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1381e10a2abe89b0/Desktop/Masters/WN25/LHS 610/Final Project/"/>
    </mc:Choice>
  </mc:AlternateContent>
  <xr:revisionPtr revIDLastSave="308" documentId="11_F25DC773A252ABDACC104806B9995D8C5ADE58EA" xr6:coauthVersionLast="47" xr6:coauthVersionMax="47" xr10:uidLastSave="{15CF79D0-E46C-49F4-B99B-2F5BB43FDB0E}"/>
  <bookViews>
    <workbookView xWindow="-120" yWindow="-120" windowWidth="29040" windowHeight="15720" xr2:uid="{00000000-000D-0000-FFFF-FFFF00000000}"/>
  </bookViews>
  <sheets>
    <sheet name="Combined Data " sheetId="6" r:id="rId1"/>
    <sheet name="Telomere data " sheetId="2" r:id="rId2"/>
    <sheet name="BMI Data" sheetId="3" r:id="rId3"/>
    <sheet name="Demo Data" sheetId="4" r:id="rId4"/>
    <sheet name="Physical Activity Data " sheetId="5" r:id="rId5"/>
  </sheets>
  <definedNames>
    <definedName name="_xlnm._FilterDatabase" localSheetId="0" hidden="1">'Combined Data '!$A$1:$G$11040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" i="6" l="1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4347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4809" i="6"/>
  <c r="J4810" i="6"/>
  <c r="J4811" i="6"/>
  <c r="J4812" i="6"/>
  <c r="J4813" i="6"/>
  <c r="J4814" i="6"/>
  <c r="J4815" i="6"/>
  <c r="J4816" i="6"/>
  <c r="J4817" i="6"/>
  <c r="J4818" i="6"/>
  <c r="J4819" i="6"/>
  <c r="J4820" i="6"/>
  <c r="J4821" i="6"/>
  <c r="J4822" i="6"/>
  <c r="J4823" i="6"/>
  <c r="J4824" i="6"/>
  <c r="J4825" i="6"/>
  <c r="J4826" i="6"/>
  <c r="J4827" i="6"/>
  <c r="J4828" i="6"/>
  <c r="J4829" i="6"/>
  <c r="J4830" i="6"/>
  <c r="J4831" i="6"/>
  <c r="J4832" i="6"/>
  <c r="J4833" i="6"/>
  <c r="J4834" i="6"/>
  <c r="J4835" i="6"/>
  <c r="J4836" i="6"/>
  <c r="J4837" i="6"/>
  <c r="J4838" i="6"/>
  <c r="J4839" i="6"/>
  <c r="J4840" i="6"/>
  <c r="J4841" i="6"/>
  <c r="J4842" i="6"/>
  <c r="J4843" i="6"/>
  <c r="J4844" i="6"/>
  <c r="J4845" i="6"/>
  <c r="J4846" i="6"/>
  <c r="J4847" i="6"/>
  <c r="J4848" i="6"/>
  <c r="J4849" i="6"/>
  <c r="J4850" i="6"/>
  <c r="J4851" i="6"/>
  <c r="J4852" i="6"/>
  <c r="J4853" i="6"/>
  <c r="J4854" i="6"/>
  <c r="J4855" i="6"/>
  <c r="J4856" i="6"/>
  <c r="J4857" i="6"/>
  <c r="J4858" i="6"/>
  <c r="J4859" i="6"/>
  <c r="J4860" i="6"/>
  <c r="J4861" i="6"/>
  <c r="J4862" i="6"/>
  <c r="J4863" i="6"/>
  <c r="J4864" i="6"/>
  <c r="J4865" i="6"/>
  <c r="J4866" i="6"/>
  <c r="J4867" i="6"/>
  <c r="J4868" i="6"/>
  <c r="J4869" i="6"/>
  <c r="J4870" i="6"/>
  <c r="J4871" i="6"/>
  <c r="J4872" i="6"/>
  <c r="J4873" i="6"/>
  <c r="J4874" i="6"/>
  <c r="J4875" i="6"/>
  <c r="J4876" i="6"/>
  <c r="J4877" i="6"/>
  <c r="J4878" i="6"/>
  <c r="J4879" i="6"/>
  <c r="J4880" i="6"/>
  <c r="J4881" i="6"/>
  <c r="J4882" i="6"/>
  <c r="J4883" i="6"/>
  <c r="J4884" i="6"/>
  <c r="J4885" i="6"/>
  <c r="J4886" i="6"/>
  <c r="J4887" i="6"/>
  <c r="J4888" i="6"/>
  <c r="J4889" i="6"/>
  <c r="J4890" i="6"/>
  <c r="J4891" i="6"/>
  <c r="J4892" i="6"/>
  <c r="J4893" i="6"/>
  <c r="J4894" i="6"/>
  <c r="J4895" i="6"/>
  <c r="J4896" i="6"/>
  <c r="J4897" i="6"/>
  <c r="J4898" i="6"/>
  <c r="J4899" i="6"/>
  <c r="J4900" i="6"/>
  <c r="J4901" i="6"/>
  <c r="J4902" i="6"/>
  <c r="J4903" i="6"/>
  <c r="J4904" i="6"/>
  <c r="J4905" i="6"/>
  <c r="J4906" i="6"/>
  <c r="J4907" i="6"/>
  <c r="J4908" i="6"/>
  <c r="J4909" i="6"/>
  <c r="J4910" i="6"/>
  <c r="J4911" i="6"/>
  <c r="J4912" i="6"/>
  <c r="J4913" i="6"/>
  <c r="J4914" i="6"/>
  <c r="J4915" i="6"/>
  <c r="J4916" i="6"/>
  <c r="J4917" i="6"/>
  <c r="J4918" i="6"/>
  <c r="J4919" i="6"/>
  <c r="J4920" i="6"/>
  <c r="J4921" i="6"/>
  <c r="J4922" i="6"/>
  <c r="J4923" i="6"/>
  <c r="J4924" i="6"/>
  <c r="J4925" i="6"/>
  <c r="J4926" i="6"/>
  <c r="J4927" i="6"/>
  <c r="J4928" i="6"/>
  <c r="J4929" i="6"/>
  <c r="J4930" i="6"/>
  <c r="J4931" i="6"/>
  <c r="J4932" i="6"/>
  <c r="J4933" i="6"/>
  <c r="J4934" i="6"/>
  <c r="J4935" i="6"/>
  <c r="J4936" i="6"/>
  <c r="J4937" i="6"/>
  <c r="J4938" i="6"/>
  <c r="J4939" i="6"/>
  <c r="J4940" i="6"/>
  <c r="J4941" i="6"/>
  <c r="J4942" i="6"/>
  <c r="J4943" i="6"/>
  <c r="J4944" i="6"/>
  <c r="J4945" i="6"/>
  <c r="J4946" i="6"/>
  <c r="J4947" i="6"/>
  <c r="J4948" i="6"/>
  <c r="J4949" i="6"/>
  <c r="J4950" i="6"/>
  <c r="J4951" i="6"/>
  <c r="J4952" i="6"/>
  <c r="J4953" i="6"/>
  <c r="J4954" i="6"/>
  <c r="J4955" i="6"/>
  <c r="J4956" i="6"/>
  <c r="J4957" i="6"/>
  <c r="J4958" i="6"/>
  <c r="J4959" i="6"/>
  <c r="J4960" i="6"/>
  <c r="J4961" i="6"/>
  <c r="J4962" i="6"/>
  <c r="J4963" i="6"/>
  <c r="J4964" i="6"/>
  <c r="J4965" i="6"/>
  <c r="J4966" i="6"/>
  <c r="J4967" i="6"/>
  <c r="J4968" i="6"/>
  <c r="J4969" i="6"/>
  <c r="J4970" i="6"/>
  <c r="J4971" i="6"/>
  <c r="J4972" i="6"/>
  <c r="J4973" i="6"/>
  <c r="J4974" i="6"/>
  <c r="J4975" i="6"/>
  <c r="J4976" i="6"/>
  <c r="J4977" i="6"/>
  <c r="J4978" i="6"/>
  <c r="J4979" i="6"/>
  <c r="J4980" i="6"/>
  <c r="J4981" i="6"/>
  <c r="J4982" i="6"/>
  <c r="J4983" i="6"/>
  <c r="J4984" i="6"/>
  <c r="J4985" i="6"/>
  <c r="J4986" i="6"/>
  <c r="J4987" i="6"/>
  <c r="J4988" i="6"/>
  <c r="J4989" i="6"/>
  <c r="J4990" i="6"/>
  <c r="J4991" i="6"/>
  <c r="J4992" i="6"/>
  <c r="J4993" i="6"/>
  <c r="J4994" i="6"/>
  <c r="J4995" i="6"/>
  <c r="J4996" i="6"/>
  <c r="J4997" i="6"/>
  <c r="J4998" i="6"/>
  <c r="J4999" i="6"/>
  <c r="J5000" i="6"/>
  <c r="J5001" i="6"/>
  <c r="J5002" i="6"/>
  <c r="J5003" i="6"/>
  <c r="J5004" i="6"/>
  <c r="J5005" i="6"/>
  <c r="J5006" i="6"/>
  <c r="J5007" i="6"/>
  <c r="J5008" i="6"/>
  <c r="J5009" i="6"/>
  <c r="J5010" i="6"/>
  <c r="J5011" i="6"/>
  <c r="J5012" i="6"/>
  <c r="J5013" i="6"/>
  <c r="J5014" i="6"/>
  <c r="J5015" i="6"/>
  <c r="J5016" i="6"/>
  <c r="J5017" i="6"/>
  <c r="J5018" i="6"/>
  <c r="J5019" i="6"/>
  <c r="J5020" i="6"/>
  <c r="J5021" i="6"/>
  <c r="J5022" i="6"/>
  <c r="J5023" i="6"/>
  <c r="J5024" i="6"/>
  <c r="J5025" i="6"/>
  <c r="J5026" i="6"/>
  <c r="J5027" i="6"/>
  <c r="J5028" i="6"/>
  <c r="J5029" i="6"/>
  <c r="J5030" i="6"/>
  <c r="J5031" i="6"/>
  <c r="J5032" i="6"/>
  <c r="J5033" i="6"/>
  <c r="J5034" i="6"/>
  <c r="J5035" i="6"/>
  <c r="J5036" i="6"/>
  <c r="J5037" i="6"/>
  <c r="J5038" i="6"/>
  <c r="J5039" i="6"/>
  <c r="J5040" i="6"/>
  <c r="J5041" i="6"/>
  <c r="J5042" i="6"/>
  <c r="J5043" i="6"/>
  <c r="J5044" i="6"/>
  <c r="J5045" i="6"/>
  <c r="J5046" i="6"/>
  <c r="J5047" i="6"/>
  <c r="J5048" i="6"/>
  <c r="J5049" i="6"/>
  <c r="J5050" i="6"/>
  <c r="J5051" i="6"/>
  <c r="J5052" i="6"/>
  <c r="J5053" i="6"/>
  <c r="J5054" i="6"/>
  <c r="J5055" i="6"/>
  <c r="J5056" i="6"/>
  <c r="J5057" i="6"/>
  <c r="J5058" i="6"/>
  <c r="J5059" i="6"/>
  <c r="J5060" i="6"/>
  <c r="J5061" i="6"/>
  <c r="J5062" i="6"/>
  <c r="J5063" i="6"/>
  <c r="J5064" i="6"/>
  <c r="J5065" i="6"/>
  <c r="J5066" i="6"/>
  <c r="J5067" i="6"/>
  <c r="J5068" i="6"/>
  <c r="J5069" i="6"/>
  <c r="J5070" i="6"/>
  <c r="J5071" i="6"/>
  <c r="J5072" i="6"/>
  <c r="J5073" i="6"/>
  <c r="J5074" i="6"/>
  <c r="J5075" i="6"/>
  <c r="J5076" i="6"/>
  <c r="J5077" i="6"/>
  <c r="J5078" i="6"/>
  <c r="J5079" i="6"/>
  <c r="J5080" i="6"/>
  <c r="J5081" i="6"/>
  <c r="J5082" i="6"/>
  <c r="J5083" i="6"/>
  <c r="J5084" i="6"/>
  <c r="J5085" i="6"/>
  <c r="J5086" i="6"/>
  <c r="J5087" i="6"/>
  <c r="J5088" i="6"/>
  <c r="J5089" i="6"/>
  <c r="J5090" i="6"/>
  <c r="J5091" i="6"/>
  <c r="J5092" i="6"/>
  <c r="J5093" i="6"/>
  <c r="J5094" i="6"/>
  <c r="J5095" i="6"/>
  <c r="J5096" i="6"/>
  <c r="J5097" i="6"/>
  <c r="J5098" i="6"/>
  <c r="J5099" i="6"/>
  <c r="J5100" i="6"/>
  <c r="J5101" i="6"/>
  <c r="J5102" i="6"/>
  <c r="J5103" i="6"/>
  <c r="J5104" i="6"/>
  <c r="J5105" i="6"/>
  <c r="J5106" i="6"/>
  <c r="J5107" i="6"/>
  <c r="J5108" i="6"/>
  <c r="J5109" i="6"/>
  <c r="J5110" i="6"/>
  <c r="J5111" i="6"/>
  <c r="J5112" i="6"/>
  <c r="J5113" i="6"/>
  <c r="J5114" i="6"/>
  <c r="J5115" i="6"/>
  <c r="J5116" i="6"/>
  <c r="J5117" i="6"/>
  <c r="J5118" i="6"/>
  <c r="J5119" i="6"/>
  <c r="J5120" i="6"/>
  <c r="J5121" i="6"/>
  <c r="J5122" i="6"/>
  <c r="J5123" i="6"/>
  <c r="J5124" i="6"/>
  <c r="J5125" i="6"/>
  <c r="J5126" i="6"/>
  <c r="J5127" i="6"/>
  <c r="J5128" i="6"/>
  <c r="J5129" i="6"/>
  <c r="J5130" i="6"/>
  <c r="J5131" i="6"/>
  <c r="J5132" i="6"/>
  <c r="J5133" i="6"/>
  <c r="J5134" i="6"/>
  <c r="J5135" i="6"/>
  <c r="J5136" i="6"/>
  <c r="J5137" i="6"/>
  <c r="J5138" i="6"/>
  <c r="J5139" i="6"/>
  <c r="J5140" i="6"/>
  <c r="J5141" i="6"/>
  <c r="J5142" i="6"/>
  <c r="J5143" i="6"/>
  <c r="J5144" i="6"/>
  <c r="J5145" i="6"/>
  <c r="J5146" i="6"/>
  <c r="J5147" i="6"/>
  <c r="J5148" i="6"/>
  <c r="J5149" i="6"/>
  <c r="J5150" i="6"/>
  <c r="J5151" i="6"/>
  <c r="J5152" i="6"/>
  <c r="J5153" i="6"/>
  <c r="J5154" i="6"/>
  <c r="J5155" i="6"/>
  <c r="J5156" i="6"/>
  <c r="J5157" i="6"/>
  <c r="J5158" i="6"/>
  <c r="J5159" i="6"/>
  <c r="J5160" i="6"/>
  <c r="J5161" i="6"/>
  <c r="J5162" i="6"/>
  <c r="J5163" i="6"/>
  <c r="J5164" i="6"/>
  <c r="J5165" i="6"/>
  <c r="J5166" i="6"/>
  <c r="J5167" i="6"/>
  <c r="J5168" i="6"/>
  <c r="J5169" i="6"/>
  <c r="J5170" i="6"/>
  <c r="J5171" i="6"/>
  <c r="J5172" i="6"/>
  <c r="J5173" i="6"/>
  <c r="J5174" i="6"/>
  <c r="J5175" i="6"/>
  <c r="J5176" i="6"/>
  <c r="J5177" i="6"/>
  <c r="J5178" i="6"/>
  <c r="J5179" i="6"/>
  <c r="J5180" i="6"/>
  <c r="J5181" i="6"/>
  <c r="J5182" i="6"/>
  <c r="J5183" i="6"/>
  <c r="J5184" i="6"/>
  <c r="J5185" i="6"/>
  <c r="J5186" i="6"/>
  <c r="J5187" i="6"/>
  <c r="J5188" i="6"/>
  <c r="J5189" i="6"/>
  <c r="J5190" i="6"/>
  <c r="J5191" i="6"/>
  <c r="J5192" i="6"/>
  <c r="J5193" i="6"/>
  <c r="J5194" i="6"/>
  <c r="J5195" i="6"/>
  <c r="J5196" i="6"/>
  <c r="J5197" i="6"/>
  <c r="J5198" i="6"/>
  <c r="J5199" i="6"/>
  <c r="J5200" i="6"/>
  <c r="J5201" i="6"/>
  <c r="J5202" i="6"/>
  <c r="J5203" i="6"/>
  <c r="J5204" i="6"/>
  <c r="J5205" i="6"/>
  <c r="J5206" i="6"/>
  <c r="J5207" i="6"/>
  <c r="J5208" i="6"/>
  <c r="J5209" i="6"/>
  <c r="J5210" i="6"/>
  <c r="J5211" i="6"/>
  <c r="J5212" i="6"/>
  <c r="J5213" i="6"/>
  <c r="J5214" i="6"/>
  <c r="J5215" i="6"/>
  <c r="J5216" i="6"/>
  <c r="J5217" i="6"/>
  <c r="J5218" i="6"/>
  <c r="J5219" i="6"/>
  <c r="J5220" i="6"/>
  <c r="J5221" i="6"/>
  <c r="J5222" i="6"/>
  <c r="J5223" i="6"/>
  <c r="J5224" i="6"/>
  <c r="J5225" i="6"/>
  <c r="J5226" i="6"/>
  <c r="J5227" i="6"/>
  <c r="J5228" i="6"/>
  <c r="J5229" i="6"/>
  <c r="J5230" i="6"/>
  <c r="J5231" i="6"/>
  <c r="J5232" i="6"/>
  <c r="J5233" i="6"/>
  <c r="J5234" i="6"/>
  <c r="J5235" i="6"/>
  <c r="J5236" i="6"/>
  <c r="J5237" i="6"/>
  <c r="J5238" i="6"/>
  <c r="J5239" i="6"/>
  <c r="J5240" i="6"/>
  <c r="J5241" i="6"/>
  <c r="J5242" i="6"/>
  <c r="J5243" i="6"/>
  <c r="J5244" i="6"/>
  <c r="J5245" i="6"/>
  <c r="J5246" i="6"/>
  <c r="J5247" i="6"/>
  <c r="J5248" i="6"/>
  <c r="J5249" i="6"/>
  <c r="J5250" i="6"/>
  <c r="J5251" i="6"/>
  <c r="J5252" i="6"/>
  <c r="J5253" i="6"/>
  <c r="J5254" i="6"/>
  <c r="J5255" i="6"/>
  <c r="J5256" i="6"/>
  <c r="J5257" i="6"/>
  <c r="J5258" i="6"/>
  <c r="J5259" i="6"/>
  <c r="J5260" i="6"/>
  <c r="J5261" i="6"/>
  <c r="J5262" i="6"/>
  <c r="J5263" i="6"/>
  <c r="J5264" i="6"/>
  <c r="J5265" i="6"/>
  <c r="J5266" i="6"/>
  <c r="J5267" i="6"/>
  <c r="J5268" i="6"/>
  <c r="J5269" i="6"/>
  <c r="J5270" i="6"/>
  <c r="J5271" i="6"/>
  <c r="J5272" i="6"/>
  <c r="J5273" i="6"/>
  <c r="J5274" i="6"/>
  <c r="J5275" i="6"/>
  <c r="J5276" i="6"/>
  <c r="J5277" i="6"/>
  <c r="J5278" i="6"/>
  <c r="J5279" i="6"/>
  <c r="J5280" i="6"/>
  <c r="J5281" i="6"/>
  <c r="J5282" i="6"/>
  <c r="J5283" i="6"/>
  <c r="J5284" i="6"/>
  <c r="J5285" i="6"/>
  <c r="J5286" i="6"/>
  <c r="J5287" i="6"/>
  <c r="J5288" i="6"/>
  <c r="J5289" i="6"/>
  <c r="J5290" i="6"/>
  <c r="J5291" i="6"/>
  <c r="J5292" i="6"/>
  <c r="J5293" i="6"/>
  <c r="J5294" i="6"/>
  <c r="J5295" i="6"/>
  <c r="J5296" i="6"/>
  <c r="J5297" i="6"/>
  <c r="J5298" i="6"/>
  <c r="J5299" i="6"/>
  <c r="J5300" i="6"/>
  <c r="J5301" i="6"/>
  <c r="J5302" i="6"/>
  <c r="J5303" i="6"/>
  <c r="J5304" i="6"/>
  <c r="J5305" i="6"/>
  <c r="J5306" i="6"/>
  <c r="J5307" i="6"/>
  <c r="J5308" i="6"/>
  <c r="J5309" i="6"/>
  <c r="J5310" i="6"/>
  <c r="J5311" i="6"/>
  <c r="J5312" i="6"/>
  <c r="J5313" i="6"/>
  <c r="J5314" i="6"/>
  <c r="J5315" i="6"/>
  <c r="J5316" i="6"/>
  <c r="J5317" i="6"/>
  <c r="J5318" i="6"/>
  <c r="J5319" i="6"/>
  <c r="J5320" i="6"/>
  <c r="J5321" i="6"/>
  <c r="J5322" i="6"/>
  <c r="J5323" i="6"/>
  <c r="J5324" i="6"/>
  <c r="J5325" i="6"/>
  <c r="J5326" i="6"/>
  <c r="J5327" i="6"/>
  <c r="J5328" i="6"/>
  <c r="J5329" i="6"/>
  <c r="J5330" i="6"/>
  <c r="J5331" i="6"/>
  <c r="J5332" i="6"/>
  <c r="J5333" i="6"/>
  <c r="J5334" i="6"/>
  <c r="J5335" i="6"/>
  <c r="J5336" i="6"/>
  <c r="J5337" i="6"/>
  <c r="J5338" i="6"/>
  <c r="J5339" i="6"/>
  <c r="J5340" i="6"/>
  <c r="J5341" i="6"/>
  <c r="J5342" i="6"/>
  <c r="J5343" i="6"/>
  <c r="J5344" i="6"/>
  <c r="J5345" i="6"/>
  <c r="J5346" i="6"/>
  <c r="J5347" i="6"/>
  <c r="J5348" i="6"/>
  <c r="J5349" i="6"/>
  <c r="J5350" i="6"/>
  <c r="J5351" i="6"/>
  <c r="J5352" i="6"/>
  <c r="J5353" i="6"/>
  <c r="J5354" i="6"/>
  <c r="J5355" i="6"/>
  <c r="J5356" i="6"/>
  <c r="J5357" i="6"/>
  <c r="J5358" i="6"/>
  <c r="J5359" i="6"/>
  <c r="J5360" i="6"/>
  <c r="J5361" i="6"/>
  <c r="J5362" i="6"/>
  <c r="J5363" i="6"/>
  <c r="J5364" i="6"/>
  <c r="J5365" i="6"/>
  <c r="J5366" i="6"/>
  <c r="J5367" i="6"/>
  <c r="J5368" i="6"/>
  <c r="J5369" i="6"/>
  <c r="J5370" i="6"/>
  <c r="J5371" i="6"/>
  <c r="J5372" i="6"/>
  <c r="J5373" i="6"/>
  <c r="J5374" i="6"/>
  <c r="J5375" i="6"/>
  <c r="J5376" i="6"/>
  <c r="J5377" i="6"/>
  <c r="J5378" i="6"/>
  <c r="J5379" i="6"/>
  <c r="J5380" i="6"/>
  <c r="J5381" i="6"/>
  <c r="J5382" i="6"/>
  <c r="J5383" i="6"/>
  <c r="J5384" i="6"/>
  <c r="J5385" i="6"/>
  <c r="J5386" i="6"/>
  <c r="J5387" i="6"/>
  <c r="J5388" i="6"/>
  <c r="J5389" i="6"/>
  <c r="J5390" i="6"/>
  <c r="J5391" i="6"/>
  <c r="J5392" i="6"/>
  <c r="J5393" i="6"/>
  <c r="J5394" i="6"/>
  <c r="J5395" i="6"/>
  <c r="J5396" i="6"/>
  <c r="J5397" i="6"/>
  <c r="J5398" i="6"/>
  <c r="J5399" i="6"/>
  <c r="J5400" i="6"/>
  <c r="J5401" i="6"/>
  <c r="J5402" i="6"/>
  <c r="J5403" i="6"/>
  <c r="J5404" i="6"/>
  <c r="J5405" i="6"/>
  <c r="J5406" i="6"/>
  <c r="J5407" i="6"/>
  <c r="J5408" i="6"/>
  <c r="J5409" i="6"/>
  <c r="J5410" i="6"/>
  <c r="J5411" i="6"/>
  <c r="J5412" i="6"/>
  <c r="J5413" i="6"/>
  <c r="J5414" i="6"/>
  <c r="J5415" i="6"/>
  <c r="J5416" i="6"/>
  <c r="J5417" i="6"/>
  <c r="J5418" i="6"/>
  <c r="J5419" i="6"/>
  <c r="J5420" i="6"/>
  <c r="J5421" i="6"/>
  <c r="J5422" i="6"/>
  <c r="J5423" i="6"/>
  <c r="J5424" i="6"/>
  <c r="J5425" i="6"/>
  <c r="J5426" i="6"/>
  <c r="J5427" i="6"/>
  <c r="J5428" i="6"/>
  <c r="J5429" i="6"/>
  <c r="J5430" i="6"/>
  <c r="J5431" i="6"/>
  <c r="J5432" i="6"/>
  <c r="J5433" i="6"/>
  <c r="J5434" i="6"/>
  <c r="J5435" i="6"/>
  <c r="J5436" i="6"/>
  <c r="J5437" i="6"/>
  <c r="J5438" i="6"/>
  <c r="J5439" i="6"/>
  <c r="J5440" i="6"/>
  <c r="J5441" i="6"/>
  <c r="J5442" i="6"/>
  <c r="J5443" i="6"/>
  <c r="J5444" i="6"/>
  <c r="J5445" i="6"/>
  <c r="J5446" i="6"/>
  <c r="J5447" i="6"/>
  <c r="J5448" i="6"/>
  <c r="J5449" i="6"/>
  <c r="J5450" i="6"/>
  <c r="J5451" i="6"/>
  <c r="J5452" i="6"/>
  <c r="J5453" i="6"/>
  <c r="J5454" i="6"/>
  <c r="J5455" i="6"/>
  <c r="J5456" i="6"/>
  <c r="J5457" i="6"/>
  <c r="J5458" i="6"/>
  <c r="J5459" i="6"/>
  <c r="J5460" i="6"/>
  <c r="J5461" i="6"/>
  <c r="J5462" i="6"/>
  <c r="J5463" i="6"/>
  <c r="J5464" i="6"/>
  <c r="J5465" i="6"/>
  <c r="J5466" i="6"/>
  <c r="J5467" i="6"/>
  <c r="J5468" i="6"/>
  <c r="J5469" i="6"/>
  <c r="J5470" i="6"/>
  <c r="J5471" i="6"/>
  <c r="J5472" i="6"/>
  <c r="J5473" i="6"/>
  <c r="J5474" i="6"/>
  <c r="J5475" i="6"/>
  <c r="J5476" i="6"/>
  <c r="J5477" i="6"/>
  <c r="J5478" i="6"/>
  <c r="J5479" i="6"/>
  <c r="J5480" i="6"/>
  <c r="J5481" i="6"/>
  <c r="J5482" i="6"/>
  <c r="J5483" i="6"/>
  <c r="J5484" i="6"/>
  <c r="J5485" i="6"/>
  <c r="J5486" i="6"/>
  <c r="J5487" i="6"/>
  <c r="J5488" i="6"/>
  <c r="J5489" i="6"/>
  <c r="J5490" i="6"/>
  <c r="J5491" i="6"/>
  <c r="J5492" i="6"/>
  <c r="J5493" i="6"/>
  <c r="J5494" i="6"/>
  <c r="J5495" i="6"/>
  <c r="J5496" i="6"/>
  <c r="J5497" i="6"/>
  <c r="J5498" i="6"/>
  <c r="J5499" i="6"/>
  <c r="J5500" i="6"/>
  <c r="J5501" i="6"/>
  <c r="J5502" i="6"/>
  <c r="J5503" i="6"/>
  <c r="J5504" i="6"/>
  <c r="J5505" i="6"/>
  <c r="J5506" i="6"/>
  <c r="J5507" i="6"/>
  <c r="J5508" i="6"/>
  <c r="J5509" i="6"/>
  <c r="J5510" i="6"/>
  <c r="J5511" i="6"/>
  <c r="J5512" i="6"/>
  <c r="J5513" i="6"/>
  <c r="J5514" i="6"/>
  <c r="J5515" i="6"/>
  <c r="J5516" i="6"/>
  <c r="J5517" i="6"/>
  <c r="J5518" i="6"/>
  <c r="J5519" i="6"/>
  <c r="J5520" i="6"/>
  <c r="J5521" i="6"/>
  <c r="J5522" i="6"/>
  <c r="J5523" i="6"/>
  <c r="J5524" i="6"/>
  <c r="J5525" i="6"/>
  <c r="J5526" i="6"/>
  <c r="J5527" i="6"/>
  <c r="J5528" i="6"/>
  <c r="J5529" i="6"/>
  <c r="J5530" i="6"/>
  <c r="J5531" i="6"/>
  <c r="J5532" i="6"/>
  <c r="J5533" i="6"/>
  <c r="J5534" i="6"/>
  <c r="J5535" i="6"/>
  <c r="J5536" i="6"/>
  <c r="J5537" i="6"/>
  <c r="J5538" i="6"/>
  <c r="J5539" i="6"/>
  <c r="J5540" i="6"/>
  <c r="J5541" i="6"/>
  <c r="J5542" i="6"/>
  <c r="J5543" i="6"/>
  <c r="J5544" i="6"/>
  <c r="J5545" i="6"/>
  <c r="J5546" i="6"/>
  <c r="J5547" i="6"/>
  <c r="J5548" i="6"/>
  <c r="J5549" i="6"/>
  <c r="J5550" i="6"/>
  <c r="J5551" i="6"/>
  <c r="J5552" i="6"/>
  <c r="J5553" i="6"/>
  <c r="J5554" i="6"/>
  <c r="J5555" i="6"/>
  <c r="J5556" i="6"/>
  <c r="J5557" i="6"/>
  <c r="J5558" i="6"/>
  <c r="J5559" i="6"/>
  <c r="J5560" i="6"/>
  <c r="J5561" i="6"/>
  <c r="J5562" i="6"/>
  <c r="J5563" i="6"/>
  <c r="J5564" i="6"/>
  <c r="J5565" i="6"/>
  <c r="J5566" i="6"/>
  <c r="J5567" i="6"/>
  <c r="J5568" i="6"/>
  <c r="J5569" i="6"/>
  <c r="J5570" i="6"/>
  <c r="J5571" i="6"/>
  <c r="J5572" i="6"/>
  <c r="J5573" i="6"/>
  <c r="J5574" i="6"/>
  <c r="J5575" i="6"/>
  <c r="J5576" i="6"/>
  <c r="J5577" i="6"/>
  <c r="J5578" i="6"/>
  <c r="J5579" i="6"/>
  <c r="J5580" i="6"/>
  <c r="J5581" i="6"/>
  <c r="J5582" i="6"/>
  <c r="J5583" i="6"/>
  <c r="J5584" i="6"/>
  <c r="J5585" i="6"/>
  <c r="J5586" i="6"/>
  <c r="J5587" i="6"/>
  <c r="J5588" i="6"/>
  <c r="J5589" i="6"/>
  <c r="J5590" i="6"/>
  <c r="J5591" i="6"/>
  <c r="J5592" i="6"/>
  <c r="J5593" i="6"/>
  <c r="J5594" i="6"/>
  <c r="J5595" i="6"/>
  <c r="J5596" i="6"/>
  <c r="J5597" i="6"/>
  <c r="J5598" i="6"/>
  <c r="J5599" i="6"/>
  <c r="J5600" i="6"/>
  <c r="J5601" i="6"/>
  <c r="J5602" i="6"/>
  <c r="J5603" i="6"/>
  <c r="J5604" i="6"/>
  <c r="J5605" i="6"/>
  <c r="J5606" i="6"/>
  <c r="J5607" i="6"/>
  <c r="J5608" i="6"/>
  <c r="J5609" i="6"/>
  <c r="J5610" i="6"/>
  <c r="J5611" i="6"/>
  <c r="J5612" i="6"/>
  <c r="J5613" i="6"/>
  <c r="J5614" i="6"/>
  <c r="J5615" i="6"/>
  <c r="J5616" i="6"/>
  <c r="J5617" i="6"/>
  <c r="J5618" i="6"/>
  <c r="J5619" i="6"/>
  <c r="J5620" i="6"/>
  <c r="J5621" i="6"/>
  <c r="J5622" i="6"/>
  <c r="J5623" i="6"/>
  <c r="J5624" i="6"/>
  <c r="J5625" i="6"/>
  <c r="J5626" i="6"/>
  <c r="J5627" i="6"/>
  <c r="J5628" i="6"/>
  <c r="J5629" i="6"/>
  <c r="J5630" i="6"/>
  <c r="J5631" i="6"/>
  <c r="J5632" i="6"/>
  <c r="J5633" i="6"/>
  <c r="J5634" i="6"/>
  <c r="J5635" i="6"/>
  <c r="J5636" i="6"/>
  <c r="J5637" i="6"/>
  <c r="J5638" i="6"/>
  <c r="J5639" i="6"/>
  <c r="J5640" i="6"/>
  <c r="J5641" i="6"/>
  <c r="J5642" i="6"/>
  <c r="J5643" i="6"/>
  <c r="J5644" i="6"/>
  <c r="J5645" i="6"/>
  <c r="J5646" i="6"/>
  <c r="J5647" i="6"/>
  <c r="J5648" i="6"/>
  <c r="J5649" i="6"/>
  <c r="J5650" i="6"/>
  <c r="J5651" i="6"/>
  <c r="J5652" i="6"/>
  <c r="J5653" i="6"/>
  <c r="J5654" i="6"/>
  <c r="J5655" i="6"/>
  <c r="J5656" i="6"/>
  <c r="J5657" i="6"/>
  <c r="J5658" i="6"/>
  <c r="J5659" i="6"/>
  <c r="J5660" i="6"/>
  <c r="J5661" i="6"/>
  <c r="J5662" i="6"/>
  <c r="J5663" i="6"/>
  <c r="J5664" i="6"/>
  <c r="J5665" i="6"/>
  <c r="J5666" i="6"/>
  <c r="J5667" i="6"/>
  <c r="J5668" i="6"/>
  <c r="J5669" i="6"/>
  <c r="J5670" i="6"/>
  <c r="J5671" i="6"/>
  <c r="J5672" i="6"/>
  <c r="J5673" i="6"/>
  <c r="J5674" i="6"/>
  <c r="J5675" i="6"/>
  <c r="J5676" i="6"/>
  <c r="J5677" i="6"/>
  <c r="J5678" i="6"/>
  <c r="J5679" i="6"/>
  <c r="J5680" i="6"/>
  <c r="J5681" i="6"/>
  <c r="J5682" i="6"/>
  <c r="J5683" i="6"/>
  <c r="J5684" i="6"/>
  <c r="J5685" i="6"/>
  <c r="J5686" i="6"/>
  <c r="J5687" i="6"/>
  <c r="J5688" i="6"/>
  <c r="J5689" i="6"/>
  <c r="J5690" i="6"/>
  <c r="J5691" i="6"/>
  <c r="J5692" i="6"/>
  <c r="J5693" i="6"/>
  <c r="J5694" i="6"/>
  <c r="J5695" i="6"/>
  <c r="J5696" i="6"/>
  <c r="J5697" i="6"/>
  <c r="J5698" i="6"/>
  <c r="J5699" i="6"/>
  <c r="J5700" i="6"/>
  <c r="J5701" i="6"/>
  <c r="J5702" i="6"/>
  <c r="J5703" i="6"/>
  <c r="J5704" i="6"/>
  <c r="J5705" i="6"/>
  <c r="J5706" i="6"/>
  <c r="J5707" i="6"/>
  <c r="J5708" i="6"/>
  <c r="J5709" i="6"/>
  <c r="J5710" i="6"/>
  <c r="J5711" i="6"/>
  <c r="J5712" i="6"/>
  <c r="J5713" i="6"/>
  <c r="J5714" i="6"/>
  <c r="J5715" i="6"/>
  <c r="J5716" i="6"/>
  <c r="J5717" i="6"/>
  <c r="J5718" i="6"/>
  <c r="J5719" i="6"/>
  <c r="J5720" i="6"/>
  <c r="J5721" i="6"/>
  <c r="J5722" i="6"/>
  <c r="J5723" i="6"/>
  <c r="J5724" i="6"/>
  <c r="J5725" i="6"/>
  <c r="J5726" i="6"/>
  <c r="J5727" i="6"/>
  <c r="J5728" i="6"/>
  <c r="J5729" i="6"/>
  <c r="J5730" i="6"/>
  <c r="J5731" i="6"/>
  <c r="J5732" i="6"/>
  <c r="J5733" i="6"/>
  <c r="J5734" i="6"/>
  <c r="J5735" i="6"/>
  <c r="J5736" i="6"/>
  <c r="J5737" i="6"/>
  <c r="J5738" i="6"/>
  <c r="J5739" i="6"/>
  <c r="J5740" i="6"/>
  <c r="J5741" i="6"/>
  <c r="J5742" i="6"/>
  <c r="J5743" i="6"/>
  <c r="J5744" i="6"/>
  <c r="J5745" i="6"/>
  <c r="J5746" i="6"/>
  <c r="J5747" i="6"/>
  <c r="J5748" i="6"/>
  <c r="J5749" i="6"/>
  <c r="J5750" i="6"/>
  <c r="J5751" i="6"/>
  <c r="J5752" i="6"/>
  <c r="J5753" i="6"/>
  <c r="J5754" i="6"/>
  <c r="J5755" i="6"/>
  <c r="J5756" i="6"/>
  <c r="J5757" i="6"/>
  <c r="J5758" i="6"/>
  <c r="J5759" i="6"/>
  <c r="J5760" i="6"/>
  <c r="J5761" i="6"/>
  <c r="J5762" i="6"/>
  <c r="J5763" i="6"/>
  <c r="J5764" i="6"/>
  <c r="J5765" i="6"/>
  <c r="J5766" i="6"/>
  <c r="J5767" i="6"/>
  <c r="J5768" i="6"/>
  <c r="J5769" i="6"/>
  <c r="J5770" i="6"/>
  <c r="J5771" i="6"/>
  <c r="J5772" i="6"/>
  <c r="J5773" i="6"/>
  <c r="J5774" i="6"/>
  <c r="J5775" i="6"/>
  <c r="J5776" i="6"/>
  <c r="J5777" i="6"/>
  <c r="J5778" i="6"/>
  <c r="J5779" i="6"/>
  <c r="J5780" i="6"/>
  <c r="J5781" i="6"/>
  <c r="J5782" i="6"/>
  <c r="J5783" i="6"/>
  <c r="J5784" i="6"/>
  <c r="J5785" i="6"/>
  <c r="J5786" i="6"/>
  <c r="J5787" i="6"/>
  <c r="J5788" i="6"/>
  <c r="J5789" i="6"/>
  <c r="J5790" i="6"/>
  <c r="J5791" i="6"/>
  <c r="J5792" i="6"/>
  <c r="J5793" i="6"/>
  <c r="J5794" i="6"/>
  <c r="J5795" i="6"/>
  <c r="J5796" i="6"/>
  <c r="J5797" i="6"/>
  <c r="J5798" i="6"/>
  <c r="J5799" i="6"/>
  <c r="J5800" i="6"/>
  <c r="J5801" i="6"/>
  <c r="J5802" i="6"/>
  <c r="J5803" i="6"/>
  <c r="J5804" i="6"/>
  <c r="J5805" i="6"/>
  <c r="J5806" i="6"/>
  <c r="J5807" i="6"/>
  <c r="J5808" i="6"/>
  <c r="J5809" i="6"/>
  <c r="J5810" i="6"/>
  <c r="J5811" i="6"/>
  <c r="J5812" i="6"/>
  <c r="J5813" i="6"/>
  <c r="J5814" i="6"/>
  <c r="J5815" i="6"/>
  <c r="J5816" i="6"/>
  <c r="J5817" i="6"/>
  <c r="J5818" i="6"/>
  <c r="J5819" i="6"/>
  <c r="J5820" i="6"/>
  <c r="J5821" i="6"/>
  <c r="J5822" i="6"/>
  <c r="J5823" i="6"/>
  <c r="J5824" i="6"/>
  <c r="J5825" i="6"/>
  <c r="J5826" i="6"/>
  <c r="J5827" i="6"/>
  <c r="J5828" i="6"/>
  <c r="J5829" i="6"/>
  <c r="J5830" i="6"/>
  <c r="J5831" i="6"/>
  <c r="J5832" i="6"/>
  <c r="J5833" i="6"/>
  <c r="J5834" i="6"/>
  <c r="J5835" i="6"/>
  <c r="J5836" i="6"/>
  <c r="J5837" i="6"/>
  <c r="J5838" i="6"/>
  <c r="J5839" i="6"/>
  <c r="J5840" i="6"/>
  <c r="J5841" i="6"/>
  <c r="J5842" i="6"/>
  <c r="J5843" i="6"/>
  <c r="J5844" i="6"/>
  <c r="J5845" i="6"/>
  <c r="J5846" i="6"/>
  <c r="J5847" i="6"/>
  <c r="J5848" i="6"/>
  <c r="J5849" i="6"/>
  <c r="J5850" i="6"/>
  <c r="J5851" i="6"/>
  <c r="J5852" i="6"/>
  <c r="J5853" i="6"/>
  <c r="J5854" i="6"/>
  <c r="J5855" i="6"/>
  <c r="J5856" i="6"/>
  <c r="J5857" i="6"/>
  <c r="J5858" i="6"/>
  <c r="J5859" i="6"/>
  <c r="J5860" i="6"/>
  <c r="J5861" i="6"/>
  <c r="J5862" i="6"/>
  <c r="J5863" i="6"/>
  <c r="J5864" i="6"/>
  <c r="J5865" i="6"/>
  <c r="J5866" i="6"/>
  <c r="J5867" i="6"/>
  <c r="J5868" i="6"/>
  <c r="J5869" i="6"/>
  <c r="J5870" i="6"/>
  <c r="J5871" i="6"/>
  <c r="J5872" i="6"/>
  <c r="J5873" i="6"/>
  <c r="J5874" i="6"/>
  <c r="J5875" i="6"/>
  <c r="J5876" i="6"/>
  <c r="J5877" i="6"/>
  <c r="J5878" i="6"/>
  <c r="J5879" i="6"/>
  <c r="J5880" i="6"/>
  <c r="J5881" i="6"/>
  <c r="J5882" i="6"/>
  <c r="J5883" i="6"/>
  <c r="J5884" i="6"/>
  <c r="J5885" i="6"/>
  <c r="J5886" i="6"/>
  <c r="J5887" i="6"/>
  <c r="J5888" i="6"/>
  <c r="J5889" i="6"/>
  <c r="J5890" i="6"/>
  <c r="J5891" i="6"/>
  <c r="J5892" i="6"/>
  <c r="J5893" i="6"/>
  <c r="J5894" i="6"/>
  <c r="J5895" i="6"/>
  <c r="J5896" i="6"/>
  <c r="J5897" i="6"/>
  <c r="J5898" i="6"/>
  <c r="J5899" i="6"/>
  <c r="J5900" i="6"/>
  <c r="J5901" i="6"/>
  <c r="J5902" i="6"/>
  <c r="J5903" i="6"/>
  <c r="J5904" i="6"/>
  <c r="J5905" i="6"/>
  <c r="J5906" i="6"/>
  <c r="J5907" i="6"/>
  <c r="J5908" i="6"/>
  <c r="J5909" i="6"/>
  <c r="J5910" i="6"/>
  <c r="J5911" i="6"/>
  <c r="J5912" i="6"/>
  <c r="J5913" i="6"/>
  <c r="J5914" i="6"/>
  <c r="J5915" i="6"/>
  <c r="J5916" i="6"/>
  <c r="J5917" i="6"/>
  <c r="J5918" i="6"/>
  <c r="J5919" i="6"/>
  <c r="J5920" i="6"/>
  <c r="J5921" i="6"/>
  <c r="J5922" i="6"/>
  <c r="J5923" i="6"/>
  <c r="J5924" i="6"/>
  <c r="J5925" i="6"/>
  <c r="J5926" i="6"/>
  <c r="J5927" i="6"/>
  <c r="J5928" i="6"/>
  <c r="J5929" i="6"/>
  <c r="J5930" i="6"/>
  <c r="J5931" i="6"/>
  <c r="J5932" i="6"/>
  <c r="J5933" i="6"/>
  <c r="J5934" i="6"/>
  <c r="J5935" i="6"/>
  <c r="J5936" i="6"/>
  <c r="J5937" i="6"/>
  <c r="J5938" i="6"/>
  <c r="J5939" i="6"/>
  <c r="J5940" i="6"/>
  <c r="J5941" i="6"/>
  <c r="J5942" i="6"/>
  <c r="J5943" i="6"/>
  <c r="J5944" i="6"/>
  <c r="J5945" i="6"/>
  <c r="J5946" i="6"/>
  <c r="J5947" i="6"/>
  <c r="J5948" i="6"/>
  <c r="J5949" i="6"/>
  <c r="J5950" i="6"/>
  <c r="J5951" i="6"/>
  <c r="J5952" i="6"/>
  <c r="J5953" i="6"/>
  <c r="J5954" i="6"/>
  <c r="J5955" i="6"/>
  <c r="J5956" i="6"/>
  <c r="J5957" i="6"/>
  <c r="J5958" i="6"/>
  <c r="J5959" i="6"/>
  <c r="J5960" i="6"/>
  <c r="J5961" i="6"/>
  <c r="J5962" i="6"/>
  <c r="J5963" i="6"/>
  <c r="J5964" i="6"/>
  <c r="J5965" i="6"/>
  <c r="J5966" i="6"/>
  <c r="J5967" i="6"/>
  <c r="J5968" i="6"/>
  <c r="J5969" i="6"/>
  <c r="J5970" i="6"/>
  <c r="J5971" i="6"/>
  <c r="J5972" i="6"/>
  <c r="J5973" i="6"/>
  <c r="J5974" i="6"/>
  <c r="J5975" i="6"/>
  <c r="J5976" i="6"/>
  <c r="J5977" i="6"/>
  <c r="J5978" i="6"/>
  <c r="J5979" i="6"/>
  <c r="J5980" i="6"/>
  <c r="J5981" i="6"/>
  <c r="J5982" i="6"/>
  <c r="J5983" i="6"/>
  <c r="J5984" i="6"/>
  <c r="J5985" i="6"/>
  <c r="J5986" i="6"/>
  <c r="J5987" i="6"/>
  <c r="J5988" i="6"/>
  <c r="J5989" i="6"/>
  <c r="J5990" i="6"/>
  <c r="J5991" i="6"/>
  <c r="J5992" i="6"/>
  <c r="J5993" i="6"/>
  <c r="J5994" i="6"/>
  <c r="J5995" i="6"/>
  <c r="J5996" i="6"/>
  <c r="J5997" i="6"/>
  <c r="J5998" i="6"/>
  <c r="J5999" i="6"/>
  <c r="J6000" i="6"/>
  <c r="J6001" i="6"/>
  <c r="J6002" i="6"/>
  <c r="J6003" i="6"/>
  <c r="J6004" i="6"/>
  <c r="J6005" i="6"/>
  <c r="J6006" i="6"/>
  <c r="J6007" i="6"/>
  <c r="J6008" i="6"/>
  <c r="J6009" i="6"/>
  <c r="J6010" i="6"/>
  <c r="J6011" i="6"/>
  <c r="J6012" i="6"/>
  <c r="J6013" i="6"/>
  <c r="J6014" i="6"/>
  <c r="J6015" i="6"/>
  <c r="J6016" i="6"/>
  <c r="J6017" i="6"/>
  <c r="J6018" i="6"/>
  <c r="J6019" i="6"/>
  <c r="J6020" i="6"/>
  <c r="J6021" i="6"/>
  <c r="J6022" i="6"/>
  <c r="J6023" i="6"/>
  <c r="J6024" i="6"/>
  <c r="J6025" i="6"/>
  <c r="J6026" i="6"/>
  <c r="J6027" i="6"/>
  <c r="J6028" i="6"/>
  <c r="J6029" i="6"/>
  <c r="J6030" i="6"/>
  <c r="J6031" i="6"/>
  <c r="J6032" i="6"/>
  <c r="J6033" i="6"/>
  <c r="J6034" i="6"/>
  <c r="J6035" i="6"/>
  <c r="J6036" i="6"/>
  <c r="J6037" i="6"/>
  <c r="J6038" i="6"/>
  <c r="J6039" i="6"/>
  <c r="J6040" i="6"/>
  <c r="J6041" i="6"/>
  <c r="J6042" i="6"/>
  <c r="J6043" i="6"/>
  <c r="J6044" i="6"/>
  <c r="J6045" i="6"/>
  <c r="J6046" i="6"/>
  <c r="J6047" i="6"/>
  <c r="J6048" i="6"/>
  <c r="J6049" i="6"/>
  <c r="J6050" i="6"/>
  <c r="J6051" i="6"/>
  <c r="J6052" i="6"/>
  <c r="J6053" i="6"/>
  <c r="J6054" i="6"/>
  <c r="J6055" i="6"/>
  <c r="J6056" i="6"/>
  <c r="J6057" i="6"/>
  <c r="J6058" i="6"/>
  <c r="J6059" i="6"/>
  <c r="J6060" i="6"/>
  <c r="J6061" i="6"/>
  <c r="J6062" i="6"/>
  <c r="J6063" i="6"/>
  <c r="J6064" i="6"/>
  <c r="J6065" i="6"/>
  <c r="J6066" i="6"/>
  <c r="J6067" i="6"/>
  <c r="J6068" i="6"/>
  <c r="J6069" i="6"/>
  <c r="J6070" i="6"/>
  <c r="J6071" i="6"/>
  <c r="J6072" i="6"/>
  <c r="J6073" i="6"/>
  <c r="J6074" i="6"/>
  <c r="J6075" i="6"/>
  <c r="J6076" i="6"/>
  <c r="J6077" i="6"/>
  <c r="J6078" i="6"/>
  <c r="J6079" i="6"/>
  <c r="J6080" i="6"/>
  <c r="J6081" i="6"/>
  <c r="J6082" i="6"/>
  <c r="J6083" i="6"/>
  <c r="J6084" i="6"/>
  <c r="J6085" i="6"/>
  <c r="J6086" i="6"/>
  <c r="J6087" i="6"/>
  <c r="J6088" i="6"/>
  <c r="J6089" i="6"/>
  <c r="J6090" i="6"/>
  <c r="J6091" i="6"/>
  <c r="J6092" i="6"/>
  <c r="J6093" i="6"/>
  <c r="J6094" i="6"/>
  <c r="J6095" i="6"/>
  <c r="J6096" i="6"/>
  <c r="J6097" i="6"/>
  <c r="J6098" i="6"/>
  <c r="J6099" i="6"/>
  <c r="J6100" i="6"/>
  <c r="J6101" i="6"/>
  <c r="J6102" i="6"/>
  <c r="J6103" i="6"/>
  <c r="J6104" i="6"/>
  <c r="J6105" i="6"/>
  <c r="J6106" i="6"/>
  <c r="J6107" i="6"/>
  <c r="J6108" i="6"/>
  <c r="J6109" i="6"/>
  <c r="J6110" i="6"/>
  <c r="J6111" i="6"/>
  <c r="J6112" i="6"/>
  <c r="J6113" i="6"/>
  <c r="J6114" i="6"/>
  <c r="J6115" i="6"/>
  <c r="J6116" i="6"/>
  <c r="J6117" i="6"/>
  <c r="J6118" i="6"/>
  <c r="J6119" i="6"/>
  <c r="J6120" i="6"/>
  <c r="J6121" i="6"/>
  <c r="J6122" i="6"/>
  <c r="J6123" i="6"/>
  <c r="J6124" i="6"/>
  <c r="J6125" i="6"/>
  <c r="J6126" i="6"/>
  <c r="J6127" i="6"/>
  <c r="J6128" i="6"/>
  <c r="J6129" i="6"/>
  <c r="J6130" i="6"/>
  <c r="J6131" i="6"/>
  <c r="J6132" i="6"/>
  <c r="J6133" i="6"/>
  <c r="J6134" i="6"/>
  <c r="J6135" i="6"/>
  <c r="J6136" i="6"/>
  <c r="J6137" i="6"/>
  <c r="J6138" i="6"/>
  <c r="J6139" i="6"/>
  <c r="J6140" i="6"/>
  <c r="J6141" i="6"/>
  <c r="J6142" i="6"/>
  <c r="J6143" i="6"/>
  <c r="J6144" i="6"/>
  <c r="J6145" i="6"/>
  <c r="J6146" i="6"/>
  <c r="J6147" i="6"/>
  <c r="J6148" i="6"/>
  <c r="J6149" i="6"/>
  <c r="J6150" i="6"/>
  <c r="J6151" i="6"/>
  <c r="J6152" i="6"/>
  <c r="J6153" i="6"/>
  <c r="J6154" i="6"/>
  <c r="J6155" i="6"/>
  <c r="J6156" i="6"/>
  <c r="J6157" i="6"/>
  <c r="J6158" i="6"/>
  <c r="J6159" i="6"/>
  <c r="J6160" i="6"/>
  <c r="J6161" i="6"/>
  <c r="J6162" i="6"/>
  <c r="J6163" i="6"/>
  <c r="J6164" i="6"/>
  <c r="J6165" i="6"/>
  <c r="J6166" i="6"/>
  <c r="J6167" i="6"/>
  <c r="J6168" i="6"/>
  <c r="J6169" i="6"/>
  <c r="J6170" i="6"/>
  <c r="J6171" i="6"/>
  <c r="J6172" i="6"/>
  <c r="J6173" i="6"/>
  <c r="J6174" i="6"/>
  <c r="J6175" i="6"/>
  <c r="J6176" i="6"/>
  <c r="J6177" i="6"/>
  <c r="J6178" i="6"/>
  <c r="J6179" i="6"/>
  <c r="J6180" i="6"/>
  <c r="J6181" i="6"/>
  <c r="J6182" i="6"/>
  <c r="J6183" i="6"/>
  <c r="J6184" i="6"/>
  <c r="J6185" i="6"/>
  <c r="J6186" i="6"/>
  <c r="J6187" i="6"/>
  <c r="J6188" i="6"/>
  <c r="J6189" i="6"/>
  <c r="J6190" i="6"/>
  <c r="J6191" i="6"/>
  <c r="J6192" i="6"/>
  <c r="J6193" i="6"/>
  <c r="J6194" i="6"/>
  <c r="J6195" i="6"/>
  <c r="J6196" i="6"/>
  <c r="J6197" i="6"/>
  <c r="J6198" i="6"/>
  <c r="J6199" i="6"/>
  <c r="J6200" i="6"/>
  <c r="J6201" i="6"/>
  <c r="J6202" i="6"/>
  <c r="J6203" i="6"/>
  <c r="J6204" i="6"/>
  <c r="J6205" i="6"/>
  <c r="J6206" i="6"/>
  <c r="J6207" i="6"/>
  <c r="J6208" i="6"/>
  <c r="J6209" i="6"/>
  <c r="J6210" i="6"/>
  <c r="J6211" i="6"/>
  <c r="J6212" i="6"/>
  <c r="J6213" i="6"/>
  <c r="J6214" i="6"/>
  <c r="J6215" i="6"/>
  <c r="J6216" i="6"/>
  <c r="J6217" i="6"/>
  <c r="J6218" i="6"/>
  <c r="J6219" i="6"/>
  <c r="J6220" i="6"/>
  <c r="J6221" i="6"/>
  <c r="J6222" i="6"/>
  <c r="J6223" i="6"/>
  <c r="J6224" i="6"/>
  <c r="J6225" i="6"/>
  <c r="J6226" i="6"/>
  <c r="J6227" i="6"/>
  <c r="J6228" i="6"/>
  <c r="J6229" i="6"/>
  <c r="J6230" i="6"/>
  <c r="J6231" i="6"/>
  <c r="J6232" i="6"/>
  <c r="J6233" i="6"/>
  <c r="J6234" i="6"/>
  <c r="J6235" i="6"/>
  <c r="J6236" i="6"/>
  <c r="J6237" i="6"/>
  <c r="J6238" i="6"/>
  <c r="J6239" i="6"/>
  <c r="J6240" i="6"/>
  <c r="J6241" i="6"/>
  <c r="J6242" i="6"/>
  <c r="J6243" i="6"/>
  <c r="J6244" i="6"/>
  <c r="J6245" i="6"/>
  <c r="J6246" i="6"/>
  <c r="J6247" i="6"/>
  <c r="J6248" i="6"/>
  <c r="J6249" i="6"/>
  <c r="J6250" i="6"/>
  <c r="J6251" i="6"/>
  <c r="J6252" i="6"/>
  <c r="J6253" i="6"/>
  <c r="J6254" i="6"/>
  <c r="J6255" i="6"/>
  <c r="J6256" i="6"/>
  <c r="J6257" i="6"/>
  <c r="J6258" i="6"/>
  <c r="J6259" i="6"/>
  <c r="J6260" i="6"/>
  <c r="J6261" i="6"/>
  <c r="J6262" i="6"/>
  <c r="J6263" i="6"/>
  <c r="J6264" i="6"/>
  <c r="J6265" i="6"/>
  <c r="J6266" i="6"/>
  <c r="J6267" i="6"/>
  <c r="J6268" i="6"/>
  <c r="J6269" i="6"/>
  <c r="J6270" i="6"/>
  <c r="J6271" i="6"/>
  <c r="J6272" i="6"/>
  <c r="J6273" i="6"/>
  <c r="J6274" i="6"/>
  <c r="J6275" i="6"/>
  <c r="J6276" i="6"/>
  <c r="J6277" i="6"/>
  <c r="J6278" i="6"/>
  <c r="J6279" i="6"/>
  <c r="J6280" i="6"/>
  <c r="J6281" i="6"/>
  <c r="J6282" i="6"/>
  <c r="J6283" i="6"/>
  <c r="J6284" i="6"/>
  <c r="J6285" i="6"/>
  <c r="J6286" i="6"/>
  <c r="J6287" i="6"/>
  <c r="J6288" i="6"/>
  <c r="J6289" i="6"/>
  <c r="J6290" i="6"/>
  <c r="J6291" i="6"/>
  <c r="J6292" i="6"/>
  <c r="J6293" i="6"/>
  <c r="J6294" i="6"/>
  <c r="J6295" i="6"/>
  <c r="J6296" i="6"/>
  <c r="J6297" i="6"/>
  <c r="J6298" i="6"/>
  <c r="J6299" i="6"/>
  <c r="J6300" i="6"/>
  <c r="J6301" i="6"/>
  <c r="J6302" i="6"/>
  <c r="J6303" i="6"/>
  <c r="J6304" i="6"/>
  <c r="J6305" i="6"/>
  <c r="J6306" i="6"/>
  <c r="J6307" i="6"/>
  <c r="J6308" i="6"/>
  <c r="J6309" i="6"/>
  <c r="J6310" i="6"/>
  <c r="J6311" i="6"/>
  <c r="J6312" i="6"/>
  <c r="J6313" i="6"/>
  <c r="J6314" i="6"/>
  <c r="J6315" i="6"/>
  <c r="J6316" i="6"/>
  <c r="J6317" i="6"/>
  <c r="J6318" i="6"/>
  <c r="J6319" i="6"/>
  <c r="J6320" i="6"/>
  <c r="J6321" i="6"/>
  <c r="J6322" i="6"/>
  <c r="J6323" i="6"/>
  <c r="J6324" i="6"/>
  <c r="J6325" i="6"/>
  <c r="J6326" i="6"/>
  <c r="J6327" i="6"/>
  <c r="J6328" i="6"/>
  <c r="J6329" i="6"/>
  <c r="J6330" i="6"/>
  <c r="J6331" i="6"/>
  <c r="J6332" i="6"/>
  <c r="J6333" i="6"/>
  <c r="J6334" i="6"/>
  <c r="J6335" i="6"/>
  <c r="J6336" i="6"/>
  <c r="J6337" i="6"/>
  <c r="J6338" i="6"/>
  <c r="J6339" i="6"/>
  <c r="J6340" i="6"/>
  <c r="J6341" i="6"/>
  <c r="J6342" i="6"/>
  <c r="J6343" i="6"/>
  <c r="J6344" i="6"/>
  <c r="J6345" i="6"/>
  <c r="J6346" i="6"/>
  <c r="J6347" i="6"/>
  <c r="J6348" i="6"/>
  <c r="J6349" i="6"/>
  <c r="J6350" i="6"/>
  <c r="J6351" i="6"/>
  <c r="J6352" i="6"/>
  <c r="J6353" i="6"/>
  <c r="J6354" i="6"/>
  <c r="J6355" i="6"/>
  <c r="J6356" i="6"/>
  <c r="J6357" i="6"/>
  <c r="J6358" i="6"/>
  <c r="J6359" i="6"/>
  <c r="J6360" i="6"/>
  <c r="J6361" i="6"/>
  <c r="J6362" i="6"/>
  <c r="J6363" i="6"/>
  <c r="J6364" i="6"/>
  <c r="J6365" i="6"/>
  <c r="J6366" i="6"/>
  <c r="J6367" i="6"/>
  <c r="J6368" i="6"/>
  <c r="J6369" i="6"/>
  <c r="J6370" i="6"/>
  <c r="J6371" i="6"/>
  <c r="J6372" i="6"/>
  <c r="J6373" i="6"/>
  <c r="J6374" i="6"/>
  <c r="J6375" i="6"/>
  <c r="J6376" i="6"/>
  <c r="J6377" i="6"/>
  <c r="J6378" i="6"/>
  <c r="J6379" i="6"/>
  <c r="J6380" i="6"/>
  <c r="J6381" i="6"/>
  <c r="J6382" i="6"/>
  <c r="J6383" i="6"/>
  <c r="J6384" i="6"/>
  <c r="J6385" i="6"/>
  <c r="J6386" i="6"/>
  <c r="J6387" i="6"/>
  <c r="J6388" i="6"/>
  <c r="J6389" i="6"/>
  <c r="J6390" i="6"/>
  <c r="J6391" i="6"/>
  <c r="J6392" i="6"/>
  <c r="J6393" i="6"/>
  <c r="J6394" i="6"/>
  <c r="J6395" i="6"/>
  <c r="J6396" i="6"/>
  <c r="J6397" i="6"/>
  <c r="J6398" i="6"/>
  <c r="J6399" i="6"/>
  <c r="J6400" i="6"/>
  <c r="J6401" i="6"/>
  <c r="J6402" i="6"/>
  <c r="J6403" i="6"/>
  <c r="J6404" i="6"/>
  <c r="J6405" i="6"/>
  <c r="J6406" i="6"/>
  <c r="J6407" i="6"/>
  <c r="J6408" i="6"/>
  <c r="J6409" i="6"/>
  <c r="J6410" i="6"/>
  <c r="J6411" i="6"/>
  <c r="J6412" i="6"/>
  <c r="J6413" i="6"/>
  <c r="J6414" i="6"/>
  <c r="J6415" i="6"/>
  <c r="J6416" i="6"/>
  <c r="J6417" i="6"/>
  <c r="J6418" i="6"/>
  <c r="J6419" i="6"/>
  <c r="J6420" i="6"/>
  <c r="J6421" i="6"/>
  <c r="J6422" i="6"/>
  <c r="J6423" i="6"/>
  <c r="J6424" i="6"/>
  <c r="J6425" i="6"/>
  <c r="J6426" i="6"/>
  <c r="J6427" i="6"/>
  <c r="J6428" i="6"/>
  <c r="J6429" i="6"/>
  <c r="J6430" i="6"/>
  <c r="J6431" i="6"/>
  <c r="J6432" i="6"/>
  <c r="J6433" i="6"/>
  <c r="J6434" i="6"/>
  <c r="J6435" i="6"/>
  <c r="J6436" i="6"/>
  <c r="J6437" i="6"/>
  <c r="J6438" i="6"/>
  <c r="J6439" i="6"/>
  <c r="J6440" i="6"/>
  <c r="J6441" i="6"/>
  <c r="J6442" i="6"/>
  <c r="J6443" i="6"/>
  <c r="J6444" i="6"/>
  <c r="J6445" i="6"/>
  <c r="J6446" i="6"/>
  <c r="J6447" i="6"/>
  <c r="J6448" i="6"/>
  <c r="J6449" i="6"/>
  <c r="J6450" i="6"/>
  <c r="J6451" i="6"/>
  <c r="J6452" i="6"/>
  <c r="J6453" i="6"/>
  <c r="J6454" i="6"/>
  <c r="J6455" i="6"/>
  <c r="J6456" i="6"/>
  <c r="J6457" i="6"/>
  <c r="J6458" i="6"/>
  <c r="J6459" i="6"/>
  <c r="J6460" i="6"/>
  <c r="J6461" i="6"/>
  <c r="J6462" i="6"/>
  <c r="J6463" i="6"/>
  <c r="J6464" i="6"/>
  <c r="J6465" i="6"/>
  <c r="J6466" i="6"/>
  <c r="J6467" i="6"/>
  <c r="J6468" i="6"/>
  <c r="J6469" i="6"/>
  <c r="J6470" i="6"/>
  <c r="J6471" i="6"/>
  <c r="J6472" i="6"/>
  <c r="J6473" i="6"/>
  <c r="J6474" i="6"/>
  <c r="J6475" i="6"/>
  <c r="J6476" i="6"/>
  <c r="J6477" i="6"/>
  <c r="J6478" i="6"/>
  <c r="J6479" i="6"/>
  <c r="J6480" i="6"/>
  <c r="J6481" i="6"/>
  <c r="J6482" i="6"/>
  <c r="J6483" i="6"/>
  <c r="J6484" i="6"/>
  <c r="J6485" i="6"/>
  <c r="J6486" i="6"/>
  <c r="J6487" i="6"/>
  <c r="J6488" i="6"/>
  <c r="J6489" i="6"/>
  <c r="J6490" i="6"/>
  <c r="J6491" i="6"/>
  <c r="J6492" i="6"/>
  <c r="J6493" i="6"/>
  <c r="J6494" i="6"/>
  <c r="J6495" i="6"/>
  <c r="J6496" i="6"/>
  <c r="J6497" i="6"/>
  <c r="J6498" i="6"/>
  <c r="J6499" i="6"/>
  <c r="J6500" i="6"/>
  <c r="J6501" i="6"/>
  <c r="J6502" i="6"/>
  <c r="J6503" i="6"/>
  <c r="J6504" i="6"/>
  <c r="J6505" i="6"/>
  <c r="J6506" i="6"/>
  <c r="J6507" i="6"/>
  <c r="J6508" i="6"/>
  <c r="J6509" i="6"/>
  <c r="J6510" i="6"/>
  <c r="J6511" i="6"/>
  <c r="J6512" i="6"/>
  <c r="J6513" i="6"/>
  <c r="J6514" i="6"/>
  <c r="J6515" i="6"/>
  <c r="J6516" i="6"/>
  <c r="J6517" i="6"/>
  <c r="J6518" i="6"/>
  <c r="J6519" i="6"/>
  <c r="J6520" i="6"/>
  <c r="J6521" i="6"/>
  <c r="J6522" i="6"/>
  <c r="J6523" i="6"/>
  <c r="J6524" i="6"/>
  <c r="J6525" i="6"/>
  <c r="J6526" i="6"/>
  <c r="J6527" i="6"/>
  <c r="J6528" i="6"/>
  <c r="J6529" i="6"/>
  <c r="J6530" i="6"/>
  <c r="J6531" i="6"/>
  <c r="J6532" i="6"/>
  <c r="J6533" i="6"/>
  <c r="J6534" i="6"/>
  <c r="J6535" i="6"/>
  <c r="J6536" i="6"/>
  <c r="J6537" i="6"/>
  <c r="J6538" i="6"/>
  <c r="J6539" i="6"/>
  <c r="J6540" i="6"/>
  <c r="J6541" i="6"/>
  <c r="J6542" i="6"/>
  <c r="J6543" i="6"/>
  <c r="J6544" i="6"/>
  <c r="J6545" i="6"/>
  <c r="J6546" i="6"/>
  <c r="J6547" i="6"/>
  <c r="J6548" i="6"/>
  <c r="J6549" i="6"/>
  <c r="J6550" i="6"/>
  <c r="J6551" i="6"/>
  <c r="J6552" i="6"/>
  <c r="J6553" i="6"/>
  <c r="J6554" i="6"/>
  <c r="J6555" i="6"/>
  <c r="J6556" i="6"/>
  <c r="J6557" i="6"/>
  <c r="J6558" i="6"/>
  <c r="J6559" i="6"/>
  <c r="J6560" i="6"/>
  <c r="J6561" i="6"/>
  <c r="J6562" i="6"/>
  <c r="J6563" i="6"/>
  <c r="J6564" i="6"/>
  <c r="J6565" i="6"/>
  <c r="J6566" i="6"/>
  <c r="J6567" i="6"/>
  <c r="J6568" i="6"/>
  <c r="J6569" i="6"/>
  <c r="J6570" i="6"/>
  <c r="J6571" i="6"/>
  <c r="J6572" i="6"/>
  <c r="J6573" i="6"/>
  <c r="J6574" i="6"/>
  <c r="J6575" i="6"/>
  <c r="J6576" i="6"/>
  <c r="J6577" i="6"/>
  <c r="J6578" i="6"/>
  <c r="J6579" i="6"/>
  <c r="J6580" i="6"/>
  <c r="J6581" i="6"/>
  <c r="J6582" i="6"/>
  <c r="J6583" i="6"/>
  <c r="J6584" i="6"/>
  <c r="J6585" i="6"/>
  <c r="J6586" i="6"/>
  <c r="J6587" i="6"/>
  <c r="J6588" i="6"/>
  <c r="J6589" i="6"/>
  <c r="J6590" i="6"/>
  <c r="J6591" i="6"/>
  <c r="J6592" i="6"/>
  <c r="J6593" i="6"/>
  <c r="J6594" i="6"/>
  <c r="J6595" i="6"/>
  <c r="J6596" i="6"/>
  <c r="J6597" i="6"/>
  <c r="J6598" i="6"/>
  <c r="J6599" i="6"/>
  <c r="J6600" i="6"/>
  <c r="J6601" i="6"/>
  <c r="J6602" i="6"/>
  <c r="J6603" i="6"/>
  <c r="J6604" i="6"/>
  <c r="J6605" i="6"/>
  <c r="J6606" i="6"/>
  <c r="J6607" i="6"/>
  <c r="J6608" i="6"/>
  <c r="J6609" i="6"/>
  <c r="J6610" i="6"/>
  <c r="J6611" i="6"/>
  <c r="J6612" i="6"/>
  <c r="J6613" i="6"/>
  <c r="J6614" i="6"/>
  <c r="J6615" i="6"/>
  <c r="J6616" i="6"/>
  <c r="J6617" i="6"/>
  <c r="J6618" i="6"/>
  <c r="J6619" i="6"/>
  <c r="J6620" i="6"/>
  <c r="J6621" i="6"/>
  <c r="J6622" i="6"/>
  <c r="J6623" i="6"/>
  <c r="J6624" i="6"/>
  <c r="J6625" i="6"/>
  <c r="J6626" i="6"/>
  <c r="J6627" i="6"/>
  <c r="J6628" i="6"/>
  <c r="J6629" i="6"/>
  <c r="J6630" i="6"/>
  <c r="J6631" i="6"/>
  <c r="J6632" i="6"/>
  <c r="J6633" i="6"/>
  <c r="J6634" i="6"/>
  <c r="J6635" i="6"/>
  <c r="J6636" i="6"/>
  <c r="J6637" i="6"/>
  <c r="J6638" i="6"/>
  <c r="J6639" i="6"/>
  <c r="J6640" i="6"/>
  <c r="J6641" i="6"/>
  <c r="J6642" i="6"/>
  <c r="J6643" i="6"/>
  <c r="J6644" i="6"/>
  <c r="J6645" i="6"/>
  <c r="J6646" i="6"/>
  <c r="J6647" i="6"/>
  <c r="J6648" i="6"/>
  <c r="J6649" i="6"/>
  <c r="J6650" i="6"/>
  <c r="J6651" i="6"/>
  <c r="J6652" i="6"/>
  <c r="J6653" i="6"/>
  <c r="J6654" i="6"/>
  <c r="J6655" i="6"/>
  <c r="J6656" i="6"/>
  <c r="J6657" i="6"/>
  <c r="J6658" i="6"/>
  <c r="J6659" i="6"/>
  <c r="J6660" i="6"/>
  <c r="J6661" i="6"/>
  <c r="J6662" i="6"/>
  <c r="J6663" i="6"/>
  <c r="J6664" i="6"/>
  <c r="J6665" i="6"/>
  <c r="J6666" i="6"/>
  <c r="J6667" i="6"/>
  <c r="J6668" i="6"/>
  <c r="J6669" i="6"/>
  <c r="J6670" i="6"/>
  <c r="J6671" i="6"/>
  <c r="J6672" i="6"/>
  <c r="J6673" i="6"/>
  <c r="J6674" i="6"/>
  <c r="J6675" i="6"/>
  <c r="J6676" i="6"/>
  <c r="J6677" i="6"/>
  <c r="J6678" i="6"/>
  <c r="J6679" i="6"/>
  <c r="J6680" i="6"/>
  <c r="J6681" i="6"/>
  <c r="J6682" i="6"/>
  <c r="J6683" i="6"/>
  <c r="J6684" i="6"/>
  <c r="J6685" i="6"/>
  <c r="J6686" i="6"/>
  <c r="J6687" i="6"/>
  <c r="J6688" i="6"/>
  <c r="J6689" i="6"/>
  <c r="J6690" i="6"/>
  <c r="J6691" i="6"/>
  <c r="J6692" i="6"/>
  <c r="J6693" i="6"/>
  <c r="J6694" i="6"/>
  <c r="J6695" i="6"/>
  <c r="J6696" i="6"/>
  <c r="J6697" i="6"/>
  <c r="J6698" i="6"/>
  <c r="J6699" i="6"/>
  <c r="J6700" i="6"/>
  <c r="J6701" i="6"/>
  <c r="J6702" i="6"/>
  <c r="J6703" i="6"/>
  <c r="J6704" i="6"/>
  <c r="J6705" i="6"/>
  <c r="J6706" i="6"/>
  <c r="J6707" i="6"/>
  <c r="J6708" i="6"/>
  <c r="J6709" i="6"/>
  <c r="J6710" i="6"/>
  <c r="J6711" i="6"/>
  <c r="J6712" i="6"/>
  <c r="J6713" i="6"/>
  <c r="J6714" i="6"/>
  <c r="J6715" i="6"/>
  <c r="J6716" i="6"/>
  <c r="J6717" i="6"/>
  <c r="J6718" i="6"/>
  <c r="J6719" i="6"/>
  <c r="J6720" i="6"/>
  <c r="J6721" i="6"/>
  <c r="J6722" i="6"/>
  <c r="J6723" i="6"/>
  <c r="J6724" i="6"/>
  <c r="J6725" i="6"/>
  <c r="J6726" i="6"/>
  <c r="J6727" i="6"/>
  <c r="J6728" i="6"/>
  <c r="J6729" i="6"/>
  <c r="J6730" i="6"/>
  <c r="J6731" i="6"/>
  <c r="J6732" i="6"/>
  <c r="J6733" i="6"/>
  <c r="J6734" i="6"/>
  <c r="J6735" i="6"/>
  <c r="J6736" i="6"/>
  <c r="J6737" i="6"/>
  <c r="J6738" i="6"/>
  <c r="J6739" i="6"/>
  <c r="J6740" i="6"/>
  <c r="J6741" i="6"/>
  <c r="J6742" i="6"/>
  <c r="J6743" i="6"/>
  <c r="J6744" i="6"/>
  <c r="J6745" i="6"/>
  <c r="J6746" i="6"/>
  <c r="J6747" i="6"/>
  <c r="J6748" i="6"/>
  <c r="J6749" i="6"/>
  <c r="J6750" i="6"/>
  <c r="J6751" i="6"/>
  <c r="J6752" i="6"/>
  <c r="J6753" i="6"/>
  <c r="J6754" i="6"/>
  <c r="J6755" i="6"/>
  <c r="J6756" i="6"/>
  <c r="J6757" i="6"/>
  <c r="J6758" i="6"/>
  <c r="J6759" i="6"/>
  <c r="J6760" i="6"/>
  <c r="J6761" i="6"/>
  <c r="J6762" i="6"/>
  <c r="J6763" i="6"/>
  <c r="J6764" i="6"/>
  <c r="J6765" i="6"/>
  <c r="J6766" i="6"/>
  <c r="J6767" i="6"/>
  <c r="J6768" i="6"/>
  <c r="J6769" i="6"/>
  <c r="J6770" i="6"/>
  <c r="J6771" i="6"/>
  <c r="J6772" i="6"/>
  <c r="J6773" i="6"/>
  <c r="J6774" i="6"/>
  <c r="J6775" i="6"/>
  <c r="J6776" i="6"/>
  <c r="J6777" i="6"/>
  <c r="J6778" i="6"/>
  <c r="J6779" i="6"/>
  <c r="J6780" i="6"/>
  <c r="J6781" i="6"/>
  <c r="J6782" i="6"/>
  <c r="J6783" i="6"/>
  <c r="J6784" i="6"/>
  <c r="J6785" i="6"/>
  <c r="J6786" i="6"/>
  <c r="J6787" i="6"/>
  <c r="J6788" i="6"/>
  <c r="J6789" i="6"/>
  <c r="J6790" i="6"/>
  <c r="J6791" i="6"/>
  <c r="J6792" i="6"/>
  <c r="J6793" i="6"/>
  <c r="J6794" i="6"/>
  <c r="J6795" i="6"/>
  <c r="J6796" i="6"/>
  <c r="J6797" i="6"/>
  <c r="J6798" i="6"/>
  <c r="J6799" i="6"/>
  <c r="J6800" i="6"/>
  <c r="J6801" i="6"/>
  <c r="J6802" i="6"/>
  <c r="J6803" i="6"/>
  <c r="J6804" i="6"/>
  <c r="J6805" i="6"/>
  <c r="J6806" i="6"/>
  <c r="J6807" i="6"/>
  <c r="J6808" i="6"/>
  <c r="J6809" i="6"/>
  <c r="J6810" i="6"/>
  <c r="J6811" i="6"/>
  <c r="J6812" i="6"/>
  <c r="J6813" i="6"/>
  <c r="J6814" i="6"/>
  <c r="J6815" i="6"/>
  <c r="J6816" i="6"/>
  <c r="J6817" i="6"/>
  <c r="J6818" i="6"/>
  <c r="J6819" i="6"/>
  <c r="J6820" i="6"/>
  <c r="J6821" i="6"/>
  <c r="J6822" i="6"/>
  <c r="J6823" i="6"/>
  <c r="J6824" i="6"/>
  <c r="J6825" i="6"/>
  <c r="J6826" i="6"/>
  <c r="J6827" i="6"/>
  <c r="J6828" i="6"/>
  <c r="J6829" i="6"/>
  <c r="J6830" i="6"/>
  <c r="J6831" i="6"/>
  <c r="J6832" i="6"/>
  <c r="J6833" i="6"/>
  <c r="J6834" i="6"/>
  <c r="J6835" i="6"/>
  <c r="J6836" i="6"/>
  <c r="J6837" i="6"/>
  <c r="J6838" i="6"/>
  <c r="J6839" i="6"/>
  <c r="J6840" i="6"/>
  <c r="J6841" i="6"/>
  <c r="J6842" i="6"/>
  <c r="J6843" i="6"/>
  <c r="J6844" i="6"/>
  <c r="J6845" i="6"/>
  <c r="J6846" i="6"/>
  <c r="J6847" i="6"/>
  <c r="J6848" i="6"/>
  <c r="J6849" i="6"/>
  <c r="J6850" i="6"/>
  <c r="J6851" i="6"/>
  <c r="J6852" i="6"/>
  <c r="J6853" i="6"/>
  <c r="J6854" i="6"/>
  <c r="J6855" i="6"/>
  <c r="J6856" i="6"/>
  <c r="J6857" i="6"/>
  <c r="J6858" i="6"/>
  <c r="J6859" i="6"/>
  <c r="J6860" i="6"/>
  <c r="J6861" i="6"/>
  <c r="J6862" i="6"/>
  <c r="J6863" i="6"/>
  <c r="J6864" i="6"/>
  <c r="J6865" i="6"/>
  <c r="J6866" i="6"/>
  <c r="J6867" i="6"/>
  <c r="J6868" i="6"/>
  <c r="J6869" i="6"/>
  <c r="J6870" i="6"/>
  <c r="J6871" i="6"/>
  <c r="J6872" i="6"/>
  <c r="J6873" i="6"/>
  <c r="J6874" i="6"/>
  <c r="J6875" i="6"/>
  <c r="J6876" i="6"/>
  <c r="J6877" i="6"/>
  <c r="J6878" i="6"/>
  <c r="J6879" i="6"/>
  <c r="J6880" i="6"/>
  <c r="J6881" i="6"/>
  <c r="J6882" i="6"/>
  <c r="J6883" i="6"/>
  <c r="J6884" i="6"/>
  <c r="J6885" i="6"/>
  <c r="J6886" i="6"/>
  <c r="J6887" i="6"/>
  <c r="J6888" i="6"/>
  <c r="J6889" i="6"/>
  <c r="J6890" i="6"/>
  <c r="J6891" i="6"/>
  <c r="J6892" i="6"/>
  <c r="J6893" i="6"/>
  <c r="J6894" i="6"/>
  <c r="J6895" i="6"/>
  <c r="J6896" i="6"/>
  <c r="J6897" i="6"/>
  <c r="J6898" i="6"/>
  <c r="J6899" i="6"/>
  <c r="J6900" i="6"/>
  <c r="J6901" i="6"/>
  <c r="J6902" i="6"/>
  <c r="J6903" i="6"/>
  <c r="J6904" i="6"/>
  <c r="J6905" i="6"/>
  <c r="J6906" i="6"/>
  <c r="J6907" i="6"/>
  <c r="J6908" i="6"/>
  <c r="J6909" i="6"/>
  <c r="J6910" i="6"/>
  <c r="J6911" i="6"/>
  <c r="J6912" i="6"/>
  <c r="J6913" i="6"/>
  <c r="J6914" i="6"/>
  <c r="J6915" i="6"/>
  <c r="J6916" i="6"/>
  <c r="J6917" i="6"/>
  <c r="J6918" i="6"/>
  <c r="J6919" i="6"/>
  <c r="J6920" i="6"/>
  <c r="J6921" i="6"/>
  <c r="J6922" i="6"/>
  <c r="J6923" i="6"/>
  <c r="J6924" i="6"/>
  <c r="J6925" i="6"/>
  <c r="J6926" i="6"/>
  <c r="J6927" i="6"/>
  <c r="J6928" i="6"/>
  <c r="J6929" i="6"/>
  <c r="J6930" i="6"/>
  <c r="J6931" i="6"/>
  <c r="J6932" i="6"/>
  <c r="J6933" i="6"/>
  <c r="J6934" i="6"/>
  <c r="J6935" i="6"/>
  <c r="J6936" i="6"/>
  <c r="J6937" i="6"/>
  <c r="J6938" i="6"/>
  <c r="J6939" i="6"/>
  <c r="J6940" i="6"/>
  <c r="J6941" i="6"/>
  <c r="J6942" i="6"/>
  <c r="J6943" i="6"/>
  <c r="J6944" i="6"/>
  <c r="J6945" i="6"/>
  <c r="J6946" i="6"/>
  <c r="J6947" i="6"/>
  <c r="J6948" i="6"/>
  <c r="J6949" i="6"/>
  <c r="J6950" i="6"/>
  <c r="J6951" i="6"/>
  <c r="J6952" i="6"/>
  <c r="J6953" i="6"/>
  <c r="J6954" i="6"/>
  <c r="J6955" i="6"/>
  <c r="J6956" i="6"/>
  <c r="J6957" i="6"/>
  <c r="J6958" i="6"/>
  <c r="J6959" i="6"/>
  <c r="J6960" i="6"/>
  <c r="J6961" i="6"/>
  <c r="J6962" i="6"/>
  <c r="J6963" i="6"/>
  <c r="J6964" i="6"/>
  <c r="J6965" i="6"/>
  <c r="J6966" i="6"/>
  <c r="J6967" i="6"/>
  <c r="J6968" i="6"/>
  <c r="J6969" i="6"/>
  <c r="J6970" i="6"/>
  <c r="J6971" i="6"/>
  <c r="J6972" i="6"/>
  <c r="J6973" i="6"/>
  <c r="J6974" i="6"/>
  <c r="J6975" i="6"/>
  <c r="J6976" i="6"/>
  <c r="J6977" i="6"/>
  <c r="J6978" i="6"/>
  <c r="J6979" i="6"/>
  <c r="J6980" i="6"/>
  <c r="J6981" i="6"/>
  <c r="J6982" i="6"/>
  <c r="J6983" i="6"/>
  <c r="J6984" i="6"/>
  <c r="J6985" i="6"/>
  <c r="J6986" i="6"/>
  <c r="J6987" i="6"/>
  <c r="J6988" i="6"/>
  <c r="J6989" i="6"/>
  <c r="J6990" i="6"/>
  <c r="J6991" i="6"/>
  <c r="J6992" i="6"/>
  <c r="J6993" i="6"/>
  <c r="J6994" i="6"/>
  <c r="J6995" i="6"/>
  <c r="J6996" i="6"/>
  <c r="J6997" i="6"/>
  <c r="J6998" i="6"/>
  <c r="J6999" i="6"/>
  <c r="J7000" i="6"/>
  <c r="J7001" i="6"/>
  <c r="J7002" i="6"/>
  <c r="J7003" i="6"/>
  <c r="J7004" i="6"/>
  <c r="J7005" i="6"/>
  <c r="J7006" i="6"/>
  <c r="J7007" i="6"/>
  <c r="J7008" i="6"/>
  <c r="J7009" i="6"/>
  <c r="J7010" i="6"/>
  <c r="J7011" i="6"/>
  <c r="J7012" i="6"/>
  <c r="J7013" i="6"/>
  <c r="J7014" i="6"/>
  <c r="J7015" i="6"/>
  <c r="J7016" i="6"/>
  <c r="J7017" i="6"/>
  <c r="J7018" i="6"/>
  <c r="J7019" i="6"/>
  <c r="J7020" i="6"/>
  <c r="J7021" i="6"/>
  <c r="J7022" i="6"/>
  <c r="J7023" i="6"/>
  <c r="J7024" i="6"/>
  <c r="J7025" i="6"/>
  <c r="J7026" i="6"/>
  <c r="J7027" i="6"/>
  <c r="J7028" i="6"/>
  <c r="J7029" i="6"/>
  <c r="J7030" i="6"/>
  <c r="J7031" i="6"/>
  <c r="J7032" i="6"/>
  <c r="J7033" i="6"/>
  <c r="J7034" i="6"/>
  <c r="J7035" i="6"/>
  <c r="J7036" i="6"/>
  <c r="J7037" i="6"/>
  <c r="J7038" i="6"/>
  <c r="J7039" i="6"/>
  <c r="J7040" i="6"/>
  <c r="J7041" i="6"/>
  <c r="J7042" i="6"/>
  <c r="J7043" i="6"/>
  <c r="J7044" i="6"/>
  <c r="J7045" i="6"/>
  <c r="J7046" i="6"/>
  <c r="J7047" i="6"/>
  <c r="J7048" i="6"/>
  <c r="J7049" i="6"/>
  <c r="J7050" i="6"/>
  <c r="J7051" i="6"/>
  <c r="J7052" i="6"/>
  <c r="J7053" i="6"/>
  <c r="J7054" i="6"/>
  <c r="J7055" i="6"/>
  <c r="J7056" i="6"/>
  <c r="J7057" i="6"/>
  <c r="J7058" i="6"/>
  <c r="J7059" i="6"/>
  <c r="J7060" i="6"/>
  <c r="J7061" i="6"/>
  <c r="J7062" i="6"/>
  <c r="J7063" i="6"/>
  <c r="J7064" i="6"/>
  <c r="J7065" i="6"/>
  <c r="J7066" i="6"/>
  <c r="J7067" i="6"/>
  <c r="J7068" i="6"/>
  <c r="J7069" i="6"/>
  <c r="J7070" i="6"/>
  <c r="J7071" i="6"/>
  <c r="J7072" i="6"/>
  <c r="J7073" i="6"/>
  <c r="J7074" i="6"/>
  <c r="J7075" i="6"/>
  <c r="J7076" i="6"/>
  <c r="J7077" i="6"/>
  <c r="J7078" i="6"/>
  <c r="J7079" i="6"/>
  <c r="J7080" i="6"/>
  <c r="J7081" i="6"/>
  <c r="J7082" i="6"/>
  <c r="J7083" i="6"/>
  <c r="J7084" i="6"/>
  <c r="J7085" i="6"/>
  <c r="J7086" i="6"/>
  <c r="J7087" i="6"/>
  <c r="J7088" i="6"/>
  <c r="J7089" i="6"/>
  <c r="J7090" i="6"/>
  <c r="J7091" i="6"/>
  <c r="J7092" i="6"/>
  <c r="J7093" i="6"/>
  <c r="J7094" i="6"/>
  <c r="J7095" i="6"/>
  <c r="J7096" i="6"/>
  <c r="J7097" i="6"/>
  <c r="J7098" i="6"/>
  <c r="J7099" i="6"/>
  <c r="J7100" i="6"/>
  <c r="J7101" i="6"/>
  <c r="J7102" i="6"/>
  <c r="J7103" i="6"/>
  <c r="J7104" i="6"/>
  <c r="J7105" i="6"/>
  <c r="J7106" i="6"/>
  <c r="J7107" i="6"/>
  <c r="J7108" i="6"/>
  <c r="J7109" i="6"/>
  <c r="J7110" i="6"/>
  <c r="J7111" i="6"/>
  <c r="J7112" i="6"/>
  <c r="J7113" i="6"/>
  <c r="J7114" i="6"/>
  <c r="J7115" i="6"/>
  <c r="J7116" i="6"/>
  <c r="J7117" i="6"/>
  <c r="J7118" i="6"/>
  <c r="J7119" i="6"/>
  <c r="J7120" i="6"/>
  <c r="J7121" i="6"/>
  <c r="J7122" i="6"/>
  <c r="J7123" i="6"/>
  <c r="J7124" i="6"/>
  <c r="J7125" i="6"/>
  <c r="J7126" i="6"/>
  <c r="J7127" i="6"/>
  <c r="J7128" i="6"/>
  <c r="J7129" i="6"/>
  <c r="J7130" i="6"/>
  <c r="J7131" i="6"/>
  <c r="J7132" i="6"/>
  <c r="J7133" i="6"/>
  <c r="J7134" i="6"/>
  <c r="J7135" i="6"/>
  <c r="J7136" i="6"/>
  <c r="J7137" i="6"/>
  <c r="J7138" i="6"/>
  <c r="J7139" i="6"/>
  <c r="J7140" i="6"/>
  <c r="J7141" i="6"/>
  <c r="J7142" i="6"/>
  <c r="J7143" i="6"/>
  <c r="J7144" i="6"/>
  <c r="J7145" i="6"/>
  <c r="J7146" i="6"/>
  <c r="J7147" i="6"/>
  <c r="J7148" i="6"/>
  <c r="J7149" i="6"/>
  <c r="J7150" i="6"/>
  <c r="J7151" i="6"/>
  <c r="J7152" i="6"/>
  <c r="J7153" i="6"/>
  <c r="J7154" i="6"/>
  <c r="J7155" i="6"/>
  <c r="J7156" i="6"/>
  <c r="J7157" i="6"/>
  <c r="J7158" i="6"/>
  <c r="J7159" i="6"/>
  <c r="J7160" i="6"/>
  <c r="J7161" i="6"/>
  <c r="J7162" i="6"/>
  <c r="J7163" i="6"/>
  <c r="J7164" i="6"/>
  <c r="J7165" i="6"/>
  <c r="J7166" i="6"/>
  <c r="J7167" i="6"/>
  <c r="J7168" i="6"/>
  <c r="J7169" i="6"/>
  <c r="J7170" i="6"/>
  <c r="J7171" i="6"/>
  <c r="J7172" i="6"/>
  <c r="J7173" i="6"/>
  <c r="J7174" i="6"/>
  <c r="J7175" i="6"/>
  <c r="J7176" i="6"/>
  <c r="J7177" i="6"/>
  <c r="J7178" i="6"/>
  <c r="J7179" i="6"/>
  <c r="J7180" i="6"/>
  <c r="J7181" i="6"/>
  <c r="J7182" i="6"/>
  <c r="J7183" i="6"/>
  <c r="J7184" i="6"/>
  <c r="J7185" i="6"/>
  <c r="J7186" i="6"/>
  <c r="J7187" i="6"/>
  <c r="J7188" i="6"/>
  <c r="J7189" i="6"/>
  <c r="J7190" i="6"/>
  <c r="J7191" i="6"/>
  <c r="J7192" i="6"/>
  <c r="J7193" i="6"/>
  <c r="J7194" i="6"/>
  <c r="J7195" i="6"/>
  <c r="J7196" i="6"/>
  <c r="J7197" i="6"/>
  <c r="J7198" i="6"/>
  <c r="J7199" i="6"/>
  <c r="J7200" i="6"/>
  <c r="J7201" i="6"/>
  <c r="J7202" i="6"/>
  <c r="J7203" i="6"/>
  <c r="J7204" i="6"/>
  <c r="J7205" i="6"/>
  <c r="J7206" i="6"/>
  <c r="J7207" i="6"/>
  <c r="J7208" i="6"/>
  <c r="J7209" i="6"/>
  <c r="J7210" i="6"/>
  <c r="J7211" i="6"/>
  <c r="J7212" i="6"/>
  <c r="J7213" i="6"/>
  <c r="J7214" i="6"/>
  <c r="J7215" i="6"/>
  <c r="J7216" i="6"/>
  <c r="J7217" i="6"/>
  <c r="J7218" i="6"/>
  <c r="J7219" i="6"/>
  <c r="J7220" i="6"/>
  <c r="J7221" i="6"/>
  <c r="J7222" i="6"/>
  <c r="J7223" i="6"/>
  <c r="J7224" i="6"/>
  <c r="J7225" i="6"/>
  <c r="J7226" i="6"/>
  <c r="J7227" i="6"/>
  <c r="J7228" i="6"/>
  <c r="J7229" i="6"/>
  <c r="J7230" i="6"/>
  <c r="J7231" i="6"/>
  <c r="J7232" i="6"/>
  <c r="J7233" i="6"/>
  <c r="J7234" i="6"/>
  <c r="J7235" i="6"/>
  <c r="J7236" i="6"/>
  <c r="J7237" i="6"/>
  <c r="J7238" i="6"/>
  <c r="J7239" i="6"/>
  <c r="J7240" i="6"/>
  <c r="J7241" i="6"/>
  <c r="J7242" i="6"/>
  <c r="J7243" i="6"/>
  <c r="J7244" i="6"/>
  <c r="J7245" i="6"/>
  <c r="J7246" i="6"/>
  <c r="J7247" i="6"/>
  <c r="J7248" i="6"/>
  <c r="J7249" i="6"/>
  <c r="J7250" i="6"/>
  <c r="J7251" i="6"/>
  <c r="J7252" i="6"/>
  <c r="J7253" i="6"/>
  <c r="J7254" i="6"/>
  <c r="J7255" i="6"/>
  <c r="J7256" i="6"/>
  <c r="J7257" i="6"/>
  <c r="J7258" i="6"/>
  <c r="J7259" i="6"/>
  <c r="J7260" i="6"/>
  <c r="J7261" i="6"/>
  <c r="J7262" i="6"/>
  <c r="J7263" i="6"/>
  <c r="J7264" i="6"/>
  <c r="J7265" i="6"/>
  <c r="J7266" i="6"/>
  <c r="J7267" i="6"/>
  <c r="J7268" i="6"/>
  <c r="J7269" i="6"/>
  <c r="J7270" i="6"/>
  <c r="J7271" i="6"/>
  <c r="J7272" i="6"/>
  <c r="J7273" i="6"/>
  <c r="J7274" i="6"/>
  <c r="J7275" i="6"/>
  <c r="J7276" i="6"/>
  <c r="J7277" i="6"/>
  <c r="J7278" i="6"/>
  <c r="J7279" i="6"/>
  <c r="J7280" i="6"/>
  <c r="J7281" i="6"/>
  <c r="J7282" i="6"/>
  <c r="J7283" i="6"/>
  <c r="J7284" i="6"/>
  <c r="J7285" i="6"/>
  <c r="J7286" i="6"/>
  <c r="J7287" i="6"/>
  <c r="J7288" i="6"/>
  <c r="J7289" i="6"/>
  <c r="J7290" i="6"/>
  <c r="J7291" i="6"/>
  <c r="J7292" i="6"/>
  <c r="J7293" i="6"/>
  <c r="J7294" i="6"/>
  <c r="J7295" i="6"/>
  <c r="J7296" i="6"/>
  <c r="J7297" i="6"/>
  <c r="J7298" i="6"/>
  <c r="J7299" i="6"/>
  <c r="J7300" i="6"/>
  <c r="J7301" i="6"/>
  <c r="J7302" i="6"/>
  <c r="J7303" i="6"/>
  <c r="J7304" i="6"/>
  <c r="J7305" i="6"/>
  <c r="J7306" i="6"/>
  <c r="J7307" i="6"/>
  <c r="J7308" i="6"/>
  <c r="J7309" i="6"/>
  <c r="J7310" i="6"/>
  <c r="J7311" i="6"/>
  <c r="J7312" i="6"/>
  <c r="J7313" i="6"/>
  <c r="J7314" i="6"/>
  <c r="J7315" i="6"/>
  <c r="J7316" i="6"/>
  <c r="J7317" i="6"/>
  <c r="J7318" i="6"/>
  <c r="J7319" i="6"/>
  <c r="J7320" i="6"/>
  <c r="J7321" i="6"/>
  <c r="J7322" i="6"/>
  <c r="J7323" i="6"/>
  <c r="J7324" i="6"/>
  <c r="J7325" i="6"/>
  <c r="J7326" i="6"/>
  <c r="J7327" i="6"/>
  <c r="J7328" i="6"/>
  <c r="J7329" i="6"/>
  <c r="J7330" i="6"/>
  <c r="J7331" i="6"/>
  <c r="J7332" i="6"/>
  <c r="J7333" i="6"/>
  <c r="J7334" i="6"/>
  <c r="J7335" i="6"/>
  <c r="J7336" i="6"/>
  <c r="J7337" i="6"/>
  <c r="J7338" i="6"/>
  <c r="J7339" i="6"/>
  <c r="J7340" i="6"/>
  <c r="J7341" i="6"/>
  <c r="J7342" i="6"/>
  <c r="J7343" i="6"/>
  <c r="J7344" i="6"/>
  <c r="J7345" i="6"/>
  <c r="J7346" i="6"/>
  <c r="J7347" i="6"/>
  <c r="J7348" i="6"/>
  <c r="J7349" i="6"/>
  <c r="J7350" i="6"/>
  <c r="J7351" i="6"/>
  <c r="J7352" i="6"/>
  <c r="J7353" i="6"/>
  <c r="J7354" i="6"/>
  <c r="J7355" i="6"/>
  <c r="J7356" i="6"/>
  <c r="J7357" i="6"/>
  <c r="J7358" i="6"/>
  <c r="J7359" i="6"/>
  <c r="J7360" i="6"/>
  <c r="J7361" i="6"/>
  <c r="J7362" i="6"/>
  <c r="J7363" i="6"/>
  <c r="J7364" i="6"/>
  <c r="J7365" i="6"/>
  <c r="J7366" i="6"/>
  <c r="J7367" i="6"/>
  <c r="J7368" i="6"/>
  <c r="J7369" i="6"/>
  <c r="J7370" i="6"/>
  <c r="J7371" i="6"/>
  <c r="J7372" i="6"/>
  <c r="J7373" i="6"/>
  <c r="J7374" i="6"/>
  <c r="J7375" i="6"/>
  <c r="J7376" i="6"/>
  <c r="J7377" i="6"/>
  <c r="J7378" i="6"/>
  <c r="J7379" i="6"/>
  <c r="J7380" i="6"/>
  <c r="J7381" i="6"/>
  <c r="J7382" i="6"/>
  <c r="J7383" i="6"/>
  <c r="J7384" i="6"/>
  <c r="J7385" i="6"/>
  <c r="J7386" i="6"/>
  <c r="J7387" i="6"/>
  <c r="J7388" i="6"/>
  <c r="J7389" i="6"/>
  <c r="J7390" i="6"/>
  <c r="J7391" i="6"/>
  <c r="J7392" i="6"/>
  <c r="J7393" i="6"/>
  <c r="J7394" i="6"/>
  <c r="J7395" i="6"/>
  <c r="J7396" i="6"/>
  <c r="J7397" i="6"/>
  <c r="J7398" i="6"/>
  <c r="J7399" i="6"/>
  <c r="J7400" i="6"/>
  <c r="J7401" i="6"/>
  <c r="J7402" i="6"/>
  <c r="J7403" i="6"/>
  <c r="J7404" i="6"/>
  <c r="J7405" i="6"/>
  <c r="J7406" i="6"/>
  <c r="J7407" i="6"/>
  <c r="J7408" i="6"/>
  <c r="J7409" i="6"/>
  <c r="J7410" i="6"/>
  <c r="J7411" i="6"/>
  <c r="J7412" i="6"/>
  <c r="J7413" i="6"/>
  <c r="J7414" i="6"/>
  <c r="J7415" i="6"/>
  <c r="J7416" i="6"/>
  <c r="J7417" i="6"/>
  <c r="J7418" i="6"/>
  <c r="J7419" i="6"/>
  <c r="J7420" i="6"/>
  <c r="J7421" i="6"/>
  <c r="J7422" i="6"/>
  <c r="J7423" i="6"/>
  <c r="J7424" i="6"/>
  <c r="J7425" i="6"/>
  <c r="J7426" i="6"/>
  <c r="J7427" i="6"/>
  <c r="J7428" i="6"/>
  <c r="J7429" i="6"/>
  <c r="J7430" i="6"/>
  <c r="J7431" i="6"/>
  <c r="J7432" i="6"/>
  <c r="J7433" i="6"/>
  <c r="J7434" i="6"/>
  <c r="J7435" i="6"/>
  <c r="J7436" i="6"/>
  <c r="J7437" i="6"/>
  <c r="J7438" i="6"/>
  <c r="J7439" i="6"/>
  <c r="J7440" i="6"/>
  <c r="J7441" i="6"/>
  <c r="J7442" i="6"/>
  <c r="J7443" i="6"/>
  <c r="J7444" i="6"/>
  <c r="J7445" i="6"/>
  <c r="J7446" i="6"/>
  <c r="J7447" i="6"/>
  <c r="J7448" i="6"/>
  <c r="J7449" i="6"/>
  <c r="J7450" i="6"/>
  <c r="J7451" i="6"/>
  <c r="J7452" i="6"/>
  <c r="J7453" i="6"/>
  <c r="J7454" i="6"/>
  <c r="J7455" i="6"/>
  <c r="J7456" i="6"/>
  <c r="J7457" i="6"/>
  <c r="J7458" i="6"/>
  <c r="J7459" i="6"/>
  <c r="J7460" i="6"/>
  <c r="J7461" i="6"/>
  <c r="J7462" i="6"/>
  <c r="J7463" i="6"/>
  <c r="J7464" i="6"/>
  <c r="J7465" i="6"/>
  <c r="J7466" i="6"/>
  <c r="J7467" i="6"/>
  <c r="J7468" i="6"/>
  <c r="J7469" i="6"/>
  <c r="J7470" i="6"/>
  <c r="J7471" i="6"/>
  <c r="J7472" i="6"/>
  <c r="J7473" i="6"/>
  <c r="J7474" i="6"/>
  <c r="J7475" i="6"/>
  <c r="J7476" i="6"/>
  <c r="J7477" i="6"/>
  <c r="J7478" i="6"/>
  <c r="J7479" i="6"/>
  <c r="J7480" i="6"/>
  <c r="J7481" i="6"/>
  <c r="J7482" i="6"/>
  <c r="J7483" i="6"/>
  <c r="J7484" i="6"/>
  <c r="J7485" i="6"/>
  <c r="J7486" i="6"/>
  <c r="J7487" i="6"/>
  <c r="J7488" i="6"/>
  <c r="J7489" i="6"/>
  <c r="J7490" i="6"/>
  <c r="J7491" i="6"/>
  <c r="J7492" i="6"/>
  <c r="J7493" i="6"/>
  <c r="J7494" i="6"/>
  <c r="J7495" i="6"/>
  <c r="J7496" i="6"/>
  <c r="J7497" i="6"/>
  <c r="J7498" i="6"/>
  <c r="J7499" i="6"/>
  <c r="J7500" i="6"/>
  <c r="J7501" i="6"/>
  <c r="J7502" i="6"/>
  <c r="J7503" i="6"/>
  <c r="J7504" i="6"/>
  <c r="J7505" i="6"/>
  <c r="J7506" i="6"/>
  <c r="J7507" i="6"/>
  <c r="J7508" i="6"/>
  <c r="J7509" i="6"/>
  <c r="J7510" i="6"/>
  <c r="J7511" i="6"/>
  <c r="J7512" i="6"/>
  <c r="J7513" i="6"/>
  <c r="J7514" i="6"/>
  <c r="J7515" i="6"/>
  <c r="J7516" i="6"/>
  <c r="J7517" i="6"/>
  <c r="J7518" i="6"/>
  <c r="J7519" i="6"/>
  <c r="J7520" i="6"/>
  <c r="J7521" i="6"/>
  <c r="J7522" i="6"/>
  <c r="J7523" i="6"/>
  <c r="J7524" i="6"/>
  <c r="J7525" i="6"/>
  <c r="J7526" i="6"/>
  <c r="J7527" i="6"/>
  <c r="J7528" i="6"/>
  <c r="J7529" i="6"/>
  <c r="J7530" i="6"/>
  <c r="J7531" i="6"/>
  <c r="J7532" i="6"/>
  <c r="J7533" i="6"/>
  <c r="J7534" i="6"/>
  <c r="J7535" i="6"/>
  <c r="J7536" i="6"/>
  <c r="J7537" i="6"/>
  <c r="J7538" i="6"/>
  <c r="J7539" i="6"/>
  <c r="J7540" i="6"/>
  <c r="J7541" i="6"/>
  <c r="J7542" i="6"/>
  <c r="J7543" i="6"/>
  <c r="J7544" i="6"/>
  <c r="J7545" i="6"/>
  <c r="J7546" i="6"/>
  <c r="J7547" i="6"/>
  <c r="J7548" i="6"/>
  <c r="J7549" i="6"/>
  <c r="J7550" i="6"/>
  <c r="J7551" i="6"/>
  <c r="J7552" i="6"/>
  <c r="J7553" i="6"/>
  <c r="J7554" i="6"/>
  <c r="J7555" i="6"/>
  <c r="J7556" i="6"/>
  <c r="J7557" i="6"/>
  <c r="J7558" i="6"/>
  <c r="J7559" i="6"/>
  <c r="J7560" i="6"/>
  <c r="J7561" i="6"/>
  <c r="J7562" i="6"/>
  <c r="J7563" i="6"/>
  <c r="J7564" i="6"/>
  <c r="J7565" i="6"/>
  <c r="J7566" i="6"/>
  <c r="J7567" i="6"/>
  <c r="J7568" i="6"/>
  <c r="J7569" i="6"/>
  <c r="J7570" i="6"/>
  <c r="J7571" i="6"/>
  <c r="J7572" i="6"/>
  <c r="J7573" i="6"/>
  <c r="J7574" i="6"/>
  <c r="J7575" i="6"/>
  <c r="J7576" i="6"/>
  <c r="J7577" i="6"/>
  <c r="J7578" i="6"/>
  <c r="J7579" i="6"/>
  <c r="J7580" i="6"/>
  <c r="J7581" i="6"/>
  <c r="J7582" i="6"/>
  <c r="J7583" i="6"/>
  <c r="J7584" i="6"/>
  <c r="J7585" i="6"/>
  <c r="J7586" i="6"/>
  <c r="J7587" i="6"/>
  <c r="J7588" i="6"/>
  <c r="J7589" i="6"/>
  <c r="J7590" i="6"/>
  <c r="J7591" i="6"/>
  <c r="J7592" i="6"/>
  <c r="J7593" i="6"/>
  <c r="J7594" i="6"/>
  <c r="J7595" i="6"/>
  <c r="J7596" i="6"/>
  <c r="J7597" i="6"/>
  <c r="J7598" i="6"/>
  <c r="J7599" i="6"/>
  <c r="J7600" i="6"/>
  <c r="J7601" i="6"/>
  <c r="J7602" i="6"/>
  <c r="J7603" i="6"/>
  <c r="J7604" i="6"/>
  <c r="J7605" i="6"/>
  <c r="J7606" i="6"/>
  <c r="J7607" i="6"/>
  <c r="J7608" i="6"/>
  <c r="J7609" i="6"/>
  <c r="J7610" i="6"/>
  <c r="J7611" i="6"/>
  <c r="J7612" i="6"/>
  <c r="J7613" i="6"/>
  <c r="J7614" i="6"/>
  <c r="J7615" i="6"/>
  <c r="J7616" i="6"/>
  <c r="J7617" i="6"/>
  <c r="J7618" i="6"/>
  <c r="J7619" i="6"/>
  <c r="J7620" i="6"/>
  <c r="J7621" i="6"/>
  <c r="J7622" i="6"/>
  <c r="J7623" i="6"/>
  <c r="J7624" i="6"/>
  <c r="J7625" i="6"/>
  <c r="J7626" i="6"/>
  <c r="J7627" i="6"/>
  <c r="J7628" i="6"/>
  <c r="J7629" i="6"/>
  <c r="J7630" i="6"/>
  <c r="J7631" i="6"/>
  <c r="J7632" i="6"/>
  <c r="J7633" i="6"/>
  <c r="J7634" i="6"/>
  <c r="J7635" i="6"/>
  <c r="J7636" i="6"/>
  <c r="J7637" i="6"/>
  <c r="J7638" i="6"/>
  <c r="J7639" i="6"/>
  <c r="J7640" i="6"/>
  <c r="J7641" i="6"/>
  <c r="J7642" i="6"/>
  <c r="J7643" i="6"/>
  <c r="J7644" i="6"/>
  <c r="J7645" i="6"/>
  <c r="J7646" i="6"/>
  <c r="J7647" i="6"/>
  <c r="J7648" i="6"/>
  <c r="J7649" i="6"/>
  <c r="J7650" i="6"/>
  <c r="J7651" i="6"/>
  <c r="J7652" i="6"/>
  <c r="J7653" i="6"/>
  <c r="J7654" i="6"/>
  <c r="J7655" i="6"/>
  <c r="J7656" i="6"/>
  <c r="J7657" i="6"/>
  <c r="J7658" i="6"/>
  <c r="J7659" i="6"/>
  <c r="J7660" i="6"/>
  <c r="J7661" i="6"/>
  <c r="J7662" i="6"/>
  <c r="J7663" i="6"/>
  <c r="J7664" i="6"/>
  <c r="J7665" i="6"/>
  <c r="J7666" i="6"/>
  <c r="J7667" i="6"/>
  <c r="J7668" i="6"/>
  <c r="J7669" i="6"/>
  <c r="J7670" i="6"/>
  <c r="J7671" i="6"/>
  <c r="J7672" i="6"/>
  <c r="J7673" i="6"/>
  <c r="J7674" i="6"/>
  <c r="J7675" i="6"/>
  <c r="J7676" i="6"/>
  <c r="J7677" i="6"/>
  <c r="J7678" i="6"/>
  <c r="J7679" i="6"/>
  <c r="J7680" i="6"/>
  <c r="J7681" i="6"/>
  <c r="J7682" i="6"/>
  <c r="J7683" i="6"/>
  <c r="J7684" i="6"/>
  <c r="J7685" i="6"/>
  <c r="J7686" i="6"/>
  <c r="J7687" i="6"/>
  <c r="J7688" i="6"/>
  <c r="J7689" i="6"/>
  <c r="J7690" i="6"/>
  <c r="J7691" i="6"/>
  <c r="J7692" i="6"/>
  <c r="J7693" i="6"/>
  <c r="J7694" i="6"/>
  <c r="J7695" i="6"/>
  <c r="J7696" i="6"/>
  <c r="J7697" i="6"/>
  <c r="J7698" i="6"/>
  <c r="J7699" i="6"/>
  <c r="J7700" i="6"/>
  <c r="J7701" i="6"/>
  <c r="J7702" i="6"/>
  <c r="J7703" i="6"/>
  <c r="J7704" i="6"/>
  <c r="J7705" i="6"/>
  <c r="J7706" i="6"/>
  <c r="J7707" i="6"/>
  <c r="J7708" i="6"/>
  <c r="J7709" i="6"/>
  <c r="J7710" i="6"/>
  <c r="J7711" i="6"/>
  <c r="J7712" i="6"/>
  <c r="J7713" i="6"/>
  <c r="J7714" i="6"/>
  <c r="J7715" i="6"/>
  <c r="J7716" i="6"/>
  <c r="J7717" i="6"/>
  <c r="J7718" i="6"/>
  <c r="J7719" i="6"/>
  <c r="J7720" i="6"/>
  <c r="J7721" i="6"/>
  <c r="J7722" i="6"/>
  <c r="J7723" i="6"/>
  <c r="J7724" i="6"/>
  <c r="J7725" i="6"/>
  <c r="J7726" i="6"/>
  <c r="J7727" i="6"/>
  <c r="J7728" i="6"/>
  <c r="J7729" i="6"/>
  <c r="J7730" i="6"/>
  <c r="J7731" i="6"/>
  <c r="J7732" i="6"/>
  <c r="J7733" i="6"/>
  <c r="J7734" i="6"/>
  <c r="J7735" i="6"/>
  <c r="J7736" i="6"/>
  <c r="J7737" i="6"/>
  <c r="J7738" i="6"/>
  <c r="J7739" i="6"/>
  <c r="J7740" i="6"/>
  <c r="J7741" i="6"/>
  <c r="J7742" i="6"/>
  <c r="J7743" i="6"/>
  <c r="J7744" i="6"/>
  <c r="J7745" i="6"/>
  <c r="J7746" i="6"/>
  <c r="J7747" i="6"/>
  <c r="J7748" i="6"/>
  <c r="J7749" i="6"/>
  <c r="J7750" i="6"/>
  <c r="J7751" i="6"/>
  <c r="J7752" i="6"/>
  <c r="J7753" i="6"/>
  <c r="J7754" i="6"/>
  <c r="J7755" i="6"/>
  <c r="J7756" i="6"/>
  <c r="J7757" i="6"/>
  <c r="J7758" i="6"/>
  <c r="J7759" i="6"/>
  <c r="J7760" i="6"/>
  <c r="J7761" i="6"/>
  <c r="J7762" i="6"/>
  <c r="J7763" i="6"/>
  <c r="J7764" i="6"/>
  <c r="J7765" i="6"/>
  <c r="J7766" i="6"/>
  <c r="J7767" i="6"/>
  <c r="J7768" i="6"/>
  <c r="J7769" i="6"/>
  <c r="J7770" i="6"/>
  <c r="J7771" i="6"/>
  <c r="J7772" i="6"/>
  <c r="J7773" i="6"/>
  <c r="J7774" i="6"/>
  <c r="J7775" i="6"/>
  <c r="J7776" i="6"/>
  <c r="J7777" i="6"/>
  <c r="J7778" i="6"/>
  <c r="J7779" i="6"/>
  <c r="J7780" i="6"/>
  <c r="J7781" i="6"/>
  <c r="J7782" i="6"/>
  <c r="J7783" i="6"/>
  <c r="J7784" i="6"/>
  <c r="J7785" i="6"/>
  <c r="J7786" i="6"/>
  <c r="J7787" i="6"/>
  <c r="J7788" i="6"/>
  <c r="J7789" i="6"/>
  <c r="J7790" i="6"/>
  <c r="J7791" i="6"/>
  <c r="J7792" i="6"/>
  <c r="J7793" i="6"/>
  <c r="J7794" i="6"/>
  <c r="J7795" i="6"/>
  <c r="J7796" i="6"/>
  <c r="J7797" i="6"/>
  <c r="J7798" i="6"/>
  <c r="J7799" i="6"/>
  <c r="J7800" i="6"/>
  <c r="J7801" i="6"/>
  <c r="J7802" i="6"/>
  <c r="J7803" i="6"/>
  <c r="J7804" i="6"/>
  <c r="J7805" i="6"/>
  <c r="J7806" i="6"/>
  <c r="J7807" i="6"/>
  <c r="J7808" i="6"/>
  <c r="J7809" i="6"/>
  <c r="J7810" i="6"/>
  <c r="J7811" i="6"/>
  <c r="J7812" i="6"/>
  <c r="J7813" i="6"/>
  <c r="J7814" i="6"/>
  <c r="J7815" i="6"/>
  <c r="J7816" i="6"/>
  <c r="J7817" i="6"/>
  <c r="J7818" i="6"/>
  <c r="J7819" i="6"/>
  <c r="J7820" i="6"/>
  <c r="J7821" i="6"/>
  <c r="J7822" i="6"/>
  <c r="J7823" i="6"/>
  <c r="J7824" i="6"/>
  <c r="J7825" i="6"/>
  <c r="J7826" i="6"/>
  <c r="J7827" i="6"/>
  <c r="J7828" i="6"/>
  <c r="J7829" i="6"/>
  <c r="J7830" i="6"/>
  <c r="J7831" i="6"/>
  <c r="J7832" i="6"/>
  <c r="J7833" i="6"/>
  <c r="J7834" i="6"/>
  <c r="J7835" i="6"/>
  <c r="J7836" i="6"/>
  <c r="J7837" i="6"/>
  <c r="J7838" i="6"/>
  <c r="J7839" i="6"/>
  <c r="J7840" i="6"/>
  <c r="J7841" i="6"/>
  <c r="J7842" i="6"/>
  <c r="J7843" i="6"/>
  <c r="J7844" i="6"/>
  <c r="J7845" i="6"/>
  <c r="J7846" i="6"/>
  <c r="J7847" i="6"/>
  <c r="J7848" i="6"/>
  <c r="J7849" i="6"/>
  <c r="J7850" i="6"/>
  <c r="J7851" i="6"/>
  <c r="J7852" i="6"/>
  <c r="J7853" i="6"/>
  <c r="J7854" i="6"/>
  <c r="J7855" i="6"/>
  <c r="J7856" i="6"/>
  <c r="J7857" i="6"/>
  <c r="J7858" i="6"/>
  <c r="J7859" i="6"/>
  <c r="J7860" i="6"/>
  <c r="J7861" i="6"/>
  <c r="J7862" i="6"/>
  <c r="J7863" i="6"/>
  <c r="J7864" i="6"/>
  <c r="J7865" i="6"/>
  <c r="J7866" i="6"/>
  <c r="J7867" i="6"/>
  <c r="J7868" i="6"/>
  <c r="J7869" i="6"/>
  <c r="J7870" i="6"/>
  <c r="J7871" i="6"/>
  <c r="J7872" i="6"/>
  <c r="J7873" i="6"/>
  <c r="J7874" i="6"/>
  <c r="J7875" i="6"/>
  <c r="J7876" i="6"/>
  <c r="J7877" i="6"/>
  <c r="J7878" i="6"/>
  <c r="J7879" i="6"/>
  <c r="J7880" i="6"/>
  <c r="J7881" i="6"/>
  <c r="J7882" i="6"/>
  <c r="J7883" i="6"/>
  <c r="J7884" i="6"/>
  <c r="J7885" i="6"/>
  <c r="J7886" i="6"/>
  <c r="J7887" i="6"/>
  <c r="J7888" i="6"/>
  <c r="J7889" i="6"/>
  <c r="J7890" i="6"/>
  <c r="J7891" i="6"/>
  <c r="J7892" i="6"/>
  <c r="J7893" i="6"/>
  <c r="J7894" i="6"/>
  <c r="J7895" i="6"/>
  <c r="J7896" i="6"/>
  <c r="J7897" i="6"/>
  <c r="J7898" i="6"/>
  <c r="J7899" i="6"/>
  <c r="J7900" i="6"/>
  <c r="J7901" i="6"/>
  <c r="J7902" i="6"/>
  <c r="J7903" i="6"/>
  <c r="J7904" i="6"/>
  <c r="J7905" i="6"/>
  <c r="J7906" i="6"/>
  <c r="J7907" i="6"/>
  <c r="J7908" i="6"/>
  <c r="J7909" i="6"/>
  <c r="J7910" i="6"/>
  <c r="J7911" i="6"/>
  <c r="J7912" i="6"/>
  <c r="J7913" i="6"/>
  <c r="J7914" i="6"/>
  <c r="J7915" i="6"/>
  <c r="J7916" i="6"/>
  <c r="J7917" i="6"/>
  <c r="J7918" i="6"/>
  <c r="J7919" i="6"/>
  <c r="J7920" i="6"/>
  <c r="J7921" i="6"/>
  <c r="J7922" i="6"/>
  <c r="J7923" i="6"/>
  <c r="J7924" i="6"/>
  <c r="J7925" i="6"/>
  <c r="J7926" i="6"/>
  <c r="J7927" i="6"/>
  <c r="J7928" i="6"/>
  <c r="J7929" i="6"/>
  <c r="J7930" i="6"/>
  <c r="J7931" i="6"/>
  <c r="J7932" i="6"/>
  <c r="J7933" i="6"/>
  <c r="J7934" i="6"/>
  <c r="J7935" i="6"/>
  <c r="J7936" i="6"/>
  <c r="J7937" i="6"/>
  <c r="J7938" i="6"/>
  <c r="J7939" i="6"/>
  <c r="J7940" i="6"/>
  <c r="J7941" i="6"/>
  <c r="J7942" i="6"/>
  <c r="J7943" i="6"/>
  <c r="J7944" i="6"/>
  <c r="J7945" i="6"/>
  <c r="J7946" i="6"/>
  <c r="J7947" i="6"/>
  <c r="J7948" i="6"/>
  <c r="J7949" i="6"/>
  <c r="J7950" i="6"/>
  <c r="J7951" i="6"/>
  <c r="J7952" i="6"/>
  <c r="J7953" i="6"/>
  <c r="J7954" i="6"/>
  <c r="J7955" i="6"/>
  <c r="J7956" i="6"/>
  <c r="J7957" i="6"/>
  <c r="J7958" i="6"/>
  <c r="J7959" i="6"/>
  <c r="J7960" i="6"/>
  <c r="J7961" i="6"/>
  <c r="J7962" i="6"/>
  <c r="J7963" i="6"/>
  <c r="J7964" i="6"/>
  <c r="J7965" i="6"/>
  <c r="J7966" i="6"/>
  <c r="J7967" i="6"/>
  <c r="J7968" i="6"/>
  <c r="J7969" i="6"/>
  <c r="J7970" i="6"/>
  <c r="J7971" i="6"/>
  <c r="J7972" i="6"/>
  <c r="J7973" i="6"/>
  <c r="J7974" i="6"/>
  <c r="J7975" i="6"/>
  <c r="J7976" i="6"/>
  <c r="J7977" i="6"/>
  <c r="J7978" i="6"/>
  <c r="J7979" i="6"/>
  <c r="J7980" i="6"/>
  <c r="J7981" i="6"/>
  <c r="J7982" i="6"/>
  <c r="J7983" i="6"/>
  <c r="J7984" i="6"/>
  <c r="J7985" i="6"/>
  <c r="J7986" i="6"/>
  <c r="J7987" i="6"/>
  <c r="J7988" i="6"/>
  <c r="J7989" i="6"/>
  <c r="J7990" i="6"/>
  <c r="J7991" i="6"/>
  <c r="J7992" i="6"/>
  <c r="J7993" i="6"/>
  <c r="J7994" i="6"/>
  <c r="J7995" i="6"/>
  <c r="J7996" i="6"/>
  <c r="J7997" i="6"/>
  <c r="J7998" i="6"/>
  <c r="J7999" i="6"/>
  <c r="J8000" i="6"/>
  <c r="J8001" i="6"/>
  <c r="J8002" i="6"/>
  <c r="J8003" i="6"/>
  <c r="J8004" i="6"/>
  <c r="J8005" i="6"/>
  <c r="J8006" i="6"/>
  <c r="J8007" i="6"/>
  <c r="J8008" i="6"/>
  <c r="J8009" i="6"/>
  <c r="J8010" i="6"/>
  <c r="J8011" i="6"/>
  <c r="J8012" i="6"/>
  <c r="J8013" i="6"/>
  <c r="J8014" i="6"/>
  <c r="J8015" i="6"/>
  <c r="J8016" i="6"/>
  <c r="J8017" i="6"/>
  <c r="J8018" i="6"/>
  <c r="J8019" i="6"/>
  <c r="J8020" i="6"/>
  <c r="J8021" i="6"/>
  <c r="J8022" i="6"/>
  <c r="J8023" i="6"/>
  <c r="J8024" i="6"/>
  <c r="J8025" i="6"/>
  <c r="J8026" i="6"/>
  <c r="J8027" i="6"/>
  <c r="J8028" i="6"/>
  <c r="J8029" i="6"/>
  <c r="J8030" i="6"/>
  <c r="J8031" i="6"/>
  <c r="J8032" i="6"/>
  <c r="J8033" i="6"/>
  <c r="J8034" i="6"/>
  <c r="J8035" i="6"/>
  <c r="J8036" i="6"/>
  <c r="J8037" i="6"/>
  <c r="J8038" i="6"/>
  <c r="J8039" i="6"/>
  <c r="J8040" i="6"/>
  <c r="J8041" i="6"/>
  <c r="J8042" i="6"/>
  <c r="J8043" i="6"/>
  <c r="J8044" i="6"/>
  <c r="J8045" i="6"/>
  <c r="J8046" i="6"/>
  <c r="J8047" i="6"/>
  <c r="J8048" i="6"/>
  <c r="J8049" i="6"/>
  <c r="J8050" i="6"/>
  <c r="J8051" i="6"/>
  <c r="J8052" i="6"/>
  <c r="J8053" i="6"/>
  <c r="J8054" i="6"/>
  <c r="J8055" i="6"/>
  <c r="J8056" i="6"/>
  <c r="J8057" i="6"/>
  <c r="J8058" i="6"/>
  <c r="J8059" i="6"/>
  <c r="J8060" i="6"/>
  <c r="J8061" i="6"/>
  <c r="J8062" i="6"/>
  <c r="J8063" i="6"/>
  <c r="J8064" i="6"/>
  <c r="J8065" i="6"/>
  <c r="J8066" i="6"/>
  <c r="J8067" i="6"/>
  <c r="J8068" i="6"/>
  <c r="J8069" i="6"/>
  <c r="J8070" i="6"/>
  <c r="J8071" i="6"/>
  <c r="J8072" i="6"/>
  <c r="J8073" i="6"/>
  <c r="J8074" i="6"/>
  <c r="J8075" i="6"/>
  <c r="J8076" i="6"/>
  <c r="J8077" i="6"/>
  <c r="J8078" i="6"/>
  <c r="J8079" i="6"/>
  <c r="J8080" i="6"/>
  <c r="J8081" i="6"/>
  <c r="J8082" i="6"/>
  <c r="J8083" i="6"/>
  <c r="J8084" i="6"/>
  <c r="J8085" i="6"/>
  <c r="J8086" i="6"/>
  <c r="J8087" i="6"/>
  <c r="J8088" i="6"/>
  <c r="J8089" i="6"/>
  <c r="J8090" i="6"/>
  <c r="J8091" i="6"/>
  <c r="J8092" i="6"/>
  <c r="J8093" i="6"/>
  <c r="J8094" i="6"/>
  <c r="J8095" i="6"/>
  <c r="J8096" i="6"/>
  <c r="J8097" i="6"/>
  <c r="J8098" i="6"/>
  <c r="J8099" i="6"/>
  <c r="J8100" i="6"/>
  <c r="J8101" i="6"/>
  <c r="J8102" i="6"/>
  <c r="J8103" i="6"/>
  <c r="J8104" i="6"/>
  <c r="J8105" i="6"/>
  <c r="J8106" i="6"/>
  <c r="J8107" i="6"/>
  <c r="J8108" i="6"/>
  <c r="J8109" i="6"/>
  <c r="J8110" i="6"/>
  <c r="J8111" i="6"/>
  <c r="J8112" i="6"/>
  <c r="J8113" i="6"/>
  <c r="J8114" i="6"/>
  <c r="J8115" i="6"/>
  <c r="J8116" i="6"/>
  <c r="J8117" i="6"/>
  <c r="J8118" i="6"/>
  <c r="J8119" i="6"/>
  <c r="J8120" i="6"/>
  <c r="J8121" i="6"/>
  <c r="J8122" i="6"/>
  <c r="J8123" i="6"/>
  <c r="J8124" i="6"/>
  <c r="J8125" i="6"/>
  <c r="J8126" i="6"/>
  <c r="J8127" i="6"/>
  <c r="J8128" i="6"/>
  <c r="J8129" i="6"/>
  <c r="J8130" i="6"/>
  <c r="J8131" i="6"/>
  <c r="J8132" i="6"/>
  <c r="J8133" i="6"/>
  <c r="J8134" i="6"/>
  <c r="J8135" i="6"/>
  <c r="J8136" i="6"/>
  <c r="J8137" i="6"/>
  <c r="J8138" i="6"/>
  <c r="J8139" i="6"/>
  <c r="J8140" i="6"/>
  <c r="J8141" i="6"/>
  <c r="J8142" i="6"/>
  <c r="J8143" i="6"/>
  <c r="J8144" i="6"/>
  <c r="J8145" i="6"/>
  <c r="J8146" i="6"/>
  <c r="J8147" i="6"/>
  <c r="J8148" i="6"/>
  <c r="J8149" i="6"/>
  <c r="J8150" i="6"/>
  <c r="J8151" i="6"/>
  <c r="J8152" i="6"/>
  <c r="J8153" i="6"/>
  <c r="J8154" i="6"/>
  <c r="J8155" i="6"/>
  <c r="J8156" i="6"/>
  <c r="J8157" i="6"/>
  <c r="J8158" i="6"/>
  <c r="J8159" i="6"/>
  <c r="J8160" i="6"/>
  <c r="J8161" i="6"/>
  <c r="J8162" i="6"/>
  <c r="J8163" i="6"/>
  <c r="J8164" i="6"/>
  <c r="J8165" i="6"/>
  <c r="J8166" i="6"/>
  <c r="J8167" i="6"/>
  <c r="J8168" i="6"/>
  <c r="J8169" i="6"/>
  <c r="J8170" i="6"/>
  <c r="J8171" i="6"/>
  <c r="J8172" i="6"/>
  <c r="J8173" i="6"/>
  <c r="J8174" i="6"/>
  <c r="J8175" i="6"/>
  <c r="J8176" i="6"/>
  <c r="J8177" i="6"/>
  <c r="J8178" i="6"/>
  <c r="J8179" i="6"/>
  <c r="J8180" i="6"/>
  <c r="J8181" i="6"/>
  <c r="J8182" i="6"/>
  <c r="J8183" i="6"/>
  <c r="J8184" i="6"/>
  <c r="J8185" i="6"/>
  <c r="J8186" i="6"/>
  <c r="J8187" i="6"/>
  <c r="J8188" i="6"/>
  <c r="J8189" i="6"/>
  <c r="J8190" i="6"/>
  <c r="J8191" i="6"/>
  <c r="J8192" i="6"/>
  <c r="J8193" i="6"/>
  <c r="J8194" i="6"/>
  <c r="J8195" i="6"/>
  <c r="J8196" i="6"/>
  <c r="J8197" i="6"/>
  <c r="J8198" i="6"/>
  <c r="J8199" i="6"/>
  <c r="J8200" i="6"/>
  <c r="J8201" i="6"/>
  <c r="J8202" i="6"/>
  <c r="J8203" i="6"/>
  <c r="J8204" i="6"/>
  <c r="J8205" i="6"/>
  <c r="J8206" i="6"/>
  <c r="J8207" i="6"/>
  <c r="J8208" i="6"/>
  <c r="J8209" i="6"/>
  <c r="J8210" i="6"/>
  <c r="J8211" i="6"/>
  <c r="J8212" i="6"/>
  <c r="J8213" i="6"/>
  <c r="J8214" i="6"/>
  <c r="J8215" i="6"/>
  <c r="J8216" i="6"/>
  <c r="J8217" i="6"/>
  <c r="J8218" i="6"/>
  <c r="J8219" i="6"/>
  <c r="J8220" i="6"/>
  <c r="J8221" i="6"/>
  <c r="J8222" i="6"/>
  <c r="J8223" i="6"/>
  <c r="J8224" i="6"/>
  <c r="J8225" i="6"/>
  <c r="J8226" i="6"/>
  <c r="J8227" i="6"/>
  <c r="J8228" i="6"/>
  <c r="J8229" i="6"/>
  <c r="J8230" i="6"/>
  <c r="J8231" i="6"/>
  <c r="J8232" i="6"/>
  <c r="J8233" i="6"/>
  <c r="J8234" i="6"/>
  <c r="J8235" i="6"/>
  <c r="J8236" i="6"/>
  <c r="J8237" i="6"/>
  <c r="J8238" i="6"/>
  <c r="J8239" i="6"/>
  <c r="J8240" i="6"/>
  <c r="J8241" i="6"/>
  <c r="J8242" i="6"/>
  <c r="J8243" i="6"/>
  <c r="J8244" i="6"/>
  <c r="J8245" i="6"/>
  <c r="J8246" i="6"/>
  <c r="J8247" i="6"/>
  <c r="J8248" i="6"/>
  <c r="J8249" i="6"/>
  <c r="J8250" i="6"/>
  <c r="J8251" i="6"/>
  <c r="J8252" i="6"/>
  <c r="J8253" i="6"/>
  <c r="J8254" i="6"/>
  <c r="J8255" i="6"/>
  <c r="J8256" i="6"/>
  <c r="J8257" i="6"/>
  <c r="J8258" i="6"/>
  <c r="J8259" i="6"/>
  <c r="J8260" i="6"/>
  <c r="J8261" i="6"/>
  <c r="J8262" i="6"/>
  <c r="J8263" i="6"/>
  <c r="J8264" i="6"/>
  <c r="J8265" i="6"/>
  <c r="J8266" i="6"/>
  <c r="J8267" i="6"/>
  <c r="J8268" i="6"/>
  <c r="J8269" i="6"/>
  <c r="J8270" i="6"/>
  <c r="J8271" i="6"/>
  <c r="J8272" i="6"/>
  <c r="J8273" i="6"/>
  <c r="J8274" i="6"/>
  <c r="J8275" i="6"/>
  <c r="J8276" i="6"/>
  <c r="J8277" i="6"/>
  <c r="J8278" i="6"/>
  <c r="J8279" i="6"/>
  <c r="J8280" i="6"/>
  <c r="J8281" i="6"/>
  <c r="J8282" i="6"/>
  <c r="J8283" i="6"/>
  <c r="J8284" i="6"/>
  <c r="J8285" i="6"/>
  <c r="J8286" i="6"/>
  <c r="J8287" i="6"/>
  <c r="J8288" i="6"/>
  <c r="J8289" i="6"/>
  <c r="J8290" i="6"/>
  <c r="J8291" i="6"/>
  <c r="J8292" i="6"/>
  <c r="J8293" i="6"/>
  <c r="J8294" i="6"/>
  <c r="J8295" i="6"/>
  <c r="J8296" i="6"/>
  <c r="J8297" i="6"/>
  <c r="J8298" i="6"/>
  <c r="J8299" i="6"/>
  <c r="J8300" i="6"/>
  <c r="J8301" i="6"/>
  <c r="J8302" i="6"/>
  <c r="J8303" i="6"/>
  <c r="J8304" i="6"/>
  <c r="J8305" i="6"/>
  <c r="J8306" i="6"/>
  <c r="J8307" i="6"/>
  <c r="J8308" i="6"/>
  <c r="J8309" i="6"/>
  <c r="J8310" i="6"/>
  <c r="J8311" i="6"/>
  <c r="J8312" i="6"/>
  <c r="J8313" i="6"/>
  <c r="J8314" i="6"/>
  <c r="J8315" i="6"/>
  <c r="J8316" i="6"/>
  <c r="J8317" i="6"/>
  <c r="J8318" i="6"/>
  <c r="J8319" i="6"/>
  <c r="J8320" i="6"/>
  <c r="J8321" i="6"/>
  <c r="J8322" i="6"/>
  <c r="J8323" i="6"/>
  <c r="J8324" i="6"/>
  <c r="J8325" i="6"/>
  <c r="J8326" i="6"/>
  <c r="J8327" i="6"/>
  <c r="J8328" i="6"/>
  <c r="J8329" i="6"/>
  <c r="J8330" i="6"/>
  <c r="J8331" i="6"/>
  <c r="J8332" i="6"/>
  <c r="J8333" i="6"/>
  <c r="J8334" i="6"/>
  <c r="J8335" i="6"/>
  <c r="J8336" i="6"/>
  <c r="J8337" i="6"/>
  <c r="J8338" i="6"/>
  <c r="J8339" i="6"/>
  <c r="J8340" i="6"/>
  <c r="J8341" i="6"/>
  <c r="J8342" i="6"/>
  <c r="J8343" i="6"/>
  <c r="J8344" i="6"/>
  <c r="J8345" i="6"/>
  <c r="J8346" i="6"/>
  <c r="J8347" i="6"/>
  <c r="J8348" i="6"/>
  <c r="J8349" i="6"/>
  <c r="J8350" i="6"/>
  <c r="J8351" i="6"/>
  <c r="J8352" i="6"/>
  <c r="J8353" i="6"/>
  <c r="J8354" i="6"/>
  <c r="J8355" i="6"/>
  <c r="J8356" i="6"/>
  <c r="J8357" i="6"/>
  <c r="J8358" i="6"/>
  <c r="J8359" i="6"/>
  <c r="J8360" i="6"/>
  <c r="J8361" i="6"/>
  <c r="J8362" i="6"/>
  <c r="J8363" i="6"/>
  <c r="J8364" i="6"/>
  <c r="J8365" i="6"/>
  <c r="J8366" i="6"/>
  <c r="J8367" i="6"/>
  <c r="J8368" i="6"/>
  <c r="J8369" i="6"/>
  <c r="J8370" i="6"/>
  <c r="J8371" i="6"/>
  <c r="J8372" i="6"/>
  <c r="J8373" i="6"/>
  <c r="J8374" i="6"/>
  <c r="J8375" i="6"/>
  <c r="J8376" i="6"/>
  <c r="J8377" i="6"/>
  <c r="J8378" i="6"/>
  <c r="J8379" i="6"/>
  <c r="J8380" i="6"/>
  <c r="J8381" i="6"/>
  <c r="J8382" i="6"/>
  <c r="J8383" i="6"/>
  <c r="J8384" i="6"/>
  <c r="J8385" i="6"/>
  <c r="J8386" i="6"/>
  <c r="J8387" i="6"/>
  <c r="J8388" i="6"/>
  <c r="J8389" i="6"/>
  <c r="J8390" i="6"/>
  <c r="J8391" i="6"/>
  <c r="J8392" i="6"/>
  <c r="J8393" i="6"/>
  <c r="J8394" i="6"/>
  <c r="J8395" i="6"/>
  <c r="J8396" i="6"/>
  <c r="J8397" i="6"/>
  <c r="J8398" i="6"/>
  <c r="J8399" i="6"/>
  <c r="J8400" i="6"/>
  <c r="J8401" i="6"/>
  <c r="J8402" i="6"/>
  <c r="J8403" i="6"/>
  <c r="J8404" i="6"/>
  <c r="J8405" i="6"/>
  <c r="J8406" i="6"/>
  <c r="J8407" i="6"/>
  <c r="J8408" i="6"/>
  <c r="J8409" i="6"/>
  <c r="J8410" i="6"/>
  <c r="J8411" i="6"/>
  <c r="J8412" i="6"/>
  <c r="J8413" i="6"/>
  <c r="J8414" i="6"/>
  <c r="J8415" i="6"/>
  <c r="J8416" i="6"/>
  <c r="J8417" i="6"/>
  <c r="J8418" i="6"/>
  <c r="J8419" i="6"/>
  <c r="J8420" i="6"/>
  <c r="J8421" i="6"/>
  <c r="J8422" i="6"/>
  <c r="J8423" i="6"/>
  <c r="J8424" i="6"/>
  <c r="J8425" i="6"/>
  <c r="J8426" i="6"/>
  <c r="J8427" i="6"/>
  <c r="J8428" i="6"/>
  <c r="J8429" i="6"/>
  <c r="J8430" i="6"/>
  <c r="J8431" i="6"/>
  <c r="J8432" i="6"/>
  <c r="J8433" i="6"/>
  <c r="J8434" i="6"/>
  <c r="J8435" i="6"/>
  <c r="J8436" i="6"/>
  <c r="J8437" i="6"/>
  <c r="J8438" i="6"/>
  <c r="J8439" i="6"/>
  <c r="J8440" i="6"/>
  <c r="J8441" i="6"/>
  <c r="J8442" i="6"/>
  <c r="J8443" i="6"/>
  <c r="J8444" i="6"/>
  <c r="J8445" i="6"/>
  <c r="J8446" i="6"/>
  <c r="J8447" i="6"/>
  <c r="J8448" i="6"/>
  <c r="J8449" i="6"/>
  <c r="J8450" i="6"/>
  <c r="J8451" i="6"/>
  <c r="J8452" i="6"/>
  <c r="J8453" i="6"/>
  <c r="J8454" i="6"/>
  <c r="J8455" i="6"/>
  <c r="J8456" i="6"/>
  <c r="J8457" i="6"/>
  <c r="J8458" i="6"/>
  <c r="J8459" i="6"/>
  <c r="J8460" i="6"/>
  <c r="J8461" i="6"/>
  <c r="J8462" i="6"/>
  <c r="J8463" i="6"/>
  <c r="J8464" i="6"/>
  <c r="J8465" i="6"/>
  <c r="J8466" i="6"/>
  <c r="J8467" i="6"/>
  <c r="J8468" i="6"/>
  <c r="J8469" i="6"/>
  <c r="J8470" i="6"/>
  <c r="J8471" i="6"/>
  <c r="J8472" i="6"/>
  <c r="J8473" i="6"/>
  <c r="J8474" i="6"/>
  <c r="J8475" i="6"/>
  <c r="J8476" i="6"/>
  <c r="J8477" i="6"/>
  <c r="J8478" i="6"/>
  <c r="J8479" i="6"/>
  <c r="J8480" i="6"/>
  <c r="J8481" i="6"/>
  <c r="J8482" i="6"/>
  <c r="J8483" i="6"/>
  <c r="J8484" i="6"/>
  <c r="J8485" i="6"/>
  <c r="J8486" i="6"/>
  <c r="J8487" i="6"/>
  <c r="J8488" i="6"/>
  <c r="J8489" i="6"/>
  <c r="J8490" i="6"/>
  <c r="J8491" i="6"/>
  <c r="J8492" i="6"/>
  <c r="J8493" i="6"/>
  <c r="J8494" i="6"/>
  <c r="J8495" i="6"/>
  <c r="J8496" i="6"/>
  <c r="J8497" i="6"/>
  <c r="J8498" i="6"/>
  <c r="J8499" i="6"/>
  <c r="J8500" i="6"/>
  <c r="J8501" i="6"/>
  <c r="J8502" i="6"/>
  <c r="J8503" i="6"/>
  <c r="J8504" i="6"/>
  <c r="J8505" i="6"/>
  <c r="J8506" i="6"/>
  <c r="J8507" i="6"/>
  <c r="J8508" i="6"/>
  <c r="J8509" i="6"/>
  <c r="J8510" i="6"/>
  <c r="J8511" i="6"/>
  <c r="J8512" i="6"/>
  <c r="J8513" i="6"/>
  <c r="J8514" i="6"/>
  <c r="J8515" i="6"/>
  <c r="J8516" i="6"/>
  <c r="J8517" i="6"/>
  <c r="J8518" i="6"/>
  <c r="J8519" i="6"/>
  <c r="J8520" i="6"/>
  <c r="J8521" i="6"/>
  <c r="J8522" i="6"/>
  <c r="J8523" i="6"/>
  <c r="J8524" i="6"/>
  <c r="J8525" i="6"/>
  <c r="J8526" i="6"/>
  <c r="J8527" i="6"/>
  <c r="J8528" i="6"/>
  <c r="J8529" i="6"/>
  <c r="J8530" i="6"/>
  <c r="J8531" i="6"/>
  <c r="J8532" i="6"/>
  <c r="J8533" i="6"/>
  <c r="J8534" i="6"/>
  <c r="J8535" i="6"/>
  <c r="J8536" i="6"/>
  <c r="J8537" i="6"/>
  <c r="J8538" i="6"/>
  <c r="J8539" i="6"/>
  <c r="J8540" i="6"/>
  <c r="J8541" i="6"/>
  <c r="J8542" i="6"/>
  <c r="J8543" i="6"/>
  <c r="J8544" i="6"/>
  <c r="J8545" i="6"/>
  <c r="J8546" i="6"/>
  <c r="J8547" i="6"/>
  <c r="J8548" i="6"/>
  <c r="J8549" i="6"/>
  <c r="J8550" i="6"/>
  <c r="J8551" i="6"/>
  <c r="J8552" i="6"/>
  <c r="J8553" i="6"/>
  <c r="J8554" i="6"/>
  <c r="J8555" i="6"/>
  <c r="J8556" i="6"/>
  <c r="J8557" i="6"/>
  <c r="J8558" i="6"/>
  <c r="J8559" i="6"/>
  <c r="J8560" i="6"/>
  <c r="J8561" i="6"/>
  <c r="J8562" i="6"/>
  <c r="J8563" i="6"/>
  <c r="J8564" i="6"/>
  <c r="J8565" i="6"/>
  <c r="J8566" i="6"/>
  <c r="J8567" i="6"/>
  <c r="J8568" i="6"/>
  <c r="J8569" i="6"/>
  <c r="J8570" i="6"/>
  <c r="J8571" i="6"/>
  <c r="J8572" i="6"/>
  <c r="J8573" i="6"/>
  <c r="J8574" i="6"/>
  <c r="J8575" i="6"/>
  <c r="J8576" i="6"/>
  <c r="J8577" i="6"/>
  <c r="J8578" i="6"/>
  <c r="J8579" i="6"/>
  <c r="J8580" i="6"/>
  <c r="J8581" i="6"/>
  <c r="J8582" i="6"/>
  <c r="J8583" i="6"/>
  <c r="J8584" i="6"/>
  <c r="J8585" i="6"/>
  <c r="J8586" i="6"/>
  <c r="J8587" i="6"/>
  <c r="J8588" i="6"/>
  <c r="J8589" i="6"/>
  <c r="J8590" i="6"/>
  <c r="J8591" i="6"/>
  <c r="J8592" i="6"/>
  <c r="J8593" i="6"/>
  <c r="J8594" i="6"/>
  <c r="J8595" i="6"/>
  <c r="J8596" i="6"/>
  <c r="J8597" i="6"/>
  <c r="J8598" i="6"/>
  <c r="J8599" i="6"/>
  <c r="J8600" i="6"/>
  <c r="J8601" i="6"/>
  <c r="J8602" i="6"/>
  <c r="J8603" i="6"/>
  <c r="J8604" i="6"/>
  <c r="J8605" i="6"/>
  <c r="J8606" i="6"/>
  <c r="J8607" i="6"/>
  <c r="J8608" i="6"/>
  <c r="J8609" i="6"/>
  <c r="J8610" i="6"/>
  <c r="J8611" i="6"/>
  <c r="J8612" i="6"/>
  <c r="J8613" i="6"/>
  <c r="J8614" i="6"/>
  <c r="J8615" i="6"/>
  <c r="J8616" i="6"/>
  <c r="J8617" i="6"/>
  <c r="J8618" i="6"/>
  <c r="J8619" i="6"/>
  <c r="J8620" i="6"/>
  <c r="J8621" i="6"/>
  <c r="J8622" i="6"/>
  <c r="J8623" i="6"/>
  <c r="J8624" i="6"/>
  <c r="J8625" i="6"/>
  <c r="J8626" i="6"/>
  <c r="J8627" i="6"/>
  <c r="J8628" i="6"/>
  <c r="J8629" i="6"/>
  <c r="J8630" i="6"/>
  <c r="J8631" i="6"/>
  <c r="J8632" i="6"/>
  <c r="J8633" i="6"/>
  <c r="J8634" i="6"/>
  <c r="J8635" i="6"/>
  <c r="J8636" i="6"/>
  <c r="J8637" i="6"/>
  <c r="J8638" i="6"/>
  <c r="J8639" i="6"/>
  <c r="J8640" i="6"/>
  <c r="J8641" i="6"/>
  <c r="J8642" i="6"/>
  <c r="J8643" i="6"/>
  <c r="J8644" i="6"/>
  <c r="J8645" i="6"/>
  <c r="J8646" i="6"/>
  <c r="J8647" i="6"/>
  <c r="J8648" i="6"/>
  <c r="J8649" i="6"/>
  <c r="J8650" i="6"/>
  <c r="J8651" i="6"/>
  <c r="J8652" i="6"/>
  <c r="J8653" i="6"/>
  <c r="J8654" i="6"/>
  <c r="J8655" i="6"/>
  <c r="J8656" i="6"/>
  <c r="J8657" i="6"/>
  <c r="J8658" i="6"/>
  <c r="J8659" i="6"/>
  <c r="J8660" i="6"/>
  <c r="J8661" i="6"/>
  <c r="J8662" i="6"/>
  <c r="J8663" i="6"/>
  <c r="J8664" i="6"/>
  <c r="J8665" i="6"/>
  <c r="J8666" i="6"/>
  <c r="J8667" i="6"/>
  <c r="J8668" i="6"/>
  <c r="J8669" i="6"/>
  <c r="J8670" i="6"/>
  <c r="J8671" i="6"/>
  <c r="J8672" i="6"/>
  <c r="J8673" i="6"/>
  <c r="J8674" i="6"/>
  <c r="J8675" i="6"/>
  <c r="J8676" i="6"/>
  <c r="J8677" i="6"/>
  <c r="J8678" i="6"/>
  <c r="J8679" i="6"/>
  <c r="J8680" i="6"/>
  <c r="J8681" i="6"/>
  <c r="J8682" i="6"/>
  <c r="J8683" i="6"/>
  <c r="J8684" i="6"/>
  <c r="J8685" i="6"/>
  <c r="J8686" i="6"/>
  <c r="J8687" i="6"/>
  <c r="J8688" i="6"/>
  <c r="J8689" i="6"/>
  <c r="J8690" i="6"/>
  <c r="J8691" i="6"/>
  <c r="J8692" i="6"/>
  <c r="J8693" i="6"/>
  <c r="J8694" i="6"/>
  <c r="J8695" i="6"/>
  <c r="J8696" i="6"/>
  <c r="J8697" i="6"/>
  <c r="J8698" i="6"/>
  <c r="J8699" i="6"/>
  <c r="J8700" i="6"/>
  <c r="J8701" i="6"/>
  <c r="J8702" i="6"/>
  <c r="J8703" i="6"/>
  <c r="J8704" i="6"/>
  <c r="J8705" i="6"/>
  <c r="J8706" i="6"/>
  <c r="J8707" i="6"/>
  <c r="J8708" i="6"/>
  <c r="J8709" i="6"/>
  <c r="J8710" i="6"/>
  <c r="J8711" i="6"/>
  <c r="J8712" i="6"/>
  <c r="J8713" i="6"/>
  <c r="J8714" i="6"/>
  <c r="J8715" i="6"/>
  <c r="J8716" i="6"/>
  <c r="J8717" i="6"/>
  <c r="J8718" i="6"/>
  <c r="J8719" i="6"/>
  <c r="J8720" i="6"/>
  <c r="J8721" i="6"/>
  <c r="J8722" i="6"/>
  <c r="J8723" i="6"/>
  <c r="J8724" i="6"/>
  <c r="J8725" i="6"/>
  <c r="J8726" i="6"/>
  <c r="J8727" i="6"/>
  <c r="J8728" i="6"/>
  <c r="J8729" i="6"/>
  <c r="J8730" i="6"/>
  <c r="J8731" i="6"/>
  <c r="J8732" i="6"/>
  <c r="J8733" i="6"/>
  <c r="J8734" i="6"/>
  <c r="J8735" i="6"/>
  <c r="J8736" i="6"/>
  <c r="J8737" i="6"/>
  <c r="J8738" i="6"/>
  <c r="J8739" i="6"/>
  <c r="J8740" i="6"/>
  <c r="J8741" i="6"/>
  <c r="J8742" i="6"/>
  <c r="J8743" i="6"/>
  <c r="J8744" i="6"/>
  <c r="J8745" i="6"/>
  <c r="J8746" i="6"/>
  <c r="J8747" i="6"/>
  <c r="J8748" i="6"/>
  <c r="J8749" i="6"/>
  <c r="J8750" i="6"/>
  <c r="J8751" i="6"/>
  <c r="J8752" i="6"/>
  <c r="J8753" i="6"/>
  <c r="J8754" i="6"/>
  <c r="J8755" i="6"/>
  <c r="J8756" i="6"/>
  <c r="J8757" i="6"/>
  <c r="J8758" i="6"/>
  <c r="J8759" i="6"/>
  <c r="J8760" i="6"/>
  <c r="J8761" i="6"/>
  <c r="J8762" i="6"/>
  <c r="J8763" i="6"/>
  <c r="J8764" i="6"/>
  <c r="J8765" i="6"/>
  <c r="J8766" i="6"/>
  <c r="J8767" i="6"/>
  <c r="J8768" i="6"/>
  <c r="J8769" i="6"/>
  <c r="J8770" i="6"/>
  <c r="J8771" i="6"/>
  <c r="J8772" i="6"/>
  <c r="J8773" i="6"/>
  <c r="J8774" i="6"/>
  <c r="J8775" i="6"/>
  <c r="J8776" i="6"/>
  <c r="J8777" i="6"/>
  <c r="J8778" i="6"/>
  <c r="J8779" i="6"/>
  <c r="J8780" i="6"/>
  <c r="J8781" i="6"/>
  <c r="J8782" i="6"/>
  <c r="J8783" i="6"/>
  <c r="J8784" i="6"/>
  <c r="J8785" i="6"/>
  <c r="J8786" i="6"/>
  <c r="J8787" i="6"/>
  <c r="J8788" i="6"/>
  <c r="J8789" i="6"/>
  <c r="J8790" i="6"/>
  <c r="J8791" i="6"/>
  <c r="J8792" i="6"/>
  <c r="J8793" i="6"/>
  <c r="J8794" i="6"/>
  <c r="J8795" i="6"/>
  <c r="J8796" i="6"/>
  <c r="J8797" i="6"/>
  <c r="J8798" i="6"/>
  <c r="J8799" i="6"/>
  <c r="J8800" i="6"/>
  <c r="J8801" i="6"/>
  <c r="J8802" i="6"/>
  <c r="J8803" i="6"/>
  <c r="J8804" i="6"/>
  <c r="J8805" i="6"/>
  <c r="J8806" i="6"/>
  <c r="J8807" i="6"/>
  <c r="J8808" i="6"/>
  <c r="J8809" i="6"/>
  <c r="J8810" i="6"/>
  <c r="J8811" i="6"/>
  <c r="J8812" i="6"/>
  <c r="J8813" i="6"/>
  <c r="J8814" i="6"/>
  <c r="J8815" i="6"/>
  <c r="J8816" i="6"/>
  <c r="J8817" i="6"/>
  <c r="J8818" i="6"/>
  <c r="J8819" i="6"/>
  <c r="J8820" i="6"/>
  <c r="J8821" i="6"/>
  <c r="J8822" i="6"/>
  <c r="J8823" i="6"/>
  <c r="J8824" i="6"/>
  <c r="J8825" i="6"/>
  <c r="J8826" i="6"/>
  <c r="J8827" i="6"/>
  <c r="J8828" i="6"/>
  <c r="J8829" i="6"/>
  <c r="J8830" i="6"/>
  <c r="J8831" i="6"/>
  <c r="J8832" i="6"/>
  <c r="J8833" i="6"/>
  <c r="J8834" i="6"/>
  <c r="J8835" i="6"/>
  <c r="J8836" i="6"/>
  <c r="J8837" i="6"/>
  <c r="J8838" i="6"/>
  <c r="J8839" i="6"/>
  <c r="J8840" i="6"/>
  <c r="J8841" i="6"/>
  <c r="J8842" i="6"/>
  <c r="J8843" i="6"/>
  <c r="J8844" i="6"/>
  <c r="J8845" i="6"/>
  <c r="J8846" i="6"/>
  <c r="J8847" i="6"/>
  <c r="J8848" i="6"/>
  <c r="J8849" i="6"/>
  <c r="J8850" i="6"/>
  <c r="J8851" i="6"/>
  <c r="J8852" i="6"/>
  <c r="J8853" i="6"/>
  <c r="J8854" i="6"/>
  <c r="J8855" i="6"/>
  <c r="J8856" i="6"/>
  <c r="J8857" i="6"/>
  <c r="J8858" i="6"/>
  <c r="J8859" i="6"/>
  <c r="J8860" i="6"/>
  <c r="J8861" i="6"/>
  <c r="J8862" i="6"/>
  <c r="J8863" i="6"/>
  <c r="J8864" i="6"/>
  <c r="J8865" i="6"/>
  <c r="J8866" i="6"/>
  <c r="J8867" i="6"/>
  <c r="J8868" i="6"/>
  <c r="J8869" i="6"/>
  <c r="J8870" i="6"/>
  <c r="J8871" i="6"/>
  <c r="J8872" i="6"/>
  <c r="J8873" i="6"/>
  <c r="J8874" i="6"/>
  <c r="J8875" i="6"/>
  <c r="J8876" i="6"/>
  <c r="J8877" i="6"/>
  <c r="J8878" i="6"/>
  <c r="J8879" i="6"/>
  <c r="J8880" i="6"/>
  <c r="J8881" i="6"/>
  <c r="J8882" i="6"/>
  <c r="J8883" i="6"/>
  <c r="J8884" i="6"/>
  <c r="J8885" i="6"/>
  <c r="J8886" i="6"/>
  <c r="J8887" i="6"/>
  <c r="J8888" i="6"/>
  <c r="J8889" i="6"/>
  <c r="J8890" i="6"/>
  <c r="J8891" i="6"/>
  <c r="J8892" i="6"/>
  <c r="J8893" i="6"/>
  <c r="J8894" i="6"/>
  <c r="J8895" i="6"/>
  <c r="J8896" i="6"/>
  <c r="J8897" i="6"/>
  <c r="J8898" i="6"/>
  <c r="J8899" i="6"/>
  <c r="J8900" i="6"/>
  <c r="J8901" i="6"/>
  <c r="J8902" i="6"/>
  <c r="J8903" i="6"/>
  <c r="J8904" i="6"/>
  <c r="J8905" i="6"/>
  <c r="J8906" i="6"/>
  <c r="J8907" i="6"/>
  <c r="J8908" i="6"/>
  <c r="J8909" i="6"/>
  <c r="J8910" i="6"/>
  <c r="J8911" i="6"/>
  <c r="J8912" i="6"/>
  <c r="J8913" i="6"/>
  <c r="J8914" i="6"/>
  <c r="J8915" i="6"/>
  <c r="J8916" i="6"/>
  <c r="J8917" i="6"/>
  <c r="J8918" i="6"/>
  <c r="J8919" i="6"/>
  <c r="J8920" i="6"/>
  <c r="J8921" i="6"/>
  <c r="J8922" i="6"/>
  <c r="J8923" i="6"/>
  <c r="J8924" i="6"/>
  <c r="J8925" i="6"/>
  <c r="J8926" i="6"/>
  <c r="J8927" i="6"/>
  <c r="J8928" i="6"/>
  <c r="J8929" i="6"/>
  <c r="J8930" i="6"/>
  <c r="J8931" i="6"/>
  <c r="J8932" i="6"/>
  <c r="J8933" i="6"/>
  <c r="J8934" i="6"/>
  <c r="J8935" i="6"/>
  <c r="J8936" i="6"/>
  <c r="J8937" i="6"/>
  <c r="J8938" i="6"/>
  <c r="J8939" i="6"/>
  <c r="J8940" i="6"/>
  <c r="J8941" i="6"/>
  <c r="J8942" i="6"/>
  <c r="J8943" i="6"/>
  <c r="J8944" i="6"/>
  <c r="J8945" i="6"/>
  <c r="J8946" i="6"/>
  <c r="J8947" i="6"/>
  <c r="J8948" i="6"/>
  <c r="J8949" i="6"/>
  <c r="J8950" i="6"/>
  <c r="J8951" i="6"/>
  <c r="J8952" i="6"/>
  <c r="J8953" i="6"/>
  <c r="J8954" i="6"/>
  <c r="J8955" i="6"/>
  <c r="J8956" i="6"/>
  <c r="J8957" i="6"/>
  <c r="J8958" i="6"/>
  <c r="J8959" i="6"/>
  <c r="J8960" i="6"/>
  <c r="J8961" i="6"/>
  <c r="J8962" i="6"/>
  <c r="J8963" i="6"/>
  <c r="J8964" i="6"/>
  <c r="J8965" i="6"/>
  <c r="J8966" i="6"/>
  <c r="J8967" i="6"/>
  <c r="J8968" i="6"/>
  <c r="J8969" i="6"/>
  <c r="J8970" i="6"/>
  <c r="J8971" i="6"/>
  <c r="J8972" i="6"/>
  <c r="J8973" i="6"/>
  <c r="J8974" i="6"/>
  <c r="J8975" i="6"/>
  <c r="J8976" i="6"/>
  <c r="J8977" i="6"/>
  <c r="J8978" i="6"/>
  <c r="J8979" i="6"/>
  <c r="J8980" i="6"/>
  <c r="J8981" i="6"/>
  <c r="J8982" i="6"/>
  <c r="J8983" i="6"/>
  <c r="J8984" i="6"/>
  <c r="J8985" i="6"/>
  <c r="J8986" i="6"/>
  <c r="J8987" i="6"/>
  <c r="J8988" i="6"/>
  <c r="J8989" i="6"/>
  <c r="J8990" i="6"/>
  <c r="J8991" i="6"/>
  <c r="J8992" i="6"/>
  <c r="J8993" i="6"/>
  <c r="J8994" i="6"/>
  <c r="J8995" i="6"/>
  <c r="J8996" i="6"/>
  <c r="J8997" i="6"/>
  <c r="J8998" i="6"/>
  <c r="J8999" i="6"/>
  <c r="J9000" i="6"/>
  <c r="J9001" i="6"/>
  <c r="J9002" i="6"/>
  <c r="J9003" i="6"/>
  <c r="J9004" i="6"/>
  <c r="J9005" i="6"/>
  <c r="J9006" i="6"/>
  <c r="J9007" i="6"/>
  <c r="J9008" i="6"/>
  <c r="J9009" i="6"/>
  <c r="J9010" i="6"/>
  <c r="J9011" i="6"/>
  <c r="J9012" i="6"/>
  <c r="J9013" i="6"/>
  <c r="J9014" i="6"/>
  <c r="J9015" i="6"/>
  <c r="J9016" i="6"/>
  <c r="J9017" i="6"/>
  <c r="J9018" i="6"/>
  <c r="J9019" i="6"/>
  <c r="J9020" i="6"/>
  <c r="J9021" i="6"/>
  <c r="J9022" i="6"/>
  <c r="J9023" i="6"/>
  <c r="J9024" i="6"/>
  <c r="J9025" i="6"/>
  <c r="J9026" i="6"/>
  <c r="J9027" i="6"/>
  <c r="J9028" i="6"/>
  <c r="J9029" i="6"/>
  <c r="J9030" i="6"/>
  <c r="J9031" i="6"/>
  <c r="J9032" i="6"/>
  <c r="J9033" i="6"/>
  <c r="J9034" i="6"/>
  <c r="J9035" i="6"/>
  <c r="J9036" i="6"/>
  <c r="J9037" i="6"/>
  <c r="J9038" i="6"/>
  <c r="J9039" i="6"/>
  <c r="J9040" i="6"/>
  <c r="J9041" i="6"/>
  <c r="J9042" i="6"/>
  <c r="J9043" i="6"/>
  <c r="J9044" i="6"/>
  <c r="J9045" i="6"/>
  <c r="J9046" i="6"/>
  <c r="J9047" i="6"/>
  <c r="J9048" i="6"/>
  <c r="J9049" i="6"/>
  <c r="J9050" i="6"/>
  <c r="J9051" i="6"/>
  <c r="J9052" i="6"/>
  <c r="J9053" i="6"/>
  <c r="J9054" i="6"/>
  <c r="J9055" i="6"/>
  <c r="J9056" i="6"/>
  <c r="J9057" i="6"/>
  <c r="J9058" i="6"/>
  <c r="J9059" i="6"/>
  <c r="J9060" i="6"/>
  <c r="J9061" i="6"/>
  <c r="J9062" i="6"/>
  <c r="J9063" i="6"/>
  <c r="J9064" i="6"/>
  <c r="J9065" i="6"/>
  <c r="J9066" i="6"/>
  <c r="J9067" i="6"/>
  <c r="J9068" i="6"/>
  <c r="J9069" i="6"/>
  <c r="J9070" i="6"/>
  <c r="J9071" i="6"/>
  <c r="J9072" i="6"/>
  <c r="J9073" i="6"/>
  <c r="J9074" i="6"/>
  <c r="J9075" i="6"/>
  <c r="J9076" i="6"/>
  <c r="J9077" i="6"/>
  <c r="J9078" i="6"/>
  <c r="J9079" i="6"/>
  <c r="J9080" i="6"/>
  <c r="J9081" i="6"/>
  <c r="J9082" i="6"/>
  <c r="J9083" i="6"/>
  <c r="J9084" i="6"/>
  <c r="J9085" i="6"/>
  <c r="J9086" i="6"/>
  <c r="J9087" i="6"/>
  <c r="J9088" i="6"/>
  <c r="J9089" i="6"/>
  <c r="J9090" i="6"/>
  <c r="J9091" i="6"/>
  <c r="J9092" i="6"/>
  <c r="J9093" i="6"/>
  <c r="J9094" i="6"/>
  <c r="J9095" i="6"/>
  <c r="J9096" i="6"/>
  <c r="J9097" i="6"/>
  <c r="J9098" i="6"/>
  <c r="J9099" i="6"/>
  <c r="J9100" i="6"/>
  <c r="J9101" i="6"/>
  <c r="J9102" i="6"/>
  <c r="J9103" i="6"/>
  <c r="J9104" i="6"/>
  <c r="J9105" i="6"/>
  <c r="J9106" i="6"/>
  <c r="J9107" i="6"/>
  <c r="J9108" i="6"/>
  <c r="J9109" i="6"/>
  <c r="J9110" i="6"/>
  <c r="J9111" i="6"/>
  <c r="J9112" i="6"/>
  <c r="J9113" i="6"/>
  <c r="J9114" i="6"/>
  <c r="J9115" i="6"/>
  <c r="J9116" i="6"/>
  <c r="J9117" i="6"/>
  <c r="J9118" i="6"/>
  <c r="J9119" i="6"/>
  <c r="J9120" i="6"/>
  <c r="J9121" i="6"/>
  <c r="J9122" i="6"/>
  <c r="J9123" i="6"/>
  <c r="J9124" i="6"/>
  <c r="J9125" i="6"/>
  <c r="J9126" i="6"/>
  <c r="J9127" i="6"/>
  <c r="J9128" i="6"/>
  <c r="J9129" i="6"/>
  <c r="J9130" i="6"/>
  <c r="J9131" i="6"/>
  <c r="J9132" i="6"/>
  <c r="J9133" i="6"/>
  <c r="J9134" i="6"/>
  <c r="J9135" i="6"/>
  <c r="J9136" i="6"/>
  <c r="J9137" i="6"/>
  <c r="J9138" i="6"/>
  <c r="J9139" i="6"/>
  <c r="J9140" i="6"/>
  <c r="J9141" i="6"/>
  <c r="J9142" i="6"/>
  <c r="J9143" i="6"/>
  <c r="J9144" i="6"/>
  <c r="J9145" i="6"/>
  <c r="J9146" i="6"/>
  <c r="J9147" i="6"/>
  <c r="J9148" i="6"/>
  <c r="J9149" i="6"/>
  <c r="J9150" i="6"/>
  <c r="J9151" i="6"/>
  <c r="J9152" i="6"/>
  <c r="J9153" i="6"/>
  <c r="J9154" i="6"/>
  <c r="J9155" i="6"/>
  <c r="J9156" i="6"/>
  <c r="J9157" i="6"/>
  <c r="J9158" i="6"/>
  <c r="J9159" i="6"/>
  <c r="J9160" i="6"/>
  <c r="J9161" i="6"/>
  <c r="J9162" i="6"/>
  <c r="J9163" i="6"/>
  <c r="J9164" i="6"/>
  <c r="J9165" i="6"/>
  <c r="J9166" i="6"/>
  <c r="J9167" i="6"/>
  <c r="J9168" i="6"/>
  <c r="J9169" i="6"/>
  <c r="J9170" i="6"/>
  <c r="J9171" i="6"/>
  <c r="J9172" i="6"/>
  <c r="J9173" i="6"/>
  <c r="J9174" i="6"/>
  <c r="J9175" i="6"/>
  <c r="J9176" i="6"/>
  <c r="J9177" i="6"/>
  <c r="J9178" i="6"/>
  <c r="J9179" i="6"/>
  <c r="J9180" i="6"/>
  <c r="J9181" i="6"/>
  <c r="J9182" i="6"/>
  <c r="J9183" i="6"/>
  <c r="J9184" i="6"/>
  <c r="J9185" i="6"/>
  <c r="J9186" i="6"/>
  <c r="J9187" i="6"/>
  <c r="J9188" i="6"/>
  <c r="J9189" i="6"/>
  <c r="J9190" i="6"/>
  <c r="J9191" i="6"/>
  <c r="J9192" i="6"/>
  <c r="J9193" i="6"/>
  <c r="J9194" i="6"/>
  <c r="J9195" i="6"/>
  <c r="J9196" i="6"/>
  <c r="J9197" i="6"/>
  <c r="J9198" i="6"/>
  <c r="J9199" i="6"/>
  <c r="J9200" i="6"/>
  <c r="J9201" i="6"/>
  <c r="J9202" i="6"/>
  <c r="J9203" i="6"/>
  <c r="J9204" i="6"/>
  <c r="J9205" i="6"/>
  <c r="J9206" i="6"/>
  <c r="J9207" i="6"/>
  <c r="J9208" i="6"/>
  <c r="J9209" i="6"/>
  <c r="J9210" i="6"/>
  <c r="J9211" i="6"/>
  <c r="J9212" i="6"/>
  <c r="J9213" i="6"/>
  <c r="J9214" i="6"/>
  <c r="J9215" i="6"/>
  <c r="J9216" i="6"/>
  <c r="J9217" i="6"/>
  <c r="J9218" i="6"/>
  <c r="J9219" i="6"/>
  <c r="J9220" i="6"/>
  <c r="J9221" i="6"/>
  <c r="J9222" i="6"/>
  <c r="J9223" i="6"/>
  <c r="J9224" i="6"/>
  <c r="J9225" i="6"/>
  <c r="J9226" i="6"/>
  <c r="J9227" i="6"/>
  <c r="J9228" i="6"/>
  <c r="J9229" i="6"/>
  <c r="J9230" i="6"/>
  <c r="J9231" i="6"/>
  <c r="J9232" i="6"/>
  <c r="J9233" i="6"/>
  <c r="J9234" i="6"/>
  <c r="J9235" i="6"/>
  <c r="J9236" i="6"/>
  <c r="J9237" i="6"/>
  <c r="J9238" i="6"/>
  <c r="J9239" i="6"/>
  <c r="J9240" i="6"/>
  <c r="J9241" i="6"/>
  <c r="J9242" i="6"/>
  <c r="J9243" i="6"/>
  <c r="J9244" i="6"/>
  <c r="J9245" i="6"/>
  <c r="J9246" i="6"/>
  <c r="J9247" i="6"/>
  <c r="J9248" i="6"/>
  <c r="J9249" i="6"/>
  <c r="J9250" i="6"/>
  <c r="J9251" i="6"/>
  <c r="J9252" i="6"/>
  <c r="J9253" i="6"/>
  <c r="J9254" i="6"/>
  <c r="J9255" i="6"/>
  <c r="J9256" i="6"/>
  <c r="J9257" i="6"/>
  <c r="J9258" i="6"/>
  <c r="J9259" i="6"/>
  <c r="J9260" i="6"/>
  <c r="J9261" i="6"/>
  <c r="J9262" i="6"/>
  <c r="J9263" i="6"/>
  <c r="J9264" i="6"/>
  <c r="J9265" i="6"/>
  <c r="J9266" i="6"/>
  <c r="J9267" i="6"/>
  <c r="J9268" i="6"/>
  <c r="J9269" i="6"/>
  <c r="J9270" i="6"/>
  <c r="J9271" i="6"/>
  <c r="J9272" i="6"/>
  <c r="J9273" i="6"/>
  <c r="J9274" i="6"/>
  <c r="J9275" i="6"/>
  <c r="J9276" i="6"/>
  <c r="J9277" i="6"/>
  <c r="J9278" i="6"/>
  <c r="J9279" i="6"/>
  <c r="J9280" i="6"/>
  <c r="J9281" i="6"/>
  <c r="J9282" i="6"/>
  <c r="J9283" i="6"/>
  <c r="J9284" i="6"/>
  <c r="J9285" i="6"/>
  <c r="J9286" i="6"/>
  <c r="J9287" i="6"/>
  <c r="J9288" i="6"/>
  <c r="J9289" i="6"/>
  <c r="J9290" i="6"/>
  <c r="J9291" i="6"/>
  <c r="J9292" i="6"/>
  <c r="J9293" i="6"/>
  <c r="J9294" i="6"/>
  <c r="J9295" i="6"/>
  <c r="J9296" i="6"/>
  <c r="J9297" i="6"/>
  <c r="J9298" i="6"/>
  <c r="J9299" i="6"/>
  <c r="J9300" i="6"/>
  <c r="J9301" i="6"/>
  <c r="J9302" i="6"/>
  <c r="J9303" i="6"/>
  <c r="J9304" i="6"/>
  <c r="J9305" i="6"/>
  <c r="J9306" i="6"/>
  <c r="J9307" i="6"/>
  <c r="J9308" i="6"/>
  <c r="J9309" i="6"/>
  <c r="J9310" i="6"/>
  <c r="J9311" i="6"/>
  <c r="J9312" i="6"/>
  <c r="J9313" i="6"/>
  <c r="J9314" i="6"/>
  <c r="J9315" i="6"/>
  <c r="J9316" i="6"/>
  <c r="J9317" i="6"/>
  <c r="J9318" i="6"/>
  <c r="J9319" i="6"/>
  <c r="J9320" i="6"/>
  <c r="J9321" i="6"/>
  <c r="J9322" i="6"/>
  <c r="J9323" i="6"/>
  <c r="J9324" i="6"/>
  <c r="J9325" i="6"/>
  <c r="J9326" i="6"/>
  <c r="J9327" i="6"/>
  <c r="J9328" i="6"/>
  <c r="J9329" i="6"/>
  <c r="J9330" i="6"/>
  <c r="J9331" i="6"/>
  <c r="J9332" i="6"/>
  <c r="J9333" i="6"/>
  <c r="J9334" i="6"/>
  <c r="J9335" i="6"/>
  <c r="J9336" i="6"/>
  <c r="J9337" i="6"/>
  <c r="J9338" i="6"/>
  <c r="J9339" i="6"/>
  <c r="J9340" i="6"/>
  <c r="J9341" i="6"/>
  <c r="J9342" i="6"/>
  <c r="J9343" i="6"/>
  <c r="J9344" i="6"/>
  <c r="J9345" i="6"/>
  <c r="J9346" i="6"/>
  <c r="J9347" i="6"/>
  <c r="J9348" i="6"/>
  <c r="J9349" i="6"/>
  <c r="J9350" i="6"/>
  <c r="J9351" i="6"/>
  <c r="J9352" i="6"/>
  <c r="J9353" i="6"/>
  <c r="J9354" i="6"/>
  <c r="J9355" i="6"/>
  <c r="J9356" i="6"/>
  <c r="J9357" i="6"/>
  <c r="J9358" i="6"/>
  <c r="J9359" i="6"/>
  <c r="J9360" i="6"/>
  <c r="J9361" i="6"/>
  <c r="J9362" i="6"/>
  <c r="J9363" i="6"/>
  <c r="J9364" i="6"/>
  <c r="J9365" i="6"/>
  <c r="J9366" i="6"/>
  <c r="J9367" i="6"/>
  <c r="J9368" i="6"/>
  <c r="J9369" i="6"/>
  <c r="J9370" i="6"/>
  <c r="J9371" i="6"/>
  <c r="J9372" i="6"/>
  <c r="J9373" i="6"/>
  <c r="J9374" i="6"/>
  <c r="J9375" i="6"/>
  <c r="J9376" i="6"/>
  <c r="J9377" i="6"/>
  <c r="J9378" i="6"/>
  <c r="J9379" i="6"/>
  <c r="J9380" i="6"/>
  <c r="J9381" i="6"/>
  <c r="J9382" i="6"/>
  <c r="J9383" i="6"/>
  <c r="J9384" i="6"/>
  <c r="J9385" i="6"/>
  <c r="J9386" i="6"/>
  <c r="J9387" i="6"/>
  <c r="J9388" i="6"/>
  <c r="J9389" i="6"/>
  <c r="J9390" i="6"/>
  <c r="J9391" i="6"/>
  <c r="J9392" i="6"/>
  <c r="J9393" i="6"/>
  <c r="J9394" i="6"/>
  <c r="J9395" i="6"/>
  <c r="J9396" i="6"/>
  <c r="J9397" i="6"/>
  <c r="J9398" i="6"/>
  <c r="J9399" i="6"/>
  <c r="J9400" i="6"/>
  <c r="J9401" i="6"/>
  <c r="J9402" i="6"/>
  <c r="J9403" i="6"/>
  <c r="J9404" i="6"/>
  <c r="J9405" i="6"/>
  <c r="J9406" i="6"/>
  <c r="J9407" i="6"/>
  <c r="J9408" i="6"/>
  <c r="J9409" i="6"/>
  <c r="J9410" i="6"/>
  <c r="J9411" i="6"/>
  <c r="J9412" i="6"/>
  <c r="J9413" i="6"/>
  <c r="J9414" i="6"/>
  <c r="J9415" i="6"/>
  <c r="J9416" i="6"/>
  <c r="J9417" i="6"/>
  <c r="J9418" i="6"/>
  <c r="J9419" i="6"/>
  <c r="J9420" i="6"/>
  <c r="J9421" i="6"/>
  <c r="J9422" i="6"/>
  <c r="J9423" i="6"/>
  <c r="J9424" i="6"/>
  <c r="J9425" i="6"/>
  <c r="J9426" i="6"/>
  <c r="J9427" i="6"/>
  <c r="J9428" i="6"/>
  <c r="J9429" i="6"/>
  <c r="J9430" i="6"/>
  <c r="J9431" i="6"/>
  <c r="J9432" i="6"/>
  <c r="J9433" i="6"/>
  <c r="J9434" i="6"/>
  <c r="J9435" i="6"/>
  <c r="J9436" i="6"/>
  <c r="J9437" i="6"/>
  <c r="J9438" i="6"/>
  <c r="J9439" i="6"/>
  <c r="J9440" i="6"/>
  <c r="J9441" i="6"/>
  <c r="J9442" i="6"/>
  <c r="J9443" i="6"/>
  <c r="J9444" i="6"/>
  <c r="J9445" i="6"/>
  <c r="J9446" i="6"/>
  <c r="J9447" i="6"/>
  <c r="J9448" i="6"/>
  <c r="J9449" i="6"/>
  <c r="J9450" i="6"/>
  <c r="J9451" i="6"/>
  <c r="J9452" i="6"/>
  <c r="J9453" i="6"/>
  <c r="J9454" i="6"/>
  <c r="J9455" i="6"/>
  <c r="J9456" i="6"/>
  <c r="J9457" i="6"/>
  <c r="J9458" i="6"/>
  <c r="J9459" i="6"/>
  <c r="J9460" i="6"/>
  <c r="J9461" i="6"/>
  <c r="J9462" i="6"/>
  <c r="J9463" i="6"/>
  <c r="J9464" i="6"/>
  <c r="J9465" i="6"/>
  <c r="J9466" i="6"/>
  <c r="J9467" i="6"/>
  <c r="J9468" i="6"/>
  <c r="J9469" i="6"/>
  <c r="J9470" i="6"/>
  <c r="J9471" i="6"/>
  <c r="J9472" i="6"/>
  <c r="J9473" i="6"/>
  <c r="J9474" i="6"/>
  <c r="J9475" i="6"/>
  <c r="J9476" i="6"/>
  <c r="J9477" i="6"/>
  <c r="J9478" i="6"/>
  <c r="J9479" i="6"/>
  <c r="J9480" i="6"/>
  <c r="J9481" i="6"/>
  <c r="J9482" i="6"/>
  <c r="J9483" i="6"/>
  <c r="J9484" i="6"/>
  <c r="J9485" i="6"/>
  <c r="J9486" i="6"/>
  <c r="J9487" i="6"/>
  <c r="J9488" i="6"/>
  <c r="J9489" i="6"/>
  <c r="J9490" i="6"/>
  <c r="J9491" i="6"/>
  <c r="J9492" i="6"/>
  <c r="J9493" i="6"/>
  <c r="J9494" i="6"/>
  <c r="J9495" i="6"/>
  <c r="J9496" i="6"/>
  <c r="J9497" i="6"/>
  <c r="J9498" i="6"/>
  <c r="J9499" i="6"/>
  <c r="J9500" i="6"/>
  <c r="J9501" i="6"/>
  <c r="J9502" i="6"/>
  <c r="J9503" i="6"/>
  <c r="J9504" i="6"/>
  <c r="J9505" i="6"/>
  <c r="J9506" i="6"/>
  <c r="J9507" i="6"/>
  <c r="J9508" i="6"/>
  <c r="J9509" i="6"/>
  <c r="J9510" i="6"/>
  <c r="J9511" i="6"/>
  <c r="J9512" i="6"/>
  <c r="J9513" i="6"/>
  <c r="J9514" i="6"/>
  <c r="J9515" i="6"/>
  <c r="J9516" i="6"/>
  <c r="J9517" i="6"/>
  <c r="J9518" i="6"/>
  <c r="J9519" i="6"/>
  <c r="J9520" i="6"/>
  <c r="J9521" i="6"/>
  <c r="J9522" i="6"/>
  <c r="J9523" i="6"/>
  <c r="J9524" i="6"/>
  <c r="J9525" i="6"/>
  <c r="J9526" i="6"/>
  <c r="J9527" i="6"/>
  <c r="J9528" i="6"/>
  <c r="J9529" i="6"/>
  <c r="J9530" i="6"/>
  <c r="J9531" i="6"/>
  <c r="J9532" i="6"/>
  <c r="J9533" i="6"/>
  <c r="J9534" i="6"/>
  <c r="J9535" i="6"/>
  <c r="J9536" i="6"/>
  <c r="J9537" i="6"/>
  <c r="J9538" i="6"/>
  <c r="J9539" i="6"/>
  <c r="J9540" i="6"/>
  <c r="J9541" i="6"/>
  <c r="J9542" i="6"/>
  <c r="J9543" i="6"/>
  <c r="J9544" i="6"/>
  <c r="J9545" i="6"/>
  <c r="J9546" i="6"/>
  <c r="J9547" i="6"/>
  <c r="J9548" i="6"/>
  <c r="J9549" i="6"/>
  <c r="J9550" i="6"/>
  <c r="J9551" i="6"/>
  <c r="J9552" i="6"/>
  <c r="J9553" i="6"/>
  <c r="J9554" i="6"/>
  <c r="J9555" i="6"/>
  <c r="J9556" i="6"/>
  <c r="J9557" i="6"/>
  <c r="J9558" i="6"/>
  <c r="J9559" i="6"/>
  <c r="J9560" i="6"/>
  <c r="J9561" i="6"/>
  <c r="J9562" i="6"/>
  <c r="J9563" i="6"/>
  <c r="J9564" i="6"/>
  <c r="J9565" i="6"/>
  <c r="J9566" i="6"/>
  <c r="J9567" i="6"/>
  <c r="J9568" i="6"/>
  <c r="J9569" i="6"/>
  <c r="J9570" i="6"/>
  <c r="J9571" i="6"/>
  <c r="J9572" i="6"/>
  <c r="J9573" i="6"/>
  <c r="J9574" i="6"/>
  <c r="J9575" i="6"/>
  <c r="J9576" i="6"/>
  <c r="J9577" i="6"/>
  <c r="J9578" i="6"/>
  <c r="J9579" i="6"/>
  <c r="J9580" i="6"/>
  <c r="J9581" i="6"/>
  <c r="J9582" i="6"/>
  <c r="J9583" i="6"/>
  <c r="J9584" i="6"/>
  <c r="J9585" i="6"/>
  <c r="J9586" i="6"/>
  <c r="J9587" i="6"/>
  <c r="J9588" i="6"/>
  <c r="J9589" i="6"/>
  <c r="J9590" i="6"/>
  <c r="J9591" i="6"/>
  <c r="J9592" i="6"/>
  <c r="J9593" i="6"/>
  <c r="J9594" i="6"/>
  <c r="J9595" i="6"/>
  <c r="J9596" i="6"/>
  <c r="J9597" i="6"/>
  <c r="J9598" i="6"/>
  <c r="J9599" i="6"/>
  <c r="J9600" i="6"/>
  <c r="J9601" i="6"/>
  <c r="J9602" i="6"/>
  <c r="J9603" i="6"/>
  <c r="J9604" i="6"/>
  <c r="J9605" i="6"/>
  <c r="J9606" i="6"/>
  <c r="J9607" i="6"/>
  <c r="J9608" i="6"/>
  <c r="J9609" i="6"/>
  <c r="J9610" i="6"/>
  <c r="J9611" i="6"/>
  <c r="J9612" i="6"/>
  <c r="J9613" i="6"/>
  <c r="J9614" i="6"/>
  <c r="J9615" i="6"/>
  <c r="J9616" i="6"/>
  <c r="J9617" i="6"/>
  <c r="J9618" i="6"/>
  <c r="J9619" i="6"/>
  <c r="J9620" i="6"/>
  <c r="J9621" i="6"/>
  <c r="J9622" i="6"/>
  <c r="J9623" i="6"/>
  <c r="J9624" i="6"/>
  <c r="J9625" i="6"/>
  <c r="J9626" i="6"/>
  <c r="J9627" i="6"/>
  <c r="J9628" i="6"/>
  <c r="J9629" i="6"/>
  <c r="J9630" i="6"/>
  <c r="J9631" i="6"/>
  <c r="J9632" i="6"/>
  <c r="J9633" i="6"/>
  <c r="J9634" i="6"/>
  <c r="J9635" i="6"/>
  <c r="J9636" i="6"/>
  <c r="J9637" i="6"/>
  <c r="J9638" i="6"/>
  <c r="J9639" i="6"/>
  <c r="J9640" i="6"/>
  <c r="J9641" i="6"/>
  <c r="J9642" i="6"/>
  <c r="J9643" i="6"/>
  <c r="J9644" i="6"/>
  <c r="J9645" i="6"/>
  <c r="J9646" i="6"/>
  <c r="J9647" i="6"/>
  <c r="J9648" i="6"/>
  <c r="J9649" i="6"/>
  <c r="J9650" i="6"/>
  <c r="J9651" i="6"/>
  <c r="J9652" i="6"/>
  <c r="J9653" i="6"/>
  <c r="J9654" i="6"/>
  <c r="J9655" i="6"/>
  <c r="J9656" i="6"/>
  <c r="J9657" i="6"/>
  <c r="J9658" i="6"/>
  <c r="J9659" i="6"/>
  <c r="J9660" i="6"/>
  <c r="J9661" i="6"/>
  <c r="J9662" i="6"/>
  <c r="J9663" i="6"/>
  <c r="J9664" i="6"/>
  <c r="J9665" i="6"/>
  <c r="J9666" i="6"/>
  <c r="J9667" i="6"/>
  <c r="J9668" i="6"/>
  <c r="J9669" i="6"/>
  <c r="J9670" i="6"/>
  <c r="J9671" i="6"/>
  <c r="J9672" i="6"/>
  <c r="J9673" i="6"/>
  <c r="J9674" i="6"/>
  <c r="J9675" i="6"/>
  <c r="J9676" i="6"/>
  <c r="J9677" i="6"/>
  <c r="J9678" i="6"/>
  <c r="J9679" i="6"/>
  <c r="J9680" i="6"/>
  <c r="J9681" i="6"/>
  <c r="J9682" i="6"/>
  <c r="J9683" i="6"/>
  <c r="J9684" i="6"/>
  <c r="J9685" i="6"/>
  <c r="J9686" i="6"/>
  <c r="J9687" i="6"/>
  <c r="J9688" i="6"/>
  <c r="J9689" i="6"/>
  <c r="J9690" i="6"/>
  <c r="J9691" i="6"/>
  <c r="J9692" i="6"/>
  <c r="J9693" i="6"/>
  <c r="J9694" i="6"/>
  <c r="J9695" i="6"/>
  <c r="J9696" i="6"/>
  <c r="J9697" i="6"/>
  <c r="J9698" i="6"/>
  <c r="J9699" i="6"/>
  <c r="J9700" i="6"/>
  <c r="J9701" i="6"/>
  <c r="J9702" i="6"/>
  <c r="J9703" i="6"/>
  <c r="J9704" i="6"/>
  <c r="J9705" i="6"/>
  <c r="J9706" i="6"/>
  <c r="J9707" i="6"/>
  <c r="J9708" i="6"/>
  <c r="J9709" i="6"/>
  <c r="J9710" i="6"/>
  <c r="J9711" i="6"/>
  <c r="J9712" i="6"/>
  <c r="J9713" i="6"/>
  <c r="J9714" i="6"/>
  <c r="J9715" i="6"/>
  <c r="J9716" i="6"/>
  <c r="J9717" i="6"/>
  <c r="J9718" i="6"/>
  <c r="J9719" i="6"/>
  <c r="J9720" i="6"/>
  <c r="J9721" i="6"/>
  <c r="J9722" i="6"/>
  <c r="J9723" i="6"/>
  <c r="J9724" i="6"/>
  <c r="J9725" i="6"/>
  <c r="J9726" i="6"/>
  <c r="J9727" i="6"/>
  <c r="J9728" i="6"/>
  <c r="J9729" i="6"/>
  <c r="J9730" i="6"/>
  <c r="J9731" i="6"/>
  <c r="J9732" i="6"/>
  <c r="J9733" i="6"/>
  <c r="J9734" i="6"/>
  <c r="J9735" i="6"/>
  <c r="J9736" i="6"/>
  <c r="J9737" i="6"/>
  <c r="J9738" i="6"/>
  <c r="J9739" i="6"/>
  <c r="J9740" i="6"/>
  <c r="J9741" i="6"/>
  <c r="J9742" i="6"/>
  <c r="J9743" i="6"/>
  <c r="J9744" i="6"/>
  <c r="J9745" i="6"/>
  <c r="J9746" i="6"/>
  <c r="J9747" i="6"/>
  <c r="J9748" i="6"/>
  <c r="J9749" i="6"/>
  <c r="J9750" i="6"/>
  <c r="J9751" i="6"/>
  <c r="J9752" i="6"/>
  <c r="J9753" i="6"/>
  <c r="J9754" i="6"/>
  <c r="J9755" i="6"/>
  <c r="J9756" i="6"/>
  <c r="J9757" i="6"/>
  <c r="J9758" i="6"/>
  <c r="J9759" i="6"/>
  <c r="J9760" i="6"/>
  <c r="J9761" i="6"/>
  <c r="J9762" i="6"/>
  <c r="J9763" i="6"/>
  <c r="J9764" i="6"/>
  <c r="J9765" i="6"/>
  <c r="J9766" i="6"/>
  <c r="J9767" i="6"/>
  <c r="J9768" i="6"/>
  <c r="J9769" i="6"/>
  <c r="J9770" i="6"/>
  <c r="J9771" i="6"/>
  <c r="J9772" i="6"/>
  <c r="J9773" i="6"/>
  <c r="J9774" i="6"/>
  <c r="J9775" i="6"/>
  <c r="J9776" i="6"/>
  <c r="J9777" i="6"/>
  <c r="J9778" i="6"/>
  <c r="J9779" i="6"/>
  <c r="J9780" i="6"/>
  <c r="J9781" i="6"/>
  <c r="J9782" i="6"/>
  <c r="J9783" i="6"/>
  <c r="J9784" i="6"/>
  <c r="J9785" i="6"/>
  <c r="J9786" i="6"/>
  <c r="J9787" i="6"/>
  <c r="J9788" i="6"/>
  <c r="J9789" i="6"/>
  <c r="J9790" i="6"/>
  <c r="J9791" i="6"/>
  <c r="J9792" i="6"/>
  <c r="J9793" i="6"/>
  <c r="J9794" i="6"/>
  <c r="J9795" i="6"/>
  <c r="J9796" i="6"/>
  <c r="J9797" i="6"/>
  <c r="J9798" i="6"/>
  <c r="J9799" i="6"/>
  <c r="J9800" i="6"/>
  <c r="J9801" i="6"/>
  <c r="J9802" i="6"/>
  <c r="J9803" i="6"/>
  <c r="J9804" i="6"/>
  <c r="J9805" i="6"/>
  <c r="J9806" i="6"/>
  <c r="J9807" i="6"/>
  <c r="J9808" i="6"/>
  <c r="J9809" i="6"/>
  <c r="J9810" i="6"/>
  <c r="J9811" i="6"/>
  <c r="J9812" i="6"/>
  <c r="J9813" i="6"/>
  <c r="J9814" i="6"/>
  <c r="J9815" i="6"/>
  <c r="J9816" i="6"/>
  <c r="J9817" i="6"/>
  <c r="J9818" i="6"/>
  <c r="J9819" i="6"/>
  <c r="J9820" i="6"/>
  <c r="J9821" i="6"/>
  <c r="J9822" i="6"/>
  <c r="J9823" i="6"/>
  <c r="J9824" i="6"/>
  <c r="J9825" i="6"/>
  <c r="J9826" i="6"/>
  <c r="J9827" i="6"/>
  <c r="J9828" i="6"/>
  <c r="J9829" i="6"/>
  <c r="J9830" i="6"/>
  <c r="J9831" i="6"/>
  <c r="J9832" i="6"/>
  <c r="J9833" i="6"/>
  <c r="J9834" i="6"/>
  <c r="J9835" i="6"/>
  <c r="J9836" i="6"/>
  <c r="J9837" i="6"/>
  <c r="J9838" i="6"/>
  <c r="J9839" i="6"/>
  <c r="J9840" i="6"/>
  <c r="J9841" i="6"/>
  <c r="J9842" i="6"/>
  <c r="J9843" i="6"/>
  <c r="J9844" i="6"/>
  <c r="J9845" i="6"/>
  <c r="J9846" i="6"/>
  <c r="J9847" i="6"/>
  <c r="J9848" i="6"/>
  <c r="J9849" i="6"/>
  <c r="J9850" i="6"/>
  <c r="J9851" i="6"/>
  <c r="J9852" i="6"/>
  <c r="J9853" i="6"/>
  <c r="J9854" i="6"/>
  <c r="J9855" i="6"/>
  <c r="J9856" i="6"/>
  <c r="J9857" i="6"/>
  <c r="J9858" i="6"/>
  <c r="J9859" i="6"/>
  <c r="J9860" i="6"/>
  <c r="J9861" i="6"/>
  <c r="J9862" i="6"/>
  <c r="J9863" i="6"/>
  <c r="J9864" i="6"/>
  <c r="J9865" i="6"/>
  <c r="J9866" i="6"/>
  <c r="J9867" i="6"/>
  <c r="J9868" i="6"/>
  <c r="J9869" i="6"/>
  <c r="J9870" i="6"/>
  <c r="J9871" i="6"/>
  <c r="J9872" i="6"/>
  <c r="J9873" i="6"/>
  <c r="J9874" i="6"/>
  <c r="J9875" i="6"/>
  <c r="J9876" i="6"/>
  <c r="J9877" i="6"/>
  <c r="J9878" i="6"/>
  <c r="J9879" i="6"/>
  <c r="J9880" i="6"/>
  <c r="J9881" i="6"/>
  <c r="J9882" i="6"/>
  <c r="J9883" i="6"/>
  <c r="J9884" i="6"/>
  <c r="J9885" i="6"/>
  <c r="J9886" i="6"/>
  <c r="J9887" i="6"/>
  <c r="J9888" i="6"/>
  <c r="J9889" i="6"/>
  <c r="J9890" i="6"/>
  <c r="J9891" i="6"/>
  <c r="J9892" i="6"/>
  <c r="J9893" i="6"/>
  <c r="J9894" i="6"/>
  <c r="J9895" i="6"/>
  <c r="J9896" i="6"/>
  <c r="J9897" i="6"/>
  <c r="J9898" i="6"/>
  <c r="J9899" i="6"/>
  <c r="J9900" i="6"/>
  <c r="J9901" i="6"/>
  <c r="J9902" i="6"/>
  <c r="J9903" i="6"/>
  <c r="J9904" i="6"/>
  <c r="J9905" i="6"/>
  <c r="J9906" i="6"/>
  <c r="J9907" i="6"/>
  <c r="J9908" i="6"/>
  <c r="J9909" i="6"/>
  <c r="J9910" i="6"/>
  <c r="J9911" i="6"/>
  <c r="J9912" i="6"/>
  <c r="J9913" i="6"/>
  <c r="J9914" i="6"/>
  <c r="J9915" i="6"/>
  <c r="J9916" i="6"/>
  <c r="J9917" i="6"/>
  <c r="J9918" i="6"/>
  <c r="J9919" i="6"/>
  <c r="J9920" i="6"/>
  <c r="J9921" i="6"/>
  <c r="J9922" i="6"/>
  <c r="J9923" i="6"/>
  <c r="J9924" i="6"/>
  <c r="J9925" i="6"/>
  <c r="J9926" i="6"/>
  <c r="J9927" i="6"/>
  <c r="J9928" i="6"/>
  <c r="J9929" i="6"/>
  <c r="J9930" i="6"/>
  <c r="J9931" i="6"/>
  <c r="J9932" i="6"/>
  <c r="J9933" i="6"/>
  <c r="J9934" i="6"/>
  <c r="J9935" i="6"/>
  <c r="J9936" i="6"/>
  <c r="J9937" i="6"/>
  <c r="J9938" i="6"/>
  <c r="J9939" i="6"/>
  <c r="J9940" i="6"/>
  <c r="J9941" i="6"/>
  <c r="J9942" i="6"/>
  <c r="J9943" i="6"/>
  <c r="J9944" i="6"/>
  <c r="J9945" i="6"/>
  <c r="J9946" i="6"/>
  <c r="J9947" i="6"/>
  <c r="J9948" i="6"/>
  <c r="J9949" i="6"/>
  <c r="J9950" i="6"/>
  <c r="J9951" i="6"/>
  <c r="J9952" i="6"/>
  <c r="J9953" i="6"/>
  <c r="J9954" i="6"/>
  <c r="J9955" i="6"/>
  <c r="J9956" i="6"/>
  <c r="J9957" i="6"/>
  <c r="J9958" i="6"/>
  <c r="J9959" i="6"/>
  <c r="J9960" i="6"/>
  <c r="J9961" i="6"/>
  <c r="J9962" i="6"/>
  <c r="J9963" i="6"/>
  <c r="J9964" i="6"/>
  <c r="J9965" i="6"/>
  <c r="J9966" i="6"/>
  <c r="J9967" i="6"/>
  <c r="J9968" i="6"/>
  <c r="J9969" i="6"/>
  <c r="J9970" i="6"/>
  <c r="J9971" i="6"/>
  <c r="J9972" i="6"/>
  <c r="J9973" i="6"/>
  <c r="J9974" i="6"/>
  <c r="J9975" i="6"/>
  <c r="J9976" i="6"/>
  <c r="J9977" i="6"/>
  <c r="J9978" i="6"/>
  <c r="J9979" i="6"/>
  <c r="J9980" i="6"/>
  <c r="J9981" i="6"/>
  <c r="J9982" i="6"/>
  <c r="J9983" i="6"/>
  <c r="J9984" i="6"/>
  <c r="J9985" i="6"/>
  <c r="J9986" i="6"/>
  <c r="J9987" i="6"/>
  <c r="J9988" i="6"/>
  <c r="J9989" i="6"/>
  <c r="J9990" i="6"/>
  <c r="J9991" i="6"/>
  <c r="J9992" i="6"/>
  <c r="J9993" i="6"/>
  <c r="J9994" i="6"/>
  <c r="J9995" i="6"/>
  <c r="J9996" i="6"/>
  <c r="J9997" i="6"/>
  <c r="J9998" i="6"/>
  <c r="J9999" i="6"/>
  <c r="J10000" i="6"/>
  <c r="J10001" i="6"/>
  <c r="J10002" i="6"/>
  <c r="J10003" i="6"/>
  <c r="J10004" i="6"/>
  <c r="J10005" i="6"/>
  <c r="J10006" i="6"/>
  <c r="J10007" i="6"/>
  <c r="J10008" i="6"/>
  <c r="J10009" i="6"/>
  <c r="J10010" i="6"/>
  <c r="J10011" i="6"/>
  <c r="J10012" i="6"/>
  <c r="J10013" i="6"/>
  <c r="J10014" i="6"/>
  <c r="J10015" i="6"/>
  <c r="J10016" i="6"/>
  <c r="J10017" i="6"/>
  <c r="J10018" i="6"/>
  <c r="J10019" i="6"/>
  <c r="J10020" i="6"/>
  <c r="J10021" i="6"/>
  <c r="J10022" i="6"/>
  <c r="J10023" i="6"/>
  <c r="J10024" i="6"/>
  <c r="J10025" i="6"/>
  <c r="J10026" i="6"/>
  <c r="J10027" i="6"/>
  <c r="J10028" i="6"/>
  <c r="J10029" i="6"/>
  <c r="J10030" i="6"/>
  <c r="J10031" i="6"/>
  <c r="J10032" i="6"/>
  <c r="J10033" i="6"/>
  <c r="J10034" i="6"/>
  <c r="J10035" i="6"/>
  <c r="J10036" i="6"/>
  <c r="J10037" i="6"/>
  <c r="J10038" i="6"/>
  <c r="J10039" i="6"/>
  <c r="J10040" i="6"/>
  <c r="J10041" i="6"/>
  <c r="J10042" i="6"/>
  <c r="J10043" i="6"/>
  <c r="J10044" i="6"/>
  <c r="J10045" i="6"/>
  <c r="J10046" i="6"/>
  <c r="J10047" i="6"/>
  <c r="J10048" i="6"/>
  <c r="J10049" i="6"/>
  <c r="J10050" i="6"/>
  <c r="J10051" i="6"/>
  <c r="J10052" i="6"/>
  <c r="J10053" i="6"/>
  <c r="J10054" i="6"/>
  <c r="J10055" i="6"/>
  <c r="J10056" i="6"/>
  <c r="J10057" i="6"/>
  <c r="J10058" i="6"/>
  <c r="J10059" i="6"/>
  <c r="J10060" i="6"/>
  <c r="J10061" i="6"/>
  <c r="J10062" i="6"/>
  <c r="J10063" i="6"/>
  <c r="J10064" i="6"/>
  <c r="J10065" i="6"/>
  <c r="J10066" i="6"/>
  <c r="J10067" i="6"/>
  <c r="J10068" i="6"/>
  <c r="J10069" i="6"/>
  <c r="J10070" i="6"/>
  <c r="J10071" i="6"/>
  <c r="J10072" i="6"/>
  <c r="J10073" i="6"/>
  <c r="J10074" i="6"/>
  <c r="J10075" i="6"/>
  <c r="J10076" i="6"/>
  <c r="J10077" i="6"/>
  <c r="J10078" i="6"/>
  <c r="J10079" i="6"/>
  <c r="J10080" i="6"/>
  <c r="J10081" i="6"/>
  <c r="J10082" i="6"/>
  <c r="J10083" i="6"/>
  <c r="J10084" i="6"/>
  <c r="J10085" i="6"/>
  <c r="J10086" i="6"/>
  <c r="J10087" i="6"/>
  <c r="J10088" i="6"/>
  <c r="J10089" i="6"/>
  <c r="J10090" i="6"/>
  <c r="J10091" i="6"/>
  <c r="J10092" i="6"/>
  <c r="J10093" i="6"/>
  <c r="J10094" i="6"/>
  <c r="J10095" i="6"/>
  <c r="J10096" i="6"/>
  <c r="J10097" i="6"/>
  <c r="J10098" i="6"/>
  <c r="J10099" i="6"/>
  <c r="J10100" i="6"/>
  <c r="J10101" i="6"/>
  <c r="J10102" i="6"/>
  <c r="J10103" i="6"/>
  <c r="J10104" i="6"/>
  <c r="J10105" i="6"/>
  <c r="J10106" i="6"/>
  <c r="J10107" i="6"/>
  <c r="J10108" i="6"/>
  <c r="J10109" i="6"/>
  <c r="J10110" i="6"/>
  <c r="J10111" i="6"/>
  <c r="J10112" i="6"/>
  <c r="J10113" i="6"/>
  <c r="J10114" i="6"/>
  <c r="J10115" i="6"/>
  <c r="J10116" i="6"/>
  <c r="J10117" i="6"/>
  <c r="J10118" i="6"/>
  <c r="J10119" i="6"/>
  <c r="J10120" i="6"/>
  <c r="J10121" i="6"/>
  <c r="J10122" i="6"/>
  <c r="J10123" i="6"/>
  <c r="J10124" i="6"/>
  <c r="J10125" i="6"/>
  <c r="J10126" i="6"/>
  <c r="J10127" i="6"/>
  <c r="J10128" i="6"/>
  <c r="J10129" i="6"/>
  <c r="J10130" i="6"/>
  <c r="J10131" i="6"/>
  <c r="J10132" i="6"/>
  <c r="J10133" i="6"/>
  <c r="J10134" i="6"/>
  <c r="J10135" i="6"/>
  <c r="J10136" i="6"/>
  <c r="J10137" i="6"/>
  <c r="J10138" i="6"/>
  <c r="J10139" i="6"/>
  <c r="J10140" i="6"/>
  <c r="J10141" i="6"/>
  <c r="J10142" i="6"/>
  <c r="J10143" i="6"/>
  <c r="J10144" i="6"/>
  <c r="J10145" i="6"/>
  <c r="J10146" i="6"/>
  <c r="J10147" i="6"/>
  <c r="J10148" i="6"/>
  <c r="J10149" i="6"/>
  <c r="J10150" i="6"/>
  <c r="J10151" i="6"/>
  <c r="J10152" i="6"/>
  <c r="J10153" i="6"/>
  <c r="J10154" i="6"/>
  <c r="J10155" i="6"/>
  <c r="J10156" i="6"/>
  <c r="J10157" i="6"/>
  <c r="J10158" i="6"/>
  <c r="J10159" i="6"/>
  <c r="J10160" i="6"/>
  <c r="J10161" i="6"/>
  <c r="J10162" i="6"/>
  <c r="J10163" i="6"/>
  <c r="J10164" i="6"/>
  <c r="J10165" i="6"/>
  <c r="J10166" i="6"/>
  <c r="J10167" i="6"/>
  <c r="J10168" i="6"/>
  <c r="J10169" i="6"/>
  <c r="J10170" i="6"/>
  <c r="J10171" i="6"/>
  <c r="J10172" i="6"/>
  <c r="J10173" i="6"/>
  <c r="J10174" i="6"/>
  <c r="J10175" i="6"/>
  <c r="J10176" i="6"/>
  <c r="J10177" i="6"/>
  <c r="J10178" i="6"/>
  <c r="J10179" i="6"/>
  <c r="J10180" i="6"/>
  <c r="J10181" i="6"/>
  <c r="J10182" i="6"/>
  <c r="J10183" i="6"/>
  <c r="J10184" i="6"/>
  <c r="J10185" i="6"/>
  <c r="J10186" i="6"/>
  <c r="J10187" i="6"/>
  <c r="J10188" i="6"/>
  <c r="J10189" i="6"/>
  <c r="J10190" i="6"/>
  <c r="J10191" i="6"/>
  <c r="J10192" i="6"/>
  <c r="J10193" i="6"/>
  <c r="J10194" i="6"/>
  <c r="J10195" i="6"/>
  <c r="J10196" i="6"/>
  <c r="J10197" i="6"/>
  <c r="J10198" i="6"/>
  <c r="J10199" i="6"/>
  <c r="J10200" i="6"/>
  <c r="J10201" i="6"/>
  <c r="J10202" i="6"/>
  <c r="J10203" i="6"/>
  <c r="J10204" i="6"/>
  <c r="J10205" i="6"/>
  <c r="J10206" i="6"/>
  <c r="J10207" i="6"/>
  <c r="J10208" i="6"/>
  <c r="J10209" i="6"/>
  <c r="J10210" i="6"/>
  <c r="J10211" i="6"/>
  <c r="J10212" i="6"/>
  <c r="J10213" i="6"/>
  <c r="J10214" i="6"/>
  <c r="J10215" i="6"/>
  <c r="J10216" i="6"/>
  <c r="J10217" i="6"/>
  <c r="J10218" i="6"/>
  <c r="J10219" i="6"/>
  <c r="J10220" i="6"/>
  <c r="J10221" i="6"/>
  <c r="J10222" i="6"/>
  <c r="J10223" i="6"/>
  <c r="J10224" i="6"/>
  <c r="J10225" i="6"/>
  <c r="J10226" i="6"/>
  <c r="J10227" i="6"/>
  <c r="J10228" i="6"/>
  <c r="J10229" i="6"/>
  <c r="J10230" i="6"/>
  <c r="J10231" i="6"/>
  <c r="J10232" i="6"/>
  <c r="J10233" i="6"/>
  <c r="J10234" i="6"/>
  <c r="J10235" i="6"/>
  <c r="J10236" i="6"/>
  <c r="J10237" i="6"/>
  <c r="J10238" i="6"/>
  <c r="J10239" i="6"/>
  <c r="J10240" i="6"/>
  <c r="J10241" i="6"/>
  <c r="J10242" i="6"/>
  <c r="J10243" i="6"/>
  <c r="J10244" i="6"/>
  <c r="J10245" i="6"/>
  <c r="J10246" i="6"/>
  <c r="J10247" i="6"/>
  <c r="J10248" i="6"/>
  <c r="J10249" i="6"/>
  <c r="J10250" i="6"/>
  <c r="J10251" i="6"/>
  <c r="J10252" i="6"/>
  <c r="J10253" i="6"/>
  <c r="J10254" i="6"/>
  <c r="J10255" i="6"/>
  <c r="J10256" i="6"/>
  <c r="J10257" i="6"/>
  <c r="J10258" i="6"/>
  <c r="J10259" i="6"/>
  <c r="J10260" i="6"/>
  <c r="J10261" i="6"/>
  <c r="J10262" i="6"/>
  <c r="J10263" i="6"/>
  <c r="J10264" i="6"/>
  <c r="J10265" i="6"/>
  <c r="J10266" i="6"/>
  <c r="J10267" i="6"/>
  <c r="J10268" i="6"/>
  <c r="J10269" i="6"/>
  <c r="J10270" i="6"/>
  <c r="J10271" i="6"/>
  <c r="J10272" i="6"/>
  <c r="J10273" i="6"/>
  <c r="J10274" i="6"/>
  <c r="J10275" i="6"/>
  <c r="J10276" i="6"/>
  <c r="J10277" i="6"/>
  <c r="J10278" i="6"/>
  <c r="J10279" i="6"/>
  <c r="J10280" i="6"/>
  <c r="J10281" i="6"/>
  <c r="J10282" i="6"/>
  <c r="J10283" i="6"/>
  <c r="J10284" i="6"/>
  <c r="J10285" i="6"/>
  <c r="J10286" i="6"/>
  <c r="J10287" i="6"/>
  <c r="J10288" i="6"/>
  <c r="J10289" i="6"/>
  <c r="J10290" i="6"/>
  <c r="J10291" i="6"/>
  <c r="J10292" i="6"/>
  <c r="J10293" i="6"/>
  <c r="J10294" i="6"/>
  <c r="J10295" i="6"/>
  <c r="J10296" i="6"/>
  <c r="J10297" i="6"/>
  <c r="J10298" i="6"/>
  <c r="J10299" i="6"/>
  <c r="J10300" i="6"/>
  <c r="J10301" i="6"/>
  <c r="J10302" i="6"/>
  <c r="J10303" i="6"/>
  <c r="J10304" i="6"/>
  <c r="J10305" i="6"/>
  <c r="J10306" i="6"/>
  <c r="J10307" i="6"/>
  <c r="J10308" i="6"/>
  <c r="J10309" i="6"/>
  <c r="J10310" i="6"/>
  <c r="J10311" i="6"/>
  <c r="J10312" i="6"/>
  <c r="J10313" i="6"/>
  <c r="J10314" i="6"/>
  <c r="J10315" i="6"/>
  <c r="J10316" i="6"/>
  <c r="J10317" i="6"/>
  <c r="J10318" i="6"/>
  <c r="J10319" i="6"/>
  <c r="J10320" i="6"/>
  <c r="J10321" i="6"/>
  <c r="J10322" i="6"/>
  <c r="J10323" i="6"/>
  <c r="J10324" i="6"/>
  <c r="J10325" i="6"/>
  <c r="J10326" i="6"/>
  <c r="J10327" i="6"/>
  <c r="J10328" i="6"/>
  <c r="J10329" i="6"/>
  <c r="J10330" i="6"/>
  <c r="J10331" i="6"/>
  <c r="J10332" i="6"/>
  <c r="J10333" i="6"/>
  <c r="J10334" i="6"/>
  <c r="J10335" i="6"/>
  <c r="J10336" i="6"/>
  <c r="J10337" i="6"/>
  <c r="J10338" i="6"/>
  <c r="J10339" i="6"/>
  <c r="J10340" i="6"/>
  <c r="J10341" i="6"/>
  <c r="J10342" i="6"/>
  <c r="J10343" i="6"/>
  <c r="J10344" i="6"/>
  <c r="J10345" i="6"/>
  <c r="J10346" i="6"/>
  <c r="J10347" i="6"/>
  <c r="J10348" i="6"/>
  <c r="J10349" i="6"/>
  <c r="J10350" i="6"/>
  <c r="J10351" i="6"/>
  <c r="J10352" i="6"/>
  <c r="J10353" i="6"/>
  <c r="J10354" i="6"/>
  <c r="J10355" i="6"/>
  <c r="J10356" i="6"/>
  <c r="J10357" i="6"/>
  <c r="J10358" i="6"/>
  <c r="J10359" i="6"/>
  <c r="J10360" i="6"/>
  <c r="J10361" i="6"/>
  <c r="J10362" i="6"/>
  <c r="J10363" i="6"/>
  <c r="J10364" i="6"/>
  <c r="J10365" i="6"/>
  <c r="J10366" i="6"/>
  <c r="J10367" i="6"/>
  <c r="J10368" i="6"/>
  <c r="J10369" i="6"/>
  <c r="J10370" i="6"/>
  <c r="J10371" i="6"/>
  <c r="J10372" i="6"/>
  <c r="J10373" i="6"/>
  <c r="J10374" i="6"/>
  <c r="J10375" i="6"/>
  <c r="J10376" i="6"/>
  <c r="J10377" i="6"/>
  <c r="J10378" i="6"/>
  <c r="J10379" i="6"/>
  <c r="J10380" i="6"/>
  <c r="J10381" i="6"/>
  <c r="J10382" i="6"/>
  <c r="J10383" i="6"/>
  <c r="J10384" i="6"/>
  <c r="J10385" i="6"/>
  <c r="J10386" i="6"/>
  <c r="J10387" i="6"/>
  <c r="J10388" i="6"/>
  <c r="J10389" i="6"/>
  <c r="J10390" i="6"/>
  <c r="J10391" i="6"/>
  <c r="J10392" i="6"/>
  <c r="J10393" i="6"/>
  <c r="J10394" i="6"/>
  <c r="J10395" i="6"/>
  <c r="J10396" i="6"/>
  <c r="J10397" i="6"/>
  <c r="J10398" i="6"/>
  <c r="J10399" i="6"/>
  <c r="J10400" i="6"/>
  <c r="J10401" i="6"/>
  <c r="J10402" i="6"/>
  <c r="J10403" i="6"/>
  <c r="J10404" i="6"/>
  <c r="J10405" i="6"/>
  <c r="J10406" i="6"/>
  <c r="J10407" i="6"/>
  <c r="J10408" i="6"/>
  <c r="J10409" i="6"/>
  <c r="J10410" i="6"/>
  <c r="J10411" i="6"/>
  <c r="J10412" i="6"/>
  <c r="J10413" i="6"/>
  <c r="J10414" i="6"/>
  <c r="J10415" i="6"/>
  <c r="J10416" i="6"/>
  <c r="J10417" i="6"/>
  <c r="J10418" i="6"/>
  <c r="J10419" i="6"/>
  <c r="J10420" i="6"/>
  <c r="J10421" i="6"/>
  <c r="J10422" i="6"/>
  <c r="J10423" i="6"/>
  <c r="J10424" i="6"/>
  <c r="J10425" i="6"/>
  <c r="J10426" i="6"/>
  <c r="J10427" i="6"/>
  <c r="J10428" i="6"/>
  <c r="J10429" i="6"/>
  <c r="J10430" i="6"/>
  <c r="J10431" i="6"/>
  <c r="J10432" i="6"/>
  <c r="J10433" i="6"/>
  <c r="J10434" i="6"/>
  <c r="J10435" i="6"/>
  <c r="J10436" i="6"/>
  <c r="J10437" i="6"/>
  <c r="J10438" i="6"/>
  <c r="J10439" i="6"/>
  <c r="J10440" i="6"/>
  <c r="J10441" i="6"/>
  <c r="J10442" i="6"/>
  <c r="J10443" i="6"/>
  <c r="J10444" i="6"/>
  <c r="J10445" i="6"/>
  <c r="J10446" i="6"/>
  <c r="J10447" i="6"/>
  <c r="J10448" i="6"/>
  <c r="J10449" i="6"/>
  <c r="J10450" i="6"/>
  <c r="J10451" i="6"/>
  <c r="J10452" i="6"/>
  <c r="J10453" i="6"/>
  <c r="J10454" i="6"/>
  <c r="J10455" i="6"/>
  <c r="J10456" i="6"/>
  <c r="J10457" i="6"/>
  <c r="J10458" i="6"/>
  <c r="J10459" i="6"/>
  <c r="J10460" i="6"/>
  <c r="J10461" i="6"/>
  <c r="J10462" i="6"/>
  <c r="J10463" i="6"/>
  <c r="J10464" i="6"/>
  <c r="J10465" i="6"/>
  <c r="J10466" i="6"/>
  <c r="J10467" i="6"/>
  <c r="J10468" i="6"/>
  <c r="J10469" i="6"/>
  <c r="J10470" i="6"/>
  <c r="J10471" i="6"/>
  <c r="J10472" i="6"/>
  <c r="J10473" i="6"/>
  <c r="J10474" i="6"/>
  <c r="J10475" i="6"/>
  <c r="J10476" i="6"/>
  <c r="J10477" i="6"/>
  <c r="J10478" i="6"/>
  <c r="J10479" i="6"/>
  <c r="J10480" i="6"/>
  <c r="J10481" i="6"/>
  <c r="J10482" i="6"/>
  <c r="J10483" i="6"/>
  <c r="J10484" i="6"/>
  <c r="J10485" i="6"/>
  <c r="J10486" i="6"/>
  <c r="J10487" i="6"/>
  <c r="J10488" i="6"/>
  <c r="J10489" i="6"/>
  <c r="J10490" i="6"/>
  <c r="J10491" i="6"/>
  <c r="J10492" i="6"/>
  <c r="J10493" i="6"/>
  <c r="J10494" i="6"/>
  <c r="J10495" i="6"/>
  <c r="J10496" i="6"/>
  <c r="J10497" i="6"/>
  <c r="J10498" i="6"/>
  <c r="J10499" i="6"/>
  <c r="J10500" i="6"/>
  <c r="J10501" i="6"/>
  <c r="J10502" i="6"/>
  <c r="J10503" i="6"/>
  <c r="J10504" i="6"/>
  <c r="J10505" i="6"/>
  <c r="J10506" i="6"/>
  <c r="J10507" i="6"/>
  <c r="J10508" i="6"/>
  <c r="J10509" i="6"/>
  <c r="J10510" i="6"/>
  <c r="J10511" i="6"/>
  <c r="J10512" i="6"/>
  <c r="J10513" i="6"/>
  <c r="J10514" i="6"/>
  <c r="J10515" i="6"/>
  <c r="J10516" i="6"/>
  <c r="J10517" i="6"/>
  <c r="J10518" i="6"/>
  <c r="J10519" i="6"/>
  <c r="J10520" i="6"/>
  <c r="J10521" i="6"/>
  <c r="J10522" i="6"/>
  <c r="J10523" i="6"/>
  <c r="J10524" i="6"/>
  <c r="J10525" i="6"/>
  <c r="J10526" i="6"/>
  <c r="J10527" i="6"/>
  <c r="J10528" i="6"/>
  <c r="J10529" i="6"/>
  <c r="J10530" i="6"/>
  <c r="J10531" i="6"/>
  <c r="J10532" i="6"/>
  <c r="J10533" i="6"/>
  <c r="J10534" i="6"/>
  <c r="J10535" i="6"/>
  <c r="J10536" i="6"/>
  <c r="J10537" i="6"/>
  <c r="J10538" i="6"/>
  <c r="J10539" i="6"/>
  <c r="J10540" i="6"/>
  <c r="J10541" i="6"/>
  <c r="J10542" i="6"/>
  <c r="J10543" i="6"/>
  <c r="J10544" i="6"/>
  <c r="J10545" i="6"/>
  <c r="J10546" i="6"/>
  <c r="J10547" i="6"/>
  <c r="J10548" i="6"/>
  <c r="J10549" i="6"/>
  <c r="J10550" i="6"/>
  <c r="J10551" i="6"/>
  <c r="J10552" i="6"/>
  <c r="J10553" i="6"/>
  <c r="J10554" i="6"/>
  <c r="J10555" i="6"/>
  <c r="J10556" i="6"/>
  <c r="J10557" i="6"/>
  <c r="J10558" i="6"/>
  <c r="J10559" i="6"/>
  <c r="J10560" i="6"/>
  <c r="J10561" i="6"/>
  <c r="J10562" i="6"/>
  <c r="J10563" i="6"/>
  <c r="J10564" i="6"/>
  <c r="J10565" i="6"/>
  <c r="J10566" i="6"/>
  <c r="J10567" i="6"/>
  <c r="J10568" i="6"/>
  <c r="J10569" i="6"/>
  <c r="J10570" i="6"/>
  <c r="J10571" i="6"/>
  <c r="J10572" i="6"/>
  <c r="J10573" i="6"/>
  <c r="J10574" i="6"/>
  <c r="J10575" i="6"/>
  <c r="J10576" i="6"/>
  <c r="J10577" i="6"/>
  <c r="J10578" i="6"/>
  <c r="J10579" i="6"/>
  <c r="J10580" i="6"/>
  <c r="J10581" i="6"/>
  <c r="J10582" i="6"/>
  <c r="J10583" i="6"/>
  <c r="J10584" i="6"/>
  <c r="J10585" i="6"/>
  <c r="J10586" i="6"/>
  <c r="J10587" i="6"/>
  <c r="J10588" i="6"/>
  <c r="J10589" i="6"/>
  <c r="J10590" i="6"/>
  <c r="J10591" i="6"/>
  <c r="J10592" i="6"/>
  <c r="J10593" i="6"/>
  <c r="J10594" i="6"/>
  <c r="J10595" i="6"/>
  <c r="J10596" i="6"/>
  <c r="J10597" i="6"/>
  <c r="J10598" i="6"/>
  <c r="J10599" i="6"/>
  <c r="J10600" i="6"/>
  <c r="J10601" i="6"/>
  <c r="J10602" i="6"/>
  <c r="J10603" i="6"/>
  <c r="J10604" i="6"/>
  <c r="J10605" i="6"/>
  <c r="J10606" i="6"/>
  <c r="J10607" i="6"/>
  <c r="J10608" i="6"/>
  <c r="J10609" i="6"/>
  <c r="J10610" i="6"/>
  <c r="J10611" i="6"/>
  <c r="J10612" i="6"/>
  <c r="J10613" i="6"/>
  <c r="J10614" i="6"/>
  <c r="J10615" i="6"/>
  <c r="J10616" i="6"/>
  <c r="J10617" i="6"/>
  <c r="J10618" i="6"/>
  <c r="J10619" i="6"/>
  <c r="J10620" i="6"/>
  <c r="J10621" i="6"/>
  <c r="J10622" i="6"/>
  <c r="J10623" i="6"/>
  <c r="J10624" i="6"/>
  <c r="J10625" i="6"/>
  <c r="J10626" i="6"/>
  <c r="J10627" i="6"/>
  <c r="J10628" i="6"/>
  <c r="J10629" i="6"/>
  <c r="J10630" i="6"/>
  <c r="J10631" i="6"/>
  <c r="J10632" i="6"/>
  <c r="J10633" i="6"/>
  <c r="J10634" i="6"/>
  <c r="J10635" i="6"/>
  <c r="J10636" i="6"/>
  <c r="J10637" i="6"/>
  <c r="J10638" i="6"/>
  <c r="J10639" i="6"/>
  <c r="J10640" i="6"/>
  <c r="J10641" i="6"/>
  <c r="J10642" i="6"/>
  <c r="J10643" i="6"/>
  <c r="J10644" i="6"/>
  <c r="J10645" i="6"/>
  <c r="J10646" i="6"/>
  <c r="J10647" i="6"/>
  <c r="J10648" i="6"/>
  <c r="J10649" i="6"/>
  <c r="J10650" i="6"/>
  <c r="J10651" i="6"/>
  <c r="J10652" i="6"/>
  <c r="J10653" i="6"/>
  <c r="J10654" i="6"/>
  <c r="J10655" i="6"/>
  <c r="J10656" i="6"/>
  <c r="J10657" i="6"/>
  <c r="J10658" i="6"/>
  <c r="J10659" i="6"/>
  <c r="J10660" i="6"/>
  <c r="J10661" i="6"/>
  <c r="J10662" i="6"/>
  <c r="J10663" i="6"/>
  <c r="J10664" i="6"/>
  <c r="J10665" i="6"/>
  <c r="J10666" i="6"/>
  <c r="J10667" i="6"/>
  <c r="J10668" i="6"/>
  <c r="J10669" i="6"/>
  <c r="J10670" i="6"/>
  <c r="J10671" i="6"/>
  <c r="J10672" i="6"/>
  <c r="J10673" i="6"/>
  <c r="J10674" i="6"/>
  <c r="J10675" i="6"/>
  <c r="J10676" i="6"/>
  <c r="J10677" i="6"/>
  <c r="J10678" i="6"/>
  <c r="J10679" i="6"/>
  <c r="J10680" i="6"/>
  <c r="J10681" i="6"/>
  <c r="J10682" i="6"/>
  <c r="J10683" i="6"/>
  <c r="J10684" i="6"/>
  <c r="J10685" i="6"/>
  <c r="J10686" i="6"/>
  <c r="J10687" i="6"/>
  <c r="J10688" i="6"/>
  <c r="J10689" i="6"/>
  <c r="J10690" i="6"/>
  <c r="J10691" i="6"/>
  <c r="J10692" i="6"/>
  <c r="J10693" i="6"/>
  <c r="J10694" i="6"/>
  <c r="J10695" i="6"/>
  <c r="J10696" i="6"/>
  <c r="J10697" i="6"/>
  <c r="J10698" i="6"/>
  <c r="J10699" i="6"/>
  <c r="J10700" i="6"/>
  <c r="J10701" i="6"/>
  <c r="J10702" i="6"/>
  <c r="J10703" i="6"/>
  <c r="J10704" i="6"/>
  <c r="J10705" i="6"/>
  <c r="J10706" i="6"/>
  <c r="J10707" i="6"/>
  <c r="J10708" i="6"/>
  <c r="J10709" i="6"/>
  <c r="J10710" i="6"/>
  <c r="J10711" i="6"/>
  <c r="J10712" i="6"/>
  <c r="J10713" i="6"/>
  <c r="J10714" i="6"/>
  <c r="J10715" i="6"/>
  <c r="J10716" i="6"/>
  <c r="J10717" i="6"/>
  <c r="J10718" i="6"/>
  <c r="J10719" i="6"/>
  <c r="J10720" i="6"/>
  <c r="J10721" i="6"/>
  <c r="J10722" i="6"/>
  <c r="J10723" i="6"/>
  <c r="J10724" i="6"/>
  <c r="J10725" i="6"/>
  <c r="J10726" i="6"/>
  <c r="J10727" i="6"/>
  <c r="J10728" i="6"/>
  <c r="J10729" i="6"/>
  <c r="J10730" i="6"/>
  <c r="J10731" i="6"/>
  <c r="J10732" i="6"/>
  <c r="J10733" i="6"/>
  <c r="J10734" i="6"/>
  <c r="J10735" i="6"/>
  <c r="J10736" i="6"/>
  <c r="J10737" i="6"/>
  <c r="J10738" i="6"/>
  <c r="J10739" i="6"/>
  <c r="J10740" i="6"/>
  <c r="J10741" i="6"/>
  <c r="J10742" i="6"/>
  <c r="J10743" i="6"/>
  <c r="J10744" i="6"/>
  <c r="J10745" i="6"/>
  <c r="J10746" i="6"/>
  <c r="J10747" i="6"/>
  <c r="J10748" i="6"/>
  <c r="J10749" i="6"/>
  <c r="J10750" i="6"/>
  <c r="J10751" i="6"/>
  <c r="J10752" i="6"/>
  <c r="J10753" i="6"/>
  <c r="J10754" i="6"/>
  <c r="J10755" i="6"/>
  <c r="J10756" i="6"/>
  <c r="J10757" i="6"/>
  <c r="J10758" i="6"/>
  <c r="J10759" i="6"/>
  <c r="J10760" i="6"/>
  <c r="J10761" i="6"/>
  <c r="J10762" i="6"/>
  <c r="J10763" i="6"/>
  <c r="J10764" i="6"/>
  <c r="J10765" i="6"/>
  <c r="J10766" i="6"/>
  <c r="J10767" i="6"/>
  <c r="J10768" i="6"/>
  <c r="J10769" i="6"/>
  <c r="J10770" i="6"/>
  <c r="J10771" i="6"/>
  <c r="J10772" i="6"/>
  <c r="J10773" i="6"/>
  <c r="J10774" i="6"/>
  <c r="J10775" i="6"/>
  <c r="J10776" i="6"/>
  <c r="J10777" i="6"/>
  <c r="J10778" i="6"/>
  <c r="J10779" i="6"/>
  <c r="J10780" i="6"/>
  <c r="J10781" i="6"/>
  <c r="J10782" i="6"/>
  <c r="J10783" i="6"/>
  <c r="J10784" i="6"/>
  <c r="J10785" i="6"/>
  <c r="J10786" i="6"/>
  <c r="J10787" i="6"/>
  <c r="J10788" i="6"/>
  <c r="J10789" i="6"/>
  <c r="J10790" i="6"/>
  <c r="J10791" i="6"/>
  <c r="J10792" i="6"/>
  <c r="J10793" i="6"/>
  <c r="J10794" i="6"/>
  <c r="J10795" i="6"/>
  <c r="J10796" i="6"/>
  <c r="J10797" i="6"/>
  <c r="J10798" i="6"/>
  <c r="J10799" i="6"/>
  <c r="J10800" i="6"/>
  <c r="J10801" i="6"/>
  <c r="J10802" i="6"/>
  <c r="J10803" i="6"/>
  <c r="J10804" i="6"/>
  <c r="J10805" i="6"/>
  <c r="J10806" i="6"/>
  <c r="J10807" i="6"/>
  <c r="J10808" i="6"/>
  <c r="J10809" i="6"/>
  <c r="J10810" i="6"/>
  <c r="J10811" i="6"/>
  <c r="J10812" i="6"/>
  <c r="J10813" i="6"/>
  <c r="J10814" i="6"/>
  <c r="J10815" i="6"/>
  <c r="J10816" i="6"/>
  <c r="J10817" i="6"/>
  <c r="J10818" i="6"/>
  <c r="J10819" i="6"/>
  <c r="J10820" i="6"/>
  <c r="J10821" i="6"/>
  <c r="J10822" i="6"/>
  <c r="J10823" i="6"/>
  <c r="J10824" i="6"/>
  <c r="J10825" i="6"/>
  <c r="J10826" i="6"/>
  <c r="J10827" i="6"/>
  <c r="J10828" i="6"/>
  <c r="J10829" i="6"/>
  <c r="J10830" i="6"/>
  <c r="J10831" i="6"/>
  <c r="J10832" i="6"/>
  <c r="J10833" i="6"/>
  <c r="J10834" i="6"/>
  <c r="J10835" i="6"/>
  <c r="J10836" i="6"/>
  <c r="J10837" i="6"/>
  <c r="J10838" i="6"/>
  <c r="J10839" i="6"/>
  <c r="J10840" i="6"/>
  <c r="J10841" i="6"/>
  <c r="J10842" i="6"/>
  <c r="J10843" i="6"/>
  <c r="J10844" i="6"/>
  <c r="J10845" i="6"/>
  <c r="J10846" i="6"/>
  <c r="J10847" i="6"/>
  <c r="J10848" i="6"/>
  <c r="J10849" i="6"/>
  <c r="J10850" i="6"/>
  <c r="J10851" i="6"/>
  <c r="J10852" i="6"/>
  <c r="J10853" i="6"/>
  <c r="J10854" i="6"/>
  <c r="J10855" i="6"/>
  <c r="J10856" i="6"/>
  <c r="J10857" i="6"/>
  <c r="J10858" i="6"/>
  <c r="J10859" i="6"/>
  <c r="J10860" i="6"/>
  <c r="J10861" i="6"/>
  <c r="J10862" i="6"/>
  <c r="J10863" i="6"/>
  <c r="J10864" i="6"/>
  <c r="J10865" i="6"/>
  <c r="J10866" i="6"/>
  <c r="J10867" i="6"/>
  <c r="J10868" i="6"/>
  <c r="J10869" i="6"/>
  <c r="J10870" i="6"/>
  <c r="J10871" i="6"/>
  <c r="J10872" i="6"/>
  <c r="J10873" i="6"/>
  <c r="J10874" i="6"/>
  <c r="J10875" i="6"/>
  <c r="J10876" i="6"/>
  <c r="J10877" i="6"/>
  <c r="J10878" i="6"/>
  <c r="J10879" i="6"/>
  <c r="J10880" i="6"/>
  <c r="J10881" i="6"/>
  <c r="J10882" i="6"/>
  <c r="J10883" i="6"/>
  <c r="J10884" i="6"/>
  <c r="J10885" i="6"/>
  <c r="J10886" i="6"/>
  <c r="J10887" i="6"/>
  <c r="J10888" i="6"/>
  <c r="J10889" i="6"/>
  <c r="J10890" i="6"/>
  <c r="J10891" i="6"/>
  <c r="J10892" i="6"/>
  <c r="J10893" i="6"/>
  <c r="J10894" i="6"/>
  <c r="J10895" i="6"/>
  <c r="J10896" i="6"/>
  <c r="J10897" i="6"/>
  <c r="J10898" i="6"/>
  <c r="J10899" i="6"/>
  <c r="J10900" i="6"/>
  <c r="J10901" i="6"/>
  <c r="J10902" i="6"/>
  <c r="J10903" i="6"/>
  <c r="J10904" i="6"/>
  <c r="J10905" i="6"/>
  <c r="J10906" i="6"/>
  <c r="J10907" i="6"/>
  <c r="J10908" i="6"/>
  <c r="J10909" i="6"/>
  <c r="J10910" i="6"/>
  <c r="J10911" i="6"/>
  <c r="J10912" i="6"/>
  <c r="J10913" i="6"/>
  <c r="J10914" i="6"/>
  <c r="J10915" i="6"/>
  <c r="J10916" i="6"/>
  <c r="J10917" i="6"/>
  <c r="J10918" i="6"/>
  <c r="J10919" i="6"/>
  <c r="J10920" i="6"/>
  <c r="J10921" i="6"/>
  <c r="J10922" i="6"/>
  <c r="J10923" i="6"/>
  <c r="J10924" i="6"/>
  <c r="J10925" i="6"/>
  <c r="J10926" i="6"/>
  <c r="J10927" i="6"/>
  <c r="J10928" i="6"/>
  <c r="J10929" i="6"/>
  <c r="J10930" i="6"/>
  <c r="J10931" i="6"/>
  <c r="J10932" i="6"/>
  <c r="J10933" i="6"/>
  <c r="J10934" i="6"/>
  <c r="J10935" i="6"/>
  <c r="J10936" i="6"/>
  <c r="J10937" i="6"/>
  <c r="J10938" i="6"/>
  <c r="J10939" i="6"/>
  <c r="J10940" i="6"/>
  <c r="J10941" i="6"/>
  <c r="J10942" i="6"/>
  <c r="J10943" i="6"/>
  <c r="J10944" i="6"/>
  <c r="J10945" i="6"/>
  <c r="J10946" i="6"/>
  <c r="J10947" i="6"/>
  <c r="J10948" i="6"/>
  <c r="J10949" i="6"/>
  <c r="J10950" i="6"/>
  <c r="J10951" i="6"/>
  <c r="J10952" i="6"/>
  <c r="J10953" i="6"/>
  <c r="J10954" i="6"/>
  <c r="J10955" i="6"/>
  <c r="J10956" i="6"/>
  <c r="J10957" i="6"/>
  <c r="J10958" i="6"/>
  <c r="J10959" i="6"/>
  <c r="J10960" i="6"/>
  <c r="J10961" i="6"/>
  <c r="J10962" i="6"/>
  <c r="J10963" i="6"/>
  <c r="J10964" i="6"/>
  <c r="J10965" i="6"/>
  <c r="J10966" i="6"/>
  <c r="J10967" i="6"/>
  <c r="J10968" i="6"/>
  <c r="J10969" i="6"/>
  <c r="J10970" i="6"/>
  <c r="J10971" i="6"/>
  <c r="J10972" i="6"/>
  <c r="J10973" i="6"/>
  <c r="J10974" i="6"/>
  <c r="J10975" i="6"/>
  <c r="J10976" i="6"/>
  <c r="J10977" i="6"/>
  <c r="J10978" i="6"/>
  <c r="J10979" i="6"/>
  <c r="J10980" i="6"/>
  <c r="J10981" i="6"/>
  <c r="J10982" i="6"/>
  <c r="J10983" i="6"/>
  <c r="J10984" i="6"/>
  <c r="J10985" i="6"/>
  <c r="J10986" i="6"/>
  <c r="J10987" i="6"/>
  <c r="J10988" i="6"/>
  <c r="J10989" i="6"/>
  <c r="J10990" i="6"/>
  <c r="J10991" i="6"/>
  <c r="J10992" i="6"/>
  <c r="J10993" i="6"/>
  <c r="J10994" i="6"/>
  <c r="J10995" i="6"/>
  <c r="J10996" i="6"/>
  <c r="J10997" i="6"/>
  <c r="J10998" i="6"/>
  <c r="J10999" i="6"/>
  <c r="J11000" i="6"/>
  <c r="J11001" i="6"/>
  <c r="J11002" i="6"/>
  <c r="J11003" i="6"/>
  <c r="J11004" i="6"/>
  <c r="J11005" i="6"/>
  <c r="J11006" i="6"/>
  <c r="J11007" i="6"/>
  <c r="J11008" i="6"/>
  <c r="J11009" i="6"/>
  <c r="J11010" i="6"/>
  <c r="J11011" i="6"/>
  <c r="J11012" i="6"/>
  <c r="J11013" i="6"/>
  <c r="J11014" i="6"/>
  <c r="J11015" i="6"/>
  <c r="J11016" i="6"/>
  <c r="J11017" i="6"/>
  <c r="J11018" i="6"/>
  <c r="J11019" i="6"/>
  <c r="J11020" i="6"/>
  <c r="J11021" i="6"/>
  <c r="J11022" i="6"/>
  <c r="J11023" i="6"/>
  <c r="J11024" i="6"/>
  <c r="J11025" i="6"/>
  <c r="J11026" i="6"/>
  <c r="J11027" i="6"/>
  <c r="J11028" i="6"/>
  <c r="J11029" i="6"/>
  <c r="J11030" i="6"/>
  <c r="J11031" i="6"/>
  <c r="J11032" i="6"/>
  <c r="J11033" i="6"/>
  <c r="J11034" i="6"/>
  <c r="J11035" i="6"/>
  <c r="J11036" i="6"/>
  <c r="J11037" i="6"/>
  <c r="J11038" i="6"/>
  <c r="J11039" i="6"/>
  <c r="J11040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" i="6"/>
  <c r="B3" i="6"/>
  <c r="C3" i="6"/>
  <c r="D3" i="6"/>
  <c r="E3" i="6"/>
  <c r="F3" i="6"/>
  <c r="G3" i="6"/>
  <c r="H3" i="6"/>
  <c r="I3" i="6"/>
  <c r="B4" i="6"/>
  <c r="C4" i="6"/>
  <c r="D4" i="6"/>
  <c r="E4" i="6"/>
  <c r="F4" i="6"/>
  <c r="G4" i="6"/>
  <c r="H4" i="6"/>
  <c r="I4" i="6"/>
  <c r="B5" i="6"/>
  <c r="C5" i="6"/>
  <c r="D5" i="6"/>
  <c r="E5" i="6"/>
  <c r="F5" i="6"/>
  <c r="G5" i="6"/>
  <c r="H5" i="6"/>
  <c r="I5" i="6"/>
  <c r="B6" i="6"/>
  <c r="C6" i="6"/>
  <c r="D6" i="6"/>
  <c r="E6" i="6"/>
  <c r="F6" i="6"/>
  <c r="G6" i="6"/>
  <c r="H6" i="6"/>
  <c r="I6" i="6"/>
  <c r="B7" i="6"/>
  <c r="C7" i="6"/>
  <c r="D7" i="6"/>
  <c r="E7" i="6"/>
  <c r="F7" i="6"/>
  <c r="G7" i="6"/>
  <c r="H7" i="6"/>
  <c r="I7" i="6"/>
  <c r="B8" i="6"/>
  <c r="C8" i="6"/>
  <c r="D8" i="6"/>
  <c r="E8" i="6"/>
  <c r="F8" i="6"/>
  <c r="G8" i="6"/>
  <c r="H8" i="6"/>
  <c r="I8" i="6"/>
  <c r="B9" i="6"/>
  <c r="C9" i="6"/>
  <c r="D9" i="6"/>
  <c r="E9" i="6"/>
  <c r="F9" i="6"/>
  <c r="G9" i="6"/>
  <c r="H9" i="6"/>
  <c r="I9" i="6"/>
  <c r="B10" i="6"/>
  <c r="C10" i="6"/>
  <c r="D10" i="6"/>
  <c r="E10" i="6"/>
  <c r="F10" i="6"/>
  <c r="G10" i="6"/>
  <c r="H10" i="6"/>
  <c r="I10" i="6"/>
  <c r="B11" i="6"/>
  <c r="C11" i="6"/>
  <c r="D11" i="6"/>
  <c r="E11" i="6"/>
  <c r="F11" i="6"/>
  <c r="G11" i="6"/>
  <c r="H11" i="6"/>
  <c r="I11" i="6"/>
  <c r="B12" i="6"/>
  <c r="C12" i="6"/>
  <c r="D12" i="6"/>
  <c r="E12" i="6"/>
  <c r="F12" i="6"/>
  <c r="G12" i="6"/>
  <c r="H12" i="6"/>
  <c r="I12" i="6"/>
  <c r="B13" i="6"/>
  <c r="C13" i="6"/>
  <c r="D13" i="6"/>
  <c r="E13" i="6"/>
  <c r="F13" i="6"/>
  <c r="G13" i="6"/>
  <c r="H13" i="6"/>
  <c r="I13" i="6"/>
  <c r="B14" i="6"/>
  <c r="C14" i="6"/>
  <c r="D14" i="6"/>
  <c r="E14" i="6"/>
  <c r="F14" i="6"/>
  <c r="G14" i="6"/>
  <c r="H14" i="6"/>
  <c r="I14" i="6"/>
  <c r="B15" i="6"/>
  <c r="C15" i="6"/>
  <c r="D15" i="6"/>
  <c r="E15" i="6"/>
  <c r="F15" i="6"/>
  <c r="G15" i="6"/>
  <c r="H15" i="6"/>
  <c r="I15" i="6"/>
  <c r="B16" i="6"/>
  <c r="C16" i="6"/>
  <c r="D16" i="6"/>
  <c r="E16" i="6"/>
  <c r="F16" i="6"/>
  <c r="G16" i="6"/>
  <c r="H16" i="6"/>
  <c r="I16" i="6"/>
  <c r="B17" i="6"/>
  <c r="C17" i="6"/>
  <c r="D17" i="6"/>
  <c r="E17" i="6"/>
  <c r="F17" i="6"/>
  <c r="G17" i="6"/>
  <c r="H17" i="6"/>
  <c r="I17" i="6"/>
  <c r="B18" i="6"/>
  <c r="C18" i="6"/>
  <c r="D18" i="6"/>
  <c r="E18" i="6"/>
  <c r="F18" i="6"/>
  <c r="G18" i="6"/>
  <c r="H18" i="6"/>
  <c r="I18" i="6"/>
  <c r="B19" i="6"/>
  <c r="C19" i="6"/>
  <c r="D19" i="6"/>
  <c r="E19" i="6"/>
  <c r="F19" i="6"/>
  <c r="G19" i="6"/>
  <c r="H19" i="6"/>
  <c r="I19" i="6"/>
  <c r="B20" i="6"/>
  <c r="C20" i="6"/>
  <c r="D20" i="6"/>
  <c r="E20" i="6"/>
  <c r="F20" i="6"/>
  <c r="G20" i="6"/>
  <c r="H20" i="6"/>
  <c r="I20" i="6"/>
  <c r="B21" i="6"/>
  <c r="C21" i="6"/>
  <c r="D21" i="6"/>
  <c r="E21" i="6"/>
  <c r="F21" i="6"/>
  <c r="G21" i="6"/>
  <c r="H21" i="6"/>
  <c r="I21" i="6"/>
  <c r="B22" i="6"/>
  <c r="C22" i="6"/>
  <c r="D22" i="6"/>
  <c r="E22" i="6"/>
  <c r="F22" i="6"/>
  <c r="G22" i="6"/>
  <c r="H22" i="6"/>
  <c r="I22" i="6"/>
  <c r="B23" i="6"/>
  <c r="C23" i="6"/>
  <c r="D23" i="6"/>
  <c r="E23" i="6"/>
  <c r="F23" i="6"/>
  <c r="G23" i="6"/>
  <c r="H23" i="6"/>
  <c r="I23" i="6"/>
  <c r="B24" i="6"/>
  <c r="C24" i="6"/>
  <c r="D24" i="6"/>
  <c r="E24" i="6"/>
  <c r="F24" i="6"/>
  <c r="G24" i="6"/>
  <c r="H24" i="6"/>
  <c r="I24" i="6"/>
  <c r="B25" i="6"/>
  <c r="C25" i="6"/>
  <c r="D25" i="6"/>
  <c r="E25" i="6"/>
  <c r="F25" i="6"/>
  <c r="G25" i="6"/>
  <c r="H25" i="6"/>
  <c r="I25" i="6"/>
  <c r="B26" i="6"/>
  <c r="C26" i="6"/>
  <c r="D26" i="6"/>
  <c r="E26" i="6"/>
  <c r="F26" i="6"/>
  <c r="G26" i="6"/>
  <c r="H26" i="6"/>
  <c r="I26" i="6"/>
  <c r="B27" i="6"/>
  <c r="C27" i="6"/>
  <c r="D27" i="6"/>
  <c r="E27" i="6"/>
  <c r="F27" i="6"/>
  <c r="G27" i="6"/>
  <c r="H27" i="6"/>
  <c r="I27" i="6"/>
  <c r="B28" i="6"/>
  <c r="C28" i="6"/>
  <c r="D28" i="6"/>
  <c r="E28" i="6"/>
  <c r="F28" i="6"/>
  <c r="G28" i="6"/>
  <c r="H28" i="6"/>
  <c r="I28" i="6"/>
  <c r="B29" i="6"/>
  <c r="C29" i="6"/>
  <c r="D29" i="6"/>
  <c r="E29" i="6"/>
  <c r="F29" i="6"/>
  <c r="G29" i="6"/>
  <c r="H29" i="6"/>
  <c r="I29" i="6"/>
  <c r="B30" i="6"/>
  <c r="C30" i="6"/>
  <c r="D30" i="6"/>
  <c r="E30" i="6"/>
  <c r="F30" i="6"/>
  <c r="G30" i="6"/>
  <c r="H30" i="6"/>
  <c r="I30" i="6"/>
  <c r="B31" i="6"/>
  <c r="C31" i="6"/>
  <c r="D31" i="6"/>
  <c r="E31" i="6"/>
  <c r="F31" i="6"/>
  <c r="G31" i="6"/>
  <c r="H31" i="6"/>
  <c r="I31" i="6"/>
  <c r="B32" i="6"/>
  <c r="C32" i="6"/>
  <c r="D32" i="6"/>
  <c r="E32" i="6"/>
  <c r="F32" i="6"/>
  <c r="G32" i="6"/>
  <c r="H32" i="6"/>
  <c r="I32" i="6"/>
  <c r="B33" i="6"/>
  <c r="C33" i="6"/>
  <c r="D33" i="6"/>
  <c r="E33" i="6"/>
  <c r="F33" i="6"/>
  <c r="G33" i="6"/>
  <c r="H33" i="6"/>
  <c r="I33" i="6"/>
  <c r="B34" i="6"/>
  <c r="C34" i="6"/>
  <c r="D34" i="6"/>
  <c r="E34" i="6"/>
  <c r="F34" i="6"/>
  <c r="G34" i="6"/>
  <c r="H34" i="6"/>
  <c r="I34" i="6"/>
  <c r="B35" i="6"/>
  <c r="C35" i="6"/>
  <c r="D35" i="6"/>
  <c r="E35" i="6"/>
  <c r="F35" i="6"/>
  <c r="G35" i="6"/>
  <c r="H35" i="6"/>
  <c r="I35" i="6"/>
  <c r="B36" i="6"/>
  <c r="C36" i="6"/>
  <c r="D36" i="6"/>
  <c r="E36" i="6"/>
  <c r="F36" i="6"/>
  <c r="G36" i="6"/>
  <c r="H36" i="6"/>
  <c r="I36" i="6"/>
  <c r="B37" i="6"/>
  <c r="C37" i="6"/>
  <c r="D37" i="6"/>
  <c r="E37" i="6"/>
  <c r="F37" i="6"/>
  <c r="G37" i="6"/>
  <c r="H37" i="6"/>
  <c r="I37" i="6"/>
  <c r="B38" i="6"/>
  <c r="C38" i="6"/>
  <c r="D38" i="6"/>
  <c r="E38" i="6"/>
  <c r="F38" i="6"/>
  <c r="G38" i="6"/>
  <c r="H38" i="6"/>
  <c r="I38" i="6"/>
  <c r="B39" i="6"/>
  <c r="C39" i="6"/>
  <c r="D39" i="6"/>
  <c r="E39" i="6"/>
  <c r="F39" i="6"/>
  <c r="G39" i="6"/>
  <c r="H39" i="6"/>
  <c r="I39" i="6"/>
  <c r="B40" i="6"/>
  <c r="C40" i="6"/>
  <c r="D40" i="6"/>
  <c r="E40" i="6"/>
  <c r="F40" i="6"/>
  <c r="G40" i="6"/>
  <c r="H40" i="6"/>
  <c r="I40" i="6"/>
  <c r="B41" i="6"/>
  <c r="C41" i="6"/>
  <c r="D41" i="6"/>
  <c r="E41" i="6"/>
  <c r="F41" i="6"/>
  <c r="G41" i="6"/>
  <c r="H41" i="6"/>
  <c r="I41" i="6"/>
  <c r="B42" i="6"/>
  <c r="C42" i="6"/>
  <c r="D42" i="6"/>
  <c r="E42" i="6"/>
  <c r="F42" i="6"/>
  <c r="G42" i="6"/>
  <c r="H42" i="6"/>
  <c r="I42" i="6"/>
  <c r="B43" i="6"/>
  <c r="C43" i="6"/>
  <c r="D43" i="6"/>
  <c r="E43" i="6"/>
  <c r="F43" i="6"/>
  <c r="G43" i="6"/>
  <c r="H43" i="6"/>
  <c r="I43" i="6"/>
  <c r="B44" i="6"/>
  <c r="C44" i="6"/>
  <c r="D44" i="6"/>
  <c r="E44" i="6"/>
  <c r="F44" i="6"/>
  <c r="G44" i="6"/>
  <c r="H44" i="6"/>
  <c r="I44" i="6"/>
  <c r="B45" i="6"/>
  <c r="C45" i="6"/>
  <c r="D45" i="6"/>
  <c r="E45" i="6"/>
  <c r="F45" i="6"/>
  <c r="G45" i="6"/>
  <c r="H45" i="6"/>
  <c r="I45" i="6"/>
  <c r="B46" i="6"/>
  <c r="C46" i="6"/>
  <c r="D46" i="6"/>
  <c r="E46" i="6"/>
  <c r="F46" i="6"/>
  <c r="G46" i="6"/>
  <c r="H46" i="6"/>
  <c r="I46" i="6"/>
  <c r="B47" i="6"/>
  <c r="C47" i="6"/>
  <c r="D47" i="6"/>
  <c r="E47" i="6"/>
  <c r="F47" i="6"/>
  <c r="G47" i="6"/>
  <c r="H47" i="6"/>
  <c r="I47" i="6"/>
  <c r="B48" i="6"/>
  <c r="C48" i="6"/>
  <c r="D48" i="6"/>
  <c r="E48" i="6"/>
  <c r="F48" i="6"/>
  <c r="G48" i="6"/>
  <c r="H48" i="6"/>
  <c r="I48" i="6"/>
  <c r="B49" i="6"/>
  <c r="C49" i="6"/>
  <c r="D49" i="6"/>
  <c r="E49" i="6"/>
  <c r="F49" i="6"/>
  <c r="G49" i="6"/>
  <c r="H49" i="6"/>
  <c r="I49" i="6"/>
  <c r="B50" i="6"/>
  <c r="C50" i="6"/>
  <c r="D50" i="6"/>
  <c r="E50" i="6"/>
  <c r="F50" i="6"/>
  <c r="G50" i="6"/>
  <c r="H50" i="6"/>
  <c r="I50" i="6"/>
  <c r="B51" i="6"/>
  <c r="C51" i="6"/>
  <c r="D51" i="6"/>
  <c r="E51" i="6"/>
  <c r="F51" i="6"/>
  <c r="G51" i="6"/>
  <c r="H51" i="6"/>
  <c r="I51" i="6"/>
  <c r="B52" i="6"/>
  <c r="C52" i="6"/>
  <c r="D52" i="6"/>
  <c r="E52" i="6"/>
  <c r="F52" i="6"/>
  <c r="G52" i="6"/>
  <c r="H52" i="6"/>
  <c r="I52" i="6"/>
  <c r="B53" i="6"/>
  <c r="C53" i="6"/>
  <c r="D53" i="6"/>
  <c r="E53" i="6"/>
  <c r="F53" i="6"/>
  <c r="G53" i="6"/>
  <c r="H53" i="6"/>
  <c r="I53" i="6"/>
  <c r="B54" i="6"/>
  <c r="C54" i="6"/>
  <c r="D54" i="6"/>
  <c r="E54" i="6"/>
  <c r="F54" i="6"/>
  <c r="G54" i="6"/>
  <c r="H54" i="6"/>
  <c r="I54" i="6"/>
  <c r="B55" i="6"/>
  <c r="C55" i="6"/>
  <c r="D55" i="6"/>
  <c r="E55" i="6"/>
  <c r="F55" i="6"/>
  <c r="G55" i="6"/>
  <c r="H55" i="6"/>
  <c r="I55" i="6"/>
  <c r="B56" i="6"/>
  <c r="C56" i="6"/>
  <c r="D56" i="6"/>
  <c r="E56" i="6"/>
  <c r="F56" i="6"/>
  <c r="G56" i="6"/>
  <c r="H56" i="6"/>
  <c r="I56" i="6"/>
  <c r="B57" i="6"/>
  <c r="C57" i="6"/>
  <c r="D57" i="6"/>
  <c r="E57" i="6"/>
  <c r="F57" i="6"/>
  <c r="G57" i="6"/>
  <c r="H57" i="6"/>
  <c r="I57" i="6"/>
  <c r="B58" i="6"/>
  <c r="C58" i="6"/>
  <c r="D58" i="6"/>
  <c r="E58" i="6"/>
  <c r="F58" i="6"/>
  <c r="G58" i="6"/>
  <c r="H58" i="6"/>
  <c r="I58" i="6"/>
  <c r="B59" i="6"/>
  <c r="C59" i="6"/>
  <c r="D59" i="6"/>
  <c r="E59" i="6"/>
  <c r="F59" i="6"/>
  <c r="G59" i="6"/>
  <c r="H59" i="6"/>
  <c r="I59" i="6"/>
  <c r="B60" i="6"/>
  <c r="C60" i="6"/>
  <c r="D60" i="6"/>
  <c r="E60" i="6"/>
  <c r="F60" i="6"/>
  <c r="G60" i="6"/>
  <c r="H60" i="6"/>
  <c r="I60" i="6"/>
  <c r="B61" i="6"/>
  <c r="C61" i="6"/>
  <c r="D61" i="6"/>
  <c r="E61" i="6"/>
  <c r="F61" i="6"/>
  <c r="G61" i="6"/>
  <c r="H61" i="6"/>
  <c r="I61" i="6"/>
  <c r="B62" i="6"/>
  <c r="C62" i="6"/>
  <c r="D62" i="6"/>
  <c r="E62" i="6"/>
  <c r="F62" i="6"/>
  <c r="G62" i="6"/>
  <c r="H62" i="6"/>
  <c r="I62" i="6"/>
  <c r="B63" i="6"/>
  <c r="C63" i="6"/>
  <c r="D63" i="6"/>
  <c r="E63" i="6"/>
  <c r="F63" i="6"/>
  <c r="G63" i="6"/>
  <c r="H63" i="6"/>
  <c r="I63" i="6"/>
  <c r="B64" i="6"/>
  <c r="C64" i="6"/>
  <c r="D64" i="6"/>
  <c r="E64" i="6"/>
  <c r="F64" i="6"/>
  <c r="G64" i="6"/>
  <c r="H64" i="6"/>
  <c r="I64" i="6"/>
  <c r="B65" i="6"/>
  <c r="C65" i="6"/>
  <c r="D65" i="6"/>
  <c r="E65" i="6"/>
  <c r="F65" i="6"/>
  <c r="G65" i="6"/>
  <c r="H65" i="6"/>
  <c r="I65" i="6"/>
  <c r="B66" i="6"/>
  <c r="C66" i="6"/>
  <c r="D66" i="6"/>
  <c r="E66" i="6"/>
  <c r="F66" i="6"/>
  <c r="G66" i="6"/>
  <c r="H66" i="6"/>
  <c r="I66" i="6"/>
  <c r="B67" i="6"/>
  <c r="C67" i="6"/>
  <c r="D67" i="6"/>
  <c r="E67" i="6"/>
  <c r="F67" i="6"/>
  <c r="G67" i="6"/>
  <c r="H67" i="6"/>
  <c r="I67" i="6"/>
  <c r="B68" i="6"/>
  <c r="C68" i="6"/>
  <c r="D68" i="6"/>
  <c r="E68" i="6"/>
  <c r="F68" i="6"/>
  <c r="G68" i="6"/>
  <c r="H68" i="6"/>
  <c r="I68" i="6"/>
  <c r="B69" i="6"/>
  <c r="C69" i="6"/>
  <c r="D69" i="6"/>
  <c r="E69" i="6"/>
  <c r="F69" i="6"/>
  <c r="G69" i="6"/>
  <c r="H69" i="6"/>
  <c r="I69" i="6"/>
  <c r="B70" i="6"/>
  <c r="C70" i="6"/>
  <c r="D70" i="6"/>
  <c r="E70" i="6"/>
  <c r="F70" i="6"/>
  <c r="G70" i="6"/>
  <c r="H70" i="6"/>
  <c r="I70" i="6"/>
  <c r="B71" i="6"/>
  <c r="C71" i="6"/>
  <c r="D71" i="6"/>
  <c r="E71" i="6"/>
  <c r="F71" i="6"/>
  <c r="G71" i="6"/>
  <c r="H71" i="6"/>
  <c r="I71" i="6"/>
  <c r="B72" i="6"/>
  <c r="C72" i="6"/>
  <c r="D72" i="6"/>
  <c r="E72" i="6"/>
  <c r="F72" i="6"/>
  <c r="G72" i="6"/>
  <c r="H72" i="6"/>
  <c r="I72" i="6"/>
  <c r="B73" i="6"/>
  <c r="C73" i="6"/>
  <c r="D73" i="6"/>
  <c r="E73" i="6"/>
  <c r="F73" i="6"/>
  <c r="G73" i="6"/>
  <c r="H73" i="6"/>
  <c r="I73" i="6"/>
  <c r="B74" i="6"/>
  <c r="C74" i="6"/>
  <c r="D74" i="6"/>
  <c r="E74" i="6"/>
  <c r="F74" i="6"/>
  <c r="G74" i="6"/>
  <c r="H74" i="6"/>
  <c r="I74" i="6"/>
  <c r="B75" i="6"/>
  <c r="C75" i="6"/>
  <c r="D75" i="6"/>
  <c r="E75" i="6"/>
  <c r="F75" i="6"/>
  <c r="G75" i="6"/>
  <c r="H75" i="6"/>
  <c r="I75" i="6"/>
  <c r="B76" i="6"/>
  <c r="C76" i="6"/>
  <c r="D76" i="6"/>
  <c r="E76" i="6"/>
  <c r="F76" i="6"/>
  <c r="G76" i="6"/>
  <c r="H76" i="6"/>
  <c r="I76" i="6"/>
  <c r="B77" i="6"/>
  <c r="C77" i="6"/>
  <c r="D77" i="6"/>
  <c r="E77" i="6"/>
  <c r="F77" i="6"/>
  <c r="G77" i="6"/>
  <c r="H77" i="6"/>
  <c r="I77" i="6"/>
  <c r="B78" i="6"/>
  <c r="C78" i="6"/>
  <c r="D78" i="6"/>
  <c r="E78" i="6"/>
  <c r="F78" i="6"/>
  <c r="G78" i="6"/>
  <c r="H78" i="6"/>
  <c r="I78" i="6"/>
  <c r="B79" i="6"/>
  <c r="C79" i="6"/>
  <c r="D79" i="6"/>
  <c r="E79" i="6"/>
  <c r="F79" i="6"/>
  <c r="G79" i="6"/>
  <c r="H79" i="6"/>
  <c r="I79" i="6"/>
  <c r="B80" i="6"/>
  <c r="C80" i="6"/>
  <c r="D80" i="6"/>
  <c r="E80" i="6"/>
  <c r="F80" i="6"/>
  <c r="G80" i="6"/>
  <c r="H80" i="6"/>
  <c r="I80" i="6"/>
  <c r="B81" i="6"/>
  <c r="C81" i="6"/>
  <c r="D81" i="6"/>
  <c r="E81" i="6"/>
  <c r="F81" i="6"/>
  <c r="G81" i="6"/>
  <c r="H81" i="6"/>
  <c r="I81" i="6"/>
  <c r="B82" i="6"/>
  <c r="C82" i="6"/>
  <c r="D82" i="6"/>
  <c r="E82" i="6"/>
  <c r="F82" i="6"/>
  <c r="G82" i="6"/>
  <c r="H82" i="6"/>
  <c r="I82" i="6"/>
  <c r="B83" i="6"/>
  <c r="C83" i="6"/>
  <c r="D83" i="6"/>
  <c r="E83" i="6"/>
  <c r="F83" i="6"/>
  <c r="G83" i="6"/>
  <c r="H83" i="6"/>
  <c r="I83" i="6"/>
  <c r="B84" i="6"/>
  <c r="C84" i="6"/>
  <c r="D84" i="6"/>
  <c r="E84" i="6"/>
  <c r="F84" i="6"/>
  <c r="G84" i="6"/>
  <c r="H84" i="6"/>
  <c r="I84" i="6"/>
  <c r="B85" i="6"/>
  <c r="C85" i="6"/>
  <c r="D85" i="6"/>
  <c r="E85" i="6"/>
  <c r="F85" i="6"/>
  <c r="G85" i="6"/>
  <c r="H85" i="6"/>
  <c r="I85" i="6"/>
  <c r="B86" i="6"/>
  <c r="C86" i="6"/>
  <c r="D86" i="6"/>
  <c r="E86" i="6"/>
  <c r="F86" i="6"/>
  <c r="G86" i="6"/>
  <c r="H86" i="6"/>
  <c r="I86" i="6"/>
  <c r="B87" i="6"/>
  <c r="C87" i="6"/>
  <c r="D87" i="6"/>
  <c r="E87" i="6"/>
  <c r="F87" i="6"/>
  <c r="G87" i="6"/>
  <c r="H87" i="6"/>
  <c r="I87" i="6"/>
  <c r="B88" i="6"/>
  <c r="C88" i="6"/>
  <c r="D88" i="6"/>
  <c r="E88" i="6"/>
  <c r="F88" i="6"/>
  <c r="G88" i="6"/>
  <c r="H88" i="6"/>
  <c r="I88" i="6"/>
  <c r="B89" i="6"/>
  <c r="C89" i="6"/>
  <c r="D89" i="6"/>
  <c r="E89" i="6"/>
  <c r="F89" i="6"/>
  <c r="G89" i="6"/>
  <c r="H89" i="6"/>
  <c r="I89" i="6"/>
  <c r="B90" i="6"/>
  <c r="C90" i="6"/>
  <c r="D90" i="6"/>
  <c r="E90" i="6"/>
  <c r="F90" i="6"/>
  <c r="G90" i="6"/>
  <c r="H90" i="6"/>
  <c r="I90" i="6"/>
  <c r="B91" i="6"/>
  <c r="C91" i="6"/>
  <c r="D91" i="6"/>
  <c r="E91" i="6"/>
  <c r="F91" i="6"/>
  <c r="G91" i="6"/>
  <c r="H91" i="6"/>
  <c r="I91" i="6"/>
  <c r="B92" i="6"/>
  <c r="C92" i="6"/>
  <c r="D92" i="6"/>
  <c r="E92" i="6"/>
  <c r="F92" i="6"/>
  <c r="G92" i="6"/>
  <c r="H92" i="6"/>
  <c r="I92" i="6"/>
  <c r="B93" i="6"/>
  <c r="C93" i="6"/>
  <c r="D93" i="6"/>
  <c r="E93" i="6"/>
  <c r="F93" i="6"/>
  <c r="G93" i="6"/>
  <c r="H93" i="6"/>
  <c r="I93" i="6"/>
  <c r="B94" i="6"/>
  <c r="C94" i="6"/>
  <c r="D94" i="6"/>
  <c r="E94" i="6"/>
  <c r="F94" i="6"/>
  <c r="G94" i="6"/>
  <c r="H94" i="6"/>
  <c r="I94" i="6"/>
  <c r="B95" i="6"/>
  <c r="C95" i="6"/>
  <c r="D95" i="6"/>
  <c r="E95" i="6"/>
  <c r="F95" i="6"/>
  <c r="G95" i="6"/>
  <c r="H95" i="6"/>
  <c r="I95" i="6"/>
  <c r="B96" i="6"/>
  <c r="C96" i="6"/>
  <c r="D96" i="6"/>
  <c r="E96" i="6"/>
  <c r="F96" i="6"/>
  <c r="G96" i="6"/>
  <c r="H96" i="6"/>
  <c r="I96" i="6"/>
  <c r="B97" i="6"/>
  <c r="C97" i="6"/>
  <c r="D97" i="6"/>
  <c r="E97" i="6"/>
  <c r="F97" i="6"/>
  <c r="G97" i="6"/>
  <c r="H97" i="6"/>
  <c r="I97" i="6"/>
  <c r="B98" i="6"/>
  <c r="C98" i="6"/>
  <c r="D98" i="6"/>
  <c r="E98" i="6"/>
  <c r="F98" i="6"/>
  <c r="G98" i="6"/>
  <c r="H98" i="6"/>
  <c r="I98" i="6"/>
  <c r="B99" i="6"/>
  <c r="C99" i="6"/>
  <c r="D99" i="6"/>
  <c r="E99" i="6"/>
  <c r="F99" i="6"/>
  <c r="G99" i="6"/>
  <c r="H99" i="6"/>
  <c r="I99" i="6"/>
  <c r="B100" i="6"/>
  <c r="C100" i="6"/>
  <c r="D100" i="6"/>
  <c r="E100" i="6"/>
  <c r="F100" i="6"/>
  <c r="G100" i="6"/>
  <c r="H100" i="6"/>
  <c r="I100" i="6"/>
  <c r="B101" i="6"/>
  <c r="C101" i="6"/>
  <c r="D101" i="6"/>
  <c r="E101" i="6"/>
  <c r="F101" i="6"/>
  <c r="G101" i="6"/>
  <c r="H101" i="6"/>
  <c r="I101" i="6"/>
  <c r="B102" i="6"/>
  <c r="C102" i="6"/>
  <c r="D102" i="6"/>
  <c r="E102" i="6"/>
  <c r="F102" i="6"/>
  <c r="G102" i="6"/>
  <c r="H102" i="6"/>
  <c r="I102" i="6"/>
  <c r="B103" i="6"/>
  <c r="C103" i="6"/>
  <c r="D103" i="6"/>
  <c r="E103" i="6"/>
  <c r="F103" i="6"/>
  <c r="G103" i="6"/>
  <c r="H103" i="6"/>
  <c r="I103" i="6"/>
  <c r="B104" i="6"/>
  <c r="C104" i="6"/>
  <c r="D104" i="6"/>
  <c r="E104" i="6"/>
  <c r="F104" i="6"/>
  <c r="G104" i="6"/>
  <c r="H104" i="6"/>
  <c r="I104" i="6"/>
  <c r="B105" i="6"/>
  <c r="C105" i="6"/>
  <c r="D105" i="6"/>
  <c r="E105" i="6"/>
  <c r="F105" i="6"/>
  <c r="G105" i="6"/>
  <c r="H105" i="6"/>
  <c r="I105" i="6"/>
  <c r="B106" i="6"/>
  <c r="C106" i="6"/>
  <c r="D106" i="6"/>
  <c r="E106" i="6"/>
  <c r="F106" i="6"/>
  <c r="G106" i="6"/>
  <c r="H106" i="6"/>
  <c r="I106" i="6"/>
  <c r="B107" i="6"/>
  <c r="C107" i="6"/>
  <c r="D107" i="6"/>
  <c r="E107" i="6"/>
  <c r="F107" i="6"/>
  <c r="G107" i="6"/>
  <c r="H107" i="6"/>
  <c r="I107" i="6"/>
  <c r="B108" i="6"/>
  <c r="C108" i="6"/>
  <c r="D108" i="6"/>
  <c r="E108" i="6"/>
  <c r="F108" i="6"/>
  <c r="G108" i="6"/>
  <c r="H108" i="6"/>
  <c r="I108" i="6"/>
  <c r="B109" i="6"/>
  <c r="C109" i="6"/>
  <c r="D109" i="6"/>
  <c r="E109" i="6"/>
  <c r="F109" i="6"/>
  <c r="G109" i="6"/>
  <c r="H109" i="6"/>
  <c r="I109" i="6"/>
  <c r="B110" i="6"/>
  <c r="C110" i="6"/>
  <c r="D110" i="6"/>
  <c r="E110" i="6"/>
  <c r="F110" i="6"/>
  <c r="G110" i="6"/>
  <c r="H110" i="6"/>
  <c r="I110" i="6"/>
  <c r="B111" i="6"/>
  <c r="C111" i="6"/>
  <c r="D111" i="6"/>
  <c r="E111" i="6"/>
  <c r="F111" i="6"/>
  <c r="G111" i="6"/>
  <c r="H111" i="6"/>
  <c r="I111" i="6"/>
  <c r="B112" i="6"/>
  <c r="C112" i="6"/>
  <c r="D112" i="6"/>
  <c r="E112" i="6"/>
  <c r="F112" i="6"/>
  <c r="G112" i="6"/>
  <c r="H112" i="6"/>
  <c r="I112" i="6"/>
  <c r="B113" i="6"/>
  <c r="C113" i="6"/>
  <c r="D113" i="6"/>
  <c r="E113" i="6"/>
  <c r="F113" i="6"/>
  <c r="G113" i="6"/>
  <c r="H113" i="6"/>
  <c r="I113" i="6"/>
  <c r="B114" i="6"/>
  <c r="C114" i="6"/>
  <c r="D114" i="6"/>
  <c r="E114" i="6"/>
  <c r="F114" i="6"/>
  <c r="G114" i="6"/>
  <c r="H114" i="6"/>
  <c r="I114" i="6"/>
  <c r="B115" i="6"/>
  <c r="C115" i="6"/>
  <c r="D115" i="6"/>
  <c r="E115" i="6"/>
  <c r="F115" i="6"/>
  <c r="G115" i="6"/>
  <c r="H115" i="6"/>
  <c r="I115" i="6"/>
  <c r="B116" i="6"/>
  <c r="C116" i="6"/>
  <c r="D116" i="6"/>
  <c r="E116" i="6"/>
  <c r="F116" i="6"/>
  <c r="G116" i="6"/>
  <c r="H116" i="6"/>
  <c r="I116" i="6"/>
  <c r="B117" i="6"/>
  <c r="C117" i="6"/>
  <c r="D117" i="6"/>
  <c r="E117" i="6"/>
  <c r="F117" i="6"/>
  <c r="G117" i="6"/>
  <c r="H117" i="6"/>
  <c r="I117" i="6"/>
  <c r="B118" i="6"/>
  <c r="C118" i="6"/>
  <c r="D118" i="6"/>
  <c r="E118" i="6"/>
  <c r="F118" i="6"/>
  <c r="G118" i="6"/>
  <c r="H118" i="6"/>
  <c r="I118" i="6"/>
  <c r="B119" i="6"/>
  <c r="C119" i="6"/>
  <c r="D119" i="6"/>
  <c r="E119" i="6"/>
  <c r="F119" i="6"/>
  <c r="G119" i="6"/>
  <c r="H119" i="6"/>
  <c r="I119" i="6"/>
  <c r="B120" i="6"/>
  <c r="C120" i="6"/>
  <c r="D120" i="6"/>
  <c r="E120" i="6"/>
  <c r="F120" i="6"/>
  <c r="G120" i="6"/>
  <c r="H120" i="6"/>
  <c r="I120" i="6"/>
  <c r="B121" i="6"/>
  <c r="C121" i="6"/>
  <c r="D121" i="6"/>
  <c r="E121" i="6"/>
  <c r="F121" i="6"/>
  <c r="G121" i="6"/>
  <c r="H121" i="6"/>
  <c r="I121" i="6"/>
  <c r="B122" i="6"/>
  <c r="C122" i="6"/>
  <c r="D122" i="6"/>
  <c r="E122" i="6"/>
  <c r="F122" i="6"/>
  <c r="G122" i="6"/>
  <c r="H122" i="6"/>
  <c r="I122" i="6"/>
  <c r="B123" i="6"/>
  <c r="C123" i="6"/>
  <c r="D123" i="6"/>
  <c r="E123" i="6"/>
  <c r="F123" i="6"/>
  <c r="G123" i="6"/>
  <c r="H123" i="6"/>
  <c r="I123" i="6"/>
  <c r="B124" i="6"/>
  <c r="C124" i="6"/>
  <c r="D124" i="6"/>
  <c r="E124" i="6"/>
  <c r="F124" i="6"/>
  <c r="G124" i="6"/>
  <c r="H124" i="6"/>
  <c r="I124" i="6"/>
  <c r="B125" i="6"/>
  <c r="C125" i="6"/>
  <c r="D125" i="6"/>
  <c r="E125" i="6"/>
  <c r="F125" i="6"/>
  <c r="G125" i="6"/>
  <c r="H125" i="6"/>
  <c r="I125" i="6"/>
  <c r="B126" i="6"/>
  <c r="C126" i="6"/>
  <c r="D126" i="6"/>
  <c r="E126" i="6"/>
  <c r="F126" i="6"/>
  <c r="G126" i="6"/>
  <c r="H126" i="6"/>
  <c r="I126" i="6"/>
  <c r="B127" i="6"/>
  <c r="C127" i="6"/>
  <c r="D127" i="6"/>
  <c r="E127" i="6"/>
  <c r="F127" i="6"/>
  <c r="G127" i="6"/>
  <c r="H127" i="6"/>
  <c r="I127" i="6"/>
  <c r="B128" i="6"/>
  <c r="C128" i="6"/>
  <c r="D128" i="6"/>
  <c r="E128" i="6"/>
  <c r="F128" i="6"/>
  <c r="G128" i="6"/>
  <c r="H128" i="6"/>
  <c r="I128" i="6"/>
  <c r="B129" i="6"/>
  <c r="C129" i="6"/>
  <c r="D129" i="6"/>
  <c r="E129" i="6"/>
  <c r="F129" i="6"/>
  <c r="G129" i="6"/>
  <c r="H129" i="6"/>
  <c r="I129" i="6"/>
  <c r="B130" i="6"/>
  <c r="C130" i="6"/>
  <c r="D130" i="6"/>
  <c r="E130" i="6"/>
  <c r="F130" i="6"/>
  <c r="G130" i="6"/>
  <c r="H130" i="6"/>
  <c r="I130" i="6"/>
  <c r="B131" i="6"/>
  <c r="C131" i="6"/>
  <c r="D131" i="6"/>
  <c r="E131" i="6"/>
  <c r="F131" i="6"/>
  <c r="G131" i="6"/>
  <c r="H131" i="6"/>
  <c r="I131" i="6"/>
  <c r="B132" i="6"/>
  <c r="C132" i="6"/>
  <c r="D132" i="6"/>
  <c r="E132" i="6"/>
  <c r="F132" i="6"/>
  <c r="G132" i="6"/>
  <c r="H132" i="6"/>
  <c r="I132" i="6"/>
  <c r="B133" i="6"/>
  <c r="C133" i="6"/>
  <c r="D133" i="6"/>
  <c r="E133" i="6"/>
  <c r="F133" i="6"/>
  <c r="G133" i="6"/>
  <c r="H133" i="6"/>
  <c r="I133" i="6"/>
  <c r="B134" i="6"/>
  <c r="C134" i="6"/>
  <c r="D134" i="6"/>
  <c r="E134" i="6"/>
  <c r="F134" i="6"/>
  <c r="G134" i="6"/>
  <c r="H134" i="6"/>
  <c r="I134" i="6"/>
  <c r="B135" i="6"/>
  <c r="C135" i="6"/>
  <c r="D135" i="6"/>
  <c r="E135" i="6"/>
  <c r="F135" i="6"/>
  <c r="G135" i="6"/>
  <c r="H135" i="6"/>
  <c r="I135" i="6"/>
  <c r="B136" i="6"/>
  <c r="C136" i="6"/>
  <c r="D136" i="6"/>
  <c r="E136" i="6"/>
  <c r="F136" i="6"/>
  <c r="G136" i="6"/>
  <c r="H136" i="6"/>
  <c r="I136" i="6"/>
  <c r="B137" i="6"/>
  <c r="C137" i="6"/>
  <c r="D137" i="6"/>
  <c r="E137" i="6"/>
  <c r="F137" i="6"/>
  <c r="G137" i="6"/>
  <c r="H137" i="6"/>
  <c r="I137" i="6"/>
  <c r="B138" i="6"/>
  <c r="C138" i="6"/>
  <c r="D138" i="6"/>
  <c r="E138" i="6"/>
  <c r="F138" i="6"/>
  <c r="G138" i="6"/>
  <c r="H138" i="6"/>
  <c r="I138" i="6"/>
  <c r="B139" i="6"/>
  <c r="C139" i="6"/>
  <c r="D139" i="6"/>
  <c r="E139" i="6"/>
  <c r="F139" i="6"/>
  <c r="G139" i="6"/>
  <c r="H139" i="6"/>
  <c r="I139" i="6"/>
  <c r="B140" i="6"/>
  <c r="C140" i="6"/>
  <c r="D140" i="6"/>
  <c r="E140" i="6"/>
  <c r="F140" i="6"/>
  <c r="G140" i="6"/>
  <c r="H140" i="6"/>
  <c r="I140" i="6"/>
  <c r="B141" i="6"/>
  <c r="C141" i="6"/>
  <c r="D141" i="6"/>
  <c r="E141" i="6"/>
  <c r="F141" i="6"/>
  <c r="G141" i="6"/>
  <c r="H141" i="6"/>
  <c r="I141" i="6"/>
  <c r="B142" i="6"/>
  <c r="C142" i="6"/>
  <c r="D142" i="6"/>
  <c r="E142" i="6"/>
  <c r="F142" i="6"/>
  <c r="G142" i="6"/>
  <c r="H142" i="6"/>
  <c r="I142" i="6"/>
  <c r="B143" i="6"/>
  <c r="C143" i="6"/>
  <c r="D143" i="6"/>
  <c r="E143" i="6"/>
  <c r="F143" i="6"/>
  <c r="G143" i="6"/>
  <c r="H143" i="6"/>
  <c r="I143" i="6"/>
  <c r="B144" i="6"/>
  <c r="C144" i="6"/>
  <c r="D144" i="6"/>
  <c r="E144" i="6"/>
  <c r="F144" i="6"/>
  <c r="G144" i="6"/>
  <c r="H144" i="6"/>
  <c r="I144" i="6"/>
  <c r="B145" i="6"/>
  <c r="C145" i="6"/>
  <c r="D145" i="6"/>
  <c r="E145" i="6"/>
  <c r="F145" i="6"/>
  <c r="G145" i="6"/>
  <c r="H145" i="6"/>
  <c r="I145" i="6"/>
  <c r="B146" i="6"/>
  <c r="C146" i="6"/>
  <c r="D146" i="6"/>
  <c r="E146" i="6"/>
  <c r="F146" i="6"/>
  <c r="G146" i="6"/>
  <c r="H146" i="6"/>
  <c r="I146" i="6"/>
  <c r="B147" i="6"/>
  <c r="C147" i="6"/>
  <c r="D147" i="6"/>
  <c r="E147" i="6"/>
  <c r="F147" i="6"/>
  <c r="G147" i="6"/>
  <c r="H147" i="6"/>
  <c r="I147" i="6"/>
  <c r="B148" i="6"/>
  <c r="C148" i="6"/>
  <c r="D148" i="6"/>
  <c r="E148" i="6"/>
  <c r="F148" i="6"/>
  <c r="G148" i="6"/>
  <c r="H148" i="6"/>
  <c r="I148" i="6"/>
  <c r="B149" i="6"/>
  <c r="C149" i="6"/>
  <c r="D149" i="6"/>
  <c r="E149" i="6"/>
  <c r="F149" i="6"/>
  <c r="G149" i="6"/>
  <c r="H149" i="6"/>
  <c r="I149" i="6"/>
  <c r="B150" i="6"/>
  <c r="C150" i="6"/>
  <c r="D150" i="6"/>
  <c r="E150" i="6"/>
  <c r="F150" i="6"/>
  <c r="G150" i="6"/>
  <c r="H150" i="6"/>
  <c r="I150" i="6"/>
  <c r="B151" i="6"/>
  <c r="C151" i="6"/>
  <c r="D151" i="6"/>
  <c r="E151" i="6"/>
  <c r="F151" i="6"/>
  <c r="G151" i="6"/>
  <c r="H151" i="6"/>
  <c r="I151" i="6"/>
  <c r="B152" i="6"/>
  <c r="C152" i="6"/>
  <c r="D152" i="6"/>
  <c r="E152" i="6"/>
  <c r="F152" i="6"/>
  <c r="G152" i="6"/>
  <c r="H152" i="6"/>
  <c r="I152" i="6"/>
  <c r="B153" i="6"/>
  <c r="C153" i="6"/>
  <c r="D153" i="6"/>
  <c r="E153" i="6"/>
  <c r="F153" i="6"/>
  <c r="G153" i="6"/>
  <c r="H153" i="6"/>
  <c r="I153" i="6"/>
  <c r="B154" i="6"/>
  <c r="C154" i="6"/>
  <c r="D154" i="6"/>
  <c r="E154" i="6"/>
  <c r="F154" i="6"/>
  <c r="G154" i="6"/>
  <c r="H154" i="6"/>
  <c r="I154" i="6"/>
  <c r="B155" i="6"/>
  <c r="C155" i="6"/>
  <c r="D155" i="6"/>
  <c r="E155" i="6"/>
  <c r="F155" i="6"/>
  <c r="G155" i="6"/>
  <c r="H155" i="6"/>
  <c r="I155" i="6"/>
  <c r="B156" i="6"/>
  <c r="C156" i="6"/>
  <c r="D156" i="6"/>
  <c r="E156" i="6"/>
  <c r="F156" i="6"/>
  <c r="G156" i="6"/>
  <c r="H156" i="6"/>
  <c r="I156" i="6"/>
  <c r="B157" i="6"/>
  <c r="C157" i="6"/>
  <c r="D157" i="6"/>
  <c r="E157" i="6"/>
  <c r="F157" i="6"/>
  <c r="G157" i="6"/>
  <c r="H157" i="6"/>
  <c r="I157" i="6"/>
  <c r="B158" i="6"/>
  <c r="C158" i="6"/>
  <c r="D158" i="6"/>
  <c r="E158" i="6"/>
  <c r="F158" i="6"/>
  <c r="G158" i="6"/>
  <c r="H158" i="6"/>
  <c r="I158" i="6"/>
  <c r="B159" i="6"/>
  <c r="C159" i="6"/>
  <c r="D159" i="6"/>
  <c r="E159" i="6"/>
  <c r="F159" i="6"/>
  <c r="G159" i="6"/>
  <c r="H159" i="6"/>
  <c r="I159" i="6"/>
  <c r="B160" i="6"/>
  <c r="C160" i="6"/>
  <c r="D160" i="6"/>
  <c r="E160" i="6"/>
  <c r="F160" i="6"/>
  <c r="G160" i="6"/>
  <c r="H160" i="6"/>
  <c r="I160" i="6"/>
  <c r="B161" i="6"/>
  <c r="C161" i="6"/>
  <c r="D161" i="6"/>
  <c r="E161" i="6"/>
  <c r="F161" i="6"/>
  <c r="G161" i="6"/>
  <c r="H161" i="6"/>
  <c r="I161" i="6"/>
  <c r="B162" i="6"/>
  <c r="C162" i="6"/>
  <c r="D162" i="6"/>
  <c r="E162" i="6"/>
  <c r="F162" i="6"/>
  <c r="G162" i="6"/>
  <c r="H162" i="6"/>
  <c r="I162" i="6"/>
  <c r="B163" i="6"/>
  <c r="C163" i="6"/>
  <c r="D163" i="6"/>
  <c r="E163" i="6"/>
  <c r="F163" i="6"/>
  <c r="G163" i="6"/>
  <c r="H163" i="6"/>
  <c r="I163" i="6"/>
  <c r="B164" i="6"/>
  <c r="C164" i="6"/>
  <c r="D164" i="6"/>
  <c r="E164" i="6"/>
  <c r="F164" i="6"/>
  <c r="G164" i="6"/>
  <c r="H164" i="6"/>
  <c r="I164" i="6"/>
  <c r="B165" i="6"/>
  <c r="C165" i="6"/>
  <c r="D165" i="6"/>
  <c r="E165" i="6"/>
  <c r="F165" i="6"/>
  <c r="G165" i="6"/>
  <c r="H165" i="6"/>
  <c r="I165" i="6"/>
  <c r="B166" i="6"/>
  <c r="C166" i="6"/>
  <c r="D166" i="6"/>
  <c r="E166" i="6"/>
  <c r="F166" i="6"/>
  <c r="G166" i="6"/>
  <c r="H166" i="6"/>
  <c r="I166" i="6"/>
  <c r="B167" i="6"/>
  <c r="C167" i="6"/>
  <c r="D167" i="6"/>
  <c r="E167" i="6"/>
  <c r="F167" i="6"/>
  <c r="G167" i="6"/>
  <c r="H167" i="6"/>
  <c r="I167" i="6"/>
  <c r="B168" i="6"/>
  <c r="C168" i="6"/>
  <c r="D168" i="6"/>
  <c r="E168" i="6"/>
  <c r="F168" i="6"/>
  <c r="G168" i="6"/>
  <c r="H168" i="6"/>
  <c r="I168" i="6"/>
  <c r="B169" i="6"/>
  <c r="C169" i="6"/>
  <c r="D169" i="6"/>
  <c r="E169" i="6"/>
  <c r="F169" i="6"/>
  <c r="G169" i="6"/>
  <c r="H169" i="6"/>
  <c r="I169" i="6"/>
  <c r="B170" i="6"/>
  <c r="C170" i="6"/>
  <c r="D170" i="6"/>
  <c r="E170" i="6"/>
  <c r="F170" i="6"/>
  <c r="G170" i="6"/>
  <c r="H170" i="6"/>
  <c r="I170" i="6"/>
  <c r="B171" i="6"/>
  <c r="C171" i="6"/>
  <c r="D171" i="6"/>
  <c r="E171" i="6"/>
  <c r="F171" i="6"/>
  <c r="G171" i="6"/>
  <c r="H171" i="6"/>
  <c r="I171" i="6"/>
  <c r="B172" i="6"/>
  <c r="C172" i="6"/>
  <c r="D172" i="6"/>
  <c r="E172" i="6"/>
  <c r="F172" i="6"/>
  <c r="G172" i="6"/>
  <c r="H172" i="6"/>
  <c r="I172" i="6"/>
  <c r="B173" i="6"/>
  <c r="C173" i="6"/>
  <c r="D173" i="6"/>
  <c r="E173" i="6"/>
  <c r="F173" i="6"/>
  <c r="G173" i="6"/>
  <c r="H173" i="6"/>
  <c r="I173" i="6"/>
  <c r="B174" i="6"/>
  <c r="C174" i="6"/>
  <c r="D174" i="6"/>
  <c r="E174" i="6"/>
  <c r="F174" i="6"/>
  <c r="G174" i="6"/>
  <c r="H174" i="6"/>
  <c r="I174" i="6"/>
  <c r="B175" i="6"/>
  <c r="C175" i="6"/>
  <c r="D175" i="6"/>
  <c r="E175" i="6"/>
  <c r="F175" i="6"/>
  <c r="G175" i="6"/>
  <c r="H175" i="6"/>
  <c r="I175" i="6"/>
  <c r="B176" i="6"/>
  <c r="C176" i="6"/>
  <c r="D176" i="6"/>
  <c r="E176" i="6"/>
  <c r="F176" i="6"/>
  <c r="G176" i="6"/>
  <c r="H176" i="6"/>
  <c r="I176" i="6"/>
  <c r="B177" i="6"/>
  <c r="C177" i="6"/>
  <c r="D177" i="6"/>
  <c r="E177" i="6"/>
  <c r="F177" i="6"/>
  <c r="G177" i="6"/>
  <c r="H177" i="6"/>
  <c r="I177" i="6"/>
  <c r="B178" i="6"/>
  <c r="C178" i="6"/>
  <c r="D178" i="6"/>
  <c r="E178" i="6"/>
  <c r="F178" i="6"/>
  <c r="G178" i="6"/>
  <c r="H178" i="6"/>
  <c r="I178" i="6"/>
  <c r="B179" i="6"/>
  <c r="C179" i="6"/>
  <c r="D179" i="6"/>
  <c r="E179" i="6"/>
  <c r="F179" i="6"/>
  <c r="G179" i="6"/>
  <c r="H179" i="6"/>
  <c r="I179" i="6"/>
  <c r="B180" i="6"/>
  <c r="C180" i="6"/>
  <c r="D180" i="6"/>
  <c r="E180" i="6"/>
  <c r="F180" i="6"/>
  <c r="G180" i="6"/>
  <c r="H180" i="6"/>
  <c r="I180" i="6"/>
  <c r="B181" i="6"/>
  <c r="C181" i="6"/>
  <c r="D181" i="6"/>
  <c r="E181" i="6"/>
  <c r="F181" i="6"/>
  <c r="G181" i="6"/>
  <c r="H181" i="6"/>
  <c r="I181" i="6"/>
  <c r="B182" i="6"/>
  <c r="C182" i="6"/>
  <c r="D182" i="6"/>
  <c r="E182" i="6"/>
  <c r="F182" i="6"/>
  <c r="G182" i="6"/>
  <c r="H182" i="6"/>
  <c r="I182" i="6"/>
  <c r="B183" i="6"/>
  <c r="C183" i="6"/>
  <c r="D183" i="6"/>
  <c r="E183" i="6"/>
  <c r="F183" i="6"/>
  <c r="G183" i="6"/>
  <c r="H183" i="6"/>
  <c r="I183" i="6"/>
  <c r="B184" i="6"/>
  <c r="C184" i="6"/>
  <c r="D184" i="6"/>
  <c r="E184" i="6"/>
  <c r="F184" i="6"/>
  <c r="G184" i="6"/>
  <c r="H184" i="6"/>
  <c r="I184" i="6"/>
  <c r="B185" i="6"/>
  <c r="C185" i="6"/>
  <c r="D185" i="6"/>
  <c r="E185" i="6"/>
  <c r="F185" i="6"/>
  <c r="G185" i="6"/>
  <c r="H185" i="6"/>
  <c r="I185" i="6"/>
  <c r="B186" i="6"/>
  <c r="C186" i="6"/>
  <c r="D186" i="6"/>
  <c r="E186" i="6"/>
  <c r="F186" i="6"/>
  <c r="G186" i="6"/>
  <c r="H186" i="6"/>
  <c r="I186" i="6"/>
  <c r="B187" i="6"/>
  <c r="C187" i="6"/>
  <c r="D187" i="6"/>
  <c r="E187" i="6"/>
  <c r="F187" i="6"/>
  <c r="G187" i="6"/>
  <c r="H187" i="6"/>
  <c r="I187" i="6"/>
  <c r="B188" i="6"/>
  <c r="C188" i="6"/>
  <c r="D188" i="6"/>
  <c r="E188" i="6"/>
  <c r="F188" i="6"/>
  <c r="G188" i="6"/>
  <c r="H188" i="6"/>
  <c r="I188" i="6"/>
  <c r="B189" i="6"/>
  <c r="C189" i="6"/>
  <c r="D189" i="6"/>
  <c r="E189" i="6"/>
  <c r="F189" i="6"/>
  <c r="G189" i="6"/>
  <c r="H189" i="6"/>
  <c r="I189" i="6"/>
  <c r="B190" i="6"/>
  <c r="C190" i="6"/>
  <c r="D190" i="6"/>
  <c r="E190" i="6"/>
  <c r="F190" i="6"/>
  <c r="G190" i="6"/>
  <c r="H190" i="6"/>
  <c r="I190" i="6"/>
  <c r="B191" i="6"/>
  <c r="C191" i="6"/>
  <c r="D191" i="6"/>
  <c r="E191" i="6"/>
  <c r="F191" i="6"/>
  <c r="G191" i="6"/>
  <c r="H191" i="6"/>
  <c r="I191" i="6"/>
  <c r="B192" i="6"/>
  <c r="C192" i="6"/>
  <c r="D192" i="6"/>
  <c r="E192" i="6"/>
  <c r="F192" i="6"/>
  <c r="G192" i="6"/>
  <c r="H192" i="6"/>
  <c r="I192" i="6"/>
  <c r="B193" i="6"/>
  <c r="C193" i="6"/>
  <c r="D193" i="6"/>
  <c r="E193" i="6"/>
  <c r="F193" i="6"/>
  <c r="G193" i="6"/>
  <c r="H193" i="6"/>
  <c r="I193" i="6"/>
  <c r="B194" i="6"/>
  <c r="C194" i="6"/>
  <c r="D194" i="6"/>
  <c r="E194" i="6"/>
  <c r="F194" i="6"/>
  <c r="G194" i="6"/>
  <c r="H194" i="6"/>
  <c r="I194" i="6"/>
  <c r="B195" i="6"/>
  <c r="C195" i="6"/>
  <c r="D195" i="6"/>
  <c r="E195" i="6"/>
  <c r="F195" i="6"/>
  <c r="G195" i="6"/>
  <c r="H195" i="6"/>
  <c r="I195" i="6"/>
  <c r="B196" i="6"/>
  <c r="C196" i="6"/>
  <c r="D196" i="6"/>
  <c r="E196" i="6"/>
  <c r="F196" i="6"/>
  <c r="G196" i="6"/>
  <c r="H196" i="6"/>
  <c r="I196" i="6"/>
  <c r="B197" i="6"/>
  <c r="C197" i="6"/>
  <c r="D197" i="6"/>
  <c r="E197" i="6"/>
  <c r="F197" i="6"/>
  <c r="G197" i="6"/>
  <c r="H197" i="6"/>
  <c r="I197" i="6"/>
  <c r="B198" i="6"/>
  <c r="C198" i="6"/>
  <c r="D198" i="6"/>
  <c r="E198" i="6"/>
  <c r="F198" i="6"/>
  <c r="G198" i="6"/>
  <c r="H198" i="6"/>
  <c r="I198" i="6"/>
  <c r="B199" i="6"/>
  <c r="C199" i="6"/>
  <c r="D199" i="6"/>
  <c r="E199" i="6"/>
  <c r="F199" i="6"/>
  <c r="G199" i="6"/>
  <c r="H199" i="6"/>
  <c r="I199" i="6"/>
  <c r="B200" i="6"/>
  <c r="C200" i="6"/>
  <c r="D200" i="6"/>
  <c r="E200" i="6"/>
  <c r="F200" i="6"/>
  <c r="G200" i="6"/>
  <c r="H200" i="6"/>
  <c r="I200" i="6"/>
  <c r="B201" i="6"/>
  <c r="C201" i="6"/>
  <c r="D201" i="6"/>
  <c r="E201" i="6"/>
  <c r="F201" i="6"/>
  <c r="G201" i="6"/>
  <c r="H201" i="6"/>
  <c r="I201" i="6"/>
  <c r="B202" i="6"/>
  <c r="C202" i="6"/>
  <c r="D202" i="6"/>
  <c r="E202" i="6"/>
  <c r="F202" i="6"/>
  <c r="G202" i="6"/>
  <c r="H202" i="6"/>
  <c r="I202" i="6"/>
  <c r="B203" i="6"/>
  <c r="C203" i="6"/>
  <c r="D203" i="6"/>
  <c r="E203" i="6"/>
  <c r="F203" i="6"/>
  <c r="G203" i="6"/>
  <c r="H203" i="6"/>
  <c r="I203" i="6"/>
  <c r="B204" i="6"/>
  <c r="C204" i="6"/>
  <c r="D204" i="6"/>
  <c r="E204" i="6"/>
  <c r="F204" i="6"/>
  <c r="G204" i="6"/>
  <c r="H204" i="6"/>
  <c r="I204" i="6"/>
  <c r="B205" i="6"/>
  <c r="C205" i="6"/>
  <c r="D205" i="6"/>
  <c r="E205" i="6"/>
  <c r="F205" i="6"/>
  <c r="G205" i="6"/>
  <c r="H205" i="6"/>
  <c r="I205" i="6"/>
  <c r="B206" i="6"/>
  <c r="C206" i="6"/>
  <c r="D206" i="6"/>
  <c r="E206" i="6"/>
  <c r="F206" i="6"/>
  <c r="G206" i="6"/>
  <c r="H206" i="6"/>
  <c r="I206" i="6"/>
  <c r="B207" i="6"/>
  <c r="C207" i="6"/>
  <c r="D207" i="6"/>
  <c r="E207" i="6"/>
  <c r="F207" i="6"/>
  <c r="G207" i="6"/>
  <c r="H207" i="6"/>
  <c r="I207" i="6"/>
  <c r="B208" i="6"/>
  <c r="C208" i="6"/>
  <c r="D208" i="6"/>
  <c r="E208" i="6"/>
  <c r="F208" i="6"/>
  <c r="G208" i="6"/>
  <c r="H208" i="6"/>
  <c r="I208" i="6"/>
  <c r="B209" i="6"/>
  <c r="C209" i="6"/>
  <c r="D209" i="6"/>
  <c r="E209" i="6"/>
  <c r="F209" i="6"/>
  <c r="G209" i="6"/>
  <c r="H209" i="6"/>
  <c r="I209" i="6"/>
  <c r="B210" i="6"/>
  <c r="C210" i="6"/>
  <c r="D210" i="6"/>
  <c r="E210" i="6"/>
  <c r="F210" i="6"/>
  <c r="G210" i="6"/>
  <c r="H210" i="6"/>
  <c r="I210" i="6"/>
  <c r="B211" i="6"/>
  <c r="C211" i="6"/>
  <c r="D211" i="6"/>
  <c r="E211" i="6"/>
  <c r="F211" i="6"/>
  <c r="G211" i="6"/>
  <c r="H211" i="6"/>
  <c r="I211" i="6"/>
  <c r="B212" i="6"/>
  <c r="C212" i="6"/>
  <c r="D212" i="6"/>
  <c r="E212" i="6"/>
  <c r="F212" i="6"/>
  <c r="G212" i="6"/>
  <c r="H212" i="6"/>
  <c r="I212" i="6"/>
  <c r="B213" i="6"/>
  <c r="C213" i="6"/>
  <c r="D213" i="6"/>
  <c r="E213" i="6"/>
  <c r="F213" i="6"/>
  <c r="G213" i="6"/>
  <c r="H213" i="6"/>
  <c r="I213" i="6"/>
  <c r="B214" i="6"/>
  <c r="C214" i="6"/>
  <c r="D214" i="6"/>
  <c r="E214" i="6"/>
  <c r="F214" i="6"/>
  <c r="G214" i="6"/>
  <c r="H214" i="6"/>
  <c r="I214" i="6"/>
  <c r="B215" i="6"/>
  <c r="C215" i="6"/>
  <c r="D215" i="6"/>
  <c r="E215" i="6"/>
  <c r="F215" i="6"/>
  <c r="G215" i="6"/>
  <c r="H215" i="6"/>
  <c r="I215" i="6"/>
  <c r="B216" i="6"/>
  <c r="C216" i="6"/>
  <c r="D216" i="6"/>
  <c r="E216" i="6"/>
  <c r="F216" i="6"/>
  <c r="G216" i="6"/>
  <c r="H216" i="6"/>
  <c r="I216" i="6"/>
  <c r="B217" i="6"/>
  <c r="C217" i="6"/>
  <c r="D217" i="6"/>
  <c r="E217" i="6"/>
  <c r="F217" i="6"/>
  <c r="G217" i="6"/>
  <c r="H217" i="6"/>
  <c r="I217" i="6"/>
  <c r="B218" i="6"/>
  <c r="C218" i="6"/>
  <c r="D218" i="6"/>
  <c r="E218" i="6"/>
  <c r="F218" i="6"/>
  <c r="G218" i="6"/>
  <c r="H218" i="6"/>
  <c r="I218" i="6"/>
  <c r="B219" i="6"/>
  <c r="C219" i="6"/>
  <c r="D219" i="6"/>
  <c r="E219" i="6"/>
  <c r="F219" i="6"/>
  <c r="G219" i="6"/>
  <c r="H219" i="6"/>
  <c r="I219" i="6"/>
  <c r="B220" i="6"/>
  <c r="C220" i="6"/>
  <c r="D220" i="6"/>
  <c r="E220" i="6"/>
  <c r="F220" i="6"/>
  <c r="G220" i="6"/>
  <c r="H220" i="6"/>
  <c r="I220" i="6"/>
  <c r="B221" i="6"/>
  <c r="C221" i="6"/>
  <c r="D221" i="6"/>
  <c r="E221" i="6"/>
  <c r="F221" i="6"/>
  <c r="G221" i="6"/>
  <c r="H221" i="6"/>
  <c r="I221" i="6"/>
  <c r="B222" i="6"/>
  <c r="C222" i="6"/>
  <c r="D222" i="6"/>
  <c r="E222" i="6"/>
  <c r="F222" i="6"/>
  <c r="G222" i="6"/>
  <c r="H222" i="6"/>
  <c r="I222" i="6"/>
  <c r="B223" i="6"/>
  <c r="C223" i="6"/>
  <c r="D223" i="6"/>
  <c r="E223" i="6"/>
  <c r="F223" i="6"/>
  <c r="G223" i="6"/>
  <c r="H223" i="6"/>
  <c r="I223" i="6"/>
  <c r="B224" i="6"/>
  <c r="C224" i="6"/>
  <c r="D224" i="6"/>
  <c r="E224" i="6"/>
  <c r="F224" i="6"/>
  <c r="G224" i="6"/>
  <c r="H224" i="6"/>
  <c r="I224" i="6"/>
  <c r="B225" i="6"/>
  <c r="C225" i="6"/>
  <c r="D225" i="6"/>
  <c r="E225" i="6"/>
  <c r="F225" i="6"/>
  <c r="G225" i="6"/>
  <c r="H225" i="6"/>
  <c r="I225" i="6"/>
  <c r="B226" i="6"/>
  <c r="C226" i="6"/>
  <c r="D226" i="6"/>
  <c r="E226" i="6"/>
  <c r="F226" i="6"/>
  <c r="G226" i="6"/>
  <c r="H226" i="6"/>
  <c r="I226" i="6"/>
  <c r="B227" i="6"/>
  <c r="C227" i="6"/>
  <c r="D227" i="6"/>
  <c r="E227" i="6"/>
  <c r="F227" i="6"/>
  <c r="G227" i="6"/>
  <c r="H227" i="6"/>
  <c r="I227" i="6"/>
  <c r="B228" i="6"/>
  <c r="C228" i="6"/>
  <c r="D228" i="6"/>
  <c r="E228" i="6"/>
  <c r="F228" i="6"/>
  <c r="G228" i="6"/>
  <c r="H228" i="6"/>
  <c r="I228" i="6"/>
  <c r="B229" i="6"/>
  <c r="C229" i="6"/>
  <c r="D229" i="6"/>
  <c r="E229" i="6"/>
  <c r="F229" i="6"/>
  <c r="G229" i="6"/>
  <c r="H229" i="6"/>
  <c r="I229" i="6"/>
  <c r="B230" i="6"/>
  <c r="C230" i="6"/>
  <c r="D230" i="6"/>
  <c r="E230" i="6"/>
  <c r="F230" i="6"/>
  <c r="G230" i="6"/>
  <c r="H230" i="6"/>
  <c r="I230" i="6"/>
  <c r="B231" i="6"/>
  <c r="C231" i="6"/>
  <c r="D231" i="6"/>
  <c r="E231" i="6"/>
  <c r="F231" i="6"/>
  <c r="G231" i="6"/>
  <c r="H231" i="6"/>
  <c r="I231" i="6"/>
  <c r="B232" i="6"/>
  <c r="C232" i="6"/>
  <c r="D232" i="6"/>
  <c r="E232" i="6"/>
  <c r="F232" i="6"/>
  <c r="G232" i="6"/>
  <c r="H232" i="6"/>
  <c r="I232" i="6"/>
  <c r="B233" i="6"/>
  <c r="C233" i="6"/>
  <c r="D233" i="6"/>
  <c r="E233" i="6"/>
  <c r="F233" i="6"/>
  <c r="G233" i="6"/>
  <c r="H233" i="6"/>
  <c r="I233" i="6"/>
  <c r="B234" i="6"/>
  <c r="C234" i="6"/>
  <c r="D234" i="6"/>
  <c r="E234" i="6"/>
  <c r="F234" i="6"/>
  <c r="G234" i="6"/>
  <c r="H234" i="6"/>
  <c r="I234" i="6"/>
  <c r="B235" i="6"/>
  <c r="C235" i="6"/>
  <c r="D235" i="6"/>
  <c r="E235" i="6"/>
  <c r="F235" i="6"/>
  <c r="G235" i="6"/>
  <c r="H235" i="6"/>
  <c r="I235" i="6"/>
  <c r="B236" i="6"/>
  <c r="C236" i="6"/>
  <c r="D236" i="6"/>
  <c r="E236" i="6"/>
  <c r="F236" i="6"/>
  <c r="G236" i="6"/>
  <c r="H236" i="6"/>
  <c r="I236" i="6"/>
  <c r="B237" i="6"/>
  <c r="C237" i="6"/>
  <c r="D237" i="6"/>
  <c r="E237" i="6"/>
  <c r="F237" i="6"/>
  <c r="G237" i="6"/>
  <c r="H237" i="6"/>
  <c r="I237" i="6"/>
  <c r="B238" i="6"/>
  <c r="C238" i="6"/>
  <c r="D238" i="6"/>
  <c r="E238" i="6"/>
  <c r="F238" i="6"/>
  <c r="G238" i="6"/>
  <c r="H238" i="6"/>
  <c r="I238" i="6"/>
  <c r="B239" i="6"/>
  <c r="C239" i="6"/>
  <c r="D239" i="6"/>
  <c r="E239" i="6"/>
  <c r="F239" i="6"/>
  <c r="G239" i="6"/>
  <c r="H239" i="6"/>
  <c r="I239" i="6"/>
  <c r="B240" i="6"/>
  <c r="C240" i="6"/>
  <c r="D240" i="6"/>
  <c r="E240" i="6"/>
  <c r="F240" i="6"/>
  <c r="G240" i="6"/>
  <c r="H240" i="6"/>
  <c r="I240" i="6"/>
  <c r="B241" i="6"/>
  <c r="C241" i="6"/>
  <c r="D241" i="6"/>
  <c r="E241" i="6"/>
  <c r="F241" i="6"/>
  <c r="G241" i="6"/>
  <c r="H241" i="6"/>
  <c r="I241" i="6"/>
  <c r="B242" i="6"/>
  <c r="C242" i="6"/>
  <c r="D242" i="6"/>
  <c r="E242" i="6"/>
  <c r="F242" i="6"/>
  <c r="G242" i="6"/>
  <c r="H242" i="6"/>
  <c r="I242" i="6"/>
  <c r="B243" i="6"/>
  <c r="C243" i="6"/>
  <c r="D243" i="6"/>
  <c r="E243" i="6"/>
  <c r="F243" i="6"/>
  <c r="G243" i="6"/>
  <c r="H243" i="6"/>
  <c r="I243" i="6"/>
  <c r="B244" i="6"/>
  <c r="C244" i="6"/>
  <c r="D244" i="6"/>
  <c r="E244" i="6"/>
  <c r="F244" i="6"/>
  <c r="G244" i="6"/>
  <c r="H244" i="6"/>
  <c r="I244" i="6"/>
  <c r="B245" i="6"/>
  <c r="C245" i="6"/>
  <c r="D245" i="6"/>
  <c r="E245" i="6"/>
  <c r="F245" i="6"/>
  <c r="G245" i="6"/>
  <c r="H245" i="6"/>
  <c r="I245" i="6"/>
  <c r="B246" i="6"/>
  <c r="C246" i="6"/>
  <c r="D246" i="6"/>
  <c r="E246" i="6"/>
  <c r="F246" i="6"/>
  <c r="G246" i="6"/>
  <c r="H246" i="6"/>
  <c r="I246" i="6"/>
  <c r="B247" i="6"/>
  <c r="C247" i="6"/>
  <c r="D247" i="6"/>
  <c r="E247" i="6"/>
  <c r="F247" i="6"/>
  <c r="G247" i="6"/>
  <c r="H247" i="6"/>
  <c r="I247" i="6"/>
  <c r="B248" i="6"/>
  <c r="C248" i="6"/>
  <c r="D248" i="6"/>
  <c r="E248" i="6"/>
  <c r="F248" i="6"/>
  <c r="G248" i="6"/>
  <c r="H248" i="6"/>
  <c r="I248" i="6"/>
  <c r="B249" i="6"/>
  <c r="C249" i="6"/>
  <c r="D249" i="6"/>
  <c r="E249" i="6"/>
  <c r="F249" i="6"/>
  <c r="G249" i="6"/>
  <c r="H249" i="6"/>
  <c r="I249" i="6"/>
  <c r="B250" i="6"/>
  <c r="C250" i="6"/>
  <c r="D250" i="6"/>
  <c r="E250" i="6"/>
  <c r="F250" i="6"/>
  <c r="G250" i="6"/>
  <c r="H250" i="6"/>
  <c r="I250" i="6"/>
  <c r="B251" i="6"/>
  <c r="C251" i="6"/>
  <c r="D251" i="6"/>
  <c r="E251" i="6"/>
  <c r="F251" i="6"/>
  <c r="G251" i="6"/>
  <c r="H251" i="6"/>
  <c r="I251" i="6"/>
  <c r="B252" i="6"/>
  <c r="C252" i="6"/>
  <c r="D252" i="6"/>
  <c r="E252" i="6"/>
  <c r="F252" i="6"/>
  <c r="G252" i="6"/>
  <c r="H252" i="6"/>
  <c r="I252" i="6"/>
  <c r="B253" i="6"/>
  <c r="C253" i="6"/>
  <c r="D253" i="6"/>
  <c r="E253" i="6"/>
  <c r="F253" i="6"/>
  <c r="G253" i="6"/>
  <c r="H253" i="6"/>
  <c r="I253" i="6"/>
  <c r="B254" i="6"/>
  <c r="C254" i="6"/>
  <c r="D254" i="6"/>
  <c r="E254" i="6"/>
  <c r="F254" i="6"/>
  <c r="G254" i="6"/>
  <c r="H254" i="6"/>
  <c r="I254" i="6"/>
  <c r="B255" i="6"/>
  <c r="C255" i="6"/>
  <c r="D255" i="6"/>
  <c r="E255" i="6"/>
  <c r="F255" i="6"/>
  <c r="G255" i="6"/>
  <c r="H255" i="6"/>
  <c r="I255" i="6"/>
  <c r="B256" i="6"/>
  <c r="C256" i="6"/>
  <c r="D256" i="6"/>
  <c r="E256" i="6"/>
  <c r="F256" i="6"/>
  <c r="G256" i="6"/>
  <c r="H256" i="6"/>
  <c r="I256" i="6"/>
  <c r="B257" i="6"/>
  <c r="C257" i="6"/>
  <c r="D257" i="6"/>
  <c r="E257" i="6"/>
  <c r="F257" i="6"/>
  <c r="G257" i="6"/>
  <c r="H257" i="6"/>
  <c r="I257" i="6"/>
  <c r="B258" i="6"/>
  <c r="C258" i="6"/>
  <c r="D258" i="6"/>
  <c r="E258" i="6"/>
  <c r="F258" i="6"/>
  <c r="G258" i="6"/>
  <c r="H258" i="6"/>
  <c r="I258" i="6"/>
  <c r="B259" i="6"/>
  <c r="C259" i="6"/>
  <c r="D259" i="6"/>
  <c r="E259" i="6"/>
  <c r="F259" i="6"/>
  <c r="G259" i="6"/>
  <c r="H259" i="6"/>
  <c r="I259" i="6"/>
  <c r="B260" i="6"/>
  <c r="C260" i="6"/>
  <c r="D260" i="6"/>
  <c r="E260" i="6"/>
  <c r="F260" i="6"/>
  <c r="G260" i="6"/>
  <c r="H260" i="6"/>
  <c r="I260" i="6"/>
  <c r="B261" i="6"/>
  <c r="C261" i="6"/>
  <c r="D261" i="6"/>
  <c r="E261" i="6"/>
  <c r="F261" i="6"/>
  <c r="G261" i="6"/>
  <c r="H261" i="6"/>
  <c r="I261" i="6"/>
  <c r="B262" i="6"/>
  <c r="C262" i="6"/>
  <c r="D262" i="6"/>
  <c r="E262" i="6"/>
  <c r="F262" i="6"/>
  <c r="G262" i="6"/>
  <c r="H262" i="6"/>
  <c r="I262" i="6"/>
  <c r="B263" i="6"/>
  <c r="C263" i="6"/>
  <c r="D263" i="6"/>
  <c r="E263" i="6"/>
  <c r="F263" i="6"/>
  <c r="G263" i="6"/>
  <c r="H263" i="6"/>
  <c r="I263" i="6"/>
  <c r="B264" i="6"/>
  <c r="C264" i="6"/>
  <c r="D264" i="6"/>
  <c r="E264" i="6"/>
  <c r="F264" i="6"/>
  <c r="G264" i="6"/>
  <c r="H264" i="6"/>
  <c r="I264" i="6"/>
  <c r="B265" i="6"/>
  <c r="C265" i="6"/>
  <c r="D265" i="6"/>
  <c r="E265" i="6"/>
  <c r="F265" i="6"/>
  <c r="G265" i="6"/>
  <c r="H265" i="6"/>
  <c r="I265" i="6"/>
  <c r="B266" i="6"/>
  <c r="C266" i="6"/>
  <c r="D266" i="6"/>
  <c r="E266" i="6"/>
  <c r="F266" i="6"/>
  <c r="G266" i="6"/>
  <c r="H266" i="6"/>
  <c r="I266" i="6"/>
  <c r="B267" i="6"/>
  <c r="C267" i="6"/>
  <c r="D267" i="6"/>
  <c r="E267" i="6"/>
  <c r="F267" i="6"/>
  <c r="G267" i="6"/>
  <c r="H267" i="6"/>
  <c r="I267" i="6"/>
  <c r="B268" i="6"/>
  <c r="C268" i="6"/>
  <c r="D268" i="6"/>
  <c r="E268" i="6"/>
  <c r="F268" i="6"/>
  <c r="G268" i="6"/>
  <c r="H268" i="6"/>
  <c r="I268" i="6"/>
  <c r="B269" i="6"/>
  <c r="C269" i="6"/>
  <c r="D269" i="6"/>
  <c r="E269" i="6"/>
  <c r="F269" i="6"/>
  <c r="G269" i="6"/>
  <c r="H269" i="6"/>
  <c r="I269" i="6"/>
  <c r="B270" i="6"/>
  <c r="C270" i="6"/>
  <c r="D270" i="6"/>
  <c r="E270" i="6"/>
  <c r="F270" i="6"/>
  <c r="G270" i="6"/>
  <c r="H270" i="6"/>
  <c r="I270" i="6"/>
  <c r="B271" i="6"/>
  <c r="C271" i="6"/>
  <c r="D271" i="6"/>
  <c r="E271" i="6"/>
  <c r="F271" i="6"/>
  <c r="G271" i="6"/>
  <c r="H271" i="6"/>
  <c r="I271" i="6"/>
  <c r="B272" i="6"/>
  <c r="C272" i="6"/>
  <c r="D272" i="6"/>
  <c r="E272" i="6"/>
  <c r="F272" i="6"/>
  <c r="G272" i="6"/>
  <c r="H272" i="6"/>
  <c r="I272" i="6"/>
  <c r="B273" i="6"/>
  <c r="C273" i="6"/>
  <c r="D273" i="6"/>
  <c r="E273" i="6"/>
  <c r="F273" i="6"/>
  <c r="G273" i="6"/>
  <c r="H273" i="6"/>
  <c r="I273" i="6"/>
  <c r="B274" i="6"/>
  <c r="C274" i="6"/>
  <c r="D274" i="6"/>
  <c r="E274" i="6"/>
  <c r="F274" i="6"/>
  <c r="G274" i="6"/>
  <c r="H274" i="6"/>
  <c r="I274" i="6"/>
  <c r="B275" i="6"/>
  <c r="C275" i="6"/>
  <c r="D275" i="6"/>
  <c r="E275" i="6"/>
  <c r="F275" i="6"/>
  <c r="G275" i="6"/>
  <c r="H275" i="6"/>
  <c r="I275" i="6"/>
  <c r="B276" i="6"/>
  <c r="C276" i="6"/>
  <c r="D276" i="6"/>
  <c r="E276" i="6"/>
  <c r="F276" i="6"/>
  <c r="G276" i="6"/>
  <c r="H276" i="6"/>
  <c r="I276" i="6"/>
  <c r="B277" i="6"/>
  <c r="C277" i="6"/>
  <c r="D277" i="6"/>
  <c r="E277" i="6"/>
  <c r="F277" i="6"/>
  <c r="G277" i="6"/>
  <c r="H277" i="6"/>
  <c r="I277" i="6"/>
  <c r="B278" i="6"/>
  <c r="C278" i="6"/>
  <c r="D278" i="6"/>
  <c r="E278" i="6"/>
  <c r="F278" i="6"/>
  <c r="G278" i="6"/>
  <c r="H278" i="6"/>
  <c r="I278" i="6"/>
  <c r="B279" i="6"/>
  <c r="C279" i="6"/>
  <c r="D279" i="6"/>
  <c r="E279" i="6"/>
  <c r="F279" i="6"/>
  <c r="G279" i="6"/>
  <c r="H279" i="6"/>
  <c r="I279" i="6"/>
  <c r="B280" i="6"/>
  <c r="C280" i="6"/>
  <c r="D280" i="6"/>
  <c r="E280" i="6"/>
  <c r="F280" i="6"/>
  <c r="G280" i="6"/>
  <c r="H280" i="6"/>
  <c r="I280" i="6"/>
  <c r="B281" i="6"/>
  <c r="C281" i="6"/>
  <c r="D281" i="6"/>
  <c r="E281" i="6"/>
  <c r="F281" i="6"/>
  <c r="G281" i="6"/>
  <c r="H281" i="6"/>
  <c r="I281" i="6"/>
  <c r="B282" i="6"/>
  <c r="C282" i="6"/>
  <c r="D282" i="6"/>
  <c r="E282" i="6"/>
  <c r="F282" i="6"/>
  <c r="G282" i="6"/>
  <c r="H282" i="6"/>
  <c r="I282" i="6"/>
  <c r="B283" i="6"/>
  <c r="C283" i="6"/>
  <c r="D283" i="6"/>
  <c r="E283" i="6"/>
  <c r="F283" i="6"/>
  <c r="G283" i="6"/>
  <c r="H283" i="6"/>
  <c r="I283" i="6"/>
  <c r="B284" i="6"/>
  <c r="C284" i="6"/>
  <c r="D284" i="6"/>
  <c r="E284" i="6"/>
  <c r="F284" i="6"/>
  <c r="G284" i="6"/>
  <c r="H284" i="6"/>
  <c r="I284" i="6"/>
  <c r="B285" i="6"/>
  <c r="C285" i="6"/>
  <c r="D285" i="6"/>
  <c r="E285" i="6"/>
  <c r="F285" i="6"/>
  <c r="G285" i="6"/>
  <c r="H285" i="6"/>
  <c r="I285" i="6"/>
  <c r="B286" i="6"/>
  <c r="C286" i="6"/>
  <c r="D286" i="6"/>
  <c r="E286" i="6"/>
  <c r="F286" i="6"/>
  <c r="G286" i="6"/>
  <c r="H286" i="6"/>
  <c r="I286" i="6"/>
  <c r="B287" i="6"/>
  <c r="C287" i="6"/>
  <c r="D287" i="6"/>
  <c r="E287" i="6"/>
  <c r="F287" i="6"/>
  <c r="G287" i="6"/>
  <c r="H287" i="6"/>
  <c r="I287" i="6"/>
  <c r="B288" i="6"/>
  <c r="C288" i="6"/>
  <c r="D288" i="6"/>
  <c r="E288" i="6"/>
  <c r="F288" i="6"/>
  <c r="G288" i="6"/>
  <c r="H288" i="6"/>
  <c r="I288" i="6"/>
  <c r="B289" i="6"/>
  <c r="C289" i="6"/>
  <c r="D289" i="6"/>
  <c r="E289" i="6"/>
  <c r="F289" i="6"/>
  <c r="G289" i="6"/>
  <c r="H289" i="6"/>
  <c r="I289" i="6"/>
  <c r="B290" i="6"/>
  <c r="C290" i="6"/>
  <c r="D290" i="6"/>
  <c r="E290" i="6"/>
  <c r="F290" i="6"/>
  <c r="G290" i="6"/>
  <c r="H290" i="6"/>
  <c r="I290" i="6"/>
  <c r="B291" i="6"/>
  <c r="C291" i="6"/>
  <c r="D291" i="6"/>
  <c r="E291" i="6"/>
  <c r="F291" i="6"/>
  <c r="G291" i="6"/>
  <c r="H291" i="6"/>
  <c r="I291" i="6"/>
  <c r="B292" i="6"/>
  <c r="C292" i="6"/>
  <c r="D292" i="6"/>
  <c r="E292" i="6"/>
  <c r="F292" i="6"/>
  <c r="G292" i="6"/>
  <c r="H292" i="6"/>
  <c r="I292" i="6"/>
  <c r="B293" i="6"/>
  <c r="C293" i="6"/>
  <c r="D293" i="6"/>
  <c r="E293" i="6"/>
  <c r="F293" i="6"/>
  <c r="G293" i="6"/>
  <c r="H293" i="6"/>
  <c r="I293" i="6"/>
  <c r="B294" i="6"/>
  <c r="C294" i="6"/>
  <c r="D294" i="6"/>
  <c r="E294" i="6"/>
  <c r="F294" i="6"/>
  <c r="G294" i="6"/>
  <c r="H294" i="6"/>
  <c r="I294" i="6"/>
  <c r="B295" i="6"/>
  <c r="C295" i="6"/>
  <c r="D295" i="6"/>
  <c r="E295" i="6"/>
  <c r="F295" i="6"/>
  <c r="G295" i="6"/>
  <c r="H295" i="6"/>
  <c r="I295" i="6"/>
  <c r="B296" i="6"/>
  <c r="C296" i="6"/>
  <c r="D296" i="6"/>
  <c r="E296" i="6"/>
  <c r="F296" i="6"/>
  <c r="G296" i="6"/>
  <c r="H296" i="6"/>
  <c r="I296" i="6"/>
  <c r="B297" i="6"/>
  <c r="C297" i="6"/>
  <c r="D297" i="6"/>
  <c r="E297" i="6"/>
  <c r="F297" i="6"/>
  <c r="G297" i="6"/>
  <c r="H297" i="6"/>
  <c r="I297" i="6"/>
  <c r="B298" i="6"/>
  <c r="C298" i="6"/>
  <c r="D298" i="6"/>
  <c r="E298" i="6"/>
  <c r="F298" i="6"/>
  <c r="G298" i="6"/>
  <c r="H298" i="6"/>
  <c r="I298" i="6"/>
  <c r="B299" i="6"/>
  <c r="C299" i="6"/>
  <c r="D299" i="6"/>
  <c r="E299" i="6"/>
  <c r="F299" i="6"/>
  <c r="G299" i="6"/>
  <c r="H299" i="6"/>
  <c r="I299" i="6"/>
  <c r="B300" i="6"/>
  <c r="C300" i="6"/>
  <c r="D300" i="6"/>
  <c r="E300" i="6"/>
  <c r="F300" i="6"/>
  <c r="G300" i="6"/>
  <c r="H300" i="6"/>
  <c r="I300" i="6"/>
  <c r="B301" i="6"/>
  <c r="C301" i="6"/>
  <c r="D301" i="6"/>
  <c r="E301" i="6"/>
  <c r="F301" i="6"/>
  <c r="G301" i="6"/>
  <c r="H301" i="6"/>
  <c r="I301" i="6"/>
  <c r="B302" i="6"/>
  <c r="C302" i="6"/>
  <c r="D302" i="6"/>
  <c r="E302" i="6"/>
  <c r="F302" i="6"/>
  <c r="G302" i="6"/>
  <c r="H302" i="6"/>
  <c r="I302" i="6"/>
  <c r="B303" i="6"/>
  <c r="C303" i="6"/>
  <c r="D303" i="6"/>
  <c r="E303" i="6"/>
  <c r="F303" i="6"/>
  <c r="G303" i="6"/>
  <c r="H303" i="6"/>
  <c r="I303" i="6"/>
  <c r="B304" i="6"/>
  <c r="C304" i="6"/>
  <c r="D304" i="6"/>
  <c r="E304" i="6"/>
  <c r="F304" i="6"/>
  <c r="G304" i="6"/>
  <c r="H304" i="6"/>
  <c r="I304" i="6"/>
  <c r="B305" i="6"/>
  <c r="C305" i="6"/>
  <c r="D305" i="6"/>
  <c r="E305" i="6"/>
  <c r="F305" i="6"/>
  <c r="G305" i="6"/>
  <c r="H305" i="6"/>
  <c r="I305" i="6"/>
  <c r="B306" i="6"/>
  <c r="C306" i="6"/>
  <c r="D306" i="6"/>
  <c r="E306" i="6"/>
  <c r="F306" i="6"/>
  <c r="G306" i="6"/>
  <c r="H306" i="6"/>
  <c r="I306" i="6"/>
  <c r="B307" i="6"/>
  <c r="C307" i="6"/>
  <c r="D307" i="6"/>
  <c r="E307" i="6"/>
  <c r="F307" i="6"/>
  <c r="G307" i="6"/>
  <c r="H307" i="6"/>
  <c r="I307" i="6"/>
  <c r="B308" i="6"/>
  <c r="C308" i="6"/>
  <c r="D308" i="6"/>
  <c r="E308" i="6"/>
  <c r="F308" i="6"/>
  <c r="G308" i="6"/>
  <c r="H308" i="6"/>
  <c r="I308" i="6"/>
  <c r="B309" i="6"/>
  <c r="C309" i="6"/>
  <c r="D309" i="6"/>
  <c r="E309" i="6"/>
  <c r="F309" i="6"/>
  <c r="G309" i="6"/>
  <c r="H309" i="6"/>
  <c r="I309" i="6"/>
  <c r="B310" i="6"/>
  <c r="C310" i="6"/>
  <c r="D310" i="6"/>
  <c r="E310" i="6"/>
  <c r="F310" i="6"/>
  <c r="G310" i="6"/>
  <c r="H310" i="6"/>
  <c r="I310" i="6"/>
  <c r="B311" i="6"/>
  <c r="C311" i="6"/>
  <c r="D311" i="6"/>
  <c r="E311" i="6"/>
  <c r="F311" i="6"/>
  <c r="G311" i="6"/>
  <c r="H311" i="6"/>
  <c r="I311" i="6"/>
  <c r="B312" i="6"/>
  <c r="C312" i="6"/>
  <c r="D312" i="6"/>
  <c r="E312" i="6"/>
  <c r="F312" i="6"/>
  <c r="G312" i="6"/>
  <c r="H312" i="6"/>
  <c r="I312" i="6"/>
  <c r="B313" i="6"/>
  <c r="C313" i="6"/>
  <c r="D313" i="6"/>
  <c r="E313" i="6"/>
  <c r="F313" i="6"/>
  <c r="G313" i="6"/>
  <c r="H313" i="6"/>
  <c r="I313" i="6"/>
  <c r="B314" i="6"/>
  <c r="C314" i="6"/>
  <c r="D314" i="6"/>
  <c r="E314" i="6"/>
  <c r="F314" i="6"/>
  <c r="G314" i="6"/>
  <c r="H314" i="6"/>
  <c r="I314" i="6"/>
  <c r="B315" i="6"/>
  <c r="C315" i="6"/>
  <c r="D315" i="6"/>
  <c r="E315" i="6"/>
  <c r="F315" i="6"/>
  <c r="G315" i="6"/>
  <c r="H315" i="6"/>
  <c r="I315" i="6"/>
  <c r="B316" i="6"/>
  <c r="C316" i="6"/>
  <c r="D316" i="6"/>
  <c r="E316" i="6"/>
  <c r="F316" i="6"/>
  <c r="G316" i="6"/>
  <c r="H316" i="6"/>
  <c r="I316" i="6"/>
  <c r="B317" i="6"/>
  <c r="C317" i="6"/>
  <c r="D317" i="6"/>
  <c r="E317" i="6"/>
  <c r="F317" i="6"/>
  <c r="G317" i="6"/>
  <c r="H317" i="6"/>
  <c r="I317" i="6"/>
  <c r="B318" i="6"/>
  <c r="C318" i="6"/>
  <c r="D318" i="6"/>
  <c r="E318" i="6"/>
  <c r="F318" i="6"/>
  <c r="G318" i="6"/>
  <c r="H318" i="6"/>
  <c r="I318" i="6"/>
  <c r="B319" i="6"/>
  <c r="C319" i="6"/>
  <c r="D319" i="6"/>
  <c r="E319" i="6"/>
  <c r="F319" i="6"/>
  <c r="G319" i="6"/>
  <c r="H319" i="6"/>
  <c r="I319" i="6"/>
  <c r="B320" i="6"/>
  <c r="C320" i="6"/>
  <c r="D320" i="6"/>
  <c r="E320" i="6"/>
  <c r="F320" i="6"/>
  <c r="G320" i="6"/>
  <c r="H320" i="6"/>
  <c r="I320" i="6"/>
  <c r="B321" i="6"/>
  <c r="C321" i="6"/>
  <c r="D321" i="6"/>
  <c r="E321" i="6"/>
  <c r="F321" i="6"/>
  <c r="G321" i="6"/>
  <c r="H321" i="6"/>
  <c r="I321" i="6"/>
  <c r="B322" i="6"/>
  <c r="C322" i="6"/>
  <c r="D322" i="6"/>
  <c r="E322" i="6"/>
  <c r="F322" i="6"/>
  <c r="G322" i="6"/>
  <c r="H322" i="6"/>
  <c r="I322" i="6"/>
  <c r="B323" i="6"/>
  <c r="C323" i="6"/>
  <c r="D323" i="6"/>
  <c r="E323" i="6"/>
  <c r="F323" i="6"/>
  <c r="G323" i="6"/>
  <c r="H323" i="6"/>
  <c r="I323" i="6"/>
  <c r="B324" i="6"/>
  <c r="C324" i="6"/>
  <c r="D324" i="6"/>
  <c r="E324" i="6"/>
  <c r="F324" i="6"/>
  <c r="G324" i="6"/>
  <c r="H324" i="6"/>
  <c r="I324" i="6"/>
  <c r="B325" i="6"/>
  <c r="C325" i="6"/>
  <c r="D325" i="6"/>
  <c r="E325" i="6"/>
  <c r="F325" i="6"/>
  <c r="G325" i="6"/>
  <c r="H325" i="6"/>
  <c r="I325" i="6"/>
  <c r="B326" i="6"/>
  <c r="C326" i="6"/>
  <c r="D326" i="6"/>
  <c r="E326" i="6"/>
  <c r="F326" i="6"/>
  <c r="G326" i="6"/>
  <c r="H326" i="6"/>
  <c r="I326" i="6"/>
  <c r="B327" i="6"/>
  <c r="C327" i="6"/>
  <c r="D327" i="6"/>
  <c r="E327" i="6"/>
  <c r="F327" i="6"/>
  <c r="G327" i="6"/>
  <c r="H327" i="6"/>
  <c r="I327" i="6"/>
  <c r="B328" i="6"/>
  <c r="C328" i="6"/>
  <c r="D328" i="6"/>
  <c r="E328" i="6"/>
  <c r="F328" i="6"/>
  <c r="G328" i="6"/>
  <c r="H328" i="6"/>
  <c r="I328" i="6"/>
  <c r="B329" i="6"/>
  <c r="C329" i="6"/>
  <c r="D329" i="6"/>
  <c r="E329" i="6"/>
  <c r="F329" i="6"/>
  <c r="G329" i="6"/>
  <c r="H329" i="6"/>
  <c r="I329" i="6"/>
  <c r="B330" i="6"/>
  <c r="C330" i="6"/>
  <c r="D330" i="6"/>
  <c r="E330" i="6"/>
  <c r="F330" i="6"/>
  <c r="G330" i="6"/>
  <c r="H330" i="6"/>
  <c r="I330" i="6"/>
  <c r="B331" i="6"/>
  <c r="C331" i="6"/>
  <c r="D331" i="6"/>
  <c r="E331" i="6"/>
  <c r="F331" i="6"/>
  <c r="G331" i="6"/>
  <c r="H331" i="6"/>
  <c r="I331" i="6"/>
  <c r="B332" i="6"/>
  <c r="C332" i="6"/>
  <c r="D332" i="6"/>
  <c r="E332" i="6"/>
  <c r="F332" i="6"/>
  <c r="G332" i="6"/>
  <c r="H332" i="6"/>
  <c r="I332" i="6"/>
  <c r="B333" i="6"/>
  <c r="C333" i="6"/>
  <c r="D333" i="6"/>
  <c r="E333" i="6"/>
  <c r="F333" i="6"/>
  <c r="G333" i="6"/>
  <c r="H333" i="6"/>
  <c r="I333" i="6"/>
  <c r="B334" i="6"/>
  <c r="C334" i="6"/>
  <c r="D334" i="6"/>
  <c r="E334" i="6"/>
  <c r="F334" i="6"/>
  <c r="G334" i="6"/>
  <c r="H334" i="6"/>
  <c r="I334" i="6"/>
  <c r="B335" i="6"/>
  <c r="C335" i="6"/>
  <c r="D335" i="6"/>
  <c r="E335" i="6"/>
  <c r="F335" i="6"/>
  <c r="G335" i="6"/>
  <c r="H335" i="6"/>
  <c r="I335" i="6"/>
  <c r="B336" i="6"/>
  <c r="C336" i="6"/>
  <c r="D336" i="6"/>
  <c r="E336" i="6"/>
  <c r="F336" i="6"/>
  <c r="G336" i="6"/>
  <c r="H336" i="6"/>
  <c r="I336" i="6"/>
  <c r="B337" i="6"/>
  <c r="C337" i="6"/>
  <c r="D337" i="6"/>
  <c r="E337" i="6"/>
  <c r="F337" i="6"/>
  <c r="G337" i="6"/>
  <c r="H337" i="6"/>
  <c r="I337" i="6"/>
  <c r="B338" i="6"/>
  <c r="C338" i="6"/>
  <c r="D338" i="6"/>
  <c r="E338" i="6"/>
  <c r="F338" i="6"/>
  <c r="G338" i="6"/>
  <c r="H338" i="6"/>
  <c r="I338" i="6"/>
  <c r="B339" i="6"/>
  <c r="C339" i="6"/>
  <c r="D339" i="6"/>
  <c r="E339" i="6"/>
  <c r="F339" i="6"/>
  <c r="G339" i="6"/>
  <c r="H339" i="6"/>
  <c r="I339" i="6"/>
  <c r="B340" i="6"/>
  <c r="C340" i="6"/>
  <c r="D340" i="6"/>
  <c r="E340" i="6"/>
  <c r="F340" i="6"/>
  <c r="G340" i="6"/>
  <c r="H340" i="6"/>
  <c r="I340" i="6"/>
  <c r="B341" i="6"/>
  <c r="C341" i="6"/>
  <c r="D341" i="6"/>
  <c r="E341" i="6"/>
  <c r="F341" i="6"/>
  <c r="G341" i="6"/>
  <c r="H341" i="6"/>
  <c r="I341" i="6"/>
  <c r="B342" i="6"/>
  <c r="C342" i="6"/>
  <c r="D342" i="6"/>
  <c r="E342" i="6"/>
  <c r="F342" i="6"/>
  <c r="G342" i="6"/>
  <c r="H342" i="6"/>
  <c r="I342" i="6"/>
  <c r="B343" i="6"/>
  <c r="C343" i="6"/>
  <c r="D343" i="6"/>
  <c r="E343" i="6"/>
  <c r="F343" i="6"/>
  <c r="G343" i="6"/>
  <c r="H343" i="6"/>
  <c r="I343" i="6"/>
  <c r="B344" i="6"/>
  <c r="C344" i="6"/>
  <c r="D344" i="6"/>
  <c r="E344" i="6"/>
  <c r="F344" i="6"/>
  <c r="G344" i="6"/>
  <c r="H344" i="6"/>
  <c r="I344" i="6"/>
  <c r="B345" i="6"/>
  <c r="C345" i="6"/>
  <c r="D345" i="6"/>
  <c r="E345" i="6"/>
  <c r="F345" i="6"/>
  <c r="G345" i="6"/>
  <c r="H345" i="6"/>
  <c r="I345" i="6"/>
  <c r="B346" i="6"/>
  <c r="C346" i="6"/>
  <c r="D346" i="6"/>
  <c r="E346" i="6"/>
  <c r="F346" i="6"/>
  <c r="G346" i="6"/>
  <c r="H346" i="6"/>
  <c r="I346" i="6"/>
  <c r="B347" i="6"/>
  <c r="C347" i="6"/>
  <c r="D347" i="6"/>
  <c r="E347" i="6"/>
  <c r="F347" i="6"/>
  <c r="G347" i="6"/>
  <c r="H347" i="6"/>
  <c r="I347" i="6"/>
  <c r="B348" i="6"/>
  <c r="C348" i="6"/>
  <c r="D348" i="6"/>
  <c r="E348" i="6"/>
  <c r="F348" i="6"/>
  <c r="G348" i="6"/>
  <c r="H348" i="6"/>
  <c r="I348" i="6"/>
  <c r="B349" i="6"/>
  <c r="C349" i="6"/>
  <c r="D349" i="6"/>
  <c r="E349" i="6"/>
  <c r="F349" i="6"/>
  <c r="G349" i="6"/>
  <c r="H349" i="6"/>
  <c r="I349" i="6"/>
  <c r="B350" i="6"/>
  <c r="C350" i="6"/>
  <c r="D350" i="6"/>
  <c r="E350" i="6"/>
  <c r="F350" i="6"/>
  <c r="G350" i="6"/>
  <c r="H350" i="6"/>
  <c r="I350" i="6"/>
  <c r="B351" i="6"/>
  <c r="C351" i="6"/>
  <c r="D351" i="6"/>
  <c r="E351" i="6"/>
  <c r="F351" i="6"/>
  <c r="G351" i="6"/>
  <c r="H351" i="6"/>
  <c r="I351" i="6"/>
  <c r="B352" i="6"/>
  <c r="C352" i="6"/>
  <c r="D352" i="6"/>
  <c r="E352" i="6"/>
  <c r="F352" i="6"/>
  <c r="G352" i="6"/>
  <c r="H352" i="6"/>
  <c r="I352" i="6"/>
  <c r="B353" i="6"/>
  <c r="C353" i="6"/>
  <c r="D353" i="6"/>
  <c r="E353" i="6"/>
  <c r="F353" i="6"/>
  <c r="G353" i="6"/>
  <c r="H353" i="6"/>
  <c r="I353" i="6"/>
  <c r="B354" i="6"/>
  <c r="C354" i="6"/>
  <c r="D354" i="6"/>
  <c r="E354" i="6"/>
  <c r="F354" i="6"/>
  <c r="G354" i="6"/>
  <c r="H354" i="6"/>
  <c r="I354" i="6"/>
  <c r="B355" i="6"/>
  <c r="C355" i="6"/>
  <c r="D355" i="6"/>
  <c r="E355" i="6"/>
  <c r="F355" i="6"/>
  <c r="G355" i="6"/>
  <c r="H355" i="6"/>
  <c r="I355" i="6"/>
  <c r="B356" i="6"/>
  <c r="C356" i="6"/>
  <c r="D356" i="6"/>
  <c r="E356" i="6"/>
  <c r="F356" i="6"/>
  <c r="G356" i="6"/>
  <c r="H356" i="6"/>
  <c r="I356" i="6"/>
  <c r="B357" i="6"/>
  <c r="C357" i="6"/>
  <c r="D357" i="6"/>
  <c r="E357" i="6"/>
  <c r="F357" i="6"/>
  <c r="G357" i="6"/>
  <c r="H357" i="6"/>
  <c r="I357" i="6"/>
  <c r="B358" i="6"/>
  <c r="C358" i="6"/>
  <c r="D358" i="6"/>
  <c r="E358" i="6"/>
  <c r="F358" i="6"/>
  <c r="G358" i="6"/>
  <c r="H358" i="6"/>
  <c r="I358" i="6"/>
  <c r="B359" i="6"/>
  <c r="C359" i="6"/>
  <c r="D359" i="6"/>
  <c r="E359" i="6"/>
  <c r="F359" i="6"/>
  <c r="G359" i="6"/>
  <c r="H359" i="6"/>
  <c r="I359" i="6"/>
  <c r="B360" i="6"/>
  <c r="C360" i="6"/>
  <c r="D360" i="6"/>
  <c r="E360" i="6"/>
  <c r="F360" i="6"/>
  <c r="G360" i="6"/>
  <c r="H360" i="6"/>
  <c r="I360" i="6"/>
  <c r="B361" i="6"/>
  <c r="C361" i="6"/>
  <c r="D361" i="6"/>
  <c r="E361" i="6"/>
  <c r="F361" i="6"/>
  <c r="G361" i="6"/>
  <c r="H361" i="6"/>
  <c r="I361" i="6"/>
  <c r="B362" i="6"/>
  <c r="C362" i="6"/>
  <c r="D362" i="6"/>
  <c r="E362" i="6"/>
  <c r="F362" i="6"/>
  <c r="G362" i="6"/>
  <c r="H362" i="6"/>
  <c r="I362" i="6"/>
  <c r="B363" i="6"/>
  <c r="C363" i="6"/>
  <c r="D363" i="6"/>
  <c r="E363" i="6"/>
  <c r="F363" i="6"/>
  <c r="G363" i="6"/>
  <c r="H363" i="6"/>
  <c r="I363" i="6"/>
  <c r="B364" i="6"/>
  <c r="C364" i="6"/>
  <c r="D364" i="6"/>
  <c r="E364" i="6"/>
  <c r="F364" i="6"/>
  <c r="G364" i="6"/>
  <c r="H364" i="6"/>
  <c r="I364" i="6"/>
  <c r="B365" i="6"/>
  <c r="C365" i="6"/>
  <c r="D365" i="6"/>
  <c r="E365" i="6"/>
  <c r="F365" i="6"/>
  <c r="G365" i="6"/>
  <c r="H365" i="6"/>
  <c r="I365" i="6"/>
  <c r="B366" i="6"/>
  <c r="C366" i="6"/>
  <c r="D366" i="6"/>
  <c r="E366" i="6"/>
  <c r="F366" i="6"/>
  <c r="G366" i="6"/>
  <c r="H366" i="6"/>
  <c r="I366" i="6"/>
  <c r="B367" i="6"/>
  <c r="C367" i="6"/>
  <c r="D367" i="6"/>
  <c r="E367" i="6"/>
  <c r="F367" i="6"/>
  <c r="G367" i="6"/>
  <c r="H367" i="6"/>
  <c r="I367" i="6"/>
  <c r="B368" i="6"/>
  <c r="C368" i="6"/>
  <c r="D368" i="6"/>
  <c r="E368" i="6"/>
  <c r="F368" i="6"/>
  <c r="G368" i="6"/>
  <c r="H368" i="6"/>
  <c r="I368" i="6"/>
  <c r="B369" i="6"/>
  <c r="C369" i="6"/>
  <c r="D369" i="6"/>
  <c r="E369" i="6"/>
  <c r="F369" i="6"/>
  <c r="G369" i="6"/>
  <c r="H369" i="6"/>
  <c r="I369" i="6"/>
  <c r="B370" i="6"/>
  <c r="C370" i="6"/>
  <c r="D370" i="6"/>
  <c r="E370" i="6"/>
  <c r="F370" i="6"/>
  <c r="G370" i="6"/>
  <c r="H370" i="6"/>
  <c r="I370" i="6"/>
  <c r="B371" i="6"/>
  <c r="C371" i="6"/>
  <c r="D371" i="6"/>
  <c r="E371" i="6"/>
  <c r="F371" i="6"/>
  <c r="G371" i="6"/>
  <c r="H371" i="6"/>
  <c r="I371" i="6"/>
  <c r="B372" i="6"/>
  <c r="C372" i="6"/>
  <c r="D372" i="6"/>
  <c r="E372" i="6"/>
  <c r="F372" i="6"/>
  <c r="G372" i="6"/>
  <c r="H372" i="6"/>
  <c r="I372" i="6"/>
  <c r="B373" i="6"/>
  <c r="C373" i="6"/>
  <c r="D373" i="6"/>
  <c r="E373" i="6"/>
  <c r="F373" i="6"/>
  <c r="G373" i="6"/>
  <c r="H373" i="6"/>
  <c r="I373" i="6"/>
  <c r="B374" i="6"/>
  <c r="C374" i="6"/>
  <c r="D374" i="6"/>
  <c r="E374" i="6"/>
  <c r="F374" i="6"/>
  <c r="G374" i="6"/>
  <c r="H374" i="6"/>
  <c r="I374" i="6"/>
  <c r="B375" i="6"/>
  <c r="C375" i="6"/>
  <c r="D375" i="6"/>
  <c r="E375" i="6"/>
  <c r="F375" i="6"/>
  <c r="G375" i="6"/>
  <c r="H375" i="6"/>
  <c r="I375" i="6"/>
  <c r="B376" i="6"/>
  <c r="C376" i="6"/>
  <c r="D376" i="6"/>
  <c r="E376" i="6"/>
  <c r="F376" i="6"/>
  <c r="G376" i="6"/>
  <c r="H376" i="6"/>
  <c r="I376" i="6"/>
  <c r="B377" i="6"/>
  <c r="C377" i="6"/>
  <c r="D377" i="6"/>
  <c r="E377" i="6"/>
  <c r="F377" i="6"/>
  <c r="G377" i="6"/>
  <c r="H377" i="6"/>
  <c r="I377" i="6"/>
  <c r="B378" i="6"/>
  <c r="C378" i="6"/>
  <c r="D378" i="6"/>
  <c r="E378" i="6"/>
  <c r="F378" i="6"/>
  <c r="G378" i="6"/>
  <c r="H378" i="6"/>
  <c r="I378" i="6"/>
  <c r="B379" i="6"/>
  <c r="C379" i="6"/>
  <c r="D379" i="6"/>
  <c r="E379" i="6"/>
  <c r="F379" i="6"/>
  <c r="G379" i="6"/>
  <c r="H379" i="6"/>
  <c r="I379" i="6"/>
  <c r="B380" i="6"/>
  <c r="C380" i="6"/>
  <c r="D380" i="6"/>
  <c r="E380" i="6"/>
  <c r="F380" i="6"/>
  <c r="G380" i="6"/>
  <c r="H380" i="6"/>
  <c r="I380" i="6"/>
  <c r="B381" i="6"/>
  <c r="C381" i="6"/>
  <c r="D381" i="6"/>
  <c r="E381" i="6"/>
  <c r="F381" i="6"/>
  <c r="G381" i="6"/>
  <c r="H381" i="6"/>
  <c r="I381" i="6"/>
  <c r="B382" i="6"/>
  <c r="C382" i="6"/>
  <c r="D382" i="6"/>
  <c r="E382" i="6"/>
  <c r="F382" i="6"/>
  <c r="G382" i="6"/>
  <c r="H382" i="6"/>
  <c r="I382" i="6"/>
  <c r="B383" i="6"/>
  <c r="C383" i="6"/>
  <c r="D383" i="6"/>
  <c r="E383" i="6"/>
  <c r="F383" i="6"/>
  <c r="G383" i="6"/>
  <c r="H383" i="6"/>
  <c r="I383" i="6"/>
  <c r="B384" i="6"/>
  <c r="C384" i="6"/>
  <c r="D384" i="6"/>
  <c r="E384" i="6"/>
  <c r="F384" i="6"/>
  <c r="G384" i="6"/>
  <c r="H384" i="6"/>
  <c r="I384" i="6"/>
  <c r="B385" i="6"/>
  <c r="C385" i="6"/>
  <c r="D385" i="6"/>
  <c r="E385" i="6"/>
  <c r="F385" i="6"/>
  <c r="G385" i="6"/>
  <c r="H385" i="6"/>
  <c r="I385" i="6"/>
  <c r="B386" i="6"/>
  <c r="C386" i="6"/>
  <c r="D386" i="6"/>
  <c r="E386" i="6"/>
  <c r="F386" i="6"/>
  <c r="G386" i="6"/>
  <c r="H386" i="6"/>
  <c r="I386" i="6"/>
  <c r="B387" i="6"/>
  <c r="C387" i="6"/>
  <c r="D387" i="6"/>
  <c r="E387" i="6"/>
  <c r="F387" i="6"/>
  <c r="G387" i="6"/>
  <c r="H387" i="6"/>
  <c r="I387" i="6"/>
  <c r="B388" i="6"/>
  <c r="C388" i="6"/>
  <c r="D388" i="6"/>
  <c r="E388" i="6"/>
  <c r="F388" i="6"/>
  <c r="G388" i="6"/>
  <c r="H388" i="6"/>
  <c r="I388" i="6"/>
  <c r="B389" i="6"/>
  <c r="C389" i="6"/>
  <c r="D389" i="6"/>
  <c r="E389" i="6"/>
  <c r="F389" i="6"/>
  <c r="G389" i="6"/>
  <c r="H389" i="6"/>
  <c r="I389" i="6"/>
  <c r="B390" i="6"/>
  <c r="C390" i="6"/>
  <c r="D390" i="6"/>
  <c r="E390" i="6"/>
  <c r="F390" i="6"/>
  <c r="G390" i="6"/>
  <c r="H390" i="6"/>
  <c r="I390" i="6"/>
  <c r="B391" i="6"/>
  <c r="C391" i="6"/>
  <c r="D391" i="6"/>
  <c r="E391" i="6"/>
  <c r="F391" i="6"/>
  <c r="G391" i="6"/>
  <c r="H391" i="6"/>
  <c r="I391" i="6"/>
  <c r="B392" i="6"/>
  <c r="C392" i="6"/>
  <c r="D392" i="6"/>
  <c r="E392" i="6"/>
  <c r="F392" i="6"/>
  <c r="G392" i="6"/>
  <c r="H392" i="6"/>
  <c r="I392" i="6"/>
  <c r="B393" i="6"/>
  <c r="C393" i="6"/>
  <c r="D393" i="6"/>
  <c r="E393" i="6"/>
  <c r="F393" i="6"/>
  <c r="G393" i="6"/>
  <c r="H393" i="6"/>
  <c r="I393" i="6"/>
  <c r="B394" i="6"/>
  <c r="C394" i="6"/>
  <c r="D394" i="6"/>
  <c r="E394" i="6"/>
  <c r="F394" i="6"/>
  <c r="G394" i="6"/>
  <c r="H394" i="6"/>
  <c r="I394" i="6"/>
  <c r="B395" i="6"/>
  <c r="C395" i="6"/>
  <c r="D395" i="6"/>
  <c r="E395" i="6"/>
  <c r="F395" i="6"/>
  <c r="G395" i="6"/>
  <c r="H395" i="6"/>
  <c r="I395" i="6"/>
  <c r="B396" i="6"/>
  <c r="C396" i="6"/>
  <c r="D396" i="6"/>
  <c r="E396" i="6"/>
  <c r="F396" i="6"/>
  <c r="G396" i="6"/>
  <c r="H396" i="6"/>
  <c r="I396" i="6"/>
  <c r="B397" i="6"/>
  <c r="C397" i="6"/>
  <c r="D397" i="6"/>
  <c r="E397" i="6"/>
  <c r="F397" i="6"/>
  <c r="G397" i="6"/>
  <c r="H397" i="6"/>
  <c r="I397" i="6"/>
  <c r="B398" i="6"/>
  <c r="C398" i="6"/>
  <c r="D398" i="6"/>
  <c r="E398" i="6"/>
  <c r="F398" i="6"/>
  <c r="G398" i="6"/>
  <c r="H398" i="6"/>
  <c r="I398" i="6"/>
  <c r="B399" i="6"/>
  <c r="C399" i="6"/>
  <c r="D399" i="6"/>
  <c r="E399" i="6"/>
  <c r="F399" i="6"/>
  <c r="G399" i="6"/>
  <c r="H399" i="6"/>
  <c r="I399" i="6"/>
  <c r="B400" i="6"/>
  <c r="C400" i="6"/>
  <c r="D400" i="6"/>
  <c r="E400" i="6"/>
  <c r="F400" i="6"/>
  <c r="G400" i="6"/>
  <c r="H400" i="6"/>
  <c r="I400" i="6"/>
  <c r="B401" i="6"/>
  <c r="C401" i="6"/>
  <c r="D401" i="6"/>
  <c r="E401" i="6"/>
  <c r="F401" i="6"/>
  <c r="G401" i="6"/>
  <c r="H401" i="6"/>
  <c r="I401" i="6"/>
  <c r="B402" i="6"/>
  <c r="C402" i="6"/>
  <c r="D402" i="6"/>
  <c r="E402" i="6"/>
  <c r="F402" i="6"/>
  <c r="G402" i="6"/>
  <c r="H402" i="6"/>
  <c r="I402" i="6"/>
  <c r="B403" i="6"/>
  <c r="C403" i="6"/>
  <c r="D403" i="6"/>
  <c r="E403" i="6"/>
  <c r="F403" i="6"/>
  <c r="G403" i="6"/>
  <c r="H403" i="6"/>
  <c r="I403" i="6"/>
  <c r="B404" i="6"/>
  <c r="C404" i="6"/>
  <c r="D404" i="6"/>
  <c r="E404" i="6"/>
  <c r="F404" i="6"/>
  <c r="G404" i="6"/>
  <c r="H404" i="6"/>
  <c r="I404" i="6"/>
  <c r="B405" i="6"/>
  <c r="C405" i="6"/>
  <c r="D405" i="6"/>
  <c r="E405" i="6"/>
  <c r="F405" i="6"/>
  <c r="G405" i="6"/>
  <c r="H405" i="6"/>
  <c r="I405" i="6"/>
  <c r="B406" i="6"/>
  <c r="C406" i="6"/>
  <c r="D406" i="6"/>
  <c r="E406" i="6"/>
  <c r="F406" i="6"/>
  <c r="G406" i="6"/>
  <c r="H406" i="6"/>
  <c r="I406" i="6"/>
  <c r="B407" i="6"/>
  <c r="C407" i="6"/>
  <c r="D407" i="6"/>
  <c r="E407" i="6"/>
  <c r="F407" i="6"/>
  <c r="G407" i="6"/>
  <c r="H407" i="6"/>
  <c r="I407" i="6"/>
  <c r="B408" i="6"/>
  <c r="C408" i="6"/>
  <c r="D408" i="6"/>
  <c r="E408" i="6"/>
  <c r="F408" i="6"/>
  <c r="G408" i="6"/>
  <c r="H408" i="6"/>
  <c r="I408" i="6"/>
  <c r="B409" i="6"/>
  <c r="C409" i="6"/>
  <c r="D409" i="6"/>
  <c r="E409" i="6"/>
  <c r="F409" i="6"/>
  <c r="G409" i="6"/>
  <c r="H409" i="6"/>
  <c r="I409" i="6"/>
  <c r="B410" i="6"/>
  <c r="C410" i="6"/>
  <c r="D410" i="6"/>
  <c r="E410" i="6"/>
  <c r="F410" i="6"/>
  <c r="G410" i="6"/>
  <c r="H410" i="6"/>
  <c r="I410" i="6"/>
  <c r="B411" i="6"/>
  <c r="C411" i="6"/>
  <c r="D411" i="6"/>
  <c r="E411" i="6"/>
  <c r="F411" i="6"/>
  <c r="G411" i="6"/>
  <c r="H411" i="6"/>
  <c r="I411" i="6"/>
  <c r="B412" i="6"/>
  <c r="C412" i="6"/>
  <c r="D412" i="6"/>
  <c r="E412" i="6"/>
  <c r="F412" i="6"/>
  <c r="G412" i="6"/>
  <c r="H412" i="6"/>
  <c r="I412" i="6"/>
  <c r="B413" i="6"/>
  <c r="C413" i="6"/>
  <c r="D413" i="6"/>
  <c r="E413" i="6"/>
  <c r="F413" i="6"/>
  <c r="G413" i="6"/>
  <c r="H413" i="6"/>
  <c r="I413" i="6"/>
  <c r="B414" i="6"/>
  <c r="C414" i="6"/>
  <c r="D414" i="6"/>
  <c r="E414" i="6"/>
  <c r="F414" i="6"/>
  <c r="G414" i="6"/>
  <c r="H414" i="6"/>
  <c r="I414" i="6"/>
  <c r="B415" i="6"/>
  <c r="C415" i="6"/>
  <c r="D415" i="6"/>
  <c r="E415" i="6"/>
  <c r="F415" i="6"/>
  <c r="G415" i="6"/>
  <c r="H415" i="6"/>
  <c r="I415" i="6"/>
  <c r="B416" i="6"/>
  <c r="C416" i="6"/>
  <c r="D416" i="6"/>
  <c r="E416" i="6"/>
  <c r="F416" i="6"/>
  <c r="G416" i="6"/>
  <c r="H416" i="6"/>
  <c r="I416" i="6"/>
  <c r="B417" i="6"/>
  <c r="C417" i="6"/>
  <c r="D417" i="6"/>
  <c r="E417" i="6"/>
  <c r="F417" i="6"/>
  <c r="G417" i="6"/>
  <c r="H417" i="6"/>
  <c r="I417" i="6"/>
  <c r="B418" i="6"/>
  <c r="C418" i="6"/>
  <c r="D418" i="6"/>
  <c r="E418" i="6"/>
  <c r="F418" i="6"/>
  <c r="G418" i="6"/>
  <c r="H418" i="6"/>
  <c r="I418" i="6"/>
  <c r="B419" i="6"/>
  <c r="C419" i="6"/>
  <c r="D419" i="6"/>
  <c r="E419" i="6"/>
  <c r="F419" i="6"/>
  <c r="G419" i="6"/>
  <c r="H419" i="6"/>
  <c r="I419" i="6"/>
  <c r="B420" i="6"/>
  <c r="C420" i="6"/>
  <c r="D420" i="6"/>
  <c r="E420" i="6"/>
  <c r="F420" i="6"/>
  <c r="G420" i="6"/>
  <c r="H420" i="6"/>
  <c r="I420" i="6"/>
  <c r="B421" i="6"/>
  <c r="C421" i="6"/>
  <c r="D421" i="6"/>
  <c r="E421" i="6"/>
  <c r="F421" i="6"/>
  <c r="G421" i="6"/>
  <c r="H421" i="6"/>
  <c r="I421" i="6"/>
  <c r="B422" i="6"/>
  <c r="C422" i="6"/>
  <c r="D422" i="6"/>
  <c r="E422" i="6"/>
  <c r="F422" i="6"/>
  <c r="G422" i="6"/>
  <c r="H422" i="6"/>
  <c r="I422" i="6"/>
  <c r="B423" i="6"/>
  <c r="C423" i="6"/>
  <c r="D423" i="6"/>
  <c r="E423" i="6"/>
  <c r="F423" i="6"/>
  <c r="G423" i="6"/>
  <c r="H423" i="6"/>
  <c r="I423" i="6"/>
  <c r="B424" i="6"/>
  <c r="C424" i="6"/>
  <c r="D424" i="6"/>
  <c r="E424" i="6"/>
  <c r="F424" i="6"/>
  <c r="G424" i="6"/>
  <c r="H424" i="6"/>
  <c r="I424" i="6"/>
  <c r="B425" i="6"/>
  <c r="C425" i="6"/>
  <c r="D425" i="6"/>
  <c r="E425" i="6"/>
  <c r="F425" i="6"/>
  <c r="G425" i="6"/>
  <c r="H425" i="6"/>
  <c r="I425" i="6"/>
  <c r="B426" i="6"/>
  <c r="C426" i="6"/>
  <c r="D426" i="6"/>
  <c r="E426" i="6"/>
  <c r="F426" i="6"/>
  <c r="G426" i="6"/>
  <c r="H426" i="6"/>
  <c r="I426" i="6"/>
  <c r="B427" i="6"/>
  <c r="C427" i="6"/>
  <c r="D427" i="6"/>
  <c r="E427" i="6"/>
  <c r="F427" i="6"/>
  <c r="G427" i="6"/>
  <c r="H427" i="6"/>
  <c r="I427" i="6"/>
  <c r="B428" i="6"/>
  <c r="C428" i="6"/>
  <c r="D428" i="6"/>
  <c r="E428" i="6"/>
  <c r="F428" i="6"/>
  <c r="G428" i="6"/>
  <c r="H428" i="6"/>
  <c r="I428" i="6"/>
  <c r="B429" i="6"/>
  <c r="C429" i="6"/>
  <c r="D429" i="6"/>
  <c r="E429" i="6"/>
  <c r="F429" i="6"/>
  <c r="G429" i="6"/>
  <c r="H429" i="6"/>
  <c r="I429" i="6"/>
  <c r="B430" i="6"/>
  <c r="C430" i="6"/>
  <c r="D430" i="6"/>
  <c r="E430" i="6"/>
  <c r="F430" i="6"/>
  <c r="G430" i="6"/>
  <c r="H430" i="6"/>
  <c r="I430" i="6"/>
  <c r="B431" i="6"/>
  <c r="C431" i="6"/>
  <c r="D431" i="6"/>
  <c r="E431" i="6"/>
  <c r="F431" i="6"/>
  <c r="G431" i="6"/>
  <c r="H431" i="6"/>
  <c r="I431" i="6"/>
  <c r="B432" i="6"/>
  <c r="C432" i="6"/>
  <c r="D432" i="6"/>
  <c r="E432" i="6"/>
  <c r="F432" i="6"/>
  <c r="G432" i="6"/>
  <c r="H432" i="6"/>
  <c r="I432" i="6"/>
  <c r="B433" i="6"/>
  <c r="C433" i="6"/>
  <c r="D433" i="6"/>
  <c r="E433" i="6"/>
  <c r="F433" i="6"/>
  <c r="G433" i="6"/>
  <c r="H433" i="6"/>
  <c r="I433" i="6"/>
  <c r="B434" i="6"/>
  <c r="C434" i="6"/>
  <c r="D434" i="6"/>
  <c r="E434" i="6"/>
  <c r="F434" i="6"/>
  <c r="G434" i="6"/>
  <c r="H434" i="6"/>
  <c r="I434" i="6"/>
  <c r="B435" i="6"/>
  <c r="C435" i="6"/>
  <c r="D435" i="6"/>
  <c r="E435" i="6"/>
  <c r="F435" i="6"/>
  <c r="G435" i="6"/>
  <c r="H435" i="6"/>
  <c r="I435" i="6"/>
  <c r="B436" i="6"/>
  <c r="C436" i="6"/>
  <c r="D436" i="6"/>
  <c r="E436" i="6"/>
  <c r="F436" i="6"/>
  <c r="G436" i="6"/>
  <c r="H436" i="6"/>
  <c r="I436" i="6"/>
  <c r="B437" i="6"/>
  <c r="C437" i="6"/>
  <c r="D437" i="6"/>
  <c r="E437" i="6"/>
  <c r="F437" i="6"/>
  <c r="G437" i="6"/>
  <c r="H437" i="6"/>
  <c r="I437" i="6"/>
  <c r="B438" i="6"/>
  <c r="C438" i="6"/>
  <c r="D438" i="6"/>
  <c r="E438" i="6"/>
  <c r="F438" i="6"/>
  <c r="G438" i="6"/>
  <c r="H438" i="6"/>
  <c r="I438" i="6"/>
  <c r="B439" i="6"/>
  <c r="C439" i="6"/>
  <c r="D439" i="6"/>
  <c r="E439" i="6"/>
  <c r="F439" i="6"/>
  <c r="G439" i="6"/>
  <c r="H439" i="6"/>
  <c r="I439" i="6"/>
  <c r="B440" i="6"/>
  <c r="C440" i="6"/>
  <c r="D440" i="6"/>
  <c r="E440" i="6"/>
  <c r="F440" i="6"/>
  <c r="G440" i="6"/>
  <c r="H440" i="6"/>
  <c r="I440" i="6"/>
  <c r="B441" i="6"/>
  <c r="C441" i="6"/>
  <c r="D441" i="6"/>
  <c r="E441" i="6"/>
  <c r="F441" i="6"/>
  <c r="G441" i="6"/>
  <c r="H441" i="6"/>
  <c r="I441" i="6"/>
  <c r="B442" i="6"/>
  <c r="C442" i="6"/>
  <c r="D442" i="6"/>
  <c r="E442" i="6"/>
  <c r="F442" i="6"/>
  <c r="G442" i="6"/>
  <c r="H442" i="6"/>
  <c r="I442" i="6"/>
  <c r="B443" i="6"/>
  <c r="C443" i="6"/>
  <c r="D443" i="6"/>
  <c r="E443" i="6"/>
  <c r="F443" i="6"/>
  <c r="G443" i="6"/>
  <c r="H443" i="6"/>
  <c r="I443" i="6"/>
  <c r="B444" i="6"/>
  <c r="C444" i="6"/>
  <c r="D444" i="6"/>
  <c r="E444" i="6"/>
  <c r="F444" i="6"/>
  <c r="G444" i="6"/>
  <c r="H444" i="6"/>
  <c r="I444" i="6"/>
  <c r="B445" i="6"/>
  <c r="C445" i="6"/>
  <c r="D445" i="6"/>
  <c r="E445" i="6"/>
  <c r="F445" i="6"/>
  <c r="G445" i="6"/>
  <c r="H445" i="6"/>
  <c r="I445" i="6"/>
  <c r="B446" i="6"/>
  <c r="C446" i="6"/>
  <c r="D446" i="6"/>
  <c r="E446" i="6"/>
  <c r="F446" i="6"/>
  <c r="G446" i="6"/>
  <c r="H446" i="6"/>
  <c r="I446" i="6"/>
  <c r="B447" i="6"/>
  <c r="C447" i="6"/>
  <c r="D447" i="6"/>
  <c r="E447" i="6"/>
  <c r="F447" i="6"/>
  <c r="G447" i="6"/>
  <c r="H447" i="6"/>
  <c r="I447" i="6"/>
  <c r="B448" i="6"/>
  <c r="C448" i="6"/>
  <c r="D448" i="6"/>
  <c r="E448" i="6"/>
  <c r="F448" i="6"/>
  <c r="G448" i="6"/>
  <c r="H448" i="6"/>
  <c r="I448" i="6"/>
  <c r="B449" i="6"/>
  <c r="C449" i="6"/>
  <c r="D449" i="6"/>
  <c r="E449" i="6"/>
  <c r="F449" i="6"/>
  <c r="G449" i="6"/>
  <c r="H449" i="6"/>
  <c r="I449" i="6"/>
  <c r="B450" i="6"/>
  <c r="C450" i="6"/>
  <c r="D450" i="6"/>
  <c r="E450" i="6"/>
  <c r="F450" i="6"/>
  <c r="G450" i="6"/>
  <c r="H450" i="6"/>
  <c r="I450" i="6"/>
  <c r="B451" i="6"/>
  <c r="C451" i="6"/>
  <c r="D451" i="6"/>
  <c r="E451" i="6"/>
  <c r="F451" i="6"/>
  <c r="G451" i="6"/>
  <c r="H451" i="6"/>
  <c r="I451" i="6"/>
  <c r="B452" i="6"/>
  <c r="C452" i="6"/>
  <c r="D452" i="6"/>
  <c r="E452" i="6"/>
  <c r="F452" i="6"/>
  <c r="G452" i="6"/>
  <c r="H452" i="6"/>
  <c r="I452" i="6"/>
  <c r="B453" i="6"/>
  <c r="C453" i="6"/>
  <c r="D453" i="6"/>
  <c r="E453" i="6"/>
  <c r="F453" i="6"/>
  <c r="G453" i="6"/>
  <c r="H453" i="6"/>
  <c r="I453" i="6"/>
  <c r="B454" i="6"/>
  <c r="C454" i="6"/>
  <c r="D454" i="6"/>
  <c r="E454" i="6"/>
  <c r="F454" i="6"/>
  <c r="G454" i="6"/>
  <c r="H454" i="6"/>
  <c r="I454" i="6"/>
  <c r="B455" i="6"/>
  <c r="C455" i="6"/>
  <c r="D455" i="6"/>
  <c r="E455" i="6"/>
  <c r="F455" i="6"/>
  <c r="G455" i="6"/>
  <c r="H455" i="6"/>
  <c r="I455" i="6"/>
  <c r="B456" i="6"/>
  <c r="C456" i="6"/>
  <c r="D456" i="6"/>
  <c r="E456" i="6"/>
  <c r="F456" i="6"/>
  <c r="G456" i="6"/>
  <c r="H456" i="6"/>
  <c r="I456" i="6"/>
  <c r="B457" i="6"/>
  <c r="C457" i="6"/>
  <c r="D457" i="6"/>
  <c r="E457" i="6"/>
  <c r="F457" i="6"/>
  <c r="G457" i="6"/>
  <c r="H457" i="6"/>
  <c r="I457" i="6"/>
  <c r="B458" i="6"/>
  <c r="C458" i="6"/>
  <c r="D458" i="6"/>
  <c r="E458" i="6"/>
  <c r="F458" i="6"/>
  <c r="G458" i="6"/>
  <c r="H458" i="6"/>
  <c r="I458" i="6"/>
  <c r="B459" i="6"/>
  <c r="C459" i="6"/>
  <c r="D459" i="6"/>
  <c r="E459" i="6"/>
  <c r="F459" i="6"/>
  <c r="G459" i="6"/>
  <c r="H459" i="6"/>
  <c r="I459" i="6"/>
  <c r="B460" i="6"/>
  <c r="C460" i="6"/>
  <c r="D460" i="6"/>
  <c r="E460" i="6"/>
  <c r="F460" i="6"/>
  <c r="G460" i="6"/>
  <c r="H460" i="6"/>
  <c r="I460" i="6"/>
  <c r="B461" i="6"/>
  <c r="C461" i="6"/>
  <c r="D461" i="6"/>
  <c r="E461" i="6"/>
  <c r="F461" i="6"/>
  <c r="G461" i="6"/>
  <c r="H461" i="6"/>
  <c r="I461" i="6"/>
  <c r="B462" i="6"/>
  <c r="C462" i="6"/>
  <c r="D462" i="6"/>
  <c r="E462" i="6"/>
  <c r="F462" i="6"/>
  <c r="G462" i="6"/>
  <c r="H462" i="6"/>
  <c r="I462" i="6"/>
  <c r="B463" i="6"/>
  <c r="C463" i="6"/>
  <c r="D463" i="6"/>
  <c r="E463" i="6"/>
  <c r="F463" i="6"/>
  <c r="G463" i="6"/>
  <c r="H463" i="6"/>
  <c r="I463" i="6"/>
  <c r="B464" i="6"/>
  <c r="C464" i="6"/>
  <c r="D464" i="6"/>
  <c r="E464" i="6"/>
  <c r="F464" i="6"/>
  <c r="G464" i="6"/>
  <c r="H464" i="6"/>
  <c r="I464" i="6"/>
  <c r="B465" i="6"/>
  <c r="C465" i="6"/>
  <c r="D465" i="6"/>
  <c r="E465" i="6"/>
  <c r="F465" i="6"/>
  <c r="G465" i="6"/>
  <c r="H465" i="6"/>
  <c r="I465" i="6"/>
  <c r="B466" i="6"/>
  <c r="C466" i="6"/>
  <c r="D466" i="6"/>
  <c r="E466" i="6"/>
  <c r="F466" i="6"/>
  <c r="G466" i="6"/>
  <c r="H466" i="6"/>
  <c r="I466" i="6"/>
  <c r="B467" i="6"/>
  <c r="C467" i="6"/>
  <c r="D467" i="6"/>
  <c r="E467" i="6"/>
  <c r="F467" i="6"/>
  <c r="G467" i="6"/>
  <c r="H467" i="6"/>
  <c r="I467" i="6"/>
  <c r="B468" i="6"/>
  <c r="C468" i="6"/>
  <c r="D468" i="6"/>
  <c r="E468" i="6"/>
  <c r="F468" i="6"/>
  <c r="G468" i="6"/>
  <c r="H468" i="6"/>
  <c r="I468" i="6"/>
  <c r="B469" i="6"/>
  <c r="C469" i="6"/>
  <c r="D469" i="6"/>
  <c r="E469" i="6"/>
  <c r="F469" i="6"/>
  <c r="G469" i="6"/>
  <c r="H469" i="6"/>
  <c r="I469" i="6"/>
  <c r="B470" i="6"/>
  <c r="C470" i="6"/>
  <c r="D470" i="6"/>
  <c r="E470" i="6"/>
  <c r="F470" i="6"/>
  <c r="G470" i="6"/>
  <c r="H470" i="6"/>
  <c r="I470" i="6"/>
  <c r="B471" i="6"/>
  <c r="C471" i="6"/>
  <c r="D471" i="6"/>
  <c r="E471" i="6"/>
  <c r="F471" i="6"/>
  <c r="G471" i="6"/>
  <c r="H471" i="6"/>
  <c r="I471" i="6"/>
  <c r="B472" i="6"/>
  <c r="C472" i="6"/>
  <c r="D472" i="6"/>
  <c r="E472" i="6"/>
  <c r="F472" i="6"/>
  <c r="G472" i="6"/>
  <c r="H472" i="6"/>
  <c r="I472" i="6"/>
  <c r="B473" i="6"/>
  <c r="C473" i="6"/>
  <c r="D473" i="6"/>
  <c r="E473" i="6"/>
  <c r="F473" i="6"/>
  <c r="G473" i="6"/>
  <c r="H473" i="6"/>
  <c r="I473" i="6"/>
  <c r="B474" i="6"/>
  <c r="C474" i="6"/>
  <c r="D474" i="6"/>
  <c r="E474" i="6"/>
  <c r="F474" i="6"/>
  <c r="G474" i="6"/>
  <c r="H474" i="6"/>
  <c r="I474" i="6"/>
  <c r="B475" i="6"/>
  <c r="C475" i="6"/>
  <c r="D475" i="6"/>
  <c r="E475" i="6"/>
  <c r="F475" i="6"/>
  <c r="G475" i="6"/>
  <c r="H475" i="6"/>
  <c r="I475" i="6"/>
  <c r="B476" i="6"/>
  <c r="C476" i="6"/>
  <c r="D476" i="6"/>
  <c r="E476" i="6"/>
  <c r="F476" i="6"/>
  <c r="G476" i="6"/>
  <c r="H476" i="6"/>
  <c r="I476" i="6"/>
  <c r="B477" i="6"/>
  <c r="C477" i="6"/>
  <c r="D477" i="6"/>
  <c r="E477" i="6"/>
  <c r="F477" i="6"/>
  <c r="G477" i="6"/>
  <c r="H477" i="6"/>
  <c r="I477" i="6"/>
  <c r="B478" i="6"/>
  <c r="C478" i="6"/>
  <c r="D478" i="6"/>
  <c r="E478" i="6"/>
  <c r="F478" i="6"/>
  <c r="G478" i="6"/>
  <c r="H478" i="6"/>
  <c r="I478" i="6"/>
  <c r="B479" i="6"/>
  <c r="C479" i="6"/>
  <c r="D479" i="6"/>
  <c r="E479" i="6"/>
  <c r="F479" i="6"/>
  <c r="G479" i="6"/>
  <c r="H479" i="6"/>
  <c r="I479" i="6"/>
  <c r="B480" i="6"/>
  <c r="C480" i="6"/>
  <c r="D480" i="6"/>
  <c r="E480" i="6"/>
  <c r="F480" i="6"/>
  <c r="G480" i="6"/>
  <c r="H480" i="6"/>
  <c r="I480" i="6"/>
  <c r="B481" i="6"/>
  <c r="C481" i="6"/>
  <c r="D481" i="6"/>
  <c r="E481" i="6"/>
  <c r="F481" i="6"/>
  <c r="G481" i="6"/>
  <c r="H481" i="6"/>
  <c r="I481" i="6"/>
  <c r="B482" i="6"/>
  <c r="C482" i="6"/>
  <c r="D482" i="6"/>
  <c r="E482" i="6"/>
  <c r="F482" i="6"/>
  <c r="G482" i="6"/>
  <c r="H482" i="6"/>
  <c r="I482" i="6"/>
  <c r="B483" i="6"/>
  <c r="C483" i="6"/>
  <c r="D483" i="6"/>
  <c r="E483" i="6"/>
  <c r="F483" i="6"/>
  <c r="G483" i="6"/>
  <c r="H483" i="6"/>
  <c r="I483" i="6"/>
  <c r="B484" i="6"/>
  <c r="C484" i="6"/>
  <c r="D484" i="6"/>
  <c r="E484" i="6"/>
  <c r="F484" i="6"/>
  <c r="G484" i="6"/>
  <c r="H484" i="6"/>
  <c r="I484" i="6"/>
  <c r="B485" i="6"/>
  <c r="C485" i="6"/>
  <c r="D485" i="6"/>
  <c r="E485" i="6"/>
  <c r="F485" i="6"/>
  <c r="G485" i="6"/>
  <c r="H485" i="6"/>
  <c r="I485" i="6"/>
  <c r="B486" i="6"/>
  <c r="C486" i="6"/>
  <c r="D486" i="6"/>
  <c r="E486" i="6"/>
  <c r="F486" i="6"/>
  <c r="G486" i="6"/>
  <c r="H486" i="6"/>
  <c r="I486" i="6"/>
  <c r="B487" i="6"/>
  <c r="C487" i="6"/>
  <c r="D487" i="6"/>
  <c r="E487" i="6"/>
  <c r="F487" i="6"/>
  <c r="G487" i="6"/>
  <c r="H487" i="6"/>
  <c r="I487" i="6"/>
  <c r="B488" i="6"/>
  <c r="C488" i="6"/>
  <c r="D488" i="6"/>
  <c r="E488" i="6"/>
  <c r="F488" i="6"/>
  <c r="G488" i="6"/>
  <c r="H488" i="6"/>
  <c r="I488" i="6"/>
  <c r="B489" i="6"/>
  <c r="C489" i="6"/>
  <c r="D489" i="6"/>
  <c r="E489" i="6"/>
  <c r="F489" i="6"/>
  <c r="G489" i="6"/>
  <c r="H489" i="6"/>
  <c r="I489" i="6"/>
  <c r="B490" i="6"/>
  <c r="C490" i="6"/>
  <c r="D490" i="6"/>
  <c r="E490" i="6"/>
  <c r="F490" i="6"/>
  <c r="G490" i="6"/>
  <c r="H490" i="6"/>
  <c r="I490" i="6"/>
  <c r="B491" i="6"/>
  <c r="C491" i="6"/>
  <c r="D491" i="6"/>
  <c r="E491" i="6"/>
  <c r="F491" i="6"/>
  <c r="G491" i="6"/>
  <c r="H491" i="6"/>
  <c r="I491" i="6"/>
  <c r="B492" i="6"/>
  <c r="C492" i="6"/>
  <c r="D492" i="6"/>
  <c r="E492" i="6"/>
  <c r="F492" i="6"/>
  <c r="G492" i="6"/>
  <c r="H492" i="6"/>
  <c r="I492" i="6"/>
  <c r="B493" i="6"/>
  <c r="C493" i="6"/>
  <c r="D493" i="6"/>
  <c r="E493" i="6"/>
  <c r="F493" i="6"/>
  <c r="G493" i="6"/>
  <c r="H493" i="6"/>
  <c r="I493" i="6"/>
  <c r="B494" i="6"/>
  <c r="C494" i="6"/>
  <c r="D494" i="6"/>
  <c r="E494" i="6"/>
  <c r="F494" i="6"/>
  <c r="G494" i="6"/>
  <c r="H494" i="6"/>
  <c r="I494" i="6"/>
  <c r="B495" i="6"/>
  <c r="C495" i="6"/>
  <c r="D495" i="6"/>
  <c r="E495" i="6"/>
  <c r="F495" i="6"/>
  <c r="G495" i="6"/>
  <c r="H495" i="6"/>
  <c r="I495" i="6"/>
  <c r="B496" i="6"/>
  <c r="C496" i="6"/>
  <c r="D496" i="6"/>
  <c r="E496" i="6"/>
  <c r="F496" i="6"/>
  <c r="G496" i="6"/>
  <c r="H496" i="6"/>
  <c r="I496" i="6"/>
  <c r="B497" i="6"/>
  <c r="C497" i="6"/>
  <c r="D497" i="6"/>
  <c r="E497" i="6"/>
  <c r="F497" i="6"/>
  <c r="G497" i="6"/>
  <c r="H497" i="6"/>
  <c r="I497" i="6"/>
  <c r="B498" i="6"/>
  <c r="C498" i="6"/>
  <c r="D498" i="6"/>
  <c r="E498" i="6"/>
  <c r="F498" i="6"/>
  <c r="G498" i="6"/>
  <c r="H498" i="6"/>
  <c r="I498" i="6"/>
  <c r="B499" i="6"/>
  <c r="C499" i="6"/>
  <c r="D499" i="6"/>
  <c r="E499" i="6"/>
  <c r="F499" i="6"/>
  <c r="G499" i="6"/>
  <c r="H499" i="6"/>
  <c r="I499" i="6"/>
  <c r="B500" i="6"/>
  <c r="C500" i="6"/>
  <c r="D500" i="6"/>
  <c r="E500" i="6"/>
  <c r="F500" i="6"/>
  <c r="G500" i="6"/>
  <c r="H500" i="6"/>
  <c r="I500" i="6"/>
  <c r="B501" i="6"/>
  <c r="C501" i="6"/>
  <c r="D501" i="6"/>
  <c r="E501" i="6"/>
  <c r="F501" i="6"/>
  <c r="G501" i="6"/>
  <c r="H501" i="6"/>
  <c r="I501" i="6"/>
  <c r="B502" i="6"/>
  <c r="C502" i="6"/>
  <c r="D502" i="6"/>
  <c r="E502" i="6"/>
  <c r="F502" i="6"/>
  <c r="G502" i="6"/>
  <c r="H502" i="6"/>
  <c r="I502" i="6"/>
  <c r="B503" i="6"/>
  <c r="C503" i="6"/>
  <c r="D503" i="6"/>
  <c r="E503" i="6"/>
  <c r="F503" i="6"/>
  <c r="G503" i="6"/>
  <c r="H503" i="6"/>
  <c r="I503" i="6"/>
  <c r="B504" i="6"/>
  <c r="C504" i="6"/>
  <c r="D504" i="6"/>
  <c r="E504" i="6"/>
  <c r="F504" i="6"/>
  <c r="G504" i="6"/>
  <c r="H504" i="6"/>
  <c r="I504" i="6"/>
  <c r="B505" i="6"/>
  <c r="C505" i="6"/>
  <c r="D505" i="6"/>
  <c r="E505" i="6"/>
  <c r="F505" i="6"/>
  <c r="G505" i="6"/>
  <c r="H505" i="6"/>
  <c r="I505" i="6"/>
  <c r="B506" i="6"/>
  <c r="C506" i="6"/>
  <c r="D506" i="6"/>
  <c r="E506" i="6"/>
  <c r="F506" i="6"/>
  <c r="G506" i="6"/>
  <c r="H506" i="6"/>
  <c r="I506" i="6"/>
  <c r="B507" i="6"/>
  <c r="C507" i="6"/>
  <c r="D507" i="6"/>
  <c r="E507" i="6"/>
  <c r="F507" i="6"/>
  <c r="G507" i="6"/>
  <c r="H507" i="6"/>
  <c r="I507" i="6"/>
  <c r="B508" i="6"/>
  <c r="C508" i="6"/>
  <c r="D508" i="6"/>
  <c r="E508" i="6"/>
  <c r="F508" i="6"/>
  <c r="G508" i="6"/>
  <c r="H508" i="6"/>
  <c r="I508" i="6"/>
  <c r="B509" i="6"/>
  <c r="C509" i="6"/>
  <c r="D509" i="6"/>
  <c r="E509" i="6"/>
  <c r="F509" i="6"/>
  <c r="G509" i="6"/>
  <c r="H509" i="6"/>
  <c r="I509" i="6"/>
  <c r="B510" i="6"/>
  <c r="C510" i="6"/>
  <c r="D510" i="6"/>
  <c r="E510" i="6"/>
  <c r="F510" i="6"/>
  <c r="G510" i="6"/>
  <c r="H510" i="6"/>
  <c r="I510" i="6"/>
  <c r="B511" i="6"/>
  <c r="C511" i="6"/>
  <c r="D511" i="6"/>
  <c r="E511" i="6"/>
  <c r="F511" i="6"/>
  <c r="G511" i="6"/>
  <c r="H511" i="6"/>
  <c r="I511" i="6"/>
  <c r="B512" i="6"/>
  <c r="C512" i="6"/>
  <c r="D512" i="6"/>
  <c r="E512" i="6"/>
  <c r="F512" i="6"/>
  <c r="G512" i="6"/>
  <c r="H512" i="6"/>
  <c r="I512" i="6"/>
  <c r="B513" i="6"/>
  <c r="C513" i="6"/>
  <c r="D513" i="6"/>
  <c r="E513" i="6"/>
  <c r="F513" i="6"/>
  <c r="G513" i="6"/>
  <c r="H513" i="6"/>
  <c r="I513" i="6"/>
  <c r="B514" i="6"/>
  <c r="C514" i="6"/>
  <c r="D514" i="6"/>
  <c r="E514" i="6"/>
  <c r="F514" i="6"/>
  <c r="G514" i="6"/>
  <c r="H514" i="6"/>
  <c r="I514" i="6"/>
  <c r="B515" i="6"/>
  <c r="C515" i="6"/>
  <c r="D515" i="6"/>
  <c r="E515" i="6"/>
  <c r="F515" i="6"/>
  <c r="G515" i="6"/>
  <c r="H515" i="6"/>
  <c r="I515" i="6"/>
  <c r="B516" i="6"/>
  <c r="C516" i="6"/>
  <c r="D516" i="6"/>
  <c r="E516" i="6"/>
  <c r="F516" i="6"/>
  <c r="G516" i="6"/>
  <c r="H516" i="6"/>
  <c r="I516" i="6"/>
  <c r="B517" i="6"/>
  <c r="C517" i="6"/>
  <c r="D517" i="6"/>
  <c r="E517" i="6"/>
  <c r="F517" i="6"/>
  <c r="G517" i="6"/>
  <c r="H517" i="6"/>
  <c r="I517" i="6"/>
  <c r="B518" i="6"/>
  <c r="C518" i="6"/>
  <c r="D518" i="6"/>
  <c r="E518" i="6"/>
  <c r="F518" i="6"/>
  <c r="G518" i="6"/>
  <c r="H518" i="6"/>
  <c r="I518" i="6"/>
  <c r="B519" i="6"/>
  <c r="C519" i="6"/>
  <c r="D519" i="6"/>
  <c r="E519" i="6"/>
  <c r="F519" i="6"/>
  <c r="G519" i="6"/>
  <c r="H519" i="6"/>
  <c r="I519" i="6"/>
  <c r="B520" i="6"/>
  <c r="C520" i="6"/>
  <c r="D520" i="6"/>
  <c r="E520" i="6"/>
  <c r="F520" i="6"/>
  <c r="G520" i="6"/>
  <c r="H520" i="6"/>
  <c r="I520" i="6"/>
  <c r="B521" i="6"/>
  <c r="C521" i="6"/>
  <c r="D521" i="6"/>
  <c r="E521" i="6"/>
  <c r="F521" i="6"/>
  <c r="G521" i="6"/>
  <c r="H521" i="6"/>
  <c r="I521" i="6"/>
  <c r="B522" i="6"/>
  <c r="C522" i="6"/>
  <c r="D522" i="6"/>
  <c r="E522" i="6"/>
  <c r="F522" i="6"/>
  <c r="G522" i="6"/>
  <c r="H522" i="6"/>
  <c r="I522" i="6"/>
  <c r="B523" i="6"/>
  <c r="C523" i="6"/>
  <c r="D523" i="6"/>
  <c r="E523" i="6"/>
  <c r="F523" i="6"/>
  <c r="G523" i="6"/>
  <c r="H523" i="6"/>
  <c r="I523" i="6"/>
  <c r="B524" i="6"/>
  <c r="C524" i="6"/>
  <c r="D524" i="6"/>
  <c r="E524" i="6"/>
  <c r="F524" i="6"/>
  <c r="G524" i="6"/>
  <c r="H524" i="6"/>
  <c r="I524" i="6"/>
  <c r="B525" i="6"/>
  <c r="C525" i="6"/>
  <c r="D525" i="6"/>
  <c r="E525" i="6"/>
  <c r="F525" i="6"/>
  <c r="G525" i="6"/>
  <c r="H525" i="6"/>
  <c r="I525" i="6"/>
  <c r="B526" i="6"/>
  <c r="C526" i="6"/>
  <c r="D526" i="6"/>
  <c r="E526" i="6"/>
  <c r="F526" i="6"/>
  <c r="G526" i="6"/>
  <c r="H526" i="6"/>
  <c r="I526" i="6"/>
  <c r="B527" i="6"/>
  <c r="C527" i="6"/>
  <c r="D527" i="6"/>
  <c r="E527" i="6"/>
  <c r="F527" i="6"/>
  <c r="G527" i="6"/>
  <c r="H527" i="6"/>
  <c r="I527" i="6"/>
  <c r="B528" i="6"/>
  <c r="C528" i="6"/>
  <c r="D528" i="6"/>
  <c r="E528" i="6"/>
  <c r="F528" i="6"/>
  <c r="G528" i="6"/>
  <c r="H528" i="6"/>
  <c r="I528" i="6"/>
  <c r="B529" i="6"/>
  <c r="C529" i="6"/>
  <c r="D529" i="6"/>
  <c r="E529" i="6"/>
  <c r="F529" i="6"/>
  <c r="G529" i="6"/>
  <c r="H529" i="6"/>
  <c r="I529" i="6"/>
  <c r="B530" i="6"/>
  <c r="C530" i="6"/>
  <c r="D530" i="6"/>
  <c r="E530" i="6"/>
  <c r="F530" i="6"/>
  <c r="G530" i="6"/>
  <c r="H530" i="6"/>
  <c r="I530" i="6"/>
  <c r="B531" i="6"/>
  <c r="C531" i="6"/>
  <c r="D531" i="6"/>
  <c r="E531" i="6"/>
  <c r="F531" i="6"/>
  <c r="G531" i="6"/>
  <c r="H531" i="6"/>
  <c r="I531" i="6"/>
  <c r="B532" i="6"/>
  <c r="C532" i="6"/>
  <c r="D532" i="6"/>
  <c r="E532" i="6"/>
  <c r="F532" i="6"/>
  <c r="G532" i="6"/>
  <c r="H532" i="6"/>
  <c r="I532" i="6"/>
  <c r="B533" i="6"/>
  <c r="C533" i="6"/>
  <c r="D533" i="6"/>
  <c r="E533" i="6"/>
  <c r="F533" i="6"/>
  <c r="G533" i="6"/>
  <c r="H533" i="6"/>
  <c r="I533" i="6"/>
  <c r="B534" i="6"/>
  <c r="C534" i="6"/>
  <c r="D534" i="6"/>
  <c r="E534" i="6"/>
  <c r="F534" i="6"/>
  <c r="G534" i="6"/>
  <c r="H534" i="6"/>
  <c r="I534" i="6"/>
  <c r="B535" i="6"/>
  <c r="C535" i="6"/>
  <c r="D535" i="6"/>
  <c r="E535" i="6"/>
  <c r="F535" i="6"/>
  <c r="G535" i="6"/>
  <c r="H535" i="6"/>
  <c r="I535" i="6"/>
  <c r="B536" i="6"/>
  <c r="C536" i="6"/>
  <c r="D536" i="6"/>
  <c r="E536" i="6"/>
  <c r="F536" i="6"/>
  <c r="G536" i="6"/>
  <c r="H536" i="6"/>
  <c r="I536" i="6"/>
  <c r="B537" i="6"/>
  <c r="C537" i="6"/>
  <c r="D537" i="6"/>
  <c r="E537" i="6"/>
  <c r="F537" i="6"/>
  <c r="G537" i="6"/>
  <c r="H537" i="6"/>
  <c r="I537" i="6"/>
  <c r="B538" i="6"/>
  <c r="C538" i="6"/>
  <c r="D538" i="6"/>
  <c r="E538" i="6"/>
  <c r="F538" i="6"/>
  <c r="G538" i="6"/>
  <c r="H538" i="6"/>
  <c r="I538" i="6"/>
  <c r="B539" i="6"/>
  <c r="C539" i="6"/>
  <c r="D539" i="6"/>
  <c r="E539" i="6"/>
  <c r="F539" i="6"/>
  <c r="G539" i="6"/>
  <c r="H539" i="6"/>
  <c r="I539" i="6"/>
  <c r="B540" i="6"/>
  <c r="C540" i="6"/>
  <c r="D540" i="6"/>
  <c r="E540" i="6"/>
  <c r="F540" i="6"/>
  <c r="G540" i="6"/>
  <c r="H540" i="6"/>
  <c r="I540" i="6"/>
  <c r="B541" i="6"/>
  <c r="C541" i="6"/>
  <c r="D541" i="6"/>
  <c r="E541" i="6"/>
  <c r="F541" i="6"/>
  <c r="G541" i="6"/>
  <c r="H541" i="6"/>
  <c r="I541" i="6"/>
  <c r="B542" i="6"/>
  <c r="C542" i="6"/>
  <c r="D542" i="6"/>
  <c r="E542" i="6"/>
  <c r="F542" i="6"/>
  <c r="G542" i="6"/>
  <c r="H542" i="6"/>
  <c r="I542" i="6"/>
  <c r="B543" i="6"/>
  <c r="C543" i="6"/>
  <c r="D543" i="6"/>
  <c r="E543" i="6"/>
  <c r="F543" i="6"/>
  <c r="G543" i="6"/>
  <c r="H543" i="6"/>
  <c r="I543" i="6"/>
  <c r="B544" i="6"/>
  <c r="C544" i="6"/>
  <c r="D544" i="6"/>
  <c r="E544" i="6"/>
  <c r="F544" i="6"/>
  <c r="G544" i="6"/>
  <c r="H544" i="6"/>
  <c r="I544" i="6"/>
  <c r="B545" i="6"/>
  <c r="C545" i="6"/>
  <c r="D545" i="6"/>
  <c r="E545" i="6"/>
  <c r="F545" i="6"/>
  <c r="G545" i="6"/>
  <c r="H545" i="6"/>
  <c r="I545" i="6"/>
  <c r="B546" i="6"/>
  <c r="C546" i="6"/>
  <c r="D546" i="6"/>
  <c r="E546" i="6"/>
  <c r="F546" i="6"/>
  <c r="G546" i="6"/>
  <c r="H546" i="6"/>
  <c r="I546" i="6"/>
  <c r="B547" i="6"/>
  <c r="C547" i="6"/>
  <c r="D547" i="6"/>
  <c r="E547" i="6"/>
  <c r="F547" i="6"/>
  <c r="G547" i="6"/>
  <c r="H547" i="6"/>
  <c r="I547" i="6"/>
  <c r="B548" i="6"/>
  <c r="C548" i="6"/>
  <c r="D548" i="6"/>
  <c r="E548" i="6"/>
  <c r="F548" i="6"/>
  <c r="G548" i="6"/>
  <c r="H548" i="6"/>
  <c r="I548" i="6"/>
  <c r="B549" i="6"/>
  <c r="C549" i="6"/>
  <c r="D549" i="6"/>
  <c r="E549" i="6"/>
  <c r="F549" i="6"/>
  <c r="G549" i="6"/>
  <c r="H549" i="6"/>
  <c r="I549" i="6"/>
  <c r="B550" i="6"/>
  <c r="C550" i="6"/>
  <c r="D550" i="6"/>
  <c r="E550" i="6"/>
  <c r="F550" i="6"/>
  <c r="G550" i="6"/>
  <c r="H550" i="6"/>
  <c r="I550" i="6"/>
  <c r="B551" i="6"/>
  <c r="C551" i="6"/>
  <c r="D551" i="6"/>
  <c r="E551" i="6"/>
  <c r="F551" i="6"/>
  <c r="G551" i="6"/>
  <c r="H551" i="6"/>
  <c r="I551" i="6"/>
  <c r="B552" i="6"/>
  <c r="C552" i="6"/>
  <c r="D552" i="6"/>
  <c r="E552" i="6"/>
  <c r="F552" i="6"/>
  <c r="G552" i="6"/>
  <c r="H552" i="6"/>
  <c r="I552" i="6"/>
  <c r="B553" i="6"/>
  <c r="C553" i="6"/>
  <c r="D553" i="6"/>
  <c r="E553" i="6"/>
  <c r="F553" i="6"/>
  <c r="G553" i="6"/>
  <c r="H553" i="6"/>
  <c r="I553" i="6"/>
  <c r="B554" i="6"/>
  <c r="C554" i="6"/>
  <c r="D554" i="6"/>
  <c r="E554" i="6"/>
  <c r="F554" i="6"/>
  <c r="G554" i="6"/>
  <c r="H554" i="6"/>
  <c r="I554" i="6"/>
  <c r="B555" i="6"/>
  <c r="C555" i="6"/>
  <c r="D555" i="6"/>
  <c r="E555" i="6"/>
  <c r="F555" i="6"/>
  <c r="G555" i="6"/>
  <c r="H555" i="6"/>
  <c r="I555" i="6"/>
  <c r="B556" i="6"/>
  <c r="C556" i="6"/>
  <c r="D556" i="6"/>
  <c r="E556" i="6"/>
  <c r="F556" i="6"/>
  <c r="G556" i="6"/>
  <c r="H556" i="6"/>
  <c r="I556" i="6"/>
  <c r="B557" i="6"/>
  <c r="C557" i="6"/>
  <c r="D557" i="6"/>
  <c r="E557" i="6"/>
  <c r="F557" i="6"/>
  <c r="G557" i="6"/>
  <c r="H557" i="6"/>
  <c r="I557" i="6"/>
  <c r="B558" i="6"/>
  <c r="C558" i="6"/>
  <c r="D558" i="6"/>
  <c r="E558" i="6"/>
  <c r="F558" i="6"/>
  <c r="G558" i="6"/>
  <c r="H558" i="6"/>
  <c r="I558" i="6"/>
  <c r="B559" i="6"/>
  <c r="C559" i="6"/>
  <c r="D559" i="6"/>
  <c r="E559" i="6"/>
  <c r="F559" i="6"/>
  <c r="G559" i="6"/>
  <c r="H559" i="6"/>
  <c r="I559" i="6"/>
  <c r="B560" i="6"/>
  <c r="C560" i="6"/>
  <c r="D560" i="6"/>
  <c r="E560" i="6"/>
  <c r="F560" i="6"/>
  <c r="G560" i="6"/>
  <c r="H560" i="6"/>
  <c r="I560" i="6"/>
  <c r="B561" i="6"/>
  <c r="C561" i="6"/>
  <c r="D561" i="6"/>
  <c r="E561" i="6"/>
  <c r="F561" i="6"/>
  <c r="G561" i="6"/>
  <c r="H561" i="6"/>
  <c r="I561" i="6"/>
  <c r="B562" i="6"/>
  <c r="C562" i="6"/>
  <c r="D562" i="6"/>
  <c r="E562" i="6"/>
  <c r="F562" i="6"/>
  <c r="G562" i="6"/>
  <c r="H562" i="6"/>
  <c r="I562" i="6"/>
  <c r="B563" i="6"/>
  <c r="C563" i="6"/>
  <c r="D563" i="6"/>
  <c r="E563" i="6"/>
  <c r="F563" i="6"/>
  <c r="G563" i="6"/>
  <c r="H563" i="6"/>
  <c r="I563" i="6"/>
  <c r="B564" i="6"/>
  <c r="C564" i="6"/>
  <c r="D564" i="6"/>
  <c r="E564" i="6"/>
  <c r="F564" i="6"/>
  <c r="G564" i="6"/>
  <c r="H564" i="6"/>
  <c r="I564" i="6"/>
  <c r="B565" i="6"/>
  <c r="C565" i="6"/>
  <c r="D565" i="6"/>
  <c r="E565" i="6"/>
  <c r="F565" i="6"/>
  <c r="G565" i="6"/>
  <c r="H565" i="6"/>
  <c r="I565" i="6"/>
  <c r="B566" i="6"/>
  <c r="C566" i="6"/>
  <c r="D566" i="6"/>
  <c r="E566" i="6"/>
  <c r="F566" i="6"/>
  <c r="G566" i="6"/>
  <c r="H566" i="6"/>
  <c r="I566" i="6"/>
  <c r="B567" i="6"/>
  <c r="C567" i="6"/>
  <c r="D567" i="6"/>
  <c r="E567" i="6"/>
  <c r="F567" i="6"/>
  <c r="G567" i="6"/>
  <c r="H567" i="6"/>
  <c r="I567" i="6"/>
  <c r="B568" i="6"/>
  <c r="C568" i="6"/>
  <c r="D568" i="6"/>
  <c r="E568" i="6"/>
  <c r="F568" i="6"/>
  <c r="G568" i="6"/>
  <c r="H568" i="6"/>
  <c r="I568" i="6"/>
  <c r="B569" i="6"/>
  <c r="C569" i="6"/>
  <c r="D569" i="6"/>
  <c r="E569" i="6"/>
  <c r="F569" i="6"/>
  <c r="G569" i="6"/>
  <c r="H569" i="6"/>
  <c r="I569" i="6"/>
  <c r="B570" i="6"/>
  <c r="C570" i="6"/>
  <c r="D570" i="6"/>
  <c r="E570" i="6"/>
  <c r="F570" i="6"/>
  <c r="G570" i="6"/>
  <c r="H570" i="6"/>
  <c r="I570" i="6"/>
  <c r="B571" i="6"/>
  <c r="C571" i="6"/>
  <c r="D571" i="6"/>
  <c r="E571" i="6"/>
  <c r="F571" i="6"/>
  <c r="G571" i="6"/>
  <c r="H571" i="6"/>
  <c r="I571" i="6"/>
  <c r="B572" i="6"/>
  <c r="C572" i="6"/>
  <c r="D572" i="6"/>
  <c r="E572" i="6"/>
  <c r="F572" i="6"/>
  <c r="G572" i="6"/>
  <c r="H572" i="6"/>
  <c r="I572" i="6"/>
  <c r="B573" i="6"/>
  <c r="C573" i="6"/>
  <c r="D573" i="6"/>
  <c r="E573" i="6"/>
  <c r="F573" i="6"/>
  <c r="G573" i="6"/>
  <c r="H573" i="6"/>
  <c r="I573" i="6"/>
  <c r="B574" i="6"/>
  <c r="C574" i="6"/>
  <c r="D574" i="6"/>
  <c r="E574" i="6"/>
  <c r="F574" i="6"/>
  <c r="G574" i="6"/>
  <c r="H574" i="6"/>
  <c r="I574" i="6"/>
  <c r="B575" i="6"/>
  <c r="C575" i="6"/>
  <c r="D575" i="6"/>
  <c r="E575" i="6"/>
  <c r="F575" i="6"/>
  <c r="G575" i="6"/>
  <c r="H575" i="6"/>
  <c r="I575" i="6"/>
  <c r="B576" i="6"/>
  <c r="C576" i="6"/>
  <c r="D576" i="6"/>
  <c r="E576" i="6"/>
  <c r="F576" i="6"/>
  <c r="G576" i="6"/>
  <c r="H576" i="6"/>
  <c r="I576" i="6"/>
  <c r="B577" i="6"/>
  <c r="C577" i="6"/>
  <c r="D577" i="6"/>
  <c r="E577" i="6"/>
  <c r="F577" i="6"/>
  <c r="G577" i="6"/>
  <c r="H577" i="6"/>
  <c r="I577" i="6"/>
  <c r="B578" i="6"/>
  <c r="C578" i="6"/>
  <c r="D578" i="6"/>
  <c r="E578" i="6"/>
  <c r="F578" i="6"/>
  <c r="G578" i="6"/>
  <c r="H578" i="6"/>
  <c r="I578" i="6"/>
  <c r="B579" i="6"/>
  <c r="C579" i="6"/>
  <c r="D579" i="6"/>
  <c r="E579" i="6"/>
  <c r="F579" i="6"/>
  <c r="G579" i="6"/>
  <c r="H579" i="6"/>
  <c r="I579" i="6"/>
  <c r="B580" i="6"/>
  <c r="C580" i="6"/>
  <c r="D580" i="6"/>
  <c r="E580" i="6"/>
  <c r="F580" i="6"/>
  <c r="G580" i="6"/>
  <c r="H580" i="6"/>
  <c r="I580" i="6"/>
  <c r="B581" i="6"/>
  <c r="C581" i="6"/>
  <c r="D581" i="6"/>
  <c r="E581" i="6"/>
  <c r="F581" i="6"/>
  <c r="G581" i="6"/>
  <c r="H581" i="6"/>
  <c r="I581" i="6"/>
  <c r="B582" i="6"/>
  <c r="C582" i="6"/>
  <c r="D582" i="6"/>
  <c r="E582" i="6"/>
  <c r="F582" i="6"/>
  <c r="G582" i="6"/>
  <c r="H582" i="6"/>
  <c r="I582" i="6"/>
  <c r="B583" i="6"/>
  <c r="C583" i="6"/>
  <c r="D583" i="6"/>
  <c r="E583" i="6"/>
  <c r="F583" i="6"/>
  <c r="G583" i="6"/>
  <c r="H583" i="6"/>
  <c r="I583" i="6"/>
  <c r="B584" i="6"/>
  <c r="C584" i="6"/>
  <c r="D584" i="6"/>
  <c r="E584" i="6"/>
  <c r="F584" i="6"/>
  <c r="G584" i="6"/>
  <c r="H584" i="6"/>
  <c r="I584" i="6"/>
  <c r="B585" i="6"/>
  <c r="C585" i="6"/>
  <c r="D585" i="6"/>
  <c r="E585" i="6"/>
  <c r="F585" i="6"/>
  <c r="G585" i="6"/>
  <c r="H585" i="6"/>
  <c r="I585" i="6"/>
  <c r="B586" i="6"/>
  <c r="C586" i="6"/>
  <c r="D586" i="6"/>
  <c r="E586" i="6"/>
  <c r="F586" i="6"/>
  <c r="G586" i="6"/>
  <c r="H586" i="6"/>
  <c r="I586" i="6"/>
  <c r="B587" i="6"/>
  <c r="C587" i="6"/>
  <c r="D587" i="6"/>
  <c r="E587" i="6"/>
  <c r="F587" i="6"/>
  <c r="G587" i="6"/>
  <c r="H587" i="6"/>
  <c r="I587" i="6"/>
  <c r="B588" i="6"/>
  <c r="C588" i="6"/>
  <c r="D588" i="6"/>
  <c r="E588" i="6"/>
  <c r="F588" i="6"/>
  <c r="G588" i="6"/>
  <c r="H588" i="6"/>
  <c r="I588" i="6"/>
  <c r="B589" i="6"/>
  <c r="C589" i="6"/>
  <c r="D589" i="6"/>
  <c r="E589" i="6"/>
  <c r="F589" i="6"/>
  <c r="G589" i="6"/>
  <c r="H589" i="6"/>
  <c r="I589" i="6"/>
  <c r="B590" i="6"/>
  <c r="C590" i="6"/>
  <c r="D590" i="6"/>
  <c r="E590" i="6"/>
  <c r="F590" i="6"/>
  <c r="G590" i="6"/>
  <c r="H590" i="6"/>
  <c r="I590" i="6"/>
  <c r="B591" i="6"/>
  <c r="C591" i="6"/>
  <c r="D591" i="6"/>
  <c r="E591" i="6"/>
  <c r="F591" i="6"/>
  <c r="G591" i="6"/>
  <c r="H591" i="6"/>
  <c r="I591" i="6"/>
  <c r="B592" i="6"/>
  <c r="C592" i="6"/>
  <c r="D592" i="6"/>
  <c r="E592" i="6"/>
  <c r="F592" i="6"/>
  <c r="G592" i="6"/>
  <c r="H592" i="6"/>
  <c r="I592" i="6"/>
  <c r="B593" i="6"/>
  <c r="C593" i="6"/>
  <c r="D593" i="6"/>
  <c r="E593" i="6"/>
  <c r="F593" i="6"/>
  <c r="G593" i="6"/>
  <c r="H593" i="6"/>
  <c r="I593" i="6"/>
  <c r="B594" i="6"/>
  <c r="C594" i="6"/>
  <c r="D594" i="6"/>
  <c r="E594" i="6"/>
  <c r="F594" i="6"/>
  <c r="G594" i="6"/>
  <c r="H594" i="6"/>
  <c r="I594" i="6"/>
  <c r="B595" i="6"/>
  <c r="C595" i="6"/>
  <c r="D595" i="6"/>
  <c r="E595" i="6"/>
  <c r="F595" i="6"/>
  <c r="G595" i="6"/>
  <c r="H595" i="6"/>
  <c r="I595" i="6"/>
  <c r="B596" i="6"/>
  <c r="C596" i="6"/>
  <c r="D596" i="6"/>
  <c r="E596" i="6"/>
  <c r="F596" i="6"/>
  <c r="G596" i="6"/>
  <c r="H596" i="6"/>
  <c r="I596" i="6"/>
  <c r="B597" i="6"/>
  <c r="C597" i="6"/>
  <c r="D597" i="6"/>
  <c r="E597" i="6"/>
  <c r="F597" i="6"/>
  <c r="G597" i="6"/>
  <c r="H597" i="6"/>
  <c r="I597" i="6"/>
  <c r="B598" i="6"/>
  <c r="C598" i="6"/>
  <c r="D598" i="6"/>
  <c r="E598" i="6"/>
  <c r="F598" i="6"/>
  <c r="G598" i="6"/>
  <c r="H598" i="6"/>
  <c r="I598" i="6"/>
  <c r="B599" i="6"/>
  <c r="C599" i="6"/>
  <c r="D599" i="6"/>
  <c r="E599" i="6"/>
  <c r="F599" i="6"/>
  <c r="G599" i="6"/>
  <c r="H599" i="6"/>
  <c r="I599" i="6"/>
  <c r="B600" i="6"/>
  <c r="C600" i="6"/>
  <c r="D600" i="6"/>
  <c r="E600" i="6"/>
  <c r="F600" i="6"/>
  <c r="G600" i="6"/>
  <c r="H600" i="6"/>
  <c r="I600" i="6"/>
  <c r="B601" i="6"/>
  <c r="C601" i="6"/>
  <c r="D601" i="6"/>
  <c r="E601" i="6"/>
  <c r="F601" i="6"/>
  <c r="G601" i="6"/>
  <c r="H601" i="6"/>
  <c r="I601" i="6"/>
  <c r="B602" i="6"/>
  <c r="C602" i="6"/>
  <c r="D602" i="6"/>
  <c r="E602" i="6"/>
  <c r="F602" i="6"/>
  <c r="G602" i="6"/>
  <c r="H602" i="6"/>
  <c r="I602" i="6"/>
  <c r="B603" i="6"/>
  <c r="C603" i="6"/>
  <c r="D603" i="6"/>
  <c r="E603" i="6"/>
  <c r="F603" i="6"/>
  <c r="G603" i="6"/>
  <c r="H603" i="6"/>
  <c r="I603" i="6"/>
  <c r="B604" i="6"/>
  <c r="C604" i="6"/>
  <c r="D604" i="6"/>
  <c r="E604" i="6"/>
  <c r="F604" i="6"/>
  <c r="G604" i="6"/>
  <c r="H604" i="6"/>
  <c r="I604" i="6"/>
  <c r="B605" i="6"/>
  <c r="C605" i="6"/>
  <c r="D605" i="6"/>
  <c r="E605" i="6"/>
  <c r="F605" i="6"/>
  <c r="G605" i="6"/>
  <c r="H605" i="6"/>
  <c r="I605" i="6"/>
  <c r="B606" i="6"/>
  <c r="C606" i="6"/>
  <c r="D606" i="6"/>
  <c r="E606" i="6"/>
  <c r="F606" i="6"/>
  <c r="G606" i="6"/>
  <c r="H606" i="6"/>
  <c r="I606" i="6"/>
  <c r="B607" i="6"/>
  <c r="C607" i="6"/>
  <c r="D607" i="6"/>
  <c r="E607" i="6"/>
  <c r="F607" i="6"/>
  <c r="G607" i="6"/>
  <c r="H607" i="6"/>
  <c r="I607" i="6"/>
  <c r="B608" i="6"/>
  <c r="C608" i="6"/>
  <c r="D608" i="6"/>
  <c r="E608" i="6"/>
  <c r="F608" i="6"/>
  <c r="G608" i="6"/>
  <c r="H608" i="6"/>
  <c r="I608" i="6"/>
  <c r="B609" i="6"/>
  <c r="C609" i="6"/>
  <c r="D609" i="6"/>
  <c r="E609" i="6"/>
  <c r="F609" i="6"/>
  <c r="G609" i="6"/>
  <c r="H609" i="6"/>
  <c r="I609" i="6"/>
  <c r="B610" i="6"/>
  <c r="C610" i="6"/>
  <c r="D610" i="6"/>
  <c r="E610" i="6"/>
  <c r="F610" i="6"/>
  <c r="G610" i="6"/>
  <c r="H610" i="6"/>
  <c r="I610" i="6"/>
  <c r="B611" i="6"/>
  <c r="C611" i="6"/>
  <c r="D611" i="6"/>
  <c r="E611" i="6"/>
  <c r="F611" i="6"/>
  <c r="G611" i="6"/>
  <c r="H611" i="6"/>
  <c r="I611" i="6"/>
  <c r="B612" i="6"/>
  <c r="C612" i="6"/>
  <c r="D612" i="6"/>
  <c r="E612" i="6"/>
  <c r="F612" i="6"/>
  <c r="G612" i="6"/>
  <c r="H612" i="6"/>
  <c r="I612" i="6"/>
  <c r="B613" i="6"/>
  <c r="C613" i="6"/>
  <c r="D613" i="6"/>
  <c r="E613" i="6"/>
  <c r="F613" i="6"/>
  <c r="G613" i="6"/>
  <c r="H613" i="6"/>
  <c r="I613" i="6"/>
  <c r="B614" i="6"/>
  <c r="C614" i="6"/>
  <c r="D614" i="6"/>
  <c r="E614" i="6"/>
  <c r="F614" i="6"/>
  <c r="G614" i="6"/>
  <c r="H614" i="6"/>
  <c r="I614" i="6"/>
  <c r="B615" i="6"/>
  <c r="C615" i="6"/>
  <c r="D615" i="6"/>
  <c r="E615" i="6"/>
  <c r="F615" i="6"/>
  <c r="G615" i="6"/>
  <c r="H615" i="6"/>
  <c r="I615" i="6"/>
  <c r="B616" i="6"/>
  <c r="C616" i="6"/>
  <c r="D616" i="6"/>
  <c r="E616" i="6"/>
  <c r="F616" i="6"/>
  <c r="G616" i="6"/>
  <c r="H616" i="6"/>
  <c r="I616" i="6"/>
  <c r="B617" i="6"/>
  <c r="C617" i="6"/>
  <c r="D617" i="6"/>
  <c r="E617" i="6"/>
  <c r="F617" i="6"/>
  <c r="G617" i="6"/>
  <c r="H617" i="6"/>
  <c r="I617" i="6"/>
  <c r="B618" i="6"/>
  <c r="C618" i="6"/>
  <c r="D618" i="6"/>
  <c r="E618" i="6"/>
  <c r="F618" i="6"/>
  <c r="G618" i="6"/>
  <c r="H618" i="6"/>
  <c r="I618" i="6"/>
  <c r="B619" i="6"/>
  <c r="C619" i="6"/>
  <c r="D619" i="6"/>
  <c r="E619" i="6"/>
  <c r="F619" i="6"/>
  <c r="G619" i="6"/>
  <c r="H619" i="6"/>
  <c r="I619" i="6"/>
  <c r="B620" i="6"/>
  <c r="C620" i="6"/>
  <c r="D620" i="6"/>
  <c r="E620" i="6"/>
  <c r="F620" i="6"/>
  <c r="G620" i="6"/>
  <c r="H620" i="6"/>
  <c r="I620" i="6"/>
  <c r="B621" i="6"/>
  <c r="C621" i="6"/>
  <c r="D621" i="6"/>
  <c r="E621" i="6"/>
  <c r="F621" i="6"/>
  <c r="G621" i="6"/>
  <c r="H621" i="6"/>
  <c r="I621" i="6"/>
  <c r="B622" i="6"/>
  <c r="C622" i="6"/>
  <c r="D622" i="6"/>
  <c r="E622" i="6"/>
  <c r="F622" i="6"/>
  <c r="G622" i="6"/>
  <c r="H622" i="6"/>
  <c r="I622" i="6"/>
  <c r="B623" i="6"/>
  <c r="C623" i="6"/>
  <c r="D623" i="6"/>
  <c r="E623" i="6"/>
  <c r="F623" i="6"/>
  <c r="G623" i="6"/>
  <c r="H623" i="6"/>
  <c r="I623" i="6"/>
  <c r="B624" i="6"/>
  <c r="C624" i="6"/>
  <c r="D624" i="6"/>
  <c r="E624" i="6"/>
  <c r="F624" i="6"/>
  <c r="G624" i="6"/>
  <c r="H624" i="6"/>
  <c r="I624" i="6"/>
  <c r="B625" i="6"/>
  <c r="C625" i="6"/>
  <c r="D625" i="6"/>
  <c r="E625" i="6"/>
  <c r="F625" i="6"/>
  <c r="G625" i="6"/>
  <c r="H625" i="6"/>
  <c r="I625" i="6"/>
  <c r="B626" i="6"/>
  <c r="C626" i="6"/>
  <c r="D626" i="6"/>
  <c r="E626" i="6"/>
  <c r="F626" i="6"/>
  <c r="G626" i="6"/>
  <c r="H626" i="6"/>
  <c r="I626" i="6"/>
  <c r="B627" i="6"/>
  <c r="C627" i="6"/>
  <c r="D627" i="6"/>
  <c r="E627" i="6"/>
  <c r="F627" i="6"/>
  <c r="G627" i="6"/>
  <c r="H627" i="6"/>
  <c r="I627" i="6"/>
  <c r="B628" i="6"/>
  <c r="C628" i="6"/>
  <c r="D628" i="6"/>
  <c r="E628" i="6"/>
  <c r="F628" i="6"/>
  <c r="G628" i="6"/>
  <c r="H628" i="6"/>
  <c r="I628" i="6"/>
  <c r="B629" i="6"/>
  <c r="C629" i="6"/>
  <c r="D629" i="6"/>
  <c r="E629" i="6"/>
  <c r="F629" i="6"/>
  <c r="G629" i="6"/>
  <c r="H629" i="6"/>
  <c r="I629" i="6"/>
  <c r="B630" i="6"/>
  <c r="C630" i="6"/>
  <c r="D630" i="6"/>
  <c r="E630" i="6"/>
  <c r="F630" i="6"/>
  <c r="G630" i="6"/>
  <c r="H630" i="6"/>
  <c r="I630" i="6"/>
  <c r="B631" i="6"/>
  <c r="C631" i="6"/>
  <c r="D631" i="6"/>
  <c r="E631" i="6"/>
  <c r="F631" i="6"/>
  <c r="G631" i="6"/>
  <c r="H631" i="6"/>
  <c r="I631" i="6"/>
  <c r="B632" i="6"/>
  <c r="C632" i="6"/>
  <c r="D632" i="6"/>
  <c r="E632" i="6"/>
  <c r="F632" i="6"/>
  <c r="G632" i="6"/>
  <c r="H632" i="6"/>
  <c r="I632" i="6"/>
  <c r="B633" i="6"/>
  <c r="C633" i="6"/>
  <c r="D633" i="6"/>
  <c r="E633" i="6"/>
  <c r="F633" i="6"/>
  <c r="G633" i="6"/>
  <c r="H633" i="6"/>
  <c r="I633" i="6"/>
  <c r="B634" i="6"/>
  <c r="C634" i="6"/>
  <c r="D634" i="6"/>
  <c r="E634" i="6"/>
  <c r="F634" i="6"/>
  <c r="G634" i="6"/>
  <c r="H634" i="6"/>
  <c r="I634" i="6"/>
  <c r="B635" i="6"/>
  <c r="C635" i="6"/>
  <c r="D635" i="6"/>
  <c r="E635" i="6"/>
  <c r="F635" i="6"/>
  <c r="G635" i="6"/>
  <c r="H635" i="6"/>
  <c r="I635" i="6"/>
  <c r="B636" i="6"/>
  <c r="C636" i="6"/>
  <c r="D636" i="6"/>
  <c r="E636" i="6"/>
  <c r="F636" i="6"/>
  <c r="G636" i="6"/>
  <c r="H636" i="6"/>
  <c r="I636" i="6"/>
  <c r="B637" i="6"/>
  <c r="C637" i="6"/>
  <c r="D637" i="6"/>
  <c r="E637" i="6"/>
  <c r="F637" i="6"/>
  <c r="G637" i="6"/>
  <c r="H637" i="6"/>
  <c r="I637" i="6"/>
  <c r="B638" i="6"/>
  <c r="C638" i="6"/>
  <c r="D638" i="6"/>
  <c r="E638" i="6"/>
  <c r="F638" i="6"/>
  <c r="G638" i="6"/>
  <c r="H638" i="6"/>
  <c r="I638" i="6"/>
  <c r="B639" i="6"/>
  <c r="C639" i="6"/>
  <c r="D639" i="6"/>
  <c r="E639" i="6"/>
  <c r="F639" i="6"/>
  <c r="G639" i="6"/>
  <c r="H639" i="6"/>
  <c r="I639" i="6"/>
  <c r="B640" i="6"/>
  <c r="C640" i="6"/>
  <c r="D640" i="6"/>
  <c r="E640" i="6"/>
  <c r="F640" i="6"/>
  <c r="G640" i="6"/>
  <c r="H640" i="6"/>
  <c r="I640" i="6"/>
  <c r="B641" i="6"/>
  <c r="C641" i="6"/>
  <c r="D641" i="6"/>
  <c r="E641" i="6"/>
  <c r="F641" i="6"/>
  <c r="G641" i="6"/>
  <c r="H641" i="6"/>
  <c r="I641" i="6"/>
  <c r="B642" i="6"/>
  <c r="C642" i="6"/>
  <c r="D642" i="6"/>
  <c r="E642" i="6"/>
  <c r="F642" i="6"/>
  <c r="G642" i="6"/>
  <c r="H642" i="6"/>
  <c r="I642" i="6"/>
  <c r="B643" i="6"/>
  <c r="C643" i="6"/>
  <c r="D643" i="6"/>
  <c r="E643" i="6"/>
  <c r="F643" i="6"/>
  <c r="G643" i="6"/>
  <c r="H643" i="6"/>
  <c r="I643" i="6"/>
  <c r="B644" i="6"/>
  <c r="C644" i="6"/>
  <c r="D644" i="6"/>
  <c r="E644" i="6"/>
  <c r="F644" i="6"/>
  <c r="G644" i="6"/>
  <c r="H644" i="6"/>
  <c r="I644" i="6"/>
  <c r="B645" i="6"/>
  <c r="C645" i="6"/>
  <c r="D645" i="6"/>
  <c r="E645" i="6"/>
  <c r="F645" i="6"/>
  <c r="G645" i="6"/>
  <c r="H645" i="6"/>
  <c r="I645" i="6"/>
  <c r="B646" i="6"/>
  <c r="C646" i="6"/>
  <c r="D646" i="6"/>
  <c r="E646" i="6"/>
  <c r="F646" i="6"/>
  <c r="G646" i="6"/>
  <c r="H646" i="6"/>
  <c r="I646" i="6"/>
  <c r="B647" i="6"/>
  <c r="C647" i="6"/>
  <c r="D647" i="6"/>
  <c r="E647" i="6"/>
  <c r="F647" i="6"/>
  <c r="G647" i="6"/>
  <c r="H647" i="6"/>
  <c r="I647" i="6"/>
  <c r="B648" i="6"/>
  <c r="C648" i="6"/>
  <c r="D648" i="6"/>
  <c r="E648" i="6"/>
  <c r="F648" i="6"/>
  <c r="G648" i="6"/>
  <c r="H648" i="6"/>
  <c r="I648" i="6"/>
  <c r="B649" i="6"/>
  <c r="C649" i="6"/>
  <c r="D649" i="6"/>
  <c r="E649" i="6"/>
  <c r="F649" i="6"/>
  <c r="G649" i="6"/>
  <c r="H649" i="6"/>
  <c r="I649" i="6"/>
  <c r="B650" i="6"/>
  <c r="C650" i="6"/>
  <c r="D650" i="6"/>
  <c r="E650" i="6"/>
  <c r="F650" i="6"/>
  <c r="G650" i="6"/>
  <c r="H650" i="6"/>
  <c r="I650" i="6"/>
  <c r="B651" i="6"/>
  <c r="C651" i="6"/>
  <c r="D651" i="6"/>
  <c r="E651" i="6"/>
  <c r="F651" i="6"/>
  <c r="G651" i="6"/>
  <c r="H651" i="6"/>
  <c r="I651" i="6"/>
  <c r="B652" i="6"/>
  <c r="C652" i="6"/>
  <c r="D652" i="6"/>
  <c r="E652" i="6"/>
  <c r="F652" i="6"/>
  <c r="G652" i="6"/>
  <c r="H652" i="6"/>
  <c r="I652" i="6"/>
  <c r="B653" i="6"/>
  <c r="C653" i="6"/>
  <c r="D653" i="6"/>
  <c r="E653" i="6"/>
  <c r="F653" i="6"/>
  <c r="G653" i="6"/>
  <c r="H653" i="6"/>
  <c r="I653" i="6"/>
  <c r="B654" i="6"/>
  <c r="C654" i="6"/>
  <c r="D654" i="6"/>
  <c r="E654" i="6"/>
  <c r="F654" i="6"/>
  <c r="G654" i="6"/>
  <c r="H654" i="6"/>
  <c r="I654" i="6"/>
  <c r="B655" i="6"/>
  <c r="C655" i="6"/>
  <c r="D655" i="6"/>
  <c r="E655" i="6"/>
  <c r="F655" i="6"/>
  <c r="G655" i="6"/>
  <c r="H655" i="6"/>
  <c r="I655" i="6"/>
  <c r="B656" i="6"/>
  <c r="C656" i="6"/>
  <c r="D656" i="6"/>
  <c r="E656" i="6"/>
  <c r="F656" i="6"/>
  <c r="G656" i="6"/>
  <c r="H656" i="6"/>
  <c r="I656" i="6"/>
  <c r="B657" i="6"/>
  <c r="C657" i="6"/>
  <c r="D657" i="6"/>
  <c r="E657" i="6"/>
  <c r="F657" i="6"/>
  <c r="G657" i="6"/>
  <c r="H657" i="6"/>
  <c r="I657" i="6"/>
  <c r="B658" i="6"/>
  <c r="C658" i="6"/>
  <c r="D658" i="6"/>
  <c r="E658" i="6"/>
  <c r="F658" i="6"/>
  <c r="G658" i="6"/>
  <c r="H658" i="6"/>
  <c r="I658" i="6"/>
  <c r="B659" i="6"/>
  <c r="C659" i="6"/>
  <c r="D659" i="6"/>
  <c r="E659" i="6"/>
  <c r="F659" i="6"/>
  <c r="G659" i="6"/>
  <c r="H659" i="6"/>
  <c r="I659" i="6"/>
  <c r="B660" i="6"/>
  <c r="C660" i="6"/>
  <c r="D660" i="6"/>
  <c r="E660" i="6"/>
  <c r="F660" i="6"/>
  <c r="G660" i="6"/>
  <c r="H660" i="6"/>
  <c r="I660" i="6"/>
  <c r="B661" i="6"/>
  <c r="C661" i="6"/>
  <c r="D661" i="6"/>
  <c r="E661" i="6"/>
  <c r="F661" i="6"/>
  <c r="G661" i="6"/>
  <c r="H661" i="6"/>
  <c r="I661" i="6"/>
  <c r="B662" i="6"/>
  <c r="C662" i="6"/>
  <c r="D662" i="6"/>
  <c r="E662" i="6"/>
  <c r="F662" i="6"/>
  <c r="G662" i="6"/>
  <c r="H662" i="6"/>
  <c r="I662" i="6"/>
  <c r="B663" i="6"/>
  <c r="C663" i="6"/>
  <c r="D663" i="6"/>
  <c r="E663" i="6"/>
  <c r="F663" i="6"/>
  <c r="G663" i="6"/>
  <c r="H663" i="6"/>
  <c r="I663" i="6"/>
  <c r="B664" i="6"/>
  <c r="C664" i="6"/>
  <c r="D664" i="6"/>
  <c r="E664" i="6"/>
  <c r="F664" i="6"/>
  <c r="G664" i="6"/>
  <c r="H664" i="6"/>
  <c r="I664" i="6"/>
  <c r="B665" i="6"/>
  <c r="C665" i="6"/>
  <c r="D665" i="6"/>
  <c r="E665" i="6"/>
  <c r="F665" i="6"/>
  <c r="G665" i="6"/>
  <c r="H665" i="6"/>
  <c r="I665" i="6"/>
  <c r="B666" i="6"/>
  <c r="C666" i="6"/>
  <c r="D666" i="6"/>
  <c r="E666" i="6"/>
  <c r="F666" i="6"/>
  <c r="G666" i="6"/>
  <c r="H666" i="6"/>
  <c r="I666" i="6"/>
  <c r="B667" i="6"/>
  <c r="C667" i="6"/>
  <c r="D667" i="6"/>
  <c r="E667" i="6"/>
  <c r="F667" i="6"/>
  <c r="G667" i="6"/>
  <c r="H667" i="6"/>
  <c r="I667" i="6"/>
  <c r="B668" i="6"/>
  <c r="C668" i="6"/>
  <c r="D668" i="6"/>
  <c r="E668" i="6"/>
  <c r="F668" i="6"/>
  <c r="G668" i="6"/>
  <c r="H668" i="6"/>
  <c r="I668" i="6"/>
  <c r="B669" i="6"/>
  <c r="C669" i="6"/>
  <c r="D669" i="6"/>
  <c r="E669" i="6"/>
  <c r="F669" i="6"/>
  <c r="G669" i="6"/>
  <c r="H669" i="6"/>
  <c r="I669" i="6"/>
  <c r="B670" i="6"/>
  <c r="C670" i="6"/>
  <c r="D670" i="6"/>
  <c r="E670" i="6"/>
  <c r="F670" i="6"/>
  <c r="G670" i="6"/>
  <c r="H670" i="6"/>
  <c r="I670" i="6"/>
  <c r="B671" i="6"/>
  <c r="C671" i="6"/>
  <c r="D671" i="6"/>
  <c r="E671" i="6"/>
  <c r="F671" i="6"/>
  <c r="G671" i="6"/>
  <c r="H671" i="6"/>
  <c r="I671" i="6"/>
  <c r="B672" i="6"/>
  <c r="C672" i="6"/>
  <c r="D672" i="6"/>
  <c r="E672" i="6"/>
  <c r="F672" i="6"/>
  <c r="G672" i="6"/>
  <c r="H672" i="6"/>
  <c r="I672" i="6"/>
  <c r="B673" i="6"/>
  <c r="C673" i="6"/>
  <c r="D673" i="6"/>
  <c r="E673" i="6"/>
  <c r="F673" i="6"/>
  <c r="G673" i="6"/>
  <c r="H673" i="6"/>
  <c r="I673" i="6"/>
  <c r="B674" i="6"/>
  <c r="C674" i="6"/>
  <c r="D674" i="6"/>
  <c r="E674" i="6"/>
  <c r="F674" i="6"/>
  <c r="G674" i="6"/>
  <c r="H674" i="6"/>
  <c r="I674" i="6"/>
  <c r="B675" i="6"/>
  <c r="C675" i="6"/>
  <c r="D675" i="6"/>
  <c r="E675" i="6"/>
  <c r="F675" i="6"/>
  <c r="G675" i="6"/>
  <c r="H675" i="6"/>
  <c r="I675" i="6"/>
  <c r="B676" i="6"/>
  <c r="C676" i="6"/>
  <c r="D676" i="6"/>
  <c r="E676" i="6"/>
  <c r="F676" i="6"/>
  <c r="G676" i="6"/>
  <c r="H676" i="6"/>
  <c r="I676" i="6"/>
  <c r="B677" i="6"/>
  <c r="C677" i="6"/>
  <c r="D677" i="6"/>
  <c r="E677" i="6"/>
  <c r="F677" i="6"/>
  <c r="G677" i="6"/>
  <c r="H677" i="6"/>
  <c r="I677" i="6"/>
  <c r="B678" i="6"/>
  <c r="C678" i="6"/>
  <c r="D678" i="6"/>
  <c r="E678" i="6"/>
  <c r="F678" i="6"/>
  <c r="G678" i="6"/>
  <c r="H678" i="6"/>
  <c r="I678" i="6"/>
  <c r="B679" i="6"/>
  <c r="C679" i="6"/>
  <c r="D679" i="6"/>
  <c r="E679" i="6"/>
  <c r="F679" i="6"/>
  <c r="G679" i="6"/>
  <c r="H679" i="6"/>
  <c r="I679" i="6"/>
  <c r="B680" i="6"/>
  <c r="C680" i="6"/>
  <c r="D680" i="6"/>
  <c r="E680" i="6"/>
  <c r="F680" i="6"/>
  <c r="G680" i="6"/>
  <c r="H680" i="6"/>
  <c r="I680" i="6"/>
  <c r="B681" i="6"/>
  <c r="C681" i="6"/>
  <c r="D681" i="6"/>
  <c r="E681" i="6"/>
  <c r="F681" i="6"/>
  <c r="G681" i="6"/>
  <c r="H681" i="6"/>
  <c r="I681" i="6"/>
  <c r="B682" i="6"/>
  <c r="C682" i="6"/>
  <c r="D682" i="6"/>
  <c r="E682" i="6"/>
  <c r="F682" i="6"/>
  <c r="G682" i="6"/>
  <c r="H682" i="6"/>
  <c r="I682" i="6"/>
  <c r="B683" i="6"/>
  <c r="C683" i="6"/>
  <c r="D683" i="6"/>
  <c r="E683" i="6"/>
  <c r="F683" i="6"/>
  <c r="G683" i="6"/>
  <c r="H683" i="6"/>
  <c r="I683" i="6"/>
  <c r="B684" i="6"/>
  <c r="C684" i="6"/>
  <c r="D684" i="6"/>
  <c r="E684" i="6"/>
  <c r="F684" i="6"/>
  <c r="G684" i="6"/>
  <c r="H684" i="6"/>
  <c r="I684" i="6"/>
  <c r="B685" i="6"/>
  <c r="C685" i="6"/>
  <c r="D685" i="6"/>
  <c r="E685" i="6"/>
  <c r="F685" i="6"/>
  <c r="G685" i="6"/>
  <c r="H685" i="6"/>
  <c r="I685" i="6"/>
  <c r="B686" i="6"/>
  <c r="C686" i="6"/>
  <c r="D686" i="6"/>
  <c r="E686" i="6"/>
  <c r="F686" i="6"/>
  <c r="G686" i="6"/>
  <c r="H686" i="6"/>
  <c r="I686" i="6"/>
  <c r="B687" i="6"/>
  <c r="C687" i="6"/>
  <c r="D687" i="6"/>
  <c r="E687" i="6"/>
  <c r="F687" i="6"/>
  <c r="G687" i="6"/>
  <c r="H687" i="6"/>
  <c r="I687" i="6"/>
  <c r="B688" i="6"/>
  <c r="C688" i="6"/>
  <c r="D688" i="6"/>
  <c r="E688" i="6"/>
  <c r="F688" i="6"/>
  <c r="G688" i="6"/>
  <c r="H688" i="6"/>
  <c r="I688" i="6"/>
  <c r="B689" i="6"/>
  <c r="C689" i="6"/>
  <c r="D689" i="6"/>
  <c r="E689" i="6"/>
  <c r="F689" i="6"/>
  <c r="G689" i="6"/>
  <c r="H689" i="6"/>
  <c r="I689" i="6"/>
  <c r="B690" i="6"/>
  <c r="C690" i="6"/>
  <c r="D690" i="6"/>
  <c r="E690" i="6"/>
  <c r="F690" i="6"/>
  <c r="G690" i="6"/>
  <c r="H690" i="6"/>
  <c r="I690" i="6"/>
  <c r="B691" i="6"/>
  <c r="C691" i="6"/>
  <c r="D691" i="6"/>
  <c r="E691" i="6"/>
  <c r="F691" i="6"/>
  <c r="G691" i="6"/>
  <c r="H691" i="6"/>
  <c r="I691" i="6"/>
  <c r="B692" i="6"/>
  <c r="C692" i="6"/>
  <c r="D692" i="6"/>
  <c r="E692" i="6"/>
  <c r="F692" i="6"/>
  <c r="G692" i="6"/>
  <c r="H692" i="6"/>
  <c r="I692" i="6"/>
  <c r="B693" i="6"/>
  <c r="C693" i="6"/>
  <c r="D693" i="6"/>
  <c r="E693" i="6"/>
  <c r="F693" i="6"/>
  <c r="G693" i="6"/>
  <c r="H693" i="6"/>
  <c r="I693" i="6"/>
  <c r="B694" i="6"/>
  <c r="C694" i="6"/>
  <c r="D694" i="6"/>
  <c r="E694" i="6"/>
  <c r="F694" i="6"/>
  <c r="G694" i="6"/>
  <c r="H694" i="6"/>
  <c r="I694" i="6"/>
  <c r="B695" i="6"/>
  <c r="C695" i="6"/>
  <c r="D695" i="6"/>
  <c r="E695" i="6"/>
  <c r="F695" i="6"/>
  <c r="G695" i="6"/>
  <c r="H695" i="6"/>
  <c r="I695" i="6"/>
  <c r="B696" i="6"/>
  <c r="C696" i="6"/>
  <c r="D696" i="6"/>
  <c r="E696" i="6"/>
  <c r="F696" i="6"/>
  <c r="G696" i="6"/>
  <c r="H696" i="6"/>
  <c r="I696" i="6"/>
  <c r="B697" i="6"/>
  <c r="C697" i="6"/>
  <c r="D697" i="6"/>
  <c r="E697" i="6"/>
  <c r="F697" i="6"/>
  <c r="G697" i="6"/>
  <c r="H697" i="6"/>
  <c r="I697" i="6"/>
  <c r="B698" i="6"/>
  <c r="C698" i="6"/>
  <c r="D698" i="6"/>
  <c r="E698" i="6"/>
  <c r="F698" i="6"/>
  <c r="G698" i="6"/>
  <c r="H698" i="6"/>
  <c r="I698" i="6"/>
  <c r="B699" i="6"/>
  <c r="C699" i="6"/>
  <c r="D699" i="6"/>
  <c r="E699" i="6"/>
  <c r="F699" i="6"/>
  <c r="G699" i="6"/>
  <c r="H699" i="6"/>
  <c r="I699" i="6"/>
  <c r="B700" i="6"/>
  <c r="C700" i="6"/>
  <c r="D700" i="6"/>
  <c r="E700" i="6"/>
  <c r="F700" i="6"/>
  <c r="G700" i="6"/>
  <c r="H700" i="6"/>
  <c r="I700" i="6"/>
  <c r="B701" i="6"/>
  <c r="C701" i="6"/>
  <c r="D701" i="6"/>
  <c r="E701" i="6"/>
  <c r="F701" i="6"/>
  <c r="G701" i="6"/>
  <c r="H701" i="6"/>
  <c r="I701" i="6"/>
  <c r="B702" i="6"/>
  <c r="C702" i="6"/>
  <c r="D702" i="6"/>
  <c r="E702" i="6"/>
  <c r="F702" i="6"/>
  <c r="G702" i="6"/>
  <c r="H702" i="6"/>
  <c r="I702" i="6"/>
  <c r="B703" i="6"/>
  <c r="C703" i="6"/>
  <c r="D703" i="6"/>
  <c r="E703" i="6"/>
  <c r="F703" i="6"/>
  <c r="G703" i="6"/>
  <c r="H703" i="6"/>
  <c r="I703" i="6"/>
  <c r="B704" i="6"/>
  <c r="C704" i="6"/>
  <c r="D704" i="6"/>
  <c r="E704" i="6"/>
  <c r="F704" i="6"/>
  <c r="G704" i="6"/>
  <c r="H704" i="6"/>
  <c r="I704" i="6"/>
  <c r="B705" i="6"/>
  <c r="C705" i="6"/>
  <c r="D705" i="6"/>
  <c r="E705" i="6"/>
  <c r="F705" i="6"/>
  <c r="G705" i="6"/>
  <c r="H705" i="6"/>
  <c r="I705" i="6"/>
  <c r="B706" i="6"/>
  <c r="C706" i="6"/>
  <c r="D706" i="6"/>
  <c r="E706" i="6"/>
  <c r="F706" i="6"/>
  <c r="G706" i="6"/>
  <c r="H706" i="6"/>
  <c r="I706" i="6"/>
  <c r="B707" i="6"/>
  <c r="C707" i="6"/>
  <c r="D707" i="6"/>
  <c r="E707" i="6"/>
  <c r="F707" i="6"/>
  <c r="G707" i="6"/>
  <c r="H707" i="6"/>
  <c r="I707" i="6"/>
  <c r="B708" i="6"/>
  <c r="C708" i="6"/>
  <c r="D708" i="6"/>
  <c r="E708" i="6"/>
  <c r="F708" i="6"/>
  <c r="G708" i="6"/>
  <c r="H708" i="6"/>
  <c r="I708" i="6"/>
  <c r="B709" i="6"/>
  <c r="C709" i="6"/>
  <c r="D709" i="6"/>
  <c r="E709" i="6"/>
  <c r="F709" i="6"/>
  <c r="G709" i="6"/>
  <c r="H709" i="6"/>
  <c r="I709" i="6"/>
  <c r="B710" i="6"/>
  <c r="C710" i="6"/>
  <c r="D710" i="6"/>
  <c r="E710" i="6"/>
  <c r="F710" i="6"/>
  <c r="G710" i="6"/>
  <c r="H710" i="6"/>
  <c r="I710" i="6"/>
  <c r="B711" i="6"/>
  <c r="C711" i="6"/>
  <c r="D711" i="6"/>
  <c r="E711" i="6"/>
  <c r="F711" i="6"/>
  <c r="G711" i="6"/>
  <c r="H711" i="6"/>
  <c r="I711" i="6"/>
  <c r="B712" i="6"/>
  <c r="C712" i="6"/>
  <c r="D712" i="6"/>
  <c r="E712" i="6"/>
  <c r="F712" i="6"/>
  <c r="G712" i="6"/>
  <c r="H712" i="6"/>
  <c r="I712" i="6"/>
  <c r="B713" i="6"/>
  <c r="C713" i="6"/>
  <c r="D713" i="6"/>
  <c r="E713" i="6"/>
  <c r="F713" i="6"/>
  <c r="G713" i="6"/>
  <c r="H713" i="6"/>
  <c r="I713" i="6"/>
  <c r="B714" i="6"/>
  <c r="C714" i="6"/>
  <c r="D714" i="6"/>
  <c r="E714" i="6"/>
  <c r="F714" i="6"/>
  <c r="G714" i="6"/>
  <c r="H714" i="6"/>
  <c r="I714" i="6"/>
  <c r="B715" i="6"/>
  <c r="C715" i="6"/>
  <c r="D715" i="6"/>
  <c r="E715" i="6"/>
  <c r="F715" i="6"/>
  <c r="G715" i="6"/>
  <c r="H715" i="6"/>
  <c r="I715" i="6"/>
  <c r="B716" i="6"/>
  <c r="C716" i="6"/>
  <c r="D716" i="6"/>
  <c r="E716" i="6"/>
  <c r="F716" i="6"/>
  <c r="G716" i="6"/>
  <c r="H716" i="6"/>
  <c r="I716" i="6"/>
  <c r="B717" i="6"/>
  <c r="C717" i="6"/>
  <c r="D717" i="6"/>
  <c r="E717" i="6"/>
  <c r="F717" i="6"/>
  <c r="G717" i="6"/>
  <c r="H717" i="6"/>
  <c r="I717" i="6"/>
  <c r="B718" i="6"/>
  <c r="C718" i="6"/>
  <c r="D718" i="6"/>
  <c r="E718" i="6"/>
  <c r="F718" i="6"/>
  <c r="G718" i="6"/>
  <c r="H718" i="6"/>
  <c r="I718" i="6"/>
  <c r="B719" i="6"/>
  <c r="C719" i="6"/>
  <c r="D719" i="6"/>
  <c r="E719" i="6"/>
  <c r="F719" i="6"/>
  <c r="G719" i="6"/>
  <c r="H719" i="6"/>
  <c r="I719" i="6"/>
  <c r="B720" i="6"/>
  <c r="C720" i="6"/>
  <c r="D720" i="6"/>
  <c r="E720" i="6"/>
  <c r="F720" i="6"/>
  <c r="G720" i="6"/>
  <c r="H720" i="6"/>
  <c r="I720" i="6"/>
  <c r="B721" i="6"/>
  <c r="C721" i="6"/>
  <c r="D721" i="6"/>
  <c r="E721" i="6"/>
  <c r="F721" i="6"/>
  <c r="G721" i="6"/>
  <c r="H721" i="6"/>
  <c r="I721" i="6"/>
  <c r="B722" i="6"/>
  <c r="C722" i="6"/>
  <c r="D722" i="6"/>
  <c r="E722" i="6"/>
  <c r="F722" i="6"/>
  <c r="G722" i="6"/>
  <c r="H722" i="6"/>
  <c r="I722" i="6"/>
  <c r="B723" i="6"/>
  <c r="C723" i="6"/>
  <c r="D723" i="6"/>
  <c r="E723" i="6"/>
  <c r="F723" i="6"/>
  <c r="G723" i="6"/>
  <c r="H723" i="6"/>
  <c r="I723" i="6"/>
  <c r="B724" i="6"/>
  <c r="C724" i="6"/>
  <c r="D724" i="6"/>
  <c r="E724" i="6"/>
  <c r="F724" i="6"/>
  <c r="G724" i="6"/>
  <c r="H724" i="6"/>
  <c r="I724" i="6"/>
  <c r="B725" i="6"/>
  <c r="C725" i="6"/>
  <c r="D725" i="6"/>
  <c r="E725" i="6"/>
  <c r="F725" i="6"/>
  <c r="G725" i="6"/>
  <c r="H725" i="6"/>
  <c r="I725" i="6"/>
  <c r="B726" i="6"/>
  <c r="C726" i="6"/>
  <c r="D726" i="6"/>
  <c r="E726" i="6"/>
  <c r="F726" i="6"/>
  <c r="G726" i="6"/>
  <c r="H726" i="6"/>
  <c r="I726" i="6"/>
  <c r="B727" i="6"/>
  <c r="C727" i="6"/>
  <c r="D727" i="6"/>
  <c r="E727" i="6"/>
  <c r="F727" i="6"/>
  <c r="G727" i="6"/>
  <c r="H727" i="6"/>
  <c r="I727" i="6"/>
  <c r="B728" i="6"/>
  <c r="C728" i="6"/>
  <c r="D728" i="6"/>
  <c r="E728" i="6"/>
  <c r="F728" i="6"/>
  <c r="G728" i="6"/>
  <c r="H728" i="6"/>
  <c r="I728" i="6"/>
  <c r="B729" i="6"/>
  <c r="C729" i="6"/>
  <c r="D729" i="6"/>
  <c r="E729" i="6"/>
  <c r="F729" i="6"/>
  <c r="G729" i="6"/>
  <c r="H729" i="6"/>
  <c r="I729" i="6"/>
  <c r="B730" i="6"/>
  <c r="C730" i="6"/>
  <c r="D730" i="6"/>
  <c r="E730" i="6"/>
  <c r="F730" i="6"/>
  <c r="G730" i="6"/>
  <c r="H730" i="6"/>
  <c r="I730" i="6"/>
  <c r="B731" i="6"/>
  <c r="C731" i="6"/>
  <c r="D731" i="6"/>
  <c r="E731" i="6"/>
  <c r="F731" i="6"/>
  <c r="G731" i="6"/>
  <c r="H731" i="6"/>
  <c r="I731" i="6"/>
  <c r="B732" i="6"/>
  <c r="C732" i="6"/>
  <c r="D732" i="6"/>
  <c r="E732" i="6"/>
  <c r="F732" i="6"/>
  <c r="G732" i="6"/>
  <c r="H732" i="6"/>
  <c r="I732" i="6"/>
  <c r="B733" i="6"/>
  <c r="C733" i="6"/>
  <c r="D733" i="6"/>
  <c r="E733" i="6"/>
  <c r="F733" i="6"/>
  <c r="G733" i="6"/>
  <c r="H733" i="6"/>
  <c r="I733" i="6"/>
  <c r="B734" i="6"/>
  <c r="C734" i="6"/>
  <c r="D734" i="6"/>
  <c r="E734" i="6"/>
  <c r="F734" i="6"/>
  <c r="G734" i="6"/>
  <c r="H734" i="6"/>
  <c r="I734" i="6"/>
  <c r="B735" i="6"/>
  <c r="C735" i="6"/>
  <c r="D735" i="6"/>
  <c r="E735" i="6"/>
  <c r="F735" i="6"/>
  <c r="G735" i="6"/>
  <c r="H735" i="6"/>
  <c r="I735" i="6"/>
  <c r="B736" i="6"/>
  <c r="C736" i="6"/>
  <c r="D736" i="6"/>
  <c r="E736" i="6"/>
  <c r="F736" i="6"/>
  <c r="G736" i="6"/>
  <c r="H736" i="6"/>
  <c r="I736" i="6"/>
  <c r="B737" i="6"/>
  <c r="C737" i="6"/>
  <c r="D737" i="6"/>
  <c r="E737" i="6"/>
  <c r="F737" i="6"/>
  <c r="G737" i="6"/>
  <c r="H737" i="6"/>
  <c r="I737" i="6"/>
  <c r="B738" i="6"/>
  <c r="C738" i="6"/>
  <c r="D738" i="6"/>
  <c r="E738" i="6"/>
  <c r="F738" i="6"/>
  <c r="G738" i="6"/>
  <c r="H738" i="6"/>
  <c r="I738" i="6"/>
  <c r="B739" i="6"/>
  <c r="C739" i="6"/>
  <c r="D739" i="6"/>
  <c r="E739" i="6"/>
  <c r="F739" i="6"/>
  <c r="G739" i="6"/>
  <c r="H739" i="6"/>
  <c r="I739" i="6"/>
  <c r="B740" i="6"/>
  <c r="C740" i="6"/>
  <c r="D740" i="6"/>
  <c r="E740" i="6"/>
  <c r="F740" i="6"/>
  <c r="G740" i="6"/>
  <c r="H740" i="6"/>
  <c r="I740" i="6"/>
  <c r="B741" i="6"/>
  <c r="C741" i="6"/>
  <c r="D741" i="6"/>
  <c r="E741" i="6"/>
  <c r="F741" i="6"/>
  <c r="G741" i="6"/>
  <c r="H741" i="6"/>
  <c r="I741" i="6"/>
  <c r="B742" i="6"/>
  <c r="C742" i="6"/>
  <c r="D742" i="6"/>
  <c r="E742" i="6"/>
  <c r="F742" i="6"/>
  <c r="G742" i="6"/>
  <c r="H742" i="6"/>
  <c r="I742" i="6"/>
  <c r="B743" i="6"/>
  <c r="C743" i="6"/>
  <c r="D743" i="6"/>
  <c r="E743" i="6"/>
  <c r="F743" i="6"/>
  <c r="G743" i="6"/>
  <c r="H743" i="6"/>
  <c r="I743" i="6"/>
  <c r="B744" i="6"/>
  <c r="C744" i="6"/>
  <c r="D744" i="6"/>
  <c r="E744" i="6"/>
  <c r="F744" i="6"/>
  <c r="G744" i="6"/>
  <c r="H744" i="6"/>
  <c r="I744" i="6"/>
  <c r="B745" i="6"/>
  <c r="C745" i="6"/>
  <c r="D745" i="6"/>
  <c r="E745" i="6"/>
  <c r="F745" i="6"/>
  <c r="G745" i="6"/>
  <c r="H745" i="6"/>
  <c r="I745" i="6"/>
  <c r="B746" i="6"/>
  <c r="C746" i="6"/>
  <c r="D746" i="6"/>
  <c r="E746" i="6"/>
  <c r="F746" i="6"/>
  <c r="G746" i="6"/>
  <c r="H746" i="6"/>
  <c r="I746" i="6"/>
  <c r="B747" i="6"/>
  <c r="C747" i="6"/>
  <c r="D747" i="6"/>
  <c r="E747" i="6"/>
  <c r="F747" i="6"/>
  <c r="G747" i="6"/>
  <c r="H747" i="6"/>
  <c r="I747" i="6"/>
  <c r="B748" i="6"/>
  <c r="C748" i="6"/>
  <c r="D748" i="6"/>
  <c r="E748" i="6"/>
  <c r="F748" i="6"/>
  <c r="G748" i="6"/>
  <c r="H748" i="6"/>
  <c r="I748" i="6"/>
  <c r="B749" i="6"/>
  <c r="C749" i="6"/>
  <c r="D749" i="6"/>
  <c r="E749" i="6"/>
  <c r="F749" i="6"/>
  <c r="G749" i="6"/>
  <c r="H749" i="6"/>
  <c r="I749" i="6"/>
  <c r="B750" i="6"/>
  <c r="C750" i="6"/>
  <c r="D750" i="6"/>
  <c r="E750" i="6"/>
  <c r="F750" i="6"/>
  <c r="G750" i="6"/>
  <c r="H750" i="6"/>
  <c r="I750" i="6"/>
  <c r="B751" i="6"/>
  <c r="C751" i="6"/>
  <c r="D751" i="6"/>
  <c r="E751" i="6"/>
  <c r="F751" i="6"/>
  <c r="G751" i="6"/>
  <c r="H751" i="6"/>
  <c r="I751" i="6"/>
  <c r="B752" i="6"/>
  <c r="C752" i="6"/>
  <c r="D752" i="6"/>
  <c r="E752" i="6"/>
  <c r="F752" i="6"/>
  <c r="G752" i="6"/>
  <c r="H752" i="6"/>
  <c r="I752" i="6"/>
  <c r="B753" i="6"/>
  <c r="C753" i="6"/>
  <c r="D753" i="6"/>
  <c r="E753" i="6"/>
  <c r="F753" i="6"/>
  <c r="G753" i="6"/>
  <c r="H753" i="6"/>
  <c r="I753" i="6"/>
  <c r="B754" i="6"/>
  <c r="C754" i="6"/>
  <c r="D754" i="6"/>
  <c r="E754" i="6"/>
  <c r="F754" i="6"/>
  <c r="G754" i="6"/>
  <c r="H754" i="6"/>
  <c r="I754" i="6"/>
  <c r="B755" i="6"/>
  <c r="C755" i="6"/>
  <c r="D755" i="6"/>
  <c r="E755" i="6"/>
  <c r="F755" i="6"/>
  <c r="G755" i="6"/>
  <c r="H755" i="6"/>
  <c r="I755" i="6"/>
  <c r="B756" i="6"/>
  <c r="C756" i="6"/>
  <c r="D756" i="6"/>
  <c r="E756" i="6"/>
  <c r="F756" i="6"/>
  <c r="G756" i="6"/>
  <c r="H756" i="6"/>
  <c r="I756" i="6"/>
  <c r="B757" i="6"/>
  <c r="C757" i="6"/>
  <c r="D757" i="6"/>
  <c r="E757" i="6"/>
  <c r="F757" i="6"/>
  <c r="G757" i="6"/>
  <c r="H757" i="6"/>
  <c r="I757" i="6"/>
  <c r="B758" i="6"/>
  <c r="C758" i="6"/>
  <c r="D758" i="6"/>
  <c r="E758" i="6"/>
  <c r="F758" i="6"/>
  <c r="G758" i="6"/>
  <c r="H758" i="6"/>
  <c r="I758" i="6"/>
  <c r="B759" i="6"/>
  <c r="C759" i="6"/>
  <c r="D759" i="6"/>
  <c r="E759" i="6"/>
  <c r="F759" i="6"/>
  <c r="G759" i="6"/>
  <c r="H759" i="6"/>
  <c r="I759" i="6"/>
  <c r="B760" i="6"/>
  <c r="C760" i="6"/>
  <c r="D760" i="6"/>
  <c r="E760" i="6"/>
  <c r="F760" i="6"/>
  <c r="G760" i="6"/>
  <c r="H760" i="6"/>
  <c r="I760" i="6"/>
  <c r="B761" i="6"/>
  <c r="C761" i="6"/>
  <c r="D761" i="6"/>
  <c r="E761" i="6"/>
  <c r="F761" i="6"/>
  <c r="G761" i="6"/>
  <c r="H761" i="6"/>
  <c r="I761" i="6"/>
  <c r="B762" i="6"/>
  <c r="C762" i="6"/>
  <c r="D762" i="6"/>
  <c r="E762" i="6"/>
  <c r="F762" i="6"/>
  <c r="G762" i="6"/>
  <c r="H762" i="6"/>
  <c r="I762" i="6"/>
  <c r="B763" i="6"/>
  <c r="C763" i="6"/>
  <c r="D763" i="6"/>
  <c r="E763" i="6"/>
  <c r="F763" i="6"/>
  <c r="G763" i="6"/>
  <c r="H763" i="6"/>
  <c r="I763" i="6"/>
  <c r="B764" i="6"/>
  <c r="C764" i="6"/>
  <c r="D764" i="6"/>
  <c r="E764" i="6"/>
  <c r="F764" i="6"/>
  <c r="G764" i="6"/>
  <c r="H764" i="6"/>
  <c r="I764" i="6"/>
  <c r="B765" i="6"/>
  <c r="C765" i="6"/>
  <c r="D765" i="6"/>
  <c r="E765" i="6"/>
  <c r="F765" i="6"/>
  <c r="G765" i="6"/>
  <c r="H765" i="6"/>
  <c r="I765" i="6"/>
  <c r="B766" i="6"/>
  <c r="C766" i="6"/>
  <c r="D766" i="6"/>
  <c r="E766" i="6"/>
  <c r="F766" i="6"/>
  <c r="G766" i="6"/>
  <c r="H766" i="6"/>
  <c r="I766" i="6"/>
  <c r="B767" i="6"/>
  <c r="C767" i="6"/>
  <c r="D767" i="6"/>
  <c r="E767" i="6"/>
  <c r="F767" i="6"/>
  <c r="G767" i="6"/>
  <c r="H767" i="6"/>
  <c r="I767" i="6"/>
  <c r="B768" i="6"/>
  <c r="C768" i="6"/>
  <c r="D768" i="6"/>
  <c r="E768" i="6"/>
  <c r="F768" i="6"/>
  <c r="G768" i="6"/>
  <c r="H768" i="6"/>
  <c r="I768" i="6"/>
  <c r="B769" i="6"/>
  <c r="C769" i="6"/>
  <c r="D769" i="6"/>
  <c r="E769" i="6"/>
  <c r="F769" i="6"/>
  <c r="G769" i="6"/>
  <c r="H769" i="6"/>
  <c r="I769" i="6"/>
  <c r="B770" i="6"/>
  <c r="C770" i="6"/>
  <c r="D770" i="6"/>
  <c r="E770" i="6"/>
  <c r="F770" i="6"/>
  <c r="G770" i="6"/>
  <c r="H770" i="6"/>
  <c r="I770" i="6"/>
  <c r="B771" i="6"/>
  <c r="C771" i="6"/>
  <c r="D771" i="6"/>
  <c r="E771" i="6"/>
  <c r="F771" i="6"/>
  <c r="G771" i="6"/>
  <c r="H771" i="6"/>
  <c r="I771" i="6"/>
  <c r="B772" i="6"/>
  <c r="C772" i="6"/>
  <c r="D772" i="6"/>
  <c r="E772" i="6"/>
  <c r="F772" i="6"/>
  <c r="G772" i="6"/>
  <c r="H772" i="6"/>
  <c r="I772" i="6"/>
  <c r="B773" i="6"/>
  <c r="C773" i="6"/>
  <c r="D773" i="6"/>
  <c r="E773" i="6"/>
  <c r="F773" i="6"/>
  <c r="G773" i="6"/>
  <c r="H773" i="6"/>
  <c r="I773" i="6"/>
  <c r="B774" i="6"/>
  <c r="C774" i="6"/>
  <c r="D774" i="6"/>
  <c r="E774" i="6"/>
  <c r="F774" i="6"/>
  <c r="G774" i="6"/>
  <c r="H774" i="6"/>
  <c r="I774" i="6"/>
  <c r="B775" i="6"/>
  <c r="C775" i="6"/>
  <c r="D775" i="6"/>
  <c r="E775" i="6"/>
  <c r="F775" i="6"/>
  <c r="G775" i="6"/>
  <c r="H775" i="6"/>
  <c r="I775" i="6"/>
  <c r="B776" i="6"/>
  <c r="C776" i="6"/>
  <c r="D776" i="6"/>
  <c r="E776" i="6"/>
  <c r="F776" i="6"/>
  <c r="G776" i="6"/>
  <c r="H776" i="6"/>
  <c r="I776" i="6"/>
  <c r="B777" i="6"/>
  <c r="C777" i="6"/>
  <c r="D777" i="6"/>
  <c r="E777" i="6"/>
  <c r="F777" i="6"/>
  <c r="G777" i="6"/>
  <c r="H777" i="6"/>
  <c r="I777" i="6"/>
  <c r="B778" i="6"/>
  <c r="C778" i="6"/>
  <c r="D778" i="6"/>
  <c r="E778" i="6"/>
  <c r="F778" i="6"/>
  <c r="G778" i="6"/>
  <c r="H778" i="6"/>
  <c r="I778" i="6"/>
  <c r="B779" i="6"/>
  <c r="C779" i="6"/>
  <c r="D779" i="6"/>
  <c r="E779" i="6"/>
  <c r="F779" i="6"/>
  <c r="G779" i="6"/>
  <c r="H779" i="6"/>
  <c r="I779" i="6"/>
  <c r="B780" i="6"/>
  <c r="C780" i="6"/>
  <c r="D780" i="6"/>
  <c r="E780" i="6"/>
  <c r="F780" i="6"/>
  <c r="G780" i="6"/>
  <c r="H780" i="6"/>
  <c r="I780" i="6"/>
  <c r="B781" i="6"/>
  <c r="C781" i="6"/>
  <c r="D781" i="6"/>
  <c r="E781" i="6"/>
  <c r="F781" i="6"/>
  <c r="G781" i="6"/>
  <c r="H781" i="6"/>
  <c r="I781" i="6"/>
  <c r="B782" i="6"/>
  <c r="C782" i="6"/>
  <c r="D782" i="6"/>
  <c r="E782" i="6"/>
  <c r="F782" i="6"/>
  <c r="G782" i="6"/>
  <c r="H782" i="6"/>
  <c r="I782" i="6"/>
  <c r="B783" i="6"/>
  <c r="C783" i="6"/>
  <c r="D783" i="6"/>
  <c r="E783" i="6"/>
  <c r="F783" i="6"/>
  <c r="G783" i="6"/>
  <c r="H783" i="6"/>
  <c r="I783" i="6"/>
  <c r="B784" i="6"/>
  <c r="C784" i="6"/>
  <c r="D784" i="6"/>
  <c r="E784" i="6"/>
  <c r="F784" i="6"/>
  <c r="G784" i="6"/>
  <c r="H784" i="6"/>
  <c r="I784" i="6"/>
  <c r="B785" i="6"/>
  <c r="C785" i="6"/>
  <c r="D785" i="6"/>
  <c r="E785" i="6"/>
  <c r="F785" i="6"/>
  <c r="G785" i="6"/>
  <c r="H785" i="6"/>
  <c r="I785" i="6"/>
  <c r="B786" i="6"/>
  <c r="C786" i="6"/>
  <c r="D786" i="6"/>
  <c r="E786" i="6"/>
  <c r="F786" i="6"/>
  <c r="G786" i="6"/>
  <c r="H786" i="6"/>
  <c r="I786" i="6"/>
  <c r="B787" i="6"/>
  <c r="C787" i="6"/>
  <c r="D787" i="6"/>
  <c r="E787" i="6"/>
  <c r="F787" i="6"/>
  <c r="G787" i="6"/>
  <c r="H787" i="6"/>
  <c r="I787" i="6"/>
  <c r="B788" i="6"/>
  <c r="C788" i="6"/>
  <c r="D788" i="6"/>
  <c r="E788" i="6"/>
  <c r="F788" i="6"/>
  <c r="G788" i="6"/>
  <c r="H788" i="6"/>
  <c r="I788" i="6"/>
  <c r="B789" i="6"/>
  <c r="C789" i="6"/>
  <c r="D789" i="6"/>
  <c r="E789" i="6"/>
  <c r="F789" i="6"/>
  <c r="G789" i="6"/>
  <c r="H789" i="6"/>
  <c r="I789" i="6"/>
  <c r="B790" i="6"/>
  <c r="C790" i="6"/>
  <c r="D790" i="6"/>
  <c r="E790" i="6"/>
  <c r="F790" i="6"/>
  <c r="G790" i="6"/>
  <c r="H790" i="6"/>
  <c r="I790" i="6"/>
  <c r="B791" i="6"/>
  <c r="C791" i="6"/>
  <c r="D791" i="6"/>
  <c r="E791" i="6"/>
  <c r="F791" i="6"/>
  <c r="G791" i="6"/>
  <c r="H791" i="6"/>
  <c r="I791" i="6"/>
  <c r="B792" i="6"/>
  <c r="C792" i="6"/>
  <c r="D792" i="6"/>
  <c r="E792" i="6"/>
  <c r="F792" i="6"/>
  <c r="G792" i="6"/>
  <c r="H792" i="6"/>
  <c r="I792" i="6"/>
  <c r="B793" i="6"/>
  <c r="C793" i="6"/>
  <c r="D793" i="6"/>
  <c r="E793" i="6"/>
  <c r="F793" i="6"/>
  <c r="G793" i="6"/>
  <c r="H793" i="6"/>
  <c r="I793" i="6"/>
  <c r="B794" i="6"/>
  <c r="C794" i="6"/>
  <c r="D794" i="6"/>
  <c r="E794" i="6"/>
  <c r="F794" i="6"/>
  <c r="G794" i="6"/>
  <c r="H794" i="6"/>
  <c r="I794" i="6"/>
  <c r="B795" i="6"/>
  <c r="C795" i="6"/>
  <c r="D795" i="6"/>
  <c r="E795" i="6"/>
  <c r="F795" i="6"/>
  <c r="G795" i="6"/>
  <c r="H795" i="6"/>
  <c r="I795" i="6"/>
  <c r="B796" i="6"/>
  <c r="C796" i="6"/>
  <c r="D796" i="6"/>
  <c r="E796" i="6"/>
  <c r="F796" i="6"/>
  <c r="G796" i="6"/>
  <c r="H796" i="6"/>
  <c r="I796" i="6"/>
  <c r="B797" i="6"/>
  <c r="C797" i="6"/>
  <c r="D797" i="6"/>
  <c r="E797" i="6"/>
  <c r="F797" i="6"/>
  <c r="G797" i="6"/>
  <c r="H797" i="6"/>
  <c r="I797" i="6"/>
  <c r="B798" i="6"/>
  <c r="C798" i="6"/>
  <c r="D798" i="6"/>
  <c r="E798" i="6"/>
  <c r="F798" i="6"/>
  <c r="G798" i="6"/>
  <c r="H798" i="6"/>
  <c r="I798" i="6"/>
  <c r="B799" i="6"/>
  <c r="C799" i="6"/>
  <c r="D799" i="6"/>
  <c r="E799" i="6"/>
  <c r="F799" i="6"/>
  <c r="G799" i="6"/>
  <c r="H799" i="6"/>
  <c r="I799" i="6"/>
  <c r="B800" i="6"/>
  <c r="C800" i="6"/>
  <c r="D800" i="6"/>
  <c r="E800" i="6"/>
  <c r="F800" i="6"/>
  <c r="G800" i="6"/>
  <c r="H800" i="6"/>
  <c r="I800" i="6"/>
  <c r="B801" i="6"/>
  <c r="C801" i="6"/>
  <c r="D801" i="6"/>
  <c r="E801" i="6"/>
  <c r="F801" i="6"/>
  <c r="G801" i="6"/>
  <c r="H801" i="6"/>
  <c r="I801" i="6"/>
  <c r="B802" i="6"/>
  <c r="C802" i="6"/>
  <c r="D802" i="6"/>
  <c r="E802" i="6"/>
  <c r="F802" i="6"/>
  <c r="G802" i="6"/>
  <c r="H802" i="6"/>
  <c r="I802" i="6"/>
  <c r="B803" i="6"/>
  <c r="C803" i="6"/>
  <c r="D803" i="6"/>
  <c r="E803" i="6"/>
  <c r="F803" i="6"/>
  <c r="G803" i="6"/>
  <c r="H803" i="6"/>
  <c r="I803" i="6"/>
  <c r="B804" i="6"/>
  <c r="C804" i="6"/>
  <c r="D804" i="6"/>
  <c r="E804" i="6"/>
  <c r="F804" i="6"/>
  <c r="G804" i="6"/>
  <c r="H804" i="6"/>
  <c r="I804" i="6"/>
  <c r="B805" i="6"/>
  <c r="C805" i="6"/>
  <c r="D805" i="6"/>
  <c r="E805" i="6"/>
  <c r="F805" i="6"/>
  <c r="G805" i="6"/>
  <c r="H805" i="6"/>
  <c r="I805" i="6"/>
  <c r="B806" i="6"/>
  <c r="C806" i="6"/>
  <c r="D806" i="6"/>
  <c r="E806" i="6"/>
  <c r="F806" i="6"/>
  <c r="G806" i="6"/>
  <c r="H806" i="6"/>
  <c r="I806" i="6"/>
  <c r="B807" i="6"/>
  <c r="C807" i="6"/>
  <c r="D807" i="6"/>
  <c r="E807" i="6"/>
  <c r="F807" i="6"/>
  <c r="G807" i="6"/>
  <c r="H807" i="6"/>
  <c r="I807" i="6"/>
  <c r="B808" i="6"/>
  <c r="C808" i="6"/>
  <c r="D808" i="6"/>
  <c r="E808" i="6"/>
  <c r="F808" i="6"/>
  <c r="G808" i="6"/>
  <c r="H808" i="6"/>
  <c r="I808" i="6"/>
  <c r="B809" i="6"/>
  <c r="C809" i="6"/>
  <c r="D809" i="6"/>
  <c r="E809" i="6"/>
  <c r="F809" i="6"/>
  <c r="G809" i="6"/>
  <c r="H809" i="6"/>
  <c r="I809" i="6"/>
  <c r="B810" i="6"/>
  <c r="C810" i="6"/>
  <c r="D810" i="6"/>
  <c r="E810" i="6"/>
  <c r="F810" i="6"/>
  <c r="G810" i="6"/>
  <c r="H810" i="6"/>
  <c r="I810" i="6"/>
  <c r="B811" i="6"/>
  <c r="C811" i="6"/>
  <c r="D811" i="6"/>
  <c r="E811" i="6"/>
  <c r="F811" i="6"/>
  <c r="G811" i="6"/>
  <c r="H811" i="6"/>
  <c r="I811" i="6"/>
  <c r="B812" i="6"/>
  <c r="C812" i="6"/>
  <c r="D812" i="6"/>
  <c r="E812" i="6"/>
  <c r="F812" i="6"/>
  <c r="G812" i="6"/>
  <c r="H812" i="6"/>
  <c r="I812" i="6"/>
  <c r="B813" i="6"/>
  <c r="C813" i="6"/>
  <c r="D813" i="6"/>
  <c r="E813" i="6"/>
  <c r="F813" i="6"/>
  <c r="G813" i="6"/>
  <c r="H813" i="6"/>
  <c r="I813" i="6"/>
  <c r="B814" i="6"/>
  <c r="C814" i="6"/>
  <c r="D814" i="6"/>
  <c r="E814" i="6"/>
  <c r="F814" i="6"/>
  <c r="G814" i="6"/>
  <c r="H814" i="6"/>
  <c r="I814" i="6"/>
  <c r="B815" i="6"/>
  <c r="C815" i="6"/>
  <c r="D815" i="6"/>
  <c r="E815" i="6"/>
  <c r="F815" i="6"/>
  <c r="G815" i="6"/>
  <c r="H815" i="6"/>
  <c r="I815" i="6"/>
  <c r="B816" i="6"/>
  <c r="C816" i="6"/>
  <c r="D816" i="6"/>
  <c r="E816" i="6"/>
  <c r="F816" i="6"/>
  <c r="G816" i="6"/>
  <c r="H816" i="6"/>
  <c r="I816" i="6"/>
  <c r="B817" i="6"/>
  <c r="C817" i="6"/>
  <c r="D817" i="6"/>
  <c r="E817" i="6"/>
  <c r="F817" i="6"/>
  <c r="G817" i="6"/>
  <c r="H817" i="6"/>
  <c r="I817" i="6"/>
  <c r="B818" i="6"/>
  <c r="C818" i="6"/>
  <c r="D818" i="6"/>
  <c r="E818" i="6"/>
  <c r="F818" i="6"/>
  <c r="G818" i="6"/>
  <c r="H818" i="6"/>
  <c r="I818" i="6"/>
  <c r="B819" i="6"/>
  <c r="C819" i="6"/>
  <c r="D819" i="6"/>
  <c r="E819" i="6"/>
  <c r="F819" i="6"/>
  <c r="G819" i="6"/>
  <c r="H819" i="6"/>
  <c r="I819" i="6"/>
  <c r="B820" i="6"/>
  <c r="C820" i="6"/>
  <c r="D820" i="6"/>
  <c r="E820" i="6"/>
  <c r="F820" i="6"/>
  <c r="G820" i="6"/>
  <c r="H820" i="6"/>
  <c r="I820" i="6"/>
  <c r="B821" i="6"/>
  <c r="C821" i="6"/>
  <c r="D821" i="6"/>
  <c r="E821" i="6"/>
  <c r="F821" i="6"/>
  <c r="G821" i="6"/>
  <c r="H821" i="6"/>
  <c r="I821" i="6"/>
  <c r="B822" i="6"/>
  <c r="C822" i="6"/>
  <c r="D822" i="6"/>
  <c r="E822" i="6"/>
  <c r="F822" i="6"/>
  <c r="G822" i="6"/>
  <c r="H822" i="6"/>
  <c r="I822" i="6"/>
  <c r="B823" i="6"/>
  <c r="C823" i="6"/>
  <c r="D823" i="6"/>
  <c r="E823" i="6"/>
  <c r="F823" i="6"/>
  <c r="G823" i="6"/>
  <c r="H823" i="6"/>
  <c r="I823" i="6"/>
  <c r="B824" i="6"/>
  <c r="C824" i="6"/>
  <c r="D824" i="6"/>
  <c r="E824" i="6"/>
  <c r="F824" i="6"/>
  <c r="G824" i="6"/>
  <c r="H824" i="6"/>
  <c r="I824" i="6"/>
  <c r="B825" i="6"/>
  <c r="C825" i="6"/>
  <c r="D825" i="6"/>
  <c r="E825" i="6"/>
  <c r="F825" i="6"/>
  <c r="G825" i="6"/>
  <c r="H825" i="6"/>
  <c r="I825" i="6"/>
  <c r="B826" i="6"/>
  <c r="C826" i="6"/>
  <c r="D826" i="6"/>
  <c r="E826" i="6"/>
  <c r="F826" i="6"/>
  <c r="G826" i="6"/>
  <c r="H826" i="6"/>
  <c r="I826" i="6"/>
  <c r="B827" i="6"/>
  <c r="C827" i="6"/>
  <c r="D827" i="6"/>
  <c r="E827" i="6"/>
  <c r="F827" i="6"/>
  <c r="G827" i="6"/>
  <c r="H827" i="6"/>
  <c r="I827" i="6"/>
  <c r="B828" i="6"/>
  <c r="C828" i="6"/>
  <c r="D828" i="6"/>
  <c r="E828" i="6"/>
  <c r="F828" i="6"/>
  <c r="G828" i="6"/>
  <c r="H828" i="6"/>
  <c r="I828" i="6"/>
  <c r="B829" i="6"/>
  <c r="C829" i="6"/>
  <c r="D829" i="6"/>
  <c r="E829" i="6"/>
  <c r="F829" i="6"/>
  <c r="G829" i="6"/>
  <c r="H829" i="6"/>
  <c r="I829" i="6"/>
  <c r="B830" i="6"/>
  <c r="C830" i="6"/>
  <c r="D830" i="6"/>
  <c r="E830" i="6"/>
  <c r="F830" i="6"/>
  <c r="G830" i="6"/>
  <c r="H830" i="6"/>
  <c r="I830" i="6"/>
  <c r="B831" i="6"/>
  <c r="C831" i="6"/>
  <c r="D831" i="6"/>
  <c r="E831" i="6"/>
  <c r="F831" i="6"/>
  <c r="G831" i="6"/>
  <c r="H831" i="6"/>
  <c r="I831" i="6"/>
  <c r="B832" i="6"/>
  <c r="C832" i="6"/>
  <c r="D832" i="6"/>
  <c r="E832" i="6"/>
  <c r="F832" i="6"/>
  <c r="G832" i="6"/>
  <c r="H832" i="6"/>
  <c r="I832" i="6"/>
  <c r="B833" i="6"/>
  <c r="C833" i="6"/>
  <c r="D833" i="6"/>
  <c r="E833" i="6"/>
  <c r="F833" i="6"/>
  <c r="G833" i="6"/>
  <c r="H833" i="6"/>
  <c r="I833" i="6"/>
  <c r="B834" i="6"/>
  <c r="C834" i="6"/>
  <c r="D834" i="6"/>
  <c r="E834" i="6"/>
  <c r="F834" i="6"/>
  <c r="G834" i="6"/>
  <c r="H834" i="6"/>
  <c r="I834" i="6"/>
  <c r="B835" i="6"/>
  <c r="C835" i="6"/>
  <c r="D835" i="6"/>
  <c r="E835" i="6"/>
  <c r="F835" i="6"/>
  <c r="G835" i="6"/>
  <c r="H835" i="6"/>
  <c r="I835" i="6"/>
  <c r="B836" i="6"/>
  <c r="C836" i="6"/>
  <c r="D836" i="6"/>
  <c r="E836" i="6"/>
  <c r="F836" i="6"/>
  <c r="G836" i="6"/>
  <c r="H836" i="6"/>
  <c r="I836" i="6"/>
  <c r="B837" i="6"/>
  <c r="C837" i="6"/>
  <c r="D837" i="6"/>
  <c r="E837" i="6"/>
  <c r="F837" i="6"/>
  <c r="G837" i="6"/>
  <c r="H837" i="6"/>
  <c r="I837" i="6"/>
  <c r="B838" i="6"/>
  <c r="C838" i="6"/>
  <c r="D838" i="6"/>
  <c r="E838" i="6"/>
  <c r="F838" i="6"/>
  <c r="G838" i="6"/>
  <c r="H838" i="6"/>
  <c r="I838" i="6"/>
  <c r="B839" i="6"/>
  <c r="C839" i="6"/>
  <c r="D839" i="6"/>
  <c r="E839" i="6"/>
  <c r="F839" i="6"/>
  <c r="G839" i="6"/>
  <c r="H839" i="6"/>
  <c r="I839" i="6"/>
  <c r="B840" i="6"/>
  <c r="C840" i="6"/>
  <c r="D840" i="6"/>
  <c r="E840" i="6"/>
  <c r="F840" i="6"/>
  <c r="G840" i="6"/>
  <c r="H840" i="6"/>
  <c r="I840" i="6"/>
  <c r="B841" i="6"/>
  <c r="C841" i="6"/>
  <c r="D841" i="6"/>
  <c r="E841" i="6"/>
  <c r="F841" i="6"/>
  <c r="G841" i="6"/>
  <c r="H841" i="6"/>
  <c r="I841" i="6"/>
  <c r="B842" i="6"/>
  <c r="C842" i="6"/>
  <c r="D842" i="6"/>
  <c r="E842" i="6"/>
  <c r="F842" i="6"/>
  <c r="G842" i="6"/>
  <c r="H842" i="6"/>
  <c r="I842" i="6"/>
  <c r="B843" i="6"/>
  <c r="C843" i="6"/>
  <c r="D843" i="6"/>
  <c r="E843" i="6"/>
  <c r="F843" i="6"/>
  <c r="G843" i="6"/>
  <c r="H843" i="6"/>
  <c r="I843" i="6"/>
  <c r="B844" i="6"/>
  <c r="C844" i="6"/>
  <c r="D844" i="6"/>
  <c r="E844" i="6"/>
  <c r="F844" i="6"/>
  <c r="G844" i="6"/>
  <c r="H844" i="6"/>
  <c r="I844" i="6"/>
  <c r="B845" i="6"/>
  <c r="C845" i="6"/>
  <c r="D845" i="6"/>
  <c r="E845" i="6"/>
  <c r="F845" i="6"/>
  <c r="G845" i="6"/>
  <c r="H845" i="6"/>
  <c r="I845" i="6"/>
  <c r="B846" i="6"/>
  <c r="C846" i="6"/>
  <c r="D846" i="6"/>
  <c r="E846" i="6"/>
  <c r="F846" i="6"/>
  <c r="G846" i="6"/>
  <c r="H846" i="6"/>
  <c r="I846" i="6"/>
  <c r="B847" i="6"/>
  <c r="C847" i="6"/>
  <c r="D847" i="6"/>
  <c r="E847" i="6"/>
  <c r="F847" i="6"/>
  <c r="G847" i="6"/>
  <c r="H847" i="6"/>
  <c r="I847" i="6"/>
  <c r="B848" i="6"/>
  <c r="C848" i="6"/>
  <c r="D848" i="6"/>
  <c r="E848" i="6"/>
  <c r="F848" i="6"/>
  <c r="G848" i="6"/>
  <c r="H848" i="6"/>
  <c r="I848" i="6"/>
  <c r="B849" i="6"/>
  <c r="C849" i="6"/>
  <c r="D849" i="6"/>
  <c r="E849" i="6"/>
  <c r="F849" i="6"/>
  <c r="G849" i="6"/>
  <c r="H849" i="6"/>
  <c r="I849" i="6"/>
  <c r="B850" i="6"/>
  <c r="C850" i="6"/>
  <c r="D850" i="6"/>
  <c r="E850" i="6"/>
  <c r="F850" i="6"/>
  <c r="G850" i="6"/>
  <c r="H850" i="6"/>
  <c r="I850" i="6"/>
  <c r="B851" i="6"/>
  <c r="C851" i="6"/>
  <c r="D851" i="6"/>
  <c r="E851" i="6"/>
  <c r="F851" i="6"/>
  <c r="G851" i="6"/>
  <c r="H851" i="6"/>
  <c r="I851" i="6"/>
  <c r="B852" i="6"/>
  <c r="C852" i="6"/>
  <c r="D852" i="6"/>
  <c r="E852" i="6"/>
  <c r="F852" i="6"/>
  <c r="G852" i="6"/>
  <c r="H852" i="6"/>
  <c r="I852" i="6"/>
  <c r="B853" i="6"/>
  <c r="C853" i="6"/>
  <c r="D853" i="6"/>
  <c r="E853" i="6"/>
  <c r="F853" i="6"/>
  <c r="G853" i="6"/>
  <c r="H853" i="6"/>
  <c r="I853" i="6"/>
  <c r="B854" i="6"/>
  <c r="C854" i="6"/>
  <c r="D854" i="6"/>
  <c r="E854" i="6"/>
  <c r="F854" i="6"/>
  <c r="G854" i="6"/>
  <c r="H854" i="6"/>
  <c r="I854" i="6"/>
  <c r="B855" i="6"/>
  <c r="C855" i="6"/>
  <c r="D855" i="6"/>
  <c r="E855" i="6"/>
  <c r="F855" i="6"/>
  <c r="G855" i="6"/>
  <c r="H855" i="6"/>
  <c r="I855" i="6"/>
  <c r="B856" i="6"/>
  <c r="C856" i="6"/>
  <c r="D856" i="6"/>
  <c r="E856" i="6"/>
  <c r="F856" i="6"/>
  <c r="G856" i="6"/>
  <c r="H856" i="6"/>
  <c r="I856" i="6"/>
  <c r="B857" i="6"/>
  <c r="C857" i="6"/>
  <c r="D857" i="6"/>
  <c r="E857" i="6"/>
  <c r="F857" i="6"/>
  <c r="G857" i="6"/>
  <c r="H857" i="6"/>
  <c r="I857" i="6"/>
  <c r="B858" i="6"/>
  <c r="C858" i="6"/>
  <c r="D858" i="6"/>
  <c r="E858" i="6"/>
  <c r="F858" i="6"/>
  <c r="G858" i="6"/>
  <c r="H858" i="6"/>
  <c r="I858" i="6"/>
  <c r="B859" i="6"/>
  <c r="C859" i="6"/>
  <c r="D859" i="6"/>
  <c r="E859" i="6"/>
  <c r="F859" i="6"/>
  <c r="G859" i="6"/>
  <c r="H859" i="6"/>
  <c r="I859" i="6"/>
  <c r="B860" i="6"/>
  <c r="C860" i="6"/>
  <c r="D860" i="6"/>
  <c r="E860" i="6"/>
  <c r="F860" i="6"/>
  <c r="G860" i="6"/>
  <c r="H860" i="6"/>
  <c r="I860" i="6"/>
  <c r="B861" i="6"/>
  <c r="C861" i="6"/>
  <c r="D861" i="6"/>
  <c r="E861" i="6"/>
  <c r="F861" i="6"/>
  <c r="G861" i="6"/>
  <c r="H861" i="6"/>
  <c r="I861" i="6"/>
  <c r="B862" i="6"/>
  <c r="C862" i="6"/>
  <c r="D862" i="6"/>
  <c r="E862" i="6"/>
  <c r="F862" i="6"/>
  <c r="G862" i="6"/>
  <c r="H862" i="6"/>
  <c r="I862" i="6"/>
  <c r="B863" i="6"/>
  <c r="C863" i="6"/>
  <c r="D863" i="6"/>
  <c r="E863" i="6"/>
  <c r="F863" i="6"/>
  <c r="G863" i="6"/>
  <c r="H863" i="6"/>
  <c r="I863" i="6"/>
  <c r="B864" i="6"/>
  <c r="C864" i="6"/>
  <c r="D864" i="6"/>
  <c r="E864" i="6"/>
  <c r="F864" i="6"/>
  <c r="G864" i="6"/>
  <c r="H864" i="6"/>
  <c r="I864" i="6"/>
  <c r="B865" i="6"/>
  <c r="C865" i="6"/>
  <c r="D865" i="6"/>
  <c r="E865" i="6"/>
  <c r="F865" i="6"/>
  <c r="G865" i="6"/>
  <c r="H865" i="6"/>
  <c r="I865" i="6"/>
  <c r="B866" i="6"/>
  <c r="C866" i="6"/>
  <c r="D866" i="6"/>
  <c r="E866" i="6"/>
  <c r="F866" i="6"/>
  <c r="G866" i="6"/>
  <c r="H866" i="6"/>
  <c r="I866" i="6"/>
  <c r="B867" i="6"/>
  <c r="C867" i="6"/>
  <c r="D867" i="6"/>
  <c r="E867" i="6"/>
  <c r="F867" i="6"/>
  <c r="G867" i="6"/>
  <c r="H867" i="6"/>
  <c r="I867" i="6"/>
  <c r="B868" i="6"/>
  <c r="C868" i="6"/>
  <c r="D868" i="6"/>
  <c r="E868" i="6"/>
  <c r="F868" i="6"/>
  <c r="G868" i="6"/>
  <c r="H868" i="6"/>
  <c r="I868" i="6"/>
  <c r="B869" i="6"/>
  <c r="C869" i="6"/>
  <c r="D869" i="6"/>
  <c r="E869" i="6"/>
  <c r="F869" i="6"/>
  <c r="G869" i="6"/>
  <c r="H869" i="6"/>
  <c r="I869" i="6"/>
  <c r="B870" i="6"/>
  <c r="C870" i="6"/>
  <c r="D870" i="6"/>
  <c r="E870" i="6"/>
  <c r="F870" i="6"/>
  <c r="G870" i="6"/>
  <c r="H870" i="6"/>
  <c r="I870" i="6"/>
  <c r="B871" i="6"/>
  <c r="C871" i="6"/>
  <c r="D871" i="6"/>
  <c r="E871" i="6"/>
  <c r="F871" i="6"/>
  <c r="G871" i="6"/>
  <c r="H871" i="6"/>
  <c r="I871" i="6"/>
  <c r="B872" i="6"/>
  <c r="C872" i="6"/>
  <c r="D872" i="6"/>
  <c r="E872" i="6"/>
  <c r="F872" i="6"/>
  <c r="G872" i="6"/>
  <c r="H872" i="6"/>
  <c r="I872" i="6"/>
  <c r="B873" i="6"/>
  <c r="C873" i="6"/>
  <c r="D873" i="6"/>
  <c r="E873" i="6"/>
  <c r="F873" i="6"/>
  <c r="G873" i="6"/>
  <c r="H873" i="6"/>
  <c r="I873" i="6"/>
  <c r="B874" i="6"/>
  <c r="C874" i="6"/>
  <c r="D874" i="6"/>
  <c r="E874" i="6"/>
  <c r="F874" i="6"/>
  <c r="G874" i="6"/>
  <c r="H874" i="6"/>
  <c r="I874" i="6"/>
  <c r="B875" i="6"/>
  <c r="C875" i="6"/>
  <c r="D875" i="6"/>
  <c r="E875" i="6"/>
  <c r="F875" i="6"/>
  <c r="G875" i="6"/>
  <c r="H875" i="6"/>
  <c r="I875" i="6"/>
  <c r="B876" i="6"/>
  <c r="C876" i="6"/>
  <c r="D876" i="6"/>
  <c r="E876" i="6"/>
  <c r="F876" i="6"/>
  <c r="G876" i="6"/>
  <c r="H876" i="6"/>
  <c r="I876" i="6"/>
  <c r="B877" i="6"/>
  <c r="C877" i="6"/>
  <c r="D877" i="6"/>
  <c r="E877" i="6"/>
  <c r="F877" i="6"/>
  <c r="G877" i="6"/>
  <c r="H877" i="6"/>
  <c r="I877" i="6"/>
  <c r="B878" i="6"/>
  <c r="C878" i="6"/>
  <c r="D878" i="6"/>
  <c r="E878" i="6"/>
  <c r="F878" i="6"/>
  <c r="G878" i="6"/>
  <c r="H878" i="6"/>
  <c r="I878" i="6"/>
  <c r="B879" i="6"/>
  <c r="C879" i="6"/>
  <c r="D879" i="6"/>
  <c r="E879" i="6"/>
  <c r="F879" i="6"/>
  <c r="G879" i="6"/>
  <c r="H879" i="6"/>
  <c r="I879" i="6"/>
  <c r="B880" i="6"/>
  <c r="C880" i="6"/>
  <c r="D880" i="6"/>
  <c r="E880" i="6"/>
  <c r="F880" i="6"/>
  <c r="G880" i="6"/>
  <c r="H880" i="6"/>
  <c r="I880" i="6"/>
  <c r="B881" i="6"/>
  <c r="C881" i="6"/>
  <c r="D881" i="6"/>
  <c r="E881" i="6"/>
  <c r="F881" i="6"/>
  <c r="G881" i="6"/>
  <c r="H881" i="6"/>
  <c r="I881" i="6"/>
  <c r="B882" i="6"/>
  <c r="C882" i="6"/>
  <c r="D882" i="6"/>
  <c r="E882" i="6"/>
  <c r="F882" i="6"/>
  <c r="G882" i="6"/>
  <c r="H882" i="6"/>
  <c r="I882" i="6"/>
  <c r="B883" i="6"/>
  <c r="C883" i="6"/>
  <c r="D883" i="6"/>
  <c r="E883" i="6"/>
  <c r="F883" i="6"/>
  <c r="G883" i="6"/>
  <c r="H883" i="6"/>
  <c r="I883" i="6"/>
  <c r="B884" i="6"/>
  <c r="C884" i="6"/>
  <c r="D884" i="6"/>
  <c r="E884" i="6"/>
  <c r="F884" i="6"/>
  <c r="G884" i="6"/>
  <c r="H884" i="6"/>
  <c r="I884" i="6"/>
  <c r="B885" i="6"/>
  <c r="C885" i="6"/>
  <c r="D885" i="6"/>
  <c r="E885" i="6"/>
  <c r="F885" i="6"/>
  <c r="G885" i="6"/>
  <c r="H885" i="6"/>
  <c r="I885" i="6"/>
  <c r="B886" i="6"/>
  <c r="C886" i="6"/>
  <c r="D886" i="6"/>
  <c r="E886" i="6"/>
  <c r="F886" i="6"/>
  <c r="G886" i="6"/>
  <c r="H886" i="6"/>
  <c r="I886" i="6"/>
  <c r="B887" i="6"/>
  <c r="C887" i="6"/>
  <c r="D887" i="6"/>
  <c r="E887" i="6"/>
  <c r="F887" i="6"/>
  <c r="G887" i="6"/>
  <c r="H887" i="6"/>
  <c r="I887" i="6"/>
  <c r="B888" i="6"/>
  <c r="C888" i="6"/>
  <c r="D888" i="6"/>
  <c r="E888" i="6"/>
  <c r="F888" i="6"/>
  <c r="G888" i="6"/>
  <c r="H888" i="6"/>
  <c r="I888" i="6"/>
  <c r="B889" i="6"/>
  <c r="C889" i="6"/>
  <c r="D889" i="6"/>
  <c r="E889" i="6"/>
  <c r="F889" i="6"/>
  <c r="G889" i="6"/>
  <c r="H889" i="6"/>
  <c r="I889" i="6"/>
  <c r="B890" i="6"/>
  <c r="C890" i="6"/>
  <c r="D890" i="6"/>
  <c r="E890" i="6"/>
  <c r="F890" i="6"/>
  <c r="G890" i="6"/>
  <c r="H890" i="6"/>
  <c r="I890" i="6"/>
  <c r="B891" i="6"/>
  <c r="C891" i="6"/>
  <c r="D891" i="6"/>
  <c r="E891" i="6"/>
  <c r="F891" i="6"/>
  <c r="G891" i="6"/>
  <c r="H891" i="6"/>
  <c r="I891" i="6"/>
  <c r="B892" i="6"/>
  <c r="C892" i="6"/>
  <c r="D892" i="6"/>
  <c r="E892" i="6"/>
  <c r="F892" i="6"/>
  <c r="G892" i="6"/>
  <c r="H892" i="6"/>
  <c r="I892" i="6"/>
  <c r="B893" i="6"/>
  <c r="C893" i="6"/>
  <c r="D893" i="6"/>
  <c r="E893" i="6"/>
  <c r="F893" i="6"/>
  <c r="G893" i="6"/>
  <c r="H893" i="6"/>
  <c r="I893" i="6"/>
  <c r="B894" i="6"/>
  <c r="C894" i="6"/>
  <c r="D894" i="6"/>
  <c r="E894" i="6"/>
  <c r="F894" i="6"/>
  <c r="G894" i="6"/>
  <c r="H894" i="6"/>
  <c r="I894" i="6"/>
  <c r="B895" i="6"/>
  <c r="C895" i="6"/>
  <c r="D895" i="6"/>
  <c r="E895" i="6"/>
  <c r="F895" i="6"/>
  <c r="G895" i="6"/>
  <c r="H895" i="6"/>
  <c r="I895" i="6"/>
  <c r="B896" i="6"/>
  <c r="C896" i="6"/>
  <c r="D896" i="6"/>
  <c r="E896" i="6"/>
  <c r="F896" i="6"/>
  <c r="G896" i="6"/>
  <c r="H896" i="6"/>
  <c r="I896" i="6"/>
  <c r="B897" i="6"/>
  <c r="C897" i="6"/>
  <c r="D897" i="6"/>
  <c r="E897" i="6"/>
  <c r="F897" i="6"/>
  <c r="G897" i="6"/>
  <c r="H897" i="6"/>
  <c r="I897" i="6"/>
  <c r="B898" i="6"/>
  <c r="C898" i="6"/>
  <c r="D898" i="6"/>
  <c r="E898" i="6"/>
  <c r="F898" i="6"/>
  <c r="G898" i="6"/>
  <c r="H898" i="6"/>
  <c r="I898" i="6"/>
  <c r="B899" i="6"/>
  <c r="C899" i="6"/>
  <c r="D899" i="6"/>
  <c r="E899" i="6"/>
  <c r="F899" i="6"/>
  <c r="G899" i="6"/>
  <c r="H899" i="6"/>
  <c r="I899" i="6"/>
  <c r="B900" i="6"/>
  <c r="C900" i="6"/>
  <c r="D900" i="6"/>
  <c r="E900" i="6"/>
  <c r="F900" i="6"/>
  <c r="G900" i="6"/>
  <c r="H900" i="6"/>
  <c r="I900" i="6"/>
  <c r="B901" i="6"/>
  <c r="C901" i="6"/>
  <c r="D901" i="6"/>
  <c r="E901" i="6"/>
  <c r="F901" i="6"/>
  <c r="G901" i="6"/>
  <c r="H901" i="6"/>
  <c r="I901" i="6"/>
  <c r="B902" i="6"/>
  <c r="C902" i="6"/>
  <c r="D902" i="6"/>
  <c r="E902" i="6"/>
  <c r="F902" i="6"/>
  <c r="G902" i="6"/>
  <c r="H902" i="6"/>
  <c r="I902" i="6"/>
  <c r="B903" i="6"/>
  <c r="C903" i="6"/>
  <c r="D903" i="6"/>
  <c r="E903" i="6"/>
  <c r="F903" i="6"/>
  <c r="G903" i="6"/>
  <c r="H903" i="6"/>
  <c r="I903" i="6"/>
  <c r="B904" i="6"/>
  <c r="C904" i="6"/>
  <c r="D904" i="6"/>
  <c r="E904" i="6"/>
  <c r="F904" i="6"/>
  <c r="G904" i="6"/>
  <c r="H904" i="6"/>
  <c r="I904" i="6"/>
  <c r="B905" i="6"/>
  <c r="C905" i="6"/>
  <c r="D905" i="6"/>
  <c r="E905" i="6"/>
  <c r="F905" i="6"/>
  <c r="G905" i="6"/>
  <c r="H905" i="6"/>
  <c r="I905" i="6"/>
  <c r="B906" i="6"/>
  <c r="C906" i="6"/>
  <c r="D906" i="6"/>
  <c r="E906" i="6"/>
  <c r="F906" i="6"/>
  <c r="G906" i="6"/>
  <c r="H906" i="6"/>
  <c r="I906" i="6"/>
  <c r="B907" i="6"/>
  <c r="C907" i="6"/>
  <c r="D907" i="6"/>
  <c r="E907" i="6"/>
  <c r="F907" i="6"/>
  <c r="G907" i="6"/>
  <c r="H907" i="6"/>
  <c r="I907" i="6"/>
  <c r="B908" i="6"/>
  <c r="C908" i="6"/>
  <c r="D908" i="6"/>
  <c r="E908" i="6"/>
  <c r="F908" i="6"/>
  <c r="G908" i="6"/>
  <c r="H908" i="6"/>
  <c r="I908" i="6"/>
  <c r="B909" i="6"/>
  <c r="C909" i="6"/>
  <c r="D909" i="6"/>
  <c r="E909" i="6"/>
  <c r="F909" i="6"/>
  <c r="G909" i="6"/>
  <c r="H909" i="6"/>
  <c r="I909" i="6"/>
  <c r="B910" i="6"/>
  <c r="C910" i="6"/>
  <c r="D910" i="6"/>
  <c r="E910" i="6"/>
  <c r="F910" i="6"/>
  <c r="G910" i="6"/>
  <c r="H910" i="6"/>
  <c r="I910" i="6"/>
  <c r="B911" i="6"/>
  <c r="C911" i="6"/>
  <c r="D911" i="6"/>
  <c r="E911" i="6"/>
  <c r="F911" i="6"/>
  <c r="G911" i="6"/>
  <c r="H911" i="6"/>
  <c r="I911" i="6"/>
  <c r="B912" i="6"/>
  <c r="C912" i="6"/>
  <c r="D912" i="6"/>
  <c r="E912" i="6"/>
  <c r="F912" i="6"/>
  <c r="G912" i="6"/>
  <c r="H912" i="6"/>
  <c r="I912" i="6"/>
  <c r="B913" i="6"/>
  <c r="C913" i="6"/>
  <c r="D913" i="6"/>
  <c r="E913" i="6"/>
  <c r="F913" i="6"/>
  <c r="G913" i="6"/>
  <c r="H913" i="6"/>
  <c r="I913" i="6"/>
  <c r="B914" i="6"/>
  <c r="C914" i="6"/>
  <c r="D914" i="6"/>
  <c r="E914" i="6"/>
  <c r="F914" i="6"/>
  <c r="G914" i="6"/>
  <c r="H914" i="6"/>
  <c r="I914" i="6"/>
  <c r="B915" i="6"/>
  <c r="C915" i="6"/>
  <c r="D915" i="6"/>
  <c r="E915" i="6"/>
  <c r="F915" i="6"/>
  <c r="G915" i="6"/>
  <c r="H915" i="6"/>
  <c r="I915" i="6"/>
  <c r="B916" i="6"/>
  <c r="C916" i="6"/>
  <c r="D916" i="6"/>
  <c r="E916" i="6"/>
  <c r="F916" i="6"/>
  <c r="G916" i="6"/>
  <c r="H916" i="6"/>
  <c r="I916" i="6"/>
  <c r="B917" i="6"/>
  <c r="C917" i="6"/>
  <c r="D917" i="6"/>
  <c r="E917" i="6"/>
  <c r="F917" i="6"/>
  <c r="G917" i="6"/>
  <c r="H917" i="6"/>
  <c r="I917" i="6"/>
  <c r="B918" i="6"/>
  <c r="C918" i="6"/>
  <c r="D918" i="6"/>
  <c r="E918" i="6"/>
  <c r="F918" i="6"/>
  <c r="G918" i="6"/>
  <c r="H918" i="6"/>
  <c r="I918" i="6"/>
  <c r="B919" i="6"/>
  <c r="C919" i="6"/>
  <c r="D919" i="6"/>
  <c r="E919" i="6"/>
  <c r="F919" i="6"/>
  <c r="G919" i="6"/>
  <c r="H919" i="6"/>
  <c r="I919" i="6"/>
  <c r="B920" i="6"/>
  <c r="C920" i="6"/>
  <c r="D920" i="6"/>
  <c r="E920" i="6"/>
  <c r="F920" i="6"/>
  <c r="G920" i="6"/>
  <c r="H920" i="6"/>
  <c r="I920" i="6"/>
  <c r="B921" i="6"/>
  <c r="C921" i="6"/>
  <c r="D921" i="6"/>
  <c r="E921" i="6"/>
  <c r="F921" i="6"/>
  <c r="G921" i="6"/>
  <c r="H921" i="6"/>
  <c r="I921" i="6"/>
  <c r="B922" i="6"/>
  <c r="C922" i="6"/>
  <c r="D922" i="6"/>
  <c r="E922" i="6"/>
  <c r="F922" i="6"/>
  <c r="G922" i="6"/>
  <c r="H922" i="6"/>
  <c r="I922" i="6"/>
  <c r="B923" i="6"/>
  <c r="C923" i="6"/>
  <c r="D923" i="6"/>
  <c r="E923" i="6"/>
  <c r="F923" i="6"/>
  <c r="G923" i="6"/>
  <c r="H923" i="6"/>
  <c r="I923" i="6"/>
  <c r="B924" i="6"/>
  <c r="C924" i="6"/>
  <c r="D924" i="6"/>
  <c r="E924" i="6"/>
  <c r="F924" i="6"/>
  <c r="G924" i="6"/>
  <c r="H924" i="6"/>
  <c r="I924" i="6"/>
  <c r="B925" i="6"/>
  <c r="C925" i="6"/>
  <c r="D925" i="6"/>
  <c r="E925" i="6"/>
  <c r="F925" i="6"/>
  <c r="G925" i="6"/>
  <c r="H925" i="6"/>
  <c r="I925" i="6"/>
  <c r="B926" i="6"/>
  <c r="C926" i="6"/>
  <c r="D926" i="6"/>
  <c r="E926" i="6"/>
  <c r="F926" i="6"/>
  <c r="G926" i="6"/>
  <c r="H926" i="6"/>
  <c r="I926" i="6"/>
  <c r="B927" i="6"/>
  <c r="C927" i="6"/>
  <c r="D927" i="6"/>
  <c r="E927" i="6"/>
  <c r="F927" i="6"/>
  <c r="G927" i="6"/>
  <c r="H927" i="6"/>
  <c r="I927" i="6"/>
  <c r="B928" i="6"/>
  <c r="C928" i="6"/>
  <c r="D928" i="6"/>
  <c r="E928" i="6"/>
  <c r="F928" i="6"/>
  <c r="G928" i="6"/>
  <c r="H928" i="6"/>
  <c r="I928" i="6"/>
  <c r="B929" i="6"/>
  <c r="C929" i="6"/>
  <c r="D929" i="6"/>
  <c r="E929" i="6"/>
  <c r="F929" i="6"/>
  <c r="G929" i="6"/>
  <c r="H929" i="6"/>
  <c r="I929" i="6"/>
  <c r="B930" i="6"/>
  <c r="C930" i="6"/>
  <c r="D930" i="6"/>
  <c r="E930" i="6"/>
  <c r="F930" i="6"/>
  <c r="G930" i="6"/>
  <c r="H930" i="6"/>
  <c r="I930" i="6"/>
  <c r="B931" i="6"/>
  <c r="C931" i="6"/>
  <c r="D931" i="6"/>
  <c r="E931" i="6"/>
  <c r="F931" i="6"/>
  <c r="G931" i="6"/>
  <c r="H931" i="6"/>
  <c r="I931" i="6"/>
  <c r="B932" i="6"/>
  <c r="C932" i="6"/>
  <c r="D932" i="6"/>
  <c r="E932" i="6"/>
  <c r="F932" i="6"/>
  <c r="G932" i="6"/>
  <c r="H932" i="6"/>
  <c r="I932" i="6"/>
  <c r="B933" i="6"/>
  <c r="C933" i="6"/>
  <c r="D933" i="6"/>
  <c r="E933" i="6"/>
  <c r="F933" i="6"/>
  <c r="G933" i="6"/>
  <c r="H933" i="6"/>
  <c r="I933" i="6"/>
  <c r="B934" i="6"/>
  <c r="C934" i="6"/>
  <c r="D934" i="6"/>
  <c r="E934" i="6"/>
  <c r="F934" i="6"/>
  <c r="G934" i="6"/>
  <c r="H934" i="6"/>
  <c r="I934" i="6"/>
  <c r="B935" i="6"/>
  <c r="C935" i="6"/>
  <c r="D935" i="6"/>
  <c r="E935" i="6"/>
  <c r="F935" i="6"/>
  <c r="G935" i="6"/>
  <c r="H935" i="6"/>
  <c r="I935" i="6"/>
  <c r="B936" i="6"/>
  <c r="C936" i="6"/>
  <c r="D936" i="6"/>
  <c r="E936" i="6"/>
  <c r="F936" i="6"/>
  <c r="G936" i="6"/>
  <c r="H936" i="6"/>
  <c r="I936" i="6"/>
  <c r="B937" i="6"/>
  <c r="C937" i="6"/>
  <c r="D937" i="6"/>
  <c r="E937" i="6"/>
  <c r="F937" i="6"/>
  <c r="G937" i="6"/>
  <c r="H937" i="6"/>
  <c r="I937" i="6"/>
  <c r="B938" i="6"/>
  <c r="C938" i="6"/>
  <c r="D938" i="6"/>
  <c r="E938" i="6"/>
  <c r="F938" i="6"/>
  <c r="G938" i="6"/>
  <c r="H938" i="6"/>
  <c r="I938" i="6"/>
  <c r="B939" i="6"/>
  <c r="C939" i="6"/>
  <c r="D939" i="6"/>
  <c r="E939" i="6"/>
  <c r="F939" i="6"/>
  <c r="G939" i="6"/>
  <c r="H939" i="6"/>
  <c r="I939" i="6"/>
  <c r="B940" i="6"/>
  <c r="C940" i="6"/>
  <c r="D940" i="6"/>
  <c r="E940" i="6"/>
  <c r="F940" i="6"/>
  <c r="G940" i="6"/>
  <c r="H940" i="6"/>
  <c r="I940" i="6"/>
  <c r="B941" i="6"/>
  <c r="C941" i="6"/>
  <c r="D941" i="6"/>
  <c r="E941" i="6"/>
  <c r="F941" i="6"/>
  <c r="G941" i="6"/>
  <c r="H941" i="6"/>
  <c r="I941" i="6"/>
  <c r="B942" i="6"/>
  <c r="C942" i="6"/>
  <c r="D942" i="6"/>
  <c r="E942" i="6"/>
  <c r="F942" i="6"/>
  <c r="G942" i="6"/>
  <c r="H942" i="6"/>
  <c r="I942" i="6"/>
  <c r="B943" i="6"/>
  <c r="C943" i="6"/>
  <c r="D943" i="6"/>
  <c r="E943" i="6"/>
  <c r="F943" i="6"/>
  <c r="G943" i="6"/>
  <c r="H943" i="6"/>
  <c r="I943" i="6"/>
  <c r="B944" i="6"/>
  <c r="C944" i="6"/>
  <c r="D944" i="6"/>
  <c r="E944" i="6"/>
  <c r="F944" i="6"/>
  <c r="G944" i="6"/>
  <c r="H944" i="6"/>
  <c r="I944" i="6"/>
  <c r="B945" i="6"/>
  <c r="C945" i="6"/>
  <c r="D945" i="6"/>
  <c r="E945" i="6"/>
  <c r="F945" i="6"/>
  <c r="G945" i="6"/>
  <c r="H945" i="6"/>
  <c r="I945" i="6"/>
  <c r="B946" i="6"/>
  <c r="C946" i="6"/>
  <c r="D946" i="6"/>
  <c r="E946" i="6"/>
  <c r="F946" i="6"/>
  <c r="G946" i="6"/>
  <c r="H946" i="6"/>
  <c r="I946" i="6"/>
  <c r="B947" i="6"/>
  <c r="C947" i="6"/>
  <c r="D947" i="6"/>
  <c r="E947" i="6"/>
  <c r="F947" i="6"/>
  <c r="G947" i="6"/>
  <c r="H947" i="6"/>
  <c r="I947" i="6"/>
  <c r="B948" i="6"/>
  <c r="C948" i="6"/>
  <c r="D948" i="6"/>
  <c r="E948" i="6"/>
  <c r="F948" i="6"/>
  <c r="G948" i="6"/>
  <c r="H948" i="6"/>
  <c r="I948" i="6"/>
  <c r="B949" i="6"/>
  <c r="C949" i="6"/>
  <c r="D949" i="6"/>
  <c r="E949" i="6"/>
  <c r="F949" i="6"/>
  <c r="G949" i="6"/>
  <c r="H949" i="6"/>
  <c r="I949" i="6"/>
  <c r="B950" i="6"/>
  <c r="C950" i="6"/>
  <c r="D950" i="6"/>
  <c r="E950" i="6"/>
  <c r="F950" i="6"/>
  <c r="G950" i="6"/>
  <c r="H950" i="6"/>
  <c r="I950" i="6"/>
  <c r="B951" i="6"/>
  <c r="C951" i="6"/>
  <c r="D951" i="6"/>
  <c r="E951" i="6"/>
  <c r="F951" i="6"/>
  <c r="G951" i="6"/>
  <c r="H951" i="6"/>
  <c r="I951" i="6"/>
  <c r="B952" i="6"/>
  <c r="C952" i="6"/>
  <c r="D952" i="6"/>
  <c r="E952" i="6"/>
  <c r="F952" i="6"/>
  <c r="G952" i="6"/>
  <c r="H952" i="6"/>
  <c r="I952" i="6"/>
  <c r="B953" i="6"/>
  <c r="C953" i="6"/>
  <c r="D953" i="6"/>
  <c r="E953" i="6"/>
  <c r="F953" i="6"/>
  <c r="G953" i="6"/>
  <c r="H953" i="6"/>
  <c r="I953" i="6"/>
  <c r="B954" i="6"/>
  <c r="C954" i="6"/>
  <c r="D954" i="6"/>
  <c r="E954" i="6"/>
  <c r="F954" i="6"/>
  <c r="G954" i="6"/>
  <c r="H954" i="6"/>
  <c r="I954" i="6"/>
  <c r="B955" i="6"/>
  <c r="C955" i="6"/>
  <c r="D955" i="6"/>
  <c r="E955" i="6"/>
  <c r="F955" i="6"/>
  <c r="G955" i="6"/>
  <c r="H955" i="6"/>
  <c r="I955" i="6"/>
  <c r="B956" i="6"/>
  <c r="C956" i="6"/>
  <c r="D956" i="6"/>
  <c r="E956" i="6"/>
  <c r="F956" i="6"/>
  <c r="G956" i="6"/>
  <c r="H956" i="6"/>
  <c r="I956" i="6"/>
  <c r="B957" i="6"/>
  <c r="C957" i="6"/>
  <c r="D957" i="6"/>
  <c r="E957" i="6"/>
  <c r="F957" i="6"/>
  <c r="G957" i="6"/>
  <c r="H957" i="6"/>
  <c r="I957" i="6"/>
  <c r="B958" i="6"/>
  <c r="C958" i="6"/>
  <c r="D958" i="6"/>
  <c r="E958" i="6"/>
  <c r="F958" i="6"/>
  <c r="G958" i="6"/>
  <c r="H958" i="6"/>
  <c r="I958" i="6"/>
  <c r="B959" i="6"/>
  <c r="C959" i="6"/>
  <c r="D959" i="6"/>
  <c r="E959" i="6"/>
  <c r="F959" i="6"/>
  <c r="G959" i="6"/>
  <c r="H959" i="6"/>
  <c r="I959" i="6"/>
  <c r="B960" i="6"/>
  <c r="C960" i="6"/>
  <c r="D960" i="6"/>
  <c r="E960" i="6"/>
  <c r="F960" i="6"/>
  <c r="G960" i="6"/>
  <c r="H960" i="6"/>
  <c r="I960" i="6"/>
  <c r="B961" i="6"/>
  <c r="C961" i="6"/>
  <c r="D961" i="6"/>
  <c r="E961" i="6"/>
  <c r="F961" i="6"/>
  <c r="G961" i="6"/>
  <c r="H961" i="6"/>
  <c r="I961" i="6"/>
  <c r="B962" i="6"/>
  <c r="C962" i="6"/>
  <c r="D962" i="6"/>
  <c r="E962" i="6"/>
  <c r="F962" i="6"/>
  <c r="G962" i="6"/>
  <c r="H962" i="6"/>
  <c r="I962" i="6"/>
  <c r="B963" i="6"/>
  <c r="C963" i="6"/>
  <c r="D963" i="6"/>
  <c r="E963" i="6"/>
  <c r="F963" i="6"/>
  <c r="G963" i="6"/>
  <c r="H963" i="6"/>
  <c r="I963" i="6"/>
  <c r="B964" i="6"/>
  <c r="C964" i="6"/>
  <c r="D964" i="6"/>
  <c r="E964" i="6"/>
  <c r="F964" i="6"/>
  <c r="G964" i="6"/>
  <c r="H964" i="6"/>
  <c r="I964" i="6"/>
  <c r="B965" i="6"/>
  <c r="C965" i="6"/>
  <c r="D965" i="6"/>
  <c r="E965" i="6"/>
  <c r="F965" i="6"/>
  <c r="G965" i="6"/>
  <c r="H965" i="6"/>
  <c r="I965" i="6"/>
  <c r="B966" i="6"/>
  <c r="C966" i="6"/>
  <c r="D966" i="6"/>
  <c r="E966" i="6"/>
  <c r="F966" i="6"/>
  <c r="G966" i="6"/>
  <c r="H966" i="6"/>
  <c r="I966" i="6"/>
  <c r="B967" i="6"/>
  <c r="C967" i="6"/>
  <c r="D967" i="6"/>
  <c r="E967" i="6"/>
  <c r="F967" i="6"/>
  <c r="G967" i="6"/>
  <c r="H967" i="6"/>
  <c r="I967" i="6"/>
  <c r="B968" i="6"/>
  <c r="C968" i="6"/>
  <c r="D968" i="6"/>
  <c r="E968" i="6"/>
  <c r="F968" i="6"/>
  <c r="G968" i="6"/>
  <c r="H968" i="6"/>
  <c r="I968" i="6"/>
  <c r="B969" i="6"/>
  <c r="C969" i="6"/>
  <c r="D969" i="6"/>
  <c r="E969" i="6"/>
  <c r="F969" i="6"/>
  <c r="G969" i="6"/>
  <c r="H969" i="6"/>
  <c r="I969" i="6"/>
  <c r="B970" i="6"/>
  <c r="C970" i="6"/>
  <c r="D970" i="6"/>
  <c r="E970" i="6"/>
  <c r="F970" i="6"/>
  <c r="G970" i="6"/>
  <c r="H970" i="6"/>
  <c r="I970" i="6"/>
  <c r="B971" i="6"/>
  <c r="C971" i="6"/>
  <c r="D971" i="6"/>
  <c r="E971" i="6"/>
  <c r="F971" i="6"/>
  <c r="G971" i="6"/>
  <c r="H971" i="6"/>
  <c r="I971" i="6"/>
  <c r="B972" i="6"/>
  <c r="C972" i="6"/>
  <c r="D972" i="6"/>
  <c r="E972" i="6"/>
  <c r="F972" i="6"/>
  <c r="G972" i="6"/>
  <c r="H972" i="6"/>
  <c r="I972" i="6"/>
  <c r="B973" i="6"/>
  <c r="C973" i="6"/>
  <c r="D973" i="6"/>
  <c r="E973" i="6"/>
  <c r="F973" i="6"/>
  <c r="G973" i="6"/>
  <c r="H973" i="6"/>
  <c r="I973" i="6"/>
  <c r="B974" i="6"/>
  <c r="C974" i="6"/>
  <c r="D974" i="6"/>
  <c r="E974" i="6"/>
  <c r="F974" i="6"/>
  <c r="G974" i="6"/>
  <c r="H974" i="6"/>
  <c r="I974" i="6"/>
  <c r="B975" i="6"/>
  <c r="C975" i="6"/>
  <c r="D975" i="6"/>
  <c r="E975" i="6"/>
  <c r="F975" i="6"/>
  <c r="G975" i="6"/>
  <c r="H975" i="6"/>
  <c r="I975" i="6"/>
  <c r="B976" i="6"/>
  <c r="C976" i="6"/>
  <c r="D976" i="6"/>
  <c r="E976" i="6"/>
  <c r="F976" i="6"/>
  <c r="G976" i="6"/>
  <c r="H976" i="6"/>
  <c r="I976" i="6"/>
  <c r="B977" i="6"/>
  <c r="C977" i="6"/>
  <c r="D977" i="6"/>
  <c r="E977" i="6"/>
  <c r="F977" i="6"/>
  <c r="G977" i="6"/>
  <c r="H977" i="6"/>
  <c r="I977" i="6"/>
  <c r="B978" i="6"/>
  <c r="C978" i="6"/>
  <c r="D978" i="6"/>
  <c r="E978" i="6"/>
  <c r="F978" i="6"/>
  <c r="G978" i="6"/>
  <c r="H978" i="6"/>
  <c r="I978" i="6"/>
  <c r="B979" i="6"/>
  <c r="C979" i="6"/>
  <c r="D979" i="6"/>
  <c r="E979" i="6"/>
  <c r="F979" i="6"/>
  <c r="G979" i="6"/>
  <c r="H979" i="6"/>
  <c r="I979" i="6"/>
  <c r="B980" i="6"/>
  <c r="C980" i="6"/>
  <c r="D980" i="6"/>
  <c r="E980" i="6"/>
  <c r="F980" i="6"/>
  <c r="G980" i="6"/>
  <c r="H980" i="6"/>
  <c r="I980" i="6"/>
  <c r="B981" i="6"/>
  <c r="C981" i="6"/>
  <c r="D981" i="6"/>
  <c r="E981" i="6"/>
  <c r="F981" i="6"/>
  <c r="G981" i="6"/>
  <c r="H981" i="6"/>
  <c r="I981" i="6"/>
  <c r="B982" i="6"/>
  <c r="C982" i="6"/>
  <c r="D982" i="6"/>
  <c r="E982" i="6"/>
  <c r="F982" i="6"/>
  <c r="G982" i="6"/>
  <c r="H982" i="6"/>
  <c r="I982" i="6"/>
  <c r="B983" i="6"/>
  <c r="C983" i="6"/>
  <c r="D983" i="6"/>
  <c r="E983" i="6"/>
  <c r="F983" i="6"/>
  <c r="G983" i="6"/>
  <c r="H983" i="6"/>
  <c r="I983" i="6"/>
  <c r="B984" i="6"/>
  <c r="C984" i="6"/>
  <c r="D984" i="6"/>
  <c r="E984" i="6"/>
  <c r="F984" i="6"/>
  <c r="G984" i="6"/>
  <c r="H984" i="6"/>
  <c r="I984" i="6"/>
  <c r="B985" i="6"/>
  <c r="C985" i="6"/>
  <c r="D985" i="6"/>
  <c r="E985" i="6"/>
  <c r="F985" i="6"/>
  <c r="G985" i="6"/>
  <c r="H985" i="6"/>
  <c r="I985" i="6"/>
  <c r="B986" i="6"/>
  <c r="C986" i="6"/>
  <c r="D986" i="6"/>
  <c r="E986" i="6"/>
  <c r="F986" i="6"/>
  <c r="G986" i="6"/>
  <c r="H986" i="6"/>
  <c r="I986" i="6"/>
  <c r="B987" i="6"/>
  <c r="C987" i="6"/>
  <c r="D987" i="6"/>
  <c r="E987" i="6"/>
  <c r="F987" i="6"/>
  <c r="G987" i="6"/>
  <c r="H987" i="6"/>
  <c r="I987" i="6"/>
  <c r="B988" i="6"/>
  <c r="C988" i="6"/>
  <c r="D988" i="6"/>
  <c r="E988" i="6"/>
  <c r="F988" i="6"/>
  <c r="G988" i="6"/>
  <c r="H988" i="6"/>
  <c r="I988" i="6"/>
  <c r="B989" i="6"/>
  <c r="C989" i="6"/>
  <c r="D989" i="6"/>
  <c r="E989" i="6"/>
  <c r="F989" i="6"/>
  <c r="G989" i="6"/>
  <c r="H989" i="6"/>
  <c r="I989" i="6"/>
  <c r="B990" i="6"/>
  <c r="C990" i="6"/>
  <c r="D990" i="6"/>
  <c r="E990" i="6"/>
  <c r="F990" i="6"/>
  <c r="G990" i="6"/>
  <c r="H990" i="6"/>
  <c r="I990" i="6"/>
  <c r="B991" i="6"/>
  <c r="C991" i="6"/>
  <c r="D991" i="6"/>
  <c r="E991" i="6"/>
  <c r="F991" i="6"/>
  <c r="G991" i="6"/>
  <c r="H991" i="6"/>
  <c r="I991" i="6"/>
  <c r="B992" i="6"/>
  <c r="C992" i="6"/>
  <c r="D992" i="6"/>
  <c r="E992" i="6"/>
  <c r="F992" i="6"/>
  <c r="G992" i="6"/>
  <c r="H992" i="6"/>
  <c r="I992" i="6"/>
  <c r="B993" i="6"/>
  <c r="C993" i="6"/>
  <c r="D993" i="6"/>
  <c r="E993" i="6"/>
  <c r="F993" i="6"/>
  <c r="G993" i="6"/>
  <c r="H993" i="6"/>
  <c r="I993" i="6"/>
  <c r="B994" i="6"/>
  <c r="C994" i="6"/>
  <c r="D994" i="6"/>
  <c r="E994" i="6"/>
  <c r="F994" i="6"/>
  <c r="G994" i="6"/>
  <c r="H994" i="6"/>
  <c r="I994" i="6"/>
  <c r="B995" i="6"/>
  <c r="C995" i="6"/>
  <c r="D995" i="6"/>
  <c r="E995" i="6"/>
  <c r="F995" i="6"/>
  <c r="G995" i="6"/>
  <c r="H995" i="6"/>
  <c r="I995" i="6"/>
  <c r="B996" i="6"/>
  <c r="C996" i="6"/>
  <c r="D996" i="6"/>
  <c r="E996" i="6"/>
  <c r="F996" i="6"/>
  <c r="G996" i="6"/>
  <c r="H996" i="6"/>
  <c r="I996" i="6"/>
  <c r="B997" i="6"/>
  <c r="C997" i="6"/>
  <c r="D997" i="6"/>
  <c r="E997" i="6"/>
  <c r="F997" i="6"/>
  <c r="G997" i="6"/>
  <c r="H997" i="6"/>
  <c r="I997" i="6"/>
  <c r="B998" i="6"/>
  <c r="C998" i="6"/>
  <c r="D998" i="6"/>
  <c r="E998" i="6"/>
  <c r="F998" i="6"/>
  <c r="G998" i="6"/>
  <c r="H998" i="6"/>
  <c r="I998" i="6"/>
  <c r="B999" i="6"/>
  <c r="C999" i="6"/>
  <c r="D999" i="6"/>
  <c r="E999" i="6"/>
  <c r="F999" i="6"/>
  <c r="G999" i="6"/>
  <c r="H999" i="6"/>
  <c r="I999" i="6"/>
  <c r="B1000" i="6"/>
  <c r="C1000" i="6"/>
  <c r="D1000" i="6"/>
  <c r="E1000" i="6"/>
  <c r="F1000" i="6"/>
  <c r="G1000" i="6"/>
  <c r="H1000" i="6"/>
  <c r="I1000" i="6"/>
  <c r="B1001" i="6"/>
  <c r="C1001" i="6"/>
  <c r="D1001" i="6"/>
  <c r="E1001" i="6"/>
  <c r="F1001" i="6"/>
  <c r="G1001" i="6"/>
  <c r="H1001" i="6"/>
  <c r="I1001" i="6"/>
  <c r="B1002" i="6"/>
  <c r="C1002" i="6"/>
  <c r="D1002" i="6"/>
  <c r="E1002" i="6"/>
  <c r="F1002" i="6"/>
  <c r="G1002" i="6"/>
  <c r="H1002" i="6"/>
  <c r="I1002" i="6"/>
  <c r="B1003" i="6"/>
  <c r="C1003" i="6"/>
  <c r="D1003" i="6"/>
  <c r="E1003" i="6"/>
  <c r="F1003" i="6"/>
  <c r="G1003" i="6"/>
  <c r="H1003" i="6"/>
  <c r="I1003" i="6"/>
  <c r="B1004" i="6"/>
  <c r="C1004" i="6"/>
  <c r="D1004" i="6"/>
  <c r="E1004" i="6"/>
  <c r="F1004" i="6"/>
  <c r="G1004" i="6"/>
  <c r="H1004" i="6"/>
  <c r="I1004" i="6"/>
  <c r="B1005" i="6"/>
  <c r="C1005" i="6"/>
  <c r="D1005" i="6"/>
  <c r="E1005" i="6"/>
  <c r="F1005" i="6"/>
  <c r="G1005" i="6"/>
  <c r="H1005" i="6"/>
  <c r="I1005" i="6"/>
  <c r="B1006" i="6"/>
  <c r="C1006" i="6"/>
  <c r="D1006" i="6"/>
  <c r="E1006" i="6"/>
  <c r="F1006" i="6"/>
  <c r="G1006" i="6"/>
  <c r="H1006" i="6"/>
  <c r="I1006" i="6"/>
  <c r="B1007" i="6"/>
  <c r="C1007" i="6"/>
  <c r="D1007" i="6"/>
  <c r="E1007" i="6"/>
  <c r="F1007" i="6"/>
  <c r="G1007" i="6"/>
  <c r="H1007" i="6"/>
  <c r="I1007" i="6"/>
  <c r="B1008" i="6"/>
  <c r="C1008" i="6"/>
  <c r="D1008" i="6"/>
  <c r="E1008" i="6"/>
  <c r="F1008" i="6"/>
  <c r="G1008" i="6"/>
  <c r="H1008" i="6"/>
  <c r="I1008" i="6"/>
  <c r="B1009" i="6"/>
  <c r="C1009" i="6"/>
  <c r="D1009" i="6"/>
  <c r="E1009" i="6"/>
  <c r="F1009" i="6"/>
  <c r="G1009" i="6"/>
  <c r="H1009" i="6"/>
  <c r="I1009" i="6"/>
  <c r="B1010" i="6"/>
  <c r="C1010" i="6"/>
  <c r="D1010" i="6"/>
  <c r="E1010" i="6"/>
  <c r="F1010" i="6"/>
  <c r="G1010" i="6"/>
  <c r="H1010" i="6"/>
  <c r="I1010" i="6"/>
  <c r="B1011" i="6"/>
  <c r="C1011" i="6"/>
  <c r="D1011" i="6"/>
  <c r="E1011" i="6"/>
  <c r="F1011" i="6"/>
  <c r="G1011" i="6"/>
  <c r="H1011" i="6"/>
  <c r="I1011" i="6"/>
  <c r="B1012" i="6"/>
  <c r="C1012" i="6"/>
  <c r="D1012" i="6"/>
  <c r="E1012" i="6"/>
  <c r="F1012" i="6"/>
  <c r="G1012" i="6"/>
  <c r="H1012" i="6"/>
  <c r="I1012" i="6"/>
  <c r="B1013" i="6"/>
  <c r="C1013" i="6"/>
  <c r="D1013" i="6"/>
  <c r="E1013" i="6"/>
  <c r="F1013" i="6"/>
  <c r="G1013" i="6"/>
  <c r="H1013" i="6"/>
  <c r="I1013" i="6"/>
  <c r="B1014" i="6"/>
  <c r="C1014" i="6"/>
  <c r="D1014" i="6"/>
  <c r="E1014" i="6"/>
  <c r="F1014" i="6"/>
  <c r="G1014" i="6"/>
  <c r="H1014" i="6"/>
  <c r="I1014" i="6"/>
  <c r="B1015" i="6"/>
  <c r="C1015" i="6"/>
  <c r="D1015" i="6"/>
  <c r="E1015" i="6"/>
  <c r="F1015" i="6"/>
  <c r="G1015" i="6"/>
  <c r="H1015" i="6"/>
  <c r="I1015" i="6"/>
  <c r="B1016" i="6"/>
  <c r="C1016" i="6"/>
  <c r="D1016" i="6"/>
  <c r="E1016" i="6"/>
  <c r="F1016" i="6"/>
  <c r="G1016" i="6"/>
  <c r="H1016" i="6"/>
  <c r="I1016" i="6"/>
  <c r="B1017" i="6"/>
  <c r="C1017" i="6"/>
  <c r="D1017" i="6"/>
  <c r="E1017" i="6"/>
  <c r="F1017" i="6"/>
  <c r="G1017" i="6"/>
  <c r="H1017" i="6"/>
  <c r="I1017" i="6"/>
  <c r="B1018" i="6"/>
  <c r="C1018" i="6"/>
  <c r="D1018" i="6"/>
  <c r="E1018" i="6"/>
  <c r="F1018" i="6"/>
  <c r="G1018" i="6"/>
  <c r="H1018" i="6"/>
  <c r="I1018" i="6"/>
  <c r="B1019" i="6"/>
  <c r="C1019" i="6"/>
  <c r="D1019" i="6"/>
  <c r="E1019" i="6"/>
  <c r="F1019" i="6"/>
  <c r="G1019" i="6"/>
  <c r="H1019" i="6"/>
  <c r="I1019" i="6"/>
  <c r="B1020" i="6"/>
  <c r="C1020" i="6"/>
  <c r="D1020" i="6"/>
  <c r="E1020" i="6"/>
  <c r="F1020" i="6"/>
  <c r="G1020" i="6"/>
  <c r="H1020" i="6"/>
  <c r="I1020" i="6"/>
  <c r="B1021" i="6"/>
  <c r="C1021" i="6"/>
  <c r="D1021" i="6"/>
  <c r="E1021" i="6"/>
  <c r="F1021" i="6"/>
  <c r="G1021" i="6"/>
  <c r="H1021" i="6"/>
  <c r="I1021" i="6"/>
  <c r="B1022" i="6"/>
  <c r="C1022" i="6"/>
  <c r="D1022" i="6"/>
  <c r="E1022" i="6"/>
  <c r="F1022" i="6"/>
  <c r="G1022" i="6"/>
  <c r="H1022" i="6"/>
  <c r="I1022" i="6"/>
  <c r="B1023" i="6"/>
  <c r="C1023" i="6"/>
  <c r="D1023" i="6"/>
  <c r="E1023" i="6"/>
  <c r="F1023" i="6"/>
  <c r="G1023" i="6"/>
  <c r="H1023" i="6"/>
  <c r="I1023" i="6"/>
  <c r="B1024" i="6"/>
  <c r="C1024" i="6"/>
  <c r="D1024" i="6"/>
  <c r="E1024" i="6"/>
  <c r="F1024" i="6"/>
  <c r="G1024" i="6"/>
  <c r="H1024" i="6"/>
  <c r="I1024" i="6"/>
  <c r="B1025" i="6"/>
  <c r="C1025" i="6"/>
  <c r="D1025" i="6"/>
  <c r="E1025" i="6"/>
  <c r="F1025" i="6"/>
  <c r="G1025" i="6"/>
  <c r="H1025" i="6"/>
  <c r="I1025" i="6"/>
  <c r="B1026" i="6"/>
  <c r="C1026" i="6"/>
  <c r="D1026" i="6"/>
  <c r="E1026" i="6"/>
  <c r="F1026" i="6"/>
  <c r="G1026" i="6"/>
  <c r="H1026" i="6"/>
  <c r="I1026" i="6"/>
  <c r="B1027" i="6"/>
  <c r="C1027" i="6"/>
  <c r="D1027" i="6"/>
  <c r="E1027" i="6"/>
  <c r="F1027" i="6"/>
  <c r="G1027" i="6"/>
  <c r="H1027" i="6"/>
  <c r="I1027" i="6"/>
  <c r="B1028" i="6"/>
  <c r="C1028" i="6"/>
  <c r="D1028" i="6"/>
  <c r="E1028" i="6"/>
  <c r="F1028" i="6"/>
  <c r="G1028" i="6"/>
  <c r="H1028" i="6"/>
  <c r="I1028" i="6"/>
  <c r="B1029" i="6"/>
  <c r="C1029" i="6"/>
  <c r="D1029" i="6"/>
  <c r="E1029" i="6"/>
  <c r="F1029" i="6"/>
  <c r="G1029" i="6"/>
  <c r="H1029" i="6"/>
  <c r="I1029" i="6"/>
  <c r="B1030" i="6"/>
  <c r="C1030" i="6"/>
  <c r="D1030" i="6"/>
  <c r="E1030" i="6"/>
  <c r="F1030" i="6"/>
  <c r="G1030" i="6"/>
  <c r="H1030" i="6"/>
  <c r="I1030" i="6"/>
  <c r="B1031" i="6"/>
  <c r="C1031" i="6"/>
  <c r="D1031" i="6"/>
  <c r="E1031" i="6"/>
  <c r="F1031" i="6"/>
  <c r="G1031" i="6"/>
  <c r="H1031" i="6"/>
  <c r="I1031" i="6"/>
  <c r="B1032" i="6"/>
  <c r="C1032" i="6"/>
  <c r="D1032" i="6"/>
  <c r="E1032" i="6"/>
  <c r="F1032" i="6"/>
  <c r="G1032" i="6"/>
  <c r="H1032" i="6"/>
  <c r="I1032" i="6"/>
  <c r="B1033" i="6"/>
  <c r="C1033" i="6"/>
  <c r="D1033" i="6"/>
  <c r="E1033" i="6"/>
  <c r="F1033" i="6"/>
  <c r="G1033" i="6"/>
  <c r="H1033" i="6"/>
  <c r="I1033" i="6"/>
  <c r="B1034" i="6"/>
  <c r="C1034" i="6"/>
  <c r="D1034" i="6"/>
  <c r="E1034" i="6"/>
  <c r="F1034" i="6"/>
  <c r="G1034" i="6"/>
  <c r="H1034" i="6"/>
  <c r="I1034" i="6"/>
  <c r="B1035" i="6"/>
  <c r="C1035" i="6"/>
  <c r="D1035" i="6"/>
  <c r="E1035" i="6"/>
  <c r="F1035" i="6"/>
  <c r="G1035" i="6"/>
  <c r="H1035" i="6"/>
  <c r="I1035" i="6"/>
  <c r="B1036" i="6"/>
  <c r="C1036" i="6"/>
  <c r="D1036" i="6"/>
  <c r="E1036" i="6"/>
  <c r="F1036" i="6"/>
  <c r="G1036" i="6"/>
  <c r="H1036" i="6"/>
  <c r="I1036" i="6"/>
  <c r="B1037" i="6"/>
  <c r="C1037" i="6"/>
  <c r="D1037" i="6"/>
  <c r="E1037" i="6"/>
  <c r="F1037" i="6"/>
  <c r="G1037" i="6"/>
  <c r="H1037" i="6"/>
  <c r="I1037" i="6"/>
  <c r="B1038" i="6"/>
  <c r="C1038" i="6"/>
  <c r="D1038" i="6"/>
  <c r="E1038" i="6"/>
  <c r="F1038" i="6"/>
  <c r="G1038" i="6"/>
  <c r="H1038" i="6"/>
  <c r="I1038" i="6"/>
  <c r="B1039" i="6"/>
  <c r="C1039" i="6"/>
  <c r="D1039" i="6"/>
  <c r="E1039" i="6"/>
  <c r="F1039" i="6"/>
  <c r="G1039" i="6"/>
  <c r="H1039" i="6"/>
  <c r="I1039" i="6"/>
  <c r="B1040" i="6"/>
  <c r="C1040" i="6"/>
  <c r="D1040" i="6"/>
  <c r="E1040" i="6"/>
  <c r="F1040" i="6"/>
  <c r="G1040" i="6"/>
  <c r="H1040" i="6"/>
  <c r="I1040" i="6"/>
  <c r="B1041" i="6"/>
  <c r="C1041" i="6"/>
  <c r="D1041" i="6"/>
  <c r="E1041" i="6"/>
  <c r="F1041" i="6"/>
  <c r="G1041" i="6"/>
  <c r="H1041" i="6"/>
  <c r="I1041" i="6"/>
  <c r="B1042" i="6"/>
  <c r="C1042" i="6"/>
  <c r="D1042" i="6"/>
  <c r="E1042" i="6"/>
  <c r="F1042" i="6"/>
  <c r="G1042" i="6"/>
  <c r="H1042" i="6"/>
  <c r="I1042" i="6"/>
  <c r="B1043" i="6"/>
  <c r="C1043" i="6"/>
  <c r="D1043" i="6"/>
  <c r="E1043" i="6"/>
  <c r="F1043" i="6"/>
  <c r="G1043" i="6"/>
  <c r="H1043" i="6"/>
  <c r="I1043" i="6"/>
  <c r="B1044" i="6"/>
  <c r="C1044" i="6"/>
  <c r="D1044" i="6"/>
  <c r="E1044" i="6"/>
  <c r="F1044" i="6"/>
  <c r="G1044" i="6"/>
  <c r="H1044" i="6"/>
  <c r="I1044" i="6"/>
  <c r="B1045" i="6"/>
  <c r="C1045" i="6"/>
  <c r="D1045" i="6"/>
  <c r="E1045" i="6"/>
  <c r="F1045" i="6"/>
  <c r="G1045" i="6"/>
  <c r="H1045" i="6"/>
  <c r="I1045" i="6"/>
  <c r="B1046" i="6"/>
  <c r="C1046" i="6"/>
  <c r="D1046" i="6"/>
  <c r="E1046" i="6"/>
  <c r="F1046" i="6"/>
  <c r="G1046" i="6"/>
  <c r="H1046" i="6"/>
  <c r="I1046" i="6"/>
  <c r="B1047" i="6"/>
  <c r="C1047" i="6"/>
  <c r="D1047" i="6"/>
  <c r="E1047" i="6"/>
  <c r="F1047" i="6"/>
  <c r="G1047" i="6"/>
  <c r="H1047" i="6"/>
  <c r="I1047" i="6"/>
  <c r="B1048" i="6"/>
  <c r="C1048" i="6"/>
  <c r="D1048" i="6"/>
  <c r="E1048" i="6"/>
  <c r="F1048" i="6"/>
  <c r="G1048" i="6"/>
  <c r="H1048" i="6"/>
  <c r="I1048" i="6"/>
  <c r="B1049" i="6"/>
  <c r="C1049" i="6"/>
  <c r="D1049" i="6"/>
  <c r="E1049" i="6"/>
  <c r="F1049" i="6"/>
  <c r="G1049" i="6"/>
  <c r="H1049" i="6"/>
  <c r="I1049" i="6"/>
  <c r="B1050" i="6"/>
  <c r="C1050" i="6"/>
  <c r="D1050" i="6"/>
  <c r="E1050" i="6"/>
  <c r="F1050" i="6"/>
  <c r="G1050" i="6"/>
  <c r="H1050" i="6"/>
  <c r="I1050" i="6"/>
  <c r="B1051" i="6"/>
  <c r="C1051" i="6"/>
  <c r="D1051" i="6"/>
  <c r="E1051" i="6"/>
  <c r="F1051" i="6"/>
  <c r="G1051" i="6"/>
  <c r="H1051" i="6"/>
  <c r="I1051" i="6"/>
  <c r="B1052" i="6"/>
  <c r="C1052" i="6"/>
  <c r="D1052" i="6"/>
  <c r="E1052" i="6"/>
  <c r="F1052" i="6"/>
  <c r="G1052" i="6"/>
  <c r="H1052" i="6"/>
  <c r="I1052" i="6"/>
  <c r="B1053" i="6"/>
  <c r="C1053" i="6"/>
  <c r="D1053" i="6"/>
  <c r="E1053" i="6"/>
  <c r="F1053" i="6"/>
  <c r="G1053" i="6"/>
  <c r="H1053" i="6"/>
  <c r="I1053" i="6"/>
  <c r="B1054" i="6"/>
  <c r="C1054" i="6"/>
  <c r="D1054" i="6"/>
  <c r="E1054" i="6"/>
  <c r="F1054" i="6"/>
  <c r="G1054" i="6"/>
  <c r="H1054" i="6"/>
  <c r="I1054" i="6"/>
  <c r="B1055" i="6"/>
  <c r="C1055" i="6"/>
  <c r="D1055" i="6"/>
  <c r="E1055" i="6"/>
  <c r="F1055" i="6"/>
  <c r="G1055" i="6"/>
  <c r="H1055" i="6"/>
  <c r="I1055" i="6"/>
  <c r="B1056" i="6"/>
  <c r="C1056" i="6"/>
  <c r="D1056" i="6"/>
  <c r="E1056" i="6"/>
  <c r="F1056" i="6"/>
  <c r="G1056" i="6"/>
  <c r="H1056" i="6"/>
  <c r="I1056" i="6"/>
  <c r="B1057" i="6"/>
  <c r="C1057" i="6"/>
  <c r="D1057" i="6"/>
  <c r="E1057" i="6"/>
  <c r="F1057" i="6"/>
  <c r="G1057" i="6"/>
  <c r="H1057" i="6"/>
  <c r="I1057" i="6"/>
  <c r="B1058" i="6"/>
  <c r="C1058" i="6"/>
  <c r="D1058" i="6"/>
  <c r="E1058" i="6"/>
  <c r="F1058" i="6"/>
  <c r="G1058" i="6"/>
  <c r="H1058" i="6"/>
  <c r="I1058" i="6"/>
  <c r="B1059" i="6"/>
  <c r="C1059" i="6"/>
  <c r="D1059" i="6"/>
  <c r="E1059" i="6"/>
  <c r="F1059" i="6"/>
  <c r="G1059" i="6"/>
  <c r="H1059" i="6"/>
  <c r="I1059" i="6"/>
  <c r="B1060" i="6"/>
  <c r="C1060" i="6"/>
  <c r="D1060" i="6"/>
  <c r="E1060" i="6"/>
  <c r="F1060" i="6"/>
  <c r="G1060" i="6"/>
  <c r="H1060" i="6"/>
  <c r="I1060" i="6"/>
  <c r="B1061" i="6"/>
  <c r="C1061" i="6"/>
  <c r="D1061" i="6"/>
  <c r="E1061" i="6"/>
  <c r="F1061" i="6"/>
  <c r="G1061" i="6"/>
  <c r="H1061" i="6"/>
  <c r="I1061" i="6"/>
  <c r="B1062" i="6"/>
  <c r="C1062" i="6"/>
  <c r="D1062" i="6"/>
  <c r="E1062" i="6"/>
  <c r="F1062" i="6"/>
  <c r="G1062" i="6"/>
  <c r="H1062" i="6"/>
  <c r="I1062" i="6"/>
  <c r="B1063" i="6"/>
  <c r="C1063" i="6"/>
  <c r="D1063" i="6"/>
  <c r="E1063" i="6"/>
  <c r="F1063" i="6"/>
  <c r="G1063" i="6"/>
  <c r="H1063" i="6"/>
  <c r="I1063" i="6"/>
  <c r="B1064" i="6"/>
  <c r="C1064" i="6"/>
  <c r="D1064" i="6"/>
  <c r="E1064" i="6"/>
  <c r="F1064" i="6"/>
  <c r="G1064" i="6"/>
  <c r="H1064" i="6"/>
  <c r="I1064" i="6"/>
  <c r="B1065" i="6"/>
  <c r="C1065" i="6"/>
  <c r="D1065" i="6"/>
  <c r="E1065" i="6"/>
  <c r="F1065" i="6"/>
  <c r="G1065" i="6"/>
  <c r="H1065" i="6"/>
  <c r="I1065" i="6"/>
  <c r="B1066" i="6"/>
  <c r="C1066" i="6"/>
  <c r="D1066" i="6"/>
  <c r="E1066" i="6"/>
  <c r="F1066" i="6"/>
  <c r="G1066" i="6"/>
  <c r="H1066" i="6"/>
  <c r="I1066" i="6"/>
  <c r="B1067" i="6"/>
  <c r="C1067" i="6"/>
  <c r="D1067" i="6"/>
  <c r="E1067" i="6"/>
  <c r="F1067" i="6"/>
  <c r="G1067" i="6"/>
  <c r="H1067" i="6"/>
  <c r="I1067" i="6"/>
  <c r="B1068" i="6"/>
  <c r="C1068" i="6"/>
  <c r="D1068" i="6"/>
  <c r="E1068" i="6"/>
  <c r="F1068" i="6"/>
  <c r="G1068" i="6"/>
  <c r="H1068" i="6"/>
  <c r="I1068" i="6"/>
  <c r="B1069" i="6"/>
  <c r="C1069" i="6"/>
  <c r="D1069" i="6"/>
  <c r="E1069" i="6"/>
  <c r="F1069" i="6"/>
  <c r="G1069" i="6"/>
  <c r="H1069" i="6"/>
  <c r="I1069" i="6"/>
  <c r="B1070" i="6"/>
  <c r="C1070" i="6"/>
  <c r="D1070" i="6"/>
  <c r="E1070" i="6"/>
  <c r="F1070" i="6"/>
  <c r="G1070" i="6"/>
  <c r="H1070" i="6"/>
  <c r="I1070" i="6"/>
  <c r="B1071" i="6"/>
  <c r="C1071" i="6"/>
  <c r="D1071" i="6"/>
  <c r="E1071" i="6"/>
  <c r="F1071" i="6"/>
  <c r="G1071" i="6"/>
  <c r="H1071" i="6"/>
  <c r="I1071" i="6"/>
  <c r="B1072" i="6"/>
  <c r="C1072" i="6"/>
  <c r="D1072" i="6"/>
  <c r="E1072" i="6"/>
  <c r="F1072" i="6"/>
  <c r="G1072" i="6"/>
  <c r="H1072" i="6"/>
  <c r="I1072" i="6"/>
  <c r="B1073" i="6"/>
  <c r="C1073" i="6"/>
  <c r="D1073" i="6"/>
  <c r="E1073" i="6"/>
  <c r="F1073" i="6"/>
  <c r="G1073" i="6"/>
  <c r="H1073" i="6"/>
  <c r="I1073" i="6"/>
  <c r="B1074" i="6"/>
  <c r="C1074" i="6"/>
  <c r="D1074" i="6"/>
  <c r="E1074" i="6"/>
  <c r="F1074" i="6"/>
  <c r="G1074" i="6"/>
  <c r="H1074" i="6"/>
  <c r="I1074" i="6"/>
  <c r="B1075" i="6"/>
  <c r="C1075" i="6"/>
  <c r="D1075" i="6"/>
  <c r="E1075" i="6"/>
  <c r="F1075" i="6"/>
  <c r="G1075" i="6"/>
  <c r="H1075" i="6"/>
  <c r="I1075" i="6"/>
  <c r="B1076" i="6"/>
  <c r="C1076" i="6"/>
  <c r="D1076" i="6"/>
  <c r="E1076" i="6"/>
  <c r="F1076" i="6"/>
  <c r="G1076" i="6"/>
  <c r="H1076" i="6"/>
  <c r="I1076" i="6"/>
  <c r="B1077" i="6"/>
  <c r="C1077" i="6"/>
  <c r="D1077" i="6"/>
  <c r="E1077" i="6"/>
  <c r="F1077" i="6"/>
  <c r="G1077" i="6"/>
  <c r="H1077" i="6"/>
  <c r="I1077" i="6"/>
  <c r="B1078" i="6"/>
  <c r="C1078" i="6"/>
  <c r="D1078" i="6"/>
  <c r="E1078" i="6"/>
  <c r="F1078" i="6"/>
  <c r="G1078" i="6"/>
  <c r="H1078" i="6"/>
  <c r="I1078" i="6"/>
  <c r="B1079" i="6"/>
  <c r="C1079" i="6"/>
  <c r="D1079" i="6"/>
  <c r="E1079" i="6"/>
  <c r="F1079" i="6"/>
  <c r="G1079" i="6"/>
  <c r="H1079" i="6"/>
  <c r="I1079" i="6"/>
  <c r="B1080" i="6"/>
  <c r="C1080" i="6"/>
  <c r="D1080" i="6"/>
  <c r="E1080" i="6"/>
  <c r="F1080" i="6"/>
  <c r="G1080" i="6"/>
  <c r="H1080" i="6"/>
  <c r="I1080" i="6"/>
  <c r="B1081" i="6"/>
  <c r="C1081" i="6"/>
  <c r="D1081" i="6"/>
  <c r="E1081" i="6"/>
  <c r="F1081" i="6"/>
  <c r="G1081" i="6"/>
  <c r="H1081" i="6"/>
  <c r="I1081" i="6"/>
  <c r="B1082" i="6"/>
  <c r="C1082" i="6"/>
  <c r="D1082" i="6"/>
  <c r="E1082" i="6"/>
  <c r="F1082" i="6"/>
  <c r="G1082" i="6"/>
  <c r="H1082" i="6"/>
  <c r="I1082" i="6"/>
  <c r="B1083" i="6"/>
  <c r="C1083" i="6"/>
  <c r="D1083" i="6"/>
  <c r="E1083" i="6"/>
  <c r="F1083" i="6"/>
  <c r="G1083" i="6"/>
  <c r="H1083" i="6"/>
  <c r="I1083" i="6"/>
  <c r="B1084" i="6"/>
  <c r="C1084" i="6"/>
  <c r="D1084" i="6"/>
  <c r="E1084" i="6"/>
  <c r="F1084" i="6"/>
  <c r="G1084" i="6"/>
  <c r="H1084" i="6"/>
  <c r="I1084" i="6"/>
  <c r="B1085" i="6"/>
  <c r="C1085" i="6"/>
  <c r="D1085" i="6"/>
  <c r="E1085" i="6"/>
  <c r="F1085" i="6"/>
  <c r="G1085" i="6"/>
  <c r="H1085" i="6"/>
  <c r="I1085" i="6"/>
  <c r="B1086" i="6"/>
  <c r="C1086" i="6"/>
  <c r="D1086" i="6"/>
  <c r="E1086" i="6"/>
  <c r="F1086" i="6"/>
  <c r="G1086" i="6"/>
  <c r="H1086" i="6"/>
  <c r="I1086" i="6"/>
  <c r="B1087" i="6"/>
  <c r="C1087" i="6"/>
  <c r="D1087" i="6"/>
  <c r="E1087" i="6"/>
  <c r="F1087" i="6"/>
  <c r="G1087" i="6"/>
  <c r="H1087" i="6"/>
  <c r="I1087" i="6"/>
  <c r="B1088" i="6"/>
  <c r="C1088" i="6"/>
  <c r="D1088" i="6"/>
  <c r="E1088" i="6"/>
  <c r="F1088" i="6"/>
  <c r="G1088" i="6"/>
  <c r="H1088" i="6"/>
  <c r="I1088" i="6"/>
  <c r="B1089" i="6"/>
  <c r="C1089" i="6"/>
  <c r="D1089" i="6"/>
  <c r="E1089" i="6"/>
  <c r="F1089" i="6"/>
  <c r="G1089" i="6"/>
  <c r="H1089" i="6"/>
  <c r="I1089" i="6"/>
  <c r="B1090" i="6"/>
  <c r="C1090" i="6"/>
  <c r="D1090" i="6"/>
  <c r="E1090" i="6"/>
  <c r="F1090" i="6"/>
  <c r="G1090" i="6"/>
  <c r="H1090" i="6"/>
  <c r="I1090" i="6"/>
  <c r="B1091" i="6"/>
  <c r="C1091" i="6"/>
  <c r="D1091" i="6"/>
  <c r="E1091" i="6"/>
  <c r="F1091" i="6"/>
  <c r="G1091" i="6"/>
  <c r="H1091" i="6"/>
  <c r="I1091" i="6"/>
  <c r="B1092" i="6"/>
  <c r="C1092" i="6"/>
  <c r="D1092" i="6"/>
  <c r="E1092" i="6"/>
  <c r="F1092" i="6"/>
  <c r="G1092" i="6"/>
  <c r="H1092" i="6"/>
  <c r="I1092" i="6"/>
  <c r="B1093" i="6"/>
  <c r="C1093" i="6"/>
  <c r="D1093" i="6"/>
  <c r="E1093" i="6"/>
  <c r="F1093" i="6"/>
  <c r="G1093" i="6"/>
  <c r="H1093" i="6"/>
  <c r="I1093" i="6"/>
  <c r="B1094" i="6"/>
  <c r="C1094" i="6"/>
  <c r="D1094" i="6"/>
  <c r="E1094" i="6"/>
  <c r="F1094" i="6"/>
  <c r="G1094" i="6"/>
  <c r="H1094" i="6"/>
  <c r="I1094" i="6"/>
  <c r="B1095" i="6"/>
  <c r="C1095" i="6"/>
  <c r="D1095" i="6"/>
  <c r="E1095" i="6"/>
  <c r="F1095" i="6"/>
  <c r="G1095" i="6"/>
  <c r="H1095" i="6"/>
  <c r="I1095" i="6"/>
  <c r="B1096" i="6"/>
  <c r="C1096" i="6"/>
  <c r="D1096" i="6"/>
  <c r="E1096" i="6"/>
  <c r="F1096" i="6"/>
  <c r="G1096" i="6"/>
  <c r="H1096" i="6"/>
  <c r="I1096" i="6"/>
  <c r="B1097" i="6"/>
  <c r="C1097" i="6"/>
  <c r="D1097" i="6"/>
  <c r="E1097" i="6"/>
  <c r="F1097" i="6"/>
  <c r="G1097" i="6"/>
  <c r="H1097" i="6"/>
  <c r="I1097" i="6"/>
  <c r="B1098" i="6"/>
  <c r="C1098" i="6"/>
  <c r="D1098" i="6"/>
  <c r="E1098" i="6"/>
  <c r="F1098" i="6"/>
  <c r="G1098" i="6"/>
  <c r="H1098" i="6"/>
  <c r="I1098" i="6"/>
  <c r="B1099" i="6"/>
  <c r="C1099" i="6"/>
  <c r="D1099" i="6"/>
  <c r="E1099" i="6"/>
  <c r="F1099" i="6"/>
  <c r="G1099" i="6"/>
  <c r="H1099" i="6"/>
  <c r="I1099" i="6"/>
  <c r="B1100" i="6"/>
  <c r="C1100" i="6"/>
  <c r="D1100" i="6"/>
  <c r="E1100" i="6"/>
  <c r="F1100" i="6"/>
  <c r="G1100" i="6"/>
  <c r="H1100" i="6"/>
  <c r="I1100" i="6"/>
  <c r="B1101" i="6"/>
  <c r="C1101" i="6"/>
  <c r="D1101" i="6"/>
  <c r="E1101" i="6"/>
  <c r="F1101" i="6"/>
  <c r="G1101" i="6"/>
  <c r="H1101" i="6"/>
  <c r="I1101" i="6"/>
  <c r="B1102" i="6"/>
  <c r="C1102" i="6"/>
  <c r="D1102" i="6"/>
  <c r="E1102" i="6"/>
  <c r="F1102" i="6"/>
  <c r="G1102" i="6"/>
  <c r="H1102" i="6"/>
  <c r="I1102" i="6"/>
  <c r="B1103" i="6"/>
  <c r="C1103" i="6"/>
  <c r="D1103" i="6"/>
  <c r="E1103" i="6"/>
  <c r="F1103" i="6"/>
  <c r="G1103" i="6"/>
  <c r="H1103" i="6"/>
  <c r="I1103" i="6"/>
  <c r="B1104" i="6"/>
  <c r="C1104" i="6"/>
  <c r="D1104" i="6"/>
  <c r="E1104" i="6"/>
  <c r="F1104" i="6"/>
  <c r="G1104" i="6"/>
  <c r="H1104" i="6"/>
  <c r="I1104" i="6"/>
  <c r="B1105" i="6"/>
  <c r="C1105" i="6"/>
  <c r="D1105" i="6"/>
  <c r="E1105" i="6"/>
  <c r="F1105" i="6"/>
  <c r="G1105" i="6"/>
  <c r="H1105" i="6"/>
  <c r="I1105" i="6"/>
  <c r="B1106" i="6"/>
  <c r="C1106" i="6"/>
  <c r="D1106" i="6"/>
  <c r="E1106" i="6"/>
  <c r="F1106" i="6"/>
  <c r="G1106" i="6"/>
  <c r="H1106" i="6"/>
  <c r="I1106" i="6"/>
  <c r="B1107" i="6"/>
  <c r="C1107" i="6"/>
  <c r="D1107" i="6"/>
  <c r="E1107" i="6"/>
  <c r="F1107" i="6"/>
  <c r="G1107" i="6"/>
  <c r="H1107" i="6"/>
  <c r="I1107" i="6"/>
  <c r="B1108" i="6"/>
  <c r="C1108" i="6"/>
  <c r="D1108" i="6"/>
  <c r="E1108" i="6"/>
  <c r="F1108" i="6"/>
  <c r="G1108" i="6"/>
  <c r="H1108" i="6"/>
  <c r="I1108" i="6"/>
  <c r="B1109" i="6"/>
  <c r="C1109" i="6"/>
  <c r="D1109" i="6"/>
  <c r="E1109" i="6"/>
  <c r="F1109" i="6"/>
  <c r="G1109" i="6"/>
  <c r="H1109" i="6"/>
  <c r="I1109" i="6"/>
  <c r="B1110" i="6"/>
  <c r="C1110" i="6"/>
  <c r="D1110" i="6"/>
  <c r="E1110" i="6"/>
  <c r="F1110" i="6"/>
  <c r="G1110" i="6"/>
  <c r="H1110" i="6"/>
  <c r="I1110" i="6"/>
  <c r="B1111" i="6"/>
  <c r="C1111" i="6"/>
  <c r="D1111" i="6"/>
  <c r="E1111" i="6"/>
  <c r="F1111" i="6"/>
  <c r="G1111" i="6"/>
  <c r="H1111" i="6"/>
  <c r="I1111" i="6"/>
  <c r="B1112" i="6"/>
  <c r="C1112" i="6"/>
  <c r="D1112" i="6"/>
  <c r="E1112" i="6"/>
  <c r="F1112" i="6"/>
  <c r="G1112" i="6"/>
  <c r="H1112" i="6"/>
  <c r="I1112" i="6"/>
  <c r="B1113" i="6"/>
  <c r="C1113" i="6"/>
  <c r="D1113" i="6"/>
  <c r="E1113" i="6"/>
  <c r="F1113" i="6"/>
  <c r="G1113" i="6"/>
  <c r="H1113" i="6"/>
  <c r="I1113" i="6"/>
  <c r="B1114" i="6"/>
  <c r="C1114" i="6"/>
  <c r="D1114" i="6"/>
  <c r="E1114" i="6"/>
  <c r="F1114" i="6"/>
  <c r="G1114" i="6"/>
  <c r="H1114" i="6"/>
  <c r="I1114" i="6"/>
  <c r="B1115" i="6"/>
  <c r="C1115" i="6"/>
  <c r="D1115" i="6"/>
  <c r="E1115" i="6"/>
  <c r="F1115" i="6"/>
  <c r="G1115" i="6"/>
  <c r="H1115" i="6"/>
  <c r="I1115" i="6"/>
  <c r="B1116" i="6"/>
  <c r="C1116" i="6"/>
  <c r="D1116" i="6"/>
  <c r="E1116" i="6"/>
  <c r="F1116" i="6"/>
  <c r="G1116" i="6"/>
  <c r="H1116" i="6"/>
  <c r="I1116" i="6"/>
  <c r="B1117" i="6"/>
  <c r="C1117" i="6"/>
  <c r="D1117" i="6"/>
  <c r="E1117" i="6"/>
  <c r="F1117" i="6"/>
  <c r="G1117" i="6"/>
  <c r="H1117" i="6"/>
  <c r="I1117" i="6"/>
  <c r="B1118" i="6"/>
  <c r="C1118" i="6"/>
  <c r="D1118" i="6"/>
  <c r="E1118" i="6"/>
  <c r="F1118" i="6"/>
  <c r="G1118" i="6"/>
  <c r="H1118" i="6"/>
  <c r="I1118" i="6"/>
  <c r="B1119" i="6"/>
  <c r="C1119" i="6"/>
  <c r="D1119" i="6"/>
  <c r="E1119" i="6"/>
  <c r="F1119" i="6"/>
  <c r="G1119" i="6"/>
  <c r="H1119" i="6"/>
  <c r="I1119" i="6"/>
  <c r="B1120" i="6"/>
  <c r="C1120" i="6"/>
  <c r="D1120" i="6"/>
  <c r="E1120" i="6"/>
  <c r="F1120" i="6"/>
  <c r="G1120" i="6"/>
  <c r="H1120" i="6"/>
  <c r="I1120" i="6"/>
  <c r="B1121" i="6"/>
  <c r="C1121" i="6"/>
  <c r="D1121" i="6"/>
  <c r="E1121" i="6"/>
  <c r="F1121" i="6"/>
  <c r="G1121" i="6"/>
  <c r="H1121" i="6"/>
  <c r="I1121" i="6"/>
  <c r="B1122" i="6"/>
  <c r="C1122" i="6"/>
  <c r="D1122" i="6"/>
  <c r="E1122" i="6"/>
  <c r="F1122" i="6"/>
  <c r="G1122" i="6"/>
  <c r="H1122" i="6"/>
  <c r="I1122" i="6"/>
  <c r="B1123" i="6"/>
  <c r="C1123" i="6"/>
  <c r="D1123" i="6"/>
  <c r="E1123" i="6"/>
  <c r="F1123" i="6"/>
  <c r="G1123" i="6"/>
  <c r="H1123" i="6"/>
  <c r="I1123" i="6"/>
  <c r="B1124" i="6"/>
  <c r="C1124" i="6"/>
  <c r="D1124" i="6"/>
  <c r="E1124" i="6"/>
  <c r="F1124" i="6"/>
  <c r="G1124" i="6"/>
  <c r="H1124" i="6"/>
  <c r="I1124" i="6"/>
  <c r="B1125" i="6"/>
  <c r="C1125" i="6"/>
  <c r="D1125" i="6"/>
  <c r="E1125" i="6"/>
  <c r="F1125" i="6"/>
  <c r="G1125" i="6"/>
  <c r="H1125" i="6"/>
  <c r="I1125" i="6"/>
  <c r="B1126" i="6"/>
  <c r="C1126" i="6"/>
  <c r="D1126" i="6"/>
  <c r="E1126" i="6"/>
  <c r="F1126" i="6"/>
  <c r="G1126" i="6"/>
  <c r="H1126" i="6"/>
  <c r="I1126" i="6"/>
  <c r="B1127" i="6"/>
  <c r="C1127" i="6"/>
  <c r="D1127" i="6"/>
  <c r="E1127" i="6"/>
  <c r="F1127" i="6"/>
  <c r="G1127" i="6"/>
  <c r="H1127" i="6"/>
  <c r="I1127" i="6"/>
  <c r="B1128" i="6"/>
  <c r="C1128" i="6"/>
  <c r="D1128" i="6"/>
  <c r="E1128" i="6"/>
  <c r="F1128" i="6"/>
  <c r="G1128" i="6"/>
  <c r="H1128" i="6"/>
  <c r="I1128" i="6"/>
  <c r="B1129" i="6"/>
  <c r="C1129" i="6"/>
  <c r="D1129" i="6"/>
  <c r="E1129" i="6"/>
  <c r="F1129" i="6"/>
  <c r="G1129" i="6"/>
  <c r="H1129" i="6"/>
  <c r="I1129" i="6"/>
  <c r="B1130" i="6"/>
  <c r="C1130" i="6"/>
  <c r="D1130" i="6"/>
  <c r="E1130" i="6"/>
  <c r="F1130" i="6"/>
  <c r="G1130" i="6"/>
  <c r="H1130" i="6"/>
  <c r="I1130" i="6"/>
  <c r="B1131" i="6"/>
  <c r="C1131" i="6"/>
  <c r="D1131" i="6"/>
  <c r="E1131" i="6"/>
  <c r="F1131" i="6"/>
  <c r="G1131" i="6"/>
  <c r="H1131" i="6"/>
  <c r="I1131" i="6"/>
  <c r="B1132" i="6"/>
  <c r="C1132" i="6"/>
  <c r="D1132" i="6"/>
  <c r="E1132" i="6"/>
  <c r="F1132" i="6"/>
  <c r="G1132" i="6"/>
  <c r="H1132" i="6"/>
  <c r="I1132" i="6"/>
  <c r="B1133" i="6"/>
  <c r="C1133" i="6"/>
  <c r="D1133" i="6"/>
  <c r="E1133" i="6"/>
  <c r="F1133" i="6"/>
  <c r="G1133" i="6"/>
  <c r="H1133" i="6"/>
  <c r="I1133" i="6"/>
  <c r="B1134" i="6"/>
  <c r="C1134" i="6"/>
  <c r="D1134" i="6"/>
  <c r="E1134" i="6"/>
  <c r="F1134" i="6"/>
  <c r="G1134" i="6"/>
  <c r="H1134" i="6"/>
  <c r="I1134" i="6"/>
  <c r="B1135" i="6"/>
  <c r="C1135" i="6"/>
  <c r="D1135" i="6"/>
  <c r="E1135" i="6"/>
  <c r="F1135" i="6"/>
  <c r="G1135" i="6"/>
  <c r="H1135" i="6"/>
  <c r="I1135" i="6"/>
  <c r="B1136" i="6"/>
  <c r="C1136" i="6"/>
  <c r="D1136" i="6"/>
  <c r="E1136" i="6"/>
  <c r="F1136" i="6"/>
  <c r="G1136" i="6"/>
  <c r="H1136" i="6"/>
  <c r="I1136" i="6"/>
  <c r="B1137" i="6"/>
  <c r="C1137" i="6"/>
  <c r="D1137" i="6"/>
  <c r="E1137" i="6"/>
  <c r="F1137" i="6"/>
  <c r="G1137" i="6"/>
  <c r="H1137" i="6"/>
  <c r="I1137" i="6"/>
  <c r="B1138" i="6"/>
  <c r="C1138" i="6"/>
  <c r="D1138" i="6"/>
  <c r="E1138" i="6"/>
  <c r="F1138" i="6"/>
  <c r="G1138" i="6"/>
  <c r="H1138" i="6"/>
  <c r="I1138" i="6"/>
  <c r="B1139" i="6"/>
  <c r="C1139" i="6"/>
  <c r="D1139" i="6"/>
  <c r="E1139" i="6"/>
  <c r="F1139" i="6"/>
  <c r="G1139" i="6"/>
  <c r="H1139" i="6"/>
  <c r="I1139" i="6"/>
  <c r="B1140" i="6"/>
  <c r="C1140" i="6"/>
  <c r="D1140" i="6"/>
  <c r="E1140" i="6"/>
  <c r="F1140" i="6"/>
  <c r="G1140" i="6"/>
  <c r="H1140" i="6"/>
  <c r="I1140" i="6"/>
  <c r="B1141" i="6"/>
  <c r="C1141" i="6"/>
  <c r="D1141" i="6"/>
  <c r="E1141" i="6"/>
  <c r="F1141" i="6"/>
  <c r="G1141" i="6"/>
  <c r="H1141" i="6"/>
  <c r="I1141" i="6"/>
  <c r="B1142" i="6"/>
  <c r="C1142" i="6"/>
  <c r="D1142" i="6"/>
  <c r="E1142" i="6"/>
  <c r="F1142" i="6"/>
  <c r="G1142" i="6"/>
  <c r="H1142" i="6"/>
  <c r="I1142" i="6"/>
  <c r="B1143" i="6"/>
  <c r="C1143" i="6"/>
  <c r="D1143" i="6"/>
  <c r="E1143" i="6"/>
  <c r="F1143" i="6"/>
  <c r="G1143" i="6"/>
  <c r="H1143" i="6"/>
  <c r="I1143" i="6"/>
  <c r="B1144" i="6"/>
  <c r="C1144" i="6"/>
  <c r="D1144" i="6"/>
  <c r="E1144" i="6"/>
  <c r="F1144" i="6"/>
  <c r="G1144" i="6"/>
  <c r="H1144" i="6"/>
  <c r="I1144" i="6"/>
  <c r="B1145" i="6"/>
  <c r="C1145" i="6"/>
  <c r="D1145" i="6"/>
  <c r="E1145" i="6"/>
  <c r="F1145" i="6"/>
  <c r="G1145" i="6"/>
  <c r="H1145" i="6"/>
  <c r="I1145" i="6"/>
  <c r="B1146" i="6"/>
  <c r="C1146" i="6"/>
  <c r="D1146" i="6"/>
  <c r="E1146" i="6"/>
  <c r="F1146" i="6"/>
  <c r="G1146" i="6"/>
  <c r="H1146" i="6"/>
  <c r="I1146" i="6"/>
  <c r="B1147" i="6"/>
  <c r="C1147" i="6"/>
  <c r="D1147" i="6"/>
  <c r="E1147" i="6"/>
  <c r="F1147" i="6"/>
  <c r="G1147" i="6"/>
  <c r="H1147" i="6"/>
  <c r="I1147" i="6"/>
  <c r="B1148" i="6"/>
  <c r="C1148" i="6"/>
  <c r="D1148" i="6"/>
  <c r="E1148" i="6"/>
  <c r="F1148" i="6"/>
  <c r="G1148" i="6"/>
  <c r="H1148" i="6"/>
  <c r="I1148" i="6"/>
  <c r="B1149" i="6"/>
  <c r="C1149" i="6"/>
  <c r="D1149" i="6"/>
  <c r="E1149" i="6"/>
  <c r="F1149" i="6"/>
  <c r="G1149" i="6"/>
  <c r="H1149" i="6"/>
  <c r="I1149" i="6"/>
  <c r="B1150" i="6"/>
  <c r="C1150" i="6"/>
  <c r="D1150" i="6"/>
  <c r="E1150" i="6"/>
  <c r="F1150" i="6"/>
  <c r="G1150" i="6"/>
  <c r="H1150" i="6"/>
  <c r="I1150" i="6"/>
  <c r="B1151" i="6"/>
  <c r="C1151" i="6"/>
  <c r="D1151" i="6"/>
  <c r="E1151" i="6"/>
  <c r="F1151" i="6"/>
  <c r="G1151" i="6"/>
  <c r="H1151" i="6"/>
  <c r="I1151" i="6"/>
  <c r="B1152" i="6"/>
  <c r="C1152" i="6"/>
  <c r="D1152" i="6"/>
  <c r="E1152" i="6"/>
  <c r="F1152" i="6"/>
  <c r="G1152" i="6"/>
  <c r="H1152" i="6"/>
  <c r="I1152" i="6"/>
  <c r="B1153" i="6"/>
  <c r="C1153" i="6"/>
  <c r="D1153" i="6"/>
  <c r="E1153" i="6"/>
  <c r="F1153" i="6"/>
  <c r="G1153" i="6"/>
  <c r="H1153" i="6"/>
  <c r="I1153" i="6"/>
  <c r="B1154" i="6"/>
  <c r="C1154" i="6"/>
  <c r="D1154" i="6"/>
  <c r="E1154" i="6"/>
  <c r="F1154" i="6"/>
  <c r="G1154" i="6"/>
  <c r="H1154" i="6"/>
  <c r="I1154" i="6"/>
  <c r="B1155" i="6"/>
  <c r="C1155" i="6"/>
  <c r="D1155" i="6"/>
  <c r="E1155" i="6"/>
  <c r="F1155" i="6"/>
  <c r="G1155" i="6"/>
  <c r="H1155" i="6"/>
  <c r="I1155" i="6"/>
  <c r="B1156" i="6"/>
  <c r="C1156" i="6"/>
  <c r="D1156" i="6"/>
  <c r="E1156" i="6"/>
  <c r="F1156" i="6"/>
  <c r="G1156" i="6"/>
  <c r="H1156" i="6"/>
  <c r="I1156" i="6"/>
  <c r="B1157" i="6"/>
  <c r="C1157" i="6"/>
  <c r="D1157" i="6"/>
  <c r="E1157" i="6"/>
  <c r="F1157" i="6"/>
  <c r="G1157" i="6"/>
  <c r="H1157" i="6"/>
  <c r="I1157" i="6"/>
  <c r="B1158" i="6"/>
  <c r="C1158" i="6"/>
  <c r="D1158" i="6"/>
  <c r="E1158" i="6"/>
  <c r="F1158" i="6"/>
  <c r="G1158" i="6"/>
  <c r="H1158" i="6"/>
  <c r="I1158" i="6"/>
  <c r="B1159" i="6"/>
  <c r="C1159" i="6"/>
  <c r="D1159" i="6"/>
  <c r="E1159" i="6"/>
  <c r="F1159" i="6"/>
  <c r="G1159" i="6"/>
  <c r="H1159" i="6"/>
  <c r="I1159" i="6"/>
  <c r="B1160" i="6"/>
  <c r="C1160" i="6"/>
  <c r="D1160" i="6"/>
  <c r="E1160" i="6"/>
  <c r="F1160" i="6"/>
  <c r="G1160" i="6"/>
  <c r="H1160" i="6"/>
  <c r="I1160" i="6"/>
  <c r="B1161" i="6"/>
  <c r="C1161" i="6"/>
  <c r="D1161" i="6"/>
  <c r="E1161" i="6"/>
  <c r="F1161" i="6"/>
  <c r="G1161" i="6"/>
  <c r="H1161" i="6"/>
  <c r="I1161" i="6"/>
  <c r="B1162" i="6"/>
  <c r="C1162" i="6"/>
  <c r="D1162" i="6"/>
  <c r="E1162" i="6"/>
  <c r="F1162" i="6"/>
  <c r="G1162" i="6"/>
  <c r="H1162" i="6"/>
  <c r="I1162" i="6"/>
  <c r="B1163" i="6"/>
  <c r="C1163" i="6"/>
  <c r="D1163" i="6"/>
  <c r="E1163" i="6"/>
  <c r="F1163" i="6"/>
  <c r="G1163" i="6"/>
  <c r="H1163" i="6"/>
  <c r="I1163" i="6"/>
  <c r="B1164" i="6"/>
  <c r="C1164" i="6"/>
  <c r="D1164" i="6"/>
  <c r="E1164" i="6"/>
  <c r="F1164" i="6"/>
  <c r="G1164" i="6"/>
  <c r="H1164" i="6"/>
  <c r="I1164" i="6"/>
  <c r="B1165" i="6"/>
  <c r="C1165" i="6"/>
  <c r="D1165" i="6"/>
  <c r="E1165" i="6"/>
  <c r="F1165" i="6"/>
  <c r="G1165" i="6"/>
  <c r="H1165" i="6"/>
  <c r="I1165" i="6"/>
  <c r="B1166" i="6"/>
  <c r="C1166" i="6"/>
  <c r="D1166" i="6"/>
  <c r="E1166" i="6"/>
  <c r="F1166" i="6"/>
  <c r="G1166" i="6"/>
  <c r="H1166" i="6"/>
  <c r="I1166" i="6"/>
  <c r="B1167" i="6"/>
  <c r="C1167" i="6"/>
  <c r="D1167" i="6"/>
  <c r="E1167" i="6"/>
  <c r="F1167" i="6"/>
  <c r="G1167" i="6"/>
  <c r="H1167" i="6"/>
  <c r="I1167" i="6"/>
  <c r="B1168" i="6"/>
  <c r="C1168" i="6"/>
  <c r="D1168" i="6"/>
  <c r="E1168" i="6"/>
  <c r="F1168" i="6"/>
  <c r="G1168" i="6"/>
  <c r="H1168" i="6"/>
  <c r="I1168" i="6"/>
  <c r="B1169" i="6"/>
  <c r="C1169" i="6"/>
  <c r="D1169" i="6"/>
  <c r="E1169" i="6"/>
  <c r="F1169" i="6"/>
  <c r="G1169" i="6"/>
  <c r="H1169" i="6"/>
  <c r="I1169" i="6"/>
  <c r="B1170" i="6"/>
  <c r="C1170" i="6"/>
  <c r="D1170" i="6"/>
  <c r="E1170" i="6"/>
  <c r="F1170" i="6"/>
  <c r="G1170" i="6"/>
  <c r="H1170" i="6"/>
  <c r="I1170" i="6"/>
  <c r="B1171" i="6"/>
  <c r="C1171" i="6"/>
  <c r="D1171" i="6"/>
  <c r="E1171" i="6"/>
  <c r="F1171" i="6"/>
  <c r="G1171" i="6"/>
  <c r="H1171" i="6"/>
  <c r="I1171" i="6"/>
  <c r="B1172" i="6"/>
  <c r="C1172" i="6"/>
  <c r="D1172" i="6"/>
  <c r="E1172" i="6"/>
  <c r="F1172" i="6"/>
  <c r="G1172" i="6"/>
  <c r="H1172" i="6"/>
  <c r="I1172" i="6"/>
  <c r="B1173" i="6"/>
  <c r="C1173" i="6"/>
  <c r="D1173" i="6"/>
  <c r="E1173" i="6"/>
  <c r="F1173" i="6"/>
  <c r="G1173" i="6"/>
  <c r="H1173" i="6"/>
  <c r="I1173" i="6"/>
  <c r="B1174" i="6"/>
  <c r="C1174" i="6"/>
  <c r="D1174" i="6"/>
  <c r="E1174" i="6"/>
  <c r="F1174" i="6"/>
  <c r="G1174" i="6"/>
  <c r="H1174" i="6"/>
  <c r="I1174" i="6"/>
  <c r="B1175" i="6"/>
  <c r="C1175" i="6"/>
  <c r="D1175" i="6"/>
  <c r="E1175" i="6"/>
  <c r="F1175" i="6"/>
  <c r="G1175" i="6"/>
  <c r="H1175" i="6"/>
  <c r="I1175" i="6"/>
  <c r="B1176" i="6"/>
  <c r="C1176" i="6"/>
  <c r="D1176" i="6"/>
  <c r="E1176" i="6"/>
  <c r="F1176" i="6"/>
  <c r="G1176" i="6"/>
  <c r="H1176" i="6"/>
  <c r="I1176" i="6"/>
  <c r="B1177" i="6"/>
  <c r="C1177" i="6"/>
  <c r="D1177" i="6"/>
  <c r="E1177" i="6"/>
  <c r="F1177" i="6"/>
  <c r="G1177" i="6"/>
  <c r="H1177" i="6"/>
  <c r="I1177" i="6"/>
  <c r="B1178" i="6"/>
  <c r="C1178" i="6"/>
  <c r="D1178" i="6"/>
  <c r="E1178" i="6"/>
  <c r="F1178" i="6"/>
  <c r="G1178" i="6"/>
  <c r="H1178" i="6"/>
  <c r="I1178" i="6"/>
  <c r="B1179" i="6"/>
  <c r="C1179" i="6"/>
  <c r="D1179" i="6"/>
  <c r="E1179" i="6"/>
  <c r="F1179" i="6"/>
  <c r="G1179" i="6"/>
  <c r="H1179" i="6"/>
  <c r="I1179" i="6"/>
  <c r="B1180" i="6"/>
  <c r="C1180" i="6"/>
  <c r="D1180" i="6"/>
  <c r="E1180" i="6"/>
  <c r="F1180" i="6"/>
  <c r="G1180" i="6"/>
  <c r="H1180" i="6"/>
  <c r="I1180" i="6"/>
  <c r="B1181" i="6"/>
  <c r="C1181" i="6"/>
  <c r="D1181" i="6"/>
  <c r="E1181" i="6"/>
  <c r="F1181" i="6"/>
  <c r="G1181" i="6"/>
  <c r="H1181" i="6"/>
  <c r="I1181" i="6"/>
  <c r="B1182" i="6"/>
  <c r="C1182" i="6"/>
  <c r="D1182" i="6"/>
  <c r="E1182" i="6"/>
  <c r="F1182" i="6"/>
  <c r="G1182" i="6"/>
  <c r="H1182" i="6"/>
  <c r="I1182" i="6"/>
  <c r="B1183" i="6"/>
  <c r="C1183" i="6"/>
  <c r="D1183" i="6"/>
  <c r="E1183" i="6"/>
  <c r="F1183" i="6"/>
  <c r="G1183" i="6"/>
  <c r="H1183" i="6"/>
  <c r="I1183" i="6"/>
  <c r="B1184" i="6"/>
  <c r="C1184" i="6"/>
  <c r="D1184" i="6"/>
  <c r="E1184" i="6"/>
  <c r="F1184" i="6"/>
  <c r="G1184" i="6"/>
  <c r="H1184" i="6"/>
  <c r="I1184" i="6"/>
  <c r="B1185" i="6"/>
  <c r="C1185" i="6"/>
  <c r="D1185" i="6"/>
  <c r="E1185" i="6"/>
  <c r="F1185" i="6"/>
  <c r="G1185" i="6"/>
  <c r="H1185" i="6"/>
  <c r="I1185" i="6"/>
  <c r="B1186" i="6"/>
  <c r="C1186" i="6"/>
  <c r="D1186" i="6"/>
  <c r="E1186" i="6"/>
  <c r="F1186" i="6"/>
  <c r="G1186" i="6"/>
  <c r="H1186" i="6"/>
  <c r="I1186" i="6"/>
  <c r="B1187" i="6"/>
  <c r="C1187" i="6"/>
  <c r="D1187" i="6"/>
  <c r="E1187" i="6"/>
  <c r="F1187" i="6"/>
  <c r="G1187" i="6"/>
  <c r="H1187" i="6"/>
  <c r="I1187" i="6"/>
  <c r="B1188" i="6"/>
  <c r="C1188" i="6"/>
  <c r="D1188" i="6"/>
  <c r="E1188" i="6"/>
  <c r="F1188" i="6"/>
  <c r="G1188" i="6"/>
  <c r="H1188" i="6"/>
  <c r="I1188" i="6"/>
  <c r="B1189" i="6"/>
  <c r="C1189" i="6"/>
  <c r="D1189" i="6"/>
  <c r="E1189" i="6"/>
  <c r="F1189" i="6"/>
  <c r="G1189" i="6"/>
  <c r="H1189" i="6"/>
  <c r="I1189" i="6"/>
  <c r="B1190" i="6"/>
  <c r="C1190" i="6"/>
  <c r="D1190" i="6"/>
  <c r="E1190" i="6"/>
  <c r="F1190" i="6"/>
  <c r="G1190" i="6"/>
  <c r="H1190" i="6"/>
  <c r="I1190" i="6"/>
  <c r="B1191" i="6"/>
  <c r="C1191" i="6"/>
  <c r="D1191" i="6"/>
  <c r="E1191" i="6"/>
  <c r="F1191" i="6"/>
  <c r="G1191" i="6"/>
  <c r="H1191" i="6"/>
  <c r="I1191" i="6"/>
  <c r="B1192" i="6"/>
  <c r="C1192" i="6"/>
  <c r="D1192" i="6"/>
  <c r="E1192" i="6"/>
  <c r="F1192" i="6"/>
  <c r="G1192" i="6"/>
  <c r="H1192" i="6"/>
  <c r="I1192" i="6"/>
  <c r="B1193" i="6"/>
  <c r="C1193" i="6"/>
  <c r="D1193" i="6"/>
  <c r="E1193" i="6"/>
  <c r="F1193" i="6"/>
  <c r="G1193" i="6"/>
  <c r="H1193" i="6"/>
  <c r="I1193" i="6"/>
  <c r="B1194" i="6"/>
  <c r="C1194" i="6"/>
  <c r="D1194" i="6"/>
  <c r="E1194" i="6"/>
  <c r="F1194" i="6"/>
  <c r="G1194" i="6"/>
  <c r="H1194" i="6"/>
  <c r="I1194" i="6"/>
  <c r="B1195" i="6"/>
  <c r="C1195" i="6"/>
  <c r="D1195" i="6"/>
  <c r="E1195" i="6"/>
  <c r="F1195" i="6"/>
  <c r="G1195" i="6"/>
  <c r="H1195" i="6"/>
  <c r="I1195" i="6"/>
  <c r="B1196" i="6"/>
  <c r="C1196" i="6"/>
  <c r="D1196" i="6"/>
  <c r="E1196" i="6"/>
  <c r="F1196" i="6"/>
  <c r="G1196" i="6"/>
  <c r="H1196" i="6"/>
  <c r="I1196" i="6"/>
  <c r="B1197" i="6"/>
  <c r="C1197" i="6"/>
  <c r="D1197" i="6"/>
  <c r="E1197" i="6"/>
  <c r="F1197" i="6"/>
  <c r="G1197" i="6"/>
  <c r="H1197" i="6"/>
  <c r="I1197" i="6"/>
  <c r="B1198" i="6"/>
  <c r="C1198" i="6"/>
  <c r="D1198" i="6"/>
  <c r="E1198" i="6"/>
  <c r="F1198" i="6"/>
  <c r="G1198" i="6"/>
  <c r="H1198" i="6"/>
  <c r="I1198" i="6"/>
  <c r="B1199" i="6"/>
  <c r="C1199" i="6"/>
  <c r="D1199" i="6"/>
  <c r="E1199" i="6"/>
  <c r="F1199" i="6"/>
  <c r="G1199" i="6"/>
  <c r="H1199" i="6"/>
  <c r="I1199" i="6"/>
  <c r="B1200" i="6"/>
  <c r="C1200" i="6"/>
  <c r="D1200" i="6"/>
  <c r="E1200" i="6"/>
  <c r="F1200" i="6"/>
  <c r="G1200" i="6"/>
  <c r="H1200" i="6"/>
  <c r="I1200" i="6"/>
  <c r="B1201" i="6"/>
  <c r="C1201" i="6"/>
  <c r="D1201" i="6"/>
  <c r="E1201" i="6"/>
  <c r="F1201" i="6"/>
  <c r="G1201" i="6"/>
  <c r="H1201" i="6"/>
  <c r="I1201" i="6"/>
  <c r="B1202" i="6"/>
  <c r="C1202" i="6"/>
  <c r="D1202" i="6"/>
  <c r="E1202" i="6"/>
  <c r="F1202" i="6"/>
  <c r="G1202" i="6"/>
  <c r="H1202" i="6"/>
  <c r="I1202" i="6"/>
  <c r="B1203" i="6"/>
  <c r="C1203" i="6"/>
  <c r="D1203" i="6"/>
  <c r="E1203" i="6"/>
  <c r="F1203" i="6"/>
  <c r="G1203" i="6"/>
  <c r="H1203" i="6"/>
  <c r="I1203" i="6"/>
  <c r="B1204" i="6"/>
  <c r="C1204" i="6"/>
  <c r="D1204" i="6"/>
  <c r="E1204" i="6"/>
  <c r="F1204" i="6"/>
  <c r="G1204" i="6"/>
  <c r="H1204" i="6"/>
  <c r="I1204" i="6"/>
  <c r="B1205" i="6"/>
  <c r="C1205" i="6"/>
  <c r="D1205" i="6"/>
  <c r="E1205" i="6"/>
  <c r="F1205" i="6"/>
  <c r="G1205" i="6"/>
  <c r="H1205" i="6"/>
  <c r="I1205" i="6"/>
  <c r="B1206" i="6"/>
  <c r="C1206" i="6"/>
  <c r="D1206" i="6"/>
  <c r="E1206" i="6"/>
  <c r="F1206" i="6"/>
  <c r="G1206" i="6"/>
  <c r="H1206" i="6"/>
  <c r="I1206" i="6"/>
  <c r="B1207" i="6"/>
  <c r="C1207" i="6"/>
  <c r="D1207" i="6"/>
  <c r="E1207" i="6"/>
  <c r="F1207" i="6"/>
  <c r="G1207" i="6"/>
  <c r="H1207" i="6"/>
  <c r="I1207" i="6"/>
  <c r="B1208" i="6"/>
  <c r="C1208" i="6"/>
  <c r="D1208" i="6"/>
  <c r="E1208" i="6"/>
  <c r="F1208" i="6"/>
  <c r="G1208" i="6"/>
  <c r="H1208" i="6"/>
  <c r="I1208" i="6"/>
  <c r="B1209" i="6"/>
  <c r="C1209" i="6"/>
  <c r="D1209" i="6"/>
  <c r="E1209" i="6"/>
  <c r="F1209" i="6"/>
  <c r="G1209" i="6"/>
  <c r="H1209" i="6"/>
  <c r="I1209" i="6"/>
  <c r="B1210" i="6"/>
  <c r="C1210" i="6"/>
  <c r="D1210" i="6"/>
  <c r="E1210" i="6"/>
  <c r="F1210" i="6"/>
  <c r="G1210" i="6"/>
  <c r="H1210" i="6"/>
  <c r="I1210" i="6"/>
  <c r="B1211" i="6"/>
  <c r="C1211" i="6"/>
  <c r="D1211" i="6"/>
  <c r="E1211" i="6"/>
  <c r="F1211" i="6"/>
  <c r="G1211" i="6"/>
  <c r="H1211" i="6"/>
  <c r="I1211" i="6"/>
  <c r="B1212" i="6"/>
  <c r="C1212" i="6"/>
  <c r="D1212" i="6"/>
  <c r="E1212" i="6"/>
  <c r="F1212" i="6"/>
  <c r="G1212" i="6"/>
  <c r="H1212" i="6"/>
  <c r="I1212" i="6"/>
  <c r="B1213" i="6"/>
  <c r="C1213" i="6"/>
  <c r="D1213" i="6"/>
  <c r="E1213" i="6"/>
  <c r="F1213" i="6"/>
  <c r="G1213" i="6"/>
  <c r="H1213" i="6"/>
  <c r="I1213" i="6"/>
  <c r="B1214" i="6"/>
  <c r="C1214" i="6"/>
  <c r="D1214" i="6"/>
  <c r="E1214" i="6"/>
  <c r="F1214" i="6"/>
  <c r="G1214" i="6"/>
  <c r="H1214" i="6"/>
  <c r="I1214" i="6"/>
  <c r="B1215" i="6"/>
  <c r="C1215" i="6"/>
  <c r="D1215" i="6"/>
  <c r="E1215" i="6"/>
  <c r="F1215" i="6"/>
  <c r="G1215" i="6"/>
  <c r="H1215" i="6"/>
  <c r="I1215" i="6"/>
  <c r="B1216" i="6"/>
  <c r="C1216" i="6"/>
  <c r="D1216" i="6"/>
  <c r="E1216" i="6"/>
  <c r="F1216" i="6"/>
  <c r="G1216" i="6"/>
  <c r="H1216" i="6"/>
  <c r="I1216" i="6"/>
  <c r="B1217" i="6"/>
  <c r="C1217" i="6"/>
  <c r="D1217" i="6"/>
  <c r="E1217" i="6"/>
  <c r="F1217" i="6"/>
  <c r="G1217" i="6"/>
  <c r="H1217" i="6"/>
  <c r="I1217" i="6"/>
  <c r="B1218" i="6"/>
  <c r="C1218" i="6"/>
  <c r="D1218" i="6"/>
  <c r="E1218" i="6"/>
  <c r="F1218" i="6"/>
  <c r="G1218" i="6"/>
  <c r="H1218" i="6"/>
  <c r="I1218" i="6"/>
  <c r="B1219" i="6"/>
  <c r="C1219" i="6"/>
  <c r="D1219" i="6"/>
  <c r="E1219" i="6"/>
  <c r="F1219" i="6"/>
  <c r="G1219" i="6"/>
  <c r="H1219" i="6"/>
  <c r="I1219" i="6"/>
  <c r="B1220" i="6"/>
  <c r="C1220" i="6"/>
  <c r="D1220" i="6"/>
  <c r="E1220" i="6"/>
  <c r="F1220" i="6"/>
  <c r="G1220" i="6"/>
  <c r="H1220" i="6"/>
  <c r="I1220" i="6"/>
  <c r="B1221" i="6"/>
  <c r="C1221" i="6"/>
  <c r="D1221" i="6"/>
  <c r="E1221" i="6"/>
  <c r="F1221" i="6"/>
  <c r="G1221" i="6"/>
  <c r="H1221" i="6"/>
  <c r="I1221" i="6"/>
  <c r="B1222" i="6"/>
  <c r="C1222" i="6"/>
  <c r="D1222" i="6"/>
  <c r="E1222" i="6"/>
  <c r="F1222" i="6"/>
  <c r="G1222" i="6"/>
  <c r="H1222" i="6"/>
  <c r="I1222" i="6"/>
  <c r="B1223" i="6"/>
  <c r="C1223" i="6"/>
  <c r="D1223" i="6"/>
  <c r="E1223" i="6"/>
  <c r="F1223" i="6"/>
  <c r="G1223" i="6"/>
  <c r="H1223" i="6"/>
  <c r="I1223" i="6"/>
  <c r="B1224" i="6"/>
  <c r="C1224" i="6"/>
  <c r="D1224" i="6"/>
  <c r="E1224" i="6"/>
  <c r="F1224" i="6"/>
  <c r="G1224" i="6"/>
  <c r="H1224" i="6"/>
  <c r="I1224" i="6"/>
  <c r="B1225" i="6"/>
  <c r="C1225" i="6"/>
  <c r="D1225" i="6"/>
  <c r="E1225" i="6"/>
  <c r="F1225" i="6"/>
  <c r="G1225" i="6"/>
  <c r="H1225" i="6"/>
  <c r="I1225" i="6"/>
  <c r="B1226" i="6"/>
  <c r="C1226" i="6"/>
  <c r="D1226" i="6"/>
  <c r="E1226" i="6"/>
  <c r="F1226" i="6"/>
  <c r="G1226" i="6"/>
  <c r="H1226" i="6"/>
  <c r="I1226" i="6"/>
  <c r="B1227" i="6"/>
  <c r="C1227" i="6"/>
  <c r="D1227" i="6"/>
  <c r="E1227" i="6"/>
  <c r="F1227" i="6"/>
  <c r="G1227" i="6"/>
  <c r="H1227" i="6"/>
  <c r="I1227" i="6"/>
  <c r="B1228" i="6"/>
  <c r="C1228" i="6"/>
  <c r="D1228" i="6"/>
  <c r="E1228" i="6"/>
  <c r="F1228" i="6"/>
  <c r="G1228" i="6"/>
  <c r="H1228" i="6"/>
  <c r="I1228" i="6"/>
  <c r="B1229" i="6"/>
  <c r="C1229" i="6"/>
  <c r="D1229" i="6"/>
  <c r="E1229" i="6"/>
  <c r="F1229" i="6"/>
  <c r="G1229" i="6"/>
  <c r="H1229" i="6"/>
  <c r="I1229" i="6"/>
  <c r="B1230" i="6"/>
  <c r="C1230" i="6"/>
  <c r="D1230" i="6"/>
  <c r="E1230" i="6"/>
  <c r="F1230" i="6"/>
  <c r="G1230" i="6"/>
  <c r="H1230" i="6"/>
  <c r="I1230" i="6"/>
  <c r="B1231" i="6"/>
  <c r="C1231" i="6"/>
  <c r="D1231" i="6"/>
  <c r="E1231" i="6"/>
  <c r="F1231" i="6"/>
  <c r="G1231" i="6"/>
  <c r="H1231" i="6"/>
  <c r="I1231" i="6"/>
  <c r="B1232" i="6"/>
  <c r="C1232" i="6"/>
  <c r="D1232" i="6"/>
  <c r="E1232" i="6"/>
  <c r="F1232" i="6"/>
  <c r="G1232" i="6"/>
  <c r="H1232" i="6"/>
  <c r="I1232" i="6"/>
  <c r="B1233" i="6"/>
  <c r="C1233" i="6"/>
  <c r="D1233" i="6"/>
  <c r="E1233" i="6"/>
  <c r="F1233" i="6"/>
  <c r="G1233" i="6"/>
  <c r="H1233" i="6"/>
  <c r="I1233" i="6"/>
  <c r="B1234" i="6"/>
  <c r="C1234" i="6"/>
  <c r="D1234" i="6"/>
  <c r="E1234" i="6"/>
  <c r="F1234" i="6"/>
  <c r="G1234" i="6"/>
  <c r="H1234" i="6"/>
  <c r="I1234" i="6"/>
  <c r="B1235" i="6"/>
  <c r="C1235" i="6"/>
  <c r="D1235" i="6"/>
  <c r="E1235" i="6"/>
  <c r="F1235" i="6"/>
  <c r="G1235" i="6"/>
  <c r="H1235" i="6"/>
  <c r="I1235" i="6"/>
  <c r="B1236" i="6"/>
  <c r="C1236" i="6"/>
  <c r="D1236" i="6"/>
  <c r="E1236" i="6"/>
  <c r="F1236" i="6"/>
  <c r="G1236" i="6"/>
  <c r="H1236" i="6"/>
  <c r="I1236" i="6"/>
  <c r="B1237" i="6"/>
  <c r="C1237" i="6"/>
  <c r="D1237" i="6"/>
  <c r="E1237" i="6"/>
  <c r="F1237" i="6"/>
  <c r="G1237" i="6"/>
  <c r="H1237" i="6"/>
  <c r="I1237" i="6"/>
  <c r="B1238" i="6"/>
  <c r="C1238" i="6"/>
  <c r="D1238" i="6"/>
  <c r="E1238" i="6"/>
  <c r="F1238" i="6"/>
  <c r="G1238" i="6"/>
  <c r="H1238" i="6"/>
  <c r="I1238" i="6"/>
  <c r="B1239" i="6"/>
  <c r="C1239" i="6"/>
  <c r="D1239" i="6"/>
  <c r="E1239" i="6"/>
  <c r="F1239" i="6"/>
  <c r="G1239" i="6"/>
  <c r="H1239" i="6"/>
  <c r="I1239" i="6"/>
  <c r="B1240" i="6"/>
  <c r="C1240" i="6"/>
  <c r="D1240" i="6"/>
  <c r="E1240" i="6"/>
  <c r="F1240" i="6"/>
  <c r="G1240" i="6"/>
  <c r="H1240" i="6"/>
  <c r="I1240" i="6"/>
  <c r="B1241" i="6"/>
  <c r="C1241" i="6"/>
  <c r="D1241" i="6"/>
  <c r="E1241" i="6"/>
  <c r="F1241" i="6"/>
  <c r="G1241" i="6"/>
  <c r="H1241" i="6"/>
  <c r="I1241" i="6"/>
  <c r="B1242" i="6"/>
  <c r="C1242" i="6"/>
  <c r="D1242" i="6"/>
  <c r="E1242" i="6"/>
  <c r="F1242" i="6"/>
  <c r="G1242" i="6"/>
  <c r="H1242" i="6"/>
  <c r="I1242" i="6"/>
  <c r="B1243" i="6"/>
  <c r="C1243" i="6"/>
  <c r="D1243" i="6"/>
  <c r="E1243" i="6"/>
  <c r="F1243" i="6"/>
  <c r="G1243" i="6"/>
  <c r="H1243" i="6"/>
  <c r="I1243" i="6"/>
  <c r="B1244" i="6"/>
  <c r="C1244" i="6"/>
  <c r="D1244" i="6"/>
  <c r="E1244" i="6"/>
  <c r="F1244" i="6"/>
  <c r="G1244" i="6"/>
  <c r="H1244" i="6"/>
  <c r="I1244" i="6"/>
  <c r="B1245" i="6"/>
  <c r="C1245" i="6"/>
  <c r="D1245" i="6"/>
  <c r="E1245" i="6"/>
  <c r="F1245" i="6"/>
  <c r="G1245" i="6"/>
  <c r="H1245" i="6"/>
  <c r="I1245" i="6"/>
  <c r="B1246" i="6"/>
  <c r="C1246" i="6"/>
  <c r="D1246" i="6"/>
  <c r="E1246" i="6"/>
  <c r="F1246" i="6"/>
  <c r="G1246" i="6"/>
  <c r="H1246" i="6"/>
  <c r="I1246" i="6"/>
  <c r="B1247" i="6"/>
  <c r="C1247" i="6"/>
  <c r="D1247" i="6"/>
  <c r="E1247" i="6"/>
  <c r="F1247" i="6"/>
  <c r="G1247" i="6"/>
  <c r="H1247" i="6"/>
  <c r="I1247" i="6"/>
  <c r="B1248" i="6"/>
  <c r="C1248" i="6"/>
  <c r="D1248" i="6"/>
  <c r="E1248" i="6"/>
  <c r="F1248" i="6"/>
  <c r="G1248" i="6"/>
  <c r="H1248" i="6"/>
  <c r="I1248" i="6"/>
  <c r="B1249" i="6"/>
  <c r="C1249" i="6"/>
  <c r="D1249" i="6"/>
  <c r="E1249" i="6"/>
  <c r="F1249" i="6"/>
  <c r="G1249" i="6"/>
  <c r="H1249" i="6"/>
  <c r="I1249" i="6"/>
  <c r="B1250" i="6"/>
  <c r="C1250" i="6"/>
  <c r="D1250" i="6"/>
  <c r="E1250" i="6"/>
  <c r="F1250" i="6"/>
  <c r="G1250" i="6"/>
  <c r="H1250" i="6"/>
  <c r="I1250" i="6"/>
  <c r="B1251" i="6"/>
  <c r="C1251" i="6"/>
  <c r="D1251" i="6"/>
  <c r="E1251" i="6"/>
  <c r="F1251" i="6"/>
  <c r="G1251" i="6"/>
  <c r="H1251" i="6"/>
  <c r="I1251" i="6"/>
  <c r="B1252" i="6"/>
  <c r="C1252" i="6"/>
  <c r="D1252" i="6"/>
  <c r="E1252" i="6"/>
  <c r="F1252" i="6"/>
  <c r="G1252" i="6"/>
  <c r="H1252" i="6"/>
  <c r="I1252" i="6"/>
  <c r="B1253" i="6"/>
  <c r="C1253" i="6"/>
  <c r="D1253" i="6"/>
  <c r="E1253" i="6"/>
  <c r="F1253" i="6"/>
  <c r="G1253" i="6"/>
  <c r="H1253" i="6"/>
  <c r="I1253" i="6"/>
  <c r="B1254" i="6"/>
  <c r="C1254" i="6"/>
  <c r="D1254" i="6"/>
  <c r="E1254" i="6"/>
  <c r="F1254" i="6"/>
  <c r="G1254" i="6"/>
  <c r="H1254" i="6"/>
  <c r="I1254" i="6"/>
  <c r="B1255" i="6"/>
  <c r="C1255" i="6"/>
  <c r="D1255" i="6"/>
  <c r="E1255" i="6"/>
  <c r="F1255" i="6"/>
  <c r="G1255" i="6"/>
  <c r="H1255" i="6"/>
  <c r="I1255" i="6"/>
  <c r="B1256" i="6"/>
  <c r="C1256" i="6"/>
  <c r="D1256" i="6"/>
  <c r="E1256" i="6"/>
  <c r="F1256" i="6"/>
  <c r="G1256" i="6"/>
  <c r="H1256" i="6"/>
  <c r="I1256" i="6"/>
  <c r="B1257" i="6"/>
  <c r="C1257" i="6"/>
  <c r="D1257" i="6"/>
  <c r="E1257" i="6"/>
  <c r="F1257" i="6"/>
  <c r="G1257" i="6"/>
  <c r="H1257" i="6"/>
  <c r="I1257" i="6"/>
  <c r="B1258" i="6"/>
  <c r="C1258" i="6"/>
  <c r="D1258" i="6"/>
  <c r="E1258" i="6"/>
  <c r="F1258" i="6"/>
  <c r="G1258" i="6"/>
  <c r="H1258" i="6"/>
  <c r="I1258" i="6"/>
  <c r="B1259" i="6"/>
  <c r="C1259" i="6"/>
  <c r="D1259" i="6"/>
  <c r="E1259" i="6"/>
  <c r="F1259" i="6"/>
  <c r="G1259" i="6"/>
  <c r="H1259" i="6"/>
  <c r="I1259" i="6"/>
  <c r="B1260" i="6"/>
  <c r="C1260" i="6"/>
  <c r="D1260" i="6"/>
  <c r="E1260" i="6"/>
  <c r="F1260" i="6"/>
  <c r="G1260" i="6"/>
  <c r="H1260" i="6"/>
  <c r="I1260" i="6"/>
  <c r="B1261" i="6"/>
  <c r="C1261" i="6"/>
  <c r="D1261" i="6"/>
  <c r="E1261" i="6"/>
  <c r="F1261" i="6"/>
  <c r="G1261" i="6"/>
  <c r="H1261" i="6"/>
  <c r="I1261" i="6"/>
  <c r="B1262" i="6"/>
  <c r="C1262" i="6"/>
  <c r="D1262" i="6"/>
  <c r="E1262" i="6"/>
  <c r="F1262" i="6"/>
  <c r="G1262" i="6"/>
  <c r="H1262" i="6"/>
  <c r="I1262" i="6"/>
  <c r="B1263" i="6"/>
  <c r="C1263" i="6"/>
  <c r="D1263" i="6"/>
  <c r="E1263" i="6"/>
  <c r="F1263" i="6"/>
  <c r="G1263" i="6"/>
  <c r="H1263" i="6"/>
  <c r="I1263" i="6"/>
  <c r="B1264" i="6"/>
  <c r="C1264" i="6"/>
  <c r="D1264" i="6"/>
  <c r="E1264" i="6"/>
  <c r="F1264" i="6"/>
  <c r="G1264" i="6"/>
  <c r="H1264" i="6"/>
  <c r="I1264" i="6"/>
  <c r="B1265" i="6"/>
  <c r="C1265" i="6"/>
  <c r="D1265" i="6"/>
  <c r="E1265" i="6"/>
  <c r="F1265" i="6"/>
  <c r="G1265" i="6"/>
  <c r="H1265" i="6"/>
  <c r="I1265" i="6"/>
  <c r="B1266" i="6"/>
  <c r="C1266" i="6"/>
  <c r="D1266" i="6"/>
  <c r="E1266" i="6"/>
  <c r="F1266" i="6"/>
  <c r="G1266" i="6"/>
  <c r="H1266" i="6"/>
  <c r="I1266" i="6"/>
  <c r="B1267" i="6"/>
  <c r="C1267" i="6"/>
  <c r="D1267" i="6"/>
  <c r="E1267" i="6"/>
  <c r="F1267" i="6"/>
  <c r="G1267" i="6"/>
  <c r="H1267" i="6"/>
  <c r="I1267" i="6"/>
  <c r="B1268" i="6"/>
  <c r="C1268" i="6"/>
  <c r="D1268" i="6"/>
  <c r="E1268" i="6"/>
  <c r="F1268" i="6"/>
  <c r="G1268" i="6"/>
  <c r="H1268" i="6"/>
  <c r="I1268" i="6"/>
  <c r="B1269" i="6"/>
  <c r="C1269" i="6"/>
  <c r="D1269" i="6"/>
  <c r="E1269" i="6"/>
  <c r="F1269" i="6"/>
  <c r="G1269" i="6"/>
  <c r="H1269" i="6"/>
  <c r="I1269" i="6"/>
  <c r="B1270" i="6"/>
  <c r="C1270" i="6"/>
  <c r="D1270" i="6"/>
  <c r="E1270" i="6"/>
  <c r="F1270" i="6"/>
  <c r="G1270" i="6"/>
  <c r="H1270" i="6"/>
  <c r="I1270" i="6"/>
  <c r="B1271" i="6"/>
  <c r="C1271" i="6"/>
  <c r="D1271" i="6"/>
  <c r="E1271" i="6"/>
  <c r="F1271" i="6"/>
  <c r="G1271" i="6"/>
  <c r="H1271" i="6"/>
  <c r="I1271" i="6"/>
  <c r="B1272" i="6"/>
  <c r="C1272" i="6"/>
  <c r="D1272" i="6"/>
  <c r="E1272" i="6"/>
  <c r="F1272" i="6"/>
  <c r="G1272" i="6"/>
  <c r="H1272" i="6"/>
  <c r="I1272" i="6"/>
  <c r="B1273" i="6"/>
  <c r="C1273" i="6"/>
  <c r="D1273" i="6"/>
  <c r="E1273" i="6"/>
  <c r="F1273" i="6"/>
  <c r="G1273" i="6"/>
  <c r="H1273" i="6"/>
  <c r="I1273" i="6"/>
  <c r="B1274" i="6"/>
  <c r="C1274" i="6"/>
  <c r="D1274" i="6"/>
  <c r="E1274" i="6"/>
  <c r="F1274" i="6"/>
  <c r="G1274" i="6"/>
  <c r="H1274" i="6"/>
  <c r="I1274" i="6"/>
  <c r="B1275" i="6"/>
  <c r="C1275" i="6"/>
  <c r="D1275" i="6"/>
  <c r="E1275" i="6"/>
  <c r="F1275" i="6"/>
  <c r="G1275" i="6"/>
  <c r="H1275" i="6"/>
  <c r="I1275" i="6"/>
  <c r="B1276" i="6"/>
  <c r="C1276" i="6"/>
  <c r="D1276" i="6"/>
  <c r="E1276" i="6"/>
  <c r="F1276" i="6"/>
  <c r="G1276" i="6"/>
  <c r="H1276" i="6"/>
  <c r="I1276" i="6"/>
  <c r="B1277" i="6"/>
  <c r="C1277" i="6"/>
  <c r="D1277" i="6"/>
  <c r="E1277" i="6"/>
  <c r="F1277" i="6"/>
  <c r="G1277" i="6"/>
  <c r="H1277" i="6"/>
  <c r="I1277" i="6"/>
  <c r="B1278" i="6"/>
  <c r="C1278" i="6"/>
  <c r="D1278" i="6"/>
  <c r="E1278" i="6"/>
  <c r="F1278" i="6"/>
  <c r="G1278" i="6"/>
  <c r="H1278" i="6"/>
  <c r="I1278" i="6"/>
  <c r="B1279" i="6"/>
  <c r="C1279" i="6"/>
  <c r="D1279" i="6"/>
  <c r="E1279" i="6"/>
  <c r="F1279" i="6"/>
  <c r="G1279" i="6"/>
  <c r="H1279" i="6"/>
  <c r="I1279" i="6"/>
  <c r="B1280" i="6"/>
  <c r="C1280" i="6"/>
  <c r="D1280" i="6"/>
  <c r="E1280" i="6"/>
  <c r="F1280" i="6"/>
  <c r="G1280" i="6"/>
  <c r="H1280" i="6"/>
  <c r="I1280" i="6"/>
  <c r="B1281" i="6"/>
  <c r="C1281" i="6"/>
  <c r="D1281" i="6"/>
  <c r="E1281" i="6"/>
  <c r="F1281" i="6"/>
  <c r="G1281" i="6"/>
  <c r="H1281" i="6"/>
  <c r="I1281" i="6"/>
  <c r="B1282" i="6"/>
  <c r="C1282" i="6"/>
  <c r="D1282" i="6"/>
  <c r="E1282" i="6"/>
  <c r="F1282" i="6"/>
  <c r="G1282" i="6"/>
  <c r="H1282" i="6"/>
  <c r="I1282" i="6"/>
  <c r="B1283" i="6"/>
  <c r="C1283" i="6"/>
  <c r="D1283" i="6"/>
  <c r="E1283" i="6"/>
  <c r="F1283" i="6"/>
  <c r="G1283" i="6"/>
  <c r="H1283" i="6"/>
  <c r="I1283" i="6"/>
  <c r="B1284" i="6"/>
  <c r="C1284" i="6"/>
  <c r="D1284" i="6"/>
  <c r="E1284" i="6"/>
  <c r="F1284" i="6"/>
  <c r="G1284" i="6"/>
  <c r="H1284" i="6"/>
  <c r="I1284" i="6"/>
  <c r="B1285" i="6"/>
  <c r="C1285" i="6"/>
  <c r="D1285" i="6"/>
  <c r="E1285" i="6"/>
  <c r="F1285" i="6"/>
  <c r="G1285" i="6"/>
  <c r="H1285" i="6"/>
  <c r="I1285" i="6"/>
  <c r="B1286" i="6"/>
  <c r="C1286" i="6"/>
  <c r="D1286" i="6"/>
  <c r="E1286" i="6"/>
  <c r="F1286" i="6"/>
  <c r="G1286" i="6"/>
  <c r="H1286" i="6"/>
  <c r="I1286" i="6"/>
  <c r="B1287" i="6"/>
  <c r="C1287" i="6"/>
  <c r="D1287" i="6"/>
  <c r="E1287" i="6"/>
  <c r="F1287" i="6"/>
  <c r="G1287" i="6"/>
  <c r="H1287" i="6"/>
  <c r="I1287" i="6"/>
  <c r="B1288" i="6"/>
  <c r="C1288" i="6"/>
  <c r="D1288" i="6"/>
  <c r="E1288" i="6"/>
  <c r="F1288" i="6"/>
  <c r="G1288" i="6"/>
  <c r="H1288" i="6"/>
  <c r="I1288" i="6"/>
  <c r="B1289" i="6"/>
  <c r="C1289" i="6"/>
  <c r="D1289" i="6"/>
  <c r="E1289" i="6"/>
  <c r="F1289" i="6"/>
  <c r="G1289" i="6"/>
  <c r="H1289" i="6"/>
  <c r="I1289" i="6"/>
  <c r="B1290" i="6"/>
  <c r="C1290" i="6"/>
  <c r="D1290" i="6"/>
  <c r="E1290" i="6"/>
  <c r="F1290" i="6"/>
  <c r="G1290" i="6"/>
  <c r="H1290" i="6"/>
  <c r="I1290" i="6"/>
  <c r="B1291" i="6"/>
  <c r="C1291" i="6"/>
  <c r="D1291" i="6"/>
  <c r="E1291" i="6"/>
  <c r="F1291" i="6"/>
  <c r="G1291" i="6"/>
  <c r="H1291" i="6"/>
  <c r="I1291" i="6"/>
  <c r="B1292" i="6"/>
  <c r="C1292" i="6"/>
  <c r="D1292" i="6"/>
  <c r="E1292" i="6"/>
  <c r="F1292" i="6"/>
  <c r="G1292" i="6"/>
  <c r="H1292" i="6"/>
  <c r="I1292" i="6"/>
  <c r="B1293" i="6"/>
  <c r="C1293" i="6"/>
  <c r="D1293" i="6"/>
  <c r="E1293" i="6"/>
  <c r="F1293" i="6"/>
  <c r="G1293" i="6"/>
  <c r="H1293" i="6"/>
  <c r="I1293" i="6"/>
  <c r="B1294" i="6"/>
  <c r="C1294" i="6"/>
  <c r="D1294" i="6"/>
  <c r="E1294" i="6"/>
  <c r="F1294" i="6"/>
  <c r="G1294" i="6"/>
  <c r="H1294" i="6"/>
  <c r="I1294" i="6"/>
  <c r="B1295" i="6"/>
  <c r="C1295" i="6"/>
  <c r="D1295" i="6"/>
  <c r="E1295" i="6"/>
  <c r="F1295" i="6"/>
  <c r="G1295" i="6"/>
  <c r="H1295" i="6"/>
  <c r="I1295" i="6"/>
  <c r="B1296" i="6"/>
  <c r="C1296" i="6"/>
  <c r="D1296" i="6"/>
  <c r="E1296" i="6"/>
  <c r="F1296" i="6"/>
  <c r="G1296" i="6"/>
  <c r="H1296" i="6"/>
  <c r="I1296" i="6"/>
  <c r="B1297" i="6"/>
  <c r="C1297" i="6"/>
  <c r="D1297" i="6"/>
  <c r="E1297" i="6"/>
  <c r="F1297" i="6"/>
  <c r="G1297" i="6"/>
  <c r="H1297" i="6"/>
  <c r="I1297" i="6"/>
  <c r="B1298" i="6"/>
  <c r="C1298" i="6"/>
  <c r="D1298" i="6"/>
  <c r="E1298" i="6"/>
  <c r="F1298" i="6"/>
  <c r="G1298" i="6"/>
  <c r="H1298" i="6"/>
  <c r="I1298" i="6"/>
  <c r="B1299" i="6"/>
  <c r="C1299" i="6"/>
  <c r="D1299" i="6"/>
  <c r="E1299" i="6"/>
  <c r="F1299" i="6"/>
  <c r="G1299" i="6"/>
  <c r="H1299" i="6"/>
  <c r="I1299" i="6"/>
  <c r="B1300" i="6"/>
  <c r="C1300" i="6"/>
  <c r="D1300" i="6"/>
  <c r="E1300" i="6"/>
  <c r="F1300" i="6"/>
  <c r="G1300" i="6"/>
  <c r="H1300" i="6"/>
  <c r="I1300" i="6"/>
  <c r="B1301" i="6"/>
  <c r="C1301" i="6"/>
  <c r="D1301" i="6"/>
  <c r="E1301" i="6"/>
  <c r="F1301" i="6"/>
  <c r="G1301" i="6"/>
  <c r="H1301" i="6"/>
  <c r="I1301" i="6"/>
  <c r="B1302" i="6"/>
  <c r="C1302" i="6"/>
  <c r="D1302" i="6"/>
  <c r="E1302" i="6"/>
  <c r="F1302" i="6"/>
  <c r="G1302" i="6"/>
  <c r="H1302" i="6"/>
  <c r="I1302" i="6"/>
  <c r="B1303" i="6"/>
  <c r="C1303" i="6"/>
  <c r="D1303" i="6"/>
  <c r="E1303" i="6"/>
  <c r="F1303" i="6"/>
  <c r="G1303" i="6"/>
  <c r="H1303" i="6"/>
  <c r="I1303" i="6"/>
  <c r="B1304" i="6"/>
  <c r="C1304" i="6"/>
  <c r="D1304" i="6"/>
  <c r="E1304" i="6"/>
  <c r="F1304" i="6"/>
  <c r="G1304" i="6"/>
  <c r="H1304" i="6"/>
  <c r="I1304" i="6"/>
  <c r="B1305" i="6"/>
  <c r="C1305" i="6"/>
  <c r="D1305" i="6"/>
  <c r="E1305" i="6"/>
  <c r="F1305" i="6"/>
  <c r="G1305" i="6"/>
  <c r="H1305" i="6"/>
  <c r="I1305" i="6"/>
  <c r="B1306" i="6"/>
  <c r="C1306" i="6"/>
  <c r="D1306" i="6"/>
  <c r="E1306" i="6"/>
  <c r="F1306" i="6"/>
  <c r="G1306" i="6"/>
  <c r="H1306" i="6"/>
  <c r="I1306" i="6"/>
  <c r="B1307" i="6"/>
  <c r="C1307" i="6"/>
  <c r="D1307" i="6"/>
  <c r="E1307" i="6"/>
  <c r="F1307" i="6"/>
  <c r="G1307" i="6"/>
  <c r="H1307" i="6"/>
  <c r="I1307" i="6"/>
  <c r="B1308" i="6"/>
  <c r="C1308" i="6"/>
  <c r="D1308" i="6"/>
  <c r="E1308" i="6"/>
  <c r="F1308" i="6"/>
  <c r="G1308" i="6"/>
  <c r="H1308" i="6"/>
  <c r="I1308" i="6"/>
  <c r="B1309" i="6"/>
  <c r="C1309" i="6"/>
  <c r="D1309" i="6"/>
  <c r="E1309" i="6"/>
  <c r="F1309" i="6"/>
  <c r="G1309" i="6"/>
  <c r="H1309" i="6"/>
  <c r="I1309" i="6"/>
  <c r="B1310" i="6"/>
  <c r="C1310" i="6"/>
  <c r="D1310" i="6"/>
  <c r="E1310" i="6"/>
  <c r="F1310" i="6"/>
  <c r="G1310" i="6"/>
  <c r="H1310" i="6"/>
  <c r="I1310" i="6"/>
  <c r="B1311" i="6"/>
  <c r="C1311" i="6"/>
  <c r="D1311" i="6"/>
  <c r="E1311" i="6"/>
  <c r="F1311" i="6"/>
  <c r="G1311" i="6"/>
  <c r="H1311" i="6"/>
  <c r="I1311" i="6"/>
  <c r="B1312" i="6"/>
  <c r="C1312" i="6"/>
  <c r="D1312" i="6"/>
  <c r="E1312" i="6"/>
  <c r="F1312" i="6"/>
  <c r="G1312" i="6"/>
  <c r="H1312" i="6"/>
  <c r="I1312" i="6"/>
  <c r="B1313" i="6"/>
  <c r="C1313" i="6"/>
  <c r="D1313" i="6"/>
  <c r="E1313" i="6"/>
  <c r="F1313" i="6"/>
  <c r="G1313" i="6"/>
  <c r="H1313" i="6"/>
  <c r="I1313" i="6"/>
  <c r="B1314" i="6"/>
  <c r="C1314" i="6"/>
  <c r="D1314" i="6"/>
  <c r="E1314" i="6"/>
  <c r="F1314" i="6"/>
  <c r="G1314" i="6"/>
  <c r="H1314" i="6"/>
  <c r="I1314" i="6"/>
  <c r="B1315" i="6"/>
  <c r="C1315" i="6"/>
  <c r="D1315" i="6"/>
  <c r="E1315" i="6"/>
  <c r="F1315" i="6"/>
  <c r="G1315" i="6"/>
  <c r="H1315" i="6"/>
  <c r="I1315" i="6"/>
  <c r="B1316" i="6"/>
  <c r="C1316" i="6"/>
  <c r="D1316" i="6"/>
  <c r="E1316" i="6"/>
  <c r="F1316" i="6"/>
  <c r="G1316" i="6"/>
  <c r="H1316" i="6"/>
  <c r="I1316" i="6"/>
  <c r="B1317" i="6"/>
  <c r="C1317" i="6"/>
  <c r="D1317" i="6"/>
  <c r="E1317" i="6"/>
  <c r="F1317" i="6"/>
  <c r="G1317" i="6"/>
  <c r="H1317" i="6"/>
  <c r="I1317" i="6"/>
  <c r="B1318" i="6"/>
  <c r="C1318" i="6"/>
  <c r="D1318" i="6"/>
  <c r="E1318" i="6"/>
  <c r="F1318" i="6"/>
  <c r="G1318" i="6"/>
  <c r="H1318" i="6"/>
  <c r="I1318" i="6"/>
  <c r="B1319" i="6"/>
  <c r="C1319" i="6"/>
  <c r="D1319" i="6"/>
  <c r="E1319" i="6"/>
  <c r="F1319" i="6"/>
  <c r="G1319" i="6"/>
  <c r="H1319" i="6"/>
  <c r="I1319" i="6"/>
  <c r="B1320" i="6"/>
  <c r="C1320" i="6"/>
  <c r="D1320" i="6"/>
  <c r="E1320" i="6"/>
  <c r="F1320" i="6"/>
  <c r="G1320" i="6"/>
  <c r="H1320" i="6"/>
  <c r="I1320" i="6"/>
  <c r="B1321" i="6"/>
  <c r="C1321" i="6"/>
  <c r="D1321" i="6"/>
  <c r="E1321" i="6"/>
  <c r="F1321" i="6"/>
  <c r="G1321" i="6"/>
  <c r="H1321" i="6"/>
  <c r="I1321" i="6"/>
  <c r="B1322" i="6"/>
  <c r="C1322" i="6"/>
  <c r="D1322" i="6"/>
  <c r="E1322" i="6"/>
  <c r="F1322" i="6"/>
  <c r="G1322" i="6"/>
  <c r="H1322" i="6"/>
  <c r="I1322" i="6"/>
  <c r="B1323" i="6"/>
  <c r="C1323" i="6"/>
  <c r="D1323" i="6"/>
  <c r="E1323" i="6"/>
  <c r="F1323" i="6"/>
  <c r="G1323" i="6"/>
  <c r="H1323" i="6"/>
  <c r="I1323" i="6"/>
  <c r="B1324" i="6"/>
  <c r="C1324" i="6"/>
  <c r="D1324" i="6"/>
  <c r="E1324" i="6"/>
  <c r="F1324" i="6"/>
  <c r="G1324" i="6"/>
  <c r="H1324" i="6"/>
  <c r="I1324" i="6"/>
  <c r="B1325" i="6"/>
  <c r="C1325" i="6"/>
  <c r="D1325" i="6"/>
  <c r="E1325" i="6"/>
  <c r="F1325" i="6"/>
  <c r="G1325" i="6"/>
  <c r="H1325" i="6"/>
  <c r="I1325" i="6"/>
  <c r="B1326" i="6"/>
  <c r="C1326" i="6"/>
  <c r="D1326" i="6"/>
  <c r="E1326" i="6"/>
  <c r="F1326" i="6"/>
  <c r="G1326" i="6"/>
  <c r="H1326" i="6"/>
  <c r="I1326" i="6"/>
  <c r="B1327" i="6"/>
  <c r="C1327" i="6"/>
  <c r="D1327" i="6"/>
  <c r="E1327" i="6"/>
  <c r="F1327" i="6"/>
  <c r="G1327" i="6"/>
  <c r="H1327" i="6"/>
  <c r="I1327" i="6"/>
  <c r="B1328" i="6"/>
  <c r="C1328" i="6"/>
  <c r="D1328" i="6"/>
  <c r="E1328" i="6"/>
  <c r="F1328" i="6"/>
  <c r="G1328" i="6"/>
  <c r="H1328" i="6"/>
  <c r="I1328" i="6"/>
  <c r="B1329" i="6"/>
  <c r="C1329" i="6"/>
  <c r="D1329" i="6"/>
  <c r="E1329" i="6"/>
  <c r="F1329" i="6"/>
  <c r="G1329" i="6"/>
  <c r="H1329" i="6"/>
  <c r="I1329" i="6"/>
  <c r="B1330" i="6"/>
  <c r="C1330" i="6"/>
  <c r="D1330" i="6"/>
  <c r="E1330" i="6"/>
  <c r="F1330" i="6"/>
  <c r="G1330" i="6"/>
  <c r="H1330" i="6"/>
  <c r="I1330" i="6"/>
  <c r="B1331" i="6"/>
  <c r="C1331" i="6"/>
  <c r="D1331" i="6"/>
  <c r="E1331" i="6"/>
  <c r="F1331" i="6"/>
  <c r="G1331" i="6"/>
  <c r="H1331" i="6"/>
  <c r="I1331" i="6"/>
  <c r="B1332" i="6"/>
  <c r="C1332" i="6"/>
  <c r="D1332" i="6"/>
  <c r="E1332" i="6"/>
  <c r="F1332" i="6"/>
  <c r="G1332" i="6"/>
  <c r="H1332" i="6"/>
  <c r="I1332" i="6"/>
  <c r="B1333" i="6"/>
  <c r="C1333" i="6"/>
  <c r="D1333" i="6"/>
  <c r="E1333" i="6"/>
  <c r="F1333" i="6"/>
  <c r="G1333" i="6"/>
  <c r="H1333" i="6"/>
  <c r="I1333" i="6"/>
  <c r="B1334" i="6"/>
  <c r="C1334" i="6"/>
  <c r="D1334" i="6"/>
  <c r="E1334" i="6"/>
  <c r="F1334" i="6"/>
  <c r="G1334" i="6"/>
  <c r="H1334" i="6"/>
  <c r="I1334" i="6"/>
  <c r="B1335" i="6"/>
  <c r="C1335" i="6"/>
  <c r="D1335" i="6"/>
  <c r="E1335" i="6"/>
  <c r="F1335" i="6"/>
  <c r="G1335" i="6"/>
  <c r="H1335" i="6"/>
  <c r="I1335" i="6"/>
  <c r="B1336" i="6"/>
  <c r="C1336" i="6"/>
  <c r="D1336" i="6"/>
  <c r="E1336" i="6"/>
  <c r="F1336" i="6"/>
  <c r="G1336" i="6"/>
  <c r="H1336" i="6"/>
  <c r="I1336" i="6"/>
  <c r="B1337" i="6"/>
  <c r="C1337" i="6"/>
  <c r="D1337" i="6"/>
  <c r="E1337" i="6"/>
  <c r="F1337" i="6"/>
  <c r="G1337" i="6"/>
  <c r="H1337" i="6"/>
  <c r="I1337" i="6"/>
  <c r="B1338" i="6"/>
  <c r="C1338" i="6"/>
  <c r="D1338" i="6"/>
  <c r="E1338" i="6"/>
  <c r="F1338" i="6"/>
  <c r="G1338" i="6"/>
  <c r="H1338" i="6"/>
  <c r="I1338" i="6"/>
  <c r="B1339" i="6"/>
  <c r="C1339" i="6"/>
  <c r="D1339" i="6"/>
  <c r="E1339" i="6"/>
  <c r="F1339" i="6"/>
  <c r="G1339" i="6"/>
  <c r="H1339" i="6"/>
  <c r="I1339" i="6"/>
  <c r="B1340" i="6"/>
  <c r="C1340" i="6"/>
  <c r="D1340" i="6"/>
  <c r="E1340" i="6"/>
  <c r="F1340" i="6"/>
  <c r="G1340" i="6"/>
  <c r="H1340" i="6"/>
  <c r="I1340" i="6"/>
  <c r="B1341" i="6"/>
  <c r="C1341" i="6"/>
  <c r="D1341" i="6"/>
  <c r="E1341" i="6"/>
  <c r="F1341" i="6"/>
  <c r="G1341" i="6"/>
  <c r="H1341" i="6"/>
  <c r="I1341" i="6"/>
  <c r="B1342" i="6"/>
  <c r="C1342" i="6"/>
  <c r="D1342" i="6"/>
  <c r="E1342" i="6"/>
  <c r="F1342" i="6"/>
  <c r="G1342" i="6"/>
  <c r="H1342" i="6"/>
  <c r="I1342" i="6"/>
  <c r="B1343" i="6"/>
  <c r="C1343" i="6"/>
  <c r="D1343" i="6"/>
  <c r="E1343" i="6"/>
  <c r="F1343" i="6"/>
  <c r="G1343" i="6"/>
  <c r="H1343" i="6"/>
  <c r="I1343" i="6"/>
  <c r="B1344" i="6"/>
  <c r="C1344" i="6"/>
  <c r="D1344" i="6"/>
  <c r="E1344" i="6"/>
  <c r="F1344" i="6"/>
  <c r="G1344" i="6"/>
  <c r="H1344" i="6"/>
  <c r="I1344" i="6"/>
  <c r="B1345" i="6"/>
  <c r="C1345" i="6"/>
  <c r="D1345" i="6"/>
  <c r="E1345" i="6"/>
  <c r="F1345" i="6"/>
  <c r="G1345" i="6"/>
  <c r="H1345" i="6"/>
  <c r="I1345" i="6"/>
  <c r="B1346" i="6"/>
  <c r="C1346" i="6"/>
  <c r="D1346" i="6"/>
  <c r="E1346" i="6"/>
  <c r="F1346" i="6"/>
  <c r="G1346" i="6"/>
  <c r="H1346" i="6"/>
  <c r="I1346" i="6"/>
  <c r="B1347" i="6"/>
  <c r="C1347" i="6"/>
  <c r="D1347" i="6"/>
  <c r="E1347" i="6"/>
  <c r="F1347" i="6"/>
  <c r="G1347" i="6"/>
  <c r="H1347" i="6"/>
  <c r="I1347" i="6"/>
  <c r="B1348" i="6"/>
  <c r="C1348" i="6"/>
  <c r="D1348" i="6"/>
  <c r="E1348" i="6"/>
  <c r="F1348" i="6"/>
  <c r="G1348" i="6"/>
  <c r="H1348" i="6"/>
  <c r="I1348" i="6"/>
  <c r="B1349" i="6"/>
  <c r="C1349" i="6"/>
  <c r="D1349" i="6"/>
  <c r="E1349" i="6"/>
  <c r="F1349" i="6"/>
  <c r="G1349" i="6"/>
  <c r="H1349" i="6"/>
  <c r="I1349" i="6"/>
  <c r="B1350" i="6"/>
  <c r="C1350" i="6"/>
  <c r="D1350" i="6"/>
  <c r="E1350" i="6"/>
  <c r="F1350" i="6"/>
  <c r="G1350" i="6"/>
  <c r="H1350" i="6"/>
  <c r="I1350" i="6"/>
  <c r="B1351" i="6"/>
  <c r="C1351" i="6"/>
  <c r="D1351" i="6"/>
  <c r="E1351" i="6"/>
  <c r="F1351" i="6"/>
  <c r="G1351" i="6"/>
  <c r="H1351" i="6"/>
  <c r="I1351" i="6"/>
  <c r="B1352" i="6"/>
  <c r="C1352" i="6"/>
  <c r="D1352" i="6"/>
  <c r="E1352" i="6"/>
  <c r="F1352" i="6"/>
  <c r="G1352" i="6"/>
  <c r="H1352" i="6"/>
  <c r="I1352" i="6"/>
  <c r="B1353" i="6"/>
  <c r="C1353" i="6"/>
  <c r="D1353" i="6"/>
  <c r="E1353" i="6"/>
  <c r="F1353" i="6"/>
  <c r="G1353" i="6"/>
  <c r="H1353" i="6"/>
  <c r="I1353" i="6"/>
  <c r="B1354" i="6"/>
  <c r="C1354" i="6"/>
  <c r="D1354" i="6"/>
  <c r="E1354" i="6"/>
  <c r="F1354" i="6"/>
  <c r="G1354" i="6"/>
  <c r="H1354" i="6"/>
  <c r="I1354" i="6"/>
  <c r="B1355" i="6"/>
  <c r="C1355" i="6"/>
  <c r="D1355" i="6"/>
  <c r="E1355" i="6"/>
  <c r="F1355" i="6"/>
  <c r="G1355" i="6"/>
  <c r="H1355" i="6"/>
  <c r="I1355" i="6"/>
  <c r="B1356" i="6"/>
  <c r="C1356" i="6"/>
  <c r="D1356" i="6"/>
  <c r="E1356" i="6"/>
  <c r="F1356" i="6"/>
  <c r="G1356" i="6"/>
  <c r="H1356" i="6"/>
  <c r="I1356" i="6"/>
  <c r="B1357" i="6"/>
  <c r="C1357" i="6"/>
  <c r="D1357" i="6"/>
  <c r="E1357" i="6"/>
  <c r="F1357" i="6"/>
  <c r="G1357" i="6"/>
  <c r="H1357" i="6"/>
  <c r="I1357" i="6"/>
  <c r="B1358" i="6"/>
  <c r="C1358" i="6"/>
  <c r="D1358" i="6"/>
  <c r="E1358" i="6"/>
  <c r="F1358" i="6"/>
  <c r="G1358" i="6"/>
  <c r="H1358" i="6"/>
  <c r="I1358" i="6"/>
  <c r="B1359" i="6"/>
  <c r="C1359" i="6"/>
  <c r="D1359" i="6"/>
  <c r="E1359" i="6"/>
  <c r="F1359" i="6"/>
  <c r="G1359" i="6"/>
  <c r="H1359" i="6"/>
  <c r="I1359" i="6"/>
  <c r="B1360" i="6"/>
  <c r="C1360" i="6"/>
  <c r="D1360" i="6"/>
  <c r="E1360" i="6"/>
  <c r="F1360" i="6"/>
  <c r="G1360" i="6"/>
  <c r="H1360" i="6"/>
  <c r="I1360" i="6"/>
  <c r="B1361" i="6"/>
  <c r="C1361" i="6"/>
  <c r="D1361" i="6"/>
  <c r="E1361" i="6"/>
  <c r="F1361" i="6"/>
  <c r="G1361" i="6"/>
  <c r="H1361" i="6"/>
  <c r="I1361" i="6"/>
  <c r="B1362" i="6"/>
  <c r="C1362" i="6"/>
  <c r="D1362" i="6"/>
  <c r="E1362" i="6"/>
  <c r="F1362" i="6"/>
  <c r="G1362" i="6"/>
  <c r="H1362" i="6"/>
  <c r="I1362" i="6"/>
  <c r="B1363" i="6"/>
  <c r="C1363" i="6"/>
  <c r="D1363" i="6"/>
  <c r="E1363" i="6"/>
  <c r="F1363" i="6"/>
  <c r="G1363" i="6"/>
  <c r="H1363" i="6"/>
  <c r="I1363" i="6"/>
  <c r="B1364" i="6"/>
  <c r="C1364" i="6"/>
  <c r="D1364" i="6"/>
  <c r="E1364" i="6"/>
  <c r="F1364" i="6"/>
  <c r="G1364" i="6"/>
  <c r="H1364" i="6"/>
  <c r="I1364" i="6"/>
  <c r="B1365" i="6"/>
  <c r="C1365" i="6"/>
  <c r="D1365" i="6"/>
  <c r="E1365" i="6"/>
  <c r="F1365" i="6"/>
  <c r="G1365" i="6"/>
  <c r="H1365" i="6"/>
  <c r="I1365" i="6"/>
  <c r="B1366" i="6"/>
  <c r="C1366" i="6"/>
  <c r="D1366" i="6"/>
  <c r="E1366" i="6"/>
  <c r="F1366" i="6"/>
  <c r="G1366" i="6"/>
  <c r="H1366" i="6"/>
  <c r="I1366" i="6"/>
  <c r="B1367" i="6"/>
  <c r="C1367" i="6"/>
  <c r="D1367" i="6"/>
  <c r="E1367" i="6"/>
  <c r="F1367" i="6"/>
  <c r="G1367" i="6"/>
  <c r="H1367" i="6"/>
  <c r="I1367" i="6"/>
  <c r="B1368" i="6"/>
  <c r="C1368" i="6"/>
  <c r="D1368" i="6"/>
  <c r="E1368" i="6"/>
  <c r="F1368" i="6"/>
  <c r="G1368" i="6"/>
  <c r="H1368" i="6"/>
  <c r="I1368" i="6"/>
  <c r="B1369" i="6"/>
  <c r="C1369" i="6"/>
  <c r="D1369" i="6"/>
  <c r="E1369" i="6"/>
  <c r="F1369" i="6"/>
  <c r="G1369" i="6"/>
  <c r="H1369" i="6"/>
  <c r="I1369" i="6"/>
  <c r="B1370" i="6"/>
  <c r="C1370" i="6"/>
  <c r="D1370" i="6"/>
  <c r="E1370" i="6"/>
  <c r="F1370" i="6"/>
  <c r="G1370" i="6"/>
  <c r="H1370" i="6"/>
  <c r="I1370" i="6"/>
  <c r="B1371" i="6"/>
  <c r="C1371" i="6"/>
  <c r="D1371" i="6"/>
  <c r="E1371" i="6"/>
  <c r="F1371" i="6"/>
  <c r="G1371" i="6"/>
  <c r="H1371" i="6"/>
  <c r="I1371" i="6"/>
  <c r="B1372" i="6"/>
  <c r="C1372" i="6"/>
  <c r="D1372" i="6"/>
  <c r="E1372" i="6"/>
  <c r="F1372" i="6"/>
  <c r="G1372" i="6"/>
  <c r="H1372" i="6"/>
  <c r="I1372" i="6"/>
  <c r="B1373" i="6"/>
  <c r="C1373" i="6"/>
  <c r="D1373" i="6"/>
  <c r="E1373" i="6"/>
  <c r="F1373" i="6"/>
  <c r="G1373" i="6"/>
  <c r="H1373" i="6"/>
  <c r="I1373" i="6"/>
  <c r="B1374" i="6"/>
  <c r="C1374" i="6"/>
  <c r="D1374" i="6"/>
  <c r="E1374" i="6"/>
  <c r="F1374" i="6"/>
  <c r="G1374" i="6"/>
  <c r="H1374" i="6"/>
  <c r="I1374" i="6"/>
  <c r="B1375" i="6"/>
  <c r="C1375" i="6"/>
  <c r="D1375" i="6"/>
  <c r="E1375" i="6"/>
  <c r="F1375" i="6"/>
  <c r="G1375" i="6"/>
  <c r="H1375" i="6"/>
  <c r="I1375" i="6"/>
  <c r="B1376" i="6"/>
  <c r="C1376" i="6"/>
  <c r="D1376" i="6"/>
  <c r="E1376" i="6"/>
  <c r="F1376" i="6"/>
  <c r="G1376" i="6"/>
  <c r="H1376" i="6"/>
  <c r="I1376" i="6"/>
  <c r="B1377" i="6"/>
  <c r="C1377" i="6"/>
  <c r="D1377" i="6"/>
  <c r="E1377" i="6"/>
  <c r="F1377" i="6"/>
  <c r="G1377" i="6"/>
  <c r="H1377" i="6"/>
  <c r="I1377" i="6"/>
  <c r="B1378" i="6"/>
  <c r="C1378" i="6"/>
  <c r="D1378" i="6"/>
  <c r="E1378" i="6"/>
  <c r="F1378" i="6"/>
  <c r="G1378" i="6"/>
  <c r="H1378" i="6"/>
  <c r="I1378" i="6"/>
  <c r="B1379" i="6"/>
  <c r="C1379" i="6"/>
  <c r="D1379" i="6"/>
  <c r="E1379" i="6"/>
  <c r="F1379" i="6"/>
  <c r="G1379" i="6"/>
  <c r="H1379" i="6"/>
  <c r="I1379" i="6"/>
  <c r="B1380" i="6"/>
  <c r="C1380" i="6"/>
  <c r="D1380" i="6"/>
  <c r="E1380" i="6"/>
  <c r="F1380" i="6"/>
  <c r="G1380" i="6"/>
  <c r="H1380" i="6"/>
  <c r="I1380" i="6"/>
  <c r="B1381" i="6"/>
  <c r="C1381" i="6"/>
  <c r="D1381" i="6"/>
  <c r="E1381" i="6"/>
  <c r="F1381" i="6"/>
  <c r="G1381" i="6"/>
  <c r="H1381" i="6"/>
  <c r="I1381" i="6"/>
  <c r="B1382" i="6"/>
  <c r="C1382" i="6"/>
  <c r="D1382" i="6"/>
  <c r="E1382" i="6"/>
  <c r="F1382" i="6"/>
  <c r="G1382" i="6"/>
  <c r="H1382" i="6"/>
  <c r="I1382" i="6"/>
  <c r="B1383" i="6"/>
  <c r="C1383" i="6"/>
  <c r="D1383" i="6"/>
  <c r="E1383" i="6"/>
  <c r="F1383" i="6"/>
  <c r="G1383" i="6"/>
  <c r="H1383" i="6"/>
  <c r="I1383" i="6"/>
  <c r="B1384" i="6"/>
  <c r="C1384" i="6"/>
  <c r="D1384" i="6"/>
  <c r="E1384" i="6"/>
  <c r="F1384" i="6"/>
  <c r="G1384" i="6"/>
  <c r="H1384" i="6"/>
  <c r="I1384" i="6"/>
  <c r="B1385" i="6"/>
  <c r="C1385" i="6"/>
  <c r="D1385" i="6"/>
  <c r="E1385" i="6"/>
  <c r="F1385" i="6"/>
  <c r="G1385" i="6"/>
  <c r="H1385" i="6"/>
  <c r="I1385" i="6"/>
  <c r="B1386" i="6"/>
  <c r="C1386" i="6"/>
  <c r="D1386" i="6"/>
  <c r="E1386" i="6"/>
  <c r="F1386" i="6"/>
  <c r="G1386" i="6"/>
  <c r="H1386" i="6"/>
  <c r="I1386" i="6"/>
  <c r="B1387" i="6"/>
  <c r="C1387" i="6"/>
  <c r="D1387" i="6"/>
  <c r="E1387" i="6"/>
  <c r="F1387" i="6"/>
  <c r="G1387" i="6"/>
  <c r="H1387" i="6"/>
  <c r="I1387" i="6"/>
  <c r="B1388" i="6"/>
  <c r="C1388" i="6"/>
  <c r="D1388" i="6"/>
  <c r="E1388" i="6"/>
  <c r="F1388" i="6"/>
  <c r="G1388" i="6"/>
  <c r="H1388" i="6"/>
  <c r="I1388" i="6"/>
  <c r="B1389" i="6"/>
  <c r="C1389" i="6"/>
  <c r="D1389" i="6"/>
  <c r="E1389" i="6"/>
  <c r="F1389" i="6"/>
  <c r="G1389" i="6"/>
  <c r="H1389" i="6"/>
  <c r="I1389" i="6"/>
  <c r="B1390" i="6"/>
  <c r="C1390" i="6"/>
  <c r="D1390" i="6"/>
  <c r="E1390" i="6"/>
  <c r="F1390" i="6"/>
  <c r="G1390" i="6"/>
  <c r="H1390" i="6"/>
  <c r="I1390" i="6"/>
  <c r="B1391" i="6"/>
  <c r="C1391" i="6"/>
  <c r="D1391" i="6"/>
  <c r="E1391" i="6"/>
  <c r="F1391" i="6"/>
  <c r="G1391" i="6"/>
  <c r="H1391" i="6"/>
  <c r="I1391" i="6"/>
  <c r="B1392" i="6"/>
  <c r="C1392" i="6"/>
  <c r="D1392" i="6"/>
  <c r="E1392" i="6"/>
  <c r="F1392" i="6"/>
  <c r="G1392" i="6"/>
  <c r="H1392" i="6"/>
  <c r="I1392" i="6"/>
  <c r="B1393" i="6"/>
  <c r="C1393" i="6"/>
  <c r="D1393" i="6"/>
  <c r="E1393" i="6"/>
  <c r="F1393" i="6"/>
  <c r="G1393" i="6"/>
  <c r="H1393" i="6"/>
  <c r="I1393" i="6"/>
  <c r="B1394" i="6"/>
  <c r="C1394" i="6"/>
  <c r="D1394" i="6"/>
  <c r="E1394" i="6"/>
  <c r="F1394" i="6"/>
  <c r="G1394" i="6"/>
  <c r="H1394" i="6"/>
  <c r="I1394" i="6"/>
  <c r="B1395" i="6"/>
  <c r="C1395" i="6"/>
  <c r="D1395" i="6"/>
  <c r="E1395" i="6"/>
  <c r="F1395" i="6"/>
  <c r="G1395" i="6"/>
  <c r="H1395" i="6"/>
  <c r="I1395" i="6"/>
  <c r="B1396" i="6"/>
  <c r="C1396" i="6"/>
  <c r="D1396" i="6"/>
  <c r="E1396" i="6"/>
  <c r="F1396" i="6"/>
  <c r="G1396" i="6"/>
  <c r="H1396" i="6"/>
  <c r="I1396" i="6"/>
  <c r="B1397" i="6"/>
  <c r="C1397" i="6"/>
  <c r="D1397" i="6"/>
  <c r="E1397" i="6"/>
  <c r="F1397" i="6"/>
  <c r="G1397" i="6"/>
  <c r="H1397" i="6"/>
  <c r="I1397" i="6"/>
  <c r="B1398" i="6"/>
  <c r="C1398" i="6"/>
  <c r="D1398" i="6"/>
  <c r="E1398" i="6"/>
  <c r="F1398" i="6"/>
  <c r="G1398" i="6"/>
  <c r="H1398" i="6"/>
  <c r="I1398" i="6"/>
  <c r="B1399" i="6"/>
  <c r="C1399" i="6"/>
  <c r="D1399" i="6"/>
  <c r="E1399" i="6"/>
  <c r="F1399" i="6"/>
  <c r="G1399" i="6"/>
  <c r="H1399" i="6"/>
  <c r="I1399" i="6"/>
  <c r="B1400" i="6"/>
  <c r="C1400" i="6"/>
  <c r="D1400" i="6"/>
  <c r="E1400" i="6"/>
  <c r="F1400" i="6"/>
  <c r="G1400" i="6"/>
  <c r="H1400" i="6"/>
  <c r="I1400" i="6"/>
  <c r="B1401" i="6"/>
  <c r="C1401" i="6"/>
  <c r="D1401" i="6"/>
  <c r="E1401" i="6"/>
  <c r="F1401" i="6"/>
  <c r="G1401" i="6"/>
  <c r="H1401" i="6"/>
  <c r="I1401" i="6"/>
  <c r="B1402" i="6"/>
  <c r="C1402" i="6"/>
  <c r="D1402" i="6"/>
  <c r="E1402" i="6"/>
  <c r="F1402" i="6"/>
  <c r="G1402" i="6"/>
  <c r="H1402" i="6"/>
  <c r="I1402" i="6"/>
  <c r="B1403" i="6"/>
  <c r="C1403" i="6"/>
  <c r="D1403" i="6"/>
  <c r="E1403" i="6"/>
  <c r="F1403" i="6"/>
  <c r="G1403" i="6"/>
  <c r="H1403" i="6"/>
  <c r="I1403" i="6"/>
  <c r="B1404" i="6"/>
  <c r="C1404" i="6"/>
  <c r="D1404" i="6"/>
  <c r="E1404" i="6"/>
  <c r="F1404" i="6"/>
  <c r="G1404" i="6"/>
  <c r="H1404" i="6"/>
  <c r="I1404" i="6"/>
  <c r="B1405" i="6"/>
  <c r="C1405" i="6"/>
  <c r="D1405" i="6"/>
  <c r="E1405" i="6"/>
  <c r="F1405" i="6"/>
  <c r="G1405" i="6"/>
  <c r="H1405" i="6"/>
  <c r="I1405" i="6"/>
  <c r="B1406" i="6"/>
  <c r="C1406" i="6"/>
  <c r="D1406" i="6"/>
  <c r="E1406" i="6"/>
  <c r="F1406" i="6"/>
  <c r="G1406" i="6"/>
  <c r="H1406" i="6"/>
  <c r="I1406" i="6"/>
  <c r="B1407" i="6"/>
  <c r="C1407" i="6"/>
  <c r="D1407" i="6"/>
  <c r="E1407" i="6"/>
  <c r="F1407" i="6"/>
  <c r="G1407" i="6"/>
  <c r="H1407" i="6"/>
  <c r="I1407" i="6"/>
  <c r="B1408" i="6"/>
  <c r="C1408" i="6"/>
  <c r="D1408" i="6"/>
  <c r="E1408" i="6"/>
  <c r="F1408" i="6"/>
  <c r="G1408" i="6"/>
  <c r="H1408" i="6"/>
  <c r="I1408" i="6"/>
  <c r="B1409" i="6"/>
  <c r="C1409" i="6"/>
  <c r="D1409" i="6"/>
  <c r="E1409" i="6"/>
  <c r="F1409" i="6"/>
  <c r="G1409" i="6"/>
  <c r="H1409" i="6"/>
  <c r="I1409" i="6"/>
  <c r="B1410" i="6"/>
  <c r="C1410" i="6"/>
  <c r="D1410" i="6"/>
  <c r="E1410" i="6"/>
  <c r="F1410" i="6"/>
  <c r="G1410" i="6"/>
  <c r="H1410" i="6"/>
  <c r="I1410" i="6"/>
  <c r="B1411" i="6"/>
  <c r="C1411" i="6"/>
  <c r="D1411" i="6"/>
  <c r="E1411" i="6"/>
  <c r="F1411" i="6"/>
  <c r="G1411" i="6"/>
  <c r="H1411" i="6"/>
  <c r="I1411" i="6"/>
  <c r="B1412" i="6"/>
  <c r="C1412" i="6"/>
  <c r="D1412" i="6"/>
  <c r="E1412" i="6"/>
  <c r="F1412" i="6"/>
  <c r="G1412" i="6"/>
  <c r="H1412" i="6"/>
  <c r="I1412" i="6"/>
  <c r="B1413" i="6"/>
  <c r="C1413" i="6"/>
  <c r="D1413" i="6"/>
  <c r="E1413" i="6"/>
  <c r="F1413" i="6"/>
  <c r="G1413" i="6"/>
  <c r="H1413" i="6"/>
  <c r="I1413" i="6"/>
  <c r="B1414" i="6"/>
  <c r="C1414" i="6"/>
  <c r="D1414" i="6"/>
  <c r="E1414" i="6"/>
  <c r="F1414" i="6"/>
  <c r="G1414" i="6"/>
  <c r="H1414" i="6"/>
  <c r="I1414" i="6"/>
  <c r="B1415" i="6"/>
  <c r="C1415" i="6"/>
  <c r="D1415" i="6"/>
  <c r="E1415" i="6"/>
  <c r="F1415" i="6"/>
  <c r="G1415" i="6"/>
  <c r="H1415" i="6"/>
  <c r="I1415" i="6"/>
  <c r="B1416" i="6"/>
  <c r="C1416" i="6"/>
  <c r="D1416" i="6"/>
  <c r="E1416" i="6"/>
  <c r="F1416" i="6"/>
  <c r="G1416" i="6"/>
  <c r="H1416" i="6"/>
  <c r="I1416" i="6"/>
  <c r="B1417" i="6"/>
  <c r="C1417" i="6"/>
  <c r="D1417" i="6"/>
  <c r="E1417" i="6"/>
  <c r="F1417" i="6"/>
  <c r="G1417" i="6"/>
  <c r="H1417" i="6"/>
  <c r="I1417" i="6"/>
  <c r="B1418" i="6"/>
  <c r="C1418" i="6"/>
  <c r="D1418" i="6"/>
  <c r="E1418" i="6"/>
  <c r="F1418" i="6"/>
  <c r="G1418" i="6"/>
  <c r="H1418" i="6"/>
  <c r="I1418" i="6"/>
  <c r="B1419" i="6"/>
  <c r="C1419" i="6"/>
  <c r="D1419" i="6"/>
  <c r="E1419" i="6"/>
  <c r="F1419" i="6"/>
  <c r="G1419" i="6"/>
  <c r="H1419" i="6"/>
  <c r="I1419" i="6"/>
  <c r="B1420" i="6"/>
  <c r="C1420" i="6"/>
  <c r="D1420" i="6"/>
  <c r="E1420" i="6"/>
  <c r="F1420" i="6"/>
  <c r="G1420" i="6"/>
  <c r="H1420" i="6"/>
  <c r="I1420" i="6"/>
  <c r="B1421" i="6"/>
  <c r="C1421" i="6"/>
  <c r="D1421" i="6"/>
  <c r="E1421" i="6"/>
  <c r="F1421" i="6"/>
  <c r="G1421" i="6"/>
  <c r="H1421" i="6"/>
  <c r="I1421" i="6"/>
  <c r="B1422" i="6"/>
  <c r="C1422" i="6"/>
  <c r="D1422" i="6"/>
  <c r="E1422" i="6"/>
  <c r="F1422" i="6"/>
  <c r="G1422" i="6"/>
  <c r="H1422" i="6"/>
  <c r="I1422" i="6"/>
  <c r="B1423" i="6"/>
  <c r="C1423" i="6"/>
  <c r="D1423" i="6"/>
  <c r="E1423" i="6"/>
  <c r="F1423" i="6"/>
  <c r="G1423" i="6"/>
  <c r="H1423" i="6"/>
  <c r="I1423" i="6"/>
  <c r="B1424" i="6"/>
  <c r="C1424" i="6"/>
  <c r="D1424" i="6"/>
  <c r="E1424" i="6"/>
  <c r="F1424" i="6"/>
  <c r="G1424" i="6"/>
  <c r="H1424" i="6"/>
  <c r="I1424" i="6"/>
  <c r="B1425" i="6"/>
  <c r="C1425" i="6"/>
  <c r="D1425" i="6"/>
  <c r="E1425" i="6"/>
  <c r="F1425" i="6"/>
  <c r="G1425" i="6"/>
  <c r="H1425" i="6"/>
  <c r="I1425" i="6"/>
  <c r="B1426" i="6"/>
  <c r="C1426" i="6"/>
  <c r="D1426" i="6"/>
  <c r="E1426" i="6"/>
  <c r="F1426" i="6"/>
  <c r="G1426" i="6"/>
  <c r="H1426" i="6"/>
  <c r="I1426" i="6"/>
  <c r="B1427" i="6"/>
  <c r="C1427" i="6"/>
  <c r="D1427" i="6"/>
  <c r="E1427" i="6"/>
  <c r="F1427" i="6"/>
  <c r="G1427" i="6"/>
  <c r="H1427" i="6"/>
  <c r="I1427" i="6"/>
  <c r="B1428" i="6"/>
  <c r="C1428" i="6"/>
  <c r="D1428" i="6"/>
  <c r="E1428" i="6"/>
  <c r="F1428" i="6"/>
  <c r="G1428" i="6"/>
  <c r="H1428" i="6"/>
  <c r="I1428" i="6"/>
  <c r="B1429" i="6"/>
  <c r="C1429" i="6"/>
  <c r="D1429" i="6"/>
  <c r="E1429" i="6"/>
  <c r="F1429" i="6"/>
  <c r="G1429" i="6"/>
  <c r="H1429" i="6"/>
  <c r="I1429" i="6"/>
  <c r="B1430" i="6"/>
  <c r="C1430" i="6"/>
  <c r="D1430" i="6"/>
  <c r="E1430" i="6"/>
  <c r="F1430" i="6"/>
  <c r="G1430" i="6"/>
  <c r="H1430" i="6"/>
  <c r="I1430" i="6"/>
  <c r="B1431" i="6"/>
  <c r="C1431" i="6"/>
  <c r="D1431" i="6"/>
  <c r="E1431" i="6"/>
  <c r="F1431" i="6"/>
  <c r="G1431" i="6"/>
  <c r="H1431" i="6"/>
  <c r="I1431" i="6"/>
  <c r="B1432" i="6"/>
  <c r="C1432" i="6"/>
  <c r="D1432" i="6"/>
  <c r="E1432" i="6"/>
  <c r="F1432" i="6"/>
  <c r="G1432" i="6"/>
  <c r="H1432" i="6"/>
  <c r="I1432" i="6"/>
  <c r="B1433" i="6"/>
  <c r="C1433" i="6"/>
  <c r="D1433" i="6"/>
  <c r="E1433" i="6"/>
  <c r="F1433" i="6"/>
  <c r="G1433" i="6"/>
  <c r="H1433" i="6"/>
  <c r="I1433" i="6"/>
  <c r="B1434" i="6"/>
  <c r="C1434" i="6"/>
  <c r="D1434" i="6"/>
  <c r="E1434" i="6"/>
  <c r="F1434" i="6"/>
  <c r="G1434" i="6"/>
  <c r="H1434" i="6"/>
  <c r="I1434" i="6"/>
  <c r="B1435" i="6"/>
  <c r="C1435" i="6"/>
  <c r="D1435" i="6"/>
  <c r="E1435" i="6"/>
  <c r="F1435" i="6"/>
  <c r="G1435" i="6"/>
  <c r="H1435" i="6"/>
  <c r="I1435" i="6"/>
  <c r="B1436" i="6"/>
  <c r="C1436" i="6"/>
  <c r="D1436" i="6"/>
  <c r="E1436" i="6"/>
  <c r="F1436" i="6"/>
  <c r="G1436" i="6"/>
  <c r="H1436" i="6"/>
  <c r="I1436" i="6"/>
  <c r="B1437" i="6"/>
  <c r="C1437" i="6"/>
  <c r="D1437" i="6"/>
  <c r="E1437" i="6"/>
  <c r="F1437" i="6"/>
  <c r="G1437" i="6"/>
  <c r="H1437" i="6"/>
  <c r="I1437" i="6"/>
  <c r="B1438" i="6"/>
  <c r="C1438" i="6"/>
  <c r="D1438" i="6"/>
  <c r="E1438" i="6"/>
  <c r="F1438" i="6"/>
  <c r="G1438" i="6"/>
  <c r="H1438" i="6"/>
  <c r="I1438" i="6"/>
  <c r="B1439" i="6"/>
  <c r="C1439" i="6"/>
  <c r="D1439" i="6"/>
  <c r="E1439" i="6"/>
  <c r="F1439" i="6"/>
  <c r="G1439" i="6"/>
  <c r="H1439" i="6"/>
  <c r="I1439" i="6"/>
  <c r="B1440" i="6"/>
  <c r="C1440" i="6"/>
  <c r="D1440" i="6"/>
  <c r="E1440" i="6"/>
  <c r="F1440" i="6"/>
  <c r="G1440" i="6"/>
  <c r="H1440" i="6"/>
  <c r="I1440" i="6"/>
  <c r="B1441" i="6"/>
  <c r="C1441" i="6"/>
  <c r="D1441" i="6"/>
  <c r="E1441" i="6"/>
  <c r="F1441" i="6"/>
  <c r="G1441" i="6"/>
  <c r="H1441" i="6"/>
  <c r="I1441" i="6"/>
  <c r="B1442" i="6"/>
  <c r="C1442" i="6"/>
  <c r="D1442" i="6"/>
  <c r="E1442" i="6"/>
  <c r="F1442" i="6"/>
  <c r="G1442" i="6"/>
  <c r="H1442" i="6"/>
  <c r="I1442" i="6"/>
  <c r="B1443" i="6"/>
  <c r="C1443" i="6"/>
  <c r="D1443" i="6"/>
  <c r="E1443" i="6"/>
  <c r="F1443" i="6"/>
  <c r="G1443" i="6"/>
  <c r="H1443" i="6"/>
  <c r="I1443" i="6"/>
  <c r="B1444" i="6"/>
  <c r="C1444" i="6"/>
  <c r="D1444" i="6"/>
  <c r="E1444" i="6"/>
  <c r="F1444" i="6"/>
  <c r="G1444" i="6"/>
  <c r="H1444" i="6"/>
  <c r="I1444" i="6"/>
  <c r="B1445" i="6"/>
  <c r="C1445" i="6"/>
  <c r="D1445" i="6"/>
  <c r="E1445" i="6"/>
  <c r="F1445" i="6"/>
  <c r="G1445" i="6"/>
  <c r="H1445" i="6"/>
  <c r="I1445" i="6"/>
  <c r="B1446" i="6"/>
  <c r="C1446" i="6"/>
  <c r="D1446" i="6"/>
  <c r="E1446" i="6"/>
  <c r="F1446" i="6"/>
  <c r="G1446" i="6"/>
  <c r="H1446" i="6"/>
  <c r="I1446" i="6"/>
  <c r="B1447" i="6"/>
  <c r="C1447" i="6"/>
  <c r="D1447" i="6"/>
  <c r="E1447" i="6"/>
  <c r="F1447" i="6"/>
  <c r="G1447" i="6"/>
  <c r="H1447" i="6"/>
  <c r="I1447" i="6"/>
  <c r="B1448" i="6"/>
  <c r="C1448" i="6"/>
  <c r="D1448" i="6"/>
  <c r="E1448" i="6"/>
  <c r="F1448" i="6"/>
  <c r="G1448" i="6"/>
  <c r="H1448" i="6"/>
  <c r="I1448" i="6"/>
  <c r="B1449" i="6"/>
  <c r="C1449" i="6"/>
  <c r="D1449" i="6"/>
  <c r="E1449" i="6"/>
  <c r="F1449" i="6"/>
  <c r="G1449" i="6"/>
  <c r="H1449" i="6"/>
  <c r="I1449" i="6"/>
  <c r="B1450" i="6"/>
  <c r="C1450" i="6"/>
  <c r="D1450" i="6"/>
  <c r="E1450" i="6"/>
  <c r="F1450" i="6"/>
  <c r="G1450" i="6"/>
  <c r="H1450" i="6"/>
  <c r="I1450" i="6"/>
  <c r="B1451" i="6"/>
  <c r="C1451" i="6"/>
  <c r="D1451" i="6"/>
  <c r="E1451" i="6"/>
  <c r="F1451" i="6"/>
  <c r="G1451" i="6"/>
  <c r="H1451" i="6"/>
  <c r="I1451" i="6"/>
  <c r="B1452" i="6"/>
  <c r="C1452" i="6"/>
  <c r="D1452" i="6"/>
  <c r="E1452" i="6"/>
  <c r="F1452" i="6"/>
  <c r="G1452" i="6"/>
  <c r="H1452" i="6"/>
  <c r="I1452" i="6"/>
  <c r="B1453" i="6"/>
  <c r="C1453" i="6"/>
  <c r="D1453" i="6"/>
  <c r="E1453" i="6"/>
  <c r="F1453" i="6"/>
  <c r="G1453" i="6"/>
  <c r="H1453" i="6"/>
  <c r="I1453" i="6"/>
  <c r="B1454" i="6"/>
  <c r="C1454" i="6"/>
  <c r="D1454" i="6"/>
  <c r="E1454" i="6"/>
  <c r="F1454" i="6"/>
  <c r="G1454" i="6"/>
  <c r="H1454" i="6"/>
  <c r="I1454" i="6"/>
  <c r="B1455" i="6"/>
  <c r="C1455" i="6"/>
  <c r="D1455" i="6"/>
  <c r="E1455" i="6"/>
  <c r="F1455" i="6"/>
  <c r="G1455" i="6"/>
  <c r="H1455" i="6"/>
  <c r="I1455" i="6"/>
  <c r="B1456" i="6"/>
  <c r="C1456" i="6"/>
  <c r="D1456" i="6"/>
  <c r="E1456" i="6"/>
  <c r="F1456" i="6"/>
  <c r="G1456" i="6"/>
  <c r="H1456" i="6"/>
  <c r="I1456" i="6"/>
  <c r="B1457" i="6"/>
  <c r="C1457" i="6"/>
  <c r="D1457" i="6"/>
  <c r="E1457" i="6"/>
  <c r="F1457" i="6"/>
  <c r="G1457" i="6"/>
  <c r="H1457" i="6"/>
  <c r="I1457" i="6"/>
  <c r="B1458" i="6"/>
  <c r="C1458" i="6"/>
  <c r="D1458" i="6"/>
  <c r="E1458" i="6"/>
  <c r="F1458" i="6"/>
  <c r="G1458" i="6"/>
  <c r="H1458" i="6"/>
  <c r="I1458" i="6"/>
  <c r="B1459" i="6"/>
  <c r="C1459" i="6"/>
  <c r="D1459" i="6"/>
  <c r="E1459" i="6"/>
  <c r="F1459" i="6"/>
  <c r="G1459" i="6"/>
  <c r="H1459" i="6"/>
  <c r="I1459" i="6"/>
  <c r="B1460" i="6"/>
  <c r="C1460" i="6"/>
  <c r="D1460" i="6"/>
  <c r="E1460" i="6"/>
  <c r="F1460" i="6"/>
  <c r="G1460" i="6"/>
  <c r="H1460" i="6"/>
  <c r="I1460" i="6"/>
  <c r="B1461" i="6"/>
  <c r="C1461" i="6"/>
  <c r="D1461" i="6"/>
  <c r="E1461" i="6"/>
  <c r="F1461" i="6"/>
  <c r="G1461" i="6"/>
  <c r="H1461" i="6"/>
  <c r="I1461" i="6"/>
  <c r="B1462" i="6"/>
  <c r="C1462" i="6"/>
  <c r="D1462" i="6"/>
  <c r="E1462" i="6"/>
  <c r="F1462" i="6"/>
  <c r="G1462" i="6"/>
  <c r="H1462" i="6"/>
  <c r="I1462" i="6"/>
  <c r="B1463" i="6"/>
  <c r="C1463" i="6"/>
  <c r="D1463" i="6"/>
  <c r="E1463" i="6"/>
  <c r="F1463" i="6"/>
  <c r="G1463" i="6"/>
  <c r="H1463" i="6"/>
  <c r="I1463" i="6"/>
  <c r="B1464" i="6"/>
  <c r="C1464" i="6"/>
  <c r="D1464" i="6"/>
  <c r="E1464" i="6"/>
  <c r="F1464" i="6"/>
  <c r="G1464" i="6"/>
  <c r="H1464" i="6"/>
  <c r="I1464" i="6"/>
  <c r="B1465" i="6"/>
  <c r="C1465" i="6"/>
  <c r="D1465" i="6"/>
  <c r="E1465" i="6"/>
  <c r="F1465" i="6"/>
  <c r="G1465" i="6"/>
  <c r="H1465" i="6"/>
  <c r="I1465" i="6"/>
  <c r="B1466" i="6"/>
  <c r="C1466" i="6"/>
  <c r="D1466" i="6"/>
  <c r="E1466" i="6"/>
  <c r="F1466" i="6"/>
  <c r="G1466" i="6"/>
  <c r="H1466" i="6"/>
  <c r="I1466" i="6"/>
  <c r="B1467" i="6"/>
  <c r="C1467" i="6"/>
  <c r="D1467" i="6"/>
  <c r="E1467" i="6"/>
  <c r="F1467" i="6"/>
  <c r="G1467" i="6"/>
  <c r="H1467" i="6"/>
  <c r="I1467" i="6"/>
  <c r="B1468" i="6"/>
  <c r="C1468" i="6"/>
  <c r="D1468" i="6"/>
  <c r="E1468" i="6"/>
  <c r="F1468" i="6"/>
  <c r="G1468" i="6"/>
  <c r="H1468" i="6"/>
  <c r="I1468" i="6"/>
  <c r="B1469" i="6"/>
  <c r="C1469" i="6"/>
  <c r="D1469" i="6"/>
  <c r="E1469" i="6"/>
  <c r="F1469" i="6"/>
  <c r="G1469" i="6"/>
  <c r="H1469" i="6"/>
  <c r="I1469" i="6"/>
  <c r="B1470" i="6"/>
  <c r="C1470" i="6"/>
  <c r="D1470" i="6"/>
  <c r="E1470" i="6"/>
  <c r="F1470" i="6"/>
  <c r="G1470" i="6"/>
  <c r="H1470" i="6"/>
  <c r="I1470" i="6"/>
  <c r="B1471" i="6"/>
  <c r="C1471" i="6"/>
  <c r="D1471" i="6"/>
  <c r="E1471" i="6"/>
  <c r="F1471" i="6"/>
  <c r="G1471" i="6"/>
  <c r="H1471" i="6"/>
  <c r="I1471" i="6"/>
  <c r="B1472" i="6"/>
  <c r="C1472" i="6"/>
  <c r="D1472" i="6"/>
  <c r="E1472" i="6"/>
  <c r="F1472" i="6"/>
  <c r="G1472" i="6"/>
  <c r="H1472" i="6"/>
  <c r="I1472" i="6"/>
  <c r="B1473" i="6"/>
  <c r="C1473" i="6"/>
  <c r="D1473" i="6"/>
  <c r="E1473" i="6"/>
  <c r="F1473" i="6"/>
  <c r="G1473" i="6"/>
  <c r="H1473" i="6"/>
  <c r="I1473" i="6"/>
  <c r="B1474" i="6"/>
  <c r="C1474" i="6"/>
  <c r="D1474" i="6"/>
  <c r="E1474" i="6"/>
  <c r="F1474" i="6"/>
  <c r="G1474" i="6"/>
  <c r="H1474" i="6"/>
  <c r="I1474" i="6"/>
  <c r="B1475" i="6"/>
  <c r="C1475" i="6"/>
  <c r="D1475" i="6"/>
  <c r="E1475" i="6"/>
  <c r="F1475" i="6"/>
  <c r="G1475" i="6"/>
  <c r="H1475" i="6"/>
  <c r="I1475" i="6"/>
  <c r="B1476" i="6"/>
  <c r="C1476" i="6"/>
  <c r="D1476" i="6"/>
  <c r="E1476" i="6"/>
  <c r="F1476" i="6"/>
  <c r="G1476" i="6"/>
  <c r="H1476" i="6"/>
  <c r="I1476" i="6"/>
  <c r="B1477" i="6"/>
  <c r="C1477" i="6"/>
  <c r="D1477" i="6"/>
  <c r="E1477" i="6"/>
  <c r="F1477" i="6"/>
  <c r="G1477" i="6"/>
  <c r="H1477" i="6"/>
  <c r="I1477" i="6"/>
  <c r="B1478" i="6"/>
  <c r="C1478" i="6"/>
  <c r="D1478" i="6"/>
  <c r="E1478" i="6"/>
  <c r="F1478" i="6"/>
  <c r="G1478" i="6"/>
  <c r="H1478" i="6"/>
  <c r="I1478" i="6"/>
  <c r="B1479" i="6"/>
  <c r="C1479" i="6"/>
  <c r="D1479" i="6"/>
  <c r="E1479" i="6"/>
  <c r="F1479" i="6"/>
  <c r="G1479" i="6"/>
  <c r="H1479" i="6"/>
  <c r="I1479" i="6"/>
  <c r="B1480" i="6"/>
  <c r="C1480" i="6"/>
  <c r="D1480" i="6"/>
  <c r="E1480" i="6"/>
  <c r="F1480" i="6"/>
  <c r="G1480" i="6"/>
  <c r="H1480" i="6"/>
  <c r="I1480" i="6"/>
  <c r="B1481" i="6"/>
  <c r="C1481" i="6"/>
  <c r="D1481" i="6"/>
  <c r="E1481" i="6"/>
  <c r="F1481" i="6"/>
  <c r="G1481" i="6"/>
  <c r="H1481" i="6"/>
  <c r="I1481" i="6"/>
  <c r="B1482" i="6"/>
  <c r="C1482" i="6"/>
  <c r="D1482" i="6"/>
  <c r="E1482" i="6"/>
  <c r="F1482" i="6"/>
  <c r="G1482" i="6"/>
  <c r="H1482" i="6"/>
  <c r="I1482" i="6"/>
  <c r="B1483" i="6"/>
  <c r="C1483" i="6"/>
  <c r="D1483" i="6"/>
  <c r="E1483" i="6"/>
  <c r="F1483" i="6"/>
  <c r="G1483" i="6"/>
  <c r="H1483" i="6"/>
  <c r="I1483" i="6"/>
  <c r="B1484" i="6"/>
  <c r="C1484" i="6"/>
  <c r="D1484" i="6"/>
  <c r="E1484" i="6"/>
  <c r="F1484" i="6"/>
  <c r="G1484" i="6"/>
  <c r="H1484" i="6"/>
  <c r="I1484" i="6"/>
  <c r="B1485" i="6"/>
  <c r="C1485" i="6"/>
  <c r="D1485" i="6"/>
  <c r="E1485" i="6"/>
  <c r="F1485" i="6"/>
  <c r="G1485" i="6"/>
  <c r="H1485" i="6"/>
  <c r="I1485" i="6"/>
  <c r="B1486" i="6"/>
  <c r="C1486" i="6"/>
  <c r="D1486" i="6"/>
  <c r="E1486" i="6"/>
  <c r="F1486" i="6"/>
  <c r="G1486" i="6"/>
  <c r="H1486" i="6"/>
  <c r="I1486" i="6"/>
  <c r="B1487" i="6"/>
  <c r="C1487" i="6"/>
  <c r="D1487" i="6"/>
  <c r="E1487" i="6"/>
  <c r="F1487" i="6"/>
  <c r="G1487" i="6"/>
  <c r="H1487" i="6"/>
  <c r="I1487" i="6"/>
  <c r="B1488" i="6"/>
  <c r="C1488" i="6"/>
  <c r="D1488" i="6"/>
  <c r="E1488" i="6"/>
  <c r="F1488" i="6"/>
  <c r="G1488" i="6"/>
  <c r="H1488" i="6"/>
  <c r="I1488" i="6"/>
  <c r="B1489" i="6"/>
  <c r="C1489" i="6"/>
  <c r="D1489" i="6"/>
  <c r="E1489" i="6"/>
  <c r="F1489" i="6"/>
  <c r="G1489" i="6"/>
  <c r="H1489" i="6"/>
  <c r="I1489" i="6"/>
  <c r="B1490" i="6"/>
  <c r="C1490" i="6"/>
  <c r="D1490" i="6"/>
  <c r="E1490" i="6"/>
  <c r="F1490" i="6"/>
  <c r="G1490" i="6"/>
  <c r="H1490" i="6"/>
  <c r="I1490" i="6"/>
  <c r="B1491" i="6"/>
  <c r="C1491" i="6"/>
  <c r="D1491" i="6"/>
  <c r="E1491" i="6"/>
  <c r="F1491" i="6"/>
  <c r="G1491" i="6"/>
  <c r="H1491" i="6"/>
  <c r="I1491" i="6"/>
  <c r="B1492" i="6"/>
  <c r="C1492" i="6"/>
  <c r="D1492" i="6"/>
  <c r="E1492" i="6"/>
  <c r="F1492" i="6"/>
  <c r="G1492" i="6"/>
  <c r="H1492" i="6"/>
  <c r="I1492" i="6"/>
  <c r="B1493" i="6"/>
  <c r="C1493" i="6"/>
  <c r="D1493" i="6"/>
  <c r="E1493" i="6"/>
  <c r="F1493" i="6"/>
  <c r="G1493" i="6"/>
  <c r="H1493" i="6"/>
  <c r="I1493" i="6"/>
  <c r="B1494" i="6"/>
  <c r="C1494" i="6"/>
  <c r="D1494" i="6"/>
  <c r="E1494" i="6"/>
  <c r="F1494" i="6"/>
  <c r="G1494" i="6"/>
  <c r="H1494" i="6"/>
  <c r="I1494" i="6"/>
  <c r="B1495" i="6"/>
  <c r="C1495" i="6"/>
  <c r="D1495" i="6"/>
  <c r="E1495" i="6"/>
  <c r="F1495" i="6"/>
  <c r="G1495" i="6"/>
  <c r="H1495" i="6"/>
  <c r="I1495" i="6"/>
  <c r="B1496" i="6"/>
  <c r="C1496" i="6"/>
  <c r="D1496" i="6"/>
  <c r="E1496" i="6"/>
  <c r="F1496" i="6"/>
  <c r="G1496" i="6"/>
  <c r="H1496" i="6"/>
  <c r="I1496" i="6"/>
  <c r="B1497" i="6"/>
  <c r="C1497" i="6"/>
  <c r="D1497" i="6"/>
  <c r="E1497" i="6"/>
  <c r="F1497" i="6"/>
  <c r="G1497" i="6"/>
  <c r="H1497" i="6"/>
  <c r="I1497" i="6"/>
  <c r="B1498" i="6"/>
  <c r="C1498" i="6"/>
  <c r="D1498" i="6"/>
  <c r="E1498" i="6"/>
  <c r="F1498" i="6"/>
  <c r="G1498" i="6"/>
  <c r="H1498" i="6"/>
  <c r="I1498" i="6"/>
  <c r="B1499" i="6"/>
  <c r="C1499" i="6"/>
  <c r="D1499" i="6"/>
  <c r="E1499" i="6"/>
  <c r="F1499" i="6"/>
  <c r="G1499" i="6"/>
  <c r="H1499" i="6"/>
  <c r="I1499" i="6"/>
  <c r="B1500" i="6"/>
  <c r="C1500" i="6"/>
  <c r="D1500" i="6"/>
  <c r="E1500" i="6"/>
  <c r="F1500" i="6"/>
  <c r="G1500" i="6"/>
  <c r="H1500" i="6"/>
  <c r="I1500" i="6"/>
  <c r="B1501" i="6"/>
  <c r="C1501" i="6"/>
  <c r="D1501" i="6"/>
  <c r="E1501" i="6"/>
  <c r="F1501" i="6"/>
  <c r="G1501" i="6"/>
  <c r="H1501" i="6"/>
  <c r="I1501" i="6"/>
  <c r="B1502" i="6"/>
  <c r="C1502" i="6"/>
  <c r="D1502" i="6"/>
  <c r="E1502" i="6"/>
  <c r="F1502" i="6"/>
  <c r="G1502" i="6"/>
  <c r="H1502" i="6"/>
  <c r="I1502" i="6"/>
  <c r="B1503" i="6"/>
  <c r="C1503" i="6"/>
  <c r="D1503" i="6"/>
  <c r="E1503" i="6"/>
  <c r="F1503" i="6"/>
  <c r="G1503" i="6"/>
  <c r="H1503" i="6"/>
  <c r="I1503" i="6"/>
  <c r="B1504" i="6"/>
  <c r="C1504" i="6"/>
  <c r="D1504" i="6"/>
  <c r="E1504" i="6"/>
  <c r="F1504" i="6"/>
  <c r="G1504" i="6"/>
  <c r="H1504" i="6"/>
  <c r="I1504" i="6"/>
  <c r="B1505" i="6"/>
  <c r="C1505" i="6"/>
  <c r="D1505" i="6"/>
  <c r="E1505" i="6"/>
  <c r="F1505" i="6"/>
  <c r="G1505" i="6"/>
  <c r="H1505" i="6"/>
  <c r="I1505" i="6"/>
  <c r="B1506" i="6"/>
  <c r="C1506" i="6"/>
  <c r="D1506" i="6"/>
  <c r="E1506" i="6"/>
  <c r="F1506" i="6"/>
  <c r="G1506" i="6"/>
  <c r="H1506" i="6"/>
  <c r="I1506" i="6"/>
  <c r="B1507" i="6"/>
  <c r="C1507" i="6"/>
  <c r="D1507" i="6"/>
  <c r="E1507" i="6"/>
  <c r="F1507" i="6"/>
  <c r="G1507" i="6"/>
  <c r="H1507" i="6"/>
  <c r="I1507" i="6"/>
  <c r="B1508" i="6"/>
  <c r="C1508" i="6"/>
  <c r="D1508" i="6"/>
  <c r="E1508" i="6"/>
  <c r="F1508" i="6"/>
  <c r="G1508" i="6"/>
  <c r="H1508" i="6"/>
  <c r="I1508" i="6"/>
  <c r="B1509" i="6"/>
  <c r="C1509" i="6"/>
  <c r="D1509" i="6"/>
  <c r="E1509" i="6"/>
  <c r="F1509" i="6"/>
  <c r="G1509" i="6"/>
  <c r="H1509" i="6"/>
  <c r="I1509" i="6"/>
  <c r="B1510" i="6"/>
  <c r="C1510" i="6"/>
  <c r="D1510" i="6"/>
  <c r="E1510" i="6"/>
  <c r="F1510" i="6"/>
  <c r="G1510" i="6"/>
  <c r="H1510" i="6"/>
  <c r="I1510" i="6"/>
  <c r="B1511" i="6"/>
  <c r="C1511" i="6"/>
  <c r="D1511" i="6"/>
  <c r="E1511" i="6"/>
  <c r="F1511" i="6"/>
  <c r="G1511" i="6"/>
  <c r="H1511" i="6"/>
  <c r="I1511" i="6"/>
  <c r="B1512" i="6"/>
  <c r="C1512" i="6"/>
  <c r="D1512" i="6"/>
  <c r="E1512" i="6"/>
  <c r="F1512" i="6"/>
  <c r="G1512" i="6"/>
  <c r="H1512" i="6"/>
  <c r="I1512" i="6"/>
  <c r="B1513" i="6"/>
  <c r="C1513" i="6"/>
  <c r="D1513" i="6"/>
  <c r="E1513" i="6"/>
  <c r="F1513" i="6"/>
  <c r="G1513" i="6"/>
  <c r="H1513" i="6"/>
  <c r="I1513" i="6"/>
  <c r="B1514" i="6"/>
  <c r="C1514" i="6"/>
  <c r="D1514" i="6"/>
  <c r="E1514" i="6"/>
  <c r="F1514" i="6"/>
  <c r="G1514" i="6"/>
  <c r="H1514" i="6"/>
  <c r="I1514" i="6"/>
  <c r="B1515" i="6"/>
  <c r="C1515" i="6"/>
  <c r="D1515" i="6"/>
  <c r="E1515" i="6"/>
  <c r="F1515" i="6"/>
  <c r="G1515" i="6"/>
  <c r="H1515" i="6"/>
  <c r="I1515" i="6"/>
  <c r="B1516" i="6"/>
  <c r="C1516" i="6"/>
  <c r="D1516" i="6"/>
  <c r="E1516" i="6"/>
  <c r="F1516" i="6"/>
  <c r="G1516" i="6"/>
  <c r="H1516" i="6"/>
  <c r="I1516" i="6"/>
  <c r="B1517" i="6"/>
  <c r="C1517" i="6"/>
  <c r="D1517" i="6"/>
  <c r="E1517" i="6"/>
  <c r="F1517" i="6"/>
  <c r="G1517" i="6"/>
  <c r="H1517" i="6"/>
  <c r="I1517" i="6"/>
  <c r="B1518" i="6"/>
  <c r="C1518" i="6"/>
  <c r="D1518" i="6"/>
  <c r="E1518" i="6"/>
  <c r="F1518" i="6"/>
  <c r="G1518" i="6"/>
  <c r="H1518" i="6"/>
  <c r="I1518" i="6"/>
  <c r="B1519" i="6"/>
  <c r="C1519" i="6"/>
  <c r="D1519" i="6"/>
  <c r="E1519" i="6"/>
  <c r="F1519" i="6"/>
  <c r="G1519" i="6"/>
  <c r="H1519" i="6"/>
  <c r="I1519" i="6"/>
  <c r="B1520" i="6"/>
  <c r="C1520" i="6"/>
  <c r="D1520" i="6"/>
  <c r="E1520" i="6"/>
  <c r="F1520" i="6"/>
  <c r="G1520" i="6"/>
  <c r="H1520" i="6"/>
  <c r="I1520" i="6"/>
  <c r="B1521" i="6"/>
  <c r="C1521" i="6"/>
  <c r="D1521" i="6"/>
  <c r="E1521" i="6"/>
  <c r="F1521" i="6"/>
  <c r="G1521" i="6"/>
  <c r="H1521" i="6"/>
  <c r="I1521" i="6"/>
  <c r="B1522" i="6"/>
  <c r="C1522" i="6"/>
  <c r="D1522" i="6"/>
  <c r="E1522" i="6"/>
  <c r="F1522" i="6"/>
  <c r="G1522" i="6"/>
  <c r="H1522" i="6"/>
  <c r="I1522" i="6"/>
  <c r="B1523" i="6"/>
  <c r="C1523" i="6"/>
  <c r="D1523" i="6"/>
  <c r="E1523" i="6"/>
  <c r="F1523" i="6"/>
  <c r="G1523" i="6"/>
  <c r="H1523" i="6"/>
  <c r="I1523" i="6"/>
  <c r="B1524" i="6"/>
  <c r="C1524" i="6"/>
  <c r="D1524" i="6"/>
  <c r="E1524" i="6"/>
  <c r="F1524" i="6"/>
  <c r="G1524" i="6"/>
  <c r="H1524" i="6"/>
  <c r="I1524" i="6"/>
  <c r="B1525" i="6"/>
  <c r="C1525" i="6"/>
  <c r="D1525" i="6"/>
  <c r="E1525" i="6"/>
  <c r="F1525" i="6"/>
  <c r="G1525" i="6"/>
  <c r="H1525" i="6"/>
  <c r="I1525" i="6"/>
  <c r="B1526" i="6"/>
  <c r="C1526" i="6"/>
  <c r="D1526" i="6"/>
  <c r="E1526" i="6"/>
  <c r="F1526" i="6"/>
  <c r="G1526" i="6"/>
  <c r="H1526" i="6"/>
  <c r="I1526" i="6"/>
  <c r="B1527" i="6"/>
  <c r="C1527" i="6"/>
  <c r="D1527" i="6"/>
  <c r="E1527" i="6"/>
  <c r="F1527" i="6"/>
  <c r="G1527" i="6"/>
  <c r="H1527" i="6"/>
  <c r="I1527" i="6"/>
  <c r="B1528" i="6"/>
  <c r="C1528" i="6"/>
  <c r="D1528" i="6"/>
  <c r="E1528" i="6"/>
  <c r="F1528" i="6"/>
  <c r="G1528" i="6"/>
  <c r="H1528" i="6"/>
  <c r="I1528" i="6"/>
  <c r="B1529" i="6"/>
  <c r="C1529" i="6"/>
  <c r="D1529" i="6"/>
  <c r="E1529" i="6"/>
  <c r="F1529" i="6"/>
  <c r="G1529" i="6"/>
  <c r="H1529" i="6"/>
  <c r="I1529" i="6"/>
  <c r="B1530" i="6"/>
  <c r="C1530" i="6"/>
  <c r="D1530" i="6"/>
  <c r="E1530" i="6"/>
  <c r="F1530" i="6"/>
  <c r="G1530" i="6"/>
  <c r="H1530" i="6"/>
  <c r="I1530" i="6"/>
  <c r="B1531" i="6"/>
  <c r="C1531" i="6"/>
  <c r="D1531" i="6"/>
  <c r="E1531" i="6"/>
  <c r="F1531" i="6"/>
  <c r="G1531" i="6"/>
  <c r="H1531" i="6"/>
  <c r="I1531" i="6"/>
  <c r="B1532" i="6"/>
  <c r="C1532" i="6"/>
  <c r="D1532" i="6"/>
  <c r="E1532" i="6"/>
  <c r="F1532" i="6"/>
  <c r="G1532" i="6"/>
  <c r="H1532" i="6"/>
  <c r="I1532" i="6"/>
  <c r="B1533" i="6"/>
  <c r="C1533" i="6"/>
  <c r="D1533" i="6"/>
  <c r="E1533" i="6"/>
  <c r="F1533" i="6"/>
  <c r="G1533" i="6"/>
  <c r="H1533" i="6"/>
  <c r="I1533" i="6"/>
  <c r="B1534" i="6"/>
  <c r="C1534" i="6"/>
  <c r="D1534" i="6"/>
  <c r="E1534" i="6"/>
  <c r="F1534" i="6"/>
  <c r="G1534" i="6"/>
  <c r="H1534" i="6"/>
  <c r="I1534" i="6"/>
  <c r="B1535" i="6"/>
  <c r="C1535" i="6"/>
  <c r="D1535" i="6"/>
  <c r="E1535" i="6"/>
  <c r="F1535" i="6"/>
  <c r="G1535" i="6"/>
  <c r="H1535" i="6"/>
  <c r="I1535" i="6"/>
  <c r="B1536" i="6"/>
  <c r="C1536" i="6"/>
  <c r="D1536" i="6"/>
  <c r="E1536" i="6"/>
  <c r="F1536" i="6"/>
  <c r="G1536" i="6"/>
  <c r="H1536" i="6"/>
  <c r="I1536" i="6"/>
  <c r="B1537" i="6"/>
  <c r="C1537" i="6"/>
  <c r="D1537" i="6"/>
  <c r="E1537" i="6"/>
  <c r="F1537" i="6"/>
  <c r="G1537" i="6"/>
  <c r="H1537" i="6"/>
  <c r="I1537" i="6"/>
  <c r="B1538" i="6"/>
  <c r="C1538" i="6"/>
  <c r="D1538" i="6"/>
  <c r="E1538" i="6"/>
  <c r="F1538" i="6"/>
  <c r="G1538" i="6"/>
  <c r="H1538" i="6"/>
  <c r="I1538" i="6"/>
  <c r="B1539" i="6"/>
  <c r="C1539" i="6"/>
  <c r="D1539" i="6"/>
  <c r="E1539" i="6"/>
  <c r="F1539" i="6"/>
  <c r="G1539" i="6"/>
  <c r="H1539" i="6"/>
  <c r="I1539" i="6"/>
  <c r="B1540" i="6"/>
  <c r="C1540" i="6"/>
  <c r="D1540" i="6"/>
  <c r="E1540" i="6"/>
  <c r="F1540" i="6"/>
  <c r="G1540" i="6"/>
  <c r="H1540" i="6"/>
  <c r="I1540" i="6"/>
  <c r="B1541" i="6"/>
  <c r="C1541" i="6"/>
  <c r="D1541" i="6"/>
  <c r="E1541" i="6"/>
  <c r="F1541" i="6"/>
  <c r="G1541" i="6"/>
  <c r="H1541" i="6"/>
  <c r="I1541" i="6"/>
  <c r="B1542" i="6"/>
  <c r="C1542" i="6"/>
  <c r="D1542" i="6"/>
  <c r="E1542" i="6"/>
  <c r="F1542" i="6"/>
  <c r="G1542" i="6"/>
  <c r="H1542" i="6"/>
  <c r="I1542" i="6"/>
  <c r="B1543" i="6"/>
  <c r="C1543" i="6"/>
  <c r="D1543" i="6"/>
  <c r="E1543" i="6"/>
  <c r="F1543" i="6"/>
  <c r="G1543" i="6"/>
  <c r="H1543" i="6"/>
  <c r="I1543" i="6"/>
  <c r="B1544" i="6"/>
  <c r="C1544" i="6"/>
  <c r="D1544" i="6"/>
  <c r="E1544" i="6"/>
  <c r="F1544" i="6"/>
  <c r="G1544" i="6"/>
  <c r="H1544" i="6"/>
  <c r="I1544" i="6"/>
  <c r="B1545" i="6"/>
  <c r="C1545" i="6"/>
  <c r="D1545" i="6"/>
  <c r="E1545" i="6"/>
  <c r="F1545" i="6"/>
  <c r="G1545" i="6"/>
  <c r="H1545" i="6"/>
  <c r="I1545" i="6"/>
  <c r="B1546" i="6"/>
  <c r="C1546" i="6"/>
  <c r="D1546" i="6"/>
  <c r="E1546" i="6"/>
  <c r="F1546" i="6"/>
  <c r="G1546" i="6"/>
  <c r="H1546" i="6"/>
  <c r="I1546" i="6"/>
  <c r="B1547" i="6"/>
  <c r="C1547" i="6"/>
  <c r="D1547" i="6"/>
  <c r="E1547" i="6"/>
  <c r="F1547" i="6"/>
  <c r="G1547" i="6"/>
  <c r="H1547" i="6"/>
  <c r="I1547" i="6"/>
  <c r="B1548" i="6"/>
  <c r="C1548" i="6"/>
  <c r="D1548" i="6"/>
  <c r="E1548" i="6"/>
  <c r="F1548" i="6"/>
  <c r="G1548" i="6"/>
  <c r="H1548" i="6"/>
  <c r="I1548" i="6"/>
  <c r="B1549" i="6"/>
  <c r="C1549" i="6"/>
  <c r="D1549" i="6"/>
  <c r="E1549" i="6"/>
  <c r="F1549" i="6"/>
  <c r="G1549" i="6"/>
  <c r="H1549" i="6"/>
  <c r="I1549" i="6"/>
  <c r="B1550" i="6"/>
  <c r="C1550" i="6"/>
  <c r="D1550" i="6"/>
  <c r="E1550" i="6"/>
  <c r="F1550" i="6"/>
  <c r="G1550" i="6"/>
  <c r="H1550" i="6"/>
  <c r="I1550" i="6"/>
  <c r="B1551" i="6"/>
  <c r="C1551" i="6"/>
  <c r="D1551" i="6"/>
  <c r="E1551" i="6"/>
  <c r="F1551" i="6"/>
  <c r="G1551" i="6"/>
  <c r="H1551" i="6"/>
  <c r="I1551" i="6"/>
  <c r="B1552" i="6"/>
  <c r="C1552" i="6"/>
  <c r="D1552" i="6"/>
  <c r="E1552" i="6"/>
  <c r="F1552" i="6"/>
  <c r="G1552" i="6"/>
  <c r="H1552" i="6"/>
  <c r="I1552" i="6"/>
  <c r="B1553" i="6"/>
  <c r="C1553" i="6"/>
  <c r="D1553" i="6"/>
  <c r="E1553" i="6"/>
  <c r="F1553" i="6"/>
  <c r="G1553" i="6"/>
  <c r="H1553" i="6"/>
  <c r="I1553" i="6"/>
  <c r="B1554" i="6"/>
  <c r="C1554" i="6"/>
  <c r="D1554" i="6"/>
  <c r="E1554" i="6"/>
  <c r="F1554" i="6"/>
  <c r="G1554" i="6"/>
  <c r="H1554" i="6"/>
  <c r="I1554" i="6"/>
  <c r="B1555" i="6"/>
  <c r="C1555" i="6"/>
  <c r="D1555" i="6"/>
  <c r="E1555" i="6"/>
  <c r="F1555" i="6"/>
  <c r="G1555" i="6"/>
  <c r="H1555" i="6"/>
  <c r="I1555" i="6"/>
  <c r="B1556" i="6"/>
  <c r="C1556" i="6"/>
  <c r="D1556" i="6"/>
  <c r="E1556" i="6"/>
  <c r="F1556" i="6"/>
  <c r="G1556" i="6"/>
  <c r="H1556" i="6"/>
  <c r="I1556" i="6"/>
  <c r="B1557" i="6"/>
  <c r="C1557" i="6"/>
  <c r="D1557" i="6"/>
  <c r="E1557" i="6"/>
  <c r="F1557" i="6"/>
  <c r="G1557" i="6"/>
  <c r="H1557" i="6"/>
  <c r="I1557" i="6"/>
  <c r="B1558" i="6"/>
  <c r="C1558" i="6"/>
  <c r="D1558" i="6"/>
  <c r="E1558" i="6"/>
  <c r="F1558" i="6"/>
  <c r="G1558" i="6"/>
  <c r="H1558" i="6"/>
  <c r="I1558" i="6"/>
  <c r="B1559" i="6"/>
  <c r="C1559" i="6"/>
  <c r="D1559" i="6"/>
  <c r="E1559" i="6"/>
  <c r="F1559" i="6"/>
  <c r="G1559" i="6"/>
  <c r="H1559" i="6"/>
  <c r="I1559" i="6"/>
  <c r="B1560" i="6"/>
  <c r="C1560" i="6"/>
  <c r="D1560" i="6"/>
  <c r="E1560" i="6"/>
  <c r="F1560" i="6"/>
  <c r="G1560" i="6"/>
  <c r="H1560" i="6"/>
  <c r="I1560" i="6"/>
  <c r="B1561" i="6"/>
  <c r="C1561" i="6"/>
  <c r="D1561" i="6"/>
  <c r="E1561" i="6"/>
  <c r="F1561" i="6"/>
  <c r="G1561" i="6"/>
  <c r="H1561" i="6"/>
  <c r="I1561" i="6"/>
  <c r="B1562" i="6"/>
  <c r="C1562" i="6"/>
  <c r="D1562" i="6"/>
  <c r="E1562" i="6"/>
  <c r="F1562" i="6"/>
  <c r="G1562" i="6"/>
  <c r="H1562" i="6"/>
  <c r="I1562" i="6"/>
  <c r="B1563" i="6"/>
  <c r="C1563" i="6"/>
  <c r="D1563" i="6"/>
  <c r="E1563" i="6"/>
  <c r="F1563" i="6"/>
  <c r="G1563" i="6"/>
  <c r="H1563" i="6"/>
  <c r="I1563" i="6"/>
  <c r="B1564" i="6"/>
  <c r="C1564" i="6"/>
  <c r="D1564" i="6"/>
  <c r="E1564" i="6"/>
  <c r="F1564" i="6"/>
  <c r="G1564" i="6"/>
  <c r="H1564" i="6"/>
  <c r="I1564" i="6"/>
  <c r="B1565" i="6"/>
  <c r="C1565" i="6"/>
  <c r="D1565" i="6"/>
  <c r="E1565" i="6"/>
  <c r="F1565" i="6"/>
  <c r="G1565" i="6"/>
  <c r="H1565" i="6"/>
  <c r="I1565" i="6"/>
  <c r="B1566" i="6"/>
  <c r="C1566" i="6"/>
  <c r="D1566" i="6"/>
  <c r="E1566" i="6"/>
  <c r="F1566" i="6"/>
  <c r="G1566" i="6"/>
  <c r="H1566" i="6"/>
  <c r="I1566" i="6"/>
  <c r="B1567" i="6"/>
  <c r="C1567" i="6"/>
  <c r="D1567" i="6"/>
  <c r="E1567" i="6"/>
  <c r="F1567" i="6"/>
  <c r="G1567" i="6"/>
  <c r="H1567" i="6"/>
  <c r="I1567" i="6"/>
  <c r="B1568" i="6"/>
  <c r="C1568" i="6"/>
  <c r="D1568" i="6"/>
  <c r="E1568" i="6"/>
  <c r="F1568" i="6"/>
  <c r="G1568" i="6"/>
  <c r="H1568" i="6"/>
  <c r="I1568" i="6"/>
  <c r="B1569" i="6"/>
  <c r="C1569" i="6"/>
  <c r="D1569" i="6"/>
  <c r="E1569" i="6"/>
  <c r="F1569" i="6"/>
  <c r="G1569" i="6"/>
  <c r="H1569" i="6"/>
  <c r="I1569" i="6"/>
  <c r="B1570" i="6"/>
  <c r="C1570" i="6"/>
  <c r="D1570" i="6"/>
  <c r="E1570" i="6"/>
  <c r="F1570" i="6"/>
  <c r="G1570" i="6"/>
  <c r="H1570" i="6"/>
  <c r="I1570" i="6"/>
  <c r="B1571" i="6"/>
  <c r="C1571" i="6"/>
  <c r="D1571" i="6"/>
  <c r="E1571" i="6"/>
  <c r="F1571" i="6"/>
  <c r="G1571" i="6"/>
  <c r="H1571" i="6"/>
  <c r="I1571" i="6"/>
  <c r="B1572" i="6"/>
  <c r="C1572" i="6"/>
  <c r="D1572" i="6"/>
  <c r="E1572" i="6"/>
  <c r="F1572" i="6"/>
  <c r="G1572" i="6"/>
  <c r="H1572" i="6"/>
  <c r="I1572" i="6"/>
  <c r="B1573" i="6"/>
  <c r="C1573" i="6"/>
  <c r="D1573" i="6"/>
  <c r="E1573" i="6"/>
  <c r="F1573" i="6"/>
  <c r="G1573" i="6"/>
  <c r="H1573" i="6"/>
  <c r="I1573" i="6"/>
  <c r="B1574" i="6"/>
  <c r="C1574" i="6"/>
  <c r="D1574" i="6"/>
  <c r="E1574" i="6"/>
  <c r="F1574" i="6"/>
  <c r="G1574" i="6"/>
  <c r="H1574" i="6"/>
  <c r="I1574" i="6"/>
  <c r="B1575" i="6"/>
  <c r="C1575" i="6"/>
  <c r="D1575" i="6"/>
  <c r="E1575" i="6"/>
  <c r="F1575" i="6"/>
  <c r="G1575" i="6"/>
  <c r="H1575" i="6"/>
  <c r="I1575" i="6"/>
  <c r="B1576" i="6"/>
  <c r="C1576" i="6"/>
  <c r="D1576" i="6"/>
  <c r="E1576" i="6"/>
  <c r="F1576" i="6"/>
  <c r="G1576" i="6"/>
  <c r="H1576" i="6"/>
  <c r="I1576" i="6"/>
  <c r="B1577" i="6"/>
  <c r="C1577" i="6"/>
  <c r="D1577" i="6"/>
  <c r="E1577" i="6"/>
  <c r="F1577" i="6"/>
  <c r="G1577" i="6"/>
  <c r="H1577" i="6"/>
  <c r="I1577" i="6"/>
  <c r="B1578" i="6"/>
  <c r="C1578" i="6"/>
  <c r="D1578" i="6"/>
  <c r="E1578" i="6"/>
  <c r="F1578" i="6"/>
  <c r="G1578" i="6"/>
  <c r="H1578" i="6"/>
  <c r="I1578" i="6"/>
  <c r="B1579" i="6"/>
  <c r="C1579" i="6"/>
  <c r="D1579" i="6"/>
  <c r="E1579" i="6"/>
  <c r="F1579" i="6"/>
  <c r="G1579" i="6"/>
  <c r="H1579" i="6"/>
  <c r="I1579" i="6"/>
  <c r="B1580" i="6"/>
  <c r="C1580" i="6"/>
  <c r="D1580" i="6"/>
  <c r="E1580" i="6"/>
  <c r="F1580" i="6"/>
  <c r="G1580" i="6"/>
  <c r="H1580" i="6"/>
  <c r="I1580" i="6"/>
  <c r="B1581" i="6"/>
  <c r="C1581" i="6"/>
  <c r="D1581" i="6"/>
  <c r="E1581" i="6"/>
  <c r="F1581" i="6"/>
  <c r="G1581" i="6"/>
  <c r="H1581" i="6"/>
  <c r="I1581" i="6"/>
  <c r="B1582" i="6"/>
  <c r="C1582" i="6"/>
  <c r="D1582" i="6"/>
  <c r="E1582" i="6"/>
  <c r="F1582" i="6"/>
  <c r="G1582" i="6"/>
  <c r="H1582" i="6"/>
  <c r="I1582" i="6"/>
  <c r="B1583" i="6"/>
  <c r="C1583" i="6"/>
  <c r="D1583" i="6"/>
  <c r="E1583" i="6"/>
  <c r="F1583" i="6"/>
  <c r="G1583" i="6"/>
  <c r="H1583" i="6"/>
  <c r="I1583" i="6"/>
  <c r="B1584" i="6"/>
  <c r="C1584" i="6"/>
  <c r="D1584" i="6"/>
  <c r="E1584" i="6"/>
  <c r="F1584" i="6"/>
  <c r="G1584" i="6"/>
  <c r="H1584" i="6"/>
  <c r="I1584" i="6"/>
  <c r="B1585" i="6"/>
  <c r="C1585" i="6"/>
  <c r="D1585" i="6"/>
  <c r="E1585" i="6"/>
  <c r="F1585" i="6"/>
  <c r="G1585" i="6"/>
  <c r="H1585" i="6"/>
  <c r="I1585" i="6"/>
  <c r="B1586" i="6"/>
  <c r="C1586" i="6"/>
  <c r="D1586" i="6"/>
  <c r="E1586" i="6"/>
  <c r="F1586" i="6"/>
  <c r="G1586" i="6"/>
  <c r="H1586" i="6"/>
  <c r="I1586" i="6"/>
  <c r="B1587" i="6"/>
  <c r="C1587" i="6"/>
  <c r="D1587" i="6"/>
  <c r="E1587" i="6"/>
  <c r="F1587" i="6"/>
  <c r="G1587" i="6"/>
  <c r="H1587" i="6"/>
  <c r="I1587" i="6"/>
  <c r="B1588" i="6"/>
  <c r="C1588" i="6"/>
  <c r="D1588" i="6"/>
  <c r="E1588" i="6"/>
  <c r="F1588" i="6"/>
  <c r="G1588" i="6"/>
  <c r="H1588" i="6"/>
  <c r="I1588" i="6"/>
  <c r="B1589" i="6"/>
  <c r="C1589" i="6"/>
  <c r="D1589" i="6"/>
  <c r="E1589" i="6"/>
  <c r="F1589" i="6"/>
  <c r="G1589" i="6"/>
  <c r="H1589" i="6"/>
  <c r="I1589" i="6"/>
  <c r="B1590" i="6"/>
  <c r="C1590" i="6"/>
  <c r="D1590" i="6"/>
  <c r="E1590" i="6"/>
  <c r="F1590" i="6"/>
  <c r="G1590" i="6"/>
  <c r="H1590" i="6"/>
  <c r="I1590" i="6"/>
  <c r="B1591" i="6"/>
  <c r="C1591" i="6"/>
  <c r="D1591" i="6"/>
  <c r="E1591" i="6"/>
  <c r="F1591" i="6"/>
  <c r="G1591" i="6"/>
  <c r="H1591" i="6"/>
  <c r="I1591" i="6"/>
  <c r="B1592" i="6"/>
  <c r="C1592" i="6"/>
  <c r="D1592" i="6"/>
  <c r="E1592" i="6"/>
  <c r="F1592" i="6"/>
  <c r="G1592" i="6"/>
  <c r="H1592" i="6"/>
  <c r="I1592" i="6"/>
  <c r="B1593" i="6"/>
  <c r="C1593" i="6"/>
  <c r="D1593" i="6"/>
  <c r="E1593" i="6"/>
  <c r="F1593" i="6"/>
  <c r="G1593" i="6"/>
  <c r="H1593" i="6"/>
  <c r="I1593" i="6"/>
  <c r="B1594" i="6"/>
  <c r="C1594" i="6"/>
  <c r="D1594" i="6"/>
  <c r="E1594" i="6"/>
  <c r="F1594" i="6"/>
  <c r="G1594" i="6"/>
  <c r="H1594" i="6"/>
  <c r="I1594" i="6"/>
  <c r="B1595" i="6"/>
  <c r="C1595" i="6"/>
  <c r="D1595" i="6"/>
  <c r="E1595" i="6"/>
  <c r="F1595" i="6"/>
  <c r="G1595" i="6"/>
  <c r="H1595" i="6"/>
  <c r="I1595" i="6"/>
  <c r="B1596" i="6"/>
  <c r="C1596" i="6"/>
  <c r="D1596" i="6"/>
  <c r="E1596" i="6"/>
  <c r="F1596" i="6"/>
  <c r="G1596" i="6"/>
  <c r="H1596" i="6"/>
  <c r="I1596" i="6"/>
  <c r="B1597" i="6"/>
  <c r="C1597" i="6"/>
  <c r="D1597" i="6"/>
  <c r="E1597" i="6"/>
  <c r="F1597" i="6"/>
  <c r="G1597" i="6"/>
  <c r="H1597" i="6"/>
  <c r="I1597" i="6"/>
  <c r="B1598" i="6"/>
  <c r="C1598" i="6"/>
  <c r="D1598" i="6"/>
  <c r="E1598" i="6"/>
  <c r="F1598" i="6"/>
  <c r="G1598" i="6"/>
  <c r="H1598" i="6"/>
  <c r="I1598" i="6"/>
  <c r="B1599" i="6"/>
  <c r="C1599" i="6"/>
  <c r="D1599" i="6"/>
  <c r="E1599" i="6"/>
  <c r="F1599" i="6"/>
  <c r="G1599" i="6"/>
  <c r="H1599" i="6"/>
  <c r="I1599" i="6"/>
  <c r="B1600" i="6"/>
  <c r="C1600" i="6"/>
  <c r="D1600" i="6"/>
  <c r="E1600" i="6"/>
  <c r="F1600" i="6"/>
  <c r="G1600" i="6"/>
  <c r="H1600" i="6"/>
  <c r="I1600" i="6"/>
  <c r="B1601" i="6"/>
  <c r="C1601" i="6"/>
  <c r="D1601" i="6"/>
  <c r="E1601" i="6"/>
  <c r="F1601" i="6"/>
  <c r="G1601" i="6"/>
  <c r="H1601" i="6"/>
  <c r="I1601" i="6"/>
  <c r="B1602" i="6"/>
  <c r="C1602" i="6"/>
  <c r="D1602" i="6"/>
  <c r="E1602" i="6"/>
  <c r="F1602" i="6"/>
  <c r="G1602" i="6"/>
  <c r="H1602" i="6"/>
  <c r="I1602" i="6"/>
  <c r="B1603" i="6"/>
  <c r="C1603" i="6"/>
  <c r="D1603" i="6"/>
  <c r="E1603" i="6"/>
  <c r="F1603" i="6"/>
  <c r="G1603" i="6"/>
  <c r="H1603" i="6"/>
  <c r="I1603" i="6"/>
  <c r="B1604" i="6"/>
  <c r="C1604" i="6"/>
  <c r="D1604" i="6"/>
  <c r="E1604" i="6"/>
  <c r="F1604" i="6"/>
  <c r="G1604" i="6"/>
  <c r="H1604" i="6"/>
  <c r="I1604" i="6"/>
  <c r="B1605" i="6"/>
  <c r="C1605" i="6"/>
  <c r="D1605" i="6"/>
  <c r="E1605" i="6"/>
  <c r="F1605" i="6"/>
  <c r="G1605" i="6"/>
  <c r="H1605" i="6"/>
  <c r="I1605" i="6"/>
  <c r="B1606" i="6"/>
  <c r="C1606" i="6"/>
  <c r="D1606" i="6"/>
  <c r="E1606" i="6"/>
  <c r="F1606" i="6"/>
  <c r="G1606" i="6"/>
  <c r="H1606" i="6"/>
  <c r="I1606" i="6"/>
  <c r="B1607" i="6"/>
  <c r="C1607" i="6"/>
  <c r="D1607" i="6"/>
  <c r="E1607" i="6"/>
  <c r="F1607" i="6"/>
  <c r="G1607" i="6"/>
  <c r="H1607" i="6"/>
  <c r="I1607" i="6"/>
  <c r="B1608" i="6"/>
  <c r="C1608" i="6"/>
  <c r="D1608" i="6"/>
  <c r="E1608" i="6"/>
  <c r="F1608" i="6"/>
  <c r="G1608" i="6"/>
  <c r="H1608" i="6"/>
  <c r="I1608" i="6"/>
  <c r="B1609" i="6"/>
  <c r="C1609" i="6"/>
  <c r="D1609" i="6"/>
  <c r="E1609" i="6"/>
  <c r="F1609" i="6"/>
  <c r="G1609" i="6"/>
  <c r="H1609" i="6"/>
  <c r="I1609" i="6"/>
  <c r="B1610" i="6"/>
  <c r="C1610" i="6"/>
  <c r="D1610" i="6"/>
  <c r="E1610" i="6"/>
  <c r="F1610" i="6"/>
  <c r="G1610" i="6"/>
  <c r="H1610" i="6"/>
  <c r="I1610" i="6"/>
  <c r="B1611" i="6"/>
  <c r="C1611" i="6"/>
  <c r="D1611" i="6"/>
  <c r="E1611" i="6"/>
  <c r="F1611" i="6"/>
  <c r="G1611" i="6"/>
  <c r="H1611" i="6"/>
  <c r="I1611" i="6"/>
  <c r="B1612" i="6"/>
  <c r="C1612" i="6"/>
  <c r="D1612" i="6"/>
  <c r="E1612" i="6"/>
  <c r="F1612" i="6"/>
  <c r="G1612" i="6"/>
  <c r="H1612" i="6"/>
  <c r="I1612" i="6"/>
  <c r="B1613" i="6"/>
  <c r="C1613" i="6"/>
  <c r="D1613" i="6"/>
  <c r="E1613" i="6"/>
  <c r="F1613" i="6"/>
  <c r="G1613" i="6"/>
  <c r="H1613" i="6"/>
  <c r="I1613" i="6"/>
  <c r="B1614" i="6"/>
  <c r="C1614" i="6"/>
  <c r="D1614" i="6"/>
  <c r="E1614" i="6"/>
  <c r="F1614" i="6"/>
  <c r="G1614" i="6"/>
  <c r="H1614" i="6"/>
  <c r="I1614" i="6"/>
  <c r="B1615" i="6"/>
  <c r="C1615" i="6"/>
  <c r="D1615" i="6"/>
  <c r="E1615" i="6"/>
  <c r="F1615" i="6"/>
  <c r="G1615" i="6"/>
  <c r="H1615" i="6"/>
  <c r="I1615" i="6"/>
  <c r="B1616" i="6"/>
  <c r="C1616" i="6"/>
  <c r="D1616" i="6"/>
  <c r="E1616" i="6"/>
  <c r="F1616" i="6"/>
  <c r="G1616" i="6"/>
  <c r="H1616" i="6"/>
  <c r="I1616" i="6"/>
  <c r="B1617" i="6"/>
  <c r="C1617" i="6"/>
  <c r="D1617" i="6"/>
  <c r="E1617" i="6"/>
  <c r="F1617" i="6"/>
  <c r="G1617" i="6"/>
  <c r="H1617" i="6"/>
  <c r="I1617" i="6"/>
  <c r="B1618" i="6"/>
  <c r="C1618" i="6"/>
  <c r="D1618" i="6"/>
  <c r="E1618" i="6"/>
  <c r="F1618" i="6"/>
  <c r="G1618" i="6"/>
  <c r="H1618" i="6"/>
  <c r="I1618" i="6"/>
  <c r="B1619" i="6"/>
  <c r="C1619" i="6"/>
  <c r="D1619" i="6"/>
  <c r="E1619" i="6"/>
  <c r="F1619" i="6"/>
  <c r="G1619" i="6"/>
  <c r="H1619" i="6"/>
  <c r="I1619" i="6"/>
  <c r="B1620" i="6"/>
  <c r="C1620" i="6"/>
  <c r="D1620" i="6"/>
  <c r="E1620" i="6"/>
  <c r="F1620" i="6"/>
  <c r="G1620" i="6"/>
  <c r="H1620" i="6"/>
  <c r="I1620" i="6"/>
  <c r="B1621" i="6"/>
  <c r="C1621" i="6"/>
  <c r="D1621" i="6"/>
  <c r="E1621" i="6"/>
  <c r="F1621" i="6"/>
  <c r="G1621" i="6"/>
  <c r="H1621" i="6"/>
  <c r="I1621" i="6"/>
  <c r="B1622" i="6"/>
  <c r="C1622" i="6"/>
  <c r="D1622" i="6"/>
  <c r="E1622" i="6"/>
  <c r="F1622" i="6"/>
  <c r="G1622" i="6"/>
  <c r="H1622" i="6"/>
  <c r="I1622" i="6"/>
  <c r="B1623" i="6"/>
  <c r="C1623" i="6"/>
  <c r="D1623" i="6"/>
  <c r="E1623" i="6"/>
  <c r="F1623" i="6"/>
  <c r="G1623" i="6"/>
  <c r="H1623" i="6"/>
  <c r="I1623" i="6"/>
  <c r="B1624" i="6"/>
  <c r="C1624" i="6"/>
  <c r="D1624" i="6"/>
  <c r="E1624" i="6"/>
  <c r="F1624" i="6"/>
  <c r="G1624" i="6"/>
  <c r="H1624" i="6"/>
  <c r="I1624" i="6"/>
  <c r="B1625" i="6"/>
  <c r="C1625" i="6"/>
  <c r="D1625" i="6"/>
  <c r="E1625" i="6"/>
  <c r="F1625" i="6"/>
  <c r="G1625" i="6"/>
  <c r="H1625" i="6"/>
  <c r="I1625" i="6"/>
  <c r="B1626" i="6"/>
  <c r="C1626" i="6"/>
  <c r="D1626" i="6"/>
  <c r="E1626" i="6"/>
  <c r="F1626" i="6"/>
  <c r="G1626" i="6"/>
  <c r="H1626" i="6"/>
  <c r="I1626" i="6"/>
  <c r="B1627" i="6"/>
  <c r="C1627" i="6"/>
  <c r="D1627" i="6"/>
  <c r="E1627" i="6"/>
  <c r="F1627" i="6"/>
  <c r="G1627" i="6"/>
  <c r="H1627" i="6"/>
  <c r="I1627" i="6"/>
  <c r="B1628" i="6"/>
  <c r="C1628" i="6"/>
  <c r="D1628" i="6"/>
  <c r="E1628" i="6"/>
  <c r="F1628" i="6"/>
  <c r="G1628" i="6"/>
  <c r="H1628" i="6"/>
  <c r="I1628" i="6"/>
  <c r="B1629" i="6"/>
  <c r="C1629" i="6"/>
  <c r="D1629" i="6"/>
  <c r="E1629" i="6"/>
  <c r="F1629" i="6"/>
  <c r="G1629" i="6"/>
  <c r="H1629" i="6"/>
  <c r="I1629" i="6"/>
  <c r="B1630" i="6"/>
  <c r="C1630" i="6"/>
  <c r="D1630" i="6"/>
  <c r="E1630" i="6"/>
  <c r="F1630" i="6"/>
  <c r="G1630" i="6"/>
  <c r="H1630" i="6"/>
  <c r="I1630" i="6"/>
  <c r="B1631" i="6"/>
  <c r="C1631" i="6"/>
  <c r="D1631" i="6"/>
  <c r="E1631" i="6"/>
  <c r="F1631" i="6"/>
  <c r="G1631" i="6"/>
  <c r="H1631" i="6"/>
  <c r="I1631" i="6"/>
  <c r="B1632" i="6"/>
  <c r="C1632" i="6"/>
  <c r="D1632" i="6"/>
  <c r="E1632" i="6"/>
  <c r="F1632" i="6"/>
  <c r="G1632" i="6"/>
  <c r="H1632" i="6"/>
  <c r="I1632" i="6"/>
  <c r="B1633" i="6"/>
  <c r="C1633" i="6"/>
  <c r="D1633" i="6"/>
  <c r="E1633" i="6"/>
  <c r="F1633" i="6"/>
  <c r="G1633" i="6"/>
  <c r="H1633" i="6"/>
  <c r="I1633" i="6"/>
  <c r="B1634" i="6"/>
  <c r="C1634" i="6"/>
  <c r="D1634" i="6"/>
  <c r="E1634" i="6"/>
  <c r="F1634" i="6"/>
  <c r="G1634" i="6"/>
  <c r="H1634" i="6"/>
  <c r="I1634" i="6"/>
  <c r="B1635" i="6"/>
  <c r="C1635" i="6"/>
  <c r="D1635" i="6"/>
  <c r="E1635" i="6"/>
  <c r="F1635" i="6"/>
  <c r="G1635" i="6"/>
  <c r="H1635" i="6"/>
  <c r="I1635" i="6"/>
  <c r="B1636" i="6"/>
  <c r="C1636" i="6"/>
  <c r="D1636" i="6"/>
  <c r="E1636" i="6"/>
  <c r="F1636" i="6"/>
  <c r="G1636" i="6"/>
  <c r="H1636" i="6"/>
  <c r="I1636" i="6"/>
  <c r="B1637" i="6"/>
  <c r="C1637" i="6"/>
  <c r="D1637" i="6"/>
  <c r="E1637" i="6"/>
  <c r="F1637" i="6"/>
  <c r="G1637" i="6"/>
  <c r="H1637" i="6"/>
  <c r="I1637" i="6"/>
  <c r="B1638" i="6"/>
  <c r="C1638" i="6"/>
  <c r="D1638" i="6"/>
  <c r="E1638" i="6"/>
  <c r="F1638" i="6"/>
  <c r="G1638" i="6"/>
  <c r="H1638" i="6"/>
  <c r="I1638" i="6"/>
  <c r="B1639" i="6"/>
  <c r="C1639" i="6"/>
  <c r="D1639" i="6"/>
  <c r="E1639" i="6"/>
  <c r="F1639" i="6"/>
  <c r="G1639" i="6"/>
  <c r="H1639" i="6"/>
  <c r="I1639" i="6"/>
  <c r="B1640" i="6"/>
  <c r="C1640" i="6"/>
  <c r="D1640" i="6"/>
  <c r="E1640" i="6"/>
  <c r="F1640" i="6"/>
  <c r="G1640" i="6"/>
  <c r="H1640" i="6"/>
  <c r="I1640" i="6"/>
  <c r="B1641" i="6"/>
  <c r="C1641" i="6"/>
  <c r="D1641" i="6"/>
  <c r="E1641" i="6"/>
  <c r="F1641" i="6"/>
  <c r="G1641" i="6"/>
  <c r="H1641" i="6"/>
  <c r="I1641" i="6"/>
  <c r="B1642" i="6"/>
  <c r="C1642" i="6"/>
  <c r="D1642" i="6"/>
  <c r="E1642" i="6"/>
  <c r="F1642" i="6"/>
  <c r="G1642" i="6"/>
  <c r="H1642" i="6"/>
  <c r="I1642" i="6"/>
  <c r="B1643" i="6"/>
  <c r="C1643" i="6"/>
  <c r="D1643" i="6"/>
  <c r="E1643" i="6"/>
  <c r="F1643" i="6"/>
  <c r="G1643" i="6"/>
  <c r="H1643" i="6"/>
  <c r="I1643" i="6"/>
  <c r="B1644" i="6"/>
  <c r="C1644" i="6"/>
  <c r="D1644" i="6"/>
  <c r="E1644" i="6"/>
  <c r="F1644" i="6"/>
  <c r="G1644" i="6"/>
  <c r="H1644" i="6"/>
  <c r="I1644" i="6"/>
  <c r="B1645" i="6"/>
  <c r="C1645" i="6"/>
  <c r="D1645" i="6"/>
  <c r="E1645" i="6"/>
  <c r="F1645" i="6"/>
  <c r="G1645" i="6"/>
  <c r="H1645" i="6"/>
  <c r="I1645" i="6"/>
  <c r="B1646" i="6"/>
  <c r="C1646" i="6"/>
  <c r="D1646" i="6"/>
  <c r="E1646" i="6"/>
  <c r="F1646" i="6"/>
  <c r="G1646" i="6"/>
  <c r="H1646" i="6"/>
  <c r="I1646" i="6"/>
  <c r="B1647" i="6"/>
  <c r="C1647" i="6"/>
  <c r="D1647" i="6"/>
  <c r="E1647" i="6"/>
  <c r="F1647" i="6"/>
  <c r="G1647" i="6"/>
  <c r="H1647" i="6"/>
  <c r="I1647" i="6"/>
  <c r="B1648" i="6"/>
  <c r="C1648" i="6"/>
  <c r="D1648" i="6"/>
  <c r="E1648" i="6"/>
  <c r="F1648" i="6"/>
  <c r="G1648" i="6"/>
  <c r="H1648" i="6"/>
  <c r="I1648" i="6"/>
  <c r="B1649" i="6"/>
  <c r="C1649" i="6"/>
  <c r="D1649" i="6"/>
  <c r="E1649" i="6"/>
  <c r="F1649" i="6"/>
  <c r="G1649" i="6"/>
  <c r="H1649" i="6"/>
  <c r="I1649" i="6"/>
  <c r="B1650" i="6"/>
  <c r="C1650" i="6"/>
  <c r="D1650" i="6"/>
  <c r="E1650" i="6"/>
  <c r="F1650" i="6"/>
  <c r="G1650" i="6"/>
  <c r="H1650" i="6"/>
  <c r="I1650" i="6"/>
  <c r="B1651" i="6"/>
  <c r="C1651" i="6"/>
  <c r="D1651" i="6"/>
  <c r="E1651" i="6"/>
  <c r="F1651" i="6"/>
  <c r="G1651" i="6"/>
  <c r="H1651" i="6"/>
  <c r="I1651" i="6"/>
  <c r="B1652" i="6"/>
  <c r="C1652" i="6"/>
  <c r="D1652" i="6"/>
  <c r="E1652" i="6"/>
  <c r="F1652" i="6"/>
  <c r="G1652" i="6"/>
  <c r="H1652" i="6"/>
  <c r="I1652" i="6"/>
  <c r="B1653" i="6"/>
  <c r="C1653" i="6"/>
  <c r="D1653" i="6"/>
  <c r="E1653" i="6"/>
  <c r="F1653" i="6"/>
  <c r="G1653" i="6"/>
  <c r="H1653" i="6"/>
  <c r="I1653" i="6"/>
  <c r="B1654" i="6"/>
  <c r="C1654" i="6"/>
  <c r="D1654" i="6"/>
  <c r="E1654" i="6"/>
  <c r="F1654" i="6"/>
  <c r="G1654" i="6"/>
  <c r="H1654" i="6"/>
  <c r="I1654" i="6"/>
  <c r="B1655" i="6"/>
  <c r="C1655" i="6"/>
  <c r="D1655" i="6"/>
  <c r="E1655" i="6"/>
  <c r="F1655" i="6"/>
  <c r="G1655" i="6"/>
  <c r="H1655" i="6"/>
  <c r="I1655" i="6"/>
  <c r="B1656" i="6"/>
  <c r="C1656" i="6"/>
  <c r="D1656" i="6"/>
  <c r="E1656" i="6"/>
  <c r="F1656" i="6"/>
  <c r="G1656" i="6"/>
  <c r="H1656" i="6"/>
  <c r="I1656" i="6"/>
  <c r="B1657" i="6"/>
  <c r="C1657" i="6"/>
  <c r="D1657" i="6"/>
  <c r="E1657" i="6"/>
  <c r="F1657" i="6"/>
  <c r="G1657" i="6"/>
  <c r="H1657" i="6"/>
  <c r="I1657" i="6"/>
  <c r="B1658" i="6"/>
  <c r="C1658" i="6"/>
  <c r="D1658" i="6"/>
  <c r="E1658" i="6"/>
  <c r="F1658" i="6"/>
  <c r="G1658" i="6"/>
  <c r="H1658" i="6"/>
  <c r="I1658" i="6"/>
  <c r="B1659" i="6"/>
  <c r="C1659" i="6"/>
  <c r="D1659" i="6"/>
  <c r="E1659" i="6"/>
  <c r="F1659" i="6"/>
  <c r="G1659" i="6"/>
  <c r="H1659" i="6"/>
  <c r="I1659" i="6"/>
  <c r="B1660" i="6"/>
  <c r="C1660" i="6"/>
  <c r="D1660" i="6"/>
  <c r="E1660" i="6"/>
  <c r="F1660" i="6"/>
  <c r="G1660" i="6"/>
  <c r="H1660" i="6"/>
  <c r="I1660" i="6"/>
  <c r="B1661" i="6"/>
  <c r="C1661" i="6"/>
  <c r="D1661" i="6"/>
  <c r="E1661" i="6"/>
  <c r="F1661" i="6"/>
  <c r="G1661" i="6"/>
  <c r="H1661" i="6"/>
  <c r="I1661" i="6"/>
  <c r="B1662" i="6"/>
  <c r="C1662" i="6"/>
  <c r="D1662" i="6"/>
  <c r="E1662" i="6"/>
  <c r="F1662" i="6"/>
  <c r="G1662" i="6"/>
  <c r="H1662" i="6"/>
  <c r="I1662" i="6"/>
  <c r="B1663" i="6"/>
  <c r="C1663" i="6"/>
  <c r="D1663" i="6"/>
  <c r="E1663" i="6"/>
  <c r="F1663" i="6"/>
  <c r="G1663" i="6"/>
  <c r="H1663" i="6"/>
  <c r="I1663" i="6"/>
  <c r="B1664" i="6"/>
  <c r="C1664" i="6"/>
  <c r="D1664" i="6"/>
  <c r="E1664" i="6"/>
  <c r="F1664" i="6"/>
  <c r="G1664" i="6"/>
  <c r="H1664" i="6"/>
  <c r="I1664" i="6"/>
  <c r="B1665" i="6"/>
  <c r="C1665" i="6"/>
  <c r="D1665" i="6"/>
  <c r="E1665" i="6"/>
  <c r="F1665" i="6"/>
  <c r="G1665" i="6"/>
  <c r="H1665" i="6"/>
  <c r="I1665" i="6"/>
  <c r="B1666" i="6"/>
  <c r="C1666" i="6"/>
  <c r="D1666" i="6"/>
  <c r="E1666" i="6"/>
  <c r="F1666" i="6"/>
  <c r="G1666" i="6"/>
  <c r="H1666" i="6"/>
  <c r="I1666" i="6"/>
  <c r="B1667" i="6"/>
  <c r="C1667" i="6"/>
  <c r="D1667" i="6"/>
  <c r="E1667" i="6"/>
  <c r="F1667" i="6"/>
  <c r="G1667" i="6"/>
  <c r="H1667" i="6"/>
  <c r="I1667" i="6"/>
  <c r="B1668" i="6"/>
  <c r="C1668" i="6"/>
  <c r="D1668" i="6"/>
  <c r="E1668" i="6"/>
  <c r="F1668" i="6"/>
  <c r="G1668" i="6"/>
  <c r="H1668" i="6"/>
  <c r="I1668" i="6"/>
  <c r="B1669" i="6"/>
  <c r="C1669" i="6"/>
  <c r="D1669" i="6"/>
  <c r="E1669" i="6"/>
  <c r="F1669" i="6"/>
  <c r="G1669" i="6"/>
  <c r="H1669" i="6"/>
  <c r="I1669" i="6"/>
  <c r="B1670" i="6"/>
  <c r="C1670" i="6"/>
  <c r="D1670" i="6"/>
  <c r="E1670" i="6"/>
  <c r="F1670" i="6"/>
  <c r="G1670" i="6"/>
  <c r="H1670" i="6"/>
  <c r="I1670" i="6"/>
  <c r="B1671" i="6"/>
  <c r="C1671" i="6"/>
  <c r="D1671" i="6"/>
  <c r="E1671" i="6"/>
  <c r="F1671" i="6"/>
  <c r="G1671" i="6"/>
  <c r="H1671" i="6"/>
  <c r="I1671" i="6"/>
  <c r="B1672" i="6"/>
  <c r="C1672" i="6"/>
  <c r="D1672" i="6"/>
  <c r="E1672" i="6"/>
  <c r="F1672" i="6"/>
  <c r="G1672" i="6"/>
  <c r="H1672" i="6"/>
  <c r="I1672" i="6"/>
  <c r="B1673" i="6"/>
  <c r="C1673" i="6"/>
  <c r="D1673" i="6"/>
  <c r="E1673" i="6"/>
  <c r="F1673" i="6"/>
  <c r="G1673" i="6"/>
  <c r="H1673" i="6"/>
  <c r="I1673" i="6"/>
  <c r="B1674" i="6"/>
  <c r="C1674" i="6"/>
  <c r="D1674" i="6"/>
  <c r="E1674" i="6"/>
  <c r="F1674" i="6"/>
  <c r="G1674" i="6"/>
  <c r="H1674" i="6"/>
  <c r="I1674" i="6"/>
  <c r="B1675" i="6"/>
  <c r="C1675" i="6"/>
  <c r="D1675" i="6"/>
  <c r="E1675" i="6"/>
  <c r="F1675" i="6"/>
  <c r="G1675" i="6"/>
  <c r="H1675" i="6"/>
  <c r="I1675" i="6"/>
  <c r="B1676" i="6"/>
  <c r="C1676" i="6"/>
  <c r="D1676" i="6"/>
  <c r="E1676" i="6"/>
  <c r="F1676" i="6"/>
  <c r="G1676" i="6"/>
  <c r="H1676" i="6"/>
  <c r="I1676" i="6"/>
  <c r="B1677" i="6"/>
  <c r="C1677" i="6"/>
  <c r="D1677" i="6"/>
  <c r="E1677" i="6"/>
  <c r="F1677" i="6"/>
  <c r="G1677" i="6"/>
  <c r="H1677" i="6"/>
  <c r="I1677" i="6"/>
  <c r="B1678" i="6"/>
  <c r="C1678" i="6"/>
  <c r="D1678" i="6"/>
  <c r="E1678" i="6"/>
  <c r="F1678" i="6"/>
  <c r="G1678" i="6"/>
  <c r="H1678" i="6"/>
  <c r="I1678" i="6"/>
  <c r="B1679" i="6"/>
  <c r="C1679" i="6"/>
  <c r="D1679" i="6"/>
  <c r="E1679" i="6"/>
  <c r="F1679" i="6"/>
  <c r="G1679" i="6"/>
  <c r="H1679" i="6"/>
  <c r="I1679" i="6"/>
  <c r="B1680" i="6"/>
  <c r="C1680" i="6"/>
  <c r="D1680" i="6"/>
  <c r="E1680" i="6"/>
  <c r="F1680" i="6"/>
  <c r="G1680" i="6"/>
  <c r="H1680" i="6"/>
  <c r="I1680" i="6"/>
  <c r="B1681" i="6"/>
  <c r="C1681" i="6"/>
  <c r="D1681" i="6"/>
  <c r="E1681" i="6"/>
  <c r="F1681" i="6"/>
  <c r="G1681" i="6"/>
  <c r="H1681" i="6"/>
  <c r="I1681" i="6"/>
  <c r="B1682" i="6"/>
  <c r="C1682" i="6"/>
  <c r="D1682" i="6"/>
  <c r="E1682" i="6"/>
  <c r="F1682" i="6"/>
  <c r="G1682" i="6"/>
  <c r="H1682" i="6"/>
  <c r="I1682" i="6"/>
  <c r="B1683" i="6"/>
  <c r="C1683" i="6"/>
  <c r="D1683" i="6"/>
  <c r="E1683" i="6"/>
  <c r="F1683" i="6"/>
  <c r="G1683" i="6"/>
  <c r="H1683" i="6"/>
  <c r="I1683" i="6"/>
  <c r="B1684" i="6"/>
  <c r="C1684" i="6"/>
  <c r="D1684" i="6"/>
  <c r="E1684" i="6"/>
  <c r="F1684" i="6"/>
  <c r="G1684" i="6"/>
  <c r="H1684" i="6"/>
  <c r="I1684" i="6"/>
  <c r="B1685" i="6"/>
  <c r="C1685" i="6"/>
  <c r="D1685" i="6"/>
  <c r="E1685" i="6"/>
  <c r="F1685" i="6"/>
  <c r="G1685" i="6"/>
  <c r="H1685" i="6"/>
  <c r="I1685" i="6"/>
  <c r="B1686" i="6"/>
  <c r="C1686" i="6"/>
  <c r="D1686" i="6"/>
  <c r="E1686" i="6"/>
  <c r="F1686" i="6"/>
  <c r="G1686" i="6"/>
  <c r="H1686" i="6"/>
  <c r="I1686" i="6"/>
  <c r="B1687" i="6"/>
  <c r="C1687" i="6"/>
  <c r="D1687" i="6"/>
  <c r="E1687" i="6"/>
  <c r="F1687" i="6"/>
  <c r="G1687" i="6"/>
  <c r="H1687" i="6"/>
  <c r="I1687" i="6"/>
  <c r="B1688" i="6"/>
  <c r="C1688" i="6"/>
  <c r="D1688" i="6"/>
  <c r="E1688" i="6"/>
  <c r="F1688" i="6"/>
  <c r="G1688" i="6"/>
  <c r="H1688" i="6"/>
  <c r="I1688" i="6"/>
  <c r="B1689" i="6"/>
  <c r="C1689" i="6"/>
  <c r="D1689" i="6"/>
  <c r="E1689" i="6"/>
  <c r="F1689" i="6"/>
  <c r="G1689" i="6"/>
  <c r="H1689" i="6"/>
  <c r="I1689" i="6"/>
  <c r="B1690" i="6"/>
  <c r="C1690" i="6"/>
  <c r="D1690" i="6"/>
  <c r="E1690" i="6"/>
  <c r="F1690" i="6"/>
  <c r="G1690" i="6"/>
  <c r="H1690" i="6"/>
  <c r="I1690" i="6"/>
  <c r="B1691" i="6"/>
  <c r="C1691" i="6"/>
  <c r="D1691" i="6"/>
  <c r="E1691" i="6"/>
  <c r="F1691" i="6"/>
  <c r="G1691" i="6"/>
  <c r="H1691" i="6"/>
  <c r="I1691" i="6"/>
  <c r="B1692" i="6"/>
  <c r="C1692" i="6"/>
  <c r="D1692" i="6"/>
  <c r="E1692" i="6"/>
  <c r="F1692" i="6"/>
  <c r="G1692" i="6"/>
  <c r="H1692" i="6"/>
  <c r="I1692" i="6"/>
  <c r="B1693" i="6"/>
  <c r="C1693" i="6"/>
  <c r="D1693" i="6"/>
  <c r="E1693" i="6"/>
  <c r="F1693" i="6"/>
  <c r="G1693" i="6"/>
  <c r="H1693" i="6"/>
  <c r="I1693" i="6"/>
  <c r="B1694" i="6"/>
  <c r="C1694" i="6"/>
  <c r="D1694" i="6"/>
  <c r="E1694" i="6"/>
  <c r="F1694" i="6"/>
  <c r="G1694" i="6"/>
  <c r="H1694" i="6"/>
  <c r="I1694" i="6"/>
  <c r="B1695" i="6"/>
  <c r="C1695" i="6"/>
  <c r="D1695" i="6"/>
  <c r="E1695" i="6"/>
  <c r="F1695" i="6"/>
  <c r="G1695" i="6"/>
  <c r="H1695" i="6"/>
  <c r="I1695" i="6"/>
  <c r="B1696" i="6"/>
  <c r="C1696" i="6"/>
  <c r="D1696" i="6"/>
  <c r="E1696" i="6"/>
  <c r="F1696" i="6"/>
  <c r="G1696" i="6"/>
  <c r="H1696" i="6"/>
  <c r="I1696" i="6"/>
  <c r="B1697" i="6"/>
  <c r="C1697" i="6"/>
  <c r="D1697" i="6"/>
  <c r="E1697" i="6"/>
  <c r="F1697" i="6"/>
  <c r="G1697" i="6"/>
  <c r="H1697" i="6"/>
  <c r="I1697" i="6"/>
  <c r="B1698" i="6"/>
  <c r="C1698" i="6"/>
  <c r="D1698" i="6"/>
  <c r="E1698" i="6"/>
  <c r="F1698" i="6"/>
  <c r="G1698" i="6"/>
  <c r="H1698" i="6"/>
  <c r="I1698" i="6"/>
  <c r="B1699" i="6"/>
  <c r="C1699" i="6"/>
  <c r="D1699" i="6"/>
  <c r="E1699" i="6"/>
  <c r="F1699" i="6"/>
  <c r="G1699" i="6"/>
  <c r="H1699" i="6"/>
  <c r="I1699" i="6"/>
  <c r="B1700" i="6"/>
  <c r="C1700" i="6"/>
  <c r="D1700" i="6"/>
  <c r="E1700" i="6"/>
  <c r="F1700" i="6"/>
  <c r="G1700" i="6"/>
  <c r="H1700" i="6"/>
  <c r="I1700" i="6"/>
  <c r="B1701" i="6"/>
  <c r="C1701" i="6"/>
  <c r="D1701" i="6"/>
  <c r="E1701" i="6"/>
  <c r="F1701" i="6"/>
  <c r="G1701" i="6"/>
  <c r="H1701" i="6"/>
  <c r="I1701" i="6"/>
  <c r="B1702" i="6"/>
  <c r="C1702" i="6"/>
  <c r="D1702" i="6"/>
  <c r="E1702" i="6"/>
  <c r="F1702" i="6"/>
  <c r="G1702" i="6"/>
  <c r="H1702" i="6"/>
  <c r="I1702" i="6"/>
  <c r="B1703" i="6"/>
  <c r="C1703" i="6"/>
  <c r="D1703" i="6"/>
  <c r="E1703" i="6"/>
  <c r="F1703" i="6"/>
  <c r="G1703" i="6"/>
  <c r="H1703" i="6"/>
  <c r="I1703" i="6"/>
  <c r="B1704" i="6"/>
  <c r="C1704" i="6"/>
  <c r="D1704" i="6"/>
  <c r="E1704" i="6"/>
  <c r="F1704" i="6"/>
  <c r="G1704" i="6"/>
  <c r="H1704" i="6"/>
  <c r="I1704" i="6"/>
  <c r="B1705" i="6"/>
  <c r="C1705" i="6"/>
  <c r="D1705" i="6"/>
  <c r="E1705" i="6"/>
  <c r="F1705" i="6"/>
  <c r="G1705" i="6"/>
  <c r="H1705" i="6"/>
  <c r="I1705" i="6"/>
  <c r="B1706" i="6"/>
  <c r="C1706" i="6"/>
  <c r="D1706" i="6"/>
  <c r="E1706" i="6"/>
  <c r="F1706" i="6"/>
  <c r="G1706" i="6"/>
  <c r="H1706" i="6"/>
  <c r="I1706" i="6"/>
  <c r="B1707" i="6"/>
  <c r="C1707" i="6"/>
  <c r="D1707" i="6"/>
  <c r="E1707" i="6"/>
  <c r="F1707" i="6"/>
  <c r="G1707" i="6"/>
  <c r="H1707" i="6"/>
  <c r="I1707" i="6"/>
  <c r="B1708" i="6"/>
  <c r="C1708" i="6"/>
  <c r="D1708" i="6"/>
  <c r="E1708" i="6"/>
  <c r="F1708" i="6"/>
  <c r="G1708" i="6"/>
  <c r="H1708" i="6"/>
  <c r="I1708" i="6"/>
  <c r="B1709" i="6"/>
  <c r="C1709" i="6"/>
  <c r="D1709" i="6"/>
  <c r="E1709" i="6"/>
  <c r="F1709" i="6"/>
  <c r="G1709" i="6"/>
  <c r="H1709" i="6"/>
  <c r="I1709" i="6"/>
  <c r="B1710" i="6"/>
  <c r="C1710" i="6"/>
  <c r="D1710" i="6"/>
  <c r="E1710" i="6"/>
  <c r="F1710" i="6"/>
  <c r="G1710" i="6"/>
  <c r="H1710" i="6"/>
  <c r="I1710" i="6"/>
  <c r="B1711" i="6"/>
  <c r="C1711" i="6"/>
  <c r="D1711" i="6"/>
  <c r="E1711" i="6"/>
  <c r="F1711" i="6"/>
  <c r="G1711" i="6"/>
  <c r="H1711" i="6"/>
  <c r="I1711" i="6"/>
  <c r="B1712" i="6"/>
  <c r="C1712" i="6"/>
  <c r="D1712" i="6"/>
  <c r="E1712" i="6"/>
  <c r="F1712" i="6"/>
  <c r="G1712" i="6"/>
  <c r="H1712" i="6"/>
  <c r="I1712" i="6"/>
  <c r="B1713" i="6"/>
  <c r="C1713" i="6"/>
  <c r="D1713" i="6"/>
  <c r="E1713" i="6"/>
  <c r="F1713" i="6"/>
  <c r="G1713" i="6"/>
  <c r="H1713" i="6"/>
  <c r="I1713" i="6"/>
  <c r="B1714" i="6"/>
  <c r="C1714" i="6"/>
  <c r="D1714" i="6"/>
  <c r="E1714" i="6"/>
  <c r="F1714" i="6"/>
  <c r="G1714" i="6"/>
  <c r="H1714" i="6"/>
  <c r="I1714" i="6"/>
  <c r="B1715" i="6"/>
  <c r="C1715" i="6"/>
  <c r="D1715" i="6"/>
  <c r="E1715" i="6"/>
  <c r="F1715" i="6"/>
  <c r="G1715" i="6"/>
  <c r="H1715" i="6"/>
  <c r="I1715" i="6"/>
  <c r="B1716" i="6"/>
  <c r="C1716" i="6"/>
  <c r="D1716" i="6"/>
  <c r="E1716" i="6"/>
  <c r="F1716" i="6"/>
  <c r="G1716" i="6"/>
  <c r="H1716" i="6"/>
  <c r="I1716" i="6"/>
  <c r="B1717" i="6"/>
  <c r="C1717" i="6"/>
  <c r="D1717" i="6"/>
  <c r="E1717" i="6"/>
  <c r="F1717" i="6"/>
  <c r="G1717" i="6"/>
  <c r="H1717" i="6"/>
  <c r="I1717" i="6"/>
  <c r="B1718" i="6"/>
  <c r="C1718" i="6"/>
  <c r="D1718" i="6"/>
  <c r="E1718" i="6"/>
  <c r="F1718" i="6"/>
  <c r="G1718" i="6"/>
  <c r="H1718" i="6"/>
  <c r="I1718" i="6"/>
  <c r="B1719" i="6"/>
  <c r="C1719" i="6"/>
  <c r="D1719" i="6"/>
  <c r="E1719" i="6"/>
  <c r="F1719" i="6"/>
  <c r="G1719" i="6"/>
  <c r="H1719" i="6"/>
  <c r="I1719" i="6"/>
  <c r="B1720" i="6"/>
  <c r="C1720" i="6"/>
  <c r="D1720" i="6"/>
  <c r="E1720" i="6"/>
  <c r="F1720" i="6"/>
  <c r="G1720" i="6"/>
  <c r="H1720" i="6"/>
  <c r="I1720" i="6"/>
  <c r="B1721" i="6"/>
  <c r="C1721" i="6"/>
  <c r="D1721" i="6"/>
  <c r="E1721" i="6"/>
  <c r="F1721" i="6"/>
  <c r="G1721" i="6"/>
  <c r="H1721" i="6"/>
  <c r="I1721" i="6"/>
  <c r="B1722" i="6"/>
  <c r="C1722" i="6"/>
  <c r="D1722" i="6"/>
  <c r="E1722" i="6"/>
  <c r="F1722" i="6"/>
  <c r="G1722" i="6"/>
  <c r="H1722" i="6"/>
  <c r="I1722" i="6"/>
  <c r="B1723" i="6"/>
  <c r="C1723" i="6"/>
  <c r="D1723" i="6"/>
  <c r="E1723" i="6"/>
  <c r="F1723" i="6"/>
  <c r="G1723" i="6"/>
  <c r="H1723" i="6"/>
  <c r="I1723" i="6"/>
  <c r="B1724" i="6"/>
  <c r="C1724" i="6"/>
  <c r="D1724" i="6"/>
  <c r="E1724" i="6"/>
  <c r="F1724" i="6"/>
  <c r="G1724" i="6"/>
  <c r="H1724" i="6"/>
  <c r="I1724" i="6"/>
  <c r="B1725" i="6"/>
  <c r="C1725" i="6"/>
  <c r="D1725" i="6"/>
  <c r="E1725" i="6"/>
  <c r="F1725" i="6"/>
  <c r="G1725" i="6"/>
  <c r="H1725" i="6"/>
  <c r="I1725" i="6"/>
  <c r="B1726" i="6"/>
  <c r="C1726" i="6"/>
  <c r="D1726" i="6"/>
  <c r="E1726" i="6"/>
  <c r="F1726" i="6"/>
  <c r="G1726" i="6"/>
  <c r="H1726" i="6"/>
  <c r="I1726" i="6"/>
  <c r="B1727" i="6"/>
  <c r="C1727" i="6"/>
  <c r="D1727" i="6"/>
  <c r="E1727" i="6"/>
  <c r="F1727" i="6"/>
  <c r="G1727" i="6"/>
  <c r="H1727" i="6"/>
  <c r="I1727" i="6"/>
  <c r="B1728" i="6"/>
  <c r="C1728" i="6"/>
  <c r="D1728" i="6"/>
  <c r="E1728" i="6"/>
  <c r="F1728" i="6"/>
  <c r="G1728" i="6"/>
  <c r="H1728" i="6"/>
  <c r="I1728" i="6"/>
  <c r="B1729" i="6"/>
  <c r="C1729" i="6"/>
  <c r="D1729" i="6"/>
  <c r="E1729" i="6"/>
  <c r="F1729" i="6"/>
  <c r="G1729" i="6"/>
  <c r="H1729" i="6"/>
  <c r="I1729" i="6"/>
  <c r="B1730" i="6"/>
  <c r="C1730" i="6"/>
  <c r="D1730" i="6"/>
  <c r="E1730" i="6"/>
  <c r="F1730" i="6"/>
  <c r="G1730" i="6"/>
  <c r="H1730" i="6"/>
  <c r="I1730" i="6"/>
  <c r="B1731" i="6"/>
  <c r="C1731" i="6"/>
  <c r="D1731" i="6"/>
  <c r="E1731" i="6"/>
  <c r="F1731" i="6"/>
  <c r="G1731" i="6"/>
  <c r="H1731" i="6"/>
  <c r="I1731" i="6"/>
  <c r="B1732" i="6"/>
  <c r="C1732" i="6"/>
  <c r="D1732" i="6"/>
  <c r="E1732" i="6"/>
  <c r="F1732" i="6"/>
  <c r="G1732" i="6"/>
  <c r="H1732" i="6"/>
  <c r="I1732" i="6"/>
  <c r="B1733" i="6"/>
  <c r="C1733" i="6"/>
  <c r="D1733" i="6"/>
  <c r="E1733" i="6"/>
  <c r="F1733" i="6"/>
  <c r="G1733" i="6"/>
  <c r="H1733" i="6"/>
  <c r="I1733" i="6"/>
  <c r="B1734" i="6"/>
  <c r="C1734" i="6"/>
  <c r="D1734" i="6"/>
  <c r="E1734" i="6"/>
  <c r="F1734" i="6"/>
  <c r="G1734" i="6"/>
  <c r="H1734" i="6"/>
  <c r="I1734" i="6"/>
  <c r="B1735" i="6"/>
  <c r="C1735" i="6"/>
  <c r="D1735" i="6"/>
  <c r="E1735" i="6"/>
  <c r="F1735" i="6"/>
  <c r="G1735" i="6"/>
  <c r="H1735" i="6"/>
  <c r="I1735" i="6"/>
  <c r="B1736" i="6"/>
  <c r="C1736" i="6"/>
  <c r="D1736" i="6"/>
  <c r="E1736" i="6"/>
  <c r="F1736" i="6"/>
  <c r="G1736" i="6"/>
  <c r="H1736" i="6"/>
  <c r="I1736" i="6"/>
  <c r="B1737" i="6"/>
  <c r="C1737" i="6"/>
  <c r="D1737" i="6"/>
  <c r="E1737" i="6"/>
  <c r="F1737" i="6"/>
  <c r="G1737" i="6"/>
  <c r="H1737" i="6"/>
  <c r="I1737" i="6"/>
  <c r="B1738" i="6"/>
  <c r="C1738" i="6"/>
  <c r="D1738" i="6"/>
  <c r="E1738" i="6"/>
  <c r="F1738" i="6"/>
  <c r="G1738" i="6"/>
  <c r="H1738" i="6"/>
  <c r="I1738" i="6"/>
  <c r="B1739" i="6"/>
  <c r="C1739" i="6"/>
  <c r="D1739" i="6"/>
  <c r="E1739" i="6"/>
  <c r="F1739" i="6"/>
  <c r="G1739" i="6"/>
  <c r="H1739" i="6"/>
  <c r="I1739" i="6"/>
  <c r="B1740" i="6"/>
  <c r="C1740" i="6"/>
  <c r="D1740" i="6"/>
  <c r="E1740" i="6"/>
  <c r="F1740" i="6"/>
  <c r="G1740" i="6"/>
  <c r="H1740" i="6"/>
  <c r="I1740" i="6"/>
  <c r="B1741" i="6"/>
  <c r="C1741" i="6"/>
  <c r="D1741" i="6"/>
  <c r="E1741" i="6"/>
  <c r="F1741" i="6"/>
  <c r="G1741" i="6"/>
  <c r="H1741" i="6"/>
  <c r="I1741" i="6"/>
  <c r="B1742" i="6"/>
  <c r="C1742" i="6"/>
  <c r="D1742" i="6"/>
  <c r="E1742" i="6"/>
  <c r="F1742" i="6"/>
  <c r="G1742" i="6"/>
  <c r="H1742" i="6"/>
  <c r="I1742" i="6"/>
  <c r="B1743" i="6"/>
  <c r="C1743" i="6"/>
  <c r="D1743" i="6"/>
  <c r="E1743" i="6"/>
  <c r="F1743" i="6"/>
  <c r="G1743" i="6"/>
  <c r="H1743" i="6"/>
  <c r="I1743" i="6"/>
  <c r="B1744" i="6"/>
  <c r="C1744" i="6"/>
  <c r="D1744" i="6"/>
  <c r="E1744" i="6"/>
  <c r="F1744" i="6"/>
  <c r="G1744" i="6"/>
  <c r="H1744" i="6"/>
  <c r="I1744" i="6"/>
  <c r="B1745" i="6"/>
  <c r="C1745" i="6"/>
  <c r="D1745" i="6"/>
  <c r="E1745" i="6"/>
  <c r="F1745" i="6"/>
  <c r="G1745" i="6"/>
  <c r="H1745" i="6"/>
  <c r="I1745" i="6"/>
  <c r="B1746" i="6"/>
  <c r="C1746" i="6"/>
  <c r="D1746" i="6"/>
  <c r="E1746" i="6"/>
  <c r="F1746" i="6"/>
  <c r="G1746" i="6"/>
  <c r="H1746" i="6"/>
  <c r="I1746" i="6"/>
  <c r="B1747" i="6"/>
  <c r="C1747" i="6"/>
  <c r="D1747" i="6"/>
  <c r="E1747" i="6"/>
  <c r="F1747" i="6"/>
  <c r="G1747" i="6"/>
  <c r="H1747" i="6"/>
  <c r="I1747" i="6"/>
  <c r="B1748" i="6"/>
  <c r="C1748" i="6"/>
  <c r="D1748" i="6"/>
  <c r="E1748" i="6"/>
  <c r="F1748" i="6"/>
  <c r="G1748" i="6"/>
  <c r="H1748" i="6"/>
  <c r="I1748" i="6"/>
  <c r="B1749" i="6"/>
  <c r="C1749" i="6"/>
  <c r="D1749" i="6"/>
  <c r="E1749" i="6"/>
  <c r="F1749" i="6"/>
  <c r="G1749" i="6"/>
  <c r="H1749" i="6"/>
  <c r="I1749" i="6"/>
  <c r="B1750" i="6"/>
  <c r="C1750" i="6"/>
  <c r="D1750" i="6"/>
  <c r="E1750" i="6"/>
  <c r="F1750" i="6"/>
  <c r="G1750" i="6"/>
  <c r="H1750" i="6"/>
  <c r="I1750" i="6"/>
  <c r="B1751" i="6"/>
  <c r="C1751" i="6"/>
  <c r="D1751" i="6"/>
  <c r="E1751" i="6"/>
  <c r="F1751" i="6"/>
  <c r="G1751" i="6"/>
  <c r="H1751" i="6"/>
  <c r="I1751" i="6"/>
  <c r="B1752" i="6"/>
  <c r="C1752" i="6"/>
  <c r="D1752" i="6"/>
  <c r="E1752" i="6"/>
  <c r="F1752" i="6"/>
  <c r="G1752" i="6"/>
  <c r="H1752" i="6"/>
  <c r="I1752" i="6"/>
  <c r="B1753" i="6"/>
  <c r="C1753" i="6"/>
  <c r="D1753" i="6"/>
  <c r="E1753" i="6"/>
  <c r="F1753" i="6"/>
  <c r="G1753" i="6"/>
  <c r="H1753" i="6"/>
  <c r="I1753" i="6"/>
  <c r="B1754" i="6"/>
  <c r="C1754" i="6"/>
  <c r="D1754" i="6"/>
  <c r="E1754" i="6"/>
  <c r="F1754" i="6"/>
  <c r="G1754" i="6"/>
  <c r="H1754" i="6"/>
  <c r="I1754" i="6"/>
  <c r="B1755" i="6"/>
  <c r="C1755" i="6"/>
  <c r="D1755" i="6"/>
  <c r="E1755" i="6"/>
  <c r="F1755" i="6"/>
  <c r="G1755" i="6"/>
  <c r="H1755" i="6"/>
  <c r="I1755" i="6"/>
  <c r="B1756" i="6"/>
  <c r="C1756" i="6"/>
  <c r="D1756" i="6"/>
  <c r="E1756" i="6"/>
  <c r="F1756" i="6"/>
  <c r="G1756" i="6"/>
  <c r="H1756" i="6"/>
  <c r="I1756" i="6"/>
  <c r="B1757" i="6"/>
  <c r="C1757" i="6"/>
  <c r="D1757" i="6"/>
  <c r="E1757" i="6"/>
  <c r="F1757" i="6"/>
  <c r="G1757" i="6"/>
  <c r="H1757" i="6"/>
  <c r="I1757" i="6"/>
  <c r="B1758" i="6"/>
  <c r="C1758" i="6"/>
  <c r="D1758" i="6"/>
  <c r="E1758" i="6"/>
  <c r="F1758" i="6"/>
  <c r="G1758" i="6"/>
  <c r="H1758" i="6"/>
  <c r="I1758" i="6"/>
  <c r="B1759" i="6"/>
  <c r="C1759" i="6"/>
  <c r="D1759" i="6"/>
  <c r="E1759" i="6"/>
  <c r="F1759" i="6"/>
  <c r="G1759" i="6"/>
  <c r="H1759" i="6"/>
  <c r="I1759" i="6"/>
  <c r="B1760" i="6"/>
  <c r="C1760" i="6"/>
  <c r="D1760" i="6"/>
  <c r="E1760" i="6"/>
  <c r="F1760" i="6"/>
  <c r="G1760" i="6"/>
  <c r="H1760" i="6"/>
  <c r="I1760" i="6"/>
  <c r="B1761" i="6"/>
  <c r="C1761" i="6"/>
  <c r="D1761" i="6"/>
  <c r="E1761" i="6"/>
  <c r="F1761" i="6"/>
  <c r="G1761" i="6"/>
  <c r="H1761" i="6"/>
  <c r="I1761" i="6"/>
  <c r="B1762" i="6"/>
  <c r="C1762" i="6"/>
  <c r="D1762" i="6"/>
  <c r="E1762" i="6"/>
  <c r="F1762" i="6"/>
  <c r="G1762" i="6"/>
  <c r="H1762" i="6"/>
  <c r="I1762" i="6"/>
  <c r="B1763" i="6"/>
  <c r="C1763" i="6"/>
  <c r="D1763" i="6"/>
  <c r="E1763" i="6"/>
  <c r="F1763" i="6"/>
  <c r="G1763" i="6"/>
  <c r="H1763" i="6"/>
  <c r="I1763" i="6"/>
  <c r="B1764" i="6"/>
  <c r="C1764" i="6"/>
  <c r="D1764" i="6"/>
  <c r="E1764" i="6"/>
  <c r="F1764" i="6"/>
  <c r="G1764" i="6"/>
  <c r="H1764" i="6"/>
  <c r="I1764" i="6"/>
  <c r="B1765" i="6"/>
  <c r="C1765" i="6"/>
  <c r="D1765" i="6"/>
  <c r="E1765" i="6"/>
  <c r="F1765" i="6"/>
  <c r="G1765" i="6"/>
  <c r="H1765" i="6"/>
  <c r="I1765" i="6"/>
  <c r="B1766" i="6"/>
  <c r="C1766" i="6"/>
  <c r="D1766" i="6"/>
  <c r="E1766" i="6"/>
  <c r="F1766" i="6"/>
  <c r="G1766" i="6"/>
  <c r="H1766" i="6"/>
  <c r="I1766" i="6"/>
  <c r="B1767" i="6"/>
  <c r="C1767" i="6"/>
  <c r="D1767" i="6"/>
  <c r="E1767" i="6"/>
  <c r="F1767" i="6"/>
  <c r="G1767" i="6"/>
  <c r="H1767" i="6"/>
  <c r="I1767" i="6"/>
  <c r="B1768" i="6"/>
  <c r="C1768" i="6"/>
  <c r="D1768" i="6"/>
  <c r="E1768" i="6"/>
  <c r="F1768" i="6"/>
  <c r="G1768" i="6"/>
  <c r="H1768" i="6"/>
  <c r="I1768" i="6"/>
  <c r="B1769" i="6"/>
  <c r="C1769" i="6"/>
  <c r="D1769" i="6"/>
  <c r="E1769" i="6"/>
  <c r="F1769" i="6"/>
  <c r="G1769" i="6"/>
  <c r="H1769" i="6"/>
  <c r="I1769" i="6"/>
  <c r="B1770" i="6"/>
  <c r="C1770" i="6"/>
  <c r="D1770" i="6"/>
  <c r="E1770" i="6"/>
  <c r="F1770" i="6"/>
  <c r="G1770" i="6"/>
  <c r="H1770" i="6"/>
  <c r="I1770" i="6"/>
  <c r="B1771" i="6"/>
  <c r="C1771" i="6"/>
  <c r="D1771" i="6"/>
  <c r="E1771" i="6"/>
  <c r="F1771" i="6"/>
  <c r="G1771" i="6"/>
  <c r="H1771" i="6"/>
  <c r="I1771" i="6"/>
  <c r="B1772" i="6"/>
  <c r="C1772" i="6"/>
  <c r="D1772" i="6"/>
  <c r="E1772" i="6"/>
  <c r="F1772" i="6"/>
  <c r="G1772" i="6"/>
  <c r="H1772" i="6"/>
  <c r="I1772" i="6"/>
  <c r="B1773" i="6"/>
  <c r="C1773" i="6"/>
  <c r="D1773" i="6"/>
  <c r="E1773" i="6"/>
  <c r="F1773" i="6"/>
  <c r="G1773" i="6"/>
  <c r="H1773" i="6"/>
  <c r="I1773" i="6"/>
  <c r="B1774" i="6"/>
  <c r="C1774" i="6"/>
  <c r="D1774" i="6"/>
  <c r="E1774" i="6"/>
  <c r="F1774" i="6"/>
  <c r="G1774" i="6"/>
  <c r="H1774" i="6"/>
  <c r="I1774" i="6"/>
  <c r="B1775" i="6"/>
  <c r="C1775" i="6"/>
  <c r="D1775" i="6"/>
  <c r="E1775" i="6"/>
  <c r="F1775" i="6"/>
  <c r="G1775" i="6"/>
  <c r="H1775" i="6"/>
  <c r="I1775" i="6"/>
  <c r="B1776" i="6"/>
  <c r="C1776" i="6"/>
  <c r="D1776" i="6"/>
  <c r="E1776" i="6"/>
  <c r="F1776" i="6"/>
  <c r="G1776" i="6"/>
  <c r="H1776" i="6"/>
  <c r="I1776" i="6"/>
  <c r="B1777" i="6"/>
  <c r="C1777" i="6"/>
  <c r="D1777" i="6"/>
  <c r="E1777" i="6"/>
  <c r="F1777" i="6"/>
  <c r="G1777" i="6"/>
  <c r="H1777" i="6"/>
  <c r="I1777" i="6"/>
  <c r="B1778" i="6"/>
  <c r="C1778" i="6"/>
  <c r="D1778" i="6"/>
  <c r="E1778" i="6"/>
  <c r="F1778" i="6"/>
  <c r="G1778" i="6"/>
  <c r="H1778" i="6"/>
  <c r="I1778" i="6"/>
  <c r="B1779" i="6"/>
  <c r="C1779" i="6"/>
  <c r="D1779" i="6"/>
  <c r="E1779" i="6"/>
  <c r="F1779" i="6"/>
  <c r="G1779" i="6"/>
  <c r="H1779" i="6"/>
  <c r="I1779" i="6"/>
  <c r="B1780" i="6"/>
  <c r="C1780" i="6"/>
  <c r="D1780" i="6"/>
  <c r="E1780" i="6"/>
  <c r="F1780" i="6"/>
  <c r="G1780" i="6"/>
  <c r="H1780" i="6"/>
  <c r="I1780" i="6"/>
  <c r="B1781" i="6"/>
  <c r="C1781" i="6"/>
  <c r="D1781" i="6"/>
  <c r="E1781" i="6"/>
  <c r="F1781" i="6"/>
  <c r="G1781" i="6"/>
  <c r="H1781" i="6"/>
  <c r="I1781" i="6"/>
  <c r="B1782" i="6"/>
  <c r="C1782" i="6"/>
  <c r="D1782" i="6"/>
  <c r="E1782" i="6"/>
  <c r="F1782" i="6"/>
  <c r="G1782" i="6"/>
  <c r="H1782" i="6"/>
  <c r="I1782" i="6"/>
  <c r="B1783" i="6"/>
  <c r="C1783" i="6"/>
  <c r="D1783" i="6"/>
  <c r="E1783" i="6"/>
  <c r="F1783" i="6"/>
  <c r="G1783" i="6"/>
  <c r="H1783" i="6"/>
  <c r="I1783" i="6"/>
  <c r="B1784" i="6"/>
  <c r="C1784" i="6"/>
  <c r="D1784" i="6"/>
  <c r="E1784" i="6"/>
  <c r="F1784" i="6"/>
  <c r="G1784" i="6"/>
  <c r="H1784" i="6"/>
  <c r="I1784" i="6"/>
  <c r="B1785" i="6"/>
  <c r="C1785" i="6"/>
  <c r="D1785" i="6"/>
  <c r="E1785" i="6"/>
  <c r="F1785" i="6"/>
  <c r="G1785" i="6"/>
  <c r="H1785" i="6"/>
  <c r="I1785" i="6"/>
  <c r="B1786" i="6"/>
  <c r="C1786" i="6"/>
  <c r="D1786" i="6"/>
  <c r="E1786" i="6"/>
  <c r="F1786" i="6"/>
  <c r="G1786" i="6"/>
  <c r="H1786" i="6"/>
  <c r="I1786" i="6"/>
  <c r="B1787" i="6"/>
  <c r="C1787" i="6"/>
  <c r="D1787" i="6"/>
  <c r="E1787" i="6"/>
  <c r="F1787" i="6"/>
  <c r="G1787" i="6"/>
  <c r="H1787" i="6"/>
  <c r="I1787" i="6"/>
  <c r="B1788" i="6"/>
  <c r="C1788" i="6"/>
  <c r="D1788" i="6"/>
  <c r="E1788" i="6"/>
  <c r="F1788" i="6"/>
  <c r="G1788" i="6"/>
  <c r="H1788" i="6"/>
  <c r="I1788" i="6"/>
  <c r="B1789" i="6"/>
  <c r="C1789" i="6"/>
  <c r="D1789" i="6"/>
  <c r="E1789" i="6"/>
  <c r="F1789" i="6"/>
  <c r="G1789" i="6"/>
  <c r="H1789" i="6"/>
  <c r="I1789" i="6"/>
  <c r="B1790" i="6"/>
  <c r="C1790" i="6"/>
  <c r="D1790" i="6"/>
  <c r="E1790" i="6"/>
  <c r="F1790" i="6"/>
  <c r="G1790" i="6"/>
  <c r="H1790" i="6"/>
  <c r="I1790" i="6"/>
  <c r="B1791" i="6"/>
  <c r="C1791" i="6"/>
  <c r="D1791" i="6"/>
  <c r="E1791" i="6"/>
  <c r="F1791" i="6"/>
  <c r="G1791" i="6"/>
  <c r="H1791" i="6"/>
  <c r="I1791" i="6"/>
  <c r="B1792" i="6"/>
  <c r="C1792" i="6"/>
  <c r="D1792" i="6"/>
  <c r="E1792" i="6"/>
  <c r="F1792" i="6"/>
  <c r="G1792" i="6"/>
  <c r="H1792" i="6"/>
  <c r="I1792" i="6"/>
  <c r="B1793" i="6"/>
  <c r="C1793" i="6"/>
  <c r="D1793" i="6"/>
  <c r="E1793" i="6"/>
  <c r="F1793" i="6"/>
  <c r="G1793" i="6"/>
  <c r="H1793" i="6"/>
  <c r="I1793" i="6"/>
  <c r="B1794" i="6"/>
  <c r="C1794" i="6"/>
  <c r="D1794" i="6"/>
  <c r="E1794" i="6"/>
  <c r="F1794" i="6"/>
  <c r="G1794" i="6"/>
  <c r="H1794" i="6"/>
  <c r="I1794" i="6"/>
  <c r="B1795" i="6"/>
  <c r="C1795" i="6"/>
  <c r="D1795" i="6"/>
  <c r="E1795" i="6"/>
  <c r="F1795" i="6"/>
  <c r="G1795" i="6"/>
  <c r="H1795" i="6"/>
  <c r="I1795" i="6"/>
  <c r="B1796" i="6"/>
  <c r="C1796" i="6"/>
  <c r="D1796" i="6"/>
  <c r="E1796" i="6"/>
  <c r="F1796" i="6"/>
  <c r="G1796" i="6"/>
  <c r="H1796" i="6"/>
  <c r="I1796" i="6"/>
  <c r="B1797" i="6"/>
  <c r="C1797" i="6"/>
  <c r="D1797" i="6"/>
  <c r="E1797" i="6"/>
  <c r="F1797" i="6"/>
  <c r="G1797" i="6"/>
  <c r="H1797" i="6"/>
  <c r="I1797" i="6"/>
  <c r="B1798" i="6"/>
  <c r="C1798" i="6"/>
  <c r="D1798" i="6"/>
  <c r="E1798" i="6"/>
  <c r="F1798" i="6"/>
  <c r="G1798" i="6"/>
  <c r="H1798" i="6"/>
  <c r="I1798" i="6"/>
  <c r="B1799" i="6"/>
  <c r="C1799" i="6"/>
  <c r="D1799" i="6"/>
  <c r="E1799" i="6"/>
  <c r="F1799" i="6"/>
  <c r="G1799" i="6"/>
  <c r="H1799" i="6"/>
  <c r="I1799" i="6"/>
  <c r="B1800" i="6"/>
  <c r="C1800" i="6"/>
  <c r="D1800" i="6"/>
  <c r="E1800" i="6"/>
  <c r="F1800" i="6"/>
  <c r="G1800" i="6"/>
  <c r="H1800" i="6"/>
  <c r="I1800" i="6"/>
  <c r="B1801" i="6"/>
  <c r="C1801" i="6"/>
  <c r="D1801" i="6"/>
  <c r="E1801" i="6"/>
  <c r="F1801" i="6"/>
  <c r="G1801" i="6"/>
  <c r="H1801" i="6"/>
  <c r="I1801" i="6"/>
  <c r="B1802" i="6"/>
  <c r="C1802" i="6"/>
  <c r="D1802" i="6"/>
  <c r="E1802" i="6"/>
  <c r="F1802" i="6"/>
  <c r="G1802" i="6"/>
  <c r="H1802" i="6"/>
  <c r="I1802" i="6"/>
  <c r="B1803" i="6"/>
  <c r="C1803" i="6"/>
  <c r="D1803" i="6"/>
  <c r="E1803" i="6"/>
  <c r="F1803" i="6"/>
  <c r="G1803" i="6"/>
  <c r="H1803" i="6"/>
  <c r="I1803" i="6"/>
  <c r="B1804" i="6"/>
  <c r="C1804" i="6"/>
  <c r="D1804" i="6"/>
  <c r="E1804" i="6"/>
  <c r="F1804" i="6"/>
  <c r="G1804" i="6"/>
  <c r="H1804" i="6"/>
  <c r="I1804" i="6"/>
  <c r="B1805" i="6"/>
  <c r="C1805" i="6"/>
  <c r="D1805" i="6"/>
  <c r="E1805" i="6"/>
  <c r="F1805" i="6"/>
  <c r="G1805" i="6"/>
  <c r="H1805" i="6"/>
  <c r="I1805" i="6"/>
  <c r="B1806" i="6"/>
  <c r="C1806" i="6"/>
  <c r="D1806" i="6"/>
  <c r="E1806" i="6"/>
  <c r="F1806" i="6"/>
  <c r="G1806" i="6"/>
  <c r="H1806" i="6"/>
  <c r="I1806" i="6"/>
  <c r="B1807" i="6"/>
  <c r="C1807" i="6"/>
  <c r="D1807" i="6"/>
  <c r="E1807" i="6"/>
  <c r="F1807" i="6"/>
  <c r="G1807" i="6"/>
  <c r="H1807" i="6"/>
  <c r="I1807" i="6"/>
  <c r="B1808" i="6"/>
  <c r="C1808" i="6"/>
  <c r="D1808" i="6"/>
  <c r="E1808" i="6"/>
  <c r="F1808" i="6"/>
  <c r="G1808" i="6"/>
  <c r="H1808" i="6"/>
  <c r="I1808" i="6"/>
  <c r="B1809" i="6"/>
  <c r="C1809" i="6"/>
  <c r="D1809" i="6"/>
  <c r="E1809" i="6"/>
  <c r="F1809" i="6"/>
  <c r="G1809" i="6"/>
  <c r="H1809" i="6"/>
  <c r="I1809" i="6"/>
  <c r="B1810" i="6"/>
  <c r="C1810" i="6"/>
  <c r="D1810" i="6"/>
  <c r="E1810" i="6"/>
  <c r="F1810" i="6"/>
  <c r="G1810" i="6"/>
  <c r="H1810" i="6"/>
  <c r="I1810" i="6"/>
  <c r="B1811" i="6"/>
  <c r="C1811" i="6"/>
  <c r="D1811" i="6"/>
  <c r="E1811" i="6"/>
  <c r="F1811" i="6"/>
  <c r="G1811" i="6"/>
  <c r="H1811" i="6"/>
  <c r="I1811" i="6"/>
  <c r="B1812" i="6"/>
  <c r="C1812" i="6"/>
  <c r="D1812" i="6"/>
  <c r="E1812" i="6"/>
  <c r="F1812" i="6"/>
  <c r="G1812" i="6"/>
  <c r="H1812" i="6"/>
  <c r="I1812" i="6"/>
  <c r="B1813" i="6"/>
  <c r="C1813" i="6"/>
  <c r="D1813" i="6"/>
  <c r="E1813" i="6"/>
  <c r="F1813" i="6"/>
  <c r="G1813" i="6"/>
  <c r="H1813" i="6"/>
  <c r="I1813" i="6"/>
  <c r="B1814" i="6"/>
  <c r="C1814" i="6"/>
  <c r="D1814" i="6"/>
  <c r="E1814" i="6"/>
  <c r="F1814" i="6"/>
  <c r="G1814" i="6"/>
  <c r="H1814" i="6"/>
  <c r="I1814" i="6"/>
  <c r="B1815" i="6"/>
  <c r="C1815" i="6"/>
  <c r="D1815" i="6"/>
  <c r="E1815" i="6"/>
  <c r="F1815" i="6"/>
  <c r="G1815" i="6"/>
  <c r="H1815" i="6"/>
  <c r="I1815" i="6"/>
  <c r="B1816" i="6"/>
  <c r="C1816" i="6"/>
  <c r="D1816" i="6"/>
  <c r="E1816" i="6"/>
  <c r="F1816" i="6"/>
  <c r="G1816" i="6"/>
  <c r="H1816" i="6"/>
  <c r="I1816" i="6"/>
  <c r="B1817" i="6"/>
  <c r="C1817" i="6"/>
  <c r="D1817" i="6"/>
  <c r="E1817" i="6"/>
  <c r="F1817" i="6"/>
  <c r="G1817" i="6"/>
  <c r="H1817" i="6"/>
  <c r="I1817" i="6"/>
  <c r="B1818" i="6"/>
  <c r="C1818" i="6"/>
  <c r="D1818" i="6"/>
  <c r="E1818" i="6"/>
  <c r="F1818" i="6"/>
  <c r="G1818" i="6"/>
  <c r="H1818" i="6"/>
  <c r="I1818" i="6"/>
  <c r="B1819" i="6"/>
  <c r="C1819" i="6"/>
  <c r="D1819" i="6"/>
  <c r="E1819" i="6"/>
  <c r="F1819" i="6"/>
  <c r="G1819" i="6"/>
  <c r="H1819" i="6"/>
  <c r="I1819" i="6"/>
  <c r="B1820" i="6"/>
  <c r="C1820" i="6"/>
  <c r="D1820" i="6"/>
  <c r="E1820" i="6"/>
  <c r="F1820" i="6"/>
  <c r="G1820" i="6"/>
  <c r="H1820" i="6"/>
  <c r="I1820" i="6"/>
  <c r="B1821" i="6"/>
  <c r="C1821" i="6"/>
  <c r="D1821" i="6"/>
  <c r="E1821" i="6"/>
  <c r="F1821" i="6"/>
  <c r="G1821" i="6"/>
  <c r="H1821" i="6"/>
  <c r="I1821" i="6"/>
  <c r="B1822" i="6"/>
  <c r="C1822" i="6"/>
  <c r="D1822" i="6"/>
  <c r="E1822" i="6"/>
  <c r="F1822" i="6"/>
  <c r="G1822" i="6"/>
  <c r="H1822" i="6"/>
  <c r="I1822" i="6"/>
  <c r="B1823" i="6"/>
  <c r="C1823" i="6"/>
  <c r="D1823" i="6"/>
  <c r="E1823" i="6"/>
  <c r="F1823" i="6"/>
  <c r="G1823" i="6"/>
  <c r="H1823" i="6"/>
  <c r="I1823" i="6"/>
  <c r="B1824" i="6"/>
  <c r="C1824" i="6"/>
  <c r="D1824" i="6"/>
  <c r="E1824" i="6"/>
  <c r="F1824" i="6"/>
  <c r="G1824" i="6"/>
  <c r="H1824" i="6"/>
  <c r="I1824" i="6"/>
  <c r="B1825" i="6"/>
  <c r="C1825" i="6"/>
  <c r="D1825" i="6"/>
  <c r="E1825" i="6"/>
  <c r="F1825" i="6"/>
  <c r="G1825" i="6"/>
  <c r="H1825" i="6"/>
  <c r="I1825" i="6"/>
  <c r="B1826" i="6"/>
  <c r="C1826" i="6"/>
  <c r="D1826" i="6"/>
  <c r="E1826" i="6"/>
  <c r="F1826" i="6"/>
  <c r="G1826" i="6"/>
  <c r="H1826" i="6"/>
  <c r="I1826" i="6"/>
  <c r="B1827" i="6"/>
  <c r="C1827" i="6"/>
  <c r="D1827" i="6"/>
  <c r="E1827" i="6"/>
  <c r="F1827" i="6"/>
  <c r="G1827" i="6"/>
  <c r="H1827" i="6"/>
  <c r="I1827" i="6"/>
  <c r="B1828" i="6"/>
  <c r="C1828" i="6"/>
  <c r="D1828" i="6"/>
  <c r="E1828" i="6"/>
  <c r="F1828" i="6"/>
  <c r="G1828" i="6"/>
  <c r="H1828" i="6"/>
  <c r="I1828" i="6"/>
  <c r="B1829" i="6"/>
  <c r="C1829" i="6"/>
  <c r="D1829" i="6"/>
  <c r="E1829" i="6"/>
  <c r="F1829" i="6"/>
  <c r="G1829" i="6"/>
  <c r="H1829" i="6"/>
  <c r="I1829" i="6"/>
  <c r="B1830" i="6"/>
  <c r="C1830" i="6"/>
  <c r="D1830" i="6"/>
  <c r="E1830" i="6"/>
  <c r="F1830" i="6"/>
  <c r="G1830" i="6"/>
  <c r="H1830" i="6"/>
  <c r="I1830" i="6"/>
  <c r="B1831" i="6"/>
  <c r="C1831" i="6"/>
  <c r="D1831" i="6"/>
  <c r="E1831" i="6"/>
  <c r="F1831" i="6"/>
  <c r="G1831" i="6"/>
  <c r="H1831" i="6"/>
  <c r="I1831" i="6"/>
  <c r="B1832" i="6"/>
  <c r="C1832" i="6"/>
  <c r="D1832" i="6"/>
  <c r="E1832" i="6"/>
  <c r="F1832" i="6"/>
  <c r="G1832" i="6"/>
  <c r="H1832" i="6"/>
  <c r="I1832" i="6"/>
  <c r="B1833" i="6"/>
  <c r="C1833" i="6"/>
  <c r="D1833" i="6"/>
  <c r="E1833" i="6"/>
  <c r="F1833" i="6"/>
  <c r="G1833" i="6"/>
  <c r="H1833" i="6"/>
  <c r="I1833" i="6"/>
  <c r="B1834" i="6"/>
  <c r="C1834" i="6"/>
  <c r="D1834" i="6"/>
  <c r="E1834" i="6"/>
  <c r="F1834" i="6"/>
  <c r="G1834" i="6"/>
  <c r="H1834" i="6"/>
  <c r="I1834" i="6"/>
  <c r="B1835" i="6"/>
  <c r="C1835" i="6"/>
  <c r="D1835" i="6"/>
  <c r="E1835" i="6"/>
  <c r="F1835" i="6"/>
  <c r="G1835" i="6"/>
  <c r="H1835" i="6"/>
  <c r="I1835" i="6"/>
  <c r="B1836" i="6"/>
  <c r="C1836" i="6"/>
  <c r="D1836" i="6"/>
  <c r="E1836" i="6"/>
  <c r="F1836" i="6"/>
  <c r="G1836" i="6"/>
  <c r="H1836" i="6"/>
  <c r="I1836" i="6"/>
  <c r="B1837" i="6"/>
  <c r="C1837" i="6"/>
  <c r="D1837" i="6"/>
  <c r="E1837" i="6"/>
  <c r="F1837" i="6"/>
  <c r="G1837" i="6"/>
  <c r="H1837" i="6"/>
  <c r="I1837" i="6"/>
  <c r="B1838" i="6"/>
  <c r="C1838" i="6"/>
  <c r="D1838" i="6"/>
  <c r="E1838" i="6"/>
  <c r="F1838" i="6"/>
  <c r="G1838" i="6"/>
  <c r="H1838" i="6"/>
  <c r="I1838" i="6"/>
  <c r="B1839" i="6"/>
  <c r="C1839" i="6"/>
  <c r="D1839" i="6"/>
  <c r="E1839" i="6"/>
  <c r="F1839" i="6"/>
  <c r="G1839" i="6"/>
  <c r="H1839" i="6"/>
  <c r="I1839" i="6"/>
  <c r="B1840" i="6"/>
  <c r="C1840" i="6"/>
  <c r="D1840" i="6"/>
  <c r="E1840" i="6"/>
  <c r="F1840" i="6"/>
  <c r="G1840" i="6"/>
  <c r="H1840" i="6"/>
  <c r="I1840" i="6"/>
  <c r="B1841" i="6"/>
  <c r="C1841" i="6"/>
  <c r="D1841" i="6"/>
  <c r="E1841" i="6"/>
  <c r="F1841" i="6"/>
  <c r="G1841" i="6"/>
  <c r="H1841" i="6"/>
  <c r="I1841" i="6"/>
  <c r="B1842" i="6"/>
  <c r="C1842" i="6"/>
  <c r="D1842" i="6"/>
  <c r="E1842" i="6"/>
  <c r="F1842" i="6"/>
  <c r="G1842" i="6"/>
  <c r="H1842" i="6"/>
  <c r="I1842" i="6"/>
  <c r="B1843" i="6"/>
  <c r="C1843" i="6"/>
  <c r="D1843" i="6"/>
  <c r="E1843" i="6"/>
  <c r="F1843" i="6"/>
  <c r="G1843" i="6"/>
  <c r="H1843" i="6"/>
  <c r="I1843" i="6"/>
  <c r="B1844" i="6"/>
  <c r="C1844" i="6"/>
  <c r="D1844" i="6"/>
  <c r="E1844" i="6"/>
  <c r="F1844" i="6"/>
  <c r="G1844" i="6"/>
  <c r="H1844" i="6"/>
  <c r="I1844" i="6"/>
  <c r="B1845" i="6"/>
  <c r="C1845" i="6"/>
  <c r="D1845" i="6"/>
  <c r="E1845" i="6"/>
  <c r="F1845" i="6"/>
  <c r="G1845" i="6"/>
  <c r="H1845" i="6"/>
  <c r="I1845" i="6"/>
  <c r="B1846" i="6"/>
  <c r="C1846" i="6"/>
  <c r="D1846" i="6"/>
  <c r="E1846" i="6"/>
  <c r="F1846" i="6"/>
  <c r="G1846" i="6"/>
  <c r="H1846" i="6"/>
  <c r="I1846" i="6"/>
  <c r="B1847" i="6"/>
  <c r="C1847" i="6"/>
  <c r="D1847" i="6"/>
  <c r="E1847" i="6"/>
  <c r="F1847" i="6"/>
  <c r="G1847" i="6"/>
  <c r="H1847" i="6"/>
  <c r="I1847" i="6"/>
  <c r="B1848" i="6"/>
  <c r="C1848" i="6"/>
  <c r="D1848" i="6"/>
  <c r="E1848" i="6"/>
  <c r="F1848" i="6"/>
  <c r="G1848" i="6"/>
  <c r="H1848" i="6"/>
  <c r="I1848" i="6"/>
  <c r="B1849" i="6"/>
  <c r="C1849" i="6"/>
  <c r="D1849" i="6"/>
  <c r="E1849" i="6"/>
  <c r="F1849" i="6"/>
  <c r="G1849" i="6"/>
  <c r="H1849" i="6"/>
  <c r="I1849" i="6"/>
  <c r="B1850" i="6"/>
  <c r="C1850" i="6"/>
  <c r="D1850" i="6"/>
  <c r="E1850" i="6"/>
  <c r="F1850" i="6"/>
  <c r="G1850" i="6"/>
  <c r="H1850" i="6"/>
  <c r="I1850" i="6"/>
  <c r="B1851" i="6"/>
  <c r="C1851" i="6"/>
  <c r="D1851" i="6"/>
  <c r="E1851" i="6"/>
  <c r="F1851" i="6"/>
  <c r="G1851" i="6"/>
  <c r="H1851" i="6"/>
  <c r="I1851" i="6"/>
  <c r="B1852" i="6"/>
  <c r="C1852" i="6"/>
  <c r="D1852" i="6"/>
  <c r="E1852" i="6"/>
  <c r="F1852" i="6"/>
  <c r="G1852" i="6"/>
  <c r="H1852" i="6"/>
  <c r="I1852" i="6"/>
  <c r="B1853" i="6"/>
  <c r="C1853" i="6"/>
  <c r="D1853" i="6"/>
  <c r="E1853" i="6"/>
  <c r="F1853" i="6"/>
  <c r="G1853" i="6"/>
  <c r="H1853" i="6"/>
  <c r="I1853" i="6"/>
  <c r="B1854" i="6"/>
  <c r="C1854" i="6"/>
  <c r="D1854" i="6"/>
  <c r="E1854" i="6"/>
  <c r="F1854" i="6"/>
  <c r="G1854" i="6"/>
  <c r="H1854" i="6"/>
  <c r="I1854" i="6"/>
  <c r="B1855" i="6"/>
  <c r="C1855" i="6"/>
  <c r="D1855" i="6"/>
  <c r="E1855" i="6"/>
  <c r="F1855" i="6"/>
  <c r="G1855" i="6"/>
  <c r="H1855" i="6"/>
  <c r="I1855" i="6"/>
  <c r="B1856" i="6"/>
  <c r="C1856" i="6"/>
  <c r="D1856" i="6"/>
  <c r="E1856" i="6"/>
  <c r="F1856" i="6"/>
  <c r="G1856" i="6"/>
  <c r="H1856" i="6"/>
  <c r="I1856" i="6"/>
  <c r="B1857" i="6"/>
  <c r="C1857" i="6"/>
  <c r="D1857" i="6"/>
  <c r="E1857" i="6"/>
  <c r="F1857" i="6"/>
  <c r="G1857" i="6"/>
  <c r="H1857" i="6"/>
  <c r="I1857" i="6"/>
  <c r="B1858" i="6"/>
  <c r="C1858" i="6"/>
  <c r="D1858" i="6"/>
  <c r="E1858" i="6"/>
  <c r="F1858" i="6"/>
  <c r="G1858" i="6"/>
  <c r="H1858" i="6"/>
  <c r="I1858" i="6"/>
  <c r="B1859" i="6"/>
  <c r="C1859" i="6"/>
  <c r="D1859" i="6"/>
  <c r="E1859" i="6"/>
  <c r="F1859" i="6"/>
  <c r="G1859" i="6"/>
  <c r="H1859" i="6"/>
  <c r="I1859" i="6"/>
  <c r="B1860" i="6"/>
  <c r="C1860" i="6"/>
  <c r="D1860" i="6"/>
  <c r="E1860" i="6"/>
  <c r="F1860" i="6"/>
  <c r="G1860" i="6"/>
  <c r="H1860" i="6"/>
  <c r="I1860" i="6"/>
  <c r="B1861" i="6"/>
  <c r="C1861" i="6"/>
  <c r="D1861" i="6"/>
  <c r="E1861" i="6"/>
  <c r="F1861" i="6"/>
  <c r="G1861" i="6"/>
  <c r="H1861" i="6"/>
  <c r="I1861" i="6"/>
  <c r="B1862" i="6"/>
  <c r="C1862" i="6"/>
  <c r="D1862" i="6"/>
  <c r="E1862" i="6"/>
  <c r="F1862" i="6"/>
  <c r="G1862" i="6"/>
  <c r="H1862" i="6"/>
  <c r="I1862" i="6"/>
  <c r="B1863" i="6"/>
  <c r="C1863" i="6"/>
  <c r="D1863" i="6"/>
  <c r="E1863" i="6"/>
  <c r="F1863" i="6"/>
  <c r="G1863" i="6"/>
  <c r="H1863" i="6"/>
  <c r="I1863" i="6"/>
  <c r="B1864" i="6"/>
  <c r="C1864" i="6"/>
  <c r="D1864" i="6"/>
  <c r="E1864" i="6"/>
  <c r="F1864" i="6"/>
  <c r="G1864" i="6"/>
  <c r="H1864" i="6"/>
  <c r="I1864" i="6"/>
  <c r="B1865" i="6"/>
  <c r="C1865" i="6"/>
  <c r="D1865" i="6"/>
  <c r="E1865" i="6"/>
  <c r="F1865" i="6"/>
  <c r="G1865" i="6"/>
  <c r="H1865" i="6"/>
  <c r="I1865" i="6"/>
  <c r="B1866" i="6"/>
  <c r="C1866" i="6"/>
  <c r="D1866" i="6"/>
  <c r="E1866" i="6"/>
  <c r="F1866" i="6"/>
  <c r="G1866" i="6"/>
  <c r="H1866" i="6"/>
  <c r="I1866" i="6"/>
  <c r="B1867" i="6"/>
  <c r="C1867" i="6"/>
  <c r="D1867" i="6"/>
  <c r="E1867" i="6"/>
  <c r="F1867" i="6"/>
  <c r="G1867" i="6"/>
  <c r="H1867" i="6"/>
  <c r="I1867" i="6"/>
  <c r="B1868" i="6"/>
  <c r="C1868" i="6"/>
  <c r="D1868" i="6"/>
  <c r="E1868" i="6"/>
  <c r="F1868" i="6"/>
  <c r="G1868" i="6"/>
  <c r="H1868" i="6"/>
  <c r="I1868" i="6"/>
  <c r="B1869" i="6"/>
  <c r="C1869" i="6"/>
  <c r="D1869" i="6"/>
  <c r="E1869" i="6"/>
  <c r="F1869" i="6"/>
  <c r="G1869" i="6"/>
  <c r="H1869" i="6"/>
  <c r="I1869" i="6"/>
  <c r="B1870" i="6"/>
  <c r="C1870" i="6"/>
  <c r="D1870" i="6"/>
  <c r="E1870" i="6"/>
  <c r="F1870" i="6"/>
  <c r="G1870" i="6"/>
  <c r="H1870" i="6"/>
  <c r="I1870" i="6"/>
  <c r="B1871" i="6"/>
  <c r="C1871" i="6"/>
  <c r="D1871" i="6"/>
  <c r="E1871" i="6"/>
  <c r="F1871" i="6"/>
  <c r="G1871" i="6"/>
  <c r="H1871" i="6"/>
  <c r="I1871" i="6"/>
  <c r="B1872" i="6"/>
  <c r="C1872" i="6"/>
  <c r="D1872" i="6"/>
  <c r="E1872" i="6"/>
  <c r="F1872" i="6"/>
  <c r="G1872" i="6"/>
  <c r="H1872" i="6"/>
  <c r="I1872" i="6"/>
  <c r="B1873" i="6"/>
  <c r="C1873" i="6"/>
  <c r="D1873" i="6"/>
  <c r="E1873" i="6"/>
  <c r="F1873" i="6"/>
  <c r="G1873" i="6"/>
  <c r="H1873" i="6"/>
  <c r="I1873" i="6"/>
  <c r="B1874" i="6"/>
  <c r="C1874" i="6"/>
  <c r="D1874" i="6"/>
  <c r="E1874" i="6"/>
  <c r="F1874" i="6"/>
  <c r="G1874" i="6"/>
  <c r="H1874" i="6"/>
  <c r="I1874" i="6"/>
  <c r="B1875" i="6"/>
  <c r="C1875" i="6"/>
  <c r="D1875" i="6"/>
  <c r="E1875" i="6"/>
  <c r="F1875" i="6"/>
  <c r="G1875" i="6"/>
  <c r="H1875" i="6"/>
  <c r="I1875" i="6"/>
  <c r="B1876" i="6"/>
  <c r="C1876" i="6"/>
  <c r="D1876" i="6"/>
  <c r="E1876" i="6"/>
  <c r="F1876" i="6"/>
  <c r="G1876" i="6"/>
  <c r="H1876" i="6"/>
  <c r="I1876" i="6"/>
  <c r="B1877" i="6"/>
  <c r="C1877" i="6"/>
  <c r="D1877" i="6"/>
  <c r="E1877" i="6"/>
  <c r="F1877" i="6"/>
  <c r="G1877" i="6"/>
  <c r="H1877" i="6"/>
  <c r="I1877" i="6"/>
  <c r="B1878" i="6"/>
  <c r="C1878" i="6"/>
  <c r="D1878" i="6"/>
  <c r="E1878" i="6"/>
  <c r="F1878" i="6"/>
  <c r="G1878" i="6"/>
  <c r="H1878" i="6"/>
  <c r="I1878" i="6"/>
  <c r="B1879" i="6"/>
  <c r="C1879" i="6"/>
  <c r="D1879" i="6"/>
  <c r="E1879" i="6"/>
  <c r="F1879" i="6"/>
  <c r="G1879" i="6"/>
  <c r="H1879" i="6"/>
  <c r="I1879" i="6"/>
  <c r="B1880" i="6"/>
  <c r="C1880" i="6"/>
  <c r="D1880" i="6"/>
  <c r="E1880" i="6"/>
  <c r="F1880" i="6"/>
  <c r="G1880" i="6"/>
  <c r="H1880" i="6"/>
  <c r="I1880" i="6"/>
  <c r="B1881" i="6"/>
  <c r="C1881" i="6"/>
  <c r="D1881" i="6"/>
  <c r="E1881" i="6"/>
  <c r="F1881" i="6"/>
  <c r="G1881" i="6"/>
  <c r="H1881" i="6"/>
  <c r="I1881" i="6"/>
  <c r="B1882" i="6"/>
  <c r="C1882" i="6"/>
  <c r="D1882" i="6"/>
  <c r="E1882" i="6"/>
  <c r="F1882" i="6"/>
  <c r="G1882" i="6"/>
  <c r="H1882" i="6"/>
  <c r="I1882" i="6"/>
  <c r="B1883" i="6"/>
  <c r="C1883" i="6"/>
  <c r="D1883" i="6"/>
  <c r="E1883" i="6"/>
  <c r="F1883" i="6"/>
  <c r="G1883" i="6"/>
  <c r="H1883" i="6"/>
  <c r="I1883" i="6"/>
  <c r="B1884" i="6"/>
  <c r="C1884" i="6"/>
  <c r="D1884" i="6"/>
  <c r="E1884" i="6"/>
  <c r="F1884" i="6"/>
  <c r="G1884" i="6"/>
  <c r="H1884" i="6"/>
  <c r="I1884" i="6"/>
  <c r="B1885" i="6"/>
  <c r="C1885" i="6"/>
  <c r="D1885" i="6"/>
  <c r="E1885" i="6"/>
  <c r="F1885" i="6"/>
  <c r="G1885" i="6"/>
  <c r="H1885" i="6"/>
  <c r="I1885" i="6"/>
  <c r="B1886" i="6"/>
  <c r="C1886" i="6"/>
  <c r="D1886" i="6"/>
  <c r="E1886" i="6"/>
  <c r="F1886" i="6"/>
  <c r="G1886" i="6"/>
  <c r="H1886" i="6"/>
  <c r="I1886" i="6"/>
  <c r="B1887" i="6"/>
  <c r="C1887" i="6"/>
  <c r="D1887" i="6"/>
  <c r="E1887" i="6"/>
  <c r="F1887" i="6"/>
  <c r="G1887" i="6"/>
  <c r="H1887" i="6"/>
  <c r="I1887" i="6"/>
  <c r="B1888" i="6"/>
  <c r="C1888" i="6"/>
  <c r="D1888" i="6"/>
  <c r="E1888" i="6"/>
  <c r="F1888" i="6"/>
  <c r="G1888" i="6"/>
  <c r="H1888" i="6"/>
  <c r="I1888" i="6"/>
  <c r="B1889" i="6"/>
  <c r="C1889" i="6"/>
  <c r="D1889" i="6"/>
  <c r="E1889" i="6"/>
  <c r="F1889" i="6"/>
  <c r="G1889" i="6"/>
  <c r="H1889" i="6"/>
  <c r="I1889" i="6"/>
  <c r="B1890" i="6"/>
  <c r="C1890" i="6"/>
  <c r="D1890" i="6"/>
  <c r="E1890" i="6"/>
  <c r="F1890" i="6"/>
  <c r="G1890" i="6"/>
  <c r="H1890" i="6"/>
  <c r="I1890" i="6"/>
  <c r="B1891" i="6"/>
  <c r="C1891" i="6"/>
  <c r="D1891" i="6"/>
  <c r="E1891" i="6"/>
  <c r="F1891" i="6"/>
  <c r="G1891" i="6"/>
  <c r="H1891" i="6"/>
  <c r="I1891" i="6"/>
  <c r="B1892" i="6"/>
  <c r="C1892" i="6"/>
  <c r="D1892" i="6"/>
  <c r="E1892" i="6"/>
  <c r="F1892" i="6"/>
  <c r="G1892" i="6"/>
  <c r="H1892" i="6"/>
  <c r="I1892" i="6"/>
  <c r="B1893" i="6"/>
  <c r="C1893" i="6"/>
  <c r="D1893" i="6"/>
  <c r="E1893" i="6"/>
  <c r="F1893" i="6"/>
  <c r="G1893" i="6"/>
  <c r="H1893" i="6"/>
  <c r="I1893" i="6"/>
  <c r="B1894" i="6"/>
  <c r="C1894" i="6"/>
  <c r="D1894" i="6"/>
  <c r="E1894" i="6"/>
  <c r="F1894" i="6"/>
  <c r="G1894" i="6"/>
  <c r="H1894" i="6"/>
  <c r="I1894" i="6"/>
  <c r="B1895" i="6"/>
  <c r="C1895" i="6"/>
  <c r="D1895" i="6"/>
  <c r="E1895" i="6"/>
  <c r="F1895" i="6"/>
  <c r="G1895" i="6"/>
  <c r="H1895" i="6"/>
  <c r="I1895" i="6"/>
  <c r="B1896" i="6"/>
  <c r="C1896" i="6"/>
  <c r="D1896" i="6"/>
  <c r="E1896" i="6"/>
  <c r="F1896" i="6"/>
  <c r="G1896" i="6"/>
  <c r="H1896" i="6"/>
  <c r="I1896" i="6"/>
  <c r="B1897" i="6"/>
  <c r="C1897" i="6"/>
  <c r="D1897" i="6"/>
  <c r="E1897" i="6"/>
  <c r="F1897" i="6"/>
  <c r="G1897" i="6"/>
  <c r="H1897" i="6"/>
  <c r="I1897" i="6"/>
  <c r="B1898" i="6"/>
  <c r="C1898" i="6"/>
  <c r="D1898" i="6"/>
  <c r="E1898" i="6"/>
  <c r="F1898" i="6"/>
  <c r="G1898" i="6"/>
  <c r="H1898" i="6"/>
  <c r="I1898" i="6"/>
  <c r="B1899" i="6"/>
  <c r="C1899" i="6"/>
  <c r="D1899" i="6"/>
  <c r="E1899" i="6"/>
  <c r="F1899" i="6"/>
  <c r="G1899" i="6"/>
  <c r="H1899" i="6"/>
  <c r="I1899" i="6"/>
  <c r="B1900" i="6"/>
  <c r="C1900" i="6"/>
  <c r="D1900" i="6"/>
  <c r="E1900" i="6"/>
  <c r="F1900" i="6"/>
  <c r="G1900" i="6"/>
  <c r="H1900" i="6"/>
  <c r="I1900" i="6"/>
  <c r="B1901" i="6"/>
  <c r="C1901" i="6"/>
  <c r="D1901" i="6"/>
  <c r="E1901" i="6"/>
  <c r="F1901" i="6"/>
  <c r="G1901" i="6"/>
  <c r="H1901" i="6"/>
  <c r="I1901" i="6"/>
  <c r="B1902" i="6"/>
  <c r="C1902" i="6"/>
  <c r="D1902" i="6"/>
  <c r="E1902" i="6"/>
  <c r="F1902" i="6"/>
  <c r="G1902" i="6"/>
  <c r="H1902" i="6"/>
  <c r="I1902" i="6"/>
  <c r="B1903" i="6"/>
  <c r="C1903" i="6"/>
  <c r="D1903" i="6"/>
  <c r="E1903" i="6"/>
  <c r="F1903" i="6"/>
  <c r="G1903" i="6"/>
  <c r="H1903" i="6"/>
  <c r="I1903" i="6"/>
  <c r="B1904" i="6"/>
  <c r="C1904" i="6"/>
  <c r="D1904" i="6"/>
  <c r="E1904" i="6"/>
  <c r="F1904" i="6"/>
  <c r="G1904" i="6"/>
  <c r="H1904" i="6"/>
  <c r="I1904" i="6"/>
  <c r="B1905" i="6"/>
  <c r="C1905" i="6"/>
  <c r="D1905" i="6"/>
  <c r="E1905" i="6"/>
  <c r="F1905" i="6"/>
  <c r="G1905" i="6"/>
  <c r="H1905" i="6"/>
  <c r="I1905" i="6"/>
  <c r="B1906" i="6"/>
  <c r="C1906" i="6"/>
  <c r="D1906" i="6"/>
  <c r="E1906" i="6"/>
  <c r="F1906" i="6"/>
  <c r="G1906" i="6"/>
  <c r="H1906" i="6"/>
  <c r="I1906" i="6"/>
  <c r="B1907" i="6"/>
  <c r="C1907" i="6"/>
  <c r="D1907" i="6"/>
  <c r="E1907" i="6"/>
  <c r="F1907" i="6"/>
  <c r="G1907" i="6"/>
  <c r="H1907" i="6"/>
  <c r="I1907" i="6"/>
  <c r="B1908" i="6"/>
  <c r="C1908" i="6"/>
  <c r="D1908" i="6"/>
  <c r="E1908" i="6"/>
  <c r="F1908" i="6"/>
  <c r="G1908" i="6"/>
  <c r="H1908" i="6"/>
  <c r="I1908" i="6"/>
  <c r="B1909" i="6"/>
  <c r="C1909" i="6"/>
  <c r="D1909" i="6"/>
  <c r="E1909" i="6"/>
  <c r="F1909" i="6"/>
  <c r="G1909" i="6"/>
  <c r="H1909" i="6"/>
  <c r="I1909" i="6"/>
  <c r="B1910" i="6"/>
  <c r="C1910" i="6"/>
  <c r="D1910" i="6"/>
  <c r="E1910" i="6"/>
  <c r="F1910" i="6"/>
  <c r="G1910" i="6"/>
  <c r="H1910" i="6"/>
  <c r="I1910" i="6"/>
  <c r="B1911" i="6"/>
  <c r="C1911" i="6"/>
  <c r="D1911" i="6"/>
  <c r="E1911" i="6"/>
  <c r="F1911" i="6"/>
  <c r="G1911" i="6"/>
  <c r="H1911" i="6"/>
  <c r="I1911" i="6"/>
  <c r="B1912" i="6"/>
  <c r="C1912" i="6"/>
  <c r="D1912" i="6"/>
  <c r="E1912" i="6"/>
  <c r="F1912" i="6"/>
  <c r="G1912" i="6"/>
  <c r="H1912" i="6"/>
  <c r="I1912" i="6"/>
  <c r="B1913" i="6"/>
  <c r="C1913" i="6"/>
  <c r="D1913" i="6"/>
  <c r="E1913" i="6"/>
  <c r="F1913" i="6"/>
  <c r="G1913" i="6"/>
  <c r="H1913" i="6"/>
  <c r="I1913" i="6"/>
  <c r="B1914" i="6"/>
  <c r="C1914" i="6"/>
  <c r="D1914" i="6"/>
  <c r="E1914" i="6"/>
  <c r="F1914" i="6"/>
  <c r="G1914" i="6"/>
  <c r="H1914" i="6"/>
  <c r="I1914" i="6"/>
  <c r="B1915" i="6"/>
  <c r="C1915" i="6"/>
  <c r="D1915" i="6"/>
  <c r="E1915" i="6"/>
  <c r="F1915" i="6"/>
  <c r="G1915" i="6"/>
  <c r="H1915" i="6"/>
  <c r="I1915" i="6"/>
  <c r="B1916" i="6"/>
  <c r="C1916" i="6"/>
  <c r="D1916" i="6"/>
  <c r="E1916" i="6"/>
  <c r="F1916" i="6"/>
  <c r="G1916" i="6"/>
  <c r="H1916" i="6"/>
  <c r="I1916" i="6"/>
  <c r="B1917" i="6"/>
  <c r="C1917" i="6"/>
  <c r="D1917" i="6"/>
  <c r="E1917" i="6"/>
  <c r="F1917" i="6"/>
  <c r="G1917" i="6"/>
  <c r="H1917" i="6"/>
  <c r="I1917" i="6"/>
  <c r="B1918" i="6"/>
  <c r="C1918" i="6"/>
  <c r="D1918" i="6"/>
  <c r="E1918" i="6"/>
  <c r="F1918" i="6"/>
  <c r="G1918" i="6"/>
  <c r="H1918" i="6"/>
  <c r="I1918" i="6"/>
  <c r="B1919" i="6"/>
  <c r="C1919" i="6"/>
  <c r="D1919" i="6"/>
  <c r="E1919" i="6"/>
  <c r="F1919" i="6"/>
  <c r="G1919" i="6"/>
  <c r="H1919" i="6"/>
  <c r="I1919" i="6"/>
  <c r="B1920" i="6"/>
  <c r="C1920" i="6"/>
  <c r="D1920" i="6"/>
  <c r="E1920" i="6"/>
  <c r="F1920" i="6"/>
  <c r="G1920" i="6"/>
  <c r="H1920" i="6"/>
  <c r="I1920" i="6"/>
  <c r="B1921" i="6"/>
  <c r="C1921" i="6"/>
  <c r="D1921" i="6"/>
  <c r="E1921" i="6"/>
  <c r="F1921" i="6"/>
  <c r="G1921" i="6"/>
  <c r="H1921" i="6"/>
  <c r="I1921" i="6"/>
  <c r="B1922" i="6"/>
  <c r="C1922" i="6"/>
  <c r="D1922" i="6"/>
  <c r="E1922" i="6"/>
  <c r="F1922" i="6"/>
  <c r="G1922" i="6"/>
  <c r="H1922" i="6"/>
  <c r="I1922" i="6"/>
  <c r="B1923" i="6"/>
  <c r="C1923" i="6"/>
  <c r="D1923" i="6"/>
  <c r="E1923" i="6"/>
  <c r="F1923" i="6"/>
  <c r="G1923" i="6"/>
  <c r="H1923" i="6"/>
  <c r="I1923" i="6"/>
  <c r="B1924" i="6"/>
  <c r="C1924" i="6"/>
  <c r="D1924" i="6"/>
  <c r="E1924" i="6"/>
  <c r="F1924" i="6"/>
  <c r="G1924" i="6"/>
  <c r="H1924" i="6"/>
  <c r="I1924" i="6"/>
  <c r="B1925" i="6"/>
  <c r="C1925" i="6"/>
  <c r="D1925" i="6"/>
  <c r="E1925" i="6"/>
  <c r="F1925" i="6"/>
  <c r="G1925" i="6"/>
  <c r="H1925" i="6"/>
  <c r="I1925" i="6"/>
  <c r="B1926" i="6"/>
  <c r="C1926" i="6"/>
  <c r="D1926" i="6"/>
  <c r="E1926" i="6"/>
  <c r="F1926" i="6"/>
  <c r="G1926" i="6"/>
  <c r="H1926" i="6"/>
  <c r="I1926" i="6"/>
  <c r="B1927" i="6"/>
  <c r="C1927" i="6"/>
  <c r="D1927" i="6"/>
  <c r="E1927" i="6"/>
  <c r="F1927" i="6"/>
  <c r="G1927" i="6"/>
  <c r="H1927" i="6"/>
  <c r="I1927" i="6"/>
  <c r="B1928" i="6"/>
  <c r="C1928" i="6"/>
  <c r="D1928" i="6"/>
  <c r="E1928" i="6"/>
  <c r="F1928" i="6"/>
  <c r="G1928" i="6"/>
  <c r="H1928" i="6"/>
  <c r="I1928" i="6"/>
  <c r="B1929" i="6"/>
  <c r="C1929" i="6"/>
  <c r="D1929" i="6"/>
  <c r="E1929" i="6"/>
  <c r="F1929" i="6"/>
  <c r="G1929" i="6"/>
  <c r="H1929" i="6"/>
  <c r="I1929" i="6"/>
  <c r="B1930" i="6"/>
  <c r="C1930" i="6"/>
  <c r="D1930" i="6"/>
  <c r="E1930" i="6"/>
  <c r="F1930" i="6"/>
  <c r="G1930" i="6"/>
  <c r="H1930" i="6"/>
  <c r="I1930" i="6"/>
  <c r="B1931" i="6"/>
  <c r="C1931" i="6"/>
  <c r="D1931" i="6"/>
  <c r="E1931" i="6"/>
  <c r="F1931" i="6"/>
  <c r="G1931" i="6"/>
  <c r="H1931" i="6"/>
  <c r="I1931" i="6"/>
  <c r="B1932" i="6"/>
  <c r="C1932" i="6"/>
  <c r="D1932" i="6"/>
  <c r="E1932" i="6"/>
  <c r="F1932" i="6"/>
  <c r="G1932" i="6"/>
  <c r="H1932" i="6"/>
  <c r="I1932" i="6"/>
  <c r="B1933" i="6"/>
  <c r="C1933" i="6"/>
  <c r="D1933" i="6"/>
  <c r="E1933" i="6"/>
  <c r="F1933" i="6"/>
  <c r="G1933" i="6"/>
  <c r="H1933" i="6"/>
  <c r="I1933" i="6"/>
  <c r="B1934" i="6"/>
  <c r="C1934" i="6"/>
  <c r="D1934" i="6"/>
  <c r="E1934" i="6"/>
  <c r="F1934" i="6"/>
  <c r="G1934" i="6"/>
  <c r="H1934" i="6"/>
  <c r="I1934" i="6"/>
  <c r="B1935" i="6"/>
  <c r="C1935" i="6"/>
  <c r="D1935" i="6"/>
  <c r="E1935" i="6"/>
  <c r="F1935" i="6"/>
  <c r="G1935" i="6"/>
  <c r="H1935" i="6"/>
  <c r="I1935" i="6"/>
  <c r="B1936" i="6"/>
  <c r="C1936" i="6"/>
  <c r="D1936" i="6"/>
  <c r="E1936" i="6"/>
  <c r="F1936" i="6"/>
  <c r="G1936" i="6"/>
  <c r="H1936" i="6"/>
  <c r="I1936" i="6"/>
  <c r="B1937" i="6"/>
  <c r="C1937" i="6"/>
  <c r="D1937" i="6"/>
  <c r="E1937" i="6"/>
  <c r="F1937" i="6"/>
  <c r="G1937" i="6"/>
  <c r="H1937" i="6"/>
  <c r="I1937" i="6"/>
  <c r="B1938" i="6"/>
  <c r="C1938" i="6"/>
  <c r="D1938" i="6"/>
  <c r="E1938" i="6"/>
  <c r="F1938" i="6"/>
  <c r="G1938" i="6"/>
  <c r="H1938" i="6"/>
  <c r="I1938" i="6"/>
  <c r="B1939" i="6"/>
  <c r="C1939" i="6"/>
  <c r="D1939" i="6"/>
  <c r="E1939" i="6"/>
  <c r="F1939" i="6"/>
  <c r="G1939" i="6"/>
  <c r="H1939" i="6"/>
  <c r="I1939" i="6"/>
  <c r="B1940" i="6"/>
  <c r="C1940" i="6"/>
  <c r="D1940" i="6"/>
  <c r="E1940" i="6"/>
  <c r="F1940" i="6"/>
  <c r="G1940" i="6"/>
  <c r="H1940" i="6"/>
  <c r="I1940" i="6"/>
  <c r="B1941" i="6"/>
  <c r="C1941" i="6"/>
  <c r="D1941" i="6"/>
  <c r="E1941" i="6"/>
  <c r="F1941" i="6"/>
  <c r="G1941" i="6"/>
  <c r="H1941" i="6"/>
  <c r="I1941" i="6"/>
  <c r="B1942" i="6"/>
  <c r="C1942" i="6"/>
  <c r="D1942" i="6"/>
  <c r="E1942" i="6"/>
  <c r="F1942" i="6"/>
  <c r="G1942" i="6"/>
  <c r="H1942" i="6"/>
  <c r="I1942" i="6"/>
  <c r="B1943" i="6"/>
  <c r="C1943" i="6"/>
  <c r="D1943" i="6"/>
  <c r="E1943" i="6"/>
  <c r="F1943" i="6"/>
  <c r="G1943" i="6"/>
  <c r="H1943" i="6"/>
  <c r="I1943" i="6"/>
  <c r="B1944" i="6"/>
  <c r="C1944" i="6"/>
  <c r="D1944" i="6"/>
  <c r="E1944" i="6"/>
  <c r="F1944" i="6"/>
  <c r="G1944" i="6"/>
  <c r="H1944" i="6"/>
  <c r="I1944" i="6"/>
  <c r="B1945" i="6"/>
  <c r="C1945" i="6"/>
  <c r="D1945" i="6"/>
  <c r="E1945" i="6"/>
  <c r="F1945" i="6"/>
  <c r="G1945" i="6"/>
  <c r="H1945" i="6"/>
  <c r="I1945" i="6"/>
  <c r="B1946" i="6"/>
  <c r="C1946" i="6"/>
  <c r="D1946" i="6"/>
  <c r="E1946" i="6"/>
  <c r="F1946" i="6"/>
  <c r="G1946" i="6"/>
  <c r="H1946" i="6"/>
  <c r="I1946" i="6"/>
  <c r="B1947" i="6"/>
  <c r="C1947" i="6"/>
  <c r="D1947" i="6"/>
  <c r="E1947" i="6"/>
  <c r="F1947" i="6"/>
  <c r="G1947" i="6"/>
  <c r="H1947" i="6"/>
  <c r="I1947" i="6"/>
  <c r="B1948" i="6"/>
  <c r="C1948" i="6"/>
  <c r="D1948" i="6"/>
  <c r="E1948" i="6"/>
  <c r="F1948" i="6"/>
  <c r="G1948" i="6"/>
  <c r="H1948" i="6"/>
  <c r="I1948" i="6"/>
  <c r="B1949" i="6"/>
  <c r="C1949" i="6"/>
  <c r="D1949" i="6"/>
  <c r="E1949" i="6"/>
  <c r="F1949" i="6"/>
  <c r="G1949" i="6"/>
  <c r="H1949" i="6"/>
  <c r="I1949" i="6"/>
  <c r="B1950" i="6"/>
  <c r="C1950" i="6"/>
  <c r="D1950" i="6"/>
  <c r="E1950" i="6"/>
  <c r="F1950" i="6"/>
  <c r="G1950" i="6"/>
  <c r="H1950" i="6"/>
  <c r="I1950" i="6"/>
  <c r="B1951" i="6"/>
  <c r="C1951" i="6"/>
  <c r="D1951" i="6"/>
  <c r="E1951" i="6"/>
  <c r="F1951" i="6"/>
  <c r="G1951" i="6"/>
  <c r="H1951" i="6"/>
  <c r="I1951" i="6"/>
  <c r="B1952" i="6"/>
  <c r="C1952" i="6"/>
  <c r="D1952" i="6"/>
  <c r="E1952" i="6"/>
  <c r="F1952" i="6"/>
  <c r="G1952" i="6"/>
  <c r="H1952" i="6"/>
  <c r="I1952" i="6"/>
  <c r="B1953" i="6"/>
  <c r="C1953" i="6"/>
  <c r="D1953" i="6"/>
  <c r="E1953" i="6"/>
  <c r="F1953" i="6"/>
  <c r="G1953" i="6"/>
  <c r="H1953" i="6"/>
  <c r="I1953" i="6"/>
  <c r="B1954" i="6"/>
  <c r="C1954" i="6"/>
  <c r="D1954" i="6"/>
  <c r="E1954" i="6"/>
  <c r="F1954" i="6"/>
  <c r="G1954" i="6"/>
  <c r="H1954" i="6"/>
  <c r="I1954" i="6"/>
  <c r="B1955" i="6"/>
  <c r="C1955" i="6"/>
  <c r="D1955" i="6"/>
  <c r="E1955" i="6"/>
  <c r="F1955" i="6"/>
  <c r="G1955" i="6"/>
  <c r="H1955" i="6"/>
  <c r="I1955" i="6"/>
  <c r="B1956" i="6"/>
  <c r="C1956" i="6"/>
  <c r="D1956" i="6"/>
  <c r="E1956" i="6"/>
  <c r="F1956" i="6"/>
  <c r="G1956" i="6"/>
  <c r="H1956" i="6"/>
  <c r="I1956" i="6"/>
  <c r="B1957" i="6"/>
  <c r="C1957" i="6"/>
  <c r="D1957" i="6"/>
  <c r="E1957" i="6"/>
  <c r="F1957" i="6"/>
  <c r="G1957" i="6"/>
  <c r="H1957" i="6"/>
  <c r="I1957" i="6"/>
  <c r="B1958" i="6"/>
  <c r="C1958" i="6"/>
  <c r="D1958" i="6"/>
  <c r="E1958" i="6"/>
  <c r="F1958" i="6"/>
  <c r="G1958" i="6"/>
  <c r="H1958" i="6"/>
  <c r="I1958" i="6"/>
  <c r="B1959" i="6"/>
  <c r="C1959" i="6"/>
  <c r="D1959" i="6"/>
  <c r="E1959" i="6"/>
  <c r="F1959" i="6"/>
  <c r="G1959" i="6"/>
  <c r="H1959" i="6"/>
  <c r="I1959" i="6"/>
  <c r="B1960" i="6"/>
  <c r="C1960" i="6"/>
  <c r="D1960" i="6"/>
  <c r="E1960" i="6"/>
  <c r="F1960" i="6"/>
  <c r="G1960" i="6"/>
  <c r="H1960" i="6"/>
  <c r="I1960" i="6"/>
  <c r="B1961" i="6"/>
  <c r="C1961" i="6"/>
  <c r="D1961" i="6"/>
  <c r="E1961" i="6"/>
  <c r="F1961" i="6"/>
  <c r="G1961" i="6"/>
  <c r="H1961" i="6"/>
  <c r="I1961" i="6"/>
  <c r="B1962" i="6"/>
  <c r="C1962" i="6"/>
  <c r="D1962" i="6"/>
  <c r="E1962" i="6"/>
  <c r="F1962" i="6"/>
  <c r="G1962" i="6"/>
  <c r="H1962" i="6"/>
  <c r="I1962" i="6"/>
  <c r="B1963" i="6"/>
  <c r="C1963" i="6"/>
  <c r="D1963" i="6"/>
  <c r="E1963" i="6"/>
  <c r="F1963" i="6"/>
  <c r="G1963" i="6"/>
  <c r="H1963" i="6"/>
  <c r="I1963" i="6"/>
  <c r="B1964" i="6"/>
  <c r="C1964" i="6"/>
  <c r="D1964" i="6"/>
  <c r="E1964" i="6"/>
  <c r="F1964" i="6"/>
  <c r="G1964" i="6"/>
  <c r="H1964" i="6"/>
  <c r="I1964" i="6"/>
  <c r="B1965" i="6"/>
  <c r="C1965" i="6"/>
  <c r="D1965" i="6"/>
  <c r="E1965" i="6"/>
  <c r="F1965" i="6"/>
  <c r="G1965" i="6"/>
  <c r="H1965" i="6"/>
  <c r="I1965" i="6"/>
  <c r="B1966" i="6"/>
  <c r="C1966" i="6"/>
  <c r="D1966" i="6"/>
  <c r="E1966" i="6"/>
  <c r="F1966" i="6"/>
  <c r="G1966" i="6"/>
  <c r="H1966" i="6"/>
  <c r="I1966" i="6"/>
  <c r="B1967" i="6"/>
  <c r="C1967" i="6"/>
  <c r="D1967" i="6"/>
  <c r="E1967" i="6"/>
  <c r="F1967" i="6"/>
  <c r="G1967" i="6"/>
  <c r="H1967" i="6"/>
  <c r="I1967" i="6"/>
  <c r="B1968" i="6"/>
  <c r="C1968" i="6"/>
  <c r="D1968" i="6"/>
  <c r="E1968" i="6"/>
  <c r="F1968" i="6"/>
  <c r="G1968" i="6"/>
  <c r="H1968" i="6"/>
  <c r="I1968" i="6"/>
  <c r="B1969" i="6"/>
  <c r="C1969" i="6"/>
  <c r="D1969" i="6"/>
  <c r="E1969" i="6"/>
  <c r="F1969" i="6"/>
  <c r="G1969" i="6"/>
  <c r="H1969" i="6"/>
  <c r="I1969" i="6"/>
  <c r="B1970" i="6"/>
  <c r="C1970" i="6"/>
  <c r="D1970" i="6"/>
  <c r="E1970" i="6"/>
  <c r="F1970" i="6"/>
  <c r="G1970" i="6"/>
  <c r="H1970" i="6"/>
  <c r="I1970" i="6"/>
  <c r="B1971" i="6"/>
  <c r="C1971" i="6"/>
  <c r="D1971" i="6"/>
  <c r="E1971" i="6"/>
  <c r="F1971" i="6"/>
  <c r="G1971" i="6"/>
  <c r="H1971" i="6"/>
  <c r="I1971" i="6"/>
  <c r="B1972" i="6"/>
  <c r="C1972" i="6"/>
  <c r="D1972" i="6"/>
  <c r="E1972" i="6"/>
  <c r="F1972" i="6"/>
  <c r="G1972" i="6"/>
  <c r="H1972" i="6"/>
  <c r="I1972" i="6"/>
  <c r="B1973" i="6"/>
  <c r="C1973" i="6"/>
  <c r="D1973" i="6"/>
  <c r="E1973" i="6"/>
  <c r="F1973" i="6"/>
  <c r="G1973" i="6"/>
  <c r="H1973" i="6"/>
  <c r="I1973" i="6"/>
  <c r="B1974" i="6"/>
  <c r="C1974" i="6"/>
  <c r="D1974" i="6"/>
  <c r="E1974" i="6"/>
  <c r="F1974" i="6"/>
  <c r="G1974" i="6"/>
  <c r="H1974" i="6"/>
  <c r="I1974" i="6"/>
  <c r="B1975" i="6"/>
  <c r="C1975" i="6"/>
  <c r="D1975" i="6"/>
  <c r="E1975" i="6"/>
  <c r="F1975" i="6"/>
  <c r="G1975" i="6"/>
  <c r="H1975" i="6"/>
  <c r="I1975" i="6"/>
  <c r="B1976" i="6"/>
  <c r="C1976" i="6"/>
  <c r="D1976" i="6"/>
  <c r="E1976" i="6"/>
  <c r="F1976" i="6"/>
  <c r="G1976" i="6"/>
  <c r="H1976" i="6"/>
  <c r="I1976" i="6"/>
  <c r="B1977" i="6"/>
  <c r="C1977" i="6"/>
  <c r="D1977" i="6"/>
  <c r="E1977" i="6"/>
  <c r="F1977" i="6"/>
  <c r="G1977" i="6"/>
  <c r="H1977" i="6"/>
  <c r="I1977" i="6"/>
  <c r="B1978" i="6"/>
  <c r="C1978" i="6"/>
  <c r="D1978" i="6"/>
  <c r="E1978" i="6"/>
  <c r="F1978" i="6"/>
  <c r="G1978" i="6"/>
  <c r="H1978" i="6"/>
  <c r="I1978" i="6"/>
  <c r="B1979" i="6"/>
  <c r="C1979" i="6"/>
  <c r="D1979" i="6"/>
  <c r="E1979" i="6"/>
  <c r="F1979" i="6"/>
  <c r="G1979" i="6"/>
  <c r="H1979" i="6"/>
  <c r="I1979" i="6"/>
  <c r="B1980" i="6"/>
  <c r="C1980" i="6"/>
  <c r="D1980" i="6"/>
  <c r="E1980" i="6"/>
  <c r="F1980" i="6"/>
  <c r="G1980" i="6"/>
  <c r="H1980" i="6"/>
  <c r="I1980" i="6"/>
  <c r="B1981" i="6"/>
  <c r="C1981" i="6"/>
  <c r="D1981" i="6"/>
  <c r="E1981" i="6"/>
  <c r="F1981" i="6"/>
  <c r="G1981" i="6"/>
  <c r="H1981" i="6"/>
  <c r="I1981" i="6"/>
  <c r="B1982" i="6"/>
  <c r="C1982" i="6"/>
  <c r="D1982" i="6"/>
  <c r="E1982" i="6"/>
  <c r="F1982" i="6"/>
  <c r="G1982" i="6"/>
  <c r="H1982" i="6"/>
  <c r="I1982" i="6"/>
  <c r="B1983" i="6"/>
  <c r="C1983" i="6"/>
  <c r="D1983" i="6"/>
  <c r="E1983" i="6"/>
  <c r="F1983" i="6"/>
  <c r="G1983" i="6"/>
  <c r="H1983" i="6"/>
  <c r="I1983" i="6"/>
  <c r="B1984" i="6"/>
  <c r="C1984" i="6"/>
  <c r="D1984" i="6"/>
  <c r="E1984" i="6"/>
  <c r="F1984" i="6"/>
  <c r="G1984" i="6"/>
  <c r="H1984" i="6"/>
  <c r="I1984" i="6"/>
  <c r="B1985" i="6"/>
  <c r="C1985" i="6"/>
  <c r="D1985" i="6"/>
  <c r="E1985" i="6"/>
  <c r="F1985" i="6"/>
  <c r="G1985" i="6"/>
  <c r="H1985" i="6"/>
  <c r="I1985" i="6"/>
  <c r="B1986" i="6"/>
  <c r="C1986" i="6"/>
  <c r="D1986" i="6"/>
  <c r="E1986" i="6"/>
  <c r="F1986" i="6"/>
  <c r="G1986" i="6"/>
  <c r="H1986" i="6"/>
  <c r="I1986" i="6"/>
  <c r="B1987" i="6"/>
  <c r="C1987" i="6"/>
  <c r="D1987" i="6"/>
  <c r="E1987" i="6"/>
  <c r="F1987" i="6"/>
  <c r="G1987" i="6"/>
  <c r="H1987" i="6"/>
  <c r="I1987" i="6"/>
  <c r="B1988" i="6"/>
  <c r="C1988" i="6"/>
  <c r="D1988" i="6"/>
  <c r="E1988" i="6"/>
  <c r="F1988" i="6"/>
  <c r="G1988" i="6"/>
  <c r="H1988" i="6"/>
  <c r="I1988" i="6"/>
  <c r="B1989" i="6"/>
  <c r="C1989" i="6"/>
  <c r="D1989" i="6"/>
  <c r="E1989" i="6"/>
  <c r="F1989" i="6"/>
  <c r="G1989" i="6"/>
  <c r="H1989" i="6"/>
  <c r="I1989" i="6"/>
  <c r="B1990" i="6"/>
  <c r="C1990" i="6"/>
  <c r="D1990" i="6"/>
  <c r="E1990" i="6"/>
  <c r="F1990" i="6"/>
  <c r="G1990" i="6"/>
  <c r="H1990" i="6"/>
  <c r="I1990" i="6"/>
  <c r="B1991" i="6"/>
  <c r="C1991" i="6"/>
  <c r="D1991" i="6"/>
  <c r="E1991" i="6"/>
  <c r="F1991" i="6"/>
  <c r="G1991" i="6"/>
  <c r="H1991" i="6"/>
  <c r="I1991" i="6"/>
  <c r="B1992" i="6"/>
  <c r="C1992" i="6"/>
  <c r="D1992" i="6"/>
  <c r="E1992" i="6"/>
  <c r="F1992" i="6"/>
  <c r="G1992" i="6"/>
  <c r="H1992" i="6"/>
  <c r="I1992" i="6"/>
  <c r="B1993" i="6"/>
  <c r="C1993" i="6"/>
  <c r="D1993" i="6"/>
  <c r="E1993" i="6"/>
  <c r="F1993" i="6"/>
  <c r="G1993" i="6"/>
  <c r="H1993" i="6"/>
  <c r="I1993" i="6"/>
  <c r="B1994" i="6"/>
  <c r="C1994" i="6"/>
  <c r="D1994" i="6"/>
  <c r="E1994" i="6"/>
  <c r="F1994" i="6"/>
  <c r="G1994" i="6"/>
  <c r="H1994" i="6"/>
  <c r="I1994" i="6"/>
  <c r="B1995" i="6"/>
  <c r="C1995" i="6"/>
  <c r="D1995" i="6"/>
  <c r="E1995" i="6"/>
  <c r="F1995" i="6"/>
  <c r="G1995" i="6"/>
  <c r="H1995" i="6"/>
  <c r="I1995" i="6"/>
  <c r="B1996" i="6"/>
  <c r="C1996" i="6"/>
  <c r="D1996" i="6"/>
  <c r="E1996" i="6"/>
  <c r="F1996" i="6"/>
  <c r="G1996" i="6"/>
  <c r="H1996" i="6"/>
  <c r="I1996" i="6"/>
  <c r="B1997" i="6"/>
  <c r="C1997" i="6"/>
  <c r="D1997" i="6"/>
  <c r="E1997" i="6"/>
  <c r="F1997" i="6"/>
  <c r="G1997" i="6"/>
  <c r="H1997" i="6"/>
  <c r="I1997" i="6"/>
  <c r="B1998" i="6"/>
  <c r="C1998" i="6"/>
  <c r="D1998" i="6"/>
  <c r="E1998" i="6"/>
  <c r="F1998" i="6"/>
  <c r="G1998" i="6"/>
  <c r="H1998" i="6"/>
  <c r="I1998" i="6"/>
  <c r="B1999" i="6"/>
  <c r="C1999" i="6"/>
  <c r="D1999" i="6"/>
  <c r="E1999" i="6"/>
  <c r="F1999" i="6"/>
  <c r="G1999" i="6"/>
  <c r="H1999" i="6"/>
  <c r="I1999" i="6"/>
  <c r="B2000" i="6"/>
  <c r="C2000" i="6"/>
  <c r="D2000" i="6"/>
  <c r="E2000" i="6"/>
  <c r="F2000" i="6"/>
  <c r="G2000" i="6"/>
  <c r="H2000" i="6"/>
  <c r="I2000" i="6"/>
  <c r="B2001" i="6"/>
  <c r="C2001" i="6"/>
  <c r="D2001" i="6"/>
  <c r="E2001" i="6"/>
  <c r="F2001" i="6"/>
  <c r="G2001" i="6"/>
  <c r="H2001" i="6"/>
  <c r="I2001" i="6"/>
  <c r="B2002" i="6"/>
  <c r="C2002" i="6"/>
  <c r="D2002" i="6"/>
  <c r="E2002" i="6"/>
  <c r="F2002" i="6"/>
  <c r="G2002" i="6"/>
  <c r="H2002" i="6"/>
  <c r="I2002" i="6"/>
  <c r="B2003" i="6"/>
  <c r="C2003" i="6"/>
  <c r="D2003" i="6"/>
  <c r="E2003" i="6"/>
  <c r="F2003" i="6"/>
  <c r="G2003" i="6"/>
  <c r="H2003" i="6"/>
  <c r="I2003" i="6"/>
  <c r="B2004" i="6"/>
  <c r="C2004" i="6"/>
  <c r="D2004" i="6"/>
  <c r="E2004" i="6"/>
  <c r="F2004" i="6"/>
  <c r="G2004" i="6"/>
  <c r="H2004" i="6"/>
  <c r="I2004" i="6"/>
  <c r="B2005" i="6"/>
  <c r="C2005" i="6"/>
  <c r="D2005" i="6"/>
  <c r="E2005" i="6"/>
  <c r="F2005" i="6"/>
  <c r="G2005" i="6"/>
  <c r="H2005" i="6"/>
  <c r="I2005" i="6"/>
  <c r="B2006" i="6"/>
  <c r="C2006" i="6"/>
  <c r="D2006" i="6"/>
  <c r="E2006" i="6"/>
  <c r="F2006" i="6"/>
  <c r="G2006" i="6"/>
  <c r="H2006" i="6"/>
  <c r="I2006" i="6"/>
  <c r="B2007" i="6"/>
  <c r="C2007" i="6"/>
  <c r="D2007" i="6"/>
  <c r="E2007" i="6"/>
  <c r="F2007" i="6"/>
  <c r="G2007" i="6"/>
  <c r="H2007" i="6"/>
  <c r="I2007" i="6"/>
  <c r="B2008" i="6"/>
  <c r="C2008" i="6"/>
  <c r="D2008" i="6"/>
  <c r="E2008" i="6"/>
  <c r="F2008" i="6"/>
  <c r="G2008" i="6"/>
  <c r="H2008" i="6"/>
  <c r="I2008" i="6"/>
  <c r="B2009" i="6"/>
  <c r="C2009" i="6"/>
  <c r="D2009" i="6"/>
  <c r="E2009" i="6"/>
  <c r="F2009" i="6"/>
  <c r="G2009" i="6"/>
  <c r="H2009" i="6"/>
  <c r="I2009" i="6"/>
  <c r="B2010" i="6"/>
  <c r="C2010" i="6"/>
  <c r="D2010" i="6"/>
  <c r="E2010" i="6"/>
  <c r="F2010" i="6"/>
  <c r="G2010" i="6"/>
  <c r="H2010" i="6"/>
  <c r="I2010" i="6"/>
  <c r="B2011" i="6"/>
  <c r="C2011" i="6"/>
  <c r="D2011" i="6"/>
  <c r="E2011" i="6"/>
  <c r="F2011" i="6"/>
  <c r="G2011" i="6"/>
  <c r="H2011" i="6"/>
  <c r="I2011" i="6"/>
  <c r="B2012" i="6"/>
  <c r="C2012" i="6"/>
  <c r="D2012" i="6"/>
  <c r="E2012" i="6"/>
  <c r="F2012" i="6"/>
  <c r="G2012" i="6"/>
  <c r="H2012" i="6"/>
  <c r="I2012" i="6"/>
  <c r="B2013" i="6"/>
  <c r="C2013" i="6"/>
  <c r="D2013" i="6"/>
  <c r="E2013" i="6"/>
  <c r="F2013" i="6"/>
  <c r="G2013" i="6"/>
  <c r="H2013" i="6"/>
  <c r="I2013" i="6"/>
  <c r="B2014" i="6"/>
  <c r="C2014" i="6"/>
  <c r="D2014" i="6"/>
  <c r="E2014" i="6"/>
  <c r="F2014" i="6"/>
  <c r="G2014" i="6"/>
  <c r="H2014" i="6"/>
  <c r="I2014" i="6"/>
  <c r="B2015" i="6"/>
  <c r="C2015" i="6"/>
  <c r="D2015" i="6"/>
  <c r="E2015" i="6"/>
  <c r="F2015" i="6"/>
  <c r="G2015" i="6"/>
  <c r="H2015" i="6"/>
  <c r="I2015" i="6"/>
  <c r="B2016" i="6"/>
  <c r="C2016" i="6"/>
  <c r="D2016" i="6"/>
  <c r="E2016" i="6"/>
  <c r="F2016" i="6"/>
  <c r="G2016" i="6"/>
  <c r="H2016" i="6"/>
  <c r="I2016" i="6"/>
  <c r="B2017" i="6"/>
  <c r="C2017" i="6"/>
  <c r="D2017" i="6"/>
  <c r="E2017" i="6"/>
  <c r="F2017" i="6"/>
  <c r="G2017" i="6"/>
  <c r="H2017" i="6"/>
  <c r="I2017" i="6"/>
  <c r="B2018" i="6"/>
  <c r="C2018" i="6"/>
  <c r="D2018" i="6"/>
  <c r="E2018" i="6"/>
  <c r="F2018" i="6"/>
  <c r="G2018" i="6"/>
  <c r="H2018" i="6"/>
  <c r="I2018" i="6"/>
  <c r="B2019" i="6"/>
  <c r="C2019" i="6"/>
  <c r="D2019" i="6"/>
  <c r="E2019" i="6"/>
  <c r="F2019" i="6"/>
  <c r="G2019" i="6"/>
  <c r="H2019" i="6"/>
  <c r="I2019" i="6"/>
  <c r="B2020" i="6"/>
  <c r="C2020" i="6"/>
  <c r="D2020" i="6"/>
  <c r="E2020" i="6"/>
  <c r="F2020" i="6"/>
  <c r="G2020" i="6"/>
  <c r="H2020" i="6"/>
  <c r="I2020" i="6"/>
  <c r="B2021" i="6"/>
  <c r="C2021" i="6"/>
  <c r="D2021" i="6"/>
  <c r="E2021" i="6"/>
  <c r="F2021" i="6"/>
  <c r="G2021" i="6"/>
  <c r="H2021" i="6"/>
  <c r="I2021" i="6"/>
  <c r="B2022" i="6"/>
  <c r="C2022" i="6"/>
  <c r="D2022" i="6"/>
  <c r="E2022" i="6"/>
  <c r="F2022" i="6"/>
  <c r="G2022" i="6"/>
  <c r="H2022" i="6"/>
  <c r="I2022" i="6"/>
  <c r="B2023" i="6"/>
  <c r="C2023" i="6"/>
  <c r="D2023" i="6"/>
  <c r="E2023" i="6"/>
  <c r="F2023" i="6"/>
  <c r="G2023" i="6"/>
  <c r="H2023" i="6"/>
  <c r="I2023" i="6"/>
  <c r="B2024" i="6"/>
  <c r="C2024" i="6"/>
  <c r="D2024" i="6"/>
  <c r="E2024" i="6"/>
  <c r="F2024" i="6"/>
  <c r="G2024" i="6"/>
  <c r="H2024" i="6"/>
  <c r="I2024" i="6"/>
  <c r="B2025" i="6"/>
  <c r="C2025" i="6"/>
  <c r="D2025" i="6"/>
  <c r="E2025" i="6"/>
  <c r="F2025" i="6"/>
  <c r="G2025" i="6"/>
  <c r="H2025" i="6"/>
  <c r="I2025" i="6"/>
  <c r="B2026" i="6"/>
  <c r="C2026" i="6"/>
  <c r="D2026" i="6"/>
  <c r="E2026" i="6"/>
  <c r="F2026" i="6"/>
  <c r="G2026" i="6"/>
  <c r="H2026" i="6"/>
  <c r="I2026" i="6"/>
  <c r="B2027" i="6"/>
  <c r="C2027" i="6"/>
  <c r="D2027" i="6"/>
  <c r="E2027" i="6"/>
  <c r="F2027" i="6"/>
  <c r="G2027" i="6"/>
  <c r="H2027" i="6"/>
  <c r="I2027" i="6"/>
  <c r="B2028" i="6"/>
  <c r="C2028" i="6"/>
  <c r="D2028" i="6"/>
  <c r="E2028" i="6"/>
  <c r="F2028" i="6"/>
  <c r="G2028" i="6"/>
  <c r="H2028" i="6"/>
  <c r="I2028" i="6"/>
  <c r="B2029" i="6"/>
  <c r="C2029" i="6"/>
  <c r="D2029" i="6"/>
  <c r="E2029" i="6"/>
  <c r="F2029" i="6"/>
  <c r="G2029" i="6"/>
  <c r="H2029" i="6"/>
  <c r="I2029" i="6"/>
  <c r="B2030" i="6"/>
  <c r="C2030" i="6"/>
  <c r="D2030" i="6"/>
  <c r="E2030" i="6"/>
  <c r="F2030" i="6"/>
  <c r="G2030" i="6"/>
  <c r="H2030" i="6"/>
  <c r="I2030" i="6"/>
  <c r="B2031" i="6"/>
  <c r="C2031" i="6"/>
  <c r="D2031" i="6"/>
  <c r="E2031" i="6"/>
  <c r="F2031" i="6"/>
  <c r="G2031" i="6"/>
  <c r="H2031" i="6"/>
  <c r="I2031" i="6"/>
  <c r="B2032" i="6"/>
  <c r="C2032" i="6"/>
  <c r="D2032" i="6"/>
  <c r="E2032" i="6"/>
  <c r="F2032" i="6"/>
  <c r="G2032" i="6"/>
  <c r="H2032" i="6"/>
  <c r="I2032" i="6"/>
  <c r="B2033" i="6"/>
  <c r="C2033" i="6"/>
  <c r="D2033" i="6"/>
  <c r="E2033" i="6"/>
  <c r="F2033" i="6"/>
  <c r="G2033" i="6"/>
  <c r="H2033" i="6"/>
  <c r="I2033" i="6"/>
  <c r="B2034" i="6"/>
  <c r="C2034" i="6"/>
  <c r="D2034" i="6"/>
  <c r="E2034" i="6"/>
  <c r="F2034" i="6"/>
  <c r="G2034" i="6"/>
  <c r="H2034" i="6"/>
  <c r="I2034" i="6"/>
  <c r="B2035" i="6"/>
  <c r="C2035" i="6"/>
  <c r="D2035" i="6"/>
  <c r="E2035" i="6"/>
  <c r="F2035" i="6"/>
  <c r="G2035" i="6"/>
  <c r="H2035" i="6"/>
  <c r="I2035" i="6"/>
  <c r="B2036" i="6"/>
  <c r="C2036" i="6"/>
  <c r="D2036" i="6"/>
  <c r="E2036" i="6"/>
  <c r="F2036" i="6"/>
  <c r="G2036" i="6"/>
  <c r="H2036" i="6"/>
  <c r="I2036" i="6"/>
  <c r="B2037" i="6"/>
  <c r="C2037" i="6"/>
  <c r="D2037" i="6"/>
  <c r="E2037" i="6"/>
  <c r="F2037" i="6"/>
  <c r="G2037" i="6"/>
  <c r="H2037" i="6"/>
  <c r="I2037" i="6"/>
  <c r="B2038" i="6"/>
  <c r="C2038" i="6"/>
  <c r="D2038" i="6"/>
  <c r="E2038" i="6"/>
  <c r="F2038" i="6"/>
  <c r="G2038" i="6"/>
  <c r="H2038" i="6"/>
  <c r="I2038" i="6"/>
  <c r="B2039" i="6"/>
  <c r="C2039" i="6"/>
  <c r="D2039" i="6"/>
  <c r="E2039" i="6"/>
  <c r="F2039" i="6"/>
  <c r="G2039" i="6"/>
  <c r="H2039" i="6"/>
  <c r="I2039" i="6"/>
  <c r="B2040" i="6"/>
  <c r="C2040" i="6"/>
  <c r="D2040" i="6"/>
  <c r="E2040" i="6"/>
  <c r="F2040" i="6"/>
  <c r="G2040" i="6"/>
  <c r="H2040" i="6"/>
  <c r="I2040" i="6"/>
  <c r="B2041" i="6"/>
  <c r="C2041" i="6"/>
  <c r="D2041" i="6"/>
  <c r="E2041" i="6"/>
  <c r="F2041" i="6"/>
  <c r="G2041" i="6"/>
  <c r="H2041" i="6"/>
  <c r="I2041" i="6"/>
  <c r="B2042" i="6"/>
  <c r="C2042" i="6"/>
  <c r="D2042" i="6"/>
  <c r="E2042" i="6"/>
  <c r="F2042" i="6"/>
  <c r="G2042" i="6"/>
  <c r="H2042" i="6"/>
  <c r="I2042" i="6"/>
  <c r="B2043" i="6"/>
  <c r="C2043" i="6"/>
  <c r="D2043" i="6"/>
  <c r="E2043" i="6"/>
  <c r="F2043" i="6"/>
  <c r="G2043" i="6"/>
  <c r="H2043" i="6"/>
  <c r="I2043" i="6"/>
  <c r="B2044" i="6"/>
  <c r="C2044" i="6"/>
  <c r="D2044" i="6"/>
  <c r="E2044" i="6"/>
  <c r="F2044" i="6"/>
  <c r="G2044" i="6"/>
  <c r="H2044" i="6"/>
  <c r="I2044" i="6"/>
  <c r="B2045" i="6"/>
  <c r="C2045" i="6"/>
  <c r="D2045" i="6"/>
  <c r="E2045" i="6"/>
  <c r="F2045" i="6"/>
  <c r="G2045" i="6"/>
  <c r="H2045" i="6"/>
  <c r="I2045" i="6"/>
  <c r="B2046" i="6"/>
  <c r="C2046" i="6"/>
  <c r="D2046" i="6"/>
  <c r="E2046" i="6"/>
  <c r="F2046" i="6"/>
  <c r="G2046" i="6"/>
  <c r="H2046" i="6"/>
  <c r="I2046" i="6"/>
  <c r="B2047" i="6"/>
  <c r="C2047" i="6"/>
  <c r="D2047" i="6"/>
  <c r="E2047" i="6"/>
  <c r="F2047" i="6"/>
  <c r="G2047" i="6"/>
  <c r="H2047" i="6"/>
  <c r="I2047" i="6"/>
  <c r="B2048" i="6"/>
  <c r="C2048" i="6"/>
  <c r="D2048" i="6"/>
  <c r="E2048" i="6"/>
  <c r="F2048" i="6"/>
  <c r="G2048" i="6"/>
  <c r="H2048" i="6"/>
  <c r="I2048" i="6"/>
  <c r="B2049" i="6"/>
  <c r="C2049" i="6"/>
  <c r="D2049" i="6"/>
  <c r="E2049" i="6"/>
  <c r="F2049" i="6"/>
  <c r="G2049" i="6"/>
  <c r="H2049" i="6"/>
  <c r="I2049" i="6"/>
  <c r="B2050" i="6"/>
  <c r="C2050" i="6"/>
  <c r="D2050" i="6"/>
  <c r="E2050" i="6"/>
  <c r="F2050" i="6"/>
  <c r="G2050" i="6"/>
  <c r="H2050" i="6"/>
  <c r="I2050" i="6"/>
  <c r="B2051" i="6"/>
  <c r="C2051" i="6"/>
  <c r="D2051" i="6"/>
  <c r="E2051" i="6"/>
  <c r="F2051" i="6"/>
  <c r="G2051" i="6"/>
  <c r="H2051" i="6"/>
  <c r="I2051" i="6"/>
  <c r="B2052" i="6"/>
  <c r="C2052" i="6"/>
  <c r="D2052" i="6"/>
  <c r="E2052" i="6"/>
  <c r="F2052" i="6"/>
  <c r="G2052" i="6"/>
  <c r="H2052" i="6"/>
  <c r="I2052" i="6"/>
  <c r="B2053" i="6"/>
  <c r="C2053" i="6"/>
  <c r="D2053" i="6"/>
  <c r="E2053" i="6"/>
  <c r="F2053" i="6"/>
  <c r="G2053" i="6"/>
  <c r="H2053" i="6"/>
  <c r="I2053" i="6"/>
  <c r="B2054" i="6"/>
  <c r="C2054" i="6"/>
  <c r="D2054" i="6"/>
  <c r="E2054" i="6"/>
  <c r="F2054" i="6"/>
  <c r="G2054" i="6"/>
  <c r="H2054" i="6"/>
  <c r="I2054" i="6"/>
  <c r="B2055" i="6"/>
  <c r="C2055" i="6"/>
  <c r="D2055" i="6"/>
  <c r="E2055" i="6"/>
  <c r="F2055" i="6"/>
  <c r="G2055" i="6"/>
  <c r="H2055" i="6"/>
  <c r="I2055" i="6"/>
  <c r="B2056" i="6"/>
  <c r="C2056" i="6"/>
  <c r="D2056" i="6"/>
  <c r="E2056" i="6"/>
  <c r="F2056" i="6"/>
  <c r="G2056" i="6"/>
  <c r="H2056" i="6"/>
  <c r="I2056" i="6"/>
  <c r="B2057" i="6"/>
  <c r="C2057" i="6"/>
  <c r="D2057" i="6"/>
  <c r="E2057" i="6"/>
  <c r="F2057" i="6"/>
  <c r="G2057" i="6"/>
  <c r="H2057" i="6"/>
  <c r="I2057" i="6"/>
  <c r="B2058" i="6"/>
  <c r="C2058" i="6"/>
  <c r="D2058" i="6"/>
  <c r="E2058" i="6"/>
  <c r="F2058" i="6"/>
  <c r="G2058" i="6"/>
  <c r="H2058" i="6"/>
  <c r="I2058" i="6"/>
  <c r="B2059" i="6"/>
  <c r="C2059" i="6"/>
  <c r="D2059" i="6"/>
  <c r="E2059" i="6"/>
  <c r="F2059" i="6"/>
  <c r="G2059" i="6"/>
  <c r="H2059" i="6"/>
  <c r="I2059" i="6"/>
  <c r="B2060" i="6"/>
  <c r="C2060" i="6"/>
  <c r="D2060" i="6"/>
  <c r="E2060" i="6"/>
  <c r="F2060" i="6"/>
  <c r="G2060" i="6"/>
  <c r="H2060" i="6"/>
  <c r="I2060" i="6"/>
  <c r="B2061" i="6"/>
  <c r="C2061" i="6"/>
  <c r="D2061" i="6"/>
  <c r="E2061" i="6"/>
  <c r="F2061" i="6"/>
  <c r="G2061" i="6"/>
  <c r="H2061" i="6"/>
  <c r="I2061" i="6"/>
  <c r="B2062" i="6"/>
  <c r="C2062" i="6"/>
  <c r="D2062" i="6"/>
  <c r="E2062" i="6"/>
  <c r="F2062" i="6"/>
  <c r="G2062" i="6"/>
  <c r="H2062" i="6"/>
  <c r="I2062" i="6"/>
  <c r="B2063" i="6"/>
  <c r="C2063" i="6"/>
  <c r="D2063" i="6"/>
  <c r="E2063" i="6"/>
  <c r="F2063" i="6"/>
  <c r="G2063" i="6"/>
  <c r="H2063" i="6"/>
  <c r="I2063" i="6"/>
  <c r="B2064" i="6"/>
  <c r="C2064" i="6"/>
  <c r="D2064" i="6"/>
  <c r="E2064" i="6"/>
  <c r="F2064" i="6"/>
  <c r="G2064" i="6"/>
  <c r="H2064" i="6"/>
  <c r="I2064" i="6"/>
  <c r="B2065" i="6"/>
  <c r="C2065" i="6"/>
  <c r="D2065" i="6"/>
  <c r="E2065" i="6"/>
  <c r="F2065" i="6"/>
  <c r="G2065" i="6"/>
  <c r="H2065" i="6"/>
  <c r="I2065" i="6"/>
  <c r="B2066" i="6"/>
  <c r="C2066" i="6"/>
  <c r="D2066" i="6"/>
  <c r="E2066" i="6"/>
  <c r="F2066" i="6"/>
  <c r="G2066" i="6"/>
  <c r="H2066" i="6"/>
  <c r="I2066" i="6"/>
  <c r="B2067" i="6"/>
  <c r="C2067" i="6"/>
  <c r="D2067" i="6"/>
  <c r="E2067" i="6"/>
  <c r="F2067" i="6"/>
  <c r="G2067" i="6"/>
  <c r="H2067" i="6"/>
  <c r="I2067" i="6"/>
  <c r="B2068" i="6"/>
  <c r="C2068" i="6"/>
  <c r="D2068" i="6"/>
  <c r="E2068" i="6"/>
  <c r="F2068" i="6"/>
  <c r="G2068" i="6"/>
  <c r="H2068" i="6"/>
  <c r="I2068" i="6"/>
  <c r="B2069" i="6"/>
  <c r="C2069" i="6"/>
  <c r="D2069" i="6"/>
  <c r="E2069" i="6"/>
  <c r="F2069" i="6"/>
  <c r="G2069" i="6"/>
  <c r="H2069" i="6"/>
  <c r="I2069" i="6"/>
  <c r="B2070" i="6"/>
  <c r="C2070" i="6"/>
  <c r="D2070" i="6"/>
  <c r="E2070" i="6"/>
  <c r="F2070" i="6"/>
  <c r="G2070" i="6"/>
  <c r="H2070" i="6"/>
  <c r="I2070" i="6"/>
  <c r="B2071" i="6"/>
  <c r="C2071" i="6"/>
  <c r="D2071" i="6"/>
  <c r="E2071" i="6"/>
  <c r="F2071" i="6"/>
  <c r="G2071" i="6"/>
  <c r="H2071" i="6"/>
  <c r="I2071" i="6"/>
  <c r="B2072" i="6"/>
  <c r="C2072" i="6"/>
  <c r="D2072" i="6"/>
  <c r="E2072" i="6"/>
  <c r="F2072" i="6"/>
  <c r="G2072" i="6"/>
  <c r="H2072" i="6"/>
  <c r="I2072" i="6"/>
  <c r="B2073" i="6"/>
  <c r="C2073" i="6"/>
  <c r="D2073" i="6"/>
  <c r="E2073" i="6"/>
  <c r="F2073" i="6"/>
  <c r="G2073" i="6"/>
  <c r="H2073" i="6"/>
  <c r="I2073" i="6"/>
  <c r="B2074" i="6"/>
  <c r="C2074" i="6"/>
  <c r="D2074" i="6"/>
  <c r="E2074" i="6"/>
  <c r="F2074" i="6"/>
  <c r="G2074" i="6"/>
  <c r="H2074" i="6"/>
  <c r="I2074" i="6"/>
  <c r="B2075" i="6"/>
  <c r="C2075" i="6"/>
  <c r="D2075" i="6"/>
  <c r="E2075" i="6"/>
  <c r="F2075" i="6"/>
  <c r="G2075" i="6"/>
  <c r="H2075" i="6"/>
  <c r="I2075" i="6"/>
  <c r="B2076" i="6"/>
  <c r="C2076" i="6"/>
  <c r="D2076" i="6"/>
  <c r="E2076" i="6"/>
  <c r="F2076" i="6"/>
  <c r="G2076" i="6"/>
  <c r="H2076" i="6"/>
  <c r="I2076" i="6"/>
  <c r="B2077" i="6"/>
  <c r="C2077" i="6"/>
  <c r="D2077" i="6"/>
  <c r="E2077" i="6"/>
  <c r="F2077" i="6"/>
  <c r="G2077" i="6"/>
  <c r="H2077" i="6"/>
  <c r="I2077" i="6"/>
  <c r="B2078" i="6"/>
  <c r="C2078" i="6"/>
  <c r="D2078" i="6"/>
  <c r="E2078" i="6"/>
  <c r="F2078" i="6"/>
  <c r="G2078" i="6"/>
  <c r="H2078" i="6"/>
  <c r="I2078" i="6"/>
  <c r="B2079" i="6"/>
  <c r="C2079" i="6"/>
  <c r="D2079" i="6"/>
  <c r="E2079" i="6"/>
  <c r="F2079" i="6"/>
  <c r="G2079" i="6"/>
  <c r="H2079" i="6"/>
  <c r="I2079" i="6"/>
  <c r="B2080" i="6"/>
  <c r="C2080" i="6"/>
  <c r="D2080" i="6"/>
  <c r="E2080" i="6"/>
  <c r="F2080" i="6"/>
  <c r="G2080" i="6"/>
  <c r="H2080" i="6"/>
  <c r="I2080" i="6"/>
  <c r="B2081" i="6"/>
  <c r="C2081" i="6"/>
  <c r="D2081" i="6"/>
  <c r="E2081" i="6"/>
  <c r="F2081" i="6"/>
  <c r="G2081" i="6"/>
  <c r="H2081" i="6"/>
  <c r="I2081" i="6"/>
  <c r="B2082" i="6"/>
  <c r="C2082" i="6"/>
  <c r="D2082" i="6"/>
  <c r="E2082" i="6"/>
  <c r="F2082" i="6"/>
  <c r="G2082" i="6"/>
  <c r="H2082" i="6"/>
  <c r="I2082" i="6"/>
  <c r="B2083" i="6"/>
  <c r="C2083" i="6"/>
  <c r="D2083" i="6"/>
  <c r="E2083" i="6"/>
  <c r="F2083" i="6"/>
  <c r="G2083" i="6"/>
  <c r="H2083" i="6"/>
  <c r="I2083" i="6"/>
  <c r="B2084" i="6"/>
  <c r="C2084" i="6"/>
  <c r="D2084" i="6"/>
  <c r="E2084" i="6"/>
  <c r="F2084" i="6"/>
  <c r="G2084" i="6"/>
  <c r="H2084" i="6"/>
  <c r="I2084" i="6"/>
  <c r="B2085" i="6"/>
  <c r="C2085" i="6"/>
  <c r="D2085" i="6"/>
  <c r="E2085" i="6"/>
  <c r="F2085" i="6"/>
  <c r="G2085" i="6"/>
  <c r="H2085" i="6"/>
  <c r="I2085" i="6"/>
  <c r="B2086" i="6"/>
  <c r="C2086" i="6"/>
  <c r="D2086" i="6"/>
  <c r="E2086" i="6"/>
  <c r="F2086" i="6"/>
  <c r="G2086" i="6"/>
  <c r="H2086" i="6"/>
  <c r="I2086" i="6"/>
  <c r="B2087" i="6"/>
  <c r="C2087" i="6"/>
  <c r="D2087" i="6"/>
  <c r="E2087" i="6"/>
  <c r="F2087" i="6"/>
  <c r="G2087" i="6"/>
  <c r="H2087" i="6"/>
  <c r="I2087" i="6"/>
  <c r="B2088" i="6"/>
  <c r="C2088" i="6"/>
  <c r="D2088" i="6"/>
  <c r="E2088" i="6"/>
  <c r="F2088" i="6"/>
  <c r="G2088" i="6"/>
  <c r="H2088" i="6"/>
  <c r="I2088" i="6"/>
  <c r="B2089" i="6"/>
  <c r="C2089" i="6"/>
  <c r="D2089" i="6"/>
  <c r="E2089" i="6"/>
  <c r="F2089" i="6"/>
  <c r="G2089" i="6"/>
  <c r="H2089" i="6"/>
  <c r="I2089" i="6"/>
  <c r="B2090" i="6"/>
  <c r="C2090" i="6"/>
  <c r="D2090" i="6"/>
  <c r="E2090" i="6"/>
  <c r="F2090" i="6"/>
  <c r="G2090" i="6"/>
  <c r="H2090" i="6"/>
  <c r="I2090" i="6"/>
  <c r="B2091" i="6"/>
  <c r="C2091" i="6"/>
  <c r="D2091" i="6"/>
  <c r="E2091" i="6"/>
  <c r="F2091" i="6"/>
  <c r="G2091" i="6"/>
  <c r="H2091" i="6"/>
  <c r="I2091" i="6"/>
  <c r="B2092" i="6"/>
  <c r="C2092" i="6"/>
  <c r="D2092" i="6"/>
  <c r="E2092" i="6"/>
  <c r="F2092" i="6"/>
  <c r="G2092" i="6"/>
  <c r="H2092" i="6"/>
  <c r="I2092" i="6"/>
  <c r="B2093" i="6"/>
  <c r="C2093" i="6"/>
  <c r="D2093" i="6"/>
  <c r="E2093" i="6"/>
  <c r="F2093" i="6"/>
  <c r="G2093" i="6"/>
  <c r="H2093" i="6"/>
  <c r="I2093" i="6"/>
  <c r="B2094" i="6"/>
  <c r="C2094" i="6"/>
  <c r="D2094" i="6"/>
  <c r="E2094" i="6"/>
  <c r="F2094" i="6"/>
  <c r="G2094" i="6"/>
  <c r="H2094" i="6"/>
  <c r="I2094" i="6"/>
  <c r="B2095" i="6"/>
  <c r="C2095" i="6"/>
  <c r="D2095" i="6"/>
  <c r="E2095" i="6"/>
  <c r="F2095" i="6"/>
  <c r="G2095" i="6"/>
  <c r="H2095" i="6"/>
  <c r="I2095" i="6"/>
  <c r="B2096" i="6"/>
  <c r="C2096" i="6"/>
  <c r="D2096" i="6"/>
  <c r="E2096" i="6"/>
  <c r="F2096" i="6"/>
  <c r="G2096" i="6"/>
  <c r="H2096" i="6"/>
  <c r="I2096" i="6"/>
  <c r="B2097" i="6"/>
  <c r="C2097" i="6"/>
  <c r="D2097" i="6"/>
  <c r="E2097" i="6"/>
  <c r="F2097" i="6"/>
  <c r="G2097" i="6"/>
  <c r="H2097" i="6"/>
  <c r="I2097" i="6"/>
  <c r="B2098" i="6"/>
  <c r="C2098" i="6"/>
  <c r="D2098" i="6"/>
  <c r="E2098" i="6"/>
  <c r="F2098" i="6"/>
  <c r="G2098" i="6"/>
  <c r="H2098" i="6"/>
  <c r="I2098" i="6"/>
  <c r="B2099" i="6"/>
  <c r="C2099" i="6"/>
  <c r="D2099" i="6"/>
  <c r="E2099" i="6"/>
  <c r="F2099" i="6"/>
  <c r="G2099" i="6"/>
  <c r="H2099" i="6"/>
  <c r="I2099" i="6"/>
  <c r="B2100" i="6"/>
  <c r="C2100" i="6"/>
  <c r="D2100" i="6"/>
  <c r="E2100" i="6"/>
  <c r="F2100" i="6"/>
  <c r="G2100" i="6"/>
  <c r="H2100" i="6"/>
  <c r="I2100" i="6"/>
  <c r="B2101" i="6"/>
  <c r="C2101" i="6"/>
  <c r="D2101" i="6"/>
  <c r="E2101" i="6"/>
  <c r="F2101" i="6"/>
  <c r="G2101" i="6"/>
  <c r="H2101" i="6"/>
  <c r="I2101" i="6"/>
  <c r="B2102" i="6"/>
  <c r="C2102" i="6"/>
  <c r="D2102" i="6"/>
  <c r="E2102" i="6"/>
  <c r="F2102" i="6"/>
  <c r="G2102" i="6"/>
  <c r="H2102" i="6"/>
  <c r="I2102" i="6"/>
  <c r="B2103" i="6"/>
  <c r="C2103" i="6"/>
  <c r="D2103" i="6"/>
  <c r="E2103" i="6"/>
  <c r="F2103" i="6"/>
  <c r="G2103" i="6"/>
  <c r="H2103" i="6"/>
  <c r="I2103" i="6"/>
  <c r="B2104" i="6"/>
  <c r="C2104" i="6"/>
  <c r="D2104" i="6"/>
  <c r="E2104" i="6"/>
  <c r="F2104" i="6"/>
  <c r="G2104" i="6"/>
  <c r="H2104" i="6"/>
  <c r="I2104" i="6"/>
  <c r="B2105" i="6"/>
  <c r="C2105" i="6"/>
  <c r="D2105" i="6"/>
  <c r="E2105" i="6"/>
  <c r="F2105" i="6"/>
  <c r="G2105" i="6"/>
  <c r="H2105" i="6"/>
  <c r="I2105" i="6"/>
  <c r="B2106" i="6"/>
  <c r="C2106" i="6"/>
  <c r="D2106" i="6"/>
  <c r="E2106" i="6"/>
  <c r="F2106" i="6"/>
  <c r="G2106" i="6"/>
  <c r="H2106" i="6"/>
  <c r="I2106" i="6"/>
  <c r="B2107" i="6"/>
  <c r="C2107" i="6"/>
  <c r="D2107" i="6"/>
  <c r="E2107" i="6"/>
  <c r="F2107" i="6"/>
  <c r="G2107" i="6"/>
  <c r="H2107" i="6"/>
  <c r="I2107" i="6"/>
  <c r="B2108" i="6"/>
  <c r="C2108" i="6"/>
  <c r="D2108" i="6"/>
  <c r="E2108" i="6"/>
  <c r="F2108" i="6"/>
  <c r="G2108" i="6"/>
  <c r="H2108" i="6"/>
  <c r="I2108" i="6"/>
  <c r="B2109" i="6"/>
  <c r="C2109" i="6"/>
  <c r="D2109" i="6"/>
  <c r="E2109" i="6"/>
  <c r="F2109" i="6"/>
  <c r="G2109" i="6"/>
  <c r="H2109" i="6"/>
  <c r="I2109" i="6"/>
  <c r="B2110" i="6"/>
  <c r="C2110" i="6"/>
  <c r="D2110" i="6"/>
  <c r="E2110" i="6"/>
  <c r="F2110" i="6"/>
  <c r="G2110" i="6"/>
  <c r="H2110" i="6"/>
  <c r="I2110" i="6"/>
  <c r="B2111" i="6"/>
  <c r="C2111" i="6"/>
  <c r="D2111" i="6"/>
  <c r="E2111" i="6"/>
  <c r="F2111" i="6"/>
  <c r="G2111" i="6"/>
  <c r="H2111" i="6"/>
  <c r="I2111" i="6"/>
  <c r="B2112" i="6"/>
  <c r="C2112" i="6"/>
  <c r="D2112" i="6"/>
  <c r="E2112" i="6"/>
  <c r="F2112" i="6"/>
  <c r="G2112" i="6"/>
  <c r="H2112" i="6"/>
  <c r="I2112" i="6"/>
  <c r="B2113" i="6"/>
  <c r="C2113" i="6"/>
  <c r="D2113" i="6"/>
  <c r="E2113" i="6"/>
  <c r="F2113" i="6"/>
  <c r="G2113" i="6"/>
  <c r="H2113" i="6"/>
  <c r="I2113" i="6"/>
  <c r="B2114" i="6"/>
  <c r="C2114" i="6"/>
  <c r="D2114" i="6"/>
  <c r="E2114" i="6"/>
  <c r="F2114" i="6"/>
  <c r="G2114" i="6"/>
  <c r="H2114" i="6"/>
  <c r="I2114" i="6"/>
  <c r="B2115" i="6"/>
  <c r="C2115" i="6"/>
  <c r="D2115" i="6"/>
  <c r="E2115" i="6"/>
  <c r="F2115" i="6"/>
  <c r="G2115" i="6"/>
  <c r="H2115" i="6"/>
  <c r="I2115" i="6"/>
  <c r="B2116" i="6"/>
  <c r="C2116" i="6"/>
  <c r="D2116" i="6"/>
  <c r="E2116" i="6"/>
  <c r="F2116" i="6"/>
  <c r="G2116" i="6"/>
  <c r="H2116" i="6"/>
  <c r="I2116" i="6"/>
  <c r="B2117" i="6"/>
  <c r="C2117" i="6"/>
  <c r="D2117" i="6"/>
  <c r="E2117" i="6"/>
  <c r="F2117" i="6"/>
  <c r="G2117" i="6"/>
  <c r="H2117" i="6"/>
  <c r="I2117" i="6"/>
  <c r="B2118" i="6"/>
  <c r="C2118" i="6"/>
  <c r="D2118" i="6"/>
  <c r="E2118" i="6"/>
  <c r="F2118" i="6"/>
  <c r="G2118" i="6"/>
  <c r="H2118" i="6"/>
  <c r="I2118" i="6"/>
  <c r="B2119" i="6"/>
  <c r="C2119" i="6"/>
  <c r="D2119" i="6"/>
  <c r="E2119" i="6"/>
  <c r="F2119" i="6"/>
  <c r="G2119" i="6"/>
  <c r="H2119" i="6"/>
  <c r="I2119" i="6"/>
  <c r="B2120" i="6"/>
  <c r="C2120" i="6"/>
  <c r="D2120" i="6"/>
  <c r="E2120" i="6"/>
  <c r="F2120" i="6"/>
  <c r="G2120" i="6"/>
  <c r="H2120" i="6"/>
  <c r="I2120" i="6"/>
  <c r="B2121" i="6"/>
  <c r="C2121" i="6"/>
  <c r="D2121" i="6"/>
  <c r="E2121" i="6"/>
  <c r="F2121" i="6"/>
  <c r="G2121" i="6"/>
  <c r="H2121" i="6"/>
  <c r="I2121" i="6"/>
  <c r="B2122" i="6"/>
  <c r="C2122" i="6"/>
  <c r="D2122" i="6"/>
  <c r="E2122" i="6"/>
  <c r="F2122" i="6"/>
  <c r="G2122" i="6"/>
  <c r="H2122" i="6"/>
  <c r="I2122" i="6"/>
  <c r="B2123" i="6"/>
  <c r="C2123" i="6"/>
  <c r="D2123" i="6"/>
  <c r="E2123" i="6"/>
  <c r="F2123" i="6"/>
  <c r="G2123" i="6"/>
  <c r="H2123" i="6"/>
  <c r="I2123" i="6"/>
  <c r="B2124" i="6"/>
  <c r="C2124" i="6"/>
  <c r="D2124" i="6"/>
  <c r="E2124" i="6"/>
  <c r="F2124" i="6"/>
  <c r="G2124" i="6"/>
  <c r="H2124" i="6"/>
  <c r="I2124" i="6"/>
  <c r="B2125" i="6"/>
  <c r="C2125" i="6"/>
  <c r="D2125" i="6"/>
  <c r="E2125" i="6"/>
  <c r="F2125" i="6"/>
  <c r="G2125" i="6"/>
  <c r="H2125" i="6"/>
  <c r="I2125" i="6"/>
  <c r="B2126" i="6"/>
  <c r="C2126" i="6"/>
  <c r="D2126" i="6"/>
  <c r="E2126" i="6"/>
  <c r="F2126" i="6"/>
  <c r="G2126" i="6"/>
  <c r="H2126" i="6"/>
  <c r="I2126" i="6"/>
  <c r="B2127" i="6"/>
  <c r="C2127" i="6"/>
  <c r="D2127" i="6"/>
  <c r="E2127" i="6"/>
  <c r="F2127" i="6"/>
  <c r="G2127" i="6"/>
  <c r="H2127" i="6"/>
  <c r="I2127" i="6"/>
  <c r="B2128" i="6"/>
  <c r="C2128" i="6"/>
  <c r="D2128" i="6"/>
  <c r="E2128" i="6"/>
  <c r="F2128" i="6"/>
  <c r="G2128" i="6"/>
  <c r="H2128" i="6"/>
  <c r="I2128" i="6"/>
  <c r="B2129" i="6"/>
  <c r="C2129" i="6"/>
  <c r="D2129" i="6"/>
  <c r="E2129" i="6"/>
  <c r="F2129" i="6"/>
  <c r="G2129" i="6"/>
  <c r="H2129" i="6"/>
  <c r="I2129" i="6"/>
  <c r="B2130" i="6"/>
  <c r="C2130" i="6"/>
  <c r="D2130" i="6"/>
  <c r="E2130" i="6"/>
  <c r="F2130" i="6"/>
  <c r="G2130" i="6"/>
  <c r="H2130" i="6"/>
  <c r="I2130" i="6"/>
  <c r="B2131" i="6"/>
  <c r="C2131" i="6"/>
  <c r="D2131" i="6"/>
  <c r="E2131" i="6"/>
  <c r="F2131" i="6"/>
  <c r="G2131" i="6"/>
  <c r="H2131" i="6"/>
  <c r="I2131" i="6"/>
  <c r="B2132" i="6"/>
  <c r="C2132" i="6"/>
  <c r="D2132" i="6"/>
  <c r="E2132" i="6"/>
  <c r="F2132" i="6"/>
  <c r="G2132" i="6"/>
  <c r="H2132" i="6"/>
  <c r="I2132" i="6"/>
  <c r="B2133" i="6"/>
  <c r="C2133" i="6"/>
  <c r="D2133" i="6"/>
  <c r="E2133" i="6"/>
  <c r="F2133" i="6"/>
  <c r="G2133" i="6"/>
  <c r="H2133" i="6"/>
  <c r="I2133" i="6"/>
  <c r="B2134" i="6"/>
  <c r="C2134" i="6"/>
  <c r="D2134" i="6"/>
  <c r="E2134" i="6"/>
  <c r="F2134" i="6"/>
  <c r="G2134" i="6"/>
  <c r="H2134" i="6"/>
  <c r="I2134" i="6"/>
  <c r="B2135" i="6"/>
  <c r="C2135" i="6"/>
  <c r="D2135" i="6"/>
  <c r="E2135" i="6"/>
  <c r="F2135" i="6"/>
  <c r="G2135" i="6"/>
  <c r="H2135" i="6"/>
  <c r="I2135" i="6"/>
  <c r="B2136" i="6"/>
  <c r="C2136" i="6"/>
  <c r="D2136" i="6"/>
  <c r="E2136" i="6"/>
  <c r="F2136" i="6"/>
  <c r="G2136" i="6"/>
  <c r="H2136" i="6"/>
  <c r="I2136" i="6"/>
  <c r="B2137" i="6"/>
  <c r="C2137" i="6"/>
  <c r="D2137" i="6"/>
  <c r="E2137" i="6"/>
  <c r="F2137" i="6"/>
  <c r="G2137" i="6"/>
  <c r="H2137" i="6"/>
  <c r="I2137" i="6"/>
  <c r="B2138" i="6"/>
  <c r="C2138" i="6"/>
  <c r="D2138" i="6"/>
  <c r="E2138" i="6"/>
  <c r="F2138" i="6"/>
  <c r="G2138" i="6"/>
  <c r="H2138" i="6"/>
  <c r="I2138" i="6"/>
  <c r="B2139" i="6"/>
  <c r="C2139" i="6"/>
  <c r="D2139" i="6"/>
  <c r="E2139" i="6"/>
  <c r="F2139" i="6"/>
  <c r="G2139" i="6"/>
  <c r="H2139" i="6"/>
  <c r="I2139" i="6"/>
  <c r="B2140" i="6"/>
  <c r="C2140" i="6"/>
  <c r="D2140" i="6"/>
  <c r="E2140" i="6"/>
  <c r="F2140" i="6"/>
  <c r="G2140" i="6"/>
  <c r="H2140" i="6"/>
  <c r="I2140" i="6"/>
  <c r="B2141" i="6"/>
  <c r="C2141" i="6"/>
  <c r="D2141" i="6"/>
  <c r="E2141" i="6"/>
  <c r="F2141" i="6"/>
  <c r="G2141" i="6"/>
  <c r="H2141" i="6"/>
  <c r="I2141" i="6"/>
  <c r="B2142" i="6"/>
  <c r="C2142" i="6"/>
  <c r="D2142" i="6"/>
  <c r="E2142" i="6"/>
  <c r="F2142" i="6"/>
  <c r="G2142" i="6"/>
  <c r="H2142" i="6"/>
  <c r="I2142" i="6"/>
  <c r="B2143" i="6"/>
  <c r="C2143" i="6"/>
  <c r="D2143" i="6"/>
  <c r="E2143" i="6"/>
  <c r="F2143" i="6"/>
  <c r="G2143" i="6"/>
  <c r="H2143" i="6"/>
  <c r="I2143" i="6"/>
  <c r="B2144" i="6"/>
  <c r="C2144" i="6"/>
  <c r="D2144" i="6"/>
  <c r="E2144" i="6"/>
  <c r="F2144" i="6"/>
  <c r="G2144" i="6"/>
  <c r="H2144" i="6"/>
  <c r="I2144" i="6"/>
  <c r="B2145" i="6"/>
  <c r="C2145" i="6"/>
  <c r="D2145" i="6"/>
  <c r="E2145" i="6"/>
  <c r="F2145" i="6"/>
  <c r="G2145" i="6"/>
  <c r="H2145" i="6"/>
  <c r="I2145" i="6"/>
  <c r="B2146" i="6"/>
  <c r="C2146" i="6"/>
  <c r="D2146" i="6"/>
  <c r="E2146" i="6"/>
  <c r="F2146" i="6"/>
  <c r="G2146" i="6"/>
  <c r="H2146" i="6"/>
  <c r="I2146" i="6"/>
  <c r="B2147" i="6"/>
  <c r="C2147" i="6"/>
  <c r="D2147" i="6"/>
  <c r="E2147" i="6"/>
  <c r="F2147" i="6"/>
  <c r="G2147" i="6"/>
  <c r="H2147" i="6"/>
  <c r="I2147" i="6"/>
  <c r="B2148" i="6"/>
  <c r="C2148" i="6"/>
  <c r="D2148" i="6"/>
  <c r="E2148" i="6"/>
  <c r="F2148" i="6"/>
  <c r="G2148" i="6"/>
  <c r="H2148" i="6"/>
  <c r="I2148" i="6"/>
  <c r="B2149" i="6"/>
  <c r="C2149" i="6"/>
  <c r="D2149" i="6"/>
  <c r="E2149" i="6"/>
  <c r="F2149" i="6"/>
  <c r="G2149" i="6"/>
  <c r="H2149" i="6"/>
  <c r="I2149" i="6"/>
  <c r="B2150" i="6"/>
  <c r="C2150" i="6"/>
  <c r="D2150" i="6"/>
  <c r="E2150" i="6"/>
  <c r="F2150" i="6"/>
  <c r="G2150" i="6"/>
  <c r="H2150" i="6"/>
  <c r="I2150" i="6"/>
  <c r="B2151" i="6"/>
  <c r="C2151" i="6"/>
  <c r="D2151" i="6"/>
  <c r="E2151" i="6"/>
  <c r="F2151" i="6"/>
  <c r="G2151" i="6"/>
  <c r="H2151" i="6"/>
  <c r="I2151" i="6"/>
  <c r="B2152" i="6"/>
  <c r="C2152" i="6"/>
  <c r="D2152" i="6"/>
  <c r="E2152" i="6"/>
  <c r="F2152" i="6"/>
  <c r="G2152" i="6"/>
  <c r="H2152" i="6"/>
  <c r="I2152" i="6"/>
  <c r="B2153" i="6"/>
  <c r="C2153" i="6"/>
  <c r="D2153" i="6"/>
  <c r="E2153" i="6"/>
  <c r="F2153" i="6"/>
  <c r="G2153" i="6"/>
  <c r="H2153" i="6"/>
  <c r="I2153" i="6"/>
  <c r="B2154" i="6"/>
  <c r="C2154" i="6"/>
  <c r="D2154" i="6"/>
  <c r="E2154" i="6"/>
  <c r="F2154" i="6"/>
  <c r="G2154" i="6"/>
  <c r="H2154" i="6"/>
  <c r="I2154" i="6"/>
  <c r="B2155" i="6"/>
  <c r="C2155" i="6"/>
  <c r="D2155" i="6"/>
  <c r="E2155" i="6"/>
  <c r="F2155" i="6"/>
  <c r="G2155" i="6"/>
  <c r="H2155" i="6"/>
  <c r="I2155" i="6"/>
  <c r="B2156" i="6"/>
  <c r="C2156" i="6"/>
  <c r="D2156" i="6"/>
  <c r="E2156" i="6"/>
  <c r="F2156" i="6"/>
  <c r="G2156" i="6"/>
  <c r="H2156" i="6"/>
  <c r="I2156" i="6"/>
  <c r="B2157" i="6"/>
  <c r="C2157" i="6"/>
  <c r="D2157" i="6"/>
  <c r="E2157" i="6"/>
  <c r="F2157" i="6"/>
  <c r="G2157" i="6"/>
  <c r="H2157" i="6"/>
  <c r="I2157" i="6"/>
  <c r="B2158" i="6"/>
  <c r="C2158" i="6"/>
  <c r="D2158" i="6"/>
  <c r="E2158" i="6"/>
  <c r="F2158" i="6"/>
  <c r="G2158" i="6"/>
  <c r="H2158" i="6"/>
  <c r="I2158" i="6"/>
  <c r="B2159" i="6"/>
  <c r="C2159" i="6"/>
  <c r="D2159" i="6"/>
  <c r="E2159" i="6"/>
  <c r="F2159" i="6"/>
  <c r="G2159" i="6"/>
  <c r="H2159" i="6"/>
  <c r="I2159" i="6"/>
  <c r="B2160" i="6"/>
  <c r="C2160" i="6"/>
  <c r="D2160" i="6"/>
  <c r="E2160" i="6"/>
  <c r="F2160" i="6"/>
  <c r="G2160" i="6"/>
  <c r="H2160" i="6"/>
  <c r="I2160" i="6"/>
  <c r="B2161" i="6"/>
  <c r="C2161" i="6"/>
  <c r="D2161" i="6"/>
  <c r="E2161" i="6"/>
  <c r="F2161" i="6"/>
  <c r="G2161" i="6"/>
  <c r="H2161" i="6"/>
  <c r="I2161" i="6"/>
  <c r="B2162" i="6"/>
  <c r="C2162" i="6"/>
  <c r="D2162" i="6"/>
  <c r="E2162" i="6"/>
  <c r="F2162" i="6"/>
  <c r="G2162" i="6"/>
  <c r="H2162" i="6"/>
  <c r="I2162" i="6"/>
  <c r="B2163" i="6"/>
  <c r="C2163" i="6"/>
  <c r="D2163" i="6"/>
  <c r="E2163" i="6"/>
  <c r="F2163" i="6"/>
  <c r="G2163" i="6"/>
  <c r="H2163" i="6"/>
  <c r="I2163" i="6"/>
  <c r="B2164" i="6"/>
  <c r="C2164" i="6"/>
  <c r="D2164" i="6"/>
  <c r="E2164" i="6"/>
  <c r="F2164" i="6"/>
  <c r="G2164" i="6"/>
  <c r="H2164" i="6"/>
  <c r="I2164" i="6"/>
  <c r="B2165" i="6"/>
  <c r="C2165" i="6"/>
  <c r="D2165" i="6"/>
  <c r="E2165" i="6"/>
  <c r="F2165" i="6"/>
  <c r="G2165" i="6"/>
  <c r="H2165" i="6"/>
  <c r="I2165" i="6"/>
  <c r="B2166" i="6"/>
  <c r="C2166" i="6"/>
  <c r="D2166" i="6"/>
  <c r="E2166" i="6"/>
  <c r="F2166" i="6"/>
  <c r="G2166" i="6"/>
  <c r="H2166" i="6"/>
  <c r="I2166" i="6"/>
  <c r="B2167" i="6"/>
  <c r="C2167" i="6"/>
  <c r="D2167" i="6"/>
  <c r="E2167" i="6"/>
  <c r="F2167" i="6"/>
  <c r="G2167" i="6"/>
  <c r="H2167" i="6"/>
  <c r="I2167" i="6"/>
  <c r="B2168" i="6"/>
  <c r="C2168" i="6"/>
  <c r="D2168" i="6"/>
  <c r="E2168" i="6"/>
  <c r="F2168" i="6"/>
  <c r="G2168" i="6"/>
  <c r="H2168" i="6"/>
  <c r="I2168" i="6"/>
  <c r="B2169" i="6"/>
  <c r="C2169" i="6"/>
  <c r="D2169" i="6"/>
  <c r="E2169" i="6"/>
  <c r="F2169" i="6"/>
  <c r="G2169" i="6"/>
  <c r="H2169" i="6"/>
  <c r="I2169" i="6"/>
  <c r="B2170" i="6"/>
  <c r="C2170" i="6"/>
  <c r="D2170" i="6"/>
  <c r="E2170" i="6"/>
  <c r="F2170" i="6"/>
  <c r="G2170" i="6"/>
  <c r="H2170" i="6"/>
  <c r="I2170" i="6"/>
  <c r="B2171" i="6"/>
  <c r="C2171" i="6"/>
  <c r="D2171" i="6"/>
  <c r="E2171" i="6"/>
  <c r="F2171" i="6"/>
  <c r="G2171" i="6"/>
  <c r="H2171" i="6"/>
  <c r="I2171" i="6"/>
  <c r="B2172" i="6"/>
  <c r="C2172" i="6"/>
  <c r="D2172" i="6"/>
  <c r="E2172" i="6"/>
  <c r="F2172" i="6"/>
  <c r="G2172" i="6"/>
  <c r="H2172" i="6"/>
  <c r="I2172" i="6"/>
  <c r="B2173" i="6"/>
  <c r="C2173" i="6"/>
  <c r="D2173" i="6"/>
  <c r="E2173" i="6"/>
  <c r="F2173" i="6"/>
  <c r="G2173" i="6"/>
  <c r="H2173" i="6"/>
  <c r="I2173" i="6"/>
  <c r="B2174" i="6"/>
  <c r="C2174" i="6"/>
  <c r="D2174" i="6"/>
  <c r="E2174" i="6"/>
  <c r="F2174" i="6"/>
  <c r="G2174" i="6"/>
  <c r="H2174" i="6"/>
  <c r="I2174" i="6"/>
  <c r="B2175" i="6"/>
  <c r="C2175" i="6"/>
  <c r="D2175" i="6"/>
  <c r="E2175" i="6"/>
  <c r="F2175" i="6"/>
  <c r="G2175" i="6"/>
  <c r="H2175" i="6"/>
  <c r="I2175" i="6"/>
  <c r="B2176" i="6"/>
  <c r="C2176" i="6"/>
  <c r="D2176" i="6"/>
  <c r="E2176" i="6"/>
  <c r="F2176" i="6"/>
  <c r="G2176" i="6"/>
  <c r="H2176" i="6"/>
  <c r="I2176" i="6"/>
  <c r="B2177" i="6"/>
  <c r="C2177" i="6"/>
  <c r="D2177" i="6"/>
  <c r="E2177" i="6"/>
  <c r="F2177" i="6"/>
  <c r="G2177" i="6"/>
  <c r="H2177" i="6"/>
  <c r="I2177" i="6"/>
  <c r="B2178" i="6"/>
  <c r="C2178" i="6"/>
  <c r="D2178" i="6"/>
  <c r="E2178" i="6"/>
  <c r="F2178" i="6"/>
  <c r="G2178" i="6"/>
  <c r="H2178" i="6"/>
  <c r="I2178" i="6"/>
  <c r="B2179" i="6"/>
  <c r="C2179" i="6"/>
  <c r="D2179" i="6"/>
  <c r="E2179" i="6"/>
  <c r="F2179" i="6"/>
  <c r="G2179" i="6"/>
  <c r="H2179" i="6"/>
  <c r="I2179" i="6"/>
  <c r="B2180" i="6"/>
  <c r="C2180" i="6"/>
  <c r="D2180" i="6"/>
  <c r="E2180" i="6"/>
  <c r="F2180" i="6"/>
  <c r="G2180" i="6"/>
  <c r="H2180" i="6"/>
  <c r="I2180" i="6"/>
  <c r="B2181" i="6"/>
  <c r="C2181" i="6"/>
  <c r="D2181" i="6"/>
  <c r="E2181" i="6"/>
  <c r="F2181" i="6"/>
  <c r="G2181" i="6"/>
  <c r="H2181" i="6"/>
  <c r="I2181" i="6"/>
  <c r="B2182" i="6"/>
  <c r="C2182" i="6"/>
  <c r="D2182" i="6"/>
  <c r="E2182" i="6"/>
  <c r="F2182" i="6"/>
  <c r="G2182" i="6"/>
  <c r="H2182" i="6"/>
  <c r="I2182" i="6"/>
  <c r="B2183" i="6"/>
  <c r="C2183" i="6"/>
  <c r="D2183" i="6"/>
  <c r="E2183" i="6"/>
  <c r="F2183" i="6"/>
  <c r="G2183" i="6"/>
  <c r="H2183" i="6"/>
  <c r="I2183" i="6"/>
  <c r="B2184" i="6"/>
  <c r="C2184" i="6"/>
  <c r="D2184" i="6"/>
  <c r="E2184" i="6"/>
  <c r="F2184" i="6"/>
  <c r="G2184" i="6"/>
  <c r="H2184" i="6"/>
  <c r="I2184" i="6"/>
  <c r="B2185" i="6"/>
  <c r="C2185" i="6"/>
  <c r="D2185" i="6"/>
  <c r="E2185" i="6"/>
  <c r="F2185" i="6"/>
  <c r="G2185" i="6"/>
  <c r="H2185" i="6"/>
  <c r="I2185" i="6"/>
  <c r="B2186" i="6"/>
  <c r="C2186" i="6"/>
  <c r="D2186" i="6"/>
  <c r="E2186" i="6"/>
  <c r="F2186" i="6"/>
  <c r="G2186" i="6"/>
  <c r="H2186" i="6"/>
  <c r="I2186" i="6"/>
  <c r="B2187" i="6"/>
  <c r="C2187" i="6"/>
  <c r="D2187" i="6"/>
  <c r="E2187" i="6"/>
  <c r="F2187" i="6"/>
  <c r="G2187" i="6"/>
  <c r="H2187" i="6"/>
  <c r="I2187" i="6"/>
  <c r="B2188" i="6"/>
  <c r="C2188" i="6"/>
  <c r="D2188" i="6"/>
  <c r="E2188" i="6"/>
  <c r="F2188" i="6"/>
  <c r="G2188" i="6"/>
  <c r="H2188" i="6"/>
  <c r="I2188" i="6"/>
  <c r="B2189" i="6"/>
  <c r="C2189" i="6"/>
  <c r="D2189" i="6"/>
  <c r="E2189" i="6"/>
  <c r="F2189" i="6"/>
  <c r="G2189" i="6"/>
  <c r="H2189" i="6"/>
  <c r="I2189" i="6"/>
  <c r="B2190" i="6"/>
  <c r="C2190" i="6"/>
  <c r="D2190" i="6"/>
  <c r="E2190" i="6"/>
  <c r="F2190" i="6"/>
  <c r="G2190" i="6"/>
  <c r="H2190" i="6"/>
  <c r="I2190" i="6"/>
  <c r="B2191" i="6"/>
  <c r="C2191" i="6"/>
  <c r="D2191" i="6"/>
  <c r="E2191" i="6"/>
  <c r="F2191" i="6"/>
  <c r="G2191" i="6"/>
  <c r="H2191" i="6"/>
  <c r="I2191" i="6"/>
  <c r="B2192" i="6"/>
  <c r="C2192" i="6"/>
  <c r="D2192" i="6"/>
  <c r="E2192" i="6"/>
  <c r="F2192" i="6"/>
  <c r="G2192" i="6"/>
  <c r="H2192" i="6"/>
  <c r="I2192" i="6"/>
  <c r="B2193" i="6"/>
  <c r="C2193" i="6"/>
  <c r="D2193" i="6"/>
  <c r="E2193" i="6"/>
  <c r="F2193" i="6"/>
  <c r="G2193" i="6"/>
  <c r="H2193" i="6"/>
  <c r="I2193" i="6"/>
  <c r="B2194" i="6"/>
  <c r="C2194" i="6"/>
  <c r="D2194" i="6"/>
  <c r="E2194" i="6"/>
  <c r="F2194" i="6"/>
  <c r="G2194" i="6"/>
  <c r="H2194" i="6"/>
  <c r="I2194" i="6"/>
  <c r="B2195" i="6"/>
  <c r="C2195" i="6"/>
  <c r="D2195" i="6"/>
  <c r="E2195" i="6"/>
  <c r="F2195" i="6"/>
  <c r="G2195" i="6"/>
  <c r="H2195" i="6"/>
  <c r="I2195" i="6"/>
  <c r="B2196" i="6"/>
  <c r="C2196" i="6"/>
  <c r="D2196" i="6"/>
  <c r="E2196" i="6"/>
  <c r="F2196" i="6"/>
  <c r="G2196" i="6"/>
  <c r="H2196" i="6"/>
  <c r="I2196" i="6"/>
  <c r="B2197" i="6"/>
  <c r="C2197" i="6"/>
  <c r="D2197" i="6"/>
  <c r="E2197" i="6"/>
  <c r="F2197" i="6"/>
  <c r="G2197" i="6"/>
  <c r="H2197" i="6"/>
  <c r="I2197" i="6"/>
  <c r="B2198" i="6"/>
  <c r="C2198" i="6"/>
  <c r="D2198" i="6"/>
  <c r="E2198" i="6"/>
  <c r="F2198" i="6"/>
  <c r="G2198" i="6"/>
  <c r="H2198" i="6"/>
  <c r="I2198" i="6"/>
  <c r="B2199" i="6"/>
  <c r="C2199" i="6"/>
  <c r="D2199" i="6"/>
  <c r="E2199" i="6"/>
  <c r="F2199" i="6"/>
  <c r="G2199" i="6"/>
  <c r="H2199" i="6"/>
  <c r="I2199" i="6"/>
  <c r="B2200" i="6"/>
  <c r="C2200" i="6"/>
  <c r="D2200" i="6"/>
  <c r="E2200" i="6"/>
  <c r="F2200" i="6"/>
  <c r="G2200" i="6"/>
  <c r="H2200" i="6"/>
  <c r="I2200" i="6"/>
  <c r="B2201" i="6"/>
  <c r="C2201" i="6"/>
  <c r="D2201" i="6"/>
  <c r="E2201" i="6"/>
  <c r="F2201" i="6"/>
  <c r="G2201" i="6"/>
  <c r="H2201" i="6"/>
  <c r="I2201" i="6"/>
  <c r="B2202" i="6"/>
  <c r="C2202" i="6"/>
  <c r="D2202" i="6"/>
  <c r="E2202" i="6"/>
  <c r="F2202" i="6"/>
  <c r="G2202" i="6"/>
  <c r="H2202" i="6"/>
  <c r="I2202" i="6"/>
  <c r="B2203" i="6"/>
  <c r="C2203" i="6"/>
  <c r="D2203" i="6"/>
  <c r="E2203" i="6"/>
  <c r="F2203" i="6"/>
  <c r="G2203" i="6"/>
  <c r="H2203" i="6"/>
  <c r="I2203" i="6"/>
  <c r="B2204" i="6"/>
  <c r="C2204" i="6"/>
  <c r="D2204" i="6"/>
  <c r="E2204" i="6"/>
  <c r="F2204" i="6"/>
  <c r="G2204" i="6"/>
  <c r="H2204" i="6"/>
  <c r="I2204" i="6"/>
  <c r="B2205" i="6"/>
  <c r="C2205" i="6"/>
  <c r="D2205" i="6"/>
  <c r="E2205" i="6"/>
  <c r="F2205" i="6"/>
  <c r="G2205" i="6"/>
  <c r="H2205" i="6"/>
  <c r="I2205" i="6"/>
  <c r="B2206" i="6"/>
  <c r="C2206" i="6"/>
  <c r="D2206" i="6"/>
  <c r="E2206" i="6"/>
  <c r="F2206" i="6"/>
  <c r="G2206" i="6"/>
  <c r="H2206" i="6"/>
  <c r="I2206" i="6"/>
  <c r="B2207" i="6"/>
  <c r="C2207" i="6"/>
  <c r="D2207" i="6"/>
  <c r="E2207" i="6"/>
  <c r="F2207" i="6"/>
  <c r="G2207" i="6"/>
  <c r="H2207" i="6"/>
  <c r="I2207" i="6"/>
  <c r="B2208" i="6"/>
  <c r="C2208" i="6"/>
  <c r="D2208" i="6"/>
  <c r="E2208" i="6"/>
  <c r="F2208" i="6"/>
  <c r="G2208" i="6"/>
  <c r="H2208" i="6"/>
  <c r="I2208" i="6"/>
  <c r="B2209" i="6"/>
  <c r="C2209" i="6"/>
  <c r="D2209" i="6"/>
  <c r="E2209" i="6"/>
  <c r="F2209" i="6"/>
  <c r="G2209" i="6"/>
  <c r="H2209" i="6"/>
  <c r="I2209" i="6"/>
  <c r="B2210" i="6"/>
  <c r="C2210" i="6"/>
  <c r="D2210" i="6"/>
  <c r="E2210" i="6"/>
  <c r="F2210" i="6"/>
  <c r="G2210" i="6"/>
  <c r="H2210" i="6"/>
  <c r="I2210" i="6"/>
  <c r="B2211" i="6"/>
  <c r="C2211" i="6"/>
  <c r="D2211" i="6"/>
  <c r="E2211" i="6"/>
  <c r="F2211" i="6"/>
  <c r="G2211" i="6"/>
  <c r="H2211" i="6"/>
  <c r="I2211" i="6"/>
  <c r="B2212" i="6"/>
  <c r="C2212" i="6"/>
  <c r="D2212" i="6"/>
  <c r="E2212" i="6"/>
  <c r="F2212" i="6"/>
  <c r="G2212" i="6"/>
  <c r="H2212" i="6"/>
  <c r="I2212" i="6"/>
  <c r="B2213" i="6"/>
  <c r="C2213" i="6"/>
  <c r="D2213" i="6"/>
  <c r="E2213" i="6"/>
  <c r="F2213" i="6"/>
  <c r="G2213" i="6"/>
  <c r="H2213" i="6"/>
  <c r="I2213" i="6"/>
  <c r="B2214" i="6"/>
  <c r="C2214" i="6"/>
  <c r="D2214" i="6"/>
  <c r="E2214" i="6"/>
  <c r="F2214" i="6"/>
  <c r="G2214" i="6"/>
  <c r="H2214" i="6"/>
  <c r="I2214" i="6"/>
  <c r="B2215" i="6"/>
  <c r="C2215" i="6"/>
  <c r="D2215" i="6"/>
  <c r="E2215" i="6"/>
  <c r="F2215" i="6"/>
  <c r="G2215" i="6"/>
  <c r="H2215" i="6"/>
  <c r="I2215" i="6"/>
  <c r="B2216" i="6"/>
  <c r="C2216" i="6"/>
  <c r="D2216" i="6"/>
  <c r="E2216" i="6"/>
  <c r="F2216" i="6"/>
  <c r="G2216" i="6"/>
  <c r="H2216" i="6"/>
  <c r="I2216" i="6"/>
  <c r="B2217" i="6"/>
  <c r="C2217" i="6"/>
  <c r="D2217" i="6"/>
  <c r="E2217" i="6"/>
  <c r="F2217" i="6"/>
  <c r="G2217" i="6"/>
  <c r="H2217" i="6"/>
  <c r="I2217" i="6"/>
  <c r="B2218" i="6"/>
  <c r="C2218" i="6"/>
  <c r="D2218" i="6"/>
  <c r="E2218" i="6"/>
  <c r="F2218" i="6"/>
  <c r="G2218" i="6"/>
  <c r="H2218" i="6"/>
  <c r="I2218" i="6"/>
  <c r="B2219" i="6"/>
  <c r="C2219" i="6"/>
  <c r="D2219" i="6"/>
  <c r="E2219" i="6"/>
  <c r="F2219" i="6"/>
  <c r="G2219" i="6"/>
  <c r="H2219" i="6"/>
  <c r="I2219" i="6"/>
  <c r="B2220" i="6"/>
  <c r="C2220" i="6"/>
  <c r="D2220" i="6"/>
  <c r="E2220" i="6"/>
  <c r="F2220" i="6"/>
  <c r="G2220" i="6"/>
  <c r="H2220" i="6"/>
  <c r="I2220" i="6"/>
  <c r="B2221" i="6"/>
  <c r="C2221" i="6"/>
  <c r="D2221" i="6"/>
  <c r="E2221" i="6"/>
  <c r="F2221" i="6"/>
  <c r="G2221" i="6"/>
  <c r="H2221" i="6"/>
  <c r="I2221" i="6"/>
  <c r="B2222" i="6"/>
  <c r="C2222" i="6"/>
  <c r="D2222" i="6"/>
  <c r="E2222" i="6"/>
  <c r="F2222" i="6"/>
  <c r="G2222" i="6"/>
  <c r="H2222" i="6"/>
  <c r="I2222" i="6"/>
  <c r="B2223" i="6"/>
  <c r="C2223" i="6"/>
  <c r="D2223" i="6"/>
  <c r="E2223" i="6"/>
  <c r="F2223" i="6"/>
  <c r="G2223" i="6"/>
  <c r="H2223" i="6"/>
  <c r="I2223" i="6"/>
  <c r="B2224" i="6"/>
  <c r="C2224" i="6"/>
  <c r="D2224" i="6"/>
  <c r="E2224" i="6"/>
  <c r="F2224" i="6"/>
  <c r="G2224" i="6"/>
  <c r="H2224" i="6"/>
  <c r="I2224" i="6"/>
  <c r="B2225" i="6"/>
  <c r="C2225" i="6"/>
  <c r="D2225" i="6"/>
  <c r="E2225" i="6"/>
  <c r="F2225" i="6"/>
  <c r="G2225" i="6"/>
  <c r="H2225" i="6"/>
  <c r="I2225" i="6"/>
  <c r="B2226" i="6"/>
  <c r="C2226" i="6"/>
  <c r="D2226" i="6"/>
  <c r="E2226" i="6"/>
  <c r="F2226" i="6"/>
  <c r="G2226" i="6"/>
  <c r="H2226" i="6"/>
  <c r="I2226" i="6"/>
  <c r="B2227" i="6"/>
  <c r="C2227" i="6"/>
  <c r="D2227" i="6"/>
  <c r="E2227" i="6"/>
  <c r="F2227" i="6"/>
  <c r="G2227" i="6"/>
  <c r="H2227" i="6"/>
  <c r="I2227" i="6"/>
  <c r="B2228" i="6"/>
  <c r="C2228" i="6"/>
  <c r="D2228" i="6"/>
  <c r="E2228" i="6"/>
  <c r="F2228" i="6"/>
  <c r="G2228" i="6"/>
  <c r="H2228" i="6"/>
  <c r="I2228" i="6"/>
  <c r="B2229" i="6"/>
  <c r="C2229" i="6"/>
  <c r="D2229" i="6"/>
  <c r="E2229" i="6"/>
  <c r="F2229" i="6"/>
  <c r="G2229" i="6"/>
  <c r="H2229" i="6"/>
  <c r="I2229" i="6"/>
  <c r="B2230" i="6"/>
  <c r="C2230" i="6"/>
  <c r="D2230" i="6"/>
  <c r="E2230" i="6"/>
  <c r="F2230" i="6"/>
  <c r="G2230" i="6"/>
  <c r="H2230" i="6"/>
  <c r="I2230" i="6"/>
  <c r="B2231" i="6"/>
  <c r="C2231" i="6"/>
  <c r="D2231" i="6"/>
  <c r="E2231" i="6"/>
  <c r="F2231" i="6"/>
  <c r="G2231" i="6"/>
  <c r="H2231" i="6"/>
  <c r="I2231" i="6"/>
  <c r="B2232" i="6"/>
  <c r="C2232" i="6"/>
  <c r="D2232" i="6"/>
  <c r="E2232" i="6"/>
  <c r="F2232" i="6"/>
  <c r="G2232" i="6"/>
  <c r="H2232" i="6"/>
  <c r="I2232" i="6"/>
  <c r="B2233" i="6"/>
  <c r="C2233" i="6"/>
  <c r="D2233" i="6"/>
  <c r="E2233" i="6"/>
  <c r="F2233" i="6"/>
  <c r="G2233" i="6"/>
  <c r="H2233" i="6"/>
  <c r="I2233" i="6"/>
  <c r="B2234" i="6"/>
  <c r="C2234" i="6"/>
  <c r="D2234" i="6"/>
  <c r="E2234" i="6"/>
  <c r="F2234" i="6"/>
  <c r="G2234" i="6"/>
  <c r="H2234" i="6"/>
  <c r="I2234" i="6"/>
  <c r="B2235" i="6"/>
  <c r="C2235" i="6"/>
  <c r="D2235" i="6"/>
  <c r="E2235" i="6"/>
  <c r="F2235" i="6"/>
  <c r="G2235" i="6"/>
  <c r="H2235" i="6"/>
  <c r="I2235" i="6"/>
  <c r="B2236" i="6"/>
  <c r="C2236" i="6"/>
  <c r="D2236" i="6"/>
  <c r="E2236" i="6"/>
  <c r="F2236" i="6"/>
  <c r="G2236" i="6"/>
  <c r="H2236" i="6"/>
  <c r="I2236" i="6"/>
  <c r="B2237" i="6"/>
  <c r="C2237" i="6"/>
  <c r="D2237" i="6"/>
  <c r="E2237" i="6"/>
  <c r="F2237" i="6"/>
  <c r="G2237" i="6"/>
  <c r="H2237" i="6"/>
  <c r="I2237" i="6"/>
  <c r="B2238" i="6"/>
  <c r="C2238" i="6"/>
  <c r="D2238" i="6"/>
  <c r="E2238" i="6"/>
  <c r="F2238" i="6"/>
  <c r="G2238" i="6"/>
  <c r="H2238" i="6"/>
  <c r="I2238" i="6"/>
  <c r="B2239" i="6"/>
  <c r="C2239" i="6"/>
  <c r="D2239" i="6"/>
  <c r="E2239" i="6"/>
  <c r="F2239" i="6"/>
  <c r="G2239" i="6"/>
  <c r="H2239" i="6"/>
  <c r="I2239" i="6"/>
  <c r="B2240" i="6"/>
  <c r="C2240" i="6"/>
  <c r="D2240" i="6"/>
  <c r="E2240" i="6"/>
  <c r="F2240" i="6"/>
  <c r="G2240" i="6"/>
  <c r="H2240" i="6"/>
  <c r="I2240" i="6"/>
  <c r="B2241" i="6"/>
  <c r="C2241" i="6"/>
  <c r="D2241" i="6"/>
  <c r="E2241" i="6"/>
  <c r="F2241" i="6"/>
  <c r="G2241" i="6"/>
  <c r="H2241" i="6"/>
  <c r="I2241" i="6"/>
  <c r="B2242" i="6"/>
  <c r="C2242" i="6"/>
  <c r="D2242" i="6"/>
  <c r="E2242" i="6"/>
  <c r="F2242" i="6"/>
  <c r="G2242" i="6"/>
  <c r="H2242" i="6"/>
  <c r="I2242" i="6"/>
  <c r="B2243" i="6"/>
  <c r="C2243" i="6"/>
  <c r="D2243" i="6"/>
  <c r="E2243" i="6"/>
  <c r="F2243" i="6"/>
  <c r="G2243" i="6"/>
  <c r="H2243" i="6"/>
  <c r="I2243" i="6"/>
  <c r="B2244" i="6"/>
  <c r="C2244" i="6"/>
  <c r="D2244" i="6"/>
  <c r="E2244" i="6"/>
  <c r="F2244" i="6"/>
  <c r="G2244" i="6"/>
  <c r="H2244" i="6"/>
  <c r="I2244" i="6"/>
  <c r="B2245" i="6"/>
  <c r="C2245" i="6"/>
  <c r="D2245" i="6"/>
  <c r="E2245" i="6"/>
  <c r="F2245" i="6"/>
  <c r="G2245" i="6"/>
  <c r="H2245" i="6"/>
  <c r="I2245" i="6"/>
  <c r="B2246" i="6"/>
  <c r="C2246" i="6"/>
  <c r="D2246" i="6"/>
  <c r="E2246" i="6"/>
  <c r="F2246" i="6"/>
  <c r="G2246" i="6"/>
  <c r="H2246" i="6"/>
  <c r="I2246" i="6"/>
  <c r="B2247" i="6"/>
  <c r="C2247" i="6"/>
  <c r="D2247" i="6"/>
  <c r="E2247" i="6"/>
  <c r="F2247" i="6"/>
  <c r="G2247" i="6"/>
  <c r="H2247" i="6"/>
  <c r="I2247" i="6"/>
  <c r="B2248" i="6"/>
  <c r="C2248" i="6"/>
  <c r="D2248" i="6"/>
  <c r="E2248" i="6"/>
  <c r="F2248" i="6"/>
  <c r="G2248" i="6"/>
  <c r="H2248" i="6"/>
  <c r="I2248" i="6"/>
  <c r="B2249" i="6"/>
  <c r="C2249" i="6"/>
  <c r="D2249" i="6"/>
  <c r="E2249" i="6"/>
  <c r="F2249" i="6"/>
  <c r="G2249" i="6"/>
  <c r="H2249" i="6"/>
  <c r="I2249" i="6"/>
  <c r="B2250" i="6"/>
  <c r="C2250" i="6"/>
  <c r="D2250" i="6"/>
  <c r="E2250" i="6"/>
  <c r="F2250" i="6"/>
  <c r="G2250" i="6"/>
  <c r="H2250" i="6"/>
  <c r="I2250" i="6"/>
  <c r="B2251" i="6"/>
  <c r="C2251" i="6"/>
  <c r="D2251" i="6"/>
  <c r="E2251" i="6"/>
  <c r="F2251" i="6"/>
  <c r="G2251" i="6"/>
  <c r="H2251" i="6"/>
  <c r="I2251" i="6"/>
  <c r="B2252" i="6"/>
  <c r="C2252" i="6"/>
  <c r="D2252" i="6"/>
  <c r="E2252" i="6"/>
  <c r="F2252" i="6"/>
  <c r="G2252" i="6"/>
  <c r="H2252" i="6"/>
  <c r="I2252" i="6"/>
  <c r="B2253" i="6"/>
  <c r="C2253" i="6"/>
  <c r="D2253" i="6"/>
  <c r="E2253" i="6"/>
  <c r="F2253" i="6"/>
  <c r="G2253" i="6"/>
  <c r="H2253" i="6"/>
  <c r="I2253" i="6"/>
  <c r="B2254" i="6"/>
  <c r="C2254" i="6"/>
  <c r="D2254" i="6"/>
  <c r="E2254" i="6"/>
  <c r="F2254" i="6"/>
  <c r="G2254" i="6"/>
  <c r="H2254" i="6"/>
  <c r="I2254" i="6"/>
  <c r="B2255" i="6"/>
  <c r="C2255" i="6"/>
  <c r="D2255" i="6"/>
  <c r="E2255" i="6"/>
  <c r="F2255" i="6"/>
  <c r="G2255" i="6"/>
  <c r="H2255" i="6"/>
  <c r="I2255" i="6"/>
  <c r="B2256" i="6"/>
  <c r="C2256" i="6"/>
  <c r="D2256" i="6"/>
  <c r="E2256" i="6"/>
  <c r="F2256" i="6"/>
  <c r="G2256" i="6"/>
  <c r="H2256" i="6"/>
  <c r="I2256" i="6"/>
  <c r="B2257" i="6"/>
  <c r="C2257" i="6"/>
  <c r="D2257" i="6"/>
  <c r="E2257" i="6"/>
  <c r="F2257" i="6"/>
  <c r="G2257" i="6"/>
  <c r="H2257" i="6"/>
  <c r="I2257" i="6"/>
  <c r="B2258" i="6"/>
  <c r="C2258" i="6"/>
  <c r="D2258" i="6"/>
  <c r="E2258" i="6"/>
  <c r="F2258" i="6"/>
  <c r="G2258" i="6"/>
  <c r="H2258" i="6"/>
  <c r="I2258" i="6"/>
  <c r="B2259" i="6"/>
  <c r="C2259" i="6"/>
  <c r="D2259" i="6"/>
  <c r="E2259" i="6"/>
  <c r="F2259" i="6"/>
  <c r="G2259" i="6"/>
  <c r="H2259" i="6"/>
  <c r="I2259" i="6"/>
  <c r="B2260" i="6"/>
  <c r="C2260" i="6"/>
  <c r="D2260" i="6"/>
  <c r="E2260" i="6"/>
  <c r="F2260" i="6"/>
  <c r="G2260" i="6"/>
  <c r="H2260" i="6"/>
  <c r="I2260" i="6"/>
  <c r="B2261" i="6"/>
  <c r="C2261" i="6"/>
  <c r="D2261" i="6"/>
  <c r="E2261" i="6"/>
  <c r="F2261" i="6"/>
  <c r="G2261" i="6"/>
  <c r="H2261" i="6"/>
  <c r="I2261" i="6"/>
  <c r="B2262" i="6"/>
  <c r="C2262" i="6"/>
  <c r="D2262" i="6"/>
  <c r="E2262" i="6"/>
  <c r="F2262" i="6"/>
  <c r="G2262" i="6"/>
  <c r="H2262" i="6"/>
  <c r="I2262" i="6"/>
  <c r="B2263" i="6"/>
  <c r="C2263" i="6"/>
  <c r="D2263" i="6"/>
  <c r="E2263" i="6"/>
  <c r="F2263" i="6"/>
  <c r="G2263" i="6"/>
  <c r="H2263" i="6"/>
  <c r="I2263" i="6"/>
  <c r="B2264" i="6"/>
  <c r="C2264" i="6"/>
  <c r="D2264" i="6"/>
  <c r="E2264" i="6"/>
  <c r="F2264" i="6"/>
  <c r="G2264" i="6"/>
  <c r="H2264" i="6"/>
  <c r="I2264" i="6"/>
  <c r="B2265" i="6"/>
  <c r="C2265" i="6"/>
  <c r="D2265" i="6"/>
  <c r="E2265" i="6"/>
  <c r="F2265" i="6"/>
  <c r="G2265" i="6"/>
  <c r="H2265" i="6"/>
  <c r="I2265" i="6"/>
  <c r="B2266" i="6"/>
  <c r="C2266" i="6"/>
  <c r="D2266" i="6"/>
  <c r="E2266" i="6"/>
  <c r="F2266" i="6"/>
  <c r="G2266" i="6"/>
  <c r="H2266" i="6"/>
  <c r="I2266" i="6"/>
  <c r="B2267" i="6"/>
  <c r="C2267" i="6"/>
  <c r="D2267" i="6"/>
  <c r="E2267" i="6"/>
  <c r="F2267" i="6"/>
  <c r="G2267" i="6"/>
  <c r="H2267" i="6"/>
  <c r="I2267" i="6"/>
  <c r="B2268" i="6"/>
  <c r="C2268" i="6"/>
  <c r="D2268" i="6"/>
  <c r="E2268" i="6"/>
  <c r="F2268" i="6"/>
  <c r="G2268" i="6"/>
  <c r="H2268" i="6"/>
  <c r="I2268" i="6"/>
  <c r="B2269" i="6"/>
  <c r="C2269" i="6"/>
  <c r="D2269" i="6"/>
  <c r="E2269" i="6"/>
  <c r="F2269" i="6"/>
  <c r="G2269" i="6"/>
  <c r="H2269" i="6"/>
  <c r="I2269" i="6"/>
  <c r="B2270" i="6"/>
  <c r="C2270" i="6"/>
  <c r="D2270" i="6"/>
  <c r="E2270" i="6"/>
  <c r="F2270" i="6"/>
  <c r="G2270" i="6"/>
  <c r="H2270" i="6"/>
  <c r="I2270" i="6"/>
  <c r="B2271" i="6"/>
  <c r="C2271" i="6"/>
  <c r="D2271" i="6"/>
  <c r="E2271" i="6"/>
  <c r="F2271" i="6"/>
  <c r="G2271" i="6"/>
  <c r="H2271" i="6"/>
  <c r="I2271" i="6"/>
  <c r="B2272" i="6"/>
  <c r="C2272" i="6"/>
  <c r="D2272" i="6"/>
  <c r="E2272" i="6"/>
  <c r="F2272" i="6"/>
  <c r="G2272" i="6"/>
  <c r="H2272" i="6"/>
  <c r="I2272" i="6"/>
  <c r="B2273" i="6"/>
  <c r="C2273" i="6"/>
  <c r="D2273" i="6"/>
  <c r="E2273" i="6"/>
  <c r="F2273" i="6"/>
  <c r="G2273" i="6"/>
  <c r="H2273" i="6"/>
  <c r="I2273" i="6"/>
  <c r="B2274" i="6"/>
  <c r="C2274" i="6"/>
  <c r="D2274" i="6"/>
  <c r="E2274" i="6"/>
  <c r="F2274" i="6"/>
  <c r="G2274" i="6"/>
  <c r="H2274" i="6"/>
  <c r="I2274" i="6"/>
  <c r="B2275" i="6"/>
  <c r="C2275" i="6"/>
  <c r="D2275" i="6"/>
  <c r="E2275" i="6"/>
  <c r="F2275" i="6"/>
  <c r="G2275" i="6"/>
  <c r="H2275" i="6"/>
  <c r="I2275" i="6"/>
  <c r="B2276" i="6"/>
  <c r="C2276" i="6"/>
  <c r="D2276" i="6"/>
  <c r="E2276" i="6"/>
  <c r="F2276" i="6"/>
  <c r="G2276" i="6"/>
  <c r="H2276" i="6"/>
  <c r="I2276" i="6"/>
  <c r="B2277" i="6"/>
  <c r="C2277" i="6"/>
  <c r="D2277" i="6"/>
  <c r="E2277" i="6"/>
  <c r="F2277" i="6"/>
  <c r="G2277" i="6"/>
  <c r="H2277" i="6"/>
  <c r="I2277" i="6"/>
  <c r="B2278" i="6"/>
  <c r="C2278" i="6"/>
  <c r="D2278" i="6"/>
  <c r="E2278" i="6"/>
  <c r="F2278" i="6"/>
  <c r="G2278" i="6"/>
  <c r="H2278" i="6"/>
  <c r="I2278" i="6"/>
  <c r="B2279" i="6"/>
  <c r="C2279" i="6"/>
  <c r="D2279" i="6"/>
  <c r="E2279" i="6"/>
  <c r="F2279" i="6"/>
  <c r="G2279" i="6"/>
  <c r="H2279" i="6"/>
  <c r="I2279" i="6"/>
  <c r="B2280" i="6"/>
  <c r="C2280" i="6"/>
  <c r="D2280" i="6"/>
  <c r="E2280" i="6"/>
  <c r="F2280" i="6"/>
  <c r="G2280" i="6"/>
  <c r="H2280" i="6"/>
  <c r="I2280" i="6"/>
  <c r="B2281" i="6"/>
  <c r="C2281" i="6"/>
  <c r="D2281" i="6"/>
  <c r="E2281" i="6"/>
  <c r="F2281" i="6"/>
  <c r="G2281" i="6"/>
  <c r="H2281" i="6"/>
  <c r="I2281" i="6"/>
  <c r="B2282" i="6"/>
  <c r="C2282" i="6"/>
  <c r="D2282" i="6"/>
  <c r="E2282" i="6"/>
  <c r="F2282" i="6"/>
  <c r="G2282" i="6"/>
  <c r="H2282" i="6"/>
  <c r="I2282" i="6"/>
  <c r="B2283" i="6"/>
  <c r="C2283" i="6"/>
  <c r="D2283" i="6"/>
  <c r="E2283" i="6"/>
  <c r="F2283" i="6"/>
  <c r="G2283" i="6"/>
  <c r="H2283" i="6"/>
  <c r="I2283" i="6"/>
  <c r="B2284" i="6"/>
  <c r="C2284" i="6"/>
  <c r="D2284" i="6"/>
  <c r="E2284" i="6"/>
  <c r="F2284" i="6"/>
  <c r="G2284" i="6"/>
  <c r="H2284" i="6"/>
  <c r="I2284" i="6"/>
  <c r="B2285" i="6"/>
  <c r="C2285" i="6"/>
  <c r="D2285" i="6"/>
  <c r="E2285" i="6"/>
  <c r="F2285" i="6"/>
  <c r="G2285" i="6"/>
  <c r="H2285" i="6"/>
  <c r="I2285" i="6"/>
  <c r="B2286" i="6"/>
  <c r="C2286" i="6"/>
  <c r="D2286" i="6"/>
  <c r="E2286" i="6"/>
  <c r="F2286" i="6"/>
  <c r="G2286" i="6"/>
  <c r="H2286" i="6"/>
  <c r="I2286" i="6"/>
  <c r="B2287" i="6"/>
  <c r="C2287" i="6"/>
  <c r="D2287" i="6"/>
  <c r="E2287" i="6"/>
  <c r="F2287" i="6"/>
  <c r="G2287" i="6"/>
  <c r="H2287" i="6"/>
  <c r="I2287" i="6"/>
  <c r="B2288" i="6"/>
  <c r="C2288" i="6"/>
  <c r="D2288" i="6"/>
  <c r="E2288" i="6"/>
  <c r="F2288" i="6"/>
  <c r="G2288" i="6"/>
  <c r="H2288" i="6"/>
  <c r="I2288" i="6"/>
  <c r="B2289" i="6"/>
  <c r="C2289" i="6"/>
  <c r="D2289" i="6"/>
  <c r="E2289" i="6"/>
  <c r="F2289" i="6"/>
  <c r="G2289" i="6"/>
  <c r="H2289" i="6"/>
  <c r="I2289" i="6"/>
  <c r="B2290" i="6"/>
  <c r="C2290" i="6"/>
  <c r="D2290" i="6"/>
  <c r="E2290" i="6"/>
  <c r="F2290" i="6"/>
  <c r="G2290" i="6"/>
  <c r="H2290" i="6"/>
  <c r="I2290" i="6"/>
  <c r="B2291" i="6"/>
  <c r="C2291" i="6"/>
  <c r="D2291" i="6"/>
  <c r="E2291" i="6"/>
  <c r="F2291" i="6"/>
  <c r="G2291" i="6"/>
  <c r="H2291" i="6"/>
  <c r="I2291" i="6"/>
  <c r="B2292" i="6"/>
  <c r="C2292" i="6"/>
  <c r="D2292" i="6"/>
  <c r="E2292" i="6"/>
  <c r="F2292" i="6"/>
  <c r="G2292" i="6"/>
  <c r="H2292" i="6"/>
  <c r="I2292" i="6"/>
  <c r="B2293" i="6"/>
  <c r="C2293" i="6"/>
  <c r="D2293" i="6"/>
  <c r="E2293" i="6"/>
  <c r="F2293" i="6"/>
  <c r="G2293" i="6"/>
  <c r="H2293" i="6"/>
  <c r="I2293" i="6"/>
  <c r="B2294" i="6"/>
  <c r="C2294" i="6"/>
  <c r="D2294" i="6"/>
  <c r="E2294" i="6"/>
  <c r="F2294" i="6"/>
  <c r="G2294" i="6"/>
  <c r="H2294" i="6"/>
  <c r="I2294" i="6"/>
  <c r="B2295" i="6"/>
  <c r="C2295" i="6"/>
  <c r="D2295" i="6"/>
  <c r="E2295" i="6"/>
  <c r="F2295" i="6"/>
  <c r="G2295" i="6"/>
  <c r="H2295" i="6"/>
  <c r="I2295" i="6"/>
  <c r="B2296" i="6"/>
  <c r="C2296" i="6"/>
  <c r="D2296" i="6"/>
  <c r="E2296" i="6"/>
  <c r="F2296" i="6"/>
  <c r="G2296" i="6"/>
  <c r="H2296" i="6"/>
  <c r="I2296" i="6"/>
  <c r="B2297" i="6"/>
  <c r="C2297" i="6"/>
  <c r="D2297" i="6"/>
  <c r="E2297" i="6"/>
  <c r="F2297" i="6"/>
  <c r="G2297" i="6"/>
  <c r="H2297" i="6"/>
  <c r="I2297" i="6"/>
  <c r="B2298" i="6"/>
  <c r="C2298" i="6"/>
  <c r="D2298" i="6"/>
  <c r="E2298" i="6"/>
  <c r="F2298" i="6"/>
  <c r="G2298" i="6"/>
  <c r="H2298" i="6"/>
  <c r="I2298" i="6"/>
  <c r="B2299" i="6"/>
  <c r="C2299" i="6"/>
  <c r="D2299" i="6"/>
  <c r="E2299" i="6"/>
  <c r="F2299" i="6"/>
  <c r="G2299" i="6"/>
  <c r="H2299" i="6"/>
  <c r="I2299" i="6"/>
  <c r="B2300" i="6"/>
  <c r="C2300" i="6"/>
  <c r="D2300" i="6"/>
  <c r="E2300" i="6"/>
  <c r="F2300" i="6"/>
  <c r="G2300" i="6"/>
  <c r="H2300" i="6"/>
  <c r="I2300" i="6"/>
  <c r="B2301" i="6"/>
  <c r="C2301" i="6"/>
  <c r="D2301" i="6"/>
  <c r="E2301" i="6"/>
  <c r="F2301" i="6"/>
  <c r="G2301" i="6"/>
  <c r="H2301" i="6"/>
  <c r="I2301" i="6"/>
  <c r="B2302" i="6"/>
  <c r="C2302" i="6"/>
  <c r="D2302" i="6"/>
  <c r="E2302" i="6"/>
  <c r="F2302" i="6"/>
  <c r="G2302" i="6"/>
  <c r="H2302" i="6"/>
  <c r="I2302" i="6"/>
  <c r="B2303" i="6"/>
  <c r="C2303" i="6"/>
  <c r="D2303" i="6"/>
  <c r="E2303" i="6"/>
  <c r="F2303" i="6"/>
  <c r="G2303" i="6"/>
  <c r="H2303" i="6"/>
  <c r="I2303" i="6"/>
  <c r="B2304" i="6"/>
  <c r="C2304" i="6"/>
  <c r="D2304" i="6"/>
  <c r="E2304" i="6"/>
  <c r="F2304" i="6"/>
  <c r="G2304" i="6"/>
  <c r="H2304" i="6"/>
  <c r="I2304" i="6"/>
  <c r="B2305" i="6"/>
  <c r="C2305" i="6"/>
  <c r="D2305" i="6"/>
  <c r="E2305" i="6"/>
  <c r="F2305" i="6"/>
  <c r="G2305" i="6"/>
  <c r="H2305" i="6"/>
  <c r="I2305" i="6"/>
  <c r="B2306" i="6"/>
  <c r="C2306" i="6"/>
  <c r="D2306" i="6"/>
  <c r="E2306" i="6"/>
  <c r="F2306" i="6"/>
  <c r="G2306" i="6"/>
  <c r="H2306" i="6"/>
  <c r="I2306" i="6"/>
  <c r="B2307" i="6"/>
  <c r="C2307" i="6"/>
  <c r="D2307" i="6"/>
  <c r="E2307" i="6"/>
  <c r="F2307" i="6"/>
  <c r="G2307" i="6"/>
  <c r="H2307" i="6"/>
  <c r="I2307" i="6"/>
  <c r="B2308" i="6"/>
  <c r="C2308" i="6"/>
  <c r="D2308" i="6"/>
  <c r="E2308" i="6"/>
  <c r="F2308" i="6"/>
  <c r="G2308" i="6"/>
  <c r="H2308" i="6"/>
  <c r="I2308" i="6"/>
  <c r="B2309" i="6"/>
  <c r="C2309" i="6"/>
  <c r="D2309" i="6"/>
  <c r="E2309" i="6"/>
  <c r="F2309" i="6"/>
  <c r="G2309" i="6"/>
  <c r="H2309" i="6"/>
  <c r="I2309" i="6"/>
  <c r="B2310" i="6"/>
  <c r="C2310" i="6"/>
  <c r="D2310" i="6"/>
  <c r="E2310" i="6"/>
  <c r="F2310" i="6"/>
  <c r="G2310" i="6"/>
  <c r="H2310" i="6"/>
  <c r="I2310" i="6"/>
  <c r="B2311" i="6"/>
  <c r="C2311" i="6"/>
  <c r="D2311" i="6"/>
  <c r="E2311" i="6"/>
  <c r="F2311" i="6"/>
  <c r="G2311" i="6"/>
  <c r="H2311" i="6"/>
  <c r="I2311" i="6"/>
  <c r="B2312" i="6"/>
  <c r="C2312" i="6"/>
  <c r="D2312" i="6"/>
  <c r="E2312" i="6"/>
  <c r="F2312" i="6"/>
  <c r="G2312" i="6"/>
  <c r="H2312" i="6"/>
  <c r="I2312" i="6"/>
  <c r="B2313" i="6"/>
  <c r="C2313" i="6"/>
  <c r="D2313" i="6"/>
  <c r="E2313" i="6"/>
  <c r="F2313" i="6"/>
  <c r="G2313" i="6"/>
  <c r="H2313" i="6"/>
  <c r="I2313" i="6"/>
  <c r="B2314" i="6"/>
  <c r="C2314" i="6"/>
  <c r="D2314" i="6"/>
  <c r="E2314" i="6"/>
  <c r="F2314" i="6"/>
  <c r="G2314" i="6"/>
  <c r="H2314" i="6"/>
  <c r="I2314" i="6"/>
  <c r="B2315" i="6"/>
  <c r="C2315" i="6"/>
  <c r="D2315" i="6"/>
  <c r="E2315" i="6"/>
  <c r="F2315" i="6"/>
  <c r="G2315" i="6"/>
  <c r="H2315" i="6"/>
  <c r="I2315" i="6"/>
  <c r="B2316" i="6"/>
  <c r="C2316" i="6"/>
  <c r="D2316" i="6"/>
  <c r="E2316" i="6"/>
  <c r="F2316" i="6"/>
  <c r="G2316" i="6"/>
  <c r="H2316" i="6"/>
  <c r="I2316" i="6"/>
  <c r="B2317" i="6"/>
  <c r="C2317" i="6"/>
  <c r="D2317" i="6"/>
  <c r="E2317" i="6"/>
  <c r="F2317" i="6"/>
  <c r="G2317" i="6"/>
  <c r="H2317" i="6"/>
  <c r="I2317" i="6"/>
  <c r="B2318" i="6"/>
  <c r="C2318" i="6"/>
  <c r="D2318" i="6"/>
  <c r="E2318" i="6"/>
  <c r="F2318" i="6"/>
  <c r="G2318" i="6"/>
  <c r="H2318" i="6"/>
  <c r="I2318" i="6"/>
  <c r="B2319" i="6"/>
  <c r="C2319" i="6"/>
  <c r="D2319" i="6"/>
  <c r="E2319" i="6"/>
  <c r="F2319" i="6"/>
  <c r="G2319" i="6"/>
  <c r="H2319" i="6"/>
  <c r="I2319" i="6"/>
  <c r="B2320" i="6"/>
  <c r="C2320" i="6"/>
  <c r="D2320" i="6"/>
  <c r="E2320" i="6"/>
  <c r="F2320" i="6"/>
  <c r="G2320" i="6"/>
  <c r="H2320" i="6"/>
  <c r="I2320" i="6"/>
  <c r="B2321" i="6"/>
  <c r="C2321" i="6"/>
  <c r="D2321" i="6"/>
  <c r="E2321" i="6"/>
  <c r="F2321" i="6"/>
  <c r="G2321" i="6"/>
  <c r="H2321" i="6"/>
  <c r="I2321" i="6"/>
  <c r="B2322" i="6"/>
  <c r="C2322" i="6"/>
  <c r="D2322" i="6"/>
  <c r="E2322" i="6"/>
  <c r="F2322" i="6"/>
  <c r="G2322" i="6"/>
  <c r="H2322" i="6"/>
  <c r="I2322" i="6"/>
  <c r="B2323" i="6"/>
  <c r="C2323" i="6"/>
  <c r="D2323" i="6"/>
  <c r="E2323" i="6"/>
  <c r="F2323" i="6"/>
  <c r="G2323" i="6"/>
  <c r="H2323" i="6"/>
  <c r="I2323" i="6"/>
  <c r="B2324" i="6"/>
  <c r="C2324" i="6"/>
  <c r="D2324" i="6"/>
  <c r="E2324" i="6"/>
  <c r="F2324" i="6"/>
  <c r="G2324" i="6"/>
  <c r="H2324" i="6"/>
  <c r="I2324" i="6"/>
  <c r="B2325" i="6"/>
  <c r="C2325" i="6"/>
  <c r="D2325" i="6"/>
  <c r="E2325" i="6"/>
  <c r="F2325" i="6"/>
  <c r="G2325" i="6"/>
  <c r="H2325" i="6"/>
  <c r="I2325" i="6"/>
  <c r="B2326" i="6"/>
  <c r="C2326" i="6"/>
  <c r="D2326" i="6"/>
  <c r="E2326" i="6"/>
  <c r="F2326" i="6"/>
  <c r="G2326" i="6"/>
  <c r="H2326" i="6"/>
  <c r="I2326" i="6"/>
  <c r="B2327" i="6"/>
  <c r="C2327" i="6"/>
  <c r="D2327" i="6"/>
  <c r="E2327" i="6"/>
  <c r="F2327" i="6"/>
  <c r="G2327" i="6"/>
  <c r="H2327" i="6"/>
  <c r="I2327" i="6"/>
  <c r="B2328" i="6"/>
  <c r="C2328" i="6"/>
  <c r="D2328" i="6"/>
  <c r="E2328" i="6"/>
  <c r="F2328" i="6"/>
  <c r="G2328" i="6"/>
  <c r="H2328" i="6"/>
  <c r="I2328" i="6"/>
  <c r="B2329" i="6"/>
  <c r="C2329" i="6"/>
  <c r="D2329" i="6"/>
  <c r="E2329" i="6"/>
  <c r="F2329" i="6"/>
  <c r="G2329" i="6"/>
  <c r="H2329" i="6"/>
  <c r="I2329" i="6"/>
  <c r="B2330" i="6"/>
  <c r="C2330" i="6"/>
  <c r="D2330" i="6"/>
  <c r="E2330" i="6"/>
  <c r="F2330" i="6"/>
  <c r="G2330" i="6"/>
  <c r="H2330" i="6"/>
  <c r="I2330" i="6"/>
  <c r="B2331" i="6"/>
  <c r="C2331" i="6"/>
  <c r="D2331" i="6"/>
  <c r="E2331" i="6"/>
  <c r="F2331" i="6"/>
  <c r="G2331" i="6"/>
  <c r="H2331" i="6"/>
  <c r="I2331" i="6"/>
  <c r="B2332" i="6"/>
  <c r="C2332" i="6"/>
  <c r="D2332" i="6"/>
  <c r="E2332" i="6"/>
  <c r="F2332" i="6"/>
  <c r="G2332" i="6"/>
  <c r="H2332" i="6"/>
  <c r="I2332" i="6"/>
  <c r="B2333" i="6"/>
  <c r="C2333" i="6"/>
  <c r="D2333" i="6"/>
  <c r="E2333" i="6"/>
  <c r="F2333" i="6"/>
  <c r="G2333" i="6"/>
  <c r="H2333" i="6"/>
  <c r="I2333" i="6"/>
  <c r="B2334" i="6"/>
  <c r="C2334" i="6"/>
  <c r="D2334" i="6"/>
  <c r="E2334" i="6"/>
  <c r="F2334" i="6"/>
  <c r="G2334" i="6"/>
  <c r="H2334" i="6"/>
  <c r="I2334" i="6"/>
  <c r="B2335" i="6"/>
  <c r="C2335" i="6"/>
  <c r="D2335" i="6"/>
  <c r="E2335" i="6"/>
  <c r="F2335" i="6"/>
  <c r="G2335" i="6"/>
  <c r="H2335" i="6"/>
  <c r="I2335" i="6"/>
  <c r="B2336" i="6"/>
  <c r="C2336" i="6"/>
  <c r="D2336" i="6"/>
  <c r="E2336" i="6"/>
  <c r="F2336" i="6"/>
  <c r="G2336" i="6"/>
  <c r="H2336" i="6"/>
  <c r="I2336" i="6"/>
  <c r="B2337" i="6"/>
  <c r="C2337" i="6"/>
  <c r="D2337" i="6"/>
  <c r="E2337" i="6"/>
  <c r="F2337" i="6"/>
  <c r="G2337" i="6"/>
  <c r="H2337" i="6"/>
  <c r="I2337" i="6"/>
  <c r="B2338" i="6"/>
  <c r="C2338" i="6"/>
  <c r="D2338" i="6"/>
  <c r="E2338" i="6"/>
  <c r="F2338" i="6"/>
  <c r="G2338" i="6"/>
  <c r="H2338" i="6"/>
  <c r="I2338" i="6"/>
  <c r="B2339" i="6"/>
  <c r="C2339" i="6"/>
  <c r="D2339" i="6"/>
  <c r="E2339" i="6"/>
  <c r="F2339" i="6"/>
  <c r="G2339" i="6"/>
  <c r="H2339" i="6"/>
  <c r="I2339" i="6"/>
  <c r="B2340" i="6"/>
  <c r="C2340" i="6"/>
  <c r="D2340" i="6"/>
  <c r="E2340" i="6"/>
  <c r="F2340" i="6"/>
  <c r="G2340" i="6"/>
  <c r="H2340" i="6"/>
  <c r="I2340" i="6"/>
  <c r="B2341" i="6"/>
  <c r="C2341" i="6"/>
  <c r="D2341" i="6"/>
  <c r="E2341" i="6"/>
  <c r="F2341" i="6"/>
  <c r="G2341" i="6"/>
  <c r="H2341" i="6"/>
  <c r="I2341" i="6"/>
  <c r="B2342" i="6"/>
  <c r="C2342" i="6"/>
  <c r="D2342" i="6"/>
  <c r="E2342" i="6"/>
  <c r="F2342" i="6"/>
  <c r="G2342" i="6"/>
  <c r="H2342" i="6"/>
  <c r="I2342" i="6"/>
  <c r="B2343" i="6"/>
  <c r="C2343" i="6"/>
  <c r="D2343" i="6"/>
  <c r="E2343" i="6"/>
  <c r="F2343" i="6"/>
  <c r="G2343" i="6"/>
  <c r="H2343" i="6"/>
  <c r="I2343" i="6"/>
  <c r="B2344" i="6"/>
  <c r="C2344" i="6"/>
  <c r="D2344" i="6"/>
  <c r="E2344" i="6"/>
  <c r="F2344" i="6"/>
  <c r="G2344" i="6"/>
  <c r="H2344" i="6"/>
  <c r="I2344" i="6"/>
  <c r="B2345" i="6"/>
  <c r="C2345" i="6"/>
  <c r="D2345" i="6"/>
  <c r="E2345" i="6"/>
  <c r="F2345" i="6"/>
  <c r="G2345" i="6"/>
  <c r="H2345" i="6"/>
  <c r="I2345" i="6"/>
  <c r="B2346" i="6"/>
  <c r="C2346" i="6"/>
  <c r="D2346" i="6"/>
  <c r="E2346" i="6"/>
  <c r="F2346" i="6"/>
  <c r="G2346" i="6"/>
  <c r="H2346" i="6"/>
  <c r="I2346" i="6"/>
  <c r="B2347" i="6"/>
  <c r="C2347" i="6"/>
  <c r="D2347" i="6"/>
  <c r="E2347" i="6"/>
  <c r="F2347" i="6"/>
  <c r="G2347" i="6"/>
  <c r="H2347" i="6"/>
  <c r="I2347" i="6"/>
  <c r="B2348" i="6"/>
  <c r="C2348" i="6"/>
  <c r="D2348" i="6"/>
  <c r="E2348" i="6"/>
  <c r="F2348" i="6"/>
  <c r="G2348" i="6"/>
  <c r="H2348" i="6"/>
  <c r="I2348" i="6"/>
  <c r="B2349" i="6"/>
  <c r="C2349" i="6"/>
  <c r="D2349" i="6"/>
  <c r="E2349" i="6"/>
  <c r="F2349" i="6"/>
  <c r="G2349" i="6"/>
  <c r="H2349" i="6"/>
  <c r="I2349" i="6"/>
  <c r="B2350" i="6"/>
  <c r="C2350" i="6"/>
  <c r="D2350" i="6"/>
  <c r="E2350" i="6"/>
  <c r="F2350" i="6"/>
  <c r="G2350" i="6"/>
  <c r="H2350" i="6"/>
  <c r="I2350" i="6"/>
  <c r="B2351" i="6"/>
  <c r="C2351" i="6"/>
  <c r="D2351" i="6"/>
  <c r="E2351" i="6"/>
  <c r="F2351" i="6"/>
  <c r="G2351" i="6"/>
  <c r="H2351" i="6"/>
  <c r="I2351" i="6"/>
  <c r="B2352" i="6"/>
  <c r="C2352" i="6"/>
  <c r="D2352" i="6"/>
  <c r="E2352" i="6"/>
  <c r="F2352" i="6"/>
  <c r="G2352" i="6"/>
  <c r="H2352" i="6"/>
  <c r="I2352" i="6"/>
  <c r="B2353" i="6"/>
  <c r="C2353" i="6"/>
  <c r="D2353" i="6"/>
  <c r="E2353" i="6"/>
  <c r="F2353" i="6"/>
  <c r="G2353" i="6"/>
  <c r="H2353" i="6"/>
  <c r="I2353" i="6"/>
  <c r="B2354" i="6"/>
  <c r="C2354" i="6"/>
  <c r="D2354" i="6"/>
  <c r="E2354" i="6"/>
  <c r="F2354" i="6"/>
  <c r="G2354" i="6"/>
  <c r="H2354" i="6"/>
  <c r="I2354" i="6"/>
  <c r="B2355" i="6"/>
  <c r="C2355" i="6"/>
  <c r="D2355" i="6"/>
  <c r="E2355" i="6"/>
  <c r="F2355" i="6"/>
  <c r="G2355" i="6"/>
  <c r="H2355" i="6"/>
  <c r="I2355" i="6"/>
  <c r="B2356" i="6"/>
  <c r="C2356" i="6"/>
  <c r="D2356" i="6"/>
  <c r="E2356" i="6"/>
  <c r="F2356" i="6"/>
  <c r="G2356" i="6"/>
  <c r="H2356" i="6"/>
  <c r="I2356" i="6"/>
  <c r="B2357" i="6"/>
  <c r="C2357" i="6"/>
  <c r="D2357" i="6"/>
  <c r="E2357" i="6"/>
  <c r="F2357" i="6"/>
  <c r="G2357" i="6"/>
  <c r="H2357" i="6"/>
  <c r="I2357" i="6"/>
  <c r="B2358" i="6"/>
  <c r="C2358" i="6"/>
  <c r="D2358" i="6"/>
  <c r="E2358" i="6"/>
  <c r="F2358" i="6"/>
  <c r="G2358" i="6"/>
  <c r="H2358" i="6"/>
  <c r="I2358" i="6"/>
  <c r="B2359" i="6"/>
  <c r="C2359" i="6"/>
  <c r="D2359" i="6"/>
  <c r="E2359" i="6"/>
  <c r="F2359" i="6"/>
  <c r="G2359" i="6"/>
  <c r="H2359" i="6"/>
  <c r="I2359" i="6"/>
  <c r="B2360" i="6"/>
  <c r="C2360" i="6"/>
  <c r="D2360" i="6"/>
  <c r="E2360" i="6"/>
  <c r="F2360" i="6"/>
  <c r="G2360" i="6"/>
  <c r="H2360" i="6"/>
  <c r="I2360" i="6"/>
  <c r="B2361" i="6"/>
  <c r="C2361" i="6"/>
  <c r="D2361" i="6"/>
  <c r="E2361" i="6"/>
  <c r="F2361" i="6"/>
  <c r="G2361" i="6"/>
  <c r="H2361" i="6"/>
  <c r="I2361" i="6"/>
  <c r="B2362" i="6"/>
  <c r="C2362" i="6"/>
  <c r="D2362" i="6"/>
  <c r="E2362" i="6"/>
  <c r="F2362" i="6"/>
  <c r="G2362" i="6"/>
  <c r="H2362" i="6"/>
  <c r="I2362" i="6"/>
  <c r="B2363" i="6"/>
  <c r="C2363" i="6"/>
  <c r="D2363" i="6"/>
  <c r="E2363" i="6"/>
  <c r="F2363" i="6"/>
  <c r="G2363" i="6"/>
  <c r="H2363" i="6"/>
  <c r="I2363" i="6"/>
  <c r="B2364" i="6"/>
  <c r="C2364" i="6"/>
  <c r="D2364" i="6"/>
  <c r="E2364" i="6"/>
  <c r="F2364" i="6"/>
  <c r="G2364" i="6"/>
  <c r="H2364" i="6"/>
  <c r="I2364" i="6"/>
  <c r="B2365" i="6"/>
  <c r="C2365" i="6"/>
  <c r="D2365" i="6"/>
  <c r="E2365" i="6"/>
  <c r="F2365" i="6"/>
  <c r="G2365" i="6"/>
  <c r="H2365" i="6"/>
  <c r="I2365" i="6"/>
  <c r="B2366" i="6"/>
  <c r="C2366" i="6"/>
  <c r="D2366" i="6"/>
  <c r="E2366" i="6"/>
  <c r="F2366" i="6"/>
  <c r="G2366" i="6"/>
  <c r="H2366" i="6"/>
  <c r="I2366" i="6"/>
  <c r="B2367" i="6"/>
  <c r="C2367" i="6"/>
  <c r="D2367" i="6"/>
  <c r="E2367" i="6"/>
  <c r="F2367" i="6"/>
  <c r="G2367" i="6"/>
  <c r="H2367" i="6"/>
  <c r="I2367" i="6"/>
  <c r="B2368" i="6"/>
  <c r="C2368" i="6"/>
  <c r="D2368" i="6"/>
  <c r="E2368" i="6"/>
  <c r="F2368" i="6"/>
  <c r="G2368" i="6"/>
  <c r="H2368" i="6"/>
  <c r="I2368" i="6"/>
  <c r="B2369" i="6"/>
  <c r="C2369" i="6"/>
  <c r="D2369" i="6"/>
  <c r="E2369" i="6"/>
  <c r="F2369" i="6"/>
  <c r="G2369" i="6"/>
  <c r="H2369" i="6"/>
  <c r="I2369" i="6"/>
  <c r="B2370" i="6"/>
  <c r="C2370" i="6"/>
  <c r="D2370" i="6"/>
  <c r="E2370" i="6"/>
  <c r="F2370" i="6"/>
  <c r="G2370" i="6"/>
  <c r="H2370" i="6"/>
  <c r="I2370" i="6"/>
  <c r="B2371" i="6"/>
  <c r="C2371" i="6"/>
  <c r="D2371" i="6"/>
  <c r="E2371" i="6"/>
  <c r="F2371" i="6"/>
  <c r="G2371" i="6"/>
  <c r="H2371" i="6"/>
  <c r="I2371" i="6"/>
  <c r="B2372" i="6"/>
  <c r="C2372" i="6"/>
  <c r="D2372" i="6"/>
  <c r="E2372" i="6"/>
  <c r="F2372" i="6"/>
  <c r="G2372" i="6"/>
  <c r="H2372" i="6"/>
  <c r="I2372" i="6"/>
  <c r="B2373" i="6"/>
  <c r="C2373" i="6"/>
  <c r="D2373" i="6"/>
  <c r="E2373" i="6"/>
  <c r="F2373" i="6"/>
  <c r="G2373" i="6"/>
  <c r="H2373" i="6"/>
  <c r="I2373" i="6"/>
  <c r="B2374" i="6"/>
  <c r="C2374" i="6"/>
  <c r="D2374" i="6"/>
  <c r="E2374" i="6"/>
  <c r="F2374" i="6"/>
  <c r="G2374" i="6"/>
  <c r="H2374" i="6"/>
  <c r="I2374" i="6"/>
  <c r="B2375" i="6"/>
  <c r="C2375" i="6"/>
  <c r="D2375" i="6"/>
  <c r="E2375" i="6"/>
  <c r="F2375" i="6"/>
  <c r="G2375" i="6"/>
  <c r="H2375" i="6"/>
  <c r="I2375" i="6"/>
  <c r="B2376" i="6"/>
  <c r="C2376" i="6"/>
  <c r="D2376" i="6"/>
  <c r="E2376" i="6"/>
  <c r="F2376" i="6"/>
  <c r="G2376" i="6"/>
  <c r="H2376" i="6"/>
  <c r="I2376" i="6"/>
  <c r="B2377" i="6"/>
  <c r="C2377" i="6"/>
  <c r="D2377" i="6"/>
  <c r="E2377" i="6"/>
  <c r="F2377" i="6"/>
  <c r="G2377" i="6"/>
  <c r="H2377" i="6"/>
  <c r="I2377" i="6"/>
  <c r="B2378" i="6"/>
  <c r="C2378" i="6"/>
  <c r="D2378" i="6"/>
  <c r="E2378" i="6"/>
  <c r="F2378" i="6"/>
  <c r="G2378" i="6"/>
  <c r="H2378" i="6"/>
  <c r="I2378" i="6"/>
  <c r="B2379" i="6"/>
  <c r="C2379" i="6"/>
  <c r="D2379" i="6"/>
  <c r="E2379" i="6"/>
  <c r="F2379" i="6"/>
  <c r="G2379" i="6"/>
  <c r="H2379" i="6"/>
  <c r="I2379" i="6"/>
  <c r="B2380" i="6"/>
  <c r="C2380" i="6"/>
  <c r="D2380" i="6"/>
  <c r="E2380" i="6"/>
  <c r="F2380" i="6"/>
  <c r="G2380" i="6"/>
  <c r="H2380" i="6"/>
  <c r="I2380" i="6"/>
  <c r="B2381" i="6"/>
  <c r="C2381" i="6"/>
  <c r="D2381" i="6"/>
  <c r="E2381" i="6"/>
  <c r="F2381" i="6"/>
  <c r="G2381" i="6"/>
  <c r="H2381" i="6"/>
  <c r="I2381" i="6"/>
  <c r="B2382" i="6"/>
  <c r="C2382" i="6"/>
  <c r="D2382" i="6"/>
  <c r="E2382" i="6"/>
  <c r="F2382" i="6"/>
  <c r="G2382" i="6"/>
  <c r="H2382" i="6"/>
  <c r="I2382" i="6"/>
  <c r="B2383" i="6"/>
  <c r="C2383" i="6"/>
  <c r="D2383" i="6"/>
  <c r="E2383" i="6"/>
  <c r="F2383" i="6"/>
  <c r="G2383" i="6"/>
  <c r="H2383" i="6"/>
  <c r="I2383" i="6"/>
  <c r="B2384" i="6"/>
  <c r="C2384" i="6"/>
  <c r="D2384" i="6"/>
  <c r="E2384" i="6"/>
  <c r="F2384" i="6"/>
  <c r="G2384" i="6"/>
  <c r="H2384" i="6"/>
  <c r="I2384" i="6"/>
  <c r="B2385" i="6"/>
  <c r="C2385" i="6"/>
  <c r="D2385" i="6"/>
  <c r="E2385" i="6"/>
  <c r="F2385" i="6"/>
  <c r="G2385" i="6"/>
  <c r="H2385" i="6"/>
  <c r="I2385" i="6"/>
  <c r="B2386" i="6"/>
  <c r="C2386" i="6"/>
  <c r="D2386" i="6"/>
  <c r="E2386" i="6"/>
  <c r="F2386" i="6"/>
  <c r="G2386" i="6"/>
  <c r="H2386" i="6"/>
  <c r="I2386" i="6"/>
  <c r="B2387" i="6"/>
  <c r="C2387" i="6"/>
  <c r="D2387" i="6"/>
  <c r="E2387" i="6"/>
  <c r="F2387" i="6"/>
  <c r="G2387" i="6"/>
  <c r="H2387" i="6"/>
  <c r="I2387" i="6"/>
  <c r="B2388" i="6"/>
  <c r="C2388" i="6"/>
  <c r="D2388" i="6"/>
  <c r="E2388" i="6"/>
  <c r="F2388" i="6"/>
  <c r="G2388" i="6"/>
  <c r="H2388" i="6"/>
  <c r="I2388" i="6"/>
  <c r="B2389" i="6"/>
  <c r="C2389" i="6"/>
  <c r="D2389" i="6"/>
  <c r="E2389" i="6"/>
  <c r="F2389" i="6"/>
  <c r="G2389" i="6"/>
  <c r="H2389" i="6"/>
  <c r="I2389" i="6"/>
  <c r="B2390" i="6"/>
  <c r="C2390" i="6"/>
  <c r="D2390" i="6"/>
  <c r="E2390" i="6"/>
  <c r="F2390" i="6"/>
  <c r="G2390" i="6"/>
  <c r="H2390" i="6"/>
  <c r="I2390" i="6"/>
  <c r="B2391" i="6"/>
  <c r="C2391" i="6"/>
  <c r="D2391" i="6"/>
  <c r="E2391" i="6"/>
  <c r="F2391" i="6"/>
  <c r="G2391" i="6"/>
  <c r="H2391" i="6"/>
  <c r="I2391" i="6"/>
  <c r="B2392" i="6"/>
  <c r="C2392" i="6"/>
  <c r="D2392" i="6"/>
  <c r="E2392" i="6"/>
  <c r="F2392" i="6"/>
  <c r="G2392" i="6"/>
  <c r="H2392" i="6"/>
  <c r="I2392" i="6"/>
  <c r="B2393" i="6"/>
  <c r="C2393" i="6"/>
  <c r="D2393" i="6"/>
  <c r="E2393" i="6"/>
  <c r="F2393" i="6"/>
  <c r="G2393" i="6"/>
  <c r="H2393" i="6"/>
  <c r="I2393" i="6"/>
  <c r="B2394" i="6"/>
  <c r="C2394" i="6"/>
  <c r="D2394" i="6"/>
  <c r="E2394" i="6"/>
  <c r="F2394" i="6"/>
  <c r="G2394" i="6"/>
  <c r="H2394" i="6"/>
  <c r="I2394" i="6"/>
  <c r="B2395" i="6"/>
  <c r="C2395" i="6"/>
  <c r="D2395" i="6"/>
  <c r="E2395" i="6"/>
  <c r="F2395" i="6"/>
  <c r="G2395" i="6"/>
  <c r="H2395" i="6"/>
  <c r="I2395" i="6"/>
  <c r="B2396" i="6"/>
  <c r="C2396" i="6"/>
  <c r="D2396" i="6"/>
  <c r="E2396" i="6"/>
  <c r="F2396" i="6"/>
  <c r="G2396" i="6"/>
  <c r="H2396" i="6"/>
  <c r="I2396" i="6"/>
  <c r="B2397" i="6"/>
  <c r="C2397" i="6"/>
  <c r="D2397" i="6"/>
  <c r="E2397" i="6"/>
  <c r="F2397" i="6"/>
  <c r="G2397" i="6"/>
  <c r="H2397" i="6"/>
  <c r="I2397" i="6"/>
  <c r="B2398" i="6"/>
  <c r="C2398" i="6"/>
  <c r="D2398" i="6"/>
  <c r="E2398" i="6"/>
  <c r="F2398" i="6"/>
  <c r="G2398" i="6"/>
  <c r="H2398" i="6"/>
  <c r="I2398" i="6"/>
  <c r="B2399" i="6"/>
  <c r="C2399" i="6"/>
  <c r="D2399" i="6"/>
  <c r="E2399" i="6"/>
  <c r="F2399" i="6"/>
  <c r="G2399" i="6"/>
  <c r="H2399" i="6"/>
  <c r="I2399" i="6"/>
  <c r="B2400" i="6"/>
  <c r="C2400" i="6"/>
  <c r="D2400" i="6"/>
  <c r="E2400" i="6"/>
  <c r="F2400" i="6"/>
  <c r="G2400" i="6"/>
  <c r="H2400" i="6"/>
  <c r="I2400" i="6"/>
  <c r="B2401" i="6"/>
  <c r="C2401" i="6"/>
  <c r="D2401" i="6"/>
  <c r="E2401" i="6"/>
  <c r="F2401" i="6"/>
  <c r="G2401" i="6"/>
  <c r="H2401" i="6"/>
  <c r="I2401" i="6"/>
  <c r="B2402" i="6"/>
  <c r="C2402" i="6"/>
  <c r="D2402" i="6"/>
  <c r="E2402" i="6"/>
  <c r="F2402" i="6"/>
  <c r="G2402" i="6"/>
  <c r="H2402" i="6"/>
  <c r="I2402" i="6"/>
  <c r="B2403" i="6"/>
  <c r="C2403" i="6"/>
  <c r="D2403" i="6"/>
  <c r="E2403" i="6"/>
  <c r="F2403" i="6"/>
  <c r="G2403" i="6"/>
  <c r="H2403" i="6"/>
  <c r="I2403" i="6"/>
  <c r="B2404" i="6"/>
  <c r="C2404" i="6"/>
  <c r="D2404" i="6"/>
  <c r="E2404" i="6"/>
  <c r="F2404" i="6"/>
  <c r="G2404" i="6"/>
  <c r="H2404" i="6"/>
  <c r="I2404" i="6"/>
  <c r="B2405" i="6"/>
  <c r="C2405" i="6"/>
  <c r="D2405" i="6"/>
  <c r="E2405" i="6"/>
  <c r="F2405" i="6"/>
  <c r="G2405" i="6"/>
  <c r="H2405" i="6"/>
  <c r="I2405" i="6"/>
  <c r="B2406" i="6"/>
  <c r="C2406" i="6"/>
  <c r="D2406" i="6"/>
  <c r="E2406" i="6"/>
  <c r="F2406" i="6"/>
  <c r="G2406" i="6"/>
  <c r="H2406" i="6"/>
  <c r="I2406" i="6"/>
  <c r="B2407" i="6"/>
  <c r="C2407" i="6"/>
  <c r="D2407" i="6"/>
  <c r="E2407" i="6"/>
  <c r="F2407" i="6"/>
  <c r="G2407" i="6"/>
  <c r="H2407" i="6"/>
  <c r="I2407" i="6"/>
  <c r="B2408" i="6"/>
  <c r="C2408" i="6"/>
  <c r="D2408" i="6"/>
  <c r="E2408" i="6"/>
  <c r="F2408" i="6"/>
  <c r="G2408" i="6"/>
  <c r="H2408" i="6"/>
  <c r="I2408" i="6"/>
  <c r="B2409" i="6"/>
  <c r="C2409" i="6"/>
  <c r="D2409" i="6"/>
  <c r="E2409" i="6"/>
  <c r="F2409" i="6"/>
  <c r="G2409" i="6"/>
  <c r="H2409" i="6"/>
  <c r="I2409" i="6"/>
  <c r="B2410" i="6"/>
  <c r="C2410" i="6"/>
  <c r="D2410" i="6"/>
  <c r="E2410" i="6"/>
  <c r="F2410" i="6"/>
  <c r="G2410" i="6"/>
  <c r="H2410" i="6"/>
  <c r="I2410" i="6"/>
  <c r="B2411" i="6"/>
  <c r="C2411" i="6"/>
  <c r="D2411" i="6"/>
  <c r="E2411" i="6"/>
  <c r="F2411" i="6"/>
  <c r="G2411" i="6"/>
  <c r="H2411" i="6"/>
  <c r="I2411" i="6"/>
  <c r="B2412" i="6"/>
  <c r="C2412" i="6"/>
  <c r="D2412" i="6"/>
  <c r="E2412" i="6"/>
  <c r="F2412" i="6"/>
  <c r="G2412" i="6"/>
  <c r="H2412" i="6"/>
  <c r="I2412" i="6"/>
  <c r="B2413" i="6"/>
  <c r="C2413" i="6"/>
  <c r="D2413" i="6"/>
  <c r="E2413" i="6"/>
  <c r="F2413" i="6"/>
  <c r="G2413" i="6"/>
  <c r="H2413" i="6"/>
  <c r="I2413" i="6"/>
  <c r="B2414" i="6"/>
  <c r="C2414" i="6"/>
  <c r="D2414" i="6"/>
  <c r="E2414" i="6"/>
  <c r="F2414" i="6"/>
  <c r="G2414" i="6"/>
  <c r="H2414" i="6"/>
  <c r="I2414" i="6"/>
  <c r="B2415" i="6"/>
  <c r="C2415" i="6"/>
  <c r="D2415" i="6"/>
  <c r="E2415" i="6"/>
  <c r="F2415" i="6"/>
  <c r="G2415" i="6"/>
  <c r="H2415" i="6"/>
  <c r="I2415" i="6"/>
  <c r="B2416" i="6"/>
  <c r="C2416" i="6"/>
  <c r="D2416" i="6"/>
  <c r="E2416" i="6"/>
  <c r="F2416" i="6"/>
  <c r="G2416" i="6"/>
  <c r="H2416" i="6"/>
  <c r="I2416" i="6"/>
  <c r="B2417" i="6"/>
  <c r="C2417" i="6"/>
  <c r="D2417" i="6"/>
  <c r="E2417" i="6"/>
  <c r="F2417" i="6"/>
  <c r="G2417" i="6"/>
  <c r="H2417" i="6"/>
  <c r="I2417" i="6"/>
  <c r="B2418" i="6"/>
  <c r="C2418" i="6"/>
  <c r="D2418" i="6"/>
  <c r="E2418" i="6"/>
  <c r="F2418" i="6"/>
  <c r="G2418" i="6"/>
  <c r="H2418" i="6"/>
  <c r="I2418" i="6"/>
  <c r="B2419" i="6"/>
  <c r="C2419" i="6"/>
  <c r="D2419" i="6"/>
  <c r="E2419" i="6"/>
  <c r="F2419" i="6"/>
  <c r="G2419" i="6"/>
  <c r="H2419" i="6"/>
  <c r="I2419" i="6"/>
  <c r="B2420" i="6"/>
  <c r="C2420" i="6"/>
  <c r="D2420" i="6"/>
  <c r="E2420" i="6"/>
  <c r="F2420" i="6"/>
  <c r="G2420" i="6"/>
  <c r="H2420" i="6"/>
  <c r="I2420" i="6"/>
  <c r="B2421" i="6"/>
  <c r="C2421" i="6"/>
  <c r="D2421" i="6"/>
  <c r="E2421" i="6"/>
  <c r="F2421" i="6"/>
  <c r="G2421" i="6"/>
  <c r="H2421" i="6"/>
  <c r="I2421" i="6"/>
  <c r="B2422" i="6"/>
  <c r="C2422" i="6"/>
  <c r="D2422" i="6"/>
  <c r="E2422" i="6"/>
  <c r="F2422" i="6"/>
  <c r="G2422" i="6"/>
  <c r="H2422" i="6"/>
  <c r="I2422" i="6"/>
  <c r="B2423" i="6"/>
  <c r="C2423" i="6"/>
  <c r="D2423" i="6"/>
  <c r="E2423" i="6"/>
  <c r="F2423" i="6"/>
  <c r="G2423" i="6"/>
  <c r="H2423" i="6"/>
  <c r="I2423" i="6"/>
  <c r="B2424" i="6"/>
  <c r="C2424" i="6"/>
  <c r="D2424" i="6"/>
  <c r="E2424" i="6"/>
  <c r="F2424" i="6"/>
  <c r="G2424" i="6"/>
  <c r="H2424" i="6"/>
  <c r="I2424" i="6"/>
  <c r="B2425" i="6"/>
  <c r="C2425" i="6"/>
  <c r="D2425" i="6"/>
  <c r="E2425" i="6"/>
  <c r="F2425" i="6"/>
  <c r="G2425" i="6"/>
  <c r="H2425" i="6"/>
  <c r="I2425" i="6"/>
  <c r="B2426" i="6"/>
  <c r="C2426" i="6"/>
  <c r="D2426" i="6"/>
  <c r="E2426" i="6"/>
  <c r="F2426" i="6"/>
  <c r="G2426" i="6"/>
  <c r="H2426" i="6"/>
  <c r="I2426" i="6"/>
  <c r="B2427" i="6"/>
  <c r="C2427" i="6"/>
  <c r="D2427" i="6"/>
  <c r="E2427" i="6"/>
  <c r="F2427" i="6"/>
  <c r="G2427" i="6"/>
  <c r="H2427" i="6"/>
  <c r="I2427" i="6"/>
  <c r="B2428" i="6"/>
  <c r="C2428" i="6"/>
  <c r="D2428" i="6"/>
  <c r="E2428" i="6"/>
  <c r="F2428" i="6"/>
  <c r="G2428" i="6"/>
  <c r="H2428" i="6"/>
  <c r="I2428" i="6"/>
  <c r="B2429" i="6"/>
  <c r="C2429" i="6"/>
  <c r="D2429" i="6"/>
  <c r="E2429" i="6"/>
  <c r="F2429" i="6"/>
  <c r="G2429" i="6"/>
  <c r="H2429" i="6"/>
  <c r="I2429" i="6"/>
  <c r="B2430" i="6"/>
  <c r="C2430" i="6"/>
  <c r="D2430" i="6"/>
  <c r="E2430" i="6"/>
  <c r="F2430" i="6"/>
  <c r="G2430" i="6"/>
  <c r="H2430" i="6"/>
  <c r="I2430" i="6"/>
  <c r="B2431" i="6"/>
  <c r="C2431" i="6"/>
  <c r="D2431" i="6"/>
  <c r="E2431" i="6"/>
  <c r="F2431" i="6"/>
  <c r="G2431" i="6"/>
  <c r="H2431" i="6"/>
  <c r="I2431" i="6"/>
  <c r="B2432" i="6"/>
  <c r="C2432" i="6"/>
  <c r="D2432" i="6"/>
  <c r="E2432" i="6"/>
  <c r="F2432" i="6"/>
  <c r="G2432" i="6"/>
  <c r="H2432" i="6"/>
  <c r="I2432" i="6"/>
  <c r="B2433" i="6"/>
  <c r="C2433" i="6"/>
  <c r="D2433" i="6"/>
  <c r="E2433" i="6"/>
  <c r="F2433" i="6"/>
  <c r="G2433" i="6"/>
  <c r="H2433" i="6"/>
  <c r="I2433" i="6"/>
  <c r="B2434" i="6"/>
  <c r="C2434" i="6"/>
  <c r="D2434" i="6"/>
  <c r="E2434" i="6"/>
  <c r="F2434" i="6"/>
  <c r="G2434" i="6"/>
  <c r="H2434" i="6"/>
  <c r="I2434" i="6"/>
  <c r="B2435" i="6"/>
  <c r="C2435" i="6"/>
  <c r="D2435" i="6"/>
  <c r="E2435" i="6"/>
  <c r="F2435" i="6"/>
  <c r="G2435" i="6"/>
  <c r="H2435" i="6"/>
  <c r="I2435" i="6"/>
  <c r="B2436" i="6"/>
  <c r="C2436" i="6"/>
  <c r="D2436" i="6"/>
  <c r="E2436" i="6"/>
  <c r="F2436" i="6"/>
  <c r="G2436" i="6"/>
  <c r="H2436" i="6"/>
  <c r="I2436" i="6"/>
  <c r="B2437" i="6"/>
  <c r="C2437" i="6"/>
  <c r="D2437" i="6"/>
  <c r="E2437" i="6"/>
  <c r="F2437" i="6"/>
  <c r="G2437" i="6"/>
  <c r="H2437" i="6"/>
  <c r="I2437" i="6"/>
  <c r="B2438" i="6"/>
  <c r="C2438" i="6"/>
  <c r="D2438" i="6"/>
  <c r="E2438" i="6"/>
  <c r="F2438" i="6"/>
  <c r="G2438" i="6"/>
  <c r="H2438" i="6"/>
  <c r="I2438" i="6"/>
  <c r="B2439" i="6"/>
  <c r="C2439" i="6"/>
  <c r="D2439" i="6"/>
  <c r="E2439" i="6"/>
  <c r="F2439" i="6"/>
  <c r="G2439" i="6"/>
  <c r="H2439" i="6"/>
  <c r="I2439" i="6"/>
  <c r="B2440" i="6"/>
  <c r="C2440" i="6"/>
  <c r="D2440" i="6"/>
  <c r="E2440" i="6"/>
  <c r="F2440" i="6"/>
  <c r="G2440" i="6"/>
  <c r="H2440" i="6"/>
  <c r="I2440" i="6"/>
  <c r="B2441" i="6"/>
  <c r="C2441" i="6"/>
  <c r="D2441" i="6"/>
  <c r="E2441" i="6"/>
  <c r="F2441" i="6"/>
  <c r="G2441" i="6"/>
  <c r="H2441" i="6"/>
  <c r="I2441" i="6"/>
  <c r="B2442" i="6"/>
  <c r="C2442" i="6"/>
  <c r="D2442" i="6"/>
  <c r="E2442" i="6"/>
  <c r="F2442" i="6"/>
  <c r="G2442" i="6"/>
  <c r="H2442" i="6"/>
  <c r="I2442" i="6"/>
  <c r="B2443" i="6"/>
  <c r="C2443" i="6"/>
  <c r="D2443" i="6"/>
  <c r="E2443" i="6"/>
  <c r="F2443" i="6"/>
  <c r="G2443" i="6"/>
  <c r="H2443" i="6"/>
  <c r="I2443" i="6"/>
  <c r="B2444" i="6"/>
  <c r="C2444" i="6"/>
  <c r="D2444" i="6"/>
  <c r="E2444" i="6"/>
  <c r="F2444" i="6"/>
  <c r="G2444" i="6"/>
  <c r="H2444" i="6"/>
  <c r="I2444" i="6"/>
  <c r="B2445" i="6"/>
  <c r="C2445" i="6"/>
  <c r="D2445" i="6"/>
  <c r="E2445" i="6"/>
  <c r="F2445" i="6"/>
  <c r="G2445" i="6"/>
  <c r="H2445" i="6"/>
  <c r="I2445" i="6"/>
  <c r="B2446" i="6"/>
  <c r="C2446" i="6"/>
  <c r="D2446" i="6"/>
  <c r="E2446" i="6"/>
  <c r="F2446" i="6"/>
  <c r="G2446" i="6"/>
  <c r="H2446" i="6"/>
  <c r="I2446" i="6"/>
  <c r="B2447" i="6"/>
  <c r="C2447" i="6"/>
  <c r="D2447" i="6"/>
  <c r="E2447" i="6"/>
  <c r="F2447" i="6"/>
  <c r="G2447" i="6"/>
  <c r="H2447" i="6"/>
  <c r="I2447" i="6"/>
  <c r="B2448" i="6"/>
  <c r="C2448" i="6"/>
  <c r="D2448" i="6"/>
  <c r="E2448" i="6"/>
  <c r="F2448" i="6"/>
  <c r="G2448" i="6"/>
  <c r="H2448" i="6"/>
  <c r="I2448" i="6"/>
  <c r="B2449" i="6"/>
  <c r="C2449" i="6"/>
  <c r="D2449" i="6"/>
  <c r="E2449" i="6"/>
  <c r="F2449" i="6"/>
  <c r="G2449" i="6"/>
  <c r="H2449" i="6"/>
  <c r="I2449" i="6"/>
  <c r="B2450" i="6"/>
  <c r="C2450" i="6"/>
  <c r="D2450" i="6"/>
  <c r="E2450" i="6"/>
  <c r="F2450" i="6"/>
  <c r="G2450" i="6"/>
  <c r="H2450" i="6"/>
  <c r="I2450" i="6"/>
  <c r="B2451" i="6"/>
  <c r="C2451" i="6"/>
  <c r="D2451" i="6"/>
  <c r="E2451" i="6"/>
  <c r="F2451" i="6"/>
  <c r="G2451" i="6"/>
  <c r="H2451" i="6"/>
  <c r="I2451" i="6"/>
  <c r="B2452" i="6"/>
  <c r="C2452" i="6"/>
  <c r="D2452" i="6"/>
  <c r="E2452" i="6"/>
  <c r="F2452" i="6"/>
  <c r="G2452" i="6"/>
  <c r="H2452" i="6"/>
  <c r="I2452" i="6"/>
  <c r="B2453" i="6"/>
  <c r="C2453" i="6"/>
  <c r="D2453" i="6"/>
  <c r="E2453" i="6"/>
  <c r="F2453" i="6"/>
  <c r="G2453" i="6"/>
  <c r="H2453" i="6"/>
  <c r="I2453" i="6"/>
  <c r="B2454" i="6"/>
  <c r="C2454" i="6"/>
  <c r="D2454" i="6"/>
  <c r="E2454" i="6"/>
  <c r="F2454" i="6"/>
  <c r="G2454" i="6"/>
  <c r="H2454" i="6"/>
  <c r="I2454" i="6"/>
  <c r="B2455" i="6"/>
  <c r="C2455" i="6"/>
  <c r="D2455" i="6"/>
  <c r="E2455" i="6"/>
  <c r="F2455" i="6"/>
  <c r="G2455" i="6"/>
  <c r="H2455" i="6"/>
  <c r="I2455" i="6"/>
  <c r="B2456" i="6"/>
  <c r="C2456" i="6"/>
  <c r="D2456" i="6"/>
  <c r="E2456" i="6"/>
  <c r="F2456" i="6"/>
  <c r="G2456" i="6"/>
  <c r="H2456" i="6"/>
  <c r="I2456" i="6"/>
  <c r="B2457" i="6"/>
  <c r="C2457" i="6"/>
  <c r="D2457" i="6"/>
  <c r="E2457" i="6"/>
  <c r="F2457" i="6"/>
  <c r="G2457" i="6"/>
  <c r="H2457" i="6"/>
  <c r="I2457" i="6"/>
  <c r="B2458" i="6"/>
  <c r="C2458" i="6"/>
  <c r="D2458" i="6"/>
  <c r="E2458" i="6"/>
  <c r="F2458" i="6"/>
  <c r="G2458" i="6"/>
  <c r="H2458" i="6"/>
  <c r="I2458" i="6"/>
  <c r="B2459" i="6"/>
  <c r="C2459" i="6"/>
  <c r="D2459" i="6"/>
  <c r="E2459" i="6"/>
  <c r="F2459" i="6"/>
  <c r="G2459" i="6"/>
  <c r="H2459" i="6"/>
  <c r="I2459" i="6"/>
  <c r="B2460" i="6"/>
  <c r="C2460" i="6"/>
  <c r="D2460" i="6"/>
  <c r="E2460" i="6"/>
  <c r="F2460" i="6"/>
  <c r="G2460" i="6"/>
  <c r="H2460" i="6"/>
  <c r="I2460" i="6"/>
  <c r="B2461" i="6"/>
  <c r="C2461" i="6"/>
  <c r="D2461" i="6"/>
  <c r="E2461" i="6"/>
  <c r="F2461" i="6"/>
  <c r="G2461" i="6"/>
  <c r="H2461" i="6"/>
  <c r="I2461" i="6"/>
  <c r="B2462" i="6"/>
  <c r="C2462" i="6"/>
  <c r="D2462" i="6"/>
  <c r="E2462" i="6"/>
  <c r="F2462" i="6"/>
  <c r="G2462" i="6"/>
  <c r="H2462" i="6"/>
  <c r="I2462" i="6"/>
  <c r="B2463" i="6"/>
  <c r="C2463" i="6"/>
  <c r="D2463" i="6"/>
  <c r="E2463" i="6"/>
  <c r="F2463" i="6"/>
  <c r="G2463" i="6"/>
  <c r="H2463" i="6"/>
  <c r="I2463" i="6"/>
  <c r="B2464" i="6"/>
  <c r="C2464" i="6"/>
  <c r="D2464" i="6"/>
  <c r="E2464" i="6"/>
  <c r="F2464" i="6"/>
  <c r="G2464" i="6"/>
  <c r="H2464" i="6"/>
  <c r="I2464" i="6"/>
  <c r="B2465" i="6"/>
  <c r="C2465" i="6"/>
  <c r="D2465" i="6"/>
  <c r="E2465" i="6"/>
  <c r="F2465" i="6"/>
  <c r="G2465" i="6"/>
  <c r="H2465" i="6"/>
  <c r="I2465" i="6"/>
  <c r="B2466" i="6"/>
  <c r="C2466" i="6"/>
  <c r="D2466" i="6"/>
  <c r="E2466" i="6"/>
  <c r="F2466" i="6"/>
  <c r="G2466" i="6"/>
  <c r="H2466" i="6"/>
  <c r="I2466" i="6"/>
  <c r="B2467" i="6"/>
  <c r="C2467" i="6"/>
  <c r="D2467" i="6"/>
  <c r="E2467" i="6"/>
  <c r="F2467" i="6"/>
  <c r="G2467" i="6"/>
  <c r="H2467" i="6"/>
  <c r="I2467" i="6"/>
  <c r="B2468" i="6"/>
  <c r="C2468" i="6"/>
  <c r="D2468" i="6"/>
  <c r="E2468" i="6"/>
  <c r="F2468" i="6"/>
  <c r="G2468" i="6"/>
  <c r="H2468" i="6"/>
  <c r="I2468" i="6"/>
  <c r="B2469" i="6"/>
  <c r="C2469" i="6"/>
  <c r="D2469" i="6"/>
  <c r="E2469" i="6"/>
  <c r="F2469" i="6"/>
  <c r="G2469" i="6"/>
  <c r="H2469" i="6"/>
  <c r="I2469" i="6"/>
  <c r="B2470" i="6"/>
  <c r="C2470" i="6"/>
  <c r="D2470" i="6"/>
  <c r="E2470" i="6"/>
  <c r="F2470" i="6"/>
  <c r="G2470" i="6"/>
  <c r="H2470" i="6"/>
  <c r="I2470" i="6"/>
  <c r="B2471" i="6"/>
  <c r="C2471" i="6"/>
  <c r="D2471" i="6"/>
  <c r="E2471" i="6"/>
  <c r="F2471" i="6"/>
  <c r="G2471" i="6"/>
  <c r="H2471" i="6"/>
  <c r="I2471" i="6"/>
  <c r="B2472" i="6"/>
  <c r="C2472" i="6"/>
  <c r="D2472" i="6"/>
  <c r="E2472" i="6"/>
  <c r="F2472" i="6"/>
  <c r="G2472" i="6"/>
  <c r="H2472" i="6"/>
  <c r="I2472" i="6"/>
  <c r="B2473" i="6"/>
  <c r="C2473" i="6"/>
  <c r="D2473" i="6"/>
  <c r="E2473" i="6"/>
  <c r="F2473" i="6"/>
  <c r="G2473" i="6"/>
  <c r="H2473" i="6"/>
  <c r="I2473" i="6"/>
  <c r="B2474" i="6"/>
  <c r="C2474" i="6"/>
  <c r="D2474" i="6"/>
  <c r="E2474" i="6"/>
  <c r="F2474" i="6"/>
  <c r="G2474" i="6"/>
  <c r="H2474" i="6"/>
  <c r="I2474" i="6"/>
  <c r="B2475" i="6"/>
  <c r="C2475" i="6"/>
  <c r="D2475" i="6"/>
  <c r="E2475" i="6"/>
  <c r="F2475" i="6"/>
  <c r="G2475" i="6"/>
  <c r="H2475" i="6"/>
  <c r="I2475" i="6"/>
  <c r="B2476" i="6"/>
  <c r="C2476" i="6"/>
  <c r="D2476" i="6"/>
  <c r="E2476" i="6"/>
  <c r="F2476" i="6"/>
  <c r="G2476" i="6"/>
  <c r="H2476" i="6"/>
  <c r="I2476" i="6"/>
  <c r="B2477" i="6"/>
  <c r="C2477" i="6"/>
  <c r="D2477" i="6"/>
  <c r="E2477" i="6"/>
  <c r="F2477" i="6"/>
  <c r="G2477" i="6"/>
  <c r="H2477" i="6"/>
  <c r="I2477" i="6"/>
  <c r="B2478" i="6"/>
  <c r="C2478" i="6"/>
  <c r="D2478" i="6"/>
  <c r="E2478" i="6"/>
  <c r="F2478" i="6"/>
  <c r="G2478" i="6"/>
  <c r="H2478" i="6"/>
  <c r="I2478" i="6"/>
  <c r="B2479" i="6"/>
  <c r="C2479" i="6"/>
  <c r="D2479" i="6"/>
  <c r="E2479" i="6"/>
  <c r="F2479" i="6"/>
  <c r="G2479" i="6"/>
  <c r="H2479" i="6"/>
  <c r="I2479" i="6"/>
  <c r="B2480" i="6"/>
  <c r="C2480" i="6"/>
  <c r="D2480" i="6"/>
  <c r="E2480" i="6"/>
  <c r="F2480" i="6"/>
  <c r="G2480" i="6"/>
  <c r="H2480" i="6"/>
  <c r="I2480" i="6"/>
  <c r="B2481" i="6"/>
  <c r="C2481" i="6"/>
  <c r="D2481" i="6"/>
  <c r="E2481" i="6"/>
  <c r="F2481" i="6"/>
  <c r="G2481" i="6"/>
  <c r="H2481" i="6"/>
  <c r="I2481" i="6"/>
  <c r="B2482" i="6"/>
  <c r="C2482" i="6"/>
  <c r="D2482" i="6"/>
  <c r="E2482" i="6"/>
  <c r="F2482" i="6"/>
  <c r="G2482" i="6"/>
  <c r="H2482" i="6"/>
  <c r="I2482" i="6"/>
  <c r="B2483" i="6"/>
  <c r="C2483" i="6"/>
  <c r="D2483" i="6"/>
  <c r="E2483" i="6"/>
  <c r="F2483" i="6"/>
  <c r="G2483" i="6"/>
  <c r="H2483" i="6"/>
  <c r="I2483" i="6"/>
  <c r="B2484" i="6"/>
  <c r="C2484" i="6"/>
  <c r="D2484" i="6"/>
  <c r="E2484" i="6"/>
  <c r="F2484" i="6"/>
  <c r="G2484" i="6"/>
  <c r="H2484" i="6"/>
  <c r="I2484" i="6"/>
  <c r="B2485" i="6"/>
  <c r="C2485" i="6"/>
  <c r="D2485" i="6"/>
  <c r="E2485" i="6"/>
  <c r="F2485" i="6"/>
  <c r="G2485" i="6"/>
  <c r="H2485" i="6"/>
  <c r="I2485" i="6"/>
  <c r="B2486" i="6"/>
  <c r="C2486" i="6"/>
  <c r="D2486" i="6"/>
  <c r="E2486" i="6"/>
  <c r="F2486" i="6"/>
  <c r="G2486" i="6"/>
  <c r="H2486" i="6"/>
  <c r="I2486" i="6"/>
  <c r="B2487" i="6"/>
  <c r="C2487" i="6"/>
  <c r="D2487" i="6"/>
  <c r="E2487" i="6"/>
  <c r="F2487" i="6"/>
  <c r="G2487" i="6"/>
  <c r="H2487" i="6"/>
  <c r="I2487" i="6"/>
  <c r="B2488" i="6"/>
  <c r="C2488" i="6"/>
  <c r="D2488" i="6"/>
  <c r="E2488" i="6"/>
  <c r="F2488" i="6"/>
  <c r="G2488" i="6"/>
  <c r="H2488" i="6"/>
  <c r="I2488" i="6"/>
  <c r="B2489" i="6"/>
  <c r="C2489" i="6"/>
  <c r="D2489" i="6"/>
  <c r="E2489" i="6"/>
  <c r="F2489" i="6"/>
  <c r="G2489" i="6"/>
  <c r="H2489" i="6"/>
  <c r="I2489" i="6"/>
  <c r="B2490" i="6"/>
  <c r="C2490" i="6"/>
  <c r="D2490" i="6"/>
  <c r="E2490" i="6"/>
  <c r="F2490" i="6"/>
  <c r="G2490" i="6"/>
  <c r="H2490" i="6"/>
  <c r="I2490" i="6"/>
  <c r="B2491" i="6"/>
  <c r="C2491" i="6"/>
  <c r="D2491" i="6"/>
  <c r="E2491" i="6"/>
  <c r="F2491" i="6"/>
  <c r="G2491" i="6"/>
  <c r="H2491" i="6"/>
  <c r="I2491" i="6"/>
  <c r="B2492" i="6"/>
  <c r="C2492" i="6"/>
  <c r="D2492" i="6"/>
  <c r="E2492" i="6"/>
  <c r="F2492" i="6"/>
  <c r="G2492" i="6"/>
  <c r="H2492" i="6"/>
  <c r="I2492" i="6"/>
  <c r="B2493" i="6"/>
  <c r="C2493" i="6"/>
  <c r="D2493" i="6"/>
  <c r="E2493" i="6"/>
  <c r="F2493" i="6"/>
  <c r="G2493" i="6"/>
  <c r="H2493" i="6"/>
  <c r="I2493" i="6"/>
  <c r="B2494" i="6"/>
  <c r="C2494" i="6"/>
  <c r="D2494" i="6"/>
  <c r="E2494" i="6"/>
  <c r="F2494" i="6"/>
  <c r="G2494" i="6"/>
  <c r="H2494" i="6"/>
  <c r="I2494" i="6"/>
  <c r="B2495" i="6"/>
  <c r="C2495" i="6"/>
  <c r="D2495" i="6"/>
  <c r="E2495" i="6"/>
  <c r="F2495" i="6"/>
  <c r="G2495" i="6"/>
  <c r="H2495" i="6"/>
  <c r="I2495" i="6"/>
  <c r="B2496" i="6"/>
  <c r="C2496" i="6"/>
  <c r="D2496" i="6"/>
  <c r="E2496" i="6"/>
  <c r="F2496" i="6"/>
  <c r="G2496" i="6"/>
  <c r="H2496" i="6"/>
  <c r="I2496" i="6"/>
  <c r="B2497" i="6"/>
  <c r="C2497" i="6"/>
  <c r="D2497" i="6"/>
  <c r="E2497" i="6"/>
  <c r="F2497" i="6"/>
  <c r="G2497" i="6"/>
  <c r="H2497" i="6"/>
  <c r="I2497" i="6"/>
  <c r="B2498" i="6"/>
  <c r="C2498" i="6"/>
  <c r="D2498" i="6"/>
  <c r="E2498" i="6"/>
  <c r="F2498" i="6"/>
  <c r="G2498" i="6"/>
  <c r="H2498" i="6"/>
  <c r="I2498" i="6"/>
  <c r="B2499" i="6"/>
  <c r="C2499" i="6"/>
  <c r="D2499" i="6"/>
  <c r="E2499" i="6"/>
  <c r="F2499" i="6"/>
  <c r="G2499" i="6"/>
  <c r="H2499" i="6"/>
  <c r="I2499" i="6"/>
  <c r="B2500" i="6"/>
  <c r="C2500" i="6"/>
  <c r="D2500" i="6"/>
  <c r="E2500" i="6"/>
  <c r="F2500" i="6"/>
  <c r="G2500" i="6"/>
  <c r="H2500" i="6"/>
  <c r="I2500" i="6"/>
  <c r="B2501" i="6"/>
  <c r="C2501" i="6"/>
  <c r="D2501" i="6"/>
  <c r="E2501" i="6"/>
  <c r="F2501" i="6"/>
  <c r="G2501" i="6"/>
  <c r="H2501" i="6"/>
  <c r="I2501" i="6"/>
  <c r="B2502" i="6"/>
  <c r="C2502" i="6"/>
  <c r="D2502" i="6"/>
  <c r="E2502" i="6"/>
  <c r="F2502" i="6"/>
  <c r="G2502" i="6"/>
  <c r="H2502" i="6"/>
  <c r="I2502" i="6"/>
  <c r="B2503" i="6"/>
  <c r="C2503" i="6"/>
  <c r="D2503" i="6"/>
  <c r="E2503" i="6"/>
  <c r="F2503" i="6"/>
  <c r="G2503" i="6"/>
  <c r="H2503" i="6"/>
  <c r="I2503" i="6"/>
  <c r="B2504" i="6"/>
  <c r="C2504" i="6"/>
  <c r="D2504" i="6"/>
  <c r="E2504" i="6"/>
  <c r="F2504" i="6"/>
  <c r="G2504" i="6"/>
  <c r="H2504" i="6"/>
  <c r="I2504" i="6"/>
  <c r="B2505" i="6"/>
  <c r="C2505" i="6"/>
  <c r="D2505" i="6"/>
  <c r="E2505" i="6"/>
  <c r="F2505" i="6"/>
  <c r="G2505" i="6"/>
  <c r="H2505" i="6"/>
  <c r="I2505" i="6"/>
  <c r="B2506" i="6"/>
  <c r="C2506" i="6"/>
  <c r="D2506" i="6"/>
  <c r="E2506" i="6"/>
  <c r="F2506" i="6"/>
  <c r="G2506" i="6"/>
  <c r="H2506" i="6"/>
  <c r="I2506" i="6"/>
  <c r="B2507" i="6"/>
  <c r="C2507" i="6"/>
  <c r="D2507" i="6"/>
  <c r="E2507" i="6"/>
  <c r="F2507" i="6"/>
  <c r="G2507" i="6"/>
  <c r="H2507" i="6"/>
  <c r="I2507" i="6"/>
  <c r="B2508" i="6"/>
  <c r="C2508" i="6"/>
  <c r="D2508" i="6"/>
  <c r="E2508" i="6"/>
  <c r="F2508" i="6"/>
  <c r="G2508" i="6"/>
  <c r="H2508" i="6"/>
  <c r="I2508" i="6"/>
  <c r="B2509" i="6"/>
  <c r="C2509" i="6"/>
  <c r="D2509" i="6"/>
  <c r="E2509" i="6"/>
  <c r="F2509" i="6"/>
  <c r="G2509" i="6"/>
  <c r="H2509" i="6"/>
  <c r="I2509" i="6"/>
  <c r="B2510" i="6"/>
  <c r="C2510" i="6"/>
  <c r="D2510" i="6"/>
  <c r="E2510" i="6"/>
  <c r="F2510" i="6"/>
  <c r="G2510" i="6"/>
  <c r="H2510" i="6"/>
  <c r="I2510" i="6"/>
  <c r="B2511" i="6"/>
  <c r="C2511" i="6"/>
  <c r="D2511" i="6"/>
  <c r="E2511" i="6"/>
  <c r="F2511" i="6"/>
  <c r="G2511" i="6"/>
  <c r="H2511" i="6"/>
  <c r="I2511" i="6"/>
  <c r="B2512" i="6"/>
  <c r="C2512" i="6"/>
  <c r="D2512" i="6"/>
  <c r="E2512" i="6"/>
  <c r="F2512" i="6"/>
  <c r="G2512" i="6"/>
  <c r="H2512" i="6"/>
  <c r="I2512" i="6"/>
  <c r="B2513" i="6"/>
  <c r="C2513" i="6"/>
  <c r="D2513" i="6"/>
  <c r="E2513" i="6"/>
  <c r="F2513" i="6"/>
  <c r="G2513" i="6"/>
  <c r="H2513" i="6"/>
  <c r="I2513" i="6"/>
  <c r="B2514" i="6"/>
  <c r="C2514" i="6"/>
  <c r="D2514" i="6"/>
  <c r="E2514" i="6"/>
  <c r="F2514" i="6"/>
  <c r="G2514" i="6"/>
  <c r="H2514" i="6"/>
  <c r="I2514" i="6"/>
  <c r="B2515" i="6"/>
  <c r="C2515" i="6"/>
  <c r="D2515" i="6"/>
  <c r="E2515" i="6"/>
  <c r="F2515" i="6"/>
  <c r="G2515" i="6"/>
  <c r="H2515" i="6"/>
  <c r="I2515" i="6"/>
  <c r="B2516" i="6"/>
  <c r="C2516" i="6"/>
  <c r="D2516" i="6"/>
  <c r="E2516" i="6"/>
  <c r="F2516" i="6"/>
  <c r="G2516" i="6"/>
  <c r="H2516" i="6"/>
  <c r="I2516" i="6"/>
  <c r="B2517" i="6"/>
  <c r="C2517" i="6"/>
  <c r="D2517" i="6"/>
  <c r="E2517" i="6"/>
  <c r="F2517" i="6"/>
  <c r="G2517" i="6"/>
  <c r="H2517" i="6"/>
  <c r="I2517" i="6"/>
  <c r="B2518" i="6"/>
  <c r="C2518" i="6"/>
  <c r="D2518" i="6"/>
  <c r="E2518" i="6"/>
  <c r="F2518" i="6"/>
  <c r="G2518" i="6"/>
  <c r="H2518" i="6"/>
  <c r="I2518" i="6"/>
  <c r="B2519" i="6"/>
  <c r="C2519" i="6"/>
  <c r="D2519" i="6"/>
  <c r="E2519" i="6"/>
  <c r="F2519" i="6"/>
  <c r="G2519" i="6"/>
  <c r="H2519" i="6"/>
  <c r="I2519" i="6"/>
  <c r="B2520" i="6"/>
  <c r="C2520" i="6"/>
  <c r="D2520" i="6"/>
  <c r="E2520" i="6"/>
  <c r="F2520" i="6"/>
  <c r="G2520" i="6"/>
  <c r="H2520" i="6"/>
  <c r="I2520" i="6"/>
  <c r="B2521" i="6"/>
  <c r="C2521" i="6"/>
  <c r="D2521" i="6"/>
  <c r="E2521" i="6"/>
  <c r="F2521" i="6"/>
  <c r="G2521" i="6"/>
  <c r="H2521" i="6"/>
  <c r="I2521" i="6"/>
  <c r="B2522" i="6"/>
  <c r="C2522" i="6"/>
  <c r="D2522" i="6"/>
  <c r="E2522" i="6"/>
  <c r="F2522" i="6"/>
  <c r="G2522" i="6"/>
  <c r="H2522" i="6"/>
  <c r="I2522" i="6"/>
  <c r="B2523" i="6"/>
  <c r="C2523" i="6"/>
  <c r="D2523" i="6"/>
  <c r="E2523" i="6"/>
  <c r="F2523" i="6"/>
  <c r="G2523" i="6"/>
  <c r="H2523" i="6"/>
  <c r="I2523" i="6"/>
  <c r="B2524" i="6"/>
  <c r="C2524" i="6"/>
  <c r="D2524" i="6"/>
  <c r="E2524" i="6"/>
  <c r="F2524" i="6"/>
  <c r="G2524" i="6"/>
  <c r="H2524" i="6"/>
  <c r="I2524" i="6"/>
  <c r="B2525" i="6"/>
  <c r="C2525" i="6"/>
  <c r="D2525" i="6"/>
  <c r="E2525" i="6"/>
  <c r="F2525" i="6"/>
  <c r="G2525" i="6"/>
  <c r="H2525" i="6"/>
  <c r="I2525" i="6"/>
  <c r="B2526" i="6"/>
  <c r="C2526" i="6"/>
  <c r="D2526" i="6"/>
  <c r="E2526" i="6"/>
  <c r="F2526" i="6"/>
  <c r="G2526" i="6"/>
  <c r="H2526" i="6"/>
  <c r="I2526" i="6"/>
  <c r="B2527" i="6"/>
  <c r="C2527" i="6"/>
  <c r="D2527" i="6"/>
  <c r="E2527" i="6"/>
  <c r="F2527" i="6"/>
  <c r="G2527" i="6"/>
  <c r="H2527" i="6"/>
  <c r="I2527" i="6"/>
  <c r="B2528" i="6"/>
  <c r="C2528" i="6"/>
  <c r="D2528" i="6"/>
  <c r="E2528" i="6"/>
  <c r="F2528" i="6"/>
  <c r="G2528" i="6"/>
  <c r="H2528" i="6"/>
  <c r="I2528" i="6"/>
  <c r="B2529" i="6"/>
  <c r="C2529" i="6"/>
  <c r="D2529" i="6"/>
  <c r="E2529" i="6"/>
  <c r="F2529" i="6"/>
  <c r="G2529" i="6"/>
  <c r="H2529" i="6"/>
  <c r="I2529" i="6"/>
  <c r="B2530" i="6"/>
  <c r="C2530" i="6"/>
  <c r="D2530" i="6"/>
  <c r="E2530" i="6"/>
  <c r="F2530" i="6"/>
  <c r="G2530" i="6"/>
  <c r="H2530" i="6"/>
  <c r="I2530" i="6"/>
  <c r="B2531" i="6"/>
  <c r="C2531" i="6"/>
  <c r="D2531" i="6"/>
  <c r="E2531" i="6"/>
  <c r="F2531" i="6"/>
  <c r="G2531" i="6"/>
  <c r="H2531" i="6"/>
  <c r="I2531" i="6"/>
  <c r="B2532" i="6"/>
  <c r="C2532" i="6"/>
  <c r="D2532" i="6"/>
  <c r="E2532" i="6"/>
  <c r="F2532" i="6"/>
  <c r="G2532" i="6"/>
  <c r="H2532" i="6"/>
  <c r="I2532" i="6"/>
  <c r="B2533" i="6"/>
  <c r="C2533" i="6"/>
  <c r="D2533" i="6"/>
  <c r="E2533" i="6"/>
  <c r="F2533" i="6"/>
  <c r="G2533" i="6"/>
  <c r="H2533" i="6"/>
  <c r="I2533" i="6"/>
  <c r="B2534" i="6"/>
  <c r="C2534" i="6"/>
  <c r="D2534" i="6"/>
  <c r="E2534" i="6"/>
  <c r="F2534" i="6"/>
  <c r="G2534" i="6"/>
  <c r="H2534" i="6"/>
  <c r="I2534" i="6"/>
  <c r="B2535" i="6"/>
  <c r="C2535" i="6"/>
  <c r="D2535" i="6"/>
  <c r="E2535" i="6"/>
  <c r="F2535" i="6"/>
  <c r="G2535" i="6"/>
  <c r="H2535" i="6"/>
  <c r="I2535" i="6"/>
  <c r="B2536" i="6"/>
  <c r="C2536" i="6"/>
  <c r="D2536" i="6"/>
  <c r="E2536" i="6"/>
  <c r="F2536" i="6"/>
  <c r="G2536" i="6"/>
  <c r="H2536" i="6"/>
  <c r="I2536" i="6"/>
  <c r="B2537" i="6"/>
  <c r="C2537" i="6"/>
  <c r="D2537" i="6"/>
  <c r="E2537" i="6"/>
  <c r="F2537" i="6"/>
  <c r="G2537" i="6"/>
  <c r="H2537" i="6"/>
  <c r="I2537" i="6"/>
  <c r="B2538" i="6"/>
  <c r="C2538" i="6"/>
  <c r="D2538" i="6"/>
  <c r="E2538" i="6"/>
  <c r="F2538" i="6"/>
  <c r="G2538" i="6"/>
  <c r="H2538" i="6"/>
  <c r="I2538" i="6"/>
  <c r="B2539" i="6"/>
  <c r="C2539" i="6"/>
  <c r="D2539" i="6"/>
  <c r="E2539" i="6"/>
  <c r="F2539" i="6"/>
  <c r="G2539" i="6"/>
  <c r="H2539" i="6"/>
  <c r="I2539" i="6"/>
  <c r="B2540" i="6"/>
  <c r="C2540" i="6"/>
  <c r="D2540" i="6"/>
  <c r="E2540" i="6"/>
  <c r="F2540" i="6"/>
  <c r="G2540" i="6"/>
  <c r="H2540" i="6"/>
  <c r="I2540" i="6"/>
  <c r="B2541" i="6"/>
  <c r="C2541" i="6"/>
  <c r="D2541" i="6"/>
  <c r="E2541" i="6"/>
  <c r="F2541" i="6"/>
  <c r="G2541" i="6"/>
  <c r="H2541" i="6"/>
  <c r="I2541" i="6"/>
  <c r="B2542" i="6"/>
  <c r="C2542" i="6"/>
  <c r="D2542" i="6"/>
  <c r="E2542" i="6"/>
  <c r="F2542" i="6"/>
  <c r="G2542" i="6"/>
  <c r="H2542" i="6"/>
  <c r="I2542" i="6"/>
  <c r="B2543" i="6"/>
  <c r="C2543" i="6"/>
  <c r="D2543" i="6"/>
  <c r="E2543" i="6"/>
  <c r="F2543" i="6"/>
  <c r="G2543" i="6"/>
  <c r="H2543" i="6"/>
  <c r="I2543" i="6"/>
  <c r="B2544" i="6"/>
  <c r="C2544" i="6"/>
  <c r="D2544" i="6"/>
  <c r="E2544" i="6"/>
  <c r="F2544" i="6"/>
  <c r="G2544" i="6"/>
  <c r="H2544" i="6"/>
  <c r="I2544" i="6"/>
  <c r="B2545" i="6"/>
  <c r="C2545" i="6"/>
  <c r="D2545" i="6"/>
  <c r="E2545" i="6"/>
  <c r="F2545" i="6"/>
  <c r="G2545" i="6"/>
  <c r="H2545" i="6"/>
  <c r="I2545" i="6"/>
  <c r="B2546" i="6"/>
  <c r="C2546" i="6"/>
  <c r="D2546" i="6"/>
  <c r="E2546" i="6"/>
  <c r="F2546" i="6"/>
  <c r="G2546" i="6"/>
  <c r="H2546" i="6"/>
  <c r="I2546" i="6"/>
  <c r="B2547" i="6"/>
  <c r="C2547" i="6"/>
  <c r="D2547" i="6"/>
  <c r="E2547" i="6"/>
  <c r="F2547" i="6"/>
  <c r="G2547" i="6"/>
  <c r="H2547" i="6"/>
  <c r="I2547" i="6"/>
  <c r="B2548" i="6"/>
  <c r="C2548" i="6"/>
  <c r="D2548" i="6"/>
  <c r="E2548" i="6"/>
  <c r="F2548" i="6"/>
  <c r="G2548" i="6"/>
  <c r="H2548" i="6"/>
  <c r="I2548" i="6"/>
  <c r="B2549" i="6"/>
  <c r="C2549" i="6"/>
  <c r="D2549" i="6"/>
  <c r="E2549" i="6"/>
  <c r="F2549" i="6"/>
  <c r="G2549" i="6"/>
  <c r="H2549" i="6"/>
  <c r="I2549" i="6"/>
  <c r="B2550" i="6"/>
  <c r="C2550" i="6"/>
  <c r="D2550" i="6"/>
  <c r="E2550" i="6"/>
  <c r="F2550" i="6"/>
  <c r="G2550" i="6"/>
  <c r="H2550" i="6"/>
  <c r="I2550" i="6"/>
  <c r="B2551" i="6"/>
  <c r="C2551" i="6"/>
  <c r="D2551" i="6"/>
  <c r="E2551" i="6"/>
  <c r="F2551" i="6"/>
  <c r="G2551" i="6"/>
  <c r="H2551" i="6"/>
  <c r="I2551" i="6"/>
  <c r="B2552" i="6"/>
  <c r="C2552" i="6"/>
  <c r="D2552" i="6"/>
  <c r="E2552" i="6"/>
  <c r="F2552" i="6"/>
  <c r="G2552" i="6"/>
  <c r="H2552" i="6"/>
  <c r="I2552" i="6"/>
  <c r="B2553" i="6"/>
  <c r="C2553" i="6"/>
  <c r="D2553" i="6"/>
  <c r="E2553" i="6"/>
  <c r="F2553" i="6"/>
  <c r="G2553" i="6"/>
  <c r="H2553" i="6"/>
  <c r="I2553" i="6"/>
  <c r="B2554" i="6"/>
  <c r="C2554" i="6"/>
  <c r="D2554" i="6"/>
  <c r="E2554" i="6"/>
  <c r="F2554" i="6"/>
  <c r="G2554" i="6"/>
  <c r="H2554" i="6"/>
  <c r="I2554" i="6"/>
  <c r="B2555" i="6"/>
  <c r="C2555" i="6"/>
  <c r="D2555" i="6"/>
  <c r="E2555" i="6"/>
  <c r="F2555" i="6"/>
  <c r="G2555" i="6"/>
  <c r="H2555" i="6"/>
  <c r="I2555" i="6"/>
  <c r="B2556" i="6"/>
  <c r="C2556" i="6"/>
  <c r="D2556" i="6"/>
  <c r="E2556" i="6"/>
  <c r="F2556" i="6"/>
  <c r="G2556" i="6"/>
  <c r="H2556" i="6"/>
  <c r="I2556" i="6"/>
  <c r="B2557" i="6"/>
  <c r="C2557" i="6"/>
  <c r="D2557" i="6"/>
  <c r="E2557" i="6"/>
  <c r="F2557" i="6"/>
  <c r="G2557" i="6"/>
  <c r="H2557" i="6"/>
  <c r="I2557" i="6"/>
  <c r="B2558" i="6"/>
  <c r="C2558" i="6"/>
  <c r="D2558" i="6"/>
  <c r="E2558" i="6"/>
  <c r="F2558" i="6"/>
  <c r="G2558" i="6"/>
  <c r="H2558" i="6"/>
  <c r="I2558" i="6"/>
  <c r="B2559" i="6"/>
  <c r="C2559" i="6"/>
  <c r="D2559" i="6"/>
  <c r="E2559" i="6"/>
  <c r="F2559" i="6"/>
  <c r="G2559" i="6"/>
  <c r="H2559" i="6"/>
  <c r="I2559" i="6"/>
  <c r="B2560" i="6"/>
  <c r="C2560" i="6"/>
  <c r="D2560" i="6"/>
  <c r="E2560" i="6"/>
  <c r="F2560" i="6"/>
  <c r="G2560" i="6"/>
  <c r="H2560" i="6"/>
  <c r="I2560" i="6"/>
  <c r="B2561" i="6"/>
  <c r="C2561" i="6"/>
  <c r="D2561" i="6"/>
  <c r="E2561" i="6"/>
  <c r="F2561" i="6"/>
  <c r="G2561" i="6"/>
  <c r="H2561" i="6"/>
  <c r="I2561" i="6"/>
  <c r="B2562" i="6"/>
  <c r="C2562" i="6"/>
  <c r="D2562" i="6"/>
  <c r="E2562" i="6"/>
  <c r="F2562" i="6"/>
  <c r="G2562" i="6"/>
  <c r="H2562" i="6"/>
  <c r="I2562" i="6"/>
  <c r="B2563" i="6"/>
  <c r="C2563" i="6"/>
  <c r="D2563" i="6"/>
  <c r="E2563" i="6"/>
  <c r="F2563" i="6"/>
  <c r="G2563" i="6"/>
  <c r="H2563" i="6"/>
  <c r="I2563" i="6"/>
  <c r="B2564" i="6"/>
  <c r="C2564" i="6"/>
  <c r="D2564" i="6"/>
  <c r="E2564" i="6"/>
  <c r="F2564" i="6"/>
  <c r="G2564" i="6"/>
  <c r="H2564" i="6"/>
  <c r="I2564" i="6"/>
  <c r="B2565" i="6"/>
  <c r="C2565" i="6"/>
  <c r="D2565" i="6"/>
  <c r="E2565" i="6"/>
  <c r="F2565" i="6"/>
  <c r="G2565" i="6"/>
  <c r="H2565" i="6"/>
  <c r="I2565" i="6"/>
  <c r="B2566" i="6"/>
  <c r="C2566" i="6"/>
  <c r="D2566" i="6"/>
  <c r="E2566" i="6"/>
  <c r="F2566" i="6"/>
  <c r="G2566" i="6"/>
  <c r="H2566" i="6"/>
  <c r="I2566" i="6"/>
  <c r="B2567" i="6"/>
  <c r="C2567" i="6"/>
  <c r="D2567" i="6"/>
  <c r="E2567" i="6"/>
  <c r="F2567" i="6"/>
  <c r="G2567" i="6"/>
  <c r="H2567" i="6"/>
  <c r="I2567" i="6"/>
  <c r="B2568" i="6"/>
  <c r="C2568" i="6"/>
  <c r="D2568" i="6"/>
  <c r="E2568" i="6"/>
  <c r="F2568" i="6"/>
  <c r="G2568" i="6"/>
  <c r="H2568" i="6"/>
  <c r="I2568" i="6"/>
  <c r="B2569" i="6"/>
  <c r="C2569" i="6"/>
  <c r="D2569" i="6"/>
  <c r="E2569" i="6"/>
  <c r="F2569" i="6"/>
  <c r="G2569" i="6"/>
  <c r="H2569" i="6"/>
  <c r="I2569" i="6"/>
  <c r="B2570" i="6"/>
  <c r="C2570" i="6"/>
  <c r="D2570" i="6"/>
  <c r="E2570" i="6"/>
  <c r="F2570" i="6"/>
  <c r="G2570" i="6"/>
  <c r="H2570" i="6"/>
  <c r="I2570" i="6"/>
  <c r="B2571" i="6"/>
  <c r="C2571" i="6"/>
  <c r="D2571" i="6"/>
  <c r="E2571" i="6"/>
  <c r="F2571" i="6"/>
  <c r="G2571" i="6"/>
  <c r="H2571" i="6"/>
  <c r="I2571" i="6"/>
  <c r="B2572" i="6"/>
  <c r="C2572" i="6"/>
  <c r="D2572" i="6"/>
  <c r="E2572" i="6"/>
  <c r="F2572" i="6"/>
  <c r="G2572" i="6"/>
  <c r="H2572" i="6"/>
  <c r="I2572" i="6"/>
  <c r="B2573" i="6"/>
  <c r="C2573" i="6"/>
  <c r="D2573" i="6"/>
  <c r="E2573" i="6"/>
  <c r="F2573" i="6"/>
  <c r="G2573" i="6"/>
  <c r="H2573" i="6"/>
  <c r="I2573" i="6"/>
  <c r="B2574" i="6"/>
  <c r="C2574" i="6"/>
  <c r="D2574" i="6"/>
  <c r="E2574" i="6"/>
  <c r="F2574" i="6"/>
  <c r="G2574" i="6"/>
  <c r="H2574" i="6"/>
  <c r="I2574" i="6"/>
  <c r="B2575" i="6"/>
  <c r="C2575" i="6"/>
  <c r="D2575" i="6"/>
  <c r="E2575" i="6"/>
  <c r="F2575" i="6"/>
  <c r="G2575" i="6"/>
  <c r="H2575" i="6"/>
  <c r="I2575" i="6"/>
  <c r="B2576" i="6"/>
  <c r="C2576" i="6"/>
  <c r="D2576" i="6"/>
  <c r="E2576" i="6"/>
  <c r="F2576" i="6"/>
  <c r="G2576" i="6"/>
  <c r="H2576" i="6"/>
  <c r="I2576" i="6"/>
  <c r="B2577" i="6"/>
  <c r="C2577" i="6"/>
  <c r="D2577" i="6"/>
  <c r="E2577" i="6"/>
  <c r="F2577" i="6"/>
  <c r="G2577" i="6"/>
  <c r="H2577" i="6"/>
  <c r="I2577" i="6"/>
  <c r="B2578" i="6"/>
  <c r="C2578" i="6"/>
  <c r="D2578" i="6"/>
  <c r="E2578" i="6"/>
  <c r="F2578" i="6"/>
  <c r="G2578" i="6"/>
  <c r="H2578" i="6"/>
  <c r="I2578" i="6"/>
  <c r="B2579" i="6"/>
  <c r="C2579" i="6"/>
  <c r="D2579" i="6"/>
  <c r="E2579" i="6"/>
  <c r="F2579" i="6"/>
  <c r="G2579" i="6"/>
  <c r="H2579" i="6"/>
  <c r="I2579" i="6"/>
  <c r="B2580" i="6"/>
  <c r="C2580" i="6"/>
  <c r="D2580" i="6"/>
  <c r="E2580" i="6"/>
  <c r="F2580" i="6"/>
  <c r="G2580" i="6"/>
  <c r="H2580" i="6"/>
  <c r="I2580" i="6"/>
  <c r="B2581" i="6"/>
  <c r="C2581" i="6"/>
  <c r="D2581" i="6"/>
  <c r="E2581" i="6"/>
  <c r="F2581" i="6"/>
  <c r="G2581" i="6"/>
  <c r="H2581" i="6"/>
  <c r="I2581" i="6"/>
  <c r="B2582" i="6"/>
  <c r="C2582" i="6"/>
  <c r="D2582" i="6"/>
  <c r="E2582" i="6"/>
  <c r="F2582" i="6"/>
  <c r="G2582" i="6"/>
  <c r="H2582" i="6"/>
  <c r="I2582" i="6"/>
  <c r="B2583" i="6"/>
  <c r="C2583" i="6"/>
  <c r="D2583" i="6"/>
  <c r="E2583" i="6"/>
  <c r="F2583" i="6"/>
  <c r="G2583" i="6"/>
  <c r="H2583" i="6"/>
  <c r="I2583" i="6"/>
  <c r="B2584" i="6"/>
  <c r="C2584" i="6"/>
  <c r="D2584" i="6"/>
  <c r="E2584" i="6"/>
  <c r="F2584" i="6"/>
  <c r="G2584" i="6"/>
  <c r="H2584" i="6"/>
  <c r="I2584" i="6"/>
  <c r="B2585" i="6"/>
  <c r="C2585" i="6"/>
  <c r="D2585" i="6"/>
  <c r="E2585" i="6"/>
  <c r="F2585" i="6"/>
  <c r="G2585" i="6"/>
  <c r="H2585" i="6"/>
  <c r="I2585" i="6"/>
  <c r="B2586" i="6"/>
  <c r="C2586" i="6"/>
  <c r="D2586" i="6"/>
  <c r="E2586" i="6"/>
  <c r="F2586" i="6"/>
  <c r="G2586" i="6"/>
  <c r="H2586" i="6"/>
  <c r="I2586" i="6"/>
  <c r="B2587" i="6"/>
  <c r="C2587" i="6"/>
  <c r="D2587" i="6"/>
  <c r="E2587" i="6"/>
  <c r="F2587" i="6"/>
  <c r="G2587" i="6"/>
  <c r="H2587" i="6"/>
  <c r="I2587" i="6"/>
  <c r="B2588" i="6"/>
  <c r="C2588" i="6"/>
  <c r="D2588" i="6"/>
  <c r="E2588" i="6"/>
  <c r="F2588" i="6"/>
  <c r="G2588" i="6"/>
  <c r="H2588" i="6"/>
  <c r="I2588" i="6"/>
  <c r="B2589" i="6"/>
  <c r="C2589" i="6"/>
  <c r="D2589" i="6"/>
  <c r="E2589" i="6"/>
  <c r="F2589" i="6"/>
  <c r="G2589" i="6"/>
  <c r="H2589" i="6"/>
  <c r="I2589" i="6"/>
  <c r="B2590" i="6"/>
  <c r="C2590" i="6"/>
  <c r="D2590" i="6"/>
  <c r="E2590" i="6"/>
  <c r="F2590" i="6"/>
  <c r="G2590" i="6"/>
  <c r="H2590" i="6"/>
  <c r="I2590" i="6"/>
  <c r="B2591" i="6"/>
  <c r="C2591" i="6"/>
  <c r="D2591" i="6"/>
  <c r="E2591" i="6"/>
  <c r="F2591" i="6"/>
  <c r="G2591" i="6"/>
  <c r="H2591" i="6"/>
  <c r="I2591" i="6"/>
  <c r="B2592" i="6"/>
  <c r="C2592" i="6"/>
  <c r="D2592" i="6"/>
  <c r="E2592" i="6"/>
  <c r="F2592" i="6"/>
  <c r="G2592" i="6"/>
  <c r="H2592" i="6"/>
  <c r="I2592" i="6"/>
  <c r="B2593" i="6"/>
  <c r="C2593" i="6"/>
  <c r="D2593" i="6"/>
  <c r="E2593" i="6"/>
  <c r="F2593" i="6"/>
  <c r="G2593" i="6"/>
  <c r="H2593" i="6"/>
  <c r="I2593" i="6"/>
  <c r="B2594" i="6"/>
  <c r="C2594" i="6"/>
  <c r="D2594" i="6"/>
  <c r="E2594" i="6"/>
  <c r="F2594" i="6"/>
  <c r="G2594" i="6"/>
  <c r="H2594" i="6"/>
  <c r="I2594" i="6"/>
  <c r="B2595" i="6"/>
  <c r="C2595" i="6"/>
  <c r="D2595" i="6"/>
  <c r="E2595" i="6"/>
  <c r="F2595" i="6"/>
  <c r="G2595" i="6"/>
  <c r="H2595" i="6"/>
  <c r="I2595" i="6"/>
  <c r="B2596" i="6"/>
  <c r="C2596" i="6"/>
  <c r="D2596" i="6"/>
  <c r="E2596" i="6"/>
  <c r="F2596" i="6"/>
  <c r="G2596" i="6"/>
  <c r="H2596" i="6"/>
  <c r="I2596" i="6"/>
  <c r="B2597" i="6"/>
  <c r="C2597" i="6"/>
  <c r="D2597" i="6"/>
  <c r="E2597" i="6"/>
  <c r="F2597" i="6"/>
  <c r="G2597" i="6"/>
  <c r="H2597" i="6"/>
  <c r="I2597" i="6"/>
  <c r="B2598" i="6"/>
  <c r="C2598" i="6"/>
  <c r="D2598" i="6"/>
  <c r="E2598" i="6"/>
  <c r="F2598" i="6"/>
  <c r="G2598" i="6"/>
  <c r="H2598" i="6"/>
  <c r="I2598" i="6"/>
  <c r="B2599" i="6"/>
  <c r="C2599" i="6"/>
  <c r="D2599" i="6"/>
  <c r="E2599" i="6"/>
  <c r="F2599" i="6"/>
  <c r="G2599" i="6"/>
  <c r="H2599" i="6"/>
  <c r="I2599" i="6"/>
  <c r="B2600" i="6"/>
  <c r="C2600" i="6"/>
  <c r="D2600" i="6"/>
  <c r="E2600" i="6"/>
  <c r="F2600" i="6"/>
  <c r="G2600" i="6"/>
  <c r="H2600" i="6"/>
  <c r="I2600" i="6"/>
  <c r="B2601" i="6"/>
  <c r="C2601" i="6"/>
  <c r="D2601" i="6"/>
  <c r="E2601" i="6"/>
  <c r="F2601" i="6"/>
  <c r="G2601" i="6"/>
  <c r="H2601" i="6"/>
  <c r="I2601" i="6"/>
  <c r="B2602" i="6"/>
  <c r="C2602" i="6"/>
  <c r="D2602" i="6"/>
  <c r="E2602" i="6"/>
  <c r="F2602" i="6"/>
  <c r="G2602" i="6"/>
  <c r="H2602" i="6"/>
  <c r="I2602" i="6"/>
  <c r="B2603" i="6"/>
  <c r="C2603" i="6"/>
  <c r="D2603" i="6"/>
  <c r="E2603" i="6"/>
  <c r="F2603" i="6"/>
  <c r="G2603" i="6"/>
  <c r="H2603" i="6"/>
  <c r="I2603" i="6"/>
  <c r="B2604" i="6"/>
  <c r="C2604" i="6"/>
  <c r="D2604" i="6"/>
  <c r="E2604" i="6"/>
  <c r="F2604" i="6"/>
  <c r="G2604" i="6"/>
  <c r="H2604" i="6"/>
  <c r="I2604" i="6"/>
  <c r="B2605" i="6"/>
  <c r="C2605" i="6"/>
  <c r="D2605" i="6"/>
  <c r="E2605" i="6"/>
  <c r="F2605" i="6"/>
  <c r="G2605" i="6"/>
  <c r="H2605" i="6"/>
  <c r="I2605" i="6"/>
  <c r="B2606" i="6"/>
  <c r="C2606" i="6"/>
  <c r="D2606" i="6"/>
  <c r="E2606" i="6"/>
  <c r="F2606" i="6"/>
  <c r="G2606" i="6"/>
  <c r="H2606" i="6"/>
  <c r="I2606" i="6"/>
  <c r="B2607" i="6"/>
  <c r="C2607" i="6"/>
  <c r="D2607" i="6"/>
  <c r="E2607" i="6"/>
  <c r="F2607" i="6"/>
  <c r="G2607" i="6"/>
  <c r="H2607" i="6"/>
  <c r="I2607" i="6"/>
  <c r="B2608" i="6"/>
  <c r="C2608" i="6"/>
  <c r="D2608" i="6"/>
  <c r="E2608" i="6"/>
  <c r="F2608" i="6"/>
  <c r="G2608" i="6"/>
  <c r="H2608" i="6"/>
  <c r="I2608" i="6"/>
  <c r="B2609" i="6"/>
  <c r="C2609" i="6"/>
  <c r="D2609" i="6"/>
  <c r="E2609" i="6"/>
  <c r="F2609" i="6"/>
  <c r="G2609" i="6"/>
  <c r="H2609" i="6"/>
  <c r="I2609" i="6"/>
  <c r="B2610" i="6"/>
  <c r="C2610" i="6"/>
  <c r="D2610" i="6"/>
  <c r="E2610" i="6"/>
  <c r="F2610" i="6"/>
  <c r="G2610" i="6"/>
  <c r="H2610" i="6"/>
  <c r="I2610" i="6"/>
  <c r="B2611" i="6"/>
  <c r="C2611" i="6"/>
  <c r="D2611" i="6"/>
  <c r="E2611" i="6"/>
  <c r="F2611" i="6"/>
  <c r="G2611" i="6"/>
  <c r="H2611" i="6"/>
  <c r="I2611" i="6"/>
  <c r="B2612" i="6"/>
  <c r="C2612" i="6"/>
  <c r="D2612" i="6"/>
  <c r="E2612" i="6"/>
  <c r="F2612" i="6"/>
  <c r="G2612" i="6"/>
  <c r="H2612" i="6"/>
  <c r="I2612" i="6"/>
  <c r="B2613" i="6"/>
  <c r="C2613" i="6"/>
  <c r="D2613" i="6"/>
  <c r="E2613" i="6"/>
  <c r="F2613" i="6"/>
  <c r="G2613" i="6"/>
  <c r="H2613" i="6"/>
  <c r="I2613" i="6"/>
  <c r="B2614" i="6"/>
  <c r="C2614" i="6"/>
  <c r="D2614" i="6"/>
  <c r="E2614" i="6"/>
  <c r="F2614" i="6"/>
  <c r="G2614" i="6"/>
  <c r="H2614" i="6"/>
  <c r="I2614" i="6"/>
  <c r="B2615" i="6"/>
  <c r="C2615" i="6"/>
  <c r="D2615" i="6"/>
  <c r="E2615" i="6"/>
  <c r="F2615" i="6"/>
  <c r="G2615" i="6"/>
  <c r="H2615" i="6"/>
  <c r="I2615" i="6"/>
  <c r="B2616" i="6"/>
  <c r="C2616" i="6"/>
  <c r="D2616" i="6"/>
  <c r="E2616" i="6"/>
  <c r="F2616" i="6"/>
  <c r="G2616" i="6"/>
  <c r="H2616" i="6"/>
  <c r="I2616" i="6"/>
  <c r="B2617" i="6"/>
  <c r="C2617" i="6"/>
  <c r="D2617" i="6"/>
  <c r="E2617" i="6"/>
  <c r="F2617" i="6"/>
  <c r="G2617" i="6"/>
  <c r="H2617" i="6"/>
  <c r="I2617" i="6"/>
  <c r="B2618" i="6"/>
  <c r="C2618" i="6"/>
  <c r="D2618" i="6"/>
  <c r="E2618" i="6"/>
  <c r="F2618" i="6"/>
  <c r="G2618" i="6"/>
  <c r="H2618" i="6"/>
  <c r="I2618" i="6"/>
  <c r="B2619" i="6"/>
  <c r="C2619" i="6"/>
  <c r="D2619" i="6"/>
  <c r="E2619" i="6"/>
  <c r="F2619" i="6"/>
  <c r="G2619" i="6"/>
  <c r="H2619" i="6"/>
  <c r="I2619" i="6"/>
  <c r="B2620" i="6"/>
  <c r="C2620" i="6"/>
  <c r="D2620" i="6"/>
  <c r="E2620" i="6"/>
  <c r="F2620" i="6"/>
  <c r="G2620" i="6"/>
  <c r="H2620" i="6"/>
  <c r="I2620" i="6"/>
  <c r="B2621" i="6"/>
  <c r="C2621" i="6"/>
  <c r="D2621" i="6"/>
  <c r="E2621" i="6"/>
  <c r="F2621" i="6"/>
  <c r="G2621" i="6"/>
  <c r="H2621" i="6"/>
  <c r="I2621" i="6"/>
  <c r="B2622" i="6"/>
  <c r="C2622" i="6"/>
  <c r="D2622" i="6"/>
  <c r="E2622" i="6"/>
  <c r="F2622" i="6"/>
  <c r="G2622" i="6"/>
  <c r="H2622" i="6"/>
  <c r="I2622" i="6"/>
  <c r="B2623" i="6"/>
  <c r="C2623" i="6"/>
  <c r="D2623" i="6"/>
  <c r="E2623" i="6"/>
  <c r="F2623" i="6"/>
  <c r="G2623" i="6"/>
  <c r="H2623" i="6"/>
  <c r="I2623" i="6"/>
  <c r="B2624" i="6"/>
  <c r="C2624" i="6"/>
  <c r="D2624" i="6"/>
  <c r="E2624" i="6"/>
  <c r="F2624" i="6"/>
  <c r="G2624" i="6"/>
  <c r="H2624" i="6"/>
  <c r="I2624" i="6"/>
  <c r="B2625" i="6"/>
  <c r="C2625" i="6"/>
  <c r="D2625" i="6"/>
  <c r="E2625" i="6"/>
  <c r="F2625" i="6"/>
  <c r="G2625" i="6"/>
  <c r="H2625" i="6"/>
  <c r="I2625" i="6"/>
  <c r="B2626" i="6"/>
  <c r="C2626" i="6"/>
  <c r="D2626" i="6"/>
  <c r="E2626" i="6"/>
  <c r="F2626" i="6"/>
  <c r="G2626" i="6"/>
  <c r="H2626" i="6"/>
  <c r="I2626" i="6"/>
  <c r="B2627" i="6"/>
  <c r="C2627" i="6"/>
  <c r="D2627" i="6"/>
  <c r="E2627" i="6"/>
  <c r="F2627" i="6"/>
  <c r="G2627" i="6"/>
  <c r="H2627" i="6"/>
  <c r="I2627" i="6"/>
  <c r="B2628" i="6"/>
  <c r="C2628" i="6"/>
  <c r="D2628" i="6"/>
  <c r="E2628" i="6"/>
  <c r="F2628" i="6"/>
  <c r="G2628" i="6"/>
  <c r="H2628" i="6"/>
  <c r="I2628" i="6"/>
  <c r="B2629" i="6"/>
  <c r="C2629" i="6"/>
  <c r="D2629" i="6"/>
  <c r="E2629" i="6"/>
  <c r="F2629" i="6"/>
  <c r="G2629" i="6"/>
  <c r="H2629" i="6"/>
  <c r="I2629" i="6"/>
  <c r="B2630" i="6"/>
  <c r="C2630" i="6"/>
  <c r="D2630" i="6"/>
  <c r="E2630" i="6"/>
  <c r="F2630" i="6"/>
  <c r="G2630" i="6"/>
  <c r="H2630" i="6"/>
  <c r="I2630" i="6"/>
  <c r="B2631" i="6"/>
  <c r="C2631" i="6"/>
  <c r="D2631" i="6"/>
  <c r="E2631" i="6"/>
  <c r="F2631" i="6"/>
  <c r="G2631" i="6"/>
  <c r="H2631" i="6"/>
  <c r="I2631" i="6"/>
  <c r="B2632" i="6"/>
  <c r="C2632" i="6"/>
  <c r="D2632" i="6"/>
  <c r="E2632" i="6"/>
  <c r="F2632" i="6"/>
  <c r="G2632" i="6"/>
  <c r="H2632" i="6"/>
  <c r="I2632" i="6"/>
  <c r="B2633" i="6"/>
  <c r="C2633" i="6"/>
  <c r="D2633" i="6"/>
  <c r="E2633" i="6"/>
  <c r="F2633" i="6"/>
  <c r="G2633" i="6"/>
  <c r="H2633" i="6"/>
  <c r="I2633" i="6"/>
  <c r="B2634" i="6"/>
  <c r="C2634" i="6"/>
  <c r="D2634" i="6"/>
  <c r="E2634" i="6"/>
  <c r="F2634" i="6"/>
  <c r="G2634" i="6"/>
  <c r="H2634" i="6"/>
  <c r="I2634" i="6"/>
  <c r="B2635" i="6"/>
  <c r="C2635" i="6"/>
  <c r="D2635" i="6"/>
  <c r="E2635" i="6"/>
  <c r="F2635" i="6"/>
  <c r="G2635" i="6"/>
  <c r="H2635" i="6"/>
  <c r="I2635" i="6"/>
  <c r="B2636" i="6"/>
  <c r="C2636" i="6"/>
  <c r="D2636" i="6"/>
  <c r="E2636" i="6"/>
  <c r="F2636" i="6"/>
  <c r="G2636" i="6"/>
  <c r="H2636" i="6"/>
  <c r="I2636" i="6"/>
  <c r="B2637" i="6"/>
  <c r="C2637" i="6"/>
  <c r="D2637" i="6"/>
  <c r="E2637" i="6"/>
  <c r="F2637" i="6"/>
  <c r="G2637" i="6"/>
  <c r="H2637" i="6"/>
  <c r="I2637" i="6"/>
  <c r="B2638" i="6"/>
  <c r="C2638" i="6"/>
  <c r="D2638" i="6"/>
  <c r="E2638" i="6"/>
  <c r="F2638" i="6"/>
  <c r="G2638" i="6"/>
  <c r="H2638" i="6"/>
  <c r="I2638" i="6"/>
  <c r="B2639" i="6"/>
  <c r="C2639" i="6"/>
  <c r="D2639" i="6"/>
  <c r="E2639" i="6"/>
  <c r="F2639" i="6"/>
  <c r="G2639" i="6"/>
  <c r="H2639" i="6"/>
  <c r="I2639" i="6"/>
  <c r="B2640" i="6"/>
  <c r="C2640" i="6"/>
  <c r="D2640" i="6"/>
  <c r="E2640" i="6"/>
  <c r="F2640" i="6"/>
  <c r="G2640" i="6"/>
  <c r="H2640" i="6"/>
  <c r="I2640" i="6"/>
  <c r="B2641" i="6"/>
  <c r="C2641" i="6"/>
  <c r="D2641" i="6"/>
  <c r="E2641" i="6"/>
  <c r="F2641" i="6"/>
  <c r="G2641" i="6"/>
  <c r="H2641" i="6"/>
  <c r="I2641" i="6"/>
  <c r="B2642" i="6"/>
  <c r="C2642" i="6"/>
  <c r="D2642" i="6"/>
  <c r="E2642" i="6"/>
  <c r="F2642" i="6"/>
  <c r="G2642" i="6"/>
  <c r="H2642" i="6"/>
  <c r="I2642" i="6"/>
  <c r="B2643" i="6"/>
  <c r="C2643" i="6"/>
  <c r="D2643" i="6"/>
  <c r="E2643" i="6"/>
  <c r="F2643" i="6"/>
  <c r="G2643" i="6"/>
  <c r="H2643" i="6"/>
  <c r="I2643" i="6"/>
  <c r="B2644" i="6"/>
  <c r="C2644" i="6"/>
  <c r="D2644" i="6"/>
  <c r="E2644" i="6"/>
  <c r="F2644" i="6"/>
  <c r="G2644" i="6"/>
  <c r="H2644" i="6"/>
  <c r="I2644" i="6"/>
  <c r="B2645" i="6"/>
  <c r="C2645" i="6"/>
  <c r="D2645" i="6"/>
  <c r="E2645" i="6"/>
  <c r="F2645" i="6"/>
  <c r="G2645" i="6"/>
  <c r="H2645" i="6"/>
  <c r="I2645" i="6"/>
  <c r="B2646" i="6"/>
  <c r="C2646" i="6"/>
  <c r="D2646" i="6"/>
  <c r="E2646" i="6"/>
  <c r="F2646" i="6"/>
  <c r="G2646" i="6"/>
  <c r="H2646" i="6"/>
  <c r="I2646" i="6"/>
  <c r="B2647" i="6"/>
  <c r="C2647" i="6"/>
  <c r="D2647" i="6"/>
  <c r="E2647" i="6"/>
  <c r="F2647" i="6"/>
  <c r="G2647" i="6"/>
  <c r="H2647" i="6"/>
  <c r="I2647" i="6"/>
  <c r="B2648" i="6"/>
  <c r="C2648" i="6"/>
  <c r="D2648" i="6"/>
  <c r="E2648" i="6"/>
  <c r="F2648" i="6"/>
  <c r="G2648" i="6"/>
  <c r="H2648" i="6"/>
  <c r="I2648" i="6"/>
  <c r="B2649" i="6"/>
  <c r="C2649" i="6"/>
  <c r="D2649" i="6"/>
  <c r="E2649" i="6"/>
  <c r="F2649" i="6"/>
  <c r="G2649" i="6"/>
  <c r="H2649" i="6"/>
  <c r="I2649" i="6"/>
  <c r="B2650" i="6"/>
  <c r="C2650" i="6"/>
  <c r="D2650" i="6"/>
  <c r="E2650" i="6"/>
  <c r="F2650" i="6"/>
  <c r="G2650" i="6"/>
  <c r="H2650" i="6"/>
  <c r="I2650" i="6"/>
  <c r="B2651" i="6"/>
  <c r="C2651" i="6"/>
  <c r="D2651" i="6"/>
  <c r="E2651" i="6"/>
  <c r="F2651" i="6"/>
  <c r="G2651" i="6"/>
  <c r="H2651" i="6"/>
  <c r="I2651" i="6"/>
  <c r="B2652" i="6"/>
  <c r="C2652" i="6"/>
  <c r="D2652" i="6"/>
  <c r="E2652" i="6"/>
  <c r="F2652" i="6"/>
  <c r="G2652" i="6"/>
  <c r="H2652" i="6"/>
  <c r="I2652" i="6"/>
  <c r="B2653" i="6"/>
  <c r="C2653" i="6"/>
  <c r="D2653" i="6"/>
  <c r="E2653" i="6"/>
  <c r="F2653" i="6"/>
  <c r="G2653" i="6"/>
  <c r="H2653" i="6"/>
  <c r="I2653" i="6"/>
  <c r="B2654" i="6"/>
  <c r="C2654" i="6"/>
  <c r="D2654" i="6"/>
  <c r="E2654" i="6"/>
  <c r="F2654" i="6"/>
  <c r="G2654" i="6"/>
  <c r="H2654" i="6"/>
  <c r="I2654" i="6"/>
  <c r="B2655" i="6"/>
  <c r="C2655" i="6"/>
  <c r="D2655" i="6"/>
  <c r="E2655" i="6"/>
  <c r="F2655" i="6"/>
  <c r="G2655" i="6"/>
  <c r="H2655" i="6"/>
  <c r="I2655" i="6"/>
  <c r="B2656" i="6"/>
  <c r="C2656" i="6"/>
  <c r="D2656" i="6"/>
  <c r="E2656" i="6"/>
  <c r="F2656" i="6"/>
  <c r="G2656" i="6"/>
  <c r="H2656" i="6"/>
  <c r="I2656" i="6"/>
  <c r="B2657" i="6"/>
  <c r="C2657" i="6"/>
  <c r="D2657" i="6"/>
  <c r="E2657" i="6"/>
  <c r="F2657" i="6"/>
  <c r="G2657" i="6"/>
  <c r="H2657" i="6"/>
  <c r="I2657" i="6"/>
  <c r="B2658" i="6"/>
  <c r="C2658" i="6"/>
  <c r="D2658" i="6"/>
  <c r="E2658" i="6"/>
  <c r="F2658" i="6"/>
  <c r="G2658" i="6"/>
  <c r="H2658" i="6"/>
  <c r="I2658" i="6"/>
  <c r="B2659" i="6"/>
  <c r="C2659" i="6"/>
  <c r="D2659" i="6"/>
  <c r="E2659" i="6"/>
  <c r="F2659" i="6"/>
  <c r="G2659" i="6"/>
  <c r="H2659" i="6"/>
  <c r="I2659" i="6"/>
  <c r="B2660" i="6"/>
  <c r="C2660" i="6"/>
  <c r="D2660" i="6"/>
  <c r="E2660" i="6"/>
  <c r="F2660" i="6"/>
  <c r="G2660" i="6"/>
  <c r="H2660" i="6"/>
  <c r="I2660" i="6"/>
  <c r="B2661" i="6"/>
  <c r="C2661" i="6"/>
  <c r="D2661" i="6"/>
  <c r="E2661" i="6"/>
  <c r="F2661" i="6"/>
  <c r="G2661" i="6"/>
  <c r="H2661" i="6"/>
  <c r="I2661" i="6"/>
  <c r="B2662" i="6"/>
  <c r="C2662" i="6"/>
  <c r="D2662" i="6"/>
  <c r="E2662" i="6"/>
  <c r="F2662" i="6"/>
  <c r="G2662" i="6"/>
  <c r="H2662" i="6"/>
  <c r="I2662" i="6"/>
  <c r="B2663" i="6"/>
  <c r="C2663" i="6"/>
  <c r="D2663" i="6"/>
  <c r="E2663" i="6"/>
  <c r="F2663" i="6"/>
  <c r="G2663" i="6"/>
  <c r="H2663" i="6"/>
  <c r="I2663" i="6"/>
  <c r="B2664" i="6"/>
  <c r="C2664" i="6"/>
  <c r="D2664" i="6"/>
  <c r="E2664" i="6"/>
  <c r="F2664" i="6"/>
  <c r="G2664" i="6"/>
  <c r="H2664" i="6"/>
  <c r="I2664" i="6"/>
  <c r="B2665" i="6"/>
  <c r="C2665" i="6"/>
  <c r="D2665" i="6"/>
  <c r="E2665" i="6"/>
  <c r="F2665" i="6"/>
  <c r="G2665" i="6"/>
  <c r="H2665" i="6"/>
  <c r="I2665" i="6"/>
  <c r="B2666" i="6"/>
  <c r="C2666" i="6"/>
  <c r="D2666" i="6"/>
  <c r="E2666" i="6"/>
  <c r="F2666" i="6"/>
  <c r="G2666" i="6"/>
  <c r="H2666" i="6"/>
  <c r="I2666" i="6"/>
  <c r="B2667" i="6"/>
  <c r="C2667" i="6"/>
  <c r="D2667" i="6"/>
  <c r="E2667" i="6"/>
  <c r="F2667" i="6"/>
  <c r="G2667" i="6"/>
  <c r="H2667" i="6"/>
  <c r="I2667" i="6"/>
  <c r="B2668" i="6"/>
  <c r="C2668" i="6"/>
  <c r="D2668" i="6"/>
  <c r="E2668" i="6"/>
  <c r="F2668" i="6"/>
  <c r="G2668" i="6"/>
  <c r="H2668" i="6"/>
  <c r="I2668" i="6"/>
  <c r="B2669" i="6"/>
  <c r="C2669" i="6"/>
  <c r="D2669" i="6"/>
  <c r="E2669" i="6"/>
  <c r="F2669" i="6"/>
  <c r="G2669" i="6"/>
  <c r="H2669" i="6"/>
  <c r="I2669" i="6"/>
  <c r="B2670" i="6"/>
  <c r="C2670" i="6"/>
  <c r="D2670" i="6"/>
  <c r="E2670" i="6"/>
  <c r="F2670" i="6"/>
  <c r="G2670" i="6"/>
  <c r="H2670" i="6"/>
  <c r="I2670" i="6"/>
  <c r="B2671" i="6"/>
  <c r="C2671" i="6"/>
  <c r="D2671" i="6"/>
  <c r="E2671" i="6"/>
  <c r="F2671" i="6"/>
  <c r="G2671" i="6"/>
  <c r="H2671" i="6"/>
  <c r="I2671" i="6"/>
  <c r="B2672" i="6"/>
  <c r="C2672" i="6"/>
  <c r="D2672" i="6"/>
  <c r="E2672" i="6"/>
  <c r="F2672" i="6"/>
  <c r="G2672" i="6"/>
  <c r="H2672" i="6"/>
  <c r="I2672" i="6"/>
  <c r="B2673" i="6"/>
  <c r="C2673" i="6"/>
  <c r="D2673" i="6"/>
  <c r="E2673" i="6"/>
  <c r="F2673" i="6"/>
  <c r="G2673" i="6"/>
  <c r="H2673" i="6"/>
  <c r="I2673" i="6"/>
  <c r="B2674" i="6"/>
  <c r="C2674" i="6"/>
  <c r="D2674" i="6"/>
  <c r="E2674" i="6"/>
  <c r="F2674" i="6"/>
  <c r="G2674" i="6"/>
  <c r="H2674" i="6"/>
  <c r="I2674" i="6"/>
  <c r="B2675" i="6"/>
  <c r="C2675" i="6"/>
  <c r="D2675" i="6"/>
  <c r="E2675" i="6"/>
  <c r="F2675" i="6"/>
  <c r="G2675" i="6"/>
  <c r="H2675" i="6"/>
  <c r="I2675" i="6"/>
  <c r="B2676" i="6"/>
  <c r="C2676" i="6"/>
  <c r="D2676" i="6"/>
  <c r="E2676" i="6"/>
  <c r="F2676" i="6"/>
  <c r="G2676" i="6"/>
  <c r="H2676" i="6"/>
  <c r="I2676" i="6"/>
  <c r="B2677" i="6"/>
  <c r="C2677" i="6"/>
  <c r="D2677" i="6"/>
  <c r="E2677" i="6"/>
  <c r="F2677" i="6"/>
  <c r="G2677" i="6"/>
  <c r="H2677" i="6"/>
  <c r="I2677" i="6"/>
  <c r="B2678" i="6"/>
  <c r="C2678" i="6"/>
  <c r="D2678" i="6"/>
  <c r="E2678" i="6"/>
  <c r="F2678" i="6"/>
  <c r="G2678" i="6"/>
  <c r="H2678" i="6"/>
  <c r="I2678" i="6"/>
  <c r="B2679" i="6"/>
  <c r="C2679" i="6"/>
  <c r="D2679" i="6"/>
  <c r="E2679" i="6"/>
  <c r="F2679" i="6"/>
  <c r="G2679" i="6"/>
  <c r="H2679" i="6"/>
  <c r="I2679" i="6"/>
  <c r="B2680" i="6"/>
  <c r="C2680" i="6"/>
  <c r="D2680" i="6"/>
  <c r="E2680" i="6"/>
  <c r="F2680" i="6"/>
  <c r="G2680" i="6"/>
  <c r="H2680" i="6"/>
  <c r="I2680" i="6"/>
  <c r="B2681" i="6"/>
  <c r="C2681" i="6"/>
  <c r="D2681" i="6"/>
  <c r="E2681" i="6"/>
  <c r="F2681" i="6"/>
  <c r="G2681" i="6"/>
  <c r="H2681" i="6"/>
  <c r="I2681" i="6"/>
  <c r="B2682" i="6"/>
  <c r="C2682" i="6"/>
  <c r="D2682" i="6"/>
  <c r="E2682" i="6"/>
  <c r="F2682" i="6"/>
  <c r="G2682" i="6"/>
  <c r="H2682" i="6"/>
  <c r="I2682" i="6"/>
  <c r="B2683" i="6"/>
  <c r="C2683" i="6"/>
  <c r="D2683" i="6"/>
  <c r="E2683" i="6"/>
  <c r="F2683" i="6"/>
  <c r="G2683" i="6"/>
  <c r="H2683" i="6"/>
  <c r="I2683" i="6"/>
  <c r="B2684" i="6"/>
  <c r="C2684" i="6"/>
  <c r="D2684" i="6"/>
  <c r="E2684" i="6"/>
  <c r="F2684" i="6"/>
  <c r="G2684" i="6"/>
  <c r="H2684" i="6"/>
  <c r="I2684" i="6"/>
  <c r="B2685" i="6"/>
  <c r="C2685" i="6"/>
  <c r="D2685" i="6"/>
  <c r="E2685" i="6"/>
  <c r="F2685" i="6"/>
  <c r="G2685" i="6"/>
  <c r="H2685" i="6"/>
  <c r="I2685" i="6"/>
  <c r="B2686" i="6"/>
  <c r="C2686" i="6"/>
  <c r="D2686" i="6"/>
  <c r="E2686" i="6"/>
  <c r="F2686" i="6"/>
  <c r="G2686" i="6"/>
  <c r="H2686" i="6"/>
  <c r="I2686" i="6"/>
  <c r="B2687" i="6"/>
  <c r="C2687" i="6"/>
  <c r="D2687" i="6"/>
  <c r="E2687" i="6"/>
  <c r="F2687" i="6"/>
  <c r="G2687" i="6"/>
  <c r="H2687" i="6"/>
  <c r="I2687" i="6"/>
  <c r="B2688" i="6"/>
  <c r="C2688" i="6"/>
  <c r="D2688" i="6"/>
  <c r="E2688" i="6"/>
  <c r="F2688" i="6"/>
  <c r="G2688" i="6"/>
  <c r="H2688" i="6"/>
  <c r="I2688" i="6"/>
  <c r="B2689" i="6"/>
  <c r="C2689" i="6"/>
  <c r="D2689" i="6"/>
  <c r="E2689" i="6"/>
  <c r="F2689" i="6"/>
  <c r="G2689" i="6"/>
  <c r="H2689" i="6"/>
  <c r="I2689" i="6"/>
  <c r="B2690" i="6"/>
  <c r="C2690" i="6"/>
  <c r="D2690" i="6"/>
  <c r="E2690" i="6"/>
  <c r="F2690" i="6"/>
  <c r="G2690" i="6"/>
  <c r="H2690" i="6"/>
  <c r="I2690" i="6"/>
  <c r="B2691" i="6"/>
  <c r="C2691" i="6"/>
  <c r="D2691" i="6"/>
  <c r="E2691" i="6"/>
  <c r="F2691" i="6"/>
  <c r="G2691" i="6"/>
  <c r="H2691" i="6"/>
  <c r="I2691" i="6"/>
  <c r="B2692" i="6"/>
  <c r="C2692" i="6"/>
  <c r="D2692" i="6"/>
  <c r="E2692" i="6"/>
  <c r="F2692" i="6"/>
  <c r="G2692" i="6"/>
  <c r="H2692" i="6"/>
  <c r="I2692" i="6"/>
  <c r="B2693" i="6"/>
  <c r="C2693" i="6"/>
  <c r="D2693" i="6"/>
  <c r="E2693" i="6"/>
  <c r="F2693" i="6"/>
  <c r="G2693" i="6"/>
  <c r="H2693" i="6"/>
  <c r="I2693" i="6"/>
  <c r="B2694" i="6"/>
  <c r="C2694" i="6"/>
  <c r="D2694" i="6"/>
  <c r="E2694" i="6"/>
  <c r="F2694" i="6"/>
  <c r="G2694" i="6"/>
  <c r="H2694" i="6"/>
  <c r="I2694" i="6"/>
  <c r="B2695" i="6"/>
  <c r="C2695" i="6"/>
  <c r="D2695" i="6"/>
  <c r="E2695" i="6"/>
  <c r="F2695" i="6"/>
  <c r="G2695" i="6"/>
  <c r="H2695" i="6"/>
  <c r="I2695" i="6"/>
  <c r="B2696" i="6"/>
  <c r="C2696" i="6"/>
  <c r="D2696" i="6"/>
  <c r="E2696" i="6"/>
  <c r="F2696" i="6"/>
  <c r="G2696" i="6"/>
  <c r="H2696" i="6"/>
  <c r="I2696" i="6"/>
  <c r="B2697" i="6"/>
  <c r="C2697" i="6"/>
  <c r="D2697" i="6"/>
  <c r="E2697" i="6"/>
  <c r="F2697" i="6"/>
  <c r="G2697" i="6"/>
  <c r="H2697" i="6"/>
  <c r="I2697" i="6"/>
  <c r="B2698" i="6"/>
  <c r="C2698" i="6"/>
  <c r="D2698" i="6"/>
  <c r="E2698" i="6"/>
  <c r="F2698" i="6"/>
  <c r="G2698" i="6"/>
  <c r="H2698" i="6"/>
  <c r="I2698" i="6"/>
  <c r="B2699" i="6"/>
  <c r="C2699" i="6"/>
  <c r="D2699" i="6"/>
  <c r="E2699" i="6"/>
  <c r="F2699" i="6"/>
  <c r="G2699" i="6"/>
  <c r="H2699" i="6"/>
  <c r="I2699" i="6"/>
  <c r="B2700" i="6"/>
  <c r="C2700" i="6"/>
  <c r="D2700" i="6"/>
  <c r="E2700" i="6"/>
  <c r="F2700" i="6"/>
  <c r="G2700" i="6"/>
  <c r="H2700" i="6"/>
  <c r="I2700" i="6"/>
  <c r="B2701" i="6"/>
  <c r="C2701" i="6"/>
  <c r="D2701" i="6"/>
  <c r="E2701" i="6"/>
  <c r="F2701" i="6"/>
  <c r="G2701" i="6"/>
  <c r="H2701" i="6"/>
  <c r="I2701" i="6"/>
  <c r="B2702" i="6"/>
  <c r="C2702" i="6"/>
  <c r="D2702" i="6"/>
  <c r="E2702" i="6"/>
  <c r="F2702" i="6"/>
  <c r="G2702" i="6"/>
  <c r="H2702" i="6"/>
  <c r="I2702" i="6"/>
  <c r="B2703" i="6"/>
  <c r="C2703" i="6"/>
  <c r="D2703" i="6"/>
  <c r="E2703" i="6"/>
  <c r="F2703" i="6"/>
  <c r="G2703" i="6"/>
  <c r="H2703" i="6"/>
  <c r="I2703" i="6"/>
  <c r="B2704" i="6"/>
  <c r="C2704" i="6"/>
  <c r="D2704" i="6"/>
  <c r="E2704" i="6"/>
  <c r="F2704" i="6"/>
  <c r="G2704" i="6"/>
  <c r="H2704" i="6"/>
  <c r="I2704" i="6"/>
  <c r="B2705" i="6"/>
  <c r="C2705" i="6"/>
  <c r="D2705" i="6"/>
  <c r="E2705" i="6"/>
  <c r="F2705" i="6"/>
  <c r="G2705" i="6"/>
  <c r="H2705" i="6"/>
  <c r="I2705" i="6"/>
  <c r="B2706" i="6"/>
  <c r="C2706" i="6"/>
  <c r="D2706" i="6"/>
  <c r="E2706" i="6"/>
  <c r="F2706" i="6"/>
  <c r="G2706" i="6"/>
  <c r="H2706" i="6"/>
  <c r="I2706" i="6"/>
  <c r="B2707" i="6"/>
  <c r="C2707" i="6"/>
  <c r="D2707" i="6"/>
  <c r="E2707" i="6"/>
  <c r="F2707" i="6"/>
  <c r="G2707" i="6"/>
  <c r="H2707" i="6"/>
  <c r="I2707" i="6"/>
  <c r="B2708" i="6"/>
  <c r="C2708" i="6"/>
  <c r="D2708" i="6"/>
  <c r="E2708" i="6"/>
  <c r="F2708" i="6"/>
  <c r="G2708" i="6"/>
  <c r="H2708" i="6"/>
  <c r="I2708" i="6"/>
  <c r="B2709" i="6"/>
  <c r="C2709" i="6"/>
  <c r="D2709" i="6"/>
  <c r="E2709" i="6"/>
  <c r="F2709" i="6"/>
  <c r="G2709" i="6"/>
  <c r="H2709" i="6"/>
  <c r="I2709" i="6"/>
  <c r="B2710" i="6"/>
  <c r="C2710" i="6"/>
  <c r="D2710" i="6"/>
  <c r="E2710" i="6"/>
  <c r="F2710" i="6"/>
  <c r="G2710" i="6"/>
  <c r="H2710" i="6"/>
  <c r="I2710" i="6"/>
  <c r="B2711" i="6"/>
  <c r="C2711" i="6"/>
  <c r="D2711" i="6"/>
  <c r="E2711" i="6"/>
  <c r="F2711" i="6"/>
  <c r="G2711" i="6"/>
  <c r="H2711" i="6"/>
  <c r="I2711" i="6"/>
  <c r="B2712" i="6"/>
  <c r="C2712" i="6"/>
  <c r="D2712" i="6"/>
  <c r="E2712" i="6"/>
  <c r="F2712" i="6"/>
  <c r="G2712" i="6"/>
  <c r="H2712" i="6"/>
  <c r="I2712" i="6"/>
  <c r="B2713" i="6"/>
  <c r="C2713" i="6"/>
  <c r="D2713" i="6"/>
  <c r="E2713" i="6"/>
  <c r="F2713" i="6"/>
  <c r="G2713" i="6"/>
  <c r="H2713" i="6"/>
  <c r="I2713" i="6"/>
  <c r="B2714" i="6"/>
  <c r="C2714" i="6"/>
  <c r="D2714" i="6"/>
  <c r="E2714" i="6"/>
  <c r="F2714" i="6"/>
  <c r="G2714" i="6"/>
  <c r="H2714" i="6"/>
  <c r="I2714" i="6"/>
  <c r="B2715" i="6"/>
  <c r="C2715" i="6"/>
  <c r="D2715" i="6"/>
  <c r="E2715" i="6"/>
  <c r="F2715" i="6"/>
  <c r="G2715" i="6"/>
  <c r="H2715" i="6"/>
  <c r="I2715" i="6"/>
  <c r="B2716" i="6"/>
  <c r="C2716" i="6"/>
  <c r="D2716" i="6"/>
  <c r="E2716" i="6"/>
  <c r="F2716" i="6"/>
  <c r="G2716" i="6"/>
  <c r="H2716" i="6"/>
  <c r="I2716" i="6"/>
  <c r="B2717" i="6"/>
  <c r="C2717" i="6"/>
  <c r="D2717" i="6"/>
  <c r="E2717" i="6"/>
  <c r="F2717" i="6"/>
  <c r="G2717" i="6"/>
  <c r="H2717" i="6"/>
  <c r="I2717" i="6"/>
  <c r="B2718" i="6"/>
  <c r="C2718" i="6"/>
  <c r="D2718" i="6"/>
  <c r="E2718" i="6"/>
  <c r="F2718" i="6"/>
  <c r="G2718" i="6"/>
  <c r="H2718" i="6"/>
  <c r="I2718" i="6"/>
  <c r="B2719" i="6"/>
  <c r="C2719" i="6"/>
  <c r="D2719" i="6"/>
  <c r="E2719" i="6"/>
  <c r="F2719" i="6"/>
  <c r="G2719" i="6"/>
  <c r="H2719" i="6"/>
  <c r="I2719" i="6"/>
  <c r="B2720" i="6"/>
  <c r="C2720" i="6"/>
  <c r="D2720" i="6"/>
  <c r="E2720" i="6"/>
  <c r="F2720" i="6"/>
  <c r="G2720" i="6"/>
  <c r="H2720" i="6"/>
  <c r="I2720" i="6"/>
  <c r="B2721" i="6"/>
  <c r="C2721" i="6"/>
  <c r="D2721" i="6"/>
  <c r="E2721" i="6"/>
  <c r="F2721" i="6"/>
  <c r="G2721" i="6"/>
  <c r="H2721" i="6"/>
  <c r="I2721" i="6"/>
  <c r="B2722" i="6"/>
  <c r="C2722" i="6"/>
  <c r="D2722" i="6"/>
  <c r="E2722" i="6"/>
  <c r="F2722" i="6"/>
  <c r="G2722" i="6"/>
  <c r="H2722" i="6"/>
  <c r="I2722" i="6"/>
  <c r="B2723" i="6"/>
  <c r="C2723" i="6"/>
  <c r="D2723" i="6"/>
  <c r="E2723" i="6"/>
  <c r="F2723" i="6"/>
  <c r="G2723" i="6"/>
  <c r="H2723" i="6"/>
  <c r="I2723" i="6"/>
  <c r="B2724" i="6"/>
  <c r="C2724" i="6"/>
  <c r="D2724" i="6"/>
  <c r="E2724" i="6"/>
  <c r="F2724" i="6"/>
  <c r="G2724" i="6"/>
  <c r="H2724" i="6"/>
  <c r="I2724" i="6"/>
  <c r="B2725" i="6"/>
  <c r="C2725" i="6"/>
  <c r="D2725" i="6"/>
  <c r="E2725" i="6"/>
  <c r="F2725" i="6"/>
  <c r="G2725" i="6"/>
  <c r="H2725" i="6"/>
  <c r="I2725" i="6"/>
  <c r="B2726" i="6"/>
  <c r="C2726" i="6"/>
  <c r="D2726" i="6"/>
  <c r="E2726" i="6"/>
  <c r="F2726" i="6"/>
  <c r="G2726" i="6"/>
  <c r="H2726" i="6"/>
  <c r="I2726" i="6"/>
  <c r="B2727" i="6"/>
  <c r="C2727" i="6"/>
  <c r="D2727" i="6"/>
  <c r="E2727" i="6"/>
  <c r="F2727" i="6"/>
  <c r="G2727" i="6"/>
  <c r="H2727" i="6"/>
  <c r="I2727" i="6"/>
  <c r="B2728" i="6"/>
  <c r="C2728" i="6"/>
  <c r="D2728" i="6"/>
  <c r="E2728" i="6"/>
  <c r="F2728" i="6"/>
  <c r="G2728" i="6"/>
  <c r="H2728" i="6"/>
  <c r="I2728" i="6"/>
  <c r="B2729" i="6"/>
  <c r="C2729" i="6"/>
  <c r="D2729" i="6"/>
  <c r="E2729" i="6"/>
  <c r="F2729" i="6"/>
  <c r="G2729" i="6"/>
  <c r="H2729" i="6"/>
  <c r="I2729" i="6"/>
  <c r="B2730" i="6"/>
  <c r="C2730" i="6"/>
  <c r="D2730" i="6"/>
  <c r="E2730" i="6"/>
  <c r="F2730" i="6"/>
  <c r="G2730" i="6"/>
  <c r="H2730" i="6"/>
  <c r="I2730" i="6"/>
  <c r="B2731" i="6"/>
  <c r="C2731" i="6"/>
  <c r="D2731" i="6"/>
  <c r="E2731" i="6"/>
  <c r="F2731" i="6"/>
  <c r="G2731" i="6"/>
  <c r="H2731" i="6"/>
  <c r="I2731" i="6"/>
  <c r="B2732" i="6"/>
  <c r="C2732" i="6"/>
  <c r="D2732" i="6"/>
  <c r="E2732" i="6"/>
  <c r="F2732" i="6"/>
  <c r="G2732" i="6"/>
  <c r="H2732" i="6"/>
  <c r="I2732" i="6"/>
  <c r="B2733" i="6"/>
  <c r="C2733" i="6"/>
  <c r="D2733" i="6"/>
  <c r="E2733" i="6"/>
  <c r="F2733" i="6"/>
  <c r="G2733" i="6"/>
  <c r="H2733" i="6"/>
  <c r="I2733" i="6"/>
  <c r="B2734" i="6"/>
  <c r="C2734" i="6"/>
  <c r="D2734" i="6"/>
  <c r="E2734" i="6"/>
  <c r="F2734" i="6"/>
  <c r="G2734" i="6"/>
  <c r="H2734" i="6"/>
  <c r="I2734" i="6"/>
  <c r="B2735" i="6"/>
  <c r="C2735" i="6"/>
  <c r="D2735" i="6"/>
  <c r="E2735" i="6"/>
  <c r="F2735" i="6"/>
  <c r="G2735" i="6"/>
  <c r="H2735" i="6"/>
  <c r="I2735" i="6"/>
  <c r="B2736" i="6"/>
  <c r="C2736" i="6"/>
  <c r="D2736" i="6"/>
  <c r="E2736" i="6"/>
  <c r="F2736" i="6"/>
  <c r="G2736" i="6"/>
  <c r="H2736" i="6"/>
  <c r="I2736" i="6"/>
  <c r="B2737" i="6"/>
  <c r="C2737" i="6"/>
  <c r="D2737" i="6"/>
  <c r="E2737" i="6"/>
  <c r="F2737" i="6"/>
  <c r="G2737" i="6"/>
  <c r="H2737" i="6"/>
  <c r="I2737" i="6"/>
  <c r="B2738" i="6"/>
  <c r="C2738" i="6"/>
  <c r="D2738" i="6"/>
  <c r="E2738" i="6"/>
  <c r="F2738" i="6"/>
  <c r="G2738" i="6"/>
  <c r="H2738" i="6"/>
  <c r="I2738" i="6"/>
  <c r="B2739" i="6"/>
  <c r="C2739" i="6"/>
  <c r="D2739" i="6"/>
  <c r="E2739" i="6"/>
  <c r="F2739" i="6"/>
  <c r="G2739" i="6"/>
  <c r="H2739" i="6"/>
  <c r="I2739" i="6"/>
  <c r="B2740" i="6"/>
  <c r="C2740" i="6"/>
  <c r="D2740" i="6"/>
  <c r="E2740" i="6"/>
  <c r="F2740" i="6"/>
  <c r="G2740" i="6"/>
  <c r="H2740" i="6"/>
  <c r="I2740" i="6"/>
  <c r="B2741" i="6"/>
  <c r="C2741" i="6"/>
  <c r="D2741" i="6"/>
  <c r="E2741" i="6"/>
  <c r="F2741" i="6"/>
  <c r="G2741" i="6"/>
  <c r="H2741" i="6"/>
  <c r="I2741" i="6"/>
  <c r="B2742" i="6"/>
  <c r="C2742" i="6"/>
  <c r="D2742" i="6"/>
  <c r="E2742" i="6"/>
  <c r="F2742" i="6"/>
  <c r="G2742" i="6"/>
  <c r="H2742" i="6"/>
  <c r="I2742" i="6"/>
  <c r="B2743" i="6"/>
  <c r="C2743" i="6"/>
  <c r="D2743" i="6"/>
  <c r="E2743" i="6"/>
  <c r="F2743" i="6"/>
  <c r="G2743" i="6"/>
  <c r="H2743" i="6"/>
  <c r="I2743" i="6"/>
  <c r="B2744" i="6"/>
  <c r="C2744" i="6"/>
  <c r="D2744" i="6"/>
  <c r="E2744" i="6"/>
  <c r="F2744" i="6"/>
  <c r="G2744" i="6"/>
  <c r="H2744" i="6"/>
  <c r="I2744" i="6"/>
  <c r="B2745" i="6"/>
  <c r="C2745" i="6"/>
  <c r="D2745" i="6"/>
  <c r="E2745" i="6"/>
  <c r="F2745" i="6"/>
  <c r="G2745" i="6"/>
  <c r="H2745" i="6"/>
  <c r="I2745" i="6"/>
  <c r="B2746" i="6"/>
  <c r="C2746" i="6"/>
  <c r="D2746" i="6"/>
  <c r="E2746" i="6"/>
  <c r="F2746" i="6"/>
  <c r="G2746" i="6"/>
  <c r="H2746" i="6"/>
  <c r="I2746" i="6"/>
  <c r="B2747" i="6"/>
  <c r="C2747" i="6"/>
  <c r="D2747" i="6"/>
  <c r="E2747" i="6"/>
  <c r="F2747" i="6"/>
  <c r="G2747" i="6"/>
  <c r="H2747" i="6"/>
  <c r="I2747" i="6"/>
  <c r="B2748" i="6"/>
  <c r="C2748" i="6"/>
  <c r="D2748" i="6"/>
  <c r="E2748" i="6"/>
  <c r="F2748" i="6"/>
  <c r="G2748" i="6"/>
  <c r="H2748" i="6"/>
  <c r="I2748" i="6"/>
  <c r="B2749" i="6"/>
  <c r="C2749" i="6"/>
  <c r="D2749" i="6"/>
  <c r="E2749" i="6"/>
  <c r="F2749" i="6"/>
  <c r="G2749" i="6"/>
  <c r="H2749" i="6"/>
  <c r="I2749" i="6"/>
  <c r="B2750" i="6"/>
  <c r="C2750" i="6"/>
  <c r="D2750" i="6"/>
  <c r="E2750" i="6"/>
  <c r="F2750" i="6"/>
  <c r="G2750" i="6"/>
  <c r="H2750" i="6"/>
  <c r="I2750" i="6"/>
  <c r="B2751" i="6"/>
  <c r="C2751" i="6"/>
  <c r="D2751" i="6"/>
  <c r="E2751" i="6"/>
  <c r="F2751" i="6"/>
  <c r="G2751" i="6"/>
  <c r="H2751" i="6"/>
  <c r="I2751" i="6"/>
  <c r="B2752" i="6"/>
  <c r="C2752" i="6"/>
  <c r="D2752" i="6"/>
  <c r="E2752" i="6"/>
  <c r="F2752" i="6"/>
  <c r="G2752" i="6"/>
  <c r="H2752" i="6"/>
  <c r="I2752" i="6"/>
  <c r="B2753" i="6"/>
  <c r="C2753" i="6"/>
  <c r="D2753" i="6"/>
  <c r="E2753" i="6"/>
  <c r="F2753" i="6"/>
  <c r="G2753" i="6"/>
  <c r="H2753" i="6"/>
  <c r="I2753" i="6"/>
  <c r="B2754" i="6"/>
  <c r="C2754" i="6"/>
  <c r="D2754" i="6"/>
  <c r="E2754" i="6"/>
  <c r="F2754" i="6"/>
  <c r="G2754" i="6"/>
  <c r="H2754" i="6"/>
  <c r="I2754" i="6"/>
  <c r="B2755" i="6"/>
  <c r="C2755" i="6"/>
  <c r="D2755" i="6"/>
  <c r="E2755" i="6"/>
  <c r="F2755" i="6"/>
  <c r="G2755" i="6"/>
  <c r="H2755" i="6"/>
  <c r="I2755" i="6"/>
  <c r="B2756" i="6"/>
  <c r="C2756" i="6"/>
  <c r="D2756" i="6"/>
  <c r="E2756" i="6"/>
  <c r="F2756" i="6"/>
  <c r="G2756" i="6"/>
  <c r="H2756" i="6"/>
  <c r="I2756" i="6"/>
  <c r="B2757" i="6"/>
  <c r="C2757" i="6"/>
  <c r="D2757" i="6"/>
  <c r="E2757" i="6"/>
  <c r="F2757" i="6"/>
  <c r="G2757" i="6"/>
  <c r="H2757" i="6"/>
  <c r="I2757" i="6"/>
  <c r="B2758" i="6"/>
  <c r="C2758" i="6"/>
  <c r="D2758" i="6"/>
  <c r="E2758" i="6"/>
  <c r="F2758" i="6"/>
  <c r="G2758" i="6"/>
  <c r="H2758" i="6"/>
  <c r="I2758" i="6"/>
  <c r="B2759" i="6"/>
  <c r="C2759" i="6"/>
  <c r="D2759" i="6"/>
  <c r="E2759" i="6"/>
  <c r="F2759" i="6"/>
  <c r="G2759" i="6"/>
  <c r="H2759" i="6"/>
  <c r="I2759" i="6"/>
  <c r="B2760" i="6"/>
  <c r="C2760" i="6"/>
  <c r="D2760" i="6"/>
  <c r="E2760" i="6"/>
  <c r="F2760" i="6"/>
  <c r="G2760" i="6"/>
  <c r="H2760" i="6"/>
  <c r="I2760" i="6"/>
  <c r="B2761" i="6"/>
  <c r="C2761" i="6"/>
  <c r="D2761" i="6"/>
  <c r="E2761" i="6"/>
  <c r="F2761" i="6"/>
  <c r="G2761" i="6"/>
  <c r="H2761" i="6"/>
  <c r="I2761" i="6"/>
  <c r="B2762" i="6"/>
  <c r="C2762" i="6"/>
  <c r="D2762" i="6"/>
  <c r="E2762" i="6"/>
  <c r="F2762" i="6"/>
  <c r="G2762" i="6"/>
  <c r="H2762" i="6"/>
  <c r="I2762" i="6"/>
  <c r="B2763" i="6"/>
  <c r="C2763" i="6"/>
  <c r="D2763" i="6"/>
  <c r="E2763" i="6"/>
  <c r="F2763" i="6"/>
  <c r="G2763" i="6"/>
  <c r="H2763" i="6"/>
  <c r="I2763" i="6"/>
  <c r="B2764" i="6"/>
  <c r="C2764" i="6"/>
  <c r="D2764" i="6"/>
  <c r="E2764" i="6"/>
  <c r="F2764" i="6"/>
  <c r="G2764" i="6"/>
  <c r="H2764" i="6"/>
  <c r="I2764" i="6"/>
  <c r="B2765" i="6"/>
  <c r="C2765" i="6"/>
  <c r="D2765" i="6"/>
  <c r="E2765" i="6"/>
  <c r="F2765" i="6"/>
  <c r="G2765" i="6"/>
  <c r="H2765" i="6"/>
  <c r="I2765" i="6"/>
  <c r="B2766" i="6"/>
  <c r="C2766" i="6"/>
  <c r="D2766" i="6"/>
  <c r="E2766" i="6"/>
  <c r="F2766" i="6"/>
  <c r="G2766" i="6"/>
  <c r="H2766" i="6"/>
  <c r="I2766" i="6"/>
  <c r="B2767" i="6"/>
  <c r="C2767" i="6"/>
  <c r="D2767" i="6"/>
  <c r="E2767" i="6"/>
  <c r="F2767" i="6"/>
  <c r="G2767" i="6"/>
  <c r="H2767" i="6"/>
  <c r="I2767" i="6"/>
  <c r="B2768" i="6"/>
  <c r="C2768" i="6"/>
  <c r="D2768" i="6"/>
  <c r="E2768" i="6"/>
  <c r="F2768" i="6"/>
  <c r="G2768" i="6"/>
  <c r="H2768" i="6"/>
  <c r="I2768" i="6"/>
  <c r="B2769" i="6"/>
  <c r="C2769" i="6"/>
  <c r="D2769" i="6"/>
  <c r="E2769" i="6"/>
  <c r="F2769" i="6"/>
  <c r="G2769" i="6"/>
  <c r="H2769" i="6"/>
  <c r="I2769" i="6"/>
  <c r="B2770" i="6"/>
  <c r="C2770" i="6"/>
  <c r="D2770" i="6"/>
  <c r="E2770" i="6"/>
  <c r="F2770" i="6"/>
  <c r="G2770" i="6"/>
  <c r="H2770" i="6"/>
  <c r="I2770" i="6"/>
  <c r="B2771" i="6"/>
  <c r="C2771" i="6"/>
  <c r="D2771" i="6"/>
  <c r="E2771" i="6"/>
  <c r="F2771" i="6"/>
  <c r="G2771" i="6"/>
  <c r="H2771" i="6"/>
  <c r="I2771" i="6"/>
  <c r="B2772" i="6"/>
  <c r="C2772" i="6"/>
  <c r="D2772" i="6"/>
  <c r="E2772" i="6"/>
  <c r="F2772" i="6"/>
  <c r="G2772" i="6"/>
  <c r="H2772" i="6"/>
  <c r="I2772" i="6"/>
  <c r="B2773" i="6"/>
  <c r="C2773" i="6"/>
  <c r="D2773" i="6"/>
  <c r="E2773" i="6"/>
  <c r="F2773" i="6"/>
  <c r="G2773" i="6"/>
  <c r="H2773" i="6"/>
  <c r="I2773" i="6"/>
  <c r="B2774" i="6"/>
  <c r="C2774" i="6"/>
  <c r="D2774" i="6"/>
  <c r="E2774" i="6"/>
  <c r="F2774" i="6"/>
  <c r="G2774" i="6"/>
  <c r="H2774" i="6"/>
  <c r="I2774" i="6"/>
  <c r="B2775" i="6"/>
  <c r="C2775" i="6"/>
  <c r="D2775" i="6"/>
  <c r="E2775" i="6"/>
  <c r="F2775" i="6"/>
  <c r="G2775" i="6"/>
  <c r="H2775" i="6"/>
  <c r="I2775" i="6"/>
  <c r="B2776" i="6"/>
  <c r="C2776" i="6"/>
  <c r="D2776" i="6"/>
  <c r="E2776" i="6"/>
  <c r="F2776" i="6"/>
  <c r="G2776" i="6"/>
  <c r="H2776" i="6"/>
  <c r="I2776" i="6"/>
  <c r="B2777" i="6"/>
  <c r="C2777" i="6"/>
  <c r="D2777" i="6"/>
  <c r="E2777" i="6"/>
  <c r="F2777" i="6"/>
  <c r="G2777" i="6"/>
  <c r="H2777" i="6"/>
  <c r="I2777" i="6"/>
  <c r="B2778" i="6"/>
  <c r="C2778" i="6"/>
  <c r="D2778" i="6"/>
  <c r="E2778" i="6"/>
  <c r="F2778" i="6"/>
  <c r="G2778" i="6"/>
  <c r="H2778" i="6"/>
  <c r="I2778" i="6"/>
  <c r="B2779" i="6"/>
  <c r="C2779" i="6"/>
  <c r="D2779" i="6"/>
  <c r="E2779" i="6"/>
  <c r="F2779" i="6"/>
  <c r="G2779" i="6"/>
  <c r="H2779" i="6"/>
  <c r="I2779" i="6"/>
  <c r="B2780" i="6"/>
  <c r="C2780" i="6"/>
  <c r="D2780" i="6"/>
  <c r="E2780" i="6"/>
  <c r="F2780" i="6"/>
  <c r="G2780" i="6"/>
  <c r="H2780" i="6"/>
  <c r="I2780" i="6"/>
  <c r="B2781" i="6"/>
  <c r="C2781" i="6"/>
  <c r="D2781" i="6"/>
  <c r="E2781" i="6"/>
  <c r="F2781" i="6"/>
  <c r="G2781" i="6"/>
  <c r="H2781" i="6"/>
  <c r="I2781" i="6"/>
  <c r="B2782" i="6"/>
  <c r="C2782" i="6"/>
  <c r="D2782" i="6"/>
  <c r="E2782" i="6"/>
  <c r="F2782" i="6"/>
  <c r="G2782" i="6"/>
  <c r="H2782" i="6"/>
  <c r="I2782" i="6"/>
  <c r="B2783" i="6"/>
  <c r="C2783" i="6"/>
  <c r="D2783" i="6"/>
  <c r="E2783" i="6"/>
  <c r="F2783" i="6"/>
  <c r="G2783" i="6"/>
  <c r="H2783" i="6"/>
  <c r="I2783" i="6"/>
  <c r="B2784" i="6"/>
  <c r="C2784" i="6"/>
  <c r="D2784" i="6"/>
  <c r="E2784" i="6"/>
  <c r="F2784" i="6"/>
  <c r="G2784" i="6"/>
  <c r="H2784" i="6"/>
  <c r="I2784" i="6"/>
  <c r="B2785" i="6"/>
  <c r="C2785" i="6"/>
  <c r="D2785" i="6"/>
  <c r="E2785" i="6"/>
  <c r="F2785" i="6"/>
  <c r="G2785" i="6"/>
  <c r="H2785" i="6"/>
  <c r="I2785" i="6"/>
  <c r="B2786" i="6"/>
  <c r="C2786" i="6"/>
  <c r="D2786" i="6"/>
  <c r="E2786" i="6"/>
  <c r="F2786" i="6"/>
  <c r="G2786" i="6"/>
  <c r="H2786" i="6"/>
  <c r="I2786" i="6"/>
  <c r="B2787" i="6"/>
  <c r="C2787" i="6"/>
  <c r="D2787" i="6"/>
  <c r="E2787" i="6"/>
  <c r="F2787" i="6"/>
  <c r="G2787" i="6"/>
  <c r="H2787" i="6"/>
  <c r="I2787" i="6"/>
  <c r="B2788" i="6"/>
  <c r="C2788" i="6"/>
  <c r="D2788" i="6"/>
  <c r="E2788" i="6"/>
  <c r="F2788" i="6"/>
  <c r="G2788" i="6"/>
  <c r="H2788" i="6"/>
  <c r="I2788" i="6"/>
  <c r="B2789" i="6"/>
  <c r="C2789" i="6"/>
  <c r="D2789" i="6"/>
  <c r="E2789" i="6"/>
  <c r="F2789" i="6"/>
  <c r="G2789" i="6"/>
  <c r="H2789" i="6"/>
  <c r="I2789" i="6"/>
  <c r="B2790" i="6"/>
  <c r="C2790" i="6"/>
  <c r="D2790" i="6"/>
  <c r="E2790" i="6"/>
  <c r="F2790" i="6"/>
  <c r="G2790" i="6"/>
  <c r="H2790" i="6"/>
  <c r="I2790" i="6"/>
  <c r="B2791" i="6"/>
  <c r="C2791" i="6"/>
  <c r="D2791" i="6"/>
  <c r="E2791" i="6"/>
  <c r="F2791" i="6"/>
  <c r="G2791" i="6"/>
  <c r="H2791" i="6"/>
  <c r="I2791" i="6"/>
  <c r="B2792" i="6"/>
  <c r="C2792" i="6"/>
  <c r="D2792" i="6"/>
  <c r="E2792" i="6"/>
  <c r="F2792" i="6"/>
  <c r="G2792" i="6"/>
  <c r="H2792" i="6"/>
  <c r="I2792" i="6"/>
  <c r="B2793" i="6"/>
  <c r="C2793" i="6"/>
  <c r="D2793" i="6"/>
  <c r="E2793" i="6"/>
  <c r="F2793" i="6"/>
  <c r="G2793" i="6"/>
  <c r="H2793" i="6"/>
  <c r="I2793" i="6"/>
  <c r="B2794" i="6"/>
  <c r="C2794" i="6"/>
  <c r="D2794" i="6"/>
  <c r="E2794" i="6"/>
  <c r="F2794" i="6"/>
  <c r="G2794" i="6"/>
  <c r="H2794" i="6"/>
  <c r="I2794" i="6"/>
  <c r="B2795" i="6"/>
  <c r="C2795" i="6"/>
  <c r="D2795" i="6"/>
  <c r="E2795" i="6"/>
  <c r="F2795" i="6"/>
  <c r="G2795" i="6"/>
  <c r="H2795" i="6"/>
  <c r="I2795" i="6"/>
  <c r="B2796" i="6"/>
  <c r="C2796" i="6"/>
  <c r="D2796" i="6"/>
  <c r="E2796" i="6"/>
  <c r="F2796" i="6"/>
  <c r="G2796" i="6"/>
  <c r="H2796" i="6"/>
  <c r="I2796" i="6"/>
  <c r="B2797" i="6"/>
  <c r="C2797" i="6"/>
  <c r="D2797" i="6"/>
  <c r="E2797" i="6"/>
  <c r="F2797" i="6"/>
  <c r="G2797" i="6"/>
  <c r="H2797" i="6"/>
  <c r="I2797" i="6"/>
  <c r="B2798" i="6"/>
  <c r="C2798" i="6"/>
  <c r="D2798" i="6"/>
  <c r="E2798" i="6"/>
  <c r="F2798" i="6"/>
  <c r="G2798" i="6"/>
  <c r="H2798" i="6"/>
  <c r="I2798" i="6"/>
  <c r="B2799" i="6"/>
  <c r="C2799" i="6"/>
  <c r="D2799" i="6"/>
  <c r="E2799" i="6"/>
  <c r="F2799" i="6"/>
  <c r="G2799" i="6"/>
  <c r="H2799" i="6"/>
  <c r="I2799" i="6"/>
  <c r="B2800" i="6"/>
  <c r="C2800" i="6"/>
  <c r="D2800" i="6"/>
  <c r="E2800" i="6"/>
  <c r="F2800" i="6"/>
  <c r="G2800" i="6"/>
  <c r="H2800" i="6"/>
  <c r="I2800" i="6"/>
  <c r="B2801" i="6"/>
  <c r="C2801" i="6"/>
  <c r="D2801" i="6"/>
  <c r="E2801" i="6"/>
  <c r="F2801" i="6"/>
  <c r="G2801" i="6"/>
  <c r="H2801" i="6"/>
  <c r="I2801" i="6"/>
  <c r="B2802" i="6"/>
  <c r="C2802" i="6"/>
  <c r="D2802" i="6"/>
  <c r="E2802" i="6"/>
  <c r="F2802" i="6"/>
  <c r="G2802" i="6"/>
  <c r="H2802" i="6"/>
  <c r="I2802" i="6"/>
  <c r="B2803" i="6"/>
  <c r="C2803" i="6"/>
  <c r="D2803" i="6"/>
  <c r="E2803" i="6"/>
  <c r="F2803" i="6"/>
  <c r="G2803" i="6"/>
  <c r="H2803" i="6"/>
  <c r="I2803" i="6"/>
  <c r="B2804" i="6"/>
  <c r="C2804" i="6"/>
  <c r="D2804" i="6"/>
  <c r="E2804" i="6"/>
  <c r="F2804" i="6"/>
  <c r="G2804" i="6"/>
  <c r="H2804" i="6"/>
  <c r="I2804" i="6"/>
  <c r="B2805" i="6"/>
  <c r="C2805" i="6"/>
  <c r="D2805" i="6"/>
  <c r="E2805" i="6"/>
  <c r="F2805" i="6"/>
  <c r="G2805" i="6"/>
  <c r="H2805" i="6"/>
  <c r="I2805" i="6"/>
  <c r="B2806" i="6"/>
  <c r="C2806" i="6"/>
  <c r="D2806" i="6"/>
  <c r="E2806" i="6"/>
  <c r="F2806" i="6"/>
  <c r="G2806" i="6"/>
  <c r="H2806" i="6"/>
  <c r="I2806" i="6"/>
  <c r="B2807" i="6"/>
  <c r="C2807" i="6"/>
  <c r="D2807" i="6"/>
  <c r="E2807" i="6"/>
  <c r="F2807" i="6"/>
  <c r="G2807" i="6"/>
  <c r="H2807" i="6"/>
  <c r="I2807" i="6"/>
  <c r="B2808" i="6"/>
  <c r="C2808" i="6"/>
  <c r="D2808" i="6"/>
  <c r="E2808" i="6"/>
  <c r="F2808" i="6"/>
  <c r="G2808" i="6"/>
  <c r="H2808" i="6"/>
  <c r="I2808" i="6"/>
  <c r="B2809" i="6"/>
  <c r="C2809" i="6"/>
  <c r="D2809" i="6"/>
  <c r="E2809" i="6"/>
  <c r="F2809" i="6"/>
  <c r="G2809" i="6"/>
  <c r="H2809" i="6"/>
  <c r="I2809" i="6"/>
  <c r="B2810" i="6"/>
  <c r="C2810" i="6"/>
  <c r="D2810" i="6"/>
  <c r="E2810" i="6"/>
  <c r="F2810" i="6"/>
  <c r="G2810" i="6"/>
  <c r="H2810" i="6"/>
  <c r="I2810" i="6"/>
  <c r="B2811" i="6"/>
  <c r="C2811" i="6"/>
  <c r="D2811" i="6"/>
  <c r="E2811" i="6"/>
  <c r="F2811" i="6"/>
  <c r="G2811" i="6"/>
  <c r="H2811" i="6"/>
  <c r="I2811" i="6"/>
  <c r="B2812" i="6"/>
  <c r="C2812" i="6"/>
  <c r="D2812" i="6"/>
  <c r="E2812" i="6"/>
  <c r="F2812" i="6"/>
  <c r="G2812" i="6"/>
  <c r="H2812" i="6"/>
  <c r="I2812" i="6"/>
  <c r="B2813" i="6"/>
  <c r="C2813" i="6"/>
  <c r="D2813" i="6"/>
  <c r="E2813" i="6"/>
  <c r="F2813" i="6"/>
  <c r="G2813" i="6"/>
  <c r="H2813" i="6"/>
  <c r="I2813" i="6"/>
  <c r="B2814" i="6"/>
  <c r="C2814" i="6"/>
  <c r="D2814" i="6"/>
  <c r="E2814" i="6"/>
  <c r="F2814" i="6"/>
  <c r="G2814" i="6"/>
  <c r="H2814" i="6"/>
  <c r="I2814" i="6"/>
  <c r="B2815" i="6"/>
  <c r="C2815" i="6"/>
  <c r="D2815" i="6"/>
  <c r="E2815" i="6"/>
  <c r="F2815" i="6"/>
  <c r="G2815" i="6"/>
  <c r="H2815" i="6"/>
  <c r="I2815" i="6"/>
  <c r="B2816" i="6"/>
  <c r="C2816" i="6"/>
  <c r="D2816" i="6"/>
  <c r="E2816" i="6"/>
  <c r="F2816" i="6"/>
  <c r="G2816" i="6"/>
  <c r="H2816" i="6"/>
  <c r="I2816" i="6"/>
  <c r="B2817" i="6"/>
  <c r="C2817" i="6"/>
  <c r="D2817" i="6"/>
  <c r="E2817" i="6"/>
  <c r="F2817" i="6"/>
  <c r="G2817" i="6"/>
  <c r="H2817" i="6"/>
  <c r="I2817" i="6"/>
  <c r="B2818" i="6"/>
  <c r="C2818" i="6"/>
  <c r="D2818" i="6"/>
  <c r="E2818" i="6"/>
  <c r="F2818" i="6"/>
  <c r="G2818" i="6"/>
  <c r="H2818" i="6"/>
  <c r="I2818" i="6"/>
  <c r="B2819" i="6"/>
  <c r="C2819" i="6"/>
  <c r="D2819" i="6"/>
  <c r="E2819" i="6"/>
  <c r="F2819" i="6"/>
  <c r="G2819" i="6"/>
  <c r="H2819" i="6"/>
  <c r="I2819" i="6"/>
  <c r="B2820" i="6"/>
  <c r="C2820" i="6"/>
  <c r="D2820" i="6"/>
  <c r="E2820" i="6"/>
  <c r="F2820" i="6"/>
  <c r="G2820" i="6"/>
  <c r="H2820" i="6"/>
  <c r="I2820" i="6"/>
  <c r="B2821" i="6"/>
  <c r="C2821" i="6"/>
  <c r="D2821" i="6"/>
  <c r="E2821" i="6"/>
  <c r="F2821" i="6"/>
  <c r="G2821" i="6"/>
  <c r="H2821" i="6"/>
  <c r="I2821" i="6"/>
  <c r="B2822" i="6"/>
  <c r="C2822" i="6"/>
  <c r="D2822" i="6"/>
  <c r="E2822" i="6"/>
  <c r="F2822" i="6"/>
  <c r="G2822" i="6"/>
  <c r="H2822" i="6"/>
  <c r="I2822" i="6"/>
  <c r="B2823" i="6"/>
  <c r="C2823" i="6"/>
  <c r="D2823" i="6"/>
  <c r="E2823" i="6"/>
  <c r="F2823" i="6"/>
  <c r="G2823" i="6"/>
  <c r="H2823" i="6"/>
  <c r="I2823" i="6"/>
  <c r="B2824" i="6"/>
  <c r="C2824" i="6"/>
  <c r="D2824" i="6"/>
  <c r="E2824" i="6"/>
  <c r="F2824" i="6"/>
  <c r="G2824" i="6"/>
  <c r="H2824" i="6"/>
  <c r="I2824" i="6"/>
  <c r="B2825" i="6"/>
  <c r="C2825" i="6"/>
  <c r="D2825" i="6"/>
  <c r="E2825" i="6"/>
  <c r="F2825" i="6"/>
  <c r="G2825" i="6"/>
  <c r="H2825" i="6"/>
  <c r="I2825" i="6"/>
  <c r="B2826" i="6"/>
  <c r="C2826" i="6"/>
  <c r="D2826" i="6"/>
  <c r="E2826" i="6"/>
  <c r="F2826" i="6"/>
  <c r="G2826" i="6"/>
  <c r="H2826" i="6"/>
  <c r="I2826" i="6"/>
  <c r="B2827" i="6"/>
  <c r="C2827" i="6"/>
  <c r="D2827" i="6"/>
  <c r="E2827" i="6"/>
  <c r="F2827" i="6"/>
  <c r="G2827" i="6"/>
  <c r="H2827" i="6"/>
  <c r="I2827" i="6"/>
  <c r="B2828" i="6"/>
  <c r="C2828" i="6"/>
  <c r="D2828" i="6"/>
  <c r="E2828" i="6"/>
  <c r="F2828" i="6"/>
  <c r="G2828" i="6"/>
  <c r="H2828" i="6"/>
  <c r="I2828" i="6"/>
  <c r="B2829" i="6"/>
  <c r="C2829" i="6"/>
  <c r="D2829" i="6"/>
  <c r="E2829" i="6"/>
  <c r="F2829" i="6"/>
  <c r="G2829" i="6"/>
  <c r="H2829" i="6"/>
  <c r="I2829" i="6"/>
  <c r="B2830" i="6"/>
  <c r="C2830" i="6"/>
  <c r="D2830" i="6"/>
  <c r="E2830" i="6"/>
  <c r="F2830" i="6"/>
  <c r="G2830" i="6"/>
  <c r="H2830" i="6"/>
  <c r="I2830" i="6"/>
  <c r="B2831" i="6"/>
  <c r="C2831" i="6"/>
  <c r="D2831" i="6"/>
  <c r="E2831" i="6"/>
  <c r="F2831" i="6"/>
  <c r="G2831" i="6"/>
  <c r="H2831" i="6"/>
  <c r="I2831" i="6"/>
  <c r="B2832" i="6"/>
  <c r="C2832" i="6"/>
  <c r="D2832" i="6"/>
  <c r="E2832" i="6"/>
  <c r="F2832" i="6"/>
  <c r="G2832" i="6"/>
  <c r="H2832" i="6"/>
  <c r="I2832" i="6"/>
  <c r="B2833" i="6"/>
  <c r="C2833" i="6"/>
  <c r="D2833" i="6"/>
  <c r="E2833" i="6"/>
  <c r="F2833" i="6"/>
  <c r="G2833" i="6"/>
  <c r="H2833" i="6"/>
  <c r="I2833" i="6"/>
  <c r="B2834" i="6"/>
  <c r="C2834" i="6"/>
  <c r="D2834" i="6"/>
  <c r="E2834" i="6"/>
  <c r="F2834" i="6"/>
  <c r="G2834" i="6"/>
  <c r="H2834" i="6"/>
  <c r="I2834" i="6"/>
  <c r="B2835" i="6"/>
  <c r="C2835" i="6"/>
  <c r="D2835" i="6"/>
  <c r="E2835" i="6"/>
  <c r="F2835" i="6"/>
  <c r="G2835" i="6"/>
  <c r="H2835" i="6"/>
  <c r="I2835" i="6"/>
  <c r="B2836" i="6"/>
  <c r="C2836" i="6"/>
  <c r="D2836" i="6"/>
  <c r="E2836" i="6"/>
  <c r="F2836" i="6"/>
  <c r="G2836" i="6"/>
  <c r="H2836" i="6"/>
  <c r="I2836" i="6"/>
  <c r="B2837" i="6"/>
  <c r="C2837" i="6"/>
  <c r="D2837" i="6"/>
  <c r="E2837" i="6"/>
  <c r="F2837" i="6"/>
  <c r="G2837" i="6"/>
  <c r="H2837" i="6"/>
  <c r="I2837" i="6"/>
  <c r="B2838" i="6"/>
  <c r="C2838" i="6"/>
  <c r="D2838" i="6"/>
  <c r="E2838" i="6"/>
  <c r="F2838" i="6"/>
  <c r="G2838" i="6"/>
  <c r="H2838" i="6"/>
  <c r="I2838" i="6"/>
  <c r="B2839" i="6"/>
  <c r="C2839" i="6"/>
  <c r="D2839" i="6"/>
  <c r="E2839" i="6"/>
  <c r="F2839" i="6"/>
  <c r="G2839" i="6"/>
  <c r="H2839" i="6"/>
  <c r="I2839" i="6"/>
  <c r="B2840" i="6"/>
  <c r="C2840" i="6"/>
  <c r="D2840" i="6"/>
  <c r="E2840" i="6"/>
  <c r="F2840" i="6"/>
  <c r="G2840" i="6"/>
  <c r="H2840" i="6"/>
  <c r="I2840" i="6"/>
  <c r="B2841" i="6"/>
  <c r="C2841" i="6"/>
  <c r="D2841" i="6"/>
  <c r="E2841" i="6"/>
  <c r="F2841" i="6"/>
  <c r="G2841" i="6"/>
  <c r="H2841" i="6"/>
  <c r="I2841" i="6"/>
  <c r="B2842" i="6"/>
  <c r="C2842" i="6"/>
  <c r="D2842" i="6"/>
  <c r="E2842" i="6"/>
  <c r="F2842" i="6"/>
  <c r="G2842" i="6"/>
  <c r="H2842" i="6"/>
  <c r="I2842" i="6"/>
  <c r="B2843" i="6"/>
  <c r="C2843" i="6"/>
  <c r="D2843" i="6"/>
  <c r="E2843" i="6"/>
  <c r="F2843" i="6"/>
  <c r="G2843" i="6"/>
  <c r="H2843" i="6"/>
  <c r="I2843" i="6"/>
  <c r="B2844" i="6"/>
  <c r="C2844" i="6"/>
  <c r="D2844" i="6"/>
  <c r="E2844" i="6"/>
  <c r="F2844" i="6"/>
  <c r="G2844" i="6"/>
  <c r="H2844" i="6"/>
  <c r="I2844" i="6"/>
  <c r="B2845" i="6"/>
  <c r="C2845" i="6"/>
  <c r="D2845" i="6"/>
  <c r="E2845" i="6"/>
  <c r="F2845" i="6"/>
  <c r="G2845" i="6"/>
  <c r="H2845" i="6"/>
  <c r="I2845" i="6"/>
  <c r="B2846" i="6"/>
  <c r="C2846" i="6"/>
  <c r="D2846" i="6"/>
  <c r="E2846" i="6"/>
  <c r="F2846" i="6"/>
  <c r="G2846" i="6"/>
  <c r="H2846" i="6"/>
  <c r="I2846" i="6"/>
  <c r="B2847" i="6"/>
  <c r="C2847" i="6"/>
  <c r="D2847" i="6"/>
  <c r="E2847" i="6"/>
  <c r="F2847" i="6"/>
  <c r="G2847" i="6"/>
  <c r="H2847" i="6"/>
  <c r="I2847" i="6"/>
  <c r="B2848" i="6"/>
  <c r="C2848" i="6"/>
  <c r="D2848" i="6"/>
  <c r="E2848" i="6"/>
  <c r="F2848" i="6"/>
  <c r="G2848" i="6"/>
  <c r="H2848" i="6"/>
  <c r="I2848" i="6"/>
  <c r="B2849" i="6"/>
  <c r="C2849" i="6"/>
  <c r="D2849" i="6"/>
  <c r="E2849" i="6"/>
  <c r="F2849" i="6"/>
  <c r="G2849" i="6"/>
  <c r="H2849" i="6"/>
  <c r="I2849" i="6"/>
  <c r="B2850" i="6"/>
  <c r="C2850" i="6"/>
  <c r="D2850" i="6"/>
  <c r="E2850" i="6"/>
  <c r="F2850" i="6"/>
  <c r="G2850" i="6"/>
  <c r="H2850" i="6"/>
  <c r="I2850" i="6"/>
  <c r="B2851" i="6"/>
  <c r="C2851" i="6"/>
  <c r="D2851" i="6"/>
  <c r="E2851" i="6"/>
  <c r="F2851" i="6"/>
  <c r="G2851" i="6"/>
  <c r="H2851" i="6"/>
  <c r="I2851" i="6"/>
  <c r="B2852" i="6"/>
  <c r="C2852" i="6"/>
  <c r="D2852" i="6"/>
  <c r="E2852" i="6"/>
  <c r="F2852" i="6"/>
  <c r="G2852" i="6"/>
  <c r="H2852" i="6"/>
  <c r="I2852" i="6"/>
  <c r="B2853" i="6"/>
  <c r="C2853" i="6"/>
  <c r="D2853" i="6"/>
  <c r="E2853" i="6"/>
  <c r="F2853" i="6"/>
  <c r="G2853" i="6"/>
  <c r="H2853" i="6"/>
  <c r="I2853" i="6"/>
  <c r="B2854" i="6"/>
  <c r="C2854" i="6"/>
  <c r="D2854" i="6"/>
  <c r="E2854" i="6"/>
  <c r="F2854" i="6"/>
  <c r="G2854" i="6"/>
  <c r="H2854" i="6"/>
  <c r="I2854" i="6"/>
  <c r="B2855" i="6"/>
  <c r="C2855" i="6"/>
  <c r="D2855" i="6"/>
  <c r="E2855" i="6"/>
  <c r="F2855" i="6"/>
  <c r="G2855" i="6"/>
  <c r="H2855" i="6"/>
  <c r="I2855" i="6"/>
  <c r="B2856" i="6"/>
  <c r="C2856" i="6"/>
  <c r="D2856" i="6"/>
  <c r="E2856" i="6"/>
  <c r="F2856" i="6"/>
  <c r="G2856" i="6"/>
  <c r="H2856" i="6"/>
  <c r="I2856" i="6"/>
  <c r="B2857" i="6"/>
  <c r="C2857" i="6"/>
  <c r="D2857" i="6"/>
  <c r="E2857" i="6"/>
  <c r="F2857" i="6"/>
  <c r="G2857" i="6"/>
  <c r="H2857" i="6"/>
  <c r="I2857" i="6"/>
  <c r="B2858" i="6"/>
  <c r="C2858" i="6"/>
  <c r="D2858" i="6"/>
  <c r="E2858" i="6"/>
  <c r="F2858" i="6"/>
  <c r="G2858" i="6"/>
  <c r="H2858" i="6"/>
  <c r="I2858" i="6"/>
  <c r="B2859" i="6"/>
  <c r="C2859" i="6"/>
  <c r="D2859" i="6"/>
  <c r="E2859" i="6"/>
  <c r="F2859" i="6"/>
  <c r="G2859" i="6"/>
  <c r="H2859" i="6"/>
  <c r="I2859" i="6"/>
  <c r="B2860" i="6"/>
  <c r="C2860" i="6"/>
  <c r="D2860" i="6"/>
  <c r="E2860" i="6"/>
  <c r="F2860" i="6"/>
  <c r="G2860" i="6"/>
  <c r="H2860" i="6"/>
  <c r="I2860" i="6"/>
  <c r="B2861" i="6"/>
  <c r="C2861" i="6"/>
  <c r="D2861" i="6"/>
  <c r="E2861" i="6"/>
  <c r="F2861" i="6"/>
  <c r="G2861" i="6"/>
  <c r="H2861" i="6"/>
  <c r="I2861" i="6"/>
  <c r="B2862" i="6"/>
  <c r="C2862" i="6"/>
  <c r="D2862" i="6"/>
  <c r="E2862" i="6"/>
  <c r="F2862" i="6"/>
  <c r="G2862" i="6"/>
  <c r="H2862" i="6"/>
  <c r="I2862" i="6"/>
  <c r="B2863" i="6"/>
  <c r="C2863" i="6"/>
  <c r="D2863" i="6"/>
  <c r="E2863" i="6"/>
  <c r="F2863" i="6"/>
  <c r="G2863" i="6"/>
  <c r="H2863" i="6"/>
  <c r="I2863" i="6"/>
  <c r="B2864" i="6"/>
  <c r="C2864" i="6"/>
  <c r="D2864" i="6"/>
  <c r="E2864" i="6"/>
  <c r="F2864" i="6"/>
  <c r="G2864" i="6"/>
  <c r="H2864" i="6"/>
  <c r="I2864" i="6"/>
  <c r="B2865" i="6"/>
  <c r="C2865" i="6"/>
  <c r="D2865" i="6"/>
  <c r="E2865" i="6"/>
  <c r="F2865" i="6"/>
  <c r="G2865" i="6"/>
  <c r="H2865" i="6"/>
  <c r="I2865" i="6"/>
  <c r="B2866" i="6"/>
  <c r="C2866" i="6"/>
  <c r="D2866" i="6"/>
  <c r="E2866" i="6"/>
  <c r="F2866" i="6"/>
  <c r="G2866" i="6"/>
  <c r="H2866" i="6"/>
  <c r="I2866" i="6"/>
  <c r="B2867" i="6"/>
  <c r="C2867" i="6"/>
  <c r="D2867" i="6"/>
  <c r="E2867" i="6"/>
  <c r="F2867" i="6"/>
  <c r="G2867" i="6"/>
  <c r="H2867" i="6"/>
  <c r="I2867" i="6"/>
  <c r="B2868" i="6"/>
  <c r="C2868" i="6"/>
  <c r="D2868" i="6"/>
  <c r="E2868" i="6"/>
  <c r="F2868" i="6"/>
  <c r="G2868" i="6"/>
  <c r="H2868" i="6"/>
  <c r="I2868" i="6"/>
  <c r="B2869" i="6"/>
  <c r="C2869" i="6"/>
  <c r="D2869" i="6"/>
  <c r="E2869" i="6"/>
  <c r="F2869" i="6"/>
  <c r="G2869" i="6"/>
  <c r="H2869" i="6"/>
  <c r="I2869" i="6"/>
  <c r="B2870" i="6"/>
  <c r="C2870" i="6"/>
  <c r="D2870" i="6"/>
  <c r="E2870" i="6"/>
  <c r="F2870" i="6"/>
  <c r="G2870" i="6"/>
  <c r="H2870" i="6"/>
  <c r="I2870" i="6"/>
  <c r="B2871" i="6"/>
  <c r="C2871" i="6"/>
  <c r="D2871" i="6"/>
  <c r="E2871" i="6"/>
  <c r="F2871" i="6"/>
  <c r="G2871" i="6"/>
  <c r="H2871" i="6"/>
  <c r="I2871" i="6"/>
  <c r="B2872" i="6"/>
  <c r="C2872" i="6"/>
  <c r="D2872" i="6"/>
  <c r="E2872" i="6"/>
  <c r="F2872" i="6"/>
  <c r="G2872" i="6"/>
  <c r="H2872" i="6"/>
  <c r="I2872" i="6"/>
  <c r="B2873" i="6"/>
  <c r="C2873" i="6"/>
  <c r="D2873" i="6"/>
  <c r="E2873" i="6"/>
  <c r="F2873" i="6"/>
  <c r="G2873" i="6"/>
  <c r="H2873" i="6"/>
  <c r="I2873" i="6"/>
  <c r="B2874" i="6"/>
  <c r="C2874" i="6"/>
  <c r="D2874" i="6"/>
  <c r="E2874" i="6"/>
  <c r="F2874" i="6"/>
  <c r="G2874" i="6"/>
  <c r="H2874" i="6"/>
  <c r="I2874" i="6"/>
  <c r="B2875" i="6"/>
  <c r="C2875" i="6"/>
  <c r="D2875" i="6"/>
  <c r="E2875" i="6"/>
  <c r="F2875" i="6"/>
  <c r="G2875" i="6"/>
  <c r="H2875" i="6"/>
  <c r="I2875" i="6"/>
  <c r="B2876" i="6"/>
  <c r="C2876" i="6"/>
  <c r="D2876" i="6"/>
  <c r="E2876" i="6"/>
  <c r="F2876" i="6"/>
  <c r="G2876" i="6"/>
  <c r="H2876" i="6"/>
  <c r="I2876" i="6"/>
  <c r="B2877" i="6"/>
  <c r="C2877" i="6"/>
  <c r="D2877" i="6"/>
  <c r="E2877" i="6"/>
  <c r="F2877" i="6"/>
  <c r="G2877" i="6"/>
  <c r="H2877" i="6"/>
  <c r="I2877" i="6"/>
  <c r="B2878" i="6"/>
  <c r="C2878" i="6"/>
  <c r="D2878" i="6"/>
  <c r="E2878" i="6"/>
  <c r="F2878" i="6"/>
  <c r="G2878" i="6"/>
  <c r="H2878" i="6"/>
  <c r="I2878" i="6"/>
  <c r="B2879" i="6"/>
  <c r="C2879" i="6"/>
  <c r="D2879" i="6"/>
  <c r="E2879" i="6"/>
  <c r="F2879" i="6"/>
  <c r="G2879" i="6"/>
  <c r="H2879" i="6"/>
  <c r="I2879" i="6"/>
  <c r="B2880" i="6"/>
  <c r="C2880" i="6"/>
  <c r="D2880" i="6"/>
  <c r="E2880" i="6"/>
  <c r="F2880" i="6"/>
  <c r="G2880" i="6"/>
  <c r="H2880" i="6"/>
  <c r="I2880" i="6"/>
  <c r="B2881" i="6"/>
  <c r="C2881" i="6"/>
  <c r="D2881" i="6"/>
  <c r="E2881" i="6"/>
  <c r="F2881" i="6"/>
  <c r="G2881" i="6"/>
  <c r="H2881" i="6"/>
  <c r="I2881" i="6"/>
  <c r="B2882" i="6"/>
  <c r="C2882" i="6"/>
  <c r="D2882" i="6"/>
  <c r="E2882" i="6"/>
  <c r="F2882" i="6"/>
  <c r="G2882" i="6"/>
  <c r="H2882" i="6"/>
  <c r="I2882" i="6"/>
  <c r="B2883" i="6"/>
  <c r="C2883" i="6"/>
  <c r="D2883" i="6"/>
  <c r="E2883" i="6"/>
  <c r="F2883" i="6"/>
  <c r="G2883" i="6"/>
  <c r="H2883" i="6"/>
  <c r="I2883" i="6"/>
  <c r="B2884" i="6"/>
  <c r="C2884" i="6"/>
  <c r="D2884" i="6"/>
  <c r="E2884" i="6"/>
  <c r="F2884" i="6"/>
  <c r="G2884" i="6"/>
  <c r="H2884" i="6"/>
  <c r="I2884" i="6"/>
  <c r="B2885" i="6"/>
  <c r="C2885" i="6"/>
  <c r="D2885" i="6"/>
  <c r="E2885" i="6"/>
  <c r="F2885" i="6"/>
  <c r="G2885" i="6"/>
  <c r="H2885" i="6"/>
  <c r="I2885" i="6"/>
  <c r="B2886" i="6"/>
  <c r="C2886" i="6"/>
  <c r="D2886" i="6"/>
  <c r="E2886" i="6"/>
  <c r="F2886" i="6"/>
  <c r="G2886" i="6"/>
  <c r="H2886" i="6"/>
  <c r="I2886" i="6"/>
  <c r="B2887" i="6"/>
  <c r="C2887" i="6"/>
  <c r="D2887" i="6"/>
  <c r="E2887" i="6"/>
  <c r="F2887" i="6"/>
  <c r="G2887" i="6"/>
  <c r="H2887" i="6"/>
  <c r="I2887" i="6"/>
  <c r="B2888" i="6"/>
  <c r="C2888" i="6"/>
  <c r="D2888" i="6"/>
  <c r="E2888" i="6"/>
  <c r="F2888" i="6"/>
  <c r="G2888" i="6"/>
  <c r="H2888" i="6"/>
  <c r="I2888" i="6"/>
  <c r="B2889" i="6"/>
  <c r="C2889" i="6"/>
  <c r="D2889" i="6"/>
  <c r="E2889" i="6"/>
  <c r="F2889" i="6"/>
  <c r="G2889" i="6"/>
  <c r="H2889" i="6"/>
  <c r="I2889" i="6"/>
  <c r="B2890" i="6"/>
  <c r="C2890" i="6"/>
  <c r="D2890" i="6"/>
  <c r="E2890" i="6"/>
  <c r="F2890" i="6"/>
  <c r="G2890" i="6"/>
  <c r="H2890" i="6"/>
  <c r="I2890" i="6"/>
  <c r="B2891" i="6"/>
  <c r="C2891" i="6"/>
  <c r="D2891" i="6"/>
  <c r="E2891" i="6"/>
  <c r="F2891" i="6"/>
  <c r="G2891" i="6"/>
  <c r="H2891" i="6"/>
  <c r="I2891" i="6"/>
  <c r="B2892" i="6"/>
  <c r="C2892" i="6"/>
  <c r="D2892" i="6"/>
  <c r="E2892" i="6"/>
  <c r="F2892" i="6"/>
  <c r="G2892" i="6"/>
  <c r="H2892" i="6"/>
  <c r="I2892" i="6"/>
  <c r="B2893" i="6"/>
  <c r="C2893" i="6"/>
  <c r="D2893" i="6"/>
  <c r="E2893" i="6"/>
  <c r="F2893" i="6"/>
  <c r="G2893" i="6"/>
  <c r="H2893" i="6"/>
  <c r="I2893" i="6"/>
  <c r="B2894" i="6"/>
  <c r="C2894" i="6"/>
  <c r="D2894" i="6"/>
  <c r="E2894" i="6"/>
  <c r="F2894" i="6"/>
  <c r="G2894" i="6"/>
  <c r="H2894" i="6"/>
  <c r="I2894" i="6"/>
  <c r="B2895" i="6"/>
  <c r="C2895" i="6"/>
  <c r="D2895" i="6"/>
  <c r="E2895" i="6"/>
  <c r="F2895" i="6"/>
  <c r="G2895" i="6"/>
  <c r="H2895" i="6"/>
  <c r="I2895" i="6"/>
  <c r="B2896" i="6"/>
  <c r="C2896" i="6"/>
  <c r="D2896" i="6"/>
  <c r="E2896" i="6"/>
  <c r="F2896" i="6"/>
  <c r="G2896" i="6"/>
  <c r="H2896" i="6"/>
  <c r="I2896" i="6"/>
  <c r="B2897" i="6"/>
  <c r="C2897" i="6"/>
  <c r="D2897" i="6"/>
  <c r="E2897" i="6"/>
  <c r="F2897" i="6"/>
  <c r="G2897" i="6"/>
  <c r="H2897" i="6"/>
  <c r="I2897" i="6"/>
  <c r="B2898" i="6"/>
  <c r="C2898" i="6"/>
  <c r="D2898" i="6"/>
  <c r="E2898" i="6"/>
  <c r="F2898" i="6"/>
  <c r="G2898" i="6"/>
  <c r="H2898" i="6"/>
  <c r="I2898" i="6"/>
  <c r="B2899" i="6"/>
  <c r="C2899" i="6"/>
  <c r="D2899" i="6"/>
  <c r="E2899" i="6"/>
  <c r="F2899" i="6"/>
  <c r="G2899" i="6"/>
  <c r="H2899" i="6"/>
  <c r="I2899" i="6"/>
  <c r="B2900" i="6"/>
  <c r="C2900" i="6"/>
  <c r="D2900" i="6"/>
  <c r="E2900" i="6"/>
  <c r="F2900" i="6"/>
  <c r="G2900" i="6"/>
  <c r="H2900" i="6"/>
  <c r="I2900" i="6"/>
  <c r="B2901" i="6"/>
  <c r="C2901" i="6"/>
  <c r="D2901" i="6"/>
  <c r="E2901" i="6"/>
  <c r="F2901" i="6"/>
  <c r="G2901" i="6"/>
  <c r="H2901" i="6"/>
  <c r="I2901" i="6"/>
  <c r="B2902" i="6"/>
  <c r="C2902" i="6"/>
  <c r="D2902" i="6"/>
  <c r="E2902" i="6"/>
  <c r="F2902" i="6"/>
  <c r="G2902" i="6"/>
  <c r="H2902" i="6"/>
  <c r="I2902" i="6"/>
  <c r="B2903" i="6"/>
  <c r="C2903" i="6"/>
  <c r="D2903" i="6"/>
  <c r="E2903" i="6"/>
  <c r="F2903" i="6"/>
  <c r="G2903" i="6"/>
  <c r="H2903" i="6"/>
  <c r="I2903" i="6"/>
  <c r="B2904" i="6"/>
  <c r="C2904" i="6"/>
  <c r="D2904" i="6"/>
  <c r="E2904" i="6"/>
  <c r="F2904" i="6"/>
  <c r="G2904" i="6"/>
  <c r="H2904" i="6"/>
  <c r="I2904" i="6"/>
  <c r="B2905" i="6"/>
  <c r="C2905" i="6"/>
  <c r="D2905" i="6"/>
  <c r="E2905" i="6"/>
  <c r="F2905" i="6"/>
  <c r="G2905" i="6"/>
  <c r="H2905" i="6"/>
  <c r="I2905" i="6"/>
  <c r="B2906" i="6"/>
  <c r="C2906" i="6"/>
  <c r="D2906" i="6"/>
  <c r="E2906" i="6"/>
  <c r="F2906" i="6"/>
  <c r="G2906" i="6"/>
  <c r="H2906" i="6"/>
  <c r="I2906" i="6"/>
  <c r="B2907" i="6"/>
  <c r="C2907" i="6"/>
  <c r="D2907" i="6"/>
  <c r="E2907" i="6"/>
  <c r="F2907" i="6"/>
  <c r="G2907" i="6"/>
  <c r="H2907" i="6"/>
  <c r="I2907" i="6"/>
  <c r="B2908" i="6"/>
  <c r="C2908" i="6"/>
  <c r="D2908" i="6"/>
  <c r="E2908" i="6"/>
  <c r="F2908" i="6"/>
  <c r="G2908" i="6"/>
  <c r="H2908" i="6"/>
  <c r="I2908" i="6"/>
  <c r="B2909" i="6"/>
  <c r="C2909" i="6"/>
  <c r="D2909" i="6"/>
  <c r="E2909" i="6"/>
  <c r="F2909" i="6"/>
  <c r="G2909" i="6"/>
  <c r="H2909" i="6"/>
  <c r="I2909" i="6"/>
  <c r="B2910" i="6"/>
  <c r="C2910" i="6"/>
  <c r="D2910" i="6"/>
  <c r="E2910" i="6"/>
  <c r="F2910" i="6"/>
  <c r="G2910" i="6"/>
  <c r="H2910" i="6"/>
  <c r="I2910" i="6"/>
  <c r="B2911" i="6"/>
  <c r="C2911" i="6"/>
  <c r="D2911" i="6"/>
  <c r="E2911" i="6"/>
  <c r="F2911" i="6"/>
  <c r="G2911" i="6"/>
  <c r="H2911" i="6"/>
  <c r="I2911" i="6"/>
  <c r="B2912" i="6"/>
  <c r="C2912" i="6"/>
  <c r="D2912" i="6"/>
  <c r="E2912" i="6"/>
  <c r="F2912" i="6"/>
  <c r="G2912" i="6"/>
  <c r="H2912" i="6"/>
  <c r="I2912" i="6"/>
  <c r="B2913" i="6"/>
  <c r="C2913" i="6"/>
  <c r="D2913" i="6"/>
  <c r="E2913" i="6"/>
  <c r="F2913" i="6"/>
  <c r="G2913" i="6"/>
  <c r="H2913" i="6"/>
  <c r="I2913" i="6"/>
  <c r="B2914" i="6"/>
  <c r="C2914" i="6"/>
  <c r="D2914" i="6"/>
  <c r="E2914" i="6"/>
  <c r="F2914" i="6"/>
  <c r="G2914" i="6"/>
  <c r="H2914" i="6"/>
  <c r="I2914" i="6"/>
  <c r="B2915" i="6"/>
  <c r="C2915" i="6"/>
  <c r="D2915" i="6"/>
  <c r="E2915" i="6"/>
  <c r="F2915" i="6"/>
  <c r="G2915" i="6"/>
  <c r="H2915" i="6"/>
  <c r="I2915" i="6"/>
  <c r="B2916" i="6"/>
  <c r="C2916" i="6"/>
  <c r="D2916" i="6"/>
  <c r="E2916" i="6"/>
  <c r="F2916" i="6"/>
  <c r="G2916" i="6"/>
  <c r="H2916" i="6"/>
  <c r="I2916" i="6"/>
  <c r="B2917" i="6"/>
  <c r="C2917" i="6"/>
  <c r="D2917" i="6"/>
  <c r="E2917" i="6"/>
  <c r="F2917" i="6"/>
  <c r="G2917" i="6"/>
  <c r="H2917" i="6"/>
  <c r="I2917" i="6"/>
  <c r="B2918" i="6"/>
  <c r="C2918" i="6"/>
  <c r="D2918" i="6"/>
  <c r="E2918" i="6"/>
  <c r="F2918" i="6"/>
  <c r="G2918" i="6"/>
  <c r="H2918" i="6"/>
  <c r="I2918" i="6"/>
  <c r="B2919" i="6"/>
  <c r="C2919" i="6"/>
  <c r="D2919" i="6"/>
  <c r="E2919" i="6"/>
  <c r="F2919" i="6"/>
  <c r="G2919" i="6"/>
  <c r="H2919" i="6"/>
  <c r="I2919" i="6"/>
  <c r="B2920" i="6"/>
  <c r="C2920" i="6"/>
  <c r="D2920" i="6"/>
  <c r="E2920" i="6"/>
  <c r="F2920" i="6"/>
  <c r="G2920" i="6"/>
  <c r="H2920" i="6"/>
  <c r="I2920" i="6"/>
  <c r="B2921" i="6"/>
  <c r="C2921" i="6"/>
  <c r="D2921" i="6"/>
  <c r="E2921" i="6"/>
  <c r="F2921" i="6"/>
  <c r="G2921" i="6"/>
  <c r="H2921" i="6"/>
  <c r="I2921" i="6"/>
  <c r="B2922" i="6"/>
  <c r="C2922" i="6"/>
  <c r="D2922" i="6"/>
  <c r="E2922" i="6"/>
  <c r="F2922" i="6"/>
  <c r="G2922" i="6"/>
  <c r="H2922" i="6"/>
  <c r="I2922" i="6"/>
  <c r="B2923" i="6"/>
  <c r="C2923" i="6"/>
  <c r="D2923" i="6"/>
  <c r="E2923" i="6"/>
  <c r="F2923" i="6"/>
  <c r="G2923" i="6"/>
  <c r="H2923" i="6"/>
  <c r="I2923" i="6"/>
  <c r="B2924" i="6"/>
  <c r="C2924" i="6"/>
  <c r="D2924" i="6"/>
  <c r="E2924" i="6"/>
  <c r="F2924" i="6"/>
  <c r="G2924" i="6"/>
  <c r="H2924" i="6"/>
  <c r="I2924" i="6"/>
  <c r="B2925" i="6"/>
  <c r="C2925" i="6"/>
  <c r="D2925" i="6"/>
  <c r="E2925" i="6"/>
  <c r="F2925" i="6"/>
  <c r="G2925" i="6"/>
  <c r="H2925" i="6"/>
  <c r="I2925" i="6"/>
  <c r="B2926" i="6"/>
  <c r="C2926" i="6"/>
  <c r="D2926" i="6"/>
  <c r="E2926" i="6"/>
  <c r="F2926" i="6"/>
  <c r="G2926" i="6"/>
  <c r="H2926" i="6"/>
  <c r="I2926" i="6"/>
  <c r="B2927" i="6"/>
  <c r="C2927" i="6"/>
  <c r="D2927" i="6"/>
  <c r="E2927" i="6"/>
  <c r="F2927" i="6"/>
  <c r="G2927" i="6"/>
  <c r="H2927" i="6"/>
  <c r="I2927" i="6"/>
  <c r="B2928" i="6"/>
  <c r="C2928" i="6"/>
  <c r="D2928" i="6"/>
  <c r="E2928" i="6"/>
  <c r="F2928" i="6"/>
  <c r="G2928" i="6"/>
  <c r="H2928" i="6"/>
  <c r="I2928" i="6"/>
  <c r="B2929" i="6"/>
  <c r="C2929" i="6"/>
  <c r="D2929" i="6"/>
  <c r="E2929" i="6"/>
  <c r="F2929" i="6"/>
  <c r="G2929" i="6"/>
  <c r="H2929" i="6"/>
  <c r="I2929" i="6"/>
  <c r="B2930" i="6"/>
  <c r="C2930" i="6"/>
  <c r="D2930" i="6"/>
  <c r="E2930" i="6"/>
  <c r="F2930" i="6"/>
  <c r="G2930" i="6"/>
  <c r="H2930" i="6"/>
  <c r="I2930" i="6"/>
  <c r="B2931" i="6"/>
  <c r="C2931" i="6"/>
  <c r="D2931" i="6"/>
  <c r="E2931" i="6"/>
  <c r="F2931" i="6"/>
  <c r="G2931" i="6"/>
  <c r="H2931" i="6"/>
  <c r="I2931" i="6"/>
  <c r="B2932" i="6"/>
  <c r="C2932" i="6"/>
  <c r="D2932" i="6"/>
  <c r="E2932" i="6"/>
  <c r="F2932" i="6"/>
  <c r="G2932" i="6"/>
  <c r="H2932" i="6"/>
  <c r="I2932" i="6"/>
  <c r="B2933" i="6"/>
  <c r="C2933" i="6"/>
  <c r="D2933" i="6"/>
  <c r="E2933" i="6"/>
  <c r="F2933" i="6"/>
  <c r="G2933" i="6"/>
  <c r="H2933" i="6"/>
  <c r="I2933" i="6"/>
  <c r="B2934" i="6"/>
  <c r="C2934" i="6"/>
  <c r="D2934" i="6"/>
  <c r="E2934" i="6"/>
  <c r="F2934" i="6"/>
  <c r="G2934" i="6"/>
  <c r="H2934" i="6"/>
  <c r="I2934" i="6"/>
  <c r="B2935" i="6"/>
  <c r="C2935" i="6"/>
  <c r="D2935" i="6"/>
  <c r="E2935" i="6"/>
  <c r="F2935" i="6"/>
  <c r="G2935" i="6"/>
  <c r="H2935" i="6"/>
  <c r="I2935" i="6"/>
  <c r="B2936" i="6"/>
  <c r="C2936" i="6"/>
  <c r="D2936" i="6"/>
  <c r="E2936" i="6"/>
  <c r="F2936" i="6"/>
  <c r="G2936" i="6"/>
  <c r="H2936" i="6"/>
  <c r="I2936" i="6"/>
  <c r="B2937" i="6"/>
  <c r="C2937" i="6"/>
  <c r="D2937" i="6"/>
  <c r="E2937" i="6"/>
  <c r="F2937" i="6"/>
  <c r="G2937" i="6"/>
  <c r="H2937" i="6"/>
  <c r="I2937" i="6"/>
  <c r="B2938" i="6"/>
  <c r="C2938" i="6"/>
  <c r="D2938" i="6"/>
  <c r="E2938" i="6"/>
  <c r="F2938" i="6"/>
  <c r="G2938" i="6"/>
  <c r="H2938" i="6"/>
  <c r="I2938" i="6"/>
  <c r="B2939" i="6"/>
  <c r="C2939" i="6"/>
  <c r="D2939" i="6"/>
  <c r="E2939" i="6"/>
  <c r="F2939" i="6"/>
  <c r="G2939" i="6"/>
  <c r="H2939" i="6"/>
  <c r="I2939" i="6"/>
  <c r="B2940" i="6"/>
  <c r="C2940" i="6"/>
  <c r="D2940" i="6"/>
  <c r="E2940" i="6"/>
  <c r="F2940" i="6"/>
  <c r="G2940" i="6"/>
  <c r="H2940" i="6"/>
  <c r="I2940" i="6"/>
  <c r="B2941" i="6"/>
  <c r="C2941" i="6"/>
  <c r="D2941" i="6"/>
  <c r="E2941" i="6"/>
  <c r="F2941" i="6"/>
  <c r="G2941" i="6"/>
  <c r="H2941" i="6"/>
  <c r="I2941" i="6"/>
  <c r="B2942" i="6"/>
  <c r="C2942" i="6"/>
  <c r="D2942" i="6"/>
  <c r="E2942" i="6"/>
  <c r="F2942" i="6"/>
  <c r="G2942" i="6"/>
  <c r="H2942" i="6"/>
  <c r="I2942" i="6"/>
  <c r="B2943" i="6"/>
  <c r="C2943" i="6"/>
  <c r="D2943" i="6"/>
  <c r="E2943" i="6"/>
  <c r="F2943" i="6"/>
  <c r="G2943" i="6"/>
  <c r="H2943" i="6"/>
  <c r="I2943" i="6"/>
  <c r="B2944" i="6"/>
  <c r="C2944" i="6"/>
  <c r="D2944" i="6"/>
  <c r="E2944" i="6"/>
  <c r="F2944" i="6"/>
  <c r="G2944" i="6"/>
  <c r="H2944" i="6"/>
  <c r="I2944" i="6"/>
  <c r="B2945" i="6"/>
  <c r="C2945" i="6"/>
  <c r="D2945" i="6"/>
  <c r="E2945" i="6"/>
  <c r="F2945" i="6"/>
  <c r="G2945" i="6"/>
  <c r="H2945" i="6"/>
  <c r="I2945" i="6"/>
  <c r="B2946" i="6"/>
  <c r="C2946" i="6"/>
  <c r="D2946" i="6"/>
  <c r="E2946" i="6"/>
  <c r="F2946" i="6"/>
  <c r="G2946" i="6"/>
  <c r="H2946" i="6"/>
  <c r="I2946" i="6"/>
  <c r="B2947" i="6"/>
  <c r="C2947" i="6"/>
  <c r="D2947" i="6"/>
  <c r="E2947" i="6"/>
  <c r="F2947" i="6"/>
  <c r="G2947" i="6"/>
  <c r="H2947" i="6"/>
  <c r="I2947" i="6"/>
  <c r="B2948" i="6"/>
  <c r="C2948" i="6"/>
  <c r="D2948" i="6"/>
  <c r="E2948" i="6"/>
  <c r="F2948" i="6"/>
  <c r="G2948" i="6"/>
  <c r="H2948" i="6"/>
  <c r="I2948" i="6"/>
  <c r="B2949" i="6"/>
  <c r="C2949" i="6"/>
  <c r="D2949" i="6"/>
  <c r="E2949" i="6"/>
  <c r="F2949" i="6"/>
  <c r="G2949" i="6"/>
  <c r="H2949" i="6"/>
  <c r="I2949" i="6"/>
  <c r="B2950" i="6"/>
  <c r="C2950" i="6"/>
  <c r="D2950" i="6"/>
  <c r="E2950" i="6"/>
  <c r="F2950" i="6"/>
  <c r="G2950" i="6"/>
  <c r="H2950" i="6"/>
  <c r="I2950" i="6"/>
  <c r="B2951" i="6"/>
  <c r="C2951" i="6"/>
  <c r="D2951" i="6"/>
  <c r="E2951" i="6"/>
  <c r="F2951" i="6"/>
  <c r="G2951" i="6"/>
  <c r="H2951" i="6"/>
  <c r="I2951" i="6"/>
  <c r="B2952" i="6"/>
  <c r="C2952" i="6"/>
  <c r="D2952" i="6"/>
  <c r="E2952" i="6"/>
  <c r="F2952" i="6"/>
  <c r="G2952" i="6"/>
  <c r="H2952" i="6"/>
  <c r="I2952" i="6"/>
  <c r="B2953" i="6"/>
  <c r="C2953" i="6"/>
  <c r="D2953" i="6"/>
  <c r="E2953" i="6"/>
  <c r="F2953" i="6"/>
  <c r="G2953" i="6"/>
  <c r="H2953" i="6"/>
  <c r="I2953" i="6"/>
  <c r="B2954" i="6"/>
  <c r="C2954" i="6"/>
  <c r="D2954" i="6"/>
  <c r="E2954" i="6"/>
  <c r="F2954" i="6"/>
  <c r="G2954" i="6"/>
  <c r="H2954" i="6"/>
  <c r="I2954" i="6"/>
  <c r="B2955" i="6"/>
  <c r="C2955" i="6"/>
  <c r="D2955" i="6"/>
  <c r="E2955" i="6"/>
  <c r="F2955" i="6"/>
  <c r="G2955" i="6"/>
  <c r="H2955" i="6"/>
  <c r="I2955" i="6"/>
  <c r="B2956" i="6"/>
  <c r="C2956" i="6"/>
  <c r="D2956" i="6"/>
  <c r="E2956" i="6"/>
  <c r="F2956" i="6"/>
  <c r="G2956" i="6"/>
  <c r="H2956" i="6"/>
  <c r="I2956" i="6"/>
  <c r="B2957" i="6"/>
  <c r="C2957" i="6"/>
  <c r="D2957" i="6"/>
  <c r="E2957" i="6"/>
  <c r="F2957" i="6"/>
  <c r="G2957" i="6"/>
  <c r="H2957" i="6"/>
  <c r="I2957" i="6"/>
  <c r="B2958" i="6"/>
  <c r="C2958" i="6"/>
  <c r="D2958" i="6"/>
  <c r="E2958" i="6"/>
  <c r="F2958" i="6"/>
  <c r="G2958" i="6"/>
  <c r="H2958" i="6"/>
  <c r="I2958" i="6"/>
  <c r="B2959" i="6"/>
  <c r="C2959" i="6"/>
  <c r="D2959" i="6"/>
  <c r="E2959" i="6"/>
  <c r="F2959" i="6"/>
  <c r="G2959" i="6"/>
  <c r="H2959" i="6"/>
  <c r="I2959" i="6"/>
  <c r="B2960" i="6"/>
  <c r="C2960" i="6"/>
  <c r="D2960" i="6"/>
  <c r="E2960" i="6"/>
  <c r="F2960" i="6"/>
  <c r="G2960" i="6"/>
  <c r="H2960" i="6"/>
  <c r="I2960" i="6"/>
  <c r="B2961" i="6"/>
  <c r="C2961" i="6"/>
  <c r="D2961" i="6"/>
  <c r="E2961" i="6"/>
  <c r="F2961" i="6"/>
  <c r="G2961" i="6"/>
  <c r="H2961" i="6"/>
  <c r="I2961" i="6"/>
  <c r="B2962" i="6"/>
  <c r="C2962" i="6"/>
  <c r="D2962" i="6"/>
  <c r="E2962" i="6"/>
  <c r="F2962" i="6"/>
  <c r="G2962" i="6"/>
  <c r="H2962" i="6"/>
  <c r="I2962" i="6"/>
  <c r="B2963" i="6"/>
  <c r="C2963" i="6"/>
  <c r="D2963" i="6"/>
  <c r="E2963" i="6"/>
  <c r="F2963" i="6"/>
  <c r="G2963" i="6"/>
  <c r="H2963" i="6"/>
  <c r="I2963" i="6"/>
  <c r="B2964" i="6"/>
  <c r="C2964" i="6"/>
  <c r="D2964" i="6"/>
  <c r="E2964" i="6"/>
  <c r="F2964" i="6"/>
  <c r="G2964" i="6"/>
  <c r="H2964" i="6"/>
  <c r="I2964" i="6"/>
  <c r="B2965" i="6"/>
  <c r="C2965" i="6"/>
  <c r="D2965" i="6"/>
  <c r="E2965" i="6"/>
  <c r="F2965" i="6"/>
  <c r="G2965" i="6"/>
  <c r="H2965" i="6"/>
  <c r="I2965" i="6"/>
  <c r="B2966" i="6"/>
  <c r="C2966" i="6"/>
  <c r="D2966" i="6"/>
  <c r="E2966" i="6"/>
  <c r="F2966" i="6"/>
  <c r="G2966" i="6"/>
  <c r="H2966" i="6"/>
  <c r="I2966" i="6"/>
  <c r="B2967" i="6"/>
  <c r="C2967" i="6"/>
  <c r="D2967" i="6"/>
  <c r="E2967" i="6"/>
  <c r="F2967" i="6"/>
  <c r="G2967" i="6"/>
  <c r="H2967" i="6"/>
  <c r="I2967" i="6"/>
  <c r="B2968" i="6"/>
  <c r="C2968" i="6"/>
  <c r="D2968" i="6"/>
  <c r="E2968" i="6"/>
  <c r="F2968" i="6"/>
  <c r="G2968" i="6"/>
  <c r="H2968" i="6"/>
  <c r="I2968" i="6"/>
  <c r="B2969" i="6"/>
  <c r="C2969" i="6"/>
  <c r="D2969" i="6"/>
  <c r="E2969" i="6"/>
  <c r="F2969" i="6"/>
  <c r="G2969" i="6"/>
  <c r="H2969" i="6"/>
  <c r="I2969" i="6"/>
  <c r="B2970" i="6"/>
  <c r="C2970" i="6"/>
  <c r="D2970" i="6"/>
  <c r="E2970" i="6"/>
  <c r="F2970" i="6"/>
  <c r="G2970" i="6"/>
  <c r="H2970" i="6"/>
  <c r="I2970" i="6"/>
  <c r="B2971" i="6"/>
  <c r="C2971" i="6"/>
  <c r="D2971" i="6"/>
  <c r="E2971" i="6"/>
  <c r="F2971" i="6"/>
  <c r="G2971" i="6"/>
  <c r="H2971" i="6"/>
  <c r="I2971" i="6"/>
  <c r="B2972" i="6"/>
  <c r="C2972" i="6"/>
  <c r="D2972" i="6"/>
  <c r="E2972" i="6"/>
  <c r="F2972" i="6"/>
  <c r="G2972" i="6"/>
  <c r="H2972" i="6"/>
  <c r="I2972" i="6"/>
  <c r="B2973" i="6"/>
  <c r="C2973" i="6"/>
  <c r="D2973" i="6"/>
  <c r="E2973" i="6"/>
  <c r="F2973" i="6"/>
  <c r="G2973" i="6"/>
  <c r="H2973" i="6"/>
  <c r="I2973" i="6"/>
  <c r="B2974" i="6"/>
  <c r="C2974" i="6"/>
  <c r="D2974" i="6"/>
  <c r="E2974" i="6"/>
  <c r="F2974" i="6"/>
  <c r="G2974" i="6"/>
  <c r="H2974" i="6"/>
  <c r="I2974" i="6"/>
  <c r="B2975" i="6"/>
  <c r="C2975" i="6"/>
  <c r="D2975" i="6"/>
  <c r="E2975" i="6"/>
  <c r="F2975" i="6"/>
  <c r="G2975" i="6"/>
  <c r="H2975" i="6"/>
  <c r="I2975" i="6"/>
  <c r="B2976" i="6"/>
  <c r="C2976" i="6"/>
  <c r="D2976" i="6"/>
  <c r="E2976" i="6"/>
  <c r="F2976" i="6"/>
  <c r="G2976" i="6"/>
  <c r="H2976" i="6"/>
  <c r="I2976" i="6"/>
  <c r="B2977" i="6"/>
  <c r="C2977" i="6"/>
  <c r="D2977" i="6"/>
  <c r="E2977" i="6"/>
  <c r="F2977" i="6"/>
  <c r="G2977" i="6"/>
  <c r="H2977" i="6"/>
  <c r="I2977" i="6"/>
  <c r="B2978" i="6"/>
  <c r="C2978" i="6"/>
  <c r="D2978" i="6"/>
  <c r="E2978" i="6"/>
  <c r="F2978" i="6"/>
  <c r="G2978" i="6"/>
  <c r="H2978" i="6"/>
  <c r="I2978" i="6"/>
  <c r="B2979" i="6"/>
  <c r="C2979" i="6"/>
  <c r="D2979" i="6"/>
  <c r="E2979" i="6"/>
  <c r="F2979" i="6"/>
  <c r="G2979" i="6"/>
  <c r="H2979" i="6"/>
  <c r="I2979" i="6"/>
  <c r="B2980" i="6"/>
  <c r="C2980" i="6"/>
  <c r="D2980" i="6"/>
  <c r="E2980" i="6"/>
  <c r="F2980" i="6"/>
  <c r="G2980" i="6"/>
  <c r="H2980" i="6"/>
  <c r="I2980" i="6"/>
  <c r="B2981" i="6"/>
  <c r="C2981" i="6"/>
  <c r="D2981" i="6"/>
  <c r="E2981" i="6"/>
  <c r="F2981" i="6"/>
  <c r="G2981" i="6"/>
  <c r="H2981" i="6"/>
  <c r="I2981" i="6"/>
  <c r="B2982" i="6"/>
  <c r="C2982" i="6"/>
  <c r="D2982" i="6"/>
  <c r="E2982" i="6"/>
  <c r="F2982" i="6"/>
  <c r="G2982" i="6"/>
  <c r="H2982" i="6"/>
  <c r="I2982" i="6"/>
  <c r="B2983" i="6"/>
  <c r="C2983" i="6"/>
  <c r="D2983" i="6"/>
  <c r="E2983" i="6"/>
  <c r="F2983" i="6"/>
  <c r="G2983" i="6"/>
  <c r="H2983" i="6"/>
  <c r="I2983" i="6"/>
  <c r="B2984" i="6"/>
  <c r="C2984" i="6"/>
  <c r="D2984" i="6"/>
  <c r="E2984" i="6"/>
  <c r="F2984" i="6"/>
  <c r="G2984" i="6"/>
  <c r="H2984" i="6"/>
  <c r="I2984" i="6"/>
  <c r="B2985" i="6"/>
  <c r="C2985" i="6"/>
  <c r="D2985" i="6"/>
  <c r="E2985" i="6"/>
  <c r="F2985" i="6"/>
  <c r="G2985" i="6"/>
  <c r="H2985" i="6"/>
  <c r="I2985" i="6"/>
  <c r="B2986" i="6"/>
  <c r="C2986" i="6"/>
  <c r="D2986" i="6"/>
  <c r="E2986" i="6"/>
  <c r="F2986" i="6"/>
  <c r="G2986" i="6"/>
  <c r="H2986" i="6"/>
  <c r="I2986" i="6"/>
  <c r="B2987" i="6"/>
  <c r="C2987" i="6"/>
  <c r="D2987" i="6"/>
  <c r="E2987" i="6"/>
  <c r="F2987" i="6"/>
  <c r="G2987" i="6"/>
  <c r="H2987" i="6"/>
  <c r="I2987" i="6"/>
  <c r="B2988" i="6"/>
  <c r="C2988" i="6"/>
  <c r="D2988" i="6"/>
  <c r="E2988" i="6"/>
  <c r="F2988" i="6"/>
  <c r="G2988" i="6"/>
  <c r="H2988" i="6"/>
  <c r="I2988" i="6"/>
  <c r="B2989" i="6"/>
  <c r="C2989" i="6"/>
  <c r="D2989" i="6"/>
  <c r="E2989" i="6"/>
  <c r="F2989" i="6"/>
  <c r="G2989" i="6"/>
  <c r="H2989" i="6"/>
  <c r="I2989" i="6"/>
  <c r="B2990" i="6"/>
  <c r="C2990" i="6"/>
  <c r="D2990" i="6"/>
  <c r="E2990" i="6"/>
  <c r="F2990" i="6"/>
  <c r="G2990" i="6"/>
  <c r="H2990" i="6"/>
  <c r="I2990" i="6"/>
  <c r="B2991" i="6"/>
  <c r="C2991" i="6"/>
  <c r="D2991" i="6"/>
  <c r="E2991" i="6"/>
  <c r="F2991" i="6"/>
  <c r="G2991" i="6"/>
  <c r="H2991" i="6"/>
  <c r="I2991" i="6"/>
  <c r="B2992" i="6"/>
  <c r="C2992" i="6"/>
  <c r="D2992" i="6"/>
  <c r="E2992" i="6"/>
  <c r="F2992" i="6"/>
  <c r="G2992" i="6"/>
  <c r="H2992" i="6"/>
  <c r="I2992" i="6"/>
  <c r="B2993" i="6"/>
  <c r="C2993" i="6"/>
  <c r="D2993" i="6"/>
  <c r="E2993" i="6"/>
  <c r="F2993" i="6"/>
  <c r="G2993" i="6"/>
  <c r="H2993" i="6"/>
  <c r="I2993" i="6"/>
  <c r="B2994" i="6"/>
  <c r="C2994" i="6"/>
  <c r="D2994" i="6"/>
  <c r="E2994" i="6"/>
  <c r="F2994" i="6"/>
  <c r="G2994" i="6"/>
  <c r="H2994" i="6"/>
  <c r="I2994" i="6"/>
  <c r="B2995" i="6"/>
  <c r="C2995" i="6"/>
  <c r="D2995" i="6"/>
  <c r="E2995" i="6"/>
  <c r="F2995" i="6"/>
  <c r="G2995" i="6"/>
  <c r="H2995" i="6"/>
  <c r="I2995" i="6"/>
  <c r="B2996" i="6"/>
  <c r="C2996" i="6"/>
  <c r="D2996" i="6"/>
  <c r="E2996" i="6"/>
  <c r="F2996" i="6"/>
  <c r="G2996" i="6"/>
  <c r="H2996" i="6"/>
  <c r="I2996" i="6"/>
  <c r="B2997" i="6"/>
  <c r="C2997" i="6"/>
  <c r="D2997" i="6"/>
  <c r="E2997" i="6"/>
  <c r="F2997" i="6"/>
  <c r="G2997" i="6"/>
  <c r="H2997" i="6"/>
  <c r="I2997" i="6"/>
  <c r="B2998" i="6"/>
  <c r="C2998" i="6"/>
  <c r="D2998" i="6"/>
  <c r="E2998" i="6"/>
  <c r="F2998" i="6"/>
  <c r="G2998" i="6"/>
  <c r="H2998" i="6"/>
  <c r="I2998" i="6"/>
  <c r="B2999" i="6"/>
  <c r="C2999" i="6"/>
  <c r="D2999" i="6"/>
  <c r="E2999" i="6"/>
  <c r="F2999" i="6"/>
  <c r="G2999" i="6"/>
  <c r="H2999" i="6"/>
  <c r="I2999" i="6"/>
  <c r="B3000" i="6"/>
  <c r="C3000" i="6"/>
  <c r="D3000" i="6"/>
  <c r="E3000" i="6"/>
  <c r="F3000" i="6"/>
  <c r="G3000" i="6"/>
  <c r="H3000" i="6"/>
  <c r="I3000" i="6"/>
  <c r="B3001" i="6"/>
  <c r="C3001" i="6"/>
  <c r="D3001" i="6"/>
  <c r="E3001" i="6"/>
  <c r="F3001" i="6"/>
  <c r="G3001" i="6"/>
  <c r="H3001" i="6"/>
  <c r="I3001" i="6"/>
  <c r="B3002" i="6"/>
  <c r="C3002" i="6"/>
  <c r="D3002" i="6"/>
  <c r="E3002" i="6"/>
  <c r="F3002" i="6"/>
  <c r="G3002" i="6"/>
  <c r="H3002" i="6"/>
  <c r="I3002" i="6"/>
  <c r="B3003" i="6"/>
  <c r="C3003" i="6"/>
  <c r="D3003" i="6"/>
  <c r="E3003" i="6"/>
  <c r="F3003" i="6"/>
  <c r="G3003" i="6"/>
  <c r="H3003" i="6"/>
  <c r="I3003" i="6"/>
  <c r="B3004" i="6"/>
  <c r="C3004" i="6"/>
  <c r="D3004" i="6"/>
  <c r="E3004" i="6"/>
  <c r="F3004" i="6"/>
  <c r="G3004" i="6"/>
  <c r="H3004" i="6"/>
  <c r="I3004" i="6"/>
  <c r="B3005" i="6"/>
  <c r="C3005" i="6"/>
  <c r="D3005" i="6"/>
  <c r="E3005" i="6"/>
  <c r="F3005" i="6"/>
  <c r="G3005" i="6"/>
  <c r="H3005" i="6"/>
  <c r="I3005" i="6"/>
  <c r="B3006" i="6"/>
  <c r="C3006" i="6"/>
  <c r="D3006" i="6"/>
  <c r="E3006" i="6"/>
  <c r="F3006" i="6"/>
  <c r="G3006" i="6"/>
  <c r="H3006" i="6"/>
  <c r="I3006" i="6"/>
  <c r="B3007" i="6"/>
  <c r="C3007" i="6"/>
  <c r="D3007" i="6"/>
  <c r="E3007" i="6"/>
  <c r="F3007" i="6"/>
  <c r="G3007" i="6"/>
  <c r="H3007" i="6"/>
  <c r="I3007" i="6"/>
  <c r="B3008" i="6"/>
  <c r="C3008" i="6"/>
  <c r="D3008" i="6"/>
  <c r="E3008" i="6"/>
  <c r="F3008" i="6"/>
  <c r="G3008" i="6"/>
  <c r="H3008" i="6"/>
  <c r="I3008" i="6"/>
  <c r="B3009" i="6"/>
  <c r="C3009" i="6"/>
  <c r="D3009" i="6"/>
  <c r="E3009" i="6"/>
  <c r="F3009" i="6"/>
  <c r="G3009" i="6"/>
  <c r="H3009" i="6"/>
  <c r="I3009" i="6"/>
  <c r="B3010" i="6"/>
  <c r="C3010" i="6"/>
  <c r="D3010" i="6"/>
  <c r="E3010" i="6"/>
  <c r="F3010" i="6"/>
  <c r="G3010" i="6"/>
  <c r="H3010" i="6"/>
  <c r="I3010" i="6"/>
  <c r="B3011" i="6"/>
  <c r="C3011" i="6"/>
  <c r="D3011" i="6"/>
  <c r="E3011" i="6"/>
  <c r="F3011" i="6"/>
  <c r="G3011" i="6"/>
  <c r="H3011" i="6"/>
  <c r="I3011" i="6"/>
  <c r="B3012" i="6"/>
  <c r="C3012" i="6"/>
  <c r="D3012" i="6"/>
  <c r="E3012" i="6"/>
  <c r="F3012" i="6"/>
  <c r="G3012" i="6"/>
  <c r="H3012" i="6"/>
  <c r="I3012" i="6"/>
  <c r="B3013" i="6"/>
  <c r="C3013" i="6"/>
  <c r="D3013" i="6"/>
  <c r="E3013" i="6"/>
  <c r="F3013" i="6"/>
  <c r="G3013" i="6"/>
  <c r="H3013" i="6"/>
  <c r="I3013" i="6"/>
  <c r="B3014" i="6"/>
  <c r="C3014" i="6"/>
  <c r="D3014" i="6"/>
  <c r="E3014" i="6"/>
  <c r="F3014" i="6"/>
  <c r="G3014" i="6"/>
  <c r="H3014" i="6"/>
  <c r="I3014" i="6"/>
  <c r="B3015" i="6"/>
  <c r="C3015" i="6"/>
  <c r="D3015" i="6"/>
  <c r="E3015" i="6"/>
  <c r="F3015" i="6"/>
  <c r="G3015" i="6"/>
  <c r="H3015" i="6"/>
  <c r="I3015" i="6"/>
  <c r="B3016" i="6"/>
  <c r="C3016" i="6"/>
  <c r="D3016" i="6"/>
  <c r="E3016" i="6"/>
  <c r="F3016" i="6"/>
  <c r="G3016" i="6"/>
  <c r="H3016" i="6"/>
  <c r="I3016" i="6"/>
  <c r="B3017" i="6"/>
  <c r="C3017" i="6"/>
  <c r="D3017" i="6"/>
  <c r="E3017" i="6"/>
  <c r="F3017" i="6"/>
  <c r="G3017" i="6"/>
  <c r="H3017" i="6"/>
  <c r="I3017" i="6"/>
  <c r="B3018" i="6"/>
  <c r="C3018" i="6"/>
  <c r="D3018" i="6"/>
  <c r="E3018" i="6"/>
  <c r="F3018" i="6"/>
  <c r="G3018" i="6"/>
  <c r="H3018" i="6"/>
  <c r="I3018" i="6"/>
  <c r="B3019" i="6"/>
  <c r="C3019" i="6"/>
  <c r="D3019" i="6"/>
  <c r="E3019" i="6"/>
  <c r="F3019" i="6"/>
  <c r="G3019" i="6"/>
  <c r="H3019" i="6"/>
  <c r="I3019" i="6"/>
  <c r="B3020" i="6"/>
  <c r="C3020" i="6"/>
  <c r="D3020" i="6"/>
  <c r="E3020" i="6"/>
  <c r="F3020" i="6"/>
  <c r="G3020" i="6"/>
  <c r="H3020" i="6"/>
  <c r="I3020" i="6"/>
  <c r="B3021" i="6"/>
  <c r="C3021" i="6"/>
  <c r="D3021" i="6"/>
  <c r="E3021" i="6"/>
  <c r="F3021" i="6"/>
  <c r="G3021" i="6"/>
  <c r="H3021" i="6"/>
  <c r="I3021" i="6"/>
  <c r="B3022" i="6"/>
  <c r="C3022" i="6"/>
  <c r="D3022" i="6"/>
  <c r="E3022" i="6"/>
  <c r="F3022" i="6"/>
  <c r="G3022" i="6"/>
  <c r="H3022" i="6"/>
  <c r="I3022" i="6"/>
  <c r="B3023" i="6"/>
  <c r="C3023" i="6"/>
  <c r="D3023" i="6"/>
  <c r="E3023" i="6"/>
  <c r="F3023" i="6"/>
  <c r="G3023" i="6"/>
  <c r="H3023" i="6"/>
  <c r="I3023" i="6"/>
  <c r="B3024" i="6"/>
  <c r="C3024" i="6"/>
  <c r="D3024" i="6"/>
  <c r="E3024" i="6"/>
  <c r="F3024" i="6"/>
  <c r="G3024" i="6"/>
  <c r="H3024" i="6"/>
  <c r="I3024" i="6"/>
  <c r="B3025" i="6"/>
  <c r="C3025" i="6"/>
  <c r="D3025" i="6"/>
  <c r="E3025" i="6"/>
  <c r="F3025" i="6"/>
  <c r="G3025" i="6"/>
  <c r="H3025" i="6"/>
  <c r="I3025" i="6"/>
  <c r="B3026" i="6"/>
  <c r="C3026" i="6"/>
  <c r="D3026" i="6"/>
  <c r="E3026" i="6"/>
  <c r="F3026" i="6"/>
  <c r="G3026" i="6"/>
  <c r="H3026" i="6"/>
  <c r="I3026" i="6"/>
  <c r="B3027" i="6"/>
  <c r="C3027" i="6"/>
  <c r="D3027" i="6"/>
  <c r="E3027" i="6"/>
  <c r="F3027" i="6"/>
  <c r="G3027" i="6"/>
  <c r="H3027" i="6"/>
  <c r="I3027" i="6"/>
  <c r="B3028" i="6"/>
  <c r="C3028" i="6"/>
  <c r="D3028" i="6"/>
  <c r="E3028" i="6"/>
  <c r="F3028" i="6"/>
  <c r="G3028" i="6"/>
  <c r="H3028" i="6"/>
  <c r="I3028" i="6"/>
  <c r="B3029" i="6"/>
  <c r="C3029" i="6"/>
  <c r="D3029" i="6"/>
  <c r="E3029" i="6"/>
  <c r="F3029" i="6"/>
  <c r="G3029" i="6"/>
  <c r="H3029" i="6"/>
  <c r="I3029" i="6"/>
  <c r="B3030" i="6"/>
  <c r="C3030" i="6"/>
  <c r="D3030" i="6"/>
  <c r="E3030" i="6"/>
  <c r="F3030" i="6"/>
  <c r="G3030" i="6"/>
  <c r="H3030" i="6"/>
  <c r="I3030" i="6"/>
  <c r="B3031" i="6"/>
  <c r="C3031" i="6"/>
  <c r="D3031" i="6"/>
  <c r="E3031" i="6"/>
  <c r="F3031" i="6"/>
  <c r="G3031" i="6"/>
  <c r="H3031" i="6"/>
  <c r="I3031" i="6"/>
  <c r="B3032" i="6"/>
  <c r="C3032" i="6"/>
  <c r="D3032" i="6"/>
  <c r="E3032" i="6"/>
  <c r="F3032" i="6"/>
  <c r="G3032" i="6"/>
  <c r="H3032" i="6"/>
  <c r="I3032" i="6"/>
  <c r="B3033" i="6"/>
  <c r="C3033" i="6"/>
  <c r="D3033" i="6"/>
  <c r="E3033" i="6"/>
  <c r="F3033" i="6"/>
  <c r="G3033" i="6"/>
  <c r="H3033" i="6"/>
  <c r="I3033" i="6"/>
  <c r="B3034" i="6"/>
  <c r="C3034" i="6"/>
  <c r="D3034" i="6"/>
  <c r="E3034" i="6"/>
  <c r="F3034" i="6"/>
  <c r="G3034" i="6"/>
  <c r="H3034" i="6"/>
  <c r="I3034" i="6"/>
  <c r="B3035" i="6"/>
  <c r="C3035" i="6"/>
  <c r="D3035" i="6"/>
  <c r="E3035" i="6"/>
  <c r="F3035" i="6"/>
  <c r="G3035" i="6"/>
  <c r="H3035" i="6"/>
  <c r="I3035" i="6"/>
  <c r="B3036" i="6"/>
  <c r="C3036" i="6"/>
  <c r="D3036" i="6"/>
  <c r="E3036" i="6"/>
  <c r="F3036" i="6"/>
  <c r="G3036" i="6"/>
  <c r="H3036" i="6"/>
  <c r="I3036" i="6"/>
  <c r="B3037" i="6"/>
  <c r="C3037" i="6"/>
  <c r="D3037" i="6"/>
  <c r="E3037" i="6"/>
  <c r="F3037" i="6"/>
  <c r="G3037" i="6"/>
  <c r="H3037" i="6"/>
  <c r="I3037" i="6"/>
  <c r="B3038" i="6"/>
  <c r="C3038" i="6"/>
  <c r="D3038" i="6"/>
  <c r="E3038" i="6"/>
  <c r="F3038" i="6"/>
  <c r="G3038" i="6"/>
  <c r="H3038" i="6"/>
  <c r="I3038" i="6"/>
  <c r="B3039" i="6"/>
  <c r="C3039" i="6"/>
  <c r="D3039" i="6"/>
  <c r="E3039" i="6"/>
  <c r="F3039" i="6"/>
  <c r="G3039" i="6"/>
  <c r="H3039" i="6"/>
  <c r="I3039" i="6"/>
  <c r="B3040" i="6"/>
  <c r="C3040" i="6"/>
  <c r="D3040" i="6"/>
  <c r="E3040" i="6"/>
  <c r="F3040" i="6"/>
  <c r="G3040" i="6"/>
  <c r="H3040" i="6"/>
  <c r="I3040" i="6"/>
  <c r="B3041" i="6"/>
  <c r="C3041" i="6"/>
  <c r="D3041" i="6"/>
  <c r="E3041" i="6"/>
  <c r="F3041" i="6"/>
  <c r="G3041" i="6"/>
  <c r="H3041" i="6"/>
  <c r="I3041" i="6"/>
  <c r="B3042" i="6"/>
  <c r="C3042" i="6"/>
  <c r="D3042" i="6"/>
  <c r="E3042" i="6"/>
  <c r="F3042" i="6"/>
  <c r="G3042" i="6"/>
  <c r="H3042" i="6"/>
  <c r="I3042" i="6"/>
  <c r="B3043" i="6"/>
  <c r="C3043" i="6"/>
  <c r="D3043" i="6"/>
  <c r="E3043" i="6"/>
  <c r="F3043" i="6"/>
  <c r="G3043" i="6"/>
  <c r="H3043" i="6"/>
  <c r="I3043" i="6"/>
  <c r="B3044" i="6"/>
  <c r="C3044" i="6"/>
  <c r="D3044" i="6"/>
  <c r="E3044" i="6"/>
  <c r="F3044" i="6"/>
  <c r="G3044" i="6"/>
  <c r="H3044" i="6"/>
  <c r="I3044" i="6"/>
  <c r="B3045" i="6"/>
  <c r="C3045" i="6"/>
  <c r="D3045" i="6"/>
  <c r="E3045" i="6"/>
  <c r="F3045" i="6"/>
  <c r="G3045" i="6"/>
  <c r="H3045" i="6"/>
  <c r="I3045" i="6"/>
  <c r="B3046" i="6"/>
  <c r="C3046" i="6"/>
  <c r="D3046" i="6"/>
  <c r="E3046" i="6"/>
  <c r="F3046" i="6"/>
  <c r="G3046" i="6"/>
  <c r="H3046" i="6"/>
  <c r="I3046" i="6"/>
  <c r="B3047" i="6"/>
  <c r="C3047" i="6"/>
  <c r="D3047" i="6"/>
  <c r="E3047" i="6"/>
  <c r="F3047" i="6"/>
  <c r="G3047" i="6"/>
  <c r="H3047" i="6"/>
  <c r="I3047" i="6"/>
  <c r="B3048" i="6"/>
  <c r="C3048" i="6"/>
  <c r="D3048" i="6"/>
  <c r="E3048" i="6"/>
  <c r="F3048" i="6"/>
  <c r="G3048" i="6"/>
  <c r="H3048" i="6"/>
  <c r="I3048" i="6"/>
  <c r="B3049" i="6"/>
  <c r="C3049" i="6"/>
  <c r="D3049" i="6"/>
  <c r="E3049" i="6"/>
  <c r="F3049" i="6"/>
  <c r="G3049" i="6"/>
  <c r="H3049" i="6"/>
  <c r="I3049" i="6"/>
  <c r="B3050" i="6"/>
  <c r="C3050" i="6"/>
  <c r="D3050" i="6"/>
  <c r="E3050" i="6"/>
  <c r="F3050" i="6"/>
  <c r="G3050" i="6"/>
  <c r="H3050" i="6"/>
  <c r="I3050" i="6"/>
  <c r="B3051" i="6"/>
  <c r="C3051" i="6"/>
  <c r="D3051" i="6"/>
  <c r="E3051" i="6"/>
  <c r="F3051" i="6"/>
  <c r="G3051" i="6"/>
  <c r="H3051" i="6"/>
  <c r="I3051" i="6"/>
  <c r="B3052" i="6"/>
  <c r="C3052" i="6"/>
  <c r="D3052" i="6"/>
  <c r="E3052" i="6"/>
  <c r="F3052" i="6"/>
  <c r="G3052" i="6"/>
  <c r="H3052" i="6"/>
  <c r="I3052" i="6"/>
  <c r="B3053" i="6"/>
  <c r="C3053" i="6"/>
  <c r="D3053" i="6"/>
  <c r="E3053" i="6"/>
  <c r="F3053" i="6"/>
  <c r="G3053" i="6"/>
  <c r="H3053" i="6"/>
  <c r="I3053" i="6"/>
  <c r="B3054" i="6"/>
  <c r="C3054" i="6"/>
  <c r="D3054" i="6"/>
  <c r="E3054" i="6"/>
  <c r="F3054" i="6"/>
  <c r="G3054" i="6"/>
  <c r="H3054" i="6"/>
  <c r="I3054" i="6"/>
  <c r="B3055" i="6"/>
  <c r="C3055" i="6"/>
  <c r="D3055" i="6"/>
  <c r="E3055" i="6"/>
  <c r="F3055" i="6"/>
  <c r="G3055" i="6"/>
  <c r="H3055" i="6"/>
  <c r="I3055" i="6"/>
  <c r="B3056" i="6"/>
  <c r="C3056" i="6"/>
  <c r="D3056" i="6"/>
  <c r="E3056" i="6"/>
  <c r="F3056" i="6"/>
  <c r="G3056" i="6"/>
  <c r="H3056" i="6"/>
  <c r="I3056" i="6"/>
  <c r="B3057" i="6"/>
  <c r="C3057" i="6"/>
  <c r="D3057" i="6"/>
  <c r="E3057" i="6"/>
  <c r="F3057" i="6"/>
  <c r="G3057" i="6"/>
  <c r="H3057" i="6"/>
  <c r="I3057" i="6"/>
  <c r="B3058" i="6"/>
  <c r="C3058" i="6"/>
  <c r="D3058" i="6"/>
  <c r="E3058" i="6"/>
  <c r="F3058" i="6"/>
  <c r="G3058" i="6"/>
  <c r="H3058" i="6"/>
  <c r="I3058" i="6"/>
  <c r="B3059" i="6"/>
  <c r="C3059" i="6"/>
  <c r="D3059" i="6"/>
  <c r="E3059" i="6"/>
  <c r="F3059" i="6"/>
  <c r="G3059" i="6"/>
  <c r="H3059" i="6"/>
  <c r="I3059" i="6"/>
  <c r="B3060" i="6"/>
  <c r="C3060" i="6"/>
  <c r="D3060" i="6"/>
  <c r="E3060" i="6"/>
  <c r="F3060" i="6"/>
  <c r="G3060" i="6"/>
  <c r="H3060" i="6"/>
  <c r="I3060" i="6"/>
  <c r="B3061" i="6"/>
  <c r="C3061" i="6"/>
  <c r="D3061" i="6"/>
  <c r="E3061" i="6"/>
  <c r="F3061" i="6"/>
  <c r="G3061" i="6"/>
  <c r="H3061" i="6"/>
  <c r="I3061" i="6"/>
  <c r="B3062" i="6"/>
  <c r="C3062" i="6"/>
  <c r="D3062" i="6"/>
  <c r="E3062" i="6"/>
  <c r="F3062" i="6"/>
  <c r="G3062" i="6"/>
  <c r="H3062" i="6"/>
  <c r="I3062" i="6"/>
  <c r="B3063" i="6"/>
  <c r="C3063" i="6"/>
  <c r="D3063" i="6"/>
  <c r="E3063" i="6"/>
  <c r="F3063" i="6"/>
  <c r="G3063" i="6"/>
  <c r="H3063" i="6"/>
  <c r="I3063" i="6"/>
  <c r="B3064" i="6"/>
  <c r="C3064" i="6"/>
  <c r="D3064" i="6"/>
  <c r="E3064" i="6"/>
  <c r="F3064" i="6"/>
  <c r="G3064" i="6"/>
  <c r="H3064" i="6"/>
  <c r="I3064" i="6"/>
  <c r="B3065" i="6"/>
  <c r="C3065" i="6"/>
  <c r="D3065" i="6"/>
  <c r="E3065" i="6"/>
  <c r="F3065" i="6"/>
  <c r="G3065" i="6"/>
  <c r="H3065" i="6"/>
  <c r="I3065" i="6"/>
  <c r="B3066" i="6"/>
  <c r="C3066" i="6"/>
  <c r="D3066" i="6"/>
  <c r="E3066" i="6"/>
  <c r="F3066" i="6"/>
  <c r="G3066" i="6"/>
  <c r="H3066" i="6"/>
  <c r="I3066" i="6"/>
  <c r="B3067" i="6"/>
  <c r="C3067" i="6"/>
  <c r="D3067" i="6"/>
  <c r="E3067" i="6"/>
  <c r="F3067" i="6"/>
  <c r="G3067" i="6"/>
  <c r="H3067" i="6"/>
  <c r="I3067" i="6"/>
  <c r="B3068" i="6"/>
  <c r="C3068" i="6"/>
  <c r="D3068" i="6"/>
  <c r="E3068" i="6"/>
  <c r="F3068" i="6"/>
  <c r="G3068" i="6"/>
  <c r="H3068" i="6"/>
  <c r="I3068" i="6"/>
  <c r="B3069" i="6"/>
  <c r="C3069" i="6"/>
  <c r="D3069" i="6"/>
  <c r="E3069" i="6"/>
  <c r="F3069" i="6"/>
  <c r="G3069" i="6"/>
  <c r="H3069" i="6"/>
  <c r="I3069" i="6"/>
  <c r="B3070" i="6"/>
  <c r="C3070" i="6"/>
  <c r="D3070" i="6"/>
  <c r="E3070" i="6"/>
  <c r="F3070" i="6"/>
  <c r="G3070" i="6"/>
  <c r="H3070" i="6"/>
  <c r="I3070" i="6"/>
  <c r="B3071" i="6"/>
  <c r="C3071" i="6"/>
  <c r="D3071" i="6"/>
  <c r="E3071" i="6"/>
  <c r="F3071" i="6"/>
  <c r="G3071" i="6"/>
  <c r="H3071" i="6"/>
  <c r="I3071" i="6"/>
  <c r="B3072" i="6"/>
  <c r="C3072" i="6"/>
  <c r="D3072" i="6"/>
  <c r="E3072" i="6"/>
  <c r="F3072" i="6"/>
  <c r="G3072" i="6"/>
  <c r="H3072" i="6"/>
  <c r="I3072" i="6"/>
  <c r="B3073" i="6"/>
  <c r="C3073" i="6"/>
  <c r="D3073" i="6"/>
  <c r="E3073" i="6"/>
  <c r="F3073" i="6"/>
  <c r="G3073" i="6"/>
  <c r="H3073" i="6"/>
  <c r="I3073" i="6"/>
  <c r="B3074" i="6"/>
  <c r="C3074" i="6"/>
  <c r="D3074" i="6"/>
  <c r="E3074" i="6"/>
  <c r="F3074" i="6"/>
  <c r="G3074" i="6"/>
  <c r="H3074" i="6"/>
  <c r="I3074" i="6"/>
  <c r="B3075" i="6"/>
  <c r="C3075" i="6"/>
  <c r="D3075" i="6"/>
  <c r="E3075" i="6"/>
  <c r="F3075" i="6"/>
  <c r="G3075" i="6"/>
  <c r="H3075" i="6"/>
  <c r="I3075" i="6"/>
  <c r="B3076" i="6"/>
  <c r="C3076" i="6"/>
  <c r="D3076" i="6"/>
  <c r="E3076" i="6"/>
  <c r="F3076" i="6"/>
  <c r="G3076" i="6"/>
  <c r="H3076" i="6"/>
  <c r="I3076" i="6"/>
  <c r="B3077" i="6"/>
  <c r="C3077" i="6"/>
  <c r="D3077" i="6"/>
  <c r="E3077" i="6"/>
  <c r="F3077" i="6"/>
  <c r="G3077" i="6"/>
  <c r="H3077" i="6"/>
  <c r="I3077" i="6"/>
  <c r="B3078" i="6"/>
  <c r="C3078" i="6"/>
  <c r="D3078" i="6"/>
  <c r="E3078" i="6"/>
  <c r="F3078" i="6"/>
  <c r="G3078" i="6"/>
  <c r="H3078" i="6"/>
  <c r="I3078" i="6"/>
  <c r="B3079" i="6"/>
  <c r="C3079" i="6"/>
  <c r="D3079" i="6"/>
  <c r="E3079" i="6"/>
  <c r="F3079" i="6"/>
  <c r="G3079" i="6"/>
  <c r="H3079" i="6"/>
  <c r="I3079" i="6"/>
  <c r="B3080" i="6"/>
  <c r="C3080" i="6"/>
  <c r="D3080" i="6"/>
  <c r="E3080" i="6"/>
  <c r="F3080" i="6"/>
  <c r="G3080" i="6"/>
  <c r="H3080" i="6"/>
  <c r="I3080" i="6"/>
  <c r="B3081" i="6"/>
  <c r="C3081" i="6"/>
  <c r="D3081" i="6"/>
  <c r="E3081" i="6"/>
  <c r="F3081" i="6"/>
  <c r="G3081" i="6"/>
  <c r="H3081" i="6"/>
  <c r="I3081" i="6"/>
  <c r="B3082" i="6"/>
  <c r="C3082" i="6"/>
  <c r="D3082" i="6"/>
  <c r="E3082" i="6"/>
  <c r="F3082" i="6"/>
  <c r="G3082" i="6"/>
  <c r="H3082" i="6"/>
  <c r="I3082" i="6"/>
  <c r="B3083" i="6"/>
  <c r="C3083" i="6"/>
  <c r="D3083" i="6"/>
  <c r="E3083" i="6"/>
  <c r="F3083" i="6"/>
  <c r="G3083" i="6"/>
  <c r="H3083" i="6"/>
  <c r="I3083" i="6"/>
  <c r="B3084" i="6"/>
  <c r="C3084" i="6"/>
  <c r="D3084" i="6"/>
  <c r="E3084" i="6"/>
  <c r="F3084" i="6"/>
  <c r="G3084" i="6"/>
  <c r="H3084" i="6"/>
  <c r="I3084" i="6"/>
  <c r="B3085" i="6"/>
  <c r="C3085" i="6"/>
  <c r="D3085" i="6"/>
  <c r="E3085" i="6"/>
  <c r="F3085" i="6"/>
  <c r="G3085" i="6"/>
  <c r="H3085" i="6"/>
  <c r="I3085" i="6"/>
  <c r="B3086" i="6"/>
  <c r="C3086" i="6"/>
  <c r="D3086" i="6"/>
  <c r="E3086" i="6"/>
  <c r="F3086" i="6"/>
  <c r="G3086" i="6"/>
  <c r="H3086" i="6"/>
  <c r="I3086" i="6"/>
  <c r="B3087" i="6"/>
  <c r="C3087" i="6"/>
  <c r="D3087" i="6"/>
  <c r="E3087" i="6"/>
  <c r="F3087" i="6"/>
  <c r="G3087" i="6"/>
  <c r="H3087" i="6"/>
  <c r="I3087" i="6"/>
  <c r="B3088" i="6"/>
  <c r="C3088" i="6"/>
  <c r="D3088" i="6"/>
  <c r="E3088" i="6"/>
  <c r="F3088" i="6"/>
  <c r="G3088" i="6"/>
  <c r="H3088" i="6"/>
  <c r="I3088" i="6"/>
  <c r="B3089" i="6"/>
  <c r="C3089" i="6"/>
  <c r="D3089" i="6"/>
  <c r="E3089" i="6"/>
  <c r="F3089" i="6"/>
  <c r="G3089" i="6"/>
  <c r="H3089" i="6"/>
  <c r="I3089" i="6"/>
  <c r="B3090" i="6"/>
  <c r="C3090" i="6"/>
  <c r="D3090" i="6"/>
  <c r="E3090" i="6"/>
  <c r="F3090" i="6"/>
  <c r="G3090" i="6"/>
  <c r="H3090" i="6"/>
  <c r="I3090" i="6"/>
  <c r="B3091" i="6"/>
  <c r="C3091" i="6"/>
  <c r="D3091" i="6"/>
  <c r="E3091" i="6"/>
  <c r="F3091" i="6"/>
  <c r="G3091" i="6"/>
  <c r="H3091" i="6"/>
  <c r="I3091" i="6"/>
  <c r="B3092" i="6"/>
  <c r="C3092" i="6"/>
  <c r="D3092" i="6"/>
  <c r="E3092" i="6"/>
  <c r="F3092" i="6"/>
  <c r="G3092" i="6"/>
  <c r="H3092" i="6"/>
  <c r="I3092" i="6"/>
  <c r="B3093" i="6"/>
  <c r="C3093" i="6"/>
  <c r="D3093" i="6"/>
  <c r="E3093" i="6"/>
  <c r="F3093" i="6"/>
  <c r="G3093" i="6"/>
  <c r="H3093" i="6"/>
  <c r="I3093" i="6"/>
  <c r="B3094" i="6"/>
  <c r="C3094" i="6"/>
  <c r="D3094" i="6"/>
  <c r="E3094" i="6"/>
  <c r="F3094" i="6"/>
  <c r="G3094" i="6"/>
  <c r="H3094" i="6"/>
  <c r="I3094" i="6"/>
  <c r="B3095" i="6"/>
  <c r="C3095" i="6"/>
  <c r="D3095" i="6"/>
  <c r="E3095" i="6"/>
  <c r="F3095" i="6"/>
  <c r="G3095" i="6"/>
  <c r="H3095" i="6"/>
  <c r="I3095" i="6"/>
  <c r="B3096" i="6"/>
  <c r="C3096" i="6"/>
  <c r="D3096" i="6"/>
  <c r="E3096" i="6"/>
  <c r="F3096" i="6"/>
  <c r="G3096" i="6"/>
  <c r="H3096" i="6"/>
  <c r="I3096" i="6"/>
  <c r="B3097" i="6"/>
  <c r="C3097" i="6"/>
  <c r="D3097" i="6"/>
  <c r="E3097" i="6"/>
  <c r="F3097" i="6"/>
  <c r="G3097" i="6"/>
  <c r="H3097" i="6"/>
  <c r="I3097" i="6"/>
  <c r="B3098" i="6"/>
  <c r="C3098" i="6"/>
  <c r="D3098" i="6"/>
  <c r="E3098" i="6"/>
  <c r="F3098" i="6"/>
  <c r="G3098" i="6"/>
  <c r="H3098" i="6"/>
  <c r="I3098" i="6"/>
  <c r="B3099" i="6"/>
  <c r="C3099" i="6"/>
  <c r="D3099" i="6"/>
  <c r="E3099" i="6"/>
  <c r="F3099" i="6"/>
  <c r="G3099" i="6"/>
  <c r="H3099" i="6"/>
  <c r="I3099" i="6"/>
  <c r="B3100" i="6"/>
  <c r="C3100" i="6"/>
  <c r="D3100" i="6"/>
  <c r="E3100" i="6"/>
  <c r="F3100" i="6"/>
  <c r="G3100" i="6"/>
  <c r="H3100" i="6"/>
  <c r="I3100" i="6"/>
  <c r="B3101" i="6"/>
  <c r="C3101" i="6"/>
  <c r="D3101" i="6"/>
  <c r="E3101" i="6"/>
  <c r="F3101" i="6"/>
  <c r="G3101" i="6"/>
  <c r="H3101" i="6"/>
  <c r="I3101" i="6"/>
  <c r="B3102" i="6"/>
  <c r="C3102" i="6"/>
  <c r="D3102" i="6"/>
  <c r="E3102" i="6"/>
  <c r="F3102" i="6"/>
  <c r="G3102" i="6"/>
  <c r="H3102" i="6"/>
  <c r="I3102" i="6"/>
  <c r="B3103" i="6"/>
  <c r="C3103" i="6"/>
  <c r="D3103" i="6"/>
  <c r="E3103" i="6"/>
  <c r="F3103" i="6"/>
  <c r="G3103" i="6"/>
  <c r="H3103" i="6"/>
  <c r="I3103" i="6"/>
  <c r="B3104" i="6"/>
  <c r="C3104" i="6"/>
  <c r="D3104" i="6"/>
  <c r="E3104" i="6"/>
  <c r="F3104" i="6"/>
  <c r="G3104" i="6"/>
  <c r="H3104" i="6"/>
  <c r="I3104" i="6"/>
  <c r="B3105" i="6"/>
  <c r="C3105" i="6"/>
  <c r="D3105" i="6"/>
  <c r="E3105" i="6"/>
  <c r="F3105" i="6"/>
  <c r="G3105" i="6"/>
  <c r="H3105" i="6"/>
  <c r="I3105" i="6"/>
  <c r="B3106" i="6"/>
  <c r="C3106" i="6"/>
  <c r="D3106" i="6"/>
  <c r="E3106" i="6"/>
  <c r="F3106" i="6"/>
  <c r="G3106" i="6"/>
  <c r="H3106" i="6"/>
  <c r="I3106" i="6"/>
  <c r="B3107" i="6"/>
  <c r="C3107" i="6"/>
  <c r="D3107" i="6"/>
  <c r="E3107" i="6"/>
  <c r="F3107" i="6"/>
  <c r="G3107" i="6"/>
  <c r="H3107" i="6"/>
  <c r="I3107" i="6"/>
  <c r="B3108" i="6"/>
  <c r="C3108" i="6"/>
  <c r="D3108" i="6"/>
  <c r="E3108" i="6"/>
  <c r="F3108" i="6"/>
  <c r="G3108" i="6"/>
  <c r="H3108" i="6"/>
  <c r="I3108" i="6"/>
  <c r="B3109" i="6"/>
  <c r="C3109" i="6"/>
  <c r="D3109" i="6"/>
  <c r="E3109" i="6"/>
  <c r="F3109" i="6"/>
  <c r="G3109" i="6"/>
  <c r="H3109" i="6"/>
  <c r="I3109" i="6"/>
  <c r="B3110" i="6"/>
  <c r="C3110" i="6"/>
  <c r="D3110" i="6"/>
  <c r="E3110" i="6"/>
  <c r="F3110" i="6"/>
  <c r="G3110" i="6"/>
  <c r="H3110" i="6"/>
  <c r="I3110" i="6"/>
  <c r="B3111" i="6"/>
  <c r="C3111" i="6"/>
  <c r="D3111" i="6"/>
  <c r="E3111" i="6"/>
  <c r="F3111" i="6"/>
  <c r="G3111" i="6"/>
  <c r="H3111" i="6"/>
  <c r="I3111" i="6"/>
  <c r="B3112" i="6"/>
  <c r="C3112" i="6"/>
  <c r="D3112" i="6"/>
  <c r="E3112" i="6"/>
  <c r="F3112" i="6"/>
  <c r="G3112" i="6"/>
  <c r="H3112" i="6"/>
  <c r="I3112" i="6"/>
  <c r="B3113" i="6"/>
  <c r="C3113" i="6"/>
  <c r="D3113" i="6"/>
  <c r="E3113" i="6"/>
  <c r="F3113" i="6"/>
  <c r="G3113" i="6"/>
  <c r="H3113" i="6"/>
  <c r="I3113" i="6"/>
  <c r="B3114" i="6"/>
  <c r="C3114" i="6"/>
  <c r="D3114" i="6"/>
  <c r="E3114" i="6"/>
  <c r="F3114" i="6"/>
  <c r="G3114" i="6"/>
  <c r="H3114" i="6"/>
  <c r="I3114" i="6"/>
  <c r="B3115" i="6"/>
  <c r="C3115" i="6"/>
  <c r="D3115" i="6"/>
  <c r="E3115" i="6"/>
  <c r="F3115" i="6"/>
  <c r="G3115" i="6"/>
  <c r="H3115" i="6"/>
  <c r="I3115" i="6"/>
  <c r="B3116" i="6"/>
  <c r="C3116" i="6"/>
  <c r="D3116" i="6"/>
  <c r="E3116" i="6"/>
  <c r="F3116" i="6"/>
  <c r="G3116" i="6"/>
  <c r="H3116" i="6"/>
  <c r="I3116" i="6"/>
  <c r="B3117" i="6"/>
  <c r="C3117" i="6"/>
  <c r="D3117" i="6"/>
  <c r="E3117" i="6"/>
  <c r="F3117" i="6"/>
  <c r="G3117" i="6"/>
  <c r="H3117" i="6"/>
  <c r="I3117" i="6"/>
  <c r="B3118" i="6"/>
  <c r="C3118" i="6"/>
  <c r="D3118" i="6"/>
  <c r="E3118" i="6"/>
  <c r="F3118" i="6"/>
  <c r="G3118" i="6"/>
  <c r="H3118" i="6"/>
  <c r="I3118" i="6"/>
  <c r="B3119" i="6"/>
  <c r="C3119" i="6"/>
  <c r="D3119" i="6"/>
  <c r="E3119" i="6"/>
  <c r="F3119" i="6"/>
  <c r="G3119" i="6"/>
  <c r="H3119" i="6"/>
  <c r="I3119" i="6"/>
  <c r="B3120" i="6"/>
  <c r="C3120" i="6"/>
  <c r="D3120" i="6"/>
  <c r="E3120" i="6"/>
  <c r="F3120" i="6"/>
  <c r="G3120" i="6"/>
  <c r="H3120" i="6"/>
  <c r="I3120" i="6"/>
  <c r="B3121" i="6"/>
  <c r="C3121" i="6"/>
  <c r="D3121" i="6"/>
  <c r="E3121" i="6"/>
  <c r="F3121" i="6"/>
  <c r="G3121" i="6"/>
  <c r="H3121" i="6"/>
  <c r="I3121" i="6"/>
  <c r="B3122" i="6"/>
  <c r="C3122" i="6"/>
  <c r="D3122" i="6"/>
  <c r="E3122" i="6"/>
  <c r="F3122" i="6"/>
  <c r="G3122" i="6"/>
  <c r="H3122" i="6"/>
  <c r="I3122" i="6"/>
  <c r="B3123" i="6"/>
  <c r="C3123" i="6"/>
  <c r="D3123" i="6"/>
  <c r="E3123" i="6"/>
  <c r="F3123" i="6"/>
  <c r="G3123" i="6"/>
  <c r="H3123" i="6"/>
  <c r="I3123" i="6"/>
  <c r="B3124" i="6"/>
  <c r="C3124" i="6"/>
  <c r="D3124" i="6"/>
  <c r="E3124" i="6"/>
  <c r="F3124" i="6"/>
  <c r="G3124" i="6"/>
  <c r="H3124" i="6"/>
  <c r="I3124" i="6"/>
  <c r="B3125" i="6"/>
  <c r="C3125" i="6"/>
  <c r="D3125" i="6"/>
  <c r="E3125" i="6"/>
  <c r="F3125" i="6"/>
  <c r="G3125" i="6"/>
  <c r="H3125" i="6"/>
  <c r="I3125" i="6"/>
  <c r="B3126" i="6"/>
  <c r="C3126" i="6"/>
  <c r="D3126" i="6"/>
  <c r="E3126" i="6"/>
  <c r="F3126" i="6"/>
  <c r="G3126" i="6"/>
  <c r="H3126" i="6"/>
  <c r="I3126" i="6"/>
  <c r="B3127" i="6"/>
  <c r="C3127" i="6"/>
  <c r="D3127" i="6"/>
  <c r="E3127" i="6"/>
  <c r="F3127" i="6"/>
  <c r="G3127" i="6"/>
  <c r="H3127" i="6"/>
  <c r="I3127" i="6"/>
  <c r="B3128" i="6"/>
  <c r="C3128" i="6"/>
  <c r="D3128" i="6"/>
  <c r="E3128" i="6"/>
  <c r="F3128" i="6"/>
  <c r="G3128" i="6"/>
  <c r="H3128" i="6"/>
  <c r="I3128" i="6"/>
  <c r="B3129" i="6"/>
  <c r="C3129" i="6"/>
  <c r="D3129" i="6"/>
  <c r="E3129" i="6"/>
  <c r="F3129" i="6"/>
  <c r="G3129" i="6"/>
  <c r="H3129" i="6"/>
  <c r="I3129" i="6"/>
  <c r="B3130" i="6"/>
  <c r="C3130" i="6"/>
  <c r="D3130" i="6"/>
  <c r="E3130" i="6"/>
  <c r="F3130" i="6"/>
  <c r="G3130" i="6"/>
  <c r="H3130" i="6"/>
  <c r="I3130" i="6"/>
  <c r="B3131" i="6"/>
  <c r="C3131" i="6"/>
  <c r="D3131" i="6"/>
  <c r="E3131" i="6"/>
  <c r="F3131" i="6"/>
  <c r="G3131" i="6"/>
  <c r="H3131" i="6"/>
  <c r="I3131" i="6"/>
  <c r="B3132" i="6"/>
  <c r="C3132" i="6"/>
  <c r="D3132" i="6"/>
  <c r="E3132" i="6"/>
  <c r="F3132" i="6"/>
  <c r="G3132" i="6"/>
  <c r="H3132" i="6"/>
  <c r="I3132" i="6"/>
  <c r="B3133" i="6"/>
  <c r="C3133" i="6"/>
  <c r="D3133" i="6"/>
  <c r="E3133" i="6"/>
  <c r="F3133" i="6"/>
  <c r="G3133" i="6"/>
  <c r="H3133" i="6"/>
  <c r="I3133" i="6"/>
  <c r="B3134" i="6"/>
  <c r="C3134" i="6"/>
  <c r="D3134" i="6"/>
  <c r="E3134" i="6"/>
  <c r="F3134" i="6"/>
  <c r="G3134" i="6"/>
  <c r="H3134" i="6"/>
  <c r="I3134" i="6"/>
  <c r="B3135" i="6"/>
  <c r="C3135" i="6"/>
  <c r="D3135" i="6"/>
  <c r="E3135" i="6"/>
  <c r="F3135" i="6"/>
  <c r="G3135" i="6"/>
  <c r="H3135" i="6"/>
  <c r="I3135" i="6"/>
  <c r="B3136" i="6"/>
  <c r="C3136" i="6"/>
  <c r="D3136" i="6"/>
  <c r="E3136" i="6"/>
  <c r="F3136" i="6"/>
  <c r="G3136" i="6"/>
  <c r="H3136" i="6"/>
  <c r="I3136" i="6"/>
  <c r="B3137" i="6"/>
  <c r="C3137" i="6"/>
  <c r="D3137" i="6"/>
  <c r="E3137" i="6"/>
  <c r="F3137" i="6"/>
  <c r="G3137" i="6"/>
  <c r="H3137" i="6"/>
  <c r="I3137" i="6"/>
  <c r="B3138" i="6"/>
  <c r="C3138" i="6"/>
  <c r="D3138" i="6"/>
  <c r="E3138" i="6"/>
  <c r="F3138" i="6"/>
  <c r="G3138" i="6"/>
  <c r="H3138" i="6"/>
  <c r="I3138" i="6"/>
  <c r="B3139" i="6"/>
  <c r="C3139" i="6"/>
  <c r="D3139" i="6"/>
  <c r="E3139" i="6"/>
  <c r="F3139" i="6"/>
  <c r="G3139" i="6"/>
  <c r="H3139" i="6"/>
  <c r="I3139" i="6"/>
  <c r="B3140" i="6"/>
  <c r="C3140" i="6"/>
  <c r="D3140" i="6"/>
  <c r="E3140" i="6"/>
  <c r="F3140" i="6"/>
  <c r="G3140" i="6"/>
  <c r="H3140" i="6"/>
  <c r="I3140" i="6"/>
  <c r="B3141" i="6"/>
  <c r="C3141" i="6"/>
  <c r="D3141" i="6"/>
  <c r="E3141" i="6"/>
  <c r="F3141" i="6"/>
  <c r="G3141" i="6"/>
  <c r="H3141" i="6"/>
  <c r="I3141" i="6"/>
  <c r="B3142" i="6"/>
  <c r="C3142" i="6"/>
  <c r="D3142" i="6"/>
  <c r="E3142" i="6"/>
  <c r="F3142" i="6"/>
  <c r="G3142" i="6"/>
  <c r="H3142" i="6"/>
  <c r="I3142" i="6"/>
  <c r="B3143" i="6"/>
  <c r="C3143" i="6"/>
  <c r="D3143" i="6"/>
  <c r="E3143" i="6"/>
  <c r="F3143" i="6"/>
  <c r="G3143" i="6"/>
  <c r="H3143" i="6"/>
  <c r="I3143" i="6"/>
  <c r="B3144" i="6"/>
  <c r="C3144" i="6"/>
  <c r="D3144" i="6"/>
  <c r="E3144" i="6"/>
  <c r="F3144" i="6"/>
  <c r="G3144" i="6"/>
  <c r="H3144" i="6"/>
  <c r="I3144" i="6"/>
  <c r="B3145" i="6"/>
  <c r="C3145" i="6"/>
  <c r="D3145" i="6"/>
  <c r="E3145" i="6"/>
  <c r="F3145" i="6"/>
  <c r="G3145" i="6"/>
  <c r="H3145" i="6"/>
  <c r="I3145" i="6"/>
  <c r="B3146" i="6"/>
  <c r="C3146" i="6"/>
  <c r="D3146" i="6"/>
  <c r="E3146" i="6"/>
  <c r="F3146" i="6"/>
  <c r="G3146" i="6"/>
  <c r="H3146" i="6"/>
  <c r="I3146" i="6"/>
  <c r="B3147" i="6"/>
  <c r="C3147" i="6"/>
  <c r="D3147" i="6"/>
  <c r="E3147" i="6"/>
  <c r="F3147" i="6"/>
  <c r="G3147" i="6"/>
  <c r="H3147" i="6"/>
  <c r="I3147" i="6"/>
  <c r="B3148" i="6"/>
  <c r="C3148" i="6"/>
  <c r="D3148" i="6"/>
  <c r="E3148" i="6"/>
  <c r="F3148" i="6"/>
  <c r="G3148" i="6"/>
  <c r="H3148" i="6"/>
  <c r="I3148" i="6"/>
  <c r="B3149" i="6"/>
  <c r="C3149" i="6"/>
  <c r="D3149" i="6"/>
  <c r="E3149" i="6"/>
  <c r="F3149" i="6"/>
  <c r="G3149" i="6"/>
  <c r="H3149" i="6"/>
  <c r="I3149" i="6"/>
  <c r="B3150" i="6"/>
  <c r="C3150" i="6"/>
  <c r="D3150" i="6"/>
  <c r="E3150" i="6"/>
  <c r="F3150" i="6"/>
  <c r="G3150" i="6"/>
  <c r="H3150" i="6"/>
  <c r="I3150" i="6"/>
  <c r="B3151" i="6"/>
  <c r="C3151" i="6"/>
  <c r="D3151" i="6"/>
  <c r="E3151" i="6"/>
  <c r="F3151" i="6"/>
  <c r="G3151" i="6"/>
  <c r="H3151" i="6"/>
  <c r="I3151" i="6"/>
  <c r="B3152" i="6"/>
  <c r="C3152" i="6"/>
  <c r="D3152" i="6"/>
  <c r="E3152" i="6"/>
  <c r="F3152" i="6"/>
  <c r="G3152" i="6"/>
  <c r="H3152" i="6"/>
  <c r="I3152" i="6"/>
  <c r="B3153" i="6"/>
  <c r="C3153" i="6"/>
  <c r="D3153" i="6"/>
  <c r="E3153" i="6"/>
  <c r="F3153" i="6"/>
  <c r="G3153" i="6"/>
  <c r="H3153" i="6"/>
  <c r="I3153" i="6"/>
  <c r="B3154" i="6"/>
  <c r="C3154" i="6"/>
  <c r="D3154" i="6"/>
  <c r="E3154" i="6"/>
  <c r="F3154" i="6"/>
  <c r="G3154" i="6"/>
  <c r="H3154" i="6"/>
  <c r="I3154" i="6"/>
  <c r="B3155" i="6"/>
  <c r="C3155" i="6"/>
  <c r="D3155" i="6"/>
  <c r="E3155" i="6"/>
  <c r="F3155" i="6"/>
  <c r="G3155" i="6"/>
  <c r="H3155" i="6"/>
  <c r="I3155" i="6"/>
  <c r="B3156" i="6"/>
  <c r="C3156" i="6"/>
  <c r="D3156" i="6"/>
  <c r="E3156" i="6"/>
  <c r="F3156" i="6"/>
  <c r="G3156" i="6"/>
  <c r="H3156" i="6"/>
  <c r="I3156" i="6"/>
  <c r="B3157" i="6"/>
  <c r="C3157" i="6"/>
  <c r="D3157" i="6"/>
  <c r="E3157" i="6"/>
  <c r="F3157" i="6"/>
  <c r="G3157" i="6"/>
  <c r="H3157" i="6"/>
  <c r="I3157" i="6"/>
  <c r="B3158" i="6"/>
  <c r="C3158" i="6"/>
  <c r="D3158" i="6"/>
  <c r="E3158" i="6"/>
  <c r="F3158" i="6"/>
  <c r="G3158" i="6"/>
  <c r="H3158" i="6"/>
  <c r="I3158" i="6"/>
  <c r="B3159" i="6"/>
  <c r="C3159" i="6"/>
  <c r="D3159" i="6"/>
  <c r="E3159" i="6"/>
  <c r="F3159" i="6"/>
  <c r="G3159" i="6"/>
  <c r="H3159" i="6"/>
  <c r="I3159" i="6"/>
  <c r="B3160" i="6"/>
  <c r="C3160" i="6"/>
  <c r="D3160" i="6"/>
  <c r="E3160" i="6"/>
  <c r="F3160" i="6"/>
  <c r="G3160" i="6"/>
  <c r="H3160" i="6"/>
  <c r="I3160" i="6"/>
  <c r="B3161" i="6"/>
  <c r="C3161" i="6"/>
  <c r="D3161" i="6"/>
  <c r="E3161" i="6"/>
  <c r="F3161" i="6"/>
  <c r="G3161" i="6"/>
  <c r="H3161" i="6"/>
  <c r="I3161" i="6"/>
  <c r="B3162" i="6"/>
  <c r="C3162" i="6"/>
  <c r="D3162" i="6"/>
  <c r="E3162" i="6"/>
  <c r="F3162" i="6"/>
  <c r="G3162" i="6"/>
  <c r="H3162" i="6"/>
  <c r="I3162" i="6"/>
  <c r="B3163" i="6"/>
  <c r="C3163" i="6"/>
  <c r="D3163" i="6"/>
  <c r="E3163" i="6"/>
  <c r="F3163" i="6"/>
  <c r="G3163" i="6"/>
  <c r="H3163" i="6"/>
  <c r="I3163" i="6"/>
  <c r="B3164" i="6"/>
  <c r="C3164" i="6"/>
  <c r="D3164" i="6"/>
  <c r="E3164" i="6"/>
  <c r="F3164" i="6"/>
  <c r="G3164" i="6"/>
  <c r="H3164" i="6"/>
  <c r="I3164" i="6"/>
  <c r="B3165" i="6"/>
  <c r="C3165" i="6"/>
  <c r="D3165" i="6"/>
  <c r="E3165" i="6"/>
  <c r="F3165" i="6"/>
  <c r="G3165" i="6"/>
  <c r="H3165" i="6"/>
  <c r="I3165" i="6"/>
  <c r="B3166" i="6"/>
  <c r="C3166" i="6"/>
  <c r="D3166" i="6"/>
  <c r="E3166" i="6"/>
  <c r="F3166" i="6"/>
  <c r="G3166" i="6"/>
  <c r="H3166" i="6"/>
  <c r="I3166" i="6"/>
  <c r="B3167" i="6"/>
  <c r="C3167" i="6"/>
  <c r="D3167" i="6"/>
  <c r="E3167" i="6"/>
  <c r="F3167" i="6"/>
  <c r="G3167" i="6"/>
  <c r="H3167" i="6"/>
  <c r="I3167" i="6"/>
  <c r="B3168" i="6"/>
  <c r="C3168" i="6"/>
  <c r="D3168" i="6"/>
  <c r="E3168" i="6"/>
  <c r="F3168" i="6"/>
  <c r="G3168" i="6"/>
  <c r="H3168" i="6"/>
  <c r="I3168" i="6"/>
  <c r="B3169" i="6"/>
  <c r="C3169" i="6"/>
  <c r="D3169" i="6"/>
  <c r="E3169" i="6"/>
  <c r="F3169" i="6"/>
  <c r="G3169" i="6"/>
  <c r="H3169" i="6"/>
  <c r="I3169" i="6"/>
  <c r="B3170" i="6"/>
  <c r="C3170" i="6"/>
  <c r="D3170" i="6"/>
  <c r="E3170" i="6"/>
  <c r="F3170" i="6"/>
  <c r="G3170" i="6"/>
  <c r="H3170" i="6"/>
  <c r="I3170" i="6"/>
  <c r="B3171" i="6"/>
  <c r="C3171" i="6"/>
  <c r="D3171" i="6"/>
  <c r="E3171" i="6"/>
  <c r="F3171" i="6"/>
  <c r="G3171" i="6"/>
  <c r="H3171" i="6"/>
  <c r="I3171" i="6"/>
  <c r="B3172" i="6"/>
  <c r="C3172" i="6"/>
  <c r="D3172" i="6"/>
  <c r="E3172" i="6"/>
  <c r="F3172" i="6"/>
  <c r="G3172" i="6"/>
  <c r="H3172" i="6"/>
  <c r="I3172" i="6"/>
  <c r="B3173" i="6"/>
  <c r="C3173" i="6"/>
  <c r="D3173" i="6"/>
  <c r="E3173" i="6"/>
  <c r="F3173" i="6"/>
  <c r="G3173" i="6"/>
  <c r="H3173" i="6"/>
  <c r="I3173" i="6"/>
  <c r="B3174" i="6"/>
  <c r="C3174" i="6"/>
  <c r="D3174" i="6"/>
  <c r="E3174" i="6"/>
  <c r="F3174" i="6"/>
  <c r="G3174" i="6"/>
  <c r="H3174" i="6"/>
  <c r="I3174" i="6"/>
  <c r="B3175" i="6"/>
  <c r="C3175" i="6"/>
  <c r="D3175" i="6"/>
  <c r="E3175" i="6"/>
  <c r="F3175" i="6"/>
  <c r="G3175" i="6"/>
  <c r="H3175" i="6"/>
  <c r="I3175" i="6"/>
  <c r="B3176" i="6"/>
  <c r="C3176" i="6"/>
  <c r="D3176" i="6"/>
  <c r="E3176" i="6"/>
  <c r="F3176" i="6"/>
  <c r="G3176" i="6"/>
  <c r="H3176" i="6"/>
  <c r="I3176" i="6"/>
  <c r="B3177" i="6"/>
  <c r="C3177" i="6"/>
  <c r="D3177" i="6"/>
  <c r="E3177" i="6"/>
  <c r="F3177" i="6"/>
  <c r="G3177" i="6"/>
  <c r="H3177" i="6"/>
  <c r="I3177" i="6"/>
  <c r="B3178" i="6"/>
  <c r="C3178" i="6"/>
  <c r="D3178" i="6"/>
  <c r="E3178" i="6"/>
  <c r="F3178" i="6"/>
  <c r="G3178" i="6"/>
  <c r="H3178" i="6"/>
  <c r="I3178" i="6"/>
  <c r="B3179" i="6"/>
  <c r="C3179" i="6"/>
  <c r="D3179" i="6"/>
  <c r="E3179" i="6"/>
  <c r="F3179" i="6"/>
  <c r="G3179" i="6"/>
  <c r="H3179" i="6"/>
  <c r="I3179" i="6"/>
  <c r="B3180" i="6"/>
  <c r="C3180" i="6"/>
  <c r="D3180" i="6"/>
  <c r="E3180" i="6"/>
  <c r="F3180" i="6"/>
  <c r="G3180" i="6"/>
  <c r="H3180" i="6"/>
  <c r="I3180" i="6"/>
  <c r="B3181" i="6"/>
  <c r="C3181" i="6"/>
  <c r="D3181" i="6"/>
  <c r="E3181" i="6"/>
  <c r="F3181" i="6"/>
  <c r="G3181" i="6"/>
  <c r="H3181" i="6"/>
  <c r="I3181" i="6"/>
  <c r="B3182" i="6"/>
  <c r="C3182" i="6"/>
  <c r="D3182" i="6"/>
  <c r="E3182" i="6"/>
  <c r="F3182" i="6"/>
  <c r="G3182" i="6"/>
  <c r="H3182" i="6"/>
  <c r="I3182" i="6"/>
  <c r="B3183" i="6"/>
  <c r="C3183" i="6"/>
  <c r="D3183" i="6"/>
  <c r="E3183" i="6"/>
  <c r="F3183" i="6"/>
  <c r="G3183" i="6"/>
  <c r="H3183" i="6"/>
  <c r="I3183" i="6"/>
  <c r="B3184" i="6"/>
  <c r="C3184" i="6"/>
  <c r="D3184" i="6"/>
  <c r="E3184" i="6"/>
  <c r="F3184" i="6"/>
  <c r="G3184" i="6"/>
  <c r="H3184" i="6"/>
  <c r="I3184" i="6"/>
  <c r="B3185" i="6"/>
  <c r="C3185" i="6"/>
  <c r="D3185" i="6"/>
  <c r="E3185" i="6"/>
  <c r="F3185" i="6"/>
  <c r="G3185" i="6"/>
  <c r="H3185" i="6"/>
  <c r="I3185" i="6"/>
  <c r="B3186" i="6"/>
  <c r="C3186" i="6"/>
  <c r="D3186" i="6"/>
  <c r="E3186" i="6"/>
  <c r="F3186" i="6"/>
  <c r="G3186" i="6"/>
  <c r="H3186" i="6"/>
  <c r="I3186" i="6"/>
  <c r="B3187" i="6"/>
  <c r="C3187" i="6"/>
  <c r="D3187" i="6"/>
  <c r="E3187" i="6"/>
  <c r="F3187" i="6"/>
  <c r="G3187" i="6"/>
  <c r="H3187" i="6"/>
  <c r="I3187" i="6"/>
  <c r="B3188" i="6"/>
  <c r="C3188" i="6"/>
  <c r="D3188" i="6"/>
  <c r="E3188" i="6"/>
  <c r="F3188" i="6"/>
  <c r="G3188" i="6"/>
  <c r="H3188" i="6"/>
  <c r="I3188" i="6"/>
  <c r="B3189" i="6"/>
  <c r="C3189" i="6"/>
  <c r="D3189" i="6"/>
  <c r="E3189" i="6"/>
  <c r="F3189" i="6"/>
  <c r="G3189" i="6"/>
  <c r="H3189" i="6"/>
  <c r="I3189" i="6"/>
  <c r="B3190" i="6"/>
  <c r="C3190" i="6"/>
  <c r="D3190" i="6"/>
  <c r="E3190" i="6"/>
  <c r="F3190" i="6"/>
  <c r="G3190" i="6"/>
  <c r="H3190" i="6"/>
  <c r="I3190" i="6"/>
  <c r="B3191" i="6"/>
  <c r="C3191" i="6"/>
  <c r="D3191" i="6"/>
  <c r="E3191" i="6"/>
  <c r="F3191" i="6"/>
  <c r="G3191" i="6"/>
  <c r="H3191" i="6"/>
  <c r="I3191" i="6"/>
  <c r="B3192" i="6"/>
  <c r="C3192" i="6"/>
  <c r="D3192" i="6"/>
  <c r="E3192" i="6"/>
  <c r="F3192" i="6"/>
  <c r="G3192" i="6"/>
  <c r="H3192" i="6"/>
  <c r="I3192" i="6"/>
  <c r="B3193" i="6"/>
  <c r="C3193" i="6"/>
  <c r="D3193" i="6"/>
  <c r="E3193" i="6"/>
  <c r="F3193" i="6"/>
  <c r="G3193" i="6"/>
  <c r="H3193" i="6"/>
  <c r="I3193" i="6"/>
  <c r="B3194" i="6"/>
  <c r="C3194" i="6"/>
  <c r="D3194" i="6"/>
  <c r="E3194" i="6"/>
  <c r="F3194" i="6"/>
  <c r="G3194" i="6"/>
  <c r="H3194" i="6"/>
  <c r="I3194" i="6"/>
  <c r="B3195" i="6"/>
  <c r="C3195" i="6"/>
  <c r="D3195" i="6"/>
  <c r="E3195" i="6"/>
  <c r="F3195" i="6"/>
  <c r="G3195" i="6"/>
  <c r="H3195" i="6"/>
  <c r="I3195" i="6"/>
  <c r="B3196" i="6"/>
  <c r="C3196" i="6"/>
  <c r="D3196" i="6"/>
  <c r="E3196" i="6"/>
  <c r="F3196" i="6"/>
  <c r="G3196" i="6"/>
  <c r="H3196" i="6"/>
  <c r="I3196" i="6"/>
  <c r="B3197" i="6"/>
  <c r="C3197" i="6"/>
  <c r="D3197" i="6"/>
  <c r="E3197" i="6"/>
  <c r="F3197" i="6"/>
  <c r="G3197" i="6"/>
  <c r="H3197" i="6"/>
  <c r="I3197" i="6"/>
  <c r="B3198" i="6"/>
  <c r="C3198" i="6"/>
  <c r="D3198" i="6"/>
  <c r="E3198" i="6"/>
  <c r="F3198" i="6"/>
  <c r="G3198" i="6"/>
  <c r="H3198" i="6"/>
  <c r="I3198" i="6"/>
  <c r="B3199" i="6"/>
  <c r="C3199" i="6"/>
  <c r="D3199" i="6"/>
  <c r="E3199" i="6"/>
  <c r="F3199" i="6"/>
  <c r="G3199" i="6"/>
  <c r="H3199" i="6"/>
  <c r="I3199" i="6"/>
  <c r="B3200" i="6"/>
  <c r="C3200" i="6"/>
  <c r="D3200" i="6"/>
  <c r="E3200" i="6"/>
  <c r="F3200" i="6"/>
  <c r="G3200" i="6"/>
  <c r="H3200" i="6"/>
  <c r="I3200" i="6"/>
  <c r="B3201" i="6"/>
  <c r="C3201" i="6"/>
  <c r="D3201" i="6"/>
  <c r="E3201" i="6"/>
  <c r="F3201" i="6"/>
  <c r="G3201" i="6"/>
  <c r="H3201" i="6"/>
  <c r="I3201" i="6"/>
  <c r="B3202" i="6"/>
  <c r="C3202" i="6"/>
  <c r="D3202" i="6"/>
  <c r="E3202" i="6"/>
  <c r="F3202" i="6"/>
  <c r="G3202" i="6"/>
  <c r="H3202" i="6"/>
  <c r="I3202" i="6"/>
  <c r="B3203" i="6"/>
  <c r="C3203" i="6"/>
  <c r="D3203" i="6"/>
  <c r="E3203" i="6"/>
  <c r="F3203" i="6"/>
  <c r="G3203" i="6"/>
  <c r="H3203" i="6"/>
  <c r="I3203" i="6"/>
  <c r="B3204" i="6"/>
  <c r="C3204" i="6"/>
  <c r="D3204" i="6"/>
  <c r="E3204" i="6"/>
  <c r="F3204" i="6"/>
  <c r="G3204" i="6"/>
  <c r="H3204" i="6"/>
  <c r="I3204" i="6"/>
  <c r="B3205" i="6"/>
  <c r="C3205" i="6"/>
  <c r="D3205" i="6"/>
  <c r="E3205" i="6"/>
  <c r="F3205" i="6"/>
  <c r="G3205" i="6"/>
  <c r="H3205" i="6"/>
  <c r="I3205" i="6"/>
  <c r="B3206" i="6"/>
  <c r="C3206" i="6"/>
  <c r="D3206" i="6"/>
  <c r="E3206" i="6"/>
  <c r="F3206" i="6"/>
  <c r="G3206" i="6"/>
  <c r="H3206" i="6"/>
  <c r="I3206" i="6"/>
  <c r="B3207" i="6"/>
  <c r="C3207" i="6"/>
  <c r="D3207" i="6"/>
  <c r="E3207" i="6"/>
  <c r="F3207" i="6"/>
  <c r="G3207" i="6"/>
  <c r="H3207" i="6"/>
  <c r="I3207" i="6"/>
  <c r="B3208" i="6"/>
  <c r="C3208" i="6"/>
  <c r="D3208" i="6"/>
  <c r="E3208" i="6"/>
  <c r="F3208" i="6"/>
  <c r="G3208" i="6"/>
  <c r="H3208" i="6"/>
  <c r="I3208" i="6"/>
  <c r="B3209" i="6"/>
  <c r="C3209" i="6"/>
  <c r="D3209" i="6"/>
  <c r="E3209" i="6"/>
  <c r="F3209" i="6"/>
  <c r="G3209" i="6"/>
  <c r="H3209" i="6"/>
  <c r="I3209" i="6"/>
  <c r="B3210" i="6"/>
  <c r="C3210" i="6"/>
  <c r="D3210" i="6"/>
  <c r="E3210" i="6"/>
  <c r="F3210" i="6"/>
  <c r="G3210" i="6"/>
  <c r="H3210" i="6"/>
  <c r="I3210" i="6"/>
  <c r="B3211" i="6"/>
  <c r="C3211" i="6"/>
  <c r="D3211" i="6"/>
  <c r="E3211" i="6"/>
  <c r="F3211" i="6"/>
  <c r="G3211" i="6"/>
  <c r="H3211" i="6"/>
  <c r="I3211" i="6"/>
  <c r="B3212" i="6"/>
  <c r="C3212" i="6"/>
  <c r="D3212" i="6"/>
  <c r="E3212" i="6"/>
  <c r="F3212" i="6"/>
  <c r="G3212" i="6"/>
  <c r="H3212" i="6"/>
  <c r="I3212" i="6"/>
  <c r="B3213" i="6"/>
  <c r="C3213" i="6"/>
  <c r="D3213" i="6"/>
  <c r="E3213" i="6"/>
  <c r="F3213" i="6"/>
  <c r="G3213" i="6"/>
  <c r="H3213" i="6"/>
  <c r="I3213" i="6"/>
  <c r="B3214" i="6"/>
  <c r="C3214" i="6"/>
  <c r="D3214" i="6"/>
  <c r="E3214" i="6"/>
  <c r="F3214" i="6"/>
  <c r="G3214" i="6"/>
  <c r="H3214" i="6"/>
  <c r="I3214" i="6"/>
  <c r="B3215" i="6"/>
  <c r="C3215" i="6"/>
  <c r="D3215" i="6"/>
  <c r="E3215" i="6"/>
  <c r="F3215" i="6"/>
  <c r="G3215" i="6"/>
  <c r="H3215" i="6"/>
  <c r="I3215" i="6"/>
  <c r="B3216" i="6"/>
  <c r="C3216" i="6"/>
  <c r="D3216" i="6"/>
  <c r="E3216" i="6"/>
  <c r="F3216" i="6"/>
  <c r="G3216" i="6"/>
  <c r="H3216" i="6"/>
  <c r="I3216" i="6"/>
  <c r="B3217" i="6"/>
  <c r="C3217" i="6"/>
  <c r="D3217" i="6"/>
  <c r="E3217" i="6"/>
  <c r="F3217" i="6"/>
  <c r="G3217" i="6"/>
  <c r="H3217" i="6"/>
  <c r="I3217" i="6"/>
  <c r="B3218" i="6"/>
  <c r="C3218" i="6"/>
  <c r="D3218" i="6"/>
  <c r="E3218" i="6"/>
  <c r="F3218" i="6"/>
  <c r="G3218" i="6"/>
  <c r="H3218" i="6"/>
  <c r="I3218" i="6"/>
  <c r="B3219" i="6"/>
  <c r="C3219" i="6"/>
  <c r="D3219" i="6"/>
  <c r="E3219" i="6"/>
  <c r="F3219" i="6"/>
  <c r="G3219" i="6"/>
  <c r="H3219" i="6"/>
  <c r="I3219" i="6"/>
  <c r="B3220" i="6"/>
  <c r="C3220" i="6"/>
  <c r="D3220" i="6"/>
  <c r="E3220" i="6"/>
  <c r="F3220" i="6"/>
  <c r="G3220" i="6"/>
  <c r="H3220" i="6"/>
  <c r="I3220" i="6"/>
  <c r="B3221" i="6"/>
  <c r="C3221" i="6"/>
  <c r="D3221" i="6"/>
  <c r="E3221" i="6"/>
  <c r="F3221" i="6"/>
  <c r="G3221" i="6"/>
  <c r="H3221" i="6"/>
  <c r="I3221" i="6"/>
  <c r="B3222" i="6"/>
  <c r="C3222" i="6"/>
  <c r="D3222" i="6"/>
  <c r="E3222" i="6"/>
  <c r="F3222" i="6"/>
  <c r="G3222" i="6"/>
  <c r="H3222" i="6"/>
  <c r="I3222" i="6"/>
  <c r="B3223" i="6"/>
  <c r="C3223" i="6"/>
  <c r="D3223" i="6"/>
  <c r="E3223" i="6"/>
  <c r="F3223" i="6"/>
  <c r="G3223" i="6"/>
  <c r="H3223" i="6"/>
  <c r="I3223" i="6"/>
  <c r="B3224" i="6"/>
  <c r="C3224" i="6"/>
  <c r="D3224" i="6"/>
  <c r="E3224" i="6"/>
  <c r="F3224" i="6"/>
  <c r="G3224" i="6"/>
  <c r="H3224" i="6"/>
  <c r="I3224" i="6"/>
  <c r="B3225" i="6"/>
  <c r="C3225" i="6"/>
  <c r="D3225" i="6"/>
  <c r="E3225" i="6"/>
  <c r="F3225" i="6"/>
  <c r="G3225" i="6"/>
  <c r="H3225" i="6"/>
  <c r="I3225" i="6"/>
  <c r="B3226" i="6"/>
  <c r="C3226" i="6"/>
  <c r="D3226" i="6"/>
  <c r="E3226" i="6"/>
  <c r="F3226" i="6"/>
  <c r="G3226" i="6"/>
  <c r="H3226" i="6"/>
  <c r="I3226" i="6"/>
  <c r="B3227" i="6"/>
  <c r="C3227" i="6"/>
  <c r="D3227" i="6"/>
  <c r="E3227" i="6"/>
  <c r="F3227" i="6"/>
  <c r="G3227" i="6"/>
  <c r="H3227" i="6"/>
  <c r="I3227" i="6"/>
  <c r="B3228" i="6"/>
  <c r="C3228" i="6"/>
  <c r="D3228" i="6"/>
  <c r="E3228" i="6"/>
  <c r="F3228" i="6"/>
  <c r="G3228" i="6"/>
  <c r="H3228" i="6"/>
  <c r="I3228" i="6"/>
  <c r="B3229" i="6"/>
  <c r="C3229" i="6"/>
  <c r="D3229" i="6"/>
  <c r="E3229" i="6"/>
  <c r="F3229" i="6"/>
  <c r="G3229" i="6"/>
  <c r="H3229" i="6"/>
  <c r="I3229" i="6"/>
  <c r="B3230" i="6"/>
  <c r="C3230" i="6"/>
  <c r="D3230" i="6"/>
  <c r="E3230" i="6"/>
  <c r="F3230" i="6"/>
  <c r="G3230" i="6"/>
  <c r="H3230" i="6"/>
  <c r="I3230" i="6"/>
  <c r="B3231" i="6"/>
  <c r="C3231" i="6"/>
  <c r="D3231" i="6"/>
  <c r="E3231" i="6"/>
  <c r="F3231" i="6"/>
  <c r="G3231" i="6"/>
  <c r="H3231" i="6"/>
  <c r="I3231" i="6"/>
  <c r="B3232" i="6"/>
  <c r="C3232" i="6"/>
  <c r="D3232" i="6"/>
  <c r="E3232" i="6"/>
  <c r="F3232" i="6"/>
  <c r="G3232" i="6"/>
  <c r="H3232" i="6"/>
  <c r="I3232" i="6"/>
  <c r="B3233" i="6"/>
  <c r="C3233" i="6"/>
  <c r="D3233" i="6"/>
  <c r="E3233" i="6"/>
  <c r="F3233" i="6"/>
  <c r="G3233" i="6"/>
  <c r="H3233" i="6"/>
  <c r="I3233" i="6"/>
  <c r="B3234" i="6"/>
  <c r="C3234" i="6"/>
  <c r="D3234" i="6"/>
  <c r="E3234" i="6"/>
  <c r="F3234" i="6"/>
  <c r="G3234" i="6"/>
  <c r="H3234" i="6"/>
  <c r="I3234" i="6"/>
  <c r="B3235" i="6"/>
  <c r="C3235" i="6"/>
  <c r="D3235" i="6"/>
  <c r="E3235" i="6"/>
  <c r="F3235" i="6"/>
  <c r="G3235" i="6"/>
  <c r="H3235" i="6"/>
  <c r="I3235" i="6"/>
  <c r="B3236" i="6"/>
  <c r="C3236" i="6"/>
  <c r="D3236" i="6"/>
  <c r="E3236" i="6"/>
  <c r="F3236" i="6"/>
  <c r="G3236" i="6"/>
  <c r="H3236" i="6"/>
  <c r="I3236" i="6"/>
  <c r="B3237" i="6"/>
  <c r="C3237" i="6"/>
  <c r="D3237" i="6"/>
  <c r="E3237" i="6"/>
  <c r="F3237" i="6"/>
  <c r="G3237" i="6"/>
  <c r="H3237" i="6"/>
  <c r="I3237" i="6"/>
  <c r="B3238" i="6"/>
  <c r="C3238" i="6"/>
  <c r="D3238" i="6"/>
  <c r="E3238" i="6"/>
  <c r="F3238" i="6"/>
  <c r="G3238" i="6"/>
  <c r="H3238" i="6"/>
  <c r="I3238" i="6"/>
  <c r="B3239" i="6"/>
  <c r="C3239" i="6"/>
  <c r="D3239" i="6"/>
  <c r="E3239" i="6"/>
  <c r="F3239" i="6"/>
  <c r="G3239" i="6"/>
  <c r="H3239" i="6"/>
  <c r="I3239" i="6"/>
  <c r="B3240" i="6"/>
  <c r="C3240" i="6"/>
  <c r="D3240" i="6"/>
  <c r="E3240" i="6"/>
  <c r="F3240" i="6"/>
  <c r="G3240" i="6"/>
  <c r="H3240" i="6"/>
  <c r="I3240" i="6"/>
  <c r="B3241" i="6"/>
  <c r="C3241" i="6"/>
  <c r="D3241" i="6"/>
  <c r="E3241" i="6"/>
  <c r="F3241" i="6"/>
  <c r="G3241" i="6"/>
  <c r="H3241" i="6"/>
  <c r="I3241" i="6"/>
  <c r="B3242" i="6"/>
  <c r="C3242" i="6"/>
  <c r="D3242" i="6"/>
  <c r="E3242" i="6"/>
  <c r="F3242" i="6"/>
  <c r="G3242" i="6"/>
  <c r="H3242" i="6"/>
  <c r="I3242" i="6"/>
  <c r="B3243" i="6"/>
  <c r="C3243" i="6"/>
  <c r="D3243" i="6"/>
  <c r="E3243" i="6"/>
  <c r="F3243" i="6"/>
  <c r="G3243" i="6"/>
  <c r="H3243" i="6"/>
  <c r="I3243" i="6"/>
  <c r="B3244" i="6"/>
  <c r="C3244" i="6"/>
  <c r="D3244" i="6"/>
  <c r="E3244" i="6"/>
  <c r="F3244" i="6"/>
  <c r="G3244" i="6"/>
  <c r="H3244" i="6"/>
  <c r="I3244" i="6"/>
  <c r="B3245" i="6"/>
  <c r="C3245" i="6"/>
  <c r="D3245" i="6"/>
  <c r="E3245" i="6"/>
  <c r="F3245" i="6"/>
  <c r="G3245" i="6"/>
  <c r="H3245" i="6"/>
  <c r="I3245" i="6"/>
  <c r="B3246" i="6"/>
  <c r="C3246" i="6"/>
  <c r="D3246" i="6"/>
  <c r="E3246" i="6"/>
  <c r="F3246" i="6"/>
  <c r="G3246" i="6"/>
  <c r="H3246" i="6"/>
  <c r="I3246" i="6"/>
  <c r="B3247" i="6"/>
  <c r="C3247" i="6"/>
  <c r="D3247" i="6"/>
  <c r="E3247" i="6"/>
  <c r="F3247" i="6"/>
  <c r="G3247" i="6"/>
  <c r="H3247" i="6"/>
  <c r="I3247" i="6"/>
  <c r="B3248" i="6"/>
  <c r="C3248" i="6"/>
  <c r="D3248" i="6"/>
  <c r="E3248" i="6"/>
  <c r="F3248" i="6"/>
  <c r="G3248" i="6"/>
  <c r="H3248" i="6"/>
  <c r="I3248" i="6"/>
  <c r="B3249" i="6"/>
  <c r="C3249" i="6"/>
  <c r="D3249" i="6"/>
  <c r="E3249" i="6"/>
  <c r="F3249" i="6"/>
  <c r="G3249" i="6"/>
  <c r="H3249" i="6"/>
  <c r="I3249" i="6"/>
  <c r="B3250" i="6"/>
  <c r="C3250" i="6"/>
  <c r="D3250" i="6"/>
  <c r="E3250" i="6"/>
  <c r="F3250" i="6"/>
  <c r="G3250" i="6"/>
  <c r="H3250" i="6"/>
  <c r="I3250" i="6"/>
  <c r="B3251" i="6"/>
  <c r="C3251" i="6"/>
  <c r="D3251" i="6"/>
  <c r="E3251" i="6"/>
  <c r="F3251" i="6"/>
  <c r="G3251" i="6"/>
  <c r="H3251" i="6"/>
  <c r="I3251" i="6"/>
  <c r="B3252" i="6"/>
  <c r="C3252" i="6"/>
  <c r="D3252" i="6"/>
  <c r="E3252" i="6"/>
  <c r="F3252" i="6"/>
  <c r="G3252" i="6"/>
  <c r="H3252" i="6"/>
  <c r="I3252" i="6"/>
  <c r="B3253" i="6"/>
  <c r="C3253" i="6"/>
  <c r="D3253" i="6"/>
  <c r="E3253" i="6"/>
  <c r="F3253" i="6"/>
  <c r="G3253" i="6"/>
  <c r="H3253" i="6"/>
  <c r="I3253" i="6"/>
  <c r="B3254" i="6"/>
  <c r="C3254" i="6"/>
  <c r="D3254" i="6"/>
  <c r="E3254" i="6"/>
  <c r="F3254" i="6"/>
  <c r="G3254" i="6"/>
  <c r="H3254" i="6"/>
  <c r="I3254" i="6"/>
  <c r="B3255" i="6"/>
  <c r="C3255" i="6"/>
  <c r="D3255" i="6"/>
  <c r="E3255" i="6"/>
  <c r="F3255" i="6"/>
  <c r="G3255" i="6"/>
  <c r="H3255" i="6"/>
  <c r="I3255" i="6"/>
  <c r="B3256" i="6"/>
  <c r="C3256" i="6"/>
  <c r="D3256" i="6"/>
  <c r="E3256" i="6"/>
  <c r="F3256" i="6"/>
  <c r="G3256" i="6"/>
  <c r="H3256" i="6"/>
  <c r="I3256" i="6"/>
  <c r="B3257" i="6"/>
  <c r="C3257" i="6"/>
  <c r="D3257" i="6"/>
  <c r="E3257" i="6"/>
  <c r="F3257" i="6"/>
  <c r="G3257" i="6"/>
  <c r="H3257" i="6"/>
  <c r="I3257" i="6"/>
  <c r="B3258" i="6"/>
  <c r="C3258" i="6"/>
  <c r="D3258" i="6"/>
  <c r="E3258" i="6"/>
  <c r="F3258" i="6"/>
  <c r="G3258" i="6"/>
  <c r="H3258" i="6"/>
  <c r="I3258" i="6"/>
  <c r="B3259" i="6"/>
  <c r="C3259" i="6"/>
  <c r="D3259" i="6"/>
  <c r="E3259" i="6"/>
  <c r="F3259" i="6"/>
  <c r="G3259" i="6"/>
  <c r="H3259" i="6"/>
  <c r="I3259" i="6"/>
  <c r="B3260" i="6"/>
  <c r="C3260" i="6"/>
  <c r="D3260" i="6"/>
  <c r="E3260" i="6"/>
  <c r="F3260" i="6"/>
  <c r="G3260" i="6"/>
  <c r="H3260" i="6"/>
  <c r="I3260" i="6"/>
  <c r="B3261" i="6"/>
  <c r="C3261" i="6"/>
  <c r="D3261" i="6"/>
  <c r="E3261" i="6"/>
  <c r="F3261" i="6"/>
  <c r="G3261" i="6"/>
  <c r="H3261" i="6"/>
  <c r="I3261" i="6"/>
  <c r="B3262" i="6"/>
  <c r="C3262" i="6"/>
  <c r="D3262" i="6"/>
  <c r="E3262" i="6"/>
  <c r="F3262" i="6"/>
  <c r="G3262" i="6"/>
  <c r="H3262" i="6"/>
  <c r="I3262" i="6"/>
  <c r="B3263" i="6"/>
  <c r="C3263" i="6"/>
  <c r="D3263" i="6"/>
  <c r="E3263" i="6"/>
  <c r="F3263" i="6"/>
  <c r="G3263" i="6"/>
  <c r="H3263" i="6"/>
  <c r="I3263" i="6"/>
  <c r="B3264" i="6"/>
  <c r="C3264" i="6"/>
  <c r="D3264" i="6"/>
  <c r="E3264" i="6"/>
  <c r="F3264" i="6"/>
  <c r="G3264" i="6"/>
  <c r="H3264" i="6"/>
  <c r="I3264" i="6"/>
  <c r="B3265" i="6"/>
  <c r="C3265" i="6"/>
  <c r="D3265" i="6"/>
  <c r="E3265" i="6"/>
  <c r="F3265" i="6"/>
  <c r="G3265" i="6"/>
  <c r="H3265" i="6"/>
  <c r="I3265" i="6"/>
  <c r="B3266" i="6"/>
  <c r="C3266" i="6"/>
  <c r="D3266" i="6"/>
  <c r="E3266" i="6"/>
  <c r="F3266" i="6"/>
  <c r="G3266" i="6"/>
  <c r="H3266" i="6"/>
  <c r="I3266" i="6"/>
  <c r="B3267" i="6"/>
  <c r="C3267" i="6"/>
  <c r="D3267" i="6"/>
  <c r="E3267" i="6"/>
  <c r="F3267" i="6"/>
  <c r="G3267" i="6"/>
  <c r="H3267" i="6"/>
  <c r="I3267" i="6"/>
  <c r="B3268" i="6"/>
  <c r="C3268" i="6"/>
  <c r="D3268" i="6"/>
  <c r="E3268" i="6"/>
  <c r="F3268" i="6"/>
  <c r="G3268" i="6"/>
  <c r="H3268" i="6"/>
  <c r="I3268" i="6"/>
  <c r="B3269" i="6"/>
  <c r="C3269" i="6"/>
  <c r="D3269" i="6"/>
  <c r="E3269" i="6"/>
  <c r="F3269" i="6"/>
  <c r="G3269" i="6"/>
  <c r="H3269" i="6"/>
  <c r="I3269" i="6"/>
  <c r="B3270" i="6"/>
  <c r="C3270" i="6"/>
  <c r="D3270" i="6"/>
  <c r="E3270" i="6"/>
  <c r="F3270" i="6"/>
  <c r="G3270" i="6"/>
  <c r="H3270" i="6"/>
  <c r="I3270" i="6"/>
  <c r="B3271" i="6"/>
  <c r="C3271" i="6"/>
  <c r="D3271" i="6"/>
  <c r="E3271" i="6"/>
  <c r="F3271" i="6"/>
  <c r="G3271" i="6"/>
  <c r="H3271" i="6"/>
  <c r="I3271" i="6"/>
  <c r="B3272" i="6"/>
  <c r="C3272" i="6"/>
  <c r="D3272" i="6"/>
  <c r="E3272" i="6"/>
  <c r="F3272" i="6"/>
  <c r="G3272" i="6"/>
  <c r="H3272" i="6"/>
  <c r="I3272" i="6"/>
  <c r="B3273" i="6"/>
  <c r="C3273" i="6"/>
  <c r="D3273" i="6"/>
  <c r="E3273" i="6"/>
  <c r="F3273" i="6"/>
  <c r="G3273" i="6"/>
  <c r="H3273" i="6"/>
  <c r="I3273" i="6"/>
  <c r="B3274" i="6"/>
  <c r="C3274" i="6"/>
  <c r="D3274" i="6"/>
  <c r="E3274" i="6"/>
  <c r="F3274" i="6"/>
  <c r="G3274" i="6"/>
  <c r="H3274" i="6"/>
  <c r="I3274" i="6"/>
  <c r="B3275" i="6"/>
  <c r="C3275" i="6"/>
  <c r="D3275" i="6"/>
  <c r="E3275" i="6"/>
  <c r="F3275" i="6"/>
  <c r="G3275" i="6"/>
  <c r="H3275" i="6"/>
  <c r="I3275" i="6"/>
  <c r="B3276" i="6"/>
  <c r="C3276" i="6"/>
  <c r="D3276" i="6"/>
  <c r="E3276" i="6"/>
  <c r="F3276" i="6"/>
  <c r="G3276" i="6"/>
  <c r="H3276" i="6"/>
  <c r="I3276" i="6"/>
  <c r="B3277" i="6"/>
  <c r="C3277" i="6"/>
  <c r="D3277" i="6"/>
  <c r="E3277" i="6"/>
  <c r="F3277" i="6"/>
  <c r="G3277" i="6"/>
  <c r="H3277" i="6"/>
  <c r="I3277" i="6"/>
  <c r="B3278" i="6"/>
  <c r="C3278" i="6"/>
  <c r="D3278" i="6"/>
  <c r="E3278" i="6"/>
  <c r="F3278" i="6"/>
  <c r="G3278" i="6"/>
  <c r="H3278" i="6"/>
  <c r="I3278" i="6"/>
  <c r="B3279" i="6"/>
  <c r="C3279" i="6"/>
  <c r="D3279" i="6"/>
  <c r="E3279" i="6"/>
  <c r="F3279" i="6"/>
  <c r="G3279" i="6"/>
  <c r="H3279" i="6"/>
  <c r="I3279" i="6"/>
  <c r="B3280" i="6"/>
  <c r="C3280" i="6"/>
  <c r="D3280" i="6"/>
  <c r="E3280" i="6"/>
  <c r="F3280" i="6"/>
  <c r="G3280" i="6"/>
  <c r="H3280" i="6"/>
  <c r="I3280" i="6"/>
  <c r="B3281" i="6"/>
  <c r="C3281" i="6"/>
  <c r="D3281" i="6"/>
  <c r="E3281" i="6"/>
  <c r="F3281" i="6"/>
  <c r="G3281" i="6"/>
  <c r="H3281" i="6"/>
  <c r="I3281" i="6"/>
  <c r="B3282" i="6"/>
  <c r="C3282" i="6"/>
  <c r="D3282" i="6"/>
  <c r="E3282" i="6"/>
  <c r="F3282" i="6"/>
  <c r="G3282" i="6"/>
  <c r="H3282" i="6"/>
  <c r="I3282" i="6"/>
  <c r="B3283" i="6"/>
  <c r="C3283" i="6"/>
  <c r="D3283" i="6"/>
  <c r="E3283" i="6"/>
  <c r="F3283" i="6"/>
  <c r="G3283" i="6"/>
  <c r="H3283" i="6"/>
  <c r="I3283" i="6"/>
  <c r="B3284" i="6"/>
  <c r="C3284" i="6"/>
  <c r="D3284" i="6"/>
  <c r="E3284" i="6"/>
  <c r="F3284" i="6"/>
  <c r="G3284" i="6"/>
  <c r="H3284" i="6"/>
  <c r="I3284" i="6"/>
  <c r="B3285" i="6"/>
  <c r="C3285" i="6"/>
  <c r="D3285" i="6"/>
  <c r="E3285" i="6"/>
  <c r="F3285" i="6"/>
  <c r="G3285" i="6"/>
  <c r="H3285" i="6"/>
  <c r="I3285" i="6"/>
  <c r="B3286" i="6"/>
  <c r="C3286" i="6"/>
  <c r="D3286" i="6"/>
  <c r="E3286" i="6"/>
  <c r="F3286" i="6"/>
  <c r="G3286" i="6"/>
  <c r="H3286" i="6"/>
  <c r="I3286" i="6"/>
  <c r="B3287" i="6"/>
  <c r="C3287" i="6"/>
  <c r="D3287" i="6"/>
  <c r="E3287" i="6"/>
  <c r="F3287" i="6"/>
  <c r="G3287" i="6"/>
  <c r="H3287" i="6"/>
  <c r="I3287" i="6"/>
  <c r="B3288" i="6"/>
  <c r="C3288" i="6"/>
  <c r="D3288" i="6"/>
  <c r="E3288" i="6"/>
  <c r="F3288" i="6"/>
  <c r="G3288" i="6"/>
  <c r="H3288" i="6"/>
  <c r="I3288" i="6"/>
  <c r="B3289" i="6"/>
  <c r="C3289" i="6"/>
  <c r="D3289" i="6"/>
  <c r="E3289" i="6"/>
  <c r="F3289" i="6"/>
  <c r="G3289" i="6"/>
  <c r="H3289" i="6"/>
  <c r="I3289" i="6"/>
  <c r="B3290" i="6"/>
  <c r="C3290" i="6"/>
  <c r="D3290" i="6"/>
  <c r="E3290" i="6"/>
  <c r="F3290" i="6"/>
  <c r="G3290" i="6"/>
  <c r="H3290" i="6"/>
  <c r="I3290" i="6"/>
  <c r="B3291" i="6"/>
  <c r="C3291" i="6"/>
  <c r="D3291" i="6"/>
  <c r="E3291" i="6"/>
  <c r="F3291" i="6"/>
  <c r="G3291" i="6"/>
  <c r="H3291" i="6"/>
  <c r="I3291" i="6"/>
  <c r="B3292" i="6"/>
  <c r="C3292" i="6"/>
  <c r="D3292" i="6"/>
  <c r="E3292" i="6"/>
  <c r="F3292" i="6"/>
  <c r="G3292" i="6"/>
  <c r="H3292" i="6"/>
  <c r="I3292" i="6"/>
  <c r="B3293" i="6"/>
  <c r="C3293" i="6"/>
  <c r="D3293" i="6"/>
  <c r="E3293" i="6"/>
  <c r="F3293" i="6"/>
  <c r="G3293" i="6"/>
  <c r="H3293" i="6"/>
  <c r="I3293" i="6"/>
  <c r="B3294" i="6"/>
  <c r="C3294" i="6"/>
  <c r="D3294" i="6"/>
  <c r="E3294" i="6"/>
  <c r="F3294" i="6"/>
  <c r="G3294" i="6"/>
  <c r="H3294" i="6"/>
  <c r="I3294" i="6"/>
  <c r="B3295" i="6"/>
  <c r="C3295" i="6"/>
  <c r="D3295" i="6"/>
  <c r="E3295" i="6"/>
  <c r="F3295" i="6"/>
  <c r="G3295" i="6"/>
  <c r="H3295" i="6"/>
  <c r="I3295" i="6"/>
  <c r="B3296" i="6"/>
  <c r="C3296" i="6"/>
  <c r="D3296" i="6"/>
  <c r="E3296" i="6"/>
  <c r="F3296" i="6"/>
  <c r="G3296" i="6"/>
  <c r="H3296" i="6"/>
  <c r="I3296" i="6"/>
  <c r="B3297" i="6"/>
  <c r="C3297" i="6"/>
  <c r="D3297" i="6"/>
  <c r="E3297" i="6"/>
  <c r="F3297" i="6"/>
  <c r="G3297" i="6"/>
  <c r="H3297" i="6"/>
  <c r="I3297" i="6"/>
  <c r="B3298" i="6"/>
  <c r="C3298" i="6"/>
  <c r="D3298" i="6"/>
  <c r="E3298" i="6"/>
  <c r="F3298" i="6"/>
  <c r="G3298" i="6"/>
  <c r="H3298" i="6"/>
  <c r="I3298" i="6"/>
  <c r="B3299" i="6"/>
  <c r="C3299" i="6"/>
  <c r="D3299" i="6"/>
  <c r="E3299" i="6"/>
  <c r="F3299" i="6"/>
  <c r="G3299" i="6"/>
  <c r="H3299" i="6"/>
  <c r="I3299" i="6"/>
  <c r="B3300" i="6"/>
  <c r="C3300" i="6"/>
  <c r="D3300" i="6"/>
  <c r="E3300" i="6"/>
  <c r="F3300" i="6"/>
  <c r="G3300" i="6"/>
  <c r="H3300" i="6"/>
  <c r="I3300" i="6"/>
  <c r="B3301" i="6"/>
  <c r="C3301" i="6"/>
  <c r="D3301" i="6"/>
  <c r="E3301" i="6"/>
  <c r="F3301" i="6"/>
  <c r="G3301" i="6"/>
  <c r="H3301" i="6"/>
  <c r="I3301" i="6"/>
  <c r="B3302" i="6"/>
  <c r="C3302" i="6"/>
  <c r="D3302" i="6"/>
  <c r="E3302" i="6"/>
  <c r="F3302" i="6"/>
  <c r="G3302" i="6"/>
  <c r="H3302" i="6"/>
  <c r="I3302" i="6"/>
  <c r="B3303" i="6"/>
  <c r="C3303" i="6"/>
  <c r="D3303" i="6"/>
  <c r="E3303" i="6"/>
  <c r="F3303" i="6"/>
  <c r="G3303" i="6"/>
  <c r="H3303" i="6"/>
  <c r="I3303" i="6"/>
  <c r="B3304" i="6"/>
  <c r="C3304" i="6"/>
  <c r="D3304" i="6"/>
  <c r="E3304" i="6"/>
  <c r="F3304" i="6"/>
  <c r="G3304" i="6"/>
  <c r="H3304" i="6"/>
  <c r="I3304" i="6"/>
  <c r="B3305" i="6"/>
  <c r="C3305" i="6"/>
  <c r="D3305" i="6"/>
  <c r="E3305" i="6"/>
  <c r="F3305" i="6"/>
  <c r="G3305" i="6"/>
  <c r="H3305" i="6"/>
  <c r="I3305" i="6"/>
  <c r="B3306" i="6"/>
  <c r="C3306" i="6"/>
  <c r="D3306" i="6"/>
  <c r="E3306" i="6"/>
  <c r="F3306" i="6"/>
  <c r="G3306" i="6"/>
  <c r="H3306" i="6"/>
  <c r="I3306" i="6"/>
  <c r="B3307" i="6"/>
  <c r="C3307" i="6"/>
  <c r="D3307" i="6"/>
  <c r="E3307" i="6"/>
  <c r="F3307" i="6"/>
  <c r="G3307" i="6"/>
  <c r="H3307" i="6"/>
  <c r="I3307" i="6"/>
  <c r="B3308" i="6"/>
  <c r="C3308" i="6"/>
  <c r="D3308" i="6"/>
  <c r="E3308" i="6"/>
  <c r="F3308" i="6"/>
  <c r="G3308" i="6"/>
  <c r="H3308" i="6"/>
  <c r="I3308" i="6"/>
  <c r="B3309" i="6"/>
  <c r="C3309" i="6"/>
  <c r="D3309" i="6"/>
  <c r="E3309" i="6"/>
  <c r="F3309" i="6"/>
  <c r="G3309" i="6"/>
  <c r="H3309" i="6"/>
  <c r="I3309" i="6"/>
  <c r="B3310" i="6"/>
  <c r="C3310" i="6"/>
  <c r="D3310" i="6"/>
  <c r="E3310" i="6"/>
  <c r="F3310" i="6"/>
  <c r="G3310" i="6"/>
  <c r="H3310" i="6"/>
  <c r="I3310" i="6"/>
  <c r="B3311" i="6"/>
  <c r="C3311" i="6"/>
  <c r="D3311" i="6"/>
  <c r="E3311" i="6"/>
  <c r="F3311" i="6"/>
  <c r="G3311" i="6"/>
  <c r="H3311" i="6"/>
  <c r="I3311" i="6"/>
  <c r="B3312" i="6"/>
  <c r="C3312" i="6"/>
  <c r="D3312" i="6"/>
  <c r="E3312" i="6"/>
  <c r="F3312" i="6"/>
  <c r="G3312" i="6"/>
  <c r="H3312" i="6"/>
  <c r="I3312" i="6"/>
  <c r="B3313" i="6"/>
  <c r="C3313" i="6"/>
  <c r="D3313" i="6"/>
  <c r="E3313" i="6"/>
  <c r="F3313" i="6"/>
  <c r="G3313" i="6"/>
  <c r="H3313" i="6"/>
  <c r="I3313" i="6"/>
  <c r="B3314" i="6"/>
  <c r="C3314" i="6"/>
  <c r="D3314" i="6"/>
  <c r="E3314" i="6"/>
  <c r="F3314" i="6"/>
  <c r="G3314" i="6"/>
  <c r="H3314" i="6"/>
  <c r="I3314" i="6"/>
  <c r="B3315" i="6"/>
  <c r="C3315" i="6"/>
  <c r="D3315" i="6"/>
  <c r="E3315" i="6"/>
  <c r="F3315" i="6"/>
  <c r="G3315" i="6"/>
  <c r="H3315" i="6"/>
  <c r="I3315" i="6"/>
  <c r="B3316" i="6"/>
  <c r="C3316" i="6"/>
  <c r="D3316" i="6"/>
  <c r="E3316" i="6"/>
  <c r="F3316" i="6"/>
  <c r="G3316" i="6"/>
  <c r="H3316" i="6"/>
  <c r="I3316" i="6"/>
  <c r="B3317" i="6"/>
  <c r="C3317" i="6"/>
  <c r="D3317" i="6"/>
  <c r="E3317" i="6"/>
  <c r="F3317" i="6"/>
  <c r="G3317" i="6"/>
  <c r="H3317" i="6"/>
  <c r="I3317" i="6"/>
  <c r="B3318" i="6"/>
  <c r="C3318" i="6"/>
  <c r="D3318" i="6"/>
  <c r="E3318" i="6"/>
  <c r="F3318" i="6"/>
  <c r="G3318" i="6"/>
  <c r="H3318" i="6"/>
  <c r="I3318" i="6"/>
  <c r="B3319" i="6"/>
  <c r="C3319" i="6"/>
  <c r="D3319" i="6"/>
  <c r="E3319" i="6"/>
  <c r="F3319" i="6"/>
  <c r="G3319" i="6"/>
  <c r="H3319" i="6"/>
  <c r="I3319" i="6"/>
  <c r="B3320" i="6"/>
  <c r="C3320" i="6"/>
  <c r="D3320" i="6"/>
  <c r="E3320" i="6"/>
  <c r="F3320" i="6"/>
  <c r="G3320" i="6"/>
  <c r="H3320" i="6"/>
  <c r="I3320" i="6"/>
  <c r="B3321" i="6"/>
  <c r="C3321" i="6"/>
  <c r="D3321" i="6"/>
  <c r="E3321" i="6"/>
  <c r="F3321" i="6"/>
  <c r="G3321" i="6"/>
  <c r="H3321" i="6"/>
  <c r="I3321" i="6"/>
  <c r="B3322" i="6"/>
  <c r="C3322" i="6"/>
  <c r="D3322" i="6"/>
  <c r="E3322" i="6"/>
  <c r="F3322" i="6"/>
  <c r="G3322" i="6"/>
  <c r="H3322" i="6"/>
  <c r="I3322" i="6"/>
  <c r="B3323" i="6"/>
  <c r="C3323" i="6"/>
  <c r="D3323" i="6"/>
  <c r="E3323" i="6"/>
  <c r="F3323" i="6"/>
  <c r="G3323" i="6"/>
  <c r="H3323" i="6"/>
  <c r="I3323" i="6"/>
  <c r="B3324" i="6"/>
  <c r="C3324" i="6"/>
  <c r="D3324" i="6"/>
  <c r="E3324" i="6"/>
  <c r="F3324" i="6"/>
  <c r="G3324" i="6"/>
  <c r="H3324" i="6"/>
  <c r="I3324" i="6"/>
  <c r="B3325" i="6"/>
  <c r="C3325" i="6"/>
  <c r="D3325" i="6"/>
  <c r="E3325" i="6"/>
  <c r="F3325" i="6"/>
  <c r="G3325" i="6"/>
  <c r="H3325" i="6"/>
  <c r="I3325" i="6"/>
  <c r="B3326" i="6"/>
  <c r="C3326" i="6"/>
  <c r="D3326" i="6"/>
  <c r="E3326" i="6"/>
  <c r="F3326" i="6"/>
  <c r="G3326" i="6"/>
  <c r="H3326" i="6"/>
  <c r="I3326" i="6"/>
  <c r="B3327" i="6"/>
  <c r="C3327" i="6"/>
  <c r="D3327" i="6"/>
  <c r="E3327" i="6"/>
  <c r="F3327" i="6"/>
  <c r="G3327" i="6"/>
  <c r="H3327" i="6"/>
  <c r="I3327" i="6"/>
  <c r="B3328" i="6"/>
  <c r="C3328" i="6"/>
  <c r="D3328" i="6"/>
  <c r="E3328" i="6"/>
  <c r="F3328" i="6"/>
  <c r="G3328" i="6"/>
  <c r="H3328" i="6"/>
  <c r="I3328" i="6"/>
  <c r="B3329" i="6"/>
  <c r="C3329" i="6"/>
  <c r="D3329" i="6"/>
  <c r="E3329" i="6"/>
  <c r="F3329" i="6"/>
  <c r="G3329" i="6"/>
  <c r="H3329" i="6"/>
  <c r="I3329" i="6"/>
  <c r="B3330" i="6"/>
  <c r="C3330" i="6"/>
  <c r="D3330" i="6"/>
  <c r="E3330" i="6"/>
  <c r="F3330" i="6"/>
  <c r="G3330" i="6"/>
  <c r="H3330" i="6"/>
  <c r="I3330" i="6"/>
  <c r="B3331" i="6"/>
  <c r="C3331" i="6"/>
  <c r="D3331" i="6"/>
  <c r="E3331" i="6"/>
  <c r="F3331" i="6"/>
  <c r="G3331" i="6"/>
  <c r="H3331" i="6"/>
  <c r="I3331" i="6"/>
  <c r="B3332" i="6"/>
  <c r="C3332" i="6"/>
  <c r="D3332" i="6"/>
  <c r="E3332" i="6"/>
  <c r="F3332" i="6"/>
  <c r="G3332" i="6"/>
  <c r="H3332" i="6"/>
  <c r="I3332" i="6"/>
  <c r="B3333" i="6"/>
  <c r="C3333" i="6"/>
  <c r="D3333" i="6"/>
  <c r="E3333" i="6"/>
  <c r="F3333" i="6"/>
  <c r="G3333" i="6"/>
  <c r="H3333" i="6"/>
  <c r="I3333" i="6"/>
  <c r="B3334" i="6"/>
  <c r="C3334" i="6"/>
  <c r="D3334" i="6"/>
  <c r="E3334" i="6"/>
  <c r="F3334" i="6"/>
  <c r="G3334" i="6"/>
  <c r="H3334" i="6"/>
  <c r="I3334" i="6"/>
  <c r="B3335" i="6"/>
  <c r="C3335" i="6"/>
  <c r="D3335" i="6"/>
  <c r="E3335" i="6"/>
  <c r="F3335" i="6"/>
  <c r="G3335" i="6"/>
  <c r="H3335" i="6"/>
  <c r="I3335" i="6"/>
  <c r="B3336" i="6"/>
  <c r="C3336" i="6"/>
  <c r="D3336" i="6"/>
  <c r="E3336" i="6"/>
  <c r="F3336" i="6"/>
  <c r="G3336" i="6"/>
  <c r="H3336" i="6"/>
  <c r="I3336" i="6"/>
  <c r="B3337" i="6"/>
  <c r="C3337" i="6"/>
  <c r="D3337" i="6"/>
  <c r="E3337" i="6"/>
  <c r="F3337" i="6"/>
  <c r="G3337" i="6"/>
  <c r="H3337" i="6"/>
  <c r="I3337" i="6"/>
  <c r="B3338" i="6"/>
  <c r="C3338" i="6"/>
  <c r="D3338" i="6"/>
  <c r="E3338" i="6"/>
  <c r="F3338" i="6"/>
  <c r="G3338" i="6"/>
  <c r="H3338" i="6"/>
  <c r="I3338" i="6"/>
  <c r="B3339" i="6"/>
  <c r="C3339" i="6"/>
  <c r="D3339" i="6"/>
  <c r="E3339" i="6"/>
  <c r="F3339" i="6"/>
  <c r="G3339" i="6"/>
  <c r="H3339" i="6"/>
  <c r="I3339" i="6"/>
  <c r="B3340" i="6"/>
  <c r="C3340" i="6"/>
  <c r="D3340" i="6"/>
  <c r="E3340" i="6"/>
  <c r="F3340" i="6"/>
  <c r="G3340" i="6"/>
  <c r="H3340" i="6"/>
  <c r="I3340" i="6"/>
  <c r="B3341" i="6"/>
  <c r="C3341" i="6"/>
  <c r="D3341" i="6"/>
  <c r="E3341" i="6"/>
  <c r="F3341" i="6"/>
  <c r="G3341" i="6"/>
  <c r="H3341" i="6"/>
  <c r="I3341" i="6"/>
  <c r="B3342" i="6"/>
  <c r="C3342" i="6"/>
  <c r="D3342" i="6"/>
  <c r="E3342" i="6"/>
  <c r="F3342" i="6"/>
  <c r="G3342" i="6"/>
  <c r="H3342" i="6"/>
  <c r="I3342" i="6"/>
  <c r="B3343" i="6"/>
  <c r="C3343" i="6"/>
  <c r="D3343" i="6"/>
  <c r="E3343" i="6"/>
  <c r="F3343" i="6"/>
  <c r="G3343" i="6"/>
  <c r="H3343" i="6"/>
  <c r="I3343" i="6"/>
  <c r="B3344" i="6"/>
  <c r="C3344" i="6"/>
  <c r="D3344" i="6"/>
  <c r="E3344" i="6"/>
  <c r="F3344" i="6"/>
  <c r="G3344" i="6"/>
  <c r="H3344" i="6"/>
  <c r="I3344" i="6"/>
  <c r="B3345" i="6"/>
  <c r="C3345" i="6"/>
  <c r="D3345" i="6"/>
  <c r="E3345" i="6"/>
  <c r="F3345" i="6"/>
  <c r="G3345" i="6"/>
  <c r="H3345" i="6"/>
  <c r="I3345" i="6"/>
  <c r="B3346" i="6"/>
  <c r="C3346" i="6"/>
  <c r="D3346" i="6"/>
  <c r="E3346" i="6"/>
  <c r="F3346" i="6"/>
  <c r="G3346" i="6"/>
  <c r="H3346" i="6"/>
  <c r="I3346" i="6"/>
  <c r="B3347" i="6"/>
  <c r="C3347" i="6"/>
  <c r="D3347" i="6"/>
  <c r="E3347" i="6"/>
  <c r="F3347" i="6"/>
  <c r="G3347" i="6"/>
  <c r="H3347" i="6"/>
  <c r="I3347" i="6"/>
  <c r="B3348" i="6"/>
  <c r="C3348" i="6"/>
  <c r="D3348" i="6"/>
  <c r="E3348" i="6"/>
  <c r="F3348" i="6"/>
  <c r="G3348" i="6"/>
  <c r="H3348" i="6"/>
  <c r="I3348" i="6"/>
  <c r="B3349" i="6"/>
  <c r="C3349" i="6"/>
  <c r="D3349" i="6"/>
  <c r="E3349" i="6"/>
  <c r="F3349" i="6"/>
  <c r="G3349" i="6"/>
  <c r="H3349" i="6"/>
  <c r="I3349" i="6"/>
  <c r="B3350" i="6"/>
  <c r="C3350" i="6"/>
  <c r="D3350" i="6"/>
  <c r="E3350" i="6"/>
  <c r="F3350" i="6"/>
  <c r="G3350" i="6"/>
  <c r="H3350" i="6"/>
  <c r="I3350" i="6"/>
  <c r="B3351" i="6"/>
  <c r="C3351" i="6"/>
  <c r="D3351" i="6"/>
  <c r="E3351" i="6"/>
  <c r="F3351" i="6"/>
  <c r="G3351" i="6"/>
  <c r="H3351" i="6"/>
  <c r="I3351" i="6"/>
  <c r="B3352" i="6"/>
  <c r="C3352" i="6"/>
  <c r="D3352" i="6"/>
  <c r="E3352" i="6"/>
  <c r="F3352" i="6"/>
  <c r="G3352" i="6"/>
  <c r="H3352" i="6"/>
  <c r="I3352" i="6"/>
  <c r="B3353" i="6"/>
  <c r="C3353" i="6"/>
  <c r="D3353" i="6"/>
  <c r="E3353" i="6"/>
  <c r="F3353" i="6"/>
  <c r="G3353" i="6"/>
  <c r="H3353" i="6"/>
  <c r="I3353" i="6"/>
  <c r="B3354" i="6"/>
  <c r="C3354" i="6"/>
  <c r="D3354" i="6"/>
  <c r="E3354" i="6"/>
  <c r="F3354" i="6"/>
  <c r="G3354" i="6"/>
  <c r="H3354" i="6"/>
  <c r="I3354" i="6"/>
  <c r="B3355" i="6"/>
  <c r="C3355" i="6"/>
  <c r="D3355" i="6"/>
  <c r="E3355" i="6"/>
  <c r="F3355" i="6"/>
  <c r="G3355" i="6"/>
  <c r="H3355" i="6"/>
  <c r="I3355" i="6"/>
  <c r="B3356" i="6"/>
  <c r="C3356" i="6"/>
  <c r="D3356" i="6"/>
  <c r="E3356" i="6"/>
  <c r="F3356" i="6"/>
  <c r="G3356" i="6"/>
  <c r="H3356" i="6"/>
  <c r="I3356" i="6"/>
  <c r="B3357" i="6"/>
  <c r="C3357" i="6"/>
  <c r="D3357" i="6"/>
  <c r="E3357" i="6"/>
  <c r="F3357" i="6"/>
  <c r="G3357" i="6"/>
  <c r="H3357" i="6"/>
  <c r="I3357" i="6"/>
  <c r="B3358" i="6"/>
  <c r="C3358" i="6"/>
  <c r="D3358" i="6"/>
  <c r="E3358" i="6"/>
  <c r="F3358" i="6"/>
  <c r="G3358" i="6"/>
  <c r="H3358" i="6"/>
  <c r="I3358" i="6"/>
  <c r="B3359" i="6"/>
  <c r="C3359" i="6"/>
  <c r="D3359" i="6"/>
  <c r="E3359" i="6"/>
  <c r="F3359" i="6"/>
  <c r="G3359" i="6"/>
  <c r="H3359" i="6"/>
  <c r="I3359" i="6"/>
  <c r="B3360" i="6"/>
  <c r="C3360" i="6"/>
  <c r="D3360" i="6"/>
  <c r="E3360" i="6"/>
  <c r="F3360" i="6"/>
  <c r="G3360" i="6"/>
  <c r="H3360" i="6"/>
  <c r="I3360" i="6"/>
  <c r="B3361" i="6"/>
  <c r="C3361" i="6"/>
  <c r="D3361" i="6"/>
  <c r="E3361" i="6"/>
  <c r="F3361" i="6"/>
  <c r="G3361" i="6"/>
  <c r="H3361" i="6"/>
  <c r="I3361" i="6"/>
  <c r="B3362" i="6"/>
  <c r="C3362" i="6"/>
  <c r="D3362" i="6"/>
  <c r="E3362" i="6"/>
  <c r="F3362" i="6"/>
  <c r="G3362" i="6"/>
  <c r="H3362" i="6"/>
  <c r="I3362" i="6"/>
  <c r="B3363" i="6"/>
  <c r="C3363" i="6"/>
  <c r="D3363" i="6"/>
  <c r="E3363" i="6"/>
  <c r="F3363" i="6"/>
  <c r="G3363" i="6"/>
  <c r="H3363" i="6"/>
  <c r="I3363" i="6"/>
  <c r="B3364" i="6"/>
  <c r="C3364" i="6"/>
  <c r="D3364" i="6"/>
  <c r="E3364" i="6"/>
  <c r="F3364" i="6"/>
  <c r="G3364" i="6"/>
  <c r="H3364" i="6"/>
  <c r="I3364" i="6"/>
  <c r="B3365" i="6"/>
  <c r="C3365" i="6"/>
  <c r="D3365" i="6"/>
  <c r="E3365" i="6"/>
  <c r="F3365" i="6"/>
  <c r="G3365" i="6"/>
  <c r="H3365" i="6"/>
  <c r="I3365" i="6"/>
  <c r="B3366" i="6"/>
  <c r="C3366" i="6"/>
  <c r="D3366" i="6"/>
  <c r="E3366" i="6"/>
  <c r="F3366" i="6"/>
  <c r="G3366" i="6"/>
  <c r="H3366" i="6"/>
  <c r="I3366" i="6"/>
  <c r="B3367" i="6"/>
  <c r="C3367" i="6"/>
  <c r="D3367" i="6"/>
  <c r="E3367" i="6"/>
  <c r="F3367" i="6"/>
  <c r="G3367" i="6"/>
  <c r="H3367" i="6"/>
  <c r="I3367" i="6"/>
  <c r="B3368" i="6"/>
  <c r="C3368" i="6"/>
  <c r="D3368" i="6"/>
  <c r="E3368" i="6"/>
  <c r="F3368" i="6"/>
  <c r="G3368" i="6"/>
  <c r="H3368" i="6"/>
  <c r="I3368" i="6"/>
  <c r="B3369" i="6"/>
  <c r="C3369" i="6"/>
  <c r="D3369" i="6"/>
  <c r="E3369" i="6"/>
  <c r="F3369" i="6"/>
  <c r="G3369" i="6"/>
  <c r="H3369" i="6"/>
  <c r="I3369" i="6"/>
  <c r="B3370" i="6"/>
  <c r="C3370" i="6"/>
  <c r="D3370" i="6"/>
  <c r="E3370" i="6"/>
  <c r="F3370" i="6"/>
  <c r="G3370" i="6"/>
  <c r="H3370" i="6"/>
  <c r="I3370" i="6"/>
  <c r="B3371" i="6"/>
  <c r="C3371" i="6"/>
  <c r="D3371" i="6"/>
  <c r="E3371" i="6"/>
  <c r="F3371" i="6"/>
  <c r="G3371" i="6"/>
  <c r="H3371" i="6"/>
  <c r="I3371" i="6"/>
  <c r="B3372" i="6"/>
  <c r="C3372" i="6"/>
  <c r="D3372" i="6"/>
  <c r="E3372" i="6"/>
  <c r="F3372" i="6"/>
  <c r="G3372" i="6"/>
  <c r="H3372" i="6"/>
  <c r="I3372" i="6"/>
  <c r="B3373" i="6"/>
  <c r="C3373" i="6"/>
  <c r="D3373" i="6"/>
  <c r="E3373" i="6"/>
  <c r="F3373" i="6"/>
  <c r="G3373" i="6"/>
  <c r="H3373" i="6"/>
  <c r="I3373" i="6"/>
  <c r="B3374" i="6"/>
  <c r="C3374" i="6"/>
  <c r="D3374" i="6"/>
  <c r="E3374" i="6"/>
  <c r="F3374" i="6"/>
  <c r="G3374" i="6"/>
  <c r="H3374" i="6"/>
  <c r="I3374" i="6"/>
  <c r="B3375" i="6"/>
  <c r="C3375" i="6"/>
  <c r="D3375" i="6"/>
  <c r="E3375" i="6"/>
  <c r="F3375" i="6"/>
  <c r="G3375" i="6"/>
  <c r="H3375" i="6"/>
  <c r="I3375" i="6"/>
  <c r="B3376" i="6"/>
  <c r="C3376" i="6"/>
  <c r="D3376" i="6"/>
  <c r="E3376" i="6"/>
  <c r="F3376" i="6"/>
  <c r="G3376" i="6"/>
  <c r="H3376" i="6"/>
  <c r="I3376" i="6"/>
  <c r="B3377" i="6"/>
  <c r="C3377" i="6"/>
  <c r="D3377" i="6"/>
  <c r="E3377" i="6"/>
  <c r="F3377" i="6"/>
  <c r="G3377" i="6"/>
  <c r="H3377" i="6"/>
  <c r="I3377" i="6"/>
  <c r="B3378" i="6"/>
  <c r="C3378" i="6"/>
  <c r="D3378" i="6"/>
  <c r="E3378" i="6"/>
  <c r="F3378" i="6"/>
  <c r="G3378" i="6"/>
  <c r="H3378" i="6"/>
  <c r="I3378" i="6"/>
  <c r="B3379" i="6"/>
  <c r="C3379" i="6"/>
  <c r="D3379" i="6"/>
  <c r="E3379" i="6"/>
  <c r="F3379" i="6"/>
  <c r="G3379" i="6"/>
  <c r="H3379" i="6"/>
  <c r="I3379" i="6"/>
  <c r="B3380" i="6"/>
  <c r="C3380" i="6"/>
  <c r="D3380" i="6"/>
  <c r="E3380" i="6"/>
  <c r="F3380" i="6"/>
  <c r="G3380" i="6"/>
  <c r="H3380" i="6"/>
  <c r="I3380" i="6"/>
  <c r="B3381" i="6"/>
  <c r="C3381" i="6"/>
  <c r="D3381" i="6"/>
  <c r="E3381" i="6"/>
  <c r="F3381" i="6"/>
  <c r="G3381" i="6"/>
  <c r="H3381" i="6"/>
  <c r="I3381" i="6"/>
  <c r="B3382" i="6"/>
  <c r="C3382" i="6"/>
  <c r="D3382" i="6"/>
  <c r="E3382" i="6"/>
  <c r="F3382" i="6"/>
  <c r="G3382" i="6"/>
  <c r="H3382" i="6"/>
  <c r="I3382" i="6"/>
  <c r="B3383" i="6"/>
  <c r="C3383" i="6"/>
  <c r="D3383" i="6"/>
  <c r="E3383" i="6"/>
  <c r="F3383" i="6"/>
  <c r="G3383" i="6"/>
  <c r="H3383" i="6"/>
  <c r="I3383" i="6"/>
  <c r="B3384" i="6"/>
  <c r="C3384" i="6"/>
  <c r="D3384" i="6"/>
  <c r="E3384" i="6"/>
  <c r="F3384" i="6"/>
  <c r="G3384" i="6"/>
  <c r="H3384" i="6"/>
  <c r="I3384" i="6"/>
  <c r="B3385" i="6"/>
  <c r="C3385" i="6"/>
  <c r="D3385" i="6"/>
  <c r="E3385" i="6"/>
  <c r="F3385" i="6"/>
  <c r="G3385" i="6"/>
  <c r="H3385" i="6"/>
  <c r="I3385" i="6"/>
  <c r="B3386" i="6"/>
  <c r="C3386" i="6"/>
  <c r="D3386" i="6"/>
  <c r="E3386" i="6"/>
  <c r="F3386" i="6"/>
  <c r="G3386" i="6"/>
  <c r="H3386" i="6"/>
  <c r="I3386" i="6"/>
  <c r="B3387" i="6"/>
  <c r="C3387" i="6"/>
  <c r="D3387" i="6"/>
  <c r="E3387" i="6"/>
  <c r="F3387" i="6"/>
  <c r="G3387" i="6"/>
  <c r="H3387" i="6"/>
  <c r="I3387" i="6"/>
  <c r="B3388" i="6"/>
  <c r="C3388" i="6"/>
  <c r="D3388" i="6"/>
  <c r="E3388" i="6"/>
  <c r="F3388" i="6"/>
  <c r="G3388" i="6"/>
  <c r="H3388" i="6"/>
  <c r="I3388" i="6"/>
  <c r="B3389" i="6"/>
  <c r="C3389" i="6"/>
  <c r="D3389" i="6"/>
  <c r="E3389" i="6"/>
  <c r="F3389" i="6"/>
  <c r="G3389" i="6"/>
  <c r="H3389" i="6"/>
  <c r="I3389" i="6"/>
  <c r="B3390" i="6"/>
  <c r="C3390" i="6"/>
  <c r="D3390" i="6"/>
  <c r="E3390" i="6"/>
  <c r="F3390" i="6"/>
  <c r="G3390" i="6"/>
  <c r="H3390" i="6"/>
  <c r="I3390" i="6"/>
  <c r="B3391" i="6"/>
  <c r="C3391" i="6"/>
  <c r="D3391" i="6"/>
  <c r="E3391" i="6"/>
  <c r="F3391" i="6"/>
  <c r="G3391" i="6"/>
  <c r="H3391" i="6"/>
  <c r="I3391" i="6"/>
  <c r="B3392" i="6"/>
  <c r="C3392" i="6"/>
  <c r="D3392" i="6"/>
  <c r="E3392" i="6"/>
  <c r="F3392" i="6"/>
  <c r="G3392" i="6"/>
  <c r="H3392" i="6"/>
  <c r="I3392" i="6"/>
  <c r="B3393" i="6"/>
  <c r="C3393" i="6"/>
  <c r="D3393" i="6"/>
  <c r="E3393" i="6"/>
  <c r="F3393" i="6"/>
  <c r="G3393" i="6"/>
  <c r="H3393" i="6"/>
  <c r="I3393" i="6"/>
  <c r="B3394" i="6"/>
  <c r="C3394" i="6"/>
  <c r="D3394" i="6"/>
  <c r="E3394" i="6"/>
  <c r="F3394" i="6"/>
  <c r="G3394" i="6"/>
  <c r="H3394" i="6"/>
  <c r="I3394" i="6"/>
  <c r="B3395" i="6"/>
  <c r="C3395" i="6"/>
  <c r="D3395" i="6"/>
  <c r="E3395" i="6"/>
  <c r="F3395" i="6"/>
  <c r="G3395" i="6"/>
  <c r="H3395" i="6"/>
  <c r="I3395" i="6"/>
  <c r="B3396" i="6"/>
  <c r="C3396" i="6"/>
  <c r="D3396" i="6"/>
  <c r="E3396" i="6"/>
  <c r="F3396" i="6"/>
  <c r="G3396" i="6"/>
  <c r="H3396" i="6"/>
  <c r="I3396" i="6"/>
  <c r="B3397" i="6"/>
  <c r="C3397" i="6"/>
  <c r="D3397" i="6"/>
  <c r="E3397" i="6"/>
  <c r="F3397" i="6"/>
  <c r="G3397" i="6"/>
  <c r="H3397" i="6"/>
  <c r="I3397" i="6"/>
  <c r="B3398" i="6"/>
  <c r="C3398" i="6"/>
  <c r="D3398" i="6"/>
  <c r="E3398" i="6"/>
  <c r="F3398" i="6"/>
  <c r="G3398" i="6"/>
  <c r="H3398" i="6"/>
  <c r="I3398" i="6"/>
  <c r="B3399" i="6"/>
  <c r="C3399" i="6"/>
  <c r="D3399" i="6"/>
  <c r="E3399" i="6"/>
  <c r="F3399" i="6"/>
  <c r="G3399" i="6"/>
  <c r="H3399" i="6"/>
  <c r="I3399" i="6"/>
  <c r="B3400" i="6"/>
  <c r="C3400" i="6"/>
  <c r="D3400" i="6"/>
  <c r="E3400" i="6"/>
  <c r="F3400" i="6"/>
  <c r="G3400" i="6"/>
  <c r="H3400" i="6"/>
  <c r="I3400" i="6"/>
  <c r="B3401" i="6"/>
  <c r="C3401" i="6"/>
  <c r="D3401" i="6"/>
  <c r="E3401" i="6"/>
  <c r="F3401" i="6"/>
  <c r="G3401" i="6"/>
  <c r="H3401" i="6"/>
  <c r="I3401" i="6"/>
  <c r="B3402" i="6"/>
  <c r="C3402" i="6"/>
  <c r="D3402" i="6"/>
  <c r="E3402" i="6"/>
  <c r="F3402" i="6"/>
  <c r="G3402" i="6"/>
  <c r="H3402" i="6"/>
  <c r="I3402" i="6"/>
  <c r="B3403" i="6"/>
  <c r="C3403" i="6"/>
  <c r="D3403" i="6"/>
  <c r="E3403" i="6"/>
  <c r="F3403" i="6"/>
  <c r="G3403" i="6"/>
  <c r="H3403" i="6"/>
  <c r="I3403" i="6"/>
  <c r="B3404" i="6"/>
  <c r="C3404" i="6"/>
  <c r="D3404" i="6"/>
  <c r="E3404" i="6"/>
  <c r="F3404" i="6"/>
  <c r="G3404" i="6"/>
  <c r="H3404" i="6"/>
  <c r="I3404" i="6"/>
  <c r="B3405" i="6"/>
  <c r="C3405" i="6"/>
  <c r="D3405" i="6"/>
  <c r="E3405" i="6"/>
  <c r="F3405" i="6"/>
  <c r="G3405" i="6"/>
  <c r="H3405" i="6"/>
  <c r="I3405" i="6"/>
  <c r="B3406" i="6"/>
  <c r="C3406" i="6"/>
  <c r="D3406" i="6"/>
  <c r="E3406" i="6"/>
  <c r="F3406" i="6"/>
  <c r="G3406" i="6"/>
  <c r="H3406" i="6"/>
  <c r="I3406" i="6"/>
  <c r="B3407" i="6"/>
  <c r="C3407" i="6"/>
  <c r="D3407" i="6"/>
  <c r="E3407" i="6"/>
  <c r="F3407" i="6"/>
  <c r="G3407" i="6"/>
  <c r="H3407" i="6"/>
  <c r="I3407" i="6"/>
  <c r="B3408" i="6"/>
  <c r="C3408" i="6"/>
  <c r="D3408" i="6"/>
  <c r="E3408" i="6"/>
  <c r="F3408" i="6"/>
  <c r="G3408" i="6"/>
  <c r="H3408" i="6"/>
  <c r="I3408" i="6"/>
  <c r="B3409" i="6"/>
  <c r="C3409" i="6"/>
  <c r="D3409" i="6"/>
  <c r="E3409" i="6"/>
  <c r="F3409" i="6"/>
  <c r="G3409" i="6"/>
  <c r="H3409" i="6"/>
  <c r="I3409" i="6"/>
  <c r="B3410" i="6"/>
  <c r="C3410" i="6"/>
  <c r="D3410" i="6"/>
  <c r="E3410" i="6"/>
  <c r="F3410" i="6"/>
  <c r="G3410" i="6"/>
  <c r="H3410" i="6"/>
  <c r="I3410" i="6"/>
  <c r="B3411" i="6"/>
  <c r="C3411" i="6"/>
  <c r="D3411" i="6"/>
  <c r="E3411" i="6"/>
  <c r="F3411" i="6"/>
  <c r="G3411" i="6"/>
  <c r="H3411" i="6"/>
  <c r="I3411" i="6"/>
  <c r="B3412" i="6"/>
  <c r="C3412" i="6"/>
  <c r="D3412" i="6"/>
  <c r="E3412" i="6"/>
  <c r="F3412" i="6"/>
  <c r="G3412" i="6"/>
  <c r="H3412" i="6"/>
  <c r="I3412" i="6"/>
  <c r="B3413" i="6"/>
  <c r="C3413" i="6"/>
  <c r="D3413" i="6"/>
  <c r="E3413" i="6"/>
  <c r="F3413" i="6"/>
  <c r="G3413" i="6"/>
  <c r="H3413" i="6"/>
  <c r="I3413" i="6"/>
  <c r="B3414" i="6"/>
  <c r="C3414" i="6"/>
  <c r="D3414" i="6"/>
  <c r="E3414" i="6"/>
  <c r="F3414" i="6"/>
  <c r="G3414" i="6"/>
  <c r="H3414" i="6"/>
  <c r="I3414" i="6"/>
  <c r="B3415" i="6"/>
  <c r="C3415" i="6"/>
  <c r="D3415" i="6"/>
  <c r="E3415" i="6"/>
  <c r="F3415" i="6"/>
  <c r="G3415" i="6"/>
  <c r="H3415" i="6"/>
  <c r="I3415" i="6"/>
  <c r="B3416" i="6"/>
  <c r="C3416" i="6"/>
  <c r="D3416" i="6"/>
  <c r="E3416" i="6"/>
  <c r="F3416" i="6"/>
  <c r="G3416" i="6"/>
  <c r="H3416" i="6"/>
  <c r="I3416" i="6"/>
  <c r="B3417" i="6"/>
  <c r="C3417" i="6"/>
  <c r="D3417" i="6"/>
  <c r="E3417" i="6"/>
  <c r="F3417" i="6"/>
  <c r="G3417" i="6"/>
  <c r="H3417" i="6"/>
  <c r="I3417" i="6"/>
  <c r="B3418" i="6"/>
  <c r="C3418" i="6"/>
  <c r="D3418" i="6"/>
  <c r="E3418" i="6"/>
  <c r="F3418" i="6"/>
  <c r="G3418" i="6"/>
  <c r="H3418" i="6"/>
  <c r="I3418" i="6"/>
  <c r="B3419" i="6"/>
  <c r="C3419" i="6"/>
  <c r="D3419" i="6"/>
  <c r="E3419" i="6"/>
  <c r="F3419" i="6"/>
  <c r="G3419" i="6"/>
  <c r="H3419" i="6"/>
  <c r="I3419" i="6"/>
  <c r="B3420" i="6"/>
  <c r="C3420" i="6"/>
  <c r="D3420" i="6"/>
  <c r="E3420" i="6"/>
  <c r="F3420" i="6"/>
  <c r="G3420" i="6"/>
  <c r="H3420" i="6"/>
  <c r="I3420" i="6"/>
  <c r="B3421" i="6"/>
  <c r="C3421" i="6"/>
  <c r="D3421" i="6"/>
  <c r="E3421" i="6"/>
  <c r="F3421" i="6"/>
  <c r="G3421" i="6"/>
  <c r="H3421" i="6"/>
  <c r="I3421" i="6"/>
  <c r="B3422" i="6"/>
  <c r="C3422" i="6"/>
  <c r="D3422" i="6"/>
  <c r="E3422" i="6"/>
  <c r="F3422" i="6"/>
  <c r="G3422" i="6"/>
  <c r="H3422" i="6"/>
  <c r="I3422" i="6"/>
  <c r="B3423" i="6"/>
  <c r="C3423" i="6"/>
  <c r="D3423" i="6"/>
  <c r="E3423" i="6"/>
  <c r="F3423" i="6"/>
  <c r="G3423" i="6"/>
  <c r="H3423" i="6"/>
  <c r="I3423" i="6"/>
  <c r="B3424" i="6"/>
  <c r="C3424" i="6"/>
  <c r="D3424" i="6"/>
  <c r="E3424" i="6"/>
  <c r="F3424" i="6"/>
  <c r="G3424" i="6"/>
  <c r="H3424" i="6"/>
  <c r="I3424" i="6"/>
  <c r="B3425" i="6"/>
  <c r="C3425" i="6"/>
  <c r="D3425" i="6"/>
  <c r="E3425" i="6"/>
  <c r="F3425" i="6"/>
  <c r="G3425" i="6"/>
  <c r="H3425" i="6"/>
  <c r="I3425" i="6"/>
  <c r="B3426" i="6"/>
  <c r="C3426" i="6"/>
  <c r="D3426" i="6"/>
  <c r="E3426" i="6"/>
  <c r="F3426" i="6"/>
  <c r="G3426" i="6"/>
  <c r="H3426" i="6"/>
  <c r="I3426" i="6"/>
  <c r="B3427" i="6"/>
  <c r="C3427" i="6"/>
  <c r="D3427" i="6"/>
  <c r="E3427" i="6"/>
  <c r="F3427" i="6"/>
  <c r="G3427" i="6"/>
  <c r="H3427" i="6"/>
  <c r="I3427" i="6"/>
  <c r="B3428" i="6"/>
  <c r="C3428" i="6"/>
  <c r="D3428" i="6"/>
  <c r="E3428" i="6"/>
  <c r="F3428" i="6"/>
  <c r="G3428" i="6"/>
  <c r="H3428" i="6"/>
  <c r="I3428" i="6"/>
  <c r="B3429" i="6"/>
  <c r="C3429" i="6"/>
  <c r="D3429" i="6"/>
  <c r="E3429" i="6"/>
  <c r="F3429" i="6"/>
  <c r="G3429" i="6"/>
  <c r="H3429" i="6"/>
  <c r="I3429" i="6"/>
  <c r="B3430" i="6"/>
  <c r="C3430" i="6"/>
  <c r="D3430" i="6"/>
  <c r="E3430" i="6"/>
  <c r="F3430" i="6"/>
  <c r="G3430" i="6"/>
  <c r="H3430" i="6"/>
  <c r="I3430" i="6"/>
  <c r="B3431" i="6"/>
  <c r="C3431" i="6"/>
  <c r="D3431" i="6"/>
  <c r="E3431" i="6"/>
  <c r="F3431" i="6"/>
  <c r="G3431" i="6"/>
  <c r="H3431" i="6"/>
  <c r="I3431" i="6"/>
  <c r="B3432" i="6"/>
  <c r="C3432" i="6"/>
  <c r="D3432" i="6"/>
  <c r="E3432" i="6"/>
  <c r="F3432" i="6"/>
  <c r="G3432" i="6"/>
  <c r="H3432" i="6"/>
  <c r="I3432" i="6"/>
  <c r="B3433" i="6"/>
  <c r="C3433" i="6"/>
  <c r="D3433" i="6"/>
  <c r="E3433" i="6"/>
  <c r="F3433" i="6"/>
  <c r="G3433" i="6"/>
  <c r="H3433" i="6"/>
  <c r="I3433" i="6"/>
  <c r="B3434" i="6"/>
  <c r="C3434" i="6"/>
  <c r="D3434" i="6"/>
  <c r="E3434" i="6"/>
  <c r="F3434" i="6"/>
  <c r="G3434" i="6"/>
  <c r="H3434" i="6"/>
  <c r="I3434" i="6"/>
  <c r="B3435" i="6"/>
  <c r="C3435" i="6"/>
  <c r="D3435" i="6"/>
  <c r="E3435" i="6"/>
  <c r="F3435" i="6"/>
  <c r="G3435" i="6"/>
  <c r="H3435" i="6"/>
  <c r="I3435" i="6"/>
  <c r="B3436" i="6"/>
  <c r="C3436" i="6"/>
  <c r="D3436" i="6"/>
  <c r="E3436" i="6"/>
  <c r="F3436" i="6"/>
  <c r="G3436" i="6"/>
  <c r="H3436" i="6"/>
  <c r="I3436" i="6"/>
  <c r="B3437" i="6"/>
  <c r="C3437" i="6"/>
  <c r="D3437" i="6"/>
  <c r="E3437" i="6"/>
  <c r="F3437" i="6"/>
  <c r="G3437" i="6"/>
  <c r="H3437" i="6"/>
  <c r="I3437" i="6"/>
  <c r="B3438" i="6"/>
  <c r="C3438" i="6"/>
  <c r="D3438" i="6"/>
  <c r="E3438" i="6"/>
  <c r="F3438" i="6"/>
  <c r="G3438" i="6"/>
  <c r="H3438" i="6"/>
  <c r="I3438" i="6"/>
  <c r="B3439" i="6"/>
  <c r="C3439" i="6"/>
  <c r="D3439" i="6"/>
  <c r="E3439" i="6"/>
  <c r="F3439" i="6"/>
  <c r="G3439" i="6"/>
  <c r="H3439" i="6"/>
  <c r="I3439" i="6"/>
  <c r="B3440" i="6"/>
  <c r="C3440" i="6"/>
  <c r="D3440" i="6"/>
  <c r="E3440" i="6"/>
  <c r="F3440" i="6"/>
  <c r="G3440" i="6"/>
  <c r="H3440" i="6"/>
  <c r="I3440" i="6"/>
  <c r="B3441" i="6"/>
  <c r="C3441" i="6"/>
  <c r="D3441" i="6"/>
  <c r="E3441" i="6"/>
  <c r="F3441" i="6"/>
  <c r="G3441" i="6"/>
  <c r="H3441" i="6"/>
  <c r="I3441" i="6"/>
  <c r="B3442" i="6"/>
  <c r="C3442" i="6"/>
  <c r="D3442" i="6"/>
  <c r="E3442" i="6"/>
  <c r="F3442" i="6"/>
  <c r="G3442" i="6"/>
  <c r="H3442" i="6"/>
  <c r="I3442" i="6"/>
  <c r="B3443" i="6"/>
  <c r="C3443" i="6"/>
  <c r="D3443" i="6"/>
  <c r="E3443" i="6"/>
  <c r="F3443" i="6"/>
  <c r="G3443" i="6"/>
  <c r="H3443" i="6"/>
  <c r="I3443" i="6"/>
  <c r="B3444" i="6"/>
  <c r="C3444" i="6"/>
  <c r="D3444" i="6"/>
  <c r="E3444" i="6"/>
  <c r="F3444" i="6"/>
  <c r="G3444" i="6"/>
  <c r="H3444" i="6"/>
  <c r="I3444" i="6"/>
  <c r="B3445" i="6"/>
  <c r="C3445" i="6"/>
  <c r="D3445" i="6"/>
  <c r="E3445" i="6"/>
  <c r="F3445" i="6"/>
  <c r="G3445" i="6"/>
  <c r="H3445" i="6"/>
  <c r="I3445" i="6"/>
  <c r="B3446" i="6"/>
  <c r="C3446" i="6"/>
  <c r="D3446" i="6"/>
  <c r="E3446" i="6"/>
  <c r="F3446" i="6"/>
  <c r="G3446" i="6"/>
  <c r="H3446" i="6"/>
  <c r="I3446" i="6"/>
  <c r="B3447" i="6"/>
  <c r="C3447" i="6"/>
  <c r="D3447" i="6"/>
  <c r="E3447" i="6"/>
  <c r="F3447" i="6"/>
  <c r="G3447" i="6"/>
  <c r="H3447" i="6"/>
  <c r="I3447" i="6"/>
  <c r="B3448" i="6"/>
  <c r="C3448" i="6"/>
  <c r="D3448" i="6"/>
  <c r="E3448" i="6"/>
  <c r="F3448" i="6"/>
  <c r="G3448" i="6"/>
  <c r="H3448" i="6"/>
  <c r="I3448" i="6"/>
  <c r="B3449" i="6"/>
  <c r="C3449" i="6"/>
  <c r="D3449" i="6"/>
  <c r="E3449" i="6"/>
  <c r="F3449" i="6"/>
  <c r="G3449" i="6"/>
  <c r="H3449" i="6"/>
  <c r="I3449" i="6"/>
  <c r="B3450" i="6"/>
  <c r="C3450" i="6"/>
  <c r="D3450" i="6"/>
  <c r="E3450" i="6"/>
  <c r="F3450" i="6"/>
  <c r="G3450" i="6"/>
  <c r="H3450" i="6"/>
  <c r="I3450" i="6"/>
  <c r="B3451" i="6"/>
  <c r="C3451" i="6"/>
  <c r="D3451" i="6"/>
  <c r="E3451" i="6"/>
  <c r="F3451" i="6"/>
  <c r="G3451" i="6"/>
  <c r="H3451" i="6"/>
  <c r="I3451" i="6"/>
  <c r="B3452" i="6"/>
  <c r="C3452" i="6"/>
  <c r="D3452" i="6"/>
  <c r="E3452" i="6"/>
  <c r="F3452" i="6"/>
  <c r="G3452" i="6"/>
  <c r="H3452" i="6"/>
  <c r="I3452" i="6"/>
  <c r="B3453" i="6"/>
  <c r="C3453" i="6"/>
  <c r="D3453" i="6"/>
  <c r="E3453" i="6"/>
  <c r="F3453" i="6"/>
  <c r="G3453" i="6"/>
  <c r="H3453" i="6"/>
  <c r="I3453" i="6"/>
  <c r="B3454" i="6"/>
  <c r="C3454" i="6"/>
  <c r="D3454" i="6"/>
  <c r="E3454" i="6"/>
  <c r="F3454" i="6"/>
  <c r="G3454" i="6"/>
  <c r="H3454" i="6"/>
  <c r="I3454" i="6"/>
  <c r="B3455" i="6"/>
  <c r="C3455" i="6"/>
  <c r="D3455" i="6"/>
  <c r="E3455" i="6"/>
  <c r="F3455" i="6"/>
  <c r="G3455" i="6"/>
  <c r="H3455" i="6"/>
  <c r="I3455" i="6"/>
  <c r="B3456" i="6"/>
  <c r="C3456" i="6"/>
  <c r="D3456" i="6"/>
  <c r="E3456" i="6"/>
  <c r="F3456" i="6"/>
  <c r="G3456" i="6"/>
  <c r="H3456" i="6"/>
  <c r="I3456" i="6"/>
  <c r="B3457" i="6"/>
  <c r="C3457" i="6"/>
  <c r="D3457" i="6"/>
  <c r="E3457" i="6"/>
  <c r="F3457" i="6"/>
  <c r="G3457" i="6"/>
  <c r="H3457" i="6"/>
  <c r="I3457" i="6"/>
  <c r="B3458" i="6"/>
  <c r="C3458" i="6"/>
  <c r="D3458" i="6"/>
  <c r="E3458" i="6"/>
  <c r="F3458" i="6"/>
  <c r="G3458" i="6"/>
  <c r="H3458" i="6"/>
  <c r="I3458" i="6"/>
  <c r="B3459" i="6"/>
  <c r="C3459" i="6"/>
  <c r="D3459" i="6"/>
  <c r="E3459" i="6"/>
  <c r="F3459" i="6"/>
  <c r="G3459" i="6"/>
  <c r="H3459" i="6"/>
  <c r="I3459" i="6"/>
  <c r="B3460" i="6"/>
  <c r="C3460" i="6"/>
  <c r="D3460" i="6"/>
  <c r="E3460" i="6"/>
  <c r="F3460" i="6"/>
  <c r="G3460" i="6"/>
  <c r="H3460" i="6"/>
  <c r="I3460" i="6"/>
  <c r="B3461" i="6"/>
  <c r="C3461" i="6"/>
  <c r="D3461" i="6"/>
  <c r="E3461" i="6"/>
  <c r="F3461" i="6"/>
  <c r="G3461" i="6"/>
  <c r="H3461" i="6"/>
  <c r="I3461" i="6"/>
  <c r="B3462" i="6"/>
  <c r="C3462" i="6"/>
  <c r="D3462" i="6"/>
  <c r="E3462" i="6"/>
  <c r="F3462" i="6"/>
  <c r="G3462" i="6"/>
  <c r="H3462" i="6"/>
  <c r="I3462" i="6"/>
  <c r="B3463" i="6"/>
  <c r="C3463" i="6"/>
  <c r="D3463" i="6"/>
  <c r="E3463" i="6"/>
  <c r="F3463" i="6"/>
  <c r="G3463" i="6"/>
  <c r="H3463" i="6"/>
  <c r="I3463" i="6"/>
  <c r="B3464" i="6"/>
  <c r="C3464" i="6"/>
  <c r="D3464" i="6"/>
  <c r="E3464" i="6"/>
  <c r="F3464" i="6"/>
  <c r="G3464" i="6"/>
  <c r="H3464" i="6"/>
  <c r="I3464" i="6"/>
  <c r="B3465" i="6"/>
  <c r="C3465" i="6"/>
  <c r="D3465" i="6"/>
  <c r="E3465" i="6"/>
  <c r="F3465" i="6"/>
  <c r="G3465" i="6"/>
  <c r="H3465" i="6"/>
  <c r="I3465" i="6"/>
  <c r="B3466" i="6"/>
  <c r="C3466" i="6"/>
  <c r="D3466" i="6"/>
  <c r="E3466" i="6"/>
  <c r="F3466" i="6"/>
  <c r="G3466" i="6"/>
  <c r="H3466" i="6"/>
  <c r="I3466" i="6"/>
  <c r="B3467" i="6"/>
  <c r="C3467" i="6"/>
  <c r="D3467" i="6"/>
  <c r="E3467" i="6"/>
  <c r="F3467" i="6"/>
  <c r="G3467" i="6"/>
  <c r="H3467" i="6"/>
  <c r="I3467" i="6"/>
  <c r="B3468" i="6"/>
  <c r="C3468" i="6"/>
  <c r="D3468" i="6"/>
  <c r="E3468" i="6"/>
  <c r="F3468" i="6"/>
  <c r="G3468" i="6"/>
  <c r="H3468" i="6"/>
  <c r="I3468" i="6"/>
  <c r="B3469" i="6"/>
  <c r="C3469" i="6"/>
  <c r="D3469" i="6"/>
  <c r="E3469" i="6"/>
  <c r="F3469" i="6"/>
  <c r="G3469" i="6"/>
  <c r="H3469" i="6"/>
  <c r="I3469" i="6"/>
  <c r="B3470" i="6"/>
  <c r="C3470" i="6"/>
  <c r="D3470" i="6"/>
  <c r="E3470" i="6"/>
  <c r="F3470" i="6"/>
  <c r="G3470" i="6"/>
  <c r="H3470" i="6"/>
  <c r="I3470" i="6"/>
  <c r="B3471" i="6"/>
  <c r="C3471" i="6"/>
  <c r="D3471" i="6"/>
  <c r="E3471" i="6"/>
  <c r="F3471" i="6"/>
  <c r="G3471" i="6"/>
  <c r="H3471" i="6"/>
  <c r="I3471" i="6"/>
  <c r="B3472" i="6"/>
  <c r="C3472" i="6"/>
  <c r="D3472" i="6"/>
  <c r="E3472" i="6"/>
  <c r="F3472" i="6"/>
  <c r="G3472" i="6"/>
  <c r="H3472" i="6"/>
  <c r="I3472" i="6"/>
  <c r="B3473" i="6"/>
  <c r="C3473" i="6"/>
  <c r="D3473" i="6"/>
  <c r="E3473" i="6"/>
  <c r="F3473" i="6"/>
  <c r="G3473" i="6"/>
  <c r="H3473" i="6"/>
  <c r="I3473" i="6"/>
  <c r="B3474" i="6"/>
  <c r="C3474" i="6"/>
  <c r="D3474" i="6"/>
  <c r="E3474" i="6"/>
  <c r="F3474" i="6"/>
  <c r="G3474" i="6"/>
  <c r="H3474" i="6"/>
  <c r="I3474" i="6"/>
  <c r="B3475" i="6"/>
  <c r="C3475" i="6"/>
  <c r="D3475" i="6"/>
  <c r="E3475" i="6"/>
  <c r="F3475" i="6"/>
  <c r="G3475" i="6"/>
  <c r="H3475" i="6"/>
  <c r="I3475" i="6"/>
  <c r="B3476" i="6"/>
  <c r="C3476" i="6"/>
  <c r="D3476" i="6"/>
  <c r="E3476" i="6"/>
  <c r="F3476" i="6"/>
  <c r="G3476" i="6"/>
  <c r="H3476" i="6"/>
  <c r="I3476" i="6"/>
  <c r="B3477" i="6"/>
  <c r="C3477" i="6"/>
  <c r="D3477" i="6"/>
  <c r="E3477" i="6"/>
  <c r="F3477" i="6"/>
  <c r="G3477" i="6"/>
  <c r="H3477" i="6"/>
  <c r="I3477" i="6"/>
  <c r="B3478" i="6"/>
  <c r="C3478" i="6"/>
  <c r="D3478" i="6"/>
  <c r="E3478" i="6"/>
  <c r="F3478" i="6"/>
  <c r="G3478" i="6"/>
  <c r="H3478" i="6"/>
  <c r="I3478" i="6"/>
  <c r="B3479" i="6"/>
  <c r="C3479" i="6"/>
  <c r="D3479" i="6"/>
  <c r="E3479" i="6"/>
  <c r="F3479" i="6"/>
  <c r="G3479" i="6"/>
  <c r="H3479" i="6"/>
  <c r="I3479" i="6"/>
  <c r="B3480" i="6"/>
  <c r="C3480" i="6"/>
  <c r="D3480" i="6"/>
  <c r="E3480" i="6"/>
  <c r="F3480" i="6"/>
  <c r="G3480" i="6"/>
  <c r="H3480" i="6"/>
  <c r="I3480" i="6"/>
  <c r="B3481" i="6"/>
  <c r="C3481" i="6"/>
  <c r="D3481" i="6"/>
  <c r="E3481" i="6"/>
  <c r="F3481" i="6"/>
  <c r="G3481" i="6"/>
  <c r="H3481" i="6"/>
  <c r="I3481" i="6"/>
  <c r="B3482" i="6"/>
  <c r="C3482" i="6"/>
  <c r="D3482" i="6"/>
  <c r="E3482" i="6"/>
  <c r="F3482" i="6"/>
  <c r="G3482" i="6"/>
  <c r="H3482" i="6"/>
  <c r="I3482" i="6"/>
  <c r="B3483" i="6"/>
  <c r="C3483" i="6"/>
  <c r="D3483" i="6"/>
  <c r="E3483" i="6"/>
  <c r="F3483" i="6"/>
  <c r="G3483" i="6"/>
  <c r="H3483" i="6"/>
  <c r="I3483" i="6"/>
  <c r="B3484" i="6"/>
  <c r="C3484" i="6"/>
  <c r="D3484" i="6"/>
  <c r="E3484" i="6"/>
  <c r="F3484" i="6"/>
  <c r="G3484" i="6"/>
  <c r="H3484" i="6"/>
  <c r="I3484" i="6"/>
  <c r="B3485" i="6"/>
  <c r="C3485" i="6"/>
  <c r="D3485" i="6"/>
  <c r="E3485" i="6"/>
  <c r="F3485" i="6"/>
  <c r="G3485" i="6"/>
  <c r="H3485" i="6"/>
  <c r="I3485" i="6"/>
  <c r="B3486" i="6"/>
  <c r="C3486" i="6"/>
  <c r="D3486" i="6"/>
  <c r="E3486" i="6"/>
  <c r="F3486" i="6"/>
  <c r="G3486" i="6"/>
  <c r="H3486" i="6"/>
  <c r="I3486" i="6"/>
  <c r="B3487" i="6"/>
  <c r="C3487" i="6"/>
  <c r="D3487" i="6"/>
  <c r="E3487" i="6"/>
  <c r="F3487" i="6"/>
  <c r="G3487" i="6"/>
  <c r="H3487" i="6"/>
  <c r="I3487" i="6"/>
  <c r="B3488" i="6"/>
  <c r="C3488" i="6"/>
  <c r="D3488" i="6"/>
  <c r="E3488" i="6"/>
  <c r="F3488" i="6"/>
  <c r="G3488" i="6"/>
  <c r="H3488" i="6"/>
  <c r="I3488" i="6"/>
  <c r="B3489" i="6"/>
  <c r="C3489" i="6"/>
  <c r="D3489" i="6"/>
  <c r="E3489" i="6"/>
  <c r="F3489" i="6"/>
  <c r="G3489" i="6"/>
  <c r="H3489" i="6"/>
  <c r="I3489" i="6"/>
  <c r="B3490" i="6"/>
  <c r="C3490" i="6"/>
  <c r="D3490" i="6"/>
  <c r="E3490" i="6"/>
  <c r="F3490" i="6"/>
  <c r="G3490" i="6"/>
  <c r="H3490" i="6"/>
  <c r="I3490" i="6"/>
  <c r="B3491" i="6"/>
  <c r="C3491" i="6"/>
  <c r="D3491" i="6"/>
  <c r="E3491" i="6"/>
  <c r="F3491" i="6"/>
  <c r="G3491" i="6"/>
  <c r="H3491" i="6"/>
  <c r="I3491" i="6"/>
  <c r="B3492" i="6"/>
  <c r="C3492" i="6"/>
  <c r="D3492" i="6"/>
  <c r="E3492" i="6"/>
  <c r="F3492" i="6"/>
  <c r="G3492" i="6"/>
  <c r="H3492" i="6"/>
  <c r="I3492" i="6"/>
  <c r="B3493" i="6"/>
  <c r="C3493" i="6"/>
  <c r="D3493" i="6"/>
  <c r="E3493" i="6"/>
  <c r="F3493" i="6"/>
  <c r="G3493" i="6"/>
  <c r="H3493" i="6"/>
  <c r="I3493" i="6"/>
  <c r="B3494" i="6"/>
  <c r="C3494" i="6"/>
  <c r="D3494" i="6"/>
  <c r="E3494" i="6"/>
  <c r="F3494" i="6"/>
  <c r="G3494" i="6"/>
  <c r="H3494" i="6"/>
  <c r="I3494" i="6"/>
  <c r="B3495" i="6"/>
  <c r="C3495" i="6"/>
  <c r="D3495" i="6"/>
  <c r="E3495" i="6"/>
  <c r="F3495" i="6"/>
  <c r="G3495" i="6"/>
  <c r="H3495" i="6"/>
  <c r="I3495" i="6"/>
  <c r="B3496" i="6"/>
  <c r="C3496" i="6"/>
  <c r="D3496" i="6"/>
  <c r="E3496" i="6"/>
  <c r="F3496" i="6"/>
  <c r="G3496" i="6"/>
  <c r="H3496" i="6"/>
  <c r="I3496" i="6"/>
  <c r="B3497" i="6"/>
  <c r="C3497" i="6"/>
  <c r="D3497" i="6"/>
  <c r="E3497" i="6"/>
  <c r="F3497" i="6"/>
  <c r="G3497" i="6"/>
  <c r="H3497" i="6"/>
  <c r="I3497" i="6"/>
  <c r="B3498" i="6"/>
  <c r="C3498" i="6"/>
  <c r="D3498" i="6"/>
  <c r="E3498" i="6"/>
  <c r="F3498" i="6"/>
  <c r="G3498" i="6"/>
  <c r="H3498" i="6"/>
  <c r="I3498" i="6"/>
  <c r="B3499" i="6"/>
  <c r="C3499" i="6"/>
  <c r="D3499" i="6"/>
  <c r="E3499" i="6"/>
  <c r="F3499" i="6"/>
  <c r="G3499" i="6"/>
  <c r="H3499" i="6"/>
  <c r="I3499" i="6"/>
  <c r="B3500" i="6"/>
  <c r="C3500" i="6"/>
  <c r="D3500" i="6"/>
  <c r="E3500" i="6"/>
  <c r="F3500" i="6"/>
  <c r="G3500" i="6"/>
  <c r="H3500" i="6"/>
  <c r="I3500" i="6"/>
  <c r="B3501" i="6"/>
  <c r="C3501" i="6"/>
  <c r="D3501" i="6"/>
  <c r="E3501" i="6"/>
  <c r="F3501" i="6"/>
  <c r="G3501" i="6"/>
  <c r="H3501" i="6"/>
  <c r="I3501" i="6"/>
  <c r="B3502" i="6"/>
  <c r="C3502" i="6"/>
  <c r="D3502" i="6"/>
  <c r="E3502" i="6"/>
  <c r="F3502" i="6"/>
  <c r="G3502" i="6"/>
  <c r="H3502" i="6"/>
  <c r="I3502" i="6"/>
  <c r="B3503" i="6"/>
  <c r="C3503" i="6"/>
  <c r="D3503" i="6"/>
  <c r="E3503" i="6"/>
  <c r="F3503" i="6"/>
  <c r="G3503" i="6"/>
  <c r="H3503" i="6"/>
  <c r="I3503" i="6"/>
  <c r="B3504" i="6"/>
  <c r="C3504" i="6"/>
  <c r="D3504" i="6"/>
  <c r="E3504" i="6"/>
  <c r="F3504" i="6"/>
  <c r="G3504" i="6"/>
  <c r="H3504" i="6"/>
  <c r="I3504" i="6"/>
  <c r="B3505" i="6"/>
  <c r="C3505" i="6"/>
  <c r="D3505" i="6"/>
  <c r="E3505" i="6"/>
  <c r="F3505" i="6"/>
  <c r="G3505" i="6"/>
  <c r="H3505" i="6"/>
  <c r="I3505" i="6"/>
  <c r="B3506" i="6"/>
  <c r="C3506" i="6"/>
  <c r="D3506" i="6"/>
  <c r="E3506" i="6"/>
  <c r="F3506" i="6"/>
  <c r="G3506" i="6"/>
  <c r="H3506" i="6"/>
  <c r="I3506" i="6"/>
  <c r="B3507" i="6"/>
  <c r="C3507" i="6"/>
  <c r="D3507" i="6"/>
  <c r="E3507" i="6"/>
  <c r="F3507" i="6"/>
  <c r="G3507" i="6"/>
  <c r="H3507" i="6"/>
  <c r="I3507" i="6"/>
  <c r="B3508" i="6"/>
  <c r="C3508" i="6"/>
  <c r="D3508" i="6"/>
  <c r="E3508" i="6"/>
  <c r="F3508" i="6"/>
  <c r="G3508" i="6"/>
  <c r="H3508" i="6"/>
  <c r="I3508" i="6"/>
  <c r="B3509" i="6"/>
  <c r="C3509" i="6"/>
  <c r="D3509" i="6"/>
  <c r="E3509" i="6"/>
  <c r="F3509" i="6"/>
  <c r="G3509" i="6"/>
  <c r="H3509" i="6"/>
  <c r="I3509" i="6"/>
  <c r="B3510" i="6"/>
  <c r="C3510" i="6"/>
  <c r="D3510" i="6"/>
  <c r="E3510" i="6"/>
  <c r="F3510" i="6"/>
  <c r="G3510" i="6"/>
  <c r="H3510" i="6"/>
  <c r="I3510" i="6"/>
  <c r="B3511" i="6"/>
  <c r="C3511" i="6"/>
  <c r="D3511" i="6"/>
  <c r="E3511" i="6"/>
  <c r="F3511" i="6"/>
  <c r="G3511" i="6"/>
  <c r="H3511" i="6"/>
  <c r="I3511" i="6"/>
  <c r="B3512" i="6"/>
  <c r="C3512" i="6"/>
  <c r="D3512" i="6"/>
  <c r="E3512" i="6"/>
  <c r="F3512" i="6"/>
  <c r="G3512" i="6"/>
  <c r="H3512" i="6"/>
  <c r="I3512" i="6"/>
  <c r="B3513" i="6"/>
  <c r="C3513" i="6"/>
  <c r="D3513" i="6"/>
  <c r="E3513" i="6"/>
  <c r="F3513" i="6"/>
  <c r="G3513" i="6"/>
  <c r="H3513" i="6"/>
  <c r="I3513" i="6"/>
  <c r="B3514" i="6"/>
  <c r="C3514" i="6"/>
  <c r="D3514" i="6"/>
  <c r="E3514" i="6"/>
  <c r="F3514" i="6"/>
  <c r="G3514" i="6"/>
  <c r="H3514" i="6"/>
  <c r="I3514" i="6"/>
  <c r="B3515" i="6"/>
  <c r="C3515" i="6"/>
  <c r="D3515" i="6"/>
  <c r="E3515" i="6"/>
  <c r="F3515" i="6"/>
  <c r="G3515" i="6"/>
  <c r="H3515" i="6"/>
  <c r="I3515" i="6"/>
  <c r="B3516" i="6"/>
  <c r="C3516" i="6"/>
  <c r="D3516" i="6"/>
  <c r="E3516" i="6"/>
  <c r="F3516" i="6"/>
  <c r="G3516" i="6"/>
  <c r="H3516" i="6"/>
  <c r="I3516" i="6"/>
  <c r="B3517" i="6"/>
  <c r="C3517" i="6"/>
  <c r="D3517" i="6"/>
  <c r="E3517" i="6"/>
  <c r="F3517" i="6"/>
  <c r="G3517" i="6"/>
  <c r="H3517" i="6"/>
  <c r="I3517" i="6"/>
  <c r="B3518" i="6"/>
  <c r="C3518" i="6"/>
  <c r="D3518" i="6"/>
  <c r="E3518" i="6"/>
  <c r="F3518" i="6"/>
  <c r="G3518" i="6"/>
  <c r="H3518" i="6"/>
  <c r="I3518" i="6"/>
  <c r="B3519" i="6"/>
  <c r="C3519" i="6"/>
  <c r="D3519" i="6"/>
  <c r="E3519" i="6"/>
  <c r="F3519" i="6"/>
  <c r="G3519" i="6"/>
  <c r="H3519" i="6"/>
  <c r="I3519" i="6"/>
  <c r="B3520" i="6"/>
  <c r="C3520" i="6"/>
  <c r="D3520" i="6"/>
  <c r="E3520" i="6"/>
  <c r="F3520" i="6"/>
  <c r="G3520" i="6"/>
  <c r="H3520" i="6"/>
  <c r="I3520" i="6"/>
  <c r="B3521" i="6"/>
  <c r="C3521" i="6"/>
  <c r="D3521" i="6"/>
  <c r="E3521" i="6"/>
  <c r="F3521" i="6"/>
  <c r="G3521" i="6"/>
  <c r="H3521" i="6"/>
  <c r="I3521" i="6"/>
  <c r="B3522" i="6"/>
  <c r="C3522" i="6"/>
  <c r="D3522" i="6"/>
  <c r="E3522" i="6"/>
  <c r="F3522" i="6"/>
  <c r="G3522" i="6"/>
  <c r="H3522" i="6"/>
  <c r="I3522" i="6"/>
  <c r="B3523" i="6"/>
  <c r="C3523" i="6"/>
  <c r="D3523" i="6"/>
  <c r="E3523" i="6"/>
  <c r="F3523" i="6"/>
  <c r="G3523" i="6"/>
  <c r="H3523" i="6"/>
  <c r="I3523" i="6"/>
  <c r="B3524" i="6"/>
  <c r="C3524" i="6"/>
  <c r="D3524" i="6"/>
  <c r="E3524" i="6"/>
  <c r="F3524" i="6"/>
  <c r="G3524" i="6"/>
  <c r="H3524" i="6"/>
  <c r="I3524" i="6"/>
  <c r="B3525" i="6"/>
  <c r="C3525" i="6"/>
  <c r="D3525" i="6"/>
  <c r="E3525" i="6"/>
  <c r="F3525" i="6"/>
  <c r="G3525" i="6"/>
  <c r="H3525" i="6"/>
  <c r="I3525" i="6"/>
  <c r="B3526" i="6"/>
  <c r="C3526" i="6"/>
  <c r="D3526" i="6"/>
  <c r="E3526" i="6"/>
  <c r="F3526" i="6"/>
  <c r="G3526" i="6"/>
  <c r="H3526" i="6"/>
  <c r="I3526" i="6"/>
  <c r="B3527" i="6"/>
  <c r="C3527" i="6"/>
  <c r="D3527" i="6"/>
  <c r="E3527" i="6"/>
  <c r="F3527" i="6"/>
  <c r="G3527" i="6"/>
  <c r="H3527" i="6"/>
  <c r="I3527" i="6"/>
  <c r="B3528" i="6"/>
  <c r="C3528" i="6"/>
  <c r="D3528" i="6"/>
  <c r="E3528" i="6"/>
  <c r="F3528" i="6"/>
  <c r="G3528" i="6"/>
  <c r="H3528" i="6"/>
  <c r="I3528" i="6"/>
  <c r="B3529" i="6"/>
  <c r="C3529" i="6"/>
  <c r="D3529" i="6"/>
  <c r="E3529" i="6"/>
  <c r="F3529" i="6"/>
  <c r="G3529" i="6"/>
  <c r="H3529" i="6"/>
  <c r="I3529" i="6"/>
  <c r="B3530" i="6"/>
  <c r="C3530" i="6"/>
  <c r="D3530" i="6"/>
  <c r="E3530" i="6"/>
  <c r="F3530" i="6"/>
  <c r="G3530" i="6"/>
  <c r="H3530" i="6"/>
  <c r="I3530" i="6"/>
  <c r="B3531" i="6"/>
  <c r="C3531" i="6"/>
  <c r="D3531" i="6"/>
  <c r="E3531" i="6"/>
  <c r="F3531" i="6"/>
  <c r="G3531" i="6"/>
  <c r="H3531" i="6"/>
  <c r="I3531" i="6"/>
  <c r="B3532" i="6"/>
  <c r="C3532" i="6"/>
  <c r="D3532" i="6"/>
  <c r="E3532" i="6"/>
  <c r="F3532" i="6"/>
  <c r="G3532" i="6"/>
  <c r="H3532" i="6"/>
  <c r="I3532" i="6"/>
  <c r="B3533" i="6"/>
  <c r="C3533" i="6"/>
  <c r="D3533" i="6"/>
  <c r="E3533" i="6"/>
  <c r="F3533" i="6"/>
  <c r="G3533" i="6"/>
  <c r="H3533" i="6"/>
  <c r="I3533" i="6"/>
  <c r="B3534" i="6"/>
  <c r="C3534" i="6"/>
  <c r="D3534" i="6"/>
  <c r="E3534" i="6"/>
  <c r="F3534" i="6"/>
  <c r="G3534" i="6"/>
  <c r="H3534" i="6"/>
  <c r="I3534" i="6"/>
  <c r="B3535" i="6"/>
  <c r="C3535" i="6"/>
  <c r="D3535" i="6"/>
  <c r="E3535" i="6"/>
  <c r="F3535" i="6"/>
  <c r="G3535" i="6"/>
  <c r="H3535" i="6"/>
  <c r="I3535" i="6"/>
  <c r="B3536" i="6"/>
  <c r="C3536" i="6"/>
  <c r="D3536" i="6"/>
  <c r="E3536" i="6"/>
  <c r="F3536" i="6"/>
  <c r="G3536" i="6"/>
  <c r="H3536" i="6"/>
  <c r="I3536" i="6"/>
  <c r="B3537" i="6"/>
  <c r="C3537" i="6"/>
  <c r="D3537" i="6"/>
  <c r="E3537" i="6"/>
  <c r="F3537" i="6"/>
  <c r="G3537" i="6"/>
  <c r="H3537" i="6"/>
  <c r="I3537" i="6"/>
  <c r="B3538" i="6"/>
  <c r="C3538" i="6"/>
  <c r="D3538" i="6"/>
  <c r="E3538" i="6"/>
  <c r="F3538" i="6"/>
  <c r="G3538" i="6"/>
  <c r="H3538" i="6"/>
  <c r="I3538" i="6"/>
  <c r="B3539" i="6"/>
  <c r="C3539" i="6"/>
  <c r="D3539" i="6"/>
  <c r="E3539" i="6"/>
  <c r="F3539" i="6"/>
  <c r="G3539" i="6"/>
  <c r="H3539" i="6"/>
  <c r="I3539" i="6"/>
  <c r="B3540" i="6"/>
  <c r="C3540" i="6"/>
  <c r="D3540" i="6"/>
  <c r="E3540" i="6"/>
  <c r="F3540" i="6"/>
  <c r="G3540" i="6"/>
  <c r="H3540" i="6"/>
  <c r="I3540" i="6"/>
  <c r="B3541" i="6"/>
  <c r="C3541" i="6"/>
  <c r="D3541" i="6"/>
  <c r="E3541" i="6"/>
  <c r="F3541" i="6"/>
  <c r="G3541" i="6"/>
  <c r="H3541" i="6"/>
  <c r="I3541" i="6"/>
  <c r="B3542" i="6"/>
  <c r="C3542" i="6"/>
  <c r="D3542" i="6"/>
  <c r="E3542" i="6"/>
  <c r="F3542" i="6"/>
  <c r="G3542" i="6"/>
  <c r="H3542" i="6"/>
  <c r="I3542" i="6"/>
  <c r="B3543" i="6"/>
  <c r="C3543" i="6"/>
  <c r="D3543" i="6"/>
  <c r="E3543" i="6"/>
  <c r="F3543" i="6"/>
  <c r="G3543" i="6"/>
  <c r="H3543" i="6"/>
  <c r="I3543" i="6"/>
  <c r="B3544" i="6"/>
  <c r="C3544" i="6"/>
  <c r="D3544" i="6"/>
  <c r="E3544" i="6"/>
  <c r="F3544" i="6"/>
  <c r="G3544" i="6"/>
  <c r="H3544" i="6"/>
  <c r="I3544" i="6"/>
  <c r="B3545" i="6"/>
  <c r="C3545" i="6"/>
  <c r="D3545" i="6"/>
  <c r="E3545" i="6"/>
  <c r="F3545" i="6"/>
  <c r="G3545" i="6"/>
  <c r="H3545" i="6"/>
  <c r="I3545" i="6"/>
  <c r="B3546" i="6"/>
  <c r="C3546" i="6"/>
  <c r="D3546" i="6"/>
  <c r="E3546" i="6"/>
  <c r="F3546" i="6"/>
  <c r="G3546" i="6"/>
  <c r="H3546" i="6"/>
  <c r="I3546" i="6"/>
  <c r="B3547" i="6"/>
  <c r="C3547" i="6"/>
  <c r="D3547" i="6"/>
  <c r="E3547" i="6"/>
  <c r="F3547" i="6"/>
  <c r="G3547" i="6"/>
  <c r="H3547" i="6"/>
  <c r="I3547" i="6"/>
  <c r="B3548" i="6"/>
  <c r="C3548" i="6"/>
  <c r="D3548" i="6"/>
  <c r="E3548" i="6"/>
  <c r="F3548" i="6"/>
  <c r="G3548" i="6"/>
  <c r="H3548" i="6"/>
  <c r="I3548" i="6"/>
  <c r="B3549" i="6"/>
  <c r="C3549" i="6"/>
  <c r="D3549" i="6"/>
  <c r="E3549" i="6"/>
  <c r="F3549" i="6"/>
  <c r="G3549" i="6"/>
  <c r="H3549" i="6"/>
  <c r="I3549" i="6"/>
  <c r="B3550" i="6"/>
  <c r="C3550" i="6"/>
  <c r="D3550" i="6"/>
  <c r="E3550" i="6"/>
  <c r="F3550" i="6"/>
  <c r="G3550" i="6"/>
  <c r="H3550" i="6"/>
  <c r="I3550" i="6"/>
  <c r="B3551" i="6"/>
  <c r="C3551" i="6"/>
  <c r="D3551" i="6"/>
  <c r="E3551" i="6"/>
  <c r="F3551" i="6"/>
  <c r="G3551" i="6"/>
  <c r="H3551" i="6"/>
  <c r="I3551" i="6"/>
  <c r="B3552" i="6"/>
  <c r="C3552" i="6"/>
  <c r="D3552" i="6"/>
  <c r="E3552" i="6"/>
  <c r="F3552" i="6"/>
  <c r="G3552" i="6"/>
  <c r="H3552" i="6"/>
  <c r="I3552" i="6"/>
  <c r="B3553" i="6"/>
  <c r="C3553" i="6"/>
  <c r="D3553" i="6"/>
  <c r="E3553" i="6"/>
  <c r="F3553" i="6"/>
  <c r="G3553" i="6"/>
  <c r="H3553" i="6"/>
  <c r="I3553" i="6"/>
  <c r="B3554" i="6"/>
  <c r="C3554" i="6"/>
  <c r="D3554" i="6"/>
  <c r="E3554" i="6"/>
  <c r="F3554" i="6"/>
  <c r="G3554" i="6"/>
  <c r="H3554" i="6"/>
  <c r="I3554" i="6"/>
  <c r="B3555" i="6"/>
  <c r="C3555" i="6"/>
  <c r="D3555" i="6"/>
  <c r="E3555" i="6"/>
  <c r="F3555" i="6"/>
  <c r="G3555" i="6"/>
  <c r="H3555" i="6"/>
  <c r="I3555" i="6"/>
  <c r="B3556" i="6"/>
  <c r="C3556" i="6"/>
  <c r="D3556" i="6"/>
  <c r="E3556" i="6"/>
  <c r="F3556" i="6"/>
  <c r="G3556" i="6"/>
  <c r="H3556" i="6"/>
  <c r="I3556" i="6"/>
  <c r="B3557" i="6"/>
  <c r="C3557" i="6"/>
  <c r="D3557" i="6"/>
  <c r="E3557" i="6"/>
  <c r="F3557" i="6"/>
  <c r="G3557" i="6"/>
  <c r="H3557" i="6"/>
  <c r="I3557" i="6"/>
  <c r="B3558" i="6"/>
  <c r="C3558" i="6"/>
  <c r="D3558" i="6"/>
  <c r="E3558" i="6"/>
  <c r="F3558" i="6"/>
  <c r="G3558" i="6"/>
  <c r="H3558" i="6"/>
  <c r="I3558" i="6"/>
  <c r="B3559" i="6"/>
  <c r="C3559" i="6"/>
  <c r="D3559" i="6"/>
  <c r="E3559" i="6"/>
  <c r="F3559" i="6"/>
  <c r="G3559" i="6"/>
  <c r="H3559" i="6"/>
  <c r="I3559" i="6"/>
  <c r="B3560" i="6"/>
  <c r="C3560" i="6"/>
  <c r="D3560" i="6"/>
  <c r="E3560" i="6"/>
  <c r="F3560" i="6"/>
  <c r="G3560" i="6"/>
  <c r="H3560" i="6"/>
  <c r="I3560" i="6"/>
  <c r="B3561" i="6"/>
  <c r="C3561" i="6"/>
  <c r="D3561" i="6"/>
  <c r="E3561" i="6"/>
  <c r="F3561" i="6"/>
  <c r="G3561" i="6"/>
  <c r="H3561" i="6"/>
  <c r="I3561" i="6"/>
  <c r="B3562" i="6"/>
  <c r="C3562" i="6"/>
  <c r="D3562" i="6"/>
  <c r="E3562" i="6"/>
  <c r="F3562" i="6"/>
  <c r="G3562" i="6"/>
  <c r="H3562" i="6"/>
  <c r="I3562" i="6"/>
  <c r="B3563" i="6"/>
  <c r="C3563" i="6"/>
  <c r="D3563" i="6"/>
  <c r="E3563" i="6"/>
  <c r="F3563" i="6"/>
  <c r="G3563" i="6"/>
  <c r="H3563" i="6"/>
  <c r="I3563" i="6"/>
  <c r="B3564" i="6"/>
  <c r="C3564" i="6"/>
  <c r="D3564" i="6"/>
  <c r="E3564" i="6"/>
  <c r="F3564" i="6"/>
  <c r="G3564" i="6"/>
  <c r="H3564" i="6"/>
  <c r="I3564" i="6"/>
  <c r="B3565" i="6"/>
  <c r="C3565" i="6"/>
  <c r="D3565" i="6"/>
  <c r="E3565" i="6"/>
  <c r="F3565" i="6"/>
  <c r="G3565" i="6"/>
  <c r="H3565" i="6"/>
  <c r="I3565" i="6"/>
  <c r="B3566" i="6"/>
  <c r="C3566" i="6"/>
  <c r="D3566" i="6"/>
  <c r="E3566" i="6"/>
  <c r="F3566" i="6"/>
  <c r="G3566" i="6"/>
  <c r="H3566" i="6"/>
  <c r="I3566" i="6"/>
  <c r="B3567" i="6"/>
  <c r="C3567" i="6"/>
  <c r="D3567" i="6"/>
  <c r="E3567" i="6"/>
  <c r="F3567" i="6"/>
  <c r="G3567" i="6"/>
  <c r="H3567" i="6"/>
  <c r="I3567" i="6"/>
  <c r="B3568" i="6"/>
  <c r="C3568" i="6"/>
  <c r="D3568" i="6"/>
  <c r="E3568" i="6"/>
  <c r="F3568" i="6"/>
  <c r="G3568" i="6"/>
  <c r="H3568" i="6"/>
  <c r="I3568" i="6"/>
  <c r="B3569" i="6"/>
  <c r="C3569" i="6"/>
  <c r="D3569" i="6"/>
  <c r="E3569" i="6"/>
  <c r="F3569" i="6"/>
  <c r="G3569" i="6"/>
  <c r="H3569" i="6"/>
  <c r="I3569" i="6"/>
  <c r="B3570" i="6"/>
  <c r="C3570" i="6"/>
  <c r="D3570" i="6"/>
  <c r="E3570" i="6"/>
  <c r="F3570" i="6"/>
  <c r="G3570" i="6"/>
  <c r="H3570" i="6"/>
  <c r="I3570" i="6"/>
  <c r="B3571" i="6"/>
  <c r="C3571" i="6"/>
  <c r="D3571" i="6"/>
  <c r="E3571" i="6"/>
  <c r="F3571" i="6"/>
  <c r="G3571" i="6"/>
  <c r="H3571" i="6"/>
  <c r="I3571" i="6"/>
  <c r="B3572" i="6"/>
  <c r="C3572" i="6"/>
  <c r="D3572" i="6"/>
  <c r="E3572" i="6"/>
  <c r="F3572" i="6"/>
  <c r="G3572" i="6"/>
  <c r="H3572" i="6"/>
  <c r="I3572" i="6"/>
  <c r="B3573" i="6"/>
  <c r="C3573" i="6"/>
  <c r="D3573" i="6"/>
  <c r="E3573" i="6"/>
  <c r="F3573" i="6"/>
  <c r="G3573" i="6"/>
  <c r="H3573" i="6"/>
  <c r="I3573" i="6"/>
  <c r="B3574" i="6"/>
  <c r="C3574" i="6"/>
  <c r="D3574" i="6"/>
  <c r="E3574" i="6"/>
  <c r="F3574" i="6"/>
  <c r="G3574" i="6"/>
  <c r="H3574" i="6"/>
  <c r="I3574" i="6"/>
  <c r="B3575" i="6"/>
  <c r="C3575" i="6"/>
  <c r="D3575" i="6"/>
  <c r="E3575" i="6"/>
  <c r="F3575" i="6"/>
  <c r="G3575" i="6"/>
  <c r="H3575" i="6"/>
  <c r="I3575" i="6"/>
  <c r="B3576" i="6"/>
  <c r="C3576" i="6"/>
  <c r="D3576" i="6"/>
  <c r="E3576" i="6"/>
  <c r="F3576" i="6"/>
  <c r="G3576" i="6"/>
  <c r="H3576" i="6"/>
  <c r="I3576" i="6"/>
  <c r="B3577" i="6"/>
  <c r="C3577" i="6"/>
  <c r="D3577" i="6"/>
  <c r="E3577" i="6"/>
  <c r="F3577" i="6"/>
  <c r="G3577" i="6"/>
  <c r="H3577" i="6"/>
  <c r="I3577" i="6"/>
  <c r="B3578" i="6"/>
  <c r="C3578" i="6"/>
  <c r="D3578" i="6"/>
  <c r="E3578" i="6"/>
  <c r="F3578" i="6"/>
  <c r="G3578" i="6"/>
  <c r="H3578" i="6"/>
  <c r="I3578" i="6"/>
  <c r="B3579" i="6"/>
  <c r="C3579" i="6"/>
  <c r="D3579" i="6"/>
  <c r="E3579" i="6"/>
  <c r="F3579" i="6"/>
  <c r="G3579" i="6"/>
  <c r="H3579" i="6"/>
  <c r="I3579" i="6"/>
  <c r="B3580" i="6"/>
  <c r="C3580" i="6"/>
  <c r="D3580" i="6"/>
  <c r="E3580" i="6"/>
  <c r="F3580" i="6"/>
  <c r="G3580" i="6"/>
  <c r="H3580" i="6"/>
  <c r="I3580" i="6"/>
  <c r="B3581" i="6"/>
  <c r="C3581" i="6"/>
  <c r="D3581" i="6"/>
  <c r="E3581" i="6"/>
  <c r="F3581" i="6"/>
  <c r="G3581" i="6"/>
  <c r="H3581" i="6"/>
  <c r="I3581" i="6"/>
  <c r="B3582" i="6"/>
  <c r="C3582" i="6"/>
  <c r="D3582" i="6"/>
  <c r="E3582" i="6"/>
  <c r="F3582" i="6"/>
  <c r="G3582" i="6"/>
  <c r="H3582" i="6"/>
  <c r="I3582" i="6"/>
  <c r="B3583" i="6"/>
  <c r="C3583" i="6"/>
  <c r="D3583" i="6"/>
  <c r="E3583" i="6"/>
  <c r="F3583" i="6"/>
  <c r="G3583" i="6"/>
  <c r="H3583" i="6"/>
  <c r="I3583" i="6"/>
  <c r="B3584" i="6"/>
  <c r="C3584" i="6"/>
  <c r="D3584" i="6"/>
  <c r="E3584" i="6"/>
  <c r="F3584" i="6"/>
  <c r="G3584" i="6"/>
  <c r="H3584" i="6"/>
  <c r="I3584" i="6"/>
  <c r="B3585" i="6"/>
  <c r="C3585" i="6"/>
  <c r="D3585" i="6"/>
  <c r="E3585" i="6"/>
  <c r="F3585" i="6"/>
  <c r="G3585" i="6"/>
  <c r="H3585" i="6"/>
  <c r="I3585" i="6"/>
  <c r="B3586" i="6"/>
  <c r="C3586" i="6"/>
  <c r="D3586" i="6"/>
  <c r="E3586" i="6"/>
  <c r="F3586" i="6"/>
  <c r="G3586" i="6"/>
  <c r="H3586" i="6"/>
  <c r="I3586" i="6"/>
  <c r="B3587" i="6"/>
  <c r="C3587" i="6"/>
  <c r="D3587" i="6"/>
  <c r="E3587" i="6"/>
  <c r="F3587" i="6"/>
  <c r="G3587" i="6"/>
  <c r="H3587" i="6"/>
  <c r="I3587" i="6"/>
  <c r="B3588" i="6"/>
  <c r="C3588" i="6"/>
  <c r="D3588" i="6"/>
  <c r="E3588" i="6"/>
  <c r="F3588" i="6"/>
  <c r="G3588" i="6"/>
  <c r="H3588" i="6"/>
  <c r="I3588" i="6"/>
  <c r="B3589" i="6"/>
  <c r="C3589" i="6"/>
  <c r="D3589" i="6"/>
  <c r="E3589" i="6"/>
  <c r="F3589" i="6"/>
  <c r="G3589" i="6"/>
  <c r="H3589" i="6"/>
  <c r="I3589" i="6"/>
  <c r="B3590" i="6"/>
  <c r="C3590" i="6"/>
  <c r="D3590" i="6"/>
  <c r="E3590" i="6"/>
  <c r="F3590" i="6"/>
  <c r="G3590" i="6"/>
  <c r="H3590" i="6"/>
  <c r="I3590" i="6"/>
  <c r="B3591" i="6"/>
  <c r="C3591" i="6"/>
  <c r="D3591" i="6"/>
  <c r="E3591" i="6"/>
  <c r="F3591" i="6"/>
  <c r="G3591" i="6"/>
  <c r="H3591" i="6"/>
  <c r="I3591" i="6"/>
  <c r="B3592" i="6"/>
  <c r="C3592" i="6"/>
  <c r="D3592" i="6"/>
  <c r="E3592" i="6"/>
  <c r="F3592" i="6"/>
  <c r="G3592" i="6"/>
  <c r="H3592" i="6"/>
  <c r="I3592" i="6"/>
  <c r="B3593" i="6"/>
  <c r="C3593" i="6"/>
  <c r="D3593" i="6"/>
  <c r="E3593" i="6"/>
  <c r="F3593" i="6"/>
  <c r="G3593" i="6"/>
  <c r="H3593" i="6"/>
  <c r="I3593" i="6"/>
  <c r="B3594" i="6"/>
  <c r="C3594" i="6"/>
  <c r="D3594" i="6"/>
  <c r="E3594" i="6"/>
  <c r="F3594" i="6"/>
  <c r="G3594" i="6"/>
  <c r="H3594" i="6"/>
  <c r="I3594" i="6"/>
  <c r="B3595" i="6"/>
  <c r="C3595" i="6"/>
  <c r="D3595" i="6"/>
  <c r="E3595" i="6"/>
  <c r="F3595" i="6"/>
  <c r="G3595" i="6"/>
  <c r="H3595" i="6"/>
  <c r="I3595" i="6"/>
  <c r="B3596" i="6"/>
  <c r="C3596" i="6"/>
  <c r="D3596" i="6"/>
  <c r="E3596" i="6"/>
  <c r="F3596" i="6"/>
  <c r="G3596" i="6"/>
  <c r="H3596" i="6"/>
  <c r="I3596" i="6"/>
  <c r="B3597" i="6"/>
  <c r="C3597" i="6"/>
  <c r="D3597" i="6"/>
  <c r="E3597" i="6"/>
  <c r="F3597" i="6"/>
  <c r="G3597" i="6"/>
  <c r="H3597" i="6"/>
  <c r="I3597" i="6"/>
  <c r="B3598" i="6"/>
  <c r="C3598" i="6"/>
  <c r="D3598" i="6"/>
  <c r="E3598" i="6"/>
  <c r="F3598" i="6"/>
  <c r="G3598" i="6"/>
  <c r="H3598" i="6"/>
  <c r="I3598" i="6"/>
  <c r="B3599" i="6"/>
  <c r="C3599" i="6"/>
  <c r="D3599" i="6"/>
  <c r="E3599" i="6"/>
  <c r="F3599" i="6"/>
  <c r="G3599" i="6"/>
  <c r="H3599" i="6"/>
  <c r="I3599" i="6"/>
  <c r="B3600" i="6"/>
  <c r="C3600" i="6"/>
  <c r="D3600" i="6"/>
  <c r="E3600" i="6"/>
  <c r="F3600" i="6"/>
  <c r="G3600" i="6"/>
  <c r="H3600" i="6"/>
  <c r="I3600" i="6"/>
  <c r="B3601" i="6"/>
  <c r="C3601" i="6"/>
  <c r="D3601" i="6"/>
  <c r="E3601" i="6"/>
  <c r="F3601" i="6"/>
  <c r="G3601" i="6"/>
  <c r="H3601" i="6"/>
  <c r="I3601" i="6"/>
  <c r="B3602" i="6"/>
  <c r="C3602" i="6"/>
  <c r="D3602" i="6"/>
  <c r="E3602" i="6"/>
  <c r="F3602" i="6"/>
  <c r="G3602" i="6"/>
  <c r="H3602" i="6"/>
  <c r="I3602" i="6"/>
  <c r="B3603" i="6"/>
  <c r="C3603" i="6"/>
  <c r="D3603" i="6"/>
  <c r="E3603" i="6"/>
  <c r="F3603" i="6"/>
  <c r="G3603" i="6"/>
  <c r="H3603" i="6"/>
  <c r="I3603" i="6"/>
  <c r="B3604" i="6"/>
  <c r="C3604" i="6"/>
  <c r="D3604" i="6"/>
  <c r="E3604" i="6"/>
  <c r="F3604" i="6"/>
  <c r="G3604" i="6"/>
  <c r="H3604" i="6"/>
  <c r="I3604" i="6"/>
  <c r="B3605" i="6"/>
  <c r="C3605" i="6"/>
  <c r="D3605" i="6"/>
  <c r="E3605" i="6"/>
  <c r="F3605" i="6"/>
  <c r="G3605" i="6"/>
  <c r="H3605" i="6"/>
  <c r="I3605" i="6"/>
  <c r="B3606" i="6"/>
  <c r="C3606" i="6"/>
  <c r="D3606" i="6"/>
  <c r="E3606" i="6"/>
  <c r="F3606" i="6"/>
  <c r="G3606" i="6"/>
  <c r="H3606" i="6"/>
  <c r="I3606" i="6"/>
  <c r="B3607" i="6"/>
  <c r="C3607" i="6"/>
  <c r="D3607" i="6"/>
  <c r="E3607" i="6"/>
  <c r="F3607" i="6"/>
  <c r="G3607" i="6"/>
  <c r="H3607" i="6"/>
  <c r="I3607" i="6"/>
  <c r="B3608" i="6"/>
  <c r="C3608" i="6"/>
  <c r="D3608" i="6"/>
  <c r="E3608" i="6"/>
  <c r="F3608" i="6"/>
  <c r="G3608" i="6"/>
  <c r="H3608" i="6"/>
  <c r="I3608" i="6"/>
  <c r="B3609" i="6"/>
  <c r="C3609" i="6"/>
  <c r="D3609" i="6"/>
  <c r="E3609" i="6"/>
  <c r="F3609" i="6"/>
  <c r="G3609" i="6"/>
  <c r="H3609" i="6"/>
  <c r="I3609" i="6"/>
  <c r="B3610" i="6"/>
  <c r="C3610" i="6"/>
  <c r="D3610" i="6"/>
  <c r="E3610" i="6"/>
  <c r="F3610" i="6"/>
  <c r="G3610" i="6"/>
  <c r="H3610" i="6"/>
  <c r="I3610" i="6"/>
  <c r="B3611" i="6"/>
  <c r="C3611" i="6"/>
  <c r="D3611" i="6"/>
  <c r="E3611" i="6"/>
  <c r="F3611" i="6"/>
  <c r="G3611" i="6"/>
  <c r="H3611" i="6"/>
  <c r="I3611" i="6"/>
  <c r="B3612" i="6"/>
  <c r="C3612" i="6"/>
  <c r="D3612" i="6"/>
  <c r="E3612" i="6"/>
  <c r="F3612" i="6"/>
  <c r="G3612" i="6"/>
  <c r="H3612" i="6"/>
  <c r="I3612" i="6"/>
  <c r="B3613" i="6"/>
  <c r="C3613" i="6"/>
  <c r="D3613" i="6"/>
  <c r="E3613" i="6"/>
  <c r="F3613" i="6"/>
  <c r="G3613" i="6"/>
  <c r="H3613" i="6"/>
  <c r="I3613" i="6"/>
  <c r="B3614" i="6"/>
  <c r="C3614" i="6"/>
  <c r="D3614" i="6"/>
  <c r="E3614" i="6"/>
  <c r="F3614" i="6"/>
  <c r="G3614" i="6"/>
  <c r="H3614" i="6"/>
  <c r="I3614" i="6"/>
  <c r="B3615" i="6"/>
  <c r="C3615" i="6"/>
  <c r="D3615" i="6"/>
  <c r="E3615" i="6"/>
  <c r="F3615" i="6"/>
  <c r="G3615" i="6"/>
  <c r="H3615" i="6"/>
  <c r="I3615" i="6"/>
  <c r="B3616" i="6"/>
  <c r="C3616" i="6"/>
  <c r="D3616" i="6"/>
  <c r="E3616" i="6"/>
  <c r="F3616" i="6"/>
  <c r="G3616" i="6"/>
  <c r="H3616" i="6"/>
  <c r="I3616" i="6"/>
  <c r="B3617" i="6"/>
  <c r="C3617" i="6"/>
  <c r="D3617" i="6"/>
  <c r="E3617" i="6"/>
  <c r="F3617" i="6"/>
  <c r="G3617" i="6"/>
  <c r="H3617" i="6"/>
  <c r="I3617" i="6"/>
  <c r="B3618" i="6"/>
  <c r="C3618" i="6"/>
  <c r="D3618" i="6"/>
  <c r="E3618" i="6"/>
  <c r="F3618" i="6"/>
  <c r="G3618" i="6"/>
  <c r="H3618" i="6"/>
  <c r="I3618" i="6"/>
  <c r="B3619" i="6"/>
  <c r="C3619" i="6"/>
  <c r="D3619" i="6"/>
  <c r="E3619" i="6"/>
  <c r="F3619" i="6"/>
  <c r="G3619" i="6"/>
  <c r="H3619" i="6"/>
  <c r="I3619" i="6"/>
  <c r="B3620" i="6"/>
  <c r="C3620" i="6"/>
  <c r="D3620" i="6"/>
  <c r="E3620" i="6"/>
  <c r="F3620" i="6"/>
  <c r="G3620" i="6"/>
  <c r="H3620" i="6"/>
  <c r="I3620" i="6"/>
  <c r="B3621" i="6"/>
  <c r="C3621" i="6"/>
  <c r="D3621" i="6"/>
  <c r="E3621" i="6"/>
  <c r="F3621" i="6"/>
  <c r="G3621" i="6"/>
  <c r="H3621" i="6"/>
  <c r="I3621" i="6"/>
  <c r="B3622" i="6"/>
  <c r="C3622" i="6"/>
  <c r="D3622" i="6"/>
  <c r="E3622" i="6"/>
  <c r="F3622" i="6"/>
  <c r="G3622" i="6"/>
  <c r="H3622" i="6"/>
  <c r="I3622" i="6"/>
  <c r="B3623" i="6"/>
  <c r="C3623" i="6"/>
  <c r="D3623" i="6"/>
  <c r="E3623" i="6"/>
  <c r="F3623" i="6"/>
  <c r="G3623" i="6"/>
  <c r="H3623" i="6"/>
  <c r="I3623" i="6"/>
  <c r="B3624" i="6"/>
  <c r="C3624" i="6"/>
  <c r="D3624" i="6"/>
  <c r="E3624" i="6"/>
  <c r="F3624" i="6"/>
  <c r="G3624" i="6"/>
  <c r="H3624" i="6"/>
  <c r="I3624" i="6"/>
  <c r="B3625" i="6"/>
  <c r="C3625" i="6"/>
  <c r="D3625" i="6"/>
  <c r="E3625" i="6"/>
  <c r="F3625" i="6"/>
  <c r="G3625" i="6"/>
  <c r="H3625" i="6"/>
  <c r="I3625" i="6"/>
  <c r="B3626" i="6"/>
  <c r="C3626" i="6"/>
  <c r="D3626" i="6"/>
  <c r="E3626" i="6"/>
  <c r="F3626" i="6"/>
  <c r="G3626" i="6"/>
  <c r="H3626" i="6"/>
  <c r="I3626" i="6"/>
  <c r="B3627" i="6"/>
  <c r="C3627" i="6"/>
  <c r="D3627" i="6"/>
  <c r="E3627" i="6"/>
  <c r="F3627" i="6"/>
  <c r="G3627" i="6"/>
  <c r="H3627" i="6"/>
  <c r="I3627" i="6"/>
  <c r="B3628" i="6"/>
  <c r="C3628" i="6"/>
  <c r="D3628" i="6"/>
  <c r="E3628" i="6"/>
  <c r="F3628" i="6"/>
  <c r="G3628" i="6"/>
  <c r="H3628" i="6"/>
  <c r="I3628" i="6"/>
  <c r="B3629" i="6"/>
  <c r="C3629" i="6"/>
  <c r="D3629" i="6"/>
  <c r="E3629" i="6"/>
  <c r="F3629" i="6"/>
  <c r="G3629" i="6"/>
  <c r="H3629" i="6"/>
  <c r="I3629" i="6"/>
  <c r="B3630" i="6"/>
  <c r="C3630" i="6"/>
  <c r="D3630" i="6"/>
  <c r="E3630" i="6"/>
  <c r="F3630" i="6"/>
  <c r="G3630" i="6"/>
  <c r="H3630" i="6"/>
  <c r="I3630" i="6"/>
  <c r="B3631" i="6"/>
  <c r="C3631" i="6"/>
  <c r="D3631" i="6"/>
  <c r="E3631" i="6"/>
  <c r="F3631" i="6"/>
  <c r="G3631" i="6"/>
  <c r="H3631" i="6"/>
  <c r="I3631" i="6"/>
  <c r="B3632" i="6"/>
  <c r="C3632" i="6"/>
  <c r="D3632" i="6"/>
  <c r="E3632" i="6"/>
  <c r="F3632" i="6"/>
  <c r="G3632" i="6"/>
  <c r="H3632" i="6"/>
  <c r="I3632" i="6"/>
  <c r="B3633" i="6"/>
  <c r="C3633" i="6"/>
  <c r="D3633" i="6"/>
  <c r="E3633" i="6"/>
  <c r="F3633" i="6"/>
  <c r="G3633" i="6"/>
  <c r="H3633" i="6"/>
  <c r="I3633" i="6"/>
  <c r="B3634" i="6"/>
  <c r="C3634" i="6"/>
  <c r="D3634" i="6"/>
  <c r="E3634" i="6"/>
  <c r="F3634" i="6"/>
  <c r="G3634" i="6"/>
  <c r="H3634" i="6"/>
  <c r="I3634" i="6"/>
  <c r="B3635" i="6"/>
  <c r="C3635" i="6"/>
  <c r="D3635" i="6"/>
  <c r="E3635" i="6"/>
  <c r="F3635" i="6"/>
  <c r="G3635" i="6"/>
  <c r="H3635" i="6"/>
  <c r="I3635" i="6"/>
  <c r="B3636" i="6"/>
  <c r="C3636" i="6"/>
  <c r="D3636" i="6"/>
  <c r="E3636" i="6"/>
  <c r="F3636" i="6"/>
  <c r="G3636" i="6"/>
  <c r="H3636" i="6"/>
  <c r="I3636" i="6"/>
  <c r="B3637" i="6"/>
  <c r="C3637" i="6"/>
  <c r="D3637" i="6"/>
  <c r="E3637" i="6"/>
  <c r="F3637" i="6"/>
  <c r="G3637" i="6"/>
  <c r="H3637" i="6"/>
  <c r="I3637" i="6"/>
  <c r="B3638" i="6"/>
  <c r="C3638" i="6"/>
  <c r="D3638" i="6"/>
  <c r="E3638" i="6"/>
  <c r="F3638" i="6"/>
  <c r="G3638" i="6"/>
  <c r="H3638" i="6"/>
  <c r="I3638" i="6"/>
  <c r="B3639" i="6"/>
  <c r="C3639" i="6"/>
  <c r="D3639" i="6"/>
  <c r="E3639" i="6"/>
  <c r="F3639" i="6"/>
  <c r="G3639" i="6"/>
  <c r="H3639" i="6"/>
  <c r="I3639" i="6"/>
  <c r="B3640" i="6"/>
  <c r="C3640" i="6"/>
  <c r="D3640" i="6"/>
  <c r="E3640" i="6"/>
  <c r="F3640" i="6"/>
  <c r="G3640" i="6"/>
  <c r="H3640" i="6"/>
  <c r="I3640" i="6"/>
  <c r="B3641" i="6"/>
  <c r="C3641" i="6"/>
  <c r="D3641" i="6"/>
  <c r="E3641" i="6"/>
  <c r="F3641" i="6"/>
  <c r="G3641" i="6"/>
  <c r="H3641" i="6"/>
  <c r="I3641" i="6"/>
  <c r="B3642" i="6"/>
  <c r="C3642" i="6"/>
  <c r="D3642" i="6"/>
  <c r="E3642" i="6"/>
  <c r="F3642" i="6"/>
  <c r="G3642" i="6"/>
  <c r="H3642" i="6"/>
  <c r="I3642" i="6"/>
  <c r="B3643" i="6"/>
  <c r="C3643" i="6"/>
  <c r="D3643" i="6"/>
  <c r="E3643" i="6"/>
  <c r="F3643" i="6"/>
  <c r="G3643" i="6"/>
  <c r="H3643" i="6"/>
  <c r="I3643" i="6"/>
  <c r="B3644" i="6"/>
  <c r="C3644" i="6"/>
  <c r="D3644" i="6"/>
  <c r="E3644" i="6"/>
  <c r="F3644" i="6"/>
  <c r="G3644" i="6"/>
  <c r="H3644" i="6"/>
  <c r="I3644" i="6"/>
  <c r="B3645" i="6"/>
  <c r="C3645" i="6"/>
  <c r="D3645" i="6"/>
  <c r="E3645" i="6"/>
  <c r="F3645" i="6"/>
  <c r="G3645" i="6"/>
  <c r="H3645" i="6"/>
  <c r="I3645" i="6"/>
  <c r="B3646" i="6"/>
  <c r="C3646" i="6"/>
  <c r="D3646" i="6"/>
  <c r="E3646" i="6"/>
  <c r="F3646" i="6"/>
  <c r="G3646" i="6"/>
  <c r="H3646" i="6"/>
  <c r="I3646" i="6"/>
  <c r="B3647" i="6"/>
  <c r="C3647" i="6"/>
  <c r="D3647" i="6"/>
  <c r="E3647" i="6"/>
  <c r="F3647" i="6"/>
  <c r="G3647" i="6"/>
  <c r="H3647" i="6"/>
  <c r="I3647" i="6"/>
  <c r="B3648" i="6"/>
  <c r="C3648" i="6"/>
  <c r="D3648" i="6"/>
  <c r="E3648" i="6"/>
  <c r="F3648" i="6"/>
  <c r="G3648" i="6"/>
  <c r="H3648" i="6"/>
  <c r="I3648" i="6"/>
  <c r="B3649" i="6"/>
  <c r="C3649" i="6"/>
  <c r="D3649" i="6"/>
  <c r="E3649" i="6"/>
  <c r="F3649" i="6"/>
  <c r="G3649" i="6"/>
  <c r="H3649" i="6"/>
  <c r="I3649" i="6"/>
  <c r="B3650" i="6"/>
  <c r="C3650" i="6"/>
  <c r="D3650" i="6"/>
  <c r="E3650" i="6"/>
  <c r="F3650" i="6"/>
  <c r="G3650" i="6"/>
  <c r="H3650" i="6"/>
  <c r="I3650" i="6"/>
  <c r="B3651" i="6"/>
  <c r="C3651" i="6"/>
  <c r="D3651" i="6"/>
  <c r="E3651" i="6"/>
  <c r="F3651" i="6"/>
  <c r="G3651" i="6"/>
  <c r="H3651" i="6"/>
  <c r="I3651" i="6"/>
  <c r="B3652" i="6"/>
  <c r="C3652" i="6"/>
  <c r="D3652" i="6"/>
  <c r="E3652" i="6"/>
  <c r="F3652" i="6"/>
  <c r="G3652" i="6"/>
  <c r="H3652" i="6"/>
  <c r="I3652" i="6"/>
  <c r="B3653" i="6"/>
  <c r="C3653" i="6"/>
  <c r="D3653" i="6"/>
  <c r="E3653" i="6"/>
  <c r="F3653" i="6"/>
  <c r="G3653" i="6"/>
  <c r="H3653" i="6"/>
  <c r="I3653" i="6"/>
  <c r="B3654" i="6"/>
  <c r="C3654" i="6"/>
  <c r="D3654" i="6"/>
  <c r="E3654" i="6"/>
  <c r="F3654" i="6"/>
  <c r="G3654" i="6"/>
  <c r="H3654" i="6"/>
  <c r="I3654" i="6"/>
  <c r="B3655" i="6"/>
  <c r="C3655" i="6"/>
  <c r="D3655" i="6"/>
  <c r="E3655" i="6"/>
  <c r="F3655" i="6"/>
  <c r="G3655" i="6"/>
  <c r="H3655" i="6"/>
  <c r="I3655" i="6"/>
  <c r="B3656" i="6"/>
  <c r="C3656" i="6"/>
  <c r="D3656" i="6"/>
  <c r="E3656" i="6"/>
  <c r="F3656" i="6"/>
  <c r="G3656" i="6"/>
  <c r="H3656" i="6"/>
  <c r="I3656" i="6"/>
  <c r="B3657" i="6"/>
  <c r="C3657" i="6"/>
  <c r="D3657" i="6"/>
  <c r="E3657" i="6"/>
  <c r="F3657" i="6"/>
  <c r="G3657" i="6"/>
  <c r="H3657" i="6"/>
  <c r="I3657" i="6"/>
  <c r="B3658" i="6"/>
  <c r="C3658" i="6"/>
  <c r="D3658" i="6"/>
  <c r="E3658" i="6"/>
  <c r="F3658" i="6"/>
  <c r="G3658" i="6"/>
  <c r="H3658" i="6"/>
  <c r="I3658" i="6"/>
  <c r="B3659" i="6"/>
  <c r="C3659" i="6"/>
  <c r="D3659" i="6"/>
  <c r="E3659" i="6"/>
  <c r="F3659" i="6"/>
  <c r="G3659" i="6"/>
  <c r="H3659" i="6"/>
  <c r="I3659" i="6"/>
  <c r="B3660" i="6"/>
  <c r="C3660" i="6"/>
  <c r="D3660" i="6"/>
  <c r="E3660" i="6"/>
  <c r="F3660" i="6"/>
  <c r="G3660" i="6"/>
  <c r="H3660" i="6"/>
  <c r="I3660" i="6"/>
  <c r="B3661" i="6"/>
  <c r="C3661" i="6"/>
  <c r="D3661" i="6"/>
  <c r="E3661" i="6"/>
  <c r="F3661" i="6"/>
  <c r="G3661" i="6"/>
  <c r="H3661" i="6"/>
  <c r="I3661" i="6"/>
  <c r="B3662" i="6"/>
  <c r="C3662" i="6"/>
  <c r="D3662" i="6"/>
  <c r="E3662" i="6"/>
  <c r="F3662" i="6"/>
  <c r="G3662" i="6"/>
  <c r="H3662" i="6"/>
  <c r="I3662" i="6"/>
  <c r="B3663" i="6"/>
  <c r="C3663" i="6"/>
  <c r="D3663" i="6"/>
  <c r="E3663" i="6"/>
  <c r="F3663" i="6"/>
  <c r="G3663" i="6"/>
  <c r="H3663" i="6"/>
  <c r="I3663" i="6"/>
  <c r="B3664" i="6"/>
  <c r="C3664" i="6"/>
  <c r="D3664" i="6"/>
  <c r="E3664" i="6"/>
  <c r="F3664" i="6"/>
  <c r="G3664" i="6"/>
  <c r="H3664" i="6"/>
  <c r="I3664" i="6"/>
  <c r="B3665" i="6"/>
  <c r="C3665" i="6"/>
  <c r="D3665" i="6"/>
  <c r="E3665" i="6"/>
  <c r="F3665" i="6"/>
  <c r="G3665" i="6"/>
  <c r="H3665" i="6"/>
  <c r="I3665" i="6"/>
  <c r="B3666" i="6"/>
  <c r="C3666" i="6"/>
  <c r="D3666" i="6"/>
  <c r="E3666" i="6"/>
  <c r="F3666" i="6"/>
  <c r="G3666" i="6"/>
  <c r="H3666" i="6"/>
  <c r="I3666" i="6"/>
  <c r="B3667" i="6"/>
  <c r="C3667" i="6"/>
  <c r="D3667" i="6"/>
  <c r="E3667" i="6"/>
  <c r="F3667" i="6"/>
  <c r="G3667" i="6"/>
  <c r="H3667" i="6"/>
  <c r="I3667" i="6"/>
  <c r="B3668" i="6"/>
  <c r="C3668" i="6"/>
  <c r="D3668" i="6"/>
  <c r="E3668" i="6"/>
  <c r="F3668" i="6"/>
  <c r="G3668" i="6"/>
  <c r="H3668" i="6"/>
  <c r="I3668" i="6"/>
  <c r="B3669" i="6"/>
  <c r="C3669" i="6"/>
  <c r="D3669" i="6"/>
  <c r="E3669" i="6"/>
  <c r="F3669" i="6"/>
  <c r="G3669" i="6"/>
  <c r="H3669" i="6"/>
  <c r="I3669" i="6"/>
  <c r="B3670" i="6"/>
  <c r="C3670" i="6"/>
  <c r="D3670" i="6"/>
  <c r="E3670" i="6"/>
  <c r="F3670" i="6"/>
  <c r="G3670" i="6"/>
  <c r="H3670" i="6"/>
  <c r="I3670" i="6"/>
  <c r="B3671" i="6"/>
  <c r="C3671" i="6"/>
  <c r="D3671" i="6"/>
  <c r="E3671" i="6"/>
  <c r="F3671" i="6"/>
  <c r="G3671" i="6"/>
  <c r="H3671" i="6"/>
  <c r="I3671" i="6"/>
  <c r="B3672" i="6"/>
  <c r="C3672" i="6"/>
  <c r="D3672" i="6"/>
  <c r="E3672" i="6"/>
  <c r="F3672" i="6"/>
  <c r="G3672" i="6"/>
  <c r="H3672" i="6"/>
  <c r="I3672" i="6"/>
  <c r="B3673" i="6"/>
  <c r="C3673" i="6"/>
  <c r="D3673" i="6"/>
  <c r="E3673" i="6"/>
  <c r="F3673" i="6"/>
  <c r="G3673" i="6"/>
  <c r="H3673" i="6"/>
  <c r="I3673" i="6"/>
  <c r="B3674" i="6"/>
  <c r="C3674" i="6"/>
  <c r="D3674" i="6"/>
  <c r="E3674" i="6"/>
  <c r="F3674" i="6"/>
  <c r="G3674" i="6"/>
  <c r="H3674" i="6"/>
  <c r="I3674" i="6"/>
  <c r="B3675" i="6"/>
  <c r="C3675" i="6"/>
  <c r="D3675" i="6"/>
  <c r="E3675" i="6"/>
  <c r="F3675" i="6"/>
  <c r="G3675" i="6"/>
  <c r="H3675" i="6"/>
  <c r="I3675" i="6"/>
  <c r="B3676" i="6"/>
  <c r="C3676" i="6"/>
  <c r="D3676" i="6"/>
  <c r="E3676" i="6"/>
  <c r="F3676" i="6"/>
  <c r="G3676" i="6"/>
  <c r="H3676" i="6"/>
  <c r="I3676" i="6"/>
  <c r="B3677" i="6"/>
  <c r="C3677" i="6"/>
  <c r="D3677" i="6"/>
  <c r="E3677" i="6"/>
  <c r="F3677" i="6"/>
  <c r="G3677" i="6"/>
  <c r="H3677" i="6"/>
  <c r="I3677" i="6"/>
  <c r="B3678" i="6"/>
  <c r="C3678" i="6"/>
  <c r="D3678" i="6"/>
  <c r="E3678" i="6"/>
  <c r="F3678" i="6"/>
  <c r="G3678" i="6"/>
  <c r="H3678" i="6"/>
  <c r="I3678" i="6"/>
  <c r="B3679" i="6"/>
  <c r="C3679" i="6"/>
  <c r="D3679" i="6"/>
  <c r="E3679" i="6"/>
  <c r="F3679" i="6"/>
  <c r="G3679" i="6"/>
  <c r="H3679" i="6"/>
  <c r="I3679" i="6"/>
  <c r="B3680" i="6"/>
  <c r="C3680" i="6"/>
  <c r="D3680" i="6"/>
  <c r="E3680" i="6"/>
  <c r="F3680" i="6"/>
  <c r="G3680" i="6"/>
  <c r="H3680" i="6"/>
  <c r="I3680" i="6"/>
  <c r="B3681" i="6"/>
  <c r="C3681" i="6"/>
  <c r="D3681" i="6"/>
  <c r="E3681" i="6"/>
  <c r="F3681" i="6"/>
  <c r="G3681" i="6"/>
  <c r="H3681" i="6"/>
  <c r="I3681" i="6"/>
  <c r="B3682" i="6"/>
  <c r="C3682" i="6"/>
  <c r="D3682" i="6"/>
  <c r="E3682" i="6"/>
  <c r="F3682" i="6"/>
  <c r="G3682" i="6"/>
  <c r="H3682" i="6"/>
  <c r="I3682" i="6"/>
  <c r="B3683" i="6"/>
  <c r="C3683" i="6"/>
  <c r="D3683" i="6"/>
  <c r="E3683" i="6"/>
  <c r="F3683" i="6"/>
  <c r="G3683" i="6"/>
  <c r="H3683" i="6"/>
  <c r="I3683" i="6"/>
  <c r="B3684" i="6"/>
  <c r="C3684" i="6"/>
  <c r="D3684" i="6"/>
  <c r="E3684" i="6"/>
  <c r="F3684" i="6"/>
  <c r="G3684" i="6"/>
  <c r="H3684" i="6"/>
  <c r="I3684" i="6"/>
  <c r="B3685" i="6"/>
  <c r="C3685" i="6"/>
  <c r="D3685" i="6"/>
  <c r="E3685" i="6"/>
  <c r="F3685" i="6"/>
  <c r="G3685" i="6"/>
  <c r="H3685" i="6"/>
  <c r="I3685" i="6"/>
  <c r="B3686" i="6"/>
  <c r="C3686" i="6"/>
  <c r="D3686" i="6"/>
  <c r="E3686" i="6"/>
  <c r="F3686" i="6"/>
  <c r="G3686" i="6"/>
  <c r="H3686" i="6"/>
  <c r="I3686" i="6"/>
  <c r="B3687" i="6"/>
  <c r="C3687" i="6"/>
  <c r="D3687" i="6"/>
  <c r="E3687" i="6"/>
  <c r="F3687" i="6"/>
  <c r="G3687" i="6"/>
  <c r="H3687" i="6"/>
  <c r="I3687" i="6"/>
  <c r="B3688" i="6"/>
  <c r="C3688" i="6"/>
  <c r="D3688" i="6"/>
  <c r="E3688" i="6"/>
  <c r="F3688" i="6"/>
  <c r="G3688" i="6"/>
  <c r="H3688" i="6"/>
  <c r="I3688" i="6"/>
  <c r="B3689" i="6"/>
  <c r="C3689" i="6"/>
  <c r="D3689" i="6"/>
  <c r="E3689" i="6"/>
  <c r="F3689" i="6"/>
  <c r="G3689" i="6"/>
  <c r="H3689" i="6"/>
  <c r="I3689" i="6"/>
  <c r="B3690" i="6"/>
  <c r="C3690" i="6"/>
  <c r="D3690" i="6"/>
  <c r="E3690" i="6"/>
  <c r="F3690" i="6"/>
  <c r="G3690" i="6"/>
  <c r="H3690" i="6"/>
  <c r="I3690" i="6"/>
  <c r="B3691" i="6"/>
  <c r="C3691" i="6"/>
  <c r="D3691" i="6"/>
  <c r="E3691" i="6"/>
  <c r="F3691" i="6"/>
  <c r="G3691" i="6"/>
  <c r="H3691" i="6"/>
  <c r="I3691" i="6"/>
  <c r="B3692" i="6"/>
  <c r="C3692" i="6"/>
  <c r="D3692" i="6"/>
  <c r="E3692" i="6"/>
  <c r="F3692" i="6"/>
  <c r="G3692" i="6"/>
  <c r="H3692" i="6"/>
  <c r="I3692" i="6"/>
  <c r="B3693" i="6"/>
  <c r="C3693" i="6"/>
  <c r="D3693" i="6"/>
  <c r="E3693" i="6"/>
  <c r="F3693" i="6"/>
  <c r="G3693" i="6"/>
  <c r="H3693" i="6"/>
  <c r="I3693" i="6"/>
  <c r="B3694" i="6"/>
  <c r="C3694" i="6"/>
  <c r="D3694" i="6"/>
  <c r="E3694" i="6"/>
  <c r="F3694" i="6"/>
  <c r="G3694" i="6"/>
  <c r="H3694" i="6"/>
  <c r="I3694" i="6"/>
  <c r="B3695" i="6"/>
  <c r="C3695" i="6"/>
  <c r="D3695" i="6"/>
  <c r="E3695" i="6"/>
  <c r="F3695" i="6"/>
  <c r="G3695" i="6"/>
  <c r="H3695" i="6"/>
  <c r="I3695" i="6"/>
  <c r="B3696" i="6"/>
  <c r="C3696" i="6"/>
  <c r="D3696" i="6"/>
  <c r="E3696" i="6"/>
  <c r="F3696" i="6"/>
  <c r="G3696" i="6"/>
  <c r="H3696" i="6"/>
  <c r="I3696" i="6"/>
  <c r="B3697" i="6"/>
  <c r="C3697" i="6"/>
  <c r="D3697" i="6"/>
  <c r="E3697" i="6"/>
  <c r="F3697" i="6"/>
  <c r="G3697" i="6"/>
  <c r="H3697" i="6"/>
  <c r="I3697" i="6"/>
  <c r="B3698" i="6"/>
  <c r="C3698" i="6"/>
  <c r="D3698" i="6"/>
  <c r="E3698" i="6"/>
  <c r="F3698" i="6"/>
  <c r="G3698" i="6"/>
  <c r="H3698" i="6"/>
  <c r="I3698" i="6"/>
  <c r="B3699" i="6"/>
  <c r="C3699" i="6"/>
  <c r="D3699" i="6"/>
  <c r="E3699" i="6"/>
  <c r="F3699" i="6"/>
  <c r="G3699" i="6"/>
  <c r="H3699" i="6"/>
  <c r="I3699" i="6"/>
  <c r="B3700" i="6"/>
  <c r="C3700" i="6"/>
  <c r="D3700" i="6"/>
  <c r="E3700" i="6"/>
  <c r="F3700" i="6"/>
  <c r="G3700" i="6"/>
  <c r="H3700" i="6"/>
  <c r="I3700" i="6"/>
  <c r="B3701" i="6"/>
  <c r="C3701" i="6"/>
  <c r="D3701" i="6"/>
  <c r="E3701" i="6"/>
  <c r="F3701" i="6"/>
  <c r="G3701" i="6"/>
  <c r="H3701" i="6"/>
  <c r="I3701" i="6"/>
  <c r="B3702" i="6"/>
  <c r="C3702" i="6"/>
  <c r="D3702" i="6"/>
  <c r="E3702" i="6"/>
  <c r="F3702" i="6"/>
  <c r="G3702" i="6"/>
  <c r="H3702" i="6"/>
  <c r="I3702" i="6"/>
  <c r="B3703" i="6"/>
  <c r="C3703" i="6"/>
  <c r="D3703" i="6"/>
  <c r="E3703" i="6"/>
  <c r="F3703" i="6"/>
  <c r="G3703" i="6"/>
  <c r="H3703" i="6"/>
  <c r="I3703" i="6"/>
  <c r="B3704" i="6"/>
  <c r="C3704" i="6"/>
  <c r="D3704" i="6"/>
  <c r="E3704" i="6"/>
  <c r="F3704" i="6"/>
  <c r="G3704" i="6"/>
  <c r="H3704" i="6"/>
  <c r="I3704" i="6"/>
  <c r="B3705" i="6"/>
  <c r="C3705" i="6"/>
  <c r="D3705" i="6"/>
  <c r="E3705" i="6"/>
  <c r="F3705" i="6"/>
  <c r="G3705" i="6"/>
  <c r="H3705" i="6"/>
  <c r="I3705" i="6"/>
  <c r="B3706" i="6"/>
  <c r="C3706" i="6"/>
  <c r="D3706" i="6"/>
  <c r="E3706" i="6"/>
  <c r="F3706" i="6"/>
  <c r="G3706" i="6"/>
  <c r="H3706" i="6"/>
  <c r="I3706" i="6"/>
  <c r="B3707" i="6"/>
  <c r="C3707" i="6"/>
  <c r="D3707" i="6"/>
  <c r="E3707" i="6"/>
  <c r="F3707" i="6"/>
  <c r="G3707" i="6"/>
  <c r="H3707" i="6"/>
  <c r="I3707" i="6"/>
  <c r="B3708" i="6"/>
  <c r="C3708" i="6"/>
  <c r="D3708" i="6"/>
  <c r="E3708" i="6"/>
  <c r="F3708" i="6"/>
  <c r="G3708" i="6"/>
  <c r="H3708" i="6"/>
  <c r="I3708" i="6"/>
  <c r="B3709" i="6"/>
  <c r="C3709" i="6"/>
  <c r="D3709" i="6"/>
  <c r="E3709" i="6"/>
  <c r="F3709" i="6"/>
  <c r="G3709" i="6"/>
  <c r="H3709" i="6"/>
  <c r="I3709" i="6"/>
  <c r="B3710" i="6"/>
  <c r="C3710" i="6"/>
  <c r="D3710" i="6"/>
  <c r="E3710" i="6"/>
  <c r="F3710" i="6"/>
  <c r="G3710" i="6"/>
  <c r="H3710" i="6"/>
  <c r="I3710" i="6"/>
  <c r="B3711" i="6"/>
  <c r="C3711" i="6"/>
  <c r="D3711" i="6"/>
  <c r="E3711" i="6"/>
  <c r="F3711" i="6"/>
  <c r="G3711" i="6"/>
  <c r="H3711" i="6"/>
  <c r="I3711" i="6"/>
  <c r="B3712" i="6"/>
  <c r="C3712" i="6"/>
  <c r="D3712" i="6"/>
  <c r="E3712" i="6"/>
  <c r="F3712" i="6"/>
  <c r="G3712" i="6"/>
  <c r="H3712" i="6"/>
  <c r="I3712" i="6"/>
  <c r="B3713" i="6"/>
  <c r="C3713" i="6"/>
  <c r="D3713" i="6"/>
  <c r="E3713" i="6"/>
  <c r="F3713" i="6"/>
  <c r="G3713" i="6"/>
  <c r="H3713" i="6"/>
  <c r="I3713" i="6"/>
  <c r="B3714" i="6"/>
  <c r="C3714" i="6"/>
  <c r="D3714" i="6"/>
  <c r="E3714" i="6"/>
  <c r="F3714" i="6"/>
  <c r="G3714" i="6"/>
  <c r="H3714" i="6"/>
  <c r="I3714" i="6"/>
  <c r="B3715" i="6"/>
  <c r="C3715" i="6"/>
  <c r="D3715" i="6"/>
  <c r="E3715" i="6"/>
  <c r="F3715" i="6"/>
  <c r="G3715" i="6"/>
  <c r="H3715" i="6"/>
  <c r="I3715" i="6"/>
  <c r="B3716" i="6"/>
  <c r="C3716" i="6"/>
  <c r="D3716" i="6"/>
  <c r="E3716" i="6"/>
  <c r="F3716" i="6"/>
  <c r="G3716" i="6"/>
  <c r="H3716" i="6"/>
  <c r="I3716" i="6"/>
  <c r="B3717" i="6"/>
  <c r="C3717" i="6"/>
  <c r="D3717" i="6"/>
  <c r="E3717" i="6"/>
  <c r="F3717" i="6"/>
  <c r="G3717" i="6"/>
  <c r="H3717" i="6"/>
  <c r="I3717" i="6"/>
  <c r="B3718" i="6"/>
  <c r="C3718" i="6"/>
  <c r="D3718" i="6"/>
  <c r="E3718" i="6"/>
  <c r="F3718" i="6"/>
  <c r="G3718" i="6"/>
  <c r="H3718" i="6"/>
  <c r="I3718" i="6"/>
  <c r="B3719" i="6"/>
  <c r="C3719" i="6"/>
  <c r="D3719" i="6"/>
  <c r="E3719" i="6"/>
  <c r="F3719" i="6"/>
  <c r="G3719" i="6"/>
  <c r="H3719" i="6"/>
  <c r="I3719" i="6"/>
  <c r="B3720" i="6"/>
  <c r="C3720" i="6"/>
  <c r="D3720" i="6"/>
  <c r="E3720" i="6"/>
  <c r="F3720" i="6"/>
  <c r="G3720" i="6"/>
  <c r="H3720" i="6"/>
  <c r="I3720" i="6"/>
  <c r="B3721" i="6"/>
  <c r="C3721" i="6"/>
  <c r="D3721" i="6"/>
  <c r="E3721" i="6"/>
  <c r="F3721" i="6"/>
  <c r="G3721" i="6"/>
  <c r="H3721" i="6"/>
  <c r="I3721" i="6"/>
  <c r="B3722" i="6"/>
  <c r="C3722" i="6"/>
  <c r="D3722" i="6"/>
  <c r="E3722" i="6"/>
  <c r="F3722" i="6"/>
  <c r="G3722" i="6"/>
  <c r="H3722" i="6"/>
  <c r="I3722" i="6"/>
  <c r="B3723" i="6"/>
  <c r="C3723" i="6"/>
  <c r="D3723" i="6"/>
  <c r="E3723" i="6"/>
  <c r="F3723" i="6"/>
  <c r="G3723" i="6"/>
  <c r="H3723" i="6"/>
  <c r="I3723" i="6"/>
  <c r="B3724" i="6"/>
  <c r="C3724" i="6"/>
  <c r="D3724" i="6"/>
  <c r="E3724" i="6"/>
  <c r="F3724" i="6"/>
  <c r="G3724" i="6"/>
  <c r="H3724" i="6"/>
  <c r="I3724" i="6"/>
  <c r="B3725" i="6"/>
  <c r="C3725" i="6"/>
  <c r="D3725" i="6"/>
  <c r="E3725" i="6"/>
  <c r="F3725" i="6"/>
  <c r="G3725" i="6"/>
  <c r="H3725" i="6"/>
  <c r="I3725" i="6"/>
  <c r="B3726" i="6"/>
  <c r="C3726" i="6"/>
  <c r="D3726" i="6"/>
  <c r="E3726" i="6"/>
  <c r="F3726" i="6"/>
  <c r="G3726" i="6"/>
  <c r="H3726" i="6"/>
  <c r="I3726" i="6"/>
  <c r="B3727" i="6"/>
  <c r="C3727" i="6"/>
  <c r="D3727" i="6"/>
  <c r="E3727" i="6"/>
  <c r="F3727" i="6"/>
  <c r="G3727" i="6"/>
  <c r="H3727" i="6"/>
  <c r="I3727" i="6"/>
  <c r="B3728" i="6"/>
  <c r="C3728" i="6"/>
  <c r="D3728" i="6"/>
  <c r="E3728" i="6"/>
  <c r="F3728" i="6"/>
  <c r="G3728" i="6"/>
  <c r="H3728" i="6"/>
  <c r="I3728" i="6"/>
  <c r="B3729" i="6"/>
  <c r="C3729" i="6"/>
  <c r="D3729" i="6"/>
  <c r="E3729" i="6"/>
  <c r="F3729" i="6"/>
  <c r="G3729" i="6"/>
  <c r="H3729" i="6"/>
  <c r="I3729" i="6"/>
  <c r="B3730" i="6"/>
  <c r="C3730" i="6"/>
  <c r="D3730" i="6"/>
  <c r="E3730" i="6"/>
  <c r="F3730" i="6"/>
  <c r="G3730" i="6"/>
  <c r="H3730" i="6"/>
  <c r="I3730" i="6"/>
  <c r="B3731" i="6"/>
  <c r="C3731" i="6"/>
  <c r="D3731" i="6"/>
  <c r="E3731" i="6"/>
  <c r="F3731" i="6"/>
  <c r="G3731" i="6"/>
  <c r="H3731" i="6"/>
  <c r="I3731" i="6"/>
  <c r="B3732" i="6"/>
  <c r="C3732" i="6"/>
  <c r="D3732" i="6"/>
  <c r="E3732" i="6"/>
  <c r="F3732" i="6"/>
  <c r="G3732" i="6"/>
  <c r="H3732" i="6"/>
  <c r="I3732" i="6"/>
  <c r="B3733" i="6"/>
  <c r="C3733" i="6"/>
  <c r="D3733" i="6"/>
  <c r="E3733" i="6"/>
  <c r="F3733" i="6"/>
  <c r="G3733" i="6"/>
  <c r="H3733" i="6"/>
  <c r="I3733" i="6"/>
  <c r="B3734" i="6"/>
  <c r="C3734" i="6"/>
  <c r="D3734" i="6"/>
  <c r="E3734" i="6"/>
  <c r="F3734" i="6"/>
  <c r="G3734" i="6"/>
  <c r="H3734" i="6"/>
  <c r="I3734" i="6"/>
  <c r="B3735" i="6"/>
  <c r="C3735" i="6"/>
  <c r="D3735" i="6"/>
  <c r="E3735" i="6"/>
  <c r="F3735" i="6"/>
  <c r="G3735" i="6"/>
  <c r="H3735" i="6"/>
  <c r="I3735" i="6"/>
  <c r="B3736" i="6"/>
  <c r="C3736" i="6"/>
  <c r="D3736" i="6"/>
  <c r="E3736" i="6"/>
  <c r="F3736" i="6"/>
  <c r="G3736" i="6"/>
  <c r="H3736" i="6"/>
  <c r="I3736" i="6"/>
  <c r="B3737" i="6"/>
  <c r="C3737" i="6"/>
  <c r="D3737" i="6"/>
  <c r="E3737" i="6"/>
  <c r="F3737" i="6"/>
  <c r="G3737" i="6"/>
  <c r="H3737" i="6"/>
  <c r="I3737" i="6"/>
  <c r="B3738" i="6"/>
  <c r="C3738" i="6"/>
  <c r="D3738" i="6"/>
  <c r="E3738" i="6"/>
  <c r="F3738" i="6"/>
  <c r="G3738" i="6"/>
  <c r="H3738" i="6"/>
  <c r="I3738" i="6"/>
  <c r="B3739" i="6"/>
  <c r="C3739" i="6"/>
  <c r="D3739" i="6"/>
  <c r="E3739" i="6"/>
  <c r="F3739" i="6"/>
  <c r="G3739" i="6"/>
  <c r="H3739" i="6"/>
  <c r="I3739" i="6"/>
  <c r="B3740" i="6"/>
  <c r="C3740" i="6"/>
  <c r="D3740" i="6"/>
  <c r="E3740" i="6"/>
  <c r="F3740" i="6"/>
  <c r="G3740" i="6"/>
  <c r="H3740" i="6"/>
  <c r="I3740" i="6"/>
  <c r="B3741" i="6"/>
  <c r="C3741" i="6"/>
  <c r="D3741" i="6"/>
  <c r="E3741" i="6"/>
  <c r="F3741" i="6"/>
  <c r="G3741" i="6"/>
  <c r="H3741" i="6"/>
  <c r="I3741" i="6"/>
  <c r="B3742" i="6"/>
  <c r="C3742" i="6"/>
  <c r="D3742" i="6"/>
  <c r="E3742" i="6"/>
  <c r="F3742" i="6"/>
  <c r="G3742" i="6"/>
  <c r="H3742" i="6"/>
  <c r="I3742" i="6"/>
  <c r="B3743" i="6"/>
  <c r="C3743" i="6"/>
  <c r="D3743" i="6"/>
  <c r="E3743" i="6"/>
  <c r="F3743" i="6"/>
  <c r="G3743" i="6"/>
  <c r="H3743" i="6"/>
  <c r="I3743" i="6"/>
  <c r="B3744" i="6"/>
  <c r="C3744" i="6"/>
  <c r="D3744" i="6"/>
  <c r="E3744" i="6"/>
  <c r="F3744" i="6"/>
  <c r="G3744" i="6"/>
  <c r="H3744" i="6"/>
  <c r="I3744" i="6"/>
  <c r="B3745" i="6"/>
  <c r="C3745" i="6"/>
  <c r="D3745" i="6"/>
  <c r="E3745" i="6"/>
  <c r="F3745" i="6"/>
  <c r="G3745" i="6"/>
  <c r="H3745" i="6"/>
  <c r="I3745" i="6"/>
  <c r="B3746" i="6"/>
  <c r="C3746" i="6"/>
  <c r="D3746" i="6"/>
  <c r="E3746" i="6"/>
  <c r="F3746" i="6"/>
  <c r="G3746" i="6"/>
  <c r="H3746" i="6"/>
  <c r="I3746" i="6"/>
  <c r="B3747" i="6"/>
  <c r="C3747" i="6"/>
  <c r="D3747" i="6"/>
  <c r="E3747" i="6"/>
  <c r="F3747" i="6"/>
  <c r="G3747" i="6"/>
  <c r="H3747" i="6"/>
  <c r="I3747" i="6"/>
  <c r="B3748" i="6"/>
  <c r="C3748" i="6"/>
  <c r="D3748" i="6"/>
  <c r="E3748" i="6"/>
  <c r="F3748" i="6"/>
  <c r="G3748" i="6"/>
  <c r="H3748" i="6"/>
  <c r="I3748" i="6"/>
  <c r="B3749" i="6"/>
  <c r="C3749" i="6"/>
  <c r="D3749" i="6"/>
  <c r="E3749" i="6"/>
  <c r="F3749" i="6"/>
  <c r="G3749" i="6"/>
  <c r="H3749" i="6"/>
  <c r="I3749" i="6"/>
  <c r="B3750" i="6"/>
  <c r="C3750" i="6"/>
  <c r="D3750" i="6"/>
  <c r="E3750" i="6"/>
  <c r="F3750" i="6"/>
  <c r="G3750" i="6"/>
  <c r="H3750" i="6"/>
  <c r="I3750" i="6"/>
  <c r="B3751" i="6"/>
  <c r="C3751" i="6"/>
  <c r="D3751" i="6"/>
  <c r="E3751" i="6"/>
  <c r="F3751" i="6"/>
  <c r="G3751" i="6"/>
  <c r="H3751" i="6"/>
  <c r="I3751" i="6"/>
  <c r="B3752" i="6"/>
  <c r="C3752" i="6"/>
  <c r="D3752" i="6"/>
  <c r="E3752" i="6"/>
  <c r="F3752" i="6"/>
  <c r="G3752" i="6"/>
  <c r="H3752" i="6"/>
  <c r="I3752" i="6"/>
  <c r="B3753" i="6"/>
  <c r="C3753" i="6"/>
  <c r="D3753" i="6"/>
  <c r="E3753" i="6"/>
  <c r="F3753" i="6"/>
  <c r="G3753" i="6"/>
  <c r="H3753" i="6"/>
  <c r="I3753" i="6"/>
  <c r="B3754" i="6"/>
  <c r="C3754" i="6"/>
  <c r="D3754" i="6"/>
  <c r="E3754" i="6"/>
  <c r="F3754" i="6"/>
  <c r="G3754" i="6"/>
  <c r="H3754" i="6"/>
  <c r="I3754" i="6"/>
  <c r="B3755" i="6"/>
  <c r="C3755" i="6"/>
  <c r="D3755" i="6"/>
  <c r="E3755" i="6"/>
  <c r="F3755" i="6"/>
  <c r="G3755" i="6"/>
  <c r="H3755" i="6"/>
  <c r="I3755" i="6"/>
  <c r="B3756" i="6"/>
  <c r="C3756" i="6"/>
  <c r="D3756" i="6"/>
  <c r="E3756" i="6"/>
  <c r="F3756" i="6"/>
  <c r="G3756" i="6"/>
  <c r="H3756" i="6"/>
  <c r="I3756" i="6"/>
  <c r="B3757" i="6"/>
  <c r="C3757" i="6"/>
  <c r="D3757" i="6"/>
  <c r="E3757" i="6"/>
  <c r="F3757" i="6"/>
  <c r="G3757" i="6"/>
  <c r="H3757" i="6"/>
  <c r="I3757" i="6"/>
  <c r="B3758" i="6"/>
  <c r="C3758" i="6"/>
  <c r="D3758" i="6"/>
  <c r="E3758" i="6"/>
  <c r="F3758" i="6"/>
  <c r="G3758" i="6"/>
  <c r="H3758" i="6"/>
  <c r="I3758" i="6"/>
  <c r="B3759" i="6"/>
  <c r="C3759" i="6"/>
  <c r="D3759" i="6"/>
  <c r="E3759" i="6"/>
  <c r="F3759" i="6"/>
  <c r="G3759" i="6"/>
  <c r="H3759" i="6"/>
  <c r="I3759" i="6"/>
  <c r="B3760" i="6"/>
  <c r="C3760" i="6"/>
  <c r="D3760" i="6"/>
  <c r="E3760" i="6"/>
  <c r="F3760" i="6"/>
  <c r="G3760" i="6"/>
  <c r="H3760" i="6"/>
  <c r="I3760" i="6"/>
  <c r="B3761" i="6"/>
  <c r="C3761" i="6"/>
  <c r="D3761" i="6"/>
  <c r="E3761" i="6"/>
  <c r="F3761" i="6"/>
  <c r="G3761" i="6"/>
  <c r="H3761" i="6"/>
  <c r="I3761" i="6"/>
  <c r="B3762" i="6"/>
  <c r="C3762" i="6"/>
  <c r="D3762" i="6"/>
  <c r="E3762" i="6"/>
  <c r="F3762" i="6"/>
  <c r="G3762" i="6"/>
  <c r="H3762" i="6"/>
  <c r="I3762" i="6"/>
  <c r="B3763" i="6"/>
  <c r="C3763" i="6"/>
  <c r="D3763" i="6"/>
  <c r="E3763" i="6"/>
  <c r="F3763" i="6"/>
  <c r="G3763" i="6"/>
  <c r="H3763" i="6"/>
  <c r="I3763" i="6"/>
  <c r="B3764" i="6"/>
  <c r="C3764" i="6"/>
  <c r="D3764" i="6"/>
  <c r="E3764" i="6"/>
  <c r="F3764" i="6"/>
  <c r="G3764" i="6"/>
  <c r="H3764" i="6"/>
  <c r="I3764" i="6"/>
  <c r="B3765" i="6"/>
  <c r="C3765" i="6"/>
  <c r="D3765" i="6"/>
  <c r="E3765" i="6"/>
  <c r="F3765" i="6"/>
  <c r="G3765" i="6"/>
  <c r="H3765" i="6"/>
  <c r="I3765" i="6"/>
  <c r="B3766" i="6"/>
  <c r="C3766" i="6"/>
  <c r="D3766" i="6"/>
  <c r="E3766" i="6"/>
  <c r="F3766" i="6"/>
  <c r="G3766" i="6"/>
  <c r="H3766" i="6"/>
  <c r="I3766" i="6"/>
  <c r="B3767" i="6"/>
  <c r="C3767" i="6"/>
  <c r="D3767" i="6"/>
  <c r="E3767" i="6"/>
  <c r="F3767" i="6"/>
  <c r="G3767" i="6"/>
  <c r="H3767" i="6"/>
  <c r="I3767" i="6"/>
  <c r="B3768" i="6"/>
  <c r="C3768" i="6"/>
  <c r="D3768" i="6"/>
  <c r="E3768" i="6"/>
  <c r="F3768" i="6"/>
  <c r="G3768" i="6"/>
  <c r="H3768" i="6"/>
  <c r="I3768" i="6"/>
  <c r="B3769" i="6"/>
  <c r="C3769" i="6"/>
  <c r="D3769" i="6"/>
  <c r="E3769" i="6"/>
  <c r="F3769" i="6"/>
  <c r="G3769" i="6"/>
  <c r="H3769" i="6"/>
  <c r="I3769" i="6"/>
  <c r="B3770" i="6"/>
  <c r="C3770" i="6"/>
  <c r="D3770" i="6"/>
  <c r="E3770" i="6"/>
  <c r="F3770" i="6"/>
  <c r="G3770" i="6"/>
  <c r="H3770" i="6"/>
  <c r="I3770" i="6"/>
  <c r="B3771" i="6"/>
  <c r="C3771" i="6"/>
  <c r="D3771" i="6"/>
  <c r="E3771" i="6"/>
  <c r="F3771" i="6"/>
  <c r="G3771" i="6"/>
  <c r="H3771" i="6"/>
  <c r="I3771" i="6"/>
  <c r="B3772" i="6"/>
  <c r="C3772" i="6"/>
  <c r="D3772" i="6"/>
  <c r="E3772" i="6"/>
  <c r="F3772" i="6"/>
  <c r="G3772" i="6"/>
  <c r="H3772" i="6"/>
  <c r="I3772" i="6"/>
  <c r="B3773" i="6"/>
  <c r="C3773" i="6"/>
  <c r="D3773" i="6"/>
  <c r="E3773" i="6"/>
  <c r="F3773" i="6"/>
  <c r="G3773" i="6"/>
  <c r="H3773" i="6"/>
  <c r="I3773" i="6"/>
  <c r="B3774" i="6"/>
  <c r="C3774" i="6"/>
  <c r="D3774" i="6"/>
  <c r="E3774" i="6"/>
  <c r="F3774" i="6"/>
  <c r="G3774" i="6"/>
  <c r="H3774" i="6"/>
  <c r="I3774" i="6"/>
  <c r="B3775" i="6"/>
  <c r="C3775" i="6"/>
  <c r="D3775" i="6"/>
  <c r="E3775" i="6"/>
  <c r="F3775" i="6"/>
  <c r="G3775" i="6"/>
  <c r="H3775" i="6"/>
  <c r="I3775" i="6"/>
  <c r="B3776" i="6"/>
  <c r="C3776" i="6"/>
  <c r="D3776" i="6"/>
  <c r="E3776" i="6"/>
  <c r="F3776" i="6"/>
  <c r="G3776" i="6"/>
  <c r="H3776" i="6"/>
  <c r="I3776" i="6"/>
  <c r="B3777" i="6"/>
  <c r="C3777" i="6"/>
  <c r="D3777" i="6"/>
  <c r="E3777" i="6"/>
  <c r="F3777" i="6"/>
  <c r="G3777" i="6"/>
  <c r="H3777" i="6"/>
  <c r="I3777" i="6"/>
  <c r="B3778" i="6"/>
  <c r="C3778" i="6"/>
  <c r="D3778" i="6"/>
  <c r="E3778" i="6"/>
  <c r="F3778" i="6"/>
  <c r="G3778" i="6"/>
  <c r="H3778" i="6"/>
  <c r="I3778" i="6"/>
  <c r="B3779" i="6"/>
  <c r="C3779" i="6"/>
  <c r="D3779" i="6"/>
  <c r="E3779" i="6"/>
  <c r="F3779" i="6"/>
  <c r="G3779" i="6"/>
  <c r="H3779" i="6"/>
  <c r="I3779" i="6"/>
  <c r="B3780" i="6"/>
  <c r="C3780" i="6"/>
  <c r="D3780" i="6"/>
  <c r="E3780" i="6"/>
  <c r="F3780" i="6"/>
  <c r="G3780" i="6"/>
  <c r="H3780" i="6"/>
  <c r="I3780" i="6"/>
  <c r="B3781" i="6"/>
  <c r="C3781" i="6"/>
  <c r="D3781" i="6"/>
  <c r="E3781" i="6"/>
  <c r="F3781" i="6"/>
  <c r="G3781" i="6"/>
  <c r="H3781" i="6"/>
  <c r="I3781" i="6"/>
  <c r="B3782" i="6"/>
  <c r="C3782" i="6"/>
  <c r="D3782" i="6"/>
  <c r="E3782" i="6"/>
  <c r="F3782" i="6"/>
  <c r="G3782" i="6"/>
  <c r="H3782" i="6"/>
  <c r="I3782" i="6"/>
  <c r="B3783" i="6"/>
  <c r="C3783" i="6"/>
  <c r="D3783" i="6"/>
  <c r="E3783" i="6"/>
  <c r="F3783" i="6"/>
  <c r="G3783" i="6"/>
  <c r="H3783" i="6"/>
  <c r="I3783" i="6"/>
  <c r="B3784" i="6"/>
  <c r="C3784" i="6"/>
  <c r="D3784" i="6"/>
  <c r="E3784" i="6"/>
  <c r="F3784" i="6"/>
  <c r="G3784" i="6"/>
  <c r="H3784" i="6"/>
  <c r="I3784" i="6"/>
  <c r="B3785" i="6"/>
  <c r="C3785" i="6"/>
  <c r="D3785" i="6"/>
  <c r="E3785" i="6"/>
  <c r="F3785" i="6"/>
  <c r="G3785" i="6"/>
  <c r="H3785" i="6"/>
  <c r="I3785" i="6"/>
  <c r="B3786" i="6"/>
  <c r="C3786" i="6"/>
  <c r="D3786" i="6"/>
  <c r="E3786" i="6"/>
  <c r="F3786" i="6"/>
  <c r="G3786" i="6"/>
  <c r="H3786" i="6"/>
  <c r="I3786" i="6"/>
  <c r="B3787" i="6"/>
  <c r="C3787" i="6"/>
  <c r="D3787" i="6"/>
  <c r="E3787" i="6"/>
  <c r="F3787" i="6"/>
  <c r="G3787" i="6"/>
  <c r="H3787" i="6"/>
  <c r="I3787" i="6"/>
  <c r="B3788" i="6"/>
  <c r="C3788" i="6"/>
  <c r="D3788" i="6"/>
  <c r="E3788" i="6"/>
  <c r="F3788" i="6"/>
  <c r="G3788" i="6"/>
  <c r="H3788" i="6"/>
  <c r="I3788" i="6"/>
  <c r="B3789" i="6"/>
  <c r="C3789" i="6"/>
  <c r="D3789" i="6"/>
  <c r="E3789" i="6"/>
  <c r="F3789" i="6"/>
  <c r="G3789" i="6"/>
  <c r="H3789" i="6"/>
  <c r="I3789" i="6"/>
  <c r="B3790" i="6"/>
  <c r="C3790" i="6"/>
  <c r="D3790" i="6"/>
  <c r="E3790" i="6"/>
  <c r="F3790" i="6"/>
  <c r="G3790" i="6"/>
  <c r="H3790" i="6"/>
  <c r="I3790" i="6"/>
  <c r="B3791" i="6"/>
  <c r="C3791" i="6"/>
  <c r="D3791" i="6"/>
  <c r="E3791" i="6"/>
  <c r="F3791" i="6"/>
  <c r="G3791" i="6"/>
  <c r="H3791" i="6"/>
  <c r="I3791" i="6"/>
  <c r="B3792" i="6"/>
  <c r="C3792" i="6"/>
  <c r="D3792" i="6"/>
  <c r="E3792" i="6"/>
  <c r="F3792" i="6"/>
  <c r="G3792" i="6"/>
  <c r="H3792" i="6"/>
  <c r="I3792" i="6"/>
  <c r="B3793" i="6"/>
  <c r="C3793" i="6"/>
  <c r="D3793" i="6"/>
  <c r="E3793" i="6"/>
  <c r="F3793" i="6"/>
  <c r="G3793" i="6"/>
  <c r="H3793" i="6"/>
  <c r="I3793" i="6"/>
  <c r="B3794" i="6"/>
  <c r="C3794" i="6"/>
  <c r="D3794" i="6"/>
  <c r="E3794" i="6"/>
  <c r="F3794" i="6"/>
  <c r="G3794" i="6"/>
  <c r="H3794" i="6"/>
  <c r="I3794" i="6"/>
  <c r="B3795" i="6"/>
  <c r="C3795" i="6"/>
  <c r="D3795" i="6"/>
  <c r="E3795" i="6"/>
  <c r="F3795" i="6"/>
  <c r="G3795" i="6"/>
  <c r="H3795" i="6"/>
  <c r="I3795" i="6"/>
  <c r="B3796" i="6"/>
  <c r="C3796" i="6"/>
  <c r="D3796" i="6"/>
  <c r="E3796" i="6"/>
  <c r="F3796" i="6"/>
  <c r="G3796" i="6"/>
  <c r="H3796" i="6"/>
  <c r="I3796" i="6"/>
  <c r="B3797" i="6"/>
  <c r="C3797" i="6"/>
  <c r="D3797" i="6"/>
  <c r="E3797" i="6"/>
  <c r="F3797" i="6"/>
  <c r="G3797" i="6"/>
  <c r="H3797" i="6"/>
  <c r="I3797" i="6"/>
  <c r="B3798" i="6"/>
  <c r="C3798" i="6"/>
  <c r="D3798" i="6"/>
  <c r="E3798" i="6"/>
  <c r="F3798" i="6"/>
  <c r="G3798" i="6"/>
  <c r="H3798" i="6"/>
  <c r="I3798" i="6"/>
  <c r="B3799" i="6"/>
  <c r="C3799" i="6"/>
  <c r="D3799" i="6"/>
  <c r="E3799" i="6"/>
  <c r="F3799" i="6"/>
  <c r="G3799" i="6"/>
  <c r="H3799" i="6"/>
  <c r="I3799" i="6"/>
  <c r="B3800" i="6"/>
  <c r="C3800" i="6"/>
  <c r="D3800" i="6"/>
  <c r="E3800" i="6"/>
  <c r="F3800" i="6"/>
  <c r="G3800" i="6"/>
  <c r="H3800" i="6"/>
  <c r="I3800" i="6"/>
  <c r="B3801" i="6"/>
  <c r="C3801" i="6"/>
  <c r="D3801" i="6"/>
  <c r="E3801" i="6"/>
  <c r="F3801" i="6"/>
  <c r="G3801" i="6"/>
  <c r="H3801" i="6"/>
  <c r="I3801" i="6"/>
  <c r="B3802" i="6"/>
  <c r="C3802" i="6"/>
  <c r="D3802" i="6"/>
  <c r="E3802" i="6"/>
  <c r="F3802" i="6"/>
  <c r="G3802" i="6"/>
  <c r="H3802" i="6"/>
  <c r="I3802" i="6"/>
  <c r="B3803" i="6"/>
  <c r="C3803" i="6"/>
  <c r="D3803" i="6"/>
  <c r="E3803" i="6"/>
  <c r="F3803" i="6"/>
  <c r="G3803" i="6"/>
  <c r="H3803" i="6"/>
  <c r="I3803" i="6"/>
  <c r="B3804" i="6"/>
  <c r="C3804" i="6"/>
  <c r="D3804" i="6"/>
  <c r="E3804" i="6"/>
  <c r="F3804" i="6"/>
  <c r="G3804" i="6"/>
  <c r="H3804" i="6"/>
  <c r="I3804" i="6"/>
  <c r="B3805" i="6"/>
  <c r="C3805" i="6"/>
  <c r="D3805" i="6"/>
  <c r="E3805" i="6"/>
  <c r="F3805" i="6"/>
  <c r="G3805" i="6"/>
  <c r="H3805" i="6"/>
  <c r="I3805" i="6"/>
  <c r="B3806" i="6"/>
  <c r="C3806" i="6"/>
  <c r="D3806" i="6"/>
  <c r="E3806" i="6"/>
  <c r="F3806" i="6"/>
  <c r="G3806" i="6"/>
  <c r="H3806" i="6"/>
  <c r="I3806" i="6"/>
  <c r="B3807" i="6"/>
  <c r="C3807" i="6"/>
  <c r="D3807" i="6"/>
  <c r="E3807" i="6"/>
  <c r="F3807" i="6"/>
  <c r="G3807" i="6"/>
  <c r="H3807" i="6"/>
  <c r="I3807" i="6"/>
  <c r="B3808" i="6"/>
  <c r="C3808" i="6"/>
  <c r="D3808" i="6"/>
  <c r="E3808" i="6"/>
  <c r="F3808" i="6"/>
  <c r="G3808" i="6"/>
  <c r="H3808" i="6"/>
  <c r="I3808" i="6"/>
  <c r="B3809" i="6"/>
  <c r="C3809" i="6"/>
  <c r="D3809" i="6"/>
  <c r="E3809" i="6"/>
  <c r="F3809" i="6"/>
  <c r="G3809" i="6"/>
  <c r="H3809" i="6"/>
  <c r="I3809" i="6"/>
  <c r="B3810" i="6"/>
  <c r="C3810" i="6"/>
  <c r="D3810" i="6"/>
  <c r="E3810" i="6"/>
  <c r="F3810" i="6"/>
  <c r="G3810" i="6"/>
  <c r="H3810" i="6"/>
  <c r="I3810" i="6"/>
  <c r="B3811" i="6"/>
  <c r="C3811" i="6"/>
  <c r="D3811" i="6"/>
  <c r="E3811" i="6"/>
  <c r="F3811" i="6"/>
  <c r="G3811" i="6"/>
  <c r="H3811" i="6"/>
  <c r="I3811" i="6"/>
  <c r="B3812" i="6"/>
  <c r="C3812" i="6"/>
  <c r="D3812" i="6"/>
  <c r="E3812" i="6"/>
  <c r="F3812" i="6"/>
  <c r="G3812" i="6"/>
  <c r="H3812" i="6"/>
  <c r="I3812" i="6"/>
  <c r="B3813" i="6"/>
  <c r="C3813" i="6"/>
  <c r="D3813" i="6"/>
  <c r="E3813" i="6"/>
  <c r="F3813" i="6"/>
  <c r="G3813" i="6"/>
  <c r="H3813" i="6"/>
  <c r="I3813" i="6"/>
  <c r="B3814" i="6"/>
  <c r="C3814" i="6"/>
  <c r="D3814" i="6"/>
  <c r="E3814" i="6"/>
  <c r="F3814" i="6"/>
  <c r="G3814" i="6"/>
  <c r="H3814" i="6"/>
  <c r="I3814" i="6"/>
  <c r="B3815" i="6"/>
  <c r="C3815" i="6"/>
  <c r="D3815" i="6"/>
  <c r="E3815" i="6"/>
  <c r="F3815" i="6"/>
  <c r="G3815" i="6"/>
  <c r="H3815" i="6"/>
  <c r="I3815" i="6"/>
  <c r="B3816" i="6"/>
  <c r="C3816" i="6"/>
  <c r="D3816" i="6"/>
  <c r="E3816" i="6"/>
  <c r="F3816" i="6"/>
  <c r="G3816" i="6"/>
  <c r="H3816" i="6"/>
  <c r="I3816" i="6"/>
  <c r="B3817" i="6"/>
  <c r="C3817" i="6"/>
  <c r="D3817" i="6"/>
  <c r="E3817" i="6"/>
  <c r="F3817" i="6"/>
  <c r="G3817" i="6"/>
  <c r="H3817" i="6"/>
  <c r="I3817" i="6"/>
  <c r="B3818" i="6"/>
  <c r="C3818" i="6"/>
  <c r="D3818" i="6"/>
  <c r="E3818" i="6"/>
  <c r="F3818" i="6"/>
  <c r="G3818" i="6"/>
  <c r="H3818" i="6"/>
  <c r="I3818" i="6"/>
  <c r="B3819" i="6"/>
  <c r="C3819" i="6"/>
  <c r="D3819" i="6"/>
  <c r="E3819" i="6"/>
  <c r="F3819" i="6"/>
  <c r="G3819" i="6"/>
  <c r="H3819" i="6"/>
  <c r="I3819" i="6"/>
  <c r="B3820" i="6"/>
  <c r="C3820" i="6"/>
  <c r="D3820" i="6"/>
  <c r="E3820" i="6"/>
  <c r="F3820" i="6"/>
  <c r="G3820" i="6"/>
  <c r="H3820" i="6"/>
  <c r="I3820" i="6"/>
  <c r="B3821" i="6"/>
  <c r="C3821" i="6"/>
  <c r="D3821" i="6"/>
  <c r="E3821" i="6"/>
  <c r="F3821" i="6"/>
  <c r="G3821" i="6"/>
  <c r="H3821" i="6"/>
  <c r="I3821" i="6"/>
  <c r="B3822" i="6"/>
  <c r="C3822" i="6"/>
  <c r="D3822" i="6"/>
  <c r="E3822" i="6"/>
  <c r="F3822" i="6"/>
  <c r="G3822" i="6"/>
  <c r="H3822" i="6"/>
  <c r="I3822" i="6"/>
  <c r="B3823" i="6"/>
  <c r="C3823" i="6"/>
  <c r="D3823" i="6"/>
  <c r="E3823" i="6"/>
  <c r="F3823" i="6"/>
  <c r="G3823" i="6"/>
  <c r="H3823" i="6"/>
  <c r="I3823" i="6"/>
  <c r="B3824" i="6"/>
  <c r="C3824" i="6"/>
  <c r="D3824" i="6"/>
  <c r="E3824" i="6"/>
  <c r="F3824" i="6"/>
  <c r="G3824" i="6"/>
  <c r="H3824" i="6"/>
  <c r="I3824" i="6"/>
  <c r="B3825" i="6"/>
  <c r="C3825" i="6"/>
  <c r="D3825" i="6"/>
  <c r="E3825" i="6"/>
  <c r="F3825" i="6"/>
  <c r="G3825" i="6"/>
  <c r="H3825" i="6"/>
  <c r="I3825" i="6"/>
  <c r="B3826" i="6"/>
  <c r="C3826" i="6"/>
  <c r="D3826" i="6"/>
  <c r="E3826" i="6"/>
  <c r="F3826" i="6"/>
  <c r="G3826" i="6"/>
  <c r="H3826" i="6"/>
  <c r="I3826" i="6"/>
  <c r="B3827" i="6"/>
  <c r="C3827" i="6"/>
  <c r="D3827" i="6"/>
  <c r="E3827" i="6"/>
  <c r="F3827" i="6"/>
  <c r="G3827" i="6"/>
  <c r="H3827" i="6"/>
  <c r="I3827" i="6"/>
  <c r="B3828" i="6"/>
  <c r="C3828" i="6"/>
  <c r="D3828" i="6"/>
  <c r="E3828" i="6"/>
  <c r="F3828" i="6"/>
  <c r="G3828" i="6"/>
  <c r="H3828" i="6"/>
  <c r="I3828" i="6"/>
  <c r="B3829" i="6"/>
  <c r="C3829" i="6"/>
  <c r="D3829" i="6"/>
  <c r="E3829" i="6"/>
  <c r="F3829" i="6"/>
  <c r="G3829" i="6"/>
  <c r="H3829" i="6"/>
  <c r="I3829" i="6"/>
  <c r="B3830" i="6"/>
  <c r="C3830" i="6"/>
  <c r="D3830" i="6"/>
  <c r="E3830" i="6"/>
  <c r="F3830" i="6"/>
  <c r="G3830" i="6"/>
  <c r="H3830" i="6"/>
  <c r="I3830" i="6"/>
  <c r="B3831" i="6"/>
  <c r="C3831" i="6"/>
  <c r="D3831" i="6"/>
  <c r="E3831" i="6"/>
  <c r="F3831" i="6"/>
  <c r="G3831" i="6"/>
  <c r="H3831" i="6"/>
  <c r="I3831" i="6"/>
  <c r="B3832" i="6"/>
  <c r="C3832" i="6"/>
  <c r="D3832" i="6"/>
  <c r="E3832" i="6"/>
  <c r="F3832" i="6"/>
  <c r="G3832" i="6"/>
  <c r="H3832" i="6"/>
  <c r="I3832" i="6"/>
  <c r="B3833" i="6"/>
  <c r="C3833" i="6"/>
  <c r="D3833" i="6"/>
  <c r="E3833" i="6"/>
  <c r="F3833" i="6"/>
  <c r="G3833" i="6"/>
  <c r="H3833" i="6"/>
  <c r="I3833" i="6"/>
  <c r="B3834" i="6"/>
  <c r="C3834" i="6"/>
  <c r="D3834" i="6"/>
  <c r="E3834" i="6"/>
  <c r="F3834" i="6"/>
  <c r="G3834" i="6"/>
  <c r="H3834" i="6"/>
  <c r="I3834" i="6"/>
  <c r="B3835" i="6"/>
  <c r="C3835" i="6"/>
  <c r="D3835" i="6"/>
  <c r="E3835" i="6"/>
  <c r="F3835" i="6"/>
  <c r="G3835" i="6"/>
  <c r="H3835" i="6"/>
  <c r="I3835" i="6"/>
  <c r="B3836" i="6"/>
  <c r="C3836" i="6"/>
  <c r="D3836" i="6"/>
  <c r="E3836" i="6"/>
  <c r="F3836" i="6"/>
  <c r="G3836" i="6"/>
  <c r="H3836" i="6"/>
  <c r="I3836" i="6"/>
  <c r="B3837" i="6"/>
  <c r="C3837" i="6"/>
  <c r="D3837" i="6"/>
  <c r="E3837" i="6"/>
  <c r="F3837" i="6"/>
  <c r="G3837" i="6"/>
  <c r="H3837" i="6"/>
  <c r="I3837" i="6"/>
  <c r="B3838" i="6"/>
  <c r="C3838" i="6"/>
  <c r="D3838" i="6"/>
  <c r="E3838" i="6"/>
  <c r="F3838" i="6"/>
  <c r="G3838" i="6"/>
  <c r="H3838" i="6"/>
  <c r="I3838" i="6"/>
  <c r="B3839" i="6"/>
  <c r="C3839" i="6"/>
  <c r="D3839" i="6"/>
  <c r="E3839" i="6"/>
  <c r="F3839" i="6"/>
  <c r="G3839" i="6"/>
  <c r="H3839" i="6"/>
  <c r="I3839" i="6"/>
  <c r="B3840" i="6"/>
  <c r="C3840" i="6"/>
  <c r="D3840" i="6"/>
  <c r="E3840" i="6"/>
  <c r="F3840" i="6"/>
  <c r="G3840" i="6"/>
  <c r="H3840" i="6"/>
  <c r="I3840" i="6"/>
  <c r="B3841" i="6"/>
  <c r="C3841" i="6"/>
  <c r="D3841" i="6"/>
  <c r="E3841" i="6"/>
  <c r="F3841" i="6"/>
  <c r="G3841" i="6"/>
  <c r="H3841" i="6"/>
  <c r="I3841" i="6"/>
  <c r="B3842" i="6"/>
  <c r="C3842" i="6"/>
  <c r="D3842" i="6"/>
  <c r="E3842" i="6"/>
  <c r="F3842" i="6"/>
  <c r="G3842" i="6"/>
  <c r="H3842" i="6"/>
  <c r="I3842" i="6"/>
  <c r="B3843" i="6"/>
  <c r="C3843" i="6"/>
  <c r="D3843" i="6"/>
  <c r="E3843" i="6"/>
  <c r="F3843" i="6"/>
  <c r="G3843" i="6"/>
  <c r="H3843" i="6"/>
  <c r="I3843" i="6"/>
  <c r="B3844" i="6"/>
  <c r="C3844" i="6"/>
  <c r="D3844" i="6"/>
  <c r="E3844" i="6"/>
  <c r="F3844" i="6"/>
  <c r="G3844" i="6"/>
  <c r="H3844" i="6"/>
  <c r="I3844" i="6"/>
  <c r="B3845" i="6"/>
  <c r="C3845" i="6"/>
  <c r="D3845" i="6"/>
  <c r="E3845" i="6"/>
  <c r="F3845" i="6"/>
  <c r="G3845" i="6"/>
  <c r="H3845" i="6"/>
  <c r="I3845" i="6"/>
  <c r="B3846" i="6"/>
  <c r="C3846" i="6"/>
  <c r="D3846" i="6"/>
  <c r="E3846" i="6"/>
  <c r="F3846" i="6"/>
  <c r="G3846" i="6"/>
  <c r="H3846" i="6"/>
  <c r="I3846" i="6"/>
  <c r="B3847" i="6"/>
  <c r="C3847" i="6"/>
  <c r="D3847" i="6"/>
  <c r="E3847" i="6"/>
  <c r="F3847" i="6"/>
  <c r="G3847" i="6"/>
  <c r="H3847" i="6"/>
  <c r="I3847" i="6"/>
  <c r="B3848" i="6"/>
  <c r="C3848" i="6"/>
  <c r="D3848" i="6"/>
  <c r="E3848" i="6"/>
  <c r="F3848" i="6"/>
  <c r="G3848" i="6"/>
  <c r="H3848" i="6"/>
  <c r="I3848" i="6"/>
  <c r="B3849" i="6"/>
  <c r="C3849" i="6"/>
  <c r="D3849" i="6"/>
  <c r="E3849" i="6"/>
  <c r="F3849" i="6"/>
  <c r="G3849" i="6"/>
  <c r="H3849" i="6"/>
  <c r="I3849" i="6"/>
  <c r="B3850" i="6"/>
  <c r="C3850" i="6"/>
  <c r="D3850" i="6"/>
  <c r="E3850" i="6"/>
  <c r="F3850" i="6"/>
  <c r="G3850" i="6"/>
  <c r="H3850" i="6"/>
  <c r="I3850" i="6"/>
  <c r="B3851" i="6"/>
  <c r="C3851" i="6"/>
  <c r="D3851" i="6"/>
  <c r="E3851" i="6"/>
  <c r="F3851" i="6"/>
  <c r="G3851" i="6"/>
  <c r="H3851" i="6"/>
  <c r="I3851" i="6"/>
  <c r="B3852" i="6"/>
  <c r="C3852" i="6"/>
  <c r="D3852" i="6"/>
  <c r="E3852" i="6"/>
  <c r="F3852" i="6"/>
  <c r="G3852" i="6"/>
  <c r="H3852" i="6"/>
  <c r="I3852" i="6"/>
  <c r="B3853" i="6"/>
  <c r="C3853" i="6"/>
  <c r="D3853" i="6"/>
  <c r="E3853" i="6"/>
  <c r="F3853" i="6"/>
  <c r="G3853" i="6"/>
  <c r="H3853" i="6"/>
  <c r="I3853" i="6"/>
  <c r="B3854" i="6"/>
  <c r="C3854" i="6"/>
  <c r="D3854" i="6"/>
  <c r="E3854" i="6"/>
  <c r="F3854" i="6"/>
  <c r="G3854" i="6"/>
  <c r="H3854" i="6"/>
  <c r="I3854" i="6"/>
  <c r="B3855" i="6"/>
  <c r="C3855" i="6"/>
  <c r="D3855" i="6"/>
  <c r="E3855" i="6"/>
  <c r="F3855" i="6"/>
  <c r="G3855" i="6"/>
  <c r="H3855" i="6"/>
  <c r="I3855" i="6"/>
  <c r="B3856" i="6"/>
  <c r="C3856" i="6"/>
  <c r="D3856" i="6"/>
  <c r="E3856" i="6"/>
  <c r="F3856" i="6"/>
  <c r="G3856" i="6"/>
  <c r="H3856" i="6"/>
  <c r="I3856" i="6"/>
  <c r="B3857" i="6"/>
  <c r="C3857" i="6"/>
  <c r="D3857" i="6"/>
  <c r="E3857" i="6"/>
  <c r="F3857" i="6"/>
  <c r="G3857" i="6"/>
  <c r="H3857" i="6"/>
  <c r="I3857" i="6"/>
  <c r="B3858" i="6"/>
  <c r="C3858" i="6"/>
  <c r="D3858" i="6"/>
  <c r="E3858" i="6"/>
  <c r="F3858" i="6"/>
  <c r="G3858" i="6"/>
  <c r="H3858" i="6"/>
  <c r="I3858" i="6"/>
  <c r="B3859" i="6"/>
  <c r="C3859" i="6"/>
  <c r="D3859" i="6"/>
  <c r="E3859" i="6"/>
  <c r="F3859" i="6"/>
  <c r="G3859" i="6"/>
  <c r="H3859" i="6"/>
  <c r="I3859" i="6"/>
  <c r="B3860" i="6"/>
  <c r="C3860" i="6"/>
  <c r="D3860" i="6"/>
  <c r="E3860" i="6"/>
  <c r="F3860" i="6"/>
  <c r="G3860" i="6"/>
  <c r="H3860" i="6"/>
  <c r="I3860" i="6"/>
  <c r="B3861" i="6"/>
  <c r="C3861" i="6"/>
  <c r="D3861" i="6"/>
  <c r="E3861" i="6"/>
  <c r="F3861" i="6"/>
  <c r="G3861" i="6"/>
  <c r="H3861" i="6"/>
  <c r="I3861" i="6"/>
  <c r="B3862" i="6"/>
  <c r="C3862" i="6"/>
  <c r="D3862" i="6"/>
  <c r="E3862" i="6"/>
  <c r="F3862" i="6"/>
  <c r="G3862" i="6"/>
  <c r="H3862" i="6"/>
  <c r="I3862" i="6"/>
  <c r="B3863" i="6"/>
  <c r="C3863" i="6"/>
  <c r="D3863" i="6"/>
  <c r="E3863" i="6"/>
  <c r="F3863" i="6"/>
  <c r="G3863" i="6"/>
  <c r="H3863" i="6"/>
  <c r="I3863" i="6"/>
  <c r="B3864" i="6"/>
  <c r="C3864" i="6"/>
  <c r="D3864" i="6"/>
  <c r="E3864" i="6"/>
  <c r="F3864" i="6"/>
  <c r="G3864" i="6"/>
  <c r="H3864" i="6"/>
  <c r="I3864" i="6"/>
  <c r="B3865" i="6"/>
  <c r="C3865" i="6"/>
  <c r="D3865" i="6"/>
  <c r="E3865" i="6"/>
  <c r="F3865" i="6"/>
  <c r="G3865" i="6"/>
  <c r="H3865" i="6"/>
  <c r="I3865" i="6"/>
  <c r="B3866" i="6"/>
  <c r="C3866" i="6"/>
  <c r="D3866" i="6"/>
  <c r="E3866" i="6"/>
  <c r="F3866" i="6"/>
  <c r="G3866" i="6"/>
  <c r="H3866" i="6"/>
  <c r="I3866" i="6"/>
  <c r="B3867" i="6"/>
  <c r="C3867" i="6"/>
  <c r="D3867" i="6"/>
  <c r="E3867" i="6"/>
  <c r="F3867" i="6"/>
  <c r="G3867" i="6"/>
  <c r="H3867" i="6"/>
  <c r="I3867" i="6"/>
  <c r="B3868" i="6"/>
  <c r="C3868" i="6"/>
  <c r="D3868" i="6"/>
  <c r="E3868" i="6"/>
  <c r="F3868" i="6"/>
  <c r="G3868" i="6"/>
  <c r="H3868" i="6"/>
  <c r="I3868" i="6"/>
  <c r="B3869" i="6"/>
  <c r="C3869" i="6"/>
  <c r="D3869" i="6"/>
  <c r="E3869" i="6"/>
  <c r="F3869" i="6"/>
  <c r="G3869" i="6"/>
  <c r="H3869" i="6"/>
  <c r="I3869" i="6"/>
  <c r="B3870" i="6"/>
  <c r="C3870" i="6"/>
  <c r="D3870" i="6"/>
  <c r="E3870" i="6"/>
  <c r="F3870" i="6"/>
  <c r="G3870" i="6"/>
  <c r="H3870" i="6"/>
  <c r="I3870" i="6"/>
  <c r="B3871" i="6"/>
  <c r="C3871" i="6"/>
  <c r="D3871" i="6"/>
  <c r="E3871" i="6"/>
  <c r="F3871" i="6"/>
  <c r="G3871" i="6"/>
  <c r="H3871" i="6"/>
  <c r="I3871" i="6"/>
  <c r="B3872" i="6"/>
  <c r="C3872" i="6"/>
  <c r="D3872" i="6"/>
  <c r="E3872" i="6"/>
  <c r="F3872" i="6"/>
  <c r="G3872" i="6"/>
  <c r="H3872" i="6"/>
  <c r="I3872" i="6"/>
  <c r="B3873" i="6"/>
  <c r="C3873" i="6"/>
  <c r="D3873" i="6"/>
  <c r="E3873" i="6"/>
  <c r="F3873" i="6"/>
  <c r="G3873" i="6"/>
  <c r="H3873" i="6"/>
  <c r="I3873" i="6"/>
  <c r="B3874" i="6"/>
  <c r="C3874" i="6"/>
  <c r="D3874" i="6"/>
  <c r="E3874" i="6"/>
  <c r="F3874" i="6"/>
  <c r="G3874" i="6"/>
  <c r="H3874" i="6"/>
  <c r="I3874" i="6"/>
  <c r="B3875" i="6"/>
  <c r="C3875" i="6"/>
  <c r="D3875" i="6"/>
  <c r="E3875" i="6"/>
  <c r="F3875" i="6"/>
  <c r="G3875" i="6"/>
  <c r="H3875" i="6"/>
  <c r="I3875" i="6"/>
  <c r="B3876" i="6"/>
  <c r="C3876" i="6"/>
  <c r="D3876" i="6"/>
  <c r="E3876" i="6"/>
  <c r="F3876" i="6"/>
  <c r="G3876" i="6"/>
  <c r="H3876" i="6"/>
  <c r="I3876" i="6"/>
  <c r="B3877" i="6"/>
  <c r="C3877" i="6"/>
  <c r="D3877" i="6"/>
  <c r="E3877" i="6"/>
  <c r="F3877" i="6"/>
  <c r="G3877" i="6"/>
  <c r="H3877" i="6"/>
  <c r="I3877" i="6"/>
  <c r="B3878" i="6"/>
  <c r="C3878" i="6"/>
  <c r="D3878" i="6"/>
  <c r="E3878" i="6"/>
  <c r="F3878" i="6"/>
  <c r="G3878" i="6"/>
  <c r="H3878" i="6"/>
  <c r="I3878" i="6"/>
  <c r="B3879" i="6"/>
  <c r="C3879" i="6"/>
  <c r="D3879" i="6"/>
  <c r="E3879" i="6"/>
  <c r="F3879" i="6"/>
  <c r="G3879" i="6"/>
  <c r="H3879" i="6"/>
  <c r="I3879" i="6"/>
  <c r="B3880" i="6"/>
  <c r="C3880" i="6"/>
  <c r="D3880" i="6"/>
  <c r="E3880" i="6"/>
  <c r="F3880" i="6"/>
  <c r="G3880" i="6"/>
  <c r="H3880" i="6"/>
  <c r="I3880" i="6"/>
  <c r="B3881" i="6"/>
  <c r="C3881" i="6"/>
  <c r="D3881" i="6"/>
  <c r="E3881" i="6"/>
  <c r="F3881" i="6"/>
  <c r="G3881" i="6"/>
  <c r="H3881" i="6"/>
  <c r="I3881" i="6"/>
  <c r="B3882" i="6"/>
  <c r="C3882" i="6"/>
  <c r="D3882" i="6"/>
  <c r="E3882" i="6"/>
  <c r="F3882" i="6"/>
  <c r="G3882" i="6"/>
  <c r="H3882" i="6"/>
  <c r="I3882" i="6"/>
  <c r="B3883" i="6"/>
  <c r="C3883" i="6"/>
  <c r="D3883" i="6"/>
  <c r="E3883" i="6"/>
  <c r="F3883" i="6"/>
  <c r="G3883" i="6"/>
  <c r="H3883" i="6"/>
  <c r="I3883" i="6"/>
  <c r="B3884" i="6"/>
  <c r="C3884" i="6"/>
  <c r="D3884" i="6"/>
  <c r="E3884" i="6"/>
  <c r="F3884" i="6"/>
  <c r="G3884" i="6"/>
  <c r="H3884" i="6"/>
  <c r="I3884" i="6"/>
  <c r="B3885" i="6"/>
  <c r="C3885" i="6"/>
  <c r="D3885" i="6"/>
  <c r="E3885" i="6"/>
  <c r="F3885" i="6"/>
  <c r="G3885" i="6"/>
  <c r="H3885" i="6"/>
  <c r="I3885" i="6"/>
  <c r="B3886" i="6"/>
  <c r="C3886" i="6"/>
  <c r="D3886" i="6"/>
  <c r="E3886" i="6"/>
  <c r="F3886" i="6"/>
  <c r="G3886" i="6"/>
  <c r="H3886" i="6"/>
  <c r="I3886" i="6"/>
  <c r="B3887" i="6"/>
  <c r="C3887" i="6"/>
  <c r="D3887" i="6"/>
  <c r="E3887" i="6"/>
  <c r="F3887" i="6"/>
  <c r="G3887" i="6"/>
  <c r="H3887" i="6"/>
  <c r="I3887" i="6"/>
  <c r="B3888" i="6"/>
  <c r="C3888" i="6"/>
  <c r="D3888" i="6"/>
  <c r="E3888" i="6"/>
  <c r="F3888" i="6"/>
  <c r="G3888" i="6"/>
  <c r="H3888" i="6"/>
  <c r="I3888" i="6"/>
  <c r="B3889" i="6"/>
  <c r="C3889" i="6"/>
  <c r="D3889" i="6"/>
  <c r="E3889" i="6"/>
  <c r="F3889" i="6"/>
  <c r="G3889" i="6"/>
  <c r="H3889" i="6"/>
  <c r="I3889" i="6"/>
  <c r="B3890" i="6"/>
  <c r="C3890" i="6"/>
  <c r="D3890" i="6"/>
  <c r="E3890" i="6"/>
  <c r="F3890" i="6"/>
  <c r="G3890" i="6"/>
  <c r="H3890" i="6"/>
  <c r="I3890" i="6"/>
  <c r="B3891" i="6"/>
  <c r="C3891" i="6"/>
  <c r="D3891" i="6"/>
  <c r="E3891" i="6"/>
  <c r="F3891" i="6"/>
  <c r="G3891" i="6"/>
  <c r="H3891" i="6"/>
  <c r="I3891" i="6"/>
  <c r="B3892" i="6"/>
  <c r="C3892" i="6"/>
  <c r="D3892" i="6"/>
  <c r="E3892" i="6"/>
  <c r="F3892" i="6"/>
  <c r="G3892" i="6"/>
  <c r="H3892" i="6"/>
  <c r="I3892" i="6"/>
  <c r="B3893" i="6"/>
  <c r="C3893" i="6"/>
  <c r="D3893" i="6"/>
  <c r="E3893" i="6"/>
  <c r="F3893" i="6"/>
  <c r="G3893" i="6"/>
  <c r="H3893" i="6"/>
  <c r="I3893" i="6"/>
  <c r="B3894" i="6"/>
  <c r="C3894" i="6"/>
  <c r="D3894" i="6"/>
  <c r="E3894" i="6"/>
  <c r="F3894" i="6"/>
  <c r="G3894" i="6"/>
  <c r="H3894" i="6"/>
  <c r="I3894" i="6"/>
  <c r="B3895" i="6"/>
  <c r="C3895" i="6"/>
  <c r="D3895" i="6"/>
  <c r="E3895" i="6"/>
  <c r="F3895" i="6"/>
  <c r="G3895" i="6"/>
  <c r="H3895" i="6"/>
  <c r="I3895" i="6"/>
  <c r="B3896" i="6"/>
  <c r="C3896" i="6"/>
  <c r="D3896" i="6"/>
  <c r="E3896" i="6"/>
  <c r="F3896" i="6"/>
  <c r="G3896" i="6"/>
  <c r="H3896" i="6"/>
  <c r="I3896" i="6"/>
  <c r="B3897" i="6"/>
  <c r="C3897" i="6"/>
  <c r="D3897" i="6"/>
  <c r="E3897" i="6"/>
  <c r="F3897" i="6"/>
  <c r="G3897" i="6"/>
  <c r="H3897" i="6"/>
  <c r="I3897" i="6"/>
  <c r="B3898" i="6"/>
  <c r="C3898" i="6"/>
  <c r="D3898" i="6"/>
  <c r="E3898" i="6"/>
  <c r="F3898" i="6"/>
  <c r="G3898" i="6"/>
  <c r="H3898" i="6"/>
  <c r="I3898" i="6"/>
  <c r="B3899" i="6"/>
  <c r="C3899" i="6"/>
  <c r="D3899" i="6"/>
  <c r="E3899" i="6"/>
  <c r="F3899" i="6"/>
  <c r="G3899" i="6"/>
  <c r="H3899" i="6"/>
  <c r="I3899" i="6"/>
  <c r="B3900" i="6"/>
  <c r="C3900" i="6"/>
  <c r="D3900" i="6"/>
  <c r="E3900" i="6"/>
  <c r="F3900" i="6"/>
  <c r="G3900" i="6"/>
  <c r="H3900" i="6"/>
  <c r="I3900" i="6"/>
  <c r="B3901" i="6"/>
  <c r="C3901" i="6"/>
  <c r="D3901" i="6"/>
  <c r="E3901" i="6"/>
  <c r="F3901" i="6"/>
  <c r="G3901" i="6"/>
  <c r="H3901" i="6"/>
  <c r="I3901" i="6"/>
  <c r="B3902" i="6"/>
  <c r="C3902" i="6"/>
  <c r="D3902" i="6"/>
  <c r="E3902" i="6"/>
  <c r="F3902" i="6"/>
  <c r="G3902" i="6"/>
  <c r="H3902" i="6"/>
  <c r="I3902" i="6"/>
  <c r="B3903" i="6"/>
  <c r="C3903" i="6"/>
  <c r="D3903" i="6"/>
  <c r="E3903" i="6"/>
  <c r="F3903" i="6"/>
  <c r="G3903" i="6"/>
  <c r="H3903" i="6"/>
  <c r="I3903" i="6"/>
  <c r="B3904" i="6"/>
  <c r="C3904" i="6"/>
  <c r="D3904" i="6"/>
  <c r="E3904" i="6"/>
  <c r="F3904" i="6"/>
  <c r="G3904" i="6"/>
  <c r="H3904" i="6"/>
  <c r="I3904" i="6"/>
  <c r="B3905" i="6"/>
  <c r="C3905" i="6"/>
  <c r="D3905" i="6"/>
  <c r="E3905" i="6"/>
  <c r="F3905" i="6"/>
  <c r="G3905" i="6"/>
  <c r="H3905" i="6"/>
  <c r="I3905" i="6"/>
  <c r="B3906" i="6"/>
  <c r="C3906" i="6"/>
  <c r="D3906" i="6"/>
  <c r="E3906" i="6"/>
  <c r="F3906" i="6"/>
  <c r="G3906" i="6"/>
  <c r="H3906" i="6"/>
  <c r="I3906" i="6"/>
  <c r="B3907" i="6"/>
  <c r="C3907" i="6"/>
  <c r="D3907" i="6"/>
  <c r="E3907" i="6"/>
  <c r="F3907" i="6"/>
  <c r="G3907" i="6"/>
  <c r="H3907" i="6"/>
  <c r="I3907" i="6"/>
  <c r="B3908" i="6"/>
  <c r="C3908" i="6"/>
  <c r="D3908" i="6"/>
  <c r="E3908" i="6"/>
  <c r="F3908" i="6"/>
  <c r="G3908" i="6"/>
  <c r="H3908" i="6"/>
  <c r="I3908" i="6"/>
  <c r="B3909" i="6"/>
  <c r="C3909" i="6"/>
  <c r="D3909" i="6"/>
  <c r="E3909" i="6"/>
  <c r="F3909" i="6"/>
  <c r="G3909" i="6"/>
  <c r="H3909" i="6"/>
  <c r="I3909" i="6"/>
  <c r="B3910" i="6"/>
  <c r="C3910" i="6"/>
  <c r="D3910" i="6"/>
  <c r="E3910" i="6"/>
  <c r="F3910" i="6"/>
  <c r="G3910" i="6"/>
  <c r="H3910" i="6"/>
  <c r="I3910" i="6"/>
  <c r="B3911" i="6"/>
  <c r="C3911" i="6"/>
  <c r="D3911" i="6"/>
  <c r="E3911" i="6"/>
  <c r="F3911" i="6"/>
  <c r="G3911" i="6"/>
  <c r="H3911" i="6"/>
  <c r="I3911" i="6"/>
  <c r="B3912" i="6"/>
  <c r="C3912" i="6"/>
  <c r="D3912" i="6"/>
  <c r="E3912" i="6"/>
  <c r="F3912" i="6"/>
  <c r="G3912" i="6"/>
  <c r="H3912" i="6"/>
  <c r="I3912" i="6"/>
  <c r="B3913" i="6"/>
  <c r="C3913" i="6"/>
  <c r="D3913" i="6"/>
  <c r="E3913" i="6"/>
  <c r="F3913" i="6"/>
  <c r="G3913" i="6"/>
  <c r="H3913" i="6"/>
  <c r="I3913" i="6"/>
  <c r="B3914" i="6"/>
  <c r="C3914" i="6"/>
  <c r="D3914" i="6"/>
  <c r="E3914" i="6"/>
  <c r="F3914" i="6"/>
  <c r="G3914" i="6"/>
  <c r="H3914" i="6"/>
  <c r="I3914" i="6"/>
  <c r="B3915" i="6"/>
  <c r="C3915" i="6"/>
  <c r="D3915" i="6"/>
  <c r="E3915" i="6"/>
  <c r="F3915" i="6"/>
  <c r="G3915" i="6"/>
  <c r="H3915" i="6"/>
  <c r="I3915" i="6"/>
  <c r="B3916" i="6"/>
  <c r="C3916" i="6"/>
  <c r="D3916" i="6"/>
  <c r="E3916" i="6"/>
  <c r="F3916" i="6"/>
  <c r="G3916" i="6"/>
  <c r="H3916" i="6"/>
  <c r="I3916" i="6"/>
  <c r="B3917" i="6"/>
  <c r="C3917" i="6"/>
  <c r="D3917" i="6"/>
  <c r="E3917" i="6"/>
  <c r="F3917" i="6"/>
  <c r="G3917" i="6"/>
  <c r="H3917" i="6"/>
  <c r="I3917" i="6"/>
  <c r="B3918" i="6"/>
  <c r="C3918" i="6"/>
  <c r="D3918" i="6"/>
  <c r="E3918" i="6"/>
  <c r="F3918" i="6"/>
  <c r="G3918" i="6"/>
  <c r="H3918" i="6"/>
  <c r="I3918" i="6"/>
  <c r="B3919" i="6"/>
  <c r="C3919" i="6"/>
  <c r="D3919" i="6"/>
  <c r="E3919" i="6"/>
  <c r="F3919" i="6"/>
  <c r="G3919" i="6"/>
  <c r="H3919" i="6"/>
  <c r="I3919" i="6"/>
  <c r="B3920" i="6"/>
  <c r="C3920" i="6"/>
  <c r="D3920" i="6"/>
  <c r="E3920" i="6"/>
  <c r="F3920" i="6"/>
  <c r="G3920" i="6"/>
  <c r="H3920" i="6"/>
  <c r="I3920" i="6"/>
  <c r="B3921" i="6"/>
  <c r="C3921" i="6"/>
  <c r="D3921" i="6"/>
  <c r="E3921" i="6"/>
  <c r="F3921" i="6"/>
  <c r="G3921" i="6"/>
  <c r="H3921" i="6"/>
  <c r="I3921" i="6"/>
  <c r="B3922" i="6"/>
  <c r="C3922" i="6"/>
  <c r="D3922" i="6"/>
  <c r="E3922" i="6"/>
  <c r="F3922" i="6"/>
  <c r="G3922" i="6"/>
  <c r="H3922" i="6"/>
  <c r="I3922" i="6"/>
  <c r="B3923" i="6"/>
  <c r="C3923" i="6"/>
  <c r="D3923" i="6"/>
  <c r="E3923" i="6"/>
  <c r="F3923" i="6"/>
  <c r="G3923" i="6"/>
  <c r="H3923" i="6"/>
  <c r="I3923" i="6"/>
  <c r="B3924" i="6"/>
  <c r="C3924" i="6"/>
  <c r="D3924" i="6"/>
  <c r="E3924" i="6"/>
  <c r="F3924" i="6"/>
  <c r="G3924" i="6"/>
  <c r="H3924" i="6"/>
  <c r="I3924" i="6"/>
  <c r="B3925" i="6"/>
  <c r="C3925" i="6"/>
  <c r="D3925" i="6"/>
  <c r="E3925" i="6"/>
  <c r="F3925" i="6"/>
  <c r="G3925" i="6"/>
  <c r="H3925" i="6"/>
  <c r="I3925" i="6"/>
  <c r="B3926" i="6"/>
  <c r="C3926" i="6"/>
  <c r="D3926" i="6"/>
  <c r="E3926" i="6"/>
  <c r="F3926" i="6"/>
  <c r="G3926" i="6"/>
  <c r="H3926" i="6"/>
  <c r="I3926" i="6"/>
  <c r="B3927" i="6"/>
  <c r="C3927" i="6"/>
  <c r="D3927" i="6"/>
  <c r="E3927" i="6"/>
  <c r="F3927" i="6"/>
  <c r="G3927" i="6"/>
  <c r="H3927" i="6"/>
  <c r="I3927" i="6"/>
  <c r="B3928" i="6"/>
  <c r="C3928" i="6"/>
  <c r="D3928" i="6"/>
  <c r="E3928" i="6"/>
  <c r="F3928" i="6"/>
  <c r="G3928" i="6"/>
  <c r="H3928" i="6"/>
  <c r="I3928" i="6"/>
  <c r="B3929" i="6"/>
  <c r="C3929" i="6"/>
  <c r="D3929" i="6"/>
  <c r="E3929" i="6"/>
  <c r="F3929" i="6"/>
  <c r="G3929" i="6"/>
  <c r="H3929" i="6"/>
  <c r="I3929" i="6"/>
  <c r="B3930" i="6"/>
  <c r="C3930" i="6"/>
  <c r="D3930" i="6"/>
  <c r="E3930" i="6"/>
  <c r="F3930" i="6"/>
  <c r="G3930" i="6"/>
  <c r="H3930" i="6"/>
  <c r="I3930" i="6"/>
  <c r="B3931" i="6"/>
  <c r="C3931" i="6"/>
  <c r="D3931" i="6"/>
  <c r="E3931" i="6"/>
  <c r="F3931" i="6"/>
  <c r="G3931" i="6"/>
  <c r="H3931" i="6"/>
  <c r="I3931" i="6"/>
  <c r="B3932" i="6"/>
  <c r="C3932" i="6"/>
  <c r="D3932" i="6"/>
  <c r="E3932" i="6"/>
  <c r="F3932" i="6"/>
  <c r="G3932" i="6"/>
  <c r="H3932" i="6"/>
  <c r="I3932" i="6"/>
  <c r="B3933" i="6"/>
  <c r="C3933" i="6"/>
  <c r="D3933" i="6"/>
  <c r="E3933" i="6"/>
  <c r="F3933" i="6"/>
  <c r="G3933" i="6"/>
  <c r="H3933" i="6"/>
  <c r="I3933" i="6"/>
  <c r="B3934" i="6"/>
  <c r="C3934" i="6"/>
  <c r="D3934" i="6"/>
  <c r="E3934" i="6"/>
  <c r="F3934" i="6"/>
  <c r="G3934" i="6"/>
  <c r="H3934" i="6"/>
  <c r="I3934" i="6"/>
  <c r="B3935" i="6"/>
  <c r="C3935" i="6"/>
  <c r="D3935" i="6"/>
  <c r="E3935" i="6"/>
  <c r="F3935" i="6"/>
  <c r="G3935" i="6"/>
  <c r="H3935" i="6"/>
  <c r="I3935" i="6"/>
  <c r="B3936" i="6"/>
  <c r="C3936" i="6"/>
  <c r="D3936" i="6"/>
  <c r="E3936" i="6"/>
  <c r="F3936" i="6"/>
  <c r="G3936" i="6"/>
  <c r="H3936" i="6"/>
  <c r="I3936" i="6"/>
  <c r="B3937" i="6"/>
  <c r="C3937" i="6"/>
  <c r="D3937" i="6"/>
  <c r="E3937" i="6"/>
  <c r="F3937" i="6"/>
  <c r="G3937" i="6"/>
  <c r="H3937" i="6"/>
  <c r="I3937" i="6"/>
  <c r="B3938" i="6"/>
  <c r="C3938" i="6"/>
  <c r="D3938" i="6"/>
  <c r="E3938" i="6"/>
  <c r="F3938" i="6"/>
  <c r="G3938" i="6"/>
  <c r="H3938" i="6"/>
  <c r="I3938" i="6"/>
  <c r="B3939" i="6"/>
  <c r="C3939" i="6"/>
  <c r="D3939" i="6"/>
  <c r="E3939" i="6"/>
  <c r="F3939" i="6"/>
  <c r="G3939" i="6"/>
  <c r="H3939" i="6"/>
  <c r="I3939" i="6"/>
  <c r="B3940" i="6"/>
  <c r="C3940" i="6"/>
  <c r="D3940" i="6"/>
  <c r="E3940" i="6"/>
  <c r="F3940" i="6"/>
  <c r="G3940" i="6"/>
  <c r="H3940" i="6"/>
  <c r="I3940" i="6"/>
  <c r="B3941" i="6"/>
  <c r="C3941" i="6"/>
  <c r="D3941" i="6"/>
  <c r="E3941" i="6"/>
  <c r="F3941" i="6"/>
  <c r="G3941" i="6"/>
  <c r="H3941" i="6"/>
  <c r="I3941" i="6"/>
  <c r="B3942" i="6"/>
  <c r="C3942" i="6"/>
  <c r="D3942" i="6"/>
  <c r="E3942" i="6"/>
  <c r="F3942" i="6"/>
  <c r="G3942" i="6"/>
  <c r="H3942" i="6"/>
  <c r="I3942" i="6"/>
  <c r="B3943" i="6"/>
  <c r="C3943" i="6"/>
  <c r="D3943" i="6"/>
  <c r="E3943" i="6"/>
  <c r="F3943" i="6"/>
  <c r="G3943" i="6"/>
  <c r="H3943" i="6"/>
  <c r="I3943" i="6"/>
  <c r="B3944" i="6"/>
  <c r="C3944" i="6"/>
  <c r="D3944" i="6"/>
  <c r="E3944" i="6"/>
  <c r="F3944" i="6"/>
  <c r="G3944" i="6"/>
  <c r="H3944" i="6"/>
  <c r="I3944" i="6"/>
  <c r="B3945" i="6"/>
  <c r="C3945" i="6"/>
  <c r="D3945" i="6"/>
  <c r="E3945" i="6"/>
  <c r="F3945" i="6"/>
  <c r="G3945" i="6"/>
  <c r="H3945" i="6"/>
  <c r="I3945" i="6"/>
  <c r="B3946" i="6"/>
  <c r="C3946" i="6"/>
  <c r="D3946" i="6"/>
  <c r="E3946" i="6"/>
  <c r="F3946" i="6"/>
  <c r="G3946" i="6"/>
  <c r="H3946" i="6"/>
  <c r="I3946" i="6"/>
  <c r="B3947" i="6"/>
  <c r="C3947" i="6"/>
  <c r="D3947" i="6"/>
  <c r="E3947" i="6"/>
  <c r="F3947" i="6"/>
  <c r="G3947" i="6"/>
  <c r="H3947" i="6"/>
  <c r="I3947" i="6"/>
  <c r="B3948" i="6"/>
  <c r="C3948" i="6"/>
  <c r="D3948" i="6"/>
  <c r="E3948" i="6"/>
  <c r="F3948" i="6"/>
  <c r="G3948" i="6"/>
  <c r="H3948" i="6"/>
  <c r="I3948" i="6"/>
  <c r="B3949" i="6"/>
  <c r="C3949" i="6"/>
  <c r="D3949" i="6"/>
  <c r="E3949" i="6"/>
  <c r="F3949" i="6"/>
  <c r="G3949" i="6"/>
  <c r="H3949" i="6"/>
  <c r="I3949" i="6"/>
  <c r="B3950" i="6"/>
  <c r="C3950" i="6"/>
  <c r="D3950" i="6"/>
  <c r="E3950" i="6"/>
  <c r="F3950" i="6"/>
  <c r="G3950" i="6"/>
  <c r="H3950" i="6"/>
  <c r="I3950" i="6"/>
  <c r="B3951" i="6"/>
  <c r="C3951" i="6"/>
  <c r="D3951" i="6"/>
  <c r="E3951" i="6"/>
  <c r="F3951" i="6"/>
  <c r="G3951" i="6"/>
  <c r="H3951" i="6"/>
  <c r="I3951" i="6"/>
  <c r="B3952" i="6"/>
  <c r="C3952" i="6"/>
  <c r="D3952" i="6"/>
  <c r="E3952" i="6"/>
  <c r="F3952" i="6"/>
  <c r="G3952" i="6"/>
  <c r="H3952" i="6"/>
  <c r="I3952" i="6"/>
  <c r="B3953" i="6"/>
  <c r="C3953" i="6"/>
  <c r="D3953" i="6"/>
  <c r="E3953" i="6"/>
  <c r="F3953" i="6"/>
  <c r="G3953" i="6"/>
  <c r="H3953" i="6"/>
  <c r="I3953" i="6"/>
  <c r="B3954" i="6"/>
  <c r="C3954" i="6"/>
  <c r="D3954" i="6"/>
  <c r="E3954" i="6"/>
  <c r="F3954" i="6"/>
  <c r="G3954" i="6"/>
  <c r="H3954" i="6"/>
  <c r="I3954" i="6"/>
  <c r="B3955" i="6"/>
  <c r="C3955" i="6"/>
  <c r="D3955" i="6"/>
  <c r="E3955" i="6"/>
  <c r="F3955" i="6"/>
  <c r="G3955" i="6"/>
  <c r="H3955" i="6"/>
  <c r="I3955" i="6"/>
  <c r="B3956" i="6"/>
  <c r="C3956" i="6"/>
  <c r="D3956" i="6"/>
  <c r="E3956" i="6"/>
  <c r="F3956" i="6"/>
  <c r="G3956" i="6"/>
  <c r="H3956" i="6"/>
  <c r="I3956" i="6"/>
  <c r="B3957" i="6"/>
  <c r="C3957" i="6"/>
  <c r="D3957" i="6"/>
  <c r="E3957" i="6"/>
  <c r="F3957" i="6"/>
  <c r="G3957" i="6"/>
  <c r="H3957" i="6"/>
  <c r="I3957" i="6"/>
  <c r="B3958" i="6"/>
  <c r="C3958" i="6"/>
  <c r="D3958" i="6"/>
  <c r="E3958" i="6"/>
  <c r="F3958" i="6"/>
  <c r="G3958" i="6"/>
  <c r="H3958" i="6"/>
  <c r="I3958" i="6"/>
  <c r="B3959" i="6"/>
  <c r="C3959" i="6"/>
  <c r="D3959" i="6"/>
  <c r="E3959" i="6"/>
  <c r="F3959" i="6"/>
  <c r="G3959" i="6"/>
  <c r="H3959" i="6"/>
  <c r="I3959" i="6"/>
  <c r="B3960" i="6"/>
  <c r="C3960" i="6"/>
  <c r="D3960" i="6"/>
  <c r="E3960" i="6"/>
  <c r="F3960" i="6"/>
  <c r="G3960" i="6"/>
  <c r="H3960" i="6"/>
  <c r="I3960" i="6"/>
  <c r="B3961" i="6"/>
  <c r="C3961" i="6"/>
  <c r="D3961" i="6"/>
  <c r="E3961" i="6"/>
  <c r="F3961" i="6"/>
  <c r="G3961" i="6"/>
  <c r="H3961" i="6"/>
  <c r="I3961" i="6"/>
  <c r="B3962" i="6"/>
  <c r="C3962" i="6"/>
  <c r="D3962" i="6"/>
  <c r="E3962" i="6"/>
  <c r="F3962" i="6"/>
  <c r="G3962" i="6"/>
  <c r="H3962" i="6"/>
  <c r="I3962" i="6"/>
  <c r="B3963" i="6"/>
  <c r="C3963" i="6"/>
  <c r="D3963" i="6"/>
  <c r="E3963" i="6"/>
  <c r="F3963" i="6"/>
  <c r="G3963" i="6"/>
  <c r="H3963" i="6"/>
  <c r="I3963" i="6"/>
  <c r="B3964" i="6"/>
  <c r="C3964" i="6"/>
  <c r="D3964" i="6"/>
  <c r="E3964" i="6"/>
  <c r="F3964" i="6"/>
  <c r="G3964" i="6"/>
  <c r="H3964" i="6"/>
  <c r="I3964" i="6"/>
  <c r="B3965" i="6"/>
  <c r="C3965" i="6"/>
  <c r="D3965" i="6"/>
  <c r="E3965" i="6"/>
  <c r="F3965" i="6"/>
  <c r="G3965" i="6"/>
  <c r="H3965" i="6"/>
  <c r="I3965" i="6"/>
  <c r="B3966" i="6"/>
  <c r="C3966" i="6"/>
  <c r="D3966" i="6"/>
  <c r="E3966" i="6"/>
  <c r="F3966" i="6"/>
  <c r="G3966" i="6"/>
  <c r="H3966" i="6"/>
  <c r="I3966" i="6"/>
  <c r="B3967" i="6"/>
  <c r="C3967" i="6"/>
  <c r="D3967" i="6"/>
  <c r="E3967" i="6"/>
  <c r="F3967" i="6"/>
  <c r="G3967" i="6"/>
  <c r="H3967" i="6"/>
  <c r="I3967" i="6"/>
  <c r="B3968" i="6"/>
  <c r="C3968" i="6"/>
  <c r="D3968" i="6"/>
  <c r="E3968" i="6"/>
  <c r="F3968" i="6"/>
  <c r="G3968" i="6"/>
  <c r="H3968" i="6"/>
  <c r="I3968" i="6"/>
  <c r="B3969" i="6"/>
  <c r="C3969" i="6"/>
  <c r="D3969" i="6"/>
  <c r="E3969" i="6"/>
  <c r="F3969" i="6"/>
  <c r="G3969" i="6"/>
  <c r="H3969" i="6"/>
  <c r="I3969" i="6"/>
  <c r="B3970" i="6"/>
  <c r="C3970" i="6"/>
  <c r="D3970" i="6"/>
  <c r="E3970" i="6"/>
  <c r="F3970" i="6"/>
  <c r="G3970" i="6"/>
  <c r="H3970" i="6"/>
  <c r="I3970" i="6"/>
  <c r="B3971" i="6"/>
  <c r="C3971" i="6"/>
  <c r="D3971" i="6"/>
  <c r="E3971" i="6"/>
  <c r="F3971" i="6"/>
  <c r="G3971" i="6"/>
  <c r="H3971" i="6"/>
  <c r="I3971" i="6"/>
  <c r="B3972" i="6"/>
  <c r="C3972" i="6"/>
  <c r="D3972" i="6"/>
  <c r="E3972" i="6"/>
  <c r="F3972" i="6"/>
  <c r="G3972" i="6"/>
  <c r="H3972" i="6"/>
  <c r="I3972" i="6"/>
  <c r="B3973" i="6"/>
  <c r="C3973" i="6"/>
  <c r="D3973" i="6"/>
  <c r="E3973" i="6"/>
  <c r="F3973" i="6"/>
  <c r="G3973" i="6"/>
  <c r="H3973" i="6"/>
  <c r="I3973" i="6"/>
  <c r="B3974" i="6"/>
  <c r="C3974" i="6"/>
  <c r="D3974" i="6"/>
  <c r="E3974" i="6"/>
  <c r="F3974" i="6"/>
  <c r="G3974" i="6"/>
  <c r="H3974" i="6"/>
  <c r="I3974" i="6"/>
  <c r="B3975" i="6"/>
  <c r="C3975" i="6"/>
  <c r="D3975" i="6"/>
  <c r="E3975" i="6"/>
  <c r="F3975" i="6"/>
  <c r="G3975" i="6"/>
  <c r="H3975" i="6"/>
  <c r="I3975" i="6"/>
  <c r="B3976" i="6"/>
  <c r="C3976" i="6"/>
  <c r="D3976" i="6"/>
  <c r="E3976" i="6"/>
  <c r="F3976" i="6"/>
  <c r="G3976" i="6"/>
  <c r="H3976" i="6"/>
  <c r="I3976" i="6"/>
  <c r="B3977" i="6"/>
  <c r="C3977" i="6"/>
  <c r="D3977" i="6"/>
  <c r="E3977" i="6"/>
  <c r="F3977" i="6"/>
  <c r="G3977" i="6"/>
  <c r="H3977" i="6"/>
  <c r="I3977" i="6"/>
  <c r="B3978" i="6"/>
  <c r="C3978" i="6"/>
  <c r="D3978" i="6"/>
  <c r="E3978" i="6"/>
  <c r="F3978" i="6"/>
  <c r="G3978" i="6"/>
  <c r="H3978" i="6"/>
  <c r="I3978" i="6"/>
  <c r="B3979" i="6"/>
  <c r="C3979" i="6"/>
  <c r="D3979" i="6"/>
  <c r="E3979" i="6"/>
  <c r="F3979" i="6"/>
  <c r="G3979" i="6"/>
  <c r="H3979" i="6"/>
  <c r="I3979" i="6"/>
  <c r="B3980" i="6"/>
  <c r="C3980" i="6"/>
  <c r="D3980" i="6"/>
  <c r="E3980" i="6"/>
  <c r="F3980" i="6"/>
  <c r="G3980" i="6"/>
  <c r="H3980" i="6"/>
  <c r="I3980" i="6"/>
  <c r="B3981" i="6"/>
  <c r="C3981" i="6"/>
  <c r="D3981" i="6"/>
  <c r="E3981" i="6"/>
  <c r="F3981" i="6"/>
  <c r="G3981" i="6"/>
  <c r="H3981" i="6"/>
  <c r="I3981" i="6"/>
  <c r="B3982" i="6"/>
  <c r="C3982" i="6"/>
  <c r="D3982" i="6"/>
  <c r="E3982" i="6"/>
  <c r="F3982" i="6"/>
  <c r="G3982" i="6"/>
  <c r="H3982" i="6"/>
  <c r="I3982" i="6"/>
  <c r="B3983" i="6"/>
  <c r="C3983" i="6"/>
  <c r="D3983" i="6"/>
  <c r="E3983" i="6"/>
  <c r="F3983" i="6"/>
  <c r="G3983" i="6"/>
  <c r="H3983" i="6"/>
  <c r="I3983" i="6"/>
  <c r="B3984" i="6"/>
  <c r="C3984" i="6"/>
  <c r="D3984" i="6"/>
  <c r="E3984" i="6"/>
  <c r="F3984" i="6"/>
  <c r="G3984" i="6"/>
  <c r="H3984" i="6"/>
  <c r="I3984" i="6"/>
  <c r="B3985" i="6"/>
  <c r="C3985" i="6"/>
  <c r="D3985" i="6"/>
  <c r="E3985" i="6"/>
  <c r="F3985" i="6"/>
  <c r="G3985" i="6"/>
  <c r="H3985" i="6"/>
  <c r="I3985" i="6"/>
  <c r="B3986" i="6"/>
  <c r="C3986" i="6"/>
  <c r="D3986" i="6"/>
  <c r="E3986" i="6"/>
  <c r="F3986" i="6"/>
  <c r="G3986" i="6"/>
  <c r="H3986" i="6"/>
  <c r="I3986" i="6"/>
  <c r="B3987" i="6"/>
  <c r="C3987" i="6"/>
  <c r="D3987" i="6"/>
  <c r="E3987" i="6"/>
  <c r="F3987" i="6"/>
  <c r="G3987" i="6"/>
  <c r="H3987" i="6"/>
  <c r="I3987" i="6"/>
  <c r="B3988" i="6"/>
  <c r="C3988" i="6"/>
  <c r="D3988" i="6"/>
  <c r="E3988" i="6"/>
  <c r="F3988" i="6"/>
  <c r="G3988" i="6"/>
  <c r="H3988" i="6"/>
  <c r="I3988" i="6"/>
  <c r="B3989" i="6"/>
  <c r="C3989" i="6"/>
  <c r="D3989" i="6"/>
  <c r="E3989" i="6"/>
  <c r="F3989" i="6"/>
  <c r="G3989" i="6"/>
  <c r="H3989" i="6"/>
  <c r="I3989" i="6"/>
  <c r="B3990" i="6"/>
  <c r="C3990" i="6"/>
  <c r="D3990" i="6"/>
  <c r="E3990" i="6"/>
  <c r="F3990" i="6"/>
  <c r="G3990" i="6"/>
  <c r="H3990" i="6"/>
  <c r="I3990" i="6"/>
  <c r="B3991" i="6"/>
  <c r="C3991" i="6"/>
  <c r="D3991" i="6"/>
  <c r="E3991" i="6"/>
  <c r="F3991" i="6"/>
  <c r="G3991" i="6"/>
  <c r="H3991" i="6"/>
  <c r="I3991" i="6"/>
  <c r="B3992" i="6"/>
  <c r="C3992" i="6"/>
  <c r="D3992" i="6"/>
  <c r="E3992" i="6"/>
  <c r="F3992" i="6"/>
  <c r="G3992" i="6"/>
  <c r="H3992" i="6"/>
  <c r="I3992" i="6"/>
  <c r="B3993" i="6"/>
  <c r="C3993" i="6"/>
  <c r="D3993" i="6"/>
  <c r="E3993" i="6"/>
  <c r="F3993" i="6"/>
  <c r="G3993" i="6"/>
  <c r="H3993" i="6"/>
  <c r="I3993" i="6"/>
  <c r="B3994" i="6"/>
  <c r="C3994" i="6"/>
  <c r="D3994" i="6"/>
  <c r="E3994" i="6"/>
  <c r="F3994" i="6"/>
  <c r="G3994" i="6"/>
  <c r="H3994" i="6"/>
  <c r="I3994" i="6"/>
  <c r="B3995" i="6"/>
  <c r="C3995" i="6"/>
  <c r="D3995" i="6"/>
  <c r="E3995" i="6"/>
  <c r="F3995" i="6"/>
  <c r="G3995" i="6"/>
  <c r="H3995" i="6"/>
  <c r="I3995" i="6"/>
  <c r="B3996" i="6"/>
  <c r="C3996" i="6"/>
  <c r="D3996" i="6"/>
  <c r="E3996" i="6"/>
  <c r="F3996" i="6"/>
  <c r="G3996" i="6"/>
  <c r="H3996" i="6"/>
  <c r="I3996" i="6"/>
  <c r="B3997" i="6"/>
  <c r="C3997" i="6"/>
  <c r="D3997" i="6"/>
  <c r="E3997" i="6"/>
  <c r="F3997" i="6"/>
  <c r="G3997" i="6"/>
  <c r="H3997" i="6"/>
  <c r="I3997" i="6"/>
  <c r="B3998" i="6"/>
  <c r="C3998" i="6"/>
  <c r="D3998" i="6"/>
  <c r="E3998" i="6"/>
  <c r="F3998" i="6"/>
  <c r="G3998" i="6"/>
  <c r="H3998" i="6"/>
  <c r="I3998" i="6"/>
  <c r="B3999" i="6"/>
  <c r="C3999" i="6"/>
  <c r="D3999" i="6"/>
  <c r="E3999" i="6"/>
  <c r="F3999" i="6"/>
  <c r="G3999" i="6"/>
  <c r="H3999" i="6"/>
  <c r="I3999" i="6"/>
  <c r="B4000" i="6"/>
  <c r="C4000" i="6"/>
  <c r="D4000" i="6"/>
  <c r="E4000" i="6"/>
  <c r="F4000" i="6"/>
  <c r="G4000" i="6"/>
  <c r="H4000" i="6"/>
  <c r="I4000" i="6"/>
  <c r="B4001" i="6"/>
  <c r="C4001" i="6"/>
  <c r="D4001" i="6"/>
  <c r="E4001" i="6"/>
  <c r="F4001" i="6"/>
  <c r="G4001" i="6"/>
  <c r="H4001" i="6"/>
  <c r="I4001" i="6"/>
  <c r="B4002" i="6"/>
  <c r="C4002" i="6"/>
  <c r="D4002" i="6"/>
  <c r="E4002" i="6"/>
  <c r="F4002" i="6"/>
  <c r="G4002" i="6"/>
  <c r="H4002" i="6"/>
  <c r="I4002" i="6"/>
  <c r="B4003" i="6"/>
  <c r="C4003" i="6"/>
  <c r="D4003" i="6"/>
  <c r="E4003" i="6"/>
  <c r="F4003" i="6"/>
  <c r="G4003" i="6"/>
  <c r="H4003" i="6"/>
  <c r="I4003" i="6"/>
  <c r="B4004" i="6"/>
  <c r="C4004" i="6"/>
  <c r="D4004" i="6"/>
  <c r="E4004" i="6"/>
  <c r="F4004" i="6"/>
  <c r="G4004" i="6"/>
  <c r="H4004" i="6"/>
  <c r="I4004" i="6"/>
  <c r="B4005" i="6"/>
  <c r="C4005" i="6"/>
  <c r="D4005" i="6"/>
  <c r="E4005" i="6"/>
  <c r="F4005" i="6"/>
  <c r="G4005" i="6"/>
  <c r="H4005" i="6"/>
  <c r="I4005" i="6"/>
  <c r="B4006" i="6"/>
  <c r="C4006" i="6"/>
  <c r="D4006" i="6"/>
  <c r="E4006" i="6"/>
  <c r="F4006" i="6"/>
  <c r="G4006" i="6"/>
  <c r="H4006" i="6"/>
  <c r="I4006" i="6"/>
  <c r="B4007" i="6"/>
  <c r="C4007" i="6"/>
  <c r="D4007" i="6"/>
  <c r="E4007" i="6"/>
  <c r="F4007" i="6"/>
  <c r="G4007" i="6"/>
  <c r="H4007" i="6"/>
  <c r="I4007" i="6"/>
  <c r="B4008" i="6"/>
  <c r="C4008" i="6"/>
  <c r="D4008" i="6"/>
  <c r="E4008" i="6"/>
  <c r="F4008" i="6"/>
  <c r="G4008" i="6"/>
  <c r="H4008" i="6"/>
  <c r="I4008" i="6"/>
  <c r="B4009" i="6"/>
  <c r="C4009" i="6"/>
  <c r="D4009" i="6"/>
  <c r="E4009" i="6"/>
  <c r="F4009" i="6"/>
  <c r="G4009" i="6"/>
  <c r="H4009" i="6"/>
  <c r="I4009" i="6"/>
  <c r="B4010" i="6"/>
  <c r="C4010" i="6"/>
  <c r="D4010" i="6"/>
  <c r="E4010" i="6"/>
  <c r="F4010" i="6"/>
  <c r="G4010" i="6"/>
  <c r="H4010" i="6"/>
  <c r="I4010" i="6"/>
  <c r="B4011" i="6"/>
  <c r="C4011" i="6"/>
  <c r="D4011" i="6"/>
  <c r="E4011" i="6"/>
  <c r="F4011" i="6"/>
  <c r="G4011" i="6"/>
  <c r="H4011" i="6"/>
  <c r="I4011" i="6"/>
  <c r="B4012" i="6"/>
  <c r="C4012" i="6"/>
  <c r="D4012" i="6"/>
  <c r="E4012" i="6"/>
  <c r="F4012" i="6"/>
  <c r="G4012" i="6"/>
  <c r="H4012" i="6"/>
  <c r="I4012" i="6"/>
  <c r="B4013" i="6"/>
  <c r="C4013" i="6"/>
  <c r="D4013" i="6"/>
  <c r="E4013" i="6"/>
  <c r="F4013" i="6"/>
  <c r="G4013" i="6"/>
  <c r="H4013" i="6"/>
  <c r="I4013" i="6"/>
  <c r="B4014" i="6"/>
  <c r="C4014" i="6"/>
  <c r="D4014" i="6"/>
  <c r="E4014" i="6"/>
  <c r="F4014" i="6"/>
  <c r="G4014" i="6"/>
  <c r="H4014" i="6"/>
  <c r="I4014" i="6"/>
  <c r="B4015" i="6"/>
  <c r="C4015" i="6"/>
  <c r="D4015" i="6"/>
  <c r="E4015" i="6"/>
  <c r="F4015" i="6"/>
  <c r="G4015" i="6"/>
  <c r="H4015" i="6"/>
  <c r="I4015" i="6"/>
  <c r="B4016" i="6"/>
  <c r="C4016" i="6"/>
  <c r="D4016" i="6"/>
  <c r="E4016" i="6"/>
  <c r="F4016" i="6"/>
  <c r="G4016" i="6"/>
  <c r="H4016" i="6"/>
  <c r="I4016" i="6"/>
  <c r="B4017" i="6"/>
  <c r="C4017" i="6"/>
  <c r="D4017" i="6"/>
  <c r="E4017" i="6"/>
  <c r="F4017" i="6"/>
  <c r="G4017" i="6"/>
  <c r="H4017" i="6"/>
  <c r="I4017" i="6"/>
  <c r="B4018" i="6"/>
  <c r="C4018" i="6"/>
  <c r="D4018" i="6"/>
  <c r="E4018" i="6"/>
  <c r="F4018" i="6"/>
  <c r="G4018" i="6"/>
  <c r="H4018" i="6"/>
  <c r="I4018" i="6"/>
  <c r="B4019" i="6"/>
  <c r="C4019" i="6"/>
  <c r="D4019" i="6"/>
  <c r="E4019" i="6"/>
  <c r="F4019" i="6"/>
  <c r="G4019" i="6"/>
  <c r="H4019" i="6"/>
  <c r="I4019" i="6"/>
  <c r="B4020" i="6"/>
  <c r="C4020" i="6"/>
  <c r="D4020" i="6"/>
  <c r="E4020" i="6"/>
  <c r="F4020" i="6"/>
  <c r="G4020" i="6"/>
  <c r="H4020" i="6"/>
  <c r="I4020" i="6"/>
  <c r="B4021" i="6"/>
  <c r="C4021" i="6"/>
  <c r="D4021" i="6"/>
  <c r="E4021" i="6"/>
  <c r="F4021" i="6"/>
  <c r="G4021" i="6"/>
  <c r="H4021" i="6"/>
  <c r="I4021" i="6"/>
  <c r="B4022" i="6"/>
  <c r="C4022" i="6"/>
  <c r="D4022" i="6"/>
  <c r="E4022" i="6"/>
  <c r="F4022" i="6"/>
  <c r="G4022" i="6"/>
  <c r="H4022" i="6"/>
  <c r="I4022" i="6"/>
  <c r="B4023" i="6"/>
  <c r="C4023" i="6"/>
  <c r="D4023" i="6"/>
  <c r="E4023" i="6"/>
  <c r="F4023" i="6"/>
  <c r="G4023" i="6"/>
  <c r="H4023" i="6"/>
  <c r="I4023" i="6"/>
  <c r="B4024" i="6"/>
  <c r="C4024" i="6"/>
  <c r="D4024" i="6"/>
  <c r="E4024" i="6"/>
  <c r="F4024" i="6"/>
  <c r="G4024" i="6"/>
  <c r="H4024" i="6"/>
  <c r="I4024" i="6"/>
  <c r="B4025" i="6"/>
  <c r="C4025" i="6"/>
  <c r="D4025" i="6"/>
  <c r="E4025" i="6"/>
  <c r="F4025" i="6"/>
  <c r="G4025" i="6"/>
  <c r="H4025" i="6"/>
  <c r="I4025" i="6"/>
  <c r="B4026" i="6"/>
  <c r="C4026" i="6"/>
  <c r="D4026" i="6"/>
  <c r="E4026" i="6"/>
  <c r="F4026" i="6"/>
  <c r="G4026" i="6"/>
  <c r="H4026" i="6"/>
  <c r="I4026" i="6"/>
  <c r="B4027" i="6"/>
  <c r="C4027" i="6"/>
  <c r="D4027" i="6"/>
  <c r="E4027" i="6"/>
  <c r="F4027" i="6"/>
  <c r="G4027" i="6"/>
  <c r="H4027" i="6"/>
  <c r="I4027" i="6"/>
  <c r="B4028" i="6"/>
  <c r="C4028" i="6"/>
  <c r="D4028" i="6"/>
  <c r="E4028" i="6"/>
  <c r="F4028" i="6"/>
  <c r="G4028" i="6"/>
  <c r="H4028" i="6"/>
  <c r="I4028" i="6"/>
  <c r="B4029" i="6"/>
  <c r="C4029" i="6"/>
  <c r="D4029" i="6"/>
  <c r="E4029" i="6"/>
  <c r="F4029" i="6"/>
  <c r="G4029" i="6"/>
  <c r="H4029" i="6"/>
  <c r="I4029" i="6"/>
  <c r="B4030" i="6"/>
  <c r="C4030" i="6"/>
  <c r="D4030" i="6"/>
  <c r="E4030" i="6"/>
  <c r="F4030" i="6"/>
  <c r="G4030" i="6"/>
  <c r="H4030" i="6"/>
  <c r="I4030" i="6"/>
  <c r="B4031" i="6"/>
  <c r="C4031" i="6"/>
  <c r="D4031" i="6"/>
  <c r="E4031" i="6"/>
  <c r="F4031" i="6"/>
  <c r="G4031" i="6"/>
  <c r="H4031" i="6"/>
  <c r="I4031" i="6"/>
  <c r="B4032" i="6"/>
  <c r="C4032" i="6"/>
  <c r="D4032" i="6"/>
  <c r="E4032" i="6"/>
  <c r="F4032" i="6"/>
  <c r="G4032" i="6"/>
  <c r="H4032" i="6"/>
  <c r="I4032" i="6"/>
  <c r="B4033" i="6"/>
  <c r="C4033" i="6"/>
  <c r="D4033" i="6"/>
  <c r="E4033" i="6"/>
  <c r="F4033" i="6"/>
  <c r="G4033" i="6"/>
  <c r="H4033" i="6"/>
  <c r="I4033" i="6"/>
  <c r="B4034" i="6"/>
  <c r="C4034" i="6"/>
  <c r="D4034" i="6"/>
  <c r="E4034" i="6"/>
  <c r="F4034" i="6"/>
  <c r="G4034" i="6"/>
  <c r="H4034" i="6"/>
  <c r="I4034" i="6"/>
  <c r="B4035" i="6"/>
  <c r="C4035" i="6"/>
  <c r="D4035" i="6"/>
  <c r="E4035" i="6"/>
  <c r="F4035" i="6"/>
  <c r="G4035" i="6"/>
  <c r="H4035" i="6"/>
  <c r="I4035" i="6"/>
  <c r="B4036" i="6"/>
  <c r="C4036" i="6"/>
  <c r="D4036" i="6"/>
  <c r="E4036" i="6"/>
  <c r="F4036" i="6"/>
  <c r="G4036" i="6"/>
  <c r="H4036" i="6"/>
  <c r="I4036" i="6"/>
  <c r="B4037" i="6"/>
  <c r="C4037" i="6"/>
  <c r="D4037" i="6"/>
  <c r="E4037" i="6"/>
  <c r="F4037" i="6"/>
  <c r="G4037" i="6"/>
  <c r="H4037" i="6"/>
  <c r="I4037" i="6"/>
  <c r="B4038" i="6"/>
  <c r="C4038" i="6"/>
  <c r="D4038" i="6"/>
  <c r="E4038" i="6"/>
  <c r="F4038" i="6"/>
  <c r="G4038" i="6"/>
  <c r="H4038" i="6"/>
  <c r="I4038" i="6"/>
  <c r="B4039" i="6"/>
  <c r="C4039" i="6"/>
  <c r="D4039" i="6"/>
  <c r="E4039" i="6"/>
  <c r="F4039" i="6"/>
  <c r="G4039" i="6"/>
  <c r="H4039" i="6"/>
  <c r="I4039" i="6"/>
  <c r="B4040" i="6"/>
  <c r="C4040" i="6"/>
  <c r="D4040" i="6"/>
  <c r="E4040" i="6"/>
  <c r="F4040" i="6"/>
  <c r="G4040" i="6"/>
  <c r="H4040" i="6"/>
  <c r="I4040" i="6"/>
  <c r="B4041" i="6"/>
  <c r="C4041" i="6"/>
  <c r="D4041" i="6"/>
  <c r="E4041" i="6"/>
  <c r="F4041" i="6"/>
  <c r="G4041" i="6"/>
  <c r="H4041" i="6"/>
  <c r="I4041" i="6"/>
  <c r="B4042" i="6"/>
  <c r="C4042" i="6"/>
  <c r="D4042" i="6"/>
  <c r="E4042" i="6"/>
  <c r="F4042" i="6"/>
  <c r="G4042" i="6"/>
  <c r="H4042" i="6"/>
  <c r="I4042" i="6"/>
  <c r="B4043" i="6"/>
  <c r="C4043" i="6"/>
  <c r="D4043" i="6"/>
  <c r="E4043" i="6"/>
  <c r="F4043" i="6"/>
  <c r="G4043" i="6"/>
  <c r="H4043" i="6"/>
  <c r="I4043" i="6"/>
  <c r="B4044" i="6"/>
  <c r="C4044" i="6"/>
  <c r="D4044" i="6"/>
  <c r="E4044" i="6"/>
  <c r="F4044" i="6"/>
  <c r="G4044" i="6"/>
  <c r="H4044" i="6"/>
  <c r="I4044" i="6"/>
  <c r="B4045" i="6"/>
  <c r="C4045" i="6"/>
  <c r="D4045" i="6"/>
  <c r="E4045" i="6"/>
  <c r="F4045" i="6"/>
  <c r="G4045" i="6"/>
  <c r="H4045" i="6"/>
  <c r="I4045" i="6"/>
  <c r="B4046" i="6"/>
  <c r="C4046" i="6"/>
  <c r="D4046" i="6"/>
  <c r="E4046" i="6"/>
  <c r="F4046" i="6"/>
  <c r="G4046" i="6"/>
  <c r="H4046" i="6"/>
  <c r="I4046" i="6"/>
  <c r="B4047" i="6"/>
  <c r="C4047" i="6"/>
  <c r="D4047" i="6"/>
  <c r="E4047" i="6"/>
  <c r="F4047" i="6"/>
  <c r="G4047" i="6"/>
  <c r="H4047" i="6"/>
  <c r="I4047" i="6"/>
  <c r="B4048" i="6"/>
  <c r="C4048" i="6"/>
  <c r="D4048" i="6"/>
  <c r="E4048" i="6"/>
  <c r="F4048" i="6"/>
  <c r="G4048" i="6"/>
  <c r="H4048" i="6"/>
  <c r="I4048" i="6"/>
  <c r="B4049" i="6"/>
  <c r="C4049" i="6"/>
  <c r="D4049" i="6"/>
  <c r="E4049" i="6"/>
  <c r="F4049" i="6"/>
  <c r="G4049" i="6"/>
  <c r="H4049" i="6"/>
  <c r="I4049" i="6"/>
  <c r="B4050" i="6"/>
  <c r="C4050" i="6"/>
  <c r="D4050" i="6"/>
  <c r="E4050" i="6"/>
  <c r="F4050" i="6"/>
  <c r="G4050" i="6"/>
  <c r="H4050" i="6"/>
  <c r="I4050" i="6"/>
  <c r="B4051" i="6"/>
  <c r="C4051" i="6"/>
  <c r="D4051" i="6"/>
  <c r="E4051" i="6"/>
  <c r="F4051" i="6"/>
  <c r="G4051" i="6"/>
  <c r="H4051" i="6"/>
  <c r="I4051" i="6"/>
  <c r="B4052" i="6"/>
  <c r="C4052" i="6"/>
  <c r="D4052" i="6"/>
  <c r="E4052" i="6"/>
  <c r="F4052" i="6"/>
  <c r="G4052" i="6"/>
  <c r="H4052" i="6"/>
  <c r="I4052" i="6"/>
  <c r="B4053" i="6"/>
  <c r="C4053" i="6"/>
  <c r="D4053" i="6"/>
  <c r="E4053" i="6"/>
  <c r="F4053" i="6"/>
  <c r="G4053" i="6"/>
  <c r="H4053" i="6"/>
  <c r="I4053" i="6"/>
  <c r="B4054" i="6"/>
  <c r="C4054" i="6"/>
  <c r="D4054" i="6"/>
  <c r="E4054" i="6"/>
  <c r="F4054" i="6"/>
  <c r="G4054" i="6"/>
  <c r="H4054" i="6"/>
  <c r="I4054" i="6"/>
  <c r="B4055" i="6"/>
  <c r="C4055" i="6"/>
  <c r="D4055" i="6"/>
  <c r="E4055" i="6"/>
  <c r="F4055" i="6"/>
  <c r="G4055" i="6"/>
  <c r="H4055" i="6"/>
  <c r="I4055" i="6"/>
  <c r="B4056" i="6"/>
  <c r="C4056" i="6"/>
  <c r="D4056" i="6"/>
  <c r="E4056" i="6"/>
  <c r="F4056" i="6"/>
  <c r="G4056" i="6"/>
  <c r="H4056" i="6"/>
  <c r="I4056" i="6"/>
  <c r="B4057" i="6"/>
  <c r="C4057" i="6"/>
  <c r="D4057" i="6"/>
  <c r="E4057" i="6"/>
  <c r="F4057" i="6"/>
  <c r="G4057" i="6"/>
  <c r="H4057" i="6"/>
  <c r="I4057" i="6"/>
  <c r="B4058" i="6"/>
  <c r="C4058" i="6"/>
  <c r="D4058" i="6"/>
  <c r="E4058" i="6"/>
  <c r="F4058" i="6"/>
  <c r="G4058" i="6"/>
  <c r="H4058" i="6"/>
  <c r="I4058" i="6"/>
  <c r="B4059" i="6"/>
  <c r="C4059" i="6"/>
  <c r="D4059" i="6"/>
  <c r="E4059" i="6"/>
  <c r="F4059" i="6"/>
  <c r="G4059" i="6"/>
  <c r="H4059" i="6"/>
  <c r="I4059" i="6"/>
  <c r="B4060" i="6"/>
  <c r="C4060" i="6"/>
  <c r="D4060" i="6"/>
  <c r="E4060" i="6"/>
  <c r="F4060" i="6"/>
  <c r="G4060" i="6"/>
  <c r="H4060" i="6"/>
  <c r="I4060" i="6"/>
  <c r="B4061" i="6"/>
  <c r="C4061" i="6"/>
  <c r="D4061" i="6"/>
  <c r="E4061" i="6"/>
  <c r="F4061" i="6"/>
  <c r="G4061" i="6"/>
  <c r="H4061" i="6"/>
  <c r="I4061" i="6"/>
  <c r="B4062" i="6"/>
  <c r="C4062" i="6"/>
  <c r="D4062" i="6"/>
  <c r="E4062" i="6"/>
  <c r="F4062" i="6"/>
  <c r="G4062" i="6"/>
  <c r="H4062" i="6"/>
  <c r="I4062" i="6"/>
  <c r="B4063" i="6"/>
  <c r="C4063" i="6"/>
  <c r="D4063" i="6"/>
  <c r="E4063" i="6"/>
  <c r="F4063" i="6"/>
  <c r="G4063" i="6"/>
  <c r="H4063" i="6"/>
  <c r="I4063" i="6"/>
  <c r="B4064" i="6"/>
  <c r="C4064" i="6"/>
  <c r="D4064" i="6"/>
  <c r="E4064" i="6"/>
  <c r="F4064" i="6"/>
  <c r="G4064" i="6"/>
  <c r="H4064" i="6"/>
  <c r="I4064" i="6"/>
  <c r="B4065" i="6"/>
  <c r="C4065" i="6"/>
  <c r="D4065" i="6"/>
  <c r="E4065" i="6"/>
  <c r="F4065" i="6"/>
  <c r="G4065" i="6"/>
  <c r="H4065" i="6"/>
  <c r="I4065" i="6"/>
  <c r="B4066" i="6"/>
  <c r="C4066" i="6"/>
  <c r="D4066" i="6"/>
  <c r="E4066" i="6"/>
  <c r="F4066" i="6"/>
  <c r="G4066" i="6"/>
  <c r="H4066" i="6"/>
  <c r="I4066" i="6"/>
  <c r="B4067" i="6"/>
  <c r="C4067" i="6"/>
  <c r="D4067" i="6"/>
  <c r="E4067" i="6"/>
  <c r="F4067" i="6"/>
  <c r="G4067" i="6"/>
  <c r="H4067" i="6"/>
  <c r="I4067" i="6"/>
  <c r="B4068" i="6"/>
  <c r="C4068" i="6"/>
  <c r="D4068" i="6"/>
  <c r="E4068" i="6"/>
  <c r="F4068" i="6"/>
  <c r="G4068" i="6"/>
  <c r="H4068" i="6"/>
  <c r="I4068" i="6"/>
  <c r="B4069" i="6"/>
  <c r="C4069" i="6"/>
  <c r="D4069" i="6"/>
  <c r="E4069" i="6"/>
  <c r="F4069" i="6"/>
  <c r="G4069" i="6"/>
  <c r="H4069" i="6"/>
  <c r="I4069" i="6"/>
  <c r="B4070" i="6"/>
  <c r="C4070" i="6"/>
  <c r="D4070" i="6"/>
  <c r="E4070" i="6"/>
  <c r="F4070" i="6"/>
  <c r="G4070" i="6"/>
  <c r="H4070" i="6"/>
  <c r="I4070" i="6"/>
  <c r="B4071" i="6"/>
  <c r="C4071" i="6"/>
  <c r="D4071" i="6"/>
  <c r="E4071" i="6"/>
  <c r="F4071" i="6"/>
  <c r="G4071" i="6"/>
  <c r="H4071" i="6"/>
  <c r="I4071" i="6"/>
  <c r="B4072" i="6"/>
  <c r="C4072" i="6"/>
  <c r="D4072" i="6"/>
  <c r="E4072" i="6"/>
  <c r="F4072" i="6"/>
  <c r="G4072" i="6"/>
  <c r="H4072" i="6"/>
  <c r="I4072" i="6"/>
  <c r="B4073" i="6"/>
  <c r="C4073" i="6"/>
  <c r="D4073" i="6"/>
  <c r="E4073" i="6"/>
  <c r="F4073" i="6"/>
  <c r="G4073" i="6"/>
  <c r="H4073" i="6"/>
  <c r="I4073" i="6"/>
  <c r="B4074" i="6"/>
  <c r="C4074" i="6"/>
  <c r="D4074" i="6"/>
  <c r="E4074" i="6"/>
  <c r="F4074" i="6"/>
  <c r="G4074" i="6"/>
  <c r="H4074" i="6"/>
  <c r="I4074" i="6"/>
  <c r="B4075" i="6"/>
  <c r="C4075" i="6"/>
  <c r="D4075" i="6"/>
  <c r="E4075" i="6"/>
  <c r="F4075" i="6"/>
  <c r="G4075" i="6"/>
  <c r="H4075" i="6"/>
  <c r="I4075" i="6"/>
  <c r="B4076" i="6"/>
  <c r="C4076" i="6"/>
  <c r="D4076" i="6"/>
  <c r="E4076" i="6"/>
  <c r="F4076" i="6"/>
  <c r="G4076" i="6"/>
  <c r="H4076" i="6"/>
  <c r="I4076" i="6"/>
  <c r="B4077" i="6"/>
  <c r="C4077" i="6"/>
  <c r="D4077" i="6"/>
  <c r="E4077" i="6"/>
  <c r="F4077" i="6"/>
  <c r="G4077" i="6"/>
  <c r="H4077" i="6"/>
  <c r="I4077" i="6"/>
  <c r="B4078" i="6"/>
  <c r="C4078" i="6"/>
  <c r="D4078" i="6"/>
  <c r="E4078" i="6"/>
  <c r="F4078" i="6"/>
  <c r="G4078" i="6"/>
  <c r="H4078" i="6"/>
  <c r="I4078" i="6"/>
  <c r="B4079" i="6"/>
  <c r="C4079" i="6"/>
  <c r="D4079" i="6"/>
  <c r="E4079" i="6"/>
  <c r="F4079" i="6"/>
  <c r="G4079" i="6"/>
  <c r="H4079" i="6"/>
  <c r="I4079" i="6"/>
  <c r="B4080" i="6"/>
  <c r="C4080" i="6"/>
  <c r="D4080" i="6"/>
  <c r="E4080" i="6"/>
  <c r="F4080" i="6"/>
  <c r="G4080" i="6"/>
  <c r="H4080" i="6"/>
  <c r="I4080" i="6"/>
  <c r="B4081" i="6"/>
  <c r="C4081" i="6"/>
  <c r="D4081" i="6"/>
  <c r="E4081" i="6"/>
  <c r="F4081" i="6"/>
  <c r="G4081" i="6"/>
  <c r="H4081" i="6"/>
  <c r="I4081" i="6"/>
  <c r="B4082" i="6"/>
  <c r="C4082" i="6"/>
  <c r="D4082" i="6"/>
  <c r="E4082" i="6"/>
  <c r="F4082" i="6"/>
  <c r="G4082" i="6"/>
  <c r="H4082" i="6"/>
  <c r="I4082" i="6"/>
  <c r="B4083" i="6"/>
  <c r="C4083" i="6"/>
  <c r="D4083" i="6"/>
  <c r="E4083" i="6"/>
  <c r="F4083" i="6"/>
  <c r="G4083" i="6"/>
  <c r="H4083" i="6"/>
  <c r="I4083" i="6"/>
  <c r="B4084" i="6"/>
  <c r="C4084" i="6"/>
  <c r="D4084" i="6"/>
  <c r="E4084" i="6"/>
  <c r="F4084" i="6"/>
  <c r="G4084" i="6"/>
  <c r="H4084" i="6"/>
  <c r="I4084" i="6"/>
  <c r="B4085" i="6"/>
  <c r="C4085" i="6"/>
  <c r="D4085" i="6"/>
  <c r="E4085" i="6"/>
  <c r="F4085" i="6"/>
  <c r="G4085" i="6"/>
  <c r="H4085" i="6"/>
  <c r="I4085" i="6"/>
  <c r="B4086" i="6"/>
  <c r="C4086" i="6"/>
  <c r="D4086" i="6"/>
  <c r="E4086" i="6"/>
  <c r="F4086" i="6"/>
  <c r="G4086" i="6"/>
  <c r="H4086" i="6"/>
  <c r="I4086" i="6"/>
  <c r="B4087" i="6"/>
  <c r="C4087" i="6"/>
  <c r="D4087" i="6"/>
  <c r="E4087" i="6"/>
  <c r="F4087" i="6"/>
  <c r="G4087" i="6"/>
  <c r="H4087" i="6"/>
  <c r="I4087" i="6"/>
  <c r="B4088" i="6"/>
  <c r="C4088" i="6"/>
  <c r="D4088" i="6"/>
  <c r="E4088" i="6"/>
  <c r="F4088" i="6"/>
  <c r="G4088" i="6"/>
  <c r="H4088" i="6"/>
  <c r="I4088" i="6"/>
  <c r="B4089" i="6"/>
  <c r="C4089" i="6"/>
  <c r="D4089" i="6"/>
  <c r="E4089" i="6"/>
  <c r="F4089" i="6"/>
  <c r="G4089" i="6"/>
  <c r="H4089" i="6"/>
  <c r="I4089" i="6"/>
  <c r="B4090" i="6"/>
  <c r="C4090" i="6"/>
  <c r="D4090" i="6"/>
  <c r="E4090" i="6"/>
  <c r="F4090" i="6"/>
  <c r="G4090" i="6"/>
  <c r="H4090" i="6"/>
  <c r="I4090" i="6"/>
  <c r="B4091" i="6"/>
  <c r="C4091" i="6"/>
  <c r="D4091" i="6"/>
  <c r="E4091" i="6"/>
  <c r="F4091" i="6"/>
  <c r="G4091" i="6"/>
  <c r="H4091" i="6"/>
  <c r="I4091" i="6"/>
  <c r="B4092" i="6"/>
  <c r="C4092" i="6"/>
  <c r="D4092" i="6"/>
  <c r="E4092" i="6"/>
  <c r="F4092" i="6"/>
  <c r="G4092" i="6"/>
  <c r="H4092" i="6"/>
  <c r="I4092" i="6"/>
  <c r="B4093" i="6"/>
  <c r="C4093" i="6"/>
  <c r="D4093" i="6"/>
  <c r="E4093" i="6"/>
  <c r="F4093" i="6"/>
  <c r="G4093" i="6"/>
  <c r="H4093" i="6"/>
  <c r="I4093" i="6"/>
  <c r="B4094" i="6"/>
  <c r="C4094" i="6"/>
  <c r="D4094" i="6"/>
  <c r="E4094" i="6"/>
  <c r="F4094" i="6"/>
  <c r="G4094" i="6"/>
  <c r="H4094" i="6"/>
  <c r="I4094" i="6"/>
  <c r="B4095" i="6"/>
  <c r="C4095" i="6"/>
  <c r="D4095" i="6"/>
  <c r="E4095" i="6"/>
  <c r="F4095" i="6"/>
  <c r="G4095" i="6"/>
  <c r="H4095" i="6"/>
  <c r="I4095" i="6"/>
  <c r="B4096" i="6"/>
  <c r="C4096" i="6"/>
  <c r="D4096" i="6"/>
  <c r="E4096" i="6"/>
  <c r="F4096" i="6"/>
  <c r="G4096" i="6"/>
  <c r="H4096" i="6"/>
  <c r="I4096" i="6"/>
  <c r="B4097" i="6"/>
  <c r="C4097" i="6"/>
  <c r="D4097" i="6"/>
  <c r="E4097" i="6"/>
  <c r="F4097" i="6"/>
  <c r="G4097" i="6"/>
  <c r="H4097" i="6"/>
  <c r="I4097" i="6"/>
  <c r="B4098" i="6"/>
  <c r="C4098" i="6"/>
  <c r="D4098" i="6"/>
  <c r="E4098" i="6"/>
  <c r="F4098" i="6"/>
  <c r="G4098" i="6"/>
  <c r="H4098" i="6"/>
  <c r="I4098" i="6"/>
  <c r="B4099" i="6"/>
  <c r="C4099" i="6"/>
  <c r="D4099" i="6"/>
  <c r="E4099" i="6"/>
  <c r="F4099" i="6"/>
  <c r="G4099" i="6"/>
  <c r="H4099" i="6"/>
  <c r="I4099" i="6"/>
  <c r="B4100" i="6"/>
  <c r="C4100" i="6"/>
  <c r="D4100" i="6"/>
  <c r="E4100" i="6"/>
  <c r="F4100" i="6"/>
  <c r="G4100" i="6"/>
  <c r="H4100" i="6"/>
  <c r="I4100" i="6"/>
  <c r="B4101" i="6"/>
  <c r="C4101" i="6"/>
  <c r="D4101" i="6"/>
  <c r="E4101" i="6"/>
  <c r="F4101" i="6"/>
  <c r="G4101" i="6"/>
  <c r="H4101" i="6"/>
  <c r="I4101" i="6"/>
  <c r="B4102" i="6"/>
  <c r="C4102" i="6"/>
  <c r="D4102" i="6"/>
  <c r="E4102" i="6"/>
  <c r="F4102" i="6"/>
  <c r="G4102" i="6"/>
  <c r="H4102" i="6"/>
  <c r="I4102" i="6"/>
  <c r="B4103" i="6"/>
  <c r="C4103" i="6"/>
  <c r="D4103" i="6"/>
  <c r="E4103" i="6"/>
  <c r="F4103" i="6"/>
  <c r="G4103" i="6"/>
  <c r="H4103" i="6"/>
  <c r="I4103" i="6"/>
  <c r="B4104" i="6"/>
  <c r="C4104" i="6"/>
  <c r="D4104" i="6"/>
  <c r="E4104" i="6"/>
  <c r="F4104" i="6"/>
  <c r="G4104" i="6"/>
  <c r="H4104" i="6"/>
  <c r="I4104" i="6"/>
  <c r="B4105" i="6"/>
  <c r="C4105" i="6"/>
  <c r="D4105" i="6"/>
  <c r="E4105" i="6"/>
  <c r="F4105" i="6"/>
  <c r="G4105" i="6"/>
  <c r="H4105" i="6"/>
  <c r="I4105" i="6"/>
  <c r="B4106" i="6"/>
  <c r="C4106" i="6"/>
  <c r="D4106" i="6"/>
  <c r="E4106" i="6"/>
  <c r="F4106" i="6"/>
  <c r="G4106" i="6"/>
  <c r="H4106" i="6"/>
  <c r="I4106" i="6"/>
  <c r="B4107" i="6"/>
  <c r="C4107" i="6"/>
  <c r="D4107" i="6"/>
  <c r="E4107" i="6"/>
  <c r="F4107" i="6"/>
  <c r="G4107" i="6"/>
  <c r="H4107" i="6"/>
  <c r="I4107" i="6"/>
  <c r="B4108" i="6"/>
  <c r="C4108" i="6"/>
  <c r="D4108" i="6"/>
  <c r="E4108" i="6"/>
  <c r="F4108" i="6"/>
  <c r="G4108" i="6"/>
  <c r="H4108" i="6"/>
  <c r="I4108" i="6"/>
  <c r="B4109" i="6"/>
  <c r="C4109" i="6"/>
  <c r="D4109" i="6"/>
  <c r="E4109" i="6"/>
  <c r="F4109" i="6"/>
  <c r="G4109" i="6"/>
  <c r="H4109" i="6"/>
  <c r="I4109" i="6"/>
  <c r="B4110" i="6"/>
  <c r="C4110" i="6"/>
  <c r="D4110" i="6"/>
  <c r="E4110" i="6"/>
  <c r="F4110" i="6"/>
  <c r="G4110" i="6"/>
  <c r="H4110" i="6"/>
  <c r="I4110" i="6"/>
  <c r="B4111" i="6"/>
  <c r="C4111" i="6"/>
  <c r="D4111" i="6"/>
  <c r="E4111" i="6"/>
  <c r="F4111" i="6"/>
  <c r="G4111" i="6"/>
  <c r="H4111" i="6"/>
  <c r="I4111" i="6"/>
  <c r="B4112" i="6"/>
  <c r="C4112" i="6"/>
  <c r="D4112" i="6"/>
  <c r="E4112" i="6"/>
  <c r="F4112" i="6"/>
  <c r="G4112" i="6"/>
  <c r="H4112" i="6"/>
  <c r="I4112" i="6"/>
  <c r="B4113" i="6"/>
  <c r="C4113" i="6"/>
  <c r="D4113" i="6"/>
  <c r="E4113" i="6"/>
  <c r="F4113" i="6"/>
  <c r="G4113" i="6"/>
  <c r="H4113" i="6"/>
  <c r="I4113" i="6"/>
  <c r="B4114" i="6"/>
  <c r="C4114" i="6"/>
  <c r="D4114" i="6"/>
  <c r="E4114" i="6"/>
  <c r="F4114" i="6"/>
  <c r="G4114" i="6"/>
  <c r="H4114" i="6"/>
  <c r="I4114" i="6"/>
  <c r="B4115" i="6"/>
  <c r="C4115" i="6"/>
  <c r="D4115" i="6"/>
  <c r="E4115" i="6"/>
  <c r="F4115" i="6"/>
  <c r="G4115" i="6"/>
  <c r="H4115" i="6"/>
  <c r="I4115" i="6"/>
  <c r="B4116" i="6"/>
  <c r="C4116" i="6"/>
  <c r="D4116" i="6"/>
  <c r="E4116" i="6"/>
  <c r="F4116" i="6"/>
  <c r="G4116" i="6"/>
  <c r="H4116" i="6"/>
  <c r="I4116" i="6"/>
  <c r="B4117" i="6"/>
  <c r="C4117" i="6"/>
  <c r="D4117" i="6"/>
  <c r="E4117" i="6"/>
  <c r="F4117" i="6"/>
  <c r="G4117" i="6"/>
  <c r="H4117" i="6"/>
  <c r="I4117" i="6"/>
  <c r="B4118" i="6"/>
  <c r="C4118" i="6"/>
  <c r="D4118" i="6"/>
  <c r="E4118" i="6"/>
  <c r="F4118" i="6"/>
  <c r="G4118" i="6"/>
  <c r="H4118" i="6"/>
  <c r="I4118" i="6"/>
  <c r="B4119" i="6"/>
  <c r="C4119" i="6"/>
  <c r="D4119" i="6"/>
  <c r="E4119" i="6"/>
  <c r="F4119" i="6"/>
  <c r="G4119" i="6"/>
  <c r="H4119" i="6"/>
  <c r="I4119" i="6"/>
  <c r="B4120" i="6"/>
  <c r="C4120" i="6"/>
  <c r="D4120" i="6"/>
  <c r="E4120" i="6"/>
  <c r="F4120" i="6"/>
  <c r="G4120" i="6"/>
  <c r="H4120" i="6"/>
  <c r="I4120" i="6"/>
  <c r="B4121" i="6"/>
  <c r="C4121" i="6"/>
  <c r="D4121" i="6"/>
  <c r="E4121" i="6"/>
  <c r="F4121" i="6"/>
  <c r="G4121" i="6"/>
  <c r="H4121" i="6"/>
  <c r="I4121" i="6"/>
  <c r="B4122" i="6"/>
  <c r="C4122" i="6"/>
  <c r="D4122" i="6"/>
  <c r="E4122" i="6"/>
  <c r="F4122" i="6"/>
  <c r="G4122" i="6"/>
  <c r="H4122" i="6"/>
  <c r="I4122" i="6"/>
  <c r="B4123" i="6"/>
  <c r="C4123" i="6"/>
  <c r="D4123" i="6"/>
  <c r="E4123" i="6"/>
  <c r="F4123" i="6"/>
  <c r="G4123" i="6"/>
  <c r="H4123" i="6"/>
  <c r="I4123" i="6"/>
  <c r="B4124" i="6"/>
  <c r="C4124" i="6"/>
  <c r="D4124" i="6"/>
  <c r="E4124" i="6"/>
  <c r="F4124" i="6"/>
  <c r="G4124" i="6"/>
  <c r="H4124" i="6"/>
  <c r="I4124" i="6"/>
  <c r="B4125" i="6"/>
  <c r="C4125" i="6"/>
  <c r="D4125" i="6"/>
  <c r="E4125" i="6"/>
  <c r="F4125" i="6"/>
  <c r="G4125" i="6"/>
  <c r="H4125" i="6"/>
  <c r="I4125" i="6"/>
  <c r="B4126" i="6"/>
  <c r="C4126" i="6"/>
  <c r="D4126" i="6"/>
  <c r="E4126" i="6"/>
  <c r="F4126" i="6"/>
  <c r="G4126" i="6"/>
  <c r="H4126" i="6"/>
  <c r="I4126" i="6"/>
  <c r="B4127" i="6"/>
  <c r="C4127" i="6"/>
  <c r="D4127" i="6"/>
  <c r="E4127" i="6"/>
  <c r="F4127" i="6"/>
  <c r="G4127" i="6"/>
  <c r="H4127" i="6"/>
  <c r="I4127" i="6"/>
  <c r="B4128" i="6"/>
  <c r="C4128" i="6"/>
  <c r="D4128" i="6"/>
  <c r="E4128" i="6"/>
  <c r="F4128" i="6"/>
  <c r="G4128" i="6"/>
  <c r="H4128" i="6"/>
  <c r="I4128" i="6"/>
  <c r="B4129" i="6"/>
  <c r="C4129" i="6"/>
  <c r="D4129" i="6"/>
  <c r="E4129" i="6"/>
  <c r="F4129" i="6"/>
  <c r="G4129" i="6"/>
  <c r="H4129" i="6"/>
  <c r="I4129" i="6"/>
  <c r="B4130" i="6"/>
  <c r="C4130" i="6"/>
  <c r="D4130" i="6"/>
  <c r="E4130" i="6"/>
  <c r="F4130" i="6"/>
  <c r="G4130" i="6"/>
  <c r="H4130" i="6"/>
  <c r="I4130" i="6"/>
  <c r="B4131" i="6"/>
  <c r="C4131" i="6"/>
  <c r="D4131" i="6"/>
  <c r="E4131" i="6"/>
  <c r="F4131" i="6"/>
  <c r="G4131" i="6"/>
  <c r="H4131" i="6"/>
  <c r="I4131" i="6"/>
  <c r="B4132" i="6"/>
  <c r="C4132" i="6"/>
  <c r="D4132" i="6"/>
  <c r="E4132" i="6"/>
  <c r="F4132" i="6"/>
  <c r="G4132" i="6"/>
  <c r="H4132" i="6"/>
  <c r="I4132" i="6"/>
  <c r="B4133" i="6"/>
  <c r="C4133" i="6"/>
  <c r="D4133" i="6"/>
  <c r="E4133" i="6"/>
  <c r="F4133" i="6"/>
  <c r="G4133" i="6"/>
  <c r="H4133" i="6"/>
  <c r="I4133" i="6"/>
  <c r="B4134" i="6"/>
  <c r="C4134" i="6"/>
  <c r="D4134" i="6"/>
  <c r="E4134" i="6"/>
  <c r="F4134" i="6"/>
  <c r="G4134" i="6"/>
  <c r="H4134" i="6"/>
  <c r="I4134" i="6"/>
  <c r="B4135" i="6"/>
  <c r="C4135" i="6"/>
  <c r="D4135" i="6"/>
  <c r="E4135" i="6"/>
  <c r="F4135" i="6"/>
  <c r="G4135" i="6"/>
  <c r="H4135" i="6"/>
  <c r="I4135" i="6"/>
  <c r="B4136" i="6"/>
  <c r="C4136" i="6"/>
  <c r="D4136" i="6"/>
  <c r="E4136" i="6"/>
  <c r="F4136" i="6"/>
  <c r="G4136" i="6"/>
  <c r="H4136" i="6"/>
  <c r="I4136" i="6"/>
  <c r="B4137" i="6"/>
  <c r="C4137" i="6"/>
  <c r="D4137" i="6"/>
  <c r="E4137" i="6"/>
  <c r="F4137" i="6"/>
  <c r="G4137" i="6"/>
  <c r="H4137" i="6"/>
  <c r="I4137" i="6"/>
  <c r="B4138" i="6"/>
  <c r="C4138" i="6"/>
  <c r="D4138" i="6"/>
  <c r="E4138" i="6"/>
  <c r="F4138" i="6"/>
  <c r="G4138" i="6"/>
  <c r="H4138" i="6"/>
  <c r="I4138" i="6"/>
  <c r="B4139" i="6"/>
  <c r="C4139" i="6"/>
  <c r="D4139" i="6"/>
  <c r="E4139" i="6"/>
  <c r="F4139" i="6"/>
  <c r="G4139" i="6"/>
  <c r="H4139" i="6"/>
  <c r="I4139" i="6"/>
  <c r="B4140" i="6"/>
  <c r="C4140" i="6"/>
  <c r="D4140" i="6"/>
  <c r="E4140" i="6"/>
  <c r="F4140" i="6"/>
  <c r="G4140" i="6"/>
  <c r="H4140" i="6"/>
  <c r="I4140" i="6"/>
  <c r="B4141" i="6"/>
  <c r="C4141" i="6"/>
  <c r="D4141" i="6"/>
  <c r="E4141" i="6"/>
  <c r="F4141" i="6"/>
  <c r="G4141" i="6"/>
  <c r="H4141" i="6"/>
  <c r="I4141" i="6"/>
  <c r="B4142" i="6"/>
  <c r="C4142" i="6"/>
  <c r="D4142" i="6"/>
  <c r="E4142" i="6"/>
  <c r="F4142" i="6"/>
  <c r="G4142" i="6"/>
  <c r="H4142" i="6"/>
  <c r="I4142" i="6"/>
  <c r="B4143" i="6"/>
  <c r="C4143" i="6"/>
  <c r="D4143" i="6"/>
  <c r="E4143" i="6"/>
  <c r="F4143" i="6"/>
  <c r="G4143" i="6"/>
  <c r="H4143" i="6"/>
  <c r="I4143" i="6"/>
  <c r="B4144" i="6"/>
  <c r="C4144" i="6"/>
  <c r="D4144" i="6"/>
  <c r="E4144" i="6"/>
  <c r="F4144" i="6"/>
  <c r="G4144" i="6"/>
  <c r="H4144" i="6"/>
  <c r="I4144" i="6"/>
  <c r="B4145" i="6"/>
  <c r="C4145" i="6"/>
  <c r="D4145" i="6"/>
  <c r="E4145" i="6"/>
  <c r="F4145" i="6"/>
  <c r="G4145" i="6"/>
  <c r="H4145" i="6"/>
  <c r="I4145" i="6"/>
  <c r="B4146" i="6"/>
  <c r="C4146" i="6"/>
  <c r="D4146" i="6"/>
  <c r="E4146" i="6"/>
  <c r="F4146" i="6"/>
  <c r="G4146" i="6"/>
  <c r="H4146" i="6"/>
  <c r="I4146" i="6"/>
  <c r="B4147" i="6"/>
  <c r="C4147" i="6"/>
  <c r="D4147" i="6"/>
  <c r="E4147" i="6"/>
  <c r="F4147" i="6"/>
  <c r="G4147" i="6"/>
  <c r="H4147" i="6"/>
  <c r="I4147" i="6"/>
  <c r="B4148" i="6"/>
  <c r="C4148" i="6"/>
  <c r="D4148" i="6"/>
  <c r="E4148" i="6"/>
  <c r="F4148" i="6"/>
  <c r="G4148" i="6"/>
  <c r="H4148" i="6"/>
  <c r="I4148" i="6"/>
  <c r="B4149" i="6"/>
  <c r="C4149" i="6"/>
  <c r="D4149" i="6"/>
  <c r="E4149" i="6"/>
  <c r="F4149" i="6"/>
  <c r="G4149" i="6"/>
  <c r="H4149" i="6"/>
  <c r="I4149" i="6"/>
  <c r="B4150" i="6"/>
  <c r="C4150" i="6"/>
  <c r="D4150" i="6"/>
  <c r="E4150" i="6"/>
  <c r="F4150" i="6"/>
  <c r="G4150" i="6"/>
  <c r="H4150" i="6"/>
  <c r="I4150" i="6"/>
  <c r="B4151" i="6"/>
  <c r="C4151" i="6"/>
  <c r="D4151" i="6"/>
  <c r="E4151" i="6"/>
  <c r="F4151" i="6"/>
  <c r="G4151" i="6"/>
  <c r="H4151" i="6"/>
  <c r="I4151" i="6"/>
  <c r="B4152" i="6"/>
  <c r="C4152" i="6"/>
  <c r="D4152" i="6"/>
  <c r="E4152" i="6"/>
  <c r="F4152" i="6"/>
  <c r="G4152" i="6"/>
  <c r="H4152" i="6"/>
  <c r="I4152" i="6"/>
  <c r="B4153" i="6"/>
  <c r="C4153" i="6"/>
  <c r="D4153" i="6"/>
  <c r="E4153" i="6"/>
  <c r="F4153" i="6"/>
  <c r="G4153" i="6"/>
  <c r="H4153" i="6"/>
  <c r="I4153" i="6"/>
  <c r="B4154" i="6"/>
  <c r="C4154" i="6"/>
  <c r="D4154" i="6"/>
  <c r="E4154" i="6"/>
  <c r="F4154" i="6"/>
  <c r="G4154" i="6"/>
  <c r="H4154" i="6"/>
  <c r="I4154" i="6"/>
  <c r="B4155" i="6"/>
  <c r="C4155" i="6"/>
  <c r="D4155" i="6"/>
  <c r="E4155" i="6"/>
  <c r="F4155" i="6"/>
  <c r="G4155" i="6"/>
  <c r="H4155" i="6"/>
  <c r="I4155" i="6"/>
  <c r="B4156" i="6"/>
  <c r="C4156" i="6"/>
  <c r="D4156" i="6"/>
  <c r="E4156" i="6"/>
  <c r="F4156" i="6"/>
  <c r="G4156" i="6"/>
  <c r="H4156" i="6"/>
  <c r="I4156" i="6"/>
  <c r="B4157" i="6"/>
  <c r="C4157" i="6"/>
  <c r="D4157" i="6"/>
  <c r="E4157" i="6"/>
  <c r="F4157" i="6"/>
  <c r="G4157" i="6"/>
  <c r="H4157" i="6"/>
  <c r="I4157" i="6"/>
  <c r="B4158" i="6"/>
  <c r="C4158" i="6"/>
  <c r="D4158" i="6"/>
  <c r="E4158" i="6"/>
  <c r="F4158" i="6"/>
  <c r="G4158" i="6"/>
  <c r="H4158" i="6"/>
  <c r="I4158" i="6"/>
  <c r="B4159" i="6"/>
  <c r="C4159" i="6"/>
  <c r="D4159" i="6"/>
  <c r="E4159" i="6"/>
  <c r="F4159" i="6"/>
  <c r="G4159" i="6"/>
  <c r="H4159" i="6"/>
  <c r="I4159" i="6"/>
  <c r="B4160" i="6"/>
  <c r="C4160" i="6"/>
  <c r="D4160" i="6"/>
  <c r="E4160" i="6"/>
  <c r="F4160" i="6"/>
  <c r="G4160" i="6"/>
  <c r="H4160" i="6"/>
  <c r="I4160" i="6"/>
  <c r="B4161" i="6"/>
  <c r="C4161" i="6"/>
  <c r="D4161" i="6"/>
  <c r="E4161" i="6"/>
  <c r="F4161" i="6"/>
  <c r="G4161" i="6"/>
  <c r="H4161" i="6"/>
  <c r="I4161" i="6"/>
  <c r="B4162" i="6"/>
  <c r="C4162" i="6"/>
  <c r="D4162" i="6"/>
  <c r="E4162" i="6"/>
  <c r="F4162" i="6"/>
  <c r="G4162" i="6"/>
  <c r="H4162" i="6"/>
  <c r="I4162" i="6"/>
  <c r="B4163" i="6"/>
  <c r="C4163" i="6"/>
  <c r="D4163" i="6"/>
  <c r="E4163" i="6"/>
  <c r="F4163" i="6"/>
  <c r="G4163" i="6"/>
  <c r="H4163" i="6"/>
  <c r="I4163" i="6"/>
  <c r="B4164" i="6"/>
  <c r="C4164" i="6"/>
  <c r="D4164" i="6"/>
  <c r="E4164" i="6"/>
  <c r="F4164" i="6"/>
  <c r="G4164" i="6"/>
  <c r="H4164" i="6"/>
  <c r="I4164" i="6"/>
  <c r="B4165" i="6"/>
  <c r="C4165" i="6"/>
  <c r="D4165" i="6"/>
  <c r="E4165" i="6"/>
  <c r="F4165" i="6"/>
  <c r="G4165" i="6"/>
  <c r="H4165" i="6"/>
  <c r="I4165" i="6"/>
  <c r="B4166" i="6"/>
  <c r="C4166" i="6"/>
  <c r="D4166" i="6"/>
  <c r="E4166" i="6"/>
  <c r="F4166" i="6"/>
  <c r="G4166" i="6"/>
  <c r="H4166" i="6"/>
  <c r="I4166" i="6"/>
  <c r="B4167" i="6"/>
  <c r="C4167" i="6"/>
  <c r="D4167" i="6"/>
  <c r="E4167" i="6"/>
  <c r="F4167" i="6"/>
  <c r="G4167" i="6"/>
  <c r="H4167" i="6"/>
  <c r="I4167" i="6"/>
  <c r="B4168" i="6"/>
  <c r="C4168" i="6"/>
  <c r="D4168" i="6"/>
  <c r="E4168" i="6"/>
  <c r="F4168" i="6"/>
  <c r="G4168" i="6"/>
  <c r="H4168" i="6"/>
  <c r="I4168" i="6"/>
  <c r="B4169" i="6"/>
  <c r="C4169" i="6"/>
  <c r="D4169" i="6"/>
  <c r="E4169" i="6"/>
  <c r="F4169" i="6"/>
  <c r="G4169" i="6"/>
  <c r="H4169" i="6"/>
  <c r="I4169" i="6"/>
  <c r="B4170" i="6"/>
  <c r="C4170" i="6"/>
  <c r="D4170" i="6"/>
  <c r="E4170" i="6"/>
  <c r="F4170" i="6"/>
  <c r="G4170" i="6"/>
  <c r="H4170" i="6"/>
  <c r="I4170" i="6"/>
  <c r="B4171" i="6"/>
  <c r="C4171" i="6"/>
  <c r="D4171" i="6"/>
  <c r="E4171" i="6"/>
  <c r="F4171" i="6"/>
  <c r="G4171" i="6"/>
  <c r="H4171" i="6"/>
  <c r="I4171" i="6"/>
  <c r="B4172" i="6"/>
  <c r="C4172" i="6"/>
  <c r="D4172" i="6"/>
  <c r="E4172" i="6"/>
  <c r="F4172" i="6"/>
  <c r="G4172" i="6"/>
  <c r="H4172" i="6"/>
  <c r="I4172" i="6"/>
  <c r="B4173" i="6"/>
  <c r="C4173" i="6"/>
  <c r="D4173" i="6"/>
  <c r="E4173" i="6"/>
  <c r="F4173" i="6"/>
  <c r="G4173" i="6"/>
  <c r="H4173" i="6"/>
  <c r="I4173" i="6"/>
  <c r="B4174" i="6"/>
  <c r="C4174" i="6"/>
  <c r="D4174" i="6"/>
  <c r="E4174" i="6"/>
  <c r="F4174" i="6"/>
  <c r="G4174" i="6"/>
  <c r="H4174" i="6"/>
  <c r="I4174" i="6"/>
  <c r="B4175" i="6"/>
  <c r="C4175" i="6"/>
  <c r="D4175" i="6"/>
  <c r="E4175" i="6"/>
  <c r="F4175" i="6"/>
  <c r="G4175" i="6"/>
  <c r="H4175" i="6"/>
  <c r="I4175" i="6"/>
  <c r="B4176" i="6"/>
  <c r="C4176" i="6"/>
  <c r="D4176" i="6"/>
  <c r="E4176" i="6"/>
  <c r="F4176" i="6"/>
  <c r="G4176" i="6"/>
  <c r="H4176" i="6"/>
  <c r="I4176" i="6"/>
  <c r="B4177" i="6"/>
  <c r="C4177" i="6"/>
  <c r="D4177" i="6"/>
  <c r="E4177" i="6"/>
  <c r="F4177" i="6"/>
  <c r="G4177" i="6"/>
  <c r="H4177" i="6"/>
  <c r="I4177" i="6"/>
  <c r="B4178" i="6"/>
  <c r="C4178" i="6"/>
  <c r="D4178" i="6"/>
  <c r="E4178" i="6"/>
  <c r="F4178" i="6"/>
  <c r="G4178" i="6"/>
  <c r="H4178" i="6"/>
  <c r="I4178" i="6"/>
  <c r="B4179" i="6"/>
  <c r="C4179" i="6"/>
  <c r="D4179" i="6"/>
  <c r="E4179" i="6"/>
  <c r="F4179" i="6"/>
  <c r="G4179" i="6"/>
  <c r="H4179" i="6"/>
  <c r="I4179" i="6"/>
  <c r="B4180" i="6"/>
  <c r="C4180" i="6"/>
  <c r="D4180" i="6"/>
  <c r="E4180" i="6"/>
  <c r="F4180" i="6"/>
  <c r="G4180" i="6"/>
  <c r="H4180" i="6"/>
  <c r="I4180" i="6"/>
  <c r="B4181" i="6"/>
  <c r="C4181" i="6"/>
  <c r="D4181" i="6"/>
  <c r="E4181" i="6"/>
  <c r="F4181" i="6"/>
  <c r="G4181" i="6"/>
  <c r="H4181" i="6"/>
  <c r="I4181" i="6"/>
  <c r="B4182" i="6"/>
  <c r="C4182" i="6"/>
  <c r="D4182" i="6"/>
  <c r="E4182" i="6"/>
  <c r="F4182" i="6"/>
  <c r="G4182" i="6"/>
  <c r="H4182" i="6"/>
  <c r="I4182" i="6"/>
  <c r="B4183" i="6"/>
  <c r="C4183" i="6"/>
  <c r="D4183" i="6"/>
  <c r="E4183" i="6"/>
  <c r="F4183" i="6"/>
  <c r="G4183" i="6"/>
  <c r="H4183" i="6"/>
  <c r="I4183" i="6"/>
  <c r="B4184" i="6"/>
  <c r="C4184" i="6"/>
  <c r="D4184" i="6"/>
  <c r="E4184" i="6"/>
  <c r="F4184" i="6"/>
  <c r="G4184" i="6"/>
  <c r="H4184" i="6"/>
  <c r="I4184" i="6"/>
  <c r="B4185" i="6"/>
  <c r="C4185" i="6"/>
  <c r="D4185" i="6"/>
  <c r="E4185" i="6"/>
  <c r="F4185" i="6"/>
  <c r="G4185" i="6"/>
  <c r="H4185" i="6"/>
  <c r="I4185" i="6"/>
  <c r="B4186" i="6"/>
  <c r="C4186" i="6"/>
  <c r="D4186" i="6"/>
  <c r="E4186" i="6"/>
  <c r="F4186" i="6"/>
  <c r="G4186" i="6"/>
  <c r="H4186" i="6"/>
  <c r="I4186" i="6"/>
  <c r="B4187" i="6"/>
  <c r="C4187" i="6"/>
  <c r="D4187" i="6"/>
  <c r="E4187" i="6"/>
  <c r="F4187" i="6"/>
  <c r="G4187" i="6"/>
  <c r="H4187" i="6"/>
  <c r="I4187" i="6"/>
  <c r="B4188" i="6"/>
  <c r="C4188" i="6"/>
  <c r="D4188" i="6"/>
  <c r="E4188" i="6"/>
  <c r="F4188" i="6"/>
  <c r="G4188" i="6"/>
  <c r="H4188" i="6"/>
  <c r="I4188" i="6"/>
  <c r="B4189" i="6"/>
  <c r="C4189" i="6"/>
  <c r="D4189" i="6"/>
  <c r="E4189" i="6"/>
  <c r="F4189" i="6"/>
  <c r="G4189" i="6"/>
  <c r="H4189" i="6"/>
  <c r="I4189" i="6"/>
  <c r="B4190" i="6"/>
  <c r="C4190" i="6"/>
  <c r="D4190" i="6"/>
  <c r="E4190" i="6"/>
  <c r="F4190" i="6"/>
  <c r="G4190" i="6"/>
  <c r="H4190" i="6"/>
  <c r="I4190" i="6"/>
  <c r="B4191" i="6"/>
  <c r="C4191" i="6"/>
  <c r="D4191" i="6"/>
  <c r="E4191" i="6"/>
  <c r="F4191" i="6"/>
  <c r="G4191" i="6"/>
  <c r="H4191" i="6"/>
  <c r="I4191" i="6"/>
  <c r="B4192" i="6"/>
  <c r="C4192" i="6"/>
  <c r="D4192" i="6"/>
  <c r="E4192" i="6"/>
  <c r="F4192" i="6"/>
  <c r="G4192" i="6"/>
  <c r="H4192" i="6"/>
  <c r="I4192" i="6"/>
  <c r="B4193" i="6"/>
  <c r="C4193" i="6"/>
  <c r="D4193" i="6"/>
  <c r="E4193" i="6"/>
  <c r="F4193" i="6"/>
  <c r="G4193" i="6"/>
  <c r="H4193" i="6"/>
  <c r="I4193" i="6"/>
  <c r="B4194" i="6"/>
  <c r="C4194" i="6"/>
  <c r="D4194" i="6"/>
  <c r="E4194" i="6"/>
  <c r="F4194" i="6"/>
  <c r="G4194" i="6"/>
  <c r="H4194" i="6"/>
  <c r="I4194" i="6"/>
  <c r="B4195" i="6"/>
  <c r="C4195" i="6"/>
  <c r="D4195" i="6"/>
  <c r="E4195" i="6"/>
  <c r="F4195" i="6"/>
  <c r="G4195" i="6"/>
  <c r="H4195" i="6"/>
  <c r="I4195" i="6"/>
  <c r="B4196" i="6"/>
  <c r="C4196" i="6"/>
  <c r="D4196" i="6"/>
  <c r="E4196" i="6"/>
  <c r="F4196" i="6"/>
  <c r="G4196" i="6"/>
  <c r="H4196" i="6"/>
  <c r="I4196" i="6"/>
  <c r="B4197" i="6"/>
  <c r="C4197" i="6"/>
  <c r="D4197" i="6"/>
  <c r="E4197" i="6"/>
  <c r="F4197" i="6"/>
  <c r="G4197" i="6"/>
  <c r="H4197" i="6"/>
  <c r="I4197" i="6"/>
  <c r="B4198" i="6"/>
  <c r="C4198" i="6"/>
  <c r="D4198" i="6"/>
  <c r="E4198" i="6"/>
  <c r="F4198" i="6"/>
  <c r="G4198" i="6"/>
  <c r="H4198" i="6"/>
  <c r="I4198" i="6"/>
  <c r="B4199" i="6"/>
  <c r="C4199" i="6"/>
  <c r="D4199" i="6"/>
  <c r="E4199" i="6"/>
  <c r="F4199" i="6"/>
  <c r="G4199" i="6"/>
  <c r="H4199" i="6"/>
  <c r="I4199" i="6"/>
  <c r="B4200" i="6"/>
  <c r="C4200" i="6"/>
  <c r="D4200" i="6"/>
  <c r="E4200" i="6"/>
  <c r="F4200" i="6"/>
  <c r="G4200" i="6"/>
  <c r="H4200" i="6"/>
  <c r="I4200" i="6"/>
  <c r="B4201" i="6"/>
  <c r="C4201" i="6"/>
  <c r="D4201" i="6"/>
  <c r="E4201" i="6"/>
  <c r="F4201" i="6"/>
  <c r="G4201" i="6"/>
  <c r="H4201" i="6"/>
  <c r="I4201" i="6"/>
  <c r="B4202" i="6"/>
  <c r="C4202" i="6"/>
  <c r="D4202" i="6"/>
  <c r="E4202" i="6"/>
  <c r="F4202" i="6"/>
  <c r="G4202" i="6"/>
  <c r="H4202" i="6"/>
  <c r="I4202" i="6"/>
  <c r="B4203" i="6"/>
  <c r="C4203" i="6"/>
  <c r="D4203" i="6"/>
  <c r="E4203" i="6"/>
  <c r="F4203" i="6"/>
  <c r="G4203" i="6"/>
  <c r="H4203" i="6"/>
  <c r="I4203" i="6"/>
  <c r="B4204" i="6"/>
  <c r="C4204" i="6"/>
  <c r="D4204" i="6"/>
  <c r="E4204" i="6"/>
  <c r="F4204" i="6"/>
  <c r="G4204" i="6"/>
  <c r="H4204" i="6"/>
  <c r="I4204" i="6"/>
  <c r="B4205" i="6"/>
  <c r="C4205" i="6"/>
  <c r="D4205" i="6"/>
  <c r="E4205" i="6"/>
  <c r="F4205" i="6"/>
  <c r="G4205" i="6"/>
  <c r="H4205" i="6"/>
  <c r="I4205" i="6"/>
  <c r="B4206" i="6"/>
  <c r="C4206" i="6"/>
  <c r="D4206" i="6"/>
  <c r="E4206" i="6"/>
  <c r="F4206" i="6"/>
  <c r="G4206" i="6"/>
  <c r="H4206" i="6"/>
  <c r="I4206" i="6"/>
  <c r="B4207" i="6"/>
  <c r="C4207" i="6"/>
  <c r="D4207" i="6"/>
  <c r="E4207" i="6"/>
  <c r="F4207" i="6"/>
  <c r="G4207" i="6"/>
  <c r="H4207" i="6"/>
  <c r="I4207" i="6"/>
  <c r="B4208" i="6"/>
  <c r="C4208" i="6"/>
  <c r="D4208" i="6"/>
  <c r="E4208" i="6"/>
  <c r="F4208" i="6"/>
  <c r="G4208" i="6"/>
  <c r="H4208" i="6"/>
  <c r="I4208" i="6"/>
  <c r="B4209" i="6"/>
  <c r="C4209" i="6"/>
  <c r="D4209" i="6"/>
  <c r="E4209" i="6"/>
  <c r="F4209" i="6"/>
  <c r="G4209" i="6"/>
  <c r="H4209" i="6"/>
  <c r="I4209" i="6"/>
  <c r="B4210" i="6"/>
  <c r="C4210" i="6"/>
  <c r="D4210" i="6"/>
  <c r="E4210" i="6"/>
  <c r="F4210" i="6"/>
  <c r="G4210" i="6"/>
  <c r="H4210" i="6"/>
  <c r="I4210" i="6"/>
  <c r="B4211" i="6"/>
  <c r="C4211" i="6"/>
  <c r="D4211" i="6"/>
  <c r="E4211" i="6"/>
  <c r="F4211" i="6"/>
  <c r="G4211" i="6"/>
  <c r="H4211" i="6"/>
  <c r="I4211" i="6"/>
  <c r="B4212" i="6"/>
  <c r="C4212" i="6"/>
  <c r="D4212" i="6"/>
  <c r="E4212" i="6"/>
  <c r="F4212" i="6"/>
  <c r="G4212" i="6"/>
  <c r="H4212" i="6"/>
  <c r="I4212" i="6"/>
  <c r="B4213" i="6"/>
  <c r="C4213" i="6"/>
  <c r="D4213" i="6"/>
  <c r="E4213" i="6"/>
  <c r="F4213" i="6"/>
  <c r="G4213" i="6"/>
  <c r="H4213" i="6"/>
  <c r="I4213" i="6"/>
  <c r="B4214" i="6"/>
  <c r="C4214" i="6"/>
  <c r="D4214" i="6"/>
  <c r="E4214" i="6"/>
  <c r="F4214" i="6"/>
  <c r="G4214" i="6"/>
  <c r="H4214" i="6"/>
  <c r="I4214" i="6"/>
  <c r="B4215" i="6"/>
  <c r="C4215" i="6"/>
  <c r="D4215" i="6"/>
  <c r="E4215" i="6"/>
  <c r="F4215" i="6"/>
  <c r="G4215" i="6"/>
  <c r="H4215" i="6"/>
  <c r="I4215" i="6"/>
  <c r="B4216" i="6"/>
  <c r="C4216" i="6"/>
  <c r="D4216" i="6"/>
  <c r="E4216" i="6"/>
  <c r="F4216" i="6"/>
  <c r="G4216" i="6"/>
  <c r="H4216" i="6"/>
  <c r="I4216" i="6"/>
  <c r="B4217" i="6"/>
  <c r="C4217" i="6"/>
  <c r="D4217" i="6"/>
  <c r="E4217" i="6"/>
  <c r="F4217" i="6"/>
  <c r="G4217" i="6"/>
  <c r="H4217" i="6"/>
  <c r="I4217" i="6"/>
  <c r="B4218" i="6"/>
  <c r="C4218" i="6"/>
  <c r="D4218" i="6"/>
  <c r="E4218" i="6"/>
  <c r="F4218" i="6"/>
  <c r="G4218" i="6"/>
  <c r="H4218" i="6"/>
  <c r="I4218" i="6"/>
  <c r="B4219" i="6"/>
  <c r="C4219" i="6"/>
  <c r="D4219" i="6"/>
  <c r="E4219" i="6"/>
  <c r="F4219" i="6"/>
  <c r="G4219" i="6"/>
  <c r="H4219" i="6"/>
  <c r="I4219" i="6"/>
  <c r="B4220" i="6"/>
  <c r="C4220" i="6"/>
  <c r="D4220" i="6"/>
  <c r="E4220" i="6"/>
  <c r="F4220" i="6"/>
  <c r="G4220" i="6"/>
  <c r="H4220" i="6"/>
  <c r="I4220" i="6"/>
  <c r="B4221" i="6"/>
  <c r="C4221" i="6"/>
  <c r="D4221" i="6"/>
  <c r="E4221" i="6"/>
  <c r="F4221" i="6"/>
  <c r="G4221" i="6"/>
  <c r="H4221" i="6"/>
  <c r="I4221" i="6"/>
  <c r="B4222" i="6"/>
  <c r="C4222" i="6"/>
  <c r="D4222" i="6"/>
  <c r="E4222" i="6"/>
  <c r="F4222" i="6"/>
  <c r="G4222" i="6"/>
  <c r="H4222" i="6"/>
  <c r="I4222" i="6"/>
  <c r="B4223" i="6"/>
  <c r="C4223" i="6"/>
  <c r="D4223" i="6"/>
  <c r="E4223" i="6"/>
  <c r="F4223" i="6"/>
  <c r="G4223" i="6"/>
  <c r="H4223" i="6"/>
  <c r="I4223" i="6"/>
  <c r="B4224" i="6"/>
  <c r="C4224" i="6"/>
  <c r="D4224" i="6"/>
  <c r="E4224" i="6"/>
  <c r="F4224" i="6"/>
  <c r="G4224" i="6"/>
  <c r="H4224" i="6"/>
  <c r="I4224" i="6"/>
  <c r="B4225" i="6"/>
  <c r="C4225" i="6"/>
  <c r="D4225" i="6"/>
  <c r="E4225" i="6"/>
  <c r="F4225" i="6"/>
  <c r="G4225" i="6"/>
  <c r="H4225" i="6"/>
  <c r="I4225" i="6"/>
  <c r="B4226" i="6"/>
  <c r="C4226" i="6"/>
  <c r="D4226" i="6"/>
  <c r="E4226" i="6"/>
  <c r="F4226" i="6"/>
  <c r="G4226" i="6"/>
  <c r="H4226" i="6"/>
  <c r="I4226" i="6"/>
  <c r="B4227" i="6"/>
  <c r="C4227" i="6"/>
  <c r="D4227" i="6"/>
  <c r="E4227" i="6"/>
  <c r="F4227" i="6"/>
  <c r="G4227" i="6"/>
  <c r="H4227" i="6"/>
  <c r="I4227" i="6"/>
  <c r="B4228" i="6"/>
  <c r="C4228" i="6"/>
  <c r="D4228" i="6"/>
  <c r="E4228" i="6"/>
  <c r="F4228" i="6"/>
  <c r="G4228" i="6"/>
  <c r="H4228" i="6"/>
  <c r="I4228" i="6"/>
  <c r="B4229" i="6"/>
  <c r="C4229" i="6"/>
  <c r="D4229" i="6"/>
  <c r="E4229" i="6"/>
  <c r="F4229" i="6"/>
  <c r="G4229" i="6"/>
  <c r="H4229" i="6"/>
  <c r="I4229" i="6"/>
  <c r="B4230" i="6"/>
  <c r="C4230" i="6"/>
  <c r="D4230" i="6"/>
  <c r="E4230" i="6"/>
  <c r="F4230" i="6"/>
  <c r="G4230" i="6"/>
  <c r="H4230" i="6"/>
  <c r="I4230" i="6"/>
  <c r="B4231" i="6"/>
  <c r="C4231" i="6"/>
  <c r="D4231" i="6"/>
  <c r="E4231" i="6"/>
  <c r="F4231" i="6"/>
  <c r="G4231" i="6"/>
  <c r="H4231" i="6"/>
  <c r="I4231" i="6"/>
  <c r="B4232" i="6"/>
  <c r="C4232" i="6"/>
  <c r="D4232" i="6"/>
  <c r="E4232" i="6"/>
  <c r="F4232" i="6"/>
  <c r="G4232" i="6"/>
  <c r="H4232" i="6"/>
  <c r="I4232" i="6"/>
  <c r="B4233" i="6"/>
  <c r="C4233" i="6"/>
  <c r="D4233" i="6"/>
  <c r="E4233" i="6"/>
  <c r="F4233" i="6"/>
  <c r="G4233" i="6"/>
  <c r="H4233" i="6"/>
  <c r="I4233" i="6"/>
  <c r="B4234" i="6"/>
  <c r="C4234" i="6"/>
  <c r="D4234" i="6"/>
  <c r="E4234" i="6"/>
  <c r="F4234" i="6"/>
  <c r="G4234" i="6"/>
  <c r="H4234" i="6"/>
  <c r="I4234" i="6"/>
  <c r="B4235" i="6"/>
  <c r="C4235" i="6"/>
  <c r="D4235" i="6"/>
  <c r="E4235" i="6"/>
  <c r="F4235" i="6"/>
  <c r="G4235" i="6"/>
  <c r="H4235" i="6"/>
  <c r="I4235" i="6"/>
  <c r="B4236" i="6"/>
  <c r="C4236" i="6"/>
  <c r="D4236" i="6"/>
  <c r="E4236" i="6"/>
  <c r="F4236" i="6"/>
  <c r="G4236" i="6"/>
  <c r="H4236" i="6"/>
  <c r="I4236" i="6"/>
  <c r="B4237" i="6"/>
  <c r="C4237" i="6"/>
  <c r="D4237" i="6"/>
  <c r="E4237" i="6"/>
  <c r="F4237" i="6"/>
  <c r="G4237" i="6"/>
  <c r="H4237" i="6"/>
  <c r="I4237" i="6"/>
  <c r="B4238" i="6"/>
  <c r="C4238" i="6"/>
  <c r="D4238" i="6"/>
  <c r="E4238" i="6"/>
  <c r="F4238" i="6"/>
  <c r="G4238" i="6"/>
  <c r="H4238" i="6"/>
  <c r="I4238" i="6"/>
  <c r="B4239" i="6"/>
  <c r="C4239" i="6"/>
  <c r="D4239" i="6"/>
  <c r="E4239" i="6"/>
  <c r="F4239" i="6"/>
  <c r="G4239" i="6"/>
  <c r="H4239" i="6"/>
  <c r="I4239" i="6"/>
  <c r="B4240" i="6"/>
  <c r="C4240" i="6"/>
  <c r="D4240" i="6"/>
  <c r="E4240" i="6"/>
  <c r="F4240" i="6"/>
  <c r="G4240" i="6"/>
  <c r="H4240" i="6"/>
  <c r="I4240" i="6"/>
  <c r="B4241" i="6"/>
  <c r="C4241" i="6"/>
  <c r="D4241" i="6"/>
  <c r="E4241" i="6"/>
  <c r="F4241" i="6"/>
  <c r="G4241" i="6"/>
  <c r="H4241" i="6"/>
  <c r="I4241" i="6"/>
  <c r="B4242" i="6"/>
  <c r="C4242" i="6"/>
  <c r="D4242" i="6"/>
  <c r="E4242" i="6"/>
  <c r="F4242" i="6"/>
  <c r="G4242" i="6"/>
  <c r="H4242" i="6"/>
  <c r="I4242" i="6"/>
  <c r="B4243" i="6"/>
  <c r="C4243" i="6"/>
  <c r="D4243" i="6"/>
  <c r="E4243" i="6"/>
  <c r="F4243" i="6"/>
  <c r="G4243" i="6"/>
  <c r="H4243" i="6"/>
  <c r="I4243" i="6"/>
  <c r="B4244" i="6"/>
  <c r="C4244" i="6"/>
  <c r="D4244" i="6"/>
  <c r="E4244" i="6"/>
  <c r="F4244" i="6"/>
  <c r="G4244" i="6"/>
  <c r="H4244" i="6"/>
  <c r="I4244" i="6"/>
  <c r="B4245" i="6"/>
  <c r="C4245" i="6"/>
  <c r="D4245" i="6"/>
  <c r="E4245" i="6"/>
  <c r="F4245" i="6"/>
  <c r="G4245" i="6"/>
  <c r="H4245" i="6"/>
  <c r="I4245" i="6"/>
  <c r="B4246" i="6"/>
  <c r="C4246" i="6"/>
  <c r="D4246" i="6"/>
  <c r="E4246" i="6"/>
  <c r="F4246" i="6"/>
  <c r="G4246" i="6"/>
  <c r="H4246" i="6"/>
  <c r="I4246" i="6"/>
  <c r="B4247" i="6"/>
  <c r="C4247" i="6"/>
  <c r="D4247" i="6"/>
  <c r="E4247" i="6"/>
  <c r="F4247" i="6"/>
  <c r="G4247" i="6"/>
  <c r="H4247" i="6"/>
  <c r="I4247" i="6"/>
  <c r="B4248" i="6"/>
  <c r="C4248" i="6"/>
  <c r="D4248" i="6"/>
  <c r="E4248" i="6"/>
  <c r="F4248" i="6"/>
  <c r="G4248" i="6"/>
  <c r="H4248" i="6"/>
  <c r="I4248" i="6"/>
  <c r="B4249" i="6"/>
  <c r="C4249" i="6"/>
  <c r="D4249" i="6"/>
  <c r="E4249" i="6"/>
  <c r="F4249" i="6"/>
  <c r="G4249" i="6"/>
  <c r="H4249" i="6"/>
  <c r="I4249" i="6"/>
  <c r="B4250" i="6"/>
  <c r="C4250" i="6"/>
  <c r="D4250" i="6"/>
  <c r="E4250" i="6"/>
  <c r="F4250" i="6"/>
  <c r="G4250" i="6"/>
  <c r="H4250" i="6"/>
  <c r="I4250" i="6"/>
  <c r="B4251" i="6"/>
  <c r="C4251" i="6"/>
  <c r="D4251" i="6"/>
  <c r="E4251" i="6"/>
  <c r="F4251" i="6"/>
  <c r="G4251" i="6"/>
  <c r="H4251" i="6"/>
  <c r="I4251" i="6"/>
  <c r="B4252" i="6"/>
  <c r="C4252" i="6"/>
  <c r="D4252" i="6"/>
  <c r="E4252" i="6"/>
  <c r="F4252" i="6"/>
  <c r="G4252" i="6"/>
  <c r="H4252" i="6"/>
  <c r="I4252" i="6"/>
  <c r="B4253" i="6"/>
  <c r="C4253" i="6"/>
  <c r="D4253" i="6"/>
  <c r="E4253" i="6"/>
  <c r="F4253" i="6"/>
  <c r="G4253" i="6"/>
  <c r="H4253" i="6"/>
  <c r="I4253" i="6"/>
  <c r="B4254" i="6"/>
  <c r="C4254" i="6"/>
  <c r="D4254" i="6"/>
  <c r="E4254" i="6"/>
  <c r="F4254" i="6"/>
  <c r="G4254" i="6"/>
  <c r="H4254" i="6"/>
  <c r="I4254" i="6"/>
  <c r="B4255" i="6"/>
  <c r="C4255" i="6"/>
  <c r="D4255" i="6"/>
  <c r="E4255" i="6"/>
  <c r="F4255" i="6"/>
  <c r="G4255" i="6"/>
  <c r="H4255" i="6"/>
  <c r="I4255" i="6"/>
  <c r="B4256" i="6"/>
  <c r="C4256" i="6"/>
  <c r="D4256" i="6"/>
  <c r="E4256" i="6"/>
  <c r="F4256" i="6"/>
  <c r="G4256" i="6"/>
  <c r="H4256" i="6"/>
  <c r="I4256" i="6"/>
  <c r="B4257" i="6"/>
  <c r="C4257" i="6"/>
  <c r="D4257" i="6"/>
  <c r="E4257" i="6"/>
  <c r="F4257" i="6"/>
  <c r="G4257" i="6"/>
  <c r="H4257" i="6"/>
  <c r="I4257" i="6"/>
  <c r="B4258" i="6"/>
  <c r="C4258" i="6"/>
  <c r="D4258" i="6"/>
  <c r="E4258" i="6"/>
  <c r="F4258" i="6"/>
  <c r="G4258" i="6"/>
  <c r="H4258" i="6"/>
  <c r="I4258" i="6"/>
  <c r="B4259" i="6"/>
  <c r="C4259" i="6"/>
  <c r="D4259" i="6"/>
  <c r="E4259" i="6"/>
  <c r="F4259" i="6"/>
  <c r="G4259" i="6"/>
  <c r="H4259" i="6"/>
  <c r="I4259" i="6"/>
  <c r="B4260" i="6"/>
  <c r="C4260" i="6"/>
  <c r="D4260" i="6"/>
  <c r="E4260" i="6"/>
  <c r="F4260" i="6"/>
  <c r="G4260" i="6"/>
  <c r="H4260" i="6"/>
  <c r="I4260" i="6"/>
  <c r="B4261" i="6"/>
  <c r="C4261" i="6"/>
  <c r="D4261" i="6"/>
  <c r="E4261" i="6"/>
  <c r="F4261" i="6"/>
  <c r="G4261" i="6"/>
  <c r="H4261" i="6"/>
  <c r="I4261" i="6"/>
  <c r="B4262" i="6"/>
  <c r="C4262" i="6"/>
  <c r="D4262" i="6"/>
  <c r="E4262" i="6"/>
  <c r="F4262" i="6"/>
  <c r="G4262" i="6"/>
  <c r="H4262" i="6"/>
  <c r="I4262" i="6"/>
  <c r="B4263" i="6"/>
  <c r="C4263" i="6"/>
  <c r="D4263" i="6"/>
  <c r="E4263" i="6"/>
  <c r="F4263" i="6"/>
  <c r="G4263" i="6"/>
  <c r="H4263" i="6"/>
  <c r="I4263" i="6"/>
  <c r="B4264" i="6"/>
  <c r="C4264" i="6"/>
  <c r="D4264" i="6"/>
  <c r="E4264" i="6"/>
  <c r="F4264" i="6"/>
  <c r="G4264" i="6"/>
  <c r="H4264" i="6"/>
  <c r="I4264" i="6"/>
  <c r="B4265" i="6"/>
  <c r="C4265" i="6"/>
  <c r="D4265" i="6"/>
  <c r="E4265" i="6"/>
  <c r="F4265" i="6"/>
  <c r="G4265" i="6"/>
  <c r="H4265" i="6"/>
  <c r="I4265" i="6"/>
  <c r="B4266" i="6"/>
  <c r="C4266" i="6"/>
  <c r="D4266" i="6"/>
  <c r="E4266" i="6"/>
  <c r="F4266" i="6"/>
  <c r="G4266" i="6"/>
  <c r="H4266" i="6"/>
  <c r="I4266" i="6"/>
  <c r="B4267" i="6"/>
  <c r="C4267" i="6"/>
  <c r="D4267" i="6"/>
  <c r="E4267" i="6"/>
  <c r="F4267" i="6"/>
  <c r="G4267" i="6"/>
  <c r="H4267" i="6"/>
  <c r="I4267" i="6"/>
  <c r="B4268" i="6"/>
  <c r="C4268" i="6"/>
  <c r="D4268" i="6"/>
  <c r="E4268" i="6"/>
  <c r="F4268" i="6"/>
  <c r="G4268" i="6"/>
  <c r="H4268" i="6"/>
  <c r="I4268" i="6"/>
  <c r="B4269" i="6"/>
  <c r="C4269" i="6"/>
  <c r="D4269" i="6"/>
  <c r="E4269" i="6"/>
  <c r="F4269" i="6"/>
  <c r="G4269" i="6"/>
  <c r="H4269" i="6"/>
  <c r="I4269" i="6"/>
  <c r="B4270" i="6"/>
  <c r="C4270" i="6"/>
  <c r="D4270" i="6"/>
  <c r="E4270" i="6"/>
  <c r="F4270" i="6"/>
  <c r="G4270" i="6"/>
  <c r="H4270" i="6"/>
  <c r="I4270" i="6"/>
  <c r="B4271" i="6"/>
  <c r="C4271" i="6"/>
  <c r="D4271" i="6"/>
  <c r="E4271" i="6"/>
  <c r="F4271" i="6"/>
  <c r="G4271" i="6"/>
  <c r="H4271" i="6"/>
  <c r="I4271" i="6"/>
  <c r="B4272" i="6"/>
  <c r="C4272" i="6"/>
  <c r="D4272" i="6"/>
  <c r="E4272" i="6"/>
  <c r="F4272" i="6"/>
  <c r="G4272" i="6"/>
  <c r="H4272" i="6"/>
  <c r="I4272" i="6"/>
  <c r="B4273" i="6"/>
  <c r="C4273" i="6"/>
  <c r="D4273" i="6"/>
  <c r="E4273" i="6"/>
  <c r="F4273" i="6"/>
  <c r="G4273" i="6"/>
  <c r="H4273" i="6"/>
  <c r="I4273" i="6"/>
  <c r="B4274" i="6"/>
  <c r="C4274" i="6"/>
  <c r="D4274" i="6"/>
  <c r="E4274" i="6"/>
  <c r="F4274" i="6"/>
  <c r="G4274" i="6"/>
  <c r="H4274" i="6"/>
  <c r="I4274" i="6"/>
  <c r="B4275" i="6"/>
  <c r="C4275" i="6"/>
  <c r="D4275" i="6"/>
  <c r="E4275" i="6"/>
  <c r="F4275" i="6"/>
  <c r="G4275" i="6"/>
  <c r="H4275" i="6"/>
  <c r="I4275" i="6"/>
  <c r="B4276" i="6"/>
  <c r="C4276" i="6"/>
  <c r="D4276" i="6"/>
  <c r="E4276" i="6"/>
  <c r="F4276" i="6"/>
  <c r="G4276" i="6"/>
  <c r="H4276" i="6"/>
  <c r="I4276" i="6"/>
  <c r="B4277" i="6"/>
  <c r="C4277" i="6"/>
  <c r="D4277" i="6"/>
  <c r="E4277" i="6"/>
  <c r="F4277" i="6"/>
  <c r="G4277" i="6"/>
  <c r="H4277" i="6"/>
  <c r="I4277" i="6"/>
  <c r="B4278" i="6"/>
  <c r="C4278" i="6"/>
  <c r="D4278" i="6"/>
  <c r="E4278" i="6"/>
  <c r="F4278" i="6"/>
  <c r="G4278" i="6"/>
  <c r="H4278" i="6"/>
  <c r="I4278" i="6"/>
  <c r="B4279" i="6"/>
  <c r="C4279" i="6"/>
  <c r="D4279" i="6"/>
  <c r="E4279" i="6"/>
  <c r="F4279" i="6"/>
  <c r="G4279" i="6"/>
  <c r="H4279" i="6"/>
  <c r="I4279" i="6"/>
  <c r="B4280" i="6"/>
  <c r="C4280" i="6"/>
  <c r="D4280" i="6"/>
  <c r="E4280" i="6"/>
  <c r="F4280" i="6"/>
  <c r="G4280" i="6"/>
  <c r="H4280" i="6"/>
  <c r="I4280" i="6"/>
  <c r="B4281" i="6"/>
  <c r="C4281" i="6"/>
  <c r="D4281" i="6"/>
  <c r="E4281" i="6"/>
  <c r="F4281" i="6"/>
  <c r="G4281" i="6"/>
  <c r="H4281" i="6"/>
  <c r="I4281" i="6"/>
  <c r="B4282" i="6"/>
  <c r="C4282" i="6"/>
  <c r="D4282" i="6"/>
  <c r="E4282" i="6"/>
  <c r="F4282" i="6"/>
  <c r="G4282" i="6"/>
  <c r="H4282" i="6"/>
  <c r="I4282" i="6"/>
  <c r="B4283" i="6"/>
  <c r="C4283" i="6"/>
  <c r="D4283" i="6"/>
  <c r="E4283" i="6"/>
  <c r="F4283" i="6"/>
  <c r="G4283" i="6"/>
  <c r="H4283" i="6"/>
  <c r="I4283" i="6"/>
  <c r="B4284" i="6"/>
  <c r="C4284" i="6"/>
  <c r="D4284" i="6"/>
  <c r="E4284" i="6"/>
  <c r="F4284" i="6"/>
  <c r="G4284" i="6"/>
  <c r="H4284" i="6"/>
  <c r="I4284" i="6"/>
  <c r="B4285" i="6"/>
  <c r="C4285" i="6"/>
  <c r="D4285" i="6"/>
  <c r="E4285" i="6"/>
  <c r="F4285" i="6"/>
  <c r="G4285" i="6"/>
  <c r="H4285" i="6"/>
  <c r="I4285" i="6"/>
  <c r="B4286" i="6"/>
  <c r="C4286" i="6"/>
  <c r="D4286" i="6"/>
  <c r="E4286" i="6"/>
  <c r="F4286" i="6"/>
  <c r="G4286" i="6"/>
  <c r="H4286" i="6"/>
  <c r="I4286" i="6"/>
  <c r="B4287" i="6"/>
  <c r="C4287" i="6"/>
  <c r="D4287" i="6"/>
  <c r="E4287" i="6"/>
  <c r="F4287" i="6"/>
  <c r="G4287" i="6"/>
  <c r="H4287" i="6"/>
  <c r="I4287" i="6"/>
  <c r="B4288" i="6"/>
  <c r="C4288" i="6"/>
  <c r="D4288" i="6"/>
  <c r="E4288" i="6"/>
  <c r="F4288" i="6"/>
  <c r="G4288" i="6"/>
  <c r="H4288" i="6"/>
  <c r="I4288" i="6"/>
  <c r="B4289" i="6"/>
  <c r="C4289" i="6"/>
  <c r="D4289" i="6"/>
  <c r="E4289" i="6"/>
  <c r="F4289" i="6"/>
  <c r="G4289" i="6"/>
  <c r="H4289" i="6"/>
  <c r="I4289" i="6"/>
  <c r="B4290" i="6"/>
  <c r="C4290" i="6"/>
  <c r="D4290" i="6"/>
  <c r="E4290" i="6"/>
  <c r="F4290" i="6"/>
  <c r="G4290" i="6"/>
  <c r="H4290" i="6"/>
  <c r="I4290" i="6"/>
  <c r="B4291" i="6"/>
  <c r="C4291" i="6"/>
  <c r="D4291" i="6"/>
  <c r="E4291" i="6"/>
  <c r="F4291" i="6"/>
  <c r="G4291" i="6"/>
  <c r="H4291" i="6"/>
  <c r="I4291" i="6"/>
  <c r="B4292" i="6"/>
  <c r="C4292" i="6"/>
  <c r="D4292" i="6"/>
  <c r="E4292" i="6"/>
  <c r="F4292" i="6"/>
  <c r="G4292" i="6"/>
  <c r="H4292" i="6"/>
  <c r="I4292" i="6"/>
  <c r="B4293" i="6"/>
  <c r="C4293" i="6"/>
  <c r="D4293" i="6"/>
  <c r="E4293" i="6"/>
  <c r="F4293" i="6"/>
  <c r="G4293" i="6"/>
  <c r="H4293" i="6"/>
  <c r="I4293" i="6"/>
  <c r="B4294" i="6"/>
  <c r="C4294" i="6"/>
  <c r="D4294" i="6"/>
  <c r="E4294" i="6"/>
  <c r="F4294" i="6"/>
  <c r="G4294" i="6"/>
  <c r="H4294" i="6"/>
  <c r="I4294" i="6"/>
  <c r="B4295" i="6"/>
  <c r="C4295" i="6"/>
  <c r="D4295" i="6"/>
  <c r="E4295" i="6"/>
  <c r="F4295" i="6"/>
  <c r="G4295" i="6"/>
  <c r="H4295" i="6"/>
  <c r="I4295" i="6"/>
  <c r="B4296" i="6"/>
  <c r="C4296" i="6"/>
  <c r="D4296" i="6"/>
  <c r="E4296" i="6"/>
  <c r="F4296" i="6"/>
  <c r="G4296" i="6"/>
  <c r="H4296" i="6"/>
  <c r="I4296" i="6"/>
  <c r="B4297" i="6"/>
  <c r="C4297" i="6"/>
  <c r="D4297" i="6"/>
  <c r="E4297" i="6"/>
  <c r="F4297" i="6"/>
  <c r="G4297" i="6"/>
  <c r="H4297" i="6"/>
  <c r="I4297" i="6"/>
  <c r="B4298" i="6"/>
  <c r="C4298" i="6"/>
  <c r="D4298" i="6"/>
  <c r="E4298" i="6"/>
  <c r="F4298" i="6"/>
  <c r="G4298" i="6"/>
  <c r="H4298" i="6"/>
  <c r="I4298" i="6"/>
  <c r="B4299" i="6"/>
  <c r="C4299" i="6"/>
  <c r="D4299" i="6"/>
  <c r="E4299" i="6"/>
  <c r="F4299" i="6"/>
  <c r="G4299" i="6"/>
  <c r="H4299" i="6"/>
  <c r="I4299" i="6"/>
  <c r="B4300" i="6"/>
  <c r="C4300" i="6"/>
  <c r="D4300" i="6"/>
  <c r="E4300" i="6"/>
  <c r="F4300" i="6"/>
  <c r="G4300" i="6"/>
  <c r="H4300" i="6"/>
  <c r="I4300" i="6"/>
  <c r="B4301" i="6"/>
  <c r="C4301" i="6"/>
  <c r="D4301" i="6"/>
  <c r="E4301" i="6"/>
  <c r="F4301" i="6"/>
  <c r="G4301" i="6"/>
  <c r="H4301" i="6"/>
  <c r="I4301" i="6"/>
  <c r="B4302" i="6"/>
  <c r="C4302" i="6"/>
  <c r="D4302" i="6"/>
  <c r="E4302" i="6"/>
  <c r="F4302" i="6"/>
  <c r="G4302" i="6"/>
  <c r="H4302" i="6"/>
  <c r="I4302" i="6"/>
  <c r="B4303" i="6"/>
  <c r="C4303" i="6"/>
  <c r="D4303" i="6"/>
  <c r="E4303" i="6"/>
  <c r="F4303" i="6"/>
  <c r="G4303" i="6"/>
  <c r="H4303" i="6"/>
  <c r="I4303" i="6"/>
  <c r="B4304" i="6"/>
  <c r="C4304" i="6"/>
  <c r="D4304" i="6"/>
  <c r="E4304" i="6"/>
  <c r="F4304" i="6"/>
  <c r="G4304" i="6"/>
  <c r="H4304" i="6"/>
  <c r="I4304" i="6"/>
  <c r="B4305" i="6"/>
  <c r="C4305" i="6"/>
  <c r="D4305" i="6"/>
  <c r="E4305" i="6"/>
  <c r="F4305" i="6"/>
  <c r="G4305" i="6"/>
  <c r="H4305" i="6"/>
  <c r="I4305" i="6"/>
  <c r="B4306" i="6"/>
  <c r="C4306" i="6"/>
  <c r="D4306" i="6"/>
  <c r="E4306" i="6"/>
  <c r="F4306" i="6"/>
  <c r="G4306" i="6"/>
  <c r="H4306" i="6"/>
  <c r="I4306" i="6"/>
  <c r="B4307" i="6"/>
  <c r="C4307" i="6"/>
  <c r="D4307" i="6"/>
  <c r="E4307" i="6"/>
  <c r="F4307" i="6"/>
  <c r="G4307" i="6"/>
  <c r="H4307" i="6"/>
  <c r="I4307" i="6"/>
  <c r="B4308" i="6"/>
  <c r="C4308" i="6"/>
  <c r="D4308" i="6"/>
  <c r="E4308" i="6"/>
  <c r="F4308" i="6"/>
  <c r="G4308" i="6"/>
  <c r="H4308" i="6"/>
  <c r="I4308" i="6"/>
  <c r="B4309" i="6"/>
  <c r="C4309" i="6"/>
  <c r="D4309" i="6"/>
  <c r="E4309" i="6"/>
  <c r="F4309" i="6"/>
  <c r="G4309" i="6"/>
  <c r="H4309" i="6"/>
  <c r="I4309" i="6"/>
  <c r="B4310" i="6"/>
  <c r="C4310" i="6"/>
  <c r="D4310" i="6"/>
  <c r="E4310" i="6"/>
  <c r="F4310" i="6"/>
  <c r="G4310" i="6"/>
  <c r="H4310" i="6"/>
  <c r="I4310" i="6"/>
  <c r="B4311" i="6"/>
  <c r="C4311" i="6"/>
  <c r="D4311" i="6"/>
  <c r="E4311" i="6"/>
  <c r="F4311" i="6"/>
  <c r="G4311" i="6"/>
  <c r="H4311" i="6"/>
  <c r="I4311" i="6"/>
  <c r="B4312" i="6"/>
  <c r="C4312" i="6"/>
  <c r="D4312" i="6"/>
  <c r="E4312" i="6"/>
  <c r="F4312" i="6"/>
  <c r="G4312" i="6"/>
  <c r="H4312" i="6"/>
  <c r="I4312" i="6"/>
  <c r="B4313" i="6"/>
  <c r="C4313" i="6"/>
  <c r="D4313" i="6"/>
  <c r="E4313" i="6"/>
  <c r="F4313" i="6"/>
  <c r="G4313" i="6"/>
  <c r="H4313" i="6"/>
  <c r="I4313" i="6"/>
  <c r="B4314" i="6"/>
  <c r="C4314" i="6"/>
  <c r="D4314" i="6"/>
  <c r="E4314" i="6"/>
  <c r="F4314" i="6"/>
  <c r="G4314" i="6"/>
  <c r="H4314" i="6"/>
  <c r="I4314" i="6"/>
  <c r="B4315" i="6"/>
  <c r="C4315" i="6"/>
  <c r="D4315" i="6"/>
  <c r="E4315" i="6"/>
  <c r="F4315" i="6"/>
  <c r="G4315" i="6"/>
  <c r="H4315" i="6"/>
  <c r="I4315" i="6"/>
  <c r="B4316" i="6"/>
  <c r="C4316" i="6"/>
  <c r="D4316" i="6"/>
  <c r="E4316" i="6"/>
  <c r="F4316" i="6"/>
  <c r="G4316" i="6"/>
  <c r="H4316" i="6"/>
  <c r="I4316" i="6"/>
  <c r="B4317" i="6"/>
  <c r="C4317" i="6"/>
  <c r="D4317" i="6"/>
  <c r="E4317" i="6"/>
  <c r="F4317" i="6"/>
  <c r="G4317" i="6"/>
  <c r="H4317" i="6"/>
  <c r="I4317" i="6"/>
  <c r="B4318" i="6"/>
  <c r="C4318" i="6"/>
  <c r="D4318" i="6"/>
  <c r="E4318" i="6"/>
  <c r="F4318" i="6"/>
  <c r="G4318" i="6"/>
  <c r="H4318" i="6"/>
  <c r="I4318" i="6"/>
  <c r="B4319" i="6"/>
  <c r="C4319" i="6"/>
  <c r="D4319" i="6"/>
  <c r="E4319" i="6"/>
  <c r="F4319" i="6"/>
  <c r="G4319" i="6"/>
  <c r="H4319" i="6"/>
  <c r="I4319" i="6"/>
  <c r="B4320" i="6"/>
  <c r="C4320" i="6"/>
  <c r="D4320" i="6"/>
  <c r="E4320" i="6"/>
  <c r="F4320" i="6"/>
  <c r="G4320" i="6"/>
  <c r="H4320" i="6"/>
  <c r="I4320" i="6"/>
  <c r="B4321" i="6"/>
  <c r="C4321" i="6"/>
  <c r="D4321" i="6"/>
  <c r="E4321" i="6"/>
  <c r="F4321" i="6"/>
  <c r="G4321" i="6"/>
  <c r="H4321" i="6"/>
  <c r="I4321" i="6"/>
  <c r="B4322" i="6"/>
  <c r="C4322" i="6"/>
  <c r="D4322" i="6"/>
  <c r="E4322" i="6"/>
  <c r="F4322" i="6"/>
  <c r="G4322" i="6"/>
  <c r="H4322" i="6"/>
  <c r="I4322" i="6"/>
  <c r="B4323" i="6"/>
  <c r="C4323" i="6"/>
  <c r="D4323" i="6"/>
  <c r="E4323" i="6"/>
  <c r="F4323" i="6"/>
  <c r="G4323" i="6"/>
  <c r="H4323" i="6"/>
  <c r="I4323" i="6"/>
  <c r="B4324" i="6"/>
  <c r="C4324" i="6"/>
  <c r="D4324" i="6"/>
  <c r="E4324" i="6"/>
  <c r="F4324" i="6"/>
  <c r="G4324" i="6"/>
  <c r="H4324" i="6"/>
  <c r="I4324" i="6"/>
  <c r="B4325" i="6"/>
  <c r="C4325" i="6"/>
  <c r="D4325" i="6"/>
  <c r="E4325" i="6"/>
  <c r="F4325" i="6"/>
  <c r="G4325" i="6"/>
  <c r="H4325" i="6"/>
  <c r="I4325" i="6"/>
  <c r="B4326" i="6"/>
  <c r="C4326" i="6"/>
  <c r="D4326" i="6"/>
  <c r="E4326" i="6"/>
  <c r="F4326" i="6"/>
  <c r="G4326" i="6"/>
  <c r="H4326" i="6"/>
  <c r="I4326" i="6"/>
  <c r="B4327" i="6"/>
  <c r="C4327" i="6"/>
  <c r="D4327" i="6"/>
  <c r="E4327" i="6"/>
  <c r="F4327" i="6"/>
  <c r="G4327" i="6"/>
  <c r="H4327" i="6"/>
  <c r="I4327" i="6"/>
  <c r="B4328" i="6"/>
  <c r="C4328" i="6"/>
  <c r="D4328" i="6"/>
  <c r="E4328" i="6"/>
  <c r="F4328" i="6"/>
  <c r="G4328" i="6"/>
  <c r="H4328" i="6"/>
  <c r="I4328" i="6"/>
  <c r="B4329" i="6"/>
  <c r="C4329" i="6"/>
  <c r="D4329" i="6"/>
  <c r="E4329" i="6"/>
  <c r="F4329" i="6"/>
  <c r="G4329" i="6"/>
  <c r="H4329" i="6"/>
  <c r="I4329" i="6"/>
  <c r="B4330" i="6"/>
  <c r="C4330" i="6"/>
  <c r="D4330" i="6"/>
  <c r="E4330" i="6"/>
  <c r="F4330" i="6"/>
  <c r="G4330" i="6"/>
  <c r="H4330" i="6"/>
  <c r="I4330" i="6"/>
  <c r="B4331" i="6"/>
  <c r="C4331" i="6"/>
  <c r="D4331" i="6"/>
  <c r="E4331" i="6"/>
  <c r="F4331" i="6"/>
  <c r="G4331" i="6"/>
  <c r="H4331" i="6"/>
  <c r="I4331" i="6"/>
  <c r="B4332" i="6"/>
  <c r="C4332" i="6"/>
  <c r="D4332" i="6"/>
  <c r="E4332" i="6"/>
  <c r="F4332" i="6"/>
  <c r="G4332" i="6"/>
  <c r="H4332" i="6"/>
  <c r="I4332" i="6"/>
  <c r="B4333" i="6"/>
  <c r="C4333" i="6"/>
  <c r="D4333" i="6"/>
  <c r="E4333" i="6"/>
  <c r="F4333" i="6"/>
  <c r="G4333" i="6"/>
  <c r="H4333" i="6"/>
  <c r="I4333" i="6"/>
  <c r="B4334" i="6"/>
  <c r="C4334" i="6"/>
  <c r="D4334" i="6"/>
  <c r="E4334" i="6"/>
  <c r="F4334" i="6"/>
  <c r="G4334" i="6"/>
  <c r="H4334" i="6"/>
  <c r="I4334" i="6"/>
  <c r="B4335" i="6"/>
  <c r="C4335" i="6"/>
  <c r="D4335" i="6"/>
  <c r="E4335" i="6"/>
  <c r="F4335" i="6"/>
  <c r="G4335" i="6"/>
  <c r="H4335" i="6"/>
  <c r="I4335" i="6"/>
  <c r="B4336" i="6"/>
  <c r="C4336" i="6"/>
  <c r="D4336" i="6"/>
  <c r="E4336" i="6"/>
  <c r="F4336" i="6"/>
  <c r="G4336" i="6"/>
  <c r="H4336" i="6"/>
  <c r="I4336" i="6"/>
  <c r="B4337" i="6"/>
  <c r="C4337" i="6"/>
  <c r="D4337" i="6"/>
  <c r="E4337" i="6"/>
  <c r="F4337" i="6"/>
  <c r="G4337" i="6"/>
  <c r="H4337" i="6"/>
  <c r="I4337" i="6"/>
  <c r="B4338" i="6"/>
  <c r="C4338" i="6"/>
  <c r="D4338" i="6"/>
  <c r="E4338" i="6"/>
  <c r="F4338" i="6"/>
  <c r="G4338" i="6"/>
  <c r="H4338" i="6"/>
  <c r="I4338" i="6"/>
  <c r="B4339" i="6"/>
  <c r="C4339" i="6"/>
  <c r="D4339" i="6"/>
  <c r="E4339" i="6"/>
  <c r="F4339" i="6"/>
  <c r="G4339" i="6"/>
  <c r="H4339" i="6"/>
  <c r="I4339" i="6"/>
  <c r="B4340" i="6"/>
  <c r="C4340" i="6"/>
  <c r="D4340" i="6"/>
  <c r="E4340" i="6"/>
  <c r="F4340" i="6"/>
  <c r="G4340" i="6"/>
  <c r="H4340" i="6"/>
  <c r="I4340" i="6"/>
  <c r="B4341" i="6"/>
  <c r="C4341" i="6"/>
  <c r="D4341" i="6"/>
  <c r="E4341" i="6"/>
  <c r="F4341" i="6"/>
  <c r="G4341" i="6"/>
  <c r="H4341" i="6"/>
  <c r="I4341" i="6"/>
  <c r="B4342" i="6"/>
  <c r="C4342" i="6"/>
  <c r="D4342" i="6"/>
  <c r="E4342" i="6"/>
  <c r="F4342" i="6"/>
  <c r="G4342" i="6"/>
  <c r="H4342" i="6"/>
  <c r="I4342" i="6"/>
  <c r="B4343" i="6"/>
  <c r="C4343" i="6"/>
  <c r="D4343" i="6"/>
  <c r="E4343" i="6"/>
  <c r="F4343" i="6"/>
  <c r="G4343" i="6"/>
  <c r="H4343" i="6"/>
  <c r="I4343" i="6"/>
  <c r="B4344" i="6"/>
  <c r="C4344" i="6"/>
  <c r="D4344" i="6"/>
  <c r="E4344" i="6"/>
  <c r="F4344" i="6"/>
  <c r="G4344" i="6"/>
  <c r="H4344" i="6"/>
  <c r="I4344" i="6"/>
  <c r="B4345" i="6"/>
  <c r="C4345" i="6"/>
  <c r="D4345" i="6"/>
  <c r="E4345" i="6"/>
  <c r="F4345" i="6"/>
  <c r="G4345" i="6"/>
  <c r="H4345" i="6"/>
  <c r="I4345" i="6"/>
  <c r="B4346" i="6"/>
  <c r="C4346" i="6"/>
  <c r="D4346" i="6"/>
  <c r="E4346" i="6"/>
  <c r="F4346" i="6"/>
  <c r="G4346" i="6"/>
  <c r="H4346" i="6"/>
  <c r="I4346" i="6"/>
  <c r="B4347" i="6"/>
  <c r="C4347" i="6"/>
  <c r="D4347" i="6"/>
  <c r="E4347" i="6"/>
  <c r="F4347" i="6"/>
  <c r="G4347" i="6"/>
  <c r="H4347" i="6"/>
  <c r="I4347" i="6"/>
  <c r="B4348" i="6"/>
  <c r="C4348" i="6"/>
  <c r="D4348" i="6"/>
  <c r="E4348" i="6"/>
  <c r="F4348" i="6"/>
  <c r="G4348" i="6"/>
  <c r="H4348" i="6"/>
  <c r="I4348" i="6"/>
  <c r="B4349" i="6"/>
  <c r="C4349" i="6"/>
  <c r="D4349" i="6"/>
  <c r="E4349" i="6"/>
  <c r="F4349" i="6"/>
  <c r="G4349" i="6"/>
  <c r="H4349" i="6"/>
  <c r="I4349" i="6"/>
  <c r="B4350" i="6"/>
  <c r="C4350" i="6"/>
  <c r="D4350" i="6"/>
  <c r="E4350" i="6"/>
  <c r="F4350" i="6"/>
  <c r="G4350" i="6"/>
  <c r="H4350" i="6"/>
  <c r="I4350" i="6"/>
  <c r="B4351" i="6"/>
  <c r="C4351" i="6"/>
  <c r="D4351" i="6"/>
  <c r="E4351" i="6"/>
  <c r="F4351" i="6"/>
  <c r="G4351" i="6"/>
  <c r="H4351" i="6"/>
  <c r="I4351" i="6"/>
  <c r="B4352" i="6"/>
  <c r="C4352" i="6"/>
  <c r="D4352" i="6"/>
  <c r="E4352" i="6"/>
  <c r="F4352" i="6"/>
  <c r="G4352" i="6"/>
  <c r="H4352" i="6"/>
  <c r="I4352" i="6"/>
  <c r="B4353" i="6"/>
  <c r="C4353" i="6"/>
  <c r="D4353" i="6"/>
  <c r="E4353" i="6"/>
  <c r="F4353" i="6"/>
  <c r="G4353" i="6"/>
  <c r="H4353" i="6"/>
  <c r="I4353" i="6"/>
  <c r="B4354" i="6"/>
  <c r="C4354" i="6"/>
  <c r="D4354" i="6"/>
  <c r="E4354" i="6"/>
  <c r="F4354" i="6"/>
  <c r="G4354" i="6"/>
  <c r="H4354" i="6"/>
  <c r="I4354" i="6"/>
  <c r="B4355" i="6"/>
  <c r="C4355" i="6"/>
  <c r="D4355" i="6"/>
  <c r="E4355" i="6"/>
  <c r="F4355" i="6"/>
  <c r="G4355" i="6"/>
  <c r="H4355" i="6"/>
  <c r="I4355" i="6"/>
  <c r="B4356" i="6"/>
  <c r="C4356" i="6"/>
  <c r="D4356" i="6"/>
  <c r="E4356" i="6"/>
  <c r="F4356" i="6"/>
  <c r="G4356" i="6"/>
  <c r="H4356" i="6"/>
  <c r="I4356" i="6"/>
  <c r="B4357" i="6"/>
  <c r="C4357" i="6"/>
  <c r="D4357" i="6"/>
  <c r="E4357" i="6"/>
  <c r="F4357" i="6"/>
  <c r="G4357" i="6"/>
  <c r="H4357" i="6"/>
  <c r="I4357" i="6"/>
  <c r="B4358" i="6"/>
  <c r="C4358" i="6"/>
  <c r="D4358" i="6"/>
  <c r="E4358" i="6"/>
  <c r="F4358" i="6"/>
  <c r="G4358" i="6"/>
  <c r="H4358" i="6"/>
  <c r="I4358" i="6"/>
  <c r="B4359" i="6"/>
  <c r="C4359" i="6"/>
  <c r="D4359" i="6"/>
  <c r="E4359" i="6"/>
  <c r="F4359" i="6"/>
  <c r="G4359" i="6"/>
  <c r="H4359" i="6"/>
  <c r="I4359" i="6"/>
  <c r="B4360" i="6"/>
  <c r="C4360" i="6"/>
  <c r="D4360" i="6"/>
  <c r="E4360" i="6"/>
  <c r="F4360" i="6"/>
  <c r="G4360" i="6"/>
  <c r="H4360" i="6"/>
  <c r="I4360" i="6"/>
  <c r="B4361" i="6"/>
  <c r="C4361" i="6"/>
  <c r="D4361" i="6"/>
  <c r="E4361" i="6"/>
  <c r="F4361" i="6"/>
  <c r="G4361" i="6"/>
  <c r="H4361" i="6"/>
  <c r="I4361" i="6"/>
  <c r="B4362" i="6"/>
  <c r="C4362" i="6"/>
  <c r="D4362" i="6"/>
  <c r="E4362" i="6"/>
  <c r="F4362" i="6"/>
  <c r="G4362" i="6"/>
  <c r="H4362" i="6"/>
  <c r="I4362" i="6"/>
  <c r="B4363" i="6"/>
  <c r="C4363" i="6"/>
  <c r="D4363" i="6"/>
  <c r="E4363" i="6"/>
  <c r="F4363" i="6"/>
  <c r="G4363" i="6"/>
  <c r="H4363" i="6"/>
  <c r="I4363" i="6"/>
  <c r="B4364" i="6"/>
  <c r="C4364" i="6"/>
  <c r="D4364" i="6"/>
  <c r="E4364" i="6"/>
  <c r="F4364" i="6"/>
  <c r="G4364" i="6"/>
  <c r="H4364" i="6"/>
  <c r="I4364" i="6"/>
  <c r="B4365" i="6"/>
  <c r="C4365" i="6"/>
  <c r="D4365" i="6"/>
  <c r="E4365" i="6"/>
  <c r="F4365" i="6"/>
  <c r="G4365" i="6"/>
  <c r="H4365" i="6"/>
  <c r="I4365" i="6"/>
  <c r="B4366" i="6"/>
  <c r="C4366" i="6"/>
  <c r="D4366" i="6"/>
  <c r="E4366" i="6"/>
  <c r="F4366" i="6"/>
  <c r="G4366" i="6"/>
  <c r="H4366" i="6"/>
  <c r="I4366" i="6"/>
  <c r="B4367" i="6"/>
  <c r="C4367" i="6"/>
  <c r="D4367" i="6"/>
  <c r="E4367" i="6"/>
  <c r="F4367" i="6"/>
  <c r="G4367" i="6"/>
  <c r="H4367" i="6"/>
  <c r="I4367" i="6"/>
  <c r="B4368" i="6"/>
  <c r="C4368" i="6"/>
  <c r="D4368" i="6"/>
  <c r="E4368" i="6"/>
  <c r="F4368" i="6"/>
  <c r="G4368" i="6"/>
  <c r="H4368" i="6"/>
  <c r="I4368" i="6"/>
  <c r="B4369" i="6"/>
  <c r="C4369" i="6"/>
  <c r="D4369" i="6"/>
  <c r="E4369" i="6"/>
  <c r="F4369" i="6"/>
  <c r="G4369" i="6"/>
  <c r="H4369" i="6"/>
  <c r="I4369" i="6"/>
  <c r="B4370" i="6"/>
  <c r="C4370" i="6"/>
  <c r="D4370" i="6"/>
  <c r="E4370" i="6"/>
  <c r="F4370" i="6"/>
  <c r="G4370" i="6"/>
  <c r="H4370" i="6"/>
  <c r="I4370" i="6"/>
  <c r="B4371" i="6"/>
  <c r="C4371" i="6"/>
  <c r="D4371" i="6"/>
  <c r="E4371" i="6"/>
  <c r="F4371" i="6"/>
  <c r="G4371" i="6"/>
  <c r="H4371" i="6"/>
  <c r="I4371" i="6"/>
  <c r="B4372" i="6"/>
  <c r="C4372" i="6"/>
  <c r="D4372" i="6"/>
  <c r="E4372" i="6"/>
  <c r="F4372" i="6"/>
  <c r="G4372" i="6"/>
  <c r="H4372" i="6"/>
  <c r="I4372" i="6"/>
  <c r="B4373" i="6"/>
  <c r="C4373" i="6"/>
  <c r="D4373" i="6"/>
  <c r="E4373" i="6"/>
  <c r="F4373" i="6"/>
  <c r="G4373" i="6"/>
  <c r="H4373" i="6"/>
  <c r="I4373" i="6"/>
  <c r="B4374" i="6"/>
  <c r="C4374" i="6"/>
  <c r="D4374" i="6"/>
  <c r="E4374" i="6"/>
  <c r="F4374" i="6"/>
  <c r="G4374" i="6"/>
  <c r="H4374" i="6"/>
  <c r="I4374" i="6"/>
  <c r="B4375" i="6"/>
  <c r="C4375" i="6"/>
  <c r="D4375" i="6"/>
  <c r="E4375" i="6"/>
  <c r="F4375" i="6"/>
  <c r="G4375" i="6"/>
  <c r="H4375" i="6"/>
  <c r="I4375" i="6"/>
  <c r="B4376" i="6"/>
  <c r="C4376" i="6"/>
  <c r="D4376" i="6"/>
  <c r="E4376" i="6"/>
  <c r="F4376" i="6"/>
  <c r="G4376" i="6"/>
  <c r="H4376" i="6"/>
  <c r="I4376" i="6"/>
  <c r="B4377" i="6"/>
  <c r="C4377" i="6"/>
  <c r="D4377" i="6"/>
  <c r="E4377" i="6"/>
  <c r="F4377" i="6"/>
  <c r="G4377" i="6"/>
  <c r="H4377" i="6"/>
  <c r="I4377" i="6"/>
  <c r="B4378" i="6"/>
  <c r="C4378" i="6"/>
  <c r="D4378" i="6"/>
  <c r="E4378" i="6"/>
  <c r="F4378" i="6"/>
  <c r="G4378" i="6"/>
  <c r="H4378" i="6"/>
  <c r="I4378" i="6"/>
  <c r="B4379" i="6"/>
  <c r="C4379" i="6"/>
  <c r="D4379" i="6"/>
  <c r="E4379" i="6"/>
  <c r="F4379" i="6"/>
  <c r="G4379" i="6"/>
  <c r="H4379" i="6"/>
  <c r="I4379" i="6"/>
  <c r="B4380" i="6"/>
  <c r="C4380" i="6"/>
  <c r="D4380" i="6"/>
  <c r="E4380" i="6"/>
  <c r="F4380" i="6"/>
  <c r="G4380" i="6"/>
  <c r="H4380" i="6"/>
  <c r="I4380" i="6"/>
  <c r="B4381" i="6"/>
  <c r="C4381" i="6"/>
  <c r="D4381" i="6"/>
  <c r="E4381" i="6"/>
  <c r="F4381" i="6"/>
  <c r="G4381" i="6"/>
  <c r="H4381" i="6"/>
  <c r="I4381" i="6"/>
  <c r="B4382" i="6"/>
  <c r="C4382" i="6"/>
  <c r="D4382" i="6"/>
  <c r="E4382" i="6"/>
  <c r="F4382" i="6"/>
  <c r="G4382" i="6"/>
  <c r="H4382" i="6"/>
  <c r="I4382" i="6"/>
  <c r="B4383" i="6"/>
  <c r="C4383" i="6"/>
  <c r="D4383" i="6"/>
  <c r="E4383" i="6"/>
  <c r="F4383" i="6"/>
  <c r="G4383" i="6"/>
  <c r="H4383" i="6"/>
  <c r="I4383" i="6"/>
  <c r="B4384" i="6"/>
  <c r="C4384" i="6"/>
  <c r="D4384" i="6"/>
  <c r="E4384" i="6"/>
  <c r="F4384" i="6"/>
  <c r="G4384" i="6"/>
  <c r="H4384" i="6"/>
  <c r="I4384" i="6"/>
  <c r="B4385" i="6"/>
  <c r="C4385" i="6"/>
  <c r="D4385" i="6"/>
  <c r="E4385" i="6"/>
  <c r="F4385" i="6"/>
  <c r="G4385" i="6"/>
  <c r="H4385" i="6"/>
  <c r="I4385" i="6"/>
  <c r="B4386" i="6"/>
  <c r="C4386" i="6"/>
  <c r="D4386" i="6"/>
  <c r="E4386" i="6"/>
  <c r="F4386" i="6"/>
  <c r="G4386" i="6"/>
  <c r="H4386" i="6"/>
  <c r="I4386" i="6"/>
  <c r="B4387" i="6"/>
  <c r="C4387" i="6"/>
  <c r="D4387" i="6"/>
  <c r="E4387" i="6"/>
  <c r="F4387" i="6"/>
  <c r="G4387" i="6"/>
  <c r="H4387" i="6"/>
  <c r="I4387" i="6"/>
  <c r="B4388" i="6"/>
  <c r="C4388" i="6"/>
  <c r="D4388" i="6"/>
  <c r="E4388" i="6"/>
  <c r="F4388" i="6"/>
  <c r="G4388" i="6"/>
  <c r="H4388" i="6"/>
  <c r="I4388" i="6"/>
  <c r="B4389" i="6"/>
  <c r="C4389" i="6"/>
  <c r="D4389" i="6"/>
  <c r="E4389" i="6"/>
  <c r="F4389" i="6"/>
  <c r="G4389" i="6"/>
  <c r="H4389" i="6"/>
  <c r="I4389" i="6"/>
  <c r="B4390" i="6"/>
  <c r="C4390" i="6"/>
  <c r="D4390" i="6"/>
  <c r="E4390" i="6"/>
  <c r="F4390" i="6"/>
  <c r="G4390" i="6"/>
  <c r="H4390" i="6"/>
  <c r="I4390" i="6"/>
  <c r="B4391" i="6"/>
  <c r="C4391" i="6"/>
  <c r="D4391" i="6"/>
  <c r="E4391" i="6"/>
  <c r="F4391" i="6"/>
  <c r="G4391" i="6"/>
  <c r="H4391" i="6"/>
  <c r="I4391" i="6"/>
  <c r="B4392" i="6"/>
  <c r="C4392" i="6"/>
  <c r="D4392" i="6"/>
  <c r="E4392" i="6"/>
  <c r="F4392" i="6"/>
  <c r="G4392" i="6"/>
  <c r="H4392" i="6"/>
  <c r="I4392" i="6"/>
  <c r="B4393" i="6"/>
  <c r="C4393" i="6"/>
  <c r="D4393" i="6"/>
  <c r="E4393" i="6"/>
  <c r="F4393" i="6"/>
  <c r="G4393" i="6"/>
  <c r="H4393" i="6"/>
  <c r="I4393" i="6"/>
  <c r="B4394" i="6"/>
  <c r="C4394" i="6"/>
  <c r="D4394" i="6"/>
  <c r="E4394" i="6"/>
  <c r="F4394" i="6"/>
  <c r="G4394" i="6"/>
  <c r="H4394" i="6"/>
  <c r="I4394" i="6"/>
  <c r="B4395" i="6"/>
  <c r="C4395" i="6"/>
  <c r="D4395" i="6"/>
  <c r="E4395" i="6"/>
  <c r="F4395" i="6"/>
  <c r="G4395" i="6"/>
  <c r="H4395" i="6"/>
  <c r="I4395" i="6"/>
  <c r="B4396" i="6"/>
  <c r="C4396" i="6"/>
  <c r="D4396" i="6"/>
  <c r="E4396" i="6"/>
  <c r="F4396" i="6"/>
  <c r="G4396" i="6"/>
  <c r="H4396" i="6"/>
  <c r="I4396" i="6"/>
  <c r="B4397" i="6"/>
  <c r="C4397" i="6"/>
  <c r="D4397" i="6"/>
  <c r="E4397" i="6"/>
  <c r="F4397" i="6"/>
  <c r="G4397" i="6"/>
  <c r="H4397" i="6"/>
  <c r="I4397" i="6"/>
  <c r="B4398" i="6"/>
  <c r="C4398" i="6"/>
  <c r="D4398" i="6"/>
  <c r="E4398" i="6"/>
  <c r="F4398" i="6"/>
  <c r="G4398" i="6"/>
  <c r="H4398" i="6"/>
  <c r="I4398" i="6"/>
  <c r="B4399" i="6"/>
  <c r="C4399" i="6"/>
  <c r="D4399" i="6"/>
  <c r="E4399" i="6"/>
  <c r="F4399" i="6"/>
  <c r="G4399" i="6"/>
  <c r="H4399" i="6"/>
  <c r="I4399" i="6"/>
  <c r="B4400" i="6"/>
  <c r="C4400" i="6"/>
  <c r="D4400" i="6"/>
  <c r="E4400" i="6"/>
  <c r="F4400" i="6"/>
  <c r="G4400" i="6"/>
  <c r="H4400" i="6"/>
  <c r="I4400" i="6"/>
  <c r="B4401" i="6"/>
  <c r="C4401" i="6"/>
  <c r="D4401" i="6"/>
  <c r="E4401" i="6"/>
  <c r="F4401" i="6"/>
  <c r="G4401" i="6"/>
  <c r="H4401" i="6"/>
  <c r="I4401" i="6"/>
  <c r="B4402" i="6"/>
  <c r="C4402" i="6"/>
  <c r="D4402" i="6"/>
  <c r="E4402" i="6"/>
  <c r="F4402" i="6"/>
  <c r="G4402" i="6"/>
  <c r="H4402" i="6"/>
  <c r="I4402" i="6"/>
  <c r="B4403" i="6"/>
  <c r="C4403" i="6"/>
  <c r="D4403" i="6"/>
  <c r="E4403" i="6"/>
  <c r="F4403" i="6"/>
  <c r="G4403" i="6"/>
  <c r="H4403" i="6"/>
  <c r="I4403" i="6"/>
  <c r="B4404" i="6"/>
  <c r="C4404" i="6"/>
  <c r="D4404" i="6"/>
  <c r="E4404" i="6"/>
  <c r="F4404" i="6"/>
  <c r="G4404" i="6"/>
  <c r="H4404" i="6"/>
  <c r="I4404" i="6"/>
  <c r="B4405" i="6"/>
  <c r="C4405" i="6"/>
  <c r="D4405" i="6"/>
  <c r="E4405" i="6"/>
  <c r="F4405" i="6"/>
  <c r="G4405" i="6"/>
  <c r="H4405" i="6"/>
  <c r="I4405" i="6"/>
  <c r="B4406" i="6"/>
  <c r="C4406" i="6"/>
  <c r="D4406" i="6"/>
  <c r="E4406" i="6"/>
  <c r="F4406" i="6"/>
  <c r="G4406" i="6"/>
  <c r="H4406" i="6"/>
  <c r="I4406" i="6"/>
  <c r="B4407" i="6"/>
  <c r="C4407" i="6"/>
  <c r="D4407" i="6"/>
  <c r="E4407" i="6"/>
  <c r="F4407" i="6"/>
  <c r="G4407" i="6"/>
  <c r="H4407" i="6"/>
  <c r="I4407" i="6"/>
  <c r="B4408" i="6"/>
  <c r="C4408" i="6"/>
  <c r="D4408" i="6"/>
  <c r="E4408" i="6"/>
  <c r="F4408" i="6"/>
  <c r="G4408" i="6"/>
  <c r="H4408" i="6"/>
  <c r="I4408" i="6"/>
  <c r="B4409" i="6"/>
  <c r="C4409" i="6"/>
  <c r="D4409" i="6"/>
  <c r="E4409" i="6"/>
  <c r="F4409" i="6"/>
  <c r="G4409" i="6"/>
  <c r="H4409" i="6"/>
  <c r="I4409" i="6"/>
  <c r="B4410" i="6"/>
  <c r="C4410" i="6"/>
  <c r="D4410" i="6"/>
  <c r="E4410" i="6"/>
  <c r="F4410" i="6"/>
  <c r="G4410" i="6"/>
  <c r="H4410" i="6"/>
  <c r="I4410" i="6"/>
  <c r="B4411" i="6"/>
  <c r="C4411" i="6"/>
  <c r="D4411" i="6"/>
  <c r="E4411" i="6"/>
  <c r="F4411" i="6"/>
  <c r="G4411" i="6"/>
  <c r="H4411" i="6"/>
  <c r="I4411" i="6"/>
  <c r="B4412" i="6"/>
  <c r="C4412" i="6"/>
  <c r="D4412" i="6"/>
  <c r="E4412" i="6"/>
  <c r="F4412" i="6"/>
  <c r="G4412" i="6"/>
  <c r="H4412" i="6"/>
  <c r="I4412" i="6"/>
  <c r="B4413" i="6"/>
  <c r="C4413" i="6"/>
  <c r="D4413" i="6"/>
  <c r="E4413" i="6"/>
  <c r="F4413" i="6"/>
  <c r="G4413" i="6"/>
  <c r="H4413" i="6"/>
  <c r="I4413" i="6"/>
  <c r="B4414" i="6"/>
  <c r="C4414" i="6"/>
  <c r="D4414" i="6"/>
  <c r="E4414" i="6"/>
  <c r="F4414" i="6"/>
  <c r="G4414" i="6"/>
  <c r="H4414" i="6"/>
  <c r="I4414" i="6"/>
  <c r="B4415" i="6"/>
  <c r="C4415" i="6"/>
  <c r="D4415" i="6"/>
  <c r="E4415" i="6"/>
  <c r="F4415" i="6"/>
  <c r="G4415" i="6"/>
  <c r="H4415" i="6"/>
  <c r="I4415" i="6"/>
  <c r="B4416" i="6"/>
  <c r="C4416" i="6"/>
  <c r="D4416" i="6"/>
  <c r="E4416" i="6"/>
  <c r="F4416" i="6"/>
  <c r="G4416" i="6"/>
  <c r="H4416" i="6"/>
  <c r="I4416" i="6"/>
  <c r="B4417" i="6"/>
  <c r="C4417" i="6"/>
  <c r="D4417" i="6"/>
  <c r="E4417" i="6"/>
  <c r="F4417" i="6"/>
  <c r="G4417" i="6"/>
  <c r="H4417" i="6"/>
  <c r="I4417" i="6"/>
  <c r="B4418" i="6"/>
  <c r="C4418" i="6"/>
  <c r="D4418" i="6"/>
  <c r="E4418" i="6"/>
  <c r="F4418" i="6"/>
  <c r="G4418" i="6"/>
  <c r="H4418" i="6"/>
  <c r="I4418" i="6"/>
  <c r="B4419" i="6"/>
  <c r="C4419" i="6"/>
  <c r="D4419" i="6"/>
  <c r="E4419" i="6"/>
  <c r="F4419" i="6"/>
  <c r="G4419" i="6"/>
  <c r="H4419" i="6"/>
  <c r="I4419" i="6"/>
  <c r="B4420" i="6"/>
  <c r="C4420" i="6"/>
  <c r="D4420" i="6"/>
  <c r="E4420" i="6"/>
  <c r="F4420" i="6"/>
  <c r="G4420" i="6"/>
  <c r="H4420" i="6"/>
  <c r="I4420" i="6"/>
  <c r="B4421" i="6"/>
  <c r="C4421" i="6"/>
  <c r="D4421" i="6"/>
  <c r="E4421" i="6"/>
  <c r="F4421" i="6"/>
  <c r="G4421" i="6"/>
  <c r="H4421" i="6"/>
  <c r="I4421" i="6"/>
  <c r="B4422" i="6"/>
  <c r="C4422" i="6"/>
  <c r="D4422" i="6"/>
  <c r="E4422" i="6"/>
  <c r="F4422" i="6"/>
  <c r="G4422" i="6"/>
  <c r="H4422" i="6"/>
  <c r="I4422" i="6"/>
  <c r="B4423" i="6"/>
  <c r="C4423" i="6"/>
  <c r="D4423" i="6"/>
  <c r="E4423" i="6"/>
  <c r="F4423" i="6"/>
  <c r="G4423" i="6"/>
  <c r="H4423" i="6"/>
  <c r="I4423" i="6"/>
  <c r="B4424" i="6"/>
  <c r="C4424" i="6"/>
  <c r="D4424" i="6"/>
  <c r="E4424" i="6"/>
  <c r="F4424" i="6"/>
  <c r="G4424" i="6"/>
  <c r="H4424" i="6"/>
  <c r="I4424" i="6"/>
  <c r="B4425" i="6"/>
  <c r="C4425" i="6"/>
  <c r="D4425" i="6"/>
  <c r="E4425" i="6"/>
  <c r="F4425" i="6"/>
  <c r="G4425" i="6"/>
  <c r="H4425" i="6"/>
  <c r="I4425" i="6"/>
  <c r="B4426" i="6"/>
  <c r="C4426" i="6"/>
  <c r="D4426" i="6"/>
  <c r="E4426" i="6"/>
  <c r="F4426" i="6"/>
  <c r="G4426" i="6"/>
  <c r="H4426" i="6"/>
  <c r="I4426" i="6"/>
  <c r="B4427" i="6"/>
  <c r="C4427" i="6"/>
  <c r="D4427" i="6"/>
  <c r="E4427" i="6"/>
  <c r="F4427" i="6"/>
  <c r="G4427" i="6"/>
  <c r="H4427" i="6"/>
  <c r="I4427" i="6"/>
  <c r="B4428" i="6"/>
  <c r="C4428" i="6"/>
  <c r="D4428" i="6"/>
  <c r="E4428" i="6"/>
  <c r="F4428" i="6"/>
  <c r="G4428" i="6"/>
  <c r="H4428" i="6"/>
  <c r="I4428" i="6"/>
  <c r="B4429" i="6"/>
  <c r="C4429" i="6"/>
  <c r="D4429" i="6"/>
  <c r="E4429" i="6"/>
  <c r="F4429" i="6"/>
  <c r="G4429" i="6"/>
  <c r="H4429" i="6"/>
  <c r="I4429" i="6"/>
  <c r="B4430" i="6"/>
  <c r="C4430" i="6"/>
  <c r="D4430" i="6"/>
  <c r="E4430" i="6"/>
  <c r="F4430" i="6"/>
  <c r="G4430" i="6"/>
  <c r="H4430" i="6"/>
  <c r="I4430" i="6"/>
  <c r="B4431" i="6"/>
  <c r="C4431" i="6"/>
  <c r="D4431" i="6"/>
  <c r="E4431" i="6"/>
  <c r="F4431" i="6"/>
  <c r="G4431" i="6"/>
  <c r="H4431" i="6"/>
  <c r="I4431" i="6"/>
  <c r="B4432" i="6"/>
  <c r="C4432" i="6"/>
  <c r="D4432" i="6"/>
  <c r="E4432" i="6"/>
  <c r="F4432" i="6"/>
  <c r="G4432" i="6"/>
  <c r="H4432" i="6"/>
  <c r="I4432" i="6"/>
  <c r="B4433" i="6"/>
  <c r="C4433" i="6"/>
  <c r="D4433" i="6"/>
  <c r="E4433" i="6"/>
  <c r="F4433" i="6"/>
  <c r="G4433" i="6"/>
  <c r="H4433" i="6"/>
  <c r="I4433" i="6"/>
  <c r="B4434" i="6"/>
  <c r="C4434" i="6"/>
  <c r="D4434" i="6"/>
  <c r="E4434" i="6"/>
  <c r="F4434" i="6"/>
  <c r="G4434" i="6"/>
  <c r="H4434" i="6"/>
  <c r="I4434" i="6"/>
  <c r="B4435" i="6"/>
  <c r="C4435" i="6"/>
  <c r="D4435" i="6"/>
  <c r="E4435" i="6"/>
  <c r="F4435" i="6"/>
  <c r="G4435" i="6"/>
  <c r="H4435" i="6"/>
  <c r="I4435" i="6"/>
  <c r="B4436" i="6"/>
  <c r="C4436" i="6"/>
  <c r="D4436" i="6"/>
  <c r="E4436" i="6"/>
  <c r="F4436" i="6"/>
  <c r="G4436" i="6"/>
  <c r="H4436" i="6"/>
  <c r="I4436" i="6"/>
  <c r="B4437" i="6"/>
  <c r="C4437" i="6"/>
  <c r="D4437" i="6"/>
  <c r="E4437" i="6"/>
  <c r="F4437" i="6"/>
  <c r="G4437" i="6"/>
  <c r="H4437" i="6"/>
  <c r="I4437" i="6"/>
  <c r="B4438" i="6"/>
  <c r="C4438" i="6"/>
  <c r="D4438" i="6"/>
  <c r="E4438" i="6"/>
  <c r="F4438" i="6"/>
  <c r="G4438" i="6"/>
  <c r="H4438" i="6"/>
  <c r="I4438" i="6"/>
  <c r="B4439" i="6"/>
  <c r="C4439" i="6"/>
  <c r="D4439" i="6"/>
  <c r="E4439" i="6"/>
  <c r="F4439" i="6"/>
  <c r="G4439" i="6"/>
  <c r="H4439" i="6"/>
  <c r="I4439" i="6"/>
  <c r="B4440" i="6"/>
  <c r="C4440" i="6"/>
  <c r="D4440" i="6"/>
  <c r="E4440" i="6"/>
  <c r="F4440" i="6"/>
  <c r="G4440" i="6"/>
  <c r="H4440" i="6"/>
  <c r="I4440" i="6"/>
  <c r="B4441" i="6"/>
  <c r="C4441" i="6"/>
  <c r="D4441" i="6"/>
  <c r="E4441" i="6"/>
  <c r="F4441" i="6"/>
  <c r="G4441" i="6"/>
  <c r="H4441" i="6"/>
  <c r="I4441" i="6"/>
  <c r="B4442" i="6"/>
  <c r="C4442" i="6"/>
  <c r="D4442" i="6"/>
  <c r="E4442" i="6"/>
  <c r="F4442" i="6"/>
  <c r="G4442" i="6"/>
  <c r="H4442" i="6"/>
  <c r="I4442" i="6"/>
  <c r="B4443" i="6"/>
  <c r="C4443" i="6"/>
  <c r="D4443" i="6"/>
  <c r="E4443" i="6"/>
  <c r="F4443" i="6"/>
  <c r="G4443" i="6"/>
  <c r="H4443" i="6"/>
  <c r="I4443" i="6"/>
  <c r="B4444" i="6"/>
  <c r="C4444" i="6"/>
  <c r="D4444" i="6"/>
  <c r="E4444" i="6"/>
  <c r="F4444" i="6"/>
  <c r="G4444" i="6"/>
  <c r="H4444" i="6"/>
  <c r="I4444" i="6"/>
  <c r="B4445" i="6"/>
  <c r="C4445" i="6"/>
  <c r="D4445" i="6"/>
  <c r="E4445" i="6"/>
  <c r="F4445" i="6"/>
  <c r="G4445" i="6"/>
  <c r="H4445" i="6"/>
  <c r="I4445" i="6"/>
  <c r="B4446" i="6"/>
  <c r="C4446" i="6"/>
  <c r="D4446" i="6"/>
  <c r="E4446" i="6"/>
  <c r="F4446" i="6"/>
  <c r="G4446" i="6"/>
  <c r="H4446" i="6"/>
  <c r="I4446" i="6"/>
  <c r="B4447" i="6"/>
  <c r="C4447" i="6"/>
  <c r="D4447" i="6"/>
  <c r="E4447" i="6"/>
  <c r="F4447" i="6"/>
  <c r="G4447" i="6"/>
  <c r="H4447" i="6"/>
  <c r="I4447" i="6"/>
  <c r="B4448" i="6"/>
  <c r="C4448" i="6"/>
  <c r="D4448" i="6"/>
  <c r="E4448" i="6"/>
  <c r="F4448" i="6"/>
  <c r="G4448" i="6"/>
  <c r="H4448" i="6"/>
  <c r="I4448" i="6"/>
  <c r="B4449" i="6"/>
  <c r="C4449" i="6"/>
  <c r="D4449" i="6"/>
  <c r="E4449" i="6"/>
  <c r="F4449" i="6"/>
  <c r="G4449" i="6"/>
  <c r="H4449" i="6"/>
  <c r="I4449" i="6"/>
  <c r="B4450" i="6"/>
  <c r="C4450" i="6"/>
  <c r="D4450" i="6"/>
  <c r="E4450" i="6"/>
  <c r="F4450" i="6"/>
  <c r="G4450" i="6"/>
  <c r="H4450" i="6"/>
  <c r="I4450" i="6"/>
  <c r="B4451" i="6"/>
  <c r="C4451" i="6"/>
  <c r="D4451" i="6"/>
  <c r="E4451" i="6"/>
  <c r="F4451" i="6"/>
  <c r="G4451" i="6"/>
  <c r="H4451" i="6"/>
  <c r="I4451" i="6"/>
  <c r="B4452" i="6"/>
  <c r="C4452" i="6"/>
  <c r="D4452" i="6"/>
  <c r="E4452" i="6"/>
  <c r="F4452" i="6"/>
  <c r="G4452" i="6"/>
  <c r="H4452" i="6"/>
  <c r="I4452" i="6"/>
  <c r="B4453" i="6"/>
  <c r="C4453" i="6"/>
  <c r="D4453" i="6"/>
  <c r="E4453" i="6"/>
  <c r="F4453" i="6"/>
  <c r="G4453" i="6"/>
  <c r="H4453" i="6"/>
  <c r="I4453" i="6"/>
  <c r="B4454" i="6"/>
  <c r="C4454" i="6"/>
  <c r="D4454" i="6"/>
  <c r="E4454" i="6"/>
  <c r="F4454" i="6"/>
  <c r="G4454" i="6"/>
  <c r="H4454" i="6"/>
  <c r="I4454" i="6"/>
  <c r="B4455" i="6"/>
  <c r="C4455" i="6"/>
  <c r="D4455" i="6"/>
  <c r="E4455" i="6"/>
  <c r="F4455" i="6"/>
  <c r="G4455" i="6"/>
  <c r="H4455" i="6"/>
  <c r="I4455" i="6"/>
  <c r="B4456" i="6"/>
  <c r="C4456" i="6"/>
  <c r="D4456" i="6"/>
  <c r="E4456" i="6"/>
  <c r="F4456" i="6"/>
  <c r="G4456" i="6"/>
  <c r="H4456" i="6"/>
  <c r="I4456" i="6"/>
  <c r="B4457" i="6"/>
  <c r="C4457" i="6"/>
  <c r="D4457" i="6"/>
  <c r="E4457" i="6"/>
  <c r="F4457" i="6"/>
  <c r="G4457" i="6"/>
  <c r="H4457" i="6"/>
  <c r="I4457" i="6"/>
  <c r="B4458" i="6"/>
  <c r="C4458" i="6"/>
  <c r="D4458" i="6"/>
  <c r="E4458" i="6"/>
  <c r="F4458" i="6"/>
  <c r="G4458" i="6"/>
  <c r="H4458" i="6"/>
  <c r="I4458" i="6"/>
  <c r="B4459" i="6"/>
  <c r="C4459" i="6"/>
  <c r="D4459" i="6"/>
  <c r="E4459" i="6"/>
  <c r="F4459" i="6"/>
  <c r="G4459" i="6"/>
  <c r="H4459" i="6"/>
  <c r="I4459" i="6"/>
  <c r="B4460" i="6"/>
  <c r="C4460" i="6"/>
  <c r="D4460" i="6"/>
  <c r="E4460" i="6"/>
  <c r="F4460" i="6"/>
  <c r="G4460" i="6"/>
  <c r="H4460" i="6"/>
  <c r="I4460" i="6"/>
  <c r="B4461" i="6"/>
  <c r="C4461" i="6"/>
  <c r="D4461" i="6"/>
  <c r="E4461" i="6"/>
  <c r="F4461" i="6"/>
  <c r="G4461" i="6"/>
  <c r="H4461" i="6"/>
  <c r="I4461" i="6"/>
  <c r="B4462" i="6"/>
  <c r="C4462" i="6"/>
  <c r="D4462" i="6"/>
  <c r="E4462" i="6"/>
  <c r="F4462" i="6"/>
  <c r="G4462" i="6"/>
  <c r="H4462" i="6"/>
  <c r="I4462" i="6"/>
  <c r="B4463" i="6"/>
  <c r="C4463" i="6"/>
  <c r="D4463" i="6"/>
  <c r="E4463" i="6"/>
  <c r="F4463" i="6"/>
  <c r="G4463" i="6"/>
  <c r="H4463" i="6"/>
  <c r="I4463" i="6"/>
  <c r="B4464" i="6"/>
  <c r="C4464" i="6"/>
  <c r="D4464" i="6"/>
  <c r="E4464" i="6"/>
  <c r="F4464" i="6"/>
  <c r="G4464" i="6"/>
  <c r="H4464" i="6"/>
  <c r="I4464" i="6"/>
  <c r="B4465" i="6"/>
  <c r="C4465" i="6"/>
  <c r="D4465" i="6"/>
  <c r="E4465" i="6"/>
  <c r="F4465" i="6"/>
  <c r="G4465" i="6"/>
  <c r="H4465" i="6"/>
  <c r="I4465" i="6"/>
  <c r="B4466" i="6"/>
  <c r="C4466" i="6"/>
  <c r="D4466" i="6"/>
  <c r="E4466" i="6"/>
  <c r="F4466" i="6"/>
  <c r="G4466" i="6"/>
  <c r="H4466" i="6"/>
  <c r="I4466" i="6"/>
  <c r="B4467" i="6"/>
  <c r="C4467" i="6"/>
  <c r="D4467" i="6"/>
  <c r="E4467" i="6"/>
  <c r="F4467" i="6"/>
  <c r="G4467" i="6"/>
  <c r="H4467" i="6"/>
  <c r="I4467" i="6"/>
  <c r="B4468" i="6"/>
  <c r="C4468" i="6"/>
  <c r="D4468" i="6"/>
  <c r="E4468" i="6"/>
  <c r="F4468" i="6"/>
  <c r="G4468" i="6"/>
  <c r="H4468" i="6"/>
  <c r="I4468" i="6"/>
  <c r="B4469" i="6"/>
  <c r="C4469" i="6"/>
  <c r="D4469" i="6"/>
  <c r="E4469" i="6"/>
  <c r="F4469" i="6"/>
  <c r="G4469" i="6"/>
  <c r="H4469" i="6"/>
  <c r="I4469" i="6"/>
  <c r="B4470" i="6"/>
  <c r="C4470" i="6"/>
  <c r="D4470" i="6"/>
  <c r="E4470" i="6"/>
  <c r="F4470" i="6"/>
  <c r="G4470" i="6"/>
  <c r="H4470" i="6"/>
  <c r="I4470" i="6"/>
  <c r="B4471" i="6"/>
  <c r="C4471" i="6"/>
  <c r="D4471" i="6"/>
  <c r="E4471" i="6"/>
  <c r="F4471" i="6"/>
  <c r="G4471" i="6"/>
  <c r="H4471" i="6"/>
  <c r="I4471" i="6"/>
  <c r="B4472" i="6"/>
  <c r="C4472" i="6"/>
  <c r="D4472" i="6"/>
  <c r="E4472" i="6"/>
  <c r="F4472" i="6"/>
  <c r="G4472" i="6"/>
  <c r="H4472" i="6"/>
  <c r="I4472" i="6"/>
  <c r="B4473" i="6"/>
  <c r="C4473" i="6"/>
  <c r="D4473" i="6"/>
  <c r="E4473" i="6"/>
  <c r="F4473" i="6"/>
  <c r="G4473" i="6"/>
  <c r="H4473" i="6"/>
  <c r="I4473" i="6"/>
  <c r="B4474" i="6"/>
  <c r="C4474" i="6"/>
  <c r="D4474" i="6"/>
  <c r="E4474" i="6"/>
  <c r="F4474" i="6"/>
  <c r="G4474" i="6"/>
  <c r="H4474" i="6"/>
  <c r="I4474" i="6"/>
  <c r="B4475" i="6"/>
  <c r="C4475" i="6"/>
  <c r="D4475" i="6"/>
  <c r="E4475" i="6"/>
  <c r="F4475" i="6"/>
  <c r="G4475" i="6"/>
  <c r="H4475" i="6"/>
  <c r="I4475" i="6"/>
  <c r="B4476" i="6"/>
  <c r="C4476" i="6"/>
  <c r="D4476" i="6"/>
  <c r="E4476" i="6"/>
  <c r="F4476" i="6"/>
  <c r="G4476" i="6"/>
  <c r="H4476" i="6"/>
  <c r="I4476" i="6"/>
  <c r="B4477" i="6"/>
  <c r="C4477" i="6"/>
  <c r="D4477" i="6"/>
  <c r="E4477" i="6"/>
  <c r="F4477" i="6"/>
  <c r="G4477" i="6"/>
  <c r="H4477" i="6"/>
  <c r="I4477" i="6"/>
  <c r="B4478" i="6"/>
  <c r="C4478" i="6"/>
  <c r="D4478" i="6"/>
  <c r="E4478" i="6"/>
  <c r="F4478" i="6"/>
  <c r="G4478" i="6"/>
  <c r="H4478" i="6"/>
  <c r="I4478" i="6"/>
  <c r="B4479" i="6"/>
  <c r="C4479" i="6"/>
  <c r="D4479" i="6"/>
  <c r="E4479" i="6"/>
  <c r="F4479" i="6"/>
  <c r="G4479" i="6"/>
  <c r="H4479" i="6"/>
  <c r="I4479" i="6"/>
  <c r="B4480" i="6"/>
  <c r="C4480" i="6"/>
  <c r="D4480" i="6"/>
  <c r="E4480" i="6"/>
  <c r="F4480" i="6"/>
  <c r="G4480" i="6"/>
  <c r="H4480" i="6"/>
  <c r="I4480" i="6"/>
  <c r="B4481" i="6"/>
  <c r="C4481" i="6"/>
  <c r="D4481" i="6"/>
  <c r="E4481" i="6"/>
  <c r="F4481" i="6"/>
  <c r="G4481" i="6"/>
  <c r="H4481" i="6"/>
  <c r="I4481" i="6"/>
  <c r="B4482" i="6"/>
  <c r="C4482" i="6"/>
  <c r="D4482" i="6"/>
  <c r="E4482" i="6"/>
  <c r="F4482" i="6"/>
  <c r="G4482" i="6"/>
  <c r="H4482" i="6"/>
  <c r="I4482" i="6"/>
  <c r="B4483" i="6"/>
  <c r="C4483" i="6"/>
  <c r="D4483" i="6"/>
  <c r="E4483" i="6"/>
  <c r="F4483" i="6"/>
  <c r="G4483" i="6"/>
  <c r="H4483" i="6"/>
  <c r="I4483" i="6"/>
  <c r="B4484" i="6"/>
  <c r="C4484" i="6"/>
  <c r="D4484" i="6"/>
  <c r="E4484" i="6"/>
  <c r="F4484" i="6"/>
  <c r="G4484" i="6"/>
  <c r="H4484" i="6"/>
  <c r="I4484" i="6"/>
  <c r="B4485" i="6"/>
  <c r="C4485" i="6"/>
  <c r="D4485" i="6"/>
  <c r="E4485" i="6"/>
  <c r="F4485" i="6"/>
  <c r="G4485" i="6"/>
  <c r="H4485" i="6"/>
  <c r="I4485" i="6"/>
  <c r="B4486" i="6"/>
  <c r="C4486" i="6"/>
  <c r="D4486" i="6"/>
  <c r="E4486" i="6"/>
  <c r="F4486" i="6"/>
  <c r="G4486" i="6"/>
  <c r="H4486" i="6"/>
  <c r="I4486" i="6"/>
  <c r="B4487" i="6"/>
  <c r="C4487" i="6"/>
  <c r="D4487" i="6"/>
  <c r="E4487" i="6"/>
  <c r="F4487" i="6"/>
  <c r="G4487" i="6"/>
  <c r="H4487" i="6"/>
  <c r="I4487" i="6"/>
  <c r="B4488" i="6"/>
  <c r="C4488" i="6"/>
  <c r="D4488" i="6"/>
  <c r="E4488" i="6"/>
  <c r="F4488" i="6"/>
  <c r="G4488" i="6"/>
  <c r="H4488" i="6"/>
  <c r="I4488" i="6"/>
  <c r="B4489" i="6"/>
  <c r="C4489" i="6"/>
  <c r="D4489" i="6"/>
  <c r="E4489" i="6"/>
  <c r="F4489" i="6"/>
  <c r="G4489" i="6"/>
  <c r="H4489" i="6"/>
  <c r="I4489" i="6"/>
  <c r="B4490" i="6"/>
  <c r="C4490" i="6"/>
  <c r="D4490" i="6"/>
  <c r="E4490" i="6"/>
  <c r="F4490" i="6"/>
  <c r="G4490" i="6"/>
  <c r="H4490" i="6"/>
  <c r="I4490" i="6"/>
  <c r="B4491" i="6"/>
  <c r="C4491" i="6"/>
  <c r="D4491" i="6"/>
  <c r="E4491" i="6"/>
  <c r="F4491" i="6"/>
  <c r="G4491" i="6"/>
  <c r="H4491" i="6"/>
  <c r="I4491" i="6"/>
  <c r="B4492" i="6"/>
  <c r="C4492" i="6"/>
  <c r="D4492" i="6"/>
  <c r="E4492" i="6"/>
  <c r="F4492" i="6"/>
  <c r="G4492" i="6"/>
  <c r="H4492" i="6"/>
  <c r="I4492" i="6"/>
  <c r="B4493" i="6"/>
  <c r="C4493" i="6"/>
  <c r="D4493" i="6"/>
  <c r="E4493" i="6"/>
  <c r="F4493" i="6"/>
  <c r="G4493" i="6"/>
  <c r="H4493" i="6"/>
  <c r="I4493" i="6"/>
  <c r="B4494" i="6"/>
  <c r="C4494" i="6"/>
  <c r="D4494" i="6"/>
  <c r="E4494" i="6"/>
  <c r="F4494" i="6"/>
  <c r="G4494" i="6"/>
  <c r="H4494" i="6"/>
  <c r="I4494" i="6"/>
  <c r="B4495" i="6"/>
  <c r="C4495" i="6"/>
  <c r="D4495" i="6"/>
  <c r="E4495" i="6"/>
  <c r="F4495" i="6"/>
  <c r="G4495" i="6"/>
  <c r="H4495" i="6"/>
  <c r="I4495" i="6"/>
  <c r="B4496" i="6"/>
  <c r="C4496" i="6"/>
  <c r="D4496" i="6"/>
  <c r="E4496" i="6"/>
  <c r="F4496" i="6"/>
  <c r="G4496" i="6"/>
  <c r="H4496" i="6"/>
  <c r="I4496" i="6"/>
  <c r="B4497" i="6"/>
  <c r="C4497" i="6"/>
  <c r="D4497" i="6"/>
  <c r="E4497" i="6"/>
  <c r="F4497" i="6"/>
  <c r="G4497" i="6"/>
  <c r="H4497" i="6"/>
  <c r="I4497" i="6"/>
  <c r="B4498" i="6"/>
  <c r="C4498" i="6"/>
  <c r="D4498" i="6"/>
  <c r="E4498" i="6"/>
  <c r="F4498" i="6"/>
  <c r="G4498" i="6"/>
  <c r="H4498" i="6"/>
  <c r="I4498" i="6"/>
  <c r="B4499" i="6"/>
  <c r="C4499" i="6"/>
  <c r="D4499" i="6"/>
  <c r="E4499" i="6"/>
  <c r="F4499" i="6"/>
  <c r="G4499" i="6"/>
  <c r="H4499" i="6"/>
  <c r="I4499" i="6"/>
  <c r="B4500" i="6"/>
  <c r="C4500" i="6"/>
  <c r="D4500" i="6"/>
  <c r="E4500" i="6"/>
  <c r="F4500" i="6"/>
  <c r="G4500" i="6"/>
  <c r="H4500" i="6"/>
  <c r="I4500" i="6"/>
  <c r="B4501" i="6"/>
  <c r="C4501" i="6"/>
  <c r="D4501" i="6"/>
  <c r="E4501" i="6"/>
  <c r="F4501" i="6"/>
  <c r="G4501" i="6"/>
  <c r="H4501" i="6"/>
  <c r="I4501" i="6"/>
  <c r="B4502" i="6"/>
  <c r="C4502" i="6"/>
  <c r="D4502" i="6"/>
  <c r="E4502" i="6"/>
  <c r="F4502" i="6"/>
  <c r="G4502" i="6"/>
  <c r="H4502" i="6"/>
  <c r="I4502" i="6"/>
  <c r="B4503" i="6"/>
  <c r="C4503" i="6"/>
  <c r="D4503" i="6"/>
  <c r="E4503" i="6"/>
  <c r="F4503" i="6"/>
  <c r="G4503" i="6"/>
  <c r="H4503" i="6"/>
  <c r="I4503" i="6"/>
  <c r="B4504" i="6"/>
  <c r="C4504" i="6"/>
  <c r="D4504" i="6"/>
  <c r="E4504" i="6"/>
  <c r="F4504" i="6"/>
  <c r="G4504" i="6"/>
  <c r="H4504" i="6"/>
  <c r="I4504" i="6"/>
  <c r="B4505" i="6"/>
  <c r="C4505" i="6"/>
  <c r="D4505" i="6"/>
  <c r="E4505" i="6"/>
  <c r="F4505" i="6"/>
  <c r="G4505" i="6"/>
  <c r="H4505" i="6"/>
  <c r="I4505" i="6"/>
  <c r="B4506" i="6"/>
  <c r="C4506" i="6"/>
  <c r="D4506" i="6"/>
  <c r="E4506" i="6"/>
  <c r="F4506" i="6"/>
  <c r="G4506" i="6"/>
  <c r="H4506" i="6"/>
  <c r="I4506" i="6"/>
  <c r="B4507" i="6"/>
  <c r="C4507" i="6"/>
  <c r="D4507" i="6"/>
  <c r="E4507" i="6"/>
  <c r="F4507" i="6"/>
  <c r="G4507" i="6"/>
  <c r="H4507" i="6"/>
  <c r="I4507" i="6"/>
  <c r="B4508" i="6"/>
  <c r="C4508" i="6"/>
  <c r="D4508" i="6"/>
  <c r="E4508" i="6"/>
  <c r="F4508" i="6"/>
  <c r="G4508" i="6"/>
  <c r="H4508" i="6"/>
  <c r="I4508" i="6"/>
  <c r="B4509" i="6"/>
  <c r="C4509" i="6"/>
  <c r="D4509" i="6"/>
  <c r="E4509" i="6"/>
  <c r="F4509" i="6"/>
  <c r="G4509" i="6"/>
  <c r="H4509" i="6"/>
  <c r="I4509" i="6"/>
  <c r="B4510" i="6"/>
  <c r="C4510" i="6"/>
  <c r="D4510" i="6"/>
  <c r="E4510" i="6"/>
  <c r="F4510" i="6"/>
  <c r="G4510" i="6"/>
  <c r="H4510" i="6"/>
  <c r="I4510" i="6"/>
  <c r="B4511" i="6"/>
  <c r="C4511" i="6"/>
  <c r="D4511" i="6"/>
  <c r="E4511" i="6"/>
  <c r="F4511" i="6"/>
  <c r="G4511" i="6"/>
  <c r="H4511" i="6"/>
  <c r="I4511" i="6"/>
  <c r="B4512" i="6"/>
  <c r="C4512" i="6"/>
  <c r="D4512" i="6"/>
  <c r="E4512" i="6"/>
  <c r="F4512" i="6"/>
  <c r="G4512" i="6"/>
  <c r="H4512" i="6"/>
  <c r="I4512" i="6"/>
  <c r="B4513" i="6"/>
  <c r="C4513" i="6"/>
  <c r="D4513" i="6"/>
  <c r="E4513" i="6"/>
  <c r="F4513" i="6"/>
  <c r="G4513" i="6"/>
  <c r="H4513" i="6"/>
  <c r="I4513" i="6"/>
  <c r="B4514" i="6"/>
  <c r="C4514" i="6"/>
  <c r="D4514" i="6"/>
  <c r="E4514" i="6"/>
  <c r="F4514" i="6"/>
  <c r="G4514" i="6"/>
  <c r="H4514" i="6"/>
  <c r="I4514" i="6"/>
  <c r="B4515" i="6"/>
  <c r="C4515" i="6"/>
  <c r="D4515" i="6"/>
  <c r="E4515" i="6"/>
  <c r="F4515" i="6"/>
  <c r="G4515" i="6"/>
  <c r="H4515" i="6"/>
  <c r="I4515" i="6"/>
  <c r="B4516" i="6"/>
  <c r="C4516" i="6"/>
  <c r="D4516" i="6"/>
  <c r="E4516" i="6"/>
  <c r="F4516" i="6"/>
  <c r="G4516" i="6"/>
  <c r="H4516" i="6"/>
  <c r="I4516" i="6"/>
  <c r="B4517" i="6"/>
  <c r="C4517" i="6"/>
  <c r="D4517" i="6"/>
  <c r="E4517" i="6"/>
  <c r="F4517" i="6"/>
  <c r="G4517" i="6"/>
  <c r="H4517" i="6"/>
  <c r="I4517" i="6"/>
  <c r="B4518" i="6"/>
  <c r="C4518" i="6"/>
  <c r="D4518" i="6"/>
  <c r="E4518" i="6"/>
  <c r="F4518" i="6"/>
  <c r="G4518" i="6"/>
  <c r="H4518" i="6"/>
  <c r="I4518" i="6"/>
  <c r="B4519" i="6"/>
  <c r="C4519" i="6"/>
  <c r="D4519" i="6"/>
  <c r="E4519" i="6"/>
  <c r="F4519" i="6"/>
  <c r="G4519" i="6"/>
  <c r="H4519" i="6"/>
  <c r="I4519" i="6"/>
  <c r="B4520" i="6"/>
  <c r="C4520" i="6"/>
  <c r="D4520" i="6"/>
  <c r="E4520" i="6"/>
  <c r="F4520" i="6"/>
  <c r="G4520" i="6"/>
  <c r="H4520" i="6"/>
  <c r="I4520" i="6"/>
  <c r="B4521" i="6"/>
  <c r="C4521" i="6"/>
  <c r="D4521" i="6"/>
  <c r="E4521" i="6"/>
  <c r="F4521" i="6"/>
  <c r="G4521" i="6"/>
  <c r="H4521" i="6"/>
  <c r="I4521" i="6"/>
  <c r="B4522" i="6"/>
  <c r="C4522" i="6"/>
  <c r="D4522" i="6"/>
  <c r="E4522" i="6"/>
  <c r="F4522" i="6"/>
  <c r="G4522" i="6"/>
  <c r="H4522" i="6"/>
  <c r="I4522" i="6"/>
  <c r="B4523" i="6"/>
  <c r="C4523" i="6"/>
  <c r="D4523" i="6"/>
  <c r="E4523" i="6"/>
  <c r="F4523" i="6"/>
  <c r="G4523" i="6"/>
  <c r="H4523" i="6"/>
  <c r="I4523" i="6"/>
  <c r="B4524" i="6"/>
  <c r="C4524" i="6"/>
  <c r="D4524" i="6"/>
  <c r="E4524" i="6"/>
  <c r="F4524" i="6"/>
  <c r="G4524" i="6"/>
  <c r="H4524" i="6"/>
  <c r="I4524" i="6"/>
  <c r="B4525" i="6"/>
  <c r="C4525" i="6"/>
  <c r="D4525" i="6"/>
  <c r="E4525" i="6"/>
  <c r="F4525" i="6"/>
  <c r="G4525" i="6"/>
  <c r="H4525" i="6"/>
  <c r="I4525" i="6"/>
  <c r="B4526" i="6"/>
  <c r="C4526" i="6"/>
  <c r="D4526" i="6"/>
  <c r="E4526" i="6"/>
  <c r="F4526" i="6"/>
  <c r="G4526" i="6"/>
  <c r="H4526" i="6"/>
  <c r="I4526" i="6"/>
  <c r="B4527" i="6"/>
  <c r="C4527" i="6"/>
  <c r="D4527" i="6"/>
  <c r="E4527" i="6"/>
  <c r="F4527" i="6"/>
  <c r="G4527" i="6"/>
  <c r="H4527" i="6"/>
  <c r="I4527" i="6"/>
  <c r="B4528" i="6"/>
  <c r="C4528" i="6"/>
  <c r="D4528" i="6"/>
  <c r="E4528" i="6"/>
  <c r="F4528" i="6"/>
  <c r="G4528" i="6"/>
  <c r="H4528" i="6"/>
  <c r="I4528" i="6"/>
  <c r="B4529" i="6"/>
  <c r="C4529" i="6"/>
  <c r="D4529" i="6"/>
  <c r="E4529" i="6"/>
  <c r="F4529" i="6"/>
  <c r="G4529" i="6"/>
  <c r="H4529" i="6"/>
  <c r="I4529" i="6"/>
  <c r="B4530" i="6"/>
  <c r="C4530" i="6"/>
  <c r="D4530" i="6"/>
  <c r="E4530" i="6"/>
  <c r="F4530" i="6"/>
  <c r="G4530" i="6"/>
  <c r="H4530" i="6"/>
  <c r="I4530" i="6"/>
  <c r="B4531" i="6"/>
  <c r="C4531" i="6"/>
  <c r="D4531" i="6"/>
  <c r="E4531" i="6"/>
  <c r="F4531" i="6"/>
  <c r="G4531" i="6"/>
  <c r="H4531" i="6"/>
  <c r="I4531" i="6"/>
  <c r="B4532" i="6"/>
  <c r="C4532" i="6"/>
  <c r="D4532" i="6"/>
  <c r="E4532" i="6"/>
  <c r="F4532" i="6"/>
  <c r="G4532" i="6"/>
  <c r="H4532" i="6"/>
  <c r="I4532" i="6"/>
  <c r="B4533" i="6"/>
  <c r="C4533" i="6"/>
  <c r="D4533" i="6"/>
  <c r="E4533" i="6"/>
  <c r="F4533" i="6"/>
  <c r="G4533" i="6"/>
  <c r="H4533" i="6"/>
  <c r="I4533" i="6"/>
  <c r="B4534" i="6"/>
  <c r="C4534" i="6"/>
  <c r="D4534" i="6"/>
  <c r="E4534" i="6"/>
  <c r="F4534" i="6"/>
  <c r="G4534" i="6"/>
  <c r="H4534" i="6"/>
  <c r="I4534" i="6"/>
  <c r="B4535" i="6"/>
  <c r="C4535" i="6"/>
  <c r="D4535" i="6"/>
  <c r="E4535" i="6"/>
  <c r="F4535" i="6"/>
  <c r="G4535" i="6"/>
  <c r="H4535" i="6"/>
  <c r="I4535" i="6"/>
  <c r="B4536" i="6"/>
  <c r="C4536" i="6"/>
  <c r="D4536" i="6"/>
  <c r="E4536" i="6"/>
  <c r="F4536" i="6"/>
  <c r="G4536" i="6"/>
  <c r="H4536" i="6"/>
  <c r="I4536" i="6"/>
  <c r="B4537" i="6"/>
  <c r="C4537" i="6"/>
  <c r="D4537" i="6"/>
  <c r="E4537" i="6"/>
  <c r="F4537" i="6"/>
  <c r="G4537" i="6"/>
  <c r="H4537" i="6"/>
  <c r="I4537" i="6"/>
  <c r="B4538" i="6"/>
  <c r="C4538" i="6"/>
  <c r="D4538" i="6"/>
  <c r="E4538" i="6"/>
  <c r="F4538" i="6"/>
  <c r="G4538" i="6"/>
  <c r="H4538" i="6"/>
  <c r="I4538" i="6"/>
  <c r="B4539" i="6"/>
  <c r="C4539" i="6"/>
  <c r="D4539" i="6"/>
  <c r="E4539" i="6"/>
  <c r="F4539" i="6"/>
  <c r="G4539" i="6"/>
  <c r="H4539" i="6"/>
  <c r="I4539" i="6"/>
  <c r="B4540" i="6"/>
  <c r="C4540" i="6"/>
  <c r="D4540" i="6"/>
  <c r="E4540" i="6"/>
  <c r="F4540" i="6"/>
  <c r="G4540" i="6"/>
  <c r="H4540" i="6"/>
  <c r="I4540" i="6"/>
  <c r="B4541" i="6"/>
  <c r="C4541" i="6"/>
  <c r="D4541" i="6"/>
  <c r="E4541" i="6"/>
  <c r="F4541" i="6"/>
  <c r="G4541" i="6"/>
  <c r="H4541" i="6"/>
  <c r="I4541" i="6"/>
  <c r="B4542" i="6"/>
  <c r="C4542" i="6"/>
  <c r="D4542" i="6"/>
  <c r="E4542" i="6"/>
  <c r="F4542" i="6"/>
  <c r="G4542" i="6"/>
  <c r="H4542" i="6"/>
  <c r="I4542" i="6"/>
  <c r="B4543" i="6"/>
  <c r="C4543" i="6"/>
  <c r="D4543" i="6"/>
  <c r="E4543" i="6"/>
  <c r="F4543" i="6"/>
  <c r="G4543" i="6"/>
  <c r="H4543" i="6"/>
  <c r="I4543" i="6"/>
  <c r="B4544" i="6"/>
  <c r="C4544" i="6"/>
  <c r="D4544" i="6"/>
  <c r="E4544" i="6"/>
  <c r="F4544" i="6"/>
  <c r="G4544" i="6"/>
  <c r="H4544" i="6"/>
  <c r="I4544" i="6"/>
  <c r="B4545" i="6"/>
  <c r="C4545" i="6"/>
  <c r="D4545" i="6"/>
  <c r="E4545" i="6"/>
  <c r="F4545" i="6"/>
  <c r="G4545" i="6"/>
  <c r="H4545" i="6"/>
  <c r="I4545" i="6"/>
  <c r="B4546" i="6"/>
  <c r="C4546" i="6"/>
  <c r="D4546" i="6"/>
  <c r="E4546" i="6"/>
  <c r="F4546" i="6"/>
  <c r="G4546" i="6"/>
  <c r="H4546" i="6"/>
  <c r="I4546" i="6"/>
  <c r="B4547" i="6"/>
  <c r="C4547" i="6"/>
  <c r="D4547" i="6"/>
  <c r="E4547" i="6"/>
  <c r="F4547" i="6"/>
  <c r="G4547" i="6"/>
  <c r="H4547" i="6"/>
  <c r="I4547" i="6"/>
  <c r="B4548" i="6"/>
  <c r="C4548" i="6"/>
  <c r="D4548" i="6"/>
  <c r="E4548" i="6"/>
  <c r="F4548" i="6"/>
  <c r="G4548" i="6"/>
  <c r="H4548" i="6"/>
  <c r="I4548" i="6"/>
  <c r="B4549" i="6"/>
  <c r="C4549" i="6"/>
  <c r="D4549" i="6"/>
  <c r="E4549" i="6"/>
  <c r="F4549" i="6"/>
  <c r="G4549" i="6"/>
  <c r="H4549" i="6"/>
  <c r="I4549" i="6"/>
  <c r="B4550" i="6"/>
  <c r="C4550" i="6"/>
  <c r="D4550" i="6"/>
  <c r="E4550" i="6"/>
  <c r="F4550" i="6"/>
  <c r="G4550" i="6"/>
  <c r="H4550" i="6"/>
  <c r="I4550" i="6"/>
  <c r="B4551" i="6"/>
  <c r="C4551" i="6"/>
  <c r="D4551" i="6"/>
  <c r="E4551" i="6"/>
  <c r="F4551" i="6"/>
  <c r="G4551" i="6"/>
  <c r="H4551" i="6"/>
  <c r="I4551" i="6"/>
  <c r="B4552" i="6"/>
  <c r="C4552" i="6"/>
  <c r="D4552" i="6"/>
  <c r="E4552" i="6"/>
  <c r="F4552" i="6"/>
  <c r="G4552" i="6"/>
  <c r="H4552" i="6"/>
  <c r="I4552" i="6"/>
  <c r="B4553" i="6"/>
  <c r="C4553" i="6"/>
  <c r="D4553" i="6"/>
  <c r="E4553" i="6"/>
  <c r="F4553" i="6"/>
  <c r="G4553" i="6"/>
  <c r="H4553" i="6"/>
  <c r="I4553" i="6"/>
  <c r="B4554" i="6"/>
  <c r="C4554" i="6"/>
  <c r="D4554" i="6"/>
  <c r="E4554" i="6"/>
  <c r="F4554" i="6"/>
  <c r="G4554" i="6"/>
  <c r="H4554" i="6"/>
  <c r="I4554" i="6"/>
  <c r="B4555" i="6"/>
  <c r="C4555" i="6"/>
  <c r="D4555" i="6"/>
  <c r="E4555" i="6"/>
  <c r="F4555" i="6"/>
  <c r="G4555" i="6"/>
  <c r="H4555" i="6"/>
  <c r="I4555" i="6"/>
  <c r="B4556" i="6"/>
  <c r="C4556" i="6"/>
  <c r="D4556" i="6"/>
  <c r="E4556" i="6"/>
  <c r="F4556" i="6"/>
  <c r="G4556" i="6"/>
  <c r="H4556" i="6"/>
  <c r="I4556" i="6"/>
  <c r="B4557" i="6"/>
  <c r="C4557" i="6"/>
  <c r="D4557" i="6"/>
  <c r="E4557" i="6"/>
  <c r="F4557" i="6"/>
  <c r="G4557" i="6"/>
  <c r="H4557" i="6"/>
  <c r="I4557" i="6"/>
  <c r="B4558" i="6"/>
  <c r="C4558" i="6"/>
  <c r="D4558" i="6"/>
  <c r="E4558" i="6"/>
  <c r="F4558" i="6"/>
  <c r="G4558" i="6"/>
  <c r="H4558" i="6"/>
  <c r="I4558" i="6"/>
  <c r="B4559" i="6"/>
  <c r="C4559" i="6"/>
  <c r="D4559" i="6"/>
  <c r="E4559" i="6"/>
  <c r="F4559" i="6"/>
  <c r="G4559" i="6"/>
  <c r="H4559" i="6"/>
  <c r="I4559" i="6"/>
  <c r="B4560" i="6"/>
  <c r="C4560" i="6"/>
  <c r="D4560" i="6"/>
  <c r="E4560" i="6"/>
  <c r="F4560" i="6"/>
  <c r="G4560" i="6"/>
  <c r="H4560" i="6"/>
  <c r="I4560" i="6"/>
  <c r="B4561" i="6"/>
  <c r="C4561" i="6"/>
  <c r="D4561" i="6"/>
  <c r="E4561" i="6"/>
  <c r="F4561" i="6"/>
  <c r="G4561" i="6"/>
  <c r="H4561" i="6"/>
  <c r="I4561" i="6"/>
  <c r="B4562" i="6"/>
  <c r="C4562" i="6"/>
  <c r="D4562" i="6"/>
  <c r="E4562" i="6"/>
  <c r="F4562" i="6"/>
  <c r="G4562" i="6"/>
  <c r="H4562" i="6"/>
  <c r="I4562" i="6"/>
  <c r="B4563" i="6"/>
  <c r="C4563" i="6"/>
  <c r="D4563" i="6"/>
  <c r="E4563" i="6"/>
  <c r="F4563" i="6"/>
  <c r="G4563" i="6"/>
  <c r="H4563" i="6"/>
  <c r="I4563" i="6"/>
  <c r="B4564" i="6"/>
  <c r="C4564" i="6"/>
  <c r="D4564" i="6"/>
  <c r="E4564" i="6"/>
  <c r="F4564" i="6"/>
  <c r="G4564" i="6"/>
  <c r="H4564" i="6"/>
  <c r="I4564" i="6"/>
  <c r="B4565" i="6"/>
  <c r="C4565" i="6"/>
  <c r="D4565" i="6"/>
  <c r="E4565" i="6"/>
  <c r="F4565" i="6"/>
  <c r="G4565" i="6"/>
  <c r="H4565" i="6"/>
  <c r="I4565" i="6"/>
  <c r="B4566" i="6"/>
  <c r="C4566" i="6"/>
  <c r="D4566" i="6"/>
  <c r="E4566" i="6"/>
  <c r="F4566" i="6"/>
  <c r="G4566" i="6"/>
  <c r="H4566" i="6"/>
  <c r="I4566" i="6"/>
  <c r="B4567" i="6"/>
  <c r="C4567" i="6"/>
  <c r="D4567" i="6"/>
  <c r="E4567" i="6"/>
  <c r="F4567" i="6"/>
  <c r="G4567" i="6"/>
  <c r="H4567" i="6"/>
  <c r="I4567" i="6"/>
  <c r="B4568" i="6"/>
  <c r="C4568" i="6"/>
  <c r="D4568" i="6"/>
  <c r="E4568" i="6"/>
  <c r="F4568" i="6"/>
  <c r="G4568" i="6"/>
  <c r="H4568" i="6"/>
  <c r="I4568" i="6"/>
  <c r="B4569" i="6"/>
  <c r="C4569" i="6"/>
  <c r="D4569" i="6"/>
  <c r="E4569" i="6"/>
  <c r="F4569" i="6"/>
  <c r="G4569" i="6"/>
  <c r="H4569" i="6"/>
  <c r="I4569" i="6"/>
  <c r="B4570" i="6"/>
  <c r="C4570" i="6"/>
  <c r="D4570" i="6"/>
  <c r="E4570" i="6"/>
  <c r="F4570" i="6"/>
  <c r="G4570" i="6"/>
  <c r="H4570" i="6"/>
  <c r="I4570" i="6"/>
  <c r="B4571" i="6"/>
  <c r="C4571" i="6"/>
  <c r="D4571" i="6"/>
  <c r="E4571" i="6"/>
  <c r="F4571" i="6"/>
  <c r="G4571" i="6"/>
  <c r="H4571" i="6"/>
  <c r="I4571" i="6"/>
  <c r="B4572" i="6"/>
  <c r="C4572" i="6"/>
  <c r="D4572" i="6"/>
  <c r="E4572" i="6"/>
  <c r="F4572" i="6"/>
  <c r="G4572" i="6"/>
  <c r="H4572" i="6"/>
  <c r="I4572" i="6"/>
  <c r="B4573" i="6"/>
  <c r="C4573" i="6"/>
  <c r="D4573" i="6"/>
  <c r="E4573" i="6"/>
  <c r="F4573" i="6"/>
  <c r="G4573" i="6"/>
  <c r="H4573" i="6"/>
  <c r="I4573" i="6"/>
  <c r="B4574" i="6"/>
  <c r="C4574" i="6"/>
  <c r="D4574" i="6"/>
  <c r="E4574" i="6"/>
  <c r="F4574" i="6"/>
  <c r="G4574" i="6"/>
  <c r="H4574" i="6"/>
  <c r="I4574" i="6"/>
  <c r="B4575" i="6"/>
  <c r="C4575" i="6"/>
  <c r="D4575" i="6"/>
  <c r="E4575" i="6"/>
  <c r="F4575" i="6"/>
  <c r="G4575" i="6"/>
  <c r="H4575" i="6"/>
  <c r="I4575" i="6"/>
  <c r="B4576" i="6"/>
  <c r="C4576" i="6"/>
  <c r="D4576" i="6"/>
  <c r="E4576" i="6"/>
  <c r="F4576" i="6"/>
  <c r="G4576" i="6"/>
  <c r="H4576" i="6"/>
  <c r="I4576" i="6"/>
  <c r="B4577" i="6"/>
  <c r="C4577" i="6"/>
  <c r="D4577" i="6"/>
  <c r="E4577" i="6"/>
  <c r="F4577" i="6"/>
  <c r="G4577" i="6"/>
  <c r="H4577" i="6"/>
  <c r="I4577" i="6"/>
  <c r="B4578" i="6"/>
  <c r="C4578" i="6"/>
  <c r="D4578" i="6"/>
  <c r="E4578" i="6"/>
  <c r="F4578" i="6"/>
  <c r="G4578" i="6"/>
  <c r="H4578" i="6"/>
  <c r="I4578" i="6"/>
  <c r="B4579" i="6"/>
  <c r="C4579" i="6"/>
  <c r="D4579" i="6"/>
  <c r="E4579" i="6"/>
  <c r="F4579" i="6"/>
  <c r="G4579" i="6"/>
  <c r="H4579" i="6"/>
  <c r="I4579" i="6"/>
  <c r="B4580" i="6"/>
  <c r="C4580" i="6"/>
  <c r="D4580" i="6"/>
  <c r="E4580" i="6"/>
  <c r="F4580" i="6"/>
  <c r="G4580" i="6"/>
  <c r="H4580" i="6"/>
  <c r="I4580" i="6"/>
  <c r="B4581" i="6"/>
  <c r="C4581" i="6"/>
  <c r="D4581" i="6"/>
  <c r="E4581" i="6"/>
  <c r="F4581" i="6"/>
  <c r="G4581" i="6"/>
  <c r="H4581" i="6"/>
  <c r="I4581" i="6"/>
  <c r="B4582" i="6"/>
  <c r="C4582" i="6"/>
  <c r="D4582" i="6"/>
  <c r="E4582" i="6"/>
  <c r="F4582" i="6"/>
  <c r="G4582" i="6"/>
  <c r="H4582" i="6"/>
  <c r="I4582" i="6"/>
  <c r="B4583" i="6"/>
  <c r="C4583" i="6"/>
  <c r="D4583" i="6"/>
  <c r="E4583" i="6"/>
  <c r="F4583" i="6"/>
  <c r="G4583" i="6"/>
  <c r="H4583" i="6"/>
  <c r="I4583" i="6"/>
  <c r="B4584" i="6"/>
  <c r="C4584" i="6"/>
  <c r="D4584" i="6"/>
  <c r="E4584" i="6"/>
  <c r="F4584" i="6"/>
  <c r="G4584" i="6"/>
  <c r="H4584" i="6"/>
  <c r="I4584" i="6"/>
  <c r="B4585" i="6"/>
  <c r="C4585" i="6"/>
  <c r="D4585" i="6"/>
  <c r="E4585" i="6"/>
  <c r="F4585" i="6"/>
  <c r="G4585" i="6"/>
  <c r="H4585" i="6"/>
  <c r="I4585" i="6"/>
  <c r="B4586" i="6"/>
  <c r="C4586" i="6"/>
  <c r="D4586" i="6"/>
  <c r="E4586" i="6"/>
  <c r="F4586" i="6"/>
  <c r="G4586" i="6"/>
  <c r="H4586" i="6"/>
  <c r="I4586" i="6"/>
  <c r="B4587" i="6"/>
  <c r="C4587" i="6"/>
  <c r="D4587" i="6"/>
  <c r="E4587" i="6"/>
  <c r="F4587" i="6"/>
  <c r="G4587" i="6"/>
  <c r="H4587" i="6"/>
  <c r="I4587" i="6"/>
  <c r="B4588" i="6"/>
  <c r="C4588" i="6"/>
  <c r="D4588" i="6"/>
  <c r="E4588" i="6"/>
  <c r="F4588" i="6"/>
  <c r="G4588" i="6"/>
  <c r="H4588" i="6"/>
  <c r="I4588" i="6"/>
  <c r="B4589" i="6"/>
  <c r="C4589" i="6"/>
  <c r="D4589" i="6"/>
  <c r="E4589" i="6"/>
  <c r="F4589" i="6"/>
  <c r="G4589" i="6"/>
  <c r="H4589" i="6"/>
  <c r="I4589" i="6"/>
  <c r="B4590" i="6"/>
  <c r="C4590" i="6"/>
  <c r="D4590" i="6"/>
  <c r="E4590" i="6"/>
  <c r="F4590" i="6"/>
  <c r="G4590" i="6"/>
  <c r="H4590" i="6"/>
  <c r="I4590" i="6"/>
  <c r="B4591" i="6"/>
  <c r="C4591" i="6"/>
  <c r="D4591" i="6"/>
  <c r="E4591" i="6"/>
  <c r="F4591" i="6"/>
  <c r="G4591" i="6"/>
  <c r="H4591" i="6"/>
  <c r="I4591" i="6"/>
  <c r="B4592" i="6"/>
  <c r="C4592" i="6"/>
  <c r="D4592" i="6"/>
  <c r="E4592" i="6"/>
  <c r="F4592" i="6"/>
  <c r="G4592" i="6"/>
  <c r="H4592" i="6"/>
  <c r="I4592" i="6"/>
  <c r="B4593" i="6"/>
  <c r="C4593" i="6"/>
  <c r="D4593" i="6"/>
  <c r="E4593" i="6"/>
  <c r="F4593" i="6"/>
  <c r="G4593" i="6"/>
  <c r="H4593" i="6"/>
  <c r="I4593" i="6"/>
  <c r="B4594" i="6"/>
  <c r="C4594" i="6"/>
  <c r="D4594" i="6"/>
  <c r="E4594" i="6"/>
  <c r="F4594" i="6"/>
  <c r="G4594" i="6"/>
  <c r="H4594" i="6"/>
  <c r="I4594" i="6"/>
  <c r="B4595" i="6"/>
  <c r="C4595" i="6"/>
  <c r="D4595" i="6"/>
  <c r="E4595" i="6"/>
  <c r="F4595" i="6"/>
  <c r="G4595" i="6"/>
  <c r="H4595" i="6"/>
  <c r="I4595" i="6"/>
  <c r="B4596" i="6"/>
  <c r="C4596" i="6"/>
  <c r="D4596" i="6"/>
  <c r="E4596" i="6"/>
  <c r="F4596" i="6"/>
  <c r="G4596" i="6"/>
  <c r="H4596" i="6"/>
  <c r="I4596" i="6"/>
  <c r="B4597" i="6"/>
  <c r="C4597" i="6"/>
  <c r="D4597" i="6"/>
  <c r="E4597" i="6"/>
  <c r="F4597" i="6"/>
  <c r="G4597" i="6"/>
  <c r="H4597" i="6"/>
  <c r="I4597" i="6"/>
  <c r="B4598" i="6"/>
  <c r="C4598" i="6"/>
  <c r="D4598" i="6"/>
  <c r="E4598" i="6"/>
  <c r="F4598" i="6"/>
  <c r="G4598" i="6"/>
  <c r="H4598" i="6"/>
  <c r="I4598" i="6"/>
  <c r="B4599" i="6"/>
  <c r="C4599" i="6"/>
  <c r="D4599" i="6"/>
  <c r="E4599" i="6"/>
  <c r="F4599" i="6"/>
  <c r="G4599" i="6"/>
  <c r="H4599" i="6"/>
  <c r="I4599" i="6"/>
  <c r="B4600" i="6"/>
  <c r="C4600" i="6"/>
  <c r="D4600" i="6"/>
  <c r="E4600" i="6"/>
  <c r="F4600" i="6"/>
  <c r="G4600" i="6"/>
  <c r="H4600" i="6"/>
  <c r="I4600" i="6"/>
  <c r="B4601" i="6"/>
  <c r="C4601" i="6"/>
  <c r="D4601" i="6"/>
  <c r="E4601" i="6"/>
  <c r="F4601" i="6"/>
  <c r="G4601" i="6"/>
  <c r="H4601" i="6"/>
  <c r="I4601" i="6"/>
  <c r="B4602" i="6"/>
  <c r="C4602" i="6"/>
  <c r="D4602" i="6"/>
  <c r="E4602" i="6"/>
  <c r="F4602" i="6"/>
  <c r="G4602" i="6"/>
  <c r="H4602" i="6"/>
  <c r="I4602" i="6"/>
  <c r="B4603" i="6"/>
  <c r="C4603" i="6"/>
  <c r="D4603" i="6"/>
  <c r="E4603" i="6"/>
  <c r="F4603" i="6"/>
  <c r="G4603" i="6"/>
  <c r="H4603" i="6"/>
  <c r="I4603" i="6"/>
  <c r="B4604" i="6"/>
  <c r="C4604" i="6"/>
  <c r="D4604" i="6"/>
  <c r="E4604" i="6"/>
  <c r="F4604" i="6"/>
  <c r="G4604" i="6"/>
  <c r="H4604" i="6"/>
  <c r="I4604" i="6"/>
  <c r="B4605" i="6"/>
  <c r="C4605" i="6"/>
  <c r="D4605" i="6"/>
  <c r="E4605" i="6"/>
  <c r="F4605" i="6"/>
  <c r="G4605" i="6"/>
  <c r="H4605" i="6"/>
  <c r="I4605" i="6"/>
  <c r="B4606" i="6"/>
  <c r="C4606" i="6"/>
  <c r="D4606" i="6"/>
  <c r="E4606" i="6"/>
  <c r="F4606" i="6"/>
  <c r="G4606" i="6"/>
  <c r="H4606" i="6"/>
  <c r="I4606" i="6"/>
  <c r="B4607" i="6"/>
  <c r="C4607" i="6"/>
  <c r="D4607" i="6"/>
  <c r="E4607" i="6"/>
  <c r="F4607" i="6"/>
  <c r="G4607" i="6"/>
  <c r="H4607" i="6"/>
  <c r="I4607" i="6"/>
  <c r="B4608" i="6"/>
  <c r="C4608" i="6"/>
  <c r="D4608" i="6"/>
  <c r="E4608" i="6"/>
  <c r="F4608" i="6"/>
  <c r="G4608" i="6"/>
  <c r="H4608" i="6"/>
  <c r="I4608" i="6"/>
  <c r="B4609" i="6"/>
  <c r="C4609" i="6"/>
  <c r="D4609" i="6"/>
  <c r="E4609" i="6"/>
  <c r="F4609" i="6"/>
  <c r="G4609" i="6"/>
  <c r="H4609" i="6"/>
  <c r="I4609" i="6"/>
  <c r="B4610" i="6"/>
  <c r="C4610" i="6"/>
  <c r="D4610" i="6"/>
  <c r="E4610" i="6"/>
  <c r="F4610" i="6"/>
  <c r="G4610" i="6"/>
  <c r="H4610" i="6"/>
  <c r="I4610" i="6"/>
  <c r="B4611" i="6"/>
  <c r="C4611" i="6"/>
  <c r="D4611" i="6"/>
  <c r="E4611" i="6"/>
  <c r="F4611" i="6"/>
  <c r="G4611" i="6"/>
  <c r="H4611" i="6"/>
  <c r="I4611" i="6"/>
  <c r="B4612" i="6"/>
  <c r="C4612" i="6"/>
  <c r="D4612" i="6"/>
  <c r="E4612" i="6"/>
  <c r="F4612" i="6"/>
  <c r="G4612" i="6"/>
  <c r="H4612" i="6"/>
  <c r="I4612" i="6"/>
  <c r="B4613" i="6"/>
  <c r="C4613" i="6"/>
  <c r="D4613" i="6"/>
  <c r="E4613" i="6"/>
  <c r="F4613" i="6"/>
  <c r="G4613" i="6"/>
  <c r="H4613" i="6"/>
  <c r="I4613" i="6"/>
  <c r="B4614" i="6"/>
  <c r="C4614" i="6"/>
  <c r="D4614" i="6"/>
  <c r="E4614" i="6"/>
  <c r="F4614" i="6"/>
  <c r="G4614" i="6"/>
  <c r="H4614" i="6"/>
  <c r="I4614" i="6"/>
  <c r="B4615" i="6"/>
  <c r="C4615" i="6"/>
  <c r="D4615" i="6"/>
  <c r="E4615" i="6"/>
  <c r="F4615" i="6"/>
  <c r="G4615" i="6"/>
  <c r="H4615" i="6"/>
  <c r="I4615" i="6"/>
  <c r="B4616" i="6"/>
  <c r="C4616" i="6"/>
  <c r="D4616" i="6"/>
  <c r="E4616" i="6"/>
  <c r="F4616" i="6"/>
  <c r="G4616" i="6"/>
  <c r="H4616" i="6"/>
  <c r="I4616" i="6"/>
  <c r="B4617" i="6"/>
  <c r="C4617" i="6"/>
  <c r="D4617" i="6"/>
  <c r="E4617" i="6"/>
  <c r="F4617" i="6"/>
  <c r="G4617" i="6"/>
  <c r="H4617" i="6"/>
  <c r="I4617" i="6"/>
  <c r="B4618" i="6"/>
  <c r="C4618" i="6"/>
  <c r="D4618" i="6"/>
  <c r="E4618" i="6"/>
  <c r="F4618" i="6"/>
  <c r="G4618" i="6"/>
  <c r="H4618" i="6"/>
  <c r="I4618" i="6"/>
  <c r="B4619" i="6"/>
  <c r="C4619" i="6"/>
  <c r="D4619" i="6"/>
  <c r="E4619" i="6"/>
  <c r="F4619" i="6"/>
  <c r="G4619" i="6"/>
  <c r="H4619" i="6"/>
  <c r="I4619" i="6"/>
  <c r="B4620" i="6"/>
  <c r="C4620" i="6"/>
  <c r="D4620" i="6"/>
  <c r="E4620" i="6"/>
  <c r="F4620" i="6"/>
  <c r="G4620" i="6"/>
  <c r="H4620" i="6"/>
  <c r="I4620" i="6"/>
  <c r="B4621" i="6"/>
  <c r="C4621" i="6"/>
  <c r="D4621" i="6"/>
  <c r="E4621" i="6"/>
  <c r="F4621" i="6"/>
  <c r="G4621" i="6"/>
  <c r="H4621" i="6"/>
  <c r="I4621" i="6"/>
  <c r="B4622" i="6"/>
  <c r="C4622" i="6"/>
  <c r="D4622" i="6"/>
  <c r="E4622" i="6"/>
  <c r="F4622" i="6"/>
  <c r="G4622" i="6"/>
  <c r="H4622" i="6"/>
  <c r="I4622" i="6"/>
  <c r="B4623" i="6"/>
  <c r="C4623" i="6"/>
  <c r="D4623" i="6"/>
  <c r="E4623" i="6"/>
  <c r="F4623" i="6"/>
  <c r="G4623" i="6"/>
  <c r="H4623" i="6"/>
  <c r="I4623" i="6"/>
  <c r="B4624" i="6"/>
  <c r="C4624" i="6"/>
  <c r="D4624" i="6"/>
  <c r="E4624" i="6"/>
  <c r="F4624" i="6"/>
  <c r="G4624" i="6"/>
  <c r="H4624" i="6"/>
  <c r="I4624" i="6"/>
  <c r="B4625" i="6"/>
  <c r="C4625" i="6"/>
  <c r="D4625" i="6"/>
  <c r="E4625" i="6"/>
  <c r="F4625" i="6"/>
  <c r="G4625" i="6"/>
  <c r="H4625" i="6"/>
  <c r="I4625" i="6"/>
  <c r="B4626" i="6"/>
  <c r="C4626" i="6"/>
  <c r="D4626" i="6"/>
  <c r="E4626" i="6"/>
  <c r="F4626" i="6"/>
  <c r="G4626" i="6"/>
  <c r="H4626" i="6"/>
  <c r="I4626" i="6"/>
  <c r="B4627" i="6"/>
  <c r="C4627" i="6"/>
  <c r="D4627" i="6"/>
  <c r="E4627" i="6"/>
  <c r="F4627" i="6"/>
  <c r="G4627" i="6"/>
  <c r="H4627" i="6"/>
  <c r="I4627" i="6"/>
  <c r="B4628" i="6"/>
  <c r="C4628" i="6"/>
  <c r="D4628" i="6"/>
  <c r="E4628" i="6"/>
  <c r="F4628" i="6"/>
  <c r="G4628" i="6"/>
  <c r="H4628" i="6"/>
  <c r="I4628" i="6"/>
  <c r="B4629" i="6"/>
  <c r="C4629" i="6"/>
  <c r="D4629" i="6"/>
  <c r="E4629" i="6"/>
  <c r="F4629" i="6"/>
  <c r="G4629" i="6"/>
  <c r="H4629" i="6"/>
  <c r="I4629" i="6"/>
  <c r="B4630" i="6"/>
  <c r="C4630" i="6"/>
  <c r="D4630" i="6"/>
  <c r="E4630" i="6"/>
  <c r="F4630" i="6"/>
  <c r="G4630" i="6"/>
  <c r="H4630" i="6"/>
  <c r="I4630" i="6"/>
  <c r="B4631" i="6"/>
  <c r="C4631" i="6"/>
  <c r="D4631" i="6"/>
  <c r="E4631" i="6"/>
  <c r="F4631" i="6"/>
  <c r="G4631" i="6"/>
  <c r="H4631" i="6"/>
  <c r="I4631" i="6"/>
  <c r="B4632" i="6"/>
  <c r="C4632" i="6"/>
  <c r="D4632" i="6"/>
  <c r="E4632" i="6"/>
  <c r="F4632" i="6"/>
  <c r="G4632" i="6"/>
  <c r="H4632" i="6"/>
  <c r="I4632" i="6"/>
  <c r="B4633" i="6"/>
  <c r="C4633" i="6"/>
  <c r="D4633" i="6"/>
  <c r="E4633" i="6"/>
  <c r="F4633" i="6"/>
  <c r="G4633" i="6"/>
  <c r="H4633" i="6"/>
  <c r="I4633" i="6"/>
  <c r="B4634" i="6"/>
  <c r="C4634" i="6"/>
  <c r="D4634" i="6"/>
  <c r="E4634" i="6"/>
  <c r="F4634" i="6"/>
  <c r="G4634" i="6"/>
  <c r="H4634" i="6"/>
  <c r="I4634" i="6"/>
  <c r="B4635" i="6"/>
  <c r="C4635" i="6"/>
  <c r="D4635" i="6"/>
  <c r="E4635" i="6"/>
  <c r="F4635" i="6"/>
  <c r="G4635" i="6"/>
  <c r="H4635" i="6"/>
  <c r="I4635" i="6"/>
  <c r="B4636" i="6"/>
  <c r="C4636" i="6"/>
  <c r="D4636" i="6"/>
  <c r="E4636" i="6"/>
  <c r="F4636" i="6"/>
  <c r="G4636" i="6"/>
  <c r="H4636" i="6"/>
  <c r="I4636" i="6"/>
  <c r="B4637" i="6"/>
  <c r="C4637" i="6"/>
  <c r="D4637" i="6"/>
  <c r="E4637" i="6"/>
  <c r="F4637" i="6"/>
  <c r="G4637" i="6"/>
  <c r="H4637" i="6"/>
  <c r="I4637" i="6"/>
  <c r="B4638" i="6"/>
  <c r="C4638" i="6"/>
  <c r="D4638" i="6"/>
  <c r="E4638" i="6"/>
  <c r="F4638" i="6"/>
  <c r="G4638" i="6"/>
  <c r="H4638" i="6"/>
  <c r="I4638" i="6"/>
  <c r="B4639" i="6"/>
  <c r="C4639" i="6"/>
  <c r="D4639" i="6"/>
  <c r="E4639" i="6"/>
  <c r="F4639" i="6"/>
  <c r="G4639" i="6"/>
  <c r="H4639" i="6"/>
  <c r="I4639" i="6"/>
  <c r="B4640" i="6"/>
  <c r="C4640" i="6"/>
  <c r="D4640" i="6"/>
  <c r="E4640" i="6"/>
  <c r="F4640" i="6"/>
  <c r="G4640" i="6"/>
  <c r="H4640" i="6"/>
  <c r="I4640" i="6"/>
  <c r="B4641" i="6"/>
  <c r="C4641" i="6"/>
  <c r="D4641" i="6"/>
  <c r="E4641" i="6"/>
  <c r="F4641" i="6"/>
  <c r="G4641" i="6"/>
  <c r="H4641" i="6"/>
  <c r="I4641" i="6"/>
  <c r="B4642" i="6"/>
  <c r="C4642" i="6"/>
  <c r="D4642" i="6"/>
  <c r="E4642" i="6"/>
  <c r="F4642" i="6"/>
  <c r="G4642" i="6"/>
  <c r="H4642" i="6"/>
  <c r="I4642" i="6"/>
  <c r="B4643" i="6"/>
  <c r="C4643" i="6"/>
  <c r="D4643" i="6"/>
  <c r="E4643" i="6"/>
  <c r="F4643" i="6"/>
  <c r="G4643" i="6"/>
  <c r="H4643" i="6"/>
  <c r="I4643" i="6"/>
  <c r="B4644" i="6"/>
  <c r="C4644" i="6"/>
  <c r="D4644" i="6"/>
  <c r="E4644" i="6"/>
  <c r="F4644" i="6"/>
  <c r="G4644" i="6"/>
  <c r="H4644" i="6"/>
  <c r="I4644" i="6"/>
  <c r="B4645" i="6"/>
  <c r="C4645" i="6"/>
  <c r="D4645" i="6"/>
  <c r="E4645" i="6"/>
  <c r="F4645" i="6"/>
  <c r="G4645" i="6"/>
  <c r="H4645" i="6"/>
  <c r="I4645" i="6"/>
  <c r="B4646" i="6"/>
  <c r="C4646" i="6"/>
  <c r="D4646" i="6"/>
  <c r="E4646" i="6"/>
  <c r="F4646" i="6"/>
  <c r="G4646" i="6"/>
  <c r="H4646" i="6"/>
  <c r="I4646" i="6"/>
  <c r="B4647" i="6"/>
  <c r="C4647" i="6"/>
  <c r="D4647" i="6"/>
  <c r="E4647" i="6"/>
  <c r="F4647" i="6"/>
  <c r="G4647" i="6"/>
  <c r="H4647" i="6"/>
  <c r="I4647" i="6"/>
  <c r="B4648" i="6"/>
  <c r="C4648" i="6"/>
  <c r="D4648" i="6"/>
  <c r="E4648" i="6"/>
  <c r="F4648" i="6"/>
  <c r="G4648" i="6"/>
  <c r="H4648" i="6"/>
  <c r="I4648" i="6"/>
  <c r="B4649" i="6"/>
  <c r="C4649" i="6"/>
  <c r="D4649" i="6"/>
  <c r="E4649" i="6"/>
  <c r="F4649" i="6"/>
  <c r="G4649" i="6"/>
  <c r="H4649" i="6"/>
  <c r="I4649" i="6"/>
  <c r="B4650" i="6"/>
  <c r="C4650" i="6"/>
  <c r="D4650" i="6"/>
  <c r="E4650" i="6"/>
  <c r="F4650" i="6"/>
  <c r="G4650" i="6"/>
  <c r="H4650" i="6"/>
  <c r="I4650" i="6"/>
  <c r="B4651" i="6"/>
  <c r="C4651" i="6"/>
  <c r="D4651" i="6"/>
  <c r="E4651" i="6"/>
  <c r="F4651" i="6"/>
  <c r="G4651" i="6"/>
  <c r="H4651" i="6"/>
  <c r="I4651" i="6"/>
  <c r="B4652" i="6"/>
  <c r="C4652" i="6"/>
  <c r="D4652" i="6"/>
  <c r="E4652" i="6"/>
  <c r="F4652" i="6"/>
  <c r="G4652" i="6"/>
  <c r="H4652" i="6"/>
  <c r="I4652" i="6"/>
  <c r="B4653" i="6"/>
  <c r="C4653" i="6"/>
  <c r="D4653" i="6"/>
  <c r="E4653" i="6"/>
  <c r="F4653" i="6"/>
  <c r="G4653" i="6"/>
  <c r="H4653" i="6"/>
  <c r="I4653" i="6"/>
  <c r="B4654" i="6"/>
  <c r="C4654" i="6"/>
  <c r="D4654" i="6"/>
  <c r="E4654" i="6"/>
  <c r="F4654" i="6"/>
  <c r="G4654" i="6"/>
  <c r="H4654" i="6"/>
  <c r="I4654" i="6"/>
  <c r="B4655" i="6"/>
  <c r="C4655" i="6"/>
  <c r="D4655" i="6"/>
  <c r="E4655" i="6"/>
  <c r="F4655" i="6"/>
  <c r="G4655" i="6"/>
  <c r="H4655" i="6"/>
  <c r="I4655" i="6"/>
  <c r="B4656" i="6"/>
  <c r="C4656" i="6"/>
  <c r="D4656" i="6"/>
  <c r="E4656" i="6"/>
  <c r="F4656" i="6"/>
  <c r="G4656" i="6"/>
  <c r="H4656" i="6"/>
  <c r="I4656" i="6"/>
  <c r="B4657" i="6"/>
  <c r="C4657" i="6"/>
  <c r="D4657" i="6"/>
  <c r="E4657" i="6"/>
  <c r="F4657" i="6"/>
  <c r="G4657" i="6"/>
  <c r="H4657" i="6"/>
  <c r="I4657" i="6"/>
  <c r="B4658" i="6"/>
  <c r="C4658" i="6"/>
  <c r="D4658" i="6"/>
  <c r="E4658" i="6"/>
  <c r="F4658" i="6"/>
  <c r="G4658" i="6"/>
  <c r="H4658" i="6"/>
  <c r="I4658" i="6"/>
  <c r="B4659" i="6"/>
  <c r="C4659" i="6"/>
  <c r="D4659" i="6"/>
  <c r="E4659" i="6"/>
  <c r="F4659" i="6"/>
  <c r="G4659" i="6"/>
  <c r="H4659" i="6"/>
  <c r="I4659" i="6"/>
  <c r="B4660" i="6"/>
  <c r="C4660" i="6"/>
  <c r="D4660" i="6"/>
  <c r="E4660" i="6"/>
  <c r="F4660" i="6"/>
  <c r="G4660" i="6"/>
  <c r="H4660" i="6"/>
  <c r="I4660" i="6"/>
  <c r="B4661" i="6"/>
  <c r="C4661" i="6"/>
  <c r="D4661" i="6"/>
  <c r="E4661" i="6"/>
  <c r="F4661" i="6"/>
  <c r="G4661" i="6"/>
  <c r="H4661" i="6"/>
  <c r="I4661" i="6"/>
  <c r="B4662" i="6"/>
  <c r="C4662" i="6"/>
  <c r="D4662" i="6"/>
  <c r="E4662" i="6"/>
  <c r="F4662" i="6"/>
  <c r="G4662" i="6"/>
  <c r="H4662" i="6"/>
  <c r="I4662" i="6"/>
  <c r="B4663" i="6"/>
  <c r="C4663" i="6"/>
  <c r="D4663" i="6"/>
  <c r="E4663" i="6"/>
  <c r="F4663" i="6"/>
  <c r="G4663" i="6"/>
  <c r="H4663" i="6"/>
  <c r="I4663" i="6"/>
  <c r="B4664" i="6"/>
  <c r="C4664" i="6"/>
  <c r="D4664" i="6"/>
  <c r="E4664" i="6"/>
  <c r="F4664" i="6"/>
  <c r="G4664" i="6"/>
  <c r="H4664" i="6"/>
  <c r="I4664" i="6"/>
  <c r="B4665" i="6"/>
  <c r="C4665" i="6"/>
  <c r="D4665" i="6"/>
  <c r="E4665" i="6"/>
  <c r="F4665" i="6"/>
  <c r="G4665" i="6"/>
  <c r="H4665" i="6"/>
  <c r="I4665" i="6"/>
  <c r="B4666" i="6"/>
  <c r="C4666" i="6"/>
  <c r="D4666" i="6"/>
  <c r="E4666" i="6"/>
  <c r="F4666" i="6"/>
  <c r="G4666" i="6"/>
  <c r="H4666" i="6"/>
  <c r="I4666" i="6"/>
  <c r="B4667" i="6"/>
  <c r="C4667" i="6"/>
  <c r="D4667" i="6"/>
  <c r="E4667" i="6"/>
  <c r="F4667" i="6"/>
  <c r="G4667" i="6"/>
  <c r="H4667" i="6"/>
  <c r="I4667" i="6"/>
  <c r="B4668" i="6"/>
  <c r="C4668" i="6"/>
  <c r="D4668" i="6"/>
  <c r="E4668" i="6"/>
  <c r="F4668" i="6"/>
  <c r="G4668" i="6"/>
  <c r="H4668" i="6"/>
  <c r="I4668" i="6"/>
  <c r="B4669" i="6"/>
  <c r="C4669" i="6"/>
  <c r="D4669" i="6"/>
  <c r="E4669" i="6"/>
  <c r="F4669" i="6"/>
  <c r="G4669" i="6"/>
  <c r="H4669" i="6"/>
  <c r="I4669" i="6"/>
  <c r="B4670" i="6"/>
  <c r="C4670" i="6"/>
  <c r="D4670" i="6"/>
  <c r="E4670" i="6"/>
  <c r="F4670" i="6"/>
  <c r="G4670" i="6"/>
  <c r="H4670" i="6"/>
  <c r="I4670" i="6"/>
  <c r="B4671" i="6"/>
  <c r="C4671" i="6"/>
  <c r="D4671" i="6"/>
  <c r="E4671" i="6"/>
  <c r="F4671" i="6"/>
  <c r="G4671" i="6"/>
  <c r="H4671" i="6"/>
  <c r="I4671" i="6"/>
  <c r="B4672" i="6"/>
  <c r="C4672" i="6"/>
  <c r="D4672" i="6"/>
  <c r="E4672" i="6"/>
  <c r="F4672" i="6"/>
  <c r="G4672" i="6"/>
  <c r="H4672" i="6"/>
  <c r="I4672" i="6"/>
  <c r="B4673" i="6"/>
  <c r="C4673" i="6"/>
  <c r="D4673" i="6"/>
  <c r="E4673" i="6"/>
  <c r="F4673" i="6"/>
  <c r="G4673" i="6"/>
  <c r="H4673" i="6"/>
  <c r="I4673" i="6"/>
  <c r="B4674" i="6"/>
  <c r="C4674" i="6"/>
  <c r="D4674" i="6"/>
  <c r="E4674" i="6"/>
  <c r="F4674" i="6"/>
  <c r="G4674" i="6"/>
  <c r="H4674" i="6"/>
  <c r="I4674" i="6"/>
  <c r="B4675" i="6"/>
  <c r="C4675" i="6"/>
  <c r="D4675" i="6"/>
  <c r="E4675" i="6"/>
  <c r="F4675" i="6"/>
  <c r="G4675" i="6"/>
  <c r="H4675" i="6"/>
  <c r="I4675" i="6"/>
  <c r="B4676" i="6"/>
  <c r="C4676" i="6"/>
  <c r="D4676" i="6"/>
  <c r="E4676" i="6"/>
  <c r="F4676" i="6"/>
  <c r="G4676" i="6"/>
  <c r="H4676" i="6"/>
  <c r="I4676" i="6"/>
  <c r="B4677" i="6"/>
  <c r="C4677" i="6"/>
  <c r="D4677" i="6"/>
  <c r="E4677" i="6"/>
  <c r="F4677" i="6"/>
  <c r="G4677" i="6"/>
  <c r="H4677" i="6"/>
  <c r="I4677" i="6"/>
  <c r="B4678" i="6"/>
  <c r="C4678" i="6"/>
  <c r="D4678" i="6"/>
  <c r="E4678" i="6"/>
  <c r="F4678" i="6"/>
  <c r="G4678" i="6"/>
  <c r="H4678" i="6"/>
  <c r="I4678" i="6"/>
  <c r="B4679" i="6"/>
  <c r="C4679" i="6"/>
  <c r="D4679" i="6"/>
  <c r="E4679" i="6"/>
  <c r="F4679" i="6"/>
  <c r="G4679" i="6"/>
  <c r="H4679" i="6"/>
  <c r="I4679" i="6"/>
  <c r="B4680" i="6"/>
  <c r="C4680" i="6"/>
  <c r="D4680" i="6"/>
  <c r="E4680" i="6"/>
  <c r="F4680" i="6"/>
  <c r="G4680" i="6"/>
  <c r="H4680" i="6"/>
  <c r="I4680" i="6"/>
  <c r="B4681" i="6"/>
  <c r="C4681" i="6"/>
  <c r="D4681" i="6"/>
  <c r="E4681" i="6"/>
  <c r="F4681" i="6"/>
  <c r="G4681" i="6"/>
  <c r="H4681" i="6"/>
  <c r="I4681" i="6"/>
  <c r="B4682" i="6"/>
  <c r="C4682" i="6"/>
  <c r="D4682" i="6"/>
  <c r="E4682" i="6"/>
  <c r="F4682" i="6"/>
  <c r="G4682" i="6"/>
  <c r="H4682" i="6"/>
  <c r="I4682" i="6"/>
  <c r="B4683" i="6"/>
  <c r="C4683" i="6"/>
  <c r="D4683" i="6"/>
  <c r="E4683" i="6"/>
  <c r="F4683" i="6"/>
  <c r="G4683" i="6"/>
  <c r="H4683" i="6"/>
  <c r="I4683" i="6"/>
  <c r="B4684" i="6"/>
  <c r="C4684" i="6"/>
  <c r="D4684" i="6"/>
  <c r="E4684" i="6"/>
  <c r="F4684" i="6"/>
  <c r="G4684" i="6"/>
  <c r="H4684" i="6"/>
  <c r="I4684" i="6"/>
  <c r="B4685" i="6"/>
  <c r="C4685" i="6"/>
  <c r="D4685" i="6"/>
  <c r="E4685" i="6"/>
  <c r="F4685" i="6"/>
  <c r="G4685" i="6"/>
  <c r="H4685" i="6"/>
  <c r="I4685" i="6"/>
  <c r="B4686" i="6"/>
  <c r="C4686" i="6"/>
  <c r="D4686" i="6"/>
  <c r="E4686" i="6"/>
  <c r="F4686" i="6"/>
  <c r="G4686" i="6"/>
  <c r="H4686" i="6"/>
  <c r="I4686" i="6"/>
  <c r="B4687" i="6"/>
  <c r="C4687" i="6"/>
  <c r="D4687" i="6"/>
  <c r="E4687" i="6"/>
  <c r="F4687" i="6"/>
  <c r="G4687" i="6"/>
  <c r="H4687" i="6"/>
  <c r="I4687" i="6"/>
  <c r="B4688" i="6"/>
  <c r="C4688" i="6"/>
  <c r="D4688" i="6"/>
  <c r="E4688" i="6"/>
  <c r="F4688" i="6"/>
  <c r="G4688" i="6"/>
  <c r="H4688" i="6"/>
  <c r="I4688" i="6"/>
  <c r="B4689" i="6"/>
  <c r="C4689" i="6"/>
  <c r="D4689" i="6"/>
  <c r="E4689" i="6"/>
  <c r="F4689" i="6"/>
  <c r="G4689" i="6"/>
  <c r="H4689" i="6"/>
  <c r="I4689" i="6"/>
  <c r="B4690" i="6"/>
  <c r="C4690" i="6"/>
  <c r="D4690" i="6"/>
  <c r="E4690" i="6"/>
  <c r="F4690" i="6"/>
  <c r="G4690" i="6"/>
  <c r="H4690" i="6"/>
  <c r="I4690" i="6"/>
  <c r="B4691" i="6"/>
  <c r="C4691" i="6"/>
  <c r="D4691" i="6"/>
  <c r="E4691" i="6"/>
  <c r="F4691" i="6"/>
  <c r="G4691" i="6"/>
  <c r="H4691" i="6"/>
  <c r="I4691" i="6"/>
  <c r="B4692" i="6"/>
  <c r="C4692" i="6"/>
  <c r="D4692" i="6"/>
  <c r="E4692" i="6"/>
  <c r="F4692" i="6"/>
  <c r="G4692" i="6"/>
  <c r="H4692" i="6"/>
  <c r="I4692" i="6"/>
  <c r="B4693" i="6"/>
  <c r="C4693" i="6"/>
  <c r="D4693" i="6"/>
  <c r="E4693" i="6"/>
  <c r="F4693" i="6"/>
  <c r="G4693" i="6"/>
  <c r="H4693" i="6"/>
  <c r="I4693" i="6"/>
  <c r="B4694" i="6"/>
  <c r="C4694" i="6"/>
  <c r="D4694" i="6"/>
  <c r="E4694" i="6"/>
  <c r="F4694" i="6"/>
  <c r="G4694" i="6"/>
  <c r="H4694" i="6"/>
  <c r="I4694" i="6"/>
  <c r="B4695" i="6"/>
  <c r="C4695" i="6"/>
  <c r="D4695" i="6"/>
  <c r="E4695" i="6"/>
  <c r="F4695" i="6"/>
  <c r="G4695" i="6"/>
  <c r="H4695" i="6"/>
  <c r="I4695" i="6"/>
  <c r="B4696" i="6"/>
  <c r="C4696" i="6"/>
  <c r="D4696" i="6"/>
  <c r="E4696" i="6"/>
  <c r="F4696" i="6"/>
  <c r="G4696" i="6"/>
  <c r="H4696" i="6"/>
  <c r="I4696" i="6"/>
  <c r="B4697" i="6"/>
  <c r="C4697" i="6"/>
  <c r="D4697" i="6"/>
  <c r="E4697" i="6"/>
  <c r="F4697" i="6"/>
  <c r="G4697" i="6"/>
  <c r="H4697" i="6"/>
  <c r="I4697" i="6"/>
  <c r="B4698" i="6"/>
  <c r="C4698" i="6"/>
  <c r="D4698" i="6"/>
  <c r="E4698" i="6"/>
  <c r="F4698" i="6"/>
  <c r="G4698" i="6"/>
  <c r="H4698" i="6"/>
  <c r="I4698" i="6"/>
  <c r="B4699" i="6"/>
  <c r="C4699" i="6"/>
  <c r="D4699" i="6"/>
  <c r="E4699" i="6"/>
  <c r="F4699" i="6"/>
  <c r="G4699" i="6"/>
  <c r="H4699" i="6"/>
  <c r="I4699" i="6"/>
  <c r="B4700" i="6"/>
  <c r="C4700" i="6"/>
  <c r="D4700" i="6"/>
  <c r="E4700" i="6"/>
  <c r="F4700" i="6"/>
  <c r="G4700" i="6"/>
  <c r="H4700" i="6"/>
  <c r="I4700" i="6"/>
  <c r="B4701" i="6"/>
  <c r="C4701" i="6"/>
  <c r="D4701" i="6"/>
  <c r="E4701" i="6"/>
  <c r="F4701" i="6"/>
  <c r="G4701" i="6"/>
  <c r="H4701" i="6"/>
  <c r="I4701" i="6"/>
  <c r="B4702" i="6"/>
  <c r="C4702" i="6"/>
  <c r="D4702" i="6"/>
  <c r="E4702" i="6"/>
  <c r="F4702" i="6"/>
  <c r="G4702" i="6"/>
  <c r="H4702" i="6"/>
  <c r="I4702" i="6"/>
  <c r="B4703" i="6"/>
  <c r="C4703" i="6"/>
  <c r="D4703" i="6"/>
  <c r="E4703" i="6"/>
  <c r="F4703" i="6"/>
  <c r="G4703" i="6"/>
  <c r="H4703" i="6"/>
  <c r="I4703" i="6"/>
  <c r="B4704" i="6"/>
  <c r="C4704" i="6"/>
  <c r="D4704" i="6"/>
  <c r="E4704" i="6"/>
  <c r="F4704" i="6"/>
  <c r="G4704" i="6"/>
  <c r="H4704" i="6"/>
  <c r="I4704" i="6"/>
  <c r="B4705" i="6"/>
  <c r="C4705" i="6"/>
  <c r="D4705" i="6"/>
  <c r="E4705" i="6"/>
  <c r="F4705" i="6"/>
  <c r="G4705" i="6"/>
  <c r="H4705" i="6"/>
  <c r="I4705" i="6"/>
  <c r="B4706" i="6"/>
  <c r="C4706" i="6"/>
  <c r="D4706" i="6"/>
  <c r="E4706" i="6"/>
  <c r="F4706" i="6"/>
  <c r="G4706" i="6"/>
  <c r="H4706" i="6"/>
  <c r="I4706" i="6"/>
  <c r="B4707" i="6"/>
  <c r="C4707" i="6"/>
  <c r="D4707" i="6"/>
  <c r="E4707" i="6"/>
  <c r="F4707" i="6"/>
  <c r="G4707" i="6"/>
  <c r="H4707" i="6"/>
  <c r="I4707" i="6"/>
  <c r="B4708" i="6"/>
  <c r="C4708" i="6"/>
  <c r="D4708" i="6"/>
  <c r="E4708" i="6"/>
  <c r="F4708" i="6"/>
  <c r="G4708" i="6"/>
  <c r="H4708" i="6"/>
  <c r="I4708" i="6"/>
  <c r="B4709" i="6"/>
  <c r="C4709" i="6"/>
  <c r="D4709" i="6"/>
  <c r="E4709" i="6"/>
  <c r="F4709" i="6"/>
  <c r="G4709" i="6"/>
  <c r="H4709" i="6"/>
  <c r="I4709" i="6"/>
  <c r="B4710" i="6"/>
  <c r="C4710" i="6"/>
  <c r="D4710" i="6"/>
  <c r="E4710" i="6"/>
  <c r="F4710" i="6"/>
  <c r="G4710" i="6"/>
  <c r="H4710" i="6"/>
  <c r="I4710" i="6"/>
  <c r="B4711" i="6"/>
  <c r="C4711" i="6"/>
  <c r="D4711" i="6"/>
  <c r="E4711" i="6"/>
  <c r="F4711" i="6"/>
  <c r="G4711" i="6"/>
  <c r="H4711" i="6"/>
  <c r="I4711" i="6"/>
  <c r="B4712" i="6"/>
  <c r="C4712" i="6"/>
  <c r="D4712" i="6"/>
  <c r="E4712" i="6"/>
  <c r="F4712" i="6"/>
  <c r="G4712" i="6"/>
  <c r="H4712" i="6"/>
  <c r="I4712" i="6"/>
  <c r="B4713" i="6"/>
  <c r="C4713" i="6"/>
  <c r="D4713" i="6"/>
  <c r="E4713" i="6"/>
  <c r="F4713" i="6"/>
  <c r="G4713" i="6"/>
  <c r="H4713" i="6"/>
  <c r="I4713" i="6"/>
  <c r="B4714" i="6"/>
  <c r="C4714" i="6"/>
  <c r="D4714" i="6"/>
  <c r="E4714" i="6"/>
  <c r="F4714" i="6"/>
  <c r="G4714" i="6"/>
  <c r="H4714" i="6"/>
  <c r="I4714" i="6"/>
  <c r="B4715" i="6"/>
  <c r="C4715" i="6"/>
  <c r="D4715" i="6"/>
  <c r="E4715" i="6"/>
  <c r="F4715" i="6"/>
  <c r="G4715" i="6"/>
  <c r="H4715" i="6"/>
  <c r="I4715" i="6"/>
  <c r="B4716" i="6"/>
  <c r="C4716" i="6"/>
  <c r="D4716" i="6"/>
  <c r="E4716" i="6"/>
  <c r="F4716" i="6"/>
  <c r="G4716" i="6"/>
  <c r="H4716" i="6"/>
  <c r="I4716" i="6"/>
  <c r="B4717" i="6"/>
  <c r="C4717" i="6"/>
  <c r="D4717" i="6"/>
  <c r="E4717" i="6"/>
  <c r="F4717" i="6"/>
  <c r="G4717" i="6"/>
  <c r="H4717" i="6"/>
  <c r="I4717" i="6"/>
  <c r="B4718" i="6"/>
  <c r="C4718" i="6"/>
  <c r="D4718" i="6"/>
  <c r="E4718" i="6"/>
  <c r="F4718" i="6"/>
  <c r="G4718" i="6"/>
  <c r="H4718" i="6"/>
  <c r="I4718" i="6"/>
  <c r="B4719" i="6"/>
  <c r="C4719" i="6"/>
  <c r="D4719" i="6"/>
  <c r="E4719" i="6"/>
  <c r="F4719" i="6"/>
  <c r="G4719" i="6"/>
  <c r="H4719" i="6"/>
  <c r="I4719" i="6"/>
  <c r="B4720" i="6"/>
  <c r="C4720" i="6"/>
  <c r="D4720" i="6"/>
  <c r="E4720" i="6"/>
  <c r="F4720" i="6"/>
  <c r="G4720" i="6"/>
  <c r="H4720" i="6"/>
  <c r="I4720" i="6"/>
  <c r="B4721" i="6"/>
  <c r="C4721" i="6"/>
  <c r="D4721" i="6"/>
  <c r="E4721" i="6"/>
  <c r="F4721" i="6"/>
  <c r="G4721" i="6"/>
  <c r="H4721" i="6"/>
  <c r="I4721" i="6"/>
  <c r="B4722" i="6"/>
  <c r="C4722" i="6"/>
  <c r="D4722" i="6"/>
  <c r="E4722" i="6"/>
  <c r="F4722" i="6"/>
  <c r="G4722" i="6"/>
  <c r="H4722" i="6"/>
  <c r="I4722" i="6"/>
  <c r="B4723" i="6"/>
  <c r="C4723" i="6"/>
  <c r="D4723" i="6"/>
  <c r="E4723" i="6"/>
  <c r="F4723" i="6"/>
  <c r="G4723" i="6"/>
  <c r="H4723" i="6"/>
  <c r="I4723" i="6"/>
  <c r="B4724" i="6"/>
  <c r="C4724" i="6"/>
  <c r="D4724" i="6"/>
  <c r="E4724" i="6"/>
  <c r="F4724" i="6"/>
  <c r="G4724" i="6"/>
  <c r="H4724" i="6"/>
  <c r="I4724" i="6"/>
  <c r="B4725" i="6"/>
  <c r="C4725" i="6"/>
  <c r="D4725" i="6"/>
  <c r="E4725" i="6"/>
  <c r="F4725" i="6"/>
  <c r="G4725" i="6"/>
  <c r="H4725" i="6"/>
  <c r="I4725" i="6"/>
  <c r="B4726" i="6"/>
  <c r="C4726" i="6"/>
  <c r="D4726" i="6"/>
  <c r="E4726" i="6"/>
  <c r="F4726" i="6"/>
  <c r="G4726" i="6"/>
  <c r="H4726" i="6"/>
  <c r="I4726" i="6"/>
  <c r="B4727" i="6"/>
  <c r="C4727" i="6"/>
  <c r="D4727" i="6"/>
  <c r="E4727" i="6"/>
  <c r="F4727" i="6"/>
  <c r="G4727" i="6"/>
  <c r="H4727" i="6"/>
  <c r="I4727" i="6"/>
  <c r="B4728" i="6"/>
  <c r="C4728" i="6"/>
  <c r="D4728" i="6"/>
  <c r="E4728" i="6"/>
  <c r="F4728" i="6"/>
  <c r="G4728" i="6"/>
  <c r="H4728" i="6"/>
  <c r="I4728" i="6"/>
  <c r="B4729" i="6"/>
  <c r="C4729" i="6"/>
  <c r="D4729" i="6"/>
  <c r="E4729" i="6"/>
  <c r="F4729" i="6"/>
  <c r="G4729" i="6"/>
  <c r="H4729" i="6"/>
  <c r="I4729" i="6"/>
  <c r="B4730" i="6"/>
  <c r="C4730" i="6"/>
  <c r="D4730" i="6"/>
  <c r="E4730" i="6"/>
  <c r="F4730" i="6"/>
  <c r="G4730" i="6"/>
  <c r="H4730" i="6"/>
  <c r="I4730" i="6"/>
  <c r="B4731" i="6"/>
  <c r="C4731" i="6"/>
  <c r="D4731" i="6"/>
  <c r="E4731" i="6"/>
  <c r="F4731" i="6"/>
  <c r="G4731" i="6"/>
  <c r="H4731" i="6"/>
  <c r="I4731" i="6"/>
  <c r="B4732" i="6"/>
  <c r="C4732" i="6"/>
  <c r="D4732" i="6"/>
  <c r="E4732" i="6"/>
  <c r="F4732" i="6"/>
  <c r="G4732" i="6"/>
  <c r="H4732" i="6"/>
  <c r="I4732" i="6"/>
  <c r="B4733" i="6"/>
  <c r="C4733" i="6"/>
  <c r="D4733" i="6"/>
  <c r="E4733" i="6"/>
  <c r="F4733" i="6"/>
  <c r="G4733" i="6"/>
  <c r="H4733" i="6"/>
  <c r="I4733" i="6"/>
  <c r="B4734" i="6"/>
  <c r="C4734" i="6"/>
  <c r="D4734" i="6"/>
  <c r="E4734" i="6"/>
  <c r="F4734" i="6"/>
  <c r="G4734" i="6"/>
  <c r="H4734" i="6"/>
  <c r="I4734" i="6"/>
  <c r="B4735" i="6"/>
  <c r="C4735" i="6"/>
  <c r="D4735" i="6"/>
  <c r="E4735" i="6"/>
  <c r="F4735" i="6"/>
  <c r="G4735" i="6"/>
  <c r="H4735" i="6"/>
  <c r="I4735" i="6"/>
  <c r="B4736" i="6"/>
  <c r="C4736" i="6"/>
  <c r="D4736" i="6"/>
  <c r="E4736" i="6"/>
  <c r="F4736" i="6"/>
  <c r="G4736" i="6"/>
  <c r="H4736" i="6"/>
  <c r="I4736" i="6"/>
  <c r="B4737" i="6"/>
  <c r="C4737" i="6"/>
  <c r="D4737" i="6"/>
  <c r="E4737" i="6"/>
  <c r="F4737" i="6"/>
  <c r="G4737" i="6"/>
  <c r="H4737" i="6"/>
  <c r="I4737" i="6"/>
  <c r="B4738" i="6"/>
  <c r="C4738" i="6"/>
  <c r="D4738" i="6"/>
  <c r="E4738" i="6"/>
  <c r="F4738" i="6"/>
  <c r="G4738" i="6"/>
  <c r="H4738" i="6"/>
  <c r="I4738" i="6"/>
  <c r="B4739" i="6"/>
  <c r="C4739" i="6"/>
  <c r="D4739" i="6"/>
  <c r="E4739" i="6"/>
  <c r="F4739" i="6"/>
  <c r="G4739" i="6"/>
  <c r="H4739" i="6"/>
  <c r="I4739" i="6"/>
  <c r="B4740" i="6"/>
  <c r="C4740" i="6"/>
  <c r="D4740" i="6"/>
  <c r="E4740" i="6"/>
  <c r="F4740" i="6"/>
  <c r="G4740" i="6"/>
  <c r="H4740" i="6"/>
  <c r="I4740" i="6"/>
  <c r="B4741" i="6"/>
  <c r="C4741" i="6"/>
  <c r="D4741" i="6"/>
  <c r="E4741" i="6"/>
  <c r="F4741" i="6"/>
  <c r="G4741" i="6"/>
  <c r="H4741" i="6"/>
  <c r="I4741" i="6"/>
  <c r="B4742" i="6"/>
  <c r="C4742" i="6"/>
  <c r="D4742" i="6"/>
  <c r="E4742" i="6"/>
  <c r="F4742" i="6"/>
  <c r="G4742" i="6"/>
  <c r="H4742" i="6"/>
  <c r="I4742" i="6"/>
  <c r="B4743" i="6"/>
  <c r="C4743" i="6"/>
  <c r="D4743" i="6"/>
  <c r="E4743" i="6"/>
  <c r="F4743" i="6"/>
  <c r="G4743" i="6"/>
  <c r="H4743" i="6"/>
  <c r="I4743" i="6"/>
  <c r="B4744" i="6"/>
  <c r="C4744" i="6"/>
  <c r="D4744" i="6"/>
  <c r="E4744" i="6"/>
  <c r="F4744" i="6"/>
  <c r="G4744" i="6"/>
  <c r="H4744" i="6"/>
  <c r="I4744" i="6"/>
  <c r="B4745" i="6"/>
  <c r="C4745" i="6"/>
  <c r="D4745" i="6"/>
  <c r="E4745" i="6"/>
  <c r="F4745" i="6"/>
  <c r="G4745" i="6"/>
  <c r="H4745" i="6"/>
  <c r="I4745" i="6"/>
  <c r="B4746" i="6"/>
  <c r="C4746" i="6"/>
  <c r="D4746" i="6"/>
  <c r="E4746" i="6"/>
  <c r="F4746" i="6"/>
  <c r="G4746" i="6"/>
  <c r="H4746" i="6"/>
  <c r="I4746" i="6"/>
  <c r="B4747" i="6"/>
  <c r="C4747" i="6"/>
  <c r="D4747" i="6"/>
  <c r="E4747" i="6"/>
  <c r="F4747" i="6"/>
  <c r="G4747" i="6"/>
  <c r="H4747" i="6"/>
  <c r="I4747" i="6"/>
  <c r="B4748" i="6"/>
  <c r="C4748" i="6"/>
  <c r="D4748" i="6"/>
  <c r="E4748" i="6"/>
  <c r="F4748" i="6"/>
  <c r="G4748" i="6"/>
  <c r="H4748" i="6"/>
  <c r="I4748" i="6"/>
  <c r="B4749" i="6"/>
  <c r="C4749" i="6"/>
  <c r="D4749" i="6"/>
  <c r="E4749" i="6"/>
  <c r="F4749" i="6"/>
  <c r="G4749" i="6"/>
  <c r="H4749" i="6"/>
  <c r="I4749" i="6"/>
  <c r="B4750" i="6"/>
  <c r="C4750" i="6"/>
  <c r="D4750" i="6"/>
  <c r="E4750" i="6"/>
  <c r="F4750" i="6"/>
  <c r="G4750" i="6"/>
  <c r="H4750" i="6"/>
  <c r="I4750" i="6"/>
  <c r="B4751" i="6"/>
  <c r="C4751" i="6"/>
  <c r="D4751" i="6"/>
  <c r="E4751" i="6"/>
  <c r="F4751" i="6"/>
  <c r="G4751" i="6"/>
  <c r="H4751" i="6"/>
  <c r="I4751" i="6"/>
  <c r="B4752" i="6"/>
  <c r="C4752" i="6"/>
  <c r="D4752" i="6"/>
  <c r="E4752" i="6"/>
  <c r="F4752" i="6"/>
  <c r="G4752" i="6"/>
  <c r="H4752" i="6"/>
  <c r="I4752" i="6"/>
  <c r="B4753" i="6"/>
  <c r="C4753" i="6"/>
  <c r="D4753" i="6"/>
  <c r="E4753" i="6"/>
  <c r="F4753" i="6"/>
  <c r="G4753" i="6"/>
  <c r="H4753" i="6"/>
  <c r="I4753" i="6"/>
  <c r="B4754" i="6"/>
  <c r="C4754" i="6"/>
  <c r="D4754" i="6"/>
  <c r="E4754" i="6"/>
  <c r="F4754" i="6"/>
  <c r="G4754" i="6"/>
  <c r="H4754" i="6"/>
  <c r="I4754" i="6"/>
  <c r="B4755" i="6"/>
  <c r="C4755" i="6"/>
  <c r="D4755" i="6"/>
  <c r="E4755" i="6"/>
  <c r="F4755" i="6"/>
  <c r="G4755" i="6"/>
  <c r="H4755" i="6"/>
  <c r="I4755" i="6"/>
  <c r="B4756" i="6"/>
  <c r="C4756" i="6"/>
  <c r="D4756" i="6"/>
  <c r="E4756" i="6"/>
  <c r="F4756" i="6"/>
  <c r="G4756" i="6"/>
  <c r="H4756" i="6"/>
  <c r="I4756" i="6"/>
  <c r="B4757" i="6"/>
  <c r="C4757" i="6"/>
  <c r="D4757" i="6"/>
  <c r="E4757" i="6"/>
  <c r="F4757" i="6"/>
  <c r="G4757" i="6"/>
  <c r="H4757" i="6"/>
  <c r="I4757" i="6"/>
  <c r="B4758" i="6"/>
  <c r="C4758" i="6"/>
  <c r="D4758" i="6"/>
  <c r="E4758" i="6"/>
  <c r="F4758" i="6"/>
  <c r="G4758" i="6"/>
  <c r="H4758" i="6"/>
  <c r="I4758" i="6"/>
  <c r="B4759" i="6"/>
  <c r="C4759" i="6"/>
  <c r="D4759" i="6"/>
  <c r="E4759" i="6"/>
  <c r="F4759" i="6"/>
  <c r="G4759" i="6"/>
  <c r="H4759" i="6"/>
  <c r="I4759" i="6"/>
  <c r="B4760" i="6"/>
  <c r="C4760" i="6"/>
  <c r="D4760" i="6"/>
  <c r="E4760" i="6"/>
  <c r="F4760" i="6"/>
  <c r="G4760" i="6"/>
  <c r="H4760" i="6"/>
  <c r="I4760" i="6"/>
  <c r="B4761" i="6"/>
  <c r="C4761" i="6"/>
  <c r="D4761" i="6"/>
  <c r="E4761" i="6"/>
  <c r="F4761" i="6"/>
  <c r="G4761" i="6"/>
  <c r="H4761" i="6"/>
  <c r="I4761" i="6"/>
  <c r="B4762" i="6"/>
  <c r="C4762" i="6"/>
  <c r="D4762" i="6"/>
  <c r="E4762" i="6"/>
  <c r="F4762" i="6"/>
  <c r="G4762" i="6"/>
  <c r="H4762" i="6"/>
  <c r="I4762" i="6"/>
  <c r="B4763" i="6"/>
  <c r="C4763" i="6"/>
  <c r="D4763" i="6"/>
  <c r="E4763" i="6"/>
  <c r="F4763" i="6"/>
  <c r="G4763" i="6"/>
  <c r="H4763" i="6"/>
  <c r="I4763" i="6"/>
  <c r="B4764" i="6"/>
  <c r="C4764" i="6"/>
  <c r="D4764" i="6"/>
  <c r="E4764" i="6"/>
  <c r="F4764" i="6"/>
  <c r="G4764" i="6"/>
  <c r="H4764" i="6"/>
  <c r="I4764" i="6"/>
  <c r="B4765" i="6"/>
  <c r="C4765" i="6"/>
  <c r="D4765" i="6"/>
  <c r="E4765" i="6"/>
  <c r="F4765" i="6"/>
  <c r="G4765" i="6"/>
  <c r="H4765" i="6"/>
  <c r="I4765" i="6"/>
  <c r="B4766" i="6"/>
  <c r="C4766" i="6"/>
  <c r="D4766" i="6"/>
  <c r="E4766" i="6"/>
  <c r="F4766" i="6"/>
  <c r="G4766" i="6"/>
  <c r="H4766" i="6"/>
  <c r="I4766" i="6"/>
  <c r="B4767" i="6"/>
  <c r="C4767" i="6"/>
  <c r="D4767" i="6"/>
  <c r="E4767" i="6"/>
  <c r="F4767" i="6"/>
  <c r="G4767" i="6"/>
  <c r="H4767" i="6"/>
  <c r="I4767" i="6"/>
  <c r="B4768" i="6"/>
  <c r="C4768" i="6"/>
  <c r="D4768" i="6"/>
  <c r="E4768" i="6"/>
  <c r="F4768" i="6"/>
  <c r="G4768" i="6"/>
  <c r="H4768" i="6"/>
  <c r="I4768" i="6"/>
  <c r="B4769" i="6"/>
  <c r="C4769" i="6"/>
  <c r="D4769" i="6"/>
  <c r="E4769" i="6"/>
  <c r="F4769" i="6"/>
  <c r="G4769" i="6"/>
  <c r="H4769" i="6"/>
  <c r="I4769" i="6"/>
  <c r="B4770" i="6"/>
  <c r="C4770" i="6"/>
  <c r="D4770" i="6"/>
  <c r="E4770" i="6"/>
  <c r="F4770" i="6"/>
  <c r="G4770" i="6"/>
  <c r="H4770" i="6"/>
  <c r="I4770" i="6"/>
  <c r="B4771" i="6"/>
  <c r="C4771" i="6"/>
  <c r="D4771" i="6"/>
  <c r="E4771" i="6"/>
  <c r="F4771" i="6"/>
  <c r="G4771" i="6"/>
  <c r="H4771" i="6"/>
  <c r="I4771" i="6"/>
  <c r="B4772" i="6"/>
  <c r="C4772" i="6"/>
  <c r="D4772" i="6"/>
  <c r="E4772" i="6"/>
  <c r="F4772" i="6"/>
  <c r="G4772" i="6"/>
  <c r="H4772" i="6"/>
  <c r="I4772" i="6"/>
  <c r="B4773" i="6"/>
  <c r="C4773" i="6"/>
  <c r="D4773" i="6"/>
  <c r="E4773" i="6"/>
  <c r="F4773" i="6"/>
  <c r="G4773" i="6"/>
  <c r="H4773" i="6"/>
  <c r="I4773" i="6"/>
  <c r="B4774" i="6"/>
  <c r="C4774" i="6"/>
  <c r="D4774" i="6"/>
  <c r="E4774" i="6"/>
  <c r="F4774" i="6"/>
  <c r="G4774" i="6"/>
  <c r="H4774" i="6"/>
  <c r="I4774" i="6"/>
  <c r="B4775" i="6"/>
  <c r="C4775" i="6"/>
  <c r="D4775" i="6"/>
  <c r="E4775" i="6"/>
  <c r="F4775" i="6"/>
  <c r="G4775" i="6"/>
  <c r="H4775" i="6"/>
  <c r="I4775" i="6"/>
  <c r="B4776" i="6"/>
  <c r="C4776" i="6"/>
  <c r="D4776" i="6"/>
  <c r="E4776" i="6"/>
  <c r="F4776" i="6"/>
  <c r="G4776" i="6"/>
  <c r="H4776" i="6"/>
  <c r="I4776" i="6"/>
  <c r="B4777" i="6"/>
  <c r="C4777" i="6"/>
  <c r="D4777" i="6"/>
  <c r="E4777" i="6"/>
  <c r="F4777" i="6"/>
  <c r="G4777" i="6"/>
  <c r="H4777" i="6"/>
  <c r="I4777" i="6"/>
  <c r="B4778" i="6"/>
  <c r="C4778" i="6"/>
  <c r="D4778" i="6"/>
  <c r="E4778" i="6"/>
  <c r="F4778" i="6"/>
  <c r="G4778" i="6"/>
  <c r="H4778" i="6"/>
  <c r="I4778" i="6"/>
  <c r="B4779" i="6"/>
  <c r="C4779" i="6"/>
  <c r="D4779" i="6"/>
  <c r="E4779" i="6"/>
  <c r="F4779" i="6"/>
  <c r="G4779" i="6"/>
  <c r="H4779" i="6"/>
  <c r="I4779" i="6"/>
  <c r="B4780" i="6"/>
  <c r="C4780" i="6"/>
  <c r="D4780" i="6"/>
  <c r="E4780" i="6"/>
  <c r="F4780" i="6"/>
  <c r="G4780" i="6"/>
  <c r="H4780" i="6"/>
  <c r="I4780" i="6"/>
  <c r="B4781" i="6"/>
  <c r="C4781" i="6"/>
  <c r="D4781" i="6"/>
  <c r="E4781" i="6"/>
  <c r="F4781" i="6"/>
  <c r="G4781" i="6"/>
  <c r="H4781" i="6"/>
  <c r="I4781" i="6"/>
  <c r="B4782" i="6"/>
  <c r="C4782" i="6"/>
  <c r="D4782" i="6"/>
  <c r="E4782" i="6"/>
  <c r="F4782" i="6"/>
  <c r="G4782" i="6"/>
  <c r="H4782" i="6"/>
  <c r="I4782" i="6"/>
  <c r="B4783" i="6"/>
  <c r="C4783" i="6"/>
  <c r="D4783" i="6"/>
  <c r="E4783" i="6"/>
  <c r="F4783" i="6"/>
  <c r="G4783" i="6"/>
  <c r="H4783" i="6"/>
  <c r="I4783" i="6"/>
  <c r="B4784" i="6"/>
  <c r="C4784" i="6"/>
  <c r="D4784" i="6"/>
  <c r="E4784" i="6"/>
  <c r="F4784" i="6"/>
  <c r="G4784" i="6"/>
  <c r="H4784" i="6"/>
  <c r="I4784" i="6"/>
  <c r="B4785" i="6"/>
  <c r="C4785" i="6"/>
  <c r="D4785" i="6"/>
  <c r="E4785" i="6"/>
  <c r="F4785" i="6"/>
  <c r="G4785" i="6"/>
  <c r="H4785" i="6"/>
  <c r="I4785" i="6"/>
  <c r="B4786" i="6"/>
  <c r="C4786" i="6"/>
  <c r="D4786" i="6"/>
  <c r="E4786" i="6"/>
  <c r="F4786" i="6"/>
  <c r="G4786" i="6"/>
  <c r="H4786" i="6"/>
  <c r="I4786" i="6"/>
  <c r="B4787" i="6"/>
  <c r="C4787" i="6"/>
  <c r="D4787" i="6"/>
  <c r="E4787" i="6"/>
  <c r="F4787" i="6"/>
  <c r="G4787" i="6"/>
  <c r="H4787" i="6"/>
  <c r="I4787" i="6"/>
  <c r="B4788" i="6"/>
  <c r="C4788" i="6"/>
  <c r="D4788" i="6"/>
  <c r="E4788" i="6"/>
  <c r="F4788" i="6"/>
  <c r="G4788" i="6"/>
  <c r="H4788" i="6"/>
  <c r="I4788" i="6"/>
  <c r="B4789" i="6"/>
  <c r="C4789" i="6"/>
  <c r="D4789" i="6"/>
  <c r="E4789" i="6"/>
  <c r="F4789" i="6"/>
  <c r="G4789" i="6"/>
  <c r="H4789" i="6"/>
  <c r="I4789" i="6"/>
  <c r="B4790" i="6"/>
  <c r="C4790" i="6"/>
  <c r="D4790" i="6"/>
  <c r="E4790" i="6"/>
  <c r="F4790" i="6"/>
  <c r="G4790" i="6"/>
  <c r="H4790" i="6"/>
  <c r="I4790" i="6"/>
  <c r="B4791" i="6"/>
  <c r="C4791" i="6"/>
  <c r="D4791" i="6"/>
  <c r="E4791" i="6"/>
  <c r="F4791" i="6"/>
  <c r="G4791" i="6"/>
  <c r="H4791" i="6"/>
  <c r="I4791" i="6"/>
  <c r="B4792" i="6"/>
  <c r="C4792" i="6"/>
  <c r="D4792" i="6"/>
  <c r="E4792" i="6"/>
  <c r="F4792" i="6"/>
  <c r="G4792" i="6"/>
  <c r="H4792" i="6"/>
  <c r="I4792" i="6"/>
  <c r="B4793" i="6"/>
  <c r="C4793" i="6"/>
  <c r="D4793" i="6"/>
  <c r="E4793" i="6"/>
  <c r="F4793" i="6"/>
  <c r="G4793" i="6"/>
  <c r="H4793" i="6"/>
  <c r="I4793" i="6"/>
  <c r="B4794" i="6"/>
  <c r="C4794" i="6"/>
  <c r="D4794" i="6"/>
  <c r="E4794" i="6"/>
  <c r="F4794" i="6"/>
  <c r="G4794" i="6"/>
  <c r="H4794" i="6"/>
  <c r="I4794" i="6"/>
  <c r="B4795" i="6"/>
  <c r="C4795" i="6"/>
  <c r="D4795" i="6"/>
  <c r="E4795" i="6"/>
  <c r="F4795" i="6"/>
  <c r="G4795" i="6"/>
  <c r="H4795" i="6"/>
  <c r="I4795" i="6"/>
  <c r="B4796" i="6"/>
  <c r="C4796" i="6"/>
  <c r="D4796" i="6"/>
  <c r="E4796" i="6"/>
  <c r="F4796" i="6"/>
  <c r="G4796" i="6"/>
  <c r="H4796" i="6"/>
  <c r="I4796" i="6"/>
  <c r="B4797" i="6"/>
  <c r="C4797" i="6"/>
  <c r="D4797" i="6"/>
  <c r="E4797" i="6"/>
  <c r="F4797" i="6"/>
  <c r="G4797" i="6"/>
  <c r="H4797" i="6"/>
  <c r="I4797" i="6"/>
  <c r="B4798" i="6"/>
  <c r="C4798" i="6"/>
  <c r="D4798" i="6"/>
  <c r="E4798" i="6"/>
  <c r="F4798" i="6"/>
  <c r="G4798" i="6"/>
  <c r="H4798" i="6"/>
  <c r="I4798" i="6"/>
  <c r="B4799" i="6"/>
  <c r="C4799" i="6"/>
  <c r="D4799" i="6"/>
  <c r="E4799" i="6"/>
  <c r="F4799" i="6"/>
  <c r="G4799" i="6"/>
  <c r="H4799" i="6"/>
  <c r="I4799" i="6"/>
  <c r="B4800" i="6"/>
  <c r="C4800" i="6"/>
  <c r="D4800" i="6"/>
  <c r="E4800" i="6"/>
  <c r="F4800" i="6"/>
  <c r="G4800" i="6"/>
  <c r="H4800" i="6"/>
  <c r="I4800" i="6"/>
  <c r="B4801" i="6"/>
  <c r="C4801" i="6"/>
  <c r="D4801" i="6"/>
  <c r="E4801" i="6"/>
  <c r="F4801" i="6"/>
  <c r="G4801" i="6"/>
  <c r="H4801" i="6"/>
  <c r="I4801" i="6"/>
  <c r="B4802" i="6"/>
  <c r="C4802" i="6"/>
  <c r="D4802" i="6"/>
  <c r="E4802" i="6"/>
  <c r="F4802" i="6"/>
  <c r="G4802" i="6"/>
  <c r="H4802" i="6"/>
  <c r="I4802" i="6"/>
  <c r="B4803" i="6"/>
  <c r="C4803" i="6"/>
  <c r="D4803" i="6"/>
  <c r="E4803" i="6"/>
  <c r="F4803" i="6"/>
  <c r="G4803" i="6"/>
  <c r="H4803" i="6"/>
  <c r="I4803" i="6"/>
  <c r="B4804" i="6"/>
  <c r="C4804" i="6"/>
  <c r="D4804" i="6"/>
  <c r="E4804" i="6"/>
  <c r="F4804" i="6"/>
  <c r="G4804" i="6"/>
  <c r="H4804" i="6"/>
  <c r="I4804" i="6"/>
  <c r="B4805" i="6"/>
  <c r="C4805" i="6"/>
  <c r="D4805" i="6"/>
  <c r="E4805" i="6"/>
  <c r="F4805" i="6"/>
  <c r="G4805" i="6"/>
  <c r="H4805" i="6"/>
  <c r="I4805" i="6"/>
  <c r="B4806" i="6"/>
  <c r="C4806" i="6"/>
  <c r="D4806" i="6"/>
  <c r="E4806" i="6"/>
  <c r="F4806" i="6"/>
  <c r="G4806" i="6"/>
  <c r="H4806" i="6"/>
  <c r="I4806" i="6"/>
  <c r="B4807" i="6"/>
  <c r="C4807" i="6"/>
  <c r="D4807" i="6"/>
  <c r="E4807" i="6"/>
  <c r="F4807" i="6"/>
  <c r="G4807" i="6"/>
  <c r="H4807" i="6"/>
  <c r="I4807" i="6"/>
  <c r="B4808" i="6"/>
  <c r="C4808" i="6"/>
  <c r="D4808" i="6"/>
  <c r="E4808" i="6"/>
  <c r="F4808" i="6"/>
  <c r="G4808" i="6"/>
  <c r="H4808" i="6"/>
  <c r="I4808" i="6"/>
  <c r="B4809" i="6"/>
  <c r="C4809" i="6"/>
  <c r="D4809" i="6"/>
  <c r="E4809" i="6"/>
  <c r="F4809" i="6"/>
  <c r="G4809" i="6"/>
  <c r="H4809" i="6"/>
  <c r="I4809" i="6"/>
  <c r="B4810" i="6"/>
  <c r="C4810" i="6"/>
  <c r="D4810" i="6"/>
  <c r="E4810" i="6"/>
  <c r="F4810" i="6"/>
  <c r="G4810" i="6"/>
  <c r="H4810" i="6"/>
  <c r="I4810" i="6"/>
  <c r="B4811" i="6"/>
  <c r="C4811" i="6"/>
  <c r="D4811" i="6"/>
  <c r="E4811" i="6"/>
  <c r="F4811" i="6"/>
  <c r="G4811" i="6"/>
  <c r="H4811" i="6"/>
  <c r="I4811" i="6"/>
  <c r="B4812" i="6"/>
  <c r="C4812" i="6"/>
  <c r="D4812" i="6"/>
  <c r="E4812" i="6"/>
  <c r="F4812" i="6"/>
  <c r="G4812" i="6"/>
  <c r="H4812" i="6"/>
  <c r="I4812" i="6"/>
  <c r="B4813" i="6"/>
  <c r="C4813" i="6"/>
  <c r="D4813" i="6"/>
  <c r="E4813" i="6"/>
  <c r="F4813" i="6"/>
  <c r="G4813" i="6"/>
  <c r="H4813" i="6"/>
  <c r="I4813" i="6"/>
  <c r="B4814" i="6"/>
  <c r="C4814" i="6"/>
  <c r="D4814" i="6"/>
  <c r="E4814" i="6"/>
  <c r="F4814" i="6"/>
  <c r="G4814" i="6"/>
  <c r="H4814" i="6"/>
  <c r="I4814" i="6"/>
  <c r="B4815" i="6"/>
  <c r="C4815" i="6"/>
  <c r="D4815" i="6"/>
  <c r="E4815" i="6"/>
  <c r="F4815" i="6"/>
  <c r="G4815" i="6"/>
  <c r="H4815" i="6"/>
  <c r="I4815" i="6"/>
  <c r="B4816" i="6"/>
  <c r="C4816" i="6"/>
  <c r="D4816" i="6"/>
  <c r="E4816" i="6"/>
  <c r="F4816" i="6"/>
  <c r="G4816" i="6"/>
  <c r="H4816" i="6"/>
  <c r="I4816" i="6"/>
  <c r="B4817" i="6"/>
  <c r="C4817" i="6"/>
  <c r="D4817" i="6"/>
  <c r="E4817" i="6"/>
  <c r="F4817" i="6"/>
  <c r="G4817" i="6"/>
  <c r="H4817" i="6"/>
  <c r="I4817" i="6"/>
  <c r="B4818" i="6"/>
  <c r="C4818" i="6"/>
  <c r="D4818" i="6"/>
  <c r="E4818" i="6"/>
  <c r="F4818" i="6"/>
  <c r="G4818" i="6"/>
  <c r="H4818" i="6"/>
  <c r="I4818" i="6"/>
  <c r="B4819" i="6"/>
  <c r="C4819" i="6"/>
  <c r="D4819" i="6"/>
  <c r="E4819" i="6"/>
  <c r="F4819" i="6"/>
  <c r="G4819" i="6"/>
  <c r="H4819" i="6"/>
  <c r="I4819" i="6"/>
  <c r="B4820" i="6"/>
  <c r="C4820" i="6"/>
  <c r="D4820" i="6"/>
  <c r="E4820" i="6"/>
  <c r="F4820" i="6"/>
  <c r="G4820" i="6"/>
  <c r="H4820" i="6"/>
  <c r="I4820" i="6"/>
  <c r="B4821" i="6"/>
  <c r="C4821" i="6"/>
  <c r="D4821" i="6"/>
  <c r="E4821" i="6"/>
  <c r="F4821" i="6"/>
  <c r="G4821" i="6"/>
  <c r="H4821" i="6"/>
  <c r="I4821" i="6"/>
  <c r="B4822" i="6"/>
  <c r="C4822" i="6"/>
  <c r="D4822" i="6"/>
  <c r="E4822" i="6"/>
  <c r="F4822" i="6"/>
  <c r="G4822" i="6"/>
  <c r="H4822" i="6"/>
  <c r="I4822" i="6"/>
  <c r="B4823" i="6"/>
  <c r="C4823" i="6"/>
  <c r="D4823" i="6"/>
  <c r="E4823" i="6"/>
  <c r="F4823" i="6"/>
  <c r="G4823" i="6"/>
  <c r="H4823" i="6"/>
  <c r="I4823" i="6"/>
  <c r="B4824" i="6"/>
  <c r="C4824" i="6"/>
  <c r="D4824" i="6"/>
  <c r="E4824" i="6"/>
  <c r="F4824" i="6"/>
  <c r="G4824" i="6"/>
  <c r="H4824" i="6"/>
  <c r="I4824" i="6"/>
  <c r="B4825" i="6"/>
  <c r="C4825" i="6"/>
  <c r="D4825" i="6"/>
  <c r="E4825" i="6"/>
  <c r="F4825" i="6"/>
  <c r="G4825" i="6"/>
  <c r="H4825" i="6"/>
  <c r="I4825" i="6"/>
  <c r="B4826" i="6"/>
  <c r="C4826" i="6"/>
  <c r="D4826" i="6"/>
  <c r="E4826" i="6"/>
  <c r="F4826" i="6"/>
  <c r="G4826" i="6"/>
  <c r="H4826" i="6"/>
  <c r="I4826" i="6"/>
  <c r="B4827" i="6"/>
  <c r="C4827" i="6"/>
  <c r="D4827" i="6"/>
  <c r="E4827" i="6"/>
  <c r="F4827" i="6"/>
  <c r="G4827" i="6"/>
  <c r="H4827" i="6"/>
  <c r="I4827" i="6"/>
  <c r="B4828" i="6"/>
  <c r="C4828" i="6"/>
  <c r="D4828" i="6"/>
  <c r="E4828" i="6"/>
  <c r="F4828" i="6"/>
  <c r="G4828" i="6"/>
  <c r="H4828" i="6"/>
  <c r="I4828" i="6"/>
  <c r="B4829" i="6"/>
  <c r="C4829" i="6"/>
  <c r="D4829" i="6"/>
  <c r="E4829" i="6"/>
  <c r="F4829" i="6"/>
  <c r="G4829" i="6"/>
  <c r="H4829" i="6"/>
  <c r="I4829" i="6"/>
  <c r="B4830" i="6"/>
  <c r="C4830" i="6"/>
  <c r="D4830" i="6"/>
  <c r="E4830" i="6"/>
  <c r="F4830" i="6"/>
  <c r="G4830" i="6"/>
  <c r="H4830" i="6"/>
  <c r="I4830" i="6"/>
  <c r="B4831" i="6"/>
  <c r="C4831" i="6"/>
  <c r="D4831" i="6"/>
  <c r="E4831" i="6"/>
  <c r="F4831" i="6"/>
  <c r="G4831" i="6"/>
  <c r="H4831" i="6"/>
  <c r="I4831" i="6"/>
  <c r="B4832" i="6"/>
  <c r="C4832" i="6"/>
  <c r="D4832" i="6"/>
  <c r="E4832" i="6"/>
  <c r="F4832" i="6"/>
  <c r="G4832" i="6"/>
  <c r="H4832" i="6"/>
  <c r="I4832" i="6"/>
  <c r="B4833" i="6"/>
  <c r="C4833" i="6"/>
  <c r="D4833" i="6"/>
  <c r="E4833" i="6"/>
  <c r="F4833" i="6"/>
  <c r="G4833" i="6"/>
  <c r="H4833" i="6"/>
  <c r="I4833" i="6"/>
  <c r="B4834" i="6"/>
  <c r="C4834" i="6"/>
  <c r="D4834" i="6"/>
  <c r="E4834" i="6"/>
  <c r="F4834" i="6"/>
  <c r="G4834" i="6"/>
  <c r="H4834" i="6"/>
  <c r="I4834" i="6"/>
  <c r="B4835" i="6"/>
  <c r="C4835" i="6"/>
  <c r="D4835" i="6"/>
  <c r="E4835" i="6"/>
  <c r="F4835" i="6"/>
  <c r="G4835" i="6"/>
  <c r="H4835" i="6"/>
  <c r="I4835" i="6"/>
  <c r="B4836" i="6"/>
  <c r="C4836" i="6"/>
  <c r="D4836" i="6"/>
  <c r="E4836" i="6"/>
  <c r="F4836" i="6"/>
  <c r="G4836" i="6"/>
  <c r="H4836" i="6"/>
  <c r="I4836" i="6"/>
  <c r="B4837" i="6"/>
  <c r="C4837" i="6"/>
  <c r="D4837" i="6"/>
  <c r="E4837" i="6"/>
  <c r="F4837" i="6"/>
  <c r="G4837" i="6"/>
  <c r="H4837" i="6"/>
  <c r="I4837" i="6"/>
  <c r="B4838" i="6"/>
  <c r="C4838" i="6"/>
  <c r="D4838" i="6"/>
  <c r="E4838" i="6"/>
  <c r="F4838" i="6"/>
  <c r="G4838" i="6"/>
  <c r="H4838" i="6"/>
  <c r="I4838" i="6"/>
  <c r="B4839" i="6"/>
  <c r="C4839" i="6"/>
  <c r="D4839" i="6"/>
  <c r="E4839" i="6"/>
  <c r="F4839" i="6"/>
  <c r="G4839" i="6"/>
  <c r="H4839" i="6"/>
  <c r="I4839" i="6"/>
  <c r="B4840" i="6"/>
  <c r="C4840" i="6"/>
  <c r="D4840" i="6"/>
  <c r="E4840" i="6"/>
  <c r="F4840" i="6"/>
  <c r="G4840" i="6"/>
  <c r="H4840" i="6"/>
  <c r="I4840" i="6"/>
  <c r="B4841" i="6"/>
  <c r="C4841" i="6"/>
  <c r="D4841" i="6"/>
  <c r="E4841" i="6"/>
  <c r="F4841" i="6"/>
  <c r="G4841" i="6"/>
  <c r="H4841" i="6"/>
  <c r="I4841" i="6"/>
  <c r="B4842" i="6"/>
  <c r="C4842" i="6"/>
  <c r="D4842" i="6"/>
  <c r="E4842" i="6"/>
  <c r="F4842" i="6"/>
  <c r="G4842" i="6"/>
  <c r="H4842" i="6"/>
  <c r="I4842" i="6"/>
  <c r="B4843" i="6"/>
  <c r="C4843" i="6"/>
  <c r="D4843" i="6"/>
  <c r="E4843" i="6"/>
  <c r="F4843" i="6"/>
  <c r="G4843" i="6"/>
  <c r="H4843" i="6"/>
  <c r="I4843" i="6"/>
  <c r="B4844" i="6"/>
  <c r="C4844" i="6"/>
  <c r="D4844" i="6"/>
  <c r="E4844" i="6"/>
  <c r="F4844" i="6"/>
  <c r="G4844" i="6"/>
  <c r="H4844" i="6"/>
  <c r="I4844" i="6"/>
  <c r="B4845" i="6"/>
  <c r="C4845" i="6"/>
  <c r="D4845" i="6"/>
  <c r="E4845" i="6"/>
  <c r="F4845" i="6"/>
  <c r="G4845" i="6"/>
  <c r="H4845" i="6"/>
  <c r="I4845" i="6"/>
  <c r="B4846" i="6"/>
  <c r="C4846" i="6"/>
  <c r="D4846" i="6"/>
  <c r="E4846" i="6"/>
  <c r="F4846" i="6"/>
  <c r="G4846" i="6"/>
  <c r="H4846" i="6"/>
  <c r="I4846" i="6"/>
  <c r="B4847" i="6"/>
  <c r="C4847" i="6"/>
  <c r="D4847" i="6"/>
  <c r="E4847" i="6"/>
  <c r="F4847" i="6"/>
  <c r="G4847" i="6"/>
  <c r="H4847" i="6"/>
  <c r="I4847" i="6"/>
  <c r="B4848" i="6"/>
  <c r="C4848" i="6"/>
  <c r="D4848" i="6"/>
  <c r="E4848" i="6"/>
  <c r="F4848" i="6"/>
  <c r="G4848" i="6"/>
  <c r="H4848" i="6"/>
  <c r="I4848" i="6"/>
  <c r="B4849" i="6"/>
  <c r="C4849" i="6"/>
  <c r="D4849" i="6"/>
  <c r="E4849" i="6"/>
  <c r="F4849" i="6"/>
  <c r="G4849" i="6"/>
  <c r="H4849" i="6"/>
  <c r="I4849" i="6"/>
  <c r="B4850" i="6"/>
  <c r="C4850" i="6"/>
  <c r="D4850" i="6"/>
  <c r="E4850" i="6"/>
  <c r="F4850" i="6"/>
  <c r="G4850" i="6"/>
  <c r="H4850" i="6"/>
  <c r="I4850" i="6"/>
  <c r="B4851" i="6"/>
  <c r="C4851" i="6"/>
  <c r="D4851" i="6"/>
  <c r="E4851" i="6"/>
  <c r="F4851" i="6"/>
  <c r="G4851" i="6"/>
  <c r="H4851" i="6"/>
  <c r="I4851" i="6"/>
  <c r="B4852" i="6"/>
  <c r="C4852" i="6"/>
  <c r="D4852" i="6"/>
  <c r="E4852" i="6"/>
  <c r="F4852" i="6"/>
  <c r="G4852" i="6"/>
  <c r="H4852" i="6"/>
  <c r="I4852" i="6"/>
  <c r="B4853" i="6"/>
  <c r="C4853" i="6"/>
  <c r="D4853" i="6"/>
  <c r="E4853" i="6"/>
  <c r="F4853" i="6"/>
  <c r="G4853" i="6"/>
  <c r="H4853" i="6"/>
  <c r="I4853" i="6"/>
  <c r="B4854" i="6"/>
  <c r="C4854" i="6"/>
  <c r="D4854" i="6"/>
  <c r="E4854" i="6"/>
  <c r="F4854" i="6"/>
  <c r="G4854" i="6"/>
  <c r="H4854" i="6"/>
  <c r="I4854" i="6"/>
  <c r="B4855" i="6"/>
  <c r="C4855" i="6"/>
  <c r="D4855" i="6"/>
  <c r="E4855" i="6"/>
  <c r="F4855" i="6"/>
  <c r="G4855" i="6"/>
  <c r="H4855" i="6"/>
  <c r="I4855" i="6"/>
  <c r="B4856" i="6"/>
  <c r="C4856" i="6"/>
  <c r="D4856" i="6"/>
  <c r="E4856" i="6"/>
  <c r="F4856" i="6"/>
  <c r="G4856" i="6"/>
  <c r="H4856" i="6"/>
  <c r="I4856" i="6"/>
  <c r="B4857" i="6"/>
  <c r="C4857" i="6"/>
  <c r="D4857" i="6"/>
  <c r="E4857" i="6"/>
  <c r="F4857" i="6"/>
  <c r="G4857" i="6"/>
  <c r="H4857" i="6"/>
  <c r="I4857" i="6"/>
  <c r="B4858" i="6"/>
  <c r="C4858" i="6"/>
  <c r="D4858" i="6"/>
  <c r="E4858" i="6"/>
  <c r="F4858" i="6"/>
  <c r="G4858" i="6"/>
  <c r="H4858" i="6"/>
  <c r="I4858" i="6"/>
  <c r="B4859" i="6"/>
  <c r="C4859" i="6"/>
  <c r="D4859" i="6"/>
  <c r="E4859" i="6"/>
  <c r="F4859" i="6"/>
  <c r="G4859" i="6"/>
  <c r="H4859" i="6"/>
  <c r="I4859" i="6"/>
  <c r="B4860" i="6"/>
  <c r="C4860" i="6"/>
  <c r="D4860" i="6"/>
  <c r="E4860" i="6"/>
  <c r="F4860" i="6"/>
  <c r="G4860" i="6"/>
  <c r="H4860" i="6"/>
  <c r="I4860" i="6"/>
  <c r="B4861" i="6"/>
  <c r="C4861" i="6"/>
  <c r="D4861" i="6"/>
  <c r="E4861" i="6"/>
  <c r="F4861" i="6"/>
  <c r="G4861" i="6"/>
  <c r="H4861" i="6"/>
  <c r="I4861" i="6"/>
  <c r="B4862" i="6"/>
  <c r="C4862" i="6"/>
  <c r="D4862" i="6"/>
  <c r="E4862" i="6"/>
  <c r="F4862" i="6"/>
  <c r="G4862" i="6"/>
  <c r="H4862" i="6"/>
  <c r="I4862" i="6"/>
  <c r="B4863" i="6"/>
  <c r="C4863" i="6"/>
  <c r="D4863" i="6"/>
  <c r="E4863" i="6"/>
  <c r="F4863" i="6"/>
  <c r="G4863" i="6"/>
  <c r="H4863" i="6"/>
  <c r="I4863" i="6"/>
  <c r="B4864" i="6"/>
  <c r="C4864" i="6"/>
  <c r="D4864" i="6"/>
  <c r="E4864" i="6"/>
  <c r="F4864" i="6"/>
  <c r="G4864" i="6"/>
  <c r="H4864" i="6"/>
  <c r="I4864" i="6"/>
  <c r="B4865" i="6"/>
  <c r="C4865" i="6"/>
  <c r="D4865" i="6"/>
  <c r="E4865" i="6"/>
  <c r="F4865" i="6"/>
  <c r="G4865" i="6"/>
  <c r="H4865" i="6"/>
  <c r="I4865" i="6"/>
  <c r="B4866" i="6"/>
  <c r="C4866" i="6"/>
  <c r="D4866" i="6"/>
  <c r="E4866" i="6"/>
  <c r="F4866" i="6"/>
  <c r="G4866" i="6"/>
  <c r="H4866" i="6"/>
  <c r="I4866" i="6"/>
  <c r="B4867" i="6"/>
  <c r="C4867" i="6"/>
  <c r="D4867" i="6"/>
  <c r="E4867" i="6"/>
  <c r="F4867" i="6"/>
  <c r="G4867" i="6"/>
  <c r="H4867" i="6"/>
  <c r="I4867" i="6"/>
  <c r="B4868" i="6"/>
  <c r="C4868" i="6"/>
  <c r="D4868" i="6"/>
  <c r="E4868" i="6"/>
  <c r="F4868" i="6"/>
  <c r="G4868" i="6"/>
  <c r="H4868" i="6"/>
  <c r="I4868" i="6"/>
  <c r="B4869" i="6"/>
  <c r="C4869" i="6"/>
  <c r="D4869" i="6"/>
  <c r="E4869" i="6"/>
  <c r="F4869" i="6"/>
  <c r="G4869" i="6"/>
  <c r="H4869" i="6"/>
  <c r="I4869" i="6"/>
  <c r="B4870" i="6"/>
  <c r="C4870" i="6"/>
  <c r="D4870" i="6"/>
  <c r="E4870" i="6"/>
  <c r="F4870" i="6"/>
  <c r="G4870" i="6"/>
  <c r="H4870" i="6"/>
  <c r="I4870" i="6"/>
  <c r="B4871" i="6"/>
  <c r="C4871" i="6"/>
  <c r="D4871" i="6"/>
  <c r="E4871" i="6"/>
  <c r="F4871" i="6"/>
  <c r="G4871" i="6"/>
  <c r="H4871" i="6"/>
  <c r="I4871" i="6"/>
  <c r="B4872" i="6"/>
  <c r="C4872" i="6"/>
  <c r="D4872" i="6"/>
  <c r="E4872" i="6"/>
  <c r="F4872" i="6"/>
  <c r="G4872" i="6"/>
  <c r="H4872" i="6"/>
  <c r="I4872" i="6"/>
  <c r="B4873" i="6"/>
  <c r="C4873" i="6"/>
  <c r="D4873" i="6"/>
  <c r="E4873" i="6"/>
  <c r="F4873" i="6"/>
  <c r="G4873" i="6"/>
  <c r="H4873" i="6"/>
  <c r="I4873" i="6"/>
  <c r="B4874" i="6"/>
  <c r="C4874" i="6"/>
  <c r="D4874" i="6"/>
  <c r="E4874" i="6"/>
  <c r="F4874" i="6"/>
  <c r="G4874" i="6"/>
  <c r="H4874" i="6"/>
  <c r="I4874" i="6"/>
  <c r="B4875" i="6"/>
  <c r="C4875" i="6"/>
  <c r="D4875" i="6"/>
  <c r="E4875" i="6"/>
  <c r="F4875" i="6"/>
  <c r="G4875" i="6"/>
  <c r="H4875" i="6"/>
  <c r="I4875" i="6"/>
  <c r="B4876" i="6"/>
  <c r="C4876" i="6"/>
  <c r="D4876" i="6"/>
  <c r="E4876" i="6"/>
  <c r="F4876" i="6"/>
  <c r="G4876" i="6"/>
  <c r="H4876" i="6"/>
  <c r="I4876" i="6"/>
  <c r="B4877" i="6"/>
  <c r="C4877" i="6"/>
  <c r="D4877" i="6"/>
  <c r="E4877" i="6"/>
  <c r="F4877" i="6"/>
  <c r="G4877" i="6"/>
  <c r="H4877" i="6"/>
  <c r="I4877" i="6"/>
  <c r="B4878" i="6"/>
  <c r="C4878" i="6"/>
  <c r="D4878" i="6"/>
  <c r="E4878" i="6"/>
  <c r="F4878" i="6"/>
  <c r="G4878" i="6"/>
  <c r="H4878" i="6"/>
  <c r="I4878" i="6"/>
  <c r="B4879" i="6"/>
  <c r="C4879" i="6"/>
  <c r="D4879" i="6"/>
  <c r="E4879" i="6"/>
  <c r="F4879" i="6"/>
  <c r="G4879" i="6"/>
  <c r="H4879" i="6"/>
  <c r="I4879" i="6"/>
  <c r="B4880" i="6"/>
  <c r="C4880" i="6"/>
  <c r="D4880" i="6"/>
  <c r="E4880" i="6"/>
  <c r="F4880" i="6"/>
  <c r="G4880" i="6"/>
  <c r="H4880" i="6"/>
  <c r="I4880" i="6"/>
  <c r="B4881" i="6"/>
  <c r="C4881" i="6"/>
  <c r="D4881" i="6"/>
  <c r="E4881" i="6"/>
  <c r="F4881" i="6"/>
  <c r="G4881" i="6"/>
  <c r="H4881" i="6"/>
  <c r="I4881" i="6"/>
  <c r="B4882" i="6"/>
  <c r="C4882" i="6"/>
  <c r="D4882" i="6"/>
  <c r="E4882" i="6"/>
  <c r="F4882" i="6"/>
  <c r="G4882" i="6"/>
  <c r="H4882" i="6"/>
  <c r="I4882" i="6"/>
  <c r="B4883" i="6"/>
  <c r="C4883" i="6"/>
  <c r="D4883" i="6"/>
  <c r="E4883" i="6"/>
  <c r="F4883" i="6"/>
  <c r="G4883" i="6"/>
  <c r="H4883" i="6"/>
  <c r="I4883" i="6"/>
  <c r="B4884" i="6"/>
  <c r="C4884" i="6"/>
  <c r="D4884" i="6"/>
  <c r="E4884" i="6"/>
  <c r="F4884" i="6"/>
  <c r="G4884" i="6"/>
  <c r="H4884" i="6"/>
  <c r="I4884" i="6"/>
  <c r="B4885" i="6"/>
  <c r="C4885" i="6"/>
  <c r="D4885" i="6"/>
  <c r="E4885" i="6"/>
  <c r="F4885" i="6"/>
  <c r="G4885" i="6"/>
  <c r="H4885" i="6"/>
  <c r="I4885" i="6"/>
  <c r="B4886" i="6"/>
  <c r="C4886" i="6"/>
  <c r="D4886" i="6"/>
  <c r="E4886" i="6"/>
  <c r="F4886" i="6"/>
  <c r="G4886" i="6"/>
  <c r="H4886" i="6"/>
  <c r="I4886" i="6"/>
  <c r="B4887" i="6"/>
  <c r="C4887" i="6"/>
  <c r="D4887" i="6"/>
  <c r="E4887" i="6"/>
  <c r="F4887" i="6"/>
  <c r="G4887" i="6"/>
  <c r="H4887" i="6"/>
  <c r="I4887" i="6"/>
  <c r="B4888" i="6"/>
  <c r="C4888" i="6"/>
  <c r="D4888" i="6"/>
  <c r="E4888" i="6"/>
  <c r="F4888" i="6"/>
  <c r="G4888" i="6"/>
  <c r="H4888" i="6"/>
  <c r="I4888" i="6"/>
  <c r="B4889" i="6"/>
  <c r="C4889" i="6"/>
  <c r="D4889" i="6"/>
  <c r="E4889" i="6"/>
  <c r="F4889" i="6"/>
  <c r="G4889" i="6"/>
  <c r="H4889" i="6"/>
  <c r="I4889" i="6"/>
  <c r="B4890" i="6"/>
  <c r="C4890" i="6"/>
  <c r="D4890" i="6"/>
  <c r="E4890" i="6"/>
  <c r="F4890" i="6"/>
  <c r="G4890" i="6"/>
  <c r="H4890" i="6"/>
  <c r="I4890" i="6"/>
  <c r="B4891" i="6"/>
  <c r="C4891" i="6"/>
  <c r="D4891" i="6"/>
  <c r="E4891" i="6"/>
  <c r="F4891" i="6"/>
  <c r="G4891" i="6"/>
  <c r="H4891" i="6"/>
  <c r="I4891" i="6"/>
  <c r="B4892" i="6"/>
  <c r="C4892" i="6"/>
  <c r="D4892" i="6"/>
  <c r="E4892" i="6"/>
  <c r="F4892" i="6"/>
  <c r="G4892" i="6"/>
  <c r="H4892" i="6"/>
  <c r="I4892" i="6"/>
  <c r="B4893" i="6"/>
  <c r="C4893" i="6"/>
  <c r="D4893" i="6"/>
  <c r="E4893" i="6"/>
  <c r="F4893" i="6"/>
  <c r="G4893" i="6"/>
  <c r="H4893" i="6"/>
  <c r="I4893" i="6"/>
  <c r="B4894" i="6"/>
  <c r="C4894" i="6"/>
  <c r="D4894" i="6"/>
  <c r="E4894" i="6"/>
  <c r="F4894" i="6"/>
  <c r="G4894" i="6"/>
  <c r="H4894" i="6"/>
  <c r="I4894" i="6"/>
  <c r="B4895" i="6"/>
  <c r="C4895" i="6"/>
  <c r="D4895" i="6"/>
  <c r="E4895" i="6"/>
  <c r="F4895" i="6"/>
  <c r="G4895" i="6"/>
  <c r="H4895" i="6"/>
  <c r="I4895" i="6"/>
  <c r="B4896" i="6"/>
  <c r="C4896" i="6"/>
  <c r="D4896" i="6"/>
  <c r="E4896" i="6"/>
  <c r="F4896" i="6"/>
  <c r="G4896" i="6"/>
  <c r="H4896" i="6"/>
  <c r="I4896" i="6"/>
  <c r="B4897" i="6"/>
  <c r="C4897" i="6"/>
  <c r="D4897" i="6"/>
  <c r="E4897" i="6"/>
  <c r="F4897" i="6"/>
  <c r="G4897" i="6"/>
  <c r="H4897" i="6"/>
  <c r="I4897" i="6"/>
  <c r="B4898" i="6"/>
  <c r="C4898" i="6"/>
  <c r="D4898" i="6"/>
  <c r="E4898" i="6"/>
  <c r="F4898" i="6"/>
  <c r="G4898" i="6"/>
  <c r="H4898" i="6"/>
  <c r="I4898" i="6"/>
  <c r="B4899" i="6"/>
  <c r="C4899" i="6"/>
  <c r="D4899" i="6"/>
  <c r="E4899" i="6"/>
  <c r="F4899" i="6"/>
  <c r="G4899" i="6"/>
  <c r="H4899" i="6"/>
  <c r="I4899" i="6"/>
  <c r="B4900" i="6"/>
  <c r="C4900" i="6"/>
  <c r="D4900" i="6"/>
  <c r="E4900" i="6"/>
  <c r="F4900" i="6"/>
  <c r="G4900" i="6"/>
  <c r="H4900" i="6"/>
  <c r="I4900" i="6"/>
  <c r="B4901" i="6"/>
  <c r="C4901" i="6"/>
  <c r="D4901" i="6"/>
  <c r="E4901" i="6"/>
  <c r="F4901" i="6"/>
  <c r="G4901" i="6"/>
  <c r="H4901" i="6"/>
  <c r="I4901" i="6"/>
  <c r="B4902" i="6"/>
  <c r="C4902" i="6"/>
  <c r="D4902" i="6"/>
  <c r="E4902" i="6"/>
  <c r="F4902" i="6"/>
  <c r="G4902" i="6"/>
  <c r="H4902" i="6"/>
  <c r="I4902" i="6"/>
  <c r="B4903" i="6"/>
  <c r="C4903" i="6"/>
  <c r="D4903" i="6"/>
  <c r="E4903" i="6"/>
  <c r="F4903" i="6"/>
  <c r="G4903" i="6"/>
  <c r="H4903" i="6"/>
  <c r="I4903" i="6"/>
  <c r="B4904" i="6"/>
  <c r="C4904" i="6"/>
  <c r="D4904" i="6"/>
  <c r="E4904" i="6"/>
  <c r="F4904" i="6"/>
  <c r="G4904" i="6"/>
  <c r="H4904" i="6"/>
  <c r="I4904" i="6"/>
  <c r="B4905" i="6"/>
  <c r="C4905" i="6"/>
  <c r="D4905" i="6"/>
  <c r="E4905" i="6"/>
  <c r="F4905" i="6"/>
  <c r="G4905" i="6"/>
  <c r="H4905" i="6"/>
  <c r="I4905" i="6"/>
  <c r="B4906" i="6"/>
  <c r="C4906" i="6"/>
  <c r="D4906" i="6"/>
  <c r="E4906" i="6"/>
  <c r="F4906" i="6"/>
  <c r="G4906" i="6"/>
  <c r="H4906" i="6"/>
  <c r="I4906" i="6"/>
  <c r="B4907" i="6"/>
  <c r="C4907" i="6"/>
  <c r="D4907" i="6"/>
  <c r="E4907" i="6"/>
  <c r="F4907" i="6"/>
  <c r="G4907" i="6"/>
  <c r="H4907" i="6"/>
  <c r="I4907" i="6"/>
  <c r="B4908" i="6"/>
  <c r="C4908" i="6"/>
  <c r="D4908" i="6"/>
  <c r="E4908" i="6"/>
  <c r="F4908" i="6"/>
  <c r="G4908" i="6"/>
  <c r="H4908" i="6"/>
  <c r="I4908" i="6"/>
  <c r="B4909" i="6"/>
  <c r="C4909" i="6"/>
  <c r="D4909" i="6"/>
  <c r="E4909" i="6"/>
  <c r="F4909" i="6"/>
  <c r="G4909" i="6"/>
  <c r="H4909" i="6"/>
  <c r="I4909" i="6"/>
  <c r="B4910" i="6"/>
  <c r="C4910" i="6"/>
  <c r="D4910" i="6"/>
  <c r="E4910" i="6"/>
  <c r="F4910" i="6"/>
  <c r="G4910" i="6"/>
  <c r="H4910" i="6"/>
  <c r="I4910" i="6"/>
  <c r="B4911" i="6"/>
  <c r="C4911" i="6"/>
  <c r="D4911" i="6"/>
  <c r="E4911" i="6"/>
  <c r="F4911" i="6"/>
  <c r="G4911" i="6"/>
  <c r="H4911" i="6"/>
  <c r="I4911" i="6"/>
  <c r="B4912" i="6"/>
  <c r="C4912" i="6"/>
  <c r="D4912" i="6"/>
  <c r="E4912" i="6"/>
  <c r="F4912" i="6"/>
  <c r="G4912" i="6"/>
  <c r="H4912" i="6"/>
  <c r="I4912" i="6"/>
  <c r="B4913" i="6"/>
  <c r="C4913" i="6"/>
  <c r="D4913" i="6"/>
  <c r="E4913" i="6"/>
  <c r="F4913" i="6"/>
  <c r="G4913" i="6"/>
  <c r="H4913" i="6"/>
  <c r="I4913" i="6"/>
  <c r="B4914" i="6"/>
  <c r="C4914" i="6"/>
  <c r="D4914" i="6"/>
  <c r="E4914" i="6"/>
  <c r="F4914" i="6"/>
  <c r="G4914" i="6"/>
  <c r="H4914" i="6"/>
  <c r="I4914" i="6"/>
  <c r="B4915" i="6"/>
  <c r="C4915" i="6"/>
  <c r="D4915" i="6"/>
  <c r="E4915" i="6"/>
  <c r="F4915" i="6"/>
  <c r="G4915" i="6"/>
  <c r="H4915" i="6"/>
  <c r="I4915" i="6"/>
  <c r="B4916" i="6"/>
  <c r="C4916" i="6"/>
  <c r="D4916" i="6"/>
  <c r="E4916" i="6"/>
  <c r="F4916" i="6"/>
  <c r="G4916" i="6"/>
  <c r="H4916" i="6"/>
  <c r="I4916" i="6"/>
  <c r="B4917" i="6"/>
  <c r="C4917" i="6"/>
  <c r="D4917" i="6"/>
  <c r="E4917" i="6"/>
  <c r="F4917" i="6"/>
  <c r="G4917" i="6"/>
  <c r="H4917" i="6"/>
  <c r="I4917" i="6"/>
  <c r="B4918" i="6"/>
  <c r="C4918" i="6"/>
  <c r="D4918" i="6"/>
  <c r="E4918" i="6"/>
  <c r="F4918" i="6"/>
  <c r="G4918" i="6"/>
  <c r="H4918" i="6"/>
  <c r="I4918" i="6"/>
  <c r="B4919" i="6"/>
  <c r="C4919" i="6"/>
  <c r="D4919" i="6"/>
  <c r="E4919" i="6"/>
  <c r="F4919" i="6"/>
  <c r="G4919" i="6"/>
  <c r="H4919" i="6"/>
  <c r="I4919" i="6"/>
  <c r="B4920" i="6"/>
  <c r="C4920" i="6"/>
  <c r="D4920" i="6"/>
  <c r="E4920" i="6"/>
  <c r="F4920" i="6"/>
  <c r="G4920" i="6"/>
  <c r="H4920" i="6"/>
  <c r="I4920" i="6"/>
  <c r="B4921" i="6"/>
  <c r="C4921" i="6"/>
  <c r="D4921" i="6"/>
  <c r="E4921" i="6"/>
  <c r="F4921" i="6"/>
  <c r="G4921" i="6"/>
  <c r="H4921" i="6"/>
  <c r="I4921" i="6"/>
  <c r="B4922" i="6"/>
  <c r="C4922" i="6"/>
  <c r="D4922" i="6"/>
  <c r="E4922" i="6"/>
  <c r="F4922" i="6"/>
  <c r="G4922" i="6"/>
  <c r="H4922" i="6"/>
  <c r="I4922" i="6"/>
  <c r="B4923" i="6"/>
  <c r="C4923" i="6"/>
  <c r="D4923" i="6"/>
  <c r="E4923" i="6"/>
  <c r="F4923" i="6"/>
  <c r="G4923" i="6"/>
  <c r="H4923" i="6"/>
  <c r="I4923" i="6"/>
  <c r="B4924" i="6"/>
  <c r="C4924" i="6"/>
  <c r="D4924" i="6"/>
  <c r="E4924" i="6"/>
  <c r="F4924" i="6"/>
  <c r="G4924" i="6"/>
  <c r="H4924" i="6"/>
  <c r="I4924" i="6"/>
  <c r="B4925" i="6"/>
  <c r="C4925" i="6"/>
  <c r="D4925" i="6"/>
  <c r="E4925" i="6"/>
  <c r="F4925" i="6"/>
  <c r="G4925" i="6"/>
  <c r="H4925" i="6"/>
  <c r="I4925" i="6"/>
  <c r="B4926" i="6"/>
  <c r="C4926" i="6"/>
  <c r="D4926" i="6"/>
  <c r="E4926" i="6"/>
  <c r="F4926" i="6"/>
  <c r="G4926" i="6"/>
  <c r="H4926" i="6"/>
  <c r="I4926" i="6"/>
  <c r="B4927" i="6"/>
  <c r="C4927" i="6"/>
  <c r="D4927" i="6"/>
  <c r="E4927" i="6"/>
  <c r="F4927" i="6"/>
  <c r="G4927" i="6"/>
  <c r="H4927" i="6"/>
  <c r="I4927" i="6"/>
  <c r="B4928" i="6"/>
  <c r="C4928" i="6"/>
  <c r="D4928" i="6"/>
  <c r="E4928" i="6"/>
  <c r="F4928" i="6"/>
  <c r="G4928" i="6"/>
  <c r="H4928" i="6"/>
  <c r="I4928" i="6"/>
  <c r="B4929" i="6"/>
  <c r="C4929" i="6"/>
  <c r="D4929" i="6"/>
  <c r="E4929" i="6"/>
  <c r="F4929" i="6"/>
  <c r="G4929" i="6"/>
  <c r="H4929" i="6"/>
  <c r="I4929" i="6"/>
  <c r="B4930" i="6"/>
  <c r="C4930" i="6"/>
  <c r="D4930" i="6"/>
  <c r="E4930" i="6"/>
  <c r="F4930" i="6"/>
  <c r="G4930" i="6"/>
  <c r="H4930" i="6"/>
  <c r="I4930" i="6"/>
  <c r="B4931" i="6"/>
  <c r="C4931" i="6"/>
  <c r="D4931" i="6"/>
  <c r="E4931" i="6"/>
  <c r="F4931" i="6"/>
  <c r="G4931" i="6"/>
  <c r="H4931" i="6"/>
  <c r="I4931" i="6"/>
  <c r="B4932" i="6"/>
  <c r="C4932" i="6"/>
  <c r="D4932" i="6"/>
  <c r="E4932" i="6"/>
  <c r="F4932" i="6"/>
  <c r="G4932" i="6"/>
  <c r="H4932" i="6"/>
  <c r="I4932" i="6"/>
  <c r="B4933" i="6"/>
  <c r="C4933" i="6"/>
  <c r="D4933" i="6"/>
  <c r="E4933" i="6"/>
  <c r="F4933" i="6"/>
  <c r="G4933" i="6"/>
  <c r="H4933" i="6"/>
  <c r="I4933" i="6"/>
  <c r="B4934" i="6"/>
  <c r="C4934" i="6"/>
  <c r="D4934" i="6"/>
  <c r="E4934" i="6"/>
  <c r="F4934" i="6"/>
  <c r="G4934" i="6"/>
  <c r="H4934" i="6"/>
  <c r="I4934" i="6"/>
  <c r="B4935" i="6"/>
  <c r="C4935" i="6"/>
  <c r="D4935" i="6"/>
  <c r="E4935" i="6"/>
  <c r="F4935" i="6"/>
  <c r="G4935" i="6"/>
  <c r="H4935" i="6"/>
  <c r="I4935" i="6"/>
  <c r="B4936" i="6"/>
  <c r="C4936" i="6"/>
  <c r="D4936" i="6"/>
  <c r="E4936" i="6"/>
  <c r="F4936" i="6"/>
  <c r="G4936" i="6"/>
  <c r="H4936" i="6"/>
  <c r="I4936" i="6"/>
  <c r="B4937" i="6"/>
  <c r="C4937" i="6"/>
  <c r="D4937" i="6"/>
  <c r="E4937" i="6"/>
  <c r="F4937" i="6"/>
  <c r="G4937" i="6"/>
  <c r="H4937" i="6"/>
  <c r="I4937" i="6"/>
  <c r="B4938" i="6"/>
  <c r="C4938" i="6"/>
  <c r="D4938" i="6"/>
  <c r="E4938" i="6"/>
  <c r="F4938" i="6"/>
  <c r="G4938" i="6"/>
  <c r="H4938" i="6"/>
  <c r="I4938" i="6"/>
  <c r="B4939" i="6"/>
  <c r="C4939" i="6"/>
  <c r="D4939" i="6"/>
  <c r="E4939" i="6"/>
  <c r="F4939" i="6"/>
  <c r="G4939" i="6"/>
  <c r="H4939" i="6"/>
  <c r="I4939" i="6"/>
  <c r="B4940" i="6"/>
  <c r="C4940" i="6"/>
  <c r="D4940" i="6"/>
  <c r="E4940" i="6"/>
  <c r="F4940" i="6"/>
  <c r="G4940" i="6"/>
  <c r="H4940" i="6"/>
  <c r="I4940" i="6"/>
  <c r="B4941" i="6"/>
  <c r="C4941" i="6"/>
  <c r="D4941" i="6"/>
  <c r="E4941" i="6"/>
  <c r="F4941" i="6"/>
  <c r="G4941" i="6"/>
  <c r="H4941" i="6"/>
  <c r="I4941" i="6"/>
  <c r="B4942" i="6"/>
  <c r="C4942" i="6"/>
  <c r="D4942" i="6"/>
  <c r="E4942" i="6"/>
  <c r="F4942" i="6"/>
  <c r="G4942" i="6"/>
  <c r="H4942" i="6"/>
  <c r="I4942" i="6"/>
  <c r="B4943" i="6"/>
  <c r="C4943" i="6"/>
  <c r="D4943" i="6"/>
  <c r="E4943" i="6"/>
  <c r="F4943" i="6"/>
  <c r="G4943" i="6"/>
  <c r="H4943" i="6"/>
  <c r="I4943" i="6"/>
  <c r="B4944" i="6"/>
  <c r="C4944" i="6"/>
  <c r="D4944" i="6"/>
  <c r="E4944" i="6"/>
  <c r="F4944" i="6"/>
  <c r="G4944" i="6"/>
  <c r="H4944" i="6"/>
  <c r="I4944" i="6"/>
  <c r="B4945" i="6"/>
  <c r="C4945" i="6"/>
  <c r="D4945" i="6"/>
  <c r="E4945" i="6"/>
  <c r="F4945" i="6"/>
  <c r="G4945" i="6"/>
  <c r="H4945" i="6"/>
  <c r="I4945" i="6"/>
  <c r="B4946" i="6"/>
  <c r="C4946" i="6"/>
  <c r="D4946" i="6"/>
  <c r="E4946" i="6"/>
  <c r="F4946" i="6"/>
  <c r="G4946" i="6"/>
  <c r="H4946" i="6"/>
  <c r="I4946" i="6"/>
  <c r="B4947" i="6"/>
  <c r="C4947" i="6"/>
  <c r="D4947" i="6"/>
  <c r="E4947" i="6"/>
  <c r="F4947" i="6"/>
  <c r="G4947" i="6"/>
  <c r="H4947" i="6"/>
  <c r="I4947" i="6"/>
  <c r="B4948" i="6"/>
  <c r="C4948" i="6"/>
  <c r="D4948" i="6"/>
  <c r="E4948" i="6"/>
  <c r="F4948" i="6"/>
  <c r="G4948" i="6"/>
  <c r="H4948" i="6"/>
  <c r="I4948" i="6"/>
  <c r="B4949" i="6"/>
  <c r="C4949" i="6"/>
  <c r="D4949" i="6"/>
  <c r="E4949" i="6"/>
  <c r="F4949" i="6"/>
  <c r="G4949" i="6"/>
  <c r="H4949" i="6"/>
  <c r="I4949" i="6"/>
  <c r="B4950" i="6"/>
  <c r="C4950" i="6"/>
  <c r="D4950" i="6"/>
  <c r="E4950" i="6"/>
  <c r="F4950" i="6"/>
  <c r="G4950" i="6"/>
  <c r="H4950" i="6"/>
  <c r="I4950" i="6"/>
  <c r="B4951" i="6"/>
  <c r="C4951" i="6"/>
  <c r="D4951" i="6"/>
  <c r="E4951" i="6"/>
  <c r="F4951" i="6"/>
  <c r="G4951" i="6"/>
  <c r="H4951" i="6"/>
  <c r="I4951" i="6"/>
  <c r="B4952" i="6"/>
  <c r="C4952" i="6"/>
  <c r="D4952" i="6"/>
  <c r="E4952" i="6"/>
  <c r="F4952" i="6"/>
  <c r="G4952" i="6"/>
  <c r="H4952" i="6"/>
  <c r="I4952" i="6"/>
  <c r="B4953" i="6"/>
  <c r="C4953" i="6"/>
  <c r="D4953" i="6"/>
  <c r="E4953" i="6"/>
  <c r="F4953" i="6"/>
  <c r="G4953" i="6"/>
  <c r="H4953" i="6"/>
  <c r="I4953" i="6"/>
  <c r="B4954" i="6"/>
  <c r="C4954" i="6"/>
  <c r="D4954" i="6"/>
  <c r="E4954" i="6"/>
  <c r="F4954" i="6"/>
  <c r="G4954" i="6"/>
  <c r="H4954" i="6"/>
  <c r="I4954" i="6"/>
  <c r="B4955" i="6"/>
  <c r="C4955" i="6"/>
  <c r="D4955" i="6"/>
  <c r="E4955" i="6"/>
  <c r="F4955" i="6"/>
  <c r="G4955" i="6"/>
  <c r="H4955" i="6"/>
  <c r="I4955" i="6"/>
  <c r="B4956" i="6"/>
  <c r="C4956" i="6"/>
  <c r="D4956" i="6"/>
  <c r="E4956" i="6"/>
  <c r="F4956" i="6"/>
  <c r="G4956" i="6"/>
  <c r="H4956" i="6"/>
  <c r="I4956" i="6"/>
  <c r="B4957" i="6"/>
  <c r="C4957" i="6"/>
  <c r="D4957" i="6"/>
  <c r="E4957" i="6"/>
  <c r="F4957" i="6"/>
  <c r="G4957" i="6"/>
  <c r="H4957" i="6"/>
  <c r="I4957" i="6"/>
  <c r="B4958" i="6"/>
  <c r="C4958" i="6"/>
  <c r="D4958" i="6"/>
  <c r="E4958" i="6"/>
  <c r="F4958" i="6"/>
  <c r="G4958" i="6"/>
  <c r="H4958" i="6"/>
  <c r="I4958" i="6"/>
  <c r="B4959" i="6"/>
  <c r="C4959" i="6"/>
  <c r="D4959" i="6"/>
  <c r="E4959" i="6"/>
  <c r="F4959" i="6"/>
  <c r="G4959" i="6"/>
  <c r="H4959" i="6"/>
  <c r="I4959" i="6"/>
  <c r="B4960" i="6"/>
  <c r="C4960" i="6"/>
  <c r="D4960" i="6"/>
  <c r="E4960" i="6"/>
  <c r="F4960" i="6"/>
  <c r="G4960" i="6"/>
  <c r="H4960" i="6"/>
  <c r="I4960" i="6"/>
  <c r="B4961" i="6"/>
  <c r="C4961" i="6"/>
  <c r="D4961" i="6"/>
  <c r="E4961" i="6"/>
  <c r="F4961" i="6"/>
  <c r="G4961" i="6"/>
  <c r="H4961" i="6"/>
  <c r="I4961" i="6"/>
  <c r="B4962" i="6"/>
  <c r="C4962" i="6"/>
  <c r="D4962" i="6"/>
  <c r="E4962" i="6"/>
  <c r="F4962" i="6"/>
  <c r="G4962" i="6"/>
  <c r="H4962" i="6"/>
  <c r="I4962" i="6"/>
  <c r="B4963" i="6"/>
  <c r="C4963" i="6"/>
  <c r="D4963" i="6"/>
  <c r="E4963" i="6"/>
  <c r="F4963" i="6"/>
  <c r="G4963" i="6"/>
  <c r="H4963" i="6"/>
  <c r="I4963" i="6"/>
  <c r="B4964" i="6"/>
  <c r="C4964" i="6"/>
  <c r="D4964" i="6"/>
  <c r="E4964" i="6"/>
  <c r="F4964" i="6"/>
  <c r="G4964" i="6"/>
  <c r="H4964" i="6"/>
  <c r="I4964" i="6"/>
  <c r="B4965" i="6"/>
  <c r="C4965" i="6"/>
  <c r="D4965" i="6"/>
  <c r="E4965" i="6"/>
  <c r="F4965" i="6"/>
  <c r="G4965" i="6"/>
  <c r="H4965" i="6"/>
  <c r="I4965" i="6"/>
  <c r="B4966" i="6"/>
  <c r="C4966" i="6"/>
  <c r="D4966" i="6"/>
  <c r="E4966" i="6"/>
  <c r="F4966" i="6"/>
  <c r="G4966" i="6"/>
  <c r="H4966" i="6"/>
  <c r="I4966" i="6"/>
  <c r="B4967" i="6"/>
  <c r="C4967" i="6"/>
  <c r="D4967" i="6"/>
  <c r="E4967" i="6"/>
  <c r="F4967" i="6"/>
  <c r="G4967" i="6"/>
  <c r="H4967" i="6"/>
  <c r="I4967" i="6"/>
  <c r="B4968" i="6"/>
  <c r="C4968" i="6"/>
  <c r="D4968" i="6"/>
  <c r="E4968" i="6"/>
  <c r="F4968" i="6"/>
  <c r="G4968" i="6"/>
  <c r="H4968" i="6"/>
  <c r="I4968" i="6"/>
  <c r="B4969" i="6"/>
  <c r="C4969" i="6"/>
  <c r="D4969" i="6"/>
  <c r="E4969" i="6"/>
  <c r="F4969" i="6"/>
  <c r="G4969" i="6"/>
  <c r="H4969" i="6"/>
  <c r="I4969" i="6"/>
  <c r="B4970" i="6"/>
  <c r="C4970" i="6"/>
  <c r="D4970" i="6"/>
  <c r="E4970" i="6"/>
  <c r="F4970" i="6"/>
  <c r="G4970" i="6"/>
  <c r="H4970" i="6"/>
  <c r="I4970" i="6"/>
  <c r="B4971" i="6"/>
  <c r="C4971" i="6"/>
  <c r="D4971" i="6"/>
  <c r="E4971" i="6"/>
  <c r="F4971" i="6"/>
  <c r="G4971" i="6"/>
  <c r="H4971" i="6"/>
  <c r="I4971" i="6"/>
  <c r="B4972" i="6"/>
  <c r="C4972" i="6"/>
  <c r="D4972" i="6"/>
  <c r="E4972" i="6"/>
  <c r="F4972" i="6"/>
  <c r="G4972" i="6"/>
  <c r="H4972" i="6"/>
  <c r="I4972" i="6"/>
  <c r="B4973" i="6"/>
  <c r="C4973" i="6"/>
  <c r="D4973" i="6"/>
  <c r="E4973" i="6"/>
  <c r="F4973" i="6"/>
  <c r="G4973" i="6"/>
  <c r="H4973" i="6"/>
  <c r="I4973" i="6"/>
  <c r="B4974" i="6"/>
  <c r="C4974" i="6"/>
  <c r="D4974" i="6"/>
  <c r="E4974" i="6"/>
  <c r="F4974" i="6"/>
  <c r="G4974" i="6"/>
  <c r="H4974" i="6"/>
  <c r="I4974" i="6"/>
  <c r="B4975" i="6"/>
  <c r="C4975" i="6"/>
  <c r="D4975" i="6"/>
  <c r="E4975" i="6"/>
  <c r="F4975" i="6"/>
  <c r="G4975" i="6"/>
  <c r="H4975" i="6"/>
  <c r="I4975" i="6"/>
  <c r="B4976" i="6"/>
  <c r="C4976" i="6"/>
  <c r="D4976" i="6"/>
  <c r="E4976" i="6"/>
  <c r="F4976" i="6"/>
  <c r="G4976" i="6"/>
  <c r="H4976" i="6"/>
  <c r="I4976" i="6"/>
  <c r="B4977" i="6"/>
  <c r="C4977" i="6"/>
  <c r="D4977" i="6"/>
  <c r="E4977" i="6"/>
  <c r="F4977" i="6"/>
  <c r="G4977" i="6"/>
  <c r="H4977" i="6"/>
  <c r="I4977" i="6"/>
  <c r="B4978" i="6"/>
  <c r="C4978" i="6"/>
  <c r="D4978" i="6"/>
  <c r="E4978" i="6"/>
  <c r="F4978" i="6"/>
  <c r="G4978" i="6"/>
  <c r="H4978" i="6"/>
  <c r="I4978" i="6"/>
  <c r="B4979" i="6"/>
  <c r="C4979" i="6"/>
  <c r="D4979" i="6"/>
  <c r="E4979" i="6"/>
  <c r="F4979" i="6"/>
  <c r="G4979" i="6"/>
  <c r="H4979" i="6"/>
  <c r="I4979" i="6"/>
  <c r="B4980" i="6"/>
  <c r="C4980" i="6"/>
  <c r="D4980" i="6"/>
  <c r="E4980" i="6"/>
  <c r="F4980" i="6"/>
  <c r="G4980" i="6"/>
  <c r="H4980" i="6"/>
  <c r="I4980" i="6"/>
  <c r="B4981" i="6"/>
  <c r="C4981" i="6"/>
  <c r="D4981" i="6"/>
  <c r="E4981" i="6"/>
  <c r="F4981" i="6"/>
  <c r="G4981" i="6"/>
  <c r="H4981" i="6"/>
  <c r="I4981" i="6"/>
  <c r="B4982" i="6"/>
  <c r="C4982" i="6"/>
  <c r="D4982" i="6"/>
  <c r="E4982" i="6"/>
  <c r="F4982" i="6"/>
  <c r="G4982" i="6"/>
  <c r="H4982" i="6"/>
  <c r="I4982" i="6"/>
  <c r="B4983" i="6"/>
  <c r="C4983" i="6"/>
  <c r="D4983" i="6"/>
  <c r="E4983" i="6"/>
  <c r="F4983" i="6"/>
  <c r="G4983" i="6"/>
  <c r="H4983" i="6"/>
  <c r="I4983" i="6"/>
  <c r="B4984" i="6"/>
  <c r="C4984" i="6"/>
  <c r="D4984" i="6"/>
  <c r="E4984" i="6"/>
  <c r="F4984" i="6"/>
  <c r="G4984" i="6"/>
  <c r="H4984" i="6"/>
  <c r="I4984" i="6"/>
  <c r="B4985" i="6"/>
  <c r="C4985" i="6"/>
  <c r="D4985" i="6"/>
  <c r="E4985" i="6"/>
  <c r="F4985" i="6"/>
  <c r="G4985" i="6"/>
  <c r="H4985" i="6"/>
  <c r="I4985" i="6"/>
  <c r="B4986" i="6"/>
  <c r="C4986" i="6"/>
  <c r="D4986" i="6"/>
  <c r="E4986" i="6"/>
  <c r="F4986" i="6"/>
  <c r="G4986" i="6"/>
  <c r="H4986" i="6"/>
  <c r="I4986" i="6"/>
  <c r="B4987" i="6"/>
  <c r="C4987" i="6"/>
  <c r="D4987" i="6"/>
  <c r="E4987" i="6"/>
  <c r="F4987" i="6"/>
  <c r="G4987" i="6"/>
  <c r="H4987" i="6"/>
  <c r="I4987" i="6"/>
  <c r="B4988" i="6"/>
  <c r="C4988" i="6"/>
  <c r="D4988" i="6"/>
  <c r="E4988" i="6"/>
  <c r="F4988" i="6"/>
  <c r="G4988" i="6"/>
  <c r="H4988" i="6"/>
  <c r="I4988" i="6"/>
  <c r="B4989" i="6"/>
  <c r="C4989" i="6"/>
  <c r="D4989" i="6"/>
  <c r="E4989" i="6"/>
  <c r="F4989" i="6"/>
  <c r="G4989" i="6"/>
  <c r="H4989" i="6"/>
  <c r="I4989" i="6"/>
  <c r="B4990" i="6"/>
  <c r="C4990" i="6"/>
  <c r="D4990" i="6"/>
  <c r="E4990" i="6"/>
  <c r="F4990" i="6"/>
  <c r="G4990" i="6"/>
  <c r="H4990" i="6"/>
  <c r="I4990" i="6"/>
  <c r="B4991" i="6"/>
  <c r="C4991" i="6"/>
  <c r="D4991" i="6"/>
  <c r="E4991" i="6"/>
  <c r="F4991" i="6"/>
  <c r="G4991" i="6"/>
  <c r="H4991" i="6"/>
  <c r="I4991" i="6"/>
  <c r="B4992" i="6"/>
  <c r="C4992" i="6"/>
  <c r="D4992" i="6"/>
  <c r="E4992" i="6"/>
  <c r="F4992" i="6"/>
  <c r="G4992" i="6"/>
  <c r="H4992" i="6"/>
  <c r="I4992" i="6"/>
  <c r="B4993" i="6"/>
  <c r="C4993" i="6"/>
  <c r="D4993" i="6"/>
  <c r="E4993" i="6"/>
  <c r="F4993" i="6"/>
  <c r="G4993" i="6"/>
  <c r="H4993" i="6"/>
  <c r="I4993" i="6"/>
  <c r="B4994" i="6"/>
  <c r="C4994" i="6"/>
  <c r="D4994" i="6"/>
  <c r="E4994" i="6"/>
  <c r="F4994" i="6"/>
  <c r="G4994" i="6"/>
  <c r="H4994" i="6"/>
  <c r="I4994" i="6"/>
  <c r="B4995" i="6"/>
  <c r="C4995" i="6"/>
  <c r="D4995" i="6"/>
  <c r="E4995" i="6"/>
  <c r="F4995" i="6"/>
  <c r="G4995" i="6"/>
  <c r="H4995" i="6"/>
  <c r="I4995" i="6"/>
  <c r="B4996" i="6"/>
  <c r="C4996" i="6"/>
  <c r="D4996" i="6"/>
  <c r="E4996" i="6"/>
  <c r="F4996" i="6"/>
  <c r="G4996" i="6"/>
  <c r="H4996" i="6"/>
  <c r="I4996" i="6"/>
  <c r="B4997" i="6"/>
  <c r="C4997" i="6"/>
  <c r="D4997" i="6"/>
  <c r="E4997" i="6"/>
  <c r="F4997" i="6"/>
  <c r="G4997" i="6"/>
  <c r="H4997" i="6"/>
  <c r="I4997" i="6"/>
  <c r="B4998" i="6"/>
  <c r="C4998" i="6"/>
  <c r="D4998" i="6"/>
  <c r="E4998" i="6"/>
  <c r="F4998" i="6"/>
  <c r="G4998" i="6"/>
  <c r="H4998" i="6"/>
  <c r="I4998" i="6"/>
  <c r="B4999" i="6"/>
  <c r="C4999" i="6"/>
  <c r="D4999" i="6"/>
  <c r="E4999" i="6"/>
  <c r="F4999" i="6"/>
  <c r="G4999" i="6"/>
  <c r="H4999" i="6"/>
  <c r="I4999" i="6"/>
  <c r="B5000" i="6"/>
  <c r="C5000" i="6"/>
  <c r="D5000" i="6"/>
  <c r="E5000" i="6"/>
  <c r="F5000" i="6"/>
  <c r="G5000" i="6"/>
  <c r="H5000" i="6"/>
  <c r="I5000" i="6"/>
  <c r="B5001" i="6"/>
  <c r="C5001" i="6"/>
  <c r="D5001" i="6"/>
  <c r="E5001" i="6"/>
  <c r="F5001" i="6"/>
  <c r="G5001" i="6"/>
  <c r="H5001" i="6"/>
  <c r="I5001" i="6"/>
  <c r="B5002" i="6"/>
  <c r="C5002" i="6"/>
  <c r="D5002" i="6"/>
  <c r="E5002" i="6"/>
  <c r="F5002" i="6"/>
  <c r="G5002" i="6"/>
  <c r="H5002" i="6"/>
  <c r="I5002" i="6"/>
  <c r="B5003" i="6"/>
  <c r="C5003" i="6"/>
  <c r="D5003" i="6"/>
  <c r="E5003" i="6"/>
  <c r="F5003" i="6"/>
  <c r="G5003" i="6"/>
  <c r="H5003" i="6"/>
  <c r="I5003" i="6"/>
  <c r="B5004" i="6"/>
  <c r="C5004" i="6"/>
  <c r="D5004" i="6"/>
  <c r="E5004" i="6"/>
  <c r="F5004" i="6"/>
  <c r="G5004" i="6"/>
  <c r="H5004" i="6"/>
  <c r="I5004" i="6"/>
  <c r="B5005" i="6"/>
  <c r="C5005" i="6"/>
  <c r="D5005" i="6"/>
  <c r="E5005" i="6"/>
  <c r="F5005" i="6"/>
  <c r="G5005" i="6"/>
  <c r="H5005" i="6"/>
  <c r="I5005" i="6"/>
  <c r="B5006" i="6"/>
  <c r="C5006" i="6"/>
  <c r="D5006" i="6"/>
  <c r="E5006" i="6"/>
  <c r="F5006" i="6"/>
  <c r="G5006" i="6"/>
  <c r="H5006" i="6"/>
  <c r="I5006" i="6"/>
  <c r="B5007" i="6"/>
  <c r="C5007" i="6"/>
  <c r="D5007" i="6"/>
  <c r="E5007" i="6"/>
  <c r="F5007" i="6"/>
  <c r="G5007" i="6"/>
  <c r="H5007" i="6"/>
  <c r="I5007" i="6"/>
  <c r="B5008" i="6"/>
  <c r="C5008" i="6"/>
  <c r="D5008" i="6"/>
  <c r="E5008" i="6"/>
  <c r="F5008" i="6"/>
  <c r="G5008" i="6"/>
  <c r="H5008" i="6"/>
  <c r="I5008" i="6"/>
  <c r="B5009" i="6"/>
  <c r="C5009" i="6"/>
  <c r="D5009" i="6"/>
  <c r="E5009" i="6"/>
  <c r="F5009" i="6"/>
  <c r="G5009" i="6"/>
  <c r="H5009" i="6"/>
  <c r="I5009" i="6"/>
  <c r="B5010" i="6"/>
  <c r="C5010" i="6"/>
  <c r="D5010" i="6"/>
  <c r="E5010" i="6"/>
  <c r="F5010" i="6"/>
  <c r="G5010" i="6"/>
  <c r="H5010" i="6"/>
  <c r="I5010" i="6"/>
  <c r="B5011" i="6"/>
  <c r="C5011" i="6"/>
  <c r="D5011" i="6"/>
  <c r="E5011" i="6"/>
  <c r="F5011" i="6"/>
  <c r="G5011" i="6"/>
  <c r="H5011" i="6"/>
  <c r="I5011" i="6"/>
  <c r="B5012" i="6"/>
  <c r="C5012" i="6"/>
  <c r="D5012" i="6"/>
  <c r="E5012" i="6"/>
  <c r="F5012" i="6"/>
  <c r="G5012" i="6"/>
  <c r="H5012" i="6"/>
  <c r="I5012" i="6"/>
  <c r="B5013" i="6"/>
  <c r="C5013" i="6"/>
  <c r="D5013" i="6"/>
  <c r="E5013" i="6"/>
  <c r="F5013" i="6"/>
  <c r="G5013" i="6"/>
  <c r="H5013" i="6"/>
  <c r="I5013" i="6"/>
  <c r="B5014" i="6"/>
  <c r="C5014" i="6"/>
  <c r="D5014" i="6"/>
  <c r="E5014" i="6"/>
  <c r="F5014" i="6"/>
  <c r="G5014" i="6"/>
  <c r="H5014" i="6"/>
  <c r="I5014" i="6"/>
  <c r="B5015" i="6"/>
  <c r="C5015" i="6"/>
  <c r="D5015" i="6"/>
  <c r="E5015" i="6"/>
  <c r="F5015" i="6"/>
  <c r="G5015" i="6"/>
  <c r="H5015" i="6"/>
  <c r="I5015" i="6"/>
  <c r="B5016" i="6"/>
  <c r="C5016" i="6"/>
  <c r="D5016" i="6"/>
  <c r="E5016" i="6"/>
  <c r="F5016" i="6"/>
  <c r="G5016" i="6"/>
  <c r="H5016" i="6"/>
  <c r="I5016" i="6"/>
  <c r="B5017" i="6"/>
  <c r="C5017" i="6"/>
  <c r="D5017" i="6"/>
  <c r="E5017" i="6"/>
  <c r="F5017" i="6"/>
  <c r="G5017" i="6"/>
  <c r="H5017" i="6"/>
  <c r="I5017" i="6"/>
  <c r="B5018" i="6"/>
  <c r="C5018" i="6"/>
  <c r="D5018" i="6"/>
  <c r="E5018" i="6"/>
  <c r="F5018" i="6"/>
  <c r="G5018" i="6"/>
  <c r="H5018" i="6"/>
  <c r="I5018" i="6"/>
  <c r="B5019" i="6"/>
  <c r="C5019" i="6"/>
  <c r="D5019" i="6"/>
  <c r="E5019" i="6"/>
  <c r="F5019" i="6"/>
  <c r="G5019" i="6"/>
  <c r="H5019" i="6"/>
  <c r="I5019" i="6"/>
  <c r="B5020" i="6"/>
  <c r="C5020" i="6"/>
  <c r="D5020" i="6"/>
  <c r="E5020" i="6"/>
  <c r="F5020" i="6"/>
  <c r="G5020" i="6"/>
  <c r="H5020" i="6"/>
  <c r="I5020" i="6"/>
  <c r="B5021" i="6"/>
  <c r="C5021" i="6"/>
  <c r="D5021" i="6"/>
  <c r="E5021" i="6"/>
  <c r="F5021" i="6"/>
  <c r="G5021" i="6"/>
  <c r="H5021" i="6"/>
  <c r="I5021" i="6"/>
  <c r="B5022" i="6"/>
  <c r="C5022" i="6"/>
  <c r="D5022" i="6"/>
  <c r="E5022" i="6"/>
  <c r="F5022" i="6"/>
  <c r="G5022" i="6"/>
  <c r="H5022" i="6"/>
  <c r="I5022" i="6"/>
  <c r="B5023" i="6"/>
  <c r="C5023" i="6"/>
  <c r="D5023" i="6"/>
  <c r="E5023" i="6"/>
  <c r="F5023" i="6"/>
  <c r="G5023" i="6"/>
  <c r="H5023" i="6"/>
  <c r="I5023" i="6"/>
  <c r="B5024" i="6"/>
  <c r="C5024" i="6"/>
  <c r="D5024" i="6"/>
  <c r="E5024" i="6"/>
  <c r="F5024" i="6"/>
  <c r="G5024" i="6"/>
  <c r="H5024" i="6"/>
  <c r="I5024" i="6"/>
  <c r="B5025" i="6"/>
  <c r="C5025" i="6"/>
  <c r="D5025" i="6"/>
  <c r="E5025" i="6"/>
  <c r="F5025" i="6"/>
  <c r="G5025" i="6"/>
  <c r="H5025" i="6"/>
  <c r="I5025" i="6"/>
  <c r="B5026" i="6"/>
  <c r="C5026" i="6"/>
  <c r="D5026" i="6"/>
  <c r="E5026" i="6"/>
  <c r="F5026" i="6"/>
  <c r="G5026" i="6"/>
  <c r="H5026" i="6"/>
  <c r="I5026" i="6"/>
  <c r="B5027" i="6"/>
  <c r="C5027" i="6"/>
  <c r="D5027" i="6"/>
  <c r="E5027" i="6"/>
  <c r="F5027" i="6"/>
  <c r="G5027" i="6"/>
  <c r="H5027" i="6"/>
  <c r="I5027" i="6"/>
  <c r="B5028" i="6"/>
  <c r="C5028" i="6"/>
  <c r="D5028" i="6"/>
  <c r="E5028" i="6"/>
  <c r="F5028" i="6"/>
  <c r="G5028" i="6"/>
  <c r="H5028" i="6"/>
  <c r="I5028" i="6"/>
  <c r="B5029" i="6"/>
  <c r="C5029" i="6"/>
  <c r="D5029" i="6"/>
  <c r="E5029" i="6"/>
  <c r="F5029" i="6"/>
  <c r="G5029" i="6"/>
  <c r="H5029" i="6"/>
  <c r="I5029" i="6"/>
  <c r="B5030" i="6"/>
  <c r="C5030" i="6"/>
  <c r="D5030" i="6"/>
  <c r="E5030" i="6"/>
  <c r="F5030" i="6"/>
  <c r="G5030" i="6"/>
  <c r="H5030" i="6"/>
  <c r="I5030" i="6"/>
  <c r="B5031" i="6"/>
  <c r="C5031" i="6"/>
  <c r="D5031" i="6"/>
  <c r="E5031" i="6"/>
  <c r="F5031" i="6"/>
  <c r="G5031" i="6"/>
  <c r="H5031" i="6"/>
  <c r="I5031" i="6"/>
  <c r="B5032" i="6"/>
  <c r="C5032" i="6"/>
  <c r="D5032" i="6"/>
  <c r="E5032" i="6"/>
  <c r="F5032" i="6"/>
  <c r="G5032" i="6"/>
  <c r="H5032" i="6"/>
  <c r="I5032" i="6"/>
  <c r="B5033" i="6"/>
  <c r="C5033" i="6"/>
  <c r="D5033" i="6"/>
  <c r="E5033" i="6"/>
  <c r="F5033" i="6"/>
  <c r="G5033" i="6"/>
  <c r="H5033" i="6"/>
  <c r="I5033" i="6"/>
  <c r="B5034" i="6"/>
  <c r="C5034" i="6"/>
  <c r="D5034" i="6"/>
  <c r="E5034" i="6"/>
  <c r="F5034" i="6"/>
  <c r="G5034" i="6"/>
  <c r="H5034" i="6"/>
  <c r="I5034" i="6"/>
  <c r="B5035" i="6"/>
  <c r="C5035" i="6"/>
  <c r="D5035" i="6"/>
  <c r="E5035" i="6"/>
  <c r="F5035" i="6"/>
  <c r="G5035" i="6"/>
  <c r="H5035" i="6"/>
  <c r="I5035" i="6"/>
  <c r="B5036" i="6"/>
  <c r="C5036" i="6"/>
  <c r="D5036" i="6"/>
  <c r="E5036" i="6"/>
  <c r="F5036" i="6"/>
  <c r="G5036" i="6"/>
  <c r="H5036" i="6"/>
  <c r="I5036" i="6"/>
  <c r="B5037" i="6"/>
  <c r="C5037" i="6"/>
  <c r="D5037" i="6"/>
  <c r="E5037" i="6"/>
  <c r="F5037" i="6"/>
  <c r="G5037" i="6"/>
  <c r="H5037" i="6"/>
  <c r="I5037" i="6"/>
  <c r="B5038" i="6"/>
  <c r="C5038" i="6"/>
  <c r="D5038" i="6"/>
  <c r="E5038" i="6"/>
  <c r="F5038" i="6"/>
  <c r="G5038" i="6"/>
  <c r="H5038" i="6"/>
  <c r="I5038" i="6"/>
  <c r="B5039" i="6"/>
  <c r="C5039" i="6"/>
  <c r="D5039" i="6"/>
  <c r="E5039" i="6"/>
  <c r="F5039" i="6"/>
  <c r="G5039" i="6"/>
  <c r="H5039" i="6"/>
  <c r="I5039" i="6"/>
  <c r="B5040" i="6"/>
  <c r="C5040" i="6"/>
  <c r="D5040" i="6"/>
  <c r="E5040" i="6"/>
  <c r="F5040" i="6"/>
  <c r="G5040" i="6"/>
  <c r="H5040" i="6"/>
  <c r="I5040" i="6"/>
  <c r="B5041" i="6"/>
  <c r="C5041" i="6"/>
  <c r="D5041" i="6"/>
  <c r="E5041" i="6"/>
  <c r="F5041" i="6"/>
  <c r="G5041" i="6"/>
  <c r="H5041" i="6"/>
  <c r="I5041" i="6"/>
  <c r="B5042" i="6"/>
  <c r="C5042" i="6"/>
  <c r="D5042" i="6"/>
  <c r="E5042" i="6"/>
  <c r="F5042" i="6"/>
  <c r="G5042" i="6"/>
  <c r="H5042" i="6"/>
  <c r="I5042" i="6"/>
  <c r="B5043" i="6"/>
  <c r="C5043" i="6"/>
  <c r="D5043" i="6"/>
  <c r="E5043" i="6"/>
  <c r="F5043" i="6"/>
  <c r="G5043" i="6"/>
  <c r="H5043" i="6"/>
  <c r="I5043" i="6"/>
  <c r="B5044" i="6"/>
  <c r="C5044" i="6"/>
  <c r="D5044" i="6"/>
  <c r="E5044" i="6"/>
  <c r="F5044" i="6"/>
  <c r="G5044" i="6"/>
  <c r="H5044" i="6"/>
  <c r="I5044" i="6"/>
  <c r="B5045" i="6"/>
  <c r="C5045" i="6"/>
  <c r="D5045" i="6"/>
  <c r="E5045" i="6"/>
  <c r="F5045" i="6"/>
  <c r="G5045" i="6"/>
  <c r="H5045" i="6"/>
  <c r="I5045" i="6"/>
  <c r="B5046" i="6"/>
  <c r="C5046" i="6"/>
  <c r="D5046" i="6"/>
  <c r="E5046" i="6"/>
  <c r="F5046" i="6"/>
  <c r="G5046" i="6"/>
  <c r="H5046" i="6"/>
  <c r="I5046" i="6"/>
  <c r="B5047" i="6"/>
  <c r="C5047" i="6"/>
  <c r="D5047" i="6"/>
  <c r="E5047" i="6"/>
  <c r="F5047" i="6"/>
  <c r="G5047" i="6"/>
  <c r="H5047" i="6"/>
  <c r="I5047" i="6"/>
  <c r="B5048" i="6"/>
  <c r="C5048" i="6"/>
  <c r="D5048" i="6"/>
  <c r="E5048" i="6"/>
  <c r="F5048" i="6"/>
  <c r="G5048" i="6"/>
  <c r="H5048" i="6"/>
  <c r="I5048" i="6"/>
  <c r="B5049" i="6"/>
  <c r="C5049" i="6"/>
  <c r="D5049" i="6"/>
  <c r="E5049" i="6"/>
  <c r="F5049" i="6"/>
  <c r="G5049" i="6"/>
  <c r="H5049" i="6"/>
  <c r="I5049" i="6"/>
  <c r="B5050" i="6"/>
  <c r="C5050" i="6"/>
  <c r="D5050" i="6"/>
  <c r="E5050" i="6"/>
  <c r="F5050" i="6"/>
  <c r="G5050" i="6"/>
  <c r="H5050" i="6"/>
  <c r="I5050" i="6"/>
  <c r="B5051" i="6"/>
  <c r="C5051" i="6"/>
  <c r="D5051" i="6"/>
  <c r="E5051" i="6"/>
  <c r="F5051" i="6"/>
  <c r="G5051" i="6"/>
  <c r="H5051" i="6"/>
  <c r="I5051" i="6"/>
  <c r="B5052" i="6"/>
  <c r="C5052" i="6"/>
  <c r="D5052" i="6"/>
  <c r="E5052" i="6"/>
  <c r="F5052" i="6"/>
  <c r="G5052" i="6"/>
  <c r="H5052" i="6"/>
  <c r="I5052" i="6"/>
  <c r="B5053" i="6"/>
  <c r="C5053" i="6"/>
  <c r="D5053" i="6"/>
  <c r="E5053" i="6"/>
  <c r="F5053" i="6"/>
  <c r="G5053" i="6"/>
  <c r="H5053" i="6"/>
  <c r="I5053" i="6"/>
  <c r="B5054" i="6"/>
  <c r="C5054" i="6"/>
  <c r="D5054" i="6"/>
  <c r="E5054" i="6"/>
  <c r="F5054" i="6"/>
  <c r="G5054" i="6"/>
  <c r="H5054" i="6"/>
  <c r="I5054" i="6"/>
  <c r="B5055" i="6"/>
  <c r="C5055" i="6"/>
  <c r="D5055" i="6"/>
  <c r="E5055" i="6"/>
  <c r="F5055" i="6"/>
  <c r="G5055" i="6"/>
  <c r="H5055" i="6"/>
  <c r="I5055" i="6"/>
  <c r="B5056" i="6"/>
  <c r="C5056" i="6"/>
  <c r="D5056" i="6"/>
  <c r="E5056" i="6"/>
  <c r="F5056" i="6"/>
  <c r="G5056" i="6"/>
  <c r="H5056" i="6"/>
  <c r="I5056" i="6"/>
  <c r="B5057" i="6"/>
  <c r="C5057" i="6"/>
  <c r="D5057" i="6"/>
  <c r="E5057" i="6"/>
  <c r="F5057" i="6"/>
  <c r="G5057" i="6"/>
  <c r="H5057" i="6"/>
  <c r="I5057" i="6"/>
  <c r="B5058" i="6"/>
  <c r="C5058" i="6"/>
  <c r="D5058" i="6"/>
  <c r="E5058" i="6"/>
  <c r="F5058" i="6"/>
  <c r="G5058" i="6"/>
  <c r="H5058" i="6"/>
  <c r="I5058" i="6"/>
  <c r="B5059" i="6"/>
  <c r="C5059" i="6"/>
  <c r="D5059" i="6"/>
  <c r="E5059" i="6"/>
  <c r="F5059" i="6"/>
  <c r="G5059" i="6"/>
  <c r="H5059" i="6"/>
  <c r="I5059" i="6"/>
  <c r="B5060" i="6"/>
  <c r="C5060" i="6"/>
  <c r="D5060" i="6"/>
  <c r="E5060" i="6"/>
  <c r="F5060" i="6"/>
  <c r="G5060" i="6"/>
  <c r="H5060" i="6"/>
  <c r="I5060" i="6"/>
  <c r="B5061" i="6"/>
  <c r="C5061" i="6"/>
  <c r="D5061" i="6"/>
  <c r="E5061" i="6"/>
  <c r="F5061" i="6"/>
  <c r="G5061" i="6"/>
  <c r="H5061" i="6"/>
  <c r="I5061" i="6"/>
  <c r="B5062" i="6"/>
  <c r="C5062" i="6"/>
  <c r="D5062" i="6"/>
  <c r="E5062" i="6"/>
  <c r="F5062" i="6"/>
  <c r="G5062" i="6"/>
  <c r="H5062" i="6"/>
  <c r="I5062" i="6"/>
  <c r="B5063" i="6"/>
  <c r="C5063" i="6"/>
  <c r="D5063" i="6"/>
  <c r="E5063" i="6"/>
  <c r="F5063" i="6"/>
  <c r="G5063" i="6"/>
  <c r="H5063" i="6"/>
  <c r="I5063" i="6"/>
  <c r="B5064" i="6"/>
  <c r="C5064" i="6"/>
  <c r="D5064" i="6"/>
  <c r="E5064" i="6"/>
  <c r="F5064" i="6"/>
  <c r="G5064" i="6"/>
  <c r="H5064" i="6"/>
  <c r="I5064" i="6"/>
  <c r="B5065" i="6"/>
  <c r="C5065" i="6"/>
  <c r="D5065" i="6"/>
  <c r="E5065" i="6"/>
  <c r="F5065" i="6"/>
  <c r="G5065" i="6"/>
  <c r="H5065" i="6"/>
  <c r="I5065" i="6"/>
  <c r="B5066" i="6"/>
  <c r="C5066" i="6"/>
  <c r="D5066" i="6"/>
  <c r="E5066" i="6"/>
  <c r="F5066" i="6"/>
  <c r="G5066" i="6"/>
  <c r="H5066" i="6"/>
  <c r="I5066" i="6"/>
  <c r="B5067" i="6"/>
  <c r="C5067" i="6"/>
  <c r="D5067" i="6"/>
  <c r="E5067" i="6"/>
  <c r="F5067" i="6"/>
  <c r="G5067" i="6"/>
  <c r="H5067" i="6"/>
  <c r="I5067" i="6"/>
  <c r="B5068" i="6"/>
  <c r="C5068" i="6"/>
  <c r="D5068" i="6"/>
  <c r="E5068" i="6"/>
  <c r="F5068" i="6"/>
  <c r="G5068" i="6"/>
  <c r="H5068" i="6"/>
  <c r="I5068" i="6"/>
  <c r="B5069" i="6"/>
  <c r="C5069" i="6"/>
  <c r="D5069" i="6"/>
  <c r="E5069" i="6"/>
  <c r="F5069" i="6"/>
  <c r="G5069" i="6"/>
  <c r="H5069" i="6"/>
  <c r="I5069" i="6"/>
  <c r="B5070" i="6"/>
  <c r="C5070" i="6"/>
  <c r="D5070" i="6"/>
  <c r="E5070" i="6"/>
  <c r="F5070" i="6"/>
  <c r="G5070" i="6"/>
  <c r="H5070" i="6"/>
  <c r="I5070" i="6"/>
  <c r="B5071" i="6"/>
  <c r="C5071" i="6"/>
  <c r="D5071" i="6"/>
  <c r="E5071" i="6"/>
  <c r="F5071" i="6"/>
  <c r="G5071" i="6"/>
  <c r="H5071" i="6"/>
  <c r="I5071" i="6"/>
  <c r="B5072" i="6"/>
  <c r="C5072" i="6"/>
  <c r="D5072" i="6"/>
  <c r="E5072" i="6"/>
  <c r="F5072" i="6"/>
  <c r="G5072" i="6"/>
  <c r="H5072" i="6"/>
  <c r="I5072" i="6"/>
  <c r="B5073" i="6"/>
  <c r="C5073" i="6"/>
  <c r="D5073" i="6"/>
  <c r="E5073" i="6"/>
  <c r="F5073" i="6"/>
  <c r="G5073" i="6"/>
  <c r="H5073" i="6"/>
  <c r="I5073" i="6"/>
  <c r="B5074" i="6"/>
  <c r="C5074" i="6"/>
  <c r="D5074" i="6"/>
  <c r="E5074" i="6"/>
  <c r="F5074" i="6"/>
  <c r="G5074" i="6"/>
  <c r="H5074" i="6"/>
  <c r="I5074" i="6"/>
  <c r="B5075" i="6"/>
  <c r="C5075" i="6"/>
  <c r="D5075" i="6"/>
  <c r="E5075" i="6"/>
  <c r="F5075" i="6"/>
  <c r="G5075" i="6"/>
  <c r="H5075" i="6"/>
  <c r="I5075" i="6"/>
  <c r="B5076" i="6"/>
  <c r="C5076" i="6"/>
  <c r="D5076" i="6"/>
  <c r="E5076" i="6"/>
  <c r="F5076" i="6"/>
  <c r="G5076" i="6"/>
  <c r="H5076" i="6"/>
  <c r="I5076" i="6"/>
  <c r="B5077" i="6"/>
  <c r="C5077" i="6"/>
  <c r="D5077" i="6"/>
  <c r="E5077" i="6"/>
  <c r="F5077" i="6"/>
  <c r="G5077" i="6"/>
  <c r="H5077" i="6"/>
  <c r="I5077" i="6"/>
  <c r="B5078" i="6"/>
  <c r="C5078" i="6"/>
  <c r="D5078" i="6"/>
  <c r="E5078" i="6"/>
  <c r="F5078" i="6"/>
  <c r="G5078" i="6"/>
  <c r="H5078" i="6"/>
  <c r="I5078" i="6"/>
  <c r="B5079" i="6"/>
  <c r="C5079" i="6"/>
  <c r="D5079" i="6"/>
  <c r="E5079" i="6"/>
  <c r="F5079" i="6"/>
  <c r="G5079" i="6"/>
  <c r="H5079" i="6"/>
  <c r="I5079" i="6"/>
  <c r="B5080" i="6"/>
  <c r="C5080" i="6"/>
  <c r="D5080" i="6"/>
  <c r="E5080" i="6"/>
  <c r="F5080" i="6"/>
  <c r="G5080" i="6"/>
  <c r="H5080" i="6"/>
  <c r="I5080" i="6"/>
  <c r="B5081" i="6"/>
  <c r="C5081" i="6"/>
  <c r="D5081" i="6"/>
  <c r="E5081" i="6"/>
  <c r="F5081" i="6"/>
  <c r="G5081" i="6"/>
  <c r="H5081" i="6"/>
  <c r="I5081" i="6"/>
  <c r="B5082" i="6"/>
  <c r="C5082" i="6"/>
  <c r="D5082" i="6"/>
  <c r="E5082" i="6"/>
  <c r="F5082" i="6"/>
  <c r="G5082" i="6"/>
  <c r="H5082" i="6"/>
  <c r="I5082" i="6"/>
  <c r="B5083" i="6"/>
  <c r="C5083" i="6"/>
  <c r="D5083" i="6"/>
  <c r="E5083" i="6"/>
  <c r="F5083" i="6"/>
  <c r="G5083" i="6"/>
  <c r="H5083" i="6"/>
  <c r="I5083" i="6"/>
  <c r="B5084" i="6"/>
  <c r="C5084" i="6"/>
  <c r="D5084" i="6"/>
  <c r="E5084" i="6"/>
  <c r="F5084" i="6"/>
  <c r="G5084" i="6"/>
  <c r="H5084" i="6"/>
  <c r="I5084" i="6"/>
  <c r="B5085" i="6"/>
  <c r="C5085" i="6"/>
  <c r="D5085" i="6"/>
  <c r="E5085" i="6"/>
  <c r="F5085" i="6"/>
  <c r="G5085" i="6"/>
  <c r="H5085" i="6"/>
  <c r="I5085" i="6"/>
  <c r="B5086" i="6"/>
  <c r="C5086" i="6"/>
  <c r="D5086" i="6"/>
  <c r="E5086" i="6"/>
  <c r="F5086" i="6"/>
  <c r="G5086" i="6"/>
  <c r="H5086" i="6"/>
  <c r="I5086" i="6"/>
  <c r="B5087" i="6"/>
  <c r="C5087" i="6"/>
  <c r="D5087" i="6"/>
  <c r="E5087" i="6"/>
  <c r="F5087" i="6"/>
  <c r="G5087" i="6"/>
  <c r="H5087" i="6"/>
  <c r="I5087" i="6"/>
  <c r="B5088" i="6"/>
  <c r="C5088" i="6"/>
  <c r="D5088" i="6"/>
  <c r="E5088" i="6"/>
  <c r="F5088" i="6"/>
  <c r="G5088" i="6"/>
  <c r="H5088" i="6"/>
  <c r="I5088" i="6"/>
  <c r="B5089" i="6"/>
  <c r="C5089" i="6"/>
  <c r="D5089" i="6"/>
  <c r="E5089" i="6"/>
  <c r="F5089" i="6"/>
  <c r="G5089" i="6"/>
  <c r="H5089" i="6"/>
  <c r="I5089" i="6"/>
  <c r="B5090" i="6"/>
  <c r="C5090" i="6"/>
  <c r="D5090" i="6"/>
  <c r="E5090" i="6"/>
  <c r="F5090" i="6"/>
  <c r="G5090" i="6"/>
  <c r="H5090" i="6"/>
  <c r="I5090" i="6"/>
  <c r="B5091" i="6"/>
  <c r="C5091" i="6"/>
  <c r="D5091" i="6"/>
  <c r="E5091" i="6"/>
  <c r="F5091" i="6"/>
  <c r="G5091" i="6"/>
  <c r="H5091" i="6"/>
  <c r="I5091" i="6"/>
  <c r="B5092" i="6"/>
  <c r="C5092" i="6"/>
  <c r="D5092" i="6"/>
  <c r="E5092" i="6"/>
  <c r="F5092" i="6"/>
  <c r="G5092" i="6"/>
  <c r="H5092" i="6"/>
  <c r="I5092" i="6"/>
  <c r="B5093" i="6"/>
  <c r="C5093" i="6"/>
  <c r="D5093" i="6"/>
  <c r="E5093" i="6"/>
  <c r="F5093" i="6"/>
  <c r="G5093" i="6"/>
  <c r="H5093" i="6"/>
  <c r="I5093" i="6"/>
  <c r="B5094" i="6"/>
  <c r="C5094" i="6"/>
  <c r="D5094" i="6"/>
  <c r="E5094" i="6"/>
  <c r="F5094" i="6"/>
  <c r="G5094" i="6"/>
  <c r="H5094" i="6"/>
  <c r="I5094" i="6"/>
  <c r="B5095" i="6"/>
  <c r="C5095" i="6"/>
  <c r="D5095" i="6"/>
  <c r="E5095" i="6"/>
  <c r="F5095" i="6"/>
  <c r="G5095" i="6"/>
  <c r="H5095" i="6"/>
  <c r="I5095" i="6"/>
  <c r="B5096" i="6"/>
  <c r="C5096" i="6"/>
  <c r="D5096" i="6"/>
  <c r="E5096" i="6"/>
  <c r="F5096" i="6"/>
  <c r="G5096" i="6"/>
  <c r="H5096" i="6"/>
  <c r="I5096" i="6"/>
  <c r="B5097" i="6"/>
  <c r="C5097" i="6"/>
  <c r="D5097" i="6"/>
  <c r="E5097" i="6"/>
  <c r="F5097" i="6"/>
  <c r="G5097" i="6"/>
  <c r="H5097" i="6"/>
  <c r="I5097" i="6"/>
  <c r="B5098" i="6"/>
  <c r="C5098" i="6"/>
  <c r="D5098" i="6"/>
  <c r="E5098" i="6"/>
  <c r="F5098" i="6"/>
  <c r="G5098" i="6"/>
  <c r="H5098" i="6"/>
  <c r="I5098" i="6"/>
  <c r="B5099" i="6"/>
  <c r="C5099" i="6"/>
  <c r="D5099" i="6"/>
  <c r="E5099" i="6"/>
  <c r="F5099" i="6"/>
  <c r="G5099" i="6"/>
  <c r="H5099" i="6"/>
  <c r="I5099" i="6"/>
  <c r="B5100" i="6"/>
  <c r="C5100" i="6"/>
  <c r="D5100" i="6"/>
  <c r="E5100" i="6"/>
  <c r="F5100" i="6"/>
  <c r="G5100" i="6"/>
  <c r="H5100" i="6"/>
  <c r="I5100" i="6"/>
  <c r="B5101" i="6"/>
  <c r="C5101" i="6"/>
  <c r="D5101" i="6"/>
  <c r="E5101" i="6"/>
  <c r="F5101" i="6"/>
  <c r="G5101" i="6"/>
  <c r="H5101" i="6"/>
  <c r="I5101" i="6"/>
  <c r="B5102" i="6"/>
  <c r="C5102" i="6"/>
  <c r="D5102" i="6"/>
  <c r="E5102" i="6"/>
  <c r="F5102" i="6"/>
  <c r="G5102" i="6"/>
  <c r="H5102" i="6"/>
  <c r="I5102" i="6"/>
  <c r="B5103" i="6"/>
  <c r="C5103" i="6"/>
  <c r="D5103" i="6"/>
  <c r="E5103" i="6"/>
  <c r="F5103" i="6"/>
  <c r="G5103" i="6"/>
  <c r="H5103" i="6"/>
  <c r="I5103" i="6"/>
  <c r="B5104" i="6"/>
  <c r="C5104" i="6"/>
  <c r="D5104" i="6"/>
  <c r="E5104" i="6"/>
  <c r="F5104" i="6"/>
  <c r="G5104" i="6"/>
  <c r="H5104" i="6"/>
  <c r="I5104" i="6"/>
  <c r="B5105" i="6"/>
  <c r="C5105" i="6"/>
  <c r="D5105" i="6"/>
  <c r="E5105" i="6"/>
  <c r="F5105" i="6"/>
  <c r="G5105" i="6"/>
  <c r="H5105" i="6"/>
  <c r="I5105" i="6"/>
  <c r="B5106" i="6"/>
  <c r="C5106" i="6"/>
  <c r="D5106" i="6"/>
  <c r="E5106" i="6"/>
  <c r="F5106" i="6"/>
  <c r="G5106" i="6"/>
  <c r="H5106" i="6"/>
  <c r="I5106" i="6"/>
  <c r="B5107" i="6"/>
  <c r="C5107" i="6"/>
  <c r="D5107" i="6"/>
  <c r="E5107" i="6"/>
  <c r="F5107" i="6"/>
  <c r="G5107" i="6"/>
  <c r="H5107" i="6"/>
  <c r="I5107" i="6"/>
  <c r="B5108" i="6"/>
  <c r="C5108" i="6"/>
  <c r="D5108" i="6"/>
  <c r="E5108" i="6"/>
  <c r="F5108" i="6"/>
  <c r="G5108" i="6"/>
  <c r="H5108" i="6"/>
  <c r="I5108" i="6"/>
  <c r="B5109" i="6"/>
  <c r="C5109" i="6"/>
  <c r="D5109" i="6"/>
  <c r="E5109" i="6"/>
  <c r="F5109" i="6"/>
  <c r="G5109" i="6"/>
  <c r="H5109" i="6"/>
  <c r="I5109" i="6"/>
  <c r="B5110" i="6"/>
  <c r="C5110" i="6"/>
  <c r="D5110" i="6"/>
  <c r="E5110" i="6"/>
  <c r="F5110" i="6"/>
  <c r="G5110" i="6"/>
  <c r="H5110" i="6"/>
  <c r="I5110" i="6"/>
  <c r="B5111" i="6"/>
  <c r="C5111" i="6"/>
  <c r="D5111" i="6"/>
  <c r="E5111" i="6"/>
  <c r="F5111" i="6"/>
  <c r="G5111" i="6"/>
  <c r="H5111" i="6"/>
  <c r="I5111" i="6"/>
  <c r="B5112" i="6"/>
  <c r="C5112" i="6"/>
  <c r="D5112" i="6"/>
  <c r="E5112" i="6"/>
  <c r="F5112" i="6"/>
  <c r="G5112" i="6"/>
  <c r="H5112" i="6"/>
  <c r="I5112" i="6"/>
  <c r="B5113" i="6"/>
  <c r="C5113" i="6"/>
  <c r="D5113" i="6"/>
  <c r="E5113" i="6"/>
  <c r="F5113" i="6"/>
  <c r="G5113" i="6"/>
  <c r="H5113" i="6"/>
  <c r="I5113" i="6"/>
  <c r="B5114" i="6"/>
  <c r="C5114" i="6"/>
  <c r="D5114" i="6"/>
  <c r="E5114" i="6"/>
  <c r="F5114" i="6"/>
  <c r="G5114" i="6"/>
  <c r="H5114" i="6"/>
  <c r="I5114" i="6"/>
  <c r="B5115" i="6"/>
  <c r="C5115" i="6"/>
  <c r="D5115" i="6"/>
  <c r="E5115" i="6"/>
  <c r="F5115" i="6"/>
  <c r="G5115" i="6"/>
  <c r="H5115" i="6"/>
  <c r="I5115" i="6"/>
  <c r="B5116" i="6"/>
  <c r="C5116" i="6"/>
  <c r="D5116" i="6"/>
  <c r="E5116" i="6"/>
  <c r="F5116" i="6"/>
  <c r="G5116" i="6"/>
  <c r="H5116" i="6"/>
  <c r="I5116" i="6"/>
  <c r="B5117" i="6"/>
  <c r="C5117" i="6"/>
  <c r="D5117" i="6"/>
  <c r="E5117" i="6"/>
  <c r="F5117" i="6"/>
  <c r="G5117" i="6"/>
  <c r="H5117" i="6"/>
  <c r="I5117" i="6"/>
  <c r="B5118" i="6"/>
  <c r="C5118" i="6"/>
  <c r="D5118" i="6"/>
  <c r="E5118" i="6"/>
  <c r="F5118" i="6"/>
  <c r="G5118" i="6"/>
  <c r="H5118" i="6"/>
  <c r="I5118" i="6"/>
  <c r="B5119" i="6"/>
  <c r="C5119" i="6"/>
  <c r="D5119" i="6"/>
  <c r="E5119" i="6"/>
  <c r="F5119" i="6"/>
  <c r="G5119" i="6"/>
  <c r="H5119" i="6"/>
  <c r="I5119" i="6"/>
  <c r="B5120" i="6"/>
  <c r="C5120" i="6"/>
  <c r="D5120" i="6"/>
  <c r="E5120" i="6"/>
  <c r="F5120" i="6"/>
  <c r="G5120" i="6"/>
  <c r="H5120" i="6"/>
  <c r="I5120" i="6"/>
  <c r="B5121" i="6"/>
  <c r="C5121" i="6"/>
  <c r="D5121" i="6"/>
  <c r="E5121" i="6"/>
  <c r="F5121" i="6"/>
  <c r="G5121" i="6"/>
  <c r="H5121" i="6"/>
  <c r="I5121" i="6"/>
  <c r="B5122" i="6"/>
  <c r="C5122" i="6"/>
  <c r="D5122" i="6"/>
  <c r="E5122" i="6"/>
  <c r="F5122" i="6"/>
  <c r="G5122" i="6"/>
  <c r="H5122" i="6"/>
  <c r="I5122" i="6"/>
  <c r="B5123" i="6"/>
  <c r="C5123" i="6"/>
  <c r="D5123" i="6"/>
  <c r="E5123" i="6"/>
  <c r="F5123" i="6"/>
  <c r="G5123" i="6"/>
  <c r="H5123" i="6"/>
  <c r="I5123" i="6"/>
  <c r="B5124" i="6"/>
  <c r="C5124" i="6"/>
  <c r="D5124" i="6"/>
  <c r="E5124" i="6"/>
  <c r="F5124" i="6"/>
  <c r="G5124" i="6"/>
  <c r="H5124" i="6"/>
  <c r="I5124" i="6"/>
  <c r="B5125" i="6"/>
  <c r="C5125" i="6"/>
  <c r="D5125" i="6"/>
  <c r="E5125" i="6"/>
  <c r="F5125" i="6"/>
  <c r="G5125" i="6"/>
  <c r="H5125" i="6"/>
  <c r="I5125" i="6"/>
  <c r="B5126" i="6"/>
  <c r="C5126" i="6"/>
  <c r="D5126" i="6"/>
  <c r="E5126" i="6"/>
  <c r="F5126" i="6"/>
  <c r="G5126" i="6"/>
  <c r="H5126" i="6"/>
  <c r="I5126" i="6"/>
  <c r="B5127" i="6"/>
  <c r="C5127" i="6"/>
  <c r="D5127" i="6"/>
  <c r="E5127" i="6"/>
  <c r="F5127" i="6"/>
  <c r="G5127" i="6"/>
  <c r="H5127" i="6"/>
  <c r="I5127" i="6"/>
  <c r="B5128" i="6"/>
  <c r="C5128" i="6"/>
  <c r="D5128" i="6"/>
  <c r="E5128" i="6"/>
  <c r="F5128" i="6"/>
  <c r="G5128" i="6"/>
  <c r="H5128" i="6"/>
  <c r="I5128" i="6"/>
  <c r="B5129" i="6"/>
  <c r="C5129" i="6"/>
  <c r="D5129" i="6"/>
  <c r="E5129" i="6"/>
  <c r="F5129" i="6"/>
  <c r="G5129" i="6"/>
  <c r="H5129" i="6"/>
  <c r="I5129" i="6"/>
  <c r="B5130" i="6"/>
  <c r="C5130" i="6"/>
  <c r="D5130" i="6"/>
  <c r="E5130" i="6"/>
  <c r="F5130" i="6"/>
  <c r="G5130" i="6"/>
  <c r="H5130" i="6"/>
  <c r="I5130" i="6"/>
  <c r="B5131" i="6"/>
  <c r="C5131" i="6"/>
  <c r="D5131" i="6"/>
  <c r="E5131" i="6"/>
  <c r="F5131" i="6"/>
  <c r="G5131" i="6"/>
  <c r="H5131" i="6"/>
  <c r="I5131" i="6"/>
  <c r="B5132" i="6"/>
  <c r="C5132" i="6"/>
  <c r="D5132" i="6"/>
  <c r="E5132" i="6"/>
  <c r="F5132" i="6"/>
  <c r="G5132" i="6"/>
  <c r="H5132" i="6"/>
  <c r="I5132" i="6"/>
  <c r="B5133" i="6"/>
  <c r="C5133" i="6"/>
  <c r="D5133" i="6"/>
  <c r="E5133" i="6"/>
  <c r="F5133" i="6"/>
  <c r="G5133" i="6"/>
  <c r="H5133" i="6"/>
  <c r="I5133" i="6"/>
  <c r="B5134" i="6"/>
  <c r="C5134" i="6"/>
  <c r="D5134" i="6"/>
  <c r="E5134" i="6"/>
  <c r="F5134" i="6"/>
  <c r="G5134" i="6"/>
  <c r="H5134" i="6"/>
  <c r="I5134" i="6"/>
  <c r="B5135" i="6"/>
  <c r="C5135" i="6"/>
  <c r="D5135" i="6"/>
  <c r="E5135" i="6"/>
  <c r="F5135" i="6"/>
  <c r="G5135" i="6"/>
  <c r="H5135" i="6"/>
  <c r="I5135" i="6"/>
  <c r="B5136" i="6"/>
  <c r="C5136" i="6"/>
  <c r="D5136" i="6"/>
  <c r="E5136" i="6"/>
  <c r="F5136" i="6"/>
  <c r="G5136" i="6"/>
  <c r="H5136" i="6"/>
  <c r="I5136" i="6"/>
  <c r="B5137" i="6"/>
  <c r="C5137" i="6"/>
  <c r="D5137" i="6"/>
  <c r="E5137" i="6"/>
  <c r="F5137" i="6"/>
  <c r="G5137" i="6"/>
  <c r="H5137" i="6"/>
  <c r="I5137" i="6"/>
  <c r="B5138" i="6"/>
  <c r="C5138" i="6"/>
  <c r="D5138" i="6"/>
  <c r="E5138" i="6"/>
  <c r="F5138" i="6"/>
  <c r="G5138" i="6"/>
  <c r="H5138" i="6"/>
  <c r="I5138" i="6"/>
  <c r="B5139" i="6"/>
  <c r="C5139" i="6"/>
  <c r="D5139" i="6"/>
  <c r="E5139" i="6"/>
  <c r="F5139" i="6"/>
  <c r="G5139" i="6"/>
  <c r="H5139" i="6"/>
  <c r="I5139" i="6"/>
  <c r="B5140" i="6"/>
  <c r="C5140" i="6"/>
  <c r="D5140" i="6"/>
  <c r="E5140" i="6"/>
  <c r="F5140" i="6"/>
  <c r="G5140" i="6"/>
  <c r="H5140" i="6"/>
  <c r="I5140" i="6"/>
  <c r="B5141" i="6"/>
  <c r="C5141" i="6"/>
  <c r="D5141" i="6"/>
  <c r="E5141" i="6"/>
  <c r="F5141" i="6"/>
  <c r="G5141" i="6"/>
  <c r="H5141" i="6"/>
  <c r="I5141" i="6"/>
  <c r="B5142" i="6"/>
  <c r="C5142" i="6"/>
  <c r="D5142" i="6"/>
  <c r="E5142" i="6"/>
  <c r="F5142" i="6"/>
  <c r="G5142" i="6"/>
  <c r="H5142" i="6"/>
  <c r="I5142" i="6"/>
  <c r="B5143" i="6"/>
  <c r="C5143" i="6"/>
  <c r="D5143" i="6"/>
  <c r="E5143" i="6"/>
  <c r="F5143" i="6"/>
  <c r="G5143" i="6"/>
  <c r="H5143" i="6"/>
  <c r="I5143" i="6"/>
  <c r="B5144" i="6"/>
  <c r="C5144" i="6"/>
  <c r="D5144" i="6"/>
  <c r="E5144" i="6"/>
  <c r="F5144" i="6"/>
  <c r="G5144" i="6"/>
  <c r="H5144" i="6"/>
  <c r="I5144" i="6"/>
  <c r="B5145" i="6"/>
  <c r="C5145" i="6"/>
  <c r="D5145" i="6"/>
  <c r="E5145" i="6"/>
  <c r="F5145" i="6"/>
  <c r="G5145" i="6"/>
  <c r="H5145" i="6"/>
  <c r="I5145" i="6"/>
  <c r="B5146" i="6"/>
  <c r="C5146" i="6"/>
  <c r="D5146" i="6"/>
  <c r="E5146" i="6"/>
  <c r="F5146" i="6"/>
  <c r="G5146" i="6"/>
  <c r="H5146" i="6"/>
  <c r="I5146" i="6"/>
  <c r="B5147" i="6"/>
  <c r="C5147" i="6"/>
  <c r="D5147" i="6"/>
  <c r="E5147" i="6"/>
  <c r="F5147" i="6"/>
  <c r="G5147" i="6"/>
  <c r="H5147" i="6"/>
  <c r="I5147" i="6"/>
  <c r="B5148" i="6"/>
  <c r="C5148" i="6"/>
  <c r="D5148" i="6"/>
  <c r="E5148" i="6"/>
  <c r="F5148" i="6"/>
  <c r="G5148" i="6"/>
  <c r="H5148" i="6"/>
  <c r="I5148" i="6"/>
  <c r="B5149" i="6"/>
  <c r="C5149" i="6"/>
  <c r="D5149" i="6"/>
  <c r="E5149" i="6"/>
  <c r="F5149" i="6"/>
  <c r="G5149" i="6"/>
  <c r="H5149" i="6"/>
  <c r="I5149" i="6"/>
  <c r="B5150" i="6"/>
  <c r="C5150" i="6"/>
  <c r="D5150" i="6"/>
  <c r="E5150" i="6"/>
  <c r="F5150" i="6"/>
  <c r="G5150" i="6"/>
  <c r="H5150" i="6"/>
  <c r="I5150" i="6"/>
  <c r="B5151" i="6"/>
  <c r="C5151" i="6"/>
  <c r="D5151" i="6"/>
  <c r="E5151" i="6"/>
  <c r="F5151" i="6"/>
  <c r="G5151" i="6"/>
  <c r="H5151" i="6"/>
  <c r="I5151" i="6"/>
  <c r="B5152" i="6"/>
  <c r="C5152" i="6"/>
  <c r="D5152" i="6"/>
  <c r="E5152" i="6"/>
  <c r="F5152" i="6"/>
  <c r="G5152" i="6"/>
  <c r="H5152" i="6"/>
  <c r="I5152" i="6"/>
  <c r="B5153" i="6"/>
  <c r="C5153" i="6"/>
  <c r="D5153" i="6"/>
  <c r="E5153" i="6"/>
  <c r="F5153" i="6"/>
  <c r="G5153" i="6"/>
  <c r="H5153" i="6"/>
  <c r="I5153" i="6"/>
  <c r="B5154" i="6"/>
  <c r="C5154" i="6"/>
  <c r="D5154" i="6"/>
  <c r="E5154" i="6"/>
  <c r="F5154" i="6"/>
  <c r="G5154" i="6"/>
  <c r="H5154" i="6"/>
  <c r="I5154" i="6"/>
  <c r="B5155" i="6"/>
  <c r="C5155" i="6"/>
  <c r="D5155" i="6"/>
  <c r="E5155" i="6"/>
  <c r="F5155" i="6"/>
  <c r="G5155" i="6"/>
  <c r="H5155" i="6"/>
  <c r="I5155" i="6"/>
  <c r="B5156" i="6"/>
  <c r="C5156" i="6"/>
  <c r="D5156" i="6"/>
  <c r="E5156" i="6"/>
  <c r="F5156" i="6"/>
  <c r="G5156" i="6"/>
  <c r="H5156" i="6"/>
  <c r="I5156" i="6"/>
  <c r="B5157" i="6"/>
  <c r="C5157" i="6"/>
  <c r="D5157" i="6"/>
  <c r="E5157" i="6"/>
  <c r="F5157" i="6"/>
  <c r="G5157" i="6"/>
  <c r="H5157" i="6"/>
  <c r="I5157" i="6"/>
  <c r="B5158" i="6"/>
  <c r="C5158" i="6"/>
  <c r="D5158" i="6"/>
  <c r="E5158" i="6"/>
  <c r="F5158" i="6"/>
  <c r="G5158" i="6"/>
  <c r="H5158" i="6"/>
  <c r="I5158" i="6"/>
  <c r="B5159" i="6"/>
  <c r="C5159" i="6"/>
  <c r="D5159" i="6"/>
  <c r="E5159" i="6"/>
  <c r="F5159" i="6"/>
  <c r="G5159" i="6"/>
  <c r="H5159" i="6"/>
  <c r="I5159" i="6"/>
  <c r="B5160" i="6"/>
  <c r="C5160" i="6"/>
  <c r="D5160" i="6"/>
  <c r="E5160" i="6"/>
  <c r="F5160" i="6"/>
  <c r="G5160" i="6"/>
  <c r="H5160" i="6"/>
  <c r="I5160" i="6"/>
  <c r="B5161" i="6"/>
  <c r="C5161" i="6"/>
  <c r="D5161" i="6"/>
  <c r="E5161" i="6"/>
  <c r="F5161" i="6"/>
  <c r="G5161" i="6"/>
  <c r="H5161" i="6"/>
  <c r="I5161" i="6"/>
  <c r="B5162" i="6"/>
  <c r="C5162" i="6"/>
  <c r="D5162" i="6"/>
  <c r="E5162" i="6"/>
  <c r="F5162" i="6"/>
  <c r="G5162" i="6"/>
  <c r="H5162" i="6"/>
  <c r="I5162" i="6"/>
  <c r="B5163" i="6"/>
  <c r="C5163" i="6"/>
  <c r="D5163" i="6"/>
  <c r="E5163" i="6"/>
  <c r="F5163" i="6"/>
  <c r="G5163" i="6"/>
  <c r="H5163" i="6"/>
  <c r="I5163" i="6"/>
  <c r="B5164" i="6"/>
  <c r="C5164" i="6"/>
  <c r="D5164" i="6"/>
  <c r="E5164" i="6"/>
  <c r="F5164" i="6"/>
  <c r="G5164" i="6"/>
  <c r="H5164" i="6"/>
  <c r="I5164" i="6"/>
  <c r="B5165" i="6"/>
  <c r="C5165" i="6"/>
  <c r="D5165" i="6"/>
  <c r="E5165" i="6"/>
  <c r="F5165" i="6"/>
  <c r="G5165" i="6"/>
  <c r="H5165" i="6"/>
  <c r="I5165" i="6"/>
  <c r="B5166" i="6"/>
  <c r="C5166" i="6"/>
  <c r="D5166" i="6"/>
  <c r="E5166" i="6"/>
  <c r="F5166" i="6"/>
  <c r="G5166" i="6"/>
  <c r="H5166" i="6"/>
  <c r="I5166" i="6"/>
  <c r="B5167" i="6"/>
  <c r="C5167" i="6"/>
  <c r="D5167" i="6"/>
  <c r="E5167" i="6"/>
  <c r="F5167" i="6"/>
  <c r="G5167" i="6"/>
  <c r="H5167" i="6"/>
  <c r="I5167" i="6"/>
  <c r="B5168" i="6"/>
  <c r="C5168" i="6"/>
  <c r="D5168" i="6"/>
  <c r="E5168" i="6"/>
  <c r="F5168" i="6"/>
  <c r="G5168" i="6"/>
  <c r="H5168" i="6"/>
  <c r="I5168" i="6"/>
  <c r="B5169" i="6"/>
  <c r="C5169" i="6"/>
  <c r="D5169" i="6"/>
  <c r="E5169" i="6"/>
  <c r="F5169" i="6"/>
  <c r="G5169" i="6"/>
  <c r="H5169" i="6"/>
  <c r="I5169" i="6"/>
  <c r="B5170" i="6"/>
  <c r="C5170" i="6"/>
  <c r="D5170" i="6"/>
  <c r="E5170" i="6"/>
  <c r="F5170" i="6"/>
  <c r="G5170" i="6"/>
  <c r="H5170" i="6"/>
  <c r="I5170" i="6"/>
  <c r="B5171" i="6"/>
  <c r="C5171" i="6"/>
  <c r="D5171" i="6"/>
  <c r="E5171" i="6"/>
  <c r="F5171" i="6"/>
  <c r="G5171" i="6"/>
  <c r="H5171" i="6"/>
  <c r="I5171" i="6"/>
  <c r="B5172" i="6"/>
  <c r="C5172" i="6"/>
  <c r="D5172" i="6"/>
  <c r="E5172" i="6"/>
  <c r="F5172" i="6"/>
  <c r="G5172" i="6"/>
  <c r="H5172" i="6"/>
  <c r="I5172" i="6"/>
  <c r="B5173" i="6"/>
  <c r="C5173" i="6"/>
  <c r="D5173" i="6"/>
  <c r="E5173" i="6"/>
  <c r="F5173" i="6"/>
  <c r="G5173" i="6"/>
  <c r="H5173" i="6"/>
  <c r="I5173" i="6"/>
  <c r="B5174" i="6"/>
  <c r="C5174" i="6"/>
  <c r="D5174" i="6"/>
  <c r="E5174" i="6"/>
  <c r="F5174" i="6"/>
  <c r="G5174" i="6"/>
  <c r="H5174" i="6"/>
  <c r="I5174" i="6"/>
  <c r="B5175" i="6"/>
  <c r="C5175" i="6"/>
  <c r="D5175" i="6"/>
  <c r="E5175" i="6"/>
  <c r="F5175" i="6"/>
  <c r="G5175" i="6"/>
  <c r="H5175" i="6"/>
  <c r="I5175" i="6"/>
  <c r="B5176" i="6"/>
  <c r="C5176" i="6"/>
  <c r="D5176" i="6"/>
  <c r="E5176" i="6"/>
  <c r="F5176" i="6"/>
  <c r="G5176" i="6"/>
  <c r="H5176" i="6"/>
  <c r="I5176" i="6"/>
  <c r="B5177" i="6"/>
  <c r="C5177" i="6"/>
  <c r="D5177" i="6"/>
  <c r="E5177" i="6"/>
  <c r="F5177" i="6"/>
  <c r="G5177" i="6"/>
  <c r="H5177" i="6"/>
  <c r="I5177" i="6"/>
  <c r="B5178" i="6"/>
  <c r="C5178" i="6"/>
  <c r="D5178" i="6"/>
  <c r="E5178" i="6"/>
  <c r="F5178" i="6"/>
  <c r="G5178" i="6"/>
  <c r="H5178" i="6"/>
  <c r="I5178" i="6"/>
  <c r="B5179" i="6"/>
  <c r="C5179" i="6"/>
  <c r="D5179" i="6"/>
  <c r="E5179" i="6"/>
  <c r="F5179" i="6"/>
  <c r="G5179" i="6"/>
  <c r="H5179" i="6"/>
  <c r="I5179" i="6"/>
  <c r="B5180" i="6"/>
  <c r="C5180" i="6"/>
  <c r="D5180" i="6"/>
  <c r="E5180" i="6"/>
  <c r="F5180" i="6"/>
  <c r="G5180" i="6"/>
  <c r="H5180" i="6"/>
  <c r="I5180" i="6"/>
  <c r="B5181" i="6"/>
  <c r="C5181" i="6"/>
  <c r="D5181" i="6"/>
  <c r="E5181" i="6"/>
  <c r="F5181" i="6"/>
  <c r="G5181" i="6"/>
  <c r="H5181" i="6"/>
  <c r="I5181" i="6"/>
  <c r="B5182" i="6"/>
  <c r="C5182" i="6"/>
  <c r="D5182" i="6"/>
  <c r="E5182" i="6"/>
  <c r="F5182" i="6"/>
  <c r="G5182" i="6"/>
  <c r="H5182" i="6"/>
  <c r="I5182" i="6"/>
  <c r="B5183" i="6"/>
  <c r="C5183" i="6"/>
  <c r="D5183" i="6"/>
  <c r="E5183" i="6"/>
  <c r="F5183" i="6"/>
  <c r="G5183" i="6"/>
  <c r="H5183" i="6"/>
  <c r="I5183" i="6"/>
  <c r="B5184" i="6"/>
  <c r="C5184" i="6"/>
  <c r="D5184" i="6"/>
  <c r="E5184" i="6"/>
  <c r="F5184" i="6"/>
  <c r="G5184" i="6"/>
  <c r="H5184" i="6"/>
  <c r="I5184" i="6"/>
  <c r="B5185" i="6"/>
  <c r="C5185" i="6"/>
  <c r="D5185" i="6"/>
  <c r="E5185" i="6"/>
  <c r="F5185" i="6"/>
  <c r="G5185" i="6"/>
  <c r="H5185" i="6"/>
  <c r="I5185" i="6"/>
  <c r="B5186" i="6"/>
  <c r="C5186" i="6"/>
  <c r="D5186" i="6"/>
  <c r="E5186" i="6"/>
  <c r="F5186" i="6"/>
  <c r="G5186" i="6"/>
  <c r="H5186" i="6"/>
  <c r="I5186" i="6"/>
  <c r="B5187" i="6"/>
  <c r="C5187" i="6"/>
  <c r="D5187" i="6"/>
  <c r="E5187" i="6"/>
  <c r="F5187" i="6"/>
  <c r="G5187" i="6"/>
  <c r="H5187" i="6"/>
  <c r="I5187" i="6"/>
  <c r="B5188" i="6"/>
  <c r="C5188" i="6"/>
  <c r="D5188" i="6"/>
  <c r="E5188" i="6"/>
  <c r="F5188" i="6"/>
  <c r="G5188" i="6"/>
  <c r="H5188" i="6"/>
  <c r="I5188" i="6"/>
  <c r="B5189" i="6"/>
  <c r="C5189" i="6"/>
  <c r="D5189" i="6"/>
  <c r="E5189" i="6"/>
  <c r="F5189" i="6"/>
  <c r="G5189" i="6"/>
  <c r="H5189" i="6"/>
  <c r="I5189" i="6"/>
  <c r="B5190" i="6"/>
  <c r="C5190" i="6"/>
  <c r="D5190" i="6"/>
  <c r="E5190" i="6"/>
  <c r="F5190" i="6"/>
  <c r="G5190" i="6"/>
  <c r="H5190" i="6"/>
  <c r="I5190" i="6"/>
  <c r="B5191" i="6"/>
  <c r="C5191" i="6"/>
  <c r="D5191" i="6"/>
  <c r="E5191" i="6"/>
  <c r="F5191" i="6"/>
  <c r="G5191" i="6"/>
  <c r="H5191" i="6"/>
  <c r="I5191" i="6"/>
  <c r="B5192" i="6"/>
  <c r="C5192" i="6"/>
  <c r="D5192" i="6"/>
  <c r="E5192" i="6"/>
  <c r="F5192" i="6"/>
  <c r="G5192" i="6"/>
  <c r="H5192" i="6"/>
  <c r="I5192" i="6"/>
  <c r="B5193" i="6"/>
  <c r="C5193" i="6"/>
  <c r="D5193" i="6"/>
  <c r="E5193" i="6"/>
  <c r="F5193" i="6"/>
  <c r="G5193" i="6"/>
  <c r="H5193" i="6"/>
  <c r="I5193" i="6"/>
  <c r="B5194" i="6"/>
  <c r="C5194" i="6"/>
  <c r="D5194" i="6"/>
  <c r="E5194" i="6"/>
  <c r="F5194" i="6"/>
  <c r="G5194" i="6"/>
  <c r="H5194" i="6"/>
  <c r="I5194" i="6"/>
  <c r="B5195" i="6"/>
  <c r="C5195" i="6"/>
  <c r="D5195" i="6"/>
  <c r="E5195" i="6"/>
  <c r="F5195" i="6"/>
  <c r="G5195" i="6"/>
  <c r="H5195" i="6"/>
  <c r="I5195" i="6"/>
  <c r="B5196" i="6"/>
  <c r="C5196" i="6"/>
  <c r="D5196" i="6"/>
  <c r="E5196" i="6"/>
  <c r="F5196" i="6"/>
  <c r="G5196" i="6"/>
  <c r="H5196" i="6"/>
  <c r="I5196" i="6"/>
  <c r="B5197" i="6"/>
  <c r="C5197" i="6"/>
  <c r="D5197" i="6"/>
  <c r="E5197" i="6"/>
  <c r="F5197" i="6"/>
  <c r="G5197" i="6"/>
  <c r="H5197" i="6"/>
  <c r="I5197" i="6"/>
  <c r="B5198" i="6"/>
  <c r="C5198" i="6"/>
  <c r="D5198" i="6"/>
  <c r="E5198" i="6"/>
  <c r="F5198" i="6"/>
  <c r="G5198" i="6"/>
  <c r="H5198" i="6"/>
  <c r="I5198" i="6"/>
  <c r="B5199" i="6"/>
  <c r="C5199" i="6"/>
  <c r="D5199" i="6"/>
  <c r="E5199" i="6"/>
  <c r="F5199" i="6"/>
  <c r="G5199" i="6"/>
  <c r="H5199" i="6"/>
  <c r="I5199" i="6"/>
  <c r="B5200" i="6"/>
  <c r="C5200" i="6"/>
  <c r="D5200" i="6"/>
  <c r="E5200" i="6"/>
  <c r="F5200" i="6"/>
  <c r="G5200" i="6"/>
  <c r="H5200" i="6"/>
  <c r="I5200" i="6"/>
  <c r="B5201" i="6"/>
  <c r="C5201" i="6"/>
  <c r="D5201" i="6"/>
  <c r="E5201" i="6"/>
  <c r="F5201" i="6"/>
  <c r="G5201" i="6"/>
  <c r="H5201" i="6"/>
  <c r="I5201" i="6"/>
  <c r="B5202" i="6"/>
  <c r="C5202" i="6"/>
  <c r="D5202" i="6"/>
  <c r="E5202" i="6"/>
  <c r="F5202" i="6"/>
  <c r="G5202" i="6"/>
  <c r="H5202" i="6"/>
  <c r="I5202" i="6"/>
  <c r="B5203" i="6"/>
  <c r="C5203" i="6"/>
  <c r="D5203" i="6"/>
  <c r="E5203" i="6"/>
  <c r="F5203" i="6"/>
  <c r="G5203" i="6"/>
  <c r="H5203" i="6"/>
  <c r="I5203" i="6"/>
  <c r="B5204" i="6"/>
  <c r="C5204" i="6"/>
  <c r="D5204" i="6"/>
  <c r="E5204" i="6"/>
  <c r="F5204" i="6"/>
  <c r="G5204" i="6"/>
  <c r="H5204" i="6"/>
  <c r="I5204" i="6"/>
  <c r="B5205" i="6"/>
  <c r="C5205" i="6"/>
  <c r="D5205" i="6"/>
  <c r="E5205" i="6"/>
  <c r="F5205" i="6"/>
  <c r="G5205" i="6"/>
  <c r="H5205" i="6"/>
  <c r="I5205" i="6"/>
  <c r="B5206" i="6"/>
  <c r="C5206" i="6"/>
  <c r="D5206" i="6"/>
  <c r="E5206" i="6"/>
  <c r="F5206" i="6"/>
  <c r="G5206" i="6"/>
  <c r="H5206" i="6"/>
  <c r="I5206" i="6"/>
  <c r="B5207" i="6"/>
  <c r="C5207" i="6"/>
  <c r="D5207" i="6"/>
  <c r="E5207" i="6"/>
  <c r="F5207" i="6"/>
  <c r="G5207" i="6"/>
  <c r="H5207" i="6"/>
  <c r="I5207" i="6"/>
  <c r="B5208" i="6"/>
  <c r="C5208" i="6"/>
  <c r="D5208" i="6"/>
  <c r="E5208" i="6"/>
  <c r="F5208" i="6"/>
  <c r="G5208" i="6"/>
  <c r="H5208" i="6"/>
  <c r="I5208" i="6"/>
  <c r="B5209" i="6"/>
  <c r="C5209" i="6"/>
  <c r="D5209" i="6"/>
  <c r="E5209" i="6"/>
  <c r="F5209" i="6"/>
  <c r="G5209" i="6"/>
  <c r="H5209" i="6"/>
  <c r="I5209" i="6"/>
  <c r="B5210" i="6"/>
  <c r="C5210" i="6"/>
  <c r="D5210" i="6"/>
  <c r="E5210" i="6"/>
  <c r="F5210" i="6"/>
  <c r="G5210" i="6"/>
  <c r="H5210" i="6"/>
  <c r="I5210" i="6"/>
  <c r="B5211" i="6"/>
  <c r="C5211" i="6"/>
  <c r="D5211" i="6"/>
  <c r="E5211" i="6"/>
  <c r="F5211" i="6"/>
  <c r="G5211" i="6"/>
  <c r="H5211" i="6"/>
  <c r="I5211" i="6"/>
  <c r="B5212" i="6"/>
  <c r="C5212" i="6"/>
  <c r="D5212" i="6"/>
  <c r="E5212" i="6"/>
  <c r="F5212" i="6"/>
  <c r="G5212" i="6"/>
  <c r="H5212" i="6"/>
  <c r="I5212" i="6"/>
  <c r="B5213" i="6"/>
  <c r="C5213" i="6"/>
  <c r="D5213" i="6"/>
  <c r="E5213" i="6"/>
  <c r="F5213" i="6"/>
  <c r="G5213" i="6"/>
  <c r="H5213" i="6"/>
  <c r="I5213" i="6"/>
  <c r="B5214" i="6"/>
  <c r="C5214" i="6"/>
  <c r="D5214" i="6"/>
  <c r="E5214" i="6"/>
  <c r="F5214" i="6"/>
  <c r="G5214" i="6"/>
  <c r="H5214" i="6"/>
  <c r="I5214" i="6"/>
  <c r="B5215" i="6"/>
  <c r="C5215" i="6"/>
  <c r="D5215" i="6"/>
  <c r="E5215" i="6"/>
  <c r="F5215" i="6"/>
  <c r="G5215" i="6"/>
  <c r="H5215" i="6"/>
  <c r="I5215" i="6"/>
  <c r="B5216" i="6"/>
  <c r="C5216" i="6"/>
  <c r="D5216" i="6"/>
  <c r="E5216" i="6"/>
  <c r="F5216" i="6"/>
  <c r="G5216" i="6"/>
  <c r="H5216" i="6"/>
  <c r="I5216" i="6"/>
  <c r="B5217" i="6"/>
  <c r="C5217" i="6"/>
  <c r="D5217" i="6"/>
  <c r="E5217" i="6"/>
  <c r="F5217" i="6"/>
  <c r="G5217" i="6"/>
  <c r="H5217" i="6"/>
  <c r="I5217" i="6"/>
  <c r="B5218" i="6"/>
  <c r="C5218" i="6"/>
  <c r="D5218" i="6"/>
  <c r="E5218" i="6"/>
  <c r="F5218" i="6"/>
  <c r="G5218" i="6"/>
  <c r="H5218" i="6"/>
  <c r="I5218" i="6"/>
  <c r="B5219" i="6"/>
  <c r="C5219" i="6"/>
  <c r="D5219" i="6"/>
  <c r="E5219" i="6"/>
  <c r="F5219" i="6"/>
  <c r="G5219" i="6"/>
  <c r="H5219" i="6"/>
  <c r="I5219" i="6"/>
  <c r="B5220" i="6"/>
  <c r="C5220" i="6"/>
  <c r="D5220" i="6"/>
  <c r="E5220" i="6"/>
  <c r="F5220" i="6"/>
  <c r="G5220" i="6"/>
  <c r="H5220" i="6"/>
  <c r="I5220" i="6"/>
  <c r="B5221" i="6"/>
  <c r="C5221" i="6"/>
  <c r="D5221" i="6"/>
  <c r="E5221" i="6"/>
  <c r="F5221" i="6"/>
  <c r="G5221" i="6"/>
  <c r="H5221" i="6"/>
  <c r="I5221" i="6"/>
  <c r="B5222" i="6"/>
  <c r="C5222" i="6"/>
  <c r="D5222" i="6"/>
  <c r="E5222" i="6"/>
  <c r="F5222" i="6"/>
  <c r="G5222" i="6"/>
  <c r="H5222" i="6"/>
  <c r="I5222" i="6"/>
  <c r="B5223" i="6"/>
  <c r="C5223" i="6"/>
  <c r="D5223" i="6"/>
  <c r="E5223" i="6"/>
  <c r="F5223" i="6"/>
  <c r="G5223" i="6"/>
  <c r="H5223" i="6"/>
  <c r="I5223" i="6"/>
  <c r="B5224" i="6"/>
  <c r="C5224" i="6"/>
  <c r="D5224" i="6"/>
  <c r="E5224" i="6"/>
  <c r="F5224" i="6"/>
  <c r="G5224" i="6"/>
  <c r="H5224" i="6"/>
  <c r="I5224" i="6"/>
  <c r="B5225" i="6"/>
  <c r="C5225" i="6"/>
  <c r="D5225" i="6"/>
  <c r="E5225" i="6"/>
  <c r="F5225" i="6"/>
  <c r="G5225" i="6"/>
  <c r="H5225" i="6"/>
  <c r="I5225" i="6"/>
  <c r="B5226" i="6"/>
  <c r="C5226" i="6"/>
  <c r="D5226" i="6"/>
  <c r="E5226" i="6"/>
  <c r="F5226" i="6"/>
  <c r="G5226" i="6"/>
  <c r="H5226" i="6"/>
  <c r="I5226" i="6"/>
  <c r="B5227" i="6"/>
  <c r="C5227" i="6"/>
  <c r="D5227" i="6"/>
  <c r="E5227" i="6"/>
  <c r="F5227" i="6"/>
  <c r="G5227" i="6"/>
  <c r="H5227" i="6"/>
  <c r="I5227" i="6"/>
  <c r="B5228" i="6"/>
  <c r="C5228" i="6"/>
  <c r="D5228" i="6"/>
  <c r="E5228" i="6"/>
  <c r="F5228" i="6"/>
  <c r="G5228" i="6"/>
  <c r="H5228" i="6"/>
  <c r="I5228" i="6"/>
  <c r="B5229" i="6"/>
  <c r="C5229" i="6"/>
  <c r="D5229" i="6"/>
  <c r="E5229" i="6"/>
  <c r="F5229" i="6"/>
  <c r="G5229" i="6"/>
  <c r="H5229" i="6"/>
  <c r="I5229" i="6"/>
  <c r="B5230" i="6"/>
  <c r="C5230" i="6"/>
  <c r="D5230" i="6"/>
  <c r="E5230" i="6"/>
  <c r="F5230" i="6"/>
  <c r="G5230" i="6"/>
  <c r="H5230" i="6"/>
  <c r="I5230" i="6"/>
  <c r="B5231" i="6"/>
  <c r="C5231" i="6"/>
  <c r="D5231" i="6"/>
  <c r="E5231" i="6"/>
  <c r="F5231" i="6"/>
  <c r="G5231" i="6"/>
  <c r="H5231" i="6"/>
  <c r="I5231" i="6"/>
  <c r="B5232" i="6"/>
  <c r="C5232" i="6"/>
  <c r="D5232" i="6"/>
  <c r="E5232" i="6"/>
  <c r="F5232" i="6"/>
  <c r="G5232" i="6"/>
  <c r="H5232" i="6"/>
  <c r="I5232" i="6"/>
  <c r="B5233" i="6"/>
  <c r="C5233" i="6"/>
  <c r="D5233" i="6"/>
  <c r="E5233" i="6"/>
  <c r="F5233" i="6"/>
  <c r="G5233" i="6"/>
  <c r="H5233" i="6"/>
  <c r="I5233" i="6"/>
  <c r="B5234" i="6"/>
  <c r="C5234" i="6"/>
  <c r="D5234" i="6"/>
  <c r="E5234" i="6"/>
  <c r="F5234" i="6"/>
  <c r="G5234" i="6"/>
  <c r="H5234" i="6"/>
  <c r="I5234" i="6"/>
  <c r="B5235" i="6"/>
  <c r="C5235" i="6"/>
  <c r="D5235" i="6"/>
  <c r="E5235" i="6"/>
  <c r="F5235" i="6"/>
  <c r="G5235" i="6"/>
  <c r="H5235" i="6"/>
  <c r="I5235" i="6"/>
  <c r="B5236" i="6"/>
  <c r="C5236" i="6"/>
  <c r="D5236" i="6"/>
  <c r="E5236" i="6"/>
  <c r="F5236" i="6"/>
  <c r="G5236" i="6"/>
  <c r="H5236" i="6"/>
  <c r="I5236" i="6"/>
  <c r="B5237" i="6"/>
  <c r="C5237" i="6"/>
  <c r="D5237" i="6"/>
  <c r="E5237" i="6"/>
  <c r="F5237" i="6"/>
  <c r="G5237" i="6"/>
  <c r="H5237" i="6"/>
  <c r="I5237" i="6"/>
  <c r="B5238" i="6"/>
  <c r="C5238" i="6"/>
  <c r="D5238" i="6"/>
  <c r="E5238" i="6"/>
  <c r="F5238" i="6"/>
  <c r="G5238" i="6"/>
  <c r="H5238" i="6"/>
  <c r="I5238" i="6"/>
  <c r="B5239" i="6"/>
  <c r="C5239" i="6"/>
  <c r="D5239" i="6"/>
  <c r="E5239" i="6"/>
  <c r="F5239" i="6"/>
  <c r="G5239" i="6"/>
  <c r="H5239" i="6"/>
  <c r="I5239" i="6"/>
  <c r="B5240" i="6"/>
  <c r="C5240" i="6"/>
  <c r="D5240" i="6"/>
  <c r="E5240" i="6"/>
  <c r="F5240" i="6"/>
  <c r="G5240" i="6"/>
  <c r="H5240" i="6"/>
  <c r="I5240" i="6"/>
  <c r="B5241" i="6"/>
  <c r="C5241" i="6"/>
  <c r="D5241" i="6"/>
  <c r="E5241" i="6"/>
  <c r="F5241" i="6"/>
  <c r="G5241" i="6"/>
  <c r="H5241" i="6"/>
  <c r="I5241" i="6"/>
  <c r="B5242" i="6"/>
  <c r="C5242" i="6"/>
  <c r="D5242" i="6"/>
  <c r="E5242" i="6"/>
  <c r="F5242" i="6"/>
  <c r="G5242" i="6"/>
  <c r="H5242" i="6"/>
  <c r="I5242" i="6"/>
  <c r="B5243" i="6"/>
  <c r="C5243" i="6"/>
  <c r="D5243" i="6"/>
  <c r="E5243" i="6"/>
  <c r="F5243" i="6"/>
  <c r="G5243" i="6"/>
  <c r="H5243" i="6"/>
  <c r="I5243" i="6"/>
  <c r="B5244" i="6"/>
  <c r="C5244" i="6"/>
  <c r="D5244" i="6"/>
  <c r="E5244" i="6"/>
  <c r="F5244" i="6"/>
  <c r="G5244" i="6"/>
  <c r="H5244" i="6"/>
  <c r="I5244" i="6"/>
  <c r="B5245" i="6"/>
  <c r="C5245" i="6"/>
  <c r="D5245" i="6"/>
  <c r="E5245" i="6"/>
  <c r="F5245" i="6"/>
  <c r="G5245" i="6"/>
  <c r="H5245" i="6"/>
  <c r="I5245" i="6"/>
  <c r="B5246" i="6"/>
  <c r="C5246" i="6"/>
  <c r="D5246" i="6"/>
  <c r="E5246" i="6"/>
  <c r="F5246" i="6"/>
  <c r="G5246" i="6"/>
  <c r="H5246" i="6"/>
  <c r="I5246" i="6"/>
  <c r="B5247" i="6"/>
  <c r="C5247" i="6"/>
  <c r="D5247" i="6"/>
  <c r="E5247" i="6"/>
  <c r="F5247" i="6"/>
  <c r="G5247" i="6"/>
  <c r="H5247" i="6"/>
  <c r="I5247" i="6"/>
  <c r="B5248" i="6"/>
  <c r="C5248" i="6"/>
  <c r="D5248" i="6"/>
  <c r="E5248" i="6"/>
  <c r="F5248" i="6"/>
  <c r="G5248" i="6"/>
  <c r="H5248" i="6"/>
  <c r="I5248" i="6"/>
  <c r="B5249" i="6"/>
  <c r="C5249" i="6"/>
  <c r="D5249" i="6"/>
  <c r="E5249" i="6"/>
  <c r="F5249" i="6"/>
  <c r="G5249" i="6"/>
  <c r="H5249" i="6"/>
  <c r="I5249" i="6"/>
  <c r="B5250" i="6"/>
  <c r="C5250" i="6"/>
  <c r="D5250" i="6"/>
  <c r="E5250" i="6"/>
  <c r="F5250" i="6"/>
  <c r="G5250" i="6"/>
  <c r="H5250" i="6"/>
  <c r="I5250" i="6"/>
  <c r="B5251" i="6"/>
  <c r="C5251" i="6"/>
  <c r="D5251" i="6"/>
  <c r="E5251" i="6"/>
  <c r="F5251" i="6"/>
  <c r="G5251" i="6"/>
  <c r="H5251" i="6"/>
  <c r="I5251" i="6"/>
  <c r="B5252" i="6"/>
  <c r="C5252" i="6"/>
  <c r="D5252" i="6"/>
  <c r="E5252" i="6"/>
  <c r="F5252" i="6"/>
  <c r="G5252" i="6"/>
  <c r="H5252" i="6"/>
  <c r="I5252" i="6"/>
  <c r="B5253" i="6"/>
  <c r="C5253" i="6"/>
  <c r="D5253" i="6"/>
  <c r="E5253" i="6"/>
  <c r="F5253" i="6"/>
  <c r="G5253" i="6"/>
  <c r="H5253" i="6"/>
  <c r="I5253" i="6"/>
  <c r="B5254" i="6"/>
  <c r="C5254" i="6"/>
  <c r="D5254" i="6"/>
  <c r="E5254" i="6"/>
  <c r="F5254" i="6"/>
  <c r="G5254" i="6"/>
  <c r="H5254" i="6"/>
  <c r="I5254" i="6"/>
  <c r="B5255" i="6"/>
  <c r="C5255" i="6"/>
  <c r="D5255" i="6"/>
  <c r="E5255" i="6"/>
  <c r="F5255" i="6"/>
  <c r="G5255" i="6"/>
  <c r="H5255" i="6"/>
  <c r="I5255" i="6"/>
  <c r="B5256" i="6"/>
  <c r="C5256" i="6"/>
  <c r="D5256" i="6"/>
  <c r="E5256" i="6"/>
  <c r="F5256" i="6"/>
  <c r="G5256" i="6"/>
  <c r="H5256" i="6"/>
  <c r="I5256" i="6"/>
  <c r="B5257" i="6"/>
  <c r="C5257" i="6"/>
  <c r="D5257" i="6"/>
  <c r="E5257" i="6"/>
  <c r="F5257" i="6"/>
  <c r="G5257" i="6"/>
  <c r="H5257" i="6"/>
  <c r="I5257" i="6"/>
  <c r="B5258" i="6"/>
  <c r="C5258" i="6"/>
  <c r="D5258" i="6"/>
  <c r="E5258" i="6"/>
  <c r="F5258" i="6"/>
  <c r="G5258" i="6"/>
  <c r="H5258" i="6"/>
  <c r="I5258" i="6"/>
  <c r="B5259" i="6"/>
  <c r="C5259" i="6"/>
  <c r="D5259" i="6"/>
  <c r="E5259" i="6"/>
  <c r="F5259" i="6"/>
  <c r="G5259" i="6"/>
  <c r="H5259" i="6"/>
  <c r="I5259" i="6"/>
  <c r="B5260" i="6"/>
  <c r="C5260" i="6"/>
  <c r="D5260" i="6"/>
  <c r="E5260" i="6"/>
  <c r="F5260" i="6"/>
  <c r="G5260" i="6"/>
  <c r="H5260" i="6"/>
  <c r="I5260" i="6"/>
  <c r="B5261" i="6"/>
  <c r="C5261" i="6"/>
  <c r="D5261" i="6"/>
  <c r="E5261" i="6"/>
  <c r="F5261" i="6"/>
  <c r="G5261" i="6"/>
  <c r="H5261" i="6"/>
  <c r="I5261" i="6"/>
  <c r="B5262" i="6"/>
  <c r="C5262" i="6"/>
  <c r="D5262" i="6"/>
  <c r="E5262" i="6"/>
  <c r="F5262" i="6"/>
  <c r="G5262" i="6"/>
  <c r="H5262" i="6"/>
  <c r="I5262" i="6"/>
  <c r="B5263" i="6"/>
  <c r="C5263" i="6"/>
  <c r="D5263" i="6"/>
  <c r="E5263" i="6"/>
  <c r="F5263" i="6"/>
  <c r="G5263" i="6"/>
  <c r="H5263" i="6"/>
  <c r="I5263" i="6"/>
  <c r="B5264" i="6"/>
  <c r="C5264" i="6"/>
  <c r="D5264" i="6"/>
  <c r="E5264" i="6"/>
  <c r="F5264" i="6"/>
  <c r="G5264" i="6"/>
  <c r="H5264" i="6"/>
  <c r="I5264" i="6"/>
  <c r="B5265" i="6"/>
  <c r="C5265" i="6"/>
  <c r="D5265" i="6"/>
  <c r="E5265" i="6"/>
  <c r="F5265" i="6"/>
  <c r="G5265" i="6"/>
  <c r="H5265" i="6"/>
  <c r="I5265" i="6"/>
  <c r="B5266" i="6"/>
  <c r="C5266" i="6"/>
  <c r="D5266" i="6"/>
  <c r="E5266" i="6"/>
  <c r="F5266" i="6"/>
  <c r="G5266" i="6"/>
  <c r="H5266" i="6"/>
  <c r="I5266" i="6"/>
  <c r="B5267" i="6"/>
  <c r="C5267" i="6"/>
  <c r="D5267" i="6"/>
  <c r="E5267" i="6"/>
  <c r="F5267" i="6"/>
  <c r="G5267" i="6"/>
  <c r="H5267" i="6"/>
  <c r="I5267" i="6"/>
  <c r="B5268" i="6"/>
  <c r="C5268" i="6"/>
  <c r="D5268" i="6"/>
  <c r="E5268" i="6"/>
  <c r="F5268" i="6"/>
  <c r="G5268" i="6"/>
  <c r="H5268" i="6"/>
  <c r="I5268" i="6"/>
  <c r="B5269" i="6"/>
  <c r="C5269" i="6"/>
  <c r="D5269" i="6"/>
  <c r="E5269" i="6"/>
  <c r="F5269" i="6"/>
  <c r="G5269" i="6"/>
  <c r="H5269" i="6"/>
  <c r="I5269" i="6"/>
  <c r="B5270" i="6"/>
  <c r="C5270" i="6"/>
  <c r="D5270" i="6"/>
  <c r="E5270" i="6"/>
  <c r="F5270" i="6"/>
  <c r="G5270" i="6"/>
  <c r="H5270" i="6"/>
  <c r="I5270" i="6"/>
  <c r="B5271" i="6"/>
  <c r="C5271" i="6"/>
  <c r="D5271" i="6"/>
  <c r="E5271" i="6"/>
  <c r="F5271" i="6"/>
  <c r="G5271" i="6"/>
  <c r="H5271" i="6"/>
  <c r="I5271" i="6"/>
  <c r="B5272" i="6"/>
  <c r="C5272" i="6"/>
  <c r="D5272" i="6"/>
  <c r="E5272" i="6"/>
  <c r="F5272" i="6"/>
  <c r="G5272" i="6"/>
  <c r="H5272" i="6"/>
  <c r="I5272" i="6"/>
  <c r="B5273" i="6"/>
  <c r="C5273" i="6"/>
  <c r="D5273" i="6"/>
  <c r="E5273" i="6"/>
  <c r="F5273" i="6"/>
  <c r="G5273" i="6"/>
  <c r="H5273" i="6"/>
  <c r="I5273" i="6"/>
  <c r="B5274" i="6"/>
  <c r="C5274" i="6"/>
  <c r="D5274" i="6"/>
  <c r="E5274" i="6"/>
  <c r="F5274" i="6"/>
  <c r="G5274" i="6"/>
  <c r="H5274" i="6"/>
  <c r="I5274" i="6"/>
  <c r="B5275" i="6"/>
  <c r="C5275" i="6"/>
  <c r="D5275" i="6"/>
  <c r="E5275" i="6"/>
  <c r="F5275" i="6"/>
  <c r="G5275" i="6"/>
  <c r="H5275" i="6"/>
  <c r="I5275" i="6"/>
  <c r="B5276" i="6"/>
  <c r="C5276" i="6"/>
  <c r="D5276" i="6"/>
  <c r="E5276" i="6"/>
  <c r="F5276" i="6"/>
  <c r="G5276" i="6"/>
  <c r="H5276" i="6"/>
  <c r="I5276" i="6"/>
  <c r="B5277" i="6"/>
  <c r="C5277" i="6"/>
  <c r="D5277" i="6"/>
  <c r="E5277" i="6"/>
  <c r="F5277" i="6"/>
  <c r="G5277" i="6"/>
  <c r="H5277" i="6"/>
  <c r="I5277" i="6"/>
  <c r="B5278" i="6"/>
  <c r="C5278" i="6"/>
  <c r="D5278" i="6"/>
  <c r="E5278" i="6"/>
  <c r="F5278" i="6"/>
  <c r="G5278" i="6"/>
  <c r="H5278" i="6"/>
  <c r="I5278" i="6"/>
  <c r="B5279" i="6"/>
  <c r="C5279" i="6"/>
  <c r="D5279" i="6"/>
  <c r="E5279" i="6"/>
  <c r="F5279" i="6"/>
  <c r="G5279" i="6"/>
  <c r="H5279" i="6"/>
  <c r="I5279" i="6"/>
  <c r="B5280" i="6"/>
  <c r="C5280" i="6"/>
  <c r="D5280" i="6"/>
  <c r="E5280" i="6"/>
  <c r="F5280" i="6"/>
  <c r="G5280" i="6"/>
  <c r="H5280" i="6"/>
  <c r="I5280" i="6"/>
  <c r="B5281" i="6"/>
  <c r="C5281" i="6"/>
  <c r="D5281" i="6"/>
  <c r="E5281" i="6"/>
  <c r="F5281" i="6"/>
  <c r="G5281" i="6"/>
  <c r="H5281" i="6"/>
  <c r="I5281" i="6"/>
  <c r="B5282" i="6"/>
  <c r="C5282" i="6"/>
  <c r="D5282" i="6"/>
  <c r="E5282" i="6"/>
  <c r="F5282" i="6"/>
  <c r="G5282" i="6"/>
  <c r="H5282" i="6"/>
  <c r="I5282" i="6"/>
  <c r="B5283" i="6"/>
  <c r="C5283" i="6"/>
  <c r="D5283" i="6"/>
  <c r="E5283" i="6"/>
  <c r="F5283" i="6"/>
  <c r="G5283" i="6"/>
  <c r="H5283" i="6"/>
  <c r="I5283" i="6"/>
  <c r="B5284" i="6"/>
  <c r="C5284" i="6"/>
  <c r="D5284" i="6"/>
  <c r="E5284" i="6"/>
  <c r="F5284" i="6"/>
  <c r="G5284" i="6"/>
  <c r="H5284" i="6"/>
  <c r="I5284" i="6"/>
  <c r="B5285" i="6"/>
  <c r="C5285" i="6"/>
  <c r="D5285" i="6"/>
  <c r="E5285" i="6"/>
  <c r="F5285" i="6"/>
  <c r="G5285" i="6"/>
  <c r="H5285" i="6"/>
  <c r="I5285" i="6"/>
  <c r="B5286" i="6"/>
  <c r="C5286" i="6"/>
  <c r="D5286" i="6"/>
  <c r="E5286" i="6"/>
  <c r="F5286" i="6"/>
  <c r="G5286" i="6"/>
  <c r="H5286" i="6"/>
  <c r="I5286" i="6"/>
  <c r="B5287" i="6"/>
  <c r="C5287" i="6"/>
  <c r="D5287" i="6"/>
  <c r="E5287" i="6"/>
  <c r="F5287" i="6"/>
  <c r="G5287" i="6"/>
  <c r="H5287" i="6"/>
  <c r="I5287" i="6"/>
  <c r="B5288" i="6"/>
  <c r="C5288" i="6"/>
  <c r="D5288" i="6"/>
  <c r="E5288" i="6"/>
  <c r="F5288" i="6"/>
  <c r="G5288" i="6"/>
  <c r="H5288" i="6"/>
  <c r="I5288" i="6"/>
  <c r="B5289" i="6"/>
  <c r="C5289" i="6"/>
  <c r="D5289" i="6"/>
  <c r="E5289" i="6"/>
  <c r="F5289" i="6"/>
  <c r="G5289" i="6"/>
  <c r="H5289" i="6"/>
  <c r="I5289" i="6"/>
  <c r="B5290" i="6"/>
  <c r="C5290" i="6"/>
  <c r="D5290" i="6"/>
  <c r="E5290" i="6"/>
  <c r="F5290" i="6"/>
  <c r="G5290" i="6"/>
  <c r="H5290" i="6"/>
  <c r="I5290" i="6"/>
  <c r="B5291" i="6"/>
  <c r="C5291" i="6"/>
  <c r="D5291" i="6"/>
  <c r="E5291" i="6"/>
  <c r="F5291" i="6"/>
  <c r="G5291" i="6"/>
  <c r="H5291" i="6"/>
  <c r="I5291" i="6"/>
  <c r="B5292" i="6"/>
  <c r="C5292" i="6"/>
  <c r="D5292" i="6"/>
  <c r="E5292" i="6"/>
  <c r="F5292" i="6"/>
  <c r="G5292" i="6"/>
  <c r="H5292" i="6"/>
  <c r="I5292" i="6"/>
  <c r="B5293" i="6"/>
  <c r="C5293" i="6"/>
  <c r="D5293" i="6"/>
  <c r="E5293" i="6"/>
  <c r="F5293" i="6"/>
  <c r="G5293" i="6"/>
  <c r="H5293" i="6"/>
  <c r="I5293" i="6"/>
  <c r="B5294" i="6"/>
  <c r="C5294" i="6"/>
  <c r="D5294" i="6"/>
  <c r="E5294" i="6"/>
  <c r="F5294" i="6"/>
  <c r="G5294" i="6"/>
  <c r="H5294" i="6"/>
  <c r="I5294" i="6"/>
  <c r="B5295" i="6"/>
  <c r="C5295" i="6"/>
  <c r="D5295" i="6"/>
  <c r="E5295" i="6"/>
  <c r="F5295" i="6"/>
  <c r="G5295" i="6"/>
  <c r="H5295" i="6"/>
  <c r="I5295" i="6"/>
  <c r="B5296" i="6"/>
  <c r="C5296" i="6"/>
  <c r="D5296" i="6"/>
  <c r="E5296" i="6"/>
  <c r="F5296" i="6"/>
  <c r="G5296" i="6"/>
  <c r="H5296" i="6"/>
  <c r="I5296" i="6"/>
  <c r="B5297" i="6"/>
  <c r="C5297" i="6"/>
  <c r="D5297" i="6"/>
  <c r="E5297" i="6"/>
  <c r="F5297" i="6"/>
  <c r="G5297" i="6"/>
  <c r="H5297" i="6"/>
  <c r="I5297" i="6"/>
  <c r="B5298" i="6"/>
  <c r="C5298" i="6"/>
  <c r="D5298" i="6"/>
  <c r="E5298" i="6"/>
  <c r="F5298" i="6"/>
  <c r="G5298" i="6"/>
  <c r="H5298" i="6"/>
  <c r="I5298" i="6"/>
  <c r="B5299" i="6"/>
  <c r="C5299" i="6"/>
  <c r="D5299" i="6"/>
  <c r="E5299" i="6"/>
  <c r="F5299" i="6"/>
  <c r="G5299" i="6"/>
  <c r="H5299" i="6"/>
  <c r="I5299" i="6"/>
  <c r="B5300" i="6"/>
  <c r="C5300" i="6"/>
  <c r="D5300" i="6"/>
  <c r="E5300" i="6"/>
  <c r="F5300" i="6"/>
  <c r="G5300" i="6"/>
  <c r="H5300" i="6"/>
  <c r="I5300" i="6"/>
  <c r="B5301" i="6"/>
  <c r="C5301" i="6"/>
  <c r="D5301" i="6"/>
  <c r="E5301" i="6"/>
  <c r="F5301" i="6"/>
  <c r="G5301" i="6"/>
  <c r="H5301" i="6"/>
  <c r="I5301" i="6"/>
  <c r="B5302" i="6"/>
  <c r="C5302" i="6"/>
  <c r="D5302" i="6"/>
  <c r="E5302" i="6"/>
  <c r="F5302" i="6"/>
  <c r="G5302" i="6"/>
  <c r="H5302" i="6"/>
  <c r="I5302" i="6"/>
  <c r="B5303" i="6"/>
  <c r="C5303" i="6"/>
  <c r="D5303" i="6"/>
  <c r="E5303" i="6"/>
  <c r="F5303" i="6"/>
  <c r="G5303" i="6"/>
  <c r="H5303" i="6"/>
  <c r="I5303" i="6"/>
  <c r="B5304" i="6"/>
  <c r="C5304" i="6"/>
  <c r="D5304" i="6"/>
  <c r="E5304" i="6"/>
  <c r="F5304" i="6"/>
  <c r="G5304" i="6"/>
  <c r="H5304" i="6"/>
  <c r="I5304" i="6"/>
  <c r="B5305" i="6"/>
  <c r="C5305" i="6"/>
  <c r="D5305" i="6"/>
  <c r="E5305" i="6"/>
  <c r="F5305" i="6"/>
  <c r="G5305" i="6"/>
  <c r="H5305" i="6"/>
  <c r="I5305" i="6"/>
  <c r="B5306" i="6"/>
  <c r="C5306" i="6"/>
  <c r="D5306" i="6"/>
  <c r="E5306" i="6"/>
  <c r="F5306" i="6"/>
  <c r="G5306" i="6"/>
  <c r="H5306" i="6"/>
  <c r="I5306" i="6"/>
  <c r="B5307" i="6"/>
  <c r="C5307" i="6"/>
  <c r="D5307" i="6"/>
  <c r="E5307" i="6"/>
  <c r="F5307" i="6"/>
  <c r="G5307" i="6"/>
  <c r="H5307" i="6"/>
  <c r="I5307" i="6"/>
  <c r="B5308" i="6"/>
  <c r="C5308" i="6"/>
  <c r="D5308" i="6"/>
  <c r="E5308" i="6"/>
  <c r="F5308" i="6"/>
  <c r="G5308" i="6"/>
  <c r="H5308" i="6"/>
  <c r="I5308" i="6"/>
  <c r="B5309" i="6"/>
  <c r="C5309" i="6"/>
  <c r="D5309" i="6"/>
  <c r="E5309" i="6"/>
  <c r="F5309" i="6"/>
  <c r="G5309" i="6"/>
  <c r="H5309" i="6"/>
  <c r="I5309" i="6"/>
  <c r="B5310" i="6"/>
  <c r="C5310" i="6"/>
  <c r="D5310" i="6"/>
  <c r="E5310" i="6"/>
  <c r="F5310" i="6"/>
  <c r="G5310" i="6"/>
  <c r="H5310" i="6"/>
  <c r="I5310" i="6"/>
  <c r="B5311" i="6"/>
  <c r="C5311" i="6"/>
  <c r="D5311" i="6"/>
  <c r="E5311" i="6"/>
  <c r="F5311" i="6"/>
  <c r="G5311" i="6"/>
  <c r="H5311" i="6"/>
  <c r="I5311" i="6"/>
  <c r="B5312" i="6"/>
  <c r="C5312" i="6"/>
  <c r="D5312" i="6"/>
  <c r="E5312" i="6"/>
  <c r="F5312" i="6"/>
  <c r="G5312" i="6"/>
  <c r="H5312" i="6"/>
  <c r="I5312" i="6"/>
  <c r="B5313" i="6"/>
  <c r="C5313" i="6"/>
  <c r="D5313" i="6"/>
  <c r="E5313" i="6"/>
  <c r="F5313" i="6"/>
  <c r="G5313" i="6"/>
  <c r="H5313" i="6"/>
  <c r="I5313" i="6"/>
  <c r="B5314" i="6"/>
  <c r="C5314" i="6"/>
  <c r="D5314" i="6"/>
  <c r="E5314" i="6"/>
  <c r="F5314" i="6"/>
  <c r="G5314" i="6"/>
  <c r="H5314" i="6"/>
  <c r="I5314" i="6"/>
  <c r="B5315" i="6"/>
  <c r="C5315" i="6"/>
  <c r="D5315" i="6"/>
  <c r="E5315" i="6"/>
  <c r="F5315" i="6"/>
  <c r="G5315" i="6"/>
  <c r="H5315" i="6"/>
  <c r="I5315" i="6"/>
  <c r="B5316" i="6"/>
  <c r="C5316" i="6"/>
  <c r="D5316" i="6"/>
  <c r="E5316" i="6"/>
  <c r="F5316" i="6"/>
  <c r="G5316" i="6"/>
  <c r="H5316" i="6"/>
  <c r="I5316" i="6"/>
  <c r="B5317" i="6"/>
  <c r="C5317" i="6"/>
  <c r="D5317" i="6"/>
  <c r="E5317" i="6"/>
  <c r="F5317" i="6"/>
  <c r="G5317" i="6"/>
  <c r="H5317" i="6"/>
  <c r="I5317" i="6"/>
  <c r="B5318" i="6"/>
  <c r="C5318" i="6"/>
  <c r="D5318" i="6"/>
  <c r="E5318" i="6"/>
  <c r="F5318" i="6"/>
  <c r="G5318" i="6"/>
  <c r="H5318" i="6"/>
  <c r="I5318" i="6"/>
  <c r="B5319" i="6"/>
  <c r="C5319" i="6"/>
  <c r="D5319" i="6"/>
  <c r="E5319" i="6"/>
  <c r="F5319" i="6"/>
  <c r="G5319" i="6"/>
  <c r="H5319" i="6"/>
  <c r="I5319" i="6"/>
  <c r="B5320" i="6"/>
  <c r="C5320" i="6"/>
  <c r="D5320" i="6"/>
  <c r="E5320" i="6"/>
  <c r="F5320" i="6"/>
  <c r="G5320" i="6"/>
  <c r="H5320" i="6"/>
  <c r="I5320" i="6"/>
  <c r="B5321" i="6"/>
  <c r="C5321" i="6"/>
  <c r="D5321" i="6"/>
  <c r="E5321" i="6"/>
  <c r="F5321" i="6"/>
  <c r="G5321" i="6"/>
  <c r="H5321" i="6"/>
  <c r="I5321" i="6"/>
  <c r="B5322" i="6"/>
  <c r="C5322" i="6"/>
  <c r="D5322" i="6"/>
  <c r="E5322" i="6"/>
  <c r="F5322" i="6"/>
  <c r="G5322" i="6"/>
  <c r="H5322" i="6"/>
  <c r="I5322" i="6"/>
  <c r="B5323" i="6"/>
  <c r="C5323" i="6"/>
  <c r="D5323" i="6"/>
  <c r="E5323" i="6"/>
  <c r="F5323" i="6"/>
  <c r="G5323" i="6"/>
  <c r="H5323" i="6"/>
  <c r="I5323" i="6"/>
  <c r="B5324" i="6"/>
  <c r="C5324" i="6"/>
  <c r="D5324" i="6"/>
  <c r="E5324" i="6"/>
  <c r="F5324" i="6"/>
  <c r="G5324" i="6"/>
  <c r="H5324" i="6"/>
  <c r="I5324" i="6"/>
  <c r="B5325" i="6"/>
  <c r="C5325" i="6"/>
  <c r="D5325" i="6"/>
  <c r="E5325" i="6"/>
  <c r="F5325" i="6"/>
  <c r="G5325" i="6"/>
  <c r="H5325" i="6"/>
  <c r="I5325" i="6"/>
  <c r="B5326" i="6"/>
  <c r="C5326" i="6"/>
  <c r="D5326" i="6"/>
  <c r="E5326" i="6"/>
  <c r="F5326" i="6"/>
  <c r="G5326" i="6"/>
  <c r="H5326" i="6"/>
  <c r="I5326" i="6"/>
  <c r="B5327" i="6"/>
  <c r="C5327" i="6"/>
  <c r="D5327" i="6"/>
  <c r="E5327" i="6"/>
  <c r="F5327" i="6"/>
  <c r="G5327" i="6"/>
  <c r="H5327" i="6"/>
  <c r="I5327" i="6"/>
  <c r="B5328" i="6"/>
  <c r="C5328" i="6"/>
  <c r="D5328" i="6"/>
  <c r="E5328" i="6"/>
  <c r="F5328" i="6"/>
  <c r="G5328" i="6"/>
  <c r="H5328" i="6"/>
  <c r="I5328" i="6"/>
  <c r="B5329" i="6"/>
  <c r="C5329" i="6"/>
  <c r="D5329" i="6"/>
  <c r="E5329" i="6"/>
  <c r="F5329" i="6"/>
  <c r="G5329" i="6"/>
  <c r="H5329" i="6"/>
  <c r="I5329" i="6"/>
  <c r="B5330" i="6"/>
  <c r="C5330" i="6"/>
  <c r="D5330" i="6"/>
  <c r="E5330" i="6"/>
  <c r="F5330" i="6"/>
  <c r="G5330" i="6"/>
  <c r="H5330" i="6"/>
  <c r="I5330" i="6"/>
  <c r="B5331" i="6"/>
  <c r="C5331" i="6"/>
  <c r="D5331" i="6"/>
  <c r="E5331" i="6"/>
  <c r="F5331" i="6"/>
  <c r="G5331" i="6"/>
  <c r="H5331" i="6"/>
  <c r="I5331" i="6"/>
  <c r="B5332" i="6"/>
  <c r="C5332" i="6"/>
  <c r="D5332" i="6"/>
  <c r="E5332" i="6"/>
  <c r="F5332" i="6"/>
  <c r="G5332" i="6"/>
  <c r="H5332" i="6"/>
  <c r="I5332" i="6"/>
  <c r="B5333" i="6"/>
  <c r="C5333" i="6"/>
  <c r="D5333" i="6"/>
  <c r="E5333" i="6"/>
  <c r="F5333" i="6"/>
  <c r="G5333" i="6"/>
  <c r="H5333" i="6"/>
  <c r="I5333" i="6"/>
  <c r="B5334" i="6"/>
  <c r="C5334" i="6"/>
  <c r="D5334" i="6"/>
  <c r="E5334" i="6"/>
  <c r="F5334" i="6"/>
  <c r="G5334" i="6"/>
  <c r="H5334" i="6"/>
  <c r="I5334" i="6"/>
  <c r="B5335" i="6"/>
  <c r="C5335" i="6"/>
  <c r="D5335" i="6"/>
  <c r="E5335" i="6"/>
  <c r="F5335" i="6"/>
  <c r="G5335" i="6"/>
  <c r="H5335" i="6"/>
  <c r="I5335" i="6"/>
  <c r="B5336" i="6"/>
  <c r="C5336" i="6"/>
  <c r="D5336" i="6"/>
  <c r="E5336" i="6"/>
  <c r="F5336" i="6"/>
  <c r="G5336" i="6"/>
  <c r="H5336" i="6"/>
  <c r="I5336" i="6"/>
  <c r="B5337" i="6"/>
  <c r="C5337" i="6"/>
  <c r="D5337" i="6"/>
  <c r="E5337" i="6"/>
  <c r="F5337" i="6"/>
  <c r="G5337" i="6"/>
  <c r="H5337" i="6"/>
  <c r="I5337" i="6"/>
  <c r="B5338" i="6"/>
  <c r="C5338" i="6"/>
  <c r="D5338" i="6"/>
  <c r="E5338" i="6"/>
  <c r="F5338" i="6"/>
  <c r="G5338" i="6"/>
  <c r="H5338" i="6"/>
  <c r="I5338" i="6"/>
  <c r="B5339" i="6"/>
  <c r="C5339" i="6"/>
  <c r="D5339" i="6"/>
  <c r="E5339" i="6"/>
  <c r="F5339" i="6"/>
  <c r="G5339" i="6"/>
  <c r="H5339" i="6"/>
  <c r="I5339" i="6"/>
  <c r="B5340" i="6"/>
  <c r="C5340" i="6"/>
  <c r="D5340" i="6"/>
  <c r="E5340" i="6"/>
  <c r="F5340" i="6"/>
  <c r="G5340" i="6"/>
  <c r="H5340" i="6"/>
  <c r="I5340" i="6"/>
  <c r="B5341" i="6"/>
  <c r="C5341" i="6"/>
  <c r="D5341" i="6"/>
  <c r="E5341" i="6"/>
  <c r="F5341" i="6"/>
  <c r="G5341" i="6"/>
  <c r="H5341" i="6"/>
  <c r="I5341" i="6"/>
  <c r="B5342" i="6"/>
  <c r="C5342" i="6"/>
  <c r="D5342" i="6"/>
  <c r="E5342" i="6"/>
  <c r="F5342" i="6"/>
  <c r="G5342" i="6"/>
  <c r="H5342" i="6"/>
  <c r="I5342" i="6"/>
  <c r="B5343" i="6"/>
  <c r="C5343" i="6"/>
  <c r="D5343" i="6"/>
  <c r="E5343" i="6"/>
  <c r="F5343" i="6"/>
  <c r="G5343" i="6"/>
  <c r="H5343" i="6"/>
  <c r="I5343" i="6"/>
  <c r="B5344" i="6"/>
  <c r="C5344" i="6"/>
  <c r="D5344" i="6"/>
  <c r="E5344" i="6"/>
  <c r="F5344" i="6"/>
  <c r="G5344" i="6"/>
  <c r="H5344" i="6"/>
  <c r="I5344" i="6"/>
  <c r="B5345" i="6"/>
  <c r="C5345" i="6"/>
  <c r="D5345" i="6"/>
  <c r="E5345" i="6"/>
  <c r="F5345" i="6"/>
  <c r="G5345" i="6"/>
  <c r="H5345" i="6"/>
  <c r="I5345" i="6"/>
  <c r="B5346" i="6"/>
  <c r="C5346" i="6"/>
  <c r="D5346" i="6"/>
  <c r="E5346" i="6"/>
  <c r="F5346" i="6"/>
  <c r="G5346" i="6"/>
  <c r="H5346" i="6"/>
  <c r="I5346" i="6"/>
  <c r="B5347" i="6"/>
  <c r="C5347" i="6"/>
  <c r="D5347" i="6"/>
  <c r="E5347" i="6"/>
  <c r="F5347" i="6"/>
  <c r="G5347" i="6"/>
  <c r="H5347" i="6"/>
  <c r="I5347" i="6"/>
  <c r="B5348" i="6"/>
  <c r="C5348" i="6"/>
  <c r="D5348" i="6"/>
  <c r="E5348" i="6"/>
  <c r="F5348" i="6"/>
  <c r="G5348" i="6"/>
  <c r="H5348" i="6"/>
  <c r="I5348" i="6"/>
  <c r="B5349" i="6"/>
  <c r="C5349" i="6"/>
  <c r="D5349" i="6"/>
  <c r="E5349" i="6"/>
  <c r="F5349" i="6"/>
  <c r="G5349" i="6"/>
  <c r="H5349" i="6"/>
  <c r="I5349" i="6"/>
  <c r="B5350" i="6"/>
  <c r="C5350" i="6"/>
  <c r="D5350" i="6"/>
  <c r="E5350" i="6"/>
  <c r="F5350" i="6"/>
  <c r="G5350" i="6"/>
  <c r="H5350" i="6"/>
  <c r="I5350" i="6"/>
  <c r="B5351" i="6"/>
  <c r="C5351" i="6"/>
  <c r="D5351" i="6"/>
  <c r="E5351" i="6"/>
  <c r="F5351" i="6"/>
  <c r="G5351" i="6"/>
  <c r="H5351" i="6"/>
  <c r="I5351" i="6"/>
  <c r="B5352" i="6"/>
  <c r="C5352" i="6"/>
  <c r="D5352" i="6"/>
  <c r="E5352" i="6"/>
  <c r="F5352" i="6"/>
  <c r="G5352" i="6"/>
  <c r="H5352" i="6"/>
  <c r="I5352" i="6"/>
  <c r="B5353" i="6"/>
  <c r="C5353" i="6"/>
  <c r="D5353" i="6"/>
  <c r="E5353" i="6"/>
  <c r="F5353" i="6"/>
  <c r="G5353" i="6"/>
  <c r="H5353" i="6"/>
  <c r="I5353" i="6"/>
  <c r="B5354" i="6"/>
  <c r="C5354" i="6"/>
  <c r="D5354" i="6"/>
  <c r="E5354" i="6"/>
  <c r="F5354" i="6"/>
  <c r="G5354" i="6"/>
  <c r="H5354" i="6"/>
  <c r="I5354" i="6"/>
  <c r="B5355" i="6"/>
  <c r="C5355" i="6"/>
  <c r="D5355" i="6"/>
  <c r="E5355" i="6"/>
  <c r="F5355" i="6"/>
  <c r="G5355" i="6"/>
  <c r="H5355" i="6"/>
  <c r="I5355" i="6"/>
  <c r="B5356" i="6"/>
  <c r="C5356" i="6"/>
  <c r="D5356" i="6"/>
  <c r="E5356" i="6"/>
  <c r="F5356" i="6"/>
  <c r="G5356" i="6"/>
  <c r="H5356" i="6"/>
  <c r="I5356" i="6"/>
  <c r="B5357" i="6"/>
  <c r="C5357" i="6"/>
  <c r="D5357" i="6"/>
  <c r="E5357" i="6"/>
  <c r="F5357" i="6"/>
  <c r="G5357" i="6"/>
  <c r="H5357" i="6"/>
  <c r="I5357" i="6"/>
  <c r="B5358" i="6"/>
  <c r="C5358" i="6"/>
  <c r="D5358" i="6"/>
  <c r="E5358" i="6"/>
  <c r="F5358" i="6"/>
  <c r="G5358" i="6"/>
  <c r="H5358" i="6"/>
  <c r="I5358" i="6"/>
  <c r="B5359" i="6"/>
  <c r="C5359" i="6"/>
  <c r="D5359" i="6"/>
  <c r="E5359" i="6"/>
  <c r="F5359" i="6"/>
  <c r="G5359" i="6"/>
  <c r="H5359" i="6"/>
  <c r="I5359" i="6"/>
  <c r="B5360" i="6"/>
  <c r="C5360" i="6"/>
  <c r="D5360" i="6"/>
  <c r="E5360" i="6"/>
  <c r="F5360" i="6"/>
  <c r="G5360" i="6"/>
  <c r="H5360" i="6"/>
  <c r="I5360" i="6"/>
  <c r="B5361" i="6"/>
  <c r="C5361" i="6"/>
  <c r="D5361" i="6"/>
  <c r="E5361" i="6"/>
  <c r="F5361" i="6"/>
  <c r="G5361" i="6"/>
  <c r="H5361" i="6"/>
  <c r="I5361" i="6"/>
  <c r="B5362" i="6"/>
  <c r="C5362" i="6"/>
  <c r="D5362" i="6"/>
  <c r="E5362" i="6"/>
  <c r="F5362" i="6"/>
  <c r="G5362" i="6"/>
  <c r="H5362" i="6"/>
  <c r="I5362" i="6"/>
  <c r="B5363" i="6"/>
  <c r="C5363" i="6"/>
  <c r="D5363" i="6"/>
  <c r="E5363" i="6"/>
  <c r="F5363" i="6"/>
  <c r="G5363" i="6"/>
  <c r="H5363" i="6"/>
  <c r="I5363" i="6"/>
  <c r="B5364" i="6"/>
  <c r="C5364" i="6"/>
  <c r="D5364" i="6"/>
  <c r="E5364" i="6"/>
  <c r="F5364" i="6"/>
  <c r="G5364" i="6"/>
  <c r="H5364" i="6"/>
  <c r="I5364" i="6"/>
  <c r="B5365" i="6"/>
  <c r="C5365" i="6"/>
  <c r="D5365" i="6"/>
  <c r="E5365" i="6"/>
  <c r="F5365" i="6"/>
  <c r="G5365" i="6"/>
  <c r="H5365" i="6"/>
  <c r="I5365" i="6"/>
  <c r="B5366" i="6"/>
  <c r="C5366" i="6"/>
  <c r="D5366" i="6"/>
  <c r="E5366" i="6"/>
  <c r="F5366" i="6"/>
  <c r="G5366" i="6"/>
  <c r="H5366" i="6"/>
  <c r="I5366" i="6"/>
  <c r="B5367" i="6"/>
  <c r="C5367" i="6"/>
  <c r="D5367" i="6"/>
  <c r="E5367" i="6"/>
  <c r="F5367" i="6"/>
  <c r="G5367" i="6"/>
  <c r="H5367" i="6"/>
  <c r="I5367" i="6"/>
  <c r="B5368" i="6"/>
  <c r="C5368" i="6"/>
  <c r="D5368" i="6"/>
  <c r="E5368" i="6"/>
  <c r="F5368" i="6"/>
  <c r="G5368" i="6"/>
  <c r="H5368" i="6"/>
  <c r="I5368" i="6"/>
  <c r="B5369" i="6"/>
  <c r="C5369" i="6"/>
  <c r="D5369" i="6"/>
  <c r="E5369" i="6"/>
  <c r="F5369" i="6"/>
  <c r="G5369" i="6"/>
  <c r="H5369" i="6"/>
  <c r="I5369" i="6"/>
  <c r="B5370" i="6"/>
  <c r="C5370" i="6"/>
  <c r="D5370" i="6"/>
  <c r="E5370" i="6"/>
  <c r="F5370" i="6"/>
  <c r="G5370" i="6"/>
  <c r="H5370" i="6"/>
  <c r="I5370" i="6"/>
  <c r="B5371" i="6"/>
  <c r="C5371" i="6"/>
  <c r="D5371" i="6"/>
  <c r="E5371" i="6"/>
  <c r="F5371" i="6"/>
  <c r="G5371" i="6"/>
  <c r="H5371" i="6"/>
  <c r="I5371" i="6"/>
  <c r="B5372" i="6"/>
  <c r="C5372" i="6"/>
  <c r="D5372" i="6"/>
  <c r="E5372" i="6"/>
  <c r="F5372" i="6"/>
  <c r="G5372" i="6"/>
  <c r="H5372" i="6"/>
  <c r="I5372" i="6"/>
  <c r="B5373" i="6"/>
  <c r="C5373" i="6"/>
  <c r="D5373" i="6"/>
  <c r="E5373" i="6"/>
  <c r="F5373" i="6"/>
  <c r="G5373" i="6"/>
  <c r="H5373" i="6"/>
  <c r="I5373" i="6"/>
  <c r="B5374" i="6"/>
  <c r="C5374" i="6"/>
  <c r="D5374" i="6"/>
  <c r="E5374" i="6"/>
  <c r="F5374" i="6"/>
  <c r="G5374" i="6"/>
  <c r="H5374" i="6"/>
  <c r="I5374" i="6"/>
  <c r="B5375" i="6"/>
  <c r="C5375" i="6"/>
  <c r="D5375" i="6"/>
  <c r="E5375" i="6"/>
  <c r="F5375" i="6"/>
  <c r="G5375" i="6"/>
  <c r="H5375" i="6"/>
  <c r="I5375" i="6"/>
  <c r="B5376" i="6"/>
  <c r="C5376" i="6"/>
  <c r="D5376" i="6"/>
  <c r="E5376" i="6"/>
  <c r="F5376" i="6"/>
  <c r="G5376" i="6"/>
  <c r="H5376" i="6"/>
  <c r="I5376" i="6"/>
  <c r="B5377" i="6"/>
  <c r="C5377" i="6"/>
  <c r="D5377" i="6"/>
  <c r="E5377" i="6"/>
  <c r="F5377" i="6"/>
  <c r="G5377" i="6"/>
  <c r="H5377" i="6"/>
  <c r="I5377" i="6"/>
  <c r="B5378" i="6"/>
  <c r="C5378" i="6"/>
  <c r="D5378" i="6"/>
  <c r="E5378" i="6"/>
  <c r="F5378" i="6"/>
  <c r="G5378" i="6"/>
  <c r="H5378" i="6"/>
  <c r="I5378" i="6"/>
  <c r="B5379" i="6"/>
  <c r="C5379" i="6"/>
  <c r="D5379" i="6"/>
  <c r="E5379" i="6"/>
  <c r="F5379" i="6"/>
  <c r="G5379" i="6"/>
  <c r="H5379" i="6"/>
  <c r="I5379" i="6"/>
  <c r="B5380" i="6"/>
  <c r="C5380" i="6"/>
  <c r="D5380" i="6"/>
  <c r="E5380" i="6"/>
  <c r="F5380" i="6"/>
  <c r="G5380" i="6"/>
  <c r="H5380" i="6"/>
  <c r="I5380" i="6"/>
  <c r="B5381" i="6"/>
  <c r="C5381" i="6"/>
  <c r="D5381" i="6"/>
  <c r="E5381" i="6"/>
  <c r="F5381" i="6"/>
  <c r="G5381" i="6"/>
  <c r="H5381" i="6"/>
  <c r="I5381" i="6"/>
  <c r="B5382" i="6"/>
  <c r="C5382" i="6"/>
  <c r="D5382" i="6"/>
  <c r="E5382" i="6"/>
  <c r="F5382" i="6"/>
  <c r="G5382" i="6"/>
  <c r="H5382" i="6"/>
  <c r="I5382" i="6"/>
  <c r="B5383" i="6"/>
  <c r="C5383" i="6"/>
  <c r="D5383" i="6"/>
  <c r="E5383" i="6"/>
  <c r="F5383" i="6"/>
  <c r="G5383" i="6"/>
  <c r="H5383" i="6"/>
  <c r="I5383" i="6"/>
  <c r="B5384" i="6"/>
  <c r="C5384" i="6"/>
  <c r="D5384" i="6"/>
  <c r="E5384" i="6"/>
  <c r="F5384" i="6"/>
  <c r="G5384" i="6"/>
  <c r="H5384" i="6"/>
  <c r="I5384" i="6"/>
  <c r="B5385" i="6"/>
  <c r="C5385" i="6"/>
  <c r="D5385" i="6"/>
  <c r="E5385" i="6"/>
  <c r="F5385" i="6"/>
  <c r="G5385" i="6"/>
  <c r="H5385" i="6"/>
  <c r="I5385" i="6"/>
  <c r="B5386" i="6"/>
  <c r="C5386" i="6"/>
  <c r="D5386" i="6"/>
  <c r="E5386" i="6"/>
  <c r="F5386" i="6"/>
  <c r="G5386" i="6"/>
  <c r="H5386" i="6"/>
  <c r="I5386" i="6"/>
  <c r="B5387" i="6"/>
  <c r="C5387" i="6"/>
  <c r="D5387" i="6"/>
  <c r="E5387" i="6"/>
  <c r="F5387" i="6"/>
  <c r="G5387" i="6"/>
  <c r="H5387" i="6"/>
  <c r="I5387" i="6"/>
  <c r="B5388" i="6"/>
  <c r="C5388" i="6"/>
  <c r="D5388" i="6"/>
  <c r="E5388" i="6"/>
  <c r="F5388" i="6"/>
  <c r="G5388" i="6"/>
  <c r="H5388" i="6"/>
  <c r="I5388" i="6"/>
  <c r="B5389" i="6"/>
  <c r="C5389" i="6"/>
  <c r="D5389" i="6"/>
  <c r="E5389" i="6"/>
  <c r="F5389" i="6"/>
  <c r="G5389" i="6"/>
  <c r="H5389" i="6"/>
  <c r="I5389" i="6"/>
  <c r="B5390" i="6"/>
  <c r="C5390" i="6"/>
  <c r="D5390" i="6"/>
  <c r="E5390" i="6"/>
  <c r="F5390" i="6"/>
  <c r="G5390" i="6"/>
  <c r="H5390" i="6"/>
  <c r="I5390" i="6"/>
  <c r="B5391" i="6"/>
  <c r="C5391" i="6"/>
  <c r="D5391" i="6"/>
  <c r="E5391" i="6"/>
  <c r="F5391" i="6"/>
  <c r="G5391" i="6"/>
  <c r="H5391" i="6"/>
  <c r="I5391" i="6"/>
  <c r="B5392" i="6"/>
  <c r="C5392" i="6"/>
  <c r="D5392" i="6"/>
  <c r="E5392" i="6"/>
  <c r="F5392" i="6"/>
  <c r="G5392" i="6"/>
  <c r="H5392" i="6"/>
  <c r="I5392" i="6"/>
  <c r="B5393" i="6"/>
  <c r="C5393" i="6"/>
  <c r="D5393" i="6"/>
  <c r="E5393" i="6"/>
  <c r="F5393" i="6"/>
  <c r="G5393" i="6"/>
  <c r="H5393" i="6"/>
  <c r="I5393" i="6"/>
  <c r="B5394" i="6"/>
  <c r="C5394" i="6"/>
  <c r="D5394" i="6"/>
  <c r="E5394" i="6"/>
  <c r="F5394" i="6"/>
  <c r="G5394" i="6"/>
  <c r="H5394" i="6"/>
  <c r="I5394" i="6"/>
  <c r="B5395" i="6"/>
  <c r="C5395" i="6"/>
  <c r="D5395" i="6"/>
  <c r="E5395" i="6"/>
  <c r="F5395" i="6"/>
  <c r="G5395" i="6"/>
  <c r="H5395" i="6"/>
  <c r="I5395" i="6"/>
  <c r="B5396" i="6"/>
  <c r="C5396" i="6"/>
  <c r="D5396" i="6"/>
  <c r="E5396" i="6"/>
  <c r="F5396" i="6"/>
  <c r="G5396" i="6"/>
  <c r="H5396" i="6"/>
  <c r="I5396" i="6"/>
  <c r="B5397" i="6"/>
  <c r="C5397" i="6"/>
  <c r="D5397" i="6"/>
  <c r="E5397" i="6"/>
  <c r="F5397" i="6"/>
  <c r="G5397" i="6"/>
  <c r="H5397" i="6"/>
  <c r="I5397" i="6"/>
  <c r="B5398" i="6"/>
  <c r="C5398" i="6"/>
  <c r="D5398" i="6"/>
  <c r="E5398" i="6"/>
  <c r="F5398" i="6"/>
  <c r="G5398" i="6"/>
  <c r="H5398" i="6"/>
  <c r="I5398" i="6"/>
  <c r="B5399" i="6"/>
  <c r="C5399" i="6"/>
  <c r="D5399" i="6"/>
  <c r="E5399" i="6"/>
  <c r="F5399" i="6"/>
  <c r="G5399" i="6"/>
  <c r="H5399" i="6"/>
  <c r="I5399" i="6"/>
  <c r="B5400" i="6"/>
  <c r="C5400" i="6"/>
  <c r="D5400" i="6"/>
  <c r="E5400" i="6"/>
  <c r="F5400" i="6"/>
  <c r="G5400" i="6"/>
  <c r="H5400" i="6"/>
  <c r="I5400" i="6"/>
  <c r="B5401" i="6"/>
  <c r="C5401" i="6"/>
  <c r="D5401" i="6"/>
  <c r="E5401" i="6"/>
  <c r="F5401" i="6"/>
  <c r="G5401" i="6"/>
  <c r="H5401" i="6"/>
  <c r="I5401" i="6"/>
  <c r="B5402" i="6"/>
  <c r="C5402" i="6"/>
  <c r="D5402" i="6"/>
  <c r="E5402" i="6"/>
  <c r="F5402" i="6"/>
  <c r="G5402" i="6"/>
  <c r="H5402" i="6"/>
  <c r="I5402" i="6"/>
  <c r="B5403" i="6"/>
  <c r="C5403" i="6"/>
  <c r="D5403" i="6"/>
  <c r="E5403" i="6"/>
  <c r="F5403" i="6"/>
  <c r="G5403" i="6"/>
  <c r="H5403" i="6"/>
  <c r="I5403" i="6"/>
  <c r="B5404" i="6"/>
  <c r="C5404" i="6"/>
  <c r="D5404" i="6"/>
  <c r="E5404" i="6"/>
  <c r="F5404" i="6"/>
  <c r="G5404" i="6"/>
  <c r="H5404" i="6"/>
  <c r="I5404" i="6"/>
  <c r="B5405" i="6"/>
  <c r="C5405" i="6"/>
  <c r="D5405" i="6"/>
  <c r="E5405" i="6"/>
  <c r="F5405" i="6"/>
  <c r="G5405" i="6"/>
  <c r="H5405" i="6"/>
  <c r="I5405" i="6"/>
  <c r="B5406" i="6"/>
  <c r="C5406" i="6"/>
  <c r="D5406" i="6"/>
  <c r="E5406" i="6"/>
  <c r="F5406" i="6"/>
  <c r="G5406" i="6"/>
  <c r="H5406" i="6"/>
  <c r="I5406" i="6"/>
  <c r="B5407" i="6"/>
  <c r="C5407" i="6"/>
  <c r="D5407" i="6"/>
  <c r="E5407" i="6"/>
  <c r="F5407" i="6"/>
  <c r="G5407" i="6"/>
  <c r="H5407" i="6"/>
  <c r="I5407" i="6"/>
  <c r="B5408" i="6"/>
  <c r="C5408" i="6"/>
  <c r="D5408" i="6"/>
  <c r="E5408" i="6"/>
  <c r="F5408" i="6"/>
  <c r="G5408" i="6"/>
  <c r="H5408" i="6"/>
  <c r="I5408" i="6"/>
  <c r="B5409" i="6"/>
  <c r="C5409" i="6"/>
  <c r="D5409" i="6"/>
  <c r="E5409" i="6"/>
  <c r="F5409" i="6"/>
  <c r="G5409" i="6"/>
  <c r="H5409" i="6"/>
  <c r="I5409" i="6"/>
  <c r="B5410" i="6"/>
  <c r="C5410" i="6"/>
  <c r="D5410" i="6"/>
  <c r="E5410" i="6"/>
  <c r="F5410" i="6"/>
  <c r="G5410" i="6"/>
  <c r="H5410" i="6"/>
  <c r="I5410" i="6"/>
  <c r="B5411" i="6"/>
  <c r="C5411" i="6"/>
  <c r="D5411" i="6"/>
  <c r="E5411" i="6"/>
  <c r="F5411" i="6"/>
  <c r="G5411" i="6"/>
  <c r="H5411" i="6"/>
  <c r="I5411" i="6"/>
  <c r="B5412" i="6"/>
  <c r="C5412" i="6"/>
  <c r="D5412" i="6"/>
  <c r="E5412" i="6"/>
  <c r="F5412" i="6"/>
  <c r="G5412" i="6"/>
  <c r="H5412" i="6"/>
  <c r="I5412" i="6"/>
  <c r="B5413" i="6"/>
  <c r="C5413" i="6"/>
  <c r="D5413" i="6"/>
  <c r="E5413" i="6"/>
  <c r="F5413" i="6"/>
  <c r="G5413" i="6"/>
  <c r="H5413" i="6"/>
  <c r="I5413" i="6"/>
  <c r="B5414" i="6"/>
  <c r="C5414" i="6"/>
  <c r="D5414" i="6"/>
  <c r="E5414" i="6"/>
  <c r="F5414" i="6"/>
  <c r="G5414" i="6"/>
  <c r="H5414" i="6"/>
  <c r="I5414" i="6"/>
  <c r="B5415" i="6"/>
  <c r="C5415" i="6"/>
  <c r="D5415" i="6"/>
  <c r="E5415" i="6"/>
  <c r="F5415" i="6"/>
  <c r="G5415" i="6"/>
  <c r="H5415" i="6"/>
  <c r="I5415" i="6"/>
  <c r="B5416" i="6"/>
  <c r="C5416" i="6"/>
  <c r="D5416" i="6"/>
  <c r="E5416" i="6"/>
  <c r="F5416" i="6"/>
  <c r="G5416" i="6"/>
  <c r="H5416" i="6"/>
  <c r="I5416" i="6"/>
  <c r="B5417" i="6"/>
  <c r="C5417" i="6"/>
  <c r="D5417" i="6"/>
  <c r="E5417" i="6"/>
  <c r="F5417" i="6"/>
  <c r="G5417" i="6"/>
  <c r="H5417" i="6"/>
  <c r="I5417" i="6"/>
  <c r="B5418" i="6"/>
  <c r="C5418" i="6"/>
  <c r="D5418" i="6"/>
  <c r="E5418" i="6"/>
  <c r="F5418" i="6"/>
  <c r="G5418" i="6"/>
  <c r="H5418" i="6"/>
  <c r="I5418" i="6"/>
  <c r="B5419" i="6"/>
  <c r="C5419" i="6"/>
  <c r="D5419" i="6"/>
  <c r="E5419" i="6"/>
  <c r="F5419" i="6"/>
  <c r="G5419" i="6"/>
  <c r="H5419" i="6"/>
  <c r="I5419" i="6"/>
  <c r="B5420" i="6"/>
  <c r="C5420" i="6"/>
  <c r="D5420" i="6"/>
  <c r="E5420" i="6"/>
  <c r="F5420" i="6"/>
  <c r="G5420" i="6"/>
  <c r="H5420" i="6"/>
  <c r="I5420" i="6"/>
  <c r="B5421" i="6"/>
  <c r="C5421" i="6"/>
  <c r="D5421" i="6"/>
  <c r="E5421" i="6"/>
  <c r="F5421" i="6"/>
  <c r="G5421" i="6"/>
  <c r="H5421" i="6"/>
  <c r="I5421" i="6"/>
  <c r="B5422" i="6"/>
  <c r="C5422" i="6"/>
  <c r="D5422" i="6"/>
  <c r="E5422" i="6"/>
  <c r="F5422" i="6"/>
  <c r="G5422" i="6"/>
  <c r="H5422" i="6"/>
  <c r="I5422" i="6"/>
  <c r="B5423" i="6"/>
  <c r="C5423" i="6"/>
  <c r="D5423" i="6"/>
  <c r="E5423" i="6"/>
  <c r="F5423" i="6"/>
  <c r="G5423" i="6"/>
  <c r="H5423" i="6"/>
  <c r="I5423" i="6"/>
  <c r="B5424" i="6"/>
  <c r="C5424" i="6"/>
  <c r="D5424" i="6"/>
  <c r="E5424" i="6"/>
  <c r="F5424" i="6"/>
  <c r="G5424" i="6"/>
  <c r="H5424" i="6"/>
  <c r="I5424" i="6"/>
  <c r="B5425" i="6"/>
  <c r="C5425" i="6"/>
  <c r="D5425" i="6"/>
  <c r="E5425" i="6"/>
  <c r="F5425" i="6"/>
  <c r="G5425" i="6"/>
  <c r="H5425" i="6"/>
  <c r="I5425" i="6"/>
  <c r="B5426" i="6"/>
  <c r="C5426" i="6"/>
  <c r="D5426" i="6"/>
  <c r="E5426" i="6"/>
  <c r="F5426" i="6"/>
  <c r="G5426" i="6"/>
  <c r="H5426" i="6"/>
  <c r="I5426" i="6"/>
  <c r="B5427" i="6"/>
  <c r="C5427" i="6"/>
  <c r="D5427" i="6"/>
  <c r="E5427" i="6"/>
  <c r="F5427" i="6"/>
  <c r="G5427" i="6"/>
  <c r="H5427" i="6"/>
  <c r="I5427" i="6"/>
  <c r="B5428" i="6"/>
  <c r="C5428" i="6"/>
  <c r="D5428" i="6"/>
  <c r="E5428" i="6"/>
  <c r="F5428" i="6"/>
  <c r="G5428" i="6"/>
  <c r="H5428" i="6"/>
  <c r="I5428" i="6"/>
  <c r="B5429" i="6"/>
  <c r="C5429" i="6"/>
  <c r="D5429" i="6"/>
  <c r="E5429" i="6"/>
  <c r="F5429" i="6"/>
  <c r="G5429" i="6"/>
  <c r="H5429" i="6"/>
  <c r="I5429" i="6"/>
  <c r="B5430" i="6"/>
  <c r="C5430" i="6"/>
  <c r="D5430" i="6"/>
  <c r="E5430" i="6"/>
  <c r="F5430" i="6"/>
  <c r="G5430" i="6"/>
  <c r="H5430" i="6"/>
  <c r="I5430" i="6"/>
  <c r="B5431" i="6"/>
  <c r="C5431" i="6"/>
  <c r="D5431" i="6"/>
  <c r="E5431" i="6"/>
  <c r="F5431" i="6"/>
  <c r="G5431" i="6"/>
  <c r="H5431" i="6"/>
  <c r="I5431" i="6"/>
  <c r="B5432" i="6"/>
  <c r="C5432" i="6"/>
  <c r="D5432" i="6"/>
  <c r="E5432" i="6"/>
  <c r="F5432" i="6"/>
  <c r="G5432" i="6"/>
  <c r="H5432" i="6"/>
  <c r="I5432" i="6"/>
  <c r="B5433" i="6"/>
  <c r="C5433" i="6"/>
  <c r="D5433" i="6"/>
  <c r="E5433" i="6"/>
  <c r="F5433" i="6"/>
  <c r="G5433" i="6"/>
  <c r="H5433" i="6"/>
  <c r="I5433" i="6"/>
  <c r="B5434" i="6"/>
  <c r="C5434" i="6"/>
  <c r="D5434" i="6"/>
  <c r="E5434" i="6"/>
  <c r="F5434" i="6"/>
  <c r="G5434" i="6"/>
  <c r="H5434" i="6"/>
  <c r="I5434" i="6"/>
  <c r="B5435" i="6"/>
  <c r="C5435" i="6"/>
  <c r="D5435" i="6"/>
  <c r="E5435" i="6"/>
  <c r="F5435" i="6"/>
  <c r="G5435" i="6"/>
  <c r="H5435" i="6"/>
  <c r="I5435" i="6"/>
  <c r="B5436" i="6"/>
  <c r="C5436" i="6"/>
  <c r="D5436" i="6"/>
  <c r="E5436" i="6"/>
  <c r="F5436" i="6"/>
  <c r="G5436" i="6"/>
  <c r="H5436" i="6"/>
  <c r="I5436" i="6"/>
  <c r="B5437" i="6"/>
  <c r="C5437" i="6"/>
  <c r="D5437" i="6"/>
  <c r="E5437" i="6"/>
  <c r="F5437" i="6"/>
  <c r="G5437" i="6"/>
  <c r="H5437" i="6"/>
  <c r="I5437" i="6"/>
  <c r="B5438" i="6"/>
  <c r="C5438" i="6"/>
  <c r="D5438" i="6"/>
  <c r="E5438" i="6"/>
  <c r="F5438" i="6"/>
  <c r="G5438" i="6"/>
  <c r="H5438" i="6"/>
  <c r="I5438" i="6"/>
  <c r="B5439" i="6"/>
  <c r="C5439" i="6"/>
  <c r="D5439" i="6"/>
  <c r="E5439" i="6"/>
  <c r="F5439" i="6"/>
  <c r="G5439" i="6"/>
  <c r="H5439" i="6"/>
  <c r="I5439" i="6"/>
  <c r="B5440" i="6"/>
  <c r="C5440" i="6"/>
  <c r="D5440" i="6"/>
  <c r="E5440" i="6"/>
  <c r="F5440" i="6"/>
  <c r="G5440" i="6"/>
  <c r="H5440" i="6"/>
  <c r="I5440" i="6"/>
  <c r="B5441" i="6"/>
  <c r="C5441" i="6"/>
  <c r="D5441" i="6"/>
  <c r="E5441" i="6"/>
  <c r="F5441" i="6"/>
  <c r="G5441" i="6"/>
  <c r="H5441" i="6"/>
  <c r="I5441" i="6"/>
  <c r="B5442" i="6"/>
  <c r="C5442" i="6"/>
  <c r="D5442" i="6"/>
  <c r="E5442" i="6"/>
  <c r="F5442" i="6"/>
  <c r="G5442" i="6"/>
  <c r="H5442" i="6"/>
  <c r="I5442" i="6"/>
  <c r="B5443" i="6"/>
  <c r="C5443" i="6"/>
  <c r="D5443" i="6"/>
  <c r="E5443" i="6"/>
  <c r="F5443" i="6"/>
  <c r="G5443" i="6"/>
  <c r="H5443" i="6"/>
  <c r="I5443" i="6"/>
  <c r="B5444" i="6"/>
  <c r="C5444" i="6"/>
  <c r="D5444" i="6"/>
  <c r="E5444" i="6"/>
  <c r="F5444" i="6"/>
  <c r="G5444" i="6"/>
  <c r="H5444" i="6"/>
  <c r="I5444" i="6"/>
  <c r="B5445" i="6"/>
  <c r="C5445" i="6"/>
  <c r="D5445" i="6"/>
  <c r="E5445" i="6"/>
  <c r="F5445" i="6"/>
  <c r="G5445" i="6"/>
  <c r="H5445" i="6"/>
  <c r="I5445" i="6"/>
  <c r="B5446" i="6"/>
  <c r="C5446" i="6"/>
  <c r="D5446" i="6"/>
  <c r="E5446" i="6"/>
  <c r="F5446" i="6"/>
  <c r="G5446" i="6"/>
  <c r="H5446" i="6"/>
  <c r="I5446" i="6"/>
  <c r="B5447" i="6"/>
  <c r="C5447" i="6"/>
  <c r="D5447" i="6"/>
  <c r="E5447" i="6"/>
  <c r="F5447" i="6"/>
  <c r="G5447" i="6"/>
  <c r="H5447" i="6"/>
  <c r="I5447" i="6"/>
  <c r="B5448" i="6"/>
  <c r="C5448" i="6"/>
  <c r="D5448" i="6"/>
  <c r="E5448" i="6"/>
  <c r="F5448" i="6"/>
  <c r="G5448" i="6"/>
  <c r="H5448" i="6"/>
  <c r="I5448" i="6"/>
  <c r="B5449" i="6"/>
  <c r="C5449" i="6"/>
  <c r="D5449" i="6"/>
  <c r="E5449" i="6"/>
  <c r="F5449" i="6"/>
  <c r="G5449" i="6"/>
  <c r="H5449" i="6"/>
  <c r="I5449" i="6"/>
  <c r="B5450" i="6"/>
  <c r="C5450" i="6"/>
  <c r="D5450" i="6"/>
  <c r="E5450" i="6"/>
  <c r="F5450" i="6"/>
  <c r="G5450" i="6"/>
  <c r="H5450" i="6"/>
  <c r="I5450" i="6"/>
  <c r="B5451" i="6"/>
  <c r="C5451" i="6"/>
  <c r="D5451" i="6"/>
  <c r="E5451" i="6"/>
  <c r="F5451" i="6"/>
  <c r="G5451" i="6"/>
  <c r="H5451" i="6"/>
  <c r="I5451" i="6"/>
  <c r="B5452" i="6"/>
  <c r="C5452" i="6"/>
  <c r="D5452" i="6"/>
  <c r="E5452" i="6"/>
  <c r="F5452" i="6"/>
  <c r="G5452" i="6"/>
  <c r="H5452" i="6"/>
  <c r="I5452" i="6"/>
  <c r="B5453" i="6"/>
  <c r="C5453" i="6"/>
  <c r="D5453" i="6"/>
  <c r="E5453" i="6"/>
  <c r="F5453" i="6"/>
  <c r="G5453" i="6"/>
  <c r="H5453" i="6"/>
  <c r="I5453" i="6"/>
  <c r="B5454" i="6"/>
  <c r="C5454" i="6"/>
  <c r="D5454" i="6"/>
  <c r="E5454" i="6"/>
  <c r="F5454" i="6"/>
  <c r="G5454" i="6"/>
  <c r="H5454" i="6"/>
  <c r="I5454" i="6"/>
  <c r="B5455" i="6"/>
  <c r="C5455" i="6"/>
  <c r="D5455" i="6"/>
  <c r="E5455" i="6"/>
  <c r="F5455" i="6"/>
  <c r="G5455" i="6"/>
  <c r="H5455" i="6"/>
  <c r="I5455" i="6"/>
  <c r="B5456" i="6"/>
  <c r="C5456" i="6"/>
  <c r="D5456" i="6"/>
  <c r="E5456" i="6"/>
  <c r="F5456" i="6"/>
  <c r="G5456" i="6"/>
  <c r="H5456" i="6"/>
  <c r="I5456" i="6"/>
  <c r="B5457" i="6"/>
  <c r="C5457" i="6"/>
  <c r="D5457" i="6"/>
  <c r="E5457" i="6"/>
  <c r="F5457" i="6"/>
  <c r="G5457" i="6"/>
  <c r="H5457" i="6"/>
  <c r="I5457" i="6"/>
  <c r="B5458" i="6"/>
  <c r="C5458" i="6"/>
  <c r="D5458" i="6"/>
  <c r="E5458" i="6"/>
  <c r="F5458" i="6"/>
  <c r="G5458" i="6"/>
  <c r="H5458" i="6"/>
  <c r="I5458" i="6"/>
  <c r="B5459" i="6"/>
  <c r="C5459" i="6"/>
  <c r="D5459" i="6"/>
  <c r="E5459" i="6"/>
  <c r="F5459" i="6"/>
  <c r="G5459" i="6"/>
  <c r="H5459" i="6"/>
  <c r="I5459" i="6"/>
  <c r="B5460" i="6"/>
  <c r="C5460" i="6"/>
  <c r="D5460" i="6"/>
  <c r="E5460" i="6"/>
  <c r="F5460" i="6"/>
  <c r="G5460" i="6"/>
  <c r="H5460" i="6"/>
  <c r="I5460" i="6"/>
  <c r="B5461" i="6"/>
  <c r="C5461" i="6"/>
  <c r="D5461" i="6"/>
  <c r="E5461" i="6"/>
  <c r="F5461" i="6"/>
  <c r="G5461" i="6"/>
  <c r="H5461" i="6"/>
  <c r="I5461" i="6"/>
  <c r="B5462" i="6"/>
  <c r="C5462" i="6"/>
  <c r="D5462" i="6"/>
  <c r="E5462" i="6"/>
  <c r="F5462" i="6"/>
  <c r="G5462" i="6"/>
  <c r="H5462" i="6"/>
  <c r="I5462" i="6"/>
  <c r="B5463" i="6"/>
  <c r="C5463" i="6"/>
  <c r="D5463" i="6"/>
  <c r="E5463" i="6"/>
  <c r="F5463" i="6"/>
  <c r="G5463" i="6"/>
  <c r="H5463" i="6"/>
  <c r="I5463" i="6"/>
  <c r="B5464" i="6"/>
  <c r="C5464" i="6"/>
  <c r="D5464" i="6"/>
  <c r="E5464" i="6"/>
  <c r="F5464" i="6"/>
  <c r="G5464" i="6"/>
  <c r="H5464" i="6"/>
  <c r="I5464" i="6"/>
  <c r="B5465" i="6"/>
  <c r="C5465" i="6"/>
  <c r="D5465" i="6"/>
  <c r="E5465" i="6"/>
  <c r="F5465" i="6"/>
  <c r="G5465" i="6"/>
  <c r="H5465" i="6"/>
  <c r="I5465" i="6"/>
  <c r="B5466" i="6"/>
  <c r="C5466" i="6"/>
  <c r="D5466" i="6"/>
  <c r="E5466" i="6"/>
  <c r="F5466" i="6"/>
  <c r="G5466" i="6"/>
  <c r="H5466" i="6"/>
  <c r="I5466" i="6"/>
  <c r="B5467" i="6"/>
  <c r="C5467" i="6"/>
  <c r="D5467" i="6"/>
  <c r="E5467" i="6"/>
  <c r="F5467" i="6"/>
  <c r="G5467" i="6"/>
  <c r="H5467" i="6"/>
  <c r="I5467" i="6"/>
  <c r="B5468" i="6"/>
  <c r="C5468" i="6"/>
  <c r="D5468" i="6"/>
  <c r="E5468" i="6"/>
  <c r="F5468" i="6"/>
  <c r="G5468" i="6"/>
  <c r="H5468" i="6"/>
  <c r="I5468" i="6"/>
  <c r="B5469" i="6"/>
  <c r="C5469" i="6"/>
  <c r="D5469" i="6"/>
  <c r="E5469" i="6"/>
  <c r="F5469" i="6"/>
  <c r="G5469" i="6"/>
  <c r="H5469" i="6"/>
  <c r="I5469" i="6"/>
  <c r="B5470" i="6"/>
  <c r="C5470" i="6"/>
  <c r="D5470" i="6"/>
  <c r="E5470" i="6"/>
  <c r="F5470" i="6"/>
  <c r="G5470" i="6"/>
  <c r="H5470" i="6"/>
  <c r="I5470" i="6"/>
  <c r="B5471" i="6"/>
  <c r="C5471" i="6"/>
  <c r="D5471" i="6"/>
  <c r="E5471" i="6"/>
  <c r="F5471" i="6"/>
  <c r="G5471" i="6"/>
  <c r="H5471" i="6"/>
  <c r="I5471" i="6"/>
  <c r="B5472" i="6"/>
  <c r="C5472" i="6"/>
  <c r="D5472" i="6"/>
  <c r="E5472" i="6"/>
  <c r="F5472" i="6"/>
  <c r="G5472" i="6"/>
  <c r="H5472" i="6"/>
  <c r="I5472" i="6"/>
  <c r="B5473" i="6"/>
  <c r="C5473" i="6"/>
  <c r="D5473" i="6"/>
  <c r="E5473" i="6"/>
  <c r="F5473" i="6"/>
  <c r="G5473" i="6"/>
  <c r="H5473" i="6"/>
  <c r="I5473" i="6"/>
  <c r="B5474" i="6"/>
  <c r="C5474" i="6"/>
  <c r="D5474" i="6"/>
  <c r="E5474" i="6"/>
  <c r="F5474" i="6"/>
  <c r="G5474" i="6"/>
  <c r="H5474" i="6"/>
  <c r="I5474" i="6"/>
  <c r="B5475" i="6"/>
  <c r="C5475" i="6"/>
  <c r="D5475" i="6"/>
  <c r="E5475" i="6"/>
  <c r="F5475" i="6"/>
  <c r="G5475" i="6"/>
  <c r="H5475" i="6"/>
  <c r="I5475" i="6"/>
  <c r="B5476" i="6"/>
  <c r="C5476" i="6"/>
  <c r="D5476" i="6"/>
  <c r="E5476" i="6"/>
  <c r="F5476" i="6"/>
  <c r="G5476" i="6"/>
  <c r="H5476" i="6"/>
  <c r="I5476" i="6"/>
  <c r="B5477" i="6"/>
  <c r="C5477" i="6"/>
  <c r="D5477" i="6"/>
  <c r="E5477" i="6"/>
  <c r="F5477" i="6"/>
  <c r="G5477" i="6"/>
  <c r="H5477" i="6"/>
  <c r="I5477" i="6"/>
  <c r="B5478" i="6"/>
  <c r="C5478" i="6"/>
  <c r="D5478" i="6"/>
  <c r="E5478" i="6"/>
  <c r="F5478" i="6"/>
  <c r="G5478" i="6"/>
  <c r="H5478" i="6"/>
  <c r="I5478" i="6"/>
  <c r="B5479" i="6"/>
  <c r="C5479" i="6"/>
  <c r="D5479" i="6"/>
  <c r="E5479" i="6"/>
  <c r="F5479" i="6"/>
  <c r="G5479" i="6"/>
  <c r="H5479" i="6"/>
  <c r="I5479" i="6"/>
  <c r="B5480" i="6"/>
  <c r="C5480" i="6"/>
  <c r="D5480" i="6"/>
  <c r="E5480" i="6"/>
  <c r="F5480" i="6"/>
  <c r="G5480" i="6"/>
  <c r="H5480" i="6"/>
  <c r="I5480" i="6"/>
  <c r="B5481" i="6"/>
  <c r="C5481" i="6"/>
  <c r="D5481" i="6"/>
  <c r="E5481" i="6"/>
  <c r="F5481" i="6"/>
  <c r="G5481" i="6"/>
  <c r="H5481" i="6"/>
  <c r="I5481" i="6"/>
  <c r="B5482" i="6"/>
  <c r="C5482" i="6"/>
  <c r="D5482" i="6"/>
  <c r="E5482" i="6"/>
  <c r="F5482" i="6"/>
  <c r="G5482" i="6"/>
  <c r="H5482" i="6"/>
  <c r="I5482" i="6"/>
  <c r="B5483" i="6"/>
  <c r="C5483" i="6"/>
  <c r="D5483" i="6"/>
  <c r="E5483" i="6"/>
  <c r="F5483" i="6"/>
  <c r="G5483" i="6"/>
  <c r="H5483" i="6"/>
  <c r="I5483" i="6"/>
  <c r="B5484" i="6"/>
  <c r="C5484" i="6"/>
  <c r="D5484" i="6"/>
  <c r="E5484" i="6"/>
  <c r="F5484" i="6"/>
  <c r="G5484" i="6"/>
  <c r="H5484" i="6"/>
  <c r="I5484" i="6"/>
  <c r="B5485" i="6"/>
  <c r="C5485" i="6"/>
  <c r="D5485" i="6"/>
  <c r="E5485" i="6"/>
  <c r="F5485" i="6"/>
  <c r="G5485" i="6"/>
  <c r="H5485" i="6"/>
  <c r="I5485" i="6"/>
  <c r="B5486" i="6"/>
  <c r="C5486" i="6"/>
  <c r="D5486" i="6"/>
  <c r="E5486" i="6"/>
  <c r="F5486" i="6"/>
  <c r="G5486" i="6"/>
  <c r="H5486" i="6"/>
  <c r="I5486" i="6"/>
  <c r="B5487" i="6"/>
  <c r="C5487" i="6"/>
  <c r="D5487" i="6"/>
  <c r="E5487" i="6"/>
  <c r="F5487" i="6"/>
  <c r="G5487" i="6"/>
  <c r="H5487" i="6"/>
  <c r="I5487" i="6"/>
  <c r="B5488" i="6"/>
  <c r="C5488" i="6"/>
  <c r="D5488" i="6"/>
  <c r="E5488" i="6"/>
  <c r="F5488" i="6"/>
  <c r="G5488" i="6"/>
  <c r="H5488" i="6"/>
  <c r="I5488" i="6"/>
  <c r="B5489" i="6"/>
  <c r="C5489" i="6"/>
  <c r="D5489" i="6"/>
  <c r="E5489" i="6"/>
  <c r="F5489" i="6"/>
  <c r="G5489" i="6"/>
  <c r="H5489" i="6"/>
  <c r="I5489" i="6"/>
  <c r="B5490" i="6"/>
  <c r="C5490" i="6"/>
  <c r="D5490" i="6"/>
  <c r="E5490" i="6"/>
  <c r="F5490" i="6"/>
  <c r="G5490" i="6"/>
  <c r="H5490" i="6"/>
  <c r="I5490" i="6"/>
  <c r="B5491" i="6"/>
  <c r="C5491" i="6"/>
  <c r="D5491" i="6"/>
  <c r="E5491" i="6"/>
  <c r="F5491" i="6"/>
  <c r="G5491" i="6"/>
  <c r="H5491" i="6"/>
  <c r="I5491" i="6"/>
  <c r="B5492" i="6"/>
  <c r="C5492" i="6"/>
  <c r="D5492" i="6"/>
  <c r="E5492" i="6"/>
  <c r="F5492" i="6"/>
  <c r="G5492" i="6"/>
  <c r="H5492" i="6"/>
  <c r="I5492" i="6"/>
  <c r="B5493" i="6"/>
  <c r="C5493" i="6"/>
  <c r="D5493" i="6"/>
  <c r="E5493" i="6"/>
  <c r="F5493" i="6"/>
  <c r="G5493" i="6"/>
  <c r="H5493" i="6"/>
  <c r="I5493" i="6"/>
  <c r="B5494" i="6"/>
  <c r="C5494" i="6"/>
  <c r="D5494" i="6"/>
  <c r="E5494" i="6"/>
  <c r="F5494" i="6"/>
  <c r="G5494" i="6"/>
  <c r="H5494" i="6"/>
  <c r="I5494" i="6"/>
  <c r="B5495" i="6"/>
  <c r="C5495" i="6"/>
  <c r="D5495" i="6"/>
  <c r="E5495" i="6"/>
  <c r="F5495" i="6"/>
  <c r="G5495" i="6"/>
  <c r="H5495" i="6"/>
  <c r="I5495" i="6"/>
  <c r="B5496" i="6"/>
  <c r="C5496" i="6"/>
  <c r="D5496" i="6"/>
  <c r="E5496" i="6"/>
  <c r="F5496" i="6"/>
  <c r="G5496" i="6"/>
  <c r="H5496" i="6"/>
  <c r="I5496" i="6"/>
  <c r="B5497" i="6"/>
  <c r="C5497" i="6"/>
  <c r="D5497" i="6"/>
  <c r="E5497" i="6"/>
  <c r="F5497" i="6"/>
  <c r="G5497" i="6"/>
  <c r="H5497" i="6"/>
  <c r="I5497" i="6"/>
  <c r="B5498" i="6"/>
  <c r="C5498" i="6"/>
  <c r="D5498" i="6"/>
  <c r="E5498" i="6"/>
  <c r="F5498" i="6"/>
  <c r="G5498" i="6"/>
  <c r="H5498" i="6"/>
  <c r="I5498" i="6"/>
  <c r="B5499" i="6"/>
  <c r="C5499" i="6"/>
  <c r="D5499" i="6"/>
  <c r="E5499" i="6"/>
  <c r="F5499" i="6"/>
  <c r="G5499" i="6"/>
  <c r="H5499" i="6"/>
  <c r="I5499" i="6"/>
  <c r="B5500" i="6"/>
  <c r="C5500" i="6"/>
  <c r="D5500" i="6"/>
  <c r="E5500" i="6"/>
  <c r="F5500" i="6"/>
  <c r="G5500" i="6"/>
  <c r="H5500" i="6"/>
  <c r="I5500" i="6"/>
  <c r="B5501" i="6"/>
  <c r="C5501" i="6"/>
  <c r="D5501" i="6"/>
  <c r="E5501" i="6"/>
  <c r="F5501" i="6"/>
  <c r="G5501" i="6"/>
  <c r="H5501" i="6"/>
  <c r="I5501" i="6"/>
  <c r="B5502" i="6"/>
  <c r="C5502" i="6"/>
  <c r="D5502" i="6"/>
  <c r="E5502" i="6"/>
  <c r="F5502" i="6"/>
  <c r="G5502" i="6"/>
  <c r="H5502" i="6"/>
  <c r="I5502" i="6"/>
  <c r="B5503" i="6"/>
  <c r="C5503" i="6"/>
  <c r="D5503" i="6"/>
  <c r="E5503" i="6"/>
  <c r="F5503" i="6"/>
  <c r="G5503" i="6"/>
  <c r="H5503" i="6"/>
  <c r="I5503" i="6"/>
  <c r="B5504" i="6"/>
  <c r="C5504" i="6"/>
  <c r="D5504" i="6"/>
  <c r="E5504" i="6"/>
  <c r="F5504" i="6"/>
  <c r="G5504" i="6"/>
  <c r="H5504" i="6"/>
  <c r="I5504" i="6"/>
  <c r="B5505" i="6"/>
  <c r="C5505" i="6"/>
  <c r="D5505" i="6"/>
  <c r="E5505" i="6"/>
  <c r="F5505" i="6"/>
  <c r="G5505" i="6"/>
  <c r="H5505" i="6"/>
  <c r="I5505" i="6"/>
  <c r="B5506" i="6"/>
  <c r="C5506" i="6"/>
  <c r="D5506" i="6"/>
  <c r="E5506" i="6"/>
  <c r="F5506" i="6"/>
  <c r="G5506" i="6"/>
  <c r="H5506" i="6"/>
  <c r="I5506" i="6"/>
  <c r="B5507" i="6"/>
  <c r="C5507" i="6"/>
  <c r="D5507" i="6"/>
  <c r="E5507" i="6"/>
  <c r="F5507" i="6"/>
  <c r="G5507" i="6"/>
  <c r="H5507" i="6"/>
  <c r="I5507" i="6"/>
  <c r="B5508" i="6"/>
  <c r="C5508" i="6"/>
  <c r="D5508" i="6"/>
  <c r="E5508" i="6"/>
  <c r="F5508" i="6"/>
  <c r="G5508" i="6"/>
  <c r="H5508" i="6"/>
  <c r="I5508" i="6"/>
  <c r="B5509" i="6"/>
  <c r="C5509" i="6"/>
  <c r="D5509" i="6"/>
  <c r="E5509" i="6"/>
  <c r="F5509" i="6"/>
  <c r="G5509" i="6"/>
  <c r="H5509" i="6"/>
  <c r="I5509" i="6"/>
  <c r="B5510" i="6"/>
  <c r="C5510" i="6"/>
  <c r="D5510" i="6"/>
  <c r="E5510" i="6"/>
  <c r="F5510" i="6"/>
  <c r="G5510" i="6"/>
  <c r="H5510" i="6"/>
  <c r="I5510" i="6"/>
  <c r="B5511" i="6"/>
  <c r="C5511" i="6"/>
  <c r="D5511" i="6"/>
  <c r="E5511" i="6"/>
  <c r="F5511" i="6"/>
  <c r="G5511" i="6"/>
  <c r="H5511" i="6"/>
  <c r="I5511" i="6"/>
  <c r="B5512" i="6"/>
  <c r="C5512" i="6"/>
  <c r="D5512" i="6"/>
  <c r="E5512" i="6"/>
  <c r="F5512" i="6"/>
  <c r="G5512" i="6"/>
  <c r="H5512" i="6"/>
  <c r="I5512" i="6"/>
  <c r="B5513" i="6"/>
  <c r="C5513" i="6"/>
  <c r="D5513" i="6"/>
  <c r="E5513" i="6"/>
  <c r="F5513" i="6"/>
  <c r="G5513" i="6"/>
  <c r="H5513" i="6"/>
  <c r="I5513" i="6"/>
  <c r="B5514" i="6"/>
  <c r="C5514" i="6"/>
  <c r="D5514" i="6"/>
  <c r="E5514" i="6"/>
  <c r="F5514" i="6"/>
  <c r="G5514" i="6"/>
  <c r="H5514" i="6"/>
  <c r="I5514" i="6"/>
  <c r="B5515" i="6"/>
  <c r="C5515" i="6"/>
  <c r="D5515" i="6"/>
  <c r="E5515" i="6"/>
  <c r="F5515" i="6"/>
  <c r="G5515" i="6"/>
  <c r="H5515" i="6"/>
  <c r="I5515" i="6"/>
  <c r="B5516" i="6"/>
  <c r="C5516" i="6"/>
  <c r="D5516" i="6"/>
  <c r="E5516" i="6"/>
  <c r="F5516" i="6"/>
  <c r="G5516" i="6"/>
  <c r="H5516" i="6"/>
  <c r="I5516" i="6"/>
  <c r="B5517" i="6"/>
  <c r="C5517" i="6"/>
  <c r="D5517" i="6"/>
  <c r="E5517" i="6"/>
  <c r="F5517" i="6"/>
  <c r="G5517" i="6"/>
  <c r="H5517" i="6"/>
  <c r="I5517" i="6"/>
  <c r="B5518" i="6"/>
  <c r="C5518" i="6"/>
  <c r="D5518" i="6"/>
  <c r="E5518" i="6"/>
  <c r="F5518" i="6"/>
  <c r="G5518" i="6"/>
  <c r="H5518" i="6"/>
  <c r="I5518" i="6"/>
  <c r="B5519" i="6"/>
  <c r="C5519" i="6"/>
  <c r="D5519" i="6"/>
  <c r="E5519" i="6"/>
  <c r="F5519" i="6"/>
  <c r="G5519" i="6"/>
  <c r="H5519" i="6"/>
  <c r="I5519" i="6"/>
  <c r="B5520" i="6"/>
  <c r="C5520" i="6"/>
  <c r="D5520" i="6"/>
  <c r="E5520" i="6"/>
  <c r="F5520" i="6"/>
  <c r="G5520" i="6"/>
  <c r="H5520" i="6"/>
  <c r="I5520" i="6"/>
  <c r="B5521" i="6"/>
  <c r="C5521" i="6"/>
  <c r="D5521" i="6"/>
  <c r="E5521" i="6"/>
  <c r="F5521" i="6"/>
  <c r="G5521" i="6"/>
  <c r="H5521" i="6"/>
  <c r="I5521" i="6"/>
  <c r="B5522" i="6"/>
  <c r="C5522" i="6"/>
  <c r="D5522" i="6"/>
  <c r="E5522" i="6"/>
  <c r="F5522" i="6"/>
  <c r="G5522" i="6"/>
  <c r="H5522" i="6"/>
  <c r="I5522" i="6"/>
  <c r="B5523" i="6"/>
  <c r="C5523" i="6"/>
  <c r="D5523" i="6"/>
  <c r="E5523" i="6"/>
  <c r="F5523" i="6"/>
  <c r="G5523" i="6"/>
  <c r="H5523" i="6"/>
  <c r="I5523" i="6"/>
  <c r="B5524" i="6"/>
  <c r="C5524" i="6"/>
  <c r="D5524" i="6"/>
  <c r="E5524" i="6"/>
  <c r="F5524" i="6"/>
  <c r="G5524" i="6"/>
  <c r="H5524" i="6"/>
  <c r="I5524" i="6"/>
  <c r="B5525" i="6"/>
  <c r="C5525" i="6"/>
  <c r="D5525" i="6"/>
  <c r="E5525" i="6"/>
  <c r="F5525" i="6"/>
  <c r="G5525" i="6"/>
  <c r="H5525" i="6"/>
  <c r="I5525" i="6"/>
  <c r="B5526" i="6"/>
  <c r="C5526" i="6"/>
  <c r="D5526" i="6"/>
  <c r="E5526" i="6"/>
  <c r="F5526" i="6"/>
  <c r="G5526" i="6"/>
  <c r="H5526" i="6"/>
  <c r="I5526" i="6"/>
  <c r="B5527" i="6"/>
  <c r="C5527" i="6"/>
  <c r="D5527" i="6"/>
  <c r="E5527" i="6"/>
  <c r="F5527" i="6"/>
  <c r="G5527" i="6"/>
  <c r="H5527" i="6"/>
  <c r="I5527" i="6"/>
  <c r="B5528" i="6"/>
  <c r="C5528" i="6"/>
  <c r="D5528" i="6"/>
  <c r="E5528" i="6"/>
  <c r="F5528" i="6"/>
  <c r="G5528" i="6"/>
  <c r="H5528" i="6"/>
  <c r="I5528" i="6"/>
  <c r="B5529" i="6"/>
  <c r="C5529" i="6"/>
  <c r="D5529" i="6"/>
  <c r="E5529" i="6"/>
  <c r="F5529" i="6"/>
  <c r="G5529" i="6"/>
  <c r="H5529" i="6"/>
  <c r="I5529" i="6"/>
  <c r="B5530" i="6"/>
  <c r="C5530" i="6"/>
  <c r="D5530" i="6"/>
  <c r="E5530" i="6"/>
  <c r="F5530" i="6"/>
  <c r="G5530" i="6"/>
  <c r="H5530" i="6"/>
  <c r="I5530" i="6"/>
  <c r="B5531" i="6"/>
  <c r="C5531" i="6"/>
  <c r="D5531" i="6"/>
  <c r="E5531" i="6"/>
  <c r="F5531" i="6"/>
  <c r="G5531" i="6"/>
  <c r="H5531" i="6"/>
  <c r="I5531" i="6"/>
  <c r="B5532" i="6"/>
  <c r="C5532" i="6"/>
  <c r="D5532" i="6"/>
  <c r="E5532" i="6"/>
  <c r="F5532" i="6"/>
  <c r="G5532" i="6"/>
  <c r="H5532" i="6"/>
  <c r="I5532" i="6"/>
  <c r="B5533" i="6"/>
  <c r="C5533" i="6"/>
  <c r="D5533" i="6"/>
  <c r="E5533" i="6"/>
  <c r="F5533" i="6"/>
  <c r="G5533" i="6"/>
  <c r="H5533" i="6"/>
  <c r="I5533" i="6"/>
  <c r="B5534" i="6"/>
  <c r="C5534" i="6"/>
  <c r="D5534" i="6"/>
  <c r="E5534" i="6"/>
  <c r="F5534" i="6"/>
  <c r="G5534" i="6"/>
  <c r="H5534" i="6"/>
  <c r="I5534" i="6"/>
  <c r="B5535" i="6"/>
  <c r="C5535" i="6"/>
  <c r="D5535" i="6"/>
  <c r="E5535" i="6"/>
  <c r="F5535" i="6"/>
  <c r="G5535" i="6"/>
  <c r="H5535" i="6"/>
  <c r="I5535" i="6"/>
  <c r="B5536" i="6"/>
  <c r="C5536" i="6"/>
  <c r="D5536" i="6"/>
  <c r="E5536" i="6"/>
  <c r="F5536" i="6"/>
  <c r="G5536" i="6"/>
  <c r="H5536" i="6"/>
  <c r="I5536" i="6"/>
  <c r="B5537" i="6"/>
  <c r="C5537" i="6"/>
  <c r="D5537" i="6"/>
  <c r="E5537" i="6"/>
  <c r="F5537" i="6"/>
  <c r="G5537" i="6"/>
  <c r="H5537" i="6"/>
  <c r="I5537" i="6"/>
  <c r="B5538" i="6"/>
  <c r="C5538" i="6"/>
  <c r="D5538" i="6"/>
  <c r="E5538" i="6"/>
  <c r="F5538" i="6"/>
  <c r="G5538" i="6"/>
  <c r="H5538" i="6"/>
  <c r="I5538" i="6"/>
  <c r="B5539" i="6"/>
  <c r="C5539" i="6"/>
  <c r="D5539" i="6"/>
  <c r="E5539" i="6"/>
  <c r="F5539" i="6"/>
  <c r="G5539" i="6"/>
  <c r="H5539" i="6"/>
  <c r="I5539" i="6"/>
  <c r="B5540" i="6"/>
  <c r="C5540" i="6"/>
  <c r="D5540" i="6"/>
  <c r="E5540" i="6"/>
  <c r="F5540" i="6"/>
  <c r="G5540" i="6"/>
  <c r="H5540" i="6"/>
  <c r="I5540" i="6"/>
  <c r="B5541" i="6"/>
  <c r="C5541" i="6"/>
  <c r="D5541" i="6"/>
  <c r="E5541" i="6"/>
  <c r="F5541" i="6"/>
  <c r="G5541" i="6"/>
  <c r="H5541" i="6"/>
  <c r="I5541" i="6"/>
  <c r="B5542" i="6"/>
  <c r="C5542" i="6"/>
  <c r="D5542" i="6"/>
  <c r="E5542" i="6"/>
  <c r="F5542" i="6"/>
  <c r="G5542" i="6"/>
  <c r="H5542" i="6"/>
  <c r="I5542" i="6"/>
  <c r="B5543" i="6"/>
  <c r="C5543" i="6"/>
  <c r="D5543" i="6"/>
  <c r="E5543" i="6"/>
  <c r="F5543" i="6"/>
  <c r="G5543" i="6"/>
  <c r="H5543" i="6"/>
  <c r="I5543" i="6"/>
  <c r="B5544" i="6"/>
  <c r="C5544" i="6"/>
  <c r="D5544" i="6"/>
  <c r="E5544" i="6"/>
  <c r="F5544" i="6"/>
  <c r="G5544" i="6"/>
  <c r="H5544" i="6"/>
  <c r="I5544" i="6"/>
  <c r="B5545" i="6"/>
  <c r="C5545" i="6"/>
  <c r="D5545" i="6"/>
  <c r="E5545" i="6"/>
  <c r="F5545" i="6"/>
  <c r="G5545" i="6"/>
  <c r="H5545" i="6"/>
  <c r="I5545" i="6"/>
  <c r="B5546" i="6"/>
  <c r="C5546" i="6"/>
  <c r="D5546" i="6"/>
  <c r="E5546" i="6"/>
  <c r="F5546" i="6"/>
  <c r="G5546" i="6"/>
  <c r="H5546" i="6"/>
  <c r="I5546" i="6"/>
  <c r="B5547" i="6"/>
  <c r="C5547" i="6"/>
  <c r="D5547" i="6"/>
  <c r="E5547" i="6"/>
  <c r="F5547" i="6"/>
  <c r="G5547" i="6"/>
  <c r="H5547" i="6"/>
  <c r="I5547" i="6"/>
  <c r="B5548" i="6"/>
  <c r="C5548" i="6"/>
  <c r="D5548" i="6"/>
  <c r="E5548" i="6"/>
  <c r="F5548" i="6"/>
  <c r="G5548" i="6"/>
  <c r="H5548" i="6"/>
  <c r="I5548" i="6"/>
  <c r="B5549" i="6"/>
  <c r="C5549" i="6"/>
  <c r="D5549" i="6"/>
  <c r="E5549" i="6"/>
  <c r="F5549" i="6"/>
  <c r="G5549" i="6"/>
  <c r="H5549" i="6"/>
  <c r="I5549" i="6"/>
  <c r="B5550" i="6"/>
  <c r="C5550" i="6"/>
  <c r="D5550" i="6"/>
  <c r="E5550" i="6"/>
  <c r="F5550" i="6"/>
  <c r="G5550" i="6"/>
  <c r="H5550" i="6"/>
  <c r="I5550" i="6"/>
  <c r="B5551" i="6"/>
  <c r="C5551" i="6"/>
  <c r="D5551" i="6"/>
  <c r="E5551" i="6"/>
  <c r="F5551" i="6"/>
  <c r="G5551" i="6"/>
  <c r="H5551" i="6"/>
  <c r="I5551" i="6"/>
  <c r="B5552" i="6"/>
  <c r="C5552" i="6"/>
  <c r="D5552" i="6"/>
  <c r="E5552" i="6"/>
  <c r="F5552" i="6"/>
  <c r="G5552" i="6"/>
  <c r="H5552" i="6"/>
  <c r="I5552" i="6"/>
  <c r="B5553" i="6"/>
  <c r="C5553" i="6"/>
  <c r="D5553" i="6"/>
  <c r="E5553" i="6"/>
  <c r="F5553" i="6"/>
  <c r="G5553" i="6"/>
  <c r="H5553" i="6"/>
  <c r="I5553" i="6"/>
  <c r="B5554" i="6"/>
  <c r="C5554" i="6"/>
  <c r="D5554" i="6"/>
  <c r="E5554" i="6"/>
  <c r="F5554" i="6"/>
  <c r="G5554" i="6"/>
  <c r="H5554" i="6"/>
  <c r="I5554" i="6"/>
  <c r="B5555" i="6"/>
  <c r="C5555" i="6"/>
  <c r="D5555" i="6"/>
  <c r="E5555" i="6"/>
  <c r="F5555" i="6"/>
  <c r="G5555" i="6"/>
  <c r="H5555" i="6"/>
  <c r="I5555" i="6"/>
  <c r="B5556" i="6"/>
  <c r="C5556" i="6"/>
  <c r="D5556" i="6"/>
  <c r="E5556" i="6"/>
  <c r="F5556" i="6"/>
  <c r="G5556" i="6"/>
  <c r="H5556" i="6"/>
  <c r="I5556" i="6"/>
  <c r="B5557" i="6"/>
  <c r="C5557" i="6"/>
  <c r="D5557" i="6"/>
  <c r="E5557" i="6"/>
  <c r="F5557" i="6"/>
  <c r="G5557" i="6"/>
  <c r="H5557" i="6"/>
  <c r="I5557" i="6"/>
  <c r="B5558" i="6"/>
  <c r="C5558" i="6"/>
  <c r="D5558" i="6"/>
  <c r="E5558" i="6"/>
  <c r="F5558" i="6"/>
  <c r="G5558" i="6"/>
  <c r="H5558" i="6"/>
  <c r="I5558" i="6"/>
  <c r="B5559" i="6"/>
  <c r="C5559" i="6"/>
  <c r="D5559" i="6"/>
  <c r="E5559" i="6"/>
  <c r="F5559" i="6"/>
  <c r="G5559" i="6"/>
  <c r="H5559" i="6"/>
  <c r="I5559" i="6"/>
  <c r="B5560" i="6"/>
  <c r="C5560" i="6"/>
  <c r="D5560" i="6"/>
  <c r="E5560" i="6"/>
  <c r="F5560" i="6"/>
  <c r="G5560" i="6"/>
  <c r="H5560" i="6"/>
  <c r="I5560" i="6"/>
  <c r="B5561" i="6"/>
  <c r="C5561" i="6"/>
  <c r="D5561" i="6"/>
  <c r="E5561" i="6"/>
  <c r="F5561" i="6"/>
  <c r="G5561" i="6"/>
  <c r="H5561" i="6"/>
  <c r="I5561" i="6"/>
  <c r="B5562" i="6"/>
  <c r="C5562" i="6"/>
  <c r="D5562" i="6"/>
  <c r="E5562" i="6"/>
  <c r="F5562" i="6"/>
  <c r="G5562" i="6"/>
  <c r="H5562" i="6"/>
  <c r="I5562" i="6"/>
  <c r="B5563" i="6"/>
  <c r="C5563" i="6"/>
  <c r="D5563" i="6"/>
  <c r="E5563" i="6"/>
  <c r="F5563" i="6"/>
  <c r="G5563" i="6"/>
  <c r="H5563" i="6"/>
  <c r="I5563" i="6"/>
  <c r="B5564" i="6"/>
  <c r="C5564" i="6"/>
  <c r="D5564" i="6"/>
  <c r="E5564" i="6"/>
  <c r="F5564" i="6"/>
  <c r="G5564" i="6"/>
  <c r="H5564" i="6"/>
  <c r="I5564" i="6"/>
  <c r="B5565" i="6"/>
  <c r="C5565" i="6"/>
  <c r="D5565" i="6"/>
  <c r="E5565" i="6"/>
  <c r="F5565" i="6"/>
  <c r="G5565" i="6"/>
  <c r="H5565" i="6"/>
  <c r="I5565" i="6"/>
  <c r="B5566" i="6"/>
  <c r="C5566" i="6"/>
  <c r="D5566" i="6"/>
  <c r="E5566" i="6"/>
  <c r="F5566" i="6"/>
  <c r="G5566" i="6"/>
  <c r="H5566" i="6"/>
  <c r="I5566" i="6"/>
  <c r="B5567" i="6"/>
  <c r="C5567" i="6"/>
  <c r="D5567" i="6"/>
  <c r="E5567" i="6"/>
  <c r="F5567" i="6"/>
  <c r="G5567" i="6"/>
  <c r="H5567" i="6"/>
  <c r="I5567" i="6"/>
  <c r="B5568" i="6"/>
  <c r="C5568" i="6"/>
  <c r="D5568" i="6"/>
  <c r="E5568" i="6"/>
  <c r="F5568" i="6"/>
  <c r="G5568" i="6"/>
  <c r="H5568" i="6"/>
  <c r="I5568" i="6"/>
  <c r="B5569" i="6"/>
  <c r="C5569" i="6"/>
  <c r="D5569" i="6"/>
  <c r="E5569" i="6"/>
  <c r="F5569" i="6"/>
  <c r="G5569" i="6"/>
  <c r="H5569" i="6"/>
  <c r="I5569" i="6"/>
  <c r="B5570" i="6"/>
  <c r="C5570" i="6"/>
  <c r="D5570" i="6"/>
  <c r="E5570" i="6"/>
  <c r="F5570" i="6"/>
  <c r="G5570" i="6"/>
  <c r="H5570" i="6"/>
  <c r="I5570" i="6"/>
  <c r="B5571" i="6"/>
  <c r="C5571" i="6"/>
  <c r="D5571" i="6"/>
  <c r="E5571" i="6"/>
  <c r="F5571" i="6"/>
  <c r="G5571" i="6"/>
  <c r="H5571" i="6"/>
  <c r="I5571" i="6"/>
  <c r="B5572" i="6"/>
  <c r="C5572" i="6"/>
  <c r="D5572" i="6"/>
  <c r="E5572" i="6"/>
  <c r="F5572" i="6"/>
  <c r="G5572" i="6"/>
  <c r="H5572" i="6"/>
  <c r="I5572" i="6"/>
  <c r="B5573" i="6"/>
  <c r="C5573" i="6"/>
  <c r="D5573" i="6"/>
  <c r="E5573" i="6"/>
  <c r="F5573" i="6"/>
  <c r="G5573" i="6"/>
  <c r="H5573" i="6"/>
  <c r="I5573" i="6"/>
  <c r="B5574" i="6"/>
  <c r="C5574" i="6"/>
  <c r="D5574" i="6"/>
  <c r="E5574" i="6"/>
  <c r="F5574" i="6"/>
  <c r="G5574" i="6"/>
  <c r="H5574" i="6"/>
  <c r="I5574" i="6"/>
  <c r="B5575" i="6"/>
  <c r="C5575" i="6"/>
  <c r="D5575" i="6"/>
  <c r="E5575" i="6"/>
  <c r="F5575" i="6"/>
  <c r="G5575" i="6"/>
  <c r="H5575" i="6"/>
  <c r="I5575" i="6"/>
  <c r="B5576" i="6"/>
  <c r="C5576" i="6"/>
  <c r="D5576" i="6"/>
  <c r="E5576" i="6"/>
  <c r="F5576" i="6"/>
  <c r="G5576" i="6"/>
  <c r="H5576" i="6"/>
  <c r="I5576" i="6"/>
  <c r="B5577" i="6"/>
  <c r="C5577" i="6"/>
  <c r="D5577" i="6"/>
  <c r="E5577" i="6"/>
  <c r="F5577" i="6"/>
  <c r="G5577" i="6"/>
  <c r="H5577" i="6"/>
  <c r="I5577" i="6"/>
  <c r="B5578" i="6"/>
  <c r="C5578" i="6"/>
  <c r="D5578" i="6"/>
  <c r="E5578" i="6"/>
  <c r="F5578" i="6"/>
  <c r="G5578" i="6"/>
  <c r="H5578" i="6"/>
  <c r="I5578" i="6"/>
  <c r="B5579" i="6"/>
  <c r="C5579" i="6"/>
  <c r="D5579" i="6"/>
  <c r="E5579" i="6"/>
  <c r="F5579" i="6"/>
  <c r="G5579" i="6"/>
  <c r="H5579" i="6"/>
  <c r="I5579" i="6"/>
  <c r="B5580" i="6"/>
  <c r="C5580" i="6"/>
  <c r="D5580" i="6"/>
  <c r="E5580" i="6"/>
  <c r="F5580" i="6"/>
  <c r="G5580" i="6"/>
  <c r="H5580" i="6"/>
  <c r="I5580" i="6"/>
  <c r="B5581" i="6"/>
  <c r="C5581" i="6"/>
  <c r="D5581" i="6"/>
  <c r="E5581" i="6"/>
  <c r="F5581" i="6"/>
  <c r="G5581" i="6"/>
  <c r="H5581" i="6"/>
  <c r="I5581" i="6"/>
  <c r="B5582" i="6"/>
  <c r="C5582" i="6"/>
  <c r="D5582" i="6"/>
  <c r="E5582" i="6"/>
  <c r="F5582" i="6"/>
  <c r="G5582" i="6"/>
  <c r="H5582" i="6"/>
  <c r="I5582" i="6"/>
  <c r="B5583" i="6"/>
  <c r="C5583" i="6"/>
  <c r="D5583" i="6"/>
  <c r="E5583" i="6"/>
  <c r="F5583" i="6"/>
  <c r="G5583" i="6"/>
  <c r="H5583" i="6"/>
  <c r="I5583" i="6"/>
  <c r="B5584" i="6"/>
  <c r="C5584" i="6"/>
  <c r="D5584" i="6"/>
  <c r="E5584" i="6"/>
  <c r="F5584" i="6"/>
  <c r="G5584" i="6"/>
  <c r="H5584" i="6"/>
  <c r="I5584" i="6"/>
  <c r="B5585" i="6"/>
  <c r="C5585" i="6"/>
  <c r="D5585" i="6"/>
  <c r="E5585" i="6"/>
  <c r="F5585" i="6"/>
  <c r="G5585" i="6"/>
  <c r="H5585" i="6"/>
  <c r="I5585" i="6"/>
  <c r="B5586" i="6"/>
  <c r="C5586" i="6"/>
  <c r="D5586" i="6"/>
  <c r="E5586" i="6"/>
  <c r="F5586" i="6"/>
  <c r="G5586" i="6"/>
  <c r="H5586" i="6"/>
  <c r="I5586" i="6"/>
  <c r="B5587" i="6"/>
  <c r="C5587" i="6"/>
  <c r="D5587" i="6"/>
  <c r="E5587" i="6"/>
  <c r="F5587" i="6"/>
  <c r="G5587" i="6"/>
  <c r="H5587" i="6"/>
  <c r="I5587" i="6"/>
  <c r="B5588" i="6"/>
  <c r="C5588" i="6"/>
  <c r="D5588" i="6"/>
  <c r="E5588" i="6"/>
  <c r="F5588" i="6"/>
  <c r="G5588" i="6"/>
  <c r="H5588" i="6"/>
  <c r="I5588" i="6"/>
  <c r="B5589" i="6"/>
  <c r="C5589" i="6"/>
  <c r="D5589" i="6"/>
  <c r="E5589" i="6"/>
  <c r="F5589" i="6"/>
  <c r="G5589" i="6"/>
  <c r="H5589" i="6"/>
  <c r="I5589" i="6"/>
  <c r="B5590" i="6"/>
  <c r="C5590" i="6"/>
  <c r="D5590" i="6"/>
  <c r="E5590" i="6"/>
  <c r="F5590" i="6"/>
  <c r="G5590" i="6"/>
  <c r="H5590" i="6"/>
  <c r="I5590" i="6"/>
  <c r="B5591" i="6"/>
  <c r="C5591" i="6"/>
  <c r="D5591" i="6"/>
  <c r="E5591" i="6"/>
  <c r="F5591" i="6"/>
  <c r="G5591" i="6"/>
  <c r="H5591" i="6"/>
  <c r="I5591" i="6"/>
  <c r="B5592" i="6"/>
  <c r="C5592" i="6"/>
  <c r="D5592" i="6"/>
  <c r="E5592" i="6"/>
  <c r="F5592" i="6"/>
  <c r="G5592" i="6"/>
  <c r="H5592" i="6"/>
  <c r="I5592" i="6"/>
  <c r="B5593" i="6"/>
  <c r="C5593" i="6"/>
  <c r="D5593" i="6"/>
  <c r="E5593" i="6"/>
  <c r="F5593" i="6"/>
  <c r="G5593" i="6"/>
  <c r="H5593" i="6"/>
  <c r="I5593" i="6"/>
  <c r="B5594" i="6"/>
  <c r="C5594" i="6"/>
  <c r="D5594" i="6"/>
  <c r="E5594" i="6"/>
  <c r="F5594" i="6"/>
  <c r="G5594" i="6"/>
  <c r="H5594" i="6"/>
  <c r="I5594" i="6"/>
  <c r="B5595" i="6"/>
  <c r="C5595" i="6"/>
  <c r="D5595" i="6"/>
  <c r="E5595" i="6"/>
  <c r="F5595" i="6"/>
  <c r="G5595" i="6"/>
  <c r="H5595" i="6"/>
  <c r="I5595" i="6"/>
  <c r="B5596" i="6"/>
  <c r="C5596" i="6"/>
  <c r="D5596" i="6"/>
  <c r="E5596" i="6"/>
  <c r="F5596" i="6"/>
  <c r="G5596" i="6"/>
  <c r="H5596" i="6"/>
  <c r="I5596" i="6"/>
  <c r="B5597" i="6"/>
  <c r="C5597" i="6"/>
  <c r="D5597" i="6"/>
  <c r="E5597" i="6"/>
  <c r="F5597" i="6"/>
  <c r="G5597" i="6"/>
  <c r="H5597" i="6"/>
  <c r="I5597" i="6"/>
  <c r="B5598" i="6"/>
  <c r="C5598" i="6"/>
  <c r="D5598" i="6"/>
  <c r="E5598" i="6"/>
  <c r="F5598" i="6"/>
  <c r="G5598" i="6"/>
  <c r="H5598" i="6"/>
  <c r="I5598" i="6"/>
  <c r="B5599" i="6"/>
  <c r="C5599" i="6"/>
  <c r="D5599" i="6"/>
  <c r="E5599" i="6"/>
  <c r="F5599" i="6"/>
  <c r="G5599" i="6"/>
  <c r="H5599" i="6"/>
  <c r="I5599" i="6"/>
  <c r="B5600" i="6"/>
  <c r="C5600" i="6"/>
  <c r="D5600" i="6"/>
  <c r="E5600" i="6"/>
  <c r="F5600" i="6"/>
  <c r="G5600" i="6"/>
  <c r="H5600" i="6"/>
  <c r="I5600" i="6"/>
  <c r="B5601" i="6"/>
  <c r="C5601" i="6"/>
  <c r="D5601" i="6"/>
  <c r="E5601" i="6"/>
  <c r="F5601" i="6"/>
  <c r="G5601" i="6"/>
  <c r="H5601" i="6"/>
  <c r="I5601" i="6"/>
  <c r="B5602" i="6"/>
  <c r="C5602" i="6"/>
  <c r="D5602" i="6"/>
  <c r="E5602" i="6"/>
  <c r="F5602" i="6"/>
  <c r="G5602" i="6"/>
  <c r="H5602" i="6"/>
  <c r="I5602" i="6"/>
  <c r="B5603" i="6"/>
  <c r="C5603" i="6"/>
  <c r="D5603" i="6"/>
  <c r="E5603" i="6"/>
  <c r="F5603" i="6"/>
  <c r="G5603" i="6"/>
  <c r="H5603" i="6"/>
  <c r="I5603" i="6"/>
  <c r="B5604" i="6"/>
  <c r="C5604" i="6"/>
  <c r="D5604" i="6"/>
  <c r="E5604" i="6"/>
  <c r="F5604" i="6"/>
  <c r="G5604" i="6"/>
  <c r="H5604" i="6"/>
  <c r="I5604" i="6"/>
  <c r="B5605" i="6"/>
  <c r="C5605" i="6"/>
  <c r="D5605" i="6"/>
  <c r="E5605" i="6"/>
  <c r="F5605" i="6"/>
  <c r="G5605" i="6"/>
  <c r="H5605" i="6"/>
  <c r="I5605" i="6"/>
  <c r="B5606" i="6"/>
  <c r="C5606" i="6"/>
  <c r="D5606" i="6"/>
  <c r="E5606" i="6"/>
  <c r="F5606" i="6"/>
  <c r="G5606" i="6"/>
  <c r="H5606" i="6"/>
  <c r="I5606" i="6"/>
  <c r="B5607" i="6"/>
  <c r="C5607" i="6"/>
  <c r="D5607" i="6"/>
  <c r="E5607" i="6"/>
  <c r="F5607" i="6"/>
  <c r="G5607" i="6"/>
  <c r="H5607" i="6"/>
  <c r="I5607" i="6"/>
  <c r="B5608" i="6"/>
  <c r="C5608" i="6"/>
  <c r="D5608" i="6"/>
  <c r="E5608" i="6"/>
  <c r="F5608" i="6"/>
  <c r="G5608" i="6"/>
  <c r="H5608" i="6"/>
  <c r="I5608" i="6"/>
  <c r="B5609" i="6"/>
  <c r="C5609" i="6"/>
  <c r="D5609" i="6"/>
  <c r="E5609" i="6"/>
  <c r="F5609" i="6"/>
  <c r="G5609" i="6"/>
  <c r="H5609" i="6"/>
  <c r="I5609" i="6"/>
  <c r="B5610" i="6"/>
  <c r="C5610" i="6"/>
  <c r="D5610" i="6"/>
  <c r="E5610" i="6"/>
  <c r="F5610" i="6"/>
  <c r="G5610" i="6"/>
  <c r="H5610" i="6"/>
  <c r="I5610" i="6"/>
  <c r="B5611" i="6"/>
  <c r="C5611" i="6"/>
  <c r="D5611" i="6"/>
  <c r="E5611" i="6"/>
  <c r="F5611" i="6"/>
  <c r="G5611" i="6"/>
  <c r="H5611" i="6"/>
  <c r="I5611" i="6"/>
  <c r="B5612" i="6"/>
  <c r="C5612" i="6"/>
  <c r="D5612" i="6"/>
  <c r="E5612" i="6"/>
  <c r="F5612" i="6"/>
  <c r="G5612" i="6"/>
  <c r="H5612" i="6"/>
  <c r="I5612" i="6"/>
  <c r="B5613" i="6"/>
  <c r="C5613" i="6"/>
  <c r="D5613" i="6"/>
  <c r="E5613" i="6"/>
  <c r="F5613" i="6"/>
  <c r="G5613" i="6"/>
  <c r="H5613" i="6"/>
  <c r="I5613" i="6"/>
  <c r="B5614" i="6"/>
  <c r="C5614" i="6"/>
  <c r="D5614" i="6"/>
  <c r="E5614" i="6"/>
  <c r="F5614" i="6"/>
  <c r="G5614" i="6"/>
  <c r="H5614" i="6"/>
  <c r="I5614" i="6"/>
  <c r="B5615" i="6"/>
  <c r="C5615" i="6"/>
  <c r="D5615" i="6"/>
  <c r="E5615" i="6"/>
  <c r="F5615" i="6"/>
  <c r="G5615" i="6"/>
  <c r="H5615" i="6"/>
  <c r="I5615" i="6"/>
  <c r="B5616" i="6"/>
  <c r="C5616" i="6"/>
  <c r="D5616" i="6"/>
  <c r="E5616" i="6"/>
  <c r="F5616" i="6"/>
  <c r="G5616" i="6"/>
  <c r="H5616" i="6"/>
  <c r="I5616" i="6"/>
  <c r="B5617" i="6"/>
  <c r="C5617" i="6"/>
  <c r="D5617" i="6"/>
  <c r="E5617" i="6"/>
  <c r="F5617" i="6"/>
  <c r="G5617" i="6"/>
  <c r="H5617" i="6"/>
  <c r="I5617" i="6"/>
  <c r="B5618" i="6"/>
  <c r="C5618" i="6"/>
  <c r="D5618" i="6"/>
  <c r="E5618" i="6"/>
  <c r="F5618" i="6"/>
  <c r="G5618" i="6"/>
  <c r="H5618" i="6"/>
  <c r="I5618" i="6"/>
  <c r="B5619" i="6"/>
  <c r="C5619" i="6"/>
  <c r="D5619" i="6"/>
  <c r="E5619" i="6"/>
  <c r="F5619" i="6"/>
  <c r="G5619" i="6"/>
  <c r="H5619" i="6"/>
  <c r="I5619" i="6"/>
  <c r="B5620" i="6"/>
  <c r="C5620" i="6"/>
  <c r="D5620" i="6"/>
  <c r="E5620" i="6"/>
  <c r="F5620" i="6"/>
  <c r="G5620" i="6"/>
  <c r="H5620" i="6"/>
  <c r="I5620" i="6"/>
  <c r="B5621" i="6"/>
  <c r="C5621" i="6"/>
  <c r="D5621" i="6"/>
  <c r="E5621" i="6"/>
  <c r="F5621" i="6"/>
  <c r="G5621" i="6"/>
  <c r="H5621" i="6"/>
  <c r="I5621" i="6"/>
  <c r="B5622" i="6"/>
  <c r="C5622" i="6"/>
  <c r="D5622" i="6"/>
  <c r="E5622" i="6"/>
  <c r="F5622" i="6"/>
  <c r="G5622" i="6"/>
  <c r="H5622" i="6"/>
  <c r="I5622" i="6"/>
  <c r="B5623" i="6"/>
  <c r="C5623" i="6"/>
  <c r="D5623" i="6"/>
  <c r="E5623" i="6"/>
  <c r="F5623" i="6"/>
  <c r="G5623" i="6"/>
  <c r="H5623" i="6"/>
  <c r="I5623" i="6"/>
  <c r="B5624" i="6"/>
  <c r="C5624" i="6"/>
  <c r="D5624" i="6"/>
  <c r="E5624" i="6"/>
  <c r="F5624" i="6"/>
  <c r="G5624" i="6"/>
  <c r="H5624" i="6"/>
  <c r="I5624" i="6"/>
  <c r="B5625" i="6"/>
  <c r="C5625" i="6"/>
  <c r="D5625" i="6"/>
  <c r="E5625" i="6"/>
  <c r="F5625" i="6"/>
  <c r="G5625" i="6"/>
  <c r="H5625" i="6"/>
  <c r="I5625" i="6"/>
  <c r="B5626" i="6"/>
  <c r="C5626" i="6"/>
  <c r="D5626" i="6"/>
  <c r="E5626" i="6"/>
  <c r="F5626" i="6"/>
  <c r="G5626" i="6"/>
  <c r="H5626" i="6"/>
  <c r="I5626" i="6"/>
  <c r="B5627" i="6"/>
  <c r="C5627" i="6"/>
  <c r="D5627" i="6"/>
  <c r="E5627" i="6"/>
  <c r="F5627" i="6"/>
  <c r="G5627" i="6"/>
  <c r="H5627" i="6"/>
  <c r="I5627" i="6"/>
  <c r="B5628" i="6"/>
  <c r="C5628" i="6"/>
  <c r="D5628" i="6"/>
  <c r="E5628" i="6"/>
  <c r="F5628" i="6"/>
  <c r="G5628" i="6"/>
  <c r="H5628" i="6"/>
  <c r="I5628" i="6"/>
  <c r="B5629" i="6"/>
  <c r="C5629" i="6"/>
  <c r="D5629" i="6"/>
  <c r="E5629" i="6"/>
  <c r="F5629" i="6"/>
  <c r="G5629" i="6"/>
  <c r="H5629" i="6"/>
  <c r="I5629" i="6"/>
  <c r="B5630" i="6"/>
  <c r="C5630" i="6"/>
  <c r="D5630" i="6"/>
  <c r="E5630" i="6"/>
  <c r="F5630" i="6"/>
  <c r="G5630" i="6"/>
  <c r="H5630" i="6"/>
  <c r="I5630" i="6"/>
  <c r="B5631" i="6"/>
  <c r="C5631" i="6"/>
  <c r="D5631" i="6"/>
  <c r="E5631" i="6"/>
  <c r="F5631" i="6"/>
  <c r="G5631" i="6"/>
  <c r="H5631" i="6"/>
  <c r="I5631" i="6"/>
  <c r="B5632" i="6"/>
  <c r="C5632" i="6"/>
  <c r="D5632" i="6"/>
  <c r="E5632" i="6"/>
  <c r="F5632" i="6"/>
  <c r="G5632" i="6"/>
  <c r="H5632" i="6"/>
  <c r="I5632" i="6"/>
  <c r="B5633" i="6"/>
  <c r="C5633" i="6"/>
  <c r="D5633" i="6"/>
  <c r="E5633" i="6"/>
  <c r="F5633" i="6"/>
  <c r="G5633" i="6"/>
  <c r="H5633" i="6"/>
  <c r="I5633" i="6"/>
  <c r="B5634" i="6"/>
  <c r="C5634" i="6"/>
  <c r="D5634" i="6"/>
  <c r="E5634" i="6"/>
  <c r="F5634" i="6"/>
  <c r="G5634" i="6"/>
  <c r="H5634" i="6"/>
  <c r="I5634" i="6"/>
  <c r="B5635" i="6"/>
  <c r="C5635" i="6"/>
  <c r="D5635" i="6"/>
  <c r="E5635" i="6"/>
  <c r="F5635" i="6"/>
  <c r="G5635" i="6"/>
  <c r="H5635" i="6"/>
  <c r="I5635" i="6"/>
  <c r="B5636" i="6"/>
  <c r="C5636" i="6"/>
  <c r="D5636" i="6"/>
  <c r="E5636" i="6"/>
  <c r="F5636" i="6"/>
  <c r="G5636" i="6"/>
  <c r="H5636" i="6"/>
  <c r="I5636" i="6"/>
  <c r="B5637" i="6"/>
  <c r="C5637" i="6"/>
  <c r="D5637" i="6"/>
  <c r="E5637" i="6"/>
  <c r="F5637" i="6"/>
  <c r="G5637" i="6"/>
  <c r="H5637" i="6"/>
  <c r="I5637" i="6"/>
  <c r="B5638" i="6"/>
  <c r="C5638" i="6"/>
  <c r="D5638" i="6"/>
  <c r="E5638" i="6"/>
  <c r="F5638" i="6"/>
  <c r="G5638" i="6"/>
  <c r="H5638" i="6"/>
  <c r="I5638" i="6"/>
  <c r="B5639" i="6"/>
  <c r="C5639" i="6"/>
  <c r="D5639" i="6"/>
  <c r="E5639" i="6"/>
  <c r="F5639" i="6"/>
  <c r="G5639" i="6"/>
  <c r="H5639" i="6"/>
  <c r="I5639" i="6"/>
  <c r="B5640" i="6"/>
  <c r="C5640" i="6"/>
  <c r="D5640" i="6"/>
  <c r="E5640" i="6"/>
  <c r="F5640" i="6"/>
  <c r="G5640" i="6"/>
  <c r="H5640" i="6"/>
  <c r="I5640" i="6"/>
  <c r="B5641" i="6"/>
  <c r="C5641" i="6"/>
  <c r="D5641" i="6"/>
  <c r="E5641" i="6"/>
  <c r="F5641" i="6"/>
  <c r="G5641" i="6"/>
  <c r="H5641" i="6"/>
  <c r="I5641" i="6"/>
  <c r="B5642" i="6"/>
  <c r="C5642" i="6"/>
  <c r="D5642" i="6"/>
  <c r="E5642" i="6"/>
  <c r="F5642" i="6"/>
  <c r="G5642" i="6"/>
  <c r="H5642" i="6"/>
  <c r="I5642" i="6"/>
  <c r="B5643" i="6"/>
  <c r="C5643" i="6"/>
  <c r="D5643" i="6"/>
  <c r="E5643" i="6"/>
  <c r="F5643" i="6"/>
  <c r="G5643" i="6"/>
  <c r="H5643" i="6"/>
  <c r="I5643" i="6"/>
  <c r="B5644" i="6"/>
  <c r="C5644" i="6"/>
  <c r="D5644" i="6"/>
  <c r="E5644" i="6"/>
  <c r="F5644" i="6"/>
  <c r="G5644" i="6"/>
  <c r="H5644" i="6"/>
  <c r="I5644" i="6"/>
  <c r="B5645" i="6"/>
  <c r="C5645" i="6"/>
  <c r="D5645" i="6"/>
  <c r="E5645" i="6"/>
  <c r="F5645" i="6"/>
  <c r="G5645" i="6"/>
  <c r="H5645" i="6"/>
  <c r="I5645" i="6"/>
  <c r="B5646" i="6"/>
  <c r="C5646" i="6"/>
  <c r="D5646" i="6"/>
  <c r="E5646" i="6"/>
  <c r="F5646" i="6"/>
  <c r="G5646" i="6"/>
  <c r="H5646" i="6"/>
  <c r="I5646" i="6"/>
  <c r="B5647" i="6"/>
  <c r="C5647" i="6"/>
  <c r="D5647" i="6"/>
  <c r="E5647" i="6"/>
  <c r="F5647" i="6"/>
  <c r="G5647" i="6"/>
  <c r="H5647" i="6"/>
  <c r="I5647" i="6"/>
  <c r="B5648" i="6"/>
  <c r="C5648" i="6"/>
  <c r="D5648" i="6"/>
  <c r="E5648" i="6"/>
  <c r="F5648" i="6"/>
  <c r="G5648" i="6"/>
  <c r="H5648" i="6"/>
  <c r="I5648" i="6"/>
  <c r="B5649" i="6"/>
  <c r="C5649" i="6"/>
  <c r="D5649" i="6"/>
  <c r="E5649" i="6"/>
  <c r="F5649" i="6"/>
  <c r="G5649" i="6"/>
  <c r="H5649" i="6"/>
  <c r="I5649" i="6"/>
  <c r="B5650" i="6"/>
  <c r="C5650" i="6"/>
  <c r="D5650" i="6"/>
  <c r="E5650" i="6"/>
  <c r="F5650" i="6"/>
  <c r="G5650" i="6"/>
  <c r="H5650" i="6"/>
  <c r="I5650" i="6"/>
  <c r="B5651" i="6"/>
  <c r="C5651" i="6"/>
  <c r="D5651" i="6"/>
  <c r="E5651" i="6"/>
  <c r="F5651" i="6"/>
  <c r="G5651" i="6"/>
  <c r="H5651" i="6"/>
  <c r="I5651" i="6"/>
  <c r="B5652" i="6"/>
  <c r="C5652" i="6"/>
  <c r="D5652" i="6"/>
  <c r="E5652" i="6"/>
  <c r="F5652" i="6"/>
  <c r="G5652" i="6"/>
  <c r="H5652" i="6"/>
  <c r="I5652" i="6"/>
  <c r="B5653" i="6"/>
  <c r="C5653" i="6"/>
  <c r="D5653" i="6"/>
  <c r="E5653" i="6"/>
  <c r="F5653" i="6"/>
  <c r="G5653" i="6"/>
  <c r="H5653" i="6"/>
  <c r="I5653" i="6"/>
  <c r="B5654" i="6"/>
  <c r="C5654" i="6"/>
  <c r="D5654" i="6"/>
  <c r="E5654" i="6"/>
  <c r="F5654" i="6"/>
  <c r="G5654" i="6"/>
  <c r="H5654" i="6"/>
  <c r="I5654" i="6"/>
  <c r="B5655" i="6"/>
  <c r="C5655" i="6"/>
  <c r="D5655" i="6"/>
  <c r="E5655" i="6"/>
  <c r="F5655" i="6"/>
  <c r="G5655" i="6"/>
  <c r="H5655" i="6"/>
  <c r="I5655" i="6"/>
  <c r="B5656" i="6"/>
  <c r="C5656" i="6"/>
  <c r="D5656" i="6"/>
  <c r="E5656" i="6"/>
  <c r="F5656" i="6"/>
  <c r="G5656" i="6"/>
  <c r="H5656" i="6"/>
  <c r="I5656" i="6"/>
  <c r="B5657" i="6"/>
  <c r="C5657" i="6"/>
  <c r="D5657" i="6"/>
  <c r="E5657" i="6"/>
  <c r="F5657" i="6"/>
  <c r="G5657" i="6"/>
  <c r="H5657" i="6"/>
  <c r="I5657" i="6"/>
  <c r="B5658" i="6"/>
  <c r="C5658" i="6"/>
  <c r="D5658" i="6"/>
  <c r="E5658" i="6"/>
  <c r="F5658" i="6"/>
  <c r="G5658" i="6"/>
  <c r="H5658" i="6"/>
  <c r="I5658" i="6"/>
  <c r="B5659" i="6"/>
  <c r="C5659" i="6"/>
  <c r="D5659" i="6"/>
  <c r="E5659" i="6"/>
  <c r="F5659" i="6"/>
  <c r="G5659" i="6"/>
  <c r="H5659" i="6"/>
  <c r="I5659" i="6"/>
  <c r="B5660" i="6"/>
  <c r="C5660" i="6"/>
  <c r="D5660" i="6"/>
  <c r="E5660" i="6"/>
  <c r="F5660" i="6"/>
  <c r="G5660" i="6"/>
  <c r="H5660" i="6"/>
  <c r="I5660" i="6"/>
  <c r="B5661" i="6"/>
  <c r="C5661" i="6"/>
  <c r="D5661" i="6"/>
  <c r="E5661" i="6"/>
  <c r="F5661" i="6"/>
  <c r="G5661" i="6"/>
  <c r="H5661" i="6"/>
  <c r="I5661" i="6"/>
  <c r="B5662" i="6"/>
  <c r="C5662" i="6"/>
  <c r="D5662" i="6"/>
  <c r="E5662" i="6"/>
  <c r="F5662" i="6"/>
  <c r="G5662" i="6"/>
  <c r="H5662" i="6"/>
  <c r="I5662" i="6"/>
  <c r="B5663" i="6"/>
  <c r="C5663" i="6"/>
  <c r="D5663" i="6"/>
  <c r="E5663" i="6"/>
  <c r="F5663" i="6"/>
  <c r="G5663" i="6"/>
  <c r="H5663" i="6"/>
  <c r="I5663" i="6"/>
  <c r="B5664" i="6"/>
  <c r="C5664" i="6"/>
  <c r="D5664" i="6"/>
  <c r="E5664" i="6"/>
  <c r="F5664" i="6"/>
  <c r="G5664" i="6"/>
  <c r="H5664" i="6"/>
  <c r="I5664" i="6"/>
  <c r="B5665" i="6"/>
  <c r="C5665" i="6"/>
  <c r="D5665" i="6"/>
  <c r="E5665" i="6"/>
  <c r="F5665" i="6"/>
  <c r="G5665" i="6"/>
  <c r="H5665" i="6"/>
  <c r="I5665" i="6"/>
  <c r="B5666" i="6"/>
  <c r="C5666" i="6"/>
  <c r="D5666" i="6"/>
  <c r="E5666" i="6"/>
  <c r="F5666" i="6"/>
  <c r="G5666" i="6"/>
  <c r="H5666" i="6"/>
  <c r="I5666" i="6"/>
  <c r="B5667" i="6"/>
  <c r="C5667" i="6"/>
  <c r="D5667" i="6"/>
  <c r="E5667" i="6"/>
  <c r="F5667" i="6"/>
  <c r="G5667" i="6"/>
  <c r="H5667" i="6"/>
  <c r="I5667" i="6"/>
  <c r="B5668" i="6"/>
  <c r="C5668" i="6"/>
  <c r="D5668" i="6"/>
  <c r="E5668" i="6"/>
  <c r="F5668" i="6"/>
  <c r="G5668" i="6"/>
  <c r="H5668" i="6"/>
  <c r="I5668" i="6"/>
  <c r="B5669" i="6"/>
  <c r="C5669" i="6"/>
  <c r="D5669" i="6"/>
  <c r="E5669" i="6"/>
  <c r="F5669" i="6"/>
  <c r="G5669" i="6"/>
  <c r="H5669" i="6"/>
  <c r="I5669" i="6"/>
  <c r="B5670" i="6"/>
  <c r="C5670" i="6"/>
  <c r="D5670" i="6"/>
  <c r="E5670" i="6"/>
  <c r="F5670" i="6"/>
  <c r="G5670" i="6"/>
  <c r="H5670" i="6"/>
  <c r="I5670" i="6"/>
  <c r="B5671" i="6"/>
  <c r="C5671" i="6"/>
  <c r="D5671" i="6"/>
  <c r="E5671" i="6"/>
  <c r="F5671" i="6"/>
  <c r="G5671" i="6"/>
  <c r="H5671" i="6"/>
  <c r="I5671" i="6"/>
  <c r="B5672" i="6"/>
  <c r="C5672" i="6"/>
  <c r="D5672" i="6"/>
  <c r="E5672" i="6"/>
  <c r="F5672" i="6"/>
  <c r="G5672" i="6"/>
  <c r="H5672" i="6"/>
  <c r="I5672" i="6"/>
  <c r="B5673" i="6"/>
  <c r="C5673" i="6"/>
  <c r="D5673" i="6"/>
  <c r="E5673" i="6"/>
  <c r="F5673" i="6"/>
  <c r="G5673" i="6"/>
  <c r="H5673" i="6"/>
  <c r="I5673" i="6"/>
  <c r="B5674" i="6"/>
  <c r="C5674" i="6"/>
  <c r="D5674" i="6"/>
  <c r="E5674" i="6"/>
  <c r="F5674" i="6"/>
  <c r="G5674" i="6"/>
  <c r="H5674" i="6"/>
  <c r="I5674" i="6"/>
  <c r="B5675" i="6"/>
  <c r="C5675" i="6"/>
  <c r="D5675" i="6"/>
  <c r="E5675" i="6"/>
  <c r="F5675" i="6"/>
  <c r="G5675" i="6"/>
  <c r="H5675" i="6"/>
  <c r="I5675" i="6"/>
  <c r="B5676" i="6"/>
  <c r="C5676" i="6"/>
  <c r="D5676" i="6"/>
  <c r="E5676" i="6"/>
  <c r="F5676" i="6"/>
  <c r="G5676" i="6"/>
  <c r="H5676" i="6"/>
  <c r="I5676" i="6"/>
  <c r="B5677" i="6"/>
  <c r="C5677" i="6"/>
  <c r="D5677" i="6"/>
  <c r="E5677" i="6"/>
  <c r="F5677" i="6"/>
  <c r="G5677" i="6"/>
  <c r="H5677" i="6"/>
  <c r="I5677" i="6"/>
  <c r="B5678" i="6"/>
  <c r="C5678" i="6"/>
  <c r="D5678" i="6"/>
  <c r="E5678" i="6"/>
  <c r="F5678" i="6"/>
  <c r="G5678" i="6"/>
  <c r="H5678" i="6"/>
  <c r="I5678" i="6"/>
  <c r="B5679" i="6"/>
  <c r="C5679" i="6"/>
  <c r="D5679" i="6"/>
  <c r="E5679" i="6"/>
  <c r="F5679" i="6"/>
  <c r="G5679" i="6"/>
  <c r="H5679" i="6"/>
  <c r="I5679" i="6"/>
  <c r="B5680" i="6"/>
  <c r="C5680" i="6"/>
  <c r="D5680" i="6"/>
  <c r="E5680" i="6"/>
  <c r="F5680" i="6"/>
  <c r="G5680" i="6"/>
  <c r="H5680" i="6"/>
  <c r="I5680" i="6"/>
  <c r="B5681" i="6"/>
  <c r="C5681" i="6"/>
  <c r="D5681" i="6"/>
  <c r="E5681" i="6"/>
  <c r="F5681" i="6"/>
  <c r="G5681" i="6"/>
  <c r="H5681" i="6"/>
  <c r="I5681" i="6"/>
  <c r="B5682" i="6"/>
  <c r="C5682" i="6"/>
  <c r="D5682" i="6"/>
  <c r="E5682" i="6"/>
  <c r="F5682" i="6"/>
  <c r="G5682" i="6"/>
  <c r="H5682" i="6"/>
  <c r="I5682" i="6"/>
  <c r="B5683" i="6"/>
  <c r="C5683" i="6"/>
  <c r="D5683" i="6"/>
  <c r="E5683" i="6"/>
  <c r="F5683" i="6"/>
  <c r="G5683" i="6"/>
  <c r="H5683" i="6"/>
  <c r="I5683" i="6"/>
  <c r="B5684" i="6"/>
  <c r="C5684" i="6"/>
  <c r="D5684" i="6"/>
  <c r="E5684" i="6"/>
  <c r="F5684" i="6"/>
  <c r="G5684" i="6"/>
  <c r="H5684" i="6"/>
  <c r="I5684" i="6"/>
  <c r="B5685" i="6"/>
  <c r="C5685" i="6"/>
  <c r="D5685" i="6"/>
  <c r="E5685" i="6"/>
  <c r="F5685" i="6"/>
  <c r="G5685" i="6"/>
  <c r="H5685" i="6"/>
  <c r="I5685" i="6"/>
  <c r="B5686" i="6"/>
  <c r="C5686" i="6"/>
  <c r="D5686" i="6"/>
  <c r="E5686" i="6"/>
  <c r="F5686" i="6"/>
  <c r="G5686" i="6"/>
  <c r="H5686" i="6"/>
  <c r="I5686" i="6"/>
  <c r="B5687" i="6"/>
  <c r="C5687" i="6"/>
  <c r="D5687" i="6"/>
  <c r="E5687" i="6"/>
  <c r="F5687" i="6"/>
  <c r="G5687" i="6"/>
  <c r="H5687" i="6"/>
  <c r="I5687" i="6"/>
  <c r="B5688" i="6"/>
  <c r="C5688" i="6"/>
  <c r="D5688" i="6"/>
  <c r="E5688" i="6"/>
  <c r="F5688" i="6"/>
  <c r="G5688" i="6"/>
  <c r="H5688" i="6"/>
  <c r="I5688" i="6"/>
  <c r="B5689" i="6"/>
  <c r="C5689" i="6"/>
  <c r="D5689" i="6"/>
  <c r="E5689" i="6"/>
  <c r="F5689" i="6"/>
  <c r="G5689" i="6"/>
  <c r="H5689" i="6"/>
  <c r="I5689" i="6"/>
  <c r="B5690" i="6"/>
  <c r="C5690" i="6"/>
  <c r="D5690" i="6"/>
  <c r="E5690" i="6"/>
  <c r="F5690" i="6"/>
  <c r="G5690" i="6"/>
  <c r="H5690" i="6"/>
  <c r="I5690" i="6"/>
  <c r="B5691" i="6"/>
  <c r="C5691" i="6"/>
  <c r="D5691" i="6"/>
  <c r="E5691" i="6"/>
  <c r="F5691" i="6"/>
  <c r="G5691" i="6"/>
  <c r="H5691" i="6"/>
  <c r="I5691" i="6"/>
  <c r="B5692" i="6"/>
  <c r="C5692" i="6"/>
  <c r="D5692" i="6"/>
  <c r="E5692" i="6"/>
  <c r="F5692" i="6"/>
  <c r="G5692" i="6"/>
  <c r="H5692" i="6"/>
  <c r="I5692" i="6"/>
  <c r="B5693" i="6"/>
  <c r="C5693" i="6"/>
  <c r="D5693" i="6"/>
  <c r="E5693" i="6"/>
  <c r="F5693" i="6"/>
  <c r="G5693" i="6"/>
  <c r="H5693" i="6"/>
  <c r="I5693" i="6"/>
  <c r="B5694" i="6"/>
  <c r="C5694" i="6"/>
  <c r="D5694" i="6"/>
  <c r="E5694" i="6"/>
  <c r="F5694" i="6"/>
  <c r="G5694" i="6"/>
  <c r="H5694" i="6"/>
  <c r="I5694" i="6"/>
  <c r="B5695" i="6"/>
  <c r="C5695" i="6"/>
  <c r="D5695" i="6"/>
  <c r="E5695" i="6"/>
  <c r="F5695" i="6"/>
  <c r="G5695" i="6"/>
  <c r="H5695" i="6"/>
  <c r="I5695" i="6"/>
  <c r="B5696" i="6"/>
  <c r="C5696" i="6"/>
  <c r="D5696" i="6"/>
  <c r="E5696" i="6"/>
  <c r="F5696" i="6"/>
  <c r="G5696" i="6"/>
  <c r="H5696" i="6"/>
  <c r="I5696" i="6"/>
  <c r="B5697" i="6"/>
  <c r="C5697" i="6"/>
  <c r="D5697" i="6"/>
  <c r="E5697" i="6"/>
  <c r="F5697" i="6"/>
  <c r="G5697" i="6"/>
  <c r="H5697" i="6"/>
  <c r="I5697" i="6"/>
  <c r="B5698" i="6"/>
  <c r="C5698" i="6"/>
  <c r="D5698" i="6"/>
  <c r="E5698" i="6"/>
  <c r="F5698" i="6"/>
  <c r="G5698" i="6"/>
  <c r="H5698" i="6"/>
  <c r="I5698" i="6"/>
  <c r="B5699" i="6"/>
  <c r="C5699" i="6"/>
  <c r="D5699" i="6"/>
  <c r="E5699" i="6"/>
  <c r="F5699" i="6"/>
  <c r="G5699" i="6"/>
  <c r="H5699" i="6"/>
  <c r="I5699" i="6"/>
  <c r="B5700" i="6"/>
  <c r="C5700" i="6"/>
  <c r="D5700" i="6"/>
  <c r="E5700" i="6"/>
  <c r="F5700" i="6"/>
  <c r="G5700" i="6"/>
  <c r="H5700" i="6"/>
  <c r="I5700" i="6"/>
  <c r="B5701" i="6"/>
  <c r="C5701" i="6"/>
  <c r="D5701" i="6"/>
  <c r="E5701" i="6"/>
  <c r="F5701" i="6"/>
  <c r="G5701" i="6"/>
  <c r="H5701" i="6"/>
  <c r="I5701" i="6"/>
  <c r="B5702" i="6"/>
  <c r="C5702" i="6"/>
  <c r="D5702" i="6"/>
  <c r="E5702" i="6"/>
  <c r="F5702" i="6"/>
  <c r="G5702" i="6"/>
  <c r="H5702" i="6"/>
  <c r="I5702" i="6"/>
  <c r="B5703" i="6"/>
  <c r="C5703" i="6"/>
  <c r="D5703" i="6"/>
  <c r="E5703" i="6"/>
  <c r="F5703" i="6"/>
  <c r="G5703" i="6"/>
  <c r="H5703" i="6"/>
  <c r="I5703" i="6"/>
  <c r="B5704" i="6"/>
  <c r="C5704" i="6"/>
  <c r="D5704" i="6"/>
  <c r="E5704" i="6"/>
  <c r="F5704" i="6"/>
  <c r="G5704" i="6"/>
  <c r="H5704" i="6"/>
  <c r="I5704" i="6"/>
  <c r="B5705" i="6"/>
  <c r="C5705" i="6"/>
  <c r="D5705" i="6"/>
  <c r="E5705" i="6"/>
  <c r="F5705" i="6"/>
  <c r="G5705" i="6"/>
  <c r="H5705" i="6"/>
  <c r="I5705" i="6"/>
  <c r="B5706" i="6"/>
  <c r="C5706" i="6"/>
  <c r="D5706" i="6"/>
  <c r="E5706" i="6"/>
  <c r="F5706" i="6"/>
  <c r="G5706" i="6"/>
  <c r="H5706" i="6"/>
  <c r="I5706" i="6"/>
  <c r="B5707" i="6"/>
  <c r="C5707" i="6"/>
  <c r="D5707" i="6"/>
  <c r="E5707" i="6"/>
  <c r="F5707" i="6"/>
  <c r="G5707" i="6"/>
  <c r="H5707" i="6"/>
  <c r="I5707" i="6"/>
  <c r="B5708" i="6"/>
  <c r="C5708" i="6"/>
  <c r="D5708" i="6"/>
  <c r="E5708" i="6"/>
  <c r="F5708" i="6"/>
  <c r="G5708" i="6"/>
  <c r="H5708" i="6"/>
  <c r="I5708" i="6"/>
  <c r="B5709" i="6"/>
  <c r="C5709" i="6"/>
  <c r="D5709" i="6"/>
  <c r="E5709" i="6"/>
  <c r="F5709" i="6"/>
  <c r="G5709" i="6"/>
  <c r="H5709" i="6"/>
  <c r="I5709" i="6"/>
  <c r="B5710" i="6"/>
  <c r="C5710" i="6"/>
  <c r="D5710" i="6"/>
  <c r="E5710" i="6"/>
  <c r="F5710" i="6"/>
  <c r="G5710" i="6"/>
  <c r="H5710" i="6"/>
  <c r="I5710" i="6"/>
  <c r="B5711" i="6"/>
  <c r="C5711" i="6"/>
  <c r="D5711" i="6"/>
  <c r="E5711" i="6"/>
  <c r="F5711" i="6"/>
  <c r="G5711" i="6"/>
  <c r="H5711" i="6"/>
  <c r="I5711" i="6"/>
  <c r="B5712" i="6"/>
  <c r="C5712" i="6"/>
  <c r="D5712" i="6"/>
  <c r="E5712" i="6"/>
  <c r="F5712" i="6"/>
  <c r="G5712" i="6"/>
  <c r="H5712" i="6"/>
  <c r="I5712" i="6"/>
  <c r="B5713" i="6"/>
  <c r="C5713" i="6"/>
  <c r="D5713" i="6"/>
  <c r="E5713" i="6"/>
  <c r="F5713" i="6"/>
  <c r="G5713" i="6"/>
  <c r="H5713" i="6"/>
  <c r="I5713" i="6"/>
  <c r="B5714" i="6"/>
  <c r="C5714" i="6"/>
  <c r="D5714" i="6"/>
  <c r="E5714" i="6"/>
  <c r="F5714" i="6"/>
  <c r="G5714" i="6"/>
  <c r="H5714" i="6"/>
  <c r="I5714" i="6"/>
  <c r="B5715" i="6"/>
  <c r="C5715" i="6"/>
  <c r="D5715" i="6"/>
  <c r="E5715" i="6"/>
  <c r="F5715" i="6"/>
  <c r="G5715" i="6"/>
  <c r="H5715" i="6"/>
  <c r="I5715" i="6"/>
  <c r="B5716" i="6"/>
  <c r="C5716" i="6"/>
  <c r="D5716" i="6"/>
  <c r="E5716" i="6"/>
  <c r="F5716" i="6"/>
  <c r="G5716" i="6"/>
  <c r="H5716" i="6"/>
  <c r="I5716" i="6"/>
  <c r="B5717" i="6"/>
  <c r="C5717" i="6"/>
  <c r="D5717" i="6"/>
  <c r="E5717" i="6"/>
  <c r="F5717" i="6"/>
  <c r="G5717" i="6"/>
  <c r="H5717" i="6"/>
  <c r="I5717" i="6"/>
  <c r="B5718" i="6"/>
  <c r="C5718" i="6"/>
  <c r="D5718" i="6"/>
  <c r="E5718" i="6"/>
  <c r="F5718" i="6"/>
  <c r="G5718" i="6"/>
  <c r="H5718" i="6"/>
  <c r="I5718" i="6"/>
  <c r="B5719" i="6"/>
  <c r="C5719" i="6"/>
  <c r="D5719" i="6"/>
  <c r="E5719" i="6"/>
  <c r="F5719" i="6"/>
  <c r="G5719" i="6"/>
  <c r="H5719" i="6"/>
  <c r="I5719" i="6"/>
  <c r="B5720" i="6"/>
  <c r="C5720" i="6"/>
  <c r="D5720" i="6"/>
  <c r="E5720" i="6"/>
  <c r="F5720" i="6"/>
  <c r="G5720" i="6"/>
  <c r="H5720" i="6"/>
  <c r="I5720" i="6"/>
  <c r="B5721" i="6"/>
  <c r="C5721" i="6"/>
  <c r="D5721" i="6"/>
  <c r="E5721" i="6"/>
  <c r="F5721" i="6"/>
  <c r="G5721" i="6"/>
  <c r="H5721" i="6"/>
  <c r="I5721" i="6"/>
  <c r="B5722" i="6"/>
  <c r="C5722" i="6"/>
  <c r="D5722" i="6"/>
  <c r="E5722" i="6"/>
  <c r="F5722" i="6"/>
  <c r="G5722" i="6"/>
  <c r="H5722" i="6"/>
  <c r="I5722" i="6"/>
  <c r="B5723" i="6"/>
  <c r="C5723" i="6"/>
  <c r="D5723" i="6"/>
  <c r="E5723" i="6"/>
  <c r="F5723" i="6"/>
  <c r="G5723" i="6"/>
  <c r="H5723" i="6"/>
  <c r="I5723" i="6"/>
  <c r="B5724" i="6"/>
  <c r="C5724" i="6"/>
  <c r="D5724" i="6"/>
  <c r="E5724" i="6"/>
  <c r="F5724" i="6"/>
  <c r="G5724" i="6"/>
  <c r="H5724" i="6"/>
  <c r="I5724" i="6"/>
  <c r="B5725" i="6"/>
  <c r="C5725" i="6"/>
  <c r="D5725" i="6"/>
  <c r="E5725" i="6"/>
  <c r="F5725" i="6"/>
  <c r="G5725" i="6"/>
  <c r="H5725" i="6"/>
  <c r="I5725" i="6"/>
  <c r="B5726" i="6"/>
  <c r="C5726" i="6"/>
  <c r="D5726" i="6"/>
  <c r="E5726" i="6"/>
  <c r="F5726" i="6"/>
  <c r="G5726" i="6"/>
  <c r="H5726" i="6"/>
  <c r="I5726" i="6"/>
  <c r="B5727" i="6"/>
  <c r="C5727" i="6"/>
  <c r="D5727" i="6"/>
  <c r="E5727" i="6"/>
  <c r="F5727" i="6"/>
  <c r="G5727" i="6"/>
  <c r="H5727" i="6"/>
  <c r="I5727" i="6"/>
  <c r="B5728" i="6"/>
  <c r="C5728" i="6"/>
  <c r="D5728" i="6"/>
  <c r="E5728" i="6"/>
  <c r="F5728" i="6"/>
  <c r="G5728" i="6"/>
  <c r="H5728" i="6"/>
  <c r="I5728" i="6"/>
  <c r="B5729" i="6"/>
  <c r="C5729" i="6"/>
  <c r="D5729" i="6"/>
  <c r="E5729" i="6"/>
  <c r="F5729" i="6"/>
  <c r="G5729" i="6"/>
  <c r="H5729" i="6"/>
  <c r="I5729" i="6"/>
  <c r="B5730" i="6"/>
  <c r="C5730" i="6"/>
  <c r="D5730" i="6"/>
  <c r="E5730" i="6"/>
  <c r="F5730" i="6"/>
  <c r="G5730" i="6"/>
  <c r="H5730" i="6"/>
  <c r="I5730" i="6"/>
  <c r="B5731" i="6"/>
  <c r="C5731" i="6"/>
  <c r="D5731" i="6"/>
  <c r="E5731" i="6"/>
  <c r="F5731" i="6"/>
  <c r="G5731" i="6"/>
  <c r="H5731" i="6"/>
  <c r="I5731" i="6"/>
  <c r="B5732" i="6"/>
  <c r="C5732" i="6"/>
  <c r="D5732" i="6"/>
  <c r="E5732" i="6"/>
  <c r="F5732" i="6"/>
  <c r="G5732" i="6"/>
  <c r="H5732" i="6"/>
  <c r="I5732" i="6"/>
  <c r="B5733" i="6"/>
  <c r="C5733" i="6"/>
  <c r="D5733" i="6"/>
  <c r="E5733" i="6"/>
  <c r="F5733" i="6"/>
  <c r="G5733" i="6"/>
  <c r="H5733" i="6"/>
  <c r="I5733" i="6"/>
  <c r="B5734" i="6"/>
  <c r="C5734" i="6"/>
  <c r="D5734" i="6"/>
  <c r="E5734" i="6"/>
  <c r="F5734" i="6"/>
  <c r="G5734" i="6"/>
  <c r="H5734" i="6"/>
  <c r="I5734" i="6"/>
  <c r="B5735" i="6"/>
  <c r="C5735" i="6"/>
  <c r="D5735" i="6"/>
  <c r="E5735" i="6"/>
  <c r="F5735" i="6"/>
  <c r="G5735" i="6"/>
  <c r="H5735" i="6"/>
  <c r="I5735" i="6"/>
  <c r="B5736" i="6"/>
  <c r="C5736" i="6"/>
  <c r="D5736" i="6"/>
  <c r="E5736" i="6"/>
  <c r="F5736" i="6"/>
  <c r="G5736" i="6"/>
  <c r="H5736" i="6"/>
  <c r="I5736" i="6"/>
  <c r="B5737" i="6"/>
  <c r="C5737" i="6"/>
  <c r="D5737" i="6"/>
  <c r="E5737" i="6"/>
  <c r="F5737" i="6"/>
  <c r="G5737" i="6"/>
  <c r="H5737" i="6"/>
  <c r="I5737" i="6"/>
  <c r="B5738" i="6"/>
  <c r="C5738" i="6"/>
  <c r="D5738" i="6"/>
  <c r="E5738" i="6"/>
  <c r="F5738" i="6"/>
  <c r="G5738" i="6"/>
  <c r="H5738" i="6"/>
  <c r="I5738" i="6"/>
  <c r="B5739" i="6"/>
  <c r="C5739" i="6"/>
  <c r="D5739" i="6"/>
  <c r="E5739" i="6"/>
  <c r="F5739" i="6"/>
  <c r="G5739" i="6"/>
  <c r="H5739" i="6"/>
  <c r="I5739" i="6"/>
  <c r="B5740" i="6"/>
  <c r="C5740" i="6"/>
  <c r="D5740" i="6"/>
  <c r="E5740" i="6"/>
  <c r="F5740" i="6"/>
  <c r="G5740" i="6"/>
  <c r="H5740" i="6"/>
  <c r="I5740" i="6"/>
  <c r="B5741" i="6"/>
  <c r="C5741" i="6"/>
  <c r="D5741" i="6"/>
  <c r="E5741" i="6"/>
  <c r="F5741" i="6"/>
  <c r="G5741" i="6"/>
  <c r="H5741" i="6"/>
  <c r="I5741" i="6"/>
  <c r="B5742" i="6"/>
  <c r="C5742" i="6"/>
  <c r="D5742" i="6"/>
  <c r="E5742" i="6"/>
  <c r="F5742" i="6"/>
  <c r="G5742" i="6"/>
  <c r="H5742" i="6"/>
  <c r="I5742" i="6"/>
  <c r="B5743" i="6"/>
  <c r="C5743" i="6"/>
  <c r="D5743" i="6"/>
  <c r="E5743" i="6"/>
  <c r="F5743" i="6"/>
  <c r="G5743" i="6"/>
  <c r="H5743" i="6"/>
  <c r="I5743" i="6"/>
  <c r="B5744" i="6"/>
  <c r="C5744" i="6"/>
  <c r="D5744" i="6"/>
  <c r="E5744" i="6"/>
  <c r="F5744" i="6"/>
  <c r="G5744" i="6"/>
  <c r="H5744" i="6"/>
  <c r="I5744" i="6"/>
  <c r="B5745" i="6"/>
  <c r="C5745" i="6"/>
  <c r="D5745" i="6"/>
  <c r="E5745" i="6"/>
  <c r="F5745" i="6"/>
  <c r="G5745" i="6"/>
  <c r="H5745" i="6"/>
  <c r="I5745" i="6"/>
  <c r="B5746" i="6"/>
  <c r="C5746" i="6"/>
  <c r="D5746" i="6"/>
  <c r="E5746" i="6"/>
  <c r="F5746" i="6"/>
  <c r="G5746" i="6"/>
  <c r="H5746" i="6"/>
  <c r="I5746" i="6"/>
  <c r="B5747" i="6"/>
  <c r="C5747" i="6"/>
  <c r="D5747" i="6"/>
  <c r="E5747" i="6"/>
  <c r="F5747" i="6"/>
  <c r="G5747" i="6"/>
  <c r="H5747" i="6"/>
  <c r="I5747" i="6"/>
  <c r="B5748" i="6"/>
  <c r="C5748" i="6"/>
  <c r="D5748" i="6"/>
  <c r="E5748" i="6"/>
  <c r="F5748" i="6"/>
  <c r="G5748" i="6"/>
  <c r="H5748" i="6"/>
  <c r="I5748" i="6"/>
  <c r="B5749" i="6"/>
  <c r="C5749" i="6"/>
  <c r="D5749" i="6"/>
  <c r="E5749" i="6"/>
  <c r="F5749" i="6"/>
  <c r="G5749" i="6"/>
  <c r="H5749" i="6"/>
  <c r="I5749" i="6"/>
  <c r="B5750" i="6"/>
  <c r="C5750" i="6"/>
  <c r="D5750" i="6"/>
  <c r="E5750" i="6"/>
  <c r="F5750" i="6"/>
  <c r="G5750" i="6"/>
  <c r="H5750" i="6"/>
  <c r="I5750" i="6"/>
  <c r="B5751" i="6"/>
  <c r="C5751" i="6"/>
  <c r="D5751" i="6"/>
  <c r="E5751" i="6"/>
  <c r="F5751" i="6"/>
  <c r="G5751" i="6"/>
  <c r="H5751" i="6"/>
  <c r="I5751" i="6"/>
  <c r="B5752" i="6"/>
  <c r="C5752" i="6"/>
  <c r="D5752" i="6"/>
  <c r="E5752" i="6"/>
  <c r="F5752" i="6"/>
  <c r="G5752" i="6"/>
  <c r="H5752" i="6"/>
  <c r="I5752" i="6"/>
  <c r="B5753" i="6"/>
  <c r="C5753" i="6"/>
  <c r="D5753" i="6"/>
  <c r="E5753" i="6"/>
  <c r="F5753" i="6"/>
  <c r="G5753" i="6"/>
  <c r="H5753" i="6"/>
  <c r="I5753" i="6"/>
  <c r="B5754" i="6"/>
  <c r="C5754" i="6"/>
  <c r="D5754" i="6"/>
  <c r="E5754" i="6"/>
  <c r="F5754" i="6"/>
  <c r="G5754" i="6"/>
  <c r="H5754" i="6"/>
  <c r="I5754" i="6"/>
  <c r="B5755" i="6"/>
  <c r="C5755" i="6"/>
  <c r="D5755" i="6"/>
  <c r="E5755" i="6"/>
  <c r="F5755" i="6"/>
  <c r="G5755" i="6"/>
  <c r="H5755" i="6"/>
  <c r="I5755" i="6"/>
  <c r="B5756" i="6"/>
  <c r="C5756" i="6"/>
  <c r="D5756" i="6"/>
  <c r="E5756" i="6"/>
  <c r="F5756" i="6"/>
  <c r="G5756" i="6"/>
  <c r="H5756" i="6"/>
  <c r="I5756" i="6"/>
  <c r="B5757" i="6"/>
  <c r="C5757" i="6"/>
  <c r="D5757" i="6"/>
  <c r="E5757" i="6"/>
  <c r="F5757" i="6"/>
  <c r="G5757" i="6"/>
  <c r="H5757" i="6"/>
  <c r="I5757" i="6"/>
  <c r="B5758" i="6"/>
  <c r="C5758" i="6"/>
  <c r="D5758" i="6"/>
  <c r="E5758" i="6"/>
  <c r="F5758" i="6"/>
  <c r="G5758" i="6"/>
  <c r="H5758" i="6"/>
  <c r="I5758" i="6"/>
  <c r="B5759" i="6"/>
  <c r="C5759" i="6"/>
  <c r="D5759" i="6"/>
  <c r="E5759" i="6"/>
  <c r="F5759" i="6"/>
  <c r="G5759" i="6"/>
  <c r="H5759" i="6"/>
  <c r="I5759" i="6"/>
  <c r="B5760" i="6"/>
  <c r="C5760" i="6"/>
  <c r="D5760" i="6"/>
  <c r="E5760" i="6"/>
  <c r="F5760" i="6"/>
  <c r="G5760" i="6"/>
  <c r="H5760" i="6"/>
  <c r="I5760" i="6"/>
  <c r="B5761" i="6"/>
  <c r="C5761" i="6"/>
  <c r="D5761" i="6"/>
  <c r="E5761" i="6"/>
  <c r="F5761" i="6"/>
  <c r="G5761" i="6"/>
  <c r="H5761" i="6"/>
  <c r="I5761" i="6"/>
  <c r="B5762" i="6"/>
  <c r="C5762" i="6"/>
  <c r="D5762" i="6"/>
  <c r="E5762" i="6"/>
  <c r="F5762" i="6"/>
  <c r="G5762" i="6"/>
  <c r="H5762" i="6"/>
  <c r="I5762" i="6"/>
  <c r="B5763" i="6"/>
  <c r="C5763" i="6"/>
  <c r="D5763" i="6"/>
  <c r="E5763" i="6"/>
  <c r="F5763" i="6"/>
  <c r="G5763" i="6"/>
  <c r="H5763" i="6"/>
  <c r="I5763" i="6"/>
  <c r="B5764" i="6"/>
  <c r="C5764" i="6"/>
  <c r="D5764" i="6"/>
  <c r="E5764" i="6"/>
  <c r="F5764" i="6"/>
  <c r="G5764" i="6"/>
  <c r="H5764" i="6"/>
  <c r="I5764" i="6"/>
  <c r="B5765" i="6"/>
  <c r="C5765" i="6"/>
  <c r="D5765" i="6"/>
  <c r="E5765" i="6"/>
  <c r="F5765" i="6"/>
  <c r="G5765" i="6"/>
  <c r="H5765" i="6"/>
  <c r="I5765" i="6"/>
  <c r="B5766" i="6"/>
  <c r="C5766" i="6"/>
  <c r="D5766" i="6"/>
  <c r="E5766" i="6"/>
  <c r="F5766" i="6"/>
  <c r="G5766" i="6"/>
  <c r="H5766" i="6"/>
  <c r="I5766" i="6"/>
  <c r="B5767" i="6"/>
  <c r="C5767" i="6"/>
  <c r="D5767" i="6"/>
  <c r="E5767" i="6"/>
  <c r="F5767" i="6"/>
  <c r="G5767" i="6"/>
  <c r="H5767" i="6"/>
  <c r="I5767" i="6"/>
  <c r="B5768" i="6"/>
  <c r="C5768" i="6"/>
  <c r="D5768" i="6"/>
  <c r="E5768" i="6"/>
  <c r="F5768" i="6"/>
  <c r="G5768" i="6"/>
  <c r="H5768" i="6"/>
  <c r="I5768" i="6"/>
  <c r="B5769" i="6"/>
  <c r="C5769" i="6"/>
  <c r="D5769" i="6"/>
  <c r="E5769" i="6"/>
  <c r="F5769" i="6"/>
  <c r="G5769" i="6"/>
  <c r="H5769" i="6"/>
  <c r="I5769" i="6"/>
  <c r="B5770" i="6"/>
  <c r="C5770" i="6"/>
  <c r="D5770" i="6"/>
  <c r="E5770" i="6"/>
  <c r="F5770" i="6"/>
  <c r="G5770" i="6"/>
  <c r="H5770" i="6"/>
  <c r="I5770" i="6"/>
  <c r="B5771" i="6"/>
  <c r="C5771" i="6"/>
  <c r="D5771" i="6"/>
  <c r="E5771" i="6"/>
  <c r="F5771" i="6"/>
  <c r="G5771" i="6"/>
  <c r="H5771" i="6"/>
  <c r="I5771" i="6"/>
  <c r="B5772" i="6"/>
  <c r="C5772" i="6"/>
  <c r="D5772" i="6"/>
  <c r="E5772" i="6"/>
  <c r="F5772" i="6"/>
  <c r="G5772" i="6"/>
  <c r="H5772" i="6"/>
  <c r="I5772" i="6"/>
  <c r="B5773" i="6"/>
  <c r="C5773" i="6"/>
  <c r="D5773" i="6"/>
  <c r="E5773" i="6"/>
  <c r="F5773" i="6"/>
  <c r="G5773" i="6"/>
  <c r="H5773" i="6"/>
  <c r="I5773" i="6"/>
  <c r="B5774" i="6"/>
  <c r="C5774" i="6"/>
  <c r="D5774" i="6"/>
  <c r="E5774" i="6"/>
  <c r="F5774" i="6"/>
  <c r="G5774" i="6"/>
  <c r="H5774" i="6"/>
  <c r="I5774" i="6"/>
  <c r="B5775" i="6"/>
  <c r="C5775" i="6"/>
  <c r="D5775" i="6"/>
  <c r="E5775" i="6"/>
  <c r="F5775" i="6"/>
  <c r="G5775" i="6"/>
  <c r="H5775" i="6"/>
  <c r="I5775" i="6"/>
  <c r="B5776" i="6"/>
  <c r="C5776" i="6"/>
  <c r="D5776" i="6"/>
  <c r="E5776" i="6"/>
  <c r="F5776" i="6"/>
  <c r="G5776" i="6"/>
  <c r="H5776" i="6"/>
  <c r="I5776" i="6"/>
  <c r="B5777" i="6"/>
  <c r="C5777" i="6"/>
  <c r="D5777" i="6"/>
  <c r="E5777" i="6"/>
  <c r="F5777" i="6"/>
  <c r="G5777" i="6"/>
  <c r="H5777" i="6"/>
  <c r="I5777" i="6"/>
  <c r="B5778" i="6"/>
  <c r="C5778" i="6"/>
  <c r="D5778" i="6"/>
  <c r="E5778" i="6"/>
  <c r="F5778" i="6"/>
  <c r="G5778" i="6"/>
  <c r="H5778" i="6"/>
  <c r="I5778" i="6"/>
  <c r="B5779" i="6"/>
  <c r="C5779" i="6"/>
  <c r="D5779" i="6"/>
  <c r="E5779" i="6"/>
  <c r="F5779" i="6"/>
  <c r="G5779" i="6"/>
  <c r="H5779" i="6"/>
  <c r="I5779" i="6"/>
  <c r="B5780" i="6"/>
  <c r="C5780" i="6"/>
  <c r="D5780" i="6"/>
  <c r="E5780" i="6"/>
  <c r="F5780" i="6"/>
  <c r="G5780" i="6"/>
  <c r="H5780" i="6"/>
  <c r="I5780" i="6"/>
  <c r="B5781" i="6"/>
  <c r="C5781" i="6"/>
  <c r="D5781" i="6"/>
  <c r="E5781" i="6"/>
  <c r="F5781" i="6"/>
  <c r="G5781" i="6"/>
  <c r="H5781" i="6"/>
  <c r="I5781" i="6"/>
  <c r="B5782" i="6"/>
  <c r="C5782" i="6"/>
  <c r="D5782" i="6"/>
  <c r="E5782" i="6"/>
  <c r="F5782" i="6"/>
  <c r="G5782" i="6"/>
  <c r="H5782" i="6"/>
  <c r="I5782" i="6"/>
  <c r="B5783" i="6"/>
  <c r="C5783" i="6"/>
  <c r="D5783" i="6"/>
  <c r="E5783" i="6"/>
  <c r="F5783" i="6"/>
  <c r="G5783" i="6"/>
  <c r="H5783" i="6"/>
  <c r="I5783" i="6"/>
  <c r="B5784" i="6"/>
  <c r="C5784" i="6"/>
  <c r="D5784" i="6"/>
  <c r="E5784" i="6"/>
  <c r="F5784" i="6"/>
  <c r="G5784" i="6"/>
  <c r="H5784" i="6"/>
  <c r="I5784" i="6"/>
  <c r="B5785" i="6"/>
  <c r="C5785" i="6"/>
  <c r="D5785" i="6"/>
  <c r="E5785" i="6"/>
  <c r="F5785" i="6"/>
  <c r="G5785" i="6"/>
  <c r="H5785" i="6"/>
  <c r="I5785" i="6"/>
  <c r="B5786" i="6"/>
  <c r="C5786" i="6"/>
  <c r="D5786" i="6"/>
  <c r="E5786" i="6"/>
  <c r="F5786" i="6"/>
  <c r="G5786" i="6"/>
  <c r="H5786" i="6"/>
  <c r="I5786" i="6"/>
  <c r="B5787" i="6"/>
  <c r="C5787" i="6"/>
  <c r="D5787" i="6"/>
  <c r="E5787" i="6"/>
  <c r="F5787" i="6"/>
  <c r="G5787" i="6"/>
  <c r="H5787" i="6"/>
  <c r="I5787" i="6"/>
  <c r="B5788" i="6"/>
  <c r="C5788" i="6"/>
  <c r="D5788" i="6"/>
  <c r="E5788" i="6"/>
  <c r="F5788" i="6"/>
  <c r="G5788" i="6"/>
  <c r="H5788" i="6"/>
  <c r="I5788" i="6"/>
  <c r="B5789" i="6"/>
  <c r="C5789" i="6"/>
  <c r="D5789" i="6"/>
  <c r="E5789" i="6"/>
  <c r="F5789" i="6"/>
  <c r="G5789" i="6"/>
  <c r="H5789" i="6"/>
  <c r="I5789" i="6"/>
  <c r="B5790" i="6"/>
  <c r="C5790" i="6"/>
  <c r="D5790" i="6"/>
  <c r="E5790" i="6"/>
  <c r="F5790" i="6"/>
  <c r="G5790" i="6"/>
  <c r="H5790" i="6"/>
  <c r="I5790" i="6"/>
  <c r="B5791" i="6"/>
  <c r="C5791" i="6"/>
  <c r="D5791" i="6"/>
  <c r="E5791" i="6"/>
  <c r="F5791" i="6"/>
  <c r="G5791" i="6"/>
  <c r="H5791" i="6"/>
  <c r="I5791" i="6"/>
  <c r="B5792" i="6"/>
  <c r="C5792" i="6"/>
  <c r="D5792" i="6"/>
  <c r="E5792" i="6"/>
  <c r="F5792" i="6"/>
  <c r="G5792" i="6"/>
  <c r="H5792" i="6"/>
  <c r="I5792" i="6"/>
  <c r="B5793" i="6"/>
  <c r="C5793" i="6"/>
  <c r="D5793" i="6"/>
  <c r="E5793" i="6"/>
  <c r="F5793" i="6"/>
  <c r="G5793" i="6"/>
  <c r="H5793" i="6"/>
  <c r="I5793" i="6"/>
  <c r="B5794" i="6"/>
  <c r="C5794" i="6"/>
  <c r="D5794" i="6"/>
  <c r="E5794" i="6"/>
  <c r="F5794" i="6"/>
  <c r="G5794" i="6"/>
  <c r="H5794" i="6"/>
  <c r="I5794" i="6"/>
  <c r="B5795" i="6"/>
  <c r="C5795" i="6"/>
  <c r="D5795" i="6"/>
  <c r="E5795" i="6"/>
  <c r="F5795" i="6"/>
  <c r="G5795" i="6"/>
  <c r="H5795" i="6"/>
  <c r="I5795" i="6"/>
  <c r="B5796" i="6"/>
  <c r="C5796" i="6"/>
  <c r="D5796" i="6"/>
  <c r="E5796" i="6"/>
  <c r="F5796" i="6"/>
  <c r="G5796" i="6"/>
  <c r="H5796" i="6"/>
  <c r="I5796" i="6"/>
  <c r="B5797" i="6"/>
  <c r="C5797" i="6"/>
  <c r="D5797" i="6"/>
  <c r="E5797" i="6"/>
  <c r="F5797" i="6"/>
  <c r="G5797" i="6"/>
  <c r="H5797" i="6"/>
  <c r="I5797" i="6"/>
  <c r="B5798" i="6"/>
  <c r="C5798" i="6"/>
  <c r="D5798" i="6"/>
  <c r="E5798" i="6"/>
  <c r="F5798" i="6"/>
  <c r="G5798" i="6"/>
  <c r="H5798" i="6"/>
  <c r="I5798" i="6"/>
  <c r="B5799" i="6"/>
  <c r="C5799" i="6"/>
  <c r="D5799" i="6"/>
  <c r="E5799" i="6"/>
  <c r="F5799" i="6"/>
  <c r="G5799" i="6"/>
  <c r="H5799" i="6"/>
  <c r="I5799" i="6"/>
  <c r="B5800" i="6"/>
  <c r="C5800" i="6"/>
  <c r="D5800" i="6"/>
  <c r="E5800" i="6"/>
  <c r="F5800" i="6"/>
  <c r="G5800" i="6"/>
  <c r="H5800" i="6"/>
  <c r="I5800" i="6"/>
  <c r="B5801" i="6"/>
  <c r="C5801" i="6"/>
  <c r="D5801" i="6"/>
  <c r="E5801" i="6"/>
  <c r="F5801" i="6"/>
  <c r="G5801" i="6"/>
  <c r="H5801" i="6"/>
  <c r="I5801" i="6"/>
  <c r="B5802" i="6"/>
  <c r="C5802" i="6"/>
  <c r="D5802" i="6"/>
  <c r="E5802" i="6"/>
  <c r="F5802" i="6"/>
  <c r="G5802" i="6"/>
  <c r="H5802" i="6"/>
  <c r="I5802" i="6"/>
  <c r="B5803" i="6"/>
  <c r="C5803" i="6"/>
  <c r="D5803" i="6"/>
  <c r="E5803" i="6"/>
  <c r="F5803" i="6"/>
  <c r="G5803" i="6"/>
  <c r="H5803" i="6"/>
  <c r="I5803" i="6"/>
  <c r="B5804" i="6"/>
  <c r="C5804" i="6"/>
  <c r="D5804" i="6"/>
  <c r="E5804" i="6"/>
  <c r="F5804" i="6"/>
  <c r="G5804" i="6"/>
  <c r="H5804" i="6"/>
  <c r="I5804" i="6"/>
  <c r="B5805" i="6"/>
  <c r="C5805" i="6"/>
  <c r="D5805" i="6"/>
  <c r="E5805" i="6"/>
  <c r="F5805" i="6"/>
  <c r="G5805" i="6"/>
  <c r="H5805" i="6"/>
  <c r="I5805" i="6"/>
  <c r="B5806" i="6"/>
  <c r="C5806" i="6"/>
  <c r="D5806" i="6"/>
  <c r="E5806" i="6"/>
  <c r="F5806" i="6"/>
  <c r="G5806" i="6"/>
  <c r="H5806" i="6"/>
  <c r="I5806" i="6"/>
  <c r="B5807" i="6"/>
  <c r="C5807" i="6"/>
  <c r="D5807" i="6"/>
  <c r="E5807" i="6"/>
  <c r="F5807" i="6"/>
  <c r="G5807" i="6"/>
  <c r="H5807" i="6"/>
  <c r="I5807" i="6"/>
  <c r="B5808" i="6"/>
  <c r="C5808" i="6"/>
  <c r="D5808" i="6"/>
  <c r="E5808" i="6"/>
  <c r="F5808" i="6"/>
  <c r="G5808" i="6"/>
  <c r="H5808" i="6"/>
  <c r="I5808" i="6"/>
  <c r="B5809" i="6"/>
  <c r="C5809" i="6"/>
  <c r="D5809" i="6"/>
  <c r="E5809" i="6"/>
  <c r="F5809" i="6"/>
  <c r="G5809" i="6"/>
  <c r="H5809" i="6"/>
  <c r="I5809" i="6"/>
  <c r="B5810" i="6"/>
  <c r="C5810" i="6"/>
  <c r="D5810" i="6"/>
  <c r="E5810" i="6"/>
  <c r="F5810" i="6"/>
  <c r="G5810" i="6"/>
  <c r="H5810" i="6"/>
  <c r="I5810" i="6"/>
  <c r="B5811" i="6"/>
  <c r="C5811" i="6"/>
  <c r="D5811" i="6"/>
  <c r="E5811" i="6"/>
  <c r="F5811" i="6"/>
  <c r="G5811" i="6"/>
  <c r="H5811" i="6"/>
  <c r="I5811" i="6"/>
  <c r="B5812" i="6"/>
  <c r="C5812" i="6"/>
  <c r="D5812" i="6"/>
  <c r="E5812" i="6"/>
  <c r="F5812" i="6"/>
  <c r="G5812" i="6"/>
  <c r="H5812" i="6"/>
  <c r="I5812" i="6"/>
  <c r="B5813" i="6"/>
  <c r="C5813" i="6"/>
  <c r="D5813" i="6"/>
  <c r="E5813" i="6"/>
  <c r="F5813" i="6"/>
  <c r="G5813" i="6"/>
  <c r="H5813" i="6"/>
  <c r="I5813" i="6"/>
  <c r="B5814" i="6"/>
  <c r="C5814" i="6"/>
  <c r="D5814" i="6"/>
  <c r="E5814" i="6"/>
  <c r="F5814" i="6"/>
  <c r="G5814" i="6"/>
  <c r="H5814" i="6"/>
  <c r="I5814" i="6"/>
  <c r="B5815" i="6"/>
  <c r="C5815" i="6"/>
  <c r="D5815" i="6"/>
  <c r="E5815" i="6"/>
  <c r="F5815" i="6"/>
  <c r="G5815" i="6"/>
  <c r="H5815" i="6"/>
  <c r="I5815" i="6"/>
  <c r="B5816" i="6"/>
  <c r="C5816" i="6"/>
  <c r="D5816" i="6"/>
  <c r="E5816" i="6"/>
  <c r="F5816" i="6"/>
  <c r="G5816" i="6"/>
  <c r="H5816" i="6"/>
  <c r="I5816" i="6"/>
  <c r="B5817" i="6"/>
  <c r="C5817" i="6"/>
  <c r="D5817" i="6"/>
  <c r="E5817" i="6"/>
  <c r="F5817" i="6"/>
  <c r="G5817" i="6"/>
  <c r="H5817" i="6"/>
  <c r="I5817" i="6"/>
  <c r="B5818" i="6"/>
  <c r="C5818" i="6"/>
  <c r="D5818" i="6"/>
  <c r="E5818" i="6"/>
  <c r="F5818" i="6"/>
  <c r="G5818" i="6"/>
  <c r="H5818" i="6"/>
  <c r="I5818" i="6"/>
  <c r="B5819" i="6"/>
  <c r="C5819" i="6"/>
  <c r="D5819" i="6"/>
  <c r="E5819" i="6"/>
  <c r="F5819" i="6"/>
  <c r="G5819" i="6"/>
  <c r="H5819" i="6"/>
  <c r="I5819" i="6"/>
  <c r="B5820" i="6"/>
  <c r="C5820" i="6"/>
  <c r="D5820" i="6"/>
  <c r="E5820" i="6"/>
  <c r="F5820" i="6"/>
  <c r="G5820" i="6"/>
  <c r="H5820" i="6"/>
  <c r="I5820" i="6"/>
  <c r="B5821" i="6"/>
  <c r="C5821" i="6"/>
  <c r="D5821" i="6"/>
  <c r="E5821" i="6"/>
  <c r="F5821" i="6"/>
  <c r="G5821" i="6"/>
  <c r="H5821" i="6"/>
  <c r="I5821" i="6"/>
  <c r="B5822" i="6"/>
  <c r="C5822" i="6"/>
  <c r="D5822" i="6"/>
  <c r="E5822" i="6"/>
  <c r="F5822" i="6"/>
  <c r="G5822" i="6"/>
  <c r="H5822" i="6"/>
  <c r="I5822" i="6"/>
  <c r="B5823" i="6"/>
  <c r="C5823" i="6"/>
  <c r="D5823" i="6"/>
  <c r="E5823" i="6"/>
  <c r="F5823" i="6"/>
  <c r="G5823" i="6"/>
  <c r="H5823" i="6"/>
  <c r="I5823" i="6"/>
  <c r="B5824" i="6"/>
  <c r="C5824" i="6"/>
  <c r="D5824" i="6"/>
  <c r="E5824" i="6"/>
  <c r="F5824" i="6"/>
  <c r="G5824" i="6"/>
  <c r="H5824" i="6"/>
  <c r="I5824" i="6"/>
  <c r="B5825" i="6"/>
  <c r="C5825" i="6"/>
  <c r="D5825" i="6"/>
  <c r="E5825" i="6"/>
  <c r="F5825" i="6"/>
  <c r="G5825" i="6"/>
  <c r="H5825" i="6"/>
  <c r="I5825" i="6"/>
  <c r="B5826" i="6"/>
  <c r="C5826" i="6"/>
  <c r="D5826" i="6"/>
  <c r="E5826" i="6"/>
  <c r="F5826" i="6"/>
  <c r="G5826" i="6"/>
  <c r="H5826" i="6"/>
  <c r="I5826" i="6"/>
  <c r="B5827" i="6"/>
  <c r="C5827" i="6"/>
  <c r="D5827" i="6"/>
  <c r="E5827" i="6"/>
  <c r="F5827" i="6"/>
  <c r="G5827" i="6"/>
  <c r="H5827" i="6"/>
  <c r="I5827" i="6"/>
  <c r="B5828" i="6"/>
  <c r="C5828" i="6"/>
  <c r="D5828" i="6"/>
  <c r="E5828" i="6"/>
  <c r="F5828" i="6"/>
  <c r="G5828" i="6"/>
  <c r="H5828" i="6"/>
  <c r="I5828" i="6"/>
  <c r="B5829" i="6"/>
  <c r="C5829" i="6"/>
  <c r="D5829" i="6"/>
  <c r="E5829" i="6"/>
  <c r="F5829" i="6"/>
  <c r="G5829" i="6"/>
  <c r="H5829" i="6"/>
  <c r="I5829" i="6"/>
  <c r="B5830" i="6"/>
  <c r="C5830" i="6"/>
  <c r="D5830" i="6"/>
  <c r="E5830" i="6"/>
  <c r="F5830" i="6"/>
  <c r="G5830" i="6"/>
  <c r="H5830" i="6"/>
  <c r="I5830" i="6"/>
  <c r="B5831" i="6"/>
  <c r="C5831" i="6"/>
  <c r="D5831" i="6"/>
  <c r="E5831" i="6"/>
  <c r="F5831" i="6"/>
  <c r="G5831" i="6"/>
  <c r="H5831" i="6"/>
  <c r="I5831" i="6"/>
  <c r="B5832" i="6"/>
  <c r="C5832" i="6"/>
  <c r="D5832" i="6"/>
  <c r="E5832" i="6"/>
  <c r="F5832" i="6"/>
  <c r="G5832" i="6"/>
  <c r="H5832" i="6"/>
  <c r="I5832" i="6"/>
  <c r="B5833" i="6"/>
  <c r="C5833" i="6"/>
  <c r="D5833" i="6"/>
  <c r="E5833" i="6"/>
  <c r="F5833" i="6"/>
  <c r="G5833" i="6"/>
  <c r="H5833" i="6"/>
  <c r="I5833" i="6"/>
  <c r="B5834" i="6"/>
  <c r="C5834" i="6"/>
  <c r="D5834" i="6"/>
  <c r="E5834" i="6"/>
  <c r="F5834" i="6"/>
  <c r="G5834" i="6"/>
  <c r="H5834" i="6"/>
  <c r="I5834" i="6"/>
  <c r="B5835" i="6"/>
  <c r="C5835" i="6"/>
  <c r="D5835" i="6"/>
  <c r="E5835" i="6"/>
  <c r="F5835" i="6"/>
  <c r="G5835" i="6"/>
  <c r="H5835" i="6"/>
  <c r="I5835" i="6"/>
  <c r="B5836" i="6"/>
  <c r="C5836" i="6"/>
  <c r="D5836" i="6"/>
  <c r="E5836" i="6"/>
  <c r="F5836" i="6"/>
  <c r="G5836" i="6"/>
  <c r="H5836" i="6"/>
  <c r="I5836" i="6"/>
  <c r="B5837" i="6"/>
  <c r="C5837" i="6"/>
  <c r="D5837" i="6"/>
  <c r="E5837" i="6"/>
  <c r="F5837" i="6"/>
  <c r="G5837" i="6"/>
  <c r="H5837" i="6"/>
  <c r="I5837" i="6"/>
  <c r="B5838" i="6"/>
  <c r="C5838" i="6"/>
  <c r="D5838" i="6"/>
  <c r="E5838" i="6"/>
  <c r="F5838" i="6"/>
  <c r="G5838" i="6"/>
  <c r="H5838" i="6"/>
  <c r="I5838" i="6"/>
  <c r="B5839" i="6"/>
  <c r="C5839" i="6"/>
  <c r="D5839" i="6"/>
  <c r="E5839" i="6"/>
  <c r="F5839" i="6"/>
  <c r="G5839" i="6"/>
  <c r="H5839" i="6"/>
  <c r="I5839" i="6"/>
  <c r="B5840" i="6"/>
  <c r="C5840" i="6"/>
  <c r="D5840" i="6"/>
  <c r="E5840" i="6"/>
  <c r="F5840" i="6"/>
  <c r="G5840" i="6"/>
  <c r="H5840" i="6"/>
  <c r="I5840" i="6"/>
  <c r="B5841" i="6"/>
  <c r="C5841" i="6"/>
  <c r="D5841" i="6"/>
  <c r="E5841" i="6"/>
  <c r="F5841" i="6"/>
  <c r="G5841" i="6"/>
  <c r="H5841" i="6"/>
  <c r="I5841" i="6"/>
  <c r="B5842" i="6"/>
  <c r="C5842" i="6"/>
  <c r="D5842" i="6"/>
  <c r="E5842" i="6"/>
  <c r="F5842" i="6"/>
  <c r="G5842" i="6"/>
  <c r="H5842" i="6"/>
  <c r="I5842" i="6"/>
  <c r="B5843" i="6"/>
  <c r="C5843" i="6"/>
  <c r="D5843" i="6"/>
  <c r="E5843" i="6"/>
  <c r="F5843" i="6"/>
  <c r="G5843" i="6"/>
  <c r="H5843" i="6"/>
  <c r="I5843" i="6"/>
  <c r="B5844" i="6"/>
  <c r="C5844" i="6"/>
  <c r="D5844" i="6"/>
  <c r="E5844" i="6"/>
  <c r="F5844" i="6"/>
  <c r="G5844" i="6"/>
  <c r="H5844" i="6"/>
  <c r="I5844" i="6"/>
  <c r="B5845" i="6"/>
  <c r="C5845" i="6"/>
  <c r="D5845" i="6"/>
  <c r="E5845" i="6"/>
  <c r="F5845" i="6"/>
  <c r="G5845" i="6"/>
  <c r="H5845" i="6"/>
  <c r="I5845" i="6"/>
  <c r="B5846" i="6"/>
  <c r="C5846" i="6"/>
  <c r="D5846" i="6"/>
  <c r="E5846" i="6"/>
  <c r="F5846" i="6"/>
  <c r="G5846" i="6"/>
  <c r="H5846" i="6"/>
  <c r="I5846" i="6"/>
  <c r="B5847" i="6"/>
  <c r="C5847" i="6"/>
  <c r="D5847" i="6"/>
  <c r="E5847" i="6"/>
  <c r="F5847" i="6"/>
  <c r="G5847" i="6"/>
  <c r="H5847" i="6"/>
  <c r="I5847" i="6"/>
  <c r="B5848" i="6"/>
  <c r="C5848" i="6"/>
  <c r="D5848" i="6"/>
  <c r="E5848" i="6"/>
  <c r="F5848" i="6"/>
  <c r="G5848" i="6"/>
  <c r="H5848" i="6"/>
  <c r="I5848" i="6"/>
  <c r="B5849" i="6"/>
  <c r="C5849" i="6"/>
  <c r="D5849" i="6"/>
  <c r="E5849" i="6"/>
  <c r="F5849" i="6"/>
  <c r="G5849" i="6"/>
  <c r="H5849" i="6"/>
  <c r="I5849" i="6"/>
  <c r="B5850" i="6"/>
  <c r="C5850" i="6"/>
  <c r="D5850" i="6"/>
  <c r="E5850" i="6"/>
  <c r="F5850" i="6"/>
  <c r="G5850" i="6"/>
  <c r="H5850" i="6"/>
  <c r="I5850" i="6"/>
  <c r="B5851" i="6"/>
  <c r="C5851" i="6"/>
  <c r="D5851" i="6"/>
  <c r="E5851" i="6"/>
  <c r="F5851" i="6"/>
  <c r="G5851" i="6"/>
  <c r="H5851" i="6"/>
  <c r="I5851" i="6"/>
  <c r="B5852" i="6"/>
  <c r="C5852" i="6"/>
  <c r="D5852" i="6"/>
  <c r="E5852" i="6"/>
  <c r="F5852" i="6"/>
  <c r="G5852" i="6"/>
  <c r="H5852" i="6"/>
  <c r="I5852" i="6"/>
  <c r="B5853" i="6"/>
  <c r="C5853" i="6"/>
  <c r="D5853" i="6"/>
  <c r="E5853" i="6"/>
  <c r="F5853" i="6"/>
  <c r="G5853" i="6"/>
  <c r="H5853" i="6"/>
  <c r="I5853" i="6"/>
  <c r="B5854" i="6"/>
  <c r="C5854" i="6"/>
  <c r="D5854" i="6"/>
  <c r="E5854" i="6"/>
  <c r="F5854" i="6"/>
  <c r="G5854" i="6"/>
  <c r="H5854" i="6"/>
  <c r="I5854" i="6"/>
  <c r="B5855" i="6"/>
  <c r="C5855" i="6"/>
  <c r="D5855" i="6"/>
  <c r="E5855" i="6"/>
  <c r="F5855" i="6"/>
  <c r="G5855" i="6"/>
  <c r="H5855" i="6"/>
  <c r="I5855" i="6"/>
  <c r="B5856" i="6"/>
  <c r="C5856" i="6"/>
  <c r="D5856" i="6"/>
  <c r="E5856" i="6"/>
  <c r="F5856" i="6"/>
  <c r="G5856" i="6"/>
  <c r="H5856" i="6"/>
  <c r="I5856" i="6"/>
  <c r="B5857" i="6"/>
  <c r="C5857" i="6"/>
  <c r="D5857" i="6"/>
  <c r="E5857" i="6"/>
  <c r="F5857" i="6"/>
  <c r="G5857" i="6"/>
  <c r="H5857" i="6"/>
  <c r="I5857" i="6"/>
  <c r="B5858" i="6"/>
  <c r="C5858" i="6"/>
  <c r="D5858" i="6"/>
  <c r="E5858" i="6"/>
  <c r="F5858" i="6"/>
  <c r="G5858" i="6"/>
  <c r="H5858" i="6"/>
  <c r="I5858" i="6"/>
  <c r="B5859" i="6"/>
  <c r="C5859" i="6"/>
  <c r="D5859" i="6"/>
  <c r="E5859" i="6"/>
  <c r="F5859" i="6"/>
  <c r="G5859" i="6"/>
  <c r="H5859" i="6"/>
  <c r="I5859" i="6"/>
  <c r="B5860" i="6"/>
  <c r="C5860" i="6"/>
  <c r="D5860" i="6"/>
  <c r="E5860" i="6"/>
  <c r="F5860" i="6"/>
  <c r="G5860" i="6"/>
  <c r="H5860" i="6"/>
  <c r="I5860" i="6"/>
  <c r="B5861" i="6"/>
  <c r="C5861" i="6"/>
  <c r="D5861" i="6"/>
  <c r="E5861" i="6"/>
  <c r="F5861" i="6"/>
  <c r="G5861" i="6"/>
  <c r="H5861" i="6"/>
  <c r="I5861" i="6"/>
  <c r="B5862" i="6"/>
  <c r="C5862" i="6"/>
  <c r="D5862" i="6"/>
  <c r="E5862" i="6"/>
  <c r="F5862" i="6"/>
  <c r="G5862" i="6"/>
  <c r="H5862" i="6"/>
  <c r="I5862" i="6"/>
  <c r="B5863" i="6"/>
  <c r="C5863" i="6"/>
  <c r="D5863" i="6"/>
  <c r="E5863" i="6"/>
  <c r="F5863" i="6"/>
  <c r="G5863" i="6"/>
  <c r="H5863" i="6"/>
  <c r="I5863" i="6"/>
  <c r="B5864" i="6"/>
  <c r="C5864" i="6"/>
  <c r="D5864" i="6"/>
  <c r="E5864" i="6"/>
  <c r="F5864" i="6"/>
  <c r="G5864" i="6"/>
  <c r="H5864" i="6"/>
  <c r="I5864" i="6"/>
  <c r="B5865" i="6"/>
  <c r="C5865" i="6"/>
  <c r="D5865" i="6"/>
  <c r="E5865" i="6"/>
  <c r="F5865" i="6"/>
  <c r="G5865" i="6"/>
  <c r="H5865" i="6"/>
  <c r="I5865" i="6"/>
  <c r="B5866" i="6"/>
  <c r="C5866" i="6"/>
  <c r="D5866" i="6"/>
  <c r="E5866" i="6"/>
  <c r="F5866" i="6"/>
  <c r="G5866" i="6"/>
  <c r="H5866" i="6"/>
  <c r="I5866" i="6"/>
  <c r="B5867" i="6"/>
  <c r="C5867" i="6"/>
  <c r="D5867" i="6"/>
  <c r="E5867" i="6"/>
  <c r="F5867" i="6"/>
  <c r="G5867" i="6"/>
  <c r="H5867" i="6"/>
  <c r="I5867" i="6"/>
  <c r="B5868" i="6"/>
  <c r="C5868" i="6"/>
  <c r="D5868" i="6"/>
  <c r="E5868" i="6"/>
  <c r="F5868" i="6"/>
  <c r="G5868" i="6"/>
  <c r="H5868" i="6"/>
  <c r="I5868" i="6"/>
  <c r="B5869" i="6"/>
  <c r="C5869" i="6"/>
  <c r="D5869" i="6"/>
  <c r="E5869" i="6"/>
  <c r="F5869" i="6"/>
  <c r="G5869" i="6"/>
  <c r="H5869" i="6"/>
  <c r="I5869" i="6"/>
  <c r="B5870" i="6"/>
  <c r="C5870" i="6"/>
  <c r="D5870" i="6"/>
  <c r="E5870" i="6"/>
  <c r="F5870" i="6"/>
  <c r="G5870" i="6"/>
  <c r="H5870" i="6"/>
  <c r="I5870" i="6"/>
  <c r="B5871" i="6"/>
  <c r="C5871" i="6"/>
  <c r="D5871" i="6"/>
  <c r="E5871" i="6"/>
  <c r="F5871" i="6"/>
  <c r="G5871" i="6"/>
  <c r="H5871" i="6"/>
  <c r="I5871" i="6"/>
  <c r="B5872" i="6"/>
  <c r="C5872" i="6"/>
  <c r="D5872" i="6"/>
  <c r="E5872" i="6"/>
  <c r="F5872" i="6"/>
  <c r="G5872" i="6"/>
  <c r="H5872" i="6"/>
  <c r="I5872" i="6"/>
  <c r="B5873" i="6"/>
  <c r="C5873" i="6"/>
  <c r="D5873" i="6"/>
  <c r="E5873" i="6"/>
  <c r="F5873" i="6"/>
  <c r="G5873" i="6"/>
  <c r="H5873" i="6"/>
  <c r="I5873" i="6"/>
  <c r="B5874" i="6"/>
  <c r="C5874" i="6"/>
  <c r="D5874" i="6"/>
  <c r="E5874" i="6"/>
  <c r="F5874" i="6"/>
  <c r="G5874" i="6"/>
  <c r="H5874" i="6"/>
  <c r="I5874" i="6"/>
  <c r="B5875" i="6"/>
  <c r="C5875" i="6"/>
  <c r="D5875" i="6"/>
  <c r="E5875" i="6"/>
  <c r="F5875" i="6"/>
  <c r="G5875" i="6"/>
  <c r="H5875" i="6"/>
  <c r="I5875" i="6"/>
  <c r="B5876" i="6"/>
  <c r="C5876" i="6"/>
  <c r="D5876" i="6"/>
  <c r="E5876" i="6"/>
  <c r="F5876" i="6"/>
  <c r="G5876" i="6"/>
  <c r="H5876" i="6"/>
  <c r="I5876" i="6"/>
  <c r="B5877" i="6"/>
  <c r="C5877" i="6"/>
  <c r="D5877" i="6"/>
  <c r="E5877" i="6"/>
  <c r="F5877" i="6"/>
  <c r="G5877" i="6"/>
  <c r="H5877" i="6"/>
  <c r="I5877" i="6"/>
  <c r="B5878" i="6"/>
  <c r="C5878" i="6"/>
  <c r="D5878" i="6"/>
  <c r="E5878" i="6"/>
  <c r="F5878" i="6"/>
  <c r="G5878" i="6"/>
  <c r="H5878" i="6"/>
  <c r="I5878" i="6"/>
  <c r="B5879" i="6"/>
  <c r="C5879" i="6"/>
  <c r="D5879" i="6"/>
  <c r="E5879" i="6"/>
  <c r="F5879" i="6"/>
  <c r="G5879" i="6"/>
  <c r="H5879" i="6"/>
  <c r="I5879" i="6"/>
  <c r="B5880" i="6"/>
  <c r="C5880" i="6"/>
  <c r="D5880" i="6"/>
  <c r="E5880" i="6"/>
  <c r="F5880" i="6"/>
  <c r="G5880" i="6"/>
  <c r="H5880" i="6"/>
  <c r="I5880" i="6"/>
  <c r="B5881" i="6"/>
  <c r="C5881" i="6"/>
  <c r="D5881" i="6"/>
  <c r="E5881" i="6"/>
  <c r="F5881" i="6"/>
  <c r="G5881" i="6"/>
  <c r="H5881" i="6"/>
  <c r="I5881" i="6"/>
  <c r="B5882" i="6"/>
  <c r="C5882" i="6"/>
  <c r="D5882" i="6"/>
  <c r="E5882" i="6"/>
  <c r="F5882" i="6"/>
  <c r="G5882" i="6"/>
  <c r="H5882" i="6"/>
  <c r="I5882" i="6"/>
  <c r="B5883" i="6"/>
  <c r="C5883" i="6"/>
  <c r="D5883" i="6"/>
  <c r="E5883" i="6"/>
  <c r="F5883" i="6"/>
  <c r="G5883" i="6"/>
  <c r="H5883" i="6"/>
  <c r="I5883" i="6"/>
  <c r="B5884" i="6"/>
  <c r="C5884" i="6"/>
  <c r="D5884" i="6"/>
  <c r="E5884" i="6"/>
  <c r="F5884" i="6"/>
  <c r="G5884" i="6"/>
  <c r="H5884" i="6"/>
  <c r="I5884" i="6"/>
  <c r="B5885" i="6"/>
  <c r="C5885" i="6"/>
  <c r="D5885" i="6"/>
  <c r="E5885" i="6"/>
  <c r="F5885" i="6"/>
  <c r="G5885" i="6"/>
  <c r="H5885" i="6"/>
  <c r="I5885" i="6"/>
  <c r="B5886" i="6"/>
  <c r="C5886" i="6"/>
  <c r="D5886" i="6"/>
  <c r="E5886" i="6"/>
  <c r="F5886" i="6"/>
  <c r="G5886" i="6"/>
  <c r="H5886" i="6"/>
  <c r="I5886" i="6"/>
  <c r="B5887" i="6"/>
  <c r="C5887" i="6"/>
  <c r="D5887" i="6"/>
  <c r="E5887" i="6"/>
  <c r="F5887" i="6"/>
  <c r="G5887" i="6"/>
  <c r="H5887" i="6"/>
  <c r="I5887" i="6"/>
  <c r="B5888" i="6"/>
  <c r="C5888" i="6"/>
  <c r="D5888" i="6"/>
  <c r="E5888" i="6"/>
  <c r="F5888" i="6"/>
  <c r="G5888" i="6"/>
  <c r="H5888" i="6"/>
  <c r="I5888" i="6"/>
  <c r="B5889" i="6"/>
  <c r="C5889" i="6"/>
  <c r="D5889" i="6"/>
  <c r="E5889" i="6"/>
  <c r="F5889" i="6"/>
  <c r="G5889" i="6"/>
  <c r="H5889" i="6"/>
  <c r="I5889" i="6"/>
  <c r="B5890" i="6"/>
  <c r="C5890" i="6"/>
  <c r="D5890" i="6"/>
  <c r="E5890" i="6"/>
  <c r="F5890" i="6"/>
  <c r="G5890" i="6"/>
  <c r="H5890" i="6"/>
  <c r="I5890" i="6"/>
  <c r="B5891" i="6"/>
  <c r="C5891" i="6"/>
  <c r="D5891" i="6"/>
  <c r="E5891" i="6"/>
  <c r="F5891" i="6"/>
  <c r="G5891" i="6"/>
  <c r="H5891" i="6"/>
  <c r="I5891" i="6"/>
  <c r="B5892" i="6"/>
  <c r="C5892" i="6"/>
  <c r="D5892" i="6"/>
  <c r="E5892" i="6"/>
  <c r="F5892" i="6"/>
  <c r="G5892" i="6"/>
  <c r="H5892" i="6"/>
  <c r="I5892" i="6"/>
  <c r="B5893" i="6"/>
  <c r="C5893" i="6"/>
  <c r="D5893" i="6"/>
  <c r="E5893" i="6"/>
  <c r="F5893" i="6"/>
  <c r="G5893" i="6"/>
  <c r="H5893" i="6"/>
  <c r="I5893" i="6"/>
  <c r="B5894" i="6"/>
  <c r="C5894" i="6"/>
  <c r="D5894" i="6"/>
  <c r="E5894" i="6"/>
  <c r="F5894" i="6"/>
  <c r="G5894" i="6"/>
  <c r="H5894" i="6"/>
  <c r="I5894" i="6"/>
  <c r="B5895" i="6"/>
  <c r="C5895" i="6"/>
  <c r="D5895" i="6"/>
  <c r="E5895" i="6"/>
  <c r="F5895" i="6"/>
  <c r="G5895" i="6"/>
  <c r="H5895" i="6"/>
  <c r="I5895" i="6"/>
  <c r="B5896" i="6"/>
  <c r="C5896" i="6"/>
  <c r="D5896" i="6"/>
  <c r="E5896" i="6"/>
  <c r="F5896" i="6"/>
  <c r="G5896" i="6"/>
  <c r="H5896" i="6"/>
  <c r="I5896" i="6"/>
  <c r="B5897" i="6"/>
  <c r="C5897" i="6"/>
  <c r="D5897" i="6"/>
  <c r="E5897" i="6"/>
  <c r="F5897" i="6"/>
  <c r="G5897" i="6"/>
  <c r="H5897" i="6"/>
  <c r="I5897" i="6"/>
  <c r="B5898" i="6"/>
  <c r="C5898" i="6"/>
  <c r="D5898" i="6"/>
  <c r="E5898" i="6"/>
  <c r="F5898" i="6"/>
  <c r="G5898" i="6"/>
  <c r="H5898" i="6"/>
  <c r="I5898" i="6"/>
  <c r="B5899" i="6"/>
  <c r="C5899" i="6"/>
  <c r="D5899" i="6"/>
  <c r="E5899" i="6"/>
  <c r="F5899" i="6"/>
  <c r="G5899" i="6"/>
  <c r="H5899" i="6"/>
  <c r="I5899" i="6"/>
  <c r="B5900" i="6"/>
  <c r="C5900" i="6"/>
  <c r="D5900" i="6"/>
  <c r="E5900" i="6"/>
  <c r="F5900" i="6"/>
  <c r="G5900" i="6"/>
  <c r="H5900" i="6"/>
  <c r="I5900" i="6"/>
  <c r="B5901" i="6"/>
  <c r="C5901" i="6"/>
  <c r="D5901" i="6"/>
  <c r="E5901" i="6"/>
  <c r="F5901" i="6"/>
  <c r="G5901" i="6"/>
  <c r="H5901" i="6"/>
  <c r="I5901" i="6"/>
  <c r="B5902" i="6"/>
  <c r="C5902" i="6"/>
  <c r="D5902" i="6"/>
  <c r="E5902" i="6"/>
  <c r="F5902" i="6"/>
  <c r="G5902" i="6"/>
  <c r="H5902" i="6"/>
  <c r="I5902" i="6"/>
  <c r="B5903" i="6"/>
  <c r="C5903" i="6"/>
  <c r="D5903" i="6"/>
  <c r="E5903" i="6"/>
  <c r="F5903" i="6"/>
  <c r="G5903" i="6"/>
  <c r="H5903" i="6"/>
  <c r="I5903" i="6"/>
  <c r="B5904" i="6"/>
  <c r="C5904" i="6"/>
  <c r="D5904" i="6"/>
  <c r="E5904" i="6"/>
  <c r="F5904" i="6"/>
  <c r="G5904" i="6"/>
  <c r="H5904" i="6"/>
  <c r="I5904" i="6"/>
  <c r="B5905" i="6"/>
  <c r="C5905" i="6"/>
  <c r="D5905" i="6"/>
  <c r="E5905" i="6"/>
  <c r="F5905" i="6"/>
  <c r="G5905" i="6"/>
  <c r="H5905" i="6"/>
  <c r="I5905" i="6"/>
  <c r="B5906" i="6"/>
  <c r="C5906" i="6"/>
  <c r="D5906" i="6"/>
  <c r="E5906" i="6"/>
  <c r="F5906" i="6"/>
  <c r="G5906" i="6"/>
  <c r="H5906" i="6"/>
  <c r="I5906" i="6"/>
  <c r="B5907" i="6"/>
  <c r="C5907" i="6"/>
  <c r="D5907" i="6"/>
  <c r="E5907" i="6"/>
  <c r="F5907" i="6"/>
  <c r="G5907" i="6"/>
  <c r="H5907" i="6"/>
  <c r="I5907" i="6"/>
  <c r="B5908" i="6"/>
  <c r="C5908" i="6"/>
  <c r="D5908" i="6"/>
  <c r="E5908" i="6"/>
  <c r="F5908" i="6"/>
  <c r="G5908" i="6"/>
  <c r="H5908" i="6"/>
  <c r="I5908" i="6"/>
  <c r="B5909" i="6"/>
  <c r="C5909" i="6"/>
  <c r="D5909" i="6"/>
  <c r="E5909" i="6"/>
  <c r="F5909" i="6"/>
  <c r="G5909" i="6"/>
  <c r="H5909" i="6"/>
  <c r="I5909" i="6"/>
  <c r="B5910" i="6"/>
  <c r="C5910" i="6"/>
  <c r="D5910" i="6"/>
  <c r="E5910" i="6"/>
  <c r="F5910" i="6"/>
  <c r="G5910" i="6"/>
  <c r="H5910" i="6"/>
  <c r="I5910" i="6"/>
  <c r="B5911" i="6"/>
  <c r="C5911" i="6"/>
  <c r="D5911" i="6"/>
  <c r="E5911" i="6"/>
  <c r="F5911" i="6"/>
  <c r="G5911" i="6"/>
  <c r="H5911" i="6"/>
  <c r="I5911" i="6"/>
  <c r="B5912" i="6"/>
  <c r="C5912" i="6"/>
  <c r="D5912" i="6"/>
  <c r="E5912" i="6"/>
  <c r="F5912" i="6"/>
  <c r="G5912" i="6"/>
  <c r="H5912" i="6"/>
  <c r="I5912" i="6"/>
  <c r="B5913" i="6"/>
  <c r="C5913" i="6"/>
  <c r="D5913" i="6"/>
  <c r="E5913" i="6"/>
  <c r="F5913" i="6"/>
  <c r="G5913" i="6"/>
  <c r="H5913" i="6"/>
  <c r="I5913" i="6"/>
  <c r="B5914" i="6"/>
  <c r="C5914" i="6"/>
  <c r="D5914" i="6"/>
  <c r="E5914" i="6"/>
  <c r="F5914" i="6"/>
  <c r="G5914" i="6"/>
  <c r="H5914" i="6"/>
  <c r="I5914" i="6"/>
  <c r="B5915" i="6"/>
  <c r="C5915" i="6"/>
  <c r="D5915" i="6"/>
  <c r="E5915" i="6"/>
  <c r="F5915" i="6"/>
  <c r="G5915" i="6"/>
  <c r="H5915" i="6"/>
  <c r="I5915" i="6"/>
  <c r="B5916" i="6"/>
  <c r="C5916" i="6"/>
  <c r="D5916" i="6"/>
  <c r="E5916" i="6"/>
  <c r="F5916" i="6"/>
  <c r="G5916" i="6"/>
  <c r="H5916" i="6"/>
  <c r="I5916" i="6"/>
  <c r="B5917" i="6"/>
  <c r="C5917" i="6"/>
  <c r="D5917" i="6"/>
  <c r="E5917" i="6"/>
  <c r="F5917" i="6"/>
  <c r="G5917" i="6"/>
  <c r="H5917" i="6"/>
  <c r="I5917" i="6"/>
  <c r="B5918" i="6"/>
  <c r="C5918" i="6"/>
  <c r="D5918" i="6"/>
  <c r="E5918" i="6"/>
  <c r="F5918" i="6"/>
  <c r="G5918" i="6"/>
  <c r="H5918" i="6"/>
  <c r="I5918" i="6"/>
  <c r="B5919" i="6"/>
  <c r="C5919" i="6"/>
  <c r="D5919" i="6"/>
  <c r="E5919" i="6"/>
  <c r="F5919" i="6"/>
  <c r="G5919" i="6"/>
  <c r="H5919" i="6"/>
  <c r="I5919" i="6"/>
  <c r="B5920" i="6"/>
  <c r="C5920" i="6"/>
  <c r="D5920" i="6"/>
  <c r="E5920" i="6"/>
  <c r="F5920" i="6"/>
  <c r="G5920" i="6"/>
  <c r="H5920" i="6"/>
  <c r="I5920" i="6"/>
  <c r="B5921" i="6"/>
  <c r="C5921" i="6"/>
  <c r="D5921" i="6"/>
  <c r="E5921" i="6"/>
  <c r="F5921" i="6"/>
  <c r="G5921" i="6"/>
  <c r="H5921" i="6"/>
  <c r="I5921" i="6"/>
  <c r="B5922" i="6"/>
  <c r="C5922" i="6"/>
  <c r="D5922" i="6"/>
  <c r="E5922" i="6"/>
  <c r="F5922" i="6"/>
  <c r="G5922" i="6"/>
  <c r="H5922" i="6"/>
  <c r="I5922" i="6"/>
  <c r="B5923" i="6"/>
  <c r="C5923" i="6"/>
  <c r="D5923" i="6"/>
  <c r="E5923" i="6"/>
  <c r="F5923" i="6"/>
  <c r="G5923" i="6"/>
  <c r="H5923" i="6"/>
  <c r="I5923" i="6"/>
  <c r="B5924" i="6"/>
  <c r="C5924" i="6"/>
  <c r="D5924" i="6"/>
  <c r="E5924" i="6"/>
  <c r="F5924" i="6"/>
  <c r="G5924" i="6"/>
  <c r="H5924" i="6"/>
  <c r="I5924" i="6"/>
  <c r="B5925" i="6"/>
  <c r="C5925" i="6"/>
  <c r="D5925" i="6"/>
  <c r="E5925" i="6"/>
  <c r="F5925" i="6"/>
  <c r="G5925" i="6"/>
  <c r="H5925" i="6"/>
  <c r="I5925" i="6"/>
  <c r="B5926" i="6"/>
  <c r="C5926" i="6"/>
  <c r="D5926" i="6"/>
  <c r="E5926" i="6"/>
  <c r="F5926" i="6"/>
  <c r="G5926" i="6"/>
  <c r="H5926" i="6"/>
  <c r="I5926" i="6"/>
  <c r="B5927" i="6"/>
  <c r="C5927" i="6"/>
  <c r="D5927" i="6"/>
  <c r="E5927" i="6"/>
  <c r="F5927" i="6"/>
  <c r="G5927" i="6"/>
  <c r="H5927" i="6"/>
  <c r="I5927" i="6"/>
  <c r="B5928" i="6"/>
  <c r="C5928" i="6"/>
  <c r="D5928" i="6"/>
  <c r="E5928" i="6"/>
  <c r="F5928" i="6"/>
  <c r="G5928" i="6"/>
  <c r="H5928" i="6"/>
  <c r="I5928" i="6"/>
  <c r="B5929" i="6"/>
  <c r="C5929" i="6"/>
  <c r="D5929" i="6"/>
  <c r="E5929" i="6"/>
  <c r="F5929" i="6"/>
  <c r="G5929" i="6"/>
  <c r="H5929" i="6"/>
  <c r="I5929" i="6"/>
  <c r="B5930" i="6"/>
  <c r="C5930" i="6"/>
  <c r="D5930" i="6"/>
  <c r="E5930" i="6"/>
  <c r="F5930" i="6"/>
  <c r="G5930" i="6"/>
  <c r="H5930" i="6"/>
  <c r="I5930" i="6"/>
  <c r="B5931" i="6"/>
  <c r="C5931" i="6"/>
  <c r="D5931" i="6"/>
  <c r="E5931" i="6"/>
  <c r="F5931" i="6"/>
  <c r="G5931" i="6"/>
  <c r="H5931" i="6"/>
  <c r="I5931" i="6"/>
  <c r="B5932" i="6"/>
  <c r="C5932" i="6"/>
  <c r="D5932" i="6"/>
  <c r="E5932" i="6"/>
  <c r="F5932" i="6"/>
  <c r="G5932" i="6"/>
  <c r="H5932" i="6"/>
  <c r="I5932" i="6"/>
  <c r="B5933" i="6"/>
  <c r="C5933" i="6"/>
  <c r="D5933" i="6"/>
  <c r="E5933" i="6"/>
  <c r="F5933" i="6"/>
  <c r="G5933" i="6"/>
  <c r="H5933" i="6"/>
  <c r="I5933" i="6"/>
  <c r="B5934" i="6"/>
  <c r="C5934" i="6"/>
  <c r="D5934" i="6"/>
  <c r="E5934" i="6"/>
  <c r="F5934" i="6"/>
  <c r="G5934" i="6"/>
  <c r="H5934" i="6"/>
  <c r="I5934" i="6"/>
  <c r="B5935" i="6"/>
  <c r="C5935" i="6"/>
  <c r="D5935" i="6"/>
  <c r="E5935" i="6"/>
  <c r="F5935" i="6"/>
  <c r="G5935" i="6"/>
  <c r="H5935" i="6"/>
  <c r="I5935" i="6"/>
  <c r="B5936" i="6"/>
  <c r="C5936" i="6"/>
  <c r="D5936" i="6"/>
  <c r="E5936" i="6"/>
  <c r="F5936" i="6"/>
  <c r="G5936" i="6"/>
  <c r="H5936" i="6"/>
  <c r="I5936" i="6"/>
  <c r="B5937" i="6"/>
  <c r="C5937" i="6"/>
  <c r="D5937" i="6"/>
  <c r="E5937" i="6"/>
  <c r="F5937" i="6"/>
  <c r="G5937" i="6"/>
  <c r="H5937" i="6"/>
  <c r="I5937" i="6"/>
  <c r="B5938" i="6"/>
  <c r="C5938" i="6"/>
  <c r="D5938" i="6"/>
  <c r="E5938" i="6"/>
  <c r="F5938" i="6"/>
  <c r="G5938" i="6"/>
  <c r="H5938" i="6"/>
  <c r="I5938" i="6"/>
  <c r="B5939" i="6"/>
  <c r="C5939" i="6"/>
  <c r="D5939" i="6"/>
  <c r="E5939" i="6"/>
  <c r="F5939" i="6"/>
  <c r="G5939" i="6"/>
  <c r="H5939" i="6"/>
  <c r="I5939" i="6"/>
  <c r="B5940" i="6"/>
  <c r="C5940" i="6"/>
  <c r="D5940" i="6"/>
  <c r="E5940" i="6"/>
  <c r="F5940" i="6"/>
  <c r="G5940" i="6"/>
  <c r="H5940" i="6"/>
  <c r="I5940" i="6"/>
  <c r="B5941" i="6"/>
  <c r="C5941" i="6"/>
  <c r="D5941" i="6"/>
  <c r="E5941" i="6"/>
  <c r="F5941" i="6"/>
  <c r="G5941" i="6"/>
  <c r="H5941" i="6"/>
  <c r="I5941" i="6"/>
  <c r="B5942" i="6"/>
  <c r="C5942" i="6"/>
  <c r="D5942" i="6"/>
  <c r="E5942" i="6"/>
  <c r="F5942" i="6"/>
  <c r="G5942" i="6"/>
  <c r="H5942" i="6"/>
  <c r="I5942" i="6"/>
  <c r="B5943" i="6"/>
  <c r="C5943" i="6"/>
  <c r="D5943" i="6"/>
  <c r="E5943" i="6"/>
  <c r="F5943" i="6"/>
  <c r="G5943" i="6"/>
  <c r="H5943" i="6"/>
  <c r="I5943" i="6"/>
  <c r="B5944" i="6"/>
  <c r="C5944" i="6"/>
  <c r="D5944" i="6"/>
  <c r="E5944" i="6"/>
  <c r="F5944" i="6"/>
  <c r="G5944" i="6"/>
  <c r="H5944" i="6"/>
  <c r="I5944" i="6"/>
  <c r="B5945" i="6"/>
  <c r="C5945" i="6"/>
  <c r="D5945" i="6"/>
  <c r="E5945" i="6"/>
  <c r="F5945" i="6"/>
  <c r="G5945" i="6"/>
  <c r="H5945" i="6"/>
  <c r="I5945" i="6"/>
  <c r="B5946" i="6"/>
  <c r="C5946" i="6"/>
  <c r="D5946" i="6"/>
  <c r="E5946" i="6"/>
  <c r="F5946" i="6"/>
  <c r="G5946" i="6"/>
  <c r="H5946" i="6"/>
  <c r="I5946" i="6"/>
  <c r="B5947" i="6"/>
  <c r="C5947" i="6"/>
  <c r="D5947" i="6"/>
  <c r="E5947" i="6"/>
  <c r="F5947" i="6"/>
  <c r="G5947" i="6"/>
  <c r="H5947" i="6"/>
  <c r="I5947" i="6"/>
  <c r="B5948" i="6"/>
  <c r="C5948" i="6"/>
  <c r="D5948" i="6"/>
  <c r="E5948" i="6"/>
  <c r="F5948" i="6"/>
  <c r="G5948" i="6"/>
  <c r="H5948" i="6"/>
  <c r="I5948" i="6"/>
  <c r="B5949" i="6"/>
  <c r="C5949" i="6"/>
  <c r="D5949" i="6"/>
  <c r="E5949" i="6"/>
  <c r="F5949" i="6"/>
  <c r="G5949" i="6"/>
  <c r="H5949" i="6"/>
  <c r="I5949" i="6"/>
  <c r="B5950" i="6"/>
  <c r="C5950" i="6"/>
  <c r="D5950" i="6"/>
  <c r="E5950" i="6"/>
  <c r="F5950" i="6"/>
  <c r="G5950" i="6"/>
  <c r="H5950" i="6"/>
  <c r="I5950" i="6"/>
  <c r="B5951" i="6"/>
  <c r="C5951" i="6"/>
  <c r="D5951" i="6"/>
  <c r="E5951" i="6"/>
  <c r="F5951" i="6"/>
  <c r="G5951" i="6"/>
  <c r="H5951" i="6"/>
  <c r="I5951" i="6"/>
  <c r="B5952" i="6"/>
  <c r="C5952" i="6"/>
  <c r="D5952" i="6"/>
  <c r="E5952" i="6"/>
  <c r="F5952" i="6"/>
  <c r="G5952" i="6"/>
  <c r="H5952" i="6"/>
  <c r="I5952" i="6"/>
  <c r="B5953" i="6"/>
  <c r="C5953" i="6"/>
  <c r="D5953" i="6"/>
  <c r="E5953" i="6"/>
  <c r="F5953" i="6"/>
  <c r="G5953" i="6"/>
  <c r="H5953" i="6"/>
  <c r="I5953" i="6"/>
  <c r="B5954" i="6"/>
  <c r="C5954" i="6"/>
  <c r="D5954" i="6"/>
  <c r="E5954" i="6"/>
  <c r="F5954" i="6"/>
  <c r="G5954" i="6"/>
  <c r="H5954" i="6"/>
  <c r="I5954" i="6"/>
  <c r="B5955" i="6"/>
  <c r="C5955" i="6"/>
  <c r="D5955" i="6"/>
  <c r="E5955" i="6"/>
  <c r="F5955" i="6"/>
  <c r="G5955" i="6"/>
  <c r="H5955" i="6"/>
  <c r="I5955" i="6"/>
  <c r="B5956" i="6"/>
  <c r="C5956" i="6"/>
  <c r="D5956" i="6"/>
  <c r="E5956" i="6"/>
  <c r="F5956" i="6"/>
  <c r="G5956" i="6"/>
  <c r="H5956" i="6"/>
  <c r="I5956" i="6"/>
  <c r="B5957" i="6"/>
  <c r="C5957" i="6"/>
  <c r="D5957" i="6"/>
  <c r="E5957" i="6"/>
  <c r="F5957" i="6"/>
  <c r="G5957" i="6"/>
  <c r="H5957" i="6"/>
  <c r="I5957" i="6"/>
  <c r="B5958" i="6"/>
  <c r="C5958" i="6"/>
  <c r="D5958" i="6"/>
  <c r="E5958" i="6"/>
  <c r="F5958" i="6"/>
  <c r="G5958" i="6"/>
  <c r="H5958" i="6"/>
  <c r="I5958" i="6"/>
  <c r="B5959" i="6"/>
  <c r="C5959" i="6"/>
  <c r="D5959" i="6"/>
  <c r="E5959" i="6"/>
  <c r="F5959" i="6"/>
  <c r="G5959" i="6"/>
  <c r="H5959" i="6"/>
  <c r="I5959" i="6"/>
  <c r="B5960" i="6"/>
  <c r="C5960" i="6"/>
  <c r="D5960" i="6"/>
  <c r="E5960" i="6"/>
  <c r="F5960" i="6"/>
  <c r="G5960" i="6"/>
  <c r="H5960" i="6"/>
  <c r="I5960" i="6"/>
  <c r="B5961" i="6"/>
  <c r="C5961" i="6"/>
  <c r="D5961" i="6"/>
  <c r="E5961" i="6"/>
  <c r="F5961" i="6"/>
  <c r="G5961" i="6"/>
  <c r="H5961" i="6"/>
  <c r="I5961" i="6"/>
  <c r="B5962" i="6"/>
  <c r="C5962" i="6"/>
  <c r="D5962" i="6"/>
  <c r="E5962" i="6"/>
  <c r="F5962" i="6"/>
  <c r="G5962" i="6"/>
  <c r="H5962" i="6"/>
  <c r="I5962" i="6"/>
  <c r="B5963" i="6"/>
  <c r="C5963" i="6"/>
  <c r="D5963" i="6"/>
  <c r="E5963" i="6"/>
  <c r="F5963" i="6"/>
  <c r="G5963" i="6"/>
  <c r="H5963" i="6"/>
  <c r="I5963" i="6"/>
  <c r="B5964" i="6"/>
  <c r="C5964" i="6"/>
  <c r="D5964" i="6"/>
  <c r="E5964" i="6"/>
  <c r="F5964" i="6"/>
  <c r="G5964" i="6"/>
  <c r="H5964" i="6"/>
  <c r="I5964" i="6"/>
  <c r="B5965" i="6"/>
  <c r="C5965" i="6"/>
  <c r="D5965" i="6"/>
  <c r="E5965" i="6"/>
  <c r="F5965" i="6"/>
  <c r="G5965" i="6"/>
  <c r="H5965" i="6"/>
  <c r="I5965" i="6"/>
  <c r="B5966" i="6"/>
  <c r="C5966" i="6"/>
  <c r="D5966" i="6"/>
  <c r="E5966" i="6"/>
  <c r="F5966" i="6"/>
  <c r="G5966" i="6"/>
  <c r="H5966" i="6"/>
  <c r="I5966" i="6"/>
  <c r="B5967" i="6"/>
  <c r="C5967" i="6"/>
  <c r="D5967" i="6"/>
  <c r="E5967" i="6"/>
  <c r="F5967" i="6"/>
  <c r="G5967" i="6"/>
  <c r="H5967" i="6"/>
  <c r="I5967" i="6"/>
  <c r="B5968" i="6"/>
  <c r="C5968" i="6"/>
  <c r="D5968" i="6"/>
  <c r="E5968" i="6"/>
  <c r="F5968" i="6"/>
  <c r="G5968" i="6"/>
  <c r="H5968" i="6"/>
  <c r="I5968" i="6"/>
  <c r="B5969" i="6"/>
  <c r="C5969" i="6"/>
  <c r="D5969" i="6"/>
  <c r="E5969" i="6"/>
  <c r="F5969" i="6"/>
  <c r="G5969" i="6"/>
  <c r="H5969" i="6"/>
  <c r="I5969" i="6"/>
  <c r="B5970" i="6"/>
  <c r="C5970" i="6"/>
  <c r="D5970" i="6"/>
  <c r="E5970" i="6"/>
  <c r="F5970" i="6"/>
  <c r="G5970" i="6"/>
  <c r="H5970" i="6"/>
  <c r="I5970" i="6"/>
  <c r="B5971" i="6"/>
  <c r="C5971" i="6"/>
  <c r="D5971" i="6"/>
  <c r="E5971" i="6"/>
  <c r="F5971" i="6"/>
  <c r="G5971" i="6"/>
  <c r="H5971" i="6"/>
  <c r="I5971" i="6"/>
  <c r="B5972" i="6"/>
  <c r="C5972" i="6"/>
  <c r="D5972" i="6"/>
  <c r="E5972" i="6"/>
  <c r="F5972" i="6"/>
  <c r="G5972" i="6"/>
  <c r="H5972" i="6"/>
  <c r="I5972" i="6"/>
  <c r="B5973" i="6"/>
  <c r="C5973" i="6"/>
  <c r="D5973" i="6"/>
  <c r="E5973" i="6"/>
  <c r="F5973" i="6"/>
  <c r="G5973" i="6"/>
  <c r="H5973" i="6"/>
  <c r="I5973" i="6"/>
  <c r="B5974" i="6"/>
  <c r="C5974" i="6"/>
  <c r="D5974" i="6"/>
  <c r="E5974" i="6"/>
  <c r="F5974" i="6"/>
  <c r="G5974" i="6"/>
  <c r="H5974" i="6"/>
  <c r="I5974" i="6"/>
  <c r="B5975" i="6"/>
  <c r="C5975" i="6"/>
  <c r="D5975" i="6"/>
  <c r="E5975" i="6"/>
  <c r="F5975" i="6"/>
  <c r="G5975" i="6"/>
  <c r="H5975" i="6"/>
  <c r="I5975" i="6"/>
  <c r="B5976" i="6"/>
  <c r="C5976" i="6"/>
  <c r="D5976" i="6"/>
  <c r="E5976" i="6"/>
  <c r="F5976" i="6"/>
  <c r="G5976" i="6"/>
  <c r="H5976" i="6"/>
  <c r="I5976" i="6"/>
  <c r="B5977" i="6"/>
  <c r="C5977" i="6"/>
  <c r="D5977" i="6"/>
  <c r="E5977" i="6"/>
  <c r="F5977" i="6"/>
  <c r="G5977" i="6"/>
  <c r="H5977" i="6"/>
  <c r="I5977" i="6"/>
  <c r="B5978" i="6"/>
  <c r="C5978" i="6"/>
  <c r="D5978" i="6"/>
  <c r="E5978" i="6"/>
  <c r="F5978" i="6"/>
  <c r="G5978" i="6"/>
  <c r="H5978" i="6"/>
  <c r="I5978" i="6"/>
  <c r="B5979" i="6"/>
  <c r="C5979" i="6"/>
  <c r="D5979" i="6"/>
  <c r="E5979" i="6"/>
  <c r="F5979" i="6"/>
  <c r="G5979" i="6"/>
  <c r="H5979" i="6"/>
  <c r="I5979" i="6"/>
  <c r="B5980" i="6"/>
  <c r="C5980" i="6"/>
  <c r="D5980" i="6"/>
  <c r="E5980" i="6"/>
  <c r="F5980" i="6"/>
  <c r="G5980" i="6"/>
  <c r="H5980" i="6"/>
  <c r="I5980" i="6"/>
  <c r="B5981" i="6"/>
  <c r="C5981" i="6"/>
  <c r="D5981" i="6"/>
  <c r="E5981" i="6"/>
  <c r="F5981" i="6"/>
  <c r="G5981" i="6"/>
  <c r="H5981" i="6"/>
  <c r="I5981" i="6"/>
  <c r="B5982" i="6"/>
  <c r="C5982" i="6"/>
  <c r="D5982" i="6"/>
  <c r="E5982" i="6"/>
  <c r="F5982" i="6"/>
  <c r="G5982" i="6"/>
  <c r="H5982" i="6"/>
  <c r="I5982" i="6"/>
  <c r="B5983" i="6"/>
  <c r="C5983" i="6"/>
  <c r="D5983" i="6"/>
  <c r="E5983" i="6"/>
  <c r="F5983" i="6"/>
  <c r="G5983" i="6"/>
  <c r="H5983" i="6"/>
  <c r="I5983" i="6"/>
  <c r="B5984" i="6"/>
  <c r="C5984" i="6"/>
  <c r="D5984" i="6"/>
  <c r="E5984" i="6"/>
  <c r="F5984" i="6"/>
  <c r="G5984" i="6"/>
  <c r="H5984" i="6"/>
  <c r="I5984" i="6"/>
  <c r="B5985" i="6"/>
  <c r="C5985" i="6"/>
  <c r="D5985" i="6"/>
  <c r="E5985" i="6"/>
  <c r="F5985" i="6"/>
  <c r="G5985" i="6"/>
  <c r="H5985" i="6"/>
  <c r="I5985" i="6"/>
  <c r="B5986" i="6"/>
  <c r="C5986" i="6"/>
  <c r="D5986" i="6"/>
  <c r="E5986" i="6"/>
  <c r="F5986" i="6"/>
  <c r="G5986" i="6"/>
  <c r="H5986" i="6"/>
  <c r="I5986" i="6"/>
  <c r="B5987" i="6"/>
  <c r="C5987" i="6"/>
  <c r="D5987" i="6"/>
  <c r="E5987" i="6"/>
  <c r="F5987" i="6"/>
  <c r="G5987" i="6"/>
  <c r="H5987" i="6"/>
  <c r="I5987" i="6"/>
  <c r="B5988" i="6"/>
  <c r="C5988" i="6"/>
  <c r="D5988" i="6"/>
  <c r="E5988" i="6"/>
  <c r="F5988" i="6"/>
  <c r="G5988" i="6"/>
  <c r="H5988" i="6"/>
  <c r="I5988" i="6"/>
  <c r="B5989" i="6"/>
  <c r="C5989" i="6"/>
  <c r="D5989" i="6"/>
  <c r="E5989" i="6"/>
  <c r="F5989" i="6"/>
  <c r="G5989" i="6"/>
  <c r="H5989" i="6"/>
  <c r="I5989" i="6"/>
  <c r="B5990" i="6"/>
  <c r="C5990" i="6"/>
  <c r="D5990" i="6"/>
  <c r="E5990" i="6"/>
  <c r="F5990" i="6"/>
  <c r="G5990" i="6"/>
  <c r="H5990" i="6"/>
  <c r="I5990" i="6"/>
  <c r="B5991" i="6"/>
  <c r="C5991" i="6"/>
  <c r="D5991" i="6"/>
  <c r="E5991" i="6"/>
  <c r="F5991" i="6"/>
  <c r="G5991" i="6"/>
  <c r="H5991" i="6"/>
  <c r="I5991" i="6"/>
  <c r="B5992" i="6"/>
  <c r="C5992" i="6"/>
  <c r="D5992" i="6"/>
  <c r="E5992" i="6"/>
  <c r="F5992" i="6"/>
  <c r="G5992" i="6"/>
  <c r="H5992" i="6"/>
  <c r="I5992" i="6"/>
  <c r="B5993" i="6"/>
  <c r="C5993" i="6"/>
  <c r="D5993" i="6"/>
  <c r="E5993" i="6"/>
  <c r="F5993" i="6"/>
  <c r="G5993" i="6"/>
  <c r="H5993" i="6"/>
  <c r="I5993" i="6"/>
  <c r="B5994" i="6"/>
  <c r="C5994" i="6"/>
  <c r="D5994" i="6"/>
  <c r="E5994" i="6"/>
  <c r="F5994" i="6"/>
  <c r="G5994" i="6"/>
  <c r="H5994" i="6"/>
  <c r="I5994" i="6"/>
  <c r="B5995" i="6"/>
  <c r="C5995" i="6"/>
  <c r="D5995" i="6"/>
  <c r="E5995" i="6"/>
  <c r="F5995" i="6"/>
  <c r="G5995" i="6"/>
  <c r="H5995" i="6"/>
  <c r="I5995" i="6"/>
  <c r="B5996" i="6"/>
  <c r="C5996" i="6"/>
  <c r="D5996" i="6"/>
  <c r="E5996" i="6"/>
  <c r="F5996" i="6"/>
  <c r="G5996" i="6"/>
  <c r="H5996" i="6"/>
  <c r="I5996" i="6"/>
  <c r="B5997" i="6"/>
  <c r="C5997" i="6"/>
  <c r="D5997" i="6"/>
  <c r="E5997" i="6"/>
  <c r="F5997" i="6"/>
  <c r="G5997" i="6"/>
  <c r="H5997" i="6"/>
  <c r="I5997" i="6"/>
  <c r="B5998" i="6"/>
  <c r="C5998" i="6"/>
  <c r="D5998" i="6"/>
  <c r="E5998" i="6"/>
  <c r="F5998" i="6"/>
  <c r="G5998" i="6"/>
  <c r="H5998" i="6"/>
  <c r="I5998" i="6"/>
  <c r="B5999" i="6"/>
  <c r="C5999" i="6"/>
  <c r="D5999" i="6"/>
  <c r="E5999" i="6"/>
  <c r="F5999" i="6"/>
  <c r="G5999" i="6"/>
  <c r="H5999" i="6"/>
  <c r="I5999" i="6"/>
  <c r="B6000" i="6"/>
  <c r="C6000" i="6"/>
  <c r="D6000" i="6"/>
  <c r="E6000" i="6"/>
  <c r="F6000" i="6"/>
  <c r="G6000" i="6"/>
  <c r="H6000" i="6"/>
  <c r="I6000" i="6"/>
  <c r="B6001" i="6"/>
  <c r="C6001" i="6"/>
  <c r="D6001" i="6"/>
  <c r="E6001" i="6"/>
  <c r="F6001" i="6"/>
  <c r="G6001" i="6"/>
  <c r="H6001" i="6"/>
  <c r="I6001" i="6"/>
  <c r="B6002" i="6"/>
  <c r="C6002" i="6"/>
  <c r="D6002" i="6"/>
  <c r="E6002" i="6"/>
  <c r="F6002" i="6"/>
  <c r="G6002" i="6"/>
  <c r="H6002" i="6"/>
  <c r="I6002" i="6"/>
  <c r="B6003" i="6"/>
  <c r="C6003" i="6"/>
  <c r="D6003" i="6"/>
  <c r="E6003" i="6"/>
  <c r="F6003" i="6"/>
  <c r="G6003" i="6"/>
  <c r="H6003" i="6"/>
  <c r="I6003" i="6"/>
  <c r="B6004" i="6"/>
  <c r="C6004" i="6"/>
  <c r="D6004" i="6"/>
  <c r="E6004" i="6"/>
  <c r="F6004" i="6"/>
  <c r="G6004" i="6"/>
  <c r="H6004" i="6"/>
  <c r="I6004" i="6"/>
  <c r="B6005" i="6"/>
  <c r="C6005" i="6"/>
  <c r="D6005" i="6"/>
  <c r="E6005" i="6"/>
  <c r="F6005" i="6"/>
  <c r="G6005" i="6"/>
  <c r="H6005" i="6"/>
  <c r="I6005" i="6"/>
  <c r="B6006" i="6"/>
  <c r="C6006" i="6"/>
  <c r="D6006" i="6"/>
  <c r="E6006" i="6"/>
  <c r="F6006" i="6"/>
  <c r="G6006" i="6"/>
  <c r="H6006" i="6"/>
  <c r="I6006" i="6"/>
  <c r="B6007" i="6"/>
  <c r="C6007" i="6"/>
  <c r="D6007" i="6"/>
  <c r="E6007" i="6"/>
  <c r="F6007" i="6"/>
  <c r="G6007" i="6"/>
  <c r="H6007" i="6"/>
  <c r="I6007" i="6"/>
  <c r="B6008" i="6"/>
  <c r="C6008" i="6"/>
  <c r="D6008" i="6"/>
  <c r="E6008" i="6"/>
  <c r="F6008" i="6"/>
  <c r="G6008" i="6"/>
  <c r="H6008" i="6"/>
  <c r="I6008" i="6"/>
  <c r="B6009" i="6"/>
  <c r="C6009" i="6"/>
  <c r="D6009" i="6"/>
  <c r="E6009" i="6"/>
  <c r="F6009" i="6"/>
  <c r="G6009" i="6"/>
  <c r="H6009" i="6"/>
  <c r="I6009" i="6"/>
  <c r="B6010" i="6"/>
  <c r="C6010" i="6"/>
  <c r="D6010" i="6"/>
  <c r="E6010" i="6"/>
  <c r="F6010" i="6"/>
  <c r="G6010" i="6"/>
  <c r="H6010" i="6"/>
  <c r="I6010" i="6"/>
  <c r="B6011" i="6"/>
  <c r="C6011" i="6"/>
  <c r="D6011" i="6"/>
  <c r="E6011" i="6"/>
  <c r="F6011" i="6"/>
  <c r="G6011" i="6"/>
  <c r="H6011" i="6"/>
  <c r="I6011" i="6"/>
  <c r="B6012" i="6"/>
  <c r="C6012" i="6"/>
  <c r="D6012" i="6"/>
  <c r="E6012" i="6"/>
  <c r="F6012" i="6"/>
  <c r="G6012" i="6"/>
  <c r="H6012" i="6"/>
  <c r="I6012" i="6"/>
  <c r="B6013" i="6"/>
  <c r="C6013" i="6"/>
  <c r="D6013" i="6"/>
  <c r="E6013" i="6"/>
  <c r="F6013" i="6"/>
  <c r="G6013" i="6"/>
  <c r="H6013" i="6"/>
  <c r="I6013" i="6"/>
  <c r="B6014" i="6"/>
  <c r="C6014" i="6"/>
  <c r="D6014" i="6"/>
  <c r="E6014" i="6"/>
  <c r="F6014" i="6"/>
  <c r="G6014" i="6"/>
  <c r="H6014" i="6"/>
  <c r="I6014" i="6"/>
  <c r="B6015" i="6"/>
  <c r="C6015" i="6"/>
  <c r="D6015" i="6"/>
  <c r="E6015" i="6"/>
  <c r="F6015" i="6"/>
  <c r="G6015" i="6"/>
  <c r="H6015" i="6"/>
  <c r="I6015" i="6"/>
  <c r="B6016" i="6"/>
  <c r="C6016" i="6"/>
  <c r="D6016" i="6"/>
  <c r="E6016" i="6"/>
  <c r="F6016" i="6"/>
  <c r="G6016" i="6"/>
  <c r="H6016" i="6"/>
  <c r="I6016" i="6"/>
  <c r="B6017" i="6"/>
  <c r="C6017" i="6"/>
  <c r="D6017" i="6"/>
  <c r="E6017" i="6"/>
  <c r="F6017" i="6"/>
  <c r="G6017" i="6"/>
  <c r="H6017" i="6"/>
  <c r="I6017" i="6"/>
  <c r="B6018" i="6"/>
  <c r="C6018" i="6"/>
  <c r="D6018" i="6"/>
  <c r="E6018" i="6"/>
  <c r="F6018" i="6"/>
  <c r="G6018" i="6"/>
  <c r="H6018" i="6"/>
  <c r="I6018" i="6"/>
  <c r="B6019" i="6"/>
  <c r="C6019" i="6"/>
  <c r="D6019" i="6"/>
  <c r="E6019" i="6"/>
  <c r="F6019" i="6"/>
  <c r="G6019" i="6"/>
  <c r="H6019" i="6"/>
  <c r="I6019" i="6"/>
  <c r="B6020" i="6"/>
  <c r="C6020" i="6"/>
  <c r="D6020" i="6"/>
  <c r="E6020" i="6"/>
  <c r="F6020" i="6"/>
  <c r="G6020" i="6"/>
  <c r="H6020" i="6"/>
  <c r="I6020" i="6"/>
  <c r="B6021" i="6"/>
  <c r="C6021" i="6"/>
  <c r="D6021" i="6"/>
  <c r="E6021" i="6"/>
  <c r="F6021" i="6"/>
  <c r="G6021" i="6"/>
  <c r="H6021" i="6"/>
  <c r="I6021" i="6"/>
  <c r="B6022" i="6"/>
  <c r="C6022" i="6"/>
  <c r="D6022" i="6"/>
  <c r="E6022" i="6"/>
  <c r="F6022" i="6"/>
  <c r="G6022" i="6"/>
  <c r="H6022" i="6"/>
  <c r="I6022" i="6"/>
  <c r="B6023" i="6"/>
  <c r="C6023" i="6"/>
  <c r="D6023" i="6"/>
  <c r="E6023" i="6"/>
  <c r="F6023" i="6"/>
  <c r="G6023" i="6"/>
  <c r="H6023" i="6"/>
  <c r="I6023" i="6"/>
  <c r="B6024" i="6"/>
  <c r="C6024" i="6"/>
  <c r="D6024" i="6"/>
  <c r="E6024" i="6"/>
  <c r="F6024" i="6"/>
  <c r="G6024" i="6"/>
  <c r="H6024" i="6"/>
  <c r="I6024" i="6"/>
  <c r="B6025" i="6"/>
  <c r="C6025" i="6"/>
  <c r="D6025" i="6"/>
  <c r="E6025" i="6"/>
  <c r="F6025" i="6"/>
  <c r="G6025" i="6"/>
  <c r="H6025" i="6"/>
  <c r="I6025" i="6"/>
  <c r="B6026" i="6"/>
  <c r="C6026" i="6"/>
  <c r="D6026" i="6"/>
  <c r="E6026" i="6"/>
  <c r="F6026" i="6"/>
  <c r="G6026" i="6"/>
  <c r="H6026" i="6"/>
  <c r="I6026" i="6"/>
  <c r="B6027" i="6"/>
  <c r="C6027" i="6"/>
  <c r="D6027" i="6"/>
  <c r="E6027" i="6"/>
  <c r="F6027" i="6"/>
  <c r="G6027" i="6"/>
  <c r="H6027" i="6"/>
  <c r="I6027" i="6"/>
  <c r="B6028" i="6"/>
  <c r="C6028" i="6"/>
  <c r="D6028" i="6"/>
  <c r="E6028" i="6"/>
  <c r="F6028" i="6"/>
  <c r="G6028" i="6"/>
  <c r="H6028" i="6"/>
  <c r="I6028" i="6"/>
  <c r="B6029" i="6"/>
  <c r="C6029" i="6"/>
  <c r="D6029" i="6"/>
  <c r="E6029" i="6"/>
  <c r="F6029" i="6"/>
  <c r="G6029" i="6"/>
  <c r="H6029" i="6"/>
  <c r="I6029" i="6"/>
  <c r="B6030" i="6"/>
  <c r="C6030" i="6"/>
  <c r="D6030" i="6"/>
  <c r="E6030" i="6"/>
  <c r="F6030" i="6"/>
  <c r="G6030" i="6"/>
  <c r="H6030" i="6"/>
  <c r="I6030" i="6"/>
  <c r="B6031" i="6"/>
  <c r="C6031" i="6"/>
  <c r="D6031" i="6"/>
  <c r="E6031" i="6"/>
  <c r="F6031" i="6"/>
  <c r="G6031" i="6"/>
  <c r="H6031" i="6"/>
  <c r="I6031" i="6"/>
  <c r="B6032" i="6"/>
  <c r="C6032" i="6"/>
  <c r="D6032" i="6"/>
  <c r="E6032" i="6"/>
  <c r="F6032" i="6"/>
  <c r="G6032" i="6"/>
  <c r="H6032" i="6"/>
  <c r="I6032" i="6"/>
  <c r="B6033" i="6"/>
  <c r="C6033" i="6"/>
  <c r="D6033" i="6"/>
  <c r="E6033" i="6"/>
  <c r="F6033" i="6"/>
  <c r="G6033" i="6"/>
  <c r="H6033" i="6"/>
  <c r="I6033" i="6"/>
  <c r="B6034" i="6"/>
  <c r="C6034" i="6"/>
  <c r="D6034" i="6"/>
  <c r="E6034" i="6"/>
  <c r="F6034" i="6"/>
  <c r="G6034" i="6"/>
  <c r="H6034" i="6"/>
  <c r="I6034" i="6"/>
  <c r="B6035" i="6"/>
  <c r="C6035" i="6"/>
  <c r="D6035" i="6"/>
  <c r="E6035" i="6"/>
  <c r="F6035" i="6"/>
  <c r="G6035" i="6"/>
  <c r="H6035" i="6"/>
  <c r="I6035" i="6"/>
  <c r="B6036" i="6"/>
  <c r="C6036" i="6"/>
  <c r="D6036" i="6"/>
  <c r="E6036" i="6"/>
  <c r="F6036" i="6"/>
  <c r="G6036" i="6"/>
  <c r="H6036" i="6"/>
  <c r="I6036" i="6"/>
  <c r="B6037" i="6"/>
  <c r="C6037" i="6"/>
  <c r="D6037" i="6"/>
  <c r="E6037" i="6"/>
  <c r="F6037" i="6"/>
  <c r="G6037" i="6"/>
  <c r="H6037" i="6"/>
  <c r="I6037" i="6"/>
  <c r="B6038" i="6"/>
  <c r="C6038" i="6"/>
  <c r="D6038" i="6"/>
  <c r="E6038" i="6"/>
  <c r="F6038" i="6"/>
  <c r="G6038" i="6"/>
  <c r="H6038" i="6"/>
  <c r="I6038" i="6"/>
  <c r="B6039" i="6"/>
  <c r="C6039" i="6"/>
  <c r="D6039" i="6"/>
  <c r="E6039" i="6"/>
  <c r="F6039" i="6"/>
  <c r="G6039" i="6"/>
  <c r="H6039" i="6"/>
  <c r="I6039" i="6"/>
  <c r="B6040" i="6"/>
  <c r="C6040" i="6"/>
  <c r="D6040" i="6"/>
  <c r="E6040" i="6"/>
  <c r="F6040" i="6"/>
  <c r="G6040" i="6"/>
  <c r="H6040" i="6"/>
  <c r="I6040" i="6"/>
  <c r="B6041" i="6"/>
  <c r="C6041" i="6"/>
  <c r="D6041" i="6"/>
  <c r="E6041" i="6"/>
  <c r="F6041" i="6"/>
  <c r="G6041" i="6"/>
  <c r="H6041" i="6"/>
  <c r="I6041" i="6"/>
  <c r="B6042" i="6"/>
  <c r="C6042" i="6"/>
  <c r="D6042" i="6"/>
  <c r="E6042" i="6"/>
  <c r="F6042" i="6"/>
  <c r="G6042" i="6"/>
  <c r="H6042" i="6"/>
  <c r="I6042" i="6"/>
  <c r="B6043" i="6"/>
  <c r="C6043" i="6"/>
  <c r="D6043" i="6"/>
  <c r="E6043" i="6"/>
  <c r="F6043" i="6"/>
  <c r="G6043" i="6"/>
  <c r="H6043" i="6"/>
  <c r="I6043" i="6"/>
  <c r="B6044" i="6"/>
  <c r="C6044" i="6"/>
  <c r="D6044" i="6"/>
  <c r="E6044" i="6"/>
  <c r="F6044" i="6"/>
  <c r="G6044" i="6"/>
  <c r="H6044" i="6"/>
  <c r="I6044" i="6"/>
  <c r="B6045" i="6"/>
  <c r="C6045" i="6"/>
  <c r="D6045" i="6"/>
  <c r="E6045" i="6"/>
  <c r="F6045" i="6"/>
  <c r="G6045" i="6"/>
  <c r="H6045" i="6"/>
  <c r="I6045" i="6"/>
  <c r="B6046" i="6"/>
  <c r="C6046" i="6"/>
  <c r="D6046" i="6"/>
  <c r="E6046" i="6"/>
  <c r="F6046" i="6"/>
  <c r="G6046" i="6"/>
  <c r="H6046" i="6"/>
  <c r="I6046" i="6"/>
  <c r="B6047" i="6"/>
  <c r="C6047" i="6"/>
  <c r="D6047" i="6"/>
  <c r="E6047" i="6"/>
  <c r="F6047" i="6"/>
  <c r="G6047" i="6"/>
  <c r="H6047" i="6"/>
  <c r="I6047" i="6"/>
  <c r="B6048" i="6"/>
  <c r="C6048" i="6"/>
  <c r="D6048" i="6"/>
  <c r="E6048" i="6"/>
  <c r="F6048" i="6"/>
  <c r="G6048" i="6"/>
  <c r="H6048" i="6"/>
  <c r="I6048" i="6"/>
  <c r="B6049" i="6"/>
  <c r="C6049" i="6"/>
  <c r="D6049" i="6"/>
  <c r="E6049" i="6"/>
  <c r="F6049" i="6"/>
  <c r="G6049" i="6"/>
  <c r="H6049" i="6"/>
  <c r="I6049" i="6"/>
  <c r="B6050" i="6"/>
  <c r="C6050" i="6"/>
  <c r="D6050" i="6"/>
  <c r="E6050" i="6"/>
  <c r="F6050" i="6"/>
  <c r="G6050" i="6"/>
  <c r="H6050" i="6"/>
  <c r="I6050" i="6"/>
  <c r="B6051" i="6"/>
  <c r="C6051" i="6"/>
  <c r="D6051" i="6"/>
  <c r="E6051" i="6"/>
  <c r="F6051" i="6"/>
  <c r="G6051" i="6"/>
  <c r="H6051" i="6"/>
  <c r="I6051" i="6"/>
  <c r="B6052" i="6"/>
  <c r="C6052" i="6"/>
  <c r="D6052" i="6"/>
  <c r="E6052" i="6"/>
  <c r="F6052" i="6"/>
  <c r="G6052" i="6"/>
  <c r="H6052" i="6"/>
  <c r="I6052" i="6"/>
  <c r="B6053" i="6"/>
  <c r="C6053" i="6"/>
  <c r="D6053" i="6"/>
  <c r="E6053" i="6"/>
  <c r="F6053" i="6"/>
  <c r="G6053" i="6"/>
  <c r="H6053" i="6"/>
  <c r="I6053" i="6"/>
  <c r="B6054" i="6"/>
  <c r="C6054" i="6"/>
  <c r="D6054" i="6"/>
  <c r="E6054" i="6"/>
  <c r="F6054" i="6"/>
  <c r="G6054" i="6"/>
  <c r="H6054" i="6"/>
  <c r="I6054" i="6"/>
  <c r="B6055" i="6"/>
  <c r="C6055" i="6"/>
  <c r="D6055" i="6"/>
  <c r="E6055" i="6"/>
  <c r="F6055" i="6"/>
  <c r="G6055" i="6"/>
  <c r="H6055" i="6"/>
  <c r="I6055" i="6"/>
  <c r="B6056" i="6"/>
  <c r="C6056" i="6"/>
  <c r="D6056" i="6"/>
  <c r="E6056" i="6"/>
  <c r="F6056" i="6"/>
  <c r="G6056" i="6"/>
  <c r="H6056" i="6"/>
  <c r="I6056" i="6"/>
  <c r="B6057" i="6"/>
  <c r="C6057" i="6"/>
  <c r="D6057" i="6"/>
  <c r="E6057" i="6"/>
  <c r="F6057" i="6"/>
  <c r="G6057" i="6"/>
  <c r="H6057" i="6"/>
  <c r="I6057" i="6"/>
  <c r="B6058" i="6"/>
  <c r="C6058" i="6"/>
  <c r="D6058" i="6"/>
  <c r="E6058" i="6"/>
  <c r="F6058" i="6"/>
  <c r="G6058" i="6"/>
  <c r="H6058" i="6"/>
  <c r="I6058" i="6"/>
  <c r="B6059" i="6"/>
  <c r="C6059" i="6"/>
  <c r="D6059" i="6"/>
  <c r="E6059" i="6"/>
  <c r="F6059" i="6"/>
  <c r="G6059" i="6"/>
  <c r="H6059" i="6"/>
  <c r="I6059" i="6"/>
  <c r="B6060" i="6"/>
  <c r="C6060" i="6"/>
  <c r="D6060" i="6"/>
  <c r="E6060" i="6"/>
  <c r="F6060" i="6"/>
  <c r="G6060" i="6"/>
  <c r="H6060" i="6"/>
  <c r="I6060" i="6"/>
  <c r="B6061" i="6"/>
  <c r="C6061" i="6"/>
  <c r="D6061" i="6"/>
  <c r="E6061" i="6"/>
  <c r="F6061" i="6"/>
  <c r="G6061" i="6"/>
  <c r="H6061" i="6"/>
  <c r="I6061" i="6"/>
  <c r="B6062" i="6"/>
  <c r="C6062" i="6"/>
  <c r="D6062" i="6"/>
  <c r="E6062" i="6"/>
  <c r="F6062" i="6"/>
  <c r="G6062" i="6"/>
  <c r="H6062" i="6"/>
  <c r="I6062" i="6"/>
  <c r="B6063" i="6"/>
  <c r="C6063" i="6"/>
  <c r="D6063" i="6"/>
  <c r="E6063" i="6"/>
  <c r="F6063" i="6"/>
  <c r="G6063" i="6"/>
  <c r="H6063" i="6"/>
  <c r="I6063" i="6"/>
  <c r="B6064" i="6"/>
  <c r="C6064" i="6"/>
  <c r="D6064" i="6"/>
  <c r="E6064" i="6"/>
  <c r="F6064" i="6"/>
  <c r="G6064" i="6"/>
  <c r="H6064" i="6"/>
  <c r="I6064" i="6"/>
  <c r="B6065" i="6"/>
  <c r="C6065" i="6"/>
  <c r="D6065" i="6"/>
  <c r="E6065" i="6"/>
  <c r="F6065" i="6"/>
  <c r="G6065" i="6"/>
  <c r="H6065" i="6"/>
  <c r="I6065" i="6"/>
  <c r="B6066" i="6"/>
  <c r="C6066" i="6"/>
  <c r="D6066" i="6"/>
  <c r="E6066" i="6"/>
  <c r="F6066" i="6"/>
  <c r="G6066" i="6"/>
  <c r="H6066" i="6"/>
  <c r="I6066" i="6"/>
  <c r="B6067" i="6"/>
  <c r="C6067" i="6"/>
  <c r="D6067" i="6"/>
  <c r="E6067" i="6"/>
  <c r="F6067" i="6"/>
  <c r="G6067" i="6"/>
  <c r="H6067" i="6"/>
  <c r="I6067" i="6"/>
  <c r="B6068" i="6"/>
  <c r="C6068" i="6"/>
  <c r="D6068" i="6"/>
  <c r="E6068" i="6"/>
  <c r="F6068" i="6"/>
  <c r="G6068" i="6"/>
  <c r="H6068" i="6"/>
  <c r="I6068" i="6"/>
  <c r="B6069" i="6"/>
  <c r="C6069" i="6"/>
  <c r="D6069" i="6"/>
  <c r="E6069" i="6"/>
  <c r="F6069" i="6"/>
  <c r="G6069" i="6"/>
  <c r="H6069" i="6"/>
  <c r="I6069" i="6"/>
  <c r="B6070" i="6"/>
  <c r="C6070" i="6"/>
  <c r="D6070" i="6"/>
  <c r="E6070" i="6"/>
  <c r="F6070" i="6"/>
  <c r="G6070" i="6"/>
  <c r="H6070" i="6"/>
  <c r="I6070" i="6"/>
  <c r="B6071" i="6"/>
  <c r="C6071" i="6"/>
  <c r="D6071" i="6"/>
  <c r="E6071" i="6"/>
  <c r="F6071" i="6"/>
  <c r="G6071" i="6"/>
  <c r="H6071" i="6"/>
  <c r="I6071" i="6"/>
  <c r="B6072" i="6"/>
  <c r="C6072" i="6"/>
  <c r="D6072" i="6"/>
  <c r="E6072" i="6"/>
  <c r="F6072" i="6"/>
  <c r="G6072" i="6"/>
  <c r="H6072" i="6"/>
  <c r="I6072" i="6"/>
  <c r="B6073" i="6"/>
  <c r="C6073" i="6"/>
  <c r="D6073" i="6"/>
  <c r="E6073" i="6"/>
  <c r="F6073" i="6"/>
  <c r="G6073" i="6"/>
  <c r="H6073" i="6"/>
  <c r="I6073" i="6"/>
  <c r="B6074" i="6"/>
  <c r="C6074" i="6"/>
  <c r="D6074" i="6"/>
  <c r="E6074" i="6"/>
  <c r="F6074" i="6"/>
  <c r="G6074" i="6"/>
  <c r="H6074" i="6"/>
  <c r="I6074" i="6"/>
  <c r="B6075" i="6"/>
  <c r="C6075" i="6"/>
  <c r="D6075" i="6"/>
  <c r="E6075" i="6"/>
  <c r="F6075" i="6"/>
  <c r="G6075" i="6"/>
  <c r="H6075" i="6"/>
  <c r="I6075" i="6"/>
  <c r="B6076" i="6"/>
  <c r="C6076" i="6"/>
  <c r="D6076" i="6"/>
  <c r="E6076" i="6"/>
  <c r="F6076" i="6"/>
  <c r="G6076" i="6"/>
  <c r="H6076" i="6"/>
  <c r="I6076" i="6"/>
  <c r="B6077" i="6"/>
  <c r="C6077" i="6"/>
  <c r="D6077" i="6"/>
  <c r="E6077" i="6"/>
  <c r="F6077" i="6"/>
  <c r="G6077" i="6"/>
  <c r="H6077" i="6"/>
  <c r="I6077" i="6"/>
  <c r="B6078" i="6"/>
  <c r="C6078" i="6"/>
  <c r="D6078" i="6"/>
  <c r="E6078" i="6"/>
  <c r="F6078" i="6"/>
  <c r="G6078" i="6"/>
  <c r="H6078" i="6"/>
  <c r="I6078" i="6"/>
  <c r="B6079" i="6"/>
  <c r="C6079" i="6"/>
  <c r="D6079" i="6"/>
  <c r="E6079" i="6"/>
  <c r="F6079" i="6"/>
  <c r="G6079" i="6"/>
  <c r="H6079" i="6"/>
  <c r="I6079" i="6"/>
  <c r="B6080" i="6"/>
  <c r="C6080" i="6"/>
  <c r="D6080" i="6"/>
  <c r="E6080" i="6"/>
  <c r="F6080" i="6"/>
  <c r="G6080" i="6"/>
  <c r="H6080" i="6"/>
  <c r="I6080" i="6"/>
  <c r="B6081" i="6"/>
  <c r="C6081" i="6"/>
  <c r="D6081" i="6"/>
  <c r="E6081" i="6"/>
  <c r="F6081" i="6"/>
  <c r="G6081" i="6"/>
  <c r="H6081" i="6"/>
  <c r="I6081" i="6"/>
  <c r="B6082" i="6"/>
  <c r="C6082" i="6"/>
  <c r="D6082" i="6"/>
  <c r="E6082" i="6"/>
  <c r="F6082" i="6"/>
  <c r="G6082" i="6"/>
  <c r="H6082" i="6"/>
  <c r="I6082" i="6"/>
  <c r="B6083" i="6"/>
  <c r="C6083" i="6"/>
  <c r="D6083" i="6"/>
  <c r="E6083" i="6"/>
  <c r="F6083" i="6"/>
  <c r="G6083" i="6"/>
  <c r="H6083" i="6"/>
  <c r="I6083" i="6"/>
  <c r="B6084" i="6"/>
  <c r="C6084" i="6"/>
  <c r="D6084" i="6"/>
  <c r="E6084" i="6"/>
  <c r="F6084" i="6"/>
  <c r="G6084" i="6"/>
  <c r="H6084" i="6"/>
  <c r="I6084" i="6"/>
  <c r="B6085" i="6"/>
  <c r="C6085" i="6"/>
  <c r="D6085" i="6"/>
  <c r="E6085" i="6"/>
  <c r="F6085" i="6"/>
  <c r="G6085" i="6"/>
  <c r="H6085" i="6"/>
  <c r="I6085" i="6"/>
  <c r="B6086" i="6"/>
  <c r="C6086" i="6"/>
  <c r="D6086" i="6"/>
  <c r="E6086" i="6"/>
  <c r="F6086" i="6"/>
  <c r="G6086" i="6"/>
  <c r="H6086" i="6"/>
  <c r="I6086" i="6"/>
  <c r="B6087" i="6"/>
  <c r="C6087" i="6"/>
  <c r="D6087" i="6"/>
  <c r="E6087" i="6"/>
  <c r="F6087" i="6"/>
  <c r="G6087" i="6"/>
  <c r="H6087" i="6"/>
  <c r="I6087" i="6"/>
  <c r="B6088" i="6"/>
  <c r="C6088" i="6"/>
  <c r="D6088" i="6"/>
  <c r="E6088" i="6"/>
  <c r="F6088" i="6"/>
  <c r="G6088" i="6"/>
  <c r="H6088" i="6"/>
  <c r="I6088" i="6"/>
  <c r="B6089" i="6"/>
  <c r="C6089" i="6"/>
  <c r="D6089" i="6"/>
  <c r="E6089" i="6"/>
  <c r="F6089" i="6"/>
  <c r="G6089" i="6"/>
  <c r="H6089" i="6"/>
  <c r="I6089" i="6"/>
  <c r="B6090" i="6"/>
  <c r="C6090" i="6"/>
  <c r="D6090" i="6"/>
  <c r="E6090" i="6"/>
  <c r="F6090" i="6"/>
  <c r="G6090" i="6"/>
  <c r="H6090" i="6"/>
  <c r="I6090" i="6"/>
  <c r="B6091" i="6"/>
  <c r="C6091" i="6"/>
  <c r="D6091" i="6"/>
  <c r="E6091" i="6"/>
  <c r="F6091" i="6"/>
  <c r="G6091" i="6"/>
  <c r="H6091" i="6"/>
  <c r="I6091" i="6"/>
  <c r="B6092" i="6"/>
  <c r="C6092" i="6"/>
  <c r="D6092" i="6"/>
  <c r="E6092" i="6"/>
  <c r="F6092" i="6"/>
  <c r="G6092" i="6"/>
  <c r="H6092" i="6"/>
  <c r="I6092" i="6"/>
  <c r="B6093" i="6"/>
  <c r="C6093" i="6"/>
  <c r="D6093" i="6"/>
  <c r="E6093" i="6"/>
  <c r="F6093" i="6"/>
  <c r="G6093" i="6"/>
  <c r="H6093" i="6"/>
  <c r="I6093" i="6"/>
  <c r="B6094" i="6"/>
  <c r="C6094" i="6"/>
  <c r="D6094" i="6"/>
  <c r="E6094" i="6"/>
  <c r="F6094" i="6"/>
  <c r="G6094" i="6"/>
  <c r="H6094" i="6"/>
  <c r="I6094" i="6"/>
  <c r="B6095" i="6"/>
  <c r="C6095" i="6"/>
  <c r="D6095" i="6"/>
  <c r="E6095" i="6"/>
  <c r="F6095" i="6"/>
  <c r="G6095" i="6"/>
  <c r="H6095" i="6"/>
  <c r="I6095" i="6"/>
  <c r="B6096" i="6"/>
  <c r="C6096" i="6"/>
  <c r="D6096" i="6"/>
  <c r="E6096" i="6"/>
  <c r="F6096" i="6"/>
  <c r="G6096" i="6"/>
  <c r="H6096" i="6"/>
  <c r="I6096" i="6"/>
  <c r="B6097" i="6"/>
  <c r="C6097" i="6"/>
  <c r="D6097" i="6"/>
  <c r="E6097" i="6"/>
  <c r="F6097" i="6"/>
  <c r="G6097" i="6"/>
  <c r="H6097" i="6"/>
  <c r="I6097" i="6"/>
  <c r="B6098" i="6"/>
  <c r="C6098" i="6"/>
  <c r="D6098" i="6"/>
  <c r="E6098" i="6"/>
  <c r="F6098" i="6"/>
  <c r="G6098" i="6"/>
  <c r="H6098" i="6"/>
  <c r="I6098" i="6"/>
  <c r="B6099" i="6"/>
  <c r="C6099" i="6"/>
  <c r="D6099" i="6"/>
  <c r="E6099" i="6"/>
  <c r="F6099" i="6"/>
  <c r="G6099" i="6"/>
  <c r="H6099" i="6"/>
  <c r="I6099" i="6"/>
  <c r="B6100" i="6"/>
  <c r="C6100" i="6"/>
  <c r="D6100" i="6"/>
  <c r="E6100" i="6"/>
  <c r="F6100" i="6"/>
  <c r="G6100" i="6"/>
  <c r="H6100" i="6"/>
  <c r="I6100" i="6"/>
  <c r="B6101" i="6"/>
  <c r="C6101" i="6"/>
  <c r="D6101" i="6"/>
  <c r="E6101" i="6"/>
  <c r="F6101" i="6"/>
  <c r="G6101" i="6"/>
  <c r="H6101" i="6"/>
  <c r="I6101" i="6"/>
  <c r="B6102" i="6"/>
  <c r="C6102" i="6"/>
  <c r="D6102" i="6"/>
  <c r="E6102" i="6"/>
  <c r="F6102" i="6"/>
  <c r="G6102" i="6"/>
  <c r="H6102" i="6"/>
  <c r="I6102" i="6"/>
  <c r="B6103" i="6"/>
  <c r="C6103" i="6"/>
  <c r="D6103" i="6"/>
  <c r="E6103" i="6"/>
  <c r="F6103" i="6"/>
  <c r="G6103" i="6"/>
  <c r="H6103" i="6"/>
  <c r="I6103" i="6"/>
  <c r="B6104" i="6"/>
  <c r="C6104" i="6"/>
  <c r="D6104" i="6"/>
  <c r="E6104" i="6"/>
  <c r="F6104" i="6"/>
  <c r="G6104" i="6"/>
  <c r="H6104" i="6"/>
  <c r="I6104" i="6"/>
  <c r="B6105" i="6"/>
  <c r="C6105" i="6"/>
  <c r="D6105" i="6"/>
  <c r="E6105" i="6"/>
  <c r="F6105" i="6"/>
  <c r="G6105" i="6"/>
  <c r="H6105" i="6"/>
  <c r="I6105" i="6"/>
  <c r="B6106" i="6"/>
  <c r="C6106" i="6"/>
  <c r="D6106" i="6"/>
  <c r="E6106" i="6"/>
  <c r="F6106" i="6"/>
  <c r="G6106" i="6"/>
  <c r="H6106" i="6"/>
  <c r="I6106" i="6"/>
  <c r="B6107" i="6"/>
  <c r="C6107" i="6"/>
  <c r="D6107" i="6"/>
  <c r="E6107" i="6"/>
  <c r="F6107" i="6"/>
  <c r="G6107" i="6"/>
  <c r="H6107" i="6"/>
  <c r="I6107" i="6"/>
  <c r="B6108" i="6"/>
  <c r="C6108" i="6"/>
  <c r="D6108" i="6"/>
  <c r="E6108" i="6"/>
  <c r="F6108" i="6"/>
  <c r="G6108" i="6"/>
  <c r="H6108" i="6"/>
  <c r="I6108" i="6"/>
  <c r="B6109" i="6"/>
  <c r="C6109" i="6"/>
  <c r="D6109" i="6"/>
  <c r="E6109" i="6"/>
  <c r="F6109" i="6"/>
  <c r="G6109" i="6"/>
  <c r="H6109" i="6"/>
  <c r="I6109" i="6"/>
  <c r="B6110" i="6"/>
  <c r="C6110" i="6"/>
  <c r="D6110" i="6"/>
  <c r="E6110" i="6"/>
  <c r="F6110" i="6"/>
  <c r="G6110" i="6"/>
  <c r="H6110" i="6"/>
  <c r="I6110" i="6"/>
  <c r="B6111" i="6"/>
  <c r="C6111" i="6"/>
  <c r="D6111" i="6"/>
  <c r="E6111" i="6"/>
  <c r="F6111" i="6"/>
  <c r="G6111" i="6"/>
  <c r="H6111" i="6"/>
  <c r="I6111" i="6"/>
  <c r="B6112" i="6"/>
  <c r="C6112" i="6"/>
  <c r="D6112" i="6"/>
  <c r="E6112" i="6"/>
  <c r="F6112" i="6"/>
  <c r="G6112" i="6"/>
  <c r="H6112" i="6"/>
  <c r="I6112" i="6"/>
  <c r="B6113" i="6"/>
  <c r="C6113" i="6"/>
  <c r="D6113" i="6"/>
  <c r="E6113" i="6"/>
  <c r="F6113" i="6"/>
  <c r="G6113" i="6"/>
  <c r="H6113" i="6"/>
  <c r="I6113" i="6"/>
  <c r="B6114" i="6"/>
  <c r="C6114" i="6"/>
  <c r="D6114" i="6"/>
  <c r="E6114" i="6"/>
  <c r="F6114" i="6"/>
  <c r="G6114" i="6"/>
  <c r="H6114" i="6"/>
  <c r="I6114" i="6"/>
  <c r="B6115" i="6"/>
  <c r="C6115" i="6"/>
  <c r="D6115" i="6"/>
  <c r="E6115" i="6"/>
  <c r="F6115" i="6"/>
  <c r="G6115" i="6"/>
  <c r="H6115" i="6"/>
  <c r="I6115" i="6"/>
  <c r="B6116" i="6"/>
  <c r="C6116" i="6"/>
  <c r="D6116" i="6"/>
  <c r="E6116" i="6"/>
  <c r="F6116" i="6"/>
  <c r="G6116" i="6"/>
  <c r="H6116" i="6"/>
  <c r="I6116" i="6"/>
  <c r="B6117" i="6"/>
  <c r="C6117" i="6"/>
  <c r="D6117" i="6"/>
  <c r="E6117" i="6"/>
  <c r="F6117" i="6"/>
  <c r="G6117" i="6"/>
  <c r="H6117" i="6"/>
  <c r="I6117" i="6"/>
  <c r="B6118" i="6"/>
  <c r="C6118" i="6"/>
  <c r="D6118" i="6"/>
  <c r="E6118" i="6"/>
  <c r="F6118" i="6"/>
  <c r="G6118" i="6"/>
  <c r="H6118" i="6"/>
  <c r="I6118" i="6"/>
  <c r="B6119" i="6"/>
  <c r="C6119" i="6"/>
  <c r="D6119" i="6"/>
  <c r="E6119" i="6"/>
  <c r="F6119" i="6"/>
  <c r="G6119" i="6"/>
  <c r="H6119" i="6"/>
  <c r="I6119" i="6"/>
  <c r="B6120" i="6"/>
  <c r="C6120" i="6"/>
  <c r="D6120" i="6"/>
  <c r="E6120" i="6"/>
  <c r="F6120" i="6"/>
  <c r="G6120" i="6"/>
  <c r="H6120" i="6"/>
  <c r="I6120" i="6"/>
  <c r="B6121" i="6"/>
  <c r="C6121" i="6"/>
  <c r="D6121" i="6"/>
  <c r="E6121" i="6"/>
  <c r="F6121" i="6"/>
  <c r="G6121" i="6"/>
  <c r="H6121" i="6"/>
  <c r="I6121" i="6"/>
  <c r="B6122" i="6"/>
  <c r="C6122" i="6"/>
  <c r="D6122" i="6"/>
  <c r="E6122" i="6"/>
  <c r="F6122" i="6"/>
  <c r="G6122" i="6"/>
  <c r="H6122" i="6"/>
  <c r="I6122" i="6"/>
  <c r="B6123" i="6"/>
  <c r="C6123" i="6"/>
  <c r="D6123" i="6"/>
  <c r="E6123" i="6"/>
  <c r="F6123" i="6"/>
  <c r="G6123" i="6"/>
  <c r="H6123" i="6"/>
  <c r="I6123" i="6"/>
  <c r="B6124" i="6"/>
  <c r="C6124" i="6"/>
  <c r="D6124" i="6"/>
  <c r="E6124" i="6"/>
  <c r="F6124" i="6"/>
  <c r="G6124" i="6"/>
  <c r="H6124" i="6"/>
  <c r="I6124" i="6"/>
  <c r="B6125" i="6"/>
  <c r="C6125" i="6"/>
  <c r="D6125" i="6"/>
  <c r="E6125" i="6"/>
  <c r="F6125" i="6"/>
  <c r="G6125" i="6"/>
  <c r="H6125" i="6"/>
  <c r="I6125" i="6"/>
  <c r="B6126" i="6"/>
  <c r="C6126" i="6"/>
  <c r="D6126" i="6"/>
  <c r="E6126" i="6"/>
  <c r="F6126" i="6"/>
  <c r="G6126" i="6"/>
  <c r="H6126" i="6"/>
  <c r="I6126" i="6"/>
  <c r="B6127" i="6"/>
  <c r="C6127" i="6"/>
  <c r="D6127" i="6"/>
  <c r="E6127" i="6"/>
  <c r="F6127" i="6"/>
  <c r="G6127" i="6"/>
  <c r="H6127" i="6"/>
  <c r="I6127" i="6"/>
  <c r="B6128" i="6"/>
  <c r="C6128" i="6"/>
  <c r="D6128" i="6"/>
  <c r="E6128" i="6"/>
  <c r="F6128" i="6"/>
  <c r="G6128" i="6"/>
  <c r="H6128" i="6"/>
  <c r="I6128" i="6"/>
  <c r="B6129" i="6"/>
  <c r="C6129" i="6"/>
  <c r="D6129" i="6"/>
  <c r="E6129" i="6"/>
  <c r="F6129" i="6"/>
  <c r="G6129" i="6"/>
  <c r="H6129" i="6"/>
  <c r="I6129" i="6"/>
  <c r="B6130" i="6"/>
  <c r="C6130" i="6"/>
  <c r="D6130" i="6"/>
  <c r="E6130" i="6"/>
  <c r="F6130" i="6"/>
  <c r="G6130" i="6"/>
  <c r="H6130" i="6"/>
  <c r="I6130" i="6"/>
  <c r="B6131" i="6"/>
  <c r="C6131" i="6"/>
  <c r="D6131" i="6"/>
  <c r="E6131" i="6"/>
  <c r="F6131" i="6"/>
  <c r="G6131" i="6"/>
  <c r="H6131" i="6"/>
  <c r="I6131" i="6"/>
  <c r="B6132" i="6"/>
  <c r="C6132" i="6"/>
  <c r="D6132" i="6"/>
  <c r="E6132" i="6"/>
  <c r="F6132" i="6"/>
  <c r="G6132" i="6"/>
  <c r="H6132" i="6"/>
  <c r="I6132" i="6"/>
  <c r="B6133" i="6"/>
  <c r="C6133" i="6"/>
  <c r="D6133" i="6"/>
  <c r="E6133" i="6"/>
  <c r="F6133" i="6"/>
  <c r="G6133" i="6"/>
  <c r="H6133" i="6"/>
  <c r="I6133" i="6"/>
  <c r="B6134" i="6"/>
  <c r="C6134" i="6"/>
  <c r="D6134" i="6"/>
  <c r="E6134" i="6"/>
  <c r="F6134" i="6"/>
  <c r="G6134" i="6"/>
  <c r="H6134" i="6"/>
  <c r="I6134" i="6"/>
  <c r="B6135" i="6"/>
  <c r="C6135" i="6"/>
  <c r="D6135" i="6"/>
  <c r="E6135" i="6"/>
  <c r="F6135" i="6"/>
  <c r="G6135" i="6"/>
  <c r="H6135" i="6"/>
  <c r="I6135" i="6"/>
  <c r="B6136" i="6"/>
  <c r="C6136" i="6"/>
  <c r="D6136" i="6"/>
  <c r="E6136" i="6"/>
  <c r="F6136" i="6"/>
  <c r="G6136" i="6"/>
  <c r="H6136" i="6"/>
  <c r="I6136" i="6"/>
  <c r="B6137" i="6"/>
  <c r="C6137" i="6"/>
  <c r="D6137" i="6"/>
  <c r="E6137" i="6"/>
  <c r="F6137" i="6"/>
  <c r="G6137" i="6"/>
  <c r="H6137" i="6"/>
  <c r="I6137" i="6"/>
  <c r="B6138" i="6"/>
  <c r="C6138" i="6"/>
  <c r="D6138" i="6"/>
  <c r="E6138" i="6"/>
  <c r="F6138" i="6"/>
  <c r="G6138" i="6"/>
  <c r="H6138" i="6"/>
  <c r="I6138" i="6"/>
  <c r="B6139" i="6"/>
  <c r="C6139" i="6"/>
  <c r="D6139" i="6"/>
  <c r="E6139" i="6"/>
  <c r="F6139" i="6"/>
  <c r="G6139" i="6"/>
  <c r="H6139" i="6"/>
  <c r="I6139" i="6"/>
  <c r="B6140" i="6"/>
  <c r="C6140" i="6"/>
  <c r="D6140" i="6"/>
  <c r="E6140" i="6"/>
  <c r="F6140" i="6"/>
  <c r="G6140" i="6"/>
  <c r="H6140" i="6"/>
  <c r="I6140" i="6"/>
  <c r="B6141" i="6"/>
  <c r="C6141" i="6"/>
  <c r="D6141" i="6"/>
  <c r="E6141" i="6"/>
  <c r="F6141" i="6"/>
  <c r="G6141" i="6"/>
  <c r="H6141" i="6"/>
  <c r="I6141" i="6"/>
  <c r="B6142" i="6"/>
  <c r="C6142" i="6"/>
  <c r="D6142" i="6"/>
  <c r="E6142" i="6"/>
  <c r="F6142" i="6"/>
  <c r="G6142" i="6"/>
  <c r="H6142" i="6"/>
  <c r="I6142" i="6"/>
  <c r="B6143" i="6"/>
  <c r="C6143" i="6"/>
  <c r="D6143" i="6"/>
  <c r="E6143" i="6"/>
  <c r="F6143" i="6"/>
  <c r="G6143" i="6"/>
  <c r="H6143" i="6"/>
  <c r="I6143" i="6"/>
  <c r="B6144" i="6"/>
  <c r="C6144" i="6"/>
  <c r="D6144" i="6"/>
  <c r="E6144" i="6"/>
  <c r="F6144" i="6"/>
  <c r="G6144" i="6"/>
  <c r="H6144" i="6"/>
  <c r="I6144" i="6"/>
  <c r="B6145" i="6"/>
  <c r="C6145" i="6"/>
  <c r="D6145" i="6"/>
  <c r="E6145" i="6"/>
  <c r="F6145" i="6"/>
  <c r="G6145" i="6"/>
  <c r="H6145" i="6"/>
  <c r="I6145" i="6"/>
  <c r="B6146" i="6"/>
  <c r="C6146" i="6"/>
  <c r="D6146" i="6"/>
  <c r="E6146" i="6"/>
  <c r="F6146" i="6"/>
  <c r="G6146" i="6"/>
  <c r="H6146" i="6"/>
  <c r="I6146" i="6"/>
  <c r="B6147" i="6"/>
  <c r="C6147" i="6"/>
  <c r="D6147" i="6"/>
  <c r="E6147" i="6"/>
  <c r="F6147" i="6"/>
  <c r="G6147" i="6"/>
  <c r="H6147" i="6"/>
  <c r="I6147" i="6"/>
  <c r="B6148" i="6"/>
  <c r="C6148" i="6"/>
  <c r="D6148" i="6"/>
  <c r="E6148" i="6"/>
  <c r="F6148" i="6"/>
  <c r="G6148" i="6"/>
  <c r="H6148" i="6"/>
  <c r="I6148" i="6"/>
  <c r="B6149" i="6"/>
  <c r="C6149" i="6"/>
  <c r="D6149" i="6"/>
  <c r="E6149" i="6"/>
  <c r="F6149" i="6"/>
  <c r="G6149" i="6"/>
  <c r="H6149" i="6"/>
  <c r="I6149" i="6"/>
  <c r="B6150" i="6"/>
  <c r="C6150" i="6"/>
  <c r="D6150" i="6"/>
  <c r="E6150" i="6"/>
  <c r="F6150" i="6"/>
  <c r="G6150" i="6"/>
  <c r="H6150" i="6"/>
  <c r="I6150" i="6"/>
  <c r="B6151" i="6"/>
  <c r="C6151" i="6"/>
  <c r="D6151" i="6"/>
  <c r="E6151" i="6"/>
  <c r="F6151" i="6"/>
  <c r="G6151" i="6"/>
  <c r="H6151" i="6"/>
  <c r="I6151" i="6"/>
  <c r="B6152" i="6"/>
  <c r="C6152" i="6"/>
  <c r="D6152" i="6"/>
  <c r="E6152" i="6"/>
  <c r="F6152" i="6"/>
  <c r="G6152" i="6"/>
  <c r="H6152" i="6"/>
  <c r="I6152" i="6"/>
  <c r="B6153" i="6"/>
  <c r="C6153" i="6"/>
  <c r="D6153" i="6"/>
  <c r="E6153" i="6"/>
  <c r="F6153" i="6"/>
  <c r="G6153" i="6"/>
  <c r="H6153" i="6"/>
  <c r="I6153" i="6"/>
  <c r="B6154" i="6"/>
  <c r="C6154" i="6"/>
  <c r="D6154" i="6"/>
  <c r="E6154" i="6"/>
  <c r="F6154" i="6"/>
  <c r="G6154" i="6"/>
  <c r="H6154" i="6"/>
  <c r="I6154" i="6"/>
  <c r="B6155" i="6"/>
  <c r="C6155" i="6"/>
  <c r="D6155" i="6"/>
  <c r="E6155" i="6"/>
  <c r="F6155" i="6"/>
  <c r="G6155" i="6"/>
  <c r="H6155" i="6"/>
  <c r="I6155" i="6"/>
  <c r="B6156" i="6"/>
  <c r="C6156" i="6"/>
  <c r="D6156" i="6"/>
  <c r="E6156" i="6"/>
  <c r="F6156" i="6"/>
  <c r="G6156" i="6"/>
  <c r="H6156" i="6"/>
  <c r="I6156" i="6"/>
  <c r="B6157" i="6"/>
  <c r="C6157" i="6"/>
  <c r="D6157" i="6"/>
  <c r="E6157" i="6"/>
  <c r="F6157" i="6"/>
  <c r="G6157" i="6"/>
  <c r="H6157" i="6"/>
  <c r="I6157" i="6"/>
  <c r="B6158" i="6"/>
  <c r="C6158" i="6"/>
  <c r="D6158" i="6"/>
  <c r="E6158" i="6"/>
  <c r="F6158" i="6"/>
  <c r="G6158" i="6"/>
  <c r="H6158" i="6"/>
  <c r="I6158" i="6"/>
  <c r="B6159" i="6"/>
  <c r="C6159" i="6"/>
  <c r="D6159" i="6"/>
  <c r="E6159" i="6"/>
  <c r="F6159" i="6"/>
  <c r="G6159" i="6"/>
  <c r="H6159" i="6"/>
  <c r="I6159" i="6"/>
  <c r="B6160" i="6"/>
  <c r="C6160" i="6"/>
  <c r="D6160" i="6"/>
  <c r="E6160" i="6"/>
  <c r="F6160" i="6"/>
  <c r="G6160" i="6"/>
  <c r="H6160" i="6"/>
  <c r="I6160" i="6"/>
  <c r="B6161" i="6"/>
  <c r="C6161" i="6"/>
  <c r="D6161" i="6"/>
  <c r="E6161" i="6"/>
  <c r="F6161" i="6"/>
  <c r="G6161" i="6"/>
  <c r="H6161" i="6"/>
  <c r="I6161" i="6"/>
  <c r="B6162" i="6"/>
  <c r="C6162" i="6"/>
  <c r="D6162" i="6"/>
  <c r="E6162" i="6"/>
  <c r="F6162" i="6"/>
  <c r="G6162" i="6"/>
  <c r="H6162" i="6"/>
  <c r="I6162" i="6"/>
  <c r="B6163" i="6"/>
  <c r="C6163" i="6"/>
  <c r="D6163" i="6"/>
  <c r="E6163" i="6"/>
  <c r="F6163" i="6"/>
  <c r="G6163" i="6"/>
  <c r="H6163" i="6"/>
  <c r="I6163" i="6"/>
  <c r="B6164" i="6"/>
  <c r="C6164" i="6"/>
  <c r="D6164" i="6"/>
  <c r="E6164" i="6"/>
  <c r="F6164" i="6"/>
  <c r="G6164" i="6"/>
  <c r="H6164" i="6"/>
  <c r="I6164" i="6"/>
  <c r="B6165" i="6"/>
  <c r="C6165" i="6"/>
  <c r="D6165" i="6"/>
  <c r="E6165" i="6"/>
  <c r="F6165" i="6"/>
  <c r="G6165" i="6"/>
  <c r="H6165" i="6"/>
  <c r="I6165" i="6"/>
  <c r="B6166" i="6"/>
  <c r="C6166" i="6"/>
  <c r="D6166" i="6"/>
  <c r="E6166" i="6"/>
  <c r="F6166" i="6"/>
  <c r="G6166" i="6"/>
  <c r="H6166" i="6"/>
  <c r="I6166" i="6"/>
  <c r="B6167" i="6"/>
  <c r="C6167" i="6"/>
  <c r="D6167" i="6"/>
  <c r="E6167" i="6"/>
  <c r="F6167" i="6"/>
  <c r="G6167" i="6"/>
  <c r="H6167" i="6"/>
  <c r="I6167" i="6"/>
  <c r="B6168" i="6"/>
  <c r="C6168" i="6"/>
  <c r="D6168" i="6"/>
  <c r="E6168" i="6"/>
  <c r="F6168" i="6"/>
  <c r="G6168" i="6"/>
  <c r="H6168" i="6"/>
  <c r="I6168" i="6"/>
  <c r="B6169" i="6"/>
  <c r="C6169" i="6"/>
  <c r="D6169" i="6"/>
  <c r="E6169" i="6"/>
  <c r="F6169" i="6"/>
  <c r="G6169" i="6"/>
  <c r="H6169" i="6"/>
  <c r="I6169" i="6"/>
  <c r="B6170" i="6"/>
  <c r="C6170" i="6"/>
  <c r="D6170" i="6"/>
  <c r="E6170" i="6"/>
  <c r="F6170" i="6"/>
  <c r="G6170" i="6"/>
  <c r="H6170" i="6"/>
  <c r="I6170" i="6"/>
  <c r="B6171" i="6"/>
  <c r="C6171" i="6"/>
  <c r="D6171" i="6"/>
  <c r="E6171" i="6"/>
  <c r="F6171" i="6"/>
  <c r="G6171" i="6"/>
  <c r="H6171" i="6"/>
  <c r="I6171" i="6"/>
  <c r="B6172" i="6"/>
  <c r="C6172" i="6"/>
  <c r="D6172" i="6"/>
  <c r="E6172" i="6"/>
  <c r="F6172" i="6"/>
  <c r="G6172" i="6"/>
  <c r="H6172" i="6"/>
  <c r="I6172" i="6"/>
  <c r="B6173" i="6"/>
  <c r="C6173" i="6"/>
  <c r="D6173" i="6"/>
  <c r="E6173" i="6"/>
  <c r="F6173" i="6"/>
  <c r="G6173" i="6"/>
  <c r="H6173" i="6"/>
  <c r="I6173" i="6"/>
  <c r="B6174" i="6"/>
  <c r="C6174" i="6"/>
  <c r="D6174" i="6"/>
  <c r="E6174" i="6"/>
  <c r="F6174" i="6"/>
  <c r="G6174" i="6"/>
  <c r="H6174" i="6"/>
  <c r="I6174" i="6"/>
  <c r="B6175" i="6"/>
  <c r="C6175" i="6"/>
  <c r="D6175" i="6"/>
  <c r="E6175" i="6"/>
  <c r="F6175" i="6"/>
  <c r="G6175" i="6"/>
  <c r="H6175" i="6"/>
  <c r="I6175" i="6"/>
  <c r="B6176" i="6"/>
  <c r="C6176" i="6"/>
  <c r="D6176" i="6"/>
  <c r="E6176" i="6"/>
  <c r="F6176" i="6"/>
  <c r="G6176" i="6"/>
  <c r="H6176" i="6"/>
  <c r="I6176" i="6"/>
  <c r="B6177" i="6"/>
  <c r="C6177" i="6"/>
  <c r="D6177" i="6"/>
  <c r="E6177" i="6"/>
  <c r="F6177" i="6"/>
  <c r="G6177" i="6"/>
  <c r="H6177" i="6"/>
  <c r="I6177" i="6"/>
  <c r="B6178" i="6"/>
  <c r="C6178" i="6"/>
  <c r="D6178" i="6"/>
  <c r="E6178" i="6"/>
  <c r="F6178" i="6"/>
  <c r="G6178" i="6"/>
  <c r="H6178" i="6"/>
  <c r="I6178" i="6"/>
  <c r="B6179" i="6"/>
  <c r="C6179" i="6"/>
  <c r="D6179" i="6"/>
  <c r="E6179" i="6"/>
  <c r="F6179" i="6"/>
  <c r="G6179" i="6"/>
  <c r="H6179" i="6"/>
  <c r="I6179" i="6"/>
  <c r="B6180" i="6"/>
  <c r="C6180" i="6"/>
  <c r="D6180" i="6"/>
  <c r="E6180" i="6"/>
  <c r="F6180" i="6"/>
  <c r="G6180" i="6"/>
  <c r="H6180" i="6"/>
  <c r="I6180" i="6"/>
  <c r="B6181" i="6"/>
  <c r="C6181" i="6"/>
  <c r="D6181" i="6"/>
  <c r="E6181" i="6"/>
  <c r="F6181" i="6"/>
  <c r="G6181" i="6"/>
  <c r="H6181" i="6"/>
  <c r="I6181" i="6"/>
  <c r="B6182" i="6"/>
  <c r="C6182" i="6"/>
  <c r="D6182" i="6"/>
  <c r="E6182" i="6"/>
  <c r="F6182" i="6"/>
  <c r="G6182" i="6"/>
  <c r="H6182" i="6"/>
  <c r="I6182" i="6"/>
  <c r="B6183" i="6"/>
  <c r="C6183" i="6"/>
  <c r="D6183" i="6"/>
  <c r="E6183" i="6"/>
  <c r="F6183" i="6"/>
  <c r="G6183" i="6"/>
  <c r="H6183" i="6"/>
  <c r="I6183" i="6"/>
  <c r="B6184" i="6"/>
  <c r="C6184" i="6"/>
  <c r="D6184" i="6"/>
  <c r="E6184" i="6"/>
  <c r="F6184" i="6"/>
  <c r="G6184" i="6"/>
  <c r="H6184" i="6"/>
  <c r="I6184" i="6"/>
  <c r="B6185" i="6"/>
  <c r="C6185" i="6"/>
  <c r="D6185" i="6"/>
  <c r="E6185" i="6"/>
  <c r="F6185" i="6"/>
  <c r="G6185" i="6"/>
  <c r="H6185" i="6"/>
  <c r="I6185" i="6"/>
  <c r="B6186" i="6"/>
  <c r="C6186" i="6"/>
  <c r="D6186" i="6"/>
  <c r="E6186" i="6"/>
  <c r="F6186" i="6"/>
  <c r="G6186" i="6"/>
  <c r="H6186" i="6"/>
  <c r="I6186" i="6"/>
  <c r="B6187" i="6"/>
  <c r="C6187" i="6"/>
  <c r="D6187" i="6"/>
  <c r="E6187" i="6"/>
  <c r="F6187" i="6"/>
  <c r="G6187" i="6"/>
  <c r="H6187" i="6"/>
  <c r="I6187" i="6"/>
  <c r="B6188" i="6"/>
  <c r="C6188" i="6"/>
  <c r="D6188" i="6"/>
  <c r="E6188" i="6"/>
  <c r="F6188" i="6"/>
  <c r="G6188" i="6"/>
  <c r="H6188" i="6"/>
  <c r="I6188" i="6"/>
  <c r="B6189" i="6"/>
  <c r="C6189" i="6"/>
  <c r="D6189" i="6"/>
  <c r="E6189" i="6"/>
  <c r="F6189" i="6"/>
  <c r="G6189" i="6"/>
  <c r="H6189" i="6"/>
  <c r="I6189" i="6"/>
  <c r="B6190" i="6"/>
  <c r="C6190" i="6"/>
  <c r="D6190" i="6"/>
  <c r="E6190" i="6"/>
  <c r="F6190" i="6"/>
  <c r="G6190" i="6"/>
  <c r="H6190" i="6"/>
  <c r="I6190" i="6"/>
  <c r="B6191" i="6"/>
  <c r="C6191" i="6"/>
  <c r="D6191" i="6"/>
  <c r="E6191" i="6"/>
  <c r="F6191" i="6"/>
  <c r="G6191" i="6"/>
  <c r="H6191" i="6"/>
  <c r="I6191" i="6"/>
  <c r="B6192" i="6"/>
  <c r="C6192" i="6"/>
  <c r="D6192" i="6"/>
  <c r="E6192" i="6"/>
  <c r="F6192" i="6"/>
  <c r="G6192" i="6"/>
  <c r="H6192" i="6"/>
  <c r="I6192" i="6"/>
  <c r="B6193" i="6"/>
  <c r="C6193" i="6"/>
  <c r="D6193" i="6"/>
  <c r="E6193" i="6"/>
  <c r="F6193" i="6"/>
  <c r="G6193" i="6"/>
  <c r="H6193" i="6"/>
  <c r="I6193" i="6"/>
  <c r="B6194" i="6"/>
  <c r="C6194" i="6"/>
  <c r="D6194" i="6"/>
  <c r="E6194" i="6"/>
  <c r="F6194" i="6"/>
  <c r="G6194" i="6"/>
  <c r="H6194" i="6"/>
  <c r="I6194" i="6"/>
  <c r="B6195" i="6"/>
  <c r="C6195" i="6"/>
  <c r="D6195" i="6"/>
  <c r="E6195" i="6"/>
  <c r="F6195" i="6"/>
  <c r="G6195" i="6"/>
  <c r="H6195" i="6"/>
  <c r="I6195" i="6"/>
  <c r="B6196" i="6"/>
  <c r="C6196" i="6"/>
  <c r="D6196" i="6"/>
  <c r="E6196" i="6"/>
  <c r="F6196" i="6"/>
  <c r="G6196" i="6"/>
  <c r="H6196" i="6"/>
  <c r="I6196" i="6"/>
  <c r="B6197" i="6"/>
  <c r="C6197" i="6"/>
  <c r="D6197" i="6"/>
  <c r="E6197" i="6"/>
  <c r="F6197" i="6"/>
  <c r="G6197" i="6"/>
  <c r="H6197" i="6"/>
  <c r="I6197" i="6"/>
  <c r="B6198" i="6"/>
  <c r="C6198" i="6"/>
  <c r="D6198" i="6"/>
  <c r="E6198" i="6"/>
  <c r="F6198" i="6"/>
  <c r="G6198" i="6"/>
  <c r="H6198" i="6"/>
  <c r="I6198" i="6"/>
  <c r="B6199" i="6"/>
  <c r="C6199" i="6"/>
  <c r="D6199" i="6"/>
  <c r="E6199" i="6"/>
  <c r="F6199" i="6"/>
  <c r="G6199" i="6"/>
  <c r="H6199" i="6"/>
  <c r="I6199" i="6"/>
  <c r="B6200" i="6"/>
  <c r="C6200" i="6"/>
  <c r="D6200" i="6"/>
  <c r="E6200" i="6"/>
  <c r="F6200" i="6"/>
  <c r="G6200" i="6"/>
  <c r="H6200" i="6"/>
  <c r="I6200" i="6"/>
  <c r="B6201" i="6"/>
  <c r="C6201" i="6"/>
  <c r="D6201" i="6"/>
  <c r="E6201" i="6"/>
  <c r="F6201" i="6"/>
  <c r="G6201" i="6"/>
  <c r="H6201" i="6"/>
  <c r="I6201" i="6"/>
  <c r="B6202" i="6"/>
  <c r="C6202" i="6"/>
  <c r="D6202" i="6"/>
  <c r="E6202" i="6"/>
  <c r="F6202" i="6"/>
  <c r="G6202" i="6"/>
  <c r="H6202" i="6"/>
  <c r="I6202" i="6"/>
  <c r="B6203" i="6"/>
  <c r="C6203" i="6"/>
  <c r="D6203" i="6"/>
  <c r="E6203" i="6"/>
  <c r="F6203" i="6"/>
  <c r="G6203" i="6"/>
  <c r="H6203" i="6"/>
  <c r="I6203" i="6"/>
  <c r="B6204" i="6"/>
  <c r="C6204" i="6"/>
  <c r="D6204" i="6"/>
  <c r="E6204" i="6"/>
  <c r="F6204" i="6"/>
  <c r="G6204" i="6"/>
  <c r="H6204" i="6"/>
  <c r="I6204" i="6"/>
  <c r="B6205" i="6"/>
  <c r="C6205" i="6"/>
  <c r="D6205" i="6"/>
  <c r="E6205" i="6"/>
  <c r="F6205" i="6"/>
  <c r="G6205" i="6"/>
  <c r="H6205" i="6"/>
  <c r="I6205" i="6"/>
  <c r="B6206" i="6"/>
  <c r="C6206" i="6"/>
  <c r="D6206" i="6"/>
  <c r="E6206" i="6"/>
  <c r="F6206" i="6"/>
  <c r="G6206" i="6"/>
  <c r="H6206" i="6"/>
  <c r="I6206" i="6"/>
  <c r="B6207" i="6"/>
  <c r="C6207" i="6"/>
  <c r="D6207" i="6"/>
  <c r="E6207" i="6"/>
  <c r="F6207" i="6"/>
  <c r="G6207" i="6"/>
  <c r="H6207" i="6"/>
  <c r="I6207" i="6"/>
  <c r="B6208" i="6"/>
  <c r="C6208" i="6"/>
  <c r="D6208" i="6"/>
  <c r="E6208" i="6"/>
  <c r="F6208" i="6"/>
  <c r="G6208" i="6"/>
  <c r="H6208" i="6"/>
  <c r="I6208" i="6"/>
  <c r="B6209" i="6"/>
  <c r="C6209" i="6"/>
  <c r="D6209" i="6"/>
  <c r="E6209" i="6"/>
  <c r="F6209" i="6"/>
  <c r="G6209" i="6"/>
  <c r="H6209" i="6"/>
  <c r="I6209" i="6"/>
  <c r="B6210" i="6"/>
  <c r="C6210" i="6"/>
  <c r="D6210" i="6"/>
  <c r="E6210" i="6"/>
  <c r="F6210" i="6"/>
  <c r="G6210" i="6"/>
  <c r="H6210" i="6"/>
  <c r="I6210" i="6"/>
  <c r="B6211" i="6"/>
  <c r="C6211" i="6"/>
  <c r="D6211" i="6"/>
  <c r="E6211" i="6"/>
  <c r="F6211" i="6"/>
  <c r="G6211" i="6"/>
  <c r="H6211" i="6"/>
  <c r="I6211" i="6"/>
  <c r="B6212" i="6"/>
  <c r="C6212" i="6"/>
  <c r="D6212" i="6"/>
  <c r="E6212" i="6"/>
  <c r="F6212" i="6"/>
  <c r="G6212" i="6"/>
  <c r="H6212" i="6"/>
  <c r="I6212" i="6"/>
  <c r="B6213" i="6"/>
  <c r="C6213" i="6"/>
  <c r="D6213" i="6"/>
  <c r="E6213" i="6"/>
  <c r="F6213" i="6"/>
  <c r="G6213" i="6"/>
  <c r="H6213" i="6"/>
  <c r="I6213" i="6"/>
  <c r="B6214" i="6"/>
  <c r="C6214" i="6"/>
  <c r="D6214" i="6"/>
  <c r="E6214" i="6"/>
  <c r="F6214" i="6"/>
  <c r="G6214" i="6"/>
  <c r="H6214" i="6"/>
  <c r="I6214" i="6"/>
  <c r="B6215" i="6"/>
  <c r="C6215" i="6"/>
  <c r="D6215" i="6"/>
  <c r="E6215" i="6"/>
  <c r="F6215" i="6"/>
  <c r="G6215" i="6"/>
  <c r="H6215" i="6"/>
  <c r="I6215" i="6"/>
  <c r="B6216" i="6"/>
  <c r="C6216" i="6"/>
  <c r="D6216" i="6"/>
  <c r="E6216" i="6"/>
  <c r="F6216" i="6"/>
  <c r="G6216" i="6"/>
  <c r="H6216" i="6"/>
  <c r="I6216" i="6"/>
  <c r="B6217" i="6"/>
  <c r="C6217" i="6"/>
  <c r="D6217" i="6"/>
  <c r="E6217" i="6"/>
  <c r="F6217" i="6"/>
  <c r="G6217" i="6"/>
  <c r="H6217" i="6"/>
  <c r="I6217" i="6"/>
  <c r="B6218" i="6"/>
  <c r="C6218" i="6"/>
  <c r="D6218" i="6"/>
  <c r="E6218" i="6"/>
  <c r="F6218" i="6"/>
  <c r="G6218" i="6"/>
  <c r="H6218" i="6"/>
  <c r="I6218" i="6"/>
  <c r="B6219" i="6"/>
  <c r="C6219" i="6"/>
  <c r="D6219" i="6"/>
  <c r="E6219" i="6"/>
  <c r="F6219" i="6"/>
  <c r="G6219" i="6"/>
  <c r="H6219" i="6"/>
  <c r="I6219" i="6"/>
  <c r="B6220" i="6"/>
  <c r="C6220" i="6"/>
  <c r="D6220" i="6"/>
  <c r="E6220" i="6"/>
  <c r="F6220" i="6"/>
  <c r="G6220" i="6"/>
  <c r="H6220" i="6"/>
  <c r="I6220" i="6"/>
  <c r="B6221" i="6"/>
  <c r="C6221" i="6"/>
  <c r="D6221" i="6"/>
  <c r="E6221" i="6"/>
  <c r="F6221" i="6"/>
  <c r="G6221" i="6"/>
  <c r="H6221" i="6"/>
  <c r="I6221" i="6"/>
  <c r="B6222" i="6"/>
  <c r="C6222" i="6"/>
  <c r="D6222" i="6"/>
  <c r="E6222" i="6"/>
  <c r="F6222" i="6"/>
  <c r="G6222" i="6"/>
  <c r="H6222" i="6"/>
  <c r="I6222" i="6"/>
  <c r="B6223" i="6"/>
  <c r="C6223" i="6"/>
  <c r="D6223" i="6"/>
  <c r="E6223" i="6"/>
  <c r="F6223" i="6"/>
  <c r="G6223" i="6"/>
  <c r="H6223" i="6"/>
  <c r="I6223" i="6"/>
  <c r="B6224" i="6"/>
  <c r="C6224" i="6"/>
  <c r="D6224" i="6"/>
  <c r="E6224" i="6"/>
  <c r="F6224" i="6"/>
  <c r="G6224" i="6"/>
  <c r="H6224" i="6"/>
  <c r="I6224" i="6"/>
  <c r="B6225" i="6"/>
  <c r="C6225" i="6"/>
  <c r="D6225" i="6"/>
  <c r="E6225" i="6"/>
  <c r="F6225" i="6"/>
  <c r="G6225" i="6"/>
  <c r="H6225" i="6"/>
  <c r="I6225" i="6"/>
  <c r="B6226" i="6"/>
  <c r="C6226" i="6"/>
  <c r="D6226" i="6"/>
  <c r="E6226" i="6"/>
  <c r="F6226" i="6"/>
  <c r="G6226" i="6"/>
  <c r="H6226" i="6"/>
  <c r="I6226" i="6"/>
  <c r="B6227" i="6"/>
  <c r="C6227" i="6"/>
  <c r="D6227" i="6"/>
  <c r="E6227" i="6"/>
  <c r="F6227" i="6"/>
  <c r="G6227" i="6"/>
  <c r="H6227" i="6"/>
  <c r="I6227" i="6"/>
  <c r="B6228" i="6"/>
  <c r="C6228" i="6"/>
  <c r="D6228" i="6"/>
  <c r="E6228" i="6"/>
  <c r="F6228" i="6"/>
  <c r="G6228" i="6"/>
  <c r="H6228" i="6"/>
  <c r="I6228" i="6"/>
  <c r="B6229" i="6"/>
  <c r="C6229" i="6"/>
  <c r="D6229" i="6"/>
  <c r="E6229" i="6"/>
  <c r="F6229" i="6"/>
  <c r="G6229" i="6"/>
  <c r="H6229" i="6"/>
  <c r="I6229" i="6"/>
  <c r="B6230" i="6"/>
  <c r="C6230" i="6"/>
  <c r="D6230" i="6"/>
  <c r="E6230" i="6"/>
  <c r="F6230" i="6"/>
  <c r="G6230" i="6"/>
  <c r="H6230" i="6"/>
  <c r="I6230" i="6"/>
  <c r="B6231" i="6"/>
  <c r="C6231" i="6"/>
  <c r="D6231" i="6"/>
  <c r="E6231" i="6"/>
  <c r="F6231" i="6"/>
  <c r="G6231" i="6"/>
  <c r="H6231" i="6"/>
  <c r="I6231" i="6"/>
  <c r="B6232" i="6"/>
  <c r="C6232" i="6"/>
  <c r="D6232" i="6"/>
  <c r="E6232" i="6"/>
  <c r="F6232" i="6"/>
  <c r="G6232" i="6"/>
  <c r="H6232" i="6"/>
  <c r="I6232" i="6"/>
  <c r="B6233" i="6"/>
  <c r="C6233" i="6"/>
  <c r="D6233" i="6"/>
  <c r="E6233" i="6"/>
  <c r="F6233" i="6"/>
  <c r="G6233" i="6"/>
  <c r="H6233" i="6"/>
  <c r="I6233" i="6"/>
  <c r="B6234" i="6"/>
  <c r="C6234" i="6"/>
  <c r="D6234" i="6"/>
  <c r="E6234" i="6"/>
  <c r="F6234" i="6"/>
  <c r="G6234" i="6"/>
  <c r="H6234" i="6"/>
  <c r="I6234" i="6"/>
  <c r="B6235" i="6"/>
  <c r="C6235" i="6"/>
  <c r="D6235" i="6"/>
  <c r="E6235" i="6"/>
  <c r="F6235" i="6"/>
  <c r="G6235" i="6"/>
  <c r="H6235" i="6"/>
  <c r="I6235" i="6"/>
  <c r="B6236" i="6"/>
  <c r="C6236" i="6"/>
  <c r="D6236" i="6"/>
  <c r="E6236" i="6"/>
  <c r="F6236" i="6"/>
  <c r="G6236" i="6"/>
  <c r="H6236" i="6"/>
  <c r="I6236" i="6"/>
  <c r="B6237" i="6"/>
  <c r="C6237" i="6"/>
  <c r="D6237" i="6"/>
  <c r="E6237" i="6"/>
  <c r="F6237" i="6"/>
  <c r="G6237" i="6"/>
  <c r="H6237" i="6"/>
  <c r="I6237" i="6"/>
  <c r="B6238" i="6"/>
  <c r="C6238" i="6"/>
  <c r="D6238" i="6"/>
  <c r="E6238" i="6"/>
  <c r="F6238" i="6"/>
  <c r="G6238" i="6"/>
  <c r="H6238" i="6"/>
  <c r="I6238" i="6"/>
  <c r="B6239" i="6"/>
  <c r="C6239" i="6"/>
  <c r="D6239" i="6"/>
  <c r="E6239" i="6"/>
  <c r="F6239" i="6"/>
  <c r="G6239" i="6"/>
  <c r="H6239" i="6"/>
  <c r="I6239" i="6"/>
  <c r="B6240" i="6"/>
  <c r="C6240" i="6"/>
  <c r="D6240" i="6"/>
  <c r="E6240" i="6"/>
  <c r="F6240" i="6"/>
  <c r="G6240" i="6"/>
  <c r="H6240" i="6"/>
  <c r="I6240" i="6"/>
  <c r="B6241" i="6"/>
  <c r="C6241" i="6"/>
  <c r="D6241" i="6"/>
  <c r="E6241" i="6"/>
  <c r="F6241" i="6"/>
  <c r="G6241" i="6"/>
  <c r="H6241" i="6"/>
  <c r="I6241" i="6"/>
  <c r="B6242" i="6"/>
  <c r="C6242" i="6"/>
  <c r="D6242" i="6"/>
  <c r="E6242" i="6"/>
  <c r="F6242" i="6"/>
  <c r="G6242" i="6"/>
  <c r="H6242" i="6"/>
  <c r="I6242" i="6"/>
  <c r="B6243" i="6"/>
  <c r="C6243" i="6"/>
  <c r="D6243" i="6"/>
  <c r="E6243" i="6"/>
  <c r="F6243" i="6"/>
  <c r="G6243" i="6"/>
  <c r="H6243" i="6"/>
  <c r="I6243" i="6"/>
  <c r="B6244" i="6"/>
  <c r="C6244" i="6"/>
  <c r="D6244" i="6"/>
  <c r="E6244" i="6"/>
  <c r="F6244" i="6"/>
  <c r="G6244" i="6"/>
  <c r="H6244" i="6"/>
  <c r="I6244" i="6"/>
  <c r="B6245" i="6"/>
  <c r="C6245" i="6"/>
  <c r="D6245" i="6"/>
  <c r="E6245" i="6"/>
  <c r="F6245" i="6"/>
  <c r="G6245" i="6"/>
  <c r="H6245" i="6"/>
  <c r="I6245" i="6"/>
  <c r="B6246" i="6"/>
  <c r="C6246" i="6"/>
  <c r="D6246" i="6"/>
  <c r="E6246" i="6"/>
  <c r="F6246" i="6"/>
  <c r="G6246" i="6"/>
  <c r="H6246" i="6"/>
  <c r="I6246" i="6"/>
  <c r="B6247" i="6"/>
  <c r="C6247" i="6"/>
  <c r="D6247" i="6"/>
  <c r="E6247" i="6"/>
  <c r="F6247" i="6"/>
  <c r="G6247" i="6"/>
  <c r="H6247" i="6"/>
  <c r="I6247" i="6"/>
  <c r="B6248" i="6"/>
  <c r="C6248" i="6"/>
  <c r="D6248" i="6"/>
  <c r="E6248" i="6"/>
  <c r="F6248" i="6"/>
  <c r="G6248" i="6"/>
  <c r="H6248" i="6"/>
  <c r="I6248" i="6"/>
  <c r="B6249" i="6"/>
  <c r="C6249" i="6"/>
  <c r="D6249" i="6"/>
  <c r="E6249" i="6"/>
  <c r="F6249" i="6"/>
  <c r="G6249" i="6"/>
  <c r="H6249" i="6"/>
  <c r="I6249" i="6"/>
  <c r="B6250" i="6"/>
  <c r="C6250" i="6"/>
  <c r="D6250" i="6"/>
  <c r="E6250" i="6"/>
  <c r="F6250" i="6"/>
  <c r="G6250" i="6"/>
  <c r="H6250" i="6"/>
  <c r="I6250" i="6"/>
  <c r="B6251" i="6"/>
  <c r="C6251" i="6"/>
  <c r="D6251" i="6"/>
  <c r="E6251" i="6"/>
  <c r="F6251" i="6"/>
  <c r="G6251" i="6"/>
  <c r="H6251" i="6"/>
  <c r="I6251" i="6"/>
  <c r="B6252" i="6"/>
  <c r="C6252" i="6"/>
  <c r="D6252" i="6"/>
  <c r="E6252" i="6"/>
  <c r="F6252" i="6"/>
  <c r="G6252" i="6"/>
  <c r="H6252" i="6"/>
  <c r="I6252" i="6"/>
  <c r="B6253" i="6"/>
  <c r="C6253" i="6"/>
  <c r="D6253" i="6"/>
  <c r="E6253" i="6"/>
  <c r="F6253" i="6"/>
  <c r="G6253" i="6"/>
  <c r="H6253" i="6"/>
  <c r="I6253" i="6"/>
  <c r="B6254" i="6"/>
  <c r="C6254" i="6"/>
  <c r="D6254" i="6"/>
  <c r="E6254" i="6"/>
  <c r="F6254" i="6"/>
  <c r="G6254" i="6"/>
  <c r="H6254" i="6"/>
  <c r="I6254" i="6"/>
  <c r="B6255" i="6"/>
  <c r="C6255" i="6"/>
  <c r="D6255" i="6"/>
  <c r="E6255" i="6"/>
  <c r="F6255" i="6"/>
  <c r="G6255" i="6"/>
  <c r="H6255" i="6"/>
  <c r="I6255" i="6"/>
  <c r="B6256" i="6"/>
  <c r="C6256" i="6"/>
  <c r="D6256" i="6"/>
  <c r="E6256" i="6"/>
  <c r="F6256" i="6"/>
  <c r="G6256" i="6"/>
  <c r="H6256" i="6"/>
  <c r="I6256" i="6"/>
  <c r="B6257" i="6"/>
  <c r="C6257" i="6"/>
  <c r="D6257" i="6"/>
  <c r="E6257" i="6"/>
  <c r="F6257" i="6"/>
  <c r="G6257" i="6"/>
  <c r="H6257" i="6"/>
  <c r="I6257" i="6"/>
  <c r="B6258" i="6"/>
  <c r="C6258" i="6"/>
  <c r="D6258" i="6"/>
  <c r="E6258" i="6"/>
  <c r="F6258" i="6"/>
  <c r="G6258" i="6"/>
  <c r="H6258" i="6"/>
  <c r="I6258" i="6"/>
  <c r="B6259" i="6"/>
  <c r="C6259" i="6"/>
  <c r="D6259" i="6"/>
  <c r="E6259" i="6"/>
  <c r="F6259" i="6"/>
  <c r="G6259" i="6"/>
  <c r="H6259" i="6"/>
  <c r="I6259" i="6"/>
  <c r="B6260" i="6"/>
  <c r="C6260" i="6"/>
  <c r="D6260" i="6"/>
  <c r="E6260" i="6"/>
  <c r="F6260" i="6"/>
  <c r="G6260" i="6"/>
  <c r="H6260" i="6"/>
  <c r="I6260" i="6"/>
  <c r="B6261" i="6"/>
  <c r="C6261" i="6"/>
  <c r="D6261" i="6"/>
  <c r="E6261" i="6"/>
  <c r="F6261" i="6"/>
  <c r="G6261" i="6"/>
  <c r="H6261" i="6"/>
  <c r="I6261" i="6"/>
  <c r="B6262" i="6"/>
  <c r="C6262" i="6"/>
  <c r="D6262" i="6"/>
  <c r="E6262" i="6"/>
  <c r="F6262" i="6"/>
  <c r="G6262" i="6"/>
  <c r="H6262" i="6"/>
  <c r="I6262" i="6"/>
  <c r="B6263" i="6"/>
  <c r="C6263" i="6"/>
  <c r="D6263" i="6"/>
  <c r="E6263" i="6"/>
  <c r="F6263" i="6"/>
  <c r="G6263" i="6"/>
  <c r="H6263" i="6"/>
  <c r="I6263" i="6"/>
  <c r="B6264" i="6"/>
  <c r="C6264" i="6"/>
  <c r="D6264" i="6"/>
  <c r="E6264" i="6"/>
  <c r="F6264" i="6"/>
  <c r="G6264" i="6"/>
  <c r="H6264" i="6"/>
  <c r="I6264" i="6"/>
  <c r="B6265" i="6"/>
  <c r="C6265" i="6"/>
  <c r="D6265" i="6"/>
  <c r="E6265" i="6"/>
  <c r="F6265" i="6"/>
  <c r="G6265" i="6"/>
  <c r="H6265" i="6"/>
  <c r="I6265" i="6"/>
  <c r="B6266" i="6"/>
  <c r="C6266" i="6"/>
  <c r="D6266" i="6"/>
  <c r="E6266" i="6"/>
  <c r="F6266" i="6"/>
  <c r="G6266" i="6"/>
  <c r="H6266" i="6"/>
  <c r="I6266" i="6"/>
  <c r="B6267" i="6"/>
  <c r="C6267" i="6"/>
  <c r="D6267" i="6"/>
  <c r="E6267" i="6"/>
  <c r="F6267" i="6"/>
  <c r="G6267" i="6"/>
  <c r="H6267" i="6"/>
  <c r="I6267" i="6"/>
  <c r="B6268" i="6"/>
  <c r="C6268" i="6"/>
  <c r="D6268" i="6"/>
  <c r="E6268" i="6"/>
  <c r="F6268" i="6"/>
  <c r="G6268" i="6"/>
  <c r="H6268" i="6"/>
  <c r="I6268" i="6"/>
  <c r="B6269" i="6"/>
  <c r="C6269" i="6"/>
  <c r="D6269" i="6"/>
  <c r="E6269" i="6"/>
  <c r="F6269" i="6"/>
  <c r="G6269" i="6"/>
  <c r="H6269" i="6"/>
  <c r="I6269" i="6"/>
  <c r="B6270" i="6"/>
  <c r="C6270" i="6"/>
  <c r="D6270" i="6"/>
  <c r="E6270" i="6"/>
  <c r="F6270" i="6"/>
  <c r="G6270" i="6"/>
  <c r="H6270" i="6"/>
  <c r="I6270" i="6"/>
  <c r="B6271" i="6"/>
  <c r="C6271" i="6"/>
  <c r="D6271" i="6"/>
  <c r="E6271" i="6"/>
  <c r="F6271" i="6"/>
  <c r="G6271" i="6"/>
  <c r="H6271" i="6"/>
  <c r="I6271" i="6"/>
  <c r="B6272" i="6"/>
  <c r="C6272" i="6"/>
  <c r="D6272" i="6"/>
  <c r="E6272" i="6"/>
  <c r="F6272" i="6"/>
  <c r="G6272" i="6"/>
  <c r="H6272" i="6"/>
  <c r="I6272" i="6"/>
  <c r="B6273" i="6"/>
  <c r="C6273" i="6"/>
  <c r="D6273" i="6"/>
  <c r="E6273" i="6"/>
  <c r="F6273" i="6"/>
  <c r="G6273" i="6"/>
  <c r="H6273" i="6"/>
  <c r="I6273" i="6"/>
  <c r="B6274" i="6"/>
  <c r="C6274" i="6"/>
  <c r="D6274" i="6"/>
  <c r="E6274" i="6"/>
  <c r="F6274" i="6"/>
  <c r="G6274" i="6"/>
  <c r="H6274" i="6"/>
  <c r="I6274" i="6"/>
  <c r="B6275" i="6"/>
  <c r="C6275" i="6"/>
  <c r="D6275" i="6"/>
  <c r="E6275" i="6"/>
  <c r="F6275" i="6"/>
  <c r="G6275" i="6"/>
  <c r="H6275" i="6"/>
  <c r="I6275" i="6"/>
  <c r="B6276" i="6"/>
  <c r="C6276" i="6"/>
  <c r="D6276" i="6"/>
  <c r="E6276" i="6"/>
  <c r="F6276" i="6"/>
  <c r="G6276" i="6"/>
  <c r="H6276" i="6"/>
  <c r="I6276" i="6"/>
  <c r="B6277" i="6"/>
  <c r="C6277" i="6"/>
  <c r="D6277" i="6"/>
  <c r="E6277" i="6"/>
  <c r="F6277" i="6"/>
  <c r="G6277" i="6"/>
  <c r="H6277" i="6"/>
  <c r="I6277" i="6"/>
  <c r="B6278" i="6"/>
  <c r="C6278" i="6"/>
  <c r="D6278" i="6"/>
  <c r="E6278" i="6"/>
  <c r="F6278" i="6"/>
  <c r="G6278" i="6"/>
  <c r="H6278" i="6"/>
  <c r="I6278" i="6"/>
  <c r="B6279" i="6"/>
  <c r="C6279" i="6"/>
  <c r="D6279" i="6"/>
  <c r="E6279" i="6"/>
  <c r="F6279" i="6"/>
  <c r="G6279" i="6"/>
  <c r="H6279" i="6"/>
  <c r="I6279" i="6"/>
  <c r="B6280" i="6"/>
  <c r="C6280" i="6"/>
  <c r="D6280" i="6"/>
  <c r="E6280" i="6"/>
  <c r="F6280" i="6"/>
  <c r="G6280" i="6"/>
  <c r="H6280" i="6"/>
  <c r="I6280" i="6"/>
  <c r="B6281" i="6"/>
  <c r="C6281" i="6"/>
  <c r="D6281" i="6"/>
  <c r="E6281" i="6"/>
  <c r="F6281" i="6"/>
  <c r="G6281" i="6"/>
  <c r="H6281" i="6"/>
  <c r="I6281" i="6"/>
  <c r="B6282" i="6"/>
  <c r="C6282" i="6"/>
  <c r="D6282" i="6"/>
  <c r="E6282" i="6"/>
  <c r="F6282" i="6"/>
  <c r="G6282" i="6"/>
  <c r="H6282" i="6"/>
  <c r="I6282" i="6"/>
  <c r="B6283" i="6"/>
  <c r="C6283" i="6"/>
  <c r="D6283" i="6"/>
  <c r="E6283" i="6"/>
  <c r="F6283" i="6"/>
  <c r="G6283" i="6"/>
  <c r="H6283" i="6"/>
  <c r="I6283" i="6"/>
  <c r="B6284" i="6"/>
  <c r="C6284" i="6"/>
  <c r="D6284" i="6"/>
  <c r="E6284" i="6"/>
  <c r="F6284" i="6"/>
  <c r="G6284" i="6"/>
  <c r="H6284" i="6"/>
  <c r="I6284" i="6"/>
  <c r="B6285" i="6"/>
  <c r="C6285" i="6"/>
  <c r="D6285" i="6"/>
  <c r="E6285" i="6"/>
  <c r="F6285" i="6"/>
  <c r="G6285" i="6"/>
  <c r="H6285" i="6"/>
  <c r="I6285" i="6"/>
  <c r="B6286" i="6"/>
  <c r="C6286" i="6"/>
  <c r="D6286" i="6"/>
  <c r="E6286" i="6"/>
  <c r="F6286" i="6"/>
  <c r="G6286" i="6"/>
  <c r="H6286" i="6"/>
  <c r="I6286" i="6"/>
  <c r="B6287" i="6"/>
  <c r="C6287" i="6"/>
  <c r="D6287" i="6"/>
  <c r="E6287" i="6"/>
  <c r="F6287" i="6"/>
  <c r="G6287" i="6"/>
  <c r="H6287" i="6"/>
  <c r="I6287" i="6"/>
  <c r="B6288" i="6"/>
  <c r="C6288" i="6"/>
  <c r="D6288" i="6"/>
  <c r="E6288" i="6"/>
  <c r="F6288" i="6"/>
  <c r="G6288" i="6"/>
  <c r="H6288" i="6"/>
  <c r="I6288" i="6"/>
  <c r="B6289" i="6"/>
  <c r="C6289" i="6"/>
  <c r="D6289" i="6"/>
  <c r="E6289" i="6"/>
  <c r="F6289" i="6"/>
  <c r="G6289" i="6"/>
  <c r="H6289" i="6"/>
  <c r="I6289" i="6"/>
  <c r="B6290" i="6"/>
  <c r="C6290" i="6"/>
  <c r="D6290" i="6"/>
  <c r="E6290" i="6"/>
  <c r="F6290" i="6"/>
  <c r="G6290" i="6"/>
  <c r="H6290" i="6"/>
  <c r="I6290" i="6"/>
  <c r="B6291" i="6"/>
  <c r="C6291" i="6"/>
  <c r="D6291" i="6"/>
  <c r="E6291" i="6"/>
  <c r="F6291" i="6"/>
  <c r="G6291" i="6"/>
  <c r="H6291" i="6"/>
  <c r="I6291" i="6"/>
  <c r="B6292" i="6"/>
  <c r="C6292" i="6"/>
  <c r="D6292" i="6"/>
  <c r="E6292" i="6"/>
  <c r="F6292" i="6"/>
  <c r="G6292" i="6"/>
  <c r="H6292" i="6"/>
  <c r="I6292" i="6"/>
  <c r="B6293" i="6"/>
  <c r="C6293" i="6"/>
  <c r="D6293" i="6"/>
  <c r="E6293" i="6"/>
  <c r="F6293" i="6"/>
  <c r="G6293" i="6"/>
  <c r="H6293" i="6"/>
  <c r="I6293" i="6"/>
  <c r="B6294" i="6"/>
  <c r="C6294" i="6"/>
  <c r="D6294" i="6"/>
  <c r="E6294" i="6"/>
  <c r="F6294" i="6"/>
  <c r="G6294" i="6"/>
  <c r="H6294" i="6"/>
  <c r="I6294" i="6"/>
  <c r="B6295" i="6"/>
  <c r="C6295" i="6"/>
  <c r="D6295" i="6"/>
  <c r="E6295" i="6"/>
  <c r="F6295" i="6"/>
  <c r="G6295" i="6"/>
  <c r="H6295" i="6"/>
  <c r="I6295" i="6"/>
  <c r="B6296" i="6"/>
  <c r="C6296" i="6"/>
  <c r="D6296" i="6"/>
  <c r="E6296" i="6"/>
  <c r="F6296" i="6"/>
  <c r="G6296" i="6"/>
  <c r="H6296" i="6"/>
  <c r="I6296" i="6"/>
  <c r="B6297" i="6"/>
  <c r="C6297" i="6"/>
  <c r="D6297" i="6"/>
  <c r="E6297" i="6"/>
  <c r="F6297" i="6"/>
  <c r="G6297" i="6"/>
  <c r="H6297" i="6"/>
  <c r="I6297" i="6"/>
  <c r="B6298" i="6"/>
  <c r="C6298" i="6"/>
  <c r="D6298" i="6"/>
  <c r="E6298" i="6"/>
  <c r="F6298" i="6"/>
  <c r="G6298" i="6"/>
  <c r="H6298" i="6"/>
  <c r="I6298" i="6"/>
  <c r="B6299" i="6"/>
  <c r="C6299" i="6"/>
  <c r="D6299" i="6"/>
  <c r="E6299" i="6"/>
  <c r="F6299" i="6"/>
  <c r="G6299" i="6"/>
  <c r="H6299" i="6"/>
  <c r="I6299" i="6"/>
  <c r="B6300" i="6"/>
  <c r="C6300" i="6"/>
  <c r="D6300" i="6"/>
  <c r="E6300" i="6"/>
  <c r="F6300" i="6"/>
  <c r="G6300" i="6"/>
  <c r="H6300" i="6"/>
  <c r="I6300" i="6"/>
  <c r="B6301" i="6"/>
  <c r="C6301" i="6"/>
  <c r="D6301" i="6"/>
  <c r="E6301" i="6"/>
  <c r="F6301" i="6"/>
  <c r="G6301" i="6"/>
  <c r="H6301" i="6"/>
  <c r="I6301" i="6"/>
  <c r="B6302" i="6"/>
  <c r="C6302" i="6"/>
  <c r="D6302" i="6"/>
  <c r="E6302" i="6"/>
  <c r="F6302" i="6"/>
  <c r="G6302" i="6"/>
  <c r="H6302" i="6"/>
  <c r="I6302" i="6"/>
  <c r="B6303" i="6"/>
  <c r="C6303" i="6"/>
  <c r="D6303" i="6"/>
  <c r="E6303" i="6"/>
  <c r="F6303" i="6"/>
  <c r="G6303" i="6"/>
  <c r="H6303" i="6"/>
  <c r="I6303" i="6"/>
  <c r="B6304" i="6"/>
  <c r="C6304" i="6"/>
  <c r="D6304" i="6"/>
  <c r="E6304" i="6"/>
  <c r="F6304" i="6"/>
  <c r="G6304" i="6"/>
  <c r="H6304" i="6"/>
  <c r="I6304" i="6"/>
  <c r="B6305" i="6"/>
  <c r="C6305" i="6"/>
  <c r="D6305" i="6"/>
  <c r="E6305" i="6"/>
  <c r="F6305" i="6"/>
  <c r="G6305" i="6"/>
  <c r="H6305" i="6"/>
  <c r="I6305" i="6"/>
  <c r="B6306" i="6"/>
  <c r="C6306" i="6"/>
  <c r="D6306" i="6"/>
  <c r="E6306" i="6"/>
  <c r="F6306" i="6"/>
  <c r="G6306" i="6"/>
  <c r="H6306" i="6"/>
  <c r="I6306" i="6"/>
  <c r="B6307" i="6"/>
  <c r="C6307" i="6"/>
  <c r="D6307" i="6"/>
  <c r="E6307" i="6"/>
  <c r="F6307" i="6"/>
  <c r="G6307" i="6"/>
  <c r="H6307" i="6"/>
  <c r="I6307" i="6"/>
  <c r="B6308" i="6"/>
  <c r="C6308" i="6"/>
  <c r="D6308" i="6"/>
  <c r="E6308" i="6"/>
  <c r="F6308" i="6"/>
  <c r="G6308" i="6"/>
  <c r="H6308" i="6"/>
  <c r="I6308" i="6"/>
  <c r="B6309" i="6"/>
  <c r="C6309" i="6"/>
  <c r="D6309" i="6"/>
  <c r="E6309" i="6"/>
  <c r="F6309" i="6"/>
  <c r="G6309" i="6"/>
  <c r="H6309" i="6"/>
  <c r="I6309" i="6"/>
  <c r="B6310" i="6"/>
  <c r="C6310" i="6"/>
  <c r="D6310" i="6"/>
  <c r="E6310" i="6"/>
  <c r="F6310" i="6"/>
  <c r="G6310" i="6"/>
  <c r="H6310" i="6"/>
  <c r="I6310" i="6"/>
  <c r="B6311" i="6"/>
  <c r="C6311" i="6"/>
  <c r="D6311" i="6"/>
  <c r="E6311" i="6"/>
  <c r="F6311" i="6"/>
  <c r="G6311" i="6"/>
  <c r="H6311" i="6"/>
  <c r="I6311" i="6"/>
  <c r="B6312" i="6"/>
  <c r="C6312" i="6"/>
  <c r="D6312" i="6"/>
  <c r="E6312" i="6"/>
  <c r="F6312" i="6"/>
  <c r="G6312" i="6"/>
  <c r="H6312" i="6"/>
  <c r="I6312" i="6"/>
  <c r="B6313" i="6"/>
  <c r="C6313" i="6"/>
  <c r="D6313" i="6"/>
  <c r="E6313" i="6"/>
  <c r="F6313" i="6"/>
  <c r="G6313" i="6"/>
  <c r="H6313" i="6"/>
  <c r="I6313" i="6"/>
  <c r="B6314" i="6"/>
  <c r="C6314" i="6"/>
  <c r="D6314" i="6"/>
  <c r="E6314" i="6"/>
  <c r="F6314" i="6"/>
  <c r="G6314" i="6"/>
  <c r="H6314" i="6"/>
  <c r="I6314" i="6"/>
  <c r="B6315" i="6"/>
  <c r="C6315" i="6"/>
  <c r="D6315" i="6"/>
  <c r="E6315" i="6"/>
  <c r="F6315" i="6"/>
  <c r="G6315" i="6"/>
  <c r="H6315" i="6"/>
  <c r="I6315" i="6"/>
  <c r="B6316" i="6"/>
  <c r="C6316" i="6"/>
  <c r="D6316" i="6"/>
  <c r="E6316" i="6"/>
  <c r="F6316" i="6"/>
  <c r="G6316" i="6"/>
  <c r="H6316" i="6"/>
  <c r="I6316" i="6"/>
  <c r="B6317" i="6"/>
  <c r="C6317" i="6"/>
  <c r="D6317" i="6"/>
  <c r="E6317" i="6"/>
  <c r="F6317" i="6"/>
  <c r="G6317" i="6"/>
  <c r="H6317" i="6"/>
  <c r="I6317" i="6"/>
  <c r="B6318" i="6"/>
  <c r="C6318" i="6"/>
  <c r="D6318" i="6"/>
  <c r="E6318" i="6"/>
  <c r="F6318" i="6"/>
  <c r="G6318" i="6"/>
  <c r="H6318" i="6"/>
  <c r="I6318" i="6"/>
  <c r="B6319" i="6"/>
  <c r="C6319" i="6"/>
  <c r="D6319" i="6"/>
  <c r="E6319" i="6"/>
  <c r="F6319" i="6"/>
  <c r="G6319" i="6"/>
  <c r="H6319" i="6"/>
  <c r="I6319" i="6"/>
  <c r="B6320" i="6"/>
  <c r="C6320" i="6"/>
  <c r="D6320" i="6"/>
  <c r="E6320" i="6"/>
  <c r="F6320" i="6"/>
  <c r="G6320" i="6"/>
  <c r="H6320" i="6"/>
  <c r="I6320" i="6"/>
  <c r="B6321" i="6"/>
  <c r="C6321" i="6"/>
  <c r="D6321" i="6"/>
  <c r="E6321" i="6"/>
  <c r="F6321" i="6"/>
  <c r="G6321" i="6"/>
  <c r="H6321" i="6"/>
  <c r="I6321" i="6"/>
  <c r="B6322" i="6"/>
  <c r="C6322" i="6"/>
  <c r="D6322" i="6"/>
  <c r="E6322" i="6"/>
  <c r="F6322" i="6"/>
  <c r="G6322" i="6"/>
  <c r="H6322" i="6"/>
  <c r="I6322" i="6"/>
  <c r="B6323" i="6"/>
  <c r="C6323" i="6"/>
  <c r="D6323" i="6"/>
  <c r="E6323" i="6"/>
  <c r="F6323" i="6"/>
  <c r="G6323" i="6"/>
  <c r="H6323" i="6"/>
  <c r="I6323" i="6"/>
  <c r="B6324" i="6"/>
  <c r="C6324" i="6"/>
  <c r="D6324" i="6"/>
  <c r="E6324" i="6"/>
  <c r="F6324" i="6"/>
  <c r="G6324" i="6"/>
  <c r="H6324" i="6"/>
  <c r="I6324" i="6"/>
  <c r="B6325" i="6"/>
  <c r="C6325" i="6"/>
  <c r="D6325" i="6"/>
  <c r="E6325" i="6"/>
  <c r="F6325" i="6"/>
  <c r="G6325" i="6"/>
  <c r="H6325" i="6"/>
  <c r="I6325" i="6"/>
  <c r="B6326" i="6"/>
  <c r="C6326" i="6"/>
  <c r="D6326" i="6"/>
  <c r="E6326" i="6"/>
  <c r="F6326" i="6"/>
  <c r="G6326" i="6"/>
  <c r="H6326" i="6"/>
  <c r="I6326" i="6"/>
  <c r="B6327" i="6"/>
  <c r="C6327" i="6"/>
  <c r="D6327" i="6"/>
  <c r="E6327" i="6"/>
  <c r="F6327" i="6"/>
  <c r="G6327" i="6"/>
  <c r="H6327" i="6"/>
  <c r="I6327" i="6"/>
  <c r="B6328" i="6"/>
  <c r="C6328" i="6"/>
  <c r="D6328" i="6"/>
  <c r="E6328" i="6"/>
  <c r="F6328" i="6"/>
  <c r="G6328" i="6"/>
  <c r="H6328" i="6"/>
  <c r="I6328" i="6"/>
  <c r="B6329" i="6"/>
  <c r="C6329" i="6"/>
  <c r="D6329" i="6"/>
  <c r="E6329" i="6"/>
  <c r="F6329" i="6"/>
  <c r="G6329" i="6"/>
  <c r="H6329" i="6"/>
  <c r="I6329" i="6"/>
  <c r="B6330" i="6"/>
  <c r="C6330" i="6"/>
  <c r="D6330" i="6"/>
  <c r="E6330" i="6"/>
  <c r="F6330" i="6"/>
  <c r="G6330" i="6"/>
  <c r="H6330" i="6"/>
  <c r="I6330" i="6"/>
  <c r="B6331" i="6"/>
  <c r="C6331" i="6"/>
  <c r="D6331" i="6"/>
  <c r="E6331" i="6"/>
  <c r="F6331" i="6"/>
  <c r="G6331" i="6"/>
  <c r="H6331" i="6"/>
  <c r="I6331" i="6"/>
  <c r="B6332" i="6"/>
  <c r="C6332" i="6"/>
  <c r="D6332" i="6"/>
  <c r="E6332" i="6"/>
  <c r="F6332" i="6"/>
  <c r="G6332" i="6"/>
  <c r="H6332" i="6"/>
  <c r="I6332" i="6"/>
  <c r="B6333" i="6"/>
  <c r="C6333" i="6"/>
  <c r="D6333" i="6"/>
  <c r="E6333" i="6"/>
  <c r="F6333" i="6"/>
  <c r="G6333" i="6"/>
  <c r="H6333" i="6"/>
  <c r="I6333" i="6"/>
  <c r="B6334" i="6"/>
  <c r="C6334" i="6"/>
  <c r="D6334" i="6"/>
  <c r="E6334" i="6"/>
  <c r="F6334" i="6"/>
  <c r="G6334" i="6"/>
  <c r="H6334" i="6"/>
  <c r="I6334" i="6"/>
  <c r="B6335" i="6"/>
  <c r="C6335" i="6"/>
  <c r="D6335" i="6"/>
  <c r="E6335" i="6"/>
  <c r="F6335" i="6"/>
  <c r="G6335" i="6"/>
  <c r="H6335" i="6"/>
  <c r="I6335" i="6"/>
  <c r="B6336" i="6"/>
  <c r="C6336" i="6"/>
  <c r="D6336" i="6"/>
  <c r="E6336" i="6"/>
  <c r="F6336" i="6"/>
  <c r="G6336" i="6"/>
  <c r="H6336" i="6"/>
  <c r="I6336" i="6"/>
  <c r="B6337" i="6"/>
  <c r="C6337" i="6"/>
  <c r="D6337" i="6"/>
  <c r="E6337" i="6"/>
  <c r="F6337" i="6"/>
  <c r="G6337" i="6"/>
  <c r="H6337" i="6"/>
  <c r="I6337" i="6"/>
  <c r="B6338" i="6"/>
  <c r="C6338" i="6"/>
  <c r="D6338" i="6"/>
  <c r="E6338" i="6"/>
  <c r="F6338" i="6"/>
  <c r="G6338" i="6"/>
  <c r="H6338" i="6"/>
  <c r="I6338" i="6"/>
  <c r="B6339" i="6"/>
  <c r="C6339" i="6"/>
  <c r="D6339" i="6"/>
  <c r="E6339" i="6"/>
  <c r="F6339" i="6"/>
  <c r="G6339" i="6"/>
  <c r="H6339" i="6"/>
  <c r="I6339" i="6"/>
  <c r="B6340" i="6"/>
  <c r="C6340" i="6"/>
  <c r="D6340" i="6"/>
  <c r="E6340" i="6"/>
  <c r="F6340" i="6"/>
  <c r="G6340" i="6"/>
  <c r="H6340" i="6"/>
  <c r="I6340" i="6"/>
  <c r="B6341" i="6"/>
  <c r="C6341" i="6"/>
  <c r="D6341" i="6"/>
  <c r="E6341" i="6"/>
  <c r="F6341" i="6"/>
  <c r="G6341" i="6"/>
  <c r="H6341" i="6"/>
  <c r="I6341" i="6"/>
  <c r="B6342" i="6"/>
  <c r="C6342" i="6"/>
  <c r="D6342" i="6"/>
  <c r="E6342" i="6"/>
  <c r="F6342" i="6"/>
  <c r="G6342" i="6"/>
  <c r="H6342" i="6"/>
  <c r="I6342" i="6"/>
  <c r="B6343" i="6"/>
  <c r="C6343" i="6"/>
  <c r="D6343" i="6"/>
  <c r="E6343" i="6"/>
  <c r="F6343" i="6"/>
  <c r="G6343" i="6"/>
  <c r="H6343" i="6"/>
  <c r="I6343" i="6"/>
  <c r="B6344" i="6"/>
  <c r="C6344" i="6"/>
  <c r="D6344" i="6"/>
  <c r="E6344" i="6"/>
  <c r="F6344" i="6"/>
  <c r="G6344" i="6"/>
  <c r="H6344" i="6"/>
  <c r="I6344" i="6"/>
  <c r="B6345" i="6"/>
  <c r="C6345" i="6"/>
  <c r="D6345" i="6"/>
  <c r="E6345" i="6"/>
  <c r="F6345" i="6"/>
  <c r="G6345" i="6"/>
  <c r="H6345" i="6"/>
  <c r="I6345" i="6"/>
  <c r="B6346" i="6"/>
  <c r="C6346" i="6"/>
  <c r="D6346" i="6"/>
  <c r="E6346" i="6"/>
  <c r="F6346" i="6"/>
  <c r="G6346" i="6"/>
  <c r="H6346" i="6"/>
  <c r="I6346" i="6"/>
  <c r="B6347" i="6"/>
  <c r="C6347" i="6"/>
  <c r="D6347" i="6"/>
  <c r="E6347" i="6"/>
  <c r="F6347" i="6"/>
  <c r="G6347" i="6"/>
  <c r="H6347" i="6"/>
  <c r="I6347" i="6"/>
  <c r="B6348" i="6"/>
  <c r="C6348" i="6"/>
  <c r="D6348" i="6"/>
  <c r="E6348" i="6"/>
  <c r="F6348" i="6"/>
  <c r="G6348" i="6"/>
  <c r="H6348" i="6"/>
  <c r="I6348" i="6"/>
  <c r="B6349" i="6"/>
  <c r="C6349" i="6"/>
  <c r="D6349" i="6"/>
  <c r="E6349" i="6"/>
  <c r="F6349" i="6"/>
  <c r="G6349" i="6"/>
  <c r="H6349" i="6"/>
  <c r="I6349" i="6"/>
  <c r="B6350" i="6"/>
  <c r="C6350" i="6"/>
  <c r="D6350" i="6"/>
  <c r="E6350" i="6"/>
  <c r="F6350" i="6"/>
  <c r="G6350" i="6"/>
  <c r="H6350" i="6"/>
  <c r="I6350" i="6"/>
  <c r="B6351" i="6"/>
  <c r="C6351" i="6"/>
  <c r="D6351" i="6"/>
  <c r="E6351" i="6"/>
  <c r="F6351" i="6"/>
  <c r="G6351" i="6"/>
  <c r="H6351" i="6"/>
  <c r="I6351" i="6"/>
  <c r="B6352" i="6"/>
  <c r="C6352" i="6"/>
  <c r="D6352" i="6"/>
  <c r="E6352" i="6"/>
  <c r="F6352" i="6"/>
  <c r="G6352" i="6"/>
  <c r="H6352" i="6"/>
  <c r="I6352" i="6"/>
  <c r="B6353" i="6"/>
  <c r="C6353" i="6"/>
  <c r="D6353" i="6"/>
  <c r="E6353" i="6"/>
  <c r="F6353" i="6"/>
  <c r="G6353" i="6"/>
  <c r="H6353" i="6"/>
  <c r="I6353" i="6"/>
  <c r="B6354" i="6"/>
  <c r="C6354" i="6"/>
  <c r="D6354" i="6"/>
  <c r="E6354" i="6"/>
  <c r="F6354" i="6"/>
  <c r="G6354" i="6"/>
  <c r="H6354" i="6"/>
  <c r="I6354" i="6"/>
  <c r="B6355" i="6"/>
  <c r="C6355" i="6"/>
  <c r="D6355" i="6"/>
  <c r="E6355" i="6"/>
  <c r="F6355" i="6"/>
  <c r="G6355" i="6"/>
  <c r="H6355" i="6"/>
  <c r="I6355" i="6"/>
  <c r="B6356" i="6"/>
  <c r="C6356" i="6"/>
  <c r="D6356" i="6"/>
  <c r="E6356" i="6"/>
  <c r="F6356" i="6"/>
  <c r="G6356" i="6"/>
  <c r="H6356" i="6"/>
  <c r="I6356" i="6"/>
  <c r="B6357" i="6"/>
  <c r="C6357" i="6"/>
  <c r="D6357" i="6"/>
  <c r="E6357" i="6"/>
  <c r="F6357" i="6"/>
  <c r="G6357" i="6"/>
  <c r="H6357" i="6"/>
  <c r="I6357" i="6"/>
  <c r="B6358" i="6"/>
  <c r="C6358" i="6"/>
  <c r="D6358" i="6"/>
  <c r="E6358" i="6"/>
  <c r="F6358" i="6"/>
  <c r="G6358" i="6"/>
  <c r="H6358" i="6"/>
  <c r="I6358" i="6"/>
  <c r="B6359" i="6"/>
  <c r="C6359" i="6"/>
  <c r="D6359" i="6"/>
  <c r="E6359" i="6"/>
  <c r="F6359" i="6"/>
  <c r="G6359" i="6"/>
  <c r="H6359" i="6"/>
  <c r="I6359" i="6"/>
  <c r="B6360" i="6"/>
  <c r="C6360" i="6"/>
  <c r="D6360" i="6"/>
  <c r="E6360" i="6"/>
  <c r="F6360" i="6"/>
  <c r="G6360" i="6"/>
  <c r="H6360" i="6"/>
  <c r="I6360" i="6"/>
  <c r="B6361" i="6"/>
  <c r="C6361" i="6"/>
  <c r="D6361" i="6"/>
  <c r="E6361" i="6"/>
  <c r="F6361" i="6"/>
  <c r="G6361" i="6"/>
  <c r="H6361" i="6"/>
  <c r="I6361" i="6"/>
  <c r="B6362" i="6"/>
  <c r="C6362" i="6"/>
  <c r="D6362" i="6"/>
  <c r="E6362" i="6"/>
  <c r="F6362" i="6"/>
  <c r="G6362" i="6"/>
  <c r="H6362" i="6"/>
  <c r="I6362" i="6"/>
  <c r="B6363" i="6"/>
  <c r="C6363" i="6"/>
  <c r="D6363" i="6"/>
  <c r="E6363" i="6"/>
  <c r="F6363" i="6"/>
  <c r="G6363" i="6"/>
  <c r="H6363" i="6"/>
  <c r="I6363" i="6"/>
  <c r="B6364" i="6"/>
  <c r="C6364" i="6"/>
  <c r="D6364" i="6"/>
  <c r="E6364" i="6"/>
  <c r="F6364" i="6"/>
  <c r="G6364" i="6"/>
  <c r="H6364" i="6"/>
  <c r="I6364" i="6"/>
  <c r="B6365" i="6"/>
  <c r="C6365" i="6"/>
  <c r="D6365" i="6"/>
  <c r="E6365" i="6"/>
  <c r="F6365" i="6"/>
  <c r="G6365" i="6"/>
  <c r="H6365" i="6"/>
  <c r="I6365" i="6"/>
  <c r="B6366" i="6"/>
  <c r="C6366" i="6"/>
  <c r="D6366" i="6"/>
  <c r="E6366" i="6"/>
  <c r="F6366" i="6"/>
  <c r="G6366" i="6"/>
  <c r="H6366" i="6"/>
  <c r="I6366" i="6"/>
  <c r="B6367" i="6"/>
  <c r="C6367" i="6"/>
  <c r="D6367" i="6"/>
  <c r="E6367" i="6"/>
  <c r="F6367" i="6"/>
  <c r="G6367" i="6"/>
  <c r="H6367" i="6"/>
  <c r="I6367" i="6"/>
  <c r="B6368" i="6"/>
  <c r="C6368" i="6"/>
  <c r="D6368" i="6"/>
  <c r="E6368" i="6"/>
  <c r="F6368" i="6"/>
  <c r="G6368" i="6"/>
  <c r="H6368" i="6"/>
  <c r="I6368" i="6"/>
  <c r="B6369" i="6"/>
  <c r="C6369" i="6"/>
  <c r="D6369" i="6"/>
  <c r="E6369" i="6"/>
  <c r="F6369" i="6"/>
  <c r="G6369" i="6"/>
  <c r="H6369" i="6"/>
  <c r="I6369" i="6"/>
  <c r="B6370" i="6"/>
  <c r="C6370" i="6"/>
  <c r="D6370" i="6"/>
  <c r="E6370" i="6"/>
  <c r="F6370" i="6"/>
  <c r="G6370" i="6"/>
  <c r="H6370" i="6"/>
  <c r="I6370" i="6"/>
  <c r="B6371" i="6"/>
  <c r="C6371" i="6"/>
  <c r="D6371" i="6"/>
  <c r="E6371" i="6"/>
  <c r="F6371" i="6"/>
  <c r="G6371" i="6"/>
  <c r="H6371" i="6"/>
  <c r="I6371" i="6"/>
  <c r="B6372" i="6"/>
  <c r="C6372" i="6"/>
  <c r="D6372" i="6"/>
  <c r="E6372" i="6"/>
  <c r="F6372" i="6"/>
  <c r="G6372" i="6"/>
  <c r="H6372" i="6"/>
  <c r="I6372" i="6"/>
  <c r="B6373" i="6"/>
  <c r="C6373" i="6"/>
  <c r="D6373" i="6"/>
  <c r="E6373" i="6"/>
  <c r="F6373" i="6"/>
  <c r="G6373" i="6"/>
  <c r="H6373" i="6"/>
  <c r="I6373" i="6"/>
  <c r="B6374" i="6"/>
  <c r="C6374" i="6"/>
  <c r="D6374" i="6"/>
  <c r="E6374" i="6"/>
  <c r="F6374" i="6"/>
  <c r="G6374" i="6"/>
  <c r="H6374" i="6"/>
  <c r="I6374" i="6"/>
  <c r="B6375" i="6"/>
  <c r="C6375" i="6"/>
  <c r="D6375" i="6"/>
  <c r="E6375" i="6"/>
  <c r="F6375" i="6"/>
  <c r="G6375" i="6"/>
  <c r="H6375" i="6"/>
  <c r="I6375" i="6"/>
  <c r="B6376" i="6"/>
  <c r="C6376" i="6"/>
  <c r="D6376" i="6"/>
  <c r="E6376" i="6"/>
  <c r="F6376" i="6"/>
  <c r="G6376" i="6"/>
  <c r="H6376" i="6"/>
  <c r="I6376" i="6"/>
  <c r="B6377" i="6"/>
  <c r="C6377" i="6"/>
  <c r="D6377" i="6"/>
  <c r="E6377" i="6"/>
  <c r="F6377" i="6"/>
  <c r="G6377" i="6"/>
  <c r="H6377" i="6"/>
  <c r="I6377" i="6"/>
  <c r="B6378" i="6"/>
  <c r="C6378" i="6"/>
  <c r="D6378" i="6"/>
  <c r="E6378" i="6"/>
  <c r="F6378" i="6"/>
  <c r="G6378" i="6"/>
  <c r="H6378" i="6"/>
  <c r="I6378" i="6"/>
  <c r="B6379" i="6"/>
  <c r="C6379" i="6"/>
  <c r="D6379" i="6"/>
  <c r="E6379" i="6"/>
  <c r="F6379" i="6"/>
  <c r="G6379" i="6"/>
  <c r="H6379" i="6"/>
  <c r="I6379" i="6"/>
  <c r="B6380" i="6"/>
  <c r="C6380" i="6"/>
  <c r="D6380" i="6"/>
  <c r="E6380" i="6"/>
  <c r="F6380" i="6"/>
  <c r="G6380" i="6"/>
  <c r="H6380" i="6"/>
  <c r="I6380" i="6"/>
  <c r="B6381" i="6"/>
  <c r="C6381" i="6"/>
  <c r="D6381" i="6"/>
  <c r="E6381" i="6"/>
  <c r="F6381" i="6"/>
  <c r="G6381" i="6"/>
  <c r="H6381" i="6"/>
  <c r="I6381" i="6"/>
  <c r="B6382" i="6"/>
  <c r="C6382" i="6"/>
  <c r="D6382" i="6"/>
  <c r="E6382" i="6"/>
  <c r="F6382" i="6"/>
  <c r="G6382" i="6"/>
  <c r="H6382" i="6"/>
  <c r="I6382" i="6"/>
  <c r="B6383" i="6"/>
  <c r="C6383" i="6"/>
  <c r="D6383" i="6"/>
  <c r="E6383" i="6"/>
  <c r="F6383" i="6"/>
  <c r="G6383" i="6"/>
  <c r="H6383" i="6"/>
  <c r="I6383" i="6"/>
  <c r="B6384" i="6"/>
  <c r="C6384" i="6"/>
  <c r="D6384" i="6"/>
  <c r="E6384" i="6"/>
  <c r="F6384" i="6"/>
  <c r="G6384" i="6"/>
  <c r="H6384" i="6"/>
  <c r="I6384" i="6"/>
  <c r="B6385" i="6"/>
  <c r="C6385" i="6"/>
  <c r="D6385" i="6"/>
  <c r="E6385" i="6"/>
  <c r="F6385" i="6"/>
  <c r="G6385" i="6"/>
  <c r="H6385" i="6"/>
  <c r="I6385" i="6"/>
  <c r="B6386" i="6"/>
  <c r="C6386" i="6"/>
  <c r="D6386" i="6"/>
  <c r="E6386" i="6"/>
  <c r="F6386" i="6"/>
  <c r="G6386" i="6"/>
  <c r="H6386" i="6"/>
  <c r="I6386" i="6"/>
  <c r="B6387" i="6"/>
  <c r="C6387" i="6"/>
  <c r="D6387" i="6"/>
  <c r="E6387" i="6"/>
  <c r="F6387" i="6"/>
  <c r="G6387" i="6"/>
  <c r="H6387" i="6"/>
  <c r="I6387" i="6"/>
  <c r="B6388" i="6"/>
  <c r="C6388" i="6"/>
  <c r="D6388" i="6"/>
  <c r="E6388" i="6"/>
  <c r="F6388" i="6"/>
  <c r="G6388" i="6"/>
  <c r="H6388" i="6"/>
  <c r="I6388" i="6"/>
  <c r="B6389" i="6"/>
  <c r="C6389" i="6"/>
  <c r="D6389" i="6"/>
  <c r="E6389" i="6"/>
  <c r="F6389" i="6"/>
  <c r="G6389" i="6"/>
  <c r="H6389" i="6"/>
  <c r="I6389" i="6"/>
  <c r="B6390" i="6"/>
  <c r="C6390" i="6"/>
  <c r="D6390" i="6"/>
  <c r="E6390" i="6"/>
  <c r="F6390" i="6"/>
  <c r="G6390" i="6"/>
  <c r="H6390" i="6"/>
  <c r="I6390" i="6"/>
  <c r="B6391" i="6"/>
  <c r="C6391" i="6"/>
  <c r="D6391" i="6"/>
  <c r="E6391" i="6"/>
  <c r="F6391" i="6"/>
  <c r="G6391" i="6"/>
  <c r="H6391" i="6"/>
  <c r="I6391" i="6"/>
  <c r="B6392" i="6"/>
  <c r="C6392" i="6"/>
  <c r="D6392" i="6"/>
  <c r="E6392" i="6"/>
  <c r="F6392" i="6"/>
  <c r="G6392" i="6"/>
  <c r="H6392" i="6"/>
  <c r="I6392" i="6"/>
  <c r="B6393" i="6"/>
  <c r="C6393" i="6"/>
  <c r="D6393" i="6"/>
  <c r="E6393" i="6"/>
  <c r="F6393" i="6"/>
  <c r="G6393" i="6"/>
  <c r="H6393" i="6"/>
  <c r="I6393" i="6"/>
  <c r="B6394" i="6"/>
  <c r="C6394" i="6"/>
  <c r="D6394" i="6"/>
  <c r="E6394" i="6"/>
  <c r="F6394" i="6"/>
  <c r="G6394" i="6"/>
  <c r="H6394" i="6"/>
  <c r="I6394" i="6"/>
  <c r="B6395" i="6"/>
  <c r="C6395" i="6"/>
  <c r="D6395" i="6"/>
  <c r="E6395" i="6"/>
  <c r="F6395" i="6"/>
  <c r="G6395" i="6"/>
  <c r="H6395" i="6"/>
  <c r="I6395" i="6"/>
  <c r="B6396" i="6"/>
  <c r="C6396" i="6"/>
  <c r="D6396" i="6"/>
  <c r="E6396" i="6"/>
  <c r="F6396" i="6"/>
  <c r="G6396" i="6"/>
  <c r="H6396" i="6"/>
  <c r="I6396" i="6"/>
  <c r="B6397" i="6"/>
  <c r="C6397" i="6"/>
  <c r="D6397" i="6"/>
  <c r="E6397" i="6"/>
  <c r="F6397" i="6"/>
  <c r="G6397" i="6"/>
  <c r="H6397" i="6"/>
  <c r="I6397" i="6"/>
  <c r="B6398" i="6"/>
  <c r="C6398" i="6"/>
  <c r="D6398" i="6"/>
  <c r="E6398" i="6"/>
  <c r="F6398" i="6"/>
  <c r="G6398" i="6"/>
  <c r="H6398" i="6"/>
  <c r="I6398" i="6"/>
  <c r="B6399" i="6"/>
  <c r="C6399" i="6"/>
  <c r="D6399" i="6"/>
  <c r="E6399" i="6"/>
  <c r="F6399" i="6"/>
  <c r="G6399" i="6"/>
  <c r="H6399" i="6"/>
  <c r="I6399" i="6"/>
  <c r="B6400" i="6"/>
  <c r="C6400" i="6"/>
  <c r="D6400" i="6"/>
  <c r="E6400" i="6"/>
  <c r="F6400" i="6"/>
  <c r="G6400" i="6"/>
  <c r="H6400" i="6"/>
  <c r="I6400" i="6"/>
  <c r="B6401" i="6"/>
  <c r="C6401" i="6"/>
  <c r="D6401" i="6"/>
  <c r="E6401" i="6"/>
  <c r="F6401" i="6"/>
  <c r="G6401" i="6"/>
  <c r="H6401" i="6"/>
  <c r="I6401" i="6"/>
  <c r="B6402" i="6"/>
  <c r="C6402" i="6"/>
  <c r="D6402" i="6"/>
  <c r="E6402" i="6"/>
  <c r="F6402" i="6"/>
  <c r="G6402" i="6"/>
  <c r="H6402" i="6"/>
  <c r="I6402" i="6"/>
  <c r="B6403" i="6"/>
  <c r="C6403" i="6"/>
  <c r="D6403" i="6"/>
  <c r="E6403" i="6"/>
  <c r="F6403" i="6"/>
  <c r="G6403" i="6"/>
  <c r="H6403" i="6"/>
  <c r="I6403" i="6"/>
  <c r="B6404" i="6"/>
  <c r="C6404" i="6"/>
  <c r="D6404" i="6"/>
  <c r="E6404" i="6"/>
  <c r="F6404" i="6"/>
  <c r="G6404" i="6"/>
  <c r="H6404" i="6"/>
  <c r="I6404" i="6"/>
  <c r="B6405" i="6"/>
  <c r="C6405" i="6"/>
  <c r="D6405" i="6"/>
  <c r="E6405" i="6"/>
  <c r="F6405" i="6"/>
  <c r="G6405" i="6"/>
  <c r="H6405" i="6"/>
  <c r="I6405" i="6"/>
  <c r="B6406" i="6"/>
  <c r="C6406" i="6"/>
  <c r="D6406" i="6"/>
  <c r="E6406" i="6"/>
  <c r="F6406" i="6"/>
  <c r="G6406" i="6"/>
  <c r="H6406" i="6"/>
  <c r="I6406" i="6"/>
  <c r="B6407" i="6"/>
  <c r="C6407" i="6"/>
  <c r="D6407" i="6"/>
  <c r="E6407" i="6"/>
  <c r="F6407" i="6"/>
  <c r="G6407" i="6"/>
  <c r="H6407" i="6"/>
  <c r="I6407" i="6"/>
  <c r="B6408" i="6"/>
  <c r="C6408" i="6"/>
  <c r="D6408" i="6"/>
  <c r="E6408" i="6"/>
  <c r="F6408" i="6"/>
  <c r="G6408" i="6"/>
  <c r="H6408" i="6"/>
  <c r="I6408" i="6"/>
  <c r="B6409" i="6"/>
  <c r="C6409" i="6"/>
  <c r="D6409" i="6"/>
  <c r="E6409" i="6"/>
  <c r="F6409" i="6"/>
  <c r="G6409" i="6"/>
  <c r="H6409" i="6"/>
  <c r="I6409" i="6"/>
  <c r="B6410" i="6"/>
  <c r="C6410" i="6"/>
  <c r="D6410" i="6"/>
  <c r="E6410" i="6"/>
  <c r="F6410" i="6"/>
  <c r="G6410" i="6"/>
  <c r="H6410" i="6"/>
  <c r="I6410" i="6"/>
  <c r="B6411" i="6"/>
  <c r="C6411" i="6"/>
  <c r="D6411" i="6"/>
  <c r="E6411" i="6"/>
  <c r="F6411" i="6"/>
  <c r="G6411" i="6"/>
  <c r="H6411" i="6"/>
  <c r="I6411" i="6"/>
  <c r="B6412" i="6"/>
  <c r="C6412" i="6"/>
  <c r="D6412" i="6"/>
  <c r="E6412" i="6"/>
  <c r="F6412" i="6"/>
  <c r="G6412" i="6"/>
  <c r="H6412" i="6"/>
  <c r="I6412" i="6"/>
  <c r="B6413" i="6"/>
  <c r="C6413" i="6"/>
  <c r="D6413" i="6"/>
  <c r="E6413" i="6"/>
  <c r="F6413" i="6"/>
  <c r="G6413" i="6"/>
  <c r="H6413" i="6"/>
  <c r="I6413" i="6"/>
  <c r="B6414" i="6"/>
  <c r="C6414" i="6"/>
  <c r="D6414" i="6"/>
  <c r="E6414" i="6"/>
  <c r="F6414" i="6"/>
  <c r="G6414" i="6"/>
  <c r="H6414" i="6"/>
  <c r="I6414" i="6"/>
  <c r="B6415" i="6"/>
  <c r="C6415" i="6"/>
  <c r="D6415" i="6"/>
  <c r="E6415" i="6"/>
  <c r="F6415" i="6"/>
  <c r="G6415" i="6"/>
  <c r="H6415" i="6"/>
  <c r="I6415" i="6"/>
  <c r="B6416" i="6"/>
  <c r="C6416" i="6"/>
  <c r="D6416" i="6"/>
  <c r="E6416" i="6"/>
  <c r="F6416" i="6"/>
  <c r="G6416" i="6"/>
  <c r="H6416" i="6"/>
  <c r="I6416" i="6"/>
  <c r="B6417" i="6"/>
  <c r="C6417" i="6"/>
  <c r="D6417" i="6"/>
  <c r="E6417" i="6"/>
  <c r="F6417" i="6"/>
  <c r="G6417" i="6"/>
  <c r="H6417" i="6"/>
  <c r="I6417" i="6"/>
  <c r="B6418" i="6"/>
  <c r="C6418" i="6"/>
  <c r="D6418" i="6"/>
  <c r="E6418" i="6"/>
  <c r="F6418" i="6"/>
  <c r="G6418" i="6"/>
  <c r="H6418" i="6"/>
  <c r="I6418" i="6"/>
  <c r="B6419" i="6"/>
  <c r="C6419" i="6"/>
  <c r="D6419" i="6"/>
  <c r="E6419" i="6"/>
  <c r="F6419" i="6"/>
  <c r="G6419" i="6"/>
  <c r="H6419" i="6"/>
  <c r="I6419" i="6"/>
  <c r="B6420" i="6"/>
  <c r="C6420" i="6"/>
  <c r="D6420" i="6"/>
  <c r="E6420" i="6"/>
  <c r="F6420" i="6"/>
  <c r="G6420" i="6"/>
  <c r="H6420" i="6"/>
  <c r="I6420" i="6"/>
  <c r="B6421" i="6"/>
  <c r="C6421" i="6"/>
  <c r="D6421" i="6"/>
  <c r="E6421" i="6"/>
  <c r="F6421" i="6"/>
  <c r="G6421" i="6"/>
  <c r="H6421" i="6"/>
  <c r="I6421" i="6"/>
  <c r="B6422" i="6"/>
  <c r="C6422" i="6"/>
  <c r="D6422" i="6"/>
  <c r="E6422" i="6"/>
  <c r="F6422" i="6"/>
  <c r="G6422" i="6"/>
  <c r="H6422" i="6"/>
  <c r="I6422" i="6"/>
  <c r="B6423" i="6"/>
  <c r="C6423" i="6"/>
  <c r="D6423" i="6"/>
  <c r="E6423" i="6"/>
  <c r="F6423" i="6"/>
  <c r="G6423" i="6"/>
  <c r="H6423" i="6"/>
  <c r="I6423" i="6"/>
  <c r="B6424" i="6"/>
  <c r="C6424" i="6"/>
  <c r="D6424" i="6"/>
  <c r="E6424" i="6"/>
  <c r="F6424" i="6"/>
  <c r="G6424" i="6"/>
  <c r="H6424" i="6"/>
  <c r="I6424" i="6"/>
  <c r="B6425" i="6"/>
  <c r="C6425" i="6"/>
  <c r="D6425" i="6"/>
  <c r="E6425" i="6"/>
  <c r="F6425" i="6"/>
  <c r="G6425" i="6"/>
  <c r="H6425" i="6"/>
  <c r="I6425" i="6"/>
  <c r="B6426" i="6"/>
  <c r="C6426" i="6"/>
  <c r="D6426" i="6"/>
  <c r="E6426" i="6"/>
  <c r="F6426" i="6"/>
  <c r="G6426" i="6"/>
  <c r="H6426" i="6"/>
  <c r="I6426" i="6"/>
  <c r="B6427" i="6"/>
  <c r="C6427" i="6"/>
  <c r="D6427" i="6"/>
  <c r="E6427" i="6"/>
  <c r="F6427" i="6"/>
  <c r="G6427" i="6"/>
  <c r="H6427" i="6"/>
  <c r="I6427" i="6"/>
  <c r="B6428" i="6"/>
  <c r="C6428" i="6"/>
  <c r="D6428" i="6"/>
  <c r="E6428" i="6"/>
  <c r="F6428" i="6"/>
  <c r="G6428" i="6"/>
  <c r="H6428" i="6"/>
  <c r="I6428" i="6"/>
  <c r="B6429" i="6"/>
  <c r="C6429" i="6"/>
  <c r="D6429" i="6"/>
  <c r="E6429" i="6"/>
  <c r="F6429" i="6"/>
  <c r="G6429" i="6"/>
  <c r="H6429" i="6"/>
  <c r="I6429" i="6"/>
  <c r="B6430" i="6"/>
  <c r="C6430" i="6"/>
  <c r="D6430" i="6"/>
  <c r="E6430" i="6"/>
  <c r="F6430" i="6"/>
  <c r="G6430" i="6"/>
  <c r="H6430" i="6"/>
  <c r="I6430" i="6"/>
  <c r="B6431" i="6"/>
  <c r="C6431" i="6"/>
  <c r="D6431" i="6"/>
  <c r="E6431" i="6"/>
  <c r="F6431" i="6"/>
  <c r="G6431" i="6"/>
  <c r="H6431" i="6"/>
  <c r="I6431" i="6"/>
  <c r="B6432" i="6"/>
  <c r="C6432" i="6"/>
  <c r="D6432" i="6"/>
  <c r="E6432" i="6"/>
  <c r="F6432" i="6"/>
  <c r="G6432" i="6"/>
  <c r="H6432" i="6"/>
  <c r="I6432" i="6"/>
  <c r="B6433" i="6"/>
  <c r="C6433" i="6"/>
  <c r="D6433" i="6"/>
  <c r="E6433" i="6"/>
  <c r="F6433" i="6"/>
  <c r="G6433" i="6"/>
  <c r="H6433" i="6"/>
  <c r="I6433" i="6"/>
  <c r="B6434" i="6"/>
  <c r="C6434" i="6"/>
  <c r="D6434" i="6"/>
  <c r="E6434" i="6"/>
  <c r="F6434" i="6"/>
  <c r="G6434" i="6"/>
  <c r="H6434" i="6"/>
  <c r="I6434" i="6"/>
  <c r="B6435" i="6"/>
  <c r="C6435" i="6"/>
  <c r="D6435" i="6"/>
  <c r="E6435" i="6"/>
  <c r="F6435" i="6"/>
  <c r="G6435" i="6"/>
  <c r="H6435" i="6"/>
  <c r="I6435" i="6"/>
  <c r="B6436" i="6"/>
  <c r="C6436" i="6"/>
  <c r="D6436" i="6"/>
  <c r="E6436" i="6"/>
  <c r="F6436" i="6"/>
  <c r="G6436" i="6"/>
  <c r="H6436" i="6"/>
  <c r="I6436" i="6"/>
  <c r="B6437" i="6"/>
  <c r="C6437" i="6"/>
  <c r="D6437" i="6"/>
  <c r="E6437" i="6"/>
  <c r="F6437" i="6"/>
  <c r="G6437" i="6"/>
  <c r="H6437" i="6"/>
  <c r="I6437" i="6"/>
  <c r="B6438" i="6"/>
  <c r="C6438" i="6"/>
  <c r="D6438" i="6"/>
  <c r="E6438" i="6"/>
  <c r="F6438" i="6"/>
  <c r="G6438" i="6"/>
  <c r="H6438" i="6"/>
  <c r="I6438" i="6"/>
  <c r="B6439" i="6"/>
  <c r="C6439" i="6"/>
  <c r="D6439" i="6"/>
  <c r="E6439" i="6"/>
  <c r="F6439" i="6"/>
  <c r="G6439" i="6"/>
  <c r="H6439" i="6"/>
  <c r="I6439" i="6"/>
  <c r="B6440" i="6"/>
  <c r="C6440" i="6"/>
  <c r="D6440" i="6"/>
  <c r="E6440" i="6"/>
  <c r="F6440" i="6"/>
  <c r="G6440" i="6"/>
  <c r="H6440" i="6"/>
  <c r="I6440" i="6"/>
  <c r="B6441" i="6"/>
  <c r="C6441" i="6"/>
  <c r="D6441" i="6"/>
  <c r="E6441" i="6"/>
  <c r="F6441" i="6"/>
  <c r="G6441" i="6"/>
  <c r="H6441" i="6"/>
  <c r="I6441" i="6"/>
  <c r="B6442" i="6"/>
  <c r="C6442" i="6"/>
  <c r="D6442" i="6"/>
  <c r="E6442" i="6"/>
  <c r="F6442" i="6"/>
  <c r="G6442" i="6"/>
  <c r="H6442" i="6"/>
  <c r="I6442" i="6"/>
  <c r="B6443" i="6"/>
  <c r="C6443" i="6"/>
  <c r="D6443" i="6"/>
  <c r="E6443" i="6"/>
  <c r="F6443" i="6"/>
  <c r="G6443" i="6"/>
  <c r="H6443" i="6"/>
  <c r="I6443" i="6"/>
  <c r="B6444" i="6"/>
  <c r="C6444" i="6"/>
  <c r="D6444" i="6"/>
  <c r="E6444" i="6"/>
  <c r="F6444" i="6"/>
  <c r="G6444" i="6"/>
  <c r="H6444" i="6"/>
  <c r="I6444" i="6"/>
  <c r="B6445" i="6"/>
  <c r="C6445" i="6"/>
  <c r="D6445" i="6"/>
  <c r="E6445" i="6"/>
  <c r="F6445" i="6"/>
  <c r="G6445" i="6"/>
  <c r="H6445" i="6"/>
  <c r="I6445" i="6"/>
  <c r="B6446" i="6"/>
  <c r="C6446" i="6"/>
  <c r="D6446" i="6"/>
  <c r="E6446" i="6"/>
  <c r="F6446" i="6"/>
  <c r="G6446" i="6"/>
  <c r="H6446" i="6"/>
  <c r="I6446" i="6"/>
  <c r="B6447" i="6"/>
  <c r="C6447" i="6"/>
  <c r="D6447" i="6"/>
  <c r="E6447" i="6"/>
  <c r="F6447" i="6"/>
  <c r="G6447" i="6"/>
  <c r="H6447" i="6"/>
  <c r="I6447" i="6"/>
  <c r="B6448" i="6"/>
  <c r="C6448" i="6"/>
  <c r="D6448" i="6"/>
  <c r="E6448" i="6"/>
  <c r="F6448" i="6"/>
  <c r="G6448" i="6"/>
  <c r="H6448" i="6"/>
  <c r="I6448" i="6"/>
  <c r="B6449" i="6"/>
  <c r="C6449" i="6"/>
  <c r="D6449" i="6"/>
  <c r="E6449" i="6"/>
  <c r="F6449" i="6"/>
  <c r="G6449" i="6"/>
  <c r="H6449" i="6"/>
  <c r="I6449" i="6"/>
  <c r="B6450" i="6"/>
  <c r="C6450" i="6"/>
  <c r="D6450" i="6"/>
  <c r="E6450" i="6"/>
  <c r="F6450" i="6"/>
  <c r="G6450" i="6"/>
  <c r="H6450" i="6"/>
  <c r="I6450" i="6"/>
  <c r="B6451" i="6"/>
  <c r="C6451" i="6"/>
  <c r="D6451" i="6"/>
  <c r="E6451" i="6"/>
  <c r="F6451" i="6"/>
  <c r="G6451" i="6"/>
  <c r="H6451" i="6"/>
  <c r="I6451" i="6"/>
  <c r="B6452" i="6"/>
  <c r="C6452" i="6"/>
  <c r="D6452" i="6"/>
  <c r="E6452" i="6"/>
  <c r="F6452" i="6"/>
  <c r="G6452" i="6"/>
  <c r="H6452" i="6"/>
  <c r="I6452" i="6"/>
  <c r="B6453" i="6"/>
  <c r="C6453" i="6"/>
  <c r="D6453" i="6"/>
  <c r="E6453" i="6"/>
  <c r="F6453" i="6"/>
  <c r="G6453" i="6"/>
  <c r="H6453" i="6"/>
  <c r="I6453" i="6"/>
  <c r="B6454" i="6"/>
  <c r="C6454" i="6"/>
  <c r="D6454" i="6"/>
  <c r="E6454" i="6"/>
  <c r="F6454" i="6"/>
  <c r="G6454" i="6"/>
  <c r="H6454" i="6"/>
  <c r="I6454" i="6"/>
  <c r="B6455" i="6"/>
  <c r="C6455" i="6"/>
  <c r="D6455" i="6"/>
  <c r="E6455" i="6"/>
  <c r="F6455" i="6"/>
  <c r="G6455" i="6"/>
  <c r="H6455" i="6"/>
  <c r="I6455" i="6"/>
  <c r="B6456" i="6"/>
  <c r="C6456" i="6"/>
  <c r="D6456" i="6"/>
  <c r="E6456" i="6"/>
  <c r="F6456" i="6"/>
  <c r="G6456" i="6"/>
  <c r="H6456" i="6"/>
  <c r="I6456" i="6"/>
  <c r="B6457" i="6"/>
  <c r="C6457" i="6"/>
  <c r="D6457" i="6"/>
  <c r="E6457" i="6"/>
  <c r="F6457" i="6"/>
  <c r="G6457" i="6"/>
  <c r="H6457" i="6"/>
  <c r="I6457" i="6"/>
  <c r="B6458" i="6"/>
  <c r="C6458" i="6"/>
  <c r="D6458" i="6"/>
  <c r="E6458" i="6"/>
  <c r="F6458" i="6"/>
  <c r="G6458" i="6"/>
  <c r="H6458" i="6"/>
  <c r="I6458" i="6"/>
  <c r="B6459" i="6"/>
  <c r="C6459" i="6"/>
  <c r="D6459" i="6"/>
  <c r="E6459" i="6"/>
  <c r="F6459" i="6"/>
  <c r="G6459" i="6"/>
  <c r="H6459" i="6"/>
  <c r="I6459" i="6"/>
  <c r="B6460" i="6"/>
  <c r="C6460" i="6"/>
  <c r="D6460" i="6"/>
  <c r="E6460" i="6"/>
  <c r="F6460" i="6"/>
  <c r="G6460" i="6"/>
  <c r="H6460" i="6"/>
  <c r="I6460" i="6"/>
  <c r="B6461" i="6"/>
  <c r="C6461" i="6"/>
  <c r="D6461" i="6"/>
  <c r="E6461" i="6"/>
  <c r="F6461" i="6"/>
  <c r="G6461" i="6"/>
  <c r="H6461" i="6"/>
  <c r="I6461" i="6"/>
  <c r="B6462" i="6"/>
  <c r="C6462" i="6"/>
  <c r="D6462" i="6"/>
  <c r="E6462" i="6"/>
  <c r="F6462" i="6"/>
  <c r="G6462" i="6"/>
  <c r="H6462" i="6"/>
  <c r="I6462" i="6"/>
  <c r="B6463" i="6"/>
  <c r="C6463" i="6"/>
  <c r="D6463" i="6"/>
  <c r="E6463" i="6"/>
  <c r="F6463" i="6"/>
  <c r="G6463" i="6"/>
  <c r="H6463" i="6"/>
  <c r="I6463" i="6"/>
  <c r="B6464" i="6"/>
  <c r="C6464" i="6"/>
  <c r="D6464" i="6"/>
  <c r="E6464" i="6"/>
  <c r="F6464" i="6"/>
  <c r="G6464" i="6"/>
  <c r="H6464" i="6"/>
  <c r="I6464" i="6"/>
  <c r="B6465" i="6"/>
  <c r="C6465" i="6"/>
  <c r="D6465" i="6"/>
  <c r="E6465" i="6"/>
  <c r="F6465" i="6"/>
  <c r="G6465" i="6"/>
  <c r="H6465" i="6"/>
  <c r="I6465" i="6"/>
  <c r="B6466" i="6"/>
  <c r="C6466" i="6"/>
  <c r="D6466" i="6"/>
  <c r="E6466" i="6"/>
  <c r="F6466" i="6"/>
  <c r="G6466" i="6"/>
  <c r="H6466" i="6"/>
  <c r="I6466" i="6"/>
  <c r="B6467" i="6"/>
  <c r="C6467" i="6"/>
  <c r="D6467" i="6"/>
  <c r="E6467" i="6"/>
  <c r="F6467" i="6"/>
  <c r="G6467" i="6"/>
  <c r="H6467" i="6"/>
  <c r="I6467" i="6"/>
  <c r="B6468" i="6"/>
  <c r="C6468" i="6"/>
  <c r="D6468" i="6"/>
  <c r="E6468" i="6"/>
  <c r="F6468" i="6"/>
  <c r="G6468" i="6"/>
  <c r="H6468" i="6"/>
  <c r="I6468" i="6"/>
  <c r="B6469" i="6"/>
  <c r="C6469" i="6"/>
  <c r="D6469" i="6"/>
  <c r="E6469" i="6"/>
  <c r="F6469" i="6"/>
  <c r="G6469" i="6"/>
  <c r="H6469" i="6"/>
  <c r="I6469" i="6"/>
  <c r="B6470" i="6"/>
  <c r="C6470" i="6"/>
  <c r="D6470" i="6"/>
  <c r="E6470" i="6"/>
  <c r="F6470" i="6"/>
  <c r="G6470" i="6"/>
  <c r="H6470" i="6"/>
  <c r="I6470" i="6"/>
  <c r="B6471" i="6"/>
  <c r="C6471" i="6"/>
  <c r="D6471" i="6"/>
  <c r="E6471" i="6"/>
  <c r="F6471" i="6"/>
  <c r="G6471" i="6"/>
  <c r="H6471" i="6"/>
  <c r="I6471" i="6"/>
  <c r="B6472" i="6"/>
  <c r="C6472" i="6"/>
  <c r="D6472" i="6"/>
  <c r="E6472" i="6"/>
  <c r="F6472" i="6"/>
  <c r="G6472" i="6"/>
  <c r="H6472" i="6"/>
  <c r="I6472" i="6"/>
  <c r="B6473" i="6"/>
  <c r="C6473" i="6"/>
  <c r="D6473" i="6"/>
  <c r="E6473" i="6"/>
  <c r="F6473" i="6"/>
  <c r="G6473" i="6"/>
  <c r="H6473" i="6"/>
  <c r="I6473" i="6"/>
  <c r="B6474" i="6"/>
  <c r="C6474" i="6"/>
  <c r="D6474" i="6"/>
  <c r="E6474" i="6"/>
  <c r="F6474" i="6"/>
  <c r="G6474" i="6"/>
  <c r="H6474" i="6"/>
  <c r="I6474" i="6"/>
  <c r="B6475" i="6"/>
  <c r="C6475" i="6"/>
  <c r="D6475" i="6"/>
  <c r="E6475" i="6"/>
  <c r="F6475" i="6"/>
  <c r="G6475" i="6"/>
  <c r="H6475" i="6"/>
  <c r="I6475" i="6"/>
  <c r="B6476" i="6"/>
  <c r="C6476" i="6"/>
  <c r="D6476" i="6"/>
  <c r="E6476" i="6"/>
  <c r="F6476" i="6"/>
  <c r="G6476" i="6"/>
  <c r="H6476" i="6"/>
  <c r="I6476" i="6"/>
  <c r="B6477" i="6"/>
  <c r="C6477" i="6"/>
  <c r="D6477" i="6"/>
  <c r="E6477" i="6"/>
  <c r="F6477" i="6"/>
  <c r="G6477" i="6"/>
  <c r="H6477" i="6"/>
  <c r="I6477" i="6"/>
  <c r="B6478" i="6"/>
  <c r="C6478" i="6"/>
  <c r="D6478" i="6"/>
  <c r="E6478" i="6"/>
  <c r="F6478" i="6"/>
  <c r="G6478" i="6"/>
  <c r="H6478" i="6"/>
  <c r="I6478" i="6"/>
  <c r="B6479" i="6"/>
  <c r="C6479" i="6"/>
  <c r="D6479" i="6"/>
  <c r="E6479" i="6"/>
  <c r="F6479" i="6"/>
  <c r="G6479" i="6"/>
  <c r="H6479" i="6"/>
  <c r="I6479" i="6"/>
  <c r="B6480" i="6"/>
  <c r="C6480" i="6"/>
  <c r="D6480" i="6"/>
  <c r="E6480" i="6"/>
  <c r="F6480" i="6"/>
  <c r="G6480" i="6"/>
  <c r="H6480" i="6"/>
  <c r="I6480" i="6"/>
  <c r="B6481" i="6"/>
  <c r="C6481" i="6"/>
  <c r="D6481" i="6"/>
  <c r="E6481" i="6"/>
  <c r="F6481" i="6"/>
  <c r="G6481" i="6"/>
  <c r="H6481" i="6"/>
  <c r="I6481" i="6"/>
  <c r="B6482" i="6"/>
  <c r="C6482" i="6"/>
  <c r="D6482" i="6"/>
  <c r="E6482" i="6"/>
  <c r="F6482" i="6"/>
  <c r="G6482" i="6"/>
  <c r="H6482" i="6"/>
  <c r="I6482" i="6"/>
  <c r="B6483" i="6"/>
  <c r="C6483" i="6"/>
  <c r="D6483" i="6"/>
  <c r="E6483" i="6"/>
  <c r="F6483" i="6"/>
  <c r="G6483" i="6"/>
  <c r="H6483" i="6"/>
  <c r="I6483" i="6"/>
  <c r="B6484" i="6"/>
  <c r="C6484" i="6"/>
  <c r="D6484" i="6"/>
  <c r="E6484" i="6"/>
  <c r="F6484" i="6"/>
  <c r="G6484" i="6"/>
  <c r="H6484" i="6"/>
  <c r="I6484" i="6"/>
  <c r="B6485" i="6"/>
  <c r="C6485" i="6"/>
  <c r="D6485" i="6"/>
  <c r="E6485" i="6"/>
  <c r="F6485" i="6"/>
  <c r="G6485" i="6"/>
  <c r="H6485" i="6"/>
  <c r="I6485" i="6"/>
  <c r="B6486" i="6"/>
  <c r="C6486" i="6"/>
  <c r="D6486" i="6"/>
  <c r="E6486" i="6"/>
  <c r="F6486" i="6"/>
  <c r="G6486" i="6"/>
  <c r="H6486" i="6"/>
  <c r="I6486" i="6"/>
  <c r="B6487" i="6"/>
  <c r="C6487" i="6"/>
  <c r="D6487" i="6"/>
  <c r="E6487" i="6"/>
  <c r="F6487" i="6"/>
  <c r="G6487" i="6"/>
  <c r="H6487" i="6"/>
  <c r="I6487" i="6"/>
  <c r="B6488" i="6"/>
  <c r="C6488" i="6"/>
  <c r="D6488" i="6"/>
  <c r="E6488" i="6"/>
  <c r="F6488" i="6"/>
  <c r="G6488" i="6"/>
  <c r="H6488" i="6"/>
  <c r="I6488" i="6"/>
  <c r="B6489" i="6"/>
  <c r="C6489" i="6"/>
  <c r="D6489" i="6"/>
  <c r="E6489" i="6"/>
  <c r="F6489" i="6"/>
  <c r="G6489" i="6"/>
  <c r="H6489" i="6"/>
  <c r="I6489" i="6"/>
  <c r="B6490" i="6"/>
  <c r="C6490" i="6"/>
  <c r="D6490" i="6"/>
  <c r="E6490" i="6"/>
  <c r="F6490" i="6"/>
  <c r="G6490" i="6"/>
  <c r="H6490" i="6"/>
  <c r="I6490" i="6"/>
  <c r="B6491" i="6"/>
  <c r="C6491" i="6"/>
  <c r="D6491" i="6"/>
  <c r="E6491" i="6"/>
  <c r="F6491" i="6"/>
  <c r="G6491" i="6"/>
  <c r="H6491" i="6"/>
  <c r="I6491" i="6"/>
  <c r="B6492" i="6"/>
  <c r="C6492" i="6"/>
  <c r="D6492" i="6"/>
  <c r="E6492" i="6"/>
  <c r="F6492" i="6"/>
  <c r="G6492" i="6"/>
  <c r="H6492" i="6"/>
  <c r="I6492" i="6"/>
  <c r="B6493" i="6"/>
  <c r="C6493" i="6"/>
  <c r="D6493" i="6"/>
  <c r="E6493" i="6"/>
  <c r="F6493" i="6"/>
  <c r="G6493" i="6"/>
  <c r="H6493" i="6"/>
  <c r="I6493" i="6"/>
  <c r="B6494" i="6"/>
  <c r="C6494" i="6"/>
  <c r="D6494" i="6"/>
  <c r="E6494" i="6"/>
  <c r="F6494" i="6"/>
  <c r="G6494" i="6"/>
  <c r="H6494" i="6"/>
  <c r="I6494" i="6"/>
  <c r="B6495" i="6"/>
  <c r="C6495" i="6"/>
  <c r="D6495" i="6"/>
  <c r="E6495" i="6"/>
  <c r="F6495" i="6"/>
  <c r="G6495" i="6"/>
  <c r="H6495" i="6"/>
  <c r="I6495" i="6"/>
  <c r="B6496" i="6"/>
  <c r="C6496" i="6"/>
  <c r="D6496" i="6"/>
  <c r="E6496" i="6"/>
  <c r="F6496" i="6"/>
  <c r="G6496" i="6"/>
  <c r="H6496" i="6"/>
  <c r="I6496" i="6"/>
  <c r="B6497" i="6"/>
  <c r="C6497" i="6"/>
  <c r="D6497" i="6"/>
  <c r="E6497" i="6"/>
  <c r="F6497" i="6"/>
  <c r="G6497" i="6"/>
  <c r="H6497" i="6"/>
  <c r="I6497" i="6"/>
  <c r="B6498" i="6"/>
  <c r="C6498" i="6"/>
  <c r="D6498" i="6"/>
  <c r="E6498" i="6"/>
  <c r="F6498" i="6"/>
  <c r="G6498" i="6"/>
  <c r="H6498" i="6"/>
  <c r="I6498" i="6"/>
  <c r="B6499" i="6"/>
  <c r="C6499" i="6"/>
  <c r="D6499" i="6"/>
  <c r="E6499" i="6"/>
  <c r="F6499" i="6"/>
  <c r="G6499" i="6"/>
  <c r="H6499" i="6"/>
  <c r="I6499" i="6"/>
  <c r="B6500" i="6"/>
  <c r="C6500" i="6"/>
  <c r="D6500" i="6"/>
  <c r="E6500" i="6"/>
  <c r="F6500" i="6"/>
  <c r="G6500" i="6"/>
  <c r="H6500" i="6"/>
  <c r="I6500" i="6"/>
  <c r="B6501" i="6"/>
  <c r="C6501" i="6"/>
  <c r="D6501" i="6"/>
  <c r="E6501" i="6"/>
  <c r="F6501" i="6"/>
  <c r="G6501" i="6"/>
  <c r="H6501" i="6"/>
  <c r="I6501" i="6"/>
  <c r="B6502" i="6"/>
  <c r="C6502" i="6"/>
  <c r="D6502" i="6"/>
  <c r="E6502" i="6"/>
  <c r="F6502" i="6"/>
  <c r="G6502" i="6"/>
  <c r="H6502" i="6"/>
  <c r="I6502" i="6"/>
  <c r="B6503" i="6"/>
  <c r="C6503" i="6"/>
  <c r="D6503" i="6"/>
  <c r="E6503" i="6"/>
  <c r="F6503" i="6"/>
  <c r="G6503" i="6"/>
  <c r="H6503" i="6"/>
  <c r="I6503" i="6"/>
  <c r="B6504" i="6"/>
  <c r="C6504" i="6"/>
  <c r="D6504" i="6"/>
  <c r="E6504" i="6"/>
  <c r="F6504" i="6"/>
  <c r="G6504" i="6"/>
  <c r="H6504" i="6"/>
  <c r="I6504" i="6"/>
  <c r="B6505" i="6"/>
  <c r="C6505" i="6"/>
  <c r="D6505" i="6"/>
  <c r="E6505" i="6"/>
  <c r="F6505" i="6"/>
  <c r="G6505" i="6"/>
  <c r="H6505" i="6"/>
  <c r="I6505" i="6"/>
  <c r="B6506" i="6"/>
  <c r="C6506" i="6"/>
  <c r="D6506" i="6"/>
  <c r="E6506" i="6"/>
  <c r="F6506" i="6"/>
  <c r="G6506" i="6"/>
  <c r="H6506" i="6"/>
  <c r="I6506" i="6"/>
  <c r="B6507" i="6"/>
  <c r="C6507" i="6"/>
  <c r="D6507" i="6"/>
  <c r="E6507" i="6"/>
  <c r="F6507" i="6"/>
  <c r="G6507" i="6"/>
  <c r="H6507" i="6"/>
  <c r="I6507" i="6"/>
  <c r="B6508" i="6"/>
  <c r="C6508" i="6"/>
  <c r="D6508" i="6"/>
  <c r="E6508" i="6"/>
  <c r="F6508" i="6"/>
  <c r="G6508" i="6"/>
  <c r="H6508" i="6"/>
  <c r="I6508" i="6"/>
  <c r="B6509" i="6"/>
  <c r="C6509" i="6"/>
  <c r="D6509" i="6"/>
  <c r="E6509" i="6"/>
  <c r="F6509" i="6"/>
  <c r="G6509" i="6"/>
  <c r="H6509" i="6"/>
  <c r="I6509" i="6"/>
  <c r="B6510" i="6"/>
  <c r="C6510" i="6"/>
  <c r="D6510" i="6"/>
  <c r="E6510" i="6"/>
  <c r="F6510" i="6"/>
  <c r="G6510" i="6"/>
  <c r="H6510" i="6"/>
  <c r="I6510" i="6"/>
  <c r="B6511" i="6"/>
  <c r="C6511" i="6"/>
  <c r="D6511" i="6"/>
  <c r="E6511" i="6"/>
  <c r="F6511" i="6"/>
  <c r="G6511" i="6"/>
  <c r="H6511" i="6"/>
  <c r="I6511" i="6"/>
  <c r="B6512" i="6"/>
  <c r="C6512" i="6"/>
  <c r="D6512" i="6"/>
  <c r="E6512" i="6"/>
  <c r="F6512" i="6"/>
  <c r="G6512" i="6"/>
  <c r="H6512" i="6"/>
  <c r="I6512" i="6"/>
  <c r="B6513" i="6"/>
  <c r="C6513" i="6"/>
  <c r="D6513" i="6"/>
  <c r="E6513" i="6"/>
  <c r="F6513" i="6"/>
  <c r="G6513" i="6"/>
  <c r="H6513" i="6"/>
  <c r="I6513" i="6"/>
  <c r="B6514" i="6"/>
  <c r="C6514" i="6"/>
  <c r="D6514" i="6"/>
  <c r="E6514" i="6"/>
  <c r="F6514" i="6"/>
  <c r="G6514" i="6"/>
  <c r="H6514" i="6"/>
  <c r="I6514" i="6"/>
  <c r="B6515" i="6"/>
  <c r="C6515" i="6"/>
  <c r="D6515" i="6"/>
  <c r="E6515" i="6"/>
  <c r="F6515" i="6"/>
  <c r="G6515" i="6"/>
  <c r="H6515" i="6"/>
  <c r="I6515" i="6"/>
  <c r="B6516" i="6"/>
  <c r="C6516" i="6"/>
  <c r="D6516" i="6"/>
  <c r="E6516" i="6"/>
  <c r="F6516" i="6"/>
  <c r="G6516" i="6"/>
  <c r="H6516" i="6"/>
  <c r="I6516" i="6"/>
  <c r="B6517" i="6"/>
  <c r="C6517" i="6"/>
  <c r="D6517" i="6"/>
  <c r="E6517" i="6"/>
  <c r="F6517" i="6"/>
  <c r="G6517" i="6"/>
  <c r="H6517" i="6"/>
  <c r="I6517" i="6"/>
  <c r="B6518" i="6"/>
  <c r="C6518" i="6"/>
  <c r="D6518" i="6"/>
  <c r="E6518" i="6"/>
  <c r="F6518" i="6"/>
  <c r="G6518" i="6"/>
  <c r="H6518" i="6"/>
  <c r="I6518" i="6"/>
  <c r="B6519" i="6"/>
  <c r="C6519" i="6"/>
  <c r="D6519" i="6"/>
  <c r="E6519" i="6"/>
  <c r="F6519" i="6"/>
  <c r="G6519" i="6"/>
  <c r="H6519" i="6"/>
  <c r="I6519" i="6"/>
  <c r="B6520" i="6"/>
  <c r="C6520" i="6"/>
  <c r="D6520" i="6"/>
  <c r="E6520" i="6"/>
  <c r="F6520" i="6"/>
  <c r="G6520" i="6"/>
  <c r="H6520" i="6"/>
  <c r="I6520" i="6"/>
  <c r="B6521" i="6"/>
  <c r="C6521" i="6"/>
  <c r="D6521" i="6"/>
  <c r="E6521" i="6"/>
  <c r="F6521" i="6"/>
  <c r="G6521" i="6"/>
  <c r="H6521" i="6"/>
  <c r="I6521" i="6"/>
  <c r="B6522" i="6"/>
  <c r="C6522" i="6"/>
  <c r="D6522" i="6"/>
  <c r="E6522" i="6"/>
  <c r="F6522" i="6"/>
  <c r="G6522" i="6"/>
  <c r="H6522" i="6"/>
  <c r="I6522" i="6"/>
  <c r="B6523" i="6"/>
  <c r="C6523" i="6"/>
  <c r="D6523" i="6"/>
  <c r="E6523" i="6"/>
  <c r="F6523" i="6"/>
  <c r="G6523" i="6"/>
  <c r="H6523" i="6"/>
  <c r="I6523" i="6"/>
  <c r="B6524" i="6"/>
  <c r="C6524" i="6"/>
  <c r="D6524" i="6"/>
  <c r="E6524" i="6"/>
  <c r="F6524" i="6"/>
  <c r="G6524" i="6"/>
  <c r="H6524" i="6"/>
  <c r="I6524" i="6"/>
  <c r="B6525" i="6"/>
  <c r="C6525" i="6"/>
  <c r="D6525" i="6"/>
  <c r="E6525" i="6"/>
  <c r="F6525" i="6"/>
  <c r="G6525" i="6"/>
  <c r="H6525" i="6"/>
  <c r="I6525" i="6"/>
  <c r="B6526" i="6"/>
  <c r="C6526" i="6"/>
  <c r="D6526" i="6"/>
  <c r="E6526" i="6"/>
  <c r="F6526" i="6"/>
  <c r="G6526" i="6"/>
  <c r="H6526" i="6"/>
  <c r="I6526" i="6"/>
  <c r="B6527" i="6"/>
  <c r="C6527" i="6"/>
  <c r="D6527" i="6"/>
  <c r="E6527" i="6"/>
  <c r="F6527" i="6"/>
  <c r="G6527" i="6"/>
  <c r="H6527" i="6"/>
  <c r="I6527" i="6"/>
  <c r="B6528" i="6"/>
  <c r="C6528" i="6"/>
  <c r="D6528" i="6"/>
  <c r="E6528" i="6"/>
  <c r="F6528" i="6"/>
  <c r="G6528" i="6"/>
  <c r="H6528" i="6"/>
  <c r="I6528" i="6"/>
  <c r="B6529" i="6"/>
  <c r="C6529" i="6"/>
  <c r="D6529" i="6"/>
  <c r="E6529" i="6"/>
  <c r="F6529" i="6"/>
  <c r="G6529" i="6"/>
  <c r="H6529" i="6"/>
  <c r="I6529" i="6"/>
  <c r="B6530" i="6"/>
  <c r="C6530" i="6"/>
  <c r="D6530" i="6"/>
  <c r="E6530" i="6"/>
  <c r="F6530" i="6"/>
  <c r="G6530" i="6"/>
  <c r="H6530" i="6"/>
  <c r="I6530" i="6"/>
  <c r="B6531" i="6"/>
  <c r="C6531" i="6"/>
  <c r="D6531" i="6"/>
  <c r="E6531" i="6"/>
  <c r="F6531" i="6"/>
  <c r="G6531" i="6"/>
  <c r="H6531" i="6"/>
  <c r="I6531" i="6"/>
  <c r="B6532" i="6"/>
  <c r="C6532" i="6"/>
  <c r="D6532" i="6"/>
  <c r="E6532" i="6"/>
  <c r="F6532" i="6"/>
  <c r="G6532" i="6"/>
  <c r="H6532" i="6"/>
  <c r="I6532" i="6"/>
  <c r="B6533" i="6"/>
  <c r="C6533" i="6"/>
  <c r="D6533" i="6"/>
  <c r="E6533" i="6"/>
  <c r="F6533" i="6"/>
  <c r="G6533" i="6"/>
  <c r="H6533" i="6"/>
  <c r="I6533" i="6"/>
  <c r="B6534" i="6"/>
  <c r="C6534" i="6"/>
  <c r="D6534" i="6"/>
  <c r="E6534" i="6"/>
  <c r="F6534" i="6"/>
  <c r="G6534" i="6"/>
  <c r="H6534" i="6"/>
  <c r="I6534" i="6"/>
  <c r="B6535" i="6"/>
  <c r="C6535" i="6"/>
  <c r="D6535" i="6"/>
  <c r="E6535" i="6"/>
  <c r="F6535" i="6"/>
  <c r="G6535" i="6"/>
  <c r="H6535" i="6"/>
  <c r="I6535" i="6"/>
  <c r="B6536" i="6"/>
  <c r="C6536" i="6"/>
  <c r="D6536" i="6"/>
  <c r="E6536" i="6"/>
  <c r="F6536" i="6"/>
  <c r="G6536" i="6"/>
  <c r="H6536" i="6"/>
  <c r="I6536" i="6"/>
  <c r="B6537" i="6"/>
  <c r="C6537" i="6"/>
  <c r="D6537" i="6"/>
  <c r="E6537" i="6"/>
  <c r="F6537" i="6"/>
  <c r="G6537" i="6"/>
  <c r="H6537" i="6"/>
  <c r="I6537" i="6"/>
  <c r="B6538" i="6"/>
  <c r="C6538" i="6"/>
  <c r="D6538" i="6"/>
  <c r="E6538" i="6"/>
  <c r="F6538" i="6"/>
  <c r="G6538" i="6"/>
  <c r="H6538" i="6"/>
  <c r="I6538" i="6"/>
  <c r="B6539" i="6"/>
  <c r="C6539" i="6"/>
  <c r="D6539" i="6"/>
  <c r="E6539" i="6"/>
  <c r="F6539" i="6"/>
  <c r="G6539" i="6"/>
  <c r="H6539" i="6"/>
  <c r="I6539" i="6"/>
  <c r="B6540" i="6"/>
  <c r="C6540" i="6"/>
  <c r="D6540" i="6"/>
  <c r="E6540" i="6"/>
  <c r="F6540" i="6"/>
  <c r="G6540" i="6"/>
  <c r="H6540" i="6"/>
  <c r="I6540" i="6"/>
  <c r="B6541" i="6"/>
  <c r="C6541" i="6"/>
  <c r="D6541" i="6"/>
  <c r="E6541" i="6"/>
  <c r="F6541" i="6"/>
  <c r="G6541" i="6"/>
  <c r="H6541" i="6"/>
  <c r="I6541" i="6"/>
  <c r="B6542" i="6"/>
  <c r="C6542" i="6"/>
  <c r="D6542" i="6"/>
  <c r="E6542" i="6"/>
  <c r="F6542" i="6"/>
  <c r="G6542" i="6"/>
  <c r="H6542" i="6"/>
  <c r="I6542" i="6"/>
  <c r="B6543" i="6"/>
  <c r="C6543" i="6"/>
  <c r="D6543" i="6"/>
  <c r="E6543" i="6"/>
  <c r="F6543" i="6"/>
  <c r="G6543" i="6"/>
  <c r="H6543" i="6"/>
  <c r="I6543" i="6"/>
  <c r="B6544" i="6"/>
  <c r="C6544" i="6"/>
  <c r="D6544" i="6"/>
  <c r="E6544" i="6"/>
  <c r="F6544" i="6"/>
  <c r="G6544" i="6"/>
  <c r="H6544" i="6"/>
  <c r="I6544" i="6"/>
  <c r="B6545" i="6"/>
  <c r="C6545" i="6"/>
  <c r="D6545" i="6"/>
  <c r="E6545" i="6"/>
  <c r="F6545" i="6"/>
  <c r="G6545" i="6"/>
  <c r="H6545" i="6"/>
  <c r="I6545" i="6"/>
  <c r="B6546" i="6"/>
  <c r="C6546" i="6"/>
  <c r="D6546" i="6"/>
  <c r="E6546" i="6"/>
  <c r="F6546" i="6"/>
  <c r="G6546" i="6"/>
  <c r="H6546" i="6"/>
  <c r="I6546" i="6"/>
  <c r="B6547" i="6"/>
  <c r="C6547" i="6"/>
  <c r="D6547" i="6"/>
  <c r="E6547" i="6"/>
  <c r="F6547" i="6"/>
  <c r="G6547" i="6"/>
  <c r="H6547" i="6"/>
  <c r="I6547" i="6"/>
  <c r="B6548" i="6"/>
  <c r="C6548" i="6"/>
  <c r="D6548" i="6"/>
  <c r="E6548" i="6"/>
  <c r="F6548" i="6"/>
  <c r="G6548" i="6"/>
  <c r="H6548" i="6"/>
  <c r="I6548" i="6"/>
  <c r="B6549" i="6"/>
  <c r="C6549" i="6"/>
  <c r="D6549" i="6"/>
  <c r="E6549" i="6"/>
  <c r="F6549" i="6"/>
  <c r="G6549" i="6"/>
  <c r="H6549" i="6"/>
  <c r="I6549" i="6"/>
  <c r="B6550" i="6"/>
  <c r="C6550" i="6"/>
  <c r="D6550" i="6"/>
  <c r="E6550" i="6"/>
  <c r="F6550" i="6"/>
  <c r="G6550" i="6"/>
  <c r="H6550" i="6"/>
  <c r="I6550" i="6"/>
  <c r="B6551" i="6"/>
  <c r="C6551" i="6"/>
  <c r="D6551" i="6"/>
  <c r="E6551" i="6"/>
  <c r="F6551" i="6"/>
  <c r="G6551" i="6"/>
  <c r="H6551" i="6"/>
  <c r="I6551" i="6"/>
  <c r="B6552" i="6"/>
  <c r="C6552" i="6"/>
  <c r="D6552" i="6"/>
  <c r="E6552" i="6"/>
  <c r="F6552" i="6"/>
  <c r="G6552" i="6"/>
  <c r="H6552" i="6"/>
  <c r="I6552" i="6"/>
  <c r="B6553" i="6"/>
  <c r="C6553" i="6"/>
  <c r="D6553" i="6"/>
  <c r="E6553" i="6"/>
  <c r="F6553" i="6"/>
  <c r="G6553" i="6"/>
  <c r="H6553" i="6"/>
  <c r="I6553" i="6"/>
  <c r="B6554" i="6"/>
  <c r="C6554" i="6"/>
  <c r="D6554" i="6"/>
  <c r="E6554" i="6"/>
  <c r="F6554" i="6"/>
  <c r="G6554" i="6"/>
  <c r="H6554" i="6"/>
  <c r="I6554" i="6"/>
  <c r="B6555" i="6"/>
  <c r="C6555" i="6"/>
  <c r="D6555" i="6"/>
  <c r="E6555" i="6"/>
  <c r="F6555" i="6"/>
  <c r="G6555" i="6"/>
  <c r="H6555" i="6"/>
  <c r="I6555" i="6"/>
  <c r="B6556" i="6"/>
  <c r="C6556" i="6"/>
  <c r="D6556" i="6"/>
  <c r="E6556" i="6"/>
  <c r="F6556" i="6"/>
  <c r="G6556" i="6"/>
  <c r="H6556" i="6"/>
  <c r="I6556" i="6"/>
  <c r="B6557" i="6"/>
  <c r="C6557" i="6"/>
  <c r="D6557" i="6"/>
  <c r="E6557" i="6"/>
  <c r="F6557" i="6"/>
  <c r="G6557" i="6"/>
  <c r="H6557" i="6"/>
  <c r="I6557" i="6"/>
  <c r="B6558" i="6"/>
  <c r="C6558" i="6"/>
  <c r="D6558" i="6"/>
  <c r="E6558" i="6"/>
  <c r="F6558" i="6"/>
  <c r="G6558" i="6"/>
  <c r="H6558" i="6"/>
  <c r="I6558" i="6"/>
  <c r="B6559" i="6"/>
  <c r="C6559" i="6"/>
  <c r="D6559" i="6"/>
  <c r="E6559" i="6"/>
  <c r="F6559" i="6"/>
  <c r="G6559" i="6"/>
  <c r="H6559" i="6"/>
  <c r="I6559" i="6"/>
  <c r="B6560" i="6"/>
  <c r="C6560" i="6"/>
  <c r="D6560" i="6"/>
  <c r="E6560" i="6"/>
  <c r="F6560" i="6"/>
  <c r="G6560" i="6"/>
  <c r="H6560" i="6"/>
  <c r="I6560" i="6"/>
  <c r="B6561" i="6"/>
  <c r="C6561" i="6"/>
  <c r="D6561" i="6"/>
  <c r="E6561" i="6"/>
  <c r="F6561" i="6"/>
  <c r="G6561" i="6"/>
  <c r="H6561" i="6"/>
  <c r="I6561" i="6"/>
  <c r="B6562" i="6"/>
  <c r="C6562" i="6"/>
  <c r="D6562" i="6"/>
  <c r="E6562" i="6"/>
  <c r="F6562" i="6"/>
  <c r="G6562" i="6"/>
  <c r="H6562" i="6"/>
  <c r="I6562" i="6"/>
  <c r="B6563" i="6"/>
  <c r="C6563" i="6"/>
  <c r="D6563" i="6"/>
  <c r="E6563" i="6"/>
  <c r="F6563" i="6"/>
  <c r="G6563" i="6"/>
  <c r="H6563" i="6"/>
  <c r="I6563" i="6"/>
  <c r="B6564" i="6"/>
  <c r="C6564" i="6"/>
  <c r="D6564" i="6"/>
  <c r="E6564" i="6"/>
  <c r="F6564" i="6"/>
  <c r="G6564" i="6"/>
  <c r="H6564" i="6"/>
  <c r="I6564" i="6"/>
  <c r="B6565" i="6"/>
  <c r="C6565" i="6"/>
  <c r="D6565" i="6"/>
  <c r="E6565" i="6"/>
  <c r="F6565" i="6"/>
  <c r="G6565" i="6"/>
  <c r="H6565" i="6"/>
  <c r="I6565" i="6"/>
  <c r="B6566" i="6"/>
  <c r="C6566" i="6"/>
  <c r="D6566" i="6"/>
  <c r="E6566" i="6"/>
  <c r="F6566" i="6"/>
  <c r="G6566" i="6"/>
  <c r="H6566" i="6"/>
  <c r="I6566" i="6"/>
  <c r="B6567" i="6"/>
  <c r="C6567" i="6"/>
  <c r="D6567" i="6"/>
  <c r="E6567" i="6"/>
  <c r="F6567" i="6"/>
  <c r="G6567" i="6"/>
  <c r="H6567" i="6"/>
  <c r="I6567" i="6"/>
  <c r="B6568" i="6"/>
  <c r="C6568" i="6"/>
  <c r="D6568" i="6"/>
  <c r="E6568" i="6"/>
  <c r="F6568" i="6"/>
  <c r="G6568" i="6"/>
  <c r="H6568" i="6"/>
  <c r="I6568" i="6"/>
  <c r="B6569" i="6"/>
  <c r="C6569" i="6"/>
  <c r="D6569" i="6"/>
  <c r="E6569" i="6"/>
  <c r="F6569" i="6"/>
  <c r="G6569" i="6"/>
  <c r="H6569" i="6"/>
  <c r="I6569" i="6"/>
  <c r="B6570" i="6"/>
  <c r="C6570" i="6"/>
  <c r="D6570" i="6"/>
  <c r="E6570" i="6"/>
  <c r="F6570" i="6"/>
  <c r="G6570" i="6"/>
  <c r="H6570" i="6"/>
  <c r="I6570" i="6"/>
  <c r="B6571" i="6"/>
  <c r="C6571" i="6"/>
  <c r="D6571" i="6"/>
  <c r="E6571" i="6"/>
  <c r="F6571" i="6"/>
  <c r="G6571" i="6"/>
  <c r="H6571" i="6"/>
  <c r="I6571" i="6"/>
  <c r="B6572" i="6"/>
  <c r="C6572" i="6"/>
  <c r="D6572" i="6"/>
  <c r="E6572" i="6"/>
  <c r="F6572" i="6"/>
  <c r="G6572" i="6"/>
  <c r="H6572" i="6"/>
  <c r="I6572" i="6"/>
  <c r="B6573" i="6"/>
  <c r="C6573" i="6"/>
  <c r="D6573" i="6"/>
  <c r="E6573" i="6"/>
  <c r="F6573" i="6"/>
  <c r="G6573" i="6"/>
  <c r="H6573" i="6"/>
  <c r="I6573" i="6"/>
  <c r="B6574" i="6"/>
  <c r="C6574" i="6"/>
  <c r="D6574" i="6"/>
  <c r="E6574" i="6"/>
  <c r="F6574" i="6"/>
  <c r="G6574" i="6"/>
  <c r="H6574" i="6"/>
  <c r="I6574" i="6"/>
  <c r="B6575" i="6"/>
  <c r="C6575" i="6"/>
  <c r="D6575" i="6"/>
  <c r="E6575" i="6"/>
  <c r="F6575" i="6"/>
  <c r="G6575" i="6"/>
  <c r="H6575" i="6"/>
  <c r="I6575" i="6"/>
  <c r="B6576" i="6"/>
  <c r="C6576" i="6"/>
  <c r="D6576" i="6"/>
  <c r="E6576" i="6"/>
  <c r="F6576" i="6"/>
  <c r="G6576" i="6"/>
  <c r="H6576" i="6"/>
  <c r="I6576" i="6"/>
  <c r="B6577" i="6"/>
  <c r="C6577" i="6"/>
  <c r="D6577" i="6"/>
  <c r="E6577" i="6"/>
  <c r="F6577" i="6"/>
  <c r="G6577" i="6"/>
  <c r="H6577" i="6"/>
  <c r="I6577" i="6"/>
  <c r="B6578" i="6"/>
  <c r="C6578" i="6"/>
  <c r="D6578" i="6"/>
  <c r="E6578" i="6"/>
  <c r="F6578" i="6"/>
  <c r="G6578" i="6"/>
  <c r="H6578" i="6"/>
  <c r="I6578" i="6"/>
  <c r="B6579" i="6"/>
  <c r="C6579" i="6"/>
  <c r="D6579" i="6"/>
  <c r="E6579" i="6"/>
  <c r="F6579" i="6"/>
  <c r="G6579" i="6"/>
  <c r="H6579" i="6"/>
  <c r="I6579" i="6"/>
  <c r="B6580" i="6"/>
  <c r="C6580" i="6"/>
  <c r="D6580" i="6"/>
  <c r="E6580" i="6"/>
  <c r="F6580" i="6"/>
  <c r="G6580" i="6"/>
  <c r="H6580" i="6"/>
  <c r="I6580" i="6"/>
  <c r="B6581" i="6"/>
  <c r="C6581" i="6"/>
  <c r="D6581" i="6"/>
  <c r="E6581" i="6"/>
  <c r="F6581" i="6"/>
  <c r="G6581" i="6"/>
  <c r="H6581" i="6"/>
  <c r="I6581" i="6"/>
  <c r="B6582" i="6"/>
  <c r="C6582" i="6"/>
  <c r="D6582" i="6"/>
  <c r="E6582" i="6"/>
  <c r="F6582" i="6"/>
  <c r="G6582" i="6"/>
  <c r="H6582" i="6"/>
  <c r="I6582" i="6"/>
  <c r="B6583" i="6"/>
  <c r="C6583" i="6"/>
  <c r="D6583" i="6"/>
  <c r="E6583" i="6"/>
  <c r="F6583" i="6"/>
  <c r="G6583" i="6"/>
  <c r="H6583" i="6"/>
  <c r="I6583" i="6"/>
  <c r="B6584" i="6"/>
  <c r="C6584" i="6"/>
  <c r="D6584" i="6"/>
  <c r="E6584" i="6"/>
  <c r="F6584" i="6"/>
  <c r="G6584" i="6"/>
  <c r="H6584" i="6"/>
  <c r="I6584" i="6"/>
  <c r="B6585" i="6"/>
  <c r="C6585" i="6"/>
  <c r="D6585" i="6"/>
  <c r="E6585" i="6"/>
  <c r="F6585" i="6"/>
  <c r="G6585" i="6"/>
  <c r="H6585" i="6"/>
  <c r="I6585" i="6"/>
  <c r="B6586" i="6"/>
  <c r="C6586" i="6"/>
  <c r="D6586" i="6"/>
  <c r="E6586" i="6"/>
  <c r="F6586" i="6"/>
  <c r="G6586" i="6"/>
  <c r="H6586" i="6"/>
  <c r="I6586" i="6"/>
  <c r="B6587" i="6"/>
  <c r="C6587" i="6"/>
  <c r="D6587" i="6"/>
  <c r="E6587" i="6"/>
  <c r="F6587" i="6"/>
  <c r="G6587" i="6"/>
  <c r="H6587" i="6"/>
  <c r="I6587" i="6"/>
  <c r="B6588" i="6"/>
  <c r="C6588" i="6"/>
  <c r="D6588" i="6"/>
  <c r="E6588" i="6"/>
  <c r="F6588" i="6"/>
  <c r="G6588" i="6"/>
  <c r="H6588" i="6"/>
  <c r="I6588" i="6"/>
  <c r="B6589" i="6"/>
  <c r="C6589" i="6"/>
  <c r="D6589" i="6"/>
  <c r="E6589" i="6"/>
  <c r="F6589" i="6"/>
  <c r="G6589" i="6"/>
  <c r="H6589" i="6"/>
  <c r="I6589" i="6"/>
  <c r="B6590" i="6"/>
  <c r="C6590" i="6"/>
  <c r="D6590" i="6"/>
  <c r="E6590" i="6"/>
  <c r="F6590" i="6"/>
  <c r="G6590" i="6"/>
  <c r="H6590" i="6"/>
  <c r="I6590" i="6"/>
  <c r="B6591" i="6"/>
  <c r="C6591" i="6"/>
  <c r="D6591" i="6"/>
  <c r="E6591" i="6"/>
  <c r="F6591" i="6"/>
  <c r="G6591" i="6"/>
  <c r="H6591" i="6"/>
  <c r="I6591" i="6"/>
  <c r="B6592" i="6"/>
  <c r="C6592" i="6"/>
  <c r="D6592" i="6"/>
  <c r="E6592" i="6"/>
  <c r="F6592" i="6"/>
  <c r="G6592" i="6"/>
  <c r="H6592" i="6"/>
  <c r="I6592" i="6"/>
  <c r="B6593" i="6"/>
  <c r="C6593" i="6"/>
  <c r="D6593" i="6"/>
  <c r="E6593" i="6"/>
  <c r="F6593" i="6"/>
  <c r="G6593" i="6"/>
  <c r="H6593" i="6"/>
  <c r="I6593" i="6"/>
  <c r="B6594" i="6"/>
  <c r="C6594" i="6"/>
  <c r="D6594" i="6"/>
  <c r="E6594" i="6"/>
  <c r="F6594" i="6"/>
  <c r="G6594" i="6"/>
  <c r="H6594" i="6"/>
  <c r="I6594" i="6"/>
  <c r="B6595" i="6"/>
  <c r="C6595" i="6"/>
  <c r="D6595" i="6"/>
  <c r="E6595" i="6"/>
  <c r="F6595" i="6"/>
  <c r="G6595" i="6"/>
  <c r="H6595" i="6"/>
  <c r="I6595" i="6"/>
  <c r="B6596" i="6"/>
  <c r="C6596" i="6"/>
  <c r="D6596" i="6"/>
  <c r="E6596" i="6"/>
  <c r="F6596" i="6"/>
  <c r="G6596" i="6"/>
  <c r="H6596" i="6"/>
  <c r="I6596" i="6"/>
  <c r="B6597" i="6"/>
  <c r="C6597" i="6"/>
  <c r="D6597" i="6"/>
  <c r="E6597" i="6"/>
  <c r="F6597" i="6"/>
  <c r="G6597" i="6"/>
  <c r="H6597" i="6"/>
  <c r="I6597" i="6"/>
  <c r="B6598" i="6"/>
  <c r="C6598" i="6"/>
  <c r="D6598" i="6"/>
  <c r="E6598" i="6"/>
  <c r="F6598" i="6"/>
  <c r="G6598" i="6"/>
  <c r="H6598" i="6"/>
  <c r="I6598" i="6"/>
  <c r="B6599" i="6"/>
  <c r="C6599" i="6"/>
  <c r="D6599" i="6"/>
  <c r="E6599" i="6"/>
  <c r="F6599" i="6"/>
  <c r="G6599" i="6"/>
  <c r="H6599" i="6"/>
  <c r="I6599" i="6"/>
  <c r="B6600" i="6"/>
  <c r="C6600" i="6"/>
  <c r="D6600" i="6"/>
  <c r="E6600" i="6"/>
  <c r="F6600" i="6"/>
  <c r="G6600" i="6"/>
  <c r="H6600" i="6"/>
  <c r="I6600" i="6"/>
  <c r="B6601" i="6"/>
  <c r="C6601" i="6"/>
  <c r="D6601" i="6"/>
  <c r="E6601" i="6"/>
  <c r="F6601" i="6"/>
  <c r="G6601" i="6"/>
  <c r="H6601" i="6"/>
  <c r="I6601" i="6"/>
  <c r="B6602" i="6"/>
  <c r="C6602" i="6"/>
  <c r="D6602" i="6"/>
  <c r="E6602" i="6"/>
  <c r="F6602" i="6"/>
  <c r="G6602" i="6"/>
  <c r="H6602" i="6"/>
  <c r="I6602" i="6"/>
  <c r="B6603" i="6"/>
  <c r="C6603" i="6"/>
  <c r="D6603" i="6"/>
  <c r="E6603" i="6"/>
  <c r="F6603" i="6"/>
  <c r="G6603" i="6"/>
  <c r="H6603" i="6"/>
  <c r="I6603" i="6"/>
  <c r="B6604" i="6"/>
  <c r="C6604" i="6"/>
  <c r="D6604" i="6"/>
  <c r="E6604" i="6"/>
  <c r="F6604" i="6"/>
  <c r="G6604" i="6"/>
  <c r="H6604" i="6"/>
  <c r="I6604" i="6"/>
  <c r="B6605" i="6"/>
  <c r="C6605" i="6"/>
  <c r="D6605" i="6"/>
  <c r="E6605" i="6"/>
  <c r="F6605" i="6"/>
  <c r="G6605" i="6"/>
  <c r="H6605" i="6"/>
  <c r="I6605" i="6"/>
  <c r="B6606" i="6"/>
  <c r="C6606" i="6"/>
  <c r="D6606" i="6"/>
  <c r="E6606" i="6"/>
  <c r="F6606" i="6"/>
  <c r="G6606" i="6"/>
  <c r="H6606" i="6"/>
  <c r="I6606" i="6"/>
  <c r="B6607" i="6"/>
  <c r="C6607" i="6"/>
  <c r="D6607" i="6"/>
  <c r="E6607" i="6"/>
  <c r="F6607" i="6"/>
  <c r="G6607" i="6"/>
  <c r="H6607" i="6"/>
  <c r="I6607" i="6"/>
  <c r="B6608" i="6"/>
  <c r="C6608" i="6"/>
  <c r="D6608" i="6"/>
  <c r="E6608" i="6"/>
  <c r="F6608" i="6"/>
  <c r="G6608" i="6"/>
  <c r="H6608" i="6"/>
  <c r="I6608" i="6"/>
  <c r="B6609" i="6"/>
  <c r="C6609" i="6"/>
  <c r="D6609" i="6"/>
  <c r="E6609" i="6"/>
  <c r="F6609" i="6"/>
  <c r="G6609" i="6"/>
  <c r="H6609" i="6"/>
  <c r="I6609" i="6"/>
  <c r="B6610" i="6"/>
  <c r="C6610" i="6"/>
  <c r="D6610" i="6"/>
  <c r="E6610" i="6"/>
  <c r="F6610" i="6"/>
  <c r="G6610" i="6"/>
  <c r="H6610" i="6"/>
  <c r="I6610" i="6"/>
  <c r="B6611" i="6"/>
  <c r="C6611" i="6"/>
  <c r="D6611" i="6"/>
  <c r="E6611" i="6"/>
  <c r="F6611" i="6"/>
  <c r="G6611" i="6"/>
  <c r="H6611" i="6"/>
  <c r="I6611" i="6"/>
  <c r="B6612" i="6"/>
  <c r="C6612" i="6"/>
  <c r="D6612" i="6"/>
  <c r="E6612" i="6"/>
  <c r="F6612" i="6"/>
  <c r="G6612" i="6"/>
  <c r="H6612" i="6"/>
  <c r="I6612" i="6"/>
  <c r="B6613" i="6"/>
  <c r="C6613" i="6"/>
  <c r="D6613" i="6"/>
  <c r="E6613" i="6"/>
  <c r="F6613" i="6"/>
  <c r="G6613" i="6"/>
  <c r="H6613" i="6"/>
  <c r="I6613" i="6"/>
  <c r="B6614" i="6"/>
  <c r="C6614" i="6"/>
  <c r="D6614" i="6"/>
  <c r="E6614" i="6"/>
  <c r="F6614" i="6"/>
  <c r="G6614" i="6"/>
  <c r="H6614" i="6"/>
  <c r="I6614" i="6"/>
  <c r="B6615" i="6"/>
  <c r="C6615" i="6"/>
  <c r="D6615" i="6"/>
  <c r="E6615" i="6"/>
  <c r="F6615" i="6"/>
  <c r="G6615" i="6"/>
  <c r="H6615" i="6"/>
  <c r="I6615" i="6"/>
  <c r="B6616" i="6"/>
  <c r="C6616" i="6"/>
  <c r="D6616" i="6"/>
  <c r="E6616" i="6"/>
  <c r="F6616" i="6"/>
  <c r="G6616" i="6"/>
  <c r="H6616" i="6"/>
  <c r="I6616" i="6"/>
  <c r="B6617" i="6"/>
  <c r="C6617" i="6"/>
  <c r="D6617" i="6"/>
  <c r="E6617" i="6"/>
  <c r="F6617" i="6"/>
  <c r="G6617" i="6"/>
  <c r="H6617" i="6"/>
  <c r="I6617" i="6"/>
  <c r="B6618" i="6"/>
  <c r="C6618" i="6"/>
  <c r="D6618" i="6"/>
  <c r="E6618" i="6"/>
  <c r="F6618" i="6"/>
  <c r="G6618" i="6"/>
  <c r="H6618" i="6"/>
  <c r="I6618" i="6"/>
  <c r="B6619" i="6"/>
  <c r="C6619" i="6"/>
  <c r="D6619" i="6"/>
  <c r="E6619" i="6"/>
  <c r="F6619" i="6"/>
  <c r="G6619" i="6"/>
  <c r="H6619" i="6"/>
  <c r="I6619" i="6"/>
  <c r="B6620" i="6"/>
  <c r="C6620" i="6"/>
  <c r="D6620" i="6"/>
  <c r="E6620" i="6"/>
  <c r="F6620" i="6"/>
  <c r="G6620" i="6"/>
  <c r="H6620" i="6"/>
  <c r="I6620" i="6"/>
  <c r="B6621" i="6"/>
  <c r="C6621" i="6"/>
  <c r="D6621" i="6"/>
  <c r="E6621" i="6"/>
  <c r="F6621" i="6"/>
  <c r="G6621" i="6"/>
  <c r="H6621" i="6"/>
  <c r="I6621" i="6"/>
  <c r="B6622" i="6"/>
  <c r="C6622" i="6"/>
  <c r="D6622" i="6"/>
  <c r="E6622" i="6"/>
  <c r="F6622" i="6"/>
  <c r="G6622" i="6"/>
  <c r="H6622" i="6"/>
  <c r="I6622" i="6"/>
  <c r="B6623" i="6"/>
  <c r="C6623" i="6"/>
  <c r="D6623" i="6"/>
  <c r="E6623" i="6"/>
  <c r="F6623" i="6"/>
  <c r="G6623" i="6"/>
  <c r="H6623" i="6"/>
  <c r="I6623" i="6"/>
  <c r="B6624" i="6"/>
  <c r="C6624" i="6"/>
  <c r="D6624" i="6"/>
  <c r="E6624" i="6"/>
  <c r="F6624" i="6"/>
  <c r="G6624" i="6"/>
  <c r="H6624" i="6"/>
  <c r="I6624" i="6"/>
  <c r="B6625" i="6"/>
  <c r="C6625" i="6"/>
  <c r="D6625" i="6"/>
  <c r="E6625" i="6"/>
  <c r="F6625" i="6"/>
  <c r="G6625" i="6"/>
  <c r="H6625" i="6"/>
  <c r="I6625" i="6"/>
  <c r="B6626" i="6"/>
  <c r="C6626" i="6"/>
  <c r="D6626" i="6"/>
  <c r="E6626" i="6"/>
  <c r="F6626" i="6"/>
  <c r="G6626" i="6"/>
  <c r="H6626" i="6"/>
  <c r="I6626" i="6"/>
  <c r="B6627" i="6"/>
  <c r="C6627" i="6"/>
  <c r="D6627" i="6"/>
  <c r="E6627" i="6"/>
  <c r="F6627" i="6"/>
  <c r="G6627" i="6"/>
  <c r="H6627" i="6"/>
  <c r="I6627" i="6"/>
  <c r="B6628" i="6"/>
  <c r="C6628" i="6"/>
  <c r="D6628" i="6"/>
  <c r="E6628" i="6"/>
  <c r="F6628" i="6"/>
  <c r="G6628" i="6"/>
  <c r="H6628" i="6"/>
  <c r="I6628" i="6"/>
  <c r="B6629" i="6"/>
  <c r="C6629" i="6"/>
  <c r="D6629" i="6"/>
  <c r="E6629" i="6"/>
  <c r="F6629" i="6"/>
  <c r="G6629" i="6"/>
  <c r="H6629" i="6"/>
  <c r="I6629" i="6"/>
  <c r="B6630" i="6"/>
  <c r="C6630" i="6"/>
  <c r="D6630" i="6"/>
  <c r="E6630" i="6"/>
  <c r="F6630" i="6"/>
  <c r="G6630" i="6"/>
  <c r="H6630" i="6"/>
  <c r="I6630" i="6"/>
  <c r="B6631" i="6"/>
  <c r="C6631" i="6"/>
  <c r="D6631" i="6"/>
  <c r="E6631" i="6"/>
  <c r="F6631" i="6"/>
  <c r="G6631" i="6"/>
  <c r="H6631" i="6"/>
  <c r="I6631" i="6"/>
  <c r="B6632" i="6"/>
  <c r="C6632" i="6"/>
  <c r="D6632" i="6"/>
  <c r="E6632" i="6"/>
  <c r="F6632" i="6"/>
  <c r="G6632" i="6"/>
  <c r="H6632" i="6"/>
  <c r="I6632" i="6"/>
  <c r="B6633" i="6"/>
  <c r="C6633" i="6"/>
  <c r="D6633" i="6"/>
  <c r="E6633" i="6"/>
  <c r="F6633" i="6"/>
  <c r="G6633" i="6"/>
  <c r="H6633" i="6"/>
  <c r="I6633" i="6"/>
  <c r="B6634" i="6"/>
  <c r="C6634" i="6"/>
  <c r="D6634" i="6"/>
  <c r="E6634" i="6"/>
  <c r="F6634" i="6"/>
  <c r="G6634" i="6"/>
  <c r="H6634" i="6"/>
  <c r="I6634" i="6"/>
  <c r="B6635" i="6"/>
  <c r="C6635" i="6"/>
  <c r="D6635" i="6"/>
  <c r="E6635" i="6"/>
  <c r="F6635" i="6"/>
  <c r="G6635" i="6"/>
  <c r="H6635" i="6"/>
  <c r="I6635" i="6"/>
  <c r="B6636" i="6"/>
  <c r="C6636" i="6"/>
  <c r="D6636" i="6"/>
  <c r="E6636" i="6"/>
  <c r="F6636" i="6"/>
  <c r="G6636" i="6"/>
  <c r="H6636" i="6"/>
  <c r="I6636" i="6"/>
  <c r="B6637" i="6"/>
  <c r="C6637" i="6"/>
  <c r="D6637" i="6"/>
  <c r="E6637" i="6"/>
  <c r="F6637" i="6"/>
  <c r="G6637" i="6"/>
  <c r="H6637" i="6"/>
  <c r="I6637" i="6"/>
  <c r="B6638" i="6"/>
  <c r="C6638" i="6"/>
  <c r="D6638" i="6"/>
  <c r="E6638" i="6"/>
  <c r="F6638" i="6"/>
  <c r="G6638" i="6"/>
  <c r="H6638" i="6"/>
  <c r="I6638" i="6"/>
  <c r="B6639" i="6"/>
  <c r="C6639" i="6"/>
  <c r="D6639" i="6"/>
  <c r="E6639" i="6"/>
  <c r="F6639" i="6"/>
  <c r="G6639" i="6"/>
  <c r="H6639" i="6"/>
  <c r="I6639" i="6"/>
  <c r="B6640" i="6"/>
  <c r="C6640" i="6"/>
  <c r="D6640" i="6"/>
  <c r="E6640" i="6"/>
  <c r="F6640" i="6"/>
  <c r="G6640" i="6"/>
  <c r="H6640" i="6"/>
  <c r="I6640" i="6"/>
  <c r="B6641" i="6"/>
  <c r="C6641" i="6"/>
  <c r="D6641" i="6"/>
  <c r="E6641" i="6"/>
  <c r="F6641" i="6"/>
  <c r="G6641" i="6"/>
  <c r="H6641" i="6"/>
  <c r="I6641" i="6"/>
  <c r="B6642" i="6"/>
  <c r="C6642" i="6"/>
  <c r="D6642" i="6"/>
  <c r="E6642" i="6"/>
  <c r="F6642" i="6"/>
  <c r="G6642" i="6"/>
  <c r="H6642" i="6"/>
  <c r="I6642" i="6"/>
  <c r="B6643" i="6"/>
  <c r="C6643" i="6"/>
  <c r="D6643" i="6"/>
  <c r="E6643" i="6"/>
  <c r="F6643" i="6"/>
  <c r="G6643" i="6"/>
  <c r="H6643" i="6"/>
  <c r="I6643" i="6"/>
  <c r="B6644" i="6"/>
  <c r="C6644" i="6"/>
  <c r="D6644" i="6"/>
  <c r="E6644" i="6"/>
  <c r="F6644" i="6"/>
  <c r="G6644" i="6"/>
  <c r="H6644" i="6"/>
  <c r="I6644" i="6"/>
  <c r="B6645" i="6"/>
  <c r="C6645" i="6"/>
  <c r="D6645" i="6"/>
  <c r="E6645" i="6"/>
  <c r="F6645" i="6"/>
  <c r="G6645" i="6"/>
  <c r="H6645" i="6"/>
  <c r="I6645" i="6"/>
  <c r="B6646" i="6"/>
  <c r="C6646" i="6"/>
  <c r="D6646" i="6"/>
  <c r="E6646" i="6"/>
  <c r="F6646" i="6"/>
  <c r="G6646" i="6"/>
  <c r="H6646" i="6"/>
  <c r="I6646" i="6"/>
  <c r="B6647" i="6"/>
  <c r="C6647" i="6"/>
  <c r="D6647" i="6"/>
  <c r="E6647" i="6"/>
  <c r="F6647" i="6"/>
  <c r="G6647" i="6"/>
  <c r="H6647" i="6"/>
  <c r="I6647" i="6"/>
  <c r="B6648" i="6"/>
  <c r="C6648" i="6"/>
  <c r="D6648" i="6"/>
  <c r="E6648" i="6"/>
  <c r="F6648" i="6"/>
  <c r="G6648" i="6"/>
  <c r="H6648" i="6"/>
  <c r="I6648" i="6"/>
  <c r="B6649" i="6"/>
  <c r="C6649" i="6"/>
  <c r="D6649" i="6"/>
  <c r="E6649" i="6"/>
  <c r="F6649" i="6"/>
  <c r="G6649" i="6"/>
  <c r="H6649" i="6"/>
  <c r="I6649" i="6"/>
  <c r="B6650" i="6"/>
  <c r="C6650" i="6"/>
  <c r="D6650" i="6"/>
  <c r="E6650" i="6"/>
  <c r="F6650" i="6"/>
  <c r="G6650" i="6"/>
  <c r="H6650" i="6"/>
  <c r="I6650" i="6"/>
  <c r="B6651" i="6"/>
  <c r="C6651" i="6"/>
  <c r="D6651" i="6"/>
  <c r="E6651" i="6"/>
  <c r="F6651" i="6"/>
  <c r="G6651" i="6"/>
  <c r="H6651" i="6"/>
  <c r="I6651" i="6"/>
  <c r="B6652" i="6"/>
  <c r="C6652" i="6"/>
  <c r="D6652" i="6"/>
  <c r="E6652" i="6"/>
  <c r="F6652" i="6"/>
  <c r="G6652" i="6"/>
  <c r="H6652" i="6"/>
  <c r="I6652" i="6"/>
  <c r="B6653" i="6"/>
  <c r="C6653" i="6"/>
  <c r="D6653" i="6"/>
  <c r="E6653" i="6"/>
  <c r="F6653" i="6"/>
  <c r="G6653" i="6"/>
  <c r="H6653" i="6"/>
  <c r="I6653" i="6"/>
  <c r="B6654" i="6"/>
  <c r="C6654" i="6"/>
  <c r="D6654" i="6"/>
  <c r="E6654" i="6"/>
  <c r="F6654" i="6"/>
  <c r="G6654" i="6"/>
  <c r="H6654" i="6"/>
  <c r="I6654" i="6"/>
  <c r="B6655" i="6"/>
  <c r="C6655" i="6"/>
  <c r="D6655" i="6"/>
  <c r="E6655" i="6"/>
  <c r="F6655" i="6"/>
  <c r="G6655" i="6"/>
  <c r="H6655" i="6"/>
  <c r="I6655" i="6"/>
  <c r="B6656" i="6"/>
  <c r="C6656" i="6"/>
  <c r="D6656" i="6"/>
  <c r="E6656" i="6"/>
  <c r="F6656" i="6"/>
  <c r="G6656" i="6"/>
  <c r="H6656" i="6"/>
  <c r="I6656" i="6"/>
  <c r="B6657" i="6"/>
  <c r="C6657" i="6"/>
  <c r="D6657" i="6"/>
  <c r="E6657" i="6"/>
  <c r="F6657" i="6"/>
  <c r="G6657" i="6"/>
  <c r="H6657" i="6"/>
  <c r="I6657" i="6"/>
  <c r="B6658" i="6"/>
  <c r="C6658" i="6"/>
  <c r="D6658" i="6"/>
  <c r="E6658" i="6"/>
  <c r="F6658" i="6"/>
  <c r="G6658" i="6"/>
  <c r="H6658" i="6"/>
  <c r="I6658" i="6"/>
  <c r="B6659" i="6"/>
  <c r="C6659" i="6"/>
  <c r="D6659" i="6"/>
  <c r="E6659" i="6"/>
  <c r="F6659" i="6"/>
  <c r="G6659" i="6"/>
  <c r="H6659" i="6"/>
  <c r="I6659" i="6"/>
  <c r="B6660" i="6"/>
  <c r="C6660" i="6"/>
  <c r="D6660" i="6"/>
  <c r="E6660" i="6"/>
  <c r="F6660" i="6"/>
  <c r="G6660" i="6"/>
  <c r="H6660" i="6"/>
  <c r="I6660" i="6"/>
  <c r="B6661" i="6"/>
  <c r="C6661" i="6"/>
  <c r="D6661" i="6"/>
  <c r="E6661" i="6"/>
  <c r="F6661" i="6"/>
  <c r="G6661" i="6"/>
  <c r="H6661" i="6"/>
  <c r="I6661" i="6"/>
  <c r="B6662" i="6"/>
  <c r="C6662" i="6"/>
  <c r="D6662" i="6"/>
  <c r="E6662" i="6"/>
  <c r="F6662" i="6"/>
  <c r="G6662" i="6"/>
  <c r="H6662" i="6"/>
  <c r="I6662" i="6"/>
  <c r="B6663" i="6"/>
  <c r="C6663" i="6"/>
  <c r="D6663" i="6"/>
  <c r="E6663" i="6"/>
  <c r="F6663" i="6"/>
  <c r="G6663" i="6"/>
  <c r="H6663" i="6"/>
  <c r="I6663" i="6"/>
  <c r="B6664" i="6"/>
  <c r="C6664" i="6"/>
  <c r="D6664" i="6"/>
  <c r="E6664" i="6"/>
  <c r="F6664" i="6"/>
  <c r="G6664" i="6"/>
  <c r="H6664" i="6"/>
  <c r="I6664" i="6"/>
  <c r="B6665" i="6"/>
  <c r="C6665" i="6"/>
  <c r="D6665" i="6"/>
  <c r="E6665" i="6"/>
  <c r="F6665" i="6"/>
  <c r="G6665" i="6"/>
  <c r="H6665" i="6"/>
  <c r="I6665" i="6"/>
  <c r="B6666" i="6"/>
  <c r="C6666" i="6"/>
  <c r="D6666" i="6"/>
  <c r="E6666" i="6"/>
  <c r="F6666" i="6"/>
  <c r="G6666" i="6"/>
  <c r="H6666" i="6"/>
  <c r="I6666" i="6"/>
  <c r="B6667" i="6"/>
  <c r="C6667" i="6"/>
  <c r="D6667" i="6"/>
  <c r="E6667" i="6"/>
  <c r="F6667" i="6"/>
  <c r="G6667" i="6"/>
  <c r="H6667" i="6"/>
  <c r="I6667" i="6"/>
  <c r="B6668" i="6"/>
  <c r="C6668" i="6"/>
  <c r="D6668" i="6"/>
  <c r="E6668" i="6"/>
  <c r="F6668" i="6"/>
  <c r="G6668" i="6"/>
  <c r="H6668" i="6"/>
  <c r="I6668" i="6"/>
  <c r="B6669" i="6"/>
  <c r="C6669" i="6"/>
  <c r="D6669" i="6"/>
  <c r="E6669" i="6"/>
  <c r="F6669" i="6"/>
  <c r="G6669" i="6"/>
  <c r="H6669" i="6"/>
  <c r="I6669" i="6"/>
  <c r="B6670" i="6"/>
  <c r="C6670" i="6"/>
  <c r="D6670" i="6"/>
  <c r="E6670" i="6"/>
  <c r="F6670" i="6"/>
  <c r="G6670" i="6"/>
  <c r="H6670" i="6"/>
  <c r="I6670" i="6"/>
  <c r="B6671" i="6"/>
  <c r="C6671" i="6"/>
  <c r="D6671" i="6"/>
  <c r="E6671" i="6"/>
  <c r="F6671" i="6"/>
  <c r="G6671" i="6"/>
  <c r="H6671" i="6"/>
  <c r="I6671" i="6"/>
  <c r="B6672" i="6"/>
  <c r="C6672" i="6"/>
  <c r="D6672" i="6"/>
  <c r="E6672" i="6"/>
  <c r="F6672" i="6"/>
  <c r="G6672" i="6"/>
  <c r="H6672" i="6"/>
  <c r="I6672" i="6"/>
  <c r="B6673" i="6"/>
  <c r="C6673" i="6"/>
  <c r="D6673" i="6"/>
  <c r="E6673" i="6"/>
  <c r="F6673" i="6"/>
  <c r="G6673" i="6"/>
  <c r="H6673" i="6"/>
  <c r="I6673" i="6"/>
  <c r="B6674" i="6"/>
  <c r="C6674" i="6"/>
  <c r="D6674" i="6"/>
  <c r="E6674" i="6"/>
  <c r="F6674" i="6"/>
  <c r="G6674" i="6"/>
  <c r="H6674" i="6"/>
  <c r="I6674" i="6"/>
  <c r="B6675" i="6"/>
  <c r="C6675" i="6"/>
  <c r="D6675" i="6"/>
  <c r="E6675" i="6"/>
  <c r="F6675" i="6"/>
  <c r="G6675" i="6"/>
  <c r="H6675" i="6"/>
  <c r="I6675" i="6"/>
  <c r="B6676" i="6"/>
  <c r="C6676" i="6"/>
  <c r="D6676" i="6"/>
  <c r="E6676" i="6"/>
  <c r="F6676" i="6"/>
  <c r="G6676" i="6"/>
  <c r="H6676" i="6"/>
  <c r="I6676" i="6"/>
  <c r="B6677" i="6"/>
  <c r="C6677" i="6"/>
  <c r="D6677" i="6"/>
  <c r="E6677" i="6"/>
  <c r="F6677" i="6"/>
  <c r="G6677" i="6"/>
  <c r="H6677" i="6"/>
  <c r="I6677" i="6"/>
  <c r="B6678" i="6"/>
  <c r="C6678" i="6"/>
  <c r="D6678" i="6"/>
  <c r="E6678" i="6"/>
  <c r="F6678" i="6"/>
  <c r="G6678" i="6"/>
  <c r="H6678" i="6"/>
  <c r="I6678" i="6"/>
  <c r="B6679" i="6"/>
  <c r="C6679" i="6"/>
  <c r="D6679" i="6"/>
  <c r="E6679" i="6"/>
  <c r="F6679" i="6"/>
  <c r="G6679" i="6"/>
  <c r="H6679" i="6"/>
  <c r="I6679" i="6"/>
  <c r="B6680" i="6"/>
  <c r="C6680" i="6"/>
  <c r="D6680" i="6"/>
  <c r="E6680" i="6"/>
  <c r="F6680" i="6"/>
  <c r="G6680" i="6"/>
  <c r="H6680" i="6"/>
  <c r="I6680" i="6"/>
  <c r="B6681" i="6"/>
  <c r="C6681" i="6"/>
  <c r="D6681" i="6"/>
  <c r="E6681" i="6"/>
  <c r="F6681" i="6"/>
  <c r="G6681" i="6"/>
  <c r="H6681" i="6"/>
  <c r="I6681" i="6"/>
  <c r="B6682" i="6"/>
  <c r="C6682" i="6"/>
  <c r="D6682" i="6"/>
  <c r="E6682" i="6"/>
  <c r="F6682" i="6"/>
  <c r="G6682" i="6"/>
  <c r="H6682" i="6"/>
  <c r="I6682" i="6"/>
  <c r="B6683" i="6"/>
  <c r="C6683" i="6"/>
  <c r="D6683" i="6"/>
  <c r="E6683" i="6"/>
  <c r="F6683" i="6"/>
  <c r="G6683" i="6"/>
  <c r="H6683" i="6"/>
  <c r="I6683" i="6"/>
  <c r="B6684" i="6"/>
  <c r="C6684" i="6"/>
  <c r="D6684" i="6"/>
  <c r="E6684" i="6"/>
  <c r="F6684" i="6"/>
  <c r="G6684" i="6"/>
  <c r="H6684" i="6"/>
  <c r="I6684" i="6"/>
  <c r="B6685" i="6"/>
  <c r="C6685" i="6"/>
  <c r="D6685" i="6"/>
  <c r="E6685" i="6"/>
  <c r="F6685" i="6"/>
  <c r="G6685" i="6"/>
  <c r="H6685" i="6"/>
  <c r="I6685" i="6"/>
  <c r="B6686" i="6"/>
  <c r="C6686" i="6"/>
  <c r="D6686" i="6"/>
  <c r="E6686" i="6"/>
  <c r="F6686" i="6"/>
  <c r="G6686" i="6"/>
  <c r="H6686" i="6"/>
  <c r="I6686" i="6"/>
  <c r="B6687" i="6"/>
  <c r="C6687" i="6"/>
  <c r="D6687" i="6"/>
  <c r="E6687" i="6"/>
  <c r="F6687" i="6"/>
  <c r="G6687" i="6"/>
  <c r="H6687" i="6"/>
  <c r="I6687" i="6"/>
  <c r="B6688" i="6"/>
  <c r="C6688" i="6"/>
  <c r="D6688" i="6"/>
  <c r="E6688" i="6"/>
  <c r="F6688" i="6"/>
  <c r="G6688" i="6"/>
  <c r="H6688" i="6"/>
  <c r="I6688" i="6"/>
  <c r="B6689" i="6"/>
  <c r="C6689" i="6"/>
  <c r="D6689" i="6"/>
  <c r="E6689" i="6"/>
  <c r="F6689" i="6"/>
  <c r="G6689" i="6"/>
  <c r="H6689" i="6"/>
  <c r="I6689" i="6"/>
  <c r="B6690" i="6"/>
  <c r="C6690" i="6"/>
  <c r="D6690" i="6"/>
  <c r="E6690" i="6"/>
  <c r="F6690" i="6"/>
  <c r="G6690" i="6"/>
  <c r="H6690" i="6"/>
  <c r="I6690" i="6"/>
  <c r="B6691" i="6"/>
  <c r="C6691" i="6"/>
  <c r="D6691" i="6"/>
  <c r="E6691" i="6"/>
  <c r="F6691" i="6"/>
  <c r="G6691" i="6"/>
  <c r="H6691" i="6"/>
  <c r="I6691" i="6"/>
  <c r="B6692" i="6"/>
  <c r="C6692" i="6"/>
  <c r="D6692" i="6"/>
  <c r="E6692" i="6"/>
  <c r="F6692" i="6"/>
  <c r="G6692" i="6"/>
  <c r="H6692" i="6"/>
  <c r="I6692" i="6"/>
  <c r="B6693" i="6"/>
  <c r="C6693" i="6"/>
  <c r="D6693" i="6"/>
  <c r="E6693" i="6"/>
  <c r="F6693" i="6"/>
  <c r="G6693" i="6"/>
  <c r="H6693" i="6"/>
  <c r="I6693" i="6"/>
  <c r="B6694" i="6"/>
  <c r="C6694" i="6"/>
  <c r="D6694" i="6"/>
  <c r="E6694" i="6"/>
  <c r="F6694" i="6"/>
  <c r="G6694" i="6"/>
  <c r="H6694" i="6"/>
  <c r="I6694" i="6"/>
  <c r="B6695" i="6"/>
  <c r="C6695" i="6"/>
  <c r="D6695" i="6"/>
  <c r="E6695" i="6"/>
  <c r="F6695" i="6"/>
  <c r="G6695" i="6"/>
  <c r="H6695" i="6"/>
  <c r="I6695" i="6"/>
  <c r="B6696" i="6"/>
  <c r="C6696" i="6"/>
  <c r="D6696" i="6"/>
  <c r="E6696" i="6"/>
  <c r="F6696" i="6"/>
  <c r="G6696" i="6"/>
  <c r="H6696" i="6"/>
  <c r="I6696" i="6"/>
  <c r="B6697" i="6"/>
  <c r="C6697" i="6"/>
  <c r="D6697" i="6"/>
  <c r="E6697" i="6"/>
  <c r="F6697" i="6"/>
  <c r="G6697" i="6"/>
  <c r="H6697" i="6"/>
  <c r="I6697" i="6"/>
  <c r="B6698" i="6"/>
  <c r="C6698" i="6"/>
  <c r="D6698" i="6"/>
  <c r="E6698" i="6"/>
  <c r="F6698" i="6"/>
  <c r="G6698" i="6"/>
  <c r="H6698" i="6"/>
  <c r="I6698" i="6"/>
  <c r="B6699" i="6"/>
  <c r="C6699" i="6"/>
  <c r="D6699" i="6"/>
  <c r="E6699" i="6"/>
  <c r="F6699" i="6"/>
  <c r="G6699" i="6"/>
  <c r="H6699" i="6"/>
  <c r="I6699" i="6"/>
  <c r="B6700" i="6"/>
  <c r="C6700" i="6"/>
  <c r="D6700" i="6"/>
  <c r="E6700" i="6"/>
  <c r="F6700" i="6"/>
  <c r="G6700" i="6"/>
  <c r="H6700" i="6"/>
  <c r="I6700" i="6"/>
  <c r="B6701" i="6"/>
  <c r="C6701" i="6"/>
  <c r="D6701" i="6"/>
  <c r="E6701" i="6"/>
  <c r="F6701" i="6"/>
  <c r="G6701" i="6"/>
  <c r="H6701" i="6"/>
  <c r="I6701" i="6"/>
  <c r="B6702" i="6"/>
  <c r="C6702" i="6"/>
  <c r="D6702" i="6"/>
  <c r="E6702" i="6"/>
  <c r="F6702" i="6"/>
  <c r="G6702" i="6"/>
  <c r="H6702" i="6"/>
  <c r="I6702" i="6"/>
  <c r="B6703" i="6"/>
  <c r="C6703" i="6"/>
  <c r="D6703" i="6"/>
  <c r="E6703" i="6"/>
  <c r="F6703" i="6"/>
  <c r="G6703" i="6"/>
  <c r="H6703" i="6"/>
  <c r="I6703" i="6"/>
  <c r="B6704" i="6"/>
  <c r="C6704" i="6"/>
  <c r="D6704" i="6"/>
  <c r="E6704" i="6"/>
  <c r="F6704" i="6"/>
  <c r="G6704" i="6"/>
  <c r="H6704" i="6"/>
  <c r="I6704" i="6"/>
  <c r="B6705" i="6"/>
  <c r="C6705" i="6"/>
  <c r="D6705" i="6"/>
  <c r="E6705" i="6"/>
  <c r="F6705" i="6"/>
  <c r="G6705" i="6"/>
  <c r="H6705" i="6"/>
  <c r="I6705" i="6"/>
  <c r="B6706" i="6"/>
  <c r="C6706" i="6"/>
  <c r="D6706" i="6"/>
  <c r="E6706" i="6"/>
  <c r="F6706" i="6"/>
  <c r="G6706" i="6"/>
  <c r="H6706" i="6"/>
  <c r="I6706" i="6"/>
  <c r="B6707" i="6"/>
  <c r="C6707" i="6"/>
  <c r="D6707" i="6"/>
  <c r="E6707" i="6"/>
  <c r="F6707" i="6"/>
  <c r="G6707" i="6"/>
  <c r="H6707" i="6"/>
  <c r="I6707" i="6"/>
  <c r="B6708" i="6"/>
  <c r="C6708" i="6"/>
  <c r="D6708" i="6"/>
  <c r="E6708" i="6"/>
  <c r="F6708" i="6"/>
  <c r="G6708" i="6"/>
  <c r="H6708" i="6"/>
  <c r="I6708" i="6"/>
  <c r="B6709" i="6"/>
  <c r="C6709" i="6"/>
  <c r="D6709" i="6"/>
  <c r="E6709" i="6"/>
  <c r="F6709" i="6"/>
  <c r="G6709" i="6"/>
  <c r="H6709" i="6"/>
  <c r="I6709" i="6"/>
  <c r="B6710" i="6"/>
  <c r="C6710" i="6"/>
  <c r="D6710" i="6"/>
  <c r="E6710" i="6"/>
  <c r="F6710" i="6"/>
  <c r="G6710" i="6"/>
  <c r="H6710" i="6"/>
  <c r="I6710" i="6"/>
  <c r="B6711" i="6"/>
  <c r="C6711" i="6"/>
  <c r="D6711" i="6"/>
  <c r="E6711" i="6"/>
  <c r="F6711" i="6"/>
  <c r="G6711" i="6"/>
  <c r="H6711" i="6"/>
  <c r="I6711" i="6"/>
  <c r="B6712" i="6"/>
  <c r="C6712" i="6"/>
  <c r="D6712" i="6"/>
  <c r="E6712" i="6"/>
  <c r="F6712" i="6"/>
  <c r="G6712" i="6"/>
  <c r="H6712" i="6"/>
  <c r="I6712" i="6"/>
  <c r="B6713" i="6"/>
  <c r="C6713" i="6"/>
  <c r="D6713" i="6"/>
  <c r="E6713" i="6"/>
  <c r="F6713" i="6"/>
  <c r="G6713" i="6"/>
  <c r="H6713" i="6"/>
  <c r="I6713" i="6"/>
  <c r="B6714" i="6"/>
  <c r="C6714" i="6"/>
  <c r="D6714" i="6"/>
  <c r="E6714" i="6"/>
  <c r="F6714" i="6"/>
  <c r="G6714" i="6"/>
  <c r="H6714" i="6"/>
  <c r="I6714" i="6"/>
  <c r="B6715" i="6"/>
  <c r="C6715" i="6"/>
  <c r="D6715" i="6"/>
  <c r="E6715" i="6"/>
  <c r="F6715" i="6"/>
  <c r="G6715" i="6"/>
  <c r="H6715" i="6"/>
  <c r="I6715" i="6"/>
  <c r="B6716" i="6"/>
  <c r="C6716" i="6"/>
  <c r="D6716" i="6"/>
  <c r="E6716" i="6"/>
  <c r="F6716" i="6"/>
  <c r="G6716" i="6"/>
  <c r="H6716" i="6"/>
  <c r="I6716" i="6"/>
  <c r="B6717" i="6"/>
  <c r="C6717" i="6"/>
  <c r="D6717" i="6"/>
  <c r="E6717" i="6"/>
  <c r="F6717" i="6"/>
  <c r="G6717" i="6"/>
  <c r="H6717" i="6"/>
  <c r="I6717" i="6"/>
  <c r="B6718" i="6"/>
  <c r="C6718" i="6"/>
  <c r="D6718" i="6"/>
  <c r="E6718" i="6"/>
  <c r="F6718" i="6"/>
  <c r="G6718" i="6"/>
  <c r="H6718" i="6"/>
  <c r="I6718" i="6"/>
  <c r="B6719" i="6"/>
  <c r="C6719" i="6"/>
  <c r="D6719" i="6"/>
  <c r="E6719" i="6"/>
  <c r="F6719" i="6"/>
  <c r="G6719" i="6"/>
  <c r="H6719" i="6"/>
  <c r="I6719" i="6"/>
  <c r="B6720" i="6"/>
  <c r="C6720" i="6"/>
  <c r="D6720" i="6"/>
  <c r="E6720" i="6"/>
  <c r="F6720" i="6"/>
  <c r="G6720" i="6"/>
  <c r="H6720" i="6"/>
  <c r="I6720" i="6"/>
  <c r="B6721" i="6"/>
  <c r="C6721" i="6"/>
  <c r="D6721" i="6"/>
  <c r="E6721" i="6"/>
  <c r="F6721" i="6"/>
  <c r="G6721" i="6"/>
  <c r="H6721" i="6"/>
  <c r="I6721" i="6"/>
  <c r="B6722" i="6"/>
  <c r="C6722" i="6"/>
  <c r="D6722" i="6"/>
  <c r="E6722" i="6"/>
  <c r="F6722" i="6"/>
  <c r="G6722" i="6"/>
  <c r="H6722" i="6"/>
  <c r="I6722" i="6"/>
  <c r="B6723" i="6"/>
  <c r="C6723" i="6"/>
  <c r="D6723" i="6"/>
  <c r="E6723" i="6"/>
  <c r="F6723" i="6"/>
  <c r="G6723" i="6"/>
  <c r="H6723" i="6"/>
  <c r="I6723" i="6"/>
  <c r="B6724" i="6"/>
  <c r="C6724" i="6"/>
  <c r="D6724" i="6"/>
  <c r="E6724" i="6"/>
  <c r="F6724" i="6"/>
  <c r="G6724" i="6"/>
  <c r="H6724" i="6"/>
  <c r="I6724" i="6"/>
  <c r="B6725" i="6"/>
  <c r="C6725" i="6"/>
  <c r="D6725" i="6"/>
  <c r="E6725" i="6"/>
  <c r="F6725" i="6"/>
  <c r="G6725" i="6"/>
  <c r="H6725" i="6"/>
  <c r="I6725" i="6"/>
  <c r="B6726" i="6"/>
  <c r="C6726" i="6"/>
  <c r="D6726" i="6"/>
  <c r="E6726" i="6"/>
  <c r="F6726" i="6"/>
  <c r="G6726" i="6"/>
  <c r="H6726" i="6"/>
  <c r="I6726" i="6"/>
  <c r="B6727" i="6"/>
  <c r="C6727" i="6"/>
  <c r="D6727" i="6"/>
  <c r="E6727" i="6"/>
  <c r="F6727" i="6"/>
  <c r="G6727" i="6"/>
  <c r="H6727" i="6"/>
  <c r="I6727" i="6"/>
  <c r="B6728" i="6"/>
  <c r="C6728" i="6"/>
  <c r="D6728" i="6"/>
  <c r="E6728" i="6"/>
  <c r="F6728" i="6"/>
  <c r="G6728" i="6"/>
  <c r="H6728" i="6"/>
  <c r="I6728" i="6"/>
  <c r="B6729" i="6"/>
  <c r="C6729" i="6"/>
  <c r="D6729" i="6"/>
  <c r="E6729" i="6"/>
  <c r="F6729" i="6"/>
  <c r="G6729" i="6"/>
  <c r="H6729" i="6"/>
  <c r="I6729" i="6"/>
  <c r="B6730" i="6"/>
  <c r="C6730" i="6"/>
  <c r="D6730" i="6"/>
  <c r="E6730" i="6"/>
  <c r="F6730" i="6"/>
  <c r="G6730" i="6"/>
  <c r="H6730" i="6"/>
  <c r="I6730" i="6"/>
  <c r="B6731" i="6"/>
  <c r="C6731" i="6"/>
  <c r="D6731" i="6"/>
  <c r="E6731" i="6"/>
  <c r="F6731" i="6"/>
  <c r="G6731" i="6"/>
  <c r="H6731" i="6"/>
  <c r="I6731" i="6"/>
  <c r="B6732" i="6"/>
  <c r="C6732" i="6"/>
  <c r="D6732" i="6"/>
  <c r="E6732" i="6"/>
  <c r="F6732" i="6"/>
  <c r="G6732" i="6"/>
  <c r="H6732" i="6"/>
  <c r="I6732" i="6"/>
  <c r="B6733" i="6"/>
  <c r="C6733" i="6"/>
  <c r="D6733" i="6"/>
  <c r="E6733" i="6"/>
  <c r="F6733" i="6"/>
  <c r="G6733" i="6"/>
  <c r="H6733" i="6"/>
  <c r="I6733" i="6"/>
  <c r="B6734" i="6"/>
  <c r="C6734" i="6"/>
  <c r="D6734" i="6"/>
  <c r="E6734" i="6"/>
  <c r="F6734" i="6"/>
  <c r="G6734" i="6"/>
  <c r="H6734" i="6"/>
  <c r="I6734" i="6"/>
  <c r="B6735" i="6"/>
  <c r="C6735" i="6"/>
  <c r="D6735" i="6"/>
  <c r="E6735" i="6"/>
  <c r="F6735" i="6"/>
  <c r="G6735" i="6"/>
  <c r="H6735" i="6"/>
  <c r="I6735" i="6"/>
  <c r="B6736" i="6"/>
  <c r="C6736" i="6"/>
  <c r="D6736" i="6"/>
  <c r="E6736" i="6"/>
  <c r="F6736" i="6"/>
  <c r="G6736" i="6"/>
  <c r="H6736" i="6"/>
  <c r="I6736" i="6"/>
  <c r="B6737" i="6"/>
  <c r="C6737" i="6"/>
  <c r="D6737" i="6"/>
  <c r="E6737" i="6"/>
  <c r="F6737" i="6"/>
  <c r="G6737" i="6"/>
  <c r="H6737" i="6"/>
  <c r="I6737" i="6"/>
  <c r="B6738" i="6"/>
  <c r="C6738" i="6"/>
  <c r="D6738" i="6"/>
  <c r="E6738" i="6"/>
  <c r="F6738" i="6"/>
  <c r="G6738" i="6"/>
  <c r="H6738" i="6"/>
  <c r="I6738" i="6"/>
  <c r="B6739" i="6"/>
  <c r="C6739" i="6"/>
  <c r="D6739" i="6"/>
  <c r="E6739" i="6"/>
  <c r="F6739" i="6"/>
  <c r="G6739" i="6"/>
  <c r="H6739" i="6"/>
  <c r="I6739" i="6"/>
  <c r="B6740" i="6"/>
  <c r="C6740" i="6"/>
  <c r="D6740" i="6"/>
  <c r="E6740" i="6"/>
  <c r="F6740" i="6"/>
  <c r="G6740" i="6"/>
  <c r="H6740" i="6"/>
  <c r="I6740" i="6"/>
  <c r="B6741" i="6"/>
  <c r="C6741" i="6"/>
  <c r="D6741" i="6"/>
  <c r="E6741" i="6"/>
  <c r="F6741" i="6"/>
  <c r="G6741" i="6"/>
  <c r="H6741" i="6"/>
  <c r="I6741" i="6"/>
  <c r="B6742" i="6"/>
  <c r="C6742" i="6"/>
  <c r="D6742" i="6"/>
  <c r="E6742" i="6"/>
  <c r="F6742" i="6"/>
  <c r="G6742" i="6"/>
  <c r="H6742" i="6"/>
  <c r="I6742" i="6"/>
  <c r="B6743" i="6"/>
  <c r="C6743" i="6"/>
  <c r="D6743" i="6"/>
  <c r="E6743" i="6"/>
  <c r="F6743" i="6"/>
  <c r="G6743" i="6"/>
  <c r="H6743" i="6"/>
  <c r="I6743" i="6"/>
  <c r="B6744" i="6"/>
  <c r="C6744" i="6"/>
  <c r="D6744" i="6"/>
  <c r="E6744" i="6"/>
  <c r="F6744" i="6"/>
  <c r="G6744" i="6"/>
  <c r="H6744" i="6"/>
  <c r="I6744" i="6"/>
  <c r="B6745" i="6"/>
  <c r="C6745" i="6"/>
  <c r="D6745" i="6"/>
  <c r="E6745" i="6"/>
  <c r="F6745" i="6"/>
  <c r="G6745" i="6"/>
  <c r="H6745" i="6"/>
  <c r="I6745" i="6"/>
  <c r="B6746" i="6"/>
  <c r="C6746" i="6"/>
  <c r="D6746" i="6"/>
  <c r="E6746" i="6"/>
  <c r="F6746" i="6"/>
  <c r="G6746" i="6"/>
  <c r="H6746" i="6"/>
  <c r="I6746" i="6"/>
  <c r="B6747" i="6"/>
  <c r="C6747" i="6"/>
  <c r="D6747" i="6"/>
  <c r="E6747" i="6"/>
  <c r="F6747" i="6"/>
  <c r="G6747" i="6"/>
  <c r="H6747" i="6"/>
  <c r="I6747" i="6"/>
  <c r="B6748" i="6"/>
  <c r="C6748" i="6"/>
  <c r="D6748" i="6"/>
  <c r="E6748" i="6"/>
  <c r="F6748" i="6"/>
  <c r="G6748" i="6"/>
  <c r="H6748" i="6"/>
  <c r="I6748" i="6"/>
  <c r="B6749" i="6"/>
  <c r="C6749" i="6"/>
  <c r="D6749" i="6"/>
  <c r="E6749" i="6"/>
  <c r="F6749" i="6"/>
  <c r="G6749" i="6"/>
  <c r="H6749" i="6"/>
  <c r="I6749" i="6"/>
  <c r="B6750" i="6"/>
  <c r="C6750" i="6"/>
  <c r="D6750" i="6"/>
  <c r="E6750" i="6"/>
  <c r="F6750" i="6"/>
  <c r="G6750" i="6"/>
  <c r="H6750" i="6"/>
  <c r="I6750" i="6"/>
  <c r="B6751" i="6"/>
  <c r="C6751" i="6"/>
  <c r="D6751" i="6"/>
  <c r="E6751" i="6"/>
  <c r="F6751" i="6"/>
  <c r="G6751" i="6"/>
  <c r="H6751" i="6"/>
  <c r="I6751" i="6"/>
  <c r="B6752" i="6"/>
  <c r="C6752" i="6"/>
  <c r="D6752" i="6"/>
  <c r="E6752" i="6"/>
  <c r="F6752" i="6"/>
  <c r="G6752" i="6"/>
  <c r="H6752" i="6"/>
  <c r="I6752" i="6"/>
  <c r="B6753" i="6"/>
  <c r="C6753" i="6"/>
  <c r="D6753" i="6"/>
  <c r="E6753" i="6"/>
  <c r="F6753" i="6"/>
  <c r="G6753" i="6"/>
  <c r="H6753" i="6"/>
  <c r="I6753" i="6"/>
  <c r="B6754" i="6"/>
  <c r="C6754" i="6"/>
  <c r="D6754" i="6"/>
  <c r="E6754" i="6"/>
  <c r="F6754" i="6"/>
  <c r="G6754" i="6"/>
  <c r="H6754" i="6"/>
  <c r="I6754" i="6"/>
  <c r="B6755" i="6"/>
  <c r="C6755" i="6"/>
  <c r="D6755" i="6"/>
  <c r="E6755" i="6"/>
  <c r="F6755" i="6"/>
  <c r="G6755" i="6"/>
  <c r="H6755" i="6"/>
  <c r="I6755" i="6"/>
  <c r="B6756" i="6"/>
  <c r="C6756" i="6"/>
  <c r="D6756" i="6"/>
  <c r="E6756" i="6"/>
  <c r="F6756" i="6"/>
  <c r="G6756" i="6"/>
  <c r="H6756" i="6"/>
  <c r="I6756" i="6"/>
  <c r="B6757" i="6"/>
  <c r="C6757" i="6"/>
  <c r="D6757" i="6"/>
  <c r="E6757" i="6"/>
  <c r="F6757" i="6"/>
  <c r="G6757" i="6"/>
  <c r="H6757" i="6"/>
  <c r="I6757" i="6"/>
  <c r="B6758" i="6"/>
  <c r="C6758" i="6"/>
  <c r="D6758" i="6"/>
  <c r="E6758" i="6"/>
  <c r="F6758" i="6"/>
  <c r="G6758" i="6"/>
  <c r="H6758" i="6"/>
  <c r="I6758" i="6"/>
  <c r="B6759" i="6"/>
  <c r="C6759" i="6"/>
  <c r="D6759" i="6"/>
  <c r="E6759" i="6"/>
  <c r="F6759" i="6"/>
  <c r="G6759" i="6"/>
  <c r="H6759" i="6"/>
  <c r="I6759" i="6"/>
  <c r="B6760" i="6"/>
  <c r="C6760" i="6"/>
  <c r="D6760" i="6"/>
  <c r="E6760" i="6"/>
  <c r="F6760" i="6"/>
  <c r="G6760" i="6"/>
  <c r="H6760" i="6"/>
  <c r="I6760" i="6"/>
  <c r="B6761" i="6"/>
  <c r="C6761" i="6"/>
  <c r="D6761" i="6"/>
  <c r="E6761" i="6"/>
  <c r="F6761" i="6"/>
  <c r="G6761" i="6"/>
  <c r="H6761" i="6"/>
  <c r="I6761" i="6"/>
  <c r="B6762" i="6"/>
  <c r="C6762" i="6"/>
  <c r="D6762" i="6"/>
  <c r="E6762" i="6"/>
  <c r="F6762" i="6"/>
  <c r="G6762" i="6"/>
  <c r="H6762" i="6"/>
  <c r="I6762" i="6"/>
  <c r="B6763" i="6"/>
  <c r="C6763" i="6"/>
  <c r="D6763" i="6"/>
  <c r="E6763" i="6"/>
  <c r="F6763" i="6"/>
  <c r="G6763" i="6"/>
  <c r="H6763" i="6"/>
  <c r="I6763" i="6"/>
  <c r="B6764" i="6"/>
  <c r="C6764" i="6"/>
  <c r="D6764" i="6"/>
  <c r="E6764" i="6"/>
  <c r="F6764" i="6"/>
  <c r="G6764" i="6"/>
  <c r="H6764" i="6"/>
  <c r="I6764" i="6"/>
  <c r="B6765" i="6"/>
  <c r="C6765" i="6"/>
  <c r="D6765" i="6"/>
  <c r="E6765" i="6"/>
  <c r="F6765" i="6"/>
  <c r="G6765" i="6"/>
  <c r="H6765" i="6"/>
  <c r="I6765" i="6"/>
  <c r="B6766" i="6"/>
  <c r="C6766" i="6"/>
  <c r="D6766" i="6"/>
  <c r="E6766" i="6"/>
  <c r="F6766" i="6"/>
  <c r="G6766" i="6"/>
  <c r="H6766" i="6"/>
  <c r="I6766" i="6"/>
  <c r="B6767" i="6"/>
  <c r="C6767" i="6"/>
  <c r="D6767" i="6"/>
  <c r="E6767" i="6"/>
  <c r="F6767" i="6"/>
  <c r="G6767" i="6"/>
  <c r="H6767" i="6"/>
  <c r="I6767" i="6"/>
  <c r="B6768" i="6"/>
  <c r="C6768" i="6"/>
  <c r="D6768" i="6"/>
  <c r="E6768" i="6"/>
  <c r="F6768" i="6"/>
  <c r="G6768" i="6"/>
  <c r="H6768" i="6"/>
  <c r="I6768" i="6"/>
  <c r="B6769" i="6"/>
  <c r="C6769" i="6"/>
  <c r="D6769" i="6"/>
  <c r="E6769" i="6"/>
  <c r="F6769" i="6"/>
  <c r="G6769" i="6"/>
  <c r="H6769" i="6"/>
  <c r="I6769" i="6"/>
  <c r="B6770" i="6"/>
  <c r="C6770" i="6"/>
  <c r="D6770" i="6"/>
  <c r="E6770" i="6"/>
  <c r="F6770" i="6"/>
  <c r="G6770" i="6"/>
  <c r="H6770" i="6"/>
  <c r="I6770" i="6"/>
  <c r="B6771" i="6"/>
  <c r="C6771" i="6"/>
  <c r="D6771" i="6"/>
  <c r="E6771" i="6"/>
  <c r="F6771" i="6"/>
  <c r="G6771" i="6"/>
  <c r="H6771" i="6"/>
  <c r="I6771" i="6"/>
  <c r="B6772" i="6"/>
  <c r="C6772" i="6"/>
  <c r="D6772" i="6"/>
  <c r="E6772" i="6"/>
  <c r="F6772" i="6"/>
  <c r="G6772" i="6"/>
  <c r="H6772" i="6"/>
  <c r="I6772" i="6"/>
  <c r="B6773" i="6"/>
  <c r="C6773" i="6"/>
  <c r="D6773" i="6"/>
  <c r="E6773" i="6"/>
  <c r="F6773" i="6"/>
  <c r="G6773" i="6"/>
  <c r="H6773" i="6"/>
  <c r="I6773" i="6"/>
  <c r="B6774" i="6"/>
  <c r="C6774" i="6"/>
  <c r="D6774" i="6"/>
  <c r="E6774" i="6"/>
  <c r="F6774" i="6"/>
  <c r="G6774" i="6"/>
  <c r="H6774" i="6"/>
  <c r="I6774" i="6"/>
  <c r="B6775" i="6"/>
  <c r="C6775" i="6"/>
  <c r="D6775" i="6"/>
  <c r="E6775" i="6"/>
  <c r="F6775" i="6"/>
  <c r="G6775" i="6"/>
  <c r="H6775" i="6"/>
  <c r="I6775" i="6"/>
  <c r="B6776" i="6"/>
  <c r="C6776" i="6"/>
  <c r="D6776" i="6"/>
  <c r="E6776" i="6"/>
  <c r="F6776" i="6"/>
  <c r="G6776" i="6"/>
  <c r="H6776" i="6"/>
  <c r="I6776" i="6"/>
  <c r="B6777" i="6"/>
  <c r="C6777" i="6"/>
  <c r="D6777" i="6"/>
  <c r="E6777" i="6"/>
  <c r="F6777" i="6"/>
  <c r="G6777" i="6"/>
  <c r="H6777" i="6"/>
  <c r="I6777" i="6"/>
  <c r="B6778" i="6"/>
  <c r="C6778" i="6"/>
  <c r="D6778" i="6"/>
  <c r="E6778" i="6"/>
  <c r="F6778" i="6"/>
  <c r="G6778" i="6"/>
  <c r="H6778" i="6"/>
  <c r="I6778" i="6"/>
  <c r="B6779" i="6"/>
  <c r="C6779" i="6"/>
  <c r="D6779" i="6"/>
  <c r="E6779" i="6"/>
  <c r="F6779" i="6"/>
  <c r="G6779" i="6"/>
  <c r="H6779" i="6"/>
  <c r="I6779" i="6"/>
  <c r="B6780" i="6"/>
  <c r="C6780" i="6"/>
  <c r="D6780" i="6"/>
  <c r="E6780" i="6"/>
  <c r="F6780" i="6"/>
  <c r="G6780" i="6"/>
  <c r="H6780" i="6"/>
  <c r="I6780" i="6"/>
  <c r="B6781" i="6"/>
  <c r="C6781" i="6"/>
  <c r="D6781" i="6"/>
  <c r="E6781" i="6"/>
  <c r="F6781" i="6"/>
  <c r="G6781" i="6"/>
  <c r="H6781" i="6"/>
  <c r="I6781" i="6"/>
  <c r="B6782" i="6"/>
  <c r="C6782" i="6"/>
  <c r="D6782" i="6"/>
  <c r="E6782" i="6"/>
  <c r="F6782" i="6"/>
  <c r="G6782" i="6"/>
  <c r="H6782" i="6"/>
  <c r="I6782" i="6"/>
  <c r="B6783" i="6"/>
  <c r="C6783" i="6"/>
  <c r="D6783" i="6"/>
  <c r="E6783" i="6"/>
  <c r="F6783" i="6"/>
  <c r="G6783" i="6"/>
  <c r="H6783" i="6"/>
  <c r="I6783" i="6"/>
  <c r="B6784" i="6"/>
  <c r="C6784" i="6"/>
  <c r="D6784" i="6"/>
  <c r="E6784" i="6"/>
  <c r="F6784" i="6"/>
  <c r="G6784" i="6"/>
  <c r="H6784" i="6"/>
  <c r="I6784" i="6"/>
  <c r="B6785" i="6"/>
  <c r="C6785" i="6"/>
  <c r="D6785" i="6"/>
  <c r="E6785" i="6"/>
  <c r="F6785" i="6"/>
  <c r="G6785" i="6"/>
  <c r="H6785" i="6"/>
  <c r="I6785" i="6"/>
  <c r="B6786" i="6"/>
  <c r="C6786" i="6"/>
  <c r="D6786" i="6"/>
  <c r="E6786" i="6"/>
  <c r="F6786" i="6"/>
  <c r="G6786" i="6"/>
  <c r="H6786" i="6"/>
  <c r="I6786" i="6"/>
  <c r="B6787" i="6"/>
  <c r="C6787" i="6"/>
  <c r="D6787" i="6"/>
  <c r="E6787" i="6"/>
  <c r="F6787" i="6"/>
  <c r="G6787" i="6"/>
  <c r="H6787" i="6"/>
  <c r="I6787" i="6"/>
  <c r="B6788" i="6"/>
  <c r="C6788" i="6"/>
  <c r="D6788" i="6"/>
  <c r="E6788" i="6"/>
  <c r="F6788" i="6"/>
  <c r="G6788" i="6"/>
  <c r="H6788" i="6"/>
  <c r="I6788" i="6"/>
  <c r="B6789" i="6"/>
  <c r="C6789" i="6"/>
  <c r="D6789" i="6"/>
  <c r="E6789" i="6"/>
  <c r="F6789" i="6"/>
  <c r="G6789" i="6"/>
  <c r="H6789" i="6"/>
  <c r="I6789" i="6"/>
  <c r="B6790" i="6"/>
  <c r="C6790" i="6"/>
  <c r="D6790" i="6"/>
  <c r="E6790" i="6"/>
  <c r="F6790" i="6"/>
  <c r="G6790" i="6"/>
  <c r="H6790" i="6"/>
  <c r="I6790" i="6"/>
  <c r="B6791" i="6"/>
  <c r="C6791" i="6"/>
  <c r="D6791" i="6"/>
  <c r="E6791" i="6"/>
  <c r="F6791" i="6"/>
  <c r="G6791" i="6"/>
  <c r="H6791" i="6"/>
  <c r="I6791" i="6"/>
  <c r="B6792" i="6"/>
  <c r="C6792" i="6"/>
  <c r="D6792" i="6"/>
  <c r="E6792" i="6"/>
  <c r="F6792" i="6"/>
  <c r="G6792" i="6"/>
  <c r="H6792" i="6"/>
  <c r="I6792" i="6"/>
  <c r="B6793" i="6"/>
  <c r="C6793" i="6"/>
  <c r="D6793" i="6"/>
  <c r="E6793" i="6"/>
  <c r="F6793" i="6"/>
  <c r="G6793" i="6"/>
  <c r="H6793" i="6"/>
  <c r="I6793" i="6"/>
  <c r="B6794" i="6"/>
  <c r="C6794" i="6"/>
  <c r="D6794" i="6"/>
  <c r="E6794" i="6"/>
  <c r="F6794" i="6"/>
  <c r="G6794" i="6"/>
  <c r="H6794" i="6"/>
  <c r="I6794" i="6"/>
  <c r="B6795" i="6"/>
  <c r="C6795" i="6"/>
  <c r="D6795" i="6"/>
  <c r="E6795" i="6"/>
  <c r="F6795" i="6"/>
  <c r="G6795" i="6"/>
  <c r="H6795" i="6"/>
  <c r="I6795" i="6"/>
  <c r="B6796" i="6"/>
  <c r="C6796" i="6"/>
  <c r="D6796" i="6"/>
  <c r="E6796" i="6"/>
  <c r="F6796" i="6"/>
  <c r="G6796" i="6"/>
  <c r="H6796" i="6"/>
  <c r="I6796" i="6"/>
  <c r="B6797" i="6"/>
  <c r="C6797" i="6"/>
  <c r="D6797" i="6"/>
  <c r="E6797" i="6"/>
  <c r="F6797" i="6"/>
  <c r="G6797" i="6"/>
  <c r="H6797" i="6"/>
  <c r="I6797" i="6"/>
  <c r="B6798" i="6"/>
  <c r="C6798" i="6"/>
  <c r="D6798" i="6"/>
  <c r="E6798" i="6"/>
  <c r="F6798" i="6"/>
  <c r="G6798" i="6"/>
  <c r="H6798" i="6"/>
  <c r="I6798" i="6"/>
  <c r="B6799" i="6"/>
  <c r="C6799" i="6"/>
  <c r="D6799" i="6"/>
  <c r="E6799" i="6"/>
  <c r="F6799" i="6"/>
  <c r="G6799" i="6"/>
  <c r="H6799" i="6"/>
  <c r="I6799" i="6"/>
  <c r="B6800" i="6"/>
  <c r="C6800" i="6"/>
  <c r="D6800" i="6"/>
  <c r="E6800" i="6"/>
  <c r="F6800" i="6"/>
  <c r="G6800" i="6"/>
  <c r="H6800" i="6"/>
  <c r="I6800" i="6"/>
  <c r="B6801" i="6"/>
  <c r="C6801" i="6"/>
  <c r="D6801" i="6"/>
  <c r="E6801" i="6"/>
  <c r="F6801" i="6"/>
  <c r="G6801" i="6"/>
  <c r="H6801" i="6"/>
  <c r="I6801" i="6"/>
  <c r="B6802" i="6"/>
  <c r="C6802" i="6"/>
  <c r="D6802" i="6"/>
  <c r="E6802" i="6"/>
  <c r="F6802" i="6"/>
  <c r="G6802" i="6"/>
  <c r="H6802" i="6"/>
  <c r="I6802" i="6"/>
  <c r="B6803" i="6"/>
  <c r="C6803" i="6"/>
  <c r="D6803" i="6"/>
  <c r="E6803" i="6"/>
  <c r="F6803" i="6"/>
  <c r="G6803" i="6"/>
  <c r="H6803" i="6"/>
  <c r="I6803" i="6"/>
  <c r="B6804" i="6"/>
  <c r="C6804" i="6"/>
  <c r="D6804" i="6"/>
  <c r="E6804" i="6"/>
  <c r="F6804" i="6"/>
  <c r="G6804" i="6"/>
  <c r="H6804" i="6"/>
  <c r="I6804" i="6"/>
  <c r="B6805" i="6"/>
  <c r="C6805" i="6"/>
  <c r="D6805" i="6"/>
  <c r="E6805" i="6"/>
  <c r="F6805" i="6"/>
  <c r="G6805" i="6"/>
  <c r="H6805" i="6"/>
  <c r="I6805" i="6"/>
  <c r="B6806" i="6"/>
  <c r="C6806" i="6"/>
  <c r="D6806" i="6"/>
  <c r="E6806" i="6"/>
  <c r="F6806" i="6"/>
  <c r="G6806" i="6"/>
  <c r="H6806" i="6"/>
  <c r="I6806" i="6"/>
  <c r="B6807" i="6"/>
  <c r="C6807" i="6"/>
  <c r="D6807" i="6"/>
  <c r="E6807" i="6"/>
  <c r="F6807" i="6"/>
  <c r="G6807" i="6"/>
  <c r="H6807" i="6"/>
  <c r="I6807" i="6"/>
  <c r="B6808" i="6"/>
  <c r="C6808" i="6"/>
  <c r="D6808" i="6"/>
  <c r="E6808" i="6"/>
  <c r="F6808" i="6"/>
  <c r="G6808" i="6"/>
  <c r="H6808" i="6"/>
  <c r="I6808" i="6"/>
  <c r="B6809" i="6"/>
  <c r="C6809" i="6"/>
  <c r="D6809" i="6"/>
  <c r="E6809" i="6"/>
  <c r="F6809" i="6"/>
  <c r="G6809" i="6"/>
  <c r="H6809" i="6"/>
  <c r="I6809" i="6"/>
  <c r="B6810" i="6"/>
  <c r="C6810" i="6"/>
  <c r="D6810" i="6"/>
  <c r="E6810" i="6"/>
  <c r="F6810" i="6"/>
  <c r="G6810" i="6"/>
  <c r="H6810" i="6"/>
  <c r="I6810" i="6"/>
  <c r="B6811" i="6"/>
  <c r="C6811" i="6"/>
  <c r="D6811" i="6"/>
  <c r="E6811" i="6"/>
  <c r="F6811" i="6"/>
  <c r="G6811" i="6"/>
  <c r="H6811" i="6"/>
  <c r="I6811" i="6"/>
  <c r="B6812" i="6"/>
  <c r="C6812" i="6"/>
  <c r="D6812" i="6"/>
  <c r="E6812" i="6"/>
  <c r="F6812" i="6"/>
  <c r="G6812" i="6"/>
  <c r="H6812" i="6"/>
  <c r="I6812" i="6"/>
  <c r="B6813" i="6"/>
  <c r="C6813" i="6"/>
  <c r="D6813" i="6"/>
  <c r="E6813" i="6"/>
  <c r="F6813" i="6"/>
  <c r="G6813" i="6"/>
  <c r="H6813" i="6"/>
  <c r="I6813" i="6"/>
  <c r="B6814" i="6"/>
  <c r="C6814" i="6"/>
  <c r="D6814" i="6"/>
  <c r="E6814" i="6"/>
  <c r="F6814" i="6"/>
  <c r="G6814" i="6"/>
  <c r="H6814" i="6"/>
  <c r="I6814" i="6"/>
  <c r="B6815" i="6"/>
  <c r="C6815" i="6"/>
  <c r="D6815" i="6"/>
  <c r="E6815" i="6"/>
  <c r="F6815" i="6"/>
  <c r="G6815" i="6"/>
  <c r="H6815" i="6"/>
  <c r="I6815" i="6"/>
  <c r="B6816" i="6"/>
  <c r="C6816" i="6"/>
  <c r="D6816" i="6"/>
  <c r="E6816" i="6"/>
  <c r="F6816" i="6"/>
  <c r="G6816" i="6"/>
  <c r="H6816" i="6"/>
  <c r="I6816" i="6"/>
  <c r="B6817" i="6"/>
  <c r="C6817" i="6"/>
  <c r="D6817" i="6"/>
  <c r="E6817" i="6"/>
  <c r="F6817" i="6"/>
  <c r="G6817" i="6"/>
  <c r="H6817" i="6"/>
  <c r="I6817" i="6"/>
  <c r="B6818" i="6"/>
  <c r="C6818" i="6"/>
  <c r="D6818" i="6"/>
  <c r="E6818" i="6"/>
  <c r="F6818" i="6"/>
  <c r="G6818" i="6"/>
  <c r="H6818" i="6"/>
  <c r="I6818" i="6"/>
  <c r="B6819" i="6"/>
  <c r="C6819" i="6"/>
  <c r="D6819" i="6"/>
  <c r="E6819" i="6"/>
  <c r="F6819" i="6"/>
  <c r="G6819" i="6"/>
  <c r="H6819" i="6"/>
  <c r="I6819" i="6"/>
  <c r="B6820" i="6"/>
  <c r="C6820" i="6"/>
  <c r="D6820" i="6"/>
  <c r="E6820" i="6"/>
  <c r="F6820" i="6"/>
  <c r="G6820" i="6"/>
  <c r="H6820" i="6"/>
  <c r="I6820" i="6"/>
  <c r="B6821" i="6"/>
  <c r="C6821" i="6"/>
  <c r="D6821" i="6"/>
  <c r="E6821" i="6"/>
  <c r="F6821" i="6"/>
  <c r="G6821" i="6"/>
  <c r="H6821" i="6"/>
  <c r="I6821" i="6"/>
  <c r="B6822" i="6"/>
  <c r="C6822" i="6"/>
  <c r="D6822" i="6"/>
  <c r="E6822" i="6"/>
  <c r="F6822" i="6"/>
  <c r="G6822" i="6"/>
  <c r="H6822" i="6"/>
  <c r="I6822" i="6"/>
  <c r="B6823" i="6"/>
  <c r="C6823" i="6"/>
  <c r="D6823" i="6"/>
  <c r="E6823" i="6"/>
  <c r="F6823" i="6"/>
  <c r="G6823" i="6"/>
  <c r="H6823" i="6"/>
  <c r="I6823" i="6"/>
  <c r="B6824" i="6"/>
  <c r="C6824" i="6"/>
  <c r="D6824" i="6"/>
  <c r="E6824" i="6"/>
  <c r="F6824" i="6"/>
  <c r="G6824" i="6"/>
  <c r="H6824" i="6"/>
  <c r="I6824" i="6"/>
  <c r="B6825" i="6"/>
  <c r="C6825" i="6"/>
  <c r="D6825" i="6"/>
  <c r="E6825" i="6"/>
  <c r="F6825" i="6"/>
  <c r="G6825" i="6"/>
  <c r="H6825" i="6"/>
  <c r="I6825" i="6"/>
  <c r="B6826" i="6"/>
  <c r="C6826" i="6"/>
  <c r="D6826" i="6"/>
  <c r="E6826" i="6"/>
  <c r="F6826" i="6"/>
  <c r="G6826" i="6"/>
  <c r="H6826" i="6"/>
  <c r="I6826" i="6"/>
  <c r="B6827" i="6"/>
  <c r="C6827" i="6"/>
  <c r="D6827" i="6"/>
  <c r="E6827" i="6"/>
  <c r="F6827" i="6"/>
  <c r="G6827" i="6"/>
  <c r="H6827" i="6"/>
  <c r="I6827" i="6"/>
  <c r="B6828" i="6"/>
  <c r="C6828" i="6"/>
  <c r="D6828" i="6"/>
  <c r="E6828" i="6"/>
  <c r="F6828" i="6"/>
  <c r="G6828" i="6"/>
  <c r="H6828" i="6"/>
  <c r="I6828" i="6"/>
  <c r="B6829" i="6"/>
  <c r="C6829" i="6"/>
  <c r="D6829" i="6"/>
  <c r="E6829" i="6"/>
  <c r="F6829" i="6"/>
  <c r="G6829" i="6"/>
  <c r="H6829" i="6"/>
  <c r="I6829" i="6"/>
  <c r="B6830" i="6"/>
  <c r="C6830" i="6"/>
  <c r="D6830" i="6"/>
  <c r="E6830" i="6"/>
  <c r="F6830" i="6"/>
  <c r="G6830" i="6"/>
  <c r="H6830" i="6"/>
  <c r="I6830" i="6"/>
  <c r="B6831" i="6"/>
  <c r="C6831" i="6"/>
  <c r="D6831" i="6"/>
  <c r="E6831" i="6"/>
  <c r="F6831" i="6"/>
  <c r="G6831" i="6"/>
  <c r="H6831" i="6"/>
  <c r="I6831" i="6"/>
  <c r="B6832" i="6"/>
  <c r="C6832" i="6"/>
  <c r="D6832" i="6"/>
  <c r="E6832" i="6"/>
  <c r="F6832" i="6"/>
  <c r="G6832" i="6"/>
  <c r="H6832" i="6"/>
  <c r="I6832" i="6"/>
  <c r="B6833" i="6"/>
  <c r="C6833" i="6"/>
  <c r="D6833" i="6"/>
  <c r="E6833" i="6"/>
  <c r="F6833" i="6"/>
  <c r="G6833" i="6"/>
  <c r="H6833" i="6"/>
  <c r="I6833" i="6"/>
  <c r="B6834" i="6"/>
  <c r="C6834" i="6"/>
  <c r="D6834" i="6"/>
  <c r="E6834" i="6"/>
  <c r="F6834" i="6"/>
  <c r="G6834" i="6"/>
  <c r="H6834" i="6"/>
  <c r="I6834" i="6"/>
  <c r="B6835" i="6"/>
  <c r="C6835" i="6"/>
  <c r="D6835" i="6"/>
  <c r="E6835" i="6"/>
  <c r="F6835" i="6"/>
  <c r="G6835" i="6"/>
  <c r="H6835" i="6"/>
  <c r="I6835" i="6"/>
  <c r="B6836" i="6"/>
  <c r="C6836" i="6"/>
  <c r="D6836" i="6"/>
  <c r="E6836" i="6"/>
  <c r="F6836" i="6"/>
  <c r="G6836" i="6"/>
  <c r="H6836" i="6"/>
  <c r="I6836" i="6"/>
  <c r="B6837" i="6"/>
  <c r="C6837" i="6"/>
  <c r="D6837" i="6"/>
  <c r="E6837" i="6"/>
  <c r="F6837" i="6"/>
  <c r="G6837" i="6"/>
  <c r="H6837" i="6"/>
  <c r="I6837" i="6"/>
  <c r="B6838" i="6"/>
  <c r="C6838" i="6"/>
  <c r="D6838" i="6"/>
  <c r="E6838" i="6"/>
  <c r="F6838" i="6"/>
  <c r="G6838" i="6"/>
  <c r="H6838" i="6"/>
  <c r="I6838" i="6"/>
  <c r="B6839" i="6"/>
  <c r="C6839" i="6"/>
  <c r="D6839" i="6"/>
  <c r="E6839" i="6"/>
  <c r="F6839" i="6"/>
  <c r="G6839" i="6"/>
  <c r="H6839" i="6"/>
  <c r="I6839" i="6"/>
  <c r="B6840" i="6"/>
  <c r="C6840" i="6"/>
  <c r="D6840" i="6"/>
  <c r="E6840" i="6"/>
  <c r="F6840" i="6"/>
  <c r="G6840" i="6"/>
  <c r="H6840" i="6"/>
  <c r="I6840" i="6"/>
  <c r="B6841" i="6"/>
  <c r="C6841" i="6"/>
  <c r="D6841" i="6"/>
  <c r="E6841" i="6"/>
  <c r="F6841" i="6"/>
  <c r="G6841" i="6"/>
  <c r="H6841" i="6"/>
  <c r="I6841" i="6"/>
  <c r="B6842" i="6"/>
  <c r="C6842" i="6"/>
  <c r="D6842" i="6"/>
  <c r="E6842" i="6"/>
  <c r="F6842" i="6"/>
  <c r="G6842" i="6"/>
  <c r="H6842" i="6"/>
  <c r="I6842" i="6"/>
  <c r="B6843" i="6"/>
  <c r="C6843" i="6"/>
  <c r="D6843" i="6"/>
  <c r="E6843" i="6"/>
  <c r="F6843" i="6"/>
  <c r="G6843" i="6"/>
  <c r="H6843" i="6"/>
  <c r="I6843" i="6"/>
  <c r="B6844" i="6"/>
  <c r="C6844" i="6"/>
  <c r="D6844" i="6"/>
  <c r="E6844" i="6"/>
  <c r="F6844" i="6"/>
  <c r="G6844" i="6"/>
  <c r="H6844" i="6"/>
  <c r="I6844" i="6"/>
  <c r="B6845" i="6"/>
  <c r="C6845" i="6"/>
  <c r="D6845" i="6"/>
  <c r="E6845" i="6"/>
  <c r="F6845" i="6"/>
  <c r="G6845" i="6"/>
  <c r="H6845" i="6"/>
  <c r="I6845" i="6"/>
  <c r="B6846" i="6"/>
  <c r="C6846" i="6"/>
  <c r="D6846" i="6"/>
  <c r="E6846" i="6"/>
  <c r="F6846" i="6"/>
  <c r="G6846" i="6"/>
  <c r="H6846" i="6"/>
  <c r="I6846" i="6"/>
  <c r="B6847" i="6"/>
  <c r="C6847" i="6"/>
  <c r="D6847" i="6"/>
  <c r="E6847" i="6"/>
  <c r="F6847" i="6"/>
  <c r="G6847" i="6"/>
  <c r="H6847" i="6"/>
  <c r="I6847" i="6"/>
  <c r="B6848" i="6"/>
  <c r="C6848" i="6"/>
  <c r="D6848" i="6"/>
  <c r="E6848" i="6"/>
  <c r="F6848" i="6"/>
  <c r="G6848" i="6"/>
  <c r="H6848" i="6"/>
  <c r="I6848" i="6"/>
  <c r="B6849" i="6"/>
  <c r="C6849" i="6"/>
  <c r="D6849" i="6"/>
  <c r="E6849" i="6"/>
  <c r="F6849" i="6"/>
  <c r="G6849" i="6"/>
  <c r="H6849" i="6"/>
  <c r="I6849" i="6"/>
  <c r="B6850" i="6"/>
  <c r="C6850" i="6"/>
  <c r="D6850" i="6"/>
  <c r="E6850" i="6"/>
  <c r="F6850" i="6"/>
  <c r="G6850" i="6"/>
  <c r="H6850" i="6"/>
  <c r="I6850" i="6"/>
  <c r="B6851" i="6"/>
  <c r="C6851" i="6"/>
  <c r="D6851" i="6"/>
  <c r="E6851" i="6"/>
  <c r="F6851" i="6"/>
  <c r="G6851" i="6"/>
  <c r="H6851" i="6"/>
  <c r="I6851" i="6"/>
  <c r="B6852" i="6"/>
  <c r="C6852" i="6"/>
  <c r="D6852" i="6"/>
  <c r="E6852" i="6"/>
  <c r="F6852" i="6"/>
  <c r="G6852" i="6"/>
  <c r="H6852" i="6"/>
  <c r="I6852" i="6"/>
  <c r="B6853" i="6"/>
  <c r="C6853" i="6"/>
  <c r="D6853" i="6"/>
  <c r="E6853" i="6"/>
  <c r="F6853" i="6"/>
  <c r="G6853" i="6"/>
  <c r="H6853" i="6"/>
  <c r="I6853" i="6"/>
  <c r="B6854" i="6"/>
  <c r="C6854" i="6"/>
  <c r="D6854" i="6"/>
  <c r="E6854" i="6"/>
  <c r="F6854" i="6"/>
  <c r="G6854" i="6"/>
  <c r="H6854" i="6"/>
  <c r="I6854" i="6"/>
  <c r="B6855" i="6"/>
  <c r="C6855" i="6"/>
  <c r="D6855" i="6"/>
  <c r="E6855" i="6"/>
  <c r="F6855" i="6"/>
  <c r="G6855" i="6"/>
  <c r="H6855" i="6"/>
  <c r="I6855" i="6"/>
  <c r="B6856" i="6"/>
  <c r="C6856" i="6"/>
  <c r="D6856" i="6"/>
  <c r="E6856" i="6"/>
  <c r="F6856" i="6"/>
  <c r="G6856" i="6"/>
  <c r="H6856" i="6"/>
  <c r="I6856" i="6"/>
  <c r="B6857" i="6"/>
  <c r="C6857" i="6"/>
  <c r="D6857" i="6"/>
  <c r="E6857" i="6"/>
  <c r="F6857" i="6"/>
  <c r="G6857" i="6"/>
  <c r="H6857" i="6"/>
  <c r="I6857" i="6"/>
  <c r="B6858" i="6"/>
  <c r="C6858" i="6"/>
  <c r="D6858" i="6"/>
  <c r="E6858" i="6"/>
  <c r="F6858" i="6"/>
  <c r="G6858" i="6"/>
  <c r="H6858" i="6"/>
  <c r="I6858" i="6"/>
  <c r="B6859" i="6"/>
  <c r="C6859" i="6"/>
  <c r="D6859" i="6"/>
  <c r="E6859" i="6"/>
  <c r="F6859" i="6"/>
  <c r="G6859" i="6"/>
  <c r="H6859" i="6"/>
  <c r="I6859" i="6"/>
  <c r="B6860" i="6"/>
  <c r="C6860" i="6"/>
  <c r="D6860" i="6"/>
  <c r="E6860" i="6"/>
  <c r="F6860" i="6"/>
  <c r="G6860" i="6"/>
  <c r="H6860" i="6"/>
  <c r="I6860" i="6"/>
  <c r="B6861" i="6"/>
  <c r="C6861" i="6"/>
  <c r="D6861" i="6"/>
  <c r="E6861" i="6"/>
  <c r="F6861" i="6"/>
  <c r="G6861" i="6"/>
  <c r="H6861" i="6"/>
  <c r="I6861" i="6"/>
  <c r="B6862" i="6"/>
  <c r="C6862" i="6"/>
  <c r="D6862" i="6"/>
  <c r="E6862" i="6"/>
  <c r="F6862" i="6"/>
  <c r="G6862" i="6"/>
  <c r="H6862" i="6"/>
  <c r="I6862" i="6"/>
  <c r="B6863" i="6"/>
  <c r="C6863" i="6"/>
  <c r="D6863" i="6"/>
  <c r="E6863" i="6"/>
  <c r="F6863" i="6"/>
  <c r="G6863" i="6"/>
  <c r="H6863" i="6"/>
  <c r="I6863" i="6"/>
  <c r="B6864" i="6"/>
  <c r="C6864" i="6"/>
  <c r="D6864" i="6"/>
  <c r="E6864" i="6"/>
  <c r="F6864" i="6"/>
  <c r="G6864" i="6"/>
  <c r="H6864" i="6"/>
  <c r="I6864" i="6"/>
  <c r="B6865" i="6"/>
  <c r="C6865" i="6"/>
  <c r="D6865" i="6"/>
  <c r="E6865" i="6"/>
  <c r="F6865" i="6"/>
  <c r="G6865" i="6"/>
  <c r="H6865" i="6"/>
  <c r="I6865" i="6"/>
  <c r="B6866" i="6"/>
  <c r="C6866" i="6"/>
  <c r="D6866" i="6"/>
  <c r="E6866" i="6"/>
  <c r="F6866" i="6"/>
  <c r="G6866" i="6"/>
  <c r="H6866" i="6"/>
  <c r="I6866" i="6"/>
  <c r="B6867" i="6"/>
  <c r="C6867" i="6"/>
  <c r="D6867" i="6"/>
  <c r="E6867" i="6"/>
  <c r="F6867" i="6"/>
  <c r="G6867" i="6"/>
  <c r="H6867" i="6"/>
  <c r="I6867" i="6"/>
  <c r="B6868" i="6"/>
  <c r="C6868" i="6"/>
  <c r="D6868" i="6"/>
  <c r="E6868" i="6"/>
  <c r="F6868" i="6"/>
  <c r="G6868" i="6"/>
  <c r="H6868" i="6"/>
  <c r="I6868" i="6"/>
  <c r="B6869" i="6"/>
  <c r="C6869" i="6"/>
  <c r="D6869" i="6"/>
  <c r="E6869" i="6"/>
  <c r="F6869" i="6"/>
  <c r="G6869" i="6"/>
  <c r="H6869" i="6"/>
  <c r="I6869" i="6"/>
  <c r="B6870" i="6"/>
  <c r="C6870" i="6"/>
  <c r="D6870" i="6"/>
  <c r="E6870" i="6"/>
  <c r="F6870" i="6"/>
  <c r="G6870" i="6"/>
  <c r="H6870" i="6"/>
  <c r="I6870" i="6"/>
  <c r="B6871" i="6"/>
  <c r="C6871" i="6"/>
  <c r="D6871" i="6"/>
  <c r="E6871" i="6"/>
  <c r="F6871" i="6"/>
  <c r="G6871" i="6"/>
  <c r="H6871" i="6"/>
  <c r="I6871" i="6"/>
  <c r="B6872" i="6"/>
  <c r="C6872" i="6"/>
  <c r="D6872" i="6"/>
  <c r="E6872" i="6"/>
  <c r="F6872" i="6"/>
  <c r="G6872" i="6"/>
  <c r="H6872" i="6"/>
  <c r="I6872" i="6"/>
  <c r="B6873" i="6"/>
  <c r="C6873" i="6"/>
  <c r="D6873" i="6"/>
  <c r="E6873" i="6"/>
  <c r="F6873" i="6"/>
  <c r="G6873" i="6"/>
  <c r="H6873" i="6"/>
  <c r="I6873" i="6"/>
  <c r="B6874" i="6"/>
  <c r="C6874" i="6"/>
  <c r="D6874" i="6"/>
  <c r="E6874" i="6"/>
  <c r="F6874" i="6"/>
  <c r="G6874" i="6"/>
  <c r="H6874" i="6"/>
  <c r="I6874" i="6"/>
  <c r="B6875" i="6"/>
  <c r="C6875" i="6"/>
  <c r="D6875" i="6"/>
  <c r="E6875" i="6"/>
  <c r="F6875" i="6"/>
  <c r="G6875" i="6"/>
  <c r="H6875" i="6"/>
  <c r="I6875" i="6"/>
  <c r="B6876" i="6"/>
  <c r="C6876" i="6"/>
  <c r="D6876" i="6"/>
  <c r="E6876" i="6"/>
  <c r="F6876" i="6"/>
  <c r="G6876" i="6"/>
  <c r="H6876" i="6"/>
  <c r="I6876" i="6"/>
  <c r="B6877" i="6"/>
  <c r="C6877" i="6"/>
  <c r="D6877" i="6"/>
  <c r="E6877" i="6"/>
  <c r="F6877" i="6"/>
  <c r="G6877" i="6"/>
  <c r="H6877" i="6"/>
  <c r="I6877" i="6"/>
  <c r="B6878" i="6"/>
  <c r="C6878" i="6"/>
  <c r="D6878" i="6"/>
  <c r="E6878" i="6"/>
  <c r="F6878" i="6"/>
  <c r="G6878" i="6"/>
  <c r="H6878" i="6"/>
  <c r="I6878" i="6"/>
  <c r="B6879" i="6"/>
  <c r="C6879" i="6"/>
  <c r="D6879" i="6"/>
  <c r="E6879" i="6"/>
  <c r="F6879" i="6"/>
  <c r="G6879" i="6"/>
  <c r="H6879" i="6"/>
  <c r="I6879" i="6"/>
  <c r="B6880" i="6"/>
  <c r="C6880" i="6"/>
  <c r="D6880" i="6"/>
  <c r="E6880" i="6"/>
  <c r="F6880" i="6"/>
  <c r="G6880" i="6"/>
  <c r="H6880" i="6"/>
  <c r="I6880" i="6"/>
  <c r="B6881" i="6"/>
  <c r="C6881" i="6"/>
  <c r="D6881" i="6"/>
  <c r="E6881" i="6"/>
  <c r="F6881" i="6"/>
  <c r="G6881" i="6"/>
  <c r="H6881" i="6"/>
  <c r="I6881" i="6"/>
  <c r="B6882" i="6"/>
  <c r="C6882" i="6"/>
  <c r="D6882" i="6"/>
  <c r="E6882" i="6"/>
  <c r="F6882" i="6"/>
  <c r="G6882" i="6"/>
  <c r="H6882" i="6"/>
  <c r="I6882" i="6"/>
  <c r="B6883" i="6"/>
  <c r="C6883" i="6"/>
  <c r="D6883" i="6"/>
  <c r="E6883" i="6"/>
  <c r="F6883" i="6"/>
  <c r="G6883" i="6"/>
  <c r="H6883" i="6"/>
  <c r="I6883" i="6"/>
  <c r="B6884" i="6"/>
  <c r="C6884" i="6"/>
  <c r="D6884" i="6"/>
  <c r="E6884" i="6"/>
  <c r="F6884" i="6"/>
  <c r="G6884" i="6"/>
  <c r="H6884" i="6"/>
  <c r="I6884" i="6"/>
  <c r="B6885" i="6"/>
  <c r="C6885" i="6"/>
  <c r="D6885" i="6"/>
  <c r="E6885" i="6"/>
  <c r="F6885" i="6"/>
  <c r="G6885" i="6"/>
  <c r="H6885" i="6"/>
  <c r="I6885" i="6"/>
  <c r="B6886" i="6"/>
  <c r="C6886" i="6"/>
  <c r="D6886" i="6"/>
  <c r="E6886" i="6"/>
  <c r="F6886" i="6"/>
  <c r="G6886" i="6"/>
  <c r="H6886" i="6"/>
  <c r="I6886" i="6"/>
  <c r="B6887" i="6"/>
  <c r="C6887" i="6"/>
  <c r="D6887" i="6"/>
  <c r="E6887" i="6"/>
  <c r="F6887" i="6"/>
  <c r="G6887" i="6"/>
  <c r="H6887" i="6"/>
  <c r="I6887" i="6"/>
  <c r="B6888" i="6"/>
  <c r="C6888" i="6"/>
  <c r="D6888" i="6"/>
  <c r="E6888" i="6"/>
  <c r="F6888" i="6"/>
  <c r="G6888" i="6"/>
  <c r="H6888" i="6"/>
  <c r="I6888" i="6"/>
  <c r="B6889" i="6"/>
  <c r="C6889" i="6"/>
  <c r="D6889" i="6"/>
  <c r="E6889" i="6"/>
  <c r="F6889" i="6"/>
  <c r="G6889" i="6"/>
  <c r="H6889" i="6"/>
  <c r="I6889" i="6"/>
  <c r="B6890" i="6"/>
  <c r="C6890" i="6"/>
  <c r="D6890" i="6"/>
  <c r="E6890" i="6"/>
  <c r="F6890" i="6"/>
  <c r="G6890" i="6"/>
  <c r="H6890" i="6"/>
  <c r="I6890" i="6"/>
  <c r="B6891" i="6"/>
  <c r="C6891" i="6"/>
  <c r="D6891" i="6"/>
  <c r="E6891" i="6"/>
  <c r="F6891" i="6"/>
  <c r="G6891" i="6"/>
  <c r="H6891" i="6"/>
  <c r="I6891" i="6"/>
  <c r="B6892" i="6"/>
  <c r="C6892" i="6"/>
  <c r="D6892" i="6"/>
  <c r="E6892" i="6"/>
  <c r="F6892" i="6"/>
  <c r="G6892" i="6"/>
  <c r="H6892" i="6"/>
  <c r="I6892" i="6"/>
  <c r="B6893" i="6"/>
  <c r="C6893" i="6"/>
  <c r="D6893" i="6"/>
  <c r="E6893" i="6"/>
  <c r="F6893" i="6"/>
  <c r="G6893" i="6"/>
  <c r="H6893" i="6"/>
  <c r="I6893" i="6"/>
  <c r="B6894" i="6"/>
  <c r="C6894" i="6"/>
  <c r="D6894" i="6"/>
  <c r="E6894" i="6"/>
  <c r="F6894" i="6"/>
  <c r="G6894" i="6"/>
  <c r="H6894" i="6"/>
  <c r="I6894" i="6"/>
  <c r="B6895" i="6"/>
  <c r="C6895" i="6"/>
  <c r="D6895" i="6"/>
  <c r="E6895" i="6"/>
  <c r="F6895" i="6"/>
  <c r="G6895" i="6"/>
  <c r="H6895" i="6"/>
  <c r="I6895" i="6"/>
  <c r="B6896" i="6"/>
  <c r="C6896" i="6"/>
  <c r="D6896" i="6"/>
  <c r="E6896" i="6"/>
  <c r="F6896" i="6"/>
  <c r="G6896" i="6"/>
  <c r="H6896" i="6"/>
  <c r="I6896" i="6"/>
  <c r="B6897" i="6"/>
  <c r="C6897" i="6"/>
  <c r="D6897" i="6"/>
  <c r="E6897" i="6"/>
  <c r="F6897" i="6"/>
  <c r="G6897" i="6"/>
  <c r="H6897" i="6"/>
  <c r="I6897" i="6"/>
  <c r="B6898" i="6"/>
  <c r="C6898" i="6"/>
  <c r="D6898" i="6"/>
  <c r="E6898" i="6"/>
  <c r="F6898" i="6"/>
  <c r="G6898" i="6"/>
  <c r="H6898" i="6"/>
  <c r="I6898" i="6"/>
  <c r="B6899" i="6"/>
  <c r="C6899" i="6"/>
  <c r="D6899" i="6"/>
  <c r="E6899" i="6"/>
  <c r="F6899" i="6"/>
  <c r="G6899" i="6"/>
  <c r="H6899" i="6"/>
  <c r="I6899" i="6"/>
  <c r="B6900" i="6"/>
  <c r="C6900" i="6"/>
  <c r="D6900" i="6"/>
  <c r="E6900" i="6"/>
  <c r="F6900" i="6"/>
  <c r="G6900" i="6"/>
  <c r="H6900" i="6"/>
  <c r="I6900" i="6"/>
  <c r="B6901" i="6"/>
  <c r="C6901" i="6"/>
  <c r="D6901" i="6"/>
  <c r="E6901" i="6"/>
  <c r="F6901" i="6"/>
  <c r="G6901" i="6"/>
  <c r="H6901" i="6"/>
  <c r="I6901" i="6"/>
  <c r="B6902" i="6"/>
  <c r="C6902" i="6"/>
  <c r="D6902" i="6"/>
  <c r="E6902" i="6"/>
  <c r="F6902" i="6"/>
  <c r="G6902" i="6"/>
  <c r="H6902" i="6"/>
  <c r="I6902" i="6"/>
  <c r="B6903" i="6"/>
  <c r="C6903" i="6"/>
  <c r="D6903" i="6"/>
  <c r="E6903" i="6"/>
  <c r="F6903" i="6"/>
  <c r="G6903" i="6"/>
  <c r="H6903" i="6"/>
  <c r="I6903" i="6"/>
  <c r="B6904" i="6"/>
  <c r="C6904" i="6"/>
  <c r="D6904" i="6"/>
  <c r="E6904" i="6"/>
  <c r="F6904" i="6"/>
  <c r="G6904" i="6"/>
  <c r="H6904" i="6"/>
  <c r="I6904" i="6"/>
  <c r="B6905" i="6"/>
  <c r="C6905" i="6"/>
  <c r="D6905" i="6"/>
  <c r="E6905" i="6"/>
  <c r="F6905" i="6"/>
  <c r="G6905" i="6"/>
  <c r="H6905" i="6"/>
  <c r="I6905" i="6"/>
  <c r="B6906" i="6"/>
  <c r="C6906" i="6"/>
  <c r="D6906" i="6"/>
  <c r="E6906" i="6"/>
  <c r="F6906" i="6"/>
  <c r="G6906" i="6"/>
  <c r="H6906" i="6"/>
  <c r="I6906" i="6"/>
  <c r="B6907" i="6"/>
  <c r="C6907" i="6"/>
  <c r="D6907" i="6"/>
  <c r="E6907" i="6"/>
  <c r="F6907" i="6"/>
  <c r="G6907" i="6"/>
  <c r="H6907" i="6"/>
  <c r="I6907" i="6"/>
  <c r="B6908" i="6"/>
  <c r="C6908" i="6"/>
  <c r="D6908" i="6"/>
  <c r="E6908" i="6"/>
  <c r="F6908" i="6"/>
  <c r="G6908" i="6"/>
  <c r="H6908" i="6"/>
  <c r="I6908" i="6"/>
  <c r="B6909" i="6"/>
  <c r="C6909" i="6"/>
  <c r="D6909" i="6"/>
  <c r="E6909" i="6"/>
  <c r="F6909" i="6"/>
  <c r="G6909" i="6"/>
  <c r="H6909" i="6"/>
  <c r="I6909" i="6"/>
  <c r="B6910" i="6"/>
  <c r="C6910" i="6"/>
  <c r="D6910" i="6"/>
  <c r="E6910" i="6"/>
  <c r="F6910" i="6"/>
  <c r="G6910" i="6"/>
  <c r="H6910" i="6"/>
  <c r="I6910" i="6"/>
  <c r="B6911" i="6"/>
  <c r="C6911" i="6"/>
  <c r="D6911" i="6"/>
  <c r="E6911" i="6"/>
  <c r="F6911" i="6"/>
  <c r="G6911" i="6"/>
  <c r="H6911" i="6"/>
  <c r="I6911" i="6"/>
  <c r="B6912" i="6"/>
  <c r="C6912" i="6"/>
  <c r="D6912" i="6"/>
  <c r="E6912" i="6"/>
  <c r="F6912" i="6"/>
  <c r="G6912" i="6"/>
  <c r="H6912" i="6"/>
  <c r="I6912" i="6"/>
  <c r="B6913" i="6"/>
  <c r="C6913" i="6"/>
  <c r="D6913" i="6"/>
  <c r="E6913" i="6"/>
  <c r="F6913" i="6"/>
  <c r="G6913" i="6"/>
  <c r="H6913" i="6"/>
  <c r="I6913" i="6"/>
  <c r="B6914" i="6"/>
  <c r="C6914" i="6"/>
  <c r="D6914" i="6"/>
  <c r="E6914" i="6"/>
  <c r="F6914" i="6"/>
  <c r="G6914" i="6"/>
  <c r="H6914" i="6"/>
  <c r="I6914" i="6"/>
  <c r="B6915" i="6"/>
  <c r="C6915" i="6"/>
  <c r="D6915" i="6"/>
  <c r="E6915" i="6"/>
  <c r="F6915" i="6"/>
  <c r="G6915" i="6"/>
  <c r="H6915" i="6"/>
  <c r="I6915" i="6"/>
  <c r="B6916" i="6"/>
  <c r="C6916" i="6"/>
  <c r="D6916" i="6"/>
  <c r="E6916" i="6"/>
  <c r="F6916" i="6"/>
  <c r="G6916" i="6"/>
  <c r="H6916" i="6"/>
  <c r="I6916" i="6"/>
  <c r="B6917" i="6"/>
  <c r="C6917" i="6"/>
  <c r="D6917" i="6"/>
  <c r="E6917" i="6"/>
  <c r="F6917" i="6"/>
  <c r="G6917" i="6"/>
  <c r="H6917" i="6"/>
  <c r="I6917" i="6"/>
  <c r="B6918" i="6"/>
  <c r="C6918" i="6"/>
  <c r="D6918" i="6"/>
  <c r="E6918" i="6"/>
  <c r="F6918" i="6"/>
  <c r="G6918" i="6"/>
  <c r="H6918" i="6"/>
  <c r="I6918" i="6"/>
  <c r="B6919" i="6"/>
  <c r="C6919" i="6"/>
  <c r="D6919" i="6"/>
  <c r="E6919" i="6"/>
  <c r="F6919" i="6"/>
  <c r="G6919" i="6"/>
  <c r="H6919" i="6"/>
  <c r="I6919" i="6"/>
  <c r="B6920" i="6"/>
  <c r="C6920" i="6"/>
  <c r="D6920" i="6"/>
  <c r="E6920" i="6"/>
  <c r="F6920" i="6"/>
  <c r="G6920" i="6"/>
  <c r="H6920" i="6"/>
  <c r="I6920" i="6"/>
  <c r="B6921" i="6"/>
  <c r="C6921" i="6"/>
  <c r="D6921" i="6"/>
  <c r="E6921" i="6"/>
  <c r="F6921" i="6"/>
  <c r="G6921" i="6"/>
  <c r="H6921" i="6"/>
  <c r="I6921" i="6"/>
  <c r="B6922" i="6"/>
  <c r="C6922" i="6"/>
  <c r="D6922" i="6"/>
  <c r="E6922" i="6"/>
  <c r="F6922" i="6"/>
  <c r="G6922" i="6"/>
  <c r="H6922" i="6"/>
  <c r="I6922" i="6"/>
  <c r="B6923" i="6"/>
  <c r="C6923" i="6"/>
  <c r="D6923" i="6"/>
  <c r="E6923" i="6"/>
  <c r="F6923" i="6"/>
  <c r="G6923" i="6"/>
  <c r="H6923" i="6"/>
  <c r="I6923" i="6"/>
  <c r="B6924" i="6"/>
  <c r="C6924" i="6"/>
  <c r="D6924" i="6"/>
  <c r="E6924" i="6"/>
  <c r="F6924" i="6"/>
  <c r="G6924" i="6"/>
  <c r="H6924" i="6"/>
  <c r="I6924" i="6"/>
  <c r="B6925" i="6"/>
  <c r="C6925" i="6"/>
  <c r="D6925" i="6"/>
  <c r="E6925" i="6"/>
  <c r="F6925" i="6"/>
  <c r="G6925" i="6"/>
  <c r="H6925" i="6"/>
  <c r="I6925" i="6"/>
  <c r="B6926" i="6"/>
  <c r="C6926" i="6"/>
  <c r="D6926" i="6"/>
  <c r="E6926" i="6"/>
  <c r="F6926" i="6"/>
  <c r="G6926" i="6"/>
  <c r="H6926" i="6"/>
  <c r="I6926" i="6"/>
  <c r="B6927" i="6"/>
  <c r="C6927" i="6"/>
  <c r="D6927" i="6"/>
  <c r="E6927" i="6"/>
  <c r="F6927" i="6"/>
  <c r="G6927" i="6"/>
  <c r="H6927" i="6"/>
  <c r="I6927" i="6"/>
  <c r="B6928" i="6"/>
  <c r="C6928" i="6"/>
  <c r="D6928" i="6"/>
  <c r="E6928" i="6"/>
  <c r="F6928" i="6"/>
  <c r="G6928" i="6"/>
  <c r="H6928" i="6"/>
  <c r="I6928" i="6"/>
  <c r="B6929" i="6"/>
  <c r="C6929" i="6"/>
  <c r="D6929" i="6"/>
  <c r="E6929" i="6"/>
  <c r="F6929" i="6"/>
  <c r="G6929" i="6"/>
  <c r="H6929" i="6"/>
  <c r="I6929" i="6"/>
  <c r="B6930" i="6"/>
  <c r="C6930" i="6"/>
  <c r="D6930" i="6"/>
  <c r="E6930" i="6"/>
  <c r="F6930" i="6"/>
  <c r="G6930" i="6"/>
  <c r="H6930" i="6"/>
  <c r="I6930" i="6"/>
  <c r="B6931" i="6"/>
  <c r="C6931" i="6"/>
  <c r="D6931" i="6"/>
  <c r="E6931" i="6"/>
  <c r="F6931" i="6"/>
  <c r="G6931" i="6"/>
  <c r="H6931" i="6"/>
  <c r="I6931" i="6"/>
  <c r="B6932" i="6"/>
  <c r="C6932" i="6"/>
  <c r="D6932" i="6"/>
  <c r="E6932" i="6"/>
  <c r="F6932" i="6"/>
  <c r="G6932" i="6"/>
  <c r="H6932" i="6"/>
  <c r="I6932" i="6"/>
  <c r="B6933" i="6"/>
  <c r="C6933" i="6"/>
  <c r="D6933" i="6"/>
  <c r="E6933" i="6"/>
  <c r="F6933" i="6"/>
  <c r="G6933" i="6"/>
  <c r="H6933" i="6"/>
  <c r="I6933" i="6"/>
  <c r="B6934" i="6"/>
  <c r="C6934" i="6"/>
  <c r="D6934" i="6"/>
  <c r="E6934" i="6"/>
  <c r="F6934" i="6"/>
  <c r="G6934" i="6"/>
  <c r="H6934" i="6"/>
  <c r="I6934" i="6"/>
  <c r="B6935" i="6"/>
  <c r="C6935" i="6"/>
  <c r="D6935" i="6"/>
  <c r="E6935" i="6"/>
  <c r="F6935" i="6"/>
  <c r="G6935" i="6"/>
  <c r="H6935" i="6"/>
  <c r="I6935" i="6"/>
  <c r="B6936" i="6"/>
  <c r="C6936" i="6"/>
  <c r="D6936" i="6"/>
  <c r="E6936" i="6"/>
  <c r="F6936" i="6"/>
  <c r="G6936" i="6"/>
  <c r="H6936" i="6"/>
  <c r="I6936" i="6"/>
  <c r="B6937" i="6"/>
  <c r="C6937" i="6"/>
  <c r="D6937" i="6"/>
  <c r="E6937" i="6"/>
  <c r="F6937" i="6"/>
  <c r="G6937" i="6"/>
  <c r="H6937" i="6"/>
  <c r="I6937" i="6"/>
  <c r="B6938" i="6"/>
  <c r="C6938" i="6"/>
  <c r="D6938" i="6"/>
  <c r="E6938" i="6"/>
  <c r="F6938" i="6"/>
  <c r="G6938" i="6"/>
  <c r="H6938" i="6"/>
  <c r="I6938" i="6"/>
  <c r="B6939" i="6"/>
  <c r="C6939" i="6"/>
  <c r="D6939" i="6"/>
  <c r="E6939" i="6"/>
  <c r="F6939" i="6"/>
  <c r="G6939" i="6"/>
  <c r="H6939" i="6"/>
  <c r="I6939" i="6"/>
  <c r="B6940" i="6"/>
  <c r="C6940" i="6"/>
  <c r="D6940" i="6"/>
  <c r="E6940" i="6"/>
  <c r="F6940" i="6"/>
  <c r="G6940" i="6"/>
  <c r="H6940" i="6"/>
  <c r="I6940" i="6"/>
  <c r="B6941" i="6"/>
  <c r="C6941" i="6"/>
  <c r="D6941" i="6"/>
  <c r="E6941" i="6"/>
  <c r="F6941" i="6"/>
  <c r="G6941" i="6"/>
  <c r="H6941" i="6"/>
  <c r="I6941" i="6"/>
  <c r="B6942" i="6"/>
  <c r="C6942" i="6"/>
  <c r="D6942" i="6"/>
  <c r="E6942" i="6"/>
  <c r="F6942" i="6"/>
  <c r="G6942" i="6"/>
  <c r="H6942" i="6"/>
  <c r="I6942" i="6"/>
  <c r="B6943" i="6"/>
  <c r="C6943" i="6"/>
  <c r="D6943" i="6"/>
  <c r="E6943" i="6"/>
  <c r="F6943" i="6"/>
  <c r="G6943" i="6"/>
  <c r="H6943" i="6"/>
  <c r="I6943" i="6"/>
  <c r="B6944" i="6"/>
  <c r="C6944" i="6"/>
  <c r="D6944" i="6"/>
  <c r="E6944" i="6"/>
  <c r="F6944" i="6"/>
  <c r="G6944" i="6"/>
  <c r="H6944" i="6"/>
  <c r="I6944" i="6"/>
  <c r="B6945" i="6"/>
  <c r="C6945" i="6"/>
  <c r="D6945" i="6"/>
  <c r="E6945" i="6"/>
  <c r="F6945" i="6"/>
  <c r="G6945" i="6"/>
  <c r="H6945" i="6"/>
  <c r="I6945" i="6"/>
  <c r="B6946" i="6"/>
  <c r="C6946" i="6"/>
  <c r="D6946" i="6"/>
  <c r="E6946" i="6"/>
  <c r="F6946" i="6"/>
  <c r="G6946" i="6"/>
  <c r="H6946" i="6"/>
  <c r="I6946" i="6"/>
  <c r="B6947" i="6"/>
  <c r="C6947" i="6"/>
  <c r="D6947" i="6"/>
  <c r="E6947" i="6"/>
  <c r="F6947" i="6"/>
  <c r="G6947" i="6"/>
  <c r="H6947" i="6"/>
  <c r="I6947" i="6"/>
  <c r="B6948" i="6"/>
  <c r="C6948" i="6"/>
  <c r="D6948" i="6"/>
  <c r="E6948" i="6"/>
  <c r="F6948" i="6"/>
  <c r="G6948" i="6"/>
  <c r="H6948" i="6"/>
  <c r="I6948" i="6"/>
  <c r="B6949" i="6"/>
  <c r="C6949" i="6"/>
  <c r="D6949" i="6"/>
  <c r="E6949" i="6"/>
  <c r="F6949" i="6"/>
  <c r="G6949" i="6"/>
  <c r="H6949" i="6"/>
  <c r="I6949" i="6"/>
  <c r="B6950" i="6"/>
  <c r="C6950" i="6"/>
  <c r="D6950" i="6"/>
  <c r="E6950" i="6"/>
  <c r="F6950" i="6"/>
  <c r="G6950" i="6"/>
  <c r="H6950" i="6"/>
  <c r="I6950" i="6"/>
  <c r="B6951" i="6"/>
  <c r="C6951" i="6"/>
  <c r="D6951" i="6"/>
  <c r="E6951" i="6"/>
  <c r="F6951" i="6"/>
  <c r="G6951" i="6"/>
  <c r="H6951" i="6"/>
  <c r="I6951" i="6"/>
  <c r="B6952" i="6"/>
  <c r="C6952" i="6"/>
  <c r="D6952" i="6"/>
  <c r="E6952" i="6"/>
  <c r="F6952" i="6"/>
  <c r="G6952" i="6"/>
  <c r="H6952" i="6"/>
  <c r="I6952" i="6"/>
  <c r="B6953" i="6"/>
  <c r="C6953" i="6"/>
  <c r="D6953" i="6"/>
  <c r="E6953" i="6"/>
  <c r="F6953" i="6"/>
  <c r="G6953" i="6"/>
  <c r="H6953" i="6"/>
  <c r="I6953" i="6"/>
  <c r="B6954" i="6"/>
  <c r="C6954" i="6"/>
  <c r="D6954" i="6"/>
  <c r="E6954" i="6"/>
  <c r="F6954" i="6"/>
  <c r="G6954" i="6"/>
  <c r="H6954" i="6"/>
  <c r="I6954" i="6"/>
  <c r="B6955" i="6"/>
  <c r="C6955" i="6"/>
  <c r="D6955" i="6"/>
  <c r="E6955" i="6"/>
  <c r="F6955" i="6"/>
  <c r="G6955" i="6"/>
  <c r="H6955" i="6"/>
  <c r="I6955" i="6"/>
  <c r="B6956" i="6"/>
  <c r="C6956" i="6"/>
  <c r="D6956" i="6"/>
  <c r="E6956" i="6"/>
  <c r="F6956" i="6"/>
  <c r="G6956" i="6"/>
  <c r="H6956" i="6"/>
  <c r="I6956" i="6"/>
  <c r="B6957" i="6"/>
  <c r="C6957" i="6"/>
  <c r="D6957" i="6"/>
  <c r="E6957" i="6"/>
  <c r="F6957" i="6"/>
  <c r="G6957" i="6"/>
  <c r="H6957" i="6"/>
  <c r="I6957" i="6"/>
  <c r="B6958" i="6"/>
  <c r="C6958" i="6"/>
  <c r="D6958" i="6"/>
  <c r="E6958" i="6"/>
  <c r="F6958" i="6"/>
  <c r="G6958" i="6"/>
  <c r="H6958" i="6"/>
  <c r="I6958" i="6"/>
  <c r="B6959" i="6"/>
  <c r="C6959" i="6"/>
  <c r="D6959" i="6"/>
  <c r="E6959" i="6"/>
  <c r="F6959" i="6"/>
  <c r="G6959" i="6"/>
  <c r="H6959" i="6"/>
  <c r="I6959" i="6"/>
  <c r="B6960" i="6"/>
  <c r="C6960" i="6"/>
  <c r="D6960" i="6"/>
  <c r="E6960" i="6"/>
  <c r="F6960" i="6"/>
  <c r="G6960" i="6"/>
  <c r="H6960" i="6"/>
  <c r="I6960" i="6"/>
  <c r="B6961" i="6"/>
  <c r="C6961" i="6"/>
  <c r="D6961" i="6"/>
  <c r="E6961" i="6"/>
  <c r="F6961" i="6"/>
  <c r="G6961" i="6"/>
  <c r="H6961" i="6"/>
  <c r="I6961" i="6"/>
  <c r="B6962" i="6"/>
  <c r="C6962" i="6"/>
  <c r="D6962" i="6"/>
  <c r="E6962" i="6"/>
  <c r="F6962" i="6"/>
  <c r="G6962" i="6"/>
  <c r="H6962" i="6"/>
  <c r="I6962" i="6"/>
  <c r="B6963" i="6"/>
  <c r="C6963" i="6"/>
  <c r="D6963" i="6"/>
  <c r="E6963" i="6"/>
  <c r="F6963" i="6"/>
  <c r="G6963" i="6"/>
  <c r="H6963" i="6"/>
  <c r="I6963" i="6"/>
  <c r="B6964" i="6"/>
  <c r="C6964" i="6"/>
  <c r="D6964" i="6"/>
  <c r="E6964" i="6"/>
  <c r="F6964" i="6"/>
  <c r="G6964" i="6"/>
  <c r="H6964" i="6"/>
  <c r="I6964" i="6"/>
  <c r="B6965" i="6"/>
  <c r="C6965" i="6"/>
  <c r="D6965" i="6"/>
  <c r="E6965" i="6"/>
  <c r="F6965" i="6"/>
  <c r="G6965" i="6"/>
  <c r="H6965" i="6"/>
  <c r="I6965" i="6"/>
  <c r="B6966" i="6"/>
  <c r="C6966" i="6"/>
  <c r="D6966" i="6"/>
  <c r="E6966" i="6"/>
  <c r="F6966" i="6"/>
  <c r="G6966" i="6"/>
  <c r="H6966" i="6"/>
  <c r="I6966" i="6"/>
  <c r="B6967" i="6"/>
  <c r="C6967" i="6"/>
  <c r="D6967" i="6"/>
  <c r="E6967" i="6"/>
  <c r="F6967" i="6"/>
  <c r="G6967" i="6"/>
  <c r="H6967" i="6"/>
  <c r="I6967" i="6"/>
  <c r="B6968" i="6"/>
  <c r="C6968" i="6"/>
  <c r="D6968" i="6"/>
  <c r="E6968" i="6"/>
  <c r="F6968" i="6"/>
  <c r="G6968" i="6"/>
  <c r="H6968" i="6"/>
  <c r="I6968" i="6"/>
  <c r="B6969" i="6"/>
  <c r="C6969" i="6"/>
  <c r="D6969" i="6"/>
  <c r="E6969" i="6"/>
  <c r="F6969" i="6"/>
  <c r="G6969" i="6"/>
  <c r="H6969" i="6"/>
  <c r="I6969" i="6"/>
  <c r="B6970" i="6"/>
  <c r="C6970" i="6"/>
  <c r="D6970" i="6"/>
  <c r="E6970" i="6"/>
  <c r="F6970" i="6"/>
  <c r="G6970" i="6"/>
  <c r="H6970" i="6"/>
  <c r="I6970" i="6"/>
  <c r="B6971" i="6"/>
  <c r="C6971" i="6"/>
  <c r="D6971" i="6"/>
  <c r="E6971" i="6"/>
  <c r="F6971" i="6"/>
  <c r="G6971" i="6"/>
  <c r="H6971" i="6"/>
  <c r="I6971" i="6"/>
  <c r="B6972" i="6"/>
  <c r="C6972" i="6"/>
  <c r="D6972" i="6"/>
  <c r="E6972" i="6"/>
  <c r="F6972" i="6"/>
  <c r="G6972" i="6"/>
  <c r="H6972" i="6"/>
  <c r="I6972" i="6"/>
  <c r="B6973" i="6"/>
  <c r="C6973" i="6"/>
  <c r="D6973" i="6"/>
  <c r="E6973" i="6"/>
  <c r="F6973" i="6"/>
  <c r="G6973" i="6"/>
  <c r="H6973" i="6"/>
  <c r="I6973" i="6"/>
  <c r="B6974" i="6"/>
  <c r="C6974" i="6"/>
  <c r="D6974" i="6"/>
  <c r="E6974" i="6"/>
  <c r="F6974" i="6"/>
  <c r="G6974" i="6"/>
  <c r="H6974" i="6"/>
  <c r="I6974" i="6"/>
  <c r="B6975" i="6"/>
  <c r="C6975" i="6"/>
  <c r="D6975" i="6"/>
  <c r="E6975" i="6"/>
  <c r="F6975" i="6"/>
  <c r="G6975" i="6"/>
  <c r="H6975" i="6"/>
  <c r="I6975" i="6"/>
  <c r="B6976" i="6"/>
  <c r="C6976" i="6"/>
  <c r="D6976" i="6"/>
  <c r="E6976" i="6"/>
  <c r="F6976" i="6"/>
  <c r="G6976" i="6"/>
  <c r="H6976" i="6"/>
  <c r="I6976" i="6"/>
  <c r="B6977" i="6"/>
  <c r="C6977" i="6"/>
  <c r="D6977" i="6"/>
  <c r="E6977" i="6"/>
  <c r="F6977" i="6"/>
  <c r="G6977" i="6"/>
  <c r="H6977" i="6"/>
  <c r="I6977" i="6"/>
  <c r="B6978" i="6"/>
  <c r="C6978" i="6"/>
  <c r="D6978" i="6"/>
  <c r="E6978" i="6"/>
  <c r="F6978" i="6"/>
  <c r="G6978" i="6"/>
  <c r="H6978" i="6"/>
  <c r="I6978" i="6"/>
  <c r="B6979" i="6"/>
  <c r="C6979" i="6"/>
  <c r="D6979" i="6"/>
  <c r="E6979" i="6"/>
  <c r="F6979" i="6"/>
  <c r="G6979" i="6"/>
  <c r="H6979" i="6"/>
  <c r="I6979" i="6"/>
  <c r="B6980" i="6"/>
  <c r="C6980" i="6"/>
  <c r="D6980" i="6"/>
  <c r="E6980" i="6"/>
  <c r="F6980" i="6"/>
  <c r="G6980" i="6"/>
  <c r="H6980" i="6"/>
  <c r="I6980" i="6"/>
  <c r="B6981" i="6"/>
  <c r="C6981" i="6"/>
  <c r="D6981" i="6"/>
  <c r="E6981" i="6"/>
  <c r="F6981" i="6"/>
  <c r="G6981" i="6"/>
  <c r="H6981" i="6"/>
  <c r="I6981" i="6"/>
  <c r="B6982" i="6"/>
  <c r="C6982" i="6"/>
  <c r="D6982" i="6"/>
  <c r="E6982" i="6"/>
  <c r="F6982" i="6"/>
  <c r="G6982" i="6"/>
  <c r="H6982" i="6"/>
  <c r="I6982" i="6"/>
  <c r="B6983" i="6"/>
  <c r="C6983" i="6"/>
  <c r="D6983" i="6"/>
  <c r="E6983" i="6"/>
  <c r="F6983" i="6"/>
  <c r="G6983" i="6"/>
  <c r="H6983" i="6"/>
  <c r="I6983" i="6"/>
  <c r="B6984" i="6"/>
  <c r="C6984" i="6"/>
  <c r="D6984" i="6"/>
  <c r="E6984" i="6"/>
  <c r="F6984" i="6"/>
  <c r="G6984" i="6"/>
  <c r="H6984" i="6"/>
  <c r="I6984" i="6"/>
  <c r="B6985" i="6"/>
  <c r="C6985" i="6"/>
  <c r="D6985" i="6"/>
  <c r="E6985" i="6"/>
  <c r="F6985" i="6"/>
  <c r="G6985" i="6"/>
  <c r="H6985" i="6"/>
  <c r="I6985" i="6"/>
  <c r="B6986" i="6"/>
  <c r="C6986" i="6"/>
  <c r="D6986" i="6"/>
  <c r="E6986" i="6"/>
  <c r="F6986" i="6"/>
  <c r="G6986" i="6"/>
  <c r="H6986" i="6"/>
  <c r="I6986" i="6"/>
  <c r="B6987" i="6"/>
  <c r="C6987" i="6"/>
  <c r="D6987" i="6"/>
  <c r="E6987" i="6"/>
  <c r="F6987" i="6"/>
  <c r="G6987" i="6"/>
  <c r="H6987" i="6"/>
  <c r="I6987" i="6"/>
  <c r="B6988" i="6"/>
  <c r="C6988" i="6"/>
  <c r="D6988" i="6"/>
  <c r="E6988" i="6"/>
  <c r="F6988" i="6"/>
  <c r="G6988" i="6"/>
  <c r="H6988" i="6"/>
  <c r="I6988" i="6"/>
  <c r="B6989" i="6"/>
  <c r="C6989" i="6"/>
  <c r="D6989" i="6"/>
  <c r="E6989" i="6"/>
  <c r="F6989" i="6"/>
  <c r="G6989" i="6"/>
  <c r="H6989" i="6"/>
  <c r="I6989" i="6"/>
  <c r="B6990" i="6"/>
  <c r="C6990" i="6"/>
  <c r="D6990" i="6"/>
  <c r="E6990" i="6"/>
  <c r="F6990" i="6"/>
  <c r="G6990" i="6"/>
  <c r="H6990" i="6"/>
  <c r="I6990" i="6"/>
  <c r="B6991" i="6"/>
  <c r="C6991" i="6"/>
  <c r="D6991" i="6"/>
  <c r="E6991" i="6"/>
  <c r="F6991" i="6"/>
  <c r="G6991" i="6"/>
  <c r="H6991" i="6"/>
  <c r="I6991" i="6"/>
  <c r="B6992" i="6"/>
  <c r="C6992" i="6"/>
  <c r="D6992" i="6"/>
  <c r="E6992" i="6"/>
  <c r="F6992" i="6"/>
  <c r="G6992" i="6"/>
  <c r="H6992" i="6"/>
  <c r="I6992" i="6"/>
  <c r="B6993" i="6"/>
  <c r="C6993" i="6"/>
  <c r="D6993" i="6"/>
  <c r="E6993" i="6"/>
  <c r="F6993" i="6"/>
  <c r="G6993" i="6"/>
  <c r="H6993" i="6"/>
  <c r="I6993" i="6"/>
  <c r="B6994" i="6"/>
  <c r="C6994" i="6"/>
  <c r="D6994" i="6"/>
  <c r="E6994" i="6"/>
  <c r="F6994" i="6"/>
  <c r="G6994" i="6"/>
  <c r="H6994" i="6"/>
  <c r="I6994" i="6"/>
  <c r="B6995" i="6"/>
  <c r="C6995" i="6"/>
  <c r="D6995" i="6"/>
  <c r="E6995" i="6"/>
  <c r="F6995" i="6"/>
  <c r="G6995" i="6"/>
  <c r="H6995" i="6"/>
  <c r="I6995" i="6"/>
  <c r="B6996" i="6"/>
  <c r="C6996" i="6"/>
  <c r="D6996" i="6"/>
  <c r="E6996" i="6"/>
  <c r="F6996" i="6"/>
  <c r="G6996" i="6"/>
  <c r="H6996" i="6"/>
  <c r="I6996" i="6"/>
  <c r="B6997" i="6"/>
  <c r="C6997" i="6"/>
  <c r="D6997" i="6"/>
  <c r="E6997" i="6"/>
  <c r="F6997" i="6"/>
  <c r="G6997" i="6"/>
  <c r="H6997" i="6"/>
  <c r="I6997" i="6"/>
  <c r="B6998" i="6"/>
  <c r="C6998" i="6"/>
  <c r="D6998" i="6"/>
  <c r="E6998" i="6"/>
  <c r="F6998" i="6"/>
  <c r="G6998" i="6"/>
  <c r="H6998" i="6"/>
  <c r="I6998" i="6"/>
  <c r="B6999" i="6"/>
  <c r="C6999" i="6"/>
  <c r="D6999" i="6"/>
  <c r="E6999" i="6"/>
  <c r="F6999" i="6"/>
  <c r="G6999" i="6"/>
  <c r="H6999" i="6"/>
  <c r="I6999" i="6"/>
  <c r="B7000" i="6"/>
  <c r="C7000" i="6"/>
  <c r="D7000" i="6"/>
  <c r="E7000" i="6"/>
  <c r="F7000" i="6"/>
  <c r="G7000" i="6"/>
  <c r="H7000" i="6"/>
  <c r="I7000" i="6"/>
  <c r="B7001" i="6"/>
  <c r="C7001" i="6"/>
  <c r="D7001" i="6"/>
  <c r="E7001" i="6"/>
  <c r="F7001" i="6"/>
  <c r="G7001" i="6"/>
  <c r="H7001" i="6"/>
  <c r="I7001" i="6"/>
  <c r="B7002" i="6"/>
  <c r="C7002" i="6"/>
  <c r="D7002" i="6"/>
  <c r="E7002" i="6"/>
  <c r="F7002" i="6"/>
  <c r="G7002" i="6"/>
  <c r="H7002" i="6"/>
  <c r="I7002" i="6"/>
  <c r="B7003" i="6"/>
  <c r="C7003" i="6"/>
  <c r="D7003" i="6"/>
  <c r="E7003" i="6"/>
  <c r="F7003" i="6"/>
  <c r="G7003" i="6"/>
  <c r="H7003" i="6"/>
  <c r="I7003" i="6"/>
  <c r="B7004" i="6"/>
  <c r="C7004" i="6"/>
  <c r="D7004" i="6"/>
  <c r="E7004" i="6"/>
  <c r="F7004" i="6"/>
  <c r="G7004" i="6"/>
  <c r="H7004" i="6"/>
  <c r="I7004" i="6"/>
  <c r="B7005" i="6"/>
  <c r="C7005" i="6"/>
  <c r="D7005" i="6"/>
  <c r="E7005" i="6"/>
  <c r="F7005" i="6"/>
  <c r="G7005" i="6"/>
  <c r="H7005" i="6"/>
  <c r="I7005" i="6"/>
  <c r="B7006" i="6"/>
  <c r="C7006" i="6"/>
  <c r="D7006" i="6"/>
  <c r="E7006" i="6"/>
  <c r="F7006" i="6"/>
  <c r="G7006" i="6"/>
  <c r="H7006" i="6"/>
  <c r="I7006" i="6"/>
  <c r="B7007" i="6"/>
  <c r="C7007" i="6"/>
  <c r="D7007" i="6"/>
  <c r="E7007" i="6"/>
  <c r="F7007" i="6"/>
  <c r="G7007" i="6"/>
  <c r="H7007" i="6"/>
  <c r="I7007" i="6"/>
  <c r="B7008" i="6"/>
  <c r="C7008" i="6"/>
  <c r="D7008" i="6"/>
  <c r="E7008" i="6"/>
  <c r="F7008" i="6"/>
  <c r="G7008" i="6"/>
  <c r="H7008" i="6"/>
  <c r="I7008" i="6"/>
  <c r="B7009" i="6"/>
  <c r="C7009" i="6"/>
  <c r="D7009" i="6"/>
  <c r="E7009" i="6"/>
  <c r="F7009" i="6"/>
  <c r="G7009" i="6"/>
  <c r="H7009" i="6"/>
  <c r="I7009" i="6"/>
  <c r="B7010" i="6"/>
  <c r="C7010" i="6"/>
  <c r="D7010" i="6"/>
  <c r="E7010" i="6"/>
  <c r="F7010" i="6"/>
  <c r="G7010" i="6"/>
  <c r="H7010" i="6"/>
  <c r="I7010" i="6"/>
  <c r="B7011" i="6"/>
  <c r="C7011" i="6"/>
  <c r="D7011" i="6"/>
  <c r="E7011" i="6"/>
  <c r="F7011" i="6"/>
  <c r="G7011" i="6"/>
  <c r="H7011" i="6"/>
  <c r="I7011" i="6"/>
  <c r="B7012" i="6"/>
  <c r="C7012" i="6"/>
  <c r="D7012" i="6"/>
  <c r="E7012" i="6"/>
  <c r="F7012" i="6"/>
  <c r="G7012" i="6"/>
  <c r="H7012" i="6"/>
  <c r="I7012" i="6"/>
  <c r="B7013" i="6"/>
  <c r="C7013" i="6"/>
  <c r="D7013" i="6"/>
  <c r="E7013" i="6"/>
  <c r="F7013" i="6"/>
  <c r="G7013" i="6"/>
  <c r="H7013" i="6"/>
  <c r="I7013" i="6"/>
  <c r="B7014" i="6"/>
  <c r="C7014" i="6"/>
  <c r="D7014" i="6"/>
  <c r="E7014" i="6"/>
  <c r="F7014" i="6"/>
  <c r="G7014" i="6"/>
  <c r="H7014" i="6"/>
  <c r="I7014" i="6"/>
  <c r="B7015" i="6"/>
  <c r="C7015" i="6"/>
  <c r="D7015" i="6"/>
  <c r="E7015" i="6"/>
  <c r="F7015" i="6"/>
  <c r="G7015" i="6"/>
  <c r="H7015" i="6"/>
  <c r="I7015" i="6"/>
  <c r="B7016" i="6"/>
  <c r="C7016" i="6"/>
  <c r="D7016" i="6"/>
  <c r="E7016" i="6"/>
  <c r="F7016" i="6"/>
  <c r="G7016" i="6"/>
  <c r="H7016" i="6"/>
  <c r="I7016" i="6"/>
  <c r="B7017" i="6"/>
  <c r="C7017" i="6"/>
  <c r="D7017" i="6"/>
  <c r="E7017" i="6"/>
  <c r="F7017" i="6"/>
  <c r="G7017" i="6"/>
  <c r="H7017" i="6"/>
  <c r="I7017" i="6"/>
  <c r="B7018" i="6"/>
  <c r="C7018" i="6"/>
  <c r="D7018" i="6"/>
  <c r="E7018" i="6"/>
  <c r="F7018" i="6"/>
  <c r="G7018" i="6"/>
  <c r="H7018" i="6"/>
  <c r="I7018" i="6"/>
  <c r="B7019" i="6"/>
  <c r="C7019" i="6"/>
  <c r="D7019" i="6"/>
  <c r="E7019" i="6"/>
  <c r="F7019" i="6"/>
  <c r="G7019" i="6"/>
  <c r="H7019" i="6"/>
  <c r="I7019" i="6"/>
  <c r="B7020" i="6"/>
  <c r="C7020" i="6"/>
  <c r="D7020" i="6"/>
  <c r="E7020" i="6"/>
  <c r="F7020" i="6"/>
  <c r="G7020" i="6"/>
  <c r="H7020" i="6"/>
  <c r="I7020" i="6"/>
  <c r="B7021" i="6"/>
  <c r="C7021" i="6"/>
  <c r="D7021" i="6"/>
  <c r="E7021" i="6"/>
  <c r="F7021" i="6"/>
  <c r="G7021" i="6"/>
  <c r="H7021" i="6"/>
  <c r="I7021" i="6"/>
  <c r="B7022" i="6"/>
  <c r="C7022" i="6"/>
  <c r="D7022" i="6"/>
  <c r="E7022" i="6"/>
  <c r="F7022" i="6"/>
  <c r="G7022" i="6"/>
  <c r="H7022" i="6"/>
  <c r="I7022" i="6"/>
  <c r="B7023" i="6"/>
  <c r="C7023" i="6"/>
  <c r="D7023" i="6"/>
  <c r="E7023" i="6"/>
  <c r="F7023" i="6"/>
  <c r="G7023" i="6"/>
  <c r="H7023" i="6"/>
  <c r="I7023" i="6"/>
  <c r="B7024" i="6"/>
  <c r="C7024" i="6"/>
  <c r="D7024" i="6"/>
  <c r="E7024" i="6"/>
  <c r="F7024" i="6"/>
  <c r="G7024" i="6"/>
  <c r="H7024" i="6"/>
  <c r="I7024" i="6"/>
  <c r="B7025" i="6"/>
  <c r="C7025" i="6"/>
  <c r="D7025" i="6"/>
  <c r="E7025" i="6"/>
  <c r="F7025" i="6"/>
  <c r="G7025" i="6"/>
  <c r="H7025" i="6"/>
  <c r="I7025" i="6"/>
  <c r="B7026" i="6"/>
  <c r="C7026" i="6"/>
  <c r="D7026" i="6"/>
  <c r="E7026" i="6"/>
  <c r="F7026" i="6"/>
  <c r="G7026" i="6"/>
  <c r="H7026" i="6"/>
  <c r="I7026" i="6"/>
  <c r="B7027" i="6"/>
  <c r="C7027" i="6"/>
  <c r="D7027" i="6"/>
  <c r="E7027" i="6"/>
  <c r="F7027" i="6"/>
  <c r="G7027" i="6"/>
  <c r="H7027" i="6"/>
  <c r="I7027" i="6"/>
  <c r="B7028" i="6"/>
  <c r="C7028" i="6"/>
  <c r="D7028" i="6"/>
  <c r="E7028" i="6"/>
  <c r="F7028" i="6"/>
  <c r="G7028" i="6"/>
  <c r="H7028" i="6"/>
  <c r="I7028" i="6"/>
  <c r="B7029" i="6"/>
  <c r="C7029" i="6"/>
  <c r="D7029" i="6"/>
  <c r="E7029" i="6"/>
  <c r="F7029" i="6"/>
  <c r="G7029" i="6"/>
  <c r="H7029" i="6"/>
  <c r="I7029" i="6"/>
  <c r="B7030" i="6"/>
  <c r="C7030" i="6"/>
  <c r="D7030" i="6"/>
  <c r="E7030" i="6"/>
  <c r="F7030" i="6"/>
  <c r="G7030" i="6"/>
  <c r="H7030" i="6"/>
  <c r="I7030" i="6"/>
  <c r="B7031" i="6"/>
  <c r="C7031" i="6"/>
  <c r="D7031" i="6"/>
  <c r="E7031" i="6"/>
  <c r="F7031" i="6"/>
  <c r="G7031" i="6"/>
  <c r="H7031" i="6"/>
  <c r="I7031" i="6"/>
  <c r="B7032" i="6"/>
  <c r="C7032" i="6"/>
  <c r="D7032" i="6"/>
  <c r="E7032" i="6"/>
  <c r="F7032" i="6"/>
  <c r="G7032" i="6"/>
  <c r="H7032" i="6"/>
  <c r="I7032" i="6"/>
  <c r="B7033" i="6"/>
  <c r="C7033" i="6"/>
  <c r="D7033" i="6"/>
  <c r="E7033" i="6"/>
  <c r="F7033" i="6"/>
  <c r="G7033" i="6"/>
  <c r="H7033" i="6"/>
  <c r="I7033" i="6"/>
  <c r="B7034" i="6"/>
  <c r="C7034" i="6"/>
  <c r="D7034" i="6"/>
  <c r="E7034" i="6"/>
  <c r="F7034" i="6"/>
  <c r="G7034" i="6"/>
  <c r="H7034" i="6"/>
  <c r="I7034" i="6"/>
  <c r="B7035" i="6"/>
  <c r="C7035" i="6"/>
  <c r="D7035" i="6"/>
  <c r="E7035" i="6"/>
  <c r="F7035" i="6"/>
  <c r="G7035" i="6"/>
  <c r="H7035" i="6"/>
  <c r="I7035" i="6"/>
  <c r="B7036" i="6"/>
  <c r="C7036" i="6"/>
  <c r="D7036" i="6"/>
  <c r="E7036" i="6"/>
  <c r="F7036" i="6"/>
  <c r="G7036" i="6"/>
  <c r="H7036" i="6"/>
  <c r="I7036" i="6"/>
  <c r="B7037" i="6"/>
  <c r="C7037" i="6"/>
  <c r="D7037" i="6"/>
  <c r="E7037" i="6"/>
  <c r="F7037" i="6"/>
  <c r="G7037" i="6"/>
  <c r="H7037" i="6"/>
  <c r="I7037" i="6"/>
  <c r="B7038" i="6"/>
  <c r="C7038" i="6"/>
  <c r="D7038" i="6"/>
  <c r="E7038" i="6"/>
  <c r="F7038" i="6"/>
  <c r="G7038" i="6"/>
  <c r="H7038" i="6"/>
  <c r="I7038" i="6"/>
  <c r="B7039" i="6"/>
  <c r="C7039" i="6"/>
  <c r="D7039" i="6"/>
  <c r="E7039" i="6"/>
  <c r="F7039" i="6"/>
  <c r="G7039" i="6"/>
  <c r="H7039" i="6"/>
  <c r="I7039" i="6"/>
  <c r="B7040" i="6"/>
  <c r="C7040" i="6"/>
  <c r="D7040" i="6"/>
  <c r="E7040" i="6"/>
  <c r="F7040" i="6"/>
  <c r="G7040" i="6"/>
  <c r="H7040" i="6"/>
  <c r="I7040" i="6"/>
  <c r="B7041" i="6"/>
  <c r="C7041" i="6"/>
  <c r="D7041" i="6"/>
  <c r="E7041" i="6"/>
  <c r="F7041" i="6"/>
  <c r="G7041" i="6"/>
  <c r="H7041" i="6"/>
  <c r="I7041" i="6"/>
  <c r="B7042" i="6"/>
  <c r="C7042" i="6"/>
  <c r="D7042" i="6"/>
  <c r="E7042" i="6"/>
  <c r="F7042" i="6"/>
  <c r="G7042" i="6"/>
  <c r="H7042" i="6"/>
  <c r="I7042" i="6"/>
  <c r="B7043" i="6"/>
  <c r="C7043" i="6"/>
  <c r="D7043" i="6"/>
  <c r="E7043" i="6"/>
  <c r="F7043" i="6"/>
  <c r="G7043" i="6"/>
  <c r="H7043" i="6"/>
  <c r="I7043" i="6"/>
  <c r="B7044" i="6"/>
  <c r="C7044" i="6"/>
  <c r="D7044" i="6"/>
  <c r="E7044" i="6"/>
  <c r="F7044" i="6"/>
  <c r="G7044" i="6"/>
  <c r="H7044" i="6"/>
  <c r="I7044" i="6"/>
  <c r="B7045" i="6"/>
  <c r="C7045" i="6"/>
  <c r="D7045" i="6"/>
  <c r="E7045" i="6"/>
  <c r="F7045" i="6"/>
  <c r="G7045" i="6"/>
  <c r="H7045" i="6"/>
  <c r="I7045" i="6"/>
  <c r="B7046" i="6"/>
  <c r="C7046" i="6"/>
  <c r="D7046" i="6"/>
  <c r="E7046" i="6"/>
  <c r="F7046" i="6"/>
  <c r="G7046" i="6"/>
  <c r="H7046" i="6"/>
  <c r="I7046" i="6"/>
  <c r="B7047" i="6"/>
  <c r="C7047" i="6"/>
  <c r="D7047" i="6"/>
  <c r="E7047" i="6"/>
  <c r="F7047" i="6"/>
  <c r="G7047" i="6"/>
  <c r="H7047" i="6"/>
  <c r="I7047" i="6"/>
  <c r="B7048" i="6"/>
  <c r="C7048" i="6"/>
  <c r="D7048" i="6"/>
  <c r="E7048" i="6"/>
  <c r="F7048" i="6"/>
  <c r="G7048" i="6"/>
  <c r="H7048" i="6"/>
  <c r="I7048" i="6"/>
  <c r="B7049" i="6"/>
  <c r="C7049" i="6"/>
  <c r="D7049" i="6"/>
  <c r="E7049" i="6"/>
  <c r="F7049" i="6"/>
  <c r="G7049" i="6"/>
  <c r="H7049" i="6"/>
  <c r="I7049" i="6"/>
  <c r="B7050" i="6"/>
  <c r="C7050" i="6"/>
  <c r="D7050" i="6"/>
  <c r="E7050" i="6"/>
  <c r="F7050" i="6"/>
  <c r="G7050" i="6"/>
  <c r="H7050" i="6"/>
  <c r="I7050" i="6"/>
  <c r="B7051" i="6"/>
  <c r="C7051" i="6"/>
  <c r="D7051" i="6"/>
  <c r="E7051" i="6"/>
  <c r="F7051" i="6"/>
  <c r="G7051" i="6"/>
  <c r="H7051" i="6"/>
  <c r="I7051" i="6"/>
  <c r="B7052" i="6"/>
  <c r="C7052" i="6"/>
  <c r="D7052" i="6"/>
  <c r="E7052" i="6"/>
  <c r="F7052" i="6"/>
  <c r="G7052" i="6"/>
  <c r="H7052" i="6"/>
  <c r="I7052" i="6"/>
  <c r="B7053" i="6"/>
  <c r="C7053" i="6"/>
  <c r="D7053" i="6"/>
  <c r="E7053" i="6"/>
  <c r="F7053" i="6"/>
  <c r="G7053" i="6"/>
  <c r="H7053" i="6"/>
  <c r="I7053" i="6"/>
  <c r="B7054" i="6"/>
  <c r="C7054" i="6"/>
  <c r="D7054" i="6"/>
  <c r="E7054" i="6"/>
  <c r="F7054" i="6"/>
  <c r="G7054" i="6"/>
  <c r="H7054" i="6"/>
  <c r="I7054" i="6"/>
  <c r="B7055" i="6"/>
  <c r="C7055" i="6"/>
  <c r="D7055" i="6"/>
  <c r="E7055" i="6"/>
  <c r="F7055" i="6"/>
  <c r="G7055" i="6"/>
  <c r="H7055" i="6"/>
  <c r="I7055" i="6"/>
  <c r="B7056" i="6"/>
  <c r="C7056" i="6"/>
  <c r="D7056" i="6"/>
  <c r="E7056" i="6"/>
  <c r="F7056" i="6"/>
  <c r="G7056" i="6"/>
  <c r="H7056" i="6"/>
  <c r="I7056" i="6"/>
  <c r="B7057" i="6"/>
  <c r="C7057" i="6"/>
  <c r="D7057" i="6"/>
  <c r="E7057" i="6"/>
  <c r="F7057" i="6"/>
  <c r="G7057" i="6"/>
  <c r="H7057" i="6"/>
  <c r="I7057" i="6"/>
  <c r="B7058" i="6"/>
  <c r="C7058" i="6"/>
  <c r="D7058" i="6"/>
  <c r="E7058" i="6"/>
  <c r="F7058" i="6"/>
  <c r="G7058" i="6"/>
  <c r="H7058" i="6"/>
  <c r="I7058" i="6"/>
  <c r="B7059" i="6"/>
  <c r="C7059" i="6"/>
  <c r="D7059" i="6"/>
  <c r="E7059" i="6"/>
  <c r="F7059" i="6"/>
  <c r="G7059" i="6"/>
  <c r="H7059" i="6"/>
  <c r="I7059" i="6"/>
  <c r="B7060" i="6"/>
  <c r="C7060" i="6"/>
  <c r="D7060" i="6"/>
  <c r="E7060" i="6"/>
  <c r="F7060" i="6"/>
  <c r="G7060" i="6"/>
  <c r="H7060" i="6"/>
  <c r="I7060" i="6"/>
  <c r="B7061" i="6"/>
  <c r="C7061" i="6"/>
  <c r="D7061" i="6"/>
  <c r="E7061" i="6"/>
  <c r="F7061" i="6"/>
  <c r="G7061" i="6"/>
  <c r="H7061" i="6"/>
  <c r="I7061" i="6"/>
  <c r="B7062" i="6"/>
  <c r="C7062" i="6"/>
  <c r="D7062" i="6"/>
  <c r="E7062" i="6"/>
  <c r="F7062" i="6"/>
  <c r="G7062" i="6"/>
  <c r="H7062" i="6"/>
  <c r="I7062" i="6"/>
  <c r="B7063" i="6"/>
  <c r="C7063" i="6"/>
  <c r="D7063" i="6"/>
  <c r="E7063" i="6"/>
  <c r="F7063" i="6"/>
  <c r="G7063" i="6"/>
  <c r="H7063" i="6"/>
  <c r="I7063" i="6"/>
  <c r="B7064" i="6"/>
  <c r="C7064" i="6"/>
  <c r="D7064" i="6"/>
  <c r="E7064" i="6"/>
  <c r="F7064" i="6"/>
  <c r="G7064" i="6"/>
  <c r="H7064" i="6"/>
  <c r="I7064" i="6"/>
  <c r="B7065" i="6"/>
  <c r="C7065" i="6"/>
  <c r="D7065" i="6"/>
  <c r="E7065" i="6"/>
  <c r="F7065" i="6"/>
  <c r="G7065" i="6"/>
  <c r="H7065" i="6"/>
  <c r="I7065" i="6"/>
  <c r="B7066" i="6"/>
  <c r="C7066" i="6"/>
  <c r="D7066" i="6"/>
  <c r="E7066" i="6"/>
  <c r="F7066" i="6"/>
  <c r="G7066" i="6"/>
  <c r="H7066" i="6"/>
  <c r="I7066" i="6"/>
  <c r="B7067" i="6"/>
  <c r="C7067" i="6"/>
  <c r="D7067" i="6"/>
  <c r="E7067" i="6"/>
  <c r="F7067" i="6"/>
  <c r="G7067" i="6"/>
  <c r="H7067" i="6"/>
  <c r="I7067" i="6"/>
  <c r="B7068" i="6"/>
  <c r="C7068" i="6"/>
  <c r="D7068" i="6"/>
  <c r="E7068" i="6"/>
  <c r="F7068" i="6"/>
  <c r="G7068" i="6"/>
  <c r="H7068" i="6"/>
  <c r="I7068" i="6"/>
  <c r="B7069" i="6"/>
  <c r="C7069" i="6"/>
  <c r="D7069" i="6"/>
  <c r="E7069" i="6"/>
  <c r="F7069" i="6"/>
  <c r="G7069" i="6"/>
  <c r="H7069" i="6"/>
  <c r="I7069" i="6"/>
  <c r="B7070" i="6"/>
  <c r="C7070" i="6"/>
  <c r="D7070" i="6"/>
  <c r="E7070" i="6"/>
  <c r="F7070" i="6"/>
  <c r="G7070" i="6"/>
  <c r="H7070" i="6"/>
  <c r="I7070" i="6"/>
  <c r="B7071" i="6"/>
  <c r="C7071" i="6"/>
  <c r="D7071" i="6"/>
  <c r="E7071" i="6"/>
  <c r="F7071" i="6"/>
  <c r="G7071" i="6"/>
  <c r="H7071" i="6"/>
  <c r="I7071" i="6"/>
  <c r="B7072" i="6"/>
  <c r="C7072" i="6"/>
  <c r="D7072" i="6"/>
  <c r="E7072" i="6"/>
  <c r="F7072" i="6"/>
  <c r="G7072" i="6"/>
  <c r="H7072" i="6"/>
  <c r="I7072" i="6"/>
  <c r="B7073" i="6"/>
  <c r="C7073" i="6"/>
  <c r="D7073" i="6"/>
  <c r="E7073" i="6"/>
  <c r="F7073" i="6"/>
  <c r="G7073" i="6"/>
  <c r="H7073" i="6"/>
  <c r="I7073" i="6"/>
  <c r="B7074" i="6"/>
  <c r="C7074" i="6"/>
  <c r="D7074" i="6"/>
  <c r="E7074" i="6"/>
  <c r="F7074" i="6"/>
  <c r="G7074" i="6"/>
  <c r="H7074" i="6"/>
  <c r="I7074" i="6"/>
  <c r="B7075" i="6"/>
  <c r="C7075" i="6"/>
  <c r="D7075" i="6"/>
  <c r="E7075" i="6"/>
  <c r="F7075" i="6"/>
  <c r="G7075" i="6"/>
  <c r="H7075" i="6"/>
  <c r="I7075" i="6"/>
  <c r="B7076" i="6"/>
  <c r="C7076" i="6"/>
  <c r="D7076" i="6"/>
  <c r="E7076" i="6"/>
  <c r="F7076" i="6"/>
  <c r="G7076" i="6"/>
  <c r="H7076" i="6"/>
  <c r="I7076" i="6"/>
  <c r="B7077" i="6"/>
  <c r="C7077" i="6"/>
  <c r="D7077" i="6"/>
  <c r="E7077" i="6"/>
  <c r="F7077" i="6"/>
  <c r="G7077" i="6"/>
  <c r="H7077" i="6"/>
  <c r="I7077" i="6"/>
  <c r="B7078" i="6"/>
  <c r="C7078" i="6"/>
  <c r="D7078" i="6"/>
  <c r="E7078" i="6"/>
  <c r="F7078" i="6"/>
  <c r="G7078" i="6"/>
  <c r="H7078" i="6"/>
  <c r="I7078" i="6"/>
  <c r="B7079" i="6"/>
  <c r="C7079" i="6"/>
  <c r="D7079" i="6"/>
  <c r="E7079" i="6"/>
  <c r="F7079" i="6"/>
  <c r="G7079" i="6"/>
  <c r="H7079" i="6"/>
  <c r="I7079" i="6"/>
  <c r="B7080" i="6"/>
  <c r="C7080" i="6"/>
  <c r="D7080" i="6"/>
  <c r="E7080" i="6"/>
  <c r="F7080" i="6"/>
  <c r="G7080" i="6"/>
  <c r="H7080" i="6"/>
  <c r="I7080" i="6"/>
  <c r="B7081" i="6"/>
  <c r="C7081" i="6"/>
  <c r="D7081" i="6"/>
  <c r="E7081" i="6"/>
  <c r="F7081" i="6"/>
  <c r="G7081" i="6"/>
  <c r="H7081" i="6"/>
  <c r="I7081" i="6"/>
  <c r="B7082" i="6"/>
  <c r="C7082" i="6"/>
  <c r="D7082" i="6"/>
  <c r="E7082" i="6"/>
  <c r="F7082" i="6"/>
  <c r="G7082" i="6"/>
  <c r="H7082" i="6"/>
  <c r="I7082" i="6"/>
  <c r="B7083" i="6"/>
  <c r="C7083" i="6"/>
  <c r="D7083" i="6"/>
  <c r="E7083" i="6"/>
  <c r="F7083" i="6"/>
  <c r="G7083" i="6"/>
  <c r="H7083" i="6"/>
  <c r="I7083" i="6"/>
  <c r="B7084" i="6"/>
  <c r="C7084" i="6"/>
  <c r="D7084" i="6"/>
  <c r="E7084" i="6"/>
  <c r="F7084" i="6"/>
  <c r="G7084" i="6"/>
  <c r="H7084" i="6"/>
  <c r="I7084" i="6"/>
  <c r="B7085" i="6"/>
  <c r="C7085" i="6"/>
  <c r="D7085" i="6"/>
  <c r="E7085" i="6"/>
  <c r="F7085" i="6"/>
  <c r="G7085" i="6"/>
  <c r="H7085" i="6"/>
  <c r="I7085" i="6"/>
  <c r="B7086" i="6"/>
  <c r="C7086" i="6"/>
  <c r="D7086" i="6"/>
  <c r="E7086" i="6"/>
  <c r="F7086" i="6"/>
  <c r="G7086" i="6"/>
  <c r="H7086" i="6"/>
  <c r="I7086" i="6"/>
  <c r="B7087" i="6"/>
  <c r="C7087" i="6"/>
  <c r="D7087" i="6"/>
  <c r="E7087" i="6"/>
  <c r="F7087" i="6"/>
  <c r="G7087" i="6"/>
  <c r="H7087" i="6"/>
  <c r="I7087" i="6"/>
  <c r="B7088" i="6"/>
  <c r="C7088" i="6"/>
  <c r="D7088" i="6"/>
  <c r="E7088" i="6"/>
  <c r="F7088" i="6"/>
  <c r="G7088" i="6"/>
  <c r="H7088" i="6"/>
  <c r="I7088" i="6"/>
  <c r="B7089" i="6"/>
  <c r="C7089" i="6"/>
  <c r="D7089" i="6"/>
  <c r="E7089" i="6"/>
  <c r="F7089" i="6"/>
  <c r="G7089" i="6"/>
  <c r="H7089" i="6"/>
  <c r="I7089" i="6"/>
  <c r="B7090" i="6"/>
  <c r="C7090" i="6"/>
  <c r="D7090" i="6"/>
  <c r="E7090" i="6"/>
  <c r="F7090" i="6"/>
  <c r="G7090" i="6"/>
  <c r="H7090" i="6"/>
  <c r="I7090" i="6"/>
  <c r="B7091" i="6"/>
  <c r="C7091" i="6"/>
  <c r="D7091" i="6"/>
  <c r="E7091" i="6"/>
  <c r="F7091" i="6"/>
  <c r="G7091" i="6"/>
  <c r="H7091" i="6"/>
  <c r="I7091" i="6"/>
  <c r="B7092" i="6"/>
  <c r="C7092" i="6"/>
  <c r="D7092" i="6"/>
  <c r="E7092" i="6"/>
  <c r="F7092" i="6"/>
  <c r="G7092" i="6"/>
  <c r="H7092" i="6"/>
  <c r="I7092" i="6"/>
  <c r="B7093" i="6"/>
  <c r="C7093" i="6"/>
  <c r="D7093" i="6"/>
  <c r="E7093" i="6"/>
  <c r="F7093" i="6"/>
  <c r="G7093" i="6"/>
  <c r="H7093" i="6"/>
  <c r="I7093" i="6"/>
  <c r="B7094" i="6"/>
  <c r="C7094" i="6"/>
  <c r="D7094" i="6"/>
  <c r="E7094" i="6"/>
  <c r="F7094" i="6"/>
  <c r="G7094" i="6"/>
  <c r="H7094" i="6"/>
  <c r="I7094" i="6"/>
  <c r="B7095" i="6"/>
  <c r="C7095" i="6"/>
  <c r="D7095" i="6"/>
  <c r="E7095" i="6"/>
  <c r="F7095" i="6"/>
  <c r="G7095" i="6"/>
  <c r="H7095" i="6"/>
  <c r="I7095" i="6"/>
  <c r="B7096" i="6"/>
  <c r="C7096" i="6"/>
  <c r="D7096" i="6"/>
  <c r="E7096" i="6"/>
  <c r="F7096" i="6"/>
  <c r="G7096" i="6"/>
  <c r="H7096" i="6"/>
  <c r="I7096" i="6"/>
  <c r="B7097" i="6"/>
  <c r="C7097" i="6"/>
  <c r="D7097" i="6"/>
  <c r="E7097" i="6"/>
  <c r="F7097" i="6"/>
  <c r="G7097" i="6"/>
  <c r="H7097" i="6"/>
  <c r="I7097" i="6"/>
  <c r="B7098" i="6"/>
  <c r="C7098" i="6"/>
  <c r="D7098" i="6"/>
  <c r="E7098" i="6"/>
  <c r="F7098" i="6"/>
  <c r="G7098" i="6"/>
  <c r="H7098" i="6"/>
  <c r="I7098" i="6"/>
  <c r="B7099" i="6"/>
  <c r="C7099" i="6"/>
  <c r="D7099" i="6"/>
  <c r="E7099" i="6"/>
  <c r="F7099" i="6"/>
  <c r="G7099" i="6"/>
  <c r="H7099" i="6"/>
  <c r="I7099" i="6"/>
  <c r="B7100" i="6"/>
  <c r="C7100" i="6"/>
  <c r="D7100" i="6"/>
  <c r="E7100" i="6"/>
  <c r="F7100" i="6"/>
  <c r="G7100" i="6"/>
  <c r="H7100" i="6"/>
  <c r="I7100" i="6"/>
  <c r="B7101" i="6"/>
  <c r="C7101" i="6"/>
  <c r="D7101" i="6"/>
  <c r="E7101" i="6"/>
  <c r="F7101" i="6"/>
  <c r="G7101" i="6"/>
  <c r="H7101" i="6"/>
  <c r="I7101" i="6"/>
  <c r="B7102" i="6"/>
  <c r="C7102" i="6"/>
  <c r="D7102" i="6"/>
  <c r="E7102" i="6"/>
  <c r="F7102" i="6"/>
  <c r="G7102" i="6"/>
  <c r="H7102" i="6"/>
  <c r="I7102" i="6"/>
  <c r="B7103" i="6"/>
  <c r="C7103" i="6"/>
  <c r="D7103" i="6"/>
  <c r="E7103" i="6"/>
  <c r="F7103" i="6"/>
  <c r="G7103" i="6"/>
  <c r="H7103" i="6"/>
  <c r="I7103" i="6"/>
  <c r="B7104" i="6"/>
  <c r="C7104" i="6"/>
  <c r="D7104" i="6"/>
  <c r="E7104" i="6"/>
  <c r="F7104" i="6"/>
  <c r="G7104" i="6"/>
  <c r="H7104" i="6"/>
  <c r="I7104" i="6"/>
  <c r="B7105" i="6"/>
  <c r="C7105" i="6"/>
  <c r="D7105" i="6"/>
  <c r="E7105" i="6"/>
  <c r="F7105" i="6"/>
  <c r="G7105" i="6"/>
  <c r="H7105" i="6"/>
  <c r="I7105" i="6"/>
  <c r="B7106" i="6"/>
  <c r="C7106" i="6"/>
  <c r="D7106" i="6"/>
  <c r="E7106" i="6"/>
  <c r="F7106" i="6"/>
  <c r="G7106" i="6"/>
  <c r="H7106" i="6"/>
  <c r="I7106" i="6"/>
  <c r="B7107" i="6"/>
  <c r="C7107" i="6"/>
  <c r="D7107" i="6"/>
  <c r="E7107" i="6"/>
  <c r="F7107" i="6"/>
  <c r="G7107" i="6"/>
  <c r="H7107" i="6"/>
  <c r="I7107" i="6"/>
  <c r="B7108" i="6"/>
  <c r="C7108" i="6"/>
  <c r="D7108" i="6"/>
  <c r="E7108" i="6"/>
  <c r="F7108" i="6"/>
  <c r="G7108" i="6"/>
  <c r="H7108" i="6"/>
  <c r="I7108" i="6"/>
  <c r="B7109" i="6"/>
  <c r="C7109" i="6"/>
  <c r="D7109" i="6"/>
  <c r="E7109" i="6"/>
  <c r="F7109" i="6"/>
  <c r="G7109" i="6"/>
  <c r="H7109" i="6"/>
  <c r="I7109" i="6"/>
  <c r="B7110" i="6"/>
  <c r="C7110" i="6"/>
  <c r="D7110" i="6"/>
  <c r="E7110" i="6"/>
  <c r="F7110" i="6"/>
  <c r="G7110" i="6"/>
  <c r="H7110" i="6"/>
  <c r="I7110" i="6"/>
  <c r="B7111" i="6"/>
  <c r="C7111" i="6"/>
  <c r="D7111" i="6"/>
  <c r="E7111" i="6"/>
  <c r="F7111" i="6"/>
  <c r="G7111" i="6"/>
  <c r="H7111" i="6"/>
  <c r="I7111" i="6"/>
  <c r="B7112" i="6"/>
  <c r="C7112" i="6"/>
  <c r="D7112" i="6"/>
  <c r="E7112" i="6"/>
  <c r="F7112" i="6"/>
  <c r="G7112" i="6"/>
  <c r="H7112" i="6"/>
  <c r="I7112" i="6"/>
  <c r="B7113" i="6"/>
  <c r="C7113" i="6"/>
  <c r="D7113" i="6"/>
  <c r="E7113" i="6"/>
  <c r="F7113" i="6"/>
  <c r="G7113" i="6"/>
  <c r="H7113" i="6"/>
  <c r="I7113" i="6"/>
  <c r="B7114" i="6"/>
  <c r="C7114" i="6"/>
  <c r="D7114" i="6"/>
  <c r="E7114" i="6"/>
  <c r="F7114" i="6"/>
  <c r="G7114" i="6"/>
  <c r="H7114" i="6"/>
  <c r="I7114" i="6"/>
  <c r="B7115" i="6"/>
  <c r="C7115" i="6"/>
  <c r="D7115" i="6"/>
  <c r="E7115" i="6"/>
  <c r="F7115" i="6"/>
  <c r="G7115" i="6"/>
  <c r="H7115" i="6"/>
  <c r="I7115" i="6"/>
  <c r="B7116" i="6"/>
  <c r="C7116" i="6"/>
  <c r="D7116" i="6"/>
  <c r="E7116" i="6"/>
  <c r="F7116" i="6"/>
  <c r="G7116" i="6"/>
  <c r="H7116" i="6"/>
  <c r="I7116" i="6"/>
  <c r="B7117" i="6"/>
  <c r="C7117" i="6"/>
  <c r="D7117" i="6"/>
  <c r="E7117" i="6"/>
  <c r="F7117" i="6"/>
  <c r="G7117" i="6"/>
  <c r="H7117" i="6"/>
  <c r="I7117" i="6"/>
  <c r="B7118" i="6"/>
  <c r="C7118" i="6"/>
  <c r="D7118" i="6"/>
  <c r="E7118" i="6"/>
  <c r="F7118" i="6"/>
  <c r="G7118" i="6"/>
  <c r="H7118" i="6"/>
  <c r="I7118" i="6"/>
  <c r="B7119" i="6"/>
  <c r="C7119" i="6"/>
  <c r="D7119" i="6"/>
  <c r="E7119" i="6"/>
  <c r="F7119" i="6"/>
  <c r="G7119" i="6"/>
  <c r="H7119" i="6"/>
  <c r="I7119" i="6"/>
  <c r="B7120" i="6"/>
  <c r="C7120" i="6"/>
  <c r="D7120" i="6"/>
  <c r="E7120" i="6"/>
  <c r="F7120" i="6"/>
  <c r="G7120" i="6"/>
  <c r="H7120" i="6"/>
  <c r="I7120" i="6"/>
  <c r="B7121" i="6"/>
  <c r="C7121" i="6"/>
  <c r="D7121" i="6"/>
  <c r="E7121" i="6"/>
  <c r="F7121" i="6"/>
  <c r="G7121" i="6"/>
  <c r="H7121" i="6"/>
  <c r="I7121" i="6"/>
  <c r="B7122" i="6"/>
  <c r="C7122" i="6"/>
  <c r="D7122" i="6"/>
  <c r="E7122" i="6"/>
  <c r="F7122" i="6"/>
  <c r="G7122" i="6"/>
  <c r="H7122" i="6"/>
  <c r="I7122" i="6"/>
  <c r="B7123" i="6"/>
  <c r="C7123" i="6"/>
  <c r="D7123" i="6"/>
  <c r="E7123" i="6"/>
  <c r="F7123" i="6"/>
  <c r="G7123" i="6"/>
  <c r="H7123" i="6"/>
  <c r="I7123" i="6"/>
  <c r="B7124" i="6"/>
  <c r="C7124" i="6"/>
  <c r="D7124" i="6"/>
  <c r="E7124" i="6"/>
  <c r="F7124" i="6"/>
  <c r="G7124" i="6"/>
  <c r="H7124" i="6"/>
  <c r="I7124" i="6"/>
  <c r="B7125" i="6"/>
  <c r="C7125" i="6"/>
  <c r="D7125" i="6"/>
  <c r="E7125" i="6"/>
  <c r="F7125" i="6"/>
  <c r="G7125" i="6"/>
  <c r="H7125" i="6"/>
  <c r="I7125" i="6"/>
  <c r="B7126" i="6"/>
  <c r="C7126" i="6"/>
  <c r="D7126" i="6"/>
  <c r="E7126" i="6"/>
  <c r="F7126" i="6"/>
  <c r="G7126" i="6"/>
  <c r="H7126" i="6"/>
  <c r="I7126" i="6"/>
  <c r="B7127" i="6"/>
  <c r="C7127" i="6"/>
  <c r="D7127" i="6"/>
  <c r="E7127" i="6"/>
  <c r="F7127" i="6"/>
  <c r="G7127" i="6"/>
  <c r="H7127" i="6"/>
  <c r="I7127" i="6"/>
  <c r="B7128" i="6"/>
  <c r="C7128" i="6"/>
  <c r="D7128" i="6"/>
  <c r="E7128" i="6"/>
  <c r="F7128" i="6"/>
  <c r="G7128" i="6"/>
  <c r="H7128" i="6"/>
  <c r="I7128" i="6"/>
  <c r="B7129" i="6"/>
  <c r="C7129" i="6"/>
  <c r="D7129" i="6"/>
  <c r="E7129" i="6"/>
  <c r="F7129" i="6"/>
  <c r="G7129" i="6"/>
  <c r="H7129" i="6"/>
  <c r="I7129" i="6"/>
  <c r="B7130" i="6"/>
  <c r="C7130" i="6"/>
  <c r="D7130" i="6"/>
  <c r="E7130" i="6"/>
  <c r="F7130" i="6"/>
  <c r="G7130" i="6"/>
  <c r="H7130" i="6"/>
  <c r="I7130" i="6"/>
  <c r="B7131" i="6"/>
  <c r="C7131" i="6"/>
  <c r="D7131" i="6"/>
  <c r="E7131" i="6"/>
  <c r="F7131" i="6"/>
  <c r="G7131" i="6"/>
  <c r="H7131" i="6"/>
  <c r="I7131" i="6"/>
  <c r="B7132" i="6"/>
  <c r="C7132" i="6"/>
  <c r="D7132" i="6"/>
  <c r="E7132" i="6"/>
  <c r="F7132" i="6"/>
  <c r="G7132" i="6"/>
  <c r="H7132" i="6"/>
  <c r="I7132" i="6"/>
  <c r="B7133" i="6"/>
  <c r="C7133" i="6"/>
  <c r="D7133" i="6"/>
  <c r="E7133" i="6"/>
  <c r="F7133" i="6"/>
  <c r="G7133" i="6"/>
  <c r="H7133" i="6"/>
  <c r="I7133" i="6"/>
  <c r="B7134" i="6"/>
  <c r="C7134" i="6"/>
  <c r="D7134" i="6"/>
  <c r="E7134" i="6"/>
  <c r="F7134" i="6"/>
  <c r="G7134" i="6"/>
  <c r="H7134" i="6"/>
  <c r="I7134" i="6"/>
  <c r="B7135" i="6"/>
  <c r="C7135" i="6"/>
  <c r="D7135" i="6"/>
  <c r="E7135" i="6"/>
  <c r="F7135" i="6"/>
  <c r="G7135" i="6"/>
  <c r="H7135" i="6"/>
  <c r="I7135" i="6"/>
  <c r="B7136" i="6"/>
  <c r="C7136" i="6"/>
  <c r="D7136" i="6"/>
  <c r="E7136" i="6"/>
  <c r="F7136" i="6"/>
  <c r="G7136" i="6"/>
  <c r="H7136" i="6"/>
  <c r="I7136" i="6"/>
  <c r="B7137" i="6"/>
  <c r="C7137" i="6"/>
  <c r="D7137" i="6"/>
  <c r="E7137" i="6"/>
  <c r="F7137" i="6"/>
  <c r="G7137" i="6"/>
  <c r="H7137" i="6"/>
  <c r="I7137" i="6"/>
  <c r="B7138" i="6"/>
  <c r="C7138" i="6"/>
  <c r="D7138" i="6"/>
  <c r="E7138" i="6"/>
  <c r="F7138" i="6"/>
  <c r="G7138" i="6"/>
  <c r="H7138" i="6"/>
  <c r="I7138" i="6"/>
  <c r="B7139" i="6"/>
  <c r="C7139" i="6"/>
  <c r="D7139" i="6"/>
  <c r="E7139" i="6"/>
  <c r="F7139" i="6"/>
  <c r="G7139" i="6"/>
  <c r="H7139" i="6"/>
  <c r="I7139" i="6"/>
  <c r="B7140" i="6"/>
  <c r="C7140" i="6"/>
  <c r="D7140" i="6"/>
  <c r="E7140" i="6"/>
  <c r="F7140" i="6"/>
  <c r="G7140" i="6"/>
  <c r="H7140" i="6"/>
  <c r="I7140" i="6"/>
  <c r="B7141" i="6"/>
  <c r="C7141" i="6"/>
  <c r="D7141" i="6"/>
  <c r="E7141" i="6"/>
  <c r="F7141" i="6"/>
  <c r="G7141" i="6"/>
  <c r="H7141" i="6"/>
  <c r="I7141" i="6"/>
  <c r="B7142" i="6"/>
  <c r="C7142" i="6"/>
  <c r="D7142" i="6"/>
  <c r="E7142" i="6"/>
  <c r="F7142" i="6"/>
  <c r="G7142" i="6"/>
  <c r="H7142" i="6"/>
  <c r="I7142" i="6"/>
  <c r="B7143" i="6"/>
  <c r="C7143" i="6"/>
  <c r="D7143" i="6"/>
  <c r="E7143" i="6"/>
  <c r="F7143" i="6"/>
  <c r="G7143" i="6"/>
  <c r="H7143" i="6"/>
  <c r="I7143" i="6"/>
  <c r="B7144" i="6"/>
  <c r="C7144" i="6"/>
  <c r="D7144" i="6"/>
  <c r="E7144" i="6"/>
  <c r="F7144" i="6"/>
  <c r="G7144" i="6"/>
  <c r="H7144" i="6"/>
  <c r="I7144" i="6"/>
  <c r="B7145" i="6"/>
  <c r="C7145" i="6"/>
  <c r="D7145" i="6"/>
  <c r="E7145" i="6"/>
  <c r="F7145" i="6"/>
  <c r="G7145" i="6"/>
  <c r="H7145" i="6"/>
  <c r="I7145" i="6"/>
  <c r="B7146" i="6"/>
  <c r="C7146" i="6"/>
  <c r="D7146" i="6"/>
  <c r="E7146" i="6"/>
  <c r="F7146" i="6"/>
  <c r="G7146" i="6"/>
  <c r="H7146" i="6"/>
  <c r="I7146" i="6"/>
  <c r="B7147" i="6"/>
  <c r="C7147" i="6"/>
  <c r="D7147" i="6"/>
  <c r="E7147" i="6"/>
  <c r="F7147" i="6"/>
  <c r="G7147" i="6"/>
  <c r="H7147" i="6"/>
  <c r="I7147" i="6"/>
  <c r="B7148" i="6"/>
  <c r="C7148" i="6"/>
  <c r="D7148" i="6"/>
  <c r="E7148" i="6"/>
  <c r="F7148" i="6"/>
  <c r="G7148" i="6"/>
  <c r="H7148" i="6"/>
  <c r="I7148" i="6"/>
  <c r="B7149" i="6"/>
  <c r="C7149" i="6"/>
  <c r="D7149" i="6"/>
  <c r="E7149" i="6"/>
  <c r="F7149" i="6"/>
  <c r="G7149" i="6"/>
  <c r="H7149" i="6"/>
  <c r="I7149" i="6"/>
  <c r="B7150" i="6"/>
  <c r="C7150" i="6"/>
  <c r="D7150" i="6"/>
  <c r="E7150" i="6"/>
  <c r="F7150" i="6"/>
  <c r="G7150" i="6"/>
  <c r="H7150" i="6"/>
  <c r="I7150" i="6"/>
  <c r="B7151" i="6"/>
  <c r="C7151" i="6"/>
  <c r="D7151" i="6"/>
  <c r="E7151" i="6"/>
  <c r="F7151" i="6"/>
  <c r="G7151" i="6"/>
  <c r="H7151" i="6"/>
  <c r="I7151" i="6"/>
  <c r="B7152" i="6"/>
  <c r="C7152" i="6"/>
  <c r="D7152" i="6"/>
  <c r="E7152" i="6"/>
  <c r="F7152" i="6"/>
  <c r="G7152" i="6"/>
  <c r="H7152" i="6"/>
  <c r="I7152" i="6"/>
  <c r="B7153" i="6"/>
  <c r="C7153" i="6"/>
  <c r="D7153" i="6"/>
  <c r="E7153" i="6"/>
  <c r="F7153" i="6"/>
  <c r="G7153" i="6"/>
  <c r="H7153" i="6"/>
  <c r="I7153" i="6"/>
  <c r="B7154" i="6"/>
  <c r="C7154" i="6"/>
  <c r="D7154" i="6"/>
  <c r="E7154" i="6"/>
  <c r="F7154" i="6"/>
  <c r="G7154" i="6"/>
  <c r="H7154" i="6"/>
  <c r="I7154" i="6"/>
  <c r="B7155" i="6"/>
  <c r="C7155" i="6"/>
  <c r="D7155" i="6"/>
  <c r="E7155" i="6"/>
  <c r="F7155" i="6"/>
  <c r="G7155" i="6"/>
  <c r="H7155" i="6"/>
  <c r="I7155" i="6"/>
  <c r="B7156" i="6"/>
  <c r="C7156" i="6"/>
  <c r="D7156" i="6"/>
  <c r="E7156" i="6"/>
  <c r="F7156" i="6"/>
  <c r="G7156" i="6"/>
  <c r="H7156" i="6"/>
  <c r="I7156" i="6"/>
  <c r="B7157" i="6"/>
  <c r="C7157" i="6"/>
  <c r="D7157" i="6"/>
  <c r="E7157" i="6"/>
  <c r="F7157" i="6"/>
  <c r="G7157" i="6"/>
  <c r="H7157" i="6"/>
  <c r="I7157" i="6"/>
  <c r="B7158" i="6"/>
  <c r="C7158" i="6"/>
  <c r="D7158" i="6"/>
  <c r="E7158" i="6"/>
  <c r="F7158" i="6"/>
  <c r="G7158" i="6"/>
  <c r="H7158" i="6"/>
  <c r="I7158" i="6"/>
  <c r="B7159" i="6"/>
  <c r="C7159" i="6"/>
  <c r="D7159" i="6"/>
  <c r="E7159" i="6"/>
  <c r="F7159" i="6"/>
  <c r="G7159" i="6"/>
  <c r="H7159" i="6"/>
  <c r="I7159" i="6"/>
  <c r="B7160" i="6"/>
  <c r="C7160" i="6"/>
  <c r="D7160" i="6"/>
  <c r="E7160" i="6"/>
  <c r="F7160" i="6"/>
  <c r="G7160" i="6"/>
  <c r="H7160" i="6"/>
  <c r="I7160" i="6"/>
  <c r="B7161" i="6"/>
  <c r="C7161" i="6"/>
  <c r="D7161" i="6"/>
  <c r="E7161" i="6"/>
  <c r="F7161" i="6"/>
  <c r="G7161" i="6"/>
  <c r="H7161" i="6"/>
  <c r="I7161" i="6"/>
  <c r="B7162" i="6"/>
  <c r="C7162" i="6"/>
  <c r="D7162" i="6"/>
  <c r="E7162" i="6"/>
  <c r="F7162" i="6"/>
  <c r="G7162" i="6"/>
  <c r="H7162" i="6"/>
  <c r="I7162" i="6"/>
  <c r="B7163" i="6"/>
  <c r="C7163" i="6"/>
  <c r="D7163" i="6"/>
  <c r="E7163" i="6"/>
  <c r="F7163" i="6"/>
  <c r="G7163" i="6"/>
  <c r="H7163" i="6"/>
  <c r="I7163" i="6"/>
  <c r="B7164" i="6"/>
  <c r="C7164" i="6"/>
  <c r="D7164" i="6"/>
  <c r="E7164" i="6"/>
  <c r="F7164" i="6"/>
  <c r="G7164" i="6"/>
  <c r="H7164" i="6"/>
  <c r="I7164" i="6"/>
  <c r="B7165" i="6"/>
  <c r="C7165" i="6"/>
  <c r="D7165" i="6"/>
  <c r="E7165" i="6"/>
  <c r="F7165" i="6"/>
  <c r="G7165" i="6"/>
  <c r="H7165" i="6"/>
  <c r="I7165" i="6"/>
  <c r="B7166" i="6"/>
  <c r="C7166" i="6"/>
  <c r="D7166" i="6"/>
  <c r="E7166" i="6"/>
  <c r="F7166" i="6"/>
  <c r="G7166" i="6"/>
  <c r="H7166" i="6"/>
  <c r="I7166" i="6"/>
  <c r="B7167" i="6"/>
  <c r="C7167" i="6"/>
  <c r="D7167" i="6"/>
  <c r="E7167" i="6"/>
  <c r="F7167" i="6"/>
  <c r="G7167" i="6"/>
  <c r="H7167" i="6"/>
  <c r="I7167" i="6"/>
  <c r="B7168" i="6"/>
  <c r="C7168" i="6"/>
  <c r="D7168" i="6"/>
  <c r="E7168" i="6"/>
  <c r="F7168" i="6"/>
  <c r="G7168" i="6"/>
  <c r="H7168" i="6"/>
  <c r="I7168" i="6"/>
  <c r="B7169" i="6"/>
  <c r="C7169" i="6"/>
  <c r="D7169" i="6"/>
  <c r="E7169" i="6"/>
  <c r="F7169" i="6"/>
  <c r="G7169" i="6"/>
  <c r="H7169" i="6"/>
  <c r="I7169" i="6"/>
  <c r="B7170" i="6"/>
  <c r="C7170" i="6"/>
  <c r="D7170" i="6"/>
  <c r="E7170" i="6"/>
  <c r="F7170" i="6"/>
  <c r="G7170" i="6"/>
  <c r="H7170" i="6"/>
  <c r="I7170" i="6"/>
  <c r="B7171" i="6"/>
  <c r="C7171" i="6"/>
  <c r="D7171" i="6"/>
  <c r="E7171" i="6"/>
  <c r="F7171" i="6"/>
  <c r="G7171" i="6"/>
  <c r="H7171" i="6"/>
  <c r="I7171" i="6"/>
  <c r="B7172" i="6"/>
  <c r="C7172" i="6"/>
  <c r="D7172" i="6"/>
  <c r="E7172" i="6"/>
  <c r="F7172" i="6"/>
  <c r="G7172" i="6"/>
  <c r="H7172" i="6"/>
  <c r="I7172" i="6"/>
  <c r="B7173" i="6"/>
  <c r="C7173" i="6"/>
  <c r="D7173" i="6"/>
  <c r="E7173" i="6"/>
  <c r="F7173" i="6"/>
  <c r="G7173" i="6"/>
  <c r="H7173" i="6"/>
  <c r="I7173" i="6"/>
  <c r="B7174" i="6"/>
  <c r="C7174" i="6"/>
  <c r="D7174" i="6"/>
  <c r="E7174" i="6"/>
  <c r="F7174" i="6"/>
  <c r="G7174" i="6"/>
  <c r="H7174" i="6"/>
  <c r="I7174" i="6"/>
  <c r="B7175" i="6"/>
  <c r="C7175" i="6"/>
  <c r="D7175" i="6"/>
  <c r="E7175" i="6"/>
  <c r="F7175" i="6"/>
  <c r="G7175" i="6"/>
  <c r="H7175" i="6"/>
  <c r="I7175" i="6"/>
  <c r="B7176" i="6"/>
  <c r="C7176" i="6"/>
  <c r="D7176" i="6"/>
  <c r="E7176" i="6"/>
  <c r="F7176" i="6"/>
  <c r="G7176" i="6"/>
  <c r="H7176" i="6"/>
  <c r="I7176" i="6"/>
  <c r="B7177" i="6"/>
  <c r="C7177" i="6"/>
  <c r="D7177" i="6"/>
  <c r="E7177" i="6"/>
  <c r="F7177" i="6"/>
  <c r="G7177" i="6"/>
  <c r="H7177" i="6"/>
  <c r="I7177" i="6"/>
  <c r="B7178" i="6"/>
  <c r="C7178" i="6"/>
  <c r="D7178" i="6"/>
  <c r="E7178" i="6"/>
  <c r="F7178" i="6"/>
  <c r="G7178" i="6"/>
  <c r="H7178" i="6"/>
  <c r="I7178" i="6"/>
  <c r="B7179" i="6"/>
  <c r="C7179" i="6"/>
  <c r="D7179" i="6"/>
  <c r="E7179" i="6"/>
  <c r="F7179" i="6"/>
  <c r="G7179" i="6"/>
  <c r="H7179" i="6"/>
  <c r="I7179" i="6"/>
  <c r="B7180" i="6"/>
  <c r="C7180" i="6"/>
  <c r="D7180" i="6"/>
  <c r="E7180" i="6"/>
  <c r="F7180" i="6"/>
  <c r="G7180" i="6"/>
  <c r="H7180" i="6"/>
  <c r="I7180" i="6"/>
  <c r="B7181" i="6"/>
  <c r="C7181" i="6"/>
  <c r="D7181" i="6"/>
  <c r="E7181" i="6"/>
  <c r="F7181" i="6"/>
  <c r="G7181" i="6"/>
  <c r="H7181" i="6"/>
  <c r="I7181" i="6"/>
  <c r="B7182" i="6"/>
  <c r="C7182" i="6"/>
  <c r="D7182" i="6"/>
  <c r="E7182" i="6"/>
  <c r="F7182" i="6"/>
  <c r="G7182" i="6"/>
  <c r="H7182" i="6"/>
  <c r="I7182" i="6"/>
  <c r="B7183" i="6"/>
  <c r="C7183" i="6"/>
  <c r="D7183" i="6"/>
  <c r="E7183" i="6"/>
  <c r="F7183" i="6"/>
  <c r="G7183" i="6"/>
  <c r="H7183" i="6"/>
  <c r="I7183" i="6"/>
  <c r="B7184" i="6"/>
  <c r="C7184" i="6"/>
  <c r="D7184" i="6"/>
  <c r="E7184" i="6"/>
  <c r="F7184" i="6"/>
  <c r="G7184" i="6"/>
  <c r="H7184" i="6"/>
  <c r="I7184" i="6"/>
  <c r="B7185" i="6"/>
  <c r="C7185" i="6"/>
  <c r="D7185" i="6"/>
  <c r="E7185" i="6"/>
  <c r="F7185" i="6"/>
  <c r="G7185" i="6"/>
  <c r="H7185" i="6"/>
  <c r="I7185" i="6"/>
  <c r="B7186" i="6"/>
  <c r="C7186" i="6"/>
  <c r="D7186" i="6"/>
  <c r="E7186" i="6"/>
  <c r="F7186" i="6"/>
  <c r="G7186" i="6"/>
  <c r="H7186" i="6"/>
  <c r="I7186" i="6"/>
  <c r="B7187" i="6"/>
  <c r="C7187" i="6"/>
  <c r="D7187" i="6"/>
  <c r="E7187" i="6"/>
  <c r="F7187" i="6"/>
  <c r="G7187" i="6"/>
  <c r="H7187" i="6"/>
  <c r="I7187" i="6"/>
  <c r="B7188" i="6"/>
  <c r="C7188" i="6"/>
  <c r="D7188" i="6"/>
  <c r="E7188" i="6"/>
  <c r="F7188" i="6"/>
  <c r="G7188" i="6"/>
  <c r="H7188" i="6"/>
  <c r="I7188" i="6"/>
  <c r="B7189" i="6"/>
  <c r="C7189" i="6"/>
  <c r="D7189" i="6"/>
  <c r="E7189" i="6"/>
  <c r="F7189" i="6"/>
  <c r="G7189" i="6"/>
  <c r="H7189" i="6"/>
  <c r="I7189" i="6"/>
  <c r="B7190" i="6"/>
  <c r="C7190" i="6"/>
  <c r="D7190" i="6"/>
  <c r="E7190" i="6"/>
  <c r="F7190" i="6"/>
  <c r="G7190" i="6"/>
  <c r="H7190" i="6"/>
  <c r="I7190" i="6"/>
  <c r="B7191" i="6"/>
  <c r="C7191" i="6"/>
  <c r="D7191" i="6"/>
  <c r="E7191" i="6"/>
  <c r="F7191" i="6"/>
  <c r="G7191" i="6"/>
  <c r="H7191" i="6"/>
  <c r="I7191" i="6"/>
  <c r="B7192" i="6"/>
  <c r="C7192" i="6"/>
  <c r="D7192" i="6"/>
  <c r="E7192" i="6"/>
  <c r="F7192" i="6"/>
  <c r="G7192" i="6"/>
  <c r="H7192" i="6"/>
  <c r="I7192" i="6"/>
  <c r="B7193" i="6"/>
  <c r="C7193" i="6"/>
  <c r="D7193" i="6"/>
  <c r="E7193" i="6"/>
  <c r="F7193" i="6"/>
  <c r="G7193" i="6"/>
  <c r="H7193" i="6"/>
  <c r="I7193" i="6"/>
  <c r="B7194" i="6"/>
  <c r="C7194" i="6"/>
  <c r="D7194" i="6"/>
  <c r="E7194" i="6"/>
  <c r="F7194" i="6"/>
  <c r="G7194" i="6"/>
  <c r="H7194" i="6"/>
  <c r="I7194" i="6"/>
  <c r="B7195" i="6"/>
  <c r="C7195" i="6"/>
  <c r="D7195" i="6"/>
  <c r="E7195" i="6"/>
  <c r="F7195" i="6"/>
  <c r="G7195" i="6"/>
  <c r="H7195" i="6"/>
  <c r="I7195" i="6"/>
  <c r="B7196" i="6"/>
  <c r="C7196" i="6"/>
  <c r="D7196" i="6"/>
  <c r="E7196" i="6"/>
  <c r="F7196" i="6"/>
  <c r="G7196" i="6"/>
  <c r="H7196" i="6"/>
  <c r="I7196" i="6"/>
  <c r="B7197" i="6"/>
  <c r="C7197" i="6"/>
  <c r="D7197" i="6"/>
  <c r="E7197" i="6"/>
  <c r="F7197" i="6"/>
  <c r="G7197" i="6"/>
  <c r="H7197" i="6"/>
  <c r="I7197" i="6"/>
  <c r="B7198" i="6"/>
  <c r="C7198" i="6"/>
  <c r="D7198" i="6"/>
  <c r="E7198" i="6"/>
  <c r="F7198" i="6"/>
  <c r="G7198" i="6"/>
  <c r="H7198" i="6"/>
  <c r="I7198" i="6"/>
  <c r="B7199" i="6"/>
  <c r="C7199" i="6"/>
  <c r="D7199" i="6"/>
  <c r="E7199" i="6"/>
  <c r="F7199" i="6"/>
  <c r="G7199" i="6"/>
  <c r="H7199" i="6"/>
  <c r="I7199" i="6"/>
  <c r="B7200" i="6"/>
  <c r="C7200" i="6"/>
  <c r="D7200" i="6"/>
  <c r="E7200" i="6"/>
  <c r="F7200" i="6"/>
  <c r="G7200" i="6"/>
  <c r="H7200" i="6"/>
  <c r="I7200" i="6"/>
  <c r="B7201" i="6"/>
  <c r="C7201" i="6"/>
  <c r="D7201" i="6"/>
  <c r="E7201" i="6"/>
  <c r="F7201" i="6"/>
  <c r="G7201" i="6"/>
  <c r="H7201" i="6"/>
  <c r="I7201" i="6"/>
  <c r="B7202" i="6"/>
  <c r="C7202" i="6"/>
  <c r="D7202" i="6"/>
  <c r="E7202" i="6"/>
  <c r="F7202" i="6"/>
  <c r="G7202" i="6"/>
  <c r="H7202" i="6"/>
  <c r="I7202" i="6"/>
  <c r="B7203" i="6"/>
  <c r="C7203" i="6"/>
  <c r="D7203" i="6"/>
  <c r="E7203" i="6"/>
  <c r="F7203" i="6"/>
  <c r="G7203" i="6"/>
  <c r="H7203" i="6"/>
  <c r="I7203" i="6"/>
  <c r="B7204" i="6"/>
  <c r="C7204" i="6"/>
  <c r="D7204" i="6"/>
  <c r="E7204" i="6"/>
  <c r="F7204" i="6"/>
  <c r="G7204" i="6"/>
  <c r="H7204" i="6"/>
  <c r="I7204" i="6"/>
  <c r="B7205" i="6"/>
  <c r="C7205" i="6"/>
  <c r="D7205" i="6"/>
  <c r="E7205" i="6"/>
  <c r="F7205" i="6"/>
  <c r="G7205" i="6"/>
  <c r="H7205" i="6"/>
  <c r="I7205" i="6"/>
  <c r="B7206" i="6"/>
  <c r="C7206" i="6"/>
  <c r="D7206" i="6"/>
  <c r="E7206" i="6"/>
  <c r="F7206" i="6"/>
  <c r="G7206" i="6"/>
  <c r="H7206" i="6"/>
  <c r="I7206" i="6"/>
  <c r="B7207" i="6"/>
  <c r="C7207" i="6"/>
  <c r="D7207" i="6"/>
  <c r="E7207" i="6"/>
  <c r="F7207" i="6"/>
  <c r="G7207" i="6"/>
  <c r="H7207" i="6"/>
  <c r="I7207" i="6"/>
  <c r="B7208" i="6"/>
  <c r="C7208" i="6"/>
  <c r="D7208" i="6"/>
  <c r="E7208" i="6"/>
  <c r="F7208" i="6"/>
  <c r="G7208" i="6"/>
  <c r="H7208" i="6"/>
  <c r="I7208" i="6"/>
  <c r="B7209" i="6"/>
  <c r="C7209" i="6"/>
  <c r="D7209" i="6"/>
  <c r="E7209" i="6"/>
  <c r="F7209" i="6"/>
  <c r="G7209" i="6"/>
  <c r="H7209" i="6"/>
  <c r="I7209" i="6"/>
  <c r="B7210" i="6"/>
  <c r="C7210" i="6"/>
  <c r="D7210" i="6"/>
  <c r="E7210" i="6"/>
  <c r="F7210" i="6"/>
  <c r="G7210" i="6"/>
  <c r="H7210" i="6"/>
  <c r="I7210" i="6"/>
  <c r="B7211" i="6"/>
  <c r="C7211" i="6"/>
  <c r="D7211" i="6"/>
  <c r="E7211" i="6"/>
  <c r="F7211" i="6"/>
  <c r="G7211" i="6"/>
  <c r="H7211" i="6"/>
  <c r="I7211" i="6"/>
  <c r="B7212" i="6"/>
  <c r="C7212" i="6"/>
  <c r="D7212" i="6"/>
  <c r="E7212" i="6"/>
  <c r="F7212" i="6"/>
  <c r="G7212" i="6"/>
  <c r="H7212" i="6"/>
  <c r="I7212" i="6"/>
  <c r="B7213" i="6"/>
  <c r="C7213" i="6"/>
  <c r="D7213" i="6"/>
  <c r="E7213" i="6"/>
  <c r="F7213" i="6"/>
  <c r="G7213" i="6"/>
  <c r="H7213" i="6"/>
  <c r="I7213" i="6"/>
  <c r="B7214" i="6"/>
  <c r="C7214" i="6"/>
  <c r="D7214" i="6"/>
  <c r="E7214" i="6"/>
  <c r="F7214" i="6"/>
  <c r="G7214" i="6"/>
  <c r="H7214" i="6"/>
  <c r="I7214" i="6"/>
  <c r="B7215" i="6"/>
  <c r="C7215" i="6"/>
  <c r="D7215" i="6"/>
  <c r="E7215" i="6"/>
  <c r="F7215" i="6"/>
  <c r="G7215" i="6"/>
  <c r="H7215" i="6"/>
  <c r="I7215" i="6"/>
  <c r="B7216" i="6"/>
  <c r="C7216" i="6"/>
  <c r="D7216" i="6"/>
  <c r="E7216" i="6"/>
  <c r="F7216" i="6"/>
  <c r="G7216" i="6"/>
  <c r="H7216" i="6"/>
  <c r="I7216" i="6"/>
  <c r="B7217" i="6"/>
  <c r="C7217" i="6"/>
  <c r="D7217" i="6"/>
  <c r="E7217" i="6"/>
  <c r="F7217" i="6"/>
  <c r="G7217" i="6"/>
  <c r="H7217" i="6"/>
  <c r="I7217" i="6"/>
  <c r="B7218" i="6"/>
  <c r="C7218" i="6"/>
  <c r="D7218" i="6"/>
  <c r="E7218" i="6"/>
  <c r="F7218" i="6"/>
  <c r="G7218" i="6"/>
  <c r="H7218" i="6"/>
  <c r="I7218" i="6"/>
  <c r="B7219" i="6"/>
  <c r="C7219" i="6"/>
  <c r="D7219" i="6"/>
  <c r="E7219" i="6"/>
  <c r="F7219" i="6"/>
  <c r="G7219" i="6"/>
  <c r="H7219" i="6"/>
  <c r="I7219" i="6"/>
  <c r="B7220" i="6"/>
  <c r="C7220" i="6"/>
  <c r="D7220" i="6"/>
  <c r="E7220" i="6"/>
  <c r="F7220" i="6"/>
  <c r="G7220" i="6"/>
  <c r="H7220" i="6"/>
  <c r="I7220" i="6"/>
  <c r="B7221" i="6"/>
  <c r="C7221" i="6"/>
  <c r="D7221" i="6"/>
  <c r="E7221" i="6"/>
  <c r="F7221" i="6"/>
  <c r="G7221" i="6"/>
  <c r="H7221" i="6"/>
  <c r="I7221" i="6"/>
  <c r="B7222" i="6"/>
  <c r="C7222" i="6"/>
  <c r="D7222" i="6"/>
  <c r="E7222" i="6"/>
  <c r="F7222" i="6"/>
  <c r="G7222" i="6"/>
  <c r="H7222" i="6"/>
  <c r="I7222" i="6"/>
  <c r="B7223" i="6"/>
  <c r="C7223" i="6"/>
  <c r="D7223" i="6"/>
  <c r="E7223" i="6"/>
  <c r="F7223" i="6"/>
  <c r="G7223" i="6"/>
  <c r="H7223" i="6"/>
  <c r="I7223" i="6"/>
  <c r="B7224" i="6"/>
  <c r="C7224" i="6"/>
  <c r="D7224" i="6"/>
  <c r="E7224" i="6"/>
  <c r="F7224" i="6"/>
  <c r="G7224" i="6"/>
  <c r="H7224" i="6"/>
  <c r="I7224" i="6"/>
  <c r="B7225" i="6"/>
  <c r="C7225" i="6"/>
  <c r="D7225" i="6"/>
  <c r="E7225" i="6"/>
  <c r="F7225" i="6"/>
  <c r="G7225" i="6"/>
  <c r="H7225" i="6"/>
  <c r="I7225" i="6"/>
  <c r="B7226" i="6"/>
  <c r="C7226" i="6"/>
  <c r="D7226" i="6"/>
  <c r="E7226" i="6"/>
  <c r="F7226" i="6"/>
  <c r="G7226" i="6"/>
  <c r="H7226" i="6"/>
  <c r="I7226" i="6"/>
  <c r="B7227" i="6"/>
  <c r="C7227" i="6"/>
  <c r="D7227" i="6"/>
  <c r="E7227" i="6"/>
  <c r="F7227" i="6"/>
  <c r="G7227" i="6"/>
  <c r="H7227" i="6"/>
  <c r="I7227" i="6"/>
  <c r="B7228" i="6"/>
  <c r="C7228" i="6"/>
  <c r="D7228" i="6"/>
  <c r="E7228" i="6"/>
  <c r="F7228" i="6"/>
  <c r="G7228" i="6"/>
  <c r="H7228" i="6"/>
  <c r="I7228" i="6"/>
  <c r="B7229" i="6"/>
  <c r="C7229" i="6"/>
  <c r="D7229" i="6"/>
  <c r="E7229" i="6"/>
  <c r="F7229" i="6"/>
  <c r="G7229" i="6"/>
  <c r="H7229" i="6"/>
  <c r="I7229" i="6"/>
  <c r="B7230" i="6"/>
  <c r="C7230" i="6"/>
  <c r="D7230" i="6"/>
  <c r="E7230" i="6"/>
  <c r="F7230" i="6"/>
  <c r="G7230" i="6"/>
  <c r="H7230" i="6"/>
  <c r="I7230" i="6"/>
  <c r="B7231" i="6"/>
  <c r="C7231" i="6"/>
  <c r="D7231" i="6"/>
  <c r="E7231" i="6"/>
  <c r="F7231" i="6"/>
  <c r="G7231" i="6"/>
  <c r="H7231" i="6"/>
  <c r="I7231" i="6"/>
  <c r="B7232" i="6"/>
  <c r="C7232" i="6"/>
  <c r="D7232" i="6"/>
  <c r="E7232" i="6"/>
  <c r="F7232" i="6"/>
  <c r="G7232" i="6"/>
  <c r="H7232" i="6"/>
  <c r="I7232" i="6"/>
  <c r="B7233" i="6"/>
  <c r="C7233" i="6"/>
  <c r="D7233" i="6"/>
  <c r="E7233" i="6"/>
  <c r="F7233" i="6"/>
  <c r="G7233" i="6"/>
  <c r="H7233" i="6"/>
  <c r="I7233" i="6"/>
  <c r="B7234" i="6"/>
  <c r="C7234" i="6"/>
  <c r="D7234" i="6"/>
  <c r="E7234" i="6"/>
  <c r="F7234" i="6"/>
  <c r="G7234" i="6"/>
  <c r="H7234" i="6"/>
  <c r="I7234" i="6"/>
  <c r="B7235" i="6"/>
  <c r="C7235" i="6"/>
  <c r="D7235" i="6"/>
  <c r="E7235" i="6"/>
  <c r="F7235" i="6"/>
  <c r="G7235" i="6"/>
  <c r="H7235" i="6"/>
  <c r="I7235" i="6"/>
  <c r="B7236" i="6"/>
  <c r="C7236" i="6"/>
  <c r="D7236" i="6"/>
  <c r="E7236" i="6"/>
  <c r="F7236" i="6"/>
  <c r="G7236" i="6"/>
  <c r="H7236" i="6"/>
  <c r="I7236" i="6"/>
  <c r="B7237" i="6"/>
  <c r="C7237" i="6"/>
  <c r="D7237" i="6"/>
  <c r="E7237" i="6"/>
  <c r="F7237" i="6"/>
  <c r="G7237" i="6"/>
  <c r="H7237" i="6"/>
  <c r="I7237" i="6"/>
  <c r="B7238" i="6"/>
  <c r="C7238" i="6"/>
  <c r="D7238" i="6"/>
  <c r="E7238" i="6"/>
  <c r="F7238" i="6"/>
  <c r="G7238" i="6"/>
  <c r="H7238" i="6"/>
  <c r="I7238" i="6"/>
  <c r="B7239" i="6"/>
  <c r="C7239" i="6"/>
  <c r="D7239" i="6"/>
  <c r="E7239" i="6"/>
  <c r="F7239" i="6"/>
  <c r="G7239" i="6"/>
  <c r="H7239" i="6"/>
  <c r="I7239" i="6"/>
  <c r="B7240" i="6"/>
  <c r="C7240" i="6"/>
  <c r="D7240" i="6"/>
  <c r="E7240" i="6"/>
  <c r="F7240" i="6"/>
  <c r="G7240" i="6"/>
  <c r="H7240" i="6"/>
  <c r="I7240" i="6"/>
  <c r="B7241" i="6"/>
  <c r="C7241" i="6"/>
  <c r="D7241" i="6"/>
  <c r="E7241" i="6"/>
  <c r="F7241" i="6"/>
  <c r="G7241" i="6"/>
  <c r="H7241" i="6"/>
  <c r="I7241" i="6"/>
  <c r="B7242" i="6"/>
  <c r="C7242" i="6"/>
  <c r="D7242" i="6"/>
  <c r="E7242" i="6"/>
  <c r="F7242" i="6"/>
  <c r="G7242" i="6"/>
  <c r="H7242" i="6"/>
  <c r="I7242" i="6"/>
  <c r="B7243" i="6"/>
  <c r="C7243" i="6"/>
  <c r="D7243" i="6"/>
  <c r="E7243" i="6"/>
  <c r="F7243" i="6"/>
  <c r="G7243" i="6"/>
  <c r="H7243" i="6"/>
  <c r="I7243" i="6"/>
  <c r="B7244" i="6"/>
  <c r="C7244" i="6"/>
  <c r="D7244" i="6"/>
  <c r="E7244" i="6"/>
  <c r="F7244" i="6"/>
  <c r="G7244" i="6"/>
  <c r="H7244" i="6"/>
  <c r="I7244" i="6"/>
  <c r="B7245" i="6"/>
  <c r="C7245" i="6"/>
  <c r="D7245" i="6"/>
  <c r="E7245" i="6"/>
  <c r="F7245" i="6"/>
  <c r="G7245" i="6"/>
  <c r="H7245" i="6"/>
  <c r="I7245" i="6"/>
  <c r="B7246" i="6"/>
  <c r="C7246" i="6"/>
  <c r="D7246" i="6"/>
  <c r="E7246" i="6"/>
  <c r="F7246" i="6"/>
  <c r="G7246" i="6"/>
  <c r="H7246" i="6"/>
  <c r="I7246" i="6"/>
  <c r="B7247" i="6"/>
  <c r="C7247" i="6"/>
  <c r="D7247" i="6"/>
  <c r="E7247" i="6"/>
  <c r="F7247" i="6"/>
  <c r="G7247" i="6"/>
  <c r="H7247" i="6"/>
  <c r="I7247" i="6"/>
  <c r="B7248" i="6"/>
  <c r="C7248" i="6"/>
  <c r="D7248" i="6"/>
  <c r="E7248" i="6"/>
  <c r="F7248" i="6"/>
  <c r="G7248" i="6"/>
  <c r="H7248" i="6"/>
  <c r="I7248" i="6"/>
  <c r="B7249" i="6"/>
  <c r="C7249" i="6"/>
  <c r="D7249" i="6"/>
  <c r="E7249" i="6"/>
  <c r="F7249" i="6"/>
  <c r="G7249" i="6"/>
  <c r="H7249" i="6"/>
  <c r="I7249" i="6"/>
  <c r="B7250" i="6"/>
  <c r="C7250" i="6"/>
  <c r="D7250" i="6"/>
  <c r="E7250" i="6"/>
  <c r="F7250" i="6"/>
  <c r="G7250" i="6"/>
  <c r="H7250" i="6"/>
  <c r="I7250" i="6"/>
  <c r="B7251" i="6"/>
  <c r="C7251" i="6"/>
  <c r="D7251" i="6"/>
  <c r="E7251" i="6"/>
  <c r="F7251" i="6"/>
  <c r="G7251" i="6"/>
  <c r="H7251" i="6"/>
  <c r="I7251" i="6"/>
  <c r="B7252" i="6"/>
  <c r="C7252" i="6"/>
  <c r="D7252" i="6"/>
  <c r="E7252" i="6"/>
  <c r="F7252" i="6"/>
  <c r="G7252" i="6"/>
  <c r="H7252" i="6"/>
  <c r="I7252" i="6"/>
  <c r="B7253" i="6"/>
  <c r="C7253" i="6"/>
  <c r="D7253" i="6"/>
  <c r="E7253" i="6"/>
  <c r="F7253" i="6"/>
  <c r="G7253" i="6"/>
  <c r="H7253" i="6"/>
  <c r="I7253" i="6"/>
  <c r="B7254" i="6"/>
  <c r="C7254" i="6"/>
  <c r="D7254" i="6"/>
  <c r="E7254" i="6"/>
  <c r="F7254" i="6"/>
  <c r="G7254" i="6"/>
  <c r="H7254" i="6"/>
  <c r="I7254" i="6"/>
  <c r="B7255" i="6"/>
  <c r="C7255" i="6"/>
  <c r="D7255" i="6"/>
  <c r="E7255" i="6"/>
  <c r="F7255" i="6"/>
  <c r="G7255" i="6"/>
  <c r="H7255" i="6"/>
  <c r="I7255" i="6"/>
  <c r="B7256" i="6"/>
  <c r="C7256" i="6"/>
  <c r="D7256" i="6"/>
  <c r="E7256" i="6"/>
  <c r="F7256" i="6"/>
  <c r="G7256" i="6"/>
  <c r="H7256" i="6"/>
  <c r="I7256" i="6"/>
  <c r="B7257" i="6"/>
  <c r="C7257" i="6"/>
  <c r="D7257" i="6"/>
  <c r="E7257" i="6"/>
  <c r="F7257" i="6"/>
  <c r="G7257" i="6"/>
  <c r="H7257" i="6"/>
  <c r="I7257" i="6"/>
  <c r="B7258" i="6"/>
  <c r="C7258" i="6"/>
  <c r="D7258" i="6"/>
  <c r="E7258" i="6"/>
  <c r="F7258" i="6"/>
  <c r="G7258" i="6"/>
  <c r="H7258" i="6"/>
  <c r="I7258" i="6"/>
  <c r="B7259" i="6"/>
  <c r="C7259" i="6"/>
  <c r="D7259" i="6"/>
  <c r="E7259" i="6"/>
  <c r="F7259" i="6"/>
  <c r="G7259" i="6"/>
  <c r="H7259" i="6"/>
  <c r="I7259" i="6"/>
  <c r="B7260" i="6"/>
  <c r="C7260" i="6"/>
  <c r="D7260" i="6"/>
  <c r="E7260" i="6"/>
  <c r="F7260" i="6"/>
  <c r="G7260" i="6"/>
  <c r="H7260" i="6"/>
  <c r="I7260" i="6"/>
  <c r="B7261" i="6"/>
  <c r="C7261" i="6"/>
  <c r="D7261" i="6"/>
  <c r="E7261" i="6"/>
  <c r="F7261" i="6"/>
  <c r="G7261" i="6"/>
  <c r="H7261" i="6"/>
  <c r="I7261" i="6"/>
  <c r="B7262" i="6"/>
  <c r="C7262" i="6"/>
  <c r="D7262" i="6"/>
  <c r="E7262" i="6"/>
  <c r="F7262" i="6"/>
  <c r="G7262" i="6"/>
  <c r="H7262" i="6"/>
  <c r="I7262" i="6"/>
  <c r="B7263" i="6"/>
  <c r="C7263" i="6"/>
  <c r="D7263" i="6"/>
  <c r="E7263" i="6"/>
  <c r="F7263" i="6"/>
  <c r="G7263" i="6"/>
  <c r="H7263" i="6"/>
  <c r="I7263" i="6"/>
  <c r="B7264" i="6"/>
  <c r="C7264" i="6"/>
  <c r="D7264" i="6"/>
  <c r="E7264" i="6"/>
  <c r="F7264" i="6"/>
  <c r="G7264" i="6"/>
  <c r="H7264" i="6"/>
  <c r="I7264" i="6"/>
  <c r="B7265" i="6"/>
  <c r="C7265" i="6"/>
  <c r="D7265" i="6"/>
  <c r="E7265" i="6"/>
  <c r="F7265" i="6"/>
  <c r="G7265" i="6"/>
  <c r="H7265" i="6"/>
  <c r="I7265" i="6"/>
  <c r="B7266" i="6"/>
  <c r="C7266" i="6"/>
  <c r="D7266" i="6"/>
  <c r="E7266" i="6"/>
  <c r="F7266" i="6"/>
  <c r="G7266" i="6"/>
  <c r="H7266" i="6"/>
  <c r="I7266" i="6"/>
  <c r="B7267" i="6"/>
  <c r="C7267" i="6"/>
  <c r="D7267" i="6"/>
  <c r="E7267" i="6"/>
  <c r="F7267" i="6"/>
  <c r="G7267" i="6"/>
  <c r="H7267" i="6"/>
  <c r="I7267" i="6"/>
  <c r="B7268" i="6"/>
  <c r="C7268" i="6"/>
  <c r="D7268" i="6"/>
  <c r="E7268" i="6"/>
  <c r="F7268" i="6"/>
  <c r="G7268" i="6"/>
  <c r="H7268" i="6"/>
  <c r="I7268" i="6"/>
  <c r="B7269" i="6"/>
  <c r="C7269" i="6"/>
  <c r="D7269" i="6"/>
  <c r="E7269" i="6"/>
  <c r="F7269" i="6"/>
  <c r="G7269" i="6"/>
  <c r="H7269" i="6"/>
  <c r="I7269" i="6"/>
  <c r="B7270" i="6"/>
  <c r="C7270" i="6"/>
  <c r="D7270" i="6"/>
  <c r="E7270" i="6"/>
  <c r="F7270" i="6"/>
  <c r="G7270" i="6"/>
  <c r="H7270" i="6"/>
  <c r="I7270" i="6"/>
  <c r="B7271" i="6"/>
  <c r="C7271" i="6"/>
  <c r="D7271" i="6"/>
  <c r="E7271" i="6"/>
  <c r="F7271" i="6"/>
  <c r="G7271" i="6"/>
  <c r="H7271" i="6"/>
  <c r="I7271" i="6"/>
  <c r="B7272" i="6"/>
  <c r="C7272" i="6"/>
  <c r="D7272" i="6"/>
  <c r="E7272" i="6"/>
  <c r="F7272" i="6"/>
  <c r="G7272" i="6"/>
  <c r="H7272" i="6"/>
  <c r="I7272" i="6"/>
  <c r="B7273" i="6"/>
  <c r="C7273" i="6"/>
  <c r="D7273" i="6"/>
  <c r="E7273" i="6"/>
  <c r="F7273" i="6"/>
  <c r="G7273" i="6"/>
  <c r="H7273" i="6"/>
  <c r="I7273" i="6"/>
  <c r="B7274" i="6"/>
  <c r="C7274" i="6"/>
  <c r="D7274" i="6"/>
  <c r="E7274" i="6"/>
  <c r="F7274" i="6"/>
  <c r="G7274" i="6"/>
  <c r="H7274" i="6"/>
  <c r="I7274" i="6"/>
  <c r="B7275" i="6"/>
  <c r="C7275" i="6"/>
  <c r="D7275" i="6"/>
  <c r="E7275" i="6"/>
  <c r="F7275" i="6"/>
  <c r="G7275" i="6"/>
  <c r="H7275" i="6"/>
  <c r="I7275" i="6"/>
  <c r="B7276" i="6"/>
  <c r="C7276" i="6"/>
  <c r="D7276" i="6"/>
  <c r="E7276" i="6"/>
  <c r="F7276" i="6"/>
  <c r="G7276" i="6"/>
  <c r="H7276" i="6"/>
  <c r="I7276" i="6"/>
  <c r="B7277" i="6"/>
  <c r="C7277" i="6"/>
  <c r="D7277" i="6"/>
  <c r="E7277" i="6"/>
  <c r="F7277" i="6"/>
  <c r="G7277" i="6"/>
  <c r="H7277" i="6"/>
  <c r="I7277" i="6"/>
  <c r="B7278" i="6"/>
  <c r="C7278" i="6"/>
  <c r="D7278" i="6"/>
  <c r="E7278" i="6"/>
  <c r="F7278" i="6"/>
  <c r="G7278" i="6"/>
  <c r="H7278" i="6"/>
  <c r="I7278" i="6"/>
  <c r="B7279" i="6"/>
  <c r="C7279" i="6"/>
  <c r="D7279" i="6"/>
  <c r="E7279" i="6"/>
  <c r="F7279" i="6"/>
  <c r="G7279" i="6"/>
  <c r="H7279" i="6"/>
  <c r="I7279" i="6"/>
  <c r="B7280" i="6"/>
  <c r="C7280" i="6"/>
  <c r="D7280" i="6"/>
  <c r="E7280" i="6"/>
  <c r="F7280" i="6"/>
  <c r="G7280" i="6"/>
  <c r="H7280" i="6"/>
  <c r="I7280" i="6"/>
  <c r="B7281" i="6"/>
  <c r="C7281" i="6"/>
  <c r="D7281" i="6"/>
  <c r="E7281" i="6"/>
  <c r="F7281" i="6"/>
  <c r="G7281" i="6"/>
  <c r="H7281" i="6"/>
  <c r="I7281" i="6"/>
  <c r="B7282" i="6"/>
  <c r="C7282" i="6"/>
  <c r="D7282" i="6"/>
  <c r="E7282" i="6"/>
  <c r="F7282" i="6"/>
  <c r="G7282" i="6"/>
  <c r="H7282" i="6"/>
  <c r="I7282" i="6"/>
  <c r="B7283" i="6"/>
  <c r="C7283" i="6"/>
  <c r="D7283" i="6"/>
  <c r="E7283" i="6"/>
  <c r="F7283" i="6"/>
  <c r="G7283" i="6"/>
  <c r="H7283" i="6"/>
  <c r="I7283" i="6"/>
  <c r="B7284" i="6"/>
  <c r="C7284" i="6"/>
  <c r="D7284" i="6"/>
  <c r="E7284" i="6"/>
  <c r="F7284" i="6"/>
  <c r="G7284" i="6"/>
  <c r="H7284" i="6"/>
  <c r="I7284" i="6"/>
  <c r="B7285" i="6"/>
  <c r="C7285" i="6"/>
  <c r="D7285" i="6"/>
  <c r="E7285" i="6"/>
  <c r="F7285" i="6"/>
  <c r="G7285" i="6"/>
  <c r="H7285" i="6"/>
  <c r="I7285" i="6"/>
  <c r="B7286" i="6"/>
  <c r="C7286" i="6"/>
  <c r="D7286" i="6"/>
  <c r="E7286" i="6"/>
  <c r="F7286" i="6"/>
  <c r="G7286" i="6"/>
  <c r="H7286" i="6"/>
  <c r="I7286" i="6"/>
  <c r="B7287" i="6"/>
  <c r="C7287" i="6"/>
  <c r="D7287" i="6"/>
  <c r="E7287" i="6"/>
  <c r="F7287" i="6"/>
  <c r="G7287" i="6"/>
  <c r="H7287" i="6"/>
  <c r="I7287" i="6"/>
  <c r="B7288" i="6"/>
  <c r="C7288" i="6"/>
  <c r="D7288" i="6"/>
  <c r="E7288" i="6"/>
  <c r="F7288" i="6"/>
  <c r="G7288" i="6"/>
  <c r="H7288" i="6"/>
  <c r="I7288" i="6"/>
  <c r="B7289" i="6"/>
  <c r="C7289" i="6"/>
  <c r="D7289" i="6"/>
  <c r="E7289" i="6"/>
  <c r="F7289" i="6"/>
  <c r="G7289" i="6"/>
  <c r="H7289" i="6"/>
  <c r="I7289" i="6"/>
  <c r="B7290" i="6"/>
  <c r="C7290" i="6"/>
  <c r="D7290" i="6"/>
  <c r="E7290" i="6"/>
  <c r="F7290" i="6"/>
  <c r="G7290" i="6"/>
  <c r="H7290" i="6"/>
  <c r="I7290" i="6"/>
  <c r="B7291" i="6"/>
  <c r="C7291" i="6"/>
  <c r="D7291" i="6"/>
  <c r="E7291" i="6"/>
  <c r="F7291" i="6"/>
  <c r="G7291" i="6"/>
  <c r="H7291" i="6"/>
  <c r="I7291" i="6"/>
  <c r="B7292" i="6"/>
  <c r="C7292" i="6"/>
  <c r="D7292" i="6"/>
  <c r="E7292" i="6"/>
  <c r="F7292" i="6"/>
  <c r="G7292" i="6"/>
  <c r="H7292" i="6"/>
  <c r="I7292" i="6"/>
  <c r="B7293" i="6"/>
  <c r="C7293" i="6"/>
  <c r="D7293" i="6"/>
  <c r="E7293" i="6"/>
  <c r="F7293" i="6"/>
  <c r="G7293" i="6"/>
  <c r="H7293" i="6"/>
  <c r="I7293" i="6"/>
  <c r="B7294" i="6"/>
  <c r="C7294" i="6"/>
  <c r="D7294" i="6"/>
  <c r="E7294" i="6"/>
  <c r="F7294" i="6"/>
  <c r="G7294" i="6"/>
  <c r="H7294" i="6"/>
  <c r="I7294" i="6"/>
  <c r="B7295" i="6"/>
  <c r="C7295" i="6"/>
  <c r="D7295" i="6"/>
  <c r="E7295" i="6"/>
  <c r="F7295" i="6"/>
  <c r="G7295" i="6"/>
  <c r="H7295" i="6"/>
  <c r="I7295" i="6"/>
  <c r="B7296" i="6"/>
  <c r="C7296" i="6"/>
  <c r="D7296" i="6"/>
  <c r="E7296" i="6"/>
  <c r="F7296" i="6"/>
  <c r="G7296" i="6"/>
  <c r="H7296" i="6"/>
  <c r="I7296" i="6"/>
  <c r="B7297" i="6"/>
  <c r="C7297" i="6"/>
  <c r="D7297" i="6"/>
  <c r="E7297" i="6"/>
  <c r="F7297" i="6"/>
  <c r="G7297" i="6"/>
  <c r="H7297" i="6"/>
  <c r="I7297" i="6"/>
  <c r="B7298" i="6"/>
  <c r="C7298" i="6"/>
  <c r="D7298" i="6"/>
  <c r="E7298" i="6"/>
  <c r="F7298" i="6"/>
  <c r="G7298" i="6"/>
  <c r="H7298" i="6"/>
  <c r="I7298" i="6"/>
  <c r="B7299" i="6"/>
  <c r="C7299" i="6"/>
  <c r="D7299" i="6"/>
  <c r="E7299" i="6"/>
  <c r="F7299" i="6"/>
  <c r="G7299" i="6"/>
  <c r="H7299" i="6"/>
  <c r="I7299" i="6"/>
  <c r="B7300" i="6"/>
  <c r="C7300" i="6"/>
  <c r="D7300" i="6"/>
  <c r="E7300" i="6"/>
  <c r="F7300" i="6"/>
  <c r="G7300" i="6"/>
  <c r="H7300" i="6"/>
  <c r="I7300" i="6"/>
  <c r="B7301" i="6"/>
  <c r="C7301" i="6"/>
  <c r="D7301" i="6"/>
  <c r="E7301" i="6"/>
  <c r="F7301" i="6"/>
  <c r="G7301" i="6"/>
  <c r="H7301" i="6"/>
  <c r="I7301" i="6"/>
  <c r="B7302" i="6"/>
  <c r="C7302" i="6"/>
  <c r="D7302" i="6"/>
  <c r="E7302" i="6"/>
  <c r="F7302" i="6"/>
  <c r="G7302" i="6"/>
  <c r="H7302" i="6"/>
  <c r="I7302" i="6"/>
  <c r="B7303" i="6"/>
  <c r="C7303" i="6"/>
  <c r="D7303" i="6"/>
  <c r="E7303" i="6"/>
  <c r="F7303" i="6"/>
  <c r="G7303" i="6"/>
  <c r="H7303" i="6"/>
  <c r="I7303" i="6"/>
  <c r="B7304" i="6"/>
  <c r="C7304" i="6"/>
  <c r="D7304" i="6"/>
  <c r="E7304" i="6"/>
  <c r="F7304" i="6"/>
  <c r="G7304" i="6"/>
  <c r="H7304" i="6"/>
  <c r="I7304" i="6"/>
  <c r="B7305" i="6"/>
  <c r="C7305" i="6"/>
  <c r="D7305" i="6"/>
  <c r="E7305" i="6"/>
  <c r="F7305" i="6"/>
  <c r="G7305" i="6"/>
  <c r="H7305" i="6"/>
  <c r="I7305" i="6"/>
  <c r="B7306" i="6"/>
  <c r="C7306" i="6"/>
  <c r="D7306" i="6"/>
  <c r="E7306" i="6"/>
  <c r="F7306" i="6"/>
  <c r="G7306" i="6"/>
  <c r="H7306" i="6"/>
  <c r="I7306" i="6"/>
  <c r="B7307" i="6"/>
  <c r="C7307" i="6"/>
  <c r="D7307" i="6"/>
  <c r="E7307" i="6"/>
  <c r="F7307" i="6"/>
  <c r="G7307" i="6"/>
  <c r="H7307" i="6"/>
  <c r="I7307" i="6"/>
  <c r="B7308" i="6"/>
  <c r="C7308" i="6"/>
  <c r="D7308" i="6"/>
  <c r="E7308" i="6"/>
  <c r="F7308" i="6"/>
  <c r="G7308" i="6"/>
  <c r="H7308" i="6"/>
  <c r="I7308" i="6"/>
  <c r="B7309" i="6"/>
  <c r="C7309" i="6"/>
  <c r="D7309" i="6"/>
  <c r="E7309" i="6"/>
  <c r="F7309" i="6"/>
  <c r="G7309" i="6"/>
  <c r="H7309" i="6"/>
  <c r="I7309" i="6"/>
  <c r="B7310" i="6"/>
  <c r="C7310" i="6"/>
  <c r="D7310" i="6"/>
  <c r="E7310" i="6"/>
  <c r="F7310" i="6"/>
  <c r="G7310" i="6"/>
  <c r="H7310" i="6"/>
  <c r="I7310" i="6"/>
  <c r="B7311" i="6"/>
  <c r="C7311" i="6"/>
  <c r="D7311" i="6"/>
  <c r="E7311" i="6"/>
  <c r="F7311" i="6"/>
  <c r="G7311" i="6"/>
  <c r="H7311" i="6"/>
  <c r="I7311" i="6"/>
  <c r="B7312" i="6"/>
  <c r="C7312" i="6"/>
  <c r="D7312" i="6"/>
  <c r="E7312" i="6"/>
  <c r="F7312" i="6"/>
  <c r="G7312" i="6"/>
  <c r="H7312" i="6"/>
  <c r="I7312" i="6"/>
  <c r="B7313" i="6"/>
  <c r="C7313" i="6"/>
  <c r="D7313" i="6"/>
  <c r="E7313" i="6"/>
  <c r="F7313" i="6"/>
  <c r="G7313" i="6"/>
  <c r="H7313" i="6"/>
  <c r="I7313" i="6"/>
  <c r="B7314" i="6"/>
  <c r="C7314" i="6"/>
  <c r="D7314" i="6"/>
  <c r="E7314" i="6"/>
  <c r="F7314" i="6"/>
  <c r="G7314" i="6"/>
  <c r="H7314" i="6"/>
  <c r="I7314" i="6"/>
  <c r="B7315" i="6"/>
  <c r="C7315" i="6"/>
  <c r="D7315" i="6"/>
  <c r="E7315" i="6"/>
  <c r="F7315" i="6"/>
  <c r="G7315" i="6"/>
  <c r="H7315" i="6"/>
  <c r="I7315" i="6"/>
  <c r="B7316" i="6"/>
  <c r="C7316" i="6"/>
  <c r="D7316" i="6"/>
  <c r="E7316" i="6"/>
  <c r="F7316" i="6"/>
  <c r="G7316" i="6"/>
  <c r="H7316" i="6"/>
  <c r="I7316" i="6"/>
  <c r="B7317" i="6"/>
  <c r="C7317" i="6"/>
  <c r="D7317" i="6"/>
  <c r="E7317" i="6"/>
  <c r="F7317" i="6"/>
  <c r="G7317" i="6"/>
  <c r="H7317" i="6"/>
  <c r="I7317" i="6"/>
  <c r="B7318" i="6"/>
  <c r="C7318" i="6"/>
  <c r="D7318" i="6"/>
  <c r="E7318" i="6"/>
  <c r="F7318" i="6"/>
  <c r="G7318" i="6"/>
  <c r="H7318" i="6"/>
  <c r="I7318" i="6"/>
  <c r="B7319" i="6"/>
  <c r="C7319" i="6"/>
  <c r="D7319" i="6"/>
  <c r="E7319" i="6"/>
  <c r="F7319" i="6"/>
  <c r="G7319" i="6"/>
  <c r="H7319" i="6"/>
  <c r="I7319" i="6"/>
  <c r="B7320" i="6"/>
  <c r="C7320" i="6"/>
  <c r="D7320" i="6"/>
  <c r="E7320" i="6"/>
  <c r="F7320" i="6"/>
  <c r="G7320" i="6"/>
  <c r="H7320" i="6"/>
  <c r="I7320" i="6"/>
  <c r="B7321" i="6"/>
  <c r="C7321" i="6"/>
  <c r="D7321" i="6"/>
  <c r="E7321" i="6"/>
  <c r="F7321" i="6"/>
  <c r="G7321" i="6"/>
  <c r="H7321" i="6"/>
  <c r="I7321" i="6"/>
  <c r="B7322" i="6"/>
  <c r="C7322" i="6"/>
  <c r="D7322" i="6"/>
  <c r="E7322" i="6"/>
  <c r="F7322" i="6"/>
  <c r="G7322" i="6"/>
  <c r="H7322" i="6"/>
  <c r="I7322" i="6"/>
  <c r="B7323" i="6"/>
  <c r="C7323" i="6"/>
  <c r="D7323" i="6"/>
  <c r="E7323" i="6"/>
  <c r="F7323" i="6"/>
  <c r="G7323" i="6"/>
  <c r="H7323" i="6"/>
  <c r="I7323" i="6"/>
  <c r="B7324" i="6"/>
  <c r="C7324" i="6"/>
  <c r="D7324" i="6"/>
  <c r="E7324" i="6"/>
  <c r="F7324" i="6"/>
  <c r="G7324" i="6"/>
  <c r="H7324" i="6"/>
  <c r="I7324" i="6"/>
  <c r="B7325" i="6"/>
  <c r="C7325" i="6"/>
  <c r="D7325" i="6"/>
  <c r="E7325" i="6"/>
  <c r="F7325" i="6"/>
  <c r="G7325" i="6"/>
  <c r="H7325" i="6"/>
  <c r="I7325" i="6"/>
  <c r="B7326" i="6"/>
  <c r="C7326" i="6"/>
  <c r="D7326" i="6"/>
  <c r="E7326" i="6"/>
  <c r="F7326" i="6"/>
  <c r="G7326" i="6"/>
  <c r="H7326" i="6"/>
  <c r="I7326" i="6"/>
  <c r="B7327" i="6"/>
  <c r="C7327" i="6"/>
  <c r="D7327" i="6"/>
  <c r="E7327" i="6"/>
  <c r="F7327" i="6"/>
  <c r="G7327" i="6"/>
  <c r="H7327" i="6"/>
  <c r="I7327" i="6"/>
  <c r="B7328" i="6"/>
  <c r="C7328" i="6"/>
  <c r="D7328" i="6"/>
  <c r="E7328" i="6"/>
  <c r="F7328" i="6"/>
  <c r="G7328" i="6"/>
  <c r="H7328" i="6"/>
  <c r="I7328" i="6"/>
  <c r="B7329" i="6"/>
  <c r="C7329" i="6"/>
  <c r="D7329" i="6"/>
  <c r="E7329" i="6"/>
  <c r="F7329" i="6"/>
  <c r="G7329" i="6"/>
  <c r="H7329" i="6"/>
  <c r="I7329" i="6"/>
  <c r="B7330" i="6"/>
  <c r="C7330" i="6"/>
  <c r="D7330" i="6"/>
  <c r="E7330" i="6"/>
  <c r="F7330" i="6"/>
  <c r="G7330" i="6"/>
  <c r="H7330" i="6"/>
  <c r="I7330" i="6"/>
  <c r="B7331" i="6"/>
  <c r="C7331" i="6"/>
  <c r="D7331" i="6"/>
  <c r="E7331" i="6"/>
  <c r="F7331" i="6"/>
  <c r="G7331" i="6"/>
  <c r="H7331" i="6"/>
  <c r="I7331" i="6"/>
  <c r="B7332" i="6"/>
  <c r="C7332" i="6"/>
  <c r="D7332" i="6"/>
  <c r="E7332" i="6"/>
  <c r="F7332" i="6"/>
  <c r="G7332" i="6"/>
  <c r="H7332" i="6"/>
  <c r="I7332" i="6"/>
  <c r="B7333" i="6"/>
  <c r="C7333" i="6"/>
  <c r="D7333" i="6"/>
  <c r="E7333" i="6"/>
  <c r="F7333" i="6"/>
  <c r="G7333" i="6"/>
  <c r="H7333" i="6"/>
  <c r="I7333" i="6"/>
  <c r="B7334" i="6"/>
  <c r="C7334" i="6"/>
  <c r="D7334" i="6"/>
  <c r="E7334" i="6"/>
  <c r="F7334" i="6"/>
  <c r="G7334" i="6"/>
  <c r="H7334" i="6"/>
  <c r="I7334" i="6"/>
  <c r="B7335" i="6"/>
  <c r="C7335" i="6"/>
  <c r="D7335" i="6"/>
  <c r="E7335" i="6"/>
  <c r="F7335" i="6"/>
  <c r="G7335" i="6"/>
  <c r="H7335" i="6"/>
  <c r="I7335" i="6"/>
  <c r="B7336" i="6"/>
  <c r="C7336" i="6"/>
  <c r="D7336" i="6"/>
  <c r="E7336" i="6"/>
  <c r="F7336" i="6"/>
  <c r="G7336" i="6"/>
  <c r="H7336" i="6"/>
  <c r="I7336" i="6"/>
  <c r="B7337" i="6"/>
  <c r="C7337" i="6"/>
  <c r="D7337" i="6"/>
  <c r="E7337" i="6"/>
  <c r="F7337" i="6"/>
  <c r="G7337" i="6"/>
  <c r="H7337" i="6"/>
  <c r="I7337" i="6"/>
  <c r="B7338" i="6"/>
  <c r="C7338" i="6"/>
  <c r="D7338" i="6"/>
  <c r="E7338" i="6"/>
  <c r="F7338" i="6"/>
  <c r="G7338" i="6"/>
  <c r="H7338" i="6"/>
  <c r="I7338" i="6"/>
  <c r="B7339" i="6"/>
  <c r="C7339" i="6"/>
  <c r="D7339" i="6"/>
  <c r="E7339" i="6"/>
  <c r="F7339" i="6"/>
  <c r="G7339" i="6"/>
  <c r="H7339" i="6"/>
  <c r="I7339" i="6"/>
  <c r="B7340" i="6"/>
  <c r="C7340" i="6"/>
  <c r="D7340" i="6"/>
  <c r="E7340" i="6"/>
  <c r="F7340" i="6"/>
  <c r="G7340" i="6"/>
  <c r="H7340" i="6"/>
  <c r="I7340" i="6"/>
  <c r="B7341" i="6"/>
  <c r="C7341" i="6"/>
  <c r="D7341" i="6"/>
  <c r="E7341" i="6"/>
  <c r="F7341" i="6"/>
  <c r="G7341" i="6"/>
  <c r="H7341" i="6"/>
  <c r="I7341" i="6"/>
  <c r="B7342" i="6"/>
  <c r="C7342" i="6"/>
  <c r="D7342" i="6"/>
  <c r="E7342" i="6"/>
  <c r="F7342" i="6"/>
  <c r="G7342" i="6"/>
  <c r="H7342" i="6"/>
  <c r="I7342" i="6"/>
  <c r="B7343" i="6"/>
  <c r="C7343" i="6"/>
  <c r="D7343" i="6"/>
  <c r="E7343" i="6"/>
  <c r="F7343" i="6"/>
  <c r="G7343" i="6"/>
  <c r="H7343" i="6"/>
  <c r="I7343" i="6"/>
  <c r="B7344" i="6"/>
  <c r="C7344" i="6"/>
  <c r="D7344" i="6"/>
  <c r="E7344" i="6"/>
  <c r="F7344" i="6"/>
  <c r="G7344" i="6"/>
  <c r="H7344" i="6"/>
  <c r="I7344" i="6"/>
  <c r="B7345" i="6"/>
  <c r="C7345" i="6"/>
  <c r="D7345" i="6"/>
  <c r="E7345" i="6"/>
  <c r="F7345" i="6"/>
  <c r="G7345" i="6"/>
  <c r="H7345" i="6"/>
  <c r="I7345" i="6"/>
  <c r="B7346" i="6"/>
  <c r="C7346" i="6"/>
  <c r="D7346" i="6"/>
  <c r="E7346" i="6"/>
  <c r="F7346" i="6"/>
  <c r="G7346" i="6"/>
  <c r="H7346" i="6"/>
  <c r="I7346" i="6"/>
  <c r="B7347" i="6"/>
  <c r="C7347" i="6"/>
  <c r="D7347" i="6"/>
  <c r="E7347" i="6"/>
  <c r="F7347" i="6"/>
  <c r="G7347" i="6"/>
  <c r="H7347" i="6"/>
  <c r="I7347" i="6"/>
  <c r="B7348" i="6"/>
  <c r="C7348" i="6"/>
  <c r="D7348" i="6"/>
  <c r="E7348" i="6"/>
  <c r="F7348" i="6"/>
  <c r="G7348" i="6"/>
  <c r="H7348" i="6"/>
  <c r="I7348" i="6"/>
  <c r="B7349" i="6"/>
  <c r="C7349" i="6"/>
  <c r="D7349" i="6"/>
  <c r="E7349" i="6"/>
  <c r="F7349" i="6"/>
  <c r="G7349" i="6"/>
  <c r="H7349" i="6"/>
  <c r="I7349" i="6"/>
  <c r="B7350" i="6"/>
  <c r="C7350" i="6"/>
  <c r="D7350" i="6"/>
  <c r="E7350" i="6"/>
  <c r="F7350" i="6"/>
  <c r="G7350" i="6"/>
  <c r="H7350" i="6"/>
  <c r="I7350" i="6"/>
  <c r="B7351" i="6"/>
  <c r="C7351" i="6"/>
  <c r="D7351" i="6"/>
  <c r="E7351" i="6"/>
  <c r="F7351" i="6"/>
  <c r="G7351" i="6"/>
  <c r="H7351" i="6"/>
  <c r="I7351" i="6"/>
  <c r="B7352" i="6"/>
  <c r="C7352" i="6"/>
  <c r="D7352" i="6"/>
  <c r="E7352" i="6"/>
  <c r="F7352" i="6"/>
  <c r="G7352" i="6"/>
  <c r="H7352" i="6"/>
  <c r="I7352" i="6"/>
  <c r="B7353" i="6"/>
  <c r="C7353" i="6"/>
  <c r="D7353" i="6"/>
  <c r="E7353" i="6"/>
  <c r="F7353" i="6"/>
  <c r="G7353" i="6"/>
  <c r="H7353" i="6"/>
  <c r="I7353" i="6"/>
  <c r="B7354" i="6"/>
  <c r="C7354" i="6"/>
  <c r="D7354" i="6"/>
  <c r="E7354" i="6"/>
  <c r="F7354" i="6"/>
  <c r="G7354" i="6"/>
  <c r="H7354" i="6"/>
  <c r="I7354" i="6"/>
  <c r="B7355" i="6"/>
  <c r="C7355" i="6"/>
  <c r="D7355" i="6"/>
  <c r="E7355" i="6"/>
  <c r="F7355" i="6"/>
  <c r="G7355" i="6"/>
  <c r="H7355" i="6"/>
  <c r="I7355" i="6"/>
  <c r="B7356" i="6"/>
  <c r="C7356" i="6"/>
  <c r="D7356" i="6"/>
  <c r="E7356" i="6"/>
  <c r="F7356" i="6"/>
  <c r="G7356" i="6"/>
  <c r="H7356" i="6"/>
  <c r="I7356" i="6"/>
  <c r="B7357" i="6"/>
  <c r="C7357" i="6"/>
  <c r="D7357" i="6"/>
  <c r="E7357" i="6"/>
  <c r="F7357" i="6"/>
  <c r="G7357" i="6"/>
  <c r="H7357" i="6"/>
  <c r="I7357" i="6"/>
  <c r="B7358" i="6"/>
  <c r="C7358" i="6"/>
  <c r="D7358" i="6"/>
  <c r="E7358" i="6"/>
  <c r="F7358" i="6"/>
  <c r="G7358" i="6"/>
  <c r="H7358" i="6"/>
  <c r="I7358" i="6"/>
  <c r="B7359" i="6"/>
  <c r="C7359" i="6"/>
  <c r="D7359" i="6"/>
  <c r="E7359" i="6"/>
  <c r="F7359" i="6"/>
  <c r="G7359" i="6"/>
  <c r="H7359" i="6"/>
  <c r="I7359" i="6"/>
  <c r="B7360" i="6"/>
  <c r="C7360" i="6"/>
  <c r="D7360" i="6"/>
  <c r="E7360" i="6"/>
  <c r="F7360" i="6"/>
  <c r="G7360" i="6"/>
  <c r="H7360" i="6"/>
  <c r="I7360" i="6"/>
  <c r="B7361" i="6"/>
  <c r="C7361" i="6"/>
  <c r="D7361" i="6"/>
  <c r="E7361" i="6"/>
  <c r="F7361" i="6"/>
  <c r="G7361" i="6"/>
  <c r="H7361" i="6"/>
  <c r="I7361" i="6"/>
  <c r="B7362" i="6"/>
  <c r="C7362" i="6"/>
  <c r="D7362" i="6"/>
  <c r="E7362" i="6"/>
  <c r="F7362" i="6"/>
  <c r="G7362" i="6"/>
  <c r="H7362" i="6"/>
  <c r="I7362" i="6"/>
  <c r="B7363" i="6"/>
  <c r="C7363" i="6"/>
  <c r="D7363" i="6"/>
  <c r="E7363" i="6"/>
  <c r="F7363" i="6"/>
  <c r="G7363" i="6"/>
  <c r="H7363" i="6"/>
  <c r="I7363" i="6"/>
  <c r="B7364" i="6"/>
  <c r="C7364" i="6"/>
  <c r="D7364" i="6"/>
  <c r="E7364" i="6"/>
  <c r="F7364" i="6"/>
  <c r="G7364" i="6"/>
  <c r="H7364" i="6"/>
  <c r="I7364" i="6"/>
  <c r="B7365" i="6"/>
  <c r="C7365" i="6"/>
  <c r="D7365" i="6"/>
  <c r="E7365" i="6"/>
  <c r="F7365" i="6"/>
  <c r="G7365" i="6"/>
  <c r="H7365" i="6"/>
  <c r="I7365" i="6"/>
  <c r="B7366" i="6"/>
  <c r="C7366" i="6"/>
  <c r="D7366" i="6"/>
  <c r="E7366" i="6"/>
  <c r="F7366" i="6"/>
  <c r="G7366" i="6"/>
  <c r="H7366" i="6"/>
  <c r="I7366" i="6"/>
  <c r="B7367" i="6"/>
  <c r="C7367" i="6"/>
  <c r="D7367" i="6"/>
  <c r="E7367" i="6"/>
  <c r="F7367" i="6"/>
  <c r="G7367" i="6"/>
  <c r="H7367" i="6"/>
  <c r="I7367" i="6"/>
  <c r="B7368" i="6"/>
  <c r="C7368" i="6"/>
  <c r="D7368" i="6"/>
  <c r="E7368" i="6"/>
  <c r="F7368" i="6"/>
  <c r="G7368" i="6"/>
  <c r="H7368" i="6"/>
  <c r="I7368" i="6"/>
  <c r="B7369" i="6"/>
  <c r="C7369" i="6"/>
  <c r="D7369" i="6"/>
  <c r="E7369" i="6"/>
  <c r="F7369" i="6"/>
  <c r="G7369" i="6"/>
  <c r="H7369" i="6"/>
  <c r="I7369" i="6"/>
  <c r="B7370" i="6"/>
  <c r="C7370" i="6"/>
  <c r="D7370" i="6"/>
  <c r="E7370" i="6"/>
  <c r="F7370" i="6"/>
  <c r="G7370" i="6"/>
  <c r="H7370" i="6"/>
  <c r="I7370" i="6"/>
  <c r="B7371" i="6"/>
  <c r="C7371" i="6"/>
  <c r="D7371" i="6"/>
  <c r="E7371" i="6"/>
  <c r="F7371" i="6"/>
  <c r="G7371" i="6"/>
  <c r="H7371" i="6"/>
  <c r="I7371" i="6"/>
  <c r="B7372" i="6"/>
  <c r="C7372" i="6"/>
  <c r="D7372" i="6"/>
  <c r="E7372" i="6"/>
  <c r="F7372" i="6"/>
  <c r="G7372" i="6"/>
  <c r="H7372" i="6"/>
  <c r="I7372" i="6"/>
  <c r="B7373" i="6"/>
  <c r="C7373" i="6"/>
  <c r="D7373" i="6"/>
  <c r="E7373" i="6"/>
  <c r="F7373" i="6"/>
  <c r="G7373" i="6"/>
  <c r="H7373" i="6"/>
  <c r="I7373" i="6"/>
  <c r="B7374" i="6"/>
  <c r="C7374" i="6"/>
  <c r="D7374" i="6"/>
  <c r="E7374" i="6"/>
  <c r="F7374" i="6"/>
  <c r="G7374" i="6"/>
  <c r="H7374" i="6"/>
  <c r="I7374" i="6"/>
  <c r="B7375" i="6"/>
  <c r="C7375" i="6"/>
  <c r="D7375" i="6"/>
  <c r="E7375" i="6"/>
  <c r="F7375" i="6"/>
  <c r="G7375" i="6"/>
  <c r="H7375" i="6"/>
  <c r="I7375" i="6"/>
  <c r="B7376" i="6"/>
  <c r="C7376" i="6"/>
  <c r="D7376" i="6"/>
  <c r="E7376" i="6"/>
  <c r="F7376" i="6"/>
  <c r="G7376" i="6"/>
  <c r="H7376" i="6"/>
  <c r="I7376" i="6"/>
  <c r="B7377" i="6"/>
  <c r="C7377" i="6"/>
  <c r="D7377" i="6"/>
  <c r="E7377" i="6"/>
  <c r="F7377" i="6"/>
  <c r="G7377" i="6"/>
  <c r="H7377" i="6"/>
  <c r="I7377" i="6"/>
  <c r="B7378" i="6"/>
  <c r="C7378" i="6"/>
  <c r="D7378" i="6"/>
  <c r="E7378" i="6"/>
  <c r="F7378" i="6"/>
  <c r="G7378" i="6"/>
  <c r="H7378" i="6"/>
  <c r="I7378" i="6"/>
  <c r="B7379" i="6"/>
  <c r="C7379" i="6"/>
  <c r="D7379" i="6"/>
  <c r="E7379" i="6"/>
  <c r="F7379" i="6"/>
  <c r="G7379" i="6"/>
  <c r="H7379" i="6"/>
  <c r="I7379" i="6"/>
  <c r="B7380" i="6"/>
  <c r="C7380" i="6"/>
  <c r="D7380" i="6"/>
  <c r="E7380" i="6"/>
  <c r="F7380" i="6"/>
  <c r="G7380" i="6"/>
  <c r="H7380" i="6"/>
  <c r="I7380" i="6"/>
  <c r="B7381" i="6"/>
  <c r="C7381" i="6"/>
  <c r="D7381" i="6"/>
  <c r="E7381" i="6"/>
  <c r="F7381" i="6"/>
  <c r="G7381" i="6"/>
  <c r="H7381" i="6"/>
  <c r="I7381" i="6"/>
  <c r="B7382" i="6"/>
  <c r="C7382" i="6"/>
  <c r="D7382" i="6"/>
  <c r="E7382" i="6"/>
  <c r="F7382" i="6"/>
  <c r="G7382" i="6"/>
  <c r="H7382" i="6"/>
  <c r="I7382" i="6"/>
  <c r="B7383" i="6"/>
  <c r="C7383" i="6"/>
  <c r="D7383" i="6"/>
  <c r="E7383" i="6"/>
  <c r="F7383" i="6"/>
  <c r="G7383" i="6"/>
  <c r="H7383" i="6"/>
  <c r="I7383" i="6"/>
  <c r="B7384" i="6"/>
  <c r="C7384" i="6"/>
  <c r="D7384" i="6"/>
  <c r="E7384" i="6"/>
  <c r="F7384" i="6"/>
  <c r="G7384" i="6"/>
  <c r="H7384" i="6"/>
  <c r="I7384" i="6"/>
  <c r="B7385" i="6"/>
  <c r="C7385" i="6"/>
  <c r="D7385" i="6"/>
  <c r="E7385" i="6"/>
  <c r="F7385" i="6"/>
  <c r="G7385" i="6"/>
  <c r="H7385" i="6"/>
  <c r="I7385" i="6"/>
  <c r="B7386" i="6"/>
  <c r="C7386" i="6"/>
  <c r="D7386" i="6"/>
  <c r="E7386" i="6"/>
  <c r="F7386" i="6"/>
  <c r="G7386" i="6"/>
  <c r="H7386" i="6"/>
  <c r="I7386" i="6"/>
  <c r="B7387" i="6"/>
  <c r="C7387" i="6"/>
  <c r="D7387" i="6"/>
  <c r="E7387" i="6"/>
  <c r="F7387" i="6"/>
  <c r="G7387" i="6"/>
  <c r="H7387" i="6"/>
  <c r="I7387" i="6"/>
  <c r="B7388" i="6"/>
  <c r="C7388" i="6"/>
  <c r="D7388" i="6"/>
  <c r="E7388" i="6"/>
  <c r="F7388" i="6"/>
  <c r="G7388" i="6"/>
  <c r="H7388" i="6"/>
  <c r="I7388" i="6"/>
  <c r="B7389" i="6"/>
  <c r="C7389" i="6"/>
  <c r="D7389" i="6"/>
  <c r="E7389" i="6"/>
  <c r="F7389" i="6"/>
  <c r="G7389" i="6"/>
  <c r="H7389" i="6"/>
  <c r="I7389" i="6"/>
  <c r="B7390" i="6"/>
  <c r="C7390" i="6"/>
  <c r="D7390" i="6"/>
  <c r="E7390" i="6"/>
  <c r="F7390" i="6"/>
  <c r="G7390" i="6"/>
  <c r="H7390" i="6"/>
  <c r="I7390" i="6"/>
  <c r="B7391" i="6"/>
  <c r="C7391" i="6"/>
  <c r="D7391" i="6"/>
  <c r="E7391" i="6"/>
  <c r="F7391" i="6"/>
  <c r="G7391" i="6"/>
  <c r="H7391" i="6"/>
  <c r="I7391" i="6"/>
  <c r="B7392" i="6"/>
  <c r="C7392" i="6"/>
  <c r="D7392" i="6"/>
  <c r="E7392" i="6"/>
  <c r="F7392" i="6"/>
  <c r="G7392" i="6"/>
  <c r="H7392" i="6"/>
  <c r="I7392" i="6"/>
  <c r="B7393" i="6"/>
  <c r="C7393" i="6"/>
  <c r="D7393" i="6"/>
  <c r="E7393" i="6"/>
  <c r="F7393" i="6"/>
  <c r="G7393" i="6"/>
  <c r="H7393" i="6"/>
  <c r="I7393" i="6"/>
  <c r="B7394" i="6"/>
  <c r="C7394" i="6"/>
  <c r="D7394" i="6"/>
  <c r="E7394" i="6"/>
  <c r="F7394" i="6"/>
  <c r="G7394" i="6"/>
  <c r="H7394" i="6"/>
  <c r="I7394" i="6"/>
  <c r="B7395" i="6"/>
  <c r="C7395" i="6"/>
  <c r="D7395" i="6"/>
  <c r="E7395" i="6"/>
  <c r="F7395" i="6"/>
  <c r="G7395" i="6"/>
  <c r="H7395" i="6"/>
  <c r="I7395" i="6"/>
  <c r="B7396" i="6"/>
  <c r="C7396" i="6"/>
  <c r="D7396" i="6"/>
  <c r="E7396" i="6"/>
  <c r="F7396" i="6"/>
  <c r="G7396" i="6"/>
  <c r="H7396" i="6"/>
  <c r="I7396" i="6"/>
  <c r="B7397" i="6"/>
  <c r="C7397" i="6"/>
  <c r="D7397" i="6"/>
  <c r="E7397" i="6"/>
  <c r="F7397" i="6"/>
  <c r="G7397" i="6"/>
  <c r="H7397" i="6"/>
  <c r="I7397" i="6"/>
  <c r="B7398" i="6"/>
  <c r="C7398" i="6"/>
  <c r="D7398" i="6"/>
  <c r="E7398" i="6"/>
  <c r="F7398" i="6"/>
  <c r="G7398" i="6"/>
  <c r="H7398" i="6"/>
  <c r="I7398" i="6"/>
  <c r="B7399" i="6"/>
  <c r="C7399" i="6"/>
  <c r="D7399" i="6"/>
  <c r="E7399" i="6"/>
  <c r="F7399" i="6"/>
  <c r="G7399" i="6"/>
  <c r="H7399" i="6"/>
  <c r="I7399" i="6"/>
  <c r="B7400" i="6"/>
  <c r="C7400" i="6"/>
  <c r="D7400" i="6"/>
  <c r="E7400" i="6"/>
  <c r="F7400" i="6"/>
  <c r="G7400" i="6"/>
  <c r="H7400" i="6"/>
  <c r="I7400" i="6"/>
  <c r="B7401" i="6"/>
  <c r="C7401" i="6"/>
  <c r="D7401" i="6"/>
  <c r="E7401" i="6"/>
  <c r="F7401" i="6"/>
  <c r="G7401" i="6"/>
  <c r="H7401" i="6"/>
  <c r="I7401" i="6"/>
  <c r="B7402" i="6"/>
  <c r="C7402" i="6"/>
  <c r="D7402" i="6"/>
  <c r="E7402" i="6"/>
  <c r="F7402" i="6"/>
  <c r="G7402" i="6"/>
  <c r="H7402" i="6"/>
  <c r="I7402" i="6"/>
  <c r="B7403" i="6"/>
  <c r="C7403" i="6"/>
  <c r="D7403" i="6"/>
  <c r="E7403" i="6"/>
  <c r="F7403" i="6"/>
  <c r="G7403" i="6"/>
  <c r="H7403" i="6"/>
  <c r="I7403" i="6"/>
  <c r="B7404" i="6"/>
  <c r="C7404" i="6"/>
  <c r="D7404" i="6"/>
  <c r="E7404" i="6"/>
  <c r="F7404" i="6"/>
  <c r="G7404" i="6"/>
  <c r="H7404" i="6"/>
  <c r="I7404" i="6"/>
  <c r="B7405" i="6"/>
  <c r="C7405" i="6"/>
  <c r="D7405" i="6"/>
  <c r="E7405" i="6"/>
  <c r="F7405" i="6"/>
  <c r="G7405" i="6"/>
  <c r="H7405" i="6"/>
  <c r="I7405" i="6"/>
  <c r="B7406" i="6"/>
  <c r="C7406" i="6"/>
  <c r="D7406" i="6"/>
  <c r="E7406" i="6"/>
  <c r="F7406" i="6"/>
  <c r="G7406" i="6"/>
  <c r="H7406" i="6"/>
  <c r="I7406" i="6"/>
  <c r="B7407" i="6"/>
  <c r="C7407" i="6"/>
  <c r="D7407" i="6"/>
  <c r="E7407" i="6"/>
  <c r="F7407" i="6"/>
  <c r="G7407" i="6"/>
  <c r="H7407" i="6"/>
  <c r="I7407" i="6"/>
  <c r="B7408" i="6"/>
  <c r="C7408" i="6"/>
  <c r="D7408" i="6"/>
  <c r="E7408" i="6"/>
  <c r="F7408" i="6"/>
  <c r="G7408" i="6"/>
  <c r="H7408" i="6"/>
  <c r="I7408" i="6"/>
  <c r="B7409" i="6"/>
  <c r="C7409" i="6"/>
  <c r="D7409" i="6"/>
  <c r="E7409" i="6"/>
  <c r="F7409" i="6"/>
  <c r="G7409" i="6"/>
  <c r="H7409" i="6"/>
  <c r="I7409" i="6"/>
  <c r="B7410" i="6"/>
  <c r="C7410" i="6"/>
  <c r="D7410" i="6"/>
  <c r="E7410" i="6"/>
  <c r="F7410" i="6"/>
  <c r="G7410" i="6"/>
  <c r="H7410" i="6"/>
  <c r="I7410" i="6"/>
  <c r="B7411" i="6"/>
  <c r="C7411" i="6"/>
  <c r="D7411" i="6"/>
  <c r="E7411" i="6"/>
  <c r="F7411" i="6"/>
  <c r="G7411" i="6"/>
  <c r="H7411" i="6"/>
  <c r="I7411" i="6"/>
  <c r="B7412" i="6"/>
  <c r="C7412" i="6"/>
  <c r="D7412" i="6"/>
  <c r="E7412" i="6"/>
  <c r="F7412" i="6"/>
  <c r="G7412" i="6"/>
  <c r="H7412" i="6"/>
  <c r="I7412" i="6"/>
  <c r="B7413" i="6"/>
  <c r="C7413" i="6"/>
  <c r="D7413" i="6"/>
  <c r="E7413" i="6"/>
  <c r="F7413" i="6"/>
  <c r="G7413" i="6"/>
  <c r="H7413" i="6"/>
  <c r="I7413" i="6"/>
  <c r="B7414" i="6"/>
  <c r="C7414" i="6"/>
  <c r="D7414" i="6"/>
  <c r="E7414" i="6"/>
  <c r="F7414" i="6"/>
  <c r="G7414" i="6"/>
  <c r="H7414" i="6"/>
  <c r="I7414" i="6"/>
  <c r="B7415" i="6"/>
  <c r="C7415" i="6"/>
  <c r="D7415" i="6"/>
  <c r="E7415" i="6"/>
  <c r="F7415" i="6"/>
  <c r="G7415" i="6"/>
  <c r="H7415" i="6"/>
  <c r="I7415" i="6"/>
  <c r="B7416" i="6"/>
  <c r="C7416" i="6"/>
  <c r="D7416" i="6"/>
  <c r="E7416" i="6"/>
  <c r="F7416" i="6"/>
  <c r="G7416" i="6"/>
  <c r="H7416" i="6"/>
  <c r="I7416" i="6"/>
  <c r="B7417" i="6"/>
  <c r="C7417" i="6"/>
  <c r="D7417" i="6"/>
  <c r="E7417" i="6"/>
  <c r="F7417" i="6"/>
  <c r="G7417" i="6"/>
  <c r="H7417" i="6"/>
  <c r="I7417" i="6"/>
  <c r="B7418" i="6"/>
  <c r="C7418" i="6"/>
  <c r="D7418" i="6"/>
  <c r="E7418" i="6"/>
  <c r="F7418" i="6"/>
  <c r="G7418" i="6"/>
  <c r="H7418" i="6"/>
  <c r="I7418" i="6"/>
  <c r="B7419" i="6"/>
  <c r="C7419" i="6"/>
  <c r="D7419" i="6"/>
  <c r="E7419" i="6"/>
  <c r="F7419" i="6"/>
  <c r="G7419" i="6"/>
  <c r="H7419" i="6"/>
  <c r="I7419" i="6"/>
  <c r="B7420" i="6"/>
  <c r="C7420" i="6"/>
  <c r="D7420" i="6"/>
  <c r="E7420" i="6"/>
  <c r="F7420" i="6"/>
  <c r="G7420" i="6"/>
  <c r="H7420" i="6"/>
  <c r="I7420" i="6"/>
  <c r="B7421" i="6"/>
  <c r="C7421" i="6"/>
  <c r="D7421" i="6"/>
  <c r="E7421" i="6"/>
  <c r="F7421" i="6"/>
  <c r="G7421" i="6"/>
  <c r="H7421" i="6"/>
  <c r="I7421" i="6"/>
  <c r="B7422" i="6"/>
  <c r="C7422" i="6"/>
  <c r="D7422" i="6"/>
  <c r="E7422" i="6"/>
  <c r="F7422" i="6"/>
  <c r="G7422" i="6"/>
  <c r="H7422" i="6"/>
  <c r="I7422" i="6"/>
  <c r="B7423" i="6"/>
  <c r="C7423" i="6"/>
  <c r="D7423" i="6"/>
  <c r="E7423" i="6"/>
  <c r="F7423" i="6"/>
  <c r="G7423" i="6"/>
  <c r="H7423" i="6"/>
  <c r="I7423" i="6"/>
  <c r="B7424" i="6"/>
  <c r="C7424" i="6"/>
  <c r="D7424" i="6"/>
  <c r="E7424" i="6"/>
  <c r="F7424" i="6"/>
  <c r="G7424" i="6"/>
  <c r="H7424" i="6"/>
  <c r="I7424" i="6"/>
  <c r="B7425" i="6"/>
  <c r="C7425" i="6"/>
  <c r="D7425" i="6"/>
  <c r="E7425" i="6"/>
  <c r="F7425" i="6"/>
  <c r="G7425" i="6"/>
  <c r="H7425" i="6"/>
  <c r="I7425" i="6"/>
  <c r="B7426" i="6"/>
  <c r="C7426" i="6"/>
  <c r="D7426" i="6"/>
  <c r="E7426" i="6"/>
  <c r="F7426" i="6"/>
  <c r="G7426" i="6"/>
  <c r="H7426" i="6"/>
  <c r="I7426" i="6"/>
  <c r="B7427" i="6"/>
  <c r="C7427" i="6"/>
  <c r="D7427" i="6"/>
  <c r="E7427" i="6"/>
  <c r="F7427" i="6"/>
  <c r="G7427" i="6"/>
  <c r="H7427" i="6"/>
  <c r="I7427" i="6"/>
  <c r="B7428" i="6"/>
  <c r="C7428" i="6"/>
  <c r="D7428" i="6"/>
  <c r="E7428" i="6"/>
  <c r="F7428" i="6"/>
  <c r="G7428" i="6"/>
  <c r="H7428" i="6"/>
  <c r="I7428" i="6"/>
  <c r="B7429" i="6"/>
  <c r="C7429" i="6"/>
  <c r="D7429" i="6"/>
  <c r="E7429" i="6"/>
  <c r="F7429" i="6"/>
  <c r="G7429" i="6"/>
  <c r="H7429" i="6"/>
  <c r="I7429" i="6"/>
  <c r="B7430" i="6"/>
  <c r="C7430" i="6"/>
  <c r="D7430" i="6"/>
  <c r="E7430" i="6"/>
  <c r="F7430" i="6"/>
  <c r="G7430" i="6"/>
  <c r="H7430" i="6"/>
  <c r="I7430" i="6"/>
  <c r="B7431" i="6"/>
  <c r="C7431" i="6"/>
  <c r="D7431" i="6"/>
  <c r="E7431" i="6"/>
  <c r="F7431" i="6"/>
  <c r="G7431" i="6"/>
  <c r="H7431" i="6"/>
  <c r="I7431" i="6"/>
  <c r="B7432" i="6"/>
  <c r="C7432" i="6"/>
  <c r="D7432" i="6"/>
  <c r="E7432" i="6"/>
  <c r="F7432" i="6"/>
  <c r="G7432" i="6"/>
  <c r="H7432" i="6"/>
  <c r="I7432" i="6"/>
  <c r="B7433" i="6"/>
  <c r="C7433" i="6"/>
  <c r="D7433" i="6"/>
  <c r="E7433" i="6"/>
  <c r="F7433" i="6"/>
  <c r="G7433" i="6"/>
  <c r="H7433" i="6"/>
  <c r="I7433" i="6"/>
  <c r="B7434" i="6"/>
  <c r="C7434" i="6"/>
  <c r="D7434" i="6"/>
  <c r="E7434" i="6"/>
  <c r="F7434" i="6"/>
  <c r="G7434" i="6"/>
  <c r="H7434" i="6"/>
  <c r="I7434" i="6"/>
  <c r="B7435" i="6"/>
  <c r="C7435" i="6"/>
  <c r="D7435" i="6"/>
  <c r="E7435" i="6"/>
  <c r="F7435" i="6"/>
  <c r="G7435" i="6"/>
  <c r="H7435" i="6"/>
  <c r="I7435" i="6"/>
  <c r="B7436" i="6"/>
  <c r="C7436" i="6"/>
  <c r="D7436" i="6"/>
  <c r="E7436" i="6"/>
  <c r="F7436" i="6"/>
  <c r="G7436" i="6"/>
  <c r="H7436" i="6"/>
  <c r="I7436" i="6"/>
  <c r="B7437" i="6"/>
  <c r="C7437" i="6"/>
  <c r="D7437" i="6"/>
  <c r="E7437" i="6"/>
  <c r="F7437" i="6"/>
  <c r="G7437" i="6"/>
  <c r="H7437" i="6"/>
  <c r="I7437" i="6"/>
  <c r="B7438" i="6"/>
  <c r="C7438" i="6"/>
  <c r="D7438" i="6"/>
  <c r="E7438" i="6"/>
  <c r="F7438" i="6"/>
  <c r="G7438" i="6"/>
  <c r="H7438" i="6"/>
  <c r="I7438" i="6"/>
  <c r="B7439" i="6"/>
  <c r="C7439" i="6"/>
  <c r="D7439" i="6"/>
  <c r="E7439" i="6"/>
  <c r="F7439" i="6"/>
  <c r="G7439" i="6"/>
  <c r="H7439" i="6"/>
  <c r="I7439" i="6"/>
  <c r="B7440" i="6"/>
  <c r="C7440" i="6"/>
  <c r="D7440" i="6"/>
  <c r="E7440" i="6"/>
  <c r="F7440" i="6"/>
  <c r="G7440" i="6"/>
  <c r="H7440" i="6"/>
  <c r="I7440" i="6"/>
  <c r="B7441" i="6"/>
  <c r="C7441" i="6"/>
  <c r="D7441" i="6"/>
  <c r="E7441" i="6"/>
  <c r="F7441" i="6"/>
  <c r="G7441" i="6"/>
  <c r="H7441" i="6"/>
  <c r="I7441" i="6"/>
  <c r="B7442" i="6"/>
  <c r="C7442" i="6"/>
  <c r="D7442" i="6"/>
  <c r="E7442" i="6"/>
  <c r="F7442" i="6"/>
  <c r="G7442" i="6"/>
  <c r="H7442" i="6"/>
  <c r="I7442" i="6"/>
  <c r="B7443" i="6"/>
  <c r="C7443" i="6"/>
  <c r="D7443" i="6"/>
  <c r="E7443" i="6"/>
  <c r="F7443" i="6"/>
  <c r="G7443" i="6"/>
  <c r="H7443" i="6"/>
  <c r="I7443" i="6"/>
  <c r="B7444" i="6"/>
  <c r="C7444" i="6"/>
  <c r="D7444" i="6"/>
  <c r="E7444" i="6"/>
  <c r="F7444" i="6"/>
  <c r="G7444" i="6"/>
  <c r="H7444" i="6"/>
  <c r="I7444" i="6"/>
  <c r="B7445" i="6"/>
  <c r="C7445" i="6"/>
  <c r="D7445" i="6"/>
  <c r="E7445" i="6"/>
  <c r="F7445" i="6"/>
  <c r="G7445" i="6"/>
  <c r="H7445" i="6"/>
  <c r="I7445" i="6"/>
  <c r="B7446" i="6"/>
  <c r="C7446" i="6"/>
  <c r="D7446" i="6"/>
  <c r="E7446" i="6"/>
  <c r="F7446" i="6"/>
  <c r="G7446" i="6"/>
  <c r="H7446" i="6"/>
  <c r="I7446" i="6"/>
  <c r="B7447" i="6"/>
  <c r="C7447" i="6"/>
  <c r="D7447" i="6"/>
  <c r="E7447" i="6"/>
  <c r="F7447" i="6"/>
  <c r="G7447" i="6"/>
  <c r="H7447" i="6"/>
  <c r="I7447" i="6"/>
  <c r="B7448" i="6"/>
  <c r="C7448" i="6"/>
  <c r="D7448" i="6"/>
  <c r="E7448" i="6"/>
  <c r="F7448" i="6"/>
  <c r="G7448" i="6"/>
  <c r="H7448" i="6"/>
  <c r="I7448" i="6"/>
  <c r="B7449" i="6"/>
  <c r="C7449" i="6"/>
  <c r="D7449" i="6"/>
  <c r="E7449" i="6"/>
  <c r="F7449" i="6"/>
  <c r="G7449" i="6"/>
  <c r="H7449" i="6"/>
  <c r="I7449" i="6"/>
  <c r="B7450" i="6"/>
  <c r="C7450" i="6"/>
  <c r="D7450" i="6"/>
  <c r="E7450" i="6"/>
  <c r="F7450" i="6"/>
  <c r="G7450" i="6"/>
  <c r="H7450" i="6"/>
  <c r="I7450" i="6"/>
  <c r="B7451" i="6"/>
  <c r="C7451" i="6"/>
  <c r="D7451" i="6"/>
  <c r="E7451" i="6"/>
  <c r="F7451" i="6"/>
  <c r="G7451" i="6"/>
  <c r="H7451" i="6"/>
  <c r="I7451" i="6"/>
  <c r="B7452" i="6"/>
  <c r="C7452" i="6"/>
  <c r="D7452" i="6"/>
  <c r="E7452" i="6"/>
  <c r="F7452" i="6"/>
  <c r="G7452" i="6"/>
  <c r="H7452" i="6"/>
  <c r="I7452" i="6"/>
  <c r="B7453" i="6"/>
  <c r="C7453" i="6"/>
  <c r="D7453" i="6"/>
  <c r="E7453" i="6"/>
  <c r="F7453" i="6"/>
  <c r="G7453" i="6"/>
  <c r="H7453" i="6"/>
  <c r="I7453" i="6"/>
  <c r="B7454" i="6"/>
  <c r="C7454" i="6"/>
  <c r="D7454" i="6"/>
  <c r="E7454" i="6"/>
  <c r="F7454" i="6"/>
  <c r="G7454" i="6"/>
  <c r="H7454" i="6"/>
  <c r="I7454" i="6"/>
  <c r="B7455" i="6"/>
  <c r="C7455" i="6"/>
  <c r="D7455" i="6"/>
  <c r="E7455" i="6"/>
  <c r="F7455" i="6"/>
  <c r="G7455" i="6"/>
  <c r="H7455" i="6"/>
  <c r="I7455" i="6"/>
  <c r="B7456" i="6"/>
  <c r="C7456" i="6"/>
  <c r="D7456" i="6"/>
  <c r="E7456" i="6"/>
  <c r="F7456" i="6"/>
  <c r="G7456" i="6"/>
  <c r="H7456" i="6"/>
  <c r="I7456" i="6"/>
  <c r="B7457" i="6"/>
  <c r="C7457" i="6"/>
  <c r="D7457" i="6"/>
  <c r="E7457" i="6"/>
  <c r="F7457" i="6"/>
  <c r="G7457" i="6"/>
  <c r="H7457" i="6"/>
  <c r="I7457" i="6"/>
  <c r="B7458" i="6"/>
  <c r="C7458" i="6"/>
  <c r="D7458" i="6"/>
  <c r="E7458" i="6"/>
  <c r="F7458" i="6"/>
  <c r="G7458" i="6"/>
  <c r="H7458" i="6"/>
  <c r="I7458" i="6"/>
  <c r="B7459" i="6"/>
  <c r="C7459" i="6"/>
  <c r="D7459" i="6"/>
  <c r="E7459" i="6"/>
  <c r="F7459" i="6"/>
  <c r="G7459" i="6"/>
  <c r="H7459" i="6"/>
  <c r="I7459" i="6"/>
  <c r="B7460" i="6"/>
  <c r="C7460" i="6"/>
  <c r="D7460" i="6"/>
  <c r="E7460" i="6"/>
  <c r="F7460" i="6"/>
  <c r="G7460" i="6"/>
  <c r="H7460" i="6"/>
  <c r="I7460" i="6"/>
  <c r="B7461" i="6"/>
  <c r="C7461" i="6"/>
  <c r="D7461" i="6"/>
  <c r="E7461" i="6"/>
  <c r="F7461" i="6"/>
  <c r="G7461" i="6"/>
  <c r="H7461" i="6"/>
  <c r="I7461" i="6"/>
  <c r="B7462" i="6"/>
  <c r="C7462" i="6"/>
  <c r="D7462" i="6"/>
  <c r="E7462" i="6"/>
  <c r="F7462" i="6"/>
  <c r="G7462" i="6"/>
  <c r="H7462" i="6"/>
  <c r="I7462" i="6"/>
  <c r="B7463" i="6"/>
  <c r="C7463" i="6"/>
  <c r="D7463" i="6"/>
  <c r="E7463" i="6"/>
  <c r="F7463" i="6"/>
  <c r="G7463" i="6"/>
  <c r="H7463" i="6"/>
  <c r="I7463" i="6"/>
  <c r="B7464" i="6"/>
  <c r="C7464" i="6"/>
  <c r="D7464" i="6"/>
  <c r="E7464" i="6"/>
  <c r="F7464" i="6"/>
  <c r="G7464" i="6"/>
  <c r="H7464" i="6"/>
  <c r="I7464" i="6"/>
  <c r="B7465" i="6"/>
  <c r="C7465" i="6"/>
  <c r="D7465" i="6"/>
  <c r="E7465" i="6"/>
  <c r="F7465" i="6"/>
  <c r="G7465" i="6"/>
  <c r="H7465" i="6"/>
  <c r="I7465" i="6"/>
  <c r="B7466" i="6"/>
  <c r="C7466" i="6"/>
  <c r="D7466" i="6"/>
  <c r="E7466" i="6"/>
  <c r="F7466" i="6"/>
  <c r="G7466" i="6"/>
  <c r="H7466" i="6"/>
  <c r="I7466" i="6"/>
  <c r="B7467" i="6"/>
  <c r="C7467" i="6"/>
  <c r="D7467" i="6"/>
  <c r="E7467" i="6"/>
  <c r="F7467" i="6"/>
  <c r="G7467" i="6"/>
  <c r="H7467" i="6"/>
  <c r="I7467" i="6"/>
  <c r="B7468" i="6"/>
  <c r="C7468" i="6"/>
  <c r="D7468" i="6"/>
  <c r="E7468" i="6"/>
  <c r="F7468" i="6"/>
  <c r="G7468" i="6"/>
  <c r="H7468" i="6"/>
  <c r="I7468" i="6"/>
  <c r="B7469" i="6"/>
  <c r="C7469" i="6"/>
  <c r="D7469" i="6"/>
  <c r="E7469" i="6"/>
  <c r="F7469" i="6"/>
  <c r="G7469" i="6"/>
  <c r="H7469" i="6"/>
  <c r="I7469" i="6"/>
  <c r="B7470" i="6"/>
  <c r="C7470" i="6"/>
  <c r="D7470" i="6"/>
  <c r="E7470" i="6"/>
  <c r="F7470" i="6"/>
  <c r="G7470" i="6"/>
  <c r="H7470" i="6"/>
  <c r="I7470" i="6"/>
  <c r="B7471" i="6"/>
  <c r="C7471" i="6"/>
  <c r="D7471" i="6"/>
  <c r="E7471" i="6"/>
  <c r="F7471" i="6"/>
  <c r="G7471" i="6"/>
  <c r="H7471" i="6"/>
  <c r="I7471" i="6"/>
  <c r="B7472" i="6"/>
  <c r="C7472" i="6"/>
  <c r="D7472" i="6"/>
  <c r="E7472" i="6"/>
  <c r="F7472" i="6"/>
  <c r="G7472" i="6"/>
  <c r="H7472" i="6"/>
  <c r="I7472" i="6"/>
  <c r="B7473" i="6"/>
  <c r="C7473" i="6"/>
  <c r="D7473" i="6"/>
  <c r="E7473" i="6"/>
  <c r="F7473" i="6"/>
  <c r="G7473" i="6"/>
  <c r="H7473" i="6"/>
  <c r="I7473" i="6"/>
  <c r="B7474" i="6"/>
  <c r="C7474" i="6"/>
  <c r="D7474" i="6"/>
  <c r="E7474" i="6"/>
  <c r="F7474" i="6"/>
  <c r="G7474" i="6"/>
  <c r="H7474" i="6"/>
  <c r="I7474" i="6"/>
  <c r="B7475" i="6"/>
  <c r="C7475" i="6"/>
  <c r="D7475" i="6"/>
  <c r="E7475" i="6"/>
  <c r="F7475" i="6"/>
  <c r="G7475" i="6"/>
  <c r="H7475" i="6"/>
  <c r="I7475" i="6"/>
  <c r="B7476" i="6"/>
  <c r="C7476" i="6"/>
  <c r="D7476" i="6"/>
  <c r="E7476" i="6"/>
  <c r="F7476" i="6"/>
  <c r="G7476" i="6"/>
  <c r="H7476" i="6"/>
  <c r="I7476" i="6"/>
  <c r="B7477" i="6"/>
  <c r="C7477" i="6"/>
  <c r="D7477" i="6"/>
  <c r="E7477" i="6"/>
  <c r="F7477" i="6"/>
  <c r="G7477" i="6"/>
  <c r="H7477" i="6"/>
  <c r="I7477" i="6"/>
  <c r="B7478" i="6"/>
  <c r="C7478" i="6"/>
  <c r="D7478" i="6"/>
  <c r="E7478" i="6"/>
  <c r="F7478" i="6"/>
  <c r="G7478" i="6"/>
  <c r="H7478" i="6"/>
  <c r="I7478" i="6"/>
  <c r="B7479" i="6"/>
  <c r="C7479" i="6"/>
  <c r="D7479" i="6"/>
  <c r="E7479" i="6"/>
  <c r="F7479" i="6"/>
  <c r="G7479" i="6"/>
  <c r="H7479" i="6"/>
  <c r="I7479" i="6"/>
  <c r="B7480" i="6"/>
  <c r="C7480" i="6"/>
  <c r="D7480" i="6"/>
  <c r="E7480" i="6"/>
  <c r="F7480" i="6"/>
  <c r="G7480" i="6"/>
  <c r="H7480" i="6"/>
  <c r="I7480" i="6"/>
  <c r="B7481" i="6"/>
  <c r="C7481" i="6"/>
  <c r="D7481" i="6"/>
  <c r="E7481" i="6"/>
  <c r="F7481" i="6"/>
  <c r="G7481" i="6"/>
  <c r="H7481" i="6"/>
  <c r="I7481" i="6"/>
  <c r="B7482" i="6"/>
  <c r="C7482" i="6"/>
  <c r="D7482" i="6"/>
  <c r="E7482" i="6"/>
  <c r="F7482" i="6"/>
  <c r="G7482" i="6"/>
  <c r="H7482" i="6"/>
  <c r="I7482" i="6"/>
  <c r="B7483" i="6"/>
  <c r="C7483" i="6"/>
  <c r="D7483" i="6"/>
  <c r="E7483" i="6"/>
  <c r="F7483" i="6"/>
  <c r="G7483" i="6"/>
  <c r="H7483" i="6"/>
  <c r="I7483" i="6"/>
  <c r="B7484" i="6"/>
  <c r="C7484" i="6"/>
  <c r="D7484" i="6"/>
  <c r="E7484" i="6"/>
  <c r="F7484" i="6"/>
  <c r="G7484" i="6"/>
  <c r="H7484" i="6"/>
  <c r="I7484" i="6"/>
  <c r="B7485" i="6"/>
  <c r="C7485" i="6"/>
  <c r="D7485" i="6"/>
  <c r="E7485" i="6"/>
  <c r="F7485" i="6"/>
  <c r="G7485" i="6"/>
  <c r="H7485" i="6"/>
  <c r="I7485" i="6"/>
  <c r="B7486" i="6"/>
  <c r="C7486" i="6"/>
  <c r="D7486" i="6"/>
  <c r="E7486" i="6"/>
  <c r="F7486" i="6"/>
  <c r="G7486" i="6"/>
  <c r="H7486" i="6"/>
  <c r="I7486" i="6"/>
  <c r="B7487" i="6"/>
  <c r="C7487" i="6"/>
  <c r="D7487" i="6"/>
  <c r="E7487" i="6"/>
  <c r="F7487" i="6"/>
  <c r="G7487" i="6"/>
  <c r="H7487" i="6"/>
  <c r="I7487" i="6"/>
  <c r="B7488" i="6"/>
  <c r="C7488" i="6"/>
  <c r="D7488" i="6"/>
  <c r="E7488" i="6"/>
  <c r="F7488" i="6"/>
  <c r="G7488" i="6"/>
  <c r="H7488" i="6"/>
  <c r="I7488" i="6"/>
  <c r="B7489" i="6"/>
  <c r="C7489" i="6"/>
  <c r="D7489" i="6"/>
  <c r="E7489" i="6"/>
  <c r="F7489" i="6"/>
  <c r="G7489" i="6"/>
  <c r="H7489" i="6"/>
  <c r="I7489" i="6"/>
  <c r="B7490" i="6"/>
  <c r="C7490" i="6"/>
  <c r="D7490" i="6"/>
  <c r="E7490" i="6"/>
  <c r="F7490" i="6"/>
  <c r="G7490" i="6"/>
  <c r="H7490" i="6"/>
  <c r="I7490" i="6"/>
  <c r="B7491" i="6"/>
  <c r="C7491" i="6"/>
  <c r="D7491" i="6"/>
  <c r="E7491" i="6"/>
  <c r="F7491" i="6"/>
  <c r="G7491" i="6"/>
  <c r="H7491" i="6"/>
  <c r="I7491" i="6"/>
  <c r="B7492" i="6"/>
  <c r="C7492" i="6"/>
  <c r="D7492" i="6"/>
  <c r="E7492" i="6"/>
  <c r="F7492" i="6"/>
  <c r="G7492" i="6"/>
  <c r="H7492" i="6"/>
  <c r="I7492" i="6"/>
  <c r="B7493" i="6"/>
  <c r="C7493" i="6"/>
  <c r="D7493" i="6"/>
  <c r="E7493" i="6"/>
  <c r="F7493" i="6"/>
  <c r="G7493" i="6"/>
  <c r="H7493" i="6"/>
  <c r="I7493" i="6"/>
  <c r="B7494" i="6"/>
  <c r="C7494" i="6"/>
  <c r="D7494" i="6"/>
  <c r="E7494" i="6"/>
  <c r="F7494" i="6"/>
  <c r="G7494" i="6"/>
  <c r="H7494" i="6"/>
  <c r="I7494" i="6"/>
  <c r="B7495" i="6"/>
  <c r="C7495" i="6"/>
  <c r="D7495" i="6"/>
  <c r="E7495" i="6"/>
  <c r="F7495" i="6"/>
  <c r="G7495" i="6"/>
  <c r="H7495" i="6"/>
  <c r="I7495" i="6"/>
  <c r="B7496" i="6"/>
  <c r="C7496" i="6"/>
  <c r="D7496" i="6"/>
  <c r="E7496" i="6"/>
  <c r="F7496" i="6"/>
  <c r="G7496" i="6"/>
  <c r="H7496" i="6"/>
  <c r="I7496" i="6"/>
  <c r="B7497" i="6"/>
  <c r="C7497" i="6"/>
  <c r="D7497" i="6"/>
  <c r="E7497" i="6"/>
  <c r="F7497" i="6"/>
  <c r="G7497" i="6"/>
  <c r="H7497" i="6"/>
  <c r="I7497" i="6"/>
  <c r="B7498" i="6"/>
  <c r="C7498" i="6"/>
  <c r="D7498" i="6"/>
  <c r="E7498" i="6"/>
  <c r="F7498" i="6"/>
  <c r="G7498" i="6"/>
  <c r="H7498" i="6"/>
  <c r="I7498" i="6"/>
  <c r="B7499" i="6"/>
  <c r="C7499" i="6"/>
  <c r="D7499" i="6"/>
  <c r="E7499" i="6"/>
  <c r="F7499" i="6"/>
  <c r="G7499" i="6"/>
  <c r="H7499" i="6"/>
  <c r="I7499" i="6"/>
  <c r="B7500" i="6"/>
  <c r="C7500" i="6"/>
  <c r="D7500" i="6"/>
  <c r="E7500" i="6"/>
  <c r="F7500" i="6"/>
  <c r="G7500" i="6"/>
  <c r="H7500" i="6"/>
  <c r="I7500" i="6"/>
  <c r="B7501" i="6"/>
  <c r="C7501" i="6"/>
  <c r="D7501" i="6"/>
  <c r="E7501" i="6"/>
  <c r="F7501" i="6"/>
  <c r="G7501" i="6"/>
  <c r="H7501" i="6"/>
  <c r="I7501" i="6"/>
  <c r="B7502" i="6"/>
  <c r="C7502" i="6"/>
  <c r="D7502" i="6"/>
  <c r="E7502" i="6"/>
  <c r="F7502" i="6"/>
  <c r="G7502" i="6"/>
  <c r="H7502" i="6"/>
  <c r="I7502" i="6"/>
  <c r="B7503" i="6"/>
  <c r="C7503" i="6"/>
  <c r="D7503" i="6"/>
  <c r="E7503" i="6"/>
  <c r="F7503" i="6"/>
  <c r="G7503" i="6"/>
  <c r="H7503" i="6"/>
  <c r="I7503" i="6"/>
  <c r="B7504" i="6"/>
  <c r="C7504" i="6"/>
  <c r="D7504" i="6"/>
  <c r="E7504" i="6"/>
  <c r="F7504" i="6"/>
  <c r="G7504" i="6"/>
  <c r="H7504" i="6"/>
  <c r="I7504" i="6"/>
  <c r="B7505" i="6"/>
  <c r="C7505" i="6"/>
  <c r="D7505" i="6"/>
  <c r="E7505" i="6"/>
  <c r="F7505" i="6"/>
  <c r="G7505" i="6"/>
  <c r="H7505" i="6"/>
  <c r="I7505" i="6"/>
  <c r="B7506" i="6"/>
  <c r="C7506" i="6"/>
  <c r="D7506" i="6"/>
  <c r="E7506" i="6"/>
  <c r="F7506" i="6"/>
  <c r="G7506" i="6"/>
  <c r="H7506" i="6"/>
  <c r="I7506" i="6"/>
  <c r="B7507" i="6"/>
  <c r="C7507" i="6"/>
  <c r="D7507" i="6"/>
  <c r="E7507" i="6"/>
  <c r="F7507" i="6"/>
  <c r="G7507" i="6"/>
  <c r="H7507" i="6"/>
  <c r="I7507" i="6"/>
  <c r="B7508" i="6"/>
  <c r="C7508" i="6"/>
  <c r="D7508" i="6"/>
  <c r="E7508" i="6"/>
  <c r="F7508" i="6"/>
  <c r="G7508" i="6"/>
  <c r="H7508" i="6"/>
  <c r="I7508" i="6"/>
  <c r="B7509" i="6"/>
  <c r="C7509" i="6"/>
  <c r="D7509" i="6"/>
  <c r="E7509" i="6"/>
  <c r="F7509" i="6"/>
  <c r="G7509" i="6"/>
  <c r="H7509" i="6"/>
  <c r="I7509" i="6"/>
  <c r="B7510" i="6"/>
  <c r="C7510" i="6"/>
  <c r="D7510" i="6"/>
  <c r="E7510" i="6"/>
  <c r="F7510" i="6"/>
  <c r="G7510" i="6"/>
  <c r="H7510" i="6"/>
  <c r="I7510" i="6"/>
  <c r="B7511" i="6"/>
  <c r="C7511" i="6"/>
  <c r="D7511" i="6"/>
  <c r="E7511" i="6"/>
  <c r="F7511" i="6"/>
  <c r="G7511" i="6"/>
  <c r="H7511" i="6"/>
  <c r="I7511" i="6"/>
  <c r="B7512" i="6"/>
  <c r="C7512" i="6"/>
  <c r="D7512" i="6"/>
  <c r="E7512" i="6"/>
  <c r="F7512" i="6"/>
  <c r="G7512" i="6"/>
  <c r="H7512" i="6"/>
  <c r="I7512" i="6"/>
  <c r="B7513" i="6"/>
  <c r="C7513" i="6"/>
  <c r="D7513" i="6"/>
  <c r="E7513" i="6"/>
  <c r="F7513" i="6"/>
  <c r="G7513" i="6"/>
  <c r="H7513" i="6"/>
  <c r="I7513" i="6"/>
  <c r="B7514" i="6"/>
  <c r="C7514" i="6"/>
  <c r="D7514" i="6"/>
  <c r="E7514" i="6"/>
  <c r="F7514" i="6"/>
  <c r="G7514" i="6"/>
  <c r="H7514" i="6"/>
  <c r="I7514" i="6"/>
  <c r="B7515" i="6"/>
  <c r="C7515" i="6"/>
  <c r="D7515" i="6"/>
  <c r="E7515" i="6"/>
  <c r="F7515" i="6"/>
  <c r="G7515" i="6"/>
  <c r="H7515" i="6"/>
  <c r="I7515" i="6"/>
  <c r="B7516" i="6"/>
  <c r="C7516" i="6"/>
  <c r="D7516" i="6"/>
  <c r="E7516" i="6"/>
  <c r="F7516" i="6"/>
  <c r="G7516" i="6"/>
  <c r="H7516" i="6"/>
  <c r="I7516" i="6"/>
  <c r="B7517" i="6"/>
  <c r="C7517" i="6"/>
  <c r="D7517" i="6"/>
  <c r="E7517" i="6"/>
  <c r="F7517" i="6"/>
  <c r="G7517" i="6"/>
  <c r="H7517" i="6"/>
  <c r="I7517" i="6"/>
  <c r="B7518" i="6"/>
  <c r="C7518" i="6"/>
  <c r="D7518" i="6"/>
  <c r="E7518" i="6"/>
  <c r="F7518" i="6"/>
  <c r="G7518" i="6"/>
  <c r="H7518" i="6"/>
  <c r="I7518" i="6"/>
  <c r="B7519" i="6"/>
  <c r="C7519" i="6"/>
  <c r="D7519" i="6"/>
  <c r="E7519" i="6"/>
  <c r="F7519" i="6"/>
  <c r="G7519" i="6"/>
  <c r="H7519" i="6"/>
  <c r="I7519" i="6"/>
  <c r="B7520" i="6"/>
  <c r="C7520" i="6"/>
  <c r="D7520" i="6"/>
  <c r="E7520" i="6"/>
  <c r="F7520" i="6"/>
  <c r="G7520" i="6"/>
  <c r="H7520" i="6"/>
  <c r="I7520" i="6"/>
  <c r="B7521" i="6"/>
  <c r="C7521" i="6"/>
  <c r="D7521" i="6"/>
  <c r="E7521" i="6"/>
  <c r="F7521" i="6"/>
  <c r="G7521" i="6"/>
  <c r="H7521" i="6"/>
  <c r="I7521" i="6"/>
  <c r="B7522" i="6"/>
  <c r="C7522" i="6"/>
  <c r="D7522" i="6"/>
  <c r="E7522" i="6"/>
  <c r="F7522" i="6"/>
  <c r="G7522" i="6"/>
  <c r="H7522" i="6"/>
  <c r="I7522" i="6"/>
  <c r="B7523" i="6"/>
  <c r="C7523" i="6"/>
  <c r="D7523" i="6"/>
  <c r="E7523" i="6"/>
  <c r="F7523" i="6"/>
  <c r="G7523" i="6"/>
  <c r="H7523" i="6"/>
  <c r="I7523" i="6"/>
  <c r="B7524" i="6"/>
  <c r="C7524" i="6"/>
  <c r="D7524" i="6"/>
  <c r="E7524" i="6"/>
  <c r="F7524" i="6"/>
  <c r="G7524" i="6"/>
  <c r="H7524" i="6"/>
  <c r="I7524" i="6"/>
  <c r="B7525" i="6"/>
  <c r="C7525" i="6"/>
  <c r="D7525" i="6"/>
  <c r="E7525" i="6"/>
  <c r="F7525" i="6"/>
  <c r="G7525" i="6"/>
  <c r="H7525" i="6"/>
  <c r="I7525" i="6"/>
  <c r="B7526" i="6"/>
  <c r="C7526" i="6"/>
  <c r="D7526" i="6"/>
  <c r="E7526" i="6"/>
  <c r="F7526" i="6"/>
  <c r="G7526" i="6"/>
  <c r="H7526" i="6"/>
  <c r="I7526" i="6"/>
  <c r="B7527" i="6"/>
  <c r="C7527" i="6"/>
  <c r="D7527" i="6"/>
  <c r="E7527" i="6"/>
  <c r="F7527" i="6"/>
  <c r="G7527" i="6"/>
  <c r="H7527" i="6"/>
  <c r="I7527" i="6"/>
  <c r="B7528" i="6"/>
  <c r="C7528" i="6"/>
  <c r="D7528" i="6"/>
  <c r="E7528" i="6"/>
  <c r="F7528" i="6"/>
  <c r="G7528" i="6"/>
  <c r="H7528" i="6"/>
  <c r="I7528" i="6"/>
  <c r="B7529" i="6"/>
  <c r="C7529" i="6"/>
  <c r="D7529" i="6"/>
  <c r="E7529" i="6"/>
  <c r="F7529" i="6"/>
  <c r="G7529" i="6"/>
  <c r="H7529" i="6"/>
  <c r="I7529" i="6"/>
  <c r="B7530" i="6"/>
  <c r="C7530" i="6"/>
  <c r="D7530" i="6"/>
  <c r="E7530" i="6"/>
  <c r="F7530" i="6"/>
  <c r="G7530" i="6"/>
  <c r="H7530" i="6"/>
  <c r="I7530" i="6"/>
  <c r="B7531" i="6"/>
  <c r="C7531" i="6"/>
  <c r="D7531" i="6"/>
  <c r="E7531" i="6"/>
  <c r="F7531" i="6"/>
  <c r="G7531" i="6"/>
  <c r="H7531" i="6"/>
  <c r="I7531" i="6"/>
  <c r="B7532" i="6"/>
  <c r="C7532" i="6"/>
  <c r="D7532" i="6"/>
  <c r="E7532" i="6"/>
  <c r="F7532" i="6"/>
  <c r="G7532" i="6"/>
  <c r="H7532" i="6"/>
  <c r="I7532" i="6"/>
  <c r="B7533" i="6"/>
  <c r="C7533" i="6"/>
  <c r="D7533" i="6"/>
  <c r="E7533" i="6"/>
  <c r="F7533" i="6"/>
  <c r="G7533" i="6"/>
  <c r="H7533" i="6"/>
  <c r="I7533" i="6"/>
  <c r="B7534" i="6"/>
  <c r="C7534" i="6"/>
  <c r="D7534" i="6"/>
  <c r="E7534" i="6"/>
  <c r="F7534" i="6"/>
  <c r="G7534" i="6"/>
  <c r="H7534" i="6"/>
  <c r="I7534" i="6"/>
  <c r="B7535" i="6"/>
  <c r="C7535" i="6"/>
  <c r="D7535" i="6"/>
  <c r="E7535" i="6"/>
  <c r="F7535" i="6"/>
  <c r="G7535" i="6"/>
  <c r="H7535" i="6"/>
  <c r="I7535" i="6"/>
  <c r="B7536" i="6"/>
  <c r="C7536" i="6"/>
  <c r="D7536" i="6"/>
  <c r="E7536" i="6"/>
  <c r="F7536" i="6"/>
  <c r="G7536" i="6"/>
  <c r="H7536" i="6"/>
  <c r="I7536" i="6"/>
  <c r="B7537" i="6"/>
  <c r="C7537" i="6"/>
  <c r="D7537" i="6"/>
  <c r="E7537" i="6"/>
  <c r="F7537" i="6"/>
  <c r="G7537" i="6"/>
  <c r="H7537" i="6"/>
  <c r="I7537" i="6"/>
  <c r="B7538" i="6"/>
  <c r="C7538" i="6"/>
  <c r="D7538" i="6"/>
  <c r="E7538" i="6"/>
  <c r="F7538" i="6"/>
  <c r="G7538" i="6"/>
  <c r="H7538" i="6"/>
  <c r="I7538" i="6"/>
  <c r="B7539" i="6"/>
  <c r="C7539" i="6"/>
  <c r="D7539" i="6"/>
  <c r="E7539" i="6"/>
  <c r="F7539" i="6"/>
  <c r="G7539" i="6"/>
  <c r="H7539" i="6"/>
  <c r="I7539" i="6"/>
  <c r="B7540" i="6"/>
  <c r="C7540" i="6"/>
  <c r="D7540" i="6"/>
  <c r="E7540" i="6"/>
  <c r="F7540" i="6"/>
  <c r="G7540" i="6"/>
  <c r="H7540" i="6"/>
  <c r="I7540" i="6"/>
  <c r="B7541" i="6"/>
  <c r="C7541" i="6"/>
  <c r="D7541" i="6"/>
  <c r="E7541" i="6"/>
  <c r="F7541" i="6"/>
  <c r="G7541" i="6"/>
  <c r="H7541" i="6"/>
  <c r="I7541" i="6"/>
  <c r="B7542" i="6"/>
  <c r="C7542" i="6"/>
  <c r="D7542" i="6"/>
  <c r="E7542" i="6"/>
  <c r="F7542" i="6"/>
  <c r="G7542" i="6"/>
  <c r="H7542" i="6"/>
  <c r="I7542" i="6"/>
  <c r="B7543" i="6"/>
  <c r="C7543" i="6"/>
  <c r="D7543" i="6"/>
  <c r="E7543" i="6"/>
  <c r="F7543" i="6"/>
  <c r="G7543" i="6"/>
  <c r="H7543" i="6"/>
  <c r="I7543" i="6"/>
  <c r="B7544" i="6"/>
  <c r="C7544" i="6"/>
  <c r="D7544" i="6"/>
  <c r="E7544" i="6"/>
  <c r="F7544" i="6"/>
  <c r="G7544" i="6"/>
  <c r="H7544" i="6"/>
  <c r="I7544" i="6"/>
  <c r="B7545" i="6"/>
  <c r="C7545" i="6"/>
  <c r="D7545" i="6"/>
  <c r="E7545" i="6"/>
  <c r="F7545" i="6"/>
  <c r="G7545" i="6"/>
  <c r="H7545" i="6"/>
  <c r="I7545" i="6"/>
  <c r="B7546" i="6"/>
  <c r="C7546" i="6"/>
  <c r="D7546" i="6"/>
  <c r="E7546" i="6"/>
  <c r="F7546" i="6"/>
  <c r="G7546" i="6"/>
  <c r="H7546" i="6"/>
  <c r="I7546" i="6"/>
  <c r="B7547" i="6"/>
  <c r="C7547" i="6"/>
  <c r="D7547" i="6"/>
  <c r="E7547" i="6"/>
  <c r="F7547" i="6"/>
  <c r="G7547" i="6"/>
  <c r="H7547" i="6"/>
  <c r="I7547" i="6"/>
  <c r="B7548" i="6"/>
  <c r="C7548" i="6"/>
  <c r="D7548" i="6"/>
  <c r="E7548" i="6"/>
  <c r="F7548" i="6"/>
  <c r="G7548" i="6"/>
  <c r="H7548" i="6"/>
  <c r="I7548" i="6"/>
  <c r="B7549" i="6"/>
  <c r="C7549" i="6"/>
  <c r="D7549" i="6"/>
  <c r="E7549" i="6"/>
  <c r="F7549" i="6"/>
  <c r="G7549" i="6"/>
  <c r="H7549" i="6"/>
  <c r="I7549" i="6"/>
  <c r="B7550" i="6"/>
  <c r="C7550" i="6"/>
  <c r="D7550" i="6"/>
  <c r="E7550" i="6"/>
  <c r="F7550" i="6"/>
  <c r="G7550" i="6"/>
  <c r="H7550" i="6"/>
  <c r="I7550" i="6"/>
  <c r="B7551" i="6"/>
  <c r="C7551" i="6"/>
  <c r="D7551" i="6"/>
  <c r="E7551" i="6"/>
  <c r="F7551" i="6"/>
  <c r="G7551" i="6"/>
  <c r="H7551" i="6"/>
  <c r="I7551" i="6"/>
  <c r="B7552" i="6"/>
  <c r="C7552" i="6"/>
  <c r="D7552" i="6"/>
  <c r="E7552" i="6"/>
  <c r="F7552" i="6"/>
  <c r="G7552" i="6"/>
  <c r="H7552" i="6"/>
  <c r="I7552" i="6"/>
  <c r="B7553" i="6"/>
  <c r="C7553" i="6"/>
  <c r="D7553" i="6"/>
  <c r="E7553" i="6"/>
  <c r="F7553" i="6"/>
  <c r="G7553" i="6"/>
  <c r="H7553" i="6"/>
  <c r="I7553" i="6"/>
  <c r="B7554" i="6"/>
  <c r="C7554" i="6"/>
  <c r="D7554" i="6"/>
  <c r="E7554" i="6"/>
  <c r="F7554" i="6"/>
  <c r="G7554" i="6"/>
  <c r="H7554" i="6"/>
  <c r="I7554" i="6"/>
  <c r="B7555" i="6"/>
  <c r="C7555" i="6"/>
  <c r="D7555" i="6"/>
  <c r="E7555" i="6"/>
  <c r="F7555" i="6"/>
  <c r="G7555" i="6"/>
  <c r="H7555" i="6"/>
  <c r="I7555" i="6"/>
  <c r="B7556" i="6"/>
  <c r="C7556" i="6"/>
  <c r="D7556" i="6"/>
  <c r="E7556" i="6"/>
  <c r="F7556" i="6"/>
  <c r="G7556" i="6"/>
  <c r="H7556" i="6"/>
  <c r="I7556" i="6"/>
  <c r="B7557" i="6"/>
  <c r="C7557" i="6"/>
  <c r="D7557" i="6"/>
  <c r="E7557" i="6"/>
  <c r="F7557" i="6"/>
  <c r="G7557" i="6"/>
  <c r="H7557" i="6"/>
  <c r="I7557" i="6"/>
  <c r="B7558" i="6"/>
  <c r="C7558" i="6"/>
  <c r="D7558" i="6"/>
  <c r="E7558" i="6"/>
  <c r="F7558" i="6"/>
  <c r="G7558" i="6"/>
  <c r="H7558" i="6"/>
  <c r="I7558" i="6"/>
  <c r="B7559" i="6"/>
  <c r="C7559" i="6"/>
  <c r="D7559" i="6"/>
  <c r="E7559" i="6"/>
  <c r="F7559" i="6"/>
  <c r="G7559" i="6"/>
  <c r="H7559" i="6"/>
  <c r="I7559" i="6"/>
  <c r="B7560" i="6"/>
  <c r="C7560" i="6"/>
  <c r="D7560" i="6"/>
  <c r="E7560" i="6"/>
  <c r="F7560" i="6"/>
  <c r="G7560" i="6"/>
  <c r="H7560" i="6"/>
  <c r="I7560" i="6"/>
  <c r="B7561" i="6"/>
  <c r="C7561" i="6"/>
  <c r="D7561" i="6"/>
  <c r="E7561" i="6"/>
  <c r="F7561" i="6"/>
  <c r="G7561" i="6"/>
  <c r="H7561" i="6"/>
  <c r="I7561" i="6"/>
  <c r="B7562" i="6"/>
  <c r="C7562" i="6"/>
  <c r="D7562" i="6"/>
  <c r="E7562" i="6"/>
  <c r="F7562" i="6"/>
  <c r="G7562" i="6"/>
  <c r="H7562" i="6"/>
  <c r="I7562" i="6"/>
  <c r="B7563" i="6"/>
  <c r="C7563" i="6"/>
  <c r="D7563" i="6"/>
  <c r="E7563" i="6"/>
  <c r="F7563" i="6"/>
  <c r="G7563" i="6"/>
  <c r="H7563" i="6"/>
  <c r="I7563" i="6"/>
  <c r="B7564" i="6"/>
  <c r="C7564" i="6"/>
  <c r="D7564" i="6"/>
  <c r="E7564" i="6"/>
  <c r="F7564" i="6"/>
  <c r="G7564" i="6"/>
  <c r="H7564" i="6"/>
  <c r="I7564" i="6"/>
  <c r="B7565" i="6"/>
  <c r="C7565" i="6"/>
  <c r="D7565" i="6"/>
  <c r="E7565" i="6"/>
  <c r="F7565" i="6"/>
  <c r="G7565" i="6"/>
  <c r="H7565" i="6"/>
  <c r="I7565" i="6"/>
  <c r="B7566" i="6"/>
  <c r="C7566" i="6"/>
  <c r="D7566" i="6"/>
  <c r="E7566" i="6"/>
  <c r="F7566" i="6"/>
  <c r="G7566" i="6"/>
  <c r="H7566" i="6"/>
  <c r="I7566" i="6"/>
  <c r="B7567" i="6"/>
  <c r="C7567" i="6"/>
  <c r="D7567" i="6"/>
  <c r="E7567" i="6"/>
  <c r="F7567" i="6"/>
  <c r="G7567" i="6"/>
  <c r="H7567" i="6"/>
  <c r="I7567" i="6"/>
  <c r="B7568" i="6"/>
  <c r="C7568" i="6"/>
  <c r="D7568" i="6"/>
  <c r="E7568" i="6"/>
  <c r="F7568" i="6"/>
  <c r="G7568" i="6"/>
  <c r="H7568" i="6"/>
  <c r="I7568" i="6"/>
  <c r="B7569" i="6"/>
  <c r="C7569" i="6"/>
  <c r="D7569" i="6"/>
  <c r="E7569" i="6"/>
  <c r="F7569" i="6"/>
  <c r="G7569" i="6"/>
  <c r="H7569" i="6"/>
  <c r="I7569" i="6"/>
  <c r="B7570" i="6"/>
  <c r="C7570" i="6"/>
  <c r="D7570" i="6"/>
  <c r="E7570" i="6"/>
  <c r="F7570" i="6"/>
  <c r="G7570" i="6"/>
  <c r="H7570" i="6"/>
  <c r="I7570" i="6"/>
  <c r="B7571" i="6"/>
  <c r="C7571" i="6"/>
  <c r="D7571" i="6"/>
  <c r="E7571" i="6"/>
  <c r="F7571" i="6"/>
  <c r="G7571" i="6"/>
  <c r="H7571" i="6"/>
  <c r="I7571" i="6"/>
  <c r="B7572" i="6"/>
  <c r="C7572" i="6"/>
  <c r="D7572" i="6"/>
  <c r="E7572" i="6"/>
  <c r="F7572" i="6"/>
  <c r="G7572" i="6"/>
  <c r="H7572" i="6"/>
  <c r="I7572" i="6"/>
  <c r="B7573" i="6"/>
  <c r="C7573" i="6"/>
  <c r="D7573" i="6"/>
  <c r="E7573" i="6"/>
  <c r="F7573" i="6"/>
  <c r="G7573" i="6"/>
  <c r="H7573" i="6"/>
  <c r="I7573" i="6"/>
  <c r="B7574" i="6"/>
  <c r="C7574" i="6"/>
  <c r="D7574" i="6"/>
  <c r="E7574" i="6"/>
  <c r="F7574" i="6"/>
  <c r="G7574" i="6"/>
  <c r="H7574" i="6"/>
  <c r="I7574" i="6"/>
  <c r="B7575" i="6"/>
  <c r="C7575" i="6"/>
  <c r="D7575" i="6"/>
  <c r="E7575" i="6"/>
  <c r="F7575" i="6"/>
  <c r="G7575" i="6"/>
  <c r="H7575" i="6"/>
  <c r="I7575" i="6"/>
  <c r="B7576" i="6"/>
  <c r="C7576" i="6"/>
  <c r="D7576" i="6"/>
  <c r="E7576" i="6"/>
  <c r="F7576" i="6"/>
  <c r="G7576" i="6"/>
  <c r="H7576" i="6"/>
  <c r="I7576" i="6"/>
  <c r="B7577" i="6"/>
  <c r="C7577" i="6"/>
  <c r="D7577" i="6"/>
  <c r="E7577" i="6"/>
  <c r="F7577" i="6"/>
  <c r="G7577" i="6"/>
  <c r="H7577" i="6"/>
  <c r="I7577" i="6"/>
  <c r="B7578" i="6"/>
  <c r="C7578" i="6"/>
  <c r="D7578" i="6"/>
  <c r="E7578" i="6"/>
  <c r="F7578" i="6"/>
  <c r="G7578" i="6"/>
  <c r="H7578" i="6"/>
  <c r="I7578" i="6"/>
  <c r="B7579" i="6"/>
  <c r="C7579" i="6"/>
  <c r="D7579" i="6"/>
  <c r="E7579" i="6"/>
  <c r="F7579" i="6"/>
  <c r="G7579" i="6"/>
  <c r="H7579" i="6"/>
  <c r="I7579" i="6"/>
  <c r="B7580" i="6"/>
  <c r="C7580" i="6"/>
  <c r="D7580" i="6"/>
  <c r="E7580" i="6"/>
  <c r="F7580" i="6"/>
  <c r="G7580" i="6"/>
  <c r="H7580" i="6"/>
  <c r="I7580" i="6"/>
  <c r="B7581" i="6"/>
  <c r="C7581" i="6"/>
  <c r="D7581" i="6"/>
  <c r="E7581" i="6"/>
  <c r="F7581" i="6"/>
  <c r="G7581" i="6"/>
  <c r="H7581" i="6"/>
  <c r="I7581" i="6"/>
  <c r="B7582" i="6"/>
  <c r="C7582" i="6"/>
  <c r="D7582" i="6"/>
  <c r="E7582" i="6"/>
  <c r="F7582" i="6"/>
  <c r="G7582" i="6"/>
  <c r="H7582" i="6"/>
  <c r="I7582" i="6"/>
  <c r="B7583" i="6"/>
  <c r="C7583" i="6"/>
  <c r="D7583" i="6"/>
  <c r="E7583" i="6"/>
  <c r="F7583" i="6"/>
  <c r="G7583" i="6"/>
  <c r="H7583" i="6"/>
  <c r="I7583" i="6"/>
  <c r="B7584" i="6"/>
  <c r="C7584" i="6"/>
  <c r="D7584" i="6"/>
  <c r="E7584" i="6"/>
  <c r="F7584" i="6"/>
  <c r="G7584" i="6"/>
  <c r="H7584" i="6"/>
  <c r="I7584" i="6"/>
  <c r="B7585" i="6"/>
  <c r="C7585" i="6"/>
  <c r="D7585" i="6"/>
  <c r="E7585" i="6"/>
  <c r="F7585" i="6"/>
  <c r="G7585" i="6"/>
  <c r="H7585" i="6"/>
  <c r="I7585" i="6"/>
  <c r="B7586" i="6"/>
  <c r="C7586" i="6"/>
  <c r="D7586" i="6"/>
  <c r="E7586" i="6"/>
  <c r="F7586" i="6"/>
  <c r="G7586" i="6"/>
  <c r="H7586" i="6"/>
  <c r="I7586" i="6"/>
  <c r="B7587" i="6"/>
  <c r="C7587" i="6"/>
  <c r="D7587" i="6"/>
  <c r="E7587" i="6"/>
  <c r="F7587" i="6"/>
  <c r="G7587" i="6"/>
  <c r="H7587" i="6"/>
  <c r="I7587" i="6"/>
  <c r="B7588" i="6"/>
  <c r="C7588" i="6"/>
  <c r="D7588" i="6"/>
  <c r="E7588" i="6"/>
  <c r="F7588" i="6"/>
  <c r="G7588" i="6"/>
  <c r="H7588" i="6"/>
  <c r="I7588" i="6"/>
  <c r="B7589" i="6"/>
  <c r="C7589" i="6"/>
  <c r="D7589" i="6"/>
  <c r="E7589" i="6"/>
  <c r="F7589" i="6"/>
  <c r="G7589" i="6"/>
  <c r="H7589" i="6"/>
  <c r="I7589" i="6"/>
  <c r="B7590" i="6"/>
  <c r="C7590" i="6"/>
  <c r="D7590" i="6"/>
  <c r="E7590" i="6"/>
  <c r="F7590" i="6"/>
  <c r="G7590" i="6"/>
  <c r="H7590" i="6"/>
  <c r="I7590" i="6"/>
  <c r="B7591" i="6"/>
  <c r="C7591" i="6"/>
  <c r="D7591" i="6"/>
  <c r="E7591" i="6"/>
  <c r="F7591" i="6"/>
  <c r="G7591" i="6"/>
  <c r="H7591" i="6"/>
  <c r="I7591" i="6"/>
  <c r="B7592" i="6"/>
  <c r="C7592" i="6"/>
  <c r="D7592" i="6"/>
  <c r="E7592" i="6"/>
  <c r="F7592" i="6"/>
  <c r="G7592" i="6"/>
  <c r="H7592" i="6"/>
  <c r="I7592" i="6"/>
  <c r="B7593" i="6"/>
  <c r="C7593" i="6"/>
  <c r="D7593" i="6"/>
  <c r="E7593" i="6"/>
  <c r="F7593" i="6"/>
  <c r="G7593" i="6"/>
  <c r="H7593" i="6"/>
  <c r="I7593" i="6"/>
  <c r="B7594" i="6"/>
  <c r="C7594" i="6"/>
  <c r="D7594" i="6"/>
  <c r="E7594" i="6"/>
  <c r="F7594" i="6"/>
  <c r="G7594" i="6"/>
  <c r="H7594" i="6"/>
  <c r="I7594" i="6"/>
  <c r="B7595" i="6"/>
  <c r="C7595" i="6"/>
  <c r="D7595" i="6"/>
  <c r="E7595" i="6"/>
  <c r="F7595" i="6"/>
  <c r="G7595" i="6"/>
  <c r="H7595" i="6"/>
  <c r="I7595" i="6"/>
  <c r="B7596" i="6"/>
  <c r="C7596" i="6"/>
  <c r="D7596" i="6"/>
  <c r="E7596" i="6"/>
  <c r="F7596" i="6"/>
  <c r="G7596" i="6"/>
  <c r="H7596" i="6"/>
  <c r="I7596" i="6"/>
  <c r="B7597" i="6"/>
  <c r="C7597" i="6"/>
  <c r="D7597" i="6"/>
  <c r="E7597" i="6"/>
  <c r="F7597" i="6"/>
  <c r="G7597" i="6"/>
  <c r="H7597" i="6"/>
  <c r="I7597" i="6"/>
  <c r="B7598" i="6"/>
  <c r="C7598" i="6"/>
  <c r="D7598" i="6"/>
  <c r="E7598" i="6"/>
  <c r="F7598" i="6"/>
  <c r="G7598" i="6"/>
  <c r="H7598" i="6"/>
  <c r="I7598" i="6"/>
  <c r="B7599" i="6"/>
  <c r="C7599" i="6"/>
  <c r="D7599" i="6"/>
  <c r="E7599" i="6"/>
  <c r="F7599" i="6"/>
  <c r="G7599" i="6"/>
  <c r="H7599" i="6"/>
  <c r="I7599" i="6"/>
  <c r="B7600" i="6"/>
  <c r="C7600" i="6"/>
  <c r="D7600" i="6"/>
  <c r="E7600" i="6"/>
  <c r="F7600" i="6"/>
  <c r="G7600" i="6"/>
  <c r="H7600" i="6"/>
  <c r="I7600" i="6"/>
  <c r="B7601" i="6"/>
  <c r="C7601" i="6"/>
  <c r="D7601" i="6"/>
  <c r="E7601" i="6"/>
  <c r="F7601" i="6"/>
  <c r="G7601" i="6"/>
  <c r="H7601" i="6"/>
  <c r="I7601" i="6"/>
  <c r="B7602" i="6"/>
  <c r="C7602" i="6"/>
  <c r="D7602" i="6"/>
  <c r="E7602" i="6"/>
  <c r="F7602" i="6"/>
  <c r="G7602" i="6"/>
  <c r="H7602" i="6"/>
  <c r="I7602" i="6"/>
  <c r="B7603" i="6"/>
  <c r="C7603" i="6"/>
  <c r="D7603" i="6"/>
  <c r="E7603" i="6"/>
  <c r="F7603" i="6"/>
  <c r="G7603" i="6"/>
  <c r="H7603" i="6"/>
  <c r="I7603" i="6"/>
  <c r="B7604" i="6"/>
  <c r="C7604" i="6"/>
  <c r="D7604" i="6"/>
  <c r="E7604" i="6"/>
  <c r="F7604" i="6"/>
  <c r="G7604" i="6"/>
  <c r="H7604" i="6"/>
  <c r="I7604" i="6"/>
  <c r="B7605" i="6"/>
  <c r="C7605" i="6"/>
  <c r="D7605" i="6"/>
  <c r="E7605" i="6"/>
  <c r="F7605" i="6"/>
  <c r="G7605" i="6"/>
  <c r="H7605" i="6"/>
  <c r="I7605" i="6"/>
  <c r="B7606" i="6"/>
  <c r="C7606" i="6"/>
  <c r="D7606" i="6"/>
  <c r="E7606" i="6"/>
  <c r="F7606" i="6"/>
  <c r="G7606" i="6"/>
  <c r="H7606" i="6"/>
  <c r="I7606" i="6"/>
  <c r="B7607" i="6"/>
  <c r="C7607" i="6"/>
  <c r="D7607" i="6"/>
  <c r="E7607" i="6"/>
  <c r="F7607" i="6"/>
  <c r="G7607" i="6"/>
  <c r="H7607" i="6"/>
  <c r="I7607" i="6"/>
  <c r="B7608" i="6"/>
  <c r="C7608" i="6"/>
  <c r="D7608" i="6"/>
  <c r="E7608" i="6"/>
  <c r="F7608" i="6"/>
  <c r="G7608" i="6"/>
  <c r="H7608" i="6"/>
  <c r="I7608" i="6"/>
  <c r="B7609" i="6"/>
  <c r="C7609" i="6"/>
  <c r="D7609" i="6"/>
  <c r="E7609" i="6"/>
  <c r="F7609" i="6"/>
  <c r="G7609" i="6"/>
  <c r="H7609" i="6"/>
  <c r="I7609" i="6"/>
  <c r="B7610" i="6"/>
  <c r="C7610" i="6"/>
  <c r="D7610" i="6"/>
  <c r="E7610" i="6"/>
  <c r="F7610" i="6"/>
  <c r="G7610" i="6"/>
  <c r="H7610" i="6"/>
  <c r="I7610" i="6"/>
  <c r="B7611" i="6"/>
  <c r="C7611" i="6"/>
  <c r="D7611" i="6"/>
  <c r="E7611" i="6"/>
  <c r="F7611" i="6"/>
  <c r="G7611" i="6"/>
  <c r="H7611" i="6"/>
  <c r="I7611" i="6"/>
  <c r="B7612" i="6"/>
  <c r="C7612" i="6"/>
  <c r="D7612" i="6"/>
  <c r="E7612" i="6"/>
  <c r="F7612" i="6"/>
  <c r="G7612" i="6"/>
  <c r="H7612" i="6"/>
  <c r="I7612" i="6"/>
  <c r="B7613" i="6"/>
  <c r="C7613" i="6"/>
  <c r="D7613" i="6"/>
  <c r="E7613" i="6"/>
  <c r="F7613" i="6"/>
  <c r="G7613" i="6"/>
  <c r="H7613" i="6"/>
  <c r="I7613" i="6"/>
  <c r="B7614" i="6"/>
  <c r="C7614" i="6"/>
  <c r="D7614" i="6"/>
  <c r="E7614" i="6"/>
  <c r="F7614" i="6"/>
  <c r="G7614" i="6"/>
  <c r="H7614" i="6"/>
  <c r="I7614" i="6"/>
  <c r="B7615" i="6"/>
  <c r="C7615" i="6"/>
  <c r="D7615" i="6"/>
  <c r="E7615" i="6"/>
  <c r="F7615" i="6"/>
  <c r="G7615" i="6"/>
  <c r="H7615" i="6"/>
  <c r="I7615" i="6"/>
  <c r="B7616" i="6"/>
  <c r="C7616" i="6"/>
  <c r="D7616" i="6"/>
  <c r="E7616" i="6"/>
  <c r="F7616" i="6"/>
  <c r="G7616" i="6"/>
  <c r="H7616" i="6"/>
  <c r="I7616" i="6"/>
  <c r="B7617" i="6"/>
  <c r="C7617" i="6"/>
  <c r="D7617" i="6"/>
  <c r="E7617" i="6"/>
  <c r="F7617" i="6"/>
  <c r="G7617" i="6"/>
  <c r="H7617" i="6"/>
  <c r="I7617" i="6"/>
  <c r="B7618" i="6"/>
  <c r="C7618" i="6"/>
  <c r="D7618" i="6"/>
  <c r="E7618" i="6"/>
  <c r="F7618" i="6"/>
  <c r="G7618" i="6"/>
  <c r="H7618" i="6"/>
  <c r="I7618" i="6"/>
  <c r="B7619" i="6"/>
  <c r="C7619" i="6"/>
  <c r="D7619" i="6"/>
  <c r="E7619" i="6"/>
  <c r="F7619" i="6"/>
  <c r="G7619" i="6"/>
  <c r="H7619" i="6"/>
  <c r="I7619" i="6"/>
  <c r="B7620" i="6"/>
  <c r="C7620" i="6"/>
  <c r="D7620" i="6"/>
  <c r="E7620" i="6"/>
  <c r="F7620" i="6"/>
  <c r="G7620" i="6"/>
  <c r="H7620" i="6"/>
  <c r="I7620" i="6"/>
  <c r="B7621" i="6"/>
  <c r="C7621" i="6"/>
  <c r="D7621" i="6"/>
  <c r="E7621" i="6"/>
  <c r="F7621" i="6"/>
  <c r="G7621" i="6"/>
  <c r="H7621" i="6"/>
  <c r="I7621" i="6"/>
  <c r="B7622" i="6"/>
  <c r="C7622" i="6"/>
  <c r="D7622" i="6"/>
  <c r="E7622" i="6"/>
  <c r="F7622" i="6"/>
  <c r="G7622" i="6"/>
  <c r="H7622" i="6"/>
  <c r="I7622" i="6"/>
  <c r="B7623" i="6"/>
  <c r="C7623" i="6"/>
  <c r="D7623" i="6"/>
  <c r="E7623" i="6"/>
  <c r="F7623" i="6"/>
  <c r="G7623" i="6"/>
  <c r="H7623" i="6"/>
  <c r="I7623" i="6"/>
  <c r="B7624" i="6"/>
  <c r="C7624" i="6"/>
  <c r="D7624" i="6"/>
  <c r="E7624" i="6"/>
  <c r="F7624" i="6"/>
  <c r="G7624" i="6"/>
  <c r="H7624" i="6"/>
  <c r="I7624" i="6"/>
  <c r="B7625" i="6"/>
  <c r="C7625" i="6"/>
  <c r="D7625" i="6"/>
  <c r="E7625" i="6"/>
  <c r="F7625" i="6"/>
  <c r="G7625" i="6"/>
  <c r="H7625" i="6"/>
  <c r="I7625" i="6"/>
  <c r="B7626" i="6"/>
  <c r="C7626" i="6"/>
  <c r="D7626" i="6"/>
  <c r="E7626" i="6"/>
  <c r="F7626" i="6"/>
  <c r="G7626" i="6"/>
  <c r="H7626" i="6"/>
  <c r="I7626" i="6"/>
  <c r="B7627" i="6"/>
  <c r="C7627" i="6"/>
  <c r="D7627" i="6"/>
  <c r="E7627" i="6"/>
  <c r="F7627" i="6"/>
  <c r="G7627" i="6"/>
  <c r="H7627" i="6"/>
  <c r="I7627" i="6"/>
  <c r="B7628" i="6"/>
  <c r="C7628" i="6"/>
  <c r="D7628" i="6"/>
  <c r="E7628" i="6"/>
  <c r="F7628" i="6"/>
  <c r="G7628" i="6"/>
  <c r="H7628" i="6"/>
  <c r="I7628" i="6"/>
  <c r="B7629" i="6"/>
  <c r="C7629" i="6"/>
  <c r="D7629" i="6"/>
  <c r="E7629" i="6"/>
  <c r="F7629" i="6"/>
  <c r="G7629" i="6"/>
  <c r="H7629" i="6"/>
  <c r="I7629" i="6"/>
  <c r="B7630" i="6"/>
  <c r="C7630" i="6"/>
  <c r="D7630" i="6"/>
  <c r="E7630" i="6"/>
  <c r="F7630" i="6"/>
  <c r="G7630" i="6"/>
  <c r="H7630" i="6"/>
  <c r="I7630" i="6"/>
  <c r="B7631" i="6"/>
  <c r="C7631" i="6"/>
  <c r="D7631" i="6"/>
  <c r="E7631" i="6"/>
  <c r="F7631" i="6"/>
  <c r="G7631" i="6"/>
  <c r="H7631" i="6"/>
  <c r="I7631" i="6"/>
  <c r="B7632" i="6"/>
  <c r="C7632" i="6"/>
  <c r="D7632" i="6"/>
  <c r="E7632" i="6"/>
  <c r="F7632" i="6"/>
  <c r="G7632" i="6"/>
  <c r="H7632" i="6"/>
  <c r="I7632" i="6"/>
  <c r="B7633" i="6"/>
  <c r="C7633" i="6"/>
  <c r="D7633" i="6"/>
  <c r="E7633" i="6"/>
  <c r="F7633" i="6"/>
  <c r="G7633" i="6"/>
  <c r="H7633" i="6"/>
  <c r="I7633" i="6"/>
  <c r="B7634" i="6"/>
  <c r="C7634" i="6"/>
  <c r="D7634" i="6"/>
  <c r="E7634" i="6"/>
  <c r="F7634" i="6"/>
  <c r="G7634" i="6"/>
  <c r="H7634" i="6"/>
  <c r="I7634" i="6"/>
  <c r="B7635" i="6"/>
  <c r="C7635" i="6"/>
  <c r="D7635" i="6"/>
  <c r="E7635" i="6"/>
  <c r="F7635" i="6"/>
  <c r="G7635" i="6"/>
  <c r="H7635" i="6"/>
  <c r="I7635" i="6"/>
  <c r="B7636" i="6"/>
  <c r="C7636" i="6"/>
  <c r="D7636" i="6"/>
  <c r="E7636" i="6"/>
  <c r="F7636" i="6"/>
  <c r="G7636" i="6"/>
  <c r="H7636" i="6"/>
  <c r="I7636" i="6"/>
  <c r="B7637" i="6"/>
  <c r="C7637" i="6"/>
  <c r="D7637" i="6"/>
  <c r="E7637" i="6"/>
  <c r="F7637" i="6"/>
  <c r="G7637" i="6"/>
  <c r="H7637" i="6"/>
  <c r="I7637" i="6"/>
  <c r="B7638" i="6"/>
  <c r="C7638" i="6"/>
  <c r="D7638" i="6"/>
  <c r="E7638" i="6"/>
  <c r="F7638" i="6"/>
  <c r="G7638" i="6"/>
  <c r="H7638" i="6"/>
  <c r="I7638" i="6"/>
  <c r="B7639" i="6"/>
  <c r="C7639" i="6"/>
  <c r="D7639" i="6"/>
  <c r="E7639" i="6"/>
  <c r="F7639" i="6"/>
  <c r="G7639" i="6"/>
  <c r="H7639" i="6"/>
  <c r="I7639" i="6"/>
  <c r="B7640" i="6"/>
  <c r="C7640" i="6"/>
  <c r="D7640" i="6"/>
  <c r="E7640" i="6"/>
  <c r="F7640" i="6"/>
  <c r="G7640" i="6"/>
  <c r="H7640" i="6"/>
  <c r="I7640" i="6"/>
  <c r="B7641" i="6"/>
  <c r="C7641" i="6"/>
  <c r="D7641" i="6"/>
  <c r="E7641" i="6"/>
  <c r="F7641" i="6"/>
  <c r="G7641" i="6"/>
  <c r="H7641" i="6"/>
  <c r="I7641" i="6"/>
  <c r="B7642" i="6"/>
  <c r="C7642" i="6"/>
  <c r="D7642" i="6"/>
  <c r="E7642" i="6"/>
  <c r="F7642" i="6"/>
  <c r="G7642" i="6"/>
  <c r="H7642" i="6"/>
  <c r="I7642" i="6"/>
  <c r="B7643" i="6"/>
  <c r="C7643" i="6"/>
  <c r="D7643" i="6"/>
  <c r="E7643" i="6"/>
  <c r="F7643" i="6"/>
  <c r="G7643" i="6"/>
  <c r="H7643" i="6"/>
  <c r="I7643" i="6"/>
  <c r="B7644" i="6"/>
  <c r="C7644" i="6"/>
  <c r="D7644" i="6"/>
  <c r="E7644" i="6"/>
  <c r="F7644" i="6"/>
  <c r="G7644" i="6"/>
  <c r="H7644" i="6"/>
  <c r="I7644" i="6"/>
  <c r="B7645" i="6"/>
  <c r="C7645" i="6"/>
  <c r="D7645" i="6"/>
  <c r="E7645" i="6"/>
  <c r="F7645" i="6"/>
  <c r="G7645" i="6"/>
  <c r="H7645" i="6"/>
  <c r="I7645" i="6"/>
  <c r="B7646" i="6"/>
  <c r="C7646" i="6"/>
  <c r="D7646" i="6"/>
  <c r="E7646" i="6"/>
  <c r="F7646" i="6"/>
  <c r="G7646" i="6"/>
  <c r="H7646" i="6"/>
  <c r="I7646" i="6"/>
  <c r="B7647" i="6"/>
  <c r="C7647" i="6"/>
  <c r="D7647" i="6"/>
  <c r="E7647" i="6"/>
  <c r="F7647" i="6"/>
  <c r="G7647" i="6"/>
  <c r="H7647" i="6"/>
  <c r="I7647" i="6"/>
  <c r="B7648" i="6"/>
  <c r="C7648" i="6"/>
  <c r="D7648" i="6"/>
  <c r="E7648" i="6"/>
  <c r="F7648" i="6"/>
  <c r="G7648" i="6"/>
  <c r="H7648" i="6"/>
  <c r="I7648" i="6"/>
  <c r="B7649" i="6"/>
  <c r="C7649" i="6"/>
  <c r="D7649" i="6"/>
  <c r="E7649" i="6"/>
  <c r="F7649" i="6"/>
  <c r="G7649" i="6"/>
  <c r="H7649" i="6"/>
  <c r="I7649" i="6"/>
  <c r="B7650" i="6"/>
  <c r="C7650" i="6"/>
  <c r="D7650" i="6"/>
  <c r="E7650" i="6"/>
  <c r="F7650" i="6"/>
  <c r="G7650" i="6"/>
  <c r="H7650" i="6"/>
  <c r="I7650" i="6"/>
  <c r="B7651" i="6"/>
  <c r="C7651" i="6"/>
  <c r="D7651" i="6"/>
  <c r="E7651" i="6"/>
  <c r="F7651" i="6"/>
  <c r="G7651" i="6"/>
  <c r="H7651" i="6"/>
  <c r="I7651" i="6"/>
  <c r="B7652" i="6"/>
  <c r="C7652" i="6"/>
  <c r="D7652" i="6"/>
  <c r="E7652" i="6"/>
  <c r="F7652" i="6"/>
  <c r="G7652" i="6"/>
  <c r="H7652" i="6"/>
  <c r="I7652" i="6"/>
  <c r="B7653" i="6"/>
  <c r="C7653" i="6"/>
  <c r="D7653" i="6"/>
  <c r="E7653" i="6"/>
  <c r="F7653" i="6"/>
  <c r="G7653" i="6"/>
  <c r="H7653" i="6"/>
  <c r="I7653" i="6"/>
  <c r="B7654" i="6"/>
  <c r="C7654" i="6"/>
  <c r="D7654" i="6"/>
  <c r="E7654" i="6"/>
  <c r="F7654" i="6"/>
  <c r="G7654" i="6"/>
  <c r="H7654" i="6"/>
  <c r="I7654" i="6"/>
  <c r="B7655" i="6"/>
  <c r="C7655" i="6"/>
  <c r="D7655" i="6"/>
  <c r="E7655" i="6"/>
  <c r="F7655" i="6"/>
  <c r="G7655" i="6"/>
  <c r="H7655" i="6"/>
  <c r="I7655" i="6"/>
  <c r="B7656" i="6"/>
  <c r="C7656" i="6"/>
  <c r="D7656" i="6"/>
  <c r="E7656" i="6"/>
  <c r="F7656" i="6"/>
  <c r="G7656" i="6"/>
  <c r="H7656" i="6"/>
  <c r="I7656" i="6"/>
  <c r="B7657" i="6"/>
  <c r="C7657" i="6"/>
  <c r="D7657" i="6"/>
  <c r="E7657" i="6"/>
  <c r="F7657" i="6"/>
  <c r="G7657" i="6"/>
  <c r="H7657" i="6"/>
  <c r="I7657" i="6"/>
  <c r="B7658" i="6"/>
  <c r="C7658" i="6"/>
  <c r="D7658" i="6"/>
  <c r="E7658" i="6"/>
  <c r="F7658" i="6"/>
  <c r="G7658" i="6"/>
  <c r="H7658" i="6"/>
  <c r="I7658" i="6"/>
  <c r="B7659" i="6"/>
  <c r="C7659" i="6"/>
  <c r="D7659" i="6"/>
  <c r="E7659" i="6"/>
  <c r="F7659" i="6"/>
  <c r="G7659" i="6"/>
  <c r="H7659" i="6"/>
  <c r="I7659" i="6"/>
  <c r="B7660" i="6"/>
  <c r="C7660" i="6"/>
  <c r="D7660" i="6"/>
  <c r="E7660" i="6"/>
  <c r="F7660" i="6"/>
  <c r="G7660" i="6"/>
  <c r="H7660" i="6"/>
  <c r="I7660" i="6"/>
  <c r="B7661" i="6"/>
  <c r="C7661" i="6"/>
  <c r="D7661" i="6"/>
  <c r="E7661" i="6"/>
  <c r="F7661" i="6"/>
  <c r="G7661" i="6"/>
  <c r="H7661" i="6"/>
  <c r="I7661" i="6"/>
  <c r="B7662" i="6"/>
  <c r="C7662" i="6"/>
  <c r="D7662" i="6"/>
  <c r="E7662" i="6"/>
  <c r="F7662" i="6"/>
  <c r="G7662" i="6"/>
  <c r="H7662" i="6"/>
  <c r="I7662" i="6"/>
  <c r="B7663" i="6"/>
  <c r="C7663" i="6"/>
  <c r="D7663" i="6"/>
  <c r="E7663" i="6"/>
  <c r="F7663" i="6"/>
  <c r="G7663" i="6"/>
  <c r="H7663" i="6"/>
  <c r="I7663" i="6"/>
  <c r="B7664" i="6"/>
  <c r="C7664" i="6"/>
  <c r="D7664" i="6"/>
  <c r="E7664" i="6"/>
  <c r="F7664" i="6"/>
  <c r="G7664" i="6"/>
  <c r="H7664" i="6"/>
  <c r="I7664" i="6"/>
  <c r="B7665" i="6"/>
  <c r="C7665" i="6"/>
  <c r="D7665" i="6"/>
  <c r="E7665" i="6"/>
  <c r="F7665" i="6"/>
  <c r="G7665" i="6"/>
  <c r="H7665" i="6"/>
  <c r="I7665" i="6"/>
  <c r="B7666" i="6"/>
  <c r="C7666" i="6"/>
  <c r="D7666" i="6"/>
  <c r="E7666" i="6"/>
  <c r="F7666" i="6"/>
  <c r="G7666" i="6"/>
  <c r="H7666" i="6"/>
  <c r="I7666" i="6"/>
  <c r="B7667" i="6"/>
  <c r="C7667" i="6"/>
  <c r="D7667" i="6"/>
  <c r="E7667" i="6"/>
  <c r="F7667" i="6"/>
  <c r="G7667" i="6"/>
  <c r="H7667" i="6"/>
  <c r="I7667" i="6"/>
  <c r="B7668" i="6"/>
  <c r="C7668" i="6"/>
  <c r="D7668" i="6"/>
  <c r="E7668" i="6"/>
  <c r="F7668" i="6"/>
  <c r="G7668" i="6"/>
  <c r="H7668" i="6"/>
  <c r="I7668" i="6"/>
  <c r="B7669" i="6"/>
  <c r="C7669" i="6"/>
  <c r="D7669" i="6"/>
  <c r="E7669" i="6"/>
  <c r="F7669" i="6"/>
  <c r="G7669" i="6"/>
  <c r="H7669" i="6"/>
  <c r="I7669" i="6"/>
  <c r="B7670" i="6"/>
  <c r="C7670" i="6"/>
  <c r="D7670" i="6"/>
  <c r="E7670" i="6"/>
  <c r="F7670" i="6"/>
  <c r="G7670" i="6"/>
  <c r="H7670" i="6"/>
  <c r="I7670" i="6"/>
  <c r="B7671" i="6"/>
  <c r="C7671" i="6"/>
  <c r="D7671" i="6"/>
  <c r="E7671" i="6"/>
  <c r="F7671" i="6"/>
  <c r="G7671" i="6"/>
  <c r="H7671" i="6"/>
  <c r="I7671" i="6"/>
  <c r="B7672" i="6"/>
  <c r="C7672" i="6"/>
  <c r="D7672" i="6"/>
  <c r="E7672" i="6"/>
  <c r="F7672" i="6"/>
  <c r="G7672" i="6"/>
  <c r="H7672" i="6"/>
  <c r="I7672" i="6"/>
  <c r="B7673" i="6"/>
  <c r="C7673" i="6"/>
  <c r="D7673" i="6"/>
  <c r="E7673" i="6"/>
  <c r="F7673" i="6"/>
  <c r="G7673" i="6"/>
  <c r="H7673" i="6"/>
  <c r="I7673" i="6"/>
  <c r="B7674" i="6"/>
  <c r="C7674" i="6"/>
  <c r="D7674" i="6"/>
  <c r="E7674" i="6"/>
  <c r="F7674" i="6"/>
  <c r="G7674" i="6"/>
  <c r="H7674" i="6"/>
  <c r="I7674" i="6"/>
  <c r="B7675" i="6"/>
  <c r="C7675" i="6"/>
  <c r="D7675" i="6"/>
  <c r="E7675" i="6"/>
  <c r="F7675" i="6"/>
  <c r="G7675" i="6"/>
  <c r="H7675" i="6"/>
  <c r="I7675" i="6"/>
  <c r="B7676" i="6"/>
  <c r="C7676" i="6"/>
  <c r="D7676" i="6"/>
  <c r="E7676" i="6"/>
  <c r="F7676" i="6"/>
  <c r="G7676" i="6"/>
  <c r="H7676" i="6"/>
  <c r="I7676" i="6"/>
  <c r="B7677" i="6"/>
  <c r="C7677" i="6"/>
  <c r="D7677" i="6"/>
  <c r="E7677" i="6"/>
  <c r="F7677" i="6"/>
  <c r="G7677" i="6"/>
  <c r="H7677" i="6"/>
  <c r="I7677" i="6"/>
  <c r="B7678" i="6"/>
  <c r="C7678" i="6"/>
  <c r="D7678" i="6"/>
  <c r="E7678" i="6"/>
  <c r="F7678" i="6"/>
  <c r="G7678" i="6"/>
  <c r="H7678" i="6"/>
  <c r="I7678" i="6"/>
  <c r="B7679" i="6"/>
  <c r="C7679" i="6"/>
  <c r="D7679" i="6"/>
  <c r="E7679" i="6"/>
  <c r="F7679" i="6"/>
  <c r="G7679" i="6"/>
  <c r="H7679" i="6"/>
  <c r="I7679" i="6"/>
  <c r="B7680" i="6"/>
  <c r="C7680" i="6"/>
  <c r="D7680" i="6"/>
  <c r="E7680" i="6"/>
  <c r="F7680" i="6"/>
  <c r="G7680" i="6"/>
  <c r="H7680" i="6"/>
  <c r="I7680" i="6"/>
  <c r="B7681" i="6"/>
  <c r="C7681" i="6"/>
  <c r="D7681" i="6"/>
  <c r="E7681" i="6"/>
  <c r="F7681" i="6"/>
  <c r="G7681" i="6"/>
  <c r="H7681" i="6"/>
  <c r="I7681" i="6"/>
  <c r="B7682" i="6"/>
  <c r="C7682" i="6"/>
  <c r="D7682" i="6"/>
  <c r="E7682" i="6"/>
  <c r="F7682" i="6"/>
  <c r="G7682" i="6"/>
  <c r="H7682" i="6"/>
  <c r="I7682" i="6"/>
  <c r="B7683" i="6"/>
  <c r="C7683" i="6"/>
  <c r="D7683" i="6"/>
  <c r="E7683" i="6"/>
  <c r="F7683" i="6"/>
  <c r="G7683" i="6"/>
  <c r="H7683" i="6"/>
  <c r="I7683" i="6"/>
  <c r="B7684" i="6"/>
  <c r="C7684" i="6"/>
  <c r="D7684" i="6"/>
  <c r="E7684" i="6"/>
  <c r="F7684" i="6"/>
  <c r="G7684" i="6"/>
  <c r="H7684" i="6"/>
  <c r="I7684" i="6"/>
  <c r="B7685" i="6"/>
  <c r="C7685" i="6"/>
  <c r="D7685" i="6"/>
  <c r="E7685" i="6"/>
  <c r="F7685" i="6"/>
  <c r="G7685" i="6"/>
  <c r="H7685" i="6"/>
  <c r="I7685" i="6"/>
  <c r="B7686" i="6"/>
  <c r="C7686" i="6"/>
  <c r="D7686" i="6"/>
  <c r="E7686" i="6"/>
  <c r="F7686" i="6"/>
  <c r="G7686" i="6"/>
  <c r="H7686" i="6"/>
  <c r="I7686" i="6"/>
  <c r="B7687" i="6"/>
  <c r="C7687" i="6"/>
  <c r="D7687" i="6"/>
  <c r="E7687" i="6"/>
  <c r="F7687" i="6"/>
  <c r="G7687" i="6"/>
  <c r="H7687" i="6"/>
  <c r="I7687" i="6"/>
  <c r="B7688" i="6"/>
  <c r="C7688" i="6"/>
  <c r="D7688" i="6"/>
  <c r="E7688" i="6"/>
  <c r="F7688" i="6"/>
  <c r="G7688" i="6"/>
  <c r="H7688" i="6"/>
  <c r="I7688" i="6"/>
  <c r="B7689" i="6"/>
  <c r="C7689" i="6"/>
  <c r="D7689" i="6"/>
  <c r="E7689" i="6"/>
  <c r="F7689" i="6"/>
  <c r="G7689" i="6"/>
  <c r="H7689" i="6"/>
  <c r="I7689" i="6"/>
  <c r="B7690" i="6"/>
  <c r="C7690" i="6"/>
  <c r="D7690" i="6"/>
  <c r="E7690" i="6"/>
  <c r="F7690" i="6"/>
  <c r="G7690" i="6"/>
  <c r="H7690" i="6"/>
  <c r="I7690" i="6"/>
  <c r="B7691" i="6"/>
  <c r="C7691" i="6"/>
  <c r="D7691" i="6"/>
  <c r="E7691" i="6"/>
  <c r="F7691" i="6"/>
  <c r="G7691" i="6"/>
  <c r="H7691" i="6"/>
  <c r="I7691" i="6"/>
  <c r="B7692" i="6"/>
  <c r="C7692" i="6"/>
  <c r="D7692" i="6"/>
  <c r="E7692" i="6"/>
  <c r="F7692" i="6"/>
  <c r="G7692" i="6"/>
  <c r="H7692" i="6"/>
  <c r="I7692" i="6"/>
  <c r="B7693" i="6"/>
  <c r="C7693" i="6"/>
  <c r="D7693" i="6"/>
  <c r="E7693" i="6"/>
  <c r="F7693" i="6"/>
  <c r="G7693" i="6"/>
  <c r="H7693" i="6"/>
  <c r="I7693" i="6"/>
  <c r="B7694" i="6"/>
  <c r="C7694" i="6"/>
  <c r="D7694" i="6"/>
  <c r="E7694" i="6"/>
  <c r="F7694" i="6"/>
  <c r="G7694" i="6"/>
  <c r="H7694" i="6"/>
  <c r="I7694" i="6"/>
  <c r="B7695" i="6"/>
  <c r="C7695" i="6"/>
  <c r="D7695" i="6"/>
  <c r="E7695" i="6"/>
  <c r="F7695" i="6"/>
  <c r="G7695" i="6"/>
  <c r="H7695" i="6"/>
  <c r="I7695" i="6"/>
  <c r="B7696" i="6"/>
  <c r="C7696" i="6"/>
  <c r="D7696" i="6"/>
  <c r="E7696" i="6"/>
  <c r="F7696" i="6"/>
  <c r="G7696" i="6"/>
  <c r="H7696" i="6"/>
  <c r="I7696" i="6"/>
  <c r="B7697" i="6"/>
  <c r="C7697" i="6"/>
  <c r="D7697" i="6"/>
  <c r="E7697" i="6"/>
  <c r="F7697" i="6"/>
  <c r="G7697" i="6"/>
  <c r="H7697" i="6"/>
  <c r="I7697" i="6"/>
  <c r="B7698" i="6"/>
  <c r="C7698" i="6"/>
  <c r="D7698" i="6"/>
  <c r="E7698" i="6"/>
  <c r="F7698" i="6"/>
  <c r="G7698" i="6"/>
  <c r="H7698" i="6"/>
  <c r="I7698" i="6"/>
  <c r="B7699" i="6"/>
  <c r="C7699" i="6"/>
  <c r="D7699" i="6"/>
  <c r="E7699" i="6"/>
  <c r="F7699" i="6"/>
  <c r="G7699" i="6"/>
  <c r="H7699" i="6"/>
  <c r="I7699" i="6"/>
  <c r="B7700" i="6"/>
  <c r="C7700" i="6"/>
  <c r="D7700" i="6"/>
  <c r="E7700" i="6"/>
  <c r="F7700" i="6"/>
  <c r="G7700" i="6"/>
  <c r="H7700" i="6"/>
  <c r="I7700" i="6"/>
  <c r="B7701" i="6"/>
  <c r="C7701" i="6"/>
  <c r="D7701" i="6"/>
  <c r="E7701" i="6"/>
  <c r="F7701" i="6"/>
  <c r="G7701" i="6"/>
  <c r="H7701" i="6"/>
  <c r="I7701" i="6"/>
  <c r="B7702" i="6"/>
  <c r="C7702" i="6"/>
  <c r="D7702" i="6"/>
  <c r="E7702" i="6"/>
  <c r="F7702" i="6"/>
  <c r="G7702" i="6"/>
  <c r="H7702" i="6"/>
  <c r="I7702" i="6"/>
  <c r="B7703" i="6"/>
  <c r="C7703" i="6"/>
  <c r="D7703" i="6"/>
  <c r="E7703" i="6"/>
  <c r="F7703" i="6"/>
  <c r="G7703" i="6"/>
  <c r="H7703" i="6"/>
  <c r="I7703" i="6"/>
  <c r="B7704" i="6"/>
  <c r="C7704" i="6"/>
  <c r="D7704" i="6"/>
  <c r="E7704" i="6"/>
  <c r="F7704" i="6"/>
  <c r="G7704" i="6"/>
  <c r="H7704" i="6"/>
  <c r="I7704" i="6"/>
  <c r="B7705" i="6"/>
  <c r="C7705" i="6"/>
  <c r="D7705" i="6"/>
  <c r="E7705" i="6"/>
  <c r="F7705" i="6"/>
  <c r="G7705" i="6"/>
  <c r="H7705" i="6"/>
  <c r="I7705" i="6"/>
  <c r="B7706" i="6"/>
  <c r="C7706" i="6"/>
  <c r="D7706" i="6"/>
  <c r="E7706" i="6"/>
  <c r="F7706" i="6"/>
  <c r="G7706" i="6"/>
  <c r="H7706" i="6"/>
  <c r="I7706" i="6"/>
  <c r="B7707" i="6"/>
  <c r="C7707" i="6"/>
  <c r="D7707" i="6"/>
  <c r="E7707" i="6"/>
  <c r="F7707" i="6"/>
  <c r="G7707" i="6"/>
  <c r="H7707" i="6"/>
  <c r="I7707" i="6"/>
  <c r="B7708" i="6"/>
  <c r="C7708" i="6"/>
  <c r="D7708" i="6"/>
  <c r="E7708" i="6"/>
  <c r="F7708" i="6"/>
  <c r="G7708" i="6"/>
  <c r="H7708" i="6"/>
  <c r="I7708" i="6"/>
  <c r="B7709" i="6"/>
  <c r="C7709" i="6"/>
  <c r="D7709" i="6"/>
  <c r="E7709" i="6"/>
  <c r="F7709" i="6"/>
  <c r="G7709" i="6"/>
  <c r="H7709" i="6"/>
  <c r="I7709" i="6"/>
  <c r="B7710" i="6"/>
  <c r="C7710" i="6"/>
  <c r="D7710" i="6"/>
  <c r="E7710" i="6"/>
  <c r="F7710" i="6"/>
  <c r="G7710" i="6"/>
  <c r="H7710" i="6"/>
  <c r="I7710" i="6"/>
  <c r="B7711" i="6"/>
  <c r="C7711" i="6"/>
  <c r="D7711" i="6"/>
  <c r="E7711" i="6"/>
  <c r="F7711" i="6"/>
  <c r="G7711" i="6"/>
  <c r="H7711" i="6"/>
  <c r="I7711" i="6"/>
  <c r="B7712" i="6"/>
  <c r="C7712" i="6"/>
  <c r="D7712" i="6"/>
  <c r="E7712" i="6"/>
  <c r="F7712" i="6"/>
  <c r="G7712" i="6"/>
  <c r="H7712" i="6"/>
  <c r="I7712" i="6"/>
  <c r="B7713" i="6"/>
  <c r="C7713" i="6"/>
  <c r="D7713" i="6"/>
  <c r="E7713" i="6"/>
  <c r="F7713" i="6"/>
  <c r="G7713" i="6"/>
  <c r="H7713" i="6"/>
  <c r="I7713" i="6"/>
  <c r="B7714" i="6"/>
  <c r="C7714" i="6"/>
  <c r="D7714" i="6"/>
  <c r="E7714" i="6"/>
  <c r="F7714" i="6"/>
  <c r="G7714" i="6"/>
  <c r="H7714" i="6"/>
  <c r="I7714" i="6"/>
  <c r="B7715" i="6"/>
  <c r="C7715" i="6"/>
  <c r="D7715" i="6"/>
  <c r="E7715" i="6"/>
  <c r="F7715" i="6"/>
  <c r="G7715" i="6"/>
  <c r="H7715" i="6"/>
  <c r="I7715" i="6"/>
  <c r="B7716" i="6"/>
  <c r="C7716" i="6"/>
  <c r="D7716" i="6"/>
  <c r="E7716" i="6"/>
  <c r="F7716" i="6"/>
  <c r="G7716" i="6"/>
  <c r="H7716" i="6"/>
  <c r="I7716" i="6"/>
  <c r="B7717" i="6"/>
  <c r="C7717" i="6"/>
  <c r="D7717" i="6"/>
  <c r="E7717" i="6"/>
  <c r="F7717" i="6"/>
  <c r="G7717" i="6"/>
  <c r="H7717" i="6"/>
  <c r="I7717" i="6"/>
  <c r="B7718" i="6"/>
  <c r="C7718" i="6"/>
  <c r="D7718" i="6"/>
  <c r="E7718" i="6"/>
  <c r="F7718" i="6"/>
  <c r="G7718" i="6"/>
  <c r="H7718" i="6"/>
  <c r="I7718" i="6"/>
  <c r="B7719" i="6"/>
  <c r="C7719" i="6"/>
  <c r="D7719" i="6"/>
  <c r="E7719" i="6"/>
  <c r="F7719" i="6"/>
  <c r="G7719" i="6"/>
  <c r="H7719" i="6"/>
  <c r="I7719" i="6"/>
  <c r="B7720" i="6"/>
  <c r="C7720" i="6"/>
  <c r="D7720" i="6"/>
  <c r="E7720" i="6"/>
  <c r="F7720" i="6"/>
  <c r="G7720" i="6"/>
  <c r="H7720" i="6"/>
  <c r="I7720" i="6"/>
  <c r="B7721" i="6"/>
  <c r="C7721" i="6"/>
  <c r="D7721" i="6"/>
  <c r="E7721" i="6"/>
  <c r="F7721" i="6"/>
  <c r="G7721" i="6"/>
  <c r="H7721" i="6"/>
  <c r="I7721" i="6"/>
  <c r="B7722" i="6"/>
  <c r="C7722" i="6"/>
  <c r="D7722" i="6"/>
  <c r="E7722" i="6"/>
  <c r="F7722" i="6"/>
  <c r="G7722" i="6"/>
  <c r="H7722" i="6"/>
  <c r="I7722" i="6"/>
  <c r="B7723" i="6"/>
  <c r="C7723" i="6"/>
  <c r="D7723" i="6"/>
  <c r="E7723" i="6"/>
  <c r="F7723" i="6"/>
  <c r="G7723" i="6"/>
  <c r="H7723" i="6"/>
  <c r="I7723" i="6"/>
  <c r="B7724" i="6"/>
  <c r="C7724" i="6"/>
  <c r="D7724" i="6"/>
  <c r="E7724" i="6"/>
  <c r="F7724" i="6"/>
  <c r="G7724" i="6"/>
  <c r="H7724" i="6"/>
  <c r="I7724" i="6"/>
  <c r="B7725" i="6"/>
  <c r="C7725" i="6"/>
  <c r="D7725" i="6"/>
  <c r="E7725" i="6"/>
  <c r="F7725" i="6"/>
  <c r="G7725" i="6"/>
  <c r="H7725" i="6"/>
  <c r="I7725" i="6"/>
  <c r="B7726" i="6"/>
  <c r="C7726" i="6"/>
  <c r="D7726" i="6"/>
  <c r="E7726" i="6"/>
  <c r="F7726" i="6"/>
  <c r="G7726" i="6"/>
  <c r="H7726" i="6"/>
  <c r="I7726" i="6"/>
  <c r="B7727" i="6"/>
  <c r="C7727" i="6"/>
  <c r="D7727" i="6"/>
  <c r="E7727" i="6"/>
  <c r="F7727" i="6"/>
  <c r="G7727" i="6"/>
  <c r="H7727" i="6"/>
  <c r="I7727" i="6"/>
  <c r="B7728" i="6"/>
  <c r="C7728" i="6"/>
  <c r="D7728" i="6"/>
  <c r="E7728" i="6"/>
  <c r="F7728" i="6"/>
  <c r="G7728" i="6"/>
  <c r="H7728" i="6"/>
  <c r="I7728" i="6"/>
  <c r="B7729" i="6"/>
  <c r="C7729" i="6"/>
  <c r="D7729" i="6"/>
  <c r="E7729" i="6"/>
  <c r="F7729" i="6"/>
  <c r="G7729" i="6"/>
  <c r="H7729" i="6"/>
  <c r="I7729" i="6"/>
  <c r="B7730" i="6"/>
  <c r="C7730" i="6"/>
  <c r="D7730" i="6"/>
  <c r="E7730" i="6"/>
  <c r="F7730" i="6"/>
  <c r="G7730" i="6"/>
  <c r="H7730" i="6"/>
  <c r="I7730" i="6"/>
  <c r="B7731" i="6"/>
  <c r="C7731" i="6"/>
  <c r="D7731" i="6"/>
  <c r="E7731" i="6"/>
  <c r="F7731" i="6"/>
  <c r="G7731" i="6"/>
  <c r="H7731" i="6"/>
  <c r="I7731" i="6"/>
  <c r="B7732" i="6"/>
  <c r="C7732" i="6"/>
  <c r="D7732" i="6"/>
  <c r="E7732" i="6"/>
  <c r="F7732" i="6"/>
  <c r="G7732" i="6"/>
  <c r="H7732" i="6"/>
  <c r="I7732" i="6"/>
  <c r="B7733" i="6"/>
  <c r="C7733" i="6"/>
  <c r="D7733" i="6"/>
  <c r="E7733" i="6"/>
  <c r="F7733" i="6"/>
  <c r="G7733" i="6"/>
  <c r="H7733" i="6"/>
  <c r="I7733" i="6"/>
  <c r="B7734" i="6"/>
  <c r="C7734" i="6"/>
  <c r="D7734" i="6"/>
  <c r="E7734" i="6"/>
  <c r="F7734" i="6"/>
  <c r="G7734" i="6"/>
  <c r="H7734" i="6"/>
  <c r="I7734" i="6"/>
  <c r="B7735" i="6"/>
  <c r="C7735" i="6"/>
  <c r="D7735" i="6"/>
  <c r="E7735" i="6"/>
  <c r="F7735" i="6"/>
  <c r="G7735" i="6"/>
  <c r="H7735" i="6"/>
  <c r="I7735" i="6"/>
  <c r="B7736" i="6"/>
  <c r="C7736" i="6"/>
  <c r="D7736" i="6"/>
  <c r="E7736" i="6"/>
  <c r="F7736" i="6"/>
  <c r="G7736" i="6"/>
  <c r="H7736" i="6"/>
  <c r="I7736" i="6"/>
  <c r="B7737" i="6"/>
  <c r="C7737" i="6"/>
  <c r="D7737" i="6"/>
  <c r="E7737" i="6"/>
  <c r="F7737" i="6"/>
  <c r="G7737" i="6"/>
  <c r="H7737" i="6"/>
  <c r="I7737" i="6"/>
  <c r="B7738" i="6"/>
  <c r="C7738" i="6"/>
  <c r="D7738" i="6"/>
  <c r="E7738" i="6"/>
  <c r="F7738" i="6"/>
  <c r="G7738" i="6"/>
  <c r="H7738" i="6"/>
  <c r="I7738" i="6"/>
  <c r="B7739" i="6"/>
  <c r="C7739" i="6"/>
  <c r="D7739" i="6"/>
  <c r="E7739" i="6"/>
  <c r="F7739" i="6"/>
  <c r="G7739" i="6"/>
  <c r="H7739" i="6"/>
  <c r="I7739" i="6"/>
  <c r="B7740" i="6"/>
  <c r="C7740" i="6"/>
  <c r="D7740" i="6"/>
  <c r="E7740" i="6"/>
  <c r="F7740" i="6"/>
  <c r="G7740" i="6"/>
  <c r="H7740" i="6"/>
  <c r="I7740" i="6"/>
  <c r="B7741" i="6"/>
  <c r="C7741" i="6"/>
  <c r="D7741" i="6"/>
  <c r="E7741" i="6"/>
  <c r="F7741" i="6"/>
  <c r="G7741" i="6"/>
  <c r="H7741" i="6"/>
  <c r="I7741" i="6"/>
  <c r="B7742" i="6"/>
  <c r="C7742" i="6"/>
  <c r="D7742" i="6"/>
  <c r="E7742" i="6"/>
  <c r="F7742" i="6"/>
  <c r="G7742" i="6"/>
  <c r="H7742" i="6"/>
  <c r="I7742" i="6"/>
  <c r="B7743" i="6"/>
  <c r="C7743" i="6"/>
  <c r="D7743" i="6"/>
  <c r="E7743" i="6"/>
  <c r="F7743" i="6"/>
  <c r="G7743" i="6"/>
  <c r="H7743" i="6"/>
  <c r="I7743" i="6"/>
  <c r="B7744" i="6"/>
  <c r="C7744" i="6"/>
  <c r="D7744" i="6"/>
  <c r="E7744" i="6"/>
  <c r="F7744" i="6"/>
  <c r="G7744" i="6"/>
  <c r="H7744" i="6"/>
  <c r="I7744" i="6"/>
  <c r="B7745" i="6"/>
  <c r="C7745" i="6"/>
  <c r="D7745" i="6"/>
  <c r="E7745" i="6"/>
  <c r="F7745" i="6"/>
  <c r="G7745" i="6"/>
  <c r="H7745" i="6"/>
  <c r="I7745" i="6"/>
  <c r="B7746" i="6"/>
  <c r="C7746" i="6"/>
  <c r="D7746" i="6"/>
  <c r="E7746" i="6"/>
  <c r="F7746" i="6"/>
  <c r="G7746" i="6"/>
  <c r="H7746" i="6"/>
  <c r="I7746" i="6"/>
  <c r="B7747" i="6"/>
  <c r="C7747" i="6"/>
  <c r="D7747" i="6"/>
  <c r="E7747" i="6"/>
  <c r="F7747" i="6"/>
  <c r="G7747" i="6"/>
  <c r="H7747" i="6"/>
  <c r="I7747" i="6"/>
  <c r="B7748" i="6"/>
  <c r="C7748" i="6"/>
  <c r="D7748" i="6"/>
  <c r="E7748" i="6"/>
  <c r="F7748" i="6"/>
  <c r="G7748" i="6"/>
  <c r="H7748" i="6"/>
  <c r="I7748" i="6"/>
  <c r="B7749" i="6"/>
  <c r="C7749" i="6"/>
  <c r="D7749" i="6"/>
  <c r="E7749" i="6"/>
  <c r="F7749" i="6"/>
  <c r="G7749" i="6"/>
  <c r="H7749" i="6"/>
  <c r="I7749" i="6"/>
  <c r="B7750" i="6"/>
  <c r="C7750" i="6"/>
  <c r="D7750" i="6"/>
  <c r="E7750" i="6"/>
  <c r="F7750" i="6"/>
  <c r="G7750" i="6"/>
  <c r="H7750" i="6"/>
  <c r="I7750" i="6"/>
  <c r="B7751" i="6"/>
  <c r="C7751" i="6"/>
  <c r="D7751" i="6"/>
  <c r="E7751" i="6"/>
  <c r="F7751" i="6"/>
  <c r="G7751" i="6"/>
  <c r="H7751" i="6"/>
  <c r="I7751" i="6"/>
  <c r="B7752" i="6"/>
  <c r="C7752" i="6"/>
  <c r="D7752" i="6"/>
  <c r="E7752" i="6"/>
  <c r="F7752" i="6"/>
  <c r="G7752" i="6"/>
  <c r="H7752" i="6"/>
  <c r="I7752" i="6"/>
  <c r="B7753" i="6"/>
  <c r="C7753" i="6"/>
  <c r="D7753" i="6"/>
  <c r="E7753" i="6"/>
  <c r="F7753" i="6"/>
  <c r="G7753" i="6"/>
  <c r="H7753" i="6"/>
  <c r="I7753" i="6"/>
  <c r="B7754" i="6"/>
  <c r="C7754" i="6"/>
  <c r="D7754" i="6"/>
  <c r="E7754" i="6"/>
  <c r="F7754" i="6"/>
  <c r="G7754" i="6"/>
  <c r="H7754" i="6"/>
  <c r="I7754" i="6"/>
  <c r="B7755" i="6"/>
  <c r="C7755" i="6"/>
  <c r="D7755" i="6"/>
  <c r="E7755" i="6"/>
  <c r="F7755" i="6"/>
  <c r="G7755" i="6"/>
  <c r="H7755" i="6"/>
  <c r="I7755" i="6"/>
  <c r="B7756" i="6"/>
  <c r="C7756" i="6"/>
  <c r="D7756" i="6"/>
  <c r="E7756" i="6"/>
  <c r="F7756" i="6"/>
  <c r="G7756" i="6"/>
  <c r="H7756" i="6"/>
  <c r="I7756" i="6"/>
  <c r="B7757" i="6"/>
  <c r="C7757" i="6"/>
  <c r="D7757" i="6"/>
  <c r="E7757" i="6"/>
  <c r="F7757" i="6"/>
  <c r="G7757" i="6"/>
  <c r="H7757" i="6"/>
  <c r="I7757" i="6"/>
  <c r="B7758" i="6"/>
  <c r="C7758" i="6"/>
  <c r="D7758" i="6"/>
  <c r="E7758" i="6"/>
  <c r="F7758" i="6"/>
  <c r="G7758" i="6"/>
  <c r="H7758" i="6"/>
  <c r="I7758" i="6"/>
  <c r="B7759" i="6"/>
  <c r="C7759" i="6"/>
  <c r="D7759" i="6"/>
  <c r="E7759" i="6"/>
  <c r="F7759" i="6"/>
  <c r="G7759" i="6"/>
  <c r="H7759" i="6"/>
  <c r="I7759" i="6"/>
  <c r="B7760" i="6"/>
  <c r="C7760" i="6"/>
  <c r="D7760" i="6"/>
  <c r="E7760" i="6"/>
  <c r="F7760" i="6"/>
  <c r="G7760" i="6"/>
  <c r="H7760" i="6"/>
  <c r="I7760" i="6"/>
  <c r="B7761" i="6"/>
  <c r="C7761" i="6"/>
  <c r="D7761" i="6"/>
  <c r="E7761" i="6"/>
  <c r="F7761" i="6"/>
  <c r="G7761" i="6"/>
  <c r="H7761" i="6"/>
  <c r="I7761" i="6"/>
  <c r="B7762" i="6"/>
  <c r="C7762" i="6"/>
  <c r="D7762" i="6"/>
  <c r="E7762" i="6"/>
  <c r="F7762" i="6"/>
  <c r="G7762" i="6"/>
  <c r="H7762" i="6"/>
  <c r="I7762" i="6"/>
  <c r="B7763" i="6"/>
  <c r="C7763" i="6"/>
  <c r="D7763" i="6"/>
  <c r="E7763" i="6"/>
  <c r="F7763" i="6"/>
  <c r="G7763" i="6"/>
  <c r="H7763" i="6"/>
  <c r="I7763" i="6"/>
  <c r="B7764" i="6"/>
  <c r="C7764" i="6"/>
  <c r="D7764" i="6"/>
  <c r="E7764" i="6"/>
  <c r="F7764" i="6"/>
  <c r="G7764" i="6"/>
  <c r="H7764" i="6"/>
  <c r="I7764" i="6"/>
  <c r="B7765" i="6"/>
  <c r="C7765" i="6"/>
  <c r="D7765" i="6"/>
  <c r="E7765" i="6"/>
  <c r="F7765" i="6"/>
  <c r="G7765" i="6"/>
  <c r="H7765" i="6"/>
  <c r="I7765" i="6"/>
  <c r="B7766" i="6"/>
  <c r="C7766" i="6"/>
  <c r="D7766" i="6"/>
  <c r="E7766" i="6"/>
  <c r="F7766" i="6"/>
  <c r="G7766" i="6"/>
  <c r="H7766" i="6"/>
  <c r="I7766" i="6"/>
  <c r="B7767" i="6"/>
  <c r="C7767" i="6"/>
  <c r="D7767" i="6"/>
  <c r="E7767" i="6"/>
  <c r="F7767" i="6"/>
  <c r="G7767" i="6"/>
  <c r="H7767" i="6"/>
  <c r="I7767" i="6"/>
  <c r="B7768" i="6"/>
  <c r="C7768" i="6"/>
  <c r="D7768" i="6"/>
  <c r="E7768" i="6"/>
  <c r="F7768" i="6"/>
  <c r="G7768" i="6"/>
  <c r="H7768" i="6"/>
  <c r="I7768" i="6"/>
  <c r="B7769" i="6"/>
  <c r="C7769" i="6"/>
  <c r="D7769" i="6"/>
  <c r="E7769" i="6"/>
  <c r="F7769" i="6"/>
  <c r="G7769" i="6"/>
  <c r="H7769" i="6"/>
  <c r="I7769" i="6"/>
  <c r="B7770" i="6"/>
  <c r="C7770" i="6"/>
  <c r="D7770" i="6"/>
  <c r="E7770" i="6"/>
  <c r="F7770" i="6"/>
  <c r="G7770" i="6"/>
  <c r="H7770" i="6"/>
  <c r="I7770" i="6"/>
  <c r="B7771" i="6"/>
  <c r="C7771" i="6"/>
  <c r="D7771" i="6"/>
  <c r="E7771" i="6"/>
  <c r="F7771" i="6"/>
  <c r="G7771" i="6"/>
  <c r="H7771" i="6"/>
  <c r="I7771" i="6"/>
  <c r="B7772" i="6"/>
  <c r="C7772" i="6"/>
  <c r="D7772" i="6"/>
  <c r="E7772" i="6"/>
  <c r="F7772" i="6"/>
  <c r="G7772" i="6"/>
  <c r="H7772" i="6"/>
  <c r="I7772" i="6"/>
  <c r="B7773" i="6"/>
  <c r="C7773" i="6"/>
  <c r="D7773" i="6"/>
  <c r="E7773" i="6"/>
  <c r="F7773" i="6"/>
  <c r="G7773" i="6"/>
  <c r="H7773" i="6"/>
  <c r="I7773" i="6"/>
  <c r="B7774" i="6"/>
  <c r="C7774" i="6"/>
  <c r="D7774" i="6"/>
  <c r="E7774" i="6"/>
  <c r="F7774" i="6"/>
  <c r="G7774" i="6"/>
  <c r="H7774" i="6"/>
  <c r="I7774" i="6"/>
  <c r="B7775" i="6"/>
  <c r="C7775" i="6"/>
  <c r="D7775" i="6"/>
  <c r="E7775" i="6"/>
  <c r="F7775" i="6"/>
  <c r="G7775" i="6"/>
  <c r="H7775" i="6"/>
  <c r="I7775" i="6"/>
  <c r="B7776" i="6"/>
  <c r="C7776" i="6"/>
  <c r="D7776" i="6"/>
  <c r="E7776" i="6"/>
  <c r="F7776" i="6"/>
  <c r="G7776" i="6"/>
  <c r="H7776" i="6"/>
  <c r="I7776" i="6"/>
  <c r="B7777" i="6"/>
  <c r="C7777" i="6"/>
  <c r="D7777" i="6"/>
  <c r="E7777" i="6"/>
  <c r="F7777" i="6"/>
  <c r="G7777" i="6"/>
  <c r="H7777" i="6"/>
  <c r="I7777" i="6"/>
  <c r="B7778" i="6"/>
  <c r="C7778" i="6"/>
  <c r="D7778" i="6"/>
  <c r="E7778" i="6"/>
  <c r="F7778" i="6"/>
  <c r="G7778" i="6"/>
  <c r="H7778" i="6"/>
  <c r="I7778" i="6"/>
  <c r="B7779" i="6"/>
  <c r="C7779" i="6"/>
  <c r="D7779" i="6"/>
  <c r="E7779" i="6"/>
  <c r="F7779" i="6"/>
  <c r="G7779" i="6"/>
  <c r="H7779" i="6"/>
  <c r="I7779" i="6"/>
  <c r="B7780" i="6"/>
  <c r="C7780" i="6"/>
  <c r="D7780" i="6"/>
  <c r="E7780" i="6"/>
  <c r="F7780" i="6"/>
  <c r="G7780" i="6"/>
  <c r="H7780" i="6"/>
  <c r="I7780" i="6"/>
  <c r="B7781" i="6"/>
  <c r="C7781" i="6"/>
  <c r="D7781" i="6"/>
  <c r="E7781" i="6"/>
  <c r="F7781" i="6"/>
  <c r="G7781" i="6"/>
  <c r="H7781" i="6"/>
  <c r="I7781" i="6"/>
  <c r="B7782" i="6"/>
  <c r="C7782" i="6"/>
  <c r="D7782" i="6"/>
  <c r="E7782" i="6"/>
  <c r="F7782" i="6"/>
  <c r="G7782" i="6"/>
  <c r="H7782" i="6"/>
  <c r="I7782" i="6"/>
  <c r="B7783" i="6"/>
  <c r="C7783" i="6"/>
  <c r="D7783" i="6"/>
  <c r="E7783" i="6"/>
  <c r="F7783" i="6"/>
  <c r="G7783" i="6"/>
  <c r="H7783" i="6"/>
  <c r="I7783" i="6"/>
  <c r="B7784" i="6"/>
  <c r="C7784" i="6"/>
  <c r="D7784" i="6"/>
  <c r="E7784" i="6"/>
  <c r="F7784" i="6"/>
  <c r="G7784" i="6"/>
  <c r="H7784" i="6"/>
  <c r="I7784" i="6"/>
  <c r="B7785" i="6"/>
  <c r="C7785" i="6"/>
  <c r="D7785" i="6"/>
  <c r="E7785" i="6"/>
  <c r="F7785" i="6"/>
  <c r="G7785" i="6"/>
  <c r="H7785" i="6"/>
  <c r="I7785" i="6"/>
  <c r="B7786" i="6"/>
  <c r="C7786" i="6"/>
  <c r="D7786" i="6"/>
  <c r="E7786" i="6"/>
  <c r="F7786" i="6"/>
  <c r="G7786" i="6"/>
  <c r="H7786" i="6"/>
  <c r="I7786" i="6"/>
  <c r="B7787" i="6"/>
  <c r="C7787" i="6"/>
  <c r="D7787" i="6"/>
  <c r="E7787" i="6"/>
  <c r="F7787" i="6"/>
  <c r="G7787" i="6"/>
  <c r="H7787" i="6"/>
  <c r="I7787" i="6"/>
  <c r="B7788" i="6"/>
  <c r="C7788" i="6"/>
  <c r="D7788" i="6"/>
  <c r="E7788" i="6"/>
  <c r="F7788" i="6"/>
  <c r="G7788" i="6"/>
  <c r="H7788" i="6"/>
  <c r="I7788" i="6"/>
  <c r="B7789" i="6"/>
  <c r="C7789" i="6"/>
  <c r="D7789" i="6"/>
  <c r="E7789" i="6"/>
  <c r="F7789" i="6"/>
  <c r="G7789" i="6"/>
  <c r="H7789" i="6"/>
  <c r="I7789" i="6"/>
  <c r="B7790" i="6"/>
  <c r="C7790" i="6"/>
  <c r="D7790" i="6"/>
  <c r="E7790" i="6"/>
  <c r="F7790" i="6"/>
  <c r="G7790" i="6"/>
  <c r="H7790" i="6"/>
  <c r="I7790" i="6"/>
  <c r="B7791" i="6"/>
  <c r="C7791" i="6"/>
  <c r="D7791" i="6"/>
  <c r="E7791" i="6"/>
  <c r="F7791" i="6"/>
  <c r="G7791" i="6"/>
  <c r="H7791" i="6"/>
  <c r="I7791" i="6"/>
  <c r="B7792" i="6"/>
  <c r="C7792" i="6"/>
  <c r="D7792" i="6"/>
  <c r="E7792" i="6"/>
  <c r="F7792" i="6"/>
  <c r="G7792" i="6"/>
  <c r="H7792" i="6"/>
  <c r="I7792" i="6"/>
  <c r="B7793" i="6"/>
  <c r="C7793" i="6"/>
  <c r="D7793" i="6"/>
  <c r="E7793" i="6"/>
  <c r="F7793" i="6"/>
  <c r="G7793" i="6"/>
  <c r="H7793" i="6"/>
  <c r="I7793" i="6"/>
  <c r="B7794" i="6"/>
  <c r="C7794" i="6"/>
  <c r="D7794" i="6"/>
  <c r="E7794" i="6"/>
  <c r="F7794" i="6"/>
  <c r="G7794" i="6"/>
  <c r="H7794" i="6"/>
  <c r="I7794" i="6"/>
  <c r="B7795" i="6"/>
  <c r="C7795" i="6"/>
  <c r="D7795" i="6"/>
  <c r="E7795" i="6"/>
  <c r="F7795" i="6"/>
  <c r="G7795" i="6"/>
  <c r="H7795" i="6"/>
  <c r="I7795" i="6"/>
  <c r="B7796" i="6"/>
  <c r="C7796" i="6"/>
  <c r="D7796" i="6"/>
  <c r="E7796" i="6"/>
  <c r="F7796" i="6"/>
  <c r="G7796" i="6"/>
  <c r="H7796" i="6"/>
  <c r="I7796" i="6"/>
  <c r="B7797" i="6"/>
  <c r="C7797" i="6"/>
  <c r="D7797" i="6"/>
  <c r="E7797" i="6"/>
  <c r="F7797" i="6"/>
  <c r="G7797" i="6"/>
  <c r="H7797" i="6"/>
  <c r="I7797" i="6"/>
  <c r="B7798" i="6"/>
  <c r="C7798" i="6"/>
  <c r="D7798" i="6"/>
  <c r="E7798" i="6"/>
  <c r="F7798" i="6"/>
  <c r="G7798" i="6"/>
  <c r="H7798" i="6"/>
  <c r="I7798" i="6"/>
  <c r="B7799" i="6"/>
  <c r="C7799" i="6"/>
  <c r="D7799" i="6"/>
  <c r="E7799" i="6"/>
  <c r="F7799" i="6"/>
  <c r="G7799" i="6"/>
  <c r="H7799" i="6"/>
  <c r="I7799" i="6"/>
  <c r="B7800" i="6"/>
  <c r="C7800" i="6"/>
  <c r="D7800" i="6"/>
  <c r="E7800" i="6"/>
  <c r="F7800" i="6"/>
  <c r="G7800" i="6"/>
  <c r="H7800" i="6"/>
  <c r="I7800" i="6"/>
  <c r="B7801" i="6"/>
  <c r="C7801" i="6"/>
  <c r="D7801" i="6"/>
  <c r="E7801" i="6"/>
  <c r="F7801" i="6"/>
  <c r="G7801" i="6"/>
  <c r="H7801" i="6"/>
  <c r="I7801" i="6"/>
  <c r="B7802" i="6"/>
  <c r="C7802" i="6"/>
  <c r="D7802" i="6"/>
  <c r="E7802" i="6"/>
  <c r="F7802" i="6"/>
  <c r="G7802" i="6"/>
  <c r="H7802" i="6"/>
  <c r="I7802" i="6"/>
  <c r="B7803" i="6"/>
  <c r="C7803" i="6"/>
  <c r="D7803" i="6"/>
  <c r="E7803" i="6"/>
  <c r="F7803" i="6"/>
  <c r="G7803" i="6"/>
  <c r="H7803" i="6"/>
  <c r="I7803" i="6"/>
  <c r="B7804" i="6"/>
  <c r="C7804" i="6"/>
  <c r="D7804" i="6"/>
  <c r="E7804" i="6"/>
  <c r="F7804" i="6"/>
  <c r="G7804" i="6"/>
  <c r="H7804" i="6"/>
  <c r="I7804" i="6"/>
  <c r="B7805" i="6"/>
  <c r="C7805" i="6"/>
  <c r="D7805" i="6"/>
  <c r="E7805" i="6"/>
  <c r="F7805" i="6"/>
  <c r="G7805" i="6"/>
  <c r="H7805" i="6"/>
  <c r="I7805" i="6"/>
  <c r="B7806" i="6"/>
  <c r="C7806" i="6"/>
  <c r="D7806" i="6"/>
  <c r="E7806" i="6"/>
  <c r="F7806" i="6"/>
  <c r="G7806" i="6"/>
  <c r="H7806" i="6"/>
  <c r="I7806" i="6"/>
  <c r="B7807" i="6"/>
  <c r="C7807" i="6"/>
  <c r="D7807" i="6"/>
  <c r="E7807" i="6"/>
  <c r="F7807" i="6"/>
  <c r="G7807" i="6"/>
  <c r="H7807" i="6"/>
  <c r="I7807" i="6"/>
  <c r="B7808" i="6"/>
  <c r="C7808" i="6"/>
  <c r="D7808" i="6"/>
  <c r="E7808" i="6"/>
  <c r="F7808" i="6"/>
  <c r="G7808" i="6"/>
  <c r="H7808" i="6"/>
  <c r="I7808" i="6"/>
  <c r="B7809" i="6"/>
  <c r="C7809" i="6"/>
  <c r="D7809" i="6"/>
  <c r="E7809" i="6"/>
  <c r="F7809" i="6"/>
  <c r="G7809" i="6"/>
  <c r="H7809" i="6"/>
  <c r="I7809" i="6"/>
  <c r="B7810" i="6"/>
  <c r="C7810" i="6"/>
  <c r="D7810" i="6"/>
  <c r="E7810" i="6"/>
  <c r="F7810" i="6"/>
  <c r="G7810" i="6"/>
  <c r="H7810" i="6"/>
  <c r="I7810" i="6"/>
  <c r="B7811" i="6"/>
  <c r="C7811" i="6"/>
  <c r="D7811" i="6"/>
  <c r="E7811" i="6"/>
  <c r="F7811" i="6"/>
  <c r="G7811" i="6"/>
  <c r="H7811" i="6"/>
  <c r="I7811" i="6"/>
  <c r="B7812" i="6"/>
  <c r="C7812" i="6"/>
  <c r="D7812" i="6"/>
  <c r="E7812" i="6"/>
  <c r="F7812" i="6"/>
  <c r="G7812" i="6"/>
  <c r="H7812" i="6"/>
  <c r="I7812" i="6"/>
  <c r="B7813" i="6"/>
  <c r="C7813" i="6"/>
  <c r="D7813" i="6"/>
  <c r="E7813" i="6"/>
  <c r="F7813" i="6"/>
  <c r="G7813" i="6"/>
  <c r="H7813" i="6"/>
  <c r="I7813" i="6"/>
  <c r="B7814" i="6"/>
  <c r="C7814" i="6"/>
  <c r="D7814" i="6"/>
  <c r="E7814" i="6"/>
  <c r="F7814" i="6"/>
  <c r="G7814" i="6"/>
  <c r="H7814" i="6"/>
  <c r="I7814" i="6"/>
  <c r="B7815" i="6"/>
  <c r="C7815" i="6"/>
  <c r="D7815" i="6"/>
  <c r="E7815" i="6"/>
  <c r="F7815" i="6"/>
  <c r="G7815" i="6"/>
  <c r="H7815" i="6"/>
  <c r="I7815" i="6"/>
  <c r="B7816" i="6"/>
  <c r="C7816" i="6"/>
  <c r="D7816" i="6"/>
  <c r="E7816" i="6"/>
  <c r="F7816" i="6"/>
  <c r="G7816" i="6"/>
  <c r="H7816" i="6"/>
  <c r="I7816" i="6"/>
  <c r="B7817" i="6"/>
  <c r="C7817" i="6"/>
  <c r="D7817" i="6"/>
  <c r="E7817" i="6"/>
  <c r="F7817" i="6"/>
  <c r="G7817" i="6"/>
  <c r="H7817" i="6"/>
  <c r="I7817" i="6"/>
  <c r="B7818" i="6"/>
  <c r="C7818" i="6"/>
  <c r="D7818" i="6"/>
  <c r="E7818" i="6"/>
  <c r="F7818" i="6"/>
  <c r="G7818" i="6"/>
  <c r="H7818" i="6"/>
  <c r="I7818" i="6"/>
  <c r="B7819" i="6"/>
  <c r="C7819" i="6"/>
  <c r="D7819" i="6"/>
  <c r="E7819" i="6"/>
  <c r="F7819" i="6"/>
  <c r="G7819" i="6"/>
  <c r="H7819" i="6"/>
  <c r="I7819" i="6"/>
  <c r="B7820" i="6"/>
  <c r="C7820" i="6"/>
  <c r="D7820" i="6"/>
  <c r="E7820" i="6"/>
  <c r="F7820" i="6"/>
  <c r="G7820" i="6"/>
  <c r="H7820" i="6"/>
  <c r="I7820" i="6"/>
  <c r="B7821" i="6"/>
  <c r="C7821" i="6"/>
  <c r="D7821" i="6"/>
  <c r="E7821" i="6"/>
  <c r="F7821" i="6"/>
  <c r="G7821" i="6"/>
  <c r="H7821" i="6"/>
  <c r="I7821" i="6"/>
  <c r="B7822" i="6"/>
  <c r="C7822" i="6"/>
  <c r="D7822" i="6"/>
  <c r="E7822" i="6"/>
  <c r="F7822" i="6"/>
  <c r="G7822" i="6"/>
  <c r="H7822" i="6"/>
  <c r="I7822" i="6"/>
  <c r="B7823" i="6"/>
  <c r="C7823" i="6"/>
  <c r="D7823" i="6"/>
  <c r="E7823" i="6"/>
  <c r="F7823" i="6"/>
  <c r="G7823" i="6"/>
  <c r="H7823" i="6"/>
  <c r="I7823" i="6"/>
  <c r="B7824" i="6"/>
  <c r="C7824" i="6"/>
  <c r="D7824" i="6"/>
  <c r="E7824" i="6"/>
  <c r="F7824" i="6"/>
  <c r="G7824" i="6"/>
  <c r="H7824" i="6"/>
  <c r="I7824" i="6"/>
  <c r="B7825" i="6"/>
  <c r="C7825" i="6"/>
  <c r="D7825" i="6"/>
  <c r="E7825" i="6"/>
  <c r="F7825" i="6"/>
  <c r="G7825" i="6"/>
  <c r="H7825" i="6"/>
  <c r="I7825" i="6"/>
  <c r="B7826" i="6"/>
  <c r="C7826" i="6"/>
  <c r="D7826" i="6"/>
  <c r="E7826" i="6"/>
  <c r="F7826" i="6"/>
  <c r="G7826" i="6"/>
  <c r="H7826" i="6"/>
  <c r="I7826" i="6"/>
  <c r="B7827" i="6"/>
  <c r="C7827" i="6"/>
  <c r="D7827" i="6"/>
  <c r="E7827" i="6"/>
  <c r="F7827" i="6"/>
  <c r="G7827" i="6"/>
  <c r="H7827" i="6"/>
  <c r="I7827" i="6"/>
  <c r="B7828" i="6"/>
  <c r="C7828" i="6"/>
  <c r="D7828" i="6"/>
  <c r="E7828" i="6"/>
  <c r="F7828" i="6"/>
  <c r="G7828" i="6"/>
  <c r="H7828" i="6"/>
  <c r="I7828" i="6"/>
  <c r="B7829" i="6"/>
  <c r="C7829" i="6"/>
  <c r="D7829" i="6"/>
  <c r="E7829" i="6"/>
  <c r="F7829" i="6"/>
  <c r="G7829" i="6"/>
  <c r="H7829" i="6"/>
  <c r="I7829" i="6"/>
  <c r="B7830" i="6"/>
  <c r="C7830" i="6"/>
  <c r="D7830" i="6"/>
  <c r="E7830" i="6"/>
  <c r="F7830" i="6"/>
  <c r="G7830" i="6"/>
  <c r="H7830" i="6"/>
  <c r="I7830" i="6"/>
  <c r="B7831" i="6"/>
  <c r="C7831" i="6"/>
  <c r="D7831" i="6"/>
  <c r="E7831" i="6"/>
  <c r="F7831" i="6"/>
  <c r="G7831" i="6"/>
  <c r="H7831" i="6"/>
  <c r="I7831" i="6"/>
  <c r="B7832" i="6"/>
  <c r="C7832" i="6"/>
  <c r="D7832" i="6"/>
  <c r="E7832" i="6"/>
  <c r="F7832" i="6"/>
  <c r="G7832" i="6"/>
  <c r="H7832" i="6"/>
  <c r="I7832" i="6"/>
  <c r="B7833" i="6"/>
  <c r="C7833" i="6"/>
  <c r="D7833" i="6"/>
  <c r="E7833" i="6"/>
  <c r="F7833" i="6"/>
  <c r="G7833" i="6"/>
  <c r="H7833" i="6"/>
  <c r="I7833" i="6"/>
  <c r="B7834" i="6"/>
  <c r="C7834" i="6"/>
  <c r="D7834" i="6"/>
  <c r="E7834" i="6"/>
  <c r="F7834" i="6"/>
  <c r="G7834" i="6"/>
  <c r="H7834" i="6"/>
  <c r="I7834" i="6"/>
  <c r="B7835" i="6"/>
  <c r="C7835" i="6"/>
  <c r="D7835" i="6"/>
  <c r="E7835" i="6"/>
  <c r="F7835" i="6"/>
  <c r="G7835" i="6"/>
  <c r="H7835" i="6"/>
  <c r="I7835" i="6"/>
  <c r="B7836" i="6"/>
  <c r="C7836" i="6"/>
  <c r="D7836" i="6"/>
  <c r="E7836" i="6"/>
  <c r="F7836" i="6"/>
  <c r="G7836" i="6"/>
  <c r="H7836" i="6"/>
  <c r="I7836" i="6"/>
  <c r="B7837" i="6"/>
  <c r="C7837" i="6"/>
  <c r="D7837" i="6"/>
  <c r="E7837" i="6"/>
  <c r="F7837" i="6"/>
  <c r="G7837" i="6"/>
  <c r="H7837" i="6"/>
  <c r="I7837" i="6"/>
  <c r="B7838" i="6"/>
  <c r="C7838" i="6"/>
  <c r="D7838" i="6"/>
  <c r="E7838" i="6"/>
  <c r="F7838" i="6"/>
  <c r="G7838" i="6"/>
  <c r="H7838" i="6"/>
  <c r="I7838" i="6"/>
  <c r="B7839" i="6"/>
  <c r="C7839" i="6"/>
  <c r="D7839" i="6"/>
  <c r="E7839" i="6"/>
  <c r="F7839" i="6"/>
  <c r="G7839" i="6"/>
  <c r="H7839" i="6"/>
  <c r="I7839" i="6"/>
  <c r="B7840" i="6"/>
  <c r="C7840" i="6"/>
  <c r="D7840" i="6"/>
  <c r="E7840" i="6"/>
  <c r="F7840" i="6"/>
  <c r="G7840" i="6"/>
  <c r="H7840" i="6"/>
  <c r="I7840" i="6"/>
  <c r="B7841" i="6"/>
  <c r="C7841" i="6"/>
  <c r="D7841" i="6"/>
  <c r="E7841" i="6"/>
  <c r="F7841" i="6"/>
  <c r="G7841" i="6"/>
  <c r="H7841" i="6"/>
  <c r="I7841" i="6"/>
  <c r="B7842" i="6"/>
  <c r="C7842" i="6"/>
  <c r="D7842" i="6"/>
  <c r="E7842" i="6"/>
  <c r="F7842" i="6"/>
  <c r="G7842" i="6"/>
  <c r="H7842" i="6"/>
  <c r="I7842" i="6"/>
  <c r="B7843" i="6"/>
  <c r="C7843" i="6"/>
  <c r="D7843" i="6"/>
  <c r="E7843" i="6"/>
  <c r="F7843" i="6"/>
  <c r="G7843" i="6"/>
  <c r="H7843" i="6"/>
  <c r="I7843" i="6"/>
  <c r="B7844" i="6"/>
  <c r="C7844" i="6"/>
  <c r="D7844" i="6"/>
  <c r="E7844" i="6"/>
  <c r="F7844" i="6"/>
  <c r="G7844" i="6"/>
  <c r="H7844" i="6"/>
  <c r="I7844" i="6"/>
  <c r="B7845" i="6"/>
  <c r="C7845" i="6"/>
  <c r="D7845" i="6"/>
  <c r="E7845" i="6"/>
  <c r="F7845" i="6"/>
  <c r="G7845" i="6"/>
  <c r="H7845" i="6"/>
  <c r="I7845" i="6"/>
  <c r="B7846" i="6"/>
  <c r="C7846" i="6"/>
  <c r="D7846" i="6"/>
  <c r="E7846" i="6"/>
  <c r="F7846" i="6"/>
  <c r="G7846" i="6"/>
  <c r="H7846" i="6"/>
  <c r="I7846" i="6"/>
  <c r="B7847" i="6"/>
  <c r="C7847" i="6"/>
  <c r="D7847" i="6"/>
  <c r="E7847" i="6"/>
  <c r="F7847" i="6"/>
  <c r="G7847" i="6"/>
  <c r="H7847" i="6"/>
  <c r="I7847" i="6"/>
  <c r="B7848" i="6"/>
  <c r="C7848" i="6"/>
  <c r="D7848" i="6"/>
  <c r="E7848" i="6"/>
  <c r="F7848" i="6"/>
  <c r="G7848" i="6"/>
  <c r="H7848" i="6"/>
  <c r="I7848" i="6"/>
  <c r="B7849" i="6"/>
  <c r="C7849" i="6"/>
  <c r="D7849" i="6"/>
  <c r="E7849" i="6"/>
  <c r="F7849" i="6"/>
  <c r="G7849" i="6"/>
  <c r="H7849" i="6"/>
  <c r="I7849" i="6"/>
  <c r="B7850" i="6"/>
  <c r="C7850" i="6"/>
  <c r="D7850" i="6"/>
  <c r="E7850" i="6"/>
  <c r="F7850" i="6"/>
  <c r="G7850" i="6"/>
  <c r="H7850" i="6"/>
  <c r="I7850" i="6"/>
  <c r="B7851" i="6"/>
  <c r="C7851" i="6"/>
  <c r="D7851" i="6"/>
  <c r="E7851" i="6"/>
  <c r="F7851" i="6"/>
  <c r="G7851" i="6"/>
  <c r="H7851" i="6"/>
  <c r="I7851" i="6"/>
  <c r="B7852" i="6"/>
  <c r="C7852" i="6"/>
  <c r="D7852" i="6"/>
  <c r="E7852" i="6"/>
  <c r="F7852" i="6"/>
  <c r="G7852" i="6"/>
  <c r="H7852" i="6"/>
  <c r="I7852" i="6"/>
  <c r="B7853" i="6"/>
  <c r="C7853" i="6"/>
  <c r="D7853" i="6"/>
  <c r="E7853" i="6"/>
  <c r="F7853" i="6"/>
  <c r="G7853" i="6"/>
  <c r="H7853" i="6"/>
  <c r="I7853" i="6"/>
  <c r="B7854" i="6"/>
  <c r="C7854" i="6"/>
  <c r="D7854" i="6"/>
  <c r="E7854" i="6"/>
  <c r="F7854" i="6"/>
  <c r="G7854" i="6"/>
  <c r="H7854" i="6"/>
  <c r="I7854" i="6"/>
  <c r="B7855" i="6"/>
  <c r="C7855" i="6"/>
  <c r="D7855" i="6"/>
  <c r="E7855" i="6"/>
  <c r="F7855" i="6"/>
  <c r="G7855" i="6"/>
  <c r="H7855" i="6"/>
  <c r="I7855" i="6"/>
  <c r="B7856" i="6"/>
  <c r="C7856" i="6"/>
  <c r="D7856" i="6"/>
  <c r="E7856" i="6"/>
  <c r="F7856" i="6"/>
  <c r="G7856" i="6"/>
  <c r="H7856" i="6"/>
  <c r="I7856" i="6"/>
  <c r="B7857" i="6"/>
  <c r="C7857" i="6"/>
  <c r="D7857" i="6"/>
  <c r="E7857" i="6"/>
  <c r="F7857" i="6"/>
  <c r="G7857" i="6"/>
  <c r="H7857" i="6"/>
  <c r="I7857" i="6"/>
  <c r="B7858" i="6"/>
  <c r="C7858" i="6"/>
  <c r="D7858" i="6"/>
  <c r="E7858" i="6"/>
  <c r="F7858" i="6"/>
  <c r="G7858" i="6"/>
  <c r="H7858" i="6"/>
  <c r="I7858" i="6"/>
  <c r="B7859" i="6"/>
  <c r="C7859" i="6"/>
  <c r="D7859" i="6"/>
  <c r="E7859" i="6"/>
  <c r="F7859" i="6"/>
  <c r="G7859" i="6"/>
  <c r="H7859" i="6"/>
  <c r="I7859" i="6"/>
  <c r="B7860" i="6"/>
  <c r="C7860" i="6"/>
  <c r="D7860" i="6"/>
  <c r="E7860" i="6"/>
  <c r="F7860" i="6"/>
  <c r="G7860" i="6"/>
  <c r="H7860" i="6"/>
  <c r="I7860" i="6"/>
  <c r="B7861" i="6"/>
  <c r="C7861" i="6"/>
  <c r="D7861" i="6"/>
  <c r="E7861" i="6"/>
  <c r="F7861" i="6"/>
  <c r="G7861" i="6"/>
  <c r="H7861" i="6"/>
  <c r="I7861" i="6"/>
  <c r="B7862" i="6"/>
  <c r="C7862" i="6"/>
  <c r="D7862" i="6"/>
  <c r="E7862" i="6"/>
  <c r="F7862" i="6"/>
  <c r="G7862" i="6"/>
  <c r="H7862" i="6"/>
  <c r="I7862" i="6"/>
  <c r="B7863" i="6"/>
  <c r="C7863" i="6"/>
  <c r="D7863" i="6"/>
  <c r="E7863" i="6"/>
  <c r="F7863" i="6"/>
  <c r="G7863" i="6"/>
  <c r="H7863" i="6"/>
  <c r="I7863" i="6"/>
  <c r="B7864" i="6"/>
  <c r="C7864" i="6"/>
  <c r="D7864" i="6"/>
  <c r="E7864" i="6"/>
  <c r="F7864" i="6"/>
  <c r="G7864" i="6"/>
  <c r="H7864" i="6"/>
  <c r="I7864" i="6"/>
  <c r="B7865" i="6"/>
  <c r="C7865" i="6"/>
  <c r="D7865" i="6"/>
  <c r="E7865" i="6"/>
  <c r="F7865" i="6"/>
  <c r="G7865" i="6"/>
  <c r="H7865" i="6"/>
  <c r="I7865" i="6"/>
  <c r="B7866" i="6"/>
  <c r="C7866" i="6"/>
  <c r="D7866" i="6"/>
  <c r="E7866" i="6"/>
  <c r="F7866" i="6"/>
  <c r="G7866" i="6"/>
  <c r="H7866" i="6"/>
  <c r="I7866" i="6"/>
  <c r="B7867" i="6"/>
  <c r="C7867" i="6"/>
  <c r="D7867" i="6"/>
  <c r="E7867" i="6"/>
  <c r="F7867" i="6"/>
  <c r="G7867" i="6"/>
  <c r="H7867" i="6"/>
  <c r="I7867" i="6"/>
  <c r="B7868" i="6"/>
  <c r="C7868" i="6"/>
  <c r="D7868" i="6"/>
  <c r="E7868" i="6"/>
  <c r="F7868" i="6"/>
  <c r="G7868" i="6"/>
  <c r="H7868" i="6"/>
  <c r="I7868" i="6"/>
  <c r="B7869" i="6"/>
  <c r="C7869" i="6"/>
  <c r="D7869" i="6"/>
  <c r="E7869" i="6"/>
  <c r="F7869" i="6"/>
  <c r="G7869" i="6"/>
  <c r="H7869" i="6"/>
  <c r="I7869" i="6"/>
  <c r="B7870" i="6"/>
  <c r="C7870" i="6"/>
  <c r="D7870" i="6"/>
  <c r="E7870" i="6"/>
  <c r="F7870" i="6"/>
  <c r="G7870" i="6"/>
  <c r="H7870" i="6"/>
  <c r="I7870" i="6"/>
  <c r="B7871" i="6"/>
  <c r="C7871" i="6"/>
  <c r="D7871" i="6"/>
  <c r="E7871" i="6"/>
  <c r="F7871" i="6"/>
  <c r="G7871" i="6"/>
  <c r="H7871" i="6"/>
  <c r="I7871" i="6"/>
  <c r="B7872" i="6"/>
  <c r="C7872" i="6"/>
  <c r="D7872" i="6"/>
  <c r="E7872" i="6"/>
  <c r="F7872" i="6"/>
  <c r="G7872" i="6"/>
  <c r="H7872" i="6"/>
  <c r="I7872" i="6"/>
  <c r="B7873" i="6"/>
  <c r="C7873" i="6"/>
  <c r="D7873" i="6"/>
  <c r="E7873" i="6"/>
  <c r="F7873" i="6"/>
  <c r="G7873" i="6"/>
  <c r="H7873" i="6"/>
  <c r="I7873" i="6"/>
  <c r="B7874" i="6"/>
  <c r="C7874" i="6"/>
  <c r="D7874" i="6"/>
  <c r="E7874" i="6"/>
  <c r="F7874" i="6"/>
  <c r="G7874" i="6"/>
  <c r="H7874" i="6"/>
  <c r="I7874" i="6"/>
  <c r="B7875" i="6"/>
  <c r="C7875" i="6"/>
  <c r="D7875" i="6"/>
  <c r="E7875" i="6"/>
  <c r="F7875" i="6"/>
  <c r="G7875" i="6"/>
  <c r="H7875" i="6"/>
  <c r="I7875" i="6"/>
  <c r="B7876" i="6"/>
  <c r="C7876" i="6"/>
  <c r="D7876" i="6"/>
  <c r="E7876" i="6"/>
  <c r="F7876" i="6"/>
  <c r="G7876" i="6"/>
  <c r="H7876" i="6"/>
  <c r="I7876" i="6"/>
  <c r="B7877" i="6"/>
  <c r="C7877" i="6"/>
  <c r="D7877" i="6"/>
  <c r="E7877" i="6"/>
  <c r="F7877" i="6"/>
  <c r="G7877" i="6"/>
  <c r="H7877" i="6"/>
  <c r="I7877" i="6"/>
  <c r="B7878" i="6"/>
  <c r="C7878" i="6"/>
  <c r="D7878" i="6"/>
  <c r="E7878" i="6"/>
  <c r="F7878" i="6"/>
  <c r="G7878" i="6"/>
  <c r="H7878" i="6"/>
  <c r="I7878" i="6"/>
  <c r="B7879" i="6"/>
  <c r="C7879" i="6"/>
  <c r="D7879" i="6"/>
  <c r="E7879" i="6"/>
  <c r="F7879" i="6"/>
  <c r="G7879" i="6"/>
  <c r="H7879" i="6"/>
  <c r="I7879" i="6"/>
  <c r="B7880" i="6"/>
  <c r="C7880" i="6"/>
  <c r="D7880" i="6"/>
  <c r="E7880" i="6"/>
  <c r="F7880" i="6"/>
  <c r="G7880" i="6"/>
  <c r="H7880" i="6"/>
  <c r="I7880" i="6"/>
  <c r="B7881" i="6"/>
  <c r="C7881" i="6"/>
  <c r="D7881" i="6"/>
  <c r="E7881" i="6"/>
  <c r="F7881" i="6"/>
  <c r="G7881" i="6"/>
  <c r="H7881" i="6"/>
  <c r="I7881" i="6"/>
  <c r="B7882" i="6"/>
  <c r="C7882" i="6"/>
  <c r="D7882" i="6"/>
  <c r="E7882" i="6"/>
  <c r="F7882" i="6"/>
  <c r="G7882" i="6"/>
  <c r="H7882" i="6"/>
  <c r="I7882" i="6"/>
  <c r="B7883" i="6"/>
  <c r="C7883" i="6"/>
  <c r="D7883" i="6"/>
  <c r="E7883" i="6"/>
  <c r="F7883" i="6"/>
  <c r="G7883" i="6"/>
  <c r="H7883" i="6"/>
  <c r="I7883" i="6"/>
  <c r="B7884" i="6"/>
  <c r="C7884" i="6"/>
  <c r="D7884" i="6"/>
  <c r="E7884" i="6"/>
  <c r="F7884" i="6"/>
  <c r="G7884" i="6"/>
  <c r="H7884" i="6"/>
  <c r="I7884" i="6"/>
  <c r="B7885" i="6"/>
  <c r="C7885" i="6"/>
  <c r="D7885" i="6"/>
  <c r="E7885" i="6"/>
  <c r="F7885" i="6"/>
  <c r="G7885" i="6"/>
  <c r="H7885" i="6"/>
  <c r="I7885" i="6"/>
  <c r="B7886" i="6"/>
  <c r="C7886" i="6"/>
  <c r="D7886" i="6"/>
  <c r="E7886" i="6"/>
  <c r="F7886" i="6"/>
  <c r="G7886" i="6"/>
  <c r="H7886" i="6"/>
  <c r="I7886" i="6"/>
  <c r="B7887" i="6"/>
  <c r="C7887" i="6"/>
  <c r="D7887" i="6"/>
  <c r="E7887" i="6"/>
  <c r="F7887" i="6"/>
  <c r="G7887" i="6"/>
  <c r="H7887" i="6"/>
  <c r="I7887" i="6"/>
  <c r="B7888" i="6"/>
  <c r="C7888" i="6"/>
  <c r="D7888" i="6"/>
  <c r="E7888" i="6"/>
  <c r="F7888" i="6"/>
  <c r="G7888" i="6"/>
  <c r="H7888" i="6"/>
  <c r="I7888" i="6"/>
  <c r="B7889" i="6"/>
  <c r="C7889" i="6"/>
  <c r="D7889" i="6"/>
  <c r="E7889" i="6"/>
  <c r="F7889" i="6"/>
  <c r="G7889" i="6"/>
  <c r="H7889" i="6"/>
  <c r="I7889" i="6"/>
  <c r="B7890" i="6"/>
  <c r="C7890" i="6"/>
  <c r="D7890" i="6"/>
  <c r="E7890" i="6"/>
  <c r="F7890" i="6"/>
  <c r="G7890" i="6"/>
  <c r="H7890" i="6"/>
  <c r="I7890" i="6"/>
  <c r="B7891" i="6"/>
  <c r="C7891" i="6"/>
  <c r="D7891" i="6"/>
  <c r="E7891" i="6"/>
  <c r="F7891" i="6"/>
  <c r="G7891" i="6"/>
  <c r="H7891" i="6"/>
  <c r="I7891" i="6"/>
  <c r="B7892" i="6"/>
  <c r="C7892" i="6"/>
  <c r="D7892" i="6"/>
  <c r="E7892" i="6"/>
  <c r="F7892" i="6"/>
  <c r="G7892" i="6"/>
  <c r="H7892" i="6"/>
  <c r="I7892" i="6"/>
  <c r="B7893" i="6"/>
  <c r="C7893" i="6"/>
  <c r="D7893" i="6"/>
  <c r="E7893" i="6"/>
  <c r="F7893" i="6"/>
  <c r="G7893" i="6"/>
  <c r="H7893" i="6"/>
  <c r="I7893" i="6"/>
  <c r="B7894" i="6"/>
  <c r="C7894" i="6"/>
  <c r="D7894" i="6"/>
  <c r="E7894" i="6"/>
  <c r="F7894" i="6"/>
  <c r="G7894" i="6"/>
  <c r="H7894" i="6"/>
  <c r="I7894" i="6"/>
  <c r="B7895" i="6"/>
  <c r="C7895" i="6"/>
  <c r="D7895" i="6"/>
  <c r="E7895" i="6"/>
  <c r="F7895" i="6"/>
  <c r="G7895" i="6"/>
  <c r="H7895" i="6"/>
  <c r="I7895" i="6"/>
  <c r="B7896" i="6"/>
  <c r="C7896" i="6"/>
  <c r="D7896" i="6"/>
  <c r="E7896" i="6"/>
  <c r="F7896" i="6"/>
  <c r="G7896" i="6"/>
  <c r="H7896" i="6"/>
  <c r="I7896" i="6"/>
  <c r="B7897" i="6"/>
  <c r="C7897" i="6"/>
  <c r="D7897" i="6"/>
  <c r="E7897" i="6"/>
  <c r="F7897" i="6"/>
  <c r="G7897" i="6"/>
  <c r="H7897" i="6"/>
  <c r="I7897" i="6"/>
  <c r="B7898" i="6"/>
  <c r="C7898" i="6"/>
  <c r="D7898" i="6"/>
  <c r="E7898" i="6"/>
  <c r="F7898" i="6"/>
  <c r="G7898" i="6"/>
  <c r="H7898" i="6"/>
  <c r="I7898" i="6"/>
  <c r="B7899" i="6"/>
  <c r="C7899" i="6"/>
  <c r="D7899" i="6"/>
  <c r="E7899" i="6"/>
  <c r="F7899" i="6"/>
  <c r="G7899" i="6"/>
  <c r="H7899" i="6"/>
  <c r="I7899" i="6"/>
  <c r="B7900" i="6"/>
  <c r="C7900" i="6"/>
  <c r="D7900" i="6"/>
  <c r="E7900" i="6"/>
  <c r="F7900" i="6"/>
  <c r="G7900" i="6"/>
  <c r="H7900" i="6"/>
  <c r="I7900" i="6"/>
  <c r="B7901" i="6"/>
  <c r="C7901" i="6"/>
  <c r="D7901" i="6"/>
  <c r="E7901" i="6"/>
  <c r="F7901" i="6"/>
  <c r="G7901" i="6"/>
  <c r="H7901" i="6"/>
  <c r="I7901" i="6"/>
  <c r="B7902" i="6"/>
  <c r="C7902" i="6"/>
  <c r="D7902" i="6"/>
  <c r="E7902" i="6"/>
  <c r="F7902" i="6"/>
  <c r="G7902" i="6"/>
  <c r="H7902" i="6"/>
  <c r="I7902" i="6"/>
  <c r="B7903" i="6"/>
  <c r="C7903" i="6"/>
  <c r="D7903" i="6"/>
  <c r="E7903" i="6"/>
  <c r="F7903" i="6"/>
  <c r="G7903" i="6"/>
  <c r="H7903" i="6"/>
  <c r="I7903" i="6"/>
  <c r="B7904" i="6"/>
  <c r="C7904" i="6"/>
  <c r="D7904" i="6"/>
  <c r="E7904" i="6"/>
  <c r="F7904" i="6"/>
  <c r="G7904" i="6"/>
  <c r="H7904" i="6"/>
  <c r="I7904" i="6"/>
  <c r="B7905" i="6"/>
  <c r="C7905" i="6"/>
  <c r="D7905" i="6"/>
  <c r="E7905" i="6"/>
  <c r="F7905" i="6"/>
  <c r="G7905" i="6"/>
  <c r="H7905" i="6"/>
  <c r="I7905" i="6"/>
  <c r="B7906" i="6"/>
  <c r="C7906" i="6"/>
  <c r="D7906" i="6"/>
  <c r="E7906" i="6"/>
  <c r="F7906" i="6"/>
  <c r="G7906" i="6"/>
  <c r="H7906" i="6"/>
  <c r="I7906" i="6"/>
  <c r="B7907" i="6"/>
  <c r="C7907" i="6"/>
  <c r="D7907" i="6"/>
  <c r="E7907" i="6"/>
  <c r="F7907" i="6"/>
  <c r="G7907" i="6"/>
  <c r="H7907" i="6"/>
  <c r="I7907" i="6"/>
  <c r="B7908" i="6"/>
  <c r="C7908" i="6"/>
  <c r="D7908" i="6"/>
  <c r="E7908" i="6"/>
  <c r="F7908" i="6"/>
  <c r="G7908" i="6"/>
  <c r="H7908" i="6"/>
  <c r="I7908" i="6"/>
  <c r="B7909" i="6"/>
  <c r="C7909" i="6"/>
  <c r="D7909" i="6"/>
  <c r="E7909" i="6"/>
  <c r="F7909" i="6"/>
  <c r="G7909" i="6"/>
  <c r="H7909" i="6"/>
  <c r="I7909" i="6"/>
  <c r="B7910" i="6"/>
  <c r="C7910" i="6"/>
  <c r="D7910" i="6"/>
  <c r="E7910" i="6"/>
  <c r="F7910" i="6"/>
  <c r="G7910" i="6"/>
  <c r="H7910" i="6"/>
  <c r="I7910" i="6"/>
  <c r="B7911" i="6"/>
  <c r="C7911" i="6"/>
  <c r="D7911" i="6"/>
  <c r="E7911" i="6"/>
  <c r="F7911" i="6"/>
  <c r="G7911" i="6"/>
  <c r="H7911" i="6"/>
  <c r="I7911" i="6"/>
  <c r="B7912" i="6"/>
  <c r="C7912" i="6"/>
  <c r="D7912" i="6"/>
  <c r="E7912" i="6"/>
  <c r="F7912" i="6"/>
  <c r="G7912" i="6"/>
  <c r="H7912" i="6"/>
  <c r="I7912" i="6"/>
  <c r="B7913" i="6"/>
  <c r="C7913" i="6"/>
  <c r="D7913" i="6"/>
  <c r="E7913" i="6"/>
  <c r="F7913" i="6"/>
  <c r="G7913" i="6"/>
  <c r="H7913" i="6"/>
  <c r="I7913" i="6"/>
  <c r="B7914" i="6"/>
  <c r="C7914" i="6"/>
  <c r="D7914" i="6"/>
  <c r="E7914" i="6"/>
  <c r="F7914" i="6"/>
  <c r="G7914" i="6"/>
  <c r="H7914" i="6"/>
  <c r="I7914" i="6"/>
  <c r="B7915" i="6"/>
  <c r="C7915" i="6"/>
  <c r="D7915" i="6"/>
  <c r="E7915" i="6"/>
  <c r="F7915" i="6"/>
  <c r="G7915" i="6"/>
  <c r="H7915" i="6"/>
  <c r="I7915" i="6"/>
  <c r="B7916" i="6"/>
  <c r="C7916" i="6"/>
  <c r="D7916" i="6"/>
  <c r="E7916" i="6"/>
  <c r="F7916" i="6"/>
  <c r="G7916" i="6"/>
  <c r="H7916" i="6"/>
  <c r="I7916" i="6"/>
  <c r="B7917" i="6"/>
  <c r="C7917" i="6"/>
  <c r="D7917" i="6"/>
  <c r="E7917" i="6"/>
  <c r="F7917" i="6"/>
  <c r="G7917" i="6"/>
  <c r="H7917" i="6"/>
  <c r="I7917" i="6"/>
  <c r="B7918" i="6"/>
  <c r="C7918" i="6"/>
  <c r="D7918" i="6"/>
  <c r="E7918" i="6"/>
  <c r="F7918" i="6"/>
  <c r="G7918" i="6"/>
  <c r="H7918" i="6"/>
  <c r="I7918" i="6"/>
  <c r="B7919" i="6"/>
  <c r="C7919" i="6"/>
  <c r="D7919" i="6"/>
  <c r="E7919" i="6"/>
  <c r="F7919" i="6"/>
  <c r="G7919" i="6"/>
  <c r="H7919" i="6"/>
  <c r="I7919" i="6"/>
  <c r="B7920" i="6"/>
  <c r="C7920" i="6"/>
  <c r="D7920" i="6"/>
  <c r="E7920" i="6"/>
  <c r="F7920" i="6"/>
  <c r="G7920" i="6"/>
  <c r="H7920" i="6"/>
  <c r="I7920" i="6"/>
  <c r="B7921" i="6"/>
  <c r="C7921" i="6"/>
  <c r="D7921" i="6"/>
  <c r="E7921" i="6"/>
  <c r="F7921" i="6"/>
  <c r="G7921" i="6"/>
  <c r="H7921" i="6"/>
  <c r="I7921" i="6"/>
  <c r="B7922" i="6"/>
  <c r="C7922" i="6"/>
  <c r="D7922" i="6"/>
  <c r="E7922" i="6"/>
  <c r="F7922" i="6"/>
  <c r="G7922" i="6"/>
  <c r="H7922" i="6"/>
  <c r="I7922" i="6"/>
  <c r="B7923" i="6"/>
  <c r="C7923" i="6"/>
  <c r="D7923" i="6"/>
  <c r="E7923" i="6"/>
  <c r="F7923" i="6"/>
  <c r="G7923" i="6"/>
  <c r="H7923" i="6"/>
  <c r="I7923" i="6"/>
  <c r="B7924" i="6"/>
  <c r="C7924" i="6"/>
  <c r="D7924" i="6"/>
  <c r="E7924" i="6"/>
  <c r="F7924" i="6"/>
  <c r="G7924" i="6"/>
  <c r="H7924" i="6"/>
  <c r="I7924" i="6"/>
  <c r="B7925" i="6"/>
  <c r="C7925" i="6"/>
  <c r="D7925" i="6"/>
  <c r="E7925" i="6"/>
  <c r="F7925" i="6"/>
  <c r="G7925" i="6"/>
  <c r="H7925" i="6"/>
  <c r="I7925" i="6"/>
  <c r="B7926" i="6"/>
  <c r="C7926" i="6"/>
  <c r="D7926" i="6"/>
  <c r="E7926" i="6"/>
  <c r="F7926" i="6"/>
  <c r="G7926" i="6"/>
  <c r="H7926" i="6"/>
  <c r="I7926" i="6"/>
  <c r="B7927" i="6"/>
  <c r="C7927" i="6"/>
  <c r="D7927" i="6"/>
  <c r="E7927" i="6"/>
  <c r="F7927" i="6"/>
  <c r="G7927" i="6"/>
  <c r="H7927" i="6"/>
  <c r="I7927" i="6"/>
  <c r="B7928" i="6"/>
  <c r="C7928" i="6"/>
  <c r="D7928" i="6"/>
  <c r="E7928" i="6"/>
  <c r="F7928" i="6"/>
  <c r="G7928" i="6"/>
  <c r="H7928" i="6"/>
  <c r="I7928" i="6"/>
  <c r="B7929" i="6"/>
  <c r="C7929" i="6"/>
  <c r="D7929" i="6"/>
  <c r="E7929" i="6"/>
  <c r="F7929" i="6"/>
  <c r="G7929" i="6"/>
  <c r="H7929" i="6"/>
  <c r="I7929" i="6"/>
  <c r="B7930" i="6"/>
  <c r="C7930" i="6"/>
  <c r="D7930" i="6"/>
  <c r="E7930" i="6"/>
  <c r="F7930" i="6"/>
  <c r="G7930" i="6"/>
  <c r="H7930" i="6"/>
  <c r="I7930" i="6"/>
  <c r="B7931" i="6"/>
  <c r="C7931" i="6"/>
  <c r="D7931" i="6"/>
  <c r="E7931" i="6"/>
  <c r="F7931" i="6"/>
  <c r="G7931" i="6"/>
  <c r="H7931" i="6"/>
  <c r="I7931" i="6"/>
  <c r="B7932" i="6"/>
  <c r="C7932" i="6"/>
  <c r="D7932" i="6"/>
  <c r="E7932" i="6"/>
  <c r="F7932" i="6"/>
  <c r="G7932" i="6"/>
  <c r="H7932" i="6"/>
  <c r="I7932" i="6"/>
  <c r="B7933" i="6"/>
  <c r="C7933" i="6"/>
  <c r="D7933" i="6"/>
  <c r="E7933" i="6"/>
  <c r="F7933" i="6"/>
  <c r="G7933" i="6"/>
  <c r="H7933" i="6"/>
  <c r="I7933" i="6"/>
  <c r="B7934" i="6"/>
  <c r="C7934" i="6"/>
  <c r="D7934" i="6"/>
  <c r="E7934" i="6"/>
  <c r="F7934" i="6"/>
  <c r="G7934" i="6"/>
  <c r="H7934" i="6"/>
  <c r="I7934" i="6"/>
  <c r="B7935" i="6"/>
  <c r="C7935" i="6"/>
  <c r="D7935" i="6"/>
  <c r="E7935" i="6"/>
  <c r="F7935" i="6"/>
  <c r="G7935" i="6"/>
  <c r="H7935" i="6"/>
  <c r="I7935" i="6"/>
  <c r="B7936" i="6"/>
  <c r="C7936" i="6"/>
  <c r="D7936" i="6"/>
  <c r="E7936" i="6"/>
  <c r="F7936" i="6"/>
  <c r="G7936" i="6"/>
  <c r="H7936" i="6"/>
  <c r="I7936" i="6"/>
  <c r="B7937" i="6"/>
  <c r="C7937" i="6"/>
  <c r="D7937" i="6"/>
  <c r="E7937" i="6"/>
  <c r="F7937" i="6"/>
  <c r="G7937" i="6"/>
  <c r="H7937" i="6"/>
  <c r="I7937" i="6"/>
  <c r="B7938" i="6"/>
  <c r="C7938" i="6"/>
  <c r="D7938" i="6"/>
  <c r="E7938" i="6"/>
  <c r="F7938" i="6"/>
  <c r="G7938" i="6"/>
  <c r="H7938" i="6"/>
  <c r="I7938" i="6"/>
  <c r="B7939" i="6"/>
  <c r="C7939" i="6"/>
  <c r="D7939" i="6"/>
  <c r="E7939" i="6"/>
  <c r="F7939" i="6"/>
  <c r="G7939" i="6"/>
  <c r="H7939" i="6"/>
  <c r="I7939" i="6"/>
  <c r="B7940" i="6"/>
  <c r="C7940" i="6"/>
  <c r="D7940" i="6"/>
  <c r="E7940" i="6"/>
  <c r="F7940" i="6"/>
  <c r="G7940" i="6"/>
  <c r="H7940" i="6"/>
  <c r="I7940" i="6"/>
  <c r="B7941" i="6"/>
  <c r="C7941" i="6"/>
  <c r="D7941" i="6"/>
  <c r="E7941" i="6"/>
  <c r="F7941" i="6"/>
  <c r="G7941" i="6"/>
  <c r="H7941" i="6"/>
  <c r="I7941" i="6"/>
  <c r="B7942" i="6"/>
  <c r="C7942" i="6"/>
  <c r="D7942" i="6"/>
  <c r="E7942" i="6"/>
  <c r="F7942" i="6"/>
  <c r="G7942" i="6"/>
  <c r="H7942" i="6"/>
  <c r="I7942" i="6"/>
  <c r="B7943" i="6"/>
  <c r="C7943" i="6"/>
  <c r="D7943" i="6"/>
  <c r="E7943" i="6"/>
  <c r="F7943" i="6"/>
  <c r="G7943" i="6"/>
  <c r="H7943" i="6"/>
  <c r="I7943" i="6"/>
  <c r="B7944" i="6"/>
  <c r="C7944" i="6"/>
  <c r="D7944" i="6"/>
  <c r="E7944" i="6"/>
  <c r="F7944" i="6"/>
  <c r="G7944" i="6"/>
  <c r="H7944" i="6"/>
  <c r="I7944" i="6"/>
  <c r="B7945" i="6"/>
  <c r="C7945" i="6"/>
  <c r="D7945" i="6"/>
  <c r="E7945" i="6"/>
  <c r="F7945" i="6"/>
  <c r="G7945" i="6"/>
  <c r="H7945" i="6"/>
  <c r="I7945" i="6"/>
  <c r="B7946" i="6"/>
  <c r="C7946" i="6"/>
  <c r="D7946" i="6"/>
  <c r="E7946" i="6"/>
  <c r="F7946" i="6"/>
  <c r="G7946" i="6"/>
  <c r="H7946" i="6"/>
  <c r="I7946" i="6"/>
  <c r="B7947" i="6"/>
  <c r="C7947" i="6"/>
  <c r="D7947" i="6"/>
  <c r="E7947" i="6"/>
  <c r="F7947" i="6"/>
  <c r="G7947" i="6"/>
  <c r="H7947" i="6"/>
  <c r="I7947" i="6"/>
  <c r="B7948" i="6"/>
  <c r="C7948" i="6"/>
  <c r="D7948" i="6"/>
  <c r="E7948" i="6"/>
  <c r="F7948" i="6"/>
  <c r="G7948" i="6"/>
  <c r="H7948" i="6"/>
  <c r="I7948" i="6"/>
  <c r="B7949" i="6"/>
  <c r="C7949" i="6"/>
  <c r="D7949" i="6"/>
  <c r="E7949" i="6"/>
  <c r="F7949" i="6"/>
  <c r="G7949" i="6"/>
  <c r="H7949" i="6"/>
  <c r="I7949" i="6"/>
  <c r="B7950" i="6"/>
  <c r="C7950" i="6"/>
  <c r="D7950" i="6"/>
  <c r="E7950" i="6"/>
  <c r="F7950" i="6"/>
  <c r="G7950" i="6"/>
  <c r="H7950" i="6"/>
  <c r="I7950" i="6"/>
  <c r="B7951" i="6"/>
  <c r="C7951" i="6"/>
  <c r="D7951" i="6"/>
  <c r="E7951" i="6"/>
  <c r="F7951" i="6"/>
  <c r="G7951" i="6"/>
  <c r="H7951" i="6"/>
  <c r="I7951" i="6"/>
  <c r="B7952" i="6"/>
  <c r="C7952" i="6"/>
  <c r="D7952" i="6"/>
  <c r="E7952" i="6"/>
  <c r="F7952" i="6"/>
  <c r="G7952" i="6"/>
  <c r="H7952" i="6"/>
  <c r="I7952" i="6"/>
  <c r="B7953" i="6"/>
  <c r="C7953" i="6"/>
  <c r="D7953" i="6"/>
  <c r="E7953" i="6"/>
  <c r="F7953" i="6"/>
  <c r="G7953" i="6"/>
  <c r="H7953" i="6"/>
  <c r="I7953" i="6"/>
  <c r="B7954" i="6"/>
  <c r="C7954" i="6"/>
  <c r="D7954" i="6"/>
  <c r="E7954" i="6"/>
  <c r="F7954" i="6"/>
  <c r="G7954" i="6"/>
  <c r="H7954" i="6"/>
  <c r="I7954" i="6"/>
  <c r="B7955" i="6"/>
  <c r="C7955" i="6"/>
  <c r="D7955" i="6"/>
  <c r="E7955" i="6"/>
  <c r="F7955" i="6"/>
  <c r="G7955" i="6"/>
  <c r="H7955" i="6"/>
  <c r="I7955" i="6"/>
  <c r="B7956" i="6"/>
  <c r="C7956" i="6"/>
  <c r="D7956" i="6"/>
  <c r="E7956" i="6"/>
  <c r="F7956" i="6"/>
  <c r="G7956" i="6"/>
  <c r="H7956" i="6"/>
  <c r="I7956" i="6"/>
  <c r="B7957" i="6"/>
  <c r="C7957" i="6"/>
  <c r="D7957" i="6"/>
  <c r="E7957" i="6"/>
  <c r="F7957" i="6"/>
  <c r="G7957" i="6"/>
  <c r="H7957" i="6"/>
  <c r="I7957" i="6"/>
  <c r="B7958" i="6"/>
  <c r="C7958" i="6"/>
  <c r="D7958" i="6"/>
  <c r="E7958" i="6"/>
  <c r="F7958" i="6"/>
  <c r="G7958" i="6"/>
  <c r="H7958" i="6"/>
  <c r="I7958" i="6"/>
  <c r="B7959" i="6"/>
  <c r="C7959" i="6"/>
  <c r="D7959" i="6"/>
  <c r="E7959" i="6"/>
  <c r="F7959" i="6"/>
  <c r="G7959" i="6"/>
  <c r="H7959" i="6"/>
  <c r="I7959" i="6"/>
  <c r="B7960" i="6"/>
  <c r="C7960" i="6"/>
  <c r="D7960" i="6"/>
  <c r="E7960" i="6"/>
  <c r="F7960" i="6"/>
  <c r="G7960" i="6"/>
  <c r="H7960" i="6"/>
  <c r="I7960" i="6"/>
  <c r="B7961" i="6"/>
  <c r="C7961" i="6"/>
  <c r="D7961" i="6"/>
  <c r="E7961" i="6"/>
  <c r="F7961" i="6"/>
  <c r="G7961" i="6"/>
  <c r="H7961" i="6"/>
  <c r="I7961" i="6"/>
  <c r="B7962" i="6"/>
  <c r="C7962" i="6"/>
  <c r="D7962" i="6"/>
  <c r="E7962" i="6"/>
  <c r="F7962" i="6"/>
  <c r="G7962" i="6"/>
  <c r="H7962" i="6"/>
  <c r="I7962" i="6"/>
  <c r="B7963" i="6"/>
  <c r="C7963" i="6"/>
  <c r="D7963" i="6"/>
  <c r="E7963" i="6"/>
  <c r="F7963" i="6"/>
  <c r="G7963" i="6"/>
  <c r="H7963" i="6"/>
  <c r="I7963" i="6"/>
  <c r="B7964" i="6"/>
  <c r="C7964" i="6"/>
  <c r="D7964" i="6"/>
  <c r="E7964" i="6"/>
  <c r="F7964" i="6"/>
  <c r="G7964" i="6"/>
  <c r="H7964" i="6"/>
  <c r="I7964" i="6"/>
  <c r="B7965" i="6"/>
  <c r="C7965" i="6"/>
  <c r="D7965" i="6"/>
  <c r="E7965" i="6"/>
  <c r="F7965" i="6"/>
  <c r="G7965" i="6"/>
  <c r="H7965" i="6"/>
  <c r="I7965" i="6"/>
  <c r="B7966" i="6"/>
  <c r="C7966" i="6"/>
  <c r="D7966" i="6"/>
  <c r="E7966" i="6"/>
  <c r="F7966" i="6"/>
  <c r="G7966" i="6"/>
  <c r="H7966" i="6"/>
  <c r="I7966" i="6"/>
  <c r="B7967" i="6"/>
  <c r="C7967" i="6"/>
  <c r="D7967" i="6"/>
  <c r="E7967" i="6"/>
  <c r="F7967" i="6"/>
  <c r="G7967" i="6"/>
  <c r="H7967" i="6"/>
  <c r="I7967" i="6"/>
  <c r="B7968" i="6"/>
  <c r="C7968" i="6"/>
  <c r="D7968" i="6"/>
  <c r="E7968" i="6"/>
  <c r="F7968" i="6"/>
  <c r="G7968" i="6"/>
  <c r="H7968" i="6"/>
  <c r="I7968" i="6"/>
  <c r="B7969" i="6"/>
  <c r="C7969" i="6"/>
  <c r="D7969" i="6"/>
  <c r="E7969" i="6"/>
  <c r="F7969" i="6"/>
  <c r="G7969" i="6"/>
  <c r="H7969" i="6"/>
  <c r="I7969" i="6"/>
  <c r="B7970" i="6"/>
  <c r="C7970" i="6"/>
  <c r="D7970" i="6"/>
  <c r="E7970" i="6"/>
  <c r="F7970" i="6"/>
  <c r="G7970" i="6"/>
  <c r="H7970" i="6"/>
  <c r="I7970" i="6"/>
  <c r="B7971" i="6"/>
  <c r="C7971" i="6"/>
  <c r="D7971" i="6"/>
  <c r="E7971" i="6"/>
  <c r="F7971" i="6"/>
  <c r="G7971" i="6"/>
  <c r="H7971" i="6"/>
  <c r="I7971" i="6"/>
  <c r="B7972" i="6"/>
  <c r="C7972" i="6"/>
  <c r="D7972" i="6"/>
  <c r="E7972" i="6"/>
  <c r="F7972" i="6"/>
  <c r="G7972" i="6"/>
  <c r="H7972" i="6"/>
  <c r="I7972" i="6"/>
  <c r="B7973" i="6"/>
  <c r="C7973" i="6"/>
  <c r="D7973" i="6"/>
  <c r="E7973" i="6"/>
  <c r="F7973" i="6"/>
  <c r="G7973" i="6"/>
  <c r="H7973" i="6"/>
  <c r="I7973" i="6"/>
  <c r="B7974" i="6"/>
  <c r="C7974" i="6"/>
  <c r="D7974" i="6"/>
  <c r="E7974" i="6"/>
  <c r="F7974" i="6"/>
  <c r="G7974" i="6"/>
  <c r="H7974" i="6"/>
  <c r="I7974" i="6"/>
  <c r="B7975" i="6"/>
  <c r="C7975" i="6"/>
  <c r="D7975" i="6"/>
  <c r="E7975" i="6"/>
  <c r="F7975" i="6"/>
  <c r="G7975" i="6"/>
  <c r="H7975" i="6"/>
  <c r="I7975" i="6"/>
  <c r="B7976" i="6"/>
  <c r="C7976" i="6"/>
  <c r="D7976" i="6"/>
  <c r="E7976" i="6"/>
  <c r="F7976" i="6"/>
  <c r="G7976" i="6"/>
  <c r="H7976" i="6"/>
  <c r="I7976" i="6"/>
  <c r="B7977" i="6"/>
  <c r="C7977" i="6"/>
  <c r="D7977" i="6"/>
  <c r="E7977" i="6"/>
  <c r="F7977" i="6"/>
  <c r="G7977" i="6"/>
  <c r="H7977" i="6"/>
  <c r="I7977" i="6"/>
  <c r="B7978" i="6"/>
  <c r="C7978" i="6"/>
  <c r="D7978" i="6"/>
  <c r="E7978" i="6"/>
  <c r="F7978" i="6"/>
  <c r="G7978" i="6"/>
  <c r="H7978" i="6"/>
  <c r="I7978" i="6"/>
  <c r="B7979" i="6"/>
  <c r="C7979" i="6"/>
  <c r="D7979" i="6"/>
  <c r="E7979" i="6"/>
  <c r="F7979" i="6"/>
  <c r="G7979" i="6"/>
  <c r="H7979" i="6"/>
  <c r="I7979" i="6"/>
  <c r="B7980" i="6"/>
  <c r="C7980" i="6"/>
  <c r="D7980" i="6"/>
  <c r="E7980" i="6"/>
  <c r="F7980" i="6"/>
  <c r="G7980" i="6"/>
  <c r="H7980" i="6"/>
  <c r="I7980" i="6"/>
  <c r="B7981" i="6"/>
  <c r="C7981" i="6"/>
  <c r="D7981" i="6"/>
  <c r="E7981" i="6"/>
  <c r="F7981" i="6"/>
  <c r="G7981" i="6"/>
  <c r="H7981" i="6"/>
  <c r="I7981" i="6"/>
  <c r="B7982" i="6"/>
  <c r="C7982" i="6"/>
  <c r="D7982" i="6"/>
  <c r="E7982" i="6"/>
  <c r="F7982" i="6"/>
  <c r="G7982" i="6"/>
  <c r="H7982" i="6"/>
  <c r="I7982" i="6"/>
  <c r="B7983" i="6"/>
  <c r="C7983" i="6"/>
  <c r="D7983" i="6"/>
  <c r="E7983" i="6"/>
  <c r="F7983" i="6"/>
  <c r="G7983" i="6"/>
  <c r="H7983" i="6"/>
  <c r="I7983" i="6"/>
  <c r="B7984" i="6"/>
  <c r="C7984" i="6"/>
  <c r="D7984" i="6"/>
  <c r="E7984" i="6"/>
  <c r="F7984" i="6"/>
  <c r="G7984" i="6"/>
  <c r="H7984" i="6"/>
  <c r="I7984" i="6"/>
  <c r="B7985" i="6"/>
  <c r="C7985" i="6"/>
  <c r="D7985" i="6"/>
  <c r="E7985" i="6"/>
  <c r="F7985" i="6"/>
  <c r="G7985" i="6"/>
  <c r="H7985" i="6"/>
  <c r="I7985" i="6"/>
  <c r="B7986" i="6"/>
  <c r="C7986" i="6"/>
  <c r="D7986" i="6"/>
  <c r="E7986" i="6"/>
  <c r="F7986" i="6"/>
  <c r="G7986" i="6"/>
  <c r="H7986" i="6"/>
  <c r="I7986" i="6"/>
  <c r="B7987" i="6"/>
  <c r="C7987" i="6"/>
  <c r="D7987" i="6"/>
  <c r="E7987" i="6"/>
  <c r="F7987" i="6"/>
  <c r="G7987" i="6"/>
  <c r="H7987" i="6"/>
  <c r="I7987" i="6"/>
  <c r="B7988" i="6"/>
  <c r="C7988" i="6"/>
  <c r="D7988" i="6"/>
  <c r="E7988" i="6"/>
  <c r="F7988" i="6"/>
  <c r="G7988" i="6"/>
  <c r="H7988" i="6"/>
  <c r="I7988" i="6"/>
  <c r="B7989" i="6"/>
  <c r="C7989" i="6"/>
  <c r="D7989" i="6"/>
  <c r="E7989" i="6"/>
  <c r="F7989" i="6"/>
  <c r="G7989" i="6"/>
  <c r="H7989" i="6"/>
  <c r="I7989" i="6"/>
  <c r="B7990" i="6"/>
  <c r="C7990" i="6"/>
  <c r="D7990" i="6"/>
  <c r="E7990" i="6"/>
  <c r="F7990" i="6"/>
  <c r="G7990" i="6"/>
  <c r="H7990" i="6"/>
  <c r="I7990" i="6"/>
  <c r="B7991" i="6"/>
  <c r="C7991" i="6"/>
  <c r="D7991" i="6"/>
  <c r="E7991" i="6"/>
  <c r="F7991" i="6"/>
  <c r="G7991" i="6"/>
  <c r="H7991" i="6"/>
  <c r="I7991" i="6"/>
  <c r="B7992" i="6"/>
  <c r="C7992" i="6"/>
  <c r="D7992" i="6"/>
  <c r="E7992" i="6"/>
  <c r="F7992" i="6"/>
  <c r="G7992" i="6"/>
  <c r="H7992" i="6"/>
  <c r="I7992" i="6"/>
  <c r="B7993" i="6"/>
  <c r="C7993" i="6"/>
  <c r="D7993" i="6"/>
  <c r="E7993" i="6"/>
  <c r="F7993" i="6"/>
  <c r="G7993" i="6"/>
  <c r="H7993" i="6"/>
  <c r="I7993" i="6"/>
  <c r="B7994" i="6"/>
  <c r="C7994" i="6"/>
  <c r="D7994" i="6"/>
  <c r="E7994" i="6"/>
  <c r="F7994" i="6"/>
  <c r="G7994" i="6"/>
  <c r="H7994" i="6"/>
  <c r="I7994" i="6"/>
  <c r="B7995" i="6"/>
  <c r="C7995" i="6"/>
  <c r="D7995" i="6"/>
  <c r="E7995" i="6"/>
  <c r="F7995" i="6"/>
  <c r="G7995" i="6"/>
  <c r="H7995" i="6"/>
  <c r="I7995" i="6"/>
  <c r="B7996" i="6"/>
  <c r="C7996" i="6"/>
  <c r="D7996" i="6"/>
  <c r="E7996" i="6"/>
  <c r="F7996" i="6"/>
  <c r="G7996" i="6"/>
  <c r="H7996" i="6"/>
  <c r="I7996" i="6"/>
  <c r="B7997" i="6"/>
  <c r="C7997" i="6"/>
  <c r="D7997" i="6"/>
  <c r="E7997" i="6"/>
  <c r="F7997" i="6"/>
  <c r="G7997" i="6"/>
  <c r="H7997" i="6"/>
  <c r="I7997" i="6"/>
  <c r="B7998" i="6"/>
  <c r="C7998" i="6"/>
  <c r="D7998" i="6"/>
  <c r="E7998" i="6"/>
  <c r="F7998" i="6"/>
  <c r="G7998" i="6"/>
  <c r="H7998" i="6"/>
  <c r="I7998" i="6"/>
  <c r="B7999" i="6"/>
  <c r="C7999" i="6"/>
  <c r="D7999" i="6"/>
  <c r="E7999" i="6"/>
  <c r="F7999" i="6"/>
  <c r="G7999" i="6"/>
  <c r="H7999" i="6"/>
  <c r="I7999" i="6"/>
  <c r="B8000" i="6"/>
  <c r="C8000" i="6"/>
  <c r="D8000" i="6"/>
  <c r="E8000" i="6"/>
  <c r="F8000" i="6"/>
  <c r="G8000" i="6"/>
  <c r="H8000" i="6"/>
  <c r="I8000" i="6"/>
  <c r="B8001" i="6"/>
  <c r="C8001" i="6"/>
  <c r="D8001" i="6"/>
  <c r="E8001" i="6"/>
  <c r="F8001" i="6"/>
  <c r="G8001" i="6"/>
  <c r="H8001" i="6"/>
  <c r="I8001" i="6"/>
  <c r="B8002" i="6"/>
  <c r="C8002" i="6"/>
  <c r="D8002" i="6"/>
  <c r="E8002" i="6"/>
  <c r="F8002" i="6"/>
  <c r="G8002" i="6"/>
  <c r="H8002" i="6"/>
  <c r="I8002" i="6"/>
  <c r="B8003" i="6"/>
  <c r="C8003" i="6"/>
  <c r="D8003" i="6"/>
  <c r="E8003" i="6"/>
  <c r="F8003" i="6"/>
  <c r="G8003" i="6"/>
  <c r="H8003" i="6"/>
  <c r="I8003" i="6"/>
  <c r="B8004" i="6"/>
  <c r="C8004" i="6"/>
  <c r="D8004" i="6"/>
  <c r="E8004" i="6"/>
  <c r="F8004" i="6"/>
  <c r="G8004" i="6"/>
  <c r="H8004" i="6"/>
  <c r="I8004" i="6"/>
  <c r="B8005" i="6"/>
  <c r="C8005" i="6"/>
  <c r="D8005" i="6"/>
  <c r="E8005" i="6"/>
  <c r="F8005" i="6"/>
  <c r="G8005" i="6"/>
  <c r="H8005" i="6"/>
  <c r="I8005" i="6"/>
  <c r="B8006" i="6"/>
  <c r="C8006" i="6"/>
  <c r="D8006" i="6"/>
  <c r="E8006" i="6"/>
  <c r="F8006" i="6"/>
  <c r="G8006" i="6"/>
  <c r="H8006" i="6"/>
  <c r="I8006" i="6"/>
  <c r="B8007" i="6"/>
  <c r="C8007" i="6"/>
  <c r="D8007" i="6"/>
  <c r="E8007" i="6"/>
  <c r="F8007" i="6"/>
  <c r="G8007" i="6"/>
  <c r="H8007" i="6"/>
  <c r="I8007" i="6"/>
  <c r="B8008" i="6"/>
  <c r="C8008" i="6"/>
  <c r="D8008" i="6"/>
  <c r="E8008" i="6"/>
  <c r="F8008" i="6"/>
  <c r="G8008" i="6"/>
  <c r="H8008" i="6"/>
  <c r="I8008" i="6"/>
  <c r="B8009" i="6"/>
  <c r="C8009" i="6"/>
  <c r="D8009" i="6"/>
  <c r="E8009" i="6"/>
  <c r="F8009" i="6"/>
  <c r="G8009" i="6"/>
  <c r="H8009" i="6"/>
  <c r="I8009" i="6"/>
  <c r="B8010" i="6"/>
  <c r="C8010" i="6"/>
  <c r="D8010" i="6"/>
  <c r="E8010" i="6"/>
  <c r="F8010" i="6"/>
  <c r="G8010" i="6"/>
  <c r="H8010" i="6"/>
  <c r="I8010" i="6"/>
  <c r="B8011" i="6"/>
  <c r="C8011" i="6"/>
  <c r="D8011" i="6"/>
  <c r="E8011" i="6"/>
  <c r="F8011" i="6"/>
  <c r="G8011" i="6"/>
  <c r="H8011" i="6"/>
  <c r="I8011" i="6"/>
  <c r="B8012" i="6"/>
  <c r="C8012" i="6"/>
  <c r="D8012" i="6"/>
  <c r="E8012" i="6"/>
  <c r="F8012" i="6"/>
  <c r="G8012" i="6"/>
  <c r="H8012" i="6"/>
  <c r="I8012" i="6"/>
  <c r="B8013" i="6"/>
  <c r="C8013" i="6"/>
  <c r="D8013" i="6"/>
  <c r="E8013" i="6"/>
  <c r="F8013" i="6"/>
  <c r="G8013" i="6"/>
  <c r="H8013" i="6"/>
  <c r="I8013" i="6"/>
  <c r="B8014" i="6"/>
  <c r="C8014" i="6"/>
  <c r="D8014" i="6"/>
  <c r="E8014" i="6"/>
  <c r="F8014" i="6"/>
  <c r="G8014" i="6"/>
  <c r="H8014" i="6"/>
  <c r="I8014" i="6"/>
  <c r="B8015" i="6"/>
  <c r="C8015" i="6"/>
  <c r="D8015" i="6"/>
  <c r="E8015" i="6"/>
  <c r="F8015" i="6"/>
  <c r="G8015" i="6"/>
  <c r="H8015" i="6"/>
  <c r="I8015" i="6"/>
  <c r="B8016" i="6"/>
  <c r="C8016" i="6"/>
  <c r="D8016" i="6"/>
  <c r="E8016" i="6"/>
  <c r="F8016" i="6"/>
  <c r="G8016" i="6"/>
  <c r="H8016" i="6"/>
  <c r="I8016" i="6"/>
  <c r="B8017" i="6"/>
  <c r="C8017" i="6"/>
  <c r="D8017" i="6"/>
  <c r="E8017" i="6"/>
  <c r="F8017" i="6"/>
  <c r="G8017" i="6"/>
  <c r="H8017" i="6"/>
  <c r="I8017" i="6"/>
  <c r="B8018" i="6"/>
  <c r="C8018" i="6"/>
  <c r="D8018" i="6"/>
  <c r="E8018" i="6"/>
  <c r="F8018" i="6"/>
  <c r="G8018" i="6"/>
  <c r="H8018" i="6"/>
  <c r="I8018" i="6"/>
  <c r="B8019" i="6"/>
  <c r="C8019" i="6"/>
  <c r="D8019" i="6"/>
  <c r="E8019" i="6"/>
  <c r="F8019" i="6"/>
  <c r="G8019" i="6"/>
  <c r="H8019" i="6"/>
  <c r="I8019" i="6"/>
  <c r="B8020" i="6"/>
  <c r="C8020" i="6"/>
  <c r="D8020" i="6"/>
  <c r="E8020" i="6"/>
  <c r="F8020" i="6"/>
  <c r="G8020" i="6"/>
  <c r="H8020" i="6"/>
  <c r="I8020" i="6"/>
  <c r="B8021" i="6"/>
  <c r="C8021" i="6"/>
  <c r="D8021" i="6"/>
  <c r="E8021" i="6"/>
  <c r="F8021" i="6"/>
  <c r="G8021" i="6"/>
  <c r="H8021" i="6"/>
  <c r="I8021" i="6"/>
  <c r="B8022" i="6"/>
  <c r="C8022" i="6"/>
  <c r="D8022" i="6"/>
  <c r="E8022" i="6"/>
  <c r="F8022" i="6"/>
  <c r="G8022" i="6"/>
  <c r="H8022" i="6"/>
  <c r="I8022" i="6"/>
  <c r="B8023" i="6"/>
  <c r="C8023" i="6"/>
  <c r="D8023" i="6"/>
  <c r="E8023" i="6"/>
  <c r="F8023" i="6"/>
  <c r="G8023" i="6"/>
  <c r="H8023" i="6"/>
  <c r="I8023" i="6"/>
  <c r="B8024" i="6"/>
  <c r="C8024" i="6"/>
  <c r="D8024" i="6"/>
  <c r="E8024" i="6"/>
  <c r="F8024" i="6"/>
  <c r="G8024" i="6"/>
  <c r="H8024" i="6"/>
  <c r="I8024" i="6"/>
  <c r="B8025" i="6"/>
  <c r="C8025" i="6"/>
  <c r="D8025" i="6"/>
  <c r="E8025" i="6"/>
  <c r="F8025" i="6"/>
  <c r="G8025" i="6"/>
  <c r="H8025" i="6"/>
  <c r="I8025" i="6"/>
  <c r="B8026" i="6"/>
  <c r="C8026" i="6"/>
  <c r="D8026" i="6"/>
  <c r="E8026" i="6"/>
  <c r="F8026" i="6"/>
  <c r="G8026" i="6"/>
  <c r="H8026" i="6"/>
  <c r="I8026" i="6"/>
  <c r="B8027" i="6"/>
  <c r="C8027" i="6"/>
  <c r="D8027" i="6"/>
  <c r="E8027" i="6"/>
  <c r="F8027" i="6"/>
  <c r="G8027" i="6"/>
  <c r="H8027" i="6"/>
  <c r="I8027" i="6"/>
  <c r="B8028" i="6"/>
  <c r="C8028" i="6"/>
  <c r="D8028" i="6"/>
  <c r="E8028" i="6"/>
  <c r="F8028" i="6"/>
  <c r="G8028" i="6"/>
  <c r="H8028" i="6"/>
  <c r="I8028" i="6"/>
  <c r="B8029" i="6"/>
  <c r="C8029" i="6"/>
  <c r="D8029" i="6"/>
  <c r="E8029" i="6"/>
  <c r="F8029" i="6"/>
  <c r="G8029" i="6"/>
  <c r="H8029" i="6"/>
  <c r="I8029" i="6"/>
  <c r="B8030" i="6"/>
  <c r="C8030" i="6"/>
  <c r="D8030" i="6"/>
  <c r="E8030" i="6"/>
  <c r="F8030" i="6"/>
  <c r="G8030" i="6"/>
  <c r="H8030" i="6"/>
  <c r="I8030" i="6"/>
  <c r="B8031" i="6"/>
  <c r="C8031" i="6"/>
  <c r="D8031" i="6"/>
  <c r="E8031" i="6"/>
  <c r="F8031" i="6"/>
  <c r="G8031" i="6"/>
  <c r="H8031" i="6"/>
  <c r="I8031" i="6"/>
  <c r="B8032" i="6"/>
  <c r="C8032" i="6"/>
  <c r="D8032" i="6"/>
  <c r="E8032" i="6"/>
  <c r="F8032" i="6"/>
  <c r="G8032" i="6"/>
  <c r="H8032" i="6"/>
  <c r="I8032" i="6"/>
  <c r="B8033" i="6"/>
  <c r="C8033" i="6"/>
  <c r="D8033" i="6"/>
  <c r="E8033" i="6"/>
  <c r="F8033" i="6"/>
  <c r="G8033" i="6"/>
  <c r="H8033" i="6"/>
  <c r="I8033" i="6"/>
  <c r="B8034" i="6"/>
  <c r="C8034" i="6"/>
  <c r="D8034" i="6"/>
  <c r="E8034" i="6"/>
  <c r="F8034" i="6"/>
  <c r="G8034" i="6"/>
  <c r="H8034" i="6"/>
  <c r="I8034" i="6"/>
  <c r="B8035" i="6"/>
  <c r="C8035" i="6"/>
  <c r="D8035" i="6"/>
  <c r="E8035" i="6"/>
  <c r="F8035" i="6"/>
  <c r="G8035" i="6"/>
  <c r="H8035" i="6"/>
  <c r="I8035" i="6"/>
  <c r="B8036" i="6"/>
  <c r="C8036" i="6"/>
  <c r="D8036" i="6"/>
  <c r="E8036" i="6"/>
  <c r="F8036" i="6"/>
  <c r="G8036" i="6"/>
  <c r="H8036" i="6"/>
  <c r="I8036" i="6"/>
  <c r="B8037" i="6"/>
  <c r="C8037" i="6"/>
  <c r="D8037" i="6"/>
  <c r="E8037" i="6"/>
  <c r="F8037" i="6"/>
  <c r="G8037" i="6"/>
  <c r="H8037" i="6"/>
  <c r="I8037" i="6"/>
  <c r="B8038" i="6"/>
  <c r="C8038" i="6"/>
  <c r="D8038" i="6"/>
  <c r="E8038" i="6"/>
  <c r="F8038" i="6"/>
  <c r="G8038" i="6"/>
  <c r="H8038" i="6"/>
  <c r="I8038" i="6"/>
  <c r="B8039" i="6"/>
  <c r="C8039" i="6"/>
  <c r="D8039" i="6"/>
  <c r="E8039" i="6"/>
  <c r="F8039" i="6"/>
  <c r="G8039" i="6"/>
  <c r="H8039" i="6"/>
  <c r="I8039" i="6"/>
  <c r="B8040" i="6"/>
  <c r="C8040" i="6"/>
  <c r="D8040" i="6"/>
  <c r="E8040" i="6"/>
  <c r="F8040" i="6"/>
  <c r="G8040" i="6"/>
  <c r="H8040" i="6"/>
  <c r="I8040" i="6"/>
  <c r="B8041" i="6"/>
  <c r="C8041" i="6"/>
  <c r="D8041" i="6"/>
  <c r="E8041" i="6"/>
  <c r="F8041" i="6"/>
  <c r="G8041" i="6"/>
  <c r="H8041" i="6"/>
  <c r="I8041" i="6"/>
  <c r="B8042" i="6"/>
  <c r="C8042" i="6"/>
  <c r="D8042" i="6"/>
  <c r="E8042" i="6"/>
  <c r="F8042" i="6"/>
  <c r="G8042" i="6"/>
  <c r="H8042" i="6"/>
  <c r="I8042" i="6"/>
  <c r="B8043" i="6"/>
  <c r="C8043" i="6"/>
  <c r="D8043" i="6"/>
  <c r="E8043" i="6"/>
  <c r="F8043" i="6"/>
  <c r="G8043" i="6"/>
  <c r="H8043" i="6"/>
  <c r="I8043" i="6"/>
  <c r="B8044" i="6"/>
  <c r="C8044" i="6"/>
  <c r="D8044" i="6"/>
  <c r="E8044" i="6"/>
  <c r="F8044" i="6"/>
  <c r="G8044" i="6"/>
  <c r="H8044" i="6"/>
  <c r="I8044" i="6"/>
  <c r="B8045" i="6"/>
  <c r="C8045" i="6"/>
  <c r="D8045" i="6"/>
  <c r="E8045" i="6"/>
  <c r="F8045" i="6"/>
  <c r="G8045" i="6"/>
  <c r="H8045" i="6"/>
  <c r="I8045" i="6"/>
  <c r="B8046" i="6"/>
  <c r="C8046" i="6"/>
  <c r="D8046" i="6"/>
  <c r="E8046" i="6"/>
  <c r="F8046" i="6"/>
  <c r="G8046" i="6"/>
  <c r="H8046" i="6"/>
  <c r="I8046" i="6"/>
  <c r="B8047" i="6"/>
  <c r="C8047" i="6"/>
  <c r="D8047" i="6"/>
  <c r="E8047" i="6"/>
  <c r="F8047" i="6"/>
  <c r="G8047" i="6"/>
  <c r="H8047" i="6"/>
  <c r="I8047" i="6"/>
  <c r="B8048" i="6"/>
  <c r="C8048" i="6"/>
  <c r="D8048" i="6"/>
  <c r="E8048" i="6"/>
  <c r="F8048" i="6"/>
  <c r="G8048" i="6"/>
  <c r="H8048" i="6"/>
  <c r="I8048" i="6"/>
  <c r="B8049" i="6"/>
  <c r="C8049" i="6"/>
  <c r="D8049" i="6"/>
  <c r="E8049" i="6"/>
  <c r="F8049" i="6"/>
  <c r="G8049" i="6"/>
  <c r="H8049" i="6"/>
  <c r="I8049" i="6"/>
  <c r="B8050" i="6"/>
  <c r="C8050" i="6"/>
  <c r="D8050" i="6"/>
  <c r="E8050" i="6"/>
  <c r="F8050" i="6"/>
  <c r="G8050" i="6"/>
  <c r="H8050" i="6"/>
  <c r="I8050" i="6"/>
  <c r="B8051" i="6"/>
  <c r="C8051" i="6"/>
  <c r="D8051" i="6"/>
  <c r="E8051" i="6"/>
  <c r="F8051" i="6"/>
  <c r="G8051" i="6"/>
  <c r="H8051" i="6"/>
  <c r="I8051" i="6"/>
  <c r="B8052" i="6"/>
  <c r="C8052" i="6"/>
  <c r="D8052" i="6"/>
  <c r="E8052" i="6"/>
  <c r="F8052" i="6"/>
  <c r="G8052" i="6"/>
  <c r="H8052" i="6"/>
  <c r="I8052" i="6"/>
  <c r="B8053" i="6"/>
  <c r="C8053" i="6"/>
  <c r="D8053" i="6"/>
  <c r="E8053" i="6"/>
  <c r="F8053" i="6"/>
  <c r="G8053" i="6"/>
  <c r="H8053" i="6"/>
  <c r="I8053" i="6"/>
  <c r="B8054" i="6"/>
  <c r="C8054" i="6"/>
  <c r="D8054" i="6"/>
  <c r="E8054" i="6"/>
  <c r="F8054" i="6"/>
  <c r="G8054" i="6"/>
  <c r="H8054" i="6"/>
  <c r="I8054" i="6"/>
  <c r="B8055" i="6"/>
  <c r="C8055" i="6"/>
  <c r="D8055" i="6"/>
  <c r="E8055" i="6"/>
  <c r="F8055" i="6"/>
  <c r="G8055" i="6"/>
  <c r="H8055" i="6"/>
  <c r="I8055" i="6"/>
  <c r="B8056" i="6"/>
  <c r="C8056" i="6"/>
  <c r="D8056" i="6"/>
  <c r="E8056" i="6"/>
  <c r="F8056" i="6"/>
  <c r="G8056" i="6"/>
  <c r="H8056" i="6"/>
  <c r="I8056" i="6"/>
  <c r="B8057" i="6"/>
  <c r="C8057" i="6"/>
  <c r="D8057" i="6"/>
  <c r="E8057" i="6"/>
  <c r="F8057" i="6"/>
  <c r="G8057" i="6"/>
  <c r="H8057" i="6"/>
  <c r="I8057" i="6"/>
  <c r="B8058" i="6"/>
  <c r="C8058" i="6"/>
  <c r="D8058" i="6"/>
  <c r="E8058" i="6"/>
  <c r="F8058" i="6"/>
  <c r="G8058" i="6"/>
  <c r="H8058" i="6"/>
  <c r="I8058" i="6"/>
  <c r="B8059" i="6"/>
  <c r="C8059" i="6"/>
  <c r="D8059" i="6"/>
  <c r="E8059" i="6"/>
  <c r="F8059" i="6"/>
  <c r="G8059" i="6"/>
  <c r="H8059" i="6"/>
  <c r="I8059" i="6"/>
  <c r="B8060" i="6"/>
  <c r="C8060" i="6"/>
  <c r="D8060" i="6"/>
  <c r="E8060" i="6"/>
  <c r="F8060" i="6"/>
  <c r="G8060" i="6"/>
  <c r="H8060" i="6"/>
  <c r="I8060" i="6"/>
  <c r="B8061" i="6"/>
  <c r="C8061" i="6"/>
  <c r="D8061" i="6"/>
  <c r="E8061" i="6"/>
  <c r="F8061" i="6"/>
  <c r="G8061" i="6"/>
  <c r="H8061" i="6"/>
  <c r="I8061" i="6"/>
  <c r="B8062" i="6"/>
  <c r="C8062" i="6"/>
  <c r="D8062" i="6"/>
  <c r="E8062" i="6"/>
  <c r="F8062" i="6"/>
  <c r="G8062" i="6"/>
  <c r="H8062" i="6"/>
  <c r="I8062" i="6"/>
  <c r="B8063" i="6"/>
  <c r="C8063" i="6"/>
  <c r="D8063" i="6"/>
  <c r="E8063" i="6"/>
  <c r="F8063" i="6"/>
  <c r="G8063" i="6"/>
  <c r="H8063" i="6"/>
  <c r="I8063" i="6"/>
  <c r="B8064" i="6"/>
  <c r="C8064" i="6"/>
  <c r="D8064" i="6"/>
  <c r="E8064" i="6"/>
  <c r="F8064" i="6"/>
  <c r="G8064" i="6"/>
  <c r="H8064" i="6"/>
  <c r="I8064" i="6"/>
  <c r="B8065" i="6"/>
  <c r="C8065" i="6"/>
  <c r="D8065" i="6"/>
  <c r="E8065" i="6"/>
  <c r="F8065" i="6"/>
  <c r="G8065" i="6"/>
  <c r="H8065" i="6"/>
  <c r="I8065" i="6"/>
  <c r="B8066" i="6"/>
  <c r="C8066" i="6"/>
  <c r="D8066" i="6"/>
  <c r="E8066" i="6"/>
  <c r="F8066" i="6"/>
  <c r="G8066" i="6"/>
  <c r="H8066" i="6"/>
  <c r="I8066" i="6"/>
  <c r="B8067" i="6"/>
  <c r="C8067" i="6"/>
  <c r="D8067" i="6"/>
  <c r="E8067" i="6"/>
  <c r="F8067" i="6"/>
  <c r="G8067" i="6"/>
  <c r="H8067" i="6"/>
  <c r="I8067" i="6"/>
  <c r="B8068" i="6"/>
  <c r="C8068" i="6"/>
  <c r="D8068" i="6"/>
  <c r="E8068" i="6"/>
  <c r="F8068" i="6"/>
  <c r="G8068" i="6"/>
  <c r="H8068" i="6"/>
  <c r="I8068" i="6"/>
  <c r="B8069" i="6"/>
  <c r="C8069" i="6"/>
  <c r="D8069" i="6"/>
  <c r="E8069" i="6"/>
  <c r="F8069" i="6"/>
  <c r="G8069" i="6"/>
  <c r="H8069" i="6"/>
  <c r="I8069" i="6"/>
  <c r="B8070" i="6"/>
  <c r="C8070" i="6"/>
  <c r="D8070" i="6"/>
  <c r="E8070" i="6"/>
  <c r="F8070" i="6"/>
  <c r="G8070" i="6"/>
  <c r="H8070" i="6"/>
  <c r="I8070" i="6"/>
  <c r="B8071" i="6"/>
  <c r="C8071" i="6"/>
  <c r="D8071" i="6"/>
  <c r="E8071" i="6"/>
  <c r="F8071" i="6"/>
  <c r="G8071" i="6"/>
  <c r="H8071" i="6"/>
  <c r="I8071" i="6"/>
  <c r="B8072" i="6"/>
  <c r="C8072" i="6"/>
  <c r="D8072" i="6"/>
  <c r="E8072" i="6"/>
  <c r="F8072" i="6"/>
  <c r="G8072" i="6"/>
  <c r="H8072" i="6"/>
  <c r="I8072" i="6"/>
  <c r="B8073" i="6"/>
  <c r="C8073" i="6"/>
  <c r="D8073" i="6"/>
  <c r="E8073" i="6"/>
  <c r="F8073" i="6"/>
  <c r="G8073" i="6"/>
  <c r="H8073" i="6"/>
  <c r="I8073" i="6"/>
  <c r="B8074" i="6"/>
  <c r="C8074" i="6"/>
  <c r="D8074" i="6"/>
  <c r="E8074" i="6"/>
  <c r="F8074" i="6"/>
  <c r="G8074" i="6"/>
  <c r="H8074" i="6"/>
  <c r="I8074" i="6"/>
  <c r="B8075" i="6"/>
  <c r="C8075" i="6"/>
  <c r="D8075" i="6"/>
  <c r="E8075" i="6"/>
  <c r="F8075" i="6"/>
  <c r="G8075" i="6"/>
  <c r="H8075" i="6"/>
  <c r="I8075" i="6"/>
  <c r="B8076" i="6"/>
  <c r="C8076" i="6"/>
  <c r="D8076" i="6"/>
  <c r="E8076" i="6"/>
  <c r="F8076" i="6"/>
  <c r="G8076" i="6"/>
  <c r="H8076" i="6"/>
  <c r="I8076" i="6"/>
  <c r="B8077" i="6"/>
  <c r="C8077" i="6"/>
  <c r="D8077" i="6"/>
  <c r="E8077" i="6"/>
  <c r="F8077" i="6"/>
  <c r="G8077" i="6"/>
  <c r="H8077" i="6"/>
  <c r="I8077" i="6"/>
  <c r="B8078" i="6"/>
  <c r="C8078" i="6"/>
  <c r="D8078" i="6"/>
  <c r="E8078" i="6"/>
  <c r="F8078" i="6"/>
  <c r="G8078" i="6"/>
  <c r="H8078" i="6"/>
  <c r="I8078" i="6"/>
  <c r="B8079" i="6"/>
  <c r="C8079" i="6"/>
  <c r="D8079" i="6"/>
  <c r="E8079" i="6"/>
  <c r="F8079" i="6"/>
  <c r="G8079" i="6"/>
  <c r="H8079" i="6"/>
  <c r="I8079" i="6"/>
  <c r="B8080" i="6"/>
  <c r="C8080" i="6"/>
  <c r="D8080" i="6"/>
  <c r="E8080" i="6"/>
  <c r="F8080" i="6"/>
  <c r="G8080" i="6"/>
  <c r="H8080" i="6"/>
  <c r="I8080" i="6"/>
  <c r="B8081" i="6"/>
  <c r="C8081" i="6"/>
  <c r="D8081" i="6"/>
  <c r="E8081" i="6"/>
  <c r="F8081" i="6"/>
  <c r="G8081" i="6"/>
  <c r="H8081" i="6"/>
  <c r="I8081" i="6"/>
  <c r="B8082" i="6"/>
  <c r="C8082" i="6"/>
  <c r="D8082" i="6"/>
  <c r="E8082" i="6"/>
  <c r="F8082" i="6"/>
  <c r="G8082" i="6"/>
  <c r="H8082" i="6"/>
  <c r="I8082" i="6"/>
  <c r="B8083" i="6"/>
  <c r="C8083" i="6"/>
  <c r="D8083" i="6"/>
  <c r="E8083" i="6"/>
  <c r="F8083" i="6"/>
  <c r="G8083" i="6"/>
  <c r="H8083" i="6"/>
  <c r="I8083" i="6"/>
  <c r="B8084" i="6"/>
  <c r="C8084" i="6"/>
  <c r="D8084" i="6"/>
  <c r="E8084" i="6"/>
  <c r="F8084" i="6"/>
  <c r="G8084" i="6"/>
  <c r="H8084" i="6"/>
  <c r="I8084" i="6"/>
  <c r="B8085" i="6"/>
  <c r="C8085" i="6"/>
  <c r="D8085" i="6"/>
  <c r="E8085" i="6"/>
  <c r="F8085" i="6"/>
  <c r="G8085" i="6"/>
  <c r="H8085" i="6"/>
  <c r="I8085" i="6"/>
  <c r="B8086" i="6"/>
  <c r="C8086" i="6"/>
  <c r="D8086" i="6"/>
  <c r="E8086" i="6"/>
  <c r="F8086" i="6"/>
  <c r="G8086" i="6"/>
  <c r="H8086" i="6"/>
  <c r="I8086" i="6"/>
  <c r="B8087" i="6"/>
  <c r="C8087" i="6"/>
  <c r="D8087" i="6"/>
  <c r="E8087" i="6"/>
  <c r="F8087" i="6"/>
  <c r="G8087" i="6"/>
  <c r="H8087" i="6"/>
  <c r="I8087" i="6"/>
  <c r="B8088" i="6"/>
  <c r="C8088" i="6"/>
  <c r="D8088" i="6"/>
  <c r="E8088" i="6"/>
  <c r="F8088" i="6"/>
  <c r="G8088" i="6"/>
  <c r="H8088" i="6"/>
  <c r="I8088" i="6"/>
  <c r="B8089" i="6"/>
  <c r="C8089" i="6"/>
  <c r="D8089" i="6"/>
  <c r="E8089" i="6"/>
  <c r="F8089" i="6"/>
  <c r="G8089" i="6"/>
  <c r="H8089" i="6"/>
  <c r="I8089" i="6"/>
  <c r="B8090" i="6"/>
  <c r="C8090" i="6"/>
  <c r="D8090" i="6"/>
  <c r="E8090" i="6"/>
  <c r="F8090" i="6"/>
  <c r="G8090" i="6"/>
  <c r="H8090" i="6"/>
  <c r="I8090" i="6"/>
  <c r="B8091" i="6"/>
  <c r="C8091" i="6"/>
  <c r="D8091" i="6"/>
  <c r="E8091" i="6"/>
  <c r="F8091" i="6"/>
  <c r="G8091" i="6"/>
  <c r="H8091" i="6"/>
  <c r="I8091" i="6"/>
  <c r="B8092" i="6"/>
  <c r="C8092" i="6"/>
  <c r="D8092" i="6"/>
  <c r="E8092" i="6"/>
  <c r="F8092" i="6"/>
  <c r="G8092" i="6"/>
  <c r="H8092" i="6"/>
  <c r="I8092" i="6"/>
  <c r="B8093" i="6"/>
  <c r="C8093" i="6"/>
  <c r="D8093" i="6"/>
  <c r="E8093" i="6"/>
  <c r="F8093" i="6"/>
  <c r="G8093" i="6"/>
  <c r="H8093" i="6"/>
  <c r="I8093" i="6"/>
  <c r="B8094" i="6"/>
  <c r="C8094" i="6"/>
  <c r="D8094" i="6"/>
  <c r="E8094" i="6"/>
  <c r="F8094" i="6"/>
  <c r="G8094" i="6"/>
  <c r="H8094" i="6"/>
  <c r="I8094" i="6"/>
  <c r="B8095" i="6"/>
  <c r="C8095" i="6"/>
  <c r="D8095" i="6"/>
  <c r="E8095" i="6"/>
  <c r="F8095" i="6"/>
  <c r="G8095" i="6"/>
  <c r="H8095" i="6"/>
  <c r="I8095" i="6"/>
  <c r="B8096" i="6"/>
  <c r="C8096" i="6"/>
  <c r="D8096" i="6"/>
  <c r="E8096" i="6"/>
  <c r="F8096" i="6"/>
  <c r="G8096" i="6"/>
  <c r="H8096" i="6"/>
  <c r="I8096" i="6"/>
  <c r="B8097" i="6"/>
  <c r="C8097" i="6"/>
  <c r="D8097" i="6"/>
  <c r="E8097" i="6"/>
  <c r="F8097" i="6"/>
  <c r="G8097" i="6"/>
  <c r="H8097" i="6"/>
  <c r="I8097" i="6"/>
  <c r="B8098" i="6"/>
  <c r="C8098" i="6"/>
  <c r="D8098" i="6"/>
  <c r="E8098" i="6"/>
  <c r="F8098" i="6"/>
  <c r="G8098" i="6"/>
  <c r="H8098" i="6"/>
  <c r="I8098" i="6"/>
  <c r="B8099" i="6"/>
  <c r="C8099" i="6"/>
  <c r="D8099" i="6"/>
  <c r="E8099" i="6"/>
  <c r="F8099" i="6"/>
  <c r="G8099" i="6"/>
  <c r="H8099" i="6"/>
  <c r="I8099" i="6"/>
  <c r="B8100" i="6"/>
  <c r="C8100" i="6"/>
  <c r="D8100" i="6"/>
  <c r="E8100" i="6"/>
  <c r="F8100" i="6"/>
  <c r="G8100" i="6"/>
  <c r="H8100" i="6"/>
  <c r="I8100" i="6"/>
  <c r="B8101" i="6"/>
  <c r="C8101" i="6"/>
  <c r="D8101" i="6"/>
  <c r="E8101" i="6"/>
  <c r="F8101" i="6"/>
  <c r="G8101" i="6"/>
  <c r="H8101" i="6"/>
  <c r="I8101" i="6"/>
  <c r="B8102" i="6"/>
  <c r="C8102" i="6"/>
  <c r="D8102" i="6"/>
  <c r="E8102" i="6"/>
  <c r="F8102" i="6"/>
  <c r="G8102" i="6"/>
  <c r="H8102" i="6"/>
  <c r="I8102" i="6"/>
  <c r="B8103" i="6"/>
  <c r="C8103" i="6"/>
  <c r="D8103" i="6"/>
  <c r="E8103" i="6"/>
  <c r="F8103" i="6"/>
  <c r="G8103" i="6"/>
  <c r="H8103" i="6"/>
  <c r="I8103" i="6"/>
  <c r="B8104" i="6"/>
  <c r="C8104" i="6"/>
  <c r="D8104" i="6"/>
  <c r="E8104" i="6"/>
  <c r="F8104" i="6"/>
  <c r="G8104" i="6"/>
  <c r="H8104" i="6"/>
  <c r="I8104" i="6"/>
  <c r="B8105" i="6"/>
  <c r="C8105" i="6"/>
  <c r="D8105" i="6"/>
  <c r="E8105" i="6"/>
  <c r="F8105" i="6"/>
  <c r="G8105" i="6"/>
  <c r="H8105" i="6"/>
  <c r="I8105" i="6"/>
  <c r="B8106" i="6"/>
  <c r="C8106" i="6"/>
  <c r="D8106" i="6"/>
  <c r="E8106" i="6"/>
  <c r="F8106" i="6"/>
  <c r="G8106" i="6"/>
  <c r="H8106" i="6"/>
  <c r="I8106" i="6"/>
  <c r="B8107" i="6"/>
  <c r="C8107" i="6"/>
  <c r="D8107" i="6"/>
  <c r="E8107" i="6"/>
  <c r="F8107" i="6"/>
  <c r="G8107" i="6"/>
  <c r="H8107" i="6"/>
  <c r="I8107" i="6"/>
  <c r="B8108" i="6"/>
  <c r="C8108" i="6"/>
  <c r="D8108" i="6"/>
  <c r="E8108" i="6"/>
  <c r="F8108" i="6"/>
  <c r="G8108" i="6"/>
  <c r="H8108" i="6"/>
  <c r="I8108" i="6"/>
  <c r="B8109" i="6"/>
  <c r="C8109" i="6"/>
  <c r="D8109" i="6"/>
  <c r="E8109" i="6"/>
  <c r="F8109" i="6"/>
  <c r="G8109" i="6"/>
  <c r="H8109" i="6"/>
  <c r="I8109" i="6"/>
  <c r="B8110" i="6"/>
  <c r="C8110" i="6"/>
  <c r="D8110" i="6"/>
  <c r="E8110" i="6"/>
  <c r="F8110" i="6"/>
  <c r="G8110" i="6"/>
  <c r="H8110" i="6"/>
  <c r="I8110" i="6"/>
  <c r="B8111" i="6"/>
  <c r="C8111" i="6"/>
  <c r="D8111" i="6"/>
  <c r="E8111" i="6"/>
  <c r="F8111" i="6"/>
  <c r="G8111" i="6"/>
  <c r="H8111" i="6"/>
  <c r="I8111" i="6"/>
  <c r="B8112" i="6"/>
  <c r="C8112" i="6"/>
  <c r="D8112" i="6"/>
  <c r="E8112" i="6"/>
  <c r="F8112" i="6"/>
  <c r="G8112" i="6"/>
  <c r="H8112" i="6"/>
  <c r="I8112" i="6"/>
  <c r="B8113" i="6"/>
  <c r="C8113" i="6"/>
  <c r="D8113" i="6"/>
  <c r="E8113" i="6"/>
  <c r="F8113" i="6"/>
  <c r="G8113" i="6"/>
  <c r="H8113" i="6"/>
  <c r="I8113" i="6"/>
  <c r="B8114" i="6"/>
  <c r="C8114" i="6"/>
  <c r="D8114" i="6"/>
  <c r="E8114" i="6"/>
  <c r="F8114" i="6"/>
  <c r="G8114" i="6"/>
  <c r="H8114" i="6"/>
  <c r="I8114" i="6"/>
  <c r="B8115" i="6"/>
  <c r="C8115" i="6"/>
  <c r="D8115" i="6"/>
  <c r="E8115" i="6"/>
  <c r="F8115" i="6"/>
  <c r="G8115" i="6"/>
  <c r="H8115" i="6"/>
  <c r="I8115" i="6"/>
  <c r="B8116" i="6"/>
  <c r="C8116" i="6"/>
  <c r="D8116" i="6"/>
  <c r="E8116" i="6"/>
  <c r="F8116" i="6"/>
  <c r="G8116" i="6"/>
  <c r="H8116" i="6"/>
  <c r="I8116" i="6"/>
  <c r="B8117" i="6"/>
  <c r="C8117" i="6"/>
  <c r="D8117" i="6"/>
  <c r="E8117" i="6"/>
  <c r="F8117" i="6"/>
  <c r="G8117" i="6"/>
  <c r="H8117" i="6"/>
  <c r="I8117" i="6"/>
  <c r="B8118" i="6"/>
  <c r="C8118" i="6"/>
  <c r="D8118" i="6"/>
  <c r="E8118" i="6"/>
  <c r="F8118" i="6"/>
  <c r="G8118" i="6"/>
  <c r="H8118" i="6"/>
  <c r="I8118" i="6"/>
  <c r="B8119" i="6"/>
  <c r="C8119" i="6"/>
  <c r="D8119" i="6"/>
  <c r="E8119" i="6"/>
  <c r="F8119" i="6"/>
  <c r="G8119" i="6"/>
  <c r="H8119" i="6"/>
  <c r="I8119" i="6"/>
  <c r="B8120" i="6"/>
  <c r="C8120" i="6"/>
  <c r="D8120" i="6"/>
  <c r="E8120" i="6"/>
  <c r="F8120" i="6"/>
  <c r="G8120" i="6"/>
  <c r="H8120" i="6"/>
  <c r="I8120" i="6"/>
  <c r="B8121" i="6"/>
  <c r="C8121" i="6"/>
  <c r="D8121" i="6"/>
  <c r="E8121" i="6"/>
  <c r="F8121" i="6"/>
  <c r="G8121" i="6"/>
  <c r="H8121" i="6"/>
  <c r="I8121" i="6"/>
  <c r="B8122" i="6"/>
  <c r="C8122" i="6"/>
  <c r="D8122" i="6"/>
  <c r="E8122" i="6"/>
  <c r="F8122" i="6"/>
  <c r="G8122" i="6"/>
  <c r="H8122" i="6"/>
  <c r="I8122" i="6"/>
  <c r="B8123" i="6"/>
  <c r="C8123" i="6"/>
  <c r="D8123" i="6"/>
  <c r="E8123" i="6"/>
  <c r="F8123" i="6"/>
  <c r="G8123" i="6"/>
  <c r="H8123" i="6"/>
  <c r="I8123" i="6"/>
  <c r="B8124" i="6"/>
  <c r="C8124" i="6"/>
  <c r="D8124" i="6"/>
  <c r="E8124" i="6"/>
  <c r="F8124" i="6"/>
  <c r="G8124" i="6"/>
  <c r="H8124" i="6"/>
  <c r="I8124" i="6"/>
  <c r="B8125" i="6"/>
  <c r="C8125" i="6"/>
  <c r="D8125" i="6"/>
  <c r="E8125" i="6"/>
  <c r="F8125" i="6"/>
  <c r="G8125" i="6"/>
  <c r="H8125" i="6"/>
  <c r="I8125" i="6"/>
  <c r="B8126" i="6"/>
  <c r="C8126" i="6"/>
  <c r="D8126" i="6"/>
  <c r="E8126" i="6"/>
  <c r="F8126" i="6"/>
  <c r="G8126" i="6"/>
  <c r="H8126" i="6"/>
  <c r="I8126" i="6"/>
  <c r="B8127" i="6"/>
  <c r="C8127" i="6"/>
  <c r="D8127" i="6"/>
  <c r="E8127" i="6"/>
  <c r="F8127" i="6"/>
  <c r="G8127" i="6"/>
  <c r="H8127" i="6"/>
  <c r="I8127" i="6"/>
  <c r="B8128" i="6"/>
  <c r="C8128" i="6"/>
  <c r="D8128" i="6"/>
  <c r="E8128" i="6"/>
  <c r="F8128" i="6"/>
  <c r="G8128" i="6"/>
  <c r="H8128" i="6"/>
  <c r="I8128" i="6"/>
  <c r="B8129" i="6"/>
  <c r="C8129" i="6"/>
  <c r="D8129" i="6"/>
  <c r="E8129" i="6"/>
  <c r="F8129" i="6"/>
  <c r="G8129" i="6"/>
  <c r="H8129" i="6"/>
  <c r="I8129" i="6"/>
  <c r="B8130" i="6"/>
  <c r="C8130" i="6"/>
  <c r="D8130" i="6"/>
  <c r="E8130" i="6"/>
  <c r="F8130" i="6"/>
  <c r="G8130" i="6"/>
  <c r="H8130" i="6"/>
  <c r="I8130" i="6"/>
  <c r="B8131" i="6"/>
  <c r="C8131" i="6"/>
  <c r="D8131" i="6"/>
  <c r="E8131" i="6"/>
  <c r="F8131" i="6"/>
  <c r="G8131" i="6"/>
  <c r="H8131" i="6"/>
  <c r="I8131" i="6"/>
  <c r="B8132" i="6"/>
  <c r="C8132" i="6"/>
  <c r="D8132" i="6"/>
  <c r="E8132" i="6"/>
  <c r="F8132" i="6"/>
  <c r="G8132" i="6"/>
  <c r="H8132" i="6"/>
  <c r="I8132" i="6"/>
  <c r="B8133" i="6"/>
  <c r="C8133" i="6"/>
  <c r="D8133" i="6"/>
  <c r="E8133" i="6"/>
  <c r="F8133" i="6"/>
  <c r="G8133" i="6"/>
  <c r="H8133" i="6"/>
  <c r="I8133" i="6"/>
  <c r="B8134" i="6"/>
  <c r="C8134" i="6"/>
  <c r="D8134" i="6"/>
  <c r="E8134" i="6"/>
  <c r="F8134" i="6"/>
  <c r="G8134" i="6"/>
  <c r="H8134" i="6"/>
  <c r="I8134" i="6"/>
  <c r="B8135" i="6"/>
  <c r="C8135" i="6"/>
  <c r="D8135" i="6"/>
  <c r="E8135" i="6"/>
  <c r="F8135" i="6"/>
  <c r="G8135" i="6"/>
  <c r="H8135" i="6"/>
  <c r="I8135" i="6"/>
  <c r="B8136" i="6"/>
  <c r="C8136" i="6"/>
  <c r="D8136" i="6"/>
  <c r="E8136" i="6"/>
  <c r="F8136" i="6"/>
  <c r="G8136" i="6"/>
  <c r="H8136" i="6"/>
  <c r="I8136" i="6"/>
  <c r="B8137" i="6"/>
  <c r="C8137" i="6"/>
  <c r="D8137" i="6"/>
  <c r="E8137" i="6"/>
  <c r="F8137" i="6"/>
  <c r="G8137" i="6"/>
  <c r="H8137" i="6"/>
  <c r="I8137" i="6"/>
  <c r="B8138" i="6"/>
  <c r="C8138" i="6"/>
  <c r="D8138" i="6"/>
  <c r="E8138" i="6"/>
  <c r="F8138" i="6"/>
  <c r="G8138" i="6"/>
  <c r="H8138" i="6"/>
  <c r="I8138" i="6"/>
  <c r="B8139" i="6"/>
  <c r="C8139" i="6"/>
  <c r="D8139" i="6"/>
  <c r="E8139" i="6"/>
  <c r="F8139" i="6"/>
  <c r="G8139" i="6"/>
  <c r="H8139" i="6"/>
  <c r="I8139" i="6"/>
  <c r="B8140" i="6"/>
  <c r="C8140" i="6"/>
  <c r="D8140" i="6"/>
  <c r="E8140" i="6"/>
  <c r="F8140" i="6"/>
  <c r="G8140" i="6"/>
  <c r="H8140" i="6"/>
  <c r="I8140" i="6"/>
  <c r="B8141" i="6"/>
  <c r="C8141" i="6"/>
  <c r="D8141" i="6"/>
  <c r="E8141" i="6"/>
  <c r="F8141" i="6"/>
  <c r="G8141" i="6"/>
  <c r="H8141" i="6"/>
  <c r="I8141" i="6"/>
  <c r="B8142" i="6"/>
  <c r="C8142" i="6"/>
  <c r="D8142" i="6"/>
  <c r="E8142" i="6"/>
  <c r="F8142" i="6"/>
  <c r="G8142" i="6"/>
  <c r="H8142" i="6"/>
  <c r="I8142" i="6"/>
  <c r="B8143" i="6"/>
  <c r="C8143" i="6"/>
  <c r="D8143" i="6"/>
  <c r="E8143" i="6"/>
  <c r="F8143" i="6"/>
  <c r="G8143" i="6"/>
  <c r="H8143" i="6"/>
  <c r="I8143" i="6"/>
  <c r="B8144" i="6"/>
  <c r="C8144" i="6"/>
  <c r="D8144" i="6"/>
  <c r="E8144" i="6"/>
  <c r="F8144" i="6"/>
  <c r="G8144" i="6"/>
  <c r="H8144" i="6"/>
  <c r="I8144" i="6"/>
  <c r="B8145" i="6"/>
  <c r="C8145" i="6"/>
  <c r="D8145" i="6"/>
  <c r="E8145" i="6"/>
  <c r="F8145" i="6"/>
  <c r="G8145" i="6"/>
  <c r="H8145" i="6"/>
  <c r="I8145" i="6"/>
  <c r="B8146" i="6"/>
  <c r="C8146" i="6"/>
  <c r="D8146" i="6"/>
  <c r="E8146" i="6"/>
  <c r="F8146" i="6"/>
  <c r="G8146" i="6"/>
  <c r="H8146" i="6"/>
  <c r="I8146" i="6"/>
  <c r="B8147" i="6"/>
  <c r="C8147" i="6"/>
  <c r="D8147" i="6"/>
  <c r="E8147" i="6"/>
  <c r="F8147" i="6"/>
  <c r="G8147" i="6"/>
  <c r="H8147" i="6"/>
  <c r="I8147" i="6"/>
  <c r="B8148" i="6"/>
  <c r="C8148" i="6"/>
  <c r="D8148" i="6"/>
  <c r="E8148" i="6"/>
  <c r="F8148" i="6"/>
  <c r="G8148" i="6"/>
  <c r="H8148" i="6"/>
  <c r="I8148" i="6"/>
  <c r="B8149" i="6"/>
  <c r="C8149" i="6"/>
  <c r="D8149" i="6"/>
  <c r="E8149" i="6"/>
  <c r="F8149" i="6"/>
  <c r="G8149" i="6"/>
  <c r="H8149" i="6"/>
  <c r="I8149" i="6"/>
  <c r="B8150" i="6"/>
  <c r="C8150" i="6"/>
  <c r="D8150" i="6"/>
  <c r="E8150" i="6"/>
  <c r="F8150" i="6"/>
  <c r="G8150" i="6"/>
  <c r="H8150" i="6"/>
  <c r="I8150" i="6"/>
  <c r="B8151" i="6"/>
  <c r="C8151" i="6"/>
  <c r="D8151" i="6"/>
  <c r="E8151" i="6"/>
  <c r="F8151" i="6"/>
  <c r="G8151" i="6"/>
  <c r="H8151" i="6"/>
  <c r="I8151" i="6"/>
  <c r="B8152" i="6"/>
  <c r="C8152" i="6"/>
  <c r="D8152" i="6"/>
  <c r="E8152" i="6"/>
  <c r="F8152" i="6"/>
  <c r="G8152" i="6"/>
  <c r="H8152" i="6"/>
  <c r="I8152" i="6"/>
  <c r="B8153" i="6"/>
  <c r="C8153" i="6"/>
  <c r="D8153" i="6"/>
  <c r="E8153" i="6"/>
  <c r="F8153" i="6"/>
  <c r="G8153" i="6"/>
  <c r="H8153" i="6"/>
  <c r="I8153" i="6"/>
  <c r="B8154" i="6"/>
  <c r="C8154" i="6"/>
  <c r="D8154" i="6"/>
  <c r="E8154" i="6"/>
  <c r="F8154" i="6"/>
  <c r="G8154" i="6"/>
  <c r="H8154" i="6"/>
  <c r="I8154" i="6"/>
  <c r="B8155" i="6"/>
  <c r="C8155" i="6"/>
  <c r="D8155" i="6"/>
  <c r="E8155" i="6"/>
  <c r="F8155" i="6"/>
  <c r="G8155" i="6"/>
  <c r="H8155" i="6"/>
  <c r="I8155" i="6"/>
  <c r="B8156" i="6"/>
  <c r="C8156" i="6"/>
  <c r="D8156" i="6"/>
  <c r="E8156" i="6"/>
  <c r="F8156" i="6"/>
  <c r="G8156" i="6"/>
  <c r="H8156" i="6"/>
  <c r="I8156" i="6"/>
  <c r="B8157" i="6"/>
  <c r="C8157" i="6"/>
  <c r="D8157" i="6"/>
  <c r="E8157" i="6"/>
  <c r="F8157" i="6"/>
  <c r="G8157" i="6"/>
  <c r="H8157" i="6"/>
  <c r="I8157" i="6"/>
  <c r="B8158" i="6"/>
  <c r="C8158" i="6"/>
  <c r="D8158" i="6"/>
  <c r="E8158" i="6"/>
  <c r="F8158" i="6"/>
  <c r="G8158" i="6"/>
  <c r="H8158" i="6"/>
  <c r="I8158" i="6"/>
  <c r="B8159" i="6"/>
  <c r="C8159" i="6"/>
  <c r="D8159" i="6"/>
  <c r="E8159" i="6"/>
  <c r="F8159" i="6"/>
  <c r="G8159" i="6"/>
  <c r="H8159" i="6"/>
  <c r="I8159" i="6"/>
  <c r="B8160" i="6"/>
  <c r="C8160" i="6"/>
  <c r="D8160" i="6"/>
  <c r="E8160" i="6"/>
  <c r="F8160" i="6"/>
  <c r="G8160" i="6"/>
  <c r="H8160" i="6"/>
  <c r="I8160" i="6"/>
  <c r="B8161" i="6"/>
  <c r="C8161" i="6"/>
  <c r="D8161" i="6"/>
  <c r="E8161" i="6"/>
  <c r="F8161" i="6"/>
  <c r="G8161" i="6"/>
  <c r="H8161" i="6"/>
  <c r="I8161" i="6"/>
  <c r="B8162" i="6"/>
  <c r="C8162" i="6"/>
  <c r="D8162" i="6"/>
  <c r="E8162" i="6"/>
  <c r="F8162" i="6"/>
  <c r="G8162" i="6"/>
  <c r="H8162" i="6"/>
  <c r="I8162" i="6"/>
  <c r="B8163" i="6"/>
  <c r="C8163" i="6"/>
  <c r="D8163" i="6"/>
  <c r="E8163" i="6"/>
  <c r="F8163" i="6"/>
  <c r="G8163" i="6"/>
  <c r="H8163" i="6"/>
  <c r="I8163" i="6"/>
  <c r="B8164" i="6"/>
  <c r="C8164" i="6"/>
  <c r="D8164" i="6"/>
  <c r="E8164" i="6"/>
  <c r="F8164" i="6"/>
  <c r="G8164" i="6"/>
  <c r="H8164" i="6"/>
  <c r="I8164" i="6"/>
  <c r="B8165" i="6"/>
  <c r="C8165" i="6"/>
  <c r="D8165" i="6"/>
  <c r="E8165" i="6"/>
  <c r="F8165" i="6"/>
  <c r="G8165" i="6"/>
  <c r="H8165" i="6"/>
  <c r="I8165" i="6"/>
  <c r="B8166" i="6"/>
  <c r="C8166" i="6"/>
  <c r="D8166" i="6"/>
  <c r="E8166" i="6"/>
  <c r="F8166" i="6"/>
  <c r="G8166" i="6"/>
  <c r="H8166" i="6"/>
  <c r="I8166" i="6"/>
  <c r="B8167" i="6"/>
  <c r="C8167" i="6"/>
  <c r="D8167" i="6"/>
  <c r="E8167" i="6"/>
  <c r="F8167" i="6"/>
  <c r="G8167" i="6"/>
  <c r="H8167" i="6"/>
  <c r="I8167" i="6"/>
  <c r="B8168" i="6"/>
  <c r="C8168" i="6"/>
  <c r="D8168" i="6"/>
  <c r="E8168" i="6"/>
  <c r="F8168" i="6"/>
  <c r="G8168" i="6"/>
  <c r="H8168" i="6"/>
  <c r="I8168" i="6"/>
  <c r="B8169" i="6"/>
  <c r="C8169" i="6"/>
  <c r="D8169" i="6"/>
  <c r="E8169" i="6"/>
  <c r="F8169" i="6"/>
  <c r="G8169" i="6"/>
  <c r="H8169" i="6"/>
  <c r="I8169" i="6"/>
  <c r="B8170" i="6"/>
  <c r="C8170" i="6"/>
  <c r="D8170" i="6"/>
  <c r="E8170" i="6"/>
  <c r="F8170" i="6"/>
  <c r="G8170" i="6"/>
  <c r="H8170" i="6"/>
  <c r="I8170" i="6"/>
  <c r="B8171" i="6"/>
  <c r="C8171" i="6"/>
  <c r="D8171" i="6"/>
  <c r="E8171" i="6"/>
  <c r="F8171" i="6"/>
  <c r="G8171" i="6"/>
  <c r="H8171" i="6"/>
  <c r="I8171" i="6"/>
  <c r="B8172" i="6"/>
  <c r="C8172" i="6"/>
  <c r="D8172" i="6"/>
  <c r="E8172" i="6"/>
  <c r="F8172" i="6"/>
  <c r="G8172" i="6"/>
  <c r="H8172" i="6"/>
  <c r="I8172" i="6"/>
  <c r="B8173" i="6"/>
  <c r="C8173" i="6"/>
  <c r="D8173" i="6"/>
  <c r="E8173" i="6"/>
  <c r="F8173" i="6"/>
  <c r="G8173" i="6"/>
  <c r="H8173" i="6"/>
  <c r="I8173" i="6"/>
  <c r="B8174" i="6"/>
  <c r="C8174" i="6"/>
  <c r="D8174" i="6"/>
  <c r="E8174" i="6"/>
  <c r="F8174" i="6"/>
  <c r="G8174" i="6"/>
  <c r="H8174" i="6"/>
  <c r="I8174" i="6"/>
  <c r="B8175" i="6"/>
  <c r="C8175" i="6"/>
  <c r="D8175" i="6"/>
  <c r="E8175" i="6"/>
  <c r="F8175" i="6"/>
  <c r="G8175" i="6"/>
  <c r="H8175" i="6"/>
  <c r="I8175" i="6"/>
  <c r="B8176" i="6"/>
  <c r="C8176" i="6"/>
  <c r="D8176" i="6"/>
  <c r="E8176" i="6"/>
  <c r="F8176" i="6"/>
  <c r="G8176" i="6"/>
  <c r="H8176" i="6"/>
  <c r="I8176" i="6"/>
  <c r="B8177" i="6"/>
  <c r="C8177" i="6"/>
  <c r="D8177" i="6"/>
  <c r="E8177" i="6"/>
  <c r="F8177" i="6"/>
  <c r="G8177" i="6"/>
  <c r="H8177" i="6"/>
  <c r="I8177" i="6"/>
  <c r="B8178" i="6"/>
  <c r="C8178" i="6"/>
  <c r="D8178" i="6"/>
  <c r="E8178" i="6"/>
  <c r="F8178" i="6"/>
  <c r="G8178" i="6"/>
  <c r="H8178" i="6"/>
  <c r="I8178" i="6"/>
  <c r="B8179" i="6"/>
  <c r="C8179" i="6"/>
  <c r="D8179" i="6"/>
  <c r="E8179" i="6"/>
  <c r="F8179" i="6"/>
  <c r="G8179" i="6"/>
  <c r="H8179" i="6"/>
  <c r="I8179" i="6"/>
  <c r="B8180" i="6"/>
  <c r="C8180" i="6"/>
  <c r="D8180" i="6"/>
  <c r="E8180" i="6"/>
  <c r="F8180" i="6"/>
  <c r="G8180" i="6"/>
  <c r="H8180" i="6"/>
  <c r="I8180" i="6"/>
  <c r="B8181" i="6"/>
  <c r="C8181" i="6"/>
  <c r="D8181" i="6"/>
  <c r="E8181" i="6"/>
  <c r="F8181" i="6"/>
  <c r="G8181" i="6"/>
  <c r="H8181" i="6"/>
  <c r="I8181" i="6"/>
  <c r="B8182" i="6"/>
  <c r="C8182" i="6"/>
  <c r="D8182" i="6"/>
  <c r="E8182" i="6"/>
  <c r="F8182" i="6"/>
  <c r="G8182" i="6"/>
  <c r="H8182" i="6"/>
  <c r="I8182" i="6"/>
  <c r="B8183" i="6"/>
  <c r="C8183" i="6"/>
  <c r="D8183" i="6"/>
  <c r="E8183" i="6"/>
  <c r="F8183" i="6"/>
  <c r="G8183" i="6"/>
  <c r="H8183" i="6"/>
  <c r="I8183" i="6"/>
  <c r="B8184" i="6"/>
  <c r="C8184" i="6"/>
  <c r="D8184" i="6"/>
  <c r="E8184" i="6"/>
  <c r="F8184" i="6"/>
  <c r="G8184" i="6"/>
  <c r="H8184" i="6"/>
  <c r="I8184" i="6"/>
  <c r="B8185" i="6"/>
  <c r="C8185" i="6"/>
  <c r="D8185" i="6"/>
  <c r="E8185" i="6"/>
  <c r="F8185" i="6"/>
  <c r="G8185" i="6"/>
  <c r="H8185" i="6"/>
  <c r="I8185" i="6"/>
  <c r="B8186" i="6"/>
  <c r="C8186" i="6"/>
  <c r="D8186" i="6"/>
  <c r="E8186" i="6"/>
  <c r="F8186" i="6"/>
  <c r="G8186" i="6"/>
  <c r="H8186" i="6"/>
  <c r="I8186" i="6"/>
  <c r="B8187" i="6"/>
  <c r="C8187" i="6"/>
  <c r="D8187" i="6"/>
  <c r="E8187" i="6"/>
  <c r="F8187" i="6"/>
  <c r="G8187" i="6"/>
  <c r="H8187" i="6"/>
  <c r="I8187" i="6"/>
  <c r="B8188" i="6"/>
  <c r="C8188" i="6"/>
  <c r="D8188" i="6"/>
  <c r="E8188" i="6"/>
  <c r="F8188" i="6"/>
  <c r="G8188" i="6"/>
  <c r="H8188" i="6"/>
  <c r="I8188" i="6"/>
  <c r="B8189" i="6"/>
  <c r="C8189" i="6"/>
  <c r="D8189" i="6"/>
  <c r="E8189" i="6"/>
  <c r="F8189" i="6"/>
  <c r="G8189" i="6"/>
  <c r="H8189" i="6"/>
  <c r="I8189" i="6"/>
  <c r="B8190" i="6"/>
  <c r="C8190" i="6"/>
  <c r="D8190" i="6"/>
  <c r="E8190" i="6"/>
  <c r="F8190" i="6"/>
  <c r="G8190" i="6"/>
  <c r="H8190" i="6"/>
  <c r="I8190" i="6"/>
  <c r="B8191" i="6"/>
  <c r="C8191" i="6"/>
  <c r="D8191" i="6"/>
  <c r="E8191" i="6"/>
  <c r="F8191" i="6"/>
  <c r="G8191" i="6"/>
  <c r="H8191" i="6"/>
  <c r="I8191" i="6"/>
  <c r="B8192" i="6"/>
  <c r="C8192" i="6"/>
  <c r="D8192" i="6"/>
  <c r="E8192" i="6"/>
  <c r="F8192" i="6"/>
  <c r="G8192" i="6"/>
  <c r="H8192" i="6"/>
  <c r="I8192" i="6"/>
  <c r="B8193" i="6"/>
  <c r="C8193" i="6"/>
  <c r="D8193" i="6"/>
  <c r="E8193" i="6"/>
  <c r="F8193" i="6"/>
  <c r="G8193" i="6"/>
  <c r="H8193" i="6"/>
  <c r="I8193" i="6"/>
  <c r="B8194" i="6"/>
  <c r="C8194" i="6"/>
  <c r="D8194" i="6"/>
  <c r="E8194" i="6"/>
  <c r="F8194" i="6"/>
  <c r="G8194" i="6"/>
  <c r="H8194" i="6"/>
  <c r="I8194" i="6"/>
  <c r="B8195" i="6"/>
  <c r="C8195" i="6"/>
  <c r="D8195" i="6"/>
  <c r="E8195" i="6"/>
  <c r="F8195" i="6"/>
  <c r="G8195" i="6"/>
  <c r="H8195" i="6"/>
  <c r="I8195" i="6"/>
  <c r="B8196" i="6"/>
  <c r="C8196" i="6"/>
  <c r="D8196" i="6"/>
  <c r="E8196" i="6"/>
  <c r="F8196" i="6"/>
  <c r="G8196" i="6"/>
  <c r="H8196" i="6"/>
  <c r="I8196" i="6"/>
  <c r="B8197" i="6"/>
  <c r="C8197" i="6"/>
  <c r="D8197" i="6"/>
  <c r="E8197" i="6"/>
  <c r="F8197" i="6"/>
  <c r="G8197" i="6"/>
  <c r="H8197" i="6"/>
  <c r="I8197" i="6"/>
  <c r="B8198" i="6"/>
  <c r="C8198" i="6"/>
  <c r="D8198" i="6"/>
  <c r="E8198" i="6"/>
  <c r="F8198" i="6"/>
  <c r="G8198" i="6"/>
  <c r="H8198" i="6"/>
  <c r="I8198" i="6"/>
  <c r="B8199" i="6"/>
  <c r="C8199" i="6"/>
  <c r="D8199" i="6"/>
  <c r="E8199" i="6"/>
  <c r="F8199" i="6"/>
  <c r="G8199" i="6"/>
  <c r="H8199" i="6"/>
  <c r="I8199" i="6"/>
  <c r="B8200" i="6"/>
  <c r="C8200" i="6"/>
  <c r="D8200" i="6"/>
  <c r="E8200" i="6"/>
  <c r="F8200" i="6"/>
  <c r="G8200" i="6"/>
  <c r="H8200" i="6"/>
  <c r="I8200" i="6"/>
  <c r="B8201" i="6"/>
  <c r="C8201" i="6"/>
  <c r="D8201" i="6"/>
  <c r="E8201" i="6"/>
  <c r="F8201" i="6"/>
  <c r="G8201" i="6"/>
  <c r="H8201" i="6"/>
  <c r="I8201" i="6"/>
  <c r="B8202" i="6"/>
  <c r="C8202" i="6"/>
  <c r="D8202" i="6"/>
  <c r="E8202" i="6"/>
  <c r="F8202" i="6"/>
  <c r="G8202" i="6"/>
  <c r="H8202" i="6"/>
  <c r="I8202" i="6"/>
  <c r="B8203" i="6"/>
  <c r="C8203" i="6"/>
  <c r="D8203" i="6"/>
  <c r="E8203" i="6"/>
  <c r="F8203" i="6"/>
  <c r="G8203" i="6"/>
  <c r="H8203" i="6"/>
  <c r="I8203" i="6"/>
  <c r="B8204" i="6"/>
  <c r="C8204" i="6"/>
  <c r="D8204" i="6"/>
  <c r="E8204" i="6"/>
  <c r="F8204" i="6"/>
  <c r="G8204" i="6"/>
  <c r="H8204" i="6"/>
  <c r="I8204" i="6"/>
  <c r="B8205" i="6"/>
  <c r="C8205" i="6"/>
  <c r="D8205" i="6"/>
  <c r="E8205" i="6"/>
  <c r="F8205" i="6"/>
  <c r="G8205" i="6"/>
  <c r="H8205" i="6"/>
  <c r="I8205" i="6"/>
  <c r="B8206" i="6"/>
  <c r="C8206" i="6"/>
  <c r="D8206" i="6"/>
  <c r="E8206" i="6"/>
  <c r="F8206" i="6"/>
  <c r="G8206" i="6"/>
  <c r="H8206" i="6"/>
  <c r="I8206" i="6"/>
  <c r="B8207" i="6"/>
  <c r="C8207" i="6"/>
  <c r="D8207" i="6"/>
  <c r="E8207" i="6"/>
  <c r="F8207" i="6"/>
  <c r="G8207" i="6"/>
  <c r="H8207" i="6"/>
  <c r="I8207" i="6"/>
  <c r="B8208" i="6"/>
  <c r="C8208" i="6"/>
  <c r="D8208" i="6"/>
  <c r="E8208" i="6"/>
  <c r="F8208" i="6"/>
  <c r="G8208" i="6"/>
  <c r="H8208" i="6"/>
  <c r="I8208" i="6"/>
  <c r="B8209" i="6"/>
  <c r="C8209" i="6"/>
  <c r="D8209" i="6"/>
  <c r="E8209" i="6"/>
  <c r="F8209" i="6"/>
  <c r="G8209" i="6"/>
  <c r="H8209" i="6"/>
  <c r="I8209" i="6"/>
  <c r="B8210" i="6"/>
  <c r="C8210" i="6"/>
  <c r="D8210" i="6"/>
  <c r="E8210" i="6"/>
  <c r="F8210" i="6"/>
  <c r="G8210" i="6"/>
  <c r="H8210" i="6"/>
  <c r="I8210" i="6"/>
  <c r="B8211" i="6"/>
  <c r="C8211" i="6"/>
  <c r="D8211" i="6"/>
  <c r="E8211" i="6"/>
  <c r="F8211" i="6"/>
  <c r="G8211" i="6"/>
  <c r="H8211" i="6"/>
  <c r="I8211" i="6"/>
  <c r="B8212" i="6"/>
  <c r="C8212" i="6"/>
  <c r="D8212" i="6"/>
  <c r="E8212" i="6"/>
  <c r="F8212" i="6"/>
  <c r="G8212" i="6"/>
  <c r="H8212" i="6"/>
  <c r="I8212" i="6"/>
  <c r="B8213" i="6"/>
  <c r="C8213" i="6"/>
  <c r="D8213" i="6"/>
  <c r="E8213" i="6"/>
  <c r="F8213" i="6"/>
  <c r="G8213" i="6"/>
  <c r="H8213" i="6"/>
  <c r="I8213" i="6"/>
  <c r="B8214" i="6"/>
  <c r="C8214" i="6"/>
  <c r="D8214" i="6"/>
  <c r="E8214" i="6"/>
  <c r="F8214" i="6"/>
  <c r="G8214" i="6"/>
  <c r="H8214" i="6"/>
  <c r="I8214" i="6"/>
  <c r="B8215" i="6"/>
  <c r="C8215" i="6"/>
  <c r="D8215" i="6"/>
  <c r="E8215" i="6"/>
  <c r="F8215" i="6"/>
  <c r="G8215" i="6"/>
  <c r="H8215" i="6"/>
  <c r="I8215" i="6"/>
  <c r="B8216" i="6"/>
  <c r="C8216" i="6"/>
  <c r="D8216" i="6"/>
  <c r="E8216" i="6"/>
  <c r="F8216" i="6"/>
  <c r="G8216" i="6"/>
  <c r="H8216" i="6"/>
  <c r="I8216" i="6"/>
  <c r="B8217" i="6"/>
  <c r="C8217" i="6"/>
  <c r="D8217" i="6"/>
  <c r="E8217" i="6"/>
  <c r="F8217" i="6"/>
  <c r="G8217" i="6"/>
  <c r="H8217" i="6"/>
  <c r="I8217" i="6"/>
  <c r="B8218" i="6"/>
  <c r="C8218" i="6"/>
  <c r="D8218" i="6"/>
  <c r="E8218" i="6"/>
  <c r="F8218" i="6"/>
  <c r="G8218" i="6"/>
  <c r="H8218" i="6"/>
  <c r="I8218" i="6"/>
  <c r="B8219" i="6"/>
  <c r="C8219" i="6"/>
  <c r="D8219" i="6"/>
  <c r="E8219" i="6"/>
  <c r="F8219" i="6"/>
  <c r="G8219" i="6"/>
  <c r="H8219" i="6"/>
  <c r="I8219" i="6"/>
  <c r="B8220" i="6"/>
  <c r="C8220" i="6"/>
  <c r="D8220" i="6"/>
  <c r="E8220" i="6"/>
  <c r="F8220" i="6"/>
  <c r="G8220" i="6"/>
  <c r="H8220" i="6"/>
  <c r="I8220" i="6"/>
  <c r="B8221" i="6"/>
  <c r="C8221" i="6"/>
  <c r="D8221" i="6"/>
  <c r="E8221" i="6"/>
  <c r="F8221" i="6"/>
  <c r="G8221" i="6"/>
  <c r="H8221" i="6"/>
  <c r="I8221" i="6"/>
  <c r="B8222" i="6"/>
  <c r="C8222" i="6"/>
  <c r="D8222" i="6"/>
  <c r="E8222" i="6"/>
  <c r="F8222" i="6"/>
  <c r="G8222" i="6"/>
  <c r="H8222" i="6"/>
  <c r="I8222" i="6"/>
  <c r="B8223" i="6"/>
  <c r="C8223" i="6"/>
  <c r="D8223" i="6"/>
  <c r="E8223" i="6"/>
  <c r="F8223" i="6"/>
  <c r="G8223" i="6"/>
  <c r="H8223" i="6"/>
  <c r="I8223" i="6"/>
  <c r="B8224" i="6"/>
  <c r="C8224" i="6"/>
  <c r="D8224" i="6"/>
  <c r="E8224" i="6"/>
  <c r="F8224" i="6"/>
  <c r="G8224" i="6"/>
  <c r="H8224" i="6"/>
  <c r="I8224" i="6"/>
  <c r="B8225" i="6"/>
  <c r="C8225" i="6"/>
  <c r="D8225" i="6"/>
  <c r="E8225" i="6"/>
  <c r="F8225" i="6"/>
  <c r="G8225" i="6"/>
  <c r="H8225" i="6"/>
  <c r="I8225" i="6"/>
  <c r="B8226" i="6"/>
  <c r="C8226" i="6"/>
  <c r="D8226" i="6"/>
  <c r="E8226" i="6"/>
  <c r="F8226" i="6"/>
  <c r="G8226" i="6"/>
  <c r="H8226" i="6"/>
  <c r="I8226" i="6"/>
  <c r="B8227" i="6"/>
  <c r="C8227" i="6"/>
  <c r="D8227" i="6"/>
  <c r="E8227" i="6"/>
  <c r="F8227" i="6"/>
  <c r="G8227" i="6"/>
  <c r="H8227" i="6"/>
  <c r="I8227" i="6"/>
  <c r="B8228" i="6"/>
  <c r="C8228" i="6"/>
  <c r="D8228" i="6"/>
  <c r="E8228" i="6"/>
  <c r="F8228" i="6"/>
  <c r="G8228" i="6"/>
  <c r="H8228" i="6"/>
  <c r="I8228" i="6"/>
  <c r="B8229" i="6"/>
  <c r="C8229" i="6"/>
  <c r="D8229" i="6"/>
  <c r="E8229" i="6"/>
  <c r="F8229" i="6"/>
  <c r="G8229" i="6"/>
  <c r="H8229" i="6"/>
  <c r="I8229" i="6"/>
  <c r="B8230" i="6"/>
  <c r="C8230" i="6"/>
  <c r="D8230" i="6"/>
  <c r="E8230" i="6"/>
  <c r="F8230" i="6"/>
  <c r="G8230" i="6"/>
  <c r="H8230" i="6"/>
  <c r="I8230" i="6"/>
  <c r="B8231" i="6"/>
  <c r="C8231" i="6"/>
  <c r="D8231" i="6"/>
  <c r="E8231" i="6"/>
  <c r="F8231" i="6"/>
  <c r="G8231" i="6"/>
  <c r="H8231" i="6"/>
  <c r="I8231" i="6"/>
  <c r="B8232" i="6"/>
  <c r="C8232" i="6"/>
  <c r="D8232" i="6"/>
  <c r="E8232" i="6"/>
  <c r="F8232" i="6"/>
  <c r="G8232" i="6"/>
  <c r="H8232" i="6"/>
  <c r="I8232" i="6"/>
  <c r="B8233" i="6"/>
  <c r="C8233" i="6"/>
  <c r="D8233" i="6"/>
  <c r="E8233" i="6"/>
  <c r="F8233" i="6"/>
  <c r="G8233" i="6"/>
  <c r="H8233" i="6"/>
  <c r="I8233" i="6"/>
  <c r="B8234" i="6"/>
  <c r="C8234" i="6"/>
  <c r="D8234" i="6"/>
  <c r="E8234" i="6"/>
  <c r="F8234" i="6"/>
  <c r="G8234" i="6"/>
  <c r="H8234" i="6"/>
  <c r="I8234" i="6"/>
  <c r="B8235" i="6"/>
  <c r="C8235" i="6"/>
  <c r="D8235" i="6"/>
  <c r="E8235" i="6"/>
  <c r="F8235" i="6"/>
  <c r="G8235" i="6"/>
  <c r="H8235" i="6"/>
  <c r="I8235" i="6"/>
  <c r="B8236" i="6"/>
  <c r="C8236" i="6"/>
  <c r="D8236" i="6"/>
  <c r="E8236" i="6"/>
  <c r="F8236" i="6"/>
  <c r="G8236" i="6"/>
  <c r="H8236" i="6"/>
  <c r="I8236" i="6"/>
  <c r="B8237" i="6"/>
  <c r="C8237" i="6"/>
  <c r="D8237" i="6"/>
  <c r="E8237" i="6"/>
  <c r="F8237" i="6"/>
  <c r="G8237" i="6"/>
  <c r="H8237" i="6"/>
  <c r="I8237" i="6"/>
  <c r="B8238" i="6"/>
  <c r="C8238" i="6"/>
  <c r="D8238" i="6"/>
  <c r="E8238" i="6"/>
  <c r="F8238" i="6"/>
  <c r="G8238" i="6"/>
  <c r="H8238" i="6"/>
  <c r="I8238" i="6"/>
  <c r="B8239" i="6"/>
  <c r="C8239" i="6"/>
  <c r="D8239" i="6"/>
  <c r="E8239" i="6"/>
  <c r="F8239" i="6"/>
  <c r="G8239" i="6"/>
  <c r="H8239" i="6"/>
  <c r="I8239" i="6"/>
  <c r="B8240" i="6"/>
  <c r="C8240" i="6"/>
  <c r="D8240" i="6"/>
  <c r="E8240" i="6"/>
  <c r="F8240" i="6"/>
  <c r="G8240" i="6"/>
  <c r="H8240" i="6"/>
  <c r="I8240" i="6"/>
  <c r="B8241" i="6"/>
  <c r="C8241" i="6"/>
  <c r="D8241" i="6"/>
  <c r="E8241" i="6"/>
  <c r="F8241" i="6"/>
  <c r="G8241" i="6"/>
  <c r="H8241" i="6"/>
  <c r="I8241" i="6"/>
  <c r="B8242" i="6"/>
  <c r="C8242" i="6"/>
  <c r="D8242" i="6"/>
  <c r="E8242" i="6"/>
  <c r="F8242" i="6"/>
  <c r="G8242" i="6"/>
  <c r="H8242" i="6"/>
  <c r="I8242" i="6"/>
  <c r="B8243" i="6"/>
  <c r="C8243" i="6"/>
  <c r="D8243" i="6"/>
  <c r="E8243" i="6"/>
  <c r="F8243" i="6"/>
  <c r="G8243" i="6"/>
  <c r="H8243" i="6"/>
  <c r="I8243" i="6"/>
  <c r="B8244" i="6"/>
  <c r="C8244" i="6"/>
  <c r="D8244" i="6"/>
  <c r="E8244" i="6"/>
  <c r="F8244" i="6"/>
  <c r="G8244" i="6"/>
  <c r="H8244" i="6"/>
  <c r="I8244" i="6"/>
  <c r="B8245" i="6"/>
  <c r="C8245" i="6"/>
  <c r="D8245" i="6"/>
  <c r="E8245" i="6"/>
  <c r="F8245" i="6"/>
  <c r="G8245" i="6"/>
  <c r="H8245" i="6"/>
  <c r="I8245" i="6"/>
  <c r="B8246" i="6"/>
  <c r="C8246" i="6"/>
  <c r="D8246" i="6"/>
  <c r="E8246" i="6"/>
  <c r="F8246" i="6"/>
  <c r="G8246" i="6"/>
  <c r="H8246" i="6"/>
  <c r="I8246" i="6"/>
  <c r="B8247" i="6"/>
  <c r="C8247" i="6"/>
  <c r="D8247" i="6"/>
  <c r="E8247" i="6"/>
  <c r="F8247" i="6"/>
  <c r="G8247" i="6"/>
  <c r="H8247" i="6"/>
  <c r="I8247" i="6"/>
  <c r="B8248" i="6"/>
  <c r="C8248" i="6"/>
  <c r="D8248" i="6"/>
  <c r="E8248" i="6"/>
  <c r="F8248" i="6"/>
  <c r="G8248" i="6"/>
  <c r="H8248" i="6"/>
  <c r="I8248" i="6"/>
  <c r="B8249" i="6"/>
  <c r="C8249" i="6"/>
  <c r="D8249" i="6"/>
  <c r="E8249" i="6"/>
  <c r="F8249" i="6"/>
  <c r="G8249" i="6"/>
  <c r="H8249" i="6"/>
  <c r="I8249" i="6"/>
  <c r="B8250" i="6"/>
  <c r="C8250" i="6"/>
  <c r="D8250" i="6"/>
  <c r="E8250" i="6"/>
  <c r="F8250" i="6"/>
  <c r="G8250" i="6"/>
  <c r="H8250" i="6"/>
  <c r="I8250" i="6"/>
  <c r="B8251" i="6"/>
  <c r="C8251" i="6"/>
  <c r="D8251" i="6"/>
  <c r="E8251" i="6"/>
  <c r="F8251" i="6"/>
  <c r="G8251" i="6"/>
  <c r="H8251" i="6"/>
  <c r="I8251" i="6"/>
  <c r="B8252" i="6"/>
  <c r="C8252" i="6"/>
  <c r="D8252" i="6"/>
  <c r="E8252" i="6"/>
  <c r="F8252" i="6"/>
  <c r="G8252" i="6"/>
  <c r="H8252" i="6"/>
  <c r="I8252" i="6"/>
  <c r="B8253" i="6"/>
  <c r="C8253" i="6"/>
  <c r="D8253" i="6"/>
  <c r="E8253" i="6"/>
  <c r="F8253" i="6"/>
  <c r="G8253" i="6"/>
  <c r="H8253" i="6"/>
  <c r="I8253" i="6"/>
  <c r="B8254" i="6"/>
  <c r="C8254" i="6"/>
  <c r="D8254" i="6"/>
  <c r="E8254" i="6"/>
  <c r="F8254" i="6"/>
  <c r="G8254" i="6"/>
  <c r="H8254" i="6"/>
  <c r="I8254" i="6"/>
  <c r="B8255" i="6"/>
  <c r="C8255" i="6"/>
  <c r="D8255" i="6"/>
  <c r="E8255" i="6"/>
  <c r="F8255" i="6"/>
  <c r="G8255" i="6"/>
  <c r="H8255" i="6"/>
  <c r="I8255" i="6"/>
  <c r="B8256" i="6"/>
  <c r="C8256" i="6"/>
  <c r="D8256" i="6"/>
  <c r="E8256" i="6"/>
  <c r="F8256" i="6"/>
  <c r="G8256" i="6"/>
  <c r="H8256" i="6"/>
  <c r="I8256" i="6"/>
  <c r="B8257" i="6"/>
  <c r="C8257" i="6"/>
  <c r="D8257" i="6"/>
  <c r="E8257" i="6"/>
  <c r="F8257" i="6"/>
  <c r="G8257" i="6"/>
  <c r="H8257" i="6"/>
  <c r="I8257" i="6"/>
  <c r="B8258" i="6"/>
  <c r="C8258" i="6"/>
  <c r="D8258" i="6"/>
  <c r="E8258" i="6"/>
  <c r="F8258" i="6"/>
  <c r="G8258" i="6"/>
  <c r="H8258" i="6"/>
  <c r="I8258" i="6"/>
  <c r="B8259" i="6"/>
  <c r="C8259" i="6"/>
  <c r="D8259" i="6"/>
  <c r="E8259" i="6"/>
  <c r="F8259" i="6"/>
  <c r="G8259" i="6"/>
  <c r="H8259" i="6"/>
  <c r="I8259" i="6"/>
  <c r="B8260" i="6"/>
  <c r="C8260" i="6"/>
  <c r="D8260" i="6"/>
  <c r="E8260" i="6"/>
  <c r="F8260" i="6"/>
  <c r="G8260" i="6"/>
  <c r="H8260" i="6"/>
  <c r="I8260" i="6"/>
  <c r="B8261" i="6"/>
  <c r="C8261" i="6"/>
  <c r="D8261" i="6"/>
  <c r="E8261" i="6"/>
  <c r="F8261" i="6"/>
  <c r="G8261" i="6"/>
  <c r="H8261" i="6"/>
  <c r="I8261" i="6"/>
  <c r="B8262" i="6"/>
  <c r="C8262" i="6"/>
  <c r="D8262" i="6"/>
  <c r="E8262" i="6"/>
  <c r="F8262" i="6"/>
  <c r="G8262" i="6"/>
  <c r="H8262" i="6"/>
  <c r="I8262" i="6"/>
  <c r="B8263" i="6"/>
  <c r="C8263" i="6"/>
  <c r="D8263" i="6"/>
  <c r="E8263" i="6"/>
  <c r="F8263" i="6"/>
  <c r="G8263" i="6"/>
  <c r="H8263" i="6"/>
  <c r="I8263" i="6"/>
  <c r="B8264" i="6"/>
  <c r="C8264" i="6"/>
  <c r="D8264" i="6"/>
  <c r="E8264" i="6"/>
  <c r="F8264" i="6"/>
  <c r="G8264" i="6"/>
  <c r="H8264" i="6"/>
  <c r="I8264" i="6"/>
  <c r="B8265" i="6"/>
  <c r="C8265" i="6"/>
  <c r="D8265" i="6"/>
  <c r="E8265" i="6"/>
  <c r="F8265" i="6"/>
  <c r="G8265" i="6"/>
  <c r="H8265" i="6"/>
  <c r="I8265" i="6"/>
  <c r="B8266" i="6"/>
  <c r="C8266" i="6"/>
  <c r="D8266" i="6"/>
  <c r="E8266" i="6"/>
  <c r="F8266" i="6"/>
  <c r="G8266" i="6"/>
  <c r="H8266" i="6"/>
  <c r="I8266" i="6"/>
  <c r="B8267" i="6"/>
  <c r="C8267" i="6"/>
  <c r="D8267" i="6"/>
  <c r="E8267" i="6"/>
  <c r="F8267" i="6"/>
  <c r="G8267" i="6"/>
  <c r="H8267" i="6"/>
  <c r="I8267" i="6"/>
  <c r="B8268" i="6"/>
  <c r="C8268" i="6"/>
  <c r="D8268" i="6"/>
  <c r="E8268" i="6"/>
  <c r="F8268" i="6"/>
  <c r="G8268" i="6"/>
  <c r="H8268" i="6"/>
  <c r="I8268" i="6"/>
  <c r="B8269" i="6"/>
  <c r="C8269" i="6"/>
  <c r="D8269" i="6"/>
  <c r="E8269" i="6"/>
  <c r="F8269" i="6"/>
  <c r="G8269" i="6"/>
  <c r="H8269" i="6"/>
  <c r="I8269" i="6"/>
  <c r="B8270" i="6"/>
  <c r="C8270" i="6"/>
  <c r="D8270" i="6"/>
  <c r="E8270" i="6"/>
  <c r="F8270" i="6"/>
  <c r="G8270" i="6"/>
  <c r="H8270" i="6"/>
  <c r="I8270" i="6"/>
  <c r="B8271" i="6"/>
  <c r="C8271" i="6"/>
  <c r="D8271" i="6"/>
  <c r="E8271" i="6"/>
  <c r="F8271" i="6"/>
  <c r="G8271" i="6"/>
  <c r="H8271" i="6"/>
  <c r="I8271" i="6"/>
  <c r="B8272" i="6"/>
  <c r="C8272" i="6"/>
  <c r="D8272" i="6"/>
  <c r="E8272" i="6"/>
  <c r="F8272" i="6"/>
  <c r="G8272" i="6"/>
  <c r="H8272" i="6"/>
  <c r="I8272" i="6"/>
  <c r="B8273" i="6"/>
  <c r="C8273" i="6"/>
  <c r="D8273" i="6"/>
  <c r="E8273" i="6"/>
  <c r="F8273" i="6"/>
  <c r="G8273" i="6"/>
  <c r="H8273" i="6"/>
  <c r="I8273" i="6"/>
  <c r="B8274" i="6"/>
  <c r="C8274" i="6"/>
  <c r="D8274" i="6"/>
  <c r="E8274" i="6"/>
  <c r="F8274" i="6"/>
  <c r="G8274" i="6"/>
  <c r="H8274" i="6"/>
  <c r="I8274" i="6"/>
  <c r="B8275" i="6"/>
  <c r="C8275" i="6"/>
  <c r="D8275" i="6"/>
  <c r="E8275" i="6"/>
  <c r="F8275" i="6"/>
  <c r="G8275" i="6"/>
  <c r="H8275" i="6"/>
  <c r="I8275" i="6"/>
  <c r="B8276" i="6"/>
  <c r="C8276" i="6"/>
  <c r="D8276" i="6"/>
  <c r="E8276" i="6"/>
  <c r="F8276" i="6"/>
  <c r="G8276" i="6"/>
  <c r="H8276" i="6"/>
  <c r="I8276" i="6"/>
  <c r="B8277" i="6"/>
  <c r="C8277" i="6"/>
  <c r="D8277" i="6"/>
  <c r="E8277" i="6"/>
  <c r="F8277" i="6"/>
  <c r="G8277" i="6"/>
  <c r="H8277" i="6"/>
  <c r="I8277" i="6"/>
  <c r="B8278" i="6"/>
  <c r="C8278" i="6"/>
  <c r="D8278" i="6"/>
  <c r="E8278" i="6"/>
  <c r="F8278" i="6"/>
  <c r="G8278" i="6"/>
  <c r="H8278" i="6"/>
  <c r="I8278" i="6"/>
  <c r="B8279" i="6"/>
  <c r="C8279" i="6"/>
  <c r="D8279" i="6"/>
  <c r="E8279" i="6"/>
  <c r="F8279" i="6"/>
  <c r="G8279" i="6"/>
  <c r="H8279" i="6"/>
  <c r="I8279" i="6"/>
  <c r="B8280" i="6"/>
  <c r="C8280" i="6"/>
  <c r="D8280" i="6"/>
  <c r="E8280" i="6"/>
  <c r="F8280" i="6"/>
  <c r="G8280" i="6"/>
  <c r="H8280" i="6"/>
  <c r="I8280" i="6"/>
  <c r="B8281" i="6"/>
  <c r="C8281" i="6"/>
  <c r="D8281" i="6"/>
  <c r="E8281" i="6"/>
  <c r="F8281" i="6"/>
  <c r="G8281" i="6"/>
  <c r="H8281" i="6"/>
  <c r="I8281" i="6"/>
  <c r="B8282" i="6"/>
  <c r="C8282" i="6"/>
  <c r="D8282" i="6"/>
  <c r="E8282" i="6"/>
  <c r="F8282" i="6"/>
  <c r="G8282" i="6"/>
  <c r="H8282" i="6"/>
  <c r="I8282" i="6"/>
  <c r="B8283" i="6"/>
  <c r="C8283" i="6"/>
  <c r="D8283" i="6"/>
  <c r="E8283" i="6"/>
  <c r="F8283" i="6"/>
  <c r="G8283" i="6"/>
  <c r="H8283" i="6"/>
  <c r="I8283" i="6"/>
  <c r="B8284" i="6"/>
  <c r="C8284" i="6"/>
  <c r="D8284" i="6"/>
  <c r="E8284" i="6"/>
  <c r="F8284" i="6"/>
  <c r="G8284" i="6"/>
  <c r="H8284" i="6"/>
  <c r="I8284" i="6"/>
  <c r="B8285" i="6"/>
  <c r="C8285" i="6"/>
  <c r="D8285" i="6"/>
  <c r="E8285" i="6"/>
  <c r="F8285" i="6"/>
  <c r="G8285" i="6"/>
  <c r="H8285" i="6"/>
  <c r="I8285" i="6"/>
  <c r="B8286" i="6"/>
  <c r="C8286" i="6"/>
  <c r="D8286" i="6"/>
  <c r="E8286" i="6"/>
  <c r="F8286" i="6"/>
  <c r="G8286" i="6"/>
  <c r="H8286" i="6"/>
  <c r="I8286" i="6"/>
  <c r="B8287" i="6"/>
  <c r="C8287" i="6"/>
  <c r="D8287" i="6"/>
  <c r="E8287" i="6"/>
  <c r="F8287" i="6"/>
  <c r="G8287" i="6"/>
  <c r="H8287" i="6"/>
  <c r="I8287" i="6"/>
  <c r="B8288" i="6"/>
  <c r="C8288" i="6"/>
  <c r="D8288" i="6"/>
  <c r="E8288" i="6"/>
  <c r="F8288" i="6"/>
  <c r="G8288" i="6"/>
  <c r="H8288" i="6"/>
  <c r="I8288" i="6"/>
  <c r="B8289" i="6"/>
  <c r="C8289" i="6"/>
  <c r="D8289" i="6"/>
  <c r="E8289" i="6"/>
  <c r="F8289" i="6"/>
  <c r="G8289" i="6"/>
  <c r="H8289" i="6"/>
  <c r="I8289" i="6"/>
  <c r="B8290" i="6"/>
  <c r="C8290" i="6"/>
  <c r="D8290" i="6"/>
  <c r="E8290" i="6"/>
  <c r="F8290" i="6"/>
  <c r="G8290" i="6"/>
  <c r="H8290" i="6"/>
  <c r="I8290" i="6"/>
  <c r="B8291" i="6"/>
  <c r="C8291" i="6"/>
  <c r="D8291" i="6"/>
  <c r="E8291" i="6"/>
  <c r="F8291" i="6"/>
  <c r="G8291" i="6"/>
  <c r="H8291" i="6"/>
  <c r="I8291" i="6"/>
  <c r="B8292" i="6"/>
  <c r="C8292" i="6"/>
  <c r="D8292" i="6"/>
  <c r="E8292" i="6"/>
  <c r="F8292" i="6"/>
  <c r="G8292" i="6"/>
  <c r="H8292" i="6"/>
  <c r="I8292" i="6"/>
  <c r="B8293" i="6"/>
  <c r="C8293" i="6"/>
  <c r="D8293" i="6"/>
  <c r="E8293" i="6"/>
  <c r="F8293" i="6"/>
  <c r="G8293" i="6"/>
  <c r="H8293" i="6"/>
  <c r="I8293" i="6"/>
  <c r="B8294" i="6"/>
  <c r="C8294" i="6"/>
  <c r="D8294" i="6"/>
  <c r="E8294" i="6"/>
  <c r="F8294" i="6"/>
  <c r="G8294" i="6"/>
  <c r="H8294" i="6"/>
  <c r="I8294" i="6"/>
  <c r="B8295" i="6"/>
  <c r="C8295" i="6"/>
  <c r="D8295" i="6"/>
  <c r="E8295" i="6"/>
  <c r="F8295" i="6"/>
  <c r="G8295" i="6"/>
  <c r="H8295" i="6"/>
  <c r="I8295" i="6"/>
  <c r="B8296" i="6"/>
  <c r="C8296" i="6"/>
  <c r="D8296" i="6"/>
  <c r="E8296" i="6"/>
  <c r="F8296" i="6"/>
  <c r="G8296" i="6"/>
  <c r="H8296" i="6"/>
  <c r="I8296" i="6"/>
  <c r="B8297" i="6"/>
  <c r="C8297" i="6"/>
  <c r="D8297" i="6"/>
  <c r="E8297" i="6"/>
  <c r="F8297" i="6"/>
  <c r="G8297" i="6"/>
  <c r="H8297" i="6"/>
  <c r="I8297" i="6"/>
  <c r="B8298" i="6"/>
  <c r="C8298" i="6"/>
  <c r="D8298" i="6"/>
  <c r="E8298" i="6"/>
  <c r="F8298" i="6"/>
  <c r="G8298" i="6"/>
  <c r="H8298" i="6"/>
  <c r="I8298" i="6"/>
  <c r="B8299" i="6"/>
  <c r="C8299" i="6"/>
  <c r="D8299" i="6"/>
  <c r="E8299" i="6"/>
  <c r="F8299" i="6"/>
  <c r="G8299" i="6"/>
  <c r="H8299" i="6"/>
  <c r="I8299" i="6"/>
  <c r="B8300" i="6"/>
  <c r="C8300" i="6"/>
  <c r="D8300" i="6"/>
  <c r="E8300" i="6"/>
  <c r="F8300" i="6"/>
  <c r="G8300" i="6"/>
  <c r="H8300" i="6"/>
  <c r="I8300" i="6"/>
  <c r="B8301" i="6"/>
  <c r="C8301" i="6"/>
  <c r="D8301" i="6"/>
  <c r="E8301" i="6"/>
  <c r="F8301" i="6"/>
  <c r="G8301" i="6"/>
  <c r="H8301" i="6"/>
  <c r="I8301" i="6"/>
  <c r="B8302" i="6"/>
  <c r="C8302" i="6"/>
  <c r="D8302" i="6"/>
  <c r="E8302" i="6"/>
  <c r="F8302" i="6"/>
  <c r="G8302" i="6"/>
  <c r="H8302" i="6"/>
  <c r="I8302" i="6"/>
  <c r="B8303" i="6"/>
  <c r="C8303" i="6"/>
  <c r="D8303" i="6"/>
  <c r="E8303" i="6"/>
  <c r="F8303" i="6"/>
  <c r="G8303" i="6"/>
  <c r="H8303" i="6"/>
  <c r="I8303" i="6"/>
  <c r="B8304" i="6"/>
  <c r="C8304" i="6"/>
  <c r="D8304" i="6"/>
  <c r="E8304" i="6"/>
  <c r="F8304" i="6"/>
  <c r="G8304" i="6"/>
  <c r="H8304" i="6"/>
  <c r="I8304" i="6"/>
  <c r="B8305" i="6"/>
  <c r="C8305" i="6"/>
  <c r="D8305" i="6"/>
  <c r="E8305" i="6"/>
  <c r="F8305" i="6"/>
  <c r="G8305" i="6"/>
  <c r="H8305" i="6"/>
  <c r="I8305" i="6"/>
  <c r="B8306" i="6"/>
  <c r="C8306" i="6"/>
  <c r="D8306" i="6"/>
  <c r="E8306" i="6"/>
  <c r="F8306" i="6"/>
  <c r="G8306" i="6"/>
  <c r="H8306" i="6"/>
  <c r="I8306" i="6"/>
  <c r="B8307" i="6"/>
  <c r="C8307" i="6"/>
  <c r="D8307" i="6"/>
  <c r="E8307" i="6"/>
  <c r="F8307" i="6"/>
  <c r="G8307" i="6"/>
  <c r="H8307" i="6"/>
  <c r="I8307" i="6"/>
  <c r="B8308" i="6"/>
  <c r="C8308" i="6"/>
  <c r="D8308" i="6"/>
  <c r="E8308" i="6"/>
  <c r="F8308" i="6"/>
  <c r="G8308" i="6"/>
  <c r="H8308" i="6"/>
  <c r="I8308" i="6"/>
  <c r="B8309" i="6"/>
  <c r="C8309" i="6"/>
  <c r="D8309" i="6"/>
  <c r="E8309" i="6"/>
  <c r="F8309" i="6"/>
  <c r="G8309" i="6"/>
  <c r="H8309" i="6"/>
  <c r="I8309" i="6"/>
  <c r="B8310" i="6"/>
  <c r="C8310" i="6"/>
  <c r="D8310" i="6"/>
  <c r="E8310" i="6"/>
  <c r="F8310" i="6"/>
  <c r="G8310" i="6"/>
  <c r="H8310" i="6"/>
  <c r="I8310" i="6"/>
  <c r="B8311" i="6"/>
  <c r="C8311" i="6"/>
  <c r="D8311" i="6"/>
  <c r="E8311" i="6"/>
  <c r="F8311" i="6"/>
  <c r="G8311" i="6"/>
  <c r="H8311" i="6"/>
  <c r="I8311" i="6"/>
  <c r="B8312" i="6"/>
  <c r="C8312" i="6"/>
  <c r="D8312" i="6"/>
  <c r="E8312" i="6"/>
  <c r="F8312" i="6"/>
  <c r="G8312" i="6"/>
  <c r="H8312" i="6"/>
  <c r="I8312" i="6"/>
  <c r="B8313" i="6"/>
  <c r="C8313" i="6"/>
  <c r="D8313" i="6"/>
  <c r="E8313" i="6"/>
  <c r="F8313" i="6"/>
  <c r="G8313" i="6"/>
  <c r="H8313" i="6"/>
  <c r="I8313" i="6"/>
  <c r="B8314" i="6"/>
  <c r="C8314" i="6"/>
  <c r="D8314" i="6"/>
  <c r="E8314" i="6"/>
  <c r="F8314" i="6"/>
  <c r="G8314" i="6"/>
  <c r="H8314" i="6"/>
  <c r="I8314" i="6"/>
  <c r="B8315" i="6"/>
  <c r="C8315" i="6"/>
  <c r="D8315" i="6"/>
  <c r="E8315" i="6"/>
  <c r="F8315" i="6"/>
  <c r="G8315" i="6"/>
  <c r="H8315" i="6"/>
  <c r="I8315" i="6"/>
  <c r="B8316" i="6"/>
  <c r="C8316" i="6"/>
  <c r="D8316" i="6"/>
  <c r="E8316" i="6"/>
  <c r="F8316" i="6"/>
  <c r="G8316" i="6"/>
  <c r="H8316" i="6"/>
  <c r="I8316" i="6"/>
  <c r="B8317" i="6"/>
  <c r="C8317" i="6"/>
  <c r="D8317" i="6"/>
  <c r="E8317" i="6"/>
  <c r="F8317" i="6"/>
  <c r="G8317" i="6"/>
  <c r="H8317" i="6"/>
  <c r="I8317" i="6"/>
  <c r="B8318" i="6"/>
  <c r="C8318" i="6"/>
  <c r="D8318" i="6"/>
  <c r="E8318" i="6"/>
  <c r="F8318" i="6"/>
  <c r="G8318" i="6"/>
  <c r="H8318" i="6"/>
  <c r="I8318" i="6"/>
  <c r="B8319" i="6"/>
  <c r="C8319" i="6"/>
  <c r="D8319" i="6"/>
  <c r="E8319" i="6"/>
  <c r="F8319" i="6"/>
  <c r="G8319" i="6"/>
  <c r="H8319" i="6"/>
  <c r="I8319" i="6"/>
  <c r="B8320" i="6"/>
  <c r="C8320" i="6"/>
  <c r="D8320" i="6"/>
  <c r="E8320" i="6"/>
  <c r="F8320" i="6"/>
  <c r="G8320" i="6"/>
  <c r="H8320" i="6"/>
  <c r="I8320" i="6"/>
  <c r="B8321" i="6"/>
  <c r="C8321" i="6"/>
  <c r="D8321" i="6"/>
  <c r="E8321" i="6"/>
  <c r="F8321" i="6"/>
  <c r="G8321" i="6"/>
  <c r="H8321" i="6"/>
  <c r="I8321" i="6"/>
  <c r="B8322" i="6"/>
  <c r="C8322" i="6"/>
  <c r="D8322" i="6"/>
  <c r="E8322" i="6"/>
  <c r="F8322" i="6"/>
  <c r="G8322" i="6"/>
  <c r="H8322" i="6"/>
  <c r="I8322" i="6"/>
  <c r="B8323" i="6"/>
  <c r="C8323" i="6"/>
  <c r="D8323" i="6"/>
  <c r="E8323" i="6"/>
  <c r="F8323" i="6"/>
  <c r="G8323" i="6"/>
  <c r="H8323" i="6"/>
  <c r="I8323" i="6"/>
  <c r="B8324" i="6"/>
  <c r="C8324" i="6"/>
  <c r="D8324" i="6"/>
  <c r="E8324" i="6"/>
  <c r="F8324" i="6"/>
  <c r="G8324" i="6"/>
  <c r="H8324" i="6"/>
  <c r="I8324" i="6"/>
  <c r="B8325" i="6"/>
  <c r="C8325" i="6"/>
  <c r="D8325" i="6"/>
  <c r="E8325" i="6"/>
  <c r="F8325" i="6"/>
  <c r="G8325" i="6"/>
  <c r="H8325" i="6"/>
  <c r="I8325" i="6"/>
  <c r="B8326" i="6"/>
  <c r="C8326" i="6"/>
  <c r="D8326" i="6"/>
  <c r="E8326" i="6"/>
  <c r="F8326" i="6"/>
  <c r="G8326" i="6"/>
  <c r="H8326" i="6"/>
  <c r="I8326" i="6"/>
  <c r="B8327" i="6"/>
  <c r="C8327" i="6"/>
  <c r="D8327" i="6"/>
  <c r="E8327" i="6"/>
  <c r="F8327" i="6"/>
  <c r="G8327" i="6"/>
  <c r="H8327" i="6"/>
  <c r="I8327" i="6"/>
  <c r="B8328" i="6"/>
  <c r="C8328" i="6"/>
  <c r="D8328" i="6"/>
  <c r="E8328" i="6"/>
  <c r="F8328" i="6"/>
  <c r="G8328" i="6"/>
  <c r="H8328" i="6"/>
  <c r="I8328" i="6"/>
  <c r="B8329" i="6"/>
  <c r="C8329" i="6"/>
  <c r="D8329" i="6"/>
  <c r="E8329" i="6"/>
  <c r="F8329" i="6"/>
  <c r="G8329" i="6"/>
  <c r="H8329" i="6"/>
  <c r="I8329" i="6"/>
  <c r="B8330" i="6"/>
  <c r="C8330" i="6"/>
  <c r="D8330" i="6"/>
  <c r="E8330" i="6"/>
  <c r="F8330" i="6"/>
  <c r="G8330" i="6"/>
  <c r="H8330" i="6"/>
  <c r="I8330" i="6"/>
  <c r="B8331" i="6"/>
  <c r="C8331" i="6"/>
  <c r="D8331" i="6"/>
  <c r="E8331" i="6"/>
  <c r="F8331" i="6"/>
  <c r="G8331" i="6"/>
  <c r="H8331" i="6"/>
  <c r="I8331" i="6"/>
  <c r="B8332" i="6"/>
  <c r="C8332" i="6"/>
  <c r="D8332" i="6"/>
  <c r="E8332" i="6"/>
  <c r="F8332" i="6"/>
  <c r="G8332" i="6"/>
  <c r="H8332" i="6"/>
  <c r="I8332" i="6"/>
  <c r="B8333" i="6"/>
  <c r="C8333" i="6"/>
  <c r="D8333" i="6"/>
  <c r="E8333" i="6"/>
  <c r="F8333" i="6"/>
  <c r="G8333" i="6"/>
  <c r="H8333" i="6"/>
  <c r="I8333" i="6"/>
  <c r="B8334" i="6"/>
  <c r="C8334" i="6"/>
  <c r="D8334" i="6"/>
  <c r="E8334" i="6"/>
  <c r="F8334" i="6"/>
  <c r="G8334" i="6"/>
  <c r="H8334" i="6"/>
  <c r="I8334" i="6"/>
  <c r="B8335" i="6"/>
  <c r="C8335" i="6"/>
  <c r="D8335" i="6"/>
  <c r="E8335" i="6"/>
  <c r="F8335" i="6"/>
  <c r="G8335" i="6"/>
  <c r="H8335" i="6"/>
  <c r="I8335" i="6"/>
  <c r="B8336" i="6"/>
  <c r="C8336" i="6"/>
  <c r="D8336" i="6"/>
  <c r="E8336" i="6"/>
  <c r="F8336" i="6"/>
  <c r="G8336" i="6"/>
  <c r="H8336" i="6"/>
  <c r="I8336" i="6"/>
  <c r="B8337" i="6"/>
  <c r="C8337" i="6"/>
  <c r="D8337" i="6"/>
  <c r="E8337" i="6"/>
  <c r="F8337" i="6"/>
  <c r="G8337" i="6"/>
  <c r="H8337" i="6"/>
  <c r="I8337" i="6"/>
  <c r="B8338" i="6"/>
  <c r="C8338" i="6"/>
  <c r="D8338" i="6"/>
  <c r="E8338" i="6"/>
  <c r="F8338" i="6"/>
  <c r="G8338" i="6"/>
  <c r="H8338" i="6"/>
  <c r="I8338" i="6"/>
  <c r="B8339" i="6"/>
  <c r="C8339" i="6"/>
  <c r="D8339" i="6"/>
  <c r="E8339" i="6"/>
  <c r="F8339" i="6"/>
  <c r="G8339" i="6"/>
  <c r="H8339" i="6"/>
  <c r="I8339" i="6"/>
  <c r="B8340" i="6"/>
  <c r="C8340" i="6"/>
  <c r="D8340" i="6"/>
  <c r="E8340" i="6"/>
  <c r="F8340" i="6"/>
  <c r="G8340" i="6"/>
  <c r="H8340" i="6"/>
  <c r="I8340" i="6"/>
  <c r="B8341" i="6"/>
  <c r="C8341" i="6"/>
  <c r="D8341" i="6"/>
  <c r="E8341" i="6"/>
  <c r="F8341" i="6"/>
  <c r="G8341" i="6"/>
  <c r="H8341" i="6"/>
  <c r="I8341" i="6"/>
  <c r="B8342" i="6"/>
  <c r="C8342" i="6"/>
  <c r="D8342" i="6"/>
  <c r="E8342" i="6"/>
  <c r="F8342" i="6"/>
  <c r="G8342" i="6"/>
  <c r="H8342" i="6"/>
  <c r="I8342" i="6"/>
  <c r="B8343" i="6"/>
  <c r="C8343" i="6"/>
  <c r="D8343" i="6"/>
  <c r="E8343" i="6"/>
  <c r="F8343" i="6"/>
  <c r="G8343" i="6"/>
  <c r="H8343" i="6"/>
  <c r="I8343" i="6"/>
  <c r="B8344" i="6"/>
  <c r="C8344" i="6"/>
  <c r="D8344" i="6"/>
  <c r="E8344" i="6"/>
  <c r="F8344" i="6"/>
  <c r="G8344" i="6"/>
  <c r="H8344" i="6"/>
  <c r="I8344" i="6"/>
  <c r="B8345" i="6"/>
  <c r="C8345" i="6"/>
  <c r="D8345" i="6"/>
  <c r="E8345" i="6"/>
  <c r="F8345" i="6"/>
  <c r="G8345" i="6"/>
  <c r="H8345" i="6"/>
  <c r="I8345" i="6"/>
  <c r="B8346" i="6"/>
  <c r="C8346" i="6"/>
  <c r="D8346" i="6"/>
  <c r="E8346" i="6"/>
  <c r="F8346" i="6"/>
  <c r="G8346" i="6"/>
  <c r="H8346" i="6"/>
  <c r="I8346" i="6"/>
  <c r="B8347" i="6"/>
  <c r="C8347" i="6"/>
  <c r="D8347" i="6"/>
  <c r="E8347" i="6"/>
  <c r="F8347" i="6"/>
  <c r="G8347" i="6"/>
  <c r="H8347" i="6"/>
  <c r="I8347" i="6"/>
  <c r="B8348" i="6"/>
  <c r="C8348" i="6"/>
  <c r="D8348" i="6"/>
  <c r="E8348" i="6"/>
  <c r="F8348" i="6"/>
  <c r="G8348" i="6"/>
  <c r="H8348" i="6"/>
  <c r="I8348" i="6"/>
  <c r="B8349" i="6"/>
  <c r="C8349" i="6"/>
  <c r="D8349" i="6"/>
  <c r="E8349" i="6"/>
  <c r="F8349" i="6"/>
  <c r="G8349" i="6"/>
  <c r="H8349" i="6"/>
  <c r="I8349" i="6"/>
  <c r="B8350" i="6"/>
  <c r="C8350" i="6"/>
  <c r="D8350" i="6"/>
  <c r="E8350" i="6"/>
  <c r="F8350" i="6"/>
  <c r="G8350" i="6"/>
  <c r="H8350" i="6"/>
  <c r="I8350" i="6"/>
  <c r="B8351" i="6"/>
  <c r="C8351" i="6"/>
  <c r="D8351" i="6"/>
  <c r="E8351" i="6"/>
  <c r="F8351" i="6"/>
  <c r="G8351" i="6"/>
  <c r="H8351" i="6"/>
  <c r="I8351" i="6"/>
  <c r="B8352" i="6"/>
  <c r="C8352" i="6"/>
  <c r="D8352" i="6"/>
  <c r="E8352" i="6"/>
  <c r="F8352" i="6"/>
  <c r="G8352" i="6"/>
  <c r="H8352" i="6"/>
  <c r="I8352" i="6"/>
  <c r="B8353" i="6"/>
  <c r="C8353" i="6"/>
  <c r="D8353" i="6"/>
  <c r="E8353" i="6"/>
  <c r="F8353" i="6"/>
  <c r="G8353" i="6"/>
  <c r="H8353" i="6"/>
  <c r="I8353" i="6"/>
  <c r="B8354" i="6"/>
  <c r="C8354" i="6"/>
  <c r="D8354" i="6"/>
  <c r="E8354" i="6"/>
  <c r="F8354" i="6"/>
  <c r="G8354" i="6"/>
  <c r="H8354" i="6"/>
  <c r="I8354" i="6"/>
  <c r="B8355" i="6"/>
  <c r="C8355" i="6"/>
  <c r="D8355" i="6"/>
  <c r="E8355" i="6"/>
  <c r="F8355" i="6"/>
  <c r="G8355" i="6"/>
  <c r="H8355" i="6"/>
  <c r="I8355" i="6"/>
  <c r="B8356" i="6"/>
  <c r="C8356" i="6"/>
  <c r="D8356" i="6"/>
  <c r="E8356" i="6"/>
  <c r="F8356" i="6"/>
  <c r="G8356" i="6"/>
  <c r="H8356" i="6"/>
  <c r="I8356" i="6"/>
  <c r="B8357" i="6"/>
  <c r="C8357" i="6"/>
  <c r="D8357" i="6"/>
  <c r="E8357" i="6"/>
  <c r="F8357" i="6"/>
  <c r="G8357" i="6"/>
  <c r="H8357" i="6"/>
  <c r="I8357" i="6"/>
  <c r="B8358" i="6"/>
  <c r="C8358" i="6"/>
  <c r="D8358" i="6"/>
  <c r="E8358" i="6"/>
  <c r="F8358" i="6"/>
  <c r="G8358" i="6"/>
  <c r="H8358" i="6"/>
  <c r="I8358" i="6"/>
  <c r="B8359" i="6"/>
  <c r="C8359" i="6"/>
  <c r="D8359" i="6"/>
  <c r="E8359" i="6"/>
  <c r="F8359" i="6"/>
  <c r="G8359" i="6"/>
  <c r="H8359" i="6"/>
  <c r="I8359" i="6"/>
  <c r="B8360" i="6"/>
  <c r="C8360" i="6"/>
  <c r="D8360" i="6"/>
  <c r="E8360" i="6"/>
  <c r="F8360" i="6"/>
  <c r="G8360" i="6"/>
  <c r="H8360" i="6"/>
  <c r="I8360" i="6"/>
  <c r="B8361" i="6"/>
  <c r="C8361" i="6"/>
  <c r="D8361" i="6"/>
  <c r="E8361" i="6"/>
  <c r="F8361" i="6"/>
  <c r="G8361" i="6"/>
  <c r="H8361" i="6"/>
  <c r="I8361" i="6"/>
  <c r="B8362" i="6"/>
  <c r="C8362" i="6"/>
  <c r="D8362" i="6"/>
  <c r="E8362" i="6"/>
  <c r="F8362" i="6"/>
  <c r="G8362" i="6"/>
  <c r="H8362" i="6"/>
  <c r="I8362" i="6"/>
  <c r="B8363" i="6"/>
  <c r="C8363" i="6"/>
  <c r="D8363" i="6"/>
  <c r="E8363" i="6"/>
  <c r="F8363" i="6"/>
  <c r="G8363" i="6"/>
  <c r="H8363" i="6"/>
  <c r="I8363" i="6"/>
  <c r="B8364" i="6"/>
  <c r="C8364" i="6"/>
  <c r="D8364" i="6"/>
  <c r="E8364" i="6"/>
  <c r="F8364" i="6"/>
  <c r="G8364" i="6"/>
  <c r="H8364" i="6"/>
  <c r="I8364" i="6"/>
  <c r="B8365" i="6"/>
  <c r="C8365" i="6"/>
  <c r="D8365" i="6"/>
  <c r="E8365" i="6"/>
  <c r="F8365" i="6"/>
  <c r="G8365" i="6"/>
  <c r="H8365" i="6"/>
  <c r="I8365" i="6"/>
  <c r="B8366" i="6"/>
  <c r="C8366" i="6"/>
  <c r="D8366" i="6"/>
  <c r="E8366" i="6"/>
  <c r="F8366" i="6"/>
  <c r="G8366" i="6"/>
  <c r="H8366" i="6"/>
  <c r="I8366" i="6"/>
  <c r="B8367" i="6"/>
  <c r="C8367" i="6"/>
  <c r="D8367" i="6"/>
  <c r="E8367" i="6"/>
  <c r="F8367" i="6"/>
  <c r="G8367" i="6"/>
  <c r="H8367" i="6"/>
  <c r="I8367" i="6"/>
  <c r="B8368" i="6"/>
  <c r="C8368" i="6"/>
  <c r="D8368" i="6"/>
  <c r="E8368" i="6"/>
  <c r="F8368" i="6"/>
  <c r="G8368" i="6"/>
  <c r="H8368" i="6"/>
  <c r="I8368" i="6"/>
  <c r="B8369" i="6"/>
  <c r="C8369" i="6"/>
  <c r="D8369" i="6"/>
  <c r="E8369" i="6"/>
  <c r="F8369" i="6"/>
  <c r="G8369" i="6"/>
  <c r="H8369" i="6"/>
  <c r="I8369" i="6"/>
  <c r="B8370" i="6"/>
  <c r="C8370" i="6"/>
  <c r="D8370" i="6"/>
  <c r="E8370" i="6"/>
  <c r="F8370" i="6"/>
  <c r="G8370" i="6"/>
  <c r="H8370" i="6"/>
  <c r="I8370" i="6"/>
  <c r="B8371" i="6"/>
  <c r="C8371" i="6"/>
  <c r="D8371" i="6"/>
  <c r="E8371" i="6"/>
  <c r="F8371" i="6"/>
  <c r="G8371" i="6"/>
  <c r="H8371" i="6"/>
  <c r="I8371" i="6"/>
  <c r="B8372" i="6"/>
  <c r="C8372" i="6"/>
  <c r="D8372" i="6"/>
  <c r="E8372" i="6"/>
  <c r="F8372" i="6"/>
  <c r="G8372" i="6"/>
  <c r="H8372" i="6"/>
  <c r="I8372" i="6"/>
  <c r="B8373" i="6"/>
  <c r="C8373" i="6"/>
  <c r="D8373" i="6"/>
  <c r="E8373" i="6"/>
  <c r="F8373" i="6"/>
  <c r="G8373" i="6"/>
  <c r="H8373" i="6"/>
  <c r="I8373" i="6"/>
  <c r="B8374" i="6"/>
  <c r="C8374" i="6"/>
  <c r="D8374" i="6"/>
  <c r="E8374" i="6"/>
  <c r="F8374" i="6"/>
  <c r="G8374" i="6"/>
  <c r="H8374" i="6"/>
  <c r="I8374" i="6"/>
  <c r="B8375" i="6"/>
  <c r="C8375" i="6"/>
  <c r="D8375" i="6"/>
  <c r="E8375" i="6"/>
  <c r="F8375" i="6"/>
  <c r="G8375" i="6"/>
  <c r="H8375" i="6"/>
  <c r="I8375" i="6"/>
  <c r="B8376" i="6"/>
  <c r="C8376" i="6"/>
  <c r="D8376" i="6"/>
  <c r="E8376" i="6"/>
  <c r="F8376" i="6"/>
  <c r="G8376" i="6"/>
  <c r="H8376" i="6"/>
  <c r="I8376" i="6"/>
  <c r="B8377" i="6"/>
  <c r="C8377" i="6"/>
  <c r="D8377" i="6"/>
  <c r="E8377" i="6"/>
  <c r="F8377" i="6"/>
  <c r="G8377" i="6"/>
  <c r="H8377" i="6"/>
  <c r="I8377" i="6"/>
  <c r="B8378" i="6"/>
  <c r="C8378" i="6"/>
  <c r="D8378" i="6"/>
  <c r="E8378" i="6"/>
  <c r="F8378" i="6"/>
  <c r="G8378" i="6"/>
  <c r="H8378" i="6"/>
  <c r="I8378" i="6"/>
  <c r="B8379" i="6"/>
  <c r="C8379" i="6"/>
  <c r="D8379" i="6"/>
  <c r="E8379" i="6"/>
  <c r="F8379" i="6"/>
  <c r="G8379" i="6"/>
  <c r="H8379" i="6"/>
  <c r="I8379" i="6"/>
  <c r="B8380" i="6"/>
  <c r="C8380" i="6"/>
  <c r="D8380" i="6"/>
  <c r="E8380" i="6"/>
  <c r="F8380" i="6"/>
  <c r="G8380" i="6"/>
  <c r="H8380" i="6"/>
  <c r="I8380" i="6"/>
  <c r="B8381" i="6"/>
  <c r="C8381" i="6"/>
  <c r="D8381" i="6"/>
  <c r="E8381" i="6"/>
  <c r="F8381" i="6"/>
  <c r="G8381" i="6"/>
  <c r="H8381" i="6"/>
  <c r="I8381" i="6"/>
  <c r="B8382" i="6"/>
  <c r="C8382" i="6"/>
  <c r="D8382" i="6"/>
  <c r="E8382" i="6"/>
  <c r="F8382" i="6"/>
  <c r="G8382" i="6"/>
  <c r="H8382" i="6"/>
  <c r="I8382" i="6"/>
  <c r="B8383" i="6"/>
  <c r="C8383" i="6"/>
  <c r="D8383" i="6"/>
  <c r="E8383" i="6"/>
  <c r="F8383" i="6"/>
  <c r="G8383" i="6"/>
  <c r="H8383" i="6"/>
  <c r="I8383" i="6"/>
  <c r="B8384" i="6"/>
  <c r="C8384" i="6"/>
  <c r="D8384" i="6"/>
  <c r="E8384" i="6"/>
  <c r="F8384" i="6"/>
  <c r="G8384" i="6"/>
  <c r="H8384" i="6"/>
  <c r="I8384" i="6"/>
  <c r="B8385" i="6"/>
  <c r="C8385" i="6"/>
  <c r="D8385" i="6"/>
  <c r="E8385" i="6"/>
  <c r="F8385" i="6"/>
  <c r="G8385" i="6"/>
  <c r="H8385" i="6"/>
  <c r="I8385" i="6"/>
  <c r="B8386" i="6"/>
  <c r="C8386" i="6"/>
  <c r="D8386" i="6"/>
  <c r="E8386" i="6"/>
  <c r="F8386" i="6"/>
  <c r="G8386" i="6"/>
  <c r="H8386" i="6"/>
  <c r="I8386" i="6"/>
  <c r="B8387" i="6"/>
  <c r="C8387" i="6"/>
  <c r="D8387" i="6"/>
  <c r="E8387" i="6"/>
  <c r="F8387" i="6"/>
  <c r="G8387" i="6"/>
  <c r="H8387" i="6"/>
  <c r="I8387" i="6"/>
  <c r="B8388" i="6"/>
  <c r="C8388" i="6"/>
  <c r="D8388" i="6"/>
  <c r="E8388" i="6"/>
  <c r="F8388" i="6"/>
  <c r="G8388" i="6"/>
  <c r="H8388" i="6"/>
  <c r="I8388" i="6"/>
  <c r="B8389" i="6"/>
  <c r="C8389" i="6"/>
  <c r="D8389" i="6"/>
  <c r="E8389" i="6"/>
  <c r="F8389" i="6"/>
  <c r="G8389" i="6"/>
  <c r="H8389" i="6"/>
  <c r="I8389" i="6"/>
  <c r="B8390" i="6"/>
  <c r="C8390" i="6"/>
  <c r="D8390" i="6"/>
  <c r="E8390" i="6"/>
  <c r="F8390" i="6"/>
  <c r="G8390" i="6"/>
  <c r="H8390" i="6"/>
  <c r="I8390" i="6"/>
  <c r="B8391" i="6"/>
  <c r="C8391" i="6"/>
  <c r="D8391" i="6"/>
  <c r="E8391" i="6"/>
  <c r="F8391" i="6"/>
  <c r="G8391" i="6"/>
  <c r="H8391" i="6"/>
  <c r="I8391" i="6"/>
  <c r="B8392" i="6"/>
  <c r="C8392" i="6"/>
  <c r="D8392" i="6"/>
  <c r="E8392" i="6"/>
  <c r="F8392" i="6"/>
  <c r="G8392" i="6"/>
  <c r="H8392" i="6"/>
  <c r="I8392" i="6"/>
  <c r="B8393" i="6"/>
  <c r="C8393" i="6"/>
  <c r="D8393" i="6"/>
  <c r="E8393" i="6"/>
  <c r="F8393" i="6"/>
  <c r="G8393" i="6"/>
  <c r="H8393" i="6"/>
  <c r="I8393" i="6"/>
  <c r="B8394" i="6"/>
  <c r="C8394" i="6"/>
  <c r="D8394" i="6"/>
  <c r="E8394" i="6"/>
  <c r="F8394" i="6"/>
  <c r="G8394" i="6"/>
  <c r="H8394" i="6"/>
  <c r="I8394" i="6"/>
  <c r="B8395" i="6"/>
  <c r="C8395" i="6"/>
  <c r="D8395" i="6"/>
  <c r="E8395" i="6"/>
  <c r="F8395" i="6"/>
  <c r="G8395" i="6"/>
  <c r="H8395" i="6"/>
  <c r="I8395" i="6"/>
  <c r="B8396" i="6"/>
  <c r="C8396" i="6"/>
  <c r="D8396" i="6"/>
  <c r="E8396" i="6"/>
  <c r="F8396" i="6"/>
  <c r="G8396" i="6"/>
  <c r="H8396" i="6"/>
  <c r="I8396" i="6"/>
  <c r="B8397" i="6"/>
  <c r="C8397" i="6"/>
  <c r="D8397" i="6"/>
  <c r="E8397" i="6"/>
  <c r="F8397" i="6"/>
  <c r="G8397" i="6"/>
  <c r="H8397" i="6"/>
  <c r="I8397" i="6"/>
  <c r="B8398" i="6"/>
  <c r="C8398" i="6"/>
  <c r="D8398" i="6"/>
  <c r="E8398" i="6"/>
  <c r="F8398" i="6"/>
  <c r="G8398" i="6"/>
  <c r="H8398" i="6"/>
  <c r="I8398" i="6"/>
  <c r="B8399" i="6"/>
  <c r="C8399" i="6"/>
  <c r="D8399" i="6"/>
  <c r="E8399" i="6"/>
  <c r="F8399" i="6"/>
  <c r="G8399" i="6"/>
  <c r="H8399" i="6"/>
  <c r="I8399" i="6"/>
  <c r="B8400" i="6"/>
  <c r="C8400" i="6"/>
  <c r="D8400" i="6"/>
  <c r="E8400" i="6"/>
  <c r="F8400" i="6"/>
  <c r="G8400" i="6"/>
  <c r="H8400" i="6"/>
  <c r="I8400" i="6"/>
  <c r="B8401" i="6"/>
  <c r="C8401" i="6"/>
  <c r="D8401" i="6"/>
  <c r="E8401" i="6"/>
  <c r="F8401" i="6"/>
  <c r="G8401" i="6"/>
  <c r="H8401" i="6"/>
  <c r="I8401" i="6"/>
  <c r="B8402" i="6"/>
  <c r="C8402" i="6"/>
  <c r="D8402" i="6"/>
  <c r="E8402" i="6"/>
  <c r="F8402" i="6"/>
  <c r="G8402" i="6"/>
  <c r="H8402" i="6"/>
  <c r="I8402" i="6"/>
  <c r="B8403" i="6"/>
  <c r="C8403" i="6"/>
  <c r="D8403" i="6"/>
  <c r="E8403" i="6"/>
  <c r="F8403" i="6"/>
  <c r="G8403" i="6"/>
  <c r="H8403" i="6"/>
  <c r="I8403" i="6"/>
  <c r="B8404" i="6"/>
  <c r="C8404" i="6"/>
  <c r="D8404" i="6"/>
  <c r="E8404" i="6"/>
  <c r="F8404" i="6"/>
  <c r="G8404" i="6"/>
  <c r="H8404" i="6"/>
  <c r="I8404" i="6"/>
  <c r="B8405" i="6"/>
  <c r="C8405" i="6"/>
  <c r="D8405" i="6"/>
  <c r="E8405" i="6"/>
  <c r="F8405" i="6"/>
  <c r="G8405" i="6"/>
  <c r="H8405" i="6"/>
  <c r="I8405" i="6"/>
  <c r="B8406" i="6"/>
  <c r="C8406" i="6"/>
  <c r="D8406" i="6"/>
  <c r="E8406" i="6"/>
  <c r="F8406" i="6"/>
  <c r="G8406" i="6"/>
  <c r="H8406" i="6"/>
  <c r="I8406" i="6"/>
  <c r="B8407" i="6"/>
  <c r="C8407" i="6"/>
  <c r="D8407" i="6"/>
  <c r="E8407" i="6"/>
  <c r="F8407" i="6"/>
  <c r="G8407" i="6"/>
  <c r="H8407" i="6"/>
  <c r="I8407" i="6"/>
  <c r="B8408" i="6"/>
  <c r="C8408" i="6"/>
  <c r="D8408" i="6"/>
  <c r="E8408" i="6"/>
  <c r="F8408" i="6"/>
  <c r="G8408" i="6"/>
  <c r="H8408" i="6"/>
  <c r="I8408" i="6"/>
  <c r="B8409" i="6"/>
  <c r="C8409" i="6"/>
  <c r="D8409" i="6"/>
  <c r="E8409" i="6"/>
  <c r="F8409" i="6"/>
  <c r="G8409" i="6"/>
  <c r="H8409" i="6"/>
  <c r="I8409" i="6"/>
  <c r="B8410" i="6"/>
  <c r="C8410" i="6"/>
  <c r="D8410" i="6"/>
  <c r="E8410" i="6"/>
  <c r="F8410" i="6"/>
  <c r="G8410" i="6"/>
  <c r="H8410" i="6"/>
  <c r="I8410" i="6"/>
  <c r="B8411" i="6"/>
  <c r="C8411" i="6"/>
  <c r="D8411" i="6"/>
  <c r="E8411" i="6"/>
  <c r="F8411" i="6"/>
  <c r="G8411" i="6"/>
  <c r="H8411" i="6"/>
  <c r="I8411" i="6"/>
  <c r="B8412" i="6"/>
  <c r="C8412" i="6"/>
  <c r="D8412" i="6"/>
  <c r="E8412" i="6"/>
  <c r="F8412" i="6"/>
  <c r="G8412" i="6"/>
  <c r="H8412" i="6"/>
  <c r="I8412" i="6"/>
  <c r="B8413" i="6"/>
  <c r="C8413" i="6"/>
  <c r="D8413" i="6"/>
  <c r="E8413" i="6"/>
  <c r="F8413" i="6"/>
  <c r="G8413" i="6"/>
  <c r="H8413" i="6"/>
  <c r="I8413" i="6"/>
  <c r="B8414" i="6"/>
  <c r="C8414" i="6"/>
  <c r="D8414" i="6"/>
  <c r="E8414" i="6"/>
  <c r="F8414" i="6"/>
  <c r="G8414" i="6"/>
  <c r="H8414" i="6"/>
  <c r="I8414" i="6"/>
  <c r="B8415" i="6"/>
  <c r="C8415" i="6"/>
  <c r="D8415" i="6"/>
  <c r="E8415" i="6"/>
  <c r="F8415" i="6"/>
  <c r="G8415" i="6"/>
  <c r="H8415" i="6"/>
  <c r="I8415" i="6"/>
  <c r="B8416" i="6"/>
  <c r="C8416" i="6"/>
  <c r="D8416" i="6"/>
  <c r="E8416" i="6"/>
  <c r="F8416" i="6"/>
  <c r="G8416" i="6"/>
  <c r="H8416" i="6"/>
  <c r="I8416" i="6"/>
  <c r="B8417" i="6"/>
  <c r="C8417" i="6"/>
  <c r="D8417" i="6"/>
  <c r="E8417" i="6"/>
  <c r="F8417" i="6"/>
  <c r="G8417" i="6"/>
  <c r="H8417" i="6"/>
  <c r="I8417" i="6"/>
  <c r="B8418" i="6"/>
  <c r="C8418" i="6"/>
  <c r="D8418" i="6"/>
  <c r="E8418" i="6"/>
  <c r="F8418" i="6"/>
  <c r="G8418" i="6"/>
  <c r="H8418" i="6"/>
  <c r="I8418" i="6"/>
  <c r="B8419" i="6"/>
  <c r="C8419" i="6"/>
  <c r="D8419" i="6"/>
  <c r="E8419" i="6"/>
  <c r="F8419" i="6"/>
  <c r="G8419" i="6"/>
  <c r="H8419" i="6"/>
  <c r="I8419" i="6"/>
  <c r="B8420" i="6"/>
  <c r="C8420" i="6"/>
  <c r="D8420" i="6"/>
  <c r="E8420" i="6"/>
  <c r="F8420" i="6"/>
  <c r="G8420" i="6"/>
  <c r="H8420" i="6"/>
  <c r="I8420" i="6"/>
  <c r="B8421" i="6"/>
  <c r="C8421" i="6"/>
  <c r="D8421" i="6"/>
  <c r="E8421" i="6"/>
  <c r="F8421" i="6"/>
  <c r="G8421" i="6"/>
  <c r="H8421" i="6"/>
  <c r="I8421" i="6"/>
  <c r="B8422" i="6"/>
  <c r="C8422" i="6"/>
  <c r="D8422" i="6"/>
  <c r="E8422" i="6"/>
  <c r="F8422" i="6"/>
  <c r="G8422" i="6"/>
  <c r="H8422" i="6"/>
  <c r="I8422" i="6"/>
  <c r="B8423" i="6"/>
  <c r="C8423" i="6"/>
  <c r="D8423" i="6"/>
  <c r="E8423" i="6"/>
  <c r="F8423" i="6"/>
  <c r="G8423" i="6"/>
  <c r="H8423" i="6"/>
  <c r="I8423" i="6"/>
  <c r="B8424" i="6"/>
  <c r="C8424" i="6"/>
  <c r="D8424" i="6"/>
  <c r="E8424" i="6"/>
  <c r="F8424" i="6"/>
  <c r="G8424" i="6"/>
  <c r="H8424" i="6"/>
  <c r="I8424" i="6"/>
  <c r="B8425" i="6"/>
  <c r="C8425" i="6"/>
  <c r="D8425" i="6"/>
  <c r="E8425" i="6"/>
  <c r="F8425" i="6"/>
  <c r="G8425" i="6"/>
  <c r="H8425" i="6"/>
  <c r="I8425" i="6"/>
  <c r="B8426" i="6"/>
  <c r="C8426" i="6"/>
  <c r="D8426" i="6"/>
  <c r="E8426" i="6"/>
  <c r="F8426" i="6"/>
  <c r="G8426" i="6"/>
  <c r="H8426" i="6"/>
  <c r="I8426" i="6"/>
  <c r="B8427" i="6"/>
  <c r="C8427" i="6"/>
  <c r="D8427" i="6"/>
  <c r="E8427" i="6"/>
  <c r="F8427" i="6"/>
  <c r="G8427" i="6"/>
  <c r="H8427" i="6"/>
  <c r="I8427" i="6"/>
  <c r="B8428" i="6"/>
  <c r="C8428" i="6"/>
  <c r="D8428" i="6"/>
  <c r="E8428" i="6"/>
  <c r="F8428" i="6"/>
  <c r="G8428" i="6"/>
  <c r="H8428" i="6"/>
  <c r="I8428" i="6"/>
  <c r="B8429" i="6"/>
  <c r="C8429" i="6"/>
  <c r="D8429" i="6"/>
  <c r="E8429" i="6"/>
  <c r="F8429" i="6"/>
  <c r="G8429" i="6"/>
  <c r="H8429" i="6"/>
  <c r="I8429" i="6"/>
  <c r="B8430" i="6"/>
  <c r="C8430" i="6"/>
  <c r="D8430" i="6"/>
  <c r="E8430" i="6"/>
  <c r="F8430" i="6"/>
  <c r="G8430" i="6"/>
  <c r="H8430" i="6"/>
  <c r="I8430" i="6"/>
  <c r="B8431" i="6"/>
  <c r="C8431" i="6"/>
  <c r="D8431" i="6"/>
  <c r="E8431" i="6"/>
  <c r="F8431" i="6"/>
  <c r="G8431" i="6"/>
  <c r="H8431" i="6"/>
  <c r="I8431" i="6"/>
  <c r="B8432" i="6"/>
  <c r="C8432" i="6"/>
  <c r="D8432" i="6"/>
  <c r="E8432" i="6"/>
  <c r="F8432" i="6"/>
  <c r="G8432" i="6"/>
  <c r="H8432" i="6"/>
  <c r="I8432" i="6"/>
  <c r="B8433" i="6"/>
  <c r="C8433" i="6"/>
  <c r="D8433" i="6"/>
  <c r="E8433" i="6"/>
  <c r="F8433" i="6"/>
  <c r="G8433" i="6"/>
  <c r="H8433" i="6"/>
  <c r="I8433" i="6"/>
  <c r="B8434" i="6"/>
  <c r="C8434" i="6"/>
  <c r="D8434" i="6"/>
  <c r="E8434" i="6"/>
  <c r="F8434" i="6"/>
  <c r="G8434" i="6"/>
  <c r="H8434" i="6"/>
  <c r="I8434" i="6"/>
  <c r="B8435" i="6"/>
  <c r="C8435" i="6"/>
  <c r="D8435" i="6"/>
  <c r="E8435" i="6"/>
  <c r="F8435" i="6"/>
  <c r="G8435" i="6"/>
  <c r="H8435" i="6"/>
  <c r="I8435" i="6"/>
  <c r="B8436" i="6"/>
  <c r="C8436" i="6"/>
  <c r="D8436" i="6"/>
  <c r="E8436" i="6"/>
  <c r="F8436" i="6"/>
  <c r="G8436" i="6"/>
  <c r="H8436" i="6"/>
  <c r="I8436" i="6"/>
  <c r="B8437" i="6"/>
  <c r="C8437" i="6"/>
  <c r="D8437" i="6"/>
  <c r="E8437" i="6"/>
  <c r="F8437" i="6"/>
  <c r="G8437" i="6"/>
  <c r="H8437" i="6"/>
  <c r="I8437" i="6"/>
  <c r="B8438" i="6"/>
  <c r="C8438" i="6"/>
  <c r="D8438" i="6"/>
  <c r="E8438" i="6"/>
  <c r="F8438" i="6"/>
  <c r="G8438" i="6"/>
  <c r="H8438" i="6"/>
  <c r="I8438" i="6"/>
  <c r="B8439" i="6"/>
  <c r="C8439" i="6"/>
  <c r="D8439" i="6"/>
  <c r="E8439" i="6"/>
  <c r="F8439" i="6"/>
  <c r="G8439" i="6"/>
  <c r="H8439" i="6"/>
  <c r="I8439" i="6"/>
  <c r="B8440" i="6"/>
  <c r="C8440" i="6"/>
  <c r="D8440" i="6"/>
  <c r="E8440" i="6"/>
  <c r="F8440" i="6"/>
  <c r="G8440" i="6"/>
  <c r="H8440" i="6"/>
  <c r="I8440" i="6"/>
  <c r="B8441" i="6"/>
  <c r="C8441" i="6"/>
  <c r="D8441" i="6"/>
  <c r="E8441" i="6"/>
  <c r="F8441" i="6"/>
  <c r="G8441" i="6"/>
  <c r="H8441" i="6"/>
  <c r="I8441" i="6"/>
  <c r="B8442" i="6"/>
  <c r="C8442" i="6"/>
  <c r="D8442" i="6"/>
  <c r="E8442" i="6"/>
  <c r="F8442" i="6"/>
  <c r="G8442" i="6"/>
  <c r="H8442" i="6"/>
  <c r="I8442" i="6"/>
  <c r="B8443" i="6"/>
  <c r="C8443" i="6"/>
  <c r="D8443" i="6"/>
  <c r="E8443" i="6"/>
  <c r="F8443" i="6"/>
  <c r="G8443" i="6"/>
  <c r="H8443" i="6"/>
  <c r="I8443" i="6"/>
  <c r="B8444" i="6"/>
  <c r="C8444" i="6"/>
  <c r="D8444" i="6"/>
  <c r="E8444" i="6"/>
  <c r="F8444" i="6"/>
  <c r="G8444" i="6"/>
  <c r="H8444" i="6"/>
  <c r="I8444" i="6"/>
  <c r="B8445" i="6"/>
  <c r="C8445" i="6"/>
  <c r="D8445" i="6"/>
  <c r="E8445" i="6"/>
  <c r="F8445" i="6"/>
  <c r="G8445" i="6"/>
  <c r="H8445" i="6"/>
  <c r="I8445" i="6"/>
  <c r="B8446" i="6"/>
  <c r="C8446" i="6"/>
  <c r="D8446" i="6"/>
  <c r="E8446" i="6"/>
  <c r="F8446" i="6"/>
  <c r="G8446" i="6"/>
  <c r="H8446" i="6"/>
  <c r="I8446" i="6"/>
  <c r="B8447" i="6"/>
  <c r="C8447" i="6"/>
  <c r="D8447" i="6"/>
  <c r="E8447" i="6"/>
  <c r="F8447" i="6"/>
  <c r="G8447" i="6"/>
  <c r="H8447" i="6"/>
  <c r="I8447" i="6"/>
  <c r="B8448" i="6"/>
  <c r="C8448" i="6"/>
  <c r="D8448" i="6"/>
  <c r="E8448" i="6"/>
  <c r="F8448" i="6"/>
  <c r="G8448" i="6"/>
  <c r="H8448" i="6"/>
  <c r="I8448" i="6"/>
  <c r="B8449" i="6"/>
  <c r="C8449" i="6"/>
  <c r="D8449" i="6"/>
  <c r="E8449" i="6"/>
  <c r="F8449" i="6"/>
  <c r="G8449" i="6"/>
  <c r="H8449" i="6"/>
  <c r="I8449" i="6"/>
  <c r="B8450" i="6"/>
  <c r="C8450" i="6"/>
  <c r="D8450" i="6"/>
  <c r="E8450" i="6"/>
  <c r="F8450" i="6"/>
  <c r="G8450" i="6"/>
  <c r="H8450" i="6"/>
  <c r="I8450" i="6"/>
  <c r="B8451" i="6"/>
  <c r="C8451" i="6"/>
  <c r="D8451" i="6"/>
  <c r="E8451" i="6"/>
  <c r="F8451" i="6"/>
  <c r="G8451" i="6"/>
  <c r="H8451" i="6"/>
  <c r="I8451" i="6"/>
  <c r="B8452" i="6"/>
  <c r="C8452" i="6"/>
  <c r="D8452" i="6"/>
  <c r="E8452" i="6"/>
  <c r="F8452" i="6"/>
  <c r="G8452" i="6"/>
  <c r="H8452" i="6"/>
  <c r="I8452" i="6"/>
  <c r="B8453" i="6"/>
  <c r="C8453" i="6"/>
  <c r="D8453" i="6"/>
  <c r="E8453" i="6"/>
  <c r="F8453" i="6"/>
  <c r="G8453" i="6"/>
  <c r="H8453" i="6"/>
  <c r="I8453" i="6"/>
  <c r="B8454" i="6"/>
  <c r="C8454" i="6"/>
  <c r="D8454" i="6"/>
  <c r="E8454" i="6"/>
  <c r="F8454" i="6"/>
  <c r="G8454" i="6"/>
  <c r="H8454" i="6"/>
  <c r="I8454" i="6"/>
  <c r="B8455" i="6"/>
  <c r="C8455" i="6"/>
  <c r="D8455" i="6"/>
  <c r="E8455" i="6"/>
  <c r="F8455" i="6"/>
  <c r="G8455" i="6"/>
  <c r="H8455" i="6"/>
  <c r="I8455" i="6"/>
  <c r="B8456" i="6"/>
  <c r="C8456" i="6"/>
  <c r="D8456" i="6"/>
  <c r="E8456" i="6"/>
  <c r="F8456" i="6"/>
  <c r="G8456" i="6"/>
  <c r="H8456" i="6"/>
  <c r="I8456" i="6"/>
  <c r="B8457" i="6"/>
  <c r="C8457" i="6"/>
  <c r="D8457" i="6"/>
  <c r="E8457" i="6"/>
  <c r="F8457" i="6"/>
  <c r="G8457" i="6"/>
  <c r="H8457" i="6"/>
  <c r="I8457" i="6"/>
  <c r="B8458" i="6"/>
  <c r="C8458" i="6"/>
  <c r="D8458" i="6"/>
  <c r="E8458" i="6"/>
  <c r="F8458" i="6"/>
  <c r="G8458" i="6"/>
  <c r="H8458" i="6"/>
  <c r="I8458" i="6"/>
  <c r="B8459" i="6"/>
  <c r="C8459" i="6"/>
  <c r="D8459" i="6"/>
  <c r="E8459" i="6"/>
  <c r="F8459" i="6"/>
  <c r="G8459" i="6"/>
  <c r="H8459" i="6"/>
  <c r="I8459" i="6"/>
  <c r="B8460" i="6"/>
  <c r="C8460" i="6"/>
  <c r="D8460" i="6"/>
  <c r="E8460" i="6"/>
  <c r="F8460" i="6"/>
  <c r="G8460" i="6"/>
  <c r="H8460" i="6"/>
  <c r="I8460" i="6"/>
  <c r="B8461" i="6"/>
  <c r="C8461" i="6"/>
  <c r="D8461" i="6"/>
  <c r="E8461" i="6"/>
  <c r="F8461" i="6"/>
  <c r="G8461" i="6"/>
  <c r="H8461" i="6"/>
  <c r="I8461" i="6"/>
  <c r="B8462" i="6"/>
  <c r="C8462" i="6"/>
  <c r="D8462" i="6"/>
  <c r="E8462" i="6"/>
  <c r="F8462" i="6"/>
  <c r="G8462" i="6"/>
  <c r="H8462" i="6"/>
  <c r="I8462" i="6"/>
  <c r="B8463" i="6"/>
  <c r="C8463" i="6"/>
  <c r="D8463" i="6"/>
  <c r="E8463" i="6"/>
  <c r="F8463" i="6"/>
  <c r="G8463" i="6"/>
  <c r="H8463" i="6"/>
  <c r="I8463" i="6"/>
  <c r="B8464" i="6"/>
  <c r="C8464" i="6"/>
  <c r="D8464" i="6"/>
  <c r="E8464" i="6"/>
  <c r="F8464" i="6"/>
  <c r="G8464" i="6"/>
  <c r="H8464" i="6"/>
  <c r="I8464" i="6"/>
  <c r="B8465" i="6"/>
  <c r="C8465" i="6"/>
  <c r="D8465" i="6"/>
  <c r="E8465" i="6"/>
  <c r="F8465" i="6"/>
  <c r="G8465" i="6"/>
  <c r="H8465" i="6"/>
  <c r="I8465" i="6"/>
  <c r="B8466" i="6"/>
  <c r="C8466" i="6"/>
  <c r="D8466" i="6"/>
  <c r="E8466" i="6"/>
  <c r="F8466" i="6"/>
  <c r="G8466" i="6"/>
  <c r="H8466" i="6"/>
  <c r="I8466" i="6"/>
  <c r="B8467" i="6"/>
  <c r="C8467" i="6"/>
  <c r="D8467" i="6"/>
  <c r="E8467" i="6"/>
  <c r="F8467" i="6"/>
  <c r="G8467" i="6"/>
  <c r="H8467" i="6"/>
  <c r="I8467" i="6"/>
  <c r="B8468" i="6"/>
  <c r="C8468" i="6"/>
  <c r="D8468" i="6"/>
  <c r="E8468" i="6"/>
  <c r="F8468" i="6"/>
  <c r="G8468" i="6"/>
  <c r="H8468" i="6"/>
  <c r="I8468" i="6"/>
  <c r="B8469" i="6"/>
  <c r="C8469" i="6"/>
  <c r="D8469" i="6"/>
  <c r="E8469" i="6"/>
  <c r="F8469" i="6"/>
  <c r="G8469" i="6"/>
  <c r="H8469" i="6"/>
  <c r="I8469" i="6"/>
  <c r="B8470" i="6"/>
  <c r="C8470" i="6"/>
  <c r="D8470" i="6"/>
  <c r="E8470" i="6"/>
  <c r="F8470" i="6"/>
  <c r="G8470" i="6"/>
  <c r="H8470" i="6"/>
  <c r="I8470" i="6"/>
  <c r="B8471" i="6"/>
  <c r="C8471" i="6"/>
  <c r="D8471" i="6"/>
  <c r="E8471" i="6"/>
  <c r="F8471" i="6"/>
  <c r="G8471" i="6"/>
  <c r="H8471" i="6"/>
  <c r="I8471" i="6"/>
  <c r="B8472" i="6"/>
  <c r="C8472" i="6"/>
  <c r="D8472" i="6"/>
  <c r="E8472" i="6"/>
  <c r="F8472" i="6"/>
  <c r="G8472" i="6"/>
  <c r="H8472" i="6"/>
  <c r="I8472" i="6"/>
  <c r="B8473" i="6"/>
  <c r="C8473" i="6"/>
  <c r="D8473" i="6"/>
  <c r="E8473" i="6"/>
  <c r="F8473" i="6"/>
  <c r="G8473" i="6"/>
  <c r="H8473" i="6"/>
  <c r="I8473" i="6"/>
  <c r="B8474" i="6"/>
  <c r="C8474" i="6"/>
  <c r="D8474" i="6"/>
  <c r="E8474" i="6"/>
  <c r="F8474" i="6"/>
  <c r="G8474" i="6"/>
  <c r="H8474" i="6"/>
  <c r="I8474" i="6"/>
  <c r="B8475" i="6"/>
  <c r="C8475" i="6"/>
  <c r="D8475" i="6"/>
  <c r="E8475" i="6"/>
  <c r="F8475" i="6"/>
  <c r="G8475" i="6"/>
  <c r="H8475" i="6"/>
  <c r="I8475" i="6"/>
  <c r="B8476" i="6"/>
  <c r="C8476" i="6"/>
  <c r="D8476" i="6"/>
  <c r="E8476" i="6"/>
  <c r="F8476" i="6"/>
  <c r="G8476" i="6"/>
  <c r="H8476" i="6"/>
  <c r="I8476" i="6"/>
  <c r="B8477" i="6"/>
  <c r="C8477" i="6"/>
  <c r="D8477" i="6"/>
  <c r="E8477" i="6"/>
  <c r="F8477" i="6"/>
  <c r="G8477" i="6"/>
  <c r="H8477" i="6"/>
  <c r="I8477" i="6"/>
  <c r="B8478" i="6"/>
  <c r="C8478" i="6"/>
  <c r="D8478" i="6"/>
  <c r="E8478" i="6"/>
  <c r="F8478" i="6"/>
  <c r="G8478" i="6"/>
  <c r="H8478" i="6"/>
  <c r="I8478" i="6"/>
  <c r="B8479" i="6"/>
  <c r="C8479" i="6"/>
  <c r="D8479" i="6"/>
  <c r="E8479" i="6"/>
  <c r="F8479" i="6"/>
  <c r="G8479" i="6"/>
  <c r="H8479" i="6"/>
  <c r="I8479" i="6"/>
  <c r="B8480" i="6"/>
  <c r="C8480" i="6"/>
  <c r="D8480" i="6"/>
  <c r="E8480" i="6"/>
  <c r="F8480" i="6"/>
  <c r="G8480" i="6"/>
  <c r="H8480" i="6"/>
  <c r="I8480" i="6"/>
  <c r="B8481" i="6"/>
  <c r="C8481" i="6"/>
  <c r="D8481" i="6"/>
  <c r="E8481" i="6"/>
  <c r="F8481" i="6"/>
  <c r="G8481" i="6"/>
  <c r="H8481" i="6"/>
  <c r="I8481" i="6"/>
  <c r="B8482" i="6"/>
  <c r="C8482" i="6"/>
  <c r="D8482" i="6"/>
  <c r="E8482" i="6"/>
  <c r="F8482" i="6"/>
  <c r="G8482" i="6"/>
  <c r="H8482" i="6"/>
  <c r="I8482" i="6"/>
  <c r="B8483" i="6"/>
  <c r="C8483" i="6"/>
  <c r="D8483" i="6"/>
  <c r="E8483" i="6"/>
  <c r="F8483" i="6"/>
  <c r="G8483" i="6"/>
  <c r="H8483" i="6"/>
  <c r="I8483" i="6"/>
  <c r="B8484" i="6"/>
  <c r="C8484" i="6"/>
  <c r="D8484" i="6"/>
  <c r="E8484" i="6"/>
  <c r="F8484" i="6"/>
  <c r="G8484" i="6"/>
  <c r="H8484" i="6"/>
  <c r="I8484" i="6"/>
  <c r="B8485" i="6"/>
  <c r="C8485" i="6"/>
  <c r="D8485" i="6"/>
  <c r="E8485" i="6"/>
  <c r="F8485" i="6"/>
  <c r="G8485" i="6"/>
  <c r="H8485" i="6"/>
  <c r="I8485" i="6"/>
  <c r="B8486" i="6"/>
  <c r="C8486" i="6"/>
  <c r="D8486" i="6"/>
  <c r="E8486" i="6"/>
  <c r="F8486" i="6"/>
  <c r="G8486" i="6"/>
  <c r="H8486" i="6"/>
  <c r="I8486" i="6"/>
  <c r="B8487" i="6"/>
  <c r="C8487" i="6"/>
  <c r="D8487" i="6"/>
  <c r="E8487" i="6"/>
  <c r="F8487" i="6"/>
  <c r="G8487" i="6"/>
  <c r="H8487" i="6"/>
  <c r="I8487" i="6"/>
  <c r="B8488" i="6"/>
  <c r="C8488" i="6"/>
  <c r="D8488" i="6"/>
  <c r="E8488" i="6"/>
  <c r="F8488" i="6"/>
  <c r="G8488" i="6"/>
  <c r="H8488" i="6"/>
  <c r="I8488" i="6"/>
  <c r="B8489" i="6"/>
  <c r="C8489" i="6"/>
  <c r="D8489" i="6"/>
  <c r="E8489" i="6"/>
  <c r="F8489" i="6"/>
  <c r="G8489" i="6"/>
  <c r="H8489" i="6"/>
  <c r="I8489" i="6"/>
  <c r="B8490" i="6"/>
  <c r="C8490" i="6"/>
  <c r="D8490" i="6"/>
  <c r="E8490" i="6"/>
  <c r="F8490" i="6"/>
  <c r="G8490" i="6"/>
  <c r="H8490" i="6"/>
  <c r="I8490" i="6"/>
  <c r="B8491" i="6"/>
  <c r="C8491" i="6"/>
  <c r="D8491" i="6"/>
  <c r="E8491" i="6"/>
  <c r="F8491" i="6"/>
  <c r="G8491" i="6"/>
  <c r="H8491" i="6"/>
  <c r="I8491" i="6"/>
  <c r="B8492" i="6"/>
  <c r="C8492" i="6"/>
  <c r="D8492" i="6"/>
  <c r="E8492" i="6"/>
  <c r="F8492" i="6"/>
  <c r="G8492" i="6"/>
  <c r="H8492" i="6"/>
  <c r="I8492" i="6"/>
  <c r="B8493" i="6"/>
  <c r="C8493" i="6"/>
  <c r="D8493" i="6"/>
  <c r="E8493" i="6"/>
  <c r="F8493" i="6"/>
  <c r="G8493" i="6"/>
  <c r="H8493" i="6"/>
  <c r="I8493" i="6"/>
  <c r="B8494" i="6"/>
  <c r="C8494" i="6"/>
  <c r="D8494" i="6"/>
  <c r="E8494" i="6"/>
  <c r="F8494" i="6"/>
  <c r="G8494" i="6"/>
  <c r="H8494" i="6"/>
  <c r="I8494" i="6"/>
  <c r="B8495" i="6"/>
  <c r="C8495" i="6"/>
  <c r="D8495" i="6"/>
  <c r="E8495" i="6"/>
  <c r="F8495" i="6"/>
  <c r="G8495" i="6"/>
  <c r="H8495" i="6"/>
  <c r="I8495" i="6"/>
  <c r="B8496" i="6"/>
  <c r="C8496" i="6"/>
  <c r="D8496" i="6"/>
  <c r="E8496" i="6"/>
  <c r="F8496" i="6"/>
  <c r="G8496" i="6"/>
  <c r="H8496" i="6"/>
  <c r="I8496" i="6"/>
  <c r="B8497" i="6"/>
  <c r="C8497" i="6"/>
  <c r="D8497" i="6"/>
  <c r="E8497" i="6"/>
  <c r="F8497" i="6"/>
  <c r="G8497" i="6"/>
  <c r="H8497" i="6"/>
  <c r="I8497" i="6"/>
  <c r="B8498" i="6"/>
  <c r="C8498" i="6"/>
  <c r="D8498" i="6"/>
  <c r="E8498" i="6"/>
  <c r="F8498" i="6"/>
  <c r="G8498" i="6"/>
  <c r="H8498" i="6"/>
  <c r="I8498" i="6"/>
  <c r="B8499" i="6"/>
  <c r="C8499" i="6"/>
  <c r="D8499" i="6"/>
  <c r="E8499" i="6"/>
  <c r="F8499" i="6"/>
  <c r="G8499" i="6"/>
  <c r="H8499" i="6"/>
  <c r="I8499" i="6"/>
  <c r="B8500" i="6"/>
  <c r="C8500" i="6"/>
  <c r="D8500" i="6"/>
  <c r="E8500" i="6"/>
  <c r="F8500" i="6"/>
  <c r="G8500" i="6"/>
  <c r="H8500" i="6"/>
  <c r="I8500" i="6"/>
  <c r="B8501" i="6"/>
  <c r="C8501" i="6"/>
  <c r="D8501" i="6"/>
  <c r="E8501" i="6"/>
  <c r="F8501" i="6"/>
  <c r="G8501" i="6"/>
  <c r="H8501" i="6"/>
  <c r="I8501" i="6"/>
  <c r="B8502" i="6"/>
  <c r="C8502" i="6"/>
  <c r="D8502" i="6"/>
  <c r="E8502" i="6"/>
  <c r="F8502" i="6"/>
  <c r="G8502" i="6"/>
  <c r="H8502" i="6"/>
  <c r="I8502" i="6"/>
  <c r="B8503" i="6"/>
  <c r="C8503" i="6"/>
  <c r="D8503" i="6"/>
  <c r="E8503" i="6"/>
  <c r="F8503" i="6"/>
  <c r="G8503" i="6"/>
  <c r="H8503" i="6"/>
  <c r="I8503" i="6"/>
  <c r="B8504" i="6"/>
  <c r="C8504" i="6"/>
  <c r="D8504" i="6"/>
  <c r="E8504" i="6"/>
  <c r="F8504" i="6"/>
  <c r="G8504" i="6"/>
  <c r="H8504" i="6"/>
  <c r="I8504" i="6"/>
  <c r="B8505" i="6"/>
  <c r="C8505" i="6"/>
  <c r="D8505" i="6"/>
  <c r="E8505" i="6"/>
  <c r="F8505" i="6"/>
  <c r="G8505" i="6"/>
  <c r="H8505" i="6"/>
  <c r="I8505" i="6"/>
  <c r="B8506" i="6"/>
  <c r="C8506" i="6"/>
  <c r="D8506" i="6"/>
  <c r="E8506" i="6"/>
  <c r="F8506" i="6"/>
  <c r="G8506" i="6"/>
  <c r="H8506" i="6"/>
  <c r="I8506" i="6"/>
  <c r="B8507" i="6"/>
  <c r="C8507" i="6"/>
  <c r="D8507" i="6"/>
  <c r="E8507" i="6"/>
  <c r="F8507" i="6"/>
  <c r="G8507" i="6"/>
  <c r="H8507" i="6"/>
  <c r="I8507" i="6"/>
  <c r="B8508" i="6"/>
  <c r="C8508" i="6"/>
  <c r="D8508" i="6"/>
  <c r="E8508" i="6"/>
  <c r="F8508" i="6"/>
  <c r="G8508" i="6"/>
  <c r="H8508" i="6"/>
  <c r="I8508" i="6"/>
  <c r="B8509" i="6"/>
  <c r="C8509" i="6"/>
  <c r="D8509" i="6"/>
  <c r="E8509" i="6"/>
  <c r="F8509" i="6"/>
  <c r="G8509" i="6"/>
  <c r="H8509" i="6"/>
  <c r="I8509" i="6"/>
  <c r="B8510" i="6"/>
  <c r="C8510" i="6"/>
  <c r="D8510" i="6"/>
  <c r="E8510" i="6"/>
  <c r="F8510" i="6"/>
  <c r="G8510" i="6"/>
  <c r="H8510" i="6"/>
  <c r="I8510" i="6"/>
  <c r="B8511" i="6"/>
  <c r="C8511" i="6"/>
  <c r="D8511" i="6"/>
  <c r="E8511" i="6"/>
  <c r="F8511" i="6"/>
  <c r="G8511" i="6"/>
  <c r="H8511" i="6"/>
  <c r="I8511" i="6"/>
  <c r="B8512" i="6"/>
  <c r="C8512" i="6"/>
  <c r="D8512" i="6"/>
  <c r="E8512" i="6"/>
  <c r="F8512" i="6"/>
  <c r="G8512" i="6"/>
  <c r="H8512" i="6"/>
  <c r="I8512" i="6"/>
  <c r="B8513" i="6"/>
  <c r="C8513" i="6"/>
  <c r="D8513" i="6"/>
  <c r="E8513" i="6"/>
  <c r="F8513" i="6"/>
  <c r="G8513" i="6"/>
  <c r="H8513" i="6"/>
  <c r="I8513" i="6"/>
  <c r="B8514" i="6"/>
  <c r="C8514" i="6"/>
  <c r="D8514" i="6"/>
  <c r="E8514" i="6"/>
  <c r="F8514" i="6"/>
  <c r="G8514" i="6"/>
  <c r="H8514" i="6"/>
  <c r="I8514" i="6"/>
  <c r="B8515" i="6"/>
  <c r="C8515" i="6"/>
  <c r="D8515" i="6"/>
  <c r="E8515" i="6"/>
  <c r="F8515" i="6"/>
  <c r="G8515" i="6"/>
  <c r="H8515" i="6"/>
  <c r="I8515" i="6"/>
  <c r="B8516" i="6"/>
  <c r="C8516" i="6"/>
  <c r="D8516" i="6"/>
  <c r="E8516" i="6"/>
  <c r="F8516" i="6"/>
  <c r="G8516" i="6"/>
  <c r="H8516" i="6"/>
  <c r="I8516" i="6"/>
  <c r="B8517" i="6"/>
  <c r="C8517" i="6"/>
  <c r="D8517" i="6"/>
  <c r="E8517" i="6"/>
  <c r="F8517" i="6"/>
  <c r="G8517" i="6"/>
  <c r="H8517" i="6"/>
  <c r="I8517" i="6"/>
  <c r="B8518" i="6"/>
  <c r="C8518" i="6"/>
  <c r="D8518" i="6"/>
  <c r="E8518" i="6"/>
  <c r="F8518" i="6"/>
  <c r="G8518" i="6"/>
  <c r="H8518" i="6"/>
  <c r="I8518" i="6"/>
  <c r="B8519" i="6"/>
  <c r="C8519" i="6"/>
  <c r="D8519" i="6"/>
  <c r="E8519" i="6"/>
  <c r="F8519" i="6"/>
  <c r="G8519" i="6"/>
  <c r="H8519" i="6"/>
  <c r="I8519" i="6"/>
  <c r="B8520" i="6"/>
  <c r="C8520" i="6"/>
  <c r="D8520" i="6"/>
  <c r="E8520" i="6"/>
  <c r="F8520" i="6"/>
  <c r="G8520" i="6"/>
  <c r="H8520" i="6"/>
  <c r="I8520" i="6"/>
  <c r="B8521" i="6"/>
  <c r="C8521" i="6"/>
  <c r="D8521" i="6"/>
  <c r="E8521" i="6"/>
  <c r="F8521" i="6"/>
  <c r="G8521" i="6"/>
  <c r="H8521" i="6"/>
  <c r="I8521" i="6"/>
  <c r="B8522" i="6"/>
  <c r="C8522" i="6"/>
  <c r="D8522" i="6"/>
  <c r="E8522" i="6"/>
  <c r="F8522" i="6"/>
  <c r="G8522" i="6"/>
  <c r="H8522" i="6"/>
  <c r="I8522" i="6"/>
  <c r="B8523" i="6"/>
  <c r="C8523" i="6"/>
  <c r="D8523" i="6"/>
  <c r="E8523" i="6"/>
  <c r="F8523" i="6"/>
  <c r="G8523" i="6"/>
  <c r="H8523" i="6"/>
  <c r="I8523" i="6"/>
  <c r="B8524" i="6"/>
  <c r="C8524" i="6"/>
  <c r="D8524" i="6"/>
  <c r="E8524" i="6"/>
  <c r="F8524" i="6"/>
  <c r="G8524" i="6"/>
  <c r="H8524" i="6"/>
  <c r="I8524" i="6"/>
  <c r="B8525" i="6"/>
  <c r="C8525" i="6"/>
  <c r="D8525" i="6"/>
  <c r="E8525" i="6"/>
  <c r="F8525" i="6"/>
  <c r="G8525" i="6"/>
  <c r="H8525" i="6"/>
  <c r="I8525" i="6"/>
  <c r="B8526" i="6"/>
  <c r="C8526" i="6"/>
  <c r="D8526" i="6"/>
  <c r="E8526" i="6"/>
  <c r="F8526" i="6"/>
  <c r="G8526" i="6"/>
  <c r="H8526" i="6"/>
  <c r="I8526" i="6"/>
  <c r="B8527" i="6"/>
  <c r="C8527" i="6"/>
  <c r="D8527" i="6"/>
  <c r="E8527" i="6"/>
  <c r="F8527" i="6"/>
  <c r="G8527" i="6"/>
  <c r="H8527" i="6"/>
  <c r="I8527" i="6"/>
  <c r="B8528" i="6"/>
  <c r="C8528" i="6"/>
  <c r="D8528" i="6"/>
  <c r="E8528" i="6"/>
  <c r="F8528" i="6"/>
  <c r="G8528" i="6"/>
  <c r="H8528" i="6"/>
  <c r="I8528" i="6"/>
  <c r="B8529" i="6"/>
  <c r="C8529" i="6"/>
  <c r="D8529" i="6"/>
  <c r="E8529" i="6"/>
  <c r="F8529" i="6"/>
  <c r="G8529" i="6"/>
  <c r="H8529" i="6"/>
  <c r="I8529" i="6"/>
  <c r="B8530" i="6"/>
  <c r="C8530" i="6"/>
  <c r="D8530" i="6"/>
  <c r="E8530" i="6"/>
  <c r="F8530" i="6"/>
  <c r="G8530" i="6"/>
  <c r="H8530" i="6"/>
  <c r="I8530" i="6"/>
  <c r="B8531" i="6"/>
  <c r="C8531" i="6"/>
  <c r="D8531" i="6"/>
  <c r="E8531" i="6"/>
  <c r="F8531" i="6"/>
  <c r="G8531" i="6"/>
  <c r="H8531" i="6"/>
  <c r="I8531" i="6"/>
  <c r="B8532" i="6"/>
  <c r="C8532" i="6"/>
  <c r="D8532" i="6"/>
  <c r="E8532" i="6"/>
  <c r="F8532" i="6"/>
  <c r="G8532" i="6"/>
  <c r="H8532" i="6"/>
  <c r="I8532" i="6"/>
  <c r="B8533" i="6"/>
  <c r="C8533" i="6"/>
  <c r="D8533" i="6"/>
  <c r="E8533" i="6"/>
  <c r="F8533" i="6"/>
  <c r="G8533" i="6"/>
  <c r="H8533" i="6"/>
  <c r="I8533" i="6"/>
  <c r="B8534" i="6"/>
  <c r="C8534" i="6"/>
  <c r="D8534" i="6"/>
  <c r="E8534" i="6"/>
  <c r="F8534" i="6"/>
  <c r="G8534" i="6"/>
  <c r="H8534" i="6"/>
  <c r="I8534" i="6"/>
  <c r="B8535" i="6"/>
  <c r="C8535" i="6"/>
  <c r="D8535" i="6"/>
  <c r="E8535" i="6"/>
  <c r="F8535" i="6"/>
  <c r="G8535" i="6"/>
  <c r="H8535" i="6"/>
  <c r="I8535" i="6"/>
  <c r="B8536" i="6"/>
  <c r="C8536" i="6"/>
  <c r="D8536" i="6"/>
  <c r="E8536" i="6"/>
  <c r="F8536" i="6"/>
  <c r="G8536" i="6"/>
  <c r="H8536" i="6"/>
  <c r="I8536" i="6"/>
  <c r="B8537" i="6"/>
  <c r="C8537" i="6"/>
  <c r="D8537" i="6"/>
  <c r="E8537" i="6"/>
  <c r="F8537" i="6"/>
  <c r="G8537" i="6"/>
  <c r="H8537" i="6"/>
  <c r="I8537" i="6"/>
  <c r="B8538" i="6"/>
  <c r="C8538" i="6"/>
  <c r="D8538" i="6"/>
  <c r="E8538" i="6"/>
  <c r="F8538" i="6"/>
  <c r="G8538" i="6"/>
  <c r="H8538" i="6"/>
  <c r="I8538" i="6"/>
  <c r="B8539" i="6"/>
  <c r="C8539" i="6"/>
  <c r="D8539" i="6"/>
  <c r="E8539" i="6"/>
  <c r="F8539" i="6"/>
  <c r="G8539" i="6"/>
  <c r="H8539" i="6"/>
  <c r="I8539" i="6"/>
  <c r="B8540" i="6"/>
  <c r="C8540" i="6"/>
  <c r="D8540" i="6"/>
  <c r="E8540" i="6"/>
  <c r="F8540" i="6"/>
  <c r="G8540" i="6"/>
  <c r="H8540" i="6"/>
  <c r="I8540" i="6"/>
  <c r="B8541" i="6"/>
  <c r="C8541" i="6"/>
  <c r="D8541" i="6"/>
  <c r="E8541" i="6"/>
  <c r="F8541" i="6"/>
  <c r="G8541" i="6"/>
  <c r="H8541" i="6"/>
  <c r="I8541" i="6"/>
  <c r="B8542" i="6"/>
  <c r="C8542" i="6"/>
  <c r="D8542" i="6"/>
  <c r="E8542" i="6"/>
  <c r="F8542" i="6"/>
  <c r="G8542" i="6"/>
  <c r="H8542" i="6"/>
  <c r="I8542" i="6"/>
  <c r="B8543" i="6"/>
  <c r="C8543" i="6"/>
  <c r="D8543" i="6"/>
  <c r="E8543" i="6"/>
  <c r="F8543" i="6"/>
  <c r="G8543" i="6"/>
  <c r="H8543" i="6"/>
  <c r="I8543" i="6"/>
  <c r="B8544" i="6"/>
  <c r="C8544" i="6"/>
  <c r="D8544" i="6"/>
  <c r="E8544" i="6"/>
  <c r="F8544" i="6"/>
  <c r="G8544" i="6"/>
  <c r="H8544" i="6"/>
  <c r="I8544" i="6"/>
  <c r="B8545" i="6"/>
  <c r="C8545" i="6"/>
  <c r="D8545" i="6"/>
  <c r="E8545" i="6"/>
  <c r="F8545" i="6"/>
  <c r="G8545" i="6"/>
  <c r="H8545" i="6"/>
  <c r="I8545" i="6"/>
  <c r="B8546" i="6"/>
  <c r="C8546" i="6"/>
  <c r="D8546" i="6"/>
  <c r="E8546" i="6"/>
  <c r="F8546" i="6"/>
  <c r="G8546" i="6"/>
  <c r="H8546" i="6"/>
  <c r="I8546" i="6"/>
  <c r="B8547" i="6"/>
  <c r="C8547" i="6"/>
  <c r="D8547" i="6"/>
  <c r="E8547" i="6"/>
  <c r="F8547" i="6"/>
  <c r="G8547" i="6"/>
  <c r="H8547" i="6"/>
  <c r="I8547" i="6"/>
  <c r="B8548" i="6"/>
  <c r="C8548" i="6"/>
  <c r="D8548" i="6"/>
  <c r="E8548" i="6"/>
  <c r="F8548" i="6"/>
  <c r="G8548" i="6"/>
  <c r="H8548" i="6"/>
  <c r="I8548" i="6"/>
  <c r="B8549" i="6"/>
  <c r="C8549" i="6"/>
  <c r="D8549" i="6"/>
  <c r="E8549" i="6"/>
  <c r="F8549" i="6"/>
  <c r="G8549" i="6"/>
  <c r="H8549" i="6"/>
  <c r="I8549" i="6"/>
  <c r="B8550" i="6"/>
  <c r="C8550" i="6"/>
  <c r="D8550" i="6"/>
  <c r="E8550" i="6"/>
  <c r="F8550" i="6"/>
  <c r="G8550" i="6"/>
  <c r="H8550" i="6"/>
  <c r="I8550" i="6"/>
  <c r="B8551" i="6"/>
  <c r="C8551" i="6"/>
  <c r="D8551" i="6"/>
  <c r="E8551" i="6"/>
  <c r="F8551" i="6"/>
  <c r="G8551" i="6"/>
  <c r="H8551" i="6"/>
  <c r="I8551" i="6"/>
  <c r="B8552" i="6"/>
  <c r="C8552" i="6"/>
  <c r="D8552" i="6"/>
  <c r="E8552" i="6"/>
  <c r="F8552" i="6"/>
  <c r="G8552" i="6"/>
  <c r="H8552" i="6"/>
  <c r="I8552" i="6"/>
  <c r="B8553" i="6"/>
  <c r="C8553" i="6"/>
  <c r="D8553" i="6"/>
  <c r="E8553" i="6"/>
  <c r="F8553" i="6"/>
  <c r="G8553" i="6"/>
  <c r="H8553" i="6"/>
  <c r="I8553" i="6"/>
  <c r="B8554" i="6"/>
  <c r="C8554" i="6"/>
  <c r="D8554" i="6"/>
  <c r="E8554" i="6"/>
  <c r="F8554" i="6"/>
  <c r="G8554" i="6"/>
  <c r="H8554" i="6"/>
  <c r="I8554" i="6"/>
  <c r="B8555" i="6"/>
  <c r="C8555" i="6"/>
  <c r="D8555" i="6"/>
  <c r="E8555" i="6"/>
  <c r="F8555" i="6"/>
  <c r="G8555" i="6"/>
  <c r="H8555" i="6"/>
  <c r="I8555" i="6"/>
  <c r="B8556" i="6"/>
  <c r="C8556" i="6"/>
  <c r="D8556" i="6"/>
  <c r="E8556" i="6"/>
  <c r="F8556" i="6"/>
  <c r="G8556" i="6"/>
  <c r="H8556" i="6"/>
  <c r="I8556" i="6"/>
  <c r="B8557" i="6"/>
  <c r="C8557" i="6"/>
  <c r="D8557" i="6"/>
  <c r="E8557" i="6"/>
  <c r="F8557" i="6"/>
  <c r="G8557" i="6"/>
  <c r="H8557" i="6"/>
  <c r="I8557" i="6"/>
  <c r="B8558" i="6"/>
  <c r="C8558" i="6"/>
  <c r="D8558" i="6"/>
  <c r="E8558" i="6"/>
  <c r="F8558" i="6"/>
  <c r="G8558" i="6"/>
  <c r="H8558" i="6"/>
  <c r="I8558" i="6"/>
  <c r="B8559" i="6"/>
  <c r="C8559" i="6"/>
  <c r="D8559" i="6"/>
  <c r="E8559" i="6"/>
  <c r="F8559" i="6"/>
  <c r="G8559" i="6"/>
  <c r="H8559" i="6"/>
  <c r="I8559" i="6"/>
  <c r="B8560" i="6"/>
  <c r="C8560" i="6"/>
  <c r="D8560" i="6"/>
  <c r="E8560" i="6"/>
  <c r="F8560" i="6"/>
  <c r="G8560" i="6"/>
  <c r="H8560" i="6"/>
  <c r="I8560" i="6"/>
  <c r="B8561" i="6"/>
  <c r="C8561" i="6"/>
  <c r="D8561" i="6"/>
  <c r="E8561" i="6"/>
  <c r="F8561" i="6"/>
  <c r="G8561" i="6"/>
  <c r="H8561" i="6"/>
  <c r="I8561" i="6"/>
  <c r="B8562" i="6"/>
  <c r="C8562" i="6"/>
  <c r="D8562" i="6"/>
  <c r="E8562" i="6"/>
  <c r="F8562" i="6"/>
  <c r="G8562" i="6"/>
  <c r="H8562" i="6"/>
  <c r="I8562" i="6"/>
  <c r="B8563" i="6"/>
  <c r="C8563" i="6"/>
  <c r="D8563" i="6"/>
  <c r="E8563" i="6"/>
  <c r="F8563" i="6"/>
  <c r="G8563" i="6"/>
  <c r="H8563" i="6"/>
  <c r="I8563" i="6"/>
  <c r="B8564" i="6"/>
  <c r="C8564" i="6"/>
  <c r="D8564" i="6"/>
  <c r="E8564" i="6"/>
  <c r="F8564" i="6"/>
  <c r="G8564" i="6"/>
  <c r="H8564" i="6"/>
  <c r="I8564" i="6"/>
  <c r="B8565" i="6"/>
  <c r="C8565" i="6"/>
  <c r="D8565" i="6"/>
  <c r="E8565" i="6"/>
  <c r="F8565" i="6"/>
  <c r="G8565" i="6"/>
  <c r="H8565" i="6"/>
  <c r="I8565" i="6"/>
  <c r="B8566" i="6"/>
  <c r="C8566" i="6"/>
  <c r="D8566" i="6"/>
  <c r="E8566" i="6"/>
  <c r="F8566" i="6"/>
  <c r="G8566" i="6"/>
  <c r="H8566" i="6"/>
  <c r="I8566" i="6"/>
  <c r="B8567" i="6"/>
  <c r="C8567" i="6"/>
  <c r="D8567" i="6"/>
  <c r="E8567" i="6"/>
  <c r="F8567" i="6"/>
  <c r="G8567" i="6"/>
  <c r="H8567" i="6"/>
  <c r="I8567" i="6"/>
  <c r="B8568" i="6"/>
  <c r="C8568" i="6"/>
  <c r="D8568" i="6"/>
  <c r="E8568" i="6"/>
  <c r="F8568" i="6"/>
  <c r="G8568" i="6"/>
  <c r="H8568" i="6"/>
  <c r="I8568" i="6"/>
  <c r="B8569" i="6"/>
  <c r="C8569" i="6"/>
  <c r="D8569" i="6"/>
  <c r="E8569" i="6"/>
  <c r="F8569" i="6"/>
  <c r="G8569" i="6"/>
  <c r="H8569" i="6"/>
  <c r="I8569" i="6"/>
  <c r="B8570" i="6"/>
  <c r="C8570" i="6"/>
  <c r="D8570" i="6"/>
  <c r="E8570" i="6"/>
  <c r="F8570" i="6"/>
  <c r="G8570" i="6"/>
  <c r="H8570" i="6"/>
  <c r="I8570" i="6"/>
  <c r="B8571" i="6"/>
  <c r="C8571" i="6"/>
  <c r="D8571" i="6"/>
  <c r="E8571" i="6"/>
  <c r="F8571" i="6"/>
  <c r="G8571" i="6"/>
  <c r="H8571" i="6"/>
  <c r="I8571" i="6"/>
  <c r="B8572" i="6"/>
  <c r="C8572" i="6"/>
  <c r="D8572" i="6"/>
  <c r="E8572" i="6"/>
  <c r="F8572" i="6"/>
  <c r="G8572" i="6"/>
  <c r="H8572" i="6"/>
  <c r="I8572" i="6"/>
  <c r="B8573" i="6"/>
  <c r="C8573" i="6"/>
  <c r="D8573" i="6"/>
  <c r="E8573" i="6"/>
  <c r="F8573" i="6"/>
  <c r="G8573" i="6"/>
  <c r="H8573" i="6"/>
  <c r="I8573" i="6"/>
  <c r="B8574" i="6"/>
  <c r="C8574" i="6"/>
  <c r="D8574" i="6"/>
  <c r="E8574" i="6"/>
  <c r="F8574" i="6"/>
  <c r="G8574" i="6"/>
  <c r="H8574" i="6"/>
  <c r="I8574" i="6"/>
  <c r="B8575" i="6"/>
  <c r="C8575" i="6"/>
  <c r="D8575" i="6"/>
  <c r="E8575" i="6"/>
  <c r="F8575" i="6"/>
  <c r="G8575" i="6"/>
  <c r="H8575" i="6"/>
  <c r="I8575" i="6"/>
  <c r="B8576" i="6"/>
  <c r="C8576" i="6"/>
  <c r="D8576" i="6"/>
  <c r="E8576" i="6"/>
  <c r="F8576" i="6"/>
  <c r="G8576" i="6"/>
  <c r="H8576" i="6"/>
  <c r="I8576" i="6"/>
  <c r="B8577" i="6"/>
  <c r="C8577" i="6"/>
  <c r="D8577" i="6"/>
  <c r="E8577" i="6"/>
  <c r="F8577" i="6"/>
  <c r="G8577" i="6"/>
  <c r="H8577" i="6"/>
  <c r="I8577" i="6"/>
  <c r="B8578" i="6"/>
  <c r="C8578" i="6"/>
  <c r="D8578" i="6"/>
  <c r="E8578" i="6"/>
  <c r="F8578" i="6"/>
  <c r="G8578" i="6"/>
  <c r="H8578" i="6"/>
  <c r="I8578" i="6"/>
  <c r="B8579" i="6"/>
  <c r="C8579" i="6"/>
  <c r="D8579" i="6"/>
  <c r="E8579" i="6"/>
  <c r="F8579" i="6"/>
  <c r="G8579" i="6"/>
  <c r="H8579" i="6"/>
  <c r="I8579" i="6"/>
  <c r="B8580" i="6"/>
  <c r="C8580" i="6"/>
  <c r="D8580" i="6"/>
  <c r="E8580" i="6"/>
  <c r="F8580" i="6"/>
  <c r="G8580" i="6"/>
  <c r="H8580" i="6"/>
  <c r="I8580" i="6"/>
  <c r="B8581" i="6"/>
  <c r="C8581" i="6"/>
  <c r="D8581" i="6"/>
  <c r="E8581" i="6"/>
  <c r="F8581" i="6"/>
  <c r="G8581" i="6"/>
  <c r="H8581" i="6"/>
  <c r="I8581" i="6"/>
  <c r="B8582" i="6"/>
  <c r="C8582" i="6"/>
  <c r="D8582" i="6"/>
  <c r="E8582" i="6"/>
  <c r="F8582" i="6"/>
  <c r="G8582" i="6"/>
  <c r="H8582" i="6"/>
  <c r="I8582" i="6"/>
  <c r="B8583" i="6"/>
  <c r="C8583" i="6"/>
  <c r="D8583" i="6"/>
  <c r="E8583" i="6"/>
  <c r="F8583" i="6"/>
  <c r="G8583" i="6"/>
  <c r="H8583" i="6"/>
  <c r="I8583" i="6"/>
  <c r="B8584" i="6"/>
  <c r="C8584" i="6"/>
  <c r="D8584" i="6"/>
  <c r="E8584" i="6"/>
  <c r="F8584" i="6"/>
  <c r="G8584" i="6"/>
  <c r="H8584" i="6"/>
  <c r="I8584" i="6"/>
  <c r="B8585" i="6"/>
  <c r="C8585" i="6"/>
  <c r="D8585" i="6"/>
  <c r="E8585" i="6"/>
  <c r="F8585" i="6"/>
  <c r="G8585" i="6"/>
  <c r="H8585" i="6"/>
  <c r="I8585" i="6"/>
  <c r="B8586" i="6"/>
  <c r="C8586" i="6"/>
  <c r="D8586" i="6"/>
  <c r="E8586" i="6"/>
  <c r="F8586" i="6"/>
  <c r="G8586" i="6"/>
  <c r="H8586" i="6"/>
  <c r="I8586" i="6"/>
  <c r="B8587" i="6"/>
  <c r="C8587" i="6"/>
  <c r="D8587" i="6"/>
  <c r="E8587" i="6"/>
  <c r="F8587" i="6"/>
  <c r="G8587" i="6"/>
  <c r="H8587" i="6"/>
  <c r="I8587" i="6"/>
  <c r="B8588" i="6"/>
  <c r="C8588" i="6"/>
  <c r="D8588" i="6"/>
  <c r="E8588" i="6"/>
  <c r="F8588" i="6"/>
  <c r="G8588" i="6"/>
  <c r="H8588" i="6"/>
  <c r="I8588" i="6"/>
  <c r="B8589" i="6"/>
  <c r="C8589" i="6"/>
  <c r="D8589" i="6"/>
  <c r="E8589" i="6"/>
  <c r="F8589" i="6"/>
  <c r="G8589" i="6"/>
  <c r="H8589" i="6"/>
  <c r="I8589" i="6"/>
  <c r="B8590" i="6"/>
  <c r="C8590" i="6"/>
  <c r="D8590" i="6"/>
  <c r="E8590" i="6"/>
  <c r="F8590" i="6"/>
  <c r="G8590" i="6"/>
  <c r="H8590" i="6"/>
  <c r="I8590" i="6"/>
  <c r="B8591" i="6"/>
  <c r="C8591" i="6"/>
  <c r="D8591" i="6"/>
  <c r="E8591" i="6"/>
  <c r="F8591" i="6"/>
  <c r="G8591" i="6"/>
  <c r="H8591" i="6"/>
  <c r="I8591" i="6"/>
  <c r="B8592" i="6"/>
  <c r="C8592" i="6"/>
  <c r="D8592" i="6"/>
  <c r="E8592" i="6"/>
  <c r="F8592" i="6"/>
  <c r="G8592" i="6"/>
  <c r="H8592" i="6"/>
  <c r="I8592" i="6"/>
  <c r="B8593" i="6"/>
  <c r="C8593" i="6"/>
  <c r="D8593" i="6"/>
  <c r="E8593" i="6"/>
  <c r="F8593" i="6"/>
  <c r="G8593" i="6"/>
  <c r="H8593" i="6"/>
  <c r="I8593" i="6"/>
  <c r="B8594" i="6"/>
  <c r="C8594" i="6"/>
  <c r="D8594" i="6"/>
  <c r="E8594" i="6"/>
  <c r="F8594" i="6"/>
  <c r="G8594" i="6"/>
  <c r="H8594" i="6"/>
  <c r="I8594" i="6"/>
  <c r="B8595" i="6"/>
  <c r="C8595" i="6"/>
  <c r="D8595" i="6"/>
  <c r="E8595" i="6"/>
  <c r="F8595" i="6"/>
  <c r="G8595" i="6"/>
  <c r="H8595" i="6"/>
  <c r="I8595" i="6"/>
  <c r="B8596" i="6"/>
  <c r="C8596" i="6"/>
  <c r="D8596" i="6"/>
  <c r="E8596" i="6"/>
  <c r="F8596" i="6"/>
  <c r="G8596" i="6"/>
  <c r="H8596" i="6"/>
  <c r="I8596" i="6"/>
  <c r="B8597" i="6"/>
  <c r="C8597" i="6"/>
  <c r="D8597" i="6"/>
  <c r="E8597" i="6"/>
  <c r="F8597" i="6"/>
  <c r="G8597" i="6"/>
  <c r="H8597" i="6"/>
  <c r="I8597" i="6"/>
  <c r="B8598" i="6"/>
  <c r="C8598" i="6"/>
  <c r="D8598" i="6"/>
  <c r="E8598" i="6"/>
  <c r="F8598" i="6"/>
  <c r="G8598" i="6"/>
  <c r="H8598" i="6"/>
  <c r="I8598" i="6"/>
  <c r="B8599" i="6"/>
  <c r="C8599" i="6"/>
  <c r="D8599" i="6"/>
  <c r="E8599" i="6"/>
  <c r="F8599" i="6"/>
  <c r="G8599" i="6"/>
  <c r="H8599" i="6"/>
  <c r="I8599" i="6"/>
  <c r="B8600" i="6"/>
  <c r="C8600" i="6"/>
  <c r="D8600" i="6"/>
  <c r="E8600" i="6"/>
  <c r="F8600" i="6"/>
  <c r="G8600" i="6"/>
  <c r="H8600" i="6"/>
  <c r="I8600" i="6"/>
  <c r="B8601" i="6"/>
  <c r="C8601" i="6"/>
  <c r="D8601" i="6"/>
  <c r="E8601" i="6"/>
  <c r="F8601" i="6"/>
  <c r="G8601" i="6"/>
  <c r="H8601" i="6"/>
  <c r="I8601" i="6"/>
  <c r="B8602" i="6"/>
  <c r="C8602" i="6"/>
  <c r="D8602" i="6"/>
  <c r="E8602" i="6"/>
  <c r="F8602" i="6"/>
  <c r="G8602" i="6"/>
  <c r="H8602" i="6"/>
  <c r="I8602" i="6"/>
  <c r="B8603" i="6"/>
  <c r="C8603" i="6"/>
  <c r="D8603" i="6"/>
  <c r="E8603" i="6"/>
  <c r="F8603" i="6"/>
  <c r="G8603" i="6"/>
  <c r="H8603" i="6"/>
  <c r="I8603" i="6"/>
  <c r="B8604" i="6"/>
  <c r="C8604" i="6"/>
  <c r="D8604" i="6"/>
  <c r="E8604" i="6"/>
  <c r="F8604" i="6"/>
  <c r="G8604" i="6"/>
  <c r="H8604" i="6"/>
  <c r="I8604" i="6"/>
  <c r="B8605" i="6"/>
  <c r="C8605" i="6"/>
  <c r="D8605" i="6"/>
  <c r="E8605" i="6"/>
  <c r="F8605" i="6"/>
  <c r="G8605" i="6"/>
  <c r="H8605" i="6"/>
  <c r="I8605" i="6"/>
  <c r="B8606" i="6"/>
  <c r="C8606" i="6"/>
  <c r="D8606" i="6"/>
  <c r="E8606" i="6"/>
  <c r="F8606" i="6"/>
  <c r="G8606" i="6"/>
  <c r="H8606" i="6"/>
  <c r="I8606" i="6"/>
  <c r="B8607" i="6"/>
  <c r="C8607" i="6"/>
  <c r="D8607" i="6"/>
  <c r="E8607" i="6"/>
  <c r="F8607" i="6"/>
  <c r="G8607" i="6"/>
  <c r="H8607" i="6"/>
  <c r="I8607" i="6"/>
  <c r="B8608" i="6"/>
  <c r="C8608" i="6"/>
  <c r="D8608" i="6"/>
  <c r="E8608" i="6"/>
  <c r="F8608" i="6"/>
  <c r="G8608" i="6"/>
  <c r="H8608" i="6"/>
  <c r="I8608" i="6"/>
  <c r="B8609" i="6"/>
  <c r="C8609" i="6"/>
  <c r="D8609" i="6"/>
  <c r="E8609" i="6"/>
  <c r="F8609" i="6"/>
  <c r="G8609" i="6"/>
  <c r="H8609" i="6"/>
  <c r="I8609" i="6"/>
  <c r="B8610" i="6"/>
  <c r="C8610" i="6"/>
  <c r="D8610" i="6"/>
  <c r="E8610" i="6"/>
  <c r="F8610" i="6"/>
  <c r="G8610" i="6"/>
  <c r="H8610" i="6"/>
  <c r="I8610" i="6"/>
  <c r="B8611" i="6"/>
  <c r="C8611" i="6"/>
  <c r="D8611" i="6"/>
  <c r="E8611" i="6"/>
  <c r="F8611" i="6"/>
  <c r="G8611" i="6"/>
  <c r="H8611" i="6"/>
  <c r="I8611" i="6"/>
  <c r="B8612" i="6"/>
  <c r="C8612" i="6"/>
  <c r="D8612" i="6"/>
  <c r="E8612" i="6"/>
  <c r="F8612" i="6"/>
  <c r="G8612" i="6"/>
  <c r="H8612" i="6"/>
  <c r="I8612" i="6"/>
  <c r="B8613" i="6"/>
  <c r="C8613" i="6"/>
  <c r="D8613" i="6"/>
  <c r="E8613" i="6"/>
  <c r="F8613" i="6"/>
  <c r="G8613" i="6"/>
  <c r="H8613" i="6"/>
  <c r="I8613" i="6"/>
  <c r="B8614" i="6"/>
  <c r="C8614" i="6"/>
  <c r="D8614" i="6"/>
  <c r="E8614" i="6"/>
  <c r="F8614" i="6"/>
  <c r="G8614" i="6"/>
  <c r="H8614" i="6"/>
  <c r="I8614" i="6"/>
  <c r="B8615" i="6"/>
  <c r="C8615" i="6"/>
  <c r="D8615" i="6"/>
  <c r="E8615" i="6"/>
  <c r="F8615" i="6"/>
  <c r="G8615" i="6"/>
  <c r="H8615" i="6"/>
  <c r="I8615" i="6"/>
  <c r="B8616" i="6"/>
  <c r="C8616" i="6"/>
  <c r="D8616" i="6"/>
  <c r="E8616" i="6"/>
  <c r="F8616" i="6"/>
  <c r="G8616" i="6"/>
  <c r="H8616" i="6"/>
  <c r="I8616" i="6"/>
  <c r="B8617" i="6"/>
  <c r="C8617" i="6"/>
  <c r="D8617" i="6"/>
  <c r="E8617" i="6"/>
  <c r="F8617" i="6"/>
  <c r="G8617" i="6"/>
  <c r="H8617" i="6"/>
  <c r="I8617" i="6"/>
  <c r="B8618" i="6"/>
  <c r="C8618" i="6"/>
  <c r="D8618" i="6"/>
  <c r="E8618" i="6"/>
  <c r="F8618" i="6"/>
  <c r="G8618" i="6"/>
  <c r="H8618" i="6"/>
  <c r="I8618" i="6"/>
  <c r="B8619" i="6"/>
  <c r="C8619" i="6"/>
  <c r="D8619" i="6"/>
  <c r="E8619" i="6"/>
  <c r="F8619" i="6"/>
  <c r="G8619" i="6"/>
  <c r="H8619" i="6"/>
  <c r="I8619" i="6"/>
  <c r="B8620" i="6"/>
  <c r="C8620" i="6"/>
  <c r="D8620" i="6"/>
  <c r="E8620" i="6"/>
  <c r="F8620" i="6"/>
  <c r="G8620" i="6"/>
  <c r="H8620" i="6"/>
  <c r="I8620" i="6"/>
  <c r="B8621" i="6"/>
  <c r="C8621" i="6"/>
  <c r="D8621" i="6"/>
  <c r="E8621" i="6"/>
  <c r="F8621" i="6"/>
  <c r="G8621" i="6"/>
  <c r="H8621" i="6"/>
  <c r="I8621" i="6"/>
  <c r="B8622" i="6"/>
  <c r="C8622" i="6"/>
  <c r="D8622" i="6"/>
  <c r="E8622" i="6"/>
  <c r="F8622" i="6"/>
  <c r="G8622" i="6"/>
  <c r="H8622" i="6"/>
  <c r="I8622" i="6"/>
  <c r="B8623" i="6"/>
  <c r="C8623" i="6"/>
  <c r="D8623" i="6"/>
  <c r="E8623" i="6"/>
  <c r="F8623" i="6"/>
  <c r="G8623" i="6"/>
  <c r="H8623" i="6"/>
  <c r="I8623" i="6"/>
  <c r="B8624" i="6"/>
  <c r="C8624" i="6"/>
  <c r="D8624" i="6"/>
  <c r="E8624" i="6"/>
  <c r="F8624" i="6"/>
  <c r="G8624" i="6"/>
  <c r="H8624" i="6"/>
  <c r="I8624" i="6"/>
  <c r="B8625" i="6"/>
  <c r="C8625" i="6"/>
  <c r="D8625" i="6"/>
  <c r="E8625" i="6"/>
  <c r="F8625" i="6"/>
  <c r="G8625" i="6"/>
  <c r="H8625" i="6"/>
  <c r="I8625" i="6"/>
  <c r="B8626" i="6"/>
  <c r="C8626" i="6"/>
  <c r="D8626" i="6"/>
  <c r="E8626" i="6"/>
  <c r="F8626" i="6"/>
  <c r="G8626" i="6"/>
  <c r="H8626" i="6"/>
  <c r="I8626" i="6"/>
  <c r="B8627" i="6"/>
  <c r="C8627" i="6"/>
  <c r="D8627" i="6"/>
  <c r="E8627" i="6"/>
  <c r="F8627" i="6"/>
  <c r="G8627" i="6"/>
  <c r="H8627" i="6"/>
  <c r="I8627" i="6"/>
  <c r="B8628" i="6"/>
  <c r="C8628" i="6"/>
  <c r="D8628" i="6"/>
  <c r="E8628" i="6"/>
  <c r="F8628" i="6"/>
  <c r="G8628" i="6"/>
  <c r="H8628" i="6"/>
  <c r="I8628" i="6"/>
  <c r="B8629" i="6"/>
  <c r="C8629" i="6"/>
  <c r="D8629" i="6"/>
  <c r="E8629" i="6"/>
  <c r="F8629" i="6"/>
  <c r="G8629" i="6"/>
  <c r="H8629" i="6"/>
  <c r="I8629" i="6"/>
  <c r="B8630" i="6"/>
  <c r="C8630" i="6"/>
  <c r="D8630" i="6"/>
  <c r="E8630" i="6"/>
  <c r="F8630" i="6"/>
  <c r="G8630" i="6"/>
  <c r="H8630" i="6"/>
  <c r="I8630" i="6"/>
  <c r="B8631" i="6"/>
  <c r="C8631" i="6"/>
  <c r="D8631" i="6"/>
  <c r="E8631" i="6"/>
  <c r="F8631" i="6"/>
  <c r="G8631" i="6"/>
  <c r="H8631" i="6"/>
  <c r="I8631" i="6"/>
  <c r="B8632" i="6"/>
  <c r="C8632" i="6"/>
  <c r="D8632" i="6"/>
  <c r="E8632" i="6"/>
  <c r="F8632" i="6"/>
  <c r="G8632" i="6"/>
  <c r="H8632" i="6"/>
  <c r="I8632" i="6"/>
  <c r="B8633" i="6"/>
  <c r="C8633" i="6"/>
  <c r="D8633" i="6"/>
  <c r="E8633" i="6"/>
  <c r="F8633" i="6"/>
  <c r="G8633" i="6"/>
  <c r="H8633" i="6"/>
  <c r="I8633" i="6"/>
  <c r="B8634" i="6"/>
  <c r="C8634" i="6"/>
  <c r="D8634" i="6"/>
  <c r="E8634" i="6"/>
  <c r="F8634" i="6"/>
  <c r="G8634" i="6"/>
  <c r="H8634" i="6"/>
  <c r="I8634" i="6"/>
  <c r="B8635" i="6"/>
  <c r="C8635" i="6"/>
  <c r="D8635" i="6"/>
  <c r="E8635" i="6"/>
  <c r="F8635" i="6"/>
  <c r="G8635" i="6"/>
  <c r="H8635" i="6"/>
  <c r="I8635" i="6"/>
  <c r="B8636" i="6"/>
  <c r="C8636" i="6"/>
  <c r="D8636" i="6"/>
  <c r="E8636" i="6"/>
  <c r="F8636" i="6"/>
  <c r="G8636" i="6"/>
  <c r="H8636" i="6"/>
  <c r="I8636" i="6"/>
  <c r="B8637" i="6"/>
  <c r="C8637" i="6"/>
  <c r="D8637" i="6"/>
  <c r="E8637" i="6"/>
  <c r="F8637" i="6"/>
  <c r="G8637" i="6"/>
  <c r="H8637" i="6"/>
  <c r="I8637" i="6"/>
  <c r="B8638" i="6"/>
  <c r="C8638" i="6"/>
  <c r="D8638" i="6"/>
  <c r="E8638" i="6"/>
  <c r="F8638" i="6"/>
  <c r="G8638" i="6"/>
  <c r="H8638" i="6"/>
  <c r="I8638" i="6"/>
  <c r="B8639" i="6"/>
  <c r="C8639" i="6"/>
  <c r="D8639" i="6"/>
  <c r="E8639" i="6"/>
  <c r="F8639" i="6"/>
  <c r="G8639" i="6"/>
  <c r="H8639" i="6"/>
  <c r="I8639" i="6"/>
  <c r="B8640" i="6"/>
  <c r="C8640" i="6"/>
  <c r="D8640" i="6"/>
  <c r="E8640" i="6"/>
  <c r="F8640" i="6"/>
  <c r="G8640" i="6"/>
  <c r="H8640" i="6"/>
  <c r="I8640" i="6"/>
  <c r="B8641" i="6"/>
  <c r="C8641" i="6"/>
  <c r="D8641" i="6"/>
  <c r="E8641" i="6"/>
  <c r="F8641" i="6"/>
  <c r="G8641" i="6"/>
  <c r="H8641" i="6"/>
  <c r="I8641" i="6"/>
  <c r="B8642" i="6"/>
  <c r="C8642" i="6"/>
  <c r="D8642" i="6"/>
  <c r="E8642" i="6"/>
  <c r="F8642" i="6"/>
  <c r="G8642" i="6"/>
  <c r="H8642" i="6"/>
  <c r="I8642" i="6"/>
  <c r="B8643" i="6"/>
  <c r="C8643" i="6"/>
  <c r="D8643" i="6"/>
  <c r="E8643" i="6"/>
  <c r="F8643" i="6"/>
  <c r="G8643" i="6"/>
  <c r="H8643" i="6"/>
  <c r="I8643" i="6"/>
  <c r="B8644" i="6"/>
  <c r="C8644" i="6"/>
  <c r="D8644" i="6"/>
  <c r="E8644" i="6"/>
  <c r="F8644" i="6"/>
  <c r="G8644" i="6"/>
  <c r="H8644" i="6"/>
  <c r="I8644" i="6"/>
  <c r="B8645" i="6"/>
  <c r="C8645" i="6"/>
  <c r="D8645" i="6"/>
  <c r="E8645" i="6"/>
  <c r="F8645" i="6"/>
  <c r="G8645" i="6"/>
  <c r="H8645" i="6"/>
  <c r="I8645" i="6"/>
  <c r="B8646" i="6"/>
  <c r="C8646" i="6"/>
  <c r="D8646" i="6"/>
  <c r="E8646" i="6"/>
  <c r="F8646" i="6"/>
  <c r="G8646" i="6"/>
  <c r="H8646" i="6"/>
  <c r="I8646" i="6"/>
  <c r="B8647" i="6"/>
  <c r="C8647" i="6"/>
  <c r="D8647" i="6"/>
  <c r="E8647" i="6"/>
  <c r="F8647" i="6"/>
  <c r="G8647" i="6"/>
  <c r="H8647" i="6"/>
  <c r="I8647" i="6"/>
  <c r="B8648" i="6"/>
  <c r="C8648" i="6"/>
  <c r="D8648" i="6"/>
  <c r="E8648" i="6"/>
  <c r="F8648" i="6"/>
  <c r="G8648" i="6"/>
  <c r="H8648" i="6"/>
  <c r="I8648" i="6"/>
  <c r="B8649" i="6"/>
  <c r="C8649" i="6"/>
  <c r="D8649" i="6"/>
  <c r="E8649" i="6"/>
  <c r="F8649" i="6"/>
  <c r="G8649" i="6"/>
  <c r="H8649" i="6"/>
  <c r="I8649" i="6"/>
  <c r="B8650" i="6"/>
  <c r="C8650" i="6"/>
  <c r="D8650" i="6"/>
  <c r="E8650" i="6"/>
  <c r="F8650" i="6"/>
  <c r="G8650" i="6"/>
  <c r="H8650" i="6"/>
  <c r="I8650" i="6"/>
  <c r="B8651" i="6"/>
  <c r="C8651" i="6"/>
  <c r="D8651" i="6"/>
  <c r="E8651" i="6"/>
  <c r="F8651" i="6"/>
  <c r="G8651" i="6"/>
  <c r="H8651" i="6"/>
  <c r="I8651" i="6"/>
  <c r="B8652" i="6"/>
  <c r="C8652" i="6"/>
  <c r="D8652" i="6"/>
  <c r="E8652" i="6"/>
  <c r="F8652" i="6"/>
  <c r="G8652" i="6"/>
  <c r="H8652" i="6"/>
  <c r="I8652" i="6"/>
  <c r="B8653" i="6"/>
  <c r="C8653" i="6"/>
  <c r="D8653" i="6"/>
  <c r="E8653" i="6"/>
  <c r="F8653" i="6"/>
  <c r="G8653" i="6"/>
  <c r="H8653" i="6"/>
  <c r="I8653" i="6"/>
  <c r="B8654" i="6"/>
  <c r="C8654" i="6"/>
  <c r="D8654" i="6"/>
  <c r="E8654" i="6"/>
  <c r="F8654" i="6"/>
  <c r="G8654" i="6"/>
  <c r="H8654" i="6"/>
  <c r="I8654" i="6"/>
  <c r="B8655" i="6"/>
  <c r="C8655" i="6"/>
  <c r="D8655" i="6"/>
  <c r="E8655" i="6"/>
  <c r="F8655" i="6"/>
  <c r="G8655" i="6"/>
  <c r="H8655" i="6"/>
  <c r="I8655" i="6"/>
  <c r="B8656" i="6"/>
  <c r="C8656" i="6"/>
  <c r="D8656" i="6"/>
  <c r="E8656" i="6"/>
  <c r="F8656" i="6"/>
  <c r="G8656" i="6"/>
  <c r="H8656" i="6"/>
  <c r="I8656" i="6"/>
  <c r="B8657" i="6"/>
  <c r="C8657" i="6"/>
  <c r="D8657" i="6"/>
  <c r="E8657" i="6"/>
  <c r="F8657" i="6"/>
  <c r="G8657" i="6"/>
  <c r="H8657" i="6"/>
  <c r="I8657" i="6"/>
  <c r="B8658" i="6"/>
  <c r="C8658" i="6"/>
  <c r="D8658" i="6"/>
  <c r="E8658" i="6"/>
  <c r="F8658" i="6"/>
  <c r="G8658" i="6"/>
  <c r="H8658" i="6"/>
  <c r="I8658" i="6"/>
  <c r="B8659" i="6"/>
  <c r="C8659" i="6"/>
  <c r="D8659" i="6"/>
  <c r="E8659" i="6"/>
  <c r="F8659" i="6"/>
  <c r="G8659" i="6"/>
  <c r="H8659" i="6"/>
  <c r="I8659" i="6"/>
  <c r="B8660" i="6"/>
  <c r="C8660" i="6"/>
  <c r="D8660" i="6"/>
  <c r="E8660" i="6"/>
  <c r="F8660" i="6"/>
  <c r="G8660" i="6"/>
  <c r="H8660" i="6"/>
  <c r="I8660" i="6"/>
  <c r="B8661" i="6"/>
  <c r="C8661" i="6"/>
  <c r="D8661" i="6"/>
  <c r="E8661" i="6"/>
  <c r="F8661" i="6"/>
  <c r="G8661" i="6"/>
  <c r="H8661" i="6"/>
  <c r="I8661" i="6"/>
  <c r="B8662" i="6"/>
  <c r="C8662" i="6"/>
  <c r="D8662" i="6"/>
  <c r="E8662" i="6"/>
  <c r="F8662" i="6"/>
  <c r="G8662" i="6"/>
  <c r="H8662" i="6"/>
  <c r="I8662" i="6"/>
  <c r="B8663" i="6"/>
  <c r="C8663" i="6"/>
  <c r="D8663" i="6"/>
  <c r="E8663" i="6"/>
  <c r="F8663" i="6"/>
  <c r="G8663" i="6"/>
  <c r="H8663" i="6"/>
  <c r="I8663" i="6"/>
  <c r="B8664" i="6"/>
  <c r="C8664" i="6"/>
  <c r="D8664" i="6"/>
  <c r="E8664" i="6"/>
  <c r="F8664" i="6"/>
  <c r="G8664" i="6"/>
  <c r="H8664" i="6"/>
  <c r="I8664" i="6"/>
  <c r="B8665" i="6"/>
  <c r="C8665" i="6"/>
  <c r="D8665" i="6"/>
  <c r="E8665" i="6"/>
  <c r="F8665" i="6"/>
  <c r="G8665" i="6"/>
  <c r="H8665" i="6"/>
  <c r="I8665" i="6"/>
  <c r="B8666" i="6"/>
  <c r="C8666" i="6"/>
  <c r="D8666" i="6"/>
  <c r="E8666" i="6"/>
  <c r="F8666" i="6"/>
  <c r="G8666" i="6"/>
  <c r="H8666" i="6"/>
  <c r="I8666" i="6"/>
  <c r="B8667" i="6"/>
  <c r="C8667" i="6"/>
  <c r="D8667" i="6"/>
  <c r="E8667" i="6"/>
  <c r="F8667" i="6"/>
  <c r="G8667" i="6"/>
  <c r="H8667" i="6"/>
  <c r="I8667" i="6"/>
  <c r="B8668" i="6"/>
  <c r="C8668" i="6"/>
  <c r="D8668" i="6"/>
  <c r="E8668" i="6"/>
  <c r="F8668" i="6"/>
  <c r="G8668" i="6"/>
  <c r="H8668" i="6"/>
  <c r="I8668" i="6"/>
  <c r="B8669" i="6"/>
  <c r="C8669" i="6"/>
  <c r="D8669" i="6"/>
  <c r="E8669" i="6"/>
  <c r="F8669" i="6"/>
  <c r="G8669" i="6"/>
  <c r="H8669" i="6"/>
  <c r="I8669" i="6"/>
  <c r="B8670" i="6"/>
  <c r="C8670" i="6"/>
  <c r="D8670" i="6"/>
  <c r="E8670" i="6"/>
  <c r="F8670" i="6"/>
  <c r="G8670" i="6"/>
  <c r="H8670" i="6"/>
  <c r="I8670" i="6"/>
  <c r="B8671" i="6"/>
  <c r="C8671" i="6"/>
  <c r="D8671" i="6"/>
  <c r="E8671" i="6"/>
  <c r="F8671" i="6"/>
  <c r="G8671" i="6"/>
  <c r="H8671" i="6"/>
  <c r="I8671" i="6"/>
  <c r="B8672" i="6"/>
  <c r="C8672" i="6"/>
  <c r="D8672" i="6"/>
  <c r="E8672" i="6"/>
  <c r="F8672" i="6"/>
  <c r="G8672" i="6"/>
  <c r="H8672" i="6"/>
  <c r="I8672" i="6"/>
  <c r="B8673" i="6"/>
  <c r="C8673" i="6"/>
  <c r="D8673" i="6"/>
  <c r="E8673" i="6"/>
  <c r="F8673" i="6"/>
  <c r="G8673" i="6"/>
  <c r="H8673" i="6"/>
  <c r="I8673" i="6"/>
  <c r="B8674" i="6"/>
  <c r="C8674" i="6"/>
  <c r="D8674" i="6"/>
  <c r="E8674" i="6"/>
  <c r="F8674" i="6"/>
  <c r="G8674" i="6"/>
  <c r="H8674" i="6"/>
  <c r="I8674" i="6"/>
  <c r="B8675" i="6"/>
  <c r="C8675" i="6"/>
  <c r="D8675" i="6"/>
  <c r="E8675" i="6"/>
  <c r="F8675" i="6"/>
  <c r="G8675" i="6"/>
  <c r="H8675" i="6"/>
  <c r="I8675" i="6"/>
  <c r="B8676" i="6"/>
  <c r="C8676" i="6"/>
  <c r="D8676" i="6"/>
  <c r="E8676" i="6"/>
  <c r="F8676" i="6"/>
  <c r="G8676" i="6"/>
  <c r="H8676" i="6"/>
  <c r="I8676" i="6"/>
  <c r="B8677" i="6"/>
  <c r="C8677" i="6"/>
  <c r="D8677" i="6"/>
  <c r="E8677" i="6"/>
  <c r="F8677" i="6"/>
  <c r="G8677" i="6"/>
  <c r="H8677" i="6"/>
  <c r="I8677" i="6"/>
  <c r="B8678" i="6"/>
  <c r="C8678" i="6"/>
  <c r="D8678" i="6"/>
  <c r="E8678" i="6"/>
  <c r="F8678" i="6"/>
  <c r="G8678" i="6"/>
  <c r="H8678" i="6"/>
  <c r="I8678" i="6"/>
  <c r="B8679" i="6"/>
  <c r="C8679" i="6"/>
  <c r="D8679" i="6"/>
  <c r="E8679" i="6"/>
  <c r="F8679" i="6"/>
  <c r="G8679" i="6"/>
  <c r="H8679" i="6"/>
  <c r="I8679" i="6"/>
  <c r="B8680" i="6"/>
  <c r="C8680" i="6"/>
  <c r="D8680" i="6"/>
  <c r="E8680" i="6"/>
  <c r="F8680" i="6"/>
  <c r="G8680" i="6"/>
  <c r="H8680" i="6"/>
  <c r="I8680" i="6"/>
  <c r="B8681" i="6"/>
  <c r="C8681" i="6"/>
  <c r="D8681" i="6"/>
  <c r="E8681" i="6"/>
  <c r="F8681" i="6"/>
  <c r="G8681" i="6"/>
  <c r="H8681" i="6"/>
  <c r="I8681" i="6"/>
  <c r="B8682" i="6"/>
  <c r="C8682" i="6"/>
  <c r="D8682" i="6"/>
  <c r="E8682" i="6"/>
  <c r="F8682" i="6"/>
  <c r="G8682" i="6"/>
  <c r="H8682" i="6"/>
  <c r="I8682" i="6"/>
  <c r="B8683" i="6"/>
  <c r="C8683" i="6"/>
  <c r="D8683" i="6"/>
  <c r="E8683" i="6"/>
  <c r="F8683" i="6"/>
  <c r="G8683" i="6"/>
  <c r="H8683" i="6"/>
  <c r="I8683" i="6"/>
  <c r="B8684" i="6"/>
  <c r="C8684" i="6"/>
  <c r="D8684" i="6"/>
  <c r="E8684" i="6"/>
  <c r="F8684" i="6"/>
  <c r="G8684" i="6"/>
  <c r="H8684" i="6"/>
  <c r="I8684" i="6"/>
  <c r="B8685" i="6"/>
  <c r="C8685" i="6"/>
  <c r="D8685" i="6"/>
  <c r="E8685" i="6"/>
  <c r="F8685" i="6"/>
  <c r="G8685" i="6"/>
  <c r="H8685" i="6"/>
  <c r="I8685" i="6"/>
  <c r="B8686" i="6"/>
  <c r="C8686" i="6"/>
  <c r="D8686" i="6"/>
  <c r="E8686" i="6"/>
  <c r="F8686" i="6"/>
  <c r="G8686" i="6"/>
  <c r="H8686" i="6"/>
  <c r="I8686" i="6"/>
  <c r="B8687" i="6"/>
  <c r="C8687" i="6"/>
  <c r="D8687" i="6"/>
  <c r="E8687" i="6"/>
  <c r="F8687" i="6"/>
  <c r="G8687" i="6"/>
  <c r="H8687" i="6"/>
  <c r="I8687" i="6"/>
  <c r="B8688" i="6"/>
  <c r="C8688" i="6"/>
  <c r="D8688" i="6"/>
  <c r="E8688" i="6"/>
  <c r="F8688" i="6"/>
  <c r="G8688" i="6"/>
  <c r="H8688" i="6"/>
  <c r="I8688" i="6"/>
  <c r="B8689" i="6"/>
  <c r="C8689" i="6"/>
  <c r="D8689" i="6"/>
  <c r="E8689" i="6"/>
  <c r="F8689" i="6"/>
  <c r="G8689" i="6"/>
  <c r="H8689" i="6"/>
  <c r="I8689" i="6"/>
  <c r="B8690" i="6"/>
  <c r="C8690" i="6"/>
  <c r="D8690" i="6"/>
  <c r="E8690" i="6"/>
  <c r="F8690" i="6"/>
  <c r="G8690" i="6"/>
  <c r="H8690" i="6"/>
  <c r="I8690" i="6"/>
  <c r="B8691" i="6"/>
  <c r="C8691" i="6"/>
  <c r="D8691" i="6"/>
  <c r="E8691" i="6"/>
  <c r="F8691" i="6"/>
  <c r="G8691" i="6"/>
  <c r="H8691" i="6"/>
  <c r="I8691" i="6"/>
  <c r="B8692" i="6"/>
  <c r="C8692" i="6"/>
  <c r="D8692" i="6"/>
  <c r="E8692" i="6"/>
  <c r="F8692" i="6"/>
  <c r="G8692" i="6"/>
  <c r="H8692" i="6"/>
  <c r="I8692" i="6"/>
  <c r="B8693" i="6"/>
  <c r="C8693" i="6"/>
  <c r="D8693" i="6"/>
  <c r="E8693" i="6"/>
  <c r="F8693" i="6"/>
  <c r="G8693" i="6"/>
  <c r="H8693" i="6"/>
  <c r="I8693" i="6"/>
  <c r="B8694" i="6"/>
  <c r="C8694" i="6"/>
  <c r="D8694" i="6"/>
  <c r="E8694" i="6"/>
  <c r="F8694" i="6"/>
  <c r="G8694" i="6"/>
  <c r="H8694" i="6"/>
  <c r="I8694" i="6"/>
  <c r="B8695" i="6"/>
  <c r="C8695" i="6"/>
  <c r="D8695" i="6"/>
  <c r="E8695" i="6"/>
  <c r="F8695" i="6"/>
  <c r="G8695" i="6"/>
  <c r="H8695" i="6"/>
  <c r="I8695" i="6"/>
  <c r="B8696" i="6"/>
  <c r="C8696" i="6"/>
  <c r="D8696" i="6"/>
  <c r="E8696" i="6"/>
  <c r="F8696" i="6"/>
  <c r="G8696" i="6"/>
  <c r="H8696" i="6"/>
  <c r="I8696" i="6"/>
  <c r="B8697" i="6"/>
  <c r="C8697" i="6"/>
  <c r="D8697" i="6"/>
  <c r="E8697" i="6"/>
  <c r="F8697" i="6"/>
  <c r="G8697" i="6"/>
  <c r="H8697" i="6"/>
  <c r="I8697" i="6"/>
  <c r="B8698" i="6"/>
  <c r="C8698" i="6"/>
  <c r="D8698" i="6"/>
  <c r="E8698" i="6"/>
  <c r="F8698" i="6"/>
  <c r="G8698" i="6"/>
  <c r="H8698" i="6"/>
  <c r="I8698" i="6"/>
  <c r="B8699" i="6"/>
  <c r="C8699" i="6"/>
  <c r="D8699" i="6"/>
  <c r="E8699" i="6"/>
  <c r="F8699" i="6"/>
  <c r="G8699" i="6"/>
  <c r="H8699" i="6"/>
  <c r="I8699" i="6"/>
  <c r="B8700" i="6"/>
  <c r="C8700" i="6"/>
  <c r="D8700" i="6"/>
  <c r="E8700" i="6"/>
  <c r="F8700" i="6"/>
  <c r="G8700" i="6"/>
  <c r="H8700" i="6"/>
  <c r="I8700" i="6"/>
  <c r="B8701" i="6"/>
  <c r="C8701" i="6"/>
  <c r="D8701" i="6"/>
  <c r="E8701" i="6"/>
  <c r="F8701" i="6"/>
  <c r="G8701" i="6"/>
  <c r="H8701" i="6"/>
  <c r="I8701" i="6"/>
  <c r="B8702" i="6"/>
  <c r="C8702" i="6"/>
  <c r="D8702" i="6"/>
  <c r="E8702" i="6"/>
  <c r="F8702" i="6"/>
  <c r="G8702" i="6"/>
  <c r="H8702" i="6"/>
  <c r="I8702" i="6"/>
  <c r="B8703" i="6"/>
  <c r="C8703" i="6"/>
  <c r="D8703" i="6"/>
  <c r="E8703" i="6"/>
  <c r="F8703" i="6"/>
  <c r="G8703" i="6"/>
  <c r="H8703" i="6"/>
  <c r="I8703" i="6"/>
  <c r="B8704" i="6"/>
  <c r="C8704" i="6"/>
  <c r="D8704" i="6"/>
  <c r="E8704" i="6"/>
  <c r="F8704" i="6"/>
  <c r="G8704" i="6"/>
  <c r="H8704" i="6"/>
  <c r="I8704" i="6"/>
  <c r="B8705" i="6"/>
  <c r="C8705" i="6"/>
  <c r="D8705" i="6"/>
  <c r="E8705" i="6"/>
  <c r="F8705" i="6"/>
  <c r="G8705" i="6"/>
  <c r="H8705" i="6"/>
  <c r="I8705" i="6"/>
  <c r="B8706" i="6"/>
  <c r="C8706" i="6"/>
  <c r="D8706" i="6"/>
  <c r="E8706" i="6"/>
  <c r="F8706" i="6"/>
  <c r="G8706" i="6"/>
  <c r="H8706" i="6"/>
  <c r="I8706" i="6"/>
  <c r="B8707" i="6"/>
  <c r="C8707" i="6"/>
  <c r="D8707" i="6"/>
  <c r="E8707" i="6"/>
  <c r="F8707" i="6"/>
  <c r="G8707" i="6"/>
  <c r="H8707" i="6"/>
  <c r="I8707" i="6"/>
  <c r="B8708" i="6"/>
  <c r="C8708" i="6"/>
  <c r="D8708" i="6"/>
  <c r="E8708" i="6"/>
  <c r="F8708" i="6"/>
  <c r="G8708" i="6"/>
  <c r="H8708" i="6"/>
  <c r="I8708" i="6"/>
  <c r="B8709" i="6"/>
  <c r="C8709" i="6"/>
  <c r="D8709" i="6"/>
  <c r="E8709" i="6"/>
  <c r="F8709" i="6"/>
  <c r="G8709" i="6"/>
  <c r="H8709" i="6"/>
  <c r="I8709" i="6"/>
  <c r="B8710" i="6"/>
  <c r="C8710" i="6"/>
  <c r="D8710" i="6"/>
  <c r="E8710" i="6"/>
  <c r="F8710" i="6"/>
  <c r="G8710" i="6"/>
  <c r="H8710" i="6"/>
  <c r="I8710" i="6"/>
  <c r="B8711" i="6"/>
  <c r="C8711" i="6"/>
  <c r="D8711" i="6"/>
  <c r="E8711" i="6"/>
  <c r="F8711" i="6"/>
  <c r="G8711" i="6"/>
  <c r="H8711" i="6"/>
  <c r="I8711" i="6"/>
  <c r="B8712" i="6"/>
  <c r="C8712" i="6"/>
  <c r="D8712" i="6"/>
  <c r="E8712" i="6"/>
  <c r="F8712" i="6"/>
  <c r="G8712" i="6"/>
  <c r="H8712" i="6"/>
  <c r="I8712" i="6"/>
  <c r="B8713" i="6"/>
  <c r="C8713" i="6"/>
  <c r="D8713" i="6"/>
  <c r="E8713" i="6"/>
  <c r="F8713" i="6"/>
  <c r="G8713" i="6"/>
  <c r="H8713" i="6"/>
  <c r="I8713" i="6"/>
  <c r="B8714" i="6"/>
  <c r="C8714" i="6"/>
  <c r="D8714" i="6"/>
  <c r="E8714" i="6"/>
  <c r="F8714" i="6"/>
  <c r="G8714" i="6"/>
  <c r="H8714" i="6"/>
  <c r="I8714" i="6"/>
  <c r="B8715" i="6"/>
  <c r="C8715" i="6"/>
  <c r="D8715" i="6"/>
  <c r="E8715" i="6"/>
  <c r="F8715" i="6"/>
  <c r="G8715" i="6"/>
  <c r="H8715" i="6"/>
  <c r="I8715" i="6"/>
  <c r="B8716" i="6"/>
  <c r="C8716" i="6"/>
  <c r="D8716" i="6"/>
  <c r="E8716" i="6"/>
  <c r="F8716" i="6"/>
  <c r="G8716" i="6"/>
  <c r="H8716" i="6"/>
  <c r="I8716" i="6"/>
  <c r="B8717" i="6"/>
  <c r="C8717" i="6"/>
  <c r="D8717" i="6"/>
  <c r="E8717" i="6"/>
  <c r="F8717" i="6"/>
  <c r="G8717" i="6"/>
  <c r="H8717" i="6"/>
  <c r="I8717" i="6"/>
  <c r="B8718" i="6"/>
  <c r="C8718" i="6"/>
  <c r="D8718" i="6"/>
  <c r="E8718" i="6"/>
  <c r="F8718" i="6"/>
  <c r="G8718" i="6"/>
  <c r="H8718" i="6"/>
  <c r="I8718" i="6"/>
  <c r="B8719" i="6"/>
  <c r="C8719" i="6"/>
  <c r="D8719" i="6"/>
  <c r="E8719" i="6"/>
  <c r="F8719" i="6"/>
  <c r="G8719" i="6"/>
  <c r="H8719" i="6"/>
  <c r="I8719" i="6"/>
  <c r="B8720" i="6"/>
  <c r="C8720" i="6"/>
  <c r="D8720" i="6"/>
  <c r="E8720" i="6"/>
  <c r="F8720" i="6"/>
  <c r="G8720" i="6"/>
  <c r="H8720" i="6"/>
  <c r="I8720" i="6"/>
  <c r="B8721" i="6"/>
  <c r="C8721" i="6"/>
  <c r="D8721" i="6"/>
  <c r="E8721" i="6"/>
  <c r="F8721" i="6"/>
  <c r="G8721" i="6"/>
  <c r="H8721" i="6"/>
  <c r="I8721" i="6"/>
  <c r="B8722" i="6"/>
  <c r="C8722" i="6"/>
  <c r="D8722" i="6"/>
  <c r="E8722" i="6"/>
  <c r="F8722" i="6"/>
  <c r="G8722" i="6"/>
  <c r="H8722" i="6"/>
  <c r="I8722" i="6"/>
  <c r="B8723" i="6"/>
  <c r="C8723" i="6"/>
  <c r="D8723" i="6"/>
  <c r="E8723" i="6"/>
  <c r="F8723" i="6"/>
  <c r="G8723" i="6"/>
  <c r="H8723" i="6"/>
  <c r="I8723" i="6"/>
  <c r="B8724" i="6"/>
  <c r="C8724" i="6"/>
  <c r="D8724" i="6"/>
  <c r="E8724" i="6"/>
  <c r="F8724" i="6"/>
  <c r="G8724" i="6"/>
  <c r="H8724" i="6"/>
  <c r="I8724" i="6"/>
  <c r="B8725" i="6"/>
  <c r="C8725" i="6"/>
  <c r="D8725" i="6"/>
  <c r="E8725" i="6"/>
  <c r="F8725" i="6"/>
  <c r="G8725" i="6"/>
  <c r="H8725" i="6"/>
  <c r="I8725" i="6"/>
  <c r="B8726" i="6"/>
  <c r="C8726" i="6"/>
  <c r="D8726" i="6"/>
  <c r="E8726" i="6"/>
  <c r="F8726" i="6"/>
  <c r="G8726" i="6"/>
  <c r="H8726" i="6"/>
  <c r="I8726" i="6"/>
  <c r="B8727" i="6"/>
  <c r="C8727" i="6"/>
  <c r="D8727" i="6"/>
  <c r="E8727" i="6"/>
  <c r="F8727" i="6"/>
  <c r="G8727" i="6"/>
  <c r="H8727" i="6"/>
  <c r="I8727" i="6"/>
  <c r="B8728" i="6"/>
  <c r="C8728" i="6"/>
  <c r="D8728" i="6"/>
  <c r="E8728" i="6"/>
  <c r="F8728" i="6"/>
  <c r="G8728" i="6"/>
  <c r="H8728" i="6"/>
  <c r="I8728" i="6"/>
  <c r="B8729" i="6"/>
  <c r="C8729" i="6"/>
  <c r="D8729" i="6"/>
  <c r="E8729" i="6"/>
  <c r="F8729" i="6"/>
  <c r="G8729" i="6"/>
  <c r="H8729" i="6"/>
  <c r="I8729" i="6"/>
  <c r="B8730" i="6"/>
  <c r="C8730" i="6"/>
  <c r="D8730" i="6"/>
  <c r="E8730" i="6"/>
  <c r="F8730" i="6"/>
  <c r="G8730" i="6"/>
  <c r="H8730" i="6"/>
  <c r="I8730" i="6"/>
  <c r="B8731" i="6"/>
  <c r="C8731" i="6"/>
  <c r="D8731" i="6"/>
  <c r="E8731" i="6"/>
  <c r="F8731" i="6"/>
  <c r="G8731" i="6"/>
  <c r="H8731" i="6"/>
  <c r="I8731" i="6"/>
  <c r="B8732" i="6"/>
  <c r="C8732" i="6"/>
  <c r="D8732" i="6"/>
  <c r="E8732" i="6"/>
  <c r="F8732" i="6"/>
  <c r="G8732" i="6"/>
  <c r="H8732" i="6"/>
  <c r="I8732" i="6"/>
  <c r="B8733" i="6"/>
  <c r="C8733" i="6"/>
  <c r="D8733" i="6"/>
  <c r="E8733" i="6"/>
  <c r="F8733" i="6"/>
  <c r="G8733" i="6"/>
  <c r="H8733" i="6"/>
  <c r="I8733" i="6"/>
  <c r="B8734" i="6"/>
  <c r="C8734" i="6"/>
  <c r="D8734" i="6"/>
  <c r="E8734" i="6"/>
  <c r="F8734" i="6"/>
  <c r="G8734" i="6"/>
  <c r="H8734" i="6"/>
  <c r="I8734" i="6"/>
  <c r="B8735" i="6"/>
  <c r="C8735" i="6"/>
  <c r="D8735" i="6"/>
  <c r="E8735" i="6"/>
  <c r="F8735" i="6"/>
  <c r="G8735" i="6"/>
  <c r="H8735" i="6"/>
  <c r="I8735" i="6"/>
  <c r="B8736" i="6"/>
  <c r="C8736" i="6"/>
  <c r="D8736" i="6"/>
  <c r="E8736" i="6"/>
  <c r="F8736" i="6"/>
  <c r="G8736" i="6"/>
  <c r="H8736" i="6"/>
  <c r="I8736" i="6"/>
  <c r="B8737" i="6"/>
  <c r="C8737" i="6"/>
  <c r="D8737" i="6"/>
  <c r="E8737" i="6"/>
  <c r="F8737" i="6"/>
  <c r="G8737" i="6"/>
  <c r="H8737" i="6"/>
  <c r="I8737" i="6"/>
  <c r="B8738" i="6"/>
  <c r="C8738" i="6"/>
  <c r="D8738" i="6"/>
  <c r="E8738" i="6"/>
  <c r="F8738" i="6"/>
  <c r="G8738" i="6"/>
  <c r="H8738" i="6"/>
  <c r="I8738" i="6"/>
  <c r="B8739" i="6"/>
  <c r="C8739" i="6"/>
  <c r="D8739" i="6"/>
  <c r="E8739" i="6"/>
  <c r="F8739" i="6"/>
  <c r="G8739" i="6"/>
  <c r="H8739" i="6"/>
  <c r="I8739" i="6"/>
  <c r="B8740" i="6"/>
  <c r="C8740" i="6"/>
  <c r="D8740" i="6"/>
  <c r="E8740" i="6"/>
  <c r="F8740" i="6"/>
  <c r="G8740" i="6"/>
  <c r="H8740" i="6"/>
  <c r="I8740" i="6"/>
  <c r="B8741" i="6"/>
  <c r="C8741" i="6"/>
  <c r="D8741" i="6"/>
  <c r="E8741" i="6"/>
  <c r="F8741" i="6"/>
  <c r="G8741" i="6"/>
  <c r="H8741" i="6"/>
  <c r="I8741" i="6"/>
  <c r="B8742" i="6"/>
  <c r="C8742" i="6"/>
  <c r="D8742" i="6"/>
  <c r="E8742" i="6"/>
  <c r="F8742" i="6"/>
  <c r="G8742" i="6"/>
  <c r="H8742" i="6"/>
  <c r="I8742" i="6"/>
  <c r="B8743" i="6"/>
  <c r="C8743" i="6"/>
  <c r="D8743" i="6"/>
  <c r="E8743" i="6"/>
  <c r="F8743" i="6"/>
  <c r="G8743" i="6"/>
  <c r="H8743" i="6"/>
  <c r="I8743" i="6"/>
  <c r="B8744" i="6"/>
  <c r="C8744" i="6"/>
  <c r="D8744" i="6"/>
  <c r="E8744" i="6"/>
  <c r="F8744" i="6"/>
  <c r="G8744" i="6"/>
  <c r="H8744" i="6"/>
  <c r="I8744" i="6"/>
  <c r="B8745" i="6"/>
  <c r="C8745" i="6"/>
  <c r="D8745" i="6"/>
  <c r="E8745" i="6"/>
  <c r="F8745" i="6"/>
  <c r="G8745" i="6"/>
  <c r="H8745" i="6"/>
  <c r="I8745" i="6"/>
  <c r="B8746" i="6"/>
  <c r="C8746" i="6"/>
  <c r="D8746" i="6"/>
  <c r="E8746" i="6"/>
  <c r="F8746" i="6"/>
  <c r="G8746" i="6"/>
  <c r="H8746" i="6"/>
  <c r="I8746" i="6"/>
  <c r="B8747" i="6"/>
  <c r="C8747" i="6"/>
  <c r="D8747" i="6"/>
  <c r="E8747" i="6"/>
  <c r="F8747" i="6"/>
  <c r="G8747" i="6"/>
  <c r="H8747" i="6"/>
  <c r="I8747" i="6"/>
  <c r="B8748" i="6"/>
  <c r="C8748" i="6"/>
  <c r="D8748" i="6"/>
  <c r="E8748" i="6"/>
  <c r="F8748" i="6"/>
  <c r="G8748" i="6"/>
  <c r="H8748" i="6"/>
  <c r="I8748" i="6"/>
  <c r="B8749" i="6"/>
  <c r="C8749" i="6"/>
  <c r="D8749" i="6"/>
  <c r="E8749" i="6"/>
  <c r="F8749" i="6"/>
  <c r="G8749" i="6"/>
  <c r="H8749" i="6"/>
  <c r="I8749" i="6"/>
  <c r="B8750" i="6"/>
  <c r="C8750" i="6"/>
  <c r="D8750" i="6"/>
  <c r="E8750" i="6"/>
  <c r="F8750" i="6"/>
  <c r="G8750" i="6"/>
  <c r="H8750" i="6"/>
  <c r="I8750" i="6"/>
  <c r="B8751" i="6"/>
  <c r="C8751" i="6"/>
  <c r="D8751" i="6"/>
  <c r="E8751" i="6"/>
  <c r="F8751" i="6"/>
  <c r="G8751" i="6"/>
  <c r="H8751" i="6"/>
  <c r="I8751" i="6"/>
  <c r="B8752" i="6"/>
  <c r="C8752" i="6"/>
  <c r="D8752" i="6"/>
  <c r="E8752" i="6"/>
  <c r="F8752" i="6"/>
  <c r="G8752" i="6"/>
  <c r="H8752" i="6"/>
  <c r="I8752" i="6"/>
  <c r="B8753" i="6"/>
  <c r="C8753" i="6"/>
  <c r="D8753" i="6"/>
  <c r="E8753" i="6"/>
  <c r="F8753" i="6"/>
  <c r="G8753" i="6"/>
  <c r="H8753" i="6"/>
  <c r="I8753" i="6"/>
  <c r="B8754" i="6"/>
  <c r="C8754" i="6"/>
  <c r="D8754" i="6"/>
  <c r="E8754" i="6"/>
  <c r="F8754" i="6"/>
  <c r="G8754" i="6"/>
  <c r="H8754" i="6"/>
  <c r="I8754" i="6"/>
  <c r="B8755" i="6"/>
  <c r="C8755" i="6"/>
  <c r="D8755" i="6"/>
  <c r="E8755" i="6"/>
  <c r="F8755" i="6"/>
  <c r="G8755" i="6"/>
  <c r="H8755" i="6"/>
  <c r="I8755" i="6"/>
  <c r="B8756" i="6"/>
  <c r="C8756" i="6"/>
  <c r="D8756" i="6"/>
  <c r="E8756" i="6"/>
  <c r="F8756" i="6"/>
  <c r="G8756" i="6"/>
  <c r="H8756" i="6"/>
  <c r="I8756" i="6"/>
  <c r="B8757" i="6"/>
  <c r="C8757" i="6"/>
  <c r="D8757" i="6"/>
  <c r="E8757" i="6"/>
  <c r="F8757" i="6"/>
  <c r="G8757" i="6"/>
  <c r="H8757" i="6"/>
  <c r="I8757" i="6"/>
  <c r="B8758" i="6"/>
  <c r="C8758" i="6"/>
  <c r="D8758" i="6"/>
  <c r="E8758" i="6"/>
  <c r="F8758" i="6"/>
  <c r="G8758" i="6"/>
  <c r="H8758" i="6"/>
  <c r="I8758" i="6"/>
  <c r="B8759" i="6"/>
  <c r="C8759" i="6"/>
  <c r="D8759" i="6"/>
  <c r="E8759" i="6"/>
  <c r="F8759" i="6"/>
  <c r="G8759" i="6"/>
  <c r="H8759" i="6"/>
  <c r="I8759" i="6"/>
  <c r="B8760" i="6"/>
  <c r="C8760" i="6"/>
  <c r="D8760" i="6"/>
  <c r="E8760" i="6"/>
  <c r="F8760" i="6"/>
  <c r="G8760" i="6"/>
  <c r="H8760" i="6"/>
  <c r="I8760" i="6"/>
  <c r="B8761" i="6"/>
  <c r="C8761" i="6"/>
  <c r="D8761" i="6"/>
  <c r="E8761" i="6"/>
  <c r="F8761" i="6"/>
  <c r="G8761" i="6"/>
  <c r="H8761" i="6"/>
  <c r="I8761" i="6"/>
  <c r="B8762" i="6"/>
  <c r="C8762" i="6"/>
  <c r="D8762" i="6"/>
  <c r="E8762" i="6"/>
  <c r="F8762" i="6"/>
  <c r="G8762" i="6"/>
  <c r="H8762" i="6"/>
  <c r="I8762" i="6"/>
  <c r="B8763" i="6"/>
  <c r="C8763" i="6"/>
  <c r="D8763" i="6"/>
  <c r="E8763" i="6"/>
  <c r="F8763" i="6"/>
  <c r="G8763" i="6"/>
  <c r="H8763" i="6"/>
  <c r="I8763" i="6"/>
  <c r="B8764" i="6"/>
  <c r="C8764" i="6"/>
  <c r="D8764" i="6"/>
  <c r="E8764" i="6"/>
  <c r="F8764" i="6"/>
  <c r="G8764" i="6"/>
  <c r="H8764" i="6"/>
  <c r="I8764" i="6"/>
  <c r="B8765" i="6"/>
  <c r="C8765" i="6"/>
  <c r="D8765" i="6"/>
  <c r="E8765" i="6"/>
  <c r="F8765" i="6"/>
  <c r="G8765" i="6"/>
  <c r="H8765" i="6"/>
  <c r="I8765" i="6"/>
  <c r="B8766" i="6"/>
  <c r="C8766" i="6"/>
  <c r="D8766" i="6"/>
  <c r="E8766" i="6"/>
  <c r="F8766" i="6"/>
  <c r="G8766" i="6"/>
  <c r="H8766" i="6"/>
  <c r="I8766" i="6"/>
  <c r="B8767" i="6"/>
  <c r="C8767" i="6"/>
  <c r="D8767" i="6"/>
  <c r="E8767" i="6"/>
  <c r="F8767" i="6"/>
  <c r="G8767" i="6"/>
  <c r="H8767" i="6"/>
  <c r="I8767" i="6"/>
  <c r="B8768" i="6"/>
  <c r="C8768" i="6"/>
  <c r="D8768" i="6"/>
  <c r="E8768" i="6"/>
  <c r="F8768" i="6"/>
  <c r="G8768" i="6"/>
  <c r="H8768" i="6"/>
  <c r="I8768" i="6"/>
  <c r="B8769" i="6"/>
  <c r="C8769" i="6"/>
  <c r="D8769" i="6"/>
  <c r="E8769" i="6"/>
  <c r="F8769" i="6"/>
  <c r="G8769" i="6"/>
  <c r="H8769" i="6"/>
  <c r="I8769" i="6"/>
  <c r="B8770" i="6"/>
  <c r="C8770" i="6"/>
  <c r="D8770" i="6"/>
  <c r="E8770" i="6"/>
  <c r="F8770" i="6"/>
  <c r="G8770" i="6"/>
  <c r="H8770" i="6"/>
  <c r="I8770" i="6"/>
  <c r="B8771" i="6"/>
  <c r="C8771" i="6"/>
  <c r="D8771" i="6"/>
  <c r="E8771" i="6"/>
  <c r="F8771" i="6"/>
  <c r="G8771" i="6"/>
  <c r="H8771" i="6"/>
  <c r="I8771" i="6"/>
  <c r="B8772" i="6"/>
  <c r="C8772" i="6"/>
  <c r="D8772" i="6"/>
  <c r="E8772" i="6"/>
  <c r="F8772" i="6"/>
  <c r="G8772" i="6"/>
  <c r="H8772" i="6"/>
  <c r="I8772" i="6"/>
  <c r="B8773" i="6"/>
  <c r="C8773" i="6"/>
  <c r="D8773" i="6"/>
  <c r="E8773" i="6"/>
  <c r="F8773" i="6"/>
  <c r="G8773" i="6"/>
  <c r="H8773" i="6"/>
  <c r="I8773" i="6"/>
  <c r="B8774" i="6"/>
  <c r="C8774" i="6"/>
  <c r="D8774" i="6"/>
  <c r="E8774" i="6"/>
  <c r="F8774" i="6"/>
  <c r="G8774" i="6"/>
  <c r="H8774" i="6"/>
  <c r="I8774" i="6"/>
  <c r="B8775" i="6"/>
  <c r="C8775" i="6"/>
  <c r="D8775" i="6"/>
  <c r="E8775" i="6"/>
  <c r="F8775" i="6"/>
  <c r="G8775" i="6"/>
  <c r="H8775" i="6"/>
  <c r="I8775" i="6"/>
  <c r="B8776" i="6"/>
  <c r="C8776" i="6"/>
  <c r="D8776" i="6"/>
  <c r="E8776" i="6"/>
  <c r="F8776" i="6"/>
  <c r="G8776" i="6"/>
  <c r="H8776" i="6"/>
  <c r="I8776" i="6"/>
  <c r="B8777" i="6"/>
  <c r="C8777" i="6"/>
  <c r="D8777" i="6"/>
  <c r="E8777" i="6"/>
  <c r="F8777" i="6"/>
  <c r="G8777" i="6"/>
  <c r="H8777" i="6"/>
  <c r="I8777" i="6"/>
  <c r="B8778" i="6"/>
  <c r="C8778" i="6"/>
  <c r="D8778" i="6"/>
  <c r="E8778" i="6"/>
  <c r="F8778" i="6"/>
  <c r="G8778" i="6"/>
  <c r="H8778" i="6"/>
  <c r="I8778" i="6"/>
  <c r="B8779" i="6"/>
  <c r="C8779" i="6"/>
  <c r="D8779" i="6"/>
  <c r="E8779" i="6"/>
  <c r="F8779" i="6"/>
  <c r="G8779" i="6"/>
  <c r="H8779" i="6"/>
  <c r="I8779" i="6"/>
  <c r="B8780" i="6"/>
  <c r="C8780" i="6"/>
  <c r="D8780" i="6"/>
  <c r="E8780" i="6"/>
  <c r="F8780" i="6"/>
  <c r="G8780" i="6"/>
  <c r="H8780" i="6"/>
  <c r="I8780" i="6"/>
  <c r="B8781" i="6"/>
  <c r="C8781" i="6"/>
  <c r="D8781" i="6"/>
  <c r="E8781" i="6"/>
  <c r="F8781" i="6"/>
  <c r="G8781" i="6"/>
  <c r="H8781" i="6"/>
  <c r="I8781" i="6"/>
  <c r="B8782" i="6"/>
  <c r="C8782" i="6"/>
  <c r="D8782" i="6"/>
  <c r="E8782" i="6"/>
  <c r="F8782" i="6"/>
  <c r="G8782" i="6"/>
  <c r="H8782" i="6"/>
  <c r="I8782" i="6"/>
  <c r="B8783" i="6"/>
  <c r="C8783" i="6"/>
  <c r="D8783" i="6"/>
  <c r="E8783" i="6"/>
  <c r="F8783" i="6"/>
  <c r="G8783" i="6"/>
  <c r="H8783" i="6"/>
  <c r="I8783" i="6"/>
  <c r="B8784" i="6"/>
  <c r="C8784" i="6"/>
  <c r="D8784" i="6"/>
  <c r="E8784" i="6"/>
  <c r="F8784" i="6"/>
  <c r="G8784" i="6"/>
  <c r="H8784" i="6"/>
  <c r="I8784" i="6"/>
  <c r="B8785" i="6"/>
  <c r="C8785" i="6"/>
  <c r="D8785" i="6"/>
  <c r="E8785" i="6"/>
  <c r="F8785" i="6"/>
  <c r="G8785" i="6"/>
  <c r="H8785" i="6"/>
  <c r="I8785" i="6"/>
  <c r="B8786" i="6"/>
  <c r="C8786" i="6"/>
  <c r="D8786" i="6"/>
  <c r="E8786" i="6"/>
  <c r="F8786" i="6"/>
  <c r="G8786" i="6"/>
  <c r="H8786" i="6"/>
  <c r="I8786" i="6"/>
  <c r="B8787" i="6"/>
  <c r="C8787" i="6"/>
  <c r="D8787" i="6"/>
  <c r="E8787" i="6"/>
  <c r="F8787" i="6"/>
  <c r="G8787" i="6"/>
  <c r="H8787" i="6"/>
  <c r="I8787" i="6"/>
  <c r="B8788" i="6"/>
  <c r="C8788" i="6"/>
  <c r="D8788" i="6"/>
  <c r="E8788" i="6"/>
  <c r="F8788" i="6"/>
  <c r="G8788" i="6"/>
  <c r="H8788" i="6"/>
  <c r="I8788" i="6"/>
  <c r="B8789" i="6"/>
  <c r="C8789" i="6"/>
  <c r="D8789" i="6"/>
  <c r="E8789" i="6"/>
  <c r="F8789" i="6"/>
  <c r="G8789" i="6"/>
  <c r="H8789" i="6"/>
  <c r="I8789" i="6"/>
  <c r="B8790" i="6"/>
  <c r="C8790" i="6"/>
  <c r="D8790" i="6"/>
  <c r="E8790" i="6"/>
  <c r="F8790" i="6"/>
  <c r="G8790" i="6"/>
  <c r="H8790" i="6"/>
  <c r="I8790" i="6"/>
  <c r="B8791" i="6"/>
  <c r="C8791" i="6"/>
  <c r="D8791" i="6"/>
  <c r="E8791" i="6"/>
  <c r="F8791" i="6"/>
  <c r="G8791" i="6"/>
  <c r="H8791" i="6"/>
  <c r="I8791" i="6"/>
  <c r="B8792" i="6"/>
  <c r="C8792" i="6"/>
  <c r="D8792" i="6"/>
  <c r="E8792" i="6"/>
  <c r="F8792" i="6"/>
  <c r="G8792" i="6"/>
  <c r="H8792" i="6"/>
  <c r="I8792" i="6"/>
  <c r="B8793" i="6"/>
  <c r="C8793" i="6"/>
  <c r="D8793" i="6"/>
  <c r="E8793" i="6"/>
  <c r="F8793" i="6"/>
  <c r="G8793" i="6"/>
  <c r="H8793" i="6"/>
  <c r="I8793" i="6"/>
  <c r="B8794" i="6"/>
  <c r="C8794" i="6"/>
  <c r="D8794" i="6"/>
  <c r="E8794" i="6"/>
  <c r="F8794" i="6"/>
  <c r="G8794" i="6"/>
  <c r="H8794" i="6"/>
  <c r="I8794" i="6"/>
  <c r="B8795" i="6"/>
  <c r="C8795" i="6"/>
  <c r="D8795" i="6"/>
  <c r="E8795" i="6"/>
  <c r="F8795" i="6"/>
  <c r="G8795" i="6"/>
  <c r="H8795" i="6"/>
  <c r="I8795" i="6"/>
  <c r="B8796" i="6"/>
  <c r="C8796" i="6"/>
  <c r="D8796" i="6"/>
  <c r="E8796" i="6"/>
  <c r="F8796" i="6"/>
  <c r="G8796" i="6"/>
  <c r="H8796" i="6"/>
  <c r="I8796" i="6"/>
  <c r="B8797" i="6"/>
  <c r="C8797" i="6"/>
  <c r="D8797" i="6"/>
  <c r="E8797" i="6"/>
  <c r="F8797" i="6"/>
  <c r="G8797" i="6"/>
  <c r="H8797" i="6"/>
  <c r="I8797" i="6"/>
  <c r="B8798" i="6"/>
  <c r="C8798" i="6"/>
  <c r="D8798" i="6"/>
  <c r="E8798" i="6"/>
  <c r="F8798" i="6"/>
  <c r="G8798" i="6"/>
  <c r="H8798" i="6"/>
  <c r="I8798" i="6"/>
  <c r="B8799" i="6"/>
  <c r="C8799" i="6"/>
  <c r="D8799" i="6"/>
  <c r="E8799" i="6"/>
  <c r="F8799" i="6"/>
  <c r="G8799" i="6"/>
  <c r="H8799" i="6"/>
  <c r="I8799" i="6"/>
  <c r="B8800" i="6"/>
  <c r="C8800" i="6"/>
  <c r="D8800" i="6"/>
  <c r="E8800" i="6"/>
  <c r="F8800" i="6"/>
  <c r="G8800" i="6"/>
  <c r="H8800" i="6"/>
  <c r="I8800" i="6"/>
  <c r="B8801" i="6"/>
  <c r="C8801" i="6"/>
  <c r="D8801" i="6"/>
  <c r="E8801" i="6"/>
  <c r="F8801" i="6"/>
  <c r="G8801" i="6"/>
  <c r="H8801" i="6"/>
  <c r="I8801" i="6"/>
  <c r="B8802" i="6"/>
  <c r="C8802" i="6"/>
  <c r="D8802" i="6"/>
  <c r="E8802" i="6"/>
  <c r="F8802" i="6"/>
  <c r="G8802" i="6"/>
  <c r="H8802" i="6"/>
  <c r="I8802" i="6"/>
  <c r="B8803" i="6"/>
  <c r="C8803" i="6"/>
  <c r="D8803" i="6"/>
  <c r="E8803" i="6"/>
  <c r="F8803" i="6"/>
  <c r="G8803" i="6"/>
  <c r="H8803" i="6"/>
  <c r="I8803" i="6"/>
  <c r="B8804" i="6"/>
  <c r="C8804" i="6"/>
  <c r="D8804" i="6"/>
  <c r="E8804" i="6"/>
  <c r="F8804" i="6"/>
  <c r="G8804" i="6"/>
  <c r="H8804" i="6"/>
  <c r="I8804" i="6"/>
  <c r="B8805" i="6"/>
  <c r="C8805" i="6"/>
  <c r="D8805" i="6"/>
  <c r="E8805" i="6"/>
  <c r="F8805" i="6"/>
  <c r="G8805" i="6"/>
  <c r="H8805" i="6"/>
  <c r="I8805" i="6"/>
  <c r="B8806" i="6"/>
  <c r="C8806" i="6"/>
  <c r="D8806" i="6"/>
  <c r="E8806" i="6"/>
  <c r="F8806" i="6"/>
  <c r="G8806" i="6"/>
  <c r="H8806" i="6"/>
  <c r="I8806" i="6"/>
  <c r="B8807" i="6"/>
  <c r="C8807" i="6"/>
  <c r="D8807" i="6"/>
  <c r="E8807" i="6"/>
  <c r="F8807" i="6"/>
  <c r="G8807" i="6"/>
  <c r="H8807" i="6"/>
  <c r="I8807" i="6"/>
  <c r="B8808" i="6"/>
  <c r="C8808" i="6"/>
  <c r="D8808" i="6"/>
  <c r="E8808" i="6"/>
  <c r="F8808" i="6"/>
  <c r="G8808" i="6"/>
  <c r="H8808" i="6"/>
  <c r="I8808" i="6"/>
  <c r="B8809" i="6"/>
  <c r="C8809" i="6"/>
  <c r="D8809" i="6"/>
  <c r="E8809" i="6"/>
  <c r="F8809" i="6"/>
  <c r="G8809" i="6"/>
  <c r="H8809" i="6"/>
  <c r="I8809" i="6"/>
  <c r="B8810" i="6"/>
  <c r="C8810" i="6"/>
  <c r="D8810" i="6"/>
  <c r="E8810" i="6"/>
  <c r="F8810" i="6"/>
  <c r="G8810" i="6"/>
  <c r="H8810" i="6"/>
  <c r="I8810" i="6"/>
  <c r="B8811" i="6"/>
  <c r="C8811" i="6"/>
  <c r="D8811" i="6"/>
  <c r="E8811" i="6"/>
  <c r="F8811" i="6"/>
  <c r="G8811" i="6"/>
  <c r="H8811" i="6"/>
  <c r="I8811" i="6"/>
  <c r="B8812" i="6"/>
  <c r="C8812" i="6"/>
  <c r="D8812" i="6"/>
  <c r="E8812" i="6"/>
  <c r="F8812" i="6"/>
  <c r="G8812" i="6"/>
  <c r="H8812" i="6"/>
  <c r="I8812" i="6"/>
  <c r="B8813" i="6"/>
  <c r="C8813" i="6"/>
  <c r="D8813" i="6"/>
  <c r="E8813" i="6"/>
  <c r="F8813" i="6"/>
  <c r="G8813" i="6"/>
  <c r="H8813" i="6"/>
  <c r="I8813" i="6"/>
  <c r="B8814" i="6"/>
  <c r="C8814" i="6"/>
  <c r="D8814" i="6"/>
  <c r="E8814" i="6"/>
  <c r="F8814" i="6"/>
  <c r="G8814" i="6"/>
  <c r="H8814" i="6"/>
  <c r="I8814" i="6"/>
  <c r="B8815" i="6"/>
  <c r="C8815" i="6"/>
  <c r="D8815" i="6"/>
  <c r="E8815" i="6"/>
  <c r="F8815" i="6"/>
  <c r="G8815" i="6"/>
  <c r="H8815" i="6"/>
  <c r="I8815" i="6"/>
  <c r="B8816" i="6"/>
  <c r="C8816" i="6"/>
  <c r="D8816" i="6"/>
  <c r="E8816" i="6"/>
  <c r="F8816" i="6"/>
  <c r="G8816" i="6"/>
  <c r="H8816" i="6"/>
  <c r="I8816" i="6"/>
  <c r="B8817" i="6"/>
  <c r="C8817" i="6"/>
  <c r="D8817" i="6"/>
  <c r="E8817" i="6"/>
  <c r="F8817" i="6"/>
  <c r="G8817" i="6"/>
  <c r="H8817" i="6"/>
  <c r="I8817" i="6"/>
  <c r="B8818" i="6"/>
  <c r="C8818" i="6"/>
  <c r="D8818" i="6"/>
  <c r="E8818" i="6"/>
  <c r="F8818" i="6"/>
  <c r="G8818" i="6"/>
  <c r="H8818" i="6"/>
  <c r="I8818" i="6"/>
  <c r="B8819" i="6"/>
  <c r="C8819" i="6"/>
  <c r="D8819" i="6"/>
  <c r="E8819" i="6"/>
  <c r="F8819" i="6"/>
  <c r="G8819" i="6"/>
  <c r="H8819" i="6"/>
  <c r="I8819" i="6"/>
  <c r="B8820" i="6"/>
  <c r="C8820" i="6"/>
  <c r="D8820" i="6"/>
  <c r="E8820" i="6"/>
  <c r="F8820" i="6"/>
  <c r="G8820" i="6"/>
  <c r="H8820" i="6"/>
  <c r="I8820" i="6"/>
  <c r="B8821" i="6"/>
  <c r="C8821" i="6"/>
  <c r="D8821" i="6"/>
  <c r="E8821" i="6"/>
  <c r="F8821" i="6"/>
  <c r="G8821" i="6"/>
  <c r="H8821" i="6"/>
  <c r="I8821" i="6"/>
  <c r="B8822" i="6"/>
  <c r="C8822" i="6"/>
  <c r="D8822" i="6"/>
  <c r="E8822" i="6"/>
  <c r="F8822" i="6"/>
  <c r="G8822" i="6"/>
  <c r="H8822" i="6"/>
  <c r="I8822" i="6"/>
  <c r="B8823" i="6"/>
  <c r="C8823" i="6"/>
  <c r="D8823" i="6"/>
  <c r="E8823" i="6"/>
  <c r="F8823" i="6"/>
  <c r="G8823" i="6"/>
  <c r="H8823" i="6"/>
  <c r="I8823" i="6"/>
  <c r="B8824" i="6"/>
  <c r="C8824" i="6"/>
  <c r="D8824" i="6"/>
  <c r="E8824" i="6"/>
  <c r="F8824" i="6"/>
  <c r="G8824" i="6"/>
  <c r="H8824" i="6"/>
  <c r="I8824" i="6"/>
  <c r="B8825" i="6"/>
  <c r="C8825" i="6"/>
  <c r="D8825" i="6"/>
  <c r="E8825" i="6"/>
  <c r="F8825" i="6"/>
  <c r="G8825" i="6"/>
  <c r="H8825" i="6"/>
  <c r="I8825" i="6"/>
  <c r="B8826" i="6"/>
  <c r="C8826" i="6"/>
  <c r="D8826" i="6"/>
  <c r="E8826" i="6"/>
  <c r="F8826" i="6"/>
  <c r="G8826" i="6"/>
  <c r="H8826" i="6"/>
  <c r="I8826" i="6"/>
  <c r="B8827" i="6"/>
  <c r="C8827" i="6"/>
  <c r="D8827" i="6"/>
  <c r="E8827" i="6"/>
  <c r="F8827" i="6"/>
  <c r="G8827" i="6"/>
  <c r="H8827" i="6"/>
  <c r="I8827" i="6"/>
  <c r="B8828" i="6"/>
  <c r="C8828" i="6"/>
  <c r="D8828" i="6"/>
  <c r="E8828" i="6"/>
  <c r="F8828" i="6"/>
  <c r="G8828" i="6"/>
  <c r="H8828" i="6"/>
  <c r="I8828" i="6"/>
  <c r="B8829" i="6"/>
  <c r="C8829" i="6"/>
  <c r="D8829" i="6"/>
  <c r="E8829" i="6"/>
  <c r="F8829" i="6"/>
  <c r="G8829" i="6"/>
  <c r="H8829" i="6"/>
  <c r="I8829" i="6"/>
  <c r="B8830" i="6"/>
  <c r="C8830" i="6"/>
  <c r="D8830" i="6"/>
  <c r="E8830" i="6"/>
  <c r="F8830" i="6"/>
  <c r="G8830" i="6"/>
  <c r="H8830" i="6"/>
  <c r="I8830" i="6"/>
  <c r="B8831" i="6"/>
  <c r="C8831" i="6"/>
  <c r="D8831" i="6"/>
  <c r="E8831" i="6"/>
  <c r="F8831" i="6"/>
  <c r="G8831" i="6"/>
  <c r="H8831" i="6"/>
  <c r="I8831" i="6"/>
  <c r="B8832" i="6"/>
  <c r="C8832" i="6"/>
  <c r="D8832" i="6"/>
  <c r="E8832" i="6"/>
  <c r="F8832" i="6"/>
  <c r="G8832" i="6"/>
  <c r="H8832" i="6"/>
  <c r="I8832" i="6"/>
  <c r="B8833" i="6"/>
  <c r="C8833" i="6"/>
  <c r="D8833" i="6"/>
  <c r="E8833" i="6"/>
  <c r="F8833" i="6"/>
  <c r="G8833" i="6"/>
  <c r="H8833" i="6"/>
  <c r="I8833" i="6"/>
  <c r="B8834" i="6"/>
  <c r="C8834" i="6"/>
  <c r="D8834" i="6"/>
  <c r="E8834" i="6"/>
  <c r="F8834" i="6"/>
  <c r="G8834" i="6"/>
  <c r="H8834" i="6"/>
  <c r="I8834" i="6"/>
  <c r="B8835" i="6"/>
  <c r="C8835" i="6"/>
  <c r="D8835" i="6"/>
  <c r="E8835" i="6"/>
  <c r="F8835" i="6"/>
  <c r="G8835" i="6"/>
  <c r="H8835" i="6"/>
  <c r="I8835" i="6"/>
  <c r="B8836" i="6"/>
  <c r="C8836" i="6"/>
  <c r="D8836" i="6"/>
  <c r="E8836" i="6"/>
  <c r="F8836" i="6"/>
  <c r="G8836" i="6"/>
  <c r="H8836" i="6"/>
  <c r="I8836" i="6"/>
  <c r="B8837" i="6"/>
  <c r="C8837" i="6"/>
  <c r="D8837" i="6"/>
  <c r="E8837" i="6"/>
  <c r="F8837" i="6"/>
  <c r="G8837" i="6"/>
  <c r="H8837" i="6"/>
  <c r="I8837" i="6"/>
  <c r="B8838" i="6"/>
  <c r="C8838" i="6"/>
  <c r="D8838" i="6"/>
  <c r="E8838" i="6"/>
  <c r="F8838" i="6"/>
  <c r="G8838" i="6"/>
  <c r="H8838" i="6"/>
  <c r="I8838" i="6"/>
  <c r="B8839" i="6"/>
  <c r="C8839" i="6"/>
  <c r="D8839" i="6"/>
  <c r="E8839" i="6"/>
  <c r="F8839" i="6"/>
  <c r="G8839" i="6"/>
  <c r="H8839" i="6"/>
  <c r="I8839" i="6"/>
  <c r="B8840" i="6"/>
  <c r="C8840" i="6"/>
  <c r="D8840" i="6"/>
  <c r="E8840" i="6"/>
  <c r="F8840" i="6"/>
  <c r="G8840" i="6"/>
  <c r="H8840" i="6"/>
  <c r="I8840" i="6"/>
  <c r="B8841" i="6"/>
  <c r="C8841" i="6"/>
  <c r="D8841" i="6"/>
  <c r="E8841" i="6"/>
  <c r="F8841" i="6"/>
  <c r="G8841" i="6"/>
  <c r="H8841" i="6"/>
  <c r="I8841" i="6"/>
  <c r="B8842" i="6"/>
  <c r="C8842" i="6"/>
  <c r="D8842" i="6"/>
  <c r="E8842" i="6"/>
  <c r="F8842" i="6"/>
  <c r="G8842" i="6"/>
  <c r="H8842" i="6"/>
  <c r="I8842" i="6"/>
  <c r="B8843" i="6"/>
  <c r="C8843" i="6"/>
  <c r="D8843" i="6"/>
  <c r="E8843" i="6"/>
  <c r="F8843" i="6"/>
  <c r="G8843" i="6"/>
  <c r="H8843" i="6"/>
  <c r="I8843" i="6"/>
  <c r="B8844" i="6"/>
  <c r="C8844" i="6"/>
  <c r="D8844" i="6"/>
  <c r="E8844" i="6"/>
  <c r="F8844" i="6"/>
  <c r="G8844" i="6"/>
  <c r="H8844" i="6"/>
  <c r="I8844" i="6"/>
  <c r="B8845" i="6"/>
  <c r="C8845" i="6"/>
  <c r="D8845" i="6"/>
  <c r="E8845" i="6"/>
  <c r="F8845" i="6"/>
  <c r="G8845" i="6"/>
  <c r="H8845" i="6"/>
  <c r="I8845" i="6"/>
  <c r="B8846" i="6"/>
  <c r="C8846" i="6"/>
  <c r="D8846" i="6"/>
  <c r="E8846" i="6"/>
  <c r="F8846" i="6"/>
  <c r="G8846" i="6"/>
  <c r="H8846" i="6"/>
  <c r="I8846" i="6"/>
  <c r="B8847" i="6"/>
  <c r="C8847" i="6"/>
  <c r="D8847" i="6"/>
  <c r="E8847" i="6"/>
  <c r="F8847" i="6"/>
  <c r="G8847" i="6"/>
  <c r="H8847" i="6"/>
  <c r="I8847" i="6"/>
  <c r="B8848" i="6"/>
  <c r="C8848" i="6"/>
  <c r="D8848" i="6"/>
  <c r="E8848" i="6"/>
  <c r="F8848" i="6"/>
  <c r="G8848" i="6"/>
  <c r="H8848" i="6"/>
  <c r="I8848" i="6"/>
  <c r="B8849" i="6"/>
  <c r="C8849" i="6"/>
  <c r="D8849" i="6"/>
  <c r="E8849" i="6"/>
  <c r="F8849" i="6"/>
  <c r="G8849" i="6"/>
  <c r="H8849" i="6"/>
  <c r="I8849" i="6"/>
  <c r="B8850" i="6"/>
  <c r="C8850" i="6"/>
  <c r="D8850" i="6"/>
  <c r="E8850" i="6"/>
  <c r="F8850" i="6"/>
  <c r="G8850" i="6"/>
  <c r="H8850" i="6"/>
  <c r="I8850" i="6"/>
  <c r="B8851" i="6"/>
  <c r="C8851" i="6"/>
  <c r="D8851" i="6"/>
  <c r="E8851" i="6"/>
  <c r="F8851" i="6"/>
  <c r="G8851" i="6"/>
  <c r="H8851" i="6"/>
  <c r="I8851" i="6"/>
  <c r="B8852" i="6"/>
  <c r="C8852" i="6"/>
  <c r="D8852" i="6"/>
  <c r="E8852" i="6"/>
  <c r="F8852" i="6"/>
  <c r="G8852" i="6"/>
  <c r="H8852" i="6"/>
  <c r="I8852" i="6"/>
  <c r="B8853" i="6"/>
  <c r="C8853" i="6"/>
  <c r="D8853" i="6"/>
  <c r="E8853" i="6"/>
  <c r="F8853" i="6"/>
  <c r="G8853" i="6"/>
  <c r="H8853" i="6"/>
  <c r="I8853" i="6"/>
  <c r="B8854" i="6"/>
  <c r="C8854" i="6"/>
  <c r="D8854" i="6"/>
  <c r="E8854" i="6"/>
  <c r="F8854" i="6"/>
  <c r="G8854" i="6"/>
  <c r="H8854" i="6"/>
  <c r="I8854" i="6"/>
  <c r="B8855" i="6"/>
  <c r="C8855" i="6"/>
  <c r="D8855" i="6"/>
  <c r="E8855" i="6"/>
  <c r="F8855" i="6"/>
  <c r="G8855" i="6"/>
  <c r="H8855" i="6"/>
  <c r="I8855" i="6"/>
  <c r="B8856" i="6"/>
  <c r="C8856" i="6"/>
  <c r="D8856" i="6"/>
  <c r="E8856" i="6"/>
  <c r="F8856" i="6"/>
  <c r="G8856" i="6"/>
  <c r="H8856" i="6"/>
  <c r="I8856" i="6"/>
  <c r="B8857" i="6"/>
  <c r="C8857" i="6"/>
  <c r="D8857" i="6"/>
  <c r="E8857" i="6"/>
  <c r="F8857" i="6"/>
  <c r="G8857" i="6"/>
  <c r="H8857" i="6"/>
  <c r="I8857" i="6"/>
  <c r="B8858" i="6"/>
  <c r="C8858" i="6"/>
  <c r="D8858" i="6"/>
  <c r="E8858" i="6"/>
  <c r="F8858" i="6"/>
  <c r="G8858" i="6"/>
  <c r="H8858" i="6"/>
  <c r="I8858" i="6"/>
  <c r="B8859" i="6"/>
  <c r="C8859" i="6"/>
  <c r="D8859" i="6"/>
  <c r="E8859" i="6"/>
  <c r="F8859" i="6"/>
  <c r="G8859" i="6"/>
  <c r="H8859" i="6"/>
  <c r="I8859" i="6"/>
  <c r="B8860" i="6"/>
  <c r="C8860" i="6"/>
  <c r="D8860" i="6"/>
  <c r="E8860" i="6"/>
  <c r="F8860" i="6"/>
  <c r="G8860" i="6"/>
  <c r="H8860" i="6"/>
  <c r="I8860" i="6"/>
  <c r="B8861" i="6"/>
  <c r="C8861" i="6"/>
  <c r="D8861" i="6"/>
  <c r="E8861" i="6"/>
  <c r="F8861" i="6"/>
  <c r="G8861" i="6"/>
  <c r="H8861" i="6"/>
  <c r="I8861" i="6"/>
  <c r="B8862" i="6"/>
  <c r="C8862" i="6"/>
  <c r="D8862" i="6"/>
  <c r="E8862" i="6"/>
  <c r="F8862" i="6"/>
  <c r="G8862" i="6"/>
  <c r="H8862" i="6"/>
  <c r="I8862" i="6"/>
  <c r="B8863" i="6"/>
  <c r="C8863" i="6"/>
  <c r="D8863" i="6"/>
  <c r="E8863" i="6"/>
  <c r="F8863" i="6"/>
  <c r="G8863" i="6"/>
  <c r="H8863" i="6"/>
  <c r="I8863" i="6"/>
  <c r="B8864" i="6"/>
  <c r="C8864" i="6"/>
  <c r="D8864" i="6"/>
  <c r="E8864" i="6"/>
  <c r="F8864" i="6"/>
  <c r="G8864" i="6"/>
  <c r="H8864" i="6"/>
  <c r="I8864" i="6"/>
  <c r="B8865" i="6"/>
  <c r="C8865" i="6"/>
  <c r="D8865" i="6"/>
  <c r="E8865" i="6"/>
  <c r="F8865" i="6"/>
  <c r="G8865" i="6"/>
  <c r="H8865" i="6"/>
  <c r="I8865" i="6"/>
  <c r="B8866" i="6"/>
  <c r="C8866" i="6"/>
  <c r="D8866" i="6"/>
  <c r="E8866" i="6"/>
  <c r="F8866" i="6"/>
  <c r="G8866" i="6"/>
  <c r="H8866" i="6"/>
  <c r="I8866" i="6"/>
  <c r="B8867" i="6"/>
  <c r="C8867" i="6"/>
  <c r="D8867" i="6"/>
  <c r="E8867" i="6"/>
  <c r="F8867" i="6"/>
  <c r="G8867" i="6"/>
  <c r="H8867" i="6"/>
  <c r="I8867" i="6"/>
  <c r="B8868" i="6"/>
  <c r="C8868" i="6"/>
  <c r="D8868" i="6"/>
  <c r="E8868" i="6"/>
  <c r="F8868" i="6"/>
  <c r="G8868" i="6"/>
  <c r="H8868" i="6"/>
  <c r="I8868" i="6"/>
  <c r="B8869" i="6"/>
  <c r="C8869" i="6"/>
  <c r="D8869" i="6"/>
  <c r="E8869" i="6"/>
  <c r="F8869" i="6"/>
  <c r="G8869" i="6"/>
  <c r="H8869" i="6"/>
  <c r="I8869" i="6"/>
  <c r="B8870" i="6"/>
  <c r="C8870" i="6"/>
  <c r="D8870" i="6"/>
  <c r="E8870" i="6"/>
  <c r="F8870" i="6"/>
  <c r="G8870" i="6"/>
  <c r="H8870" i="6"/>
  <c r="I8870" i="6"/>
  <c r="B8871" i="6"/>
  <c r="C8871" i="6"/>
  <c r="D8871" i="6"/>
  <c r="E8871" i="6"/>
  <c r="F8871" i="6"/>
  <c r="G8871" i="6"/>
  <c r="H8871" i="6"/>
  <c r="I8871" i="6"/>
  <c r="B8872" i="6"/>
  <c r="C8872" i="6"/>
  <c r="D8872" i="6"/>
  <c r="E8872" i="6"/>
  <c r="F8872" i="6"/>
  <c r="G8872" i="6"/>
  <c r="H8872" i="6"/>
  <c r="I8872" i="6"/>
  <c r="B8873" i="6"/>
  <c r="C8873" i="6"/>
  <c r="D8873" i="6"/>
  <c r="E8873" i="6"/>
  <c r="F8873" i="6"/>
  <c r="G8873" i="6"/>
  <c r="H8873" i="6"/>
  <c r="I8873" i="6"/>
  <c r="B8874" i="6"/>
  <c r="C8874" i="6"/>
  <c r="D8874" i="6"/>
  <c r="E8874" i="6"/>
  <c r="F8874" i="6"/>
  <c r="G8874" i="6"/>
  <c r="H8874" i="6"/>
  <c r="I8874" i="6"/>
  <c r="B8875" i="6"/>
  <c r="C8875" i="6"/>
  <c r="D8875" i="6"/>
  <c r="E8875" i="6"/>
  <c r="F8875" i="6"/>
  <c r="G8875" i="6"/>
  <c r="H8875" i="6"/>
  <c r="I8875" i="6"/>
  <c r="B8876" i="6"/>
  <c r="C8876" i="6"/>
  <c r="D8876" i="6"/>
  <c r="E8876" i="6"/>
  <c r="F8876" i="6"/>
  <c r="G8876" i="6"/>
  <c r="H8876" i="6"/>
  <c r="I8876" i="6"/>
  <c r="B8877" i="6"/>
  <c r="C8877" i="6"/>
  <c r="D8877" i="6"/>
  <c r="E8877" i="6"/>
  <c r="F8877" i="6"/>
  <c r="G8877" i="6"/>
  <c r="H8877" i="6"/>
  <c r="I8877" i="6"/>
  <c r="B8878" i="6"/>
  <c r="C8878" i="6"/>
  <c r="D8878" i="6"/>
  <c r="E8878" i="6"/>
  <c r="F8878" i="6"/>
  <c r="G8878" i="6"/>
  <c r="H8878" i="6"/>
  <c r="I8878" i="6"/>
  <c r="B8879" i="6"/>
  <c r="C8879" i="6"/>
  <c r="D8879" i="6"/>
  <c r="E8879" i="6"/>
  <c r="F8879" i="6"/>
  <c r="G8879" i="6"/>
  <c r="H8879" i="6"/>
  <c r="I8879" i="6"/>
  <c r="B8880" i="6"/>
  <c r="C8880" i="6"/>
  <c r="D8880" i="6"/>
  <c r="E8880" i="6"/>
  <c r="F8880" i="6"/>
  <c r="G8880" i="6"/>
  <c r="H8880" i="6"/>
  <c r="I8880" i="6"/>
  <c r="B8881" i="6"/>
  <c r="C8881" i="6"/>
  <c r="D8881" i="6"/>
  <c r="E8881" i="6"/>
  <c r="F8881" i="6"/>
  <c r="G8881" i="6"/>
  <c r="H8881" i="6"/>
  <c r="I8881" i="6"/>
  <c r="B8882" i="6"/>
  <c r="C8882" i="6"/>
  <c r="D8882" i="6"/>
  <c r="E8882" i="6"/>
  <c r="F8882" i="6"/>
  <c r="G8882" i="6"/>
  <c r="H8882" i="6"/>
  <c r="I8882" i="6"/>
  <c r="B8883" i="6"/>
  <c r="C8883" i="6"/>
  <c r="D8883" i="6"/>
  <c r="E8883" i="6"/>
  <c r="F8883" i="6"/>
  <c r="G8883" i="6"/>
  <c r="H8883" i="6"/>
  <c r="I8883" i="6"/>
  <c r="B8884" i="6"/>
  <c r="C8884" i="6"/>
  <c r="D8884" i="6"/>
  <c r="E8884" i="6"/>
  <c r="F8884" i="6"/>
  <c r="G8884" i="6"/>
  <c r="H8884" i="6"/>
  <c r="I8884" i="6"/>
  <c r="B8885" i="6"/>
  <c r="C8885" i="6"/>
  <c r="D8885" i="6"/>
  <c r="E8885" i="6"/>
  <c r="F8885" i="6"/>
  <c r="G8885" i="6"/>
  <c r="H8885" i="6"/>
  <c r="I8885" i="6"/>
  <c r="B8886" i="6"/>
  <c r="C8886" i="6"/>
  <c r="D8886" i="6"/>
  <c r="E8886" i="6"/>
  <c r="F8886" i="6"/>
  <c r="G8886" i="6"/>
  <c r="H8886" i="6"/>
  <c r="I8886" i="6"/>
  <c r="B8887" i="6"/>
  <c r="C8887" i="6"/>
  <c r="D8887" i="6"/>
  <c r="E8887" i="6"/>
  <c r="F8887" i="6"/>
  <c r="G8887" i="6"/>
  <c r="H8887" i="6"/>
  <c r="I8887" i="6"/>
  <c r="B8888" i="6"/>
  <c r="C8888" i="6"/>
  <c r="D8888" i="6"/>
  <c r="E8888" i="6"/>
  <c r="F8888" i="6"/>
  <c r="G8888" i="6"/>
  <c r="H8888" i="6"/>
  <c r="I8888" i="6"/>
  <c r="B8889" i="6"/>
  <c r="C8889" i="6"/>
  <c r="D8889" i="6"/>
  <c r="E8889" i="6"/>
  <c r="F8889" i="6"/>
  <c r="G8889" i="6"/>
  <c r="H8889" i="6"/>
  <c r="I8889" i="6"/>
  <c r="B8890" i="6"/>
  <c r="C8890" i="6"/>
  <c r="D8890" i="6"/>
  <c r="E8890" i="6"/>
  <c r="F8890" i="6"/>
  <c r="G8890" i="6"/>
  <c r="H8890" i="6"/>
  <c r="I8890" i="6"/>
  <c r="B8891" i="6"/>
  <c r="C8891" i="6"/>
  <c r="D8891" i="6"/>
  <c r="E8891" i="6"/>
  <c r="F8891" i="6"/>
  <c r="G8891" i="6"/>
  <c r="H8891" i="6"/>
  <c r="I8891" i="6"/>
  <c r="B8892" i="6"/>
  <c r="C8892" i="6"/>
  <c r="D8892" i="6"/>
  <c r="E8892" i="6"/>
  <c r="F8892" i="6"/>
  <c r="G8892" i="6"/>
  <c r="H8892" i="6"/>
  <c r="I8892" i="6"/>
  <c r="B8893" i="6"/>
  <c r="C8893" i="6"/>
  <c r="D8893" i="6"/>
  <c r="E8893" i="6"/>
  <c r="F8893" i="6"/>
  <c r="G8893" i="6"/>
  <c r="H8893" i="6"/>
  <c r="I8893" i="6"/>
  <c r="B8894" i="6"/>
  <c r="C8894" i="6"/>
  <c r="D8894" i="6"/>
  <c r="E8894" i="6"/>
  <c r="F8894" i="6"/>
  <c r="G8894" i="6"/>
  <c r="H8894" i="6"/>
  <c r="I8894" i="6"/>
  <c r="B8895" i="6"/>
  <c r="C8895" i="6"/>
  <c r="D8895" i="6"/>
  <c r="E8895" i="6"/>
  <c r="F8895" i="6"/>
  <c r="G8895" i="6"/>
  <c r="H8895" i="6"/>
  <c r="I8895" i="6"/>
  <c r="B8896" i="6"/>
  <c r="C8896" i="6"/>
  <c r="D8896" i="6"/>
  <c r="E8896" i="6"/>
  <c r="F8896" i="6"/>
  <c r="G8896" i="6"/>
  <c r="H8896" i="6"/>
  <c r="I8896" i="6"/>
  <c r="B8897" i="6"/>
  <c r="C8897" i="6"/>
  <c r="D8897" i="6"/>
  <c r="E8897" i="6"/>
  <c r="F8897" i="6"/>
  <c r="G8897" i="6"/>
  <c r="H8897" i="6"/>
  <c r="I8897" i="6"/>
  <c r="B8898" i="6"/>
  <c r="C8898" i="6"/>
  <c r="D8898" i="6"/>
  <c r="E8898" i="6"/>
  <c r="F8898" i="6"/>
  <c r="G8898" i="6"/>
  <c r="H8898" i="6"/>
  <c r="I8898" i="6"/>
  <c r="B8899" i="6"/>
  <c r="C8899" i="6"/>
  <c r="D8899" i="6"/>
  <c r="E8899" i="6"/>
  <c r="F8899" i="6"/>
  <c r="G8899" i="6"/>
  <c r="H8899" i="6"/>
  <c r="I8899" i="6"/>
  <c r="B8900" i="6"/>
  <c r="C8900" i="6"/>
  <c r="D8900" i="6"/>
  <c r="E8900" i="6"/>
  <c r="F8900" i="6"/>
  <c r="G8900" i="6"/>
  <c r="H8900" i="6"/>
  <c r="I8900" i="6"/>
  <c r="B8901" i="6"/>
  <c r="C8901" i="6"/>
  <c r="D8901" i="6"/>
  <c r="E8901" i="6"/>
  <c r="F8901" i="6"/>
  <c r="G8901" i="6"/>
  <c r="H8901" i="6"/>
  <c r="I8901" i="6"/>
  <c r="B8902" i="6"/>
  <c r="C8902" i="6"/>
  <c r="D8902" i="6"/>
  <c r="E8902" i="6"/>
  <c r="F8902" i="6"/>
  <c r="G8902" i="6"/>
  <c r="H8902" i="6"/>
  <c r="I8902" i="6"/>
  <c r="B8903" i="6"/>
  <c r="C8903" i="6"/>
  <c r="D8903" i="6"/>
  <c r="E8903" i="6"/>
  <c r="F8903" i="6"/>
  <c r="G8903" i="6"/>
  <c r="H8903" i="6"/>
  <c r="I8903" i="6"/>
  <c r="B8904" i="6"/>
  <c r="C8904" i="6"/>
  <c r="D8904" i="6"/>
  <c r="E8904" i="6"/>
  <c r="F8904" i="6"/>
  <c r="G8904" i="6"/>
  <c r="H8904" i="6"/>
  <c r="I8904" i="6"/>
  <c r="B8905" i="6"/>
  <c r="C8905" i="6"/>
  <c r="D8905" i="6"/>
  <c r="E8905" i="6"/>
  <c r="F8905" i="6"/>
  <c r="G8905" i="6"/>
  <c r="H8905" i="6"/>
  <c r="I8905" i="6"/>
  <c r="B8906" i="6"/>
  <c r="C8906" i="6"/>
  <c r="D8906" i="6"/>
  <c r="E8906" i="6"/>
  <c r="F8906" i="6"/>
  <c r="G8906" i="6"/>
  <c r="H8906" i="6"/>
  <c r="I8906" i="6"/>
  <c r="B8907" i="6"/>
  <c r="C8907" i="6"/>
  <c r="D8907" i="6"/>
  <c r="E8907" i="6"/>
  <c r="F8907" i="6"/>
  <c r="G8907" i="6"/>
  <c r="H8907" i="6"/>
  <c r="I8907" i="6"/>
  <c r="B8908" i="6"/>
  <c r="C8908" i="6"/>
  <c r="D8908" i="6"/>
  <c r="E8908" i="6"/>
  <c r="F8908" i="6"/>
  <c r="G8908" i="6"/>
  <c r="H8908" i="6"/>
  <c r="I8908" i="6"/>
  <c r="B8909" i="6"/>
  <c r="C8909" i="6"/>
  <c r="D8909" i="6"/>
  <c r="E8909" i="6"/>
  <c r="F8909" i="6"/>
  <c r="G8909" i="6"/>
  <c r="H8909" i="6"/>
  <c r="I8909" i="6"/>
  <c r="B8910" i="6"/>
  <c r="C8910" i="6"/>
  <c r="D8910" i="6"/>
  <c r="E8910" i="6"/>
  <c r="F8910" i="6"/>
  <c r="G8910" i="6"/>
  <c r="H8910" i="6"/>
  <c r="I8910" i="6"/>
  <c r="B8911" i="6"/>
  <c r="C8911" i="6"/>
  <c r="D8911" i="6"/>
  <c r="E8911" i="6"/>
  <c r="F8911" i="6"/>
  <c r="G8911" i="6"/>
  <c r="H8911" i="6"/>
  <c r="I8911" i="6"/>
  <c r="B8912" i="6"/>
  <c r="C8912" i="6"/>
  <c r="D8912" i="6"/>
  <c r="E8912" i="6"/>
  <c r="F8912" i="6"/>
  <c r="G8912" i="6"/>
  <c r="H8912" i="6"/>
  <c r="I8912" i="6"/>
  <c r="B8913" i="6"/>
  <c r="C8913" i="6"/>
  <c r="D8913" i="6"/>
  <c r="E8913" i="6"/>
  <c r="F8913" i="6"/>
  <c r="G8913" i="6"/>
  <c r="H8913" i="6"/>
  <c r="I8913" i="6"/>
  <c r="B8914" i="6"/>
  <c r="C8914" i="6"/>
  <c r="D8914" i="6"/>
  <c r="E8914" i="6"/>
  <c r="F8914" i="6"/>
  <c r="G8914" i="6"/>
  <c r="H8914" i="6"/>
  <c r="I8914" i="6"/>
  <c r="B8915" i="6"/>
  <c r="C8915" i="6"/>
  <c r="D8915" i="6"/>
  <c r="E8915" i="6"/>
  <c r="F8915" i="6"/>
  <c r="G8915" i="6"/>
  <c r="H8915" i="6"/>
  <c r="I8915" i="6"/>
  <c r="B8916" i="6"/>
  <c r="C8916" i="6"/>
  <c r="D8916" i="6"/>
  <c r="E8916" i="6"/>
  <c r="F8916" i="6"/>
  <c r="G8916" i="6"/>
  <c r="H8916" i="6"/>
  <c r="I8916" i="6"/>
  <c r="B8917" i="6"/>
  <c r="C8917" i="6"/>
  <c r="D8917" i="6"/>
  <c r="E8917" i="6"/>
  <c r="F8917" i="6"/>
  <c r="G8917" i="6"/>
  <c r="H8917" i="6"/>
  <c r="I8917" i="6"/>
  <c r="B8918" i="6"/>
  <c r="C8918" i="6"/>
  <c r="D8918" i="6"/>
  <c r="E8918" i="6"/>
  <c r="F8918" i="6"/>
  <c r="G8918" i="6"/>
  <c r="H8918" i="6"/>
  <c r="I8918" i="6"/>
  <c r="B8919" i="6"/>
  <c r="C8919" i="6"/>
  <c r="D8919" i="6"/>
  <c r="E8919" i="6"/>
  <c r="F8919" i="6"/>
  <c r="G8919" i="6"/>
  <c r="H8919" i="6"/>
  <c r="I8919" i="6"/>
  <c r="B8920" i="6"/>
  <c r="C8920" i="6"/>
  <c r="D8920" i="6"/>
  <c r="E8920" i="6"/>
  <c r="F8920" i="6"/>
  <c r="G8920" i="6"/>
  <c r="H8920" i="6"/>
  <c r="I8920" i="6"/>
  <c r="B8921" i="6"/>
  <c r="C8921" i="6"/>
  <c r="D8921" i="6"/>
  <c r="E8921" i="6"/>
  <c r="F8921" i="6"/>
  <c r="G8921" i="6"/>
  <c r="H8921" i="6"/>
  <c r="I8921" i="6"/>
  <c r="B8922" i="6"/>
  <c r="C8922" i="6"/>
  <c r="D8922" i="6"/>
  <c r="E8922" i="6"/>
  <c r="F8922" i="6"/>
  <c r="G8922" i="6"/>
  <c r="H8922" i="6"/>
  <c r="I8922" i="6"/>
  <c r="B8923" i="6"/>
  <c r="C8923" i="6"/>
  <c r="D8923" i="6"/>
  <c r="E8923" i="6"/>
  <c r="F8923" i="6"/>
  <c r="G8923" i="6"/>
  <c r="H8923" i="6"/>
  <c r="I8923" i="6"/>
  <c r="B8924" i="6"/>
  <c r="C8924" i="6"/>
  <c r="D8924" i="6"/>
  <c r="E8924" i="6"/>
  <c r="F8924" i="6"/>
  <c r="G8924" i="6"/>
  <c r="H8924" i="6"/>
  <c r="I8924" i="6"/>
  <c r="B8925" i="6"/>
  <c r="C8925" i="6"/>
  <c r="D8925" i="6"/>
  <c r="E8925" i="6"/>
  <c r="F8925" i="6"/>
  <c r="G8925" i="6"/>
  <c r="H8925" i="6"/>
  <c r="I8925" i="6"/>
  <c r="B8926" i="6"/>
  <c r="C8926" i="6"/>
  <c r="D8926" i="6"/>
  <c r="E8926" i="6"/>
  <c r="F8926" i="6"/>
  <c r="G8926" i="6"/>
  <c r="H8926" i="6"/>
  <c r="I8926" i="6"/>
  <c r="B8927" i="6"/>
  <c r="C8927" i="6"/>
  <c r="D8927" i="6"/>
  <c r="E8927" i="6"/>
  <c r="F8927" i="6"/>
  <c r="G8927" i="6"/>
  <c r="H8927" i="6"/>
  <c r="I8927" i="6"/>
  <c r="B8928" i="6"/>
  <c r="C8928" i="6"/>
  <c r="D8928" i="6"/>
  <c r="E8928" i="6"/>
  <c r="F8928" i="6"/>
  <c r="G8928" i="6"/>
  <c r="H8928" i="6"/>
  <c r="I8928" i="6"/>
  <c r="B8929" i="6"/>
  <c r="C8929" i="6"/>
  <c r="D8929" i="6"/>
  <c r="E8929" i="6"/>
  <c r="F8929" i="6"/>
  <c r="G8929" i="6"/>
  <c r="H8929" i="6"/>
  <c r="I8929" i="6"/>
  <c r="B8930" i="6"/>
  <c r="C8930" i="6"/>
  <c r="D8930" i="6"/>
  <c r="E8930" i="6"/>
  <c r="F8930" i="6"/>
  <c r="G8930" i="6"/>
  <c r="H8930" i="6"/>
  <c r="I8930" i="6"/>
  <c r="B8931" i="6"/>
  <c r="C8931" i="6"/>
  <c r="D8931" i="6"/>
  <c r="E8931" i="6"/>
  <c r="F8931" i="6"/>
  <c r="G8931" i="6"/>
  <c r="H8931" i="6"/>
  <c r="I8931" i="6"/>
  <c r="B8932" i="6"/>
  <c r="C8932" i="6"/>
  <c r="D8932" i="6"/>
  <c r="E8932" i="6"/>
  <c r="F8932" i="6"/>
  <c r="G8932" i="6"/>
  <c r="H8932" i="6"/>
  <c r="I8932" i="6"/>
  <c r="B8933" i="6"/>
  <c r="C8933" i="6"/>
  <c r="D8933" i="6"/>
  <c r="E8933" i="6"/>
  <c r="F8933" i="6"/>
  <c r="G8933" i="6"/>
  <c r="H8933" i="6"/>
  <c r="I8933" i="6"/>
  <c r="B8934" i="6"/>
  <c r="C8934" i="6"/>
  <c r="D8934" i="6"/>
  <c r="E8934" i="6"/>
  <c r="F8934" i="6"/>
  <c r="G8934" i="6"/>
  <c r="H8934" i="6"/>
  <c r="I8934" i="6"/>
  <c r="B8935" i="6"/>
  <c r="C8935" i="6"/>
  <c r="D8935" i="6"/>
  <c r="E8935" i="6"/>
  <c r="F8935" i="6"/>
  <c r="G8935" i="6"/>
  <c r="H8935" i="6"/>
  <c r="I8935" i="6"/>
  <c r="B8936" i="6"/>
  <c r="C8936" i="6"/>
  <c r="D8936" i="6"/>
  <c r="E8936" i="6"/>
  <c r="F8936" i="6"/>
  <c r="G8936" i="6"/>
  <c r="H8936" i="6"/>
  <c r="I8936" i="6"/>
  <c r="B8937" i="6"/>
  <c r="C8937" i="6"/>
  <c r="D8937" i="6"/>
  <c r="E8937" i="6"/>
  <c r="F8937" i="6"/>
  <c r="G8937" i="6"/>
  <c r="H8937" i="6"/>
  <c r="I8937" i="6"/>
  <c r="B8938" i="6"/>
  <c r="C8938" i="6"/>
  <c r="D8938" i="6"/>
  <c r="E8938" i="6"/>
  <c r="F8938" i="6"/>
  <c r="G8938" i="6"/>
  <c r="H8938" i="6"/>
  <c r="I8938" i="6"/>
  <c r="B8939" i="6"/>
  <c r="C8939" i="6"/>
  <c r="D8939" i="6"/>
  <c r="E8939" i="6"/>
  <c r="F8939" i="6"/>
  <c r="G8939" i="6"/>
  <c r="H8939" i="6"/>
  <c r="I8939" i="6"/>
  <c r="B8940" i="6"/>
  <c r="C8940" i="6"/>
  <c r="D8940" i="6"/>
  <c r="E8940" i="6"/>
  <c r="F8940" i="6"/>
  <c r="G8940" i="6"/>
  <c r="H8940" i="6"/>
  <c r="I8940" i="6"/>
  <c r="B8941" i="6"/>
  <c r="C8941" i="6"/>
  <c r="D8941" i="6"/>
  <c r="E8941" i="6"/>
  <c r="F8941" i="6"/>
  <c r="G8941" i="6"/>
  <c r="H8941" i="6"/>
  <c r="I8941" i="6"/>
  <c r="B8942" i="6"/>
  <c r="C8942" i="6"/>
  <c r="D8942" i="6"/>
  <c r="E8942" i="6"/>
  <c r="F8942" i="6"/>
  <c r="G8942" i="6"/>
  <c r="H8942" i="6"/>
  <c r="I8942" i="6"/>
  <c r="B8943" i="6"/>
  <c r="C8943" i="6"/>
  <c r="D8943" i="6"/>
  <c r="E8943" i="6"/>
  <c r="F8943" i="6"/>
  <c r="G8943" i="6"/>
  <c r="H8943" i="6"/>
  <c r="I8943" i="6"/>
  <c r="B8944" i="6"/>
  <c r="C8944" i="6"/>
  <c r="D8944" i="6"/>
  <c r="E8944" i="6"/>
  <c r="F8944" i="6"/>
  <c r="G8944" i="6"/>
  <c r="H8944" i="6"/>
  <c r="I8944" i="6"/>
  <c r="B8945" i="6"/>
  <c r="C8945" i="6"/>
  <c r="D8945" i="6"/>
  <c r="E8945" i="6"/>
  <c r="F8945" i="6"/>
  <c r="G8945" i="6"/>
  <c r="H8945" i="6"/>
  <c r="I8945" i="6"/>
  <c r="B8946" i="6"/>
  <c r="C8946" i="6"/>
  <c r="D8946" i="6"/>
  <c r="E8946" i="6"/>
  <c r="F8946" i="6"/>
  <c r="G8946" i="6"/>
  <c r="H8946" i="6"/>
  <c r="I8946" i="6"/>
  <c r="B8947" i="6"/>
  <c r="C8947" i="6"/>
  <c r="D8947" i="6"/>
  <c r="E8947" i="6"/>
  <c r="F8947" i="6"/>
  <c r="G8947" i="6"/>
  <c r="H8947" i="6"/>
  <c r="I8947" i="6"/>
  <c r="B8948" i="6"/>
  <c r="C8948" i="6"/>
  <c r="D8948" i="6"/>
  <c r="E8948" i="6"/>
  <c r="F8948" i="6"/>
  <c r="G8948" i="6"/>
  <c r="H8948" i="6"/>
  <c r="I8948" i="6"/>
  <c r="B8949" i="6"/>
  <c r="C8949" i="6"/>
  <c r="D8949" i="6"/>
  <c r="E8949" i="6"/>
  <c r="F8949" i="6"/>
  <c r="G8949" i="6"/>
  <c r="H8949" i="6"/>
  <c r="I8949" i="6"/>
  <c r="B8950" i="6"/>
  <c r="C8950" i="6"/>
  <c r="D8950" i="6"/>
  <c r="E8950" i="6"/>
  <c r="F8950" i="6"/>
  <c r="G8950" i="6"/>
  <c r="H8950" i="6"/>
  <c r="I8950" i="6"/>
  <c r="B8951" i="6"/>
  <c r="C8951" i="6"/>
  <c r="D8951" i="6"/>
  <c r="E8951" i="6"/>
  <c r="F8951" i="6"/>
  <c r="G8951" i="6"/>
  <c r="H8951" i="6"/>
  <c r="I8951" i="6"/>
  <c r="B8952" i="6"/>
  <c r="C8952" i="6"/>
  <c r="D8952" i="6"/>
  <c r="E8952" i="6"/>
  <c r="F8952" i="6"/>
  <c r="G8952" i="6"/>
  <c r="H8952" i="6"/>
  <c r="I8952" i="6"/>
  <c r="B8953" i="6"/>
  <c r="C8953" i="6"/>
  <c r="D8953" i="6"/>
  <c r="E8953" i="6"/>
  <c r="F8953" i="6"/>
  <c r="G8953" i="6"/>
  <c r="H8953" i="6"/>
  <c r="I8953" i="6"/>
  <c r="B8954" i="6"/>
  <c r="C8954" i="6"/>
  <c r="D8954" i="6"/>
  <c r="E8954" i="6"/>
  <c r="F8954" i="6"/>
  <c r="G8954" i="6"/>
  <c r="H8954" i="6"/>
  <c r="I8954" i="6"/>
  <c r="B8955" i="6"/>
  <c r="C8955" i="6"/>
  <c r="D8955" i="6"/>
  <c r="E8955" i="6"/>
  <c r="F8955" i="6"/>
  <c r="G8955" i="6"/>
  <c r="H8955" i="6"/>
  <c r="I8955" i="6"/>
  <c r="B8956" i="6"/>
  <c r="C8956" i="6"/>
  <c r="D8956" i="6"/>
  <c r="E8956" i="6"/>
  <c r="F8956" i="6"/>
  <c r="G8956" i="6"/>
  <c r="H8956" i="6"/>
  <c r="I8956" i="6"/>
  <c r="B8957" i="6"/>
  <c r="C8957" i="6"/>
  <c r="D8957" i="6"/>
  <c r="E8957" i="6"/>
  <c r="F8957" i="6"/>
  <c r="G8957" i="6"/>
  <c r="H8957" i="6"/>
  <c r="I8957" i="6"/>
  <c r="B8958" i="6"/>
  <c r="C8958" i="6"/>
  <c r="D8958" i="6"/>
  <c r="E8958" i="6"/>
  <c r="F8958" i="6"/>
  <c r="G8958" i="6"/>
  <c r="H8958" i="6"/>
  <c r="I8958" i="6"/>
  <c r="B8959" i="6"/>
  <c r="C8959" i="6"/>
  <c r="D8959" i="6"/>
  <c r="E8959" i="6"/>
  <c r="F8959" i="6"/>
  <c r="G8959" i="6"/>
  <c r="H8959" i="6"/>
  <c r="I8959" i="6"/>
  <c r="B8960" i="6"/>
  <c r="C8960" i="6"/>
  <c r="D8960" i="6"/>
  <c r="E8960" i="6"/>
  <c r="F8960" i="6"/>
  <c r="G8960" i="6"/>
  <c r="H8960" i="6"/>
  <c r="I8960" i="6"/>
  <c r="B8961" i="6"/>
  <c r="C8961" i="6"/>
  <c r="D8961" i="6"/>
  <c r="E8961" i="6"/>
  <c r="F8961" i="6"/>
  <c r="G8961" i="6"/>
  <c r="H8961" i="6"/>
  <c r="I8961" i="6"/>
  <c r="B8962" i="6"/>
  <c r="C8962" i="6"/>
  <c r="D8962" i="6"/>
  <c r="E8962" i="6"/>
  <c r="F8962" i="6"/>
  <c r="G8962" i="6"/>
  <c r="H8962" i="6"/>
  <c r="I8962" i="6"/>
  <c r="B8963" i="6"/>
  <c r="C8963" i="6"/>
  <c r="D8963" i="6"/>
  <c r="E8963" i="6"/>
  <c r="F8963" i="6"/>
  <c r="G8963" i="6"/>
  <c r="H8963" i="6"/>
  <c r="I8963" i="6"/>
  <c r="B8964" i="6"/>
  <c r="C8964" i="6"/>
  <c r="D8964" i="6"/>
  <c r="E8964" i="6"/>
  <c r="F8964" i="6"/>
  <c r="G8964" i="6"/>
  <c r="H8964" i="6"/>
  <c r="I8964" i="6"/>
  <c r="B8965" i="6"/>
  <c r="C8965" i="6"/>
  <c r="D8965" i="6"/>
  <c r="E8965" i="6"/>
  <c r="F8965" i="6"/>
  <c r="G8965" i="6"/>
  <c r="H8965" i="6"/>
  <c r="I8965" i="6"/>
  <c r="B8966" i="6"/>
  <c r="C8966" i="6"/>
  <c r="D8966" i="6"/>
  <c r="E8966" i="6"/>
  <c r="F8966" i="6"/>
  <c r="G8966" i="6"/>
  <c r="H8966" i="6"/>
  <c r="I8966" i="6"/>
  <c r="B8967" i="6"/>
  <c r="C8967" i="6"/>
  <c r="D8967" i="6"/>
  <c r="E8967" i="6"/>
  <c r="F8967" i="6"/>
  <c r="G8967" i="6"/>
  <c r="H8967" i="6"/>
  <c r="I8967" i="6"/>
  <c r="B8968" i="6"/>
  <c r="C8968" i="6"/>
  <c r="D8968" i="6"/>
  <c r="E8968" i="6"/>
  <c r="F8968" i="6"/>
  <c r="G8968" i="6"/>
  <c r="H8968" i="6"/>
  <c r="I8968" i="6"/>
  <c r="B8969" i="6"/>
  <c r="C8969" i="6"/>
  <c r="D8969" i="6"/>
  <c r="E8969" i="6"/>
  <c r="F8969" i="6"/>
  <c r="G8969" i="6"/>
  <c r="H8969" i="6"/>
  <c r="I8969" i="6"/>
  <c r="B8970" i="6"/>
  <c r="C8970" i="6"/>
  <c r="D8970" i="6"/>
  <c r="E8970" i="6"/>
  <c r="F8970" i="6"/>
  <c r="G8970" i="6"/>
  <c r="H8970" i="6"/>
  <c r="I8970" i="6"/>
  <c r="B8971" i="6"/>
  <c r="C8971" i="6"/>
  <c r="D8971" i="6"/>
  <c r="E8971" i="6"/>
  <c r="F8971" i="6"/>
  <c r="G8971" i="6"/>
  <c r="H8971" i="6"/>
  <c r="I8971" i="6"/>
  <c r="B8972" i="6"/>
  <c r="C8972" i="6"/>
  <c r="D8972" i="6"/>
  <c r="E8972" i="6"/>
  <c r="F8972" i="6"/>
  <c r="G8972" i="6"/>
  <c r="H8972" i="6"/>
  <c r="I8972" i="6"/>
  <c r="B8973" i="6"/>
  <c r="C8973" i="6"/>
  <c r="D8973" i="6"/>
  <c r="E8973" i="6"/>
  <c r="F8973" i="6"/>
  <c r="G8973" i="6"/>
  <c r="H8973" i="6"/>
  <c r="I8973" i="6"/>
  <c r="B8974" i="6"/>
  <c r="C8974" i="6"/>
  <c r="D8974" i="6"/>
  <c r="E8974" i="6"/>
  <c r="F8974" i="6"/>
  <c r="G8974" i="6"/>
  <c r="H8974" i="6"/>
  <c r="I8974" i="6"/>
  <c r="B8975" i="6"/>
  <c r="C8975" i="6"/>
  <c r="D8975" i="6"/>
  <c r="E8975" i="6"/>
  <c r="F8975" i="6"/>
  <c r="G8975" i="6"/>
  <c r="H8975" i="6"/>
  <c r="I8975" i="6"/>
  <c r="B8976" i="6"/>
  <c r="C8976" i="6"/>
  <c r="D8976" i="6"/>
  <c r="E8976" i="6"/>
  <c r="F8976" i="6"/>
  <c r="G8976" i="6"/>
  <c r="H8976" i="6"/>
  <c r="I8976" i="6"/>
  <c r="B8977" i="6"/>
  <c r="C8977" i="6"/>
  <c r="D8977" i="6"/>
  <c r="E8977" i="6"/>
  <c r="F8977" i="6"/>
  <c r="G8977" i="6"/>
  <c r="H8977" i="6"/>
  <c r="I8977" i="6"/>
  <c r="B8978" i="6"/>
  <c r="C8978" i="6"/>
  <c r="D8978" i="6"/>
  <c r="E8978" i="6"/>
  <c r="F8978" i="6"/>
  <c r="G8978" i="6"/>
  <c r="H8978" i="6"/>
  <c r="I8978" i="6"/>
  <c r="B8979" i="6"/>
  <c r="C8979" i="6"/>
  <c r="D8979" i="6"/>
  <c r="E8979" i="6"/>
  <c r="F8979" i="6"/>
  <c r="G8979" i="6"/>
  <c r="H8979" i="6"/>
  <c r="I8979" i="6"/>
  <c r="B8980" i="6"/>
  <c r="C8980" i="6"/>
  <c r="D8980" i="6"/>
  <c r="E8980" i="6"/>
  <c r="F8980" i="6"/>
  <c r="G8980" i="6"/>
  <c r="H8980" i="6"/>
  <c r="I8980" i="6"/>
  <c r="B8981" i="6"/>
  <c r="C8981" i="6"/>
  <c r="D8981" i="6"/>
  <c r="E8981" i="6"/>
  <c r="F8981" i="6"/>
  <c r="G8981" i="6"/>
  <c r="H8981" i="6"/>
  <c r="I8981" i="6"/>
  <c r="B8982" i="6"/>
  <c r="C8982" i="6"/>
  <c r="D8982" i="6"/>
  <c r="E8982" i="6"/>
  <c r="F8982" i="6"/>
  <c r="G8982" i="6"/>
  <c r="H8982" i="6"/>
  <c r="I8982" i="6"/>
  <c r="B8983" i="6"/>
  <c r="C8983" i="6"/>
  <c r="D8983" i="6"/>
  <c r="E8983" i="6"/>
  <c r="F8983" i="6"/>
  <c r="G8983" i="6"/>
  <c r="H8983" i="6"/>
  <c r="I8983" i="6"/>
  <c r="B8984" i="6"/>
  <c r="C8984" i="6"/>
  <c r="D8984" i="6"/>
  <c r="E8984" i="6"/>
  <c r="F8984" i="6"/>
  <c r="G8984" i="6"/>
  <c r="H8984" i="6"/>
  <c r="I8984" i="6"/>
  <c r="B8985" i="6"/>
  <c r="C8985" i="6"/>
  <c r="D8985" i="6"/>
  <c r="E8985" i="6"/>
  <c r="F8985" i="6"/>
  <c r="G8985" i="6"/>
  <c r="H8985" i="6"/>
  <c r="I8985" i="6"/>
  <c r="B8986" i="6"/>
  <c r="C8986" i="6"/>
  <c r="D8986" i="6"/>
  <c r="E8986" i="6"/>
  <c r="F8986" i="6"/>
  <c r="G8986" i="6"/>
  <c r="H8986" i="6"/>
  <c r="I8986" i="6"/>
  <c r="B8987" i="6"/>
  <c r="C8987" i="6"/>
  <c r="D8987" i="6"/>
  <c r="E8987" i="6"/>
  <c r="F8987" i="6"/>
  <c r="G8987" i="6"/>
  <c r="H8987" i="6"/>
  <c r="I8987" i="6"/>
  <c r="B8988" i="6"/>
  <c r="C8988" i="6"/>
  <c r="D8988" i="6"/>
  <c r="E8988" i="6"/>
  <c r="F8988" i="6"/>
  <c r="G8988" i="6"/>
  <c r="H8988" i="6"/>
  <c r="I8988" i="6"/>
  <c r="B8989" i="6"/>
  <c r="C8989" i="6"/>
  <c r="D8989" i="6"/>
  <c r="E8989" i="6"/>
  <c r="F8989" i="6"/>
  <c r="G8989" i="6"/>
  <c r="H8989" i="6"/>
  <c r="I8989" i="6"/>
  <c r="B8990" i="6"/>
  <c r="C8990" i="6"/>
  <c r="D8990" i="6"/>
  <c r="E8990" i="6"/>
  <c r="F8990" i="6"/>
  <c r="G8990" i="6"/>
  <c r="H8990" i="6"/>
  <c r="I8990" i="6"/>
  <c r="B8991" i="6"/>
  <c r="C8991" i="6"/>
  <c r="D8991" i="6"/>
  <c r="E8991" i="6"/>
  <c r="F8991" i="6"/>
  <c r="G8991" i="6"/>
  <c r="H8991" i="6"/>
  <c r="I8991" i="6"/>
  <c r="B8992" i="6"/>
  <c r="C8992" i="6"/>
  <c r="D8992" i="6"/>
  <c r="E8992" i="6"/>
  <c r="F8992" i="6"/>
  <c r="G8992" i="6"/>
  <c r="H8992" i="6"/>
  <c r="I8992" i="6"/>
  <c r="B8993" i="6"/>
  <c r="C8993" i="6"/>
  <c r="D8993" i="6"/>
  <c r="E8993" i="6"/>
  <c r="F8993" i="6"/>
  <c r="G8993" i="6"/>
  <c r="H8993" i="6"/>
  <c r="I8993" i="6"/>
  <c r="B8994" i="6"/>
  <c r="C8994" i="6"/>
  <c r="D8994" i="6"/>
  <c r="E8994" i="6"/>
  <c r="F8994" i="6"/>
  <c r="G8994" i="6"/>
  <c r="H8994" i="6"/>
  <c r="I8994" i="6"/>
  <c r="B8995" i="6"/>
  <c r="C8995" i="6"/>
  <c r="D8995" i="6"/>
  <c r="E8995" i="6"/>
  <c r="F8995" i="6"/>
  <c r="G8995" i="6"/>
  <c r="H8995" i="6"/>
  <c r="I8995" i="6"/>
  <c r="B8996" i="6"/>
  <c r="C8996" i="6"/>
  <c r="D8996" i="6"/>
  <c r="E8996" i="6"/>
  <c r="F8996" i="6"/>
  <c r="G8996" i="6"/>
  <c r="H8996" i="6"/>
  <c r="I8996" i="6"/>
  <c r="B8997" i="6"/>
  <c r="C8997" i="6"/>
  <c r="D8997" i="6"/>
  <c r="E8997" i="6"/>
  <c r="F8997" i="6"/>
  <c r="G8997" i="6"/>
  <c r="H8997" i="6"/>
  <c r="I8997" i="6"/>
  <c r="B8998" i="6"/>
  <c r="C8998" i="6"/>
  <c r="D8998" i="6"/>
  <c r="E8998" i="6"/>
  <c r="F8998" i="6"/>
  <c r="G8998" i="6"/>
  <c r="H8998" i="6"/>
  <c r="I8998" i="6"/>
  <c r="B8999" i="6"/>
  <c r="C8999" i="6"/>
  <c r="D8999" i="6"/>
  <c r="E8999" i="6"/>
  <c r="F8999" i="6"/>
  <c r="G8999" i="6"/>
  <c r="H8999" i="6"/>
  <c r="I8999" i="6"/>
  <c r="B9000" i="6"/>
  <c r="C9000" i="6"/>
  <c r="D9000" i="6"/>
  <c r="E9000" i="6"/>
  <c r="F9000" i="6"/>
  <c r="G9000" i="6"/>
  <c r="H9000" i="6"/>
  <c r="I9000" i="6"/>
  <c r="B9001" i="6"/>
  <c r="C9001" i="6"/>
  <c r="D9001" i="6"/>
  <c r="E9001" i="6"/>
  <c r="F9001" i="6"/>
  <c r="G9001" i="6"/>
  <c r="H9001" i="6"/>
  <c r="I9001" i="6"/>
  <c r="B9002" i="6"/>
  <c r="C9002" i="6"/>
  <c r="D9002" i="6"/>
  <c r="E9002" i="6"/>
  <c r="F9002" i="6"/>
  <c r="G9002" i="6"/>
  <c r="H9002" i="6"/>
  <c r="I9002" i="6"/>
  <c r="B9003" i="6"/>
  <c r="C9003" i="6"/>
  <c r="D9003" i="6"/>
  <c r="E9003" i="6"/>
  <c r="F9003" i="6"/>
  <c r="G9003" i="6"/>
  <c r="H9003" i="6"/>
  <c r="I9003" i="6"/>
  <c r="B9004" i="6"/>
  <c r="C9004" i="6"/>
  <c r="D9004" i="6"/>
  <c r="E9004" i="6"/>
  <c r="F9004" i="6"/>
  <c r="G9004" i="6"/>
  <c r="H9004" i="6"/>
  <c r="I9004" i="6"/>
  <c r="B9005" i="6"/>
  <c r="C9005" i="6"/>
  <c r="D9005" i="6"/>
  <c r="E9005" i="6"/>
  <c r="F9005" i="6"/>
  <c r="G9005" i="6"/>
  <c r="H9005" i="6"/>
  <c r="I9005" i="6"/>
  <c r="B9006" i="6"/>
  <c r="C9006" i="6"/>
  <c r="D9006" i="6"/>
  <c r="E9006" i="6"/>
  <c r="F9006" i="6"/>
  <c r="G9006" i="6"/>
  <c r="H9006" i="6"/>
  <c r="I9006" i="6"/>
  <c r="B9007" i="6"/>
  <c r="C9007" i="6"/>
  <c r="D9007" i="6"/>
  <c r="E9007" i="6"/>
  <c r="F9007" i="6"/>
  <c r="G9007" i="6"/>
  <c r="H9007" i="6"/>
  <c r="I9007" i="6"/>
  <c r="B9008" i="6"/>
  <c r="C9008" i="6"/>
  <c r="D9008" i="6"/>
  <c r="E9008" i="6"/>
  <c r="F9008" i="6"/>
  <c r="G9008" i="6"/>
  <c r="H9008" i="6"/>
  <c r="I9008" i="6"/>
  <c r="B9009" i="6"/>
  <c r="C9009" i="6"/>
  <c r="D9009" i="6"/>
  <c r="E9009" i="6"/>
  <c r="F9009" i="6"/>
  <c r="G9009" i="6"/>
  <c r="H9009" i="6"/>
  <c r="I9009" i="6"/>
  <c r="B9010" i="6"/>
  <c r="C9010" i="6"/>
  <c r="D9010" i="6"/>
  <c r="E9010" i="6"/>
  <c r="F9010" i="6"/>
  <c r="G9010" i="6"/>
  <c r="H9010" i="6"/>
  <c r="I9010" i="6"/>
  <c r="B9011" i="6"/>
  <c r="C9011" i="6"/>
  <c r="D9011" i="6"/>
  <c r="E9011" i="6"/>
  <c r="F9011" i="6"/>
  <c r="G9011" i="6"/>
  <c r="H9011" i="6"/>
  <c r="I9011" i="6"/>
  <c r="B9012" i="6"/>
  <c r="C9012" i="6"/>
  <c r="D9012" i="6"/>
  <c r="E9012" i="6"/>
  <c r="F9012" i="6"/>
  <c r="G9012" i="6"/>
  <c r="H9012" i="6"/>
  <c r="I9012" i="6"/>
  <c r="B9013" i="6"/>
  <c r="C9013" i="6"/>
  <c r="D9013" i="6"/>
  <c r="E9013" i="6"/>
  <c r="F9013" i="6"/>
  <c r="G9013" i="6"/>
  <c r="H9013" i="6"/>
  <c r="I9013" i="6"/>
  <c r="B9014" i="6"/>
  <c r="C9014" i="6"/>
  <c r="D9014" i="6"/>
  <c r="E9014" i="6"/>
  <c r="F9014" i="6"/>
  <c r="G9014" i="6"/>
  <c r="H9014" i="6"/>
  <c r="I9014" i="6"/>
  <c r="B9015" i="6"/>
  <c r="C9015" i="6"/>
  <c r="D9015" i="6"/>
  <c r="E9015" i="6"/>
  <c r="F9015" i="6"/>
  <c r="G9015" i="6"/>
  <c r="H9015" i="6"/>
  <c r="I9015" i="6"/>
  <c r="B9016" i="6"/>
  <c r="C9016" i="6"/>
  <c r="D9016" i="6"/>
  <c r="E9016" i="6"/>
  <c r="F9016" i="6"/>
  <c r="G9016" i="6"/>
  <c r="H9016" i="6"/>
  <c r="I9016" i="6"/>
  <c r="B9017" i="6"/>
  <c r="C9017" i="6"/>
  <c r="D9017" i="6"/>
  <c r="E9017" i="6"/>
  <c r="F9017" i="6"/>
  <c r="G9017" i="6"/>
  <c r="H9017" i="6"/>
  <c r="I9017" i="6"/>
  <c r="B9018" i="6"/>
  <c r="C9018" i="6"/>
  <c r="D9018" i="6"/>
  <c r="E9018" i="6"/>
  <c r="F9018" i="6"/>
  <c r="G9018" i="6"/>
  <c r="H9018" i="6"/>
  <c r="I9018" i="6"/>
  <c r="B9019" i="6"/>
  <c r="C9019" i="6"/>
  <c r="D9019" i="6"/>
  <c r="E9019" i="6"/>
  <c r="F9019" i="6"/>
  <c r="G9019" i="6"/>
  <c r="H9019" i="6"/>
  <c r="I9019" i="6"/>
  <c r="B9020" i="6"/>
  <c r="C9020" i="6"/>
  <c r="D9020" i="6"/>
  <c r="E9020" i="6"/>
  <c r="F9020" i="6"/>
  <c r="G9020" i="6"/>
  <c r="H9020" i="6"/>
  <c r="I9020" i="6"/>
  <c r="B9021" i="6"/>
  <c r="C9021" i="6"/>
  <c r="D9021" i="6"/>
  <c r="E9021" i="6"/>
  <c r="F9021" i="6"/>
  <c r="G9021" i="6"/>
  <c r="H9021" i="6"/>
  <c r="I9021" i="6"/>
  <c r="B9022" i="6"/>
  <c r="C9022" i="6"/>
  <c r="D9022" i="6"/>
  <c r="E9022" i="6"/>
  <c r="F9022" i="6"/>
  <c r="G9022" i="6"/>
  <c r="H9022" i="6"/>
  <c r="I9022" i="6"/>
  <c r="B9023" i="6"/>
  <c r="C9023" i="6"/>
  <c r="D9023" i="6"/>
  <c r="E9023" i="6"/>
  <c r="F9023" i="6"/>
  <c r="G9023" i="6"/>
  <c r="H9023" i="6"/>
  <c r="I9023" i="6"/>
  <c r="B9024" i="6"/>
  <c r="C9024" i="6"/>
  <c r="D9024" i="6"/>
  <c r="E9024" i="6"/>
  <c r="F9024" i="6"/>
  <c r="G9024" i="6"/>
  <c r="H9024" i="6"/>
  <c r="I9024" i="6"/>
  <c r="B9025" i="6"/>
  <c r="C9025" i="6"/>
  <c r="D9025" i="6"/>
  <c r="E9025" i="6"/>
  <c r="F9025" i="6"/>
  <c r="G9025" i="6"/>
  <c r="H9025" i="6"/>
  <c r="I9025" i="6"/>
  <c r="B9026" i="6"/>
  <c r="C9026" i="6"/>
  <c r="D9026" i="6"/>
  <c r="E9026" i="6"/>
  <c r="F9026" i="6"/>
  <c r="G9026" i="6"/>
  <c r="H9026" i="6"/>
  <c r="I9026" i="6"/>
  <c r="B9027" i="6"/>
  <c r="C9027" i="6"/>
  <c r="D9027" i="6"/>
  <c r="E9027" i="6"/>
  <c r="F9027" i="6"/>
  <c r="G9027" i="6"/>
  <c r="H9027" i="6"/>
  <c r="I9027" i="6"/>
  <c r="B9028" i="6"/>
  <c r="C9028" i="6"/>
  <c r="D9028" i="6"/>
  <c r="E9028" i="6"/>
  <c r="F9028" i="6"/>
  <c r="G9028" i="6"/>
  <c r="H9028" i="6"/>
  <c r="I9028" i="6"/>
  <c r="B9029" i="6"/>
  <c r="C9029" i="6"/>
  <c r="D9029" i="6"/>
  <c r="E9029" i="6"/>
  <c r="F9029" i="6"/>
  <c r="G9029" i="6"/>
  <c r="H9029" i="6"/>
  <c r="I9029" i="6"/>
  <c r="B9030" i="6"/>
  <c r="C9030" i="6"/>
  <c r="D9030" i="6"/>
  <c r="E9030" i="6"/>
  <c r="F9030" i="6"/>
  <c r="G9030" i="6"/>
  <c r="H9030" i="6"/>
  <c r="I9030" i="6"/>
  <c r="B9031" i="6"/>
  <c r="C9031" i="6"/>
  <c r="D9031" i="6"/>
  <c r="E9031" i="6"/>
  <c r="F9031" i="6"/>
  <c r="G9031" i="6"/>
  <c r="H9031" i="6"/>
  <c r="I9031" i="6"/>
  <c r="B9032" i="6"/>
  <c r="C9032" i="6"/>
  <c r="D9032" i="6"/>
  <c r="E9032" i="6"/>
  <c r="F9032" i="6"/>
  <c r="G9032" i="6"/>
  <c r="H9032" i="6"/>
  <c r="I9032" i="6"/>
  <c r="B9033" i="6"/>
  <c r="C9033" i="6"/>
  <c r="D9033" i="6"/>
  <c r="E9033" i="6"/>
  <c r="F9033" i="6"/>
  <c r="G9033" i="6"/>
  <c r="H9033" i="6"/>
  <c r="I9033" i="6"/>
  <c r="B9034" i="6"/>
  <c r="C9034" i="6"/>
  <c r="D9034" i="6"/>
  <c r="E9034" i="6"/>
  <c r="F9034" i="6"/>
  <c r="G9034" i="6"/>
  <c r="H9034" i="6"/>
  <c r="I9034" i="6"/>
  <c r="B9035" i="6"/>
  <c r="C9035" i="6"/>
  <c r="D9035" i="6"/>
  <c r="E9035" i="6"/>
  <c r="F9035" i="6"/>
  <c r="G9035" i="6"/>
  <c r="H9035" i="6"/>
  <c r="I9035" i="6"/>
  <c r="B9036" i="6"/>
  <c r="C9036" i="6"/>
  <c r="D9036" i="6"/>
  <c r="E9036" i="6"/>
  <c r="F9036" i="6"/>
  <c r="G9036" i="6"/>
  <c r="H9036" i="6"/>
  <c r="I9036" i="6"/>
  <c r="B9037" i="6"/>
  <c r="C9037" i="6"/>
  <c r="D9037" i="6"/>
  <c r="E9037" i="6"/>
  <c r="F9037" i="6"/>
  <c r="G9037" i="6"/>
  <c r="H9037" i="6"/>
  <c r="I9037" i="6"/>
  <c r="B9038" i="6"/>
  <c r="C9038" i="6"/>
  <c r="D9038" i="6"/>
  <c r="E9038" i="6"/>
  <c r="F9038" i="6"/>
  <c r="G9038" i="6"/>
  <c r="H9038" i="6"/>
  <c r="I9038" i="6"/>
  <c r="B9039" i="6"/>
  <c r="C9039" i="6"/>
  <c r="D9039" i="6"/>
  <c r="E9039" i="6"/>
  <c r="F9039" i="6"/>
  <c r="G9039" i="6"/>
  <c r="H9039" i="6"/>
  <c r="I9039" i="6"/>
  <c r="B9040" i="6"/>
  <c r="C9040" i="6"/>
  <c r="D9040" i="6"/>
  <c r="E9040" i="6"/>
  <c r="F9040" i="6"/>
  <c r="G9040" i="6"/>
  <c r="H9040" i="6"/>
  <c r="I9040" i="6"/>
  <c r="B9041" i="6"/>
  <c r="C9041" i="6"/>
  <c r="D9041" i="6"/>
  <c r="E9041" i="6"/>
  <c r="F9041" i="6"/>
  <c r="G9041" i="6"/>
  <c r="H9041" i="6"/>
  <c r="I9041" i="6"/>
  <c r="B9042" i="6"/>
  <c r="C9042" i="6"/>
  <c r="D9042" i="6"/>
  <c r="E9042" i="6"/>
  <c r="F9042" i="6"/>
  <c r="G9042" i="6"/>
  <c r="H9042" i="6"/>
  <c r="I9042" i="6"/>
  <c r="B9043" i="6"/>
  <c r="C9043" i="6"/>
  <c r="D9043" i="6"/>
  <c r="E9043" i="6"/>
  <c r="F9043" i="6"/>
  <c r="G9043" i="6"/>
  <c r="H9043" i="6"/>
  <c r="I9043" i="6"/>
  <c r="B9044" i="6"/>
  <c r="C9044" i="6"/>
  <c r="D9044" i="6"/>
  <c r="E9044" i="6"/>
  <c r="F9044" i="6"/>
  <c r="G9044" i="6"/>
  <c r="H9044" i="6"/>
  <c r="I9044" i="6"/>
  <c r="B9045" i="6"/>
  <c r="C9045" i="6"/>
  <c r="D9045" i="6"/>
  <c r="E9045" i="6"/>
  <c r="F9045" i="6"/>
  <c r="G9045" i="6"/>
  <c r="H9045" i="6"/>
  <c r="I9045" i="6"/>
  <c r="B9046" i="6"/>
  <c r="C9046" i="6"/>
  <c r="D9046" i="6"/>
  <c r="E9046" i="6"/>
  <c r="F9046" i="6"/>
  <c r="G9046" i="6"/>
  <c r="H9046" i="6"/>
  <c r="I9046" i="6"/>
  <c r="B9047" i="6"/>
  <c r="C9047" i="6"/>
  <c r="D9047" i="6"/>
  <c r="E9047" i="6"/>
  <c r="F9047" i="6"/>
  <c r="G9047" i="6"/>
  <c r="H9047" i="6"/>
  <c r="I9047" i="6"/>
  <c r="B9048" i="6"/>
  <c r="C9048" i="6"/>
  <c r="D9048" i="6"/>
  <c r="E9048" i="6"/>
  <c r="F9048" i="6"/>
  <c r="G9048" i="6"/>
  <c r="H9048" i="6"/>
  <c r="I9048" i="6"/>
  <c r="B9049" i="6"/>
  <c r="C9049" i="6"/>
  <c r="D9049" i="6"/>
  <c r="E9049" i="6"/>
  <c r="F9049" i="6"/>
  <c r="G9049" i="6"/>
  <c r="H9049" i="6"/>
  <c r="I9049" i="6"/>
  <c r="B9050" i="6"/>
  <c r="C9050" i="6"/>
  <c r="D9050" i="6"/>
  <c r="E9050" i="6"/>
  <c r="F9050" i="6"/>
  <c r="G9050" i="6"/>
  <c r="H9050" i="6"/>
  <c r="I9050" i="6"/>
  <c r="B9051" i="6"/>
  <c r="C9051" i="6"/>
  <c r="D9051" i="6"/>
  <c r="E9051" i="6"/>
  <c r="F9051" i="6"/>
  <c r="G9051" i="6"/>
  <c r="H9051" i="6"/>
  <c r="I9051" i="6"/>
  <c r="B9052" i="6"/>
  <c r="C9052" i="6"/>
  <c r="D9052" i="6"/>
  <c r="E9052" i="6"/>
  <c r="F9052" i="6"/>
  <c r="G9052" i="6"/>
  <c r="H9052" i="6"/>
  <c r="I9052" i="6"/>
  <c r="B9053" i="6"/>
  <c r="C9053" i="6"/>
  <c r="D9053" i="6"/>
  <c r="E9053" i="6"/>
  <c r="F9053" i="6"/>
  <c r="G9053" i="6"/>
  <c r="H9053" i="6"/>
  <c r="I9053" i="6"/>
  <c r="B9054" i="6"/>
  <c r="C9054" i="6"/>
  <c r="D9054" i="6"/>
  <c r="E9054" i="6"/>
  <c r="F9054" i="6"/>
  <c r="G9054" i="6"/>
  <c r="H9054" i="6"/>
  <c r="I9054" i="6"/>
  <c r="B9055" i="6"/>
  <c r="C9055" i="6"/>
  <c r="D9055" i="6"/>
  <c r="E9055" i="6"/>
  <c r="F9055" i="6"/>
  <c r="G9055" i="6"/>
  <c r="H9055" i="6"/>
  <c r="I9055" i="6"/>
  <c r="B9056" i="6"/>
  <c r="C9056" i="6"/>
  <c r="D9056" i="6"/>
  <c r="E9056" i="6"/>
  <c r="F9056" i="6"/>
  <c r="G9056" i="6"/>
  <c r="H9056" i="6"/>
  <c r="I9056" i="6"/>
  <c r="B9057" i="6"/>
  <c r="C9057" i="6"/>
  <c r="D9057" i="6"/>
  <c r="E9057" i="6"/>
  <c r="F9057" i="6"/>
  <c r="G9057" i="6"/>
  <c r="H9057" i="6"/>
  <c r="I9057" i="6"/>
  <c r="B9058" i="6"/>
  <c r="C9058" i="6"/>
  <c r="D9058" i="6"/>
  <c r="E9058" i="6"/>
  <c r="F9058" i="6"/>
  <c r="G9058" i="6"/>
  <c r="H9058" i="6"/>
  <c r="I9058" i="6"/>
  <c r="B9059" i="6"/>
  <c r="C9059" i="6"/>
  <c r="D9059" i="6"/>
  <c r="E9059" i="6"/>
  <c r="F9059" i="6"/>
  <c r="G9059" i="6"/>
  <c r="H9059" i="6"/>
  <c r="I9059" i="6"/>
  <c r="B9060" i="6"/>
  <c r="C9060" i="6"/>
  <c r="D9060" i="6"/>
  <c r="E9060" i="6"/>
  <c r="F9060" i="6"/>
  <c r="G9060" i="6"/>
  <c r="H9060" i="6"/>
  <c r="I9060" i="6"/>
  <c r="B9061" i="6"/>
  <c r="C9061" i="6"/>
  <c r="D9061" i="6"/>
  <c r="E9061" i="6"/>
  <c r="F9061" i="6"/>
  <c r="G9061" i="6"/>
  <c r="H9061" i="6"/>
  <c r="I9061" i="6"/>
  <c r="B9062" i="6"/>
  <c r="C9062" i="6"/>
  <c r="D9062" i="6"/>
  <c r="E9062" i="6"/>
  <c r="F9062" i="6"/>
  <c r="G9062" i="6"/>
  <c r="H9062" i="6"/>
  <c r="I9062" i="6"/>
  <c r="B9063" i="6"/>
  <c r="C9063" i="6"/>
  <c r="D9063" i="6"/>
  <c r="E9063" i="6"/>
  <c r="F9063" i="6"/>
  <c r="G9063" i="6"/>
  <c r="H9063" i="6"/>
  <c r="I9063" i="6"/>
  <c r="B9064" i="6"/>
  <c r="C9064" i="6"/>
  <c r="D9064" i="6"/>
  <c r="E9064" i="6"/>
  <c r="F9064" i="6"/>
  <c r="G9064" i="6"/>
  <c r="H9064" i="6"/>
  <c r="I9064" i="6"/>
  <c r="B9065" i="6"/>
  <c r="C9065" i="6"/>
  <c r="D9065" i="6"/>
  <c r="E9065" i="6"/>
  <c r="F9065" i="6"/>
  <c r="G9065" i="6"/>
  <c r="H9065" i="6"/>
  <c r="I9065" i="6"/>
  <c r="B9066" i="6"/>
  <c r="C9066" i="6"/>
  <c r="D9066" i="6"/>
  <c r="E9066" i="6"/>
  <c r="F9066" i="6"/>
  <c r="G9066" i="6"/>
  <c r="H9066" i="6"/>
  <c r="I9066" i="6"/>
  <c r="B9067" i="6"/>
  <c r="C9067" i="6"/>
  <c r="D9067" i="6"/>
  <c r="E9067" i="6"/>
  <c r="F9067" i="6"/>
  <c r="G9067" i="6"/>
  <c r="H9067" i="6"/>
  <c r="I9067" i="6"/>
  <c r="B9068" i="6"/>
  <c r="C9068" i="6"/>
  <c r="D9068" i="6"/>
  <c r="E9068" i="6"/>
  <c r="F9068" i="6"/>
  <c r="G9068" i="6"/>
  <c r="H9068" i="6"/>
  <c r="I9068" i="6"/>
  <c r="B9069" i="6"/>
  <c r="C9069" i="6"/>
  <c r="D9069" i="6"/>
  <c r="E9069" i="6"/>
  <c r="F9069" i="6"/>
  <c r="G9069" i="6"/>
  <c r="H9069" i="6"/>
  <c r="I9069" i="6"/>
  <c r="B9070" i="6"/>
  <c r="C9070" i="6"/>
  <c r="D9070" i="6"/>
  <c r="E9070" i="6"/>
  <c r="F9070" i="6"/>
  <c r="G9070" i="6"/>
  <c r="H9070" i="6"/>
  <c r="I9070" i="6"/>
  <c r="B9071" i="6"/>
  <c r="C9071" i="6"/>
  <c r="D9071" i="6"/>
  <c r="E9071" i="6"/>
  <c r="F9071" i="6"/>
  <c r="G9071" i="6"/>
  <c r="H9071" i="6"/>
  <c r="I9071" i="6"/>
  <c r="B9072" i="6"/>
  <c r="C9072" i="6"/>
  <c r="D9072" i="6"/>
  <c r="E9072" i="6"/>
  <c r="F9072" i="6"/>
  <c r="G9072" i="6"/>
  <c r="H9072" i="6"/>
  <c r="I9072" i="6"/>
  <c r="B9073" i="6"/>
  <c r="C9073" i="6"/>
  <c r="D9073" i="6"/>
  <c r="E9073" i="6"/>
  <c r="F9073" i="6"/>
  <c r="G9073" i="6"/>
  <c r="H9073" i="6"/>
  <c r="I9073" i="6"/>
  <c r="B9074" i="6"/>
  <c r="C9074" i="6"/>
  <c r="D9074" i="6"/>
  <c r="E9074" i="6"/>
  <c r="F9074" i="6"/>
  <c r="G9074" i="6"/>
  <c r="H9074" i="6"/>
  <c r="I9074" i="6"/>
  <c r="B9075" i="6"/>
  <c r="C9075" i="6"/>
  <c r="D9075" i="6"/>
  <c r="E9075" i="6"/>
  <c r="F9075" i="6"/>
  <c r="G9075" i="6"/>
  <c r="H9075" i="6"/>
  <c r="I9075" i="6"/>
  <c r="B9076" i="6"/>
  <c r="C9076" i="6"/>
  <c r="D9076" i="6"/>
  <c r="E9076" i="6"/>
  <c r="F9076" i="6"/>
  <c r="G9076" i="6"/>
  <c r="H9076" i="6"/>
  <c r="I9076" i="6"/>
  <c r="B9077" i="6"/>
  <c r="C9077" i="6"/>
  <c r="D9077" i="6"/>
  <c r="E9077" i="6"/>
  <c r="F9077" i="6"/>
  <c r="G9077" i="6"/>
  <c r="H9077" i="6"/>
  <c r="I9077" i="6"/>
  <c r="B9078" i="6"/>
  <c r="C9078" i="6"/>
  <c r="D9078" i="6"/>
  <c r="E9078" i="6"/>
  <c r="F9078" i="6"/>
  <c r="G9078" i="6"/>
  <c r="H9078" i="6"/>
  <c r="I9078" i="6"/>
  <c r="B9079" i="6"/>
  <c r="C9079" i="6"/>
  <c r="D9079" i="6"/>
  <c r="E9079" i="6"/>
  <c r="F9079" i="6"/>
  <c r="G9079" i="6"/>
  <c r="H9079" i="6"/>
  <c r="I9079" i="6"/>
  <c r="B9080" i="6"/>
  <c r="C9080" i="6"/>
  <c r="D9080" i="6"/>
  <c r="E9080" i="6"/>
  <c r="F9080" i="6"/>
  <c r="G9080" i="6"/>
  <c r="H9080" i="6"/>
  <c r="I9080" i="6"/>
  <c r="B9081" i="6"/>
  <c r="C9081" i="6"/>
  <c r="D9081" i="6"/>
  <c r="E9081" i="6"/>
  <c r="F9081" i="6"/>
  <c r="G9081" i="6"/>
  <c r="H9081" i="6"/>
  <c r="I9081" i="6"/>
  <c r="B9082" i="6"/>
  <c r="C9082" i="6"/>
  <c r="D9082" i="6"/>
  <c r="E9082" i="6"/>
  <c r="F9082" i="6"/>
  <c r="G9082" i="6"/>
  <c r="H9082" i="6"/>
  <c r="I9082" i="6"/>
  <c r="B9083" i="6"/>
  <c r="C9083" i="6"/>
  <c r="D9083" i="6"/>
  <c r="E9083" i="6"/>
  <c r="F9083" i="6"/>
  <c r="G9083" i="6"/>
  <c r="H9083" i="6"/>
  <c r="I9083" i="6"/>
  <c r="B9084" i="6"/>
  <c r="C9084" i="6"/>
  <c r="D9084" i="6"/>
  <c r="E9084" i="6"/>
  <c r="F9084" i="6"/>
  <c r="G9084" i="6"/>
  <c r="H9084" i="6"/>
  <c r="I9084" i="6"/>
  <c r="B9085" i="6"/>
  <c r="C9085" i="6"/>
  <c r="D9085" i="6"/>
  <c r="E9085" i="6"/>
  <c r="F9085" i="6"/>
  <c r="G9085" i="6"/>
  <c r="H9085" i="6"/>
  <c r="I9085" i="6"/>
  <c r="B9086" i="6"/>
  <c r="C9086" i="6"/>
  <c r="D9086" i="6"/>
  <c r="E9086" i="6"/>
  <c r="F9086" i="6"/>
  <c r="G9086" i="6"/>
  <c r="H9086" i="6"/>
  <c r="I9086" i="6"/>
  <c r="B9087" i="6"/>
  <c r="C9087" i="6"/>
  <c r="D9087" i="6"/>
  <c r="E9087" i="6"/>
  <c r="F9087" i="6"/>
  <c r="G9087" i="6"/>
  <c r="H9087" i="6"/>
  <c r="I9087" i="6"/>
  <c r="B9088" i="6"/>
  <c r="C9088" i="6"/>
  <c r="D9088" i="6"/>
  <c r="E9088" i="6"/>
  <c r="F9088" i="6"/>
  <c r="G9088" i="6"/>
  <c r="H9088" i="6"/>
  <c r="I9088" i="6"/>
  <c r="B9089" i="6"/>
  <c r="C9089" i="6"/>
  <c r="D9089" i="6"/>
  <c r="E9089" i="6"/>
  <c r="F9089" i="6"/>
  <c r="G9089" i="6"/>
  <c r="H9089" i="6"/>
  <c r="I9089" i="6"/>
  <c r="B9090" i="6"/>
  <c r="C9090" i="6"/>
  <c r="D9090" i="6"/>
  <c r="E9090" i="6"/>
  <c r="F9090" i="6"/>
  <c r="G9090" i="6"/>
  <c r="H9090" i="6"/>
  <c r="I9090" i="6"/>
  <c r="B9091" i="6"/>
  <c r="C9091" i="6"/>
  <c r="D9091" i="6"/>
  <c r="E9091" i="6"/>
  <c r="F9091" i="6"/>
  <c r="G9091" i="6"/>
  <c r="H9091" i="6"/>
  <c r="I9091" i="6"/>
  <c r="B9092" i="6"/>
  <c r="C9092" i="6"/>
  <c r="D9092" i="6"/>
  <c r="E9092" i="6"/>
  <c r="F9092" i="6"/>
  <c r="G9092" i="6"/>
  <c r="H9092" i="6"/>
  <c r="I9092" i="6"/>
  <c r="B9093" i="6"/>
  <c r="C9093" i="6"/>
  <c r="D9093" i="6"/>
  <c r="E9093" i="6"/>
  <c r="F9093" i="6"/>
  <c r="G9093" i="6"/>
  <c r="H9093" i="6"/>
  <c r="I9093" i="6"/>
  <c r="B9094" i="6"/>
  <c r="C9094" i="6"/>
  <c r="D9094" i="6"/>
  <c r="E9094" i="6"/>
  <c r="F9094" i="6"/>
  <c r="G9094" i="6"/>
  <c r="H9094" i="6"/>
  <c r="I9094" i="6"/>
  <c r="B9095" i="6"/>
  <c r="C9095" i="6"/>
  <c r="D9095" i="6"/>
  <c r="E9095" i="6"/>
  <c r="F9095" i="6"/>
  <c r="G9095" i="6"/>
  <c r="H9095" i="6"/>
  <c r="I9095" i="6"/>
  <c r="B9096" i="6"/>
  <c r="C9096" i="6"/>
  <c r="D9096" i="6"/>
  <c r="E9096" i="6"/>
  <c r="F9096" i="6"/>
  <c r="G9096" i="6"/>
  <c r="H9096" i="6"/>
  <c r="I9096" i="6"/>
  <c r="B9097" i="6"/>
  <c r="C9097" i="6"/>
  <c r="D9097" i="6"/>
  <c r="E9097" i="6"/>
  <c r="F9097" i="6"/>
  <c r="G9097" i="6"/>
  <c r="H9097" i="6"/>
  <c r="I9097" i="6"/>
  <c r="B9098" i="6"/>
  <c r="C9098" i="6"/>
  <c r="D9098" i="6"/>
  <c r="E9098" i="6"/>
  <c r="F9098" i="6"/>
  <c r="G9098" i="6"/>
  <c r="H9098" i="6"/>
  <c r="I9098" i="6"/>
  <c r="B9099" i="6"/>
  <c r="C9099" i="6"/>
  <c r="D9099" i="6"/>
  <c r="E9099" i="6"/>
  <c r="F9099" i="6"/>
  <c r="G9099" i="6"/>
  <c r="H9099" i="6"/>
  <c r="I9099" i="6"/>
  <c r="B9100" i="6"/>
  <c r="C9100" i="6"/>
  <c r="D9100" i="6"/>
  <c r="E9100" i="6"/>
  <c r="F9100" i="6"/>
  <c r="G9100" i="6"/>
  <c r="H9100" i="6"/>
  <c r="I9100" i="6"/>
  <c r="B9101" i="6"/>
  <c r="C9101" i="6"/>
  <c r="D9101" i="6"/>
  <c r="E9101" i="6"/>
  <c r="F9101" i="6"/>
  <c r="G9101" i="6"/>
  <c r="H9101" i="6"/>
  <c r="I9101" i="6"/>
  <c r="B9102" i="6"/>
  <c r="C9102" i="6"/>
  <c r="D9102" i="6"/>
  <c r="E9102" i="6"/>
  <c r="F9102" i="6"/>
  <c r="G9102" i="6"/>
  <c r="H9102" i="6"/>
  <c r="I9102" i="6"/>
  <c r="B9103" i="6"/>
  <c r="C9103" i="6"/>
  <c r="D9103" i="6"/>
  <c r="E9103" i="6"/>
  <c r="F9103" i="6"/>
  <c r="G9103" i="6"/>
  <c r="H9103" i="6"/>
  <c r="I9103" i="6"/>
  <c r="B9104" i="6"/>
  <c r="C9104" i="6"/>
  <c r="D9104" i="6"/>
  <c r="E9104" i="6"/>
  <c r="F9104" i="6"/>
  <c r="G9104" i="6"/>
  <c r="H9104" i="6"/>
  <c r="I9104" i="6"/>
  <c r="B9105" i="6"/>
  <c r="C9105" i="6"/>
  <c r="D9105" i="6"/>
  <c r="E9105" i="6"/>
  <c r="F9105" i="6"/>
  <c r="G9105" i="6"/>
  <c r="H9105" i="6"/>
  <c r="I9105" i="6"/>
  <c r="B9106" i="6"/>
  <c r="C9106" i="6"/>
  <c r="D9106" i="6"/>
  <c r="E9106" i="6"/>
  <c r="F9106" i="6"/>
  <c r="G9106" i="6"/>
  <c r="H9106" i="6"/>
  <c r="I9106" i="6"/>
  <c r="B9107" i="6"/>
  <c r="C9107" i="6"/>
  <c r="D9107" i="6"/>
  <c r="E9107" i="6"/>
  <c r="F9107" i="6"/>
  <c r="G9107" i="6"/>
  <c r="H9107" i="6"/>
  <c r="I9107" i="6"/>
  <c r="B9108" i="6"/>
  <c r="C9108" i="6"/>
  <c r="D9108" i="6"/>
  <c r="E9108" i="6"/>
  <c r="F9108" i="6"/>
  <c r="G9108" i="6"/>
  <c r="H9108" i="6"/>
  <c r="I9108" i="6"/>
  <c r="B9109" i="6"/>
  <c r="C9109" i="6"/>
  <c r="D9109" i="6"/>
  <c r="E9109" i="6"/>
  <c r="F9109" i="6"/>
  <c r="G9109" i="6"/>
  <c r="H9109" i="6"/>
  <c r="I9109" i="6"/>
  <c r="B9110" i="6"/>
  <c r="C9110" i="6"/>
  <c r="D9110" i="6"/>
  <c r="E9110" i="6"/>
  <c r="F9110" i="6"/>
  <c r="G9110" i="6"/>
  <c r="H9110" i="6"/>
  <c r="I9110" i="6"/>
  <c r="B9111" i="6"/>
  <c r="C9111" i="6"/>
  <c r="D9111" i="6"/>
  <c r="E9111" i="6"/>
  <c r="F9111" i="6"/>
  <c r="G9111" i="6"/>
  <c r="H9111" i="6"/>
  <c r="I9111" i="6"/>
  <c r="B9112" i="6"/>
  <c r="C9112" i="6"/>
  <c r="D9112" i="6"/>
  <c r="E9112" i="6"/>
  <c r="F9112" i="6"/>
  <c r="G9112" i="6"/>
  <c r="H9112" i="6"/>
  <c r="I9112" i="6"/>
  <c r="B9113" i="6"/>
  <c r="C9113" i="6"/>
  <c r="D9113" i="6"/>
  <c r="E9113" i="6"/>
  <c r="F9113" i="6"/>
  <c r="G9113" i="6"/>
  <c r="H9113" i="6"/>
  <c r="I9113" i="6"/>
  <c r="B9114" i="6"/>
  <c r="C9114" i="6"/>
  <c r="D9114" i="6"/>
  <c r="E9114" i="6"/>
  <c r="F9114" i="6"/>
  <c r="G9114" i="6"/>
  <c r="H9114" i="6"/>
  <c r="I9114" i="6"/>
  <c r="B9115" i="6"/>
  <c r="C9115" i="6"/>
  <c r="D9115" i="6"/>
  <c r="E9115" i="6"/>
  <c r="F9115" i="6"/>
  <c r="G9115" i="6"/>
  <c r="H9115" i="6"/>
  <c r="I9115" i="6"/>
  <c r="B9116" i="6"/>
  <c r="C9116" i="6"/>
  <c r="D9116" i="6"/>
  <c r="E9116" i="6"/>
  <c r="F9116" i="6"/>
  <c r="G9116" i="6"/>
  <c r="H9116" i="6"/>
  <c r="I9116" i="6"/>
  <c r="B9117" i="6"/>
  <c r="C9117" i="6"/>
  <c r="D9117" i="6"/>
  <c r="E9117" i="6"/>
  <c r="F9117" i="6"/>
  <c r="G9117" i="6"/>
  <c r="H9117" i="6"/>
  <c r="I9117" i="6"/>
  <c r="B9118" i="6"/>
  <c r="C9118" i="6"/>
  <c r="D9118" i="6"/>
  <c r="E9118" i="6"/>
  <c r="F9118" i="6"/>
  <c r="G9118" i="6"/>
  <c r="H9118" i="6"/>
  <c r="I9118" i="6"/>
  <c r="B9119" i="6"/>
  <c r="C9119" i="6"/>
  <c r="D9119" i="6"/>
  <c r="E9119" i="6"/>
  <c r="F9119" i="6"/>
  <c r="G9119" i="6"/>
  <c r="H9119" i="6"/>
  <c r="I9119" i="6"/>
  <c r="B9120" i="6"/>
  <c r="C9120" i="6"/>
  <c r="D9120" i="6"/>
  <c r="E9120" i="6"/>
  <c r="F9120" i="6"/>
  <c r="G9120" i="6"/>
  <c r="H9120" i="6"/>
  <c r="I9120" i="6"/>
  <c r="B9121" i="6"/>
  <c r="C9121" i="6"/>
  <c r="D9121" i="6"/>
  <c r="E9121" i="6"/>
  <c r="F9121" i="6"/>
  <c r="G9121" i="6"/>
  <c r="H9121" i="6"/>
  <c r="I9121" i="6"/>
  <c r="B9122" i="6"/>
  <c r="C9122" i="6"/>
  <c r="D9122" i="6"/>
  <c r="E9122" i="6"/>
  <c r="F9122" i="6"/>
  <c r="G9122" i="6"/>
  <c r="H9122" i="6"/>
  <c r="I9122" i="6"/>
  <c r="B9123" i="6"/>
  <c r="C9123" i="6"/>
  <c r="D9123" i="6"/>
  <c r="E9123" i="6"/>
  <c r="F9123" i="6"/>
  <c r="G9123" i="6"/>
  <c r="H9123" i="6"/>
  <c r="I9123" i="6"/>
  <c r="B9124" i="6"/>
  <c r="C9124" i="6"/>
  <c r="D9124" i="6"/>
  <c r="E9124" i="6"/>
  <c r="F9124" i="6"/>
  <c r="G9124" i="6"/>
  <c r="H9124" i="6"/>
  <c r="I9124" i="6"/>
  <c r="B9125" i="6"/>
  <c r="C9125" i="6"/>
  <c r="D9125" i="6"/>
  <c r="E9125" i="6"/>
  <c r="F9125" i="6"/>
  <c r="G9125" i="6"/>
  <c r="H9125" i="6"/>
  <c r="I9125" i="6"/>
  <c r="B9126" i="6"/>
  <c r="C9126" i="6"/>
  <c r="D9126" i="6"/>
  <c r="E9126" i="6"/>
  <c r="F9126" i="6"/>
  <c r="G9126" i="6"/>
  <c r="H9126" i="6"/>
  <c r="I9126" i="6"/>
  <c r="B9127" i="6"/>
  <c r="C9127" i="6"/>
  <c r="D9127" i="6"/>
  <c r="E9127" i="6"/>
  <c r="F9127" i="6"/>
  <c r="G9127" i="6"/>
  <c r="H9127" i="6"/>
  <c r="I9127" i="6"/>
  <c r="B9128" i="6"/>
  <c r="C9128" i="6"/>
  <c r="D9128" i="6"/>
  <c r="E9128" i="6"/>
  <c r="F9128" i="6"/>
  <c r="G9128" i="6"/>
  <c r="H9128" i="6"/>
  <c r="I9128" i="6"/>
  <c r="B9129" i="6"/>
  <c r="C9129" i="6"/>
  <c r="D9129" i="6"/>
  <c r="E9129" i="6"/>
  <c r="F9129" i="6"/>
  <c r="G9129" i="6"/>
  <c r="H9129" i="6"/>
  <c r="I9129" i="6"/>
  <c r="B9130" i="6"/>
  <c r="C9130" i="6"/>
  <c r="D9130" i="6"/>
  <c r="E9130" i="6"/>
  <c r="F9130" i="6"/>
  <c r="G9130" i="6"/>
  <c r="H9130" i="6"/>
  <c r="I9130" i="6"/>
  <c r="B9131" i="6"/>
  <c r="C9131" i="6"/>
  <c r="D9131" i="6"/>
  <c r="E9131" i="6"/>
  <c r="F9131" i="6"/>
  <c r="G9131" i="6"/>
  <c r="H9131" i="6"/>
  <c r="I9131" i="6"/>
  <c r="B9132" i="6"/>
  <c r="C9132" i="6"/>
  <c r="D9132" i="6"/>
  <c r="E9132" i="6"/>
  <c r="F9132" i="6"/>
  <c r="G9132" i="6"/>
  <c r="H9132" i="6"/>
  <c r="I9132" i="6"/>
  <c r="B9133" i="6"/>
  <c r="C9133" i="6"/>
  <c r="D9133" i="6"/>
  <c r="E9133" i="6"/>
  <c r="F9133" i="6"/>
  <c r="G9133" i="6"/>
  <c r="H9133" i="6"/>
  <c r="I9133" i="6"/>
  <c r="B9134" i="6"/>
  <c r="C9134" i="6"/>
  <c r="D9134" i="6"/>
  <c r="E9134" i="6"/>
  <c r="F9134" i="6"/>
  <c r="G9134" i="6"/>
  <c r="H9134" i="6"/>
  <c r="I9134" i="6"/>
  <c r="B9135" i="6"/>
  <c r="C9135" i="6"/>
  <c r="D9135" i="6"/>
  <c r="E9135" i="6"/>
  <c r="F9135" i="6"/>
  <c r="G9135" i="6"/>
  <c r="H9135" i="6"/>
  <c r="I9135" i="6"/>
  <c r="B9136" i="6"/>
  <c r="C9136" i="6"/>
  <c r="D9136" i="6"/>
  <c r="E9136" i="6"/>
  <c r="F9136" i="6"/>
  <c r="G9136" i="6"/>
  <c r="H9136" i="6"/>
  <c r="I9136" i="6"/>
  <c r="B9137" i="6"/>
  <c r="C9137" i="6"/>
  <c r="D9137" i="6"/>
  <c r="E9137" i="6"/>
  <c r="F9137" i="6"/>
  <c r="G9137" i="6"/>
  <c r="H9137" i="6"/>
  <c r="I9137" i="6"/>
  <c r="B9138" i="6"/>
  <c r="C9138" i="6"/>
  <c r="D9138" i="6"/>
  <c r="E9138" i="6"/>
  <c r="F9138" i="6"/>
  <c r="G9138" i="6"/>
  <c r="H9138" i="6"/>
  <c r="I9138" i="6"/>
  <c r="B9139" i="6"/>
  <c r="C9139" i="6"/>
  <c r="D9139" i="6"/>
  <c r="E9139" i="6"/>
  <c r="F9139" i="6"/>
  <c r="G9139" i="6"/>
  <c r="H9139" i="6"/>
  <c r="I9139" i="6"/>
  <c r="B9140" i="6"/>
  <c r="C9140" i="6"/>
  <c r="D9140" i="6"/>
  <c r="E9140" i="6"/>
  <c r="F9140" i="6"/>
  <c r="G9140" i="6"/>
  <c r="H9140" i="6"/>
  <c r="I9140" i="6"/>
  <c r="B9141" i="6"/>
  <c r="C9141" i="6"/>
  <c r="D9141" i="6"/>
  <c r="E9141" i="6"/>
  <c r="F9141" i="6"/>
  <c r="G9141" i="6"/>
  <c r="H9141" i="6"/>
  <c r="I9141" i="6"/>
  <c r="B9142" i="6"/>
  <c r="C9142" i="6"/>
  <c r="D9142" i="6"/>
  <c r="E9142" i="6"/>
  <c r="F9142" i="6"/>
  <c r="G9142" i="6"/>
  <c r="H9142" i="6"/>
  <c r="I9142" i="6"/>
  <c r="B9143" i="6"/>
  <c r="C9143" i="6"/>
  <c r="D9143" i="6"/>
  <c r="E9143" i="6"/>
  <c r="F9143" i="6"/>
  <c r="G9143" i="6"/>
  <c r="H9143" i="6"/>
  <c r="I9143" i="6"/>
  <c r="B9144" i="6"/>
  <c r="C9144" i="6"/>
  <c r="D9144" i="6"/>
  <c r="E9144" i="6"/>
  <c r="F9144" i="6"/>
  <c r="G9144" i="6"/>
  <c r="H9144" i="6"/>
  <c r="I9144" i="6"/>
  <c r="B9145" i="6"/>
  <c r="C9145" i="6"/>
  <c r="D9145" i="6"/>
  <c r="E9145" i="6"/>
  <c r="F9145" i="6"/>
  <c r="G9145" i="6"/>
  <c r="H9145" i="6"/>
  <c r="I9145" i="6"/>
  <c r="B9146" i="6"/>
  <c r="C9146" i="6"/>
  <c r="D9146" i="6"/>
  <c r="E9146" i="6"/>
  <c r="F9146" i="6"/>
  <c r="G9146" i="6"/>
  <c r="H9146" i="6"/>
  <c r="I9146" i="6"/>
  <c r="B9147" i="6"/>
  <c r="C9147" i="6"/>
  <c r="D9147" i="6"/>
  <c r="E9147" i="6"/>
  <c r="F9147" i="6"/>
  <c r="G9147" i="6"/>
  <c r="H9147" i="6"/>
  <c r="I9147" i="6"/>
  <c r="B9148" i="6"/>
  <c r="C9148" i="6"/>
  <c r="D9148" i="6"/>
  <c r="E9148" i="6"/>
  <c r="F9148" i="6"/>
  <c r="G9148" i="6"/>
  <c r="H9148" i="6"/>
  <c r="I9148" i="6"/>
  <c r="B9149" i="6"/>
  <c r="C9149" i="6"/>
  <c r="D9149" i="6"/>
  <c r="E9149" i="6"/>
  <c r="F9149" i="6"/>
  <c r="G9149" i="6"/>
  <c r="H9149" i="6"/>
  <c r="I9149" i="6"/>
  <c r="B9150" i="6"/>
  <c r="C9150" i="6"/>
  <c r="D9150" i="6"/>
  <c r="E9150" i="6"/>
  <c r="F9150" i="6"/>
  <c r="G9150" i="6"/>
  <c r="H9150" i="6"/>
  <c r="I9150" i="6"/>
  <c r="B9151" i="6"/>
  <c r="C9151" i="6"/>
  <c r="D9151" i="6"/>
  <c r="E9151" i="6"/>
  <c r="F9151" i="6"/>
  <c r="G9151" i="6"/>
  <c r="H9151" i="6"/>
  <c r="I9151" i="6"/>
  <c r="B9152" i="6"/>
  <c r="C9152" i="6"/>
  <c r="D9152" i="6"/>
  <c r="E9152" i="6"/>
  <c r="F9152" i="6"/>
  <c r="G9152" i="6"/>
  <c r="H9152" i="6"/>
  <c r="I9152" i="6"/>
  <c r="B9153" i="6"/>
  <c r="C9153" i="6"/>
  <c r="D9153" i="6"/>
  <c r="E9153" i="6"/>
  <c r="F9153" i="6"/>
  <c r="G9153" i="6"/>
  <c r="H9153" i="6"/>
  <c r="I9153" i="6"/>
  <c r="B9154" i="6"/>
  <c r="C9154" i="6"/>
  <c r="D9154" i="6"/>
  <c r="E9154" i="6"/>
  <c r="F9154" i="6"/>
  <c r="G9154" i="6"/>
  <c r="H9154" i="6"/>
  <c r="I9154" i="6"/>
  <c r="B9155" i="6"/>
  <c r="C9155" i="6"/>
  <c r="D9155" i="6"/>
  <c r="E9155" i="6"/>
  <c r="F9155" i="6"/>
  <c r="G9155" i="6"/>
  <c r="H9155" i="6"/>
  <c r="I9155" i="6"/>
  <c r="B9156" i="6"/>
  <c r="C9156" i="6"/>
  <c r="D9156" i="6"/>
  <c r="E9156" i="6"/>
  <c r="F9156" i="6"/>
  <c r="G9156" i="6"/>
  <c r="H9156" i="6"/>
  <c r="I9156" i="6"/>
  <c r="B9157" i="6"/>
  <c r="C9157" i="6"/>
  <c r="D9157" i="6"/>
  <c r="E9157" i="6"/>
  <c r="F9157" i="6"/>
  <c r="G9157" i="6"/>
  <c r="H9157" i="6"/>
  <c r="I9157" i="6"/>
  <c r="B9158" i="6"/>
  <c r="C9158" i="6"/>
  <c r="D9158" i="6"/>
  <c r="E9158" i="6"/>
  <c r="F9158" i="6"/>
  <c r="G9158" i="6"/>
  <c r="H9158" i="6"/>
  <c r="I9158" i="6"/>
  <c r="B9159" i="6"/>
  <c r="C9159" i="6"/>
  <c r="D9159" i="6"/>
  <c r="E9159" i="6"/>
  <c r="F9159" i="6"/>
  <c r="G9159" i="6"/>
  <c r="H9159" i="6"/>
  <c r="I9159" i="6"/>
  <c r="B9160" i="6"/>
  <c r="C9160" i="6"/>
  <c r="D9160" i="6"/>
  <c r="E9160" i="6"/>
  <c r="F9160" i="6"/>
  <c r="G9160" i="6"/>
  <c r="H9160" i="6"/>
  <c r="I9160" i="6"/>
  <c r="B9161" i="6"/>
  <c r="C9161" i="6"/>
  <c r="D9161" i="6"/>
  <c r="E9161" i="6"/>
  <c r="F9161" i="6"/>
  <c r="G9161" i="6"/>
  <c r="H9161" i="6"/>
  <c r="I9161" i="6"/>
  <c r="B9162" i="6"/>
  <c r="C9162" i="6"/>
  <c r="D9162" i="6"/>
  <c r="E9162" i="6"/>
  <c r="F9162" i="6"/>
  <c r="G9162" i="6"/>
  <c r="H9162" i="6"/>
  <c r="I9162" i="6"/>
  <c r="B9163" i="6"/>
  <c r="C9163" i="6"/>
  <c r="D9163" i="6"/>
  <c r="E9163" i="6"/>
  <c r="F9163" i="6"/>
  <c r="G9163" i="6"/>
  <c r="H9163" i="6"/>
  <c r="I9163" i="6"/>
  <c r="B9164" i="6"/>
  <c r="C9164" i="6"/>
  <c r="D9164" i="6"/>
  <c r="E9164" i="6"/>
  <c r="F9164" i="6"/>
  <c r="G9164" i="6"/>
  <c r="H9164" i="6"/>
  <c r="I9164" i="6"/>
  <c r="B9165" i="6"/>
  <c r="C9165" i="6"/>
  <c r="D9165" i="6"/>
  <c r="E9165" i="6"/>
  <c r="F9165" i="6"/>
  <c r="G9165" i="6"/>
  <c r="H9165" i="6"/>
  <c r="I9165" i="6"/>
  <c r="B9166" i="6"/>
  <c r="C9166" i="6"/>
  <c r="D9166" i="6"/>
  <c r="E9166" i="6"/>
  <c r="F9166" i="6"/>
  <c r="G9166" i="6"/>
  <c r="H9166" i="6"/>
  <c r="I9166" i="6"/>
  <c r="B9167" i="6"/>
  <c r="C9167" i="6"/>
  <c r="D9167" i="6"/>
  <c r="E9167" i="6"/>
  <c r="F9167" i="6"/>
  <c r="G9167" i="6"/>
  <c r="H9167" i="6"/>
  <c r="I9167" i="6"/>
  <c r="B9168" i="6"/>
  <c r="C9168" i="6"/>
  <c r="D9168" i="6"/>
  <c r="E9168" i="6"/>
  <c r="F9168" i="6"/>
  <c r="G9168" i="6"/>
  <c r="H9168" i="6"/>
  <c r="I9168" i="6"/>
  <c r="B9169" i="6"/>
  <c r="C9169" i="6"/>
  <c r="D9169" i="6"/>
  <c r="E9169" i="6"/>
  <c r="F9169" i="6"/>
  <c r="G9169" i="6"/>
  <c r="H9169" i="6"/>
  <c r="I9169" i="6"/>
  <c r="B9170" i="6"/>
  <c r="C9170" i="6"/>
  <c r="D9170" i="6"/>
  <c r="E9170" i="6"/>
  <c r="F9170" i="6"/>
  <c r="G9170" i="6"/>
  <c r="H9170" i="6"/>
  <c r="I9170" i="6"/>
  <c r="B9171" i="6"/>
  <c r="C9171" i="6"/>
  <c r="D9171" i="6"/>
  <c r="E9171" i="6"/>
  <c r="F9171" i="6"/>
  <c r="G9171" i="6"/>
  <c r="H9171" i="6"/>
  <c r="I9171" i="6"/>
  <c r="B9172" i="6"/>
  <c r="C9172" i="6"/>
  <c r="D9172" i="6"/>
  <c r="E9172" i="6"/>
  <c r="F9172" i="6"/>
  <c r="G9172" i="6"/>
  <c r="H9172" i="6"/>
  <c r="I9172" i="6"/>
  <c r="B9173" i="6"/>
  <c r="C9173" i="6"/>
  <c r="D9173" i="6"/>
  <c r="E9173" i="6"/>
  <c r="F9173" i="6"/>
  <c r="G9173" i="6"/>
  <c r="H9173" i="6"/>
  <c r="I9173" i="6"/>
  <c r="B9174" i="6"/>
  <c r="C9174" i="6"/>
  <c r="D9174" i="6"/>
  <c r="E9174" i="6"/>
  <c r="F9174" i="6"/>
  <c r="G9174" i="6"/>
  <c r="H9174" i="6"/>
  <c r="I9174" i="6"/>
  <c r="B9175" i="6"/>
  <c r="C9175" i="6"/>
  <c r="D9175" i="6"/>
  <c r="E9175" i="6"/>
  <c r="F9175" i="6"/>
  <c r="G9175" i="6"/>
  <c r="H9175" i="6"/>
  <c r="I9175" i="6"/>
  <c r="B9176" i="6"/>
  <c r="C9176" i="6"/>
  <c r="D9176" i="6"/>
  <c r="E9176" i="6"/>
  <c r="F9176" i="6"/>
  <c r="G9176" i="6"/>
  <c r="H9176" i="6"/>
  <c r="I9176" i="6"/>
  <c r="B9177" i="6"/>
  <c r="C9177" i="6"/>
  <c r="D9177" i="6"/>
  <c r="E9177" i="6"/>
  <c r="F9177" i="6"/>
  <c r="G9177" i="6"/>
  <c r="H9177" i="6"/>
  <c r="I9177" i="6"/>
  <c r="B9178" i="6"/>
  <c r="C9178" i="6"/>
  <c r="D9178" i="6"/>
  <c r="E9178" i="6"/>
  <c r="F9178" i="6"/>
  <c r="G9178" i="6"/>
  <c r="H9178" i="6"/>
  <c r="I9178" i="6"/>
  <c r="B9179" i="6"/>
  <c r="C9179" i="6"/>
  <c r="D9179" i="6"/>
  <c r="E9179" i="6"/>
  <c r="F9179" i="6"/>
  <c r="G9179" i="6"/>
  <c r="H9179" i="6"/>
  <c r="I9179" i="6"/>
  <c r="B9180" i="6"/>
  <c r="C9180" i="6"/>
  <c r="D9180" i="6"/>
  <c r="E9180" i="6"/>
  <c r="F9180" i="6"/>
  <c r="G9180" i="6"/>
  <c r="H9180" i="6"/>
  <c r="I9180" i="6"/>
  <c r="B9181" i="6"/>
  <c r="C9181" i="6"/>
  <c r="D9181" i="6"/>
  <c r="E9181" i="6"/>
  <c r="F9181" i="6"/>
  <c r="G9181" i="6"/>
  <c r="H9181" i="6"/>
  <c r="I9181" i="6"/>
  <c r="B9182" i="6"/>
  <c r="C9182" i="6"/>
  <c r="D9182" i="6"/>
  <c r="E9182" i="6"/>
  <c r="F9182" i="6"/>
  <c r="G9182" i="6"/>
  <c r="H9182" i="6"/>
  <c r="I9182" i="6"/>
  <c r="B9183" i="6"/>
  <c r="C9183" i="6"/>
  <c r="D9183" i="6"/>
  <c r="E9183" i="6"/>
  <c r="F9183" i="6"/>
  <c r="G9183" i="6"/>
  <c r="H9183" i="6"/>
  <c r="I9183" i="6"/>
  <c r="B9184" i="6"/>
  <c r="C9184" i="6"/>
  <c r="D9184" i="6"/>
  <c r="E9184" i="6"/>
  <c r="F9184" i="6"/>
  <c r="G9184" i="6"/>
  <c r="H9184" i="6"/>
  <c r="I9184" i="6"/>
  <c r="B9185" i="6"/>
  <c r="C9185" i="6"/>
  <c r="D9185" i="6"/>
  <c r="E9185" i="6"/>
  <c r="F9185" i="6"/>
  <c r="G9185" i="6"/>
  <c r="H9185" i="6"/>
  <c r="I9185" i="6"/>
  <c r="B9186" i="6"/>
  <c r="C9186" i="6"/>
  <c r="D9186" i="6"/>
  <c r="E9186" i="6"/>
  <c r="F9186" i="6"/>
  <c r="G9186" i="6"/>
  <c r="H9186" i="6"/>
  <c r="I9186" i="6"/>
  <c r="B9187" i="6"/>
  <c r="C9187" i="6"/>
  <c r="D9187" i="6"/>
  <c r="E9187" i="6"/>
  <c r="F9187" i="6"/>
  <c r="G9187" i="6"/>
  <c r="H9187" i="6"/>
  <c r="I9187" i="6"/>
  <c r="B9188" i="6"/>
  <c r="C9188" i="6"/>
  <c r="D9188" i="6"/>
  <c r="E9188" i="6"/>
  <c r="F9188" i="6"/>
  <c r="G9188" i="6"/>
  <c r="H9188" i="6"/>
  <c r="I9188" i="6"/>
  <c r="B9189" i="6"/>
  <c r="C9189" i="6"/>
  <c r="D9189" i="6"/>
  <c r="E9189" i="6"/>
  <c r="F9189" i="6"/>
  <c r="G9189" i="6"/>
  <c r="H9189" i="6"/>
  <c r="I9189" i="6"/>
  <c r="B9190" i="6"/>
  <c r="C9190" i="6"/>
  <c r="D9190" i="6"/>
  <c r="E9190" i="6"/>
  <c r="F9190" i="6"/>
  <c r="G9190" i="6"/>
  <c r="H9190" i="6"/>
  <c r="I9190" i="6"/>
  <c r="B9191" i="6"/>
  <c r="C9191" i="6"/>
  <c r="D9191" i="6"/>
  <c r="E9191" i="6"/>
  <c r="F9191" i="6"/>
  <c r="G9191" i="6"/>
  <c r="H9191" i="6"/>
  <c r="I9191" i="6"/>
  <c r="B9192" i="6"/>
  <c r="C9192" i="6"/>
  <c r="D9192" i="6"/>
  <c r="E9192" i="6"/>
  <c r="F9192" i="6"/>
  <c r="G9192" i="6"/>
  <c r="H9192" i="6"/>
  <c r="I9192" i="6"/>
  <c r="B9193" i="6"/>
  <c r="C9193" i="6"/>
  <c r="D9193" i="6"/>
  <c r="E9193" i="6"/>
  <c r="F9193" i="6"/>
  <c r="G9193" i="6"/>
  <c r="H9193" i="6"/>
  <c r="I9193" i="6"/>
  <c r="B9194" i="6"/>
  <c r="C9194" i="6"/>
  <c r="D9194" i="6"/>
  <c r="E9194" i="6"/>
  <c r="F9194" i="6"/>
  <c r="G9194" i="6"/>
  <c r="H9194" i="6"/>
  <c r="I9194" i="6"/>
  <c r="B9195" i="6"/>
  <c r="C9195" i="6"/>
  <c r="D9195" i="6"/>
  <c r="E9195" i="6"/>
  <c r="F9195" i="6"/>
  <c r="G9195" i="6"/>
  <c r="H9195" i="6"/>
  <c r="I9195" i="6"/>
  <c r="B9196" i="6"/>
  <c r="C9196" i="6"/>
  <c r="D9196" i="6"/>
  <c r="E9196" i="6"/>
  <c r="F9196" i="6"/>
  <c r="G9196" i="6"/>
  <c r="H9196" i="6"/>
  <c r="I9196" i="6"/>
  <c r="B9197" i="6"/>
  <c r="C9197" i="6"/>
  <c r="D9197" i="6"/>
  <c r="E9197" i="6"/>
  <c r="F9197" i="6"/>
  <c r="G9197" i="6"/>
  <c r="H9197" i="6"/>
  <c r="I9197" i="6"/>
  <c r="B9198" i="6"/>
  <c r="C9198" i="6"/>
  <c r="D9198" i="6"/>
  <c r="E9198" i="6"/>
  <c r="F9198" i="6"/>
  <c r="G9198" i="6"/>
  <c r="H9198" i="6"/>
  <c r="I9198" i="6"/>
  <c r="B9199" i="6"/>
  <c r="C9199" i="6"/>
  <c r="D9199" i="6"/>
  <c r="E9199" i="6"/>
  <c r="F9199" i="6"/>
  <c r="G9199" i="6"/>
  <c r="H9199" i="6"/>
  <c r="I9199" i="6"/>
  <c r="B9200" i="6"/>
  <c r="C9200" i="6"/>
  <c r="D9200" i="6"/>
  <c r="E9200" i="6"/>
  <c r="F9200" i="6"/>
  <c r="G9200" i="6"/>
  <c r="H9200" i="6"/>
  <c r="I9200" i="6"/>
  <c r="B9201" i="6"/>
  <c r="C9201" i="6"/>
  <c r="D9201" i="6"/>
  <c r="E9201" i="6"/>
  <c r="F9201" i="6"/>
  <c r="G9201" i="6"/>
  <c r="H9201" i="6"/>
  <c r="I9201" i="6"/>
  <c r="B9202" i="6"/>
  <c r="C9202" i="6"/>
  <c r="D9202" i="6"/>
  <c r="E9202" i="6"/>
  <c r="F9202" i="6"/>
  <c r="G9202" i="6"/>
  <c r="H9202" i="6"/>
  <c r="I9202" i="6"/>
  <c r="B9203" i="6"/>
  <c r="C9203" i="6"/>
  <c r="D9203" i="6"/>
  <c r="E9203" i="6"/>
  <c r="F9203" i="6"/>
  <c r="G9203" i="6"/>
  <c r="H9203" i="6"/>
  <c r="I9203" i="6"/>
  <c r="B9204" i="6"/>
  <c r="C9204" i="6"/>
  <c r="D9204" i="6"/>
  <c r="E9204" i="6"/>
  <c r="F9204" i="6"/>
  <c r="G9204" i="6"/>
  <c r="H9204" i="6"/>
  <c r="I9204" i="6"/>
  <c r="B9205" i="6"/>
  <c r="C9205" i="6"/>
  <c r="D9205" i="6"/>
  <c r="E9205" i="6"/>
  <c r="F9205" i="6"/>
  <c r="G9205" i="6"/>
  <c r="H9205" i="6"/>
  <c r="I9205" i="6"/>
  <c r="B9206" i="6"/>
  <c r="C9206" i="6"/>
  <c r="D9206" i="6"/>
  <c r="E9206" i="6"/>
  <c r="F9206" i="6"/>
  <c r="G9206" i="6"/>
  <c r="H9206" i="6"/>
  <c r="I9206" i="6"/>
  <c r="B9207" i="6"/>
  <c r="C9207" i="6"/>
  <c r="D9207" i="6"/>
  <c r="E9207" i="6"/>
  <c r="F9207" i="6"/>
  <c r="G9207" i="6"/>
  <c r="H9207" i="6"/>
  <c r="I9207" i="6"/>
  <c r="B9208" i="6"/>
  <c r="C9208" i="6"/>
  <c r="D9208" i="6"/>
  <c r="E9208" i="6"/>
  <c r="F9208" i="6"/>
  <c r="G9208" i="6"/>
  <c r="H9208" i="6"/>
  <c r="I9208" i="6"/>
  <c r="B9209" i="6"/>
  <c r="C9209" i="6"/>
  <c r="D9209" i="6"/>
  <c r="E9209" i="6"/>
  <c r="F9209" i="6"/>
  <c r="G9209" i="6"/>
  <c r="H9209" i="6"/>
  <c r="I9209" i="6"/>
  <c r="B9210" i="6"/>
  <c r="C9210" i="6"/>
  <c r="D9210" i="6"/>
  <c r="E9210" i="6"/>
  <c r="F9210" i="6"/>
  <c r="G9210" i="6"/>
  <c r="H9210" i="6"/>
  <c r="I9210" i="6"/>
  <c r="B9211" i="6"/>
  <c r="C9211" i="6"/>
  <c r="D9211" i="6"/>
  <c r="E9211" i="6"/>
  <c r="F9211" i="6"/>
  <c r="G9211" i="6"/>
  <c r="H9211" i="6"/>
  <c r="I9211" i="6"/>
  <c r="B9212" i="6"/>
  <c r="C9212" i="6"/>
  <c r="D9212" i="6"/>
  <c r="E9212" i="6"/>
  <c r="F9212" i="6"/>
  <c r="G9212" i="6"/>
  <c r="H9212" i="6"/>
  <c r="I9212" i="6"/>
  <c r="B9213" i="6"/>
  <c r="C9213" i="6"/>
  <c r="D9213" i="6"/>
  <c r="E9213" i="6"/>
  <c r="F9213" i="6"/>
  <c r="G9213" i="6"/>
  <c r="H9213" i="6"/>
  <c r="I9213" i="6"/>
  <c r="B9214" i="6"/>
  <c r="C9214" i="6"/>
  <c r="D9214" i="6"/>
  <c r="E9214" i="6"/>
  <c r="F9214" i="6"/>
  <c r="G9214" i="6"/>
  <c r="H9214" i="6"/>
  <c r="I9214" i="6"/>
  <c r="B9215" i="6"/>
  <c r="C9215" i="6"/>
  <c r="D9215" i="6"/>
  <c r="E9215" i="6"/>
  <c r="F9215" i="6"/>
  <c r="G9215" i="6"/>
  <c r="H9215" i="6"/>
  <c r="I9215" i="6"/>
  <c r="B9216" i="6"/>
  <c r="C9216" i="6"/>
  <c r="D9216" i="6"/>
  <c r="E9216" i="6"/>
  <c r="F9216" i="6"/>
  <c r="G9216" i="6"/>
  <c r="H9216" i="6"/>
  <c r="I9216" i="6"/>
  <c r="B9217" i="6"/>
  <c r="C9217" i="6"/>
  <c r="D9217" i="6"/>
  <c r="E9217" i="6"/>
  <c r="F9217" i="6"/>
  <c r="G9217" i="6"/>
  <c r="H9217" i="6"/>
  <c r="I9217" i="6"/>
  <c r="B9218" i="6"/>
  <c r="C9218" i="6"/>
  <c r="D9218" i="6"/>
  <c r="E9218" i="6"/>
  <c r="F9218" i="6"/>
  <c r="G9218" i="6"/>
  <c r="H9218" i="6"/>
  <c r="I9218" i="6"/>
  <c r="B9219" i="6"/>
  <c r="C9219" i="6"/>
  <c r="D9219" i="6"/>
  <c r="E9219" i="6"/>
  <c r="F9219" i="6"/>
  <c r="G9219" i="6"/>
  <c r="H9219" i="6"/>
  <c r="I9219" i="6"/>
  <c r="B9220" i="6"/>
  <c r="C9220" i="6"/>
  <c r="D9220" i="6"/>
  <c r="E9220" i="6"/>
  <c r="F9220" i="6"/>
  <c r="G9220" i="6"/>
  <c r="H9220" i="6"/>
  <c r="I9220" i="6"/>
  <c r="B9221" i="6"/>
  <c r="C9221" i="6"/>
  <c r="D9221" i="6"/>
  <c r="E9221" i="6"/>
  <c r="F9221" i="6"/>
  <c r="G9221" i="6"/>
  <c r="H9221" i="6"/>
  <c r="I9221" i="6"/>
  <c r="B9222" i="6"/>
  <c r="C9222" i="6"/>
  <c r="D9222" i="6"/>
  <c r="E9222" i="6"/>
  <c r="F9222" i="6"/>
  <c r="G9222" i="6"/>
  <c r="H9222" i="6"/>
  <c r="I9222" i="6"/>
  <c r="B9223" i="6"/>
  <c r="C9223" i="6"/>
  <c r="D9223" i="6"/>
  <c r="E9223" i="6"/>
  <c r="F9223" i="6"/>
  <c r="G9223" i="6"/>
  <c r="H9223" i="6"/>
  <c r="I9223" i="6"/>
  <c r="B9224" i="6"/>
  <c r="C9224" i="6"/>
  <c r="D9224" i="6"/>
  <c r="E9224" i="6"/>
  <c r="F9224" i="6"/>
  <c r="G9224" i="6"/>
  <c r="H9224" i="6"/>
  <c r="I9224" i="6"/>
  <c r="B9225" i="6"/>
  <c r="C9225" i="6"/>
  <c r="D9225" i="6"/>
  <c r="E9225" i="6"/>
  <c r="F9225" i="6"/>
  <c r="G9225" i="6"/>
  <c r="H9225" i="6"/>
  <c r="I9225" i="6"/>
  <c r="B9226" i="6"/>
  <c r="C9226" i="6"/>
  <c r="D9226" i="6"/>
  <c r="E9226" i="6"/>
  <c r="F9226" i="6"/>
  <c r="G9226" i="6"/>
  <c r="H9226" i="6"/>
  <c r="I9226" i="6"/>
  <c r="B9227" i="6"/>
  <c r="C9227" i="6"/>
  <c r="D9227" i="6"/>
  <c r="E9227" i="6"/>
  <c r="F9227" i="6"/>
  <c r="G9227" i="6"/>
  <c r="H9227" i="6"/>
  <c r="I9227" i="6"/>
  <c r="B9228" i="6"/>
  <c r="C9228" i="6"/>
  <c r="D9228" i="6"/>
  <c r="E9228" i="6"/>
  <c r="F9228" i="6"/>
  <c r="G9228" i="6"/>
  <c r="H9228" i="6"/>
  <c r="I9228" i="6"/>
  <c r="B9229" i="6"/>
  <c r="C9229" i="6"/>
  <c r="D9229" i="6"/>
  <c r="E9229" i="6"/>
  <c r="F9229" i="6"/>
  <c r="G9229" i="6"/>
  <c r="H9229" i="6"/>
  <c r="I9229" i="6"/>
  <c r="B9230" i="6"/>
  <c r="C9230" i="6"/>
  <c r="D9230" i="6"/>
  <c r="E9230" i="6"/>
  <c r="F9230" i="6"/>
  <c r="G9230" i="6"/>
  <c r="H9230" i="6"/>
  <c r="I9230" i="6"/>
  <c r="B9231" i="6"/>
  <c r="C9231" i="6"/>
  <c r="D9231" i="6"/>
  <c r="E9231" i="6"/>
  <c r="F9231" i="6"/>
  <c r="G9231" i="6"/>
  <c r="H9231" i="6"/>
  <c r="I9231" i="6"/>
  <c r="B9232" i="6"/>
  <c r="C9232" i="6"/>
  <c r="D9232" i="6"/>
  <c r="E9232" i="6"/>
  <c r="F9232" i="6"/>
  <c r="G9232" i="6"/>
  <c r="H9232" i="6"/>
  <c r="I9232" i="6"/>
  <c r="B9233" i="6"/>
  <c r="C9233" i="6"/>
  <c r="D9233" i="6"/>
  <c r="E9233" i="6"/>
  <c r="F9233" i="6"/>
  <c r="G9233" i="6"/>
  <c r="H9233" i="6"/>
  <c r="I9233" i="6"/>
  <c r="B9234" i="6"/>
  <c r="C9234" i="6"/>
  <c r="D9234" i="6"/>
  <c r="E9234" i="6"/>
  <c r="F9234" i="6"/>
  <c r="G9234" i="6"/>
  <c r="H9234" i="6"/>
  <c r="I9234" i="6"/>
  <c r="B9235" i="6"/>
  <c r="C9235" i="6"/>
  <c r="D9235" i="6"/>
  <c r="E9235" i="6"/>
  <c r="F9235" i="6"/>
  <c r="G9235" i="6"/>
  <c r="H9235" i="6"/>
  <c r="I9235" i="6"/>
  <c r="B9236" i="6"/>
  <c r="C9236" i="6"/>
  <c r="D9236" i="6"/>
  <c r="E9236" i="6"/>
  <c r="F9236" i="6"/>
  <c r="G9236" i="6"/>
  <c r="H9236" i="6"/>
  <c r="I9236" i="6"/>
  <c r="B9237" i="6"/>
  <c r="C9237" i="6"/>
  <c r="D9237" i="6"/>
  <c r="E9237" i="6"/>
  <c r="F9237" i="6"/>
  <c r="G9237" i="6"/>
  <c r="H9237" i="6"/>
  <c r="I9237" i="6"/>
  <c r="B9238" i="6"/>
  <c r="C9238" i="6"/>
  <c r="D9238" i="6"/>
  <c r="E9238" i="6"/>
  <c r="F9238" i="6"/>
  <c r="G9238" i="6"/>
  <c r="H9238" i="6"/>
  <c r="I9238" i="6"/>
  <c r="B9239" i="6"/>
  <c r="C9239" i="6"/>
  <c r="D9239" i="6"/>
  <c r="E9239" i="6"/>
  <c r="F9239" i="6"/>
  <c r="G9239" i="6"/>
  <c r="H9239" i="6"/>
  <c r="I9239" i="6"/>
  <c r="B9240" i="6"/>
  <c r="C9240" i="6"/>
  <c r="D9240" i="6"/>
  <c r="E9240" i="6"/>
  <c r="F9240" i="6"/>
  <c r="G9240" i="6"/>
  <c r="H9240" i="6"/>
  <c r="I9240" i="6"/>
  <c r="B9241" i="6"/>
  <c r="C9241" i="6"/>
  <c r="D9241" i="6"/>
  <c r="E9241" i="6"/>
  <c r="F9241" i="6"/>
  <c r="G9241" i="6"/>
  <c r="H9241" i="6"/>
  <c r="I9241" i="6"/>
  <c r="B9242" i="6"/>
  <c r="C9242" i="6"/>
  <c r="D9242" i="6"/>
  <c r="E9242" i="6"/>
  <c r="F9242" i="6"/>
  <c r="G9242" i="6"/>
  <c r="H9242" i="6"/>
  <c r="I9242" i="6"/>
  <c r="B9243" i="6"/>
  <c r="C9243" i="6"/>
  <c r="D9243" i="6"/>
  <c r="E9243" i="6"/>
  <c r="F9243" i="6"/>
  <c r="G9243" i="6"/>
  <c r="H9243" i="6"/>
  <c r="I9243" i="6"/>
  <c r="B9244" i="6"/>
  <c r="C9244" i="6"/>
  <c r="D9244" i="6"/>
  <c r="E9244" i="6"/>
  <c r="F9244" i="6"/>
  <c r="G9244" i="6"/>
  <c r="H9244" i="6"/>
  <c r="I9244" i="6"/>
  <c r="B9245" i="6"/>
  <c r="C9245" i="6"/>
  <c r="D9245" i="6"/>
  <c r="E9245" i="6"/>
  <c r="F9245" i="6"/>
  <c r="G9245" i="6"/>
  <c r="H9245" i="6"/>
  <c r="I9245" i="6"/>
  <c r="B9246" i="6"/>
  <c r="C9246" i="6"/>
  <c r="D9246" i="6"/>
  <c r="E9246" i="6"/>
  <c r="F9246" i="6"/>
  <c r="G9246" i="6"/>
  <c r="H9246" i="6"/>
  <c r="I9246" i="6"/>
  <c r="B9247" i="6"/>
  <c r="C9247" i="6"/>
  <c r="D9247" i="6"/>
  <c r="E9247" i="6"/>
  <c r="F9247" i="6"/>
  <c r="G9247" i="6"/>
  <c r="H9247" i="6"/>
  <c r="I9247" i="6"/>
  <c r="B9248" i="6"/>
  <c r="C9248" i="6"/>
  <c r="D9248" i="6"/>
  <c r="E9248" i="6"/>
  <c r="F9248" i="6"/>
  <c r="G9248" i="6"/>
  <c r="H9248" i="6"/>
  <c r="I9248" i="6"/>
  <c r="B9249" i="6"/>
  <c r="C9249" i="6"/>
  <c r="D9249" i="6"/>
  <c r="E9249" i="6"/>
  <c r="F9249" i="6"/>
  <c r="G9249" i="6"/>
  <c r="H9249" i="6"/>
  <c r="I9249" i="6"/>
  <c r="B9250" i="6"/>
  <c r="C9250" i="6"/>
  <c r="D9250" i="6"/>
  <c r="E9250" i="6"/>
  <c r="F9250" i="6"/>
  <c r="G9250" i="6"/>
  <c r="H9250" i="6"/>
  <c r="I9250" i="6"/>
  <c r="B9251" i="6"/>
  <c r="C9251" i="6"/>
  <c r="D9251" i="6"/>
  <c r="E9251" i="6"/>
  <c r="F9251" i="6"/>
  <c r="G9251" i="6"/>
  <c r="H9251" i="6"/>
  <c r="I9251" i="6"/>
  <c r="B9252" i="6"/>
  <c r="C9252" i="6"/>
  <c r="D9252" i="6"/>
  <c r="E9252" i="6"/>
  <c r="F9252" i="6"/>
  <c r="G9252" i="6"/>
  <c r="H9252" i="6"/>
  <c r="I9252" i="6"/>
  <c r="B9253" i="6"/>
  <c r="C9253" i="6"/>
  <c r="D9253" i="6"/>
  <c r="E9253" i="6"/>
  <c r="F9253" i="6"/>
  <c r="G9253" i="6"/>
  <c r="H9253" i="6"/>
  <c r="I9253" i="6"/>
  <c r="B9254" i="6"/>
  <c r="C9254" i="6"/>
  <c r="D9254" i="6"/>
  <c r="E9254" i="6"/>
  <c r="F9254" i="6"/>
  <c r="G9254" i="6"/>
  <c r="H9254" i="6"/>
  <c r="I9254" i="6"/>
  <c r="B9255" i="6"/>
  <c r="C9255" i="6"/>
  <c r="D9255" i="6"/>
  <c r="E9255" i="6"/>
  <c r="F9255" i="6"/>
  <c r="G9255" i="6"/>
  <c r="H9255" i="6"/>
  <c r="I9255" i="6"/>
  <c r="B9256" i="6"/>
  <c r="C9256" i="6"/>
  <c r="D9256" i="6"/>
  <c r="E9256" i="6"/>
  <c r="F9256" i="6"/>
  <c r="G9256" i="6"/>
  <c r="H9256" i="6"/>
  <c r="I9256" i="6"/>
  <c r="B9257" i="6"/>
  <c r="C9257" i="6"/>
  <c r="D9257" i="6"/>
  <c r="E9257" i="6"/>
  <c r="F9257" i="6"/>
  <c r="G9257" i="6"/>
  <c r="H9257" i="6"/>
  <c r="I9257" i="6"/>
  <c r="B9258" i="6"/>
  <c r="C9258" i="6"/>
  <c r="D9258" i="6"/>
  <c r="E9258" i="6"/>
  <c r="F9258" i="6"/>
  <c r="G9258" i="6"/>
  <c r="H9258" i="6"/>
  <c r="I9258" i="6"/>
  <c r="B9259" i="6"/>
  <c r="C9259" i="6"/>
  <c r="D9259" i="6"/>
  <c r="E9259" i="6"/>
  <c r="F9259" i="6"/>
  <c r="G9259" i="6"/>
  <c r="H9259" i="6"/>
  <c r="I9259" i="6"/>
  <c r="B9260" i="6"/>
  <c r="C9260" i="6"/>
  <c r="D9260" i="6"/>
  <c r="E9260" i="6"/>
  <c r="F9260" i="6"/>
  <c r="G9260" i="6"/>
  <c r="H9260" i="6"/>
  <c r="I9260" i="6"/>
  <c r="B9261" i="6"/>
  <c r="C9261" i="6"/>
  <c r="D9261" i="6"/>
  <c r="E9261" i="6"/>
  <c r="F9261" i="6"/>
  <c r="G9261" i="6"/>
  <c r="H9261" i="6"/>
  <c r="I9261" i="6"/>
  <c r="B9262" i="6"/>
  <c r="C9262" i="6"/>
  <c r="D9262" i="6"/>
  <c r="E9262" i="6"/>
  <c r="F9262" i="6"/>
  <c r="G9262" i="6"/>
  <c r="H9262" i="6"/>
  <c r="I9262" i="6"/>
  <c r="B9263" i="6"/>
  <c r="C9263" i="6"/>
  <c r="D9263" i="6"/>
  <c r="E9263" i="6"/>
  <c r="F9263" i="6"/>
  <c r="G9263" i="6"/>
  <c r="H9263" i="6"/>
  <c r="I9263" i="6"/>
  <c r="B9264" i="6"/>
  <c r="C9264" i="6"/>
  <c r="D9264" i="6"/>
  <c r="E9264" i="6"/>
  <c r="F9264" i="6"/>
  <c r="G9264" i="6"/>
  <c r="H9264" i="6"/>
  <c r="I9264" i="6"/>
  <c r="B9265" i="6"/>
  <c r="C9265" i="6"/>
  <c r="D9265" i="6"/>
  <c r="E9265" i="6"/>
  <c r="F9265" i="6"/>
  <c r="G9265" i="6"/>
  <c r="H9265" i="6"/>
  <c r="I9265" i="6"/>
  <c r="B9266" i="6"/>
  <c r="C9266" i="6"/>
  <c r="D9266" i="6"/>
  <c r="E9266" i="6"/>
  <c r="F9266" i="6"/>
  <c r="G9266" i="6"/>
  <c r="H9266" i="6"/>
  <c r="I9266" i="6"/>
  <c r="B9267" i="6"/>
  <c r="C9267" i="6"/>
  <c r="D9267" i="6"/>
  <c r="E9267" i="6"/>
  <c r="F9267" i="6"/>
  <c r="G9267" i="6"/>
  <c r="H9267" i="6"/>
  <c r="I9267" i="6"/>
  <c r="B9268" i="6"/>
  <c r="C9268" i="6"/>
  <c r="D9268" i="6"/>
  <c r="E9268" i="6"/>
  <c r="F9268" i="6"/>
  <c r="G9268" i="6"/>
  <c r="H9268" i="6"/>
  <c r="I9268" i="6"/>
  <c r="B9269" i="6"/>
  <c r="C9269" i="6"/>
  <c r="D9269" i="6"/>
  <c r="E9269" i="6"/>
  <c r="F9269" i="6"/>
  <c r="G9269" i="6"/>
  <c r="H9269" i="6"/>
  <c r="I9269" i="6"/>
  <c r="B9270" i="6"/>
  <c r="C9270" i="6"/>
  <c r="D9270" i="6"/>
  <c r="E9270" i="6"/>
  <c r="F9270" i="6"/>
  <c r="G9270" i="6"/>
  <c r="H9270" i="6"/>
  <c r="I9270" i="6"/>
  <c r="B9271" i="6"/>
  <c r="C9271" i="6"/>
  <c r="D9271" i="6"/>
  <c r="E9271" i="6"/>
  <c r="F9271" i="6"/>
  <c r="G9271" i="6"/>
  <c r="H9271" i="6"/>
  <c r="I9271" i="6"/>
  <c r="B9272" i="6"/>
  <c r="C9272" i="6"/>
  <c r="D9272" i="6"/>
  <c r="E9272" i="6"/>
  <c r="F9272" i="6"/>
  <c r="G9272" i="6"/>
  <c r="H9272" i="6"/>
  <c r="I9272" i="6"/>
  <c r="B9273" i="6"/>
  <c r="C9273" i="6"/>
  <c r="D9273" i="6"/>
  <c r="E9273" i="6"/>
  <c r="F9273" i="6"/>
  <c r="G9273" i="6"/>
  <c r="H9273" i="6"/>
  <c r="I9273" i="6"/>
  <c r="B9274" i="6"/>
  <c r="C9274" i="6"/>
  <c r="D9274" i="6"/>
  <c r="E9274" i="6"/>
  <c r="F9274" i="6"/>
  <c r="G9274" i="6"/>
  <c r="H9274" i="6"/>
  <c r="I9274" i="6"/>
  <c r="B9275" i="6"/>
  <c r="C9275" i="6"/>
  <c r="D9275" i="6"/>
  <c r="E9275" i="6"/>
  <c r="F9275" i="6"/>
  <c r="G9275" i="6"/>
  <c r="H9275" i="6"/>
  <c r="I9275" i="6"/>
  <c r="B9276" i="6"/>
  <c r="C9276" i="6"/>
  <c r="D9276" i="6"/>
  <c r="E9276" i="6"/>
  <c r="F9276" i="6"/>
  <c r="G9276" i="6"/>
  <c r="H9276" i="6"/>
  <c r="I9276" i="6"/>
  <c r="B9277" i="6"/>
  <c r="C9277" i="6"/>
  <c r="D9277" i="6"/>
  <c r="E9277" i="6"/>
  <c r="F9277" i="6"/>
  <c r="G9277" i="6"/>
  <c r="H9277" i="6"/>
  <c r="I9277" i="6"/>
  <c r="B9278" i="6"/>
  <c r="C9278" i="6"/>
  <c r="D9278" i="6"/>
  <c r="E9278" i="6"/>
  <c r="F9278" i="6"/>
  <c r="G9278" i="6"/>
  <c r="H9278" i="6"/>
  <c r="I9278" i="6"/>
  <c r="B9279" i="6"/>
  <c r="C9279" i="6"/>
  <c r="D9279" i="6"/>
  <c r="E9279" i="6"/>
  <c r="F9279" i="6"/>
  <c r="G9279" i="6"/>
  <c r="H9279" i="6"/>
  <c r="I9279" i="6"/>
  <c r="B9280" i="6"/>
  <c r="C9280" i="6"/>
  <c r="D9280" i="6"/>
  <c r="E9280" i="6"/>
  <c r="F9280" i="6"/>
  <c r="G9280" i="6"/>
  <c r="H9280" i="6"/>
  <c r="I9280" i="6"/>
  <c r="B9281" i="6"/>
  <c r="C9281" i="6"/>
  <c r="D9281" i="6"/>
  <c r="E9281" i="6"/>
  <c r="F9281" i="6"/>
  <c r="G9281" i="6"/>
  <c r="H9281" i="6"/>
  <c r="I9281" i="6"/>
  <c r="B9282" i="6"/>
  <c r="C9282" i="6"/>
  <c r="D9282" i="6"/>
  <c r="E9282" i="6"/>
  <c r="F9282" i="6"/>
  <c r="G9282" i="6"/>
  <c r="H9282" i="6"/>
  <c r="I9282" i="6"/>
  <c r="B9283" i="6"/>
  <c r="C9283" i="6"/>
  <c r="D9283" i="6"/>
  <c r="E9283" i="6"/>
  <c r="F9283" i="6"/>
  <c r="G9283" i="6"/>
  <c r="H9283" i="6"/>
  <c r="I9283" i="6"/>
  <c r="B9284" i="6"/>
  <c r="C9284" i="6"/>
  <c r="D9284" i="6"/>
  <c r="E9284" i="6"/>
  <c r="F9284" i="6"/>
  <c r="G9284" i="6"/>
  <c r="H9284" i="6"/>
  <c r="I9284" i="6"/>
  <c r="B9285" i="6"/>
  <c r="C9285" i="6"/>
  <c r="D9285" i="6"/>
  <c r="E9285" i="6"/>
  <c r="F9285" i="6"/>
  <c r="G9285" i="6"/>
  <c r="H9285" i="6"/>
  <c r="I9285" i="6"/>
  <c r="B9286" i="6"/>
  <c r="C9286" i="6"/>
  <c r="D9286" i="6"/>
  <c r="E9286" i="6"/>
  <c r="F9286" i="6"/>
  <c r="G9286" i="6"/>
  <c r="H9286" i="6"/>
  <c r="I9286" i="6"/>
  <c r="B9287" i="6"/>
  <c r="C9287" i="6"/>
  <c r="D9287" i="6"/>
  <c r="E9287" i="6"/>
  <c r="F9287" i="6"/>
  <c r="G9287" i="6"/>
  <c r="H9287" i="6"/>
  <c r="I9287" i="6"/>
  <c r="B9288" i="6"/>
  <c r="C9288" i="6"/>
  <c r="D9288" i="6"/>
  <c r="E9288" i="6"/>
  <c r="F9288" i="6"/>
  <c r="G9288" i="6"/>
  <c r="H9288" i="6"/>
  <c r="I9288" i="6"/>
  <c r="B9289" i="6"/>
  <c r="C9289" i="6"/>
  <c r="D9289" i="6"/>
  <c r="E9289" i="6"/>
  <c r="F9289" i="6"/>
  <c r="G9289" i="6"/>
  <c r="H9289" i="6"/>
  <c r="I9289" i="6"/>
  <c r="B9290" i="6"/>
  <c r="C9290" i="6"/>
  <c r="D9290" i="6"/>
  <c r="E9290" i="6"/>
  <c r="F9290" i="6"/>
  <c r="G9290" i="6"/>
  <c r="H9290" i="6"/>
  <c r="I9290" i="6"/>
  <c r="B9291" i="6"/>
  <c r="C9291" i="6"/>
  <c r="D9291" i="6"/>
  <c r="E9291" i="6"/>
  <c r="F9291" i="6"/>
  <c r="G9291" i="6"/>
  <c r="H9291" i="6"/>
  <c r="I9291" i="6"/>
  <c r="B9292" i="6"/>
  <c r="C9292" i="6"/>
  <c r="D9292" i="6"/>
  <c r="E9292" i="6"/>
  <c r="F9292" i="6"/>
  <c r="G9292" i="6"/>
  <c r="H9292" i="6"/>
  <c r="I9292" i="6"/>
  <c r="B9293" i="6"/>
  <c r="C9293" i="6"/>
  <c r="D9293" i="6"/>
  <c r="E9293" i="6"/>
  <c r="F9293" i="6"/>
  <c r="G9293" i="6"/>
  <c r="H9293" i="6"/>
  <c r="I9293" i="6"/>
  <c r="B9294" i="6"/>
  <c r="C9294" i="6"/>
  <c r="D9294" i="6"/>
  <c r="E9294" i="6"/>
  <c r="F9294" i="6"/>
  <c r="G9294" i="6"/>
  <c r="H9294" i="6"/>
  <c r="I9294" i="6"/>
  <c r="B9295" i="6"/>
  <c r="C9295" i="6"/>
  <c r="D9295" i="6"/>
  <c r="E9295" i="6"/>
  <c r="F9295" i="6"/>
  <c r="G9295" i="6"/>
  <c r="H9295" i="6"/>
  <c r="I9295" i="6"/>
  <c r="B9296" i="6"/>
  <c r="C9296" i="6"/>
  <c r="D9296" i="6"/>
  <c r="E9296" i="6"/>
  <c r="F9296" i="6"/>
  <c r="G9296" i="6"/>
  <c r="H9296" i="6"/>
  <c r="I9296" i="6"/>
  <c r="B9297" i="6"/>
  <c r="C9297" i="6"/>
  <c r="D9297" i="6"/>
  <c r="E9297" i="6"/>
  <c r="F9297" i="6"/>
  <c r="G9297" i="6"/>
  <c r="H9297" i="6"/>
  <c r="I9297" i="6"/>
  <c r="B9298" i="6"/>
  <c r="C9298" i="6"/>
  <c r="D9298" i="6"/>
  <c r="E9298" i="6"/>
  <c r="F9298" i="6"/>
  <c r="G9298" i="6"/>
  <c r="H9298" i="6"/>
  <c r="I9298" i="6"/>
  <c r="B9299" i="6"/>
  <c r="C9299" i="6"/>
  <c r="D9299" i="6"/>
  <c r="E9299" i="6"/>
  <c r="F9299" i="6"/>
  <c r="G9299" i="6"/>
  <c r="H9299" i="6"/>
  <c r="I9299" i="6"/>
  <c r="B9300" i="6"/>
  <c r="C9300" i="6"/>
  <c r="D9300" i="6"/>
  <c r="E9300" i="6"/>
  <c r="F9300" i="6"/>
  <c r="G9300" i="6"/>
  <c r="H9300" i="6"/>
  <c r="I9300" i="6"/>
  <c r="B9301" i="6"/>
  <c r="C9301" i="6"/>
  <c r="D9301" i="6"/>
  <c r="E9301" i="6"/>
  <c r="F9301" i="6"/>
  <c r="G9301" i="6"/>
  <c r="H9301" i="6"/>
  <c r="I9301" i="6"/>
  <c r="B9302" i="6"/>
  <c r="C9302" i="6"/>
  <c r="D9302" i="6"/>
  <c r="E9302" i="6"/>
  <c r="F9302" i="6"/>
  <c r="G9302" i="6"/>
  <c r="H9302" i="6"/>
  <c r="I9302" i="6"/>
  <c r="B9303" i="6"/>
  <c r="C9303" i="6"/>
  <c r="D9303" i="6"/>
  <c r="E9303" i="6"/>
  <c r="F9303" i="6"/>
  <c r="G9303" i="6"/>
  <c r="H9303" i="6"/>
  <c r="I9303" i="6"/>
  <c r="B9304" i="6"/>
  <c r="C9304" i="6"/>
  <c r="D9304" i="6"/>
  <c r="E9304" i="6"/>
  <c r="F9304" i="6"/>
  <c r="G9304" i="6"/>
  <c r="H9304" i="6"/>
  <c r="I9304" i="6"/>
  <c r="B9305" i="6"/>
  <c r="C9305" i="6"/>
  <c r="D9305" i="6"/>
  <c r="E9305" i="6"/>
  <c r="F9305" i="6"/>
  <c r="G9305" i="6"/>
  <c r="H9305" i="6"/>
  <c r="I9305" i="6"/>
  <c r="B9306" i="6"/>
  <c r="C9306" i="6"/>
  <c r="D9306" i="6"/>
  <c r="E9306" i="6"/>
  <c r="F9306" i="6"/>
  <c r="G9306" i="6"/>
  <c r="H9306" i="6"/>
  <c r="I9306" i="6"/>
  <c r="B9307" i="6"/>
  <c r="C9307" i="6"/>
  <c r="D9307" i="6"/>
  <c r="E9307" i="6"/>
  <c r="F9307" i="6"/>
  <c r="G9307" i="6"/>
  <c r="H9307" i="6"/>
  <c r="I9307" i="6"/>
  <c r="B9308" i="6"/>
  <c r="C9308" i="6"/>
  <c r="D9308" i="6"/>
  <c r="E9308" i="6"/>
  <c r="F9308" i="6"/>
  <c r="G9308" i="6"/>
  <c r="H9308" i="6"/>
  <c r="I9308" i="6"/>
  <c r="B9309" i="6"/>
  <c r="C9309" i="6"/>
  <c r="D9309" i="6"/>
  <c r="E9309" i="6"/>
  <c r="F9309" i="6"/>
  <c r="G9309" i="6"/>
  <c r="H9309" i="6"/>
  <c r="I9309" i="6"/>
  <c r="B9310" i="6"/>
  <c r="C9310" i="6"/>
  <c r="D9310" i="6"/>
  <c r="E9310" i="6"/>
  <c r="F9310" i="6"/>
  <c r="G9310" i="6"/>
  <c r="H9310" i="6"/>
  <c r="I9310" i="6"/>
  <c r="B9311" i="6"/>
  <c r="C9311" i="6"/>
  <c r="D9311" i="6"/>
  <c r="E9311" i="6"/>
  <c r="F9311" i="6"/>
  <c r="G9311" i="6"/>
  <c r="H9311" i="6"/>
  <c r="I9311" i="6"/>
  <c r="B9312" i="6"/>
  <c r="C9312" i="6"/>
  <c r="D9312" i="6"/>
  <c r="E9312" i="6"/>
  <c r="F9312" i="6"/>
  <c r="G9312" i="6"/>
  <c r="H9312" i="6"/>
  <c r="I9312" i="6"/>
  <c r="B9313" i="6"/>
  <c r="C9313" i="6"/>
  <c r="D9313" i="6"/>
  <c r="E9313" i="6"/>
  <c r="F9313" i="6"/>
  <c r="G9313" i="6"/>
  <c r="H9313" i="6"/>
  <c r="I9313" i="6"/>
  <c r="B9314" i="6"/>
  <c r="C9314" i="6"/>
  <c r="D9314" i="6"/>
  <c r="E9314" i="6"/>
  <c r="F9314" i="6"/>
  <c r="G9314" i="6"/>
  <c r="H9314" i="6"/>
  <c r="I9314" i="6"/>
  <c r="B9315" i="6"/>
  <c r="C9315" i="6"/>
  <c r="D9315" i="6"/>
  <c r="E9315" i="6"/>
  <c r="F9315" i="6"/>
  <c r="G9315" i="6"/>
  <c r="H9315" i="6"/>
  <c r="I9315" i="6"/>
  <c r="B9316" i="6"/>
  <c r="C9316" i="6"/>
  <c r="D9316" i="6"/>
  <c r="E9316" i="6"/>
  <c r="F9316" i="6"/>
  <c r="G9316" i="6"/>
  <c r="H9316" i="6"/>
  <c r="I9316" i="6"/>
  <c r="B9317" i="6"/>
  <c r="C9317" i="6"/>
  <c r="D9317" i="6"/>
  <c r="E9317" i="6"/>
  <c r="F9317" i="6"/>
  <c r="G9317" i="6"/>
  <c r="H9317" i="6"/>
  <c r="I9317" i="6"/>
  <c r="B9318" i="6"/>
  <c r="C9318" i="6"/>
  <c r="D9318" i="6"/>
  <c r="E9318" i="6"/>
  <c r="F9318" i="6"/>
  <c r="G9318" i="6"/>
  <c r="H9318" i="6"/>
  <c r="I9318" i="6"/>
  <c r="B9319" i="6"/>
  <c r="C9319" i="6"/>
  <c r="D9319" i="6"/>
  <c r="E9319" i="6"/>
  <c r="F9319" i="6"/>
  <c r="G9319" i="6"/>
  <c r="H9319" i="6"/>
  <c r="I9319" i="6"/>
  <c r="B9320" i="6"/>
  <c r="C9320" i="6"/>
  <c r="D9320" i="6"/>
  <c r="E9320" i="6"/>
  <c r="F9320" i="6"/>
  <c r="G9320" i="6"/>
  <c r="H9320" i="6"/>
  <c r="I9320" i="6"/>
  <c r="B9321" i="6"/>
  <c r="C9321" i="6"/>
  <c r="D9321" i="6"/>
  <c r="E9321" i="6"/>
  <c r="F9321" i="6"/>
  <c r="G9321" i="6"/>
  <c r="H9321" i="6"/>
  <c r="I9321" i="6"/>
  <c r="B9322" i="6"/>
  <c r="C9322" i="6"/>
  <c r="D9322" i="6"/>
  <c r="E9322" i="6"/>
  <c r="F9322" i="6"/>
  <c r="G9322" i="6"/>
  <c r="H9322" i="6"/>
  <c r="I9322" i="6"/>
  <c r="B9323" i="6"/>
  <c r="C9323" i="6"/>
  <c r="D9323" i="6"/>
  <c r="E9323" i="6"/>
  <c r="F9323" i="6"/>
  <c r="G9323" i="6"/>
  <c r="H9323" i="6"/>
  <c r="I9323" i="6"/>
  <c r="B9324" i="6"/>
  <c r="C9324" i="6"/>
  <c r="D9324" i="6"/>
  <c r="E9324" i="6"/>
  <c r="F9324" i="6"/>
  <c r="G9324" i="6"/>
  <c r="H9324" i="6"/>
  <c r="I9324" i="6"/>
  <c r="B9325" i="6"/>
  <c r="C9325" i="6"/>
  <c r="D9325" i="6"/>
  <c r="E9325" i="6"/>
  <c r="F9325" i="6"/>
  <c r="G9325" i="6"/>
  <c r="H9325" i="6"/>
  <c r="I9325" i="6"/>
  <c r="B9326" i="6"/>
  <c r="C9326" i="6"/>
  <c r="D9326" i="6"/>
  <c r="E9326" i="6"/>
  <c r="F9326" i="6"/>
  <c r="G9326" i="6"/>
  <c r="H9326" i="6"/>
  <c r="I9326" i="6"/>
  <c r="B9327" i="6"/>
  <c r="C9327" i="6"/>
  <c r="D9327" i="6"/>
  <c r="E9327" i="6"/>
  <c r="F9327" i="6"/>
  <c r="G9327" i="6"/>
  <c r="H9327" i="6"/>
  <c r="I9327" i="6"/>
  <c r="B9328" i="6"/>
  <c r="C9328" i="6"/>
  <c r="D9328" i="6"/>
  <c r="E9328" i="6"/>
  <c r="F9328" i="6"/>
  <c r="G9328" i="6"/>
  <c r="H9328" i="6"/>
  <c r="I9328" i="6"/>
  <c r="B9329" i="6"/>
  <c r="C9329" i="6"/>
  <c r="D9329" i="6"/>
  <c r="E9329" i="6"/>
  <c r="F9329" i="6"/>
  <c r="G9329" i="6"/>
  <c r="H9329" i="6"/>
  <c r="I9329" i="6"/>
  <c r="B9330" i="6"/>
  <c r="C9330" i="6"/>
  <c r="D9330" i="6"/>
  <c r="E9330" i="6"/>
  <c r="F9330" i="6"/>
  <c r="G9330" i="6"/>
  <c r="H9330" i="6"/>
  <c r="I9330" i="6"/>
  <c r="B9331" i="6"/>
  <c r="C9331" i="6"/>
  <c r="D9331" i="6"/>
  <c r="E9331" i="6"/>
  <c r="F9331" i="6"/>
  <c r="G9331" i="6"/>
  <c r="H9331" i="6"/>
  <c r="I9331" i="6"/>
  <c r="B9332" i="6"/>
  <c r="C9332" i="6"/>
  <c r="D9332" i="6"/>
  <c r="E9332" i="6"/>
  <c r="F9332" i="6"/>
  <c r="G9332" i="6"/>
  <c r="H9332" i="6"/>
  <c r="I9332" i="6"/>
  <c r="B9333" i="6"/>
  <c r="C9333" i="6"/>
  <c r="D9333" i="6"/>
  <c r="E9333" i="6"/>
  <c r="F9333" i="6"/>
  <c r="G9333" i="6"/>
  <c r="H9333" i="6"/>
  <c r="I9333" i="6"/>
  <c r="B9334" i="6"/>
  <c r="C9334" i="6"/>
  <c r="D9334" i="6"/>
  <c r="E9334" i="6"/>
  <c r="F9334" i="6"/>
  <c r="G9334" i="6"/>
  <c r="H9334" i="6"/>
  <c r="I9334" i="6"/>
  <c r="B9335" i="6"/>
  <c r="C9335" i="6"/>
  <c r="D9335" i="6"/>
  <c r="E9335" i="6"/>
  <c r="F9335" i="6"/>
  <c r="G9335" i="6"/>
  <c r="H9335" i="6"/>
  <c r="I9335" i="6"/>
  <c r="B9336" i="6"/>
  <c r="C9336" i="6"/>
  <c r="D9336" i="6"/>
  <c r="E9336" i="6"/>
  <c r="F9336" i="6"/>
  <c r="G9336" i="6"/>
  <c r="H9336" i="6"/>
  <c r="I9336" i="6"/>
  <c r="B9337" i="6"/>
  <c r="C9337" i="6"/>
  <c r="D9337" i="6"/>
  <c r="E9337" i="6"/>
  <c r="F9337" i="6"/>
  <c r="G9337" i="6"/>
  <c r="H9337" i="6"/>
  <c r="I9337" i="6"/>
  <c r="B9338" i="6"/>
  <c r="C9338" i="6"/>
  <c r="D9338" i="6"/>
  <c r="E9338" i="6"/>
  <c r="F9338" i="6"/>
  <c r="G9338" i="6"/>
  <c r="H9338" i="6"/>
  <c r="I9338" i="6"/>
  <c r="B9339" i="6"/>
  <c r="C9339" i="6"/>
  <c r="D9339" i="6"/>
  <c r="E9339" i="6"/>
  <c r="F9339" i="6"/>
  <c r="G9339" i="6"/>
  <c r="H9339" i="6"/>
  <c r="I9339" i="6"/>
  <c r="B9340" i="6"/>
  <c r="C9340" i="6"/>
  <c r="D9340" i="6"/>
  <c r="E9340" i="6"/>
  <c r="F9340" i="6"/>
  <c r="G9340" i="6"/>
  <c r="H9340" i="6"/>
  <c r="I9340" i="6"/>
  <c r="B9341" i="6"/>
  <c r="C9341" i="6"/>
  <c r="D9341" i="6"/>
  <c r="E9341" i="6"/>
  <c r="F9341" i="6"/>
  <c r="G9341" i="6"/>
  <c r="H9341" i="6"/>
  <c r="I9341" i="6"/>
  <c r="B9342" i="6"/>
  <c r="C9342" i="6"/>
  <c r="D9342" i="6"/>
  <c r="E9342" i="6"/>
  <c r="F9342" i="6"/>
  <c r="G9342" i="6"/>
  <c r="H9342" i="6"/>
  <c r="I9342" i="6"/>
  <c r="B9343" i="6"/>
  <c r="C9343" i="6"/>
  <c r="D9343" i="6"/>
  <c r="E9343" i="6"/>
  <c r="F9343" i="6"/>
  <c r="G9343" i="6"/>
  <c r="H9343" i="6"/>
  <c r="I9343" i="6"/>
  <c r="B9344" i="6"/>
  <c r="C9344" i="6"/>
  <c r="D9344" i="6"/>
  <c r="E9344" i="6"/>
  <c r="F9344" i="6"/>
  <c r="G9344" i="6"/>
  <c r="H9344" i="6"/>
  <c r="I9344" i="6"/>
  <c r="B9345" i="6"/>
  <c r="C9345" i="6"/>
  <c r="D9345" i="6"/>
  <c r="E9345" i="6"/>
  <c r="F9345" i="6"/>
  <c r="G9345" i="6"/>
  <c r="H9345" i="6"/>
  <c r="I9345" i="6"/>
  <c r="B9346" i="6"/>
  <c r="C9346" i="6"/>
  <c r="D9346" i="6"/>
  <c r="E9346" i="6"/>
  <c r="F9346" i="6"/>
  <c r="G9346" i="6"/>
  <c r="H9346" i="6"/>
  <c r="I9346" i="6"/>
  <c r="B9347" i="6"/>
  <c r="C9347" i="6"/>
  <c r="D9347" i="6"/>
  <c r="E9347" i="6"/>
  <c r="F9347" i="6"/>
  <c r="G9347" i="6"/>
  <c r="H9347" i="6"/>
  <c r="I9347" i="6"/>
  <c r="B9348" i="6"/>
  <c r="C9348" i="6"/>
  <c r="D9348" i="6"/>
  <c r="E9348" i="6"/>
  <c r="F9348" i="6"/>
  <c r="G9348" i="6"/>
  <c r="H9348" i="6"/>
  <c r="I9348" i="6"/>
  <c r="B9349" i="6"/>
  <c r="C9349" i="6"/>
  <c r="D9349" i="6"/>
  <c r="E9349" i="6"/>
  <c r="F9349" i="6"/>
  <c r="G9349" i="6"/>
  <c r="H9349" i="6"/>
  <c r="I9349" i="6"/>
  <c r="B9350" i="6"/>
  <c r="C9350" i="6"/>
  <c r="D9350" i="6"/>
  <c r="E9350" i="6"/>
  <c r="F9350" i="6"/>
  <c r="G9350" i="6"/>
  <c r="H9350" i="6"/>
  <c r="I9350" i="6"/>
  <c r="B9351" i="6"/>
  <c r="C9351" i="6"/>
  <c r="D9351" i="6"/>
  <c r="E9351" i="6"/>
  <c r="F9351" i="6"/>
  <c r="G9351" i="6"/>
  <c r="H9351" i="6"/>
  <c r="I9351" i="6"/>
  <c r="B9352" i="6"/>
  <c r="C9352" i="6"/>
  <c r="D9352" i="6"/>
  <c r="E9352" i="6"/>
  <c r="F9352" i="6"/>
  <c r="G9352" i="6"/>
  <c r="H9352" i="6"/>
  <c r="I9352" i="6"/>
  <c r="B9353" i="6"/>
  <c r="C9353" i="6"/>
  <c r="D9353" i="6"/>
  <c r="E9353" i="6"/>
  <c r="F9353" i="6"/>
  <c r="G9353" i="6"/>
  <c r="H9353" i="6"/>
  <c r="I9353" i="6"/>
  <c r="B9354" i="6"/>
  <c r="C9354" i="6"/>
  <c r="D9354" i="6"/>
  <c r="E9354" i="6"/>
  <c r="F9354" i="6"/>
  <c r="G9354" i="6"/>
  <c r="H9354" i="6"/>
  <c r="I9354" i="6"/>
  <c r="B9355" i="6"/>
  <c r="C9355" i="6"/>
  <c r="D9355" i="6"/>
  <c r="E9355" i="6"/>
  <c r="F9355" i="6"/>
  <c r="G9355" i="6"/>
  <c r="H9355" i="6"/>
  <c r="I9355" i="6"/>
  <c r="B9356" i="6"/>
  <c r="C9356" i="6"/>
  <c r="D9356" i="6"/>
  <c r="E9356" i="6"/>
  <c r="F9356" i="6"/>
  <c r="G9356" i="6"/>
  <c r="H9356" i="6"/>
  <c r="I9356" i="6"/>
  <c r="B9357" i="6"/>
  <c r="C9357" i="6"/>
  <c r="D9357" i="6"/>
  <c r="E9357" i="6"/>
  <c r="F9357" i="6"/>
  <c r="G9357" i="6"/>
  <c r="H9357" i="6"/>
  <c r="I9357" i="6"/>
  <c r="B9358" i="6"/>
  <c r="C9358" i="6"/>
  <c r="D9358" i="6"/>
  <c r="E9358" i="6"/>
  <c r="F9358" i="6"/>
  <c r="G9358" i="6"/>
  <c r="H9358" i="6"/>
  <c r="I9358" i="6"/>
  <c r="B9359" i="6"/>
  <c r="C9359" i="6"/>
  <c r="D9359" i="6"/>
  <c r="E9359" i="6"/>
  <c r="F9359" i="6"/>
  <c r="G9359" i="6"/>
  <c r="H9359" i="6"/>
  <c r="I9359" i="6"/>
  <c r="B9360" i="6"/>
  <c r="C9360" i="6"/>
  <c r="D9360" i="6"/>
  <c r="E9360" i="6"/>
  <c r="F9360" i="6"/>
  <c r="G9360" i="6"/>
  <c r="H9360" i="6"/>
  <c r="I9360" i="6"/>
  <c r="B9361" i="6"/>
  <c r="C9361" i="6"/>
  <c r="D9361" i="6"/>
  <c r="E9361" i="6"/>
  <c r="F9361" i="6"/>
  <c r="G9361" i="6"/>
  <c r="H9361" i="6"/>
  <c r="I9361" i="6"/>
  <c r="B9362" i="6"/>
  <c r="C9362" i="6"/>
  <c r="D9362" i="6"/>
  <c r="E9362" i="6"/>
  <c r="F9362" i="6"/>
  <c r="G9362" i="6"/>
  <c r="H9362" i="6"/>
  <c r="I9362" i="6"/>
  <c r="B9363" i="6"/>
  <c r="C9363" i="6"/>
  <c r="D9363" i="6"/>
  <c r="E9363" i="6"/>
  <c r="F9363" i="6"/>
  <c r="G9363" i="6"/>
  <c r="H9363" i="6"/>
  <c r="I9363" i="6"/>
  <c r="B9364" i="6"/>
  <c r="C9364" i="6"/>
  <c r="D9364" i="6"/>
  <c r="E9364" i="6"/>
  <c r="F9364" i="6"/>
  <c r="G9364" i="6"/>
  <c r="H9364" i="6"/>
  <c r="I9364" i="6"/>
  <c r="B9365" i="6"/>
  <c r="C9365" i="6"/>
  <c r="D9365" i="6"/>
  <c r="E9365" i="6"/>
  <c r="F9365" i="6"/>
  <c r="G9365" i="6"/>
  <c r="H9365" i="6"/>
  <c r="I9365" i="6"/>
  <c r="B9366" i="6"/>
  <c r="C9366" i="6"/>
  <c r="D9366" i="6"/>
  <c r="E9366" i="6"/>
  <c r="F9366" i="6"/>
  <c r="G9366" i="6"/>
  <c r="H9366" i="6"/>
  <c r="I9366" i="6"/>
  <c r="B9367" i="6"/>
  <c r="C9367" i="6"/>
  <c r="D9367" i="6"/>
  <c r="E9367" i="6"/>
  <c r="F9367" i="6"/>
  <c r="G9367" i="6"/>
  <c r="H9367" i="6"/>
  <c r="I9367" i="6"/>
  <c r="B9368" i="6"/>
  <c r="C9368" i="6"/>
  <c r="D9368" i="6"/>
  <c r="E9368" i="6"/>
  <c r="F9368" i="6"/>
  <c r="G9368" i="6"/>
  <c r="H9368" i="6"/>
  <c r="I9368" i="6"/>
  <c r="B9369" i="6"/>
  <c r="C9369" i="6"/>
  <c r="D9369" i="6"/>
  <c r="E9369" i="6"/>
  <c r="F9369" i="6"/>
  <c r="G9369" i="6"/>
  <c r="H9369" i="6"/>
  <c r="I9369" i="6"/>
  <c r="B9370" i="6"/>
  <c r="C9370" i="6"/>
  <c r="D9370" i="6"/>
  <c r="E9370" i="6"/>
  <c r="F9370" i="6"/>
  <c r="G9370" i="6"/>
  <c r="H9370" i="6"/>
  <c r="I9370" i="6"/>
  <c r="B9371" i="6"/>
  <c r="C9371" i="6"/>
  <c r="D9371" i="6"/>
  <c r="E9371" i="6"/>
  <c r="F9371" i="6"/>
  <c r="G9371" i="6"/>
  <c r="H9371" i="6"/>
  <c r="I9371" i="6"/>
  <c r="B9372" i="6"/>
  <c r="C9372" i="6"/>
  <c r="D9372" i="6"/>
  <c r="E9372" i="6"/>
  <c r="F9372" i="6"/>
  <c r="G9372" i="6"/>
  <c r="H9372" i="6"/>
  <c r="I9372" i="6"/>
  <c r="B9373" i="6"/>
  <c r="C9373" i="6"/>
  <c r="D9373" i="6"/>
  <c r="E9373" i="6"/>
  <c r="F9373" i="6"/>
  <c r="G9373" i="6"/>
  <c r="H9373" i="6"/>
  <c r="I9373" i="6"/>
  <c r="B9374" i="6"/>
  <c r="C9374" i="6"/>
  <c r="D9374" i="6"/>
  <c r="E9374" i="6"/>
  <c r="F9374" i="6"/>
  <c r="G9374" i="6"/>
  <c r="H9374" i="6"/>
  <c r="I9374" i="6"/>
  <c r="B9375" i="6"/>
  <c r="C9375" i="6"/>
  <c r="D9375" i="6"/>
  <c r="E9375" i="6"/>
  <c r="F9375" i="6"/>
  <c r="G9375" i="6"/>
  <c r="H9375" i="6"/>
  <c r="I9375" i="6"/>
  <c r="B9376" i="6"/>
  <c r="C9376" i="6"/>
  <c r="D9376" i="6"/>
  <c r="E9376" i="6"/>
  <c r="F9376" i="6"/>
  <c r="G9376" i="6"/>
  <c r="H9376" i="6"/>
  <c r="I9376" i="6"/>
  <c r="B9377" i="6"/>
  <c r="C9377" i="6"/>
  <c r="D9377" i="6"/>
  <c r="E9377" i="6"/>
  <c r="F9377" i="6"/>
  <c r="G9377" i="6"/>
  <c r="H9377" i="6"/>
  <c r="I9377" i="6"/>
  <c r="B9378" i="6"/>
  <c r="C9378" i="6"/>
  <c r="D9378" i="6"/>
  <c r="E9378" i="6"/>
  <c r="F9378" i="6"/>
  <c r="G9378" i="6"/>
  <c r="H9378" i="6"/>
  <c r="I9378" i="6"/>
  <c r="B9379" i="6"/>
  <c r="C9379" i="6"/>
  <c r="D9379" i="6"/>
  <c r="E9379" i="6"/>
  <c r="F9379" i="6"/>
  <c r="G9379" i="6"/>
  <c r="H9379" i="6"/>
  <c r="I9379" i="6"/>
  <c r="B9380" i="6"/>
  <c r="C9380" i="6"/>
  <c r="D9380" i="6"/>
  <c r="E9380" i="6"/>
  <c r="F9380" i="6"/>
  <c r="G9380" i="6"/>
  <c r="H9380" i="6"/>
  <c r="I9380" i="6"/>
  <c r="B9381" i="6"/>
  <c r="C9381" i="6"/>
  <c r="D9381" i="6"/>
  <c r="E9381" i="6"/>
  <c r="F9381" i="6"/>
  <c r="G9381" i="6"/>
  <c r="H9381" i="6"/>
  <c r="I9381" i="6"/>
  <c r="B9382" i="6"/>
  <c r="C9382" i="6"/>
  <c r="D9382" i="6"/>
  <c r="E9382" i="6"/>
  <c r="F9382" i="6"/>
  <c r="G9382" i="6"/>
  <c r="H9382" i="6"/>
  <c r="I9382" i="6"/>
  <c r="B9383" i="6"/>
  <c r="C9383" i="6"/>
  <c r="D9383" i="6"/>
  <c r="E9383" i="6"/>
  <c r="F9383" i="6"/>
  <c r="G9383" i="6"/>
  <c r="H9383" i="6"/>
  <c r="I9383" i="6"/>
  <c r="B9384" i="6"/>
  <c r="C9384" i="6"/>
  <c r="D9384" i="6"/>
  <c r="E9384" i="6"/>
  <c r="F9384" i="6"/>
  <c r="G9384" i="6"/>
  <c r="H9384" i="6"/>
  <c r="I9384" i="6"/>
  <c r="B9385" i="6"/>
  <c r="C9385" i="6"/>
  <c r="D9385" i="6"/>
  <c r="E9385" i="6"/>
  <c r="F9385" i="6"/>
  <c r="G9385" i="6"/>
  <c r="H9385" i="6"/>
  <c r="I9385" i="6"/>
  <c r="B9386" i="6"/>
  <c r="C9386" i="6"/>
  <c r="D9386" i="6"/>
  <c r="E9386" i="6"/>
  <c r="F9386" i="6"/>
  <c r="G9386" i="6"/>
  <c r="H9386" i="6"/>
  <c r="I9386" i="6"/>
  <c r="B9387" i="6"/>
  <c r="C9387" i="6"/>
  <c r="D9387" i="6"/>
  <c r="E9387" i="6"/>
  <c r="F9387" i="6"/>
  <c r="G9387" i="6"/>
  <c r="H9387" i="6"/>
  <c r="I9387" i="6"/>
  <c r="B9388" i="6"/>
  <c r="C9388" i="6"/>
  <c r="D9388" i="6"/>
  <c r="E9388" i="6"/>
  <c r="F9388" i="6"/>
  <c r="G9388" i="6"/>
  <c r="H9388" i="6"/>
  <c r="I9388" i="6"/>
  <c r="B9389" i="6"/>
  <c r="C9389" i="6"/>
  <c r="D9389" i="6"/>
  <c r="E9389" i="6"/>
  <c r="F9389" i="6"/>
  <c r="G9389" i="6"/>
  <c r="H9389" i="6"/>
  <c r="I9389" i="6"/>
  <c r="B9390" i="6"/>
  <c r="C9390" i="6"/>
  <c r="D9390" i="6"/>
  <c r="E9390" i="6"/>
  <c r="F9390" i="6"/>
  <c r="G9390" i="6"/>
  <c r="H9390" i="6"/>
  <c r="I9390" i="6"/>
  <c r="B9391" i="6"/>
  <c r="C9391" i="6"/>
  <c r="D9391" i="6"/>
  <c r="E9391" i="6"/>
  <c r="F9391" i="6"/>
  <c r="G9391" i="6"/>
  <c r="H9391" i="6"/>
  <c r="I9391" i="6"/>
  <c r="B9392" i="6"/>
  <c r="C9392" i="6"/>
  <c r="D9392" i="6"/>
  <c r="E9392" i="6"/>
  <c r="F9392" i="6"/>
  <c r="G9392" i="6"/>
  <c r="H9392" i="6"/>
  <c r="I9392" i="6"/>
  <c r="B9393" i="6"/>
  <c r="C9393" i="6"/>
  <c r="D9393" i="6"/>
  <c r="E9393" i="6"/>
  <c r="F9393" i="6"/>
  <c r="G9393" i="6"/>
  <c r="H9393" i="6"/>
  <c r="I9393" i="6"/>
  <c r="B9394" i="6"/>
  <c r="C9394" i="6"/>
  <c r="D9394" i="6"/>
  <c r="E9394" i="6"/>
  <c r="F9394" i="6"/>
  <c r="G9394" i="6"/>
  <c r="H9394" i="6"/>
  <c r="I9394" i="6"/>
  <c r="B9395" i="6"/>
  <c r="C9395" i="6"/>
  <c r="D9395" i="6"/>
  <c r="E9395" i="6"/>
  <c r="F9395" i="6"/>
  <c r="G9395" i="6"/>
  <c r="H9395" i="6"/>
  <c r="I9395" i="6"/>
  <c r="B9396" i="6"/>
  <c r="C9396" i="6"/>
  <c r="D9396" i="6"/>
  <c r="E9396" i="6"/>
  <c r="F9396" i="6"/>
  <c r="G9396" i="6"/>
  <c r="H9396" i="6"/>
  <c r="I9396" i="6"/>
  <c r="B9397" i="6"/>
  <c r="C9397" i="6"/>
  <c r="D9397" i="6"/>
  <c r="E9397" i="6"/>
  <c r="F9397" i="6"/>
  <c r="G9397" i="6"/>
  <c r="H9397" i="6"/>
  <c r="I9397" i="6"/>
  <c r="B9398" i="6"/>
  <c r="C9398" i="6"/>
  <c r="D9398" i="6"/>
  <c r="E9398" i="6"/>
  <c r="F9398" i="6"/>
  <c r="G9398" i="6"/>
  <c r="H9398" i="6"/>
  <c r="I9398" i="6"/>
  <c r="B9399" i="6"/>
  <c r="C9399" i="6"/>
  <c r="D9399" i="6"/>
  <c r="E9399" i="6"/>
  <c r="F9399" i="6"/>
  <c r="G9399" i="6"/>
  <c r="H9399" i="6"/>
  <c r="I9399" i="6"/>
  <c r="B9400" i="6"/>
  <c r="C9400" i="6"/>
  <c r="D9400" i="6"/>
  <c r="E9400" i="6"/>
  <c r="F9400" i="6"/>
  <c r="G9400" i="6"/>
  <c r="H9400" i="6"/>
  <c r="I9400" i="6"/>
  <c r="B9401" i="6"/>
  <c r="C9401" i="6"/>
  <c r="D9401" i="6"/>
  <c r="E9401" i="6"/>
  <c r="F9401" i="6"/>
  <c r="G9401" i="6"/>
  <c r="H9401" i="6"/>
  <c r="I9401" i="6"/>
  <c r="B9402" i="6"/>
  <c r="C9402" i="6"/>
  <c r="D9402" i="6"/>
  <c r="E9402" i="6"/>
  <c r="F9402" i="6"/>
  <c r="G9402" i="6"/>
  <c r="H9402" i="6"/>
  <c r="I9402" i="6"/>
  <c r="B9403" i="6"/>
  <c r="C9403" i="6"/>
  <c r="D9403" i="6"/>
  <c r="E9403" i="6"/>
  <c r="F9403" i="6"/>
  <c r="G9403" i="6"/>
  <c r="H9403" i="6"/>
  <c r="I9403" i="6"/>
  <c r="B9404" i="6"/>
  <c r="C9404" i="6"/>
  <c r="D9404" i="6"/>
  <c r="E9404" i="6"/>
  <c r="F9404" i="6"/>
  <c r="G9404" i="6"/>
  <c r="H9404" i="6"/>
  <c r="I9404" i="6"/>
  <c r="B9405" i="6"/>
  <c r="C9405" i="6"/>
  <c r="D9405" i="6"/>
  <c r="E9405" i="6"/>
  <c r="F9405" i="6"/>
  <c r="G9405" i="6"/>
  <c r="H9405" i="6"/>
  <c r="I9405" i="6"/>
  <c r="B9406" i="6"/>
  <c r="C9406" i="6"/>
  <c r="D9406" i="6"/>
  <c r="E9406" i="6"/>
  <c r="F9406" i="6"/>
  <c r="G9406" i="6"/>
  <c r="H9406" i="6"/>
  <c r="I9406" i="6"/>
  <c r="B9407" i="6"/>
  <c r="C9407" i="6"/>
  <c r="D9407" i="6"/>
  <c r="E9407" i="6"/>
  <c r="F9407" i="6"/>
  <c r="G9407" i="6"/>
  <c r="H9407" i="6"/>
  <c r="I9407" i="6"/>
  <c r="B9408" i="6"/>
  <c r="C9408" i="6"/>
  <c r="D9408" i="6"/>
  <c r="E9408" i="6"/>
  <c r="F9408" i="6"/>
  <c r="G9408" i="6"/>
  <c r="H9408" i="6"/>
  <c r="I9408" i="6"/>
  <c r="B9409" i="6"/>
  <c r="C9409" i="6"/>
  <c r="D9409" i="6"/>
  <c r="E9409" i="6"/>
  <c r="F9409" i="6"/>
  <c r="G9409" i="6"/>
  <c r="H9409" i="6"/>
  <c r="I9409" i="6"/>
  <c r="B9410" i="6"/>
  <c r="C9410" i="6"/>
  <c r="D9410" i="6"/>
  <c r="E9410" i="6"/>
  <c r="F9410" i="6"/>
  <c r="G9410" i="6"/>
  <c r="H9410" i="6"/>
  <c r="I9410" i="6"/>
  <c r="B9411" i="6"/>
  <c r="C9411" i="6"/>
  <c r="D9411" i="6"/>
  <c r="E9411" i="6"/>
  <c r="F9411" i="6"/>
  <c r="G9411" i="6"/>
  <c r="H9411" i="6"/>
  <c r="I9411" i="6"/>
  <c r="B9412" i="6"/>
  <c r="C9412" i="6"/>
  <c r="D9412" i="6"/>
  <c r="E9412" i="6"/>
  <c r="F9412" i="6"/>
  <c r="G9412" i="6"/>
  <c r="H9412" i="6"/>
  <c r="I9412" i="6"/>
  <c r="B9413" i="6"/>
  <c r="C9413" i="6"/>
  <c r="D9413" i="6"/>
  <c r="E9413" i="6"/>
  <c r="F9413" i="6"/>
  <c r="G9413" i="6"/>
  <c r="H9413" i="6"/>
  <c r="I9413" i="6"/>
  <c r="B9414" i="6"/>
  <c r="C9414" i="6"/>
  <c r="D9414" i="6"/>
  <c r="E9414" i="6"/>
  <c r="F9414" i="6"/>
  <c r="G9414" i="6"/>
  <c r="H9414" i="6"/>
  <c r="I9414" i="6"/>
  <c r="B9415" i="6"/>
  <c r="C9415" i="6"/>
  <c r="D9415" i="6"/>
  <c r="E9415" i="6"/>
  <c r="F9415" i="6"/>
  <c r="G9415" i="6"/>
  <c r="H9415" i="6"/>
  <c r="I9415" i="6"/>
  <c r="B9416" i="6"/>
  <c r="C9416" i="6"/>
  <c r="D9416" i="6"/>
  <c r="E9416" i="6"/>
  <c r="F9416" i="6"/>
  <c r="G9416" i="6"/>
  <c r="H9416" i="6"/>
  <c r="I9416" i="6"/>
  <c r="B9417" i="6"/>
  <c r="C9417" i="6"/>
  <c r="D9417" i="6"/>
  <c r="E9417" i="6"/>
  <c r="F9417" i="6"/>
  <c r="G9417" i="6"/>
  <c r="H9417" i="6"/>
  <c r="I9417" i="6"/>
  <c r="B9418" i="6"/>
  <c r="C9418" i="6"/>
  <c r="D9418" i="6"/>
  <c r="E9418" i="6"/>
  <c r="F9418" i="6"/>
  <c r="G9418" i="6"/>
  <c r="H9418" i="6"/>
  <c r="I9418" i="6"/>
  <c r="B9419" i="6"/>
  <c r="C9419" i="6"/>
  <c r="D9419" i="6"/>
  <c r="E9419" i="6"/>
  <c r="F9419" i="6"/>
  <c r="G9419" i="6"/>
  <c r="H9419" i="6"/>
  <c r="I9419" i="6"/>
  <c r="B9420" i="6"/>
  <c r="C9420" i="6"/>
  <c r="D9420" i="6"/>
  <c r="E9420" i="6"/>
  <c r="F9420" i="6"/>
  <c r="G9420" i="6"/>
  <c r="H9420" i="6"/>
  <c r="I9420" i="6"/>
  <c r="B9421" i="6"/>
  <c r="C9421" i="6"/>
  <c r="D9421" i="6"/>
  <c r="E9421" i="6"/>
  <c r="F9421" i="6"/>
  <c r="G9421" i="6"/>
  <c r="H9421" i="6"/>
  <c r="I9421" i="6"/>
  <c r="B9422" i="6"/>
  <c r="C9422" i="6"/>
  <c r="D9422" i="6"/>
  <c r="E9422" i="6"/>
  <c r="F9422" i="6"/>
  <c r="G9422" i="6"/>
  <c r="H9422" i="6"/>
  <c r="I9422" i="6"/>
  <c r="B9423" i="6"/>
  <c r="C9423" i="6"/>
  <c r="D9423" i="6"/>
  <c r="E9423" i="6"/>
  <c r="F9423" i="6"/>
  <c r="G9423" i="6"/>
  <c r="H9423" i="6"/>
  <c r="I9423" i="6"/>
  <c r="B9424" i="6"/>
  <c r="C9424" i="6"/>
  <c r="D9424" i="6"/>
  <c r="E9424" i="6"/>
  <c r="F9424" i="6"/>
  <c r="G9424" i="6"/>
  <c r="H9424" i="6"/>
  <c r="I9424" i="6"/>
  <c r="B9425" i="6"/>
  <c r="C9425" i="6"/>
  <c r="D9425" i="6"/>
  <c r="E9425" i="6"/>
  <c r="F9425" i="6"/>
  <c r="G9425" i="6"/>
  <c r="H9425" i="6"/>
  <c r="I9425" i="6"/>
  <c r="B9426" i="6"/>
  <c r="C9426" i="6"/>
  <c r="D9426" i="6"/>
  <c r="E9426" i="6"/>
  <c r="F9426" i="6"/>
  <c r="G9426" i="6"/>
  <c r="H9426" i="6"/>
  <c r="I9426" i="6"/>
  <c r="B9427" i="6"/>
  <c r="C9427" i="6"/>
  <c r="D9427" i="6"/>
  <c r="E9427" i="6"/>
  <c r="F9427" i="6"/>
  <c r="G9427" i="6"/>
  <c r="H9427" i="6"/>
  <c r="I9427" i="6"/>
  <c r="B9428" i="6"/>
  <c r="C9428" i="6"/>
  <c r="D9428" i="6"/>
  <c r="E9428" i="6"/>
  <c r="F9428" i="6"/>
  <c r="G9428" i="6"/>
  <c r="H9428" i="6"/>
  <c r="I9428" i="6"/>
  <c r="B9429" i="6"/>
  <c r="C9429" i="6"/>
  <c r="D9429" i="6"/>
  <c r="E9429" i="6"/>
  <c r="F9429" i="6"/>
  <c r="G9429" i="6"/>
  <c r="H9429" i="6"/>
  <c r="I9429" i="6"/>
  <c r="B9430" i="6"/>
  <c r="C9430" i="6"/>
  <c r="D9430" i="6"/>
  <c r="E9430" i="6"/>
  <c r="F9430" i="6"/>
  <c r="G9430" i="6"/>
  <c r="H9430" i="6"/>
  <c r="I9430" i="6"/>
  <c r="B9431" i="6"/>
  <c r="C9431" i="6"/>
  <c r="D9431" i="6"/>
  <c r="E9431" i="6"/>
  <c r="F9431" i="6"/>
  <c r="G9431" i="6"/>
  <c r="H9431" i="6"/>
  <c r="I9431" i="6"/>
  <c r="B9432" i="6"/>
  <c r="C9432" i="6"/>
  <c r="D9432" i="6"/>
  <c r="E9432" i="6"/>
  <c r="F9432" i="6"/>
  <c r="G9432" i="6"/>
  <c r="H9432" i="6"/>
  <c r="I9432" i="6"/>
  <c r="B9433" i="6"/>
  <c r="C9433" i="6"/>
  <c r="D9433" i="6"/>
  <c r="E9433" i="6"/>
  <c r="F9433" i="6"/>
  <c r="G9433" i="6"/>
  <c r="H9433" i="6"/>
  <c r="I9433" i="6"/>
  <c r="B9434" i="6"/>
  <c r="C9434" i="6"/>
  <c r="D9434" i="6"/>
  <c r="E9434" i="6"/>
  <c r="F9434" i="6"/>
  <c r="G9434" i="6"/>
  <c r="H9434" i="6"/>
  <c r="I9434" i="6"/>
  <c r="B9435" i="6"/>
  <c r="C9435" i="6"/>
  <c r="D9435" i="6"/>
  <c r="E9435" i="6"/>
  <c r="F9435" i="6"/>
  <c r="G9435" i="6"/>
  <c r="H9435" i="6"/>
  <c r="I9435" i="6"/>
  <c r="B9436" i="6"/>
  <c r="C9436" i="6"/>
  <c r="D9436" i="6"/>
  <c r="E9436" i="6"/>
  <c r="F9436" i="6"/>
  <c r="G9436" i="6"/>
  <c r="H9436" i="6"/>
  <c r="I9436" i="6"/>
  <c r="B9437" i="6"/>
  <c r="C9437" i="6"/>
  <c r="D9437" i="6"/>
  <c r="E9437" i="6"/>
  <c r="F9437" i="6"/>
  <c r="G9437" i="6"/>
  <c r="H9437" i="6"/>
  <c r="I9437" i="6"/>
  <c r="B9438" i="6"/>
  <c r="C9438" i="6"/>
  <c r="D9438" i="6"/>
  <c r="E9438" i="6"/>
  <c r="F9438" i="6"/>
  <c r="G9438" i="6"/>
  <c r="H9438" i="6"/>
  <c r="I9438" i="6"/>
  <c r="B9439" i="6"/>
  <c r="C9439" i="6"/>
  <c r="D9439" i="6"/>
  <c r="E9439" i="6"/>
  <c r="F9439" i="6"/>
  <c r="G9439" i="6"/>
  <c r="H9439" i="6"/>
  <c r="I9439" i="6"/>
  <c r="B9440" i="6"/>
  <c r="C9440" i="6"/>
  <c r="D9440" i="6"/>
  <c r="E9440" i="6"/>
  <c r="F9440" i="6"/>
  <c r="G9440" i="6"/>
  <c r="H9440" i="6"/>
  <c r="I9440" i="6"/>
  <c r="B9441" i="6"/>
  <c r="C9441" i="6"/>
  <c r="D9441" i="6"/>
  <c r="E9441" i="6"/>
  <c r="F9441" i="6"/>
  <c r="G9441" i="6"/>
  <c r="H9441" i="6"/>
  <c r="I9441" i="6"/>
  <c r="B9442" i="6"/>
  <c r="C9442" i="6"/>
  <c r="D9442" i="6"/>
  <c r="E9442" i="6"/>
  <c r="F9442" i="6"/>
  <c r="G9442" i="6"/>
  <c r="H9442" i="6"/>
  <c r="I9442" i="6"/>
  <c r="B9443" i="6"/>
  <c r="C9443" i="6"/>
  <c r="D9443" i="6"/>
  <c r="E9443" i="6"/>
  <c r="F9443" i="6"/>
  <c r="G9443" i="6"/>
  <c r="H9443" i="6"/>
  <c r="I9443" i="6"/>
  <c r="B9444" i="6"/>
  <c r="C9444" i="6"/>
  <c r="D9444" i="6"/>
  <c r="E9444" i="6"/>
  <c r="F9444" i="6"/>
  <c r="G9444" i="6"/>
  <c r="H9444" i="6"/>
  <c r="I9444" i="6"/>
  <c r="B9445" i="6"/>
  <c r="C9445" i="6"/>
  <c r="D9445" i="6"/>
  <c r="E9445" i="6"/>
  <c r="F9445" i="6"/>
  <c r="G9445" i="6"/>
  <c r="H9445" i="6"/>
  <c r="I9445" i="6"/>
  <c r="B9446" i="6"/>
  <c r="C9446" i="6"/>
  <c r="D9446" i="6"/>
  <c r="E9446" i="6"/>
  <c r="F9446" i="6"/>
  <c r="G9446" i="6"/>
  <c r="H9446" i="6"/>
  <c r="I9446" i="6"/>
  <c r="B9447" i="6"/>
  <c r="C9447" i="6"/>
  <c r="D9447" i="6"/>
  <c r="E9447" i="6"/>
  <c r="F9447" i="6"/>
  <c r="G9447" i="6"/>
  <c r="H9447" i="6"/>
  <c r="I9447" i="6"/>
  <c r="B9448" i="6"/>
  <c r="C9448" i="6"/>
  <c r="D9448" i="6"/>
  <c r="E9448" i="6"/>
  <c r="F9448" i="6"/>
  <c r="G9448" i="6"/>
  <c r="H9448" i="6"/>
  <c r="I9448" i="6"/>
  <c r="B9449" i="6"/>
  <c r="C9449" i="6"/>
  <c r="D9449" i="6"/>
  <c r="E9449" i="6"/>
  <c r="F9449" i="6"/>
  <c r="G9449" i="6"/>
  <c r="H9449" i="6"/>
  <c r="I9449" i="6"/>
  <c r="B9450" i="6"/>
  <c r="C9450" i="6"/>
  <c r="D9450" i="6"/>
  <c r="E9450" i="6"/>
  <c r="F9450" i="6"/>
  <c r="G9450" i="6"/>
  <c r="H9450" i="6"/>
  <c r="I9450" i="6"/>
  <c r="B9451" i="6"/>
  <c r="C9451" i="6"/>
  <c r="D9451" i="6"/>
  <c r="E9451" i="6"/>
  <c r="F9451" i="6"/>
  <c r="G9451" i="6"/>
  <c r="H9451" i="6"/>
  <c r="I9451" i="6"/>
  <c r="B9452" i="6"/>
  <c r="C9452" i="6"/>
  <c r="D9452" i="6"/>
  <c r="E9452" i="6"/>
  <c r="F9452" i="6"/>
  <c r="G9452" i="6"/>
  <c r="H9452" i="6"/>
  <c r="I9452" i="6"/>
  <c r="B9453" i="6"/>
  <c r="C9453" i="6"/>
  <c r="D9453" i="6"/>
  <c r="E9453" i="6"/>
  <c r="F9453" i="6"/>
  <c r="G9453" i="6"/>
  <c r="H9453" i="6"/>
  <c r="I9453" i="6"/>
  <c r="B9454" i="6"/>
  <c r="C9454" i="6"/>
  <c r="D9454" i="6"/>
  <c r="E9454" i="6"/>
  <c r="F9454" i="6"/>
  <c r="G9454" i="6"/>
  <c r="H9454" i="6"/>
  <c r="I9454" i="6"/>
  <c r="B9455" i="6"/>
  <c r="C9455" i="6"/>
  <c r="D9455" i="6"/>
  <c r="E9455" i="6"/>
  <c r="F9455" i="6"/>
  <c r="G9455" i="6"/>
  <c r="H9455" i="6"/>
  <c r="I9455" i="6"/>
  <c r="B9456" i="6"/>
  <c r="C9456" i="6"/>
  <c r="D9456" i="6"/>
  <c r="E9456" i="6"/>
  <c r="F9456" i="6"/>
  <c r="G9456" i="6"/>
  <c r="H9456" i="6"/>
  <c r="I9456" i="6"/>
  <c r="B9457" i="6"/>
  <c r="C9457" i="6"/>
  <c r="D9457" i="6"/>
  <c r="E9457" i="6"/>
  <c r="F9457" i="6"/>
  <c r="G9457" i="6"/>
  <c r="H9457" i="6"/>
  <c r="I9457" i="6"/>
  <c r="B9458" i="6"/>
  <c r="C9458" i="6"/>
  <c r="D9458" i="6"/>
  <c r="E9458" i="6"/>
  <c r="F9458" i="6"/>
  <c r="G9458" i="6"/>
  <c r="H9458" i="6"/>
  <c r="I9458" i="6"/>
  <c r="B9459" i="6"/>
  <c r="C9459" i="6"/>
  <c r="D9459" i="6"/>
  <c r="E9459" i="6"/>
  <c r="F9459" i="6"/>
  <c r="G9459" i="6"/>
  <c r="H9459" i="6"/>
  <c r="I9459" i="6"/>
  <c r="B9460" i="6"/>
  <c r="C9460" i="6"/>
  <c r="D9460" i="6"/>
  <c r="E9460" i="6"/>
  <c r="F9460" i="6"/>
  <c r="G9460" i="6"/>
  <c r="H9460" i="6"/>
  <c r="I9460" i="6"/>
  <c r="B9461" i="6"/>
  <c r="C9461" i="6"/>
  <c r="D9461" i="6"/>
  <c r="E9461" i="6"/>
  <c r="F9461" i="6"/>
  <c r="G9461" i="6"/>
  <c r="H9461" i="6"/>
  <c r="I9461" i="6"/>
  <c r="B9462" i="6"/>
  <c r="C9462" i="6"/>
  <c r="D9462" i="6"/>
  <c r="E9462" i="6"/>
  <c r="F9462" i="6"/>
  <c r="G9462" i="6"/>
  <c r="H9462" i="6"/>
  <c r="I9462" i="6"/>
  <c r="B9463" i="6"/>
  <c r="C9463" i="6"/>
  <c r="D9463" i="6"/>
  <c r="E9463" i="6"/>
  <c r="F9463" i="6"/>
  <c r="G9463" i="6"/>
  <c r="H9463" i="6"/>
  <c r="I9463" i="6"/>
  <c r="B9464" i="6"/>
  <c r="C9464" i="6"/>
  <c r="D9464" i="6"/>
  <c r="E9464" i="6"/>
  <c r="F9464" i="6"/>
  <c r="G9464" i="6"/>
  <c r="H9464" i="6"/>
  <c r="I9464" i="6"/>
  <c r="B9465" i="6"/>
  <c r="C9465" i="6"/>
  <c r="D9465" i="6"/>
  <c r="E9465" i="6"/>
  <c r="F9465" i="6"/>
  <c r="G9465" i="6"/>
  <c r="H9465" i="6"/>
  <c r="I9465" i="6"/>
  <c r="B9466" i="6"/>
  <c r="C9466" i="6"/>
  <c r="D9466" i="6"/>
  <c r="E9466" i="6"/>
  <c r="F9466" i="6"/>
  <c r="G9466" i="6"/>
  <c r="H9466" i="6"/>
  <c r="I9466" i="6"/>
  <c r="B9467" i="6"/>
  <c r="C9467" i="6"/>
  <c r="D9467" i="6"/>
  <c r="E9467" i="6"/>
  <c r="F9467" i="6"/>
  <c r="G9467" i="6"/>
  <c r="H9467" i="6"/>
  <c r="I9467" i="6"/>
  <c r="B9468" i="6"/>
  <c r="C9468" i="6"/>
  <c r="D9468" i="6"/>
  <c r="E9468" i="6"/>
  <c r="F9468" i="6"/>
  <c r="G9468" i="6"/>
  <c r="H9468" i="6"/>
  <c r="I9468" i="6"/>
  <c r="B9469" i="6"/>
  <c r="C9469" i="6"/>
  <c r="D9469" i="6"/>
  <c r="E9469" i="6"/>
  <c r="F9469" i="6"/>
  <c r="G9469" i="6"/>
  <c r="H9469" i="6"/>
  <c r="I9469" i="6"/>
  <c r="B9470" i="6"/>
  <c r="C9470" i="6"/>
  <c r="D9470" i="6"/>
  <c r="E9470" i="6"/>
  <c r="F9470" i="6"/>
  <c r="G9470" i="6"/>
  <c r="H9470" i="6"/>
  <c r="I9470" i="6"/>
  <c r="B9471" i="6"/>
  <c r="C9471" i="6"/>
  <c r="D9471" i="6"/>
  <c r="E9471" i="6"/>
  <c r="F9471" i="6"/>
  <c r="G9471" i="6"/>
  <c r="H9471" i="6"/>
  <c r="I9471" i="6"/>
  <c r="B9472" i="6"/>
  <c r="C9472" i="6"/>
  <c r="D9472" i="6"/>
  <c r="E9472" i="6"/>
  <c r="F9472" i="6"/>
  <c r="G9472" i="6"/>
  <c r="H9472" i="6"/>
  <c r="I9472" i="6"/>
  <c r="B9473" i="6"/>
  <c r="C9473" i="6"/>
  <c r="D9473" i="6"/>
  <c r="E9473" i="6"/>
  <c r="F9473" i="6"/>
  <c r="G9473" i="6"/>
  <c r="H9473" i="6"/>
  <c r="I9473" i="6"/>
  <c r="B9474" i="6"/>
  <c r="C9474" i="6"/>
  <c r="D9474" i="6"/>
  <c r="E9474" i="6"/>
  <c r="F9474" i="6"/>
  <c r="G9474" i="6"/>
  <c r="H9474" i="6"/>
  <c r="I9474" i="6"/>
  <c r="B9475" i="6"/>
  <c r="C9475" i="6"/>
  <c r="D9475" i="6"/>
  <c r="E9475" i="6"/>
  <c r="F9475" i="6"/>
  <c r="G9475" i="6"/>
  <c r="H9475" i="6"/>
  <c r="I9475" i="6"/>
  <c r="B9476" i="6"/>
  <c r="C9476" i="6"/>
  <c r="D9476" i="6"/>
  <c r="E9476" i="6"/>
  <c r="F9476" i="6"/>
  <c r="G9476" i="6"/>
  <c r="H9476" i="6"/>
  <c r="I9476" i="6"/>
  <c r="B9477" i="6"/>
  <c r="C9477" i="6"/>
  <c r="D9477" i="6"/>
  <c r="E9477" i="6"/>
  <c r="F9477" i="6"/>
  <c r="G9477" i="6"/>
  <c r="H9477" i="6"/>
  <c r="I9477" i="6"/>
  <c r="B9478" i="6"/>
  <c r="C9478" i="6"/>
  <c r="D9478" i="6"/>
  <c r="E9478" i="6"/>
  <c r="F9478" i="6"/>
  <c r="G9478" i="6"/>
  <c r="H9478" i="6"/>
  <c r="I9478" i="6"/>
  <c r="B9479" i="6"/>
  <c r="C9479" i="6"/>
  <c r="D9479" i="6"/>
  <c r="E9479" i="6"/>
  <c r="F9479" i="6"/>
  <c r="G9479" i="6"/>
  <c r="H9479" i="6"/>
  <c r="I9479" i="6"/>
  <c r="B9480" i="6"/>
  <c r="C9480" i="6"/>
  <c r="D9480" i="6"/>
  <c r="E9480" i="6"/>
  <c r="F9480" i="6"/>
  <c r="G9480" i="6"/>
  <c r="H9480" i="6"/>
  <c r="I9480" i="6"/>
  <c r="B9481" i="6"/>
  <c r="C9481" i="6"/>
  <c r="D9481" i="6"/>
  <c r="E9481" i="6"/>
  <c r="F9481" i="6"/>
  <c r="G9481" i="6"/>
  <c r="H9481" i="6"/>
  <c r="I9481" i="6"/>
  <c r="B9482" i="6"/>
  <c r="C9482" i="6"/>
  <c r="D9482" i="6"/>
  <c r="E9482" i="6"/>
  <c r="F9482" i="6"/>
  <c r="G9482" i="6"/>
  <c r="H9482" i="6"/>
  <c r="I9482" i="6"/>
  <c r="B9483" i="6"/>
  <c r="C9483" i="6"/>
  <c r="D9483" i="6"/>
  <c r="E9483" i="6"/>
  <c r="F9483" i="6"/>
  <c r="G9483" i="6"/>
  <c r="H9483" i="6"/>
  <c r="I9483" i="6"/>
  <c r="B9484" i="6"/>
  <c r="C9484" i="6"/>
  <c r="D9484" i="6"/>
  <c r="E9484" i="6"/>
  <c r="F9484" i="6"/>
  <c r="G9484" i="6"/>
  <c r="H9484" i="6"/>
  <c r="I9484" i="6"/>
  <c r="B9485" i="6"/>
  <c r="C9485" i="6"/>
  <c r="D9485" i="6"/>
  <c r="E9485" i="6"/>
  <c r="F9485" i="6"/>
  <c r="G9485" i="6"/>
  <c r="H9485" i="6"/>
  <c r="I9485" i="6"/>
  <c r="B9486" i="6"/>
  <c r="C9486" i="6"/>
  <c r="D9486" i="6"/>
  <c r="E9486" i="6"/>
  <c r="F9486" i="6"/>
  <c r="G9486" i="6"/>
  <c r="H9486" i="6"/>
  <c r="I9486" i="6"/>
  <c r="B9487" i="6"/>
  <c r="C9487" i="6"/>
  <c r="D9487" i="6"/>
  <c r="E9487" i="6"/>
  <c r="F9487" i="6"/>
  <c r="G9487" i="6"/>
  <c r="H9487" i="6"/>
  <c r="I9487" i="6"/>
  <c r="B9488" i="6"/>
  <c r="C9488" i="6"/>
  <c r="D9488" i="6"/>
  <c r="E9488" i="6"/>
  <c r="F9488" i="6"/>
  <c r="G9488" i="6"/>
  <c r="H9488" i="6"/>
  <c r="I9488" i="6"/>
  <c r="B9489" i="6"/>
  <c r="C9489" i="6"/>
  <c r="D9489" i="6"/>
  <c r="E9489" i="6"/>
  <c r="F9489" i="6"/>
  <c r="G9489" i="6"/>
  <c r="H9489" i="6"/>
  <c r="I9489" i="6"/>
  <c r="B9490" i="6"/>
  <c r="C9490" i="6"/>
  <c r="D9490" i="6"/>
  <c r="E9490" i="6"/>
  <c r="F9490" i="6"/>
  <c r="G9490" i="6"/>
  <c r="H9490" i="6"/>
  <c r="I9490" i="6"/>
  <c r="B9491" i="6"/>
  <c r="C9491" i="6"/>
  <c r="D9491" i="6"/>
  <c r="E9491" i="6"/>
  <c r="F9491" i="6"/>
  <c r="G9491" i="6"/>
  <c r="H9491" i="6"/>
  <c r="I9491" i="6"/>
  <c r="B9492" i="6"/>
  <c r="C9492" i="6"/>
  <c r="D9492" i="6"/>
  <c r="E9492" i="6"/>
  <c r="F9492" i="6"/>
  <c r="G9492" i="6"/>
  <c r="H9492" i="6"/>
  <c r="I9492" i="6"/>
  <c r="B9493" i="6"/>
  <c r="C9493" i="6"/>
  <c r="D9493" i="6"/>
  <c r="E9493" i="6"/>
  <c r="F9493" i="6"/>
  <c r="G9493" i="6"/>
  <c r="H9493" i="6"/>
  <c r="I9493" i="6"/>
  <c r="B9494" i="6"/>
  <c r="C9494" i="6"/>
  <c r="D9494" i="6"/>
  <c r="E9494" i="6"/>
  <c r="F9494" i="6"/>
  <c r="G9494" i="6"/>
  <c r="H9494" i="6"/>
  <c r="I9494" i="6"/>
  <c r="B9495" i="6"/>
  <c r="C9495" i="6"/>
  <c r="D9495" i="6"/>
  <c r="E9495" i="6"/>
  <c r="F9495" i="6"/>
  <c r="G9495" i="6"/>
  <c r="H9495" i="6"/>
  <c r="I9495" i="6"/>
  <c r="B9496" i="6"/>
  <c r="C9496" i="6"/>
  <c r="D9496" i="6"/>
  <c r="E9496" i="6"/>
  <c r="F9496" i="6"/>
  <c r="G9496" i="6"/>
  <c r="H9496" i="6"/>
  <c r="I9496" i="6"/>
  <c r="B9497" i="6"/>
  <c r="C9497" i="6"/>
  <c r="D9497" i="6"/>
  <c r="E9497" i="6"/>
  <c r="F9497" i="6"/>
  <c r="G9497" i="6"/>
  <c r="H9497" i="6"/>
  <c r="I9497" i="6"/>
  <c r="B9498" i="6"/>
  <c r="C9498" i="6"/>
  <c r="D9498" i="6"/>
  <c r="E9498" i="6"/>
  <c r="F9498" i="6"/>
  <c r="G9498" i="6"/>
  <c r="H9498" i="6"/>
  <c r="I9498" i="6"/>
  <c r="B9499" i="6"/>
  <c r="C9499" i="6"/>
  <c r="D9499" i="6"/>
  <c r="E9499" i="6"/>
  <c r="F9499" i="6"/>
  <c r="G9499" i="6"/>
  <c r="H9499" i="6"/>
  <c r="I9499" i="6"/>
  <c r="B9500" i="6"/>
  <c r="C9500" i="6"/>
  <c r="D9500" i="6"/>
  <c r="E9500" i="6"/>
  <c r="F9500" i="6"/>
  <c r="G9500" i="6"/>
  <c r="H9500" i="6"/>
  <c r="I9500" i="6"/>
  <c r="B9501" i="6"/>
  <c r="C9501" i="6"/>
  <c r="D9501" i="6"/>
  <c r="E9501" i="6"/>
  <c r="F9501" i="6"/>
  <c r="G9501" i="6"/>
  <c r="H9501" i="6"/>
  <c r="I9501" i="6"/>
  <c r="B9502" i="6"/>
  <c r="C9502" i="6"/>
  <c r="D9502" i="6"/>
  <c r="E9502" i="6"/>
  <c r="F9502" i="6"/>
  <c r="G9502" i="6"/>
  <c r="H9502" i="6"/>
  <c r="I9502" i="6"/>
  <c r="B9503" i="6"/>
  <c r="C9503" i="6"/>
  <c r="D9503" i="6"/>
  <c r="E9503" i="6"/>
  <c r="F9503" i="6"/>
  <c r="G9503" i="6"/>
  <c r="H9503" i="6"/>
  <c r="I9503" i="6"/>
  <c r="B9504" i="6"/>
  <c r="C9504" i="6"/>
  <c r="D9504" i="6"/>
  <c r="E9504" i="6"/>
  <c r="F9504" i="6"/>
  <c r="G9504" i="6"/>
  <c r="H9504" i="6"/>
  <c r="I9504" i="6"/>
  <c r="B9505" i="6"/>
  <c r="C9505" i="6"/>
  <c r="D9505" i="6"/>
  <c r="E9505" i="6"/>
  <c r="F9505" i="6"/>
  <c r="G9505" i="6"/>
  <c r="H9505" i="6"/>
  <c r="I9505" i="6"/>
  <c r="B9506" i="6"/>
  <c r="C9506" i="6"/>
  <c r="D9506" i="6"/>
  <c r="E9506" i="6"/>
  <c r="F9506" i="6"/>
  <c r="G9506" i="6"/>
  <c r="H9506" i="6"/>
  <c r="I9506" i="6"/>
  <c r="B9507" i="6"/>
  <c r="C9507" i="6"/>
  <c r="D9507" i="6"/>
  <c r="E9507" i="6"/>
  <c r="F9507" i="6"/>
  <c r="G9507" i="6"/>
  <c r="H9507" i="6"/>
  <c r="I9507" i="6"/>
  <c r="B9508" i="6"/>
  <c r="C9508" i="6"/>
  <c r="D9508" i="6"/>
  <c r="E9508" i="6"/>
  <c r="F9508" i="6"/>
  <c r="G9508" i="6"/>
  <c r="H9508" i="6"/>
  <c r="I9508" i="6"/>
  <c r="B9509" i="6"/>
  <c r="C9509" i="6"/>
  <c r="D9509" i="6"/>
  <c r="E9509" i="6"/>
  <c r="F9509" i="6"/>
  <c r="G9509" i="6"/>
  <c r="H9509" i="6"/>
  <c r="I9509" i="6"/>
  <c r="B9510" i="6"/>
  <c r="C9510" i="6"/>
  <c r="D9510" i="6"/>
  <c r="E9510" i="6"/>
  <c r="F9510" i="6"/>
  <c r="G9510" i="6"/>
  <c r="H9510" i="6"/>
  <c r="I9510" i="6"/>
  <c r="B9511" i="6"/>
  <c r="C9511" i="6"/>
  <c r="D9511" i="6"/>
  <c r="E9511" i="6"/>
  <c r="F9511" i="6"/>
  <c r="G9511" i="6"/>
  <c r="H9511" i="6"/>
  <c r="I9511" i="6"/>
  <c r="B9512" i="6"/>
  <c r="C9512" i="6"/>
  <c r="D9512" i="6"/>
  <c r="E9512" i="6"/>
  <c r="F9512" i="6"/>
  <c r="G9512" i="6"/>
  <c r="H9512" i="6"/>
  <c r="I9512" i="6"/>
  <c r="B9513" i="6"/>
  <c r="C9513" i="6"/>
  <c r="D9513" i="6"/>
  <c r="E9513" i="6"/>
  <c r="F9513" i="6"/>
  <c r="G9513" i="6"/>
  <c r="H9513" i="6"/>
  <c r="I9513" i="6"/>
  <c r="B9514" i="6"/>
  <c r="C9514" i="6"/>
  <c r="D9514" i="6"/>
  <c r="E9514" i="6"/>
  <c r="F9514" i="6"/>
  <c r="G9514" i="6"/>
  <c r="H9514" i="6"/>
  <c r="I9514" i="6"/>
  <c r="B9515" i="6"/>
  <c r="C9515" i="6"/>
  <c r="D9515" i="6"/>
  <c r="E9515" i="6"/>
  <c r="F9515" i="6"/>
  <c r="G9515" i="6"/>
  <c r="H9515" i="6"/>
  <c r="I9515" i="6"/>
  <c r="B9516" i="6"/>
  <c r="C9516" i="6"/>
  <c r="D9516" i="6"/>
  <c r="E9516" i="6"/>
  <c r="F9516" i="6"/>
  <c r="G9516" i="6"/>
  <c r="H9516" i="6"/>
  <c r="I9516" i="6"/>
  <c r="B9517" i="6"/>
  <c r="C9517" i="6"/>
  <c r="D9517" i="6"/>
  <c r="E9517" i="6"/>
  <c r="F9517" i="6"/>
  <c r="G9517" i="6"/>
  <c r="H9517" i="6"/>
  <c r="I9517" i="6"/>
  <c r="B9518" i="6"/>
  <c r="C9518" i="6"/>
  <c r="D9518" i="6"/>
  <c r="E9518" i="6"/>
  <c r="F9518" i="6"/>
  <c r="G9518" i="6"/>
  <c r="H9518" i="6"/>
  <c r="I9518" i="6"/>
  <c r="B9519" i="6"/>
  <c r="C9519" i="6"/>
  <c r="D9519" i="6"/>
  <c r="E9519" i="6"/>
  <c r="F9519" i="6"/>
  <c r="G9519" i="6"/>
  <c r="H9519" i="6"/>
  <c r="I9519" i="6"/>
  <c r="B9520" i="6"/>
  <c r="C9520" i="6"/>
  <c r="D9520" i="6"/>
  <c r="E9520" i="6"/>
  <c r="F9520" i="6"/>
  <c r="G9520" i="6"/>
  <c r="H9520" i="6"/>
  <c r="I9520" i="6"/>
  <c r="B9521" i="6"/>
  <c r="C9521" i="6"/>
  <c r="D9521" i="6"/>
  <c r="E9521" i="6"/>
  <c r="F9521" i="6"/>
  <c r="G9521" i="6"/>
  <c r="H9521" i="6"/>
  <c r="I9521" i="6"/>
  <c r="B9522" i="6"/>
  <c r="C9522" i="6"/>
  <c r="D9522" i="6"/>
  <c r="E9522" i="6"/>
  <c r="F9522" i="6"/>
  <c r="G9522" i="6"/>
  <c r="H9522" i="6"/>
  <c r="I9522" i="6"/>
  <c r="B9523" i="6"/>
  <c r="C9523" i="6"/>
  <c r="D9523" i="6"/>
  <c r="E9523" i="6"/>
  <c r="F9523" i="6"/>
  <c r="G9523" i="6"/>
  <c r="H9523" i="6"/>
  <c r="I9523" i="6"/>
  <c r="B9524" i="6"/>
  <c r="C9524" i="6"/>
  <c r="D9524" i="6"/>
  <c r="E9524" i="6"/>
  <c r="F9524" i="6"/>
  <c r="G9524" i="6"/>
  <c r="H9524" i="6"/>
  <c r="I9524" i="6"/>
  <c r="B9525" i="6"/>
  <c r="C9525" i="6"/>
  <c r="D9525" i="6"/>
  <c r="E9525" i="6"/>
  <c r="F9525" i="6"/>
  <c r="G9525" i="6"/>
  <c r="H9525" i="6"/>
  <c r="I9525" i="6"/>
  <c r="B9526" i="6"/>
  <c r="C9526" i="6"/>
  <c r="D9526" i="6"/>
  <c r="E9526" i="6"/>
  <c r="F9526" i="6"/>
  <c r="G9526" i="6"/>
  <c r="H9526" i="6"/>
  <c r="I9526" i="6"/>
  <c r="B9527" i="6"/>
  <c r="C9527" i="6"/>
  <c r="D9527" i="6"/>
  <c r="E9527" i="6"/>
  <c r="F9527" i="6"/>
  <c r="G9527" i="6"/>
  <c r="H9527" i="6"/>
  <c r="I9527" i="6"/>
  <c r="B9528" i="6"/>
  <c r="C9528" i="6"/>
  <c r="D9528" i="6"/>
  <c r="E9528" i="6"/>
  <c r="F9528" i="6"/>
  <c r="G9528" i="6"/>
  <c r="H9528" i="6"/>
  <c r="I9528" i="6"/>
  <c r="B9529" i="6"/>
  <c r="C9529" i="6"/>
  <c r="D9529" i="6"/>
  <c r="E9529" i="6"/>
  <c r="F9529" i="6"/>
  <c r="G9529" i="6"/>
  <c r="H9529" i="6"/>
  <c r="I9529" i="6"/>
  <c r="B9530" i="6"/>
  <c r="C9530" i="6"/>
  <c r="D9530" i="6"/>
  <c r="E9530" i="6"/>
  <c r="F9530" i="6"/>
  <c r="G9530" i="6"/>
  <c r="H9530" i="6"/>
  <c r="I9530" i="6"/>
  <c r="B9531" i="6"/>
  <c r="C9531" i="6"/>
  <c r="D9531" i="6"/>
  <c r="E9531" i="6"/>
  <c r="F9531" i="6"/>
  <c r="G9531" i="6"/>
  <c r="H9531" i="6"/>
  <c r="I9531" i="6"/>
  <c r="B9532" i="6"/>
  <c r="C9532" i="6"/>
  <c r="D9532" i="6"/>
  <c r="E9532" i="6"/>
  <c r="F9532" i="6"/>
  <c r="G9532" i="6"/>
  <c r="H9532" i="6"/>
  <c r="I9532" i="6"/>
  <c r="B9533" i="6"/>
  <c r="C9533" i="6"/>
  <c r="D9533" i="6"/>
  <c r="E9533" i="6"/>
  <c r="F9533" i="6"/>
  <c r="G9533" i="6"/>
  <c r="H9533" i="6"/>
  <c r="I9533" i="6"/>
  <c r="B9534" i="6"/>
  <c r="C9534" i="6"/>
  <c r="D9534" i="6"/>
  <c r="E9534" i="6"/>
  <c r="F9534" i="6"/>
  <c r="G9534" i="6"/>
  <c r="H9534" i="6"/>
  <c r="I9534" i="6"/>
  <c r="B9535" i="6"/>
  <c r="C9535" i="6"/>
  <c r="D9535" i="6"/>
  <c r="E9535" i="6"/>
  <c r="F9535" i="6"/>
  <c r="G9535" i="6"/>
  <c r="H9535" i="6"/>
  <c r="I9535" i="6"/>
  <c r="B9536" i="6"/>
  <c r="C9536" i="6"/>
  <c r="D9536" i="6"/>
  <c r="E9536" i="6"/>
  <c r="F9536" i="6"/>
  <c r="G9536" i="6"/>
  <c r="H9536" i="6"/>
  <c r="I9536" i="6"/>
  <c r="B9537" i="6"/>
  <c r="C9537" i="6"/>
  <c r="D9537" i="6"/>
  <c r="E9537" i="6"/>
  <c r="F9537" i="6"/>
  <c r="G9537" i="6"/>
  <c r="H9537" i="6"/>
  <c r="I9537" i="6"/>
  <c r="B9538" i="6"/>
  <c r="C9538" i="6"/>
  <c r="D9538" i="6"/>
  <c r="E9538" i="6"/>
  <c r="F9538" i="6"/>
  <c r="G9538" i="6"/>
  <c r="H9538" i="6"/>
  <c r="I9538" i="6"/>
  <c r="B9539" i="6"/>
  <c r="C9539" i="6"/>
  <c r="D9539" i="6"/>
  <c r="E9539" i="6"/>
  <c r="F9539" i="6"/>
  <c r="G9539" i="6"/>
  <c r="H9539" i="6"/>
  <c r="I9539" i="6"/>
  <c r="B9540" i="6"/>
  <c r="C9540" i="6"/>
  <c r="D9540" i="6"/>
  <c r="E9540" i="6"/>
  <c r="F9540" i="6"/>
  <c r="G9540" i="6"/>
  <c r="H9540" i="6"/>
  <c r="I9540" i="6"/>
  <c r="B9541" i="6"/>
  <c r="C9541" i="6"/>
  <c r="D9541" i="6"/>
  <c r="E9541" i="6"/>
  <c r="F9541" i="6"/>
  <c r="G9541" i="6"/>
  <c r="H9541" i="6"/>
  <c r="I9541" i="6"/>
  <c r="B9542" i="6"/>
  <c r="C9542" i="6"/>
  <c r="D9542" i="6"/>
  <c r="E9542" i="6"/>
  <c r="F9542" i="6"/>
  <c r="G9542" i="6"/>
  <c r="H9542" i="6"/>
  <c r="I9542" i="6"/>
  <c r="B9543" i="6"/>
  <c r="C9543" i="6"/>
  <c r="D9543" i="6"/>
  <c r="E9543" i="6"/>
  <c r="F9543" i="6"/>
  <c r="G9543" i="6"/>
  <c r="H9543" i="6"/>
  <c r="I9543" i="6"/>
  <c r="B9544" i="6"/>
  <c r="C9544" i="6"/>
  <c r="D9544" i="6"/>
  <c r="E9544" i="6"/>
  <c r="F9544" i="6"/>
  <c r="G9544" i="6"/>
  <c r="H9544" i="6"/>
  <c r="I9544" i="6"/>
  <c r="B9545" i="6"/>
  <c r="C9545" i="6"/>
  <c r="D9545" i="6"/>
  <c r="E9545" i="6"/>
  <c r="F9545" i="6"/>
  <c r="G9545" i="6"/>
  <c r="H9545" i="6"/>
  <c r="I9545" i="6"/>
  <c r="B9546" i="6"/>
  <c r="C9546" i="6"/>
  <c r="D9546" i="6"/>
  <c r="E9546" i="6"/>
  <c r="F9546" i="6"/>
  <c r="G9546" i="6"/>
  <c r="H9546" i="6"/>
  <c r="I9546" i="6"/>
  <c r="B9547" i="6"/>
  <c r="C9547" i="6"/>
  <c r="D9547" i="6"/>
  <c r="E9547" i="6"/>
  <c r="F9547" i="6"/>
  <c r="G9547" i="6"/>
  <c r="H9547" i="6"/>
  <c r="I9547" i="6"/>
  <c r="B9548" i="6"/>
  <c r="C9548" i="6"/>
  <c r="D9548" i="6"/>
  <c r="E9548" i="6"/>
  <c r="F9548" i="6"/>
  <c r="G9548" i="6"/>
  <c r="H9548" i="6"/>
  <c r="I9548" i="6"/>
  <c r="B9549" i="6"/>
  <c r="C9549" i="6"/>
  <c r="D9549" i="6"/>
  <c r="E9549" i="6"/>
  <c r="F9549" i="6"/>
  <c r="G9549" i="6"/>
  <c r="H9549" i="6"/>
  <c r="I9549" i="6"/>
  <c r="B9550" i="6"/>
  <c r="C9550" i="6"/>
  <c r="D9550" i="6"/>
  <c r="E9550" i="6"/>
  <c r="F9550" i="6"/>
  <c r="G9550" i="6"/>
  <c r="H9550" i="6"/>
  <c r="I9550" i="6"/>
  <c r="B9551" i="6"/>
  <c r="C9551" i="6"/>
  <c r="D9551" i="6"/>
  <c r="E9551" i="6"/>
  <c r="F9551" i="6"/>
  <c r="G9551" i="6"/>
  <c r="H9551" i="6"/>
  <c r="I9551" i="6"/>
  <c r="B9552" i="6"/>
  <c r="C9552" i="6"/>
  <c r="D9552" i="6"/>
  <c r="E9552" i="6"/>
  <c r="F9552" i="6"/>
  <c r="G9552" i="6"/>
  <c r="H9552" i="6"/>
  <c r="I9552" i="6"/>
  <c r="B9553" i="6"/>
  <c r="C9553" i="6"/>
  <c r="D9553" i="6"/>
  <c r="E9553" i="6"/>
  <c r="F9553" i="6"/>
  <c r="G9553" i="6"/>
  <c r="H9553" i="6"/>
  <c r="I9553" i="6"/>
  <c r="B9554" i="6"/>
  <c r="C9554" i="6"/>
  <c r="D9554" i="6"/>
  <c r="E9554" i="6"/>
  <c r="F9554" i="6"/>
  <c r="G9554" i="6"/>
  <c r="H9554" i="6"/>
  <c r="I9554" i="6"/>
  <c r="B9555" i="6"/>
  <c r="C9555" i="6"/>
  <c r="D9555" i="6"/>
  <c r="E9555" i="6"/>
  <c r="F9555" i="6"/>
  <c r="G9555" i="6"/>
  <c r="H9555" i="6"/>
  <c r="I9555" i="6"/>
  <c r="B9556" i="6"/>
  <c r="C9556" i="6"/>
  <c r="D9556" i="6"/>
  <c r="E9556" i="6"/>
  <c r="F9556" i="6"/>
  <c r="G9556" i="6"/>
  <c r="H9556" i="6"/>
  <c r="I9556" i="6"/>
  <c r="B9557" i="6"/>
  <c r="C9557" i="6"/>
  <c r="D9557" i="6"/>
  <c r="E9557" i="6"/>
  <c r="F9557" i="6"/>
  <c r="G9557" i="6"/>
  <c r="H9557" i="6"/>
  <c r="I9557" i="6"/>
  <c r="B9558" i="6"/>
  <c r="C9558" i="6"/>
  <c r="D9558" i="6"/>
  <c r="E9558" i="6"/>
  <c r="F9558" i="6"/>
  <c r="G9558" i="6"/>
  <c r="H9558" i="6"/>
  <c r="I9558" i="6"/>
  <c r="B9559" i="6"/>
  <c r="C9559" i="6"/>
  <c r="D9559" i="6"/>
  <c r="E9559" i="6"/>
  <c r="F9559" i="6"/>
  <c r="G9559" i="6"/>
  <c r="H9559" i="6"/>
  <c r="I9559" i="6"/>
  <c r="B9560" i="6"/>
  <c r="C9560" i="6"/>
  <c r="D9560" i="6"/>
  <c r="E9560" i="6"/>
  <c r="F9560" i="6"/>
  <c r="G9560" i="6"/>
  <c r="H9560" i="6"/>
  <c r="I9560" i="6"/>
  <c r="B9561" i="6"/>
  <c r="C9561" i="6"/>
  <c r="D9561" i="6"/>
  <c r="E9561" i="6"/>
  <c r="F9561" i="6"/>
  <c r="G9561" i="6"/>
  <c r="H9561" i="6"/>
  <c r="I9561" i="6"/>
  <c r="B9562" i="6"/>
  <c r="C9562" i="6"/>
  <c r="D9562" i="6"/>
  <c r="E9562" i="6"/>
  <c r="F9562" i="6"/>
  <c r="G9562" i="6"/>
  <c r="H9562" i="6"/>
  <c r="I9562" i="6"/>
  <c r="B9563" i="6"/>
  <c r="C9563" i="6"/>
  <c r="D9563" i="6"/>
  <c r="E9563" i="6"/>
  <c r="F9563" i="6"/>
  <c r="G9563" i="6"/>
  <c r="H9563" i="6"/>
  <c r="I9563" i="6"/>
  <c r="B9564" i="6"/>
  <c r="C9564" i="6"/>
  <c r="D9564" i="6"/>
  <c r="E9564" i="6"/>
  <c r="F9564" i="6"/>
  <c r="G9564" i="6"/>
  <c r="H9564" i="6"/>
  <c r="I9564" i="6"/>
  <c r="B9565" i="6"/>
  <c r="C9565" i="6"/>
  <c r="D9565" i="6"/>
  <c r="E9565" i="6"/>
  <c r="F9565" i="6"/>
  <c r="G9565" i="6"/>
  <c r="H9565" i="6"/>
  <c r="I9565" i="6"/>
  <c r="B9566" i="6"/>
  <c r="C9566" i="6"/>
  <c r="D9566" i="6"/>
  <c r="E9566" i="6"/>
  <c r="F9566" i="6"/>
  <c r="G9566" i="6"/>
  <c r="H9566" i="6"/>
  <c r="I9566" i="6"/>
  <c r="B9567" i="6"/>
  <c r="C9567" i="6"/>
  <c r="D9567" i="6"/>
  <c r="E9567" i="6"/>
  <c r="F9567" i="6"/>
  <c r="G9567" i="6"/>
  <c r="H9567" i="6"/>
  <c r="I9567" i="6"/>
  <c r="B9568" i="6"/>
  <c r="C9568" i="6"/>
  <c r="D9568" i="6"/>
  <c r="E9568" i="6"/>
  <c r="F9568" i="6"/>
  <c r="G9568" i="6"/>
  <c r="H9568" i="6"/>
  <c r="I9568" i="6"/>
  <c r="B9569" i="6"/>
  <c r="C9569" i="6"/>
  <c r="D9569" i="6"/>
  <c r="E9569" i="6"/>
  <c r="F9569" i="6"/>
  <c r="G9569" i="6"/>
  <c r="H9569" i="6"/>
  <c r="I9569" i="6"/>
  <c r="B9570" i="6"/>
  <c r="C9570" i="6"/>
  <c r="D9570" i="6"/>
  <c r="E9570" i="6"/>
  <c r="F9570" i="6"/>
  <c r="G9570" i="6"/>
  <c r="H9570" i="6"/>
  <c r="I9570" i="6"/>
  <c r="B9571" i="6"/>
  <c r="C9571" i="6"/>
  <c r="D9571" i="6"/>
  <c r="E9571" i="6"/>
  <c r="F9571" i="6"/>
  <c r="G9571" i="6"/>
  <c r="H9571" i="6"/>
  <c r="I9571" i="6"/>
  <c r="B9572" i="6"/>
  <c r="C9572" i="6"/>
  <c r="D9572" i="6"/>
  <c r="E9572" i="6"/>
  <c r="F9572" i="6"/>
  <c r="G9572" i="6"/>
  <c r="H9572" i="6"/>
  <c r="I9572" i="6"/>
  <c r="B9573" i="6"/>
  <c r="C9573" i="6"/>
  <c r="D9573" i="6"/>
  <c r="E9573" i="6"/>
  <c r="F9573" i="6"/>
  <c r="G9573" i="6"/>
  <c r="H9573" i="6"/>
  <c r="I9573" i="6"/>
  <c r="B9574" i="6"/>
  <c r="C9574" i="6"/>
  <c r="D9574" i="6"/>
  <c r="E9574" i="6"/>
  <c r="F9574" i="6"/>
  <c r="G9574" i="6"/>
  <c r="H9574" i="6"/>
  <c r="I9574" i="6"/>
  <c r="B9575" i="6"/>
  <c r="C9575" i="6"/>
  <c r="D9575" i="6"/>
  <c r="E9575" i="6"/>
  <c r="F9575" i="6"/>
  <c r="G9575" i="6"/>
  <c r="H9575" i="6"/>
  <c r="I9575" i="6"/>
  <c r="B9576" i="6"/>
  <c r="C9576" i="6"/>
  <c r="D9576" i="6"/>
  <c r="E9576" i="6"/>
  <c r="F9576" i="6"/>
  <c r="G9576" i="6"/>
  <c r="H9576" i="6"/>
  <c r="I9576" i="6"/>
  <c r="B9577" i="6"/>
  <c r="C9577" i="6"/>
  <c r="D9577" i="6"/>
  <c r="E9577" i="6"/>
  <c r="F9577" i="6"/>
  <c r="G9577" i="6"/>
  <c r="H9577" i="6"/>
  <c r="I9577" i="6"/>
  <c r="B9578" i="6"/>
  <c r="C9578" i="6"/>
  <c r="D9578" i="6"/>
  <c r="E9578" i="6"/>
  <c r="F9578" i="6"/>
  <c r="G9578" i="6"/>
  <c r="H9578" i="6"/>
  <c r="I9578" i="6"/>
  <c r="B9579" i="6"/>
  <c r="C9579" i="6"/>
  <c r="D9579" i="6"/>
  <c r="E9579" i="6"/>
  <c r="F9579" i="6"/>
  <c r="G9579" i="6"/>
  <c r="H9579" i="6"/>
  <c r="I9579" i="6"/>
  <c r="B9580" i="6"/>
  <c r="C9580" i="6"/>
  <c r="D9580" i="6"/>
  <c r="E9580" i="6"/>
  <c r="F9580" i="6"/>
  <c r="G9580" i="6"/>
  <c r="H9580" i="6"/>
  <c r="I9580" i="6"/>
  <c r="B9581" i="6"/>
  <c r="C9581" i="6"/>
  <c r="D9581" i="6"/>
  <c r="E9581" i="6"/>
  <c r="F9581" i="6"/>
  <c r="G9581" i="6"/>
  <c r="H9581" i="6"/>
  <c r="I9581" i="6"/>
  <c r="B9582" i="6"/>
  <c r="C9582" i="6"/>
  <c r="D9582" i="6"/>
  <c r="E9582" i="6"/>
  <c r="F9582" i="6"/>
  <c r="G9582" i="6"/>
  <c r="H9582" i="6"/>
  <c r="I9582" i="6"/>
  <c r="B9583" i="6"/>
  <c r="C9583" i="6"/>
  <c r="D9583" i="6"/>
  <c r="E9583" i="6"/>
  <c r="F9583" i="6"/>
  <c r="G9583" i="6"/>
  <c r="H9583" i="6"/>
  <c r="I9583" i="6"/>
  <c r="B9584" i="6"/>
  <c r="C9584" i="6"/>
  <c r="D9584" i="6"/>
  <c r="E9584" i="6"/>
  <c r="F9584" i="6"/>
  <c r="G9584" i="6"/>
  <c r="H9584" i="6"/>
  <c r="I9584" i="6"/>
  <c r="B9585" i="6"/>
  <c r="C9585" i="6"/>
  <c r="D9585" i="6"/>
  <c r="E9585" i="6"/>
  <c r="F9585" i="6"/>
  <c r="G9585" i="6"/>
  <c r="H9585" i="6"/>
  <c r="I9585" i="6"/>
  <c r="B9586" i="6"/>
  <c r="C9586" i="6"/>
  <c r="D9586" i="6"/>
  <c r="E9586" i="6"/>
  <c r="F9586" i="6"/>
  <c r="G9586" i="6"/>
  <c r="H9586" i="6"/>
  <c r="I9586" i="6"/>
  <c r="B9587" i="6"/>
  <c r="C9587" i="6"/>
  <c r="D9587" i="6"/>
  <c r="E9587" i="6"/>
  <c r="F9587" i="6"/>
  <c r="G9587" i="6"/>
  <c r="H9587" i="6"/>
  <c r="I9587" i="6"/>
  <c r="B9588" i="6"/>
  <c r="C9588" i="6"/>
  <c r="D9588" i="6"/>
  <c r="E9588" i="6"/>
  <c r="F9588" i="6"/>
  <c r="G9588" i="6"/>
  <c r="H9588" i="6"/>
  <c r="I9588" i="6"/>
  <c r="B9589" i="6"/>
  <c r="C9589" i="6"/>
  <c r="D9589" i="6"/>
  <c r="E9589" i="6"/>
  <c r="F9589" i="6"/>
  <c r="G9589" i="6"/>
  <c r="H9589" i="6"/>
  <c r="I9589" i="6"/>
  <c r="B9590" i="6"/>
  <c r="C9590" i="6"/>
  <c r="D9590" i="6"/>
  <c r="E9590" i="6"/>
  <c r="F9590" i="6"/>
  <c r="G9590" i="6"/>
  <c r="H9590" i="6"/>
  <c r="I9590" i="6"/>
  <c r="B9591" i="6"/>
  <c r="C9591" i="6"/>
  <c r="D9591" i="6"/>
  <c r="E9591" i="6"/>
  <c r="F9591" i="6"/>
  <c r="G9591" i="6"/>
  <c r="H9591" i="6"/>
  <c r="I9591" i="6"/>
  <c r="B9592" i="6"/>
  <c r="C9592" i="6"/>
  <c r="D9592" i="6"/>
  <c r="E9592" i="6"/>
  <c r="F9592" i="6"/>
  <c r="G9592" i="6"/>
  <c r="H9592" i="6"/>
  <c r="I9592" i="6"/>
  <c r="B9593" i="6"/>
  <c r="C9593" i="6"/>
  <c r="D9593" i="6"/>
  <c r="E9593" i="6"/>
  <c r="F9593" i="6"/>
  <c r="G9593" i="6"/>
  <c r="H9593" i="6"/>
  <c r="I9593" i="6"/>
  <c r="B9594" i="6"/>
  <c r="C9594" i="6"/>
  <c r="D9594" i="6"/>
  <c r="E9594" i="6"/>
  <c r="F9594" i="6"/>
  <c r="G9594" i="6"/>
  <c r="H9594" i="6"/>
  <c r="I9594" i="6"/>
  <c r="B9595" i="6"/>
  <c r="C9595" i="6"/>
  <c r="D9595" i="6"/>
  <c r="E9595" i="6"/>
  <c r="F9595" i="6"/>
  <c r="G9595" i="6"/>
  <c r="H9595" i="6"/>
  <c r="I9595" i="6"/>
  <c r="B9596" i="6"/>
  <c r="C9596" i="6"/>
  <c r="D9596" i="6"/>
  <c r="E9596" i="6"/>
  <c r="F9596" i="6"/>
  <c r="G9596" i="6"/>
  <c r="H9596" i="6"/>
  <c r="I9596" i="6"/>
  <c r="B9597" i="6"/>
  <c r="C9597" i="6"/>
  <c r="D9597" i="6"/>
  <c r="E9597" i="6"/>
  <c r="F9597" i="6"/>
  <c r="G9597" i="6"/>
  <c r="H9597" i="6"/>
  <c r="I9597" i="6"/>
  <c r="B9598" i="6"/>
  <c r="C9598" i="6"/>
  <c r="D9598" i="6"/>
  <c r="E9598" i="6"/>
  <c r="F9598" i="6"/>
  <c r="G9598" i="6"/>
  <c r="H9598" i="6"/>
  <c r="I9598" i="6"/>
  <c r="B9599" i="6"/>
  <c r="C9599" i="6"/>
  <c r="D9599" i="6"/>
  <c r="E9599" i="6"/>
  <c r="F9599" i="6"/>
  <c r="G9599" i="6"/>
  <c r="H9599" i="6"/>
  <c r="I9599" i="6"/>
  <c r="B9600" i="6"/>
  <c r="C9600" i="6"/>
  <c r="D9600" i="6"/>
  <c r="E9600" i="6"/>
  <c r="F9600" i="6"/>
  <c r="G9600" i="6"/>
  <c r="H9600" i="6"/>
  <c r="I9600" i="6"/>
  <c r="B9601" i="6"/>
  <c r="C9601" i="6"/>
  <c r="D9601" i="6"/>
  <c r="E9601" i="6"/>
  <c r="F9601" i="6"/>
  <c r="G9601" i="6"/>
  <c r="H9601" i="6"/>
  <c r="I9601" i="6"/>
  <c r="B9602" i="6"/>
  <c r="C9602" i="6"/>
  <c r="D9602" i="6"/>
  <c r="E9602" i="6"/>
  <c r="F9602" i="6"/>
  <c r="G9602" i="6"/>
  <c r="H9602" i="6"/>
  <c r="I9602" i="6"/>
  <c r="B9603" i="6"/>
  <c r="C9603" i="6"/>
  <c r="D9603" i="6"/>
  <c r="E9603" i="6"/>
  <c r="F9603" i="6"/>
  <c r="G9603" i="6"/>
  <c r="H9603" i="6"/>
  <c r="I9603" i="6"/>
  <c r="B9604" i="6"/>
  <c r="C9604" i="6"/>
  <c r="D9604" i="6"/>
  <c r="E9604" i="6"/>
  <c r="F9604" i="6"/>
  <c r="G9604" i="6"/>
  <c r="H9604" i="6"/>
  <c r="I9604" i="6"/>
  <c r="B9605" i="6"/>
  <c r="C9605" i="6"/>
  <c r="D9605" i="6"/>
  <c r="E9605" i="6"/>
  <c r="F9605" i="6"/>
  <c r="G9605" i="6"/>
  <c r="H9605" i="6"/>
  <c r="I9605" i="6"/>
  <c r="B9606" i="6"/>
  <c r="C9606" i="6"/>
  <c r="D9606" i="6"/>
  <c r="E9606" i="6"/>
  <c r="F9606" i="6"/>
  <c r="G9606" i="6"/>
  <c r="H9606" i="6"/>
  <c r="I9606" i="6"/>
  <c r="B9607" i="6"/>
  <c r="C9607" i="6"/>
  <c r="D9607" i="6"/>
  <c r="E9607" i="6"/>
  <c r="F9607" i="6"/>
  <c r="G9607" i="6"/>
  <c r="H9607" i="6"/>
  <c r="I9607" i="6"/>
  <c r="B9608" i="6"/>
  <c r="C9608" i="6"/>
  <c r="D9608" i="6"/>
  <c r="E9608" i="6"/>
  <c r="F9608" i="6"/>
  <c r="G9608" i="6"/>
  <c r="H9608" i="6"/>
  <c r="I9608" i="6"/>
  <c r="B9609" i="6"/>
  <c r="C9609" i="6"/>
  <c r="D9609" i="6"/>
  <c r="E9609" i="6"/>
  <c r="F9609" i="6"/>
  <c r="G9609" i="6"/>
  <c r="H9609" i="6"/>
  <c r="I9609" i="6"/>
  <c r="B9610" i="6"/>
  <c r="C9610" i="6"/>
  <c r="D9610" i="6"/>
  <c r="E9610" i="6"/>
  <c r="F9610" i="6"/>
  <c r="G9610" i="6"/>
  <c r="H9610" i="6"/>
  <c r="I9610" i="6"/>
  <c r="B9611" i="6"/>
  <c r="C9611" i="6"/>
  <c r="D9611" i="6"/>
  <c r="E9611" i="6"/>
  <c r="F9611" i="6"/>
  <c r="G9611" i="6"/>
  <c r="H9611" i="6"/>
  <c r="I9611" i="6"/>
  <c r="B9612" i="6"/>
  <c r="C9612" i="6"/>
  <c r="D9612" i="6"/>
  <c r="E9612" i="6"/>
  <c r="F9612" i="6"/>
  <c r="G9612" i="6"/>
  <c r="H9612" i="6"/>
  <c r="I9612" i="6"/>
  <c r="B9613" i="6"/>
  <c r="C9613" i="6"/>
  <c r="D9613" i="6"/>
  <c r="E9613" i="6"/>
  <c r="F9613" i="6"/>
  <c r="G9613" i="6"/>
  <c r="H9613" i="6"/>
  <c r="I9613" i="6"/>
  <c r="B9614" i="6"/>
  <c r="C9614" i="6"/>
  <c r="D9614" i="6"/>
  <c r="E9614" i="6"/>
  <c r="F9614" i="6"/>
  <c r="G9614" i="6"/>
  <c r="H9614" i="6"/>
  <c r="I9614" i="6"/>
  <c r="B9615" i="6"/>
  <c r="C9615" i="6"/>
  <c r="D9615" i="6"/>
  <c r="E9615" i="6"/>
  <c r="F9615" i="6"/>
  <c r="G9615" i="6"/>
  <c r="H9615" i="6"/>
  <c r="I9615" i="6"/>
  <c r="B9616" i="6"/>
  <c r="C9616" i="6"/>
  <c r="D9616" i="6"/>
  <c r="E9616" i="6"/>
  <c r="F9616" i="6"/>
  <c r="G9616" i="6"/>
  <c r="H9616" i="6"/>
  <c r="I9616" i="6"/>
  <c r="B9617" i="6"/>
  <c r="C9617" i="6"/>
  <c r="D9617" i="6"/>
  <c r="E9617" i="6"/>
  <c r="F9617" i="6"/>
  <c r="G9617" i="6"/>
  <c r="H9617" i="6"/>
  <c r="I9617" i="6"/>
  <c r="B9618" i="6"/>
  <c r="C9618" i="6"/>
  <c r="D9618" i="6"/>
  <c r="E9618" i="6"/>
  <c r="F9618" i="6"/>
  <c r="G9618" i="6"/>
  <c r="H9618" i="6"/>
  <c r="I9618" i="6"/>
  <c r="B9619" i="6"/>
  <c r="C9619" i="6"/>
  <c r="D9619" i="6"/>
  <c r="E9619" i="6"/>
  <c r="F9619" i="6"/>
  <c r="G9619" i="6"/>
  <c r="H9619" i="6"/>
  <c r="I9619" i="6"/>
  <c r="B9620" i="6"/>
  <c r="C9620" i="6"/>
  <c r="D9620" i="6"/>
  <c r="E9620" i="6"/>
  <c r="F9620" i="6"/>
  <c r="G9620" i="6"/>
  <c r="H9620" i="6"/>
  <c r="I9620" i="6"/>
  <c r="B9621" i="6"/>
  <c r="C9621" i="6"/>
  <c r="D9621" i="6"/>
  <c r="E9621" i="6"/>
  <c r="F9621" i="6"/>
  <c r="G9621" i="6"/>
  <c r="H9621" i="6"/>
  <c r="I9621" i="6"/>
  <c r="B9622" i="6"/>
  <c r="C9622" i="6"/>
  <c r="D9622" i="6"/>
  <c r="E9622" i="6"/>
  <c r="F9622" i="6"/>
  <c r="G9622" i="6"/>
  <c r="H9622" i="6"/>
  <c r="I9622" i="6"/>
  <c r="B9623" i="6"/>
  <c r="C9623" i="6"/>
  <c r="D9623" i="6"/>
  <c r="E9623" i="6"/>
  <c r="F9623" i="6"/>
  <c r="G9623" i="6"/>
  <c r="H9623" i="6"/>
  <c r="I9623" i="6"/>
  <c r="B9624" i="6"/>
  <c r="C9624" i="6"/>
  <c r="D9624" i="6"/>
  <c r="E9624" i="6"/>
  <c r="F9624" i="6"/>
  <c r="G9624" i="6"/>
  <c r="H9624" i="6"/>
  <c r="I9624" i="6"/>
  <c r="B9625" i="6"/>
  <c r="C9625" i="6"/>
  <c r="D9625" i="6"/>
  <c r="E9625" i="6"/>
  <c r="F9625" i="6"/>
  <c r="G9625" i="6"/>
  <c r="H9625" i="6"/>
  <c r="I9625" i="6"/>
  <c r="B9626" i="6"/>
  <c r="C9626" i="6"/>
  <c r="D9626" i="6"/>
  <c r="E9626" i="6"/>
  <c r="F9626" i="6"/>
  <c r="G9626" i="6"/>
  <c r="H9626" i="6"/>
  <c r="I9626" i="6"/>
  <c r="B9627" i="6"/>
  <c r="C9627" i="6"/>
  <c r="D9627" i="6"/>
  <c r="E9627" i="6"/>
  <c r="F9627" i="6"/>
  <c r="G9627" i="6"/>
  <c r="H9627" i="6"/>
  <c r="I9627" i="6"/>
  <c r="B9628" i="6"/>
  <c r="C9628" i="6"/>
  <c r="D9628" i="6"/>
  <c r="E9628" i="6"/>
  <c r="F9628" i="6"/>
  <c r="G9628" i="6"/>
  <c r="H9628" i="6"/>
  <c r="I9628" i="6"/>
  <c r="B9629" i="6"/>
  <c r="C9629" i="6"/>
  <c r="D9629" i="6"/>
  <c r="E9629" i="6"/>
  <c r="F9629" i="6"/>
  <c r="G9629" i="6"/>
  <c r="H9629" i="6"/>
  <c r="I9629" i="6"/>
  <c r="B9630" i="6"/>
  <c r="C9630" i="6"/>
  <c r="D9630" i="6"/>
  <c r="E9630" i="6"/>
  <c r="F9630" i="6"/>
  <c r="G9630" i="6"/>
  <c r="H9630" i="6"/>
  <c r="I9630" i="6"/>
  <c r="B9631" i="6"/>
  <c r="C9631" i="6"/>
  <c r="D9631" i="6"/>
  <c r="E9631" i="6"/>
  <c r="F9631" i="6"/>
  <c r="G9631" i="6"/>
  <c r="H9631" i="6"/>
  <c r="I9631" i="6"/>
  <c r="B9632" i="6"/>
  <c r="C9632" i="6"/>
  <c r="D9632" i="6"/>
  <c r="E9632" i="6"/>
  <c r="F9632" i="6"/>
  <c r="G9632" i="6"/>
  <c r="H9632" i="6"/>
  <c r="I9632" i="6"/>
  <c r="B9633" i="6"/>
  <c r="C9633" i="6"/>
  <c r="D9633" i="6"/>
  <c r="E9633" i="6"/>
  <c r="F9633" i="6"/>
  <c r="G9633" i="6"/>
  <c r="H9633" i="6"/>
  <c r="I9633" i="6"/>
  <c r="B9634" i="6"/>
  <c r="C9634" i="6"/>
  <c r="D9634" i="6"/>
  <c r="E9634" i="6"/>
  <c r="F9634" i="6"/>
  <c r="G9634" i="6"/>
  <c r="H9634" i="6"/>
  <c r="I9634" i="6"/>
  <c r="B9635" i="6"/>
  <c r="C9635" i="6"/>
  <c r="D9635" i="6"/>
  <c r="E9635" i="6"/>
  <c r="F9635" i="6"/>
  <c r="G9635" i="6"/>
  <c r="H9635" i="6"/>
  <c r="I9635" i="6"/>
  <c r="B9636" i="6"/>
  <c r="C9636" i="6"/>
  <c r="D9636" i="6"/>
  <c r="E9636" i="6"/>
  <c r="F9636" i="6"/>
  <c r="G9636" i="6"/>
  <c r="H9636" i="6"/>
  <c r="I9636" i="6"/>
  <c r="B9637" i="6"/>
  <c r="C9637" i="6"/>
  <c r="D9637" i="6"/>
  <c r="E9637" i="6"/>
  <c r="F9637" i="6"/>
  <c r="G9637" i="6"/>
  <c r="H9637" i="6"/>
  <c r="I9637" i="6"/>
  <c r="B9638" i="6"/>
  <c r="C9638" i="6"/>
  <c r="D9638" i="6"/>
  <c r="E9638" i="6"/>
  <c r="F9638" i="6"/>
  <c r="G9638" i="6"/>
  <c r="H9638" i="6"/>
  <c r="I9638" i="6"/>
  <c r="B9639" i="6"/>
  <c r="C9639" i="6"/>
  <c r="D9639" i="6"/>
  <c r="E9639" i="6"/>
  <c r="F9639" i="6"/>
  <c r="G9639" i="6"/>
  <c r="H9639" i="6"/>
  <c r="I9639" i="6"/>
  <c r="B9640" i="6"/>
  <c r="C9640" i="6"/>
  <c r="D9640" i="6"/>
  <c r="E9640" i="6"/>
  <c r="F9640" i="6"/>
  <c r="G9640" i="6"/>
  <c r="H9640" i="6"/>
  <c r="I9640" i="6"/>
  <c r="B9641" i="6"/>
  <c r="C9641" i="6"/>
  <c r="D9641" i="6"/>
  <c r="E9641" i="6"/>
  <c r="F9641" i="6"/>
  <c r="G9641" i="6"/>
  <c r="H9641" i="6"/>
  <c r="I9641" i="6"/>
  <c r="B9642" i="6"/>
  <c r="C9642" i="6"/>
  <c r="D9642" i="6"/>
  <c r="E9642" i="6"/>
  <c r="F9642" i="6"/>
  <c r="G9642" i="6"/>
  <c r="H9642" i="6"/>
  <c r="I9642" i="6"/>
  <c r="B9643" i="6"/>
  <c r="C9643" i="6"/>
  <c r="D9643" i="6"/>
  <c r="E9643" i="6"/>
  <c r="F9643" i="6"/>
  <c r="G9643" i="6"/>
  <c r="H9643" i="6"/>
  <c r="I9643" i="6"/>
  <c r="B9644" i="6"/>
  <c r="C9644" i="6"/>
  <c r="D9644" i="6"/>
  <c r="E9644" i="6"/>
  <c r="F9644" i="6"/>
  <c r="G9644" i="6"/>
  <c r="H9644" i="6"/>
  <c r="I9644" i="6"/>
  <c r="B9645" i="6"/>
  <c r="C9645" i="6"/>
  <c r="D9645" i="6"/>
  <c r="E9645" i="6"/>
  <c r="F9645" i="6"/>
  <c r="G9645" i="6"/>
  <c r="H9645" i="6"/>
  <c r="I9645" i="6"/>
  <c r="B9646" i="6"/>
  <c r="C9646" i="6"/>
  <c r="D9646" i="6"/>
  <c r="E9646" i="6"/>
  <c r="F9646" i="6"/>
  <c r="G9646" i="6"/>
  <c r="H9646" i="6"/>
  <c r="I9646" i="6"/>
  <c r="B9647" i="6"/>
  <c r="C9647" i="6"/>
  <c r="D9647" i="6"/>
  <c r="E9647" i="6"/>
  <c r="F9647" i="6"/>
  <c r="G9647" i="6"/>
  <c r="H9647" i="6"/>
  <c r="I9647" i="6"/>
  <c r="B9648" i="6"/>
  <c r="C9648" i="6"/>
  <c r="D9648" i="6"/>
  <c r="E9648" i="6"/>
  <c r="F9648" i="6"/>
  <c r="G9648" i="6"/>
  <c r="H9648" i="6"/>
  <c r="I9648" i="6"/>
  <c r="B9649" i="6"/>
  <c r="C9649" i="6"/>
  <c r="D9649" i="6"/>
  <c r="E9649" i="6"/>
  <c r="F9649" i="6"/>
  <c r="G9649" i="6"/>
  <c r="H9649" i="6"/>
  <c r="I9649" i="6"/>
  <c r="B9650" i="6"/>
  <c r="C9650" i="6"/>
  <c r="D9650" i="6"/>
  <c r="E9650" i="6"/>
  <c r="F9650" i="6"/>
  <c r="G9650" i="6"/>
  <c r="H9650" i="6"/>
  <c r="I9650" i="6"/>
  <c r="B9651" i="6"/>
  <c r="C9651" i="6"/>
  <c r="D9651" i="6"/>
  <c r="E9651" i="6"/>
  <c r="F9651" i="6"/>
  <c r="G9651" i="6"/>
  <c r="H9651" i="6"/>
  <c r="I9651" i="6"/>
  <c r="B9652" i="6"/>
  <c r="C9652" i="6"/>
  <c r="D9652" i="6"/>
  <c r="E9652" i="6"/>
  <c r="F9652" i="6"/>
  <c r="G9652" i="6"/>
  <c r="H9652" i="6"/>
  <c r="I9652" i="6"/>
  <c r="B9653" i="6"/>
  <c r="C9653" i="6"/>
  <c r="D9653" i="6"/>
  <c r="E9653" i="6"/>
  <c r="F9653" i="6"/>
  <c r="G9653" i="6"/>
  <c r="H9653" i="6"/>
  <c r="I9653" i="6"/>
  <c r="B9654" i="6"/>
  <c r="C9654" i="6"/>
  <c r="D9654" i="6"/>
  <c r="E9654" i="6"/>
  <c r="F9654" i="6"/>
  <c r="G9654" i="6"/>
  <c r="H9654" i="6"/>
  <c r="I9654" i="6"/>
  <c r="B9655" i="6"/>
  <c r="C9655" i="6"/>
  <c r="D9655" i="6"/>
  <c r="E9655" i="6"/>
  <c r="F9655" i="6"/>
  <c r="G9655" i="6"/>
  <c r="H9655" i="6"/>
  <c r="I9655" i="6"/>
  <c r="B9656" i="6"/>
  <c r="C9656" i="6"/>
  <c r="D9656" i="6"/>
  <c r="E9656" i="6"/>
  <c r="F9656" i="6"/>
  <c r="G9656" i="6"/>
  <c r="H9656" i="6"/>
  <c r="I9656" i="6"/>
  <c r="B9657" i="6"/>
  <c r="C9657" i="6"/>
  <c r="D9657" i="6"/>
  <c r="E9657" i="6"/>
  <c r="F9657" i="6"/>
  <c r="G9657" i="6"/>
  <c r="H9657" i="6"/>
  <c r="I9657" i="6"/>
  <c r="B9658" i="6"/>
  <c r="C9658" i="6"/>
  <c r="D9658" i="6"/>
  <c r="E9658" i="6"/>
  <c r="F9658" i="6"/>
  <c r="G9658" i="6"/>
  <c r="H9658" i="6"/>
  <c r="I9658" i="6"/>
  <c r="B9659" i="6"/>
  <c r="C9659" i="6"/>
  <c r="D9659" i="6"/>
  <c r="E9659" i="6"/>
  <c r="F9659" i="6"/>
  <c r="G9659" i="6"/>
  <c r="H9659" i="6"/>
  <c r="I9659" i="6"/>
  <c r="B9660" i="6"/>
  <c r="C9660" i="6"/>
  <c r="D9660" i="6"/>
  <c r="E9660" i="6"/>
  <c r="F9660" i="6"/>
  <c r="G9660" i="6"/>
  <c r="H9660" i="6"/>
  <c r="I9660" i="6"/>
  <c r="B9661" i="6"/>
  <c r="C9661" i="6"/>
  <c r="D9661" i="6"/>
  <c r="E9661" i="6"/>
  <c r="F9661" i="6"/>
  <c r="G9661" i="6"/>
  <c r="H9661" i="6"/>
  <c r="I9661" i="6"/>
  <c r="B9662" i="6"/>
  <c r="C9662" i="6"/>
  <c r="D9662" i="6"/>
  <c r="E9662" i="6"/>
  <c r="F9662" i="6"/>
  <c r="G9662" i="6"/>
  <c r="H9662" i="6"/>
  <c r="I9662" i="6"/>
  <c r="B9663" i="6"/>
  <c r="C9663" i="6"/>
  <c r="D9663" i="6"/>
  <c r="E9663" i="6"/>
  <c r="F9663" i="6"/>
  <c r="G9663" i="6"/>
  <c r="H9663" i="6"/>
  <c r="I9663" i="6"/>
  <c r="B9664" i="6"/>
  <c r="C9664" i="6"/>
  <c r="D9664" i="6"/>
  <c r="E9664" i="6"/>
  <c r="F9664" i="6"/>
  <c r="G9664" i="6"/>
  <c r="H9664" i="6"/>
  <c r="I9664" i="6"/>
  <c r="B9665" i="6"/>
  <c r="C9665" i="6"/>
  <c r="D9665" i="6"/>
  <c r="E9665" i="6"/>
  <c r="F9665" i="6"/>
  <c r="G9665" i="6"/>
  <c r="H9665" i="6"/>
  <c r="I9665" i="6"/>
  <c r="B9666" i="6"/>
  <c r="C9666" i="6"/>
  <c r="D9666" i="6"/>
  <c r="E9666" i="6"/>
  <c r="F9666" i="6"/>
  <c r="G9666" i="6"/>
  <c r="H9666" i="6"/>
  <c r="I9666" i="6"/>
  <c r="B9667" i="6"/>
  <c r="C9667" i="6"/>
  <c r="D9667" i="6"/>
  <c r="E9667" i="6"/>
  <c r="F9667" i="6"/>
  <c r="G9667" i="6"/>
  <c r="H9667" i="6"/>
  <c r="I9667" i="6"/>
  <c r="B9668" i="6"/>
  <c r="C9668" i="6"/>
  <c r="D9668" i="6"/>
  <c r="E9668" i="6"/>
  <c r="F9668" i="6"/>
  <c r="G9668" i="6"/>
  <c r="H9668" i="6"/>
  <c r="I9668" i="6"/>
  <c r="B9669" i="6"/>
  <c r="C9669" i="6"/>
  <c r="D9669" i="6"/>
  <c r="E9669" i="6"/>
  <c r="F9669" i="6"/>
  <c r="G9669" i="6"/>
  <c r="H9669" i="6"/>
  <c r="I9669" i="6"/>
  <c r="B9670" i="6"/>
  <c r="C9670" i="6"/>
  <c r="D9670" i="6"/>
  <c r="E9670" i="6"/>
  <c r="F9670" i="6"/>
  <c r="G9670" i="6"/>
  <c r="H9670" i="6"/>
  <c r="I9670" i="6"/>
  <c r="B9671" i="6"/>
  <c r="C9671" i="6"/>
  <c r="D9671" i="6"/>
  <c r="E9671" i="6"/>
  <c r="F9671" i="6"/>
  <c r="G9671" i="6"/>
  <c r="H9671" i="6"/>
  <c r="I9671" i="6"/>
  <c r="B9672" i="6"/>
  <c r="C9672" i="6"/>
  <c r="D9672" i="6"/>
  <c r="E9672" i="6"/>
  <c r="F9672" i="6"/>
  <c r="G9672" i="6"/>
  <c r="H9672" i="6"/>
  <c r="I9672" i="6"/>
  <c r="B9673" i="6"/>
  <c r="C9673" i="6"/>
  <c r="D9673" i="6"/>
  <c r="E9673" i="6"/>
  <c r="F9673" i="6"/>
  <c r="G9673" i="6"/>
  <c r="H9673" i="6"/>
  <c r="I9673" i="6"/>
  <c r="B9674" i="6"/>
  <c r="C9674" i="6"/>
  <c r="D9674" i="6"/>
  <c r="E9674" i="6"/>
  <c r="F9674" i="6"/>
  <c r="G9674" i="6"/>
  <c r="H9674" i="6"/>
  <c r="I9674" i="6"/>
  <c r="B9675" i="6"/>
  <c r="C9675" i="6"/>
  <c r="D9675" i="6"/>
  <c r="E9675" i="6"/>
  <c r="F9675" i="6"/>
  <c r="G9675" i="6"/>
  <c r="H9675" i="6"/>
  <c r="I9675" i="6"/>
  <c r="B9676" i="6"/>
  <c r="C9676" i="6"/>
  <c r="D9676" i="6"/>
  <c r="E9676" i="6"/>
  <c r="F9676" i="6"/>
  <c r="G9676" i="6"/>
  <c r="H9676" i="6"/>
  <c r="I9676" i="6"/>
  <c r="B9677" i="6"/>
  <c r="C9677" i="6"/>
  <c r="D9677" i="6"/>
  <c r="E9677" i="6"/>
  <c r="F9677" i="6"/>
  <c r="G9677" i="6"/>
  <c r="H9677" i="6"/>
  <c r="I9677" i="6"/>
  <c r="B9678" i="6"/>
  <c r="C9678" i="6"/>
  <c r="D9678" i="6"/>
  <c r="E9678" i="6"/>
  <c r="F9678" i="6"/>
  <c r="G9678" i="6"/>
  <c r="H9678" i="6"/>
  <c r="I9678" i="6"/>
  <c r="B9679" i="6"/>
  <c r="C9679" i="6"/>
  <c r="D9679" i="6"/>
  <c r="E9679" i="6"/>
  <c r="F9679" i="6"/>
  <c r="G9679" i="6"/>
  <c r="H9679" i="6"/>
  <c r="I9679" i="6"/>
  <c r="B9680" i="6"/>
  <c r="C9680" i="6"/>
  <c r="D9680" i="6"/>
  <c r="E9680" i="6"/>
  <c r="F9680" i="6"/>
  <c r="G9680" i="6"/>
  <c r="H9680" i="6"/>
  <c r="I9680" i="6"/>
  <c r="B9681" i="6"/>
  <c r="C9681" i="6"/>
  <c r="D9681" i="6"/>
  <c r="E9681" i="6"/>
  <c r="F9681" i="6"/>
  <c r="G9681" i="6"/>
  <c r="H9681" i="6"/>
  <c r="I9681" i="6"/>
  <c r="B9682" i="6"/>
  <c r="C9682" i="6"/>
  <c r="D9682" i="6"/>
  <c r="E9682" i="6"/>
  <c r="F9682" i="6"/>
  <c r="G9682" i="6"/>
  <c r="H9682" i="6"/>
  <c r="I9682" i="6"/>
  <c r="B9683" i="6"/>
  <c r="C9683" i="6"/>
  <c r="D9683" i="6"/>
  <c r="E9683" i="6"/>
  <c r="F9683" i="6"/>
  <c r="G9683" i="6"/>
  <c r="H9683" i="6"/>
  <c r="I9683" i="6"/>
  <c r="B9684" i="6"/>
  <c r="C9684" i="6"/>
  <c r="D9684" i="6"/>
  <c r="E9684" i="6"/>
  <c r="F9684" i="6"/>
  <c r="G9684" i="6"/>
  <c r="H9684" i="6"/>
  <c r="I9684" i="6"/>
  <c r="B9685" i="6"/>
  <c r="C9685" i="6"/>
  <c r="D9685" i="6"/>
  <c r="E9685" i="6"/>
  <c r="F9685" i="6"/>
  <c r="G9685" i="6"/>
  <c r="H9685" i="6"/>
  <c r="I9685" i="6"/>
  <c r="B9686" i="6"/>
  <c r="C9686" i="6"/>
  <c r="D9686" i="6"/>
  <c r="E9686" i="6"/>
  <c r="F9686" i="6"/>
  <c r="G9686" i="6"/>
  <c r="H9686" i="6"/>
  <c r="I9686" i="6"/>
  <c r="B9687" i="6"/>
  <c r="C9687" i="6"/>
  <c r="D9687" i="6"/>
  <c r="E9687" i="6"/>
  <c r="F9687" i="6"/>
  <c r="G9687" i="6"/>
  <c r="H9687" i="6"/>
  <c r="I9687" i="6"/>
  <c r="B9688" i="6"/>
  <c r="C9688" i="6"/>
  <c r="D9688" i="6"/>
  <c r="E9688" i="6"/>
  <c r="F9688" i="6"/>
  <c r="G9688" i="6"/>
  <c r="H9688" i="6"/>
  <c r="I9688" i="6"/>
  <c r="B9689" i="6"/>
  <c r="C9689" i="6"/>
  <c r="D9689" i="6"/>
  <c r="E9689" i="6"/>
  <c r="F9689" i="6"/>
  <c r="G9689" i="6"/>
  <c r="H9689" i="6"/>
  <c r="I9689" i="6"/>
  <c r="B9690" i="6"/>
  <c r="C9690" i="6"/>
  <c r="D9690" i="6"/>
  <c r="E9690" i="6"/>
  <c r="F9690" i="6"/>
  <c r="G9690" i="6"/>
  <c r="H9690" i="6"/>
  <c r="I9690" i="6"/>
  <c r="B9691" i="6"/>
  <c r="C9691" i="6"/>
  <c r="D9691" i="6"/>
  <c r="E9691" i="6"/>
  <c r="F9691" i="6"/>
  <c r="G9691" i="6"/>
  <c r="H9691" i="6"/>
  <c r="I9691" i="6"/>
  <c r="B9692" i="6"/>
  <c r="C9692" i="6"/>
  <c r="D9692" i="6"/>
  <c r="E9692" i="6"/>
  <c r="F9692" i="6"/>
  <c r="G9692" i="6"/>
  <c r="H9692" i="6"/>
  <c r="I9692" i="6"/>
  <c r="B9693" i="6"/>
  <c r="C9693" i="6"/>
  <c r="D9693" i="6"/>
  <c r="E9693" i="6"/>
  <c r="F9693" i="6"/>
  <c r="G9693" i="6"/>
  <c r="H9693" i="6"/>
  <c r="I9693" i="6"/>
  <c r="B9694" i="6"/>
  <c r="C9694" i="6"/>
  <c r="D9694" i="6"/>
  <c r="E9694" i="6"/>
  <c r="F9694" i="6"/>
  <c r="G9694" i="6"/>
  <c r="H9694" i="6"/>
  <c r="I9694" i="6"/>
  <c r="B9695" i="6"/>
  <c r="C9695" i="6"/>
  <c r="D9695" i="6"/>
  <c r="E9695" i="6"/>
  <c r="F9695" i="6"/>
  <c r="G9695" i="6"/>
  <c r="H9695" i="6"/>
  <c r="I9695" i="6"/>
  <c r="B9696" i="6"/>
  <c r="C9696" i="6"/>
  <c r="D9696" i="6"/>
  <c r="E9696" i="6"/>
  <c r="F9696" i="6"/>
  <c r="G9696" i="6"/>
  <c r="H9696" i="6"/>
  <c r="I9696" i="6"/>
  <c r="B9697" i="6"/>
  <c r="C9697" i="6"/>
  <c r="D9697" i="6"/>
  <c r="E9697" i="6"/>
  <c r="F9697" i="6"/>
  <c r="G9697" i="6"/>
  <c r="H9697" i="6"/>
  <c r="I9697" i="6"/>
  <c r="B9698" i="6"/>
  <c r="C9698" i="6"/>
  <c r="D9698" i="6"/>
  <c r="E9698" i="6"/>
  <c r="F9698" i="6"/>
  <c r="G9698" i="6"/>
  <c r="H9698" i="6"/>
  <c r="I9698" i="6"/>
  <c r="B9699" i="6"/>
  <c r="C9699" i="6"/>
  <c r="D9699" i="6"/>
  <c r="E9699" i="6"/>
  <c r="F9699" i="6"/>
  <c r="G9699" i="6"/>
  <c r="H9699" i="6"/>
  <c r="I9699" i="6"/>
  <c r="B9700" i="6"/>
  <c r="C9700" i="6"/>
  <c r="D9700" i="6"/>
  <c r="E9700" i="6"/>
  <c r="F9700" i="6"/>
  <c r="G9700" i="6"/>
  <c r="H9700" i="6"/>
  <c r="I9700" i="6"/>
  <c r="B9701" i="6"/>
  <c r="C9701" i="6"/>
  <c r="D9701" i="6"/>
  <c r="E9701" i="6"/>
  <c r="F9701" i="6"/>
  <c r="G9701" i="6"/>
  <c r="H9701" i="6"/>
  <c r="I9701" i="6"/>
  <c r="B9702" i="6"/>
  <c r="C9702" i="6"/>
  <c r="D9702" i="6"/>
  <c r="E9702" i="6"/>
  <c r="F9702" i="6"/>
  <c r="G9702" i="6"/>
  <c r="H9702" i="6"/>
  <c r="I9702" i="6"/>
  <c r="B9703" i="6"/>
  <c r="C9703" i="6"/>
  <c r="D9703" i="6"/>
  <c r="E9703" i="6"/>
  <c r="F9703" i="6"/>
  <c r="G9703" i="6"/>
  <c r="H9703" i="6"/>
  <c r="I9703" i="6"/>
  <c r="B9704" i="6"/>
  <c r="C9704" i="6"/>
  <c r="D9704" i="6"/>
  <c r="E9704" i="6"/>
  <c r="F9704" i="6"/>
  <c r="G9704" i="6"/>
  <c r="H9704" i="6"/>
  <c r="I9704" i="6"/>
  <c r="B9705" i="6"/>
  <c r="C9705" i="6"/>
  <c r="D9705" i="6"/>
  <c r="E9705" i="6"/>
  <c r="F9705" i="6"/>
  <c r="G9705" i="6"/>
  <c r="H9705" i="6"/>
  <c r="I9705" i="6"/>
  <c r="B9706" i="6"/>
  <c r="C9706" i="6"/>
  <c r="D9706" i="6"/>
  <c r="E9706" i="6"/>
  <c r="F9706" i="6"/>
  <c r="G9706" i="6"/>
  <c r="H9706" i="6"/>
  <c r="I9706" i="6"/>
  <c r="B9707" i="6"/>
  <c r="C9707" i="6"/>
  <c r="D9707" i="6"/>
  <c r="E9707" i="6"/>
  <c r="F9707" i="6"/>
  <c r="G9707" i="6"/>
  <c r="H9707" i="6"/>
  <c r="I9707" i="6"/>
  <c r="B9708" i="6"/>
  <c r="C9708" i="6"/>
  <c r="D9708" i="6"/>
  <c r="E9708" i="6"/>
  <c r="F9708" i="6"/>
  <c r="G9708" i="6"/>
  <c r="H9708" i="6"/>
  <c r="I9708" i="6"/>
  <c r="B9709" i="6"/>
  <c r="C9709" i="6"/>
  <c r="D9709" i="6"/>
  <c r="E9709" i="6"/>
  <c r="F9709" i="6"/>
  <c r="G9709" i="6"/>
  <c r="H9709" i="6"/>
  <c r="I9709" i="6"/>
  <c r="B9710" i="6"/>
  <c r="C9710" i="6"/>
  <c r="D9710" i="6"/>
  <c r="E9710" i="6"/>
  <c r="F9710" i="6"/>
  <c r="G9710" i="6"/>
  <c r="H9710" i="6"/>
  <c r="I9710" i="6"/>
  <c r="B9711" i="6"/>
  <c r="C9711" i="6"/>
  <c r="D9711" i="6"/>
  <c r="E9711" i="6"/>
  <c r="F9711" i="6"/>
  <c r="G9711" i="6"/>
  <c r="H9711" i="6"/>
  <c r="I9711" i="6"/>
  <c r="B9712" i="6"/>
  <c r="C9712" i="6"/>
  <c r="D9712" i="6"/>
  <c r="E9712" i="6"/>
  <c r="F9712" i="6"/>
  <c r="G9712" i="6"/>
  <c r="H9712" i="6"/>
  <c r="I9712" i="6"/>
  <c r="B9713" i="6"/>
  <c r="C9713" i="6"/>
  <c r="D9713" i="6"/>
  <c r="E9713" i="6"/>
  <c r="F9713" i="6"/>
  <c r="G9713" i="6"/>
  <c r="H9713" i="6"/>
  <c r="I9713" i="6"/>
  <c r="B9714" i="6"/>
  <c r="C9714" i="6"/>
  <c r="D9714" i="6"/>
  <c r="E9714" i="6"/>
  <c r="F9714" i="6"/>
  <c r="G9714" i="6"/>
  <c r="H9714" i="6"/>
  <c r="I9714" i="6"/>
  <c r="B9715" i="6"/>
  <c r="C9715" i="6"/>
  <c r="D9715" i="6"/>
  <c r="E9715" i="6"/>
  <c r="F9715" i="6"/>
  <c r="G9715" i="6"/>
  <c r="H9715" i="6"/>
  <c r="I9715" i="6"/>
  <c r="B9716" i="6"/>
  <c r="C9716" i="6"/>
  <c r="D9716" i="6"/>
  <c r="E9716" i="6"/>
  <c r="F9716" i="6"/>
  <c r="G9716" i="6"/>
  <c r="H9716" i="6"/>
  <c r="I9716" i="6"/>
  <c r="B9717" i="6"/>
  <c r="C9717" i="6"/>
  <c r="D9717" i="6"/>
  <c r="E9717" i="6"/>
  <c r="F9717" i="6"/>
  <c r="G9717" i="6"/>
  <c r="H9717" i="6"/>
  <c r="I9717" i="6"/>
  <c r="B9718" i="6"/>
  <c r="C9718" i="6"/>
  <c r="D9718" i="6"/>
  <c r="E9718" i="6"/>
  <c r="F9718" i="6"/>
  <c r="G9718" i="6"/>
  <c r="H9718" i="6"/>
  <c r="I9718" i="6"/>
  <c r="B9719" i="6"/>
  <c r="C9719" i="6"/>
  <c r="D9719" i="6"/>
  <c r="E9719" i="6"/>
  <c r="F9719" i="6"/>
  <c r="G9719" i="6"/>
  <c r="H9719" i="6"/>
  <c r="I9719" i="6"/>
  <c r="B9720" i="6"/>
  <c r="C9720" i="6"/>
  <c r="D9720" i="6"/>
  <c r="E9720" i="6"/>
  <c r="F9720" i="6"/>
  <c r="G9720" i="6"/>
  <c r="H9720" i="6"/>
  <c r="I9720" i="6"/>
  <c r="B9721" i="6"/>
  <c r="C9721" i="6"/>
  <c r="D9721" i="6"/>
  <c r="E9721" i="6"/>
  <c r="F9721" i="6"/>
  <c r="G9721" i="6"/>
  <c r="H9721" i="6"/>
  <c r="I9721" i="6"/>
  <c r="B9722" i="6"/>
  <c r="C9722" i="6"/>
  <c r="D9722" i="6"/>
  <c r="E9722" i="6"/>
  <c r="F9722" i="6"/>
  <c r="G9722" i="6"/>
  <c r="H9722" i="6"/>
  <c r="I9722" i="6"/>
  <c r="B9723" i="6"/>
  <c r="C9723" i="6"/>
  <c r="D9723" i="6"/>
  <c r="E9723" i="6"/>
  <c r="F9723" i="6"/>
  <c r="G9723" i="6"/>
  <c r="H9723" i="6"/>
  <c r="I9723" i="6"/>
  <c r="B9724" i="6"/>
  <c r="C9724" i="6"/>
  <c r="D9724" i="6"/>
  <c r="E9724" i="6"/>
  <c r="F9724" i="6"/>
  <c r="G9724" i="6"/>
  <c r="H9724" i="6"/>
  <c r="I9724" i="6"/>
  <c r="B9725" i="6"/>
  <c r="C9725" i="6"/>
  <c r="D9725" i="6"/>
  <c r="E9725" i="6"/>
  <c r="F9725" i="6"/>
  <c r="G9725" i="6"/>
  <c r="H9725" i="6"/>
  <c r="I9725" i="6"/>
  <c r="B9726" i="6"/>
  <c r="C9726" i="6"/>
  <c r="D9726" i="6"/>
  <c r="E9726" i="6"/>
  <c r="F9726" i="6"/>
  <c r="G9726" i="6"/>
  <c r="H9726" i="6"/>
  <c r="I9726" i="6"/>
  <c r="B9727" i="6"/>
  <c r="C9727" i="6"/>
  <c r="D9727" i="6"/>
  <c r="E9727" i="6"/>
  <c r="F9727" i="6"/>
  <c r="G9727" i="6"/>
  <c r="H9727" i="6"/>
  <c r="I9727" i="6"/>
  <c r="B9728" i="6"/>
  <c r="C9728" i="6"/>
  <c r="D9728" i="6"/>
  <c r="E9728" i="6"/>
  <c r="F9728" i="6"/>
  <c r="G9728" i="6"/>
  <c r="H9728" i="6"/>
  <c r="I9728" i="6"/>
  <c r="B9729" i="6"/>
  <c r="C9729" i="6"/>
  <c r="D9729" i="6"/>
  <c r="E9729" i="6"/>
  <c r="F9729" i="6"/>
  <c r="G9729" i="6"/>
  <c r="H9729" i="6"/>
  <c r="I9729" i="6"/>
  <c r="B9730" i="6"/>
  <c r="C9730" i="6"/>
  <c r="D9730" i="6"/>
  <c r="E9730" i="6"/>
  <c r="F9730" i="6"/>
  <c r="G9730" i="6"/>
  <c r="H9730" i="6"/>
  <c r="I9730" i="6"/>
  <c r="B9731" i="6"/>
  <c r="C9731" i="6"/>
  <c r="D9731" i="6"/>
  <c r="E9731" i="6"/>
  <c r="F9731" i="6"/>
  <c r="G9731" i="6"/>
  <c r="H9731" i="6"/>
  <c r="I9731" i="6"/>
  <c r="B9732" i="6"/>
  <c r="C9732" i="6"/>
  <c r="D9732" i="6"/>
  <c r="E9732" i="6"/>
  <c r="F9732" i="6"/>
  <c r="G9732" i="6"/>
  <c r="H9732" i="6"/>
  <c r="I9732" i="6"/>
  <c r="B9733" i="6"/>
  <c r="C9733" i="6"/>
  <c r="D9733" i="6"/>
  <c r="E9733" i="6"/>
  <c r="F9733" i="6"/>
  <c r="G9733" i="6"/>
  <c r="H9733" i="6"/>
  <c r="I9733" i="6"/>
  <c r="B9734" i="6"/>
  <c r="C9734" i="6"/>
  <c r="D9734" i="6"/>
  <c r="E9734" i="6"/>
  <c r="F9734" i="6"/>
  <c r="G9734" i="6"/>
  <c r="H9734" i="6"/>
  <c r="I9734" i="6"/>
  <c r="B9735" i="6"/>
  <c r="C9735" i="6"/>
  <c r="D9735" i="6"/>
  <c r="E9735" i="6"/>
  <c r="F9735" i="6"/>
  <c r="G9735" i="6"/>
  <c r="H9735" i="6"/>
  <c r="I9735" i="6"/>
  <c r="B9736" i="6"/>
  <c r="C9736" i="6"/>
  <c r="D9736" i="6"/>
  <c r="E9736" i="6"/>
  <c r="F9736" i="6"/>
  <c r="G9736" i="6"/>
  <c r="H9736" i="6"/>
  <c r="I9736" i="6"/>
  <c r="B9737" i="6"/>
  <c r="C9737" i="6"/>
  <c r="D9737" i="6"/>
  <c r="E9737" i="6"/>
  <c r="F9737" i="6"/>
  <c r="G9737" i="6"/>
  <c r="H9737" i="6"/>
  <c r="I9737" i="6"/>
  <c r="B9738" i="6"/>
  <c r="C9738" i="6"/>
  <c r="D9738" i="6"/>
  <c r="E9738" i="6"/>
  <c r="F9738" i="6"/>
  <c r="G9738" i="6"/>
  <c r="H9738" i="6"/>
  <c r="I9738" i="6"/>
  <c r="B9739" i="6"/>
  <c r="C9739" i="6"/>
  <c r="D9739" i="6"/>
  <c r="E9739" i="6"/>
  <c r="F9739" i="6"/>
  <c r="G9739" i="6"/>
  <c r="H9739" i="6"/>
  <c r="I9739" i="6"/>
  <c r="B9740" i="6"/>
  <c r="C9740" i="6"/>
  <c r="D9740" i="6"/>
  <c r="E9740" i="6"/>
  <c r="F9740" i="6"/>
  <c r="G9740" i="6"/>
  <c r="H9740" i="6"/>
  <c r="I9740" i="6"/>
  <c r="B9741" i="6"/>
  <c r="C9741" i="6"/>
  <c r="D9741" i="6"/>
  <c r="E9741" i="6"/>
  <c r="F9741" i="6"/>
  <c r="G9741" i="6"/>
  <c r="H9741" i="6"/>
  <c r="I9741" i="6"/>
  <c r="B9742" i="6"/>
  <c r="C9742" i="6"/>
  <c r="D9742" i="6"/>
  <c r="E9742" i="6"/>
  <c r="F9742" i="6"/>
  <c r="G9742" i="6"/>
  <c r="H9742" i="6"/>
  <c r="I9742" i="6"/>
  <c r="B9743" i="6"/>
  <c r="C9743" i="6"/>
  <c r="D9743" i="6"/>
  <c r="E9743" i="6"/>
  <c r="F9743" i="6"/>
  <c r="G9743" i="6"/>
  <c r="H9743" i="6"/>
  <c r="I9743" i="6"/>
  <c r="B9744" i="6"/>
  <c r="C9744" i="6"/>
  <c r="D9744" i="6"/>
  <c r="E9744" i="6"/>
  <c r="F9744" i="6"/>
  <c r="G9744" i="6"/>
  <c r="H9744" i="6"/>
  <c r="I9744" i="6"/>
  <c r="B9745" i="6"/>
  <c r="C9745" i="6"/>
  <c r="D9745" i="6"/>
  <c r="E9745" i="6"/>
  <c r="F9745" i="6"/>
  <c r="G9745" i="6"/>
  <c r="H9745" i="6"/>
  <c r="I9745" i="6"/>
  <c r="B9746" i="6"/>
  <c r="C9746" i="6"/>
  <c r="D9746" i="6"/>
  <c r="E9746" i="6"/>
  <c r="F9746" i="6"/>
  <c r="G9746" i="6"/>
  <c r="H9746" i="6"/>
  <c r="I9746" i="6"/>
  <c r="B9747" i="6"/>
  <c r="C9747" i="6"/>
  <c r="D9747" i="6"/>
  <c r="E9747" i="6"/>
  <c r="F9747" i="6"/>
  <c r="G9747" i="6"/>
  <c r="H9747" i="6"/>
  <c r="I9747" i="6"/>
  <c r="B9748" i="6"/>
  <c r="C9748" i="6"/>
  <c r="D9748" i="6"/>
  <c r="E9748" i="6"/>
  <c r="F9748" i="6"/>
  <c r="G9748" i="6"/>
  <c r="H9748" i="6"/>
  <c r="I9748" i="6"/>
  <c r="B9749" i="6"/>
  <c r="C9749" i="6"/>
  <c r="D9749" i="6"/>
  <c r="E9749" i="6"/>
  <c r="F9749" i="6"/>
  <c r="G9749" i="6"/>
  <c r="H9749" i="6"/>
  <c r="I9749" i="6"/>
  <c r="B9750" i="6"/>
  <c r="C9750" i="6"/>
  <c r="D9750" i="6"/>
  <c r="E9750" i="6"/>
  <c r="F9750" i="6"/>
  <c r="G9750" i="6"/>
  <c r="H9750" i="6"/>
  <c r="I9750" i="6"/>
  <c r="B9751" i="6"/>
  <c r="C9751" i="6"/>
  <c r="D9751" i="6"/>
  <c r="E9751" i="6"/>
  <c r="F9751" i="6"/>
  <c r="G9751" i="6"/>
  <c r="H9751" i="6"/>
  <c r="I9751" i="6"/>
  <c r="B9752" i="6"/>
  <c r="C9752" i="6"/>
  <c r="D9752" i="6"/>
  <c r="E9752" i="6"/>
  <c r="F9752" i="6"/>
  <c r="G9752" i="6"/>
  <c r="H9752" i="6"/>
  <c r="I9752" i="6"/>
  <c r="B9753" i="6"/>
  <c r="C9753" i="6"/>
  <c r="D9753" i="6"/>
  <c r="E9753" i="6"/>
  <c r="F9753" i="6"/>
  <c r="G9753" i="6"/>
  <c r="H9753" i="6"/>
  <c r="I9753" i="6"/>
  <c r="B9754" i="6"/>
  <c r="C9754" i="6"/>
  <c r="D9754" i="6"/>
  <c r="E9754" i="6"/>
  <c r="F9754" i="6"/>
  <c r="G9754" i="6"/>
  <c r="H9754" i="6"/>
  <c r="I9754" i="6"/>
  <c r="B9755" i="6"/>
  <c r="C9755" i="6"/>
  <c r="D9755" i="6"/>
  <c r="E9755" i="6"/>
  <c r="F9755" i="6"/>
  <c r="G9755" i="6"/>
  <c r="H9755" i="6"/>
  <c r="I9755" i="6"/>
  <c r="B9756" i="6"/>
  <c r="C9756" i="6"/>
  <c r="D9756" i="6"/>
  <c r="E9756" i="6"/>
  <c r="F9756" i="6"/>
  <c r="G9756" i="6"/>
  <c r="H9756" i="6"/>
  <c r="I9756" i="6"/>
  <c r="B9757" i="6"/>
  <c r="C9757" i="6"/>
  <c r="D9757" i="6"/>
  <c r="E9757" i="6"/>
  <c r="F9757" i="6"/>
  <c r="G9757" i="6"/>
  <c r="H9757" i="6"/>
  <c r="I9757" i="6"/>
  <c r="B9758" i="6"/>
  <c r="C9758" i="6"/>
  <c r="D9758" i="6"/>
  <c r="E9758" i="6"/>
  <c r="F9758" i="6"/>
  <c r="G9758" i="6"/>
  <c r="H9758" i="6"/>
  <c r="I9758" i="6"/>
  <c r="B9759" i="6"/>
  <c r="C9759" i="6"/>
  <c r="D9759" i="6"/>
  <c r="E9759" i="6"/>
  <c r="F9759" i="6"/>
  <c r="G9759" i="6"/>
  <c r="H9759" i="6"/>
  <c r="I9759" i="6"/>
  <c r="B9760" i="6"/>
  <c r="C9760" i="6"/>
  <c r="D9760" i="6"/>
  <c r="E9760" i="6"/>
  <c r="F9760" i="6"/>
  <c r="G9760" i="6"/>
  <c r="H9760" i="6"/>
  <c r="I9760" i="6"/>
  <c r="B9761" i="6"/>
  <c r="C9761" i="6"/>
  <c r="D9761" i="6"/>
  <c r="E9761" i="6"/>
  <c r="F9761" i="6"/>
  <c r="G9761" i="6"/>
  <c r="H9761" i="6"/>
  <c r="I9761" i="6"/>
  <c r="B9762" i="6"/>
  <c r="C9762" i="6"/>
  <c r="D9762" i="6"/>
  <c r="E9762" i="6"/>
  <c r="F9762" i="6"/>
  <c r="G9762" i="6"/>
  <c r="H9762" i="6"/>
  <c r="I9762" i="6"/>
  <c r="B9763" i="6"/>
  <c r="C9763" i="6"/>
  <c r="D9763" i="6"/>
  <c r="E9763" i="6"/>
  <c r="F9763" i="6"/>
  <c r="G9763" i="6"/>
  <c r="H9763" i="6"/>
  <c r="I9763" i="6"/>
  <c r="B9764" i="6"/>
  <c r="C9764" i="6"/>
  <c r="D9764" i="6"/>
  <c r="E9764" i="6"/>
  <c r="F9764" i="6"/>
  <c r="G9764" i="6"/>
  <c r="H9764" i="6"/>
  <c r="I9764" i="6"/>
  <c r="B9765" i="6"/>
  <c r="C9765" i="6"/>
  <c r="D9765" i="6"/>
  <c r="E9765" i="6"/>
  <c r="F9765" i="6"/>
  <c r="G9765" i="6"/>
  <c r="H9765" i="6"/>
  <c r="I9765" i="6"/>
  <c r="B9766" i="6"/>
  <c r="C9766" i="6"/>
  <c r="D9766" i="6"/>
  <c r="E9766" i="6"/>
  <c r="F9766" i="6"/>
  <c r="G9766" i="6"/>
  <c r="H9766" i="6"/>
  <c r="I9766" i="6"/>
  <c r="B9767" i="6"/>
  <c r="C9767" i="6"/>
  <c r="D9767" i="6"/>
  <c r="E9767" i="6"/>
  <c r="F9767" i="6"/>
  <c r="G9767" i="6"/>
  <c r="H9767" i="6"/>
  <c r="I9767" i="6"/>
  <c r="B9768" i="6"/>
  <c r="C9768" i="6"/>
  <c r="D9768" i="6"/>
  <c r="E9768" i="6"/>
  <c r="F9768" i="6"/>
  <c r="G9768" i="6"/>
  <c r="H9768" i="6"/>
  <c r="I9768" i="6"/>
  <c r="B9769" i="6"/>
  <c r="C9769" i="6"/>
  <c r="D9769" i="6"/>
  <c r="E9769" i="6"/>
  <c r="F9769" i="6"/>
  <c r="G9769" i="6"/>
  <c r="H9769" i="6"/>
  <c r="I9769" i="6"/>
  <c r="B9770" i="6"/>
  <c r="C9770" i="6"/>
  <c r="D9770" i="6"/>
  <c r="E9770" i="6"/>
  <c r="F9770" i="6"/>
  <c r="G9770" i="6"/>
  <c r="H9770" i="6"/>
  <c r="I9770" i="6"/>
  <c r="B9771" i="6"/>
  <c r="C9771" i="6"/>
  <c r="D9771" i="6"/>
  <c r="E9771" i="6"/>
  <c r="F9771" i="6"/>
  <c r="G9771" i="6"/>
  <c r="H9771" i="6"/>
  <c r="I9771" i="6"/>
  <c r="B9772" i="6"/>
  <c r="C9772" i="6"/>
  <c r="D9772" i="6"/>
  <c r="E9772" i="6"/>
  <c r="F9772" i="6"/>
  <c r="G9772" i="6"/>
  <c r="H9772" i="6"/>
  <c r="I9772" i="6"/>
  <c r="B9773" i="6"/>
  <c r="C9773" i="6"/>
  <c r="D9773" i="6"/>
  <c r="E9773" i="6"/>
  <c r="F9773" i="6"/>
  <c r="G9773" i="6"/>
  <c r="H9773" i="6"/>
  <c r="I9773" i="6"/>
  <c r="B9774" i="6"/>
  <c r="C9774" i="6"/>
  <c r="D9774" i="6"/>
  <c r="E9774" i="6"/>
  <c r="F9774" i="6"/>
  <c r="G9774" i="6"/>
  <c r="H9774" i="6"/>
  <c r="I9774" i="6"/>
  <c r="B9775" i="6"/>
  <c r="C9775" i="6"/>
  <c r="D9775" i="6"/>
  <c r="E9775" i="6"/>
  <c r="F9775" i="6"/>
  <c r="G9775" i="6"/>
  <c r="H9775" i="6"/>
  <c r="I9775" i="6"/>
  <c r="B9776" i="6"/>
  <c r="C9776" i="6"/>
  <c r="D9776" i="6"/>
  <c r="E9776" i="6"/>
  <c r="F9776" i="6"/>
  <c r="G9776" i="6"/>
  <c r="H9776" i="6"/>
  <c r="I9776" i="6"/>
  <c r="B9777" i="6"/>
  <c r="C9777" i="6"/>
  <c r="D9777" i="6"/>
  <c r="E9777" i="6"/>
  <c r="F9777" i="6"/>
  <c r="G9777" i="6"/>
  <c r="H9777" i="6"/>
  <c r="I9777" i="6"/>
  <c r="B9778" i="6"/>
  <c r="C9778" i="6"/>
  <c r="D9778" i="6"/>
  <c r="E9778" i="6"/>
  <c r="F9778" i="6"/>
  <c r="G9778" i="6"/>
  <c r="H9778" i="6"/>
  <c r="I9778" i="6"/>
  <c r="B9779" i="6"/>
  <c r="C9779" i="6"/>
  <c r="D9779" i="6"/>
  <c r="E9779" i="6"/>
  <c r="F9779" i="6"/>
  <c r="G9779" i="6"/>
  <c r="H9779" i="6"/>
  <c r="I9779" i="6"/>
  <c r="B9780" i="6"/>
  <c r="C9780" i="6"/>
  <c r="D9780" i="6"/>
  <c r="E9780" i="6"/>
  <c r="F9780" i="6"/>
  <c r="G9780" i="6"/>
  <c r="H9780" i="6"/>
  <c r="I9780" i="6"/>
  <c r="B9781" i="6"/>
  <c r="C9781" i="6"/>
  <c r="D9781" i="6"/>
  <c r="E9781" i="6"/>
  <c r="F9781" i="6"/>
  <c r="G9781" i="6"/>
  <c r="H9781" i="6"/>
  <c r="I9781" i="6"/>
  <c r="B9782" i="6"/>
  <c r="C9782" i="6"/>
  <c r="D9782" i="6"/>
  <c r="E9782" i="6"/>
  <c r="F9782" i="6"/>
  <c r="G9782" i="6"/>
  <c r="H9782" i="6"/>
  <c r="I9782" i="6"/>
  <c r="B9783" i="6"/>
  <c r="C9783" i="6"/>
  <c r="D9783" i="6"/>
  <c r="E9783" i="6"/>
  <c r="F9783" i="6"/>
  <c r="G9783" i="6"/>
  <c r="H9783" i="6"/>
  <c r="I9783" i="6"/>
  <c r="B9784" i="6"/>
  <c r="C9784" i="6"/>
  <c r="D9784" i="6"/>
  <c r="E9784" i="6"/>
  <c r="F9784" i="6"/>
  <c r="G9784" i="6"/>
  <c r="H9784" i="6"/>
  <c r="I9784" i="6"/>
  <c r="B9785" i="6"/>
  <c r="C9785" i="6"/>
  <c r="D9785" i="6"/>
  <c r="E9785" i="6"/>
  <c r="F9785" i="6"/>
  <c r="G9785" i="6"/>
  <c r="H9785" i="6"/>
  <c r="I9785" i="6"/>
  <c r="B9786" i="6"/>
  <c r="C9786" i="6"/>
  <c r="D9786" i="6"/>
  <c r="E9786" i="6"/>
  <c r="F9786" i="6"/>
  <c r="G9786" i="6"/>
  <c r="H9786" i="6"/>
  <c r="I9786" i="6"/>
  <c r="B9787" i="6"/>
  <c r="C9787" i="6"/>
  <c r="D9787" i="6"/>
  <c r="E9787" i="6"/>
  <c r="F9787" i="6"/>
  <c r="G9787" i="6"/>
  <c r="H9787" i="6"/>
  <c r="I9787" i="6"/>
  <c r="B9788" i="6"/>
  <c r="C9788" i="6"/>
  <c r="D9788" i="6"/>
  <c r="E9788" i="6"/>
  <c r="F9788" i="6"/>
  <c r="G9788" i="6"/>
  <c r="H9788" i="6"/>
  <c r="I9788" i="6"/>
  <c r="B9789" i="6"/>
  <c r="C9789" i="6"/>
  <c r="D9789" i="6"/>
  <c r="E9789" i="6"/>
  <c r="F9789" i="6"/>
  <c r="G9789" i="6"/>
  <c r="H9789" i="6"/>
  <c r="I9789" i="6"/>
  <c r="B9790" i="6"/>
  <c r="C9790" i="6"/>
  <c r="D9790" i="6"/>
  <c r="E9790" i="6"/>
  <c r="F9790" i="6"/>
  <c r="G9790" i="6"/>
  <c r="H9790" i="6"/>
  <c r="I9790" i="6"/>
  <c r="B9791" i="6"/>
  <c r="C9791" i="6"/>
  <c r="D9791" i="6"/>
  <c r="E9791" i="6"/>
  <c r="F9791" i="6"/>
  <c r="G9791" i="6"/>
  <c r="H9791" i="6"/>
  <c r="I9791" i="6"/>
  <c r="B9792" i="6"/>
  <c r="C9792" i="6"/>
  <c r="D9792" i="6"/>
  <c r="E9792" i="6"/>
  <c r="F9792" i="6"/>
  <c r="G9792" i="6"/>
  <c r="H9792" i="6"/>
  <c r="I9792" i="6"/>
  <c r="B9793" i="6"/>
  <c r="C9793" i="6"/>
  <c r="D9793" i="6"/>
  <c r="E9793" i="6"/>
  <c r="F9793" i="6"/>
  <c r="G9793" i="6"/>
  <c r="H9793" i="6"/>
  <c r="I9793" i="6"/>
  <c r="B9794" i="6"/>
  <c r="C9794" i="6"/>
  <c r="D9794" i="6"/>
  <c r="E9794" i="6"/>
  <c r="F9794" i="6"/>
  <c r="G9794" i="6"/>
  <c r="H9794" i="6"/>
  <c r="I9794" i="6"/>
  <c r="B9795" i="6"/>
  <c r="C9795" i="6"/>
  <c r="D9795" i="6"/>
  <c r="E9795" i="6"/>
  <c r="F9795" i="6"/>
  <c r="G9795" i="6"/>
  <c r="H9795" i="6"/>
  <c r="I9795" i="6"/>
  <c r="B9796" i="6"/>
  <c r="C9796" i="6"/>
  <c r="D9796" i="6"/>
  <c r="E9796" i="6"/>
  <c r="F9796" i="6"/>
  <c r="G9796" i="6"/>
  <c r="H9796" i="6"/>
  <c r="I9796" i="6"/>
  <c r="B9797" i="6"/>
  <c r="C9797" i="6"/>
  <c r="D9797" i="6"/>
  <c r="E9797" i="6"/>
  <c r="F9797" i="6"/>
  <c r="G9797" i="6"/>
  <c r="H9797" i="6"/>
  <c r="I9797" i="6"/>
  <c r="B9798" i="6"/>
  <c r="C9798" i="6"/>
  <c r="D9798" i="6"/>
  <c r="E9798" i="6"/>
  <c r="F9798" i="6"/>
  <c r="G9798" i="6"/>
  <c r="H9798" i="6"/>
  <c r="I9798" i="6"/>
  <c r="B9799" i="6"/>
  <c r="C9799" i="6"/>
  <c r="D9799" i="6"/>
  <c r="E9799" i="6"/>
  <c r="F9799" i="6"/>
  <c r="G9799" i="6"/>
  <c r="H9799" i="6"/>
  <c r="I9799" i="6"/>
  <c r="B9800" i="6"/>
  <c r="C9800" i="6"/>
  <c r="D9800" i="6"/>
  <c r="E9800" i="6"/>
  <c r="F9800" i="6"/>
  <c r="G9800" i="6"/>
  <c r="H9800" i="6"/>
  <c r="I9800" i="6"/>
  <c r="B9801" i="6"/>
  <c r="C9801" i="6"/>
  <c r="D9801" i="6"/>
  <c r="E9801" i="6"/>
  <c r="F9801" i="6"/>
  <c r="G9801" i="6"/>
  <c r="H9801" i="6"/>
  <c r="I9801" i="6"/>
  <c r="B9802" i="6"/>
  <c r="C9802" i="6"/>
  <c r="D9802" i="6"/>
  <c r="E9802" i="6"/>
  <c r="F9802" i="6"/>
  <c r="G9802" i="6"/>
  <c r="H9802" i="6"/>
  <c r="I9802" i="6"/>
  <c r="B9803" i="6"/>
  <c r="C9803" i="6"/>
  <c r="D9803" i="6"/>
  <c r="E9803" i="6"/>
  <c r="F9803" i="6"/>
  <c r="G9803" i="6"/>
  <c r="H9803" i="6"/>
  <c r="I9803" i="6"/>
  <c r="B9804" i="6"/>
  <c r="C9804" i="6"/>
  <c r="D9804" i="6"/>
  <c r="E9804" i="6"/>
  <c r="F9804" i="6"/>
  <c r="G9804" i="6"/>
  <c r="H9804" i="6"/>
  <c r="I9804" i="6"/>
  <c r="B9805" i="6"/>
  <c r="C9805" i="6"/>
  <c r="D9805" i="6"/>
  <c r="E9805" i="6"/>
  <c r="F9805" i="6"/>
  <c r="G9805" i="6"/>
  <c r="H9805" i="6"/>
  <c r="I9805" i="6"/>
  <c r="B9806" i="6"/>
  <c r="C9806" i="6"/>
  <c r="D9806" i="6"/>
  <c r="E9806" i="6"/>
  <c r="F9806" i="6"/>
  <c r="G9806" i="6"/>
  <c r="H9806" i="6"/>
  <c r="I9806" i="6"/>
  <c r="B9807" i="6"/>
  <c r="C9807" i="6"/>
  <c r="D9807" i="6"/>
  <c r="E9807" i="6"/>
  <c r="F9807" i="6"/>
  <c r="G9807" i="6"/>
  <c r="H9807" i="6"/>
  <c r="I9807" i="6"/>
  <c r="B9808" i="6"/>
  <c r="C9808" i="6"/>
  <c r="D9808" i="6"/>
  <c r="E9808" i="6"/>
  <c r="F9808" i="6"/>
  <c r="G9808" i="6"/>
  <c r="H9808" i="6"/>
  <c r="I9808" i="6"/>
  <c r="B9809" i="6"/>
  <c r="C9809" i="6"/>
  <c r="D9809" i="6"/>
  <c r="E9809" i="6"/>
  <c r="F9809" i="6"/>
  <c r="G9809" i="6"/>
  <c r="H9809" i="6"/>
  <c r="I9809" i="6"/>
  <c r="B9810" i="6"/>
  <c r="C9810" i="6"/>
  <c r="D9810" i="6"/>
  <c r="E9810" i="6"/>
  <c r="F9810" i="6"/>
  <c r="G9810" i="6"/>
  <c r="H9810" i="6"/>
  <c r="I9810" i="6"/>
  <c r="B9811" i="6"/>
  <c r="C9811" i="6"/>
  <c r="D9811" i="6"/>
  <c r="E9811" i="6"/>
  <c r="F9811" i="6"/>
  <c r="G9811" i="6"/>
  <c r="H9811" i="6"/>
  <c r="I9811" i="6"/>
  <c r="B9812" i="6"/>
  <c r="C9812" i="6"/>
  <c r="D9812" i="6"/>
  <c r="E9812" i="6"/>
  <c r="F9812" i="6"/>
  <c r="G9812" i="6"/>
  <c r="H9812" i="6"/>
  <c r="I9812" i="6"/>
  <c r="B9813" i="6"/>
  <c r="C9813" i="6"/>
  <c r="D9813" i="6"/>
  <c r="E9813" i="6"/>
  <c r="F9813" i="6"/>
  <c r="G9813" i="6"/>
  <c r="H9813" i="6"/>
  <c r="I9813" i="6"/>
  <c r="B9814" i="6"/>
  <c r="C9814" i="6"/>
  <c r="D9814" i="6"/>
  <c r="E9814" i="6"/>
  <c r="F9814" i="6"/>
  <c r="G9814" i="6"/>
  <c r="H9814" i="6"/>
  <c r="I9814" i="6"/>
  <c r="B9815" i="6"/>
  <c r="C9815" i="6"/>
  <c r="D9815" i="6"/>
  <c r="E9815" i="6"/>
  <c r="F9815" i="6"/>
  <c r="G9815" i="6"/>
  <c r="H9815" i="6"/>
  <c r="I9815" i="6"/>
  <c r="B9816" i="6"/>
  <c r="C9816" i="6"/>
  <c r="D9816" i="6"/>
  <c r="E9816" i="6"/>
  <c r="F9816" i="6"/>
  <c r="G9816" i="6"/>
  <c r="H9816" i="6"/>
  <c r="I9816" i="6"/>
  <c r="B9817" i="6"/>
  <c r="C9817" i="6"/>
  <c r="D9817" i="6"/>
  <c r="E9817" i="6"/>
  <c r="F9817" i="6"/>
  <c r="G9817" i="6"/>
  <c r="H9817" i="6"/>
  <c r="I9817" i="6"/>
  <c r="B9818" i="6"/>
  <c r="C9818" i="6"/>
  <c r="D9818" i="6"/>
  <c r="E9818" i="6"/>
  <c r="F9818" i="6"/>
  <c r="G9818" i="6"/>
  <c r="H9818" i="6"/>
  <c r="I9818" i="6"/>
  <c r="B9819" i="6"/>
  <c r="C9819" i="6"/>
  <c r="D9819" i="6"/>
  <c r="E9819" i="6"/>
  <c r="F9819" i="6"/>
  <c r="G9819" i="6"/>
  <c r="H9819" i="6"/>
  <c r="I9819" i="6"/>
  <c r="B9820" i="6"/>
  <c r="C9820" i="6"/>
  <c r="D9820" i="6"/>
  <c r="E9820" i="6"/>
  <c r="F9820" i="6"/>
  <c r="G9820" i="6"/>
  <c r="H9820" i="6"/>
  <c r="I9820" i="6"/>
  <c r="B9821" i="6"/>
  <c r="C9821" i="6"/>
  <c r="D9821" i="6"/>
  <c r="E9821" i="6"/>
  <c r="F9821" i="6"/>
  <c r="G9821" i="6"/>
  <c r="H9821" i="6"/>
  <c r="I9821" i="6"/>
  <c r="B9822" i="6"/>
  <c r="C9822" i="6"/>
  <c r="D9822" i="6"/>
  <c r="E9822" i="6"/>
  <c r="F9822" i="6"/>
  <c r="G9822" i="6"/>
  <c r="H9822" i="6"/>
  <c r="I9822" i="6"/>
  <c r="B9823" i="6"/>
  <c r="C9823" i="6"/>
  <c r="D9823" i="6"/>
  <c r="E9823" i="6"/>
  <c r="F9823" i="6"/>
  <c r="G9823" i="6"/>
  <c r="H9823" i="6"/>
  <c r="I9823" i="6"/>
  <c r="B9824" i="6"/>
  <c r="C9824" i="6"/>
  <c r="D9824" i="6"/>
  <c r="E9824" i="6"/>
  <c r="F9824" i="6"/>
  <c r="G9824" i="6"/>
  <c r="H9824" i="6"/>
  <c r="I9824" i="6"/>
  <c r="B9825" i="6"/>
  <c r="C9825" i="6"/>
  <c r="D9825" i="6"/>
  <c r="E9825" i="6"/>
  <c r="F9825" i="6"/>
  <c r="G9825" i="6"/>
  <c r="H9825" i="6"/>
  <c r="I9825" i="6"/>
  <c r="B9826" i="6"/>
  <c r="C9826" i="6"/>
  <c r="D9826" i="6"/>
  <c r="E9826" i="6"/>
  <c r="F9826" i="6"/>
  <c r="G9826" i="6"/>
  <c r="H9826" i="6"/>
  <c r="I9826" i="6"/>
  <c r="B9827" i="6"/>
  <c r="C9827" i="6"/>
  <c r="D9827" i="6"/>
  <c r="E9827" i="6"/>
  <c r="F9827" i="6"/>
  <c r="G9827" i="6"/>
  <c r="H9827" i="6"/>
  <c r="I9827" i="6"/>
  <c r="B9828" i="6"/>
  <c r="C9828" i="6"/>
  <c r="D9828" i="6"/>
  <c r="E9828" i="6"/>
  <c r="F9828" i="6"/>
  <c r="G9828" i="6"/>
  <c r="H9828" i="6"/>
  <c r="I9828" i="6"/>
  <c r="B9829" i="6"/>
  <c r="C9829" i="6"/>
  <c r="D9829" i="6"/>
  <c r="E9829" i="6"/>
  <c r="F9829" i="6"/>
  <c r="G9829" i="6"/>
  <c r="H9829" i="6"/>
  <c r="I9829" i="6"/>
  <c r="B9830" i="6"/>
  <c r="C9830" i="6"/>
  <c r="D9830" i="6"/>
  <c r="E9830" i="6"/>
  <c r="F9830" i="6"/>
  <c r="G9830" i="6"/>
  <c r="H9830" i="6"/>
  <c r="I9830" i="6"/>
  <c r="B9831" i="6"/>
  <c r="C9831" i="6"/>
  <c r="D9831" i="6"/>
  <c r="E9831" i="6"/>
  <c r="F9831" i="6"/>
  <c r="G9831" i="6"/>
  <c r="H9831" i="6"/>
  <c r="I9831" i="6"/>
  <c r="B9832" i="6"/>
  <c r="C9832" i="6"/>
  <c r="D9832" i="6"/>
  <c r="E9832" i="6"/>
  <c r="F9832" i="6"/>
  <c r="G9832" i="6"/>
  <c r="H9832" i="6"/>
  <c r="I9832" i="6"/>
  <c r="B9833" i="6"/>
  <c r="C9833" i="6"/>
  <c r="D9833" i="6"/>
  <c r="E9833" i="6"/>
  <c r="F9833" i="6"/>
  <c r="G9833" i="6"/>
  <c r="H9833" i="6"/>
  <c r="I9833" i="6"/>
  <c r="B9834" i="6"/>
  <c r="C9834" i="6"/>
  <c r="D9834" i="6"/>
  <c r="E9834" i="6"/>
  <c r="F9834" i="6"/>
  <c r="G9834" i="6"/>
  <c r="H9834" i="6"/>
  <c r="I9834" i="6"/>
  <c r="B9835" i="6"/>
  <c r="C9835" i="6"/>
  <c r="D9835" i="6"/>
  <c r="E9835" i="6"/>
  <c r="F9835" i="6"/>
  <c r="G9835" i="6"/>
  <c r="H9835" i="6"/>
  <c r="I9835" i="6"/>
  <c r="B9836" i="6"/>
  <c r="C9836" i="6"/>
  <c r="D9836" i="6"/>
  <c r="E9836" i="6"/>
  <c r="F9836" i="6"/>
  <c r="G9836" i="6"/>
  <c r="H9836" i="6"/>
  <c r="I9836" i="6"/>
  <c r="B9837" i="6"/>
  <c r="C9837" i="6"/>
  <c r="D9837" i="6"/>
  <c r="E9837" i="6"/>
  <c r="F9837" i="6"/>
  <c r="G9837" i="6"/>
  <c r="H9837" i="6"/>
  <c r="I9837" i="6"/>
  <c r="B9838" i="6"/>
  <c r="C9838" i="6"/>
  <c r="D9838" i="6"/>
  <c r="E9838" i="6"/>
  <c r="F9838" i="6"/>
  <c r="G9838" i="6"/>
  <c r="H9838" i="6"/>
  <c r="I9838" i="6"/>
  <c r="B9839" i="6"/>
  <c r="C9839" i="6"/>
  <c r="D9839" i="6"/>
  <c r="E9839" i="6"/>
  <c r="F9839" i="6"/>
  <c r="G9839" i="6"/>
  <c r="H9839" i="6"/>
  <c r="I9839" i="6"/>
  <c r="B9840" i="6"/>
  <c r="C9840" i="6"/>
  <c r="D9840" i="6"/>
  <c r="E9840" i="6"/>
  <c r="F9840" i="6"/>
  <c r="G9840" i="6"/>
  <c r="H9840" i="6"/>
  <c r="I9840" i="6"/>
  <c r="B9841" i="6"/>
  <c r="C9841" i="6"/>
  <c r="D9841" i="6"/>
  <c r="E9841" i="6"/>
  <c r="F9841" i="6"/>
  <c r="G9841" i="6"/>
  <c r="H9841" i="6"/>
  <c r="I9841" i="6"/>
  <c r="B9842" i="6"/>
  <c r="C9842" i="6"/>
  <c r="D9842" i="6"/>
  <c r="E9842" i="6"/>
  <c r="F9842" i="6"/>
  <c r="G9842" i="6"/>
  <c r="H9842" i="6"/>
  <c r="I9842" i="6"/>
  <c r="B9843" i="6"/>
  <c r="C9843" i="6"/>
  <c r="D9843" i="6"/>
  <c r="E9843" i="6"/>
  <c r="F9843" i="6"/>
  <c r="G9843" i="6"/>
  <c r="H9843" i="6"/>
  <c r="I9843" i="6"/>
  <c r="B9844" i="6"/>
  <c r="C9844" i="6"/>
  <c r="D9844" i="6"/>
  <c r="E9844" i="6"/>
  <c r="F9844" i="6"/>
  <c r="G9844" i="6"/>
  <c r="H9844" i="6"/>
  <c r="I9844" i="6"/>
  <c r="B9845" i="6"/>
  <c r="C9845" i="6"/>
  <c r="D9845" i="6"/>
  <c r="E9845" i="6"/>
  <c r="F9845" i="6"/>
  <c r="G9845" i="6"/>
  <c r="H9845" i="6"/>
  <c r="I9845" i="6"/>
  <c r="B9846" i="6"/>
  <c r="C9846" i="6"/>
  <c r="D9846" i="6"/>
  <c r="E9846" i="6"/>
  <c r="F9846" i="6"/>
  <c r="G9846" i="6"/>
  <c r="H9846" i="6"/>
  <c r="I9846" i="6"/>
  <c r="B9847" i="6"/>
  <c r="C9847" i="6"/>
  <c r="D9847" i="6"/>
  <c r="E9847" i="6"/>
  <c r="F9847" i="6"/>
  <c r="G9847" i="6"/>
  <c r="H9847" i="6"/>
  <c r="I9847" i="6"/>
  <c r="B9848" i="6"/>
  <c r="C9848" i="6"/>
  <c r="D9848" i="6"/>
  <c r="E9848" i="6"/>
  <c r="F9848" i="6"/>
  <c r="G9848" i="6"/>
  <c r="H9848" i="6"/>
  <c r="I9848" i="6"/>
  <c r="B9849" i="6"/>
  <c r="C9849" i="6"/>
  <c r="D9849" i="6"/>
  <c r="E9849" i="6"/>
  <c r="F9849" i="6"/>
  <c r="G9849" i="6"/>
  <c r="H9849" i="6"/>
  <c r="I9849" i="6"/>
  <c r="B9850" i="6"/>
  <c r="C9850" i="6"/>
  <c r="D9850" i="6"/>
  <c r="E9850" i="6"/>
  <c r="F9850" i="6"/>
  <c r="G9850" i="6"/>
  <c r="H9850" i="6"/>
  <c r="I9850" i="6"/>
  <c r="B9851" i="6"/>
  <c r="C9851" i="6"/>
  <c r="D9851" i="6"/>
  <c r="E9851" i="6"/>
  <c r="F9851" i="6"/>
  <c r="G9851" i="6"/>
  <c r="H9851" i="6"/>
  <c r="I9851" i="6"/>
  <c r="B9852" i="6"/>
  <c r="C9852" i="6"/>
  <c r="D9852" i="6"/>
  <c r="E9852" i="6"/>
  <c r="F9852" i="6"/>
  <c r="G9852" i="6"/>
  <c r="H9852" i="6"/>
  <c r="I9852" i="6"/>
  <c r="B9853" i="6"/>
  <c r="C9853" i="6"/>
  <c r="D9853" i="6"/>
  <c r="E9853" i="6"/>
  <c r="F9853" i="6"/>
  <c r="G9853" i="6"/>
  <c r="H9853" i="6"/>
  <c r="I9853" i="6"/>
  <c r="B9854" i="6"/>
  <c r="C9854" i="6"/>
  <c r="D9854" i="6"/>
  <c r="E9854" i="6"/>
  <c r="F9854" i="6"/>
  <c r="G9854" i="6"/>
  <c r="H9854" i="6"/>
  <c r="I9854" i="6"/>
  <c r="B9855" i="6"/>
  <c r="C9855" i="6"/>
  <c r="D9855" i="6"/>
  <c r="E9855" i="6"/>
  <c r="F9855" i="6"/>
  <c r="G9855" i="6"/>
  <c r="H9855" i="6"/>
  <c r="I9855" i="6"/>
  <c r="B9856" i="6"/>
  <c r="C9856" i="6"/>
  <c r="D9856" i="6"/>
  <c r="E9856" i="6"/>
  <c r="F9856" i="6"/>
  <c r="G9856" i="6"/>
  <c r="H9856" i="6"/>
  <c r="I9856" i="6"/>
  <c r="B9857" i="6"/>
  <c r="C9857" i="6"/>
  <c r="D9857" i="6"/>
  <c r="E9857" i="6"/>
  <c r="F9857" i="6"/>
  <c r="G9857" i="6"/>
  <c r="H9857" i="6"/>
  <c r="I9857" i="6"/>
  <c r="B9858" i="6"/>
  <c r="C9858" i="6"/>
  <c r="D9858" i="6"/>
  <c r="E9858" i="6"/>
  <c r="F9858" i="6"/>
  <c r="G9858" i="6"/>
  <c r="H9858" i="6"/>
  <c r="I9858" i="6"/>
  <c r="B9859" i="6"/>
  <c r="C9859" i="6"/>
  <c r="D9859" i="6"/>
  <c r="E9859" i="6"/>
  <c r="F9859" i="6"/>
  <c r="G9859" i="6"/>
  <c r="H9859" i="6"/>
  <c r="I9859" i="6"/>
  <c r="B9860" i="6"/>
  <c r="C9860" i="6"/>
  <c r="D9860" i="6"/>
  <c r="E9860" i="6"/>
  <c r="F9860" i="6"/>
  <c r="G9860" i="6"/>
  <c r="H9860" i="6"/>
  <c r="I9860" i="6"/>
  <c r="B9861" i="6"/>
  <c r="C9861" i="6"/>
  <c r="D9861" i="6"/>
  <c r="E9861" i="6"/>
  <c r="F9861" i="6"/>
  <c r="G9861" i="6"/>
  <c r="H9861" i="6"/>
  <c r="I9861" i="6"/>
  <c r="B9862" i="6"/>
  <c r="C9862" i="6"/>
  <c r="D9862" i="6"/>
  <c r="E9862" i="6"/>
  <c r="F9862" i="6"/>
  <c r="G9862" i="6"/>
  <c r="H9862" i="6"/>
  <c r="I9862" i="6"/>
  <c r="B9863" i="6"/>
  <c r="C9863" i="6"/>
  <c r="D9863" i="6"/>
  <c r="E9863" i="6"/>
  <c r="F9863" i="6"/>
  <c r="G9863" i="6"/>
  <c r="H9863" i="6"/>
  <c r="I9863" i="6"/>
  <c r="B9864" i="6"/>
  <c r="C9864" i="6"/>
  <c r="D9864" i="6"/>
  <c r="E9864" i="6"/>
  <c r="F9864" i="6"/>
  <c r="G9864" i="6"/>
  <c r="H9864" i="6"/>
  <c r="I9864" i="6"/>
  <c r="B9865" i="6"/>
  <c r="C9865" i="6"/>
  <c r="D9865" i="6"/>
  <c r="E9865" i="6"/>
  <c r="F9865" i="6"/>
  <c r="G9865" i="6"/>
  <c r="H9865" i="6"/>
  <c r="I9865" i="6"/>
  <c r="B9866" i="6"/>
  <c r="C9866" i="6"/>
  <c r="D9866" i="6"/>
  <c r="E9866" i="6"/>
  <c r="F9866" i="6"/>
  <c r="G9866" i="6"/>
  <c r="H9866" i="6"/>
  <c r="I9866" i="6"/>
  <c r="B9867" i="6"/>
  <c r="C9867" i="6"/>
  <c r="D9867" i="6"/>
  <c r="E9867" i="6"/>
  <c r="F9867" i="6"/>
  <c r="G9867" i="6"/>
  <c r="H9867" i="6"/>
  <c r="I9867" i="6"/>
  <c r="B9868" i="6"/>
  <c r="C9868" i="6"/>
  <c r="D9868" i="6"/>
  <c r="E9868" i="6"/>
  <c r="F9868" i="6"/>
  <c r="G9868" i="6"/>
  <c r="H9868" i="6"/>
  <c r="I9868" i="6"/>
  <c r="B9869" i="6"/>
  <c r="C9869" i="6"/>
  <c r="D9869" i="6"/>
  <c r="E9869" i="6"/>
  <c r="F9869" i="6"/>
  <c r="G9869" i="6"/>
  <c r="H9869" i="6"/>
  <c r="I9869" i="6"/>
  <c r="B9870" i="6"/>
  <c r="C9870" i="6"/>
  <c r="D9870" i="6"/>
  <c r="E9870" i="6"/>
  <c r="F9870" i="6"/>
  <c r="G9870" i="6"/>
  <c r="H9870" i="6"/>
  <c r="I9870" i="6"/>
  <c r="B9871" i="6"/>
  <c r="C9871" i="6"/>
  <c r="D9871" i="6"/>
  <c r="E9871" i="6"/>
  <c r="F9871" i="6"/>
  <c r="G9871" i="6"/>
  <c r="H9871" i="6"/>
  <c r="I9871" i="6"/>
  <c r="B9872" i="6"/>
  <c r="C9872" i="6"/>
  <c r="D9872" i="6"/>
  <c r="E9872" i="6"/>
  <c r="F9872" i="6"/>
  <c r="G9872" i="6"/>
  <c r="H9872" i="6"/>
  <c r="I9872" i="6"/>
  <c r="B9873" i="6"/>
  <c r="C9873" i="6"/>
  <c r="D9873" i="6"/>
  <c r="E9873" i="6"/>
  <c r="F9873" i="6"/>
  <c r="G9873" i="6"/>
  <c r="H9873" i="6"/>
  <c r="I9873" i="6"/>
  <c r="B9874" i="6"/>
  <c r="C9874" i="6"/>
  <c r="D9874" i="6"/>
  <c r="E9874" i="6"/>
  <c r="F9874" i="6"/>
  <c r="G9874" i="6"/>
  <c r="H9874" i="6"/>
  <c r="I9874" i="6"/>
  <c r="B9875" i="6"/>
  <c r="C9875" i="6"/>
  <c r="D9875" i="6"/>
  <c r="E9875" i="6"/>
  <c r="F9875" i="6"/>
  <c r="G9875" i="6"/>
  <c r="H9875" i="6"/>
  <c r="I9875" i="6"/>
  <c r="B9876" i="6"/>
  <c r="C9876" i="6"/>
  <c r="D9876" i="6"/>
  <c r="E9876" i="6"/>
  <c r="F9876" i="6"/>
  <c r="G9876" i="6"/>
  <c r="H9876" i="6"/>
  <c r="I9876" i="6"/>
  <c r="B9877" i="6"/>
  <c r="C9877" i="6"/>
  <c r="D9877" i="6"/>
  <c r="E9877" i="6"/>
  <c r="F9877" i="6"/>
  <c r="G9877" i="6"/>
  <c r="H9877" i="6"/>
  <c r="I9877" i="6"/>
  <c r="B9878" i="6"/>
  <c r="C9878" i="6"/>
  <c r="D9878" i="6"/>
  <c r="E9878" i="6"/>
  <c r="F9878" i="6"/>
  <c r="G9878" i="6"/>
  <c r="H9878" i="6"/>
  <c r="I9878" i="6"/>
  <c r="B9879" i="6"/>
  <c r="C9879" i="6"/>
  <c r="D9879" i="6"/>
  <c r="E9879" i="6"/>
  <c r="F9879" i="6"/>
  <c r="G9879" i="6"/>
  <c r="H9879" i="6"/>
  <c r="I9879" i="6"/>
  <c r="B9880" i="6"/>
  <c r="C9880" i="6"/>
  <c r="D9880" i="6"/>
  <c r="E9880" i="6"/>
  <c r="F9880" i="6"/>
  <c r="G9880" i="6"/>
  <c r="H9880" i="6"/>
  <c r="I9880" i="6"/>
  <c r="B9881" i="6"/>
  <c r="C9881" i="6"/>
  <c r="D9881" i="6"/>
  <c r="E9881" i="6"/>
  <c r="F9881" i="6"/>
  <c r="G9881" i="6"/>
  <c r="H9881" i="6"/>
  <c r="I9881" i="6"/>
  <c r="B9882" i="6"/>
  <c r="C9882" i="6"/>
  <c r="D9882" i="6"/>
  <c r="E9882" i="6"/>
  <c r="F9882" i="6"/>
  <c r="G9882" i="6"/>
  <c r="H9882" i="6"/>
  <c r="I9882" i="6"/>
  <c r="B9883" i="6"/>
  <c r="C9883" i="6"/>
  <c r="D9883" i="6"/>
  <c r="E9883" i="6"/>
  <c r="F9883" i="6"/>
  <c r="G9883" i="6"/>
  <c r="H9883" i="6"/>
  <c r="I9883" i="6"/>
  <c r="B9884" i="6"/>
  <c r="C9884" i="6"/>
  <c r="D9884" i="6"/>
  <c r="E9884" i="6"/>
  <c r="F9884" i="6"/>
  <c r="G9884" i="6"/>
  <c r="H9884" i="6"/>
  <c r="I9884" i="6"/>
  <c r="B9885" i="6"/>
  <c r="C9885" i="6"/>
  <c r="D9885" i="6"/>
  <c r="E9885" i="6"/>
  <c r="F9885" i="6"/>
  <c r="G9885" i="6"/>
  <c r="H9885" i="6"/>
  <c r="I9885" i="6"/>
  <c r="B9886" i="6"/>
  <c r="C9886" i="6"/>
  <c r="D9886" i="6"/>
  <c r="E9886" i="6"/>
  <c r="F9886" i="6"/>
  <c r="G9886" i="6"/>
  <c r="H9886" i="6"/>
  <c r="I9886" i="6"/>
  <c r="B9887" i="6"/>
  <c r="C9887" i="6"/>
  <c r="D9887" i="6"/>
  <c r="E9887" i="6"/>
  <c r="F9887" i="6"/>
  <c r="G9887" i="6"/>
  <c r="H9887" i="6"/>
  <c r="I9887" i="6"/>
  <c r="B9888" i="6"/>
  <c r="C9888" i="6"/>
  <c r="D9888" i="6"/>
  <c r="E9888" i="6"/>
  <c r="F9888" i="6"/>
  <c r="G9888" i="6"/>
  <c r="H9888" i="6"/>
  <c r="I9888" i="6"/>
  <c r="B9889" i="6"/>
  <c r="C9889" i="6"/>
  <c r="D9889" i="6"/>
  <c r="E9889" i="6"/>
  <c r="F9889" i="6"/>
  <c r="G9889" i="6"/>
  <c r="H9889" i="6"/>
  <c r="I9889" i="6"/>
  <c r="B9890" i="6"/>
  <c r="C9890" i="6"/>
  <c r="D9890" i="6"/>
  <c r="E9890" i="6"/>
  <c r="F9890" i="6"/>
  <c r="G9890" i="6"/>
  <c r="H9890" i="6"/>
  <c r="I9890" i="6"/>
  <c r="B9891" i="6"/>
  <c r="C9891" i="6"/>
  <c r="D9891" i="6"/>
  <c r="E9891" i="6"/>
  <c r="F9891" i="6"/>
  <c r="G9891" i="6"/>
  <c r="H9891" i="6"/>
  <c r="I9891" i="6"/>
  <c r="B9892" i="6"/>
  <c r="C9892" i="6"/>
  <c r="D9892" i="6"/>
  <c r="E9892" i="6"/>
  <c r="F9892" i="6"/>
  <c r="G9892" i="6"/>
  <c r="H9892" i="6"/>
  <c r="I9892" i="6"/>
  <c r="B9893" i="6"/>
  <c r="C9893" i="6"/>
  <c r="D9893" i="6"/>
  <c r="E9893" i="6"/>
  <c r="F9893" i="6"/>
  <c r="G9893" i="6"/>
  <c r="H9893" i="6"/>
  <c r="I9893" i="6"/>
  <c r="B9894" i="6"/>
  <c r="C9894" i="6"/>
  <c r="D9894" i="6"/>
  <c r="E9894" i="6"/>
  <c r="F9894" i="6"/>
  <c r="G9894" i="6"/>
  <c r="H9894" i="6"/>
  <c r="I9894" i="6"/>
  <c r="B9895" i="6"/>
  <c r="C9895" i="6"/>
  <c r="D9895" i="6"/>
  <c r="E9895" i="6"/>
  <c r="F9895" i="6"/>
  <c r="G9895" i="6"/>
  <c r="H9895" i="6"/>
  <c r="I9895" i="6"/>
  <c r="B9896" i="6"/>
  <c r="C9896" i="6"/>
  <c r="D9896" i="6"/>
  <c r="E9896" i="6"/>
  <c r="F9896" i="6"/>
  <c r="G9896" i="6"/>
  <c r="H9896" i="6"/>
  <c r="I9896" i="6"/>
  <c r="B9897" i="6"/>
  <c r="C9897" i="6"/>
  <c r="D9897" i="6"/>
  <c r="E9897" i="6"/>
  <c r="F9897" i="6"/>
  <c r="G9897" i="6"/>
  <c r="H9897" i="6"/>
  <c r="I9897" i="6"/>
  <c r="B9898" i="6"/>
  <c r="C9898" i="6"/>
  <c r="D9898" i="6"/>
  <c r="E9898" i="6"/>
  <c r="F9898" i="6"/>
  <c r="G9898" i="6"/>
  <c r="H9898" i="6"/>
  <c r="I9898" i="6"/>
  <c r="B9899" i="6"/>
  <c r="C9899" i="6"/>
  <c r="D9899" i="6"/>
  <c r="E9899" i="6"/>
  <c r="F9899" i="6"/>
  <c r="G9899" i="6"/>
  <c r="H9899" i="6"/>
  <c r="I9899" i="6"/>
  <c r="B9900" i="6"/>
  <c r="C9900" i="6"/>
  <c r="D9900" i="6"/>
  <c r="E9900" i="6"/>
  <c r="F9900" i="6"/>
  <c r="G9900" i="6"/>
  <c r="H9900" i="6"/>
  <c r="I9900" i="6"/>
  <c r="B9901" i="6"/>
  <c r="C9901" i="6"/>
  <c r="D9901" i="6"/>
  <c r="E9901" i="6"/>
  <c r="F9901" i="6"/>
  <c r="G9901" i="6"/>
  <c r="H9901" i="6"/>
  <c r="I9901" i="6"/>
  <c r="B9902" i="6"/>
  <c r="C9902" i="6"/>
  <c r="D9902" i="6"/>
  <c r="E9902" i="6"/>
  <c r="F9902" i="6"/>
  <c r="G9902" i="6"/>
  <c r="H9902" i="6"/>
  <c r="I9902" i="6"/>
  <c r="B9903" i="6"/>
  <c r="C9903" i="6"/>
  <c r="D9903" i="6"/>
  <c r="E9903" i="6"/>
  <c r="F9903" i="6"/>
  <c r="G9903" i="6"/>
  <c r="H9903" i="6"/>
  <c r="I9903" i="6"/>
  <c r="B9904" i="6"/>
  <c r="C9904" i="6"/>
  <c r="D9904" i="6"/>
  <c r="E9904" i="6"/>
  <c r="F9904" i="6"/>
  <c r="G9904" i="6"/>
  <c r="H9904" i="6"/>
  <c r="I9904" i="6"/>
  <c r="B9905" i="6"/>
  <c r="C9905" i="6"/>
  <c r="D9905" i="6"/>
  <c r="E9905" i="6"/>
  <c r="F9905" i="6"/>
  <c r="G9905" i="6"/>
  <c r="H9905" i="6"/>
  <c r="I9905" i="6"/>
  <c r="B9906" i="6"/>
  <c r="C9906" i="6"/>
  <c r="D9906" i="6"/>
  <c r="E9906" i="6"/>
  <c r="F9906" i="6"/>
  <c r="G9906" i="6"/>
  <c r="H9906" i="6"/>
  <c r="I9906" i="6"/>
  <c r="B9907" i="6"/>
  <c r="C9907" i="6"/>
  <c r="D9907" i="6"/>
  <c r="E9907" i="6"/>
  <c r="F9907" i="6"/>
  <c r="G9907" i="6"/>
  <c r="H9907" i="6"/>
  <c r="I9907" i="6"/>
  <c r="B9908" i="6"/>
  <c r="C9908" i="6"/>
  <c r="D9908" i="6"/>
  <c r="E9908" i="6"/>
  <c r="F9908" i="6"/>
  <c r="G9908" i="6"/>
  <c r="H9908" i="6"/>
  <c r="I9908" i="6"/>
  <c r="B9909" i="6"/>
  <c r="C9909" i="6"/>
  <c r="D9909" i="6"/>
  <c r="E9909" i="6"/>
  <c r="F9909" i="6"/>
  <c r="G9909" i="6"/>
  <c r="H9909" i="6"/>
  <c r="I9909" i="6"/>
  <c r="B9910" i="6"/>
  <c r="C9910" i="6"/>
  <c r="D9910" i="6"/>
  <c r="E9910" i="6"/>
  <c r="F9910" i="6"/>
  <c r="G9910" i="6"/>
  <c r="H9910" i="6"/>
  <c r="I9910" i="6"/>
  <c r="B9911" i="6"/>
  <c r="C9911" i="6"/>
  <c r="D9911" i="6"/>
  <c r="E9911" i="6"/>
  <c r="F9911" i="6"/>
  <c r="G9911" i="6"/>
  <c r="H9911" i="6"/>
  <c r="I9911" i="6"/>
  <c r="B9912" i="6"/>
  <c r="C9912" i="6"/>
  <c r="D9912" i="6"/>
  <c r="E9912" i="6"/>
  <c r="F9912" i="6"/>
  <c r="G9912" i="6"/>
  <c r="H9912" i="6"/>
  <c r="I9912" i="6"/>
  <c r="B9913" i="6"/>
  <c r="C9913" i="6"/>
  <c r="D9913" i="6"/>
  <c r="E9913" i="6"/>
  <c r="F9913" i="6"/>
  <c r="G9913" i="6"/>
  <c r="H9913" i="6"/>
  <c r="I9913" i="6"/>
  <c r="B9914" i="6"/>
  <c r="C9914" i="6"/>
  <c r="D9914" i="6"/>
  <c r="E9914" i="6"/>
  <c r="F9914" i="6"/>
  <c r="G9914" i="6"/>
  <c r="H9914" i="6"/>
  <c r="I9914" i="6"/>
  <c r="B9915" i="6"/>
  <c r="C9915" i="6"/>
  <c r="D9915" i="6"/>
  <c r="E9915" i="6"/>
  <c r="F9915" i="6"/>
  <c r="G9915" i="6"/>
  <c r="H9915" i="6"/>
  <c r="I9915" i="6"/>
  <c r="B9916" i="6"/>
  <c r="C9916" i="6"/>
  <c r="D9916" i="6"/>
  <c r="E9916" i="6"/>
  <c r="F9916" i="6"/>
  <c r="G9916" i="6"/>
  <c r="H9916" i="6"/>
  <c r="I9916" i="6"/>
  <c r="B9917" i="6"/>
  <c r="C9917" i="6"/>
  <c r="D9917" i="6"/>
  <c r="E9917" i="6"/>
  <c r="F9917" i="6"/>
  <c r="G9917" i="6"/>
  <c r="H9917" i="6"/>
  <c r="I9917" i="6"/>
  <c r="B9918" i="6"/>
  <c r="C9918" i="6"/>
  <c r="D9918" i="6"/>
  <c r="E9918" i="6"/>
  <c r="F9918" i="6"/>
  <c r="G9918" i="6"/>
  <c r="H9918" i="6"/>
  <c r="I9918" i="6"/>
  <c r="B9919" i="6"/>
  <c r="C9919" i="6"/>
  <c r="D9919" i="6"/>
  <c r="E9919" i="6"/>
  <c r="F9919" i="6"/>
  <c r="G9919" i="6"/>
  <c r="H9919" i="6"/>
  <c r="I9919" i="6"/>
  <c r="B9920" i="6"/>
  <c r="C9920" i="6"/>
  <c r="D9920" i="6"/>
  <c r="E9920" i="6"/>
  <c r="F9920" i="6"/>
  <c r="G9920" i="6"/>
  <c r="H9920" i="6"/>
  <c r="I9920" i="6"/>
  <c r="B9921" i="6"/>
  <c r="C9921" i="6"/>
  <c r="D9921" i="6"/>
  <c r="E9921" i="6"/>
  <c r="F9921" i="6"/>
  <c r="G9921" i="6"/>
  <c r="H9921" i="6"/>
  <c r="I9921" i="6"/>
  <c r="B9922" i="6"/>
  <c r="C9922" i="6"/>
  <c r="D9922" i="6"/>
  <c r="E9922" i="6"/>
  <c r="F9922" i="6"/>
  <c r="G9922" i="6"/>
  <c r="H9922" i="6"/>
  <c r="I9922" i="6"/>
  <c r="B9923" i="6"/>
  <c r="C9923" i="6"/>
  <c r="D9923" i="6"/>
  <c r="E9923" i="6"/>
  <c r="F9923" i="6"/>
  <c r="G9923" i="6"/>
  <c r="H9923" i="6"/>
  <c r="I9923" i="6"/>
  <c r="B9924" i="6"/>
  <c r="C9924" i="6"/>
  <c r="D9924" i="6"/>
  <c r="E9924" i="6"/>
  <c r="F9924" i="6"/>
  <c r="G9924" i="6"/>
  <c r="H9924" i="6"/>
  <c r="I9924" i="6"/>
  <c r="B9925" i="6"/>
  <c r="C9925" i="6"/>
  <c r="D9925" i="6"/>
  <c r="E9925" i="6"/>
  <c r="F9925" i="6"/>
  <c r="G9925" i="6"/>
  <c r="H9925" i="6"/>
  <c r="I9925" i="6"/>
  <c r="B9926" i="6"/>
  <c r="C9926" i="6"/>
  <c r="D9926" i="6"/>
  <c r="E9926" i="6"/>
  <c r="F9926" i="6"/>
  <c r="G9926" i="6"/>
  <c r="H9926" i="6"/>
  <c r="I9926" i="6"/>
  <c r="B9927" i="6"/>
  <c r="C9927" i="6"/>
  <c r="D9927" i="6"/>
  <c r="E9927" i="6"/>
  <c r="F9927" i="6"/>
  <c r="G9927" i="6"/>
  <c r="H9927" i="6"/>
  <c r="I9927" i="6"/>
  <c r="B9928" i="6"/>
  <c r="C9928" i="6"/>
  <c r="D9928" i="6"/>
  <c r="E9928" i="6"/>
  <c r="F9928" i="6"/>
  <c r="G9928" i="6"/>
  <c r="H9928" i="6"/>
  <c r="I9928" i="6"/>
  <c r="B9929" i="6"/>
  <c r="C9929" i="6"/>
  <c r="D9929" i="6"/>
  <c r="E9929" i="6"/>
  <c r="F9929" i="6"/>
  <c r="G9929" i="6"/>
  <c r="H9929" i="6"/>
  <c r="I9929" i="6"/>
  <c r="B9930" i="6"/>
  <c r="C9930" i="6"/>
  <c r="D9930" i="6"/>
  <c r="E9930" i="6"/>
  <c r="F9930" i="6"/>
  <c r="G9930" i="6"/>
  <c r="H9930" i="6"/>
  <c r="I9930" i="6"/>
  <c r="B9931" i="6"/>
  <c r="C9931" i="6"/>
  <c r="D9931" i="6"/>
  <c r="E9931" i="6"/>
  <c r="F9931" i="6"/>
  <c r="G9931" i="6"/>
  <c r="H9931" i="6"/>
  <c r="I9931" i="6"/>
  <c r="B9932" i="6"/>
  <c r="C9932" i="6"/>
  <c r="D9932" i="6"/>
  <c r="E9932" i="6"/>
  <c r="F9932" i="6"/>
  <c r="G9932" i="6"/>
  <c r="H9932" i="6"/>
  <c r="I9932" i="6"/>
  <c r="B9933" i="6"/>
  <c r="C9933" i="6"/>
  <c r="D9933" i="6"/>
  <c r="E9933" i="6"/>
  <c r="F9933" i="6"/>
  <c r="G9933" i="6"/>
  <c r="H9933" i="6"/>
  <c r="I9933" i="6"/>
  <c r="B9934" i="6"/>
  <c r="C9934" i="6"/>
  <c r="D9934" i="6"/>
  <c r="E9934" i="6"/>
  <c r="F9934" i="6"/>
  <c r="G9934" i="6"/>
  <c r="H9934" i="6"/>
  <c r="I9934" i="6"/>
  <c r="B9935" i="6"/>
  <c r="C9935" i="6"/>
  <c r="D9935" i="6"/>
  <c r="E9935" i="6"/>
  <c r="F9935" i="6"/>
  <c r="G9935" i="6"/>
  <c r="H9935" i="6"/>
  <c r="I9935" i="6"/>
  <c r="B9936" i="6"/>
  <c r="C9936" i="6"/>
  <c r="D9936" i="6"/>
  <c r="E9936" i="6"/>
  <c r="F9936" i="6"/>
  <c r="G9936" i="6"/>
  <c r="H9936" i="6"/>
  <c r="I9936" i="6"/>
  <c r="B9937" i="6"/>
  <c r="C9937" i="6"/>
  <c r="D9937" i="6"/>
  <c r="E9937" i="6"/>
  <c r="F9937" i="6"/>
  <c r="G9937" i="6"/>
  <c r="H9937" i="6"/>
  <c r="I9937" i="6"/>
  <c r="B9938" i="6"/>
  <c r="C9938" i="6"/>
  <c r="D9938" i="6"/>
  <c r="E9938" i="6"/>
  <c r="F9938" i="6"/>
  <c r="G9938" i="6"/>
  <c r="H9938" i="6"/>
  <c r="I9938" i="6"/>
  <c r="B9939" i="6"/>
  <c r="C9939" i="6"/>
  <c r="D9939" i="6"/>
  <c r="E9939" i="6"/>
  <c r="F9939" i="6"/>
  <c r="G9939" i="6"/>
  <c r="H9939" i="6"/>
  <c r="I9939" i="6"/>
  <c r="B9940" i="6"/>
  <c r="C9940" i="6"/>
  <c r="D9940" i="6"/>
  <c r="E9940" i="6"/>
  <c r="F9940" i="6"/>
  <c r="G9940" i="6"/>
  <c r="H9940" i="6"/>
  <c r="I9940" i="6"/>
  <c r="B9941" i="6"/>
  <c r="C9941" i="6"/>
  <c r="D9941" i="6"/>
  <c r="E9941" i="6"/>
  <c r="F9941" i="6"/>
  <c r="G9941" i="6"/>
  <c r="H9941" i="6"/>
  <c r="I9941" i="6"/>
  <c r="B9942" i="6"/>
  <c r="C9942" i="6"/>
  <c r="D9942" i="6"/>
  <c r="E9942" i="6"/>
  <c r="F9942" i="6"/>
  <c r="G9942" i="6"/>
  <c r="H9942" i="6"/>
  <c r="I9942" i="6"/>
  <c r="B9943" i="6"/>
  <c r="C9943" i="6"/>
  <c r="D9943" i="6"/>
  <c r="E9943" i="6"/>
  <c r="F9943" i="6"/>
  <c r="G9943" i="6"/>
  <c r="H9943" i="6"/>
  <c r="I9943" i="6"/>
  <c r="B9944" i="6"/>
  <c r="C9944" i="6"/>
  <c r="D9944" i="6"/>
  <c r="E9944" i="6"/>
  <c r="F9944" i="6"/>
  <c r="G9944" i="6"/>
  <c r="H9944" i="6"/>
  <c r="I9944" i="6"/>
  <c r="B9945" i="6"/>
  <c r="C9945" i="6"/>
  <c r="D9945" i="6"/>
  <c r="E9945" i="6"/>
  <c r="F9945" i="6"/>
  <c r="G9945" i="6"/>
  <c r="H9945" i="6"/>
  <c r="I9945" i="6"/>
  <c r="B9946" i="6"/>
  <c r="C9946" i="6"/>
  <c r="D9946" i="6"/>
  <c r="E9946" i="6"/>
  <c r="F9946" i="6"/>
  <c r="G9946" i="6"/>
  <c r="H9946" i="6"/>
  <c r="I9946" i="6"/>
  <c r="B9947" i="6"/>
  <c r="C9947" i="6"/>
  <c r="D9947" i="6"/>
  <c r="E9947" i="6"/>
  <c r="F9947" i="6"/>
  <c r="G9947" i="6"/>
  <c r="H9947" i="6"/>
  <c r="I9947" i="6"/>
  <c r="B9948" i="6"/>
  <c r="C9948" i="6"/>
  <c r="D9948" i="6"/>
  <c r="E9948" i="6"/>
  <c r="F9948" i="6"/>
  <c r="G9948" i="6"/>
  <c r="H9948" i="6"/>
  <c r="I9948" i="6"/>
  <c r="B9949" i="6"/>
  <c r="C9949" i="6"/>
  <c r="D9949" i="6"/>
  <c r="E9949" i="6"/>
  <c r="F9949" i="6"/>
  <c r="G9949" i="6"/>
  <c r="H9949" i="6"/>
  <c r="I9949" i="6"/>
  <c r="B9950" i="6"/>
  <c r="C9950" i="6"/>
  <c r="D9950" i="6"/>
  <c r="E9950" i="6"/>
  <c r="F9950" i="6"/>
  <c r="G9950" i="6"/>
  <c r="H9950" i="6"/>
  <c r="I9950" i="6"/>
  <c r="B9951" i="6"/>
  <c r="C9951" i="6"/>
  <c r="D9951" i="6"/>
  <c r="E9951" i="6"/>
  <c r="F9951" i="6"/>
  <c r="G9951" i="6"/>
  <c r="H9951" i="6"/>
  <c r="I9951" i="6"/>
  <c r="B9952" i="6"/>
  <c r="C9952" i="6"/>
  <c r="D9952" i="6"/>
  <c r="E9952" i="6"/>
  <c r="F9952" i="6"/>
  <c r="G9952" i="6"/>
  <c r="H9952" i="6"/>
  <c r="I9952" i="6"/>
  <c r="B9953" i="6"/>
  <c r="C9953" i="6"/>
  <c r="D9953" i="6"/>
  <c r="E9953" i="6"/>
  <c r="F9953" i="6"/>
  <c r="G9953" i="6"/>
  <c r="H9953" i="6"/>
  <c r="I9953" i="6"/>
  <c r="B9954" i="6"/>
  <c r="C9954" i="6"/>
  <c r="D9954" i="6"/>
  <c r="E9954" i="6"/>
  <c r="F9954" i="6"/>
  <c r="G9954" i="6"/>
  <c r="H9954" i="6"/>
  <c r="I9954" i="6"/>
  <c r="B9955" i="6"/>
  <c r="C9955" i="6"/>
  <c r="D9955" i="6"/>
  <c r="E9955" i="6"/>
  <c r="F9955" i="6"/>
  <c r="G9955" i="6"/>
  <c r="H9955" i="6"/>
  <c r="I9955" i="6"/>
  <c r="B9956" i="6"/>
  <c r="C9956" i="6"/>
  <c r="D9956" i="6"/>
  <c r="E9956" i="6"/>
  <c r="F9956" i="6"/>
  <c r="G9956" i="6"/>
  <c r="H9956" i="6"/>
  <c r="I9956" i="6"/>
  <c r="B9957" i="6"/>
  <c r="C9957" i="6"/>
  <c r="D9957" i="6"/>
  <c r="E9957" i="6"/>
  <c r="F9957" i="6"/>
  <c r="G9957" i="6"/>
  <c r="H9957" i="6"/>
  <c r="I9957" i="6"/>
  <c r="B9958" i="6"/>
  <c r="C9958" i="6"/>
  <c r="D9958" i="6"/>
  <c r="E9958" i="6"/>
  <c r="F9958" i="6"/>
  <c r="G9958" i="6"/>
  <c r="H9958" i="6"/>
  <c r="I9958" i="6"/>
  <c r="B9959" i="6"/>
  <c r="C9959" i="6"/>
  <c r="D9959" i="6"/>
  <c r="E9959" i="6"/>
  <c r="F9959" i="6"/>
  <c r="G9959" i="6"/>
  <c r="H9959" i="6"/>
  <c r="I9959" i="6"/>
  <c r="B9960" i="6"/>
  <c r="C9960" i="6"/>
  <c r="D9960" i="6"/>
  <c r="E9960" i="6"/>
  <c r="F9960" i="6"/>
  <c r="G9960" i="6"/>
  <c r="H9960" i="6"/>
  <c r="I9960" i="6"/>
  <c r="B9961" i="6"/>
  <c r="C9961" i="6"/>
  <c r="D9961" i="6"/>
  <c r="E9961" i="6"/>
  <c r="F9961" i="6"/>
  <c r="G9961" i="6"/>
  <c r="H9961" i="6"/>
  <c r="I9961" i="6"/>
  <c r="B9962" i="6"/>
  <c r="C9962" i="6"/>
  <c r="D9962" i="6"/>
  <c r="E9962" i="6"/>
  <c r="F9962" i="6"/>
  <c r="G9962" i="6"/>
  <c r="H9962" i="6"/>
  <c r="I9962" i="6"/>
  <c r="B9963" i="6"/>
  <c r="C9963" i="6"/>
  <c r="D9963" i="6"/>
  <c r="E9963" i="6"/>
  <c r="F9963" i="6"/>
  <c r="G9963" i="6"/>
  <c r="H9963" i="6"/>
  <c r="I9963" i="6"/>
  <c r="B9964" i="6"/>
  <c r="C9964" i="6"/>
  <c r="D9964" i="6"/>
  <c r="E9964" i="6"/>
  <c r="F9964" i="6"/>
  <c r="G9964" i="6"/>
  <c r="H9964" i="6"/>
  <c r="I9964" i="6"/>
  <c r="B9965" i="6"/>
  <c r="C9965" i="6"/>
  <c r="D9965" i="6"/>
  <c r="E9965" i="6"/>
  <c r="F9965" i="6"/>
  <c r="G9965" i="6"/>
  <c r="H9965" i="6"/>
  <c r="I9965" i="6"/>
  <c r="B9966" i="6"/>
  <c r="C9966" i="6"/>
  <c r="D9966" i="6"/>
  <c r="E9966" i="6"/>
  <c r="F9966" i="6"/>
  <c r="G9966" i="6"/>
  <c r="H9966" i="6"/>
  <c r="I9966" i="6"/>
  <c r="B9967" i="6"/>
  <c r="C9967" i="6"/>
  <c r="D9967" i="6"/>
  <c r="E9967" i="6"/>
  <c r="F9967" i="6"/>
  <c r="G9967" i="6"/>
  <c r="H9967" i="6"/>
  <c r="I9967" i="6"/>
  <c r="B9968" i="6"/>
  <c r="C9968" i="6"/>
  <c r="D9968" i="6"/>
  <c r="E9968" i="6"/>
  <c r="F9968" i="6"/>
  <c r="G9968" i="6"/>
  <c r="H9968" i="6"/>
  <c r="I9968" i="6"/>
  <c r="B9969" i="6"/>
  <c r="C9969" i="6"/>
  <c r="D9969" i="6"/>
  <c r="E9969" i="6"/>
  <c r="F9969" i="6"/>
  <c r="G9969" i="6"/>
  <c r="H9969" i="6"/>
  <c r="I9969" i="6"/>
  <c r="B9970" i="6"/>
  <c r="C9970" i="6"/>
  <c r="D9970" i="6"/>
  <c r="E9970" i="6"/>
  <c r="F9970" i="6"/>
  <c r="G9970" i="6"/>
  <c r="H9970" i="6"/>
  <c r="I9970" i="6"/>
  <c r="B9971" i="6"/>
  <c r="C9971" i="6"/>
  <c r="D9971" i="6"/>
  <c r="E9971" i="6"/>
  <c r="F9971" i="6"/>
  <c r="G9971" i="6"/>
  <c r="H9971" i="6"/>
  <c r="I9971" i="6"/>
  <c r="B9972" i="6"/>
  <c r="C9972" i="6"/>
  <c r="D9972" i="6"/>
  <c r="E9972" i="6"/>
  <c r="F9972" i="6"/>
  <c r="G9972" i="6"/>
  <c r="H9972" i="6"/>
  <c r="I9972" i="6"/>
  <c r="B9973" i="6"/>
  <c r="C9973" i="6"/>
  <c r="D9973" i="6"/>
  <c r="E9973" i="6"/>
  <c r="F9973" i="6"/>
  <c r="G9973" i="6"/>
  <c r="H9973" i="6"/>
  <c r="I9973" i="6"/>
  <c r="B9974" i="6"/>
  <c r="C9974" i="6"/>
  <c r="D9974" i="6"/>
  <c r="E9974" i="6"/>
  <c r="F9974" i="6"/>
  <c r="G9974" i="6"/>
  <c r="H9974" i="6"/>
  <c r="I9974" i="6"/>
  <c r="B9975" i="6"/>
  <c r="C9975" i="6"/>
  <c r="D9975" i="6"/>
  <c r="E9975" i="6"/>
  <c r="F9975" i="6"/>
  <c r="G9975" i="6"/>
  <c r="H9975" i="6"/>
  <c r="I9975" i="6"/>
  <c r="B9976" i="6"/>
  <c r="C9976" i="6"/>
  <c r="D9976" i="6"/>
  <c r="E9976" i="6"/>
  <c r="F9976" i="6"/>
  <c r="G9976" i="6"/>
  <c r="H9976" i="6"/>
  <c r="I9976" i="6"/>
  <c r="B9977" i="6"/>
  <c r="C9977" i="6"/>
  <c r="D9977" i="6"/>
  <c r="E9977" i="6"/>
  <c r="F9977" i="6"/>
  <c r="G9977" i="6"/>
  <c r="H9977" i="6"/>
  <c r="I9977" i="6"/>
  <c r="B9978" i="6"/>
  <c r="C9978" i="6"/>
  <c r="D9978" i="6"/>
  <c r="E9978" i="6"/>
  <c r="F9978" i="6"/>
  <c r="G9978" i="6"/>
  <c r="H9978" i="6"/>
  <c r="I9978" i="6"/>
  <c r="B9979" i="6"/>
  <c r="C9979" i="6"/>
  <c r="D9979" i="6"/>
  <c r="E9979" i="6"/>
  <c r="F9979" i="6"/>
  <c r="G9979" i="6"/>
  <c r="H9979" i="6"/>
  <c r="I9979" i="6"/>
  <c r="B9980" i="6"/>
  <c r="C9980" i="6"/>
  <c r="D9980" i="6"/>
  <c r="E9980" i="6"/>
  <c r="F9980" i="6"/>
  <c r="G9980" i="6"/>
  <c r="H9980" i="6"/>
  <c r="I9980" i="6"/>
  <c r="B9981" i="6"/>
  <c r="C9981" i="6"/>
  <c r="D9981" i="6"/>
  <c r="E9981" i="6"/>
  <c r="F9981" i="6"/>
  <c r="G9981" i="6"/>
  <c r="H9981" i="6"/>
  <c r="I9981" i="6"/>
  <c r="B9982" i="6"/>
  <c r="C9982" i="6"/>
  <c r="D9982" i="6"/>
  <c r="E9982" i="6"/>
  <c r="F9982" i="6"/>
  <c r="G9982" i="6"/>
  <c r="H9982" i="6"/>
  <c r="I9982" i="6"/>
  <c r="B9983" i="6"/>
  <c r="C9983" i="6"/>
  <c r="D9983" i="6"/>
  <c r="E9983" i="6"/>
  <c r="F9983" i="6"/>
  <c r="G9983" i="6"/>
  <c r="H9983" i="6"/>
  <c r="I9983" i="6"/>
  <c r="B9984" i="6"/>
  <c r="C9984" i="6"/>
  <c r="D9984" i="6"/>
  <c r="E9984" i="6"/>
  <c r="F9984" i="6"/>
  <c r="G9984" i="6"/>
  <c r="H9984" i="6"/>
  <c r="I9984" i="6"/>
  <c r="B9985" i="6"/>
  <c r="C9985" i="6"/>
  <c r="D9985" i="6"/>
  <c r="E9985" i="6"/>
  <c r="F9985" i="6"/>
  <c r="G9985" i="6"/>
  <c r="H9985" i="6"/>
  <c r="I9985" i="6"/>
  <c r="B9986" i="6"/>
  <c r="C9986" i="6"/>
  <c r="D9986" i="6"/>
  <c r="E9986" i="6"/>
  <c r="F9986" i="6"/>
  <c r="G9986" i="6"/>
  <c r="H9986" i="6"/>
  <c r="I9986" i="6"/>
  <c r="B9987" i="6"/>
  <c r="C9987" i="6"/>
  <c r="D9987" i="6"/>
  <c r="E9987" i="6"/>
  <c r="F9987" i="6"/>
  <c r="G9987" i="6"/>
  <c r="H9987" i="6"/>
  <c r="I9987" i="6"/>
  <c r="B9988" i="6"/>
  <c r="C9988" i="6"/>
  <c r="D9988" i="6"/>
  <c r="E9988" i="6"/>
  <c r="F9988" i="6"/>
  <c r="G9988" i="6"/>
  <c r="H9988" i="6"/>
  <c r="I9988" i="6"/>
  <c r="B9989" i="6"/>
  <c r="C9989" i="6"/>
  <c r="D9989" i="6"/>
  <c r="E9989" i="6"/>
  <c r="F9989" i="6"/>
  <c r="G9989" i="6"/>
  <c r="H9989" i="6"/>
  <c r="I9989" i="6"/>
  <c r="B9990" i="6"/>
  <c r="C9990" i="6"/>
  <c r="D9990" i="6"/>
  <c r="E9990" i="6"/>
  <c r="F9990" i="6"/>
  <c r="G9990" i="6"/>
  <c r="H9990" i="6"/>
  <c r="I9990" i="6"/>
  <c r="B9991" i="6"/>
  <c r="C9991" i="6"/>
  <c r="D9991" i="6"/>
  <c r="E9991" i="6"/>
  <c r="F9991" i="6"/>
  <c r="G9991" i="6"/>
  <c r="H9991" i="6"/>
  <c r="I9991" i="6"/>
  <c r="B9992" i="6"/>
  <c r="C9992" i="6"/>
  <c r="D9992" i="6"/>
  <c r="E9992" i="6"/>
  <c r="F9992" i="6"/>
  <c r="G9992" i="6"/>
  <c r="H9992" i="6"/>
  <c r="I9992" i="6"/>
  <c r="B9993" i="6"/>
  <c r="C9993" i="6"/>
  <c r="D9993" i="6"/>
  <c r="E9993" i="6"/>
  <c r="F9993" i="6"/>
  <c r="G9993" i="6"/>
  <c r="H9993" i="6"/>
  <c r="I9993" i="6"/>
  <c r="B9994" i="6"/>
  <c r="C9994" i="6"/>
  <c r="D9994" i="6"/>
  <c r="E9994" i="6"/>
  <c r="F9994" i="6"/>
  <c r="G9994" i="6"/>
  <c r="H9994" i="6"/>
  <c r="I9994" i="6"/>
  <c r="B9995" i="6"/>
  <c r="C9995" i="6"/>
  <c r="D9995" i="6"/>
  <c r="E9995" i="6"/>
  <c r="F9995" i="6"/>
  <c r="G9995" i="6"/>
  <c r="H9995" i="6"/>
  <c r="I9995" i="6"/>
  <c r="B9996" i="6"/>
  <c r="C9996" i="6"/>
  <c r="D9996" i="6"/>
  <c r="E9996" i="6"/>
  <c r="F9996" i="6"/>
  <c r="G9996" i="6"/>
  <c r="H9996" i="6"/>
  <c r="I9996" i="6"/>
  <c r="B9997" i="6"/>
  <c r="C9997" i="6"/>
  <c r="D9997" i="6"/>
  <c r="E9997" i="6"/>
  <c r="F9997" i="6"/>
  <c r="G9997" i="6"/>
  <c r="H9997" i="6"/>
  <c r="I9997" i="6"/>
  <c r="B9998" i="6"/>
  <c r="C9998" i="6"/>
  <c r="D9998" i="6"/>
  <c r="E9998" i="6"/>
  <c r="F9998" i="6"/>
  <c r="G9998" i="6"/>
  <c r="H9998" i="6"/>
  <c r="I9998" i="6"/>
  <c r="B9999" i="6"/>
  <c r="C9999" i="6"/>
  <c r="D9999" i="6"/>
  <c r="E9999" i="6"/>
  <c r="F9999" i="6"/>
  <c r="G9999" i="6"/>
  <c r="H9999" i="6"/>
  <c r="I9999" i="6"/>
  <c r="B10000" i="6"/>
  <c r="C10000" i="6"/>
  <c r="D10000" i="6"/>
  <c r="E10000" i="6"/>
  <c r="F10000" i="6"/>
  <c r="G10000" i="6"/>
  <c r="H10000" i="6"/>
  <c r="I10000" i="6"/>
  <c r="B10001" i="6"/>
  <c r="C10001" i="6"/>
  <c r="D10001" i="6"/>
  <c r="E10001" i="6"/>
  <c r="F10001" i="6"/>
  <c r="G10001" i="6"/>
  <c r="H10001" i="6"/>
  <c r="I10001" i="6"/>
  <c r="B10002" i="6"/>
  <c r="C10002" i="6"/>
  <c r="D10002" i="6"/>
  <c r="E10002" i="6"/>
  <c r="F10002" i="6"/>
  <c r="G10002" i="6"/>
  <c r="H10002" i="6"/>
  <c r="I10002" i="6"/>
  <c r="B10003" i="6"/>
  <c r="C10003" i="6"/>
  <c r="D10003" i="6"/>
  <c r="E10003" i="6"/>
  <c r="F10003" i="6"/>
  <c r="G10003" i="6"/>
  <c r="H10003" i="6"/>
  <c r="I10003" i="6"/>
  <c r="B10004" i="6"/>
  <c r="C10004" i="6"/>
  <c r="D10004" i="6"/>
  <c r="E10004" i="6"/>
  <c r="F10004" i="6"/>
  <c r="G10004" i="6"/>
  <c r="H10004" i="6"/>
  <c r="I10004" i="6"/>
  <c r="B10005" i="6"/>
  <c r="C10005" i="6"/>
  <c r="D10005" i="6"/>
  <c r="E10005" i="6"/>
  <c r="F10005" i="6"/>
  <c r="G10005" i="6"/>
  <c r="H10005" i="6"/>
  <c r="I10005" i="6"/>
  <c r="B10006" i="6"/>
  <c r="C10006" i="6"/>
  <c r="D10006" i="6"/>
  <c r="E10006" i="6"/>
  <c r="F10006" i="6"/>
  <c r="G10006" i="6"/>
  <c r="H10006" i="6"/>
  <c r="I10006" i="6"/>
  <c r="B10007" i="6"/>
  <c r="C10007" i="6"/>
  <c r="D10007" i="6"/>
  <c r="E10007" i="6"/>
  <c r="F10007" i="6"/>
  <c r="G10007" i="6"/>
  <c r="H10007" i="6"/>
  <c r="I10007" i="6"/>
  <c r="B10008" i="6"/>
  <c r="C10008" i="6"/>
  <c r="D10008" i="6"/>
  <c r="E10008" i="6"/>
  <c r="F10008" i="6"/>
  <c r="G10008" i="6"/>
  <c r="H10008" i="6"/>
  <c r="I10008" i="6"/>
  <c r="B10009" i="6"/>
  <c r="C10009" i="6"/>
  <c r="D10009" i="6"/>
  <c r="E10009" i="6"/>
  <c r="F10009" i="6"/>
  <c r="G10009" i="6"/>
  <c r="H10009" i="6"/>
  <c r="I10009" i="6"/>
  <c r="B10010" i="6"/>
  <c r="C10010" i="6"/>
  <c r="D10010" i="6"/>
  <c r="E10010" i="6"/>
  <c r="F10010" i="6"/>
  <c r="G10010" i="6"/>
  <c r="H10010" i="6"/>
  <c r="I10010" i="6"/>
  <c r="B10011" i="6"/>
  <c r="C10011" i="6"/>
  <c r="D10011" i="6"/>
  <c r="E10011" i="6"/>
  <c r="F10011" i="6"/>
  <c r="G10011" i="6"/>
  <c r="H10011" i="6"/>
  <c r="I10011" i="6"/>
  <c r="B10012" i="6"/>
  <c r="C10012" i="6"/>
  <c r="D10012" i="6"/>
  <c r="E10012" i="6"/>
  <c r="F10012" i="6"/>
  <c r="G10012" i="6"/>
  <c r="H10012" i="6"/>
  <c r="I10012" i="6"/>
  <c r="B10013" i="6"/>
  <c r="C10013" i="6"/>
  <c r="D10013" i="6"/>
  <c r="E10013" i="6"/>
  <c r="F10013" i="6"/>
  <c r="G10013" i="6"/>
  <c r="H10013" i="6"/>
  <c r="I10013" i="6"/>
  <c r="B10014" i="6"/>
  <c r="C10014" i="6"/>
  <c r="D10014" i="6"/>
  <c r="E10014" i="6"/>
  <c r="F10014" i="6"/>
  <c r="G10014" i="6"/>
  <c r="H10014" i="6"/>
  <c r="I10014" i="6"/>
  <c r="B10015" i="6"/>
  <c r="C10015" i="6"/>
  <c r="D10015" i="6"/>
  <c r="E10015" i="6"/>
  <c r="F10015" i="6"/>
  <c r="G10015" i="6"/>
  <c r="H10015" i="6"/>
  <c r="I10015" i="6"/>
  <c r="B10016" i="6"/>
  <c r="C10016" i="6"/>
  <c r="D10016" i="6"/>
  <c r="E10016" i="6"/>
  <c r="F10016" i="6"/>
  <c r="G10016" i="6"/>
  <c r="H10016" i="6"/>
  <c r="I10016" i="6"/>
  <c r="B10017" i="6"/>
  <c r="C10017" i="6"/>
  <c r="D10017" i="6"/>
  <c r="E10017" i="6"/>
  <c r="F10017" i="6"/>
  <c r="G10017" i="6"/>
  <c r="H10017" i="6"/>
  <c r="I10017" i="6"/>
  <c r="B10018" i="6"/>
  <c r="C10018" i="6"/>
  <c r="D10018" i="6"/>
  <c r="E10018" i="6"/>
  <c r="F10018" i="6"/>
  <c r="G10018" i="6"/>
  <c r="H10018" i="6"/>
  <c r="I10018" i="6"/>
  <c r="B10019" i="6"/>
  <c r="C10019" i="6"/>
  <c r="D10019" i="6"/>
  <c r="E10019" i="6"/>
  <c r="F10019" i="6"/>
  <c r="G10019" i="6"/>
  <c r="H10019" i="6"/>
  <c r="I10019" i="6"/>
  <c r="B10020" i="6"/>
  <c r="C10020" i="6"/>
  <c r="D10020" i="6"/>
  <c r="E10020" i="6"/>
  <c r="F10020" i="6"/>
  <c r="G10020" i="6"/>
  <c r="H10020" i="6"/>
  <c r="I10020" i="6"/>
  <c r="B10021" i="6"/>
  <c r="C10021" i="6"/>
  <c r="D10021" i="6"/>
  <c r="E10021" i="6"/>
  <c r="F10021" i="6"/>
  <c r="G10021" i="6"/>
  <c r="H10021" i="6"/>
  <c r="I10021" i="6"/>
  <c r="B10022" i="6"/>
  <c r="C10022" i="6"/>
  <c r="D10022" i="6"/>
  <c r="E10022" i="6"/>
  <c r="F10022" i="6"/>
  <c r="G10022" i="6"/>
  <c r="H10022" i="6"/>
  <c r="I10022" i="6"/>
  <c r="B10023" i="6"/>
  <c r="C10023" i="6"/>
  <c r="D10023" i="6"/>
  <c r="E10023" i="6"/>
  <c r="F10023" i="6"/>
  <c r="G10023" i="6"/>
  <c r="H10023" i="6"/>
  <c r="I10023" i="6"/>
  <c r="B10024" i="6"/>
  <c r="C10024" i="6"/>
  <c r="D10024" i="6"/>
  <c r="E10024" i="6"/>
  <c r="F10024" i="6"/>
  <c r="G10024" i="6"/>
  <c r="H10024" i="6"/>
  <c r="I10024" i="6"/>
  <c r="B10025" i="6"/>
  <c r="C10025" i="6"/>
  <c r="D10025" i="6"/>
  <c r="E10025" i="6"/>
  <c r="F10025" i="6"/>
  <c r="G10025" i="6"/>
  <c r="H10025" i="6"/>
  <c r="I10025" i="6"/>
  <c r="B10026" i="6"/>
  <c r="C10026" i="6"/>
  <c r="D10026" i="6"/>
  <c r="E10026" i="6"/>
  <c r="F10026" i="6"/>
  <c r="G10026" i="6"/>
  <c r="H10026" i="6"/>
  <c r="I10026" i="6"/>
  <c r="B10027" i="6"/>
  <c r="C10027" i="6"/>
  <c r="D10027" i="6"/>
  <c r="E10027" i="6"/>
  <c r="F10027" i="6"/>
  <c r="G10027" i="6"/>
  <c r="H10027" i="6"/>
  <c r="I10027" i="6"/>
  <c r="B10028" i="6"/>
  <c r="C10028" i="6"/>
  <c r="D10028" i="6"/>
  <c r="E10028" i="6"/>
  <c r="F10028" i="6"/>
  <c r="G10028" i="6"/>
  <c r="H10028" i="6"/>
  <c r="I10028" i="6"/>
  <c r="B10029" i="6"/>
  <c r="C10029" i="6"/>
  <c r="D10029" i="6"/>
  <c r="E10029" i="6"/>
  <c r="F10029" i="6"/>
  <c r="G10029" i="6"/>
  <c r="H10029" i="6"/>
  <c r="I10029" i="6"/>
  <c r="B10030" i="6"/>
  <c r="C10030" i="6"/>
  <c r="D10030" i="6"/>
  <c r="E10030" i="6"/>
  <c r="F10030" i="6"/>
  <c r="G10030" i="6"/>
  <c r="H10030" i="6"/>
  <c r="I10030" i="6"/>
  <c r="B10031" i="6"/>
  <c r="C10031" i="6"/>
  <c r="D10031" i="6"/>
  <c r="E10031" i="6"/>
  <c r="F10031" i="6"/>
  <c r="G10031" i="6"/>
  <c r="H10031" i="6"/>
  <c r="I10031" i="6"/>
  <c r="B10032" i="6"/>
  <c r="C10032" i="6"/>
  <c r="D10032" i="6"/>
  <c r="E10032" i="6"/>
  <c r="F10032" i="6"/>
  <c r="G10032" i="6"/>
  <c r="H10032" i="6"/>
  <c r="I10032" i="6"/>
  <c r="B10033" i="6"/>
  <c r="C10033" i="6"/>
  <c r="D10033" i="6"/>
  <c r="E10033" i="6"/>
  <c r="F10033" i="6"/>
  <c r="G10033" i="6"/>
  <c r="H10033" i="6"/>
  <c r="I10033" i="6"/>
  <c r="B10034" i="6"/>
  <c r="C10034" i="6"/>
  <c r="D10034" i="6"/>
  <c r="E10034" i="6"/>
  <c r="F10034" i="6"/>
  <c r="G10034" i="6"/>
  <c r="H10034" i="6"/>
  <c r="I10034" i="6"/>
  <c r="B10035" i="6"/>
  <c r="C10035" i="6"/>
  <c r="D10035" i="6"/>
  <c r="E10035" i="6"/>
  <c r="F10035" i="6"/>
  <c r="G10035" i="6"/>
  <c r="H10035" i="6"/>
  <c r="I10035" i="6"/>
  <c r="B10036" i="6"/>
  <c r="C10036" i="6"/>
  <c r="D10036" i="6"/>
  <c r="E10036" i="6"/>
  <c r="F10036" i="6"/>
  <c r="G10036" i="6"/>
  <c r="H10036" i="6"/>
  <c r="I10036" i="6"/>
  <c r="B10037" i="6"/>
  <c r="C10037" i="6"/>
  <c r="D10037" i="6"/>
  <c r="E10037" i="6"/>
  <c r="F10037" i="6"/>
  <c r="G10037" i="6"/>
  <c r="H10037" i="6"/>
  <c r="I10037" i="6"/>
  <c r="B10038" i="6"/>
  <c r="C10038" i="6"/>
  <c r="D10038" i="6"/>
  <c r="E10038" i="6"/>
  <c r="F10038" i="6"/>
  <c r="G10038" i="6"/>
  <c r="H10038" i="6"/>
  <c r="I10038" i="6"/>
  <c r="B10039" i="6"/>
  <c r="C10039" i="6"/>
  <c r="D10039" i="6"/>
  <c r="E10039" i="6"/>
  <c r="F10039" i="6"/>
  <c r="G10039" i="6"/>
  <c r="H10039" i="6"/>
  <c r="I10039" i="6"/>
  <c r="B10040" i="6"/>
  <c r="C10040" i="6"/>
  <c r="D10040" i="6"/>
  <c r="E10040" i="6"/>
  <c r="F10040" i="6"/>
  <c r="G10040" i="6"/>
  <c r="H10040" i="6"/>
  <c r="I10040" i="6"/>
  <c r="B10041" i="6"/>
  <c r="C10041" i="6"/>
  <c r="D10041" i="6"/>
  <c r="E10041" i="6"/>
  <c r="F10041" i="6"/>
  <c r="G10041" i="6"/>
  <c r="H10041" i="6"/>
  <c r="I10041" i="6"/>
  <c r="B10042" i="6"/>
  <c r="C10042" i="6"/>
  <c r="D10042" i="6"/>
  <c r="E10042" i="6"/>
  <c r="F10042" i="6"/>
  <c r="G10042" i="6"/>
  <c r="H10042" i="6"/>
  <c r="I10042" i="6"/>
  <c r="B10043" i="6"/>
  <c r="C10043" i="6"/>
  <c r="D10043" i="6"/>
  <c r="E10043" i="6"/>
  <c r="F10043" i="6"/>
  <c r="G10043" i="6"/>
  <c r="H10043" i="6"/>
  <c r="I10043" i="6"/>
  <c r="B10044" i="6"/>
  <c r="C10044" i="6"/>
  <c r="D10044" i="6"/>
  <c r="E10044" i="6"/>
  <c r="F10044" i="6"/>
  <c r="G10044" i="6"/>
  <c r="H10044" i="6"/>
  <c r="I10044" i="6"/>
  <c r="B10045" i="6"/>
  <c r="C10045" i="6"/>
  <c r="D10045" i="6"/>
  <c r="E10045" i="6"/>
  <c r="F10045" i="6"/>
  <c r="G10045" i="6"/>
  <c r="H10045" i="6"/>
  <c r="I10045" i="6"/>
  <c r="B10046" i="6"/>
  <c r="C10046" i="6"/>
  <c r="D10046" i="6"/>
  <c r="E10046" i="6"/>
  <c r="F10046" i="6"/>
  <c r="G10046" i="6"/>
  <c r="H10046" i="6"/>
  <c r="I10046" i="6"/>
  <c r="B10047" i="6"/>
  <c r="C10047" i="6"/>
  <c r="D10047" i="6"/>
  <c r="E10047" i="6"/>
  <c r="F10047" i="6"/>
  <c r="G10047" i="6"/>
  <c r="H10047" i="6"/>
  <c r="I10047" i="6"/>
  <c r="B10048" i="6"/>
  <c r="C10048" i="6"/>
  <c r="D10048" i="6"/>
  <c r="E10048" i="6"/>
  <c r="F10048" i="6"/>
  <c r="G10048" i="6"/>
  <c r="H10048" i="6"/>
  <c r="I10048" i="6"/>
  <c r="B10049" i="6"/>
  <c r="C10049" i="6"/>
  <c r="D10049" i="6"/>
  <c r="E10049" i="6"/>
  <c r="F10049" i="6"/>
  <c r="G10049" i="6"/>
  <c r="H10049" i="6"/>
  <c r="I10049" i="6"/>
  <c r="B10050" i="6"/>
  <c r="C10050" i="6"/>
  <c r="D10050" i="6"/>
  <c r="E10050" i="6"/>
  <c r="F10050" i="6"/>
  <c r="G10050" i="6"/>
  <c r="H10050" i="6"/>
  <c r="I10050" i="6"/>
  <c r="B10051" i="6"/>
  <c r="C10051" i="6"/>
  <c r="D10051" i="6"/>
  <c r="E10051" i="6"/>
  <c r="F10051" i="6"/>
  <c r="G10051" i="6"/>
  <c r="H10051" i="6"/>
  <c r="I10051" i="6"/>
  <c r="B10052" i="6"/>
  <c r="C10052" i="6"/>
  <c r="D10052" i="6"/>
  <c r="E10052" i="6"/>
  <c r="F10052" i="6"/>
  <c r="G10052" i="6"/>
  <c r="H10052" i="6"/>
  <c r="I10052" i="6"/>
  <c r="B10053" i="6"/>
  <c r="C10053" i="6"/>
  <c r="D10053" i="6"/>
  <c r="E10053" i="6"/>
  <c r="F10053" i="6"/>
  <c r="G10053" i="6"/>
  <c r="H10053" i="6"/>
  <c r="I10053" i="6"/>
  <c r="B10054" i="6"/>
  <c r="C10054" i="6"/>
  <c r="D10054" i="6"/>
  <c r="E10054" i="6"/>
  <c r="F10054" i="6"/>
  <c r="G10054" i="6"/>
  <c r="H10054" i="6"/>
  <c r="I10054" i="6"/>
  <c r="B10055" i="6"/>
  <c r="C10055" i="6"/>
  <c r="D10055" i="6"/>
  <c r="E10055" i="6"/>
  <c r="F10055" i="6"/>
  <c r="G10055" i="6"/>
  <c r="H10055" i="6"/>
  <c r="I10055" i="6"/>
  <c r="B10056" i="6"/>
  <c r="C10056" i="6"/>
  <c r="D10056" i="6"/>
  <c r="E10056" i="6"/>
  <c r="F10056" i="6"/>
  <c r="G10056" i="6"/>
  <c r="H10056" i="6"/>
  <c r="I10056" i="6"/>
  <c r="B10057" i="6"/>
  <c r="C10057" i="6"/>
  <c r="D10057" i="6"/>
  <c r="E10057" i="6"/>
  <c r="F10057" i="6"/>
  <c r="G10057" i="6"/>
  <c r="H10057" i="6"/>
  <c r="I10057" i="6"/>
  <c r="B10058" i="6"/>
  <c r="C10058" i="6"/>
  <c r="D10058" i="6"/>
  <c r="E10058" i="6"/>
  <c r="F10058" i="6"/>
  <c r="G10058" i="6"/>
  <c r="H10058" i="6"/>
  <c r="I10058" i="6"/>
  <c r="B10059" i="6"/>
  <c r="C10059" i="6"/>
  <c r="D10059" i="6"/>
  <c r="E10059" i="6"/>
  <c r="F10059" i="6"/>
  <c r="G10059" i="6"/>
  <c r="H10059" i="6"/>
  <c r="I10059" i="6"/>
  <c r="B10060" i="6"/>
  <c r="C10060" i="6"/>
  <c r="D10060" i="6"/>
  <c r="E10060" i="6"/>
  <c r="F10060" i="6"/>
  <c r="G10060" i="6"/>
  <c r="H10060" i="6"/>
  <c r="I10060" i="6"/>
  <c r="B10061" i="6"/>
  <c r="C10061" i="6"/>
  <c r="D10061" i="6"/>
  <c r="E10061" i="6"/>
  <c r="F10061" i="6"/>
  <c r="G10061" i="6"/>
  <c r="H10061" i="6"/>
  <c r="I10061" i="6"/>
  <c r="B10062" i="6"/>
  <c r="C10062" i="6"/>
  <c r="D10062" i="6"/>
  <c r="E10062" i="6"/>
  <c r="F10062" i="6"/>
  <c r="G10062" i="6"/>
  <c r="H10062" i="6"/>
  <c r="I10062" i="6"/>
  <c r="B10063" i="6"/>
  <c r="C10063" i="6"/>
  <c r="D10063" i="6"/>
  <c r="E10063" i="6"/>
  <c r="F10063" i="6"/>
  <c r="G10063" i="6"/>
  <c r="H10063" i="6"/>
  <c r="I10063" i="6"/>
  <c r="B10064" i="6"/>
  <c r="C10064" i="6"/>
  <c r="D10064" i="6"/>
  <c r="E10064" i="6"/>
  <c r="F10064" i="6"/>
  <c r="G10064" i="6"/>
  <c r="H10064" i="6"/>
  <c r="I10064" i="6"/>
  <c r="B10065" i="6"/>
  <c r="C10065" i="6"/>
  <c r="D10065" i="6"/>
  <c r="E10065" i="6"/>
  <c r="F10065" i="6"/>
  <c r="G10065" i="6"/>
  <c r="H10065" i="6"/>
  <c r="I10065" i="6"/>
  <c r="B10066" i="6"/>
  <c r="C10066" i="6"/>
  <c r="D10066" i="6"/>
  <c r="E10066" i="6"/>
  <c r="F10066" i="6"/>
  <c r="G10066" i="6"/>
  <c r="H10066" i="6"/>
  <c r="I10066" i="6"/>
  <c r="B10067" i="6"/>
  <c r="C10067" i="6"/>
  <c r="D10067" i="6"/>
  <c r="E10067" i="6"/>
  <c r="F10067" i="6"/>
  <c r="G10067" i="6"/>
  <c r="H10067" i="6"/>
  <c r="I10067" i="6"/>
  <c r="B10068" i="6"/>
  <c r="C10068" i="6"/>
  <c r="D10068" i="6"/>
  <c r="E10068" i="6"/>
  <c r="F10068" i="6"/>
  <c r="G10068" i="6"/>
  <c r="H10068" i="6"/>
  <c r="I10068" i="6"/>
  <c r="B10069" i="6"/>
  <c r="C10069" i="6"/>
  <c r="D10069" i="6"/>
  <c r="E10069" i="6"/>
  <c r="F10069" i="6"/>
  <c r="G10069" i="6"/>
  <c r="H10069" i="6"/>
  <c r="I10069" i="6"/>
  <c r="B10070" i="6"/>
  <c r="C10070" i="6"/>
  <c r="D10070" i="6"/>
  <c r="E10070" i="6"/>
  <c r="F10070" i="6"/>
  <c r="G10070" i="6"/>
  <c r="H10070" i="6"/>
  <c r="I10070" i="6"/>
  <c r="B10071" i="6"/>
  <c r="C10071" i="6"/>
  <c r="D10071" i="6"/>
  <c r="E10071" i="6"/>
  <c r="F10071" i="6"/>
  <c r="G10071" i="6"/>
  <c r="H10071" i="6"/>
  <c r="I10071" i="6"/>
  <c r="B10072" i="6"/>
  <c r="C10072" i="6"/>
  <c r="D10072" i="6"/>
  <c r="E10072" i="6"/>
  <c r="F10072" i="6"/>
  <c r="G10072" i="6"/>
  <c r="H10072" i="6"/>
  <c r="I10072" i="6"/>
  <c r="B10073" i="6"/>
  <c r="C10073" i="6"/>
  <c r="D10073" i="6"/>
  <c r="E10073" i="6"/>
  <c r="F10073" i="6"/>
  <c r="G10073" i="6"/>
  <c r="H10073" i="6"/>
  <c r="I10073" i="6"/>
  <c r="B10074" i="6"/>
  <c r="C10074" i="6"/>
  <c r="D10074" i="6"/>
  <c r="E10074" i="6"/>
  <c r="F10074" i="6"/>
  <c r="G10074" i="6"/>
  <c r="H10074" i="6"/>
  <c r="I10074" i="6"/>
  <c r="B10075" i="6"/>
  <c r="C10075" i="6"/>
  <c r="D10075" i="6"/>
  <c r="E10075" i="6"/>
  <c r="F10075" i="6"/>
  <c r="G10075" i="6"/>
  <c r="H10075" i="6"/>
  <c r="I10075" i="6"/>
  <c r="B10076" i="6"/>
  <c r="C10076" i="6"/>
  <c r="D10076" i="6"/>
  <c r="E10076" i="6"/>
  <c r="F10076" i="6"/>
  <c r="G10076" i="6"/>
  <c r="H10076" i="6"/>
  <c r="I10076" i="6"/>
  <c r="B10077" i="6"/>
  <c r="C10077" i="6"/>
  <c r="D10077" i="6"/>
  <c r="E10077" i="6"/>
  <c r="F10077" i="6"/>
  <c r="G10077" i="6"/>
  <c r="H10077" i="6"/>
  <c r="I10077" i="6"/>
  <c r="B10078" i="6"/>
  <c r="C10078" i="6"/>
  <c r="D10078" i="6"/>
  <c r="E10078" i="6"/>
  <c r="F10078" i="6"/>
  <c r="G10078" i="6"/>
  <c r="H10078" i="6"/>
  <c r="I10078" i="6"/>
  <c r="B10079" i="6"/>
  <c r="C10079" i="6"/>
  <c r="D10079" i="6"/>
  <c r="E10079" i="6"/>
  <c r="F10079" i="6"/>
  <c r="G10079" i="6"/>
  <c r="H10079" i="6"/>
  <c r="I10079" i="6"/>
  <c r="B10080" i="6"/>
  <c r="C10080" i="6"/>
  <c r="D10080" i="6"/>
  <c r="E10080" i="6"/>
  <c r="F10080" i="6"/>
  <c r="G10080" i="6"/>
  <c r="H10080" i="6"/>
  <c r="I10080" i="6"/>
  <c r="B10081" i="6"/>
  <c r="C10081" i="6"/>
  <c r="D10081" i="6"/>
  <c r="E10081" i="6"/>
  <c r="F10081" i="6"/>
  <c r="G10081" i="6"/>
  <c r="H10081" i="6"/>
  <c r="I10081" i="6"/>
  <c r="B10082" i="6"/>
  <c r="C10082" i="6"/>
  <c r="D10082" i="6"/>
  <c r="E10082" i="6"/>
  <c r="F10082" i="6"/>
  <c r="G10082" i="6"/>
  <c r="H10082" i="6"/>
  <c r="I10082" i="6"/>
  <c r="B10083" i="6"/>
  <c r="C10083" i="6"/>
  <c r="D10083" i="6"/>
  <c r="E10083" i="6"/>
  <c r="F10083" i="6"/>
  <c r="G10083" i="6"/>
  <c r="H10083" i="6"/>
  <c r="I10083" i="6"/>
  <c r="B10084" i="6"/>
  <c r="C10084" i="6"/>
  <c r="D10084" i="6"/>
  <c r="E10084" i="6"/>
  <c r="F10084" i="6"/>
  <c r="G10084" i="6"/>
  <c r="H10084" i="6"/>
  <c r="I10084" i="6"/>
  <c r="B10085" i="6"/>
  <c r="C10085" i="6"/>
  <c r="D10085" i="6"/>
  <c r="E10085" i="6"/>
  <c r="F10085" i="6"/>
  <c r="G10085" i="6"/>
  <c r="H10085" i="6"/>
  <c r="I10085" i="6"/>
  <c r="B10086" i="6"/>
  <c r="C10086" i="6"/>
  <c r="D10086" i="6"/>
  <c r="E10086" i="6"/>
  <c r="F10086" i="6"/>
  <c r="G10086" i="6"/>
  <c r="H10086" i="6"/>
  <c r="I10086" i="6"/>
  <c r="B10087" i="6"/>
  <c r="C10087" i="6"/>
  <c r="D10087" i="6"/>
  <c r="E10087" i="6"/>
  <c r="F10087" i="6"/>
  <c r="G10087" i="6"/>
  <c r="H10087" i="6"/>
  <c r="I10087" i="6"/>
  <c r="B10088" i="6"/>
  <c r="C10088" i="6"/>
  <c r="D10088" i="6"/>
  <c r="E10088" i="6"/>
  <c r="F10088" i="6"/>
  <c r="G10088" i="6"/>
  <c r="H10088" i="6"/>
  <c r="I10088" i="6"/>
  <c r="B10089" i="6"/>
  <c r="C10089" i="6"/>
  <c r="D10089" i="6"/>
  <c r="E10089" i="6"/>
  <c r="F10089" i="6"/>
  <c r="G10089" i="6"/>
  <c r="H10089" i="6"/>
  <c r="I10089" i="6"/>
  <c r="B10090" i="6"/>
  <c r="C10090" i="6"/>
  <c r="D10090" i="6"/>
  <c r="E10090" i="6"/>
  <c r="F10090" i="6"/>
  <c r="G10090" i="6"/>
  <c r="H10090" i="6"/>
  <c r="I10090" i="6"/>
  <c r="B10091" i="6"/>
  <c r="C10091" i="6"/>
  <c r="D10091" i="6"/>
  <c r="E10091" i="6"/>
  <c r="F10091" i="6"/>
  <c r="G10091" i="6"/>
  <c r="H10091" i="6"/>
  <c r="I10091" i="6"/>
  <c r="B10092" i="6"/>
  <c r="C10092" i="6"/>
  <c r="D10092" i="6"/>
  <c r="E10092" i="6"/>
  <c r="F10092" i="6"/>
  <c r="G10092" i="6"/>
  <c r="H10092" i="6"/>
  <c r="I10092" i="6"/>
  <c r="B10093" i="6"/>
  <c r="C10093" i="6"/>
  <c r="D10093" i="6"/>
  <c r="E10093" i="6"/>
  <c r="F10093" i="6"/>
  <c r="G10093" i="6"/>
  <c r="H10093" i="6"/>
  <c r="I10093" i="6"/>
  <c r="B10094" i="6"/>
  <c r="C10094" i="6"/>
  <c r="D10094" i="6"/>
  <c r="E10094" i="6"/>
  <c r="F10094" i="6"/>
  <c r="G10094" i="6"/>
  <c r="H10094" i="6"/>
  <c r="I10094" i="6"/>
  <c r="B10095" i="6"/>
  <c r="C10095" i="6"/>
  <c r="D10095" i="6"/>
  <c r="E10095" i="6"/>
  <c r="F10095" i="6"/>
  <c r="G10095" i="6"/>
  <c r="H10095" i="6"/>
  <c r="I10095" i="6"/>
  <c r="B10096" i="6"/>
  <c r="C10096" i="6"/>
  <c r="D10096" i="6"/>
  <c r="E10096" i="6"/>
  <c r="F10096" i="6"/>
  <c r="G10096" i="6"/>
  <c r="H10096" i="6"/>
  <c r="I10096" i="6"/>
  <c r="B10097" i="6"/>
  <c r="C10097" i="6"/>
  <c r="D10097" i="6"/>
  <c r="E10097" i="6"/>
  <c r="F10097" i="6"/>
  <c r="G10097" i="6"/>
  <c r="H10097" i="6"/>
  <c r="I10097" i="6"/>
  <c r="B10098" i="6"/>
  <c r="C10098" i="6"/>
  <c r="D10098" i="6"/>
  <c r="E10098" i="6"/>
  <c r="F10098" i="6"/>
  <c r="G10098" i="6"/>
  <c r="H10098" i="6"/>
  <c r="I10098" i="6"/>
  <c r="B10099" i="6"/>
  <c r="C10099" i="6"/>
  <c r="D10099" i="6"/>
  <c r="E10099" i="6"/>
  <c r="F10099" i="6"/>
  <c r="G10099" i="6"/>
  <c r="H10099" i="6"/>
  <c r="I10099" i="6"/>
  <c r="B10100" i="6"/>
  <c r="C10100" i="6"/>
  <c r="D10100" i="6"/>
  <c r="E10100" i="6"/>
  <c r="F10100" i="6"/>
  <c r="G10100" i="6"/>
  <c r="H10100" i="6"/>
  <c r="I10100" i="6"/>
  <c r="B10101" i="6"/>
  <c r="C10101" i="6"/>
  <c r="D10101" i="6"/>
  <c r="E10101" i="6"/>
  <c r="F10101" i="6"/>
  <c r="G10101" i="6"/>
  <c r="H10101" i="6"/>
  <c r="I10101" i="6"/>
  <c r="B10102" i="6"/>
  <c r="C10102" i="6"/>
  <c r="D10102" i="6"/>
  <c r="E10102" i="6"/>
  <c r="F10102" i="6"/>
  <c r="G10102" i="6"/>
  <c r="H10102" i="6"/>
  <c r="I10102" i="6"/>
  <c r="B10103" i="6"/>
  <c r="C10103" i="6"/>
  <c r="D10103" i="6"/>
  <c r="E10103" i="6"/>
  <c r="F10103" i="6"/>
  <c r="G10103" i="6"/>
  <c r="H10103" i="6"/>
  <c r="I10103" i="6"/>
  <c r="B10104" i="6"/>
  <c r="C10104" i="6"/>
  <c r="D10104" i="6"/>
  <c r="E10104" i="6"/>
  <c r="F10104" i="6"/>
  <c r="G10104" i="6"/>
  <c r="H10104" i="6"/>
  <c r="I10104" i="6"/>
  <c r="B10105" i="6"/>
  <c r="C10105" i="6"/>
  <c r="D10105" i="6"/>
  <c r="E10105" i="6"/>
  <c r="F10105" i="6"/>
  <c r="G10105" i="6"/>
  <c r="H10105" i="6"/>
  <c r="I10105" i="6"/>
  <c r="B10106" i="6"/>
  <c r="C10106" i="6"/>
  <c r="D10106" i="6"/>
  <c r="E10106" i="6"/>
  <c r="F10106" i="6"/>
  <c r="G10106" i="6"/>
  <c r="H10106" i="6"/>
  <c r="I10106" i="6"/>
  <c r="B10107" i="6"/>
  <c r="C10107" i="6"/>
  <c r="D10107" i="6"/>
  <c r="E10107" i="6"/>
  <c r="F10107" i="6"/>
  <c r="G10107" i="6"/>
  <c r="H10107" i="6"/>
  <c r="I10107" i="6"/>
  <c r="B10108" i="6"/>
  <c r="C10108" i="6"/>
  <c r="D10108" i="6"/>
  <c r="E10108" i="6"/>
  <c r="F10108" i="6"/>
  <c r="G10108" i="6"/>
  <c r="H10108" i="6"/>
  <c r="I10108" i="6"/>
  <c r="B10109" i="6"/>
  <c r="C10109" i="6"/>
  <c r="D10109" i="6"/>
  <c r="E10109" i="6"/>
  <c r="F10109" i="6"/>
  <c r="G10109" i="6"/>
  <c r="H10109" i="6"/>
  <c r="I10109" i="6"/>
  <c r="B10110" i="6"/>
  <c r="C10110" i="6"/>
  <c r="D10110" i="6"/>
  <c r="E10110" i="6"/>
  <c r="F10110" i="6"/>
  <c r="G10110" i="6"/>
  <c r="H10110" i="6"/>
  <c r="I10110" i="6"/>
  <c r="B10111" i="6"/>
  <c r="C10111" i="6"/>
  <c r="D10111" i="6"/>
  <c r="E10111" i="6"/>
  <c r="F10111" i="6"/>
  <c r="G10111" i="6"/>
  <c r="H10111" i="6"/>
  <c r="I10111" i="6"/>
  <c r="B10112" i="6"/>
  <c r="C10112" i="6"/>
  <c r="D10112" i="6"/>
  <c r="E10112" i="6"/>
  <c r="F10112" i="6"/>
  <c r="G10112" i="6"/>
  <c r="H10112" i="6"/>
  <c r="I10112" i="6"/>
  <c r="B10113" i="6"/>
  <c r="C10113" i="6"/>
  <c r="D10113" i="6"/>
  <c r="E10113" i="6"/>
  <c r="F10113" i="6"/>
  <c r="G10113" i="6"/>
  <c r="H10113" i="6"/>
  <c r="I10113" i="6"/>
  <c r="B10114" i="6"/>
  <c r="C10114" i="6"/>
  <c r="D10114" i="6"/>
  <c r="E10114" i="6"/>
  <c r="F10114" i="6"/>
  <c r="G10114" i="6"/>
  <c r="H10114" i="6"/>
  <c r="I10114" i="6"/>
  <c r="B10115" i="6"/>
  <c r="C10115" i="6"/>
  <c r="D10115" i="6"/>
  <c r="E10115" i="6"/>
  <c r="F10115" i="6"/>
  <c r="G10115" i="6"/>
  <c r="H10115" i="6"/>
  <c r="I10115" i="6"/>
  <c r="B10116" i="6"/>
  <c r="C10116" i="6"/>
  <c r="D10116" i="6"/>
  <c r="E10116" i="6"/>
  <c r="F10116" i="6"/>
  <c r="G10116" i="6"/>
  <c r="H10116" i="6"/>
  <c r="I10116" i="6"/>
  <c r="B10117" i="6"/>
  <c r="C10117" i="6"/>
  <c r="D10117" i="6"/>
  <c r="E10117" i="6"/>
  <c r="F10117" i="6"/>
  <c r="G10117" i="6"/>
  <c r="H10117" i="6"/>
  <c r="I10117" i="6"/>
  <c r="B10118" i="6"/>
  <c r="C10118" i="6"/>
  <c r="D10118" i="6"/>
  <c r="E10118" i="6"/>
  <c r="F10118" i="6"/>
  <c r="G10118" i="6"/>
  <c r="H10118" i="6"/>
  <c r="I10118" i="6"/>
  <c r="B10119" i="6"/>
  <c r="C10119" i="6"/>
  <c r="D10119" i="6"/>
  <c r="E10119" i="6"/>
  <c r="F10119" i="6"/>
  <c r="G10119" i="6"/>
  <c r="H10119" i="6"/>
  <c r="I10119" i="6"/>
  <c r="B10120" i="6"/>
  <c r="C10120" i="6"/>
  <c r="D10120" i="6"/>
  <c r="E10120" i="6"/>
  <c r="F10120" i="6"/>
  <c r="G10120" i="6"/>
  <c r="H10120" i="6"/>
  <c r="I10120" i="6"/>
  <c r="B10121" i="6"/>
  <c r="C10121" i="6"/>
  <c r="D10121" i="6"/>
  <c r="E10121" i="6"/>
  <c r="F10121" i="6"/>
  <c r="G10121" i="6"/>
  <c r="H10121" i="6"/>
  <c r="I10121" i="6"/>
  <c r="B10122" i="6"/>
  <c r="C10122" i="6"/>
  <c r="D10122" i="6"/>
  <c r="E10122" i="6"/>
  <c r="F10122" i="6"/>
  <c r="G10122" i="6"/>
  <c r="H10122" i="6"/>
  <c r="I10122" i="6"/>
  <c r="B10123" i="6"/>
  <c r="C10123" i="6"/>
  <c r="D10123" i="6"/>
  <c r="E10123" i="6"/>
  <c r="F10123" i="6"/>
  <c r="G10123" i="6"/>
  <c r="H10123" i="6"/>
  <c r="I10123" i="6"/>
  <c r="B10124" i="6"/>
  <c r="C10124" i="6"/>
  <c r="D10124" i="6"/>
  <c r="E10124" i="6"/>
  <c r="F10124" i="6"/>
  <c r="G10124" i="6"/>
  <c r="H10124" i="6"/>
  <c r="I10124" i="6"/>
  <c r="B10125" i="6"/>
  <c r="C10125" i="6"/>
  <c r="D10125" i="6"/>
  <c r="E10125" i="6"/>
  <c r="F10125" i="6"/>
  <c r="G10125" i="6"/>
  <c r="H10125" i="6"/>
  <c r="I10125" i="6"/>
  <c r="B10126" i="6"/>
  <c r="C10126" i="6"/>
  <c r="D10126" i="6"/>
  <c r="E10126" i="6"/>
  <c r="F10126" i="6"/>
  <c r="G10126" i="6"/>
  <c r="H10126" i="6"/>
  <c r="I10126" i="6"/>
  <c r="B10127" i="6"/>
  <c r="C10127" i="6"/>
  <c r="D10127" i="6"/>
  <c r="E10127" i="6"/>
  <c r="F10127" i="6"/>
  <c r="G10127" i="6"/>
  <c r="H10127" i="6"/>
  <c r="I10127" i="6"/>
  <c r="B10128" i="6"/>
  <c r="C10128" i="6"/>
  <c r="D10128" i="6"/>
  <c r="E10128" i="6"/>
  <c r="F10128" i="6"/>
  <c r="G10128" i="6"/>
  <c r="H10128" i="6"/>
  <c r="I10128" i="6"/>
  <c r="B10129" i="6"/>
  <c r="C10129" i="6"/>
  <c r="D10129" i="6"/>
  <c r="E10129" i="6"/>
  <c r="F10129" i="6"/>
  <c r="G10129" i="6"/>
  <c r="H10129" i="6"/>
  <c r="I10129" i="6"/>
  <c r="B10130" i="6"/>
  <c r="C10130" i="6"/>
  <c r="D10130" i="6"/>
  <c r="E10130" i="6"/>
  <c r="F10130" i="6"/>
  <c r="G10130" i="6"/>
  <c r="H10130" i="6"/>
  <c r="I10130" i="6"/>
  <c r="B10131" i="6"/>
  <c r="C10131" i="6"/>
  <c r="D10131" i="6"/>
  <c r="E10131" i="6"/>
  <c r="F10131" i="6"/>
  <c r="G10131" i="6"/>
  <c r="H10131" i="6"/>
  <c r="I10131" i="6"/>
  <c r="B10132" i="6"/>
  <c r="C10132" i="6"/>
  <c r="D10132" i="6"/>
  <c r="E10132" i="6"/>
  <c r="F10132" i="6"/>
  <c r="G10132" i="6"/>
  <c r="H10132" i="6"/>
  <c r="I10132" i="6"/>
  <c r="B10133" i="6"/>
  <c r="C10133" i="6"/>
  <c r="D10133" i="6"/>
  <c r="E10133" i="6"/>
  <c r="F10133" i="6"/>
  <c r="G10133" i="6"/>
  <c r="H10133" i="6"/>
  <c r="I10133" i="6"/>
  <c r="B10134" i="6"/>
  <c r="C10134" i="6"/>
  <c r="D10134" i="6"/>
  <c r="E10134" i="6"/>
  <c r="F10134" i="6"/>
  <c r="G10134" i="6"/>
  <c r="H10134" i="6"/>
  <c r="I10134" i="6"/>
  <c r="B10135" i="6"/>
  <c r="C10135" i="6"/>
  <c r="D10135" i="6"/>
  <c r="E10135" i="6"/>
  <c r="F10135" i="6"/>
  <c r="G10135" i="6"/>
  <c r="H10135" i="6"/>
  <c r="I10135" i="6"/>
  <c r="B10136" i="6"/>
  <c r="C10136" i="6"/>
  <c r="D10136" i="6"/>
  <c r="E10136" i="6"/>
  <c r="F10136" i="6"/>
  <c r="G10136" i="6"/>
  <c r="H10136" i="6"/>
  <c r="I10136" i="6"/>
  <c r="B10137" i="6"/>
  <c r="C10137" i="6"/>
  <c r="D10137" i="6"/>
  <c r="E10137" i="6"/>
  <c r="F10137" i="6"/>
  <c r="G10137" i="6"/>
  <c r="H10137" i="6"/>
  <c r="I10137" i="6"/>
  <c r="B10138" i="6"/>
  <c r="C10138" i="6"/>
  <c r="D10138" i="6"/>
  <c r="E10138" i="6"/>
  <c r="F10138" i="6"/>
  <c r="G10138" i="6"/>
  <c r="H10138" i="6"/>
  <c r="I10138" i="6"/>
  <c r="B10139" i="6"/>
  <c r="C10139" i="6"/>
  <c r="D10139" i="6"/>
  <c r="E10139" i="6"/>
  <c r="F10139" i="6"/>
  <c r="G10139" i="6"/>
  <c r="H10139" i="6"/>
  <c r="I10139" i="6"/>
  <c r="B10140" i="6"/>
  <c r="C10140" i="6"/>
  <c r="D10140" i="6"/>
  <c r="E10140" i="6"/>
  <c r="F10140" i="6"/>
  <c r="G10140" i="6"/>
  <c r="H10140" i="6"/>
  <c r="I10140" i="6"/>
  <c r="B10141" i="6"/>
  <c r="C10141" i="6"/>
  <c r="D10141" i="6"/>
  <c r="E10141" i="6"/>
  <c r="F10141" i="6"/>
  <c r="G10141" i="6"/>
  <c r="H10141" i="6"/>
  <c r="I10141" i="6"/>
  <c r="B10142" i="6"/>
  <c r="C10142" i="6"/>
  <c r="D10142" i="6"/>
  <c r="E10142" i="6"/>
  <c r="F10142" i="6"/>
  <c r="G10142" i="6"/>
  <c r="H10142" i="6"/>
  <c r="I10142" i="6"/>
  <c r="B10143" i="6"/>
  <c r="C10143" i="6"/>
  <c r="D10143" i="6"/>
  <c r="E10143" i="6"/>
  <c r="F10143" i="6"/>
  <c r="G10143" i="6"/>
  <c r="H10143" i="6"/>
  <c r="I10143" i="6"/>
  <c r="B10144" i="6"/>
  <c r="C10144" i="6"/>
  <c r="D10144" i="6"/>
  <c r="E10144" i="6"/>
  <c r="F10144" i="6"/>
  <c r="G10144" i="6"/>
  <c r="H10144" i="6"/>
  <c r="I10144" i="6"/>
  <c r="B10145" i="6"/>
  <c r="C10145" i="6"/>
  <c r="D10145" i="6"/>
  <c r="E10145" i="6"/>
  <c r="F10145" i="6"/>
  <c r="G10145" i="6"/>
  <c r="H10145" i="6"/>
  <c r="I10145" i="6"/>
  <c r="B10146" i="6"/>
  <c r="C10146" i="6"/>
  <c r="D10146" i="6"/>
  <c r="E10146" i="6"/>
  <c r="F10146" i="6"/>
  <c r="G10146" i="6"/>
  <c r="H10146" i="6"/>
  <c r="I10146" i="6"/>
  <c r="B10147" i="6"/>
  <c r="C10147" i="6"/>
  <c r="D10147" i="6"/>
  <c r="E10147" i="6"/>
  <c r="F10147" i="6"/>
  <c r="G10147" i="6"/>
  <c r="H10147" i="6"/>
  <c r="I10147" i="6"/>
  <c r="B10148" i="6"/>
  <c r="C10148" i="6"/>
  <c r="D10148" i="6"/>
  <c r="E10148" i="6"/>
  <c r="F10148" i="6"/>
  <c r="G10148" i="6"/>
  <c r="H10148" i="6"/>
  <c r="I10148" i="6"/>
  <c r="B10149" i="6"/>
  <c r="C10149" i="6"/>
  <c r="D10149" i="6"/>
  <c r="E10149" i="6"/>
  <c r="F10149" i="6"/>
  <c r="G10149" i="6"/>
  <c r="H10149" i="6"/>
  <c r="I10149" i="6"/>
  <c r="B10150" i="6"/>
  <c r="C10150" i="6"/>
  <c r="D10150" i="6"/>
  <c r="E10150" i="6"/>
  <c r="F10150" i="6"/>
  <c r="G10150" i="6"/>
  <c r="H10150" i="6"/>
  <c r="I10150" i="6"/>
  <c r="B10151" i="6"/>
  <c r="C10151" i="6"/>
  <c r="D10151" i="6"/>
  <c r="E10151" i="6"/>
  <c r="F10151" i="6"/>
  <c r="G10151" i="6"/>
  <c r="H10151" i="6"/>
  <c r="I10151" i="6"/>
  <c r="B10152" i="6"/>
  <c r="C10152" i="6"/>
  <c r="D10152" i="6"/>
  <c r="E10152" i="6"/>
  <c r="F10152" i="6"/>
  <c r="G10152" i="6"/>
  <c r="H10152" i="6"/>
  <c r="I10152" i="6"/>
  <c r="B10153" i="6"/>
  <c r="C10153" i="6"/>
  <c r="D10153" i="6"/>
  <c r="E10153" i="6"/>
  <c r="F10153" i="6"/>
  <c r="G10153" i="6"/>
  <c r="H10153" i="6"/>
  <c r="I10153" i="6"/>
  <c r="B10154" i="6"/>
  <c r="C10154" i="6"/>
  <c r="D10154" i="6"/>
  <c r="E10154" i="6"/>
  <c r="F10154" i="6"/>
  <c r="G10154" i="6"/>
  <c r="H10154" i="6"/>
  <c r="I10154" i="6"/>
  <c r="B10155" i="6"/>
  <c r="C10155" i="6"/>
  <c r="D10155" i="6"/>
  <c r="E10155" i="6"/>
  <c r="F10155" i="6"/>
  <c r="G10155" i="6"/>
  <c r="H10155" i="6"/>
  <c r="I10155" i="6"/>
  <c r="B10156" i="6"/>
  <c r="C10156" i="6"/>
  <c r="D10156" i="6"/>
  <c r="E10156" i="6"/>
  <c r="F10156" i="6"/>
  <c r="G10156" i="6"/>
  <c r="H10156" i="6"/>
  <c r="I10156" i="6"/>
  <c r="B10157" i="6"/>
  <c r="C10157" i="6"/>
  <c r="D10157" i="6"/>
  <c r="E10157" i="6"/>
  <c r="F10157" i="6"/>
  <c r="G10157" i="6"/>
  <c r="H10157" i="6"/>
  <c r="I10157" i="6"/>
  <c r="B10158" i="6"/>
  <c r="C10158" i="6"/>
  <c r="D10158" i="6"/>
  <c r="E10158" i="6"/>
  <c r="F10158" i="6"/>
  <c r="G10158" i="6"/>
  <c r="H10158" i="6"/>
  <c r="I10158" i="6"/>
  <c r="B10159" i="6"/>
  <c r="C10159" i="6"/>
  <c r="D10159" i="6"/>
  <c r="E10159" i="6"/>
  <c r="F10159" i="6"/>
  <c r="G10159" i="6"/>
  <c r="H10159" i="6"/>
  <c r="I10159" i="6"/>
  <c r="B10160" i="6"/>
  <c r="C10160" i="6"/>
  <c r="D10160" i="6"/>
  <c r="E10160" i="6"/>
  <c r="F10160" i="6"/>
  <c r="G10160" i="6"/>
  <c r="H10160" i="6"/>
  <c r="I10160" i="6"/>
  <c r="B10161" i="6"/>
  <c r="C10161" i="6"/>
  <c r="D10161" i="6"/>
  <c r="E10161" i="6"/>
  <c r="F10161" i="6"/>
  <c r="G10161" i="6"/>
  <c r="H10161" i="6"/>
  <c r="I10161" i="6"/>
  <c r="B10162" i="6"/>
  <c r="C10162" i="6"/>
  <c r="D10162" i="6"/>
  <c r="E10162" i="6"/>
  <c r="F10162" i="6"/>
  <c r="G10162" i="6"/>
  <c r="H10162" i="6"/>
  <c r="I10162" i="6"/>
  <c r="B10163" i="6"/>
  <c r="C10163" i="6"/>
  <c r="D10163" i="6"/>
  <c r="E10163" i="6"/>
  <c r="F10163" i="6"/>
  <c r="G10163" i="6"/>
  <c r="H10163" i="6"/>
  <c r="I10163" i="6"/>
  <c r="B10164" i="6"/>
  <c r="C10164" i="6"/>
  <c r="D10164" i="6"/>
  <c r="E10164" i="6"/>
  <c r="F10164" i="6"/>
  <c r="G10164" i="6"/>
  <c r="H10164" i="6"/>
  <c r="I10164" i="6"/>
  <c r="B10165" i="6"/>
  <c r="C10165" i="6"/>
  <c r="D10165" i="6"/>
  <c r="E10165" i="6"/>
  <c r="F10165" i="6"/>
  <c r="G10165" i="6"/>
  <c r="H10165" i="6"/>
  <c r="I10165" i="6"/>
  <c r="B10166" i="6"/>
  <c r="C10166" i="6"/>
  <c r="D10166" i="6"/>
  <c r="E10166" i="6"/>
  <c r="F10166" i="6"/>
  <c r="G10166" i="6"/>
  <c r="H10166" i="6"/>
  <c r="I10166" i="6"/>
  <c r="B10167" i="6"/>
  <c r="C10167" i="6"/>
  <c r="D10167" i="6"/>
  <c r="E10167" i="6"/>
  <c r="F10167" i="6"/>
  <c r="G10167" i="6"/>
  <c r="H10167" i="6"/>
  <c r="I10167" i="6"/>
  <c r="B10168" i="6"/>
  <c r="C10168" i="6"/>
  <c r="D10168" i="6"/>
  <c r="E10168" i="6"/>
  <c r="F10168" i="6"/>
  <c r="G10168" i="6"/>
  <c r="H10168" i="6"/>
  <c r="I10168" i="6"/>
  <c r="B10169" i="6"/>
  <c r="C10169" i="6"/>
  <c r="D10169" i="6"/>
  <c r="E10169" i="6"/>
  <c r="F10169" i="6"/>
  <c r="G10169" i="6"/>
  <c r="H10169" i="6"/>
  <c r="I10169" i="6"/>
  <c r="B10170" i="6"/>
  <c r="C10170" i="6"/>
  <c r="D10170" i="6"/>
  <c r="E10170" i="6"/>
  <c r="F10170" i="6"/>
  <c r="G10170" i="6"/>
  <c r="H10170" i="6"/>
  <c r="I10170" i="6"/>
  <c r="B10171" i="6"/>
  <c r="C10171" i="6"/>
  <c r="D10171" i="6"/>
  <c r="E10171" i="6"/>
  <c r="F10171" i="6"/>
  <c r="G10171" i="6"/>
  <c r="H10171" i="6"/>
  <c r="I10171" i="6"/>
  <c r="B10172" i="6"/>
  <c r="C10172" i="6"/>
  <c r="D10172" i="6"/>
  <c r="E10172" i="6"/>
  <c r="F10172" i="6"/>
  <c r="G10172" i="6"/>
  <c r="H10172" i="6"/>
  <c r="I10172" i="6"/>
  <c r="B10173" i="6"/>
  <c r="C10173" i="6"/>
  <c r="D10173" i="6"/>
  <c r="E10173" i="6"/>
  <c r="F10173" i="6"/>
  <c r="G10173" i="6"/>
  <c r="H10173" i="6"/>
  <c r="I10173" i="6"/>
  <c r="B10174" i="6"/>
  <c r="C10174" i="6"/>
  <c r="D10174" i="6"/>
  <c r="E10174" i="6"/>
  <c r="F10174" i="6"/>
  <c r="G10174" i="6"/>
  <c r="H10174" i="6"/>
  <c r="I10174" i="6"/>
  <c r="B10175" i="6"/>
  <c r="C10175" i="6"/>
  <c r="D10175" i="6"/>
  <c r="E10175" i="6"/>
  <c r="F10175" i="6"/>
  <c r="G10175" i="6"/>
  <c r="H10175" i="6"/>
  <c r="I10175" i="6"/>
  <c r="B10176" i="6"/>
  <c r="C10176" i="6"/>
  <c r="D10176" i="6"/>
  <c r="E10176" i="6"/>
  <c r="F10176" i="6"/>
  <c r="G10176" i="6"/>
  <c r="H10176" i="6"/>
  <c r="I10176" i="6"/>
  <c r="B10177" i="6"/>
  <c r="C10177" i="6"/>
  <c r="D10177" i="6"/>
  <c r="E10177" i="6"/>
  <c r="F10177" i="6"/>
  <c r="G10177" i="6"/>
  <c r="H10177" i="6"/>
  <c r="I10177" i="6"/>
  <c r="B10178" i="6"/>
  <c r="C10178" i="6"/>
  <c r="D10178" i="6"/>
  <c r="E10178" i="6"/>
  <c r="F10178" i="6"/>
  <c r="G10178" i="6"/>
  <c r="H10178" i="6"/>
  <c r="I10178" i="6"/>
  <c r="B10179" i="6"/>
  <c r="C10179" i="6"/>
  <c r="D10179" i="6"/>
  <c r="E10179" i="6"/>
  <c r="F10179" i="6"/>
  <c r="G10179" i="6"/>
  <c r="H10179" i="6"/>
  <c r="I10179" i="6"/>
  <c r="B10180" i="6"/>
  <c r="C10180" i="6"/>
  <c r="D10180" i="6"/>
  <c r="E10180" i="6"/>
  <c r="F10180" i="6"/>
  <c r="G10180" i="6"/>
  <c r="H10180" i="6"/>
  <c r="I10180" i="6"/>
  <c r="B10181" i="6"/>
  <c r="C10181" i="6"/>
  <c r="D10181" i="6"/>
  <c r="E10181" i="6"/>
  <c r="F10181" i="6"/>
  <c r="G10181" i="6"/>
  <c r="H10181" i="6"/>
  <c r="I10181" i="6"/>
  <c r="B10182" i="6"/>
  <c r="C10182" i="6"/>
  <c r="D10182" i="6"/>
  <c r="E10182" i="6"/>
  <c r="F10182" i="6"/>
  <c r="G10182" i="6"/>
  <c r="H10182" i="6"/>
  <c r="I10182" i="6"/>
  <c r="B10183" i="6"/>
  <c r="C10183" i="6"/>
  <c r="D10183" i="6"/>
  <c r="E10183" i="6"/>
  <c r="F10183" i="6"/>
  <c r="G10183" i="6"/>
  <c r="H10183" i="6"/>
  <c r="I10183" i="6"/>
  <c r="B10184" i="6"/>
  <c r="C10184" i="6"/>
  <c r="D10184" i="6"/>
  <c r="E10184" i="6"/>
  <c r="F10184" i="6"/>
  <c r="G10184" i="6"/>
  <c r="H10184" i="6"/>
  <c r="I10184" i="6"/>
  <c r="B10185" i="6"/>
  <c r="C10185" i="6"/>
  <c r="D10185" i="6"/>
  <c r="E10185" i="6"/>
  <c r="F10185" i="6"/>
  <c r="G10185" i="6"/>
  <c r="H10185" i="6"/>
  <c r="I10185" i="6"/>
  <c r="B10186" i="6"/>
  <c r="C10186" i="6"/>
  <c r="D10186" i="6"/>
  <c r="E10186" i="6"/>
  <c r="F10186" i="6"/>
  <c r="G10186" i="6"/>
  <c r="H10186" i="6"/>
  <c r="I10186" i="6"/>
  <c r="B10187" i="6"/>
  <c r="C10187" i="6"/>
  <c r="D10187" i="6"/>
  <c r="E10187" i="6"/>
  <c r="F10187" i="6"/>
  <c r="G10187" i="6"/>
  <c r="H10187" i="6"/>
  <c r="I10187" i="6"/>
  <c r="B10188" i="6"/>
  <c r="C10188" i="6"/>
  <c r="D10188" i="6"/>
  <c r="E10188" i="6"/>
  <c r="F10188" i="6"/>
  <c r="G10188" i="6"/>
  <c r="H10188" i="6"/>
  <c r="I10188" i="6"/>
  <c r="B10189" i="6"/>
  <c r="C10189" i="6"/>
  <c r="D10189" i="6"/>
  <c r="E10189" i="6"/>
  <c r="F10189" i="6"/>
  <c r="G10189" i="6"/>
  <c r="H10189" i="6"/>
  <c r="I10189" i="6"/>
  <c r="B10190" i="6"/>
  <c r="C10190" i="6"/>
  <c r="D10190" i="6"/>
  <c r="E10190" i="6"/>
  <c r="F10190" i="6"/>
  <c r="G10190" i="6"/>
  <c r="H10190" i="6"/>
  <c r="I10190" i="6"/>
  <c r="B10191" i="6"/>
  <c r="C10191" i="6"/>
  <c r="D10191" i="6"/>
  <c r="E10191" i="6"/>
  <c r="F10191" i="6"/>
  <c r="G10191" i="6"/>
  <c r="H10191" i="6"/>
  <c r="I10191" i="6"/>
  <c r="B10192" i="6"/>
  <c r="C10192" i="6"/>
  <c r="D10192" i="6"/>
  <c r="E10192" i="6"/>
  <c r="F10192" i="6"/>
  <c r="G10192" i="6"/>
  <c r="H10192" i="6"/>
  <c r="I10192" i="6"/>
  <c r="B10193" i="6"/>
  <c r="C10193" i="6"/>
  <c r="D10193" i="6"/>
  <c r="E10193" i="6"/>
  <c r="F10193" i="6"/>
  <c r="G10193" i="6"/>
  <c r="H10193" i="6"/>
  <c r="I10193" i="6"/>
  <c r="B10194" i="6"/>
  <c r="C10194" i="6"/>
  <c r="D10194" i="6"/>
  <c r="E10194" i="6"/>
  <c r="F10194" i="6"/>
  <c r="G10194" i="6"/>
  <c r="H10194" i="6"/>
  <c r="I10194" i="6"/>
  <c r="B10195" i="6"/>
  <c r="C10195" i="6"/>
  <c r="D10195" i="6"/>
  <c r="E10195" i="6"/>
  <c r="F10195" i="6"/>
  <c r="G10195" i="6"/>
  <c r="H10195" i="6"/>
  <c r="I10195" i="6"/>
  <c r="B10196" i="6"/>
  <c r="C10196" i="6"/>
  <c r="D10196" i="6"/>
  <c r="E10196" i="6"/>
  <c r="F10196" i="6"/>
  <c r="G10196" i="6"/>
  <c r="H10196" i="6"/>
  <c r="I10196" i="6"/>
  <c r="B10197" i="6"/>
  <c r="C10197" i="6"/>
  <c r="D10197" i="6"/>
  <c r="E10197" i="6"/>
  <c r="F10197" i="6"/>
  <c r="G10197" i="6"/>
  <c r="H10197" i="6"/>
  <c r="I10197" i="6"/>
  <c r="B10198" i="6"/>
  <c r="C10198" i="6"/>
  <c r="D10198" i="6"/>
  <c r="E10198" i="6"/>
  <c r="F10198" i="6"/>
  <c r="G10198" i="6"/>
  <c r="H10198" i="6"/>
  <c r="I10198" i="6"/>
  <c r="B10199" i="6"/>
  <c r="C10199" i="6"/>
  <c r="D10199" i="6"/>
  <c r="E10199" i="6"/>
  <c r="F10199" i="6"/>
  <c r="G10199" i="6"/>
  <c r="H10199" i="6"/>
  <c r="I10199" i="6"/>
  <c r="B10200" i="6"/>
  <c r="C10200" i="6"/>
  <c r="D10200" i="6"/>
  <c r="E10200" i="6"/>
  <c r="F10200" i="6"/>
  <c r="G10200" i="6"/>
  <c r="H10200" i="6"/>
  <c r="I10200" i="6"/>
  <c r="B10201" i="6"/>
  <c r="C10201" i="6"/>
  <c r="D10201" i="6"/>
  <c r="E10201" i="6"/>
  <c r="F10201" i="6"/>
  <c r="G10201" i="6"/>
  <c r="H10201" i="6"/>
  <c r="I10201" i="6"/>
  <c r="B10202" i="6"/>
  <c r="C10202" i="6"/>
  <c r="D10202" i="6"/>
  <c r="E10202" i="6"/>
  <c r="F10202" i="6"/>
  <c r="G10202" i="6"/>
  <c r="H10202" i="6"/>
  <c r="I10202" i="6"/>
  <c r="B10203" i="6"/>
  <c r="C10203" i="6"/>
  <c r="D10203" i="6"/>
  <c r="E10203" i="6"/>
  <c r="F10203" i="6"/>
  <c r="G10203" i="6"/>
  <c r="H10203" i="6"/>
  <c r="I10203" i="6"/>
  <c r="B10204" i="6"/>
  <c r="C10204" i="6"/>
  <c r="D10204" i="6"/>
  <c r="E10204" i="6"/>
  <c r="F10204" i="6"/>
  <c r="G10204" i="6"/>
  <c r="H10204" i="6"/>
  <c r="I10204" i="6"/>
  <c r="B10205" i="6"/>
  <c r="C10205" i="6"/>
  <c r="D10205" i="6"/>
  <c r="E10205" i="6"/>
  <c r="F10205" i="6"/>
  <c r="G10205" i="6"/>
  <c r="H10205" i="6"/>
  <c r="I10205" i="6"/>
  <c r="B10206" i="6"/>
  <c r="C10206" i="6"/>
  <c r="D10206" i="6"/>
  <c r="E10206" i="6"/>
  <c r="F10206" i="6"/>
  <c r="G10206" i="6"/>
  <c r="H10206" i="6"/>
  <c r="I10206" i="6"/>
  <c r="B10207" i="6"/>
  <c r="C10207" i="6"/>
  <c r="D10207" i="6"/>
  <c r="E10207" i="6"/>
  <c r="F10207" i="6"/>
  <c r="G10207" i="6"/>
  <c r="H10207" i="6"/>
  <c r="I10207" i="6"/>
  <c r="B10208" i="6"/>
  <c r="C10208" i="6"/>
  <c r="D10208" i="6"/>
  <c r="E10208" i="6"/>
  <c r="F10208" i="6"/>
  <c r="G10208" i="6"/>
  <c r="H10208" i="6"/>
  <c r="I10208" i="6"/>
  <c r="B10209" i="6"/>
  <c r="C10209" i="6"/>
  <c r="D10209" i="6"/>
  <c r="E10209" i="6"/>
  <c r="F10209" i="6"/>
  <c r="G10209" i="6"/>
  <c r="H10209" i="6"/>
  <c r="I10209" i="6"/>
  <c r="B10210" i="6"/>
  <c r="C10210" i="6"/>
  <c r="D10210" i="6"/>
  <c r="E10210" i="6"/>
  <c r="F10210" i="6"/>
  <c r="G10210" i="6"/>
  <c r="H10210" i="6"/>
  <c r="I10210" i="6"/>
  <c r="B10211" i="6"/>
  <c r="C10211" i="6"/>
  <c r="D10211" i="6"/>
  <c r="E10211" i="6"/>
  <c r="F10211" i="6"/>
  <c r="G10211" i="6"/>
  <c r="H10211" i="6"/>
  <c r="I10211" i="6"/>
  <c r="B10212" i="6"/>
  <c r="C10212" i="6"/>
  <c r="D10212" i="6"/>
  <c r="E10212" i="6"/>
  <c r="F10212" i="6"/>
  <c r="G10212" i="6"/>
  <c r="H10212" i="6"/>
  <c r="I10212" i="6"/>
  <c r="B10213" i="6"/>
  <c r="C10213" i="6"/>
  <c r="D10213" i="6"/>
  <c r="E10213" i="6"/>
  <c r="F10213" i="6"/>
  <c r="G10213" i="6"/>
  <c r="H10213" i="6"/>
  <c r="I10213" i="6"/>
  <c r="B10214" i="6"/>
  <c r="C10214" i="6"/>
  <c r="D10214" i="6"/>
  <c r="E10214" i="6"/>
  <c r="F10214" i="6"/>
  <c r="G10214" i="6"/>
  <c r="H10214" i="6"/>
  <c r="I10214" i="6"/>
  <c r="B10215" i="6"/>
  <c r="C10215" i="6"/>
  <c r="D10215" i="6"/>
  <c r="E10215" i="6"/>
  <c r="F10215" i="6"/>
  <c r="G10215" i="6"/>
  <c r="H10215" i="6"/>
  <c r="I10215" i="6"/>
  <c r="B10216" i="6"/>
  <c r="C10216" i="6"/>
  <c r="D10216" i="6"/>
  <c r="E10216" i="6"/>
  <c r="F10216" i="6"/>
  <c r="G10216" i="6"/>
  <c r="H10216" i="6"/>
  <c r="I10216" i="6"/>
  <c r="B10217" i="6"/>
  <c r="C10217" i="6"/>
  <c r="D10217" i="6"/>
  <c r="E10217" i="6"/>
  <c r="F10217" i="6"/>
  <c r="G10217" i="6"/>
  <c r="H10217" i="6"/>
  <c r="I10217" i="6"/>
  <c r="B10218" i="6"/>
  <c r="C10218" i="6"/>
  <c r="D10218" i="6"/>
  <c r="E10218" i="6"/>
  <c r="F10218" i="6"/>
  <c r="G10218" i="6"/>
  <c r="H10218" i="6"/>
  <c r="I10218" i="6"/>
  <c r="B10219" i="6"/>
  <c r="C10219" i="6"/>
  <c r="D10219" i="6"/>
  <c r="E10219" i="6"/>
  <c r="F10219" i="6"/>
  <c r="G10219" i="6"/>
  <c r="H10219" i="6"/>
  <c r="I10219" i="6"/>
  <c r="B10220" i="6"/>
  <c r="C10220" i="6"/>
  <c r="D10220" i="6"/>
  <c r="E10220" i="6"/>
  <c r="F10220" i="6"/>
  <c r="G10220" i="6"/>
  <c r="H10220" i="6"/>
  <c r="I10220" i="6"/>
  <c r="B10221" i="6"/>
  <c r="C10221" i="6"/>
  <c r="D10221" i="6"/>
  <c r="E10221" i="6"/>
  <c r="F10221" i="6"/>
  <c r="G10221" i="6"/>
  <c r="H10221" i="6"/>
  <c r="I10221" i="6"/>
  <c r="B10222" i="6"/>
  <c r="C10222" i="6"/>
  <c r="D10222" i="6"/>
  <c r="E10222" i="6"/>
  <c r="F10222" i="6"/>
  <c r="G10222" i="6"/>
  <c r="H10222" i="6"/>
  <c r="I10222" i="6"/>
  <c r="B10223" i="6"/>
  <c r="C10223" i="6"/>
  <c r="D10223" i="6"/>
  <c r="E10223" i="6"/>
  <c r="F10223" i="6"/>
  <c r="G10223" i="6"/>
  <c r="H10223" i="6"/>
  <c r="I10223" i="6"/>
  <c r="B10224" i="6"/>
  <c r="C10224" i="6"/>
  <c r="D10224" i="6"/>
  <c r="E10224" i="6"/>
  <c r="F10224" i="6"/>
  <c r="G10224" i="6"/>
  <c r="H10224" i="6"/>
  <c r="I10224" i="6"/>
  <c r="B10225" i="6"/>
  <c r="C10225" i="6"/>
  <c r="D10225" i="6"/>
  <c r="E10225" i="6"/>
  <c r="F10225" i="6"/>
  <c r="G10225" i="6"/>
  <c r="H10225" i="6"/>
  <c r="I10225" i="6"/>
  <c r="B10226" i="6"/>
  <c r="C10226" i="6"/>
  <c r="D10226" i="6"/>
  <c r="E10226" i="6"/>
  <c r="F10226" i="6"/>
  <c r="G10226" i="6"/>
  <c r="H10226" i="6"/>
  <c r="I10226" i="6"/>
  <c r="B10227" i="6"/>
  <c r="C10227" i="6"/>
  <c r="D10227" i="6"/>
  <c r="E10227" i="6"/>
  <c r="F10227" i="6"/>
  <c r="G10227" i="6"/>
  <c r="H10227" i="6"/>
  <c r="I10227" i="6"/>
  <c r="B10228" i="6"/>
  <c r="C10228" i="6"/>
  <c r="D10228" i="6"/>
  <c r="E10228" i="6"/>
  <c r="F10228" i="6"/>
  <c r="G10228" i="6"/>
  <c r="H10228" i="6"/>
  <c r="I10228" i="6"/>
  <c r="B10229" i="6"/>
  <c r="C10229" i="6"/>
  <c r="D10229" i="6"/>
  <c r="E10229" i="6"/>
  <c r="F10229" i="6"/>
  <c r="G10229" i="6"/>
  <c r="H10229" i="6"/>
  <c r="I10229" i="6"/>
  <c r="B10230" i="6"/>
  <c r="C10230" i="6"/>
  <c r="D10230" i="6"/>
  <c r="E10230" i="6"/>
  <c r="F10230" i="6"/>
  <c r="G10230" i="6"/>
  <c r="H10230" i="6"/>
  <c r="I10230" i="6"/>
  <c r="B10231" i="6"/>
  <c r="C10231" i="6"/>
  <c r="D10231" i="6"/>
  <c r="E10231" i="6"/>
  <c r="F10231" i="6"/>
  <c r="G10231" i="6"/>
  <c r="H10231" i="6"/>
  <c r="I10231" i="6"/>
  <c r="B10232" i="6"/>
  <c r="C10232" i="6"/>
  <c r="D10232" i="6"/>
  <c r="E10232" i="6"/>
  <c r="F10232" i="6"/>
  <c r="G10232" i="6"/>
  <c r="H10232" i="6"/>
  <c r="I10232" i="6"/>
  <c r="B10233" i="6"/>
  <c r="C10233" i="6"/>
  <c r="D10233" i="6"/>
  <c r="E10233" i="6"/>
  <c r="F10233" i="6"/>
  <c r="G10233" i="6"/>
  <c r="H10233" i="6"/>
  <c r="I10233" i="6"/>
  <c r="B10234" i="6"/>
  <c r="C10234" i="6"/>
  <c r="D10234" i="6"/>
  <c r="E10234" i="6"/>
  <c r="F10234" i="6"/>
  <c r="G10234" i="6"/>
  <c r="H10234" i="6"/>
  <c r="I10234" i="6"/>
  <c r="B10235" i="6"/>
  <c r="C10235" i="6"/>
  <c r="D10235" i="6"/>
  <c r="E10235" i="6"/>
  <c r="F10235" i="6"/>
  <c r="G10235" i="6"/>
  <c r="H10235" i="6"/>
  <c r="I10235" i="6"/>
  <c r="B10236" i="6"/>
  <c r="C10236" i="6"/>
  <c r="D10236" i="6"/>
  <c r="E10236" i="6"/>
  <c r="F10236" i="6"/>
  <c r="G10236" i="6"/>
  <c r="H10236" i="6"/>
  <c r="I10236" i="6"/>
  <c r="B10237" i="6"/>
  <c r="C10237" i="6"/>
  <c r="D10237" i="6"/>
  <c r="E10237" i="6"/>
  <c r="F10237" i="6"/>
  <c r="G10237" i="6"/>
  <c r="H10237" i="6"/>
  <c r="I10237" i="6"/>
  <c r="B10238" i="6"/>
  <c r="C10238" i="6"/>
  <c r="D10238" i="6"/>
  <c r="E10238" i="6"/>
  <c r="F10238" i="6"/>
  <c r="G10238" i="6"/>
  <c r="H10238" i="6"/>
  <c r="I10238" i="6"/>
  <c r="B10239" i="6"/>
  <c r="C10239" i="6"/>
  <c r="D10239" i="6"/>
  <c r="E10239" i="6"/>
  <c r="F10239" i="6"/>
  <c r="G10239" i="6"/>
  <c r="H10239" i="6"/>
  <c r="I10239" i="6"/>
  <c r="B10240" i="6"/>
  <c r="C10240" i="6"/>
  <c r="D10240" i="6"/>
  <c r="E10240" i="6"/>
  <c r="F10240" i="6"/>
  <c r="G10240" i="6"/>
  <c r="H10240" i="6"/>
  <c r="I10240" i="6"/>
  <c r="B10241" i="6"/>
  <c r="C10241" i="6"/>
  <c r="D10241" i="6"/>
  <c r="E10241" i="6"/>
  <c r="F10241" i="6"/>
  <c r="G10241" i="6"/>
  <c r="H10241" i="6"/>
  <c r="I10241" i="6"/>
  <c r="B10242" i="6"/>
  <c r="C10242" i="6"/>
  <c r="D10242" i="6"/>
  <c r="E10242" i="6"/>
  <c r="F10242" i="6"/>
  <c r="G10242" i="6"/>
  <c r="H10242" i="6"/>
  <c r="I10242" i="6"/>
  <c r="B10243" i="6"/>
  <c r="C10243" i="6"/>
  <c r="D10243" i="6"/>
  <c r="E10243" i="6"/>
  <c r="F10243" i="6"/>
  <c r="G10243" i="6"/>
  <c r="H10243" i="6"/>
  <c r="I10243" i="6"/>
  <c r="B10244" i="6"/>
  <c r="C10244" i="6"/>
  <c r="D10244" i="6"/>
  <c r="E10244" i="6"/>
  <c r="F10244" i="6"/>
  <c r="G10244" i="6"/>
  <c r="H10244" i="6"/>
  <c r="I10244" i="6"/>
  <c r="B10245" i="6"/>
  <c r="C10245" i="6"/>
  <c r="D10245" i="6"/>
  <c r="E10245" i="6"/>
  <c r="F10245" i="6"/>
  <c r="G10245" i="6"/>
  <c r="H10245" i="6"/>
  <c r="I10245" i="6"/>
  <c r="B10246" i="6"/>
  <c r="C10246" i="6"/>
  <c r="D10246" i="6"/>
  <c r="E10246" i="6"/>
  <c r="F10246" i="6"/>
  <c r="G10246" i="6"/>
  <c r="H10246" i="6"/>
  <c r="I10246" i="6"/>
  <c r="B10247" i="6"/>
  <c r="C10247" i="6"/>
  <c r="D10247" i="6"/>
  <c r="E10247" i="6"/>
  <c r="F10247" i="6"/>
  <c r="G10247" i="6"/>
  <c r="H10247" i="6"/>
  <c r="I10247" i="6"/>
  <c r="B10248" i="6"/>
  <c r="C10248" i="6"/>
  <c r="D10248" i="6"/>
  <c r="E10248" i="6"/>
  <c r="F10248" i="6"/>
  <c r="G10248" i="6"/>
  <c r="H10248" i="6"/>
  <c r="I10248" i="6"/>
  <c r="B10249" i="6"/>
  <c r="C10249" i="6"/>
  <c r="D10249" i="6"/>
  <c r="E10249" i="6"/>
  <c r="F10249" i="6"/>
  <c r="G10249" i="6"/>
  <c r="H10249" i="6"/>
  <c r="I10249" i="6"/>
  <c r="B10250" i="6"/>
  <c r="C10250" i="6"/>
  <c r="D10250" i="6"/>
  <c r="E10250" i="6"/>
  <c r="F10250" i="6"/>
  <c r="G10250" i="6"/>
  <c r="H10250" i="6"/>
  <c r="I10250" i="6"/>
  <c r="B10251" i="6"/>
  <c r="C10251" i="6"/>
  <c r="D10251" i="6"/>
  <c r="E10251" i="6"/>
  <c r="F10251" i="6"/>
  <c r="G10251" i="6"/>
  <c r="H10251" i="6"/>
  <c r="I10251" i="6"/>
  <c r="B10252" i="6"/>
  <c r="C10252" i="6"/>
  <c r="D10252" i="6"/>
  <c r="E10252" i="6"/>
  <c r="F10252" i="6"/>
  <c r="G10252" i="6"/>
  <c r="H10252" i="6"/>
  <c r="I10252" i="6"/>
  <c r="B10253" i="6"/>
  <c r="C10253" i="6"/>
  <c r="D10253" i="6"/>
  <c r="E10253" i="6"/>
  <c r="F10253" i="6"/>
  <c r="G10253" i="6"/>
  <c r="H10253" i="6"/>
  <c r="I10253" i="6"/>
  <c r="B10254" i="6"/>
  <c r="C10254" i="6"/>
  <c r="D10254" i="6"/>
  <c r="E10254" i="6"/>
  <c r="F10254" i="6"/>
  <c r="G10254" i="6"/>
  <c r="H10254" i="6"/>
  <c r="I10254" i="6"/>
  <c r="B10255" i="6"/>
  <c r="C10255" i="6"/>
  <c r="D10255" i="6"/>
  <c r="E10255" i="6"/>
  <c r="F10255" i="6"/>
  <c r="G10255" i="6"/>
  <c r="H10255" i="6"/>
  <c r="I10255" i="6"/>
  <c r="B10256" i="6"/>
  <c r="C10256" i="6"/>
  <c r="D10256" i="6"/>
  <c r="E10256" i="6"/>
  <c r="F10256" i="6"/>
  <c r="G10256" i="6"/>
  <c r="H10256" i="6"/>
  <c r="I10256" i="6"/>
  <c r="B10257" i="6"/>
  <c r="C10257" i="6"/>
  <c r="D10257" i="6"/>
  <c r="E10257" i="6"/>
  <c r="F10257" i="6"/>
  <c r="G10257" i="6"/>
  <c r="H10257" i="6"/>
  <c r="I10257" i="6"/>
  <c r="B10258" i="6"/>
  <c r="C10258" i="6"/>
  <c r="D10258" i="6"/>
  <c r="E10258" i="6"/>
  <c r="F10258" i="6"/>
  <c r="G10258" i="6"/>
  <c r="H10258" i="6"/>
  <c r="I10258" i="6"/>
  <c r="B10259" i="6"/>
  <c r="C10259" i="6"/>
  <c r="D10259" i="6"/>
  <c r="E10259" i="6"/>
  <c r="F10259" i="6"/>
  <c r="G10259" i="6"/>
  <c r="H10259" i="6"/>
  <c r="I10259" i="6"/>
  <c r="B10260" i="6"/>
  <c r="C10260" i="6"/>
  <c r="D10260" i="6"/>
  <c r="E10260" i="6"/>
  <c r="F10260" i="6"/>
  <c r="G10260" i="6"/>
  <c r="H10260" i="6"/>
  <c r="I10260" i="6"/>
  <c r="B10261" i="6"/>
  <c r="C10261" i="6"/>
  <c r="D10261" i="6"/>
  <c r="E10261" i="6"/>
  <c r="F10261" i="6"/>
  <c r="G10261" i="6"/>
  <c r="H10261" i="6"/>
  <c r="I10261" i="6"/>
  <c r="B10262" i="6"/>
  <c r="C10262" i="6"/>
  <c r="D10262" i="6"/>
  <c r="E10262" i="6"/>
  <c r="F10262" i="6"/>
  <c r="G10262" i="6"/>
  <c r="H10262" i="6"/>
  <c r="I10262" i="6"/>
  <c r="B10263" i="6"/>
  <c r="C10263" i="6"/>
  <c r="D10263" i="6"/>
  <c r="E10263" i="6"/>
  <c r="F10263" i="6"/>
  <c r="G10263" i="6"/>
  <c r="H10263" i="6"/>
  <c r="I10263" i="6"/>
  <c r="B10264" i="6"/>
  <c r="C10264" i="6"/>
  <c r="D10264" i="6"/>
  <c r="E10264" i="6"/>
  <c r="F10264" i="6"/>
  <c r="G10264" i="6"/>
  <c r="H10264" i="6"/>
  <c r="I10264" i="6"/>
  <c r="B10265" i="6"/>
  <c r="C10265" i="6"/>
  <c r="D10265" i="6"/>
  <c r="E10265" i="6"/>
  <c r="F10265" i="6"/>
  <c r="G10265" i="6"/>
  <c r="H10265" i="6"/>
  <c r="I10265" i="6"/>
  <c r="B10266" i="6"/>
  <c r="C10266" i="6"/>
  <c r="D10266" i="6"/>
  <c r="E10266" i="6"/>
  <c r="F10266" i="6"/>
  <c r="G10266" i="6"/>
  <c r="H10266" i="6"/>
  <c r="I10266" i="6"/>
  <c r="B10267" i="6"/>
  <c r="C10267" i="6"/>
  <c r="D10267" i="6"/>
  <c r="E10267" i="6"/>
  <c r="F10267" i="6"/>
  <c r="G10267" i="6"/>
  <c r="H10267" i="6"/>
  <c r="I10267" i="6"/>
  <c r="B10268" i="6"/>
  <c r="C10268" i="6"/>
  <c r="D10268" i="6"/>
  <c r="E10268" i="6"/>
  <c r="F10268" i="6"/>
  <c r="G10268" i="6"/>
  <c r="H10268" i="6"/>
  <c r="I10268" i="6"/>
  <c r="B10269" i="6"/>
  <c r="C10269" i="6"/>
  <c r="D10269" i="6"/>
  <c r="E10269" i="6"/>
  <c r="F10269" i="6"/>
  <c r="G10269" i="6"/>
  <c r="H10269" i="6"/>
  <c r="I10269" i="6"/>
  <c r="B10270" i="6"/>
  <c r="C10270" i="6"/>
  <c r="D10270" i="6"/>
  <c r="E10270" i="6"/>
  <c r="F10270" i="6"/>
  <c r="G10270" i="6"/>
  <c r="H10270" i="6"/>
  <c r="I10270" i="6"/>
  <c r="B10271" i="6"/>
  <c r="C10271" i="6"/>
  <c r="D10271" i="6"/>
  <c r="E10271" i="6"/>
  <c r="F10271" i="6"/>
  <c r="G10271" i="6"/>
  <c r="H10271" i="6"/>
  <c r="I10271" i="6"/>
  <c r="B10272" i="6"/>
  <c r="C10272" i="6"/>
  <c r="D10272" i="6"/>
  <c r="E10272" i="6"/>
  <c r="F10272" i="6"/>
  <c r="G10272" i="6"/>
  <c r="H10272" i="6"/>
  <c r="I10272" i="6"/>
  <c r="B10273" i="6"/>
  <c r="C10273" i="6"/>
  <c r="D10273" i="6"/>
  <c r="E10273" i="6"/>
  <c r="F10273" i="6"/>
  <c r="G10273" i="6"/>
  <c r="H10273" i="6"/>
  <c r="I10273" i="6"/>
  <c r="B10274" i="6"/>
  <c r="C10274" i="6"/>
  <c r="D10274" i="6"/>
  <c r="E10274" i="6"/>
  <c r="F10274" i="6"/>
  <c r="G10274" i="6"/>
  <c r="H10274" i="6"/>
  <c r="I10274" i="6"/>
  <c r="B10275" i="6"/>
  <c r="C10275" i="6"/>
  <c r="D10275" i="6"/>
  <c r="E10275" i="6"/>
  <c r="F10275" i="6"/>
  <c r="G10275" i="6"/>
  <c r="H10275" i="6"/>
  <c r="I10275" i="6"/>
  <c r="B10276" i="6"/>
  <c r="C10276" i="6"/>
  <c r="D10276" i="6"/>
  <c r="E10276" i="6"/>
  <c r="F10276" i="6"/>
  <c r="G10276" i="6"/>
  <c r="H10276" i="6"/>
  <c r="I10276" i="6"/>
  <c r="B10277" i="6"/>
  <c r="C10277" i="6"/>
  <c r="D10277" i="6"/>
  <c r="E10277" i="6"/>
  <c r="F10277" i="6"/>
  <c r="G10277" i="6"/>
  <c r="H10277" i="6"/>
  <c r="I10277" i="6"/>
  <c r="B10278" i="6"/>
  <c r="C10278" i="6"/>
  <c r="D10278" i="6"/>
  <c r="E10278" i="6"/>
  <c r="F10278" i="6"/>
  <c r="G10278" i="6"/>
  <c r="H10278" i="6"/>
  <c r="I10278" i="6"/>
  <c r="B10279" i="6"/>
  <c r="C10279" i="6"/>
  <c r="D10279" i="6"/>
  <c r="E10279" i="6"/>
  <c r="F10279" i="6"/>
  <c r="G10279" i="6"/>
  <c r="H10279" i="6"/>
  <c r="I10279" i="6"/>
  <c r="B10280" i="6"/>
  <c r="C10280" i="6"/>
  <c r="D10280" i="6"/>
  <c r="E10280" i="6"/>
  <c r="F10280" i="6"/>
  <c r="G10280" i="6"/>
  <c r="H10280" i="6"/>
  <c r="I10280" i="6"/>
  <c r="B10281" i="6"/>
  <c r="C10281" i="6"/>
  <c r="D10281" i="6"/>
  <c r="E10281" i="6"/>
  <c r="F10281" i="6"/>
  <c r="G10281" i="6"/>
  <c r="H10281" i="6"/>
  <c r="I10281" i="6"/>
  <c r="B10282" i="6"/>
  <c r="C10282" i="6"/>
  <c r="D10282" i="6"/>
  <c r="E10282" i="6"/>
  <c r="F10282" i="6"/>
  <c r="G10282" i="6"/>
  <c r="H10282" i="6"/>
  <c r="I10282" i="6"/>
  <c r="B10283" i="6"/>
  <c r="C10283" i="6"/>
  <c r="D10283" i="6"/>
  <c r="E10283" i="6"/>
  <c r="F10283" i="6"/>
  <c r="G10283" i="6"/>
  <c r="H10283" i="6"/>
  <c r="I10283" i="6"/>
  <c r="B10284" i="6"/>
  <c r="C10284" i="6"/>
  <c r="D10284" i="6"/>
  <c r="E10284" i="6"/>
  <c r="F10284" i="6"/>
  <c r="G10284" i="6"/>
  <c r="H10284" i="6"/>
  <c r="I10284" i="6"/>
  <c r="B10285" i="6"/>
  <c r="C10285" i="6"/>
  <c r="D10285" i="6"/>
  <c r="E10285" i="6"/>
  <c r="F10285" i="6"/>
  <c r="G10285" i="6"/>
  <c r="H10285" i="6"/>
  <c r="I10285" i="6"/>
  <c r="B10286" i="6"/>
  <c r="C10286" i="6"/>
  <c r="D10286" i="6"/>
  <c r="E10286" i="6"/>
  <c r="F10286" i="6"/>
  <c r="G10286" i="6"/>
  <c r="H10286" i="6"/>
  <c r="I10286" i="6"/>
  <c r="B10287" i="6"/>
  <c r="C10287" i="6"/>
  <c r="D10287" i="6"/>
  <c r="E10287" i="6"/>
  <c r="F10287" i="6"/>
  <c r="G10287" i="6"/>
  <c r="H10287" i="6"/>
  <c r="I10287" i="6"/>
  <c r="B10288" i="6"/>
  <c r="C10288" i="6"/>
  <c r="D10288" i="6"/>
  <c r="E10288" i="6"/>
  <c r="F10288" i="6"/>
  <c r="G10288" i="6"/>
  <c r="H10288" i="6"/>
  <c r="I10288" i="6"/>
  <c r="B10289" i="6"/>
  <c r="C10289" i="6"/>
  <c r="D10289" i="6"/>
  <c r="E10289" i="6"/>
  <c r="F10289" i="6"/>
  <c r="G10289" i="6"/>
  <c r="H10289" i="6"/>
  <c r="I10289" i="6"/>
  <c r="B10290" i="6"/>
  <c r="C10290" i="6"/>
  <c r="D10290" i="6"/>
  <c r="E10290" i="6"/>
  <c r="F10290" i="6"/>
  <c r="G10290" i="6"/>
  <c r="H10290" i="6"/>
  <c r="I10290" i="6"/>
  <c r="B10291" i="6"/>
  <c r="C10291" i="6"/>
  <c r="D10291" i="6"/>
  <c r="E10291" i="6"/>
  <c r="F10291" i="6"/>
  <c r="G10291" i="6"/>
  <c r="H10291" i="6"/>
  <c r="I10291" i="6"/>
  <c r="B10292" i="6"/>
  <c r="C10292" i="6"/>
  <c r="D10292" i="6"/>
  <c r="E10292" i="6"/>
  <c r="F10292" i="6"/>
  <c r="G10292" i="6"/>
  <c r="H10292" i="6"/>
  <c r="I10292" i="6"/>
  <c r="B10293" i="6"/>
  <c r="C10293" i="6"/>
  <c r="D10293" i="6"/>
  <c r="E10293" i="6"/>
  <c r="F10293" i="6"/>
  <c r="G10293" i="6"/>
  <c r="H10293" i="6"/>
  <c r="I10293" i="6"/>
  <c r="B10294" i="6"/>
  <c r="C10294" i="6"/>
  <c r="D10294" i="6"/>
  <c r="E10294" i="6"/>
  <c r="F10294" i="6"/>
  <c r="G10294" i="6"/>
  <c r="H10294" i="6"/>
  <c r="I10294" i="6"/>
  <c r="B10295" i="6"/>
  <c r="C10295" i="6"/>
  <c r="D10295" i="6"/>
  <c r="E10295" i="6"/>
  <c r="F10295" i="6"/>
  <c r="G10295" i="6"/>
  <c r="H10295" i="6"/>
  <c r="I10295" i="6"/>
  <c r="B10296" i="6"/>
  <c r="C10296" i="6"/>
  <c r="D10296" i="6"/>
  <c r="E10296" i="6"/>
  <c r="F10296" i="6"/>
  <c r="G10296" i="6"/>
  <c r="H10296" i="6"/>
  <c r="I10296" i="6"/>
  <c r="B10297" i="6"/>
  <c r="C10297" i="6"/>
  <c r="D10297" i="6"/>
  <c r="E10297" i="6"/>
  <c r="F10297" i="6"/>
  <c r="G10297" i="6"/>
  <c r="H10297" i="6"/>
  <c r="I10297" i="6"/>
  <c r="B10298" i="6"/>
  <c r="C10298" i="6"/>
  <c r="D10298" i="6"/>
  <c r="E10298" i="6"/>
  <c r="F10298" i="6"/>
  <c r="G10298" i="6"/>
  <c r="H10298" i="6"/>
  <c r="I10298" i="6"/>
  <c r="B10299" i="6"/>
  <c r="C10299" i="6"/>
  <c r="D10299" i="6"/>
  <c r="E10299" i="6"/>
  <c r="F10299" i="6"/>
  <c r="G10299" i="6"/>
  <c r="H10299" i="6"/>
  <c r="I10299" i="6"/>
  <c r="B10300" i="6"/>
  <c r="C10300" i="6"/>
  <c r="D10300" i="6"/>
  <c r="E10300" i="6"/>
  <c r="F10300" i="6"/>
  <c r="G10300" i="6"/>
  <c r="H10300" i="6"/>
  <c r="I10300" i="6"/>
  <c r="B10301" i="6"/>
  <c r="C10301" i="6"/>
  <c r="D10301" i="6"/>
  <c r="E10301" i="6"/>
  <c r="F10301" i="6"/>
  <c r="G10301" i="6"/>
  <c r="H10301" i="6"/>
  <c r="I10301" i="6"/>
  <c r="B10302" i="6"/>
  <c r="C10302" i="6"/>
  <c r="D10302" i="6"/>
  <c r="E10302" i="6"/>
  <c r="F10302" i="6"/>
  <c r="G10302" i="6"/>
  <c r="H10302" i="6"/>
  <c r="I10302" i="6"/>
  <c r="B10303" i="6"/>
  <c r="C10303" i="6"/>
  <c r="D10303" i="6"/>
  <c r="E10303" i="6"/>
  <c r="F10303" i="6"/>
  <c r="G10303" i="6"/>
  <c r="H10303" i="6"/>
  <c r="I10303" i="6"/>
  <c r="B10304" i="6"/>
  <c r="C10304" i="6"/>
  <c r="D10304" i="6"/>
  <c r="E10304" i="6"/>
  <c r="F10304" i="6"/>
  <c r="G10304" i="6"/>
  <c r="H10304" i="6"/>
  <c r="I10304" i="6"/>
  <c r="B10305" i="6"/>
  <c r="C10305" i="6"/>
  <c r="D10305" i="6"/>
  <c r="E10305" i="6"/>
  <c r="F10305" i="6"/>
  <c r="G10305" i="6"/>
  <c r="H10305" i="6"/>
  <c r="I10305" i="6"/>
  <c r="B10306" i="6"/>
  <c r="C10306" i="6"/>
  <c r="D10306" i="6"/>
  <c r="E10306" i="6"/>
  <c r="F10306" i="6"/>
  <c r="G10306" i="6"/>
  <c r="H10306" i="6"/>
  <c r="I10306" i="6"/>
  <c r="B10307" i="6"/>
  <c r="C10307" i="6"/>
  <c r="D10307" i="6"/>
  <c r="E10307" i="6"/>
  <c r="F10307" i="6"/>
  <c r="G10307" i="6"/>
  <c r="H10307" i="6"/>
  <c r="I10307" i="6"/>
  <c r="B10308" i="6"/>
  <c r="C10308" i="6"/>
  <c r="D10308" i="6"/>
  <c r="E10308" i="6"/>
  <c r="F10308" i="6"/>
  <c r="G10308" i="6"/>
  <c r="H10308" i="6"/>
  <c r="I10308" i="6"/>
  <c r="B10309" i="6"/>
  <c r="C10309" i="6"/>
  <c r="D10309" i="6"/>
  <c r="E10309" i="6"/>
  <c r="F10309" i="6"/>
  <c r="G10309" i="6"/>
  <c r="H10309" i="6"/>
  <c r="I10309" i="6"/>
  <c r="B10310" i="6"/>
  <c r="C10310" i="6"/>
  <c r="D10310" i="6"/>
  <c r="E10310" i="6"/>
  <c r="F10310" i="6"/>
  <c r="G10310" i="6"/>
  <c r="H10310" i="6"/>
  <c r="I10310" i="6"/>
  <c r="B10311" i="6"/>
  <c r="C10311" i="6"/>
  <c r="D10311" i="6"/>
  <c r="E10311" i="6"/>
  <c r="F10311" i="6"/>
  <c r="G10311" i="6"/>
  <c r="H10311" i="6"/>
  <c r="I10311" i="6"/>
  <c r="B10312" i="6"/>
  <c r="C10312" i="6"/>
  <c r="D10312" i="6"/>
  <c r="E10312" i="6"/>
  <c r="F10312" i="6"/>
  <c r="G10312" i="6"/>
  <c r="H10312" i="6"/>
  <c r="I10312" i="6"/>
  <c r="B10313" i="6"/>
  <c r="C10313" i="6"/>
  <c r="D10313" i="6"/>
  <c r="E10313" i="6"/>
  <c r="F10313" i="6"/>
  <c r="G10313" i="6"/>
  <c r="H10313" i="6"/>
  <c r="I10313" i="6"/>
  <c r="B10314" i="6"/>
  <c r="C10314" i="6"/>
  <c r="D10314" i="6"/>
  <c r="E10314" i="6"/>
  <c r="F10314" i="6"/>
  <c r="G10314" i="6"/>
  <c r="H10314" i="6"/>
  <c r="I10314" i="6"/>
  <c r="B10315" i="6"/>
  <c r="C10315" i="6"/>
  <c r="D10315" i="6"/>
  <c r="E10315" i="6"/>
  <c r="F10315" i="6"/>
  <c r="G10315" i="6"/>
  <c r="H10315" i="6"/>
  <c r="I10315" i="6"/>
  <c r="B10316" i="6"/>
  <c r="C10316" i="6"/>
  <c r="D10316" i="6"/>
  <c r="E10316" i="6"/>
  <c r="F10316" i="6"/>
  <c r="G10316" i="6"/>
  <c r="H10316" i="6"/>
  <c r="I10316" i="6"/>
  <c r="B10317" i="6"/>
  <c r="C10317" i="6"/>
  <c r="D10317" i="6"/>
  <c r="E10317" i="6"/>
  <c r="F10317" i="6"/>
  <c r="G10317" i="6"/>
  <c r="H10317" i="6"/>
  <c r="I10317" i="6"/>
  <c r="B10318" i="6"/>
  <c r="C10318" i="6"/>
  <c r="D10318" i="6"/>
  <c r="E10318" i="6"/>
  <c r="F10318" i="6"/>
  <c r="G10318" i="6"/>
  <c r="H10318" i="6"/>
  <c r="I10318" i="6"/>
  <c r="B10319" i="6"/>
  <c r="C10319" i="6"/>
  <c r="D10319" i="6"/>
  <c r="E10319" i="6"/>
  <c r="F10319" i="6"/>
  <c r="G10319" i="6"/>
  <c r="H10319" i="6"/>
  <c r="I10319" i="6"/>
  <c r="B10320" i="6"/>
  <c r="C10320" i="6"/>
  <c r="D10320" i="6"/>
  <c r="E10320" i="6"/>
  <c r="F10320" i="6"/>
  <c r="G10320" i="6"/>
  <c r="H10320" i="6"/>
  <c r="I10320" i="6"/>
  <c r="B10321" i="6"/>
  <c r="C10321" i="6"/>
  <c r="D10321" i="6"/>
  <c r="E10321" i="6"/>
  <c r="F10321" i="6"/>
  <c r="G10321" i="6"/>
  <c r="H10321" i="6"/>
  <c r="I10321" i="6"/>
  <c r="B10322" i="6"/>
  <c r="C10322" i="6"/>
  <c r="D10322" i="6"/>
  <c r="E10322" i="6"/>
  <c r="F10322" i="6"/>
  <c r="G10322" i="6"/>
  <c r="H10322" i="6"/>
  <c r="I10322" i="6"/>
  <c r="B10323" i="6"/>
  <c r="C10323" i="6"/>
  <c r="D10323" i="6"/>
  <c r="E10323" i="6"/>
  <c r="F10323" i="6"/>
  <c r="G10323" i="6"/>
  <c r="H10323" i="6"/>
  <c r="I10323" i="6"/>
  <c r="B10324" i="6"/>
  <c r="C10324" i="6"/>
  <c r="D10324" i="6"/>
  <c r="E10324" i="6"/>
  <c r="F10324" i="6"/>
  <c r="G10324" i="6"/>
  <c r="H10324" i="6"/>
  <c r="I10324" i="6"/>
  <c r="B10325" i="6"/>
  <c r="C10325" i="6"/>
  <c r="D10325" i="6"/>
  <c r="E10325" i="6"/>
  <c r="F10325" i="6"/>
  <c r="G10325" i="6"/>
  <c r="H10325" i="6"/>
  <c r="I10325" i="6"/>
  <c r="B10326" i="6"/>
  <c r="C10326" i="6"/>
  <c r="D10326" i="6"/>
  <c r="E10326" i="6"/>
  <c r="F10326" i="6"/>
  <c r="G10326" i="6"/>
  <c r="H10326" i="6"/>
  <c r="I10326" i="6"/>
  <c r="B10327" i="6"/>
  <c r="C10327" i="6"/>
  <c r="D10327" i="6"/>
  <c r="E10327" i="6"/>
  <c r="F10327" i="6"/>
  <c r="G10327" i="6"/>
  <c r="H10327" i="6"/>
  <c r="I10327" i="6"/>
  <c r="B10328" i="6"/>
  <c r="C10328" i="6"/>
  <c r="D10328" i="6"/>
  <c r="E10328" i="6"/>
  <c r="F10328" i="6"/>
  <c r="G10328" i="6"/>
  <c r="H10328" i="6"/>
  <c r="I10328" i="6"/>
  <c r="B10329" i="6"/>
  <c r="C10329" i="6"/>
  <c r="D10329" i="6"/>
  <c r="E10329" i="6"/>
  <c r="F10329" i="6"/>
  <c r="G10329" i="6"/>
  <c r="H10329" i="6"/>
  <c r="I10329" i="6"/>
  <c r="B10330" i="6"/>
  <c r="C10330" i="6"/>
  <c r="D10330" i="6"/>
  <c r="E10330" i="6"/>
  <c r="F10330" i="6"/>
  <c r="G10330" i="6"/>
  <c r="H10330" i="6"/>
  <c r="I10330" i="6"/>
  <c r="B10331" i="6"/>
  <c r="C10331" i="6"/>
  <c r="D10331" i="6"/>
  <c r="E10331" i="6"/>
  <c r="F10331" i="6"/>
  <c r="G10331" i="6"/>
  <c r="H10331" i="6"/>
  <c r="I10331" i="6"/>
  <c r="B10332" i="6"/>
  <c r="C10332" i="6"/>
  <c r="D10332" i="6"/>
  <c r="E10332" i="6"/>
  <c r="F10332" i="6"/>
  <c r="G10332" i="6"/>
  <c r="H10332" i="6"/>
  <c r="I10332" i="6"/>
  <c r="B10333" i="6"/>
  <c r="C10333" i="6"/>
  <c r="D10333" i="6"/>
  <c r="E10333" i="6"/>
  <c r="F10333" i="6"/>
  <c r="G10333" i="6"/>
  <c r="H10333" i="6"/>
  <c r="I10333" i="6"/>
  <c r="B10334" i="6"/>
  <c r="C10334" i="6"/>
  <c r="D10334" i="6"/>
  <c r="E10334" i="6"/>
  <c r="F10334" i="6"/>
  <c r="G10334" i="6"/>
  <c r="H10334" i="6"/>
  <c r="I10334" i="6"/>
  <c r="B10335" i="6"/>
  <c r="C10335" i="6"/>
  <c r="D10335" i="6"/>
  <c r="E10335" i="6"/>
  <c r="F10335" i="6"/>
  <c r="G10335" i="6"/>
  <c r="H10335" i="6"/>
  <c r="I10335" i="6"/>
  <c r="B10336" i="6"/>
  <c r="C10336" i="6"/>
  <c r="D10336" i="6"/>
  <c r="E10336" i="6"/>
  <c r="F10336" i="6"/>
  <c r="G10336" i="6"/>
  <c r="H10336" i="6"/>
  <c r="I10336" i="6"/>
  <c r="B10337" i="6"/>
  <c r="C10337" i="6"/>
  <c r="D10337" i="6"/>
  <c r="E10337" i="6"/>
  <c r="F10337" i="6"/>
  <c r="G10337" i="6"/>
  <c r="H10337" i="6"/>
  <c r="I10337" i="6"/>
  <c r="B10338" i="6"/>
  <c r="C10338" i="6"/>
  <c r="D10338" i="6"/>
  <c r="E10338" i="6"/>
  <c r="F10338" i="6"/>
  <c r="G10338" i="6"/>
  <c r="H10338" i="6"/>
  <c r="I10338" i="6"/>
  <c r="B10339" i="6"/>
  <c r="C10339" i="6"/>
  <c r="D10339" i="6"/>
  <c r="E10339" i="6"/>
  <c r="F10339" i="6"/>
  <c r="G10339" i="6"/>
  <c r="H10339" i="6"/>
  <c r="I10339" i="6"/>
  <c r="B10340" i="6"/>
  <c r="C10340" i="6"/>
  <c r="D10340" i="6"/>
  <c r="E10340" i="6"/>
  <c r="F10340" i="6"/>
  <c r="G10340" i="6"/>
  <c r="H10340" i="6"/>
  <c r="I10340" i="6"/>
  <c r="B10341" i="6"/>
  <c r="C10341" i="6"/>
  <c r="D10341" i="6"/>
  <c r="E10341" i="6"/>
  <c r="F10341" i="6"/>
  <c r="G10341" i="6"/>
  <c r="H10341" i="6"/>
  <c r="I10341" i="6"/>
  <c r="B10342" i="6"/>
  <c r="C10342" i="6"/>
  <c r="D10342" i="6"/>
  <c r="E10342" i="6"/>
  <c r="F10342" i="6"/>
  <c r="G10342" i="6"/>
  <c r="H10342" i="6"/>
  <c r="I10342" i="6"/>
  <c r="B10343" i="6"/>
  <c r="C10343" i="6"/>
  <c r="D10343" i="6"/>
  <c r="E10343" i="6"/>
  <c r="F10343" i="6"/>
  <c r="G10343" i="6"/>
  <c r="H10343" i="6"/>
  <c r="I10343" i="6"/>
  <c r="B10344" i="6"/>
  <c r="C10344" i="6"/>
  <c r="D10344" i="6"/>
  <c r="E10344" i="6"/>
  <c r="F10344" i="6"/>
  <c r="G10344" i="6"/>
  <c r="H10344" i="6"/>
  <c r="I10344" i="6"/>
  <c r="B10345" i="6"/>
  <c r="C10345" i="6"/>
  <c r="D10345" i="6"/>
  <c r="E10345" i="6"/>
  <c r="F10345" i="6"/>
  <c r="G10345" i="6"/>
  <c r="H10345" i="6"/>
  <c r="I10345" i="6"/>
  <c r="B10346" i="6"/>
  <c r="C10346" i="6"/>
  <c r="D10346" i="6"/>
  <c r="E10346" i="6"/>
  <c r="F10346" i="6"/>
  <c r="G10346" i="6"/>
  <c r="H10346" i="6"/>
  <c r="I10346" i="6"/>
  <c r="B10347" i="6"/>
  <c r="C10347" i="6"/>
  <c r="D10347" i="6"/>
  <c r="E10347" i="6"/>
  <c r="F10347" i="6"/>
  <c r="G10347" i="6"/>
  <c r="H10347" i="6"/>
  <c r="I10347" i="6"/>
  <c r="B10348" i="6"/>
  <c r="C10348" i="6"/>
  <c r="D10348" i="6"/>
  <c r="E10348" i="6"/>
  <c r="F10348" i="6"/>
  <c r="G10348" i="6"/>
  <c r="H10348" i="6"/>
  <c r="I10348" i="6"/>
  <c r="B10349" i="6"/>
  <c r="C10349" i="6"/>
  <c r="D10349" i="6"/>
  <c r="E10349" i="6"/>
  <c r="F10349" i="6"/>
  <c r="G10349" i="6"/>
  <c r="H10349" i="6"/>
  <c r="I10349" i="6"/>
  <c r="B10350" i="6"/>
  <c r="C10350" i="6"/>
  <c r="D10350" i="6"/>
  <c r="E10350" i="6"/>
  <c r="F10350" i="6"/>
  <c r="G10350" i="6"/>
  <c r="H10350" i="6"/>
  <c r="I10350" i="6"/>
  <c r="B10351" i="6"/>
  <c r="C10351" i="6"/>
  <c r="D10351" i="6"/>
  <c r="E10351" i="6"/>
  <c r="F10351" i="6"/>
  <c r="G10351" i="6"/>
  <c r="H10351" i="6"/>
  <c r="I10351" i="6"/>
  <c r="B10352" i="6"/>
  <c r="C10352" i="6"/>
  <c r="D10352" i="6"/>
  <c r="E10352" i="6"/>
  <c r="F10352" i="6"/>
  <c r="G10352" i="6"/>
  <c r="H10352" i="6"/>
  <c r="I10352" i="6"/>
  <c r="B10353" i="6"/>
  <c r="C10353" i="6"/>
  <c r="D10353" i="6"/>
  <c r="E10353" i="6"/>
  <c r="F10353" i="6"/>
  <c r="G10353" i="6"/>
  <c r="H10353" i="6"/>
  <c r="I10353" i="6"/>
  <c r="B10354" i="6"/>
  <c r="C10354" i="6"/>
  <c r="D10354" i="6"/>
  <c r="E10354" i="6"/>
  <c r="F10354" i="6"/>
  <c r="G10354" i="6"/>
  <c r="H10354" i="6"/>
  <c r="I10354" i="6"/>
  <c r="B10355" i="6"/>
  <c r="C10355" i="6"/>
  <c r="D10355" i="6"/>
  <c r="E10355" i="6"/>
  <c r="F10355" i="6"/>
  <c r="G10355" i="6"/>
  <c r="H10355" i="6"/>
  <c r="I10355" i="6"/>
  <c r="B10356" i="6"/>
  <c r="C10356" i="6"/>
  <c r="D10356" i="6"/>
  <c r="E10356" i="6"/>
  <c r="F10356" i="6"/>
  <c r="G10356" i="6"/>
  <c r="H10356" i="6"/>
  <c r="I10356" i="6"/>
  <c r="B10357" i="6"/>
  <c r="C10357" i="6"/>
  <c r="D10357" i="6"/>
  <c r="E10357" i="6"/>
  <c r="F10357" i="6"/>
  <c r="G10357" i="6"/>
  <c r="H10357" i="6"/>
  <c r="I10357" i="6"/>
  <c r="B10358" i="6"/>
  <c r="C10358" i="6"/>
  <c r="D10358" i="6"/>
  <c r="E10358" i="6"/>
  <c r="F10358" i="6"/>
  <c r="G10358" i="6"/>
  <c r="H10358" i="6"/>
  <c r="I10358" i="6"/>
  <c r="B10359" i="6"/>
  <c r="C10359" i="6"/>
  <c r="D10359" i="6"/>
  <c r="E10359" i="6"/>
  <c r="F10359" i="6"/>
  <c r="G10359" i="6"/>
  <c r="H10359" i="6"/>
  <c r="I10359" i="6"/>
  <c r="B10360" i="6"/>
  <c r="C10360" i="6"/>
  <c r="D10360" i="6"/>
  <c r="E10360" i="6"/>
  <c r="F10360" i="6"/>
  <c r="G10360" i="6"/>
  <c r="H10360" i="6"/>
  <c r="I10360" i="6"/>
  <c r="B10361" i="6"/>
  <c r="C10361" i="6"/>
  <c r="D10361" i="6"/>
  <c r="E10361" i="6"/>
  <c r="F10361" i="6"/>
  <c r="G10361" i="6"/>
  <c r="H10361" i="6"/>
  <c r="I10361" i="6"/>
  <c r="B10362" i="6"/>
  <c r="C10362" i="6"/>
  <c r="D10362" i="6"/>
  <c r="E10362" i="6"/>
  <c r="F10362" i="6"/>
  <c r="G10362" i="6"/>
  <c r="H10362" i="6"/>
  <c r="I10362" i="6"/>
  <c r="B10363" i="6"/>
  <c r="C10363" i="6"/>
  <c r="D10363" i="6"/>
  <c r="E10363" i="6"/>
  <c r="F10363" i="6"/>
  <c r="G10363" i="6"/>
  <c r="H10363" i="6"/>
  <c r="I10363" i="6"/>
  <c r="B10364" i="6"/>
  <c r="C10364" i="6"/>
  <c r="D10364" i="6"/>
  <c r="E10364" i="6"/>
  <c r="F10364" i="6"/>
  <c r="G10364" i="6"/>
  <c r="H10364" i="6"/>
  <c r="I10364" i="6"/>
  <c r="B10365" i="6"/>
  <c r="C10365" i="6"/>
  <c r="D10365" i="6"/>
  <c r="E10365" i="6"/>
  <c r="F10365" i="6"/>
  <c r="G10365" i="6"/>
  <c r="H10365" i="6"/>
  <c r="I10365" i="6"/>
  <c r="B10366" i="6"/>
  <c r="C10366" i="6"/>
  <c r="D10366" i="6"/>
  <c r="E10366" i="6"/>
  <c r="F10366" i="6"/>
  <c r="G10366" i="6"/>
  <c r="H10366" i="6"/>
  <c r="I10366" i="6"/>
  <c r="B10367" i="6"/>
  <c r="C10367" i="6"/>
  <c r="D10367" i="6"/>
  <c r="E10367" i="6"/>
  <c r="F10367" i="6"/>
  <c r="G10367" i="6"/>
  <c r="H10367" i="6"/>
  <c r="I10367" i="6"/>
  <c r="B10368" i="6"/>
  <c r="C10368" i="6"/>
  <c r="D10368" i="6"/>
  <c r="E10368" i="6"/>
  <c r="F10368" i="6"/>
  <c r="G10368" i="6"/>
  <c r="H10368" i="6"/>
  <c r="I10368" i="6"/>
  <c r="B10369" i="6"/>
  <c r="C10369" i="6"/>
  <c r="D10369" i="6"/>
  <c r="E10369" i="6"/>
  <c r="F10369" i="6"/>
  <c r="G10369" i="6"/>
  <c r="H10369" i="6"/>
  <c r="I10369" i="6"/>
  <c r="B10370" i="6"/>
  <c r="C10370" i="6"/>
  <c r="D10370" i="6"/>
  <c r="E10370" i="6"/>
  <c r="F10370" i="6"/>
  <c r="G10370" i="6"/>
  <c r="H10370" i="6"/>
  <c r="I10370" i="6"/>
  <c r="B10371" i="6"/>
  <c r="C10371" i="6"/>
  <c r="D10371" i="6"/>
  <c r="E10371" i="6"/>
  <c r="F10371" i="6"/>
  <c r="G10371" i="6"/>
  <c r="H10371" i="6"/>
  <c r="I10371" i="6"/>
  <c r="B10372" i="6"/>
  <c r="C10372" i="6"/>
  <c r="D10372" i="6"/>
  <c r="E10372" i="6"/>
  <c r="F10372" i="6"/>
  <c r="G10372" i="6"/>
  <c r="H10372" i="6"/>
  <c r="I10372" i="6"/>
  <c r="B10373" i="6"/>
  <c r="C10373" i="6"/>
  <c r="D10373" i="6"/>
  <c r="E10373" i="6"/>
  <c r="F10373" i="6"/>
  <c r="G10373" i="6"/>
  <c r="H10373" i="6"/>
  <c r="I10373" i="6"/>
  <c r="B10374" i="6"/>
  <c r="C10374" i="6"/>
  <c r="D10374" i="6"/>
  <c r="E10374" i="6"/>
  <c r="F10374" i="6"/>
  <c r="G10374" i="6"/>
  <c r="H10374" i="6"/>
  <c r="I10374" i="6"/>
  <c r="B10375" i="6"/>
  <c r="C10375" i="6"/>
  <c r="D10375" i="6"/>
  <c r="E10375" i="6"/>
  <c r="F10375" i="6"/>
  <c r="G10375" i="6"/>
  <c r="H10375" i="6"/>
  <c r="I10375" i="6"/>
  <c r="B10376" i="6"/>
  <c r="C10376" i="6"/>
  <c r="D10376" i="6"/>
  <c r="E10376" i="6"/>
  <c r="F10376" i="6"/>
  <c r="G10376" i="6"/>
  <c r="H10376" i="6"/>
  <c r="I10376" i="6"/>
  <c r="B10377" i="6"/>
  <c r="C10377" i="6"/>
  <c r="D10377" i="6"/>
  <c r="E10377" i="6"/>
  <c r="F10377" i="6"/>
  <c r="G10377" i="6"/>
  <c r="H10377" i="6"/>
  <c r="I10377" i="6"/>
  <c r="B10378" i="6"/>
  <c r="C10378" i="6"/>
  <c r="D10378" i="6"/>
  <c r="E10378" i="6"/>
  <c r="F10378" i="6"/>
  <c r="G10378" i="6"/>
  <c r="H10378" i="6"/>
  <c r="I10378" i="6"/>
  <c r="B10379" i="6"/>
  <c r="C10379" i="6"/>
  <c r="D10379" i="6"/>
  <c r="E10379" i="6"/>
  <c r="F10379" i="6"/>
  <c r="G10379" i="6"/>
  <c r="H10379" i="6"/>
  <c r="I10379" i="6"/>
  <c r="B10380" i="6"/>
  <c r="C10380" i="6"/>
  <c r="D10380" i="6"/>
  <c r="E10380" i="6"/>
  <c r="F10380" i="6"/>
  <c r="G10380" i="6"/>
  <c r="H10380" i="6"/>
  <c r="I10380" i="6"/>
  <c r="B10381" i="6"/>
  <c r="C10381" i="6"/>
  <c r="D10381" i="6"/>
  <c r="E10381" i="6"/>
  <c r="F10381" i="6"/>
  <c r="G10381" i="6"/>
  <c r="H10381" i="6"/>
  <c r="I10381" i="6"/>
  <c r="B10382" i="6"/>
  <c r="C10382" i="6"/>
  <c r="D10382" i="6"/>
  <c r="E10382" i="6"/>
  <c r="F10382" i="6"/>
  <c r="G10382" i="6"/>
  <c r="H10382" i="6"/>
  <c r="I10382" i="6"/>
  <c r="B10383" i="6"/>
  <c r="C10383" i="6"/>
  <c r="D10383" i="6"/>
  <c r="E10383" i="6"/>
  <c r="F10383" i="6"/>
  <c r="G10383" i="6"/>
  <c r="H10383" i="6"/>
  <c r="I10383" i="6"/>
  <c r="B10384" i="6"/>
  <c r="C10384" i="6"/>
  <c r="D10384" i="6"/>
  <c r="E10384" i="6"/>
  <c r="F10384" i="6"/>
  <c r="G10384" i="6"/>
  <c r="H10384" i="6"/>
  <c r="I10384" i="6"/>
  <c r="B10385" i="6"/>
  <c r="C10385" i="6"/>
  <c r="D10385" i="6"/>
  <c r="E10385" i="6"/>
  <c r="F10385" i="6"/>
  <c r="G10385" i="6"/>
  <c r="H10385" i="6"/>
  <c r="I10385" i="6"/>
  <c r="B10386" i="6"/>
  <c r="C10386" i="6"/>
  <c r="D10386" i="6"/>
  <c r="E10386" i="6"/>
  <c r="F10386" i="6"/>
  <c r="G10386" i="6"/>
  <c r="H10386" i="6"/>
  <c r="I10386" i="6"/>
  <c r="B10387" i="6"/>
  <c r="C10387" i="6"/>
  <c r="D10387" i="6"/>
  <c r="E10387" i="6"/>
  <c r="F10387" i="6"/>
  <c r="G10387" i="6"/>
  <c r="H10387" i="6"/>
  <c r="I10387" i="6"/>
  <c r="B10388" i="6"/>
  <c r="C10388" i="6"/>
  <c r="D10388" i="6"/>
  <c r="E10388" i="6"/>
  <c r="F10388" i="6"/>
  <c r="G10388" i="6"/>
  <c r="H10388" i="6"/>
  <c r="I10388" i="6"/>
  <c r="B10389" i="6"/>
  <c r="C10389" i="6"/>
  <c r="D10389" i="6"/>
  <c r="E10389" i="6"/>
  <c r="F10389" i="6"/>
  <c r="G10389" i="6"/>
  <c r="H10389" i="6"/>
  <c r="I10389" i="6"/>
  <c r="B10390" i="6"/>
  <c r="C10390" i="6"/>
  <c r="D10390" i="6"/>
  <c r="E10390" i="6"/>
  <c r="F10390" i="6"/>
  <c r="G10390" i="6"/>
  <c r="H10390" i="6"/>
  <c r="I10390" i="6"/>
  <c r="B10391" i="6"/>
  <c r="C10391" i="6"/>
  <c r="D10391" i="6"/>
  <c r="E10391" i="6"/>
  <c r="F10391" i="6"/>
  <c r="G10391" i="6"/>
  <c r="H10391" i="6"/>
  <c r="I10391" i="6"/>
  <c r="B10392" i="6"/>
  <c r="C10392" i="6"/>
  <c r="D10392" i="6"/>
  <c r="E10392" i="6"/>
  <c r="F10392" i="6"/>
  <c r="G10392" i="6"/>
  <c r="H10392" i="6"/>
  <c r="I10392" i="6"/>
  <c r="B10393" i="6"/>
  <c r="C10393" i="6"/>
  <c r="D10393" i="6"/>
  <c r="E10393" i="6"/>
  <c r="F10393" i="6"/>
  <c r="G10393" i="6"/>
  <c r="H10393" i="6"/>
  <c r="I10393" i="6"/>
  <c r="B10394" i="6"/>
  <c r="C10394" i="6"/>
  <c r="D10394" i="6"/>
  <c r="E10394" i="6"/>
  <c r="F10394" i="6"/>
  <c r="G10394" i="6"/>
  <c r="H10394" i="6"/>
  <c r="I10394" i="6"/>
  <c r="B10395" i="6"/>
  <c r="C10395" i="6"/>
  <c r="D10395" i="6"/>
  <c r="E10395" i="6"/>
  <c r="F10395" i="6"/>
  <c r="G10395" i="6"/>
  <c r="H10395" i="6"/>
  <c r="I10395" i="6"/>
  <c r="B10396" i="6"/>
  <c r="C10396" i="6"/>
  <c r="D10396" i="6"/>
  <c r="E10396" i="6"/>
  <c r="F10396" i="6"/>
  <c r="G10396" i="6"/>
  <c r="H10396" i="6"/>
  <c r="I10396" i="6"/>
  <c r="B10397" i="6"/>
  <c r="C10397" i="6"/>
  <c r="D10397" i="6"/>
  <c r="E10397" i="6"/>
  <c r="F10397" i="6"/>
  <c r="G10397" i="6"/>
  <c r="H10397" i="6"/>
  <c r="I10397" i="6"/>
  <c r="B10398" i="6"/>
  <c r="C10398" i="6"/>
  <c r="D10398" i="6"/>
  <c r="E10398" i="6"/>
  <c r="F10398" i="6"/>
  <c r="G10398" i="6"/>
  <c r="H10398" i="6"/>
  <c r="I10398" i="6"/>
  <c r="B10399" i="6"/>
  <c r="C10399" i="6"/>
  <c r="D10399" i="6"/>
  <c r="E10399" i="6"/>
  <c r="F10399" i="6"/>
  <c r="G10399" i="6"/>
  <c r="H10399" i="6"/>
  <c r="I10399" i="6"/>
  <c r="B10400" i="6"/>
  <c r="C10400" i="6"/>
  <c r="D10400" i="6"/>
  <c r="E10400" i="6"/>
  <c r="F10400" i="6"/>
  <c r="G10400" i="6"/>
  <c r="H10400" i="6"/>
  <c r="I10400" i="6"/>
  <c r="B10401" i="6"/>
  <c r="C10401" i="6"/>
  <c r="D10401" i="6"/>
  <c r="E10401" i="6"/>
  <c r="F10401" i="6"/>
  <c r="G10401" i="6"/>
  <c r="H10401" i="6"/>
  <c r="I10401" i="6"/>
  <c r="B10402" i="6"/>
  <c r="C10402" i="6"/>
  <c r="D10402" i="6"/>
  <c r="E10402" i="6"/>
  <c r="F10402" i="6"/>
  <c r="G10402" i="6"/>
  <c r="H10402" i="6"/>
  <c r="I10402" i="6"/>
  <c r="B10403" i="6"/>
  <c r="C10403" i="6"/>
  <c r="D10403" i="6"/>
  <c r="E10403" i="6"/>
  <c r="F10403" i="6"/>
  <c r="G10403" i="6"/>
  <c r="H10403" i="6"/>
  <c r="I10403" i="6"/>
  <c r="B10404" i="6"/>
  <c r="C10404" i="6"/>
  <c r="D10404" i="6"/>
  <c r="E10404" i="6"/>
  <c r="F10404" i="6"/>
  <c r="G10404" i="6"/>
  <c r="H10404" i="6"/>
  <c r="I10404" i="6"/>
  <c r="B10405" i="6"/>
  <c r="C10405" i="6"/>
  <c r="D10405" i="6"/>
  <c r="E10405" i="6"/>
  <c r="F10405" i="6"/>
  <c r="G10405" i="6"/>
  <c r="H10405" i="6"/>
  <c r="I10405" i="6"/>
  <c r="B10406" i="6"/>
  <c r="C10406" i="6"/>
  <c r="D10406" i="6"/>
  <c r="E10406" i="6"/>
  <c r="F10406" i="6"/>
  <c r="G10406" i="6"/>
  <c r="H10406" i="6"/>
  <c r="I10406" i="6"/>
  <c r="B10407" i="6"/>
  <c r="C10407" i="6"/>
  <c r="D10407" i="6"/>
  <c r="E10407" i="6"/>
  <c r="F10407" i="6"/>
  <c r="G10407" i="6"/>
  <c r="H10407" i="6"/>
  <c r="I10407" i="6"/>
  <c r="B10408" i="6"/>
  <c r="C10408" i="6"/>
  <c r="D10408" i="6"/>
  <c r="E10408" i="6"/>
  <c r="F10408" i="6"/>
  <c r="G10408" i="6"/>
  <c r="H10408" i="6"/>
  <c r="I10408" i="6"/>
  <c r="B10409" i="6"/>
  <c r="C10409" i="6"/>
  <c r="D10409" i="6"/>
  <c r="E10409" i="6"/>
  <c r="F10409" i="6"/>
  <c r="G10409" i="6"/>
  <c r="H10409" i="6"/>
  <c r="I10409" i="6"/>
  <c r="B10410" i="6"/>
  <c r="C10410" i="6"/>
  <c r="D10410" i="6"/>
  <c r="E10410" i="6"/>
  <c r="F10410" i="6"/>
  <c r="G10410" i="6"/>
  <c r="H10410" i="6"/>
  <c r="I10410" i="6"/>
  <c r="B10411" i="6"/>
  <c r="C10411" i="6"/>
  <c r="D10411" i="6"/>
  <c r="E10411" i="6"/>
  <c r="F10411" i="6"/>
  <c r="G10411" i="6"/>
  <c r="H10411" i="6"/>
  <c r="I10411" i="6"/>
  <c r="B10412" i="6"/>
  <c r="C10412" i="6"/>
  <c r="D10412" i="6"/>
  <c r="E10412" i="6"/>
  <c r="F10412" i="6"/>
  <c r="G10412" i="6"/>
  <c r="H10412" i="6"/>
  <c r="I10412" i="6"/>
  <c r="B10413" i="6"/>
  <c r="C10413" i="6"/>
  <c r="D10413" i="6"/>
  <c r="E10413" i="6"/>
  <c r="F10413" i="6"/>
  <c r="G10413" i="6"/>
  <c r="H10413" i="6"/>
  <c r="I10413" i="6"/>
  <c r="B10414" i="6"/>
  <c r="C10414" i="6"/>
  <c r="D10414" i="6"/>
  <c r="E10414" i="6"/>
  <c r="F10414" i="6"/>
  <c r="G10414" i="6"/>
  <c r="H10414" i="6"/>
  <c r="I10414" i="6"/>
  <c r="B10415" i="6"/>
  <c r="C10415" i="6"/>
  <c r="D10415" i="6"/>
  <c r="E10415" i="6"/>
  <c r="F10415" i="6"/>
  <c r="G10415" i="6"/>
  <c r="H10415" i="6"/>
  <c r="I10415" i="6"/>
  <c r="B10416" i="6"/>
  <c r="C10416" i="6"/>
  <c r="D10416" i="6"/>
  <c r="E10416" i="6"/>
  <c r="F10416" i="6"/>
  <c r="G10416" i="6"/>
  <c r="H10416" i="6"/>
  <c r="I10416" i="6"/>
  <c r="B10417" i="6"/>
  <c r="C10417" i="6"/>
  <c r="D10417" i="6"/>
  <c r="E10417" i="6"/>
  <c r="F10417" i="6"/>
  <c r="G10417" i="6"/>
  <c r="H10417" i="6"/>
  <c r="I10417" i="6"/>
  <c r="B10418" i="6"/>
  <c r="C10418" i="6"/>
  <c r="D10418" i="6"/>
  <c r="E10418" i="6"/>
  <c r="F10418" i="6"/>
  <c r="G10418" i="6"/>
  <c r="H10418" i="6"/>
  <c r="I10418" i="6"/>
  <c r="B10419" i="6"/>
  <c r="C10419" i="6"/>
  <c r="D10419" i="6"/>
  <c r="E10419" i="6"/>
  <c r="F10419" i="6"/>
  <c r="G10419" i="6"/>
  <c r="H10419" i="6"/>
  <c r="I10419" i="6"/>
  <c r="B10420" i="6"/>
  <c r="C10420" i="6"/>
  <c r="D10420" i="6"/>
  <c r="E10420" i="6"/>
  <c r="F10420" i="6"/>
  <c r="G10420" i="6"/>
  <c r="H10420" i="6"/>
  <c r="I10420" i="6"/>
  <c r="B10421" i="6"/>
  <c r="C10421" i="6"/>
  <c r="D10421" i="6"/>
  <c r="E10421" i="6"/>
  <c r="F10421" i="6"/>
  <c r="G10421" i="6"/>
  <c r="H10421" i="6"/>
  <c r="I10421" i="6"/>
  <c r="B10422" i="6"/>
  <c r="C10422" i="6"/>
  <c r="D10422" i="6"/>
  <c r="E10422" i="6"/>
  <c r="F10422" i="6"/>
  <c r="G10422" i="6"/>
  <c r="H10422" i="6"/>
  <c r="I10422" i="6"/>
  <c r="B10423" i="6"/>
  <c r="C10423" i="6"/>
  <c r="D10423" i="6"/>
  <c r="E10423" i="6"/>
  <c r="F10423" i="6"/>
  <c r="G10423" i="6"/>
  <c r="H10423" i="6"/>
  <c r="I10423" i="6"/>
  <c r="B10424" i="6"/>
  <c r="C10424" i="6"/>
  <c r="D10424" i="6"/>
  <c r="E10424" i="6"/>
  <c r="F10424" i="6"/>
  <c r="G10424" i="6"/>
  <c r="H10424" i="6"/>
  <c r="I10424" i="6"/>
  <c r="B10425" i="6"/>
  <c r="C10425" i="6"/>
  <c r="D10425" i="6"/>
  <c r="E10425" i="6"/>
  <c r="F10425" i="6"/>
  <c r="G10425" i="6"/>
  <c r="H10425" i="6"/>
  <c r="I10425" i="6"/>
  <c r="B10426" i="6"/>
  <c r="C10426" i="6"/>
  <c r="D10426" i="6"/>
  <c r="E10426" i="6"/>
  <c r="F10426" i="6"/>
  <c r="G10426" i="6"/>
  <c r="H10426" i="6"/>
  <c r="I10426" i="6"/>
  <c r="B10427" i="6"/>
  <c r="C10427" i="6"/>
  <c r="D10427" i="6"/>
  <c r="E10427" i="6"/>
  <c r="F10427" i="6"/>
  <c r="G10427" i="6"/>
  <c r="H10427" i="6"/>
  <c r="I10427" i="6"/>
  <c r="B10428" i="6"/>
  <c r="C10428" i="6"/>
  <c r="D10428" i="6"/>
  <c r="E10428" i="6"/>
  <c r="F10428" i="6"/>
  <c r="G10428" i="6"/>
  <c r="H10428" i="6"/>
  <c r="I10428" i="6"/>
  <c r="B10429" i="6"/>
  <c r="C10429" i="6"/>
  <c r="D10429" i="6"/>
  <c r="E10429" i="6"/>
  <c r="F10429" i="6"/>
  <c r="G10429" i="6"/>
  <c r="H10429" i="6"/>
  <c r="I10429" i="6"/>
  <c r="B10430" i="6"/>
  <c r="C10430" i="6"/>
  <c r="D10430" i="6"/>
  <c r="E10430" i="6"/>
  <c r="F10430" i="6"/>
  <c r="G10430" i="6"/>
  <c r="H10430" i="6"/>
  <c r="I10430" i="6"/>
  <c r="B10431" i="6"/>
  <c r="C10431" i="6"/>
  <c r="D10431" i="6"/>
  <c r="E10431" i="6"/>
  <c r="F10431" i="6"/>
  <c r="G10431" i="6"/>
  <c r="H10431" i="6"/>
  <c r="I10431" i="6"/>
  <c r="B10432" i="6"/>
  <c r="C10432" i="6"/>
  <c r="D10432" i="6"/>
  <c r="E10432" i="6"/>
  <c r="F10432" i="6"/>
  <c r="G10432" i="6"/>
  <c r="H10432" i="6"/>
  <c r="I10432" i="6"/>
  <c r="B10433" i="6"/>
  <c r="C10433" i="6"/>
  <c r="D10433" i="6"/>
  <c r="E10433" i="6"/>
  <c r="F10433" i="6"/>
  <c r="G10433" i="6"/>
  <c r="H10433" i="6"/>
  <c r="I10433" i="6"/>
  <c r="B10434" i="6"/>
  <c r="C10434" i="6"/>
  <c r="D10434" i="6"/>
  <c r="E10434" i="6"/>
  <c r="F10434" i="6"/>
  <c r="G10434" i="6"/>
  <c r="H10434" i="6"/>
  <c r="I10434" i="6"/>
  <c r="B10435" i="6"/>
  <c r="C10435" i="6"/>
  <c r="D10435" i="6"/>
  <c r="E10435" i="6"/>
  <c r="F10435" i="6"/>
  <c r="G10435" i="6"/>
  <c r="H10435" i="6"/>
  <c r="I10435" i="6"/>
  <c r="B10436" i="6"/>
  <c r="C10436" i="6"/>
  <c r="D10436" i="6"/>
  <c r="E10436" i="6"/>
  <c r="F10436" i="6"/>
  <c r="G10436" i="6"/>
  <c r="H10436" i="6"/>
  <c r="I10436" i="6"/>
  <c r="B10437" i="6"/>
  <c r="C10437" i="6"/>
  <c r="D10437" i="6"/>
  <c r="E10437" i="6"/>
  <c r="F10437" i="6"/>
  <c r="G10437" i="6"/>
  <c r="H10437" i="6"/>
  <c r="I10437" i="6"/>
  <c r="B10438" i="6"/>
  <c r="C10438" i="6"/>
  <c r="D10438" i="6"/>
  <c r="E10438" i="6"/>
  <c r="F10438" i="6"/>
  <c r="G10438" i="6"/>
  <c r="H10438" i="6"/>
  <c r="I10438" i="6"/>
  <c r="B10439" i="6"/>
  <c r="C10439" i="6"/>
  <c r="D10439" i="6"/>
  <c r="E10439" i="6"/>
  <c r="F10439" i="6"/>
  <c r="G10439" i="6"/>
  <c r="H10439" i="6"/>
  <c r="I10439" i="6"/>
  <c r="B10440" i="6"/>
  <c r="C10440" i="6"/>
  <c r="D10440" i="6"/>
  <c r="E10440" i="6"/>
  <c r="F10440" i="6"/>
  <c r="G10440" i="6"/>
  <c r="H10440" i="6"/>
  <c r="I10440" i="6"/>
  <c r="B10441" i="6"/>
  <c r="C10441" i="6"/>
  <c r="D10441" i="6"/>
  <c r="E10441" i="6"/>
  <c r="F10441" i="6"/>
  <c r="G10441" i="6"/>
  <c r="H10441" i="6"/>
  <c r="I10441" i="6"/>
  <c r="B10442" i="6"/>
  <c r="C10442" i="6"/>
  <c r="D10442" i="6"/>
  <c r="E10442" i="6"/>
  <c r="F10442" i="6"/>
  <c r="G10442" i="6"/>
  <c r="H10442" i="6"/>
  <c r="I10442" i="6"/>
  <c r="B10443" i="6"/>
  <c r="C10443" i="6"/>
  <c r="D10443" i="6"/>
  <c r="E10443" i="6"/>
  <c r="F10443" i="6"/>
  <c r="G10443" i="6"/>
  <c r="H10443" i="6"/>
  <c r="I10443" i="6"/>
  <c r="B10444" i="6"/>
  <c r="C10444" i="6"/>
  <c r="D10444" i="6"/>
  <c r="E10444" i="6"/>
  <c r="F10444" i="6"/>
  <c r="G10444" i="6"/>
  <c r="H10444" i="6"/>
  <c r="I10444" i="6"/>
  <c r="B10445" i="6"/>
  <c r="C10445" i="6"/>
  <c r="D10445" i="6"/>
  <c r="E10445" i="6"/>
  <c r="F10445" i="6"/>
  <c r="G10445" i="6"/>
  <c r="H10445" i="6"/>
  <c r="I10445" i="6"/>
  <c r="B10446" i="6"/>
  <c r="C10446" i="6"/>
  <c r="D10446" i="6"/>
  <c r="E10446" i="6"/>
  <c r="F10446" i="6"/>
  <c r="G10446" i="6"/>
  <c r="H10446" i="6"/>
  <c r="I10446" i="6"/>
  <c r="B10447" i="6"/>
  <c r="C10447" i="6"/>
  <c r="D10447" i="6"/>
  <c r="E10447" i="6"/>
  <c r="F10447" i="6"/>
  <c r="G10447" i="6"/>
  <c r="H10447" i="6"/>
  <c r="I10447" i="6"/>
  <c r="B10448" i="6"/>
  <c r="C10448" i="6"/>
  <c r="D10448" i="6"/>
  <c r="E10448" i="6"/>
  <c r="F10448" i="6"/>
  <c r="G10448" i="6"/>
  <c r="H10448" i="6"/>
  <c r="I10448" i="6"/>
  <c r="B10449" i="6"/>
  <c r="C10449" i="6"/>
  <c r="D10449" i="6"/>
  <c r="E10449" i="6"/>
  <c r="F10449" i="6"/>
  <c r="G10449" i="6"/>
  <c r="H10449" i="6"/>
  <c r="I10449" i="6"/>
  <c r="B10450" i="6"/>
  <c r="C10450" i="6"/>
  <c r="D10450" i="6"/>
  <c r="E10450" i="6"/>
  <c r="F10450" i="6"/>
  <c r="G10450" i="6"/>
  <c r="H10450" i="6"/>
  <c r="I10450" i="6"/>
  <c r="B10451" i="6"/>
  <c r="C10451" i="6"/>
  <c r="D10451" i="6"/>
  <c r="E10451" i="6"/>
  <c r="F10451" i="6"/>
  <c r="G10451" i="6"/>
  <c r="H10451" i="6"/>
  <c r="I10451" i="6"/>
  <c r="B10452" i="6"/>
  <c r="C10452" i="6"/>
  <c r="D10452" i="6"/>
  <c r="E10452" i="6"/>
  <c r="F10452" i="6"/>
  <c r="G10452" i="6"/>
  <c r="H10452" i="6"/>
  <c r="I10452" i="6"/>
  <c r="B10453" i="6"/>
  <c r="C10453" i="6"/>
  <c r="D10453" i="6"/>
  <c r="E10453" i="6"/>
  <c r="F10453" i="6"/>
  <c r="G10453" i="6"/>
  <c r="H10453" i="6"/>
  <c r="I10453" i="6"/>
  <c r="B10454" i="6"/>
  <c r="C10454" i="6"/>
  <c r="D10454" i="6"/>
  <c r="E10454" i="6"/>
  <c r="F10454" i="6"/>
  <c r="G10454" i="6"/>
  <c r="H10454" i="6"/>
  <c r="I10454" i="6"/>
  <c r="B10455" i="6"/>
  <c r="C10455" i="6"/>
  <c r="D10455" i="6"/>
  <c r="E10455" i="6"/>
  <c r="F10455" i="6"/>
  <c r="G10455" i="6"/>
  <c r="H10455" i="6"/>
  <c r="I10455" i="6"/>
  <c r="B10456" i="6"/>
  <c r="C10456" i="6"/>
  <c r="D10456" i="6"/>
  <c r="E10456" i="6"/>
  <c r="F10456" i="6"/>
  <c r="G10456" i="6"/>
  <c r="H10456" i="6"/>
  <c r="I10456" i="6"/>
  <c r="B10457" i="6"/>
  <c r="C10457" i="6"/>
  <c r="D10457" i="6"/>
  <c r="E10457" i="6"/>
  <c r="F10457" i="6"/>
  <c r="G10457" i="6"/>
  <c r="H10457" i="6"/>
  <c r="I10457" i="6"/>
  <c r="B10458" i="6"/>
  <c r="C10458" i="6"/>
  <c r="D10458" i="6"/>
  <c r="E10458" i="6"/>
  <c r="F10458" i="6"/>
  <c r="G10458" i="6"/>
  <c r="H10458" i="6"/>
  <c r="I10458" i="6"/>
  <c r="B10459" i="6"/>
  <c r="C10459" i="6"/>
  <c r="D10459" i="6"/>
  <c r="E10459" i="6"/>
  <c r="F10459" i="6"/>
  <c r="G10459" i="6"/>
  <c r="H10459" i="6"/>
  <c r="I10459" i="6"/>
  <c r="B10460" i="6"/>
  <c r="C10460" i="6"/>
  <c r="D10460" i="6"/>
  <c r="E10460" i="6"/>
  <c r="F10460" i="6"/>
  <c r="G10460" i="6"/>
  <c r="H10460" i="6"/>
  <c r="I10460" i="6"/>
  <c r="B10461" i="6"/>
  <c r="C10461" i="6"/>
  <c r="D10461" i="6"/>
  <c r="E10461" i="6"/>
  <c r="F10461" i="6"/>
  <c r="G10461" i="6"/>
  <c r="H10461" i="6"/>
  <c r="I10461" i="6"/>
  <c r="B10462" i="6"/>
  <c r="C10462" i="6"/>
  <c r="D10462" i="6"/>
  <c r="E10462" i="6"/>
  <c r="F10462" i="6"/>
  <c r="G10462" i="6"/>
  <c r="H10462" i="6"/>
  <c r="I10462" i="6"/>
  <c r="B10463" i="6"/>
  <c r="C10463" i="6"/>
  <c r="D10463" i="6"/>
  <c r="E10463" i="6"/>
  <c r="F10463" i="6"/>
  <c r="G10463" i="6"/>
  <c r="H10463" i="6"/>
  <c r="I10463" i="6"/>
  <c r="B10464" i="6"/>
  <c r="C10464" i="6"/>
  <c r="D10464" i="6"/>
  <c r="E10464" i="6"/>
  <c r="F10464" i="6"/>
  <c r="G10464" i="6"/>
  <c r="H10464" i="6"/>
  <c r="I10464" i="6"/>
  <c r="B10465" i="6"/>
  <c r="C10465" i="6"/>
  <c r="D10465" i="6"/>
  <c r="E10465" i="6"/>
  <c r="F10465" i="6"/>
  <c r="G10465" i="6"/>
  <c r="H10465" i="6"/>
  <c r="I10465" i="6"/>
  <c r="B10466" i="6"/>
  <c r="C10466" i="6"/>
  <c r="D10466" i="6"/>
  <c r="E10466" i="6"/>
  <c r="F10466" i="6"/>
  <c r="G10466" i="6"/>
  <c r="H10466" i="6"/>
  <c r="I10466" i="6"/>
  <c r="B10467" i="6"/>
  <c r="C10467" i="6"/>
  <c r="D10467" i="6"/>
  <c r="E10467" i="6"/>
  <c r="F10467" i="6"/>
  <c r="G10467" i="6"/>
  <c r="H10467" i="6"/>
  <c r="I10467" i="6"/>
  <c r="B10468" i="6"/>
  <c r="C10468" i="6"/>
  <c r="D10468" i="6"/>
  <c r="E10468" i="6"/>
  <c r="F10468" i="6"/>
  <c r="G10468" i="6"/>
  <c r="H10468" i="6"/>
  <c r="I10468" i="6"/>
  <c r="B10469" i="6"/>
  <c r="C10469" i="6"/>
  <c r="D10469" i="6"/>
  <c r="E10469" i="6"/>
  <c r="F10469" i="6"/>
  <c r="G10469" i="6"/>
  <c r="H10469" i="6"/>
  <c r="I10469" i="6"/>
  <c r="B10470" i="6"/>
  <c r="C10470" i="6"/>
  <c r="D10470" i="6"/>
  <c r="E10470" i="6"/>
  <c r="F10470" i="6"/>
  <c r="G10470" i="6"/>
  <c r="H10470" i="6"/>
  <c r="I10470" i="6"/>
  <c r="B10471" i="6"/>
  <c r="C10471" i="6"/>
  <c r="D10471" i="6"/>
  <c r="E10471" i="6"/>
  <c r="F10471" i="6"/>
  <c r="G10471" i="6"/>
  <c r="H10471" i="6"/>
  <c r="I10471" i="6"/>
  <c r="B10472" i="6"/>
  <c r="C10472" i="6"/>
  <c r="D10472" i="6"/>
  <c r="E10472" i="6"/>
  <c r="F10472" i="6"/>
  <c r="G10472" i="6"/>
  <c r="H10472" i="6"/>
  <c r="I10472" i="6"/>
  <c r="B10473" i="6"/>
  <c r="C10473" i="6"/>
  <c r="D10473" i="6"/>
  <c r="E10473" i="6"/>
  <c r="F10473" i="6"/>
  <c r="G10473" i="6"/>
  <c r="H10473" i="6"/>
  <c r="I10473" i="6"/>
  <c r="B10474" i="6"/>
  <c r="C10474" i="6"/>
  <c r="D10474" i="6"/>
  <c r="E10474" i="6"/>
  <c r="F10474" i="6"/>
  <c r="G10474" i="6"/>
  <c r="H10474" i="6"/>
  <c r="I10474" i="6"/>
  <c r="B10475" i="6"/>
  <c r="C10475" i="6"/>
  <c r="D10475" i="6"/>
  <c r="E10475" i="6"/>
  <c r="F10475" i="6"/>
  <c r="G10475" i="6"/>
  <c r="H10475" i="6"/>
  <c r="I10475" i="6"/>
  <c r="B10476" i="6"/>
  <c r="C10476" i="6"/>
  <c r="D10476" i="6"/>
  <c r="E10476" i="6"/>
  <c r="F10476" i="6"/>
  <c r="G10476" i="6"/>
  <c r="H10476" i="6"/>
  <c r="I10476" i="6"/>
  <c r="B10477" i="6"/>
  <c r="C10477" i="6"/>
  <c r="D10477" i="6"/>
  <c r="E10477" i="6"/>
  <c r="F10477" i="6"/>
  <c r="G10477" i="6"/>
  <c r="H10477" i="6"/>
  <c r="I10477" i="6"/>
  <c r="B10478" i="6"/>
  <c r="C10478" i="6"/>
  <c r="D10478" i="6"/>
  <c r="E10478" i="6"/>
  <c r="F10478" i="6"/>
  <c r="G10478" i="6"/>
  <c r="H10478" i="6"/>
  <c r="I10478" i="6"/>
  <c r="B10479" i="6"/>
  <c r="C10479" i="6"/>
  <c r="D10479" i="6"/>
  <c r="E10479" i="6"/>
  <c r="F10479" i="6"/>
  <c r="G10479" i="6"/>
  <c r="H10479" i="6"/>
  <c r="I10479" i="6"/>
  <c r="B10480" i="6"/>
  <c r="C10480" i="6"/>
  <c r="D10480" i="6"/>
  <c r="E10480" i="6"/>
  <c r="F10480" i="6"/>
  <c r="G10480" i="6"/>
  <c r="H10480" i="6"/>
  <c r="I10480" i="6"/>
  <c r="B10481" i="6"/>
  <c r="C10481" i="6"/>
  <c r="D10481" i="6"/>
  <c r="E10481" i="6"/>
  <c r="F10481" i="6"/>
  <c r="G10481" i="6"/>
  <c r="H10481" i="6"/>
  <c r="I10481" i="6"/>
  <c r="B10482" i="6"/>
  <c r="C10482" i="6"/>
  <c r="D10482" i="6"/>
  <c r="E10482" i="6"/>
  <c r="F10482" i="6"/>
  <c r="G10482" i="6"/>
  <c r="H10482" i="6"/>
  <c r="I10482" i="6"/>
  <c r="B10483" i="6"/>
  <c r="C10483" i="6"/>
  <c r="D10483" i="6"/>
  <c r="E10483" i="6"/>
  <c r="F10483" i="6"/>
  <c r="G10483" i="6"/>
  <c r="H10483" i="6"/>
  <c r="I10483" i="6"/>
  <c r="B10484" i="6"/>
  <c r="C10484" i="6"/>
  <c r="D10484" i="6"/>
  <c r="E10484" i="6"/>
  <c r="F10484" i="6"/>
  <c r="G10484" i="6"/>
  <c r="H10484" i="6"/>
  <c r="I10484" i="6"/>
  <c r="B10485" i="6"/>
  <c r="C10485" i="6"/>
  <c r="D10485" i="6"/>
  <c r="E10485" i="6"/>
  <c r="F10485" i="6"/>
  <c r="G10485" i="6"/>
  <c r="H10485" i="6"/>
  <c r="I10485" i="6"/>
  <c r="B10486" i="6"/>
  <c r="C10486" i="6"/>
  <c r="D10486" i="6"/>
  <c r="E10486" i="6"/>
  <c r="F10486" i="6"/>
  <c r="G10486" i="6"/>
  <c r="H10486" i="6"/>
  <c r="I10486" i="6"/>
  <c r="B10487" i="6"/>
  <c r="C10487" i="6"/>
  <c r="D10487" i="6"/>
  <c r="E10487" i="6"/>
  <c r="F10487" i="6"/>
  <c r="G10487" i="6"/>
  <c r="H10487" i="6"/>
  <c r="I10487" i="6"/>
  <c r="B10488" i="6"/>
  <c r="C10488" i="6"/>
  <c r="D10488" i="6"/>
  <c r="E10488" i="6"/>
  <c r="F10488" i="6"/>
  <c r="G10488" i="6"/>
  <c r="H10488" i="6"/>
  <c r="I10488" i="6"/>
  <c r="B10489" i="6"/>
  <c r="C10489" i="6"/>
  <c r="D10489" i="6"/>
  <c r="E10489" i="6"/>
  <c r="F10489" i="6"/>
  <c r="G10489" i="6"/>
  <c r="H10489" i="6"/>
  <c r="I10489" i="6"/>
  <c r="B10490" i="6"/>
  <c r="C10490" i="6"/>
  <c r="D10490" i="6"/>
  <c r="E10490" i="6"/>
  <c r="F10490" i="6"/>
  <c r="G10490" i="6"/>
  <c r="H10490" i="6"/>
  <c r="I10490" i="6"/>
  <c r="B10491" i="6"/>
  <c r="C10491" i="6"/>
  <c r="D10491" i="6"/>
  <c r="E10491" i="6"/>
  <c r="F10491" i="6"/>
  <c r="G10491" i="6"/>
  <c r="H10491" i="6"/>
  <c r="I10491" i="6"/>
  <c r="B10492" i="6"/>
  <c r="C10492" i="6"/>
  <c r="D10492" i="6"/>
  <c r="E10492" i="6"/>
  <c r="F10492" i="6"/>
  <c r="G10492" i="6"/>
  <c r="H10492" i="6"/>
  <c r="I10492" i="6"/>
  <c r="B10493" i="6"/>
  <c r="C10493" i="6"/>
  <c r="D10493" i="6"/>
  <c r="E10493" i="6"/>
  <c r="F10493" i="6"/>
  <c r="G10493" i="6"/>
  <c r="H10493" i="6"/>
  <c r="I10493" i="6"/>
  <c r="B10494" i="6"/>
  <c r="C10494" i="6"/>
  <c r="D10494" i="6"/>
  <c r="E10494" i="6"/>
  <c r="F10494" i="6"/>
  <c r="G10494" i="6"/>
  <c r="H10494" i="6"/>
  <c r="I10494" i="6"/>
  <c r="B10495" i="6"/>
  <c r="C10495" i="6"/>
  <c r="D10495" i="6"/>
  <c r="E10495" i="6"/>
  <c r="F10495" i="6"/>
  <c r="G10495" i="6"/>
  <c r="H10495" i="6"/>
  <c r="I10495" i="6"/>
  <c r="B10496" i="6"/>
  <c r="C10496" i="6"/>
  <c r="D10496" i="6"/>
  <c r="E10496" i="6"/>
  <c r="F10496" i="6"/>
  <c r="G10496" i="6"/>
  <c r="H10496" i="6"/>
  <c r="I10496" i="6"/>
  <c r="B10497" i="6"/>
  <c r="C10497" i="6"/>
  <c r="D10497" i="6"/>
  <c r="E10497" i="6"/>
  <c r="F10497" i="6"/>
  <c r="G10497" i="6"/>
  <c r="H10497" i="6"/>
  <c r="I10497" i="6"/>
  <c r="B10498" i="6"/>
  <c r="C10498" i="6"/>
  <c r="D10498" i="6"/>
  <c r="E10498" i="6"/>
  <c r="F10498" i="6"/>
  <c r="G10498" i="6"/>
  <c r="H10498" i="6"/>
  <c r="I10498" i="6"/>
  <c r="B10499" i="6"/>
  <c r="C10499" i="6"/>
  <c r="D10499" i="6"/>
  <c r="E10499" i="6"/>
  <c r="F10499" i="6"/>
  <c r="G10499" i="6"/>
  <c r="H10499" i="6"/>
  <c r="I10499" i="6"/>
  <c r="B10500" i="6"/>
  <c r="C10500" i="6"/>
  <c r="D10500" i="6"/>
  <c r="E10500" i="6"/>
  <c r="F10500" i="6"/>
  <c r="G10500" i="6"/>
  <c r="H10500" i="6"/>
  <c r="I10500" i="6"/>
  <c r="B10501" i="6"/>
  <c r="C10501" i="6"/>
  <c r="D10501" i="6"/>
  <c r="E10501" i="6"/>
  <c r="F10501" i="6"/>
  <c r="G10501" i="6"/>
  <c r="H10501" i="6"/>
  <c r="I10501" i="6"/>
  <c r="B10502" i="6"/>
  <c r="C10502" i="6"/>
  <c r="D10502" i="6"/>
  <c r="E10502" i="6"/>
  <c r="F10502" i="6"/>
  <c r="G10502" i="6"/>
  <c r="H10502" i="6"/>
  <c r="I10502" i="6"/>
  <c r="B10503" i="6"/>
  <c r="C10503" i="6"/>
  <c r="D10503" i="6"/>
  <c r="E10503" i="6"/>
  <c r="F10503" i="6"/>
  <c r="G10503" i="6"/>
  <c r="H10503" i="6"/>
  <c r="I10503" i="6"/>
  <c r="B10504" i="6"/>
  <c r="C10504" i="6"/>
  <c r="D10504" i="6"/>
  <c r="E10504" i="6"/>
  <c r="F10504" i="6"/>
  <c r="G10504" i="6"/>
  <c r="H10504" i="6"/>
  <c r="I10504" i="6"/>
  <c r="B10505" i="6"/>
  <c r="C10505" i="6"/>
  <c r="D10505" i="6"/>
  <c r="E10505" i="6"/>
  <c r="F10505" i="6"/>
  <c r="G10505" i="6"/>
  <c r="H10505" i="6"/>
  <c r="I10505" i="6"/>
  <c r="B10506" i="6"/>
  <c r="C10506" i="6"/>
  <c r="D10506" i="6"/>
  <c r="E10506" i="6"/>
  <c r="F10506" i="6"/>
  <c r="G10506" i="6"/>
  <c r="H10506" i="6"/>
  <c r="I10506" i="6"/>
  <c r="B10507" i="6"/>
  <c r="C10507" i="6"/>
  <c r="D10507" i="6"/>
  <c r="E10507" i="6"/>
  <c r="F10507" i="6"/>
  <c r="G10507" i="6"/>
  <c r="H10507" i="6"/>
  <c r="I10507" i="6"/>
  <c r="B10508" i="6"/>
  <c r="C10508" i="6"/>
  <c r="D10508" i="6"/>
  <c r="E10508" i="6"/>
  <c r="F10508" i="6"/>
  <c r="G10508" i="6"/>
  <c r="H10508" i="6"/>
  <c r="I10508" i="6"/>
  <c r="B10509" i="6"/>
  <c r="C10509" i="6"/>
  <c r="D10509" i="6"/>
  <c r="E10509" i="6"/>
  <c r="F10509" i="6"/>
  <c r="G10509" i="6"/>
  <c r="H10509" i="6"/>
  <c r="I10509" i="6"/>
  <c r="B10510" i="6"/>
  <c r="C10510" i="6"/>
  <c r="D10510" i="6"/>
  <c r="E10510" i="6"/>
  <c r="F10510" i="6"/>
  <c r="G10510" i="6"/>
  <c r="H10510" i="6"/>
  <c r="I10510" i="6"/>
  <c r="B10511" i="6"/>
  <c r="C10511" i="6"/>
  <c r="D10511" i="6"/>
  <c r="E10511" i="6"/>
  <c r="F10511" i="6"/>
  <c r="G10511" i="6"/>
  <c r="H10511" i="6"/>
  <c r="I10511" i="6"/>
  <c r="B10512" i="6"/>
  <c r="C10512" i="6"/>
  <c r="D10512" i="6"/>
  <c r="E10512" i="6"/>
  <c r="F10512" i="6"/>
  <c r="G10512" i="6"/>
  <c r="H10512" i="6"/>
  <c r="I10512" i="6"/>
  <c r="B10513" i="6"/>
  <c r="C10513" i="6"/>
  <c r="D10513" i="6"/>
  <c r="E10513" i="6"/>
  <c r="F10513" i="6"/>
  <c r="G10513" i="6"/>
  <c r="H10513" i="6"/>
  <c r="I10513" i="6"/>
  <c r="B10514" i="6"/>
  <c r="C10514" i="6"/>
  <c r="D10514" i="6"/>
  <c r="E10514" i="6"/>
  <c r="F10514" i="6"/>
  <c r="G10514" i="6"/>
  <c r="H10514" i="6"/>
  <c r="I10514" i="6"/>
  <c r="B10515" i="6"/>
  <c r="C10515" i="6"/>
  <c r="D10515" i="6"/>
  <c r="E10515" i="6"/>
  <c r="F10515" i="6"/>
  <c r="G10515" i="6"/>
  <c r="H10515" i="6"/>
  <c r="I10515" i="6"/>
  <c r="B10516" i="6"/>
  <c r="C10516" i="6"/>
  <c r="D10516" i="6"/>
  <c r="E10516" i="6"/>
  <c r="F10516" i="6"/>
  <c r="G10516" i="6"/>
  <c r="H10516" i="6"/>
  <c r="I10516" i="6"/>
  <c r="B10517" i="6"/>
  <c r="C10517" i="6"/>
  <c r="D10517" i="6"/>
  <c r="E10517" i="6"/>
  <c r="F10517" i="6"/>
  <c r="G10517" i="6"/>
  <c r="H10517" i="6"/>
  <c r="I10517" i="6"/>
  <c r="B10518" i="6"/>
  <c r="C10518" i="6"/>
  <c r="D10518" i="6"/>
  <c r="E10518" i="6"/>
  <c r="F10518" i="6"/>
  <c r="G10518" i="6"/>
  <c r="H10518" i="6"/>
  <c r="I10518" i="6"/>
  <c r="B10519" i="6"/>
  <c r="C10519" i="6"/>
  <c r="D10519" i="6"/>
  <c r="E10519" i="6"/>
  <c r="F10519" i="6"/>
  <c r="G10519" i="6"/>
  <c r="H10519" i="6"/>
  <c r="I10519" i="6"/>
  <c r="B10520" i="6"/>
  <c r="C10520" i="6"/>
  <c r="D10520" i="6"/>
  <c r="E10520" i="6"/>
  <c r="F10520" i="6"/>
  <c r="G10520" i="6"/>
  <c r="H10520" i="6"/>
  <c r="I10520" i="6"/>
  <c r="B10521" i="6"/>
  <c r="C10521" i="6"/>
  <c r="D10521" i="6"/>
  <c r="E10521" i="6"/>
  <c r="F10521" i="6"/>
  <c r="G10521" i="6"/>
  <c r="H10521" i="6"/>
  <c r="I10521" i="6"/>
  <c r="B10522" i="6"/>
  <c r="C10522" i="6"/>
  <c r="D10522" i="6"/>
  <c r="E10522" i="6"/>
  <c r="F10522" i="6"/>
  <c r="G10522" i="6"/>
  <c r="H10522" i="6"/>
  <c r="I10522" i="6"/>
  <c r="B10523" i="6"/>
  <c r="C10523" i="6"/>
  <c r="D10523" i="6"/>
  <c r="E10523" i="6"/>
  <c r="F10523" i="6"/>
  <c r="G10523" i="6"/>
  <c r="H10523" i="6"/>
  <c r="I10523" i="6"/>
  <c r="B10524" i="6"/>
  <c r="C10524" i="6"/>
  <c r="D10524" i="6"/>
  <c r="E10524" i="6"/>
  <c r="F10524" i="6"/>
  <c r="G10524" i="6"/>
  <c r="H10524" i="6"/>
  <c r="I10524" i="6"/>
  <c r="B10525" i="6"/>
  <c r="C10525" i="6"/>
  <c r="D10525" i="6"/>
  <c r="E10525" i="6"/>
  <c r="F10525" i="6"/>
  <c r="G10525" i="6"/>
  <c r="H10525" i="6"/>
  <c r="I10525" i="6"/>
  <c r="B10526" i="6"/>
  <c r="C10526" i="6"/>
  <c r="D10526" i="6"/>
  <c r="E10526" i="6"/>
  <c r="F10526" i="6"/>
  <c r="G10526" i="6"/>
  <c r="H10526" i="6"/>
  <c r="I10526" i="6"/>
  <c r="B10527" i="6"/>
  <c r="C10527" i="6"/>
  <c r="D10527" i="6"/>
  <c r="E10527" i="6"/>
  <c r="F10527" i="6"/>
  <c r="G10527" i="6"/>
  <c r="H10527" i="6"/>
  <c r="I10527" i="6"/>
  <c r="B10528" i="6"/>
  <c r="C10528" i="6"/>
  <c r="D10528" i="6"/>
  <c r="E10528" i="6"/>
  <c r="F10528" i="6"/>
  <c r="G10528" i="6"/>
  <c r="H10528" i="6"/>
  <c r="I10528" i="6"/>
  <c r="B10529" i="6"/>
  <c r="C10529" i="6"/>
  <c r="D10529" i="6"/>
  <c r="E10529" i="6"/>
  <c r="F10529" i="6"/>
  <c r="G10529" i="6"/>
  <c r="H10529" i="6"/>
  <c r="I10529" i="6"/>
  <c r="B10530" i="6"/>
  <c r="C10530" i="6"/>
  <c r="D10530" i="6"/>
  <c r="E10530" i="6"/>
  <c r="F10530" i="6"/>
  <c r="G10530" i="6"/>
  <c r="H10530" i="6"/>
  <c r="I10530" i="6"/>
  <c r="B10531" i="6"/>
  <c r="C10531" i="6"/>
  <c r="D10531" i="6"/>
  <c r="E10531" i="6"/>
  <c r="F10531" i="6"/>
  <c r="G10531" i="6"/>
  <c r="H10531" i="6"/>
  <c r="I10531" i="6"/>
  <c r="B10532" i="6"/>
  <c r="C10532" i="6"/>
  <c r="D10532" i="6"/>
  <c r="E10532" i="6"/>
  <c r="F10532" i="6"/>
  <c r="G10532" i="6"/>
  <c r="H10532" i="6"/>
  <c r="I10532" i="6"/>
  <c r="B10533" i="6"/>
  <c r="C10533" i="6"/>
  <c r="D10533" i="6"/>
  <c r="E10533" i="6"/>
  <c r="F10533" i="6"/>
  <c r="G10533" i="6"/>
  <c r="H10533" i="6"/>
  <c r="I10533" i="6"/>
  <c r="B10534" i="6"/>
  <c r="C10534" i="6"/>
  <c r="D10534" i="6"/>
  <c r="E10534" i="6"/>
  <c r="F10534" i="6"/>
  <c r="G10534" i="6"/>
  <c r="H10534" i="6"/>
  <c r="I10534" i="6"/>
  <c r="B10535" i="6"/>
  <c r="C10535" i="6"/>
  <c r="D10535" i="6"/>
  <c r="E10535" i="6"/>
  <c r="F10535" i="6"/>
  <c r="G10535" i="6"/>
  <c r="H10535" i="6"/>
  <c r="I10535" i="6"/>
  <c r="B10536" i="6"/>
  <c r="C10536" i="6"/>
  <c r="D10536" i="6"/>
  <c r="E10536" i="6"/>
  <c r="F10536" i="6"/>
  <c r="G10536" i="6"/>
  <c r="H10536" i="6"/>
  <c r="I10536" i="6"/>
  <c r="B10537" i="6"/>
  <c r="C10537" i="6"/>
  <c r="D10537" i="6"/>
  <c r="E10537" i="6"/>
  <c r="F10537" i="6"/>
  <c r="G10537" i="6"/>
  <c r="H10537" i="6"/>
  <c r="I10537" i="6"/>
  <c r="B10538" i="6"/>
  <c r="C10538" i="6"/>
  <c r="D10538" i="6"/>
  <c r="E10538" i="6"/>
  <c r="F10538" i="6"/>
  <c r="G10538" i="6"/>
  <c r="H10538" i="6"/>
  <c r="I10538" i="6"/>
  <c r="B10539" i="6"/>
  <c r="C10539" i="6"/>
  <c r="D10539" i="6"/>
  <c r="E10539" i="6"/>
  <c r="F10539" i="6"/>
  <c r="G10539" i="6"/>
  <c r="H10539" i="6"/>
  <c r="I10539" i="6"/>
  <c r="B10540" i="6"/>
  <c r="C10540" i="6"/>
  <c r="D10540" i="6"/>
  <c r="E10540" i="6"/>
  <c r="F10540" i="6"/>
  <c r="G10540" i="6"/>
  <c r="H10540" i="6"/>
  <c r="I10540" i="6"/>
  <c r="B10541" i="6"/>
  <c r="C10541" i="6"/>
  <c r="D10541" i="6"/>
  <c r="E10541" i="6"/>
  <c r="F10541" i="6"/>
  <c r="G10541" i="6"/>
  <c r="H10541" i="6"/>
  <c r="I10541" i="6"/>
  <c r="B10542" i="6"/>
  <c r="C10542" i="6"/>
  <c r="D10542" i="6"/>
  <c r="E10542" i="6"/>
  <c r="F10542" i="6"/>
  <c r="G10542" i="6"/>
  <c r="H10542" i="6"/>
  <c r="I10542" i="6"/>
  <c r="B10543" i="6"/>
  <c r="C10543" i="6"/>
  <c r="D10543" i="6"/>
  <c r="E10543" i="6"/>
  <c r="F10543" i="6"/>
  <c r="G10543" i="6"/>
  <c r="H10543" i="6"/>
  <c r="I10543" i="6"/>
  <c r="B10544" i="6"/>
  <c r="C10544" i="6"/>
  <c r="D10544" i="6"/>
  <c r="E10544" i="6"/>
  <c r="F10544" i="6"/>
  <c r="G10544" i="6"/>
  <c r="H10544" i="6"/>
  <c r="I10544" i="6"/>
  <c r="B10545" i="6"/>
  <c r="C10545" i="6"/>
  <c r="D10545" i="6"/>
  <c r="E10545" i="6"/>
  <c r="F10545" i="6"/>
  <c r="G10545" i="6"/>
  <c r="H10545" i="6"/>
  <c r="I10545" i="6"/>
  <c r="B10546" i="6"/>
  <c r="C10546" i="6"/>
  <c r="D10546" i="6"/>
  <c r="E10546" i="6"/>
  <c r="F10546" i="6"/>
  <c r="G10546" i="6"/>
  <c r="H10546" i="6"/>
  <c r="I10546" i="6"/>
  <c r="B10547" i="6"/>
  <c r="C10547" i="6"/>
  <c r="D10547" i="6"/>
  <c r="E10547" i="6"/>
  <c r="F10547" i="6"/>
  <c r="G10547" i="6"/>
  <c r="H10547" i="6"/>
  <c r="I10547" i="6"/>
  <c r="B10548" i="6"/>
  <c r="C10548" i="6"/>
  <c r="D10548" i="6"/>
  <c r="E10548" i="6"/>
  <c r="F10548" i="6"/>
  <c r="G10548" i="6"/>
  <c r="H10548" i="6"/>
  <c r="I10548" i="6"/>
  <c r="B10549" i="6"/>
  <c r="C10549" i="6"/>
  <c r="D10549" i="6"/>
  <c r="E10549" i="6"/>
  <c r="F10549" i="6"/>
  <c r="G10549" i="6"/>
  <c r="H10549" i="6"/>
  <c r="I10549" i="6"/>
  <c r="B10550" i="6"/>
  <c r="C10550" i="6"/>
  <c r="D10550" i="6"/>
  <c r="E10550" i="6"/>
  <c r="F10550" i="6"/>
  <c r="G10550" i="6"/>
  <c r="H10550" i="6"/>
  <c r="I10550" i="6"/>
  <c r="B10551" i="6"/>
  <c r="C10551" i="6"/>
  <c r="D10551" i="6"/>
  <c r="E10551" i="6"/>
  <c r="F10551" i="6"/>
  <c r="G10551" i="6"/>
  <c r="H10551" i="6"/>
  <c r="I10551" i="6"/>
  <c r="B10552" i="6"/>
  <c r="C10552" i="6"/>
  <c r="D10552" i="6"/>
  <c r="E10552" i="6"/>
  <c r="F10552" i="6"/>
  <c r="G10552" i="6"/>
  <c r="H10552" i="6"/>
  <c r="I10552" i="6"/>
  <c r="B10553" i="6"/>
  <c r="C10553" i="6"/>
  <c r="D10553" i="6"/>
  <c r="E10553" i="6"/>
  <c r="F10553" i="6"/>
  <c r="G10553" i="6"/>
  <c r="H10553" i="6"/>
  <c r="I10553" i="6"/>
  <c r="B10554" i="6"/>
  <c r="C10554" i="6"/>
  <c r="D10554" i="6"/>
  <c r="E10554" i="6"/>
  <c r="F10554" i="6"/>
  <c r="G10554" i="6"/>
  <c r="H10554" i="6"/>
  <c r="I10554" i="6"/>
  <c r="B10555" i="6"/>
  <c r="C10555" i="6"/>
  <c r="D10555" i="6"/>
  <c r="E10555" i="6"/>
  <c r="F10555" i="6"/>
  <c r="G10555" i="6"/>
  <c r="H10555" i="6"/>
  <c r="I10555" i="6"/>
  <c r="B10556" i="6"/>
  <c r="C10556" i="6"/>
  <c r="D10556" i="6"/>
  <c r="E10556" i="6"/>
  <c r="F10556" i="6"/>
  <c r="G10556" i="6"/>
  <c r="H10556" i="6"/>
  <c r="I10556" i="6"/>
  <c r="B10557" i="6"/>
  <c r="C10557" i="6"/>
  <c r="D10557" i="6"/>
  <c r="E10557" i="6"/>
  <c r="F10557" i="6"/>
  <c r="G10557" i="6"/>
  <c r="H10557" i="6"/>
  <c r="I10557" i="6"/>
  <c r="B10558" i="6"/>
  <c r="C10558" i="6"/>
  <c r="D10558" i="6"/>
  <c r="E10558" i="6"/>
  <c r="F10558" i="6"/>
  <c r="G10558" i="6"/>
  <c r="H10558" i="6"/>
  <c r="I10558" i="6"/>
  <c r="B10559" i="6"/>
  <c r="C10559" i="6"/>
  <c r="D10559" i="6"/>
  <c r="E10559" i="6"/>
  <c r="F10559" i="6"/>
  <c r="G10559" i="6"/>
  <c r="H10559" i="6"/>
  <c r="I10559" i="6"/>
  <c r="B10560" i="6"/>
  <c r="C10560" i="6"/>
  <c r="D10560" i="6"/>
  <c r="E10560" i="6"/>
  <c r="F10560" i="6"/>
  <c r="G10560" i="6"/>
  <c r="H10560" i="6"/>
  <c r="I10560" i="6"/>
  <c r="B10561" i="6"/>
  <c r="C10561" i="6"/>
  <c r="D10561" i="6"/>
  <c r="E10561" i="6"/>
  <c r="F10561" i="6"/>
  <c r="G10561" i="6"/>
  <c r="H10561" i="6"/>
  <c r="I10561" i="6"/>
  <c r="B10562" i="6"/>
  <c r="C10562" i="6"/>
  <c r="D10562" i="6"/>
  <c r="E10562" i="6"/>
  <c r="F10562" i="6"/>
  <c r="G10562" i="6"/>
  <c r="H10562" i="6"/>
  <c r="I10562" i="6"/>
  <c r="B10563" i="6"/>
  <c r="C10563" i="6"/>
  <c r="D10563" i="6"/>
  <c r="E10563" i="6"/>
  <c r="F10563" i="6"/>
  <c r="G10563" i="6"/>
  <c r="H10563" i="6"/>
  <c r="I10563" i="6"/>
  <c r="B10564" i="6"/>
  <c r="C10564" i="6"/>
  <c r="D10564" i="6"/>
  <c r="E10564" i="6"/>
  <c r="F10564" i="6"/>
  <c r="G10564" i="6"/>
  <c r="H10564" i="6"/>
  <c r="I10564" i="6"/>
  <c r="B10565" i="6"/>
  <c r="C10565" i="6"/>
  <c r="D10565" i="6"/>
  <c r="E10565" i="6"/>
  <c r="F10565" i="6"/>
  <c r="G10565" i="6"/>
  <c r="H10565" i="6"/>
  <c r="I10565" i="6"/>
  <c r="B10566" i="6"/>
  <c r="C10566" i="6"/>
  <c r="D10566" i="6"/>
  <c r="E10566" i="6"/>
  <c r="F10566" i="6"/>
  <c r="G10566" i="6"/>
  <c r="H10566" i="6"/>
  <c r="I10566" i="6"/>
  <c r="B10567" i="6"/>
  <c r="C10567" i="6"/>
  <c r="D10567" i="6"/>
  <c r="E10567" i="6"/>
  <c r="F10567" i="6"/>
  <c r="G10567" i="6"/>
  <c r="H10567" i="6"/>
  <c r="I10567" i="6"/>
  <c r="B10568" i="6"/>
  <c r="C10568" i="6"/>
  <c r="D10568" i="6"/>
  <c r="E10568" i="6"/>
  <c r="F10568" i="6"/>
  <c r="G10568" i="6"/>
  <c r="H10568" i="6"/>
  <c r="I10568" i="6"/>
  <c r="B10569" i="6"/>
  <c r="C10569" i="6"/>
  <c r="D10569" i="6"/>
  <c r="E10569" i="6"/>
  <c r="F10569" i="6"/>
  <c r="G10569" i="6"/>
  <c r="H10569" i="6"/>
  <c r="I10569" i="6"/>
  <c r="B10570" i="6"/>
  <c r="C10570" i="6"/>
  <c r="D10570" i="6"/>
  <c r="E10570" i="6"/>
  <c r="F10570" i="6"/>
  <c r="G10570" i="6"/>
  <c r="H10570" i="6"/>
  <c r="I10570" i="6"/>
  <c r="B10571" i="6"/>
  <c r="C10571" i="6"/>
  <c r="D10571" i="6"/>
  <c r="E10571" i="6"/>
  <c r="F10571" i="6"/>
  <c r="G10571" i="6"/>
  <c r="H10571" i="6"/>
  <c r="I10571" i="6"/>
  <c r="B10572" i="6"/>
  <c r="C10572" i="6"/>
  <c r="D10572" i="6"/>
  <c r="E10572" i="6"/>
  <c r="F10572" i="6"/>
  <c r="G10572" i="6"/>
  <c r="H10572" i="6"/>
  <c r="I10572" i="6"/>
  <c r="B10573" i="6"/>
  <c r="C10573" i="6"/>
  <c r="D10573" i="6"/>
  <c r="E10573" i="6"/>
  <c r="F10573" i="6"/>
  <c r="G10573" i="6"/>
  <c r="H10573" i="6"/>
  <c r="I10573" i="6"/>
  <c r="B10574" i="6"/>
  <c r="C10574" i="6"/>
  <c r="D10574" i="6"/>
  <c r="E10574" i="6"/>
  <c r="F10574" i="6"/>
  <c r="G10574" i="6"/>
  <c r="H10574" i="6"/>
  <c r="I10574" i="6"/>
  <c r="B10575" i="6"/>
  <c r="C10575" i="6"/>
  <c r="D10575" i="6"/>
  <c r="E10575" i="6"/>
  <c r="F10575" i="6"/>
  <c r="G10575" i="6"/>
  <c r="H10575" i="6"/>
  <c r="I10575" i="6"/>
  <c r="B10576" i="6"/>
  <c r="C10576" i="6"/>
  <c r="D10576" i="6"/>
  <c r="E10576" i="6"/>
  <c r="F10576" i="6"/>
  <c r="G10576" i="6"/>
  <c r="H10576" i="6"/>
  <c r="I10576" i="6"/>
  <c r="B10577" i="6"/>
  <c r="C10577" i="6"/>
  <c r="D10577" i="6"/>
  <c r="E10577" i="6"/>
  <c r="F10577" i="6"/>
  <c r="G10577" i="6"/>
  <c r="H10577" i="6"/>
  <c r="I10577" i="6"/>
  <c r="B10578" i="6"/>
  <c r="C10578" i="6"/>
  <c r="D10578" i="6"/>
  <c r="E10578" i="6"/>
  <c r="F10578" i="6"/>
  <c r="G10578" i="6"/>
  <c r="H10578" i="6"/>
  <c r="I10578" i="6"/>
  <c r="B10579" i="6"/>
  <c r="C10579" i="6"/>
  <c r="D10579" i="6"/>
  <c r="E10579" i="6"/>
  <c r="F10579" i="6"/>
  <c r="G10579" i="6"/>
  <c r="H10579" i="6"/>
  <c r="I10579" i="6"/>
  <c r="B10580" i="6"/>
  <c r="C10580" i="6"/>
  <c r="D10580" i="6"/>
  <c r="E10580" i="6"/>
  <c r="F10580" i="6"/>
  <c r="G10580" i="6"/>
  <c r="H10580" i="6"/>
  <c r="I10580" i="6"/>
  <c r="B10581" i="6"/>
  <c r="C10581" i="6"/>
  <c r="D10581" i="6"/>
  <c r="E10581" i="6"/>
  <c r="F10581" i="6"/>
  <c r="G10581" i="6"/>
  <c r="H10581" i="6"/>
  <c r="I10581" i="6"/>
  <c r="B10582" i="6"/>
  <c r="C10582" i="6"/>
  <c r="D10582" i="6"/>
  <c r="E10582" i="6"/>
  <c r="F10582" i="6"/>
  <c r="G10582" i="6"/>
  <c r="H10582" i="6"/>
  <c r="I10582" i="6"/>
  <c r="B10583" i="6"/>
  <c r="C10583" i="6"/>
  <c r="D10583" i="6"/>
  <c r="E10583" i="6"/>
  <c r="F10583" i="6"/>
  <c r="G10583" i="6"/>
  <c r="H10583" i="6"/>
  <c r="I10583" i="6"/>
  <c r="B10584" i="6"/>
  <c r="C10584" i="6"/>
  <c r="D10584" i="6"/>
  <c r="E10584" i="6"/>
  <c r="F10584" i="6"/>
  <c r="G10584" i="6"/>
  <c r="H10584" i="6"/>
  <c r="I10584" i="6"/>
  <c r="B10585" i="6"/>
  <c r="C10585" i="6"/>
  <c r="D10585" i="6"/>
  <c r="E10585" i="6"/>
  <c r="F10585" i="6"/>
  <c r="G10585" i="6"/>
  <c r="H10585" i="6"/>
  <c r="I10585" i="6"/>
  <c r="B10586" i="6"/>
  <c r="C10586" i="6"/>
  <c r="D10586" i="6"/>
  <c r="E10586" i="6"/>
  <c r="F10586" i="6"/>
  <c r="G10586" i="6"/>
  <c r="H10586" i="6"/>
  <c r="I10586" i="6"/>
  <c r="B10587" i="6"/>
  <c r="C10587" i="6"/>
  <c r="D10587" i="6"/>
  <c r="E10587" i="6"/>
  <c r="F10587" i="6"/>
  <c r="G10587" i="6"/>
  <c r="H10587" i="6"/>
  <c r="I10587" i="6"/>
  <c r="B10588" i="6"/>
  <c r="C10588" i="6"/>
  <c r="D10588" i="6"/>
  <c r="E10588" i="6"/>
  <c r="F10588" i="6"/>
  <c r="G10588" i="6"/>
  <c r="H10588" i="6"/>
  <c r="I10588" i="6"/>
  <c r="B10589" i="6"/>
  <c r="C10589" i="6"/>
  <c r="D10589" i="6"/>
  <c r="E10589" i="6"/>
  <c r="F10589" i="6"/>
  <c r="G10589" i="6"/>
  <c r="H10589" i="6"/>
  <c r="I10589" i="6"/>
  <c r="B10590" i="6"/>
  <c r="C10590" i="6"/>
  <c r="D10590" i="6"/>
  <c r="E10590" i="6"/>
  <c r="F10590" i="6"/>
  <c r="G10590" i="6"/>
  <c r="H10590" i="6"/>
  <c r="I10590" i="6"/>
  <c r="B10591" i="6"/>
  <c r="C10591" i="6"/>
  <c r="D10591" i="6"/>
  <c r="E10591" i="6"/>
  <c r="F10591" i="6"/>
  <c r="G10591" i="6"/>
  <c r="H10591" i="6"/>
  <c r="I10591" i="6"/>
  <c r="B10592" i="6"/>
  <c r="C10592" i="6"/>
  <c r="D10592" i="6"/>
  <c r="E10592" i="6"/>
  <c r="F10592" i="6"/>
  <c r="G10592" i="6"/>
  <c r="H10592" i="6"/>
  <c r="I10592" i="6"/>
  <c r="B10593" i="6"/>
  <c r="C10593" i="6"/>
  <c r="D10593" i="6"/>
  <c r="E10593" i="6"/>
  <c r="F10593" i="6"/>
  <c r="G10593" i="6"/>
  <c r="H10593" i="6"/>
  <c r="I10593" i="6"/>
  <c r="B10594" i="6"/>
  <c r="C10594" i="6"/>
  <c r="D10594" i="6"/>
  <c r="E10594" i="6"/>
  <c r="F10594" i="6"/>
  <c r="G10594" i="6"/>
  <c r="H10594" i="6"/>
  <c r="I10594" i="6"/>
  <c r="B10595" i="6"/>
  <c r="C10595" i="6"/>
  <c r="D10595" i="6"/>
  <c r="E10595" i="6"/>
  <c r="F10595" i="6"/>
  <c r="G10595" i="6"/>
  <c r="H10595" i="6"/>
  <c r="I10595" i="6"/>
  <c r="B10596" i="6"/>
  <c r="C10596" i="6"/>
  <c r="D10596" i="6"/>
  <c r="E10596" i="6"/>
  <c r="F10596" i="6"/>
  <c r="G10596" i="6"/>
  <c r="H10596" i="6"/>
  <c r="I10596" i="6"/>
  <c r="B10597" i="6"/>
  <c r="C10597" i="6"/>
  <c r="D10597" i="6"/>
  <c r="E10597" i="6"/>
  <c r="F10597" i="6"/>
  <c r="G10597" i="6"/>
  <c r="H10597" i="6"/>
  <c r="I10597" i="6"/>
  <c r="B10598" i="6"/>
  <c r="C10598" i="6"/>
  <c r="D10598" i="6"/>
  <c r="E10598" i="6"/>
  <c r="F10598" i="6"/>
  <c r="G10598" i="6"/>
  <c r="H10598" i="6"/>
  <c r="I10598" i="6"/>
  <c r="B10599" i="6"/>
  <c r="C10599" i="6"/>
  <c r="D10599" i="6"/>
  <c r="E10599" i="6"/>
  <c r="F10599" i="6"/>
  <c r="G10599" i="6"/>
  <c r="H10599" i="6"/>
  <c r="I10599" i="6"/>
  <c r="B10600" i="6"/>
  <c r="C10600" i="6"/>
  <c r="D10600" i="6"/>
  <c r="E10600" i="6"/>
  <c r="F10600" i="6"/>
  <c r="G10600" i="6"/>
  <c r="H10600" i="6"/>
  <c r="I10600" i="6"/>
  <c r="B10601" i="6"/>
  <c r="C10601" i="6"/>
  <c r="D10601" i="6"/>
  <c r="E10601" i="6"/>
  <c r="F10601" i="6"/>
  <c r="G10601" i="6"/>
  <c r="H10601" i="6"/>
  <c r="I10601" i="6"/>
  <c r="B10602" i="6"/>
  <c r="C10602" i="6"/>
  <c r="D10602" i="6"/>
  <c r="E10602" i="6"/>
  <c r="F10602" i="6"/>
  <c r="G10602" i="6"/>
  <c r="H10602" i="6"/>
  <c r="I10602" i="6"/>
  <c r="B10603" i="6"/>
  <c r="C10603" i="6"/>
  <c r="D10603" i="6"/>
  <c r="E10603" i="6"/>
  <c r="F10603" i="6"/>
  <c r="G10603" i="6"/>
  <c r="H10603" i="6"/>
  <c r="I10603" i="6"/>
  <c r="B10604" i="6"/>
  <c r="C10604" i="6"/>
  <c r="D10604" i="6"/>
  <c r="E10604" i="6"/>
  <c r="F10604" i="6"/>
  <c r="G10604" i="6"/>
  <c r="H10604" i="6"/>
  <c r="I10604" i="6"/>
  <c r="B10605" i="6"/>
  <c r="C10605" i="6"/>
  <c r="D10605" i="6"/>
  <c r="E10605" i="6"/>
  <c r="F10605" i="6"/>
  <c r="G10605" i="6"/>
  <c r="H10605" i="6"/>
  <c r="I10605" i="6"/>
  <c r="B10606" i="6"/>
  <c r="C10606" i="6"/>
  <c r="D10606" i="6"/>
  <c r="E10606" i="6"/>
  <c r="F10606" i="6"/>
  <c r="G10606" i="6"/>
  <c r="H10606" i="6"/>
  <c r="I10606" i="6"/>
  <c r="B10607" i="6"/>
  <c r="C10607" i="6"/>
  <c r="D10607" i="6"/>
  <c r="E10607" i="6"/>
  <c r="F10607" i="6"/>
  <c r="G10607" i="6"/>
  <c r="H10607" i="6"/>
  <c r="I10607" i="6"/>
  <c r="B10608" i="6"/>
  <c r="C10608" i="6"/>
  <c r="D10608" i="6"/>
  <c r="E10608" i="6"/>
  <c r="F10608" i="6"/>
  <c r="G10608" i="6"/>
  <c r="H10608" i="6"/>
  <c r="I10608" i="6"/>
  <c r="B10609" i="6"/>
  <c r="C10609" i="6"/>
  <c r="D10609" i="6"/>
  <c r="E10609" i="6"/>
  <c r="F10609" i="6"/>
  <c r="G10609" i="6"/>
  <c r="H10609" i="6"/>
  <c r="I10609" i="6"/>
  <c r="B10610" i="6"/>
  <c r="C10610" i="6"/>
  <c r="D10610" i="6"/>
  <c r="E10610" i="6"/>
  <c r="F10610" i="6"/>
  <c r="G10610" i="6"/>
  <c r="H10610" i="6"/>
  <c r="I10610" i="6"/>
  <c r="B10611" i="6"/>
  <c r="C10611" i="6"/>
  <c r="D10611" i="6"/>
  <c r="E10611" i="6"/>
  <c r="F10611" i="6"/>
  <c r="G10611" i="6"/>
  <c r="H10611" i="6"/>
  <c r="I10611" i="6"/>
  <c r="B10612" i="6"/>
  <c r="C10612" i="6"/>
  <c r="D10612" i="6"/>
  <c r="E10612" i="6"/>
  <c r="F10612" i="6"/>
  <c r="G10612" i="6"/>
  <c r="H10612" i="6"/>
  <c r="I10612" i="6"/>
  <c r="B10613" i="6"/>
  <c r="C10613" i="6"/>
  <c r="D10613" i="6"/>
  <c r="E10613" i="6"/>
  <c r="F10613" i="6"/>
  <c r="G10613" i="6"/>
  <c r="H10613" i="6"/>
  <c r="I10613" i="6"/>
  <c r="B10614" i="6"/>
  <c r="C10614" i="6"/>
  <c r="D10614" i="6"/>
  <c r="E10614" i="6"/>
  <c r="F10614" i="6"/>
  <c r="G10614" i="6"/>
  <c r="H10614" i="6"/>
  <c r="I10614" i="6"/>
  <c r="B10615" i="6"/>
  <c r="C10615" i="6"/>
  <c r="D10615" i="6"/>
  <c r="E10615" i="6"/>
  <c r="F10615" i="6"/>
  <c r="G10615" i="6"/>
  <c r="H10615" i="6"/>
  <c r="I10615" i="6"/>
  <c r="B10616" i="6"/>
  <c r="C10616" i="6"/>
  <c r="D10616" i="6"/>
  <c r="E10616" i="6"/>
  <c r="F10616" i="6"/>
  <c r="G10616" i="6"/>
  <c r="H10616" i="6"/>
  <c r="I10616" i="6"/>
  <c r="B10617" i="6"/>
  <c r="C10617" i="6"/>
  <c r="D10617" i="6"/>
  <c r="E10617" i="6"/>
  <c r="F10617" i="6"/>
  <c r="G10617" i="6"/>
  <c r="H10617" i="6"/>
  <c r="I10617" i="6"/>
  <c r="B10618" i="6"/>
  <c r="C10618" i="6"/>
  <c r="D10618" i="6"/>
  <c r="E10618" i="6"/>
  <c r="F10618" i="6"/>
  <c r="G10618" i="6"/>
  <c r="H10618" i="6"/>
  <c r="I10618" i="6"/>
  <c r="B10619" i="6"/>
  <c r="C10619" i="6"/>
  <c r="D10619" i="6"/>
  <c r="E10619" i="6"/>
  <c r="F10619" i="6"/>
  <c r="G10619" i="6"/>
  <c r="H10619" i="6"/>
  <c r="I10619" i="6"/>
  <c r="B10620" i="6"/>
  <c r="C10620" i="6"/>
  <c r="D10620" i="6"/>
  <c r="E10620" i="6"/>
  <c r="F10620" i="6"/>
  <c r="G10620" i="6"/>
  <c r="H10620" i="6"/>
  <c r="I10620" i="6"/>
  <c r="B10621" i="6"/>
  <c r="C10621" i="6"/>
  <c r="D10621" i="6"/>
  <c r="E10621" i="6"/>
  <c r="F10621" i="6"/>
  <c r="G10621" i="6"/>
  <c r="H10621" i="6"/>
  <c r="I10621" i="6"/>
  <c r="B10622" i="6"/>
  <c r="C10622" i="6"/>
  <c r="D10622" i="6"/>
  <c r="E10622" i="6"/>
  <c r="F10622" i="6"/>
  <c r="G10622" i="6"/>
  <c r="H10622" i="6"/>
  <c r="I10622" i="6"/>
  <c r="B10623" i="6"/>
  <c r="C10623" i="6"/>
  <c r="D10623" i="6"/>
  <c r="E10623" i="6"/>
  <c r="F10623" i="6"/>
  <c r="G10623" i="6"/>
  <c r="H10623" i="6"/>
  <c r="I10623" i="6"/>
  <c r="B10624" i="6"/>
  <c r="C10624" i="6"/>
  <c r="D10624" i="6"/>
  <c r="E10624" i="6"/>
  <c r="F10624" i="6"/>
  <c r="G10624" i="6"/>
  <c r="H10624" i="6"/>
  <c r="I10624" i="6"/>
  <c r="B10625" i="6"/>
  <c r="C10625" i="6"/>
  <c r="D10625" i="6"/>
  <c r="E10625" i="6"/>
  <c r="F10625" i="6"/>
  <c r="G10625" i="6"/>
  <c r="H10625" i="6"/>
  <c r="I10625" i="6"/>
  <c r="B10626" i="6"/>
  <c r="C10626" i="6"/>
  <c r="D10626" i="6"/>
  <c r="E10626" i="6"/>
  <c r="F10626" i="6"/>
  <c r="G10626" i="6"/>
  <c r="H10626" i="6"/>
  <c r="I10626" i="6"/>
  <c r="B10627" i="6"/>
  <c r="C10627" i="6"/>
  <c r="D10627" i="6"/>
  <c r="E10627" i="6"/>
  <c r="F10627" i="6"/>
  <c r="G10627" i="6"/>
  <c r="H10627" i="6"/>
  <c r="I10627" i="6"/>
  <c r="B10628" i="6"/>
  <c r="C10628" i="6"/>
  <c r="D10628" i="6"/>
  <c r="E10628" i="6"/>
  <c r="F10628" i="6"/>
  <c r="G10628" i="6"/>
  <c r="H10628" i="6"/>
  <c r="I10628" i="6"/>
  <c r="B10629" i="6"/>
  <c r="C10629" i="6"/>
  <c r="D10629" i="6"/>
  <c r="E10629" i="6"/>
  <c r="F10629" i="6"/>
  <c r="G10629" i="6"/>
  <c r="H10629" i="6"/>
  <c r="I10629" i="6"/>
  <c r="B10630" i="6"/>
  <c r="C10630" i="6"/>
  <c r="D10630" i="6"/>
  <c r="E10630" i="6"/>
  <c r="F10630" i="6"/>
  <c r="G10630" i="6"/>
  <c r="H10630" i="6"/>
  <c r="I10630" i="6"/>
  <c r="B10631" i="6"/>
  <c r="C10631" i="6"/>
  <c r="D10631" i="6"/>
  <c r="E10631" i="6"/>
  <c r="F10631" i="6"/>
  <c r="G10631" i="6"/>
  <c r="H10631" i="6"/>
  <c r="I10631" i="6"/>
  <c r="B10632" i="6"/>
  <c r="C10632" i="6"/>
  <c r="D10632" i="6"/>
  <c r="E10632" i="6"/>
  <c r="F10632" i="6"/>
  <c r="G10632" i="6"/>
  <c r="H10632" i="6"/>
  <c r="I10632" i="6"/>
  <c r="B10633" i="6"/>
  <c r="C10633" i="6"/>
  <c r="D10633" i="6"/>
  <c r="E10633" i="6"/>
  <c r="F10633" i="6"/>
  <c r="G10633" i="6"/>
  <c r="H10633" i="6"/>
  <c r="I10633" i="6"/>
  <c r="B10634" i="6"/>
  <c r="C10634" i="6"/>
  <c r="D10634" i="6"/>
  <c r="E10634" i="6"/>
  <c r="F10634" i="6"/>
  <c r="G10634" i="6"/>
  <c r="H10634" i="6"/>
  <c r="I10634" i="6"/>
  <c r="B10635" i="6"/>
  <c r="C10635" i="6"/>
  <c r="D10635" i="6"/>
  <c r="E10635" i="6"/>
  <c r="F10635" i="6"/>
  <c r="G10635" i="6"/>
  <c r="H10635" i="6"/>
  <c r="I10635" i="6"/>
  <c r="B10636" i="6"/>
  <c r="C10636" i="6"/>
  <c r="D10636" i="6"/>
  <c r="E10636" i="6"/>
  <c r="F10636" i="6"/>
  <c r="G10636" i="6"/>
  <c r="H10636" i="6"/>
  <c r="I10636" i="6"/>
  <c r="B10637" i="6"/>
  <c r="C10637" i="6"/>
  <c r="D10637" i="6"/>
  <c r="E10637" i="6"/>
  <c r="F10637" i="6"/>
  <c r="G10637" i="6"/>
  <c r="H10637" i="6"/>
  <c r="I10637" i="6"/>
  <c r="B10638" i="6"/>
  <c r="C10638" i="6"/>
  <c r="D10638" i="6"/>
  <c r="E10638" i="6"/>
  <c r="F10638" i="6"/>
  <c r="G10638" i="6"/>
  <c r="H10638" i="6"/>
  <c r="I10638" i="6"/>
  <c r="B10639" i="6"/>
  <c r="C10639" i="6"/>
  <c r="D10639" i="6"/>
  <c r="E10639" i="6"/>
  <c r="F10639" i="6"/>
  <c r="G10639" i="6"/>
  <c r="H10639" i="6"/>
  <c r="I10639" i="6"/>
  <c r="B10640" i="6"/>
  <c r="C10640" i="6"/>
  <c r="D10640" i="6"/>
  <c r="E10640" i="6"/>
  <c r="F10640" i="6"/>
  <c r="G10640" i="6"/>
  <c r="H10640" i="6"/>
  <c r="I10640" i="6"/>
  <c r="B10641" i="6"/>
  <c r="C10641" i="6"/>
  <c r="D10641" i="6"/>
  <c r="E10641" i="6"/>
  <c r="F10641" i="6"/>
  <c r="G10641" i="6"/>
  <c r="H10641" i="6"/>
  <c r="I10641" i="6"/>
  <c r="B10642" i="6"/>
  <c r="C10642" i="6"/>
  <c r="D10642" i="6"/>
  <c r="E10642" i="6"/>
  <c r="F10642" i="6"/>
  <c r="G10642" i="6"/>
  <c r="H10642" i="6"/>
  <c r="I10642" i="6"/>
  <c r="B10643" i="6"/>
  <c r="C10643" i="6"/>
  <c r="D10643" i="6"/>
  <c r="E10643" i="6"/>
  <c r="F10643" i="6"/>
  <c r="G10643" i="6"/>
  <c r="H10643" i="6"/>
  <c r="I10643" i="6"/>
  <c r="B10644" i="6"/>
  <c r="C10644" i="6"/>
  <c r="D10644" i="6"/>
  <c r="E10644" i="6"/>
  <c r="F10644" i="6"/>
  <c r="G10644" i="6"/>
  <c r="H10644" i="6"/>
  <c r="I10644" i="6"/>
  <c r="B10645" i="6"/>
  <c r="C10645" i="6"/>
  <c r="D10645" i="6"/>
  <c r="E10645" i="6"/>
  <c r="F10645" i="6"/>
  <c r="G10645" i="6"/>
  <c r="H10645" i="6"/>
  <c r="I10645" i="6"/>
  <c r="B10646" i="6"/>
  <c r="C10646" i="6"/>
  <c r="D10646" i="6"/>
  <c r="E10646" i="6"/>
  <c r="F10646" i="6"/>
  <c r="G10646" i="6"/>
  <c r="H10646" i="6"/>
  <c r="I10646" i="6"/>
  <c r="B10647" i="6"/>
  <c r="C10647" i="6"/>
  <c r="D10647" i="6"/>
  <c r="E10647" i="6"/>
  <c r="F10647" i="6"/>
  <c r="G10647" i="6"/>
  <c r="H10647" i="6"/>
  <c r="I10647" i="6"/>
  <c r="B10648" i="6"/>
  <c r="C10648" i="6"/>
  <c r="D10648" i="6"/>
  <c r="E10648" i="6"/>
  <c r="F10648" i="6"/>
  <c r="G10648" i="6"/>
  <c r="H10648" i="6"/>
  <c r="I10648" i="6"/>
  <c r="B10649" i="6"/>
  <c r="C10649" i="6"/>
  <c r="D10649" i="6"/>
  <c r="E10649" i="6"/>
  <c r="F10649" i="6"/>
  <c r="G10649" i="6"/>
  <c r="H10649" i="6"/>
  <c r="I10649" i="6"/>
  <c r="B10650" i="6"/>
  <c r="C10650" i="6"/>
  <c r="D10650" i="6"/>
  <c r="E10650" i="6"/>
  <c r="F10650" i="6"/>
  <c r="G10650" i="6"/>
  <c r="H10650" i="6"/>
  <c r="I10650" i="6"/>
  <c r="B10651" i="6"/>
  <c r="C10651" i="6"/>
  <c r="D10651" i="6"/>
  <c r="E10651" i="6"/>
  <c r="F10651" i="6"/>
  <c r="G10651" i="6"/>
  <c r="H10651" i="6"/>
  <c r="I10651" i="6"/>
  <c r="B10652" i="6"/>
  <c r="C10652" i="6"/>
  <c r="D10652" i="6"/>
  <c r="E10652" i="6"/>
  <c r="F10652" i="6"/>
  <c r="G10652" i="6"/>
  <c r="H10652" i="6"/>
  <c r="I10652" i="6"/>
  <c r="B10653" i="6"/>
  <c r="C10653" i="6"/>
  <c r="D10653" i="6"/>
  <c r="E10653" i="6"/>
  <c r="F10653" i="6"/>
  <c r="G10653" i="6"/>
  <c r="H10653" i="6"/>
  <c r="I10653" i="6"/>
  <c r="B10654" i="6"/>
  <c r="C10654" i="6"/>
  <c r="D10654" i="6"/>
  <c r="E10654" i="6"/>
  <c r="F10654" i="6"/>
  <c r="G10654" i="6"/>
  <c r="H10654" i="6"/>
  <c r="I10654" i="6"/>
  <c r="B10655" i="6"/>
  <c r="C10655" i="6"/>
  <c r="D10655" i="6"/>
  <c r="E10655" i="6"/>
  <c r="F10655" i="6"/>
  <c r="G10655" i="6"/>
  <c r="H10655" i="6"/>
  <c r="I10655" i="6"/>
  <c r="B10656" i="6"/>
  <c r="C10656" i="6"/>
  <c r="D10656" i="6"/>
  <c r="E10656" i="6"/>
  <c r="F10656" i="6"/>
  <c r="G10656" i="6"/>
  <c r="H10656" i="6"/>
  <c r="I10656" i="6"/>
  <c r="B10657" i="6"/>
  <c r="C10657" i="6"/>
  <c r="D10657" i="6"/>
  <c r="E10657" i="6"/>
  <c r="F10657" i="6"/>
  <c r="G10657" i="6"/>
  <c r="H10657" i="6"/>
  <c r="I10657" i="6"/>
  <c r="B10658" i="6"/>
  <c r="C10658" i="6"/>
  <c r="D10658" i="6"/>
  <c r="E10658" i="6"/>
  <c r="F10658" i="6"/>
  <c r="G10658" i="6"/>
  <c r="H10658" i="6"/>
  <c r="I10658" i="6"/>
  <c r="B10659" i="6"/>
  <c r="C10659" i="6"/>
  <c r="D10659" i="6"/>
  <c r="E10659" i="6"/>
  <c r="F10659" i="6"/>
  <c r="G10659" i="6"/>
  <c r="H10659" i="6"/>
  <c r="I10659" i="6"/>
  <c r="B10660" i="6"/>
  <c r="C10660" i="6"/>
  <c r="D10660" i="6"/>
  <c r="E10660" i="6"/>
  <c r="F10660" i="6"/>
  <c r="G10660" i="6"/>
  <c r="H10660" i="6"/>
  <c r="I10660" i="6"/>
  <c r="B10661" i="6"/>
  <c r="C10661" i="6"/>
  <c r="D10661" i="6"/>
  <c r="E10661" i="6"/>
  <c r="F10661" i="6"/>
  <c r="G10661" i="6"/>
  <c r="H10661" i="6"/>
  <c r="I10661" i="6"/>
  <c r="B10662" i="6"/>
  <c r="C10662" i="6"/>
  <c r="D10662" i="6"/>
  <c r="E10662" i="6"/>
  <c r="F10662" i="6"/>
  <c r="G10662" i="6"/>
  <c r="H10662" i="6"/>
  <c r="I10662" i="6"/>
  <c r="B10663" i="6"/>
  <c r="C10663" i="6"/>
  <c r="D10663" i="6"/>
  <c r="E10663" i="6"/>
  <c r="F10663" i="6"/>
  <c r="G10663" i="6"/>
  <c r="H10663" i="6"/>
  <c r="I10663" i="6"/>
  <c r="B10664" i="6"/>
  <c r="C10664" i="6"/>
  <c r="D10664" i="6"/>
  <c r="E10664" i="6"/>
  <c r="F10664" i="6"/>
  <c r="G10664" i="6"/>
  <c r="H10664" i="6"/>
  <c r="I10664" i="6"/>
  <c r="B10665" i="6"/>
  <c r="C10665" i="6"/>
  <c r="D10665" i="6"/>
  <c r="E10665" i="6"/>
  <c r="F10665" i="6"/>
  <c r="G10665" i="6"/>
  <c r="H10665" i="6"/>
  <c r="I10665" i="6"/>
  <c r="B10666" i="6"/>
  <c r="C10666" i="6"/>
  <c r="D10666" i="6"/>
  <c r="E10666" i="6"/>
  <c r="F10666" i="6"/>
  <c r="G10666" i="6"/>
  <c r="H10666" i="6"/>
  <c r="I10666" i="6"/>
  <c r="B10667" i="6"/>
  <c r="C10667" i="6"/>
  <c r="D10667" i="6"/>
  <c r="E10667" i="6"/>
  <c r="F10667" i="6"/>
  <c r="G10667" i="6"/>
  <c r="H10667" i="6"/>
  <c r="I10667" i="6"/>
  <c r="B10668" i="6"/>
  <c r="C10668" i="6"/>
  <c r="D10668" i="6"/>
  <c r="E10668" i="6"/>
  <c r="F10668" i="6"/>
  <c r="G10668" i="6"/>
  <c r="H10668" i="6"/>
  <c r="I10668" i="6"/>
  <c r="B10669" i="6"/>
  <c r="C10669" i="6"/>
  <c r="D10669" i="6"/>
  <c r="E10669" i="6"/>
  <c r="F10669" i="6"/>
  <c r="G10669" i="6"/>
  <c r="H10669" i="6"/>
  <c r="I10669" i="6"/>
  <c r="B10670" i="6"/>
  <c r="C10670" i="6"/>
  <c r="D10670" i="6"/>
  <c r="E10670" i="6"/>
  <c r="F10670" i="6"/>
  <c r="G10670" i="6"/>
  <c r="H10670" i="6"/>
  <c r="I10670" i="6"/>
  <c r="B10671" i="6"/>
  <c r="C10671" i="6"/>
  <c r="D10671" i="6"/>
  <c r="E10671" i="6"/>
  <c r="F10671" i="6"/>
  <c r="G10671" i="6"/>
  <c r="H10671" i="6"/>
  <c r="I10671" i="6"/>
  <c r="B10672" i="6"/>
  <c r="C10672" i="6"/>
  <c r="D10672" i="6"/>
  <c r="E10672" i="6"/>
  <c r="F10672" i="6"/>
  <c r="G10672" i="6"/>
  <c r="H10672" i="6"/>
  <c r="I10672" i="6"/>
  <c r="B10673" i="6"/>
  <c r="C10673" i="6"/>
  <c r="D10673" i="6"/>
  <c r="E10673" i="6"/>
  <c r="F10673" i="6"/>
  <c r="G10673" i="6"/>
  <c r="H10673" i="6"/>
  <c r="I10673" i="6"/>
  <c r="B10674" i="6"/>
  <c r="C10674" i="6"/>
  <c r="D10674" i="6"/>
  <c r="E10674" i="6"/>
  <c r="F10674" i="6"/>
  <c r="G10674" i="6"/>
  <c r="H10674" i="6"/>
  <c r="I10674" i="6"/>
  <c r="B10675" i="6"/>
  <c r="C10675" i="6"/>
  <c r="D10675" i="6"/>
  <c r="E10675" i="6"/>
  <c r="F10675" i="6"/>
  <c r="G10675" i="6"/>
  <c r="H10675" i="6"/>
  <c r="I10675" i="6"/>
  <c r="B10676" i="6"/>
  <c r="C10676" i="6"/>
  <c r="D10676" i="6"/>
  <c r="E10676" i="6"/>
  <c r="F10676" i="6"/>
  <c r="G10676" i="6"/>
  <c r="H10676" i="6"/>
  <c r="I10676" i="6"/>
  <c r="B10677" i="6"/>
  <c r="C10677" i="6"/>
  <c r="D10677" i="6"/>
  <c r="E10677" i="6"/>
  <c r="F10677" i="6"/>
  <c r="G10677" i="6"/>
  <c r="H10677" i="6"/>
  <c r="I10677" i="6"/>
  <c r="B10678" i="6"/>
  <c r="C10678" i="6"/>
  <c r="D10678" i="6"/>
  <c r="E10678" i="6"/>
  <c r="F10678" i="6"/>
  <c r="G10678" i="6"/>
  <c r="H10678" i="6"/>
  <c r="I10678" i="6"/>
  <c r="B10679" i="6"/>
  <c r="C10679" i="6"/>
  <c r="D10679" i="6"/>
  <c r="E10679" i="6"/>
  <c r="F10679" i="6"/>
  <c r="G10679" i="6"/>
  <c r="H10679" i="6"/>
  <c r="I10679" i="6"/>
  <c r="B10680" i="6"/>
  <c r="C10680" i="6"/>
  <c r="D10680" i="6"/>
  <c r="E10680" i="6"/>
  <c r="F10680" i="6"/>
  <c r="G10680" i="6"/>
  <c r="H10680" i="6"/>
  <c r="I10680" i="6"/>
  <c r="B10681" i="6"/>
  <c r="C10681" i="6"/>
  <c r="D10681" i="6"/>
  <c r="E10681" i="6"/>
  <c r="F10681" i="6"/>
  <c r="G10681" i="6"/>
  <c r="H10681" i="6"/>
  <c r="I10681" i="6"/>
  <c r="B10682" i="6"/>
  <c r="C10682" i="6"/>
  <c r="D10682" i="6"/>
  <c r="E10682" i="6"/>
  <c r="F10682" i="6"/>
  <c r="G10682" i="6"/>
  <c r="H10682" i="6"/>
  <c r="I10682" i="6"/>
  <c r="B10683" i="6"/>
  <c r="C10683" i="6"/>
  <c r="D10683" i="6"/>
  <c r="E10683" i="6"/>
  <c r="F10683" i="6"/>
  <c r="G10683" i="6"/>
  <c r="H10683" i="6"/>
  <c r="I10683" i="6"/>
  <c r="B10684" i="6"/>
  <c r="C10684" i="6"/>
  <c r="D10684" i="6"/>
  <c r="E10684" i="6"/>
  <c r="F10684" i="6"/>
  <c r="G10684" i="6"/>
  <c r="H10684" i="6"/>
  <c r="I10684" i="6"/>
  <c r="B10685" i="6"/>
  <c r="C10685" i="6"/>
  <c r="D10685" i="6"/>
  <c r="E10685" i="6"/>
  <c r="F10685" i="6"/>
  <c r="G10685" i="6"/>
  <c r="H10685" i="6"/>
  <c r="I10685" i="6"/>
  <c r="B10686" i="6"/>
  <c r="C10686" i="6"/>
  <c r="D10686" i="6"/>
  <c r="E10686" i="6"/>
  <c r="F10686" i="6"/>
  <c r="G10686" i="6"/>
  <c r="H10686" i="6"/>
  <c r="I10686" i="6"/>
  <c r="B10687" i="6"/>
  <c r="C10687" i="6"/>
  <c r="D10687" i="6"/>
  <c r="E10687" i="6"/>
  <c r="F10687" i="6"/>
  <c r="G10687" i="6"/>
  <c r="H10687" i="6"/>
  <c r="I10687" i="6"/>
  <c r="B10688" i="6"/>
  <c r="C10688" i="6"/>
  <c r="D10688" i="6"/>
  <c r="E10688" i="6"/>
  <c r="F10688" i="6"/>
  <c r="G10688" i="6"/>
  <c r="H10688" i="6"/>
  <c r="I10688" i="6"/>
  <c r="B10689" i="6"/>
  <c r="C10689" i="6"/>
  <c r="D10689" i="6"/>
  <c r="E10689" i="6"/>
  <c r="F10689" i="6"/>
  <c r="G10689" i="6"/>
  <c r="H10689" i="6"/>
  <c r="I10689" i="6"/>
  <c r="B10690" i="6"/>
  <c r="C10690" i="6"/>
  <c r="D10690" i="6"/>
  <c r="E10690" i="6"/>
  <c r="F10690" i="6"/>
  <c r="G10690" i="6"/>
  <c r="H10690" i="6"/>
  <c r="I10690" i="6"/>
  <c r="B10691" i="6"/>
  <c r="C10691" i="6"/>
  <c r="D10691" i="6"/>
  <c r="E10691" i="6"/>
  <c r="F10691" i="6"/>
  <c r="G10691" i="6"/>
  <c r="H10691" i="6"/>
  <c r="I10691" i="6"/>
  <c r="B10692" i="6"/>
  <c r="C10692" i="6"/>
  <c r="D10692" i="6"/>
  <c r="E10692" i="6"/>
  <c r="F10692" i="6"/>
  <c r="G10692" i="6"/>
  <c r="H10692" i="6"/>
  <c r="I10692" i="6"/>
  <c r="B10693" i="6"/>
  <c r="C10693" i="6"/>
  <c r="D10693" i="6"/>
  <c r="E10693" i="6"/>
  <c r="F10693" i="6"/>
  <c r="G10693" i="6"/>
  <c r="H10693" i="6"/>
  <c r="I10693" i="6"/>
  <c r="B10694" i="6"/>
  <c r="C10694" i="6"/>
  <c r="D10694" i="6"/>
  <c r="E10694" i="6"/>
  <c r="F10694" i="6"/>
  <c r="G10694" i="6"/>
  <c r="H10694" i="6"/>
  <c r="I10694" i="6"/>
  <c r="B10695" i="6"/>
  <c r="C10695" i="6"/>
  <c r="D10695" i="6"/>
  <c r="E10695" i="6"/>
  <c r="F10695" i="6"/>
  <c r="G10695" i="6"/>
  <c r="H10695" i="6"/>
  <c r="I10695" i="6"/>
  <c r="B10696" i="6"/>
  <c r="C10696" i="6"/>
  <c r="D10696" i="6"/>
  <c r="E10696" i="6"/>
  <c r="F10696" i="6"/>
  <c r="G10696" i="6"/>
  <c r="H10696" i="6"/>
  <c r="I10696" i="6"/>
  <c r="B10697" i="6"/>
  <c r="C10697" i="6"/>
  <c r="D10697" i="6"/>
  <c r="E10697" i="6"/>
  <c r="F10697" i="6"/>
  <c r="G10697" i="6"/>
  <c r="H10697" i="6"/>
  <c r="I10697" i="6"/>
  <c r="B10698" i="6"/>
  <c r="C10698" i="6"/>
  <c r="D10698" i="6"/>
  <c r="E10698" i="6"/>
  <c r="F10698" i="6"/>
  <c r="G10698" i="6"/>
  <c r="H10698" i="6"/>
  <c r="I10698" i="6"/>
  <c r="B10699" i="6"/>
  <c r="C10699" i="6"/>
  <c r="D10699" i="6"/>
  <c r="E10699" i="6"/>
  <c r="F10699" i="6"/>
  <c r="G10699" i="6"/>
  <c r="H10699" i="6"/>
  <c r="I10699" i="6"/>
  <c r="B10700" i="6"/>
  <c r="C10700" i="6"/>
  <c r="D10700" i="6"/>
  <c r="E10700" i="6"/>
  <c r="F10700" i="6"/>
  <c r="G10700" i="6"/>
  <c r="H10700" i="6"/>
  <c r="I10700" i="6"/>
  <c r="B10701" i="6"/>
  <c r="C10701" i="6"/>
  <c r="D10701" i="6"/>
  <c r="E10701" i="6"/>
  <c r="F10701" i="6"/>
  <c r="G10701" i="6"/>
  <c r="H10701" i="6"/>
  <c r="I10701" i="6"/>
  <c r="B10702" i="6"/>
  <c r="C10702" i="6"/>
  <c r="D10702" i="6"/>
  <c r="E10702" i="6"/>
  <c r="F10702" i="6"/>
  <c r="G10702" i="6"/>
  <c r="H10702" i="6"/>
  <c r="I10702" i="6"/>
  <c r="B10703" i="6"/>
  <c r="C10703" i="6"/>
  <c r="D10703" i="6"/>
  <c r="E10703" i="6"/>
  <c r="F10703" i="6"/>
  <c r="G10703" i="6"/>
  <c r="H10703" i="6"/>
  <c r="I10703" i="6"/>
  <c r="B10704" i="6"/>
  <c r="C10704" i="6"/>
  <c r="D10704" i="6"/>
  <c r="E10704" i="6"/>
  <c r="F10704" i="6"/>
  <c r="G10704" i="6"/>
  <c r="H10704" i="6"/>
  <c r="I10704" i="6"/>
  <c r="B10705" i="6"/>
  <c r="C10705" i="6"/>
  <c r="D10705" i="6"/>
  <c r="E10705" i="6"/>
  <c r="F10705" i="6"/>
  <c r="G10705" i="6"/>
  <c r="H10705" i="6"/>
  <c r="I10705" i="6"/>
  <c r="B10706" i="6"/>
  <c r="C10706" i="6"/>
  <c r="D10706" i="6"/>
  <c r="E10706" i="6"/>
  <c r="F10706" i="6"/>
  <c r="G10706" i="6"/>
  <c r="H10706" i="6"/>
  <c r="I10706" i="6"/>
  <c r="B10707" i="6"/>
  <c r="C10707" i="6"/>
  <c r="D10707" i="6"/>
  <c r="E10707" i="6"/>
  <c r="F10707" i="6"/>
  <c r="G10707" i="6"/>
  <c r="H10707" i="6"/>
  <c r="I10707" i="6"/>
  <c r="B10708" i="6"/>
  <c r="C10708" i="6"/>
  <c r="D10708" i="6"/>
  <c r="E10708" i="6"/>
  <c r="F10708" i="6"/>
  <c r="G10708" i="6"/>
  <c r="H10708" i="6"/>
  <c r="I10708" i="6"/>
  <c r="B10709" i="6"/>
  <c r="C10709" i="6"/>
  <c r="D10709" i="6"/>
  <c r="E10709" i="6"/>
  <c r="F10709" i="6"/>
  <c r="G10709" i="6"/>
  <c r="H10709" i="6"/>
  <c r="I10709" i="6"/>
  <c r="B10710" i="6"/>
  <c r="C10710" i="6"/>
  <c r="D10710" i="6"/>
  <c r="E10710" i="6"/>
  <c r="F10710" i="6"/>
  <c r="G10710" i="6"/>
  <c r="H10710" i="6"/>
  <c r="I10710" i="6"/>
  <c r="B10711" i="6"/>
  <c r="C10711" i="6"/>
  <c r="D10711" i="6"/>
  <c r="E10711" i="6"/>
  <c r="F10711" i="6"/>
  <c r="G10711" i="6"/>
  <c r="H10711" i="6"/>
  <c r="I10711" i="6"/>
  <c r="B10712" i="6"/>
  <c r="C10712" i="6"/>
  <c r="D10712" i="6"/>
  <c r="E10712" i="6"/>
  <c r="F10712" i="6"/>
  <c r="G10712" i="6"/>
  <c r="H10712" i="6"/>
  <c r="I10712" i="6"/>
  <c r="B10713" i="6"/>
  <c r="C10713" i="6"/>
  <c r="D10713" i="6"/>
  <c r="E10713" i="6"/>
  <c r="F10713" i="6"/>
  <c r="G10713" i="6"/>
  <c r="H10713" i="6"/>
  <c r="I10713" i="6"/>
  <c r="B10714" i="6"/>
  <c r="C10714" i="6"/>
  <c r="D10714" i="6"/>
  <c r="E10714" i="6"/>
  <c r="F10714" i="6"/>
  <c r="G10714" i="6"/>
  <c r="H10714" i="6"/>
  <c r="I10714" i="6"/>
  <c r="B10715" i="6"/>
  <c r="C10715" i="6"/>
  <c r="D10715" i="6"/>
  <c r="E10715" i="6"/>
  <c r="F10715" i="6"/>
  <c r="G10715" i="6"/>
  <c r="H10715" i="6"/>
  <c r="I10715" i="6"/>
  <c r="B10716" i="6"/>
  <c r="C10716" i="6"/>
  <c r="D10716" i="6"/>
  <c r="E10716" i="6"/>
  <c r="F10716" i="6"/>
  <c r="G10716" i="6"/>
  <c r="H10716" i="6"/>
  <c r="I10716" i="6"/>
  <c r="B10717" i="6"/>
  <c r="C10717" i="6"/>
  <c r="D10717" i="6"/>
  <c r="E10717" i="6"/>
  <c r="F10717" i="6"/>
  <c r="G10717" i="6"/>
  <c r="H10717" i="6"/>
  <c r="I10717" i="6"/>
  <c r="B10718" i="6"/>
  <c r="C10718" i="6"/>
  <c r="D10718" i="6"/>
  <c r="E10718" i="6"/>
  <c r="F10718" i="6"/>
  <c r="G10718" i="6"/>
  <c r="H10718" i="6"/>
  <c r="I10718" i="6"/>
  <c r="B10719" i="6"/>
  <c r="C10719" i="6"/>
  <c r="D10719" i="6"/>
  <c r="E10719" i="6"/>
  <c r="F10719" i="6"/>
  <c r="G10719" i="6"/>
  <c r="H10719" i="6"/>
  <c r="I10719" i="6"/>
  <c r="B10720" i="6"/>
  <c r="C10720" i="6"/>
  <c r="D10720" i="6"/>
  <c r="E10720" i="6"/>
  <c r="F10720" i="6"/>
  <c r="G10720" i="6"/>
  <c r="H10720" i="6"/>
  <c r="I10720" i="6"/>
  <c r="B10721" i="6"/>
  <c r="C10721" i="6"/>
  <c r="D10721" i="6"/>
  <c r="E10721" i="6"/>
  <c r="F10721" i="6"/>
  <c r="G10721" i="6"/>
  <c r="H10721" i="6"/>
  <c r="I10721" i="6"/>
  <c r="B10722" i="6"/>
  <c r="C10722" i="6"/>
  <c r="D10722" i="6"/>
  <c r="E10722" i="6"/>
  <c r="F10722" i="6"/>
  <c r="G10722" i="6"/>
  <c r="H10722" i="6"/>
  <c r="I10722" i="6"/>
  <c r="B10723" i="6"/>
  <c r="C10723" i="6"/>
  <c r="D10723" i="6"/>
  <c r="E10723" i="6"/>
  <c r="F10723" i="6"/>
  <c r="G10723" i="6"/>
  <c r="H10723" i="6"/>
  <c r="I10723" i="6"/>
  <c r="B10724" i="6"/>
  <c r="C10724" i="6"/>
  <c r="D10724" i="6"/>
  <c r="E10724" i="6"/>
  <c r="F10724" i="6"/>
  <c r="G10724" i="6"/>
  <c r="H10724" i="6"/>
  <c r="I10724" i="6"/>
  <c r="B10725" i="6"/>
  <c r="C10725" i="6"/>
  <c r="D10725" i="6"/>
  <c r="E10725" i="6"/>
  <c r="F10725" i="6"/>
  <c r="G10725" i="6"/>
  <c r="H10725" i="6"/>
  <c r="I10725" i="6"/>
  <c r="B10726" i="6"/>
  <c r="C10726" i="6"/>
  <c r="D10726" i="6"/>
  <c r="E10726" i="6"/>
  <c r="F10726" i="6"/>
  <c r="G10726" i="6"/>
  <c r="H10726" i="6"/>
  <c r="I10726" i="6"/>
  <c r="B10727" i="6"/>
  <c r="C10727" i="6"/>
  <c r="D10727" i="6"/>
  <c r="E10727" i="6"/>
  <c r="F10727" i="6"/>
  <c r="G10727" i="6"/>
  <c r="H10727" i="6"/>
  <c r="I10727" i="6"/>
  <c r="B10728" i="6"/>
  <c r="C10728" i="6"/>
  <c r="D10728" i="6"/>
  <c r="E10728" i="6"/>
  <c r="F10728" i="6"/>
  <c r="G10728" i="6"/>
  <c r="H10728" i="6"/>
  <c r="I10728" i="6"/>
  <c r="B10729" i="6"/>
  <c r="C10729" i="6"/>
  <c r="D10729" i="6"/>
  <c r="E10729" i="6"/>
  <c r="F10729" i="6"/>
  <c r="G10729" i="6"/>
  <c r="H10729" i="6"/>
  <c r="I10729" i="6"/>
  <c r="B10730" i="6"/>
  <c r="C10730" i="6"/>
  <c r="D10730" i="6"/>
  <c r="E10730" i="6"/>
  <c r="F10730" i="6"/>
  <c r="G10730" i="6"/>
  <c r="H10730" i="6"/>
  <c r="I10730" i="6"/>
  <c r="B10731" i="6"/>
  <c r="C10731" i="6"/>
  <c r="D10731" i="6"/>
  <c r="E10731" i="6"/>
  <c r="F10731" i="6"/>
  <c r="G10731" i="6"/>
  <c r="H10731" i="6"/>
  <c r="I10731" i="6"/>
  <c r="B10732" i="6"/>
  <c r="C10732" i="6"/>
  <c r="D10732" i="6"/>
  <c r="E10732" i="6"/>
  <c r="F10732" i="6"/>
  <c r="G10732" i="6"/>
  <c r="H10732" i="6"/>
  <c r="I10732" i="6"/>
  <c r="B10733" i="6"/>
  <c r="C10733" i="6"/>
  <c r="D10733" i="6"/>
  <c r="E10733" i="6"/>
  <c r="F10733" i="6"/>
  <c r="G10733" i="6"/>
  <c r="H10733" i="6"/>
  <c r="I10733" i="6"/>
  <c r="B10734" i="6"/>
  <c r="C10734" i="6"/>
  <c r="D10734" i="6"/>
  <c r="E10734" i="6"/>
  <c r="F10734" i="6"/>
  <c r="G10734" i="6"/>
  <c r="H10734" i="6"/>
  <c r="I10734" i="6"/>
  <c r="B10735" i="6"/>
  <c r="C10735" i="6"/>
  <c r="D10735" i="6"/>
  <c r="E10735" i="6"/>
  <c r="F10735" i="6"/>
  <c r="G10735" i="6"/>
  <c r="H10735" i="6"/>
  <c r="I10735" i="6"/>
  <c r="B10736" i="6"/>
  <c r="C10736" i="6"/>
  <c r="D10736" i="6"/>
  <c r="E10736" i="6"/>
  <c r="F10736" i="6"/>
  <c r="G10736" i="6"/>
  <c r="H10736" i="6"/>
  <c r="I10736" i="6"/>
  <c r="B10737" i="6"/>
  <c r="C10737" i="6"/>
  <c r="D10737" i="6"/>
  <c r="E10737" i="6"/>
  <c r="F10737" i="6"/>
  <c r="G10737" i="6"/>
  <c r="H10737" i="6"/>
  <c r="I10737" i="6"/>
  <c r="B10738" i="6"/>
  <c r="C10738" i="6"/>
  <c r="D10738" i="6"/>
  <c r="E10738" i="6"/>
  <c r="F10738" i="6"/>
  <c r="G10738" i="6"/>
  <c r="H10738" i="6"/>
  <c r="I10738" i="6"/>
  <c r="B10739" i="6"/>
  <c r="C10739" i="6"/>
  <c r="D10739" i="6"/>
  <c r="E10739" i="6"/>
  <c r="F10739" i="6"/>
  <c r="G10739" i="6"/>
  <c r="H10739" i="6"/>
  <c r="I10739" i="6"/>
  <c r="B10740" i="6"/>
  <c r="C10740" i="6"/>
  <c r="D10740" i="6"/>
  <c r="E10740" i="6"/>
  <c r="F10740" i="6"/>
  <c r="G10740" i="6"/>
  <c r="H10740" i="6"/>
  <c r="I10740" i="6"/>
  <c r="B10741" i="6"/>
  <c r="C10741" i="6"/>
  <c r="D10741" i="6"/>
  <c r="E10741" i="6"/>
  <c r="F10741" i="6"/>
  <c r="G10741" i="6"/>
  <c r="H10741" i="6"/>
  <c r="I10741" i="6"/>
  <c r="B10742" i="6"/>
  <c r="C10742" i="6"/>
  <c r="D10742" i="6"/>
  <c r="E10742" i="6"/>
  <c r="F10742" i="6"/>
  <c r="G10742" i="6"/>
  <c r="H10742" i="6"/>
  <c r="I10742" i="6"/>
  <c r="B10743" i="6"/>
  <c r="C10743" i="6"/>
  <c r="D10743" i="6"/>
  <c r="E10743" i="6"/>
  <c r="F10743" i="6"/>
  <c r="G10743" i="6"/>
  <c r="H10743" i="6"/>
  <c r="I10743" i="6"/>
  <c r="B10744" i="6"/>
  <c r="C10744" i="6"/>
  <c r="D10744" i="6"/>
  <c r="E10744" i="6"/>
  <c r="F10744" i="6"/>
  <c r="G10744" i="6"/>
  <c r="H10744" i="6"/>
  <c r="I10744" i="6"/>
  <c r="B10745" i="6"/>
  <c r="C10745" i="6"/>
  <c r="D10745" i="6"/>
  <c r="E10745" i="6"/>
  <c r="F10745" i="6"/>
  <c r="G10745" i="6"/>
  <c r="H10745" i="6"/>
  <c r="I10745" i="6"/>
  <c r="B10746" i="6"/>
  <c r="C10746" i="6"/>
  <c r="D10746" i="6"/>
  <c r="E10746" i="6"/>
  <c r="F10746" i="6"/>
  <c r="G10746" i="6"/>
  <c r="H10746" i="6"/>
  <c r="I10746" i="6"/>
  <c r="B10747" i="6"/>
  <c r="C10747" i="6"/>
  <c r="D10747" i="6"/>
  <c r="E10747" i="6"/>
  <c r="F10747" i="6"/>
  <c r="G10747" i="6"/>
  <c r="H10747" i="6"/>
  <c r="I10747" i="6"/>
  <c r="B10748" i="6"/>
  <c r="C10748" i="6"/>
  <c r="D10748" i="6"/>
  <c r="E10748" i="6"/>
  <c r="F10748" i="6"/>
  <c r="G10748" i="6"/>
  <c r="H10748" i="6"/>
  <c r="I10748" i="6"/>
  <c r="B10749" i="6"/>
  <c r="C10749" i="6"/>
  <c r="D10749" i="6"/>
  <c r="E10749" i="6"/>
  <c r="F10749" i="6"/>
  <c r="G10749" i="6"/>
  <c r="H10749" i="6"/>
  <c r="I10749" i="6"/>
  <c r="B10750" i="6"/>
  <c r="C10750" i="6"/>
  <c r="D10750" i="6"/>
  <c r="E10750" i="6"/>
  <c r="F10750" i="6"/>
  <c r="G10750" i="6"/>
  <c r="H10750" i="6"/>
  <c r="I10750" i="6"/>
  <c r="B10751" i="6"/>
  <c r="C10751" i="6"/>
  <c r="D10751" i="6"/>
  <c r="E10751" i="6"/>
  <c r="F10751" i="6"/>
  <c r="G10751" i="6"/>
  <c r="H10751" i="6"/>
  <c r="I10751" i="6"/>
  <c r="B10752" i="6"/>
  <c r="C10752" i="6"/>
  <c r="D10752" i="6"/>
  <c r="E10752" i="6"/>
  <c r="F10752" i="6"/>
  <c r="G10752" i="6"/>
  <c r="H10752" i="6"/>
  <c r="I10752" i="6"/>
  <c r="B10753" i="6"/>
  <c r="C10753" i="6"/>
  <c r="D10753" i="6"/>
  <c r="E10753" i="6"/>
  <c r="F10753" i="6"/>
  <c r="G10753" i="6"/>
  <c r="H10753" i="6"/>
  <c r="I10753" i="6"/>
  <c r="B10754" i="6"/>
  <c r="C10754" i="6"/>
  <c r="D10754" i="6"/>
  <c r="E10754" i="6"/>
  <c r="F10754" i="6"/>
  <c r="G10754" i="6"/>
  <c r="H10754" i="6"/>
  <c r="I10754" i="6"/>
  <c r="B10755" i="6"/>
  <c r="C10755" i="6"/>
  <c r="D10755" i="6"/>
  <c r="E10755" i="6"/>
  <c r="F10755" i="6"/>
  <c r="G10755" i="6"/>
  <c r="H10755" i="6"/>
  <c r="I10755" i="6"/>
  <c r="B10756" i="6"/>
  <c r="C10756" i="6"/>
  <c r="D10756" i="6"/>
  <c r="E10756" i="6"/>
  <c r="F10756" i="6"/>
  <c r="G10756" i="6"/>
  <c r="H10756" i="6"/>
  <c r="I10756" i="6"/>
  <c r="B10757" i="6"/>
  <c r="C10757" i="6"/>
  <c r="D10757" i="6"/>
  <c r="E10757" i="6"/>
  <c r="F10757" i="6"/>
  <c r="G10757" i="6"/>
  <c r="H10757" i="6"/>
  <c r="I10757" i="6"/>
  <c r="B10758" i="6"/>
  <c r="C10758" i="6"/>
  <c r="D10758" i="6"/>
  <c r="E10758" i="6"/>
  <c r="F10758" i="6"/>
  <c r="G10758" i="6"/>
  <c r="H10758" i="6"/>
  <c r="I10758" i="6"/>
  <c r="B10759" i="6"/>
  <c r="C10759" i="6"/>
  <c r="D10759" i="6"/>
  <c r="E10759" i="6"/>
  <c r="F10759" i="6"/>
  <c r="G10759" i="6"/>
  <c r="H10759" i="6"/>
  <c r="I10759" i="6"/>
  <c r="B10760" i="6"/>
  <c r="C10760" i="6"/>
  <c r="D10760" i="6"/>
  <c r="E10760" i="6"/>
  <c r="F10760" i="6"/>
  <c r="G10760" i="6"/>
  <c r="H10760" i="6"/>
  <c r="I10760" i="6"/>
  <c r="B10761" i="6"/>
  <c r="C10761" i="6"/>
  <c r="D10761" i="6"/>
  <c r="E10761" i="6"/>
  <c r="F10761" i="6"/>
  <c r="G10761" i="6"/>
  <c r="H10761" i="6"/>
  <c r="I10761" i="6"/>
  <c r="B10762" i="6"/>
  <c r="C10762" i="6"/>
  <c r="D10762" i="6"/>
  <c r="E10762" i="6"/>
  <c r="F10762" i="6"/>
  <c r="G10762" i="6"/>
  <c r="H10762" i="6"/>
  <c r="I10762" i="6"/>
  <c r="B10763" i="6"/>
  <c r="C10763" i="6"/>
  <c r="D10763" i="6"/>
  <c r="E10763" i="6"/>
  <c r="F10763" i="6"/>
  <c r="G10763" i="6"/>
  <c r="H10763" i="6"/>
  <c r="I10763" i="6"/>
  <c r="B10764" i="6"/>
  <c r="C10764" i="6"/>
  <c r="D10764" i="6"/>
  <c r="E10764" i="6"/>
  <c r="F10764" i="6"/>
  <c r="G10764" i="6"/>
  <c r="H10764" i="6"/>
  <c r="I10764" i="6"/>
  <c r="B10765" i="6"/>
  <c r="C10765" i="6"/>
  <c r="D10765" i="6"/>
  <c r="E10765" i="6"/>
  <c r="F10765" i="6"/>
  <c r="G10765" i="6"/>
  <c r="H10765" i="6"/>
  <c r="I10765" i="6"/>
  <c r="B10766" i="6"/>
  <c r="C10766" i="6"/>
  <c r="D10766" i="6"/>
  <c r="E10766" i="6"/>
  <c r="F10766" i="6"/>
  <c r="G10766" i="6"/>
  <c r="H10766" i="6"/>
  <c r="I10766" i="6"/>
  <c r="B10767" i="6"/>
  <c r="C10767" i="6"/>
  <c r="D10767" i="6"/>
  <c r="E10767" i="6"/>
  <c r="F10767" i="6"/>
  <c r="G10767" i="6"/>
  <c r="H10767" i="6"/>
  <c r="I10767" i="6"/>
  <c r="B10768" i="6"/>
  <c r="C10768" i="6"/>
  <c r="D10768" i="6"/>
  <c r="E10768" i="6"/>
  <c r="F10768" i="6"/>
  <c r="G10768" i="6"/>
  <c r="H10768" i="6"/>
  <c r="I10768" i="6"/>
  <c r="B10769" i="6"/>
  <c r="C10769" i="6"/>
  <c r="D10769" i="6"/>
  <c r="E10769" i="6"/>
  <c r="F10769" i="6"/>
  <c r="G10769" i="6"/>
  <c r="H10769" i="6"/>
  <c r="I10769" i="6"/>
  <c r="B10770" i="6"/>
  <c r="C10770" i="6"/>
  <c r="D10770" i="6"/>
  <c r="E10770" i="6"/>
  <c r="F10770" i="6"/>
  <c r="G10770" i="6"/>
  <c r="H10770" i="6"/>
  <c r="I10770" i="6"/>
  <c r="B10771" i="6"/>
  <c r="C10771" i="6"/>
  <c r="D10771" i="6"/>
  <c r="E10771" i="6"/>
  <c r="F10771" i="6"/>
  <c r="G10771" i="6"/>
  <c r="H10771" i="6"/>
  <c r="I10771" i="6"/>
  <c r="B10772" i="6"/>
  <c r="C10772" i="6"/>
  <c r="D10772" i="6"/>
  <c r="E10772" i="6"/>
  <c r="F10772" i="6"/>
  <c r="G10772" i="6"/>
  <c r="H10772" i="6"/>
  <c r="I10772" i="6"/>
  <c r="B10773" i="6"/>
  <c r="C10773" i="6"/>
  <c r="D10773" i="6"/>
  <c r="E10773" i="6"/>
  <c r="F10773" i="6"/>
  <c r="G10773" i="6"/>
  <c r="H10773" i="6"/>
  <c r="I10773" i="6"/>
  <c r="B10774" i="6"/>
  <c r="C10774" i="6"/>
  <c r="D10774" i="6"/>
  <c r="E10774" i="6"/>
  <c r="F10774" i="6"/>
  <c r="G10774" i="6"/>
  <c r="H10774" i="6"/>
  <c r="I10774" i="6"/>
  <c r="B10775" i="6"/>
  <c r="C10775" i="6"/>
  <c r="D10775" i="6"/>
  <c r="E10775" i="6"/>
  <c r="F10775" i="6"/>
  <c r="G10775" i="6"/>
  <c r="H10775" i="6"/>
  <c r="I10775" i="6"/>
  <c r="B10776" i="6"/>
  <c r="C10776" i="6"/>
  <c r="D10776" i="6"/>
  <c r="E10776" i="6"/>
  <c r="F10776" i="6"/>
  <c r="G10776" i="6"/>
  <c r="H10776" i="6"/>
  <c r="I10776" i="6"/>
  <c r="B10777" i="6"/>
  <c r="C10777" i="6"/>
  <c r="D10777" i="6"/>
  <c r="E10777" i="6"/>
  <c r="F10777" i="6"/>
  <c r="G10777" i="6"/>
  <c r="H10777" i="6"/>
  <c r="I10777" i="6"/>
  <c r="B10778" i="6"/>
  <c r="C10778" i="6"/>
  <c r="D10778" i="6"/>
  <c r="E10778" i="6"/>
  <c r="F10778" i="6"/>
  <c r="G10778" i="6"/>
  <c r="H10778" i="6"/>
  <c r="I10778" i="6"/>
  <c r="B10779" i="6"/>
  <c r="C10779" i="6"/>
  <c r="D10779" i="6"/>
  <c r="E10779" i="6"/>
  <c r="F10779" i="6"/>
  <c r="G10779" i="6"/>
  <c r="H10779" i="6"/>
  <c r="I10779" i="6"/>
  <c r="B10780" i="6"/>
  <c r="C10780" i="6"/>
  <c r="D10780" i="6"/>
  <c r="E10780" i="6"/>
  <c r="F10780" i="6"/>
  <c r="G10780" i="6"/>
  <c r="H10780" i="6"/>
  <c r="I10780" i="6"/>
  <c r="B10781" i="6"/>
  <c r="C10781" i="6"/>
  <c r="D10781" i="6"/>
  <c r="E10781" i="6"/>
  <c r="F10781" i="6"/>
  <c r="G10781" i="6"/>
  <c r="H10781" i="6"/>
  <c r="I10781" i="6"/>
  <c r="B10782" i="6"/>
  <c r="C10782" i="6"/>
  <c r="D10782" i="6"/>
  <c r="E10782" i="6"/>
  <c r="F10782" i="6"/>
  <c r="G10782" i="6"/>
  <c r="H10782" i="6"/>
  <c r="I10782" i="6"/>
  <c r="B10783" i="6"/>
  <c r="C10783" i="6"/>
  <c r="D10783" i="6"/>
  <c r="E10783" i="6"/>
  <c r="F10783" i="6"/>
  <c r="G10783" i="6"/>
  <c r="H10783" i="6"/>
  <c r="I10783" i="6"/>
  <c r="B10784" i="6"/>
  <c r="C10784" i="6"/>
  <c r="D10784" i="6"/>
  <c r="E10784" i="6"/>
  <c r="F10784" i="6"/>
  <c r="G10784" i="6"/>
  <c r="H10784" i="6"/>
  <c r="I10784" i="6"/>
  <c r="B10785" i="6"/>
  <c r="C10785" i="6"/>
  <c r="D10785" i="6"/>
  <c r="E10785" i="6"/>
  <c r="F10785" i="6"/>
  <c r="G10785" i="6"/>
  <c r="H10785" i="6"/>
  <c r="I10785" i="6"/>
  <c r="B10786" i="6"/>
  <c r="C10786" i="6"/>
  <c r="D10786" i="6"/>
  <c r="E10786" i="6"/>
  <c r="F10786" i="6"/>
  <c r="G10786" i="6"/>
  <c r="H10786" i="6"/>
  <c r="I10786" i="6"/>
  <c r="B10787" i="6"/>
  <c r="C10787" i="6"/>
  <c r="D10787" i="6"/>
  <c r="E10787" i="6"/>
  <c r="F10787" i="6"/>
  <c r="G10787" i="6"/>
  <c r="H10787" i="6"/>
  <c r="I10787" i="6"/>
  <c r="B10788" i="6"/>
  <c r="C10788" i="6"/>
  <c r="D10788" i="6"/>
  <c r="E10788" i="6"/>
  <c r="F10788" i="6"/>
  <c r="G10788" i="6"/>
  <c r="H10788" i="6"/>
  <c r="I10788" i="6"/>
  <c r="B10789" i="6"/>
  <c r="C10789" i="6"/>
  <c r="D10789" i="6"/>
  <c r="E10789" i="6"/>
  <c r="F10789" i="6"/>
  <c r="G10789" i="6"/>
  <c r="H10789" i="6"/>
  <c r="I10789" i="6"/>
  <c r="B10790" i="6"/>
  <c r="C10790" i="6"/>
  <c r="D10790" i="6"/>
  <c r="E10790" i="6"/>
  <c r="F10790" i="6"/>
  <c r="G10790" i="6"/>
  <c r="H10790" i="6"/>
  <c r="I10790" i="6"/>
  <c r="B10791" i="6"/>
  <c r="C10791" i="6"/>
  <c r="D10791" i="6"/>
  <c r="E10791" i="6"/>
  <c r="F10791" i="6"/>
  <c r="G10791" i="6"/>
  <c r="H10791" i="6"/>
  <c r="I10791" i="6"/>
  <c r="B10792" i="6"/>
  <c r="C10792" i="6"/>
  <c r="D10792" i="6"/>
  <c r="E10792" i="6"/>
  <c r="F10792" i="6"/>
  <c r="G10792" i="6"/>
  <c r="H10792" i="6"/>
  <c r="I10792" i="6"/>
  <c r="B10793" i="6"/>
  <c r="C10793" i="6"/>
  <c r="D10793" i="6"/>
  <c r="E10793" i="6"/>
  <c r="F10793" i="6"/>
  <c r="G10793" i="6"/>
  <c r="H10793" i="6"/>
  <c r="I10793" i="6"/>
  <c r="B10794" i="6"/>
  <c r="C10794" i="6"/>
  <c r="D10794" i="6"/>
  <c r="E10794" i="6"/>
  <c r="F10794" i="6"/>
  <c r="G10794" i="6"/>
  <c r="H10794" i="6"/>
  <c r="I10794" i="6"/>
  <c r="B10795" i="6"/>
  <c r="C10795" i="6"/>
  <c r="D10795" i="6"/>
  <c r="E10795" i="6"/>
  <c r="F10795" i="6"/>
  <c r="G10795" i="6"/>
  <c r="H10795" i="6"/>
  <c r="I10795" i="6"/>
  <c r="B10796" i="6"/>
  <c r="C10796" i="6"/>
  <c r="D10796" i="6"/>
  <c r="E10796" i="6"/>
  <c r="F10796" i="6"/>
  <c r="G10796" i="6"/>
  <c r="H10796" i="6"/>
  <c r="I10796" i="6"/>
  <c r="B10797" i="6"/>
  <c r="C10797" i="6"/>
  <c r="D10797" i="6"/>
  <c r="E10797" i="6"/>
  <c r="F10797" i="6"/>
  <c r="G10797" i="6"/>
  <c r="H10797" i="6"/>
  <c r="I10797" i="6"/>
  <c r="B10798" i="6"/>
  <c r="C10798" i="6"/>
  <c r="D10798" i="6"/>
  <c r="E10798" i="6"/>
  <c r="F10798" i="6"/>
  <c r="G10798" i="6"/>
  <c r="H10798" i="6"/>
  <c r="I10798" i="6"/>
  <c r="B10799" i="6"/>
  <c r="C10799" i="6"/>
  <c r="D10799" i="6"/>
  <c r="E10799" i="6"/>
  <c r="F10799" i="6"/>
  <c r="G10799" i="6"/>
  <c r="H10799" i="6"/>
  <c r="I10799" i="6"/>
  <c r="B10800" i="6"/>
  <c r="C10800" i="6"/>
  <c r="D10800" i="6"/>
  <c r="E10800" i="6"/>
  <c r="F10800" i="6"/>
  <c r="G10800" i="6"/>
  <c r="H10800" i="6"/>
  <c r="I10800" i="6"/>
  <c r="B10801" i="6"/>
  <c r="C10801" i="6"/>
  <c r="D10801" i="6"/>
  <c r="E10801" i="6"/>
  <c r="F10801" i="6"/>
  <c r="G10801" i="6"/>
  <c r="H10801" i="6"/>
  <c r="I10801" i="6"/>
  <c r="B10802" i="6"/>
  <c r="C10802" i="6"/>
  <c r="D10802" i="6"/>
  <c r="E10802" i="6"/>
  <c r="F10802" i="6"/>
  <c r="G10802" i="6"/>
  <c r="H10802" i="6"/>
  <c r="I10802" i="6"/>
  <c r="B10803" i="6"/>
  <c r="C10803" i="6"/>
  <c r="D10803" i="6"/>
  <c r="E10803" i="6"/>
  <c r="F10803" i="6"/>
  <c r="G10803" i="6"/>
  <c r="H10803" i="6"/>
  <c r="I10803" i="6"/>
  <c r="B10804" i="6"/>
  <c r="C10804" i="6"/>
  <c r="D10804" i="6"/>
  <c r="E10804" i="6"/>
  <c r="F10804" i="6"/>
  <c r="G10804" i="6"/>
  <c r="H10804" i="6"/>
  <c r="I10804" i="6"/>
  <c r="B10805" i="6"/>
  <c r="C10805" i="6"/>
  <c r="D10805" i="6"/>
  <c r="E10805" i="6"/>
  <c r="F10805" i="6"/>
  <c r="G10805" i="6"/>
  <c r="H10805" i="6"/>
  <c r="I10805" i="6"/>
  <c r="B10806" i="6"/>
  <c r="C10806" i="6"/>
  <c r="D10806" i="6"/>
  <c r="E10806" i="6"/>
  <c r="F10806" i="6"/>
  <c r="G10806" i="6"/>
  <c r="H10806" i="6"/>
  <c r="I10806" i="6"/>
  <c r="B10807" i="6"/>
  <c r="C10807" i="6"/>
  <c r="D10807" i="6"/>
  <c r="E10807" i="6"/>
  <c r="F10807" i="6"/>
  <c r="G10807" i="6"/>
  <c r="H10807" i="6"/>
  <c r="I10807" i="6"/>
  <c r="B10808" i="6"/>
  <c r="C10808" i="6"/>
  <c r="D10808" i="6"/>
  <c r="E10808" i="6"/>
  <c r="F10808" i="6"/>
  <c r="G10808" i="6"/>
  <c r="H10808" i="6"/>
  <c r="I10808" i="6"/>
  <c r="B10809" i="6"/>
  <c r="C10809" i="6"/>
  <c r="D10809" i="6"/>
  <c r="E10809" i="6"/>
  <c r="F10809" i="6"/>
  <c r="G10809" i="6"/>
  <c r="H10809" i="6"/>
  <c r="I10809" i="6"/>
  <c r="B10810" i="6"/>
  <c r="C10810" i="6"/>
  <c r="D10810" i="6"/>
  <c r="E10810" i="6"/>
  <c r="F10810" i="6"/>
  <c r="G10810" i="6"/>
  <c r="H10810" i="6"/>
  <c r="I10810" i="6"/>
  <c r="B10811" i="6"/>
  <c r="C10811" i="6"/>
  <c r="D10811" i="6"/>
  <c r="E10811" i="6"/>
  <c r="F10811" i="6"/>
  <c r="G10811" i="6"/>
  <c r="H10811" i="6"/>
  <c r="I10811" i="6"/>
  <c r="B10812" i="6"/>
  <c r="C10812" i="6"/>
  <c r="D10812" i="6"/>
  <c r="E10812" i="6"/>
  <c r="F10812" i="6"/>
  <c r="G10812" i="6"/>
  <c r="H10812" i="6"/>
  <c r="I10812" i="6"/>
  <c r="B10813" i="6"/>
  <c r="C10813" i="6"/>
  <c r="D10813" i="6"/>
  <c r="E10813" i="6"/>
  <c r="F10813" i="6"/>
  <c r="G10813" i="6"/>
  <c r="H10813" i="6"/>
  <c r="I10813" i="6"/>
  <c r="B10814" i="6"/>
  <c r="C10814" i="6"/>
  <c r="D10814" i="6"/>
  <c r="E10814" i="6"/>
  <c r="F10814" i="6"/>
  <c r="G10814" i="6"/>
  <c r="H10814" i="6"/>
  <c r="I10814" i="6"/>
  <c r="B10815" i="6"/>
  <c r="C10815" i="6"/>
  <c r="D10815" i="6"/>
  <c r="E10815" i="6"/>
  <c r="F10815" i="6"/>
  <c r="G10815" i="6"/>
  <c r="H10815" i="6"/>
  <c r="I10815" i="6"/>
  <c r="B10816" i="6"/>
  <c r="C10816" i="6"/>
  <c r="D10816" i="6"/>
  <c r="E10816" i="6"/>
  <c r="F10816" i="6"/>
  <c r="G10816" i="6"/>
  <c r="H10816" i="6"/>
  <c r="I10816" i="6"/>
  <c r="B10817" i="6"/>
  <c r="C10817" i="6"/>
  <c r="D10817" i="6"/>
  <c r="E10817" i="6"/>
  <c r="F10817" i="6"/>
  <c r="G10817" i="6"/>
  <c r="H10817" i="6"/>
  <c r="I10817" i="6"/>
  <c r="B10818" i="6"/>
  <c r="C10818" i="6"/>
  <c r="D10818" i="6"/>
  <c r="E10818" i="6"/>
  <c r="F10818" i="6"/>
  <c r="G10818" i="6"/>
  <c r="H10818" i="6"/>
  <c r="I10818" i="6"/>
  <c r="B10819" i="6"/>
  <c r="C10819" i="6"/>
  <c r="D10819" i="6"/>
  <c r="E10819" i="6"/>
  <c r="F10819" i="6"/>
  <c r="G10819" i="6"/>
  <c r="H10819" i="6"/>
  <c r="I10819" i="6"/>
  <c r="B10820" i="6"/>
  <c r="C10820" i="6"/>
  <c r="D10820" i="6"/>
  <c r="E10820" i="6"/>
  <c r="F10820" i="6"/>
  <c r="G10820" i="6"/>
  <c r="H10820" i="6"/>
  <c r="I10820" i="6"/>
  <c r="B10821" i="6"/>
  <c r="C10821" i="6"/>
  <c r="D10821" i="6"/>
  <c r="E10821" i="6"/>
  <c r="F10821" i="6"/>
  <c r="G10821" i="6"/>
  <c r="H10821" i="6"/>
  <c r="I10821" i="6"/>
  <c r="B10822" i="6"/>
  <c r="C10822" i="6"/>
  <c r="D10822" i="6"/>
  <c r="E10822" i="6"/>
  <c r="F10822" i="6"/>
  <c r="G10822" i="6"/>
  <c r="H10822" i="6"/>
  <c r="I10822" i="6"/>
  <c r="B10823" i="6"/>
  <c r="C10823" i="6"/>
  <c r="D10823" i="6"/>
  <c r="E10823" i="6"/>
  <c r="F10823" i="6"/>
  <c r="G10823" i="6"/>
  <c r="H10823" i="6"/>
  <c r="I10823" i="6"/>
  <c r="B10824" i="6"/>
  <c r="C10824" i="6"/>
  <c r="D10824" i="6"/>
  <c r="E10824" i="6"/>
  <c r="F10824" i="6"/>
  <c r="G10824" i="6"/>
  <c r="H10824" i="6"/>
  <c r="I10824" i="6"/>
  <c r="B10825" i="6"/>
  <c r="C10825" i="6"/>
  <c r="D10825" i="6"/>
  <c r="E10825" i="6"/>
  <c r="F10825" i="6"/>
  <c r="G10825" i="6"/>
  <c r="H10825" i="6"/>
  <c r="I10825" i="6"/>
  <c r="B10826" i="6"/>
  <c r="C10826" i="6"/>
  <c r="D10826" i="6"/>
  <c r="E10826" i="6"/>
  <c r="F10826" i="6"/>
  <c r="G10826" i="6"/>
  <c r="H10826" i="6"/>
  <c r="I10826" i="6"/>
  <c r="B10827" i="6"/>
  <c r="C10827" i="6"/>
  <c r="D10827" i="6"/>
  <c r="E10827" i="6"/>
  <c r="F10827" i="6"/>
  <c r="G10827" i="6"/>
  <c r="H10827" i="6"/>
  <c r="I10827" i="6"/>
  <c r="B10828" i="6"/>
  <c r="C10828" i="6"/>
  <c r="D10828" i="6"/>
  <c r="E10828" i="6"/>
  <c r="F10828" i="6"/>
  <c r="G10828" i="6"/>
  <c r="H10828" i="6"/>
  <c r="I10828" i="6"/>
  <c r="B10829" i="6"/>
  <c r="C10829" i="6"/>
  <c r="D10829" i="6"/>
  <c r="E10829" i="6"/>
  <c r="F10829" i="6"/>
  <c r="G10829" i="6"/>
  <c r="H10829" i="6"/>
  <c r="I10829" i="6"/>
  <c r="B10830" i="6"/>
  <c r="C10830" i="6"/>
  <c r="D10830" i="6"/>
  <c r="E10830" i="6"/>
  <c r="F10830" i="6"/>
  <c r="G10830" i="6"/>
  <c r="H10830" i="6"/>
  <c r="I10830" i="6"/>
  <c r="B10831" i="6"/>
  <c r="C10831" i="6"/>
  <c r="D10831" i="6"/>
  <c r="E10831" i="6"/>
  <c r="F10831" i="6"/>
  <c r="G10831" i="6"/>
  <c r="H10831" i="6"/>
  <c r="I10831" i="6"/>
  <c r="B10832" i="6"/>
  <c r="C10832" i="6"/>
  <c r="D10832" i="6"/>
  <c r="E10832" i="6"/>
  <c r="F10832" i="6"/>
  <c r="G10832" i="6"/>
  <c r="H10832" i="6"/>
  <c r="I10832" i="6"/>
  <c r="B10833" i="6"/>
  <c r="C10833" i="6"/>
  <c r="D10833" i="6"/>
  <c r="E10833" i="6"/>
  <c r="F10833" i="6"/>
  <c r="G10833" i="6"/>
  <c r="H10833" i="6"/>
  <c r="I10833" i="6"/>
  <c r="B10834" i="6"/>
  <c r="C10834" i="6"/>
  <c r="D10834" i="6"/>
  <c r="E10834" i="6"/>
  <c r="F10834" i="6"/>
  <c r="G10834" i="6"/>
  <c r="H10834" i="6"/>
  <c r="I10834" i="6"/>
  <c r="B10835" i="6"/>
  <c r="C10835" i="6"/>
  <c r="D10835" i="6"/>
  <c r="E10835" i="6"/>
  <c r="F10835" i="6"/>
  <c r="G10835" i="6"/>
  <c r="H10835" i="6"/>
  <c r="I10835" i="6"/>
  <c r="B10836" i="6"/>
  <c r="C10836" i="6"/>
  <c r="D10836" i="6"/>
  <c r="E10836" i="6"/>
  <c r="F10836" i="6"/>
  <c r="G10836" i="6"/>
  <c r="H10836" i="6"/>
  <c r="I10836" i="6"/>
  <c r="B10837" i="6"/>
  <c r="C10837" i="6"/>
  <c r="D10837" i="6"/>
  <c r="E10837" i="6"/>
  <c r="F10837" i="6"/>
  <c r="G10837" i="6"/>
  <c r="H10837" i="6"/>
  <c r="I10837" i="6"/>
  <c r="B10838" i="6"/>
  <c r="C10838" i="6"/>
  <c r="D10838" i="6"/>
  <c r="E10838" i="6"/>
  <c r="F10838" i="6"/>
  <c r="G10838" i="6"/>
  <c r="H10838" i="6"/>
  <c r="I10838" i="6"/>
  <c r="B10839" i="6"/>
  <c r="C10839" i="6"/>
  <c r="D10839" i="6"/>
  <c r="E10839" i="6"/>
  <c r="F10839" i="6"/>
  <c r="G10839" i="6"/>
  <c r="H10839" i="6"/>
  <c r="I10839" i="6"/>
  <c r="B10840" i="6"/>
  <c r="C10840" i="6"/>
  <c r="D10840" i="6"/>
  <c r="E10840" i="6"/>
  <c r="F10840" i="6"/>
  <c r="G10840" i="6"/>
  <c r="H10840" i="6"/>
  <c r="I10840" i="6"/>
  <c r="B10841" i="6"/>
  <c r="C10841" i="6"/>
  <c r="D10841" i="6"/>
  <c r="E10841" i="6"/>
  <c r="F10841" i="6"/>
  <c r="G10841" i="6"/>
  <c r="H10841" i="6"/>
  <c r="I10841" i="6"/>
  <c r="B10842" i="6"/>
  <c r="C10842" i="6"/>
  <c r="D10842" i="6"/>
  <c r="E10842" i="6"/>
  <c r="F10842" i="6"/>
  <c r="G10842" i="6"/>
  <c r="H10842" i="6"/>
  <c r="I10842" i="6"/>
  <c r="B10843" i="6"/>
  <c r="C10843" i="6"/>
  <c r="D10843" i="6"/>
  <c r="E10843" i="6"/>
  <c r="F10843" i="6"/>
  <c r="G10843" i="6"/>
  <c r="H10843" i="6"/>
  <c r="I10843" i="6"/>
  <c r="B10844" i="6"/>
  <c r="C10844" i="6"/>
  <c r="D10844" i="6"/>
  <c r="E10844" i="6"/>
  <c r="F10844" i="6"/>
  <c r="G10844" i="6"/>
  <c r="H10844" i="6"/>
  <c r="I10844" i="6"/>
  <c r="B10845" i="6"/>
  <c r="C10845" i="6"/>
  <c r="D10845" i="6"/>
  <c r="E10845" i="6"/>
  <c r="F10845" i="6"/>
  <c r="G10845" i="6"/>
  <c r="H10845" i="6"/>
  <c r="I10845" i="6"/>
  <c r="B10846" i="6"/>
  <c r="C10846" i="6"/>
  <c r="D10846" i="6"/>
  <c r="E10846" i="6"/>
  <c r="F10846" i="6"/>
  <c r="G10846" i="6"/>
  <c r="H10846" i="6"/>
  <c r="I10846" i="6"/>
  <c r="B10847" i="6"/>
  <c r="C10847" i="6"/>
  <c r="D10847" i="6"/>
  <c r="E10847" i="6"/>
  <c r="F10847" i="6"/>
  <c r="G10847" i="6"/>
  <c r="H10847" i="6"/>
  <c r="I10847" i="6"/>
  <c r="B10848" i="6"/>
  <c r="C10848" i="6"/>
  <c r="D10848" i="6"/>
  <c r="E10848" i="6"/>
  <c r="F10848" i="6"/>
  <c r="G10848" i="6"/>
  <c r="H10848" i="6"/>
  <c r="I10848" i="6"/>
  <c r="B10849" i="6"/>
  <c r="C10849" i="6"/>
  <c r="D10849" i="6"/>
  <c r="E10849" i="6"/>
  <c r="F10849" i="6"/>
  <c r="G10849" i="6"/>
  <c r="H10849" i="6"/>
  <c r="I10849" i="6"/>
  <c r="B10850" i="6"/>
  <c r="C10850" i="6"/>
  <c r="D10850" i="6"/>
  <c r="E10850" i="6"/>
  <c r="F10850" i="6"/>
  <c r="G10850" i="6"/>
  <c r="H10850" i="6"/>
  <c r="I10850" i="6"/>
  <c r="B10851" i="6"/>
  <c r="C10851" i="6"/>
  <c r="D10851" i="6"/>
  <c r="E10851" i="6"/>
  <c r="F10851" i="6"/>
  <c r="G10851" i="6"/>
  <c r="H10851" i="6"/>
  <c r="I10851" i="6"/>
  <c r="B10852" i="6"/>
  <c r="C10852" i="6"/>
  <c r="D10852" i="6"/>
  <c r="E10852" i="6"/>
  <c r="F10852" i="6"/>
  <c r="G10852" i="6"/>
  <c r="H10852" i="6"/>
  <c r="I10852" i="6"/>
  <c r="B10853" i="6"/>
  <c r="C10853" i="6"/>
  <c r="D10853" i="6"/>
  <c r="E10853" i="6"/>
  <c r="F10853" i="6"/>
  <c r="G10853" i="6"/>
  <c r="H10853" i="6"/>
  <c r="I10853" i="6"/>
  <c r="B10854" i="6"/>
  <c r="C10854" i="6"/>
  <c r="D10854" i="6"/>
  <c r="E10854" i="6"/>
  <c r="F10854" i="6"/>
  <c r="G10854" i="6"/>
  <c r="H10854" i="6"/>
  <c r="I10854" i="6"/>
  <c r="B10855" i="6"/>
  <c r="C10855" i="6"/>
  <c r="D10855" i="6"/>
  <c r="E10855" i="6"/>
  <c r="F10855" i="6"/>
  <c r="G10855" i="6"/>
  <c r="H10855" i="6"/>
  <c r="I10855" i="6"/>
  <c r="B10856" i="6"/>
  <c r="C10856" i="6"/>
  <c r="D10856" i="6"/>
  <c r="E10856" i="6"/>
  <c r="F10856" i="6"/>
  <c r="G10856" i="6"/>
  <c r="H10856" i="6"/>
  <c r="I10856" i="6"/>
  <c r="B10857" i="6"/>
  <c r="C10857" i="6"/>
  <c r="D10857" i="6"/>
  <c r="E10857" i="6"/>
  <c r="F10857" i="6"/>
  <c r="G10857" i="6"/>
  <c r="H10857" i="6"/>
  <c r="I10857" i="6"/>
  <c r="B10858" i="6"/>
  <c r="C10858" i="6"/>
  <c r="D10858" i="6"/>
  <c r="E10858" i="6"/>
  <c r="F10858" i="6"/>
  <c r="G10858" i="6"/>
  <c r="H10858" i="6"/>
  <c r="I10858" i="6"/>
  <c r="B10859" i="6"/>
  <c r="C10859" i="6"/>
  <c r="D10859" i="6"/>
  <c r="E10859" i="6"/>
  <c r="F10859" i="6"/>
  <c r="G10859" i="6"/>
  <c r="H10859" i="6"/>
  <c r="I10859" i="6"/>
  <c r="B10860" i="6"/>
  <c r="C10860" i="6"/>
  <c r="D10860" i="6"/>
  <c r="E10860" i="6"/>
  <c r="F10860" i="6"/>
  <c r="G10860" i="6"/>
  <c r="H10860" i="6"/>
  <c r="I10860" i="6"/>
  <c r="B10861" i="6"/>
  <c r="C10861" i="6"/>
  <c r="D10861" i="6"/>
  <c r="E10861" i="6"/>
  <c r="F10861" i="6"/>
  <c r="G10861" i="6"/>
  <c r="H10861" i="6"/>
  <c r="I10861" i="6"/>
  <c r="B10862" i="6"/>
  <c r="C10862" i="6"/>
  <c r="D10862" i="6"/>
  <c r="E10862" i="6"/>
  <c r="F10862" i="6"/>
  <c r="G10862" i="6"/>
  <c r="H10862" i="6"/>
  <c r="I10862" i="6"/>
  <c r="B10863" i="6"/>
  <c r="C10863" i="6"/>
  <c r="D10863" i="6"/>
  <c r="E10863" i="6"/>
  <c r="F10863" i="6"/>
  <c r="G10863" i="6"/>
  <c r="H10863" i="6"/>
  <c r="I10863" i="6"/>
  <c r="B10864" i="6"/>
  <c r="C10864" i="6"/>
  <c r="D10864" i="6"/>
  <c r="E10864" i="6"/>
  <c r="F10864" i="6"/>
  <c r="G10864" i="6"/>
  <c r="H10864" i="6"/>
  <c r="I10864" i="6"/>
  <c r="B10865" i="6"/>
  <c r="C10865" i="6"/>
  <c r="D10865" i="6"/>
  <c r="E10865" i="6"/>
  <c r="F10865" i="6"/>
  <c r="G10865" i="6"/>
  <c r="H10865" i="6"/>
  <c r="I10865" i="6"/>
  <c r="B10866" i="6"/>
  <c r="C10866" i="6"/>
  <c r="D10866" i="6"/>
  <c r="E10866" i="6"/>
  <c r="F10866" i="6"/>
  <c r="G10866" i="6"/>
  <c r="H10866" i="6"/>
  <c r="I10866" i="6"/>
  <c r="B10867" i="6"/>
  <c r="C10867" i="6"/>
  <c r="D10867" i="6"/>
  <c r="E10867" i="6"/>
  <c r="F10867" i="6"/>
  <c r="G10867" i="6"/>
  <c r="H10867" i="6"/>
  <c r="I10867" i="6"/>
  <c r="B10868" i="6"/>
  <c r="C10868" i="6"/>
  <c r="D10868" i="6"/>
  <c r="E10868" i="6"/>
  <c r="F10868" i="6"/>
  <c r="G10868" i="6"/>
  <c r="H10868" i="6"/>
  <c r="I10868" i="6"/>
  <c r="B10869" i="6"/>
  <c r="C10869" i="6"/>
  <c r="D10869" i="6"/>
  <c r="E10869" i="6"/>
  <c r="F10869" i="6"/>
  <c r="G10869" i="6"/>
  <c r="H10869" i="6"/>
  <c r="I10869" i="6"/>
  <c r="B10870" i="6"/>
  <c r="C10870" i="6"/>
  <c r="D10870" i="6"/>
  <c r="E10870" i="6"/>
  <c r="F10870" i="6"/>
  <c r="G10870" i="6"/>
  <c r="H10870" i="6"/>
  <c r="I10870" i="6"/>
  <c r="B10871" i="6"/>
  <c r="C10871" i="6"/>
  <c r="D10871" i="6"/>
  <c r="E10871" i="6"/>
  <c r="F10871" i="6"/>
  <c r="G10871" i="6"/>
  <c r="H10871" i="6"/>
  <c r="I10871" i="6"/>
  <c r="B10872" i="6"/>
  <c r="C10872" i="6"/>
  <c r="D10872" i="6"/>
  <c r="E10872" i="6"/>
  <c r="F10872" i="6"/>
  <c r="G10872" i="6"/>
  <c r="H10872" i="6"/>
  <c r="I10872" i="6"/>
  <c r="B10873" i="6"/>
  <c r="C10873" i="6"/>
  <c r="D10873" i="6"/>
  <c r="E10873" i="6"/>
  <c r="F10873" i="6"/>
  <c r="G10873" i="6"/>
  <c r="H10873" i="6"/>
  <c r="I10873" i="6"/>
  <c r="B10874" i="6"/>
  <c r="C10874" i="6"/>
  <c r="D10874" i="6"/>
  <c r="E10874" i="6"/>
  <c r="F10874" i="6"/>
  <c r="G10874" i="6"/>
  <c r="H10874" i="6"/>
  <c r="I10874" i="6"/>
  <c r="B10875" i="6"/>
  <c r="C10875" i="6"/>
  <c r="D10875" i="6"/>
  <c r="E10875" i="6"/>
  <c r="F10875" i="6"/>
  <c r="G10875" i="6"/>
  <c r="H10875" i="6"/>
  <c r="I10875" i="6"/>
  <c r="B10876" i="6"/>
  <c r="C10876" i="6"/>
  <c r="D10876" i="6"/>
  <c r="E10876" i="6"/>
  <c r="F10876" i="6"/>
  <c r="G10876" i="6"/>
  <c r="H10876" i="6"/>
  <c r="I10876" i="6"/>
  <c r="B10877" i="6"/>
  <c r="C10877" i="6"/>
  <c r="D10877" i="6"/>
  <c r="E10877" i="6"/>
  <c r="F10877" i="6"/>
  <c r="G10877" i="6"/>
  <c r="H10877" i="6"/>
  <c r="I10877" i="6"/>
  <c r="B10878" i="6"/>
  <c r="C10878" i="6"/>
  <c r="D10878" i="6"/>
  <c r="E10878" i="6"/>
  <c r="F10878" i="6"/>
  <c r="G10878" i="6"/>
  <c r="H10878" i="6"/>
  <c r="I10878" i="6"/>
  <c r="B10879" i="6"/>
  <c r="C10879" i="6"/>
  <c r="D10879" i="6"/>
  <c r="E10879" i="6"/>
  <c r="F10879" i="6"/>
  <c r="G10879" i="6"/>
  <c r="H10879" i="6"/>
  <c r="I10879" i="6"/>
  <c r="B10880" i="6"/>
  <c r="C10880" i="6"/>
  <c r="D10880" i="6"/>
  <c r="E10880" i="6"/>
  <c r="F10880" i="6"/>
  <c r="G10880" i="6"/>
  <c r="H10880" i="6"/>
  <c r="I10880" i="6"/>
  <c r="B10881" i="6"/>
  <c r="C10881" i="6"/>
  <c r="D10881" i="6"/>
  <c r="E10881" i="6"/>
  <c r="F10881" i="6"/>
  <c r="G10881" i="6"/>
  <c r="H10881" i="6"/>
  <c r="I10881" i="6"/>
  <c r="B10882" i="6"/>
  <c r="C10882" i="6"/>
  <c r="D10882" i="6"/>
  <c r="E10882" i="6"/>
  <c r="F10882" i="6"/>
  <c r="G10882" i="6"/>
  <c r="H10882" i="6"/>
  <c r="I10882" i="6"/>
  <c r="B10883" i="6"/>
  <c r="C10883" i="6"/>
  <c r="D10883" i="6"/>
  <c r="E10883" i="6"/>
  <c r="F10883" i="6"/>
  <c r="G10883" i="6"/>
  <c r="H10883" i="6"/>
  <c r="I10883" i="6"/>
  <c r="B10884" i="6"/>
  <c r="C10884" i="6"/>
  <c r="D10884" i="6"/>
  <c r="E10884" i="6"/>
  <c r="F10884" i="6"/>
  <c r="G10884" i="6"/>
  <c r="H10884" i="6"/>
  <c r="I10884" i="6"/>
  <c r="B10885" i="6"/>
  <c r="C10885" i="6"/>
  <c r="D10885" i="6"/>
  <c r="E10885" i="6"/>
  <c r="F10885" i="6"/>
  <c r="G10885" i="6"/>
  <c r="H10885" i="6"/>
  <c r="I10885" i="6"/>
  <c r="B10886" i="6"/>
  <c r="C10886" i="6"/>
  <c r="D10886" i="6"/>
  <c r="E10886" i="6"/>
  <c r="F10886" i="6"/>
  <c r="G10886" i="6"/>
  <c r="H10886" i="6"/>
  <c r="I10886" i="6"/>
  <c r="B10887" i="6"/>
  <c r="C10887" i="6"/>
  <c r="D10887" i="6"/>
  <c r="E10887" i="6"/>
  <c r="F10887" i="6"/>
  <c r="G10887" i="6"/>
  <c r="H10887" i="6"/>
  <c r="I10887" i="6"/>
  <c r="B10888" i="6"/>
  <c r="C10888" i="6"/>
  <c r="D10888" i="6"/>
  <c r="E10888" i="6"/>
  <c r="F10888" i="6"/>
  <c r="G10888" i="6"/>
  <c r="H10888" i="6"/>
  <c r="I10888" i="6"/>
  <c r="B10889" i="6"/>
  <c r="C10889" i="6"/>
  <c r="D10889" i="6"/>
  <c r="E10889" i="6"/>
  <c r="F10889" i="6"/>
  <c r="G10889" i="6"/>
  <c r="H10889" i="6"/>
  <c r="I10889" i="6"/>
  <c r="B10890" i="6"/>
  <c r="C10890" i="6"/>
  <c r="D10890" i="6"/>
  <c r="E10890" i="6"/>
  <c r="F10890" i="6"/>
  <c r="G10890" i="6"/>
  <c r="H10890" i="6"/>
  <c r="I10890" i="6"/>
  <c r="B10891" i="6"/>
  <c r="C10891" i="6"/>
  <c r="D10891" i="6"/>
  <c r="E10891" i="6"/>
  <c r="F10891" i="6"/>
  <c r="G10891" i="6"/>
  <c r="H10891" i="6"/>
  <c r="I10891" i="6"/>
  <c r="B10892" i="6"/>
  <c r="C10892" i="6"/>
  <c r="D10892" i="6"/>
  <c r="E10892" i="6"/>
  <c r="F10892" i="6"/>
  <c r="G10892" i="6"/>
  <c r="H10892" i="6"/>
  <c r="I10892" i="6"/>
  <c r="B10893" i="6"/>
  <c r="C10893" i="6"/>
  <c r="D10893" i="6"/>
  <c r="E10893" i="6"/>
  <c r="F10893" i="6"/>
  <c r="G10893" i="6"/>
  <c r="H10893" i="6"/>
  <c r="I10893" i="6"/>
  <c r="B10894" i="6"/>
  <c r="C10894" i="6"/>
  <c r="D10894" i="6"/>
  <c r="E10894" i="6"/>
  <c r="F10894" i="6"/>
  <c r="G10894" i="6"/>
  <c r="H10894" i="6"/>
  <c r="I10894" i="6"/>
  <c r="B10895" i="6"/>
  <c r="C10895" i="6"/>
  <c r="D10895" i="6"/>
  <c r="E10895" i="6"/>
  <c r="F10895" i="6"/>
  <c r="G10895" i="6"/>
  <c r="H10895" i="6"/>
  <c r="I10895" i="6"/>
  <c r="B10896" i="6"/>
  <c r="C10896" i="6"/>
  <c r="D10896" i="6"/>
  <c r="E10896" i="6"/>
  <c r="F10896" i="6"/>
  <c r="G10896" i="6"/>
  <c r="H10896" i="6"/>
  <c r="I10896" i="6"/>
  <c r="B10897" i="6"/>
  <c r="C10897" i="6"/>
  <c r="D10897" i="6"/>
  <c r="E10897" i="6"/>
  <c r="F10897" i="6"/>
  <c r="G10897" i="6"/>
  <c r="H10897" i="6"/>
  <c r="I10897" i="6"/>
  <c r="B10898" i="6"/>
  <c r="C10898" i="6"/>
  <c r="D10898" i="6"/>
  <c r="E10898" i="6"/>
  <c r="F10898" i="6"/>
  <c r="G10898" i="6"/>
  <c r="H10898" i="6"/>
  <c r="I10898" i="6"/>
  <c r="B10899" i="6"/>
  <c r="C10899" i="6"/>
  <c r="D10899" i="6"/>
  <c r="E10899" i="6"/>
  <c r="F10899" i="6"/>
  <c r="G10899" i="6"/>
  <c r="H10899" i="6"/>
  <c r="I10899" i="6"/>
  <c r="B10900" i="6"/>
  <c r="C10900" i="6"/>
  <c r="D10900" i="6"/>
  <c r="E10900" i="6"/>
  <c r="F10900" i="6"/>
  <c r="G10900" i="6"/>
  <c r="H10900" i="6"/>
  <c r="I10900" i="6"/>
  <c r="B10901" i="6"/>
  <c r="C10901" i="6"/>
  <c r="D10901" i="6"/>
  <c r="E10901" i="6"/>
  <c r="F10901" i="6"/>
  <c r="G10901" i="6"/>
  <c r="H10901" i="6"/>
  <c r="I10901" i="6"/>
  <c r="B10902" i="6"/>
  <c r="C10902" i="6"/>
  <c r="D10902" i="6"/>
  <c r="E10902" i="6"/>
  <c r="F10902" i="6"/>
  <c r="G10902" i="6"/>
  <c r="H10902" i="6"/>
  <c r="I10902" i="6"/>
  <c r="B10903" i="6"/>
  <c r="C10903" i="6"/>
  <c r="D10903" i="6"/>
  <c r="E10903" i="6"/>
  <c r="F10903" i="6"/>
  <c r="G10903" i="6"/>
  <c r="H10903" i="6"/>
  <c r="I10903" i="6"/>
  <c r="B10904" i="6"/>
  <c r="C10904" i="6"/>
  <c r="D10904" i="6"/>
  <c r="E10904" i="6"/>
  <c r="F10904" i="6"/>
  <c r="G10904" i="6"/>
  <c r="H10904" i="6"/>
  <c r="I10904" i="6"/>
  <c r="B10905" i="6"/>
  <c r="C10905" i="6"/>
  <c r="D10905" i="6"/>
  <c r="E10905" i="6"/>
  <c r="F10905" i="6"/>
  <c r="G10905" i="6"/>
  <c r="H10905" i="6"/>
  <c r="I10905" i="6"/>
  <c r="B10906" i="6"/>
  <c r="C10906" i="6"/>
  <c r="D10906" i="6"/>
  <c r="E10906" i="6"/>
  <c r="F10906" i="6"/>
  <c r="G10906" i="6"/>
  <c r="H10906" i="6"/>
  <c r="I10906" i="6"/>
  <c r="B10907" i="6"/>
  <c r="C10907" i="6"/>
  <c r="D10907" i="6"/>
  <c r="E10907" i="6"/>
  <c r="F10907" i="6"/>
  <c r="G10907" i="6"/>
  <c r="H10907" i="6"/>
  <c r="I10907" i="6"/>
  <c r="B10908" i="6"/>
  <c r="C10908" i="6"/>
  <c r="D10908" i="6"/>
  <c r="E10908" i="6"/>
  <c r="F10908" i="6"/>
  <c r="G10908" i="6"/>
  <c r="H10908" i="6"/>
  <c r="I10908" i="6"/>
  <c r="B10909" i="6"/>
  <c r="C10909" i="6"/>
  <c r="D10909" i="6"/>
  <c r="E10909" i="6"/>
  <c r="F10909" i="6"/>
  <c r="G10909" i="6"/>
  <c r="H10909" i="6"/>
  <c r="I10909" i="6"/>
  <c r="B10910" i="6"/>
  <c r="C10910" i="6"/>
  <c r="D10910" i="6"/>
  <c r="E10910" i="6"/>
  <c r="F10910" i="6"/>
  <c r="G10910" i="6"/>
  <c r="H10910" i="6"/>
  <c r="I10910" i="6"/>
  <c r="B10911" i="6"/>
  <c r="C10911" i="6"/>
  <c r="D10911" i="6"/>
  <c r="E10911" i="6"/>
  <c r="F10911" i="6"/>
  <c r="G10911" i="6"/>
  <c r="H10911" i="6"/>
  <c r="I10911" i="6"/>
  <c r="B10912" i="6"/>
  <c r="C10912" i="6"/>
  <c r="D10912" i="6"/>
  <c r="E10912" i="6"/>
  <c r="F10912" i="6"/>
  <c r="G10912" i="6"/>
  <c r="H10912" i="6"/>
  <c r="I10912" i="6"/>
  <c r="B10913" i="6"/>
  <c r="C10913" i="6"/>
  <c r="D10913" i="6"/>
  <c r="E10913" i="6"/>
  <c r="F10913" i="6"/>
  <c r="G10913" i="6"/>
  <c r="H10913" i="6"/>
  <c r="I10913" i="6"/>
  <c r="B10914" i="6"/>
  <c r="C10914" i="6"/>
  <c r="D10914" i="6"/>
  <c r="E10914" i="6"/>
  <c r="F10914" i="6"/>
  <c r="G10914" i="6"/>
  <c r="H10914" i="6"/>
  <c r="I10914" i="6"/>
  <c r="B10915" i="6"/>
  <c r="C10915" i="6"/>
  <c r="D10915" i="6"/>
  <c r="E10915" i="6"/>
  <c r="F10915" i="6"/>
  <c r="G10915" i="6"/>
  <c r="H10915" i="6"/>
  <c r="I10915" i="6"/>
  <c r="B10916" i="6"/>
  <c r="C10916" i="6"/>
  <c r="D10916" i="6"/>
  <c r="E10916" i="6"/>
  <c r="F10916" i="6"/>
  <c r="G10916" i="6"/>
  <c r="H10916" i="6"/>
  <c r="I10916" i="6"/>
  <c r="B10917" i="6"/>
  <c r="C10917" i="6"/>
  <c r="D10917" i="6"/>
  <c r="E10917" i="6"/>
  <c r="F10917" i="6"/>
  <c r="G10917" i="6"/>
  <c r="H10917" i="6"/>
  <c r="I10917" i="6"/>
  <c r="B10918" i="6"/>
  <c r="C10918" i="6"/>
  <c r="D10918" i="6"/>
  <c r="E10918" i="6"/>
  <c r="F10918" i="6"/>
  <c r="G10918" i="6"/>
  <c r="H10918" i="6"/>
  <c r="I10918" i="6"/>
  <c r="B10919" i="6"/>
  <c r="C10919" i="6"/>
  <c r="D10919" i="6"/>
  <c r="E10919" i="6"/>
  <c r="F10919" i="6"/>
  <c r="G10919" i="6"/>
  <c r="H10919" i="6"/>
  <c r="I10919" i="6"/>
  <c r="B10920" i="6"/>
  <c r="C10920" i="6"/>
  <c r="D10920" i="6"/>
  <c r="E10920" i="6"/>
  <c r="F10920" i="6"/>
  <c r="G10920" i="6"/>
  <c r="H10920" i="6"/>
  <c r="I10920" i="6"/>
  <c r="B10921" i="6"/>
  <c r="C10921" i="6"/>
  <c r="D10921" i="6"/>
  <c r="E10921" i="6"/>
  <c r="F10921" i="6"/>
  <c r="G10921" i="6"/>
  <c r="H10921" i="6"/>
  <c r="I10921" i="6"/>
  <c r="B10922" i="6"/>
  <c r="C10922" i="6"/>
  <c r="D10922" i="6"/>
  <c r="E10922" i="6"/>
  <c r="F10922" i="6"/>
  <c r="G10922" i="6"/>
  <c r="H10922" i="6"/>
  <c r="I10922" i="6"/>
  <c r="B10923" i="6"/>
  <c r="C10923" i="6"/>
  <c r="D10923" i="6"/>
  <c r="E10923" i="6"/>
  <c r="F10923" i="6"/>
  <c r="G10923" i="6"/>
  <c r="H10923" i="6"/>
  <c r="I10923" i="6"/>
  <c r="B10924" i="6"/>
  <c r="C10924" i="6"/>
  <c r="D10924" i="6"/>
  <c r="E10924" i="6"/>
  <c r="F10924" i="6"/>
  <c r="G10924" i="6"/>
  <c r="H10924" i="6"/>
  <c r="I10924" i="6"/>
  <c r="B10925" i="6"/>
  <c r="C10925" i="6"/>
  <c r="D10925" i="6"/>
  <c r="E10925" i="6"/>
  <c r="F10925" i="6"/>
  <c r="G10925" i="6"/>
  <c r="H10925" i="6"/>
  <c r="I10925" i="6"/>
  <c r="B10926" i="6"/>
  <c r="C10926" i="6"/>
  <c r="D10926" i="6"/>
  <c r="E10926" i="6"/>
  <c r="F10926" i="6"/>
  <c r="G10926" i="6"/>
  <c r="H10926" i="6"/>
  <c r="I10926" i="6"/>
  <c r="B10927" i="6"/>
  <c r="C10927" i="6"/>
  <c r="D10927" i="6"/>
  <c r="E10927" i="6"/>
  <c r="F10927" i="6"/>
  <c r="G10927" i="6"/>
  <c r="H10927" i="6"/>
  <c r="I10927" i="6"/>
  <c r="B10928" i="6"/>
  <c r="C10928" i="6"/>
  <c r="D10928" i="6"/>
  <c r="E10928" i="6"/>
  <c r="F10928" i="6"/>
  <c r="G10928" i="6"/>
  <c r="H10928" i="6"/>
  <c r="I10928" i="6"/>
  <c r="B10929" i="6"/>
  <c r="C10929" i="6"/>
  <c r="D10929" i="6"/>
  <c r="E10929" i="6"/>
  <c r="F10929" i="6"/>
  <c r="G10929" i="6"/>
  <c r="H10929" i="6"/>
  <c r="I10929" i="6"/>
  <c r="B10930" i="6"/>
  <c r="C10930" i="6"/>
  <c r="D10930" i="6"/>
  <c r="E10930" i="6"/>
  <c r="F10930" i="6"/>
  <c r="G10930" i="6"/>
  <c r="H10930" i="6"/>
  <c r="I10930" i="6"/>
  <c r="B10931" i="6"/>
  <c r="C10931" i="6"/>
  <c r="D10931" i="6"/>
  <c r="E10931" i="6"/>
  <c r="F10931" i="6"/>
  <c r="G10931" i="6"/>
  <c r="H10931" i="6"/>
  <c r="I10931" i="6"/>
  <c r="B10932" i="6"/>
  <c r="C10932" i="6"/>
  <c r="D10932" i="6"/>
  <c r="E10932" i="6"/>
  <c r="F10932" i="6"/>
  <c r="G10932" i="6"/>
  <c r="H10932" i="6"/>
  <c r="I10932" i="6"/>
  <c r="B10933" i="6"/>
  <c r="C10933" i="6"/>
  <c r="D10933" i="6"/>
  <c r="E10933" i="6"/>
  <c r="F10933" i="6"/>
  <c r="G10933" i="6"/>
  <c r="H10933" i="6"/>
  <c r="I10933" i="6"/>
  <c r="B10934" i="6"/>
  <c r="C10934" i="6"/>
  <c r="D10934" i="6"/>
  <c r="E10934" i="6"/>
  <c r="F10934" i="6"/>
  <c r="G10934" i="6"/>
  <c r="H10934" i="6"/>
  <c r="I10934" i="6"/>
  <c r="B10935" i="6"/>
  <c r="C10935" i="6"/>
  <c r="D10935" i="6"/>
  <c r="E10935" i="6"/>
  <c r="F10935" i="6"/>
  <c r="G10935" i="6"/>
  <c r="H10935" i="6"/>
  <c r="I10935" i="6"/>
  <c r="B10936" i="6"/>
  <c r="C10936" i="6"/>
  <c r="D10936" i="6"/>
  <c r="E10936" i="6"/>
  <c r="F10936" i="6"/>
  <c r="G10936" i="6"/>
  <c r="H10936" i="6"/>
  <c r="I10936" i="6"/>
  <c r="B10937" i="6"/>
  <c r="C10937" i="6"/>
  <c r="D10937" i="6"/>
  <c r="E10937" i="6"/>
  <c r="F10937" i="6"/>
  <c r="G10937" i="6"/>
  <c r="H10937" i="6"/>
  <c r="I10937" i="6"/>
  <c r="B10938" i="6"/>
  <c r="C10938" i="6"/>
  <c r="D10938" i="6"/>
  <c r="E10938" i="6"/>
  <c r="F10938" i="6"/>
  <c r="G10938" i="6"/>
  <c r="H10938" i="6"/>
  <c r="I10938" i="6"/>
  <c r="B10939" i="6"/>
  <c r="C10939" i="6"/>
  <c r="D10939" i="6"/>
  <c r="E10939" i="6"/>
  <c r="F10939" i="6"/>
  <c r="G10939" i="6"/>
  <c r="H10939" i="6"/>
  <c r="I10939" i="6"/>
  <c r="B10940" i="6"/>
  <c r="C10940" i="6"/>
  <c r="D10940" i="6"/>
  <c r="E10940" i="6"/>
  <c r="F10940" i="6"/>
  <c r="G10940" i="6"/>
  <c r="H10940" i="6"/>
  <c r="I10940" i="6"/>
  <c r="B10941" i="6"/>
  <c r="C10941" i="6"/>
  <c r="D10941" i="6"/>
  <c r="E10941" i="6"/>
  <c r="F10941" i="6"/>
  <c r="G10941" i="6"/>
  <c r="H10941" i="6"/>
  <c r="I10941" i="6"/>
  <c r="B10942" i="6"/>
  <c r="C10942" i="6"/>
  <c r="D10942" i="6"/>
  <c r="E10942" i="6"/>
  <c r="F10942" i="6"/>
  <c r="G10942" i="6"/>
  <c r="H10942" i="6"/>
  <c r="I10942" i="6"/>
  <c r="B10943" i="6"/>
  <c r="C10943" i="6"/>
  <c r="D10943" i="6"/>
  <c r="E10943" i="6"/>
  <c r="F10943" i="6"/>
  <c r="G10943" i="6"/>
  <c r="H10943" i="6"/>
  <c r="I10943" i="6"/>
  <c r="B10944" i="6"/>
  <c r="C10944" i="6"/>
  <c r="D10944" i="6"/>
  <c r="E10944" i="6"/>
  <c r="F10944" i="6"/>
  <c r="G10944" i="6"/>
  <c r="H10944" i="6"/>
  <c r="I10944" i="6"/>
  <c r="B10945" i="6"/>
  <c r="C10945" i="6"/>
  <c r="D10945" i="6"/>
  <c r="E10945" i="6"/>
  <c r="F10945" i="6"/>
  <c r="G10945" i="6"/>
  <c r="H10945" i="6"/>
  <c r="I10945" i="6"/>
  <c r="B10946" i="6"/>
  <c r="C10946" i="6"/>
  <c r="D10946" i="6"/>
  <c r="E10946" i="6"/>
  <c r="F10946" i="6"/>
  <c r="G10946" i="6"/>
  <c r="H10946" i="6"/>
  <c r="I10946" i="6"/>
  <c r="B10947" i="6"/>
  <c r="C10947" i="6"/>
  <c r="D10947" i="6"/>
  <c r="E10947" i="6"/>
  <c r="F10947" i="6"/>
  <c r="G10947" i="6"/>
  <c r="H10947" i="6"/>
  <c r="I10947" i="6"/>
  <c r="B10948" i="6"/>
  <c r="C10948" i="6"/>
  <c r="D10948" i="6"/>
  <c r="E10948" i="6"/>
  <c r="F10948" i="6"/>
  <c r="G10948" i="6"/>
  <c r="H10948" i="6"/>
  <c r="I10948" i="6"/>
  <c r="B10949" i="6"/>
  <c r="C10949" i="6"/>
  <c r="D10949" i="6"/>
  <c r="E10949" i="6"/>
  <c r="F10949" i="6"/>
  <c r="G10949" i="6"/>
  <c r="H10949" i="6"/>
  <c r="I10949" i="6"/>
  <c r="B10950" i="6"/>
  <c r="C10950" i="6"/>
  <c r="D10950" i="6"/>
  <c r="E10950" i="6"/>
  <c r="F10950" i="6"/>
  <c r="G10950" i="6"/>
  <c r="H10950" i="6"/>
  <c r="I10950" i="6"/>
  <c r="B10951" i="6"/>
  <c r="C10951" i="6"/>
  <c r="D10951" i="6"/>
  <c r="E10951" i="6"/>
  <c r="F10951" i="6"/>
  <c r="G10951" i="6"/>
  <c r="H10951" i="6"/>
  <c r="I10951" i="6"/>
  <c r="B10952" i="6"/>
  <c r="C10952" i="6"/>
  <c r="D10952" i="6"/>
  <c r="E10952" i="6"/>
  <c r="F10952" i="6"/>
  <c r="G10952" i="6"/>
  <c r="H10952" i="6"/>
  <c r="I10952" i="6"/>
  <c r="B10953" i="6"/>
  <c r="C10953" i="6"/>
  <c r="D10953" i="6"/>
  <c r="E10953" i="6"/>
  <c r="F10953" i="6"/>
  <c r="G10953" i="6"/>
  <c r="H10953" i="6"/>
  <c r="I10953" i="6"/>
  <c r="B10954" i="6"/>
  <c r="C10954" i="6"/>
  <c r="D10954" i="6"/>
  <c r="E10954" i="6"/>
  <c r="F10954" i="6"/>
  <c r="G10954" i="6"/>
  <c r="H10954" i="6"/>
  <c r="I10954" i="6"/>
  <c r="B10955" i="6"/>
  <c r="C10955" i="6"/>
  <c r="D10955" i="6"/>
  <c r="E10955" i="6"/>
  <c r="F10955" i="6"/>
  <c r="G10955" i="6"/>
  <c r="H10955" i="6"/>
  <c r="I10955" i="6"/>
  <c r="B10956" i="6"/>
  <c r="C10956" i="6"/>
  <c r="D10956" i="6"/>
  <c r="E10956" i="6"/>
  <c r="F10956" i="6"/>
  <c r="G10956" i="6"/>
  <c r="H10956" i="6"/>
  <c r="I10956" i="6"/>
  <c r="B10957" i="6"/>
  <c r="C10957" i="6"/>
  <c r="D10957" i="6"/>
  <c r="E10957" i="6"/>
  <c r="F10957" i="6"/>
  <c r="G10957" i="6"/>
  <c r="H10957" i="6"/>
  <c r="I10957" i="6"/>
  <c r="B10958" i="6"/>
  <c r="C10958" i="6"/>
  <c r="D10958" i="6"/>
  <c r="E10958" i="6"/>
  <c r="F10958" i="6"/>
  <c r="G10958" i="6"/>
  <c r="H10958" i="6"/>
  <c r="I10958" i="6"/>
  <c r="B10959" i="6"/>
  <c r="C10959" i="6"/>
  <c r="D10959" i="6"/>
  <c r="E10959" i="6"/>
  <c r="F10959" i="6"/>
  <c r="G10959" i="6"/>
  <c r="H10959" i="6"/>
  <c r="I10959" i="6"/>
  <c r="B10960" i="6"/>
  <c r="C10960" i="6"/>
  <c r="D10960" i="6"/>
  <c r="E10960" i="6"/>
  <c r="F10960" i="6"/>
  <c r="G10960" i="6"/>
  <c r="H10960" i="6"/>
  <c r="I10960" i="6"/>
  <c r="B10961" i="6"/>
  <c r="C10961" i="6"/>
  <c r="D10961" i="6"/>
  <c r="E10961" i="6"/>
  <c r="F10961" i="6"/>
  <c r="G10961" i="6"/>
  <c r="H10961" i="6"/>
  <c r="I10961" i="6"/>
  <c r="B10962" i="6"/>
  <c r="C10962" i="6"/>
  <c r="D10962" i="6"/>
  <c r="E10962" i="6"/>
  <c r="F10962" i="6"/>
  <c r="G10962" i="6"/>
  <c r="H10962" i="6"/>
  <c r="I10962" i="6"/>
  <c r="B10963" i="6"/>
  <c r="C10963" i="6"/>
  <c r="D10963" i="6"/>
  <c r="E10963" i="6"/>
  <c r="F10963" i="6"/>
  <c r="G10963" i="6"/>
  <c r="H10963" i="6"/>
  <c r="I10963" i="6"/>
  <c r="B10964" i="6"/>
  <c r="C10964" i="6"/>
  <c r="D10964" i="6"/>
  <c r="E10964" i="6"/>
  <c r="F10964" i="6"/>
  <c r="G10964" i="6"/>
  <c r="H10964" i="6"/>
  <c r="I10964" i="6"/>
  <c r="B10965" i="6"/>
  <c r="C10965" i="6"/>
  <c r="D10965" i="6"/>
  <c r="E10965" i="6"/>
  <c r="F10965" i="6"/>
  <c r="G10965" i="6"/>
  <c r="H10965" i="6"/>
  <c r="I10965" i="6"/>
  <c r="B10966" i="6"/>
  <c r="C10966" i="6"/>
  <c r="D10966" i="6"/>
  <c r="E10966" i="6"/>
  <c r="F10966" i="6"/>
  <c r="G10966" i="6"/>
  <c r="H10966" i="6"/>
  <c r="I10966" i="6"/>
  <c r="B10967" i="6"/>
  <c r="C10967" i="6"/>
  <c r="D10967" i="6"/>
  <c r="E10967" i="6"/>
  <c r="F10967" i="6"/>
  <c r="G10967" i="6"/>
  <c r="H10967" i="6"/>
  <c r="I10967" i="6"/>
  <c r="B10968" i="6"/>
  <c r="C10968" i="6"/>
  <c r="D10968" i="6"/>
  <c r="E10968" i="6"/>
  <c r="F10968" i="6"/>
  <c r="G10968" i="6"/>
  <c r="H10968" i="6"/>
  <c r="I10968" i="6"/>
  <c r="B10969" i="6"/>
  <c r="C10969" i="6"/>
  <c r="D10969" i="6"/>
  <c r="E10969" i="6"/>
  <c r="F10969" i="6"/>
  <c r="G10969" i="6"/>
  <c r="H10969" i="6"/>
  <c r="I10969" i="6"/>
  <c r="B10970" i="6"/>
  <c r="C10970" i="6"/>
  <c r="D10970" i="6"/>
  <c r="E10970" i="6"/>
  <c r="F10970" i="6"/>
  <c r="G10970" i="6"/>
  <c r="H10970" i="6"/>
  <c r="I10970" i="6"/>
  <c r="B10971" i="6"/>
  <c r="C10971" i="6"/>
  <c r="D10971" i="6"/>
  <c r="E10971" i="6"/>
  <c r="F10971" i="6"/>
  <c r="G10971" i="6"/>
  <c r="H10971" i="6"/>
  <c r="I10971" i="6"/>
  <c r="B10972" i="6"/>
  <c r="C10972" i="6"/>
  <c r="D10972" i="6"/>
  <c r="E10972" i="6"/>
  <c r="F10972" i="6"/>
  <c r="G10972" i="6"/>
  <c r="H10972" i="6"/>
  <c r="I10972" i="6"/>
  <c r="B10973" i="6"/>
  <c r="C10973" i="6"/>
  <c r="D10973" i="6"/>
  <c r="E10973" i="6"/>
  <c r="F10973" i="6"/>
  <c r="G10973" i="6"/>
  <c r="H10973" i="6"/>
  <c r="I10973" i="6"/>
  <c r="B10974" i="6"/>
  <c r="C10974" i="6"/>
  <c r="D10974" i="6"/>
  <c r="E10974" i="6"/>
  <c r="F10974" i="6"/>
  <c r="G10974" i="6"/>
  <c r="H10974" i="6"/>
  <c r="I10974" i="6"/>
  <c r="B10975" i="6"/>
  <c r="C10975" i="6"/>
  <c r="D10975" i="6"/>
  <c r="E10975" i="6"/>
  <c r="F10975" i="6"/>
  <c r="G10975" i="6"/>
  <c r="H10975" i="6"/>
  <c r="I10975" i="6"/>
  <c r="B10976" i="6"/>
  <c r="C10976" i="6"/>
  <c r="D10976" i="6"/>
  <c r="E10976" i="6"/>
  <c r="F10976" i="6"/>
  <c r="G10976" i="6"/>
  <c r="H10976" i="6"/>
  <c r="I10976" i="6"/>
  <c r="B10977" i="6"/>
  <c r="C10977" i="6"/>
  <c r="D10977" i="6"/>
  <c r="E10977" i="6"/>
  <c r="F10977" i="6"/>
  <c r="G10977" i="6"/>
  <c r="H10977" i="6"/>
  <c r="I10977" i="6"/>
  <c r="B10978" i="6"/>
  <c r="C10978" i="6"/>
  <c r="D10978" i="6"/>
  <c r="E10978" i="6"/>
  <c r="F10978" i="6"/>
  <c r="G10978" i="6"/>
  <c r="H10978" i="6"/>
  <c r="I10978" i="6"/>
  <c r="B10979" i="6"/>
  <c r="C10979" i="6"/>
  <c r="D10979" i="6"/>
  <c r="E10979" i="6"/>
  <c r="F10979" i="6"/>
  <c r="G10979" i="6"/>
  <c r="H10979" i="6"/>
  <c r="I10979" i="6"/>
  <c r="B10980" i="6"/>
  <c r="C10980" i="6"/>
  <c r="D10980" i="6"/>
  <c r="E10980" i="6"/>
  <c r="F10980" i="6"/>
  <c r="G10980" i="6"/>
  <c r="H10980" i="6"/>
  <c r="I10980" i="6"/>
  <c r="B10981" i="6"/>
  <c r="C10981" i="6"/>
  <c r="D10981" i="6"/>
  <c r="E10981" i="6"/>
  <c r="F10981" i="6"/>
  <c r="G10981" i="6"/>
  <c r="H10981" i="6"/>
  <c r="I10981" i="6"/>
  <c r="B10982" i="6"/>
  <c r="C10982" i="6"/>
  <c r="D10982" i="6"/>
  <c r="E10982" i="6"/>
  <c r="F10982" i="6"/>
  <c r="G10982" i="6"/>
  <c r="H10982" i="6"/>
  <c r="I10982" i="6"/>
  <c r="B10983" i="6"/>
  <c r="C10983" i="6"/>
  <c r="D10983" i="6"/>
  <c r="E10983" i="6"/>
  <c r="F10983" i="6"/>
  <c r="G10983" i="6"/>
  <c r="H10983" i="6"/>
  <c r="I10983" i="6"/>
  <c r="B10984" i="6"/>
  <c r="C10984" i="6"/>
  <c r="D10984" i="6"/>
  <c r="E10984" i="6"/>
  <c r="F10984" i="6"/>
  <c r="G10984" i="6"/>
  <c r="H10984" i="6"/>
  <c r="I10984" i="6"/>
  <c r="B10985" i="6"/>
  <c r="C10985" i="6"/>
  <c r="D10985" i="6"/>
  <c r="E10985" i="6"/>
  <c r="F10985" i="6"/>
  <c r="G10985" i="6"/>
  <c r="H10985" i="6"/>
  <c r="I10985" i="6"/>
  <c r="B10986" i="6"/>
  <c r="C10986" i="6"/>
  <c r="D10986" i="6"/>
  <c r="E10986" i="6"/>
  <c r="F10986" i="6"/>
  <c r="G10986" i="6"/>
  <c r="H10986" i="6"/>
  <c r="I10986" i="6"/>
  <c r="B10987" i="6"/>
  <c r="C10987" i="6"/>
  <c r="D10987" i="6"/>
  <c r="E10987" i="6"/>
  <c r="F10987" i="6"/>
  <c r="G10987" i="6"/>
  <c r="H10987" i="6"/>
  <c r="I10987" i="6"/>
  <c r="B10988" i="6"/>
  <c r="C10988" i="6"/>
  <c r="D10988" i="6"/>
  <c r="E10988" i="6"/>
  <c r="F10988" i="6"/>
  <c r="G10988" i="6"/>
  <c r="H10988" i="6"/>
  <c r="I10988" i="6"/>
  <c r="B10989" i="6"/>
  <c r="C10989" i="6"/>
  <c r="D10989" i="6"/>
  <c r="E10989" i="6"/>
  <c r="F10989" i="6"/>
  <c r="G10989" i="6"/>
  <c r="H10989" i="6"/>
  <c r="I10989" i="6"/>
  <c r="B10990" i="6"/>
  <c r="C10990" i="6"/>
  <c r="D10990" i="6"/>
  <c r="E10990" i="6"/>
  <c r="F10990" i="6"/>
  <c r="G10990" i="6"/>
  <c r="H10990" i="6"/>
  <c r="I10990" i="6"/>
  <c r="B10991" i="6"/>
  <c r="C10991" i="6"/>
  <c r="D10991" i="6"/>
  <c r="E10991" i="6"/>
  <c r="F10991" i="6"/>
  <c r="G10991" i="6"/>
  <c r="H10991" i="6"/>
  <c r="I10991" i="6"/>
  <c r="B10992" i="6"/>
  <c r="C10992" i="6"/>
  <c r="D10992" i="6"/>
  <c r="E10992" i="6"/>
  <c r="F10992" i="6"/>
  <c r="G10992" i="6"/>
  <c r="H10992" i="6"/>
  <c r="I10992" i="6"/>
  <c r="B10993" i="6"/>
  <c r="C10993" i="6"/>
  <c r="D10993" i="6"/>
  <c r="E10993" i="6"/>
  <c r="F10993" i="6"/>
  <c r="G10993" i="6"/>
  <c r="H10993" i="6"/>
  <c r="I10993" i="6"/>
  <c r="B10994" i="6"/>
  <c r="C10994" i="6"/>
  <c r="D10994" i="6"/>
  <c r="E10994" i="6"/>
  <c r="F10994" i="6"/>
  <c r="G10994" i="6"/>
  <c r="H10994" i="6"/>
  <c r="I10994" i="6"/>
  <c r="B10995" i="6"/>
  <c r="C10995" i="6"/>
  <c r="D10995" i="6"/>
  <c r="E10995" i="6"/>
  <c r="F10995" i="6"/>
  <c r="G10995" i="6"/>
  <c r="H10995" i="6"/>
  <c r="I10995" i="6"/>
  <c r="B10996" i="6"/>
  <c r="C10996" i="6"/>
  <c r="D10996" i="6"/>
  <c r="E10996" i="6"/>
  <c r="F10996" i="6"/>
  <c r="G10996" i="6"/>
  <c r="H10996" i="6"/>
  <c r="I10996" i="6"/>
  <c r="B10997" i="6"/>
  <c r="C10997" i="6"/>
  <c r="D10997" i="6"/>
  <c r="E10997" i="6"/>
  <c r="F10997" i="6"/>
  <c r="G10997" i="6"/>
  <c r="H10997" i="6"/>
  <c r="I10997" i="6"/>
  <c r="B10998" i="6"/>
  <c r="C10998" i="6"/>
  <c r="D10998" i="6"/>
  <c r="E10998" i="6"/>
  <c r="F10998" i="6"/>
  <c r="G10998" i="6"/>
  <c r="H10998" i="6"/>
  <c r="I10998" i="6"/>
  <c r="B10999" i="6"/>
  <c r="C10999" i="6"/>
  <c r="D10999" i="6"/>
  <c r="E10999" i="6"/>
  <c r="F10999" i="6"/>
  <c r="G10999" i="6"/>
  <c r="H10999" i="6"/>
  <c r="I10999" i="6"/>
  <c r="B11000" i="6"/>
  <c r="C11000" i="6"/>
  <c r="D11000" i="6"/>
  <c r="E11000" i="6"/>
  <c r="F11000" i="6"/>
  <c r="G11000" i="6"/>
  <c r="H11000" i="6"/>
  <c r="I11000" i="6"/>
  <c r="B11001" i="6"/>
  <c r="C11001" i="6"/>
  <c r="D11001" i="6"/>
  <c r="E11001" i="6"/>
  <c r="F11001" i="6"/>
  <c r="G11001" i="6"/>
  <c r="H11001" i="6"/>
  <c r="I11001" i="6"/>
  <c r="B11002" i="6"/>
  <c r="C11002" i="6"/>
  <c r="D11002" i="6"/>
  <c r="E11002" i="6"/>
  <c r="F11002" i="6"/>
  <c r="G11002" i="6"/>
  <c r="H11002" i="6"/>
  <c r="I11002" i="6"/>
  <c r="B11003" i="6"/>
  <c r="C11003" i="6"/>
  <c r="D11003" i="6"/>
  <c r="E11003" i="6"/>
  <c r="F11003" i="6"/>
  <c r="G11003" i="6"/>
  <c r="H11003" i="6"/>
  <c r="I11003" i="6"/>
  <c r="B11004" i="6"/>
  <c r="C11004" i="6"/>
  <c r="D11004" i="6"/>
  <c r="E11004" i="6"/>
  <c r="F11004" i="6"/>
  <c r="G11004" i="6"/>
  <c r="H11004" i="6"/>
  <c r="I11004" i="6"/>
  <c r="B11005" i="6"/>
  <c r="C11005" i="6"/>
  <c r="D11005" i="6"/>
  <c r="E11005" i="6"/>
  <c r="F11005" i="6"/>
  <c r="G11005" i="6"/>
  <c r="H11005" i="6"/>
  <c r="I11005" i="6"/>
  <c r="B11006" i="6"/>
  <c r="C11006" i="6"/>
  <c r="D11006" i="6"/>
  <c r="E11006" i="6"/>
  <c r="F11006" i="6"/>
  <c r="G11006" i="6"/>
  <c r="H11006" i="6"/>
  <c r="I11006" i="6"/>
  <c r="B11007" i="6"/>
  <c r="C11007" i="6"/>
  <c r="D11007" i="6"/>
  <c r="E11007" i="6"/>
  <c r="F11007" i="6"/>
  <c r="G11007" i="6"/>
  <c r="H11007" i="6"/>
  <c r="I11007" i="6"/>
  <c r="B11008" i="6"/>
  <c r="C11008" i="6"/>
  <c r="D11008" i="6"/>
  <c r="E11008" i="6"/>
  <c r="F11008" i="6"/>
  <c r="G11008" i="6"/>
  <c r="H11008" i="6"/>
  <c r="I11008" i="6"/>
  <c r="B11009" i="6"/>
  <c r="C11009" i="6"/>
  <c r="D11009" i="6"/>
  <c r="E11009" i="6"/>
  <c r="F11009" i="6"/>
  <c r="G11009" i="6"/>
  <c r="H11009" i="6"/>
  <c r="I11009" i="6"/>
  <c r="B11010" i="6"/>
  <c r="C11010" i="6"/>
  <c r="D11010" i="6"/>
  <c r="E11010" i="6"/>
  <c r="F11010" i="6"/>
  <c r="G11010" i="6"/>
  <c r="H11010" i="6"/>
  <c r="I11010" i="6"/>
  <c r="B11011" i="6"/>
  <c r="C11011" i="6"/>
  <c r="D11011" i="6"/>
  <c r="E11011" i="6"/>
  <c r="F11011" i="6"/>
  <c r="G11011" i="6"/>
  <c r="H11011" i="6"/>
  <c r="I11011" i="6"/>
  <c r="B11012" i="6"/>
  <c r="C11012" i="6"/>
  <c r="D11012" i="6"/>
  <c r="E11012" i="6"/>
  <c r="F11012" i="6"/>
  <c r="G11012" i="6"/>
  <c r="H11012" i="6"/>
  <c r="I11012" i="6"/>
  <c r="B11013" i="6"/>
  <c r="C11013" i="6"/>
  <c r="D11013" i="6"/>
  <c r="E11013" i="6"/>
  <c r="F11013" i="6"/>
  <c r="G11013" i="6"/>
  <c r="H11013" i="6"/>
  <c r="I11013" i="6"/>
  <c r="B11014" i="6"/>
  <c r="C11014" i="6"/>
  <c r="D11014" i="6"/>
  <c r="E11014" i="6"/>
  <c r="F11014" i="6"/>
  <c r="G11014" i="6"/>
  <c r="H11014" i="6"/>
  <c r="I11014" i="6"/>
  <c r="B11015" i="6"/>
  <c r="C11015" i="6"/>
  <c r="D11015" i="6"/>
  <c r="E11015" i="6"/>
  <c r="F11015" i="6"/>
  <c r="G11015" i="6"/>
  <c r="H11015" i="6"/>
  <c r="I11015" i="6"/>
  <c r="B11016" i="6"/>
  <c r="C11016" i="6"/>
  <c r="D11016" i="6"/>
  <c r="E11016" i="6"/>
  <c r="F11016" i="6"/>
  <c r="G11016" i="6"/>
  <c r="H11016" i="6"/>
  <c r="I11016" i="6"/>
  <c r="B11017" i="6"/>
  <c r="C11017" i="6"/>
  <c r="D11017" i="6"/>
  <c r="E11017" i="6"/>
  <c r="F11017" i="6"/>
  <c r="G11017" i="6"/>
  <c r="H11017" i="6"/>
  <c r="I11017" i="6"/>
  <c r="B11018" i="6"/>
  <c r="C11018" i="6"/>
  <c r="D11018" i="6"/>
  <c r="E11018" i="6"/>
  <c r="F11018" i="6"/>
  <c r="G11018" i="6"/>
  <c r="H11018" i="6"/>
  <c r="I11018" i="6"/>
  <c r="B11019" i="6"/>
  <c r="C11019" i="6"/>
  <c r="D11019" i="6"/>
  <c r="E11019" i="6"/>
  <c r="F11019" i="6"/>
  <c r="G11019" i="6"/>
  <c r="H11019" i="6"/>
  <c r="I11019" i="6"/>
  <c r="B11020" i="6"/>
  <c r="C11020" i="6"/>
  <c r="D11020" i="6"/>
  <c r="E11020" i="6"/>
  <c r="F11020" i="6"/>
  <c r="G11020" i="6"/>
  <c r="H11020" i="6"/>
  <c r="I11020" i="6"/>
  <c r="B11021" i="6"/>
  <c r="C11021" i="6"/>
  <c r="D11021" i="6"/>
  <c r="E11021" i="6"/>
  <c r="F11021" i="6"/>
  <c r="G11021" i="6"/>
  <c r="H11021" i="6"/>
  <c r="I11021" i="6"/>
  <c r="B11022" i="6"/>
  <c r="C11022" i="6"/>
  <c r="D11022" i="6"/>
  <c r="E11022" i="6"/>
  <c r="F11022" i="6"/>
  <c r="G11022" i="6"/>
  <c r="H11022" i="6"/>
  <c r="I11022" i="6"/>
  <c r="B11023" i="6"/>
  <c r="C11023" i="6"/>
  <c r="D11023" i="6"/>
  <c r="E11023" i="6"/>
  <c r="F11023" i="6"/>
  <c r="G11023" i="6"/>
  <c r="H11023" i="6"/>
  <c r="I11023" i="6"/>
  <c r="B11024" i="6"/>
  <c r="C11024" i="6"/>
  <c r="D11024" i="6"/>
  <c r="E11024" i="6"/>
  <c r="F11024" i="6"/>
  <c r="G11024" i="6"/>
  <c r="H11024" i="6"/>
  <c r="I11024" i="6"/>
  <c r="B11025" i="6"/>
  <c r="C11025" i="6"/>
  <c r="D11025" i="6"/>
  <c r="E11025" i="6"/>
  <c r="F11025" i="6"/>
  <c r="G11025" i="6"/>
  <c r="H11025" i="6"/>
  <c r="I11025" i="6"/>
  <c r="B11026" i="6"/>
  <c r="C11026" i="6"/>
  <c r="D11026" i="6"/>
  <c r="E11026" i="6"/>
  <c r="F11026" i="6"/>
  <c r="G11026" i="6"/>
  <c r="H11026" i="6"/>
  <c r="I11026" i="6"/>
  <c r="B11027" i="6"/>
  <c r="C11027" i="6"/>
  <c r="D11027" i="6"/>
  <c r="E11027" i="6"/>
  <c r="F11027" i="6"/>
  <c r="G11027" i="6"/>
  <c r="H11027" i="6"/>
  <c r="I11027" i="6"/>
  <c r="B11028" i="6"/>
  <c r="C11028" i="6"/>
  <c r="D11028" i="6"/>
  <c r="E11028" i="6"/>
  <c r="F11028" i="6"/>
  <c r="G11028" i="6"/>
  <c r="H11028" i="6"/>
  <c r="I11028" i="6"/>
  <c r="B11029" i="6"/>
  <c r="C11029" i="6"/>
  <c r="D11029" i="6"/>
  <c r="E11029" i="6"/>
  <c r="F11029" i="6"/>
  <c r="G11029" i="6"/>
  <c r="H11029" i="6"/>
  <c r="I11029" i="6"/>
  <c r="B11030" i="6"/>
  <c r="C11030" i="6"/>
  <c r="D11030" i="6"/>
  <c r="E11030" i="6"/>
  <c r="F11030" i="6"/>
  <c r="G11030" i="6"/>
  <c r="H11030" i="6"/>
  <c r="I11030" i="6"/>
  <c r="B11031" i="6"/>
  <c r="C11031" i="6"/>
  <c r="D11031" i="6"/>
  <c r="E11031" i="6"/>
  <c r="F11031" i="6"/>
  <c r="G11031" i="6"/>
  <c r="H11031" i="6"/>
  <c r="I11031" i="6"/>
  <c r="B11032" i="6"/>
  <c r="C11032" i="6"/>
  <c r="D11032" i="6"/>
  <c r="E11032" i="6"/>
  <c r="F11032" i="6"/>
  <c r="G11032" i="6"/>
  <c r="H11032" i="6"/>
  <c r="I11032" i="6"/>
  <c r="B11033" i="6"/>
  <c r="C11033" i="6"/>
  <c r="D11033" i="6"/>
  <c r="E11033" i="6"/>
  <c r="F11033" i="6"/>
  <c r="G11033" i="6"/>
  <c r="H11033" i="6"/>
  <c r="I11033" i="6"/>
  <c r="B11034" i="6"/>
  <c r="C11034" i="6"/>
  <c r="D11034" i="6"/>
  <c r="E11034" i="6"/>
  <c r="F11034" i="6"/>
  <c r="G11034" i="6"/>
  <c r="H11034" i="6"/>
  <c r="I11034" i="6"/>
  <c r="B11035" i="6"/>
  <c r="C11035" i="6"/>
  <c r="D11035" i="6"/>
  <c r="E11035" i="6"/>
  <c r="F11035" i="6"/>
  <c r="G11035" i="6"/>
  <c r="H11035" i="6"/>
  <c r="I11035" i="6"/>
  <c r="B11036" i="6"/>
  <c r="C11036" i="6"/>
  <c r="D11036" i="6"/>
  <c r="E11036" i="6"/>
  <c r="F11036" i="6"/>
  <c r="G11036" i="6"/>
  <c r="H11036" i="6"/>
  <c r="I11036" i="6"/>
  <c r="B11037" i="6"/>
  <c r="C11037" i="6"/>
  <c r="D11037" i="6"/>
  <c r="E11037" i="6"/>
  <c r="F11037" i="6"/>
  <c r="G11037" i="6"/>
  <c r="H11037" i="6"/>
  <c r="I11037" i="6"/>
  <c r="B11038" i="6"/>
  <c r="C11038" i="6"/>
  <c r="D11038" i="6"/>
  <c r="E11038" i="6"/>
  <c r="F11038" i="6"/>
  <c r="G11038" i="6"/>
  <c r="H11038" i="6"/>
  <c r="I11038" i="6"/>
  <c r="B11039" i="6"/>
  <c r="C11039" i="6"/>
  <c r="D11039" i="6"/>
  <c r="E11039" i="6"/>
  <c r="F11039" i="6"/>
  <c r="G11039" i="6"/>
  <c r="H11039" i="6"/>
  <c r="I11039" i="6"/>
  <c r="B11040" i="6"/>
  <c r="C11040" i="6"/>
  <c r="D11040" i="6"/>
  <c r="E11040" i="6"/>
  <c r="F11040" i="6"/>
  <c r="G11040" i="6"/>
  <c r="H11040" i="6"/>
  <c r="I11040" i="6"/>
  <c r="F1" i="6"/>
  <c r="I1" i="6"/>
  <c r="B2" i="6"/>
  <c r="C2" i="6"/>
  <c r="D2" i="6"/>
  <c r="E2" i="6"/>
  <c r="F2" i="6"/>
  <c r="G2" i="6"/>
  <c r="H2" i="6"/>
  <c r="I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F2455C-B66B-4704-B7F0-885CE6CB2F42}" keepAlive="1" name="Query - BMI 2001-02" description="Connection to the 'BMI 2001-02' query in the workbook." type="5" refreshedVersion="0" background="1" saveData="1">
    <dbPr connection="Provider=Microsoft.Mashup.OleDb.1;Data Source=$Workbook$;Location=&quot;BMI 2001-02&quot;;Extended Properties=&quot;&quot;" command="SELECT * FROM [BMI 2001-02]"/>
  </connection>
  <connection id="2" xr16:uid="{7A6884F2-7B26-436C-826B-AB6BE6ED22E5}" keepAlive="1" name="Query - Data" description="Connection to the 'Data' query in the workbook." type="5" refreshedVersion="0" background="1" saveData="1">
    <dbPr connection="Provider=Microsoft.Mashup.OleDb.1;Data Source=$Workbook$;Location=Data;Extended Properties=&quot;&quot;" command="SELECT * FROM [Data]"/>
  </connection>
  <connection id="3" xr16:uid="{AD184476-B869-4404-8CDA-521129DB9B63}" keepAlive="1" name="Query - Data (2)" description="Connection to the 'Data (2)' query in the workbook." type="5" refreshedVersion="0" background="1" saveData="1">
    <dbPr connection="Provider=Microsoft.Mashup.OleDb.1;Data Source=$Workbook$;Location=&quot;Data (2)&quot;;Extended Properties=&quot;&quot;" command="SELECT * FROM [Data (2)]"/>
  </connection>
  <connection id="4" xr16:uid="{09CF1114-1B27-4555-9085-FD7D46B3460C}" keepAlive="1" name="Query - Data (3)" description="Connection to the 'Data (3)' query in the workbook." type="5" refreshedVersion="8" background="1" saveData="1">
    <dbPr connection="Provider=Microsoft.Mashup.OleDb.1;Data Source=$Workbook$;Location=&quot;Data (3)&quot;;Extended Properties=&quot;&quot;" command="SELECT * FROM [Data (3)]"/>
  </connection>
  <connection id="5" xr16:uid="{47D5B341-2913-4536-98EF-0C53F7D1061A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6" xr16:uid="{FB94EC43-F3A7-40F8-B435-47835A1A5CC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7" xr16:uid="{27CBEF75-A70B-4788-BBEA-9135F7233B6D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17F69E4B-7BA7-4578-901C-628C9293AA0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<sst xmlns="http://schemas.openxmlformats.org/spreadsheetml/2006/main" count="3413" uniqueCount="12">
  <si>
    <t>SEQN</t>
  </si>
  <si>
    <t>BMXBMI</t>
  </si>
  <si>
    <t>NA</t>
  </si>
  <si>
    <t>TELOMEAN</t>
  </si>
  <si>
    <t>PADLEVEL</t>
  </si>
  <si>
    <t>PADTIMES</t>
  </si>
  <si>
    <t>PADDURAT</t>
  </si>
  <si>
    <t>PADMETS</t>
  </si>
  <si>
    <t>RIAGENDR</t>
  </si>
  <si>
    <t>RIDAGEYR</t>
  </si>
  <si>
    <t>RIDRETH1</t>
  </si>
  <si>
    <t>DMDEDUC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</si>
</sst>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979F4-085F-484E-835E-5C055947DC6B}">
  <dimension ref="A1:V11040"/>
  <sheetViews>
    <sheetView tabSelected="1" topLeftCell="A10383" workbookViewId="0">
      <selection activeCell="J10392" sqref="J10392"/>
    </sheetView>
  </sheetViews>
  <sheetFormatPr defaultRowHeight="15" x14ac:dyDescent="0.25"/>
  <cols>
    <col min="2" max="2" width="9.140625" style="3"/>
    <col min="3" max="3" width="11" bestFit="1" customWidth="1"/>
  </cols>
  <sheetData>
    <row r="1" spans="1:22" x14ac:dyDescent="0.25">
      <c r="A1" t="s">
        <v>0</v>
      </c>
      <c r="B1" s="3" t="s">
        <v>8</v>
      </c>
      <c r="C1" t="s">
        <v>9</v>
      </c>
      <c r="D1" t="s">
        <v>10</v>
      </c>
      <c r="E1" t="s">
        <v>11</v>
      </c>
      <c r="F1" t="str">
        <f>VLOOKUP(A1,'Physical Activity Data '!A:B, 2,FALSE)</f>
        <v>PADLEVEL</v>
      </c>
      <c r="G1" t="s">
        <v>3</v>
      </c>
      <c r="H1" t="s">
        <v>1</v>
      </c>
      <c r="I1" t="str">
        <f>VLOOKUP(A1, 'Physical Activity Data '!A:E,5,FALSE)</f>
        <v>PADMETS</v>
      </c>
      <c r="J1" t="str">
        <f>VLOOKUP(A1, 'Physical Activity Data '!A:E,4,FALSE)</f>
        <v>PADDURAT</v>
      </c>
    </row>
    <row r="2" spans="1:22" x14ac:dyDescent="0.25">
      <c r="A2">
        <v>9966</v>
      </c>
      <c r="B2" s="3">
        <f>VLOOKUP(A2,'Demo Data'!A:E,2, TRUE)</f>
        <v>1</v>
      </c>
      <c r="C2" s="3">
        <f>VLOOKUP(A2,'Demo Data'!A:E,3, TRUE)</f>
        <v>39</v>
      </c>
      <c r="D2" s="3">
        <f>VLOOKUP(A2,'Demo Data'!A:E,4, TRUE)</f>
        <v>3</v>
      </c>
      <c r="E2" s="3">
        <f>VLOOKUP(A2,'Demo Data'!A:E,5, TRUE)</f>
        <v>3</v>
      </c>
      <c r="F2">
        <f>VLOOKUP(A2, 'Physical Activity Data '!A:B,2,FALSE)</f>
        <v>1</v>
      </c>
      <c r="G2">
        <f>VLOOKUP(A2,'Telomere data '!A:B, 2,)</f>
        <v>1.1364190270000001</v>
      </c>
      <c r="H2">
        <f>VLOOKUP(A2, 'BMI Data'!A:B,2,FALSE)</f>
        <v>30.22</v>
      </c>
      <c r="I2">
        <f>VLOOKUP(A2, 'Physical Activity Data '!A:E,5,FALSE)</f>
        <v>5</v>
      </c>
      <c r="J2">
        <f>VLOOKUP(A2, 'Physical Activity Data '!A:E,4,FALSE)</f>
        <v>60</v>
      </c>
    </row>
    <row r="3" spans="1:22" x14ac:dyDescent="0.25">
      <c r="A3">
        <v>9967</v>
      </c>
      <c r="B3" s="3">
        <f>VLOOKUP(A3,'Demo Data'!A:E,2, TRUE)</f>
        <v>1</v>
      </c>
      <c r="C3" s="3">
        <f>VLOOKUP(A3,'Demo Data'!A:E,3, TRUE)</f>
        <v>23</v>
      </c>
      <c r="D3" s="3">
        <f>VLOOKUP(A3,'Demo Data'!A:E,4, TRUE)</f>
        <v>4</v>
      </c>
      <c r="E3" s="3">
        <f>VLOOKUP(A3,'Demo Data'!A:E,5, TRUE)</f>
        <v>3</v>
      </c>
      <c r="F3">
        <f>VLOOKUP(A3, 'Physical Activity Data '!A:B,2,FALSE)</f>
        <v>2</v>
      </c>
      <c r="G3">
        <f>VLOOKUP(A3,'Telomere data '!A:B, 2,)</f>
        <v>1.5502827969999999</v>
      </c>
      <c r="H3">
        <f>VLOOKUP(A3, 'BMI Data'!A:B,2,FALSE)</f>
        <v>29.98</v>
      </c>
      <c r="I3">
        <f>VLOOKUP(A3, 'Physical Activity Data '!A:E,5,FALSE)</f>
        <v>7</v>
      </c>
      <c r="J3">
        <f>VLOOKUP(A3, 'Physical Activity Data '!A:E,4,FALSE)</f>
        <v>90</v>
      </c>
    </row>
    <row r="4" spans="1:22" x14ac:dyDescent="0.25">
      <c r="A4">
        <v>9968</v>
      </c>
      <c r="B4" s="3">
        <f>VLOOKUP(A4,'Demo Data'!A:E,2, TRUE)</f>
        <v>2</v>
      </c>
      <c r="C4" s="3">
        <f>VLOOKUP(A4,'Demo Data'!A:E,3, TRUE)</f>
        <v>84</v>
      </c>
      <c r="D4" s="3">
        <f>VLOOKUP(A4,'Demo Data'!A:E,4, TRUE)</f>
        <v>3</v>
      </c>
      <c r="E4" s="3">
        <f>VLOOKUP(A4,'Demo Data'!A:E,5, TRUE)</f>
        <v>1</v>
      </c>
      <c r="F4" t="e">
        <f>VLOOKUP(A4, 'Physical Activity Data '!A:B,2,FALSE)</f>
        <v>#N/A</v>
      </c>
      <c r="G4">
        <f>VLOOKUP(A4,'Telomere data '!A:B, 2,)</f>
        <v>0.97185882400000001</v>
      </c>
      <c r="H4">
        <f>VLOOKUP(A4, 'BMI Data'!A:B,2,FALSE)</f>
        <v>24.62</v>
      </c>
      <c r="I4" t="e">
        <f>VLOOKUP(A4, 'Physical Activity Data '!A:E,5,FALSE)</f>
        <v>#N/A</v>
      </c>
      <c r="J4" t="e">
        <f>VLOOKUP(A4, 'Physical Activity Data '!A:E,4,FALSE)</f>
        <v>#N/A</v>
      </c>
    </row>
    <row r="5" spans="1:22" x14ac:dyDescent="0.25">
      <c r="A5">
        <v>9969</v>
      </c>
      <c r="B5" s="3">
        <f>VLOOKUP(A5,'Demo Data'!A:E,2, TRUE)</f>
        <v>2</v>
      </c>
      <c r="C5" s="3">
        <f>VLOOKUP(A5,'Demo Data'!A:E,3, TRUE)</f>
        <v>51</v>
      </c>
      <c r="D5" s="3">
        <f>VLOOKUP(A5,'Demo Data'!A:E,4, TRUE)</f>
        <v>3</v>
      </c>
      <c r="E5" s="3">
        <f>VLOOKUP(A5,'Demo Data'!A:E,5, TRUE)</f>
        <v>3</v>
      </c>
      <c r="F5">
        <f>VLOOKUP(A5, 'Physical Activity Data '!A:B,2,FALSE)</f>
        <v>2</v>
      </c>
      <c r="G5">
        <f>VLOOKUP(A5,'Telomere data '!A:B, 2,)</f>
        <v>1.1128198899999999</v>
      </c>
      <c r="H5">
        <f>VLOOKUP(A5, 'BMI Data'!A:B,2,FALSE)</f>
        <v>22.26</v>
      </c>
      <c r="I5">
        <f>VLOOKUP(A5, 'Physical Activity Data '!A:E,5,FALSE)</f>
        <v>7</v>
      </c>
      <c r="J5">
        <f>VLOOKUP(A5, 'Physical Activity Data '!A:E,4,FALSE)</f>
        <v>35</v>
      </c>
    </row>
    <row r="6" spans="1:22" x14ac:dyDescent="0.25">
      <c r="A6">
        <v>9970</v>
      </c>
      <c r="B6" s="3">
        <f>VLOOKUP(A6,'Demo Data'!A:E,2, TRUE)</f>
        <v>1</v>
      </c>
      <c r="C6" s="3">
        <f>VLOOKUP(A6,'Demo Data'!A:E,3, TRUE)</f>
        <v>16</v>
      </c>
      <c r="D6" s="3">
        <f>VLOOKUP(A6,'Demo Data'!A:E,4, TRUE)</f>
        <v>2</v>
      </c>
      <c r="E6" s="3">
        <f>VLOOKUP(A6,'Demo Data'!A:E,5, TRUE)</f>
        <v>1</v>
      </c>
      <c r="F6">
        <f>VLOOKUP(A6, 'Physical Activity Data '!A:B,2,FALSE)</f>
        <v>1</v>
      </c>
      <c r="G6" t="e">
        <f>VLOOKUP(A6,'Telomere data '!A:B, 2,)</f>
        <v>#N/A</v>
      </c>
      <c r="H6">
        <f>VLOOKUP(A6, 'BMI Data'!A:B,2,FALSE)</f>
        <v>39.229999999999997</v>
      </c>
      <c r="I6">
        <f>VLOOKUP(A6, 'Physical Activity Data '!A:E,5,FALSE)</f>
        <v>6</v>
      </c>
      <c r="J6">
        <f>VLOOKUP(A6, 'Physical Activity Data '!A:E,4,FALSE)</f>
        <v>90</v>
      </c>
    </row>
    <row r="7" spans="1:22" x14ac:dyDescent="0.25">
      <c r="A7">
        <v>9971</v>
      </c>
      <c r="B7" s="3">
        <f>VLOOKUP(A7,'Demo Data'!A:E,2, TRUE)</f>
        <v>2</v>
      </c>
      <c r="C7" s="3">
        <f>VLOOKUP(A7,'Demo Data'!A:E,3, TRUE)</f>
        <v>14</v>
      </c>
      <c r="D7" s="3">
        <f>VLOOKUP(A7,'Demo Data'!A:E,4, TRUE)</f>
        <v>2</v>
      </c>
      <c r="E7" s="3">
        <f>VLOOKUP(A7,'Demo Data'!A:E,5, TRUE)</f>
        <v>1</v>
      </c>
      <c r="F7" t="e">
        <f>VLOOKUP(A7, 'Physical Activity Data '!A:B,2,FALSE)</f>
        <v>#N/A</v>
      </c>
      <c r="G7" t="e">
        <f>VLOOKUP(A7,'Telomere data '!A:B, 2,)</f>
        <v>#N/A</v>
      </c>
      <c r="H7">
        <f>VLOOKUP(A7, 'BMI Data'!A:B,2,FALSE)</f>
        <v>27.28</v>
      </c>
      <c r="I7" t="e">
        <f>VLOOKUP(A7, 'Physical Activity Data '!A:E,5,FALSE)</f>
        <v>#N/A</v>
      </c>
      <c r="J7" t="e">
        <f>VLOOKUP(A7, 'Physical Activity Data '!A:E,4,FALSE)</f>
        <v>#N/A</v>
      </c>
      <c r="V7" s="2"/>
    </row>
    <row r="8" spans="1:22" x14ac:dyDescent="0.25">
      <c r="A8">
        <v>9972</v>
      </c>
      <c r="B8" s="3">
        <f>VLOOKUP(A8,'Demo Data'!A:E,2, TRUE)</f>
        <v>1</v>
      </c>
      <c r="C8" s="3">
        <f>VLOOKUP(A8,'Demo Data'!A:E,3, TRUE)</f>
        <v>44</v>
      </c>
      <c r="D8" s="3">
        <f>VLOOKUP(A8,'Demo Data'!A:E,4, TRUE)</f>
        <v>3</v>
      </c>
      <c r="E8" s="3">
        <f>VLOOKUP(A8,'Demo Data'!A:E,5, TRUE)</f>
        <v>2</v>
      </c>
      <c r="F8">
        <f>VLOOKUP(A8, 'Physical Activity Data '!A:B,2,FALSE)</f>
        <v>1</v>
      </c>
      <c r="G8">
        <f>VLOOKUP(A8,'Telomere data '!A:B, 2,)</f>
        <v>0.80285774099999996</v>
      </c>
      <c r="H8">
        <f>VLOOKUP(A8, 'BMI Data'!A:B,2,FALSE)</f>
        <v>33.840000000000003</v>
      </c>
      <c r="I8">
        <f>VLOOKUP(A8, 'Physical Activity Data '!A:E,5,FALSE)</f>
        <v>3.5</v>
      </c>
      <c r="J8">
        <f>VLOOKUP(A8, 'Physical Activity Data '!A:E,4,FALSE)</f>
        <v>10</v>
      </c>
      <c r="R8" s="2"/>
    </row>
    <row r="9" spans="1:22" x14ac:dyDescent="0.25">
      <c r="A9">
        <v>9973</v>
      </c>
      <c r="B9" s="3">
        <f>VLOOKUP(A9,'Demo Data'!A:E,2, TRUE)</f>
        <v>2</v>
      </c>
      <c r="C9" s="3">
        <f>VLOOKUP(A9,'Demo Data'!A:E,3, TRUE)</f>
        <v>63</v>
      </c>
      <c r="D9" s="3">
        <f>VLOOKUP(A9,'Demo Data'!A:E,4, TRUE)</f>
        <v>1</v>
      </c>
      <c r="E9" s="3">
        <f>VLOOKUP(A9,'Demo Data'!A:E,5, TRUE)</f>
        <v>1</v>
      </c>
      <c r="F9" t="e">
        <f>VLOOKUP(A9, 'Physical Activity Data '!A:B,2,FALSE)</f>
        <v>#N/A</v>
      </c>
      <c r="G9">
        <f>VLOOKUP(A9,'Telomere data '!A:B, 2,)</f>
        <v>1.0435953069999999</v>
      </c>
      <c r="H9">
        <f>VLOOKUP(A9, 'BMI Data'!A:B,2,FALSE)</f>
        <v>26.6</v>
      </c>
      <c r="I9" t="e">
        <f>VLOOKUP(A9, 'Physical Activity Data '!A:E,5,FALSE)</f>
        <v>#N/A</v>
      </c>
      <c r="J9" t="e">
        <f>VLOOKUP(A9, 'Physical Activity Data '!A:E,4,FALSE)</f>
        <v>#N/A</v>
      </c>
    </row>
    <row r="10" spans="1:22" x14ac:dyDescent="0.25">
      <c r="A10">
        <v>9974</v>
      </c>
      <c r="B10" s="3">
        <f>VLOOKUP(A10,'Demo Data'!A:E,2, TRUE)</f>
        <v>1</v>
      </c>
      <c r="C10" s="3">
        <f>VLOOKUP(A10,'Demo Data'!A:E,3, TRUE)</f>
        <v>13</v>
      </c>
      <c r="D10" s="3">
        <f>VLOOKUP(A10,'Demo Data'!A:E,4, TRUE)</f>
        <v>4</v>
      </c>
      <c r="E10" s="3">
        <f>VLOOKUP(A10,'Demo Data'!A:E,5, TRUE)</f>
        <v>1</v>
      </c>
      <c r="F10" t="e">
        <f>VLOOKUP(A10, 'Physical Activity Data '!A:B,2,FALSE)</f>
        <v>#N/A</v>
      </c>
      <c r="G10" t="e">
        <f>VLOOKUP(A10,'Telomere data '!A:B, 2,)</f>
        <v>#N/A</v>
      </c>
      <c r="H10">
        <f>VLOOKUP(A10, 'BMI Data'!A:B,2,FALSE)</f>
        <v>25.18</v>
      </c>
      <c r="I10" t="e">
        <f>VLOOKUP(A10, 'Physical Activity Data '!A:E,5,FALSE)</f>
        <v>#N/A</v>
      </c>
      <c r="J10" t="e">
        <f>VLOOKUP(A10, 'Physical Activity Data '!A:E,4,FALSE)</f>
        <v>#N/A</v>
      </c>
    </row>
    <row r="11" spans="1:22" x14ac:dyDescent="0.25">
      <c r="A11">
        <v>9975</v>
      </c>
      <c r="B11" s="3">
        <f>VLOOKUP(A11,'Demo Data'!A:E,2, TRUE)</f>
        <v>1</v>
      </c>
      <c r="C11" s="3">
        <f>VLOOKUP(A11,'Demo Data'!A:E,3, TRUE)</f>
        <v>80</v>
      </c>
      <c r="D11" s="3">
        <f>VLOOKUP(A11,'Demo Data'!A:E,4, TRUE)</f>
        <v>3</v>
      </c>
      <c r="E11" s="3">
        <f>VLOOKUP(A11,'Demo Data'!A:E,5, TRUE)</f>
        <v>3</v>
      </c>
      <c r="F11">
        <f>VLOOKUP(A11, 'Physical Activity Data '!A:B,2,FALSE)</f>
        <v>2</v>
      </c>
      <c r="G11" t="e">
        <f>VLOOKUP(A11,'Telomere data '!A:B, 2,)</f>
        <v>#N/A</v>
      </c>
      <c r="H11" t="e">
        <f>VLOOKUP(A11, 'BMI Data'!A:B,2,FALSE)</f>
        <v>#N/A</v>
      </c>
      <c r="I11">
        <f>VLOOKUP(A11, 'Physical Activity Data '!A:E,5,FALSE)</f>
        <v>8</v>
      </c>
      <c r="J11">
        <f>VLOOKUP(A11, 'Physical Activity Data '!A:E,4,FALSE)</f>
        <v>50</v>
      </c>
    </row>
    <row r="12" spans="1:22" x14ac:dyDescent="0.25">
      <c r="A12">
        <v>9976</v>
      </c>
      <c r="B12" s="3">
        <f>VLOOKUP(A12,'Demo Data'!A:E,2, TRUE)</f>
        <v>1</v>
      </c>
      <c r="C12" s="3">
        <f>VLOOKUP(A12,'Demo Data'!A:E,3, TRUE)</f>
        <v>36</v>
      </c>
      <c r="D12" s="3">
        <f>VLOOKUP(A12,'Demo Data'!A:E,4, TRUE)</f>
        <v>3</v>
      </c>
      <c r="E12" s="3">
        <f>VLOOKUP(A12,'Demo Data'!A:E,5, TRUE)</f>
        <v>3</v>
      </c>
      <c r="F12">
        <f>VLOOKUP(A12, 'Physical Activity Data '!A:B,2,FALSE)</f>
        <v>2</v>
      </c>
      <c r="G12">
        <f>VLOOKUP(A12,'Telomere data '!A:B, 2,)</f>
        <v>0.80026233000000002</v>
      </c>
      <c r="H12">
        <f>VLOOKUP(A12, 'BMI Data'!A:B,2,FALSE)</f>
        <v>22.51</v>
      </c>
      <c r="I12">
        <f>VLOOKUP(A12, 'Physical Activity Data '!A:E,5,FALSE)</f>
        <v>8</v>
      </c>
      <c r="J12">
        <f>VLOOKUP(A12, 'Physical Activity Data '!A:E,4,FALSE)</f>
        <v>60</v>
      </c>
    </row>
    <row r="13" spans="1:22" x14ac:dyDescent="0.25">
      <c r="A13">
        <v>9977</v>
      </c>
      <c r="B13" s="3">
        <f>VLOOKUP(A13,'Demo Data'!A:E,2, TRUE)</f>
        <v>1</v>
      </c>
      <c r="C13" s="3">
        <f>VLOOKUP(A13,'Demo Data'!A:E,3, TRUE)</f>
        <v>1</v>
      </c>
      <c r="D13" s="3">
        <f>VLOOKUP(A13,'Demo Data'!A:E,4, TRUE)</f>
        <v>3</v>
      </c>
      <c r="E13" s="3" t="str">
        <f>VLOOKUP(A13,'Demo Data'!A:E,5, TRUE)</f>
        <v>NA</v>
      </c>
      <c r="F13" t="e">
        <f>VLOOKUP(A13, 'Physical Activity Data '!A:B,2,FALSE)</f>
        <v>#N/A</v>
      </c>
      <c r="G13" t="e">
        <f>VLOOKUP(A13,'Telomere data '!A:B, 2,)</f>
        <v>#N/A</v>
      </c>
      <c r="H13" t="str">
        <f>VLOOKUP(A13, 'BMI Data'!A:B,2,FALSE)</f>
        <v>NA</v>
      </c>
      <c r="I13" t="e">
        <f>VLOOKUP(A13, 'Physical Activity Data '!A:E,5,FALSE)</f>
        <v>#N/A</v>
      </c>
      <c r="J13" t="e">
        <f>VLOOKUP(A13, 'Physical Activity Data '!A:E,4,FALSE)</f>
        <v>#N/A</v>
      </c>
    </row>
    <row r="14" spans="1:22" x14ac:dyDescent="0.25">
      <c r="A14">
        <v>9978</v>
      </c>
      <c r="B14" s="3">
        <f>VLOOKUP(A14,'Demo Data'!A:E,2, TRUE)</f>
        <v>1</v>
      </c>
      <c r="C14" s="3">
        <f>VLOOKUP(A14,'Demo Data'!A:E,3, TRUE)</f>
        <v>16</v>
      </c>
      <c r="D14" s="3">
        <f>VLOOKUP(A14,'Demo Data'!A:E,4, TRUE)</f>
        <v>3</v>
      </c>
      <c r="E14" s="3">
        <f>VLOOKUP(A14,'Demo Data'!A:E,5, TRUE)</f>
        <v>1</v>
      </c>
      <c r="F14">
        <f>VLOOKUP(A14, 'Physical Activity Data '!A:B,2,FALSE)</f>
        <v>1</v>
      </c>
      <c r="G14" t="e">
        <f>VLOOKUP(A14,'Telomere data '!A:B, 2,)</f>
        <v>#N/A</v>
      </c>
      <c r="H14">
        <f>VLOOKUP(A14, 'BMI Data'!A:B,2,FALSE)</f>
        <v>21.12</v>
      </c>
      <c r="I14">
        <f>VLOOKUP(A14, 'Physical Activity Data '!A:E,5,FALSE)</f>
        <v>6</v>
      </c>
      <c r="J14">
        <f>VLOOKUP(A14, 'Physical Activity Data '!A:E,4,FALSE)</f>
        <v>60</v>
      </c>
      <c r="S14" s="1"/>
    </row>
    <row r="15" spans="1:22" x14ac:dyDescent="0.25">
      <c r="A15">
        <v>9979</v>
      </c>
      <c r="B15" s="3">
        <f>VLOOKUP(A15,'Demo Data'!A:E,2, TRUE)</f>
        <v>1</v>
      </c>
      <c r="C15" s="3">
        <f>VLOOKUP(A15,'Demo Data'!A:E,3, TRUE)</f>
        <v>60</v>
      </c>
      <c r="D15" s="3">
        <f>VLOOKUP(A15,'Demo Data'!A:E,4, TRUE)</f>
        <v>5</v>
      </c>
      <c r="E15" s="3">
        <f>VLOOKUP(A15,'Demo Data'!A:E,5, TRUE)</f>
        <v>3</v>
      </c>
      <c r="F15">
        <f>VLOOKUP(A15, 'Physical Activity Data '!A:B,2,FALSE)</f>
        <v>1</v>
      </c>
      <c r="G15">
        <f>VLOOKUP(A15,'Telomere data '!A:B, 2,)</f>
        <v>0.76869347200000004</v>
      </c>
      <c r="H15">
        <f>VLOOKUP(A15, 'BMI Data'!A:B,2,FALSE)</f>
        <v>22.33</v>
      </c>
      <c r="I15">
        <f>VLOOKUP(A15, 'Physical Activity Data '!A:E,5,FALSE)</f>
        <v>4.5</v>
      </c>
      <c r="J15">
        <f>VLOOKUP(A15, 'Physical Activity Data '!A:E,4,FALSE)</f>
        <v>20</v>
      </c>
      <c r="S15" s="1"/>
    </row>
    <row r="16" spans="1:22" x14ac:dyDescent="0.25">
      <c r="A16">
        <v>9980</v>
      </c>
      <c r="B16" s="3">
        <f>VLOOKUP(A16,'Demo Data'!A:E,2, TRUE)</f>
        <v>2</v>
      </c>
      <c r="C16" s="3">
        <f>VLOOKUP(A16,'Demo Data'!A:E,3, TRUE)</f>
        <v>85</v>
      </c>
      <c r="D16" s="3">
        <f>VLOOKUP(A16,'Demo Data'!A:E,4, TRUE)</f>
        <v>3</v>
      </c>
      <c r="E16" s="3">
        <f>VLOOKUP(A16,'Demo Data'!A:E,5, TRUE)</f>
        <v>1</v>
      </c>
      <c r="F16" t="e">
        <f>VLOOKUP(A16, 'Physical Activity Data '!A:B,2,FALSE)</f>
        <v>#N/A</v>
      </c>
      <c r="G16">
        <f>VLOOKUP(A16,'Telomere data '!A:B, 2,)</f>
        <v>1.2200898650000001</v>
      </c>
      <c r="H16">
        <f>VLOOKUP(A16, 'BMI Data'!A:B,2,FALSE)</f>
        <v>38.64</v>
      </c>
      <c r="I16" t="e">
        <f>VLOOKUP(A16, 'Physical Activity Data '!A:E,5,FALSE)</f>
        <v>#N/A</v>
      </c>
      <c r="J16" t="e">
        <f>VLOOKUP(A16, 'Physical Activity Data '!A:E,4,FALSE)</f>
        <v>#N/A</v>
      </c>
    </row>
    <row r="17" spans="1:10" x14ac:dyDescent="0.25">
      <c r="A17">
        <v>9981</v>
      </c>
      <c r="B17" s="3">
        <f>VLOOKUP(A17,'Demo Data'!A:E,2, TRUE)</f>
        <v>2</v>
      </c>
      <c r="C17" s="3">
        <f>VLOOKUP(A17,'Demo Data'!A:E,3, TRUE)</f>
        <v>26</v>
      </c>
      <c r="D17" s="3">
        <f>VLOOKUP(A17,'Demo Data'!A:E,4, TRUE)</f>
        <v>2</v>
      </c>
      <c r="E17" s="3">
        <f>VLOOKUP(A17,'Demo Data'!A:E,5, TRUE)</f>
        <v>3</v>
      </c>
      <c r="F17" t="e">
        <f>VLOOKUP(A17, 'Physical Activity Data '!A:B,2,FALSE)</f>
        <v>#N/A</v>
      </c>
      <c r="G17" t="e">
        <f>VLOOKUP(A17,'Telomere data '!A:B, 2,)</f>
        <v>#N/A</v>
      </c>
      <c r="H17" t="e">
        <f>VLOOKUP(A17, 'BMI Data'!A:B,2,FALSE)</f>
        <v>#N/A</v>
      </c>
      <c r="I17" t="e">
        <f>VLOOKUP(A17, 'Physical Activity Data '!A:E,5,FALSE)</f>
        <v>#N/A</v>
      </c>
      <c r="J17" t="e">
        <f>VLOOKUP(A17, 'Physical Activity Data '!A:E,4,FALSE)</f>
        <v>#N/A</v>
      </c>
    </row>
    <row r="18" spans="1:10" x14ac:dyDescent="0.25">
      <c r="A18">
        <v>9982</v>
      </c>
      <c r="B18" s="3">
        <f>VLOOKUP(A18,'Demo Data'!A:E,2, TRUE)</f>
        <v>1</v>
      </c>
      <c r="C18" s="3">
        <f>VLOOKUP(A18,'Demo Data'!A:E,3, TRUE)</f>
        <v>13</v>
      </c>
      <c r="D18" s="3">
        <f>VLOOKUP(A18,'Demo Data'!A:E,4, TRUE)</f>
        <v>3</v>
      </c>
      <c r="E18" s="3">
        <f>VLOOKUP(A18,'Demo Data'!A:E,5, TRUE)</f>
        <v>1</v>
      </c>
      <c r="F18">
        <f>VLOOKUP(A18, 'Physical Activity Data '!A:B,2,FALSE)</f>
        <v>1</v>
      </c>
      <c r="G18" t="e">
        <f>VLOOKUP(A18,'Telomere data '!A:B, 2,)</f>
        <v>#N/A</v>
      </c>
      <c r="H18">
        <f>VLOOKUP(A18, 'BMI Data'!A:B,2,FALSE)</f>
        <v>15.19</v>
      </c>
      <c r="I18">
        <f>VLOOKUP(A18, 'Physical Activity Data '!A:E,5,FALSE)</f>
        <v>3.5</v>
      </c>
      <c r="J18">
        <f>VLOOKUP(A18, 'Physical Activity Data '!A:E,4,FALSE)</f>
        <v>15</v>
      </c>
    </row>
    <row r="19" spans="1:10" x14ac:dyDescent="0.25">
      <c r="A19">
        <v>9983</v>
      </c>
      <c r="B19" s="3">
        <f>VLOOKUP(A19,'Demo Data'!A:E,2, TRUE)</f>
        <v>2</v>
      </c>
      <c r="C19" s="3">
        <f>VLOOKUP(A19,'Demo Data'!A:E,3, TRUE)</f>
        <v>1</v>
      </c>
      <c r="D19" s="3">
        <f>VLOOKUP(A19,'Demo Data'!A:E,4, TRUE)</f>
        <v>3</v>
      </c>
      <c r="E19" s="3" t="str">
        <f>VLOOKUP(A19,'Demo Data'!A:E,5, TRUE)</f>
        <v>NA</v>
      </c>
      <c r="F19" t="e">
        <f>VLOOKUP(A19, 'Physical Activity Data '!A:B,2,FALSE)</f>
        <v>#N/A</v>
      </c>
      <c r="G19" t="e">
        <f>VLOOKUP(A19,'Telomere data '!A:B, 2,)</f>
        <v>#N/A</v>
      </c>
      <c r="H19" t="str">
        <f>VLOOKUP(A19, 'BMI Data'!A:B,2,FALSE)</f>
        <v>NA</v>
      </c>
      <c r="I19" t="e">
        <f>VLOOKUP(A19, 'Physical Activity Data '!A:E,5,FALSE)</f>
        <v>#N/A</v>
      </c>
      <c r="J19" t="e">
        <f>VLOOKUP(A19, 'Physical Activity Data '!A:E,4,FALSE)</f>
        <v>#N/A</v>
      </c>
    </row>
    <row r="20" spans="1:10" x14ac:dyDescent="0.25">
      <c r="A20">
        <v>9984</v>
      </c>
      <c r="B20" s="3">
        <f>VLOOKUP(A20,'Demo Data'!A:E,2, TRUE)</f>
        <v>2</v>
      </c>
      <c r="C20" s="3">
        <f>VLOOKUP(A20,'Demo Data'!A:E,3, TRUE)</f>
        <v>46</v>
      </c>
      <c r="D20" s="3">
        <f>VLOOKUP(A20,'Demo Data'!A:E,4, TRUE)</f>
        <v>1</v>
      </c>
      <c r="E20" s="3">
        <f>VLOOKUP(A20,'Demo Data'!A:E,5, TRUE)</f>
        <v>1</v>
      </c>
      <c r="F20">
        <f>VLOOKUP(A20, 'Physical Activity Data '!A:B,2,FALSE)</f>
        <v>1</v>
      </c>
      <c r="G20">
        <f>VLOOKUP(A20,'Telomere data '!A:B, 2,)</f>
        <v>0.98204986400000005</v>
      </c>
      <c r="H20">
        <f>VLOOKUP(A20, 'BMI Data'!A:B,2,FALSE)</f>
        <v>36.07</v>
      </c>
      <c r="I20">
        <f>VLOOKUP(A20, 'Physical Activity Data '!A:E,5,FALSE)</f>
        <v>4.5</v>
      </c>
      <c r="J20">
        <f>VLOOKUP(A20, 'Physical Activity Data '!A:E,4,FALSE)</f>
        <v>20</v>
      </c>
    </row>
    <row r="21" spans="1:10" x14ac:dyDescent="0.25">
      <c r="A21">
        <v>9985</v>
      </c>
      <c r="B21" s="3">
        <f>VLOOKUP(A21,'Demo Data'!A:E,2, TRUE)</f>
        <v>2</v>
      </c>
      <c r="C21" s="3">
        <f>VLOOKUP(A21,'Demo Data'!A:E,3, TRUE)</f>
        <v>8</v>
      </c>
      <c r="D21" s="3">
        <f>VLOOKUP(A21,'Demo Data'!A:E,4, TRUE)</f>
        <v>4</v>
      </c>
      <c r="E21" s="3">
        <f>VLOOKUP(A21,'Demo Data'!A:E,5, TRUE)</f>
        <v>1</v>
      </c>
      <c r="F21" t="e">
        <f>VLOOKUP(A21, 'Physical Activity Data '!A:B,2,FALSE)</f>
        <v>#N/A</v>
      </c>
      <c r="G21" t="e">
        <f>VLOOKUP(A21,'Telomere data '!A:B, 2,)</f>
        <v>#N/A</v>
      </c>
      <c r="H21">
        <f>VLOOKUP(A21, 'BMI Data'!A:B,2,FALSE)</f>
        <v>14.07</v>
      </c>
      <c r="I21" t="e">
        <f>VLOOKUP(A21, 'Physical Activity Data '!A:E,5,FALSE)</f>
        <v>#N/A</v>
      </c>
      <c r="J21" t="e">
        <f>VLOOKUP(A21, 'Physical Activity Data '!A:E,4,FALSE)</f>
        <v>#N/A</v>
      </c>
    </row>
    <row r="22" spans="1:10" x14ac:dyDescent="0.25">
      <c r="A22">
        <v>9986</v>
      </c>
      <c r="B22" s="3">
        <f>VLOOKUP(A22,'Demo Data'!A:E,2, TRUE)</f>
        <v>1</v>
      </c>
      <c r="C22" s="3">
        <f>VLOOKUP(A22,'Demo Data'!A:E,3, TRUE)</f>
        <v>7</v>
      </c>
      <c r="D22" s="3">
        <f>VLOOKUP(A22,'Demo Data'!A:E,4, TRUE)</f>
        <v>4</v>
      </c>
      <c r="E22" s="3">
        <f>VLOOKUP(A22,'Demo Data'!A:E,5, TRUE)</f>
        <v>1</v>
      </c>
      <c r="F22" t="e">
        <f>VLOOKUP(A22, 'Physical Activity Data '!A:B,2,FALSE)</f>
        <v>#N/A</v>
      </c>
      <c r="G22" t="e">
        <f>VLOOKUP(A22,'Telomere data '!A:B, 2,)</f>
        <v>#N/A</v>
      </c>
      <c r="H22">
        <f>VLOOKUP(A22, 'BMI Data'!A:B,2,FALSE)</f>
        <v>16.260000000000002</v>
      </c>
      <c r="I22" t="e">
        <f>VLOOKUP(A22, 'Physical Activity Data '!A:E,5,FALSE)</f>
        <v>#N/A</v>
      </c>
      <c r="J22" t="e">
        <f>VLOOKUP(A22, 'Physical Activity Data '!A:E,4,FALSE)</f>
        <v>#N/A</v>
      </c>
    </row>
    <row r="23" spans="1:10" x14ac:dyDescent="0.25">
      <c r="A23">
        <v>9987</v>
      </c>
      <c r="B23" s="3">
        <f>VLOOKUP(A23,'Demo Data'!A:E,2, TRUE)</f>
        <v>1</v>
      </c>
      <c r="C23" s="3">
        <f>VLOOKUP(A23,'Demo Data'!A:E,3, TRUE)</f>
        <v>5</v>
      </c>
      <c r="D23" s="3">
        <f>VLOOKUP(A23,'Demo Data'!A:E,4, TRUE)</f>
        <v>4</v>
      </c>
      <c r="E23" s="3" t="str">
        <f>VLOOKUP(A23,'Demo Data'!A:E,5, TRUE)</f>
        <v>NA</v>
      </c>
      <c r="F23" t="e">
        <f>VLOOKUP(A23, 'Physical Activity Data '!A:B,2,FALSE)</f>
        <v>#N/A</v>
      </c>
      <c r="G23" t="e">
        <f>VLOOKUP(A23,'Telomere data '!A:B, 2,)</f>
        <v>#N/A</v>
      </c>
      <c r="H23">
        <f>VLOOKUP(A23, 'BMI Data'!A:B,2,FALSE)</f>
        <v>15.53</v>
      </c>
      <c r="I23" t="e">
        <f>VLOOKUP(A23, 'Physical Activity Data '!A:E,5,FALSE)</f>
        <v>#N/A</v>
      </c>
      <c r="J23" t="e">
        <f>VLOOKUP(A23, 'Physical Activity Data '!A:E,4,FALSE)</f>
        <v>#N/A</v>
      </c>
    </row>
    <row r="24" spans="1:10" x14ac:dyDescent="0.25">
      <c r="A24">
        <v>9988</v>
      </c>
      <c r="B24" s="3">
        <f>VLOOKUP(A24,'Demo Data'!A:E,2, TRUE)</f>
        <v>2</v>
      </c>
      <c r="C24" s="3">
        <f>VLOOKUP(A24,'Demo Data'!A:E,3, TRUE)</f>
        <v>54</v>
      </c>
      <c r="D24" s="3">
        <f>VLOOKUP(A24,'Demo Data'!A:E,4, TRUE)</f>
        <v>1</v>
      </c>
      <c r="E24" s="3">
        <f>VLOOKUP(A24,'Demo Data'!A:E,5, TRUE)</f>
        <v>1</v>
      </c>
      <c r="F24">
        <f>VLOOKUP(A24, 'Physical Activity Data '!A:B,2,FALSE)</f>
        <v>1</v>
      </c>
      <c r="G24">
        <f>VLOOKUP(A24,'Telomere data '!A:B, 2,)</f>
        <v>1.0214933799999999</v>
      </c>
      <c r="H24">
        <f>VLOOKUP(A24, 'BMI Data'!A:B,2,FALSE)</f>
        <v>31.53</v>
      </c>
      <c r="I24">
        <f>VLOOKUP(A24, 'Physical Activity Data '!A:E,5,FALSE)</f>
        <v>4.5</v>
      </c>
      <c r="J24">
        <f>VLOOKUP(A24, 'Physical Activity Data '!A:E,4,FALSE)</f>
        <v>60</v>
      </c>
    </row>
    <row r="25" spans="1:10" x14ac:dyDescent="0.25">
      <c r="A25">
        <v>9989</v>
      </c>
      <c r="B25" s="3">
        <f>VLOOKUP(A25,'Demo Data'!A:E,2, TRUE)</f>
        <v>1</v>
      </c>
      <c r="C25" s="3">
        <f>VLOOKUP(A25,'Demo Data'!A:E,3, TRUE)</f>
        <v>0</v>
      </c>
      <c r="D25" s="3">
        <f>VLOOKUP(A25,'Demo Data'!A:E,4, TRUE)</f>
        <v>3</v>
      </c>
      <c r="E25" s="3" t="str">
        <f>VLOOKUP(A25,'Demo Data'!A:E,5, TRUE)</f>
        <v>NA</v>
      </c>
      <c r="F25" t="e">
        <f>VLOOKUP(A25, 'Physical Activity Data '!A:B,2,FALSE)</f>
        <v>#N/A</v>
      </c>
      <c r="G25" t="e">
        <f>VLOOKUP(A25,'Telomere data '!A:B, 2,)</f>
        <v>#N/A</v>
      </c>
      <c r="H25" t="str">
        <f>VLOOKUP(A25, 'BMI Data'!A:B,2,FALSE)</f>
        <v>NA</v>
      </c>
      <c r="I25" t="e">
        <f>VLOOKUP(A25, 'Physical Activity Data '!A:E,5,FALSE)</f>
        <v>#N/A</v>
      </c>
      <c r="J25" t="e">
        <f>VLOOKUP(A25, 'Physical Activity Data '!A:E,4,FALSE)</f>
        <v>#N/A</v>
      </c>
    </row>
    <row r="26" spans="1:10" x14ac:dyDescent="0.25">
      <c r="A26">
        <v>9990</v>
      </c>
      <c r="B26" s="3">
        <f>VLOOKUP(A26,'Demo Data'!A:E,2, TRUE)</f>
        <v>2</v>
      </c>
      <c r="C26" s="3">
        <f>VLOOKUP(A26,'Demo Data'!A:E,3, TRUE)</f>
        <v>42</v>
      </c>
      <c r="D26" s="3">
        <f>VLOOKUP(A26,'Demo Data'!A:E,4, TRUE)</f>
        <v>4</v>
      </c>
      <c r="E26" s="3">
        <f>VLOOKUP(A26,'Demo Data'!A:E,5, TRUE)</f>
        <v>3</v>
      </c>
      <c r="F26" t="e">
        <f>VLOOKUP(A26, 'Physical Activity Data '!A:B,2,FALSE)</f>
        <v>#N/A</v>
      </c>
      <c r="G26" t="e">
        <f>VLOOKUP(A26,'Telomere data '!A:B, 2,)</f>
        <v>#N/A</v>
      </c>
      <c r="H26" t="e">
        <f>VLOOKUP(A26, 'BMI Data'!A:B,2,FALSE)</f>
        <v>#N/A</v>
      </c>
      <c r="I26" t="e">
        <f>VLOOKUP(A26, 'Physical Activity Data '!A:E,5,FALSE)</f>
        <v>#N/A</v>
      </c>
      <c r="J26" t="e">
        <f>VLOOKUP(A26, 'Physical Activity Data '!A:E,4,FALSE)</f>
        <v>#N/A</v>
      </c>
    </row>
    <row r="27" spans="1:10" x14ac:dyDescent="0.25">
      <c r="A27">
        <v>9991</v>
      </c>
      <c r="B27" s="3">
        <f>VLOOKUP(A27,'Demo Data'!A:E,2, TRUE)</f>
        <v>1</v>
      </c>
      <c r="C27" s="3">
        <f>VLOOKUP(A27,'Demo Data'!A:E,3, TRUE)</f>
        <v>1</v>
      </c>
      <c r="D27" s="3">
        <f>VLOOKUP(A27,'Demo Data'!A:E,4, TRUE)</f>
        <v>4</v>
      </c>
      <c r="E27" s="3" t="str">
        <f>VLOOKUP(A27,'Demo Data'!A:E,5, TRUE)</f>
        <v>NA</v>
      </c>
      <c r="F27" t="e">
        <f>VLOOKUP(A27, 'Physical Activity Data '!A:B,2,FALSE)</f>
        <v>#N/A</v>
      </c>
      <c r="G27" t="e">
        <f>VLOOKUP(A27,'Telomere data '!A:B, 2,)</f>
        <v>#N/A</v>
      </c>
      <c r="H27" t="str">
        <f>VLOOKUP(A27, 'BMI Data'!A:B,2,FALSE)</f>
        <v>NA</v>
      </c>
      <c r="I27" t="e">
        <f>VLOOKUP(A27, 'Physical Activity Data '!A:E,5,FALSE)</f>
        <v>#N/A</v>
      </c>
      <c r="J27" t="e">
        <f>VLOOKUP(A27, 'Physical Activity Data '!A:E,4,FALSE)</f>
        <v>#N/A</v>
      </c>
    </row>
    <row r="28" spans="1:10" x14ac:dyDescent="0.25">
      <c r="A28">
        <v>9992</v>
      </c>
      <c r="B28" s="3">
        <f>VLOOKUP(A28,'Demo Data'!A:E,2, TRUE)</f>
        <v>2</v>
      </c>
      <c r="C28" s="3">
        <f>VLOOKUP(A28,'Demo Data'!A:E,3, TRUE)</f>
        <v>2</v>
      </c>
      <c r="D28" s="3">
        <f>VLOOKUP(A28,'Demo Data'!A:E,4, TRUE)</f>
        <v>3</v>
      </c>
      <c r="E28" s="3" t="str">
        <f>VLOOKUP(A28,'Demo Data'!A:E,5, TRUE)</f>
        <v>NA</v>
      </c>
      <c r="F28" t="e">
        <f>VLOOKUP(A28, 'Physical Activity Data '!A:B,2,FALSE)</f>
        <v>#N/A</v>
      </c>
      <c r="G28" t="e">
        <f>VLOOKUP(A28,'Telomere data '!A:B, 2,)</f>
        <v>#N/A</v>
      </c>
      <c r="H28">
        <f>VLOOKUP(A28, 'BMI Data'!A:B,2,FALSE)</f>
        <v>17.04</v>
      </c>
      <c r="I28" t="e">
        <f>VLOOKUP(A28, 'Physical Activity Data '!A:E,5,FALSE)</f>
        <v>#N/A</v>
      </c>
      <c r="J28" t="e">
        <f>VLOOKUP(A28, 'Physical Activity Data '!A:E,4,FALSE)</f>
        <v>#N/A</v>
      </c>
    </row>
    <row r="29" spans="1:10" x14ac:dyDescent="0.25">
      <c r="A29">
        <v>9993</v>
      </c>
      <c r="B29" s="3">
        <f>VLOOKUP(A29,'Demo Data'!A:E,2, TRUE)</f>
        <v>1</v>
      </c>
      <c r="C29" s="3">
        <f>VLOOKUP(A29,'Demo Data'!A:E,3, TRUE)</f>
        <v>16</v>
      </c>
      <c r="D29" s="3">
        <f>VLOOKUP(A29,'Demo Data'!A:E,4, TRUE)</f>
        <v>1</v>
      </c>
      <c r="E29" s="3">
        <f>VLOOKUP(A29,'Demo Data'!A:E,5, TRUE)</f>
        <v>1</v>
      </c>
      <c r="F29">
        <f>VLOOKUP(A29, 'Physical Activity Data '!A:B,2,FALSE)</f>
        <v>2</v>
      </c>
      <c r="G29" t="e">
        <f>VLOOKUP(A29,'Telomere data '!A:B, 2,)</f>
        <v>#N/A</v>
      </c>
      <c r="H29">
        <f>VLOOKUP(A29, 'BMI Data'!A:B,2,FALSE)</f>
        <v>28.44</v>
      </c>
      <c r="I29">
        <f>VLOOKUP(A29, 'Physical Activity Data '!A:E,5,FALSE)</f>
        <v>8</v>
      </c>
      <c r="J29">
        <f>VLOOKUP(A29, 'Physical Activity Data '!A:E,4,FALSE)</f>
        <v>60</v>
      </c>
    </row>
    <row r="30" spans="1:10" x14ac:dyDescent="0.25">
      <c r="A30">
        <v>9994</v>
      </c>
      <c r="B30" s="3">
        <f>VLOOKUP(A30,'Demo Data'!A:E,2, TRUE)</f>
        <v>2</v>
      </c>
      <c r="C30" s="3">
        <f>VLOOKUP(A30,'Demo Data'!A:E,3, TRUE)</f>
        <v>0</v>
      </c>
      <c r="D30" s="3">
        <f>VLOOKUP(A30,'Demo Data'!A:E,4, TRUE)</f>
        <v>1</v>
      </c>
      <c r="E30" s="3" t="str">
        <f>VLOOKUP(A30,'Demo Data'!A:E,5, TRUE)</f>
        <v>NA</v>
      </c>
      <c r="F30" t="e">
        <f>VLOOKUP(A30, 'Physical Activity Data '!A:B,2,FALSE)</f>
        <v>#N/A</v>
      </c>
      <c r="G30" t="e">
        <f>VLOOKUP(A30,'Telomere data '!A:B, 2,)</f>
        <v>#N/A</v>
      </c>
      <c r="H30" t="e">
        <f>VLOOKUP(A30, 'BMI Data'!A:B,2,FALSE)</f>
        <v>#N/A</v>
      </c>
      <c r="I30" t="e">
        <f>VLOOKUP(A30, 'Physical Activity Data '!A:E,5,FALSE)</f>
        <v>#N/A</v>
      </c>
      <c r="J30" t="e">
        <f>VLOOKUP(A30, 'Physical Activity Data '!A:E,4,FALSE)</f>
        <v>#N/A</v>
      </c>
    </row>
    <row r="31" spans="1:10" x14ac:dyDescent="0.25">
      <c r="A31">
        <v>9995</v>
      </c>
      <c r="B31" s="3">
        <f>VLOOKUP(A31,'Demo Data'!A:E,2, TRUE)</f>
        <v>1</v>
      </c>
      <c r="C31" s="3">
        <f>VLOOKUP(A31,'Demo Data'!A:E,3, TRUE)</f>
        <v>0</v>
      </c>
      <c r="D31" s="3">
        <f>VLOOKUP(A31,'Demo Data'!A:E,4, TRUE)</f>
        <v>3</v>
      </c>
      <c r="E31" s="3" t="str">
        <f>VLOOKUP(A31,'Demo Data'!A:E,5, TRUE)</f>
        <v>NA</v>
      </c>
      <c r="F31" t="e">
        <f>VLOOKUP(A31, 'Physical Activity Data '!A:B,2,FALSE)</f>
        <v>#N/A</v>
      </c>
      <c r="G31" t="e">
        <f>VLOOKUP(A31,'Telomere data '!A:B, 2,)</f>
        <v>#N/A</v>
      </c>
      <c r="H31" t="str">
        <f>VLOOKUP(A31, 'BMI Data'!A:B,2,FALSE)</f>
        <v>NA</v>
      </c>
      <c r="I31" t="e">
        <f>VLOOKUP(A31, 'Physical Activity Data '!A:E,5,FALSE)</f>
        <v>#N/A</v>
      </c>
      <c r="J31" t="e">
        <f>VLOOKUP(A31, 'Physical Activity Data '!A:E,4,FALSE)</f>
        <v>#N/A</v>
      </c>
    </row>
    <row r="32" spans="1:10" x14ac:dyDescent="0.25">
      <c r="A32">
        <v>9996</v>
      </c>
      <c r="B32" s="3">
        <f>VLOOKUP(A32,'Demo Data'!A:E,2, TRUE)</f>
        <v>1</v>
      </c>
      <c r="C32" s="3">
        <f>VLOOKUP(A32,'Demo Data'!A:E,3, TRUE)</f>
        <v>8</v>
      </c>
      <c r="D32" s="3">
        <f>VLOOKUP(A32,'Demo Data'!A:E,4, TRUE)</f>
        <v>5</v>
      </c>
      <c r="E32" s="3">
        <f>VLOOKUP(A32,'Demo Data'!A:E,5, TRUE)</f>
        <v>1</v>
      </c>
      <c r="F32" t="e">
        <f>VLOOKUP(A32, 'Physical Activity Data '!A:B,2,FALSE)</f>
        <v>#N/A</v>
      </c>
      <c r="G32" t="e">
        <f>VLOOKUP(A32,'Telomere data '!A:B, 2,)</f>
        <v>#N/A</v>
      </c>
      <c r="H32">
        <f>VLOOKUP(A32, 'BMI Data'!A:B,2,FALSE)</f>
        <v>14.44</v>
      </c>
      <c r="I32" t="e">
        <f>VLOOKUP(A32, 'Physical Activity Data '!A:E,5,FALSE)</f>
        <v>#N/A</v>
      </c>
      <c r="J32" t="e">
        <f>VLOOKUP(A32, 'Physical Activity Data '!A:E,4,FALSE)</f>
        <v>#N/A</v>
      </c>
    </row>
    <row r="33" spans="1:10" x14ac:dyDescent="0.25">
      <c r="A33">
        <v>9997</v>
      </c>
      <c r="B33" s="3">
        <f>VLOOKUP(A33,'Demo Data'!A:E,2, TRUE)</f>
        <v>1</v>
      </c>
      <c r="C33" s="3">
        <f>VLOOKUP(A33,'Demo Data'!A:E,3, TRUE)</f>
        <v>14</v>
      </c>
      <c r="D33" s="3">
        <f>VLOOKUP(A33,'Demo Data'!A:E,4, TRUE)</f>
        <v>4</v>
      </c>
      <c r="E33" s="3">
        <f>VLOOKUP(A33,'Demo Data'!A:E,5, TRUE)</f>
        <v>1</v>
      </c>
      <c r="F33">
        <f>VLOOKUP(A33, 'Physical Activity Data '!A:B,2,FALSE)</f>
        <v>1</v>
      </c>
      <c r="G33" t="e">
        <f>VLOOKUP(A33,'Telomere data '!A:B, 2,)</f>
        <v>#N/A</v>
      </c>
      <c r="H33">
        <f>VLOOKUP(A33, 'BMI Data'!A:B,2,FALSE)</f>
        <v>19.03</v>
      </c>
      <c r="I33">
        <f>VLOOKUP(A33, 'Physical Activity Data '!A:E,5,FALSE)</f>
        <v>3.5</v>
      </c>
      <c r="J33">
        <f>VLOOKUP(A33, 'Physical Activity Data '!A:E,4,FALSE)</f>
        <v>180</v>
      </c>
    </row>
    <row r="34" spans="1:10" x14ac:dyDescent="0.25">
      <c r="A34">
        <v>9998</v>
      </c>
      <c r="B34" s="3">
        <f>VLOOKUP(A34,'Demo Data'!A:E,2, TRUE)</f>
        <v>2</v>
      </c>
      <c r="C34" s="3">
        <f>VLOOKUP(A34,'Demo Data'!A:E,3, TRUE)</f>
        <v>8</v>
      </c>
      <c r="D34" s="3">
        <f>VLOOKUP(A34,'Demo Data'!A:E,4, TRUE)</f>
        <v>1</v>
      </c>
      <c r="E34" s="3">
        <f>VLOOKUP(A34,'Demo Data'!A:E,5, TRUE)</f>
        <v>1</v>
      </c>
      <c r="F34" t="e">
        <f>VLOOKUP(A34, 'Physical Activity Data '!A:B,2,FALSE)</f>
        <v>#N/A</v>
      </c>
      <c r="G34" t="e">
        <f>VLOOKUP(A34,'Telomere data '!A:B, 2,)</f>
        <v>#N/A</v>
      </c>
      <c r="H34">
        <f>VLOOKUP(A34, 'BMI Data'!A:B,2,FALSE)</f>
        <v>22.45</v>
      </c>
      <c r="I34" t="e">
        <f>VLOOKUP(A34, 'Physical Activity Data '!A:E,5,FALSE)</f>
        <v>#N/A</v>
      </c>
      <c r="J34" t="e">
        <f>VLOOKUP(A34, 'Physical Activity Data '!A:E,4,FALSE)</f>
        <v>#N/A</v>
      </c>
    </row>
    <row r="35" spans="1:10" x14ac:dyDescent="0.25">
      <c r="A35">
        <v>9999</v>
      </c>
      <c r="B35" s="3">
        <f>VLOOKUP(A35,'Demo Data'!A:E,2, TRUE)</f>
        <v>1</v>
      </c>
      <c r="C35" s="3">
        <f>VLOOKUP(A35,'Demo Data'!A:E,3, TRUE)</f>
        <v>28</v>
      </c>
      <c r="D35" s="3">
        <f>VLOOKUP(A35,'Demo Data'!A:E,4, TRUE)</f>
        <v>4</v>
      </c>
      <c r="E35" s="3">
        <f>VLOOKUP(A35,'Demo Data'!A:E,5, TRUE)</f>
        <v>1</v>
      </c>
      <c r="F35" t="e">
        <f>VLOOKUP(A35, 'Physical Activity Data '!A:B,2,FALSE)</f>
        <v>#N/A</v>
      </c>
      <c r="G35">
        <f>VLOOKUP(A35,'Telomere data '!A:B, 2,)</f>
        <v>1.0826381810000001</v>
      </c>
      <c r="H35">
        <f>VLOOKUP(A35, 'BMI Data'!A:B,2,FALSE)</f>
        <v>25.2</v>
      </c>
      <c r="I35" t="e">
        <f>VLOOKUP(A35, 'Physical Activity Data '!A:E,5,FALSE)</f>
        <v>#N/A</v>
      </c>
      <c r="J35" t="e">
        <f>VLOOKUP(A35, 'Physical Activity Data '!A:E,4,FALSE)</f>
        <v>#N/A</v>
      </c>
    </row>
    <row r="36" spans="1:10" x14ac:dyDescent="0.25">
      <c r="A36">
        <v>10000</v>
      </c>
      <c r="B36" s="3">
        <f>VLOOKUP(A36,'Demo Data'!A:E,2, TRUE)</f>
        <v>1</v>
      </c>
      <c r="C36" s="3">
        <f>VLOOKUP(A36,'Demo Data'!A:E,3, TRUE)</f>
        <v>18</v>
      </c>
      <c r="D36" s="3">
        <f>VLOOKUP(A36,'Demo Data'!A:E,4, TRUE)</f>
        <v>3</v>
      </c>
      <c r="E36" s="3">
        <f>VLOOKUP(A36,'Demo Data'!A:E,5, TRUE)</f>
        <v>1</v>
      </c>
      <c r="F36">
        <f>VLOOKUP(A36, 'Physical Activity Data '!A:B,2,FALSE)</f>
        <v>1</v>
      </c>
      <c r="G36" t="e">
        <f>VLOOKUP(A36,'Telomere data '!A:B, 2,)</f>
        <v>#N/A</v>
      </c>
      <c r="H36">
        <f>VLOOKUP(A36, 'BMI Data'!A:B,2,FALSE)</f>
        <v>36.86</v>
      </c>
      <c r="I36">
        <f>VLOOKUP(A36, 'Physical Activity Data '!A:E,5,FALSE)</f>
        <v>4.5</v>
      </c>
      <c r="J36">
        <f>VLOOKUP(A36, 'Physical Activity Data '!A:E,4,FALSE)</f>
        <v>45</v>
      </c>
    </row>
    <row r="37" spans="1:10" x14ac:dyDescent="0.25">
      <c r="A37">
        <v>10001</v>
      </c>
      <c r="B37" s="3">
        <f>VLOOKUP(A37,'Demo Data'!A:E,2, TRUE)</f>
        <v>1</v>
      </c>
      <c r="C37" s="3">
        <f>VLOOKUP(A37,'Demo Data'!A:E,3, TRUE)</f>
        <v>28</v>
      </c>
      <c r="D37" s="3">
        <f>VLOOKUP(A37,'Demo Data'!A:E,4, TRUE)</f>
        <v>1</v>
      </c>
      <c r="E37" s="3">
        <f>VLOOKUP(A37,'Demo Data'!A:E,5, TRUE)</f>
        <v>1</v>
      </c>
      <c r="F37" t="e">
        <f>VLOOKUP(A37, 'Physical Activity Data '!A:B,2,FALSE)</f>
        <v>#N/A</v>
      </c>
      <c r="G37">
        <f>VLOOKUP(A37,'Telomere data '!A:B, 2,)</f>
        <v>1.522555681</v>
      </c>
      <c r="H37">
        <f>VLOOKUP(A37, 'BMI Data'!A:B,2,FALSE)</f>
        <v>24.54</v>
      </c>
      <c r="I37" t="e">
        <f>VLOOKUP(A37, 'Physical Activity Data '!A:E,5,FALSE)</f>
        <v>#N/A</v>
      </c>
      <c r="J37" t="e">
        <f>VLOOKUP(A37, 'Physical Activity Data '!A:E,4,FALSE)</f>
        <v>#N/A</v>
      </c>
    </row>
    <row r="38" spans="1:10" x14ac:dyDescent="0.25">
      <c r="A38">
        <v>10002</v>
      </c>
      <c r="B38" s="3">
        <f>VLOOKUP(A38,'Demo Data'!A:E,2, TRUE)</f>
        <v>1</v>
      </c>
      <c r="C38" s="3">
        <f>VLOOKUP(A38,'Demo Data'!A:E,3, TRUE)</f>
        <v>17</v>
      </c>
      <c r="D38" s="3">
        <f>VLOOKUP(A38,'Demo Data'!A:E,4, TRUE)</f>
        <v>2</v>
      </c>
      <c r="E38" s="3">
        <f>VLOOKUP(A38,'Demo Data'!A:E,5, TRUE)</f>
        <v>1</v>
      </c>
      <c r="F38">
        <f>VLOOKUP(A38, 'Physical Activity Data '!A:B,2,FALSE)</f>
        <v>1</v>
      </c>
      <c r="G38" t="e">
        <f>VLOOKUP(A38,'Telomere data '!A:B, 2,)</f>
        <v>#N/A</v>
      </c>
      <c r="H38">
        <f>VLOOKUP(A38, 'BMI Data'!A:B,2,FALSE)</f>
        <v>19.690000000000001</v>
      </c>
      <c r="I38">
        <f>VLOOKUP(A38, 'Physical Activity Data '!A:E,5,FALSE)</f>
        <v>6</v>
      </c>
      <c r="J38">
        <f>VLOOKUP(A38, 'Physical Activity Data '!A:E,4,FALSE)</f>
        <v>10</v>
      </c>
    </row>
    <row r="39" spans="1:10" x14ac:dyDescent="0.25">
      <c r="A39">
        <v>10003</v>
      </c>
      <c r="B39" s="3">
        <f>VLOOKUP(A39,'Demo Data'!A:E,2, TRUE)</f>
        <v>2</v>
      </c>
      <c r="C39" s="3">
        <f>VLOOKUP(A39,'Demo Data'!A:E,3, TRUE)</f>
        <v>81</v>
      </c>
      <c r="D39" s="3">
        <f>VLOOKUP(A39,'Demo Data'!A:E,4, TRUE)</f>
        <v>3</v>
      </c>
      <c r="E39" s="3">
        <f>VLOOKUP(A39,'Demo Data'!A:E,5, TRUE)</f>
        <v>2</v>
      </c>
      <c r="F39" t="e">
        <f>VLOOKUP(A39, 'Physical Activity Data '!A:B,2,FALSE)</f>
        <v>#N/A</v>
      </c>
      <c r="G39" t="e">
        <f>VLOOKUP(A39,'Telomere data '!A:B, 2,)</f>
        <v>#N/A</v>
      </c>
      <c r="H39" t="e">
        <f>VLOOKUP(A39, 'BMI Data'!A:B,2,FALSE)</f>
        <v>#N/A</v>
      </c>
      <c r="I39" t="e">
        <f>VLOOKUP(A39, 'Physical Activity Data '!A:E,5,FALSE)</f>
        <v>#N/A</v>
      </c>
      <c r="J39" t="e">
        <f>VLOOKUP(A39, 'Physical Activity Data '!A:E,4,FALSE)</f>
        <v>#N/A</v>
      </c>
    </row>
    <row r="40" spans="1:10" x14ac:dyDescent="0.25">
      <c r="A40">
        <v>10004</v>
      </c>
      <c r="B40" s="3">
        <f>VLOOKUP(A40,'Demo Data'!A:E,2, TRUE)</f>
        <v>1</v>
      </c>
      <c r="C40" s="3">
        <f>VLOOKUP(A40,'Demo Data'!A:E,3, TRUE)</f>
        <v>46</v>
      </c>
      <c r="D40" s="3">
        <f>VLOOKUP(A40,'Demo Data'!A:E,4, TRUE)</f>
        <v>3</v>
      </c>
      <c r="E40" s="3">
        <f>VLOOKUP(A40,'Demo Data'!A:E,5, TRUE)</f>
        <v>2</v>
      </c>
      <c r="F40" t="e">
        <f>VLOOKUP(A40, 'Physical Activity Data '!A:B,2,FALSE)</f>
        <v>#N/A</v>
      </c>
      <c r="G40">
        <f>VLOOKUP(A40,'Telomere data '!A:B, 2,)</f>
        <v>1.1669574819999999</v>
      </c>
      <c r="H40">
        <f>VLOOKUP(A40, 'BMI Data'!A:B,2,FALSE)</f>
        <v>29.64</v>
      </c>
      <c r="I40" t="e">
        <f>VLOOKUP(A40, 'Physical Activity Data '!A:E,5,FALSE)</f>
        <v>#N/A</v>
      </c>
      <c r="J40" t="e">
        <f>VLOOKUP(A40, 'Physical Activity Data '!A:E,4,FALSE)</f>
        <v>#N/A</v>
      </c>
    </row>
    <row r="41" spans="1:10" x14ac:dyDescent="0.25">
      <c r="A41">
        <v>10005</v>
      </c>
      <c r="B41" s="3">
        <f>VLOOKUP(A41,'Demo Data'!A:E,2, TRUE)</f>
        <v>2</v>
      </c>
      <c r="C41" s="3">
        <f>VLOOKUP(A41,'Demo Data'!A:E,3, TRUE)</f>
        <v>39</v>
      </c>
      <c r="D41" s="3">
        <f>VLOOKUP(A41,'Demo Data'!A:E,4, TRUE)</f>
        <v>4</v>
      </c>
      <c r="E41" s="3">
        <f>VLOOKUP(A41,'Demo Data'!A:E,5, TRUE)</f>
        <v>3</v>
      </c>
      <c r="F41" t="e">
        <f>VLOOKUP(A41, 'Physical Activity Data '!A:B,2,FALSE)</f>
        <v>#N/A</v>
      </c>
      <c r="G41">
        <f>VLOOKUP(A41,'Telomere data '!A:B, 2,)</f>
        <v>1.06080756</v>
      </c>
      <c r="H41">
        <f>VLOOKUP(A41, 'BMI Data'!A:B,2,FALSE)</f>
        <v>32.119999999999997</v>
      </c>
      <c r="I41" t="e">
        <f>VLOOKUP(A41, 'Physical Activity Data '!A:E,5,FALSE)</f>
        <v>#N/A</v>
      </c>
      <c r="J41" t="e">
        <f>VLOOKUP(A41, 'Physical Activity Data '!A:E,4,FALSE)</f>
        <v>#N/A</v>
      </c>
    </row>
    <row r="42" spans="1:10" x14ac:dyDescent="0.25">
      <c r="A42">
        <v>10006</v>
      </c>
      <c r="B42" s="3">
        <f>VLOOKUP(A42,'Demo Data'!A:E,2, TRUE)</f>
        <v>2</v>
      </c>
      <c r="C42" s="3">
        <f>VLOOKUP(A42,'Demo Data'!A:E,3, TRUE)</f>
        <v>21</v>
      </c>
      <c r="D42" s="3">
        <f>VLOOKUP(A42,'Demo Data'!A:E,4, TRUE)</f>
        <v>2</v>
      </c>
      <c r="E42" s="3">
        <f>VLOOKUP(A42,'Demo Data'!A:E,5, TRUE)</f>
        <v>3</v>
      </c>
      <c r="F42">
        <f>VLOOKUP(A42, 'Physical Activity Data '!A:B,2,FALSE)</f>
        <v>1</v>
      </c>
      <c r="G42" t="e">
        <f>VLOOKUP(A42,'Telomere data '!A:B, 2,)</f>
        <v>#N/A</v>
      </c>
      <c r="H42">
        <f>VLOOKUP(A42, 'BMI Data'!A:B,2,FALSE)</f>
        <v>31.12</v>
      </c>
      <c r="I42">
        <f>VLOOKUP(A42, 'Physical Activity Data '!A:E,5,FALSE)</f>
        <v>4.5</v>
      </c>
      <c r="J42">
        <f>VLOOKUP(A42, 'Physical Activity Data '!A:E,4,FALSE)</f>
        <v>90</v>
      </c>
    </row>
    <row r="43" spans="1:10" x14ac:dyDescent="0.25">
      <c r="A43">
        <v>10007</v>
      </c>
      <c r="B43" s="3">
        <f>VLOOKUP(A43,'Demo Data'!A:E,2, TRUE)</f>
        <v>2</v>
      </c>
      <c r="C43" s="3">
        <f>VLOOKUP(A43,'Demo Data'!A:E,3, TRUE)</f>
        <v>63</v>
      </c>
      <c r="D43" s="3">
        <f>VLOOKUP(A43,'Demo Data'!A:E,4, TRUE)</f>
        <v>1</v>
      </c>
      <c r="E43" s="3">
        <f>VLOOKUP(A43,'Demo Data'!A:E,5, TRUE)</f>
        <v>2</v>
      </c>
      <c r="F43" t="e">
        <f>VLOOKUP(A43, 'Physical Activity Data '!A:B,2,FALSE)</f>
        <v>#N/A</v>
      </c>
      <c r="G43">
        <f>VLOOKUP(A43,'Telomere data '!A:B, 2,)</f>
        <v>1.267925634</v>
      </c>
      <c r="H43">
        <f>VLOOKUP(A43, 'BMI Data'!A:B,2,FALSE)</f>
        <v>26.57</v>
      </c>
      <c r="I43" t="e">
        <f>VLOOKUP(A43, 'Physical Activity Data '!A:E,5,FALSE)</f>
        <v>#N/A</v>
      </c>
      <c r="J43" t="e">
        <f>VLOOKUP(A43, 'Physical Activity Data '!A:E,4,FALSE)</f>
        <v>#N/A</v>
      </c>
    </row>
    <row r="44" spans="1:10" x14ac:dyDescent="0.25">
      <c r="A44">
        <v>10008</v>
      </c>
      <c r="B44" s="3">
        <f>VLOOKUP(A44,'Demo Data'!A:E,2, TRUE)</f>
        <v>1</v>
      </c>
      <c r="C44" s="3">
        <f>VLOOKUP(A44,'Demo Data'!A:E,3, TRUE)</f>
        <v>9</v>
      </c>
      <c r="D44" s="3">
        <f>VLOOKUP(A44,'Demo Data'!A:E,4, TRUE)</f>
        <v>4</v>
      </c>
      <c r="E44" s="3">
        <f>VLOOKUP(A44,'Demo Data'!A:E,5, TRUE)</f>
        <v>1</v>
      </c>
      <c r="F44" t="e">
        <f>VLOOKUP(A44, 'Physical Activity Data '!A:B,2,FALSE)</f>
        <v>#N/A</v>
      </c>
      <c r="G44" t="e">
        <f>VLOOKUP(A44,'Telomere data '!A:B, 2,)</f>
        <v>#N/A</v>
      </c>
      <c r="H44">
        <f>VLOOKUP(A44, 'BMI Data'!A:B,2,FALSE)</f>
        <v>18.25</v>
      </c>
      <c r="I44" t="e">
        <f>VLOOKUP(A44, 'Physical Activity Data '!A:E,5,FALSE)</f>
        <v>#N/A</v>
      </c>
      <c r="J44" t="e">
        <f>VLOOKUP(A44, 'Physical Activity Data '!A:E,4,FALSE)</f>
        <v>#N/A</v>
      </c>
    </row>
    <row r="45" spans="1:10" x14ac:dyDescent="0.25">
      <c r="A45">
        <v>10009</v>
      </c>
      <c r="B45" s="3">
        <f>VLOOKUP(A45,'Demo Data'!A:E,2, TRUE)</f>
        <v>2</v>
      </c>
      <c r="C45" s="3">
        <f>VLOOKUP(A45,'Demo Data'!A:E,3, TRUE)</f>
        <v>4</v>
      </c>
      <c r="D45" s="3">
        <f>VLOOKUP(A45,'Demo Data'!A:E,4, TRUE)</f>
        <v>2</v>
      </c>
      <c r="E45" s="3" t="str">
        <f>VLOOKUP(A45,'Demo Data'!A:E,5, TRUE)</f>
        <v>NA</v>
      </c>
      <c r="F45" t="e">
        <f>VLOOKUP(A45, 'Physical Activity Data '!A:B,2,FALSE)</f>
        <v>#N/A</v>
      </c>
      <c r="G45" t="e">
        <f>VLOOKUP(A45,'Telomere data '!A:B, 2,)</f>
        <v>#N/A</v>
      </c>
      <c r="H45">
        <f>VLOOKUP(A45, 'BMI Data'!A:B,2,FALSE)</f>
        <v>18.53</v>
      </c>
      <c r="I45" t="e">
        <f>VLOOKUP(A45, 'Physical Activity Data '!A:E,5,FALSE)</f>
        <v>#N/A</v>
      </c>
      <c r="J45" t="e">
        <f>VLOOKUP(A45, 'Physical Activity Data '!A:E,4,FALSE)</f>
        <v>#N/A</v>
      </c>
    </row>
    <row r="46" spans="1:10" x14ac:dyDescent="0.25">
      <c r="A46">
        <v>10010</v>
      </c>
      <c r="B46" s="3">
        <f>VLOOKUP(A46,'Demo Data'!A:E,2, TRUE)</f>
        <v>1</v>
      </c>
      <c r="C46" s="3">
        <f>VLOOKUP(A46,'Demo Data'!A:E,3, TRUE)</f>
        <v>0</v>
      </c>
      <c r="D46" s="3">
        <f>VLOOKUP(A46,'Demo Data'!A:E,4, TRUE)</f>
        <v>5</v>
      </c>
      <c r="E46" s="3" t="str">
        <f>VLOOKUP(A46,'Demo Data'!A:E,5, TRUE)</f>
        <v>NA</v>
      </c>
      <c r="F46" t="e">
        <f>VLOOKUP(A46, 'Physical Activity Data '!A:B,2,FALSE)</f>
        <v>#N/A</v>
      </c>
      <c r="G46" t="e">
        <f>VLOOKUP(A46,'Telomere data '!A:B, 2,)</f>
        <v>#N/A</v>
      </c>
      <c r="H46" t="str">
        <f>VLOOKUP(A46, 'BMI Data'!A:B,2,FALSE)</f>
        <v>NA</v>
      </c>
      <c r="I46" t="e">
        <f>VLOOKUP(A46, 'Physical Activity Data '!A:E,5,FALSE)</f>
        <v>#N/A</v>
      </c>
      <c r="J46" t="e">
        <f>VLOOKUP(A46, 'Physical Activity Data '!A:E,4,FALSE)</f>
        <v>#N/A</v>
      </c>
    </row>
    <row r="47" spans="1:10" x14ac:dyDescent="0.25">
      <c r="A47">
        <v>10011</v>
      </c>
      <c r="B47" s="3">
        <f>VLOOKUP(A47,'Demo Data'!A:E,2, TRUE)</f>
        <v>2</v>
      </c>
      <c r="C47" s="3">
        <f>VLOOKUP(A47,'Demo Data'!A:E,3, TRUE)</f>
        <v>17</v>
      </c>
      <c r="D47" s="3">
        <f>VLOOKUP(A47,'Demo Data'!A:E,4, TRUE)</f>
        <v>5</v>
      </c>
      <c r="E47" s="3">
        <f>VLOOKUP(A47,'Demo Data'!A:E,5, TRUE)</f>
        <v>1</v>
      </c>
      <c r="F47">
        <f>VLOOKUP(A47, 'Physical Activity Data '!A:B,2,FALSE)</f>
        <v>1</v>
      </c>
      <c r="G47" t="e">
        <f>VLOOKUP(A47,'Telomere data '!A:B, 2,)</f>
        <v>#N/A</v>
      </c>
      <c r="H47">
        <f>VLOOKUP(A47, 'BMI Data'!A:B,2,FALSE)</f>
        <v>24.24</v>
      </c>
      <c r="I47">
        <f>VLOOKUP(A47, 'Physical Activity Data '!A:E,5,FALSE)</f>
        <v>4.5</v>
      </c>
      <c r="J47">
        <f>VLOOKUP(A47, 'Physical Activity Data '!A:E,4,FALSE)</f>
        <v>30</v>
      </c>
    </row>
    <row r="48" spans="1:10" x14ac:dyDescent="0.25">
      <c r="A48">
        <v>10012</v>
      </c>
      <c r="B48" s="3">
        <f>VLOOKUP(A48,'Demo Data'!A:E,2, TRUE)</f>
        <v>2</v>
      </c>
      <c r="C48" s="3">
        <f>VLOOKUP(A48,'Demo Data'!A:E,3, TRUE)</f>
        <v>14</v>
      </c>
      <c r="D48" s="3">
        <f>VLOOKUP(A48,'Demo Data'!A:E,4, TRUE)</f>
        <v>4</v>
      </c>
      <c r="E48" s="3">
        <f>VLOOKUP(A48,'Demo Data'!A:E,5, TRUE)</f>
        <v>1</v>
      </c>
      <c r="F48" t="e">
        <f>VLOOKUP(A48, 'Physical Activity Data '!A:B,2,FALSE)</f>
        <v>#N/A</v>
      </c>
      <c r="G48" t="e">
        <f>VLOOKUP(A48,'Telomere data '!A:B, 2,)</f>
        <v>#N/A</v>
      </c>
      <c r="H48">
        <f>VLOOKUP(A48, 'BMI Data'!A:B,2,FALSE)</f>
        <v>20.05</v>
      </c>
      <c r="I48" t="e">
        <f>VLOOKUP(A48, 'Physical Activity Data '!A:E,5,FALSE)</f>
        <v>#N/A</v>
      </c>
      <c r="J48" t="e">
        <f>VLOOKUP(A48, 'Physical Activity Data '!A:E,4,FALSE)</f>
        <v>#N/A</v>
      </c>
    </row>
    <row r="49" spans="1:10" x14ac:dyDescent="0.25">
      <c r="A49">
        <v>10013</v>
      </c>
      <c r="B49" s="3">
        <f>VLOOKUP(A49,'Demo Data'!A:E,2, TRUE)</f>
        <v>1</v>
      </c>
      <c r="C49" s="3">
        <f>VLOOKUP(A49,'Demo Data'!A:E,3, TRUE)</f>
        <v>58</v>
      </c>
      <c r="D49" s="3">
        <f>VLOOKUP(A49,'Demo Data'!A:E,4, TRUE)</f>
        <v>1</v>
      </c>
      <c r="E49" s="3">
        <f>VLOOKUP(A49,'Demo Data'!A:E,5, TRUE)</f>
        <v>1</v>
      </c>
      <c r="F49" t="e">
        <f>VLOOKUP(A49, 'Physical Activity Data '!A:B,2,FALSE)</f>
        <v>#N/A</v>
      </c>
      <c r="G49">
        <f>VLOOKUP(A49,'Telomere data '!A:B, 2,)</f>
        <v>0.81657310500000002</v>
      </c>
      <c r="H49">
        <f>VLOOKUP(A49, 'BMI Data'!A:B,2,FALSE)</f>
        <v>29.52</v>
      </c>
      <c r="I49" t="e">
        <f>VLOOKUP(A49, 'Physical Activity Data '!A:E,5,FALSE)</f>
        <v>#N/A</v>
      </c>
      <c r="J49" t="e">
        <f>VLOOKUP(A49, 'Physical Activity Data '!A:E,4,FALSE)</f>
        <v>#N/A</v>
      </c>
    </row>
    <row r="50" spans="1:10" x14ac:dyDescent="0.25">
      <c r="A50">
        <v>10014</v>
      </c>
      <c r="B50" s="3">
        <f>VLOOKUP(A50,'Demo Data'!A:E,2, TRUE)</f>
        <v>2</v>
      </c>
      <c r="C50" s="3">
        <f>VLOOKUP(A50,'Demo Data'!A:E,3, TRUE)</f>
        <v>62</v>
      </c>
      <c r="D50" s="3">
        <f>VLOOKUP(A50,'Demo Data'!A:E,4, TRUE)</f>
        <v>3</v>
      </c>
      <c r="E50" s="3">
        <f>VLOOKUP(A50,'Demo Data'!A:E,5, TRUE)</f>
        <v>1</v>
      </c>
      <c r="F50" t="e">
        <f>VLOOKUP(A50, 'Physical Activity Data '!A:B,2,FALSE)</f>
        <v>#N/A</v>
      </c>
      <c r="G50">
        <f>VLOOKUP(A50,'Telomere data '!A:B, 2,)</f>
        <v>1.169190339</v>
      </c>
      <c r="H50">
        <f>VLOOKUP(A50, 'BMI Data'!A:B,2,FALSE)</f>
        <v>22.36</v>
      </c>
      <c r="I50" t="e">
        <f>VLOOKUP(A50, 'Physical Activity Data '!A:E,5,FALSE)</f>
        <v>#N/A</v>
      </c>
      <c r="J50" t="e">
        <f>VLOOKUP(A50, 'Physical Activity Data '!A:E,4,FALSE)</f>
        <v>#N/A</v>
      </c>
    </row>
    <row r="51" spans="1:10" x14ac:dyDescent="0.25">
      <c r="A51">
        <v>10015</v>
      </c>
      <c r="B51" s="3">
        <f>VLOOKUP(A51,'Demo Data'!A:E,2, TRUE)</f>
        <v>2</v>
      </c>
      <c r="C51" s="3">
        <f>VLOOKUP(A51,'Demo Data'!A:E,3, TRUE)</f>
        <v>15</v>
      </c>
      <c r="D51" s="3">
        <f>VLOOKUP(A51,'Demo Data'!A:E,4, TRUE)</f>
        <v>3</v>
      </c>
      <c r="E51" s="3">
        <f>VLOOKUP(A51,'Demo Data'!A:E,5, TRUE)</f>
        <v>1</v>
      </c>
      <c r="F51">
        <f>VLOOKUP(A51, 'Physical Activity Data '!A:B,2,FALSE)</f>
        <v>1</v>
      </c>
      <c r="G51" t="e">
        <f>VLOOKUP(A51,'Telomere data '!A:B, 2,)</f>
        <v>#N/A</v>
      </c>
      <c r="H51">
        <f>VLOOKUP(A51, 'BMI Data'!A:B,2,FALSE)</f>
        <v>18.72</v>
      </c>
      <c r="I51">
        <f>VLOOKUP(A51, 'Physical Activity Data '!A:E,5,FALSE)</f>
        <v>4.5</v>
      </c>
      <c r="J51">
        <f>VLOOKUP(A51, 'Physical Activity Data '!A:E,4,FALSE)</f>
        <v>10</v>
      </c>
    </row>
    <row r="52" spans="1:10" x14ac:dyDescent="0.25">
      <c r="A52">
        <v>10016</v>
      </c>
      <c r="B52" s="3">
        <f>VLOOKUP(A52,'Demo Data'!A:E,2, TRUE)</f>
        <v>1</v>
      </c>
      <c r="C52" s="3">
        <f>VLOOKUP(A52,'Demo Data'!A:E,3, TRUE)</f>
        <v>3</v>
      </c>
      <c r="D52" s="3">
        <f>VLOOKUP(A52,'Demo Data'!A:E,4, TRUE)</f>
        <v>1</v>
      </c>
      <c r="E52" s="3" t="str">
        <f>VLOOKUP(A52,'Demo Data'!A:E,5, TRUE)</f>
        <v>NA</v>
      </c>
      <c r="F52" t="e">
        <f>VLOOKUP(A52, 'Physical Activity Data '!A:B,2,FALSE)</f>
        <v>#N/A</v>
      </c>
      <c r="G52" t="e">
        <f>VLOOKUP(A52,'Telomere data '!A:B, 2,)</f>
        <v>#N/A</v>
      </c>
      <c r="H52">
        <f>VLOOKUP(A52, 'BMI Data'!A:B,2,FALSE)</f>
        <v>17</v>
      </c>
      <c r="I52" t="e">
        <f>VLOOKUP(A52, 'Physical Activity Data '!A:E,5,FALSE)</f>
        <v>#N/A</v>
      </c>
      <c r="J52" t="e">
        <f>VLOOKUP(A52, 'Physical Activity Data '!A:E,4,FALSE)</f>
        <v>#N/A</v>
      </c>
    </row>
    <row r="53" spans="1:10" x14ac:dyDescent="0.25">
      <c r="A53">
        <v>10017</v>
      </c>
      <c r="B53" s="3">
        <f>VLOOKUP(A53,'Demo Data'!A:E,2, TRUE)</f>
        <v>2</v>
      </c>
      <c r="C53" s="3">
        <f>VLOOKUP(A53,'Demo Data'!A:E,3, TRUE)</f>
        <v>35</v>
      </c>
      <c r="D53" s="3">
        <f>VLOOKUP(A53,'Demo Data'!A:E,4, TRUE)</f>
        <v>1</v>
      </c>
      <c r="E53" s="3">
        <f>VLOOKUP(A53,'Demo Data'!A:E,5, TRUE)</f>
        <v>1</v>
      </c>
      <c r="F53" t="e">
        <f>VLOOKUP(A53, 'Physical Activity Data '!A:B,2,FALSE)</f>
        <v>#N/A</v>
      </c>
      <c r="G53" t="e">
        <f>VLOOKUP(A53,'Telomere data '!A:B, 2,)</f>
        <v>#N/A</v>
      </c>
      <c r="H53" t="str">
        <f>VLOOKUP(A53, 'BMI Data'!A:B,2,FALSE)</f>
        <v>NA</v>
      </c>
      <c r="I53" t="e">
        <f>VLOOKUP(A53, 'Physical Activity Data '!A:E,5,FALSE)</f>
        <v>#N/A</v>
      </c>
      <c r="J53" t="e">
        <f>VLOOKUP(A53, 'Physical Activity Data '!A:E,4,FALSE)</f>
        <v>#N/A</v>
      </c>
    </row>
    <row r="54" spans="1:10" x14ac:dyDescent="0.25">
      <c r="A54">
        <v>10018</v>
      </c>
      <c r="B54" s="3">
        <f>VLOOKUP(A54,'Demo Data'!A:E,2, TRUE)</f>
        <v>2</v>
      </c>
      <c r="C54" s="3">
        <f>VLOOKUP(A54,'Demo Data'!A:E,3, TRUE)</f>
        <v>15</v>
      </c>
      <c r="D54" s="3">
        <f>VLOOKUP(A54,'Demo Data'!A:E,4, TRUE)</f>
        <v>1</v>
      </c>
      <c r="E54" s="3">
        <f>VLOOKUP(A54,'Demo Data'!A:E,5, TRUE)</f>
        <v>1</v>
      </c>
      <c r="F54">
        <f>VLOOKUP(A54, 'Physical Activity Data '!A:B,2,FALSE)</f>
        <v>1</v>
      </c>
      <c r="G54" t="e">
        <f>VLOOKUP(A54,'Telomere data '!A:B, 2,)</f>
        <v>#N/A</v>
      </c>
      <c r="H54">
        <f>VLOOKUP(A54, 'BMI Data'!A:B,2,FALSE)</f>
        <v>18.239999999999998</v>
      </c>
      <c r="I54">
        <f>VLOOKUP(A54, 'Physical Activity Data '!A:E,5,FALSE)</f>
        <v>4.5</v>
      </c>
      <c r="J54">
        <f>VLOOKUP(A54, 'Physical Activity Data '!A:E,4,FALSE)</f>
        <v>10</v>
      </c>
    </row>
    <row r="55" spans="1:10" x14ac:dyDescent="0.25">
      <c r="A55">
        <v>10019</v>
      </c>
      <c r="B55" s="3">
        <f>VLOOKUP(A55,'Demo Data'!A:E,2, TRUE)</f>
        <v>1</v>
      </c>
      <c r="C55" s="3">
        <f>VLOOKUP(A55,'Demo Data'!A:E,3, TRUE)</f>
        <v>28</v>
      </c>
      <c r="D55" s="3">
        <f>VLOOKUP(A55,'Demo Data'!A:E,4, TRUE)</f>
        <v>4</v>
      </c>
      <c r="E55" s="3">
        <f>VLOOKUP(A55,'Demo Data'!A:E,5, TRUE)</f>
        <v>2</v>
      </c>
      <c r="F55">
        <f>VLOOKUP(A55, 'Physical Activity Data '!A:B,2,FALSE)</f>
        <v>2</v>
      </c>
      <c r="G55" t="e">
        <f>VLOOKUP(A55,'Telomere data '!A:B, 2,)</f>
        <v>#N/A</v>
      </c>
      <c r="H55">
        <f>VLOOKUP(A55, 'BMI Data'!A:B,2,FALSE)</f>
        <v>29.81</v>
      </c>
      <c r="I55">
        <f>VLOOKUP(A55, 'Physical Activity Data '!A:E,5,FALSE)</f>
        <v>10</v>
      </c>
      <c r="J55">
        <f>VLOOKUP(A55, 'Physical Activity Data '!A:E,4,FALSE)</f>
        <v>15</v>
      </c>
    </row>
    <row r="56" spans="1:10" x14ac:dyDescent="0.25">
      <c r="A56">
        <v>10020</v>
      </c>
      <c r="B56" s="3">
        <f>VLOOKUP(A56,'Demo Data'!A:E,2, TRUE)</f>
        <v>2</v>
      </c>
      <c r="C56" s="3">
        <f>VLOOKUP(A56,'Demo Data'!A:E,3, TRUE)</f>
        <v>35</v>
      </c>
      <c r="D56" s="3">
        <f>VLOOKUP(A56,'Demo Data'!A:E,4, TRUE)</f>
        <v>1</v>
      </c>
      <c r="E56" s="3">
        <f>VLOOKUP(A56,'Demo Data'!A:E,5, TRUE)</f>
        <v>1</v>
      </c>
      <c r="F56" t="e">
        <f>VLOOKUP(A56, 'Physical Activity Data '!A:B,2,FALSE)</f>
        <v>#N/A</v>
      </c>
      <c r="G56">
        <f>VLOOKUP(A56,'Telomere data '!A:B, 2,)</f>
        <v>1.1023609379999999</v>
      </c>
      <c r="H56">
        <f>VLOOKUP(A56, 'BMI Data'!A:B,2,FALSE)</f>
        <v>30.01</v>
      </c>
      <c r="I56" t="e">
        <f>VLOOKUP(A56, 'Physical Activity Data '!A:E,5,FALSE)</f>
        <v>#N/A</v>
      </c>
      <c r="J56" t="e">
        <f>VLOOKUP(A56, 'Physical Activity Data '!A:E,4,FALSE)</f>
        <v>#N/A</v>
      </c>
    </row>
    <row r="57" spans="1:10" x14ac:dyDescent="0.25">
      <c r="A57">
        <v>10021</v>
      </c>
      <c r="B57" s="3">
        <f>VLOOKUP(A57,'Demo Data'!A:E,2, TRUE)</f>
        <v>1</v>
      </c>
      <c r="C57" s="3">
        <f>VLOOKUP(A57,'Demo Data'!A:E,3, TRUE)</f>
        <v>44</v>
      </c>
      <c r="D57" s="3">
        <f>VLOOKUP(A57,'Demo Data'!A:E,4, TRUE)</f>
        <v>4</v>
      </c>
      <c r="E57" s="3">
        <f>VLOOKUP(A57,'Demo Data'!A:E,5, TRUE)</f>
        <v>1</v>
      </c>
      <c r="F57" t="e">
        <f>VLOOKUP(A57, 'Physical Activity Data '!A:B,2,FALSE)</f>
        <v>#N/A</v>
      </c>
      <c r="G57">
        <f>VLOOKUP(A57,'Telomere data '!A:B, 2,)</f>
        <v>0.79650771899999995</v>
      </c>
      <c r="H57">
        <f>VLOOKUP(A57, 'BMI Data'!A:B,2,FALSE)</f>
        <v>35.18</v>
      </c>
      <c r="I57" t="e">
        <f>VLOOKUP(A57, 'Physical Activity Data '!A:E,5,FALSE)</f>
        <v>#N/A</v>
      </c>
      <c r="J57" t="e">
        <f>VLOOKUP(A57, 'Physical Activity Data '!A:E,4,FALSE)</f>
        <v>#N/A</v>
      </c>
    </row>
    <row r="58" spans="1:10" x14ac:dyDescent="0.25">
      <c r="A58">
        <v>10022</v>
      </c>
      <c r="B58" s="3">
        <f>VLOOKUP(A58,'Demo Data'!A:E,2, TRUE)</f>
        <v>1</v>
      </c>
      <c r="C58" s="3">
        <f>VLOOKUP(A58,'Demo Data'!A:E,3, TRUE)</f>
        <v>9</v>
      </c>
      <c r="D58" s="3">
        <f>VLOOKUP(A58,'Demo Data'!A:E,4, TRUE)</f>
        <v>1</v>
      </c>
      <c r="E58" s="3">
        <f>VLOOKUP(A58,'Demo Data'!A:E,5, TRUE)</f>
        <v>1</v>
      </c>
      <c r="F58" t="e">
        <f>VLOOKUP(A58, 'Physical Activity Data '!A:B,2,FALSE)</f>
        <v>#N/A</v>
      </c>
      <c r="G58" t="e">
        <f>VLOOKUP(A58,'Telomere data '!A:B, 2,)</f>
        <v>#N/A</v>
      </c>
      <c r="H58" t="e">
        <f>VLOOKUP(A58, 'BMI Data'!A:B,2,FALSE)</f>
        <v>#N/A</v>
      </c>
      <c r="I58" t="e">
        <f>VLOOKUP(A58, 'Physical Activity Data '!A:E,5,FALSE)</f>
        <v>#N/A</v>
      </c>
      <c r="J58" t="e">
        <f>VLOOKUP(A58, 'Physical Activity Data '!A:E,4,FALSE)</f>
        <v>#N/A</v>
      </c>
    </row>
    <row r="59" spans="1:10" x14ac:dyDescent="0.25">
      <c r="A59">
        <v>10023</v>
      </c>
      <c r="B59" s="3">
        <f>VLOOKUP(A59,'Demo Data'!A:E,2, TRUE)</f>
        <v>1</v>
      </c>
      <c r="C59" s="3">
        <f>VLOOKUP(A59,'Demo Data'!A:E,3, TRUE)</f>
        <v>13</v>
      </c>
      <c r="D59" s="3">
        <f>VLOOKUP(A59,'Demo Data'!A:E,4, TRUE)</f>
        <v>3</v>
      </c>
      <c r="E59" s="3">
        <f>VLOOKUP(A59,'Demo Data'!A:E,5, TRUE)</f>
        <v>1</v>
      </c>
      <c r="F59">
        <f>VLOOKUP(A59, 'Physical Activity Data '!A:B,2,FALSE)</f>
        <v>2</v>
      </c>
      <c r="G59" t="e">
        <f>VLOOKUP(A59,'Telomere data '!A:B, 2,)</f>
        <v>#N/A</v>
      </c>
      <c r="H59">
        <f>VLOOKUP(A59, 'BMI Data'!A:B,2,FALSE)</f>
        <v>18.399999999999999</v>
      </c>
      <c r="I59">
        <f>VLOOKUP(A59, 'Physical Activity Data '!A:E,5,FALSE)</f>
        <v>10</v>
      </c>
      <c r="J59">
        <f>VLOOKUP(A59, 'Physical Activity Data '!A:E,4,FALSE)</f>
        <v>20</v>
      </c>
    </row>
    <row r="60" spans="1:10" x14ac:dyDescent="0.25">
      <c r="A60">
        <v>10024</v>
      </c>
      <c r="B60" s="3">
        <f>VLOOKUP(A60,'Demo Data'!A:E,2, TRUE)</f>
        <v>1</v>
      </c>
      <c r="C60" s="3">
        <f>VLOOKUP(A60,'Demo Data'!A:E,3, TRUE)</f>
        <v>40</v>
      </c>
      <c r="D60" s="3">
        <f>VLOOKUP(A60,'Demo Data'!A:E,4, TRUE)</f>
        <v>3</v>
      </c>
      <c r="E60" s="3">
        <f>VLOOKUP(A60,'Demo Data'!A:E,5, TRUE)</f>
        <v>3</v>
      </c>
      <c r="F60" t="e">
        <f>VLOOKUP(A60, 'Physical Activity Data '!A:B,2,FALSE)</f>
        <v>#N/A</v>
      </c>
      <c r="G60">
        <f>VLOOKUP(A60,'Telomere data '!A:B, 2,)</f>
        <v>1.074357308</v>
      </c>
      <c r="H60">
        <f>VLOOKUP(A60, 'BMI Data'!A:B,2,FALSE)</f>
        <v>29.36</v>
      </c>
      <c r="I60" t="e">
        <f>VLOOKUP(A60, 'Physical Activity Data '!A:E,5,FALSE)</f>
        <v>#N/A</v>
      </c>
      <c r="J60" t="e">
        <f>VLOOKUP(A60, 'Physical Activity Data '!A:E,4,FALSE)</f>
        <v>#N/A</v>
      </c>
    </row>
    <row r="61" spans="1:10" x14ac:dyDescent="0.25">
      <c r="A61">
        <v>10025</v>
      </c>
      <c r="B61" s="3">
        <f>VLOOKUP(A61,'Demo Data'!A:E,2, TRUE)</f>
        <v>2</v>
      </c>
      <c r="C61" s="3">
        <f>VLOOKUP(A61,'Demo Data'!A:E,3, TRUE)</f>
        <v>47</v>
      </c>
      <c r="D61" s="3">
        <f>VLOOKUP(A61,'Demo Data'!A:E,4, TRUE)</f>
        <v>3</v>
      </c>
      <c r="E61" s="3">
        <f>VLOOKUP(A61,'Demo Data'!A:E,5, TRUE)</f>
        <v>3</v>
      </c>
      <c r="F61" t="e">
        <f>VLOOKUP(A61, 'Physical Activity Data '!A:B,2,FALSE)</f>
        <v>#N/A</v>
      </c>
      <c r="G61">
        <f>VLOOKUP(A61,'Telomere data '!A:B, 2,)</f>
        <v>0.85599141300000003</v>
      </c>
      <c r="H61">
        <f>VLOOKUP(A61, 'BMI Data'!A:B,2,FALSE)</f>
        <v>31.42</v>
      </c>
      <c r="I61" t="e">
        <f>VLOOKUP(A61, 'Physical Activity Data '!A:E,5,FALSE)</f>
        <v>#N/A</v>
      </c>
      <c r="J61" t="e">
        <f>VLOOKUP(A61, 'Physical Activity Data '!A:E,4,FALSE)</f>
        <v>#N/A</v>
      </c>
    </row>
    <row r="62" spans="1:10" x14ac:dyDescent="0.25">
      <c r="A62">
        <v>10026</v>
      </c>
      <c r="B62" s="3">
        <f>VLOOKUP(A62,'Demo Data'!A:E,2, TRUE)</f>
        <v>1</v>
      </c>
      <c r="C62" s="3">
        <f>VLOOKUP(A62,'Demo Data'!A:E,3, TRUE)</f>
        <v>2</v>
      </c>
      <c r="D62" s="3">
        <f>VLOOKUP(A62,'Demo Data'!A:E,4, TRUE)</f>
        <v>5</v>
      </c>
      <c r="E62" s="3" t="str">
        <f>VLOOKUP(A62,'Demo Data'!A:E,5, TRUE)</f>
        <v>NA</v>
      </c>
      <c r="F62" t="e">
        <f>VLOOKUP(A62, 'Physical Activity Data '!A:B,2,FALSE)</f>
        <v>#N/A</v>
      </c>
      <c r="G62" t="e">
        <f>VLOOKUP(A62,'Telomere data '!A:B, 2,)</f>
        <v>#N/A</v>
      </c>
      <c r="H62">
        <f>VLOOKUP(A62, 'BMI Data'!A:B,2,FALSE)</f>
        <v>17.87</v>
      </c>
      <c r="I62" t="e">
        <f>VLOOKUP(A62, 'Physical Activity Data '!A:E,5,FALSE)</f>
        <v>#N/A</v>
      </c>
      <c r="J62" t="e">
        <f>VLOOKUP(A62, 'Physical Activity Data '!A:E,4,FALSE)</f>
        <v>#N/A</v>
      </c>
    </row>
    <row r="63" spans="1:10" x14ac:dyDescent="0.25">
      <c r="A63">
        <v>10027</v>
      </c>
      <c r="B63" s="3">
        <f>VLOOKUP(A63,'Demo Data'!A:E,2, TRUE)</f>
        <v>1</v>
      </c>
      <c r="C63" s="3">
        <f>VLOOKUP(A63,'Demo Data'!A:E,3, TRUE)</f>
        <v>7</v>
      </c>
      <c r="D63" s="3">
        <f>VLOOKUP(A63,'Demo Data'!A:E,4, TRUE)</f>
        <v>1</v>
      </c>
      <c r="E63" s="3">
        <f>VLOOKUP(A63,'Demo Data'!A:E,5, TRUE)</f>
        <v>1</v>
      </c>
      <c r="F63" t="e">
        <f>VLOOKUP(A63, 'Physical Activity Data '!A:B,2,FALSE)</f>
        <v>#N/A</v>
      </c>
      <c r="G63" t="e">
        <f>VLOOKUP(A63,'Telomere data '!A:B, 2,)</f>
        <v>#N/A</v>
      </c>
      <c r="H63">
        <f>VLOOKUP(A63, 'BMI Data'!A:B,2,FALSE)</f>
        <v>17.100000000000001</v>
      </c>
      <c r="I63" t="e">
        <f>VLOOKUP(A63, 'Physical Activity Data '!A:E,5,FALSE)</f>
        <v>#N/A</v>
      </c>
      <c r="J63" t="e">
        <f>VLOOKUP(A63, 'Physical Activity Data '!A:E,4,FALSE)</f>
        <v>#N/A</v>
      </c>
    </row>
    <row r="64" spans="1:10" x14ac:dyDescent="0.25">
      <c r="A64">
        <v>10028</v>
      </c>
      <c r="B64" s="3">
        <f>VLOOKUP(A64,'Demo Data'!A:E,2, TRUE)</f>
        <v>2</v>
      </c>
      <c r="C64" s="3">
        <f>VLOOKUP(A64,'Demo Data'!A:E,3, TRUE)</f>
        <v>4</v>
      </c>
      <c r="D64" s="3">
        <f>VLOOKUP(A64,'Demo Data'!A:E,4, TRUE)</f>
        <v>2</v>
      </c>
      <c r="E64" s="3" t="str">
        <f>VLOOKUP(A64,'Demo Data'!A:E,5, TRUE)</f>
        <v>NA</v>
      </c>
      <c r="F64" t="e">
        <f>VLOOKUP(A64, 'Physical Activity Data '!A:B,2,FALSE)</f>
        <v>#N/A</v>
      </c>
      <c r="G64" t="e">
        <f>VLOOKUP(A64,'Telomere data '!A:B, 2,)</f>
        <v>#N/A</v>
      </c>
      <c r="H64">
        <f>VLOOKUP(A64, 'BMI Data'!A:B,2,FALSE)</f>
        <v>7.99</v>
      </c>
      <c r="I64" t="e">
        <f>VLOOKUP(A64, 'Physical Activity Data '!A:E,5,FALSE)</f>
        <v>#N/A</v>
      </c>
      <c r="J64" t="e">
        <f>VLOOKUP(A64, 'Physical Activity Data '!A:E,4,FALSE)</f>
        <v>#N/A</v>
      </c>
    </row>
    <row r="65" spans="1:10" x14ac:dyDescent="0.25">
      <c r="A65">
        <v>10029</v>
      </c>
      <c r="B65" s="3">
        <f>VLOOKUP(A65,'Demo Data'!A:E,2, TRUE)</f>
        <v>1</v>
      </c>
      <c r="C65" s="3">
        <f>VLOOKUP(A65,'Demo Data'!A:E,3, TRUE)</f>
        <v>85</v>
      </c>
      <c r="D65" s="3">
        <f>VLOOKUP(A65,'Demo Data'!A:E,4, TRUE)</f>
        <v>3</v>
      </c>
      <c r="E65" s="3">
        <f>VLOOKUP(A65,'Demo Data'!A:E,5, TRUE)</f>
        <v>1</v>
      </c>
      <c r="F65" t="e">
        <f>VLOOKUP(A65, 'Physical Activity Data '!A:B,2,FALSE)</f>
        <v>#N/A</v>
      </c>
      <c r="G65">
        <f>VLOOKUP(A65,'Telomere data '!A:B, 2,)</f>
        <v>1.079026499</v>
      </c>
      <c r="H65">
        <f>VLOOKUP(A65, 'BMI Data'!A:B,2,FALSE)</f>
        <v>28.58</v>
      </c>
      <c r="I65" t="e">
        <f>VLOOKUP(A65, 'Physical Activity Data '!A:E,5,FALSE)</f>
        <v>#N/A</v>
      </c>
      <c r="J65" t="e">
        <f>VLOOKUP(A65, 'Physical Activity Data '!A:E,4,FALSE)</f>
        <v>#N/A</v>
      </c>
    </row>
    <row r="66" spans="1:10" x14ac:dyDescent="0.25">
      <c r="A66">
        <v>10030</v>
      </c>
      <c r="B66" s="3">
        <f>VLOOKUP(A66,'Demo Data'!A:E,2, TRUE)</f>
        <v>2</v>
      </c>
      <c r="C66" s="3">
        <f>VLOOKUP(A66,'Demo Data'!A:E,3, TRUE)</f>
        <v>14</v>
      </c>
      <c r="D66" s="3">
        <f>VLOOKUP(A66,'Demo Data'!A:E,4, TRUE)</f>
        <v>4</v>
      </c>
      <c r="E66" s="3">
        <f>VLOOKUP(A66,'Demo Data'!A:E,5, TRUE)</f>
        <v>1</v>
      </c>
      <c r="F66">
        <f>VLOOKUP(A66, 'Physical Activity Data '!A:B,2,FALSE)</f>
        <v>1</v>
      </c>
      <c r="G66" t="e">
        <f>VLOOKUP(A66,'Telomere data '!A:B, 2,)</f>
        <v>#N/A</v>
      </c>
      <c r="H66">
        <f>VLOOKUP(A66, 'BMI Data'!A:B,2,FALSE)</f>
        <v>24.99</v>
      </c>
      <c r="I66">
        <f>VLOOKUP(A66, 'Physical Activity Data '!A:E,5,FALSE)</f>
        <v>2.5</v>
      </c>
      <c r="J66">
        <f>VLOOKUP(A66, 'Physical Activity Data '!A:E,4,FALSE)</f>
        <v>10</v>
      </c>
    </row>
    <row r="67" spans="1:10" x14ac:dyDescent="0.25">
      <c r="A67">
        <v>10031</v>
      </c>
      <c r="B67" s="3">
        <f>VLOOKUP(A67,'Demo Data'!A:E,2, TRUE)</f>
        <v>2</v>
      </c>
      <c r="C67" s="3">
        <f>VLOOKUP(A67,'Demo Data'!A:E,3, TRUE)</f>
        <v>24</v>
      </c>
      <c r="D67" s="3">
        <f>VLOOKUP(A67,'Demo Data'!A:E,4, TRUE)</f>
        <v>4</v>
      </c>
      <c r="E67" s="3">
        <f>VLOOKUP(A67,'Demo Data'!A:E,5, TRUE)</f>
        <v>1</v>
      </c>
      <c r="F67" t="e">
        <f>VLOOKUP(A67, 'Physical Activity Data '!A:B,2,FALSE)</f>
        <v>#N/A</v>
      </c>
      <c r="G67">
        <f>VLOOKUP(A67,'Telomere data '!A:B, 2,)</f>
        <v>0.90781293100000005</v>
      </c>
      <c r="H67">
        <f>VLOOKUP(A67, 'BMI Data'!A:B,2,FALSE)</f>
        <v>33.15</v>
      </c>
      <c r="I67" t="e">
        <f>VLOOKUP(A67, 'Physical Activity Data '!A:E,5,FALSE)</f>
        <v>#N/A</v>
      </c>
      <c r="J67" t="e">
        <f>VLOOKUP(A67, 'Physical Activity Data '!A:E,4,FALSE)</f>
        <v>#N/A</v>
      </c>
    </row>
    <row r="68" spans="1:10" x14ac:dyDescent="0.25">
      <c r="A68">
        <v>10032</v>
      </c>
      <c r="B68" s="3">
        <f>VLOOKUP(A68,'Demo Data'!A:E,2, TRUE)</f>
        <v>1</v>
      </c>
      <c r="C68" s="3">
        <f>VLOOKUP(A68,'Demo Data'!A:E,3, TRUE)</f>
        <v>9</v>
      </c>
      <c r="D68" s="3">
        <f>VLOOKUP(A68,'Demo Data'!A:E,4, TRUE)</f>
        <v>4</v>
      </c>
      <c r="E68" s="3">
        <f>VLOOKUP(A68,'Demo Data'!A:E,5, TRUE)</f>
        <v>1</v>
      </c>
      <c r="F68" t="e">
        <f>VLOOKUP(A68, 'Physical Activity Data '!A:B,2,FALSE)</f>
        <v>#N/A</v>
      </c>
      <c r="G68" t="e">
        <f>VLOOKUP(A68,'Telomere data '!A:B, 2,)</f>
        <v>#N/A</v>
      </c>
      <c r="H68">
        <f>VLOOKUP(A68, 'BMI Data'!A:B,2,FALSE)</f>
        <v>15.15</v>
      </c>
      <c r="I68" t="e">
        <f>VLOOKUP(A68, 'Physical Activity Data '!A:E,5,FALSE)</f>
        <v>#N/A</v>
      </c>
      <c r="J68" t="e">
        <f>VLOOKUP(A68, 'Physical Activity Data '!A:E,4,FALSE)</f>
        <v>#N/A</v>
      </c>
    </row>
    <row r="69" spans="1:10" x14ac:dyDescent="0.25">
      <c r="A69">
        <v>10033</v>
      </c>
      <c r="B69" s="3">
        <f>VLOOKUP(A69,'Demo Data'!A:E,2, TRUE)</f>
        <v>2</v>
      </c>
      <c r="C69" s="3">
        <f>VLOOKUP(A69,'Demo Data'!A:E,3, TRUE)</f>
        <v>51</v>
      </c>
      <c r="D69" s="3">
        <f>VLOOKUP(A69,'Demo Data'!A:E,4, TRUE)</f>
        <v>3</v>
      </c>
      <c r="E69" s="3">
        <f>VLOOKUP(A69,'Demo Data'!A:E,5, TRUE)</f>
        <v>2</v>
      </c>
      <c r="F69" t="e">
        <f>VLOOKUP(A69, 'Physical Activity Data '!A:B,2,FALSE)</f>
        <v>#N/A</v>
      </c>
      <c r="G69" t="e">
        <f>VLOOKUP(A69,'Telomere data '!A:B, 2,)</f>
        <v>#N/A</v>
      </c>
      <c r="H69">
        <f>VLOOKUP(A69, 'BMI Data'!A:B,2,FALSE)</f>
        <v>33.049999999999997</v>
      </c>
      <c r="I69" t="e">
        <f>VLOOKUP(A69, 'Physical Activity Data '!A:E,5,FALSE)</f>
        <v>#N/A</v>
      </c>
      <c r="J69" t="e">
        <f>VLOOKUP(A69, 'Physical Activity Data '!A:E,4,FALSE)</f>
        <v>#N/A</v>
      </c>
    </row>
    <row r="70" spans="1:10" x14ac:dyDescent="0.25">
      <c r="A70">
        <v>10034</v>
      </c>
      <c r="B70" s="3">
        <f>VLOOKUP(A70,'Demo Data'!A:E,2, TRUE)</f>
        <v>2</v>
      </c>
      <c r="C70" s="3">
        <f>VLOOKUP(A70,'Demo Data'!A:E,3, TRUE)</f>
        <v>18</v>
      </c>
      <c r="D70" s="3">
        <f>VLOOKUP(A70,'Demo Data'!A:E,4, TRUE)</f>
        <v>4</v>
      </c>
      <c r="E70" s="3">
        <f>VLOOKUP(A70,'Demo Data'!A:E,5, TRUE)</f>
        <v>2</v>
      </c>
      <c r="F70">
        <f>VLOOKUP(A70, 'Physical Activity Data '!A:B,2,FALSE)</f>
        <v>2</v>
      </c>
      <c r="G70" t="e">
        <f>VLOOKUP(A70,'Telomere data '!A:B, 2,)</f>
        <v>#N/A</v>
      </c>
      <c r="H70" t="e">
        <f>VLOOKUP(A70, 'BMI Data'!A:B,2,FALSE)</f>
        <v>#N/A</v>
      </c>
      <c r="I70">
        <f>VLOOKUP(A70, 'Physical Activity Data '!A:E,5,FALSE)</f>
        <v>6</v>
      </c>
      <c r="J70">
        <f>VLOOKUP(A70, 'Physical Activity Data '!A:E,4,FALSE)</f>
        <v>25</v>
      </c>
    </row>
    <row r="71" spans="1:10" x14ac:dyDescent="0.25">
      <c r="A71">
        <v>10035</v>
      </c>
      <c r="B71" s="3">
        <f>VLOOKUP(A71,'Demo Data'!A:E,2, TRUE)</f>
        <v>2</v>
      </c>
      <c r="C71" s="3">
        <f>VLOOKUP(A71,'Demo Data'!A:E,3, TRUE)</f>
        <v>18</v>
      </c>
      <c r="D71" s="3">
        <f>VLOOKUP(A71,'Demo Data'!A:E,4, TRUE)</f>
        <v>3</v>
      </c>
      <c r="E71" s="3">
        <f>VLOOKUP(A71,'Demo Data'!A:E,5, TRUE)</f>
        <v>1</v>
      </c>
      <c r="F71">
        <f>VLOOKUP(A71, 'Physical Activity Data '!A:B,2,FALSE)</f>
        <v>1</v>
      </c>
      <c r="G71" t="e">
        <f>VLOOKUP(A71,'Telomere data '!A:B, 2,)</f>
        <v>#N/A</v>
      </c>
      <c r="H71">
        <f>VLOOKUP(A71, 'BMI Data'!A:B,2,FALSE)</f>
        <v>23.57</v>
      </c>
      <c r="I71">
        <f>VLOOKUP(A71, 'Physical Activity Data '!A:E,5,FALSE)</f>
        <v>3.5</v>
      </c>
      <c r="J71">
        <f>VLOOKUP(A71, 'Physical Activity Data '!A:E,4,FALSE)</f>
        <v>20</v>
      </c>
    </row>
    <row r="72" spans="1:10" x14ac:dyDescent="0.25">
      <c r="A72">
        <v>10036</v>
      </c>
      <c r="B72" s="3">
        <f>VLOOKUP(A72,'Demo Data'!A:E,2, TRUE)</f>
        <v>2</v>
      </c>
      <c r="C72" s="3">
        <f>VLOOKUP(A72,'Demo Data'!A:E,3, TRUE)</f>
        <v>17</v>
      </c>
      <c r="D72" s="3">
        <f>VLOOKUP(A72,'Demo Data'!A:E,4, TRUE)</f>
        <v>3</v>
      </c>
      <c r="E72" s="3">
        <f>VLOOKUP(A72,'Demo Data'!A:E,5, TRUE)</f>
        <v>1</v>
      </c>
      <c r="F72">
        <f>VLOOKUP(A72, 'Physical Activity Data '!A:B,2,FALSE)</f>
        <v>1</v>
      </c>
      <c r="G72" t="e">
        <f>VLOOKUP(A72,'Telomere data '!A:B, 2,)</f>
        <v>#N/A</v>
      </c>
      <c r="H72">
        <f>VLOOKUP(A72, 'BMI Data'!A:B,2,FALSE)</f>
        <v>23.74</v>
      </c>
      <c r="I72">
        <f>VLOOKUP(A72, 'Physical Activity Data '!A:E,5,FALSE)</f>
        <v>4</v>
      </c>
      <c r="J72">
        <f>VLOOKUP(A72, 'Physical Activity Data '!A:E,4,FALSE)</f>
        <v>60</v>
      </c>
    </row>
    <row r="73" spans="1:10" x14ac:dyDescent="0.25">
      <c r="A73">
        <v>10037</v>
      </c>
      <c r="B73" s="3">
        <f>VLOOKUP(A73,'Demo Data'!A:E,2, TRUE)</f>
        <v>2</v>
      </c>
      <c r="C73" s="3">
        <f>VLOOKUP(A73,'Demo Data'!A:E,3, TRUE)</f>
        <v>85</v>
      </c>
      <c r="D73" s="3">
        <f>VLOOKUP(A73,'Demo Data'!A:E,4, TRUE)</f>
        <v>3</v>
      </c>
      <c r="E73" s="3">
        <f>VLOOKUP(A73,'Demo Data'!A:E,5, TRUE)</f>
        <v>1</v>
      </c>
      <c r="F73" t="e">
        <f>VLOOKUP(A73, 'Physical Activity Data '!A:B,2,FALSE)</f>
        <v>#N/A</v>
      </c>
      <c r="G73">
        <f>VLOOKUP(A73,'Telomere data '!A:B, 2,)</f>
        <v>0.93432402000000003</v>
      </c>
      <c r="H73">
        <f>VLOOKUP(A73, 'BMI Data'!A:B,2,FALSE)</f>
        <v>37.39</v>
      </c>
      <c r="I73" t="e">
        <f>VLOOKUP(A73, 'Physical Activity Data '!A:E,5,FALSE)</f>
        <v>#N/A</v>
      </c>
      <c r="J73" t="e">
        <f>VLOOKUP(A73, 'Physical Activity Data '!A:E,4,FALSE)</f>
        <v>#N/A</v>
      </c>
    </row>
    <row r="74" spans="1:10" x14ac:dyDescent="0.25">
      <c r="A74">
        <v>10038</v>
      </c>
      <c r="B74" s="3">
        <f>VLOOKUP(A74,'Demo Data'!A:E,2, TRUE)</f>
        <v>2</v>
      </c>
      <c r="C74" s="3">
        <f>VLOOKUP(A74,'Demo Data'!A:E,3, TRUE)</f>
        <v>9</v>
      </c>
      <c r="D74" s="3">
        <f>VLOOKUP(A74,'Demo Data'!A:E,4, TRUE)</f>
        <v>1</v>
      </c>
      <c r="E74" s="3">
        <f>VLOOKUP(A74,'Demo Data'!A:E,5, TRUE)</f>
        <v>1</v>
      </c>
      <c r="F74" t="e">
        <f>VLOOKUP(A74, 'Physical Activity Data '!A:B,2,FALSE)</f>
        <v>#N/A</v>
      </c>
      <c r="G74" t="e">
        <f>VLOOKUP(A74,'Telomere data '!A:B, 2,)</f>
        <v>#N/A</v>
      </c>
      <c r="H74">
        <f>VLOOKUP(A74, 'BMI Data'!A:B,2,FALSE)</f>
        <v>17.38</v>
      </c>
      <c r="I74" t="e">
        <f>VLOOKUP(A74, 'Physical Activity Data '!A:E,5,FALSE)</f>
        <v>#N/A</v>
      </c>
      <c r="J74" t="e">
        <f>VLOOKUP(A74, 'Physical Activity Data '!A:E,4,FALSE)</f>
        <v>#N/A</v>
      </c>
    </row>
    <row r="75" spans="1:10" x14ac:dyDescent="0.25">
      <c r="A75">
        <v>10039</v>
      </c>
      <c r="B75" s="3">
        <f>VLOOKUP(A75,'Demo Data'!A:E,2, TRUE)</f>
        <v>2</v>
      </c>
      <c r="C75" s="3">
        <f>VLOOKUP(A75,'Demo Data'!A:E,3, TRUE)</f>
        <v>38</v>
      </c>
      <c r="D75" s="3">
        <f>VLOOKUP(A75,'Demo Data'!A:E,4, TRUE)</f>
        <v>3</v>
      </c>
      <c r="E75" s="3">
        <f>VLOOKUP(A75,'Demo Data'!A:E,5, TRUE)</f>
        <v>2</v>
      </c>
      <c r="F75">
        <f>VLOOKUP(A75, 'Physical Activity Data '!A:B,2,FALSE)</f>
        <v>1</v>
      </c>
      <c r="G75">
        <f>VLOOKUP(A75,'Telomere data '!A:B, 2,)</f>
        <v>0.96167181700000004</v>
      </c>
      <c r="H75">
        <f>VLOOKUP(A75, 'BMI Data'!A:B,2,FALSE)</f>
        <v>22.96</v>
      </c>
      <c r="I75">
        <f>VLOOKUP(A75, 'Physical Activity Data '!A:E,5,FALSE)</f>
        <v>4</v>
      </c>
      <c r="J75">
        <f>VLOOKUP(A75, 'Physical Activity Data '!A:E,4,FALSE)</f>
        <v>10</v>
      </c>
    </row>
    <row r="76" spans="1:10" x14ac:dyDescent="0.25">
      <c r="A76">
        <v>10040</v>
      </c>
      <c r="B76" s="3">
        <f>VLOOKUP(A76,'Demo Data'!A:E,2, TRUE)</f>
        <v>2</v>
      </c>
      <c r="C76" s="3">
        <f>VLOOKUP(A76,'Demo Data'!A:E,3, TRUE)</f>
        <v>76</v>
      </c>
      <c r="D76" s="3">
        <f>VLOOKUP(A76,'Demo Data'!A:E,4, TRUE)</f>
        <v>4</v>
      </c>
      <c r="E76" s="3">
        <f>VLOOKUP(A76,'Demo Data'!A:E,5, TRUE)</f>
        <v>1</v>
      </c>
      <c r="F76" t="e">
        <f>VLOOKUP(A76, 'Physical Activity Data '!A:B,2,FALSE)</f>
        <v>#N/A</v>
      </c>
      <c r="G76">
        <f>VLOOKUP(A76,'Telomere data '!A:B, 2,)</f>
        <v>1.1539409140000001</v>
      </c>
      <c r="H76">
        <f>VLOOKUP(A76, 'BMI Data'!A:B,2,FALSE)</f>
        <v>47.88</v>
      </c>
      <c r="I76" t="e">
        <f>VLOOKUP(A76, 'Physical Activity Data '!A:E,5,FALSE)</f>
        <v>#N/A</v>
      </c>
      <c r="J76" t="e">
        <f>VLOOKUP(A76, 'Physical Activity Data '!A:E,4,FALSE)</f>
        <v>#N/A</v>
      </c>
    </row>
    <row r="77" spans="1:10" x14ac:dyDescent="0.25">
      <c r="A77">
        <v>10041</v>
      </c>
      <c r="B77" s="3">
        <f>VLOOKUP(A77,'Demo Data'!A:E,2, TRUE)</f>
        <v>1</v>
      </c>
      <c r="C77" s="3">
        <f>VLOOKUP(A77,'Demo Data'!A:E,3, TRUE)</f>
        <v>16</v>
      </c>
      <c r="D77" s="3">
        <f>VLOOKUP(A77,'Demo Data'!A:E,4, TRUE)</f>
        <v>1</v>
      </c>
      <c r="E77" s="3">
        <f>VLOOKUP(A77,'Demo Data'!A:E,5, TRUE)</f>
        <v>1</v>
      </c>
      <c r="F77" t="e">
        <f>VLOOKUP(A77, 'Physical Activity Data '!A:B,2,FALSE)</f>
        <v>#N/A</v>
      </c>
      <c r="G77" t="e">
        <f>VLOOKUP(A77,'Telomere data '!A:B, 2,)</f>
        <v>#N/A</v>
      </c>
      <c r="H77">
        <f>VLOOKUP(A77, 'BMI Data'!A:B,2,FALSE)</f>
        <v>40.96</v>
      </c>
      <c r="I77" t="e">
        <f>VLOOKUP(A77, 'Physical Activity Data '!A:E,5,FALSE)</f>
        <v>#N/A</v>
      </c>
      <c r="J77" t="e">
        <f>VLOOKUP(A77, 'Physical Activity Data '!A:E,4,FALSE)</f>
        <v>#N/A</v>
      </c>
    </row>
    <row r="78" spans="1:10" x14ac:dyDescent="0.25">
      <c r="A78">
        <v>10042</v>
      </c>
      <c r="B78" s="3">
        <f>VLOOKUP(A78,'Demo Data'!A:E,2, TRUE)</f>
        <v>1</v>
      </c>
      <c r="C78" s="3">
        <f>VLOOKUP(A78,'Demo Data'!A:E,3, TRUE)</f>
        <v>14</v>
      </c>
      <c r="D78" s="3">
        <f>VLOOKUP(A78,'Demo Data'!A:E,4, TRUE)</f>
        <v>4</v>
      </c>
      <c r="E78" s="3">
        <f>VLOOKUP(A78,'Demo Data'!A:E,5, TRUE)</f>
        <v>1</v>
      </c>
      <c r="F78">
        <f>VLOOKUP(A78, 'Physical Activity Data '!A:B,2,FALSE)</f>
        <v>2</v>
      </c>
      <c r="G78" t="e">
        <f>VLOOKUP(A78,'Telomere data '!A:B, 2,)</f>
        <v>#N/A</v>
      </c>
      <c r="H78">
        <f>VLOOKUP(A78, 'BMI Data'!A:B,2,FALSE)</f>
        <v>28.05</v>
      </c>
      <c r="I78">
        <f>VLOOKUP(A78, 'Physical Activity Data '!A:E,5,FALSE)</f>
        <v>8</v>
      </c>
      <c r="J78">
        <f>VLOOKUP(A78, 'Physical Activity Data '!A:E,4,FALSE)</f>
        <v>15</v>
      </c>
    </row>
    <row r="79" spans="1:10" x14ac:dyDescent="0.25">
      <c r="A79">
        <v>10043</v>
      </c>
      <c r="B79" s="3">
        <f>VLOOKUP(A79,'Demo Data'!A:E,2, TRUE)</f>
        <v>1</v>
      </c>
      <c r="C79" s="3">
        <f>VLOOKUP(A79,'Demo Data'!A:E,3, TRUE)</f>
        <v>14</v>
      </c>
      <c r="D79" s="3">
        <f>VLOOKUP(A79,'Demo Data'!A:E,4, TRUE)</f>
        <v>1</v>
      </c>
      <c r="E79" s="3">
        <f>VLOOKUP(A79,'Demo Data'!A:E,5, TRUE)</f>
        <v>1</v>
      </c>
      <c r="F79">
        <f>VLOOKUP(A79, 'Physical Activity Data '!A:B,2,FALSE)</f>
        <v>2</v>
      </c>
      <c r="G79" t="e">
        <f>VLOOKUP(A79,'Telomere data '!A:B, 2,)</f>
        <v>#N/A</v>
      </c>
      <c r="H79">
        <f>VLOOKUP(A79, 'BMI Data'!A:B,2,FALSE)</f>
        <v>19.71</v>
      </c>
      <c r="I79">
        <f>VLOOKUP(A79, 'Physical Activity Data '!A:E,5,FALSE)</f>
        <v>8</v>
      </c>
      <c r="J79">
        <f>VLOOKUP(A79, 'Physical Activity Data '!A:E,4,FALSE)</f>
        <v>20</v>
      </c>
    </row>
    <row r="80" spans="1:10" x14ac:dyDescent="0.25">
      <c r="A80">
        <v>10044</v>
      </c>
      <c r="B80" s="3">
        <f>VLOOKUP(A80,'Demo Data'!A:E,2, TRUE)</f>
        <v>1</v>
      </c>
      <c r="C80" s="3">
        <f>VLOOKUP(A80,'Demo Data'!A:E,3, TRUE)</f>
        <v>28</v>
      </c>
      <c r="D80" s="3">
        <f>VLOOKUP(A80,'Demo Data'!A:E,4, TRUE)</f>
        <v>3</v>
      </c>
      <c r="E80" s="3">
        <f>VLOOKUP(A80,'Demo Data'!A:E,5, TRUE)</f>
        <v>1</v>
      </c>
      <c r="F80">
        <f>VLOOKUP(A80, 'Physical Activity Data '!A:B,2,FALSE)</f>
        <v>1</v>
      </c>
      <c r="G80">
        <f>VLOOKUP(A80,'Telomere data '!A:B, 2,)</f>
        <v>0.80628418000000002</v>
      </c>
      <c r="H80">
        <f>VLOOKUP(A80, 'BMI Data'!A:B,2,FALSE)</f>
        <v>25.26</v>
      </c>
      <c r="I80">
        <f>VLOOKUP(A80, 'Physical Activity Data '!A:E,5,FALSE)</f>
        <v>3</v>
      </c>
      <c r="J80">
        <f>VLOOKUP(A80, 'Physical Activity Data '!A:E,4,FALSE)</f>
        <v>30</v>
      </c>
    </row>
    <row r="81" spans="1:10" x14ac:dyDescent="0.25">
      <c r="A81">
        <v>10045</v>
      </c>
      <c r="B81" s="3">
        <f>VLOOKUP(A81,'Demo Data'!A:E,2, TRUE)</f>
        <v>1</v>
      </c>
      <c r="C81" s="3">
        <f>VLOOKUP(A81,'Demo Data'!A:E,3, TRUE)</f>
        <v>18</v>
      </c>
      <c r="D81" s="3">
        <f>VLOOKUP(A81,'Demo Data'!A:E,4, TRUE)</f>
        <v>4</v>
      </c>
      <c r="E81" s="3">
        <f>VLOOKUP(A81,'Demo Data'!A:E,5, TRUE)</f>
        <v>1</v>
      </c>
      <c r="F81">
        <f>VLOOKUP(A81, 'Physical Activity Data '!A:B,2,FALSE)</f>
        <v>1</v>
      </c>
      <c r="G81" t="e">
        <f>VLOOKUP(A81,'Telomere data '!A:B, 2,)</f>
        <v>#N/A</v>
      </c>
      <c r="H81">
        <f>VLOOKUP(A81, 'BMI Data'!A:B,2,FALSE)</f>
        <v>17.96</v>
      </c>
      <c r="I81">
        <f>VLOOKUP(A81, 'Physical Activity Data '!A:E,5,FALSE)</f>
        <v>6</v>
      </c>
      <c r="J81">
        <f>VLOOKUP(A81, 'Physical Activity Data '!A:E,4,FALSE)</f>
        <v>20</v>
      </c>
    </row>
    <row r="82" spans="1:10" x14ac:dyDescent="0.25">
      <c r="A82">
        <v>10046</v>
      </c>
      <c r="B82" s="3">
        <f>VLOOKUP(A82,'Demo Data'!A:E,2, TRUE)</f>
        <v>2</v>
      </c>
      <c r="C82" s="3">
        <f>VLOOKUP(A82,'Demo Data'!A:E,3, TRUE)</f>
        <v>11</v>
      </c>
      <c r="D82" s="3">
        <f>VLOOKUP(A82,'Demo Data'!A:E,4, TRUE)</f>
        <v>1</v>
      </c>
      <c r="E82" s="3">
        <f>VLOOKUP(A82,'Demo Data'!A:E,5, TRUE)</f>
        <v>1</v>
      </c>
      <c r="F82" t="e">
        <f>VLOOKUP(A82, 'Physical Activity Data '!A:B,2,FALSE)</f>
        <v>#N/A</v>
      </c>
      <c r="G82" t="e">
        <f>VLOOKUP(A82,'Telomere data '!A:B, 2,)</f>
        <v>#N/A</v>
      </c>
      <c r="H82">
        <f>VLOOKUP(A82, 'BMI Data'!A:B,2,FALSE)</f>
        <v>23.72</v>
      </c>
      <c r="I82" t="e">
        <f>VLOOKUP(A82, 'Physical Activity Data '!A:E,5,FALSE)</f>
        <v>#N/A</v>
      </c>
      <c r="J82" t="e">
        <f>VLOOKUP(A82, 'Physical Activity Data '!A:E,4,FALSE)</f>
        <v>#N/A</v>
      </c>
    </row>
    <row r="83" spans="1:10" x14ac:dyDescent="0.25">
      <c r="A83">
        <v>10047</v>
      </c>
      <c r="B83" s="3">
        <f>VLOOKUP(A83,'Demo Data'!A:E,2, TRUE)</f>
        <v>2</v>
      </c>
      <c r="C83" s="3">
        <f>VLOOKUP(A83,'Demo Data'!A:E,3, TRUE)</f>
        <v>16</v>
      </c>
      <c r="D83" s="3">
        <f>VLOOKUP(A83,'Demo Data'!A:E,4, TRUE)</f>
        <v>1</v>
      </c>
      <c r="E83" s="3">
        <f>VLOOKUP(A83,'Demo Data'!A:E,5, TRUE)</f>
        <v>1</v>
      </c>
      <c r="F83" t="e">
        <f>VLOOKUP(A83, 'Physical Activity Data '!A:B,2,FALSE)</f>
        <v>#N/A</v>
      </c>
      <c r="G83" t="e">
        <f>VLOOKUP(A83,'Telomere data '!A:B, 2,)</f>
        <v>#N/A</v>
      </c>
      <c r="H83">
        <f>VLOOKUP(A83, 'BMI Data'!A:B,2,FALSE)</f>
        <v>22.91</v>
      </c>
      <c r="I83" t="e">
        <f>VLOOKUP(A83, 'Physical Activity Data '!A:E,5,FALSE)</f>
        <v>#N/A</v>
      </c>
      <c r="J83" t="e">
        <f>VLOOKUP(A83, 'Physical Activity Data '!A:E,4,FALSE)</f>
        <v>#N/A</v>
      </c>
    </row>
    <row r="84" spans="1:10" x14ac:dyDescent="0.25">
      <c r="A84">
        <v>10048</v>
      </c>
      <c r="B84" s="3">
        <f>VLOOKUP(A84,'Demo Data'!A:E,2, TRUE)</f>
        <v>2</v>
      </c>
      <c r="C84" s="3">
        <f>VLOOKUP(A84,'Demo Data'!A:E,3, TRUE)</f>
        <v>6</v>
      </c>
      <c r="D84" s="3">
        <f>VLOOKUP(A84,'Demo Data'!A:E,4, TRUE)</f>
        <v>4</v>
      </c>
      <c r="E84" s="3">
        <f>VLOOKUP(A84,'Demo Data'!A:E,5, TRUE)</f>
        <v>1</v>
      </c>
      <c r="F84" t="e">
        <f>VLOOKUP(A84, 'Physical Activity Data '!A:B,2,FALSE)</f>
        <v>#N/A</v>
      </c>
      <c r="G84" t="e">
        <f>VLOOKUP(A84,'Telomere data '!A:B, 2,)</f>
        <v>#N/A</v>
      </c>
      <c r="H84">
        <f>VLOOKUP(A84, 'BMI Data'!A:B,2,FALSE)</f>
        <v>12.9</v>
      </c>
      <c r="I84" t="e">
        <f>VLOOKUP(A84, 'Physical Activity Data '!A:E,5,FALSE)</f>
        <v>#N/A</v>
      </c>
      <c r="J84" t="e">
        <f>VLOOKUP(A84, 'Physical Activity Data '!A:E,4,FALSE)</f>
        <v>#N/A</v>
      </c>
    </row>
    <row r="85" spans="1:10" x14ac:dyDescent="0.25">
      <c r="A85">
        <v>10049</v>
      </c>
      <c r="B85" s="3">
        <f>VLOOKUP(A85,'Demo Data'!A:E,2, TRUE)</f>
        <v>2</v>
      </c>
      <c r="C85" s="3">
        <f>VLOOKUP(A85,'Demo Data'!A:E,3, TRUE)</f>
        <v>13</v>
      </c>
      <c r="D85" s="3">
        <f>VLOOKUP(A85,'Demo Data'!A:E,4, TRUE)</f>
        <v>1</v>
      </c>
      <c r="E85" s="3">
        <f>VLOOKUP(A85,'Demo Data'!A:E,5, TRUE)</f>
        <v>1</v>
      </c>
      <c r="F85">
        <f>VLOOKUP(A85, 'Physical Activity Data '!A:B,2,FALSE)</f>
        <v>1</v>
      </c>
      <c r="G85" t="e">
        <f>VLOOKUP(A85,'Telomere data '!A:B, 2,)</f>
        <v>#N/A</v>
      </c>
      <c r="H85">
        <f>VLOOKUP(A85, 'BMI Data'!A:B,2,FALSE)</f>
        <v>37.799999999999997</v>
      </c>
      <c r="I85">
        <f>VLOOKUP(A85, 'Physical Activity Data '!A:E,5,FALSE)</f>
        <v>4.5</v>
      </c>
      <c r="J85">
        <f>VLOOKUP(A85, 'Physical Activity Data '!A:E,4,FALSE)</f>
        <v>30</v>
      </c>
    </row>
    <row r="86" spans="1:10" x14ac:dyDescent="0.25">
      <c r="A86">
        <v>10050</v>
      </c>
      <c r="B86" s="3">
        <f>VLOOKUP(A86,'Demo Data'!A:E,2, TRUE)</f>
        <v>1</v>
      </c>
      <c r="C86" s="3">
        <f>VLOOKUP(A86,'Demo Data'!A:E,3, TRUE)</f>
        <v>72</v>
      </c>
      <c r="D86" s="3">
        <f>VLOOKUP(A86,'Demo Data'!A:E,4, TRUE)</f>
        <v>3</v>
      </c>
      <c r="E86" s="3">
        <f>VLOOKUP(A86,'Demo Data'!A:E,5, TRUE)</f>
        <v>2</v>
      </c>
      <c r="F86">
        <f>VLOOKUP(A86, 'Physical Activity Data '!A:B,2,FALSE)</f>
        <v>1</v>
      </c>
      <c r="G86">
        <f>VLOOKUP(A86,'Telomere data '!A:B, 2,)</f>
        <v>0.72194099099999998</v>
      </c>
      <c r="H86">
        <f>VLOOKUP(A86, 'BMI Data'!A:B,2,FALSE)</f>
        <v>29.94</v>
      </c>
      <c r="I86">
        <f>VLOOKUP(A86, 'Physical Activity Data '!A:E,5,FALSE)</f>
        <v>3.5</v>
      </c>
      <c r="J86">
        <f>VLOOKUP(A86, 'Physical Activity Data '!A:E,4,FALSE)</f>
        <v>180</v>
      </c>
    </row>
    <row r="87" spans="1:10" x14ac:dyDescent="0.25">
      <c r="A87">
        <v>10051</v>
      </c>
      <c r="B87" s="3">
        <f>VLOOKUP(A87,'Demo Data'!A:E,2, TRUE)</f>
        <v>2</v>
      </c>
      <c r="C87" s="3">
        <f>VLOOKUP(A87,'Demo Data'!A:E,3, TRUE)</f>
        <v>74</v>
      </c>
      <c r="D87" s="3">
        <f>VLOOKUP(A87,'Demo Data'!A:E,4, TRUE)</f>
        <v>4</v>
      </c>
      <c r="E87" s="3">
        <f>VLOOKUP(A87,'Demo Data'!A:E,5, TRUE)</f>
        <v>1</v>
      </c>
      <c r="F87" t="e">
        <f>VLOOKUP(A87, 'Physical Activity Data '!A:B,2,FALSE)</f>
        <v>#N/A</v>
      </c>
      <c r="G87">
        <f>VLOOKUP(A87,'Telomere data '!A:B, 2,)</f>
        <v>1.0250982660000001</v>
      </c>
      <c r="H87" t="str">
        <f>VLOOKUP(A87, 'BMI Data'!A:B,2,FALSE)</f>
        <v>NA</v>
      </c>
      <c r="I87" t="e">
        <f>VLOOKUP(A87, 'Physical Activity Data '!A:E,5,FALSE)</f>
        <v>#N/A</v>
      </c>
      <c r="J87" t="e">
        <f>VLOOKUP(A87, 'Physical Activity Data '!A:E,4,FALSE)</f>
        <v>#N/A</v>
      </c>
    </row>
    <row r="88" spans="1:10" x14ac:dyDescent="0.25">
      <c r="A88">
        <v>10052</v>
      </c>
      <c r="B88" s="3">
        <f>VLOOKUP(A88,'Demo Data'!A:E,2, TRUE)</f>
        <v>1</v>
      </c>
      <c r="C88" s="3">
        <f>VLOOKUP(A88,'Demo Data'!A:E,3, TRUE)</f>
        <v>24</v>
      </c>
      <c r="D88" s="3">
        <f>VLOOKUP(A88,'Demo Data'!A:E,4, TRUE)</f>
        <v>1</v>
      </c>
      <c r="E88" s="3">
        <f>VLOOKUP(A88,'Demo Data'!A:E,5, TRUE)</f>
        <v>2</v>
      </c>
      <c r="F88">
        <f>VLOOKUP(A88, 'Physical Activity Data '!A:B,2,FALSE)</f>
        <v>2</v>
      </c>
      <c r="G88">
        <f>VLOOKUP(A88,'Telomere data '!A:B, 2,)</f>
        <v>1.247682945</v>
      </c>
      <c r="H88">
        <f>VLOOKUP(A88, 'BMI Data'!A:B,2,FALSE)</f>
        <v>35.97</v>
      </c>
      <c r="I88">
        <f>VLOOKUP(A88, 'Physical Activity Data '!A:E,5,FALSE)</f>
        <v>8</v>
      </c>
      <c r="J88">
        <f>VLOOKUP(A88, 'Physical Activity Data '!A:E,4,FALSE)</f>
        <v>40</v>
      </c>
    </row>
    <row r="89" spans="1:10" x14ac:dyDescent="0.25">
      <c r="A89">
        <v>10053</v>
      </c>
      <c r="B89" s="3">
        <f>VLOOKUP(A89,'Demo Data'!A:E,2, TRUE)</f>
        <v>2</v>
      </c>
      <c r="C89" s="3">
        <f>VLOOKUP(A89,'Demo Data'!A:E,3, TRUE)</f>
        <v>33</v>
      </c>
      <c r="D89" s="3">
        <f>VLOOKUP(A89,'Demo Data'!A:E,4, TRUE)</f>
        <v>3</v>
      </c>
      <c r="E89" s="3">
        <f>VLOOKUP(A89,'Demo Data'!A:E,5, TRUE)</f>
        <v>3</v>
      </c>
      <c r="F89">
        <f>VLOOKUP(A89, 'Physical Activity Data '!A:B,2,FALSE)</f>
        <v>1</v>
      </c>
      <c r="G89">
        <f>VLOOKUP(A89,'Telomere data '!A:B, 2,)</f>
        <v>2.0143154480000001</v>
      </c>
      <c r="H89">
        <f>VLOOKUP(A89, 'BMI Data'!A:B,2,FALSE)</f>
        <v>21.27</v>
      </c>
      <c r="I89">
        <f>VLOOKUP(A89, 'Physical Activity Data '!A:E,5,FALSE)</f>
        <v>3.5</v>
      </c>
      <c r="J89">
        <f>VLOOKUP(A89, 'Physical Activity Data '!A:E,4,FALSE)</f>
        <v>30</v>
      </c>
    </row>
    <row r="90" spans="1:10" x14ac:dyDescent="0.25">
      <c r="A90">
        <v>10054</v>
      </c>
      <c r="B90" s="3">
        <f>VLOOKUP(A90,'Demo Data'!A:E,2, TRUE)</f>
        <v>1</v>
      </c>
      <c r="C90" s="3">
        <f>VLOOKUP(A90,'Demo Data'!A:E,3, TRUE)</f>
        <v>18</v>
      </c>
      <c r="D90" s="3">
        <f>VLOOKUP(A90,'Demo Data'!A:E,4, TRUE)</f>
        <v>1</v>
      </c>
      <c r="E90" s="3">
        <f>VLOOKUP(A90,'Demo Data'!A:E,5, TRUE)</f>
        <v>1</v>
      </c>
      <c r="F90">
        <f>VLOOKUP(A90, 'Physical Activity Data '!A:B,2,FALSE)</f>
        <v>2</v>
      </c>
      <c r="G90" t="e">
        <f>VLOOKUP(A90,'Telomere data '!A:B, 2,)</f>
        <v>#N/A</v>
      </c>
      <c r="H90">
        <f>VLOOKUP(A90, 'BMI Data'!A:B,2,FALSE)</f>
        <v>25.61</v>
      </c>
      <c r="I90">
        <f>VLOOKUP(A90, 'Physical Activity Data '!A:E,5,FALSE)</f>
        <v>10</v>
      </c>
      <c r="J90">
        <f>VLOOKUP(A90, 'Physical Activity Data '!A:E,4,FALSE)</f>
        <v>10</v>
      </c>
    </row>
    <row r="91" spans="1:10" x14ac:dyDescent="0.25">
      <c r="A91">
        <v>10055</v>
      </c>
      <c r="B91" s="3">
        <f>VLOOKUP(A91,'Demo Data'!A:E,2, TRUE)</f>
        <v>1</v>
      </c>
      <c r="C91" s="3">
        <f>VLOOKUP(A91,'Demo Data'!A:E,3, TRUE)</f>
        <v>21</v>
      </c>
      <c r="D91" s="3">
        <f>VLOOKUP(A91,'Demo Data'!A:E,4, TRUE)</f>
        <v>3</v>
      </c>
      <c r="E91" s="3">
        <f>VLOOKUP(A91,'Demo Data'!A:E,5, TRUE)</f>
        <v>1</v>
      </c>
      <c r="F91">
        <f>VLOOKUP(A91, 'Physical Activity Data '!A:B,2,FALSE)</f>
        <v>2</v>
      </c>
      <c r="G91">
        <f>VLOOKUP(A91,'Telomere data '!A:B, 2,)</f>
        <v>1.795428676</v>
      </c>
      <c r="H91">
        <f>VLOOKUP(A91, 'BMI Data'!A:B,2,FALSE)</f>
        <v>22.23</v>
      </c>
      <c r="I91">
        <f>VLOOKUP(A91, 'Physical Activity Data '!A:E,5,FALSE)</f>
        <v>6</v>
      </c>
      <c r="J91">
        <f>VLOOKUP(A91, 'Physical Activity Data '!A:E,4,FALSE)</f>
        <v>60</v>
      </c>
    </row>
    <row r="92" spans="1:10" x14ac:dyDescent="0.25">
      <c r="A92">
        <v>10056</v>
      </c>
      <c r="B92" s="3">
        <f>VLOOKUP(A92,'Demo Data'!A:E,2, TRUE)</f>
        <v>2</v>
      </c>
      <c r="C92" s="3">
        <f>VLOOKUP(A92,'Demo Data'!A:E,3, TRUE)</f>
        <v>19</v>
      </c>
      <c r="D92" s="3">
        <f>VLOOKUP(A92,'Demo Data'!A:E,4, TRUE)</f>
        <v>2</v>
      </c>
      <c r="E92" s="3">
        <f>VLOOKUP(A92,'Demo Data'!A:E,5, TRUE)</f>
        <v>1</v>
      </c>
      <c r="F92" t="e">
        <f>VLOOKUP(A92, 'Physical Activity Data '!A:B,2,FALSE)</f>
        <v>#N/A</v>
      </c>
      <c r="G92" t="e">
        <f>VLOOKUP(A92,'Telomere data '!A:B, 2,)</f>
        <v>#N/A</v>
      </c>
      <c r="H92">
        <f>VLOOKUP(A92, 'BMI Data'!A:B,2,FALSE)</f>
        <v>24.01</v>
      </c>
      <c r="I92" t="e">
        <f>VLOOKUP(A92, 'Physical Activity Data '!A:E,5,FALSE)</f>
        <v>#N/A</v>
      </c>
      <c r="J92" t="e">
        <f>VLOOKUP(A92, 'Physical Activity Data '!A:E,4,FALSE)</f>
        <v>#N/A</v>
      </c>
    </row>
    <row r="93" spans="1:10" x14ac:dyDescent="0.25">
      <c r="A93">
        <v>10057</v>
      </c>
      <c r="B93" s="3">
        <f>VLOOKUP(A93,'Demo Data'!A:E,2, TRUE)</f>
        <v>2</v>
      </c>
      <c r="C93" s="3">
        <f>VLOOKUP(A93,'Demo Data'!A:E,3, TRUE)</f>
        <v>58</v>
      </c>
      <c r="D93" s="3">
        <f>VLOOKUP(A93,'Demo Data'!A:E,4, TRUE)</f>
        <v>3</v>
      </c>
      <c r="E93" s="3">
        <f>VLOOKUP(A93,'Demo Data'!A:E,5, TRUE)</f>
        <v>1</v>
      </c>
      <c r="F93" t="e">
        <f>VLOOKUP(A93, 'Physical Activity Data '!A:B,2,FALSE)</f>
        <v>#N/A</v>
      </c>
      <c r="G93">
        <f>VLOOKUP(A93,'Telomere data '!A:B, 2,)</f>
        <v>1.6868455819999999</v>
      </c>
      <c r="H93">
        <f>VLOOKUP(A93, 'BMI Data'!A:B,2,FALSE)</f>
        <v>32.729999999999997</v>
      </c>
      <c r="I93" t="e">
        <f>VLOOKUP(A93, 'Physical Activity Data '!A:E,5,FALSE)</f>
        <v>#N/A</v>
      </c>
      <c r="J93" t="e">
        <f>VLOOKUP(A93, 'Physical Activity Data '!A:E,4,FALSE)</f>
        <v>#N/A</v>
      </c>
    </row>
    <row r="94" spans="1:10" x14ac:dyDescent="0.25">
      <c r="A94">
        <v>10058</v>
      </c>
      <c r="B94" s="3">
        <f>VLOOKUP(A94,'Demo Data'!A:E,2, TRUE)</f>
        <v>2</v>
      </c>
      <c r="C94" s="3">
        <f>VLOOKUP(A94,'Demo Data'!A:E,3, TRUE)</f>
        <v>17</v>
      </c>
      <c r="D94" s="3">
        <f>VLOOKUP(A94,'Demo Data'!A:E,4, TRUE)</f>
        <v>1</v>
      </c>
      <c r="E94" s="3">
        <f>VLOOKUP(A94,'Demo Data'!A:E,5, TRUE)</f>
        <v>1</v>
      </c>
      <c r="F94">
        <f>VLOOKUP(A94, 'Physical Activity Data '!A:B,2,FALSE)</f>
        <v>2</v>
      </c>
      <c r="G94" t="e">
        <f>VLOOKUP(A94,'Telomere data '!A:B, 2,)</f>
        <v>#N/A</v>
      </c>
      <c r="H94">
        <f>VLOOKUP(A94, 'BMI Data'!A:B,2,FALSE)</f>
        <v>22.32</v>
      </c>
      <c r="I94">
        <f>VLOOKUP(A94, 'Physical Activity Data '!A:E,5,FALSE)</f>
        <v>8</v>
      </c>
      <c r="J94">
        <f>VLOOKUP(A94, 'Physical Activity Data '!A:E,4,FALSE)</f>
        <v>60</v>
      </c>
    </row>
    <row r="95" spans="1:10" x14ac:dyDescent="0.25">
      <c r="A95">
        <v>10059</v>
      </c>
      <c r="B95" s="3">
        <f>VLOOKUP(A95,'Demo Data'!A:E,2, TRUE)</f>
        <v>1</v>
      </c>
      <c r="C95" s="3">
        <f>VLOOKUP(A95,'Demo Data'!A:E,3, TRUE)</f>
        <v>0</v>
      </c>
      <c r="D95" s="3">
        <f>VLOOKUP(A95,'Demo Data'!A:E,4, TRUE)</f>
        <v>1</v>
      </c>
      <c r="E95" s="3" t="str">
        <f>VLOOKUP(A95,'Demo Data'!A:E,5, TRUE)</f>
        <v>NA</v>
      </c>
      <c r="F95" t="e">
        <f>VLOOKUP(A95, 'Physical Activity Data '!A:B,2,FALSE)</f>
        <v>#N/A</v>
      </c>
      <c r="G95" t="e">
        <f>VLOOKUP(A95,'Telomere data '!A:B, 2,)</f>
        <v>#N/A</v>
      </c>
      <c r="H95" t="str">
        <f>VLOOKUP(A95, 'BMI Data'!A:B,2,FALSE)</f>
        <v>NA</v>
      </c>
      <c r="I95" t="e">
        <f>VLOOKUP(A95, 'Physical Activity Data '!A:E,5,FALSE)</f>
        <v>#N/A</v>
      </c>
      <c r="J95" t="e">
        <f>VLOOKUP(A95, 'Physical Activity Data '!A:E,4,FALSE)</f>
        <v>#N/A</v>
      </c>
    </row>
    <row r="96" spans="1:10" x14ac:dyDescent="0.25">
      <c r="A96">
        <v>10060</v>
      </c>
      <c r="B96" s="3">
        <f>VLOOKUP(A96,'Demo Data'!A:E,2, TRUE)</f>
        <v>2</v>
      </c>
      <c r="C96" s="3">
        <f>VLOOKUP(A96,'Demo Data'!A:E,3, TRUE)</f>
        <v>26</v>
      </c>
      <c r="D96" s="3">
        <f>VLOOKUP(A96,'Demo Data'!A:E,4, TRUE)</f>
        <v>3</v>
      </c>
      <c r="E96" s="3">
        <f>VLOOKUP(A96,'Demo Data'!A:E,5, TRUE)</f>
        <v>1</v>
      </c>
      <c r="F96" t="e">
        <f>VLOOKUP(A96, 'Physical Activity Data '!A:B,2,FALSE)</f>
        <v>#N/A</v>
      </c>
      <c r="G96">
        <f>VLOOKUP(A96,'Telomere data '!A:B, 2,)</f>
        <v>0.78080555299999999</v>
      </c>
      <c r="H96">
        <f>VLOOKUP(A96, 'BMI Data'!A:B,2,FALSE)</f>
        <v>29.38</v>
      </c>
      <c r="I96" t="e">
        <f>VLOOKUP(A96, 'Physical Activity Data '!A:E,5,FALSE)</f>
        <v>#N/A</v>
      </c>
      <c r="J96" t="e">
        <f>VLOOKUP(A96, 'Physical Activity Data '!A:E,4,FALSE)</f>
        <v>#N/A</v>
      </c>
    </row>
    <row r="97" spans="1:10" x14ac:dyDescent="0.25">
      <c r="A97">
        <v>10061</v>
      </c>
      <c r="B97" s="3">
        <f>VLOOKUP(A97,'Demo Data'!A:E,2, TRUE)</f>
        <v>1</v>
      </c>
      <c r="C97" s="3">
        <f>VLOOKUP(A97,'Demo Data'!A:E,3, TRUE)</f>
        <v>46</v>
      </c>
      <c r="D97" s="3">
        <f>VLOOKUP(A97,'Demo Data'!A:E,4, TRUE)</f>
        <v>3</v>
      </c>
      <c r="E97" s="3">
        <f>VLOOKUP(A97,'Demo Data'!A:E,5, TRUE)</f>
        <v>3</v>
      </c>
      <c r="F97">
        <f>VLOOKUP(A97, 'Physical Activity Data '!A:B,2,FALSE)</f>
        <v>1</v>
      </c>
      <c r="G97">
        <f>VLOOKUP(A97,'Telomere data '!A:B, 2,)</f>
        <v>1.1831087010000001</v>
      </c>
      <c r="H97">
        <f>VLOOKUP(A97, 'BMI Data'!A:B,2,FALSE)</f>
        <v>23.37</v>
      </c>
      <c r="I97">
        <f>VLOOKUP(A97, 'Physical Activity Data '!A:E,5,FALSE)</f>
        <v>2.5</v>
      </c>
      <c r="J97">
        <f>VLOOKUP(A97, 'Physical Activity Data '!A:E,4,FALSE)</f>
        <v>10</v>
      </c>
    </row>
    <row r="98" spans="1:10" x14ac:dyDescent="0.25">
      <c r="A98">
        <v>10062</v>
      </c>
      <c r="B98" s="3">
        <f>VLOOKUP(A98,'Demo Data'!A:E,2, TRUE)</f>
        <v>2</v>
      </c>
      <c r="C98" s="3">
        <f>VLOOKUP(A98,'Demo Data'!A:E,3, TRUE)</f>
        <v>76</v>
      </c>
      <c r="D98" s="3">
        <f>VLOOKUP(A98,'Demo Data'!A:E,4, TRUE)</f>
        <v>1</v>
      </c>
      <c r="E98" s="3">
        <f>VLOOKUP(A98,'Demo Data'!A:E,5, TRUE)</f>
        <v>1</v>
      </c>
      <c r="F98" t="e">
        <f>VLOOKUP(A98, 'Physical Activity Data '!A:B,2,FALSE)</f>
        <v>#N/A</v>
      </c>
      <c r="G98" t="e">
        <f>VLOOKUP(A98,'Telomere data '!A:B, 2,)</f>
        <v>#N/A</v>
      </c>
      <c r="H98" t="e">
        <f>VLOOKUP(A98, 'BMI Data'!A:B,2,FALSE)</f>
        <v>#N/A</v>
      </c>
      <c r="I98" t="e">
        <f>VLOOKUP(A98, 'Physical Activity Data '!A:E,5,FALSE)</f>
        <v>#N/A</v>
      </c>
      <c r="J98" t="e">
        <f>VLOOKUP(A98, 'Physical Activity Data '!A:E,4,FALSE)</f>
        <v>#N/A</v>
      </c>
    </row>
    <row r="99" spans="1:10" x14ac:dyDescent="0.25">
      <c r="A99">
        <v>10063</v>
      </c>
      <c r="B99" s="3">
        <f>VLOOKUP(A99,'Demo Data'!A:E,2, TRUE)</f>
        <v>2</v>
      </c>
      <c r="C99" s="3">
        <f>VLOOKUP(A99,'Demo Data'!A:E,3, TRUE)</f>
        <v>14</v>
      </c>
      <c r="D99" s="3">
        <f>VLOOKUP(A99,'Demo Data'!A:E,4, TRUE)</f>
        <v>5</v>
      </c>
      <c r="E99" s="3">
        <f>VLOOKUP(A99,'Demo Data'!A:E,5, TRUE)</f>
        <v>1</v>
      </c>
      <c r="F99">
        <f>VLOOKUP(A99, 'Physical Activity Data '!A:B,2,FALSE)</f>
        <v>1</v>
      </c>
      <c r="G99" t="e">
        <f>VLOOKUP(A99,'Telomere data '!A:B, 2,)</f>
        <v>#N/A</v>
      </c>
      <c r="H99">
        <f>VLOOKUP(A99, 'BMI Data'!A:B,2,FALSE)</f>
        <v>19.41</v>
      </c>
      <c r="I99">
        <f>VLOOKUP(A99, 'Physical Activity Data '!A:E,5,FALSE)</f>
        <v>5</v>
      </c>
      <c r="J99">
        <f>VLOOKUP(A99, 'Physical Activity Data '!A:E,4,FALSE)</f>
        <v>10</v>
      </c>
    </row>
    <row r="100" spans="1:10" x14ac:dyDescent="0.25">
      <c r="A100">
        <v>10064</v>
      </c>
      <c r="B100" s="3">
        <f>VLOOKUP(A100,'Demo Data'!A:E,2, TRUE)</f>
        <v>1</v>
      </c>
      <c r="C100" s="3">
        <f>VLOOKUP(A100,'Demo Data'!A:E,3, TRUE)</f>
        <v>17</v>
      </c>
      <c r="D100" s="3">
        <f>VLOOKUP(A100,'Demo Data'!A:E,4, TRUE)</f>
        <v>3</v>
      </c>
      <c r="E100" s="3">
        <f>VLOOKUP(A100,'Demo Data'!A:E,5, TRUE)</f>
        <v>1</v>
      </c>
      <c r="F100">
        <f>VLOOKUP(A100, 'Physical Activity Data '!A:B,2,FALSE)</f>
        <v>2</v>
      </c>
      <c r="G100" t="e">
        <f>VLOOKUP(A100,'Telomere data '!A:B, 2,)</f>
        <v>#N/A</v>
      </c>
      <c r="H100">
        <f>VLOOKUP(A100, 'BMI Data'!A:B,2,FALSE)</f>
        <v>25.4</v>
      </c>
      <c r="I100">
        <f>VLOOKUP(A100, 'Physical Activity Data '!A:E,5,FALSE)</f>
        <v>7</v>
      </c>
      <c r="J100">
        <f>VLOOKUP(A100, 'Physical Activity Data '!A:E,4,FALSE)</f>
        <v>30</v>
      </c>
    </row>
    <row r="101" spans="1:10" x14ac:dyDescent="0.25">
      <c r="A101">
        <v>10065</v>
      </c>
      <c r="B101" s="3">
        <f>VLOOKUP(A101,'Demo Data'!A:E,2, TRUE)</f>
        <v>1</v>
      </c>
      <c r="C101" s="3">
        <f>VLOOKUP(A101,'Demo Data'!A:E,3, TRUE)</f>
        <v>3</v>
      </c>
      <c r="D101" s="3">
        <f>VLOOKUP(A101,'Demo Data'!A:E,4, TRUE)</f>
        <v>1</v>
      </c>
      <c r="E101" s="3" t="str">
        <f>VLOOKUP(A101,'Demo Data'!A:E,5, TRUE)</f>
        <v>NA</v>
      </c>
      <c r="F101" t="e">
        <f>VLOOKUP(A101, 'Physical Activity Data '!A:B,2,FALSE)</f>
        <v>#N/A</v>
      </c>
      <c r="G101" t="e">
        <f>VLOOKUP(A101,'Telomere data '!A:B, 2,)</f>
        <v>#N/A</v>
      </c>
      <c r="H101">
        <f>VLOOKUP(A101, 'BMI Data'!A:B,2,FALSE)</f>
        <v>19.28</v>
      </c>
      <c r="I101" t="e">
        <f>VLOOKUP(A101, 'Physical Activity Data '!A:E,5,FALSE)</f>
        <v>#N/A</v>
      </c>
      <c r="J101" t="e">
        <f>VLOOKUP(A101, 'Physical Activity Data '!A:E,4,FALSE)</f>
        <v>#N/A</v>
      </c>
    </row>
    <row r="102" spans="1:10" x14ac:dyDescent="0.25">
      <c r="A102">
        <v>10066</v>
      </c>
      <c r="B102" s="3">
        <f>VLOOKUP(A102,'Demo Data'!A:E,2, TRUE)</f>
        <v>1</v>
      </c>
      <c r="C102" s="3">
        <f>VLOOKUP(A102,'Demo Data'!A:E,3, TRUE)</f>
        <v>2</v>
      </c>
      <c r="D102" s="3">
        <f>VLOOKUP(A102,'Demo Data'!A:E,4, TRUE)</f>
        <v>1</v>
      </c>
      <c r="E102" s="3" t="str">
        <f>VLOOKUP(A102,'Demo Data'!A:E,5, TRUE)</f>
        <v>NA</v>
      </c>
      <c r="F102" t="e">
        <f>VLOOKUP(A102, 'Physical Activity Data '!A:B,2,FALSE)</f>
        <v>#N/A</v>
      </c>
      <c r="G102" t="e">
        <f>VLOOKUP(A102,'Telomere data '!A:B, 2,)</f>
        <v>#N/A</v>
      </c>
      <c r="H102">
        <f>VLOOKUP(A102, 'BMI Data'!A:B,2,FALSE)</f>
        <v>15.79</v>
      </c>
      <c r="I102" t="e">
        <f>VLOOKUP(A102, 'Physical Activity Data '!A:E,5,FALSE)</f>
        <v>#N/A</v>
      </c>
      <c r="J102" t="e">
        <f>VLOOKUP(A102, 'Physical Activity Data '!A:E,4,FALSE)</f>
        <v>#N/A</v>
      </c>
    </row>
    <row r="103" spans="1:10" x14ac:dyDescent="0.25">
      <c r="A103">
        <v>10067</v>
      </c>
      <c r="B103" s="3">
        <f>VLOOKUP(A103,'Demo Data'!A:E,2, TRUE)</f>
        <v>2</v>
      </c>
      <c r="C103" s="3">
        <f>VLOOKUP(A103,'Demo Data'!A:E,3, TRUE)</f>
        <v>0</v>
      </c>
      <c r="D103" s="3">
        <f>VLOOKUP(A103,'Demo Data'!A:E,4, TRUE)</f>
        <v>1</v>
      </c>
      <c r="E103" s="3" t="str">
        <f>VLOOKUP(A103,'Demo Data'!A:E,5, TRUE)</f>
        <v>NA</v>
      </c>
      <c r="F103" t="e">
        <f>VLOOKUP(A103, 'Physical Activity Data '!A:B,2,FALSE)</f>
        <v>#N/A</v>
      </c>
      <c r="G103" t="e">
        <f>VLOOKUP(A103,'Telomere data '!A:B, 2,)</f>
        <v>#N/A</v>
      </c>
      <c r="H103" t="e">
        <f>VLOOKUP(A103, 'BMI Data'!A:B,2,FALSE)</f>
        <v>#N/A</v>
      </c>
      <c r="I103" t="e">
        <f>VLOOKUP(A103, 'Physical Activity Data '!A:E,5,FALSE)</f>
        <v>#N/A</v>
      </c>
      <c r="J103" t="e">
        <f>VLOOKUP(A103, 'Physical Activity Data '!A:E,4,FALSE)</f>
        <v>#N/A</v>
      </c>
    </row>
    <row r="104" spans="1:10" x14ac:dyDescent="0.25">
      <c r="A104">
        <v>10068</v>
      </c>
      <c r="B104" s="3">
        <f>VLOOKUP(A104,'Demo Data'!A:E,2, TRUE)</f>
        <v>1</v>
      </c>
      <c r="C104" s="3">
        <f>VLOOKUP(A104,'Demo Data'!A:E,3, TRUE)</f>
        <v>17</v>
      </c>
      <c r="D104" s="3">
        <f>VLOOKUP(A104,'Demo Data'!A:E,4, TRUE)</f>
        <v>1</v>
      </c>
      <c r="E104" s="3">
        <f>VLOOKUP(A104,'Demo Data'!A:E,5, TRUE)</f>
        <v>1</v>
      </c>
      <c r="F104">
        <f>VLOOKUP(A104, 'Physical Activity Data '!A:B,2,FALSE)</f>
        <v>2</v>
      </c>
      <c r="G104" t="e">
        <f>VLOOKUP(A104,'Telomere data '!A:B, 2,)</f>
        <v>#N/A</v>
      </c>
      <c r="H104">
        <f>VLOOKUP(A104, 'BMI Data'!A:B,2,FALSE)</f>
        <v>22.56</v>
      </c>
      <c r="I104">
        <f>VLOOKUP(A104, 'Physical Activity Data '!A:E,5,FALSE)</f>
        <v>8</v>
      </c>
      <c r="J104">
        <f>VLOOKUP(A104, 'Physical Activity Data '!A:E,4,FALSE)</f>
        <v>90</v>
      </c>
    </row>
    <row r="105" spans="1:10" x14ac:dyDescent="0.25">
      <c r="A105">
        <v>10069</v>
      </c>
      <c r="B105" s="3">
        <f>VLOOKUP(A105,'Demo Data'!A:E,2, TRUE)</f>
        <v>1</v>
      </c>
      <c r="C105" s="3">
        <f>VLOOKUP(A105,'Demo Data'!A:E,3, TRUE)</f>
        <v>12</v>
      </c>
      <c r="D105" s="3">
        <f>VLOOKUP(A105,'Demo Data'!A:E,4, TRUE)</f>
        <v>5</v>
      </c>
      <c r="E105" s="3">
        <f>VLOOKUP(A105,'Demo Data'!A:E,5, TRUE)</f>
        <v>1</v>
      </c>
      <c r="F105">
        <f>VLOOKUP(A105, 'Physical Activity Data '!A:B,2,FALSE)</f>
        <v>1</v>
      </c>
      <c r="G105" t="e">
        <f>VLOOKUP(A105,'Telomere data '!A:B, 2,)</f>
        <v>#N/A</v>
      </c>
      <c r="H105">
        <f>VLOOKUP(A105, 'BMI Data'!A:B,2,FALSE)</f>
        <v>24.01</v>
      </c>
      <c r="I105">
        <f>VLOOKUP(A105, 'Physical Activity Data '!A:E,5,FALSE)</f>
        <v>5</v>
      </c>
      <c r="J105">
        <f>VLOOKUP(A105, 'Physical Activity Data '!A:E,4,FALSE)</f>
        <v>30</v>
      </c>
    </row>
    <row r="106" spans="1:10" x14ac:dyDescent="0.25">
      <c r="A106">
        <v>10070</v>
      </c>
      <c r="B106" s="3">
        <f>VLOOKUP(A106,'Demo Data'!A:E,2, TRUE)</f>
        <v>1</v>
      </c>
      <c r="C106" s="3">
        <f>VLOOKUP(A106,'Demo Data'!A:E,3, TRUE)</f>
        <v>62</v>
      </c>
      <c r="D106" s="3">
        <f>VLOOKUP(A106,'Demo Data'!A:E,4, TRUE)</f>
        <v>3</v>
      </c>
      <c r="E106" s="3">
        <f>VLOOKUP(A106,'Demo Data'!A:E,5, TRUE)</f>
        <v>3</v>
      </c>
      <c r="F106">
        <f>VLOOKUP(A106, 'Physical Activity Data '!A:B,2,FALSE)</f>
        <v>1</v>
      </c>
      <c r="G106">
        <f>VLOOKUP(A106,'Telomere data '!A:B, 2,)</f>
        <v>0.80460823000000004</v>
      </c>
      <c r="H106">
        <f>VLOOKUP(A106, 'BMI Data'!A:B,2,FALSE)</f>
        <v>30.89</v>
      </c>
      <c r="I106">
        <f>VLOOKUP(A106, 'Physical Activity Data '!A:E,5,FALSE)</f>
        <v>6</v>
      </c>
      <c r="J106">
        <f>VLOOKUP(A106, 'Physical Activity Data '!A:E,4,FALSE)</f>
        <v>25</v>
      </c>
    </row>
    <row r="107" spans="1:10" x14ac:dyDescent="0.25">
      <c r="A107">
        <v>10071</v>
      </c>
      <c r="B107" s="3">
        <f>VLOOKUP(A107,'Demo Data'!A:E,2, TRUE)</f>
        <v>2</v>
      </c>
      <c r="C107" s="3">
        <f>VLOOKUP(A107,'Demo Data'!A:E,3, TRUE)</f>
        <v>17</v>
      </c>
      <c r="D107" s="3">
        <f>VLOOKUP(A107,'Demo Data'!A:E,4, TRUE)</f>
        <v>3</v>
      </c>
      <c r="E107" s="3">
        <f>VLOOKUP(A107,'Demo Data'!A:E,5, TRUE)</f>
        <v>1</v>
      </c>
      <c r="F107" t="e">
        <f>VLOOKUP(A107, 'Physical Activity Data '!A:B,2,FALSE)</f>
        <v>#N/A</v>
      </c>
      <c r="G107" t="e">
        <f>VLOOKUP(A107,'Telomere data '!A:B, 2,)</f>
        <v>#N/A</v>
      </c>
      <c r="H107">
        <f>VLOOKUP(A107, 'BMI Data'!A:B,2,FALSE)</f>
        <v>31.11</v>
      </c>
      <c r="I107" t="e">
        <f>VLOOKUP(A107, 'Physical Activity Data '!A:E,5,FALSE)</f>
        <v>#N/A</v>
      </c>
      <c r="J107" t="e">
        <f>VLOOKUP(A107, 'Physical Activity Data '!A:E,4,FALSE)</f>
        <v>#N/A</v>
      </c>
    </row>
    <row r="108" spans="1:10" x14ac:dyDescent="0.25">
      <c r="A108">
        <v>10072</v>
      </c>
      <c r="B108" s="3">
        <f>VLOOKUP(A108,'Demo Data'!A:E,2, TRUE)</f>
        <v>2</v>
      </c>
      <c r="C108" s="3">
        <f>VLOOKUP(A108,'Demo Data'!A:E,3, TRUE)</f>
        <v>30</v>
      </c>
      <c r="D108" s="3">
        <f>VLOOKUP(A108,'Demo Data'!A:E,4, TRUE)</f>
        <v>1</v>
      </c>
      <c r="E108" s="3">
        <f>VLOOKUP(A108,'Demo Data'!A:E,5, TRUE)</f>
        <v>2</v>
      </c>
      <c r="F108" t="e">
        <f>VLOOKUP(A108, 'Physical Activity Data '!A:B,2,FALSE)</f>
        <v>#N/A</v>
      </c>
      <c r="G108" t="e">
        <f>VLOOKUP(A108,'Telomere data '!A:B, 2,)</f>
        <v>#N/A</v>
      </c>
      <c r="H108">
        <f>VLOOKUP(A108, 'BMI Data'!A:B,2,FALSE)</f>
        <v>24.79</v>
      </c>
      <c r="I108" t="e">
        <f>VLOOKUP(A108, 'Physical Activity Data '!A:E,5,FALSE)</f>
        <v>#N/A</v>
      </c>
      <c r="J108" t="e">
        <f>VLOOKUP(A108, 'Physical Activity Data '!A:E,4,FALSE)</f>
        <v>#N/A</v>
      </c>
    </row>
    <row r="109" spans="1:10" x14ac:dyDescent="0.25">
      <c r="A109">
        <v>10073</v>
      </c>
      <c r="B109" s="3">
        <f>VLOOKUP(A109,'Demo Data'!A:E,2, TRUE)</f>
        <v>2</v>
      </c>
      <c r="C109" s="3">
        <f>VLOOKUP(A109,'Demo Data'!A:E,3, TRUE)</f>
        <v>71</v>
      </c>
      <c r="D109" s="3">
        <f>VLOOKUP(A109,'Demo Data'!A:E,4, TRUE)</f>
        <v>3</v>
      </c>
      <c r="E109" s="3">
        <f>VLOOKUP(A109,'Demo Data'!A:E,5, TRUE)</f>
        <v>3</v>
      </c>
      <c r="F109" t="e">
        <f>VLOOKUP(A109, 'Physical Activity Data '!A:B,2,FALSE)</f>
        <v>#N/A</v>
      </c>
      <c r="G109">
        <f>VLOOKUP(A109,'Telomere data '!A:B, 2,)</f>
        <v>0.74071391099999995</v>
      </c>
      <c r="H109">
        <f>VLOOKUP(A109, 'BMI Data'!A:B,2,FALSE)</f>
        <v>25.19</v>
      </c>
      <c r="I109" t="e">
        <f>VLOOKUP(A109, 'Physical Activity Data '!A:E,5,FALSE)</f>
        <v>#N/A</v>
      </c>
      <c r="J109" t="e">
        <f>VLOOKUP(A109, 'Physical Activity Data '!A:E,4,FALSE)</f>
        <v>#N/A</v>
      </c>
    </row>
    <row r="110" spans="1:10" x14ac:dyDescent="0.25">
      <c r="A110">
        <v>10074</v>
      </c>
      <c r="B110" s="3">
        <f>VLOOKUP(A110,'Demo Data'!A:E,2, TRUE)</f>
        <v>2</v>
      </c>
      <c r="C110" s="3">
        <f>VLOOKUP(A110,'Demo Data'!A:E,3, TRUE)</f>
        <v>35</v>
      </c>
      <c r="D110" s="3">
        <f>VLOOKUP(A110,'Demo Data'!A:E,4, TRUE)</f>
        <v>3</v>
      </c>
      <c r="E110" s="3">
        <f>VLOOKUP(A110,'Demo Data'!A:E,5, TRUE)</f>
        <v>3</v>
      </c>
      <c r="F110">
        <f>VLOOKUP(A110, 'Physical Activity Data '!A:B,2,FALSE)</f>
        <v>1</v>
      </c>
      <c r="G110">
        <f>VLOOKUP(A110,'Telomere data '!A:B, 2,)</f>
        <v>1.1850454159999999</v>
      </c>
      <c r="H110">
        <f>VLOOKUP(A110, 'BMI Data'!A:B,2,FALSE)</f>
        <v>24.98</v>
      </c>
      <c r="I110">
        <f>VLOOKUP(A110, 'Physical Activity Data '!A:E,5,FALSE)</f>
        <v>2.5</v>
      </c>
      <c r="J110">
        <f>VLOOKUP(A110, 'Physical Activity Data '!A:E,4,FALSE)</f>
        <v>15</v>
      </c>
    </row>
    <row r="111" spans="1:10" x14ac:dyDescent="0.25">
      <c r="A111">
        <v>10075</v>
      </c>
      <c r="B111" s="3">
        <f>VLOOKUP(A111,'Demo Data'!A:E,2, TRUE)</f>
        <v>1</v>
      </c>
      <c r="C111" s="3">
        <f>VLOOKUP(A111,'Demo Data'!A:E,3, TRUE)</f>
        <v>46</v>
      </c>
      <c r="D111" s="3">
        <f>VLOOKUP(A111,'Demo Data'!A:E,4, TRUE)</f>
        <v>3</v>
      </c>
      <c r="E111" s="3">
        <f>VLOOKUP(A111,'Demo Data'!A:E,5, TRUE)</f>
        <v>2</v>
      </c>
      <c r="F111" t="e">
        <f>VLOOKUP(A111, 'Physical Activity Data '!A:B,2,FALSE)</f>
        <v>#N/A</v>
      </c>
      <c r="G111">
        <f>VLOOKUP(A111,'Telomere data '!A:B, 2,)</f>
        <v>0.89450524799999998</v>
      </c>
      <c r="H111">
        <f>VLOOKUP(A111, 'BMI Data'!A:B,2,FALSE)</f>
        <v>27.73</v>
      </c>
      <c r="I111" t="e">
        <f>VLOOKUP(A111, 'Physical Activity Data '!A:E,5,FALSE)</f>
        <v>#N/A</v>
      </c>
      <c r="J111" t="e">
        <f>VLOOKUP(A111, 'Physical Activity Data '!A:E,4,FALSE)</f>
        <v>#N/A</v>
      </c>
    </row>
    <row r="112" spans="1:10" x14ac:dyDescent="0.25">
      <c r="A112">
        <v>10076</v>
      </c>
      <c r="B112" s="3">
        <f>VLOOKUP(A112,'Demo Data'!A:E,2, TRUE)</f>
        <v>2</v>
      </c>
      <c r="C112" s="3">
        <f>VLOOKUP(A112,'Demo Data'!A:E,3, TRUE)</f>
        <v>1</v>
      </c>
      <c r="D112" s="3">
        <f>VLOOKUP(A112,'Demo Data'!A:E,4, TRUE)</f>
        <v>4</v>
      </c>
      <c r="E112" s="3" t="str">
        <f>VLOOKUP(A112,'Demo Data'!A:E,5, TRUE)</f>
        <v>NA</v>
      </c>
      <c r="F112" t="e">
        <f>VLOOKUP(A112, 'Physical Activity Data '!A:B,2,FALSE)</f>
        <v>#N/A</v>
      </c>
      <c r="G112" t="e">
        <f>VLOOKUP(A112,'Telomere data '!A:B, 2,)</f>
        <v>#N/A</v>
      </c>
      <c r="H112" t="str">
        <f>VLOOKUP(A112, 'BMI Data'!A:B,2,FALSE)</f>
        <v>NA</v>
      </c>
      <c r="I112" t="e">
        <f>VLOOKUP(A112, 'Physical Activity Data '!A:E,5,FALSE)</f>
        <v>#N/A</v>
      </c>
      <c r="J112" t="e">
        <f>VLOOKUP(A112, 'Physical Activity Data '!A:E,4,FALSE)</f>
        <v>#N/A</v>
      </c>
    </row>
    <row r="113" spans="1:10" x14ac:dyDescent="0.25">
      <c r="A113">
        <v>10077</v>
      </c>
      <c r="B113" s="3">
        <f>VLOOKUP(A113,'Demo Data'!A:E,2, TRUE)</f>
        <v>2</v>
      </c>
      <c r="C113" s="3">
        <f>VLOOKUP(A113,'Demo Data'!A:E,3, TRUE)</f>
        <v>24</v>
      </c>
      <c r="D113" s="3">
        <f>VLOOKUP(A113,'Demo Data'!A:E,4, TRUE)</f>
        <v>5</v>
      </c>
      <c r="E113" s="3">
        <f>VLOOKUP(A113,'Demo Data'!A:E,5, TRUE)</f>
        <v>3</v>
      </c>
      <c r="F113">
        <f>VLOOKUP(A113, 'Physical Activity Data '!A:B,2,FALSE)</f>
        <v>2</v>
      </c>
      <c r="G113">
        <f>VLOOKUP(A113,'Telomere data '!A:B, 2,)</f>
        <v>1.235488956</v>
      </c>
      <c r="H113">
        <f>VLOOKUP(A113, 'BMI Data'!A:B,2,FALSE)</f>
        <v>28.4</v>
      </c>
      <c r="I113">
        <f>VLOOKUP(A113, 'Physical Activity Data '!A:E,5,FALSE)</f>
        <v>5</v>
      </c>
      <c r="J113">
        <f>VLOOKUP(A113, 'Physical Activity Data '!A:E,4,FALSE)</f>
        <v>20</v>
      </c>
    </row>
    <row r="114" spans="1:10" x14ac:dyDescent="0.25">
      <c r="A114">
        <v>10078</v>
      </c>
      <c r="B114" s="3">
        <f>VLOOKUP(A114,'Demo Data'!A:E,2, TRUE)</f>
        <v>1</v>
      </c>
      <c r="C114" s="3">
        <f>VLOOKUP(A114,'Demo Data'!A:E,3, TRUE)</f>
        <v>0</v>
      </c>
      <c r="D114" s="3">
        <f>VLOOKUP(A114,'Demo Data'!A:E,4, TRUE)</f>
        <v>3</v>
      </c>
      <c r="E114" s="3" t="str">
        <f>VLOOKUP(A114,'Demo Data'!A:E,5, TRUE)</f>
        <v>NA</v>
      </c>
      <c r="F114" t="e">
        <f>VLOOKUP(A114, 'Physical Activity Data '!A:B,2,FALSE)</f>
        <v>#N/A</v>
      </c>
      <c r="G114" t="e">
        <f>VLOOKUP(A114,'Telomere data '!A:B, 2,)</f>
        <v>#N/A</v>
      </c>
      <c r="H114" t="str">
        <f>VLOOKUP(A114, 'BMI Data'!A:B,2,FALSE)</f>
        <v>NA</v>
      </c>
      <c r="I114" t="e">
        <f>VLOOKUP(A114, 'Physical Activity Data '!A:E,5,FALSE)</f>
        <v>#N/A</v>
      </c>
      <c r="J114" t="e">
        <f>VLOOKUP(A114, 'Physical Activity Data '!A:E,4,FALSE)</f>
        <v>#N/A</v>
      </c>
    </row>
    <row r="115" spans="1:10" x14ac:dyDescent="0.25">
      <c r="A115">
        <v>10079</v>
      </c>
      <c r="B115" s="3">
        <f>VLOOKUP(A115,'Demo Data'!A:E,2, TRUE)</f>
        <v>1</v>
      </c>
      <c r="C115" s="3">
        <f>VLOOKUP(A115,'Demo Data'!A:E,3, TRUE)</f>
        <v>5</v>
      </c>
      <c r="D115" s="3">
        <f>VLOOKUP(A115,'Demo Data'!A:E,4, TRUE)</f>
        <v>4</v>
      </c>
      <c r="E115" s="3" t="str">
        <f>VLOOKUP(A115,'Demo Data'!A:E,5, TRUE)</f>
        <v>NA</v>
      </c>
      <c r="F115" t="e">
        <f>VLOOKUP(A115, 'Physical Activity Data '!A:B,2,FALSE)</f>
        <v>#N/A</v>
      </c>
      <c r="G115" t="e">
        <f>VLOOKUP(A115,'Telomere data '!A:B, 2,)</f>
        <v>#N/A</v>
      </c>
      <c r="H115">
        <f>VLOOKUP(A115, 'BMI Data'!A:B,2,FALSE)</f>
        <v>15.18</v>
      </c>
      <c r="I115" t="e">
        <f>VLOOKUP(A115, 'Physical Activity Data '!A:E,5,FALSE)</f>
        <v>#N/A</v>
      </c>
      <c r="J115" t="e">
        <f>VLOOKUP(A115, 'Physical Activity Data '!A:E,4,FALSE)</f>
        <v>#N/A</v>
      </c>
    </row>
    <row r="116" spans="1:10" x14ac:dyDescent="0.25">
      <c r="A116">
        <v>10080</v>
      </c>
      <c r="B116" s="3">
        <f>VLOOKUP(A116,'Demo Data'!A:E,2, TRUE)</f>
        <v>1</v>
      </c>
      <c r="C116" s="3">
        <f>VLOOKUP(A116,'Demo Data'!A:E,3, TRUE)</f>
        <v>85</v>
      </c>
      <c r="D116" s="3">
        <f>VLOOKUP(A116,'Demo Data'!A:E,4, TRUE)</f>
        <v>3</v>
      </c>
      <c r="E116" s="3">
        <f>VLOOKUP(A116,'Demo Data'!A:E,5, TRUE)</f>
        <v>3</v>
      </c>
      <c r="F116">
        <f>VLOOKUP(A116, 'Physical Activity Data '!A:B,2,FALSE)</f>
        <v>1</v>
      </c>
      <c r="G116" t="e">
        <f>VLOOKUP(A116,'Telomere data '!A:B, 2,)</f>
        <v>#N/A</v>
      </c>
      <c r="H116" t="str">
        <f>VLOOKUP(A116, 'BMI Data'!A:B,2,FALSE)</f>
        <v>NA</v>
      </c>
      <c r="I116">
        <f>VLOOKUP(A116, 'Physical Activity Data '!A:E,5,FALSE)</f>
        <v>4</v>
      </c>
      <c r="J116">
        <f>VLOOKUP(A116, 'Physical Activity Data '!A:E,4,FALSE)</f>
        <v>30</v>
      </c>
    </row>
    <row r="117" spans="1:10" x14ac:dyDescent="0.25">
      <c r="A117">
        <v>10081</v>
      </c>
      <c r="B117" s="3">
        <f>VLOOKUP(A117,'Demo Data'!A:E,2, TRUE)</f>
        <v>1</v>
      </c>
      <c r="C117" s="3">
        <f>VLOOKUP(A117,'Demo Data'!A:E,3, TRUE)</f>
        <v>9</v>
      </c>
      <c r="D117" s="3">
        <f>VLOOKUP(A117,'Demo Data'!A:E,4, TRUE)</f>
        <v>4</v>
      </c>
      <c r="E117" s="3">
        <f>VLOOKUP(A117,'Demo Data'!A:E,5, TRUE)</f>
        <v>1</v>
      </c>
      <c r="F117" t="e">
        <f>VLOOKUP(A117, 'Physical Activity Data '!A:B,2,FALSE)</f>
        <v>#N/A</v>
      </c>
      <c r="G117" t="e">
        <f>VLOOKUP(A117,'Telomere data '!A:B, 2,)</f>
        <v>#N/A</v>
      </c>
      <c r="H117">
        <f>VLOOKUP(A117, 'BMI Data'!A:B,2,FALSE)</f>
        <v>14.49</v>
      </c>
      <c r="I117" t="e">
        <f>VLOOKUP(A117, 'Physical Activity Data '!A:E,5,FALSE)</f>
        <v>#N/A</v>
      </c>
      <c r="J117" t="e">
        <f>VLOOKUP(A117, 'Physical Activity Data '!A:E,4,FALSE)</f>
        <v>#N/A</v>
      </c>
    </row>
    <row r="118" spans="1:10" x14ac:dyDescent="0.25">
      <c r="A118">
        <v>10082</v>
      </c>
      <c r="B118" s="3">
        <f>VLOOKUP(A118,'Demo Data'!A:E,2, TRUE)</f>
        <v>2</v>
      </c>
      <c r="C118" s="3">
        <f>VLOOKUP(A118,'Demo Data'!A:E,3, TRUE)</f>
        <v>85</v>
      </c>
      <c r="D118" s="3">
        <f>VLOOKUP(A118,'Demo Data'!A:E,4, TRUE)</f>
        <v>3</v>
      </c>
      <c r="E118" s="3">
        <f>VLOOKUP(A118,'Demo Data'!A:E,5, TRUE)</f>
        <v>2</v>
      </c>
      <c r="F118" t="e">
        <f>VLOOKUP(A118, 'Physical Activity Data '!A:B,2,FALSE)</f>
        <v>#N/A</v>
      </c>
      <c r="G118" t="e">
        <f>VLOOKUP(A118,'Telomere data '!A:B, 2,)</f>
        <v>#N/A</v>
      </c>
      <c r="H118" t="e">
        <f>VLOOKUP(A118, 'BMI Data'!A:B,2,FALSE)</f>
        <v>#N/A</v>
      </c>
      <c r="I118" t="e">
        <f>VLOOKUP(A118, 'Physical Activity Data '!A:E,5,FALSE)</f>
        <v>#N/A</v>
      </c>
      <c r="J118" t="e">
        <f>VLOOKUP(A118, 'Physical Activity Data '!A:E,4,FALSE)</f>
        <v>#N/A</v>
      </c>
    </row>
    <row r="119" spans="1:10" x14ac:dyDescent="0.25">
      <c r="A119">
        <v>10083</v>
      </c>
      <c r="B119" s="3">
        <f>VLOOKUP(A119,'Demo Data'!A:E,2, TRUE)</f>
        <v>1</v>
      </c>
      <c r="C119" s="3">
        <f>VLOOKUP(A119,'Demo Data'!A:E,3, TRUE)</f>
        <v>38</v>
      </c>
      <c r="D119" s="3">
        <f>VLOOKUP(A119,'Demo Data'!A:E,4, TRUE)</f>
        <v>4</v>
      </c>
      <c r="E119" s="3">
        <f>VLOOKUP(A119,'Demo Data'!A:E,5, TRUE)</f>
        <v>2</v>
      </c>
      <c r="F119">
        <f>VLOOKUP(A119, 'Physical Activity Data '!A:B,2,FALSE)</f>
        <v>1</v>
      </c>
      <c r="G119" t="e">
        <f>VLOOKUP(A119,'Telomere data '!A:B, 2,)</f>
        <v>#N/A</v>
      </c>
      <c r="H119">
        <f>VLOOKUP(A119, 'BMI Data'!A:B,2,FALSE)</f>
        <v>26.52</v>
      </c>
      <c r="I119">
        <f>VLOOKUP(A119, 'Physical Activity Data '!A:E,5,FALSE)</f>
        <v>3</v>
      </c>
      <c r="J119">
        <f>VLOOKUP(A119, 'Physical Activity Data '!A:E,4,FALSE)</f>
        <v>120</v>
      </c>
    </row>
    <row r="120" spans="1:10" x14ac:dyDescent="0.25">
      <c r="A120">
        <v>10084</v>
      </c>
      <c r="B120" s="3">
        <f>VLOOKUP(A120,'Demo Data'!A:E,2, TRUE)</f>
        <v>2</v>
      </c>
      <c r="C120" s="3">
        <f>VLOOKUP(A120,'Demo Data'!A:E,3, TRUE)</f>
        <v>10</v>
      </c>
      <c r="D120" s="3">
        <f>VLOOKUP(A120,'Demo Data'!A:E,4, TRUE)</f>
        <v>3</v>
      </c>
      <c r="E120" s="3">
        <f>VLOOKUP(A120,'Demo Data'!A:E,5, TRUE)</f>
        <v>1</v>
      </c>
      <c r="F120" t="e">
        <f>VLOOKUP(A120, 'Physical Activity Data '!A:B,2,FALSE)</f>
        <v>#N/A</v>
      </c>
      <c r="G120" t="e">
        <f>VLOOKUP(A120,'Telomere data '!A:B, 2,)</f>
        <v>#N/A</v>
      </c>
      <c r="H120">
        <f>VLOOKUP(A120, 'BMI Data'!A:B,2,FALSE)</f>
        <v>20.39</v>
      </c>
      <c r="I120" t="e">
        <f>VLOOKUP(A120, 'Physical Activity Data '!A:E,5,FALSE)</f>
        <v>#N/A</v>
      </c>
      <c r="J120" t="e">
        <f>VLOOKUP(A120, 'Physical Activity Data '!A:E,4,FALSE)</f>
        <v>#N/A</v>
      </c>
    </row>
    <row r="121" spans="1:10" x14ac:dyDescent="0.25">
      <c r="A121">
        <v>10085</v>
      </c>
      <c r="B121" s="3">
        <f>VLOOKUP(A121,'Demo Data'!A:E,2, TRUE)</f>
        <v>2</v>
      </c>
      <c r="C121" s="3">
        <f>VLOOKUP(A121,'Demo Data'!A:E,3, TRUE)</f>
        <v>33</v>
      </c>
      <c r="D121" s="3">
        <f>VLOOKUP(A121,'Demo Data'!A:E,4, TRUE)</f>
        <v>5</v>
      </c>
      <c r="E121" s="3">
        <f>VLOOKUP(A121,'Demo Data'!A:E,5, TRUE)</f>
        <v>3</v>
      </c>
      <c r="F121">
        <f>VLOOKUP(A121, 'Physical Activity Data '!A:B,2,FALSE)</f>
        <v>1</v>
      </c>
      <c r="G121">
        <f>VLOOKUP(A121,'Telomere data '!A:B, 2,)</f>
        <v>0.99503858000000001</v>
      </c>
      <c r="H121">
        <f>VLOOKUP(A121, 'BMI Data'!A:B,2,FALSE)</f>
        <v>26.31</v>
      </c>
      <c r="I121">
        <f>VLOOKUP(A121, 'Physical Activity Data '!A:E,5,FALSE)</f>
        <v>3.5</v>
      </c>
      <c r="J121">
        <f>VLOOKUP(A121, 'Physical Activity Data '!A:E,4,FALSE)</f>
        <v>45</v>
      </c>
    </row>
    <row r="122" spans="1:10" x14ac:dyDescent="0.25">
      <c r="A122">
        <v>10086</v>
      </c>
      <c r="B122" s="3">
        <f>VLOOKUP(A122,'Demo Data'!A:E,2, TRUE)</f>
        <v>1</v>
      </c>
      <c r="C122" s="3">
        <f>VLOOKUP(A122,'Demo Data'!A:E,3, TRUE)</f>
        <v>2</v>
      </c>
      <c r="D122" s="3">
        <f>VLOOKUP(A122,'Demo Data'!A:E,4, TRUE)</f>
        <v>3</v>
      </c>
      <c r="E122" s="3" t="str">
        <f>VLOOKUP(A122,'Demo Data'!A:E,5, TRUE)</f>
        <v>NA</v>
      </c>
      <c r="F122" t="e">
        <f>VLOOKUP(A122, 'Physical Activity Data '!A:B,2,FALSE)</f>
        <v>#N/A</v>
      </c>
      <c r="G122" t="e">
        <f>VLOOKUP(A122,'Telomere data '!A:B, 2,)</f>
        <v>#N/A</v>
      </c>
      <c r="H122">
        <f>VLOOKUP(A122, 'BMI Data'!A:B,2,FALSE)</f>
        <v>17.02</v>
      </c>
      <c r="I122" t="e">
        <f>VLOOKUP(A122, 'Physical Activity Data '!A:E,5,FALSE)</f>
        <v>#N/A</v>
      </c>
      <c r="J122" t="e">
        <f>VLOOKUP(A122, 'Physical Activity Data '!A:E,4,FALSE)</f>
        <v>#N/A</v>
      </c>
    </row>
    <row r="123" spans="1:10" x14ac:dyDescent="0.25">
      <c r="A123">
        <v>10087</v>
      </c>
      <c r="B123" s="3">
        <f>VLOOKUP(A123,'Demo Data'!A:E,2, TRUE)</f>
        <v>2</v>
      </c>
      <c r="C123" s="3">
        <f>VLOOKUP(A123,'Demo Data'!A:E,3, TRUE)</f>
        <v>70</v>
      </c>
      <c r="D123" s="3">
        <f>VLOOKUP(A123,'Demo Data'!A:E,4, TRUE)</f>
        <v>4</v>
      </c>
      <c r="E123" s="3">
        <f>VLOOKUP(A123,'Demo Data'!A:E,5, TRUE)</f>
        <v>1</v>
      </c>
      <c r="F123" t="e">
        <f>VLOOKUP(A123, 'Physical Activity Data '!A:B,2,FALSE)</f>
        <v>#N/A</v>
      </c>
      <c r="G123" t="e">
        <f>VLOOKUP(A123,'Telomere data '!A:B, 2,)</f>
        <v>#N/A</v>
      </c>
      <c r="H123">
        <f>VLOOKUP(A123, 'BMI Data'!A:B,2,FALSE)</f>
        <v>35.69</v>
      </c>
      <c r="I123" t="e">
        <f>VLOOKUP(A123, 'Physical Activity Data '!A:E,5,FALSE)</f>
        <v>#N/A</v>
      </c>
      <c r="J123" t="e">
        <f>VLOOKUP(A123, 'Physical Activity Data '!A:E,4,FALSE)</f>
        <v>#N/A</v>
      </c>
    </row>
    <row r="124" spans="1:10" x14ac:dyDescent="0.25">
      <c r="A124">
        <v>10088</v>
      </c>
      <c r="B124" s="3">
        <f>VLOOKUP(A124,'Demo Data'!A:E,2, TRUE)</f>
        <v>2</v>
      </c>
      <c r="C124" s="3">
        <f>VLOOKUP(A124,'Demo Data'!A:E,3, TRUE)</f>
        <v>33</v>
      </c>
      <c r="D124" s="3">
        <f>VLOOKUP(A124,'Demo Data'!A:E,4, TRUE)</f>
        <v>5</v>
      </c>
      <c r="E124" s="3">
        <f>VLOOKUP(A124,'Demo Data'!A:E,5, TRUE)</f>
        <v>1</v>
      </c>
      <c r="F124">
        <f>VLOOKUP(A124, 'Physical Activity Data '!A:B,2,FALSE)</f>
        <v>1</v>
      </c>
      <c r="G124">
        <f>VLOOKUP(A124,'Telomere data '!A:B, 2,)</f>
        <v>0.99626320400000001</v>
      </c>
      <c r="H124">
        <f>VLOOKUP(A124, 'BMI Data'!A:B,2,FALSE)</f>
        <v>23.5</v>
      </c>
      <c r="I124">
        <f>VLOOKUP(A124, 'Physical Activity Data '!A:E,5,FALSE)</f>
        <v>4.5</v>
      </c>
      <c r="J124">
        <f>VLOOKUP(A124, 'Physical Activity Data '!A:E,4,FALSE)</f>
        <v>300</v>
      </c>
    </row>
    <row r="125" spans="1:10" x14ac:dyDescent="0.25">
      <c r="A125">
        <v>10089</v>
      </c>
      <c r="B125" s="3">
        <f>VLOOKUP(A125,'Demo Data'!A:E,2, TRUE)</f>
        <v>2</v>
      </c>
      <c r="C125" s="3">
        <f>VLOOKUP(A125,'Demo Data'!A:E,3, TRUE)</f>
        <v>8</v>
      </c>
      <c r="D125" s="3">
        <f>VLOOKUP(A125,'Demo Data'!A:E,4, TRUE)</f>
        <v>3</v>
      </c>
      <c r="E125" s="3">
        <f>VLOOKUP(A125,'Demo Data'!A:E,5, TRUE)</f>
        <v>1</v>
      </c>
      <c r="F125" t="e">
        <f>VLOOKUP(A125, 'Physical Activity Data '!A:B,2,FALSE)</f>
        <v>#N/A</v>
      </c>
      <c r="G125" t="e">
        <f>VLOOKUP(A125,'Telomere data '!A:B, 2,)</f>
        <v>#N/A</v>
      </c>
      <c r="H125">
        <f>VLOOKUP(A125, 'BMI Data'!A:B,2,FALSE)</f>
        <v>15.11</v>
      </c>
      <c r="I125" t="e">
        <f>VLOOKUP(A125, 'Physical Activity Data '!A:E,5,FALSE)</f>
        <v>#N/A</v>
      </c>
      <c r="J125" t="e">
        <f>VLOOKUP(A125, 'Physical Activity Data '!A:E,4,FALSE)</f>
        <v>#N/A</v>
      </c>
    </row>
    <row r="126" spans="1:10" x14ac:dyDescent="0.25">
      <c r="A126">
        <v>10090</v>
      </c>
      <c r="B126" s="3">
        <f>VLOOKUP(A126,'Demo Data'!A:E,2, TRUE)</f>
        <v>2</v>
      </c>
      <c r="C126" s="3">
        <f>VLOOKUP(A126,'Demo Data'!A:E,3, TRUE)</f>
        <v>57</v>
      </c>
      <c r="D126" s="3">
        <f>VLOOKUP(A126,'Demo Data'!A:E,4, TRUE)</f>
        <v>4</v>
      </c>
      <c r="E126" s="3">
        <f>VLOOKUP(A126,'Demo Data'!A:E,5, TRUE)</f>
        <v>3</v>
      </c>
      <c r="F126" t="e">
        <f>VLOOKUP(A126, 'Physical Activity Data '!A:B,2,FALSE)</f>
        <v>#N/A</v>
      </c>
      <c r="G126">
        <f>VLOOKUP(A126,'Telomere data '!A:B, 2,)</f>
        <v>1.4698406020000001</v>
      </c>
      <c r="H126">
        <f>VLOOKUP(A126, 'BMI Data'!A:B,2,FALSE)</f>
        <v>46.69</v>
      </c>
      <c r="I126" t="e">
        <f>VLOOKUP(A126, 'Physical Activity Data '!A:E,5,FALSE)</f>
        <v>#N/A</v>
      </c>
      <c r="J126" t="e">
        <f>VLOOKUP(A126, 'Physical Activity Data '!A:E,4,FALSE)</f>
        <v>#N/A</v>
      </c>
    </row>
    <row r="127" spans="1:10" x14ac:dyDescent="0.25">
      <c r="A127">
        <v>10091</v>
      </c>
      <c r="B127" s="3">
        <f>VLOOKUP(A127,'Demo Data'!A:E,2, TRUE)</f>
        <v>2</v>
      </c>
      <c r="C127" s="3">
        <f>VLOOKUP(A127,'Demo Data'!A:E,3, TRUE)</f>
        <v>16</v>
      </c>
      <c r="D127" s="3">
        <f>VLOOKUP(A127,'Demo Data'!A:E,4, TRUE)</f>
        <v>1</v>
      </c>
      <c r="E127" s="3">
        <f>VLOOKUP(A127,'Demo Data'!A:E,5, TRUE)</f>
        <v>1</v>
      </c>
      <c r="F127">
        <f>VLOOKUP(A127, 'Physical Activity Data '!A:B,2,FALSE)</f>
        <v>1</v>
      </c>
      <c r="G127" t="e">
        <f>VLOOKUP(A127,'Telomere data '!A:B, 2,)</f>
        <v>#N/A</v>
      </c>
      <c r="H127">
        <f>VLOOKUP(A127, 'BMI Data'!A:B,2,FALSE)</f>
        <v>23.19</v>
      </c>
      <c r="I127">
        <f>VLOOKUP(A127, 'Physical Activity Data '!A:E,5,FALSE)</f>
        <v>6</v>
      </c>
      <c r="J127">
        <f>VLOOKUP(A127, 'Physical Activity Data '!A:E,4,FALSE)</f>
        <v>20</v>
      </c>
    </row>
    <row r="128" spans="1:10" x14ac:dyDescent="0.25">
      <c r="A128">
        <v>10092</v>
      </c>
      <c r="B128" s="3">
        <f>VLOOKUP(A128,'Demo Data'!A:E,2, TRUE)</f>
        <v>1</v>
      </c>
      <c r="C128" s="3">
        <f>VLOOKUP(A128,'Demo Data'!A:E,3, TRUE)</f>
        <v>4</v>
      </c>
      <c r="D128" s="3">
        <f>VLOOKUP(A128,'Demo Data'!A:E,4, TRUE)</f>
        <v>4</v>
      </c>
      <c r="E128" s="3" t="str">
        <f>VLOOKUP(A128,'Demo Data'!A:E,5, TRUE)</f>
        <v>NA</v>
      </c>
      <c r="F128" t="e">
        <f>VLOOKUP(A128, 'Physical Activity Data '!A:B,2,FALSE)</f>
        <v>#N/A</v>
      </c>
      <c r="G128" t="e">
        <f>VLOOKUP(A128,'Telomere data '!A:B, 2,)</f>
        <v>#N/A</v>
      </c>
      <c r="H128">
        <f>VLOOKUP(A128, 'BMI Data'!A:B,2,FALSE)</f>
        <v>15.3</v>
      </c>
      <c r="I128" t="e">
        <f>VLOOKUP(A128, 'Physical Activity Data '!A:E,5,FALSE)</f>
        <v>#N/A</v>
      </c>
      <c r="J128" t="e">
        <f>VLOOKUP(A128, 'Physical Activity Data '!A:E,4,FALSE)</f>
        <v>#N/A</v>
      </c>
    </row>
    <row r="129" spans="1:10" x14ac:dyDescent="0.25">
      <c r="A129">
        <v>10093</v>
      </c>
      <c r="B129" s="3">
        <f>VLOOKUP(A129,'Demo Data'!A:E,2, TRUE)</f>
        <v>2</v>
      </c>
      <c r="C129" s="3">
        <f>VLOOKUP(A129,'Demo Data'!A:E,3, TRUE)</f>
        <v>29</v>
      </c>
      <c r="D129" s="3">
        <f>VLOOKUP(A129,'Demo Data'!A:E,4, TRUE)</f>
        <v>3</v>
      </c>
      <c r="E129" s="3">
        <f>VLOOKUP(A129,'Demo Data'!A:E,5, TRUE)</f>
        <v>3</v>
      </c>
      <c r="F129">
        <f>VLOOKUP(A129, 'Physical Activity Data '!A:B,2,FALSE)</f>
        <v>1</v>
      </c>
      <c r="G129">
        <f>VLOOKUP(A129,'Telomere data '!A:B, 2,)</f>
        <v>0.92137142900000002</v>
      </c>
      <c r="H129">
        <f>VLOOKUP(A129, 'BMI Data'!A:B,2,FALSE)</f>
        <v>34.56</v>
      </c>
      <c r="I129">
        <f>VLOOKUP(A129, 'Physical Activity Data '!A:E,5,FALSE)</f>
        <v>4</v>
      </c>
      <c r="J129">
        <f>VLOOKUP(A129, 'Physical Activity Data '!A:E,4,FALSE)</f>
        <v>180</v>
      </c>
    </row>
    <row r="130" spans="1:10" x14ac:dyDescent="0.25">
      <c r="A130">
        <v>10094</v>
      </c>
      <c r="B130" s="3">
        <f>VLOOKUP(A130,'Demo Data'!A:E,2, TRUE)</f>
        <v>2</v>
      </c>
      <c r="C130" s="3">
        <f>VLOOKUP(A130,'Demo Data'!A:E,3, TRUE)</f>
        <v>0</v>
      </c>
      <c r="D130" s="3">
        <f>VLOOKUP(A130,'Demo Data'!A:E,4, TRUE)</f>
        <v>5</v>
      </c>
      <c r="E130" s="3" t="str">
        <f>VLOOKUP(A130,'Demo Data'!A:E,5, TRUE)</f>
        <v>NA</v>
      </c>
      <c r="F130" t="e">
        <f>VLOOKUP(A130, 'Physical Activity Data '!A:B,2,FALSE)</f>
        <v>#N/A</v>
      </c>
      <c r="G130" t="e">
        <f>VLOOKUP(A130,'Telomere data '!A:B, 2,)</f>
        <v>#N/A</v>
      </c>
      <c r="H130" t="str">
        <f>VLOOKUP(A130, 'BMI Data'!A:B,2,FALSE)</f>
        <v>NA</v>
      </c>
      <c r="I130" t="e">
        <f>VLOOKUP(A130, 'Physical Activity Data '!A:E,5,FALSE)</f>
        <v>#N/A</v>
      </c>
      <c r="J130" t="e">
        <f>VLOOKUP(A130, 'Physical Activity Data '!A:E,4,FALSE)</f>
        <v>#N/A</v>
      </c>
    </row>
    <row r="131" spans="1:10" x14ac:dyDescent="0.25">
      <c r="A131">
        <v>10095</v>
      </c>
      <c r="B131" s="3">
        <f>VLOOKUP(A131,'Demo Data'!A:E,2, TRUE)</f>
        <v>1</v>
      </c>
      <c r="C131" s="3">
        <f>VLOOKUP(A131,'Demo Data'!A:E,3, TRUE)</f>
        <v>15</v>
      </c>
      <c r="D131" s="3">
        <f>VLOOKUP(A131,'Demo Data'!A:E,4, TRUE)</f>
        <v>3</v>
      </c>
      <c r="E131" s="3">
        <f>VLOOKUP(A131,'Demo Data'!A:E,5, TRUE)</f>
        <v>1</v>
      </c>
      <c r="F131" t="e">
        <f>VLOOKUP(A131, 'Physical Activity Data '!A:B,2,FALSE)</f>
        <v>#N/A</v>
      </c>
      <c r="G131" t="e">
        <f>VLOOKUP(A131,'Telomere data '!A:B, 2,)</f>
        <v>#N/A</v>
      </c>
      <c r="H131" t="str">
        <f>VLOOKUP(A131, 'BMI Data'!A:B,2,FALSE)</f>
        <v>NA</v>
      </c>
      <c r="I131" t="e">
        <f>VLOOKUP(A131, 'Physical Activity Data '!A:E,5,FALSE)</f>
        <v>#N/A</v>
      </c>
      <c r="J131" t="e">
        <f>VLOOKUP(A131, 'Physical Activity Data '!A:E,4,FALSE)</f>
        <v>#N/A</v>
      </c>
    </row>
    <row r="132" spans="1:10" x14ac:dyDescent="0.25">
      <c r="A132">
        <v>10096</v>
      </c>
      <c r="B132" s="3">
        <f>VLOOKUP(A132,'Demo Data'!A:E,2, TRUE)</f>
        <v>2</v>
      </c>
      <c r="C132" s="3">
        <f>VLOOKUP(A132,'Demo Data'!A:E,3, TRUE)</f>
        <v>60</v>
      </c>
      <c r="D132" s="3">
        <f>VLOOKUP(A132,'Demo Data'!A:E,4, TRUE)</f>
        <v>3</v>
      </c>
      <c r="E132" s="3">
        <f>VLOOKUP(A132,'Demo Data'!A:E,5, TRUE)</f>
        <v>2</v>
      </c>
      <c r="F132">
        <f>VLOOKUP(A132, 'Physical Activity Data '!A:B,2,FALSE)</f>
        <v>1</v>
      </c>
      <c r="G132">
        <f>VLOOKUP(A132,'Telomere data '!A:B, 2,)</f>
        <v>1.171937977</v>
      </c>
      <c r="H132">
        <f>VLOOKUP(A132, 'BMI Data'!A:B,2,FALSE)</f>
        <v>26.24</v>
      </c>
      <c r="I132">
        <f>VLOOKUP(A132, 'Physical Activity Data '!A:E,5,FALSE)</f>
        <v>3.5</v>
      </c>
      <c r="J132">
        <f>VLOOKUP(A132, 'Physical Activity Data '!A:E,4,FALSE)</f>
        <v>60</v>
      </c>
    </row>
    <row r="133" spans="1:10" x14ac:dyDescent="0.25">
      <c r="A133">
        <v>10097</v>
      </c>
      <c r="B133" s="3">
        <f>VLOOKUP(A133,'Demo Data'!A:E,2, TRUE)</f>
        <v>2</v>
      </c>
      <c r="C133" s="3">
        <f>VLOOKUP(A133,'Demo Data'!A:E,3, TRUE)</f>
        <v>5</v>
      </c>
      <c r="D133" s="3">
        <f>VLOOKUP(A133,'Demo Data'!A:E,4, TRUE)</f>
        <v>3</v>
      </c>
      <c r="E133" s="3" t="str">
        <f>VLOOKUP(A133,'Demo Data'!A:E,5, TRUE)</f>
        <v>NA</v>
      </c>
      <c r="F133" t="e">
        <f>VLOOKUP(A133, 'Physical Activity Data '!A:B,2,FALSE)</f>
        <v>#N/A</v>
      </c>
      <c r="G133" t="e">
        <f>VLOOKUP(A133,'Telomere data '!A:B, 2,)</f>
        <v>#N/A</v>
      </c>
      <c r="H133">
        <f>VLOOKUP(A133, 'BMI Data'!A:B,2,FALSE)</f>
        <v>13.99</v>
      </c>
      <c r="I133" t="e">
        <f>VLOOKUP(A133, 'Physical Activity Data '!A:E,5,FALSE)</f>
        <v>#N/A</v>
      </c>
      <c r="J133" t="e">
        <f>VLOOKUP(A133, 'Physical Activity Data '!A:E,4,FALSE)</f>
        <v>#N/A</v>
      </c>
    </row>
    <row r="134" spans="1:10" x14ac:dyDescent="0.25">
      <c r="A134">
        <v>10098</v>
      </c>
      <c r="B134" s="3">
        <f>VLOOKUP(A134,'Demo Data'!A:E,2, TRUE)</f>
        <v>2</v>
      </c>
      <c r="C134" s="3">
        <f>VLOOKUP(A134,'Demo Data'!A:E,3, TRUE)</f>
        <v>85</v>
      </c>
      <c r="D134" s="3">
        <f>VLOOKUP(A134,'Demo Data'!A:E,4, TRUE)</f>
        <v>4</v>
      </c>
      <c r="E134" s="3">
        <f>VLOOKUP(A134,'Demo Data'!A:E,5, TRUE)</f>
        <v>1</v>
      </c>
      <c r="F134" t="e">
        <f>VLOOKUP(A134, 'Physical Activity Data '!A:B,2,FALSE)</f>
        <v>#N/A</v>
      </c>
      <c r="G134">
        <f>VLOOKUP(A134,'Telomere data '!A:B, 2,)</f>
        <v>1.345821409</v>
      </c>
      <c r="H134" t="str">
        <f>VLOOKUP(A134, 'BMI Data'!A:B,2,FALSE)</f>
        <v>NA</v>
      </c>
      <c r="I134" t="e">
        <f>VLOOKUP(A134, 'Physical Activity Data '!A:E,5,FALSE)</f>
        <v>#N/A</v>
      </c>
      <c r="J134" t="e">
        <f>VLOOKUP(A134, 'Physical Activity Data '!A:E,4,FALSE)</f>
        <v>#N/A</v>
      </c>
    </row>
    <row r="135" spans="1:10" x14ac:dyDescent="0.25">
      <c r="A135">
        <v>10099</v>
      </c>
      <c r="B135" s="3">
        <f>VLOOKUP(A135,'Demo Data'!A:E,2, TRUE)</f>
        <v>2</v>
      </c>
      <c r="C135" s="3">
        <f>VLOOKUP(A135,'Demo Data'!A:E,3, TRUE)</f>
        <v>24</v>
      </c>
      <c r="D135" s="3">
        <f>VLOOKUP(A135,'Demo Data'!A:E,4, TRUE)</f>
        <v>4</v>
      </c>
      <c r="E135" s="3">
        <f>VLOOKUP(A135,'Demo Data'!A:E,5, TRUE)</f>
        <v>3</v>
      </c>
      <c r="F135">
        <f>VLOOKUP(A135, 'Physical Activity Data '!A:B,2,FALSE)</f>
        <v>1</v>
      </c>
      <c r="G135">
        <f>VLOOKUP(A135,'Telomere data '!A:B, 2,)</f>
        <v>1.3281360609999999</v>
      </c>
      <c r="H135">
        <f>VLOOKUP(A135, 'BMI Data'!A:B,2,FALSE)</f>
        <v>41.8</v>
      </c>
      <c r="I135">
        <f>VLOOKUP(A135, 'Physical Activity Data '!A:E,5,FALSE)</f>
        <v>4.5</v>
      </c>
      <c r="J135">
        <f>VLOOKUP(A135, 'Physical Activity Data '!A:E,4,FALSE)</f>
        <v>180</v>
      </c>
    </row>
    <row r="136" spans="1:10" x14ac:dyDescent="0.25">
      <c r="A136">
        <v>10100</v>
      </c>
      <c r="B136" s="3">
        <f>VLOOKUP(A136,'Demo Data'!A:E,2, TRUE)</f>
        <v>2</v>
      </c>
      <c r="C136" s="3">
        <f>VLOOKUP(A136,'Demo Data'!A:E,3, TRUE)</f>
        <v>27</v>
      </c>
      <c r="D136" s="3">
        <f>VLOOKUP(A136,'Demo Data'!A:E,4, TRUE)</f>
        <v>1</v>
      </c>
      <c r="E136" s="3">
        <f>VLOOKUP(A136,'Demo Data'!A:E,5, TRUE)</f>
        <v>3</v>
      </c>
      <c r="F136" t="e">
        <f>VLOOKUP(A136, 'Physical Activity Data '!A:B,2,FALSE)</f>
        <v>#N/A</v>
      </c>
      <c r="G136" t="e">
        <f>VLOOKUP(A136,'Telomere data '!A:B, 2,)</f>
        <v>#N/A</v>
      </c>
      <c r="H136">
        <f>VLOOKUP(A136, 'BMI Data'!A:B,2,FALSE)</f>
        <v>22.35</v>
      </c>
      <c r="I136" t="e">
        <f>VLOOKUP(A136, 'Physical Activity Data '!A:E,5,FALSE)</f>
        <v>#N/A</v>
      </c>
      <c r="J136" t="e">
        <f>VLOOKUP(A136, 'Physical Activity Data '!A:E,4,FALSE)</f>
        <v>#N/A</v>
      </c>
    </row>
    <row r="137" spans="1:10" x14ac:dyDescent="0.25">
      <c r="A137">
        <v>10101</v>
      </c>
      <c r="B137" s="3">
        <f>VLOOKUP(A137,'Demo Data'!A:E,2, TRUE)</f>
        <v>1</v>
      </c>
      <c r="C137" s="3">
        <f>VLOOKUP(A137,'Demo Data'!A:E,3, TRUE)</f>
        <v>68</v>
      </c>
      <c r="D137" s="3">
        <f>VLOOKUP(A137,'Demo Data'!A:E,4, TRUE)</f>
        <v>4</v>
      </c>
      <c r="E137" s="3">
        <f>VLOOKUP(A137,'Demo Data'!A:E,5, TRUE)</f>
        <v>3</v>
      </c>
      <c r="F137" t="e">
        <f>VLOOKUP(A137, 'Physical Activity Data '!A:B,2,FALSE)</f>
        <v>#N/A</v>
      </c>
      <c r="G137">
        <f>VLOOKUP(A137,'Telomere data '!A:B, 2,)</f>
        <v>0.74413717499999998</v>
      </c>
      <c r="H137">
        <f>VLOOKUP(A137, 'BMI Data'!A:B,2,FALSE)</f>
        <v>26.44</v>
      </c>
      <c r="I137" t="e">
        <f>VLOOKUP(A137, 'Physical Activity Data '!A:E,5,FALSE)</f>
        <v>#N/A</v>
      </c>
      <c r="J137" t="e">
        <f>VLOOKUP(A137, 'Physical Activity Data '!A:E,4,FALSE)</f>
        <v>#N/A</v>
      </c>
    </row>
    <row r="138" spans="1:10" x14ac:dyDescent="0.25">
      <c r="A138">
        <v>10102</v>
      </c>
      <c r="B138" s="3">
        <f>VLOOKUP(A138,'Demo Data'!A:E,2, TRUE)</f>
        <v>1</v>
      </c>
      <c r="C138" s="3">
        <f>VLOOKUP(A138,'Demo Data'!A:E,3, TRUE)</f>
        <v>63</v>
      </c>
      <c r="D138" s="3">
        <f>VLOOKUP(A138,'Demo Data'!A:E,4, TRUE)</f>
        <v>4</v>
      </c>
      <c r="E138" s="3">
        <f>VLOOKUP(A138,'Demo Data'!A:E,5, TRUE)</f>
        <v>1</v>
      </c>
      <c r="F138">
        <f>VLOOKUP(A138, 'Physical Activity Data '!A:B,2,FALSE)</f>
        <v>1</v>
      </c>
      <c r="G138" t="e">
        <f>VLOOKUP(A138,'Telomere data '!A:B, 2,)</f>
        <v>#N/A</v>
      </c>
      <c r="H138">
        <f>VLOOKUP(A138, 'BMI Data'!A:B,2,FALSE)</f>
        <v>29.37</v>
      </c>
      <c r="I138">
        <f>VLOOKUP(A138, 'Physical Activity Data '!A:E,5,FALSE)</f>
        <v>3.5</v>
      </c>
      <c r="J138">
        <f>VLOOKUP(A138, 'Physical Activity Data '!A:E,4,FALSE)</f>
        <v>10</v>
      </c>
    </row>
    <row r="139" spans="1:10" x14ac:dyDescent="0.25">
      <c r="A139">
        <v>10103</v>
      </c>
      <c r="B139" s="3">
        <f>VLOOKUP(A139,'Demo Data'!A:E,2, TRUE)</f>
        <v>2</v>
      </c>
      <c r="C139" s="3">
        <f>VLOOKUP(A139,'Demo Data'!A:E,3, TRUE)</f>
        <v>44</v>
      </c>
      <c r="D139" s="3">
        <f>VLOOKUP(A139,'Demo Data'!A:E,4, TRUE)</f>
        <v>1</v>
      </c>
      <c r="E139" s="3">
        <f>VLOOKUP(A139,'Demo Data'!A:E,5, TRUE)</f>
        <v>2</v>
      </c>
      <c r="F139">
        <f>VLOOKUP(A139, 'Physical Activity Data '!A:B,2,FALSE)</f>
        <v>1</v>
      </c>
      <c r="G139">
        <f>VLOOKUP(A139,'Telomere data '!A:B, 2,)</f>
        <v>1.1577531210000001</v>
      </c>
      <c r="H139">
        <f>VLOOKUP(A139, 'BMI Data'!A:B,2,FALSE)</f>
        <v>33.06</v>
      </c>
      <c r="I139">
        <f>VLOOKUP(A139, 'Physical Activity Data '!A:E,5,FALSE)</f>
        <v>3.5</v>
      </c>
      <c r="J139">
        <f>VLOOKUP(A139, 'Physical Activity Data '!A:E,4,FALSE)</f>
        <v>30</v>
      </c>
    </row>
    <row r="140" spans="1:10" x14ac:dyDescent="0.25">
      <c r="A140">
        <v>10104</v>
      </c>
      <c r="B140" s="3">
        <f>VLOOKUP(A140,'Demo Data'!A:E,2, TRUE)</f>
        <v>2</v>
      </c>
      <c r="C140" s="3">
        <f>VLOOKUP(A140,'Demo Data'!A:E,3, TRUE)</f>
        <v>51</v>
      </c>
      <c r="D140" s="3">
        <f>VLOOKUP(A140,'Demo Data'!A:E,4, TRUE)</f>
        <v>3</v>
      </c>
      <c r="E140" s="3">
        <f>VLOOKUP(A140,'Demo Data'!A:E,5, TRUE)</f>
        <v>1</v>
      </c>
      <c r="F140">
        <f>VLOOKUP(A140, 'Physical Activity Data '!A:B,2,FALSE)</f>
        <v>1</v>
      </c>
      <c r="G140">
        <f>VLOOKUP(A140,'Telomere data '!A:B, 2,)</f>
        <v>1.0025627109999999</v>
      </c>
      <c r="H140">
        <f>VLOOKUP(A140, 'BMI Data'!A:B,2,FALSE)</f>
        <v>33.29</v>
      </c>
      <c r="I140">
        <f>VLOOKUP(A140, 'Physical Activity Data '!A:E,5,FALSE)</f>
        <v>3.5</v>
      </c>
      <c r="J140">
        <f>VLOOKUP(A140, 'Physical Activity Data '!A:E,4,FALSE)</f>
        <v>30</v>
      </c>
    </row>
    <row r="141" spans="1:10" x14ac:dyDescent="0.25">
      <c r="A141">
        <v>10105</v>
      </c>
      <c r="B141" s="3">
        <f>VLOOKUP(A141,'Demo Data'!A:E,2, TRUE)</f>
        <v>2</v>
      </c>
      <c r="C141" s="3">
        <f>VLOOKUP(A141,'Demo Data'!A:E,3, TRUE)</f>
        <v>40</v>
      </c>
      <c r="D141" s="3">
        <f>VLOOKUP(A141,'Demo Data'!A:E,4, TRUE)</f>
        <v>4</v>
      </c>
      <c r="E141" s="3">
        <f>VLOOKUP(A141,'Demo Data'!A:E,5, TRUE)</f>
        <v>3</v>
      </c>
      <c r="F141" t="e">
        <f>VLOOKUP(A141, 'Physical Activity Data '!A:B,2,FALSE)</f>
        <v>#N/A</v>
      </c>
      <c r="G141">
        <f>VLOOKUP(A141,'Telomere data '!A:B, 2,)</f>
        <v>1.235201671</v>
      </c>
      <c r="H141">
        <f>VLOOKUP(A141, 'BMI Data'!A:B,2,FALSE)</f>
        <v>27.92</v>
      </c>
      <c r="I141" t="e">
        <f>VLOOKUP(A141, 'Physical Activity Data '!A:E,5,FALSE)</f>
        <v>#N/A</v>
      </c>
      <c r="J141" t="e">
        <f>VLOOKUP(A141, 'Physical Activity Data '!A:E,4,FALSE)</f>
        <v>#N/A</v>
      </c>
    </row>
    <row r="142" spans="1:10" x14ac:dyDescent="0.25">
      <c r="A142">
        <v>10106</v>
      </c>
      <c r="B142" s="3">
        <f>VLOOKUP(A142,'Demo Data'!A:E,2, TRUE)</f>
        <v>1</v>
      </c>
      <c r="C142" s="3">
        <f>VLOOKUP(A142,'Demo Data'!A:E,3, TRUE)</f>
        <v>70</v>
      </c>
      <c r="D142" s="3">
        <f>VLOOKUP(A142,'Demo Data'!A:E,4, TRUE)</f>
        <v>1</v>
      </c>
      <c r="E142" s="3">
        <f>VLOOKUP(A142,'Demo Data'!A:E,5, TRUE)</f>
        <v>1</v>
      </c>
      <c r="F142" t="e">
        <f>VLOOKUP(A142, 'Physical Activity Data '!A:B,2,FALSE)</f>
        <v>#N/A</v>
      </c>
      <c r="G142">
        <f>VLOOKUP(A142,'Telomere data '!A:B, 2,)</f>
        <v>0.90658363600000003</v>
      </c>
      <c r="H142">
        <f>VLOOKUP(A142, 'BMI Data'!A:B,2,FALSE)</f>
        <v>26.5</v>
      </c>
      <c r="I142" t="e">
        <f>VLOOKUP(A142, 'Physical Activity Data '!A:E,5,FALSE)</f>
        <v>#N/A</v>
      </c>
      <c r="J142" t="e">
        <f>VLOOKUP(A142, 'Physical Activity Data '!A:E,4,FALSE)</f>
        <v>#N/A</v>
      </c>
    </row>
    <row r="143" spans="1:10" x14ac:dyDescent="0.25">
      <c r="A143">
        <v>10107</v>
      </c>
      <c r="B143" s="3">
        <f>VLOOKUP(A143,'Demo Data'!A:E,2, TRUE)</f>
        <v>2</v>
      </c>
      <c r="C143" s="3">
        <f>VLOOKUP(A143,'Demo Data'!A:E,3, TRUE)</f>
        <v>53</v>
      </c>
      <c r="D143" s="3">
        <f>VLOOKUP(A143,'Demo Data'!A:E,4, TRUE)</f>
        <v>3</v>
      </c>
      <c r="E143" s="3">
        <f>VLOOKUP(A143,'Demo Data'!A:E,5, TRUE)</f>
        <v>2</v>
      </c>
      <c r="F143">
        <f>VLOOKUP(A143, 'Physical Activity Data '!A:B,2,FALSE)</f>
        <v>1</v>
      </c>
      <c r="G143">
        <f>VLOOKUP(A143,'Telomere data '!A:B, 2,)</f>
        <v>0.99698044600000002</v>
      </c>
      <c r="H143">
        <f>VLOOKUP(A143, 'BMI Data'!A:B,2,FALSE)</f>
        <v>23.17</v>
      </c>
      <c r="I143">
        <f>VLOOKUP(A143, 'Physical Activity Data '!A:E,5,FALSE)</f>
        <v>6</v>
      </c>
      <c r="J143">
        <f>VLOOKUP(A143, 'Physical Activity Data '!A:E,4,FALSE)</f>
        <v>30</v>
      </c>
    </row>
    <row r="144" spans="1:10" x14ac:dyDescent="0.25">
      <c r="A144">
        <v>10108</v>
      </c>
      <c r="B144" s="3">
        <f>VLOOKUP(A144,'Demo Data'!A:E,2, TRUE)</f>
        <v>2</v>
      </c>
      <c r="C144" s="3">
        <f>VLOOKUP(A144,'Demo Data'!A:E,3, TRUE)</f>
        <v>3</v>
      </c>
      <c r="D144" s="3">
        <f>VLOOKUP(A144,'Demo Data'!A:E,4, TRUE)</f>
        <v>4</v>
      </c>
      <c r="E144" s="3" t="str">
        <f>VLOOKUP(A144,'Demo Data'!A:E,5, TRUE)</f>
        <v>NA</v>
      </c>
      <c r="F144" t="e">
        <f>VLOOKUP(A144, 'Physical Activity Data '!A:B,2,FALSE)</f>
        <v>#N/A</v>
      </c>
      <c r="G144" t="e">
        <f>VLOOKUP(A144,'Telomere data '!A:B, 2,)</f>
        <v>#N/A</v>
      </c>
      <c r="H144">
        <f>VLOOKUP(A144, 'BMI Data'!A:B,2,FALSE)</f>
        <v>15.77</v>
      </c>
      <c r="I144" t="e">
        <f>VLOOKUP(A144, 'Physical Activity Data '!A:E,5,FALSE)</f>
        <v>#N/A</v>
      </c>
      <c r="J144" t="e">
        <f>VLOOKUP(A144, 'Physical Activity Data '!A:E,4,FALSE)</f>
        <v>#N/A</v>
      </c>
    </row>
    <row r="145" spans="1:10" x14ac:dyDescent="0.25">
      <c r="A145">
        <v>10109</v>
      </c>
      <c r="B145" s="3">
        <f>VLOOKUP(A145,'Demo Data'!A:E,2, TRUE)</f>
        <v>2</v>
      </c>
      <c r="C145" s="3">
        <f>VLOOKUP(A145,'Demo Data'!A:E,3, TRUE)</f>
        <v>8</v>
      </c>
      <c r="D145" s="3">
        <f>VLOOKUP(A145,'Demo Data'!A:E,4, TRUE)</f>
        <v>3</v>
      </c>
      <c r="E145" s="3">
        <f>VLOOKUP(A145,'Demo Data'!A:E,5, TRUE)</f>
        <v>1</v>
      </c>
      <c r="F145" t="e">
        <f>VLOOKUP(A145, 'Physical Activity Data '!A:B,2,FALSE)</f>
        <v>#N/A</v>
      </c>
      <c r="G145" t="e">
        <f>VLOOKUP(A145,'Telomere data '!A:B, 2,)</f>
        <v>#N/A</v>
      </c>
      <c r="H145">
        <f>VLOOKUP(A145, 'BMI Data'!A:B,2,FALSE)</f>
        <v>14.06</v>
      </c>
      <c r="I145" t="e">
        <f>VLOOKUP(A145, 'Physical Activity Data '!A:E,5,FALSE)</f>
        <v>#N/A</v>
      </c>
      <c r="J145" t="e">
        <f>VLOOKUP(A145, 'Physical Activity Data '!A:E,4,FALSE)</f>
        <v>#N/A</v>
      </c>
    </row>
    <row r="146" spans="1:10" x14ac:dyDescent="0.25">
      <c r="A146">
        <v>10110</v>
      </c>
      <c r="B146" s="3">
        <f>VLOOKUP(A146,'Demo Data'!A:E,2, TRUE)</f>
        <v>1</v>
      </c>
      <c r="C146" s="3">
        <f>VLOOKUP(A146,'Demo Data'!A:E,3, TRUE)</f>
        <v>17</v>
      </c>
      <c r="D146" s="3">
        <f>VLOOKUP(A146,'Demo Data'!A:E,4, TRUE)</f>
        <v>4</v>
      </c>
      <c r="E146" s="3">
        <f>VLOOKUP(A146,'Demo Data'!A:E,5, TRUE)</f>
        <v>1</v>
      </c>
      <c r="F146">
        <f>VLOOKUP(A146, 'Physical Activity Data '!A:B,2,FALSE)</f>
        <v>1</v>
      </c>
      <c r="G146" t="e">
        <f>VLOOKUP(A146,'Telomere data '!A:B, 2,)</f>
        <v>#N/A</v>
      </c>
      <c r="H146">
        <f>VLOOKUP(A146, 'BMI Data'!A:B,2,FALSE)</f>
        <v>23.11</v>
      </c>
      <c r="I146">
        <f>VLOOKUP(A146, 'Physical Activity Data '!A:E,5,FALSE)</f>
        <v>3.5</v>
      </c>
      <c r="J146">
        <f>VLOOKUP(A146, 'Physical Activity Data '!A:E,4,FALSE)</f>
        <v>20</v>
      </c>
    </row>
    <row r="147" spans="1:10" x14ac:dyDescent="0.25">
      <c r="A147">
        <v>10111</v>
      </c>
      <c r="B147" s="3">
        <f>VLOOKUP(A147,'Demo Data'!A:E,2, TRUE)</f>
        <v>1</v>
      </c>
      <c r="C147" s="3">
        <f>VLOOKUP(A147,'Demo Data'!A:E,3, TRUE)</f>
        <v>18</v>
      </c>
      <c r="D147" s="3">
        <f>VLOOKUP(A147,'Demo Data'!A:E,4, TRUE)</f>
        <v>4</v>
      </c>
      <c r="E147" s="3">
        <f>VLOOKUP(A147,'Demo Data'!A:E,5, TRUE)</f>
        <v>1</v>
      </c>
      <c r="F147">
        <f>VLOOKUP(A147, 'Physical Activity Data '!A:B,2,FALSE)</f>
        <v>1</v>
      </c>
      <c r="G147" t="e">
        <f>VLOOKUP(A147,'Telomere data '!A:B, 2,)</f>
        <v>#N/A</v>
      </c>
      <c r="H147">
        <f>VLOOKUP(A147, 'BMI Data'!A:B,2,FALSE)</f>
        <v>25.04</v>
      </c>
      <c r="I147">
        <f>VLOOKUP(A147, 'Physical Activity Data '!A:E,5,FALSE)</f>
        <v>3</v>
      </c>
      <c r="J147">
        <f>VLOOKUP(A147, 'Physical Activity Data '!A:E,4,FALSE)</f>
        <v>10</v>
      </c>
    </row>
    <row r="148" spans="1:10" x14ac:dyDescent="0.25">
      <c r="A148">
        <v>10112</v>
      </c>
      <c r="B148" s="3">
        <f>VLOOKUP(A148,'Demo Data'!A:E,2, TRUE)</f>
        <v>2</v>
      </c>
      <c r="C148" s="3">
        <f>VLOOKUP(A148,'Demo Data'!A:E,3, TRUE)</f>
        <v>61</v>
      </c>
      <c r="D148" s="3">
        <f>VLOOKUP(A148,'Demo Data'!A:E,4, TRUE)</f>
        <v>3</v>
      </c>
      <c r="E148" s="3">
        <f>VLOOKUP(A148,'Demo Data'!A:E,5, TRUE)</f>
        <v>1</v>
      </c>
      <c r="F148">
        <f>VLOOKUP(A148, 'Physical Activity Data '!A:B,2,FALSE)</f>
        <v>2</v>
      </c>
      <c r="G148" t="e">
        <f>VLOOKUP(A148,'Telomere data '!A:B, 2,)</f>
        <v>#N/A</v>
      </c>
      <c r="H148" t="str">
        <f>VLOOKUP(A148, 'BMI Data'!A:B,2,FALSE)</f>
        <v>NA</v>
      </c>
      <c r="I148">
        <f>VLOOKUP(A148, 'Physical Activity Data '!A:E,5,FALSE)</f>
        <v>7</v>
      </c>
      <c r="J148">
        <f>VLOOKUP(A148, 'Physical Activity Data '!A:E,4,FALSE)</f>
        <v>45</v>
      </c>
    </row>
    <row r="149" spans="1:10" x14ac:dyDescent="0.25">
      <c r="A149">
        <v>10113</v>
      </c>
      <c r="B149" s="3">
        <f>VLOOKUP(A149,'Demo Data'!A:E,2, TRUE)</f>
        <v>1</v>
      </c>
      <c r="C149" s="3">
        <f>VLOOKUP(A149,'Demo Data'!A:E,3, TRUE)</f>
        <v>45</v>
      </c>
      <c r="D149" s="3">
        <f>VLOOKUP(A149,'Demo Data'!A:E,4, TRUE)</f>
        <v>3</v>
      </c>
      <c r="E149" s="3">
        <f>VLOOKUP(A149,'Demo Data'!A:E,5, TRUE)</f>
        <v>2</v>
      </c>
      <c r="F149" t="e">
        <f>VLOOKUP(A149, 'Physical Activity Data '!A:B,2,FALSE)</f>
        <v>#N/A</v>
      </c>
      <c r="G149">
        <f>VLOOKUP(A149,'Telomere data '!A:B, 2,)</f>
        <v>1.1210297300000001</v>
      </c>
      <c r="H149">
        <f>VLOOKUP(A149, 'BMI Data'!A:B,2,FALSE)</f>
        <v>27.53</v>
      </c>
      <c r="I149" t="e">
        <f>VLOOKUP(A149, 'Physical Activity Data '!A:E,5,FALSE)</f>
        <v>#N/A</v>
      </c>
      <c r="J149" t="e">
        <f>VLOOKUP(A149, 'Physical Activity Data '!A:E,4,FALSE)</f>
        <v>#N/A</v>
      </c>
    </row>
    <row r="150" spans="1:10" x14ac:dyDescent="0.25">
      <c r="A150">
        <v>10114</v>
      </c>
      <c r="B150" s="3">
        <f>VLOOKUP(A150,'Demo Data'!A:E,2, TRUE)</f>
        <v>2</v>
      </c>
      <c r="C150" s="3">
        <f>VLOOKUP(A150,'Demo Data'!A:E,3, TRUE)</f>
        <v>79</v>
      </c>
      <c r="D150" s="3">
        <f>VLOOKUP(A150,'Demo Data'!A:E,4, TRUE)</f>
        <v>3</v>
      </c>
      <c r="E150" s="3">
        <f>VLOOKUP(A150,'Demo Data'!A:E,5, TRUE)</f>
        <v>2</v>
      </c>
      <c r="F150" t="e">
        <f>VLOOKUP(A150, 'Physical Activity Data '!A:B,2,FALSE)</f>
        <v>#N/A</v>
      </c>
      <c r="G150" t="e">
        <f>VLOOKUP(A150,'Telomere data '!A:B, 2,)</f>
        <v>#N/A</v>
      </c>
      <c r="H150">
        <f>VLOOKUP(A150, 'BMI Data'!A:B,2,FALSE)</f>
        <v>40.39</v>
      </c>
      <c r="I150" t="e">
        <f>VLOOKUP(A150, 'Physical Activity Data '!A:E,5,FALSE)</f>
        <v>#N/A</v>
      </c>
      <c r="J150" t="e">
        <f>VLOOKUP(A150, 'Physical Activity Data '!A:E,4,FALSE)</f>
        <v>#N/A</v>
      </c>
    </row>
    <row r="151" spans="1:10" x14ac:dyDescent="0.25">
      <c r="A151">
        <v>10115</v>
      </c>
      <c r="B151" s="3">
        <f>VLOOKUP(A151,'Demo Data'!A:E,2, TRUE)</f>
        <v>2</v>
      </c>
      <c r="C151" s="3">
        <f>VLOOKUP(A151,'Demo Data'!A:E,3, TRUE)</f>
        <v>14</v>
      </c>
      <c r="D151" s="3">
        <f>VLOOKUP(A151,'Demo Data'!A:E,4, TRUE)</f>
        <v>3</v>
      </c>
      <c r="E151" s="3">
        <f>VLOOKUP(A151,'Demo Data'!A:E,5, TRUE)</f>
        <v>1</v>
      </c>
      <c r="F151">
        <f>VLOOKUP(A151, 'Physical Activity Data '!A:B,2,FALSE)</f>
        <v>1</v>
      </c>
      <c r="G151" t="e">
        <f>VLOOKUP(A151,'Telomere data '!A:B, 2,)</f>
        <v>#N/A</v>
      </c>
      <c r="H151">
        <f>VLOOKUP(A151, 'BMI Data'!A:B,2,FALSE)</f>
        <v>19.52</v>
      </c>
      <c r="I151">
        <f>VLOOKUP(A151, 'Physical Activity Data '!A:E,5,FALSE)</f>
        <v>6</v>
      </c>
      <c r="J151">
        <f>VLOOKUP(A151, 'Physical Activity Data '!A:E,4,FALSE)</f>
        <v>10</v>
      </c>
    </row>
    <row r="152" spans="1:10" x14ac:dyDescent="0.25">
      <c r="A152">
        <v>10116</v>
      </c>
      <c r="B152" s="3">
        <f>VLOOKUP(A152,'Demo Data'!A:E,2, TRUE)</f>
        <v>1</v>
      </c>
      <c r="C152" s="3">
        <f>VLOOKUP(A152,'Demo Data'!A:E,3, TRUE)</f>
        <v>48</v>
      </c>
      <c r="D152" s="3">
        <f>VLOOKUP(A152,'Demo Data'!A:E,4, TRUE)</f>
        <v>4</v>
      </c>
      <c r="E152" s="3">
        <f>VLOOKUP(A152,'Demo Data'!A:E,5, TRUE)</f>
        <v>3</v>
      </c>
      <c r="F152" t="e">
        <f>VLOOKUP(A152, 'Physical Activity Data '!A:B,2,FALSE)</f>
        <v>#N/A</v>
      </c>
      <c r="G152">
        <f>VLOOKUP(A152,'Telomere data '!A:B, 2,)</f>
        <v>1.002040026</v>
      </c>
      <c r="H152">
        <f>VLOOKUP(A152, 'BMI Data'!A:B,2,FALSE)</f>
        <v>32.21</v>
      </c>
      <c r="I152" t="e">
        <f>VLOOKUP(A152, 'Physical Activity Data '!A:E,5,FALSE)</f>
        <v>#N/A</v>
      </c>
      <c r="J152" t="e">
        <f>VLOOKUP(A152, 'Physical Activity Data '!A:E,4,FALSE)</f>
        <v>#N/A</v>
      </c>
    </row>
    <row r="153" spans="1:10" x14ac:dyDescent="0.25">
      <c r="A153">
        <v>10117</v>
      </c>
      <c r="B153" s="3">
        <f>VLOOKUP(A153,'Demo Data'!A:E,2, TRUE)</f>
        <v>1</v>
      </c>
      <c r="C153" s="3">
        <f>VLOOKUP(A153,'Demo Data'!A:E,3, TRUE)</f>
        <v>2</v>
      </c>
      <c r="D153" s="3">
        <f>VLOOKUP(A153,'Demo Data'!A:E,4, TRUE)</f>
        <v>1</v>
      </c>
      <c r="E153" s="3" t="str">
        <f>VLOOKUP(A153,'Demo Data'!A:E,5, TRUE)</f>
        <v>NA</v>
      </c>
      <c r="F153" t="e">
        <f>VLOOKUP(A153, 'Physical Activity Data '!A:B,2,FALSE)</f>
        <v>#N/A</v>
      </c>
      <c r="G153" t="e">
        <f>VLOOKUP(A153,'Telomere data '!A:B, 2,)</f>
        <v>#N/A</v>
      </c>
      <c r="H153" t="e">
        <f>VLOOKUP(A153, 'BMI Data'!A:B,2,FALSE)</f>
        <v>#N/A</v>
      </c>
      <c r="I153" t="e">
        <f>VLOOKUP(A153, 'Physical Activity Data '!A:E,5,FALSE)</f>
        <v>#N/A</v>
      </c>
      <c r="J153" t="e">
        <f>VLOOKUP(A153, 'Physical Activity Data '!A:E,4,FALSE)</f>
        <v>#N/A</v>
      </c>
    </row>
    <row r="154" spans="1:10" x14ac:dyDescent="0.25">
      <c r="A154">
        <v>10118</v>
      </c>
      <c r="B154" s="3">
        <f>VLOOKUP(A154,'Demo Data'!A:E,2, TRUE)</f>
        <v>1</v>
      </c>
      <c r="C154" s="3">
        <f>VLOOKUP(A154,'Demo Data'!A:E,3, TRUE)</f>
        <v>19</v>
      </c>
      <c r="D154" s="3">
        <f>VLOOKUP(A154,'Demo Data'!A:E,4, TRUE)</f>
        <v>1</v>
      </c>
      <c r="E154" s="3">
        <f>VLOOKUP(A154,'Demo Data'!A:E,5, TRUE)</f>
        <v>1</v>
      </c>
      <c r="F154">
        <f>VLOOKUP(A154, 'Physical Activity Data '!A:B,2,FALSE)</f>
        <v>1</v>
      </c>
      <c r="G154" t="e">
        <f>VLOOKUP(A154,'Telomere data '!A:B, 2,)</f>
        <v>#N/A</v>
      </c>
      <c r="H154">
        <f>VLOOKUP(A154, 'BMI Data'!A:B,2,FALSE)</f>
        <v>20.350000000000001</v>
      </c>
      <c r="I154">
        <f>VLOOKUP(A154, 'Physical Activity Data '!A:E,5,FALSE)</f>
        <v>7</v>
      </c>
      <c r="J154">
        <f>VLOOKUP(A154, 'Physical Activity Data '!A:E,4,FALSE)</f>
        <v>30</v>
      </c>
    </row>
    <row r="155" spans="1:10" x14ac:dyDescent="0.25">
      <c r="A155">
        <v>10119</v>
      </c>
      <c r="B155" s="3">
        <f>VLOOKUP(A155,'Demo Data'!A:E,2, TRUE)</f>
        <v>2</v>
      </c>
      <c r="C155" s="3">
        <f>VLOOKUP(A155,'Demo Data'!A:E,3, TRUE)</f>
        <v>22</v>
      </c>
      <c r="D155" s="3">
        <f>VLOOKUP(A155,'Demo Data'!A:E,4, TRUE)</f>
        <v>3</v>
      </c>
      <c r="E155" s="3">
        <f>VLOOKUP(A155,'Demo Data'!A:E,5, TRUE)</f>
        <v>2</v>
      </c>
      <c r="F155" t="e">
        <f>VLOOKUP(A155, 'Physical Activity Data '!A:B,2,FALSE)</f>
        <v>#N/A</v>
      </c>
      <c r="G155">
        <f>VLOOKUP(A155,'Telomere data '!A:B, 2,)</f>
        <v>1.029095592</v>
      </c>
      <c r="H155">
        <f>VLOOKUP(A155, 'BMI Data'!A:B,2,FALSE)</f>
        <v>29.42</v>
      </c>
      <c r="I155" t="e">
        <f>VLOOKUP(A155, 'Physical Activity Data '!A:E,5,FALSE)</f>
        <v>#N/A</v>
      </c>
      <c r="J155" t="e">
        <f>VLOOKUP(A155, 'Physical Activity Data '!A:E,4,FALSE)</f>
        <v>#N/A</v>
      </c>
    </row>
    <row r="156" spans="1:10" x14ac:dyDescent="0.25">
      <c r="A156">
        <v>10120</v>
      </c>
      <c r="B156" s="3">
        <f>VLOOKUP(A156,'Demo Data'!A:E,2, TRUE)</f>
        <v>1</v>
      </c>
      <c r="C156" s="3">
        <f>VLOOKUP(A156,'Demo Data'!A:E,3, TRUE)</f>
        <v>42</v>
      </c>
      <c r="D156" s="3">
        <f>VLOOKUP(A156,'Demo Data'!A:E,4, TRUE)</f>
        <v>3</v>
      </c>
      <c r="E156" s="3">
        <f>VLOOKUP(A156,'Demo Data'!A:E,5, TRUE)</f>
        <v>1</v>
      </c>
      <c r="F156" t="e">
        <f>VLOOKUP(A156, 'Physical Activity Data '!A:B,2,FALSE)</f>
        <v>#N/A</v>
      </c>
      <c r="G156" t="e">
        <f>VLOOKUP(A156,'Telomere data '!A:B, 2,)</f>
        <v>#N/A</v>
      </c>
      <c r="H156">
        <f>VLOOKUP(A156, 'BMI Data'!A:B,2,FALSE)</f>
        <v>22.23</v>
      </c>
      <c r="I156" t="e">
        <f>VLOOKUP(A156, 'Physical Activity Data '!A:E,5,FALSE)</f>
        <v>#N/A</v>
      </c>
      <c r="J156" t="e">
        <f>VLOOKUP(A156, 'Physical Activity Data '!A:E,4,FALSE)</f>
        <v>#N/A</v>
      </c>
    </row>
    <row r="157" spans="1:10" x14ac:dyDescent="0.25">
      <c r="A157">
        <v>10121</v>
      </c>
      <c r="B157" s="3">
        <f>VLOOKUP(A157,'Demo Data'!A:E,2, TRUE)</f>
        <v>1</v>
      </c>
      <c r="C157" s="3">
        <f>VLOOKUP(A157,'Demo Data'!A:E,3, TRUE)</f>
        <v>39</v>
      </c>
      <c r="D157" s="3">
        <f>VLOOKUP(A157,'Demo Data'!A:E,4, TRUE)</f>
        <v>1</v>
      </c>
      <c r="E157" s="3">
        <f>VLOOKUP(A157,'Demo Data'!A:E,5, TRUE)</f>
        <v>2</v>
      </c>
      <c r="F157">
        <f>VLOOKUP(A157, 'Physical Activity Data '!A:B,2,FALSE)</f>
        <v>1</v>
      </c>
      <c r="G157">
        <f>VLOOKUP(A157,'Telomere data '!A:B, 2,)</f>
        <v>0.78169391300000002</v>
      </c>
      <c r="H157">
        <f>VLOOKUP(A157, 'BMI Data'!A:B,2,FALSE)</f>
        <v>27.74</v>
      </c>
      <c r="I157">
        <f>VLOOKUP(A157, 'Physical Activity Data '!A:E,5,FALSE)</f>
        <v>6</v>
      </c>
      <c r="J157">
        <f>VLOOKUP(A157, 'Physical Activity Data '!A:E,4,FALSE)</f>
        <v>10</v>
      </c>
    </row>
    <row r="158" spans="1:10" x14ac:dyDescent="0.25">
      <c r="A158">
        <v>10122</v>
      </c>
      <c r="B158" s="3">
        <f>VLOOKUP(A158,'Demo Data'!A:E,2, TRUE)</f>
        <v>2</v>
      </c>
      <c r="C158" s="3">
        <f>VLOOKUP(A158,'Demo Data'!A:E,3, TRUE)</f>
        <v>17</v>
      </c>
      <c r="D158" s="3">
        <f>VLOOKUP(A158,'Demo Data'!A:E,4, TRUE)</f>
        <v>4</v>
      </c>
      <c r="E158" s="3">
        <f>VLOOKUP(A158,'Demo Data'!A:E,5, TRUE)</f>
        <v>1</v>
      </c>
      <c r="F158">
        <f>VLOOKUP(A158, 'Physical Activity Data '!A:B,2,FALSE)</f>
        <v>1</v>
      </c>
      <c r="G158" t="e">
        <f>VLOOKUP(A158,'Telomere data '!A:B, 2,)</f>
        <v>#N/A</v>
      </c>
      <c r="H158">
        <f>VLOOKUP(A158, 'BMI Data'!A:B,2,FALSE)</f>
        <v>26.93</v>
      </c>
      <c r="I158">
        <f>VLOOKUP(A158, 'Physical Activity Data '!A:E,5,FALSE)</f>
        <v>4.5</v>
      </c>
      <c r="J158">
        <f>VLOOKUP(A158, 'Physical Activity Data '!A:E,4,FALSE)</f>
        <v>15</v>
      </c>
    </row>
    <row r="159" spans="1:10" x14ac:dyDescent="0.25">
      <c r="A159">
        <v>10123</v>
      </c>
      <c r="B159" s="3">
        <f>VLOOKUP(A159,'Demo Data'!A:E,2, TRUE)</f>
        <v>2</v>
      </c>
      <c r="C159" s="3">
        <f>VLOOKUP(A159,'Demo Data'!A:E,3, TRUE)</f>
        <v>9</v>
      </c>
      <c r="D159" s="3">
        <f>VLOOKUP(A159,'Demo Data'!A:E,4, TRUE)</f>
        <v>1</v>
      </c>
      <c r="E159" s="3">
        <f>VLOOKUP(A159,'Demo Data'!A:E,5, TRUE)</f>
        <v>1</v>
      </c>
      <c r="F159" t="e">
        <f>VLOOKUP(A159, 'Physical Activity Data '!A:B,2,FALSE)</f>
        <v>#N/A</v>
      </c>
      <c r="G159" t="e">
        <f>VLOOKUP(A159,'Telomere data '!A:B, 2,)</f>
        <v>#N/A</v>
      </c>
      <c r="H159">
        <f>VLOOKUP(A159, 'BMI Data'!A:B,2,FALSE)</f>
        <v>14.97</v>
      </c>
      <c r="I159" t="e">
        <f>VLOOKUP(A159, 'Physical Activity Data '!A:E,5,FALSE)</f>
        <v>#N/A</v>
      </c>
      <c r="J159" t="e">
        <f>VLOOKUP(A159, 'Physical Activity Data '!A:E,4,FALSE)</f>
        <v>#N/A</v>
      </c>
    </row>
    <row r="160" spans="1:10" x14ac:dyDescent="0.25">
      <c r="A160">
        <v>10124</v>
      </c>
      <c r="B160" s="3">
        <f>VLOOKUP(A160,'Demo Data'!A:E,2, TRUE)</f>
        <v>1</v>
      </c>
      <c r="C160" s="3">
        <f>VLOOKUP(A160,'Demo Data'!A:E,3, TRUE)</f>
        <v>13</v>
      </c>
      <c r="D160" s="3">
        <f>VLOOKUP(A160,'Demo Data'!A:E,4, TRUE)</f>
        <v>3</v>
      </c>
      <c r="E160" s="3">
        <f>VLOOKUP(A160,'Demo Data'!A:E,5, TRUE)</f>
        <v>1</v>
      </c>
      <c r="F160">
        <f>VLOOKUP(A160, 'Physical Activity Data '!A:B,2,FALSE)</f>
        <v>1</v>
      </c>
      <c r="G160" t="e">
        <f>VLOOKUP(A160,'Telomere data '!A:B, 2,)</f>
        <v>#N/A</v>
      </c>
      <c r="H160">
        <f>VLOOKUP(A160, 'BMI Data'!A:B,2,FALSE)</f>
        <v>16.93</v>
      </c>
      <c r="I160">
        <f>VLOOKUP(A160, 'Physical Activity Data '!A:E,5,FALSE)</f>
        <v>4</v>
      </c>
      <c r="J160">
        <f>VLOOKUP(A160, 'Physical Activity Data '!A:E,4,FALSE)</f>
        <v>60</v>
      </c>
    </row>
    <row r="161" spans="1:10" x14ac:dyDescent="0.25">
      <c r="A161">
        <v>10125</v>
      </c>
      <c r="B161" s="3">
        <f>VLOOKUP(A161,'Demo Data'!A:E,2, TRUE)</f>
        <v>2</v>
      </c>
      <c r="C161" s="3">
        <f>VLOOKUP(A161,'Demo Data'!A:E,3, TRUE)</f>
        <v>19</v>
      </c>
      <c r="D161" s="3">
        <f>VLOOKUP(A161,'Demo Data'!A:E,4, TRUE)</f>
        <v>4</v>
      </c>
      <c r="E161" s="3">
        <f>VLOOKUP(A161,'Demo Data'!A:E,5, TRUE)</f>
        <v>1</v>
      </c>
      <c r="F161">
        <f>VLOOKUP(A161, 'Physical Activity Data '!A:B,2,FALSE)</f>
        <v>1</v>
      </c>
      <c r="G161" t="e">
        <f>VLOOKUP(A161,'Telomere data '!A:B, 2,)</f>
        <v>#N/A</v>
      </c>
      <c r="H161">
        <f>VLOOKUP(A161, 'BMI Data'!A:B,2,FALSE)</f>
        <v>29.69</v>
      </c>
      <c r="I161">
        <f>VLOOKUP(A161, 'Physical Activity Data '!A:E,5,FALSE)</f>
        <v>4.5</v>
      </c>
      <c r="J161">
        <f>VLOOKUP(A161, 'Physical Activity Data '!A:E,4,FALSE)</f>
        <v>180</v>
      </c>
    </row>
    <row r="162" spans="1:10" x14ac:dyDescent="0.25">
      <c r="A162">
        <v>10126</v>
      </c>
      <c r="B162" s="3">
        <f>VLOOKUP(A162,'Demo Data'!A:E,2, TRUE)</f>
        <v>2</v>
      </c>
      <c r="C162" s="3">
        <f>VLOOKUP(A162,'Demo Data'!A:E,3, TRUE)</f>
        <v>8</v>
      </c>
      <c r="D162" s="3">
        <f>VLOOKUP(A162,'Demo Data'!A:E,4, TRUE)</f>
        <v>3</v>
      </c>
      <c r="E162" s="3">
        <f>VLOOKUP(A162,'Demo Data'!A:E,5, TRUE)</f>
        <v>1</v>
      </c>
      <c r="F162" t="e">
        <f>VLOOKUP(A162, 'Physical Activity Data '!A:B,2,FALSE)</f>
        <v>#N/A</v>
      </c>
      <c r="G162" t="e">
        <f>VLOOKUP(A162,'Telomere data '!A:B, 2,)</f>
        <v>#N/A</v>
      </c>
      <c r="H162">
        <f>VLOOKUP(A162, 'BMI Data'!A:B,2,FALSE)</f>
        <v>22.14</v>
      </c>
      <c r="I162" t="e">
        <f>VLOOKUP(A162, 'Physical Activity Data '!A:E,5,FALSE)</f>
        <v>#N/A</v>
      </c>
      <c r="J162" t="e">
        <f>VLOOKUP(A162, 'Physical Activity Data '!A:E,4,FALSE)</f>
        <v>#N/A</v>
      </c>
    </row>
    <row r="163" spans="1:10" x14ac:dyDescent="0.25">
      <c r="A163">
        <v>10127</v>
      </c>
      <c r="B163" s="3">
        <f>VLOOKUP(A163,'Demo Data'!A:E,2, TRUE)</f>
        <v>2</v>
      </c>
      <c r="C163" s="3">
        <f>VLOOKUP(A163,'Demo Data'!A:E,3, TRUE)</f>
        <v>0</v>
      </c>
      <c r="D163" s="3">
        <f>VLOOKUP(A163,'Demo Data'!A:E,4, TRUE)</f>
        <v>1</v>
      </c>
      <c r="E163" s="3" t="str">
        <f>VLOOKUP(A163,'Demo Data'!A:E,5, TRUE)</f>
        <v>NA</v>
      </c>
      <c r="F163" t="e">
        <f>VLOOKUP(A163, 'Physical Activity Data '!A:B,2,FALSE)</f>
        <v>#N/A</v>
      </c>
      <c r="G163" t="e">
        <f>VLOOKUP(A163,'Telomere data '!A:B, 2,)</f>
        <v>#N/A</v>
      </c>
      <c r="H163" t="str">
        <f>VLOOKUP(A163, 'BMI Data'!A:B,2,FALSE)</f>
        <v>NA</v>
      </c>
      <c r="I163" t="e">
        <f>VLOOKUP(A163, 'Physical Activity Data '!A:E,5,FALSE)</f>
        <v>#N/A</v>
      </c>
      <c r="J163" t="e">
        <f>VLOOKUP(A163, 'Physical Activity Data '!A:E,4,FALSE)</f>
        <v>#N/A</v>
      </c>
    </row>
    <row r="164" spans="1:10" x14ac:dyDescent="0.25">
      <c r="A164">
        <v>10128</v>
      </c>
      <c r="B164" s="3">
        <f>VLOOKUP(A164,'Demo Data'!A:E,2, TRUE)</f>
        <v>2</v>
      </c>
      <c r="C164" s="3">
        <f>VLOOKUP(A164,'Demo Data'!A:E,3, TRUE)</f>
        <v>40</v>
      </c>
      <c r="D164" s="3">
        <f>VLOOKUP(A164,'Demo Data'!A:E,4, TRUE)</f>
        <v>3</v>
      </c>
      <c r="E164" s="3">
        <f>VLOOKUP(A164,'Demo Data'!A:E,5, TRUE)</f>
        <v>3</v>
      </c>
      <c r="F164">
        <f>VLOOKUP(A164, 'Physical Activity Data '!A:B,2,FALSE)</f>
        <v>1</v>
      </c>
      <c r="G164">
        <f>VLOOKUP(A164,'Telomere data '!A:B, 2,)</f>
        <v>1.323825037</v>
      </c>
      <c r="H164">
        <f>VLOOKUP(A164, 'BMI Data'!A:B,2,FALSE)</f>
        <v>22.47</v>
      </c>
      <c r="I164">
        <f>VLOOKUP(A164, 'Physical Activity Data '!A:E,5,FALSE)</f>
        <v>3.5</v>
      </c>
      <c r="J164">
        <f>VLOOKUP(A164, 'Physical Activity Data '!A:E,4,FALSE)</f>
        <v>120</v>
      </c>
    </row>
    <row r="165" spans="1:10" x14ac:dyDescent="0.25">
      <c r="A165">
        <v>10129</v>
      </c>
      <c r="B165" s="3">
        <f>VLOOKUP(A165,'Demo Data'!A:E,2, TRUE)</f>
        <v>1</v>
      </c>
      <c r="C165" s="3">
        <f>VLOOKUP(A165,'Demo Data'!A:E,3, TRUE)</f>
        <v>1</v>
      </c>
      <c r="D165" s="3">
        <f>VLOOKUP(A165,'Demo Data'!A:E,4, TRUE)</f>
        <v>4</v>
      </c>
      <c r="E165" s="3" t="str">
        <f>VLOOKUP(A165,'Demo Data'!A:E,5, TRUE)</f>
        <v>NA</v>
      </c>
      <c r="F165" t="e">
        <f>VLOOKUP(A165, 'Physical Activity Data '!A:B,2,FALSE)</f>
        <v>#N/A</v>
      </c>
      <c r="G165" t="e">
        <f>VLOOKUP(A165,'Telomere data '!A:B, 2,)</f>
        <v>#N/A</v>
      </c>
      <c r="H165" t="str">
        <f>VLOOKUP(A165, 'BMI Data'!A:B,2,FALSE)</f>
        <v>NA</v>
      </c>
      <c r="I165" t="e">
        <f>VLOOKUP(A165, 'Physical Activity Data '!A:E,5,FALSE)</f>
        <v>#N/A</v>
      </c>
      <c r="J165" t="e">
        <f>VLOOKUP(A165, 'Physical Activity Data '!A:E,4,FALSE)</f>
        <v>#N/A</v>
      </c>
    </row>
    <row r="166" spans="1:10" x14ac:dyDescent="0.25">
      <c r="A166">
        <v>10130</v>
      </c>
      <c r="B166" s="3">
        <f>VLOOKUP(A166,'Demo Data'!A:E,2, TRUE)</f>
        <v>2</v>
      </c>
      <c r="C166" s="3">
        <f>VLOOKUP(A166,'Demo Data'!A:E,3, TRUE)</f>
        <v>12</v>
      </c>
      <c r="D166" s="3">
        <f>VLOOKUP(A166,'Demo Data'!A:E,4, TRUE)</f>
        <v>1</v>
      </c>
      <c r="E166" s="3">
        <f>VLOOKUP(A166,'Demo Data'!A:E,5, TRUE)</f>
        <v>1</v>
      </c>
      <c r="F166">
        <f>VLOOKUP(A166, 'Physical Activity Data '!A:B,2,FALSE)</f>
        <v>2</v>
      </c>
      <c r="G166" t="e">
        <f>VLOOKUP(A166,'Telomere data '!A:B, 2,)</f>
        <v>#N/A</v>
      </c>
      <c r="H166">
        <f>VLOOKUP(A166, 'BMI Data'!A:B,2,FALSE)</f>
        <v>28.66</v>
      </c>
      <c r="I166">
        <f>VLOOKUP(A166, 'Physical Activity Data '!A:E,5,FALSE)</f>
        <v>5</v>
      </c>
      <c r="J166">
        <f>VLOOKUP(A166, 'Physical Activity Data '!A:E,4,FALSE)</f>
        <v>15</v>
      </c>
    </row>
    <row r="167" spans="1:10" x14ac:dyDescent="0.25">
      <c r="A167">
        <v>10131</v>
      </c>
      <c r="B167" s="3">
        <f>VLOOKUP(A167,'Demo Data'!A:E,2, TRUE)</f>
        <v>2</v>
      </c>
      <c r="C167" s="3">
        <f>VLOOKUP(A167,'Demo Data'!A:E,3, TRUE)</f>
        <v>81</v>
      </c>
      <c r="D167" s="3">
        <f>VLOOKUP(A167,'Demo Data'!A:E,4, TRUE)</f>
        <v>3</v>
      </c>
      <c r="E167" s="3">
        <f>VLOOKUP(A167,'Demo Data'!A:E,5, TRUE)</f>
        <v>1</v>
      </c>
      <c r="F167" t="e">
        <f>VLOOKUP(A167, 'Physical Activity Data '!A:B,2,FALSE)</f>
        <v>#N/A</v>
      </c>
      <c r="G167">
        <f>VLOOKUP(A167,'Telomere data '!A:B, 2,)</f>
        <v>0.58272279800000004</v>
      </c>
      <c r="H167">
        <f>VLOOKUP(A167, 'BMI Data'!A:B,2,FALSE)</f>
        <v>27.72</v>
      </c>
      <c r="I167" t="e">
        <f>VLOOKUP(A167, 'Physical Activity Data '!A:E,5,FALSE)</f>
        <v>#N/A</v>
      </c>
      <c r="J167" t="e">
        <f>VLOOKUP(A167, 'Physical Activity Data '!A:E,4,FALSE)</f>
        <v>#N/A</v>
      </c>
    </row>
    <row r="168" spans="1:10" x14ac:dyDescent="0.25">
      <c r="A168">
        <v>10132</v>
      </c>
      <c r="B168" s="3">
        <f>VLOOKUP(A168,'Demo Data'!A:E,2, TRUE)</f>
        <v>2</v>
      </c>
      <c r="C168" s="3">
        <f>VLOOKUP(A168,'Demo Data'!A:E,3, TRUE)</f>
        <v>15</v>
      </c>
      <c r="D168" s="3">
        <f>VLOOKUP(A168,'Demo Data'!A:E,4, TRUE)</f>
        <v>4</v>
      </c>
      <c r="E168" s="3">
        <f>VLOOKUP(A168,'Demo Data'!A:E,5, TRUE)</f>
        <v>1</v>
      </c>
      <c r="F168">
        <f>VLOOKUP(A168, 'Physical Activity Data '!A:B,2,FALSE)</f>
        <v>2</v>
      </c>
      <c r="G168" t="e">
        <f>VLOOKUP(A168,'Telomere data '!A:B, 2,)</f>
        <v>#N/A</v>
      </c>
      <c r="H168">
        <f>VLOOKUP(A168, 'BMI Data'!A:B,2,FALSE)</f>
        <v>26.86</v>
      </c>
      <c r="I168">
        <f>VLOOKUP(A168, 'Physical Activity Data '!A:E,5,FALSE)</f>
        <v>10</v>
      </c>
      <c r="J168">
        <f>VLOOKUP(A168, 'Physical Activity Data '!A:E,4,FALSE)</f>
        <v>30</v>
      </c>
    </row>
    <row r="169" spans="1:10" x14ac:dyDescent="0.25">
      <c r="A169">
        <v>10133</v>
      </c>
      <c r="B169" s="3">
        <f>VLOOKUP(A169,'Demo Data'!A:E,2, TRUE)</f>
        <v>1</v>
      </c>
      <c r="C169" s="3">
        <f>VLOOKUP(A169,'Demo Data'!A:E,3, TRUE)</f>
        <v>84</v>
      </c>
      <c r="D169" s="3">
        <f>VLOOKUP(A169,'Demo Data'!A:E,4, TRUE)</f>
        <v>3</v>
      </c>
      <c r="E169" s="3">
        <f>VLOOKUP(A169,'Demo Data'!A:E,5, TRUE)</f>
        <v>3</v>
      </c>
      <c r="F169">
        <f>VLOOKUP(A169, 'Physical Activity Data '!A:B,2,FALSE)</f>
        <v>1</v>
      </c>
      <c r="G169">
        <f>VLOOKUP(A169,'Telomere data '!A:B, 2,)</f>
        <v>0.92117652100000003</v>
      </c>
      <c r="H169">
        <f>VLOOKUP(A169, 'BMI Data'!A:B,2,FALSE)</f>
        <v>28.34</v>
      </c>
      <c r="I169">
        <f>VLOOKUP(A169, 'Physical Activity Data '!A:E,5,FALSE)</f>
        <v>4</v>
      </c>
      <c r="J169">
        <f>VLOOKUP(A169, 'Physical Activity Data '!A:E,4,FALSE)</f>
        <v>55</v>
      </c>
    </row>
    <row r="170" spans="1:10" x14ac:dyDescent="0.25">
      <c r="A170">
        <v>10134</v>
      </c>
      <c r="B170" s="3">
        <f>VLOOKUP(A170,'Demo Data'!A:E,2, TRUE)</f>
        <v>2</v>
      </c>
      <c r="C170" s="3">
        <f>VLOOKUP(A170,'Demo Data'!A:E,3, TRUE)</f>
        <v>5</v>
      </c>
      <c r="D170" s="3">
        <f>VLOOKUP(A170,'Demo Data'!A:E,4, TRUE)</f>
        <v>5</v>
      </c>
      <c r="E170" s="3" t="str">
        <f>VLOOKUP(A170,'Demo Data'!A:E,5, TRUE)</f>
        <v>NA</v>
      </c>
      <c r="F170" t="e">
        <f>VLOOKUP(A170, 'Physical Activity Data '!A:B,2,FALSE)</f>
        <v>#N/A</v>
      </c>
      <c r="G170" t="e">
        <f>VLOOKUP(A170,'Telomere data '!A:B, 2,)</f>
        <v>#N/A</v>
      </c>
      <c r="H170">
        <f>VLOOKUP(A170, 'BMI Data'!A:B,2,FALSE)</f>
        <v>15.86</v>
      </c>
      <c r="I170" t="e">
        <f>VLOOKUP(A170, 'Physical Activity Data '!A:E,5,FALSE)</f>
        <v>#N/A</v>
      </c>
      <c r="J170" t="e">
        <f>VLOOKUP(A170, 'Physical Activity Data '!A:E,4,FALSE)</f>
        <v>#N/A</v>
      </c>
    </row>
    <row r="171" spans="1:10" x14ac:dyDescent="0.25">
      <c r="A171">
        <v>10135</v>
      </c>
      <c r="B171" s="3">
        <f>VLOOKUP(A171,'Demo Data'!A:E,2, TRUE)</f>
        <v>1</v>
      </c>
      <c r="C171" s="3">
        <f>VLOOKUP(A171,'Demo Data'!A:E,3, TRUE)</f>
        <v>8</v>
      </c>
      <c r="D171" s="3">
        <f>VLOOKUP(A171,'Demo Data'!A:E,4, TRUE)</f>
        <v>3</v>
      </c>
      <c r="E171" s="3">
        <f>VLOOKUP(A171,'Demo Data'!A:E,5, TRUE)</f>
        <v>1</v>
      </c>
      <c r="F171" t="e">
        <f>VLOOKUP(A171, 'Physical Activity Data '!A:B,2,FALSE)</f>
        <v>#N/A</v>
      </c>
      <c r="G171" t="e">
        <f>VLOOKUP(A171,'Telomere data '!A:B, 2,)</f>
        <v>#N/A</v>
      </c>
      <c r="H171">
        <f>VLOOKUP(A171, 'BMI Data'!A:B,2,FALSE)</f>
        <v>15.07</v>
      </c>
      <c r="I171" t="e">
        <f>VLOOKUP(A171, 'Physical Activity Data '!A:E,5,FALSE)</f>
        <v>#N/A</v>
      </c>
      <c r="J171" t="e">
        <f>VLOOKUP(A171, 'Physical Activity Data '!A:E,4,FALSE)</f>
        <v>#N/A</v>
      </c>
    </row>
    <row r="172" spans="1:10" x14ac:dyDescent="0.25">
      <c r="A172">
        <v>10136</v>
      </c>
      <c r="B172" s="3">
        <f>VLOOKUP(A172,'Demo Data'!A:E,2, TRUE)</f>
        <v>2</v>
      </c>
      <c r="C172" s="3">
        <f>VLOOKUP(A172,'Demo Data'!A:E,3, TRUE)</f>
        <v>43</v>
      </c>
      <c r="D172" s="3">
        <f>VLOOKUP(A172,'Demo Data'!A:E,4, TRUE)</f>
        <v>1</v>
      </c>
      <c r="E172" s="3">
        <f>VLOOKUP(A172,'Demo Data'!A:E,5, TRUE)</f>
        <v>1</v>
      </c>
      <c r="F172" t="e">
        <f>VLOOKUP(A172, 'Physical Activity Data '!A:B,2,FALSE)</f>
        <v>#N/A</v>
      </c>
      <c r="G172">
        <f>VLOOKUP(A172,'Telomere data '!A:B, 2,)</f>
        <v>0.91660747399999998</v>
      </c>
      <c r="H172">
        <f>VLOOKUP(A172, 'BMI Data'!A:B,2,FALSE)</f>
        <v>31.1</v>
      </c>
      <c r="I172" t="e">
        <f>VLOOKUP(A172, 'Physical Activity Data '!A:E,5,FALSE)</f>
        <v>#N/A</v>
      </c>
      <c r="J172" t="e">
        <f>VLOOKUP(A172, 'Physical Activity Data '!A:E,4,FALSE)</f>
        <v>#N/A</v>
      </c>
    </row>
    <row r="173" spans="1:10" x14ac:dyDescent="0.25">
      <c r="A173">
        <v>10137</v>
      </c>
      <c r="B173" s="3">
        <f>VLOOKUP(A173,'Demo Data'!A:E,2, TRUE)</f>
        <v>2</v>
      </c>
      <c r="C173" s="3">
        <f>VLOOKUP(A173,'Demo Data'!A:E,3, TRUE)</f>
        <v>39</v>
      </c>
      <c r="D173" s="3">
        <f>VLOOKUP(A173,'Demo Data'!A:E,4, TRUE)</f>
        <v>2</v>
      </c>
      <c r="E173" s="3">
        <f>VLOOKUP(A173,'Demo Data'!A:E,5, TRUE)</f>
        <v>3</v>
      </c>
      <c r="F173" t="e">
        <f>VLOOKUP(A173, 'Physical Activity Data '!A:B,2,FALSE)</f>
        <v>#N/A</v>
      </c>
      <c r="G173" t="e">
        <f>VLOOKUP(A173,'Telomere data '!A:B, 2,)</f>
        <v>#N/A</v>
      </c>
      <c r="H173" t="str">
        <f>VLOOKUP(A173, 'BMI Data'!A:B,2,FALSE)</f>
        <v>NA</v>
      </c>
      <c r="I173" t="e">
        <f>VLOOKUP(A173, 'Physical Activity Data '!A:E,5,FALSE)</f>
        <v>#N/A</v>
      </c>
      <c r="J173" t="e">
        <f>VLOOKUP(A173, 'Physical Activity Data '!A:E,4,FALSE)</f>
        <v>#N/A</v>
      </c>
    </row>
    <row r="174" spans="1:10" x14ac:dyDescent="0.25">
      <c r="A174">
        <v>10138</v>
      </c>
      <c r="B174" s="3">
        <f>VLOOKUP(A174,'Demo Data'!A:E,2, TRUE)</f>
        <v>1</v>
      </c>
      <c r="C174" s="3">
        <f>VLOOKUP(A174,'Demo Data'!A:E,3, TRUE)</f>
        <v>3</v>
      </c>
      <c r="D174" s="3">
        <f>VLOOKUP(A174,'Demo Data'!A:E,4, TRUE)</f>
        <v>1</v>
      </c>
      <c r="E174" s="3" t="str">
        <f>VLOOKUP(A174,'Demo Data'!A:E,5, TRUE)</f>
        <v>NA</v>
      </c>
      <c r="F174" t="e">
        <f>VLOOKUP(A174, 'Physical Activity Data '!A:B,2,FALSE)</f>
        <v>#N/A</v>
      </c>
      <c r="G174" t="e">
        <f>VLOOKUP(A174,'Telomere data '!A:B, 2,)</f>
        <v>#N/A</v>
      </c>
      <c r="H174">
        <f>VLOOKUP(A174, 'BMI Data'!A:B,2,FALSE)</f>
        <v>16.309999999999999</v>
      </c>
      <c r="I174" t="e">
        <f>VLOOKUP(A174, 'Physical Activity Data '!A:E,5,FALSE)</f>
        <v>#N/A</v>
      </c>
      <c r="J174" t="e">
        <f>VLOOKUP(A174, 'Physical Activity Data '!A:E,4,FALSE)</f>
        <v>#N/A</v>
      </c>
    </row>
    <row r="175" spans="1:10" x14ac:dyDescent="0.25">
      <c r="A175">
        <v>10139</v>
      </c>
      <c r="B175" s="3">
        <f>VLOOKUP(A175,'Demo Data'!A:E,2, TRUE)</f>
        <v>1</v>
      </c>
      <c r="C175" s="3">
        <f>VLOOKUP(A175,'Demo Data'!A:E,3, TRUE)</f>
        <v>0</v>
      </c>
      <c r="D175" s="3">
        <f>VLOOKUP(A175,'Demo Data'!A:E,4, TRUE)</f>
        <v>1</v>
      </c>
      <c r="E175" s="3" t="str">
        <f>VLOOKUP(A175,'Demo Data'!A:E,5, TRUE)</f>
        <v>NA</v>
      </c>
      <c r="F175" t="e">
        <f>VLOOKUP(A175, 'Physical Activity Data '!A:B,2,FALSE)</f>
        <v>#N/A</v>
      </c>
      <c r="G175" t="e">
        <f>VLOOKUP(A175,'Telomere data '!A:B, 2,)</f>
        <v>#N/A</v>
      </c>
      <c r="H175" t="str">
        <f>VLOOKUP(A175, 'BMI Data'!A:B,2,FALSE)</f>
        <v>NA</v>
      </c>
      <c r="I175" t="e">
        <f>VLOOKUP(A175, 'Physical Activity Data '!A:E,5,FALSE)</f>
        <v>#N/A</v>
      </c>
      <c r="J175" t="e">
        <f>VLOOKUP(A175, 'Physical Activity Data '!A:E,4,FALSE)</f>
        <v>#N/A</v>
      </c>
    </row>
    <row r="176" spans="1:10" x14ac:dyDescent="0.25">
      <c r="A176">
        <v>10140</v>
      </c>
      <c r="B176" s="3">
        <f>VLOOKUP(A176,'Demo Data'!A:E,2, TRUE)</f>
        <v>1</v>
      </c>
      <c r="C176" s="3">
        <f>VLOOKUP(A176,'Demo Data'!A:E,3, TRUE)</f>
        <v>85</v>
      </c>
      <c r="D176" s="3">
        <f>VLOOKUP(A176,'Demo Data'!A:E,4, TRUE)</f>
        <v>3</v>
      </c>
      <c r="E176" s="3">
        <f>VLOOKUP(A176,'Demo Data'!A:E,5, TRUE)</f>
        <v>1</v>
      </c>
      <c r="F176" t="e">
        <f>VLOOKUP(A176, 'Physical Activity Data '!A:B,2,FALSE)</f>
        <v>#N/A</v>
      </c>
      <c r="G176" t="e">
        <f>VLOOKUP(A176,'Telomere data '!A:B, 2,)</f>
        <v>#N/A</v>
      </c>
      <c r="H176">
        <f>VLOOKUP(A176, 'BMI Data'!A:B,2,FALSE)</f>
        <v>26.92</v>
      </c>
      <c r="I176" t="e">
        <f>VLOOKUP(A176, 'Physical Activity Data '!A:E,5,FALSE)</f>
        <v>#N/A</v>
      </c>
      <c r="J176" t="e">
        <f>VLOOKUP(A176, 'Physical Activity Data '!A:E,4,FALSE)</f>
        <v>#N/A</v>
      </c>
    </row>
    <row r="177" spans="1:10" x14ac:dyDescent="0.25">
      <c r="A177">
        <v>10141</v>
      </c>
      <c r="B177" s="3">
        <f>VLOOKUP(A177,'Demo Data'!A:E,2, TRUE)</f>
        <v>1</v>
      </c>
      <c r="C177" s="3">
        <f>VLOOKUP(A177,'Demo Data'!A:E,3, TRUE)</f>
        <v>11</v>
      </c>
      <c r="D177" s="3">
        <f>VLOOKUP(A177,'Demo Data'!A:E,4, TRUE)</f>
        <v>2</v>
      </c>
      <c r="E177" s="3">
        <f>VLOOKUP(A177,'Demo Data'!A:E,5, TRUE)</f>
        <v>1</v>
      </c>
      <c r="F177" t="e">
        <f>VLOOKUP(A177, 'Physical Activity Data '!A:B,2,FALSE)</f>
        <v>#N/A</v>
      </c>
      <c r="G177" t="e">
        <f>VLOOKUP(A177,'Telomere data '!A:B, 2,)</f>
        <v>#N/A</v>
      </c>
      <c r="H177">
        <f>VLOOKUP(A177, 'BMI Data'!A:B,2,FALSE)</f>
        <v>22.09</v>
      </c>
      <c r="I177" t="e">
        <f>VLOOKUP(A177, 'Physical Activity Data '!A:E,5,FALSE)</f>
        <v>#N/A</v>
      </c>
      <c r="J177" t="e">
        <f>VLOOKUP(A177, 'Physical Activity Data '!A:E,4,FALSE)</f>
        <v>#N/A</v>
      </c>
    </row>
    <row r="178" spans="1:10" x14ac:dyDescent="0.25">
      <c r="A178">
        <v>10142</v>
      </c>
      <c r="B178" s="3">
        <f>VLOOKUP(A178,'Demo Data'!A:E,2, TRUE)</f>
        <v>2</v>
      </c>
      <c r="C178" s="3">
        <f>VLOOKUP(A178,'Demo Data'!A:E,3, TRUE)</f>
        <v>84</v>
      </c>
      <c r="D178" s="3">
        <f>VLOOKUP(A178,'Demo Data'!A:E,4, TRUE)</f>
        <v>4</v>
      </c>
      <c r="E178" s="3">
        <f>VLOOKUP(A178,'Demo Data'!A:E,5, TRUE)</f>
        <v>1</v>
      </c>
      <c r="F178" t="e">
        <f>VLOOKUP(A178, 'Physical Activity Data '!A:B,2,FALSE)</f>
        <v>#N/A</v>
      </c>
      <c r="G178">
        <f>VLOOKUP(A178,'Telomere data '!A:B, 2,)</f>
        <v>0.96563024200000003</v>
      </c>
      <c r="H178">
        <f>VLOOKUP(A178, 'BMI Data'!A:B,2,FALSE)</f>
        <v>35.270000000000003</v>
      </c>
      <c r="I178" t="e">
        <f>VLOOKUP(A178, 'Physical Activity Data '!A:E,5,FALSE)</f>
        <v>#N/A</v>
      </c>
      <c r="J178" t="e">
        <f>VLOOKUP(A178, 'Physical Activity Data '!A:E,4,FALSE)</f>
        <v>#N/A</v>
      </c>
    </row>
    <row r="179" spans="1:10" x14ac:dyDescent="0.25">
      <c r="A179">
        <v>10143</v>
      </c>
      <c r="B179" s="3">
        <f>VLOOKUP(A179,'Demo Data'!A:E,2, TRUE)</f>
        <v>1</v>
      </c>
      <c r="C179" s="3">
        <f>VLOOKUP(A179,'Demo Data'!A:E,3, TRUE)</f>
        <v>11</v>
      </c>
      <c r="D179" s="3">
        <f>VLOOKUP(A179,'Demo Data'!A:E,4, TRUE)</f>
        <v>3</v>
      </c>
      <c r="E179" s="3">
        <f>VLOOKUP(A179,'Demo Data'!A:E,5, TRUE)</f>
        <v>1</v>
      </c>
      <c r="F179" t="e">
        <f>VLOOKUP(A179, 'Physical Activity Data '!A:B,2,FALSE)</f>
        <v>#N/A</v>
      </c>
      <c r="G179" t="e">
        <f>VLOOKUP(A179,'Telomere data '!A:B, 2,)</f>
        <v>#N/A</v>
      </c>
      <c r="H179">
        <f>VLOOKUP(A179, 'BMI Data'!A:B,2,FALSE)</f>
        <v>20.83</v>
      </c>
      <c r="I179" t="e">
        <f>VLOOKUP(A179, 'Physical Activity Data '!A:E,5,FALSE)</f>
        <v>#N/A</v>
      </c>
      <c r="J179" t="e">
        <f>VLOOKUP(A179, 'Physical Activity Data '!A:E,4,FALSE)</f>
        <v>#N/A</v>
      </c>
    </row>
    <row r="180" spans="1:10" x14ac:dyDescent="0.25">
      <c r="A180">
        <v>10144</v>
      </c>
      <c r="B180" s="3">
        <f>VLOOKUP(A180,'Demo Data'!A:E,2, TRUE)</f>
        <v>2</v>
      </c>
      <c r="C180" s="3">
        <f>VLOOKUP(A180,'Demo Data'!A:E,3, TRUE)</f>
        <v>23</v>
      </c>
      <c r="D180" s="3">
        <f>VLOOKUP(A180,'Demo Data'!A:E,4, TRUE)</f>
        <v>3</v>
      </c>
      <c r="E180" s="3">
        <f>VLOOKUP(A180,'Demo Data'!A:E,5, TRUE)</f>
        <v>2</v>
      </c>
      <c r="F180">
        <f>VLOOKUP(A180, 'Physical Activity Data '!A:B,2,FALSE)</f>
        <v>1</v>
      </c>
      <c r="G180">
        <f>VLOOKUP(A180,'Telomere data '!A:B, 2,)</f>
        <v>1.794225255</v>
      </c>
      <c r="H180" t="str">
        <f>VLOOKUP(A180, 'BMI Data'!A:B,2,FALSE)</f>
        <v>NA</v>
      </c>
      <c r="I180">
        <f>VLOOKUP(A180, 'Physical Activity Data '!A:E,5,FALSE)</f>
        <v>3.5</v>
      </c>
      <c r="J180">
        <f>VLOOKUP(A180, 'Physical Activity Data '!A:E,4,FALSE)</f>
        <v>15</v>
      </c>
    </row>
    <row r="181" spans="1:10" x14ac:dyDescent="0.25">
      <c r="A181">
        <v>10145</v>
      </c>
      <c r="B181" s="3">
        <f>VLOOKUP(A181,'Demo Data'!A:E,2, TRUE)</f>
        <v>1</v>
      </c>
      <c r="C181" s="3">
        <f>VLOOKUP(A181,'Demo Data'!A:E,3, TRUE)</f>
        <v>0</v>
      </c>
      <c r="D181" s="3">
        <f>VLOOKUP(A181,'Demo Data'!A:E,4, TRUE)</f>
        <v>3</v>
      </c>
      <c r="E181" s="3" t="str">
        <f>VLOOKUP(A181,'Demo Data'!A:E,5, TRUE)</f>
        <v>NA</v>
      </c>
      <c r="F181" t="e">
        <f>VLOOKUP(A181, 'Physical Activity Data '!A:B,2,FALSE)</f>
        <v>#N/A</v>
      </c>
      <c r="G181" t="e">
        <f>VLOOKUP(A181,'Telomere data '!A:B, 2,)</f>
        <v>#N/A</v>
      </c>
      <c r="H181" t="str">
        <f>VLOOKUP(A181, 'BMI Data'!A:B,2,FALSE)</f>
        <v>NA</v>
      </c>
      <c r="I181" t="e">
        <f>VLOOKUP(A181, 'Physical Activity Data '!A:E,5,FALSE)</f>
        <v>#N/A</v>
      </c>
      <c r="J181" t="e">
        <f>VLOOKUP(A181, 'Physical Activity Data '!A:E,4,FALSE)</f>
        <v>#N/A</v>
      </c>
    </row>
    <row r="182" spans="1:10" x14ac:dyDescent="0.25">
      <c r="A182">
        <v>10146</v>
      </c>
      <c r="B182" s="3">
        <f>VLOOKUP(A182,'Demo Data'!A:E,2, TRUE)</f>
        <v>1</v>
      </c>
      <c r="C182" s="3">
        <f>VLOOKUP(A182,'Demo Data'!A:E,3, TRUE)</f>
        <v>70</v>
      </c>
      <c r="D182" s="3">
        <f>VLOOKUP(A182,'Demo Data'!A:E,4, TRUE)</f>
        <v>3</v>
      </c>
      <c r="E182" s="3">
        <f>VLOOKUP(A182,'Demo Data'!A:E,5, TRUE)</f>
        <v>3</v>
      </c>
      <c r="F182">
        <f>VLOOKUP(A182, 'Physical Activity Data '!A:B,2,FALSE)</f>
        <v>1</v>
      </c>
      <c r="G182">
        <f>VLOOKUP(A182,'Telomere data '!A:B, 2,)</f>
        <v>0.88177550999999998</v>
      </c>
      <c r="H182">
        <f>VLOOKUP(A182, 'BMI Data'!A:B,2,FALSE)</f>
        <v>34.520000000000003</v>
      </c>
      <c r="I182">
        <f>VLOOKUP(A182, 'Physical Activity Data '!A:E,5,FALSE)</f>
        <v>6</v>
      </c>
      <c r="J182">
        <f>VLOOKUP(A182, 'Physical Activity Data '!A:E,4,FALSE)</f>
        <v>120</v>
      </c>
    </row>
    <row r="183" spans="1:10" x14ac:dyDescent="0.25">
      <c r="A183">
        <v>10147</v>
      </c>
      <c r="B183" s="3">
        <f>VLOOKUP(A183,'Demo Data'!A:E,2, TRUE)</f>
        <v>1</v>
      </c>
      <c r="C183" s="3">
        <f>VLOOKUP(A183,'Demo Data'!A:E,3, TRUE)</f>
        <v>2</v>
      </c>
      <c r="D183" s="3">
        <f>VLOOKUP(A183,'Demo Data'!A:E,4, TRUE)</f>
        <v>3</v>
      </c>
      <c r="E183" s="3" t="str">
        <f>VLOOKUP(A183,'Demo Data'!A:E,5, TRUE)</f>
        <v>NA</v>
      </c>
      <c r="F183" t="e">
        <f>VLOOKUP(A183, 'Physical Activity Data '!A:B,2,FALSE)</f>
        <v>#N/A</v>
      </c>
      <c r="G183" t="e">
        <f>VLOOKUP(A183,'Telomere data '!A:B, 2,)</f>
        <v>#N/A</v>
      </c>
      <c r="H183" t="str">
        <f>VLOOKUP(A183, 'BMI Data'!A:B,2,FALSE)</f>
        <v>NA</v>
      </c>
      <c r="I183" t="e">
        <f>VLOOKUP(A183, 'Physical Activity Data '!A:E,5,FALSE)</f>
        <v>#N/A</v>
      </c>
      <c r="J183" t="e">
        <f>VLOOKUP(A183, 'Physical Activity Data '!A:E,4,FALSE)</f>
        <v>#N/A</v>
      </c>
    </row>
    <row r="184" spans="1:10" x14ac:dyDescent="0.25">
      <c r="A184">
        <v>10148</v>
      </c>
      <c r="B184" s="3">
        <f>VLOOKUP(A184,'Demo Data'!A:E,2, TRUE)</f>
        <v>2</v>
      </c>
      <c r="C184" s="3">
        <f>VLOOKUP(A184,'Demo Data'!A:E,3, TRUE)</f>
        <v>0</v>
      </c>
      <c r="D184" s="3">
        <f>VLOOKUP(A184,'Demo Data'!A:E,4, TRUE)</f>
        <v>1</v>
      </c>
      <c r="E184" s="3" t="str">
        <f>VLOOKUP(A184,'Demo Data'!A:E,5, TRUE)</f>
        <v>NA</v>
      </c>
      <c r="F184" t="e">
        <f>VLOOKUP(A184, 'Physical Activity Data '!A:B,2,FALSE)</f>
        <v>#N/A</v>
      </c>
      <c r="G184" t="e">
        <f>VLOOKUP(A184,'Telomere data '!A:B, 2,)</f>
        <v>#N/A</v>
      </c>
      <c r="H184" t="str">
        <f>VLOOKUP(A184, 'BMI Data'!A:B,2,FALSE)</f>
        <v>NA</v>
      </c>
      <c r="I184" t="e">
        <f>VLOOKUP(A184, 'Physical Activity Data '!A:E,5,FALSE)</f>
        <v>#N/A</v>
      </c>
      <c r="J184" t="e">
        <f>VLOOKUP(A184, 'Physical Activity Data '!A:E,4,FALSE)</f>
        <v>#N/A</v>
      </c>
    </row>
    <row r="185" spans="1:10" x14ac:dyDescent="0.25">
      <c r="A185">
        <v>10149</v>
      </c>
      <c r="B185" s="3">
        <f>VLOOKUP(A185,'Demo Data'!A:E,2, TRUE)</f>
        <v>1</v>
      </c>
      <c r="C185" s="3">
        <f>VLOOKUP(A185,'Demo Data'!A:E,3, TRUE)</f>
        <v>13</v>
      </c>
      <c r="D185" s="3">
        <f>VLOOKUP(A185,'Demo Data'!A:E,4, TRUE)</f>
        <v>4</v>
      </c>
      <c r="E185" s="3">
        <f>VLOOKUP(A185,'Demo Data'!A:E,5, TRUE)</f>
        <v>1</v>
      </c>
      <c r="F185">
        <f>VLOOKUP(A185, 'Physical Activity Data '!A:B,2,FALSE)</f>
        <v>1</v>
      </c>
      <c r="G185" t="e">
        <f>VLOOKUP(A185,'Telomere data '!A:B, 2,)</f>
        <v>#N/A</v>
      </c>
      <c r="H185">
        <f>VLOOKUP(A185, 'BMI Data'!A:B,2,FALSE)</f>
        <v>17.350000000000001</v>
      </c>
      <c r="I185">
        <f>VLOOKUP(A185, 'Physical Activity Data '!A:E,5,FALSE)</f>
        <v>3.5</v>
      </c>
      <c r="J185">
        <f>VLOOKUP(A185, 'Physical Activity Data '!A:E,4,FALSE)</f>
        <v>45</v>
      </c>
    </row>
    <row r="186" spans="1:10" x14ac:dyDescent="0.25">
      <c r="A186">
        <v>10150</v>
      </c>
      <c r="B186" s="3">
        <f>VLOOKUP(A186,'Demo Data'!A:E,2, TRUE)</f>
        <v>2</v>
      </c>
      <c r="C186" s="3">
        <f>VLOOKUP(A186,'Demo Data'!A:E,3, TRUE)</f>
        <v>21</v>
      </c>
      <c r="D186" s="3">
        <f>VLOOKUP(A186,'Demo Data'!A:E,4, TRUE)</f>
        <v>2</v>
      </c>
      <c r="E186" s="3">
        <f>VLOOKUP(A186,'Demo Data'!A:E,5, TRUE)</f>
        <v>3</v>
      </c>
      <c r="F186">
        <f>VLOOKUP(A186, 'Physical Activity Data '!A:B,2,FALSE)</f>
        <v>1</v>
      </c>
      <c r="G186">
        <f>VLOOKUP(A186,'Telomere data '!A:B, 2,)</f>
        <v>1.452173495</v>
      </c>
      <c r="H186">
        <f>VLOOKUP(A186, 'BMI Data'!A:B,2,FALSE)</f>
        <v>37.74</v>
      </c>
      <c r="I186">
        <f>VLOOKUP(A186, 'Physical Activity Data '!A:E,5,FALSE)</f>
        <v>3.5</v>
      </c>
      <c r="J186">
        <f>VLOOKUP(A186, 'Physical Activity Data '!A:E,4,FALSE)</f>
        <v>60</v>
      </c>
    </row>
    <row r="187" spans="1:10" x14ac:dyDescent="0.25">
      <c r="A187">
        <v>10151</v>
      </c>
      <c r="B187" s="3">
        <f>VLOOKUP(A187,'Demo Data'!A:E,2, TRUE)</f>
        <v>2</v>
      </c>
      <c r="C187" s="3">
        <f>VLOOKUP(A187,'Demo Data'!A:E,3, TRUE)</f>
        <v>14</v>
      </c>
      <c r="D187" s="3">
        <f>VLOOKUP(A187,'Demo Data'!A:E,4, TRUE)</f>
        <v>3</v>
      </c>
      <c r="E187" s="3">
        <f>VLOOKUP(A187,'Demo Data'!A:E,5, TRUE)</f>
        <v>1</v>
      </c>
      <c r="F187">
        <f>VLOOKUP(A187, 'Physical Activity Data '!A:B,2,FALSE)</f>
        <v>1</v>
      </c>
      <c r="G187" t="e">
        <f>VLOOKUP(A187,'Telomere data '!A:B, 2,)</f>
        <v>#N/A</v>
      </c>
      <c r="H187">
        <f>VLOOKUP(A187, 'BMI Data'!A:B,2,FALSE)</f>
        <v>22.67</v>
      </c>
      <c r="I187">
        <f>VLOOKUP(A187, 'Physical Activity Data '!A:E,5,FALSE)</f>
        <v>6</v>
      </c>
      <c r="J187">
        <f>VLOOKUP(A187, 'Physical Activity Data '!A:E,4,FALSE)</f>
        <v>20</v>
      </c>
    </row>
    <row r="188" spans="1:10" x14ac:dyDescent="0.25">
      <c r="A188">
        <v>10152</v>
      </c>
      <c r="B188" s="3">
        <f>VLOOKUP(A188,'Demo Data'!A:E,2, TRUE)</f>
        <v>2</v>
      </c>
      <c r="C188" s="3">
        <f>VLOOKUP(A188,'Demo Data'!A:E,3, TRUE)</f>
        <v>5</v>
      </c>
      <c r="D188" s="3">
        <f>VLOOKUP(A188,'Demo Data'!A:E,4, TRUE)</f>
        <v>1</v>
      </c>
      <c r="E188" s="3" t="str">
        <f>VLOOKUP(A188,'Demo Data'!A:E,5, TRUE)</f>
        <v>NA</v>
      </c>
      <c r="F188" t="e">
        <f>VLOOKUP(A188, 'Physical Activity Data '!A:B,2,FALSE)</f>
        <v>#N/A</v>
      </c>
      <c r="G188" t="e">
        <f>VLOOKUP(A188,'Telomere data '!A:B, 2,)</f>
        <v>#N/A</v>
      </c>
      <c r="H188">
        <f>VLOOKUP(A188, 'BMI Data'!A:B,2,FALSE)</f>
        <v>15.2</v>
      </c>
      <c r="I188" t="e">
        <f>VLOOKUP(A188, 'Physical Activity Data '!A:E,5,FALSE)</f>
        <v>#N/A</v>
      </c>
      <c r="J188" t="e">
        <f>VLOOKUP(A188, 'Physical Activity Data '!A:E,4,FALSE)</f>
        <v>#N/A</v>
      </c>
    </row>
    <row r="189" spans="1:10" x14ac:dyDescent="0.25">
      <c r="A189">
        <v>10153</v>
      </c>
      <c r="B189" s="3">
        <f>VLOOKUP(A189,'Demo Data'!A:E,2, TRUE)</f>
        <v>1</v>
      </c>
      <c r="C189" s="3">
        <f>VLOOKUP(A189,'Demo Data'!A:E,3, TRUE)</f>
        <v>21</v>
      </c>
      <c r="D189" s="3">
        <f>VLOOKUP(A189,'Demo Data'!A:E,4, TRUE)</f>
        <v>3</v>
      </c>
      <c r="E189" s="3">
        <f>VLOOKUP(A189,'Demo Data'!A:E,5, TRUE)</f>
        <v>3</v>
      </c>
      <c r="F189">
        <f>VLOOKUP(A189, 'Physical Activity Data '!A:B,2,FALSE)</f>
        <v>1</v>
      </c>
      <c r="G189">
        <f>VLOOKUP(A189,'Telomere data '!A:B, 2,)</f>
        <v>1.713851163</v>
      </c>
      <c r="H189">
        <f>VLOOKUP(A189, 'BMI Data'!A:B,2,FALSE)</f>
        <v>30.65</v>
      </c>
      <c r="I189">
        <f>VLOOKUP(A189, 'Physical Activity Data '!A:E,5,FALSE)</f>
        <v>6</v>
      </c>
      <c r="J189">
        <f>VLOOKUP(A189, 'Physical Activity Data '!A:E,4,FALSE)</f>
        <v>10</v>
      </c>
    </row>
    <row r="190" spans="1:10" x14ac:dyDescent="0.25">
      <c r="A190">
        <v>10154</v>
      </c>
      <c r="B190" s="3">
        <f>VLOOKUP(A190,'Demo Data'!A:E,2, TRUE)</f>
        <v>2</v>
      </c>
      <c r="C190" s="3">
        <f>VLOOKUP(A190,'Demo Data'!A:E,3, TRUE)</f>
        <v>72</v>
      </c>
      <c r="D190" s="3">
        <f>VLOOKUP(A190,'Demo Data'!A:E,4, TRUE)</f>
        <v>4</v>
      </c>
      <c r="E190" s="3">
        <f>VLOOKUP(A190,'Demo Data'!A:E,5, TRUE)</f>
        <v>3</v>
      </c>
      <c r="F190">
        <f>VLOOKUP(A190, 'Physical Activity Data '!A:B,2,FALSE)</f>
        <v>1</v>
      </c>
      <c r="G190">
        <f>VLOOKUP(A190,'Telomere data '!A:B, 2,)</f>
        <v>0.77676157899999998</v>
      </c>
      <c r="H190">
        <f>VLOOKUP(A190, 'BMI Data'!A:B,2,FALSE)</f>
        <v>26.9</v>
      </c>
      <c r="I190">
        <f>VLOOKUP(A190, 'Physical Activity Data '!A:E,5,FALSE)</f>
        <v>3.5</v>
      </c>
      <c r="J190">
        <f>VLOOKUP(A190, 'Physical Activity Data '!A:E,4,FALSE)</f>
        <v>20</v>
      </c>
    </row>
    <row r="191" spans="1:10" x14ac:dyDescent="0.25">
      <c r="A191">
        <v>10155</v>
      </c>
      <c r="B191" s="3">
        <f>VLOOKUP(A191,'Demo Data'!A:E,2, TRUE)</f>
        <v>2</v>
      </c>
      <c r="C191" s="3">
        <f>VLOOKUP(A191,'Demo Data'!A:E,3, TRUE)</f>
        <v>2</v>
      </c>
      <c r="D191" s="3">
        <f>VLOOKUP(A191,'Demo Data'!A:E,4, TRUE)</f>
        <v>3</v>
      </c>
      <c r="E191" s="3" t="str">
        <f>VLOOKUP(A191,'Demo Data'!A:E,5, TRUE)</f>
        <v>NA</v>
      </c>
      <c r="F191" t="e">
        <f>VLOOKUP(A191, 'Physical Activity Data '!A:B,2,FALSE)</f>
        <v>#N/A</v>
      </c>
      <c r="G191" t="e">
        <f>VLOOKUP(A191,'Telomere data '!A:B, 2,)</f>
        <v>#N/A</v>
      </c>
      <c r="H191">
        <f>VLOOKUP(A191, 'BMI Data'!A:B,2,FALSE)</f>
        <v>16.239999999999998</v>
      </c>
      <c r="I191" t="e">
        <f>VLOOKUP(A191, 'Physical Activity Data '!A:E,5,FALSE)</f>
        <v>#N/A</v>
      </c>
      <c r="J191" t="e">
        <f>VLOOKUP(A191, 'Physical Activity Data '!A:E,4,FALSE)</f>
        <v>#N/A</v>
      </c>
    </row>
    <row r="192" spans="1:10" x14ac:dyDescent="0.25">
      <c r="A192">
        <v>10156</v>
      </c>
      <c r="B192" s="3">
        <f>VLOOKUP(A192,'Demo Data'!A:E,2, TRUE)</f>
        <v>1</v>
      </c>
      <c r="C192" s="3">
        <f>VLOOKUP(A192,'Demo Data'!A:E,3, TRUE)</f>
        <v>77</v>
      </c>
      <c r="D192" s="3">
        <f>VLOOKUP(A192,'Demo Data'!A:E,4, TRUE)</f>
        <v>3</v>
      </c>
      <c r="E192" s="3">
        <f>VLOOKUP(A192,'Demo Data'!A:E,5, TRUE)</f>
        <v>1</v>
      </c>
      <c r="F192" t="e">
        <f>VLOOKUP(A192, 'Physical Activity Data '!A:B,2,FALSE)</f>
        <v>#N/A</v>
      </c>
      <c r="G192" t="e">
        <f>VLOOKUP(A192,'Telomere data '!A:B, 2,)</f>
        <v>#N/A</v>
      </c>
      <c r="H192">
        <f>VLOOKUP(A192, 'BMI Data'!A:B,2,FALSE)</f>
        <v>19.89</v>
      </c>
      <c r="I192" t="e">
        <f>VLOOKUP(A192, 'Physical Activity Data '!A:E,5,FALSE)</f>
        <v>#N/A</v>
      </c>
      <c r="J192" t="e">
        <f>VLOOKUP(A192, 'Physical Activity Data '!A:E,4,FALSE)</f>
        <v>#N/A</v>
      </c>
    </row>
    <row r="193" spans="1:10" x14ac:dyDescent="0.25">
      <c r="A193">
        <v>10157</v>
      </c>
      <c r="B193" s="3">
        <f>VLOOKUP(A193,'Demo Data'!A:E,2, TRUE)</f>
        <v>2</v>
      </c>
      <c r="C193" s="3">
        <f>VLOOKUP(A193,'Demo Data'!A:E,3, TRUE)</f>
        <v>0</v>
      </c>
      <c r="D193" s="3">
        <f>VLOOKUP(A193,'Demo Data'!A:E,4, TRUE)</f>
        <v>1</v>
      </c>
      <c r="E193" s="3" t="str">
        <f>VLOOKUP(A193,'Demo Data'!A:E,5, TRUE)</f>
        <v>NA</v>
      </c>
      <c r="F193" t="e">
        <f>VLOOKUP(A193, 'Physical Activity Data '!A:B,2,FALSE)</f>
        <v>#N/A</v>
      </c>
      <c r="G193" t="e">
        <f>VLOOKUP(A193,'Telomere data '!A:B, 2,)</f>
        <v>#N/A</v>
      </c>
      <c r="H193" t="str">
        <f>VLOOKUP(A193, 'BMI Data'!A:B,2,FALSE)</f>
        <v>NA</v>
      </c>
      <c r="I193" t="e">
        <f>VLOOKUP(A193, 'Physical Activity Data '!A:E,5,FALSE)</f>
        <v>#N/A</v>
      </c>
      <c r="J193" t="e">
        <f>VLOOKUP(A193, 'Physical Activity Data '!A:E,4,FALSE)</f>
        <v>#N/A</v>
      </c>
    </row>
    <row r="194" spans="1:10" x14ac:dyDescent="0.25">
      <c r="A194">
        <v>10158</v>
      </c>
      <c r="B194" s="3">
        <f>VLOOKUP(A194,'Demo Data'!A:E,2, TRUE)</f>
        <v>1</v>
      </c>
      <c r="C194" s="3">
        <f>VLOOKUP(A194,'Demo Data'!A:E,3, TRUE)</f>
        <v>11</v>
      </c>
      <c r="D194" s="3">
        <f>VLOOKUP(A194,'Demo Data'!A:E,4, TRUE)</f>
        <v>3</v>
      </c>
      <c r="E194" s="3">
        <f>VLOOKUP(A194,'Demo Data'!A:E,5, TRUE)</f>
        <v>1</v>
      </c>
      <c r="F194" t="e">
        <f>VLOOKUP(A194, 'Physical Activity Data '!A:B,2,FALSE)</f>
        <v>#N/A</v>
      </c>
      <c r="G194" t="e">
        <f>VLOOKUP(A194,'Telomere data '!A:B, 2,)</f>
        <v>#N/A</v>
      </c>
      <c r="H194">
        <f>VLOOKUP(A194, 'BMI Data'!A:B,2,FALSE)</f>
        <v>17.420000000000002</v>
      </c>
      <c r="I194" t="e">
        <f>VLOOKUP(A194, 'Physical Activity Data '!A:E,5,FALSE)</f>
        <v>#N/A</v>
      </c>
      <c r="J194" t="e">
        <f>VLOOKUP(A194, 'Physical Activity Data '!A:E,4,FALSE)</f>
        <v>#N/A</v>
      </c>
    </row>
    <row r="195" spans="1:10" x14ac:dyDescent="0.25">
      <c r="A195">
        <v>10159</v>
      </c>
      <c r="B195" s="3">
        <f>VLOOKUP(A195,'Demo Data'!A:E,2, TRUE)</f>
        <v>1</v>
      </c>
      <c r="C195" s="3">
        <f>VLOOKUP(A195,'Demo Data'!A:E,3, TRUE)</f>
        <v>16</v>
      </c>
      <c r="D195" s="3">
        <f>VLOOKUP(A195,'Demo Data'!A:E,4, TRUE)</f>
        <v>2</v>
      </c>
      <c r="E195" s="3">
        <f>VLOOKUP(A195,'Demo Data'!A:E,5, TRUE)</f>
        <v>1</v>
      </c>
      <c r="F195">
        <f>VLOOKUP(A195, 'Physical Activity Data '!A:B,2,FALSE)</f>
        <v>1</v>
      </c>
      <c r="G195" t="e">
        <f>VLOOKUP(A195,'Telomere data '!A:B, 2,)</f>
        <v>#N/A</v>
      </c>
      <c r="H195">
        <f>VLOOKUP(A195, 'BMI Data'!A:B,2,FALSE)</f>
        <v>22.18</v>
      </c>
      <c r="I195">
        <f>VLOOKUP(A195, 'Physical Activity Data '!A:E,5,FALSE)</f>
        <v>5</v>
      </c>
      <c r="J195">
        <f>VLOOKUP(A195, 'Physical Activity Data '!A:E,4,FALSE)</f>
        <v>120</v>
      </c>
    </row>
    <row r="196" spans="1:10" x14ac:dyDescent="0.25">
      <c r="A196">
        <v>10160</v>
      </c>
      <c r="B196" s="3">
        <f>VLOOKUP(A196,'Demo Data'!A:E,2, TRUE)</f>
        <v>2</v>
      </c>
      <c r="C196" s="3">
        <f>VLOOKUP(A196,'Demo Data'!A:E,3, TRUE)</f>
        <v>1</v>
      </c>
      <c r="D196" s="3">
        <f>VLOOKUP(A196,'Demo Data'!A:E,4, TRUE)</f>
        <v>4</v>
      </c>
      <c r="E196" s="3" t="str">
        <f>VLOOKUP(A196,'Demo Data'!A:E,5, TRUE)</f>
        <v>NA</v>
      </c>
      <c r="F196" t="e">
        <f>VLOOKUP(A196, 'Physical Activity Data '!A:B,2,FALSE)</f>
        <v>#N/A</v>
      </c>
      <c r="G196" t="e">
        <f>VLOOKUP(A196,'Telomere data '!A:B, 2,)</f>
        <v>#N/A</v>
      </c>
      <c r="H196" t="str">
        <f>VLOOKUP(A196, 'BMI Data'!A:B,2,FALSE)</f>
        <v>NA</v>
      </c>
      <c r="I196" t="e">
        <f>VLOOKUP(A196, 'Physical Activity Data '!A:E,5,FALSE)</f>
        <v>#N/A</v>
      </c>
      <c r="J196" t="e">
        <f>VLOOKUP(A196, 'Physical Activity Data '!A:E,4,FALSE)</f>
        <v>#N/A</v>
      </c>
    </row>
    <row r="197" spans="1:10" x14ac:dyDescent="0.25">
      <c r="A197">
        <v>10161</v>
      </c>
      <c r="B197" s="3">
        <f>VLOOKUP(A197,'Demo Data'!A:E,2, TRUE)</f>
        <v>1</v>
      </c>
      <c r="C197" s="3">
        <f>VLOOKUP(A197,'Demo Data'!A:E,3, TRUE)</f>
        <v>19</v>
      </c>
      <c r="D197" s="3">
        <f>VLOOKUP(A197,'Demo Data'!A:E,4, TRUE)</f>
        <v>3</v>
      </c>
      <c r="E197" s="3">
        <f>VLOOKUP(A197,'Demo Data'!A:E,5, TRUE)</f>
        <v>2</v>
      </c>
      <c r="F197">
        <f>VLOOKUP(A197, 'Physical Activity Data '!A:B,2,FALSE)</f>
        <v>1</v>
      </c>
      <c r="G197" t="e">
        <f>VLOOKUP(A197,'Telomere data '!A:B, 2,)</f>
        <v>#N/A</v>
      </c>
      <c r="H197">
        <f>VLOOKUP(A197, 'BMI Data'!A:B,2,FALSE)</f>
        <v>23.68</v>
      </c>
      <c r="I197">
        <f>VLOOKUP(A197, 'Physical Activity Data '!A:E,5,FALSE)</f>
        <v>4</v>
      </c>
      <c r="J197">
        <f>VLOOKUP(A197, 'Physical Activity Data '!A:E,4,FALSE)</f>
        <v>15</v>
      </c>
    </row>
    <row r="198" spans="1:10" x14ac:dyDescent="0.25">
      <c r="A198">
        <v>10162</v>
      </c>
      <c r="B198" s="3">
        <f>VLOOKUP(A198,'Demo Data'!A:E,2, TRUE)</f>
        <v>1</v>
      </c>
      <c r="C198" s="3">
        <f>VLOOKUP(A198,'Demo Data'!A:E,3, TRUE)</f>
        <v>60</v>
      </c>
      <c r="D198" s="3">
        <f>VLOOKUP(A198,'Demo Data'!A:E,4, TRUE)</f>
        <v>1</v>
      </c>
      <c r="E198" s="3">
        <f>VLOOKUP(A198,'Demo Data'!A:E,5, TRUE)</f>
        <v>2</v>
      </c>
      <c r="F198" t="e">
        <f>VLOOKUP(A198, 'Physical Activity Data '!A:B,2,FALSE)</f>
        <v>#N/A</v>
      </c>
      <c r="G198">
        <f>VLOOKUP(A198,'Telomere data '!A:B, 2,)</f>
        <v>0.79327468400000001</v>
      </c>
      <c r="H198">
        <f>VLOOKUP(A198, 'BMI Data'!A:B,2,FALSE)</f>
        <v>30.99</v>
      </c>
      <c r="I198" t="e">
        <f>VLOOKUP(A198, 'Physical Activity Data '!A:E,5,FALSE)</f>
        <v>#N/A</v>
      </c>
      <c r="J198" t="e">
        <f>VLOOKUP(A198, 'Physical Activity Data '!A:E,4,FALSE)</f>
        <v>#N/A</v>
      </c>
    </row>
    <row r="199" spans="1:10" x14ac:dyDescent="0.25">
      <c r="A199">
        <v>10163</v>
      </c>
      <c r="B199" s="3">
        <f>VLOOKUP(A199,'Demo Data'!A:E,2, TRUE)</f>
        <v>2</v>
      </c>
      <c r="C199" s="3">
        <f>VLOOKUP(A199,'Demo Data'!A:E,3, TRUE)</f>
        <v>38</v>
      </c>
      <c r="D199" s="3">
        <f>VLOOKUP(A199,'Demo Data'!A:E,4, TRUE)</f>
        <v>2</v>
      </c>
      <c r="E199" s="3">
        <f>VLOOKUP(A199,'Demo Data'!A:E,5, TRUE)</f>
        <v>3</v>
      </c>
      <c r="F199" t="e">
        <f>VLOOKUP(A199, 'Physical Activity Data '!A:B,2,FALSE)</f>
        <v>#N/A</v>
      </c>
      <c r="G199">
        <f>VLOOKUP(A199,'Telomere data '!A:B, 2,)</f>
        <v>1.4457515249999999</v>
      </c>
      <c r="H199">
        <f>VLOOKUP(A199, 'BMI Data'!A:B,2,FALSE)</f>
        <v>41.94</v>
      </c>
      <c r="I199" t="e">
        <f>VLOOKUP(A199, 'Physical Activity Data '!A:E,5,FALSE)</f>
        <v>#N/A</v>
      </c>
      <c r="J199" t="e">
        <f>VLOOKUP(A199, 'Physical Activity Data '!A:E,4,FALSE)</f>
        <v>#N/A</v>
      </c>
    </row>
    <row r="200" spans="1:10" x14ac:dyDescent="0.25">
      <c r="A200">
        <v>10164</v>
      </c>
      <c r="B200" s="3">
        <f>VLOOKUP(A200,'Demo Data'!A:E,2, TRUE)</f>
        <v>2</v>
      </c>
      <c r="C200" s="3">
        <f>VLOOKUP(A200,'Demo Data'!A:E,3, TRUE)</f>
        <v>0</v>
      </c>
      <c r="D200" s="3">
        <f>VLOOKUP(A200,'Demo Data'!A:E,4, TRUE)</f>
        <v>1</v>
      </c>
      <c r="E200" s="3" t="str">
        <f>VLOOKUP(A200,'Demo Data'!A:E,5, TRUE)</f>
        <v>NA</v>
      </c>
      <c r="F200" t="e">
        <f>VLOOKUP(A200, 'Physical Activity Data '!A:B,2,FALSE)</f>
        <v>#N/A</v>
      </c>
      <c r="G200" t="e">
        <f>VLOOKUP(A200,'Telomere data '!A:B, 2,)</f>
        <v>#N/A</v>
      </c>
      <c r="H200" t="str">
        <f>VLOOKUP(A200, 'BMI Data'!A:B,2,FALSE)</f>
        <v>NA</v>
      </c>
      <c r="I200" t="e">
        <f>VLOOKUP(A200, 'Physical Activity Data '!A:E,5,FALSE)</f>
        <v>#N/A</v>
      </c>
      <c r="J200" t="e">
        <f>VLOOKUP(A200, 'Physical Activity Data '!A:E,4,FALSE)</f>
        <v>#N/A</v>
      </c>
    </row>
    <row r="201" spans="1:10" x14ac:dyDescent="0.25">
      <c r="A201">
        <v>10165</v>
      </c>
      <c r="B201" s="3">
        <f>VLOOKUP(A201,'Demo Data'!A:E,2, TRUE)</f>
        <v>1</v>
      </c>
      <c r="C201" s="3">
        <f>VLOOKUP(A201,'Demo Data'!A:E,3, TRUE)</f>
        <v>75</v>
      </c>
      <c r="D201" s="3">
        <f>VLOOKUP(A201,'Demo Data'!A:E,4, TRUE)</f>
        <v>3</v>
      </c>
      <c r="E201" s="3">
        <f>VLOOKUP(A201,'Demo Data'!A:E,5, TRUE)</f>
        <v>2</v>
      </c>
      <c r="F201">
        <f>VLOOKUP(A201, 'Physical Activity Data '!A:B,2,FALSE)</f>
        <v>1</v>
      </c>
      <c r="G201">
        <f>VLOOKUP(A201,'Telomere data '!A:B, 2,)</f>
        <v>1.6993194199999999</v>
      </c>
      <c r="H201">
        <f>VLOOKUP(A201, 'BMI Data'!A:B,2,FALSE)</f>
        <v>23.63</v>
      </c>
      <c r="I201">
        <f>VLOOKUP(A201, 'Physical Activity Data '!A:E,5,FALSE)</f>
        <v>4</v>
      </c>
      <c r="J201">
        <f>VLOOKUP(A201, 'Physical Activity Data '!A:E,4,FALSE)</f>
        <v>60</v>
      </c>
    </row>
    <row r="202" spans="1:10" x14ac:dyDescent="0.25">
      <c r="A202">
        <v>10166</v>
      </c>
      <c r="B202" s="3">
        <f>VLOOKUP(A202,'Demo Data'!A:E,2, TRUE)</f>
        <v>1</v>
      </c>
      <c r="C202" s="3">
        <f>VLOOKUP(A202,'Demo Data'!A:E,3, TRUE)</f>
        <v>48</v>
      </c>
      <c r="D202" s="3">
        <f>VLOOKUP(A202,'Demo Data'!A:E,4, TRUE)</f>
        <v>3</v>
      </c>
      <c r="E202" s="3">
        <f>VLOOKUP(A202,'Demo Data'!A:E,5, TRUE)</f>
        <v>2</v>
      </c>
      <c r="F202">
        <f>VLOOKUP(A202, 'Physical Activity Data '!A:B,2,FALSE)</f>
        <v>1</v>
      </c>
      <c r="G202">
        <f>VLOOKUP(A202,'Telomere data '!A:B, 2,)</f>
        <v>1.032223648</v>
      </c>
      <c r="H202">
        <f>VLOOKUP(A202, 'BMI Data'!A:B,2,FALSE)</f>
        <v>25.59</v>
      </c>
      <c r="I202">
        <f>VLOOKUP(A202, 'Physical Activity Data '!A:E,5,FALSE)</f>
        <v>3.5</v>
      </c>
      <c r="J202">
        <f>VLOOKUP(A202, 'Physical Activity Data '!A:E,4,FALSE)</f>
        <v>60</v>
      </c>
    </row>
    <row r="203" spans="1:10" x14ac:dyDescent="0.25">
      <c r="A203">
        <v>10167</v>
      </c>
      <c r="B203" s="3">
        <f>VLOOKUP(A203,'Demo Data'!A:E,2, TRUE)</f>
        <v>2</v>
      </c>
      <c r="C203" s="3">
        <f>VLOOKUP(A203,'Demo Data'!A:E,3, TRUE)</f>
        <v>60</v>
      </c>
      <c r="D203" s="3">
        <f>VLOOKUP(A203,'Demo Data'!A:E,4, TRUE)</f>
        <v>1</v>
      </c>
      <c r="E203" s="3">
        <f>VLOOKUP(A203,'Demo Data'!A:E,5, TRUE)</f>
        <v>1</v>
      </c>
      <c r="F203" t="e">
        <f>VLOOKUP(A203, 'Physical Activity Data '!A:B,2,FALSE)</f>
        <v>#N/A</v>
      </c>
      <c r="G203">
        <f>VLOOKUP(A203,'Telomere data '!A:B, 2,)</f>
        <v>0.972571729</v>
      </c>
      <c r="H203">
        <f>VLOOKUP(A203, 'BMI Data'!A:B,2,FALSE)</f>
        <v>24.49</v>
      </c>
      <c r="I203" t="e">
        <f>VLOOKUP(A203, 'Physical Activity Data '!A:E,5,FALSE)</f>
        <v>#N/A</v>
      </c>
      <c r="J203" t="e">
        <f>VLOOKUP(A203, 'Physical Activity Data '!A:E,4,FALSE)</f>
        <v>#N/A</v>
      </c>
    </row>
    <row r="204" spans="1:10" x14ac:dyDescent="0.25">
      <c r="A204">
        <v>10168</v>
      </c>
      <c r="B204" s="3">
        <f>VLOOKUP(A204,'Demo Data'!A:E,2, TRUE)</f>
        <v>1</v>
      </c>
      <c r="C204" s="3">
        <f>VLOOKUP(A204,'Demo Data'!A:E,3, TRUE)</f>
        <v>70</v>
      </c>
      <c r="D204" s="3">
        <f>VLOOKUP(A204,'Demo Data'!A:E,4, TRUE)</f>
        <v>1</v>
      </c>
      <c r="E204" s="3">
        <f>VLOOKUP(A204,'Demo Data'!A:E,5, TRUE)</f>
        <v>1</v>
      </c>
      <c r="F204" t="e">
        <f>VLOOKUP(A204, 'Physical Activity Data '!A:B,2,FALSE)</f>
        <v>#N/A</v>
      </c>
      <c r="G204">
        <f>VLOOKUP(A204,'Telomere data '!A:B, 2,)</f>
        <v>0.47047240699999998</v>
      </c>
      <c r="H204">
        <f>VLOOKUP(A204, 'BMI Data'!A:B,2,FALSE)</f>
        <v>18.86</v>
      </c>
      <c r="I204" t="e">
        <f>VLOOKUP(A204, 'Physical Activity Data '!A:E,5,FALSE)</f>
        <v>#N/A</v>
      </c>
      <c r="J204" t="e">
        <f>VLOOKUP(A204, 'Physical Activity Data '!A:E,4,FALSE)</f>
        <v>#N/A</v>
      </c>
    </row>
    <row r="205" spans="1:10" x14ac:dyDescent="0.25">
      <c r="A205">
        <v>10169</v>
      </c>
      <c r="B205" s="3">
        <f>VLOOKUP(A205,'Demo Data'!A:E,2, TRUE)</f>
        <v>2</v>
      </c>
      <c r="C205" s="3">
        <f>VLOOKUP(A205,'Demo Data'!A:E,3, TRUE)</f>
        <v>10</v>
      </c>
      <c r="D205" s="3">
        <f>VLOOKUP(A205,'Demo Data'!A:E,4, TRUE)</f>
        <v>1</v>
      </c>
      <c r="E205" s="3">
        <f>VLOOKUP(A205,'Demo Data'!A:E,5, TRUE)</f>
        <v>1</v>
      </c>
      <c r="F205" t="e">
        <f>VLOOKUP(A205, 'Physical Activity Data '!A:B,2,FALSE)</f>
        <v>#N/A</v>
      </c>
      <c r="G205" t="e">
        <f>VLOOKUP(A205,'Telomere data '!A:B, 2,)</f>
        <v>#N/A</v>
      </c>
      <c r="H205">
        <f>VLOOKUP(A205, 'BMI Data'!A:B,2,FALSE)</f>
        <v>21.63</v>
      </c>
      <c r="I205" t="e">
        <f>VLOOKUP(A205, 'Physical Activity Data '!A:E,5,FALSE)</f>
        <v>#N/A</v>
      </c>
      <c r="J205" t="e">
        <f>VLOOKUP(A205, 'Physical Activity Data '!A:E,4,FALSE)</f>
        <v>#N/A</v>
      </c>
    </row>
    <row r="206" spans="1:10" x14ac:dyDescent="0.25">
      <c r="A206">
        <v>10170</v>
      </c>
      <c r="B206" s="3">
        <f>VLOOKUP(A206,'Demo Data'!A:E,2, TRUE)</f>
        <v>1</v>
      </c>
      <c r="C206" s="3">
        <f>VLOOKUP(A206,'Demo Data'!A:E,3, TRUE)</f>
        <v>1</v>
      </c>
      <c r="D206" s="3">
        <f>VLOOKUP(A206,'Demo Data'!A:E,4, TRUE)</f>
        <v>4</v>
      </c>
      <c r="E206" s="3" t="str">
        <f>VLOOKUP(A206,'Demo Data'!A:E,5, TRUE)</f>
        <v>NA</v>
      </c>
      <c r="F206" t="e">
        <f>VLOOKUP(A206, 'Physical Activity Data '!A:B,2,FALSE)</f>
        <v>#N/A</v>
      </c>
      <c r="G206" t="e">
        <f>VLOOKUP(A206,'Telomere data '!A:B, 2,)</f>
        <v>#N/A</v>
      </c>
      <c r="H206" t="str">
        <f>VLOOKUP(A206, 'BMI Data'!A:B,2,FALSE)</f>
        <v>NA</v>
      </c>
      <c r="I206" t="e">
        <f>VLOOKUP(A206, 'Physical Activity Data '!A:E,5,FALSE)</f>
        <v>#N/A</v>
      </c>
      <c r="J206" t="e">
        <f>VLOOKUP(A206, 'Physical Activity Data '!A:E,4,FALSE)</f>
        <v>#N/A</v>
      </c>
    </row>
    <row r="207" spans="1:10" x14ac:dyDescent="0.25">
      <c r="A207">
        <v>10171</v>
      </c>
      <c r="B207" s="3">
        <f>VLOOKUP(A207,'Demo Data'!A:E,2, TRUE)</f>
        <v>2</v>
      </c>
      <c r="C207" s="3">
        <f>VLOOKUP(A207,'Demo Data'!A:E,3, TRUE)</f>
        <v>19</v>
      </c>
      <c r="D207" s="3">
        <f>VLOOKUP(A207,'Demo Data'!A:E,4, TRUE)</f>
        <v>5</v>
      </c>
      <c r="E207" s="3">
        <f>VLOOKUP(A207,'Demo Data'!A:E,5, TRUE)</f>
        <v>1</v>
      </c>
      <c r="F207">
        <f>VLOOKUP(A207, 'Physical Activity Data '!A:B,2,FALSE)</f>
        <v>1</v>
      </c>
      <c r="G207" t="e">
        <f>VLOOKUP(A207,'Telomere data '!A:B, 2,)</f>
        <v>#N/A</v>
      </c>
      <c r="H207">
        <f>VLOOKUP(A207, 'BMI Data'!A:B,2,FALSE)</f>
        <v>22.48</v>
      </c>
      <c r="I207">
        <f>VLOOKUP(A207, 'Physical Activity Data '!A:E,5,FALSE)</f>
        <v>4.5</v>
      </c>
      <c r="J207">
        <f>VLOOKUP(A207, 'Physical Activity Data '!A:E,4,FALSE)</f>
        <v>45</v>
      </c>
    </row>
    <row r="208" spans="1:10" x14ac:dyDescent="0.25">
      <c r="A208">
        <v>10172</v>
      </c>
      <c r="B208" s="3">
        <f>VLOOKUP(A208,'Demo Data'!A:E,2, TRUE)</f>
        <v>1</v>
      </c>
      <c r="C208" s="3">
        <f>VLOOKUP(A208,'Demo Data'!A:E,3, TRUE)</f>
        <v>54</v>
      </c>
      <c r="D208" s="3">
        <f>VLOOKUP(A208,'Demo Data'!A:E,4, TRUE)</f>
        <v>3</v>
      </c>
      <c r="E208" s="3">
        <f>VLOOKUP(A208,'Demo Data'!A:E,5, TRUE)</f>
        <v>3</v>
      </c>
      <c r="F208">
        <f>VLOOKUP(A208, 'Physical Activity Data '!A:B,2,FALSE)</f>
        <v>1</v>
      </c>
      <c r="G208">
        <f>VLOOKUP(A208,'Telomere data '!A:B, 2,)</f>
        <v>1.0038304819999999</v>
      </c>
      <c r="H208">
        <f>VLOOKUP(A208, 'BMI Data'!A:B,2,FALSE)</f>
        <v>27.9</v>
      </c>
      <c r="I208">
        <f>VLOOKUP(A208, 'Physical Activity Data '!A:E,5,FALSE)</f>
        <v>6</v>
      </c>
      <c r="J208">
        <f>VLOOKUP(A208, 'Physical Activity Data '!A:E,4,FALSE)</f>
        <v>90</v>
      </c>
    </row>
    <row r="209" spans="1:10" x14ac:dyDescent="0.25">
      <c r="A209">
        <v>10173</v>
      </c>
      <c r="B209" s="3">
        <f>VLOOKUP(A209,'Demo Data'!A:E,2, TRUE)</f>
        <v>1</v>
      </c>
      <c r="C209" s="3">
        <f>VLOOKUP(A209,'Demo Data'!A:E,3, TRUE)</f>
        <v>0</v>
      </c>
      <c r="D209" s="3">
        <f>VLOOKUP(A209,'Demo Data'!A:E,4, TRUE)</f>
        <v>3</v>
      </c>
      <c r="E209" s="3" t="str">
        <f>VLOOKUP(A209,'Demo Data'!A:E,5, TRUE)</f>
        <v>NA</v>
      </c>
      <c r="F209" t="e">
        <f>VLOOKUP(A209, 'Physical Activity Data '!A:B,2,FALSE)</f>
        <v>#N/A</v>
      </c>
      <c r="G209" t="e">
        <f>VLOOKUP(A209,'Telomere data '!A:B, 2,)</f>
        <v>#N/A</v>
      </c>
      <c r="H209" t="str">
        <f>VLOOKUP(A209, 'BMI Data'!A:B,2,FALSE)</f>
        <v>NA</v>
      </c>
      <c r="I209" t="e">
        <f>VLOOKUP(A209, 'Physical Activity Data '!A:E,5,FALSE)</f>
        <v>#N/A</v>
      </c>
      <c r="J209" t="e">
        <f>VLOOKUP(A209, 'Physical Activity Data '!A:E,4,FALSE)</f>
        <v>#N/A</v>
      </c>
    </row>
    <row r="210" spans="1:10" x14ac:dyDescent="0.25">
      <c r="A210">
        <v>10174</v>
      </c>
      <c r="B210" s="3">
        <f>VLOOKUP(A210,'Demo Data'!A:E,2, TRUE)</f>
        <v>2</v>
      </c>
      <c r="C210" s="3">
        <f>VLOOKUP(A210,'Demo Data'!A:E,3, TRUE)</f>
        <v>13</v>
      </c>
      <c r="D210" s="3">
        <f>VLOOKUP(A210,'Demo Data'!A:E,4, TRUE)</f>
        <v>4</v>
      </c>
      <c r="E210" s="3">
        <f>VLOOKUP(A210,'Demo Data'!A:E,5, TRUE)</f>
        <v>1</v>
      </c>
      <c r="F210">
        <f>VLOOKUP(A210, 'Physical Activity Data '!A:B,2,FALSE)</f>
        <v>1</v>
      </c>
      <c r="G210" t="e">
        <f>VLOOKUP(A210,'Telomere data '!A:B, 2,)</f>
        <v>#N/A</v>
      </c>
      <c r="H210">
        <f>VLOOKUP(A210, 'BMI Data'!A:B,2,FALSE)</f>
        <v>30.29</v>
      </c>
      <c r="I210">
        <f>VLOOKUP(A210, 'Physical Activity Data '!A:E,5,FALSE)</f>
        <v>4.5</v>
      </c>
      <c r="J210">
        <f>VLOOKUP(A210, 'Physical Activity Data '!A:E,4,FALSE)</f>
        <v>20</v>
      </c>
    </row>
    <row r="211" spans="1:10" x14ac:dyDescent="0.25">
      <c r="A211">
        <v>10175</v>
      </c>
      <c r="B211" s="3">
        <f>VLOOKUP(A211,'Demo Data'!A:E,2, TRUE)</f>
        <v>2</v>
      </c>
      <c r="C211" s="3">
        <f>VLOOKUP(A211,'Demo Data'!A:E,3, TRUE)</f>
        <v>21</v>
      </c>
      <c r="D211" s="3">
        <f>VLOOKUP(A211,'Demo Data'!A:E,4, TRUE)</f>
        <v>1</v>
      </c>
      <c r="E211" s="3">
        <f>VLOOKUP(A211,'Demo Data'!A:E,5, TRUE)</f>
        <v>1</v>
      </c>
      <c r="F211" t="e">
        <f>VLOOKUP(A211, 'Physical Activity Data '!A:B,2,FALSE)</f>
        <v>#N/A</v>
      </c>
      <c r="G211">
        <f>VLOOKUP(A211,'Telomere data '!A:B, 2,)</f>
        <v>1.3551649939999999</v>
      </c>
      <c r="H211">
        <f>VLOOKUP(A211, 'BMI Data'!A:B,2,FALSE)</f>
        <v>26.78</v>
      </c>
      <c r="I211" t="e">
        <f>VLOOKUP(A211, 'Physical Activity Data '!A:E,5,FALSE)</f>
        <v>#N/A</v>
      </c>
      <c r="J211" t="e">
        <f>VLOOKUP(A211, 'Physical Activity Data '!A:E,4,FALSE)</f>
        <v>#N/A</v>
      </c>
    </row>
    <row r="212" spans="1:10" x14ac:dyDescent="0.25">
      <c r="A212">
        <v>10176</v>
      </c>
      <c r="B212" s="3">
        <f>VLOOKUP(A212,'Demo Data'!A:E,2, TRUE)</f>
        <v>2</v>
      </c>
      <c r="C212" s="3">
        <f>VLOOKUP(A212,'Demo Data'!A:E,3, TRUE)</f>
        <v>13</v>
      </c>
      <c r="D212" s="3">
        <f>VLOOKUP(A212,'Demo Data'!A:E,4, TRUE)</f>
        <v>1</v>
      </c>
      <c r="E212" s="3">
        <f>VLOOKUP(A212,'Demo Data'!A:E,5, TRUE)</f>
        <v>1</v>
      </c>
      <c r="F212">
        <f>VLOOKUP(A212, 'Physical Activity Data '!A:B,2,FALSE)</f>
        <v>1</v>
      </c>
      <c r="G212" t="e">
        <f>VLOOKUP(A212,'Telomere data '!A:B, 2,)</f>
        <v>#N/A</v>
      </c>
      <c r="H212">
        <f>VLOOKUP(A212, 'BMI Data'!A:B,2,FALSE)</f>
        <v>22.86</v>
      </c>
      <c r="I212">
        <f>VLOOKUP(A212, 'Physical Activity Data '!A:E,5,FALSE)</f>
        <v>3.5</v>
      </c>
      <c r="J212">
        <f>VLOOKUP(A212, 'Physical Activity Data '!A:E,4,FALSE)</f>
        <v>45</v>
      </c>
    </row>
    <row r="213" spans="1:10" x14ac:dyDescent="0.25">
      <c r="A213">
        <v>10177</v>
      </c>
      <c r="B213" s="3">
        <f>VLOOKUP(A213,'Demo Data'!A:E,2, TRUE)</f>
        <v>2</v>
      </c>
      <c r="C213" s="3">
        <f>VLOOKUP(A213,'Demo Data'!A:E,3, TRUE)</f>
        <v>13</v>
      </c>
      <c r="D213" s="3">
        <f>VLOOKUP(A213,'Demo Data'!A:E,4, TRUE)</f>
        <v>1</v>
      </c>
      <c r="E213" s="3">
        <f>VLOOKUP(A213,'Demo Data'!A:E,5, TRUE)</f>
        <v>1</v>
      </c>
      <c r="F213">
        <f>VLOOKUP(A213, 'Physical Activity Data '!A:B,2,FALSE)</f>
        <v>1</v>
      </c>
      <c r="G213" t="e">
        <f>VLOOKUP(A213,'Telomere data '!A:B, 2,)</f>
        <v>#N/A</v>
      </c>
      <c r="H213">
        <f>VLOOKUP(A213, 'BMI Data'!A:B,2,FALSE)</f>
        <v>17.420000000000002</v>
      </c>
      <c r="I213">
        <f>VLOOKUP(A213, 'Physical Activity Data '!A:E,5,FALSE)</f>
        <v>6</v>
      </c>
      <c r="J213">
        <f>VLOOKUP(A213, 'Physical Activity Data '!A:E,4,FALSE)</f>
        <v>15</v>
      </c>
    </row>
    <row r="214" spans="1:10" x14ac:dyDescent="0.25">
      <c r="A214">
        <v>10178</v>
      </c>
      <c r="B214" s="3">
        <f>VLOOKUP(A214,'Demo Data'!A:E,2, TRUE)</f>
        <v>1</v>
      </c>
      <c r="C214" s="3">
        <f>VLOOKUP(A214,'Demo Data'!A:E,3, TRUE)</f>
        <v>44</v>
      </c>
      <c r="D214" s="3">
        <f>VLOOKUP(A214,'Demo Data'!A:E,4, TRUE)</f>
        <v>3</v>
      </c>
      <c r="E214" s="3">
        <f>VLOOKUP(A214,'Demo Data'!A:E,5, TRUE)</f>
        <v>2</v>
      </c>
      <c r="F214">
        <f>VLOOKUP(A214, 'Physical Activity Data '!A:B,2,FALSE)</f>
        <v>1</v>
      </c>
      <c r="G214">
        <f>VLOOKUP(A214,'Telomere data '!A:B, 2,)</f>
        <v>1.0273365210000001</v>
      </c>
      <c r="H214">
        <f>VLOOKUP(A214, 'BMI Data'!A:B,2,FALSE)</f>
        <v>27.56</v>
      </c>
      <c r="I214">
        <f>VLOOKUP(A214, 'Physical Activity Data '!A:E,5,FALSE)</f>
        <v>4</v>
      </c>
      <c r="J214">
        <f>VLOOKUP(A214, 'Physical Activity Data '!A:E,4,FALSE)</f>
        <v>120</v>
      </c>
    </row>
    <row r="215" spans="1:10" x14ac:dyDescent="0.25">
      <c r="A215">
        <v>10179</v>
      </c>
      <c r="B215" s="3">
        <f>VLOOKUP(A215,'Demo Data'!A:E,2, TRUE)</f>
        <v>2</v>
      </c>
      <c r="C215" s="3">
        <f>VLOOKUP(A215,'Demo Data'!A:E,3, TRUE)</f>
        <v>37</v>
      </c>
      <c r="D215" s="3">
        <f>VLOOKUP(A215,'Demo Data'!A:E,4, TRUE)</f>
        <v>3</v>
      </c>
      <c r="E215" s="3">
        <f>VLOOKUP(A215,'Demo Data'!A:E,5, TRUE)</f>
        <v>3</v>
      </c>
      <c r="F215">
        <f>VLOOKUP(A215, 'Physical Activity Data '!A:B,2,FALSE)</f>
        <v>1</v>
      </c>
      <c r="G215" t="e">
        <f>VLOOKUP(A215,'Telomere data '!A:B, 2,)</f>
        <v>#N/A</v>
      </c>
      <c r="H215" t="e">
        <f>VLOOKUP(A215, 'BMI Data'!A:B,2,FALSE)</f>
        <v>#N/A</v>
      </c>
      <c r="I215">
        <f>VLOOKUP(A215, 'Physical Activity Data '!A:E,5,FALSE)</f>
        <v>3.5</v>
      </c>
      <c r="J215">
        <f>VLOOKUP(A215, 'Physical Activity Data '!A:E,4,FALSE)</f>
        <v>40</v>
      </c>
    </row>
    <row r="216" spans="1:10" x14ac:dyDescent="0.25">
      <c r="A216">
        <v>10180</v>
      </c>
      <c r="B216" s="3">
        <f>VLOOKUP(A216,'Demo Data'!A:E,2, TRUE)</f>
        <v>2</v>
      </c>
      <c r="C216" s="3">
        <f>VLOOKUP(A216,'Demo Data'!A:E,3, TRUE)</f>
        <v>9</v>
      </c>
      <c r="D216" s="3">
        <f>VLOOKUP(A216,'Demo Data'!A:E,4, TRUE)</f>
        <v>3</v>
      </c>
      <c r="E216" s="3">
        <f>VLOOKUP(A216,'Demo Data'!A:E,5, TRUE)</f>
        <v>1</v>
      </c>
      <c r="F216" t="e">
        <f>VLOOKUP(A216, 'Physical Activity Data '!A:B,2,FALSE)</f>
        <v>#N/A</v>
      </c>
      <c r="G216" t="e">
        <f>VLOOKUP(A216,'Telomere data '!A:B, 2,)</f>
        <v>#N/A</v>
      </c>
      <c r="H216" t="e">
        <f>VLOOKUP(A216, 'BMI Data'!A:B,2,FALSE)</f>
        <v>#N/A</v>
      </c>
      <c r="I216" t="e">
        <f>VLOOKUP(A216, 'Physical Activity Data '!A:E,5,FALSE)</f>
        <v>#N/A</v>
      </c>
      <c r="J216" t="e">
        <f>VLOOKUP(A216, 'Physical Activity Data '!A:E,4,FALSE)</f>
        <v>#N/A</v>
      </c>
    </row>
    <row r="217" spans="1:10" x14ac:dyDescent="0.25">
      <c r="A217">
        <v>10181</v>
      </c>
      <c r="B217" s="3">
        <f>VLOOKUP(A217,'Demo Data'!A:E,2, TRUE)</f>
        <v>2</v>
      </c>
      <c r="C217" s="3">
        <f>VLOOKUP(A217,'Demo Data'!A:E,3, TRUE)</f>
        <v>41</v>
      </c>
      <c r="D217" s="3">
        <f>VLOOKUP(A217,'Demo Data'!A:E,4, TRUE)</f>
        <v>1</v>
      </c>
      <c r="E217" s="3">
        <f>VLOOKUP(A217,'Demo Data'!A:E,5, TRUE)</f>
        <v>1</v>
      </c>
      <c r="F217">
        <f>VLOOKUP(A217, 'Physical Activity Data '!A:B,2,FALSE)</f>
        <v>1</v>
      </c>
      <c r="G217">
        <f>VLOOKUP(A217,'Telomere data '!A:B, 2,)</f>
        <v>1.066579975</v>
      </c>
      <c r="H217">
        <f>VLOOKUP(A217, 'BMI Data'!A:B,2,FALSE)</f>
        <v>31.08</v>
      </c>
      <c r="I217">
        <f>VLOOKUP(A217, 'Physical Activity Data '!A:E,5,FALSE)</f>
        <v>4</v>
      </c>
      <c r="J217">
        <f>VLOOKUP(A217, 'Physical Activity Data '!A:E,4,FALSE)</f>
        <v>120</v>
      </c>
    </row>
    <row r="218" spans="1:10" x14ac:dyDescent="0.25">
      <c r="A218">
        <v>10182</v>
      </c>
      <c r="B218" s="3">
        <f>VLOOKUP(A218,'Demo Data'!A:E,2, TRUE)</f>
        <v>2</v>
      </c>
      <c r="C218" s="3">
        <f>VLOOKUP(A218,'Demo Data'!A:E,3, TRUE)</f>
        <v>11</v>
      </c>
      <c r="D218" s="3">
        <f>VLOOKUP(A218,'Demo Data'!A:E,4, TRUE)</f>
        <v>4</v>
      </c>
      <c r="E218" s="3">
        <f>VLOOKUP(A218,'Demo Data'!A:E,5, TRUE)</f>
        <v>1</v>
      </c>
      <c r="F218" t="e">
        <f>VLOOKUP(A218, 'Physical Activity Data '!A:B,2,FALSE)</f>
        <v>#N/A</v>
      </c>
      <c r="G218" t="e">
        <f>VLOOKUP(A218,'Telomere data '!A:B, 2,)</f>
        <v>#N/A</v>
      </c>
      <c r="H218">
        <f>VLOOKUP(A218, 'BMI Data'!A:B,2,FALSE)</f>
        <v>20.8</v>
      </c>
      <c r="I218" t="e">
        <f>VLOOKUP(A218, 'Physical Activity Data '!A:E,5,FALSE)</f>
        <v>#N/A</v>
      </c>
      <c r="J218" t="e">
        <f>VLOOKUP(A218, 'Physical Activity Data '!A:E,4,FALSE)</f>
        <v>#N/A</v>
      </c>
    </row>
    <row r="219" spans="1:10" x14ac:dyDescent="0.25">
      <c r="A219">
        <v>10183</v>
      </c>
      <c r="B219" s="3">
        <f>VLOOKUP(A219,'Demo Data'!A:E,2, TRUE)</f>
        <v>2</v>
      </c>
      <c r="C219" s="3">
        <f>VLOOKUP(A219,'Demo Data'!A:E,3, TRUE)</f>
        <v>32</v>
      </c>
      <c r="D219" s="3">
        <f>VLOOKUP(A219,'Demo Data'!A:E,4, TRUE)</f>
        <v>3</v>
      </c>
      <c r="E219" s="3">
        <f>VLOOKUP(A219,'Demo Data'!A:E,5, TRUE)</f>
        <v>2</v>
      </c>
      <c r="F219">
        <f>VLOOKUP(A219, 'Physical Activity Data '!A:B,2,FALSE)</f>
        <v>1</v>
      </c>
      <c r="G219">
        <f>VLOOKUP(A219,'Telomere data '!A:B, 2,)</f>
        <v>1.2047240260000001</v>
      </c>
      <c r="H219">
        <f>VLOOKUP(A219, 'BMI Data'!A:B,2,FALSE)</f>
        <v>22</v>
      </c>
      <c r="I219">
        <f>VLOOKUP(A219, 'Physical Activity Data '!A:E,5,FALSE)</f>
        <v>6</v>
      </c>
      <c r="J219">
        <f>VLOOKUP(A219, 'Physical Activity Data '!A:E,4,FALSE)</f>
        <v>30</v>
      </c>
    </row>
    <row r="220" spans="1:10" x14ac:dyDescent="0.25">
      <c r="A220">
        <v>10184</v>
      </c>
      <c r="B220" s="3">
        <f>VLOOKUP(A220,'Demo Data'!A:E,2, TRUE)</f>
        <v>1</v>
      </c>
      <c r="C220" s="3">
        <f>VLOOKUP(A220,'Demo Data'!A:E,3, TRUE)</f>
        <v>9</v>
      </c>
      <c r="D220" s="3">
        <f>VLOOKUP(A220,'Demo Data'!A:E,4, TRUE)</f>
        <v>4</v>
      </c>
      <c r="E220" s="3">
        <f>VLOOKUP(A220,'Demo Data'!A:E,5, TRUE)</f>
        <v>1</v>
      </c>
      <c r="F220" t="e">
        <f>VLOOKUP(A220, 'Physical Activity Data '!A:B,2,FALSE)</f>
        <v>#N/A</v>
      </c>
      <c r="G220" t="e">
        <f>VLOOKUP(A220,'Telomere data '!A:B, 2,)</f>
        <v>#N/A</v>
      </c>
      <c r="H220">
        <f>VLOOKUP(A220, 'BMI Data'!A:B,2,FALSE)</f>
        <v>15.39</v>
      </c>
      <c r="I220" t="e">
        <f>VLOOKUP(A220, 'Physical Activity Data '!A:E,5,FALSE)</f>
        <v>#N/A</v>
      </c>
      <c r="J220" t="e">
        <f>VLOOKUP(A220, 'Physical Activity Data '!A:E,4,FALSE)</f>
        <v>#N/A</v>
      </c>
    </row>
    <row r="221" spans="1:10" x14ac:dyDescent="0.25">
      <c r="A221">
        <v>10185</v>
      </c>
      <c r="B221" s="3">
        <f>VLOOKUP(A221,'Demo Data'!A:E,2, TRUE)</f>
        <v>1</v>
      </c>
      <c r="C221" s="3">
        <f>VLOOKUP(A221,'Demo Data'!A:E,3, TRUE)</f>
        <v>12</v>
      </c>
      <c r="D221" s="3">
        <f>VLOOKUP(A221,'Demo Data'!A:E,4, TRUE)</f>
        <v>2</v>
      </c>
      <c r="E221" s="3">
        <f>VLOOKUP(A221,'Demo Data'!A:E,5, TRUE)</f>
        <v>1</v>
      </c>
      <c r="F221">
        <f>VLOOKUP(A221, 'Physical Activity Data '!A:B,2,FALSE)</f>
        <v>1</v>
      </c>
      <c r="G221" t="e">
        <f>VLOOKUP(A221,'Telomere data '!A:B, 2,)</f>
        <v>#N/A</v>
      </c>
      <c r="H221">
        <f>VLOOKUP(A221, 'BMI Data'!A:B,2,FALSE)</f>
        <v>16.05</v>
      </c>
      <c r="I221">
        <f>VLOOKUP(A221, 'Physical Activity Data '!A:E,5,FALSE)</f>
        <v>4</v>
      </c>
      <c r="J221">
        <f>VLOOKUP(A221, 'Physical Activity Data '!A:E,4,FALSE)</f>
        <v>30</v>
      </c>
    </row>
    <row r="222" spans="1:10" x14ac:dyDescent="0.25">
      <c r="A222">
        <v>10186</v>
      </c>
      <c r="B222" s="3">
        <f>VLOOKUP(A222,'Demo Data'!A:E,2, TRUE)</f>
        <v>2</v>
      </c>
      <c r="C222" s="3">
        <f>VLOOKUP(A222,'Demo Data'!A:E,3, TRUE)</f>
        <v>20</v>
      </c>
      <c r="D222" s="3">
        <f>VLOOKUP(A222,'Demo Data'!A:E,4, TRUE)</f>
        <v>4</v>
      </c>
      <c r="E222" s="3">
        <f>VLOOKUP(A222,'Demo Data'!A:E,5, TRUE)</f>
        <v>1</v>
      </c>
      <c r="F222">
        <f>VLOOKUP(A222, 'Physical Activity Data '!A:B,2,FALSE)</f>
        <v>2</v>
      </c>
      <c r="G222">
        <f>VLOOKUP(A222,'Telomere data '!A:B, 2,)</f>
        <v>0.99864328300000005</v>
      </c>
      <c r="H222">
        <f>VLOOKUP(A222, 'BMI Data'!A:B,2,FALSE)</f>
        <v>22</v>
      </c>
      <c r="I222">
        <f>VLOOKUP(A222, 'Physical Activity Data '!A:E,5,FALSE)</f>
        <v>5</v>
      </c>
      <c r="J222">
        <f>VLOOKUP(A222, 'Physical Activity Data '!A:E,4,FALSE)</f>
        <v>30</v>
      </c>
    </row>
    <row r="223" spans="1:10" x14ac:dyDescent="0.25">
      <c r="A223">
        <v>10187</v>
      </c>
      <c r="B223" s="3">
        <f>VLOOKUP(A223,'Demo Data'!A:E,2, TRUE)</f>
        <v>1</v>
      </c>
      <c r="C223" s="3">
        <f>VLOOKUP(A223,'Demo Data'!A:E,3, TRUE)</f>
        <v>15</v>
      </c>
      <c r="D223" s="3">
        <f>VLOOKUP(A223,'Demo Data'!A:E,4, TRUE)</f>
        <v>1</v>
      </c>
      <c r="E223" s="3">
        <f>VLOOKUP(A223,'Demo Data'!A:E,5, TRUE)</f>
        <v>1</v>
      </c>
      <c r="F223">
        <f>VLOOKUP(A223, 'Physical Activity Data '!A:B,2,FALSE)</f>
        <v>1</v>
      </c>
      <c r="G223" t="e">
        <f>VLOOKUP(A223,'Telomere data '!A:B, 2,)</f>
        <v>#N/A</v>
      </c>
      <c r="H223">
        <f>VLOOKUP(A223, 'BMI Data'!A:B,2,FALSE)</f>
        <v>26.45</v>
      </c>
      <c r="I223">
        <f>VLOOKUP(A223, 'Physical Activity Data '!A:E,5,FALSE)</f>
        <v>6</v>
      </c>
      <c r="J223">
        <f>VLOOKUP(A223, 'Physical Activity Data '!A:E,4,FALSE)</f>
        <v>30</v>
      </c>
    </row>
    <row r="224" spans="1:10" x14ac:dyDescent="0.25">
      <c r="A224">
        <v>10188</v>
      </c>
      <c r="B224" s="3">
        <f>VLOOKUP(A224,'Demo Data'!A:E,2, TRUE)</f>
        <v>1</v>
      </c>
      <c r="C224" s="3">
        <f>VLOOKUP(A224,'Demo Data'!A:E,3, TRUE)</f>
        <v>1</v>
      </c>
      <c r="D224" s="3">
        <f>VLOOKUP(A224,'Demo Data'!A:E,4, TRUE)</f>
        <v>1</v>
      </c>
      <c r="E224" s="3" t="str">
        <f>VLOOKUP(A224,'Demo Data'!A:E,5, TRUE)</f>
        <v>NA</v>
      </c>
      <c r="F224" t="e">
        <f>VLOOKUP(A224, 'Physical Activity Data '!A:B,2,FALSE)</f>
        <v>#N/A</v>
      </c>
      <c r="G224" t="e">
        <f>VLOOKUP(A224,'Telomere data '!A:B, 2,)</f>
        <v>#N/A</v>
      </c>
      <c r="H224" t="str">
        <f>VLOOKUP(A224, 'BMI Data'!A:B,2,FALSE)</f>
        <v>NA</v>
      </c>
      <c r="I224" t="e">
        <f>VLOOKUP(A224, 'Physical Activity Data '!A:E,5,FALSE)</f>
        <v>#N/A</v>
      </c>
      <c r="J224" t="e">
        <f>VLOOKUP(A224, 'Physical Activity Data '!A:E,4,FALSE)</f>
        <v>#N/A</v>
      </c>
    </row>
    <row r="225" spans="1:10" x14ac:dyDescent="0.25">
      <c r="A225">
        <v>10189</v>
      </c>
      <c r="B225" s="3">
        <f>VLOOKUP(A225,'Demo Data'!A:E,2, TRUE)</f>
        <v>2</v>
      </c>
      <c r="C225" s="3">
        <f>VLOOKUP(A225,'Demo Data'!A:E,3, TRUE)</f>
        <v>44</v>
      </c>
      <c r="D225" s="3">
        <f>VLOOKUP(A225,'Demo Data'!A:E,4, TRUE)</f>
        <v>2</v>
      </c>
      <c r="E225" s="3">
        <f>VLOOKUP(A225,'Demo Data'!A:E,5, TRUE)</f>
        <v>3</v>
      </c>
      <c r="F225">
        <f>VLOOKUP(A225, 'Physical Activity Data '!A:B,2,FALSE)</f>
        <v>1</v>
      </c>
      <c r="G225">
        <f>VLOOKUP(A225,'Telomere data '!A:B, 2,)</f>
        <v>1.0333270450000001</v>
      </c>
      <c r="H225">
        <f>VLOOKUP(A225, 'BMI Data'!A:B,2,FALSE)</f>
        <v>27.18</v>
      </c>
      <c r="I225">
        <f>VLOOKUP(A225, 'Physical Activity Data '!A:E,5,FALSE)</f>
        <v>4.5</v>
      </c>
      <c r="J225">
        <f>VLOOKUP(A225, 'Physical Activity Data '!A:E,4,FALSE)</f>
        <v>20</v>
      </c>
    </row>
    <row r="226" spans="1:10" x14ac:dyDescent="0.25">
      <c r="A226">
        <v>10190</v>
      </c>
      <c r="B226" s="3">
        <f>VLOOKUP(A226,'Demo Data'!A:E,2, TRUE)</f>
        <v>2</v>
      </c>
      <c r="C226" s="3">
        <f>VLOOKUP(A226,'Demo Data'!A:E,3, TRUE)</f>
        <v>0</v>
      </c>
      <c r="D226" s="3">
        <f>VLOOKUP(A226,'Demo Data'!A:E,4, TRUE)</f>
        <v>1</v>
      </c>
      <c r="E226" s="3" t="str">
        <f>VLOOKUP(A226,'Demo Data'!A:E,5, TRUE)</f>
        <v>NA</v>
      </c>
      <c r="F226" t="e">
        <f>VLOOKUP(A226, 'Physical Activity Data '!A:B,2,FALSE)</f>
        <v>#N/A</v>
      </c>
      <c r="G226" t="e">
        <f>VLOOKUP(A226,'Telomere data '!A:B, 2,)</f>
        <v>#N/A</v>
      </c>
      <c r="H226" t="str">
        <f>VLOOKUP(A226, 'BMI Data'!A:B,2,FALSE)</f>
        <v>NA</v>
      </c>
      <c r="I226" t="e">
        <f>VLOOKUP(A226, 'Physical Activity Data '!A:E,5,FALSE)</f>
        <v>#N/A</v>
      </c>
      <c r="J226" t="e">
        <f>VLOOKUP(A226, 'Physical Activity Data '!A:E,4,FALSE)</f>
        <v>#N/A</v>
      </c>
    </row>
    <row r="227" spans="1:10" x14ac:dyDescent="0.25">
      <c r="A227">
        <v>10191</v>
      </c>
      <c r="B227" s="3">
        <f>VLOOKUP(A227,'Demo Data'!A:E,2, TRUE)</f>
        <v>1</v>
      </c>
      <c r="C227" s="3">
        <f>VLOOKUP(A227,'Demo Data'!A:E,3, TRUE)</f>
        <v>15</v>
      </c>
      <c r="D227" s="3">
        <f>VLOOKUP(A227,'Demo Data'!A:E,4, TRUE)</f>
        <v>1</v>
      </c>
      <c r="E227" s="3">
        <f>VLOOKUP(A227,'Demo Data'!A:E,5, TRUE)</f>
        <v>1</v>
      </c>
      <c r="F227" t="e">
        <f>VLOOKUP(A227, 'Physical Activity Data '!A:B,2,FALSE)</f>
        <v>#N/A</v>
      </c>
      <c r="G227" t="e">
        <f>VLOOKUP(A227,'Telomere data '!A:B, 2,)</f>
        <v>#N/A</v>
      </c>
      <c r="H227">
        <f>VLOOKUP(A227, 'BMI Data'!A:B,2,FALSE)</f>
        <v>22.58</v>
      </c>
      <c r="I227" t="e">
        <f>VLOOKUP(A227, 'Physical Activity Data '!A:E,5,FALSE)</f>
        <v>#N/A</v>
      </c>
      <c r="J227" t="e">
        <f>VLOOKUP(A227, 'Physical Activity Data '!A:E,4,FALSE)</f>
        <v>#N/A</v>
      </c>
    </row>
    <row r="228" spans="1:10" x14ac:dyDescent="0.25">
      <c r="A228">
        <v>10192</v>
      </c>
      <c r="B228" s="3">
        <f>VLOOKUP(A228,'Demo Data'!A:E,2, TRUE)</f>
        <v>1</v>
      </c>
      <c r="C228" s="3">
        <f>VLOOKUP(A228,'Demo Data'!A:E,3, TRUE)</f>
        <v>44</v>
      </c>
      <c r="D228" s="3">
        <f>VLOOKUP(A228,'Demo Data'!A:E,4, TRUE)</f>
        <v>4</v>
      </c>
      <c r="E228" s="3">
        <f>VLOOKUP(A228,'Demo Data'!A:E,5, TRUE)</f>
        <v>3</v>
      </c>
      <c r="F228">
        <f>VLOOKUP(A228, 'Physical Activity Data '!A:B,2,FALSE)</f>
        <v>1</v>
      </c>
      <c r="G228">
        <f>VLOOKUP(A228,'Telomere data '!A:B, 2,)</f>
        <v>1.124579606</v>
      </c>
      <c r="H228">
        <f>VLOOKUP(A228, 'BMI Data'!A:B,2,FALSE)</f>
        <v>20.69</v>
      </c>
      <c r="I228">
        <f>VLOOKUP(A228, 'Physical Activity Data '!A:E,5,FALSE)</f>
        <v>3.5</v>
      </c>
      <c r="J228">
        <f>VLOOKUP(A228, 'Physical Activity Data '!A:E,4,FALSE)</f>
        <v>90</v>
      </c>
    </row>
    <row r="229" spans="1:10" x14ac:dyDescent="0.25">
      <c r="A229">
        <v>10193</v>
      </c>
      <c r="B229" s="3">
        <f>VLOOKUP(A229,'Demo Data'!A:E,2, TRUE)</f>
        <v>2</v>
      </c>
      <c r="C229" s="3">
        <f>VLOOKUP(A229,'Demo Data'!A:E,3, TRUE)</f>
        <v>12</v>
      </c>
      <c r="D229" s="3">
        <f>VLOOKUP(A229,'Demo Data'!A:E,4, TRUE)</f>
        <v>2</v>
      </c>
      <c r="E229" s="3">
        <f>VLOOKUP(A229,'Demo Data'!A:E,5, TRUE)</f>
        <v>1</v>
      </c>
      <c r="F229">
        <f>VLOOKUP(A229, 'Physical Activity Data '!A:B,2,FALSE)</f>
        <v>1</v>
      </c>
      <c r="G229" t="e">
        <f>VLOOKUP(A229,'Telomere data '!A:B, 2,)</f>
        <v>#N/A</v>
      </c>
      <c r="H229">
        <f>VLOOKUP(A229, 'BMI Data'!A:B,2,FALSE)</f>
        <v>29.12</v>
      </c>
      <c r="I229">
        <f>VLOOKUP(A229, 'Physical Activity Data '!A:E,5,FALSE)</f>
        <v>6</v>
      </c>
      <c r="J229">
        <f>VLOOKUP(A229, 'Physical Activity Data '!A:E,4,FALSE)</f>
        <v>15</v>
      </c>
    </row>
    <row r="230" spans="1:10" x14ac:dyDescent="0.25">
      <c r="A230">
        <v>10194</v>
      </c>
      <c r="B230" s="3">
        <f>VLOOKUP(A230,'Demo Data'!A:E,2, TRUE)</f>
        <v>2</v>
      </c>
      <c r="C230" s="3">
        <f>VLOOKUP(A230,'Demo Data'!A:E,3, TRUE)</f>
        <v>0</v>
      </c>
      <c r="D230" s="3">
        <f>VLOOKUP(A230,'Demo Data'!A:E,4, TRUE)</f>
        <v>4</v>
      </c>
      <c r="E230" s="3" t="str">
        <f>VLOOKUP(A230,'Demo Data'!A:E,5, TRUE)</f>
        <v>NA</v>
      </c>
      <c r="F230" t="e">
        <f>VLOOKUP(A230, 'Physical Activity Data '!A:B,2,FALSE)</f>
        <v>#N/A</v>
      </c>
      <c r="G230" t="e">
        <f>VLOOKUP(A230,'Telomere data '!A:B, 2,)</f>
        <v>#N/A</v>
      </c>
      <c r="H230" t="str">
        <f>VLOOKUP(A230, 'BMI Data'!A:B,2,FALSE)</f>
        <v>NA</v>
      </c>
      <c r="I230" t="e">
        <f>VLOOKUP(A230, 'Physical Activity Data '!A:E,5,FALSE)</f>
        <v>#N/A</v>
      </c>
      <c r="J230" t="e">
        <f>VLOOKUP(A230, 'Physical Activity Data '!A:E,4,FALSE)</f>
        <v>#N/A</v>
      </c>
    </row>
    <row r="231" spans="1:10" x14ac:dyDescent="0.25">
      <c r="A231">
        <v>10195</v>
      </c>
      <c r="B231" s="3">
        <f>VLOOKUP(A231,'Demo Data'!A:E,2, TRUE)</f>
        <v>1</v>
      </c>
      <c r="C231" s="3">
        <f>VLOOKUP(A231,'Demo Data'!A:E,3, TRUE)</f>
        <v>42</v>
      </c>
      <c r="D231" s="3">
        <f>VLOOKUP(A231,'Demo Data'!A:E,4, TRUE)</f>
        <v>4</v>
      </c>
      <c r="E231" s="3">
        <f>VLOOKUP(A231,'Demo Data'!A:E,5, TRUE)</f>
        <v>1</v>
      </c>
      <c r="F231" t="e">
        <f>VLOOKUP(A231, 'Physical Activity Data '!A:B,2,FALSE)</f>
        <v>#N/A</v>
      </c>
      <c r="G231" t="e">
        <f>VLOOKUP(A231,'Telomere data '!A:B, 2,)</f>
        <v>#N/A</v>
      </c>
      <c r="H231">
        <f>VLOOKUP(A231, 'BMI Data'!A:B,2,FALSE)</f>
        <v>25.34</v>
      </c>
      <c r="I231" t="e">
        <f>VLOOKUP(A231, 'Physical Activity Data '!A:E,5,FALSE)</f>
        <v>#N/A</v>
      </c>
      <c r="J231" t="e">
        <f>VLOOKUP(A231, 'Physical Activity Data '!A:E,4,FALSE)</f>
        <v>#N/A</v>
      </c>
    </row>
    <row r="232" spans="1:10" x14ac:dyDescent="0.25">
      <c r="A232">
        <v>10196</v>
      </c>
      <c r="B232" s="3">
        <f>VLOOKUP(A232,'Demo Data'!A:E,2, TRUE)</f>
        <v>2</v>
      </c>
      <c r="C232" s="3">
        <f>VLOOKUP(A232,'Demo Data'!A:E,3, TRUE)</f>
        <v>0</v>
      </c>
      <c r="D232" s="3">
        <f>VLOOKUP(A232,'Demo Data'!A:E,4, TRUE)</f>
        <v>1</v>
      </c>
      <c r="E232" s="3" t="str">
        <f>VLOOKUP(A232,'Demo Data'!A:E,5, TRUE)</f>
        <v>NA</v>
      </c>
      <c r="F232" t="e">
        <f>VLOOKUP(A232, 'Physical Activity Data '!A:B,2,FALSE)</f>
        <v>#N/A</v>
      </c>
      <c r="G232" t="e">
        <f>VLOOKUP(A232,'Telomere data '!A:B, 2,)</f>
        <v>#N/A</v>
      </c>
      <c r="H232" t="str">
        <f>VLOOKUP(A232, 'BMI Data'!A:B,2,FALSE)</f>
        <v>NA</v>
      </c>
      <c r="I232" t="e">
        <f>VLOOKUP(A232, 'Physical Activity Data '!A:E,5,FALSE)</f>
        <v>#N/A</v>
      </c>
      <c r="J232" t="e">
        <f>VLOOKUP(A232, 'Physical Activity Data '!A:E,4,FALSE)</f>
        <v>#N/A</v>
      </c>
    </row>
    <row r="233" spans="1:10" x14ac:dyDescent="0.25">
      <c r="A233">
        <v>10197</v>
      </c>
      <c r="B233" s="3">
        <f>VLOOKUP(A233,'Demo Data'!A:E,2, TRUE)</f>
        <v>1</v>
      </c>
      <c r="C233" s="3">
        <f>VLOOKUP(A233,'Demo Data'!A:E,3, TRUE)</f>
        <v>0</v>
      </c>
      <c r="D233" s="3">
        <f>VLOOKUP(A233,'Demo Data'!A:E,4, TRUE)</f>
        <v>3</v>
      </c>
      <c r="E233" s="3" t="str">
        <f>VLOOKUP(A233,'Demo Data'!A:E,5, TRUE)</f>
        <v>NA</v>
      </c>
      <c r="F233" t="e">
        <f>VLOOKUP(A233, 'Physical Activity Data '!A:B,2,FALSE)</f>
        <v>#N/A</v>
      </c>
      <c r="G233" t="e">
        <f>VLOOKUP(A233,'Telomere data '!A:B, 2,)</f>
        <v>#N/A</v>
      </c>
      <c r="H233" t="str">
        <f>VLOOKUP(A233, 'BMI Data'!A:B,2,FALSE)</f>
        <v>NA</v>
      </c>
      <c r="I233" t="e">
        <f>VLOOKUP(A233, 'Physical Activity Data '!A:E,5,FALSE)</f>
        <v>#N/A</v>
      </c>
      <c r="J233" t="e">
        <f>VLOOKUP(A233, 'Physical Activity Data '!A:E,4,FALSE)</f>
        <v>#N/A</v>
      </c>
    </row>
    <row r="234" spans="1:10" x14ac:dyDescent="0.25">
      <c r="A234">
        <v>10198</v>
      </c>
      <c r="B234" s="3">
        <f>VLOOKUP(A234,'Demo Data'!A:E,2, TRUE)</f>
        <v>2</v>
      </c>
      <c r="C234" s="3">
        <f>VLOOKUP(A234,'Demo Data'!A:E,3, TRUE)</f>
        <v>7</v>
      </c>
      <c r="D234" s="3">
        <f>VLOOKUP(A234,'Demo Data'!A:E,4, TRUE)</f>
        <v>3</v>
      </c>
      <c r="E234" s="3">
        <f>VLOOKUP(A234,'Demo Data'!A:E,5, TRUE)</f>
        <v>1</v>
      </c>
      <c r="F234" t="e">
        <f>VLOOKUP(A234, 'Physical Activity Data '!A:B,2,FALSE)</f>
        <v>#N/A</v>
      </c>
      <c r="G234" t="e">
        <f>VLOOKUP(A234,'Telomere data '!A:B, 2,)</f>
        <v>#N/A</v>
      </c>
      <c r="H234">
        <f>VLOOKUP(A234, 'BMI Data'!A:B,2,FALSE)</f>
        <v>14.19</v>
      </c>
      <c r="I234" t="e">
        <f>VLOOKUP(A234, 'Physical Activity Data '!A:E,5,FALSE)</f>
        <v>#N/A</v>
      </c>
      <c r="J234" t="e">
        <f>VLOOKUP(A234, 'Physical Activity Data '!A:E,4,FALSE)</f>
        <v>#N/A</v>
      </c>
    </row>
    <row r="235" spans="1:10" x14ac:dyDescent="0.25">
      <c r="A235">
        <v>10199</v>
      </c>
      <c r="B235" s="3">
        <f>VLOOKUP(A235,'Demo Data'!A:E,2, TRUE)</f>
        <v>2</v>
      </c>
      <c r="C235" s="3">
        <f>VLOOKUP(A235,'Demo Data'!A:E,3, TRUE)</f>
        <v>30</v>
      </c>
      <c r="D235" s="3">
        <f>VLOOKUP(A235,'Demo Data'!A:E,4, TRUE)</f>
        <v>5</v>
      </c>
      <c r="E235" s="3">
        <f>VLOOKUP(A235,'Demo Data'!A:E,5, TRUE)</f>
        <v>2</v>
      </c>
      <c r="F235" t="e">
        <f>VLOOKUP(A235, 'Physical Activity Data '!A:B,2,FALSE)</f>
        <v>#N/A</v>
      </c>
      <c r="G235" t="e">
        <f>VLOOKUP(A235,'Telomere data '!A:B, 2,)</f>
        <v>#N/A</v>
      </c>
      <c r="H235">
        <f>VLOOKUP(A235, 'BMI Data'!A:B,2,FALSE)</f>
        <v>20.75</v>
      </c>
      <c r="I235" t="e">
        <f>VLOOKUP(A235, 'Physical Activity Data '!A:E,5,FALSE)</f>
        <v>#N/A</v>
      </c>
      <c r="J235" t="e">
        <f>VLOOKUP(A235, 'Physical Activity Data '!A:E,4,FALSE)</f>
        <v>#N/A</v>
      </c>
    </row>
    <row r="236" spans="1:10" x14ac:dyDescent="0.25">
      <c r="A236">
        <v>10200</v>
      </c>
      <c r="B236" s="3">
        <f>VLOOKUP(A236,'Demo Data'!A:E,2, TRUE)</f>
        <v>1</v>
      </c>
      <c r="C236" s="3">
        <f>VLOOKUP(A236,'Demo Data'!A:E,3, TRUE)</f>
        <v>10</v>
      </c>
      <c r="D236" s="3">
        <f>VLOOKUP(A236,'Demo Data'!A:E,4, TRUE)</f>
        <v>4</v>
      </c>
      <c r="E236" s="3">
        <f>VLOOKUP(A236,'Demo Data'!A:E,5, TRUE)</f>
        <v>1</v>
      </c>
      <c r="F236" t="e">
        <f>VLOOKUP(A236, 'Physical Activity Data '!A:B,2,FALSE)</f>
        <v>#N/A</v>
      </c>
      <c r="G236" t="e">
        <f>VLOOKUP(A236,'Telomere data '!A:B, 2,)</f>
        <v>#N/A</v>
      </c>
      <c r="H236">
        <f>VLOOKUP(A236, 'BMI Data'!A:B,2,FALSE)</f>
        <v>16.170000000000002</v>
      </c>
      <c r="I236" t="e">
        <f>VLOOKUP(A236, 'Physical Activity Data '!A:E,5,FALSE)</f>
        <v>#N/A</v>
      </c>
      <c r="J236" t="e">
        <f>VLOOKUP(A236, 'Physical Activity Data '!A:E,4,FALSE)</f>
        <v>#N/A</v>
      </c>
    </row>
    <row r="237" spans="1:10" x14ac:dyDescent="0.25">
      <c r="A237">
        <v>10201</v>
      </c>
      <c r="B237" s="3">
        <f>VLOOKUP(A237,'Demo Data'!A:E,2, TRUE)</f>
        <v>1</v>
      </c>
      <c r="C237" s="3">
        <f>VLOOKUP(A237,'Demo Data'!A:E,3, TRUE)</f>
        <v>40</v>
      </c>
      <c r="D237" s="3">
        <f>VLOOKUP(A237,'Demo Data'!A:E,4, TRUE)</f>
        <v>3</v>
      </c>
      <c r="E237" s="3">
        <f>VLOOKUP(A237,'Demo Data'!A:E,5, TRUE)</f>
        <v>2</v>
      </c>
      <c r="F237">
        <f>VLOOKUP(A237, 'Physical Activity Data '!A:B,2,FALSE)</f>
        <v>1</v>
      </c>
      <c r="G237">
        <f>VLOOKUP(A237,'Telomere data '!A:B, 2,)</f>
        <v>0.84098996400000003</v>
      </c>
      <c r="H237">
        <f>VLOOKUP(A237, 'BMI Data'!A:B,2,FALSE)</f>
        <v>36.72</v>
      </c>
      <c r="I237">
        <f>VLOOKUP(A237, 'Physical Activity Data '!A:E,5,FALSE)</f>
        <v>6</v>
      </c>
      <c r="J237">
        <f>VLOOKUP(A237, 'Physical Activity Data '!A:E,4,FALSE)</f>
        <v>60</v>
      </c>
    </row>
    <row r="238" spans="1:10" x14ac:dyDescent="0.25">
      <c r="A238">
        <v>10202</v>
      </c>
      <c r="B238" s="3">
        <f>VLOOKUP(A238,'Demo Data'!A:E,2, TRUE)</f>
        <v>2</v>
      </c>
      <c r="C238" s="3">
        <f>VLOOKUP(A238,'Demo Data'!A:E,3, TRUE)</f>
        <v>26</v>
      </c>
      <c r="D238" s="3">
        <f>VLOOKUP(A238,'Demo Data'!A:E,4, TRUE)</f>
        <v>3</v>
      </c>
      <c r="E238" s="3">
        <f>VLOOKUP(A238,'Demo Data'!A:E,5, TRUE)</f>
        <v>3</v>
      </c>
      <c r="F238">
        <f>VLOOKUP(A238, 'Physical Activity Data '!A:B,2,FALSE)</f>
        <v>1</v>
      </c>
      <c r="G238">
        <f>VLOOKUP(A238,'Telomere data '!A:B, 2,)</f>
        <v>1.4649207129999999</v>
      </c>
      <c r="H238">
        <f>VLOOKUP(A238, 'BMI Data'!A:B,2,FALSE)</f>
        <v>28.49</v>
      </c>
      <c r="I238">
        <f>VLOOKUP(A238, 'Physical Activity Data '!A:E,5,FALSE)</f>
        <v>5</v>
      </c>
      <c r="J238">
        <f>VLOOKUP(A238, 'Physical Activity Data '!A:E,4,FALSE)</f>
        <v>30</v>
      </c>
    </row>
    <row r="239" spans="1:10" x14ac:dyDescent="0.25">
      <c r="A239">
        <v>10203</v>
      </c>
      <c r="B239" s="3">
        <f>VLOOKUP(A239,'Demo Data'!A:E,2, TRUE)</f>
        <v>1</v>
      </c>
      <c r="C239" s="3">
        <f>VLOOKUP(A239,'Demo Data'!A:E,3, TRUE)</f>
        <v>48</v>
      </c>
      <c r="D239" s="3">
        <f>VLOOKUP(A239,'Demo Data'!A:E,4, TRUE)</f>
        <v>3</v>
      </c>
      <c r="E239" s="3">
        <f>VLOOKUP(A239,'Demo Data'!A:E,5, TRUE)</f>
        <v>3</v>
      </c>
      <c r="F239" t="e">
        <f>VLOOKUP(A239, 'Physical Activity Data '!A:B,2,FALSE)</f>
        <v>#N/A</v>
      </c>
      <c r="G239">
        <f>VLOOKUP(A239,'Telomere data '!A:B, 2,)</f>
        <v>1.0957488120000001</v>
      </c>
      <c r="H239">
        <f>VLOOKUP(A239, 'BMI Data'!A:B,2,FALSE)</f>
        <v>27.24</v>
      </c>
      <c r="I239" t="e">
        <f>VLOOKUP(A239, 'Physical Activity Data '!A:E,5,FALSE)</f>
        <v>#N/A</v>
      </c>
      <c r="J239" t="e">
        <f>VLOOKUP(A239, 'Physical Activity Data '!A:E,4,FALSE)</f>
        <v>#N/A</v>
      </c>
    </row>
    <row r="240" spans="1:10" x14ac:dyDescent="0.25">
      <c r="A240">
        <v>10204</v>
      </c>
      <c r="B240" s="3">
        <f>VLOOKUP(A240,'Demo Data'!A:E,2, TRUE)</f>
        <v>2</v>
      </c>
      <c r="C240" s="3">
        <f>VLOOKUP(A240,'Demo Data'!A:E,3, TRUE)</f>
        <v>14</v>
      </c>
      <c r="D240" s="3">
        <f>VLOOKUP(A240,'Demo Data'!A:E,4, TRUE)</f>
        <v>4</v>
      </c>
      <c r="E240" s="3">
        <f>VLOOKUP(A240,'Demo Data'!A:E,5, TRUE)</f>
        <v>1</v>
      </c>
      <c r="F240">
        <f>VLOOKUP(A240, 'Physical Activity Data '!A:B,2,FALSE)</f>
        <v>1</v>
      </c>
      <c r="G240" t="e">
        <f>VLOOKUP(A240,'Telomere data '!A:B, 2,)</f>
        <v>#N/A</v>
      </c>
      <c r="H240">
        <f>VLOOKUP(A240, 'BMI Data'!A:B,2,FALSE)</f>
        <v>31.66</v>
      </c>
      <c r="I240">
        <f>VLOOKUP(A240, 'Physical Activity Data '!A:E,5,FALSE)</f>
        <v>6</v>
      </c>
      <c r="J240">
        <f>VLOOKUP(A240, 'Physical Activity Data '!A:E,4,FALSE)</f>
        <v>11</v>
      </c>
    </row>
    <row r="241" spans="1:10" x14ac:dyDescent="0.25">
      <c r="A241">
        <v>10205</v>
      </c>
      <c r="B241" s="3">
        <f>VLOOKUP(A241,'Demo Data'!A:E,2, TRUE)</f>
        <v>1</v>
      </c>
      <c r="C241" s="3">
        <f>VLOOKUP(A241,'Demo Data'!A:E,3, TRUE)</f>
        <v>67</v>
      </c>
      <c r="D241" s="3">
        <f>VLOOKUP(A241,'Demo Data'!A:E,4, TRUE)</f>
        <v>3</v>
      </c>
      <c r="E241" s="3">
        <f>VLOOKUP(A241,'Demo Data'!A:E,5, TRUE)</f>
        <v>2</v>
      </c>
      <c r="F241" t="e">
        <f>VLOOKUP(A241, 'Physical Activity Data '!A:B,2,FALSE)</f>
        <v>#N/A</v>
      </c>
      <c r="G241">
        <f>VLOOKUP(A241,'Telomere data '!A:B, 2,)</f>
        <v>0.71891856799999998</v>
      </c>
      <c r="H241">
        <f>VLOOKUP(A241, 'BMI Data'!A:B,2,FALSE)</f>
        <v>23.99</v>
      </c>
      <c r="I241" t="e">
        <f>VLOOKUP(A241, 'Physical Activity Data '!A:E,5,FALSE)</f>
        <v>#N/A</v>
      </c>
      <c r="J241" t="e">
        <f>VLOOKUP(A241, 'Physical Activity Data '!A:E,4,FALSE)</f>
        <v>#N/A</v>
      </c>
    </row>
    <row r="242" spans="1:10" x14ac:dyDescent="0.25">
      <c r="A242">
        <v>10206</v>
      </c>
      <c r="B242" s="3">
        <f>VLOOKUP(A242,'Demo Data'!A:E,2, TRUE)</f>
        <v>2</v>
      </c>
      <c r="C242" s="3">
        <f>VLOOKUP(A242,'Demo Data'!A:E,3, TRUE)</f>
        <v>8</v>
      </c>
      <c r="D242" s="3">
        <f>VLOOKUP(A242,'Demo Data'!A:E,4, TRUE)</f>
        <v>4</v>
      </c>
      <c r="E242" s="3">
        <f>VLOOKUP(A242,'Demo Data'!A:E,5, TRUE)</f>
        <v>1</v>
      </c>
      <c r="F242" t="e">
        <f>VLOOKUP(A242, 'Physical Activity Data '!A:B,2,FALSE)</f>
        <v>#N/A</v>
      </c>
      <c r="G242" t="e">
        <f>VLOOKUP(A242,'Telomere data '!A:B, 2,)</f>
        <v>#N/A</v>
      </c>
      <c r="H242">
        <f>VLOOKUP(A242, 'BMI Data'!A:B,2,FALSE)</f>
        <v>16.59</v>
      </c>
      <c r="I242" t="e">
        <f>VLOOKUP(A242, 'Physical Activity Data '!A:E,5,FALSE)</f>
        <v>#N/A</v>
      </c>
      <c r="J242" t="e">
        <f>VLOOKUP(A242, 'Physical Activity Data '!A:E,4,FALSE)</f>
        <v>#N/A</v>
      </c>
    </row>
    <row r="243" spans="1:10" x14ac:dyDescent="0.25">
      <c r="A243">
        <v>10207</v>
      </c>
      <c r="B243" s="3">
        <f>VLOOKUP(A243,'Demo Data'!A:E,2, TRUE)</f>
        <v>2</v>
      </c>
      <c r="C243" s="3">
        <f>VLOOKUP(A243,'Demo Data'!A:E,3, TRUE)</f>
        <v>66</v>
      </c>
      <c r="D243" s="3">
        <f>VLOOKUP(A243,'Demo Data'!A:E,4, TRUE)</f>
        <v>3</v>
      </c>
      <c r="E243" s="3">
        <f>VLOOKUP(A243,'Demo Data'!A:E,5, TRUE)</f>
        <v>3</v>
      </c>
      <c r="F243" t="e">
        <f>VLOOKUP(A243, 'Physical Activity Data '!A:B,2,FALSE)</f>
        <v>#N/A</v>
      </c>
      <c r="G243">
        <f>VLOOKUP(A243,'Telomere data '!A:B, 2,)</f>
        <v>0.90452199499999997</v>
      </c>
      <c r="H243">
        <f>VLOOKUP(A243, 'BMI Data'!A:B,2,FALSE)</f>
        <v>42.03</v>
      </c>
      <c r="I243" t="e">
        <f>VLOOKUP(A243, 'Physical Activity Data '!A:E,5,FALSE)</f>
        <v>#N/A</v>
      </c>
      <c r="J243" t="e">
        <f>VLOOKUP(A243, 'Physical Activity Data '!A:E,4,FALSE)</f>
        <v>#N/A</v>
      </c>
    </row>
    <row r="244" spans="1:10" x14ac:dyDescent="0.25">
      <c r="A244">
        <v>10208</v>
      </c>
      <c r="B244" s="3">
        <f>VLOOKUP(A244,'Demo Data'!A:E,2, TRUE)</f>
        <v>1</v>
      </c>
      <c r="C244" s="3">
        <f>VLOOKUP(A244,'Demo Data'!A:E,3, TRUE)</f>
        <v>12</v>
      </c>
      <c r="D244" s="3">
        <f>VLOOKUP(A244,'Demo Data'!A:E,4, TRUE)</f>
        <v>3</v>
      </c>
      <c r="E244" s="3">
        <f>VLOOKUP(A244,'Demo Data'!A:E,5, TRUE)</f>
        <v>1</v>
      </c>
      <c r="F244">
        <f>VLOOKUP(A244, 'Physical Activity Data '!A:B,2,FALSE)</f>
        <v>1</v>
      </c>
      <c r="G244" t="e">
        <f>VLOOKUP(A244,'Telomere data '!A:B, 2,)</f>
        <v>#N/A</v>
      </c>
      <c r="H244">
        <f>VLOOKUP(A244, 'BMI Data'!A:B,2,FALSE)</f>
        <v>31.42</v>
      </c>
      <c r="I244">
        <f>VLOOKUP(A244, 'Physical Activity Data '!A:E,5,FALSE)</f>
        <v>4</v>
      </c>
      <c r="J244">
        <f>VLOOKUP(A244, 'Physical Activity Data '!A:E,4,FALSE)</f>
        <v>30</v>
      </c>
    </row>
    <row r="245" spans="1:10" x14ac:dyDescent="0.25">
      <c r="A245">
        <v>10209</v>
      </c>
      <c r="B245" s="3">
        <f>VLOOKUP(A245,'Demo Data'!A:E,2, TRUE)</f>
        <v>1</v>
      </c>
      <c r="C245" s="3">
        <f>VLOOKUP(A245,'Demo Data'!A:E,3, TRUE)</f>
        <v>0</v>
      </c>
      <c r="D245" s="3">
        <f>VLOOKUP(A245,'Demo Data'!A:E,4, TRUE)</f>
        <v>1</v>
      </c>
      <c r="E245" s="3" t="str">
        <f>VLOOKUP(A245,'Demo Data'!A:E,5, TRUE)</f>
        <v>NA</v>
      </c>
      <c r="F245" t="e">
        <f>VLOOKUP(A245, 'Physical Activity Data '!A:B,2,FALSE)</f>
        <v>#N/A</v>
      </c>
      <c r="G245" t="e">
        <f>VLOOKUP(A245,'Telomere data '!A:B, 2,)</f>
        <v>#N/A</v>
      </c>
      <c r="H245" t="str">
        <f>VLOOKUP(A245, 'BMI Data'!A:B,2,FALSE)</f>
        <v>NA</v>
      </c>
      <c r="I245" t="e">
        <f>VLOOKUP(A245, 'Physical Activity Data '!A:E,5,FALSE)</f>
        <v>#N/A</v>
      </c>
      <c r="J245" t="e">
        <f>VLOOKUP(A245, 'Physical Activity Data '!A:E,4,FALSE)</f>
        <v>#N/A</v>
      </c>
    </row>
    <row r="246" spans="1:10" x14ac:dyDescent="0.25">
      <c r="A246">
        <v>10210</v>
      </c>
      <c r="B246" s="3">
        <f>VLOOKUP(A246,'Demo Data'!A:E,2, TRUE)</f>
        <v>2</v>
      </c>
      <c r="C246" s="3">
        <f>VLOOKUP(A246,'Demo Data'!A:E,3, TRUE)</f>
        <v>12</v>
      </c>
      <c r="D246" s="3">
        <f>VLOOKUP(A246,'Demo Data'!A:E,4, TRUE)</f>
        <v>4</v>
      </c>
      <c r="E246" s="3">
        <f>VLOOKUP(A246,'Demo Data'!A:E,5, TRUE)</f>
        <v>1</v>
      </c>
      <c r="F246" t="e">
        <f>VLOOKUP(A246, 'Physical Activity Data '!A:B,2,FALSE)</f>
        <v>#N/A</v>
      </c>
      <c r="G246" t="e">
        <f>VLOOKUP(A246,'Telomere data '!A:B, 2,)</f>
        <v>#N/A</v>
      </c>
      <c r="H246">
        <f>VLOOKUP(A246, 'BMI Data'!A:B,2,FALSE)</f>
        <v>18.399999999999999</v>
      </c>
      <c r="I246" t="e">
        <f>VLOOKUP(A246, 'Physical Activity Data '!A:E,5,FALSE)</f>
        <v>#N/A</v>
      </c>
      <c r="J246" t="e">
        <f>VLOOKUP(A246, 'Physical Activity Data '!A:E,4,FALSE)</f>
        <v>#N/A</v>
      </c>
    </row>
    <row r="247" spans="1:10" x14ac:dyDescent="0.25">
      <c r="A247">
        <v>10211</v>
      </c>
      <c r="B247" s="3">
        <f>VLOOKUP(A247,'Demo Data'!A:E,2, TRUE)</f>
        <v>1</v>
      </c>
      <c r="C247" s="3">
        <f>VLOOKUP(A247,'Demo Data'!A:E,3, TRUE)</f>
        <v>13</v>
      </c>
      <c r="D247" s="3">
        <f>VLOOKUP(A247,'Demo Data'!A:E,4, TRUE)</f>
        <v>5</v>
      </c>
      <c r="E247" s="3">
        <f>VLOOKUP(A247,'Demo Data'!A:E,5, TRUE)</f>
        <v>1</v>
      </c>
      <c r="F247">
        <f>VLOOKUP(A247, 'Physical Activity Data '!A:B,2,FALSE)</f>
        <v>1</v>
      </c>
      <c r="G247" t="e">
        <f>VLOOKUP(A247,'Telomere data '!A:B, 2,)</f>
        <v>#N/A</v>
      </c>
      <c r="H247">
        <f>VLOOKUP(A247, 'BMI Data'!A:B,2,FALSE)</f>
        <v>15.99</v>
      </c>
      <c r="I247">
        <f>VLOOKUP(A247, 'Physical Activity Data '!A:E,5,FALSE)</f>
        <v>3.5</v>
      </c>
      <c r="J247">
        <f>VLOOKUP(A247, 'Physical Activity Data '!A:E,4,FALSE)</f>
        <v>15</v>
      </c>
    </row>
    <row r="248" spans="1:10" x14ac:dyDescent="0.25">
      <c r="A248">
        <v>10212</v>
      </c>
      <c r="B248" s="3">
        <f>VLOOKUP(A248,'Demo Data'!A:E,2, TRUE)</f>
        <v>2</v>
      </c>
      <c r="C248" s="3">
        <f>VLOOKUP(A248,'Demo Data'!A:E,3, TRUE)</f>
        <v>4</v>
      </c>
      <c r="D248" s="3">
        <f>VLOOKUP(A248,'Demo Data'!A:E,4, TRUE)</f>
        <v>3</v>
      </c>
      <c r="E248" s="3" t="str">
        <f>VLOOKUP(A248,'Demo Data'!A:E,5, TRUE)</f>
        <v>NA</v>
      </c>
      <c r="F248" t="e">
        <f>VLOOKUP(A248, 'Physical Activity Data '!A:B,2,FALSE)</f>
        <v>#N/A</v>
      </c>
      <c r="G248" t="e">
        <f>VLOOKUP(A248,'Telomere data '!A:B, 2,)</f>
        <v>#N/A</v>
      </c>
      <c r="H248">
        <f>VLOOKUP(A248, 'BMI Data'!A:B,2,FALSE)</f>
        <v>15.08</v>
      </c>
      <c r="I248" t="e">
        <f>VLOOKUP(A248, 'Physical Activity Data '!A:E,5,FALSE)</f>
        <v>#N/A</v>
      </c>
      <c r="J248" t="e">
        <f>VLOOKUP(A248, 'Physical Activity Data '!A:E,4,FALSE)</f>
        <v>#N/A</v>
      </c>
    </row>
    <row r="249" spans="1:10" x14ac:dyDescent="0.25">
      <c r="A249">
        <v>10213</v>
      </c>
      <c r="B249" s="3">
        <f>VLOOKUP(A249,'Demo Data'!A:E,2, TRUE)</f>
        <v>1</v>
      </c>
      <c r="C249" s="3">
        <f>VLOOKUP(A249,'Demo Data'!A:E,3, TRUE)</f>
        <v>4</v>
      </c>
      <c r="D249" s="3">
        <f>VLOOKUP(A249,'Demo Data'!A:E,4, TRUE)</f>
        <v>4</v>
      </c>
      <c r="E249" s="3" t="str">
        <f>VLOOKUP(A249,'Demo Data'!A:E,5, TRUE)</f>
        <v>NA</v>
      </c>
      <c r="F249" t="e">
        <f>VLOOKUP(A249, 'Physical Activity Data '!A:B,2,FALSE)</f>
        <v>#N/A</v>
      </c>
      <c r="G249" t="e">
        <f>VLOOKUP(A249,'Telomere data '!A:B, 2,)</f>
        <v>#N/A</v>
      </c>
      <c r="H249">
        <f>VLOOKUP(A249, 'BMI Data'!A:B,2,FALSE)</f>
        <v>15.91</v>
      </c>
      <c r="I249" t="e">
        <f>VLOOKUP(A249, 'Physical Activity Data '!A:E,5,FALSE)</f>
        <v>#N/A</v>
      </c>
      <c r="J249" t="e">
        <f>VLOOKUP(A249, 'Physical Activity Data '!A:E,4,FALSE)</f>
        <v>#N/A</v>
      </c>
    </row>
    <row r="250" spans="1:10" x14ac:dyDescent="0.25">
      <c r="A250">
        <v>10214</v>
      </c>
      <c r="B250" s="3">
        <f>VLOOKUP(A250,'Demo Data'!A:E,2, TRUE)</f>
        <v>1</v>
      </c>
      <c r="C250" s="3">
        <f>VLOOKUP(A250,'Demo Data'!A:E,3, TRUE)</f>
        <v>12</v>
      </c>
      <c r="D250" s="3">
        <f>VLOOKUP(A250,'Demo Data'!A:E,4, TRUE)</f>
        <v>4</v>
      </c>
      <c r="E250" s="3">
        <f>VLOOKUP(A250,'Demo Data'!A:E,5, TRUE)</f>
        <v>1</v>
      </c>
      <c r="F250" t="e">
        <f>VLOOKUP(A250, 'Physical Activity Data '!A:B,2,FALSE)</f>
        <v>#N/A</v>
      </c>
      <c r="G250" t="e">
        <f>VLOOKUP(A250,'Telomere data '!A:B, 2,)</f>
        <v>#N/A</v>
      </c>
      <c r="H250">
        <f>VLOOKUP(A250, 'BMI Data'!A:B,2,FALSE)</f>
        <v>18.45</v>
      </c>
      <c r="I250" t="e">
        <f>VLOOKUP(A250, 'Physical Activity Data '!A:E,5,FALSE)</f>
        <v>#N/A</v>
      </c>
      <c r="J250" t="e">
        <f>VLOOKUP(A250, 'Physical Activity Data '!A:E,4,FALSE)</f>
        <v>#N/A</v>
      </c>
    </row>
    <row r="251" spans="1:10" x14ac:dyDescent="0.25">
      <c r="A251">
        <v>10215</v>
      </c>
      <c r="B251" s="3">
        <f>VLOOKUP(A251,'Demo Data'!A:E,2, TRUE)</f>
        <v>1</v>
      </c>
      <c r="C251" s="3">
        <f>VLOOKUP(A251,'Demo Data'!A:E,3, TRUE)</f>
        <v>8</v>
      </c>
      <c r="D251" s="3">
        <f>VLOOKUP(A251,'Demo Data'!A:E,4, TRUE)</f>
        <v>1</v>
      </c>
      <c r="E251" s="3">
        <f>VLOOKUP(A251,'Demo Data'!A:E,5, TRUE)</f>
        <v>1</v>
      </c>
      <c r="F251" t="e">
        <f>VLOOKUP(A251, 'Physical Activity Data '!A:B,2,FALSE)</f>
        <v>#N/A</v>
      </c>
      <c r="G251" t="e">
        <f>VLOOKUP(A251,'Telomere data '!A:B, 2,)</f>
        <v>#N/A</v>
      </c>
      <c r="H251">
        <f>VLOOKUP(A251, 'BMI Data'!A:B,2,FALSE)</f>
        <v>17.420000000000002</v>
      </c>
      <c r="I251" t="e">
        <f>VLOOKUP(A251, 'Physical Activity Data '!A:E,5,FALSE)</f>
        <v>#N/A</v>
      </c>
      <c r="J251" t="e">
        <f>VLOOKUP(A251, 'Physical Activity Data '!A:E,4,FALSE)</f>
        <v>#N/A</v>
      </c>
    </row>
    <row r="252" spans="1:10" x14ac:dyDescent="0.25">
      <c r="A252">
        <v>10216</v>
      </c>
      <c r="B252" s="3">
        <f>VLOOKUP(A252,'Demo Data'!A:E,2, TRUE)</f>
        <v>2</v>
      </c>
      <c r="C252" s="3">
        <f>VLOOKUP(A252,'Demo Data'!A:E,3, TRUE)</f>
        <v>18</v>
      </c>
      <c r="D252" s="3">
        <f>VLOOKUP(A252,'Demo Data'!A:E,4, TRUE)</f>
        <v>3</v>
      </c>
      <c r="E252" s="3">
        <f>VLOOKUP(A252,'Demo Data'!A:E,5, TRUE)</f>
        <v>2</v>
      </c>
      <c r="F252">
        <f>VLOOKUP(A252, 'Physical Activity Data '!A:B,2,FALSE)</f>
        <v>1</v>
      </c>
      <c r="G252" t="e">
        <f>VLOOKUP(A252,'Telomere data '!A:B, 2,)</f>
        <v>#N/A</v>
      </c>
      <c r="H252">
        <f>VLOOKUP(A252, 'BMI Data'!A:B,2,FALSE)</f>
        <v>24.18</v>
      </c>
      <c r="I252">
        <f>VLOOKUP(A252, 'Physical Activity Data '!A:E,5,FALSE)</f>
        <v>3.5</v>
      </c>
      <c r="J252">
        <f>VLOOKUP(A252, 'Physical Activity Data '!A:E,4,FALSE)</f>
        <v>30</v>
      </c>
    </row>
    <row r="253" spans="1:10" x14ac:dyDescent="0.25">
      <c r="A253">
        <v>10217</v>
      </c>
      <c r="B253" s="3">
        <f>VLOOKUP(A253,'Demo Data'!A:E,2, TRUE)</f>
        <v>2</v>
      </c>
      <c r="C253" s="3">
        <f>VLOOKUP(A253,'Demo Data'!A:E,3, TRUE)</f>
        <v>2</v>
      </c>
      <c r="D253" s="3">
        <f>VLOOKUP(A253,'Demo Data'!A:E,4, TRUE)</f>
        <v>1</v>
      </c>
      <c r="E253" s="3" t="str">
        <f>VLOOKUP(A253,'Demo Data'!A:E,5, TRUE)</f>
        <v>NA</v>
      </c>
      <c r="F253" t="e">
        <f>VLOOKUP(A253, 'Physical Activity Data '!A:B,2,FALSE)</f>
        <v>#N/A</v>
      </c>
      <c r="G253" t="e">
        <f>VLOOKUP(A253,'Telomere data '!A:B, 2,)</f>
        <v>#N/A</v>
      </c>
      <c r="H253">
        <f>VLOOKUP(A253, 'BMI Data'!A:B,2,FALSE)</f>
        <v>14.94</v>
      </c>
      <c r="I253" t="e">
        <f>VLOOKUP(A253, 'Physical Activity Data '!A:E,5,FALSE)</f>
        <v>#N/A</v>
      </c>
      <c r="J253" t="e">
        <f>VLOOKUP(A253, 'Physical Activity Data '!A:E,4,FALSE)</f>
        <v>#N/A</v>
      </c>
    </row>
    <row r="254" spans="1:10" x14ac:dyDescent="0.25">
      <c r="A254">
        <v>10218</v>
      </c>
      <c r="B254" s="3">
        <f>VLOOKUP(A254,'Demo Data'!A:E,2, TRUE)</f>
        <v>1</v>
      </c>
      <c r="C254" s="3">
        <f>VLOOKUP(A254,'Demo Data'!A:E,3, TRUE)</f>
        <v>0</v>
      </c>
      <c r="D254" s="3">
        <f>VLOOKUP(A254,'Demo Data'!A:E,4, TRUE)</f>
        <v>4</v>
      </c>
      <c r="E254" s="3" t="str">
        <f>VLOOKUP(A254,'Demo Data'!A:E,5, TRUE)</f>
        <v>NA</v>
      </c>
      <c r="F254" t="e">
        <f>VLOOKUP(A254, 'Physical Activity Data '!A:B,2,FALSE)</f>
        <v>#N/A</v>
      </c>
      <c r="G254" t="e">
        <f>VLOOKUP(A254,'Telomere data '!A:B, 2,)</f>
        <v>#N/A</v>
      </c>
      <c r="H254" t="str">
        <f>VLOOKUP(A254, 'BMI Data'!A:B,2,FALSE)</f>
        <v>NA</v>
      </c>
      <c r="I254" t="e">
        <f>VLOOKUP(A254, 'Physical Activity Data '!A:E,5,FALSE)</f>
        <v>#N/A</v>
      </c>
      <c r="J254" t="e">
        <f>VLOOKUP(A254, 'Physical Activity Data '!A:E,4,FALSE)</f>
        <v>#N/A</v>
      </c>
    </row>
    <row r="255" spans="1:10" x14ac:dyDescent="0.25">
      <c r="A255">
        <v>10219</v>
      </c>
      <c r="B255" s="3">
        <f>VLOOKUP(A255,'Demo Data'!A:E,2, TRUE)</f>
        <v>2</v>
      </c>
      <c r="C255" s="3">
        <f>VLOOKUP(A255,'Demo Data'!A:E,3, TRUE)</f>
        <v>55</v>
      </c>
      <c r="D255" s="3">
        <f>VLOOKUP(A255,'Demo Data'!A:E,4, TRUE)</f>
        <v>4</v>
      </c>
      <c r="E255" s="3">
        <f>VLOOKUP(A255,'Demo Data'!A:E,5, TRUE)</f>
        <v>3</v>
      </c>
      <c r="F255" t="e">
        <f>VLOOKUP(A255, 'Physical Activity Data '!A:B,2,FALSE)</f>
        <v>#N/A</v>
      </c>
      <c r="G255">
        <f>VLOOKUP(A255,'Telomere data '!A:B, 2,)</f>
        <v>1.2847352759999999</v>
      </c>
      <c r="H255">
        <f>VLOOKUP(A255, 'BMI Data'!A:B,2,FALSE)</f>
        <v>26.55</v>
      </c>
      <c r="I255" t="e">
        <f>VLOOKUP(A255, 'Physical Activity Data '!A:E,5,FALSE)</f>
        <v>#N/A</v>
      </c>
      <c r="J255" t="e">
        <f>VLOOKUP(A255, 'Physical Activity Data '!A:E,4,FALSE)</f>
        <v>#N/A</v>
      </c>
    </row>
    <row r="256" spans="1:10" x14ac:dyDescent="0.25">
      <c r="A256">
        <v>10220</v>
      </c>
      <c r="B256" s="3">
        <f>VLOOKUP(A256,'Demo Data'!A:E,2, TRUE)</f>
        <v>1</v>
      </c>
      <c r="C256" s="3">
        <f>VLOOKUP(A256,'Demo Data'!A:E,3, TRUE)</f>
        <v>18</v>
      </c>
      <c r="D256" s="3">
        <f>VLOOKUP(A256,'Demo Data'!A:E,4, TRUE)</f>
        <v>1</v>
      </c>
      <c r="E256" s="3">
        <f>VLOOKUP(A256,'Demo Data'!A:E,5, TRUE)</f>
        <v>1</v>
      </c>
      <c r="F256" t="e">
        <f>VLOOKUP(A256, 'Physical Activity Data '!A:B,2,FALSE)</f>
        <v>#N/A</v>
      </c>
      <c r="G256" t="e">
        <f>VLOOKUP(A256,'Telomere data '!A:B, 2,)</f>
        <v>#N/A</v>
      </c>
      <c r="H256">
        <f>VLOOKUP(A256, 'BMI Data'!A:B,2,FALSE)</f>
        <v>31.27</v>
      </c>
      <c r="I256" t="e">
        <f>VLOOKUP(A256, 'Physical Activity Data '!A:E,5,FALSE)</f>
        <v>#N/A</v>
      </c>
      <c r="J256" t="e">
        <f>VLOOKUP(A256, 'Physical Activity Data '!A:E,4,FALSE)</f>
        <v>#N/A</v>
      </c>
    </row>
    <row r="257" spans="1:10" x14ac:dyDescent="0.25">
      <c r="A257">
        <v>10221</v>
      </c>
      <c r="B257" s="3">
        <f>VLOOKUP(A257,'Demo Data'!A:E,2, TRUE)</f>
        <v>2</v>
      </c>
      <c r="C257" s="3">
        <f>VLOOKUP(A257,'Demo Data'!A:E,3, TRUE)</f>
        <v>13</v>
      </c>
      <c r="D257" s="3">
        <f>VLOOKUP(A257,'Demo Data'!A:E,4, TRUE)</f>
        <v>3</v>
      </c>
      <c r="E257" s="3">
        <f>VLOOKUP(A257,'Demo Data'!A:E,5, TRUE)</f>
        <v>1</v>
      </c>
      <c r="F257">
        <f>VLOOKUP(A257, 'Physical Activity Data '!A:B,2,FALSE)</f>
        <v>2</v>
      </c>
      <c r="G257" t="e">
        <f>VLOOKUP(A257,'Telomere data '!A:B, 2,)</f>
        <v>#N/A</v>
      </c>
      <c r="H257">
        <f>VLOOKUP(A257, 'BMI Data'!A:B,2,FALSE)</f>
        <v>24.74</v>
      </c>
      <c r="I257">
        <f>VLOOKUP(A257, 'Physical Activity Data '!A:E,5,FALSE)</f>
        <v>10</v>
      </c>
      <c r="J257">
        <f>VLOOKUP(A257, 'Physical Activity Data '!A:E,4,FALSE)</f>
        <v>10</v>
      </c>
    </row>
    <row r="258" spans="1:10" x14ac:dyDescent="0.25">
      <c r="A258">
        <v>10222</v>
      </c>
      <c r="B258" s="3">
        <f>VLOOKUP(A258,'Demo Data'!A:E,2, TRUE)</f>
        <v>1</v>
      </c>
      <c r="C258" s="3">
        <f>VLOOKUP(A258,'Demo Data'!A:E,3, TRUE)</f>
        <v>9</v>
      </c>
      <c r="D258" s="3">
        <f>VLOOKUP(A258,'Demo Data'!A:E,4, TRUE)</f>
        <v>1</v>
      </c>
      <c r="E258" s="3">
        <f>VLOOKUP(A258,'Demo Data'!A:E,5, TRUE)</f>
        <v>1</v>
      </c>
      <c r="F258" t="e">
        <f>VLOOKUP(A258, 'Physical Activity Data '!A:B,2,FALSE)</f>
        <v>#N/A</v>
      </c>
      <c r="G258" t="e">
        <f>VLOOKUP(A258,'Telomere data '!A:B, 2,)</f>
        <v>#N/A</v>
      </c>
      <c r="H258">
        <f>VLOOKUP(A258, 'BMI Data'!A:B,2,FALSE)</f>
        <v>14.14</v>
      </c>
      <c r="I258" t="e">
        <f>VLOOKUP(A258, 'Physical Activity Data '!A:E,5,FALSE)</f>
        <v>#N/A</v>
      </c>
      <c r="J258" t="e">
        <f>VLOOKUP(A258, 'Physical Activity Data '!A:E,4,FALSE)</f>
        <v>#N/A</v>
      </c>
    </row>
    <row r="259" spans="1:10" x14ac:dyDescent="0.25">
      <c r="A259">
        <v>10223</v>
      </c>
      <c r="B259" s="3">
        <f>VLOOKUP(A259,'Demo Data'!A:E,2, TRUE)</f>
        <v>1</v>
      </c>
      <c r="C259" s="3">
        <f>VLOOKUP(A259,'Demo Data'!A:E,3, TRUE)</f>
        <v>0</v>
      </c>
      <c r="D259" s="3">
        <f>VLOOKUP(A259,'Demo Data'!A:E,4, TRUE)</f>
        <v>3</v>
      </c>
      <c r="E259" s="3" t="str">
        <f>VLOOKUP(A259,'Demo Data'!A:E,5, TRUE)</f>
        <v>NA</v>
      </c>
      <c r="F259" t="e">
        <f>VLOOKUP(A259, 'Physical Activity Data '!A:B,2,FALSE)</f>
        <v>#N/A</v>
      </c>
      <c r="G259" t="e">
        <f>VLOOKUP(A259,'Telomere data '!A:B, 2,)</f>
        <v>#N/A</v>
      </c>
      <c r="H259" t="str">
        <f>VLOOKUP(A259, 'BMI Data'!A:B,2,FALSE)</f>
        <v>NA</v>
      </c>
      <c r="I259" t="e">
        <f>VLOOKUP(A259, 'Physical Activity Data '!A:E,5,FALSE)</f>
        <v>#N/A</v>
      </c>
      <c r="J259" t="e">
        <f>VLOOKUP(A259, 'Physical Activity Data '!A:E,4,FALSE)</f>
        <v>#N/A</v>
      </c>
    </row>
    <row r="260" spans="1:10" x14ac:dyDescent="0.25">
      <c r="A260">
        <v>10224</v>
      </c>
      <c r="B260" s="3">
        <f>VLOOKUP(A260,'Demo Data'!A:E,2, TRUE)</f>
        <v>2</v>
      </c>
      <c r="C260" s="3">
        <f>VLOOKUP(A260,'Demo Data'!A:E,3, TRUE)</f>
        <v>17</v>
      </c>
      <c r="D260" s="3">
        <f>VLOOKUP(A260,'Demo Data'!A:E,4, TRUE)</f>
        <v>1</v>
      </c>
      <c r="E260" s="3">
        <f>VLOOKUP(A260,'Demo Data'!A:E,5, TRUE)</f>
        <v>1</v>
      </c>
      <c r="F260">
        <f>VLOOKUP(A260, 'Physical Activity Data '!A:B,2,FALSE)</f>
        <v>2</v>
      </c>
      <c r="G260" t="e">
        <f>VLOOKUP(A260,'Telomere data '!A:B, 2,)</f>
        <v>#N/A</v>
      </c>
      <c r="H260">
        <f>VLOOKUP(A260, 'BMI Data'!A:B,2,FALSE)</f>
        <v>23.21</v>
      </c>
      <c r="I260">
        <f>VLOOKUP(A260, 'Physical Activity Data '!A:E,5,FALSE)</f>
        <v>8</v>
      </c>
      <c r="J260">
        <f>VLOOKUP(A260, 'Physical Activity Data '!A:E,4,FALSE)</f>
        <v>40</v>
      </c>
    </row>
    <row r="261" spans="1:10" x14ac:dyDescent="0.25">
      <c r="A261">
        <v>10225</v>
      </c>
      <c r="B261" s="3">
        <f>VLOOKUP(A261,'Demo Data'!A:E,2, TRUE)</f>
        <v>1</v>
      </c>
      <c r="C261" s="3">
        <f>VLOOKUP(A261,'Demo Data'!A:E,3, TRUE)</f>
        <v>82</v>
      </c>
      <c r="D261" s="3">
        <f>VLOOKUP(A261,'Demo Data'!A:E,4, TRUE)</f>
        <v>3</v>
      </c>
      <c r="E261" s="3">
        <f>VLOOKUP(A261,'Demo Data'!A:E,5, TRUE)</f>
        <v>3</v>
      </c>
      <c r="F261" t="e">
        <f>VLOOKUP(A261, 'Physical Activity Data '!A:B,2,FALSE)</f>
        <v>#N/A</v>
      </c>
      <c r="G261">
        <f>VLOOKUP(A261,'Telomere data '!A:B, 2,)</f>
        <v>0.68151634100000003</v>
      </c>
      <c r="H261">
        <f>VLOOKUP(A261, 'BMI Data'!A:B,2,FALSE)</f>
        <v>25.22</v>
      </c>
      <c r="I261" t="e">
        <f>VLOOKUP(A261, 'Physical Activity Data '!A:E,5,FALSE)</f>
        <v>#N/A</v>
      </c>
      <c r="J261" t="e">
        <f>VLOOKUP(A261, 'Physical Activity Data '!A:E,4,FALSE)</f>
        <v>#N/A</v>
      </c>
    </row>
    <row r="262" spans="1:10" x14ac:dyDescent="0.25">
      <c r="A262">
        <v>10226</v>
      </c>
      <c r="B262" s="3">
        <f>VLOOKUP(A262,'Demo Data'!A:E,2, TRUE)</f>
        <v>1</v>
      </c>
      <c r="C262" s="3">
        <f>VLOOKUP(A262,'Demo Data'!A:E,3, TRUE)</f>
        <v>20</v>
      </c>
      <c r="D262" s="3">
        <f>VLOOKUP(A262,'Demo Data'!A:E,4, TRUE)</f>
        <v>3</v>
      </c>
      <c r="E262" s="3">
        <f>VLOOKUP(A262,'Demo Data'!A:E,5, TRUE)</f>
        <v>1</v>
      </c>
      <c r="F262">
        <f>VLOOKUP(A262, 'Physical Activity Data '!A:B,2,FALSE)</f>
        <v>2</v>
      </c>
      <c r="G262">
        <f>VLOOKUP(A262,'Telomere data '!A:B, 2,)</f>
        <v>1.0532875820000001</v>
      </c>
      <c r="H262">
        <f>VLOOKUP(A262, 'BMI Data'!A:B,2,FALSE)</f>
        <v>19.5</v>
      </c>
      <c r="I262">
        <f>VLOOKUP(A262, 'Physical Activity Data '!A:E,5,FALSE)</f>
        <v>6</v>
      </c>
      <c r="J262">
        <f>VLOOKUP(A262, 'Physical Activity Data '!A:E,4,FALSE)</f>
        <v>60</v>
      </c>
    </row>
    <row r="263" spans="1:10" x14ac:dyDescent="0.25">
      <c r="A263">
        <v>10227</v>
      </c>
      <c r="B263" s="3">
        <f>VLOOKUP(A263,'Demo Data'!A:E,2, TRUE)</f>
        <v>1</v>
      </c>
      <c r="C263" s="3">
        <f>VLOOKUP(A263,'Demo Data'!A:E,3, TRUE)</f>
        <v>72</v>
      </c>
      <c r="D263" s="3">
        <f>VLOOKUP(A263,'Demo Data'!A:E,4, TRUE)</f>
        <v>1</v>
      </c>
      <c r="E263" s="3">
        <f>VLOOKUP(A263,'Demo Data'!A:E,5, TRUE)</f>
        <v>2</v>
      </c>
      <c r="F263" t="e">
        <f>VLOOKUP(A263, 'Physical Activity Data '!A:B,2,FALSE)</f>
        <v>#N/A</v>
      </c>
      <c r="G263">
        <f>VLOOKUP(A263,'Telomere data '!A:B, 2,)</f>
        <v>0.75104203999999997</v>
      </c>
      <c r="H263" t="str">
        <f>VLOOKUP(A263, 'BMI Data'!A:B,2,FALSE)</f>
        <v>NA</v>
      </c>
      <c r="I263" t="e">
        <f>VLOOKUP(A263, 'Physical Activity Data '!A:E,5,FALSE)</f>
        <v>#N/A</v>
      </c>
      <c r="J263" t="e">
        <f>VLOOKUP(A263, 'Physical Activity Data '!A:E,4,FALSE)</f>
        <v>#N/A</v>
      </c>
    </row>
    <row r="264" spans="1:10" x14ac:dyDescent="0.25">
      <c r="A264">
        <v>10228</v>
      </c>
      <c r="B264" s="3">
        <f>VLOOKUP(A264,'Demo Data'!A:E,2, TRUE)</f>
        <v>2</v>
      </c>
      <c r="C264" s="3">
        <f>VLOOKUP(A264,'Demo Data'!A:E,3, TRUE)</f>
        <v>38</v>
      </c>
      <c r="D264" s="3">
        <f>VLOOKUP(A264,'Demo Data'!A:E,4, TRUE)</f>
        <v>1</v>
      </c>
      <c r="E264" s="3">
        <f>VLOOKUP(A264,'Demo Data'!A:E,5, TRUE)</f>
        <v>1</v>
      </c>
      <c r="F264">
        <f>VLOOKUP(A264, 'Physical Activity Data '!A:B,2,FALSE)</f>
        <v>1</v>
      </c>
      <c r="G264">
        <f>VLOOKUP(A264,'Telomere data '!A:B, 2,)</f>
        <v>1.296938347</v>
      </c>
      <c r="H264">
        <f>VLOOKUP(A264, 'BMI Data'!A:B,2,FALSE)</f>
        <v>22.69</v>
      </c>
      <c r="I264">
        <f>VLOOKUP(A264, 'Physical Activity Data '!A:E,5,FALSE)</f>
        <v>4</v>
      </c>
      <c r="J264">
        <f>VLOOKUP(A264, 'Physical Activity Data '!A:E,4,FALSE)</f>
        <v>20</v>
      </c>
    </row>
    <row r="265" spans="1:10" x14ac:dyDescent="0.25">
      <c r="A265">
        <v>10229</v>
      </c>
      <c r="B265" s="3">
        <f>VLOOKUP(A265,'Demo Data'!A:E,2, TRUE)</f>
        <v>2</v>
      </c>
      <c r="C265" s="3">
        <f>VLOOKUP(A265,'Demo Data'!A:E,3, TRUE)</f>
        <v>84</v>
      </c>
      <c r="D265" s="3">
        <f>VLOOKUP(A265,'Demo Data'!A:E,4, TRUE)</f>
        <v>3</v>
      </c>
      <c r="E265" s="3">
        <f>VLOOKUP(A265,'Demo Data'!A:E,5, TRUE)</f>
        <v>3</v>
      </c>
      <c r="F265" t="e">
        <f>VLOOKUP(A265, 'Physical Activity Data '!A:B,2,FALSE)</f>
        <v>#N/A</v>
      </c>
      <c r="G265" t="e">
        <f>VLOOKUP(A265,'Telomere data '!A:B, 2,)</f>
        <v>#N/A</v>
      </c>
      <c r="H265" t="e">
        <f>VLOOKUP(A265, 'BMI Data'!A:B,2,FALSE)</f>
        <v>#N/A</v>
      </c>
      <c r="I265" t="e">
        <f>VLOOKUP(A265, 'Physical Activity Data '!A:E,5,FALSE)</f>
        <v>#N/A</v>
      </c>
      <c r="J265" t="e">
        <f>VLOOKUP(A265, 'Physical Activity Data '!A:E,4,FALSE)</f>
        <v>#N/A</v>
      </c>
    </row>
    <row r="266" spans="1:10" x14ac:dyDescent="0.25">
      <c r="A266">
        <v>10230</v>
      </c>
      <c r="B266" s="3">
        <f>VLOOKUP(A266,'Demo Data'!A:E,2, TRUE)</f>
        <v>1</v>
      </c>
      <c r="C266" s="3">
        <f>VLOOKUP(A266,'Demo Data'!A:E,3, TRUE)</f>
        <v>17</v>
      </c>
      <c r="D266" s="3">
        <f>VLOOKUP(A266,'Demo Data'!A:E,4, TRUE)</f>
        <v>3</v>
      </c>
      <c r="E266" s="3">
        <f>VLOOKUP(A266,'Demo Data'!A:E,5, TRUE)</f>
        <v>1</v>
      </c>
      <c r="F266">
        <f>VLOOKUP(A266, 'Physical Activity Data '!A:B,2,FALSE)</f>
        <v>2</v>
      </c>
      <c r="G266" t="e">
        <f>VLOOKUP(A266,'Telomere data '!A:B, 2,)</f>
        <v>#N/A</v>
      </c>
      <c r="H266">
        <f>VLOOKUP(A266, 'BMI Data'!A:B,2,FALSE)</f>
        <v>22.52</v>
      </c>
      <c r="I266">
        <f>VLOOKUP(A266, 'Physical Activity Data '!A:E,5,FALSE)</f>
        <v>8</v>
      </c>
      <c r="J266">
        <f>VLOOKUP(A266, 'Physical Activity Data '!A:E,4,FALSE)</f>
        <v>120</v>
      </c>
    </row>
    <row r="267" spans="1:10" x14ac:dyDescent="0.25">
      <c r="A267">
        <v>10231</v>
      </c>
      <c r="B267" s="3">
        <f>VLOOKUP(A267,'Demo Data'!A:E,2, TRUE)</f>
        <v>1</v>
      </c>
      <c r="C267" s="3">
        <f>VLOOKUP(A267,'Demo Data'!A:E,3, TRUE)</f>
        <v>11</v>
      </c>
      <c r="D267" s="3">
        <f>VLOOKUP(A267,'Demo Data'!A:E,4, TRUE)</f>
        <v>3</v>
      </c>
      <c r="E267" s="3">
        <f>VLOOKUP(A267,'Demo Data'!A:E,5, TRUE)</f>
        <v>1</v>
      </c>
      <c r="F267" t="e">
        <f>VLOOKUP(A267, 'Physical Activity Data '!A:B,2,FALSE)</f>
        <v>#N/A</v>
      </c>
      <c r="G267" t="e">
        <f>VLOOKUP(A267,'Telomere data '!A:B, 2,)</f>
        <v>#N/A</v>
      </c>
      <c r="H267">
        <f>VLOOKUP(A267, 'BMI Data'!A:B,2,FALSE)</f>
        <v>20.440000000000001</v>
      </c>
      <c r="I267" t="e">
        <f>VLOOKUP(A267, 'Physical Activity Data '!A:E,5,FALSE)</f>
        <v>#N/A</v>
      </c>
      <c r="J267" t="e">
        <f>VLOOKUP(A267, 'Physical Activity Data '!A:E,4,FALSE)</f>
        <v>#N/A</v>
      </c>
    </row>
    <row r="268" spans="1:10" x14ac:dyDescent="0.25">
      <c r="A268">
        <v>10232</v>
      </c>
      <c r="B268" s="3">
        <f>VLOOKUP(A268,'Demo Data'!A:E,2, TRUE)</f>
        <v>2</v>
      </c>
      <c r="C268" s="3">
        <f>VLOOKUP(A268,'Demo Data'!A:E,3, TRUE)</f>
        <v>11</v>
      </c>
      <c r="D268" s="3">
        <f>VLOOKUP(A268,'Demo Data'!A:E,4, TRUE)</f>
        <v>3</v>
      </c>
      <c r="E268" s="3">
        <f>VLOOKUP(A268,'Demo Data'!A:E,5, TRUE)</f>
        <v>1</v>
      </c>
      <c r="F268" t="e">
        <f>VLOOKUP(A268, 'Physical Activity Data '!A:B,2,FALSE)</f>
        <v>#N/A</v>
      </c>
      <c r="G268" t="e">
        <f>VLOOKUP(A268,'Telomere data '!A:B, 2,)</f>
        <v>#N/A</v>
      </c>
      <c r="H268">
        <f>VLOOKUP(A268, 'BMI Data'!A:B,2,FALSE)</f>
        <v>19.84</v>
      </c>
      <c r="I268" t="e">
        <f>VLOOKUP(A268, 'Physical Activity Data '!A:E,5,FALSE)</f>
        <v>#N/A</v>
      </c>
      <c r="J268" t="e">
        <f>VLOOKUP(A268, 'Physical Activity Data '!A:E,4,FALSE)</f>
        <v>#N/A</v>
      </c>
    </row>
    <row r="269" spans="1:10" x14ac:dyDescent="0.25">
      <c r="A269">
        <v>10233</v>
      </c>
      <c r="B269" s="3">
        <f>VLOOKUP(A269,'Demo Data'!A:E,2, TRUE)</f>
        <v>2</v>
      </c>
      <c r="C269" s="3">
        <f>VLOOKUP(A269,'Demo Data'!A:E,3, TRUE)</f>
        <v>14</v>
      </c>
      <c r="D269" s="3">
        <f>VLOOKUP(A269,'Demo Data'!A:E,4, TRUE)</f>
        <v>1</v>
      </c>
      <c r="E269" s="3">
        <f>VLOOKUP(A269,'Demo Data'!A:E,5, TRUE)</f>
        <v>1</v>
      </c>
      <c r="F269">
        <f>VLOOKUP(A269, 'Physical Activity Data '!A:B,2,FALSE)</f>
        <v>1</v>
      </c>
      <c r="G269" t="e">
        <f>VLOOKUP(A269,'Telomere data '!A:B, 2,)</f>
        <v>#N/A</v>
      </c>
      <c r="H269">
        <f>VLOOKUP(A269, 'BMI Data'!A:B,2,FALSE)</f>
        <v>41.48</v>
      </c>
      <c r="I269">
        <f>VLOOKUP(A269, 'Physical Activity Data '!A:E,5,FALSE)</f>
        <v>2.5</v>
      </c>
      <c r="J269">
        <f>VLOOKUP(A269, 'Physical Activity Data '!A:E,4,FALSE)</f>
        <v>10</v>
      </c>
    </row>
    <row r="270" spans="1:10" x14ac:dyDescent="0.25">
      <c r="A270">
        <v>10234</v>
      </c>
      <c r="B270" s="3">
        <f>VLOOKUP(A270,'Demo Data'!A:E,2, TRUE)</f>
        <v>2</v>
      </c>
      <c r="C270" s="3">
        <f>VLOOKUP(A270,'Demo Data'!A:E,3, TRUE)</f>
        <v>41</v>
      </c>
      <c r="D270" s="3">
        <f>VLOOKUP(A270,'Demo Data'!A:E,4, TRUE)</f>
        <v>1</v>
      </c>
      <c r="E270" s="3">
        <f>VLOOKUP(A270,'Demo Data'!A:E,5, TRUE)</f>
        <v>3</v>
      </c>
      <c r="F270">
        <f>VLOOKUP(A270, 'Physical Activity Data '!A:B,2,FALSE)</f>
        <v>1</v>
      </c>
      <c r="G270">
        <f>VLOOKUP(A270,'Telomere data '!A:B, 2,)</f>
        <v>1.26517123</v>
      </c>
      <c r="H270">
        <f>VLOOKUP(A270, 'BMI Data'!A:B,2,FALSE)</f>
        <v>38.11</v>
      </c>
      <c r="I270">
        <f>VLOOKUP(A270, 'Physical Activity Data '!A:E,5,FALSE)</f>
        <v>3.5</v>
      </c>
      <c r="J270">
        <f>VLOOKUP(A270, 'Physical Activity Data '!A:E,4,FALSE)</f>
        <v>20</v>
      </c>
    </row>
    <row r="271" spans="1:10" x14ac:dyDescent="0.25">
      <c r="A271">
        <v>10235</v>
      </c>
      <c r="B271" s="3">
        <f>VLOOKUP(A271,'Demo Data'!A:E,2, TRUE)</f>
        <v>2</v>
      </c>
      <c r="C271" s="3">
        <f>VLOOKUP(A271,'Demo Data'!A:E,3, TRUE)</f>
        <v>11</v>
      </c>
      <c r="D271" s="3">
        <f>VLOOKUP(A271,'Demo Data'!A:E,4, TRUE)</f>
        <v>1</v>
      </c>
      <c r="E271" s="3">
        <f>VLOOKUP(A271,'Demo Data'!A:E,5, TRUE)</f>
        <v>1</v>
      </c>
      <c r="F271" t="e">
        <f>VLOOKUP(A271, 'Physical Activity Data '!A:B,2,FALSE)</f>
        <v>#N/A</v>
      </c>
      <c r="G271" t="e">
        <f>VLOOKUP(A271,'Telomere data '!A:B, 2,)</f>
        <v>#N/A</v>
      </c>
      <c r="H271">
        <f>VLOOKUP(A271, 'BMI Data'!A:B,2,FALSE)</f>
        <v>21.73</v>
      </c>
      <c r="I271" t="e">
        <f>VLOOKUP(A271, 'Physical Activity Data '!A:E,5,FALSE)</f>
        <v>#N/A</v>
      </c>
      <c r="J271" t="e">
        <f>VLOOKUP(A271, 'Physical Activity Data '!A:E,4,FALSE)</f>
        <v>#N/A</v>
      </c>
    </row>
    <row r="272" spans="1:10" x14ac:dyDescent="0.25">
      <c r="A272">
        <v>10236</v>
      </c>
      <c r="B272" s="3">
        <f>VLOOKUP(A272,'Demo Data'!A:E,2, TRUE)</f>
        <v>2</v>
      </c>
      <c r="C272" s="3">
        <f>VLOOKUP(A272,'Demo Data'!A:E,3, TRUE)</f>
        <v>37</v>
      </c>
      <c r="D272" s="3">
        <f>VLOOKUP(A272,'Demo Data'!A:E,4, TRUE)</f>
        <v>3</v>
      </c>
      <c r="E272" s="3">
        <f>VLOOKUP(A272,'Demo Data'!A:E,5, TRUE)</f>
        <v>1</v>
      </c>
      <c r="F272" t="e">
        <f>VLOOKUP(A272, 'Physical Activity Data '!A:B,2,FALSE)</f>
        <v>#N/A</v>
      </c>
      <c r="G272">
        <f>VLOOKUP(A272,'Telomere data '!A:B, 2,)</f>
        <v>0.84430808300000004</v>
      </c>
      <c r="H272">
        <f>VLOOKUP(A272, 'BMI Data'!A:B,2,FALSE)</f>
        <v>23.67</v>
      </c>
      <c r="I272" t="e">
        <f>VLOOKUP(A272, 'Physical Activity Data '!A:E,5,FALSE)</f>
        <v>#N/A</v>
      </c>
      <c r="J272" t="e">
        <f>VLOOKUP(A272, 'Physical Activity Data '!A:E,4,FALSE)</f>
        <v>#N/A</v>
      </c>
    </row>
    <row r="273" spans="1:10" x14ac:dyDescent="0.25">
      <c r="A273">
        <v>10237</v>
      </c>
      <c r="B273" s="3">
        <f>VLOOKUP(A273,'Demo Data'!A:E,2, TRUE)</f>
        <v>2</v>
      </c>
      <c r="C273" s="3">
        <f>VLOOKUP(A273,'Demo Data'!A:E,3, TRUE)</f>
        <v>21</v>
      </c>
      <c r="D273" s="3">
        <f>VLOOKUP(A273,'Demo Data'!A:E,4, TRUE)</f>
        <v>3</v>
      </c>
      <c r="E273" s="3">
        <f>VLOOKUP(A273,'Demo Data'!A:E,5, TRUE)</f>
        <v>3</v>
      </c>
      <c r="F273">
        <f>VLOOKUP(A273, 'Physical Activity Data '!A:B,2,FALSE)</f>
        <v>1</v>
      </c>
      <c r="G273">
        <f>VLOOKUP(A273,'Telomere data '!A:B, 2,)</f>
        <v>1.037269862</v>
      </c>
      <c r="H273">
        <f>VLOOKUP(A273, 'BMI Data'!A:B,2,FALSE)</f>
        <v>25.77</v>
      </c>
      <c r="I273">
        <f>VLOOKUP(A273, 'Physical Activity Data '!A:E,5,FALSE)</f>
        <v>3.5</v>
      </c>
      <c r="J273">
        <f>VLOOKUP(A273, 'Physical Activity Data '!A:E,4,FALSE)</f>
        <v>120</v>
      </c>
    </row>
    <row r="274" spans="1:10" x14ac:dyDescent="0.25">
      <c r="A274">
        <v>10238</v>
      </c>
      <c r="B274" s="3">
        <f>VLOOKUP(A274,'Demo Data'!A:E,2, TRUE)</f>
        <v>1</v>
      </c>
      <c r="C274" s="3">
        <f>VLOOKUP(A274,'Demo Data'!A:E,3, TRUE)</f>
        <v>30</v>
      </c>
      <c r="D274" s="3">
        <f>VLOOKUP(A274,'Demo Data'!A:E,4, TRUE)</f>
        <v>3</v>
      </c>
      <c r="E274" s="3">
        <f>VLOOKUP(A274,'Demo Data'!A:E,5, TRUE)</f>
        <v>1</v>
      </c>
      <c r="F274">
        <f>VLOOKUP(A274, 'Physical Activity Data '!A:B,2,FALSE)</f>
        <v>1</v>
      </c>
      <c r="G274" t="e">
        <f>VLOOKUP(A274,'Telomere data '!A:B, 2,)</f>
        <v>#N/A</v>
      </c>
      <c r="H274" t="e">
        <f>VLOOKUP(A274, 'BMI Data'!A:B,2,FALSE)</f>
        <v>#N/A</v>
      </c>
      <c r="I274">
        <f>VLOOKUP(A274, 'Physical Activity Data '!A:E,5,FALSE)</f>
        <v>3.5</v>
      </c>
      <c r="J274">
        <f>VLOOKUP(A274, 'Physical Activity Data '!A:E,4,FALSE)</f>
        <v>30</v>
      </c>
    </row>
    <row r="275" spans="1:10" x14ac:dyDescent="0.25">
      <c r="A275">
        <v>10239</v>
      </c>
      <c r="B275" s="3">
        <f>VLOOKUP(A275,'Demo Data'!A:E,2, TRUE)</f>
        <v>1</v>
      </c>
      <c r="C275" s="3">
        <f>VLOOKUP(A275,'Demo Data'!A:E,3, TRUE)</f>
        <v>41</v>
      </c>
      <c r="D275" s="3">
        <f>VLOOKUP(A275,'Demo Data'!A:E,4, TRUE)</f>
        <v>4</v>
      </c>
      <c r="E275" s="3">
        <f>VLOOKUP(A275,'Demo Data'!A:E,5, TRUE)</f>
        <v>3</v>
      </c>
      <c r="F275" t="e">
        <f>VLOOKUP(A275, 'Physical Activity Data '!A:B,2,FALSE)</f>
        <v>#N/A</v>
      </c>
      <c r="G275">
        <f>VLOOKUP(A275,'Telomere data '!A:B, 2,)</f>
        <v>1.0171967660000001</v>
      </c>
      <c r="H275">
        <f>VLOOKUP(A275, 'BMI Data'!A:B,2,FALSE)</f>
        <v>25.98</v>
      </c>
      <c r="I275" t="e">
        <f>VLOOKUP(A275, 'Physical Activity Data '!A:E,5,FALSE)</f>
        <v>#N/A</v>
      </c>
      <c r="J275" t="e">
        <f>VLOOKUP(A275, 'Physical Activity Data '!A:E,4,FALSE)</f>
        <v>#N/A</v>
      </c>
    </row>
    <row r="276" spans="1:10" x14ac:dyDescent="0.25">
      <c r="A276">
        <v>10240</v>
      </c>
      <c r="B276" s="3">
        <f>VLOOKUP(A276,'Demo Data'!A:E,2, TRUE)</f>
        <v>1</v>
      </c>
      <c r="C276" s="3">
        <f>VLOOKUP(A276,'Demo Data'!A:E,3, TRUE)</f>
        <v>27</v>
      </c>
      <c r="D276" s="3">
        <f>VLOOKUP(A276,'Demo Data'!A:E,4, TRUE)</f>
        <v>3</v>
      </c>
      <c r="E276" s="3">
        <f>VLOOKUP(A276,'Demo Data'!A:E,5, TRUE)</f>
        <v>3</v>
      </c>
      <c r="F276">
        <f>VLOOKUP(A276, 'Physical Activity Data '!A:B,2,FALSE)</f>
        <v>1</v>
      </c>
      <c r="G276">
        <f>VLOOKUP(A276,'Telomere data '!A:B, 2,)</f>
        <v>1.268544726</v>
      </c>
      <c r="H276">
        <f>VLOOKUP(A276, 'BMI Data'!A:B,2,FALSE)</f>
        <v>41.96</v>
      </c>
      <c r="I276">
        <f>VLOOKUP(A276, 'Physical Activity Data '!A:E,5,FALSE)</f>
        <v>3.5</v>
      </c>
      <c r="J276">
        <f>VLOOKUP(A276, 'Physical Activity Data '!A:E,4,FALSE)</f>
        <v>240</v>
      </c>
    </row>
    <row r="277" spans="1:10" x14ac:dyDescent="0.25">
      <c r="A277">
        <v>10241</v>
      </c>
      <c r="B277" s="3">
        <f>VLOOKUP(A277,'Demo Data'!A:E,2, TRUE)</f>
        <v>1</v>
      </c>
      <c r="C277" s="3">
        <f>VLOOKUP(A277,'Demo Data'!A:E,3, TRUE)</f>
        <v>13</v>
      </c>
      <c r="D277" s="3">
        <f>VLOOKUP(A277,'Demo Data'!A:E,4, TRUE)</f>
        <v>3</v>
      </c>
      <c r="E277" s="3">
        <f>VLOOKUP(A277,'Demo Data'!A:E,5, TRUE)</f>
        <v>1</v>
      </c>
      <c r="F277">
        <f>VLOOKUP(A277, 'Physical Activity Data '!A:B,2,FALSE)</f>
        <v>1</v>
      </c>
      <c r="G277" t="e">
        <f>VLOOKUP(A277,'Telomere data '!A:B, 2,)</f>
        <v>#N/A</v>
      </c>
      <c r="H277">
        <f>VLOOKUP(A277, 'BMI Data'!A:B,2,FALSE)</f>
        <v>34.1</v>
      </c>
      <c r="I277">
        <f>VLOOKUP(A277, 'Physical Activity Data '!A:E,5,FALSE)</f>
        <v>4</v>
      </c>
      <c r="J277">
        <f>VLOOKUP(A277, 'Physical Activity Data '!A:E,4,FALSE)</f>
        <v>20</v>
      </c>
    </row>
    <row r="278" spans="1:10" x14ac:dyDescent="0.25">
      <c r="A278">
        <v>10242</v>
      </c>
      <c r="B278" s="3">
        <f>VLOOKUP(A278,'Demo Data'!A:E,2, TRUE)</f>
        <v>1</v>
      </c>
      <c r="C278" s="3">
        <f>VLOOKUP(A278,'Demo Data'!A:E,3, TRUE)</f>
        <v>13</v>
      </c>
      <c r="D278" s="3">
        <f>VLOOKUP(A278,'Demo Data'!A:E,4, TRUE)</f>
        <v>3</v>
      </c>
      <c r="E278" s="3">
        <f>VLOOKUP(A278,'Demo Data'!A:E,5, TRUE)</f>
        <v>1</v>
      </c>
      <c r="F278">
        <f>VLOOKUP(A278, 'Physical Activity Data '!A:B,2,FALSE)</f>
        <v>1</v>
      </c>
      <c r="G278" t="e">
        <f>VLOOKUP(A278,'Telomere data '!A:B, 2,)</f>
        <v>#N/A</v>
      </c>
      <c r="H278">
        <f>VLOOKUP(A278, 'BMI Data'!A:B,2,FALSE)</f>
        <v>23.69</v>
      </c>
      <c r="I278">
        <f>VLOOKUP(A278, 'Physical Activity Data '!A:E,5,FALSE)</f>
        <v>3</v>
      </c>
      <c r="J278">
        <f>VLOOKUP(A278, 'Physical Activity Data '!A:E,4,FALSE)</f>
        <v>10</v>
      </c>
    </row>
    <row r="279" spans="1:10" x14ac:dyDescent="0.25">
      <c r="A279">
        <v>10243</v>
      </c>
      <c r="B279" s="3">
        <f>VLOOKUP(A279,'Demo Data'!A:E,2, TRUE)</f>
        <v>2</v>
      </c>
      <c r="C279" s="3">
        <f>VLOOKUP(A279,'Demo Data'!A:E,3, TRUE)</f>
        <v>82</v>
      </c>
      <c r="D279" s="3">
        <f>VLOOKUP(A279,'Demo Data'!A:E,4, TRUE)</f>
        <v>3</v>
      </c>
      <c r="E279" s="3">
        <f>VLOOKUP(A279,'Demo Data'!A:E,5, TRUE)</f>
        <v>3</v>
      </c>
      <c r="F279">
        <f>VLOOKUP(A279, 'Physical Activity Data '!A:B,2,FALSE)</f>
        <v>1</v>
      </c>
      <c r="G279">
        <f>VLOOKUP(A279,'Telomere data '!A:B, 2,)</f>
        <v>0.60208867600000004</v>
      </c>
      <c r="H279">
        <f>VLOOKUP(A279, 'BMI Data'!A:B,2,FALSE)</f>
        <v>22.72</v>
      </c>
      <c r="I279">
        <f>VLOOKUP(A279, 'Physical Activity Data '!A:E,5,FALSE)</f>
        <v>3.5</v>
      </c>
      <c r="J279">
        <f>VLOOKUP(A279, 'Physical Activity Data '!A:E,4,FALSE)</f>
        <v>30</v>
      </c>
    </row>
    <row r="280" spans="1:10" x14ac:dyDescent="0.25">
      <c r="A280">
        <v>10244</v>
      </c>
      <c r="B280" s="3">
        <f>VLOOKUP(A280,'Demo Data'!A:E,2, TRUE)</f>
        <v>1</v>
      </c>
      <c r="C280" s="3">
        <f>VLOOKUP(A280,'Demo Data'!A:E,3, TRUE)</f>
        <v>8</v>
      </c>
      <c r="D280" s="3">
        <f>VLOOKUP(A280,'Demo Data'!A:E,4, TRUE)</f>
        <v>3</v>
      </c>
      <c r="E280" s="3">
        <f>VLOOKUP(A280,'Demo Data'!A:E,5, TRUE)</f>
        <v>1</v>
      </c>
      <c r="F280" t="e">
        <f>VLOOKUP(A280, 'Physical Activity Data '!A:B,2,FALSE)</f>
        <v>#N/A</v>
      </c>
      <c r="G280" t="e">
        <f>VLOOKUP(A280,'Telomere data '!A:B, 2,)</f>
        <v>#N/A</v>
      </c>
      <c r="H280">
        <f>VLOOKUP(A280, 'BMI Data'!A:B,2,FALSE)</f>
        <v>16.5</v>
      </c>
      <c r="I280" t="e">
        <f>VLOOKUP(A280, 'Physical Activity Data '!A:E,5,FALSE)</f>
        <v>#N/A</v>
      </c>
      <c r="J280" t="e">
        <f>VLOOKUP(A280, 'Physical Activity Data '!A:E,4,FALSE)</f>
        <v>#N/A</v>
      </c>
    </row>
    <row r="281" spans="1:10" x14ac:dyDescent="0.25">
      <c r="A281">
        <v>10245</v>
      </c>
      <c r="B281" s="3">
        <f>VLOOKUP(A281,'Demo Data'!A:E,2, TRUE)</f>
        <v>2</v>
      </c>
      <c r="C281" s="3">
        <f>VLOOKUP(A281,'Demo Data'!A:E,3, TRUE)</f>
        <v>20</v>
      </c>
      <c r="D281" s="3">
        <f>VLOOKUP(A281,'Demo Data'!A:E,4, TRUE)</f>
        <v>4</v>
      </c>
      <c r="E281" s="3">
        <f>VLOOKUP(A281,'Demo Data'!A:E,5, TRUE)</f>
        <v>1</v>
      </c>
      <c r="F281" t="e">
        <f>VLOOKUP(A281, 'Physical Activity Data '!A:B,2,FALSE)</f>
        <v>#N/A</v>
      </c>
      <c r="G281">
        <f>VLOOKUP(A281,'Telomere data '!A:B, 2,)</f>
        <v>0.93720003500000004</v>
      </c>
      <c r="H281">
        <f>VLOOKUP(A281, 'BMI Data'!A:B,2,FALSE)</f>
        <v>31.03</v>
      </c>
      <c r="I281" t="e">
        <f>VLOOKUP(A281, 'Physical Activity Data '!A:E,5,FALSE)</f>
        <v>#N/A</v>
      </c>
      <c r="J281" t="e">
        <f>VLOOKUP(A281, 'Physical Activity Data '!A:E,4,FALSE)</f>
        <v>#N/A</v>
      </c>
    </row>
    <row r="282" spans="1:10" x14ac:dyDescent="0.25">
      <c r="A282">
        <v>10246</v>
      </c>
      <c r="B282" s="3">
        <f>VLOOKUP(A282,'Demo Data'!A:E,2, TRUE)</f>
        <v>2</v>
      </c>
      <c r="C282" s="3">
        <f>VLOOKUP(A282,'Demo Data'!A:E,3, TRUE)</f>
        <v>15</v>
      </c>
      <c r="D282" s="3">
        <f>VLOOKUP(A282,'Demo Data'!A:E,4, TRUE)</f>
        <v>1</v>
      </c>
      <c r="E282" s="3">
        <f>VLOOKUP(A282,'Demo Data'!A:E,5, TRUE)</f>
        <v>1</v>
      </c>
      <c r="F282">
        <f>VLOOKUP(A282, 'Physical Activity Data '!A:B,2,FALSE)</f>
        <v>2</v>
      </c>
      <c r="G282" t="e">
        <f>VLOOKUP(A282,'Telomere data '!A:B, 2,)</f>
        <v>#N/A</v>
      </c>
      <c r="H282">
        <f>VLOOKUP(A282, 'BMI Data'!A:B,2,FALSE)</f>
        <v>34.380000000000003</v>
      </c>
      <c r="I282">
        <f>VLOOKUP(A282, 'Physical Activity Data '!A:E,5,FALSE)</f>
        <v>8</v>
      </c>
      <c r="J282">
        <f>VLOOKUP(A282, 'Physical Activity Data '!A:E,4,FALSE)</f>
        <v>10</v>
      </c>
    </row>
    <row r="283" spans="1:10" x14ac:dyDescent="0.25">
      <c r="A283">
        <v>10247</v>
      </c>
      <c r="B283" s="3">
        <f>VLOOKUP(A283,'Demo Data'!A:E,2, TRUE)</f>
        <v>2</v>
      </c>
      <c r="C283" s="3">
        <f>VLOOKUP(A283,'Demo Data'!A:E,3, TRUE)</f>
        <v>37</v>
      </c>
      <c r="D283" s="3">
        <f>VLOOKUP(A283,'Demo Data'!A:E,4, TRUE)</f>
        <v>3</v>
      </c>
      <c r="E283" s="3">
        <f>VLOOKUP(A283,'Demo Data'!A:E,5, TRUE)</f>
        <v>3</v>
      </c>
      <c r="F283">
        <f>VLOOKUP(A283, 'Physical Activity Data '!A:B,2,FALSE)</f>
        <v>1</v>
      </c>
      <c r="G283">
        <f>VLOOKUP(A283,'Telomere data '!A:B, 2,)</f>
        <v>0.93982715999999999</v>
      </c>
      <c r="H283">
        <f>VLOOKUP(A283, 'BMI Data'!A:B,2,FALSE)</f>
        <v>24.52</v>
      </c>
      <c r="I283">
        <f>VLOOKUP(A283, 'Physical Activity Data '!A:E,5,FALSE)</f>
        <v>2.5</v>
      </c>
      <c r="J283">
        <f>VLOOKUP(A283, 'Physical Activity Data '!A:E,4,FALSE)</f>
        <v>10</v>
      </c>
    </row>
    <row r="284" spans="1:10" x14ac:dyDescent="0.25">
      <c r="A284">
        <v>10248</v>
      </c>
      <c r="B284" s="3">
        <f>VLOOKUP(A284,'Demo Data'!A:E,2, TRUE)</f>
        <v>2</v>
      </c>
      <c r="C284" s="3">
        <f>VLOOKUP(A284,'Demo Data'!A:E,3, TRUE)</f>
        <v>11</v>
      </c>
      <c r="D284" s="3">
        <f>VLOOKUP(A284,'Demo Data'!A:E,4, TRUE)</f>
        <v>1</v>
      </c>
      <c r="E284" s="3">
        <f>VLOOKUP(A284,'Demo Data'!A:E,5, TRUE)</f>
        <v>1</v>
      </c>
      <c r="F284" t="e">
        <f>VLOOKUP(A284, 'Physical Activity Data '!A:B,2,FALSE)</f>
        <v>#N/A</v>
      </c>
      <c r="G284" t="e">
        <f>VLOOKUP(A284,'Telomere data '!A:B, 2,)</f>
        <v>#N/A</v>
      </c>
      <c r="H284">
        <f>VLOOKUP(A284, 'BMI Data'!A:B,2,FALSE)</f>
        <v>24.91</v>
      </c>
      <c r="I284" t="e">
        <f>VLOOKUP(A284, 'Physical Activity Data '!A:E,5,FALSE)</f>
        <v>#N/A</v>
      </c>
      <c r="J284" t="e">
        <f>VLOOKUP(A284, 'Physical Activity Data '!A:E,4,FALSE)</f>
        <v>#N/A</v>
      </c>
    </row>
    <row r="285" spans="1:10" x14ac:dyDescent="0.25">
      <c r="A285">
        <v>10249</v>
      </c>
      <c r="B285" s="3">
        <f>VLOOKUP(A285,'Demo Data'!A:E,2, TRUE)</f>
        <v>2</v>
      </c>
      <c r="C285" s="3">
        <f>VLOOKUP(A285,'Demo Data'!A:E,3, TRUE)</f>
        <v>57</v>
      </c>
      <c r="D285" s="3">
        <f>VLOOKUP(A285,'Demo Data'!A:E,4, TRUE)</f>
        <v>3</v>
      </c>
      <c r="E285" s="3">
        <f>VLOOKUP(A285,'Demo Data'!A:E,5, TRUE)</f>
        <v>3</v>
      </c>
      <c r="F285" t="e">
        <f>VLOOKUP(A285, 'Physical Activity Data '!A:B,2,FALSE)</f>
        <v>#N/A</v>
      </c>
      <c r="G285">
        <f>VLOOKUP(A285,'Telomere data '!A:B, 2,)</f>
        <v>0.76867462499999994</v>
      </c>
      <c r="H285" t="str">
        <f>VLOOKUP(A285, 'BMI Data'!A:B,2,FALSE)</f>
        <v>NA</v>
      </c>
      <c r="I285" t="e">
        <f>VLOOKUP(A285, 'Physical Activity Data '!A:E,5,FALSE)</f>
        <v>#N/A</v>
      </c>
      <c r="J285" t="e">
        <f>VLOOKUP(A285, 'Physical Activity Data '!A:E,4,FALSE)</f>
        <v>#N/A</v>
      </c>
    </row>
    <row r="286" spans="1:10" x14ac:dyDescent="0.25">
      <c r="A286">
        <v>10250</v>
      </c>
      <c r="B286" s="3">
        <f>VLOOKUP(A286,'Demo Data'!A:E,2, TRUE)</f>
        <v>1</v>
      </c>
      <c r="C286" s="3">
        <f>VLOOKUP(A286,'Demo Data'!A:E,3, TRUE)</f>
        <v>53</v>
      </c>
      <c r="D286" s="3">
        <f>VLOOKUP(A286,'Demo Data'!A:E,4, TRUE)</f>
        <v>3</v>
      </c>
      <c r="E286" s="3">
        <f>VLOOKUP(A286,'Demo Data'!A:E,5, TRUE)</f>
        <v>3</v>
      </c>
      <c r="F286">
        <f>VLOOKUP(A286, 'Physical Activity Data '!A:B,2,FALSE)</f>
        <v>1</v>
      </c>
      <c r="G286">
        <f>VLOOKUP(A286,'Telomere data '!A:B, 2,)</f>
        <v>1.182158877</v>
      </c>
      <c r="H286">
        <f>VLOOKUP(A286, 'BMI Data'!A:B,2,FALSE)</f>
        <v>31.93</v>
      </c>
      <c r="I286">
        <f>VLOOKUP(A286, 'Physical Activity Data '!A:E,5,FALSE)</f>
        <v>3.5</v>
      </c>
      <c r="J286">
        <f>VLOOKUP(A286, 'Physical Activity Data '!A:E,4,FALSE)</f>
        <v>120</v>
      </c>
    </row>
    <row r="287" spans="1:10" x14ac:dyDescent="0.25">
      <c r="A287">
        <v>10251</v>
      </c>
      <c r="B287" s="3">
        <f>VLOOKUP(A287,'Demo Data'!A:E,2, TRUE)</f>
        <v>2</v>
      </c>
      <c r="C287" s="3">
        <f>VLOOKUP(A287,'Demo Data'!A:E,3, TRUE)</f>
        <v>36</v>
      </c>
      <c r="D287" s="3">
        <f>VLOOKUP(A287,'Demo Data'!A:E,4, TRUE)</f>
        <v>3</v>
      </c>
      <c r="E287" s="3">
        <f>VLOOKUP(A287,'Demo Data'!A:E,5, TRUE)</f>
        <v>3</v>
      </c>
      <c r="F287">
        <f>VLOOKUP(A287, 'Physical Activity Data '!A:B,2,FALSE)</f>
        <v>1</v>
      </c>
      <c r="G287">
        <f>VLOOKUP(A287,'Telomere data '!A:B, 2,)</f>
        <v>0.794085508</v>
      </c>
      <c r="H287">
        <f>VLOOKUP(A287, 'BMI Data'!A:B,2,FALSE)</f>
        <v>20.49</v>
      </c>
      <c r="I287">
        <f>VLOOKUP(A287, 'Physical Activity Data '!A:E,5,FALSE)</f>
        <v>3.5</v>
      </c>
      <c r="J287">
        <f>VLOOKUP(A287, 'Physical Activity Data '!A:E,4,FALSE)</f>
        <v>30</v>
      </c>
    </row>
    <row r="288" spans="1:10" x14ac:dyDescent="0.25">
      <c r="A288">
        <v>10252</v>
      </c>
      <c r="B288" s="3">
        <f>VLOOKUP(A288,'Demo Data'!A:E,2, TRUE)</f>
        <v>1</v>
      </c>
      <c r="C288" s="3">
        <f>VLOOKUP(A288,'Demo Data'!A:E,3, TRUE)</f>
        <v>32</v>
      </c>
      <c r="D288" s="3">
        <f>VLOOKUP(A288,'Demo Data'!A:E,4, TRUE)</f>
        <v>4</v>
      </c>
      <c r="E288" s="3">
        <f>VLOOKUP(A288,'Demo Data'!A:E,5, TRUE)</f>
        <v>3</v>
      </c>
      <c r="F288">
        <f>VLOOKUP(A288, 'Physical Activity Data '!A:B,2,FALSE)</f>
        <v>1</v>
      </c>
      <c r="G288" t="e">
        <f>VLOOKUP(A288,'Telomere data '!A:B, 2,)</f>
        <v>#N/A</v>
      </c>
      <c r="H288" t="e">
        <f>VLOOKUP(A288, 'BMI Data'!A:B,2,FALSE)</f>
        <v>#N/A</v>
      </c>
      <c r="I288">
        <f>VLOOKUP(A288, 'Physical Activity Data '!A:E,5,FALSE)</f>
        <v>6</v>
      </c>
      <c r="J288">
        <f>VLOOKUP(A288, 'Physical Activity Data '!A:E,4,FALSE)</f>
        <v>45</v>
      </c>
    </row>
    <row r="289" spans="1:10" x14ac:dyDescent="0.25">
      <c r="A289">
        <v>10253</v>
      </c>
      <c r="B289" s="3">
        <f>VLOOKUP(A289,'Demo Data'!A:E,2, TRUE)</f>
        <v>2</v>
      </c>
      <c r="C289" s="3">
        <f>VLOOKUP(A289,'Demo Data'!A:E,3, TRUE)</f>
        <v>5</v>
      </c>
      <c r="D289" s="3">
        <f>VLOOKUP(A289,'Demo Data'!A:E,4, TRUE)</f>
        <v>4</v>
      </c>
      <c r="E289" s="3" t="str">
        <f>VLOOKUP(A289,'Demo Data'!A:E,5, TRUE)</f>
        <v>NA</v>
      </c>
      <c r="F289" t="e">
        <f>VLOOKUP(A289, 'Physical Activity Data '!A:B,2,FALSE)</f>
        <v>#N/A</v>
      </c>
      <c r="G289" t="e">
        <f>VLOOKUP(A289,'Telomere data '!A:B, 2,)</f>
        <v>#N/A</v>
      </c>
      <c r="H289">
        <f>VLOOKUP(A289, 'BMI Data'!A:B,2,FALSE)</f>
        <v>14.67</v>
      </c>
      <c r="I289" t="e">
        <f>VLOOKUP(A289, 'Physical Activity Data '!A:E,5,FALSE)</f>
        <v>#N/A</v>
      </c>
      <c r="J289" t="e">
        <f>VLOOKUP(A289, 'Physical Activity Data '!A:E,4,FALSE)</f>
        <v>#N/A</v>
      </c>
    </row>
    <row r="290" spans="1:10" x14ac:dyDescent="0.25">
      <c r="A290">
        <v>10254</v>
      </c>
      <c r="B290" s="3">
        <f>VLOOKUP(A290,'Demo Data'!A:E,2, TRUE)</f>
        <v>2</v>
      </c>
      <c r="C290" s="3">
        <f>VLOOKUP(A290,'Demo Data'!A:E,3, TRUE)</f>
        <v>68</v>
      </c>
      <c r="D290" s="3">
        <f>VLOOKUP(A290,'Demo Data'!A:E,4, TRUE)</f>
        <v>3</v>
      </c>
      <c r="E290" s="3">
        <f>VLOOKUP(A290,'Demo Data'!A:E,5, TRUE)</f>
        <v>1</v>
      </c>
      <c r="F290">
        <f>VLOOKUP(A290, 'Physical Activity Data '!A:B,2,FALSE)</f>
        <v>1</v>
      </c>
      <c r="G290">
        <f>VLOOKUP(A290,'Telomere data '!A:B, 2,)</f>
        <v>1.6619404259999999</v>
      </c>
      <c r="H290">
        <f>VLOOKUP(A290, 'BMI Data'!A:B,2,FALSE)</f>
        <v>36.81</v>
      </c>
      <c r="I290">
        <f>VLOOKUP(A290, 'Physical Activity Data '!A:E,5,FALSE)</f>
        <v>3.5</v>
      </c>
      <c r="J290">
        <f>VLOOKUP(A290, 'Physical Activity Data '!A:E,4,FALSE)</f>
        <v>30</v>
      </c>
    </row>
    <row r="291" spans="1:10" x14ac:dyDescent="0.25">
      <c r="A291">
        <v>10255</v>
      </c>
      <c r="B291" s="3">
        <f>VLOOKUP(A291,'Demo Data'!A:E,2, TRUE)</f>
        <v>1</v>
      </c>
      <c r="C291" s="3">
        <f>VLOOKUP(A291,'Demo Data'!A:E,3, TRUE)</f>
        <v>64</v>
      </c>
      <c r="D291" s="3">
        <f>VLOOKUP(A291,'Demo Data'!A:E,4, TRUE)</f>
        <v>3</v>
      </c>
      <c r="E291" s="3">
        <f>VLOOKUP(A291,'Demo Data'!A:E,5, TRUE)</f>
        <v>2</v>
      </c>
      <c r="F291">
        <f>VLOOKUP(A291, 'Physical Activity Data '!A:B,2,FALSE)</f>
        <v>1</v>
      </c>
      <c r="G291">
        <f>VLOOKUP(A291,'Telomere data '!A:B, 2,)</f>
        <v>1.026680791</v>
      </c>
      <c r="H291">
        <f>VLOOKUP(A291, 'BMI Data'!A:B,2,FALSE)</f>
        <v>29.99</v>
      </c>
      <c r="I291">
        <f>VLOOKUP(A291, 'Physical Activity Data '!A:E,5,FALSE)</f>
        <v>6</v>
      </c>
      <c r="J291">
        <f>VLOOKUP(A291, 'Physical Activity Data '!A:E,4,FALSE)</f>
        <v>240</v>
      </c>
    </row>
    <row r="292" spans="1:10" x14ac:dyDescent="0.25">
      <c r="A292">
        <v>10256</v>
      </c>
      <c r="B292" s="3">
        <f>VLOOKUP(A292,'Demo Data'!A:E,2, TRUE)</f>
        <v>1</v>
      </c>
      <c r="C292" s="3">
        <f>VLOOKUP(A292,'Demo Data'!A:E,3, TRUE)</f>
        <v>0</v>
      </c>
      <c r="D292" s="3">
        <f>VLOOKUP(A292,'Demo Data'!A:E,4, TRUE)</f>
        <v>4</v>
      </c>
      <c r="E292" s="3" t="str">
        <f>VLOOKUP(A292,'Demo Data'!A:E,5, TRUE)</f>
        <v>NA</v>
      </c>
      <c r="F292" t="e">
        <f>VLOOKUP(A292, 'Physical Activity Data '!A:B,2,FALSE)</f>
        <v>#N/A</v>
      </c>
      <c r="G292" t="e">
        <f>VLOOKUP(A292,'Telomere data '!A:B, 2,)</f>
        <v>#N/A</v>
      </c>
      <c r="H292" t="str">
        <f>VLOOKUP(A292, 'BMI Data'!A:B,2,FALSE)</f>
        <v>NA</v>
      </c>
      <c r="I292" t="e">
        <f>VLOOKUP(A292, 'Physical Activity Data '!A:E,5,FALSE)</f>
        <v>#N/A</v>
      </c>
      <c r="J292" t="e">
        <f>VLOOKUP(A292, 'Physical Activity Data '!A:E,4,FALSE)</f>
        <v>#N/A</v>
      </c>
    </row>
    <row r="293" spans="1:10" x14ac:dyDescent="0.25">
      <c r="A293">
        <v>10257</v>
      </c>
      <c r="B293" s="3">
        <f>VLOOKUP(A293,'Demo Data'!A:E,2, TRUE)</f>
        <v>2</v>
      </c>
      <c r="C293" s="3">
        <f>VLOOKUP(A293,'Demo Data'!A:E,3, TRUE)</f>
        <v>2</v>
      </c>
      <c r="D293" s="3">
        <f>VLOOKUP(A293,'Demo Data'!A:E,4, TRUE)</f>
        <v>3</v>
      </c>
      <c r="E293" s="3" t="str">
        <f>VLOOKUP(A293,'Demo Data'!A:E,5, TRUE)</f>
        <v>NA</v>
      </c>
      <c r="F293" t="e">
        <f>VLOOKUP(A293, 'Physical Activity Data '!A:B,2,FALSE)</f>
        <v>#N/A</v>
      </c>
      <c r="G293" t="e">
        <f>VLOOKUP(A293,'Telomere data '!A:B, 2,)</f>
        <v>#N/A</v>
      </c>
      <c r="H293">
        <f>VLOOKUP(A293, 'BMI Data'!A:B,2,FALSE)</f>
        <v>16.7</v>
      </c>
      <c r="I293" t="e">
        <f>VLOOKUP(A293, 'Physical Activity Data '!A:E,5,FALSE)</f>
        <v>#N/A</v>
      </c>
      <c r="J293" t="e">
        <f>VLOOKUP(A293, 'Physical Activity Data '!A:E,4,FALSE)</f>
        <v>#N/A</v>
      </c>
    </row>
    <row r="294" spans="1:10" x14ac:dyDescent="0.25">
      <c r="A294">
        <v>10258</v>
      </c>
      <c r="B294" s="3">
        <f>VLOOKUP(A294,'Demo Data'!A:E,2, TRUE)</f>
        <v>2</v>
      </c>
      <c r="C294" s="3">
        <f>VLOOKUP(A294,'Demo Data'!A:E,3, TRUE)</f>
        <v>31</v>
      </c>
      <c r="D294" s="3">
        <f>VLOOKUP(A294,'Demo Data'!A:E,4, TRUE)</f>
        <v>1</v>
      </c>
      <c r="E294" s="3">
        <f>VLOOKUP(A294,'Demo Data'!A:E,5, TRUE)</f>
        <v>1</v>
      </c>
      <c r="F294">
        <f>VLOOKUP(A294, 'Physical Activity Data '!A:B,2,FALSE)</f>
        <v>1</v>
      </c>
      <c r="G294">
        <f>VLOOKUP(A294,'Telomere data '!A:B, 2,)</f>
        <v>1.464356693</v>
      </c>
      <c r="H294" t="str">
        <f>VLOOKUP(A294, 'BMI Data'!A:B,2,FALSE)</f>
        <v>NA</v>
      </c>
      <c r="I294">
        <f>VLOOKUP(A294, 'Physical Activity Data '!A:E,5,FALSE)</f>
        <v>3.5</v>
      </c>
      <c r="J294">
        <f>VLOOKUP(A294, 'Physical Activity Data '!A:E,4,FALSE)</f>
        <v>30</v>
      </c>
    </row>
    <row r="295" spans="1:10" x14ac:dyDescent="0.25">
      <c r="A295">
        <v>10259</v>
      </c>
      <c r="B295" s="3">
        <f>VLOOKUP(A295,'Demo Data'!A:E,2, TRUE)</f>
        <v>2</v>
      </c>
      <c r="C295" s="3">
        <f>VLOOKUP(A295,'Demo Data'!A:E,3, TRUE)</f>
        <v>5</v>
      </c>
      <c r="D295" s="3">
        <f>VLOOKUP(A295,'Demo Data'!A:E,4, TRUE)</f>
        <v>5</v>
      </c>
      <c r="E295" s="3" t="str">
        <f>VLOOKUP(A295,'Demo Data'!A:E,5, TRUE)</f>
        <v>NA</v>
      </c>
      <c r="F295" t="e">
        <f>VLOOKUP(A295, 'Physical Activity Data '!A:B,2,FALSE)</f>
        <v>#N/A</v>
      </c>
      <c r="G295" t="e">
        <f>VLOOKUP(A295,'Telomere data '!A:B, 2,)</f>
        <v>#N/A</v>
      </c>
      <c r="H295">
        <f>VLOOKUP(A295, 'BMI Data'!A:B,2,FALSE)</f>
        <v>13.85</v>
      </c>
      <c r="I295" t="e">
        <f>VLOOKUP(A295, 'Physical Activity Data '!A:E,5,FALSE)</f>
        <v>#N/A</v>
      </c>
      <c r="J295" t="e">
        <f>VLOOKUP(A295, 'Physical Activity Data '!A:E,4,FALSE)</f>
        <v>#N/A</v>
      </c>
    </row>
    <row r="296" spans="1:10" x14ac:dyDescent="0.25">
      <c r="A296">
        <v>10260</v>
      </c>
      <c r="B296" s="3">
        <f>VLOOKUP(A296,'Demo Data'!A:E,2, TRUE)</f>
        <v>1</v>
      </c>
      <c r="C296" s="3">
        <f>VLOOKUP(A296,'Demo Data'!A:E,3, TRUE)</f>
        <v>64</v>
      </c>
      <c r="D296" s="3">
        <f>VLOOKUP(A296,'Demo Data'!A:E,4, TRUE)</f>
        <v>1</v>
      </c>
      <c r="E296" s="3">
        <f>VLOOKUP(A296,'Demo Data'!A:E,5, TRUE)</f>
        <v>3</v>
      </c>
      <c r="F296">
        <f>VLOOKUP(A296, 'Physical Activity Data '!A:B,2,FALSE)</f>
        <v>1</v>
      </c>
      <c r="G296">
        <f>VLOOKUP(A296,'Telomere data '!A:B, 2,)</f>
        <v>0.78897904600000002</v>
      </c>
      <c r="H296">
        <f>VLOOKUP(A296, 'BMI Data'!A:B,2,FALSE)</f>
        <v>30.55</v>
      </c>
      <c r="I296">
        <f>VLOOKUP(A296, 'Physical Activity Data '!A:E,5,FALSE)</f>
        <v>4.5</v>
      </c>
      <c r="J296">
        <f>VLOOKUP(A296, 'Physical Activity Data '!A:E,4,FALSE)</f>
        <v>180</v>
      </c>
    </row>
    <row r="297" spans="1:10" x14ac:dyDescent="0.25">
      <c r="A297">
        <v>10261</v>
      </c>
      <c r="B297" s="3">
        <f>VLOOKUP(A297,'Demo Data'!A:E,2, TRUE)</f>
        <v>1</v>
      </c>
      <c r="C297" s="3">
        <f>VLOOKUP(A297,'Demo Data'!A:E,3, TRUE)</f>
        <v>47</v>
      </c>
      <c r="D297" s="3">
        <f>VLOOKUP(A297,'Demo Data'!A:E,4, TRUE)</f>
        <v>2</v>
      </c>
      <c r="E297" s="3">
        <f>VLOOKUP(A297,'Demo Data'!A:E,5, TRUE)</f>
        <v>3</v>
      </c>
      <c r="F297">
        <f>VLOOKUP(A297, 'Physical Activity Data '!A:B,2,FALSE)</f>
        <v>1</v>
      </c>
      <c r="G297">
        <f>VLOOKUP(A297,'Telomere data '!A:B, 2,)</f>
        <v>0.87789248200000003</v>
      </c>
      <c r="H297">
        <f>VLOOKUP(A297, 'BMI Data'!A:B,2,FALSE)</f>
        <v>28.8</v>
      </c>
      <c r="I297">
        <f>VLOOKUP(A297, 'Physical Activity Data '!A:E,5,FALSE)</f>
        <v>6</v>
      </c>
      <c r="J297">
        <f>VLOOKUP(A297, 'Physical Activity Data '!A:E,4,FALSE)</f>
        <v>60</v>
      </c>
    </row>
    <row r="298" spans="1:10" x14ac:dyDescent="0.25">
      <c r="A298">
        <v>10262</v>
      </c>
      <c r="B298" s="3">
        <f>VLOOKUP(A298,'Demo Data'!A:E,2, TRUE)</f>
        <v>1</v>
      </c>
      <c r="C298" s="3">
        <f>VLOOKUP(A298,'Demo Data'!A:E,3, TRUE)</f>
        <v>82</v>
      </c>
      <c r="D298" s="3">
        <f>VLOOKUP(A298,'Demo Data'!A:E,4, TRUE)</f>
        <v>3</v>
      </c>
      <c r="E298" s="3">
        <f>VLOOKUP(A298,'Demo Data'!A:E,5, TRUE)</f>
        <v>1</v>
      </c>
      <c r="F298">
        <f>VLOOKUP(A298, 'Physical Activity Data '!A:B,2,FALSE)</f>
        <v>1</v>
      </c>
      <c r="G298" t="e">
        <f>VLOOKUP(A298,'Telomere data '!A:B, 2,)</f>
        <v>#N/A</v>
      </c>
      <c r="H298">
        <f>VLOOKUP(A298, 'BMI Data'!A:B,2,FALSE)</f>
        <v>34.6</v>
      </c>
      <c r="I298">
        <f>VLOOKUP(A298, 'Physical Activity Data '!A:E,5,FALSE)</f>
        <v>4</v>
      </c>
      <c r="J298">
        <f>VLOOKUP(A298, 'Physical Activity Data '!A:E,4,FALSE)</f>
        <v>15</v>
      </c>
    </row>
    <row r="299" spans="1:10" x14ac:dyDescent="0.25">
      <c r="A299">
        <v>10263</v>
      </c>
      <c r="B299" s="3">
        <f>VLOOKUP(A299,'Demo Data'!A:E,2, TRUE)</f>
        <v>1</v>
      </c>
      <c r="C299" s="3">
        <f>VLOOKUP(A299,'Demo Data'!A:E,3, TRUE)</f>
        <v>12</v>
      </c>
      <c r="D299" s="3">
        <f>VLOOKUP(A299,'Demo Data'!A:E,4, TRUE)</f>
        <v>1</v>
      </c>
      <c r="E299" s="3">
        <f>VLOOKUP(A299,'Demo Data'!A:E,5, TRUE)</f>
        <v>1</v>
      </c>
      <c r="F299">
        <f>VLOOKUP(A299, 'Physical Activity Data '!A:B,2,FALSE)</f>
        <v>1</v>
      </c>
      <c r="G299" t="e">
        <f>VLOOKUP(A299,'Telomere data '!A:B, 2,)</f>
        <v>#N/A</v>
      </c>
      <c r="H299">
        <f>VLOOKUP(A299, 'BMI Data'!A:B,2,FALSE)</f>
        <v>22.75</v>
      </c>
      <c r="I299">
        <f>VLOOKUP(A299, 'Physical Activity Data '!A:E,5,FALSE)</f>
        <v>5</v>
      </c>
      <c r="J299">
        <f>VLOOKUP(A299, 'Physical Activity Data '!A:E,4,FALSE)</f>
        <v>20</v>
      </c>
    </row>
    <row r="300" spans="1:10" x14ac:dyDescent="0.25">
      <c r="A300">
        <v>10264</v>
      </c>
      <c r="B300" s="3">
        <f>VLOOKUP(A300,'Demo Data'!A:E,2, TRUE)</f>
        <v>1</v>
      </c>
      <c r="C300" s="3">
        <f>VLOOKUP(A300,'Demo Data'!A:E,3, TRUE)</f>
        <v>42</v>
      </c>
      <c r="D300" s="3">
        <f>VLOOKUP(A300,'Demo Data'!A:E,4, TRUE)</f>
        <v>3</v>
      </c>
      <c r="E300" s="3">
        <f>VLOOKUP(A300,'Demo Data'!A:E,5, TRUE)</f>
        <v>1</v>
      </c>
      <c r="F300">
        <f>VLOOKUP(A300, 'Physical Activity Data '!A:B,2,FALSE)</f>
        <v>1</v>
      </c>
      <c r="G300">
        <f>VLOOKUP(A300,'Telomere data '!A:B, 2,)</f>
        <v>0.79501085299999996</v>
      </c>
      <c r="H300">
        <f>VLOOKUP(A300, 'BMI Data'!A:B,2,FALSE)</f>
        <v>33.299999999999997</v>
      </c>
      <c r="I300">
        <f>VLOOKUP(A300, 'Physical Activity Data '!A:E,5,FALSE)</f>
        <v>3.5</v>
      </c>
      <c r="J300">
        <f>VLOOKUP(A300, 'Physical Activity Data '!A:E,4,FALSE)</f>
        <v>120</v>
      </c>
    </row>
    <row r="301" spans="1:10" x14ac:dyDescent="0.25">
      <c r="A301">
        <v>10265</v>
      </c>
      <c r="B301" s="3">
        <f>VLOOKUP(A301,'Demo Data'!A:E,2, TRUE)</f>
        <v>1</v>
      </c>
      <c r="C301" s="3">
        <f>VLOOKUP(A301,'Demo Data'!A:E,3, TRUE)</f>
        <v>14</v>
      </c>
      <c r="D301" s="3">
        <f>VLOOKUP(A301,'Demo Data'!A:E,4, TRUE)</f>
        <v>3</v>
      </c>
      <c r="E301" s="3">
        <f>VLOOKUP(A301,'Demo Data'!A:E,5, TRUE)</f>
        <v>1</v>
      </c>
      <c r="F301">
        <f>VLOOKUP(A301, 'Physical Activity Data '!A:B,2,FALSE)</f>
        <v>1</v>
      </c>
      <c r="G301" t="e">
        <f>VLOOKUP(A301,'Telomere data '!A:B, 2,)</f>
        <v>#N/A</v>
      </c>
      <c r="H301">
        <f>VLOOKUP(A301, 'BMI Data'!A:B,2,FALSE)</f>
        <v>16.86</v>
      </c>
      <c r="I301">
        <f>VLOOKUP(A301, 'Physical Activity Data '!A:E,5,FALSE)</f>
        <v>4</v>
      </c>
      <c r="J301">
        <f>VLOOKUP(A301, 'Physical Activity Data '!A:E,4,FALSE)</f>
        <v>30</v>
      </c>
    </row>
    <row r="302" spans="1:10" x14ac:dyDescent="0.25">
      <c r="A302">
        <v>10266</v>
      </c>
      <c r="B302" s="3">
        <f>VLOOKUP(A302,'Demo Data'!A:E,2, TRUE)</f>
        <v>1</v>
      </c>
      <c r="C302" s="3">
        <f>VLOOKUP(A302,'Demo Data'!A:E,3, TRUE)</f>
        <v>45</v>
      </c>
      <c r="D302" s="3">
        <f>VLOOKUP(A302,'Demo Data'!A:E,4, TRUE)</f>
        <v>1</v>
      </c>
      <c r="E302" s="3">
        <f>VLOOKUP(A302,'Demo Data'!A:E,5, TRUE)</f>
        <v>2</v>
      </c>
      <c r="F302" t="e">
        <f>VLOOKUP(A302, 'Physical Activity Data '!A:B,2,FALSE)</f>
        <v>#N/A</v>
      </c>
      <c r="G302">
        <f>VLOOKUP(A302,'Telomere data '!A:B, 2,)</f>
        <v>0.96343234600000005</v>
      </c>
      <c r="H302">
        <f>VLOOKUP(A302, 'BMI Data'!A:B,2,FALSE)</f>
        <v>27.55</v>
      </c>
      <c r="I302" t="e">
        <f>VLOOKUP(A302, 'Physical Activity Data '!A:E,5,FALSE)</f>
        <v>#N/A</v>
      </c>
      <c r="J302" t="e">
        <f>VLOOKUP(A302, 'Physical Activity Data '!A:E,4,FALSE)</f>
        <v>#N/A</v>
      </c>
    </row>
    <row r="303" spans="1:10" x14ac:dyDescent="0.25">
      <c r="A303">
        <v>10267</v>
      </c>
      <c r="B303" s="3">
        <f>VLOOKUP(A303,'Demo Data'!A:E,2, TRUE)</f>
        <v>2</v>
      </c>
      <c r="C303" s="3">
        <f>VLOOKUP(A303,'Demo Data'!A:E,3, TRUE)</f>
        <v>49</v>
      </c>
      <c r="D303" s="3">
        <f>VLOOKUP(A303,'Demo Data'!A:E,4, TRUE)</f>
        <v>1</v>
      </c>
      <c r="E303" s="3">
        <f>VLOOKUP(A303,'Demo Data'!A:E,5, TRUE)</f>
        <v>1</v>
      </c>
      <c r="F303">
        <f>VLOOKUP(A303, 'Physical Activity Data '!A:B,2,FALSE)</f>
        <v>1</v>
      </c>
      <c r="G303">
        <f>VLOOKUP(A303,'Telomere data '!A:B, 2,)</f>
        <v>0.87631642799999998</v>
      </c>
      <c r="H303">
        <f>VLOOKUP(A303, 'BMI Data'!A:B,2,FALSE)</f>
        <v>26.47</v>
      </c>
      <c r="I303">
        <f>VLOOKUP(A303, 'Physical Activity Data '!A:E,5,FALSE)</f>
        <v>3.5</v>
      </c>
      <c r="J303">
        <f>VLOOKUP(A303, 'Physical Activity Data '!A:E,4,FALSE)</f>
        <v>45</v>
      </c>
    </row>
    <row r="304" spans="1:10" x14ac:dyDescent="0.25">
      <c r="A304">
        <v>10268</v>
      </c>
      <c r="B304" s="3">
        <f>VLOOKUP(A304,'Demo Data'!A:E,2, TRUE)</f>
        <v>2</v>
      </c>
      <c r="C304" s="3">
        <f>VLOOKUP(A304,'Demo Data'!A:E,3, TRUE)</f>
        <v>27</v>
      </c>
      <c r="D304" s="3">
        <f>VLOOKUP(A304,'Demo Data'!A:E,4, TRUE)</f>
        <v>3</v>
      </c>
      <c r="E304" s="3">
        <f>VLOOKUP(A304,'Demo Data'!A:E,5, TRUE)</f>
        <v>3</v>
      </c>
      <c r="F304">
        <f>VLOOKUP(A304, 'Physical Activity Data '!A:B,2,FALSE)</f>
        <v>2</v>
      </c>
      <c r="G304">
        <f>VLOOKUP(A304,'Telomere data '!A:B, 2,)</f>
        <v>1.011656766</v>
      </c>
      <c r="H304">
        <f>VLOOKUP(A304, 'BMI Data'!A:B,2,FALSE)</f>
        <v>33.51</v>
      </c>
      <c r="I304">
        <f>VLOOKUP(A304, 'Physical Activity Data '!A:E,5,FALSE)</f>
        <v>9</v>
      </c>
      <c r="J304">
        <f>VLOOKUP(A304, 'Physical Activity Data '!A:E,4,FALSE)</f>
        <v>25</v>
      </c>
    </row>
    <row r="305" spans="1:10" x14ac:dyDescent="0.25">
      <c r="A305">
        <v>10269</v>
      </c>
      <c r="B305" s="3">
        <f>VLOOKUP(A305,'Demo Data'!A:E,2, TRUE)</f>
        <v>1</v>
      </c>
      <c r="C305" s="3">
        <f>VLOOKUP(A305,'Demo Data'!A:E,3, TRUE)</f>
        <v>56</v>
      </c>
      <c r="D305" s="3">
        <f>VLOOKUP(A305,'Demo Data'!A:E,4, TRUE)</f>
        <v>4</v>
      </c>
      <c r="E305" s="3">
        <f>VLOOKUP(A305,'Demo Data'!A:E,5, TRUE)</f>
        <v>3</v>
      </c>
      <c r="F305" t="e">
        <f>VLOOKUP(A305, 'Physical Activity Data '!A:B,2,FALSE)</f>
        <v>#N/A</v>
      </c>
      <c r="G305">
        <f>VLOOKUP(A305,'Telomere data '!A:B, 2,)</f>
        <v>1.3654355229999999</v>
      </c>
      <c r="H305">
        <f>VLOOKUP(A305, 'BMI Data'!A:B,2,FALSE)</f>
        <v>17.88</v>
      </c>
      <c r="I305" t="e">
        <f>VLOOKUP(A305, 'Physical Activity Data '!A:E,5,FALSE)</f>
        <v>#N/A</v>
      </c>
      <c r="J305" t="e">
        <f>VLOOKUP(A305, 'Physical Activity Data '!A:E,4,FALSE)</f>
        <v>#N/A</v>
      </c>
    </row>
    <row r="306" spans="1:10" x14ac:dyDescent="0.25">
      <c r="A306">
        <v>10270</v>
      </c>
      <c r="B306" s="3">
        <f>VLOOKUP(A306,'Demo Data'!A:E,2, TRUE)</f>
        <v>2</v>
      </c>
      <c r="C306" s="3">
        <f>VLOOKUP(A306,'Demo Data'!A:E,3, TRUE)</f>
        <v>3</v>
      </c>
      <c r="D306" s="3">
        <f>VLOOKUP(A306,'Demo Data'!A:E,4, TRUE)</f>
        <v>3</v>
      </c>
      <c r="E306" s="3" t="str">
        <f>VLOOKUP(A306,'Demo Data'!A:E,5, TRUE)</f>
        <v>NA</v>
      </c>
      <c r="F306" t="e">
        <f>VLOOKUP(A306, 'Physical Activity Data '!A:B,2,FALSE)</f>
        <v>#N/A</v>
      </c>
      <c r="G306" t="e">
        <f>VLOOKUP(A306,'Telomere data '!A:B, 2,)</f>
        <v>#N/A</v>
      </c>
      <c r="H306">
        <f>VLOOKUP(A306, 'BMI Data'!A:B,2,FALSE)</f>
        <v>14.36</v>
      </c>
      <c r="I306" t="e">
        <f>VLOOKUP(A306, 'Physical Activity Data '!A:E,5,FALSE)</f>
        <v>#N/A</v>
      </c>
      <c r="J306" t="e">
        <f>VLOOKUP(A306, 'Physical Activity Data '!A:E,4,FALSE)</f>
        <v>#N/A</v>
      </c>
    </row>
    <row r="307" spans="1:10" x14ac:dyDescent="0.25">
      <c r="A307">
        <v>10271</v>
      </c>
      <c r="B307" s="3">
        <f>VLOOKUP(A307,'Demo Data'!A:E,2, TRUE)</f>
        <v>1</v>
      </c>
      <c r="C307" s="3">
        <f>VLOOKUP(A307,'Demo Data'!A:E,3, TRUE)</f>
        <v>34</v>
      </c>
      <c r="D307" s="3">
        <f>VLOOKUP(A307,'Demo Data'!A:E,4, TRUE)</f>
        <v>3</v>
      </c>
      <c r="E307" s="3">
        <f>VLOOKUP(A307,'Demo Data'!A:E,5, TRUE)</f>
        <v>3</v>
      </c>
      <c r="F307">
        <f>VLOOKUP(A307, 'Physical Activity Data '!A:B,2,FALSE)</f>
        <v>2</v>
      </c>
      <c r="G307">
        <f>VLOOKUP(A307,'Telomere data '!A:B, 2,)</f>
        <v>1.6879279730000001</v>
      </c>
      <c r="H307">
        <f>VLOOKUP(A307, 'BMI Data'!A:B,2,FALSE)</f>
        <v>23.41</v>
      </c>
      <c r="I307">
        <f>VLOOKUP(A307, 'Physical Activity Data '!A:E,5,FALSE)</f>
        <v>4.5</v>
      </c>
      <c r="J307">
        <f>VLOOKUP(A307, 'Physical Activity Data '!A:E,4,FALSE)</f>
        <v>180</v>
      </c>
    </row>
    <row r="308" spans="1:10" x14ac:dyDescent="0.25">
      <c r="A308">
        <v>10272</v>
      </c>
      <c r="B308" s="3">
        <f>VLOOKUP(A308,'Demo Data'!A:E,2, TRUE)</f>
        <v>1</v>
      </c>
      <c r="C308" s="3">
        <f>VLOOKUP(A308,'Demo Data'!A:E,3, TRUE)</f>
        <v>7</v>
      </c>
      <c r="D308" s="3">
        <f>VLOOKUP(A308,'Demo Data'!A:E,4, TRUE)</f>
        <v>3</v>
      </c>
      <c r="E308" s="3">
        <f>VLOOKUP(A308,'Demo Data'!A:E,5, TRUE)</f>
        <v>1</v>
      </c>
      <c r="F308" t="e">
        <f>VLOOKUP(A308, 'Physical Activity Data '!A:B,2,FALSE)</f>
        <v>#N/A</v>
      </c>
      <c r="G308" t="e">
        <f>VLOOKUP(A308,'Telomere data '!A:B, 2,)</f>
        <v>#N/A</v>
      </c>
      <c r="H308">
        <f>VLOOKUP(A308, 'BMI Data'!A:B,2,FALSE)</f>
        <v>16.25</v>
      </c>
      <c r="I308" t="e">
        <f>VLOOKUP(A308, 'Physical Activity Data '!A:E,5,FALSE)</f>
        <v>#N/A</v>
      </c>
      <c r="J308" t="e">
        <f>VLOOKUP(A308, 'Physical Activity Data '!A:E,4,FALSE)</f>
        <v>#N/A</v>
      </c>
    </row>
    <row r="309" spans="1:10" x14ac:dyDescent="0.25">
      <c r="A309">
        <v>10273</v>
      </c>
      <c r="B309" s="3">
        <f>VLOOKUP(A309,'Demo Data'!A:E,2, TRUE)</f>
        <v>1</v>
      </c>
      <c r="C309" s="3">
        <f>VLOOKUP(A309,'Demo Data'!A:E,3, TRUE)</f>
        <v>72</v>
      </c>
      <c r="D309" s="3">
        <f>VLOOKUP(A309,'Demo Data'!A:E,4, TRUE)</f>
        <v>3</v>
      </c>
      <c r="E309" s="3">
        <f>VLOOKUP(A309,'Demo Data'!A:E,5, TRUE)</f>
        <v>3</v>
      </c>
      <c r="F309">
        <f>VLOOKUP(A309, 'Physical Activity Data '!A:B,2,FALSE)</f>
        <v>1</v>
      </c>
      <c r="G309">
        <f>VLOOKUP(A309,'Telomere data '!A:B, 2,)</f>
        <v>0.77405533400000004</v>
      </c>
      <c r="H309">
        <f>VLOOKUP(A309, 'BMI Data'!A:B,2,FALSE)</f>
        <v>29.15</v>
      </c>
      <c r="I309">
        <f>VLOOKUP(A309, 'Physical Activity Data '!A:E,5,FALSE)</f>
        <v>4</v>
      </c>
      <c r="J309">
        <f>VLOOKUP(A309, 'Physical Activity Data '!A:E,4,FALSE)</f>
        <v>30</v>
      </c>
    </row>
    <row r="310" spans="1:10" x14ac:dyDescent="0.25">
      <c r="A310">
        <v>10274</v>
      </c>
      <c r="B310" s="3">
        <f>VLOOKUP(A310,'Demo Data'!A:E,2, TRUE)</f>
        <v>2</v>
      </c>
      <c r="C310" s="3">
        <f>VLOOKUP(A310,'Demo Data'!A:E,3, TRUE)</f>
        <v>20</v>
      </c>
      <c r="D310" s="3">
        <f>VLOOKUP(A310,'Demo Data'!A:E,4, TRUE)</f>
        <v>5</v>
      </c>
      <c r="E310" s="3">
        <f>VLOOKUP(A310,'Demo Data'!A:E,5, TRUE)</f>
        <v>2</v>
      </c>
      <c r="F310" t="e">
        <f>VLOOKUP(A310, 'Physical Activity Data '!A:B,2,FALSE)</f>
        <v>#N/A</v>
      </c>
      <c r="G310">
        <f>VLOOKUP(A310,'Telomere data '!A:B, 2,)</f>
        <v>1.4966041349999999</v>
      </c>
      <c r="H310">
        <f>VLOOKUP(A310, 'BMI Data'!A:B,2,FALSE)</f>
        <v>37.9</v>
      </c>
      <c r="I310" t="e">
        <f>VLOOKUP(A310, 'Physical Activity Data '!A:E,5,FALSE)</f>
        <v>#N/A</v>
      </c>
      <c r="J310" t="e">
        <f>VLOOKUP(A310, 'Physical Activity Data '!A:E,4,FALSE)</f>
        <v>#N/A</v>
      </c>
    </row>
    <row r="311" spans="1:10" x14ac:dyDescent="0.25">
      <c r="A311">
        <v>10275</v>
      </c>
      <c r="B311" s="3">
        <f>VLOOKUP(A311,'Demo Data'!A:E,2, TRUE)</f>
        <v>1</v>
      </c>
      <c r="C311" s="3">
        <f>VLOOKUP(A311,'Demo Data'!A:E,3, TRUE)</f>
        <v>12</v>
      </c>
      <c r="D311" s="3">
        <f>VLOOKUP(A311,'Demo Data'!A:E,4, TRUE)</f>
        <v>3</v>
      </c>
      <c r="E311" s="3">
        <f>VLOOKUP(A311,'Demo Data'!A:E,5, TRUE)</f>
        <v>1</v>
      </c>
      <c r="F311">
        <f>VLOOKUP(A311, 'Physical Activity Data '!A:B,2,FALSE)</f>
        <v>2</v>
      </c>
      <c r="G311" t="e">
        <f>VLOOKUP(A311,'Telomere data '!A:B, 2,)</f>
        <v>#N/A</v>
      </c>
      <c r="H311">
        <f>VLOOKUP(A311, 'BMI Data'!A:B,2,FALSE)</f>
        <v>15.76</v>
      </c>
      <c r="I311">
        <f>VLOOKUP(A311, 'Physical Activity Data '!A:E,5,FALSE)</f>
        <v>8</v>
      </c>
      <c r="J311">
        <f>VLOOKUP(A311, 'Physical Activity Data '!A:E,4,FALSE)</f>
        <v>15</v>
      </c>
    </row>
    <row r="312" spans="1:10" x14ac:dyDescent="0.25">
      <c r="A312">
        <v>10276</v>
      </c>
      <c r="B312" s="3">
        <f>VLOOKUP(A312,'Demo Data'!A:E,2, TRUE)</f>
        <v>2</v>
      </c>
      <c r="C312" s="3">
        <f>VLOOKUP(A312,'Demo Data'!A:E,3, TRUE)</f>
        <v>7</v>
      </c>
      <c r="D312" s="3">
        <f>VLOOKUP(A312,'Demo Data'!A:E,4, TRUE)</f>
        <v>3</v>
      </c>
      <c r="E312" s="3">
        <f>VLOOKUP(A312,'Demo Data'!A:E,5, TRUE)</f>
        <v>1</v>
      </c>
      <c r="F312" t="e">
        <f>VLOOKUP(A312, 'Physical Activity Data '!A:B,2,FALSE)</f>
        <v>#N/A</v>
      </c>
      <c r="G312" t="e">
        <f>VLOOKUP(A312,'Telomere data '!A:B, 2,)</f>
        <v>#N/A</v>
      </c>
      <c r="H312">
        <f>VLOOKUP(A312, 'BMI Data'!A:B,2,FALSE)</f>
        <v>16.739999999999998</v>
      </c>
      <c r="I312" t="e">
        <f>VLOOKUP(A312, 'Physical Activity Data '!A:E,5,FALSE)</f>
        <v>#N/A</v>
      </c>
      <c r="J312" t="e">
        <f>VLOOKUP(A312, 'Physical Activity Data '!A:E,4,FALSE)</f>
        <v>#N/A</v>
      </c>
    </row>
    <row r="313" spans="1:10" x14ac:dyDescent="0.25">
      <c r="A313">
        <v>10277</v>
      </c>
      <c r="B313" s="3">
        <f>VLOOKUP(A313,'Demo Data'!A:E,2, TRUE)</f>
        <v>1</v>
      </c>
      <c r="C313" s="3">
        <f>VLOOKUP(A313,'Demo Data'!A:E,3, TRUE)</f>
        <v>54</v>
      </c>
      <c r="D313" s="3">
        <f>VLOOKUP(A313,'Demo Data'!A:E,4, TRUE)</f>
        <v>2</v>
      </c>
      <c r="E313" s="3">
        <f>VLOOKUP(A313,'Demo Data'!A:E,5, TRUE)</f>
        <v>3</v>
      </c>
      <c r="F313">
        <f>VLOOKUP(A313, 'Physical Activity Data '!A:B,2,FALSE)</f>
        <v>2</v>
      </c>
      <c r="G313">
        <f>VLOOKUP(A313,'Telomere data '!A:B, 2,)</f>
        <v>1.3984193199999999</v>
      </c>
      <c r="H313">
        <f>VLOOKUP(A313, 'BMI Data'!A:B,2,FALSE)</f>
        <v>30.45</v>
      </c>
      <c r="I313">
        <f>VLOOKUP(A313, 'Physical Activity Data '!A:E,5,FALSE)</f>
        <v>5</v>
      </c>
      <c r="J313">
        <f>VLOOKUP(A313, 'Physical Activity Data '!A:E,4,FALSE)</f>
        <v>10</v>
      </c>
    </row>
    <row r="314" spans="1:10" x14ac:dyDescent="0.25">
      <c r="A314">
        <v>10278</v>
      </c>
      <c r="B314" s="3">
        <f>VLOOKUP(A314,'Demo Data'!A:E,2, TRUE)</f>
        <v>2</v>
      </c>
      <c r="C314" s="3">
        <f>VLOOKUP(A314,'Demo Data'!A:E,3, TRUE)</f>
        <v>4</v>
      </c>
      <c r="D314" s="3">
        <f>VLOOKUP(A314,'Demo Data'!A:E,4, TRUE)</f>
        <v>2</v>
      </c>
      <c r="E314" s="3" t="str">
        <f>VLOOKUP(A314,'Demo Data'!A:E,5, TRUE)</f>
        <v>NA</v>
      </c>
      <c r="F314" t="e">
        <f>VLOOKUP(A314, 'Physical Activity Data '!A:B,2,FALSE)</f>
        <v>#N/A</v>
      </c>
      <c r="G314" t="e">
        <f>VLOOKUP(A314,'Telomere data '!A:B, 2,)</f>
        <v>#N/A</v>
      </c>
      <c r="H314" t="e">
        <f>VLOOKUP(A314, 'BMI Data'!A:B,2,FALSE)</f>
        <v>#N/A</v>
      </c>
      <c r="I314" t="e">
        <f>VLOOKUP(A314, 'Physical Activity Data '!A:E,5,FALSE)</f>
        <v>#N/A</v>
      </c>
      <c r="J314" t="e">
        <f>VLOOKUP(A314, 'Physical Activity Data '!A:E,4,FALSE)</f>
        <v>#N/A</v>
      </c>
    </row>
    <row r="315" spans="1:10" x14ac:dyDescent="0.25">
      <c r="A315">
        <v>10279</v>
      </c>
      <c r="B315" s="3">
        <f>VLOOKUP(A315,'Demo Data'!A:E,2, TRUE)</f>
        <v>2</v>
      </c>
      <c r="C315" s="3">
        <f>VLOOKUP(A315,'Demo Data'!A:E,3, TRUE)</f>
        <v>1</v>
      </c>
      <c r="D315" s="3">
        <f>VLOOKUP(A315,'Demo Data'!A:E,4, TRUE)</f>
        <v>3</v>
      </c>
      <c r="E315" s="3" t="str">
        <f>VLOOKUP(A315,'Demo Data'!A:E,5, TRUE)</f>
        <v>NA</v>
      </c>
      <c r="F315" t="e">
        <f>VLOOKUP(A315, 'Physical Activity Data '!A:B,2,FALSE)</f>
        <v>#N/A</v>
      </c>
      <c r="G315" t="e">
        <f>VLOOKUP(A315,'Telomere data '!A:B, 2,)</f>
        <v>#N/A</v>
      </c>
      <c r="H315" t="str">
        <f>VLOOKUP(A315, 'BMI Data'!A:B,2,FALSE)</f>
        <v>NA</v>
      </c>
      <c r="I315" t="e">
        <f>VLOOKUP(A315, 'Physical Activity Data '!A:E,5,FALSE)</f>
        <v>#N/A</v>
      </c>
      <c r="J315" t="e">
        <f>VLOOKUP(A315, 'Physical Activity Data '!A:E,4,FALSE)</f>
        <v>#N/A</v>
      </c>
    </row>
    <row r="316" spans="1:10" x14ac:dyDescent="0.25">
      <c r="A316">
        <v>10280</v>
      </c>
      <c r="B316" s="3">
        <f>VLOOKUP(A316,'Demo Data'!A:E,2, TRUE)</f>
        <v>2</v>
      </c>
      <c r="C316" s="3">
        <f>VLOOKUP(A316,'Demo Data'!A:E,3, TRUE)</f>
        <v>39</v>
      </c>
      <c r="D316" s="3">
        <f>VLOOKUP(A316,'Demo Data'!A:E,4, TRUE)</f>
        <v>1</v>
      </c>
      <c r="E316" s="3">
        <f>VLOOKUP(A316,'Demo Data'!A:E,5, TRUE)</f>
        <v>1</v>
      </c>
      <c r="F316" t="e">
        <f>VLOOKUP(A316, 'Physical Activity Data '!A:B,2,FALSE)</f>
        <v>#N/A</v>
      </c>
      <c r="G316">
        <f>VLOOKUP(A316,'Telomere data '!A:B, 2,)</f>
        <v>1.077864865</v>
      </c>
      <c r="H316">
        <f>VLOOKUP(A316, 'BMI Data'!A:B,2,FALSE)</f>
        <v>21.2</v>
      </c>
      <c r="I316" t="e">
        <f>VLOOKUP(A316, 'Physical Activity Data '!A:E,5,FALSE)</f>
        <v>#N/A</v>
      </c>
      <c r="J316" t="e">
        <f>VLOOKUP(A316, 'Physical Activity Data '!A:E,4,FALSE)</f>
        <v>#N/A</v>
      </c>
    </row>
    <row r="317" spans="1:10" x14ac:dyDescent="0.25">
      <c r="A317">
        <v>10281</v>
      </c>
      <c r="B317" s="3">
        <f>VLOOKUP(A317,'Demo Data'!A:E,2, TRUE)</f>
        <v>1</v>
      </c>
      <c r="C317" s="3">
        <f>VLOOKUP(A317,'Demo Data'!A:E,3, TRUE)</f>
        <v>14</v>
      </c>
      <c r="D317" s="3">
        <f>VLOOKUP(A317,'Demo Data'!A:E,4, TRUE)</f>
        <v>1</v>
      </c>
      <c r="E317" s="3">
        <f>VLOOKUP(A317,'Demo Data'!A:E,5, TRUE)</f>
        <v>1</v>
      </c>
      <c r="F317">
        <f>VLOOKUP(A317, 'Physical Activity Data '!A:B,2,FALSE)</f>
        <v>1</v>
      </c>
      <c r="G317" t="e">
        <f>VLOOKUP(A317,'Telomere data '!A:B, 2,)</f>
        <v>#N/A</v>
      </c>
      <c r="H317">
        <f>VLOOKUP(A317, 'BMI Data'!A:B,2,FALSE)</f>
        <v>26.68</v>
      </c>
      <c r="I317">
        <f>VLOOKUP(A317, 'Physical Activity Data '!A:E,5,FALSE)</f>
        <v>3.5</v>
      </c>
      <c r="J317">
        <f>VLOOKUP(A317, 'Physical Activity Data '!A:E,4,FALSE)</f>
        <v>180</v>
      </c>
    </row>
    <row r="318" spans="1:10" x14ac:dyDescent="0.25">
      <c r="A318">
        <v>10282</v>
      </c>
      <c r="B318" s="3">
        <f>VLOOKUP(A318,'Demo Data'!A:E,2, TRUE)</f>
        <v>1</v>
      </c>
      <c r="C318" s="3">
        <f>VLOOKUP(A318,'Demo Data'!A:E,3, TRUE)</f>
        <v>58</v>
      </c>
      <c r="D318" s="3">
        <f>VLOOKUP(A318,'Demo Data'!A:E,4, TRUE)</f>
        <v>4</v>
      </c>
      <c r="E318" s="3">
        <f>VLOOKUP(A318,'Demo Data'!A:E,5, TRUE)</f>
        <v>2</v>
      </c>
      <c r="F318" t="e">
        <f>VLOOKUP(A318, 'Physical Activity Data '!A:B,2,FALSE)</f>
        <v>#N/A</v>
      </c>
      <c r="G318" t="e">
        <f>VLOOKUP(A318,'Telomere data '!A:B, 2,)</f>
        <v>#N/A</v>
      </c>
      <c r="H318">
        <f>VLOOKUP(A318, 'BMI Data'!A:B,2,FALSE)</f>
        <v>38.89</v>
      </c>
      <c r="I318" t="e">
        <f>VLOOKUP(A318, 'Physical Activity Data '!A:E,5,FALSE)</f>
        <v>#N/A</v>
      </c>
      <c r="J318" t="e">
        <f>VLOOKUP(A318, 'Physical Activity Data '!A:E,4,FALSE)</f>
        <v>#N/A</v>
      </c>
    </row>
    <row r="319" spans="1:10" x14ac:dyDescent="0.25">
      <c r="A319">
        <v>10283</v>
      </c>
      <c r="B319" s="3">
        <f>VLOOKUP(A319,'Demo Data'!A:E,2, TRUE)</f>
        <v>1</v>
      </c>
      <c r="C319" s="3">
        <f>VLOOKUP(A319,'Demo Data'!A:E,3, TRUE)</f>
        <v>10</v>
      </c>
      <c r="D319" s="3">
        <f>VLOOKUP(A319,'Demo Data'!A:E,4, TRUE)</f>
        <v>4</v>
      </c>
      <c r="E319" s="3">
        <f>VLOOKUP(A319,'Demo Data'!A:E,5, TRUE)</f>
        <v>1</v>
      </c>
      <c r="F319" t="e">
        <f>VLOOKUP(A319, 'Physical Activity Data '!A:B,2,FALSE)</f>
        <v>#N/A</v>
      </c>
      <c r="G319" t="e">
        <f>VLOOKUP(A319,'Telomere data '!A:B, 2,)</f>
        <v>#N/A</v>
      </c>
      <c r="H319" t="str">
        <f>VLOOKUP(A319, 'BMI Data'!A:B,2,FALSE)</f>
        <v>NA</v>
      </c>
      <c r="I319" t="e">
        <f>VLOOKUP(A319, 'Physical Activity Data '!A:E,5,FALSE)</f>
        <v>#N/A</v>
      </c>
      <c r="J319" t="e">
        <f>VLOOKUP(A319, 'Physical Activity Data '!A:E,4,FALSE)</f>
        <v>#N/A</v>
      </c>
    </row>
    <row r="320" spans="1:10" x14ac:dyDescent="0.25">
      <c r="A320">
        <v>10284</v>
      </c>
      <c r="B320" s="3">
        <f>VLOOKUP(A320,'Demo Data'!A:E,2, TRUE)</f>
        <v>1</v>
      </c>
      <c r="C320" s="3">
        <f>VLOOKUP(A320,'Demo Data'!A:E,3, TRUE)</f>
        <v>21</v>
      </c>
      <c r="D320" s="3">
        <f>VLOOKUP(A320,'Demo Data'!A:E,4, TRUE)</f>
        <v>3</v>
      </c>
      <c r="E320" s="3">
        <f>VLOOKUP(A320,'Demo Data'!A:E,5, TRUE)</f>
        <v>3</v>
      </c>
      <c r="F320">
        <f>VLOOKUP(A320, 'Physical Activity Data '!A:B,2,FALSE)</f>
        <v>1</v>
      </c>
      <c r="G320" t="e">
        <f>VLOOKUP(A320,'Telomere data '!A:B, 2,)</f>
        <v>#N/A</v>
      </c>
      <c r="H320" t="e">
        <f>VLOOKUP(A320, 'BMI Data'!A:B,2,FALSE)</f>
        <v>#N/A</v>
      </c>
      <c r="I320">
        <f>VLOOKUP(A320, 'Physical Activity Data '!A:E,5,FALSE)</f>
        <v>6</v>
      </c>
      <c r="J320">
        <f>VLOOKUP(A320, 'Physical Activity Data '!A:E,4,FALSE)</f>
        <v>20</v>
      </c>
    </row>
    <row r="321" spans="1:10" x14ac:dyDescent="0.25">
      <c r="A321">
        <v>10285</v>
      </c>
      <c r="B321" s="3">
        <f>VLOOKUP(A321,'Demo Data'!A:E,2, TRUE)</f>
        <v>2</v>
      </c>
      <c r="C321" s="3">
        <f>VLOOKUP(A321,'Demo Data'!A:E,3, TRUE)</f>
        <v>7</v>
      </c>
      <c r="D321" s="3">
        <f>VLOOKUP(A321,'Demo Data'!A:E,4, TRUE)</f>
        <v>3</v>
      </c>
      <c r="E321" s="3">
        <f>VLOOKUP(A321,'Demo Data'!A:E,5, TRUE)</f>
        <v>1</v>
      </c>
      <c r="F321" t="e">
        <f>VLOOKUP(A321, 'Physical Activity Data '!A:B,2,FALSE)</f>
        <v>#N/A</v>
      </c>
      <c r="G321" t="e">
        <f>VLOOKUP(A321,'Telomere data '!A:B, 2,)</f>
        <v>#N/A</v>
      </c>
      <c r="H321">
        <f>VLOOKUP(A321, 'BMI Data'!A:B,2,FALSE)</f>
        <v>25.78</v>
      </c>
      <c r="I321" t="e">
        <f>VLOOKUP(A321, 'Physical Activity Data '!A:E,5,FALSE)</f>
        <v>#N/A</v>
      </c>
      <c r="J321" t="e">
        <f>VLOOKUP(A321, 'Physical Activity Data '!A:E,4,FALSE)</f>
        <v>#N/A</v>
      </c>
    </row>
    <row r="322" spans="1:10" x14ac:dyDescent="0.25">
      <c r="A322">
        <v>10286</v>
      </c>
      <c r="B322" s="3">
        <f>VLOOKUP(A322,'Demo Data'!A:E,2, TRUE)</f>
        <v>1</v>
      </c>
      <c r="C322" s="3">
        <f>VLOOKUP(A322,'Demo Data'!A:E,3, TRUE)</f>
        <v>15</v>
      </c>
      <c r="D322" s="3">
        <f>VLOOKUP(A322,'Demo Data'!A:E,4, TRUE)</f>
        <v>1</v>
      </c>
      <c r="E322" s="3">
        <f>VLOOKUP(A322,'Demo Data'!A:E,5, TRUE)</f>
        <v>1</v>
      </c>
      <c r="F322">
        <f>VLOOKUP(A322, 'Physical Activity Data '!A:B,2,FALSE)</f>
        <v>2</v>
      </c>
      <c r="G322" t="e">
        <f>VLOOKUP(A322,'Telomere data '!A:B, 2,)</f>
        <v>#N/A</v>
      </c>
      <c r="H322">
        <f>VLOOKUP(A322, 'BMI Data'!A:B,2,FALSE)</f>
        <v>35.17</v>
      </c>
      <c r="I322">
        <f>VLOOKUP(A322, 'Physical Activity Data '!A:E,5,FALSE)</f>
        <v>10</v>
      </c>
      <c r="J322">
        <f>VLOOKUP(A322, 'Physical Activity Data '!A:E,4,FALSE)</f>
        <v>20</v>
      </c>
    </row>
    <row r="323" spans="1:10" x14ac:dyDescent="0.25">
      <c r="A323">
        <v>10287</v>
      </c>
      <c r="B323" s="3">
        <f>VLOOKUP(A323,'Demo Data'!A:E,2, TRUE)</f>
        <v>2</v>
      </c>
      <c r="C323" s="3">
        <f>VLOOKUP(A323,'Demo Data'!A:E,3, TRUE)</f>
        <v>5</v>
      </c>
      <c r="D323" s="3">
        <f>VLOOKUP(A323,'Demo Data'!A:E,4, TRUE)</f>
        <v>3</v>
      </c>
      <c r="E323" s="3" t="str">
        <f>VLOOKUP(A323,'Demo Data'!A:E,5, TRUE)</f>
        <v>NA</v>
      </c>
      <c r="F323" t="e">
        <f>VLOOKUP(A323, 'Physical Activity Data '!A:B,2,FALSE)</f>
        <v>#N/A</v>
      </c>
      <c r="G323" t="e">
        <f>VLOOKUP(A323,'Telomere data '!A:B, 2,)</f>
        <v>#N/A</v>
      </c>
      <c r="H323">
        <f>VLOOKUP(A323, 'BMI Data'!A:B,2,FALSE)</f>
        <v>14.99</v>
      </c>
      <c r="I323" t="e">
        <f>VLOOKUP(A323, 'Physical Activity Data '!A:E,5,FALSE)</f>
        <v>#N/A</v>
      </c>
      <c r="J323" t="e">
        <f>VLOOKUP(A323, 'Physical Activity Data '!A:E,4,FALSE)</f>
        <v>#N/A</v>
      </c>
    </row>
    <row r="324" spans="1:10" x14ac:dyDescent="0.25">
      <c r="A324">
        <v>10288</v>
      </c>
      <c r="B324" s="3">
        <f>VLOOKUP(A324,'Demo Data'!A:E,2, TRUE)</f>
        <v>2</v>
      </c>
      <c r="C324" s="3">
        <f>VLOOKUP(A324,'Demo Data'!A:E,3, TRUE)</f>
        <v>44</v>
      </c>
      <c r="D324" s="3">
        <f>VLOOKUP(A324,'Demo Data'!A:E,4, TRUE)</f>
        <v>3</v>
      </c>
      <c r="E324" s="3">
        <f>VLOOKUP(A324,'Demo Data'!A:E,5, TRUE)</f>
        <v>2</v>
      </c>
      <c r="F324" t="e">
        <f>VLOOKUP(A324, 'Physical Activity Data '!A:B,2,FALSE)</f>
        <v>#N/A</v>
      </c>
      <c r="G324" t="e">
        <f>VLOOKUP(A324,'Telomere data '!A:B, 2,)</f>
        <v>#N/A</v>
      </c>
      <c r="H324">
        <f>VLOOKUP(A324, 'BMI Data'!A:B,2,FALSE)</f>
        <v>50.84</v>
      </c>
      <c r="I324" t="e">
        <f>VLOOKUP(A324, 'Physical Activity Data '!A:E,5,FALSE)</f>
        <v>#N/A</v>
      </c>
      <c r="J324" t="e">
        <f>VLOOKUP(A324, 'Physical Activity Data '!A:E,4,FALSE)</f>
        <v>#N/A</v>
      </c>
    </row>
    <row r="325" spans="1:10" x14ac:dyDescent="0.25">
      <c r="A325">
        <v>10289</v>
      </c>
      <c r="B325" s="3">
        <f>VLOOKUP(A325,'Demo Data'!A:E,2, TRUE)</f>
        <v>2</v>
      </c>
      <c r="C325" s="3">
        <f>VLOOKUP(A325,'Demo Data'!A:E,3, TRUE)</f>
        <v>28</v>
      </c>
      <c r="D325" s="3">
        <f>VLOOKUP(A325,'Demo Data'!A:E,4, TRUE)</f>
        <v>1</v>
      </c>
      <c r="E325" s="3">
        <f>VLOOKUP(A325,'Demo Data'!A:E,5, TRUE)</f>
        <v>2</v>
      </c>
      <c r="F325">
        <f>VLOOKUP(A325, 'Physical Activity Data '!A:B,2,FALSE)</f>
        <v>2</v>
      </c>
      <c r="G325">
        <f>VLOOKUP(A325,'Telomere data '!A:B, 2,)</f>
        <v>1.20183679</v>
      </c>
      <c r="H325">
        <f>VLOOKUP(A325, 'BMI Data'!A:B,2,FALSE)</f>
        <v>21.93</v>
      </c>
      <c r="I325">
        <f>VLOOKUP(A325, 'Physical Activity Data '!A:E,5,FALSE)</f>
        <v>7</v>
      </c>
      <c r="J325">
        <f>VLOOKUP(A325, 'Physical Activity Data '!A:E,4,FALSE)</f>
        <v>10</v>
      </c>
    </row>
    <row r="326" spans="1:10" x14ac:dyDescent="0.25">
      <c r="A326">
        <v>10290</v>
      </c>
      <c r="B326" s="3">
        <f>VLOOKUP(A326,'Demo Data'!A:E,2, TRUE)</f>
        <v>2</v>
      </c>
      <c r="C326" s="3">
        <f>VLOOKUP(A326,'Demo Data'!A:E,3, TRUE)</f>
        <v>2</v>
      </c>
      <c r="D326" s="3">
        <f>VLOOKUP(A326,'Demo Data'!A:E,4, TRUE)</f>
        <v>4</v>
      </c>
      <c r="E326" s="3" t="str">
        <f>VLOOKUP(A326,'Demo Data'!A:E,5, TRUE)</f>
        <v>NA</v>
      </c>
      <c r="F326" t="e">
        <f>VLOOKUP(A326, 'Physical Activity Data '!A:B,2,FALSE)</f>
        <v>#N/A</v>
      </c>
      <c r="G326" t="e">
        <f>VLOOKUP(A326,'Telomere data '!A:B, 2,)</f>
        <v>#N/A</v>
      </c>
      <c r="H326" t="str">
        <f>VLOOKUP(A326, 'BMI Data'!A:B,2,FALSE)</f>
        <v>NA</v>
      </c>
      <c r="I326" t="e">
        <f>VLOOKUP(A326, 'Physical Activity Data '!A:E,5,FALSE)</f>
        <v>#N/A</v>
      </c>
      <c r="J326" t="e">
        <f>VLOOKUP(A326, 'Physical Activity Data '!A:E,4,FALSE)</f>
        <v>#N/A</v>
      </c>
    </row>
    <row r="327" spans="1:10" x14ac:dyDescent="0.25">
      <c r="A327">
        <v>10291</v>
      </c>
      <c r="B327" s="3">
        <f>VLOOKUP(A327,'Demo Data'!A:E,2, TRUE)</f>
        <v>2</v>
      </c>
      <c r="C327" s="3">
        <f>VLOOKUP(A327,'Demo Data'!A:E,3, TRUE)</f>
        <v>16</v>
      </c>
      <c r="D327" s="3">
        <f>VLOOKUP(A327,'Demo Data'!A:E,4, TRUE)</f>
        <v>5</v>
      </c>
      <c r="E327" s="3">
        <f>VLOOKUP(A327,'Demo Data'!A:E,5, TRUE)</f>
        <v>1</v>
      </c>
      <c r="F327">
        <f>VLOOKUP(A327, 'Physical Activity Data '!A:B,2,FALSE)</f>
        <v>2</v>
      </c>
      <c r="G327" t="e">
        <f>VLOOKUP(A327,'Telomere data '!A:B, 2,)</f>
        <v>#N/A</v>
      </c>
      <c r="H327" t="e">
        <f>VLOOKUP(A327, 'BMI Data'!A:B,2,FALSE)</f>
        <v>#N/A</v>
      </c>
      <c r="I327">
        <f>VLOOKUP(A327, 'Physical Activity Data '!A:E,5,FALSE)</f>
        <v>6</v>
      </c>
      <c r="J327">
        <f>VLOOKUP(A327, 'Physical Activity Data '!A:E,4,FALSE)</f>
        <v>240</v>
      </c>
    </row>
    <row r="328" spans="1:10" x14ac:dyDescent="0.25">
      <c r="A328">
        <v>10292</v>
      </c>
      <c r="B328" s="3">
        <f>VLOOKUP(A328,'Demo Data'!A:E,2, TRUE)</f>
        <v>2</v>
      </c>
      <c r="C328" s="3">
        <f>VLOOKUP(A328,'Demo Data'!A:E,3, TRUE)</f>
        <v>20</v>
      </c>
      <c r="D328" s="3">
        <f>VLOOKUP(A328,'Demo Data'!A:E,4, TRUE)</f>
        <v>5</v>
      </c>
      <c r="E328" s="3">
        <f>VLOOKUP(A328,'Demo Data'!A:E,5, TRUE)</f>
        <v>3</v>
      </c>
      <c r="F328" t="e">
        <f>VLOOKUP(A328, 'Physical Activity Data '!A:B,2,FALSE)</f>
        <v>#N/A</v>
      </c>
      <c r="G328">
        <f>VLOOKUP(A328,'Telomere data '!A:B, 2,)</f>
        <v>1.6044090879999999</v>
      </c>
      <c r="H328">
        <f>VLOOKUP(A328, 'BMI Data'!A:B,2,FALSE)</f>
        <v>26.87</v>
      </c>
      <c r="I328" t="e">
        <f>VLOOKUP(A328, 'Physical Activity Data '!A:E,5,FALSE)</f>
        <v>#N/A</v>
      </c>
      <c r="J328" t="e">
        <f>VLOOKUP(A328, 'Physical Activity Data '!A:E,4,FALSE)</f>
        <v>#N/A</v>
      </c>
    </row>
    <row r="329" spans="1:10" x14ac:dyDescent="0.25">
      <c r="A329">
        <v>10293</v>
      </c>
      <c r="B329" s="3">
        <f>VLOOKUP(A329,'Demo Data'!A:E,2, TRUE)</f>
        <v>1</v>
      </c>
      <c r="C329" s="3">
        <f>VLOOKUP(A329,'Demo Data'!A:E,3, TRUE)</f>
        <v>18</v>
      </c>
      <c r="D329" s="3">
        <f>VLOOKUP(A329,'Demo Data'!A:E,4, TRUE)</f>
        <v>3</v>
      </c>
      <c r="E329" s="3">
        <f>VLOOKUP(A329,'Demo Data'!A:E,5, TRUE)</f>
        <v>2</v>
      </c>
      <c r="F329">
        <f>VLOOKUP(A329, 'Physical Activity Data '!A:B,2,FALSE)</f>
        <v>1</v>
      </c>
      <c r="G329" t="e">
        <f>VLOOKUP(A329,'Telomere data '!A:B, 2,)</f>
        <v>#N/A</v>
      </c>
      <c r="H329" t="e">
        <f>VLOOKUP(A329, 'BMI Data'!A:B,2,FALSE)</f>
        <v>#N/A</v>
      </c>
      <c r="I329">
        <f>VLOOKUP(A329, 'Physical Activity Data '!A:E,5,FALSE)</f>
        <v>3</v>
      </c>
      <c r="J329">
        <f>VLOOKUP(A329, 'Physical Activity Data '!A:E,4,FALSE)</f>
        <v>120</v>
      </c>
    </row>
    <row r="330" spans="1:10" x14ac:dyDescent="0.25">
      <c r="A330">
        <v>10294</v>
      </c>
      <c r="B330" s="3">
        <f>VLOOKUP(A330,'Demo Data'!A:E,2, TRUE)</f>
        <v>2</v>
      </c>
      <c r="C330" s="3">
        <f>VLOOKUP(A330,'Demo Data'!A:E,3, TRUE)</f>
        <v>23</v>
      </c>
      <c r="D330" s="3">
        <f>VLOOKUP(A330,'Demo Data'!A:E,4, TRUE)</f>
        <v>3</v>
      </c>
      <c r="E330" s="3">
        <f>VLOOKUP(A330,'Demo Data'!A:E,5, TRUE)</f>
        <v>1</v>
      </c>
      <c r="F330">
        <f>VLOOKUP(A330, 'Physical Activity Data '!A:B,2,FALSE)</f>
        <v>1</v>
      </c>
      <c r="G330">
        <f>VLOOKUP(A330,'Telomere data '!A:B, 2,)</f>
        <v>1.2664190049999999</v>
      </c>
      <c r="H330">
        <f>VLOOKUP(A330, 'BMI Data'!A:B,2,FALSE)</f>
        <v>18.420000000000002</v>
      </c>
      <c r="I330">
        <f>VLOOKUP(A330, 'Physical Activity Data '!A:E,5,FALSE)</f>
        <v>4.5</v>
      </c>
      <c r="J330">
        <f>VLOOKUP(A330, 'Physical Activity Data '!A:E,4,FALSE)</f>
        <v>15</v>
      </c>
    </row>
    <row r="331" spans="1:10" x14ac:dyDescent="0.25">
      <c r="A331">
        <v>10295</v>
      </c>
      <c r="B331" s="3">
        <f>VLOOKUP(A331,'Demo Data'!A:E,2, TRUE)</f>
        <v>2</v>
      </c>
      <c r="C331" s="3">
        <f>VLOOKUP(A331,'Demo Data'!A:E,3, TRUE)</f>
        <v>48</v>
      </c>
      <c r="D331" s="3">
        <f>VLOOKUP(A331,'Demo Data'!A:E,4, TRUE)</f>
        <v>1</v>
      </c>
      <c r="E331" s="3">
        <f>VLOOKUP(A331,'Demo Data'!A:E,5, TRUE)</f>
        <v>1</v>
      </c>
      <c r="F331">
        <f>VLOOKUP(A331, 'Physical Activity Data '!A:B,2,FALSE)</f>
        <v>1</v>
      </c>
      <c r="G331">
        <f>VLOOKUP(A331,'Telomere data '!A:B, 2,)</f>
        <v>0.94829886799999996</v>
      </c>
      <c r="H331">
        <f>VLOOKUP(A331, 'BMI Data'!A:B,2,FALSE)</f>
        <v>36.520000000000003</v>
      </c>
      <c r="I331">
        <f>VLOOKUP(A331, 'Physical Activity Data '!A:E,5,FALSE)</f>
        <v>3.5</v>
      </c>
      <c r="J331">
        <f>VLOOKUP(A331, 'Physical Activity Data '!A:E,4,FALSE)</f>
        <v>90</v>
      </c>
    </row>
    <row r="332" spans="1:10" x14ac:dyDescent="0.25">
      <c r="A332">
        <v>10296</v>
      </c>
      <c r="B332" s="3">
        <f>VLOOKUP(A332,'Demo Data'!A:E,2, TRUE)</f>
        <v>1</v>
      </c>
      <c r="C332" s="3">
        <f>VLOOKUP(A332,'Demo Data'!A:E,3, TRUE)</f>
        <v>36</v>
      </c>
      <c r="D332" s="3">
        <f>VLOOKUP(A332,'Demo Data'!A:E,4, TRUE)</f>
        <v>4</v>
      </c>
      <c r="E332" s="3">
        <f>VLOOKUP(A332,'Demo Data'!A:E,5, TRUE)</f>
        <v>3</v>
      </c>
      <c r="F332" t="e">
        <f>VLOOKUP(A332, 'Physical Activity Data '!A:B,2,FALSE)</f>
        <v>#N/A</v>
      </c>
      <c r="G332">
        <f>VLOOKUP(A332,'Telomere data '!A:B, 2,)</f>
        <v>1.144458945</v>
      </c>
      <c r="H332">
        <f>VLOOKUP(A332, 'BMI Data'!A:B,2,FALSE)</f>
        <v>26.45</v>
      </c>
      <c r="I332" t="e">
        <f>VLOOKUP(A332, 'Physical Activity Data '!A:E,5,FALSE)</f>
        <v>#N/A</v>
      </c>
      <c r="J332" t="e">
        <f>VLOOKUP(A332, 'Physical Activity Data '!A:E,4,FALSE)</f>
        <v>#N/A</v>
      </c>
    </row>
    <row r="333" spans="1:10" x14ac:dyDescent="0.25">
      <c r="A333">
        <v>10297</v>
      </c>
      <c r="B333" s="3">
        <f>VLOOKUP(A333,'Demo Data'!A:E,2, TRUE)</f>
        <v>2</v>
      </c>
      <c r="C333" s="3">
        <f>VLOOKUP(A333,'Demo Data'!A:E,3, TRUE)</f>
        <v>18</v>
      </c>
      <c r="D333" s="3">
        <f>VLOOKUP(A333,'Demo Data'!A:E,4, TRUE)</f>
        <v>1</v>
      </c>
      <c r="E333" s="3">
        <f>VLOOKUP(A333,'Demo Data'!A:E,5, TRUE)</f>
        <v>1</v>
      </c>
      <c r="F333">
        <f>VLOOKUP(A333, 'Physical Activity Data '!A:B,2,FALSE)</f>
        <v>1</v>
      </c>
      <c r="G333" t="e">
        <f>VLOOKUP(A333,'Telomere data '!A:B, 2,)</f>
        <v>#N/A</v>
      </c>
      <c r="H333">
        <f>VLOOKUP(A333, 'BMI Data'!A:B,2,FALSE)</f>
        <v>23.47</v>
      </c>
      <c r="I333">
        <f>VLOOKUP(A333, 'Physical Activity Data '!A:E,5,FALSE)</f>
        <v>3.5</v>
      </c>
      <c r="J333">
        <f>VLOOKUP(A333, 'Physical Activity Data '!A:E,4,FALSE)</f>
        <v>15</v>
      </c>
    </row>
    <row r="334" spans="1:10" x14ac:dyDescent="0.25">
      <c r="A334">
        <v>10298</v>
      </c>
      <c r="B334" s="3">
        <f>VLOOKUP(A334,'Demo Data'!A:E,2, TRUE)</f>
        <v>2</v>
      </c>
      <c r="C334" s="3">
        <f>VLOOKUP(A334,'Demo Data'!A:E,3, TRUE)</f>
        <v>7</v>
      </c>
      <c r="D334" s="3">
        <f>VLOOKUP(A334,'Demo Data'!A:E,4, TRUE)</f>
        <v>5</v>
      </c>
      <c r="E334" s="3">
        <f>VLOOKUP(A334,'Demo Data'!A:E,5, TRUE)</f>
        <v>1</v>
      </c>
      <c r="F334" t="e">
        <f>VLOOKUP(A334, 'Physical Activity Data '!A:B,2,FALSE)</f>
        <v>#N/A</v>
      </c>
      <c r="G334" t="e">
        <f>VLOOKUP(A334,'Telomere data '!A:B, 2,)</f>
        <v>#N/A</v>
      </c>
      <c r="H334">
        <f>VLOOKUP(A334, 'BMI Data'!A:B,2,FALSE)</f>
        <v>14.95</v>
      </c>
      <c r="I334" t="e">
        <f>VLOOKUP(A334, 'Physical Activity Data '!A:E,5,FALSE)</f>
        <v>#N/A</v>
      </c>
      <c r="J334" t="e">
        <f>VLOOKUP(A334, 'Physical Activity Data '!A:E,4,FALSE)</f>
        <v>#N/A</v>
      </c>
    </row>
    <row r="335" spans="1:10" x14ac:dyDescent="0.25">
      <c r="A335">
        <v>10299</v>
      </c>
      <c r="B335" s="3">
        <f>VLOOKUP(A335,'Demo Data'!A:E,2, TRUE)</f>
        <v>1</v>
      </c>
      <c r="C335" s="3">
        <f>VLOOKUP(A335,'Demo Data'!A:E,3, TRUE)</f>
        <v>6</v>
      </c>
      <c r="D335" s="3">
        <f>VLOOKUP(A335,'Demo Data'!A:E,4, TRUE)</f>
        <v>4</v>
      </c>
      <c r="E335" s="3">
        <f>VLOOKUP(A335,'Demo Data'!A:E,5, TRUE)</f>
        <v>1</v>
      </c>
      <c r="F335" t="e">
        <f>VLOOKUP(A335, 'Physical Activity Data '!A:B,2,FALSE)</f>
        <v>#N/A</v>
      </c>
      <c r="G335" t="e">
        <f>VLOOKUP(A335,'Telomere data '!A:B, 2,)</f>
        <v>#N/A</v>
      </c>
      <c r="H335">
        <f>VLOOKUP(A335, 'BMI Data'!A:B,2,FALSE)</f>
        <v>17.11</v>
      </c>
      <c r="I335" t="e">
        <f>VLOOKUP(A335, 'Physical Activity Data '!A:E,5,FALSE)</f>
        <v>#N/A</v>
      </c>
      <c r="J335" t="e">
        <f>VLOOKUP(A335, 'Physical Activity Data '!A:E,4,FALSE)</f>
        <v>#N/A</v>
      </c>
    </row>
    <row r="336" spans="1:10" x14ac:dyDescent="0.25">
      <c r="A336">
        <v>10300</v>
      </c>
      <c r="B336" s="3">
        <f>VLOOKUP(A336,'Demo Data'!A:E,2, TRUE)</f>
        <v>1</v>
      </c>
      <c r="C336" s="3">
        <f>VLOOKUP(A336,'Demo Data'!A:E,3, TRUE)</f>
        <v>17</v>
      </c>
      <c r="D336" s="3">
        <f>VLOOKUP(A336,'Demo Data'!A:E,4, TRUE)</f>
        <v>3</v>
      </c>
      <c r="E336" s="3">
        <f>VLOOKUP(A336,'Demo Data'!A:E,5, TRUE)</f>
        <v>1</v>
      </c>
      <c r="F336">
        <f>VLOOKUP(A336, 'Physical Activity Data '!A:B,2,FALSE)</f>
        <v>2</v>
      </c>
      <c r="G336" t="e">
        <f>VLOOKUP(A336,'Telomere data '!A:B, 2,)</f>
        <v>#N/A</v>
      </c>
      <c r="H336">
        <f>VLOOKUP(A336, 'BMI Data'!A:B,2,FALSE)</f>
        <v>24.23</v>
      </c>
      <c r="I336">
        <f>VLOOKUP(A336, 'Physical Activity Data '!A:E,5,FALSE)</f>
        <v>7</v>
      </c>
      <c r="J336">
        <f>VLOOKUP(A336, 'Physical Activity Data '!A:E,4,FALSE)</f>
        <v>30</v>
      </c>
    </row>
    <row r="337" spans="1:10" x14ac:dyDescent="0.25">
      <c r="A337">
        <v>10301</v>
      </c>
      <c r="B337" s="3">
        <f>VLOOKUP(A337,'Demo Data'!A:E,2, TRUE)</f>
        <v>1</v>
      </c>
      <c r="C337" s="3">
        <f>VLOOKUP(A337,'Demo Data'!A:E,3, TRUE)</f>
        <v>7</v>
      </c>
      <c r="D337" s="3">
        <f>VLOOKUP(A337,'Demo Data'!A:E,4, TRUE)</f>
        <v>4</v>
      </c>
      <c r="E337" s="3">
        <f>VLOOKUP(A337,'Demo Data'!A:E,5, TRUE)</f>
        <v>1</v>
      </c>
      <c r="F337" t="e">
        <f>VLOOKUP(A337, 'Physical Activity Data '!A:B,2,FALSE)</f>
        <v>#N/A</v>
      </c>
      <c r="G337" t="e">
        <f>VLOOKUP(A337,'Telomere data '!A:B, 2,)</f>
        <v>#N/A</v>
      </c>
      <c r="H337">
        <f>VLOOKUP(A337, 'BMI Data'!A:B,2,FALSE)</f>
        <v>16.36</v>
      </c>
      <c r="I337" t="e">
        <f>VLOOKUP(A337, 'Physical Activity Data '!A:E,5,FALSE)</f>
        <v>#N/A</v>
      </c>
      <c r="J337" t="e">
        <f>VLOOKUP(A337, 'Physical Activity Data '!A:E,4,FALSE)</f>
        <v>#N/A</v>
      </c>
    </row>
    <row r="338" spans="1:10" x14ac:dyDescent="0.25">
      <c r="A338">
        <v>10302</v>
      </c>
      <c r="B338" s="3">
        <f>VLOOKUP(A338,'Demo Data'!A:E,2, TRUE)</f>
        <v>1</v>
      </c>
      <c r="C338" s="3">
        <f>VLOOKUP(A338,'Demo Data'!A:E,3, TRUE)</f>
        <v>36</v>
      </c>
      <c r="D338" s="3">
        <f>VLOOKUP(A338,'Demo Data'!A:E,4, TRUE)</f>
        <v>1</v>
      </c>
      <c r="E338" s="3">
        <f>VLOOKUP(A338,'Demo Data'!A:E,5, TRUE)</f>
        <v>1</v>
      </c>
      <c r="F338">
        <f>VLOOKUP(A338, 'Physical Activity Data '!A:B,2,FALSE)</f>
        <v>1</v>
      </c>
      <c r="G338">
        <f>VLOOKUP(A338,'Telomere data '!A:B, 2,)</f>
        <v>1.3617375089999999</v>
      </c>
      <c r="H338">
        <f>VLOOKUP(A338, 'BMI Data'!A:B,2,FALSE)</f>
        <v>30.42</v>
      </c>
      <c r="I338">
        <f>VLOOKUP(A338, 'Physical Activity Data '!A:E,5,FALSE)</f>
        <v>3</v>
      </c>
      <c r="J338">
        <f>VLOOKUP(A338, 'Physical Activity Data '!A:E,4,FALSE)</f>
        <v>20</v>
      </c>
    </row>
    <row r="339" spans="1:10" x14ac:dyDescent="0.25">
      <c r="A339">
        <v>10303</v>
      </c>
      <c r="B339" s="3">
        <f>VLOOKUP(A339,'Demo Data'!A:E,2, TRUE)</f>
        <v>2</v>
      </c>
      <c r="C339" s="3">
        <f>VLOOKUP(A339,'Demo Data'!A:E,3, TRUE)</f>
        <v>5</v>
      </c>
      <c r="D339" s="3">
        <f>VLOOKUP(A339,'Demo Data'!A:E,4, TRUE)</f>
        <v>2</v>
      </c>
      <c r="E339" s="3" t="str">
        <f>VLOOKUP(A339,'Demo Data'!A:E,5, TRUE)</f>
        <v>NA</v>
      </c>
      <c r="F339" t="e">
        <f>VLOOKUP(A339, 'Physical Activity Data '!A:B,2,FALSE)</f>
        <v>#N/A</v>
      </c>
      <c r="G339" t="e">
        <f>VLOOKUP(A339,'Telomere data '!A:B, 2,)</f>
        <v>#N/A</v>
      </c>
      <c r="H339">
        <f>VLOOKUP(A339, 'BMI Data'!A:B,2,FALSE)</f>
        <v>18.16</v>
      </c>
      <c r="I339" t="e">
        <f>VLOOKUP(A339, 'Physical Activity Data '!A:E,5,FALSE)</f>
        <v>#N/A</v>
      </c>
      <c r="J339" t="e">
        <f>VLOOKUP(A339, 'Physical Activity Data '!A:E,4,FALSE)</f>
        <v>#N/A</v>
      </c>
    </row>
    <row r="340" spans="1:10" x14ac:dyDescent="0.25">
      <c r="A340">
        <v>10304</v>
      </c>
      <c r="B340" s="3">
        <f>VLOOKUP(A340,'Demo Data'!A:E,2, TRUE)</f>
        <v>1</v>
      </c>
      <c r="C340" s="3">
        <f>VLOOKUP(A340,'Demo Data'!A:E,3, TRUE)</f>
        <v>72</v>
      </c>
      <c r="D340" s="3">
        <f>VLOOKUP(A340,'Demo Data'!A:E,4, TRUE)</f>
        <v>3</v>
      </c>
      <c r="E340" s="3">
        <f>VLOOKUP(A340,'Demo Data'!A:E,5, TRUE)</f>
        <v>1</v>
      </c>
      <c r="F340">
        <f>VLOOKUP(A340, 'Physical Activity Data '!A:B,2,FALSE)</f>
        <v>1</v>
      </c>
      <c r="G340">
        <f>VLOOKUP(A340,'Telomere data '!A:B, 2,)</f>
        <v>0.74379718699999997</v>
      </c>
      <c r="H340">
        <f>VLOOKUP(A340, 'BMI Data'!A:B,2,FALSE)</f>
        <v>26.89</v>
      </c>
      <c r="I340">
        <f>VLOOKUP(A340, 'Physical Activity Data '!A:E,5,FALSE)</f>
        <v>6</v>
      </c>
      <c r="J340">
        <f>VLOOKUP(A340, 'Physical Activity Data '!A:E,4,FALSE)</f>
        <v>10</v>
      </c>
    </row>
    <row r="341" spans="1:10" x14ac:dyDescent="0.25">
      <c r="A341">
        <v>10305</v>
      </c>
      <c r="B341" s="3">
        <f>VLOOKUP(A341,'Demo Data'!A:E,2, TRUE)</f>
        <v>2</v>
      </c>
      <c r="C341" s="3">
        <f>VLOOKUP(A341,'Demo Data'!A:E,3, TRUE)</f>
        <v>13</v>
      </c>
      <c r="D341" s="3">
        <f>VLOOKUP(A341,'Demo Data'!A:E,4, TRUE)</f>
        <v>1</v>
      </c>
      <c r="E341" s="3">
        <f>VLOOKUP(A341,'Demo Data'!A:E,5, TRUE)</f>
        <v>1</v>
      </c>
      <c r="F341">
        <f>VLOOKUP(A341, 'Physical Activity Data '!A:B,2,FALSE)</f>
        <v>1</v>
      </c>
      <c r="G341" t="e">
        <f>VLOOKUP(A341,'Telomere data '!A:B, 2,)</f>
        <v>#N/A</v>
      </c>
      <c r="H341">
        <f>VLOOKUP(A341, 'BMI Data'!A:B,2,FALSE)</f>
        <v>22.09</v>
      </c>
      <c r="I341">
        <f>VLOOKUP(A341, 'Physical Activity Data '!A:E,5,FALSE)</f>
        <v>5</v>
      </c>
      <c r="J341">
        <f>VLOOKUP(A341, 'Physical Activity Data '!A:E,4,FALSE)</f>
        <v>20</v>
      </c>
    </row>
    <row r="342" spans="1:10" x14ac:dyDescent="0.25">
      <c r="A342">
        <v>10306</v>
      </c>
      <c r="B342" s="3">
        <f>VLOOKUP(A342,'Demo Data'!A:E,2, TRUE)</f>
        <v>1</v>
      </c>
      <c r="C342" s="3">
        <f>VLOOKUP(A342,'Demo Data'!A:E,3, TRUE)</f>
        <v>59</v>
      </c>
      <c r="D342" s="3">
        <f>VLOOKUP(A342,'Demo Data'!A:E,4, TRUE)</f>
        <v>3</v>
      </c>
      <c r="E342" s="3">
        <f>VLOOKUP(A342,'Demo Data'!A:E,5, TRUE)</f>
        <v>3</v>
      </c>
      <c r="F342">
        <f>VLOOKUP(A342, 'Physical Activity Data '!A:B,2,FALSE)</f>
        <v>1</v>
      </c>
      <c r="G342" t="e">
        <f>VLOOKUP(A342,'Telomere data '!A:B, 2,)</f>
        <v>#N/A</v>
      </c>
      <c r="H342">
        <f>VLOOKUP(A342, 'BMI Data'!A:B,2,FALSE)</f>
        <v>26</v>
      </c>
      <c r="I342">
        <f>VLOOKUP(A342, 'Physical Activity Data '!A:E,5,FALSE)</f>
        <v>3.5</v>
      </c>
      <c r="J342">
        <f>VLOOKUP(A342, 'Physical Activity Data '!A:E,4,FALSE)</f>
        <v>240</v>
      </c>
    </row>
    <row r="343" spans="1:10" x14ac:dyDescent="0.25">
      <c r="A343">
        <v>10307</v>
      </c>
      <c r="B343" s="3">
        <f>VLOOKUP(A343,'Demo Data'!A:E,2, TRUE)</f>
        <v>2</v>
      </c>
      <c r="C343" s="3">
        <f>VLOOKUP(A343,'Demo Data'!A:E,3, TRUE)</f>
        <v>85</v>
      </c>
      <c r="D343" s="3">
        <f>VLOOKUP(A343,'Demo Data'!A:E,4, TRUE)</f>
        <v>1</v>
      </c>
      <c r="E343" s="3">
        <f>VLOOKUP(A343,'Demo Data'!A:E,5, TRUE)</f>
        <v>1</v>
      </c>
      <c r="F343" t="e">
        <f>VLOOKUP(A343, 'Physical Activity Data '!A:B,2,FALSE)</f>
        <v>#N/A</v>
      </c>
      <c r="G343" t="e">
        <f>VLOOKUP(A343,'Telomere data '!A:B, 2,)</f>
        <v>#N/A</v>
      </c>
      <c r="H343" t="str">
        <f>VLOOKUP(A343, 'BMI Data'!A:B,2,FALSE)</f>
        <v>NA</v>
      </c>
      <c r="I343" t="e">
        <f>VLOOKUP(A343, 'Physical Activity Data '!A:E,5,FALSE)</f>
        <v>#N/A</v>
      </c>
      <c r="J343" t="e">
        <f>VLOOKUP(A343, 'Physical Activity Data '!A:E,4,FALSE)</f>
        <v>#N/A</v>
      </c>
    </row>
    <row r="344" spans="1:10" x14ac:dyDescent="0.25">
      <c r="A344">
        <v>10308</v>
      </c>
      <c r="B344" s="3">
        <f>VLOOKUP(A344,'Demo Data'!A:E,2, TRUE)</f>
        <v>1</v>
      </c>
      <c r="C344" s="3">
        <f>VLOOKUP(A344,'Demo Data'!A:E,3, TRUE)</f>
        <v>34</v>
      </c>
      <c r="D344" s="3">
        <f>VLOOKUP(A344,'Demo Data'!A:E,4, TRUE)</f>
        <v>3</v>
      </c>
      <c r="E344" s="3">
        <f>VLOOKUP(A344,'Demo Data'!A:E,5, TRUE)</f>
        <v>1</v>
      </c>
      <c r="F344">
        <f>VLOOKUP(A344, 'Physical Activity Data '!A:B,2,FALSE)</f>
        <v>1</v>
      </c>
      <c r="G344">
        <f>VLOOKUP(A344,'Telomere data '!A:B, 2,)</f>
        <v>0.90546082100000003</v>
      </c>
      <c r="H344">
        <f>VLOOKUP(A344, 'BMI Data'!A:B,2,FALSE)</f>
        <v>22.47</v>
      </c>
      <c r="I344">
        <f>VLOOKUP(A344, 'Physical Activity Data '!A:E,5,FALSE)</f>
        <v>5</v>
      </c>
      <c r="J344">
        <f>VLOOKUP(A344, 'Physical Activity Data '!A:E,4,FALSE)</f>
        <v>10</v>
      </c>
    </row>
    <row r="345" spans="1:10" x14ac:dyDescent="0.25">
      <c r="A345">
        <v>10309</v>
      </c>
      <c r="B345" s="3">
        <f>VLOOKUP(A345,'Demo Data'!A:E,2, TRUE)</f>
        <v>1</v>
      </c>
      <c r="C345" s="3">
        <f>VLOOKUP(A345,'Demo Data'!A:E,3, TRUE)</f>
        <v>4</v>
      </c>
      <c r="D345" s="3">
        <f>VLOOKUP(A345,'Demo Data'!A:E,4, TRUE)</f>
        <v>3</v>
      </c>
      <c r="E345" s="3" t="str">
        <f>VLOOKUP(A345,'Demo Data'!A:E,5, TRUE)</f>
        <v>NA</v>
      </c>
      <c r="F345" t="e">
        <f>VLOOKUP(A345, 'Physical Activity Data '!A:B,2,FALSE)</f>
        <v>#N/A</v>
      </c>
      <c r="G345" t="e">
        <f>VLOOKUP(A345,'Telomere data '!A:B, 2,)</f>
        <v>#N/A</v>
      </c>
      <c r="H345">
        <f>VLOOKUP(A345, 'BMI Data'!A:B,2,FALSE)</f>
        <v>14.88</v>
      </c>
      <c r="I345" t="e">
        <f>VLOOKUP(A345, 'Physical Activity Data '!A:E,5,FALSE)</f>
        <v>#N/A</v>
      </c>
      <c r="J345" t="e">
        <f>VLOOKUP(A345, 'Physical Activity Data '!A:E,4,FALSE)</f>
        <v>#N/A</v>
      </c>
    </row>
    <row r="346" spans="1:10" x14ac:dyDescent="0.25">
      <c r="A346">
        <v>10310</v>
      </c>
      <c r="B346" s="3">
        <f>VLOOKUP(A346,'Demo Data'!A:E,2, TRUE)</f>
        <v>2</v>
      </c>
      <c r="C346" s="3">
        <f>VLOOKUP(A346,'Demo Data'!A:E,3, TRUE)</f>
        <v>15</v>
      </c>
      <c r="D346" s="3">
        <f>VLOOKUP(A346,'Demo Data'!A:E,4, TRUE)</f>
        <v>3</v>
      </c>
      <c r="E346" s="3">
        <f>VLOOKUP(A346,'Demo Data'!A:E,5, TRUE)</f>
        <v>1</v>
      </c>
      <c r="F346">
        <f>VLOOKUP(A346, 'Physical Activity Data '!A:B,2,FALSE)</f>
        <v>1</v>
      </c>
      <c r="G346" t="e">
        <f>VLOOKUP(A346,'Telomere data '!A:B, 2,)</f>
        <v>#N/A</v>
      </c>
      <c r="H346">
        <f>VLOOKUP(A346, 'BMI Data'!A:B,2,FALSE)</f>
        <v>15.95</v>
      </c>
      <c r="I346">
        <f>VLOOKUP(A346, 'Physical Activity Data '!A:E,5,FALSE)</f>
        <v>4.5</v>
      </c>
      <c r="J346">
        <f>VLOOKUP(A346, 'Physical Activity Data '!A:E,4,FALSE)</f>
        <v>30</v>
      </c>
    </row>
    <row r="347" spans="1:10" x14ac:dyDescent="0.25">
      <c r="A347">
        <v>10311</v>
      </c>
      <c r="B347" s="3">
        <f>VLOOKUP(A347,'Demo Data'!A:E,2, TRUE)</f>
        <v>1</v>
      </c>
      <c r="C347" s="3">
        <f>VLOOKUP(A347,'Demo Data'!A:E,3, TRUE)</f>
        <v>76</v>
      </c>
      <c r="D347" s="3">
        <f>VLOOKUP(A347,'Demo Data'!A:E,4, TRUE)</f>
        <v>3</v>
      </c>
      <c r="E347" s="3">
        <f>VLOOKUP(A347,'Demo Data'!A:E,5, TRUE)</f>
        <v>3</v>
      </c>
      <c r="F347">
        <f>VLOOKUP(A347, 'Physical Activity Data '!A:B,2,FALSE)</f>
        <v>2</v>
      </c>
      <c r="G347" t="e">
        <f>VLOOKUP(A347,'Telomere data '!A:B, 2,)</f>
        <v>#N/A</v>
      </c>
      <c r="H347">
        <f>VLOOKUP(A347, 'BMI Data'!A:B,2,FALSE)</f>
        <v>25.52</v>
      </c>
      <c r="I347">
        <f>VLOOKUP(A347, 'Physical Activity Data '!A:E,5,FALSE)</f>
        <v>5</v>
      </c>
      <c r="J347">
        <f>VLOOKUP(A347, 'Physical Activity Data '!A:E,4,FALSE)</f>
        <v>120</v>
      </c>
    </row>
    <row r="348" spans="1:10" x14ac:dyDescent="0.25">
      <c r="A348">
        <v>10312</v>
      </c>
      <c r="B348" s="3">
        <f>VLOOKUP(A348,'Demo Data'!A:E,2, TRUE)</f>
        <v>1</v>
      </c>
      <c r="C348" s="3">
        <f>VLOOKUP(A348,'Demo Data'!A:E,3, TRUE)</f>
        <v>35</v>
      </c>
      <c r="D348" s="3">
        <f>VLOOKUP(A348,'Demo Data'!A:E,4, TRUE)</f>
        <v>5</v>
      </c>
      <c r="E348" s="3">
        <f>VLOOKUP(A348,'Demo Data'!A:E,5, TRUE)</f>
        <v>2</v>
      </c>
      <c r="F348">
        <f>VLOOKUP(A348, 'Physical Activity Data '!A:B,2,FALSE)</f>
        <v>1</v>
      </c>
      <c r="G348">
        <f>VLOOKUP(A348,'Telomere data '!A:B, 2,)</f>
        <v>1.2555927060000001</v>
      </c>
      <c r="H348">
        <f>VLOOKUP(A348, 'BMI Data'!A:B,2,FALSE)</f>
        <v>26.8</v>
      </c>
      <c r="I348">
        <f>VLOOKUP(A348, 'Physical Activity Data '!A:E,5,FALSE)</f>
        <v>4.5</v>
      </c>
      <c r="J348">
        <f>VLOOKUP(A348, 'Physical Activity Data '!A:E,4,FALSE)</f>
        <v>180</v>
      </c>
    </row>
    <row r="349" spans="1:10" x14ac:dyDescent="0.25">
      <c r="A349">
        <v>10313</v>
      </c>
      <c r="B349" s="3">
        <f>VLOOKUP(A349,'Demo Data'!A:E,2, TRUE)</f>
        <v>2</v>
      </c>
      <c r="C349" s="3">
        <f>VLOOKUP(A349,'Demo Data'!A:E,3, TRUE)</f>
        <v>46</v>
      </c>
      <c r="D349" s="3">
        <f>VLOOKUP(A349,'Demo Data'!A:E,4, TRUE)</f>
        <v>3</v>
      </c>
      <c r="E349" s="3">
        <f>VLOOKUP(A349,'Demo Data'!A:E,5, TRUE)</f>
        <v>3</v>
      </c>
      <c r="F349">
        <f>VLOOKUP(A349, 'Physical Activity Data '!A:B,2,FALSE)</f>
        <v>1</v>
      </c>
      <c r="G349">
        <f>VLOOKUP(A349,'Telomere data '!A:B, 2,)</f>
        <v>0.77801008000000005</v>
      </c>
      <c r="H349">
        <f>VLOOKUP(A349, 'BMI Data'!A:B,2,FALSE)</f>
        <v>27.49</v>
      </c>
      <c r="I349">
        <f>VLOOKUP(A349, 'Physical Activity Data '!A:E,5,FALSE)</f>
        <v>3</v>
      </c>
      <c r="J349">
        <f>VLOOKUP(A349, 'Physical Activity Data '!A:E,4,FALSE)</f>
        <v>180</v>
      </c>
    </row>
    <row r="350" spans="1:10" x14ac:dyDescent="0.25">
      <c r="A350">
        <v>10314</v>
      </c>
      <c r="B350" s="3">
        <f>VLOOKUP(A350,'Demo Data'!A:E,2, TRUE)</f>
        <v>2</v>
      </c>
      <c r="C350" s="3">
        <f>VLOOKUP(A350,'Demo Data'!A:E,3, TRUE)</f>
        <v>30</v>
      </c>
      <c r="D350" s="3">
        <f>VLOOKUP(A350,'Demo Data'!A:E,4, TRUE)</f>
        <v>3</v>
      </c>
      <c r="E350" s="3">
        <f>VLOOKUP(A350,'Demo Data'!A:E,5, TRUE)</f>
        <v>2</v>
      </c>
      <c r="F350">
        <f>VLOOKUP(A350, 'Physical Activity Data '!A:B,2,FALSE)</f>
        <v>1</v>
      </c>
      <c r="G350" t="e">
        <f>VLOOKUP(A350,'Telomere data '!A:B, 2,)</f>
        <v>#N/A</v>
      </c>
      <c r="H350" t="str">
        <f>VLOOKUP(A350, 'BMI Data'!A:B,2,FALSE)</f>
        <v>NA</v>
      </c>
      <c r="I350">
        <f>VLOOKUP(A350, 'Physical Activity Data '!A:E,5,FALSE)</f>
        <v>3.5</v>
      </c>
      <c r="J350">
        <f>VLOOKUP(A350, 'Physical Activity Data '!A:E,4,FALSE)</f>
        <v>30</v>
      </c>
    </row>
    <row r="351" spans="1:10" x14ac:dyDescent="0.25">
      <c r="A351">
        <v>10315</v>
      </c>
      <c r="B351" s="3">
        <f>VLOOKUP(A351,'Demo Data'!A:E,2, TRUE)</f>
        <v>1</v>
      </c>
      <c r="C351" s="3">
        <f>VLOOKUP(A351,'Demo Data'!A:E,3, TRUE)</f>
        <v>41</v>
      </c>
      <c r="D351" s="3">
        <f>VLOOKUP(A351,'Demo Data'!A:E,4, TRUE)</f>
        <v>3</v>
      </c>
      <c r="E351" s="3">
        <f>VLOOKUP(A351,'Demo Data'!A:E,5, TRUE)</f>
        <v>3</v>
      </c>
      <c r="F351" t="e">
        <f>VLOOKUP(A351, 'Physical Activity Data '!A:B,2,FALSE)</f>
        <v>#N/A</v>
      </c>
      <c r="G351">
        <f>VLOOKUP(A351,'Telomere data '!A:B, 2,)</f>
        <v>0.91792344800000003</v>
      </c>
      <c r="H351">
        <f>VLOOKUP(A351, 'BMI Data'!A:B,2,FALSE)</f>
        <v>29.3</v>
      </c>
      <c r="I351" t="e">
        <f>VLOOKUP(A351, 'Physical Activity Data '!A:E,5,FALSE)</f>
        <v>#N/A</v>
      </c>
      <c r="J351" t="e">
        <f>VLOOKUP(A351, 'Physical Activity Data '!A:E,4,FALSE)</f>
        <v>#N/A</v>
      </c>
    </row>
    <row r="352" spans="1:10" x14ac:dyDescent="0.25">
      <c r="A352">
        <v>10316</v>
      </c>
      <c r="B352" s="3">
        <f>VLOOKUP(A352,'Demo Data'!A:E,2, TRUE)</f>
        <v>1</v>
      </c>
      <c r="C352" s="3">
        <f>VLOOKUP(A352,'Demo Data'!A:E,3, TRUE)</f>
        <v>47</v>
      </c>
      <c r="D352" s="3">
        <f>VLOOKUP(A352,'Demo Data'!A:E,4, TRUE)</f>
        <v>4</v>
      </c>
      <c r="E352" s="3">
        <f>VLOOKUP(A352,'Demo Data'!A:E,5, TRUE)</f>
        <v>2</v>
      </c>
      <c r="F352" t="e">
        <f>VLOOKUP(A352, 'Physical Activity Data '!A:B,2,FALSE)</f>
        <v>#N/A</v>
      </c>
      <c r="G352">
        <f>VLOOKUP(A352,'Telomere data '!A:B, 2,)</f>
        <v>1.3131734479999999</v>
      </c>
      <c r="H352">
        <f>VLOOKUP(A352, 'BMI Data'!A:B,2,FALSE)</f>
        <v>30.22</v>
      </c>
      <c r="I352" t="e">
        <f>VLOOKUP(A352, 'Physical Activity Data '!A:E,5,FALSE)</f>
        <v>#N/A</v>
      </c>
      <c r="J352" t="e">
        <f>VLOOKUP(A352, 'Physical Activity Data '!A:E,4,FALSE)</f>
        <v>#N/A</v>
      </c>
    </row>
    <row r="353" spans="1:10" x14ac:dyDescent="0.25">
      <c r="A353">
        <v>10317</v>
      </c>
      <c r="B353" s="3">
        <f>VLOOKUP(A353,'Demo Data'!A:E,2, TRUE)</f>
        <v>1</v>
      </c>
      <c r="C353" s="3">
        <f>VLOOKUP(A353,'Demo Data'!A:E,3, TRUE)</f>
        <v>51</v>
      </c>
      <c r="D353" s="3">
        <f>VLOOKUP(A353,'Demo Data'!A:E,4, TRUE)</f>
        <v>3</v>
      </c>
      <c r="E353" s="3">
        <f>VLOOKUP(A353,'Demo Data'!A:E,5, TRUE)</f>
        <v>3</v>
      </c>
      <c r="F353">
        <f>VLOOKUP(A353, 'Physical Activity Data '!A:B,2,FALSE)</f>
        <v>1</v>
      </c>
      <c r="G353">
        <f>VLOOKUP(A353,'Telomere data '!A:B, 2,)</f>
        <v>0.77041859700000004</v>
      </c>
      <c r="H353">
        <f>VLOOKUP(A353, 'BMI Data'!A:B,2,FALSE)</f>
        <v>30.8</v>
      </c>
      <c r="I353">
        <f>VLOOKUP(A353, 'Physical Activity Data '!A:E,5,FALSE)</f>
        <v>3.5</v>
      </c>
      <c r="J353">
        <f>VLOOKUP(A353, 'Physical Activity Data '!A:E,4,FALSE)</f>
        <v>50</v>
      </c>
    </row>
    <row r="354" spans="1:10" x14ac:dyDescent="0.25">
      <c r="A354">
        <v>10318</v>
      </c>
      <c r="B354" s="3">
        <f>VLOOKUP(A354,'Demo Data'!A:E,2, TRUE)</f>
        <v>1</v>
      </c>
      <c r="C354" s="3">
        <f>VLOOKUP(A354,'Demo Data'!A:E,3, TRUE)</f>
        <v>6</v>
      </c>
      <c r="D354" s="3">
        <f>VLOOKUP(A354,'Demo Data'!A:E,4, TRUE)</f>
        <v>3</v>
      </c>
      <c r="E354" s="3">
        <f>VLOOKUP(A354,'Demo Data'!A:E,5, TRUE)</f>
        <v>1</v>
      </c>
      <c r="F354" t="e">
        <f>VLOOKUP(A354, 'Physical Activity Data '!A:B,2,FALSE)</f>
        <v>#N/A</v>
      </c>
      <c r="G354" t="e">
        <f>VLOOKUP(A354,'Telomere data '!A:B, 2,)</f>
        <v>#N/A</v>
      </c>
      <c r="H354">
        <f>VLOOKUP(A354, 'BMI Data'!A:B,2,FALSE)</f>
        <v>17.920000000000002</v>
      </c>
      <c r="I354" t="e">
        <f>VLOOKUP(A354, 'Physical Activity Data '!A:E,5,FALSE)</f>
        <v>#N/A</v>
      </c>
      <c r="J354" t="e">
        <f>VLOOKUP(A354, 'Physical Activity Data '!A:E,4,FALSE)</f>
        <v>#N/A</v>
      </c>
    </row>
    <row r="355" spans="1:10" x14ac:dyDescent="0.25">
      <c r="A355">
        <v>10319</v>
      </c>
      <c r="B355" s="3">
        <f>VLOOKUP(A355,'Demo Data'!A:E,2, TRUE)</f>
        <v>2</v>
      </c>
      <c r="C355" s="3">
        <f>VLOOKUP(A355,'Demo Data'!A:E,3, TRUE)</f>
        <v>64</v>
      </c>
      <c r="D355" s="3">
        <f>VLOOKUP(A355,'Demo Data'!A:E,4, TRUE)</f>
        <v>1</v>
      </c>
      <c r="E355" s="3">
        <f>VLOOKUP(A355,'Demo Data'!A:E,5, TRUE)</f>
        <v>3</v>
      </c>
      <c r="F355">
        <f>VLOOKUP(A355, 'Physical Activity Data '!A:B,2,FALSE)</f>
        <v>1</v>
      </c>
      <c r="G355">
        <f>VLOOKUP(A355,'Telomere data '!A:B, 2,)</f>
        <v>1.1481080370000001</v>
      </c>
      <c r="H355">
        <f>VLOOKUP(A355, 'BMI Data'!A:B,2,FALSE)</f>
        <v>23.59</v>
      </c>
      <c r="I355">
        <f>VLOOKUP(A355, 'Physical Activity Data '!A:E,5,FALSE)</f>
        <v>4</v>
      </c>
      <c r="J355">
        <f>VLOOKUP(A355, 'Physical Activity Data '!A:E,4,FALSE)</f>
        <v>60</v>
      </c>
    </row>
    <row r="356" spans="1:10" x14ac:dyDescent="0.25">
      <c r="A356">
        <v>10320</v>
      </c>
      <c r="B356" s="3">
        <f>VLOOKUP(A356,'Demo Data'!A:E,2, TRUE)</f>
        <v>2</v>
      </c>
      <c r="C356" s="3">
        <f>VLOOKUP(A356,'Demo Data'!A:E,3, TRUE)</f>
        <v>62</v>
      </c>
      <c r="D356" s="3">
        <f>VLOOKUP(A356,'Demo Data'!A:E,4, TRUE)</f>
        <v>3</v>
      </c>
      <c r="E356" s="3">
        <f>VLOOKUP(A356,'Demo Data'!A:E,5, TRUE)</f>
        <v>3</v>
      </c>
      <c r="F356">
        <f>VLOOKUP(A356, 'Physical Activity Data '!A:B,2,FALSE)</f>
        <v>2</v>
      </c>
      <c r="G356">
        <f>VLOOKUP(A356,'Telomere data '!A:B, 2,)</f>
        <v>0.92068068700000005</v>
      </c>
      <c r="H356">
        <f>VLOOKUP(A356, 'BMI Data'!A:B,2,FALSE)</f>
        <v>33.659999999999997</v>
      </c>
      <c r="I356">
        <f>VLOOKUP(A356, 'Physical Activity Data '!A:E,5,FALSE)</f>
        <v>8</v>
      </c>
      <c r="J356">
        <f>VLOOKUP(A356, 'Physical Activity Data '!A:E,4,FALSE)</f>
        <v>30</v>
      </c>
    </row>
    <row r="357" spans="1:10" x14ac:dyDescent="0.25">
      <c r="A357">
        <v>10321</v>
      </c>
      <c r="B357" s="3">
        <f>VLOOKUP(A357,'Demo Data'!A:E,2, TRUE)</f>
        <v>1</v>
      </c>
      <c r="C357" s="3">
        <f>VLOOKUP(A357,'Demo Data'!A:E,3, TRUE)</f>
        <v>52</v>
      </c>
      <c r="D357" s="3">
        <f>VLOOKUP(A357,'Demo Data'!A:E,4, TRUE)</f>
        <v>3</v>
      </c>
      <c r="E357" s="3">
        <f>VLOOKUP(A357,'Demo Data'!A:E,5, TRUE)</f>
        <v>3</v>
      </c>
      <c r="F357">
        <f>VLOOKUP(A357, 'Physical Activity Data '!A:B,2,FALSE)</f>
        <v>1</v>
      </c>
      <c r="G357">
        <f>VLOOKUP(A357,'Telomere data '!A:B, 2,)</f>
        <v>0.946637179</v>
      </c>
      <c r="H357">
        <f>VLOOKUP(A357, 'BMI Data'!A:B,2,FALSE)</f>
        <v>27.86</v>
      </c>
      <c r="I357">
        <f>VLOOKUP(A357, 'Physical Activity Data '!A:E,5,FALSE)</f>
        <v>3.5</v>
      </c>
      <c r="J357">
        <f>VLOOKUP(A357, 'Physical Activity Data '!A:E,4,FALSE)</f>
        <v>10</v>
      </c>
    </row>
    <row r="358" spans="1:10" x14ac:dyDescent="0.25">
      <c r="A358">
        <v>10322</v>
      </c>
      <c r="B358" s="3">
        <f>VLOOKUP(A358,'Demo Data'!A:E,2, TRUE)</f>
        <v>1</v>
      </c>
      <c r="C358" s="3">
        <f>VLOOKUP(A358,'Demo Data'!A:E,3, TRUE)</f>
        <v>44</v>
      </c>
      <c r="D358" s="3">
        <f>VLOOKUP(A358,'Demo Data'!A:E,4, TRUE)</f>
        <v>1</v>
      </c>
      <c r="E358" s="3">
        <f>VLOOKUP(A358,'Demo Data'!A:E,5, TRUE)</f>
        <v>1</v>
      </c>
      <c r="F358" t="e">
        <f>VLOOKUP(A358, 'Physical Activity Data '!A:B,2,FALSE)</f>
        <v>#N/A</v>
      </c>
      <c r="G358" t="e">
        <f>VLOOKUP(A358,'Telomere data '!A:B, 2,)</f>
        <v>#N/A</v>
      </c>
      <c r="H358">
        <f>VLOOKUP(A358, 'BMI Data'!A:B,2,FALSE)</f>
        <v>30.1</v>
      </c>
      <c r="I358" t="e">
        <f>VLOOKUP(A358, 'Physical Activity Data '!A:E,5,FALSE)</f>
        <v>#N/A</v>
      </c>
      <c r="J358" t="e">
        <f>VLOOKUP(A358, 'Physical Activity Data '!A:E,4,FALSE)</f>
        <v>#N/A</v>
      </c>
    </row>
    <row r="359" spans="1:10" x14ac:dyDescent="0.25">
      <c r="A359">
        <v>10323</v>
      </c>
      <c r="B359" s="3">
        <f>VLOOKUP(A359,'Demo Data'!A:E,2, TRUE)</f>
        <v>2</v>
      </c>
      <c r="C359" s="3">
        <f>VLOOKUP(A359,'Demo Data'!A:E,3, TRUE)</f>
        <v>74</v>
      </c>
      <c r="D359" s="3">
        <f>VLOOKUP(A359,'Demo Data'!A:E,4, TRUE)</f>
        <v>4</v>
      </c>
      <c r="E359" s="3">
        <f>VLOOKUP(A359,'Demo Data'!A:E,5, TRUE)</f>
        <v>1</v>
      </c>
      <c r="F359" t="e">
        <f>VLOOKUP(A359, 'Physical Activity Data '!A:B,2,FALSE)</f>
        <v>#N/A</v>
      </c>
      <c r="G359">
        <f>VLOOKUP(A359,'Telomere data '!A:B, 2,)</f>
        <v>1.01199554</v>
      </c>
      <c r="H359">
        <f>VLOOKUP(A359, 'BMI Data'!A:B,2,FALSE)</f>
        <v>30.74</v>
      </c>
      <c r="I359" t="e">
        <f>VLOOKUP(A359, 'Physical Activity Data '!A:E,5,FALSE)</f>
        <v>#N/A</v>
      </c>
      <c r="J359" t="e">
        <f>VLOOKUP(A359, 'Physical Activity Data '!A:E,4,FALSE)</f>
        <v>#N/A</v>
      </c>
    </row>
    <row r="360" spans="1:10" x14ac:dyDescent="0.25">
      <c r="A360">
        <v>10324</v>
      </c>
      <c r="B360" s="3">
        <f>VLOOKUP(A360,'Demo Data'!A:E,2, TRUE)</f>
        <v>2</v>
      </c>
      <c r="C360" s="3">
        <f>VLOOKUP(A360,'Demo Data'!A:E,3, TRUE)</f>
        <v>57</v>
      </c>
      <c r="D360" s="3">
        <f>VLOOKUP(A360,'Demo Data'!A:E,4, TRUE)</f>
        <v>3</v>
      </c>
      <c r="E360" s="3">
        <f>VLOOKUP(A360,'Demo Data'!A:E,5, TRUE)</f>
        <v>3</v>
      </c>
      <c r="F360">
        <f>VLOOKUP(A360, 'Physical Activity Data '!A:B,2,FALSE)</f>
        <v>1</v>
      </c>
      <c r="G360">
        <f>VLOOKUP(A360,'Telomere data '!A:B, 2,)</f>
        <v>0.76050907999999995</v>
      </c>
      <c r="H360">
        <f>VLOOKUP(A360, 'BMI Data'!A:B,2,FALSE)</f>
        <v>29.64</v>
      </c>
      <c r="I360">
        <f>VLOOKUP(A360, 'Physical Activity Data '!A:E,5,FALSE)</f>
        <v>4.5</v>
      </c>
      <c r="J360">
        <f>VLOOKUP(A360, 'Physical Activity Data '!A:E,4,FALSE)</f>
        <v>120</v>
      </c>
    </row>
    <row r="361" spans="1:10" x14ac:dyDescent="0.25">
      <c r="A361">
        <v>10325</v>
      </c>
      <c r="B361" s="3">
        <f>VLOOKUP(A361,'Demo Data'!A:E,2, TRUE)</f>
        <v>2</v>
      </c>
      <c r="C361" s="3">
        <f>VLOOKUP(A361,'Demo Data'!A:E,3, TRUE)</f>
        <v>14</v>
      </c>
      <c r="D361" s="3">
        <f>VLOOKUP(A361,'Demo Data'!A:E,4, TRUE)</f>
        <v>4</v>
      </c>
      <c r="E361" s="3">
        <f>VLOOKUP(A361,'Demo Data'!A:E,5, TRUE)</f>
        <v>1</v>
      </c>
      <c r="F361">
        <f>VLOOKUP(A361, 'Physical Activity Data '!A:B,2,FALSE)</f>
        <v>1</v>
      </c>
      <c r="G361" t="e">
        <f>VLOOKUP(A361,'Telomere data '!A:B, 2,)</f>
        <v>#N/A</v>
      </c>
      <c r="H361">
        <f>VLOOKUP(A361, 'BMI Data'!A:B,2,FALSE)</f>
        <v>21.39</v>
      </c>
      <c r="I361">
        <f>VLOOKUP(A361, 'Physical Activity Data '!A:E,5,FALSE)</f>
        <v>3.5</v>
      </c>
      <c r="J361">
        <f>VLOOKUP(A361, 'Physical Activity Data '!A:E,4,FALSE)</f>
        <v>10</v>
      </c>
    </row>
    <row r="362" spans="1:10" x14ac:dyDescent="0.25">
      <c r="A362">
        <v>10326</v>
      </c>
      <c r="B362" s="3">
        <f>VLOOKUP(A362,'Demo Data'!A:E,2, TRUE)</f>
        <v>2</v>
      </c>
      <c r="C362" s="3">
        <f>VLOOKUP(A362,'Demo Data'!A:E,3, TRUE)</f>
        <v>72</v>
      </c>
      <c r="D362" s="3">
        <f>VLOOKUP(A362,'Demo Data'!A:E,4, TRUE)</f>
        <v>1</v>
      </c>
      <c r="E362" s="3">
        <f>VLOOKUP(A362,'Demo Data'!A:E,5, TRUE)</f>
        <v>1</v>
      </c>
      <c r="F362" t="e">
        <f>VLOOKUP(A362, 'Physical Activity Data '!A:B,2,FALSE)</f>
        <v>#N/A</v>
      </c>
      <c r="G362">
        <f>VLOOKUP(A362,'Telomere data '!A:B, 2,)</f>
        <v>0.802908446</v>
      </c>
      <c r="H362">
        <f>VLOOKUP(A362, 'BMI Data'!A:B,2,FALSE)</f>
        <v>28.92</v>
      </c>
      <c r="I362" t="e">
        <f>VLOOKUP(A362, 'Physical Activity Data '!A:E,5,FALSE)</f>
        <v>#N/A</v>
      </c>
      <c r="J362" t="e">
        <f>VLOOKUP(A362, 'Physical Activity Data '!A:E,4,FALSE)</f>
        <v>#N/A</v>
      </c>
    </row>
    <row r="363" spans="1:10" x14ac:dyDescent="0.25">
      <c r="A363">
        <v>10327</v>
      </c>
      <c r="B363" s="3">
        <f>VLOOKUP(A363,'Demo Data'!A:E,2, TRUE)</f>
        <v>2</v>
      </c>
      <c r="C363" s="3">
        <f>VLOOKUP(A363,'Demo Data'!A:E,3, TRUE)</f>
        <v>1</v>
      </c>
      <c r="D363" s="3">
        <f>VLOOKUP(A363,'Demo Data'!A:E,4, TRUE)</f>
        <v>2</v>
      </c>
      <c r="E363" s="3" t="str">
        <f>VLOOKUP(A363,'Demo Data'!A:E,5, TRUE)</f>
        <v>NA</v>
      </c>
      <c r="F363" t="e">
        <f>VLOOKUP(A363, 'Physical Activity Data '!A:B,2,FALSE)</f>
        <v>#N/A</v>
      </c>
      <c r="G363" t="e">
        <f>VLOOKUP(A363,'Telomere data '!A:B, 2,)</f>
        <v>#N/A</v>
      </c>
      <c r="H363" t="str">
        <f>VLOOKUP(A363, 'BMI Data'!A:B,2,FALSE)</f>
        <v>NA</v>
      </c>
      <c r="I363" t="e">
        <f>VLOOKUP(A363, 'Physical Activity Data '!A:E,5,FALSE)</f>
        <v>#N/A</v>
      </c>
      <c r="J363" t="e">
        <f>VLOOKUP(A363, 'Physical Activity Data '!A:E,4,FALSE)</f>
        <v>#N/A</v>
      </c>
    </row>
    <row r="364" spans="1:10" x14ac:dyDescent="0.25">
      <c r="A364">
        <v>10328</v>
      </c>
      <c r="B364" s="3">
        <f>VLOOKUP(A364,'Demo Data'!A:E,2, TRUE)</f>
        <v>2</v>
      </c>
      <c r="C364" s="3">
        <f>VLOOKUP(A364,'Demo Data'!A:E,3, TRUE)</f>
        <v>80</v>
      </c>
      <c r="D364" s="3">
        <f>VLOOKUP(A364,'Demo Data'!A:E,4, TRUE)</f>
        <v>4</v>
      </c>
      <c r="E364" s="3">
        <f>VLOOKUP(A364,'Demo Data'!A:E,5, TRUE)</f>
        <v>1</v>
      </c>
      <c r="F364" t="e">
        <f>VLOOKUP(A364, 'Physical Activity Data '!A:B,2,FALSE)</f>
        <v>#N/A</v>
      </c>
      <c r="G364" t="e">
        <f>VLOOKUP(A364,'Telomere data '!A:B, 2,)</f>
        <v>#N/A</v>
      </c>
      <c r="H364" t="e">
        <f>VLOOKUP(A364, 'BMI Data'!A:B,2,FALSE)</f>
        <v>#N/A</v>
      </c>
      <c r="I364" t="e">
        <f>VLOOKUP(A364, 'Physical Activity Data '!A:E,5,FALSE)</f>
        <v>#N/A</v>
      </c>
      <c r="J364" t="e">
        <f>VLOOKUP(A364, 'Physical Activity Data '!A:E,4,FALSE)</f>
        <v>#N/A</v>
      </c>
    </row>
    <row r="365" spans="1:10" x14ac:dyDescent="0.25">
      <c r="A365">
        <v>10329</v>
      </c>
      <c r="B365" s="3">
        <f>VLOOKUP(A365,'Demo Data'!A:E,2, TRUE)</f>
        <v>1</v>
      </c>
      <c r="C365" s="3">
        <f>VLOOKUP(A365,'Demo Data'!A:E,3, TRUE)</f>
        <v>9</v>
      </c>
      <c r="D365" s="3">
        <f>VLOOKUP(A365,'Demo Data'!A:E,4, TRUE)</f>
        <v>3</v>
      </c>
      <c r="E365" s="3">
        <f>VLOOKUP(A365,'Demo Data'!A:E,5, TRUE)</f>
        <v>1</v>
      </c>
      <c r="F365" t="e">
        <f>VLOOKUP(A365, 'Physical Activity Data '!A:B,2,FALSE)</f>
        <v>#N/A</v>
      </c>
      <c r="G365" t="e">
        <f>VLOOKUP(A365,'Telomere data '!A:B, 2,)</f>
        <v>#N/A</v>
      </c>
      <c r="H365">
        <f>VLOOKUP(A365, 'BMI Data'!A:B,2,FALSE)</f>
        <v>14.69</v>
      </c>
      <c r="I365" t="e">
        <f>VLOOKUP(A365, 'Physical Activity Data '!A:E,5,FALSE)</f>
        <v>#N/A</v>
      </c>
      <c r="J365" t="e">
        <f>VLOOKUP(A365, 'Physical Activity Data '!A:E,4,FALSE)</f>
        <v>#N/A</v>
      </c>
    </row>
    <row r="366" spans="1:10" x14ac:dyDescent="0.25">
      <c r="A366">
        <v>10330</v>
      </c>
      <c r="B366" s="3">
        <f>VLOOKUP(A366,'Demo Data'!A:E,2, TRUE)</f>
        <v>2</v>
      </c>
      <c r="C366" s="3">
        <f>VLOOKUP(A366,'Demo Data'!A:E,3, TRUE)</f>
        <v>71</v>
      </c>
      <c r="D366" s="3">
        <f>VLOOKUP(A366,'Demo Data'!A:E,4, TRUE)</f>
        <v>1</v>
      </c>
      <c r="E366" s="3">
        <f>VLOOKUP(A366,'Demo Data'!A:E,5, TRUE)</f>
        <v>2</v>
      </c>
      <c r="F366" t="e">
        <f>VLOOKUP(A366, 'Physical Activity Data '!A:B,2,FALSE)</f>
        <v>#N/A</v>
      </c>
      <c r="G366">
        <f>VLOOKUP(A366,'Telomere data '!A:B, 2,)</f>
        <v>0.96795970799999997</v>
      </c>
      <c r="H366">
        <f>VLOOKUP(A366, 'BMI Data'!A:B,2,FALSE)</f>
        <v>28.29</v>
      </c>
      <c r="I366" t="e">
        <f>VLOOKUP(A366, 'Physical Activity Data '!A:E,5,FALSE)</f>
        <v>#N/A</v>
      </c>
      <c r="J366" t="e">
        <f>VLOOKUP(A366, 'Physical Activity Data '!A:E,4,FALSE)</f>
        <v>#N/A</v>
      </c>
    </row>
    <row r="367" spans="1:10" x14ac:dyDescent="0.25">
      <c r="A367">
        <v>10331</v>
      </c>
      <c r="B367" s="3">
        <f>VLOOKUP(A367,'Demo Data'!A:E,2, TRUE)</f>
        <v>1</v>
      </c>
      <c r="C367" s="3">
        <f>VLOOKUP(A367,'Demo Data'!A:E,3, TRUE)</f>
        <v>9</v>
      </c>
      <c r="D367" s="3">
        <f>VLOOKUP(A367,'Demo Data'!A:E,4, TRUE)</f>
        <v>1</v>
      </c>
      <c r="E367" s="3">
        <f>VLOOKUP(A367,'Demo Data'!A:E,5, TRUE)</f>
        <v>1</v>
      </c>
      <c r="F367" t="e">
        <f>VLOOKUP(A367, 'Physical Activity Data '!A:B,2,FALSE)</f>
        <v>#N/A</v>
      </c>
      <c r="G367" t="e">
        <f>VLOOKUP(A367,'Telomere data '!A:B, 2,)</f>
        <v>#N/A</v>
      </c>
      <c r="H367">
        <f>VLOOKUP(A367, 'BMI Data'!A:B,2,FALSE)</f>
        <v>17.899999999999999</v>
      </c>
      <c r="I367" t="e">
        <f>VLOOKUP(A367, 'Physical Activity Data '!A:E,5,FALSE)</f>
        <v>#N/A</v>
      </c>
      <c r="J367" t="e">
        <f>VLOOKUP(A367, 'Physical Activity Data '!A:E,4,FALSE)</f>
        <v>#N/A</v>
      </c>
    </row>
    <row r="368" spans="1:10" x14ac:dyDescent="0.25">
      <c r="A368">
        <v>10332</v>
      </c>
      <c r="B368" s="3">
        <f>VLOOKUP(A368,'Demo Data'!A:E,2, TRUE)</f>
        <v>1</v>
      </c>
      <c r="C368" s="3">
        <f>VLOOKUP(A368,'Demo Data'!A:E,3, TRUE)</f>
        <v>62</v>
      </c>
      <c r="D368" s="3">
        <f>VLOOKUP(A368,'Demo Data'!A:E,4, TRUE)</f>
        <v>3</v>
      </c>
      <c r="E368" s="3">
        <f>VLOOKUP(A368,'Demo Data'!A:E,5, TRUE)</f>
        <v>2</v>
      </c>
      <c r="F368">
        <f>VLOOKUP(A368, 'Physical Activity Data '!A:B,2,FALSE)</f>
        <v>1</v>
      </c>
      <c r="G368">
        <f>VLOOKUP(A368,'Telomere data '!A:B, 2,)</f>
        <v>0.75175161599999996</v>
      </c>
      <c r="H368">
        <f>VLOOKUP(A368, 'BMI Data'!A:B,2,FALSE)</f>
        <v>23.87</v>
      </c>
      <c r="I368">
        <f>VLOOKUP(A368, 'Physical Activity Data '!A:E,5,FALSE)</f>
        <v>4</v>
      </c>
      <c r="J368">
        <f>VLOOKUP(A368, 'Physical Activity Data '!A:E,4,FALSE)</f>
        <v>120</v>
      </c>
    </row>
    <row r="369" spans="1:10" x14ac:dyDescent="0.25">
      <c r="A369">
        <v>10333</v>
      </c>
      <c r="B369" s="3">
        <f>VLOOKUP(A369,'Demo Data'!A:E,2, TRUE)</f>
        <v>2</v>
      </c>
      <c r="C369" s="3">
        <f>VLOOKUP(A369,'Demo Data'!A:E,3, TRUE)</f>
        <v>84</v>
      </c>
      <c r="D369" s="3">
        <f>VLOOKUP(A369,'Demo Data'!A:E,4, TRUE)</f>
        <v>3</v>
      </c>
      <c r="E369" s="3">
        <f>VLOOKUP(A369,'Demo Data'!A:E,5, TRUE)</f>
        <v>3</v>
      </c>
      <c r="F369" t="e">
        <f>VLOOKUP(A369, 'Physical Activity Data '!A:B,2,FALSE)</f>
        <v>#N/A</v>
      </c>
      <c r="G369" t="e">
        <f>VLOOKUP(A369,'Telomere data '!A:B, 2,)</f>
        <v>#N/A</v>
      </c>
      <c r="H369" t="e">
        <f>VLOOKUP(A369, 'BMI Data'!A:B,2,FALSE)</f>
        <v>#N/A</v>
      </c>
      <c r="I369" t="e">
        <f>VLOOKUP(A369, 'Physical Activity Data '!A:E,5,FALSE)</f>
        <v>#N/A</v>
      </c>
      <c r="J369" t="e">
        <f>VLOOKUP(A369, 'Physical Activity Data '!A:E,4,FALSE)</f>
        <v>#N/A</v>
      </c>
    </row>
    <row r="370" spans="1:10" x14ac:dyDescent="0.25">
      <c r="A370">
        <v>10334</v>
      </c>
      <c r="B370" s="3">
        <f>VLOOKUP(A370,'Demo Data'!A:E,2, TRUE)</f>
        <v>2</v>
      </c>
      <c r="C370" s="3">
        <f>VLOOKUP(A370,'Demo Data'!A:E,3, TRUE)</f>
        <v>5</v>
      </c>
      <c r="D370" s="3">
        <f>VLOOKUP(A370,'Demo Data'!A:E,4, TRUE)</f>
        <v>4</v>
      </c>
      <c r="E370" s="3" t="str">
        <f>VLOOKUP(A370,'Demo Data'!A:E,5, TRUE)</f>
        <v>NA</v>
      </c>
      <c r="F370" t="e">
        <f>VLOOKUP(A370, 'Physical Activity Data '!A:B,2,FALSE)</f>
        <v>#N/A</v>
      </c>
      <c r="G370" t="e">
        <f>VLOOKUP(A370,'Telomere data '!A:B, 2,)</f>
        <v>#N/A</v>
      </c>
      <c r="H370">
        <f>VLOOKUP(A370, 'BMI Data'!A:B,2,FALSE)</f>
        <v>17.39</v>
      </c>
      <c r="I370" t="e">
        <f>VLOOKUP(A370, 'Physical Activity Data '!A:E,5,FALSE)</f>
        <v>#N/A</v>
      </c>
      <c r="J370" t="e">
        <f>VLOOKUP(A370, 'Physical Activity Data '!A:E,4,FALSE)</f>
        <v>#N/A</v>
      </c>
    </row>
    <row r="371" spans="1:10" x14ac:dyDescent="0.25">
      <c r="A371">
        <v>10335</v>
      </c>
      <c r="B371" s="3">
        <f>VLOOKUP(A371,'Demo Data'!A:E,2, TRUE)</f>
        <v>1</v>
      </c>
      <c r="C371" s="3">
        <f>VLOOKUP(A371,'Demo Data'!A:E,3, TRUE)</f>
        <v>61</v>
      </c>
      <c r="D371" s="3">
        <f>VLOOKUP(A371,'Demo Data'!A:E,4, TRUE)</f>
        <v>3</v>
      </c>
      <c r="E371" s="3">
        <f>VLOOKUP(A371,'Demo Data'!A:E,5, TRUE)</f>
        <v>3</v>
      </c>
      <c r="F371">
        <f>VLOOKUP(A371, 'Physical Activity Data '!A:B,2,FALSE)</f>
        <v>1</v>
      </c>
      <c r="G371">
        <f>VLOOKUP(A371,'Telomere data '!A:B, 2,)</f>
        <v>0.94386003100000004</v>
      </c>
      <c r="H371">
        <f>VLOOKUP(A371, 'BMI Data'!A:B,2,FALSE)</f>
        <v>49.47</v>
      </c>
      <c r="I371">
        <f>VLOOKUP(A371, 'Physical Activity Data '!A:E,5,FALSE)</f>
        <v>3.5</v>
      </c>
      <c r="J371">
        <f>VLOOKUP(A371, 'Physical Activity Data '!A:E,4,FALSE)</f>
        <v>120</v>
      </c>
    </row>
    <row r="372" spans="1:10" x14ac:dyDescent="0.25">
      <c r="A372">
        <v>10336</v>
      </c>
      <c r="B372" s="3">
        <f>VLOOKUP(A372,'Demo Data'!A:E,2, TRUE)</f>
        <v>1</v>
      </c>
      <c r="C372" s="3">
        <f>VLOOKUP(A372,'Demo Data'!A:E,3, TRUE)</f>
        <v>52</v>
      </c>
      <c r="D372" s="3">
        <f>VLOOKUP(A372,'Demo Data'!A:E,4, TRUE)</f>
        <v>3</v>
      </c>
      <c r="E372" s="3">
        <f>VLOOKUP(A372,'Demo Data'!A:E,5, TRUE)</f>
        <v>3</v>
      </c>
      <c r="F372">
        <f>VLOOKUP(A372, 'Physical Activity Data '!A:B,2,FALSE)</f>
        <v>2</v>
      </c>
      <c r="G372">
        <f>VLOOKUP(A372,'Telomere data '!A:B, 2,)</f>
        <v>1.1678246459999999</v>
      </c>
      <c r="H372">
        <f>VLOOKUP(A372, 'BMI Data'!A:B,2,FALSE)</f>
        <v>25.2</v>
      </c>
      <c r="I372">
        <f>VLOOKUP(A372, 'Physical Activity Data '!A:E,5,FALSE)</f>
        <v>8</v>
      </c>
      <c r="J372">
        <f>VLOOKUP(A372, 'Physical Activity Data '!A:E,4,FALSE)</f>
        <v>10</v>
      </c>
    </row>
    <row r="373" spans="1:10" x14ac:dyDescent="0.25">
      <c r="A373">
        <v>10337</v>
      </c>
      <c r="B373" s="3">
        <f>VLOOKUP(A373,'Demo Data'!A:E,2, TRUE)</f>
        <v>2</v>
      </c>
      <c r="C373" s="3">
        <f>VLOOKUP(A373,'Demo Data'!A:E,3, TRUE)</f>
        <v>19</v>
      </c>
      <c r="D373" s="3">
        <f>VLOOKUP(A373,'Demo Data'!A:E,4, TRUE)</f>
        <v>1</v>
      </c>
      <c r="E373" s="3">
        <f>VLOOKUP(A373,'Demo Data'!A:E,5, TRUE)</f>
        <v>1</v>
      </c>
      <c r="F373">
        <f>VLOOKUP(A373, 'Physical Activity Data '!A:B,2,FALSE)</f>
        <v>1</v>
      </c>
      <c r="G373" t="e">
        <f>VLOOKUP(A373,'Telomere data '!A:B, 2,)</f>
        <v>#N/A</v>
      </c>
      <c r="H373">
        <f>VLOOKUP(A373, 'BMI Data'!A:B,2,FALSE)</f>
        <v>20.92</v>
      </c>
      <c r="I373">
        <f>VLOOKUP(A373, 'Physical Activity Data '!A:E,5,FALSE)</f>
        <v>4.5</v>
      </c>
      <c r="J373">
        <f>VLOOKUP(A373, 'Physical Activity Data '!A:E,4,FALSE)</f>
        <v>10</v>
      </c>
    </row>
    <row r="374" spans="1:10" x14ac:dyDescent="0.25">
      <c r="A374">
        <v>10338</v>
      </c>
      <c r="B374" s="3">
        <f>VLOOKUP(A374,'Demo Data'!A:E,2, TRUE)</f>
        <v>1</v>
      </c>
      <c r="C374" s="3">
        <f>VLOOKUP(A374,'Demo Data'!A:E,3, TRUE)</f>
        <v>70</v>
      </c>
      <c r="D374" s="3">
        <f>VLOOKUP(A374,'Demo Data'!A:E,4, TRUE)</f>
        <v>3</v>
      </c>
      <c r="E374" s="3">
        <f>VLOOKUP(A374,'Demo Data'!A:E,5, TRUE)</f>
        <v>1</v>
      </c>
      <c r="F374">
        <f>VLOOKUP(A374, 'Physical Activity Data '!A:B,2,FALSE)</f>
        <v>2</v>
      </c>
      <c r="G374">
        <f>VLOOKUP(A374,'Telomere data '!A:B, 2,)</f>
        <v>0.904248528</v>
      </c>
      <c r="H374">
        <f>VLOOKUP(A374, 'BMI Data'!A:B,2,FALSE)</f>
        <v>27.37</v>
      </c>
      <c r="I374">
        <f>VLOOKUP(A374, 'Physical Activity Data '!A:E,5,FALSE)</f>
        <v>6</v>
      </c>
      <c r="J374">
        <f>VLOOKUP(A374, 'Physical Activity Data '!A:E,4,FALSE)</f>
        <v>120</v>
      </c>
    </row>
    <row r="375" spans="1:10" x14ac:dyDescent="0.25">
      <c r="A375">
        <v>10339</v>
      </c>
      <c r="B375" s="3">
        <f>VLOOKUP(A375,'Demo Data'!A:E,2, TRUE)</f>
        <v>1</v>
      </c>
      <c r="C375" s="3">
        <f>VLOOKUP(A375,'Demo Data'!A:E,3, TRUE)</f>
        <v>22</v>
      </c>
      <c r="D375" s="3">
        <f>VLOOKUP(A375,'Demo Data'!A:E,4, TRUE)</f>
        <v>2</v>
      </c>
      <c r="E375" s="3">
        <f>VLOOKUP(A375,'Demo Data'!A:E,5, TRUE)</f>
        <v>1</v>
      </c>
      <c r="F375">
        <f>VLOOKUP(A375, 'Physical Activity Data '!A:B,2,FALSE)</f>
        <v>2</v>
      </c>
      <c r="G375" t="e">
        <f>VLOOKUP(A375,'Telomere data '!A:B, 2,)</f>
        <v>#N/A</v>
      </c>
      <c r="H375" t="e">
        <f>VLOOKUP(A375, 'BMI Data'!A:B,2,FALSE)</f>
        <v>#N/A</v>
      </c>
      <c r="I375">
        <f>VLOOKUP(A375, 'Physical Activity Data '!A:E,5,FALSE)</f>
        <v>8</v>
      </c>
      <c r="J375">
        <f>VLOOKUP(A375, 'Physical Activity Data '!A:E,4,FALSE)</f>
        <v>45</v>
      </c>
    </row>
    <row r="376" spans="1:10" x14ac:dyDescent="0.25">
      <c r="A376">
        <v>10340</v>
      </c>
      <c r="B376" s="3">
        <f>VLOOKUP(A376,'Demo Data'!A:E,2, TRUE)</f>
        <v>1</v>
      </c>
      <c r="C376" s="3">
        <f>VLOOKUP(A376,'Demo Data'!A:E,3, TRUE)</f>
        <v>7</v>
      </c>
      <c r="D376" s="3">
        <f>VLOOKUP(A376,'Demo Data'!A:E,4, TRUE)</f>
        <v>4</v>
      </c>
      <c r="E376" s="3">
        <f>VLOOKUP(A376,'Demo Data'!A:E,5, TRUE)</f>
        <v>1</v>
      </c>
      <c r="F376" t="e">
        <f>VLOOKUP(A376, 'Physical Activity Data '!A:B,2,FALSE)</f>
        <v>#N/A</v>
      </c>
      <c r="G376" t="e">
        <f>VLOOKUP(A376,'Telomere data '!A:B, 2,)</f>
        <v>#N/A</v>
      </c>
      <c r="H376">
        <f>VLOOKUP(A376, 'BMI Data'!A:B,2,FALSE)</f>
        <v>21.27</v>
      </c>
      <c r="I376" t="e">
        <f>VLOOKUP(A376, 'Physical Activity Data '!A:E,5,FALSE)</f>
        <v>#N/A</v>
      </c>
      <c r="J376" t="e">
        <f>VLOOKUP(A376, 'Physical Activity Data '!A:E,4,FALSE)</f>
        <v>#N/A</v>
      </c>
    </row>
    <row r="377" spans="1:10" x14ac:dyDescent="0.25">
      <c r="A377">
        <v>10341</v>
      </c>
      <c r="B377" s="3">
        <f>VLOOKUP(A377,'Demo Data'!A:E,2, TRUE)</f>
        <v>1</v>
      </c>
      <c r="C377" s="3">
        <f>VLOOKUP(A377,'Demo Data'!A:E,3, TRUE)</f>
        <v>4</v>
      </c>
      <c r="D377" s="3">
        <f>VLOOKUP(A377,'Demo Data'!A:E,4, TRUE)</f>
        <v>1</v>
      </c>
      <c r="E377" s="3" t="str">
        <f>VLOOKUP(A377,'Demo Data'!A:E,5, TRUE)</f>
        <v>NA</v>
      </c>
      <c r="F377" t="e">
        <f>VLOOKUP(A377, 'Physical Activity Data '!A:B,2,FALSE)</f>
        <v>#N/A</v>
      </c>
      <c r="G377" t="e">
        <f>VLOOKUP(A377,'Telomere data '!A:B, 2,)</f>
        <v>#N/A</v>
      </c>
      <c r="H377">
        <f>VLOOKUP(A377, 'BMI Data'!A:B,2,FALSE)</f>
        <v>16.04</v>
      </c>
      <c r="I377" t="e">
        <f>VLOOKUP(A377, 'Physical Activity Data '!A:E,5,FALSE)</f>
        <v>#N/A</v>
      </c>
      <c r="J377" t="e">
        <f>VLOOKUP(A377, 'Physical Activity Data '!A:E,4,FALSE)</f>
        <v>#N/A</v>
      </c>
    </row>
    <row r="378" spans="1:10" x14ac:dyDescent="0.25">
      <c r="A378">
        <v>10342</v>
      </c>
      <c r="B378" s="3">
        <f>VLOOKUP(A378,'Demo Data'!A:E,2, TRUE)</f>
        <v>2</v>
      </c>
      <c r="C378" s="3">
        <f>VLOOKUP(A378,'Demo Data'!A:E,3, TRUE)</f>
        <v>13</v>
      </c>
      <c r="D378" s="3">
        <f>VLOOKUP(A378,'Demo Data'!A:E,4, TRUE)</f>
        <v>4</v>
      </c>
      <c r="E378" s="3">
        <f>VLOOKUP(A378,'Demo Data'!A:E,5, TRUE)</f>
        <v>1</v>
      </c>
      <c r="F378">
        <f>VLOOKUP(A378, 'Physical Activity Data '!A:B,2,FALSE)</f>
        <v>1</v>
      </c>
      <c r="G378" t="e">
        <f>VLOOKUP(A378,'Telomere data '!A:B, 2,)</f>
        <v>#N/A</v>
      </c>
      <c r="H378">
        <f>VLOOKUP(A378, 'BMI Data'!A:B,2,FALSE)</f>
        <v>20.65</v>
      </c>
      <c r="I378">
        <f>VLOOKUP(A378, 'Physical Activity Data '!A:E,5,FALSE)</f>
        <v>3.5</v>
      </c>
      <c r="J378">
        <f>VLOOKUP(A378, 'Physical Activity Data '!A:E,4,FALSE)</f>
        <v>10</v>
      </c>
    </row>
    <row r="379" spans="1:10" x14ac:dyDescent="0.25">
      <c r="A379">
        <v>10343</v>
      </c>
      <c r="B379" s="3">
        <f>VLOOKUP(A379,'Demo Data'!A:E,2, TRUE)</f>
        <v>2</v>
      </c>
      <c r="C379" s="3">
        <f>VLOOKUP(A379,'Demo Data'!A:E,3, TRUE)</f>
        <v>16</v>
      </c>
      <c r="D379" s="3">
        <f>VLOOKUP(A379,'Demo Data'!A:E,4, TRUE)</f>
        <v>4</v>
      </c>
      <c r="E379" s="3">
        <f>VLOOKUP(A379,'Demo Data'!A:E,5, TRUE)</f>
        <v>1</v>
      </c>
      <c r="F379" t="e">
        <f>VLOOKUP(A379, 'Physical Activity Data '!A:B,2,FALSE)</f>
        <v>#N/A</v>
      </c>
      <c r="G379" t="e">
        <f>VLOOKUP(A379,'Telomere data '!A:B, 2,)</f>
        <v>#N/A</v>
      </c>
      <c r="H379">
        <f>VLOOKUP(A379, 'BMI Data'!A:B,2,FALSE)</f>
        <v>33.24</v>
      </c>
      <c r="I379" t="e">
        <f>VLOOKUP(A379, 'Physical Activity Data '!A:E,5,FALSE)</f>
        <v>#N/A</v>
      </c>
      <c r="J379" t="e">
        <f>VLOOKUP(A379, 'Physical Activity Data '!A:E,4,FALSE)</f>
        <v>#N/A</v>
      </c>
    </row>
    <row r="380" spans="1:10" x14ac:dyDescent="0.25">
      <c r="A380">
        <v>10344</v>
      </c>
      <c r="B380" s="3">
        <f>VLOOKUP(A380,'Demo Data'!A:E,2, TRUE)</f>
        <v>2</v>
      </c>
      <c r="C380" s="3">
        <f>VLOOKUP(A380,'Demo Data'!A:E,3, TRUE)</f>
        <v>26</v>
      </c>
      <c r="D380" s="3">
        <f>VLOOKUP(A380,'Demo Data'!A:E,4, TRUE)</f>
        <v>1</v>
      </c>
      <c r="E380" s="3">
        <f>VLOOKUP(A380,'Demo Data'!A:E,5, TRUE)</f>
        <v>3</v>
      </c>
      <c r="F380">
        <f>VLOOKUP(A380, 'Physical Activity Data '!A:B,2,FALSE)</f>
        <v>1</v>
      </c>
      <c r="G380">
        <f>VLOOKUP(A380,'Telomere data '!A:B, 2,)</f>
        <v>1.2804613010000001</v>
      </c>
      <c r="H380">
        <f>VLOOKUP(A380, 'BMI Data'!A:B,2,FALSE)</f>
        <v>27.32</v>
      </c>
      <c r="I380">
        <f>VLOOKUP(A380, 'Physical Activity Data '!A:E,5,FALSE)</f>
        <v>3.5</v>
      </c>
      <c r="J380">
        <f>VLOOKUP(A380, 'Physical Activity Data '!A:E,4,FALSE)</f>
        <v>15</v>
      </c>
    </row>
    <row r="381" spans="1:10" x14ac:dyDescent="0.25">
      <c r="A381">
        <v>10345</v>
      </c>
      <c r="B381" s="3">
        <f>VLOOKUP(A381,'Demo Data'!A:E,2, TRUE)</f>
        <v>2</v>
      </c>
      <c r="C381" s="3">
        <f>VLOOKUP(A381,'Demo Data'!A:E,3, TRUE)</f>
        <v>12</v>
      </c>
      <c r="D381" s="3">
        <f>VLOOKUP(A381,'Demo Data'!A:E,4, TRUE)</f>
        <v>1</v>
      </c>
      <c r="E381" s="3">
        <f>VLOOKUP(A381,'Demo Data'!A:E,5, TRUE)</f>
        <v>1</v>
      </c>
      <c r="F381">
        <f>VLOOKUP(A381, 'Physical Activity Data '!A:B,2,FALSE)</f>
        <v>2</v>
      </c>
      <c r="G381" t="e">
        <f>VLOOKUP(A381,'Telomere data '!A:B, 2,)</f>
        <v>#N/A</v>
      </c>
      <c r="H381">
        <f>VLOOKUP(A381, 'BMI Data'!A:B,2,FALSE)</f>
        <v>18.23</v>
      </c>
      <c r="I381">
        <f>VLOOKUP(A381, 'Physical Activity Data '!A:E,5,FALSE)</f>
        <v>7</v>
      </c>
      <c r="J381">
        <f>VLOOKUP(A381, 'Physical Activity Data '!A:E,4,FALSE)</f>
        <v>20</v>
      </c>
    </row>
    <row r="382" spans="1:10" x14ac:dyDescent="0.25">
      <c r="A382">
        <v>10346</v>
      </c>
      <c r="B382" s="3">
        <f>VLOOKUP(A382,'Demo Data'!A:E,2, TRUE)</f>
        <v>1</v>
      </c>
      <c r="C382" s="3">
        <f>VLOOKUP(A382,'Demo Data'!A:E,3, TRUE)</f>
        <v>33</v>
      </c>
      <c r="D382" s="3">
        <f>VLOOKUP(A382,'Demo Data'!A:E,4, TRUE)</f>
        <v>4</v>
      </c>
      <c r="E382" s="3">
        <f>VLOOKUP(A382,'Demo Data'!A:E,5, TRUE)</f>
        <v>3</v>
      </c>
      <c r="F382">
        <f>VLOOKUP(A382, 'Physical Activity Data '!A:B,2,FALSE)</f>
        <v>1</v>
      </c>
      <c r="G382">
        <f>VLOOKUP(A382,'Telomere data '!A:B, 2,)</f>
        <v>1.1355305499999999</v>
      </c>
      <c r="H382">
        <f>VLOOKUP(A382, 'BMI Data'!A:B,2,FALSE)</f>
        <v>24.73</v>
      </c>
      <c r="I382">
        <f>VLOOKUP(A382, 'Physical Activity Data '!A:E,5,FALSE)</f>
        <v>3.5</v>
      </c>
      <c r="J382">
        <f>VLOOKUP(A382, 'Physical Activity Data '!A:E,4,FALSE)</f>
        <v>20</v>
      </c>
    </row>
    <row r="383" spans="1:10" x14ac:dyDescent="0.25">
      <c r="A383">
        <v>10347</v>
      </c>
      <c r="B383" s="3">
        <f>VLOOKUP(A383,'Demo Data'!A:E,2, TRUE)</f>
        <v>2</v>
      </c>
      <c r="C383" s="3">
        <f>VLOOKUP(A383,'Demo Data'!A:E,3, TRUE)</f>
        <v>49</v>
      </c>
      <c r="D383" s="3">
        <f>VLOOKUP(A383,'Demo Data'!A:E,4, TRUE)</f>
        <v>2</v>
      </c>
      <c r="E383" s="3">
        <f>VLOOKUP(A383,'Demo Data'!A:E,5, TRUE)</f>
        <v>3</v>
      </c>
      <c r="F383">
        <f>VLOOKUP(A383, 'Physical Activity Data '!A:B,2,FALSE)</f>
        <v>1</v>
      </c>
      <c r="G383">
        <f>VLOOKUP(A383,'Telomere data '!A:B, 2,)</f>
        <v>1.2244406329999999</v>
      </c>
      <c r="H383">
        <f>VLOOKUP(A383, 'BMI Data'!A:B,2,FALSE)</f>
        <v>37.049999999999997</v>
      </c>
      <c r="I383">
        <f>VLOOKUP(A383, 'Physical Activity Data '!A:E,5,FALSE)</f>
        <v>3.5</v>
      </c>
      <c r="J383">
        <f>VLOOKUP(A383, 'Physical Activity Data '!A:E,4,FALSE)</f>
        <v>40</v>
      </c>
    </row>
    <row r="384" spans="1:10" x14ac:dyDescent="0.25">
      <c r="A384">
        <v>10348</v>
      </c>
      <c r="B384" s="3">
        <f>VLOOKUP(A384,'Demo Data'!A:E,2, TRUE)</f>
        <v>1</v>
      </c>
      <c r="C384" s="3">
        <f>VLOOKUP(A384,'Demo Data'!A:E,3, TRUE)</f>
        <v>65</v>
      </c>
      <c r="D384" s="3">
        <f>VLOOKUP(A384,'Demo Data'!A:E,4, TRUE)</f>
        <v>4</v>
      </c>
      <c r="E384" s="3">
        <f>VLOOKUP(A384,'Demo Data'!A:E,5, TRUE)</f>
        <v>1</v>
      </c>
      <c r="F384" t="e">
        <f>VLOOKUP(A384, 'Physical Activity Data '!A:B,2,FALSE)</f>
        <v>#N/A</v>
      </c>
      <c r="G384" t="e">
        <f>VLOOKUP(A384,'Telomere data '!A:B, 2,)</f>
        <v>#N/A</v>
      </c>
      <c r="H384">
        <f>VLOOKUP(A384, 'BMI Data'!A:B,2,FALSE)</f>
        <v>40.729999999999997</v>
      </c>
      <c r="I384" t="e">
        <f>VLOOKUP(A384, 'Physical Activity Data '!A:E,5,FALSE)</f>
        <v>#N/A</v>
      </c>
      <c r="J384" t="e">
        <f>VLOOKUP(A384, 'Physical Activity Data '!A:E,4,FALSE)</f>
        <v>#N/A</v>
      </c>
    </row>
    <row r="385" spans="1:10" x14ac:dyDescent="0.25">
      <c r="A385">
        <v>10349</v>
      </c>
      <c r="B385" s="3">
        <f>VLOOKUP(A385,'Demo Data'!A:E,2, TRUE)</f>
        <v>2</v>
      </c>
      <c r="C385" s="3">
        <f>VLOOKUP(A385,'Demo Data'!A:E,3, TRUE)</f>
        <v>0</v>
      </c>
      <c r="D385" s="3">
        <f>VLOOKUP(A385,'Demo Data'!A:E,4, TRUE)</f>
        <v>1</v>
      </c>
      <c r="E385" s="3" t="str">
        <f>VLOOKUP(A385,'Demo Data'!A:E,5, TRUE)</f>
        <v>NA</v>
      </c>
      <c r="F385" t="e">
        <f>VLOOKUP(A385, 'Physical Activity Data '!A:B,2,FALSE)</f>
        <v>#N/A</v>
      </c>
      <c r="G385" t="e">
        <f>VLOOKUP(A385,'Telomere data '!A:B, 2,)</f>
        <v>#N/A</v>
      </c>
      <c r="H385" t="str">
        <f>VLOOKUP(A385, 'BMI Data'!A:B,2,FALSE)</f>
        <v>NA</v>
      </c>
      <c r="I385" t="e">
        <f>VLOOKUP(A385, 'Physical Activity Data '!A:E,5,FALSE)</f>
        <v>#N/A</v>
      </c>
      <c r="J385" t="e">
        <f>VLOOKUP(A385, 'Physical Activity Data '!A:E,4,FALSE)</f>
        <v>#N/A</v>
      </c>
    </row>
    <row r="386" spans="1:10" x14ac:dyDescent="0.25">
      <c r="A386">
        <v>10350</v>
      </c>
      <c r="B386" s="3">
        <f>VLOOKUP(A386,'Demo Data'!A:E,2, TRUE)</f>
        <v>1</v>
      </c>
      <c r="C386" s="3">
        <f>VLOOKUP(A386,'Demo Data'!A:E,3, TRUE)</f>
        <v>8</v>
      </c>
      <c r="D386" s="3">
        <f>VLOOKUP(A386,'Demo Data'!A:E,4, TRUE)</f>
        <v>3</v>
      </c>
      <c r="E386" s="3">
        <f>VLOOKUP(A386,'Demo Data'!A:E,5, TRUE)</f>
        <v>1</v>
      </c>
      <c r="F386" t="e">
        <f>VLOOKUP(A386, 'Physical Activity Data '!A:B,2,FALSE)</f>
        <v>#N/A</v>
      </c>
      <c r="G386" t="e">
        <f>VLOOKUP(A386,'Telomere data '!A:B, 2,)</f>
        <v>#N/A</v>
      </c>
      <c r="H386">
        <f>VLOOKUP(A386, 'BMI Data'!A:B,2,FALSE)</f>
        <v>15.55</v>
      </c>
      <c r="I386" t="e">
        <f>VLOOKUP(A386, 'Physical Activity Data '!A:E,5,FALSE)</f>
        <v>#N/A</v>
      </c>
      <c r="J386" t="e">
        <f>VLOOKUP(A386, 'Physical Activity Data '!A:E,4,FALSE)</f>
        <v>#N/A</v>
      </c>
    </row>
    <row r="387" spans="1:10" x14ac:dyDescent="0.25">
      <c r="A387">
        <v>10351</v>
      </c>
      <c r="B387" s="3">
        <f>VLOOKUP(A387,'Demo Data'!A:E,2, TRUE)</f>
        <v>1</v>
      </c>
      <c r="C387" s="3">
        <f>VLOOKUP(A387,'Demo Data'!A:E,3, TRUE)</f>
        <v>5</v>
      </c>
      <c r="D387" s="3">
        <f>VLOOKUP(A387,'Demo Data'!A:E,4, TRUE)</f>
        <v>4</v>
      </c>
      <c r="E387" s="3" t="str">
        <f>VLOOKUP(A387,'Demo Data'!A:E,5, TRUE)</f>
        <v>NA</v>
      </c>
      <c r="F387" t="e">
        <f>VLOOKUP(A387, 'Physical Activity Data '!A:B,2,FALSE)</f>
        <v>#N/A</v>
      </c>
      <c r="G387" t="e">
        <f>VLOOKUP(A387,'Telomere data '!A:B, 2,)</f>
        <v>#N/A</v>
      </c>
      <c r="H387">
        <f>VLOOKUP(A387, 'BMI Data'!A:B,2,FALSE)</f>
        <v>16.95</v>
      </c>
      <c r="I387" t="e">
        <f>VLOOKUP(A387, 'Physical Activity Data '!A:E,5,FALSE)</f>
        <v>#N/A</v>
      </c>
      <c r="J387" t="e">
        <f>VLOOKUP(A387, 'Physical Activity Data '!A:E,4,FALSE)</f>
        <v>#N/A</v>
      </c>
    </row>
    <row r="388" spans="1:10" x14ac:dyDescent="0.25">
      <c r="A388">
        <v>10352</v>
      </c>
      <c r="B388" s="3">
        <f>VLOOKUP(A388,'Demo Data'!A:E,2, TRUE)</f>
        <v>1</v>
      </c>
      <c r="C388" s="3">
        <f>VLOOKUP(A388,'Demo Data'!A:E,3, TRUE)</f>
        <v>61</v>
      </c>
      <c r="D388" s="3">
        <f>VLOOKUP(A388,'Demo Data'!A:E,4, TRUE)</f>
        <v>3</v>
      </c>
      <c r="E388" s="3">
        <f>VLOOKUP(A388,'Demo Data'!A:E,5, TRUE)</f>
        <v>2</v>
      </c>
      <c r="F388" t="e">
        <f>VLOOKUP(A388, 'Physical Activity Data '!A:B,2,FALSE)</f>
        <v>#N/A</v>
      </c>
      <c r="G388" t="e">
        <f>VLOOKUP(A388,'Telomere data '!A:B, 2,)</f>
        <v>#N/A</v>
      </c>
      <c r="H388">
        <f>VLOOKUP(A388, 'BMI Data'!A:B,2,FALSE)</f>
        <v>25.06</v>
      </c>
      <c r="I388" t="e">
        <f>VLOOKUP(A388, 'Physical Activity Data '!A:E,5,FALSE)</f>
        <v>#N/A</v>
      </c>
      <c r="J388" t="e">
        <f>VLOOKUP(A388, 'Physical Activity Data '!A:E,4,FALSE)</f>
        <v>#N/A</v>
      </c>
    </row>
    <row r="389" spans="1:10" x14ac:dyDescent="0.25">
      <c r="A389">
        <v>10353</v>
      </c>
      <c r="B389" s="3">
        <f>VLOOKUP(A389,'Demo Data'!A:E,2, TRUE)</f>
        <v>1</v>
      </c>
      <c r="C389" s="3">
        <f>VLOOKUP(A389,'Demo Data'!A:E,3, TRUE)</f>
        <v>15</v>
      </c>
      <c r="D389" s="3">
        <f>VLOOKUP(A389,'Demo Data'!A:E,4, TRUE)</f>
        <v>4</v>
      </c>
      <c r="E389" s="3">
        <f>VLOOKUP(A389,'Demo Data'!A:E,5, TRUE)</f>
        <v>1</v>
      </c>
      <c r="F389">
        <f>VLOOKUP(A389, 'Physical Activity Data '!A:B,2,FALSE)</f>
        <v>1</v>
      </c>
      <c r="G389" t="e">
        <f>VLOOKUP(A389,'Telomere data '!A:B, 2,)</f>
        <v>#N/A</v>
      </c>
      <c r="H389">
        <f>VLOOKUP(A389, 'BMI Data'!A:B,2,FALSE)</f>
        <v>18.96</v>
      </c>
      <c r="I389">
        <f>VLOOKUP(A389, 'Physical Activity Data '!A:E,5,FALSE)</f>
        <v>2.5</v>
      </c>
      <c r="J389">
        <f>VLOOKUP(A389, 'Physical Activity Data '!A:E,4,FALSE)</f>
        <v>15</v>
      </c>
    </row>
    <row r="390" spans="1:10" x14ac:dyDescent="0.25">
      <c r="A390">
        <v>10354</v>
      </c>
      <c r="B390" s="3">
        <f>VLOOKUP(A390,'Demo Data'!A:E,2, TRUE)</f>
        <v>2</v>
      </c>
      <c r="C390" s="3">
        <f>VLOOKUP(A390,'Demo Data'!A:E,3, TRUE)</f>
        <v>55</v>
      </c>
      <c r="D390" s="3">
        <f>VLOOKUP(A390,'Demo Data'!A:E,4, TRUE)</f>
        <v>4</v>
      </c>
      <c r="E390" s="3">
        <f>VLOOKUP(A390,'Demo Data'!A:E,5, TRUE)</f>
        <v>2</v>
      </c>
      <c r="F390">
        <f>VLOOKUP(A390, 'Physical Activity Data '!A:B,2,FALSE)</f>
        <v>1</v>
      </c>
      <c r="G390" t="e">
        <f>VLOOKUP(A390,'Telomere data '!A:B, 2,)</f>
        <v>#N/A</v>
      </c>
      <c r="H390" t="str">
        <f>VLOOKUP(A390, 'BMI Data'!A:B,2,FALSE)</f>
        <v>NA</v>
      </c>
      <c r="I390">
        <f>VLOOKUP(A390, 'Physical Activity Data '!A:E,5,FALSE)</f>
        <v>4.5</v>
      </c>
      <c r="J390">
        <f>VLOOKUP(A390, 'Physical Activity Data '!A:E,4,FALSE)</f>
        <v>30</v>
      </c>
    </row>
    <row r="391" spans="1:10" x14ac:dyDescent="0.25">
      <c r="A391">
        <v>10355</v>
      </c>
      <c r="B391" s="3">
        <f>VLOOKUP(A391,'Demo Data'!A:E,2, TRUE)</f>
        <v>1</v>
      </c>
      <c r="C391" s="3">
        <f>VLOOKUP(A391,'Demo Data'!A:E,3, TRUE)</f>
        <v>5</v>
      </c>
      <c r="D391" s="3">
        <f>VLOOKUP(A391,'Demo Data'!A:E,4, TRUE)</f>
        <v>2</v>
      </c>
      <c r="E391" s="3" t="str">
        <f>VLOOKUP(A391,'Demo Data'!A:E,5, TRUE)</f>
        <v>NA</v>
      </c>
      <c r="F391" t="e">
        <f>VLOOKUP(A391, 'Physical Activity Data '!A:B,2,FALSE)</f>
        <v>#N/A</v>
      </c>
      <c r="G391" t="e">
        <f>VLOOKUP(A391,'Telomere data '!A:B, 2,)</f>
        <v>#N/A</v>
      </c>
      <c r="H391">
        <f>VLOOKUP(A391, 'BMI Data'!A:B,2,FALSE)</f>
        <v>15.54</v>
      </c>
      <c r="I391" t="e">
        <f>VLOOKUP(A391, 'Physical Activity Data '!A:E,5,FALSE)</f>
        <v>#N/A</v>
      </c>
      <c r="J391" t="e">
        <f>VLOOKUP(A391, 'Physical Activity Data '!A:E,4,FALSE)</f>
        <v>#N/A</v>
      </c>
    </row>
    <row r="392" spans="1:10" x14ac:dyDescent="0.25">
      <c r="A392">
        <v>10356</v>
      </c>
      <c r="B392" s="3">
        <f>VLOOKUP(A392,'Demo Data'!A:E,2, TRUE)</f>
        <v>2</v>
      </c>
      <c r="C392" s="3">
        <f>VLOOKUP(A392,'Demo Data'!A:E,3, TRUE)</f>
        <v>6</v>
      </c>
      <c r="D392" s="3">
        <f>VLOOKUP(A392,'Demo Data'!A:E,4, TRUE)</f>
        <v>3</v>
      </c>
      <c r="E392" s="3">
        <f>VLOOKUP(A392,'Demo Data'!A:E,5, TRUE)</f>
        <v>1</v>
      </c>
      <c r="F392" t="e">
        <f>VLOOKUP(A392, 'Physical Activity Data '!A:B,2,FALSE)</f>
        <v>#N/A</v>
      </c>
      <c r="G392" t="e">
        <f>VLOOKUP(A392,'Telomere data '!A:B, 2,)</f>
        <v>#N/A</v>
      </c>
      <c r="H392" t="e">
        <f>VLOOKUP(A392, 'BMI Data'!A:B,2,FALSE)</f>
        <v>#N/A</v>
      </c>
      <c r="I392" t="e">
        <f>VLOOKUP(A392, 'Physical Activity Data '!A:E,5,FALSE)</f>
        <v>#N/A</v>
      </c>
      <c r="J392" t="e">
        <f>VLOOKUP(A392, 'Physical Activity Data '!A:E,4,FALSE)</f>
        <v>#N/A</v>
      </c>
    </row>
    <row r="393" spans="1:10" x14ac:dyDescent="0.25">
      <c r="A393">
        <v>10357</v>
      </c>
      <c r="B393" s="3">
        <f>VLOOKUP(A393,'Demo Data'!A:E,2, TRUE)</f>
        <v>2</v>
      </c>
      <c r="C393" s="3">
        <f>VLOOKUP(A393,'Demo Data'!A:E,3, TRUE)</f>
        <v>52</v>
      </c>
      <c r="D393" s="3">
        <f>VLOOKUP(A393,'Demo Data'!A:E,4, TRUE)</f>
        <v>4</v>
      </c>
      <c r="E393" s="3">
        <f>VLOOKUP(A393,'Demo Data'!A:E,5, TRUE)</f>
        <v>2</v>
      </c>
      <c r="F393" t="e">
        <f>VLOOKUP(A393, 'Physical Activity Data '!A:B,2,FALSE)</f>
        <v>#N/A</v>
      </c>
      <c r="G393">
        <f>VLOOKUP(A393,'Telomere data '!A:B, 2,)</f>
        <v>0.98933155800000006</v>
      </c>
      <c r="H393">
        <f>VLOOKUP(A393, 'BMI Data'!A:B,2,FALSE)</f>
        <v>20.190000000000001</v>
      </c>
      <c r="I393" t="e">
        <f>VLOOKUP(A393, 'Physical Activity Data '!A:E,5,FALSE)</f>
        <v>#N/A</v>
      </c>
      <c r="J393" t="e">
        <f>VLOOKUP(A393, 'Physical Activity Data '!A:E,4,FALSE)</f>
        <v>#N/A</v>
      </c>
    </row>
    <row r="394" spans="1:10" x14ac:dyDescent="0.25">
      <c r="A394">
        <v>10358</v>
      </c>
      <c r="B394" s="3">
        <f>VLOOKUP(A394,'Demo Data'!A:E,2, TRUE)</f>
        <v>1</v>
      </c>
      <c r="C394" s="3">
        <f>VLOOKUP(A394,'Demo Data'!A:E,3, TRUE)</f>
        <v>46</v>
      </c>
      <c r="D394" s="3">
        <f>VLOOKUP(A394,'Demo Data'!A:E,4, TRUE)</f>
        <v>3</v>
      </c>
      <c r="E394" s="3">
        <f>VLOOKUP(A394,'Demo Data'!A:E,5, TRUE)</f>
        <v>2</v>
      </c>
      <c r="F394" t="e">
        <f>VLOOKUP(A394, 'Physical Activity Data '!A:B,2,FALSE)</f>
        <v>#N/A</v>
      </c>
      <c r="G394">
        <f>VLOOKUP(A394,'Telomere data '!A:B, 2,)</f>
        <v>0.78417511200000001</v>
      </c>
      <c r="H394">
        <f>VLOOKUP(A394, 'BMI Data'!A:B,2,FALSE)</f>
        <v>23.88</v>
      </c>
      <c r="I394" t="e">
        <f>VLOOKUP(A394, 'Physical Activity Data '!A:E,5,FALSE)</f>
        <v>#N/A</v>
      </c>
      <c r="J394" t="e">
        <f>VLOOKUP(A394, 'Physical Activity Data '!A:E,4,FALSE)</f>
        <v>#N/A</v>
      </c>
    </row>
    <row r="395" spans="1:10" x14ac:dyDescent="0.25">
      <c r="A395">
        <v>10359</v>
      </c>
      <c r="B395" s="3">
        <f>VLOOKUP(A395,'Demo Data'!A:E,2, TRUE)</f>
        <v>2</v>
      </c>
      <c r="C395" s="3">
        <f>VLOOKUP(A395,'Demo Data'!A:E,3, TRUE)</f>
        <v>17</v>
      </c>
      <c r="D395" s="3">
        <f>VLOOKUP(A395,'Demo Data'!A:E,4, TRUE)</f>
        <v>4</v>
      </c>
      <c r="E395" s="3">
        <f>VLOOKUP(A395,'Demo Data'!A:E,5, TRUE)</f>
        <v>1</v>
      </c>
      <c r="F395" t="e">
        <f>VLOOKUP(A395, 'Physical Activity Data '!A:B,2,FALSE)</f>
        <v>#N/A</v>
      </c>
      <c r="G395" t="e">
        <f>VLOOKUP(A395,'Telomere data '!A:B, 2,)</f>
        <v>#N/A</v>
      </c>
      <c r="H395">
        <f>VLOOKUP(A395, 'BMI Data'!A:B,2,FALSE)</f>
        <v>41.25</v>
      </c>
      <c r="I395" t="e">
        <f>VLOOKUP(A395, 'Physical Activity Data '!A:E,5,FALSE)</f>
        <v>#N/A</v>
      </c>
      <c r="J395" t="e">
        <f>VLOOKUP(A395, 'Physical Activity Data '!A:E,4,FALSE)</f>
        <v>#N/A</v>
      </c>
    </row>
    <row r="396" spans="1:10" x14ac:dyDescent="0.25">
      <c r="A396">
        <v>10360</v>
      </c>
      <c r="B396" s="3">
        <f>VLOOKUP(A396,'Demo Data'!A:E,2, TRUE)</f>
        <v>2</v>
      </c>
      <c r="C396" s="3">
        <f>VLOOKUP(A396,'Demo Data'!A:E,3, TRUE)</f>
        <v>7</v>
      </c>
      <c r="D396" s="3">
        <f>VLOOKUP(A396,'Demo Data'!A:E,4, TRUE)</f>
        <v>3</v>
      </c>
      <c r="E396" s="3">
        <f>VLOOKUP(A396,'Demo Data'!A:E,5, TRUE)</f>
        <v>1</v>
      </c>
      <c r="F396" t="e">
        <f>VLOOKUP(A396, 'Physical Activity Data '!A:B,2,FALSE)</f>
        <v>#N/A</v>
      </c>
      <c r="G396" t="e">
        <f>VLOOKUP(A396,'Telomere data '!A:B, 2,)</f>
        <v>#N/A</v>
      </c>
      <c r="H396">
        <f>VLOOKUP(A396, 'BMI Data'!A:B,2,FALSE)</f>
        <v>14.85</v>
      </c>
      <c r="I396" t="e">
        <f>VLOOKUP(A396, 'Physical Activity Data '!A:E,5,FALSE)</f>
        <v>#N/A</v>
      </c>
      <c r="J396" t="e">
        <f>VLOOKUP(A396, 'Physical Activity Data '!A:E,4,FALSE)</f>
        <v>#N/A</v>
      </c>
    </row>
    <row r="397" spans="1:10" x14ac:dyDescent="0.25">
      <c r="A397">
        <v>10361</v>
      </c>
      <c r="B397" s="3">
        <f>VLOOKUP(A397,'Demo Data'!A:E,2, TRUE)</f>
        <v>2</v>
      </c>
      <c r="C397" s="3">
        <f>VLOOKUP(A397,'Demo Data'!A:E,3, TRUE)</f>
        <v>49</v>
      </c>
      <c r="D397" s="3">
        <f>VLOOKUP(A397,'Demo Data'!A:E,4, TRUE)</f>
        <v>3</v>
      </c>
      <c r="E397" s="3">
        <f>VLOOKUP(A397,'Demo Data'!A:E,5, TRUE)</f>
        <v>1</v>
      </c>
      <c r="F397" t="e">
        <f>VLOOKUP(A397, 'Physical Activity Data '!A:B,2,FALSE)</f>
        <v>#N/A</v>
      </c>
      <c r="G397">
        <f>VLOOKUP(A397,'Telomere data '!A:B, 2,)</f>
        <v>0.95165747499999997</v>
      </c>
      <c r="H397">
        <f>VLOOKUP(A397, 'BMI Data'!A:B,2,FALSE)</f>
        <v>26.75</v>
      </c>
      <c r="I397" t="e">
        <f>VLOOKUP(A397, 'Physical Activity Data '!A:E,5,FALSE)</f>
        <v>#N/A</v>
      </c>
      <c r="J397" t="e">
        <f>VLOOKUP(A397, 'Physical Activity Data '!A:E,4,FALSE)</f>
        <v>#N/A</v>
      </c>
    </row>
    <row r="398" spans="1:10" x14ac:dyDescent="0.25">
      <c r="A398">
        <v>10362</v>
      </c>
      <c r="B398" s="3">
        <f>VLOOKUP(A398,'Demo Data'!A:E,2, TRUE)</f>
        <v>2</v>
      </c>
      <c r="C398" s="3">
        <f>VLOOKUP(A398,'Demo Data'!A:E,3, TRUE)</f>
        <v>42</v>
      </c>
      <c r="D398" s="3">
        <f>VLOOKUP(A398,'Demo Data'!A:E,4, TRUE)</f>
        <v>1</v>
      </c>
      <c r="E398" s="3">
        <f>VLOOKUP(A398,'Demo Data'!A:E,5, TRUE)</f>
        <v>3</v>
      </c>
      <c r="F398">
        <f>VLOOKUP(A398, 'Physical Activity Data '!A:B,2,FALSE)</f>
        <v>2</v>
      </c>
      <c r="G398">
        <f>VLOOKUP(A398,'Telomere data '!A:B, 2,)</f>
        <v>1.3941482709999999</v>
      </c>
      <c r="H398">
        <f>VLOOKUP(A398, 'BMI Data'!A:B,2,FALSE)</f>
        <v>26.21</v>
      </c>
      <c r="I398">
        <f>VLOOKUP(A398, 'Physical Activity Data '!A:E,5,FALSE)</f>
        <v>5</v>
      </c>
      <c r="J398">
        <f>VLOOKUP(A398, 'Physical Activity Data '!A:E,4,FALSE)</f>
        <v>20</v>
      </c>
    </row>
    <row r="399" spans="1:10" x14ac:dyDescent="0.25">
      <c r="A399">
        <v>10363</v>
      </c>
      <c r="B399" s="3">
        <f>VLOOKUP(A399,'Demo Data'!A:E,2, TRUE)</f>
        <v>2</v>
      </c>
      <c r="C399" s="3">
        <f>VLOOKUP(A399,'Demo Data'!A:E,3, TRUE)</f>
        <v>67</v>
      </c>
      <c r="D399" s="3">
        <f>VLOOKUP(A399,'Demo Data'!A:E,4, TRUE)</f>
        <v>1</v>
      </c>
      <c r="E399" s="3">
        <f>VLOOKUP(A399,'Demo Data'!A:E,5, TRUE)</f>
        <v>1</v>
      </c>
      <c r="F399" t="e">
        <f>VLOOKUP(A399, 'Physical Activity Data '!A:B,2,FALSE)</f>
        <v>#N/A</v>
      </c>
      <c r="G399" t="e">
        <f>VLOOKUP(A399,'Telomere data '!A:B, 2,)</f>
        <v>#N/A</v>
      </c>
      <c r="H399">
        <f>VLOOKUP(A399, 'BMI Data'!A:B,2,FALSE)</f>
        <v>23.97</v>
      </c>
      <c r="I399" t="e">
        <f>VLOOKUP(A399, 'Physical Activity Data '!A:E,5,FALSE)</f>
        <v>#N/A</v>
      </c>
      <c r="J399" t="e">
        <f>VLOOKUP(A399, 'Physical Activity Data '!A:E,4,FALSE)</f>
        <v>#N/A</v>
      </c>
    </row>
    <row r="400" spans="1:10" x14ac:dyDescent="0.25">
      <c r="A400">
        <v>10364</v>
      </c>
      <c r="B400" s="3">
        <f>VLOOKUP(A400,'Demo Data'!A:E,2, TRUE)</f>
        <v>2</v>
      </c>
      <c r="C400" s="3">
        <f>VLOOKUP(A400,'Demo Data'!A:E,3, TRUE)</f>
        <v>79</v>
      </c>
      <c r="D400" s="3">
        <f>VLOOKUP(A400,'Demo Data'!A:E,4, TRUE)</f>
        <v>3</v>
      </c>
      <c r="E400" s="3">
        <f>VLOOKUP(A400,'Demo Data'!A:E,5, TRUE)</f>
        <v>2</v>
      </c>
      <c r="F400" t="e">
        <f>VLOOKUP(A400, 'Physical Activity Data '!A:B,2,FALSE)</f>
        <v>#N/A</v>
      </c>
      <c r="G400">
        <f>VLOOKUP(A400,'Telomere data '!A:B, 2,)</f>
        <v>1.0017917869999999</v>
      </c>
      <c r="H400" t="str">
        <f>VLOOKUP(A400, 'BMI Data'!A:B,2,FALSE)</f>
        <v>NA</v>
      </c>
      <c r="I400" t="e">
        <f>VLOOKUP(A400, 'Physical Activity Data '!A:E,5,FALSE)</f>
        <v>#N/A</v>
      </c>
      <c r="J400" t="e">
        <f>VLOOKUP(A400, 'Physical Activity Data '!A:E,4,FALSE)</f>
        <v>#N/A</v>
      </c>
    </row>
    <row r="401" spans="1:10" x14ac:dyDescent="0.25">
      <c r="A401">
        <v>10365</v>
      </c>
      <c r="B401" s="3">
        <f>VLOOKUP(A401,'Demo Data'!A:E,2, TRUE)</f>
        <v>1</v>
      </c>
      <c r="C401" s="3">
        <f>VLOOKUP(A401,'Demo Data'!A:E,3, TRUE)</f>
        <v>45</v>
      </c>
      <c r="D401" s="3">
        <f>VLOOKUP(A401,'Demo Data'!A:E,4, TRUE)</f>
        <v>4</v>
      </c>
      <c r="E401" s="3">
        <f>VLOOKUP(A401,'Demo Data'!A:E,5, TRUE)</f>
        <v>1</v>
      </c>
      <c r="F401" t="e">
        <f>VLOOKUP(A401, 'Physical Activity Data '!A:B,2,FALSE)</f>
        <v>#N/A</v>
      </c>
      <c r="G401">
        <f>VLOOKUP(A401,'Telomere data '!A:B, 2,)</f>
        <v>0.91680791299999997</v>
      </c>
      <c r="H401">
        <f>VLOOKUP(A401, 'BMI Data'!A:B,2,FALSE)</f>
        <v>28.22</v>
      </c>
      <c r="I401" t="e">
        <f>VLOOKUP(A401, 'Physical Activity Data '!A:E,5,FALSE)</f>
        <v>#N/A</v>
      </c>
      <c r="J401" t="e">
        <f>VLOOKUP(A401, 'Physical Activity Data '!A:E,4,FALSE)</f>
        <v>#N/A</v>
      </c>
    </row>
    <row r="402" spans="1:10" x14ac:dyDescent="0.25">
      <c r="A402">
        <v>10366</v>
      </c>
      <c r="B402" s="3">
        <f>VLOOKUP(A402,'Demo Data'!A:E,2, TRUE)</f>
        <v>1</v>
      </c>
      <c r="C402" s="3">
        <f>VLOOKUP(A402,'Demo Data'!A:E,3, TRUE)</f>
        <v>40</v>
      </c>
      <c r="D402" s="3">
        <f>VLOOKUP(A402,'Demo Data'!A:E,4, TRUE)</f>
        <v>4</v>
      </c>
      <c r="E402" s="3">
        <f>VLOOKUP(A402,'Demo Data'!A:E,5, TRUE)</f>
        <v>2</v>
      </c>
      <c r="F402" t="e">
        <f>VLOOKUP(A402, 'Physical Activity Data '!A:B,2,FALSE)</f>
        <v>#N/A</v>
      </c>
      <c r="G402">
        <f>VLOOKUP(A402,'Telomere data '!A:B, 2,)</f>
        <v>1.0230112010000001</v>
      </c>
      <c r="H402">
        <f>VLOOKUP(A402, 'BMI Data'!A:B,2,FALSE)</f>
        <v>23.07</v>
      </c>
      <c r="I402" t="e">
        <f>VLOOKUP(A402, 'Physical Activity Data '!A:E,5,FALSE)</f>
        <v>#N/A</v>
      </c>
      <c r="J402" t="e">
        <f>VLOOKUP(A402, 'Physical Activity Data '!A:E,4,FALSE)</f>
        <v>#N/A</v>
      </c>
    </row>
    <row r="403" spans="1:10" x14ac:dyDescent="0.25">
      <c r="A403">
        <v>10367</v>
      </c>
      <c r="B403" s="3">
        <f>VLOOKUP(A403,'Demo Data'!A:E,2, TRUE)</f>
        <v>2</v>
      </c>
      <c r="C403" s="3">
        <f>VLOOKUP(A403,'Demo Data'!A:E,3, TRUE)</f>
        <v>84</v>
      </c>
      <c r="D403" s="3">
        <f>VLOOKUP(A403,'Demo Data'!A:E,4, TRUE)</f>
        <v>3</v>
      </c>
      <c r="E403" s="3">
        <f>VLOOKUP(A403,'Demo Data'!A:E,5, TRUE)</f>
        <v>7</v>
      </c>
      <c r="F403" t="e">
        <f>VLOOKUP(A403, 'Physical Activity Data '!A:B,2,FALSE)</f>
        <v>#N/A</v>
      </c>
      <c r="G403">
        <f>VLOOKUP(A403,'Telomere data '!A:B, 2,)</f>
        <v>0.88145602000000001</v>
      </c>
      <c r="H403">
        <f>VLOOKUP(A403, 'BMI Data'!A:B,2,FALSE)</f>
        <v>22.27</v>
      </c>
      <c r="I403" t="e">
        <f>VLOOKUP(A403, 'Physical Activity Data '!A:E,5,FALSE)</f>
        <v>#N/A</v>
      </c>
      <c r="J403" t="e">
        <f>VLOOKUP(A403, 'Physical Activity Data '!A:E,4,FALSE)</f>
        <v>#N/A</v>
      </c>
    </row>
    <row r="404" spans="1:10" x14ac:dyDescent="0.25">
      <c r="A404">
        <v>10368</v>
      </c>
      <c r="B404" s="3">
        <f>VLOOKUP(A404,'Demo Data'!A:E,2, TRUE)</f>
        <v>1</v>
      </c>
      <c r="C404" s="3">
        <f>VLOOKUP(A404,'Demo Data'!A:E,3, TRUE)</f>
        <v>15</v>
      </c>
      <c r="D404" s="3">
        <f>VLOOKUP(A404,'Demo Data'!A:E,4, TRUE)</f>
        <v>1</v>
      </c>
      <c r="E404" s="3">
        <f>VLOOKUP(A404,'Demo Data'!A:E,5, TRUE)</f>
        <v>1</v>
      </c>
      <c r="F404">
        <f>VLOOKUP(A404, 'Physical Activity Data '!A:B,2,FALSE)</f>
        <v>1</v>
      </c>
      <c r="G404" t="e">
        <f>VLOOKUP(A404,'Telomere data '!A:B, 2,)</f>
        <v>#N/A</v>
      </c>
      <c r="H404">
        <f>VLOOKUP(A404, 'BMI Data'!A:B,2,FALSE)</f>
        <v>26.93</v>
      </c>
      <c r="I404">
        <f>VLOOKUP(A404, 'Physical Activity Data '!A:E,5,FALSE)</f>
        <v>6</v>
      </c>
      <c r="J404">
        <f>VLOOKUP(A404, 'Physical Activity Data '!A:E,4,FALSE)</f>
        <v>15</v>
      </c>
    </row>
    <row r="405" spans="1:10" x14ac:dyDescent="0.25">
      <c r="A405">
        <v>10369</v>
      </c>
      <c r="B405" s="3">
        <f>VLOOKUP(A405,'Demo Data'!A:E,2, TRUE)</f>
        <v>1</v>
      </c>
      <c r="C405" s="3">
        <f>VLOOKUP(A405,'Demo Data'!A:E,3, TRUE)</f>
        <v>2</v>
      </c>
      <c r="D405" s="3">
        <f>VLOOKUP(A405,'Demo Data'!A:E,4, TRUE)</f>
        <v>4</v>
      </c>
      <c r="E405" s="3" t="str">
        <f>VLOOKUP(A405,'Demo Data'!A:E,5, TRUE)</f>
        <v>NA</v>
      </c>
      <c r="F405" t="e">
        <f>VLOOKUP(A405, 'Physical Activity Data '!A:B,2,FALSE)</f>
        <v>#N/A</v>
      </c>
      <c r="G405" t="e">
        <f>VLOOKUP(A405,'Telomere data '!A:B, 2,)</f>
        <v>#N/A</v>
      </c>
      <c r="H405">
        <f>VLOOKUP(A405, 'BMI Data'!A:B,2,FALSE)</f>
        <v>18.04</v>
      </c>
      <c r="I405" t="e">
        <f>VLOOKUP(A405, 'Physical Activity Data '!A:E,5,FALSE)</f>
        <v>#N/A</v>
      </c>
      <c r="J405" t="e">
        <f>VLOOKUP(A405, 'Physical Activity Data '!A:E,4,FALSE)</f>
        <v>#N/A</v>
      </c>
    </row>
    <row r="406" spans="1:10" x14ac:dyDescent="0.25">
      <c r="A406">
        <v>10370</v>
      </c>
      <c r="B406" s="3">
        <f>VLOOKUP(A406,'Demo Data'!A:E,2, TRUE)</f>
        <v>2</v>
      </c>
      <c r="C406" s="3">
        <f>VLOOKUP(A406,'Demo Data'!A:E,3, TRUE)</f>
        <v>17</v>
      </c>
      <c r="D406" s="3">
        <f>VLOOKUP(A406,'Demo Data'!A:E,4, TRUE)</f>
        <v>3</v>
      </c>
      <c r="E406" s="3">
        <f>VLOOKUP(A406,'Demo Data'!A:E,5, TRUE)</f>
        <v>1</v>
      </c>
      <c r="F406">
        <f>VLOOKUP(A406, 'Physical Activity Data '!A:B,2,FALSE)</f>
        <v>1</v>
      </c>
      <c r="G406" t="e">
        <f>VLOOKUP(A406,'Telomere data '!A:B, 2,)</f>
        <v>#N/A</v>
      </c>
      <c r="H406">
        <f>VLOOKUP(A406, 'BMI Data'!A:B,2,FALSE)</f>
        <v>21.93</v>
      </c>
      <c r="I406">
        <f>VLOOKUP(A406, 'Physical Activity Data '!A:E,5,FALSE)</f>
        <v>3.5</v>
      </c>
      <c r="J406">
        <f>VLOOKUP(A406, 'Physical Activity Data '!A:E,4,FALSE)</f>
        <v>15</v>
      </c>
    </row>
    <row r="407" spans="1:10" x14ac:dyDescent="0.25">
      <c r="A407">
        <v>10371</v>
      </c>
      <c r="B407" s="3">
        <f>VLOOKUP(A407,'Demo Data'!A:E,2, TRUE)</f>
        <v>2</v>
      </c>
      <c r="C407" s="3">
        <f>VLOOKUP(A407,'Demo Data'!A:E,3, TRUE)</f>
        <v>3</v>
      </c>
      <c r="D407" s="3">
        <f>VLOOKUP(A407,'Demo Data'!A:E,4, TRUE)</f>
        <v>4</v>
      </c>
      <c r="E407" s="3" t="str">
        <f>VLOOKUP(A407,'Demo Data'!A:E,5, TRUE)</f>
        <v>NA</v>
      </c>
      <c r="F407" t="e">
        <f>VLOOKUP(A407, 'Physical Activity Data '!A:B,2,FALSE)</f>
        <v>#N/A</v>
      </c>
      <c r="G407" t="e">
        <f>VLOOKUP(A407,'Telomere data '!A:B, 2,)</f>
        <v>#N/A</v>
      </c>
      <c r="H407">
        <f>VLOOKUP(A407, 'BMI Data'!A:B,2,FALSE)</f>
        <v>13.92</v>
      </c>
      <c r="I407" t="e">
        <f>VLOOKUP(A407, 'Physical Activity Data '!A:E,5,FALSE)</f>
        <v>#N/A</v>
      </c>
      <c r="J407" t="e">
        <f>VLOOKUP(A407, 'Physical Activity Data '!A:E,4,FALSE)</f>
        <v>#N/A</v>
      </c>
    </row>
    <row r="408" spans="1:10" x14ac:dyDescent="0.25">
      <c r="A408">
        <v>10372</v>
      </c>
      <c r="B408" s="3">
        <f>VLOOKUP(A408,'Demo Data'!A:E,2, TRUE)</f>
        <v>1</v>
      </c>
      <c r="C408" s="3">
        <f>VLOOKUP(A408,'Demo Data'!A:E,3, TRUE)</f>
        <v>0</v>
      </c>
      <c r="D408" s="3">
        <f>VLOOKUP(A408,'Demo Data'!A:E,4, TRUE)</f>
        <v>1</v>
      </c>
      <c r="E408" s="3" t="str">
        <f>VLOOKUP(A408,'Demo Data'!A:E,5, TRUE)</f>
        <v>NA</v>
      </c>
      <c r="F408" t="e">
        <f>VLOOKUP(A408, 'Physical Activity Data '!A:B,2,FALSE)</f>
        <v>#N/A</v>
      </c>
      <c r="G408" t="e">
        <f>VLOOKUP(A408,'Telomere data '!A:B, 2,)</f>
        <v>#N/A</v>
      </c>
      <c r="H408" t="str">
        <f>VLOOKUP(A408, 'BMI Data'!A:B,2,FALSE)</f>
        <v>NA</v>
      </c>
      <c r="I408" t="e">
        <f>VLOOKUP(A408, 'Physical Activity Data '!A:E,5,FALSE)</f>
        <v>#N/A</v>
      </c>
      <c r="J408" t="e">
        <f>VLOOKUP(A408, 'Physical Activity Data '!A:E,4,FALSE)</f>
        <v>#N/A</v>
      </c>
    </row>
    <row r="409" spans="1:10" x14ac:dyDescent="0.25">
      <c r="A409">
        <v>10373</v>
      </c>
      <c r="B409" s="3">
        <f>VLOOKUP(A409,'Demo Data'!A:E,2, TRUE)</f>
        <v>2</v>
      </c>
      <c r="C409" s="3">
        <f>VLOOKUP(A409,'Demo Data'!A:E,3, TRUE)</f>
        <v>61</v>
      </c>
      <c r="D409" s="3">
        <f>VLOOKUP(A409,'Demo Data'!A:E,4, TRUE)</f>
        <v>4</v>
      </c>
      <c r="E409" s="3">
        <f>VLOOKUP(A409,'Demo Data'!A:E,5, TRUE)</f>
        <v>1</v>
      </c>
      <c r="F409" t="e">
        <f>VLOOKUP(A409, 'Physical Activity Data '!A:B,2,FALSE)</f>
        <v>#N/A</v>
      </c>
      <c r="G409">
        <f>VLOOKUP(A409,'Telomere data '!A:B, 2,)</f>
        <v>1.3240005210000001</v>
      </c>
      <c r="H409">
        <f>VLOOKUP(A409, 'BMI Data'!A:B,2,FALSE)</f>
        <v>28.94</v>
      </c>
      <c r="I409" t="e">
        <f>VLOOKUP(A409, 'Physical Activity Data '!A:E,5,FALSE)</f>
        <v>#N/A</v>
      </c>
      <c r="J409" t="e">
        <f>VLOOKUP(A409, 'Physical Activity Data '!A:E,4,FALSE)</f>
        <v>#N/A</v>
      </c>
    </row>
    <row r="410" spans="1:10" x14ac:dyDescent="0.25">
      <c r="A410">
        <v>10374</v>
      </c>
      <c r="B410" s="3">
        <f>VLOOKUP(A410,'Demo Data'!A:E,2, TRUE)</f>
        <v>2</v>
      </c>
      <c r="C410" s="3">
        <f>VLOOKUP(A410,'Demo Data'!A:E,3, TRUE)</f>
        <v>81</v>
      </c>
      <c r="D410" s="3">
        <f>VLOOKUP(A410,'Demo Data'!A:E,4, TRUE)</f>
        <v>3</v>
      </c>
      <c r="E410" s="3">
        <f>VLOOKUP(A410,'Demo Data'!A:E,5, TRUE)</f>
        <v>2</v>
      </c>
      <c r="F410" t="e">
        <f>VLOOKUP(A410, 'Physical Activity Data '!A:B,2,FALSE)</f>
        <v>#N/A</v>
      </c>
      <c r="G410">
        <f>VLOOKUP(A410,'Telomere data '!A:B, 2,)</f>
        <v>1.148322099</v>
      </c>
      <c r="H410">
        <f>VLOOKUP(A410, 'BMI Data'!A:B,2,FALSE)</f>
        <v>27.44</v>
      </c>
      <c r="I410" t="e">
        <f>VLOOKUP(A410, 'Physical Activity Data '!A:E,5,FALSE)</f>
        <v>#N/A</v>
      </c>
      <c r="J410" t="e">
        <f>VLOOKUP(A410, 'Physical Activity Data '!A:E,4,FALSE)</f>
        <v>#N/A</v>
      </c>
    </row>
    <row r="411" spans="1:10" x14ac:dyDescent="0.25">
      <c r="A411">
        <v>10375</v>
      </c>
      <c r="B411" s="3">
        <f>VLOOKUP(A411,'Demo Data'!A:E,2, TRUE)</f>
        <v>1</v>
      </c>
      <c r="C411" s="3">
        <f>VLOOKUP(A411,'Demo Data'!A:E,3, TRUE)</f>
        <v>75</v>
      </c>
      <c r="D411" s="3">
        <f>VLOOKUP(A411,'Demo Data'!A:E,4, TRUE)</f>
        <v>3</v>
      </c>
      <c r="E411" s="3">
        <f>VLOOKUP(A411,'Demo Data'!A:E,5, TRUE)</f>
        <v>3</v>
      </c>
      <c r="F411">
        <f>VLOOKUP(A411, 'Physical Activity Data '!A:B,2,FALSE)</f>
        <v>1</v>
      </c>
      <c r="G411">
        <f>VLOOKUP(A411,'Telomere data '!A:B, 2,)</f>
        <v>0.80503223300000004</v>
      </c>
      <c r="H411">
        <f>VLOOKUP(A411, 'BMI Data'!A:B,2,FALSE)</f>
        <v>22.27</v>
      </c>
      <c r="I411">
        <f>VLOOKUP(A411, 'Physical Activity Data '!A:E,5,FALSE)</f>
        <v>3.5</v>
      </c>
      <c r="J411">
        <f>VLOOKUP(A411, 'Physical Activity Data '!A:E,4,FALSE)</f>
        <v>180</v>
      </c>
    </row>
    <row r="412" spans="1:10" x14ac:dyDescent="0.25">
      <c r="A412">
        <v>10376</v>
      </c>
      <c r="B412" s="3">
        <f>VLOOKUP(A412,'Demo Data'!A:E,2, TRUE)</f>
        <v>2</v>
      </c>
      <c r="C412" s="3">
        <f>VLOOKUP(A412,'Demo Data'!A:E,3, TRUE)</f>
        <v>29</v>
      </c>
      <c r="D412" s="3">
        <f>VLOOKUP(A412,'Demo Data'!A:E,4, TRUE)</f>
        <v>3</v>
      </c>
      <c r="E412" s="3">
        <f>VLOOKUP(A412,'Demo Data'!A:E,5, TRUE)</f>
        <v>3</v>
      </c>
      <c r="F412">
        <f>VLOOKUP(A412, 'Physical Activity Data '!A:B,2,FALSE)</f>
        <v>1</v>
      </c>
      <c r="G412" t="e">
        <f>VLOOKUP(A412,'Telomere data '!A:B, 2,)</f>
        <v>#N/A</v>
      </c>
      <c r="H412">
        <f>VLOOKUP(A412, 'BMI Data'!A:B,2,FALSE)</f>
        <v>26.91</v>
      </c>
      <c r="I412">
        <f>VLOOKUP(A412, 'Physical Activity Data '!A:E,5,FALSE)</f>
        <v>2.5</v>
      </c>
      <c r="J412">
        <f>VLOOKUP(A412, 'Physical Activity Data '!A:E,4,FALSE)</f>
        <v>10</v>
      </c>
    </row>
    <row r="413" spans="1:10" x14ac:dyDescent="0.25">
      <c r="A413">
        <v>10377</v>
      </c>
      <c r="B413" s="3">
        <f>VLOOKUP(A413,'Demo Data'!A:E,2, TRUE)</f>
        <v>2</v>
      </c>
      <c r="C413" s="3">
        <f>VLOOKUP(A413,'Demo Data'!A:E,3, TRUE)</f>
        <v>66</v>
      </c>
      <c r="D413" s="3">
        <f>VLOOKUP(A413,'Demo Data'!A:E,4, TRUE)</f>
        <v>3</v>
      </c>
      <c r="E413" s="3">
        <f>VLOOKUP(A413,'Demo Data'!A:E,5, TRUE)</f>
        <v>3</v>
      </c>
      <c r="F413" t="e">
        <f>VLOOKUP(A413, 'Physical Activity Data '!A:B,2,FALSE)</f>
        <v>#N/A</v>
      </c>
      <c r="G413" t="e">
        <f>VLOOKUP(A413,'Telomere data '!A:B, 2,)</f>
        <v>#N/A</v>
      </c>
      <c r="H413">
        <f>VLOOKUP(A413, 'BMI Data'!A:B,2,FALSE)</f>
        <v>28.66</v>
      </c>
      <c r="I413" t="e">
        <f>VLOOKUP(A413, 'Physical Activity Data '!A:E,5,FALSE)</f>
        <v>#N/A</v>
      </c>
      <c r="J413" t="e">
        <f>VLOOKUP(A413, 'Physical Activity Data '!A:E,4,FALSE)</f>
        <v>#N/A</v>
      </c>
    </row>
    <row r="414" spans="1:10" x14ac:dyDescent="0.25">
      <c r="A414">
        <v>10378</v>
      </c>
      <c r="B414" s="3">
        <f>VLOOKUP(A414,'Demo Data'!A:E,2, TRUE)</f>
        <v>1</v>
      </c>
      <c r="C414" s="3">
        <f>VLOOKUP(A414,'Demo Data'!A:E,3, TRUE)</f>
        <v>39</v>
      </c>
      <c r="D414" s="3">
        <f>VLOOKUP(A414,'Demo Data'!A:E,4, TRUE)</f>
        <v>1</v>
      </c>
      <c r="E414" s="3">
        <f>VLOOKUP(A414,'Demo Data'!A:E,5, TRUE)</f>
        <v>3</v>
      </c>
      <c r="F414" t="e">
        <f>VLOOKUP(A414, 'Physical Activity Data '!A:B,2,FALSE)</f>
        <v>#N/A</v>
      </c>
      <c r="G414">
        <f>VLOOKUP(A414,'Telomere data '!A:B, 2,)</f>
        <v>1.14164613</v>
      </c>
      <c r="H414">
        <f>VLOOKUP(A414, 'BMI Data'!A:B,2,FALSE)</f>
        <v>21.5</v>
      </c>
      <c r="I414" t="e">
        <f>VLOOKUP(A414, 'Physical Activity Data '!A:E,5,FALSE)</f>
        <v>#N/A</v>
      </c>
      <c r="J414" t="e">
        <f>VLOOKUP(A414, 'Physical Activity Data '!A:E,4,FALSE)</f>
        <v>#N/A</v>
      </c>
    </row>
    <row r="415" spans="1:10" x14ac:dyDescent="0.25">
      <c r="A415">
        <v>10379</v>
      </c>
      <c r="B415" s="3">
        <f>VLOOKUP(A415,'Demo Data'!A:E,2, TRUE)</f>
        <v>1</v>
      </c>
      <c r="C415" s="3">
        <f>VLOOKUP(A415,'Demo Data'!A:E,3, TRUE)</f>
        <v>26</v>
      </c>
      <c r="D415" s="3">
        <f>VLOOKUP(A415,'Demo Data'!A:E,4, TRUE)</f>
        <v>4</v>
      </c>
      <c r="E415" s="3">
        <f>VLOOKUP(A415,'Demo Data'!A:E,5, TRUE)</f>
        <v>2</v>
      </c>
      <c r="F415">
        <f>VLOOKUP(A415, 'Physical Activity Data '!A:B,2,FALSE)</f>
        <v>2</v>
      </c>
      <c r="G415">
        <f>VLOOKUP(A415,'Telomere data '!A:B, 2,)</f>
        <v>1.4141184339999999</v>
      </c>
      <c r="H415">
        <f>VLOOKUP(A415, 'BMI Data'!A:B,2,FALSE)</f>
        <v>29.84</v>
      </c>
      <c r="I415">
        <f>VLOOKUP(A415, 'Physical Activity Data '!A:E,5,FALSE)</f>
        <v>6</v>
      </c>
      <c r="J415">
        <f>VLOOKUP(A415, 'Physical Activity Data '!A:E,4,FALSE)</f>
        <v>180</v>
      </c>
    </row>
    <row r="416" spans="1:10" x14ac:dyDescent="0.25">
      <c r="A416">
        <v>10380</v>
      </c>
      <c r="B416" s="3">
        <f>VLOOKUP(A416,'Demo Data'!A:E,2, TRUE)</f>
        <v>1</v>
      </c>
      <c r="C416" s="3">
        <f>VLOOKUP(A416,'Demo Data'!A:E,3, TRUE)</f>
        <v>34</v>
      </c>
      <c r="D416" s="3">
        <f>VLOOKUP(A416,'Demo Data'!A:E,4, TRUE)</f>
        <v>1</v>
      </c>
      <c r="E416" s="3">
        <f>VLOOKUP(A416,'Demo Data'!A:E,5, TRUE)</f>
        <v>3</v>
      </c>
      <c r="F416">
        <f>VLOOKUP(A416, 'Physical Activity Data '!A:B,2,FALSE)</f>
        <v>1</v>
      </c>
      <c r="G416">
        <f>VLOOKUP(A416,'Telomere data '!A:B, 2,)</f>
        <v>1.055124274</v>
      </c>
      <c r="H416">
        <f>VLOOKUP(A416, 'BMI Data'!A:B,2,FALSE)</f>
        <v>30.9</v>
      </c>
      <c r="I416">
        <f>VLOOKUP(A416, 'Physical Activity Data '!A:E,5,FALSE)</f>
        <v>4</v>
      </c>
      <c r="J416">
        <f>VLOOKUP(A416, 'Physical Activity Data '!A:E,4,FALSE)</f>
        <v>45</v>
      </c>
    </row>
    <row r="417" spans="1:10" x14ac:dyDescent="0.25">
      <c r="A417">
        <v>10381</v>
      </c>
      <c r="B417" s="3">
        <f>VLOOKUP(A417,'Demo Data'!A:E,2, TRUE)</f>
        <v>2</v>
      </c>
      <c r="C417" s="3">
        <f>VLOOKUP(A417,'Demo Data'!A:E,3, TRUE)</f>
        <v>54</v>
      </c>
      <c r="D417" s="3">
        <f>VLOOKUP(A417,'Demo Data'!A:E,4, TRUE)</f>
        <v>3</v>
      </c>
      <c r="E417" s="3">
        <f>VLOOKUP(A417,'Demo Data'!A:E,5, TRUE)</f>
        <v>2</v>
      </c>
      <c r="F417" t="e">
        <f>VLOOKUP(A417, 'Physical Activity Data '!A:B,2,FALSE)</f>
        <v>#N/A</v>
      </c>
      <c r="G417">
        <f>VLOOKUP(A417,'Telomere data '!A:B, 2,)</f>
        <v>0.75371355600000001</v>
      </c>
      <c r="H417">
        <f>VLOOKUP(A417, 'BMI Data'!A:B,2,FALSE)</f>
        <v>19.21</v>
      </c>
      <c r="I417" t="e">
        <f>VLOOKUP(A417, 'Physical Activity Data '!A:E,5,FALSE)</f>
        <v>#N/A</v>
      </c>
      <c r="J417" t="e">
        <f>VLOOKUP(A417, 'Physical Activity Data '!A:E,4,FALSE)</f>
        <v>#N/A</v>
      </c>
    </row>
    <row r="418" spans="1:10" x14ac:dyDescent="0.25">
      <c r="A418">
        <v>10382</v>
      </c>
      <c r="B418" s="3">
        <f>VLOOKUP(A418,'Demo Data'!A:E,2, TRUE)</f>
        <v>1</v>
      </c>
      <c r="C418" s="3">
        <f>VLOOKUP(A418,'Demo Data'!A:E,3, TRUE)</f>
        <v>52</v>
      </c>
      <c r="D418" s="3">
        <f>VLOOKUP(A418,'Demo Data'!A:E,4, TRUE)</f>
        <v>3</v>
      </c>
      <c r="E418" s="3">
        <f>VLOOKUP(A418,'Demo Data'!A:E,5, TRUE)</f>
        <v>3</v>
      </c>
      <c r="F418">
        <f>VLOOKUP(A418, 'Physical Activity Data '!A:B,2,FALSE)</f>
        <v>1</v>
      </c>
      <c r="G418">
        <f>VLOOKUP(A418,'Telomere data '!A:B, 2,)</f>
        <v>0.96224440899999997</v>
      </c>
      <c r="H418">
        <f>VLOOKUP(A418, 'BMI Data'!A:B,2,FALSE)</f>
        <v>21.31</v>
      </c>
      <c r="I418">
        <f>VLOOKUP(A418, 'Physical Activity Data '!A:E,5,FALSE)</f>
        <v>3</v>
      </c>
      <c r="J418">
        <f>VLOOKUP(A418, 'Physical Activity Data '!A:E,4,FALSE)</f>
        <v>10</v>
      </c>
    </row>
    <row r="419" spans="1:10" x14ac:dyDescent="0.25">
      <c r="A419">
        <v>10383</v>
      </c>
      <c r="B419" s="3">
        <f>VLOOKUP(A419,'Demo Data'!A:E,2, TRUE)</f>
        <v>2</v>
      </c>
      <c r="C419" s="3">
        <f>VLOOKUP(A419,'Demo Data'!A:E,3, TRUE)</f>
        <v>32</v>
      </c>
      <c r="D419" s="3">
        <f>VLOOKUP(A419,'Demo Data'!A:E,4, TRUE)</f>
        <v>4</v>
      </c>
      <c r="E419" s="3">
        <f>VLOOKUP(A419,'Demo Data'!A:E,5, TRUE)</f>
        <v>3</v>
      </c>
      <c r="F419" t="e">
        <f>VLOOKUP(A419, 'Physical Activity Data '!A:B,2,FALSE)</f>
        <v>#N/A</v>
      </c>
      <c r="G419">
        <f>VLOOKUP(A419,'Telomere data '!A:B, 2,)</f>
        <v>1.146674714</v>
      </c>
      <c r="H419">
        <f>VLOOKUP(A419, 'BMI Data'!A:B,2,FALSE)</f>
        <v>31.79</v>
      </c>
      <c r="I419" t="e">
        <f>VLOOKUP(A419, 'Physical Activity Data '!A:E,5,FALSE)</f>
        <v>#N/A</v>
      </c>
      <c r="J419" t="e">
        <f>VLOOKUP(A419, 'Physical Activity Data '!A:E,4,FALSE)</f>
        <v>#N/A</v>
      </c>
    </row>
    <row r="420" spans="1:10" x14ac:dyDescent="0.25">
      <c r="A420">
        <v>10384</v>
      </c>
      <c r="B420" s="3">
        <f>VLOOKUP(A420,'Demo Data'!A:E,2, TRUE)</f>
        <v>1</v>
      </c>
      <c r="C420" s="3">
        <f>VLOOKUP(A420,'Demo Data'!A:E,3, TRUE)</f>
        <v>20</v>
      </c>
      <c r="D420" s="3">
        <f>VLOOKUP(A420,'Demo Data'!A:E,4, TRUE)</f>
        <v>1</v>
      </c>
      <c r="E420" s="3">
        <f>VLOOKUP(A420,'Demo Data'!A:E,5, TRUE)</f>
        <v>1</v>
      </c>
      <c r="F420" t="e">
        <f>VLOOKUP(A420, 'Physical Activity Data '!A:B,2,FALSE)</f>
        <v>#N/A</v>
      </c>
      <c r="G420">
        <f>VLOOKUP(A420,'Telomere data '!A:B, 2,)</f>
        <v>1.23842886</v>
      </c>
      <c r="H420">
        <f>VLOOKUP(A420, 'BMI Data'!A:B,2,FALSE)</f>
        <v>25.31</v>
      </c>
      <c r="I420" t="e">
        <f>VLOOKUP(A420, 'Physical Activity Data '!A:E,5,FALSE)</f>
        <v>#N/A</v>
      </c>
      <c r="J420" t="e">
        <f>VLOOKUP(A420, 'Physical Activity Data '!A:E,4,FALSE)</f>
        <v>#N/A</v>
      </c>
    </row>
    <row r="421" spans="1:10" x14ac:dyDescent="0.25">
      <c r="A421">
        <v>10385</v>
      </c>
      <c r="B421" s="3">
        <f>VLOOKUP(A421,'Demo Data'!A:E,2, TRUE)</f>
        <v>1</v>
      </c>
      <c r="C421" s="3">
        <f>VLOOKUP(A421,'Demo Data'!A:E,3, TRUE)</f>
        <v>9</v>
      </c>
      <c r="D421" s="3">
        <f>VLOOKUP(A421,'Demo Data'!A:E,4, TRUE)</f>
        <v>4</v>
      </c>
      <c r="E421" s="3">
        <f>VLOOKUP(A421,'Demo Data'!A:E,5, TRUE)</f>
        <v>1</v>
      </c>
      <c r="F421" t="e">
        <f>VLOOKUP(A421, 'Physical Activity Data '!A:B,2,FALSE)</f>
        <v>#N/A</v>
      </c>
      <c r="G421" t="e">
        <f>VLOOKUP(A421,'Telomere data '!A:B, 2,)</f>
        <v>#N/A</v>
      </c>
      <c r="H421">
        <f>VLOOKUP(A421, 'BMI Data'!A:B,2,FALSE)</f>
        <v>16.399999999999999</v>
      </c>
      <c r="I421" t="e">
        <f>VLOOKUP(A421, 'Physical Activity Data '!A:E,5,FALSE)</f>
        <v>#N/A</v>
      </c>
      <c r="J421" t="e">
        <f>VLOOKUP(A421, 'Physical Activity Data '!A:E,4,FALSE)</f>
        <v>#N/A</v>
      </c>
    </row>
    <row r="422" spans="1:10" x14ac:dyDescent="0.25">
      <c r="A422">
        <v>10386</v>
      </c>
      <c r="B422" s="3">
        <f>VLOOKUP(A422,'Demo Data'!A:E,2, TRUE)</f>
        <v>2</v>
      </c>
      <c r="C422" s="3">
        <f>VLOOKUP(A422,'Demo Data'!A:E,3, TRUE)</f>
        <v>3</v>
      </c>
      <c r="D422" s="3">
        <f>VLOOKUP(A422,'Demo Data'!A:E,4, TRUE)</f>
        <v>4</v>
      </c>
      <c r="E422" s="3" t="str">
        <f>VLOOKUP(A422,'Demo Data'!A:E,5, TRUE)</f>
        <v>NA</v>
      </c>
      <c r="F422" t="e">
        <f>VLOOKUP(A422, 'Physical Activity Data '!A:B,2,FALSE)</f>
        <v>#N/A</v>
      </c>
      <c r="G422" t="e">
        <f>VLOOKUP(A422,'Telomere data '!A:B, 2,)</f>
        <v>#N/A</v>
      </c>
      <c r="H422">
        <f>VLOOKUP(A422, 'BMI Data'!A:B,2,FALSE)</f>
        <v>14.91</v>
      </c>
      <c r="I422" t="e">
        <f>VLOOKUP(A422, 'Physical Activity Data '!A:E,5,FALSE)</f>
        <v>#N/A</v>
      </c>
      <c r="J422" t="e">
        <f>VLOOKUP(A422, 'Physical Activity Data '!A:E,4,FALSE)</f>
        <v>#N/A</v>
      </c>
    </row>
    <row r="423" spans="1:10" x14ac:dyDescent="0.25">
      <c r="A423">
        <v>10387</v>
      </c>
      <c r="B423" s="3">
        <f>VLOOKUP(A423,'Demo Data'!A:E,2, TRUE)</f>
        <v>2</v>
      </c>
      <c r="C423" s="3">
        <f>VLOOKUP(A423,'Demo Data'!A:E,3, TRUE)</f>
        <v>6</v>
      </c>
      <c r="D423" s="3">
        <f>VLOOKUP(A423,'Demo Data'!A:E,4, TRUE)</f>
        <v>4</v>
      </c>
      <c r="E423" s="3">
        <f>VLOOKUP(A423,'Demo Data'!A:E,5, TRUE)</f>
        <v>1</v>
      </c>
      <c r="F423" t="e">
        <f>VLOOKUP(A423, 'Physical Activity Data '!A:B,2,FALSE)</f>
        <v>#N/A</v>
      </c>
      <c r="G423" t="e">
        <f>VLOOKUP(A423,'Telomere data '!A:B, 2,)</f>
        <v>#N/A</v>
      </c>
      <c r="H423">
        <f>VLOOKUP(A423, 'BMI Data'!A:B,2,FALSE)</f>
        <v>17.25</v>
      </c>
      <c r="I423" t="e">
        <f>VLOOKUP(A423, 'Physical Activity Data '!A:E,5,FALSE)</f>
        <v>#N/A</v>
      </c>
      <c r="J423" t="e">
        <f>VLOOKUP(A423, 'Physical Activity Data '!A:E,4,FALSE)</f>
        <v>#N/A</v>
      </c>
    </row>
    <row r="424" spans="1:10" x14ac:dyDescent="0.25">
      <c r="A424">
        <v>10388</v>
      </c>
      <c r="B424" s="3">
        <f>VLOOKUP(A424,'Demo Data'!A:E,2, TRUE)</f>
        <v>2</v>
      </c>
      <c r="C424" s="3">
        <f>VLOOKUP(A424,'Demo Data'!A:E,3, TRUE)</f>
        <v>59</v>
      </c>
      <c r="D424" s="3">
        <f>VLOOKUP(A424,'Demo Data'!A:E,4, TRUE)</f>
        <v>3</v>
      </c>
      <c r="E424" s="3">
        <f>VLOOKUP(A424,'Demo Data'!A:E,5, TRUE)</f>
        <v>3</v>
      </c>
      <c r="F424" t="e">
        <f>VLOOKUP(A424, 'Physical Activity Data '!A:B,2,FALSE)</f>
        <v>#N/A</v>
      </c>
      <c r="G424">
        <f>VLOOKUP(A424,'Telomere data '!A:B, 2,)</f>
        <v>0.93871981900000001</v>
      </c>
      <c r="H424">
        <f>VLOOKUP(A424, 'BMI Data'!A:B,2,FALSE)</f>
        <v>49.59</v>
      </c>
      <c r="I424" t="e">
        <f>VLOOKUP(A424, 'Physical Activity Data '!A:E,5,FALSE)</f>
        <v>#N/A</v>
      </c>
      <c r="J424" t="e">
        <f>VLOOKUP(A424, 'Physical Activity Data '!A:E,4,FALSE)</f>
        <v>#N/A</v>
      </c>
    </row>
    <row r="425" spans="1:10" x14ac:dyDescent="0.25">
      <c r="A425">
        <v>10389</v>
      </c>
      <c r="B425" s="3">
        <f>VLOOKUP(A425,'Demo Data'!A:E,2, TRUE)</f>
        <v>2</v>
      </c>
      <c r="C425" s="3">
        <f>VLOOKUP(A425,'Demo Data'!A:E,3, TRUE)</f>
        <v>11</v>
      </c>
      <c r="D425" s="3">
        <f>VLOOKUP(A425,'Demo Data'!A:E,4, TRUE)</f>
        <v>3</v>
      </c>
      <c r="E425" s="3">
        <f>VLOOKUP(A425,'Demo Data'!A:E,5, TRUE)</f>
        <v>1</v>
      </c>
      <c r="F425" t="e">
        <f>VLOOKUP(A425, 'Physical Activity Data '!A:B,2,FALSE)</f>
        <v>#N/A</v>
      </c>
      <c r="G425" t="e">
        <f>VLOOKUP(A425,'Telomere data '!A:B, 2,)</f>
        <v>#N/A</v>
      </c>
      <c r="H425">
        <f>VLOOKUP(A425, 'BMI Data'!A:B,2,FALSE)</f>
        <v>15.29</v>
      </c>
      <c r="I425" t="e">
        <f>VLOOKUP(A425, 'Physical Activity Data '!A:E,5,FALSE)</f>
        <v>#N/A</v>
      </c>
      <c r="J425" t="e">
        <f>VLOOKUP(A425, 'Physical Activity Data '!A:E,4,FALSE)</f>
        <v>#N/A</v>
      </c>
    </row>
    <row r="426" spans="1:10" x14ac:dyDescent="0.25">
      <c r="A426">
        <v>10390</v>
      </c>
      <c r="B426" s="3">
        <f>VLOOKUP(A426,'Demo Data'!A:E,2, TRUE)</f>
        <v>1</v>
      </c>
      <c r="C426" s="3">
        <f>VLOOKUP(A426,'Demo Data'!A:E,3, TRUE)</f>
        <v>57</v>
      </c>
      <c r="D426" s="3">
        <f>VLOOKUP(A426,'Demo Data'!A:E,4, TRUE)</f>
        <v>2</v>
      </c>
      <c r="E426" s="3">
        <f>VLOOKUP(A426,'Demo Data'!A:E,5, TRUE)</f>
        <v>3</v>
      </c>
      <c r="F426">
        <f>VLOOKUP(A426, 'Physical Activity Data '!A:B,2,FALSE)</f>
        <v>2</v>
      </c>
      <c r="G426">
        <f>VLOOKUP(A426,'Telomere data '!A:B, 2,)</f>
        <v>1.1664223170000001</v>
      </c>
      <c r="H426">
        <f>VLOOKUP(A426, 'BMI Data'!A:B,2,FALSE)</f>
        <v>27.27</v>
      </c>
      <c r="I426">
        <f>VLOOKUP(A426, 'Physical Activity Data '!A:E,5,FALSE)</f>
        <v>6</v>
      </c>
      <c r="J426">
        <f>VLOOKUP(A426, 'Physical Activity Data '!A:E,4,FALSE)</f>
        <v>120</v>
      </c>
    </row>
    <row r="427" spans="1:10" x14ac:dyDescent="0.25">
      <c r="A427">
        <v>10391</v>
      </c>
      <c r="B427" s="3">
        <f>VLOOKUP(A427,'Demo Data'!A:E,2, TRUE)</f>
        <v>2</v>
      </c>
      <c r="C427" s="3">
        <f>VLOOKUP(A427,'Demo Data'!A:E,3, TRUE)</f>
        <v>72</v>
      </c>
      <c r="D427" s="3">
        <f>VLOOKUP(A427,'Demo Data'!A:E,4, TRUE)</f>
        <v>3</v>
      </c>
      <c r="E427" s="3">
        <f>VLOOKUP(A427,'Demo Data'!A:E,5, TRUE)</f>
        <v>3</v>
      </c>
      <c r="F427" t="e">
        <f>VLOOKUP(A427, 'Physical Activity Data '!A:B,2,FALSE)</f>
        <v>#N/A</v>
      </c>
      <c r="G427">
        <f>VLOOKUP(A427,'Telomere data '!A:B, 2,)</f>
        <v>0.72348760899999998</v>
      </c>
      <c r="H427">
        <f>VLOOKUP(A427, 'BMI Data'!A:B,2,FALSE)</f>
        <v>34.44</v>
      </c>
      <c r="I427" t="e">
        <f>VLOOKUP(A427, 'Physical Activity Data '!A:E,5,FALSE)</f>
        <v>#N/A</v>
      </c>
      <c r="J427" t="e">
        <f>VLOOKUP(A427, 'Physical Activity Data '!A:E,4,FALSE)</f>
        <v>#N/A</v>
      </c>
    </row>
    <row r="428" spans="1:10" x14ac:dyDescent="0.25">
      <c r="A428">
        <v>10392</v>
      </c>
      <c r="B428" s="3">
        <f>VLOOKUP(A428,'Demo Data'!A:E,2, TRUE)</f>
        <v>2</v>
      </c>
      <c r="C428" s="3">
        <f>VLOOKUP(A428,'Demo Data'!A:E,3, TRUE)</f>
        <v>26</v>
      </c>
      <c r="D428" s="3">
        <f>VLOOKUP(A428,'Demo Data'!A:E,4, TRUE)</f>
        <v>3</v>
      </c>
      <c r="E428" s="3">
        <f>VLOOKUP(A428,'Demo Data'!A:E,5, TRUE)</f>
        <v>2</v>
      </c>
      <c r="F428">
        <f>VLOOKUP(A428, 'Physical Activity Data '!A:B,2,FALSE)</f>
        <v>1</v>
      </c>
      <c r="G428">
        <f>VLOOKUP(A428,'Telomere data '!A:B, 2,)</f>
        <v>1.3442752440000001</v>
      </c>
      <c r="H428">
        <f>VLOOKUP(A428, 'BMI Data'!A:B,2,FALSE)</f>
        <v>25.55</v>
      </c>
      <c r="I428">
        <f>VLOOKUP(A428, 'Physical Activity Data '!A:E,5,FALSE)</f>
        <v>3.5</v>
      </c>
      <c r="J428">
        <f>VLOOKUP(A428, 'Physical Activity Data '!A:E,4,FALSE)</f>
        <v>10</v>
      </c>
    </row>
    <row r="429" spans="1:10" x14ac:dyDescent="0.25">
      <c r="A429">
        <v>10393</v>
      </c>
      <c r="B429" s="3">
        <f>VLOOKUP(A429,'Demo Data'!A:E,2, TRUE)</f>
        <v>2</v>
      </c>
      <c r="C429" s="3">
        <f>VLOOKUP(A429,'Demo Data'!A:E,3, TRUE)</f>
        <v>84</v>
      </c>
      <c r="D429" s="3">
        <f>VLOOKUP(A429,'Demo Data'!A:E,4, TRUE)</f>
        <v>3</v>
      </c>
      <c r="E429" s="3">
        <f>VLOOKUP(A429,'Demo Data'!A:E,5, TRUE)</f>
        <v>2</v>
      </c>
      <c r="F429" t="e">
        <f>VLOOKUP(A429, 'Physical Activity Data '!A:B,2,FALSE)</f>
        <v>#N/A</v>
      </c>
      <c r="G429">
        <f>VLOOKUP(A429,'Telomere data '!A:B, 2,)</f>
        <v>0.68667720600000004</v>
      </c>
      <c r="H429">
        <f>VLOOKUP(A429, 'BMI Data'!A:B,2,FALSE)</f>
        <v>20.71</v>
      </c>
      <c r="I429" t="e">
        <f>VLOOKUP(A429, 'Physical Activity Data '!A:E,5,FALSE)</f>
        <v>#N/A</v>
      </c>
      <c r="J429" t="e">
        <f>VLOOKUP(A429, 'Physical Activity Data '!A:E,4,FALSE)</f>
        <v>#N/A</v>
      </c>
    </row>
    <row r="430" spans="1:10" x14ac:dyDescent="0.25">
      <c r="A430">
        <v>10394</v>
      </c>
      <c r="B430" s="3">
        <f>VLOOKUP(A430,'Demo Data'!A:E,2, TRUE)</f>
        <v>1</v>
      </c>
      <c r="C430" s="3">
        <f>VLOOKUP(A430,'Demo Data'!A:E,3, TRUE)</f>
        <v>13</v>
      </c>
      <c r="D430" s="3">
        <f>VLOOKUP(A430,'Demo Data'!A:E,4, TRUE)</f>
        <v>4</v>
      </c>
      <c r="E430" s="3">
        <f>VLOOKUP(A430,'Demo Data'!A:E,5, TRUE)</f>
        <v>1</v>
      </c>
      <c r="F430">
        <f>VLOOKUP(A430, 'Physical Activity Data '!A:B,2,FALSE)</f>
        <v>1</v>
      </c>
      <c r="G430" t="e">
        <f>VLOOKUP(A430,'Telomere data '!A:B, 2,)</f>
        <v>#N/A</v>
      </c>
      <c r="H430">
        <f>VLOOKUP(A430, 'BMI Data'!A:B,2,FALSE)</f>
        <v>31.66</v>
      </c>
      <c r="I430">
        <f>VLOOKUP(A430, 'Physical Activity Data '!A:E,5,FALSE)</f>
        <v>6</v>
      </c>
      <c r="J430">
        <f>VLOOKUP(A430, 'Physical Activity Data '!A:E,4,FALSE)</f>
        <v>45</v>
      </c>
    </row>
    <row r="431" spans="1:10" x14ac:dyDescent="0.25">
      <c r="A431">
        <v>10395</v>
      </c>
      <c r="B431" s="3">
        <f>VLOOKUP(A431,'Demo Data'!A:E,2, TRUE)</f>
        <v>1</v>
      </c>
      <c r="C431" s="3">
        <f>VLOOKUP(A431,'Demo Data'!A:E,3, TRUE)</f>
        <v>0</v>
      </c>
      <c r="D431" s="3">
        <f>VLOOKUP(A431,'Demo Data'!A:E,4, TRUE)</f>
        <v>3</v>
      </c>
      <c r="E431" s="3" t="str">
        <f>VLOOKUP(A431,'Demo Data'!A:E,5, TRUE)</f>
        <v>NA</v>
      </c>
      <c r="F431" t="e">
        <f>VLOOKUP(A431, 'Physical Activity Data '!A:B,2,FALSE)</f>
        <v>#N/A</v>
      </c>
      <c r="G431" t="e">
        <f>VLOOKUP(A431,'Telomere data '!A:B, 2,)</f>
        <v>#N/A</v>
      </c>
      <c r="H431" t="str">
        <f>VLOOKUP(A431, 'BMI Data'!A:B,2,FALSE)</f>
        <v>NA</v>
      </c>
      <c r="I431" t="e">
        <f>VLOOKUP(A431, 'Physical Activity Data '!A:E,5,FALSE)</f>
        <v>#N/A</v>
      </c>
      <c r="J431" t="e">
        <f>VLOOKUP(A431, 'Physical Activity Data '!A:E,4,FALSE)</f>
        <v>#N/A</v>
      </c>
    </row>
    <row r="432" spans="1:10" x14ac:dyDescent="0.25">
      <c r="A432">
        <v>10396</v>
      </c>
      <c r="B432" s="3">
        <f>VLOOKUP(A432,'Demo Data'!A:E,2, TRUE)</f>
        <v>2</v>
      </c>
      <c r="C432" s="3">
        <f>VLOOKUP(A432,'Demo Data'!A:E,3, TRUE)</f>
        <v>60</v>
      </c>
      <c r="D432" s="3">
        <f>VLOOKUP(A432,'Demo Data'!A:E,4, TRUE)</f>
        <v>3</v>
      </c>
      <c r="E432" s="3">
        <f>VLOOKUP(A432,'Demo Data'!A:E,5, TRUE)</f>
        <v>2</v>
      </c>
      <c r="F432" t="e">
        <f>VLOOKUP(A432, 'Physical Activity Data '!A:B,2,FALSE)</f>
        <v>#N/A</v>
      </c>
      <c r="G432">
        <f>VLOOKUP(A432,'Telomere data '!A:B, 2,)</f>
        <v>0.90788539099999999</v>
      </c>
      <c r="H432">
        <f>VLOOKUP(A432, 'BMI Data'!A:B,2,FALSE)</f>
        <v>42.35</v>
      </c>
      <c r="I432" t="e">
        <f>VLOOKUP(A432, 'Physical Activity Data '!A:E,5,FALSE)</f>
        <v>#N/A</v>
      </c>
      <c r="J432" t="e">
        <f>VLOOKUP(A432, 'Physical Activity Data '!A:E,4,FALSE)</f>
        <v>#N/A</v>
      </c>
    </row>
    <row r="433" spans="1:10" x14ac:dyDescent="0.25">
      <c r="A433">
        <v>10397</v>
      </c>
      <c r="B433" s="3">
        <f>VLOOKUP(A433,'Demo Data'!A:E,2, TRUE)</f>
        <v>1</v>
      </c>
      <c r="C433" s="3">
        <f>VLOOKUP(A433,'Demo Data'!A:E,3, TRUE)</f>
        <v>17</v>
      </c>
      <c r="D433" s="3">
        <f>VLOOKUP(A433,'Demo Data'!A:E,4, TRUE)</f>
        <v>1</v>
      </c>
      <c r="E433" s="3">
        <f>VLOOKUP(A433,'Demo Data'!A:E,5, TRUE)</f>
        <v>1</v>
      </c>
      <c r="F433">
        <f>VLOOKUP(A433, 'Physical Activity Data '!A:B,2,FALSE)</f>
        <v>1</v>
      </c>
      <c r="G433" t="e">
        <f>VLOOKUP(A433,'Telomere data '!A:B, 2,)</f>
        <v>#N/A</v>
      </c>
      <c r="H433">
        <f>VLOOKUP(A433, 'BMI Data'!A:B,2,FALSE)</f>
        <v>20.53</v>
      </c>
      <c r="I433">
        <f>VLOOKUP(A433, 'Physical Activity Data '!A:E,5,FALSE)</f>
        <v>4</v>
      </c>
      <c r="J433">
        <f>VLOOKUP(A433, 'Physical Activity Data '!A:E,4,FALSE)</f>
        <v>60</v>
      </c>
    </row>
    <row r="434" spans="1:10" x14ac:dyDescent="0.25">
      <c r="A434">
        <v>10398</v>
      </c>
      <c r="B434" s="3">
        <f>VLOOKUP(A434,'Demo Data'!A:E,2, TRUE)</f>
        <v>2</v>
      </c>
      <c r="C434" s="3">
        <f>VLOOKUP(A434,'Demo Data'!A:E,3, TRUE)</f>
        <v>62</v>
      </c>
      <c r="D434" s="3">
        <f>VLOOKUP(A434,'Demo Data'!A:E,4, TRUE)</f>
        <v>3</v>
      </c>
      <c r="E434" s="3">
        <f>VLOOKUP(A434,'Demo Data'!A:E,5, TRUE)</f>
        <v>2</v>
      </c>
      <c r="F434" t="e">
        <f>VLOOKUP(A434, 'Physical Activity Data '!A:B,2,FALSE)</f>
        <v>#N/A</v>
      </c>
      <c r="G434">
        <f>VLOOKUP(A434,'Telomere data '!A:B, 2,)</f>
        <v>1.2615587770000001</v>
      </c>
      <c r="H434">
        <f>VLOOKUP(A434, 'BMI Data'!A:B,2,FALSE)</f>
        <v>30.08</v>
      </c>
      <c r="I434" t="e">
        <f>VLOOKUP(A434, 'Physical Activity Data '!A:E,5,FALSE)</f>
        <v>#N/A</v>
      </c>
      <c r="J434" t="e">
        <f>VLOOKUP(A434, 'Physical Activity Data '!A:E,4,FALSE)</f>
        <v>#N/A</v>
      </c>
    </row>
    <row r="435" spans="1:10" x14ac:dyDescent="0.25">
      <c r="A435">
        <v>10399</v>
      </c>
      <c r="B435" s="3">
        <f>VLOOKUP(A435,'Demo Data'!A:E,2, TRUE)</f>
        <v>2</v>
      </c>
      <c r="C435" s="3">
        <f>VLOOKUP(A435,'Demo Data'!A:E,3, TRUE)</f>
        <v>25</v>
      </c>
      <c r="D435" s="3">
        <f>VLOOKUP(A435,'Demo Data'!A:E,4, TRUE)</f>
        <v>1</v>
      </c>
      <c r="E435" s="3">
        <f>VLOOKUP(A435,'Demo Data'!A:E,5, TRUE)</f>
        <v>2</v>
      </c>
      <c r="F435" t="e">
        <f>VLOOKUP(A435, 'Physical Activity Data '!A:B,2,FALSE)</f>
        <v>#N/A</v>
      </c>
      <c r="G435">
        <f>VLOOKUP(A435,'Telomere data '!A:B, 2,)</f>
        <v>0.96301804400000002</v>
      </c>
      <c r="H435">
        <f>VLOOKUP(A435, 'BMI Data'!A:B,2,FALSE)</f>
        <v>25.08</v>
      </c>
      <c r="I435" t="e">
        <f>VLOOKUP(A435, 'Physical Activity Data '!A:E,5,FALSE)</f>
        <v>#N/A</v>
      </c>
      <c r="J435" t="e">
        <f>VLOOKUP(A435, 'Physical Activity Data '!A:E,4,FALSE)</f>
        <v>#N/A</v>
      </c>
    </row>
    <row r="436" spans="1:10" x14ac:dyDescent="0.25">
      <c r="A436">
        <v>10400</v>
      </c>
      <c r="B436" s="3">
        <f>VLOOKUP(A436,'Demo Data'!A:E,2, TRUE)</f>
        <v>1</v>
      </c>
      <c r="C436" s="3">
        <f>VLOOKUP(A436,'Demo Data'!A:E,3, TRUE)</f>
        <v>0</v>
      </c>
      <c r="D436" s="3">
        <f>VLOOKUP(A436,'Demo Data'!A:E,4, TRUE)</f>
        <v>1</v>
      </c>
      <c r="E436" s="3" t="str">
        <f>VLOOKUP(A436,'Demo Data'!A:E,5, TRUE)</f>
        <v>NA</v>
      </c>
      <c r="F436" t="e">
        <f>VLOOKUP(A436, 'Physical Activity Data '!A:B,2,FALSE)</f>
        <v>#N/A</v>
      </c>
      <c r="G436" t="e">
        <f>VLOOKUP(A436,'Telomere data '!A:B, 2,)</f>
        <v>#N/A</v>
      </c>
      <c r="H436" t="str">
        <f>VLOOKUP(A436, 'BMI Data'!A:B,2,FALSE)</f>
        <v>NA</v>
      </c>
      <c r="I436" t="e">
        <f>VLOOKUP(A436, 'Physical Activity Data '!A:E,5,FALSE)</f>
        <v>#N/A</v>
      </c>
      <c r="J436" t="e">
        <f>VLOOKUP(A436, 'Physical Activity Data '!A:E,4,FALSE)</f>
        <v>#N/A</v>
      </c>
    </row>
    <row r="437" spans="1:10" x14ac:dyDescent="0.25">
      <c r="A437">
        <v>10401</v>
      </c>
      <c r="B437" s="3">
        <f>VLOOKUP(A437,'Demo Data'!A:E,2, TRUE)</f>
        <v>1</v>
      </c>
      <c r="C437" s="3">
        <f>VLOOKUP(A437,'Demo Data'!A:E,3, TRUE)</f>
        <v>16</v>
      </c>
      <c r="D437" s="3">
        <f>VLOOKUP(A437,'Demo Data'!A:E,4, TRUE)</f>
        <v>1</v>
      </c>
      <c r="E437" s="3">
        <f>VLOOKUP(A437,'Demo Data'!A:E,5, TRUE)</f>
        <v>1</v>
      </c>
      <c r="F437" t="e">
        <f>VLOOKUP(A437, 'Physical Activity Data '!A:B,2,FALSE)</f>
        <v>#N/A</v>
      </c>
      <c r="G437" t="e">
        <f>VLOOKUP(A437,'Telomere data '!A:B, 2,)</f>
        <v>#N/A</v>
      </c>
      <c r="H437">
        <f>VLOOKUP(A437, 'BMI Data'!A:B,2,FALSE)</f>
        <v>29.76</v>
      </c>
      <c r="I437" t="e">
        <f>VLOOKUP(A437, 'Physical Activity Data '!A:E,5,FALSE)</f>
        <v>#N/A</v>
      </c>
      <c r="J437" t="e">
        <f>VLOOKUP(A437, 'Physical Activity Data '!A:E,4,FALSE)</f>
        <v>#N/A</v>
      </c>
    </row>
    <row r="438" spans="1:10" x14ac:dyDescent="0.25">
      <c r="A438">
        <v>10402</v>
      </c>
      <c r="B438" s="3">
        <f>VLOOKUP(A438,'Demo Data'!A:E,2, TRUE)</f>
        <v>1</v>
      </c>
      <c r="C438" s="3">
        <f>VLOOKUP(A438,'Demo Data'!A:E,3, TRUE)</f>
        <v>10</v>
      </c>
      <c r="D438" s="3">
        <f>VLOOKUP(A438,'Demo Data'!A:E,4, TRUE)</f>
        <v>1</v>
      </c>
      <c r="E438" s="3">
        <f>VLOOKUP(A438,'Demo Data'!A:E,5, TRUE)</f>
        <v>1</v>
      </c>
      <c r="F438" t="e">
        <f>VLOOKUP(A438, 'Physical Activity Data '!A:B,2,FALSE)</f>
        <v>#N/A</v>
      </c>
      <c r="G438" t="e">
        <f>VLOOKUP(A438,'Telomere data '!A:B, 2,)</f>
        <v>#N/A</v>
      </c>
      <c r="H438">
        <f>VLOOKUP(A438, 'BMI Data'!A:B,2,FALSE)</f>
        <v>25.53</v>
      </c>
      <c r="I438" t="e">
        <f>VLOOKUP(A438, 'Physical Activity Data '!A:E,5,FALSE)</f>
        <v>#N/A</v>
      </c>
      <c r="J438" t="e">
        <f>VLOOKUP(A438, 'Physical Activity Data '!A:E,4,FALSE)</f>
        <v>#N/A</v>
      </c>
    </row>
    <row r="439" spans="1:10" x14ac:dyDescent="0.25">
      <c r="A439">
        <v>10403</v>
      </c>
      <c r="B439" s="3">
        <f>VLOOKUP(A439,'Demo Data'!A:E,2, TRUE)</f>
        <v>1</v>
      </c>
      <c r="C439" s="3">
        <f>VLOOKUP(A439,'Demo Data'!A:E,3, TRUE)</f>
        <v>4</v>
      </c>
      <c r="D439" s="3">
        <f>VLOOKUP(A439,'Demo Data'!A:E,4, TRUE)</f>
        <v>2</v>
      </c>
      <c r="E439" s="3" t="str">
        <f>VLOOKUP(A439,'Demo Data'!A:E,5, TRUE)</f>
        <v>NA</v>
      </c>
      <c r="F439" t="e">
        <f>VLOOKUP(A439, 'Physical Activity Data '!A:B,2,FALSE)</f>
        <v>#N/A</v>
      </c>
      <c r="G439" t="e">
        <f>VLOOKUP(A439,'Telomere data '!A:B, 2,)</f>
        <v>#N/A</v>
      </c>
      <c r="H439">
        <f>VLOOKUP(A439, 'BMI Data'!A:B,2,FALSE)</f>
        <v>16.489999999999998</v>
      </c>
      <c r="I439" t="e">
        <f>VLOOKUP(A439, 'Physical Activity Data '!A:E,5,FALSE)</f>
        <v>#N/A</v>
      </c>
      <c r="J439" t="e">
        <f>VLOOKUP(A439, 'Physical Activity Data '!A:E,4,FALSE)</f>
        <v>#N/A</v>
      </c>
    </row>
    <row r="440" spans="1:10" x14ac:dyDescent="0.25">
      <c r="A440">
        <v>10404</v>
      </c>
      <c r="B440" s="3">
        <f>VLOOKUP(A440,'Demo Data'!A:E,2, TRUE)</f>
        <v>1</v>
      </c>
      <c r="C440" s="3">
        <f>VLOOKUP(A440,'Demo Data'!A:E,3, TRUE)</f>
        <v>40</v>
      </c>
      <c r="D440" s="3">
        <f>VLOOKUP(A440,'Demo Data'!A:E,4, TRUE)</f>
        <v>3</v>
      </c>
      <c r="E440" s="3">
        <f>VLOOKUP(A440,'Demo Data'!A:E,5, TRUE)</f>
        <v>2</v>
      </c>
      <c r="F440">
        <f>VLOOKUP(A440, 'Physical Activity Data '!A:B,2,FALSE)</f>
        <v>1</v>
      </c>
      <c r="G440" t="e">
        <f>VLOOKUP(A440,'Telomere data '!A:B, 2,)</f>
        <v>#N/A</v>
      </c>
      <c r="H440">
        <f>VLOOKUP(A440, 'BMI Data'!A:B,2,FALSE)</f>
        <v>23.28</v>
      </c>
      <c r="I440">
        <f>VLOOKUP(A440, 'Physical Activity Data '!A:E,5,FALSE)</f>
        <v>3.5</v>
      </c>
      <c r="J440">
        <f>VLOOKUP(A440, 'Physical Activity Data '!A:E,4,FALSE)</f>
        <v>240</v>
      </c>
    </row>
    <row r="441" spans="1:10" x14ac:dyDescent="0.25">
      <c r="A441">
        <v>10405</v>
      </c>
      <c r="B441" s="3">
        <f>VLOOKUP(A441,'Demo Data'!A:E,2, TRUE)</f>
        <v>2</v>
      </c>
      <c r="C441" s="3">
        <f>VLOOKUP(A441,'Demo Data'!A:E,3, TRUE)</f>
        <v>3</v>
      </c>
      <c r="D441" s="3">
        <f>VLOOKUP(A441,'Demo Data'!A:E,4, TRUE)</f>
        <v>4</v>
      </c>
      <c r="E441" s="3" t="str">
        <f>VLOOKUP(A441,'Demo Data'!A:E,5, TRUE)</f>
        <v>NA</v>
      </c>
      <c r="F441" t="e">
        <f>VLOOKUP(A441, 'Physical Activity Data '!A:B,2,FALSE)</f>
        <v>#N/A</v>
      </c>
      <c r="G441" t="e">
        <f>VLOOKUP(A441,'Telomere data '!A:B, 2,)</f>
        <v>#N/A</v>
      </c>
      <c r="H441">
        <f>VLOOKUP(A441, 'BMI Data'!A:B,2,FALSE)</f>
        <v>15.79</v>
      </c>
      <c r="I441" t="e">
        <f>VLOOKUP(A441, 'Physical Activity Data '!A:E,5,FALSE)</f>
        <v>#N/A</v>
      </c>
      <c r="J441" t="e">
        <f>VLOOKUP(A441, 'Physical Activity Data '!A:E,4,FALSE)</f>
        <v>#N/A</v>
      </c>
    </row>
    <row r="442" spans="1:10" x14ac:dyDescent="0.25">
      <c r="A442">
        <v>10406</v>
      </c>
      <c r="B442" s="3">
        <f>VLOOKUP(A442,'Demo Data'!A:E,2, TRUE)</f>
        <v>2</v>
      </c>
      <c r="C442" s="3">
        <f>VLOOKUP(A442,'Demo Data'!A:E,3, TRUE)</f>
        <v>27</v>
      </c>
      <c r="D442" s="3">
        <f>VLOOKUP(A442,'Demo Data'!A:E,4, TRUE)</f>
        <v>1</v>
      </c>
      <c r="E442" s="3">
        <f>VLOOKUP(A442,'Demo Data'!A:E,5, TRUE)</f>
        <v>1</v>
      </c>
      <c r="F442" t="e">
        <f>VLOOKUP(A442, 'Physical Activity Data '!A:B,2,FALSE)</f>
        <v>#N/A</v>
      </c>
      <c r="G442">
        <f>VLOOKUP(A442,'Telomere data '!A:B, 2,)</f>
        <v>1.365927895</v>
      </c>
      <c r="H442">
        <f>VLOOKUP(A442, 'BMI Data'!A:B,2,FALSE)</f>
        <v>31.8</v>
      </c>
      <c r="I442" t="e">
        <f>VLOOKUP(A442, 'Physical Activity Data '!A:E,5,FALSE)</f>
        <v>#N/A</v>
      </c>
      <c r="J442" t="e">
        <f>VLOOKUP(A442, 'Physical Activity Data '!A:E,4,FALSE)</f>
        <v>#N/A</v>
      </c>
    </row>
    <row r="443" spans="1:10" x14ac:dyDescent="0.25">
      <c r="A443">
        <v>10407</v>
      </c>
      <c r="B443" s="3">
        <f>VLOOKUP(A443,'Demo Data'!A:E,2, TRUE)</f>
        <v>2</v>
      </c>
      <c r="C443" s="3">
        <f>VLOOKUP(A443,'Demo Data'!A:E,3, TRUE)</f>
        <v>0</v>
      </c>
      <c r="D443" s="3">
        <f>VLOOKUP(A443,'Demo Data'!A:E,4, TRUE)</f>
        <v>3</v>
      </c>
      <c r="E443" s="3" t="str">
        <f>VLOOKUP(A443,'Demo Data'!A:E,5, TRUE)</f>
        <v>NA</v>
      </c>
      <c r="F443" t="e">
        <f>VLOOKUP(A443, 'Physical Activity Data '!A:B,2,FALSE)</f>
        <v>#N/A</v>
      </c>
      <c r="G443" t="e">
        <f>VLOOKUP(A443,'Telomere data '!A:B, 2,)</f>
        <v>#N/A</v>
      </c>
      <c r="H443" t="str">
        <f>VLOOKUP(A443, 'BMI Data'!A:B,2,FALSE)</f>
        <v>NA</v>
      </c>
      <c r="I443" t="e">
        <f>VLOOKUP(A443, 'Physical Activity Data '!A:E,5,FALSE)</f>
        <v>#N/A</v>
      </c>
      <c r="J443" t="e">
        <f>VLOOKUP(A443, 'Physical Activity Data '!A:E,4,FALSE)</f>
        <v>#N/A</v>
      </c>
    </row>
    <row r="444" spans="1:10" x14ac:dyDescent="0.25">
      <c r="A444">
        <v>10408</v>
      </c>
      <c r="B444" s="3">
        <f>VLOOKUP(A444,'Demo Data'!A:E,2, TRUE)</f>
        <v>1</v>
      </c>
      <c r="C444" s="3">
        <f>VLOOKUP(A444,'Demo Data'!A:E,3, TRUE)</f>
        <v>13</v>
      </c>
      <c r="D444" s="3">
        <f>VLOOKUP(A444,'Demo Data'!A:E,4, TRUE)</f>
        <v>4</v>
      </c>
      <c r="E444" s="3">
        <f>VLOOKUP(A444,'Demo Data'!A:E,5, TRUE)</f>
        <v>1</v>
      </c>
      <c r="F444" t="e">
        <f>VLOOKUP(A444, 'Physical Activity Data '!A:B,2,FALSE)</f>
        <v>#N/A</v>
      </c>
      <c r="G444" t="e">
        <f>VLOOKUP(A444,'Telomere data '!A:B, 2,)</f>
        <v>#N/A</v>
      </c>
      <c r="H444">
        <f>VLOOKUP(A444, 'BMI Data'!A:B,2,FALSE)</f>
        <v>29.41</v>
      </c>
      <c r="I444" t="e">
        <f>VLOOKUP(A444, 'Physical Activity Data '!A:E,5,FALSE)</f>
        <v>#N/A</v>
      </c>
      <c r="J444" t="e">
        <f>VLOOKUP(A444, 'Physical Activity Data '!A:E,4,FALSE)</f>
        <v>#N/A</v>
      </c>
    </row>
    <row r="445" spans="1:10" x14ac:dyDescent="0.25">
      <c r="A445">
        <v>10409</v>
      </c>
      <c r="B445" s="3">
        <f>VLOOKUP(A445,'Demo Data'!A:E,2, TRUE)</f>
        <v>1</v>
      </c>
      <c r="C445" s="3">
        <f>VLOOKUP(A445,'Demo Data'!A:E,3, TRUE)</f>
        <v>38</v>
      </c>
      <c r="D445" s="3">
        <f>VLOOKUP(A445,'Demo Data'!A:E,4, TRUE)</f>
        <v>5</v>
      </c>
      <c r="E445" s="3">
        <f>VLOOKUP(A445,'Demo Data'!A:E,5, TRUE)</f>
        <v>3</v>
      </c>
      <c r="F445">
        <f>VLOOKUP(A445, 'Physical Activity Data '!A:B,2,FALSE)</f>
        <v>1</v>
      </c>
      <c r="G445" t="e">
        <f>VLOOKUP(A445,'Telomere data '!A:B, 2,)</f>
        <v>#N/A</v>
      </c>
      <c r="H445">
        <f>VLOOKUP(A445, 'BMI Data'!A:B,2,FALSE)</f>
        <v>31.12</v>
      </c>
      <c r="I445">
        <f>VLOOKUP(A445, 'Physical Activity Data '!A:E,5,FALSE)</f>
        <v>3.5</v>
      </c>
      <c r="J445">
        <f>VLOOKUP(A445, 'Physical Activity Data '!A:E,4,FALSE)</f>
        <v>30</v>
      </c>
    </row>
    <row r="446" spans="1:10" x14ac:dyDescent="0.25">
      <c r="A446">
        <v>10410</v>
      </c>
      <c r="B446" s="3">
        <f>VLOOKUP(A446,'Demo Data'!A:E,2, TRUE)</f>
        <v>2</v>
      </c>
      <c r="C446" s="3">
        <f>VLOOKUP(A446,'Demo Data'!A:E,3, TRUE)</f>
        <v>21</v>
      </c>
      <c r="D446" s="3">
        <f>VLOOKUP(A446,'Demo Data'!A:E,4, TRUE)</f>
        <v>4</v>
      </c>
      <c r="E446" s="3">
        <f>VLOOKUP(A446,'Demo Data'!A:E,5, TRUE)</f>
        <v>2</v>
      </c>
      <c r="F446">
        <f>VLOOKUP(A446, 'Physical Activity Data '!A:B,2,FALSE)</f>
        <v>1</v>
      </c>
      <c r="G446">
        <f>VLOOKUP(A446,'Telomere data '!A:B, 2,)</f>
        <v>1.2580102769999999</v>
      </c>
      <c r="H446">
        <f>VLOOKUP(A446, 'BMI Data'!A:B,2,FALSE)</f>
        <v>33.020000000000003</v>
      </c>
      <c r="I446">
        <f>VLOOKUP(A446, 'Physical Activity Data '!A:E,5,FALSE)</f>
        <v>4.5</v>
      </c>
      <c r="J446">
        <f>VLOOKUP(A446, 'Physical Activity Data '!A:E,4,FALSE)</f>
        <v>15</v>
      </c>
    </row>
    <row r="447" spans="1:10" x14ac:dyDescent="0.25">
      <c r="A447">
        <v>10411</v>
      </c>
      <c r="B447" s="3">
        <f>VLOOKUP(A447,'Demo Data'!A:E,2, TRUE)</f>
        <v>2</v>
      </c>
      <c r="C447" s="3">
        <f>VLOOKUP(A447,'Demo Data'!A:E,3, TRUE)</f>
        <v>85</v>
      </c>
      <c r="D447" s="3">
        <f>VLOOKUP(A447,'Demo Data'!A:E,4, TRUE)</f>
        <v>4</v>
      </c>
      <c r="E447" s="3">
        <f>VLOOKUP(A447,'Demo Data'!A:E,5, TRUE)</f>
        <v>3</v>
      </c>
      <c r="F447" t="e">
        <f>VLOOKUP(A447, 'Physical Activity Data '!A:B,2,FALSE)</f>
        <v>#N/A</v>
      </c>
      <c r="G447">
        <f>VLOOKUP(A447,'Telomere data '!A:B, 2,)</f>
        <v>0.60878094500000002</v>
      </c>
      <c r="H447">
        <f>VLOOKUP(A447, 'BMI Data'!A:B,2,FALSE)</f>
        <v>33.549999999999997</v>
      </c>
      <c r="I447" t="e">
        <f>VLOOKUP(A447, 'Physical Activity Data '!A:E,5,FALSE)</f>
        <v>#N/A</v>
      </c>
      <c r="J447" t="e">
        <f>VLOOKUP(A447, 'Physical Activity Data '!A:E,4,FALSE)</f>
        <v>#N/A</v>
      </c>
    </row>
    <row r="448" spans="1:10" x14ac:dyDescent="0.25">
      <c r="A448">
        <v>10412</v>
      </c>
      <c r="B448" s="3">
        <f>VLOOKUP(A448,'Demo Data'!A:E,2, TRUE)</f>
        <v>2</v>
      </c>
      <c r="C448" s="3">
        <f>VLOOKUP(A448,'Demo Data'!A:E,3, TRUE)</f>
        <v>6</v>
      </c>
      <c r="D448" s="3">
        <f>VLOOKUP(A448,'Demo Data'!A:E,4, TRUE)</f>
        <v>4</v>
      </c>
      <c r="E448" s="3">
        <f>VLOOKUP(A448,'Demo Data'!A:E,5, TRUE)</f>
        <v>1</v>
      </c>
      <c r="F448" t="e">
        <f>VLOOKUP(A448, 'Physical Activity Data '!A:B,2,FALSE)</f>
        <v>#N/A</v>
      </c>
      <c r="G448" t="e">
        <f>VLOOKUP(A448,'Telomere data '!A:B, 2,)</f>
        <v>#N/A</v>
      </c>
      <c r="H448">
        <f>VLOOKUP(A448, 'BMI Data'!A:B,2,FALSE)</f>
        <v>14.61</v>
      </c>
      <c r="I448" t="e">
        <f>VLOOKUP(A448, 'Physical Activity Data '!A:E,5,FALSE)</f>
        <v>#N/A</v>
      </c>
      <c r="J448" t="e">
        <f>VLOOKUP(A448, 'Physical Activity Data '!A:E,4,FALSE)</f>
        <v>#N/A</v>
      </c>
    </row>
    <row r="449" spans="1:10" x14ac:dyDescent="0.25">
      <c r="A449">
        <v>10413</v>
      </c>
      <c r="B449" s="3">
        <f>VLOOKUP(A449,'Demo Data'!A:E,2, TRUE)</f>
        <v>2</v>
      </c>
      <c r="C449" s="3">
        <f>VLOOKUP(A449,'Demo Data'!A:E,3, TRUE)</f>
        <v>41</v>
      </c>
      <c r="D449" s="3">
        <f>VLOOKUP(A449,'Demo Data'!A:E,4, TRUE)</f>
        <v>3</v>
      </c>
      <c r="E449" s="3">
        <f>VLOOKUP(A449,'Demo Data'!A:E,5, TRUE)</f>
        <v>2</v>
      </c>
      <c r="F449" t="e">
        <f>VLOOKUP(A449, 'Physical Activity Data '!A:B,2,FALSE)</f>
        <v>#N/A</v>
      </c>
      <c r="G449">
        <f>VLOOKUP(A449,'Telomere data '!A:B, 2,)</f>
        <v>0.78641999500000004</v>
      </c>
      <c r="H449">
        <f>VLOOKUP(A449, 'BMI Data'!A:B,2,FALSE)</f>
        <v>23.36</v>
      </c>
      <c r="I449" t="e">
        <f>VLOOKUP(A449, 'Physical Activity Data '!A:E,5,FALSE)</f>
        <v>#N/A</v>
      </c>
      <c r="J449" t="e">
        <f>VLOOKUP(A449, 'Physical Activity Data '!A:E,4,FALSE)</f>
        <v>#N/A</v>
      </c>
    </row>
    <row r="450" spans="1:10" x14ac:dyDescent="0.25">
      <c r="A450">
        <v>10414</v>
      </c>
      <c r="B450" s="3">
        <f>VLOOKUP(A450,'Demo Data'!A:E,2, TRUE)</f>
        <v>1</v>
      </c>
      <c r="C450" s="3">
        <f>VLOOKUP(A450,'Demo Data'!A:E,3, TRUE)</f>
        <v>0</v>
      </c>
      <c r="D450" s="3">
        <f>VLOOKUP(A450,'Demo Data'!A:E,4, TRUE)</f>
        <v>1</v>
      </c>
      <c r="E450" s="3" t="str">
        <f>VLOOKUP(A450,'Demo Data'!A:E,5, TRUE)</f>
        <v>NA</v>
      </c>
      <c r="F450" t="e">
        <f>VLOOKUP(A450, 'Physical Activity Data '!A:B,2,FALSE)</f>
        <v>#N/A</v>
      </c>
      <c r="G450" t="e">
        <f>VLOOKUP(A450,'Telomere data '!A:B, 2,)</f>
        <v>#N/A</v>
      </c>
      <c r="H450" t="str">
        <f>VLOOKUP(A450, 'BMI Data'!A:B,2,FALSE)</f>
        <v>NA</v>
      </c>
      <c r="I450" t="e">
        <f>VLOOKUP(A450, 'Physical Activity Data '!A:E,5,FALSE)</f>
        <v>#N/A</v>
      </c>
      <c r="J450" t="e">
        <f>VLOOKUP(A450, 'Physical Activity Data '!A:E,4,FALSE)</f>
        <v>#N/A</v>
      </c>
    </row>
    <row r="451" spans="1:10" x14ac:dyDescent="0.25">
      <c r="A451">
        <v>10415</v>
      </c>
      <c r="B451" s="3">
        <f>VLOOKUP(A451,'Demo Data'!A:E,2, TRUE)</f>
        <v>2</v>
      </c>
      <c r="C451" s="3">
        <f>VLOOKUP(A451,'Demo Data'!A:E,3, TRUE)</f>
        <v>80</v>
      </c>
      <c r="D451" s="3">
        <f>VLOOKUP(A451,'Demo Data'!A:E,4, TRUE)</f>
        <v>3</v>
      </c>
      <c r="E451" s="3">
        <f>VLOOKUP(A451,'Demo Data'!A:E,5, TRUE)</f>
        <v>3</v>
      </c>
      <c r="F451" t="e">
        <f>VLOOKUP(A451, 'Physical Activity Data '!A:B,2,FALSE)</f>
        <v>#N/A</v>
      </c>
      <c r="G451">
        <f>VLOOKUP(A451,'Telomere data '!A:B, 2,)</f>
        <v>0.57875788800000005</v>
      </c>
      <c r="H451" t="str">
        <f>VLOOKUP(A451, 'BMI Data'!A:B,2,FALSE)</f>
        <v>NA</v>
      </c>
      <c r="I451" t="e">
        <f>VLOOKUP(A451, 'Physical Activity Data '!A:E,5,FALSE)</f>
        <v>#N/A</v>
      </c>
      <c r="J451" t="e">
        <f>VLOOKUP(A451, 'Physical Activity Data '!A:E,4,FALSE)</f>
        <v>#N/A</v>
      </c>
    </row>
    <row r="452" spans="1:10" x14ac:dyDescent="0.25">
      <c r="A452">
        <v>10416</v>
      </c>
      <c r="B452" s="3">
        <f>VLOOKUP(A452,'Demo Data'!A:E,2, TRUE)</f>
        <v>1</v>
      </c>
      <c r="C452" s="3">
        <f>VLOOKUP(A452,'Demo Data'!A:E,3, TRUE)</f>
        <v>9</v>
      </c>
      <c r="D452" s="3">
        <f>VLOOKUP(A452,'Demo Data'!A:E,4, TRUE)</f>
        <v>1</v>
      </c>
      <c r="E452" s="3">
        <f>VLOOKUP(A452,'Demo Data'!A:E,5, TRUE)</f>
        <v>1</v>
      </c>
      <c r="F452" t="e">
        <f>VLOOKUP(A452, 'Physical Activity Data '!A:B,2,FALSE)</f>
        <v>#N/A</v>
      </c>
      <c r="G452" t="e">
        <f>VLOOKUP(A452,'Telomere data '!A:B, 2,)</f>
        <v>#N/A</v>
      </c>
      <c r="H452">
        <f>VLOOKUP(A452, 'BMI Data'!A:B,2,FALSE)</f>
        <v>22.14</v>
      </c>
      <c r="I452" t="e">
        <f>VLOOKUP(A452, 'Physical Activity Data '!A:E,5,FALSE)</f>
        <v>#N/A</v>
      </c>
      <c r="J452" t="e">
        <f>VLOOKUP(A452, 'Physical Activity Data '!A:E,4,FALSE)</f>
        <v>#N/A</v>
      </c>
    </row>
    <row r="453" spans="1:10" x14ac:dyDescent="0.25">
      <c r="A453">
        <v>10417</v>
      </c>
      <c r="B453" s="3">
        <f>VLOOKUP(A453,'Demo Data'!A:E,2, TRUE)</f>
        <v>2</v>
      </c>
      <c r="C453" s="3">
        <f>VLOOKUP(A453,'Demo Data'!A:E,3, TRUE)</f>
        <v>11</v>
      </c>
      <c r="D453" s="3">
        <f>VLOOKUP(A453,'Demo Data'!A:E,4, TRUE)</f>
        <v>3</v>
      </c>
      <c r="E453" s="3">
        <f>VLOOKUP(A453,'Demo Data'!A:E,5, TRUE)</f>
        <v>1</v>
      </c>
      <c r="F453" t="e">
        <f>VLOOKUP(A453, 'Physical Activity Data '!A:B,2,FALSE)</f>
        <v>#N/A</v>
      </c>
      <c r="G453" t="e">
        <f>VLOOKUP(A453,'Telomere data '!A:B, 2,)</f>
        <v>#N/A</v>
      </c>
      <c r="H453">
        <f>VLOOKUP(A453, 'BMI Data'!A:B,2,FALSE)</f>
        <v>18.100000000000001</v>
      </c>
      <c r="I453" t="e">
        <f>VLOOKUP(A453, 'Physical Activity Data '!A:E,5,FALSE)</f>
        <v>#N/A</v>
      </c>
      <c r="J453" t="e">
        <f>VLOOKUP(A453, 'Physical Activity Data '!A:E,4,FALSE)</f>
        <v>#N/A</v>
      </c>
    </row>
    <row r="454" spans="1:10" x14ac:dyDescent="0.25">
      <c r="A454">
        <v>10418</v>
      </c>
      <c r="B454" s="3">
        <f>VLOOKUP(A454,'Demo Data'!A:E,2, TRUE)</f>
        <v>1</v>
      </c>
      <c r="C454" s="3">
        <f>VLOOKUP(A454,'Demo Data'!A:E,3, TRUE)</f>
        <v>16</v>
      </c>
      <c r="D454" s="3">
        <f>VLOOKUP(A454,'Demo Data'!A:E,4, TRUE)</f>
        <v>3</v>
      </c>
      <c r="E454" s="3">
        <f>VLOOKUP(A454,'Demo Data'!A:E,5, TRUE)</f>
        <v>1</v>
      </c>
      <c r="F454">
        <f>VLOOKUP(A454, 'Physical Activity Data '!A:B,2,FALSE)</f>
        <v>2</v>
      </c>
      <c r="G454" t="e">
        <f>VLOOKUP(A454,'Telomere data '!A:B, 2,)</f>
        <v>#N/A</v>
      </c>
      <c r="H454">
        <f>VLOOKUP(A454, 'BMI Data'!A:B,2,FALSE)</f>
        <v>23.39</v>
      </c>
      <c r="I454">
        <f>VLOOKUP(A454, 'Physical Activity Data '!A:E,5,FALSE)</f>
        <v>8</v>
      </c>
      <c r="J454">
        <f>VLOOKUP(A454, 'Physical Activity Data '!A:E,4,FALSE)</f>
        <v>20</v>
      </c>
    </row>
    <row r="455" spans="1:10" x14ac:dyDescent="0.25">
      <c r="A455">
        <v>10419</v>
      </c>
      <c r="B455" s="3">
        <f>VLOOKUP(A455,'Demo Data'!A:E,2, TRUE)</f>
        <v>1</v>
      </c>
      <c r="C455" s="3">
        <f>VLOOKUP(A455,'Demo Data'!A:E,3, TRUE)</f>
        <v>13</v>
      </c>
      <c r="D455" s="3">
        <f>VLOOKUP(A455,'Demo Data'!A:E,4, TRUE)</f>
        <v>3</v>
      </c>
      <c r="E455" s="3">
        <f>VLOOKUP(A455,'Demo Data'!A:E,5, TRUE)</f>
        <v>1</v>
      </c>
      <c r="F455">
        <f>VLOOKUP(A455, 'Physical Activity Data '!A:B,2,FALSE)</f>
        <v>1</v>
      </c>
      <c r="G455" t="e">
        <f>VLOOKUP(A455,'Telomere data '!A:B, 2,)</f>
        <v>#N/A</v>
      </c>
      <c r="H455">
        <f>VLOOKUP(A455, 'BMI Data'!A:B,2,FALSE)</f>
        <v>19.61</v>
      </c>
      <c r="I455">
        <f>VLOOKUP(A455, 'Physical Activity Data '!A:E,5,FALSE)</f>
        <v>3.5</v>
      </c>
      <c r="J455">
        <f>VLOOKUP(A455, 'Physical Activity Data '!A:E,4,FALSE)</f>
        <v>10</v>
      </c>
    </row>
    <row r="456" spans="1:10" x14ac:dyDescent="0.25">
      <c r="A456">
        <v>10420</v>
      </c>
      <c r="B456" s="3">
        <f>VLOOKUP(A456,'Demo Data'!A:E,2, TRUE)</f>
        <v>1</v>
      </c>
      <c r="C456" s="3">
        <f>VLOOKUP(A456,'Demo Data'!A:E,3, TRUE)</f>
        <v>21</v>
      </c>
      <c r="D456" s="3">
        <f>VLOOKUP(A456,'Demo Data'!A:E,4, TRUE)</f>
        <v>3</v>
      </c>
      <c r="E456" s="3">
        <f>VLOOKUP(A456,'Demo Data'!A:E,5, TRUE)</f>
        <v>3</v>
      </c>
      <c r="F456">
        <f>VLOOKUP(A456, 'Physical Activity Data '!A:B,2,FALSE)</f>
        <v>2</v>
      </c>
      <c r="G456">
        <f>VLOOKUP(A456,'Telomere data '!A:B, 2,)</f>
        <v>1.642439448</v>
      </c>
      <c r="H456">
        <f>VLOOKUP(A456, 'BMI Data'!A:B,2,FALSE)</f>
        <v>22.64</v>
      </c>
      <c r="I456">
        <f>VLOOKUP(A456, 'Physical Activity Data '!A:E,5,FALSE)</f>
        <v>8</v>
      </c>
      <c r="J456">
        <f>VLOOKUP(A456, 'Physical Activity Data '!A:E,4,FALSE)</f>
        <v>30</v>
      </c>
    </row>
    <row r="457" spans="1:10" x14ac:dyDescent="0.25">
      <c r="A457">
        <v>10421</v>
      </c>
      <c r="B457" s="3">
        <f>VLOOKUP(A457,'Demo Data'!A:E,2, TRUE)</f>
        <v>2</v>
      </c>
      <c r="C457" s="3">
        <f>VLOOKUP(A457,'Demo Data'!A:E,3, TRUE)</f>
        <v>17</v>
      </c>
      <c r="D457" s="3">
        <f>VLOOKUP(A457,'Demo Data'!A:E,4, TRUE)</f>
        <v>4</v>
      </c>
      <c r="E457" s="3">
        <f>VLOOKUP(A457,'Demo Data'!A:E,5, TRUE)</f>
        <v>1</v>
      </c>
      <c r="F457">
        <f>VLOOKUP(A457, 'Physical Activity Data '!A:B,2,FALSE)</f>
        <v>1</v>
      </c>
      <c r="G457" t="e">
        <f>VLOOKUP(A457,'Telomere data '!A:B, 2,)</f>
        <v>#N/A</v>
      </c>
      <c r="H457">
        <f>VLOOKUP(A457, 'BMI Data'!A:B,2,FALSE)</f>
        <v>23.73</v>
      </c>
      <c r="I457">
        <f>VLOOKUP(A457, 'Physical Activity Data '!A:E,5,FALSE)</f>
        <v>4.5</v>
      </c>
      <c r="J457">
        <f>VLOOKUP(A457, 'Physical Activity Data '!A:E,4,FALSE)</f>
        <v>90</v>
      </c>
    </row>
    <row r="458" spans="1:10" x14ac:dyDescent="0.25">
      <c r="A458">
        <v>10422</v>
      </c>
      <c r="B458" s="3">
        <f>VLOOKUP(A458,'Demo Data'!A:E,2, TRUE)</f>
        <v>2</v>
      </c>
      <c r="C458" s="3">
        <f>VLOOKUP(A458,'Demo Data'!A:E,3, TRUE)</f>
        <v>63</v>
      </c>
      <c r="D458" s="3">
        <f>VLOOKUP(A458,'Demo Data'!A:E,4, TRUE)</f>
        <v>1</v>
      </c>
      <c r="E458" s="3">
        <f>VLOOKUP(A458,'Demo Data'!A:E,5, TRUE)</f>
        <v>2</v>
      </c>
      <c r="F458" t="e">
        <f>VLOOKUP(A458, 'Physical Activity Data '!A:B,2,FALSE)</f>
        <v>#N/A</v>
      </c>
      <c r="G458">
        <f>VLOOKUP(A458,'Telomere data '!A:B, 2,)</f>
        <v>1.035610269</v>
      </c>
      <c r="H458">
        <f>VLOOKUP(A458, 'BMI Data'!A:B,2,FALSE)</f>
        <v>24.43</v>
      </c>
      <c r="I458" t="e">
        <f>VLOOKUP(A458, 'Physical Activity Data '!A:E,5,FALSE)</f>
        <v>#N/A</v>
      </c>
      <c r="J458" t="e">
        <f>VLOOKUP(A458, 'Physical Activity Data '!A:E,4,FALSE)</f>
        <v>#N/A</v>
      </c>
    </row>
    <row r="459" spans="1:10" x14ac:dyDescent="0.25">
      <c r="A459">
        <v>10423</v>
      </c>
      <c r="B459" s="3">
        <f>VLOOKUP(A459,'Demo Data'!A:E,2, TRUE)</f>
        <v>2</v>
      </c>
      <c r="C459" s="3">
        <f>VLOOKUP(A459,'Demo Data'!A:E,3, TRUE)</f>
        <v>1</v>
      </c>
      <c r="D459" s="3">
        <f>VLOOKUP(A459,'Demo Data'!A:E,4, TRUE)</f>
        <v>3</v>
      </c>
      <c r="E459" s="3" t="str">
        <f>VLOOKUP(A459,'Demo Data'!A:E,5, TRUE)</f>
        <v>NA</v>
      </c>
      <c r="F459" t="e">
        <f>VLOOKUP(A459, 'Physical Activity Data '!A:B,2,FALSE)</f>
        <v>#N/A</v>
      </c>
      <c r="G459" t="e">
        <f>VLOOKUP(A459,'Telomere data '!A:B, 2,)</f>
        <v>#N/A</v>
      </c>
      <c r="H459" t="str">
        <f>VLOOKUP(A459, 'BMI Data'!A:B,2,FALSE)</f>
        <v>NA</v>
      </c>
      <c r="I459" t="e">
        <f>VLOOKUP(A459, 'Physical Activity Data '!A:E,5,FALSE)</f>
        <v>#N/A</v>
      </c>
      <c r="J459" t="e">
        <f>VLOOKUP(A459, 'Physical Activity Data '!A:E,4,FALSE)</f>
        <v>#N/A</v>
      </c>
    </row>
    <row r="460" spans="1:10" x14ac:dyDescent="0.25">
      <c r="A460">
        <v>10424</v>
      </c>
      <c r="B460" s="3">
        <f>VLOOKUP(A460,'Demo Data'!A:E,2, TRUE)</f>
        <v>1</v>
      </c>
      <c r="C460" s="3">
        <f>VLOOKUP(A460,'Demo Data'!A:E,3, TRUE)</f>
        <v>42</v>
      </c>
      <c r="D460" s="3">
        <f>VLOOKUP(A460,'Demo Data'!A:E,4, TRUE)</f>
        <v>3</v>
      </c>
      <c r="E460" s="3">
        <f>VLOOKUP(A460,'Demo Data'!A:E,5, TRUE)</f>
        <v>3</v>
      </c>
      <c r="F460">
        <f>VLOOKUP(A460, 'Physical Activity Data '!A:B,2,FALSE)</f>
        <v>1</v>
      </c>
      <c r="G460">
        <f>VLOOKUP(A460,'Telomere data '!A:B, 2,)</f>
        <v>1.254449658</v>
      </c>
      <c r="H460">
        <f>VLOOKUP(A460, 'BMI Data'!A:B,2,FALSE)</f>
        <v>26.63</v>
      </c>
      <c r="I460">
        <f>VLOOKUP(A460, 'Physical Activity Data '!A:E,5,FALSE)</f>
        <v>3.5</v>
      </c>
      <c r="J460">
        <f>VLOOKUP(A460, 'Physical Activity Data '!A:E,4,FALSE)</f>
        <v>30</v>
      </c>
    </row>
    <row r="461" spans="1:10" x14ac:dyDescent="0.25">
      <c r="A461">
        <v>10425</v>
      </c>
      <c r="B461" s="3">
        <f>VLOOKUP(A461,'Demo Data'!A:E,2, TRUE)</f>
        <v>1</v>
      </c>
      <c r="C461" s="3">
        <f>VLOOKUP(A461,'Demo Data'!A:E,3, TRUE)</f>
        <v>16</v>
      </c>
      <c r="D461" s="3">
        <f>VLOOKUP(A461,'Demo Data'!A:E,4, TRUE)</f>
        <v>1</v>
      </c>
      <c r="E461" s="3">
        <f>VLOOKUP(A461,'Demo Data'!A:E,5, TRUE)</f>
        <v>1</v>
      </c>
      <c r="F461">
        <f>VLOOKUP(A461, 'Physical Activity Data '!A:B,2,FALSE)</f>
        <v>1</v>
      </c>
      <c r="G461" t="e">
        <f>VLOOKUP(A461,'Telomere data '!A:B, 2,)</f>
        <v>#N/A</v>
      </c>
      <c r="H461">
        <f>VLOOKUP(A461, 'BMI Data'!A:B,2,FALSE)</f>
        <v>18.5</v>
      </c>
      <c r="I461">
        <f>VLOOKUP(A461, 'Physical Activity Data '!A:E,5,FALSE)</f>
        <v>3.5</v>
      </c>
      <c r="J461">
        <f>VLOOKUP(A461, 'Physical Activity Data '!A:E,4,FALSE)</f>
        <v>30</v>
      </c>
    </row>
    <row r="462" spans="1:10" x14ac:dyDescent="0.25">
      <c r="A462">
        <v>10426</v>
      </c>
      <c r="B462" s="3">
        <f>VLOOKUP(A462,'Demo Data'!A:E,2, TRUE)</f>
        <v>1</v>
      </c>
      <c r="C462" s="3">
        <f>VLOOKUP(A462,'Demo Data'!A:E,3, TRUE)</f>
        <v>76</v>
      </c>
      <c r="D462" s="3">
        <f>VLOOKUP(A462,'Demo Data'!A:E,4, TRUE)</f>
        <v>3</v>
      </c>
      <c r="E462" s="3">
        <f>VLOOKUP(A462,'Demo Data'!A:E,5, TRUE)</f>
        <v>1</v>
      </c>
      <c r="F462" t="e">
        <f>VLOOKUP(A462, 'Physical Activity Data '!A:B,2,FALSE)</f>
        <v>#N/A</v>
      </c>
      <c r="G462">
        <f>VLOOKUP(A462,'Telomere data '!A:B, 2,)</f>
        <v>0.80596005299999995</v>
      </c>
      <c r="H462">
        <f>VLOOKUP(A462, 'BMI Data'!A:B,2,FALSE)</f>
        <v>27.95</v>
      </c>
      <c r="I462" t="e">
        <f>VLOOKUP(A462, 'Physical Activity Data '!A:E,5,FALSE)</f>
        <v>#N/A</v>
      </c>
      <c r="J462" t="e">
        <f>VLOOKUP(A462, 'Physical Activity Data '!A:E,4,FALSE)</f>
        <v>#N/A</v>
      </c>
    </row>
    <row r="463" spans="1:10" x14ac:dyDescent="0.25">
      <c r="A463">
        <v>10427</v>
      </c>
      <c r="B463" s="3">
        <f>VLOOKUP(A463,'Demo Data'!A:E,2, TRUE)</f>
        <v>2</v>
      </c>
      <c r="C463" s="3">
        <f>VLOOKUP(A463,'Demo Data'!A:E,3, TRUE)</f>
        <v>76</v>
      </c>
      <c r="D463" s="3">
        <f>VLOOKUP(A463,'Demo Data'!A:E,4, TRUE)</f>
        <v>4</v>
      </c>
      <c r="E463" s="3">
        <f>VLOOKUP(A463,'Demo Data'!A:E,5, TRUE)</f>
        <v>1</v>
      </c>
      <c r="F463" t="e">
        <f>VLOOKUP(A463, 'Physical Activity Data '!A:B,2,FALSE)</f>
        <v>#N/A</v>
      </c>
      <c r="G463" t="e">
        <f>VLOOKUP(A463,'Telomere data '!A:B, 2,)</f>
        <v>#N/A</v>
      </c>
      <c r="H463">
        <f>VLOOKUP(A463, 'BMI Data'!A:B,2,FALSE)</f>
        <v>26.6</v>
      </c>
      <c r="I463" t="e">
        <f>VLOOKUP(A463, 'Physical Activity Data '!A:E,5,FALSE)</f>
        <v>#N/A</v>
      </c>
      <c r="J463" t="e">
        <f>VLOOKUP(A463, 'Physical Activity Data '!A:E,4,FALSE)</f>
        <v>#N/A</v>
      </c>
    </row>
    <row r="464" spans="1:10" x14ac:dyDescent="0.25">
      <c r="A464">
        <v>10428</v>
      </c>
      <c r="B464" s="3">
        <f>VLOOKUP(A464,'Demo Data'!A:E,2, TRUE)</f>
        <v>2</v>
      </c>
      <c r="C464" s="3">
        <f>VLOOKUP(A464,'Demo Data'!A:E,3, TRUE)</f>
        <v>26</v>
      </c>
      <c r="D464" s="3">
        <f>VLOOKUP(A464,'Demo Data'!A:E,4, TRUE)</f>
        <v>3</v>
      </c>
      <c r="E464" s="3">
        <f>VLOOKUP(A464,'Demo Data'!A:E,5, TRUE)</f>
        <v>3</v>
      </c>
      <c r="F464">
        <f>VLOOKUP(A464, 'Physical Activity Data '!A:B,2,FALSE)</f>
        <v>1</v>
      </c>
      <c r="G464">
        <f>VLOOKUP(A464,'Telomere data '!A:B, 2,)</f>
        <v>1.212912445</v>
      </c>
      <c r="H464">
        <f>VLOOKUP(A464, 'BMI Data'!A:B,2,FALSE)</f>
        <v>34.35</v>
      </c>
      <c r="I464">
        <f>VLOOKUP(A464, 'Physical Activity Data '!A:E,5,FALSE)</f>
        <v>3.5</v>
      </c>
      <c r="J464">
        <f>VLOOKUP(A464, 'Physical Activity Data '!A:E,4,FALSE)</f>
        <v>30</v>
      </c>
    </row>
    <row r="465" spans="1:10" x14ac:dyDescent="0.25">
      <c r="A465">
        <v>10429</v>
      </c>
      <c r="B465" s="3">
        <f>VLOOKUP(A465,'Demo Data'!A:E,2, TRUE)</f>
        <v>1</v>
      </c>
      <c r="C465" s="3">
        <f>VLOOKUP(A465,'Demo Data'!A:E,3, TRUE)</f>
        <v>50</v>
      </c>
      <c r="D465" s="3">
        <f>VLOOKUP(A465,'Demo Data'!A:E,4, TRUE)</f>
        <v>1</v>
      </c>
      <c r="E465" s="3">
        <f>VLOOKUP(A465,'Demo Data'!A:E,5, TRUE)</f>
        <v>2</v>
      </c>
      <c r="F465">
        <f>VLOOKUP(A465, 'Physical Activity Data '!A:B,2,FALSE)</f>
        <v>1</v>
      </c>
      <c r="G465">
        <f>VLOOKUP(A465,'Telomere data '!A:B, 2,)</f>
        <v>1.270361082</v>
      </c>
      <c r="H465">
        <f>VLOOKUP(A465, 'BMI Data'!A:B,2,FALSE)</f>
        <v>29.1</v>
      </c>
      <c r="I465">
        <f>VLOOKUP(A465, 'Physical Activity Data '!A:E,5,FALSE)</f>
        <v>2.5</v>
      </c>
      <c r="J465">
        <f>VLOOKUP(A465, 'Physical Activity Data '!A:E,4,FALSE)</f>
        <v>20</v>
      </c>
    </row>
    <row r="466" spans="1:10" x14ac:dyDescent="0.25">
      <c r="A466">
        <v>10430</v>
      </c>
      <c r="B466" s="3">
        <f>VLOOKUP(A466,'Demo Data'!A:E,2, TRUE)</f>
        <v>2</v>
      </c>
      <c r="C466" s="3">
        <f>VLOOKUP(A466,'Demo Data'!A:E,3, TRUE)</f>
        <v>8</v>
      </c>
      <c r="D466" s="3">
        <f>VLOOKUP(A466,'Demo Data'!A:E,4, TRUE)</f>
        <v>4</v>
      </c>
      <c r="E466" s="3">
        <f>VLOOKUP(A466,'Demo Data'!A:E,5, TRUE)</f>
        <v>1</v>
      </c>
      <c r="F466" t="e">
        <f>VLOOKUP(A466, 'Physical Activity Data '!A:B,2,FALSE)</f>
        <v>#N/A</v>
      </c>
      <c r="G466" t="e">
        <f>VLOOKUP(A466,'Telomere data '!A:B, 2,)</f>
        <v>#N/A</v>
      </c>
      <c r="H466">
        <f>VLOOKUP(A466, 'BMI Data'!A:B,2,FALSE)</f>
        <v>14.68</v>
      </c>
      <c r="I466" t="e">
        <f>VLOOKUP(A466, 'Physical Activity Data '!A:E,5,FALSE)</f>
        <v>#N/A</v>
      </c>
      <c r="J466" t="e">
        <f>VLOOKUP(A466, 'Physical Activity Data '!A:E,4,FALSE)</f>
        <v>#N/A</v>
      </c>
    </row>
    <row r="467" spans="1:10" x14ac:dyDescent="0.25">
      <c r="A467">
        <v>10431</v>
      </c>
      <c r="B467" s="3">
        <f>VLOOKUP(A467,'Demo Data'!A:E,2, TRUE)</f>
        <v>2</v>
      </c>
      <c r="C467" s="3">
        <f>VLOOKUP(A467,'Demo Data'!A:E,3, TRUE)</f>
        <v>15</v>
      </c>
      <c r="D467" s="3">
        <f>VLOOKUP(A467,'Demo Data'!A:E,4, TRUE)</f>
        <v>3</v>
      </c>
      <c r="E467" s="3">
        <f>VLOOKUP(A467,'Demo Data'!A:E,5, TRUE)</f>
        <v>1</v>
      </c>
      <c r="F467" t="e">
        <f>VLOOKUP(A467, 'Physical Activity Data '!A:B,2,FALSE)</f>
        <v>#N/A</v>
      </c>
      <c r="G467" t="e">
        <f>VLOOKUP(A467,'Telomere data '!A:B, 2,)</f>
        <v>#N/A</v>
      </c>
      <c r="H467">
        <f>VLOOKUP(A467, 'BMI Data'!A:B,2,FALSE)</f>
        <v>18.350000000000001</v>
      </c>
      <c r="I467" t="e">
        <f>VLOOKUP(A467, 'Physical Activity Data '!A:E,5,FALSE)</f>
        <v>#N/A</v>
      </c>
      <c r="J467" t="e">
        <f>VLOOKUP(A467, 'Physical Activity Data '!A:E,4,FALSE)</f>
        <v>#N/A</v>
      </c>
    </row>
    <row r="468" spans="1:10" x14ac:dyDescent="0.25">
      <c r="A468">
        <v>10432</v>
      </c>
      <c r="B468" s="3">
        <f>VLOOKUP(A468,'Demo Data'!A:E,2, TRUE)</f>
        <v>1</v>
      </c>
      <c r="C468" s="3">
        <f>VLOOKUP(A468,'Demo Data'!A:E,3, TRUE)</f>
        <v>12</v>
      </c>
      <c r="D468" s="3">
        <f>VLOOKUP(A468,'Demo Data'!A:E,4, TRUE)</f>
        <v>1</v>
      </c>
      <c r="E468" s="3">
        <f>VLOOKUP(A468,'Demo Data'!A:E,5, TRUE)</f>
        <v>1</v>
      </c>
      <c r="F468">
        <f>VLOOKUP(A468, 'Physical Activity Data '!A:B,2,FALSE)</f>
        <v>1</v>
      </c>
      <c r="G468" t="e">
        <f>VLOOKUP(A468,'Telomere data '!A:B, 2,)</f>
        <v>#N/A</v>
      </c>
      <c r="H468">
        <f>VLOOKUP(A468, 'BMI Data'!A:B,2,FALSE)</f>
        <v>17.690000000000001</v>
      </c>
      <c r="I468">
        <f>VLOOKUP(A468, 'Physical Activity Data '!A:E,5,FALSE)</f>
        <v>4</v>
      </c>
      <c r="J468">
        <f>VLOOKUP(A468, 'Physical Activity Data '!A:E,4,FALSE)</f>
        <v>15</v>
      </c>
    </row>
    <row r="469" spans="1:10" x14ac:dyDescent="0.25">
      <c r="A469">
        <v>10433</v>
      </c>
      <c r="B469" s="3">
        <f>VLOOKUP(A469,'Demo Data'!A:E,2, TRUE)</f>
        <v>2</v>
      </c>
      <c r="C469" s="3">
        <f>VLOOKUP(A469,'Demo Data'!A:E,3, TRUE)</f>
        <v>81</v>
      </c>
      <c r="D469" s="3">
        <f>VLOOKUP(A469,'Demo Data'!A:E,4, TRUE)</f>
        <v>3</v>
      </c>
      <c r="E469" s="3">
        <f>VLOOKUP(A469,'Demo Data'!A:E,5, TRUE)</f>
        <v>2</v>
      </c>
      <c r="F469" t="e">
        <f>VLOOKUP(A469, 'Physical Activity Data '!A:B,2,FALSE)</f>
        <v>#N/A</v>
      </c>
      <c r="G469">
        <f>VLOOKUP(A469,'Telomere data '!A:B, 2,)</f>
        <v>0.97557524799999995</v>
      </c>
      <c r="H469">
        <f>VLOOKUP(A469, 'BMI Data'!A:B,2,FALSE)</f>
        <v>31.84</v>
      </c>
      <c r="I469" t="e">
        <f>VLOOKUP(A469, 'Physical Activity Data '!A:E,5,FALSE)</f>
        <v>#N/A</v>
      </c>
      <c r="J469" t="e">
        <f>VLOOKUP(A469, 'Physical Activity Data '!A:E,4,FALSE)</f>
        <v>#N/A</v>
      </c>
    </row>
    <row r="470" spans="1:10" x14ac:dyDescent="0.25">
      <c r="A470">
        <v>10434</v>
      </c>
      <c r="B470" s="3">
        <f>VLOOKUP(A470,'Demo Data'!A:E,2, TRUE)</f>
        <v>1</v>
      </c>
      <c r="C470" s="3">
        <f>VLOOKUP(A470,'Demo Data'!A:E,3, TRUE)</f>
        <v>51</v>
      </c>
      <c r="D470" s="3">
        <f>VLOOKUP(A470,'Demo Data'!A:E,4, TRUE)</f>
        <v>3</v>
      </c>
      <c r="E470" s="3">
        <f>VLOOKUP(A470,'Demo Data'!A:E,5, TRUE)</f>
        <v>2</v>
      </c>
      <c r="F470">
        <f>VLOOKUP(A470, 'Physical Activity Data '!A:B,2,FALSE)</f>
        <v>1</v>
      </c>
      <c r="G470">
        <f>VLOOKUP(A470,'Telomere data '!A:B, 2,)</f>
        <v>0.75501555200000003</v>
      </c>
      <c r="H470">
        <f>VLOOKUP(A470, 'BMI Data'!A:B,2,FALSE)</f>
        <v>27.37</v>
      </c>
      <c r="I470">
        <f>VLOOKUP(A470, 'Physical Activity Data '!A:E,5,FALSE)</f>
        <v>5</v>
      </c>
      <c r="J470">
        <f>VLOOKUP(A470, 'Physical Activity Data '!A:E,4,FALSE)</f>
        <v>120</v>
      </c>
    </row>
    <row r="471" spans="1:10" x14ac:dyDescent="0.25">
      <c r="A471">
        <v>10435</v>
      </c>
      <c r="B471" s="3">
        <f>VLOOKUP(A471,'Demo Data'!A:E,2, TRUE)</f>
        <v>2</v>
      </c>
      <c r="C471" s="3">
        <f>VLOOKUP(A471,'Demo Data'!A:E,3, TRUE)</f>
        <v>11</v>
      </c>
      <c r="D471" s="3">
        <f>VLOOKUP(A471,'Demo Data'!A:E,4, TRUE)</f>
        <v>1</v>
      </c>
      <c r="E471" s="3">
        <f>VLOOKUP(A471,'Demo Data'!A:E,5, TRUE)</f>
        <v>1</v>
      </c>
      <c r="F471" t="e">
        <f>VLOOKUP(A471, 'Physical Activity Data '!A:B,2,FALSE)</f>
        <v>#N/A</v>
      </c>
      <c r="G471" t="e">
        <f>VLOOKUP(A471,'Telomere data '!A:B, 2,)</f>
        <v>#N/A</v>
      </c>
      <c r="H471">
        <f>VLOOKUP(A471, 'BMI Data'!A:B,2,FALSE)</f>
        <v>23.89</v>
      </c>
      <c r="I471" t="e">
        <f>VLOOKUP(A471, 'Physical Activity Data '!A:E,5,FALSE)</f>
        <v>#N/A</v>
      </c>
      <c r="J471" t="e">
        <f>VLOOKUP(A471, 'Physical Activity Data '!A:E,4,FALSE)</f>
        <v>#N/A</v>
      </c>
    </row>
    <row r="472" spans="1:10" x14ac:dyDescent="0.25">
      <c r="A472">
        <v>10436</v>
      </c>
      <c r="B472" s="3">
        <f>VLOOKUP(A472,'Demo Data'!A:E,2, TRUE)</f>
        <v>1</v>
      </c>
      <c r="C472" s="3">
        <f>VLOOKUP(A472,'Demo Data'!A:E,3, TRUE)</f>
        <v>52</v>
      </c>
      <c r="D472" s="3">
        <f>VLOOKUP(A472,'Demo Data'!A:E,4, TRUE)</f>
        <v>4</v>
      </c>
      <c r="E472" s="3">
        <f>VLOOKUP(A472,'Demo Data'!A:E,5, TRUE)</f>
        <v>2</v>
      </c>
      <c r="F472">
        <f>VLOOKUP(A472, 'Physical Activity Data '!A:B,2,FALSE)</f>
        <v>1</v>
      </c>
      <c r="G472">
        <f>VLOOKUP(A472,'Telomere data '!A:B, 2,)</f>
        <v>0.91232139800000001</v>
      </c>
      <c r="H472">
        <f>VLOOKUP(A472, 'BMI Data'!A:B,2,FALSE)</f>
        <v>32.5</v>
      </c>
      <c r="I472">
        <f>VLOOKUP(A472, 'Physical Activity Data '!A:E,5,FALSE)</f>
        <v>3.5</v>
      </c>
      <c r="J472">
        <f>VLOOKUP(A472, 'Physical Activity Data '!A:E,4,FALSE)</f>
        <v>15</v>
      </c>
    </row>
    <row r="473" spans="1:10" x14ac:dyDescent="0.25">
      <c r="A473">
        <v>10437</v>
      </c>
      <c r="B473" s="3">
        <f>VLOOKUP(A473,'Demo Data'!A:E,2, TRUE)</f>
        <v>1</v>
      </c>
      <c r="C473" s="3">
        <f>VLOOKUP(A473,'Demo Data'!A:E,3, TRUE)</f>
        <v>74</v>
      </c>
      <c r="D473" s="3">
        <f>VLOOKUP(A473,'Demo Data'!A:E,4, TRUE)</f>
        <v>3</v>
      </c>
      <c r="E473" s="3">
        <f>VLOOKUP(A473,'Demo Data'!A:E,5, TRUE)</f>
        <v>1</v>
      </c>
      <c r="F473" t="e">
        <f>VLOOKUP(A473, 'Physical Activity Data '!A:B,2,FALSE)</f>
        <v>#N/A</v>
      </c>
      <c r="G473">
        <f>VLOOKUP(A473,'Telomere data '!A:B, 2,)</f>
        <v>0.65702147799999999</v>
      </c>
      <c r="H473">
        <f>VLOOKUP(A473, 'BMI Data'!A:B,2,FALSE)</f>
        <v>19.32</v>
      </c>
      <c r="I473" t="e">
        <f>VLOOKUP(A473, 'Physical Activity Data '!A:E,5,FALSE)</f>
        <v>#N/A</v>
      </c>
      <c r="J473" t="e">
        <f>VLOOKUP(A473, 'Physical Activity Data '!A:E,4,FALSE)</f>
        <v>#N/A</v>
      </c>
    </row>
    <row r="474" spans="1:10" x14ac:dyDescent="0.25">
      <c r="A474">
        <v>10438</v>
      </c>
      <c r="B474" s="3">
        <f>VLOOKUP(A474,'Demo Data'!A:E,2, TRUE)</f>
        <v>2</v>
      </c>
      <c r="C474" s="3">
        <f>VLOOKUP(A474,'Demo Data'!A:E,3, TRUE)</f>
        <v>26</v>
      </c>
      <c r="D474" s="3">
        <f>VLOOKUP(A474,'Demo Data'!A:E,4, TRUE)</f>
        <v>4</v>
      </c>
      <c r="E474" s="3">
        <f>VLOOKUP(A474,'Demo Data'!A:E,5, TRUE)</f>
        <v>1</v>
      </c>
      <c r="F474" t="e">
        <f>VLOOKUP(A474, 'Physical Activity Data '!A:B,2,FALSE)</f>
        <v>#N/A</v>
      </c>
      <c r="G474">
        <f>VLOOKUP(A474,'Telomere data '!A:B, 2,)</f>
        <v>1.1471252380000001</v>
      </c>
      <c r="H474">
        <f>VLOOKUP(A474, 'BMI Data'!A:B,2,FALSE)</f>
        <v>34.07</v>
      </c>
      <c r="I474" t="e">
        <f>VLOOKUP(A474, 'Physical Activity Data '!A:E,5,FALSE)</f>
        <v>#N/A</v>
      </c>
      <c r="J474" t="e">
        <f>VLOOKUP(A474, 'Physical Activity Data '!A:E,4,FALSE)</f>
        <v>#N/A</v>
      </c>
    </row>
    <row r="475" spans="1:10" x14ac:dyDescent="0.25">
      <c r="A475">
        <v>10439</v>
      </c>
      <c r="B475" s="3">
        <f>VLOOKUP(A475,'Demo Data'!A:E,2, TRUE)</f>
        <v>2</v>
      </c>
      <c r="C475" s="3">
        <f>VLOOKUP(A475,'Demo Data'!A:E,3, TRUE)</f>
        <v>0</v>
      </c>
      <c r="D475" s="3">
        <f>VLOOKUP(A475,'Demo Data'!A:E,4, TRUE)</f>
        <v>4</v>
      </c>
      <c r="E475" s="3" t="str">
        <f>VLOOKUP(A475,'Demo Data'!A:E,5, TRUE)</f>
        <v>NA</v>
      </c>
      <c r="F475" t="e">
        <f>VLOOKUP(A475, 'Physical Activity Data '!A:B,2,FALSE)</f>
        <v>#N/A</v>
      </c>
      <c r="G475" t="e">
        <f>VLOOKUP(A475,'Telomere data '!A:B, 2,)</f>
        <v>#N/A</v>
      </c>
      <c r="H475" t="str">
        <f>VLOOKUP(A475, 'BMI Data'!A:B,2,FALSE)</f>
        <v>NA</v>
      </c>
      <c r="I475" t="e">
        <f>VLOOKUP(A475, 'Physical Activity Data '!A:E,5,FALSE)</f>
        <v>#N/A</v>
      </c>
      <c r="J475" t="e">
        <f>VLOOKUP(A475, 'Physical Activity Data '!A:E,4,FALSE)</f>
        <v>#N/A</v>
      </c>
    </row>
    <row r="476" spans="1:10" x14ac:dyDescent="0.25">
      <c r="A476">
        <v>10440</v>
      </c>
      <c r="B476" s="3">
        <f>VLOOKUP(A476,'Demo Data'!A:E,2, TRUE)</f>
        <v>1</v>
      </c>
      <c r="C476" s="3">
        <f>VLOOKUP(A476,'Demo Data'!A:E,3, TRUE)</f>
        <v>46</v>
      </c>
      <c r="D476" s="3">
        <f>VLOOKUP(A476,'Demo Data'!A:E,4, TRUE)</f>
        <v>4</v>
      </c>
      <c r="E476" s="3">
        <f>VLOOKUP(A476,'Demo Data'!A:E,5, TRUE)</f>
        <v>1</v>
      </c>
      <c r="F476">
        <f>VLOOKUP(A476, 'Physical Activity Data '!A:B,2,FALSE)</f>
        <v>1</v>
      </c>
      <c r="G476">
        <f>VLOOKUP(A476,'Telomere data '!A:B, 2,)</f>
        <v>1.2649131659999999</v>
      </c>
      <c r="H476">
        <f>VLOOKUP(A476, 'BMI Data'!A:B,2,FALSE)</f>
        <v>24.17</v>
      </c>
      <c r="I476">
        <f>VLOOKUP(A476, 'Physical Activity Data '!A:E,5,FALSE)</f>
        <v>4.5</v>
      </c>
      <c r="J476">
        <f>VLOOKUP(A476, 'Physical Activity Data '!A:E,4,FALSE)</f>
        <v>20</v>
      </c>
    </row>
    <row r="477" spans="1:10" x14ac:dyDescent="0.25">
      <c r="A477">
        <v>10441</v>
      </c>
      <c r="B477" s="3">
        <f>VLOOKUP(A477,'Demo Data'!A:E,2, TRUE)</f>
        <v>1</v>
      </c>
      <c r="C477" s="3">
        <f>VLOOKUP(A477,'Demo Data'!A:E,3, TRUE)</f>
        <v>19</v>
      </c>
      <c r="D477" s="3">
        <f>VLOOKUP(A477,'Demo Data'!A:E,4, TRUE)</f>
        <v>1</v>
      </c>
      <c r="E477" s="3">
        <f>VLOOKUP(A477,'Demo Data'!A:E,5, TRUE)</f>
        <v>1</v>
      </c>
      <c r="F477" t="e">
        <f>VLOOKUP(A477, 'Physical Activity Data '!A:B,2,FALSE)</f>
        <v>#N/A</v>
      </c>
      <c r="G477" t="e">
        <f>VLOOKUP(A477,'Telomere data '!A:B, 2,)</f>
        <v>#N/A</v>
      </c>
      <c r="H477">
        <f>VLOOKUP(A477, 'BMI Data'!A:B,2,FALSE)</f>
        <v>22.86</v>
      </c>
      <c r="I477" t="e">
        <f>VLOOKUP(A477, 'Physical Activity Data '!A:E,5,FALSE)</f>
        <v>#N/A</v>
      </c>
      <c r="J477" t="e">
        <f>VLOOKUP(A477, 'Physical Activity Data '!A:E,4,FALSE)</f>
        <v>#N/A</v>
      </c>
    </row>
    <row r="478" spans="1:10" x14ac:dyDescent="0.25">
      <c r="A478">
        <v>10442</v>
      </c>
      <c r="B478" s="3">
        <f>VLOOKUP(A478,'Demo Data'!A:E,2, TRUE)</f>
        <v>2</v>
      </c>
      <c r="C478" s="3">
        <f>VLOOKUP(A478,'Demo Data'!A:E,3, TRUE)</f>
        <v>80</v>
      </c>
      <c r="D478" s="3">
        <f>VLOOKUP(A478,'Demo Data'!A:E,4, TRUE)</f>
        <v>1</v>
      </c>
      <c r="E478" s="3">
        <f>VLOOKUP(A478,'Demo Data'!A:E,5, TRUE)</f>
        <v>1</v>
      </c>
      <c r="F478" t="e">
        <f>VLOOKUP(A478, 'Physical Activity Data '!A:B,2,FALSE)</f>
        <v>#N/A</v>
      </c>
      <c r="G478">
        <f>VLOOKUP(A478,'Telomere data '!A:B, 2,)</f>
        <v>0.89014107899999995</v>
      </c>
      <c r="H478" t="str">
        <f>VLOOKUP(A478, 'BMI Data'!A:B,2,FALSE)</f>
        <v>NA</v>
      </c>
      <c r="I478" t="e">
        <f>VLOOKUP(A478, 'Physical Activity Data '!A:E,5,FALSE)</f>
        <v>#N/A</v>
      </c>
      <c r="J478" t="e">
        <f>VLOOKUP(A478, 'Physical Activity Data '!A:E,4,FALSE)</f>
        <v>#N/A</v>
      </c>
    </row>
    <row r="479" spans="1:10" x14ac:dyDescent="0.25">
      <c r="A479">
        <v>10443</v>
      </c>
      <c r="B479" s="3">
        <f>VLOOKUP(A479,'Demo Data'!A:E,2, TRUE)</f>
        <v>1</v>
      </c>
      <c r="C479" s="3">
        <f>VLOOKUP(A479,'Demo Data'!A:E,3, TRUE)</f>
        <v>51</v>
      </c>
      <c r="D479" s="3">
        <f>VLOOKUP(A479,'Demo Data'!A:E,4, TRUE)</f>
        <v>3</v>
      </c>
      <c r="E479" s="3">
        <f>VLOOKUP(A479,'Demo Data'!A:E,5, TRUE)</f>
        <v>2</v>
      </c>
      <c r="F479">
        <f>VLOOKUP(A479, 'Physical Activity Data '!A:B,2,FALSE)</f>
        <v>1</v>
      </c>
      <c r="G479">
        <f>VLOOKUP(A479,'Telomere data '!A:B, 2,)</f>
        <v>0.84421423100000004</v>
      </c>
      <c r="H479">
        <f>VLOOKUP(A479, 'BMI Data'!A:B,2,FALSE)</f>
        <v>21.89</v>
      </c>
      <c r="I479">
        <f>VLOOKUP(A479, 'Physical Activity Data '!A:E,5,FALSE)</f>
        <v>4.5</v>
      </c>
      <c r="J479">
        <f>VLOOKUP(A479, 'Physical Activity Data '!A:E,4,FALSE)</f>
        <v>120</v>
      </c>
    </row>
    <row r="480" spans="1:10" x14ac:dyDescent="0.25">
      <c r="A480">
        <v>10444</v>
      </c>
      <c r="B480" s="3">
        <f>VLOOKUP(A480,'Demo Data'!A:E,2, TRUE)</f>
        <v>2</v>
      </c>
      <c r="C480" s="3">
        <f>VLOOKUP(A480,'Demo Data'!A:E,3, TRUE)</f>
        <v>25</v>
      </c>
      <c r="D480" s="3">
        <f>VLOOKUP(A480,'Demo Data'!A:E,4, TRUE)</f>
        <v>1</v>
      </c>
      <c r="E480" s="3">
        <f>VLOOKUP(A480,'Demo Data'!A:E,5, TRUE)</f>
        <v>1</v>
      </c>
      <c r="F480" t="e">
        <f>VLOOKUP(A480, 'Physical Activity Data '!A:B,2,FALSE)</f>
        <v>#N/A</v>
      </c>
      <c r="G480">
        <f>VLOOKUP(A480,'Telomere data '!A:B, 2,)</f>
        <v>1.4701793860000001</v>
      </c>
      <c r="H480">
        <f>VLOOKUP(A480, 'BMI Data'!A:B,2,FALSE)</f>
        <v>33.950000000000003</v>
      </c>
      <c r="I480" t="e">
        <f>VLOOKUP(A480, 'Physical Activity Data '!A:E,5,FALSE)</f>
        <v>#N/A</v>
      </c>
      <c r="J480" t="e">
        <f>VLOOKUP(A480, 'Physical Activity Data '!A:E,4,FALSE)</f>
        <v>#N/A</v>
      </c>
    </row>
    <row r="481" spans="1:10" x14ac:dyDescent="0.25">
      <c r="A481">
        <v>10445</v>
      </c>
      <c r="B481" s="3">
        <f>VLOOKUP(A481,'Demo Data'!A:E,2, TRUE)</f>
        <v>2</v>
      </c>
      <c r="C481" s="3">
        <f>VLOOKUP(A481,'Demo Data'!A:E,3, TRUE)</f>
        <v>80</v>
      </c>
      <c r="D481" s="3">
        <f>VLOOKUP(A481,'Demo Data'!A:E,4, TRUE)</f>
        <v>3</v>
      </c>
      <c r="E481" s="3">
        <f>VLOOKUP(A481,'Demo Data'!A:E,5, TRUE)</f>
        <v>2</v>
      </c>
      <c r="F481" t="e">
        <f>VLOOKUP(A481, 'Physical Activity Data '!A:B,2,FALSE)</f>
        <v>#N/A</v>
      </c>
      <c r="G481" t="e">
        <f>VLOOKUP(A481,'Telomere data '!A:B, 2,)</f>
        <v>#N/A</v>
      </c>
      <c r="H481" t="e">
        <f>VLOOKUP(A481, 'BMI Data'!A:B,2,FALSE)</f>
        <v>#N/A</v>
      </c>
      <c r="I481" t="e">
        <f>VLOOKUP(A481, 'Physical Activity Data '!A:E,5,FALSE)</f>
        <v>#N/A</v>
      </c>
      <c r="J481" t="e">
        <f>VLOOKUP(A481, 'Physical Activity Data '!A:E,4,FALSE)</f>
        <v>#N/A</v>
      </c>
    </row>
    <row r="482" spans="1:10" x14ac:dyDescent="0.25">
      <c r="A482">
        <v>10446</v>
      </c>
      <c r="B482" s="3">
        <f>VLOOKUP(A482,'Demo Data'!A:E,2, TRUE)</f>
        <v>2</v>
      </c>
      <c r="C482" s="3">
        <f>VLOOKUP(A482,'Demo Data'!A:E,3, TRUE)</f>
        <v>19</v>
      </c>
      <c r="D482" s="3">
        <f>VLOOKUP(A482,'Demo Data'!A:E,4, TRUE)</f>
        <v>2</v>
      </c>
      <c r="E482" s="3">
        <f>VLOOKUP(A482,'Demo Data'!A:E,5, TRUE)</f>
        <v>3</v>
      </c>
      <c r="F482">
        <f>VLOOKUP(A482, 'Physical Activity Data '!A:B,2,FALSE)</f>
        <v>1</v>
      </c>
      <c r="G482" t="e">
        <f>VLOOKUP(A482,'Telomere data '!A:B, 2,)</f>
        <v>#N/A</v>
      </c>
      <c r="H482">
        <f>VLOOKUP(A482, 'BMI Data'!A:B,2,FALSE)</f>
        <v>34.119999999999997</v>
      </c>
      <c r="I482">
        <f>VLOOKUP(A482, 'Physical Activity Data '!A:E,5,FALSE)</f>
        <v>3.5</v>
      </c>
      <c r="J482">
        <f>VLOOKUP(A482, 'Physical Activity Data '!A:E,4,FALSE)</f>
        <v>30</v>
      </c>
    </row>
    <row r="483" spans="1:10" x14ac:dyDescent="0.25">
      <c r="A483">
        <v>10447</v>
      </c>
      <c r="B483" s="3">
        <f>VLOOKUP(A483,'Demo Data'!A:E,2, TRUE)</f>
        <v>1</v>
      </c>
      <c r="C483" s="3">
        <f>VLOOKUP(A483,'Demo Data'!A:E,3, TRUE)</f>
        <v>60</v>
      </c>
      <c r="D483" s="3">
        <f>VLOOKUP(A483,'Demo Data'!A:E,4, TRUE)</f>
        <v>3</v>
      </c>
      <c r="E483" s="3">
        <f>VLOOKUP(A483,'Demo Data'!A:E,5, TRUE)</f>
        <v>3</v>
      </c>
      <c r="F483">
        <f>VLOOKUP(A483, 'Physical Activity Data '!A:B,2,FALSE)</f>
        <v>1</v>
      </c>
      <c r="G483">
        <f>VLOOKUP(A483,'Telomere data '!A:B, 2,)</f>
        <v>1.048603569</v>
      </c>
      <c r="H483">
        <f>VLOOKUP(A483, 'BMI Data'!A:B,2,FALSE)</f>
        <v>30.13</v>
      </c>
      <c r="I483">
        <f>VLOOKUP(A483, 'Physical Activity Data '!A:E,5,FALSE)</f>
        <v>3.5</v>
      </c>
      <c r="J483">
        <f>VLOOKUP(A483, 'Physical Activity Data '!A:E,4,FALSE)</f>
        <v>480</v>
      </c>
    </row>
    <row r="484" spans="1:10" x14ac:dyDescent="0.25">
      <c r="A484">
        <v>10448</v>
      </c>
      <c r="B484" s="3">
        <f>VLOOKUP(A484,'Demo Data'!A:E,2, TRUE)</f>
        <v>2</v>
      </c>
      <c r="C484" s="3">
        <f>VLOOKUP(A484,'Demo Data'!A:E,3, TRUE)</f>
        <v>78</v>
      </c>
      <c r="D484" s="3">
        <f>VLOOKUP(A484,'Demo Data'!A:E,4, TRUE)</f>
        <v>3</v>
      </c>
      <c r="E484" s="3">
        <f>VLOOKUP(A484,'Demo Data'!A:E,5, TRUE)</f>
        <v>2</v>
      </c>
      <c r="F484" t="e">
        <f>VLOOKUP(A484, 'Physical Activity Data '!A:B,2,FALSE)</f>
        <v>#N/A</v>
      </c>
      <c r="G484">
        <f>VLOOKUP(A484,'Telomere data '!A:B, 2,)</f>
        <v>1.226240459</v>
      </c>
      <c r="H484">
        <f>VLOOKUP(A484, 'BMI Data'!A:B,2,FALSE)</f>
        <v>22.76</v>
      </c>
      <c r="I484" t="e">
        <f>VLOOKUP(A484, 'Physical Activity Data '!A:E,5,FALSE)</f>
        <v>#N/A</v>
      </c>
      <c r="J484" t="e">
        <f>VLOOKUP(A484, 'Physical Activity Data '!A:E,4,FALSE)</f>
        <v>#N/A</v>
      </c>
    </row>
    <row r="485" spans="1:10" x14ac:dyDescent="0.25">
      <c r="A485">
        <v>10449</v>
      </c>
      <c r="B485" s="3">
        <f>VLOOKUP(A485,'Demo Data'!A:E,2, TRUE)</f>
        <v>1</v>
      </c>
      <c r="C485" s="3">
        <f>VLOOKUP(A485,'Demo Data'!A:E,3, TRUE)</f>
        <v>51</v>
      </c>
      <c r="D485" s="3">
        <f>VLOOKUP(A485,'Demo Data'!A:E,4, TRUE)</f>
        <v>4</v>
      </c>
      <c r="E485" s="3">
        <f>VLOOKUP(A485,'Demo Data'!A:E,5, TRUE)</f>
        <v>2</v>
      </c>
      <c r="F485">
        <f>VLOOKUP(A485, 'Physical Activity Data '!A:B,2,FALSE)</f>
        <v>1</v>
      </c>
      <c r="G485">
        <f>VLOOKUP(A485,'Telomere data '!A:B, 2,)</f>
        <v>2.363065223</v>
      </c>
      <c r="H485">
        <f>VLOOKUP(A485, 'BMI Data'!A:B,2,FALSE)</f>
        <v>27</v>
      </c>
      <c r="I485">
        <f>VLOOKUP(A485, 'Physical Activity Data '!A:E,5,FALSE)</f>
        <v>3.5</v>
      </c>
      <c r="J485">
        <f>VLOOKUP(A485, 'Physical Activity Data '!A:E,4,FALSE)</f>
        <v>60</v>
      </c>
    </row>
    <row r="486" spans="1:10" x14ac:dyDescent="0.25">
      <c r="A486">
        <v>10450</v>
      </c>
      <c r="B486" s="3">
        <f>VLOOKUP(A486,'Demo Data'!A:E,2, TRUE)</f>
        <v>2</v>
      </c>
      <c r="C486" s="3">
        <f>VLOOKUP(A486,'Demo Data'!A:E,3, TRUE)</f>
        <v>12</v>
      </c>
      <c r="D486" s="3">
        <f>VLOOKUP(A486,'Demo Data'!A:E,4, TRUE)</f>
        <v>1</v>
      </c>
      <c r="E486" s="3">
        <f>VLOOKUP(A486,'Demo Data'!A:E,5, TRUE)</f>
        <v>1</v>
      </c>
      <c r="F486">
        <f>VLOOKUP(A486, 'Physical Activity Data '!A:B,2,FALSE)</f>
        <v>1</v>
      </c>
      <c r="G486" t="e">
        <f>VLOOKUP(A486,'Telomere data '!A:B, 2,)</f>
        <v>#N/A</v>
      </c>
      <c r="H486">
        <f>VLOOKUP(A486, 'BMI Data'!A:B,2,FALSE)</f>
        <v>26.3</v>
      </c>
      <c r="I486">
        <f>VLOOKUP(A486, 'Physical Activity Data '!A:E,5,FALSE)</f>
        <v>6</v>
      </c>
      <c r="J486">
        <f>VLOOKUP(A486, 'Physical Activity Data '!A:E,4,FALSE)</f>
        <v>60</v>
      </c>
    </row>
    <row r="487" spans="1:10" x14ac:dyDescent="0.25">
      <c r="A487">
        <v>10451</v>
      </c>
      <c r="B487" s="3">
        <f>VLOOKUP(A487,'Demo Data'!A:E,2, TRUE)</f>
        <v>2</v>
      </c>
      <c r="C487" s="3">
        <f>VLOOKUP(A487,'Demo Data'!A:E,3, TRUE)</f>
        <v>35</v>
      </c>
      <c r="D487" s="3">
        <f>VLOOKUP(A487,'Demo Data'!A:E,4, TRUE)</f>
        <v>4</v>
      </c>
      <c r="E487" s="3">
        <f>VLOOKUP(A487,'Demo Data'!A:E,5, TRUE)</f>
        <v>1</v>
      </c>
      <c r="F487">
        <f>VLOOKUP(A487, 'Physical Activity Data '!A:B,2,FALSE)</f>
        <v>2</v>
      </c>
      <c r="G487">
        <f>VLOOKUP(A487,'Telomere data '!A:B, 2,)</f>
        <v>1.151614683</v>
      </c>
      <c r="H487">
        <f>VLOOKUP(A487, 'BMI Data'!A:B,2,FALSE)</f>
        <v>40.68</v>
      </c>
      <c r="I487">
        <f>VLOOKUP(A487, 'Physical Activity Data '!A:E,5,FALSE)</f>
        <v>6</v>
      </c>
      <c r="J487">
        <f>VLOOKUP(A487, 'Physical Activity Data '!A:E,4,FALSE)</f>
        <v>240</v>
      </c>
    </row>
    <row r="488" spans="1:10" x14ac:dyDescent="0.25">
      <c r="A488">
        <v>10452</v>
      </c>
      <c r="B488" s="3">
        <f>VLOOKUP(A488,'Demo Data'!A:E,2, TRUE)</f>
        <v>1</v>
      </c>
      <c r="C488" s="3">
        <f>VLOOKUP(A488,'Demo Data'!A:E,3, TRUE)</f>
        <v>14</v>
      </c>
      <c r="D488" s="3">
        <f>VLOOKUP(A488,'Demo Data'!A:E,4, TRUE)</f>
        <v>2</v>
      </c>
      <c r="E488" s="3">
        <f>VLOOKUP(A488,'Demo Data'!A:E,5, TRUE)</f>
        <v>1</v>
      </c>
      <c r="F488" t="e">
        <f>VLOOKUP(A488, 'Physical Activity Data '!A:B,2,FALSE)</f>
        <v>#N/A</v>
      </c>
      <c r="G488" t="e">
        <f>VLOOKUP(A488,'Telomere data '!A:B, 2,)</f>
        <v>#N/A</v>
      </c>
      <c r="H488" t="e">
        <f>VLOOKUP(A488, 'BMI Data'!A:B,2,FALSE)</f>
        <v>#N/A</v>
      </c>
      <c r="I488" t="e">
        <f>VLOOKUP(A488, 'Physical Activity Data '!A:E,5,FALSE)</f>
        <v>#N/A</v>
      </c>
      <c r="J488" t="e">
        <f>VLOOKUP(A488, 'Physical Activity Data '!A:E,4,FALSE)</f>
        <v>#N/A</v>
      </c>
    </row>
    <row r="489" spans="1:10" x14ac:dyDescent="0.25">
      <c r="A489">
        <v>10453</v>
      </c>
      <c r="B489" s="3">
        <f>VLOOKUP(A489,'Demo Data'!A:E,2, TRUE)</f>
        <v>2</v>
      </c>
      <c r="C489" s="3">
        <f>VLOOKUP(A489,'Demo Data'!A:E,3, TRUE)</f>
        <v>70</v>
      </c>
      <c r="D489" s="3">
        <f>VLOOKUP(A489,'Demo Data'!A:E,4, TRUE)</f>
        <v>2</v>
      </c>
      <c r="E489" s="3">
        <f>VLOOKUP(A489,'Demo Data'!A:E,5, TRUE)</f>
        <v>1</v>
      </c>
      <c r="F489" t="e">
        <f>VLOOKUP(A489, 'Physical Activity Data '!A:B,2,FALSE)</f>
        <v>#N/A</v>
      </c>
      <c r="G489">
        <f>VLOOKUP(A489,'Telomere data '!A:B, 2,)</f>
        <v>1.016618773</v>
      </c>
      <c r="H489">
        <f>VLOOKUP(A489, 'BMI Data'!A:B,2,FALSE)</f>
        <v>34.06</v>
      </c>
      <c r="I489" t="e">
        <f>VLOOKUP(A489, 'Physical Activity Data '!A:E,5,FALSE)</f>
        <v>#N/A</v>
      </c>
      <c r="J489" t="e">
        <f>VLOOKUP(A489, 'Physical Activity Data '!A:E,4,FALSE)</f>
        <v>#N/A</v>
      </c>
    </row>
    <row r="490" spans="1:10" x14ac:dyDescent="0.25">
      <c r="A490">
        <v>10454</v>
      </c>
      <c r="B490" s="3">
        <f>VLOOKUP(A490,'Demo Data'!A:E,2, TRUE)</f>
        <v>2</v>
      </c>
      <c r="C490" s="3">
        <f>VLOOKUP(A490,'Demo Data'!A:E,3, TRUE)</f>
        <v>83</v>
      </c>
      <c r="D490" s="3">
        <f>VLOOKUP(A490,'Demo Data'!A:E,4, TRUE)</f>
        <v>3</v>
      </c>
      <c r="E490" s="3">
        <f>VLOOKUP(A490,'Demo Data'!A:E,5, TRUE)</f>
        <v>3</v>
      </c>
      <c r="F490" t="e">
        <f>VLOOKUP(A490, 'Physical Activity Data '!A:B,2,FALSE)</f>
        <v>#N/A</v>
      </c>
      <c r="G490" t="e">
        <f>VLOOKUP(A490,'Telomere data '!A:B, 2,)</f>
        <v>#N/A</v>
      </c>
      <c r="H490">
        <f>VLOOKUP(A490, 'BMI Data'!A:B,2,FALSE)</f>
        <v>28.1</v>
      </c>
      <c r="I490" t="e">
        <f>VLOOKUP(A490, 'Physical Activity Data '!A:E,5,FALSE)</f>
        <v>#N/A</v>
      </c>
      <c r="J490" t="e">
        <f>VLOOKUP(A490, 'Physical Activity Data '!A:E,4,FALSE)</f>
        <v>#N/A</v>
      </c>
    </row>
    <row r="491" spans="1:10" x14ac:dyDescent="0.25">
      <c r="A491">
        <v>10455</v>
      </c>
      <c r="B491" s="3">
        <f>VLOOKUP(A491,'Demo Data'!A:E,2, TRUE)</f>
        <v>1</v>
      </c>
      <c r="C491" s="3">
        <f>VLOOKUP(A491,'Demo Data'!A:E,3, TRUE)</f>
        <v>17</v>
      </c>
      <c r="D491" s="3">
        <f>VLOOKUP(A491,'Demo Data'!A:E,4, TRUE)</f>
        <v>1</v>
      </c>
      <c r="E491" s="3">
        <f>VLOOKUP(A491,'Demo Data'!A:E,5, TRUE)</f>
        <v>1</v>
      </c>
      <c r="F491">
        <f>VLOOKUP(A491, 'Physical Activity Data '!A:B,2,FALSE)</f>
        <v>2</v>
      </c>
      <c r="G491" t="e">
        <f>VLOOKUP(A491,'Telomere data '!A:B, 2,)</f>
        <v>#N/A</v>
      </c>
      <c r="H491">
        <f>VLOOKUP(A491, 'BMI Data'!A:B,2,FALSE)</f>
        <v>20.55</v>
      </c>
      <c r="I491">
        <f>VLOOKUP(A491, 'Physical Activity Data '!A:E,5,FALSE)</f>
        <v>6</v>
      </c>
      <c r="J491">
        <f>VLOOKUP(A491, 'Physical Activity Data '!A:E,4,FALSE)</f>
        <v>60</v>
      </c>
    </row>
    <row r="492" spans="1:10" x14ac:dyDescent="0.25">
      <c r="A492">
        <v>10456</v>
      </c>
      <c r="B492" s="3">
        <f>VLOOKUP(A492,'Demo Data'!A:E,2, TRUE)</f>
        <v>2</v>
      </c>
      <c r="C492" s="3">
        <f>VLOOKUP(A492,'Demo Data'!A:E,3, TRUE)</f>
        <v>1</v>
      </c>
      <c r="D492" s="3">
        <f>VLOOKUP(A492,'Demo Data'!A:E,4, TRUE)</f>
        <v>1</v>
      </c>
      <c r="E492" s="3" t="str">
        <f>VLOOKUP(A492,'Demo Data'!A:E,5, TRUE)</f>
        <v>NA</v>
      </c>
      <c r="F492" t="e">
        <f>VLOOKUP(A492, 'Physical Activity Data '!A:B,2,FALSE)</f>
        <v>#N/A</v>
      </c>
      <c r="G492" t="e">
        <f>VLOOKUP(A492,'Telomere data '!A:B, 2,)</f>
        <v>#N/A</v>
      </c>
      <c r="H492" t="str">
        <f>VLOOKUP(A492, 'BMI Data'!A:B,2,FALSE)</f>
        <v>NA</v>
      </c>
      <c r="I492" t="e">
        <f>VLOOKUP(A492, 'Physical Activity Data '!A:E,5,FALSE)</f>
        <v>#N/A</v>
      </c>
      <c r="J492" t="e">
        <f>VLOOKUP(A492, 'Physical Activity Data '!A:E,4,FALSE)</f>
        <v>#N/A</v>
      </c>
    </row>
    <row r="493" spans="1:10" x14ac:dyDescent="0.25">
      <c r="A493">
        <v>10457</v>
      </c>
      <c r="B493" s="3">
        <f>VLOOKUP(A493,'Demo Data'!A:E,2, TRUE)</f>
        <v>1</v>
      </c>
      <c r="C493" s="3">
        <f>VLOOKUP(A493,'Demo Data'!A:E,3, TRUE)</f>
        <v>18</v>
      </c>
      <c r="D493" s="3">
        <f>VLOOKUP(A493,'Demo Data'!A:E,4, TRUE)</f>
        <v>4</v>
      </c>
      <c r="E493" s="3">
        <f>VLOOKUP(A493,'Demo Data'!A:E,5, TRUE)</f>
        <v>2</v>
      </c>
      <c r="F493" t="e">
        <f>VLOOKUP(A493, 'Physical Activity Data '!A:B,2,FALSE)</f>
        <v>#N/A</v>
      </c>
      <c r="G493" t="e">
        <f>VLOOKUP(A493,'Telomere data '!A:B, 2,)</f>
        <v>#N/A</v>
      </c>
      <c r="H493">
        <f>VLOOKUP(A493, 'BMI Data'!A:B,2,FALSE)</f>
        <v>21.16</v>
      </c>
      <c r="I493" t="e">
        <f>VLOOKUP(A493, 'Physical Activity Data '!A:E,5,FALSE)</f>
        <v>#N/A</v>
      </c>
      <c r="J493" t="e">
        <f>VLOOKUP(A493, 'Physical Activity Data '!A:E,4,FALSE)</f>
        <v>#N/A</v>
      </c>
    </row>
    <row r="494" spans="1:10" x14ac:dyDescent="0.25">
      <c r="A494">
        <v>10458</v>
      </c>
      <c r="B494" s="3">
        <f>VLOOKUP(A494,'Demo Data'!A:E,2, TRUE)</f>
        <v>1</v>
      </c>
      <c r="C494" s="3">
        <f>VLOOKUP(A494,'Demo Data'!A:E,3, TRUE)</f>
        <v>15</v>
      </c>
      <c r="D494" s="3">
        <f>VLOOKUP(A494,'Demo Data'!A:E,4, TRUE)</f>
        <v>3</v>
      </c>
      <c r="E494" s="3">
        <f>VLOOKUP(A494,'Demo Data'!A:E,5, TRUE)</f>
        <v>1</v>
      </c>
      <c r="F494">
        <f>VLOOKUP(A494, 'Physical Activity Data '!A:B,2,FALSE)</f>
        <v>1</v>
      </c>
      <c r="G494" t="e">
        <f>VLOOKUP(A494,'Telomere data '!A:B, 2,)</f>
        <v>#N/A</v>
      </c>
      <c r="H494">
        <f>VLOOKUP(A494, 'BMI Data'!A:B,2,FALSE)</f>
        <v>19.420000000000002</v>
      </c>
      <c r="I494">
        <f>VLOOKUP(A494, 'Physical Activity Data '!A:E,5,FALSE)</f>
        <v>3.5</v>
      </c>
      <c r="J494">
        <f>VLOOKUP(A494, 'Physical Activity Data '!A:E,4,FALSE)</f>
        <v>60</v>
      </c>
    </row>
    <row r="495" spans="1:10" x14ac:dyDescent="0.25">
      <c r="A495">
        <v>10459</v>
      </c>
      <c r="B495" s="3">
        <f>VLOOKUP(A495,'Demo Data'!A:E,2, TRUE)</f>
        <v>2</v>
      </c>
      <c r="C495" s="3">
        <f>VLOOKUP(A495,'Demo Data'!A:E,3, TRUE)</f>
        <v>82</v>
      </c>
      <c r="D495" s="3">
        <f>VLOOKUP(A495,'Demo Data'!A:E,4, TRUE)</f>
        <v>3</v>
      </c>
      <c r="E495" s="3">
        <f>VLOOKUP(A495,'Demo Data'!A:E,5, TRUE)</f>
        <v>1</v>
      </c>
      <c r="F495" t="e">
        <f>VLOOKUP(A495, 'Physical Activity Data '!A:B,2,FALSE)</f>
        <v>#N/A</v>
      </c>
      <c r="G495" t="e">
        <f>VLOOKUP(A495,'Telomere data '!A:B, 2,)</f>
        <v>#N/A</v>
      </c>
      <c r="H495" t="e">
        <f>VLOOKUP(A495, 'BMI Data'!A:B,2,FALSE)</f>
        <v>#N/A</v>
      </c>
      <c r="I495" t="e">
        <f>VLOOKUP(A495, 'Physical Activity Data '!A:E,5,FALSE)</f>
        <v>#N/A</v>
      </c>
      <c r="J495" t="e">
        <f>VLOOKUP(A495, 'Physical Activity Data '!A:E,4,FALSE)</f>
        <v>#N/A</v>
      </c>
    </row>
    <row r="496" spans="1:10" x14ac:dyDescent="0.25">
      <c r="A496">
        <v>10460</v>
      </c>
      <c r="B496" s="3">
        <f>VLOOKUP(A496,'Demo Data'!A:E,2, TRUE)</f>
        <v>1</v>
      </c>
      <c r="C496" s="3">
        <f>VLOOKUP(A496,'Demo Data'!A:E,3, TRUE)</f>
        <v>4</v>
      </c>
      <c r="D496" s="3">
        <f>VLOOKUP(A496,'Demo Data'!A:E,4, TRUE)</f>
        <v>1</v>
      </c>
      <c r="E496" s="3" t="str">
        <f>VLOOKUP(A496,'Demo Data'!A:E,5, TRUE)</f>
        <v>NA</v>
      </c>
      <c r="F496" t="e">
        <f>VLOOKUP(A496, 'Physical Activity Data '!A:B,2,FALSE)</f>
        <v>#N/A</v>
      </c>
      <c r="G496" t="e">
        <f>VLOOKUP(A496,'Telomere data '!A:B, 2,)</f>
        <v>#N/A</v>
      </c>
      <c r="H496">
        <f>VLOOKUP(A496, 'BMI Data'!A:B,2,FALSE)</f>
        <v>15.99</v>
      </c>
      <c r="I496" t="e">
        <f>VLOOKUP(A496, 'Physical Activity Data '!A:E,5,FALSE)</f>
        <v>#N/A</v>
      </c>
      <c r="J496" t="e">
        <f>VLOOKUP(A496, 'Physical Activity Data '!A:E,4,FALSE)</f>
        <v>#N/A</v>
      </c>
    </row>
    <row r="497" spans="1:10" x14ac:dyDescent="0.25">
      <c r="A497">
        <v>10461</v>
      </c>
      <c r="B497" s="3">
        <f>VLOOKUP(A497,'Demo Data'!A:E,2, TRUE)</f>
        <v>1</v>
      </c>
      <c r="C497" s="3">
        <f>VLOOKUP(A497,'Demo Data'!A:E,3, TRUE)</f>
        <v>19</v>
      </c>
      <c r="D497" s="3">
        <f>VLOOKUP(A497,'Demo Data'!A:E,4, TRUE)</f>
        <v>1</v>
      </c>
      <c r="E497" s="3">
        <f>VLOOKUP(A497,'Demo Data'!A:E,5, TRUE)</f>
        <v>2</v>
      </c>
      <c r="F497">
        <f>VLOOKUP(A497, 'Physical Activity Data '!A:B,2,FALSE)</f>
        <v>2</v>
      </c>
      <c r="G497" t="e">
        <f>VLOOKUP(A497,'Telomere data '!A:B, 2,)</f>
        <v>#N/A</v>
      </c>
      <c r="H497">
        <f>VLOOKUP(A497, 'BMI Data'!A:B,2,FALSE)</f>
        <v>22.27</v>
      </c>
      <c r="I497">
        <f>VLOOKUP(A497, 'Physical Activity Data '!A:E,5,FALSE)</f>
        <v>8</v>
      </c>
      <c r="J497">
        <f>VLOOKUP(A497, 'Physical Activity Data '!A:E,4,FALSE)</f>
        <v>120</v>
      </c>
    </row>
    <row r="498" spans="1:10" x14ac:dyDescent="0.25">
      <c r="A498">
        <v>10462</v>
      </c>
      <c r="B498" s="3">
        <f>VLOOKUP(A498,'Demo Data'!A:E,2, TRUE)</f>
        <v>1</v>
      </c>
      <c r="C498" s="3">
        <f>VLOOKUP(A498,'Demo Data'!A:E,3, TRUE)</f>
        <v>84</v>
      </c>
      <c r="D498" s="3">
        <f>VLOOKUP(A498,'Demo Data'!A:E,4, TRUE)</f>
        <v>3</v>
      </c>
      <c r="E498" s="3">
        <f>VLOOKUP(A498,'Demo Data'!A:E,5, TRUE)</f>
        <v>1</v>
      </c>
      <c r="F498">
        <f>VLOOKUP(A498, 'Physical Activity Data '!A:B,2,FALSE)</f>
        <v>1</v>
      </c>
      <c r="G498" t="e">
        <f>VLOOKUP(A498,'Telomere data '!A:B, 2,)</f>
        <v>#N/A</v>
      </c>
      <c r="H498" t="str">
        <f>VLOOKUP(A498, 'BMI Data'!A:B,2,FALSE)</f>
        <v>NA</v>
      </c>
      <c r="I498">
        <f>VLOOKUP(A498, 'Physical Activity Data '!A:E,5,FALSE)</f>
        <v>3.5</v>
      </c>
      <c r="J498">
        <f>VLOOKUP(A498, 'Physical Activity Data '!A:E,4,FALSE)</f>
        <v>40</v>
      </c>
    </row>
    <row r="499" spans="1:10" x14ac:dyDescent="0.25">
      <c r="A499">
        <v>10463</v>
      </c>
      <c r="B499" s="3">
        <f>VLOOKUP(A499,'Demo Data'!A:E,2, TRUE)</f>
        <v>1</v>
      </c>
      <c r="C499" s="3">
        <f>VLOOKUP(A499,'Demo Data'!A:E,3, TRUE)</f>
        <v>39</v>
      </c>
      <c r="D499" s="3">
        <f>VLOOKUP(A499,'Demo Data'!A:E,4, TRUE)</f>
        <v>1</v>
      </c>
      <c r="E499" s="3">
        <f>VLOOKUP(A499,'Demo Data'!A:E,5, TRUE)</f>
        <v>1</v>
      </c>
      <c r="F499" t="e">
        <f>VLOOKUP(A499, 'Physical Activity Data '!A:B,2,FALSE)</f>
        <v>#N/A</v>
      </c>
      <c r="G499">
        <f>VLOOKUP(A499,'Telomere data '!A:B, 2,)</f>
        <v>1.2816093449999999</v>
      </c>
      <c r="H499" t="str">
        <f>VLOOKUP(A499, 'BMI Data'!A:B,2,FALSE)</f>
        <v>NA</v>
      </c>
      <c r="I499" t="e">
        <f>VLOOKUP(A499, 'Physical Activity Data '!A:E,5,FALSE)</f>
        <v>#N/A</v>
      </c>
      <c r="J499" t="e">
        <f>VLOOKUP(A499, 'Physical Activity Data '!A:E,4,FALSE)</f>
        <v>#N/A</v>
      </c>
    </row>
    <row r="500" spans="1:10" x14ac:dyDescent="0.25">
      <c r="A500">
        <v>10464</v>
      </c>
      <c r="B500" s="3">
        <f>VLOOKUP(A500,'Demo Data'!A:E,2, TRUE)</f>
        <v>2</v>
      </c>
      <c r="C500" s="3">
        <f>VLOOKUP(A500,'Demo Data'!A:E,3, TRUE)</f>
        <v>20</v>
      </c>
      <c r="D500" s="3">
        <f>VLOOKUP(A500,'Demo Data'!A:E,4, TRUE)</f>
        <v>3</v>
      </c>
      <c r="E500" s="3">
        <f>VLOOKUP(A500,'Demo Data'!A:E,5, TRUE)</f>
        <v>3</v>
      </c>
      <c r="F500">
        <f>VLOOKUP(A500, 'Physical Activity Data '!A:B,2,FALSE)</f>
        <v>1</v>
      </c>
      <c r="G500">
        <f>VLOOKUP(A500,'Telomere data '!A:B, 2,)</f>
        <v>1.0899862250000001</v>
      </c>
      <c r="H500">
        <f>VLOOKUP(A500, 'BMI Data'!A:B,2,FALSE)</f>
        <v>20.12</v>
      </c>
      <c r="I500">
        <f>VLOOKUP(A500, 'Physical Activity Data '!A:E,5,FALSE)</f>
        <v>5</v>
      </c>
      <c r="J500">
        <f>VLOOKUP(A500, 'Physical Activity Data '!A:E,4,FALSE)</f>
        <v>30</v>
      </c>
    </row>
    <row r="501" spans="1:10" x14ac:dyDescent="0.25">
      <c r="A501">
        <v>10465</v>
      </c>
      <c r="B501" s="3">
        <f>VLOOKUP(A501,'Demo Data'!A:E,2, TRUE)</f>
        <v>2</v>
      </c>
      <c r="C501" s="3">
        <f>VLOOKUP(A501,'Demo Data'!A:E,3, TRUE)</f>
        <v>17</v>
      </c>
      <c r="D501" s="3">
        <f>VLOOKUP(A501,'Demo Data'!A:E,4, TRUE)</f>
        <v>1</v>
      </c>
      <c r="E501" s="3">
        <f>VLOOKUP(A501,'Demo Data'!A:E,5, TRUE)</f>
        <v>1</v>
      </c>
      <c r="F501" t="e">
        <f>VLOOKUP(A501, 'Physical Activity Data '!A:B,2,FALSE)</f>
        <v>#N/A</v>
      </c>
      <c r="G501" t="e">
        <f>VLOOKUP(A501,'Telomere data '!A:B, 2,)</f>
        <v>#N/A</v>
      </c>
      <c r="H501">
        <f>VLOOKUP(A501, 'BMI Data'!A:B,2,FALSE)</f>
        <v>24.49</v>
      </c>
      <c r="I501" t="e">
        <f>VLOOKUP(A501, 'Physical Activity Data '!A:E,5,FALSE)</f>
        <v>#N/A</v>
      </c>
      <c r="J501" t="e">
        <f>VLOOKUP(A501, 'Physical Activity Data '!A:E,4,FALSE)</f>
        <v>#N/A</v>
      </c>
    </row>
    <row r="502" spans="1:10" x14ac:dyDescent="0.25">
      <c r="A502">
        <v>10466</v>
      </c>
      <c r="B502" s="3">
        <f>VLOOKUP(A502,'Demo Data'!A:E,2, TRUE)</f>
        <v>1</v>
      </c>
      <c r="C502" s="3">
        <f>VLOOKUP(A502,'Demo Data'!A:E,3, TRUE)</f>
        <v>7</v>
      </c>
      <c r="D502" s="3">
        <f>VLOOKUP(A502,'Demo Data'!A:E,4, TRUE)</f>
        <v>1</v>
      </c>
      <c r="E502" s="3">
        <f>VLOOKUP(A502,'Demo Data'!A:E,5, TRUE)</f>
        <v>1</v>
      </c>
      <c r="F502" t="e">
        <f>VLOOKUP(A502, 'Physical Activity Data '!A:B,2,FALSE)</f>
        <v>#N/A</v>
      </c>
      <c r="G502" t="e">
        <f>VLOOKUP(A502,'Telomere data '!A:B, 2,)</f>
        <v>#N/A</v>
      </c>
      <c r="H502">
        <f>VLOOKUP(A502, 'BMI Data'!A:B,2,FALSE)</f>
        <v>26.36</v>
      </c>
      <c r="I502" t="e">
        <f>VLOOKUP(A502, 'Physical Activity Data '!A:E,5,FALSE)</f>
        <v>#N/A</v>
      </c>
      <c r="J502" t="e">
        <f>VLOOKUP(A502, 'Physical Activity Data '!A:E,4,FALSE)</f>
        <v>#N/A</v>
      </c>
    </row>
    <row r="503" spans="1:10" x14ac:dyDescent="0.25">
      <c r="A503">
        <v>10467</v>
      </c>
      <c r="B503" s="3">
        <f>VLOOKUP(A503,'Demo Data'!A:E,2, TRUE)</f>
        <v>2</v>
      </c>
      <c r="C503" s="3">
        <f>VLOOKUP(A503,'Demo Data'!A:E,3, TRUE)</f>
        <v>0</v>
      </c>
      <c r="D503" s="3">
        <f>VLOOKUP(A503,'Demo Data'!A:E,4, TRUE)</f>
        <v>3</v>
      </c>
      <c r="E503" s="3" t="str">
        <f>VLOOKUP(A503,'Demo Data'!A:E,5, TRUE)</f>
        <v>NA</v>
      </c>
      <c r="F503" t="e">
        <f>VLOOKUP(A503, 'Physical Activity Data '!A:B,2,FALSE)</f>
        <v>#N/A</v>
      </c>
      <c r="G503" t="e">
        <f>VLOOKUP(A503,'Telomere data '!A:B, 2,)</f>
        <v>#N/A</v>
      </c>
      <c r="H503" t="str">
        <f>VLOOKUP(A503, 'BMI Data'!A:B,2,FALSE)</f>
        <v>NA</v>
      </c>
      <c r="I503" t="e">
        <f>VLOOKUP(A503, 'Physical Activity Data '!A:E,5,FALSE)</f>
        <v>#N/A</v>
      </c>
      <c r="J503" t="e">
        <f>VLOOKUP(A503, 'Physical Activity Data '!A:E,4,FALSE)</f>
        <v>#N/A</v>
      </c>
    </row>
    <row r="504" spans="1:10" x14ac:dyDescent="0.25">
      <c r="A504">
        <v>10468</v>
      </c>
      <c r="B504" s="3">
        <f>VLOOKUP(A504,'Demo Data'!A:E,2, TRUE)</f>
        <v>1</v>
      </c>
      <c r="C504" s="3">
        <f>VLOOKUP(A504,'Demo Data'!A:E,3, TRUE)</f>
        <v>20</v>
      </c>
      <c r="D504" s="3">
        <f>VLOOKUP(A504,'Demo Data'!A:E,4, TRUE)</f>
        <v>4</v>
      </c>
      <c r="E504" s="3">
        <f>VLOOKUP(A504,'Demo Data'!A:E,5, TRUE)</f>
        <v>2</v>
      </c>
      <c r="F504" t="e">
        <f>VLOOKUP(A504, 'Physical Activity Data '!A:B,2,FALSE)</f>
        <v>#N/A</v>
      </c>
      <c r="G504" t="e">
        <f>VLOOKUP(A504,'Telomere data '!A:B, 2,)</f>
        <v>#N/A</v>
      </c>
      <c r="H504">
        <f>VLOOKUP(A504, 'BMI Data'!A:B,2,FALSE)</f>
        <v>17.89</v>
      </c>
      <c r="I504" t="e">
        <f>VLOOKUP(A504, 'Physical Activity Data '!A:E,5,FALSE)</f>
        <v>#N/A</v>
      </c>
      <c r="J504" t="e">
        <f>VLOOKUP(A504, 'Physical Activity Data '!A:E,4,FALSE)</f>
        <v>#N/A</v>
      </c>
    </row>
    <row r="505" spans="1:10" x14ac:dyDescent="0.25">
      <c r="A505">
        <v>10469</v>
      </c>
      <c r="B505" s="3">
        <f>VLOOKUP(A505,'Demo Data'!A:E,2, TRUE)</f>
        <v>1</v>
      </c>
      <c r="C505" s="3">
        <f>VLOOKUP(A505,'Demo Data'!A:E,3, TRUE)</f>
        <v>8</v>
      </c>
      <c r="D505" s="3">
        <f>VLOOKUP(A505,'Demo Data'!A:E,4, TRUE)</f>
        <v>3</v>
      </c>
      <c r="E505" s="3">
        <f>VLOOKUP(A505,'Demo Data'!A:E,5, TRUE)</f>
        <v>1</v>
      </c>
      <c r="F505" t="e">
        <f>VLOOKUP(A505, 'Physical Activity Data '!A:B,2,FALSE)</f>
        <v>#N/A</v>
      </c>
      <c r="G505" t="e">
        <f>VLOOKUP(A505,'Telomere data '!A:B, 2,)</f>
        <v>#N/A</v>
      </c>
      <c r="H505">
        <f>VLOOKUP(A505, 'BMI Data'!A:B,2,FALSE)</f>
        <v>14.14</v>
      </c>
      <c r="I505" t="e">
        <f>VLOOKUP(A505, 'Physical Activity Data '!A:E,5,FALSE)</f>
        <v>#N/A</v>
      </c>
      <c r="J505" t="e">
        <f>VLOOKUP(A505, 'Physical Activity Data '!A:E,4,FALSE)</f>
        <v>#N/A</v>
      </c>
    </row>
    <row r="506" spans="1:10" x14ac:dyDescent="0.25">
      <c r="A506">
        <v>10470</v>
      </c>
      <c r="B506" s="3">
        <f>VLOOKUP(A506,'Demo Data'!A:E,2, TRUE)</f>
        <v>1</v>
      </c>
      <c r="C506" s="3">
        <f>VLOOKUP(A506,'Demo Data'!A:E,3, TRUE)</f>
        <v>7</v>
      </c>
      <c r="D506" s="3">
        <f>VLOOKUP(A506,'Demo Data'!A:E,4, TRUE)</f>
        <v>4</v>
      </c>
      <c r="E506" s="3">
        <f>VLOOKUP(A506,'Demo Data'!A:E,5, TRUE)</f>
        <v>1</v>
      </c>
      <c r="F506" t="e">
        <f>VLOOKUP(A506, 'Physical Activity Data '!A:B,2,FALSE)</f>
        <v>#N/A</v>
      </c>
      <c r="G506" t="e">
        <f>VLOOKUP(A506,'Telomere data '!A:B, 2,)</f>
        <v>#N/A</v>
      </c>
      <c r="H506">
        <f>VLOOKUP(A506, 'BMI Data'!A:B,2,FALSE)</f>
        <v>15.44</v>
      </c>
      <c r="I506" t="e">
        <f>VLOOKUP(A506, 'Physical Activity Data '!A:E,5,FALSE)</f>
        <v>#N/A</v>
      </c>
      <c r="J506" t="e">
        <f>VLOOKUP(A506, 'Physical Activity Data '!A:E,4,FALSE)</f>
        <v>#N/A</v>
      </c>
    </row>
    <row r="507" spans="1:10" x14ac:dyDescent="0.25">
      <c r="A507">
        <v>10471</v>
      </c>
      <c r="B507" s="3">
        <f>VLOOKUP(A507,'Demo Data'!A:E,2, TRUE)</f>
        <v>1</v>
      </c>
      <c r="C507" s="3">
        <f>VLOOKUP(A507,'Demo Data'!A:E,3, TRUE)</f>
        <v>28</v>
      </c>
      <c r="D507" s="3">
        <f>VLOOKUP(A507,'Demo Data'!A:E,4, TRUE)</f>
        <v>3</v>
      </c>
      <c r="E507" s="3">
        <f>VLOOKUP(A507,'Demo Data'!A:E,5, TRUE)</f>
        <v>3</v>
      </c>
      <c r="F507" t="e">
        <f>VLOOKUP(A507, 'Physical Activity Data '!A:B,2,FALSE)</f>
        <v>#N/A</v>
      </c>
      <c r="G507">
        <f>VLOOKUP(A507,'Telomere data '!A:B, 2,)</f>
        <v>1.102985798</v>
      </c>
      <c r="H507">
        <f>VLOOKUP(A507, 'BMI Data'!A:B,2,FALSE)</f>
        <v>23.94</v>
      </c>
      <c r="I507" t="e">
        <f>VLOOKUP(A507, 'Physical Activity Data '!A:E,5,FALSE)</f>
        <v>#N/A</v>
      </c>
      <c r="J507" t="e">
        <f>VLOOKUP(A507, 'Physical Activity Data '!A:E,4,FALSE)</f>
        <v>#N/A</v>
      </c>
    </row>
    <row r="508" spans="1:10" x14ac:dyDescent="0.25">
      <c r="A508">
        <v>10472</v>
      </c>
      <c r="B508" s="3">
        <f>VLOOKUP(A508,'Demo Data'!A:E,2, TRUE)</f>
        <v>1</v>
      </c>
      <c r="C508" s="3">
        <f>VLOOKUP(A508,'Demo Data'!A:E,3, TRUE)</f>
        <v>8</v>
      </c>
      <c r="D508" s="3">
        <f>VLOOKUP(A508,'Demo Data'!A:E,4, TRUE)</f>
        <v>3</v>
      </c>
      <c r="E508" s="3">
        <f>VLOOKUP(A508,'Demo Data'!A:E,5, TRUE)</f>
        <v>1</v>
      </c>
      <c r="F508" t="e">
        <f>VLOOKUP(A508, 'Physical Activity Data '!A:B,2,FALSE)</f>
        <v>#N/A</v>
      </c>
      <c r="G508" t="e">
        <f>VLOOKUP(A508,'Telomere data '!A:B, 2,)</f>
        <v>#N/A</v>
      </c>
      <c r="H508">
        <f>VLOOKUP(A508, 'BMI Data'!A:B,2,FALSE)</f>
        <v>17.28</v>
      </c>
      <c r="I508" t="e">
        <f>VLOOKUP(A508, 'Physical Activity Data '!A:E,5,FALSE)</f>
        <v>#N/A</v>
      </c>
      <c r="J508" t="e">
        <f>VLOOKUP(A508, 'Physical Activity Data '!A:E,4,FALSE)</f>
        <v>#N/A</v>
      </c>
    </row>
    <row r="509" spans="1:10" x14ac:dyDescent="0.25">
      <c r="A509">
        <v>10473</v>
      </c>
      <c r="B509" s="3">
        <f>VLOOKUP(A509,'Demo Data'!A:E,2, TRUE)</f>
        <v>1</v>
      </c>
      <c r="C509" s="3">
        <f>VLOOKUP(A509,'Demo Data'!A:E,3, TRUE)</f>
        <v>13</v>
      </c>
      <c r="D509" s="3">
        <f>VLOOKUP(A509,'Demo Data'!A:E,4, TRUE)</f>
        <v>5</v>
      </c>
      <c r="E509" s="3">
        <f>VLOOKUP(A509,'Demo Data'!A:E,5, TRUE)</f>
        <v>1</v>
      </c>
      <c r="F509">
        <f>VLOOKUP(A509, 'Physical Activity Data '!A:B,2,FALSE)</f>
        <v>2</v>
      </c>
      <c r="G509" t="e">
        <f>VLOOKUP(A509,'Telomere data '!A:B, 2,)</f>
        <v>#N/A</v>
      </c>
      <c r="H509">
        <f>VLOOKUP(A509, 'BMI Data'!A:B,2,FALSE)</f>
        <v>23.44</v>
      </c>
      <c r="I509">
        <f>VLOOKUP(A509, 'Physical Activity Data '!A:E,5,FALSE)</f>
        <v>8</v>
      </c>
      <c r="J509">
        <f>VLOOKUP(A509, 'Physical Activity Data '!A:E,4,FALSE)</f>
        <v>20</v>
      </c>
    </row>
    <row r="510" spans="1:10" x14ac:dyDescent="0.25">
      <c r="A510">
        <v>10474</v>
      </c>
      <c r="B510" s="3">
        <f>VLOOKUP(A510,'Demo Data'!A:E,2, TRUE)</f>
        <v>2</v>
      </c>
      <c r="C510" s="3">
        <f>VLOOKUP(A510,'Demo Data'!A:E,3, TRUE)</f>
        <v>35</v>
      </c>
      <c r="D510" s="3">
        <f>VLOOKUP(A510,'Demo Data'!A:E,4, TRUE)</f>
        <v>3</v>
      </c>
      <c r="E510" s="3">
        <f>VLOOKUP(A510,'Demo Data'!A:E,5, TRUE)</f>
        <v>3</v>
      </c>
      <c r="F510">
        <f>VLOOKUP(A510, 'Physical Activity Data '!A:B,2,FALSE)</f>
        <v>1</v>
      </c>
      <c r="G510" t="e">
        <f>VLOOKUP(A510,'Telomere data '!A:B, 2,)</f>
        <v>#N/A</v>
      </c>
      <c r="H510">
        <f>VLOOKUP(A510, 'BMI Data'!A:B,2,FALSE)</f>
        <v>22.07</v>
      </c>
      <c r="I510">
        <f>VLOOKUP(A510, 'Physical Activity Data '!A:E,5,FALSE)</f>
        <v>4.5</v>
      </c>
      <c r="J510">
        <f>VLOOKUP(A510, 'Physical Activity Data '!A:E,4,FALSE)</f>
        <v>90</v>
      </c>
    </row>
    <row r="511" spans="1:10" x14ac:dyDescent="0.25">
      <c r="A511">
        <v>10475</v>
      </c>
      <c r="B511" s="3">
        <f>VLOOKUP(A511,'Demo Data'!A:E,2, TRUE)</f>
        <v>1</v>
      </c>
      <c r="C511" s="3">
        <f>VLOOKUP(A511,'Demo Data'!A:E,3, TRUE)</f>
        <v>13</v>
      </c>
      <c r="D511" s="3">
        <f>VLOOKUP(A511,'Demo Data'!A:E,4, TRUE)</f>
        <v>4</v>
      </c>
      <c r="E511" s="3">
        <f>VLOOKUP(A511,'Demo Data'!A:E,5, TRUE)</f>
        <v>1</v>
      </c>
      <c r="F511">
        <f>VLOOKUP(A511, 'Physical Activity Data '!A:B,2,FALSE)</f>
        <v>1</v>
      </c>
      <c r="G511" t="e">
        <f>VLOOKUP(A511,'Telomere data '!A:B, 2,)</f>
        <v>#N/A</v>
      </c>
      <c r="H511">
        <f>VLOOKUP(A511, 'BMI Data'!A:B,2,FALSE)</f>
        <v>22.24</v>
      </c>
      <c r="I511">
        <f>VLOOKUP(A511, 'Physical Activity Data '!A:E,5,FALSE)</f>
        <v>6</v>
      </c>
      <c r="J511">
        <f>VLOOKUP(A511, 'Physical Activity Data '!A:E,4,FALSE)</f>
        <v>60</v>
      </c>
    </row>
    <row r="512" spans="1:10" x14ac:dyDescent="0.25">
      <c r="A512">
        <v>10476</v>
      </c>
      <c r="B512" s="3">
        <f>VLOOKUP(A512,'Demo Data'!A:E,2, TRUE)</f>
        <v>2</v>
      </c>
      <c r="C512" s="3">
        <f>VLOOKUP(A512,'Demo Data'!A:E,3, TRUE)</f>
        <v>31</v>
      </c>
      <c r="D512" s="3">
        <f>VLOOKUP(A512,'Demo Data'!A:E,4, TRUE)</f>
        <v>3</v>
      </c>
      <c r="E512" s="3">
        <f>VLOOKUP(A512,'Demo Data'!A:E,5, TRUE)</f>
        <v>3</v>
      </c>
      <c r="F512" t="e">
        <f>VLOOKUP(A512, 'Physical Activity Data '!A:B,2,FALSE)</f>
        <v>#N/A</v>
      </c>
      <c r="G512">
        <f>VLOOKUP(A512,'Telomere data '!A:B, 2,)</f>
        <v>0.82464048000000001</v>
      </c>
      <c r="H512">
        <f>VLOOKUP(A512, 'BMI Data'!A:B,2,FALSE)</f>
        <v>27.66</v>
      </c>
      <c r="I512" t="e">
        <f>VLOOKUP(A512, 'Physical Activity Data '!A:E,5,FALSE)</f>
        <v>#N/A</v>
      </c>
      <c r="J512" t="e">
        <f>VLOOKUP(A512, 'Physical Activity Data '!A:E,4,FALSE)</f>
        <v>#N/A</v>
      </c>
    </row>
    <row r="513" spans="1:10" x14ac:dyDescent="0.25">
      <c r="A513">
        <v>10477</v>
      </c>
      <c r="B513" s="3">
        <f>VLOOKUP(A513,'Demo Data'!A:E,2, TRUE)</f>
        <v>1</v>
      </c>
      <c r="C513" s="3">
        <f>VLOOKUP(A513,'Demo Data'!A:E,3, TRUE)</f>
        <v>31</v>
      </c>
      <c r="D513" s="3">
        <f>VLOOKUP(A513,'Demo Data'!A:E,4, TRUE)</f>
        <v>5</v>
      </c>
      <c r="E513" s="3">
        <f>VLOOKUP(A513,'Demo Data'!A:E,5, TRUE)</f>
        <v>3</v>
      </c>
      <c r="F513">
        <f>VLOOKUP(A513, 'Physical Activity Data '!A:B,2,FALSE)</f>
        <v>1</v>
      </c>
      <c r="G513" t="e">
        <f>VLOOKUP(A513,'Telomere data '!A:B, 2,)</f>
        <v>#N/A</v>
      </c>
      <c r="H513">
        <f>VLOOKUP(A513, 'BMI Data'!A:B,2,FALSE)</f>
        <v>17.95</v>
      </c>
      <c r="I513">
        <f>VLOOKUP(A513, 'Physical Activity Data '!A:E,5,FALSE)</f>
        <v>5</v>
      </c>
      <c r="J513">
        <f>VLOOKUP(A513, 'Physical Activity Data '!A:E,4,FALSE)</f>
        <v>120</v>
      </c>
    </row>
    <row r="514" spans="1:10" x14ac:dyDescent="0.25">
      <c r="A514">
        <v>10478</v>
      </c>
      <c r="B514" s="3">
        <f>VLOOKUP(A514,'Demo Data'!A:E,2, TRUE)</f>
        <v>2</v>
      </c>
      <c r="C514" s="3">
        <f>VLOOKUP(A514,'Demo Data'!A:E,3, TRUE)</f>
        <v>1</v>
      </c>
      <c r="D514" s="3">
        <f>VLOOKUP(A514,'Demo Data'!A:E,4, TRUE)</f>
        <v>5</v>
      </c>
      <c r="E514" s="3" t="str">
        <f>VLOOKUP(A514,'Demo Data'!A:E,5, TRUE)</f>
        <v>NA</v>
      </c>
      <c r="F514" t="e">
        <f>VLOOKUP(A514, 'Physical Activity Data '!A:B,2,FALSE)</f>
        <v>#N/A</v>
      </c>
      <c r="G514" t="e">
        <f>VLOOKUP(A514,'Telomere data '!A:B, 2,)</f>
        <v>#N/A</v>
      </c>
      <c r="H514" t="str">
        <f>VLOOKUP(A514, 'BMI Data'!A:B,2,FALSE)</f>
        <v>NA</v>
      </c>
      <c r="I514" t="e">
        <f>VLOOKUP(A514, 'Physical Activity Data '!A:E,5,FALSE)</f>
        <v>#N/A</v>
      </c>
      <c r="J514" t="e">
        <f>VLOOKUP(A514, 'Physical Activity Data '!A:E,4,FALSE)</f>
        <v>#N/A</v>
      </c>
    </row>
    <row r="515" spans="1:10" x14ac:dyDescent="0.25">
      <c r="A515">
        <v>10479</v>
      </c>
      <c r="B515" s="3">
        <f>VLOOKUP(A515,'Demo Data'!A:E,2, TRUE)</f>
        <v>2</v>
      </c>
      <c r="C515" s="3">
        <f>VLOOKUP(A515,'Demo Data'!A:E,3, TRUE)</f>
        <v>42</v>
      </c>
      <c r="D515" s="3">
        <f>VLOOKUP(A515,'Demo Data'!A:E,4, TRUE)</f>
        <v>1</v>
      </c>
      <c r="E515" s="3">
        <f>VLOOKUP(A515,'Demo Data'!A:E,5, TRUE)</f>
        <v>3</v>
      </c>
      <c r="F515">
        <f>VLOOKUP(A515, 'Physical Activity Data '!A:B,2,FALSE)</f>
        <v>1</v>
      </c>
      <c r="G515">
        <f>VLOOKUP(A515,'Telomere data '!A:B, 2,)</f>
        <v>1.0318929999999999</v>
      </c>
      <c r="H515">
        <f>VLOOKUP(A515, 'BMI Data'!A:B,2,FALSE)</f>
        <v>38.39</v>
      </c>
      <c r="I515">
        <f>VLOOKUP(A515, 'Physical Activity Data '!A:E,5,FALSE)</f>
        <v>3.5</v>
      </c>
      <c r="J515">
        <f>VLOOKUP(A515, 'Physical Activity Data '!A:E,4,FALSE)</f>
        <v>60</v>
      </c>
    </row>
    <row r="516" spans="1:10" x14ac:dyDescent="0.25">
      <c r="A516">
        <v>10480</v>
      </c>
      <c r="B516" s="3">
        <f>VLOOKUP(A516,'Demo Data'!A:E,2, TRUE)</f>
        <v>2</v>
      </c>
      <c r="C516" s="3">
        <f>VLOOKUP(A516,'Demo Data'!A:E,3, TRUE)</f>
        <v>17</v>
      </c>
      <c r="D516" s="3">
        <f>VLOOKUP(A516,'Demo Data'!A:E,4, TRUE)</f>
        <v>3</v>
      </c>
      <c r="E516" s="3">
        <f>VLOOKUP(A516,'Demo Data'!A:E,5, TRUE)</f>
        <v>1</v>
      </c>
      <c r="F516">
        <f>VLOOKUP(A516, 'Physical Activity Data '!A:B,2,FALSE)</f>
        <v>1</v>
      </c>
      <c r="G516" t="e">
        <f>VLOOKUP(A516,'Telomere data '!A:B, 2,)</f>
        <v>#N/A</v>
      </c>
      <c r="H516">
        <f>VLOOKUP(A516, 'BMI Data'!A:B,2,FALSE)</f>
        <v>19.14</v>
      </c>
      <c r="I516">
        <f>VLOOKUP(A516, 'Physical Activity Data '!A:E,5,FALSE)</f>
        <v>3.5</v>
      </c>
      <c r="J516">
        <f>VLOOKUP(A516, 'Physical Activity Data '!A:E,4,FALSE)</f>
        <v>30</v>
      </c>
    </row>
    <row r="517" spans="1:10" x14ac:dyDescent="0.25">
      <c r="A517">
        <v>10481</v>
      </c>
      <c r="B517" s="3">
        <f>VLOOKUP(A517,'Demo Data'!A:E,2, TRUE)</f>
        <v>2</v>
      </c>
      <c r="C517" s="3">
        <f>VLOOKUP(A517,'Demo Data'!A:E,3, TRUE)</f>
        <v>36</v>
      </c>
      <c r="D517" s="3">
        <f>VLOOKUP(A517,'Demo Data'!A:E,4, TRUE)</f>
        <v>2</v>
      </c>
      <c r="E517" s="3">
        <f>VLOOKUP(A517,'Demo Data'!A:E,5, TRUE)</f>
        <v>2</v>
      </c>
      <c r="F517" t="e">
        <f>VLOOKUP(A517, 'Physical Activity Data '!A:B,2,FALSE)</f>
        <v>#N/A</v>
      </c>
      <c r="G517">
        <f>VLOOKUP(A517,'Telomere data '!A:B, 2,)</f>
        <v>0.83168366800000004</v>
      </c>
      <c r="H517">
        <f>VLOOKUP(A517, 'BMI Data'!A:B,2,FALSE)</f>
        <v>42.37</v>
      </c>
      <c r="I517" t="e">
        <f>VLOOKUP(A517, 'Physical Activity Data '!A:E,5,FALSE)</f>
        <v>#N/A</v>
      </c>
      <c r="J517" t="e">
        <f>VLOOKUP(A517, 'Physical Activity Data '!A:E,4,FALSE)</f>
        <v>#N/A</v>
      </c>
    </row>
    <row r="518" spans="1:10" x14ac:dyDescent="0.25">
      <c r="A518">
        <v>10482</v>
      </c>
      <c r="B518" s="3">
        <f>VLOOKUP(A518,'Demo Data'!A:E,2, TRUE)</f>
        <v>1</v>
      </c>
      <c r="C518" s="3">
        <f>VLOOKUP(A518,'Demo Data'!A:E,3, TRUE)</f>
        <v>6</v>
      </c>
      <c r="D518" s="3">
        <f>VLOOKUP(A518,'Demo Data'!A:E,4, TRUE)</f>
        <v>2</v>
      </c>
      <c r="E518" s="3">
        <f>VLOOKUP(A518,'Demo Data'!A:E,5, TRUE)</f>
        <v>1</v>
      </c>
      <c r="F518" t="e">
        <f>VLOOKUP(A518, 'Physical Activity Data '!A:B,2,FALSE)</f>
        <v>#N/A</v>
      </c>
      <c r="G518" t="e">
        <f>VLOOKUP(A518,'Telomere data '!A:B, 2,)</f>
        <v>#N/A</v>
      </c>
      <c r="H518" t="str">
        <f>VLOOKUP(A518, 'BMI Data'!A:B,2,FALSE)</f>
        <v>NA</v>
      </c>
      <c r="I518" t="e">
        <f>VLOOKUP(A518, 'Physical Activity Data '!A:E,5,FALSE)</f>
        <v>#N/A</v>
      </c>
      <c r="J518" t="e">
        <f>VLOOKUP(A518, 'Physical Activity Data '!A:E,4,FALSE)</f>
        <v>#N/A</v>
      </c>
    </row>
    <row r="519" spans="1:10" x14ac:dyDescent="0.25">
      <c r="A519">
        <v>10483</v>
      </c>
      <c r="B519" s="3">
        <f>VLOOKUP(A519,'Demo Data'!A:E,2, TRUE)</f>
        <v>2</v>
      </c>
      <c r="C519" s="3">
        <f>VLOOKUP(A519,'Demo Data'!A:E,3, TRUE)</f>
        <v>38</v>
      </c>
      <c r="D519" s="3">
        <f>VLOOKUP(A519,'Demo Data'!A:E,4, TRUE)</f>
        <v>1</v>
      </c>
      <c r="E519" s="3">
        <f>VLOOKUP(A519,'Demo Data'!A:E,5, TRUE)</f>
        <v>1</v>
      </c>
      <c r="F519" t="e">
        <f>VLOOKUP(A519, 'Physical Activity Data '!A:B,2,FALSE)</f>
        <v>#N/A</v>
      </c>
      <c r="G519">
        <f>VLOOKUP(A519,'Telomere data '!A:B, 2,)</f>
        <v>0.78662890699999999</v>
      </c>
      <c r="H519">
        <f>VLOOKUP(A519, 'BMI Data'!A:B,2,FALSE)</f>
        <v>24.81</v>
      </c>
      <c r="I519" t="e">
        <f>VLOOKUP(A519, 'Physical Activity Data '!A:E,5,FALSE)</f>
        <v>#N/A</v>
      </c>
      <c r="J519" t="e">
        <f>VLOOKUP(A519, 'Physical Activity Data '!A:E,4,FALSE)</f>
        <v>#N/A</v>
      </c>
    </row>
    <row r="520" spans="1:10" x14ac:dyDescent="0.25">
      <c r="A520">
        <v>10484</v>
      </c>
      <c r="B520" s="3">
        <f>VLOOKUP(A520,'Demo Data'!A:E,2, TRUE)</f>
        <v>2</v>
      </c>
      <c r="C520" s="3">
        <f>VLOOKUP(A520,'Demo Data'!A:E,3, TRUE)</f>
        <v>12</v>
      </c>
      <c r="D520" s="3">
        <f>VLOOKUP(A520,'Demo Data'!A:E,4, TRUE)</f>
        <v>1</v>
      </c>
      <c r="E520" s="3">
        <f>VLOOKUP(A520,'Demo Data'!A:E,5, TRUE)</f>
        <v>1</v>
      </c>
      <c r="F520" t="e">
        <f>VLOOKUP(A520, 'Physical Activity Data '!A:B,2,FALSE)</f>
        <v>#N/A</v>
      </c>
      <c r="G520" t="e">
        <f>VLOOKUP(A520,'Telomere data '!A:B, 2,)</f>
        <v>#N/A</v>
      </c>
      <c r="H520">
        <f>VLOOKUP(A520, 'BMI Data'!A:B,2,FALSE)</f>
        <v>26.73</v>
      </c>
      <c r="I520" t="e">
        <f>VLOOKUP(A520, 'Physical Activity Data '!A:E,5,FALSE)</f>
        <v>#N/A</v>
      </c>
      <c r="J520" t="e">
        <f>VLOOKUP(A520, 'Physical Activity Data '!A:E,4,FALSE)</f>
        <v>#N/A</v>
      </c>
    </row>
    <row r="521" spans="1:10" x14ac:dyDescent="0.25">
      <c r="A521">
        <v>10485</v>
      </c>
      <c r="B521" s="3">
        <f>VLOOKUP(A521,'Demo Data'!A:E,2, TRUE)</f>
        <v>1</v>
      </c>
      <c r="C521" s="3">
        <f>VLOOKUP(A521,'Demo Data'!A:E,3, TRUE)</f>
        <v>12</v>
      </c>
      <c r="D521" s="3">
        <f>VLOOKUP(A521,'Demo Data'!A:E,4, TRUE)</f>
        <v>4</v>
      </c>
      <c r="E521" s="3">
        <f>VLOOKUP(A521,'Demo Data'!A:E,5, TRUE)</f>
        <v>1</v>
      </c>
      <c r="F521">
        <f>VLOOKUP(A521, 'Physical Activity Data '!A:B,2,FALSE)</f>
        <v>1</v>
      </c>
      <c r="G521" t="e">
        <f>VLOOKUP(A521,'Telomere data '!A:B, 2,)</f>
        <v>#N/A</v>
      </c>
      <c r="H521">
        <f>VLOOKUP(A521, 'BMI Data'!A:B,2,FALSE)</f>
        <v>15.1</v>
      </c>
      <c r="I521">
        <f>VLOOKUP(A521, 'Physical Activity Data '!A:E,5,FALSE)</f>
        <v>4.5</v>
      </c>
      <c r="J521">
        <f>VLOOKUP(A521, 'Physical Activity Data '!A:E,4,FALSE)</f>
        <v>10</v>
      </c>
    </row>
    <row r="522" spans="1:10" x14ac:dyDescent="0.25">
      <c r="A522">
        <v>10486</v>
      </c>
      <c r="B522" s="3">
        <f>VLOOKUP(A522,'Demo Data'!A:E,2, TRUE)</f>
        <v>1</v>
      </c>
      <c r="C522" s="3">
        <f>VLOOKUP(A522,'Demo Data'!A:E,3, TRUE)</f>
        <v>75</v>
      </c>
      <c r="D522" s="3">
        <f>VLOOKUP(A522,'Demo Data'!A:E,4, TRUE)</f>
        <v>3</v>
      </c>
      <c r="E522" s="3">
        <f>VLOOKUP(A522,'Demo Data'!A:E,5, TRUE)</f>
        <v>1</v>
      </c>
      <c r="F522" t="e">
        <f>VLOOKUP(A522, 'Physical Activity Data '!A:B,2,FALSE)</f>
        <v>#N/A</v>
      </c>
      <c r="G522" t="e">
        <f>VLOOKUP(A522,'Telomere data '!A:B, 2,)</f>
        <v>#N/A</v>
      </c>
      <c r="H522" t="e">
        <f>VLOOKUP(A522, 'BMI Data'!A:B,2,FALSE)</f>
        <v>#N/A</v>
      </c>
      <c r="I522" t="e">
        <f>VLOOKUP(A522, 'Physical Activity Data '!A:E,5,FALSE)</f>
        <v>#N/A</v>
      </c>
      <c r="J522" t="e">
        <f>VLOOKUP(A522, 'Physical Activity Data '!A:E,4,FALSE)</f>
        <v>#N/A</v>
      </c>
    </row>
    <row r="523" spans="1:10" x14ac:dyDescent="0.25">
      <c r="A523">
        <v>10487</v>
      </c>
      <c r="B523" s="3">
        <f>VLOOKUP(A523,'Demo Data'!A:E,2, TRUE)</f>
        <v>1</v>
      </c>
      <c r="C523" s="3">
        <f>VLOOKUP(A523,'Demo Data'!A:E,3, TRUE)</f>
        <v>14</v>
      </c>
      <c r="D523" s="3">
        <f>VLOOKUP(A523,'Demo Data'!A:E,4, TRUE)</f>
        <v>1</v>
      </c>
      <c r="E523" s="3">
        <f>VLOOKUP(A523,'Demo Data'!A:E,5, TRUE)</f>
        <v>1</v>
      </c>
      <c r="F523">
        <f>VLOOKUP(A523, 'Physical Activity Data '!A:B,2,FALSE)</f>
        <v>1</v>
      </c>
      <c r="G523" t="e">
        <f>VLOOKUP(A523,'Telomere data '!A:B, 2,)</f>
        <v>#N/A</v>
      </c>
      <c r="H523">
        <f>VLOOKUP(A523, 'BMI Data'!A:B,2,FALSE)</f>
        <v>21.31</v>
      </c>
      <c r="I523">
        <f>VLOOKUP(A523, 'Physical Activity Data '!A:E,5,FALSE)</f>
        <v>4.5</v>
      </c>
      <c r="J523">
        <f>VLOOKUP(A523, 'Physical Activity Data '!A:E,4,FALSE)</f>
        <v>15</v>
      </c>
    </row>
    <row r="524" spans="1:10" x14ac:dyDescent="0.25">
      <c r="A524">
        <v>10488</v>
      </c>
      <c r="B524" s="3">
        <f>VLOOKUP(A524,'Demo Data'!A:E,2, TRUE)</f>
        <v>1</v>
      </c>
      <c r="C524" s="3">
        <f>VLOOKUP(A524,'Demo Data'!A:E,3, TRUE)</f>
        <v>46</v>
      </c>
      <c r="D524" s="3">
        <f>VLOOKUP(A524,'Demo Data'!A:E,4, TRUE)</f>
        <v>1</v>
      </c>
      <c r="E524" s="3">
        <f>VLOOKUP(A524,'Demo Data'!A:E,5, TRUE)</f>
        <v>2</v>
      </c>
      <c r="F524">
        <f>VLOOKUP(A524, 'Physical Activity Data '!A:B,2,FALSE)</f>
        <v>1</v>
      </c>
      <c r="G524">
        <f>VLOOKUP(A524,'Telomere data '!A:B, 2,)</f>
        <v>1.103118217</v>
      </c>
      <c r="H524">
        <f>VLOOKUP(A524, 'BMI Data'!A:B,2,FALSE)</f>
        <v>27.7</v>
      </c>
      <c r="I524">
        <f>VLOOKUP(A524, 'Physical Activity Data '!A:E,5,FALSE)</f>
        <v>3.5</v>
      </c>
      <c r="J524">
        <f>VLOOKUP(A524, 'Physical Activity Data '!A:E,4,FALSE)</f>
        <v>15</v>
      </c>
    </row>
    <row r="525" spans="1:10" x14ac:dyDescent="0.25">
      <c r="A525">
        <v>10489</v>
      </c>
      <c r="B525" s="3">
        <f>VLOOKUP(A525,'Demo Data'!A:E,2, TRUE)</f>
        <v>1</v>
      </c>
      <c r="C525" s="3">
        <f>VLOOKUP(A525,'Demo Data'!A:E,3, TRUE)</f>
        <v>82</v>
      </c>
      <c r="D525" s="3">
        <f>VLOOKUP(A525,'Demo Data'!A:E,4, TRUE)</f>
        <v>2</v>
      </c>
      <c r="E525" s="3">
        <f>VLOOKUP(A525,'Demo Data'!A:E,5, TRUE)</f>
        <v>2</v>
      </c>
      <c r="F525" t="e">
        <f>VLOOKUP(A525, 'Physical Activity Data '!A:B,2,FALSE)</f>
        <v>#N/A</v>
      </c>
      <c r="G525">
        <f>VLOOKUP(A525,'Telomere data '!A:B, 2,)</f>
        <v>0.88321341399999997</v>
      </c>
      <c r="H525" t="str">
        <f>VLOOKUP(A525, 'BMI Data'!A:B,2,FALSE)</f>
        <v>NA</v>
      </c>
      <c r="I525" t="e">
        <f>VLOOKUP(A525, 'Physical Activity Data '!A:E,5,FALSE)</f>
        <v>#N/A</v>
      </c>
      <c r="J525" t="e">
        <f>VLOOKUP(A525, 'Physical Activity Data '!A:E,4,FALSE)</f>
        <v>#N/A</v>
      </c>
    </row>
    <row r="526" spans="1:10" x14ac:dyDescent="0.25">
      <c r="A526">
        <v>10490</v>
      </c>
      <c r="B526" s="3">
        <f>VLOOKUP(A526,'Demo Data'!A:E,2, TRUE)</f>
        <v>1</v>
      </c>
      <c r="C526" s="3">
        <f>VLOOKUP(A526,'Demo Data'!A:E,3, TRUE)</f>
        <v>16</v>
      </c>
      <c r="D526" s="3">
        <f>VLOOKUP(A526,'Demo Data'!A:E,4, TRUE)</f>
        <v>4</v>
      </c>
      <c r="E526" s="3">
        <f>VLOOKUP(A526,'Demo Data'!A:E,5, TRUE)</f>
        <v>1</v>
      </c>
      <c r="F526">
        <f>VLOOKUP(A526, 'Physical Activity Data '!A:B,2,FALSE)</f>
        <v>2</v>
      </c>
      <c r="G526" t="e">
        <f>VLOOKUP(A526,'Telomere data '!A:B, 2,)</f>
        <v>#N/A</v>
      </c>
      <c r="H526">
        <f>VLOOKUP(A526, 'BMI Data'!A:B,2,FALSE)</f>
        <v>23.46</v>
      </c>
      <c r="I526">
        <f>VLOOKUP(A526, 'Physical Activity Data '!A:E,5,FALSE)</f>
        <v>8</v>
      </c>
      <c r="J526">
        <f>VLOOKUP(A526, 'Physical Activity Data '!A:E,4,FALSE)</f>
        <v>120</v>
      </c>
    </row>
    <row r="527" spans="1:10" x14ac:dyDescent="0.25">
      <c r="A527">
        <v>10491</v>
      </c>
      <c r="B527" s="3">
        <f>VLOOKUP(A527,'Demo Data'!A:E,2, TRUE)</f>
        <v>2</v>
      </c>
      <c r="C527" s="3">
        <f>VLOOKUP(A527,'Demo Data'!A:E,3, TRUE)</f>
        <v>23</v>
      </c>
      <c r="D527" s="3">
        <f>VLOOKUP(A527,'Demo Data'!A:E,4, TRUE)</f>
        <v>3</v>
      </c>
      <c r="E527" s="3">
        <f>VLOOKUP(A527,'Demo Data'!A:E,5, TRUE)</f>
        <v>2</v>
      </c>
      <c r="F527">
        <f>VLOOKUP(A527, 'Physical Activity Data '!A:B,2,FALSE)</f>
        <v>1</v>
      </c>
      <c r="G527">
        <f>VLOOKUP(A527,'Telomere data '!A:B, 2,)</f>
        <v>1.3057538369999999</v>
      </c>
      <c r="H527">
        <f>VLOOKUP(A527, 'BMI Data'!A:B,2,FALSE)</f>
        <v>22.56</v>
      </c>
      <c r="I527">
        <f>VLOOKUP(A527, 'Physical Activity Data '!A:E,5,FALSE)</f>
        <v>4.5</v>
      </c>
      <c r="J527">
        <f>VLOOKUP(A527, 'Physical Activity Data '!A:E,4,FALSE)</f>
        <v>120</v>
      </c>
    </row>
    <row r="528" spans="1:10" x14ac:dyDescent="0.25">
      <c r="A528">
        <v>10492</v>
      </c>
      <c r="B528" s="3">
        <f>VLOOKUP(A528,'Demo Data'!A:E,2, TRUE)</f>
        <v>2</v>
      </c>
      <c r="C528" s="3">
        <f>VLOOKUP(A528,'Demo Data'!A:E,3, TRUE)</f>
        <v>33</v>
      </c>
      <c r="D528" s="3">
        <f>VLOOKUP(A528,'Demo Data'!A:E,4, TRUE)</f>
        <v>3</v>
      </c>
      <c r="E528" s="3">
        <f>VLOOKUP(A528,'Demo Data'!A:E,5, TRUE)</f>
        <v>3</v>
      </c>
      <c r="F528" t="e">
        <f>VLOOKUP(A528, 'Physical Activity Data '!A:B,2,FALSE)</f>
        <v>#N/A</v>
      </c>
      <c r="G528">
        <f>VLOOKUP(A528,'Telomere data '!A:B, 2,)</f>
        <v>0.86636707199999996</v>
      </c>
      <c r="H528">
        <f>VLOOKUP(A528, 'BMI Data'!A:B,2,FALSE)</f>
        <v>19.8</v>
      </c>
      <c r="I528" t="e">
        <f>VLOOKUP(A528, 'Physical Activity Data '!A:E,5,FALSE)</f>
        <v>#N/A</v>
      </c>
      <c r="J528" t="e">
        <f>VLOOKUP(A528, 'Physical Activity Data '!A:E,4,FALSE)</f>
        <v>#N/A</v>
      </c>
    </row>
    <row r="529" spans="1:10" x14ac:dyDescent="0.25">
      <c r="A529">
        <v>10493</v>
      </c>
      <c r="B529" s="3">
        <f>VLOOKUP(A529,'Demo Data'!A:E,2, TRUE)</f>
        <v>2</v>
      </c>
      <c r="C529" s="3">
        <f>VLOOKUP(A529,'Demo Data'!A:E,3, TRUE)</f>
        <v>1</v>
      </c>
      <c r="D529" s="3">
        <f>VLOOKUP(A529,'Demo Data'!A:E,4, TRUE)</f>
        <v>4</v>
      </c>
      <c r="E529" s="3" t="str">
        <f>VLOOKUP(A529,'Demo Data'!A:E,5, TRUE)</f>
        <v>NA</v>
      </c>
      <c r="F529" t="e">
        <f>VLOOKUP(A529, 'Physical Activity Data '!A:B,2,FALSE)</f>
        <v>#N/A</v>
      </c>
      <c r="G529" t="e">
        <f>VLOOKUP(A529,'Telomere data '!A:B, 2,)</f>
        <v>#N/A</v>
      </c>
      <c r="H529" t="str">
        <f>VLOOKUP(A529, 'BMI Data'!A:B,2,FALSE)</f>
        <v>NA</v>
      </c>
      <c r="I529" t="e">
        <f>VLOOKUP(A529, 'Physical Activity Data '!A:E,5,FALSE)</f>
        <v>#N/A</v>
      </c>
      <c r="J529" t="e">
        <f>VLOOKUP(A529, 'Physical Activity Data '!A:E,4,FALSE)</f>
        <v>#N/A</v>
      </c>
    </row>
    <row r="530" spans="1:10" x14ac:dyDescent="0.25">
      <c r="A530">
        <v>10494</v>
      </c>
      <c r="B530" s="3">
        <f>VLOOKUP(A530,'Demo Data'!A:E,2, TRUE)</f>
        <v>1</v>
      </c>
      <c r="C530" s="3">
        <f>VLOOKUP(A530,'Demo Data'!A:E,3, TRUE)</f>
        <v>78</v>
      </c>
      <c r="D530" s="3">
        <f>VLOOKUP(A530,'Demo Data'!A:E,4, TRUE)</f>
        <v>3</v>
      </c>
      <c r="E530" s="3">
        <f>VLOOKUP(A530,'Demo Data'!A:E,5, TRUE)</f>
        <v>3</v>
      </c>
      <c r="F530" t="e">
        <f>VLOOKUP(A530, 'Physical Activity Data '!A:B,2,FALSE)</f>
        <v>#N/A</v>
      </c>
      <c r="G530" t="e">
        <f>VLOOKUP(A530,'Telomere data '!A:B, 2,)</f>
        <v>#N/A</v>
      </c>
      <c r="H530">
        <f>VLOOKUP(A530, 'BMI Data'!A:B,2,FALSE)</f>
        <v>26.33</v>
      </c>
      <c r="I530" t="e">
        <f>VLOOKUP(A530, 'Physical Activity Data '!A:E,5,FALSE)</f>
        <v>#N/A</v>
      </c>
      <c r="J530" t="e">
        <f>VLOOKUP(A530, 'Physical Activity Data '!A:E,4,FALSE)</f>
        <v>#N/A</v>
      </c>
    </row>
    <row r="531" spans="1:10" x14ac:dyDescent="0.25">
      <c r="A531">
        <v>10495</v>
      </c>
      <c r="B531" s="3">
        <f>VLOOKUP(A531,'Demo Data'!A:E,2, TRUE)</f>
        <v>2</v>
      </c>
      <c r="C531" s="3">
        <f>VLOOKUP(A531,'Demo Data'!A:E,3, TRUE)</f>
        <v>48</v>
      </c>
      <c r="D531" s="3">
        <f>VLOOKUP(A531,'Demo Data'!A:E,4, TRUE)</f>
        <v>2</v>
      </c>
      <c r="E531" s="3">
        <f>VLOOKUP(A531,'Demo Data'!A:E,5, TRUE)</f>
        <v>3</v>
      </c>
      <c r="F531" t="e">
        <f>VLOOKUP(A531, 'Physical Activity Data '!A:B,2,FALSE)</f>
        <v>#N/A</v>
      </c>
      <c r="G531">
        <f>VLOOKUP(A531,'Telomere data '!A:B, 2,)</f>
        <v>1.1326978720000001</v>
      </c>
      <c r="H531" t="str">
        <f>VLOOKUP(A531, 'BMI Data'!A:B,2,FALSE)</f>
        <v>NA</v>
      </c>
      <c r="I531" t="e">
        <f>VLOOKUP(A531, 'Physical Activity Data '!A:E,5,FALSE)</f>
        <v>#N/A</v>
      </c>
      <c r="J531" t="e">
        <f>VLOOKUP(A531, 'Physical Activity Data '!A:E,4,FALSE)</f>
        <v>#N/A</v>
      </c>
    </row>
    <row r="532" spans="1:10" x14ac:dyDescent="0.25">
      <c r="A532">
        <v>10496</v>
      </c>
      <c r="B532" s="3">
        <f>VLOOKUP(A532,'Demo Data'!A:E,2, TRUE)</f>
        <v>1</v>
      </c>
      <c r="C532" s="3">
        <f>VLOOKUP(A532,'Demo Data'!A:E,3, TRUE)</f>
        <v>39</v>
      </c>
      <c r="D532" s="3">
        <f>VLOOKUP(A532,'Demo Data'!A:E,4, TRUE)</f>
        <v>3</v>
      </c>
      <c r="E532" s="3">
        <f>VLOOKUP(A532,'Demo Data'!A:E,5, TRUE)</f>
        <v>2</v>
      </c>
      <c r="F532" t="e">
        <f>VLOOKUP(A532, 'Physical Activity Data '!A:B,2,FALSE)</f>
        <v>#N/A</v>
      </c>
      <c r="G532">
        <f>VLOOKUP(A532,'Telomere data '!A:B, 2,)</f>
        <v>0.730908848</v>
      </c>
      <c r="H532">
        <f>VLOOKUP(A532, 'BMI Data'!A:B,2,FALSE)</f>
        <v>20.48</v>
      </c>
      <c r="I532" t="e">
        <f>VLOOKUP(A532, 'Physical Activity Data '!A:E,5,FALSE)</f>
        <v>#N/A</v>
      </c>
      <c r="J532" t="e">
        <f>VLOOKUP(A532, 'Physical Activity Data '!A:E,4,FALSE)</f>
        <v>#N/A</v>
      </c>
    </row>
    <row r="533" spans="1:10" x14ac:dyDescent="0.25">
      <c r="A533">
        <v>10497</v>
      </c>
      <c r="B533" s="3">
        <f>VLOOKUP(A533,'Demo Data'!A:E,2, TRUE)</f>
        <v>2</v>
      </c>
      <c r="C533" s="3">
        <f>VLOOKUP(A533,'Demo Data'!A:E,3, TRUE)</f>
        <v>17</v>
      </c>
      <c r="D533" s="3">
        <f>VLOOKUP(A533,'Demo Data'!A:E,4, TRUE)</f>
        <v>4</v>
      </c>
      <c r="E533" s="3">
        <f>VLOOKUP(A533,'Demo Data'!A:E,5, TRUE)</f>
        <v>1</v>
      </c>
      <c r="F533">
        <f>VLOOKUP(A533, 'Physical Activity Data '!A:B,2,FALSE)</f>
        <v>2</v>
      </c>
      <c r="G533" t="e">
        <f>VLOOKUP(A533,'Telomere data '!A:B, 2,)</f>
        <v>#N/A</v>
      </c>
      <c r="H533">
        <f>VLOOKUP(A533, 'BMI Data'!A:B,2,FALSE)</f>
        <v>19.690000000000001</v>
      </c>
      <c r="I533">
        <f>VLOOKUP(A533, 'Physical Activity Data '!A:E,5,FALSE)</f>
        <v>6</v>
      </c>
      <c r="J533">
        <f>VLOOKUP(A533, 'Physical Activity Data '!A:E,4,FALSE)</f>
        <v>60</v>
      </c>
    </row>
    <row r="534" spans="1:10" x14ac:dyDescent="0.25">
      <c r="A534">
        <v>10498</v>
      </c>
      <c r="B534" s="3">
        <f>VLOOKUP(A534,'Demo Data'!A:E,2, TRUE)</f>
        <v>2</v>
      </c>
      <c r="C534" s="3">
        <f>VLOOKUP(A534,'Demo Data'!A:E,3, TRUE)</f>
        <v>6</v>
      </c>
      <c r="D534" s="3">
        <f>VLOOKUP(A534,'Demo Data'!A:E,4, TRUE)</f>
        <v>1</v>
      </c>
      <c r="E534" s="3">
        <f>VLOOKUP(A534,'Demo Data'!A:E,5, TRUE)</f>
        <v>1</v>
      </c>
      <c r="F534" t="e">
        <f>VLOOKUP(A534, 'Physical Activity Data '!A:B,2,FALSE)</f>
        <v>#N/A</v>
      </c>
      <c r="G534" t="e">
        <f>VLOOKUP(A534,'Telomere data '!A:B, 2,)</f>
        <v>#N/A</v>
      </c>
      <c r="H534">
        <f>VLOOKUP(A534, 'BMI Data'!A:B,2,FALSE)</f>
        <v>14.09</v>
      </c>
      <c r="I534" t="e">
        <f>VLOOKUP(A534, 'Physical Activity Data '!A:E,5,FALSE)</f>
        <v>#N/A</v>
      </c>
      <c r="J534" t="e">
        <f>VLOOKUP(A534, 'Physical Activity Data '!A:E,4,FALSE)</f>
        <v>#N/A</v>
      </c>
    </row>
    <row r="535" spans="1:10" x14ac:dyDescent="0.25">
      <c r="A535">
        <v>10499</v>
      </c>
      <c r="B535" s="3">
        <f>VLOOKUP(A535,'Demo Data'!A:E,2, TRUE)</f>
        <v>2</v>
      </c>
      <c r="C535" s="3">
        <f>VLOOKUP(A535,'Demo Data'!A:E,3, TRUE)</f>
        <v>18</v>
      </c>
      <c r="D535" s="3">
        <f>VLOOKUP(A535,'Demo Data'!A:E,4, TRUE)</f>
        <v>1</v>
      </c>
      <c r="E535" s="3">
        <f>VLOOKUP(A535,'Demo Data'!A:E,5, TRUE)</f>
        <v>1</v>
      </c>
      <c r="F535">
        <f>VLOOKUP(A535, 'Physical Activity Data '!A:B,2,FALSE)</f>
        <v>1</v>
      </c>
      <c r="G535" t="e">
        <f>VLOOKUP(A535,'Telomere data '!A:B, 2,)</f>
        <v>#N/A</v>
      </c>
      <c r="H535">
        <f>VLOOKUP(A535, 'BMI Data'!A:B,2,FALSE)</f>
        <v>21.63</v>
      </c>
      <c r="I535">
        <f>VLOOKUP(A535, 'Physical Activity Data '!A:E,5,FALSE)</f>
        <v>3.5</v>
      </c>
      <c r="J535">
        <f>VLOOKUP(A535, 'Physical Activity Data '!A:E,4,FALSE)</f>
        <v>20</v>
      </c>
    </row>
    <row r="536" spans="1:10" x14ac:dyDescent="0.25">
      <c r="A536">
        <v>10500</v>
      </c>
      <c r="B536" s="3">
        <f>VLOOKUP(A536,'Demo Data'!A:E,2, TRUE)</f>
        <v>2</v>
      </c>
      <c r="C536" s="3">
        <f>VLOOKUP(A536,'Demo Data'!A:E,3, TRUE)</f>
        <v>16</v>
      </c>
      <c r="D536" s="3">
        <f>VLOOKUP(A536,'Demo Data'!A:E,4, TRUE)</f>
        <v>2</v>
      </c>
      <c r="E536" s="3">
        <f>VLOOKUP(A536,'Demo Data'!A:E,5, TRUE)</f>
        <v>1</v>
      </c>
      <c r="F536">
        <f>VLOOKUP(A536, 'Physical Activity Data '!A:B,2,FALSE)</f>
        <v>1</v>
      </c>
      <c r="G536" t="e">
        <f>VLOOKUP(A536,'Telomere data '!A:B, 2,)</f>
        <v>#N/A</v>
      </c>
      <c r="H536">
        <f>VLOOKUP(A536, 'BMI Data'!A:B,2,FALSE)</f>
        <v>28.93</v>
      </c>
      <c r="I536">
        <f>VLOOKUP(A536, 'Physical Activity Data '!A:E,5,FALSE)</f>
        <v>6</v>
      </c>
      <c r="J536">
        <f>VLOOKUP(A536, 'Physical Activity Data '!A:E,4,FALSE)</f>
        <v>30</v>
      </c>
    </row>
    <row r="537" spans="1:10" x14ac:dyDescent="0.25">
      <c r="A537">
        <v>10501</v>
      </c>
      <c r="B537" s="3">
        <f>VLOOKUP(A537,'Demo Data'!A:E,2, TRUE)</f>
        <v>2</v>
      </c>
      <c r="C537" s="3">
        <f>VLOOKUP(A537,'Demo Data'!A:E,3, TRUE)</f>
        <v>0</v>
      </c>
      <c r="D537" s="3">
        <f>VLOOKUP(A537,'Demo Data'!A:E,4, TRUE)</f>
        <v>4</v>
      </c>
      <c r="E537" s="3" t="str">
        <f>VLOOKUP(A537,'Demo Data'!A:E,5, TRUE)</f>
        <v>NA</v>
      </c>
      <c r="F537" t="e">
        <f>VLOOKUP(A537, 'Physical Activity Data '!A:B,2,FALSE)</f>
        <v>#N/A</v>
      </c>
      <c r="G537" t="e">
        <f>VLOOKUP(A537,'Telomere data '!A:B, 2,)</f>
        <v>#N/A</v>
      </c>
      <c r="H537" t="str">
        <f>VLOOKUP(A537, 'BMI Data'!A:B,2,FALSE)</f>
        <v>NA</v>
      </c>
      <c r="I537" t="e">
        <f>VLOOKUP(A537, 'Physical Activity Data '!A:E,5,FALSE)</f>
        <v>#N/A</v>
      </c>
      <c r="J537" t="e">
        <f>VLOOKUP(A537, 'Physical Activity Data '!A:E,4,FALSE)</f>
        <v>#N/A</v>
      </c>
    </row>
    <row r="538" spans="1:10" x14ac:dyDescent="0.25">
      <c r="A538">
        <v>10502</v>
      </c>
      <c r="B538" s="3">
        <f>VLOOKUP(A538,'Demo Data'!A:E,2, TRUE)</f>
        <v>2</v>
      </c>
      <c r="C538" s="3">
        <f>VLOOKUP(A538,'Demo Data'!A:E,3, TRUE)</f>
        <v>49</v>
      </c>
      <c r="D538" s="3">
        <f>VLOOKUP(A538,'Demo Data'!A:E,4, TRUE)</f>
        <v>1</v>
      </c>
      <c r="E538" s="3">
        <f>VLOOKUP(A538,'Demo Data'!A:E,5, TRUE)</f>
        <v>1</v>
      </c>
      <c r="F538" t="e">
        <f>VLOOKUP(A538, 'Physical Activity Data '!A:B,2,FALSE)</f>
        <v>#N/A</v>
      </c>
      <c r="G538">
        <f>VLOOKUP(A538,'Telomere data '!A:B, 2,)</f>
        <v>1.1272567819999999</v>
      </c>
      <c r="H538">
        <f>VLOOKUP(A538, 'BMI Data'!A:B,2,FALSE)</f>
        <v>33.08</v>
      </c>
      <c r="I538" t="e">
        <f>VLOOKUP(A538, 'Physical Activity Data '!A:E,5,FALSE)</f>
        <v>#N/A</v>
      </c>
      <c r="J538" t="e">
        <f>VLOOKUP(A538, 'Physical Activity Data '!A:E,4,FALSE)</f>
        <v>#N/A</v>
      </c>
    </row>
    <row r="539" spans="1:10" x14ac:dyDescent="0.25">
      <c r="A539">
        <v>10503</v>
      </c>
      <c r="B539" s="3">
        <f>VLOOKUP(A539,'Demo Data'!A:E,2, TRUE)</f>
        <v>2</v>
      </c>
      <c r="C539" s="3">
        <f>VLOOKUP(A539,'Demo Data'!A:E,3, TRUE)</f>
        <v>1</v>
      </c>
      <c r="D539" s="3">
        <f>VLOOKUP(A539,'Demo Data'!A:E,4, TRUE)</f>
        <v>1</v>
      </c>
      <c r="E539" s="3" t="str">
        <f>VLOOKUP(A539,'Demo Data'!A:E,5, TRUE)</f>
        <v>NA</v>
      </c>
      <c r="F539" t="e">
        <f>VLOOKUP(A539, 'Physical Activity Data '!A:B,2,FALSE)</f>
        <v>#N/A</v>
      </c>
      <c r="G539" t="e">
        <f>VLOOKUP(A539,'Telomere data '!A:B, 2,)</f>
        <v>#N/A</v>
      </c>
      <c r="H539" t="str">
        <f>VLOOKUP(A539, 'BMI Data'!A:B,2,FALSE)</f>
        <v>NA</v>
      </c>
      <c r="I539" t="e">
        <f>VLOOKUP(A539, 'Physical Activity Data '!A:E,5,FALSE)</f>
        <v>#N/A</v>
      </c>
      <c r="J539" t="e">
        <f>VLOOKUP(A539, 'Physical Activity Data '!A:E,4,FALSE)</f>
        <v>#N/A</v>
      </c>
    </row>
    <row r="540" spans="1:10" x14ac:dyDescent="0.25">
      <c r="A540">
        <v>10504</v>
      </c>
      <c r="B540" s="3">
        <f>VLOOKUP(A540,'Demo Data'!A:E,2, TRUE)</f>
        <v>2</v>
      </c>
      <c r="C540" s="3">
        <f>VLOOKUP(A540,'Demo Data'!A:E,3, TRUE)</f>
        <v>21</v>
      </c>
      <c r="D540" s="3">
        <f>VLOOKUP(A540,'Demo Data'!A:E,4, TRUE)</f>
        <v>1</v>
      </c>
      <c r="E540" s="3">
        <f>VLOOKUP(A540,'Demo Data'!A:E,5, TRUE)</f>
        <v>3</v>
      </c>
      <c r="F540">
        <f>VLOOKUP(A540, 'Physical Activity Data '!A:B,2,FALSE)</f>
        <v>1</v>
      </c>
      <c r="G540">
        <f>VLOOKUP(A540,'Telomere data '!A:B, 2,)</f>
        <v>1.174280583</v>
      </c>
      <c r="H540">
        <f>VLOOKUP(A540, 'BMI Data'!A:B,2,FALSE)</f>
        <v>33.020000000000003</v>
      </c>
      <c r="I540">
        <f>VLOOKUP(A540, 'Physical Activity Data '!A:E,5,FALSE)</f>
        <v>3.5</v>
      </c>
      <c r="J540">
        <f>VLOOKUP(A540, 'Physical Activity Data '!A:E,4,FALSE)</f>
        <v>20</v>
      </c>
    </row>
    <row r="541" spans="1:10" x14ac:dyDescent="0.25">
      <c r="A541">
        <v>10505</v>
      </c>
      <c r="B541" s="3">
        <f>VLOOKUP(A541,'Demo Data'!A:E,2, TRUE)</f>
        <v>2</v>
      </c>
      <c r="C541" s="3">
        <f>VLOOKUP(A541,'Demo Data'!A:E,3, TRUE)</f>
        <v>4</v>
      </c>
      <c r="D541" s="3">
        <f>VLOOKUP(A541,'Demo Data'!A:E,4, TRUE)</f>
        <v>3</v>
      </c>
      <c r="E541" s="3" t="str">
        <f>VLOOKUP(A541,'Demo Data'!A:E,5, TRUE)</f>
        <v>NA</v>
      </c>
      <c r="F541" t="e">
        <f>VLOOKUP(A541, 'Physical Activity Data '!A:B,2,FALSE)</f>
        <v>#N/A</v>
      </c>
      <c r="G541" t="e">
        <f>VLOOKUP(A541,'Telomere data '!A:B, 2,)</f>
        <v>#N/A</v>
      </c>
      <c r="H541">
        <f>VLOOKUP(A541, 'BMI Data'!A:B,2,FALSE)</f>
        <v>13.74</v>
      </c>
      <c r="I541" t="e">
        <f>VLOOKUP(A541, 'Physical Activity Data '!A:E,5,FALSE)</f>
        <v>#N/A</v>
      </c>
      <c r="J541" t="e">
        <f>VLOOKUP(A541, 'Physical Activity Data '!A:E,4,FALSE)</f>
        <v>#N/A</v>
      </c>
    </row>
    <row r="542" spans="1:10" x14ac:dyDescent="0.25">
      <c r="A542">
        <v>10506</v>
      </c>
      <c r="B542" s="3">
        <f>VLOOKUP(A542,'Demo Data'!A:E,2, TRUE)</f>
        <v>2</v>
      </c>
      <c r="C542" s="3">
        <f>VLOOKUP(A542,'Demo Data'!A:E,3, TRUE)</f>
        <v>23</v>
      </c>
      <c r="D542" s="3">
        <f>VLOOKUP(A542,'Demo Data'!A:E,4, TRUE)</f>
        <v>1</v>
      </c>
      <c r="E542" s="3">
        <f>VLOOKUP(A542,'Demo Data'!A:E,5, TRUE)</f>
        <v>1</v>
      </c>
      <c r="F542" t="e">
        <f>VLOOKUP(A542, 'Physical Activity Data '!A:B,2,FALSE)</f>
        <v>#N/A</v>
      </c>
      <c r="G542">
        <f>VLOOKUP(A542,'Telomere data '!A:B, 2,)</f>
        <v>1.300981162</v>
      </c>
      <c r="H542">
        <f>VLOOKUP(A542, 'BMI Data'!A:B,2,FALSE)</f>
        <v>20.350000000000001</v>
      </c>
      <c r="I542" t="e">
        <f>VLOOKUP(A542, 'Physical Activity Data '!A:E,5,FALSE)</f>
        <v>#N/A</v>
      </c>
      <c r="J542" t="e">
        <f>VLOOKUP(A542, 'Physical Activity Data '!A:E,4,FALSE)</f>
        <v>#N/A</v>
      </c>
    </row>
    <row r="543" spans="1:10" x14ac:dyDescent="0.25">
      <c r="A543">
        <v>10507</v>
      </c>
      <c r="B543" s="3">
        <f>VLOOKUP(A543,'Demo Data'!A:E,2, TRUE)</f>
        <v>2</v>
      </c>
      <c r="C543" s="3">
        <f>VLOOKUP(A543,'Demo Data'!A:E,3, TRUE)</f>
        <v>2</v>
      </c>
      <c r="D543" s="3">
        <f>VLOOKUP(A543,'Demo Data'!A:E,4, TRUE)</f>
        <v>1</v>
      </c>
      <c r="E543" s="3" t="str">
        <f>VLOOKUP(A543,'Demo Data'!A:E,5, TRUE)</f>
        <v>NA</v>
      </c>
      <c r="F543" t="e">
        <f>VLOOKUP(A543, 'Physical Activity Data '!A:B,2,FALSE)</f>
        <v>#N/A</v>
      </c>
      <c r="G543" t="e">
        <f>VLOOKUP(A543,'Telomere data '!A:B, 2,)</f>
        <v>#N/A</v>
      </c>
      <c r="H543">
        <f>VLOOKUP(A543, 'BMI Data'!A:B,2,FALSE)</f>
        <v>17.62</v>
      </c>
      <c r="I543" t="e">
        <f>VLOOKUP(A543, 'Physical Activity Data '!A:E,5,FALSE)</f>
        <v>#N/A</v>
      </c>
      <c r="J543" t="e">
        <f>VLOOKUP(A543, 'Physical Activity Data '!A:E,4,FALSE)</f>
        <v>#N/A</v>
      </c>
    </row>
    <row r="544" spans="1:10" x14ac:dyDescent="0.25">
      <c r="A544">
        <v>10508</v>
      </c>
      <c r="B544" s="3">
        <f>VLOOKUP(A544,'Demo Data'!A:E,2, TRUE)</f>
        <v>2</v>
      </c>
      <c r="C544" s="3">
        <f>VLOOKUP(A544,'Demo Data'!A:E,3, TRUE)</f>
        <v>2</v>
      </c>
      <c r="D544" s="3">
        <f>VLOOKUP(A544,'Demo Data'!A:E,4, TRUE)</f>
        <v>3</v>
      </c>
      <c r="E544" s="3" t="str">
        <f>VLOOKUP(A544,'Demo Data'!A:E,5, TRUE)</f>
        <v>NA</v>
      </c>
      <c r="F544" t="e">
        <f>VLOOKUP(A544, 'Physical Activity Data '!A:B,2,FALSE)</f>
        <v>#N/A</v>
      </c>
      <c r="G544" t="e">
        <f>VLOOKUP(A544,'Telomere data '!A:B, 2,)</f>
        <v>#N/A</v>
      </c>
      <c r="H544">
        <f>VLOOKUP(A544, 'BMI Data'!A:B,2,FALSE)</f>
        <v>15.29</v>
      </c>
      <c r="I544" t="e">
        <f>VLOOKUP(A544, 'Physical Activity Data '!A:E,5,FALSE)</f>
        <v>#N/A</v>
      </c>
      <c r="J544" t="e">
        <f>VLOOKUP(A544, 'Physical Activity Data '!A:E,4,FALSE)</f>
        <v>#N/A</v>
      </c>
    </row>
    <row r="545" spans="1:10" x14ac:dyDescent="0.25">
      <c r="A545">
        <v>10509</v>
      </c>
      <c r="B545" s="3">
        <f>VLOOKUP(A545,'Demo Data'!A:E,2, TRUE)</f>
        <v>2</v>
      </c>
      <c r="C545" s="3">
        <f>VLOOKUP(A545,'Demo Data'!A:E,3, TRUE)</f>
        <v>47</v>
      </c>
      <c r="D545" s="3">
        <f>VLOOKUP(A545,'Demo Data'!A:E,4, TRUE)</f>
        <v>1</v>
      </c>
      <c r="E545" s="3">
        <f>VLOOKUP(A545,'Demo Data'!A:E,5, TRUE)</f>
        <v>1</v>
      </c>
      <c r="F545" t="e">
        <f>VLOOKUP(A545, 'Physical Activity Data '!A:B,2,FALSE)</f>
        <v>#N/A</v>
      </c>
      <c r="G545">
        <f>VLOOKUP(A545,'Telomere data '!A:B, 2,)</f>
        <v>1.3995098560000001</v>
      </c>
      <c r="H545">
        <f>VLOOKUP(A545, 'BMI Data'!A:B,2,FALSE)</f>
        <v>31.05</v>
      </c>
      <c r="I545" t="e">
        <f>VLOOKUP(A545, 'Physical Activity Data '!A:E,5,FALSE)</f>
        <v>#N/A</v>
      </c>
      <c r="J545" t="e">
        <f>VLOOKUP(A545, 'Physical Activity Data '!A:E,4,FALSE)</f>
        <v>#N/A</v>
      </c>
    </row>
    <row r="546" spans="1:10" x14ac:dyDescent="0.25">
      <c r="A546">
        <v>10510</v>
      </c>
      <c r="B546" s="3">
        <f>VLOOKUP(A546,'Demo Data'!A:E,2, TRUE)</f>
        <v>1</v>
      </c>
      <c r="C546" s="3">
        <f>VLOOKUP(A546,'Demo Data'!A:E,3, TRUE)</f>
        <v>13</v>
      </c>
      <c r="D546" s="3">
        <f>VLOOKUP(A546,'Demo Data'!A:E,4, TRUE)</f>
        <v>1</v>
      </c>
      <c r="E546" s="3">
        <f>VLOOKUP(A546,'Demo Data'!A:E,5, TRUE)</f>
        <v>1</v>
      </c>
      <c r="F546">
        <f>VLOOKUP(A546, 'Physical Activity Data '!A:B,2,FALSE)</f>
        <v>2</v>
      </c>
      <c r="G546" t="e">
        <f>VLOOKUP(A546,'Telomere data '!A:B, 2,)</f>
        <v>#N/A</v>
      </c>
      <c r="H546">
        <f>VLOOKUP(A546, 'BMI Data'!A:B,2,FALSE)</f>
        <v>17.72</v>
      </c>
      <c r="I546">
        <f>VLOOKUP(A546, 'Physical Activity Data '!A:E,5,FALSE)</f>
        <v>8</v>
      </c>
      <c r="J546">
        <f>VLOOKUP(A546, 'Physical Activity Data '!A:E,4,FALSE)</f>
        <v>20</v>
      </c>
    </row>
    <row r="547" spans="1:10" x14ac:dyDescent="0.25">
      <c r="A547">
        <v>10511</v>
      </c>
      <c r="B547" s="3">
        <f>VLOOKUP(A547,'Demo Data'!A:E,2, TRUE)</f>
        <v>2</v>
      </c>
      <c r="C547" s="3">
        <f>VLOOKUP(A547,'Demo Data'!A:E,3, TRUE)</f>
        <v>3</v>
      </c>
      <c r="D547" s="3">
        <f>VLOOKUP(A547,'Demo Data'!A:E,4, TRUE)</f>
        <v>1</v>
      </c>
      <c r="E547" s="3" t="str">
        <f>VLOOKUP(A547,'Demo Data'!A:E,5, TRUE)</f>
        <v>NA</v>
      </c>
      <c r="F547" t="e">
        <f>VLOOKUP(A547, 'Physical Activity Data '!A:B,2,FALSE)</f>
        <v>#N/A</v>
      </c>
      <c r="G547" t="e">
        <f>VLOOKUP(A547,'Telomere data '!A:B, 2,)</f>
        <v>#N/A</v>
      </c>
      <c r="H547" t="str">
        <f>VLOOKUP(A547, 'BMI Data'!A:B,2,FALSE)</f>
        <v>NA</v>
      </c>
      <c r="I547" t="e">
        <f>VLOOKUP(A547, 'Physical Activity Data '!A:E,5,FALSE)</f>
        <v>#N/A</v>
      </c>
      <c r="J547" t="e">
        <f>VLOOKUP(A547, 'Physical Activity Data '!A:E,4,FALSE)</f>
        <v>#N/A</v>
      </c>
    </row>
    <row r="548" spans="1:10" x14ac:dyDescent="0.25">
      <c r="A548">
        <v>10512</v>
      </c>
      <c r="B548" s="3">
        <f>VLOOKUP(A548,'Demo Data'!A:E,2, TRUE)</f>
        <v>2</v>
      </c>
      <c r="C548" s="3">
        <f>VLOOKUP(A548,'Demo Data'!A:E,3, TRUE)</f>
        <v>11</v>
      </c>
      <c r="D548" s="3">
        <f>VLOOKUP(A548,'Demo Data'!A:E,4, TRUE)</f>
        <v>4</v>
      </c>
      <c r="E548" s="3">
        <f>VLOOKUP(A548,'Demo Data'!A:E,5, TRUE)</f>
        <v>1</v>
      </c>
      <c r="F548" t="e">
        <f>VLOOKUP(A548, 'Physical Activity Data '!A:B,2,FALSE)</f>
        <v>#N/A</v>
      </c>
      <c r="G548" t="e">
        <f>VLOOKUP(A548,'Telomere data '!A:B, 2,)</f>
        <v>#N/A</v>
      </c>
      <c r="H548">
        <f>VLOOKUP(A548, 'BMI Data'!A:B,2,FALSE)</f>
        <v>22.33</v>
      </c>
      <c r="I548" t="e">
        <f>VLOOKUP(A548, 'Physical Activity Data '!A:E,5,FALSE)</f>
        <v>#N/A</v>
      </c>
      <c r="J548" t="e">
        <f>VLOOKUP(A548, 'Physical Activity Data '!A:E,4,FALSE)</f>
        <v>#N/A</v>
      </c>
    </row>
    <row r="549" spans="1:10" x14ac:dyDescent="0.25">
      <c r="A549">
        <v>10513</v>
      </c>
      <c r="B549" s="3">
        <f>VLOOKUP(A549,'Demo Data'!A:E,2, TRUE)</f>
        <v>2</v>
      </c>
      <c r="C549" s="3">
        <f>VLOOKUP(A549,'Demo Data'!A:E,3, TRUE)</f>
        <v>10</v>
      </c>
      <c r="D549" s="3">
        <f>VLOOKUP(A549,'Demo Data'!A:E,4, TRUE)</f>
        <v>3</v>
      </c>
      <c r="E549" s="3">
        <f>VLOOKUP(A549,'Demo Data'!A:E,5, TRUE)</f>
        <v>1</v>
      </c>
      <c r="F549" t="e">
        <f>VLOOKUP(A549, 'Physical Activity Data '!A:B,2,FALSE)</f>
        <v>#N/A</v>
      </c>
      <c r="G549" t="e">
        <f>VLOOKUP(A549,'Telomere data '!A:B, 2,)</f>
        <v>#N/A</v>
      </c>
      <c r="H549">
        <f>VLOOKUP(A549, 'BMI Data'!A:B,2,FALSE)</f>
        <v>20.190000000000001</v>
      </c>
      <c r="I549" t="e">
        <f>VLOOKUP(A549, 'Physical Activity Data '!A:E,5,FALSE)</f>
        <v>#N/A</v>
      </c>
      <c r="J549" t="e">
        <f>VLOOKUP(A549, 'Physical Activity Data '!A:E,4,FALSE)</f>
        <v>#N/A</v>
      </c>
    </row>
    <row r="550" spans="1:10" x14ac:dyDescent="0.25">
      <c r="A550">
        <v>10514</v>
      </c>
      <c r="B550" s="3">
        <f>VLOOKUP(A550,'Demo Data'!A:E,2, TRUE)</f>
        <v>2</v>
      </c>
      <c r="C550" s="3">
        <f>VLOOKUP(A550,'Demo Data'!A:E,3, TRUE)</f>
        <v>49</v>
      </c>
      <c r="D550" s="3">
        <f>VLOOKUP(A550,'Demo Data'!A:E,4, TRUE)</f>
        <v>3</v>
      </c>
      <c r="E550" s="3">
        <f>VLOOKUP(A550,'Demo Data'!A:E,5, TRUE)</f>
        <v>2</v>
      </c>
      <c r="F550">
        <f>VLOOKUP(A550, 'Physical Activity Data '!A:B,2,FALSE)</f>
        <v>2</v>
      </c>
      <c r="G550">
        <f>VLOOKUP(A550,'Telomere data '!A:B, 2,)</f>
        <v>0.92921480700000003</v>
      </c>
      <c r="H550">
        <f>VLOOKUP(A550, 'BMI Data'!A:B,2,FALSE)</f>
        <v>27.87</v>
      </c>
      <c r="I550">
        <f>VLOOKUP(A550, 'Physical Activity Data '!A:E,5,FALSE)</f>
        <v>7</v>
      </c>
      <c r="J550">
        <f>VLOOKUP(A550, 'Physical Activity Data '!A:E,4,FALSE)</f>
        <v>20</v>
      </c>
    </row>
    <row r="551" spans="1:10" x14ac:dyDescent="0.25">
      <c r="A551">
        <v>10515</v>
      </c>
      <c r="B551" s="3">
        <f>VLOOKUP(A551,'Demo Data'!A:E,2, TRUE)</f>
        <v>2</v>
      </c>
      <c r="C551" s="3">
        <f>VLOOKUP(A551,'Demo Data'!A:E,3, TRUE)</f>
        <v>4</v>
      </c>
      <c r="D551" s="3">
        <f>VLOOKUP(A551,'Demo Data'!A:E,4, TRUE)</f>
        <v>4</v>
      </c>
      <c r="E551" s="3" t="str">
        <f>VLOOKUP(A551,'Demo Data'!A:E,5, TRUE)</f>
        <v>NA</v>
      </c>
      <c r="F551" t="e">
        <f>VLOOKUP(A551, 'Physical Activity Data '!A:B,2,FALSE)</f>
        <v>#N/A</v>
      </c>
      <c r="G551" t="e">
        <f>VLOOKUP(A551,'Telomere data '!A:B, 2,)</f>
        <v>#N/A</v>
      </c>
      <c r="H551">
        <f>VLOOKUP(A551, 'BMI Data'!A:B,2,FALSE)</f>
        <v>15.56</v>
      </c>
      <c r="I551" t="e">
        <f>VLOOKUP(A551, 'Physical Activity Data '!A:E,5,FALSE)</f>
        <v>#N/A</v>
      </c>
      <c r="J551" t="e">
        <f>VLOOKUP(A551, 'Physical Activity Data '!A:E,4,FALSE)</f>
        <v>#N/A</v>
      </c>
    </row>
    <row r="552" spans="1:10" x14ac:dyDescent="0.25">
      <c r="A552">
        <v>10516</v>
      </c>
      <c r="B552" s="3">
        <f>VLOOKUP(A552,'Demo Data'!A:E,2, TRUE)</f>
        <v>1</v>
      </c>
      <c r="C552" s="3">
        <f>VLOOKUP(A552,'Demo Data'!A:E,3, TRUE)</f>
        <v>19</v>
      </c>
      <c r="D552" s="3">
        <f>VLOOKUP(A552,'Demo Data'!A:E,4, TRUE)</f>
        <v>2</v>
      </c>
      <c r="E552" s="3">
        <f>VLOOKUP(A552,'Demo Data'!A:E,5, TRUE)</f>
        <v>3</v>
      </c>
      <c r="F552">
        <f>VLOOKUP(A552, 'Physical Activity Data '!A:B,2,FALSE)</f>
        <v>1</v>
      </c>
      <c r="G552" t="e">
        <f>VLOOKUP(A552,'Telomere data '!A:B, 2,)</f>
        <v>#N/A</v>
      </c>
      <c r="H552">
        <f>VLOOKUP(A552, 'BMI Data'!A:B,2,FALSE)</f>
        <v>19.53</v>
      </c>
      <c r="I552">
        <f>VLOOKUP(A552, 'Physical Activity Data '!A:E,5,FALSE)</f>
        <v>4.5</v>
      </c>
      <c r="J552">
        <f>VLOOKUP(A552, 'Physical Activity Data '!A:E,4,FALSE)</f>
        <v>180</v>
      </c>
    </row>
    <row r="553" spans="1:10" x14ac:dyDescent="0.25">
      <c r="A553">
        <v>10517</v>
      </c>
      <c r="B553" s="3">
        <f>VLOOKUP(A553,'Demo Data'!A:E,2, TRUE)</f>
        <v>2</v>
      </c>
      <c r="C553" s="3">
        <f>VLOOKUP(A553,'Demo Data'!A:E,3, TRUE)</f>
        <v>63</v>
      </c>
      <c r="D553" s="3">
        <f>VLOOKUP(A553,'Demo Data'!A:E,4, TRUE)</f>
        <v>4</v>
      </c>
      <c r="E553" s="3">
        <f>VLOOKUP(A553,'Demo Data'!A:E,5, TRUE)</f>
        <v>2</v>
      </c>
      <c r="F553" t="e">
        <f>VLOOKUP(A553, 'Physical Activity Data '!A:B,2,FALSE)</f>
        <v>#N/A</v>
      </c>
      <c r="G553">
        <f>VLOOKUP(A553,'Telomere data '!A:B, 2,)</f>
        <v>1.310986107</v>
      </c>
      <c r="H553">
        <f>VLOOKUP(A553, 'BMI Data'!A:B,2,FALSE)</f>
        <v>36.74</v>
      </c>
      <c r="I553" t="e">
        <f>VLOOKUP(A553, 'Physical Activity Data '!A:E,5,FALSE)</f>
        <v>#N/A</v>
      </c>
      <c r="J553" t="e">
        <f>VLOOKUP(A553, 'Physical Activity Data '!A:E,4,FALSE)</f>
        <v>#N/A</v>
      </c>
    </row>
    <row r="554" spans="1:10" x14ac:dyDescent="0.25">
      <c r="A554">
        <v>10518</v>
      </c>
      <c r="B554" s="3">
        <f>VLOOKUP(A554,'Demo Data'!A:E,2, TRUE)</f>
        <v>2</v>
      </c>
      <c r="C554" s="3">
        <f>VLOOKUP(A554,'Demo Data'!A:E,3, TRUE)</f>
        <v>63</v>
      </c>
      <c r="D554" s="3">
        <f>VLOOKUP(A554,'Demo Data'!A:E,4, TRUE)</f>
        <v>2</v>
      </c>
      <c r="E554" s="3">
        <f>VLOOKUP(A554,'Demo Data'!A:E,5, TRUE)</f>
        <v>1</v>
      </c>
      <c r="F554" t="e">
        <f>VLOOKUP(A554, 'Physical Activity Data '!A:B,2,FALSE)</f>
        <v>#N/A</v>
      </c>
      <c r="G554">
        <f>VLOOKUP(A554,'Telomere data '!A:B, 2,)</f>
        <v>0.91109576699999995</v>
      </c>
      <c r="H554">
        <f>VLOOKUP(A554, 'BMI Data'!A:B,2,FALSE)</f>
        <v>25.29</v>
      </c>
      <c r="I554" t="e">
        <f>VLOOKUP(A554, 'Physical Activity Data '!A:E,5,FALSE)</f>
        <v>#N/A</v>
      </c>
      <c r="J554" t="e">
        <f>VLOOKUP(A554, 'Physical Activity Data '!A:E,4,FALSE)</f>
        <v>#N/A</v>
      </c>
    </row>
    <row r="555" spans="1:10" x14ac:dyDescent="0.25">
      <c r="A555">
        <v>10519</v>
      </c>
      <c r="B555" s="3">
        <f>VLOOKUP(A555,'Demo Data'!A:E,2, TRUE)</f>
        <v>1</v>
      </c>
      <c r="C555" s="3">
        <f>VLOOKUP(A555,'Demo Data'!A:E,3, TRUE)</f>
        <v>82</v>
      </c>
      <c r="D555" s="3">
        <f>VLOOKUP(A555,'Demo Data'!A:E,4, TRUE)</f>
        <v>1</v>
      </c>
      <c r="E555" s="3">
        <f>VLOOKUP(A555,'Demo Data'!A:E,5, TRUE)</f>
        <v>1</v>
      </c>
      <c r="F555">
        <f>VLOOKUP(A555, 'Physical Activity Data '!A:B,2,FALSE)</f>
        <v>1</v>
      </c>
      <c r="G555">
        <f>VLOOKUP(A555,'Telomere data '!A:B, 2,)</f>
        <v>1.5853502859999999</v>
      </c>
      <c r="H555">
        <f>VLOOKUP(A555, 'BMI Data'!A:B,2,FALSE)</f>
        <v>21.37</v>
      </c>
      <c r="I555">
        <f>VLOOKUP(A555, 'Physical Activity Data '!A:E,5,FALSE)</f>
        <v>4</v>
      </c>
      <c r="J555">
        <f>VLOOKUP(A555, 'Physical Activity Data '!A:E,4,FALSE)</f>
        <v>60</v>
      </c>
    </row>
    <row r="556" spans="1:10" x14ac:dyDescent="0.25">
      <c r="A556">
        <v>10520</v>
      </c>
      <c r="B556" s="3">
        <f>VLOOKUP(A556,'Demo Data'!A:E,2, TRUE)</f>
        <v>1</v>
      </c>
      <c r="C556" s="3">
        <f>VLOOKUP(A556,'Demo Data'!A:E,3, TRUE)</f>
        <v>31</v>
      </c>
      <c r="D556" s="3">
        <f>VLOOKUP(A556,'Demo Data'!A:E,4, TRUE)</f>
        <v>3</v>
      </c>
      <c r="E556" s="3">
        <f>VLOOKUP(A556,'Demo Data'!A:E,5, TRUE)</f>
        <v>3</v>
      </c>
      <c r="F556">
        <f>VLOOKUP(A556, 'Physical Activity Data '!A:B,2,FALSE)</f>
        <v>2</v>
      </c>
      <c r="G556">
        <f>VLOOKUP(A556,'Telomere data '!A:B, 2,)</f>
        <v>1.256488109</v>
      </c>
      <c r="H556">
        <f>VLOOKUP(A556, 'BMI Data'!A:B,2,FALSE)</f>
        <v>29.85</v>
      </c>
      <c r="I556">
        <f>VLOOKUP(A556, 'Physical Activity Data '!A:E,5,FALSE)</f>
        <v>7</v>
      </c>
      <c r="J556">
        <f>VLOOKUP(A556, 'Physical Activity Data '!A:E,4,FALSE)</f>
        <v>20</v>
      </c>
    </row>
    <row r="557" spans="1:10" x14ac:dyDescent="0.25">
      <c r="A557">
        <v>10521</v>
      </c>
      <c r="B557" s="3">
        <f>VLOOKUP(A557,'Demo Data'!A:E,2, TRUE)</f>
        <v>2</v>
      </c>
      <c r="C557" s="3">
        <f>VLOOKUP(A557,'Demo Data'!A:E,3, TRUE)</f>
        <v>16</v>
      </c>
      <c r="D557" s="3">
        <f>VLOOKUP(A557,'Demo Data'!A:E,4, TRUE)</f>
        <v>4</v>
      </c>
      <c r="E557" s="3">
        <f>VLOOKUP(A557,'Demo Data'!A:E,5, TRUE)</f>
        <v>1</v>
      </c>
      <c r="F557">
        <f>VLOOKUP(A557, 'Physical Activity Data '!A:B,2,FALSE)</f>
        <v>1</v>
      </c>
      <c r="G557" t="e">
        <f>VLOOKUP(A557,'Telomere data '!A:B, 2,)</f>
        <v>#N/A</v>
      </c>
      <c r="H557">
        <f>VLOOKUP(A557, 'BMI Data'!A:B,2,FALSE)</f>
        <v>17.940000000000001</v>
      </c>
      <c r="I557">
        <f>VLOOKUP(A557, 'Physical Activity Data '!A:E,5,FALSE)</f>
        <v>4.5</v>
      </c>
      <c r="J557">
        <f>VLOOKUP(A557, 'Physical Activity Data '!A:E,4,FALSE)</f>
        <v>30</v>
      </c>
    </row>
    <row r="558" spans="1:10" x14ac:dyDescent="0.25">
      <c r="A558">
        <v>10522</v>
      </c>
      <c r="B558" s="3">
        <f>VLOOKUP(A558,'Demo Data'!A:E,2, TRUE)</f>
        <v>1</v>
      </c>
      <c r="C558" s="3">
        <f>VLOOKUP(A558,'Demo Data'!A:E,3, TRUE)</f>
        <v>73</v>
      </c>
      <c r="D558" s="3">
        <f>VLOOKUP(A558,'Demo Data'!A:E,4, TRUE)</f>
        <v>3</v>
      </c>
      <c r="E558" s="3">
        <f>VLOOKUP(A558,'Demo Data'!A:E,5, TRUE)</f>
        <v>2</v>
      </c>
      <c r="F558" t="e">
        <f>VLOOKUP(A558, 'Physical Activity Data '!A:B,2,FALSE)</f>
        <v>#N/A</v>
      </c>
      <c r="G558">
        <f>VLOOKUP(A558,'Telomere data '!A:B, 2,)</f>
        <v>1.2851413060000001</v>
      </c>
      <c r="H558">
        <f>VLOOKUP(A558, 'BMI Data'!A:B,2,FALSE)</f>
        <v>31.09</v>
      </c>
      <c r="I558" t="e">
        <f>VLOOKUP(A558, 'Physical Activity Data '!A:E,5,FALSE)</f>
        <v>#N/A</v>
      </c>
      <c r="J558" t="e">
        <f>VLOOKUP(A558, 'Physical Activity Data '!A:E,4,FALSE)</f>
        <v>#N/A</v>
      </c>
    </row>
    <row r="559" spans="1:10" x14ac:dyDescent="0.25">
      <c r="A559">
        <v>10523</v>
      </c>
      <c r="B559" s="3">
        <f>VLOOKUP(A559,'Demo Data'!A:E,2, TRUE)</f>
        <v>2</v>
      </c>
      <c r="C559" s="3">
        <f>VLOOKUP(A559,'Demo Data'!A:E,3, TRUE)</f>
        <v>29</v>
      </c>
      <c r="D559" s="3">
        <f>VLOOKUP(A559,'Demo Data'!A:E,4, TRUE)</f>
        <v>3</v>
      </c>
      <c r="E559" s="3">
        <f>VLOOKUP(A559,'Demo Data'!A:E,5, TRUE)</f>
        <v>2</v>
      </c>
      <c r="F559">
        <f>VLOOKUP(A559, 'Physical Activity Data '!A:B,2,FALSE)</f>
        <v>1</v>
      </c>
      <c r="G559">
        <f>VLOOKUP(A559,'Telomere data '!A:B, 2,)</f>
        <v>1.2802097889999999</v>
      </c>
      <c r="H559">
        <f>VLOOKUP(A559, 'BMI Data'!A:B,2,FALSE)</f>
        <v>32.729999999999997</v>
      </c>
      <c r="I559">
        <f>VLOOKUP(A559, 'Physical Activity Data '!A:E,5,FALSE)</f>
        <v>4.5</v>
      </c>
      <c r="J559">
        <f>VLOOKUP(A559, 'Physical Activity Data '!A:E,4,FALSE)</f>
        <v>30</v>
      </c>
    </row>
    <row r="560" spans="1:10" x14ac:dyDescent="0.25">
      <c r="A560">
        <v>10524</v>
      </c>
      <c r="B560" s="3">
        <f>VLOOKUP(A560,'Demo Data'!A:E,2, TRUE)</f>
        <v>1</v>
      </c>
      <c r="C560" s="3">
        <f>VLOOKUP(A560,'Demo Data'!A:E,3, TRUE)</f>
        <v>70</v>
      </c>
      <c r="D560" s="3">
        <f>VLOOKUP(A560,'Demo Data'!A:E,4, TRUE)</f>
        <v>4</v>
      </c>
      <c r="E560" s="3">
        <f>VLOOKUP(A560,'Demo Data'!A:E,5, TRUE)</f>
        <v>2</v>
      </c>
      <c r="F560">
        <f>VLOOKUP(A560, 'Physical Activity Data '!A:B,2,FALSE)</f>
        <v>1</v>
      </c>
      <c r="G560">
        <f>VLOOKUP(A560,'Telomere data '!A:B, 2,)</f>
        <v>1.477973306</v>
      </c>
      <c r="H560">
        <f>VLOOKUP(A560, 'BMI Data'!A:B,2,FALSE)</f>
        <v>28.61</v>
      </c>
      <c r="I560">
        <f>VLOOKUP(A560, 'Physical Activity Data '!A:E,5,FALSE)</f>
        <v>5</v>
      </c>
      <c r="J560">
        <f>VLOOKUP(A560, 'Physical Activity Data '!A:E,4,FALSE)</f>
        <v>60</v>
      </c>
    </row>
    <row r="561" spans="1:10" x14ac:dyDescent="0.25">
      <c r="A561">
        <v>10525</v>
      </c>
      <c r="B561" s="3">
        <f>VLOOKUP(A561,'Demo Data'!A:E,2, TRUE)</f>
        <v>2</v>
      </c>
      <c r="C561" s="3">
        <f>VLOOKUP(A561,'Demo Data'!A:E,3, TRUE)</f>
        <v>8</v>
      </c>
      <c r="D561" s="3">
        <f>VLOOKUP(A561,'Demo Data'!A:E,4, TRUE)</f>
        <v>1</v>
      </c>
      <c r="E561" s="3">
        <f>VLOOKUP(A561,'Demo Data'!A:E,5, TRUE)</f>
        <v>1</v>
      </c>
      <c r="F561" t="e">
        <f>VLOOKUP(A561, 'Physical Activity Data '!A:B,2,FALSE)</f>
        <v>#N/A</v>
      </c>
      <c r="G561" t="e">
        <f>VLOOKUP(A561,'Telomere data '!A:B, 2,)</f>
        <v>#N/A</v>
      </c>
      <c r="H561">
        <f>VLOOKUP(A561, 'BMI Data'!A:B,2,FALSE)</f>
        <v>15.99</v>
      </c>
      <c r="I561" t="e">
        <f>VLOOKUP(A561, 'Physical Activity Data '!A:E,5,FALSE)</f>
        <v>#N/A</v>
      </c>
      <c r="J561" t="e">
        <f>VLOOKUP(A561, 'Physical Activity Data '!A:E,4,FALSE)</f>
        <v>#N/A</v>
      </c>
    </row>
    <row r="562" spans="1:10" x14ac:dyDescent="0.25">
      <c r="A562">
        <v>10526</v>
      </c>
      <c r="B562" s="3">
        <f>VLOOKUP(A562,'Demo Data'!A:E,2, TRUE)</f>
        <v>1</v>
      </c>
      <c r="C562" s="3">
        <f>VLOOKUP(A562,'Demo Data'!A:E,3, TRUE)</f>
        <v>12</v>
      </c>
      <c r="D562" s="3">
        <f>VLOOKUP(A562,'Demo Data'!A:E,4, TRUE)</f>
        <v>4</v>
      </c>
      <c r="E562" s="3">
        <f>VLOOKUP(A562,'Demo Data'!A:E,5, TRUE)</f>
        <v>1</v>
      </c>
      <c r="F562">
        <f>VLOOKUP(A562, 'Physical Activity Data '!A:B,2,FALSE)</f>
        <v>1</v>
      </c>
      <c r="G562" t="e">
        <f>VLOOKUP(A562,'Telomere data '!A:B, 2,)</f>
        <v>#N/A</v>
      </c>
      <c r="H562">
        <f>VLOOKUP(A562, 'BMI Data'!A:B,2,FALSE)</f>
        <v>19.260000000000002</v>
      </c>
      <c r="I562">
        <f>VLOOKUP(A562, 'Physical Activity Data '!A:E,5,FALSE)</f>
        <v>6</v>
      </c>
      <c r="J562">
        <f>VLOOKUP(A562, 'Physical Activity Data '!A:E,4,FALSE)</f>
        <v>30</v>
      </c>
    </row>
    <row r="563" spans="1:10" x14ac:dyDescent="0.25">
      <c r="A563">
        <v>10527</v>
      </c>
      <c r="B563" s="3">
        <f>VLOOKUP(A563,'Demo Data'!A:E,2, TRUE)</f>
        <v>1</v>
      </c>
      <c r="C563" s="3">
        <f>VLOOKUP(A563,'Demo Data'!A:E,3, TRUE)</f>
        <v>27</v>
      </c>
      <c r="D563" s="3">
        <f>VLOOKUP(A563,'Demo Data'!A:E,4, TRUE)</f>
        <v>1</v>
      </c>
      <c r="E563" s="3">
        <f>VLOOKUP(A563,'Demo Data'!A:E,5, TRUE)</f>
        <v>3</v>
      </c>
      <c r="F563" t="e">
        <f>VLOOKUP(A563, 'Physical Activity Data '!A:B,2,FALSE)</f>
        <v>#N/A</v>
      </c>
      <c r="G563">
        <f>VLOOKUP(A563,'Telomere data '!A:B, 2,)</f>
        <v>0.91404484399999997</v>
      </c>
      <c r="H563">
        <f>VLOOKUP(A563, 'BMI Data'!A:B,2,FALSE)</f>
        <v>21.15</v>
      </c>
      <c r="I563" t="e">
        <f>VLOOKUP(A563, 'Physical Activity Data '!A:E,5,FALSE)</f>
        <v>#N/A</v>
      </c>
      <c r="J563" t="e">
        <f>VLOOKUP(A563, 'Physical Activity Data '!A:E,4,FALSE)</f>
        <v>#N/A</v>
      </c>
    </row>
    <row r="564" spans="1:10" x14ac:dyDescent="0.25">
      <c r="A564">
        <v>10528</v>
      </c>
      <c r="B564" s="3">
        <f>VLOOKUP(A564,'Demo Data'!A:E,2, TRUE)</f>
        <v>2</v>
      </c>
      <c r="C564" s="3">
        <f>VLOOKUP(A564,'Demo Data'!A:E,3, TRUE)</f>
        <v>61</v>
      </c>
      <c r="D564" s="3">
        <f>VLOOKUP(A564,'Demo Data'!A:E,4, TRUE)</f>
        <v>1</v>
      </c>
      <c r="E564" s="3">
        <f>VLOOKUP(A564,'Demo Data'!A:E,5, TRUE)</f>
        <v>1</v>
      </c>
      <c r="F564" t="e">
        <f>VLOOKUP(A564, 'Physical Activity Data '!A:B,2,FALSE)</f>
        <v>#N/A</v>
      </c>
      <c r="G564" t="e">
        <f>VLOOKUP(A564,'Telomere data '!A:B, 2,)</f>
        <v>#N/A</v>
      </c>
      <c r="H564">
        <f>VLOOKUP(A564, 'BMI Data'!A:B,2,FALSE)</f>
        <v>28.93</v>
      </c>
      <c r="I564" t="e">
        <f>VLOOKUP(A564, 'Physical Activity Data '!A:E,5,FALSE)</f>
        <v>#N/A</v>
      </c>
      <c r="J564" t="e">
        <f>VLOOKUP(A564, 'Physical Activity Data '!A:E,4,FALSE)</f>
        <v>#N/A</v>
      </c>
    </row>
    <row r="565" spans="1:10" x14ac:dyDescent="0.25">
      <c r="A565">
        <v>10529</v>
      </c>
      <c r="B565" s="3">
        <f>VLOOKUP(A565,'Demo Data'!A:E,2, TRUE)</f>
        <v>2</v>
      </c>
      <c r="C565" s="3">
        <f>VLOOKUP(A565,'Demo Data'!A:E,3, TRUE)</f>
        <v>61</v>
      </c>
      <c r="D565" s="3">
        <f>VLOOKUP(A565,'Demo Data'!A:E,4, TRUE)</f>
        <v>1</v>
      </c>
      <c r="E565" s="3">
        <f>VLOOKUP(A565,'Demo Data'!A:E,5, TRUE)</f>
        <v>1</v>
      </c>
      <c r="F565" t="e">
        <f>VLOOKUP(A565, 'Physical Activity Data '!A:B,2,FALSE)</f>
        <v>#N/A</v>
      </c>
      <c r="G565">
        <f>VLOOKUP(A565,'Telomere data '!A:B, 2,)</f>
        <v>1.0114312219999999</v>
      </c>
      <c r="H565">
        <f>VLOOKUP(A565, 'BMI Data'!A:B,2,FALSE)</f>
        <v>29.73</v>
      </c>
      <c r="I565" t="e">
        <f>VLOOKUP(A565, 'Physical Activity Data '!A:E,5,FALSE)</f>
        <v>#N/A</v>
      </c>
      <c r="J565" t="e">
        <f>VLOOKUP(A565, 'Physical Activity Data '!A:E,4,FALSE)</f>
        <v>#N/A</v>
      </c>
    </row>
    <row r="566" spans="1:10" x14ac:dyDescent="0.25">
      <c r="A566">
        <v>10530</v>
      </c>
      <c r="B566" s="3">
        <f>VLOOKUP(A566,'Demo Data'!A:E,2, TRUE)</f>
        <v>2</v>
      </c>
      <c r="C566" s="3">
        <f>VLOOKUP(A566,'Demo Data'!A:E,3, TRUE)</f>
        <v>18</v>
      </c>
      <c r="D566" s="3">
        <f>VLOOKUP(A566,'Demo Data'!A:E,4, TRUE)</f>
        <v>1</v>
      </c>
      <c r="E566" s="3">
        <f>VLOOKUP(A566,'Demo Data'!A:E,5, TRUE)</f>
        <v>1</v>
      </c>
      <c r="F566" t="e">
        <f>VLOOKUP(A566, 'Physical Activity Data '!A:B,2,FALSE)</f>
        <v>#N/A</v>
      </c>
      <c r="G566" t="e">
        <f>VLOOKUP(A566,'Telomere data '!A:B, 2,)</f>
        <v>#N/A</v>
      </c>
      <c r="H566">
        <f>VLOOKUP(A566, 'BMI Data'!A:B,2,FALSE)</f>
        <v>31.23</v>
      </c>
      <c r="I566" t="e">
        <f>VLOOKUP(A566, 'Physical Activity Data '!A:E,5,FALSE)</f>
        <v>#N/A</v>
      </c>
      <c r="J566" t="e">
        <f>VLOOKUP(A566, 'Physical Activity Data '!A:E,4,FALSE)</f>
        <v>#N/A</v>
      </c>
    </row>
    <row r="567" spans="1:10" x14ac:dyDescent="0.25">
      <c r="A567">
        <v>10531</v>
      </c>
      <c r="B567" s="3">
        <f>VLOOKUP(A567,'Demo Data'!A:E,2, TRUE)</f>
        <v>1</v>
      </c>
      <c r="C567" s="3">
        <f>VLOOKUP(A567,'Demo Data'!A:E,3, TRUE)</f>
        <v>0</v>
      </c>
      <c r="D567" s="3">
        <f>VLOOKUP(A567,'Demo Data'!A:E,4, TRUE)</f>
        <v>3</v>
      </c>
      <c r="E567" s="3" t="str">
        <f>VLOOKUP(A567,'Demo Data'!A:E,5, TRUE)</f>
        <v>NA</v>
      </c>
      <c r="F567" t="e">
        <f>VLOOKUP(A567, 'Physical Activity Data '!A:B,2,FALSE)</f>
        <v>#N/A</v>
      </c>
      <c r="G567" t="e">
        <f>VLOOKUP(A567,'Telomere data '!A:B, 2,)</f>
        <v>#N/A</v>
      </c>
      <c r="H567" t="str">
        <f>VLOOKUP(A567, 'BMI Data'!A:B,2,FALSE)</f>
        <v>NA</v>
      </c>
      <c r="I567" t="e">
        <f>VLOOKUP(A567, 'Physical Activity Data '!A:E,5,FALSE)</f>
        <v>#N/A</v>
      </c>
      <c r="J567" t="e">
        <f>VLOOKUP(A567, 'Physical Activity Data '!A:E,4,FALSE)</f>
        <v>#N/A</v>
      </c>
    </row>
    <row r="568" spans="1:10" x14ac:dyDescent="0.25">
      <c r="A568">
        <v>10532</v>
      </c>
      <c r="B568" s="3">
        <f>VLOOKUP(A568,'Demo Data'!A:E,2, TRUE)</f>
        <v>2</v>
      </c>
      <c r="C568" s="3">
        <f>VLOOKUP(A568,'Demo Data'!A:E,3, TRUE)</f>
        <v>8</v>
      </c>
      <c r="D568" s="3">
        <f>VLOOKUP(A568,'Demo Data'!A:E,4, TRUE)</f>
        <v>1</v>
      </c>
      <c r="E568" s="3">
        <f>VLOOKUP(A568,'Demo Data'!A:E,5, TRUE)</f>
        <v>1</v>
      </c>
      <c r="F568" t="e">
        <f>VLOOKUP(A568, 'Physical Activity Data '!A:B,2,FALSE)</f>
        <v>#N/A</v>
      </c>
      <c r="G568" t="e">
        <f>VLOOKUP(A568,'Telomere data '!A:B, 2,)</f>
        <v>#N/A</v>
      </c>
      <c r="H568">
        <f>VLOOKUP(A568, 'BMI Data'!A:B,2,FALSE)</f>
        <v>15.13</v>
      </c>
      <c r="I568" t="e">
        <f>VLOOKUP(A568, 'Physical Activity Data '!A:E,5,FALSE)</f>
        <v>#N/A</v>
      </c>
      <c r="J568" t="e">
        <f>VLOOKUP(A568, 'Physical Activity Data '!A:E,4,FALSE)</f>
        <v>#N/A</v>
      </c>
    </row>
    <row r="569" spans="1:10" x14ac:dyDescent="0.25">
      <c r="A569">
        <v>10533</v>
      </c>
      <c r="B569" s="3">
        <f>VLOOKUP(A569,'Demo Data'!A:E,2, TRUE)</f>
        <v>2</v>
      </c>
      <c r="C569" s="3">
        <f>VLOOKUP(A569,'Demo Data'!A:E,3, TRUE)</f>
        <v>15</v>
      </c>
      <c r="D569" s="3">
        <f>VLOOKUP(A569,'Demo Data'!A:E,4, TRUE)</f>
        <v>1</v>
      </c>
      <c r="E569" s="3">
        <f>VLOOKUP(A569,'Demo Data'!A:E,5, TRUE)</f>
        <v>1</v>
      </c>
      <c r="F569">
        <f>VLOOKUP(A569, 'Physical Activity Data '!A:B,2,FALSE)</f>
        <v>1</v>
      </c>
      <c r="G569" t="e">
        <f>VLOOKUP(A569,'Telomere data '!A:B, 2,)</f>
        <v>#N/A</v>
      </c>
      <c r="H569">
        <f>VLOOKUP(A569, 'BMI Data'!A:B,2,FALSE)</f>
        <v>23.5</v>
      </c>
      <c r="I569">
        <f>VLOOKUP(A569, 'Physical Activity Data '!A:E,5,FALSE)</f>
        <v>4.5</v>
      </c>
      <c r="J569">
        <f>VLOOKUP(A569, 'Physical Activity Data '!A:E,4,FALSE)</f>
        <v>30</v>
      </c>
    </row>
    <row r="570" spans="1:10" x14ac:dyDescent="0.25">
      <c r="A570">
        <v>10534</v>
      </c>
      <c r="B570" s="3">
        <f>VLOOKUP(A570,'Demo Data'!A:E,2, TRUE)</f>
        <v>1</v>
      </c>
      <c r="C570" s="3">
        <f>VLOOKUP(A570,'Demo Data'!A:E,3, TRUE)</f>
        <v>45</v>
      </c>
      <c r="D570" s="3">
        <f>VLOOKUP(A570,'Demo Data'!A:E,4, TRUE)</f>
        <v>1</v>
      </c>
      <c r="E570" s="3">
        <f>VLOOKUP(A570,'Demo Data'!A:E,5, TRUE)</f>
        <v>9</v>
      </c>
      <c r="F570" t="e">
        <f>VLOOKUP(A570, 'Physical Activity Data '!A:B,2,FALSE)</f>
        <v>#N/A</v>
      </c>
      <c r="G570" t="e">
        <f>VLOOKUP(A570,'Telomere data '!A:B, 2,)</f>
        <v>#N/A</v>
      </c>
      <c r="H570" t="str">
        <f>VLOOKUP(A570, 'BMI Data'!A:B,2,FALSE)</f>
        <v>NA</v>
      </c>
      <c r="I570" t="e">
        <f>VLOOKUP(A570, 'Physical Activity Data '!A:E,5,FALSE)</f>
        <v>#N/A</v>
      </c>
      <c r="J570" t="e">
        <f>VLOOKUP(A570, 'Physical Activity Data '!A:E,4,FALSE)</f>
        <v>#N/A</v>
      </c>
    </row>
    <row r="571" spans="1:10" x14ac:dyDescent="0.25">
      <c r="A571">
        <v>10535</v>
      </c>
      <c r="B571" s="3">
        <f>VLOOKUP(A571,'Demo Data'!A:E,2, TRUE)</f>
        <v>2</v>
      </c>
      <c r="C571" s="3">
        <f>VLOOKUP(A571,'Demo Data'!A:E,3, TRUE)</f>
        <v>3</v>
      </c>
      <c r="D571" s="3">
        <f>VLOOKUP(A571,'Demo Data'!A:E,4, TRUE)</f>
        <v>1</v>
      </c>
      <c r="E571" s="3" t="str">
        <f>VLOOKUP(A571,'Demo Data'!A:E,5, TRUE)</f>
        <v>NA</v>
      </c>
      <c r="F571" t="e">
        <f>VLOOKUP(A571, 'Physical Activity Data '!A:B,2,FALSE)</f>
        <v>#N/A</v>
      </c>
      <c r="G571" t="e">
        <f>VLOOKUP(A571,'Telomere data '!A:B, 2,)</f>
        <v>#N/A</v>
      </c>
      <c r="H571">
        <f>VLOOKUP(A571, 'BMI Data'!A:B,2,FALSE)</f>
        <v>15.58</v>
      </c>
      <c r="I571" t="e">
        <f>VLOOKUP(A571, 'Physical Activity Data '!A:E,5,FALSE)</f>
        <v>#N/A</v>
      </c>
      <c r="J571" t="e">
        <f>VLOOKUP(A571, 'Physical Activity Data '!A:E,4,FALSE)</f>
        <v>#N/A</v>
      </c>
    </row>
    <row r="572" spans="1:10" x14ac:dyDescent="0.25">
      <c r="A572">
        <v>10536</v>
      </c>
      <c r="B572" s="3">
        <f>VLOOKUP(A572,'Demo Data'!A:E,2, TRUE)</f>
        <v>2</v>
      </c>
      <c r="C572" s="3">
        <f>VLOOKUP(A572,'Demo Data'!A:E,3, TRUE)</f>
        <v>0</v>
      </c>
      <c r="D572" s="3">
        <f>VLOOKUP(A572,'Demo Data'!A:E,4, TRUE)</f>
        <v>4</v>
      </c>
      <c r="E572" s="3" t="str">
        <f>VLOOKUP(A572,'Demo Data'!A:E,5, TRUE)</f>
        <v>NA</v>
      </c>
      <c r="F572" t="e">
        <f>VLOOKUP(A572, 'Physical Activity Data '!A:B,2,FALSE)</f>
        <v>#N/A</v>
      </c>
      <c r="G572" t="e">
        <f>VLOOKUP(A572,'Telomere data '!A:B, 2,)</f>
        <v>#N/A</v>
      </c>
      <c r="H572" t="str">
        <f>VLOOKUP(A572, 'BMI Data'!A:B,2,FALSE)</f>
        <v>NA</v>
      </c>
      <c r="I572" t="e">
        <f>VLOOKUP(A572, 'Physical Activity Data '!A:E,5,FALSE)</f>
        <v>#N/A</v>
      </c>
      <c r="J572" t="e">
        <f>VLOOKUP(A572, 'Physical Activity Data '!A:E,4,FALSE)</f>
        <v>#N/A</v>
      </c>
    </row>
    <row r="573" spans="1:10" x14ac:dyDescent="0.25">
      <c r="A573">
        <v>10537</v>
      </c>
      <c r="B573" s="3">
        <f>VLOOKUP(A573,'Demo Data'!A:E,2, TRUE)</f>
        <v>1</v>
      </c>
      <c r="C573" s="3">
        <f>VLOOKUP(A573,'Demo Data'!A:E,3, TRUE)</f>
        <v>75</v>
      </c>
      <c r="D573" s="3">
        <f>VLOOKUP(A573,'Demo Data'!A:E,4, TRUE)</f>
        <v>4</v>
      </c>
      <c r="E573" s="3">
        <f>VLOOKUP(A573,'Demo Data'!A:E,5, TRUE)</f>
        <v>3</v>
      </c>
      <c r="F573">
        <f>VLOOKUP(A573, 'Physical Activity Data '!A:B,2,FALSE)</f>
        <v>1</v>
      </c>
      <c r="G573">
        <f>VLOOKUP(A573,'Telomere data '!A:B, 2,)</f>
        <v>0.88001945100000001</v>
      </c>
      <c r="H573">
        <f>VLOOKUP(A573, 'BMI Data'!A:B,2,FALSE)</f>
        <v>32.53</v>
      </c>
      <c r="I573">
        <f>VLOOKUP(A573, 'Physical Activity Data '!A:E,5,FALSE)</f>
        <v>3.5</v>
      </c>
      <c r="J573">
        <f>VLOOKUP(A573, 'Physical Activity Data '!A:E,4,FALSE)</f>
        <v>180</v>
      </c>
    </row>
    <row r="574" spans="1:10" x14ac:dyDescent="0.25">
      <c r="A574">
        <v>10538</v>
      </c>
      <c r="B574" s="3">
        <f>VLOOKUP(A574,'Demo Data'!A:E,2, TRUE)</f>
        <v>1</v>
      </c>
      <c r="C574" s="3">
        <f>VLOOKUP(A574,'Demo Data'!A:E,3, TRUE)</f>
        <v>7</v>
      </c>
      <c r="D574" s="3">
        <f>VLOOKUP(A574,'Demo Data'!A:E,4, TRUE)</f>
        <v>4</v>
      </c>
      <c r="E574" s="3">
        <f>VLOOKUP(A574,'Demo Data'!A:E,5, TRUE)</f>
        <v>1</v>
      </c>
      <c r="F574" t="e">
        <f>VLOOKUP(A574, 'Physical Activity Data '!A:B,2,FALSE)</f>
        <v>#N/A</v>
      </c>
      <c r="G574" t="e">
        <f>VLOOKUP(A574,'Telomere data '!A:B, 2,)</f>
        <v>#N/A</v>
      </c>
      <c r="H574">
        <f>VLOOKUP(A574, 'BMI Data'!A:B,2,FALSE)</f>
        <v>16.829999999999998</v>
      </c>
      <c r="I574" t="e">
        <f>VLOOKUP(A574, 'Physical Activity Data '!A:E,5,FALSE)</f>
        <v>#N/A</v>
      </c>
      <c r="J574" t="e">
        <f>VLOOKUP(A574, 'Physical Activity Data '!A:E,4,FALSE)</f>
        <v>#N/A</v>
      </c>
    </row>
    <row r="575" spans="1:10" x14ac:dyDescent="0.25">
      <c r="A575">
        <v>10539</v>
      </c>
      <c r="B575" s="3">
        <f>VLOOKUP(A575,'Demo Data'!A:E,2, TRUE)</f>
        <v>2</v>
      </c>
      <c r="C575" s="3">
        <f>VLOOKUP(A575,'Demo Data'!A:E,3, TRUE)</f>
        <v>73</v>
      </c>
      <c r="D575" s="3">
        <f>VLOOKUP(A575,'Demo Data'!A:E,4, TRUE)</f>
        <v>5</v>
      </c>
      <c r="E575" s="3">
        <f>VLOOKUP(A575,'Demo Data'!A:E,5, TRUE)</f>
        <v>1</v>
      </c>
      <c r="F575" t="e">
        <f>VLOOKUP(A575, 'Physical Activity Data '!A:B,2,FALSE)</f>
        <v>#N/A</v>
      </c>
      <c r="G575" t="e">
        <f>VLOOKUP(A575,'Telomere data '!A:B, 2,)</f>
        <v>#N/A</v>
      </c>
      <c r="H575">
        <f>VLOOKUP(A575, 'BMI Data'!A:B,2,FALSE)</f>
        <v>24.8</v>
      </c>
      <c r="I575" t="e">
        <f>VLOOKUP(A575, 'Physical Activity Data '!A:E,5,FALSE)</f>
        <v>#N/A</v>
      </c>
      <c r="J575" t="e">
        <f>VLOOKUP(A575, 'Physical Activity Data '!A:E,4,FALSE)</f>
        <v>#N/A</v>
      </c>
    </row>
    <row r="576" spans="1:10" x14ac:dyDescent="0.25">
      <c r="A576">
        <v>10540</v>
      </c>
      <c r="B576" s="3">
        <f>VLOOKUP(A576,'Demo Data'!A:E,2, TRUE)</f>
        <v>2</v>
      </c>
      <c r="C576" s="3">
        <f>VLOOKUP(A576,'Demo Data'!A:E,3, TRUE)</f>
        <v>2</v>
      </c>
      <c r="D576" s="3">
        <f>VLOOKUP(A576,'Demo Data'!A:E,4, TRUE)</f>
        <v>1</v>
      </c>
      <c r="E576" s="3" t="str">
        <f>VLOOKUP(A576,'Demo Data'!A:E,5, TRUE)</f>
        <v>NA</v>
      </c>
      <c r="F576" t="e">
        <f>VLOOKUP(A576, 'Physical Activity Data '!A:B,2,FALSE)</f>
        <v>#N/A</v>
      </c>
      <c r="G576" t="e">
        <f>VLOOKUP(A576,'Telomere data '!A:B, 2,)</f>
        <v>#N/A</v>
      </c>
      <c r="H576">
        <f>VLOOKUP(A576, 'BMI Data'!A:B,2,FALSE)</f>
        <v>14.29</v>
      </c>
      <c r="I576" t="e">
        <f>VLOOKUP(A576, 'Physical Activity Data '!A:E,5,FALSE)</f>
        <v>#N/A</v>
      </c>
      <c r="J576" t="e">
        <f>VLOOKUP(A576, 'Physical Activity Data '!A:E,4,FALSE)</f>
        <v>#N/A</v>
      </c>
    </row>
    <row r="577" spans="1:10" x14ac:dyDescent="0.25">
      <c r="A577">
        <v>10541</v>
      </c>
      <c r="B577" s="3">
        <f>VLOOKUP(A577,'Demo Data'!A:E,2, TRUE)</f>
        <v>1</v>
      </c>
      <c r="C577" s="3">
        <f>VLOOKUP(A577,'Demo Data'!A:E,3, TRUE)</f>
        <v>25</v>
      </c>
      <c r="D577" s="3">
        <f>VLOOKUP(A577,'Demo Data'!A:E,4, TRUE)</f>
        <v>3</v>
      </c>
      <c r="E577" s="3">
        <f>VLOOKUP(A577,'Demo Data'!A:E,5, TRUE)</f>
        <v>3</v>
      </c>
      <c r="F577">
        <f>VLOOKUP(A577, 'Physical Activity Data '!A:B,2,FALSE)</f>
        <v>1</v>
      </c>
      <c r="G577">
        <f>VLOOKUP(A577,'Telomere data '!A:B, 2,)</f>
        <v>1.0634747579999999</v>
      </c>
      <c r="H577">
        <f>VLOOKUP(A577, 'BMI Data'!A:B,2,FALSE)</f>
        <v>24.08</v>
      </c>
      <c r="I577">
        <f>VLOOKUP(A577, 'Physical Activity Data '!A:E,5,FALSE)</f>
        <v>5</v>
      </c>
      <c r="J577">
        <f>VLOOKUP(A577, 'Physical Activity Data '!A:E,4,FALSE)</f>
        <v>20</v>
      </c>
    </row>
    <row r="578" spans="1:10" x14ac:dyDescent="0.25">
      <c r="A578">
        <v>10542</v>
      </c>
      <c r="B578" s="3">
        <f>VLOOKUP(A578,'Demo Data'!A:E,2, TRUE)</f>
        <v>1</v>
      </c>
      <c r="C578" s="3">
        <f>VLOOKUP(A578,'Demo Data'!A:E,3, TRUE)</f>
        <v>46</v>
      </c>
      <c r="D578" s="3">
        <f>VLOOKUP(A578,'Demo Data'!A:E,4, TRUE)</f>
        <v>3</v>
      </c>
      <c r="E578" s="3">
        <f>VLOOKUP(A578,'Demo Data'!A:E,5, TRUE)</f>
        <v>3</v>
      </c>
      <c r="F578">
        <f>VLOOKUP(A578, 'Physical Activity Data '!A:B,2,FALSE)</f>
        <v>1</v>
      </c>
      <c r="G578">
        <f>VLOOKUP(A578,'Telomere data '!A:B, 2,)</f>
        <v>0.97435101599999996</v>
      </c>
      <c r="H578">
        <f>VLOOKUP(A578, 'BMI Data'!A:B,2,FALSE)</f>
        <v>26.58</v>
      </c>
      <c r="I578">
        <f>VLOOKUP(A578, 'Physical Activity Data '!A:E,5,FALSE)</f>
        <v>3.5</v>
      </c>
      <c r="J578">
        <f>VLOOKUP(A578, 'Physical Activity Data '!A:E,4,FALSE)</f>
        <v>240</v>
      </c>
    </row>
    <row r="579" spans="1:10" x14ac:dyDescent="0.25">
      <c r="A579">
        <v>10543</v>
      </c>
      <c r="B579" s="3">
        <f>VLOOKUP(A579,'Demo Data'!A:E,2, TRUE)</f>
        <v>2</v>
      </c>
      <c r="C579" s="3">
        <f>VLOOKUP(A579,'Demo Data'!A:E,3, TRUE)</f>
        <v>18</v>
      </c>
      <c r="D579" s="3">
        <f>VLOOKUP(A579,'Demo Data'!A:E,4, TRUE)</f>
        <v>4</v>
      </c>
      <c r="E579" s="3">
        <f>VLOOKUP(A579,'Demo Data'!A:E,5, TRUE)</f>
        <v>2</v>
      </c>
      <c r="F579">
        <f>VLOOKUP(A579, 'Physical Activity Data '!A:B,2,FALSE)</f>
        <v>2</v>
      </c>
      <c r="G579" t="e">
        <f>VLOOKUP(A579,'Telomere data '!A:B, 2,)</f>
        <v>#N/A</v>
      </c>
      <c r="H579">
        <f>VLOOKUP(A579, 'BMI Data'!A:B,2,FALSE)</f>
        <v>26.26</v>
      </c>
      <c r="I579">
        <f>VLOOKUP(A579, 'Physical Activity Data '!A:E,5,FALSE)</f>
        <v>8</v>
      </c>
      <c r="J579">
        <f>VLOOKUP(A579, 'Physical Activity Data '!A:E,4,FALSE)</f>
        <v>120</v>
      </c>
    </row>
    <row r="580" spans="1:10" x14ac:dyDescent="0.25">
      <c r="A580">
        <v>10544</v>
      </c>
      <c r="B580" s="3">
        <f>VLOOKUP(A580,'Demo Data'!A:E,2, TRUE)</f>
        <v>2</v>
      </c>
      <c r="C580" s="3">
        <f>VLOOKUP(A580,'Demo Data'!A:E,3, TRUE)</f>
        <v>1</v>
      </c>
      <c r="D580" s="3">
        <f>VLOOKUP(A580,'Demo Data'!A:E,4, TRUE)</f>
        <v>4</v>
      </c>
      <c r="E580" s="3" t="str">
        <f>VLOOKUP(A580,'Demo Data'!A:E,5, TRUE)</f>
        <v>NA</v>
      </c>
      <c r="F580" t="e">
        <f>VLOOKUP(A580, 'Physical Activity Data '!A:B,2,FALSE)</f>
        <v>#N/A</v>
      </c>
      <c r="G580" t="e">
        <f>VLOOKUP(A580,'Telomere data '!A:B, 2,)</f>
        <v>#N/A</v>
      </c>
      <c r="H580" t="str">
        <f>VLOOKUP(A580, 'BMI Data'!A:B,2,FALSE)</f>
        <v>NA</v>
      </c>
      <c r="I580" t="e">
        <f>VLOOKUP(A580, 'Physical Activity Data '!A:E,5,FALSE)</f>
        <v>#N/A</v>
      </c>
      <c r="J580" t="e">
        <f>VLOOKUP(A580, 'Physical Activity Data '!A:E,4,FALSE)</f>
        <v>#N/A</v>
      </c>
    </row>
    <row r="581" spans="1:10" x14ac:dyDescent="0.25">
      <c r="A581">
        <v>10545</v>
      </c>
      <c r="B581" s="3">
        <f>VLOOKUP(A581,'Demo Data'!A:E,2, TRUE)</f>
        <v>1</v>
      </c>
      <c r="C581" s="3">
        <f>VLOOKUP(A581,'Demo Data'!A:E,3, TRUE)</f>
        <v>53</v>
      </c>
      <c r="D581" s="3">
        <f>VLOOKUP(A581,'Demo Data'!A:E,4, TRUE)</f>
        <v>2</v>
      </c>
      <c r="E581" s="3">
        <f>VLOOKUP(A581,'Demo Data'!A:E,5, TRUE)</f>
        <v>1</v>
      </c>
      <c r="F581" t="e">
        <f>VLOOKUP(A581, 'Physical Activity Data '!A:B,2,FALSE)</f>
        <v>#N/A</v>
      </c>
      <c r="G581">
        <f>VLOOKUP(A581,'Telomere data '!A:B, 2,)</f>
        <v>1.1104689430000001</v>
      </c>
      <c r="H581">
        <f>VLOOKUP(A581, 'BMI Data'!A:B,2,FALSE)</f>
        <v>33.19</v>
      </c>
      <c r="I581" t="e">
        <f>VLOOKUP(A581, 'Physical Activity Data '!A:E,5,FALSE)</f>
        <v>#N/A</v>
      </c>
      <c r="J581" t="e">
        <f>VLOOKUP(A581, 'Physical Activity Data '!A:E,4,FALSE)</f>
        <v>#N/A</v>
      </c>
    </row>
    <row r="582" spans="1:10" x14ac:dyDescent="0.25">
      <c r="A582">
        <v>10546</v>
      </c>
      <c r="B582" s="3">
        <f>VLOOKUP(A582,'Demo Data'!A:E,2, TRUE)</f>
        <v>2</v>
      </c>
      <c r="C582" s="3">
        <f>VLOOKUP(A582,'Demo Data'!A:E,3, TRUE)</f>
        <v>23</v>
      </c>
      <c r="D582" s="3">
        <f>VLOOKUP(A582,'Demo Data'!A:E,4, TRUE)</f>
        <v>4</v>
      </c>
      <c r="E582" s="3">
        <f>VLOOKUP(A582,'Demo Data'!A:E,5, TRUE)</f>
        <v>3</v>
      </c>
      <c r="F582">
        <f>VLOOKUP(A582, 'Physical Activity Data '!A:B,2,FALSE)</f>
        <v>1</v>
      </c>
      <c r="G582">
        <f>VLOOKUP(A582,'Telomere data '!A:B, 2,)</f>
        <v>1.351819903</v>
      </c>
      <c r="H582">
        <f>VLOOKUP(A582, 'BMI Data'!A:B,2,FALSE)</f>
        <v>41.79</v>
      </c>
      <c r="I582">
        <f>VLOOKUP(A582, 'Physical Activity Data '!A:E,5,FALSE)</f>
        <v>3.5</v>
      </c>
      <c r="J582">
        <f>VLOOKUP(A582, 'Physical Activity Data '!A:E,4,FALSE)</f>
        <v>30</v>
      </c>
    </row>
    <row r="583" spans="1:10" x14ac:dyDescent="0.25">
      <c r="A583">
        <v>10547</v>
      </c>
      <c r="B583" s="3">
        <f>VLOOKUP(A583,'Demo Data'!A:E,2, TRUE)</f>
        <v>1</v>
      </c>
      <c r="C583" s="3">
        <f>VLOOKUP(A583,'Demo Data'!A:E,3, TRUE)</f>
        <v>45</v>
      </c>
      <c r="D583" s="3">
        <f>VLOOKUP(A583,'Demo Data'!A:E,4, TRUE)</f>
        <v>4</v>
      </c>
      <c r="E583" s="3">
        <f>VLOOKUP(A583,'Demo Data'!A:E,5, TRUE)</f>
        <v>3</v>
      </c>
      <c r="F583">
        <f>VLOOKUP(A583, 'Physical Activity Data '!A:B,2,FALSE)</f>
        <v>1</v>
      </c>
      <c r="G583" t="e">
        <f>VLOOKUP(A583,'Telomere data '!A:B, 2,)</f>
        <v>#N/A</v>
      </c>
      <c r="H583">
        <f>VLOOKUP(A583, 'BMI Data'!A:B,2,FALSE)</f>
        <v>22.03</v>
      </c>
      <c r="I583">
        <f>VLOOKUP(A583, 'Physical Activity Data '!A:E,5,FALSE)</f>
        <v>6</v>
      </c>
      <c r="J583">
        <f>VLOOKUP(A583, 'Physical Activity Data '!A:E,4,FALSE)</f>
        <v>15</v>
      </c>
    </row>
    <row r="584" spans="1:10" x14ac:dyDescent="0.25">
      <c r="A584">
        <v>10548</v>
      </c>
      <c r="B584" s="3">
        <f>VLOOKUP(A584,'Demo Data'!A:E,2, TRUE)</f>
        <v>2</v>
      </c>
      <c r="C584" s="3">
        <f>VLOOKUP(A584,'Demo Data'!A:E,3, TRUE)</f>
        <v>33</v>
      </c>
      <c r="D584" s="3">
        <f>VLOOKUP(A584,'Demo Data'!A:E,4, TRUE)</f>
        <v>3</v>
      </c>
      <c r="E584" s="3">
        <f>VLOOKUP(A584,'Demo Data'!A:E,5, TRUE)</f>
        <v>3</v>
      </c>
      <c r="F584" t="e">
        <f>VLOOKUP(A584, 'Physical Activity Data '!A:B,2,FALSE)</f>
        <v>#N/A</v>
      </c>
      <c r="G584">
        <f>VLOOKUP(A584,'Telomere data '!A:B, 2,)</f>
        <v>1.209653611</v>
      </c>
      <c r="H584">
        <f>VLOOKUP(A584, 'BMI Data'!A:B,2,FALSE)</f>
        <v>21.23</v>
      </c>
      <c r="I584" t="e">
        <f>VLOOKUP(A584, 'Physical Activity Data '!A:E,5,FALSE)</f>
        <v>#N/A</v>
      </c>
      <c r="J584" t="e">
        <f>VLOOKUP(A584, 'Physical Activity Data '!A:E,4,FALSE)</f>
        <v>#N/A</v>
      </c>
    </row>
    <row r="585" spans="1:10" x14ac:dyDescent="0.25">
      <c r="A585">
        <v>10549</v>
      </c>
      <c r="B585" s="3">
        <f>VLOOKUP(A585,'Demo Data'!A:E,2, TRUE)</f>
        <v>1</v>
      </c>
      <c r="C585" s="3">
        <f>VLOOKUP(A585,'Demo Data'!A:E,3, TRUE)</f>
        <v>4</v>
      </c>
      <c r="D585" s="3">
        <f>VLOOKUP(A585,'Demo Data'!A:E,4, TRUE)</f>
        <v>5</v>
      </c>
      <c r="E585" s="3" t="str">
        <f>VLOOKUP(A585,'Demo Data'!A:E,5, TRUE)</f>
        <v>NA</v>
      </c>
      <c r="F585" t="e">
        <f>VLOOKUP(A585, 'Physical Activity Data '!A:B,2,FALSE)</f>
        <v>#N/A</v>
      </c>
      <c r="G585" t="e">
        <f>VLOOKUP(A585,'Telomere data '!A:B, 2,)</f>
        <v>#N/A</v>
      </c>
      <c r="H585">
        <f>VLOOKUP(A585, 'BMI Data'!A:B,2,FALSE)</f>
        <v>14.63</v>
      </c>
      <c r="I585" t="e">
        <f>VLOOKUP(A585, 'Physical Activity Data '!A:E,5,FALSE)</f>
        <v>#N/A</v>
      </c>
      <c r="J585" t="e">
        <f>VLOOKUP(A585, 'Physical Activity Data '!A:E,4,FALSE)</f>
        <v>#N/A</v>
      </c>
    </row>
    <row r="586" spans="1:10" x14ac:dyDescent="0.25">
      <c r="A586">
        <v>10550</v>
      </c>
      <c r="B586" s="3">
        <f>VLOOKUP(A586,'Demo Data'!A:E,2, TRUE)</f>
        <v>2</v>
      </c>
      <c r="C586" s="3">
        <f>VLOOKUP(A586,'Demo Data'!A:E,3, TRUE)</f>
        <v>13</v>
      </c>
      <c r="D586" s="3">
        <f>VLOOKUP(A586,'Demo Data'!A:E,4, TRUE)</f>
        <v>3</v>
      </c>
      <c r="E586" s="3">
        <f>VLOOKUP(A586,'Demo Data'!A:E,5, TRUE)</f>
        <v>1</v>
      </c>
      <c r="F586">
        <f>VLOOKUP(A586, 'Physical Activity Data '!A:B,2,FALSE)</f>
        <v>1</v>
      </c>
      <c r="G586" t="e">
        <f>VLOOKUP(A586,'Telomere data '!A:B, 2,)</f>
        <v>#N/A</v>
      </c>
      <c r="H586">
        <f>VLOOKUP(A586, 'BMI Data'!A:B,2,FALSE)</f>
        <v>28.12</v>
      </c>
      <c r="I586">
        <f>VLOOKUP(A586, 'Physical Activity Data '!A:E,5,FALSE)</f>
        <v>5</v>
      </c>
      <c r="J586">
        <f>VLOOKUP(A586, 'Physical Activity Data '!A:E,4,FALSE)</f>
        <v>60</v>
      </c>
    </row>
    <row r="587" spans="1:10" x14ac:dyDescent="0.25">
      <c r="A587">
        <v>10551</v>
      </c>
      <c r="B587" s="3">
        <f>VLOOKUP(A587,'Demo Data'!A:E,2, TRUE)</f>
        <v>1</v>
      </c>
      <c r="C587" s="3">
        <f>VLOOKUP(A587,'Demo Data'!A:E,3, TRUE)</f>
        <v>15</v>
      </c>
      <c r="D587" s="3">
        <f>VLOOKUP(A587,'Demo Data'!A:E,4, TRUE)</f>
        <v>4</v>
      </c>
      <c r="E587" s="3">
        <f>VLOOKUP(A587,'Demo Data'!A:E,5, TRUE)</f>
        <v>1</v>
      </c>
      <c r="F587">
        <f>VLOOKUP(A587, 'Physical Activity Data '!A:B,2,FALSE)</f>
        <v>2</v>
      </c>
      <c r="G587" t="e">
        <f>VLOOKUP(A587,'Telomere data '!A:B, 2,)</f>
        <v>#N/A</v>
      </c>
      <c r="H587">
        <f>VLOOKUP(A587, 'BMI Data'!A:B,2,FALSE)</f>
        <v>36.43</v>
      </c>
      <c r="I587">
        <f>VLOOKUP(A587, 'Physical Activity Data '!A:E,5,FALSE)</f>
        <v>8</v>
      </c>
      <c r="J587">
        <f>VLOOKUP(A587, 'Physical Activity Data '!A:E,4,FALSE)</f>
        <v>20</v>
      </c>
    </row>
    <row r="588" spans="1:10" x14ac:dyDescent="0.25">
      <c r="A588">
        <v>10552</v>
      </c>
      <c r="B588" s="3">
        <f>VLOOKUP(A588,'Demo Data'!A:E,2, TRUE)</f>
        <v>2</v>
      </c>
      <c r="C588" s="3">
        <f>VLOOKUP(A588,'Demo Data'!A:E,3, TRUE)</f>
        <v>25</v>
      </c>
      <c r="D588" s="3">
        <f>VLOOKUP(A588,'Demo Data'!A:E,4, TRUE)</f>
        <v>3</v>
      </c>
      <c r="E588" s="3">
        <f>VLOOKUP(A588,'Demo Data'!A:E,5, TRUE)</f>
        <v>2</v>
      </c>
      <c r="F588" t="e">
        <f>VLOOKUP(A588, 'Physical Activity Data '!A:B,2,FALSE)</f>
        <v>#N/A</v>
      </c>
      <c r="G588" t="e">
        <f>VLOOKUP(A588,'Telomere data '!A:B, 2,)</f>
        <v>#N/A</v>
      </c>
      <c r="H588">
        <f>VLOOKUP(A588, 'BMI Data'!A:B,2,FALSE)</f>
        <v>27.57</v>
      </c>
      <c r="I588" t="e">
        <f>VLOOKUP(A588, 'Physical Activity Data '!A:E,5,FALSE)</f>
        <v>#N/A</v>
      </c>
      <c r="J588" t="e">
        <f>VLOOKUP(A588, 'Physical Activity Data '!A:E,4,FALSE)</f>
        <v>#N/A</v>
      </c>
    </row>
    <row r="589" spans="1:10" x14ac:dyDescent="0.25">
      <c r="A589">
        <v>10553</v>
      </c>
      <c r="B589" s="3">
        <f>VLOOKUP(A589,'Demo Data'!A:E,2, TRUE)</f>
        <v>2</v>
      </c>
      <c r="C589" s="3">
        <f>VLOOKUP(A589,'Demo Data'!A:E,3, TRUE)</f>
        <v>2</v>
      </c>
      <c r="D589" s="3">
        <f>VLOOKUP(A589,'Demo Data'!A:E,4, TRUE)</f>
        <v>2</v>
      </c>
      <c r="E589" s="3" t="str">
        <f>VLOOKUP(A589,'Demo Data'!A:E,5, TRUE)</f>
        <v>NA</v>
      </c>
      <c r="F589" t="e">
        <f>VLOOKUP(A589, 'Physical Activity Data '!A:B,2,FALSE)</f>
        <v>#N/A</v>
      </c>
      <c r="G589" t="e">
        <f>VLOOKUP(A589,'Telomere data '!A:B, 2,)</f>
        <v>#N/A</v>
      </c>
      <c r="H589">
        <f>VLOOKUP(A589, 'BMI Data'!A:B,2,FALSE)</f>
        <v>18.98</v>
      </c>
      <c r="I589" t="e">
        <f>VLOOKUP(A589, 'Physical Activity Data '!A:E,5,FALSE)</f>
        <v>#N/A</v>
      </c>
      <c r="J589" t="e">
        <f>VLOOKUP(A589, 'Physical Activity Data '!A:E,4,FALSE)</f>
        <v>#N/A</v>
      </c>
    </row>
    <row r="590" spans="1:10" x14ac:dyDescent="0.25">
      <c r="A590">
        <v>10554</v>
      </c>
      <c r="B590" s="3">
        <f>VLOOKUP(A590,'Demo Data'!A:E,2, TRUE)</f>
        <v>2</v>
      </c>
      <c r="C590" s="3">
        <f>VLOOKUP(A590,'Demo Data'!A:E,3, TRUE)</f>
        <v>10</v>
      </c>
      <c r="D590" s="3">
        <f>VLOOKUP(A590,'Demo Data'!A:E,4, TRUE)</f>
        <v>4</v>
      </c>
      <c r="E590" s="3">
        <f>VLOOKUP(A590,'Demo Data'!A:E,5, TRUE)</f>
        <v>1</v>
      </c>
      <c r="F590" t="e">
        <f>VLOOKUP(A590, 'Physical Activity Data '!A:B,2,FALSE)</f>
        <v>#N/A</v>
      </c>
      <c r="G590" t="e">
        <f>VLOOKUP(A590,'Telomere data '!A:B, 2,)</f>
        <v>#N/A</v>
      </c>
      <c r="H590">
        <f>VLOOKUP(A590, 'BMI Data'!A:B,2,FALSE)</f>
        <v>19.55</v>
      </c>
      <c r="I590" t="e">
        <f>VLOOKUP(A590, 'Physical Activity Data '!A:E,5,FALSE)</f>
        <v>#N/A</v>
      </c>
      <c r="J590" t="e">
        <f>VLOOKUP(A590, 'Physical Activity Data '!A:E,4,FALSE)</f>
        <v>#N/A</v>
      </c>
    </row>
    <row r="591" spans="1:10" x14ac:dyDescent="0.25">
      <c r="A591">
        <v>10555</v>
      </c>
      <c r="B591" s="3">
        <f>VLOOKUP(A591,'Demo Data'!A:E,2, TRUE)</f>
        <v>2</v>
      </c>
      <c r="C591" s="3">
        <f>VLOOKUP(A591,'Demo Data'!A:E,3, TRUE)</f>
        <v>7</v>
      </c>
      <c r="D591" s="3">
        <f>VLOOKUP(A591,'Demo Data'!A:E,4, TRUE)</f>
        <v>1</v>
      </c>
      <c r="E591" s="3">
        <f>VLOOKUP(A591,'Demo Data'!A:E,5, TRUE)</f>
        <v>1</v>
      </c>
      <c r="F591" t="e">
        <f>VLOOKUP(A591, 'Physical Activity Data '!A:B,2,FALSE)</f>
        <v>#N/A</v>
      </c>
      <c r="G591" t="e">
        <f>VLOOKUP(A591,'Telomere data '!A:B, 2,)</f>
        <v>#N/A</v>
      </c>
      <c r="H591">
        <f>VLOOKUP(A591, 'BMI Data'!A:B,2,FALSE)</f>
        <v>15.44</v>
      </c>
      <c r="I591" t="e">
        <f>VLOOKUP(A591, 'Physical Activity Data '!A:E,5,FALSE)</f>
        <v>#N/A</v>
      </c>
      <c r="J591" t="e">
        <f>VLOOKUP(A591, 'Physical Activity Data '!A:E,4,FALSE)</f>
        <v>#N/A</v>
      </c>
    </row>
    <row r="592" spans="1:10" x14ac:dyDescent="0.25">
      <c r="A592">
        <v>10556</v>
      </c>
      <c r="B592" s="3">
        <f>VLOOKUP(A592,'Demo Data'!A:E,2, TRUE)</f>
        <v>1</v>
      </c>
      <c r="C592" s="3">
        <f>VLOOKUP(A592,'Demo Data'!A:E,3, TRUE)</f>
        <v>53</v>
      </c>
      <c r="D592" s="3">
        <f>VLOOKUP(A592,'Demo Data'!A:E,4, TRUE)</f>
        <v>3</v>
      </c>
      <c r="E592" s="3">
        <f>VLOOKUP(A592,'Demo Data'!A:E,5, TRUE)</f>
        <v>3</v>
      </c>
      <c r="F592">
        <f>VLOOKUP(A592, 'Physical Activity Data '!A:B,2,FALSE)</f>
        <v>2</v>
      </c>
      <c r="G592">
        <f>VLOOKUP(A592,'Telomere data '!A:B, 2,)</f>
        <v>1.140920978</v>
      </c>
      <c r="H592">
        <f>VLOOKUP(A592, 'BMI Data'!A:B,2,FALSE)</f>
        <v>29.79</v>
      </c>
      <c r="I592">
        <f>VLOOKUP(A592, 'Physical Activity Data '!A:E,5,FALSE)</f>
        <v>8</v>
      </c>
      <c r="J592">
        <f>VLOOKUP(A592, 'Physical Activity Data '!A:E,4,FALSE)</f>
        <v>25</v>
      </c>
    </row>
    <row r="593" spans="1:10" x14ac:dyDescent="0.25">
      <c r="A593">
        <v>10557</v>
      </c>
      <c r="B593" s="3">
        <f>VLOOKUP(A593,'Demo Data'!A:E,2, TRUE)</f>
        <v>1</v>
      </c>
      <c r="C593" s="3">
        <f>VLOOKUP(A593,'Demo Data'!A:E,3, TRUE)</f>
        <v>12</v>
      </c>
      <c r="D593" s="3">
        <f>VLOOKUP(A593,'Demo Data'!A:E,4, TRUE)</f>
        <v>1</v>
      </c>
      <c r="E593" s="3">
        <f>VLOOKUP(A593,'Demo Data'!A:E,5, TRUE)</f>
        <v>1</v>
      </c>
      <c r="F593">
        <f>VLOOKUP(A593, 'Physical Activity Data '!A:B,2,FALSE)</f>
        <v>1</v>
      </c>
      <c r="G593" t="e">
        <f>VLOOKUP(A593,'Telomere data '!A:B, 2,)</f>
        <v>#N/A</v>
      </c>
      <c r="H593">
        <f>VLOOKUP(A593, 'BMI Data'!A:B,2,FALSE)</f>
        <v>22.79</v>
      </c>
      <c r="I593">
        <f>VLOOKUP(A593, 'Physical Activity Data '!A:E,5,FALSE)</f>
        <v>4</v>
      </c>
      <c r="J593">
        <f>VLOOKUP(A593, 'Physical Activity Data '!A:E,4,FALSE)</f>
        <v>60</v>
      </c>
    </row>
    <row r="594" spans="1:10" x14ac:dyDescent="0.25">
      <c r="A594">
        <v>10558</v>
      </c>
      <c r="B594" s="3">
        <f>VLOOKUP(A594,'Demo Data'!A:E,2, TRUE)</f>
        <v>1</v>
      </c>
      <c r="C594" s="3">
        <f>VLOOKUP(A594,'Demo Data'!A:E,3, TRUE)</f>
        <v>5</v>
      </c>
      <c r="D594" s="3">
        <f>VLOOKUP(A594,'Demo Data'!A:E,4, TRUE)</f>
        <v>3</v>
      </c>
      <c r="E594" s="3" t="str">
        <f>VLOOKUP(A594,'Demo Data'!A:E,5, TRUE)</f>
        <v>NA</v>
      </c>
      <c r="F594" t="e">
        <f>VLOOKUP(A594, 'Physical Activity Data '!A:B,2,FALSE)</f>
        <v>#N/A</v>
      </c>
      <c r="G594" t="e">
        <f>VLOOKUP(A594,'Telomere data '!A:B, 2,)</f>
        <v>#N/A</v>
      </c>
      <c r="H594">
        <f>VLOOKUP(A594, 'BMI Data'!A:B,2,FALSE)</f>
        <v>14.95</v>
      </c>
      <c r="I594" t="e">
        <f>VLOOKUP(A594, 'Physical Activity Data '!A:E,5,FALSE)</f>
        <v>#N/A</v>
      </c>
      <c r="J594" t="e">
        <f>VLOOKUP(A594, 'Physical Activity Data '!A:E,4,FALSE)</f>
        <v>#N/A</v>
      </c>
    </row>
    <row r="595" spans="1:10" x14ac:dyDescent="0.25">
      <c r="A595">
        <v>10559</v>
      </c>
      <c r="B595" s="3">
        <f>VLOOKUP(A595,'Demo Data'!A:E,2, TRUE)</f>
        <v>2</v>
      </c>
      <c r="C595" s="3">
        <f>VLOOKUP(A595,'Demo Data'!A:E,3, TRUE)</f>
        <v>0</v>
      </c>
      <c r="D595" s="3">
        <f>VLOOKUP(A595,'Demo Data'!A:E,4, TRUE)</f>
        <v>3</v>
      </c>
      <c r="E595" s="3" t="str">
        <f>VLOOKUP(A595,'Demo Data'!A:E,5, TRUE)</f>
        <v>NA</v>
      </c>
      <c r="F595" t="e">
        <f>VLOOKUP(A595, 'Physical Activity Data '!A:B,2,FALSE)</f>
        <v>#N/A</v>
      </c>
      <c r="G595" t="e">
        <f>VLOOKUP(A595,'Telomere data '!A:B, 2,)</f>
        <v>#N/A</v>
      </c>
      <c r="H595" t="str">
        <f>VLOOKUP(A595, 'BMI Data'!A:B,2,FALSE)</f>
        <v>NA</v>
      </c>
      <c r="I595" t="e">
        <f>VLOOKUP(A595, 'Physical Activity Data '!A:E,5,FALSE)</f>
        <v>#N/A</v>
      </c>
      <c r="J595" t="e">
        <f>VLOOKUP(A595, 'Physical Activity Data '!A:E,4,FALSE)</f>
        <v>#N/A</v>
      </c>
    </row>
    <row r="596" spans="1:10" x14ac:dyDescent="0.25">
      <c r="A596">
        <v>10560</v>
      </c>
      <c r="B596" s="3">
        <f>VLOOKUP(A596,'Demo Data'!A:E,2, TRUE)</f>
        <v>1</v>
      </c>
      <c r="C596" s="3">
        <f>VLOOKUP(A596,'Demo Data'!A:E,3, TRUE)</f>
        <v>0</v>
      </c>
      <c r="D596" s="3">
        <f>VLOOKUP(A596,'Demo Data'!A:E,4, TRUE)</f>
        <v>4</v>
      </c>
      <c r="E596" s="3" t="str">
        <f>VLOOKUP(A596,'Demo Data'!A:E,5, TRUE)</f>
        <v>NA</v>
      </c>
      <c r="F596" t="e">
        <f>VLOOKUP(A596, 'Physical Activity Data '!A:B,2,FALSE)</f>
        <v>#N/A</v>
      </c>
      <c r="G596" t="e">
        <f>VLOOKUP(A596,'Telomere data '!A:B, 2,)</f>
        <v>#N/A</v>
      </c>
      <c r="H596" t="str">
        <f>VLOOKUP(A596, 'BMI Data'!A:B,2,FALSE)</f>
        <v>NA</v>
      </c>
      <c r="I596" t="e">
        <f>VLOOKUP(A596, 'Physical Activity Data '!A:E,5,FALSE)</f>
        <v>#N/A</v>
      </c>
      <c r="J596" t="e">
        <f>VLOOKUP(A596, 'Physical Activity Data '!A:E,4,FALSE)</f>
        <v>#N/A</v>
      </c>
    </row>
    <row r="597" spans="1:10" x14ac:dyDescent="0.25">
      <c r="A597">
        <v>10561</v>
      </c>
      <c r="B597" s="3">
        <f>VLOOKUP(A597,'Demo Data'!A:E,2, TRUE)</f>
        <v>1</v>
      </c>
      <c r="C597" s="3">
        <f>VLOOKUP(A597,'Demo Data'!A:E,3, TRUE)</f>
        <v>26</v>
      </c>
      <c r="D597" s="3">
        <f>VLOOKUP(A597,'Demo Data'!A:E,4, TRUE)</f>
        <v>3</v>
      </c>
      <c r="E597" s="3">
        <f>VLOOKUP(A597,'Demo Data'!A:E,5, TRUE)</f>
        <v>3</v>
      </c>
      <c r="F597">
        <f>VLOOKUP(A597, 'Physical Activity Data '!A:B,2,FALSE)</f>
        <v>1</v>
      </c>
      <c r="G597">
        <f>VLOOKUP(A597,'Telomere data '!A:B, 2,)</f>
        <v>1.0175643240000001</v>
      </c>
      <c r="H597">
        <f>VLOOKUP(A597, 'BMI Data'!A:B,2,FALSE)</f>
        <v>20.329999999999998</v>
      </c>
      <c r="I597">
        <f>VLOOKUP(A597, 'Physical Activity Data '!A:E,5,FALSE)</f>
        <v>5</v>
      </c>
      <c r="J597">
        <f>VLOOKUP(A597, 'Physical Activity Data '!A:E,4,FALSE)</f>
        <v>45</v>
      </c>
    </row>
    <row r="598" spans="1:10" x14ac:dyDescent="0.25">
      <c r="A598">
        <v>10562</v>
      </c>
      <c r="B598" s="3">
        <f>VLOOKUP(A598,'Demo Data'!A:E,2, TRUE)</f>
        <v>2</v>
      </c>
      <c r="C598" s="3">
        <f>VLOOKUP(A598,'Demo Data'!A:E,3, TRUE)</f>
        <v>12</v>
      </c>
      <c r="D598" s="3">
        <f>VLOOKUP(A598,'Demo Data'!A:E,4, TRUE)</f>
        <v>1</v>
      </c>
      <c r="E598" s="3">
        <f>VLOOKUP(A598,'Demo Data'!A:E,5, TRUE)</f>
        <v>1</v>
      </c>
      <c r="F598">
        <f>VLOOKUP(A598, 'Physical Activity Data '!A:B,2,FALSE)</f>
        <v>1</v>
      </c>
      <c r="G598" t="e">
        <f>VLOOKUP(A598,'Telomere data '!A:B, 2,)</f>
        <v>#N/A</v>
      </c>
      <c r="H598">
        <f>VLOOKUP(A598, 'BMI Data'!A:B,2,FALSE)</f>
        <v>15.42</v>
      </c>
      <c r="I598">
        <f>VLOOKUP(A598, 'Physical Activity Data '!A:E,5,FALSE)</f>
        <v>7</v>
      </c>
      <c r="J598">
        <f>VLOOKUP(A598, 'Physical Activity Data '!A:E,4,FALSE)</f>
        <v>10</v>
      </c>
    </row>
    <row r="599" spans="1:10" x14ac:dyDescent="0.25">
      <c r="A599">
        <v>10563</v>
      </c>
      <c r="B599" s="3">
        <f>VLOOKUP(A599,'Demo Data'!A:E,2, TRUE)</f>
        <v>2</v>
      </c>
      <c r="C599" s="3">
        <f>VLOOKUP(A599,'Demo Data'!A:E,3, TRUE)</f>
        <v>13</v>
      </c>
      <c r="D599" s="3">
        <f>VLOOKUP(A599,'Demo Data'!A:E,4, TRUE)</f>
        <v>4</v>
      </c>
      <c r="E599" s="3">
        <f>VLOOKUP(A599,'Demo Data'!A:E,5, TRUE)</f>
        <v>1</v>
      </c>
      <c r="F599">
        <f>VLOOKUP(A599, 'Physical Activity Data '!A:B,2,FALSE)</f>
        <v>2</v>
      </c>
      <c r="G599" t="e">
        <f>VLOOKUP(A599,'Telomere data '!A:B, 2,)</f>
        <v>#N/A</v>
      </c>
      <c r="H599">
        <f>VLOOKUP(A599, 'BMI Data'!A:B,2,FALSE)</f>
        <v>30.01</v>
      </c>
      <c r="I599">
        <f>VLOOKUP(A599, 'Physical Activity Data '!A:E,5,FALSE)</f>
        <v>8</v>
      </c>
      <c r="J599">
        <f>VLOOKUP(A599, 'Physical Activity Data '!A:E,4,FALSE)</f>
        <v>180</v>
      </c>
    </row>
    <row r="600" spans="1:10" x14ac:dyDescent="0.25">
      <c r="A600">
        <v>10564</v>
      </c>
      <c r="B600" s="3">
        <f>VLOOKUP(A600,'Demo Data'!A:E,2, TRUE)</f>
        <v>2</v>
      </c>
      <c r="C600" s="3">
        <f>VLOOKUP(A600,'Demo Data'!A:E,3, TRUE)</f>
        <v>7</v>
      </c>
      <c r="D600" s="3">
        <f>VLOOKUP(A600,'Demo Data'!A:E,4, TRUE)</f>
        <v>4</v>
      </c>
      <c r="E600" s="3">
        <f>VLOOKUP(A600,'Demo Data'!A:E,5, TRUE)</f>
        <v>1</v>
      </c>
      <c r="F600" t="e">
        <f>VLOOKUP(A600, 'Physical Activity Data '!A:B,2,FALSE)</f>
        <v>#N/A</v>
      </c>
      <c r="G600" t="e">
        <f>VLOOKUP(A600,'Telomere data '!A:B, 2,)</f>
        <v>#N/A</v>
      </c>
      <c r="H600">
        <f>VLOOKUP(A600, 'BMI Data'!A:B,2,FALSE)</f>
        <v>15.58</v>
      </c>
      <c r="I600" t="e">
        <f>VLOOKUP(A600, 'Physical Activity Data '!A:E,5,FALSE)</f>
        <v>#N/A</v>
      </c>
      <c r="J600" t="e">
        <f>VLOOKUP(A600, 'Physical Activity Data '!A:E,4,FALSE)</f>
        <v>#N/A</v>
      </c>
    </row>
    <row r="601" spans="1:10" x14ac:dyDescent="0.25">
      <c r="A601">
        <v>10565</v>
      </c>
      <c r="B601" s="3">
        <f>VLOOKUP(A601,'Demo Data'!A:E,2, TRUE)</f>
        <v>1</v>
      </c>
      <c r="C601" s="3">
        <f>VLOOKUP(A601,'Demo Data'!A:E,3, TRUE)</f>
        <v>1</v>
      </c>
      <c r="D601" s="3">
        <f>VLOOKUP(A601,'Demo Data'!A:E,4, TRUE)</f>
        <v>5</v>
      </c>
      <c r="E601" s="3" t="str">
        <f>VLOOKUP(A601,'Demo Data'!A:E,5, TRUE)</f>
        <v>NA</v>
      </c>
      <c r="F601" t="e">
        <f>VLOOKUP(A601, 'Physical Activity Data '!A:B,2,FALSE)</f>
        <v>#N/A</v>
      </c>
      <c r="G601" t="e">
        <f>VLOOKUP(A601,'Telomere data '!A:B, 2,)</f>
        <v>#N/A</v>
      </c>
      <c r="H601" t="str">
        <f>VLOOKUP(A601, 'BMI Data'!A:B,2,FALSE)</f>
        <v>NA</v>
      </c>
      <c r="I601" t="e">
        <f>VLOOKUP(A601, 'Physical Activity Data '!A:E,5,FALSE)</f>
        <v>#N/A</v>
      </c>
      <c r="J601" t="e">
        <f>VLOOKUP(A601, 'Physical Activity Data '!A:E,4,FALSE)</f>
        <v>#N/A</v>
      </c>
    </row>
    <row r="602" spans="1:10" x14ac:dyDescent="0.25">
      <c r="A602">
        <v>10566</v>
      </c>
      <c r="B602" s="3">
        <f>VLOOKUP(A602,'Demo Data'!A:E,2, TRUE)</f>
        <v>1</v>
      </c>
      <c r="C602" s="3">
        <f>VLOOKUP(A602,'Demo Data'!A:E,3, TRUE)</f>
        <v>22</v>
      </c>
      <c r="D602" s="3">
        <f>VLOOKUP(A602,'Demo Data'!A:E,4, TRUE)</f>
        <v>3</v>
      </c>
      <c r="E602" s="3">
        <f>VLOOKUP(A602,'Demo Data'!A:E,5, TRUE)</f>
        <v>3</v>
      </c>
      <c r="F602">
        <f>VLOOKUP(A602, 'Physical Activity Data '!A:B,2,FALSE)</f>
        <v>1</v>
      </c>
      <c r="G602">
        <f>VLOOKUP(A602,'Telomere data '!A:B, 2,)</f>
        <v>1.0432974580000001</v>
      </c>
      <c r="H602">
        <f>VLOOKUP(A602, 'BMI Data'!A:B,2,FALSE)</f>
        <v>19.61</v>
      </c>
      <c r="I602">
        <f>VLOOKUP(A602, 'Physical Activity Data '!A:E,5,FALSE)</f>
        <v>3.5</v>
      </c>
      <c r="J602">
        <f>VLOOKUP(A602, 'Physical Activity Data '!A:E,4,FALSE)</f>
        <v>300</v>
      </c>
    </row>
    <row r="603" spans="1:10" x14ac:dyDescent="0.25">
      <c r="A603">
        <v>10567</v>
      </c>
      <c r="B603" s="3">
        <f>VLOOKUP(A603,'Demo Data'!A:E,2, TRUE)</f>
        <v>1</v>
      </c>
      <c r="C603" s="3">
        <f>VLOOKUP(A603,'Demo Data'!A:E,3, TRUE)</f>
        <v>1</v>
      </c>
      <c r="D603" s="3">
        <f>VLOOKUP(A603,'Demo Data'!A:E,4, TRUE)</f>
        <v>4</v>
      </c>
      <c r="E603" s="3" t="str">
        <f>VLOOKUP(A603,'Demo Data'!A:E,5, TRUE)</f>
        <v>NA</v>
      </c>
      <c r="F603" t="e">
        <f>VLOOKUP(A603, 'Physical Activity Data '!A:B,2,FALSE)</f>
        <v>#N/A</v>
      </c>
      <c r="G603" t="e">
        <f>VLOOKUP(A603,'Telomere data '!A:B, 2,)</f>
        <v>#N/A</v>
      </c>
      <c r="H603" t="str">
        <f>VLOOKUP(A603, 'BMI Data'!A:B,2,FALSE)</f>
        <v>NA</v>
      </c>
      <c r="I603" t="e">
        <f>VLOOKUP(A603, 'Physical Activity Data '!A:E,5,FALSE)</f>
        <v>#N/A</v>
      </c>
      <c r="J603" t="e">
        <f>VLOOKUP(A603, 'Physical Activity Data '!A:E,4,FALSE)</f>
        <v>#N/A</v>
      </c>
    </row>
    <row r="604" spans="1:10" x14ac:dyDescent="0.25">
      <c r="A604">
        <v>10568</v>
      </c>
      <c r="B604" s="3">
        <f>VLOOKUP(A604,'Demo Data'!A:E,2, TRUE)</f>
        <v>1</v>
      </c>
      <c r="C604" s="3">
        <f>VLOOKUP(A604,'Demo Data'!A:E,3, TRUE)</f>
        <v>18</v>
      </c>
      <c r="D604" s="3">
        <f>VLOOKUP(A604,'Demo Data'!A:E,4, TRUE)</f>
        <v>4</v>
      </c>
      <c r="E604" s="3">
        <f>VLOOKUP(A604,'Demo Data'!A:E,5, TRUE)</f>
        <v>1</v>
      </c>
      <c r="F604" t="e">
        <f>VLOOKUP(A604, 'Physical Activity Data '!A:B,2,FALSE)</f>
        <v>#N/A</v>
      </c>
      <c r="G604" t="e">
        <f>VLOOKUP(A604,'Telomere data '!A:B, 2,)</f>
        <v>#N/A</v>
      </c>
      <c r="H604">
        <f>VLOOKUP(A604, 'BMI Data'!A:B,2,FALSE)</f>
        <v>49.85</v>
      </c>
      <c r="I604" t="e">
        <f>VLOOKUP(A604, 'Physical Activity Data '!A:E,5,FALSE)</f>
        <v>#N/A</v>
      </c>
      <c r="J604" t="e">
        <f>VLOOKUP(A604, 'Physical Activity Data '!A:E,4,FALSE)</f>
        <v>#N/A</v>
      </c>
    </row>
    <row r="605" spans="1:10" x14ac:dyDescent="0.25">
      <c r="A605">
        <v>10569</v>
      </c>
      <c r="B605" s="3">
        <f>VLOOKUP(A605,'Demo Data'!A:E,2, TRUE)</f>
        <v>1</v>
      </c>
      <c r="C605" s="3">
        <f>VLOOKUP(A605,'Demo Data'!A:E,3, TRUE)</f>
        <v>17</v>
      </c>
      <c r="D605" s="3">
        <f>VLOOKUP(A605,'Demo Data'!A:E,4, TRUE)</f>
        <v>3</v>
      </c>
      <c r="E605" s="3">
        <f>VLOOKUP(A605,'Demo Data'!A:E,5, TRUE)</f>
        <v>1</v>
      </c>
      <c r="F605">
        <f>VLOOKUP(A605, 'Physical Activity Data '!A:B,2,FALSE)</f>
        <v>1</v>
      </c>
      <c r="G605" t="e">
        <f>VLOOKUP(A605,'Telomere data '!A:B, 2,)</f>
        <v>#N/A</v>
      </c>
      <c r="H605">
        <f>VLOOKUP(A605, 'BMI Data'!A:B,2,FALSE)</f>
        <v>20.81</v>
      </c>
      <c r="I605">
        <f>VLOOKUP(A605, 'Physical Activity Data '!A:E,5,FALSE)</f>
        <v>3.5</v>
      </c>
      <c r="J605">
        <f>VLOOKUP(A605, 'Physical Activity Data '!A:E,4,FALSE)</f>
        <v>90</v>
      </c>
    </row>
    <row r="606" spans="1:10" x14ac:dyDescent="0.25">
      <c r="A606">
        <v>10570</v>
      </c>
      <c r="B606" s="3">
        <f>VLOOKUP(A606,'Demo Data'!A:E,2, TRUE)</f>
        <v>1</v>
      </c>
      <c r="C606" s="3">
        <f>VLOOKUP(A606,'Demo Data'!A:E,3, TRUE)</f>
        <v>1</v>
      </c>
      <c r="D606" s="3">
        <f>VLOOKUP(A606,'Demo Data'!A:E,4, TRUE)</f>
        <v>4</v>
      </c>
      <c r="E606" s="3" t="str">
        <f>VLOOKUP(A606,'Demo Data'!A:E,5, TRUE)</f>
        <v>NA</v>
      </c>
      <c r="F606" t="e">
        <f>VLOOKUP(A606, 'Physical Activity Data '!A:B,2,FALSE)</f>
        <v>#N/A</v>
      </c>
      <c r="G606" t="e">
        <f>VLOOKUP(A606,'Telomere data '!A:B, 2,)</f>
        <v>#N/A</v>
      </c>
      <c r="H606" t="str">
        <f>VLOOKUP(A606, 'BMI Data'!A:B,2,FALSE)</f>
        <v>NA</v>
      </c>
      <c r="I606" t="e">
        <f>VLOOKUP(A606, 'Physical Activity Data '!A:E,5,FALSE)</f>
        <v>#N/A</v>
      </c>
      <c r="J606" t="e">
        <f>VLOOKUP(A606, 'Physical Activity Data '!A:E,4,FALSE)</f>
        <v>#N/A</v>
      </c>
    </row>
    <row r="607" spans="1:10" x14ac:dyDescent="0.25">
      <c r="A607">
        <v>10571</v>
      </c>
      <c r="B607" s="3">
        <f>VLOOKUP(A607,'Demo Data'!A:E,2, TRUE)</f>
        <v>2</v>
      </c>
      <c r="C607" s="3">
        <f>VLOOKUP(A607,'Demo Data'!A:E,3, TRUE)</f>
        <v>11</v>
      </c>
      <c r="D607" s="3">
        <f>VLOOKUP(A607,'Demo Data'!A:E,4, TRUE)</f>
        <v>4</v>
      </c>
      <c r="E607" s="3">
        <f>VLOOKUP(A607,'Demo Data'!A:E,5, TRUE)</f>
        <v>1</v>
      </c>
      <c r="F607" t="e">
        <f>VLOOKUP(A607, 'Physical Activity Data '!A:B,2,FALSE)</f>
        <v>#N/A</v>
      </c>
      <c r="G607" t="e">
        <f>VLOOKUP(A607,'Telomere data '!A:B, 2,)</f>
        <v>#N/A</v>
      </c>
      <c r="H607">
        <f>VLOOKUP(A607, 'BMI Data'!A:B,2,FALSE)</f>
        <v>13.58</v>
      </c>
      <c r="I607" t="e">
        <f>VLOOKUP(A607, 'Physical Activity Data '!A:E,5,FALSE)</f>
        <v>#N/A</v>
      </c>
      <c r="J607" t="e">
        <f>VLOOKUP(A607, 'Physical Activity Data '!A:E,4,FALSE)</f>
        <v>#N/A</v>
      </c>
    </row>
    <row r="608" spans="1:10" x14ac:dyDescent="0.25">
      <c r="A608">
        <v>10572</v>
      </c>
      <c r="B608" s="3">
        <f>VLOOKUP(A608,'Demo Data'!A:E,2, TRUE)</f>
        <v>2</v>
      </c>
      <c r="C608" s="3">
        <f>VLOOKUP(A608,'Demo Data'!A:E,3, TRUE)</f>
        <v>1</v>
      </c>
      <c r="D608" s="3">
        <f>VLOOKUP(A608,'Demo Data'!A:E,4, TRUE)</f>
        <v>4</v>
      </c>
      <c r="E608" s="3" t="str">
        <f>VLOOKUP(A608,'Demo Data'!A:E,5, TRUE)</f>
        <v>NA</v>
      </c>
      <c r="F608" t="e">
        <f>VLOOKUP(A608, 'Physical Activity Data '!A:B,2,FALSE)</f>
        <v>#N/A</v>
      </c>
      <c r="G608" t="e">
        <f>VLOOKUP(A608,'Telomere data '!A:B, 2,)</f>
        <v>#N/A</v>
      </c>
      <c r="H608" t="str">
        <f>VLOOKUP(A608, 'BMI Data'!A:B,2,FALSE)</f>
        <v>NA</v>
      </c>
      <c r="I608" t="e">
        <f>VLOOKUP(A608, 'Physical Activity Data '!A:E,5,FALSE)</f>
        <v>#N/A</v>
      </c>
      <c r="J608" t="e">
        <f>VLOOKUP(A608, 'Physical Activity Data '!A:E,4,FALSE)</f>
        <v>#N/A</v>
      </c>
    </row>
    <row r="609" spans="1:10" x14ac:dyDescent="0.25">
      <c r="A609">
        <v>10573</v>
      </c>
      <c r="B609" s="3">
        <f>VLOOKUP(A609,'Demo Data'!A:E,2, TRUE)</f>
        <v>2</v>
      </c>
      <c r="C609" s="3">
        <f>VLOOKUP(A609,'Demo Data'!A:E,3, TRUE)</f>
        <v>45</v>
      </c>
      <c r="D609" s="3">
        <f>VLOOKUP(A609,'Demo Data'!A:E,4, TRUE)</f>
        <v>3</v>
      </c>
      <c r="E609" s="3">
        <f>VLOOKUP(A609,'Demo Data'!A:E,5, TRUE)</f>
        <v>3</v>
      </c>
      <c r="F609">
        <f>VLOOKUP(A609, 'Physical Activity Data '!A:B,2,FALSE)</f>
        <v>1</v>
      </c>
      <c r="G609">
        <f>VLOOKUP(A609,'Telomere data '!A:B, 2,)</f>
        <v>1.0626638770000001</v>
      </c>
      <c r="H609">
        <f>VLOOKUP(A609, 'BMI Data'!A:B,2,FALSE)</f>
        <v>24.85</v>
      </c>
      <c r="I609">
        <f>VLOOKUP(A609, 'Physical Activity Data '!A:E,5,FALSE)</f>
        <v>3.5</v>
      </c>
      <c r="J609">
        <f>VLOOKUP(A609, 'Physical Activity Data '!A:E,4,FALSE)</f>
        <v>45</v>
      </c>
    </row>
    <row r="610" spans="1:10" x14ac:dyDescent="0.25">
      <c r="A610">
        <v>10574</v>
      </c>
      <c r="B610" s="3">
        <f>VLOOKUP(A610,'Demo Data'!A:E,2, TRUE)</f>
        <v>1</v>
      </c>
      <c r="C610" s="3">
        <f>VLOOKUP(A610,'Demo Data'!A:E,3, TRUE)</f>
        <v>39</v>
      </c>
      <c r="D610" s="3">
        <f>VLOOKUP(A610,'Demo Data'!A:E,4, TRUE)</f>
        <v>3</v>
      </c>
      <c r="E610" s="3">
        <f>VLOOKUP(A610,'Demo Data'!A:E,5, TRUE)</f>
        <v>2</v>
      </c>
      <c r="F610">
        <f>VLOOKUP(A610, 'Physical Activity Data '!A:B,2,FALSE)</f>
        <v>2</v>
      </c>
      <c r="G610">
        <f>VLOOKUP(A610,'Telomere data '!A:B, 2,)</f>
        <v>0.89014804000000003</v>
      </c>
      <c r="H610">
        <f>VLOOKUP(A610, 'BMI Data'!A:B,2,FALSE)</f>
        <v>20.91</v>
      </c>
      <c r="I610">
        <f>VLOOKUP(A610, 'Physical Activity Data '!A:E,5,FALSE)</f>
        <v>4.5</v>
      </c>
      <c r="J610">
        <f>VLOOKUP(A610, 'Physical Activity Data '!A:E,4,FALSE)</f>
        <v>15</v>
      </c>
    </row>
    <row r="611" spans="1:10" x14ac:dyDescent="0.25">
      <c r="A611">
        <v>10575</v>
      </c>
      <c r="B611" s="3">
        <f>VLOOKUP(A611,'Demo Data'!A:E,2, TRUE)</f>
        <v>1</v>
      </c>
      <c r="C611" s="3">
        <f>VLOOKUP(A611,'Demo Data'!A:E,3, TRUE)</f>
        <v>0</v>
      </c>
      <c r="D611" s="3">
        <f>VLOOKUP(A611,'Demo Data'!A:E,4, TRUE)</f>
        <v>1</v>
      </c>
      <c r="E611" s="3" t="str">
        <f>VLOOKUP(A611,'Demo Data'!A:E,5, TRUE)</f>
        <v>NA</v>
      </c>
      <c r="F611" t="e">
        <f>VLOOKUP(A611, 'Physical Activity Data '!A:B,2,FALSE)</f>
        <v>#N/A</v>
      </c>
      <c r="G611" t="e">
        <f>VLOOKUP(A611,'Telomere data '!A:B, 2,)</f>
        <v>#N/A</v>
      </c>
      <c r="H611" t="str">
        <f>VLOOKUP(A611, 'BMI Data'!A:B,2,FALSE)</f>
        <v>NA</v>
      </c>
      <c r="I611" t="e">
        <f>VLOOKUP(A611, 'Physical Activity Data '!A:E,5,FALSE)</f>
        <v>#N/A</v>
      </c>
      <c r="J611" t="e">
        <f>VLOOKUP(A611, 'Physical Activity Data '!A:E,4,FALSE)</f>
        <v>#N/A</v>
      </c>
    </row>
    <row r="612" spans="1:10" x14ac:dyDescent="0.25">
      <c r="A612">
        <v>10576</v>
      </c>
      <c r="B612" s="3">
        <f>VLOOKUP(A612,'Demo Data'!A:E,2, TRUE)</f>
        <v>2</v>
      </c>
      <c r="C612" s="3">
        <f>VLOOKUP(A612,'Demo Data'!A:E,3, TRUE)</f>
        <v>72</v>
      </c>
      <c r="D612" s="3">
        <f>VLOOKUP(A612,'Demo Data'!A:E,4, TRUE)</f>
        <v>3</v>
      </c>
      <c r="E612" s="3">
        <f>VLOOKUP(A612,'Demo Data'!A:E,5, TRUE)</f>
        <v>1</v>
      </c>
      <c r="F612">
        <f>VLOOKUP(A612, 'Physical Activity Data '!A:B,2,FALSE)</f>
        <v>1</v>
      </c>
      <c r="G612">
        <f>VLOOKUP(A612,'Telomere data '!A:B, 2,)</f>
        <v>1.41236209</v>
      </c>
      <c r="H612">
        <f>VLOOKUP(A612, 'BMI Data'!A:B,2,FALSE)</f>
        <v>33.03</v>
      </c>
      <c r="I612">
        <f>VLOOKUP(A612, 'Physical Activity Data '!A:E,5,FALSE)</f>
        <v>4.5</v>
      </c>
      <c r="J612">
        <f>VLOOKUP(A612, 'Physical Activity Data '!A:E,4,FALSE)</f>
        <v>90</v>
      </c>
    </row>
    <row r="613" spans="1:10" x14ac:dyDescent="0.25">
      <c r="A613">
        <v>10577</v>
      </c>
      <c r="B613" s="3">
        <f>VLOOKUP(A613,'Demo Data'!A:E,2, TRUE)</f>
        <v>1</v>
      </c>
      <c r="C613" s="3">
        <f>VLOOKUP(A613,'Demo Data'!A:E,3, TRUE)</f>
        <v>81</v>
      </c>
      <c r="D613" s="3">
        <f>VLOOKUP(A613,'Demo Data'!A:E,4, TRUE)</f>
        <v>3</v>
      </c>
      <c r="E613" s="3">
        <f>VLOOKUP(A613,'Demo Data'!A:E,5, TRUE)</f>
        <v>3</v>
      </c>
      <c r="F613">
        <f>VLOOKUP(A613, 'Physical Activity Data '!A:B,2,FALSE)</f>
        <v>1</v>
      </c>
      <c r="G613">
        <f>VLOOKUP(A613,'Telomere data '!A:B, 2,)</f>
        <v>0.59655427699999997</v>
      </c>
      <c r="H613">
        <f>VLOOKUP(A613, 'BMI Data'!A:B,2,FALSE)</f>
        <v>26.06</v>
      </c>
      <c r="I613">
        <f>VLOOKUP(A613, 'Physical Activity Data '!A:E,5,FALSE)</f>
        <v>4</v>
      </c>
      <c r="J613">
        <f>VLOOKUP(A613, 'Physical Activity Data '!A:E,4,FALSE)</f>
        <v>10</v>
      </c>
    </row>
    <row r="614" spans="1:10" x14ac:dyDescent="0.25">
      <c r="A614">
        <v>10578</v>
      </c>
      <c r="B614" s="3">
        <f>VLOOKUP(A614,'Demo Data'!A:E,2, TRUE)</f>
        <v>1</v>
      </c>
      <c r="C614" s="3">
        <f>VLOOKUP(A614,'Demo Data'!A:E,3, TRUE)</f>
        <v>0</v>
      </c>
      <c r="D614" s="3">
        <f>VLOOKUP(A614,'Demo Data'!A:E,4, TRUE)</f>
        <v>1</v>
      </c>
      <c r="E614" s="3" t="str">
        <f>VLOOKUP(A614,'Demo Data'!A:E,5, TRUE)</f>
        <v>NA</v>
      </c>
      <c r="F614" t="e">
        <f>VLOOKUP(A614, 'Physical Activity Data '!A:B,2,FALSE)</f>
        <v>#N/A</v>
      </c>
      <c r="G614" t="e">
        <f>VLOOKUP(A614,'Telomere data '!A:B, 2,)</f>
        <v>#N/A</v>
      </c>
      <c r="H614" t="str">
        <f>VLOOKUP(A614, 'BMI Data'!A:B,2,FALSE)</f>
        <v>NA</v>
      </c>
      <c r="I614" t="e">
        <f>VLOOKUP(A614, 'Physical Activity Data '!A:E,5,FALSE)</f>
        <v>#N/A</v>
      </c>
      <c r="J614" t="e">
        <f>VLOOKUP(A614, 'Physical Activity Data '!A:E,4,FALSE)</f>
        <v>#N/A</v>
      </c>
    </row>
    <row r="615" spans="1:10" x14ac:dyDescent="0.25">
      <c r="A615">
        <v>10579</v>
      </c>
      <c r="B615" s="3">
        <f>VLOOKUP(A615,'Demo Data'!A:E,2, TRUE)</f>
        <v>2</v>
      </c>
      <c r="C615" s="3">
        <f>VLOOKUP(A615,'Demo Data'!A:E,3, TRUE)</f>
        <v>81</v>
      </c>
      <c r="D615" s="3">
        <f>VLOOKUP(A615,'Demo Data'!A:E,4, TRUE)</f>
        <v>3</v>
      </c>
      <c r="E615" s="3">
        <f>VLOOKUP(A615,'Demo Data'!A:E,5, TRUE)</f>
        <v>2</v>
      </c>
      <c r="F615" t="e">
        <f>VLOOKUP(A615, 'Physical Activity Data '!A:B,2,FALSE)</f>
        <v>#N/A</v>
      </c>
      <c r="G615" t="e">
        <f>VLOOKUP(A615,'Telomere data '!A:B, 2,)</f>
        <v>#N/A</v>
      </c>
      <c r="H615" t="e">
        <f>VLOOKUP(A615, 'BMI Data'!A:B,2,FALSE)</f>
        <v>#N/A</v>
      </c>
      <c r="I615" t="e">
        <f>VLOOKUP(A615, 'Physical Activity Data '!A:E,5,FALSE)</f>
        <v>#N/A</v>
      </c>
      <c r="J615" t="e">
        <f>VLOOKUP(A615, 'Physical Activity Data '!A:E,4,FALSE)</f>
        <v>#N/A</v>
      </c>
    </row>
    <row r="616" spans="1:10" x14ac:dyDescent="0.25">
      <c r="A616">
        <v>10580</v>
      </c>
      <c r="B616" s="3">
        <f>VLOOKUP(A616,'Demo Data'!A:E,2, TRUE)</f>
        <v>1</v>
      </c>
      <c r="C616" s="3">
        <f>VLOOKUP(A616,'Demo Data'!A:E,3, TRUE)</f>
        <v>0</v>
      </c>
      <c r="D616" s="3">
        <f>VLOOKUP(A616,'Demo Data'!A:E,4, TRUE)</f>
        <v>3</v>
      </c>
      <c r="E616" s="3" t="str">
        <f>VLOOKUP(A616,'Demo Data'!A:E,5, TRUE)</f>
        <v>NA</v>
      </c>
      <c r="F616" t="e">
        <f>VLOOKUP(A616, 'Physical Activity Data '!A:B,2,FALSE)</f>
        <v>#N/A</v>
      </c>
      <c r="G616" t="e">
        <f>VLOOKUP(A616,'Telomere data '!A:B, 2,)</f>
        <v>#N/A</v>
      </c>
      <c r="H616" t="str">
        <f>VLOOKUP(A616, 'BMI Data'!A:B,2,FALSE)</f>
        <v>NA</v>
      </c>
      <c r="I616" t="e">
        <f>VLOOKUP(A616, 'Physical Activity Data '!A:E,5,FALSE)</f>
        <v>#N/A</v>
      </c>
      <c r="J616" t="e">
        <f>VLOOKUP(A616, 'Physical Activity Data '!A:E,4,FALSE)</f>
        <v>#N/A</v>
      </c>
    </row>
    <row r="617" spans="1:10" x14ac:dyDescent="0.25">
      <c r="A617">
        <v>10581</v>
      </c>
      <c r="B617" s="3">
        <f>VLOOKUP(A617,'Demo Data'!A:E,2, TRUE)</f>
        <v>2</v>
      </c>
      <c r="C617" s="3">
        <f>VLOOKUP(A617,'Demo Data'!A:E,3, TRUE)</f>
        <v>40</v>
      </c>
      <c r="D617" s="3">
        <f>VLOOKUP(A617,'Demo Data'!A:E,4, TRUE)</f>
        <v>3</v>
      </c>
      <c r="E617" s="3">
        <f>VLOOKUP(A617,'Demo Data'!A:E,5, TRUE)</f>
        <v>3</v>
      </c>
      <c r="F617" t="e">
        <f>VLOOKUP(A617, 'Physical Activity Data '!A:B,2,FALSE)</f>
        <v>#N/A</v>
      </c>
      <c r="G617">
        <f>VLOOKUP(A617,'Telomere data '!A:B, 2,)</f>
        <v>1.1487221240000001</v>
      </c>
      <c r="H617">
        <f>VLOOKUP(A617, 'BMI Data'!A:B,2,FALSE)</f>
        <v>25.5</v>
      </c>
      <c r="I617" t="e">
        <f>VLOOKUP(A617, 'Physical Activity Data '!A:E,5,FALSE)</f>
        <v>#N/A</v>
      </c>
      <c r="J617" t="e">
        <f>VLOOKUP(A617, 'Physical Activity Data '!A:E,4,FALSE)</f>
        <v>#N/A</v>
      </c>
    </row>
    <row r="618" spans="1:10" x14ac:dyDescent="0.25">
      <c r="A618">
        <v>10582</v>
      </c>
      <c r="B618" s="3">
        <f>VLOOKUP(A618,'Demo Data'!A:E,2, TRUE)</f>
        <v>2</v>
      </c>
      <c r="C618" s="3">
        <f>VLOOKUP(A618,'Demo Data'!A:E,3, TRUE)</f>
        <v>44</v>
      </c>
      <c r="D618" s="3">
        <f>VLOOKUP(A618,'Demo Data'!A:E,4, TRUE)</f>
        <v>2</v>
      </c>
      <c r="E618" s="3">
        <f>VLOOKUP(A618,'Demo Data'!A:E,5, TRUE)</f>
        <v>2</v>
      </c>
      <c r="F618" t="e">
        <f>VLOOKUP(A618, 'Physical Activity Data '!A:B,2,FALSE)</f>
        <v>#N/A</v>
      </c>
      <c r="G618" t="e">
        <f>VLOOKUP(A618,'Telomere data '!A:B, 2,)</f>
        <v>#N/A</v>
      </c>
      <c r="H618">
        <f>VLOOKUP(A618, 'BMI Data'!A:B,2,FALSE)</f>
        <v>34.17</v>
      </c>
      <c r="I618" t="e">
        <f>VLOOKUP(A618, 'Physical Activity Data '!A:E,5,FALSE)</f>
        <v>#N/A</v>
      </c>
      <c r="J618" t="e">
        <f>VLOOKUP(A618, 'Physical Activity Data '!A:E,4,FALSE)</f>
        <v>#N/A</v>
      </c>
    </row>
    <row r="619" spans="1:10" x14ac:dyDescent="0.25">
      <c r="A619">
        <v>10583</v>
      </c>
      <c r="B619" s="3">
        <f>VLOOKUP(A619,'Demo Data'!A:E,2, TRUE)</f>
        <v>1</v>
      </c>
      <c r="C619" s="3">
        <f>VLOOKUP(A619,'Demo Data'!A:E,3, TRUE)</f>
        <v>16</v>
      </c>
      <c r="D619" s="3">
        <f>VLOOKUP(A619,'Demo Data'!A:E,4, TRUE)</f>
        <v>4</v>
      </c>
      <c r="E619" s="3">
        <f>VLOOKUP(A619,'Demo Data'!A:E,5, TRUE)</f>
        <v>1</v>
      </c>
      <c r="F619">
        <f>VLOOKUP(A619, 'Physical Activity Data '!A:B,2,FALSE)</f>
        <v>2</v>
      </c>
      <c r="G619" t="e">
        <f>VLOOKUP(A619,'Telomere data '!A:B, 2,)</f>
        <v>#N/A</v>
      </c>
      <c r="H619">
        <f>VLOOKUP(A619, 'BMI Data'!A:B,2,FALSE)</f>
        <v>24.85</v>
      </c>
      <c r="I619">
        <f>VLOOKUP(A619, 'Physical Activity Data '!A:E,5,FALSE)</f>
        <v>8</v>
      </c>
      <c r="J619">
        <f>VLOOKUP(A619, 'Physical Activity Data '!A:E,4,FALSE)</f>
        <v>120</v>
      </c>
    </row>
    <row r="620" spans="1:10" x14ac:dyDescent="0.25">
      <c r="A620">
        <v>10584</v>
      </c>
      <c r="B620" s="3">
        <f>VLOOKUP(A620,'Demo Data'!A:E,2, TRUE)</f>
        <v>1</v>
      </c>
      <c r="C620" s="3">
        <f>VLOOKUP(A620,'Demo Data'!A:E,3, TRUE)</f>
        <v>1</v>
      </c>
      <c r="D620" s="3">
        <f>VLOOKUP(A620,'Demo Data'!A:E,4, TRUE)</f>
        <v>3</v>
      </c>
      <c r="E620" s="3" t="str">
        <f>VLOOKUP(A620,'Demo Data'!A:E,5, TRUE)</f>
        <v>NA</v>
      </c>
      <c r="F620" t="e">
        <f>VLOOKUP(A620, 'Physical Activity Data '!A:B,2,FALSE)</f>
        <v>#N/A</v>
      </c>
      <c r="G620" t="e">
        <f>VLOOKUP(A620,'Telomere data '!A:B, 2,)</f>
        <v>#N/A</v>
      </c>
      <c r="H620" t="str">
        <f>VLOOKUP(A620, 'BMI Data'!A:B,2,FALSE)</f>
        <v>NA</v>
      </c>
      <c r="I620" t="e">
        <f>VLOOKUP(A620, 'Physical Activity Data '!A:E,5,FALSE)</f>
        <v>#N/A</v>
      </c>
      <c r="J620" t="e">
        <f>VLOOKUP(A620, 'Physical Activity Data '!A:E,4,FALSE)</f>
        <v>#N/A</v>
      </c>
    </row>
    <row r="621" spans="1:10" x14ac:dyDescent="0.25">
      <c r="A621">
        <v>10585</v>
      </c>
      <c r="B621" s="3">
        <f>VLOOKUP(A621,'Demo Data'!A:E,2, TRUE)</f>
        <v>2</v>
      </c>
      <c r="C621" s="3">
        <f>VLOOKUP(A621,'Demo Data'!A:E,3, TRUE)</f>
        <v>31</v>
      </c>
      <c r="D621" s="3">
        <f>VLOOKUP(A621,'Demo Data'!A:E,4, TRUE)</f>
        <v>4</v>
      </c>
      <c r="E621" s="3">
        <f>VLOOKUP(A621,'Demo Data'!A:E,5, TRUE)</f>
        <v>1</v>
      </c>
      <c r="F621">
        <f>VLOOKUP(A621, 'Physical Activity Data '!A:B,2,FALSE)</f>
        <v>1</v>
      </c>
      <c r="G621">
        <f>VLOOKUP(A621,'Telomere data '!A:B, 2,)</f>
        <v>1.3702631240000001</v>
      </c>
      <c r="H621">
        <f>VLOOKUP(A621, 'BMI Data'!A:B,2,FALSE)</f>
        <v>37.619999999999997</v>
      </c>
      <c r="I621">
        <f>VLOOKUP(A621, 'Physical Activity Data '!A:E,5,FALSE)</f>
        <v>4</v>
      </c>
      <c r="J621">
        <f>VLOOKUP(A621, 'Physical Activity Data '!A:E,4,FALSE)</f>
        <v>20</v>
      </c>
    </row>
    <row r="622" spans="1:10" x14ac:dyDescent="0.25">
      <c r="A622">
        <v>10586</v>
      </c>
      <c r="B622" s="3">
        <f>VLOOKUP(A622,'Demo Data'!A:E,2, TRUE)</f>
        <v>1</v>
      </c>
      <c r="C622" s="3">
        <f>VLOOKUP(A622,'Demo Data'!A:E,3, TRUE)</f>
        <v>53</v>
      </c>
      <c r="D622" s="3">
        <f>VLOOKUP(A622,'Demo Data'!A:E,4, TRUE)</f>
        <v>3</v>
      </c>
      <c r="E622" s="3">
        <f>VLOOKUP(A622,'Demo Data'!A:E,5, TRUE)</f>
        <v>3</v>
      </c>
      <c r="F622">
        <f>VLOOKUP(A622, 'Physical Activity Data '!A:B,2,FALSE)</f>
        <v>1</v>
      </c>
      <c r="G622">
        <f>VLOOKUP(A622,'Telomere data '!A:B, 2,)</f>
        <v>0.71456851799999999</v>
      </c>
      <c r="H622">
        <f>VLOOKUP(A622, 'BMI Data'!A:B,2,FALSE)</f>
        <v>25.75</v>
      </c>
      <c r="I622">
        <f>VLOOKUP(A622, 'Physical Activity Data '!A:E,5,FALSE)</f>
        <v>3.5</v>
      </c>
      <c r="J622">
        <f>VLOOKUP(A622, 'Physical Activity Data '!A:E,4,FALSE)</f>
        <v>20</v>
      </c>
    </row>
    <row r="623" spans="1:10" x14ac:dyDescent="0.25">
      <c r="A623">
        <v>10587</v>
      </c>
      <c r="B623" s="3">
        <f>VLOOKUP(A623,'Demo Data'!A:E,2, TRUE)</f>
        <v>2</v>
      </c>
      <c r="C623" s="3">
        <f>VLOOKUP(A623,'Demo Data'!A:E,3, TRUE)</f>
        <v>50</v>
      </c>
      <c r="D623" s="3">
        <f>VLOOKUP(A623,'Demo Data'!A:E,4, TRUE)</f>
        <v>3</v>
      </c>
      <c r="E623" s="3">
        <f>VLOOKUP(A623,'Demo Data'!A:E,5, TRUE)</f>
        <v>2</v>
      </c>
      <c r="F623">
        <f>VLOOKUP(A623, 'Physical Activity Data '!A:B,2,FALSE)</f>
        <v>1</v>
      </c>
      <c r="G623">
        <f>VLOOKUP(A623,'Telomere data '!A:B, 2,)</f>
        <v>0.80013483399999996</v>
      </c>
      <c r="H623">
        <f>VLOOKUP(A623, 'BMI Data'!A:B,2,FALSE)</f>
        <v>30.41</v>
      </c>
      <c r="I623">
        <f>VLOOKUP(A623, 'Physical Activity Data '!A:E,5,FALSE)</f>
        <v>5</v>
      </c>
      <c r="J623">
        <f>VLOOKUP(A623, 'Physical Activity Data '!A:E,4,FALSE)</f>
        <v>20</v>
      </c>
    </row>
    <row r="624" spans="1:10" x14ac:dyDescent="0.25">
      <c r="A624">
        <v>10588</v>
      </c>
      <c r="B624" s="3">
        <f>VLOOKUP(A624,'Demo Data'!A:E,2, TRUE)</f>
        <v>2</v>
      </c>
      <c r="C624" s="3">
        <f>VLOOKUP(A624,'Demo Data'!A:E,3, TRUE)</f>
        <v>3</v>
      </c>
      <c r="D624" s="3">
        <f>VLOOKUP(A624,'Demo Data'!A:E,4, TRUE)</f>
        <v>3</v>
      </c>
      <c r="E624" s="3" t="str">
        <f>VLOOKUP(A624,'Demo Data'!A:E,5, TRUE)</f>
        <v>NA</v>
      </c>
      <c r="F624" t="e">
        <f>VLOOKUP(A624, 'Physical Activity Data '!A:B,2,FALSE)</f>
        <v>#N/A</v>
      </c>
      <c r="G624" t="e">
        <f>VLOOKUP(A624,'Telomere data '!A:B, 2,)</f>
        <v>#N/A</v>
      </c>
      <c r="H624">
        <f>VLOOKUP(A624, 'BMI Data'!A:B,2,FALSE)</f>
        <v>16.46</v>
      </c>
      <c r="I624" t="e">
        <f>VLOOKUP(A624, 'Physical Activity Data '!A:E,5,FALSE)</f>
        <v>#N/A</v>
      </c>
      <c r="J624" t="e">
        <f>VLOOKUP(A624, 'Physical Activity Data '!A:E,4,FALSE)</f>
        <v>#N/A</v>
      </c>
    </row>
    <row r="625" spans="1:10" x14ac:dyDescent="0.25">
      <c r="A625">
        <v>10589</v>
      </c>
      <c r="B625" s="3">
        <f>VLOOKUP(A625,'Demo Data'!A:E,2, TRUE)</f>
        <v>2</v>
      </c>
      <c r="C625" s="3">
        <f>VLOOKUP(A625,'Demo Data'!A:E,3, TRUE)</f>
        <v>14</v>
      </c>
      <c r="D625" s="3">
        <f>VLOOKUP(A625,'Demo Data'!A:E,4, TRUE)</f>
        <v>1</v>
      </c>
      <c r="E625" s="3">
        <f>VLOOKUP(A625,'Demo Data'!A:E,5, TRUE)</f>
        <v>1</v>
      </c>
      <c r="F625">
        <f>VLOOKUP(A625, 'Physical Activity Data '!A:B,2,FALSE)</f>
        <v>2</v>
      </c>
      <c r="G625" t="e">
        <f>VLOOKUP(A625,'Telomere data '!A:B, 2,)</f>
        <v>#N/A</v>
      </c>
      <c r="H625">
        <f>VLOOKUP(A625, 'BMI Data'!A:B,2,FALSE)</f>
        <v>18.649999999999999</v>
      </c>
      <c r="I625">
        <f>VLOOKUP(A625, 'Physical Activity Data '!A:E,5,FALSE)</f>
        <v>7</v>
      </c>
      <c r="J625">
        <f>VLOOKUP(A625, 'Physical Activity Data '!A:E,4,FALSE)</f>
        <v>45</v>
      </c>
    </row>
    <row r="626" spans="1:10" x14ac:dyDescent="0.25">
      <c r="A626">
        <v>10590</v>
      </c>
      <c r="B626" s="3">
        <f>VLOOKUP(A626,'Demo Data'!A:E,2, TRUE)</f>
        <v>2</v>
      </c>
      <c r="C626" s="3">
        <f>VLOOKUP(A626,'Demo Data'!A:E,3, TRUE)</f>
        <v>38</v>
      </c>
      <c r="D626" s="3">
        <f>VLOOKUP(A626,'Demo Data'!A:E,4, TRUE)</f>
        <v>3</v>
      </c>
      <c r="E626" s="3">
        <f>VLOOKUP(A626,'Demo Data'!A:E,5, TRUE)</f>
        <v>3</v>
      </c>
      <c r="F626">
        <f>VLOOKUP(A626, 'Physical Activity Data '!A:B,2,FALSE)</f>
        <v>1</v>
      </c>
      <c r="G626">
        <f>VLOOKUP(A626,'Telomere data '!A:B, 2,)</f>
        <v>1.3793814150000001</v>
      </c>
      <c r="H626">
        <f>VLOOKUP(A626, 'BMI Data'!A:B,2,FALSE)</f>
        <v>21.78</v>
      </c>
      <c r="I626">
        <f>VLOOKUP(A626, 'Physical Activity Data '!A:E,5,FALSE)</f>
        <v>4</v>
      </c>
      <c r="J626">
        <f>VLOOKUP(A626, 'Physical Activity Data '!A:E,4,FALSE)</f>
        <v>240</v>
      </c>
    </row>
    <row r="627" spans="1:10" x14ac:dyDescent="0.25">
      <c r="A627">
        <v>10591</v>
      </c>
      <c r="B627" s="3">
        <f>VLOOKUP(A627,'Demo Data'!A:E,2, TRUE)</f>
        <v>2</v>
      </c>
      <c r="C627" s="3">
        <f>VLOOKUP(A627,'Demo Data'!A:E,3, TRUE)</f>
        <v>19</v>
      </c>
      <c r="D627" s="3">
        <f>VLOOKUP(A627,'Demo Data'!A:E,4, TRUE)</f>
        <v>4</v>
      </c>
      <c r="E627" s="3">
        <f>VLOOKUP(A627,'Demo Data'!A:E,5, TRUE)</f>
        <v>3</v>
      </c>
      <c r="F627" t="e">
        <f>VLOOKUP(A627, 'Physical Activity Data '!A:B,2,FALSE)</f>
        <v>#N/A</v>
      </c>
      <c r="G627" t="e">
        <f>VLOOKUP(A627,'Telomere data '!A:B, 2,)</f>
        <v>#N/A</v>
      </c>
      <c r="H627">
        <f>VLOOKUP(A627, 'BMI Data'!A:B,2,FALSE)</f>
        <v>18.88</v>
      </c>
      <c r="I627" t="e">
        <f>VLOOKUP(A627, 'Physical Activity Data '!A:E,5,FALSE)</f>
        <v>#N/A</v>
      </c>
      <c r="J627" t="e">
        <f>VLOOKUP(A627, 'Physical Activity Data '!A:E,4,FALSE)</f>
        <v>#N/A</v>
      </c>
    </row>
    <row r="628" spans="1:10" x14ac:dyDescent="0.25">
      <c r="A628">
        <v>10592</v>
      </c>
      <c r="B628" s="3">
        <f>VLOOKUP(A628,'Demo Data'!A:E,2, TRUE)</f>
        <v>1</v>
      </c>
      <c r="C628" s="3">
        <f>VLOOKUP(A628,'Demo Data'!A:E,3, TRUE)</f>
        <v>59</v>
      </c>
      <c r="D628" s="3">
        <f>VLOOKUP(A628,'Demo Data'!A:E,4, TRUE)</f>
        <v>3</v>
      </c>
      <c r="E628" s="3">
        <f>VLOOKUP(A628,'Demo Data'!A:E,5, TRUE)</f>
        <v>2</v>
      </c>
      <c r="F628" t="e">
        <f>VLOOKUP(A628, 'Physical Activity Data '!A:B,2,FALSE)</f>
        <v>#N/A</v>
      </c>
      <c r="G628">
        <f>VLOOKUP(A628,'Telomere data '!A:B, 2,)</f>
        <v>0.65150320799999994</v>
      </c>
      <c r="H628">
        <f>VLOOKUP(A628, 'BMI Data'!A:B,2,FALSE)</f>
        <v>24.08</v>
      </c>
      <c r="I628" t="e">
        <f>VLOOKUP(A628, 'Physical Activity Data '!A:E,5,FALSE)</f>
        <v>#N/A</v>
      </c>
      <c r="J628" t="e">
        <f>VLOOKUP(A628, 'Physical Activity Data '!A:E,4,FALSE)</f>
        <v>#N/A</v>
      </c>
    </row>
    <row r="629" spans="1:10" x14ac:dyDescent="0.25">
      <c r="A629">
        <v>10593</v>
      </c>
      <c r="B629" s="3">
        <f>VLOOKUP(A629,'Demo Data'!A:E,2, TRUE)</f>
        <v>2</v>
      </c>
      <c r="C629" s="3">
        <f>VLOOKUP(A629,'Demo Data'!A:E,3, TRUE)</f>
        <v>37</v>
      </c>
      <c r="D629" s="3">
        <f>VLOOKUP(A629,'Demo Data'!A:E,4, TRUE)</f>
        <v>1</v>
      </c>
      <c r="E629" s="3">
        <f>VLOOKUP(A629,'Demo Data'!A:E,5, TRUE)</f>
        <v>1</v>
      </c>
      <c r="F629">
        <f>VLOOKUP(A629, 'Physical Activity Data '!A:B,2,FALSE)</f>
        <v>2</v>
      </c>
      <c r="G629">
        <f>VLOOKUP(A629,'Telomere data '!A:B, 2,)</f>
        <v>1.1204234420000001</v>
      </c>
      <c r="H629">
        <f>VLOOKUP(A629, 'BMI Data'!A:B,2,FALSE)</f>
        <v>33.020000000000003</v>
      </c>
      <c r="I629">
        <f>VLOOKUP(A629, 'Physical Activity Data '!A:E,5,FALSE)</f>
        <v>10</v>
      </c>
      <c r="J629">
        <f>VLOOKUP(A629, 'Physical Activity Data '!A:E,4,FALSE)</f>
        <v>60</v>
      </c>
    </row>
    <row r="630" spans="1:10" x14ac:dyDescent="0.25">
      <c r="A630">
        <v>10594</v>
      </c>
      <c r="B630" s="3">
        <f>VLOOKUP(A630,'Demo Data'!A:E,2, TRUE)</f>
        <v>1</v>
      </c>
      <c r="C630" s="3">
        <f>VLOOKUP(A630,'Demo Data'!A:E,3, TRUE)</f>
        <v>7</v>
      </c>
      <c r="D630" s="3">
        <f>VLOOKUP(A630,'Demo Data'!A:E,4, TRUE)</f>
        <v>3</v>
      </c>
      <c r="E630" s="3">
        <f>VLOOKUP(A630,'Demo Data'!A:E,5, TRUE)</f>
        <v>1</v>
      </c>
      <c r="F630" t="e">
        <f>VLOOKUP(A630, 'Physical Activity Data '!A:B,2,FALSE)</f>
        <v>#N/A</v>
      </c>
      <c r="G630" t="e">
        <f>VLOOKUP(A630,'Telomere data '!A:B, 2,)</f>
        <v>#N/A</v>
      </c>
      <c r="H630">
        <f>VLOOKUP(A630, 'BMI Data'!A:B,2,FALSE)</f>
        <v>16.59</v>
      </c>
      <c r="I630" t="e">
        <f>VLOOKUP(A630, 'Physical Activity Data '!A:E,5,FALSE)</f>
        <v>#N/A</v>
      </c>
      <c r="J630" t="e">
        <f>VLOOKUP(A630, 'Physical Activity Data '!A:E,4,FALSE)</f>
        <v>#N/A</v>
      </c>
    </row>
    <row r="631" spans="1:10" x14ac:dyDescent="0.25">
      <c r="A631">
        <v>10595</v>
      </c>
      <c r="B631" s="3">
        <f>VLOOKUP(A631,'Demo Data'!A:E,2, TRUE)</f>
        <v>2</v>
      </c>
      <c r="C631" s="3">
        <f>VLOOKUP(A631,'Demo Data'!A:E,3, TRUE)</f>
        <v>21</v>
      </c>
      <c r="D631" s="3">
        <f>VLOOKUP(A631,'Demo Data'!A:E,4, TRUE)</f>
        <v>3</v>
      </c>
      <c r="E631" s="3">
        <f>VLOOKUP(A631,'Demo Data'!A:E,5, TRUE)</f>
        <v>1</v>
      </c>
      <c r="F631" t="e">
        <f>VLOOKUP(A631, 'Physical Activity Data '!A:B,2,FALSE)</f>
        <v>#N/A</v>
      </c>
      <c r="G631">
        <f>VLOOKUP(A631,'Telomere data '!A:B, 2,)</f>
        <v>1.198572878</v>
      </c>
      <c r="H631">
        <f>VLOOKUP(A631, 'BMI Data'!A:B,2,FALSE)</f>
        <v>18.309999999999999</v>
      </c>
      <c r="I631" t="e">
        <f>VLOOKUP(A631, 'Physical Activity Data '!A:E,5,FALSE)</f>
        <v>#N/A</v>
      </c>
      <c r="J631" t="e">
        <f>VLOOKUP(A631, 'Physical Activity Data '!A:E,4,FALSE)</f>
        <v>#N/A</v>
      </c>
    </row>
    <row r="632" spans="1:10" x14ac:dyDescent="0.25">
      <c r="A632">
        <v>10596</v>
      </c>
      <c r="B632" s="3">
        <f>VLOOKUP(A632,'Demo Data'!A:E,2, TRUE)</f>
        <v>2</v>
      </c>
      <c r="C632" s="3">
        <f>VLOOKUP(A632,'Demo Data'!A:E,3, TRUE)</f>
        <v>48</v>
      </c>
      <c r="D632" s="3">
        <f>VLOOKUP(A632,'Demo Data'!A:E,4, TRUE)</f>
        <v>1</v>
      </c>
      <c r="E632" s="3">
        <f>VLOOKUP(A632,'Demo Data'!A:E,5, TRUE)</f>
        <v>3</v>
      </c>
      <c r="F632">
        <f>VLOOKUP(A632, 'Physical Activity Data '!A:B,2,FALSE)</f>
        <v>2</v>
      </c>
      <c r="G632">
        <f>VLOOKUP(A632,'Telomere data '!A:B, 2,)</f>
        <v>1.0378253820000001</v>
      </c>
      <c r="H632" t="str">
        <f>VLOOKUP(A632, 'BMI Data'!A:B,2,FALSE)</f>
        <v>NA</v>
      </c>
      <c r="I632">
        <f>VLOOKUP(A632, 'Physical Activity Data '!A:E,5,FALSE)</f>
        <v>5</v>
      </c>
      <c r="J632">
        <f>VLOOKUP(A632, 'Physical Activity Data '!A:E,4,FALSE)</f>
        <v>60</v>
      </c>
    </row>
    <row r="633" spans="1:10" x14ac:dyDescent="0.25">
      <c r="A633">
        <v>10597</v>
      </c>
      <c r="B633" s="3">
        <f>VLOOKUP(A633,'Demo Data'!A:E,2, TRUE)</f>
        <v>1</v>
      </c>
      <c r="C633" s="3">
        <f>VLOOKUP(A633,'Demo Data'!A:E,3, TRUE)</f>
        <v>75</v>
      </c>
      <c r="D633" s="3">
        <f>VLOOKUP(A633,'Demo Data'!A:E,4, TRUE)</f>
        <v>1</v>
      </c>
      <c r="E633" s="3">
        <f>VLOOKUP(A633,'Demo Data'!A:E,5, TRUE)</f>
        <v>1</v>
      </c>
      <c r="F633" t="e">
        <f>VLOOKUP(A633, 'Physical Activity Data '!A:B,2,FALSE)</f>
        <v>#N/A</v>
      </c>
      <c r="G633">
        <f>VLOOKUP(A633,'Telomere data '!A:B, 2,)</f>
        <v>0.81953565100000003</v>
      </c>
      <c r="H633">
        <f>VLOOKUP(A633, 'BMI Data'!A:B,2,FALSE)</f>
        <v>24.79</v>
      </c>
      <c r="I633" t="e">
        <f>VLOOKUP(A633, 'Physical Activity Data '!A:E,5,FALSE)</f>
        <v>#N/A</v>
      </c>
      <c r="J633" t="e">
        <f>VLOOKUP(A633, 'Physical Activity Data '!A:E,4,FALSE)</f>
        <v>#N/A</v>
      </c>
    </row>
    <row r="634" spans="1:10" x14ac:dyDescent="0.25">
      <c r="A634">
        <v>10598</v>
      </c>
      <c r="B634" s="3">
        <f>VLOOKUP(A634,'Demo Data'!A:E,2, TRUE)</f>
        <v>2</v>
      </c>
      <c r="C634" s="3">
        <f>VLOOKUP(A634,'Demo Data'!A:E,3, TRUE)</f>
        <v>0</v>
      </c>
      <c r="D634" s="3">
        <f>VLOOKUP(A634,'Demo Data'!A:E,4, TRUE)</f>
        <v>1</v>
      </c>
      <c r="E634" s="3" t="str">
        <f>VLOOKUP(A634,'Demo Data'!A:E,5, TRUE)</f>
        <v>NA</v>
      </c>
      <c r="F634" t="e">
        <f>VLOOKUP(A634, 'Physical Activity Data '!A:B,2,FALSE)</f>
        <v>#N/A</v>
      </c>
      <c r="G634" t="e">
        <f>VLOOKUP(A634,'Telomere data '!A:B, 2,)</f>
        <v>#N/A</v>
      </c>
      <c r="H634" t="str">
        <f>VLOOKUP(A634, 'BMI Data'!A:B,2,FALSE)</f>
        <v>NA</v>
      </c>
      <c r="I634" t="e">
        <f>VLOOKUP(A634, 'Physical Activity Data '!A:E,5,FALSE)</f>
        <v>#N/A</v>
      </c>
      <c r="J634" t="e">
        <f>VLOOKUP(A634, 'Physical Activity Data '!A:E,4,FALSE)</f>
        <v>#N/A</v>
      </c>
    </row>
    <row r="635" spans="1:10" x14ac:dyDescent="0.25">
      <c r="A635">
        <v>10599</v>
      </c>
      <c r="B635" s="3">
        <f>VLOOKUP(A635,'Demo Data'!A:E,2, TRUE)</f>
        <v>2</v>
      </c>
      <c r="C635" s="3">
        <f>VLOOKUP(A635,'Demo Data'!A:E,3, TRUE)</f>
        <v>15</v>
      </c>
      <c r="D635" s="3">
        <f>VLOOKUP(A635,'Demo Data'!A:E,4, TRUE)</f>
        <v>1</v>
      </c>
      <c r="E635" s="3">
        <f>VLOOKUP(A635,'Demo Data'!A:E,5, TRUE)</f>
        <v>1</v>
      </c>
      <c r="F635">
        <f>VLOOKUP(A635, 'Physical Activity Data '!A:B,2,FALSE)</f>
        <v>2</v>
      </c>
      <c r="G635" t="e">
        <f>VLOOKUP(A635,'Telomere data '!A:B, 2,)</f>
        <v>#N/A</v>
      </c>
      <c r="H635">
        <f>VLOOKUP(A635, 'BMI Data'!A:B,2,FALSE)</f>
        <v>19.23</v>
      </c>
      <c r="I635">
        <f>VLOOKUP(A635, 'Physical Activity Data '!A:E,5,FALSE)</f>
        <v>7</v>
      </c>
      <c r="J635">
        <f>VLOOKUP(A635, 'Physical Activity Data '!A:E,4,FALSE)</f>
        <v>120</v>
      </c>
    </row>
    <row r="636" spans="1:10" x14ac:dyDescent="0.25">
      <c r="A636">
        <v>10600</v>
      </c>
      <c r="B636" s="3">
        <f>VLOOKUP(A636,'Demo Data'!A:E,2, TRUE)</f>
        <v>2</v>
      </c>
      <c r="C636" s="3">
        <f>VLOOKUP(A636,'Demo Data'!A:E,3, TRUE)</f>
        <v>17</v>
      </c>
      <c r="D636" s="3">
        <f>VLOOKUP(A636,'Demo Data'!A:E,4, TRUE)</f>
        <v>1</v>
      </c>
      <c r="E636" s="3">
        <f>VLOOKUP(A636,'Demo Data'!A:E,5, TRUE)</f>
        <v>1</v>
      </c>
      <c r="F636" t="e">
        <f>VLOOKUP(A636, 'Physical Activity Data '!A:B,2,FALSE)</f>
        <v>#N/A</v>
      </c>
      <c r="G636" t="e">
        <f>VLOOKUP(A636,'Telomere data '!A:B, 2,)</f>
        <v>#N/A</v>
      </c>
      <c r="H636">
        <f>VLOOKUP(A636, 'BMI Data'!A:B,2,FALSE)</f>
        <v>23.02</v>
      </c>
      <c r="I636" t="e">
        <f>VLOOKUP(A636, 'Physical Activity Data '!A:E,5,FALSE)</f>
        <v>#N/A</v>
      </c>
      <c r="J636" t="e">
        <f>VLOOKUP(A636, 'Physical Activity Data '!A:E,4,FALSE)</f>
        <v>#N/A</v>
      </c>
    </row>
    <row r="637" spans="1:10" x14ac:dyDescent="0.25">
      <c r="A637">
        <v>10601</v>
      </c>
      <c r="B637" s="3">
        <f>VLOOKUP(A637,'Demo Data'!A:E,2, TRUE)</f>
        <v>1</v>
      </c>
      <c r="C637" s="3">
        <f>VLOOKUP(A637,'Demo Data'!A:E,3, TRUE)</f>
        <v>50</v>
      </c>
      <c r="D637" s="3">
        <f>VLOOKUP(A637,'Demo Data'!A:E,4, TRUE)</f>
        <v>3</v>
      </c>
      <c r="E637" s="3">
        <f>VLOOKUP(A637,'Demo Data'!A:E,5, TRUE)</f>
        <v>3</v>
      </c>
      <c r="F637">
        <f>VLOOKUP(A637, 'Physical Activity Data '!A:B,2,FALSE)</f>
        <v>1</v>
      </c>
      <c r="G637">
        <f>VLOOKUP(A637,'Telomere data '!A:B, 2,)</f>
        <v>1.053468311</v>
      </c>
      <c r="H637">
        <f>VLOOKUP(A637, 'BMI Data'!A:B,2,FALSE)</f>
        <v>28.76</v>
      </c>
      <c r="I637">
        <f>VLOOKUP(A637, 'Physical Activity Data '!A:E,5,FALSE)</f>
        <v>4.5</v>
      </c>
      <c r="J637">
        <f>VLOOKUP(A637, 'Physical Activity Data '!A:E,4,FALSE)</f>
        <v>30</v>
      </c>
    </row>
    <row r="638" spans="1:10" x14ac:dyDescent="0.25">
      <c r="A638">
        <v>10602</v>
      </c>
      <c r="B638" s="3">
        <f>VLOOKUP(A638,'Demo Data'!A:E,2, TRUE)</f>
        <v>1</v>
      </c>
      <c r="C638" s="3">
        <f>VLOOKUP(A638,'Demo Data'!A:E,3, TRUE)</f>
        <v>12</v>
      </c>
      <c r="D638" s="3">
        <f>VLOOKUP(A638,'Demo Data'!A:E,4, TRUE)</f>
        <v>3</v>
      </c>
      <c r="E638" s="3">
        <f>VLOOKUP(A638,'Demo Data'!A:E,5, TRUE)</f>
        <v>1</v>
      </c>
      <c r="F638">
        <f>VLOOKUP(A638, 'Physical Activity Data '!A:B,2,FALSE)</f>
        <v>1</v>
      </c>
      <c r="G638" t="e">
        <f>VLOOKUP(A638,'Telomere data '!A:B, 2,)</f>
        <v>#N/A</v>
      </c>
      <c r="H638">
        <f>VLOOKUP(A638, 'BMI Data'!A:B,2,FALSE)</f>
        <v>19.989999999999998</v>
      </c>
      <c r="I638">
        <f>VLOOKUP(A638, 'Physical Activity Data '!A:E,5,FALSE)</f>
        <v>6</v>
      </c>
      <c r="J638">
        <f>VLOOKUP(A638, 'Physical Activity Data '!A:E,4,FALSE)</f>
        <v>15</v>
      </c>
    </row>
    <row r="639" spans="1:10" x14ac:dyDescent="0.25">
      <c r="A639">
        <v>10603</v>
      </c>
      <c r="B639" s="3">
        <f>VLOOKUP(A639,'Demo Data'!A:E,2, TRUE)</f>
        <v>2</v>
      </c>
      <c r="C639" s="3">
        <f>VLOOKUP(A639,'Demo Data'!A:E,3, TRUE)</f>
        <v>2</v>
      </c>
      <c r="D639" s="3">
        <f>VLOOKUP(A639,'Demo Data'!A:E,4, TRUE)</f>
        <v>1</v>
      </c>
      <c r="E639" s="3" t="str">
        <f>VLOOKUP(A639,'Demo Data'!A:E,5, TRUE)</f>
        <v>NA</v>
      </c>
      <c r="F639" t="e">
        <f>VLOOKUP(A639, 'Physical Activity Data '!A:B,2,FALSE)</f>
        <v>#N/A</v>
      </c>
      <c r="G639" t="e">
        <f>VLOOKUP(A639,'Telomere data '!A:B, 2,)</f>
        <v>#N/A</v>
      </c>
      <c r="H639">
        <f>VLOOKUP(A639, 'BMI Data'!A:B,2,FALSE)</f>
        <v>16.829999999999998</v>
      </c>
      <c r="I639" t="e">
        <f>VLOOKUP(A639, 'Physical Activity Data '!A:E,5,FALSE)</f>
        <v>#N/A</v>
      </c>
      <c r="J639" t="e">
        <f>VLOOKUP(A639, 'Physical Activity Data '!A:E,4,FALSE)</f>
        <v>#N/A</v>
      </c>
    </row>
    <row r="640" spans="1:10" x14ac:dyDescent="0.25">
      <c r="A640">
        <v>10604</v>
      </c>
      <c r="B640" s="3">
        <f>VLOOKUP(A640,'Demo Data'!A:E,2, TRUE)</f>
        <v>2</v>
      </c>
      <c r="C640" s="3">
        <f>VLOOKUP(A640,'Demo Data'!A:E,3, TRUE)</f>
        <v>2</v>
      </c>
      <c r="D640" s="3">
        <f>VLOOKUP(A640,'Demo Data'!A:E,4, TRUE)</f>
        <v>4</v>
      </c>
      <c r="E640" s="3" t="str">
        <f>VLOOKUP(A640,'Demo Data'!A:E,5, TRUE)</f>
        <v>NA</v>
      </c>
      <c r="F640" t="e">
        <f>VLOOKUP(A640, 'Physical Activity Data '!A:B,2,FALSE)</f>
        <v>#N/A</v>
      </c>
      <c r="G640" t="e">
        <f>VLOOKUP(A640,'Telomere data '!A:B, 2,)</f>
        <v>#N/A</v>
      </c>
      <c r="H640">
        <f>VLOOKUP(A640, 'BMI Data'!A:B,2,FALSE)</f>
        <v>14.16</v>
      </c>
      <c r="I640" t="e">
        <f>VLOOKUP(A640, 'Physical Activity Data '!A:E,5,FALSE)</f>
        <v>#N/A</v>
      </c>
      <c r="J640" t="e">
        <f>VLOOKUP(A640, 'Physical Activity Data '!A:E,4,FALSE)</f>
        <v>#N/A</v>
      </c>
    </row>
    <row r="641" spans="1:10" x14ac:dyDescent="0.25">
      <c r="A641">
        <v>10605</v>
      </c>
      <c r="B641" s="3">
        <f>VLOOKUP(A641,'Demo Data'!A:E,2, TRUE)</f>
        <v>2</v>
      </c>
      <c r="C641" s="3">
        <f>VLOOKUP(A641,'Demo Data'!A:E,3, TRUE)</f>
        <v>6</v>
      </c>
      <c r="D641" s="3">
        <f>VLOOKUP(A641,'Demo Data'!A:E,4, TRUE)</f>
        <v>4</v>
      </c>
      <c r="E641" s="3">
        <f>VLOOKUP(A641,'Demo Data'!A:E,5, TRUE)</f>
        <v>1</v>
      </c>
      <c r="F641" t="e">
        <f>VLOOKUP(A641, 'Physical Activity Data '!A:B,2,FALSE)</f>
        <v>#N/A</v>
      </c>
      <c r="G641" t="e">
        <f>VLOOKUP(A641,'Telomere data '!A:B, 2,)</f>
        <v>#N/A</v>
      </c>
      <c r="H641">
        <f>VLOOKUP(A641, 'BMI Data'!A:B,2,FALSE)</f>
        <v>17.57</v>
      </c>
      <c r="I641" t="e">
        <f>VLOOKUP(A641, 'Physical Activity Data '!A:E,5,FALSE)</f>
        <v>#N/A</v>
      </c>
      <c r="J641" t="e">
        <f>VLOOKUP(A641, 'Physical Activity Data '!A:E,4,FALSE)</f>
        <v>#N/A</v>
      </c>
    </row>
    <row r="642" spans="1:10" x14ac:dyDescent="0.25">
      <c r="A642">
        <v>10606</v>
      </c>
      <c r="B642" s="3">
        <f>VLOOKUP(A642,'Demo Data'!A:E,2, TRUE)</f>
        <v>2</v>
      </c>
      <c r="C642" s="3">
        <f>VLOOKUP(A642,'Demo Data'!A:E,3, TRUE)</f>
        <v>84</v>
      </c>
      <c r="D642" s="3">
        <f>VLOOKUP(A642,'Demo Data'!A:E,4, TRUE)</f>
        <v>3</v>
      </c>
      <c r="E642" s="3">
        <f>VLOOKUP(A642,'Demo Data'!A:E,5, TRUE)</f>
        <v>3</v>
      </c>
      <c r="F642">
        <f>VLOOKUP(A642, 'Physical Activity Data '!A:B,2,FALSE)</f>
        <v>2</v>
      </c>
      <c r="G642">
        <f>VLOOKUP(A642,'Telomere data '!A:B, 2,)</f>
        <v>0.87133834799999998</v>
      </c>
      <c r="H642">
        <f>VLOOKUP(A642, 'BMI Data'!A:B,2,FALSE)</f>
        <v>26.97</v>
      </c>
      <c r="I642">
        <f>VLOOKUP(A642, 'Physical Activity Data '!A:E,5,FALSE)</f>
        <v>7</v>
      </c>
      <c r="J642">
        <f>VLOOKUP(A642, 'Physical Activity Data '!A:E,4,FALSE)</f>
        <v>15</v>
      </c>
    </row>
    <row r="643" spans="1:10" x14ac:dyDescent="0.25">
      <c r="A643">
        <v>10607</v>
      </c>
      <c r="B643" s="3">
        <f>VLOOKUP(A643,'Demo Data'!A:E,2, TRUE)</f>
        <v>2</v>
      </c>
      <c r="C643" s="3">
        <f>VLOOKUP(A643,'Demo Data'!A:E,3, TRUE)</f>
        <v>16</v>
      </c>
      <c r="D643" s="3">
        <f>VLOOKUP(A643,'Demo Data'!A:E,4, TRUE)</f>
        <v>1</v>
      </c>
      <c r="E643" s="3">
        <f>VLOOKUP(A643,'Demo Data'!A:E,5, TRUE)</f>
        <v>1</v>
      </c>
      <c r="F643">
        <f>VLOOKUP(A643, 'Physical Activity Data '!A:B,2,FALSE)</f>
        <v>1</v>
      </c>
      <c r="G643" t="e">
        <f>VLOOKUP(A643,'Telomere data '!A:B, 2,)</f>
        <v>#N/A</v>
      </c>
      <c r="H643">
        <f>VLOOKUP(A643, 'BMI Data'!A:B,2,FALSE)</f>
        <v>31.22</v>
      </c>
      <c r="I643">
        <f>VLOOKUP(A643, 'Physical Activity Data '!A:E,5,FALSE)</f>
        <v>4</v>
      </c>
      <c r="J643">
        <f>VLOOKUP(A643, 'Physical Activity Data '!A:E,4,FALSE)</f>
        <v>20</v>
      </c>
    </row>
    <row r="644" spans="1:10" x14ac:dyDescent="0.25">
      <c r="A644">
        <v>10608</v>
      </c>
      <c r="B644" s="3">
        <f>VLOOKUP(A644,'Demo Data'!A:E,2, TRUE)</f>
        <v>2</v>
      </c>
      <c r="C644" s="3">
        <f>VLOOKUP(A644,'Demo Data'!A:E,3, TRUE)</f>
        <v>42</v>
      </c>
      <c r="D644" s="3">
        <f>VLOOKUP(A644,'Demo Data'!A:E,4, TRUE)</f>
        <v>3</v>
      </c>
      <c r="E644" s="3">
        <f>VLOOKUP(A644,'Demo Data'!A:E,5, TRUE)</f>
        <v>3</v>
      </c>
      <c r="F644" t="e">
        <f>VLOOKUP(A644, 'Physical Activity Data '!A:B,2,FALSE)</f>
        <v>#N/A</v>
      </c>
      <c r="G644">
        <f>VLOOKUP(A644,'Telomere data '!A:B, 2,)</f>
        <v>0.97453077499999996</v>
      </c>
      <c r="H644" t="str">
        <f>VLOOKUP(A644, 'BMI Data'!A:B,2,FALSE)</f>
        <v>NA</v>
      </c>
      <c r="I644" t="e">
        <f>VLOOKUP(A644, 'Physical Activity Data '!A:E,5,FALSE)</f>
        <v>#N/A</v>
      </c>
      <c r="J644" t="e">
        <f>VLOOKUP(A644, 'Physical Activity Data '!A:E,4,FALSE)</f>
        <v>#N/A</v>
      </c>
    </row>
    <row r="645" spans="1:10" x14ac:dyDescent="0.25">
      <c r="A645">
        <v>10609</v>
      </c>
      <c r="B645" s="3">
        <f>VLOOKUP(A645,'Demo Data'!A:E,2, TRUE)</f>
        <v>1</v>
      </c>
      <c r="C645" s="3">
        <f>VLOOKUP(A645,'Demo Data'!A:E,3, TRUE)</f>
        <v>5</v>
      </c>
      <c r="D645" s="3">
        <f>VLOOKUP(A645,'Demo Data'!A:E,4, TRUE)</f>
        <v>3</v>
      </c>
      <c r="E645" s="3" t="str">
        <f>VLOOKUP(A645,'Demo Data'!A:E,5, TRUE)</f>
        <v>NA</v>
      </c>
      <c r="F645" t="e">
        <f>VLOOKUP(A645, 'Physical Activity Data '!A:B,2,FALSE)</f>
        <v>#N/A</v>
      </c>
      <c r="G645" t="e">
        <f>VLOOKUP(A645,'Telomere data '!A:B, 2,)</f>
        <v>#N/A</v>
      </c>
      <c r="H645">
        <f>VLOOKUP(A645, 'BMI Data'!A:B,2,FALSE)</f>
        <v>19.02</v>
      </c>
      <c r="I645" t="e">
        <f>VLOOKUP(A645, 'Physical Activity Data '!A:E,5,FALSE)</f>
        <v>#N/A</v>
      </c>
      <c r="J645" t="e">
        <f>VLOOKUP(A645, 'Physical Activity Data '!A:E,4,FALSE)</f>
        <v>#N/A</v>
      </c>
    </row>
    <row r="646" spans="1:10" x14ac:dyDescent="0.25">
      <c r="A646">
        <v>10610</v>
      </c>
      <c r="B646" s="3">
        <f>VLOOKUP(A646,'Demo Data'!A:E,2, TRUE)</f>
        <v>2</v>
      </c>
      <c r="C646" s="3">
        <f>VLOOKUP(A646,'Demo Data'!A:E,3, TRUE)</f>
        <v>34</v>
      </c>
      <c r="D646" s="3">
        <f>VLOOKUP(A646,'Demo Data'!A:E,4, TRUE)</f>
        <v>3</v>
      </c>
      <c r="E646" s="3">
        <f>VLOOKUP(A646,'Demo Data'!A:E,5, TRUE)</f>
        <v>3</v>
      </c>
      <c r="F646">
        <f>VLOOKUP(A646, 'Physical Activity Data '!A:B,2,FALSE)</f>
        <v>1</v>
      </c>
      <c r="G646">
        <f>VLOOKUP(A646,'Telomere data '!A:B, 2,)</f>
        <v>0.67330977400000003</v>
      </c>
      <c r="H646">
        <f>VLOOKUP(A646, 'BMI Data'!A:B,2,FALSE)</f>
        <v>18.13</v>
      </c>
      <c r="I646">
        <f>VLOOKUP(A646, 'Physical Activity Data '!A:E,5,FALSE)</f>
        <v>6</v>
      </c>
      <c r="J646">
        <f>VLOOKUP(A646, 'Physical Activity Data '!A:E,4,FALSE)</f>
        <v>15</v>
      </c>
    </row>
    <row r="647" spans="1:10" x14ac:dyDescent="0.25">
      <c r="A647">
        <v>10611</v>
      </c>
      <c r="B647" s="3">
        <f>VLOOKUP(A647,'Demo Data'!A:E,2, TRUE)</f>
        <v>2</v>
      </c>
      <c r="C647" s="3">
        <f>VLOOKUP(A647,'Demo Data'!A:E,3, TRUE)</f>
        <v>14</v>
      </c>
      <c r="D647" s="3">
        <f>VLOOKUP(A647,'Demo Data'!A:E,4, TRUE)</f>
        <v>1</v>
      </c>
      <c r="E647" s="3">
        <f>VLOOKUP(A647,'Demo Data'!A:E,5, TRUE)</f>
        <v>1</v>
      </c>
      <c r="F647">
        <f>VLOOKUP(A647, 'Physical Activity Data '!A:B,2,FALSE)</f>
        <v>2</v>
      </c>
      <c r="G647" t="e">
        <f>VLOOKUP(A647,'Telomere data '!A:B, 2,)</f>
        <v>#N/A</v>
      </c>
      <c r="H647">
        <f>VLOOKUP(A647, 'BMI Data'!A:B,2,FALSE)</f>
        <v>25.11</v>
      </c>
      <c r="I647">
        <f>VLOOKUP(A647, 'Physical Activity Data '!A:E,5,FALSE)</f>
        <v>8</v>
      </c>
      <c r="J647">
        <f>VLOOKUP(A647, 'Physical Activity Data '!A:E,4,FALSE)</f>
        <v>30</v>
      </c>
    </row>
    <row r="648" spans="1:10" x14ac:dyDescent="0.25">
      <c r="A648">
        <v>10612</v>
      </c>
      <c r="B648" s="3">
        <f>VLOOKUP(A648,'Demo Data'!A:E,2, TRUE)</f>
        <v>2</v>
      </c>
      <c r="C648" s="3">
        <f>VLOOKUP(A648,'Demo Data'!A:E,3, TRUE)</f>
        <v>21</v>
      </c>
      <c r="D648" s="3">
        <f>VLOOKUP(A648,'Demo Data'!A:E,4, TRUE)</f>
        <v>3</v>
      </c>
      <c r="E648" s="3">
        <f>VLOOKUP(A648,'Demo Data'!A:E,5, TRUE)</f>
        <v>2</v>
      </c>
      <c r="F648">
        <f>VLOOKUP(A648, 'Physical Activity Data '!A:B,2,FALSE)</f>
        <v>1</v>
      </c>
      <c r="G648">
        <f>VLOOKUP(A648,'Telomere data '!A:B, 2,)</f>
        <v>1.4142858549999999</v>
      </c>
      <c r="H648">
        <f>VLOOKUP(A648, 'BMI Data'!A:B,2,FALSE)</f>
        <v>30.17</v>
      </c>
      <c r="I648">
        <f>VLOOKUP(A648, 'Physical Activity Data '!A:E,5,FALSE)</f>
        <v>6</v>
      </c>
      <c r="J648">
        <f>VLOOKUP(A648, 'Physical Activity Data '!A:E,4,FALSE)</f>
        <v>30</v>
      </c>
    </row>
    <row r="649" spans="1:10" x14ac:dyDescent="0.25">
      <c r="A649">
        <v>10613</v>
      </c>
      <c r="B649" s="3">
        <f>VLOOKUP(A649,'Demo Data'!A:E,2, TRUE)</f>
        <v>1</v>
      </c>
      <c r="C649" s="3">
        <f>VLOOKUP(A649,'Demo Data'!A:E,3, TRUE)</f>
        <v>18</v>
      </c>
      <c r="D649" s="3">
        <f>VLOOKUP(A649,'Demo Data'!A:E,4, TRUE)</f>
        <v>5</v>
      </c>
      <c r="E649" s="3">
        <f>VLOOKUP(A649,'Demo Data'!A:E,5, TRUE)</f>
        <v>1</v>
      </c>
      <c r="F649">
        <f>VLOOKUP(A649, 'Physical Activity Data '!A:B,2,FALSE)</f>
        <v>1</v>
      </c>
      <c r="G649" t="e">
        <f>VLOOKUP(A649,'Telomere data '!A:B, 2,)</f>
        <v>#N/A</v>
      </c>
      <c r="H649">
        <f>VLOOKUP(A649, 'BMI Data'!A:B,2,FALSE)</f>
        <v>20.420000000000002</v>
      </c>
      <c r="I649">
        <f>VLOOKUP(A649, 'Physical Activity Data '!A:E,5,FALSE)</f>
        <v>3</v>
      </c>
      <c r="J649">
        <f>VLOOKUP(A649, 'Physical Activity Data '!A:E,4,FALSE)</f>
        <v>20</v>
      </c>
    </row>
    <row r="650" spans="1:10" x14ac:dyDescent="0.25">
      <c r="A650">
        <v>10614</v>
      </c>
      <c r="B650" s="3">
        <f>VLOOKUP(A650,'Demo Data'!A:E,2, TRUE)</f>
        <v>1</v>
      </c>
      <c r="C650" s="3">
        <f>VLOOKUP(A650,'Demo Data'!A:E,3, TRUE)</f>
        <v>13</v>
      </c>
      <c r="D650" s="3">
        <f>VLOOKUP(A650,'Demo Data'!A:E,4, TRUE)</f>
        <v>4</v>
      </c>
      <c r="E650" s="3">
        <f>VLOOKUP(A650,'Demo Data'!A:E,5, TRUE)</f>
        <v>1</v>
      </c>
      <c r="F650" t="e">
        <f>VLOOKUP(A650, 'Physical Activity Data '!A:B,2,FALSE)</f>
        <v>#N/A</v>
      </c>
      <c r="G650" t="e">
        <f>VLOOKUP(A650,'Telomere data '!A:B, 2,)</f>
        <v>#N/A</v>
      </c>
      <c r="H650">
        <f>VLOOKUP(A650, 'BMI Data'!A:B,2,FALSE)</f>
        <v>17.62</v>
      </c>
      <c r="I650" t="e">
        <f>VLOOKUP(A650, 'Physical Activity Data '!A:E,5,FALSE)</f>
        <v>#N/A</v>
      </c>
      <c r="J650" t="e">
        <f>VLOOKUP(A650, 'Physical Activity Data '!A:E,4,FALSE)</f>
        <v>#N/A</v>
      </c>
    </row>
    <row r="651" spans="1:10" x14ac:dyDescent="0.25">
      <c r="A651">
        <v>10615</v>
      </c>
      <c r="B651" s="3">
        <f>VLOOKUP(A651,'Demo Data'!A:E,2, TRUE)</f>
        <v>1</v>
      </c>
      <c r="C651" s="3">
        <f>VLOOKUP(A651,'Demo Data'!A:E,3, TRUE)</f>
        <v>34</v>
      </c>
      <c r="D651" s="3">
        <f>VLOOKUP(A651,'Demo Data'!A:E,4, TRUE)</f>
        <v>4</v>
      </c>
      <c r="E651" s="3">
        <f>VLOOKUP(A651,'Demo Data'!A:E,5, TRUE)</f>
        <v>3</v>
      </c>
      <c r="F651">
        <f>VLOOKUP(A651, 'Physical Activity Data '!A:B,2,FALSE)</f>
        <v>2</v>
      </c>
      <c r="G651">
        <f>VLOOKUP(A651,'Telomere data '!A:B, 2,)</f>
        <v>1.126610809</v>
      </c>
      <c r="H651">
        <f>VLOOKUP(A651, 'BMI Data'!A:B,2,FALSE)</f>
        <v>37.479999999999997</v>
      </c>
      <c r="I651">
        <f>VLOOKUP(A651, 'Physical Activity Data '!A:E,5,FALSE)</f>
        <v>8</v>
      </c>
      <c r="J651">
        <f>VLOOKUP(A651, 'Physical Activity Data '!A:E,4,FALSE)</f>
        <v>120</v>
      </c>
    </row>
    <row r="652" spans="1:10" x14ac:dyDescent="0.25">
      <c r="A652">
        <v>10616</v>
      </c>
      <c r="B652" s="3">
        <f>VLOOKUP(A652,'Demo Data'!A:E,2, TRUE)</f>
        <v>2</v>
      </c>
      <c r="C652" s="3">
        <f>VLOOKUP(A652,'Demo Data'!A:E,3, TRUE)</f>
        <v>8</v>
      </c>
      <c r="D652" s="3">
        <f>VLOOKUP(A652,'Demo Data'!A:E,4, TRUE)</f>
        <v>1</v>
      </c>
      <c r="E652" s="3">
        <f>VLOOKUP(A652,'Demo Data'!A:E,5, TRUE)</f>
        <v>1</v>
      </c>
      <c r="F652" t="e">
        <f>VLOOKUP(A652, 'Physical Activity Data '!A:B,2,FALSE)</f>
        <v>#N/A</v>
      </c>
      <c r="G652" t="e">
        <f>VLOOKUP(A652,'Telomere data '!A:B, 2,)</f>
        <v>#N/A</v>
      </c>
      <c r="H652">
        <f>VLOOKUP(A652, 'BMI Data'!A:B,2,FALSE)</f>
        <v>26.3</v>
      </c>
      <c r="I652" t="e">
        <f>VLOOKUP(A652, 'Physical Activity Data '!A:E,5,FALSE)</f>
        <v>#N/A</v>
      </c>
      <c r="J652" t="e">
        <f>VLOOKUP(A652, 'Physical Activity Data '!A:E,4,FALSE)</f>
        <v>#N/A</v>
      </c>
    </row>
    <row r="653" spans="1:10" x14ac:dyDescent="0.25">
      <c r="A653">
        <v>10617</v>
      </c>
      <c r="B653" s="3">
        <f>VLOOKUP(A653,'Demo Data'!A:E,2, TRUE)</f>
        <v>2</v>
      </c>
      <c r="C653" s="3">
        <f>VLOOKUP(A653,'Demo Data'!A:E,3, TRUE)</f>
        <v>26</v>
      </c>
      <c r="D653" s="3">
        <f>VLOOKUP(A653,'Demo Data'!A:E,4, TRUE)</f>
        <v>3</v>
      </c>
      <c r="E653" s="3">
        <f>VLOOKUP(A653,'Demo Data'!A:E,5, TRUE)</f>
        <v>1</v>
      </c>
      <c r="F653">
        <f>VLOOKUP(A653, 'Physical Activity Data '!A:B,2,FALSE)</f>
        <v>1</v>
      </c>
      <c r="G653">
        <f>VLOOKUP(A653,'Telomere data '!A:B, 2,)</f>
        <v>0.84333558600000003</v>
      </c>
      <c r="H653">
        <f>VLOOKUP(A653, 'BMI Data'!A:B,2,FALSE)</f>
        <v>40.24</v>
      </c>
      <c r="I653">
        <f>VLOOKUP(A653, 'Physical Activity Data '!A:E,5,FALSE)</f>
        <v>4</v>
      </c>
      <c r="J653">
        <f>VLOOKUP(A653, 'Physical Activity Data '!A:E,4,FALSE)</f>
        <v>60</v>
      </c>
    </row>
    <row r="654" spans="1:10" x14ac:dyDescent="0.25">
      <c r="A654">
        <v>10618</v>
      </c>
      <c r="B654" s="3">
        <f>VLOOKUP(A654,'Demo Data'!A:E,2, TRUE)</f>
        <v>1</v>
      </c>
      <c r="C654" s="3">
        <f>VLOOKUP(A654,'Demo Data'!A:E,3, TRUE)</f>
        <v>6</v>
      </c>
      <c r="D654" s="3">
        <f>VLOOKUP(A654,'Demo Data'!A:E,4, TRUE)</f>
        <v>4</v>
      </c>
      <c r="E654" s="3">
        <f>VLOOKUP(A654,'Demo Data'!A:E,5, TRUE)</f>
        <v>1</v>
      </c>
      <c r="F654" t="e">
        <f>VLOOKUP(A654, 'Physical Activity Data '!A:B,2,FALSE)</f>
        <v>#N/A</v>
      </c>
      <c r="G654" t="e">
        <f>VLOOKUP(A654,'Telomere data '!A:B, 2,)</f>
        <v>#N/A</v>
      </c>
      <c r="H654">
        <f>VLOOKUP(A654, 'BMI Data'!A:B,2,FALSE)</f>
        <v>13.2</v>
      </c>
      <c r="I654" t="e">
        <f>VLOOKUP(A654, 'Physical Activity Data '!A:E,5,FALSE)</f>
        <v>#N/A</v>
      </c>
      <c r="J654" t="e">
        <f>VLOOKUP(A654, 'Physical Activity Data '!A:E,4,FALSE)</f>
        <v>#N/A</v>
      </c>
    </row>
    <row r="655" spans="1:10" x14ac:dyDescent="0.25">
      <c r="A655">
        <v>10619</v>
      </c>
      <c r="B655" s="3">
        <f>VLOOKUP(A655,'Demo Data'!A:E,2, TRUE)</f>
        <v>2</v>
      </c>
      <c r="C655" s="3">
        <f>VLOOKUP(A655,'Demo Data'!A:E,3, TRUE)</f>
        <v>37</v>
      </c>
      <c r="D655" s="3">
        <f>VLOOKUP(A655,'Demo Data'!A:E,4, TRUE)</f>
        <v>3</v>
      </c>
      <c r="E655" s="3">
        <f>VLOOKUP(A655,'Demo Data'!A:E,5, TRUE)</f>
        <v>1</v>
      </c>
      <c r="F655" t="e">
        <f>VLOOKUP(A655, 'Physical Activity Data '!A:B,2,FALSE)</f>
        <v>#N/A</v>
      </c>
      <c r="G655">
        <f>VLOOKUP(A655,'Telomere data '!A:B, 2,)</f>
        <v>1.1801395889999999</v>
      </c>
      <c r="H655">
        <f>VLOOKUP(A655, 'BMI Data'!A:B,2,FALSE)</f>
        <v>31.99</v>
      </c>
      <c r="I655" t="e">
        <f>VLOOKUP(A655, 'Physical Activity Data '!A:E,5,FALSE)</f>
        <v>#N/A</v>
      </c>
      <c r="J655" t="e">
        <f>VLOOKUP(A655, 'Physical Activity Data '!A:E,4,FALSE)</f>
        <v>#N/A</v>
      </c>
    </row>
    <row r="656" spans="1:10" x14ac:dyDescent="0.25">
      <c r="A656">
        <v>10620</v>
      </c>
      <c r="B656" s="3">
        <f>VLOOKUP(A656,'Demo Data'!A:E,2, TRUE)</f>
        <v>1</v>
      </c>
      <c r="C656" s="3">
        <f>VLOOKUP(A656,'Demo Data'!A:E,3, TRUE)</f>
        <v>71</v>
      </c>
      <c r="D656" s="3">
        <f>VLOOKUP(A656,'Demo Data'!A:E,4, TRUE)</f>
        <v>3</v>
      </c>
      <c r="E656" s="3">
        <f>VLOOKUP(A656,'Demo Data'!A:E,5, TRUE)</f>
        <v>3</v>
      </c>
      <c r="F656">
        <f>VLOOKUP(A656, 'Physical Activity Data '!A:B,2,FALSE)</f>
        <v>1</v>
      </c>
      <c r="G656">
        <f>VLOOKUP(A656,'Telomere data '!A:B, 2,)</f>
        <v>1.0973363220000001</v>
      </c>
      <c r="H656">
        <f>VLOOKUP(A656, 'BMI Data'!A:B,2,FALSE)</f>
        <v>23.32</v>
      </c>
      <c r="I656">
        <f>VLOOKUP(A656, 'Physical Activity Data '!A:E,5,FALSE)</f>
        <v>3.5</v>
      </c>
      <c r="J656">
        <f>VLOOKUP(A656, 'Physical Activity Data '!A:E,4,FALSE)</f>
        <v>240</v>
      </c>
    </row>
    <row r="657" spans="1:10" x14ac:dyDescent="0.25">
      <c r="A657">
        <v>10621</v>
      </c>
      <c r="B657" s="3">
        <f>VLOOKUP(A657,'Demo Data'!A:E,2, TRUE)</f>
        <v>2</v>
      </c>
      <c r="C657" s="3">
        <f>VLOOKUP(A657,'Demo Data'!A:E,3, TRUE)</f>
        <v>54</v>
      </c>
      <c r="D657" s="3">
        <f>VLOOKUP(A657,'Demo Data'!A:E,4, TRUE)</f>
        <v>3</v>
      </c>
      <c r="E657" s="3">
        <f>VLOOKUP(A657,'Demo Data'!A:E,5, TRUE)</f>
        <v>2</v>
      </c>
      <c r="F657" t="e">
        <f>VLOOKUP(A657, 'Physical Activity Data '!A:B,2,FALSE)</f>
        <v>#N/A</v>
      </c>
      <c r="G657">
        <f>VLOOKUP(A657,'Telomere data '!A:B, 2,)</f>
        <v>0.67507314900000004</v>
      </c>
      <c r="H657">
        <f>VLOOKUP(A657, 'BMI Data'!A:B,2,FALSE)</f>
        <v>27.13</v>
      </c>
      <c r="I657" t="e">
        <f>VLOOKUP(A657, 'Physical Activity Data '!A:E,5,FALSE)</f>
        <v>#N/A</v>
      </c>
      <c r="J657" t="e">
        <f>VLOOKUP(A657, 'Physical Activity Data '!A:E,4,FALSE)</f>
        <v>#N/A</v>
      </c>
    </row>
    <row r="658" spans="1:10" x14ac:dyDescent="0.25">
      <c r="A658">
        <v>10622</v>
      </c>
      <c r="B658" s="3">
        <f>VLOOKUP(A658,'Demo Data'!A:E,2, TRUE)</f>
        <v>2</v>
      </c>
      <c r="C658" s="3">
        <f>VLOOKUP(A658,'Demo Data'!A:E,3, TRUE)</f>
        <v>4</v>
      </c>
      <c r="D658" s="3">
        <f>VLOOKUP(A658,'Demo Data'!A:E,4, TRUE)</f>
        <v>4</v>
      </c>
      <c r="E658" s="3" t="str">
        <f>VLOOKUP(A658,'Demo Data'!A:E,5, TRUE)</f>
        <v>NA</v>
      </c>
      <c r="F658" t="e">
        <f>VLOOKUP(A658, 'Physical Activity Data '!A:B,2,FALSE)</f>
        <v>#N/A</v>
      </c>
      <c r="G658" t="e">
        <f>VLOOKUP(A658,'Telomere data '!A:B, 2,)</f>
        <v>#N/A</v>
      </c>
      <c r="H658">
        <f>VLOOKUP(A658, 'BMI Data'!A:B,2,FALSE)</f>
        <v>15.37</v>
      </c>
      <c r="I658" t="e">
        <f>VLOOKUP(A658, 'Physical Activity Data '!A:E,5,FALSE)</f>
        <v>#N/A</v>
      </c>
      <c r="J658" t="e">
        <f>VLOOKUP(A658, 'Physical Activity Data '!A:E,4,FALSE)</f>
        <v>#N/A</v>
      </c>
    </row>
    <row r="659" spans="1:10" x14ac:dyDescent="0.25">
      <c r="A659">
        <v>10623</v>
      </c>
      <c r="B659" s="3">
        <f>VLOOKUP(A659,'Demo Data'!A:E,2, TRUE)</f>
        <v>2</v>
      </c>
      <c r="C659" s="3">
        <f>VLOOKUP(A659,'Demo Data'!A:E,3, TRUE)</f>
        <v>16</v>
      </c>
      <c r="D659" s="3">
        <f>VLOOKUP(A659,'Demo Data'!A:E,4, TRUE)</f>
        <v>4</v>
      </c>
      <c r="E659" s="3">
        <f>VLOOKUP(A659,'Demo Data'!A:E,5, TRUE)</f>
        <v>1</v>
      </c>
      <c r="F659">
        <f>VLOOKUP(A659, 'Physical Activity Data '!A:B,2,FALSE)</f>
        <v>2</v>
      </c>
      <c r="G659" t="e">
        <f>VLOOKUP(A659,'Telomere data '!A:B, 2,)</f>
        <v>#N/A</v>
      </c>
      <c r="H659">
        <f>VLOOKUP(A659, 'BMI Data'!A:B,2,FALSE)</f>
        <v>29</v>
      </c>
      <c r="I659">
        <f>VLOOKUP(A659, 'Physical Activity Data '!A:E,5,FALSE)</f>
        <v>8</v>
      </c>
      <c r="J659">
        <f>VLOOKUP(A659, 'Physical Activity Data '!A:E,4,FALSE)</f>
        <v>120</v>
      </c>
    </row>
    <row r="660" spans="1:10" x14ac:dyDescent="0.25">
      <c r="A660">
        <v>10624</v>
      </c>
      <c r="B660" s="3">
        <f>VLOOKUP(A660,'Demo Data'!A:E,2, TRUE)</f>
        <v>2</v>
      </c>
      <c r="C660" s="3">
        <f>VLOOKUP(A660,'Demo Data'!A:E,3, TRUE)</f>
        <v>49</v>
      </c>
      <c r="D660" s="3">
        <f>VLOOKUP(A660,'Demo Data'!A:E,4, TRUE)</f>
        <v>3</v>
      </c>
      <c r="E660" s="3">
        <f>VLOOKUP(A660,'Demo Data'!A:E,5, TRUE)</f>
        <v>2</v>
      </c>
      <c r="F660">
        <f>VLOOKUP(A660, 'Physical Activity Data '!A:B,2,FALSE)</f>
        <v>2</v>
      </c>
      <c r="G660" t="e">
        <f>VLOOKUP(A660,'Telomere data '!A:B, 2,)</f>
        <v>#N/A</v>
      </c>
      <c r="H660">
        <f>VLOOKUP(A660, 'BMI Data'!A:B,2,FALSE)</f>
        <v>22.15</v>
      </c>
      <c r="I660">
        <f>VLOOKUP(A660, 'Physical Activity Data '!A:E,5,FALSE)</f>
        <v>8</v>
      </c>
      <c r="J660">
        <f>VLOOKUP(A660, 'Physical Activity Data '!A:E,4,FALSE)</f>
        <v>15</v>
      </c>
    </row>
    <row r="661" spans="1:10" x14ac:dyDescent="0.25">
      <c r="A661">
        <v>10625</v>
      </c>
      <c r="B661" s="3">
        <f>VLOOKUP(A661,'Demo Data'!A:E,2, TRUE)</f>
        <v>2</v>
      </c>
      <c r="C661" s="3">
        <f>VLOOKUP(A661,'Demo Data'!A:E,3, TRUE)</f>
        <v>73</v>
      </c>
      <c r="D661" s="3">
        <f>VLOOKUP(A661,'Demo Data'!A:E,4, TRUE)</f>
        <v>1</v>
      </c>
      <c r="E661" s="3">
        <f>VLOOKUP(A661,'Demo Data'!A:E,5, TRUE)</f>
        <v>1</v>
      </c>
      <c r="F661">
        <f>VLOOKUP(A661, 'Physical Activity Data '!A:B,2,FALSE)</f>
        <v>2</v>
      </c>
      <c r="G661">
        <f>VLOOKUP(A661,'Telomere data '!A:B, 2,)</f>
        <v>0.64763743799999995</v>
      </c>
      <c r="H661">
        <f>VLOOKUP(A661, 'BMI Data'!A:B,2,FALSE)</f>
        <v>22.59</v>
      </c>
      <c r="I661">
        <f>VLOOKUP(A661, 'Physical Activity Data '!A:E,5,FALSE)</f>
        <v>6</v>
      </c>
      <c r="J661">
        <f>VLOOKUP(A661, 'Physical Activity Data '!A:E,4,FALSE)</f>
        <v>30</v>
      </c>
    </row>
    <row r="662" spans="1:10" x14ac:dyDescent="0.25">
      <c r="A662">
        <v>10626</v>
      </c>
      <c r="B662" s="3">
        <f>VLOOKUP(A662,'Demo Data'!A:E,2, TRUE)</f>
        <v>1</v>
      </c>
      <c r="C662" s="3">
        <f>VLOOKUP(A662,'Demo Data'!A:E,3, TRUE)</f>
        <v>42</v>
      </c>
      <c r="D662" s="3">
        <f>VLOOKUP(A662,'Demo Data'!A:E,4, TRUE)</f>
        <v>3</v>
      </c>
      <c r="E662" s="3">
        <f>VLOOKUP(A662,'Demo Data'!A:E,5, TRUE)</f>
        <v>1</v>
      </c>
      <c r="F662" t="e">
        <f>VLOOKUP(A662, 'Physical Activity Data '!A:B,2,FALSE)</f>
        <v>#N/A</v>
      </c>
      <c r="G662" t="e">
        <f>VLOOKUP(A662,'Telomere data '!A:B, 2,)</f>
        <v>#N/A</v>
      </c>
      <c r="H662" t="e">
        <f>VLOOKUP(A662, 'BMI Data'!A:B,2,FALSE)</f>
        <v>#N/A</v>
      </c>
      <c r="I662" t="e">
        <f>VLOOKUP(A662, 'Physical Activity Data '!A:E,5,FALSE)</f>
        <v>#N/A</v>
      </c>
      <c r="J662" t="e">
        <f>VLOOKUP(A662, 'Physical Activity Data '!A:E,4,FALSE)</f>
        <v>#N/A</v>
      </c>
    </row>
    <row r="663" spans="1:10" x14ac:dyDescent="0.25">
      <c r="A663">
        <v>10627</v>
      </c>
      <c r="B663" s="3">
        <f>VLOOKUP(A663,'Demo Data'!A:E,2, TRUE)</f>
        <v>2</v>
      </c>
      <c r="C663" s="3">
        <f>VLOOKUP(A663,'Demo Data'!A:E,3, TRUE)</f>
        <v>23</v>
      </c>
      <c r="D663" s="3">
        <f>VLOOKUP(A663,'Demo Data'!A:E,4, TRUE)</f>
        <v>3</v>
      </c>
      <c r="E663" s="3">
        <f>VLOOKUP(A663,'Demo Data'!A:E,5, TRUE)</f>
        <v>1</v>
      </c>
      <c r="F663">
        <f>VLOOKUP(A663, 'Physical Activity Data '!A:B,2,FALSE)</f>
        <v>1</v>
      </c>
      <c r="G663">
        <f>VLOOKUP(A663,'Telomere data '!A:B, 2,)</f>
        <v>1.167969764</v>
      </c>
      <c r="H663">
        <f>VLOOKUP(A663, 'BMI Data'!A:B,2,FALSE)</f>
        <v>19.12</v>
      </c>
      <c r="I663">
        <f>VLOOKUP(A663, 'Physical Activity Data '!A:E,5,FALSE)</f>
        <v>3.5</v>
      </c>
      <c r="J663">
        <f>VLOOKUP(A663, 'Physical Activity Data '!A:E,4,FALSE)</f>
        <v>45</v>
      </c>
    </row>
    <row r="664" spans="1:10" x14ac:dyDescent="0.25">
      <c r="A664">
        <v>10628</v>
      </c>
      <c r="B664" s="3">
        <f>VLOOKUP(A664,'Demo Data'!A:E,2, TRUE)</f>
        <v>1</v>
      </c>
      <c r="C664" s="3">
        <f>VLOOKUP(A664,'Demo Data'!A:E,3, TRUE)</f>
        <v>19</v>
      </c>
      <c r="D664" s="3">
        <f>VLOOKUP(A664,'Demo Data'!A:E,4, TRUE)</f>
        <v>3</v>
      </c>
      <c r="E664" s="3">
        <f>VLOOKUP(A664,'Demo Data'!A:E,5, TRUE)</f>
        <v>1</v>
      </c>
      <c r="F664">
        <f>VLOOKUP(A664, 'Physical Activity Data '!A:B,2,FALSE)</f>
        <v>2</v>
      </c>
      <c r="G664" t="e">
        <f>VLOOKUP(A664,'Telomere data '!A:B, 2,)</f>
        <v>#N/A</v>
      </c>
      <c r="H664" t="e">
        <f>VLOOKUP(A664, 'BMI Data'!A:B,2,FALSE)</f>
        <v>#N/A</v>
      </c>
      <c r="I664">
        <f>VLOOKUP(A664, 'Physical Activity Data '!A:E,5,FALSE)</f>
        <v>8</v>
      </c>
      <c r="J664">
        <f>VLOOKUP(A664, 'Physical Activity Data '!A:E,4,FALSE)</f>
        <v>30</v>
      </c>
    </row>
    <row r="665" spans="1:10" x14ac:dyDescent="0.25">
      <c r="A665">
        <v>10629</v>
      </c>
      <c r="B665" s="3">
        <f>VLOOKUP(A665,'Demo Data'!A:E,2, TRUE)</f>
        <v>2</v>
      </c>
      <c r="C665" s="3">
        <f>VLOOKUP(A665,'Demo Data'!A:E,3, TRUE)</f>
        <v>10</v>
      </c>
      <c r="D665" s="3">
        <f>VLOOKUP(A665,'Demo Data'!A:E,4, TRUE)</f>
        <v>3</v>
      </c>
      <c r="E665" s="3">
        <f>VLOOKUP(A665,'Demo Data'!A:E,5, TRUE)</f>
        <v>1</v>
      </c>
      <c r="F665" t="e">
        <f>VLOOKUP(A665, 'Physical Activity Data '!A:B,2,FALSE)</f>
        <v>#N/A</v>
      </c>
      <c r="G665" t="e">
        <f>VLOOKUP(A665,'Telomere data '!A:B, 2,)</f>
        <v>#N/A</v>
      </c>
      <c r="H665">
        <f>VLOOKUP(A665, 'BMI Data'!A:B,2,FALSE)</f>
        <v>13.71</v>
      </c>
      <c r="I665" t="e">
        <f>VLOOKUP(A665, 'Physical Activity Data '!A:E,5,FALSE)</f>
        <v>#N/A</v>
      </c>
      <c r="J665" t="e">
        <f>VLOOKUP(A665, 'Physical Activity Data '!A:E,4,FALSE)</f>
        <v>#N/A</v>
      </c>
    </row>
    <row r="666" spans="1:10" x14ac:dyDescent="0.25">
      <c r="A666">
        <v>10630</v>
      </c>
      <c r="B666" s="3">
        <f>VLOOKUP(A666,'Demo Data'!A:E,2, TRUE)</f>
        <v>2</v>
      </c>
      <c r="C666" s="3">
        <f>VLOOKUP(A666,'Demo Data'!A:E,3, TRUE)</f>
        <v>66</v>
      </c>
      <c r="D666" s="3">
        <f>VLOOKUP(A666,'Demo Data'!A:E,4, TRUE)</f>
        <v>1</v>
      </c>
      <c r="E666" s="3">
        <f>VLOOKUP(A666,'Demo Data'!A:E,5, TRUE)</f>
        <v>1</v>
      </c>
      <c r="F666" t="e">
        <f>VLOOKUP(A666, 'Physical Activity Data '!A:B,2,FALSE)</f>
        <v>#N/A</v>
      </c>
      <c r="G666" t="e">
        <f>VLOOKUP(A666,'Telomere data '!A:B, 2,)</f>
        <v>#N/A</v>
      </c>
      <c r="H666">
        <f>VLOOKUP(A666, 'BMI Data'!A:B,2,FALSE)</f>
        <v>39.64</v>
      </c>
      <c r="I666" t="e">
        <f>VLOOKUP(A666, 'Physical Activity Data '!A:E,5,FALSE)</f>
        <v>#N/A</v>
      </c>
      <c r="J666" t="e">
        <f>VLOOKUP(A666, 'Physical Activity Data '!A:E,4,FALSE)</f>
        <v>#N/A</v>
      </c>
    </row>
    <row r="667" spans="1:10" x14ac:dyDescent="0.25">
      <c r="A667">
        <v>10631</v>
      </c>
      <c r="B667" s="3">
        <f>VLOOKUP(A667,'Demo Data'!A:E,2, TRUE)</f>
        <v>1</v>
      </c>
      <c r="C667" s="3">
        <f>VLOOKUP(A667,'Demo Data'!A:E,3, TRUE)</f>
        <v>17</v>
      </c>
      <c r="D667" s="3">
        <f>VLOOKUP(A667,'Demo Data'!A:E,4, TRUE)</f>
        <v>4</v>
      </c>
      <c r="E667" s="3">
        <f>VLOOKUP(A667,'Demo Data'!A:E,5, TRUE)</f>
        <v>1</v>
      </c>
      <c r="F667" t="e">
        <f>VLOOKUP(A667, 'Physical Activity Data '!A:B,2,FALSE)</f>
        <v>#N/A</v>
      </c>
      <c r="G667" t="e">
        <f>VLOOKUP(A667,'Telomere data '!A:B, 2,)</f>
        <v>#N/A</v>
      </c>
      <c r="H667">
        <f>VLOOKUP(A667, 'BMI Data'!A:B,2,FALSE)</f>
        <v>21.27</v>
      </c>
      <c r="I667" t="e">
        <f>VLOOKUP(A667, 'Physical Activity Data '!A:E,5,FALSE)</f>
        <v>#N/A</v>
      </c>
      <c r="J667" t="e">
        <f>VLOOKUP(A667, 'Physical Activity Data '!A:E,4,FALSE)</f>
        <v>#N/A</v>
      </c>
    </row>
    <row r="668" spans="1:10" x14ac:dyDescent="0.25">
      <c r="A668">
        <v>10632</v>
      </c>
      <c r="B668" s="3">
        <f>VLOOKUP(A668,'Demo Data'!A:E,2, TRUE)</f>
        <v>1</v>
      </c>
      <c r="C668" s="3">
        <f>VLOOKUP(A668,'Demo Data'!A:E,3, TRUE)</f>
        <v>71</v>
      </c>
      <c r="D668" s="3">
        <f>VLOOKUP(A668,'Demo Data'!A:E,4, TRUE)</f>
        <v>2</v>
      </c>
      <c r="E668" s="3">
        <f>VLOOKUP(A668,'Demo Data'!A:E,5, TRUE)</f>
        <v>1</v>
      </c>
      <c r="F668" t="e">
        <f>VLOOKUP(A668, 'Physical Activity Data '!A:B,2,FALSE)</f>
        <v>#N/A</v>
      </c>
      <c r="G668">
        <f>VLOOKUP(A668,'Telomere data '!A:B, 2,)</f>
        <v>1.1554729699999999</v>
      </c>
      <c r="H668">
        <f>VLOOKUP(A668, 'BMI Data'!A:B,2,FALSE)</f>
        <v>22.84</v>
      </c>
      <c r="I668" t="e">
        <f>VLOOKUP(A668, 'Physical Activity Data '!A:E,5,FALSE)</f>
        <v>#N/A</v>
      </c>
      <c r="J668" t="e">
        <f>VLOOKUP(A668, 'Physical Activity Data '!A:E,4,FALSE)</f>
        <v>#N/A</v>
      </c>
    </row>
    <row r="669" spans="1:10" x14ac:dyDescent="0.25">
      <c r="A669">
        <v>10633</v>
      </c>
      <c r="B669" s="3">
        <f>VLOOKUP(A669,'Demo Data'!A:E,2, TRUE)</f>
        <v>2</v>
      </c>
      <c r="C669" s="3">
        <f>VLOOKUP(A669,'Demo Data'!A:E,3, TRUE)</f>
        <v>63</v>
      </c>
      <c r="D669" s="3">
        <f>VLOOKUP(A669,'Demo Data'!A:E,4, TRUE)</f>
        <v>3</v>
      </c>
      <c r="E669" s="3">
        <f>VLOOKUP(A669,'Demo Data'!A:E,5, TRUE)</f>
        <v>3</v>
      </c>
      <c r="F669">
        <f>VLOOKUP(A669, 'Physical Activity Data '!A:B,2,FALSE)</f>
        <v>1</v>
      </c>
      <c r="G669">
        <f>VLOOKUP(A669,'Telomere data '!A:B, 2,)</f>
        <v>0.94232508599999998</v>
      </c>
      <c r="H669">
        <f>VLOOKUP(A669, 'BMI Data'!A:B,2,FALSE)</f>
        <v>25.42</v>
      </c>
      <c r="I669">
        <f>VLOOKUP(A669, 'Physical Activity Data '!A:E,5,FALSE)</f>
        <v>4</v>
      </c>
      <c r="J669">
        <f>VLOOKUP(A669, 'Physical Activity Data '!A:E,4,FALSE)</f>
        <v>45</v>
      </c>
    </row>
    <row r="670" spans="1:10" x14ac:dyDescent="0.25">
      <c r="A670">
        <v>10634</v>
      </c>
      <c r="B670" s="3">
        <f>VLOOKUP(A670,'Demo Data'!A:E,2, TRUE)</f>
        <v>1</v>
      </c>
      <c r="C670" s="3">
        <f>VLOOKUP(A670,'Demo Data'!A:E,3, TRUE)</f>
        <v>2</v>
      </c>
      <c r="D670" s="3">
        <f>VLOOKUP(A670,'Demo Data'!A:E,4, TRUE)</f>
        <v>5</v>
      </c>
      <c r="E670" s="3" t="str">
        <f>VLOOKUP(A670,'Demo Data'!A:E,5, TRUE)</f>
        <v>NA</v>
      </c>
      <c r="F670" t="e">
        <f>VLOOKUP(A670, 'Physical Activity Data '!A:B,2,FALSE)</f>
        <v>#N/A</v>
      </c>
      <c r="G670" t="e">
        <f>VLOOKUP(A670,'Telomere data '!A:B, 2,)</f>
        <v>#N/A</v>
      </c>
      <c r="H670">
        <f>VLOOKUP(A670, 'BMI Data'!A:B,2,FALSE)</f>
        <v>16.68</v>
      </c>
      <c r="I670" t="e">
        <f>VLOOKUP(A670, 'Physical Activity Data '!A:E,5,FALSE)</f>
        <v>#N/A</v>
      </c>
      <c r="J670" t="e">
        <f>VLOOKUP(A670, 'Physical Activity Data '!A:E,4,FALSE)</f>
        <v>#N/A</v>
      </c>
    </row>
    <row r="671" spans="1:10" x14ac:dyDescent="0.25">
      <c r="A671">
        <v>10635</v>
      </c>
      <c r="B671" s="3">
        <f>VLOOKUP(A671,'Demo Data'!A:E,2, TRUE)</f>
        <v>1</v>
      </c>
      <c r="C671" s="3">
        <f>VLOOKUP(A671,'Demo Data'!A:E,3, TRUE)</f>
        <v>45</v>
      </c>
      <c r="D671" s="3">
        <f>VLOOKUP(A671,'Demo Data'!A:E,4, TRUE)</f>
        <v>4</v>
      </c>
      <c r="E671" s="3">
        <f>VLOOKUP(A671,'Demo Data'!A:E,5, TRUE)</f>
        <v>1</v>
      </c>
      <c r="F671" t="e">
        <f>VLOOKUP(A671, 'Physical Activity Data '!A:B,2,FALSE)</f>
        <v>#N/A</v>
      </c>
      <c r="G671">
        <f>VLOOKUP(A671,'Telomere data '!A:B, 2,)</f>
        <v>1.0474570519999999</v>
      </c>
      <c r="H671">
        <f>VLOOKUP(A671, 'BMI Data'!A:B,2,FALSE)</f>
        <v>22.3</v>
      </c>
      <c r="I671" t="e">
        <f>VLOOKUP(A671, 'Physical Activity Data '!A:E,5,FALSE)</f>
        <v>#N/A</v>
      </c>
      <c r="J671" t="e">
        <f>VLOOKUP(A671, 'Physical Activity Data '!A:E,4,FALSE)</f>
        <v>#N/A</v>
      </c>
    </row>
    <row r="672" spans="1:10" x14ac:dyDescent="0.25">
      <c r="A672">
        <v>10636</v>
      </c>
      <c r="B672" s="3">
        <f>VLOOKUP(A672,'Demo Data'!A:E,2, TRUE)</f>
        <v>1</v>
      </c>
      <c r="C672" s="3">
        <f>VLOOKUP(A672,'Demo Data'!A:E,3, TRUE)</f>
        <v>16</v>
      </c>
      <c r="D672" s="3">
        <f>VLOOKUP(A672,'Demo Data'!A:E,4, TRUE)</f>
        <v>3</v>
      </c>
      <c r="E672" s="3">
        <f>VLOOKUP(A672,'Demo Data'!A:E,5, TRUE)</f>
        <v>1</v>
      </c>
      <c r="F672">
        <f>VLOOKUP(A672, 'Physical Activity Data '!A:B,2,FALSE)</f>
        <v>1</v>
      </c>
      <c r="G672" t="e">
        <f>VLOOKUP(A672,'Telomere data '!A:B, 2,)</f>
        <v>#N/A</v>
      </c>
      <c r="H672" t="str">
        <f>VLOOKUP(A672, 'BMI Data'!A:B,2,FALSE)</f>
        <v>NA</v>
      </c>
      <c r="I672">
        <f>VLOOKUP(A672, 'Physical Activity Data '!A:E,5,FALSE)</f>
        <v>5</v>
      </c>
      <c r="J672">
        <f>VLOOKUP(A672, 'Physical Activity Data '!A:E,4,FALSE)</f>
        <v>120</v>
      </c>
    </row>
    <row r="673" spans="1:10" x14ac:dyDescent="0.25">
      <c r="A673">
        <v>10637</v>
      </c>
      <c r="B673" s="3">
        <f>VLOOKUP(A673,'Demo Data'!A:E,2, TRUE)</f>
        <v>2</v>
      </c>
      <c r="C673" s="3">
        <f>VLOOKUP(A673,'Demo Data'!A:E,3, TRUE)</f>
        <v>3</v>
      </c>
      <c r="D673" s="3">
        <f>VLOOKUP(A673,'Demo Data'!A:E,4, TRUE)</f>
        <v>1</v>
      </c>
      <c r="E673" s="3" t="str">
        <f>VLOOKUP(A673,'Demo Data'!A:E,5, TRUE)</f>
        <v>NA</v>
      </c>
      <c r="F673" t="e">
        <f>VLOOKUP(A673, 'Physical Activity Data '!A:B,2,FALSE)</f>
        <v>#N/A</v>
      </c>
      <c r="G673" t="e">
        <f>VLOOKUP(A673,'Telomere data '!A:B, 2,)</f>
        <v>#N/A</v>
      </c>
      <c r="H673">
        <f>VLOOKUP(A673, 'BMI Data'!A:B,2,FALSE)</f>
        <v>18.78</v>
      </c>
      <c r="I673" t="e">
        <f>VLOOKUP(A673, 'Physical Activity Data '!A:E,5,FALSE)</f>
        <v>#N/A</v>
      </c>
      <c r="J673" t="e">
        <f>VLOOKUP(A673, 'Physical Activity Data '!A:E,4,FALSE)</f>
        <v>#N/A</v>
      </c>
    </row>
    <row r="674" spans="1:10" x14ac:dyDescent="0.25">
      <c r="A674">
        <v>10638</v>
      </c>
      <c r="B674" s="3">
        <f>VLOOKUP(A674,'Demo Data'!A:E,2, TRUE)</f>
        <v>1</v>
      </c>
      <c r="C674" s="3">
        <f>VLOOKUP(A674,'Demo Data'!A:E,3, TRUE)</f>
        <v>69</v>
      </c>
      <c r="D674" s="3">
        <f>VLOOKUP(A674,'Demo Data'!A:E,4, TRUE)</f>
        <v>3</v>
      </c>
      <c r="E674" s="3">
        <f>VLOOKUP(A674,'Demo Data'!A:E,5, TRUE)</f>
        <v>3</v>
      </c>
      <c r="F674" t="e">
        <f>VLOOKUP(A674, 'Physical Activity Data '!A:B,2,FALSE)</f>
        <v>#N/A</v>
      </c>
      <c r="G674">
        <f>VLOOKUP(A674,'Telomere data '!A:B, 2,)</f>
        <v>0.92585090699999995</v>
      </c>
      <c r="H674">
        <f>VLOOKUP(A674, 'BMI Data'!A:B,2,FALSE)</f>
        <v>24.8</v>
      </c>
      <c r="I674" t="e">
        <f>VLOOKUP(A674, 'Physical Activity Data '!A:E,5,FALSE)</f>
        <v>#N/A</v>
      </c>
      <c r="J674" t="e">
        <f>VLOOKUP(A674, 'Physical Activity Data '!A:E,4,FALSE)</f>
        <v>#N/A</v>
      </c>
    </row>
    <row r="675" spans="1:10" x14ac:dyDescent="0.25">
      <c r="A675">
        <v>10639</v>
      </c>
      <c r="B675" s="3">
        <f>VLOOKUP(A675,'Demo Data'!A:E,2, TRUE)</f>
        <v>2</v>
      </c>
      <c r="C675" s="3">
        <f>VLOOKUP(A675,'Demo Data'!A:E,3, TRUE)</f>
        <v>2</v>
      </c>
      <c r="D675" s="3">
        <f>VLOOKUP(A675,'Demo Data'!A:E,4, TRUE)</f>
        <v>3</v>
      </c>
      <c r="E675" s="3" t="str">
        <f>VLOOKUP(A675,'Demo Data'!A:E,5, TRUE)</f>
        <v>NA</v>
      </c>
      <c r="F675" t="e">
        <f>VLOOKUP(A675, 'Physical Activity Data '!A:B,2,FALSE)</f>
        <v>#N/A</v>
      </c>
      <c r="G675" t="e">
        <f>VLOOKUP(A675,'Telomere data '!A:B, 2,)</f>
        <v>#N/A</v>
      </c>
      <c r="H675">
        <f>VLOOKUP(A675, 'BMI Data'!A:B,2,FALSE)</f>
        <v>16.14</v>
      </c>
      <c r="I675" t="e">
        <f>VLOOKUP(A675, 'Physical Activity Data '!A:E,5,FALSE)</f>
        <v>#N/A</v>
      </c>
      <c r="J675" t="e">
        <f>VLOOKUP(A675, 'Physical Activity Data '!A:E,4,FALSE)</f>
        <v>#N/A</v>
      </c>
    </row>
    <row r="676" spans="1:10" x14ac:dyDescent="0.25">
      <c r="A676">
        <v>10640</v>
      </c>
      <c r="B676" s="3">
        <f>VLOOKUP(A676,'Demo Data'!A:E,2, TRUE)</f>
        <v>2</v>
      </c>
      <c r="C676" s="3">
        <f>VLOOKUP(A676,'Demo Data'!A:E,3, TRUE)</f>
        <v>13</v>
      </c>
      <c r="D676" s="3">
        <f>VLOOKUP(A676,'Demo Data'!A:E,4, TRUE)</f>
        <v>3</v>
      </c>
      <c r="E676" s="3">
        <f>VLOOKUP(A676,'Demo Data'!A:E,5, TRUE)</f>
        <v>1</v>
      </c>
      <c r="F676">
        <f>VLOOKUP(A676, 'Physical Activity Data '!A:B,2,FALSE)</f>
        <v>2</v>
      </c>
      <c r="G676" t="e">
        <f>VLOOKUP(A676,'Telomere data '!A:B, 2,)</f>
        <v>#N/A</v>
      </c>
      <c r="H676">
        <f>VLOOKUP(A676, 'BMI Data'!A:B,2,FALSE)</f>
        <v>36.94</v>
      </c>
      <c r="I676">
        <f>VLOOKUP(A676, 'Physical Activity Data '!A:E,5,FALSE)</f>
        <v>8</v>
      </c>
      <c r="J676">
        <f>VLOOKUP(A676, 'Physical Activity Data '!A:E,4,FALSE)</f>
        <v>120</v>
      </c>
    </row>
    <row r="677" spans="1:10" x14ac:dyDescent="0.25">
      <c r="A677">
        <v>10641</v>
      </c>
      <c r="B677" s="3">
        <f>VLOOKUP(A677,'Demo Data'!A:E,2, TRUE)</f>
        <v>1</v>
      </c>
      <c r="C677" s="3">
        <f>VLOOKUP(A677,'Demo Data'!A:E,3, TRUE)</f>
        <v>28</v>
      </c>
      <c r="D677" s="3">
        <f>VLOOKUP(A677,'Demo Data'!A:E,4, TRUE)</f>
        <v>1</v>
      </c>
      <c r="E677" s="3">
        <f>VLOOKUP(A677,'Demo Data'!A:E,5, TRUE)</f>
        <v>2</v>
      </c>
      <c r="F677">
        <f>VLOOKUP(A677, 'Physical Activity Data '!A:B,2,FALSE)</f>
        <v>1</v>
      </c>
      <c r="G677">
        <f>VLOOKUP(A677,'Telomere data '!A:B, 2,)</f>
        <v>1.0501300819999999</v>
      </c>
      <c r="H677">
        <f>VLOOKUP(A677, 'BMI Data'!A:B,2,FALSE)</f>
        <v>28.21</v>
      </c>
      <c r="I677">
        <f>VLOOKUP(A677, 'Physical Activity Data '!A:E,5,FALSE)</f>
        <v>5</v>
      </c>
      <c r="J677">
        <f>VLOOKUP(A677, 'Physical Activity Data '!A:E,4,FALSE)</f>
        <v>180</v>
      </c>
    </row>
    <row r="678" spans="1:10" x14ac:dyDescent="0.25">
      <c r="A678">
        <v>10642</v>
      </c>
      <c r="B678" s="3">
        <f>VLOOKUP(A678,'Demo Data'!A:E,2, TRUE)</f>
        <v>2</v>
      </c>
      <c r="C678" s="3">
        <f>VLOOKUP(A678,'Demo Data'!A:E,3, TRUE)</f>
        <v>12</v>
      </c>
      <c r="D678" s="3">
        <f>VLOOKUP(A678,'Demo Data'!A:E,4, TRUE)</f>
        <v>3</v>
      </c>
      <c r="E678" s="3">
        <f>VLOOKUP(A678,'Demo Data'!A:E,5, TRUE)</f>
        <v>1</v>
      </c>
      <c r="F678">
        <f>VLOOKUP(A678, 'Physical Activity Data '!A:B,2,FALSE)</f>
        <v>1</v>
      </c>
      <c r="G678" t="e">
        <f>VLOOKUP(A678,'Telomere data '!A:B, 2,)</f>
        <v>#N/A</v>
      </c>
      <c r="H678">
        <f>VLOOKUP(A678, 'BMI Data'!A:B,2,FALSE)</f>
        <v>20</v>
      </c>
      <c r="I678">
        <f>VLOOKUP(A678, 'Physical Activity Data '!A:E,5,FALSE)</f>
        <v>6</v>
      </c>
      <c r="J678">
        <f>VLOOKUP(A678, 'Physical Activity Data '!A:E,4,FALSE)</f>
        <v>10</v>
      </c>
    </row>
    <row r="679" spans="1:10" x14ac:dyDescent="0.25">
      <c r="A679">
        <v>10643</v>
      </c>
      <c r="B679" s="3">
        <f>VLOOKUP(A679,'Demo Data'!A:E,2, TRUE)</f>
        <v>2</v>
      </c>
      <c r="C679" s="3">
        <f>VLOOKUP(A679,'Demo Data'!A:E,3, TRUE)</f>
        <v>5</v>
      </c>
      <c r="D679" s="3">
        <f>VLOOKUP(A679,'Demo Data'!A:E,4, TRUE)</f>
        <v>3</v>
      </c>
      <c r="E679" s="3" t="str">
        <f>VLOOKUP(A679,'Demo Data'!A:E,5, TRUE)</f>
        <v>NA</v>
      </c>
      <c r="F679" t="e">
        <f>VLOOKUP(A679, 'Physical Activity Data '!A:B,2,FALSE)</f>
        <v>#N/A</v>
      </c>
      <c r="G679" t="e">
        <f>VLOOKUP(A679,'Telomere data '!A:B, 2,)</f>
        <v>#N/A</v>
      </c>
      <c r="H679" t="e">
        <f>VLOOKUP(A679, 'BMI Data'!A:B,2,FALSE)</f>
        <v>#N/A</v>
      </c>
      <c r="I679" t="e">
        <f>VLOOKUP(A679, 'Physical Activity Data '!A:E,5,FALSE)</f>
        <v>#N/A</v>
      </c>
      <c r="J679" t="e">
        <f>VLOOKUP(A679, 'Physical Activity Data '!A:E,4,FALSE)</f>
        <v>#N/A</v>
      </c>
    </row>
    <row r="680" spans="1:10" x14ac:dyDescent="0.25">
      <c r="A680">
        <v>10644</v>
      </c>
      <c r="B680" s="3">
        <f>VLOOKUP(A680,'Demo Data'!A:E,2, TRUE)</f>
        <v>1</v>
      </c>
      <c r="C680" s="3">
        <f>VLOOKUP(A680,'Demo Data'!A:E,3, TRUE)</f>
        <v>15</v>
      </c>
      <c r="D680" s="3">
        <f>VLOOKUP(A680,'Demo Data'!A:E,4, TRUE)</f>
        <v>4</v>
      </c>
      <c r="E680" s="3">
        <f>VLOOKUP(A680,'Demo Data'!A:E,5, TRUE)</f>
        <v>1</v>
      </c>
      <c r="F680">
        <f>VLOOKUP(A680, 'Physical Activity Data '!A:B,2,FALSE)</f>
        <v>2</v>
      </c>
      <c r="G680" t="e">
        <f>VLOOKUP(A680,'Telomere data '!A:B, 2,)</f>
        <v>#N/A</v>
      </c>
      <c r="H680">
        <f>VLOOKUP(A680, 'BMI Data'!A:B,2,FALSE)</f>
        <v>20.67</v>
      </c>
      <c r="I680">
        <f>VLOOKUP(A680, 'Physical Activity Data '!A:E,5,FALSE)</f>
        <v>8</v>
      </c>
      <c r="J680">
        <f>VLOOKUP(A680, 'Physical Activity Data '!A:E,4,FALSE)</f>
        <v>120</v>
      </c>
    </row>
    <row r="681" spans="1:10" x14ac:dyDescent="0.25">
      <c r="A681">
        <v>10645</v>
      </c>
      <c r="B681" s="3">
        <f>VLOOKUP(A681,'Demo Data'!A:E,2, TRUE)</f>
        <v>1</v>
      </c>
      <c r="C681" s="3">
        <f>VLOOKUP(A681,'Demo Data'!A:E,3, TRUE)</f>
        <v>11</v>
      </c>
      <c r="D681" s="3">
        <f>VLOOKUP(A681,'Demo Data'!A:E,4, TRUE)</f>
        <v>3</v>
      </c>
      <c r="E681" s="3">
        <f>VLOOKUP(A681,'Demo Data'!A:E,5, TRUE)</f>
        <v>1</v>
      </c>
      <c r="F681" t="e">
        <f>VLOOKUP(A681, 'Physical Activity Data '!A:B,2,FALSE)</f>
        <v>#N/A</v>
      </c>
      <c r="G681" t="e">
        <f>VLOOKUP(A681,'Telomere data '!A:B, 2,)</f>
        <v>#N/A</v>
      </c>
      <c r="H681">
        <f>VLOOKUP(A681, 'BMI Data'!A:B,2,FALSE)</f>
        <v>17.82</v>
      </c>
      <c r="I681" t="e">
        <f>VLOOKUP(A681, 'Physical Activity Data '!A:E,5,FALSE)</f>
        <v>#N/A</v>
      </c>
      <c r="J681" t="e">
        <f>VLOOKUP(A681, 'Physical Activity Data '!A:E,4,FALSE)</f>
        <v>#N/A</v>
      </c>
    </row>
    <row r="682" spans="1:10" x14ac:dyDescent="0.25">
      <c r="A682">
        <v>10646</v>
      </c>
      <c r="B682" s="3">
        <f>VLOOKUP(A682,'Demo Data'!A:E,2, TRUE)</f>
        <v>1</v>
      </c>
      <c r="C682" s="3">
        <f>VLOOKUP(A682,'Demo Data'!A:E,3, TRUE)</f>
        <v>8</v>
      </c>
      <c r="D682" s="3">
        <f>VLOOKUP(A682,'Demo Data'!A:E,4, TRUE)</f>
        <v>1</v>
      </c>
      <c r="E682" s="3">
        <f>VLOOKUP(A682,'Demo Data'!A:E,5, TRUE)</f>
        <v>1</v>
      </c>
      <c r="F682" t="e">
        <f>VLOOKUP(A682, 'Physical Activity Data '!A:B,2,FALSE)</f>
        <v>#N/A</v>
      </c>
      <c r="G682" t="e">
        <f>VLOOKUP(A682,'Telomere data '!A:B, 2,)</f>
        <v>#N/A</v>
      </c>
      <c r="H682">
        <f>VLOOKUP(A682, 'BMI Data'!A:B,2,FALSE)</f>
        <v>21.89</v>
      </c>
      <c r="I682" t="e">
        <f>VLOOKUP(A682, 'Physical Activity Data '!A:E,5,FALSE)</f>
        <v>#N/A</v>
      </c>
      <c r="J682" t="e">
        <f>VLOOKUP(A682, 'Physical Activity Data '!A:E,4,FALSE)</f>
        <v>#N/A</v>
      </c>
    </row>
    <row r="683" spans="1:10" x14ac:dyDescent="0.25">
      <c r="A683">
        <v>10647</v>
      </c>
      <c r="B683" s="3">
        <f>VLOOKUP(A683,'Demo Data'!A:E,2, TRUE)</f>
        <v>2</v>
      </c>
      <c r="C683" s="3">
        <f>VLOOKUP(A683,'Demo Data'!A:E,3, TRUE)</f>
        <v>14</v>
      </c>
      <c r="D683" s="3">
        <f>VLOOKUP(A683,'Demo Data'!A:E,4, TRUE)</f>
        <v>4</v>
      </c>
      <c r="E683" s="3">
        <f>VLOOKUP(A683,'Demo Data'!A:E,5, TRUE)</f>
        <v>1</v>
      </c>
      <c r="F683">
        <f>VLOOKUP(A683, 'Physical Activity Data '!A:B,2,FALSE)</f>
        <v>1</v>
      </c>
      <c r="G683" t="e">
        <f>VLOOKUP(A683,'Telomere data '!A:B, 2,)</f>
        <v>#N/A</v>
      </c>
      <c r="H683">
        <f>VLOOKUP(A683, 'BMI Data'!A:B,2,FALSE)</f>
        <v>27.26</v>
      </c>
      <c r="I683">
        <f>VLOOKUP(A683, 'Physical Activity Data '!A:E,5,FALSE)</f>
        <v>4</v>
      </c>
      <c r="J683">
        <f>VLOOKUP(A683, 'Physical Activity Data '!A:E,4,FALSE)</f>
        <v>40</v>
      </c>
    </row>
    <row r="684" spans="1:10" x14ac:dyDescent="0.25">
      <c r="A684">
        <v>10648</v>
      </c>
      <c r="B684" s="3">
        <f>VLOOKUP(A684,'Demo Data'!A:E,2, TRUE)</f>
        <v>1</v>
      </c>
      <c r="C684" s="3">
        <f>VLOOKUP(A684,'Demo Data'!A:E,3, TRUE)</f>
        <v>14</v>
      </c>
      <c r="D684" s="3">
        <f>VLOOKUP(A684,'Demo Data'!A:E,4, TRUE)</f>
        <v>4</v>
      </c>
      <c r="E684" s="3">
        <f>VLOOKUP(A684,'Demo Data'!A:E,5, TRUE)</f>
        <v>1</v>
      </c>
      <c r="F684">
        <f>VLOOKUP(A684, 'Physical Activity Data '!A:B,2,FALSE)</f>
        <v>1</v>
      </c>
      <c r="G684" t="e">
        <f>VLOOKUP(A684,'Telomere data '!A:B, 2,)</f>
        <v>#N/A</v>
      </c>
      <c r="H684">
        <f>VLOOKUP(A684, 'BMI Data'!A:B,2,FALSE)</f>
        <v>15.82</v>
      </c>
      <c r="I684">
        <f>VLOOKUP(A684, 'Physical Activity Data '!A:E,5,FALSE)</f>
        <v>5</v>
      </c>
      <c r="J684">
        <f>VLOOKUP(A684, 'Physical Activity Data '!A:E,4,FALSE)</f>
        <v>70</v>
      </c>
    </row>
    <row r="685" spans="1:10" x14ac:dyDescent="0.25">
      <c r="A685">
        <v>10649</v>
      </c>
      <c r="B685" s="3">
        <f>VLOOKUP(A685,'Demo Data'!A:E,2, TRUE)</f>
        <v>2</v>
      </c>
      <c r="C685" s="3">
        <f>VLOOKUP(A685,'Demo Data'!A:E,3, TRUE)</f>
        <v>17</v>
      </c>
      <c r="D685" s="3">
        <f>VLOOKUP(A685,'Demo Data'!A:E,4, TRUE)</f>
        <v>1</v>
      </c>
      <c r="E685" s="3">
        <f>VLOOKUP(A685,'Demo Data'!A:E,5, TRUE)</f>
        <v>1</v>
      </c>
      <c r="F685">
        <f>VLOOKUP(A685, 'Physical Activity Data '!A:B,2,FALSE)</f>
        <v>1</v>
      </c>
      <c r="G685" t="e">
        <f>VLOOKUP(A685,'Telomere data '!A:B, 2,)</f>
        <v>#N/A</v>
      </c>
      <c r="H685">
        <f>VLOOKUP(A685, 'BMI Data'!A:B,2,FALSE)</f>
        <v>39.32</v>
      </c>
      <c r="I685">
        <f>VLOOKUP(A685, 'Physical Activity Data '!A:E,5,FALSE)</f>
        <v>4.5</v>
      </c>
      <c r="J685">
        <f>VLOOKUP(A685, 'Physical Activity Data '!A:E,4,FALSE)</f>
        <v>120</v>
      </c>
    </row>
    <row r="686" spans="1:10" x14ac:dyDescent="0.25">
      <c r="A686">
        <v>10650</v>
      </c>
      <c r="B686" s="3">
        <f>VLOOKUP(A686,'Demo Data'!A:E,2, TRUE)</f>
        <v>1</v>
      </c>
      <c r="C686" s="3">
        <f>VLOOKUP(A686,'Demo Data'!A:E,3, TRUE)</f>
        <v>17</v>
      </c>
      <c r="D686" s="3">
        <f>VLOOKUP(A686,'Demo Data'!A:E,4, TRUE)</f>
        <v>3</v>
      </c>
      <c r="E686" s="3">
        <f>VLOOKUP(A686,'Demo Data'!A:E,5, TRUE)</f>
        <v>1</v>
      </c>
      <c r="F686">
        <f>VLOOKUP(A686, 'Physical Activity Data '!A:B,2,FALSE)</f>
        <v>1</v>
      </c>
      <c r="G686" t="e">
        <f>VLOOKUP(A686,'Telomere data '!A:B, 2,)</f>
        <v>#N/A</v>
      </c>
      <c r="H686">
        <f>VLOOKUP(A686, 'BMI Data'!A:B,2,FALSE)</f>
        <v>19.64</v>
      </c>
      <c r="I686">
        <f>VLOOKUP(A686, 'Physical Activity Data '!A:E,5,FALSE)</f>
        <v>3.5</v>
      </c>
      <c r="J686">
        <f>VLOOKUP(A686, 'Physical Activity Data '!A:E,4,FALSE)</f>
        <v>120</v>
      </c>
    </row>
    <row r="687" spans="1:10" x14ac:dyDescent="0.25">
      <c r="A687">
        <v>10651</v>
      </c>
      <c r="B687" s="3">
        <f>VLOOKUP(A687,'Demo Data'!A:E,2, TRUE)</f>
        <v>1</v>
      </c>
      <c r="C687" s="3">
        <f>VLOOKUP(A687,'Demo Data'!A:E,3, TRUE)</f>
        <v>14</v>
      </c>
      <c r="D687" s="3">
        <f>VLOOKUP(A687,'Demo Data'!A:E,4, TRUE)</f>
        <v>4</v>
      </c>
      <c r="E687" s="3">
        <f>VLOOKUP(A687,'Demo Data'!A:E,5, TRUE)</f>
        <v>1</v>
      </c>
      <c r="F687">
        <f>VLOOKUP(A687, 'Physical Activity Data '!A:B,2,FALSE)</f>
        <v>1</v>
      </c>
      <c r="G687" t="e">
        <f>VLOOKUP(A687,'Telomere data '!A:B, 2,)</f>
        <v>#N/A</v>
      </c>
      <c r="H687">
        <f>VLOOKUP(A687, 'BMI Data'!A:B,2,FALSE)</f>
        <v>28.21</v>
      </c>
      <c r="I687">
        <f>VLOOKUP(A687, 'Physical Activity Data '!A:E,5,FALSE)</f>
        <v>3.5</v>
      </c>
      <c r="J687">
        <f>VLOOKUP(A687, 'Physical Activity Data '!A:E,4,FALSE)</f>
        <v>35</v>
      </c>
    </row>
    <row r="688" spans="1:10" x14ac:dyDescent="0.25">
      <c r="A688">
        <v>10652</v>
      </c>
      <c r="B688" s="3">
        <f>VLOOKUP(A688,'Demo Data'!A:E,2, TRUE)</f>
        <v>1</v>
      </c>
      <c r="C688" s="3">
        <f>VLOOKUP(A688,'Demo Data'!A:E,3, TRUE)</f>
        <v>9</v>
      </c>
      <c r="D688" s="3">
        <f>VLOOKUP(A688,'Demo Data'!A:E,4, TRUE)</f>
        <v>1</v>
      </c>
      <c r="E688" s="3">
        <f>VLOOKUP(A688,'Demo Data'!A:E,5, TRUE)</f>
        <v>1</v>
      </c>
      <c r="F688" t="e">
        <f>VLOOKUP(A688, 'Physical Activity Data '!A:B,2,FALSE)</f>
        <v>#N/A</v>
      </c>
      <c r="G688" t="e">
        <f>VLOOKUP(A688,'Telomere data '!A:B, 2,)</f>
        <v>#N/A</v>
      </c>
      <c r="H688">
        <f>VLOOKUP(A688, 'BMI Data'!A:B,2,FALSE)</f>
        <v>17.93</v>
      </c>
      <c r="I688" t="e">
        <f>VLOOKUP(A688, 'Physical Activity Data '!A:E,5,FALSE)</f>
        <v>#N/A</v>
      </c>
      <c r="J688" t="e">
        <f>VLOOKUP(A688, 'Physical Activity Data '!A:E,4,FALSE)</f>
        <v>#N/A</v>
      </c>
    </row>
    <row r="689" spans="1:10" x14ac:dyDescent="0.25">
      <c r="A689">
        <v>10653</v>
      </c>
      <c r="B689" s="3">
        <f>VLOOKUP(A689,'Demo Data'!A:E,2, TRUE)</f>
        <v>2</v>
      </c>
      <c r="C689" s="3">
        <f>VLOOKUP(A689,'Demo Data'!A:E,3, TRUE)</f>
        <v>17</v>
      </c>
      <c r="D689" s="3">
        <f>VLOOKUP(A689,'Demo Data'!A:E,4, TRUE)</f>
        <v>1</v>
      </c>
      <c r="E689" s="3">
        <f>VLOOKUP(A689,'Demo Data'!A:E,5, TRUE)</f>
        <v>1</v>
      </c>
      <c r="F689" t="e">
        <f>VLOOKUP(A689, 'Physical Activity Data '!A:B,2,FALSE)</f>
        <v>#N/A</v>
      </c>
      <c r="G689" t="e">
        <f>VLOOKUP(A689,'Telomere data '!A:B, 2,)</f>
        <v>#N/A</v>
      </c>
      <c r="H689">
        <f>VLOOKUP(A689, 'BMI Data'!A:B,2,FALSE)</f>
        <v>19.100000000000001</v>
      </c>
      <c r="I689" t="e">
        <f>VLOOKUP(A689, 'Physical Activity Data '!A:E,5,FALSE)</f>
        <v>#N/A</v>
      </c>
      <c r="J689" t="e">
        <f>VLOOKUP(A689, 'Physical Activity Data '!A:E,4,FALSE)</f>
        <v>#N/A</v>
      </c>
    </row>
    <row r="690" spans="1:10" x14ac:dyDescent="0.25">
      <c r="A690">
        <v>10654</v>
      </c>
      <c r="B690" s="3">
        <f>VLOOKUP(A690,'Demo Data'!A:E,2, TRUE)</f>
        <v>2</v>
      </c>
      <c r="C690" s="3">
        <f>VLOOKUP(A690,'Demo Data'!A:E,3, TRUE)</f>
        <v>45</v>
      </c>
      <c r="D690" s="3">
        <f>VLOOKUP(A690,'Demo Data'!A:E,4, TRUE)</f>
        <v>4</v>
      </c>
      <c r="E690" s="3">
        <f>VLOOKUP(A690,'Demo Data'!A:E,5, TRUE)</f>
        <v>2</v>
      </c>
      <c r="F690" t="e">
        <f>VLOOKUP(A690, 'Physical Activity Data '!A:B,2,FALSE)</f>
        <v>#N/A</v>
      </c>
      <c r="G690" t="e">
        <f>VLOOKUP(A690,'Telomere data '!A:B, 2,)</f>
        <v>#N/A</v>
      </c>
      <c r="H690">
        <f>VLOOKUP(A690, 'BMI Data'!A:B,2,FALSE)</f>
        <v>18.170000000000002</v>
      </c>
      <c r="I690" t="e">
        <f>VLOOKUP(A690, 'Physical Activity Data '!A:E,5,FALSE)</f>
        <v>#N/A</v>
      </c>
      <c r="J690" t="e">
        <f>VLOOKUP(A690, 'Physical Activity Data '!A:E,4,FALSE)</f>
        <v>#N/A</v>
      </c>
    </row>
    <row r="691" spans="1:10" x14ac:dyDescent="0.25">
      <c r="A691">
        <v>10655</v>
      </c>
      <c r="B691" s="3">
        <f>VLOOKUP(A691,'Demo Data'!A:E,2, TRUE)</f>
        <v>2</v>
      </c>
      <c r="C691" s="3">
        <f>VLOOKUP(A691,'Demo Data'!A:E,3, TRUE)</f>
        <v>26</v>
      </c>
      <c r="D691" s="3">
        <f>VLOOKUP(A691,'Demo Data'!A:E,4, TRUE)</f>
        <v>1</v>
      </c>
      <c r="E691" s="3">
        <f>VLOOKUP(A691,'Demo Data'!A:E,5, TRUE)</f>
        <v>1</v>
      </c>
      <c r="F691" t="e">
        <f>VLOOKUP(A691, 'Physical Activity Data '!A:B,2,FALSE)</f>
        <v>#N/A</v>
      </c>
      <c r="G691" t="e">
        <f>VLOOKUP(A691,'Telomere data '!A:B, 2,)</f>
        <v>#N/A</v>
      </c>
      <c r="H691">
        <f>VLOOKUP(A691, 'BMI Data'!A:B,2,FALSE)</f>
        <v>27.34</v>
      </c>
      <c r="I691" t="e">
        <f>VLOOKUP(A691, 'Physical Activity Data '!A:E,5,FALSE)</f>
        <v>#N/A</v>
      </c>
      <c r="J691" t="e">
        <f>VLOOKUP(A691, 'Physical Activity Data '!A:E,4,FALSE)</f>
        <v>#N/A</v>
      </c>
    </row>
    <row r="692" spans="1:10" x14ac:dyDescent="0.25">
      <c r="A692">
        <v>10656</v>
      </c>
      <c r="B692" s="3">
        <f>VLOOKUP(A692,'Demo Data'!A:E,2, TRUE)</f>
        <v>1</v>
      </c>
      <c r="C692" s="3">
        <f>VLOOKUP(A692,'Demo Data'!A:E,3, TRUE)</f>
        <v>70</v>
      </c>
      <c r="D692" s="3">
        <f>VLOOKUP(A692,'Demo Data'!A:E,4, TRUE)</f>
        <v>3</v>
      </c>
      <c r="E692" s="3">
        <f>VLOOKUP(A692,'Demo Data'!A:E,5, TRUE)</f>
        <v>3</v>
      </c>
      <c r="F692">
        <f>VLOOKUP(A692, 'Physical Activity Data '!A:B,2,FALSE)</f>
        <v>2</v>
      </c>
      <c r="G692">
        <f>VLOOKUP(A692,'Telomere data '!A:B, 2,)</f>
        <v>0.76922517099999999</v>
      </c>
      <c r="H692">
        <f>VLOOKUP(A692, 'BMI Data'!A:B,2,FALSE)</f>
        <v>25.4</v>
      </c>
      <c r="I692">
        <f>VLOOKUP(A692, 'Physical Activity Data '!A:E,5,FALSE)</f>
        <v>8</v>
      </c>
      <c r="J692">
        <f>VLOOKUP(A692, 'Physical Activity Data '!A:E,4,FALSE)</f>
        <v>45</v>
      </c>
    </row>
    <row r="693" spans="1:10" x14ac:dyDescent="0.25">
      <c r="A693">
        <v>10657</v>
      </c>
      <c r="B693" s="3">
        <f>VLOOKUP(A693,'Demo Data'!A:E,2, TRUE)</f>
        <v>1</v>
      </c>
      <c r="C693" s="3">
        <f>VLOOKUP(A693,'Demo Data'!A:E,3, TRUE)</f>
        <v>17</v>
      </c>
      <c r="D693" s="3">
        <f>VLOOKUP(A693,'Demo Data'!A:E,4, TRUE)</f>
        <v>4</v>
      </c>
      <c r="E693" s="3">
        <f>VLOOKUP(A693,'Demo Data'!A:E,5, TRUE)</f>
        <v>1</v>
      </c>
      <c r="F693">
        <f>VLOOKUP(A693, 'Physical Activity Data '!A:B,2,FALSE)</f>
        <v>2</v>
      </c>
      <c r="G693" t="e">
        <f>VLOOKUP(A693,'Telomere data '!A:B, 2,)</f>
        <v>#N/A</v>
      </c>
      <c r="H693">
        <f>VLOOKUP(A693, 'BMI Data'!A:B,2,FALSE)</f>
        <v>20.38</v>
      </c>
      <c r="I693">
        <f>VLOOKUP(A693, 'Physical Activity Data '!A:E,5,FALSE)</f>
        <v>8</v>
      </c>
      <c r="J693">
        <f>VLOOKUP(A693, 'Physical Activity Data '!A:E,4,FALSE)</f>
        <v>240</v>
      </c>
    </row>
    <row r="694" spans="1:10" x14ac:dyDescent="0.25">
      <c r="A694">
        <v>10658</v>
      </c>
      <c r="B694" s="3">
        <f>VLOOKUP(A694,'Demo Data'!A:E,2, TRUE)</f>
        <v>1</v>
      </c>
      <c r="C694" s="3">
        <f>VLOOKUP(A694,'Demo Data'!A:E,3, TRUE)</f>
        <v>8</v>
      </c>
      <c r="D694" s="3">
        <f>VLOOKUP(A694,'Demo Data'!A:E,4, TRUE)</f>
        <v>1</v>
      </c>
      <c r="E694" s="3">
        <f>VLOOKUP(A694,'Demo Data'!A:E,5, TRUE)</f>
        <v>1</v>
      </c>
      <c r="F694" t="e">
        <f>VLOOKUP(A694, 'Physical Activity Data '!A:B,2,FALSE)</f>
        <v>#N/A</v>
      </c>
      <c r="G694" t="e">
        <f>VLOOKUP(A694,'Telomere data '!A:B, 2,)</f>
        <v>#N/A</v>
      </c>
      <c r="H694">
        <f>VLOOKUP(A694, 'BMI Data'!A:B,2,FALSE)</f>
        <v>16.39</v>
      </c>
      <c r="I694" t="e">
        <f>VLOOKUP(A694, 'Physical Activity Data '!A:E,5,FALSE)</f>
        <v>#N/A</v>
      </c>
      <c r="J694" t="e">
        <f>VLOOKUP(A694, 'Physical Activity Data '!A:E,4,FALSE)</f>
        <v>#N/A</v>
      </c>
    </row>
    <row r="695" spans="1:10" x14ac:dyDescent="0.25">
      <c r="A695">
        <v>10659</v>
      </c>
      <c r="B695" s="3">
        <f>VLOOKUP(A695,'Demo Data'!A:E,2, TRUE)</f>
        <v>1</v>
      </c>
      <c r="C695" s="3">
        <f>VLOOKUP(A695,'Demo Data'!A:E,3, TRUE)</f>
        <v>40</v>
      </c>
      <c r="D695" s="3">
        <f>VLOOKUP(A695,'Demo Data'!A:E,4, TRUE)</f>
        <v>4</v>
      </c>
      <c r="E695" s="3">
        <f>VLOOKUP(A695,'Demo Data'!A:E,5, TRUE)</f>
        <v>1</v>
      </c>
      <c r="F695" t="e">
        <f>VLOOKUP(A695, 'Physical Activity Data '!A:B,2,FALSE)</f>
        <v>#N/A</v>
      </c>
      <c r="G695">
        <f>VLOOKUP(A695,'Telomere data '!A:B, 2,)</f>
        <v>1.2073354940000001</v>
      </c>
      <c r="H695">
        <f>VLOOKUP(A695, 'BMI Data'!A:B,2,FALSE)</f>
        <v>29.76</v>
      </c>
      <c r="I695" t="e">
        <f>VLOOKUP(A695, 'Physical Activity Data '!A:E,5,FALSE)</f>
        <v>#N/A</v>
      </c>
      <c r="J695" t="e">
        <f>VLOOKUP(A695, 'Physical Activity Data '!A:E,4,FALSE)</f>
        <v>#N/A</v>
      </c>
    </row>
    <row r="696" spans="1:10" x14ac:dyDescent="0.25">
      <c r="A696">
        <v>10660</v>
      </c>
      <c r="B696" s="3">
        <f>VLOOKUP(A696,'Demo Data'!A:E,2, TRUE)</f>
        <v>1</v>
      </c>
      <c r="C696" s="3">
        <f>VLOOKUP(A696,'Demo Data'!A:E,3, TRUE)</f>
        <v>15</v>
      </c>
      <c r="D696" s="3">
        <f>VLOOKUP(A696,'Demo Data'!A:E,4, TRUE)</f>
        <v>4</v>
      </c>
      <c r="E696" s="3">
        <f>VLOOKUP(A696,'Demo Data'!A:E,5, TRUE)</f>
        <v>1</v>
      </c>
      <c r="F696">
        <f>VLOOKUP(A696, 'Physical Activity Data '!A:B,2,FALSE)</f>
        <v>1</v>
      </c>
      <c r="G696" t="e">
        <f>VLOOKUP(A696,'Telomere data '!A:B, 2,)</f>
        <v>#N/A</v>
      </c>
      <c r="H696">
        <f>VLOOKUP(A696, 'BMI Data'!A:B,2,FALSE)</f>
        <v>17.96</v>
      </c>
      <c r="I696">
        <f>VLOOKUP(A696, 'Physical Activity Data '!A:E,5,FALSE)</f>
        <v>6</v>
      </c>
      <c r="J696">
        <f>VLOOKUP(A696, 'Physical Activity Data '!A:E,4,FALSE)</f>
        <v>45</v>
      </c>
    </row>
    <row r="697" spans="1:10" x14ac:dyDescent="0.25">
      <c r="A697">
        <v>10661</v>
      </c>
      <c r="B697" s="3">
        <f>VLOOKUP(A697,'Demo Data'!A:E,2, TRUE)</f>
        <v>2</v>
      </c>
      <c r="C697" s="3">
        <f>VLOOKUP(A697,'Demo Data'!A:E,3, TRUE)</f>
        <v>16</v>
      </c>
      <c r="D697" s="3">
        <f>VLOOKUP(A697,'Demo Data'!A:E,4, TRUE)</f>
        <v>1</v>
      </c>
      <c r="E697" s="3">
        <f>VLOOKUP(A697,'Demo Data'!A:E,5, TRUE)</f>
        <v>1</v>
      </c>
      <c r="F697" t="e">
        <f>VLOOKUP(A697, 'Physical Activity Data '!A:B,2,FALSE)</f>
        <v>#N/A</v>
      </c>
      <c r="G697" t="e">
        <f>VLOOKUP(A697,'Telomere data '!A:B, 2,)</f>
        <v>#N/A</v>
      </c>
      <c r="H697">
        <f>VLOOKUP(A697, 'BMI Data'!A:B,2,FALSE)</f>
        <v>21.6</v>
      </c>
      <c r="I697" t="e">
        <f>VLOOKUP(A697, 'Physical Activity Data '!A:E,5,FALSE)</f>
        <v>#N/A</v>
      </c>
      <c r="J697" t="e">
        <f>VLOOKUP(A697, 'Physical Activity Data '!A:E,4,FALSE)</f>
        <v>#N/A</v>
      </c>
    </row>
    <row r="698" spans="1:10" x14ac:dyDescent="0.25">
      <c r="A698">
        <v>10662</v>
      </c>
      <c r="B698" s="3">
        <f>VLOOKUP(A698,'Demo Data'!A:E,2, TRUE)</f>
        <v>1</v>
      </c>
      <c r="C698" s="3">
        <f>VLOOKUP(A698,'Demo Data'!A:E,3, TRUE)</f>
        <v>0</v>
      </c>
      <c r="D698" s="3">
        <f>VLOOKUP(A698,'Demo Data'!A:E,4, TRUE)</f>
        <v>1</v>
      </c>
      <c r="E698" s="3" t="str">
        <f>VLOOKUP(A698,'Demo Data'!A:E,5, TRUE)</f>
        <v>NA</v>
      </c>
      <c r="F698" t="e">
        <f>VLOOKUP(A698, 'Physical Activity Data '!A:B,2,FALSE)</f>
        <v>#N/A</v>
      </c>
      <c r="G698" t="e">
        <f>VLOOKUP(A698,'Telomere data '!A:B, 2,)</f>
        <v>#N/A</v>
      </c>
      <c r="H698" t="str">
        <f>VLOOKUP(A698, 'BMI Data'!A:B,2,FALSE)</f>
        <v>NA</v>
      </c>
      <c r="I698" t="e">
        <f>VLOOKUP(A698, 'Physical Activity Data '!A:E,5,FALSE)</f>
        <v>#N/A</v>
      </c>
      <c r="J698" t="e">
        <f>VLOOKUP(A698, 'Physical Activity Data '!A:E,4,FALSE)</f>
        <v>#N/A</v>
      </c>
    </row>
    <row r="699" spans="1:10" x14ac:dyDescent="0.25">
      <c r="A699">
        <v>10663</v>
      </c>
      <c r="B699" s="3">
        <f>VLOOKUP(A699,'Demo Data'!A:E,2, TRUE)</f>
        <v>2</v>
      </c>
      <c r="C699" s="3">
        <f>VLOOKUP(A699,'Demo Data'!A:E,3, TRUE)</f>
        <v>56</v>
      </c>
      <c r="D699" s="3">
        <f>VLOOKUP(A699,'Demo Data'!A:E,4, TRUE)</f>
        <v>3</v>
      </c>
      <c r="E699" s="3">
        <f>VLOOKUP(A699,'Demo Data'!A:E,5, TRUE)</f>
        <v>1</v>
      </c>
      <c r="F699" t="e">
        <f>VLOOKUP(A699, 'Physical Activity Data '!A:B,2,FALSE)</f>
        <v>#N/A</v>
      </c>
      <c r="G699">
        <f>VLOOKUP(A699,'Telomere data '!A:B, 2,)</f>
        <v>0.93552301299999996</v>
      </c>
      <c r="H699">
        <f>VLOOKUP(A699, 'BMI Data'!A:B,2,FALSE)</f>
        <v>45.92</v>
      </c>
      <c r="I699" t="e">
        <f>VLOOKUP(A699, 'Physical Activity Data '!A:E,5,FALSE)</f>
        <v>#N/A</v>
      </c>
      <c r="J699" t="e">
        <f>VLOOKUP(A699, 'Physical Activity Data '!A:E,4,FALSE)</f>
        <v>#N/A</v>
      </c>
    </row>
    <row r="700" spans="1:10" x14ac:dyDescent="0.25">
      <c r="A700">
        <v>10664</v>
      </c>
      <c r="B700" s="3">
        <f>VLOOKUP(A700,'Demo Data'!A:E,2, TRUE)</f>
        <v>2</v>
      </c>
      <c r="C700" s="3">
        <f>VLOOKUP(A700,'Demo Data'!A:E,3, TRUE)</f>
        <v>29</v>
      </c>
      <c r="D700" s="3">
        <f>VLOOKUP(A700,'Demo Data'!A:E,4, TRUE)</f>
        <v>4</v>
      </c>
      <c r="E700" s="3">
        <f>VLOOKUP(A700,'Demo Data'!A:E,5, TRUE)</f>
        <v>2</v>
      </c>
      <c r="F700" t="e">
        <f>VLOOKUP(A700, 'Physical Activity Data '!A:B,2,FALSE)</f>
        <v>#N/A</v>
      </c>
      <c r="G700" t="e">
        <f>VLOOKUP(A700,'Telomere data '!A:B, 2,)</f>
        <v>#N/A</v>
      </c>
      <c r="H700">
        <f>VLOOKUP(A700, 'BMI Data'!A:B,2,FALSE)</f>
        <v>29.19</v>
      </c>
      <c r="I700" t="e">
        <f>VLOOKUP(A700, 'Physical Activity Data '!A:E,5,FALSE)</f>
        <v>#N/A</v>
      </c>
      <c r="J700" t="e">
        <f>VLOOKUP(A700, 'Physical Activity Data '!A:E,4,FALSE)</f>
        <v>#N/A</v>
      </c>
    </row>
    <row r="701" spans="1:10" x14ac:dyDescent="0.25">
      <c r="A701">
        <v>10665</v>
      </c>
      <c r="B701" s="3">
        <f>VLOOKUP(A701,'Demo Data'!A:E,2, TRUE)</f>
        <v>2</v>
      </c>
      <c r="C701" s="3">
        <f>VLOOKUP(A701,'Demo Data'!A:E,3, TRUE)</f>
        <v>0</v>
      </c>
      <c r="D701" s="3">
        <f>VLOOKUP(A701,'Demo Data'!A:E,4, TRUE)</f>
        <v>3</v>
      </c>
      <c r="E701" s="3" t="str">
        <f>VLOOKUP(A701,'Demo Data'!A:E,5, TRUE)</f>
        <v>NA</v>
      </c>
      <c r="F701" t="e">
        <f>VLOOKUP(A701, 'Physical Activity Data '!A:B,2,FALSE)</f>
        <v>#N/A</v>
      </c>
      <c r="G701" t="e">
        <f>VLOOKUP(A701,'Telomere data '!A:B, 2,)</f>
        <v>#N/A</v>
      </c>
      <c r="H701" t="str">
        <f>VLOOKUP(A701, 'BMI Data'!A:B,2,FALSE)</f>
        <v>NA</v>
      </c>
      <c r="I701" t="e">
        <f>VLOOKUP(A701, 'Physical Activity Data '!A:E,5,FALSE)</f>
        <v>#N/A</v>
      </c>
      <c r="J701" t="e">
        <f>VLOOKUP(A701, 'Physical Activity Data '!A:E,4,FALSE)</f>
        <v>#N/A</v>
      </c>
    </row>
    <row r="702" spans="1:10" x14ac:dyDescent="0.25">
      <c r="A702">
        <v>10666</v>
      </c>
      <c r="B702" s="3">
        <f>VLOOKUP(A702,'Demo Data'!A:E,2, TRUE)</f>
        <v>1</v>
      </c>
      <c r="C702" s="3">
        <f>VLOOKUP(A702,'Demo Data'!A:E,3, TRUE)</f>
        <v>21</v>
      </c>
      <c r="D702" s="3">
        <f>VLOOKUP(A702,'Demo Data'!A:E,4, TRUE)</f>
        <v>3</v>
      </c>
      <c r="E702" s="3">
        <f>VLOOKUP(A702,'Demo Data'!A:E,5, TRUE)</f>
        <v>2</v>
      </c>
      <c r="F702" t="e">
        <f>VLOOKUP(A702, 'Physical Activity Data '!A:B,2,FALSE)</f>
        <v>#N/A</v>
      </c>
      <c r="G702">
        <f>VLOOKUP(A702,'Telomere data '!A:B, 2,)</f>
        <v>1.236221048</v>
      </c>
      <c r="H702" t="str">
        <f>VLOOKUP(A702, 'BMI Data'!A:B,2,FALSE)</f>
        <v>NA</v>
      </c>
      <c r="I702" t="e">
        <f>VLOOKUP(A702, 'Physical Activity Data '!A:E,5,FALSE)</f>
        <v>#N/A</v>
      </c>
      <c r="J702" t="e">
        <f>VLOOKUP(A702, 'Physical Activity Data '!A:E,4,FALSE)</f>
        <v>#N/A</v>
      </c>
    </row>
    <row r="703" spans="1:10" x14ac:dyDescent="0.25">
      <c r="A703">
        <v>10667</v>
      </c>
      <c r="B703" s="3">
        <f>VLOOKUP(A703,'Demo Data'!A:E,2, TRUE)</f>
        <v>2</v>
      </c>
      <c r="C703" s="3">
        <f>VLOOKUP(A703,'Demo Data'!A:E,3, TRUE)</f>
        <v>10</v>
      </c>
      <c r="D703" s="3">
        <f>VLOOKUP(A703,'Demo Data'!A:E,4, TRUE)</f>
        <v>1</v>
      </c>
      <c r="E703" s="3">
        <f>VLOOKUP(A703,'Demo Data'!A:E,5, TRUE)</f>
        <v>1</v>
      </c>
      <c r="F703" t="e">
        <f>VLOOKUP(A703, 'Physical Activity Data '!A:B,2,FALSE)</f>
        <v>#N/A</v>
      </c>
      <c r="G703" t="e">
        <f>VLOOKUP(A703,'Telomere data '!A:B, 2,)</f>
        <v>#N/A</v>
      </c>
      <c r="H703">
        <f>VLOOKUP(A703, 'BMI Data'!A:B,2,FALSE)</f>
        <v>16.28</v>
      </c>
      <c r="I703" t="e">
        <f>VLOOKUP(A703, 'Physical Activity Data '!A:E,5,FALSE)</f>
        <v>#N/A</v>
      </c>
      <c r="J703" t="e">
        <f>VLOOKUP(A703, 'Physical Activity Data '!A:E,4,FALSE)</f>
        <v>#N/A</v>
      </c>
    </row>
    <row r="704" spans="1:10" x14ac:dyDescent="0.25">
      <c r="A704">
        <v>10668</v>
      </c>
      <c r="B704" s="3">
        <f>VLOOKUP(A704,'Demo Data'!A:E,2, TRUE)</f>
        <v>1</v>
      </c>
      <c r="C704" s="3">
        <f>VLOOKUP(A704,'Demo Data'!A:E,3, TRUE)</f>
        <v>18</v>
      </c>
      <c r="D704" s="3">
        <f>VLOOKUP(A704,'Demo Data'!A:E,4, TRUE)</f>
        <v>3</v>
      </c>
      <c r="E704" s="3">
        <f>VLOOKUP(A704,'Demo Data'!A:E,5, TRUE)</f>
        <v>1</v>
      </c>
      <c r="F704">
        <f>VLOOKUP(A704, 'Physical Activity Data '!A:B,2,FALSE)</f>
        <v>1</v>
      </c>
      <c r="G704" t="e">
        <f>VLOOKUP(A704,'Telomere data '!A:B, 2,)</f>
        <v>#N/A</v>
      </c>
      <c r="H704">
        <f>VLOOKUP(A704, 'BMI Data'!A:B,2,FALSE)</f>
        <v>33.22</v>
      </c>
      <c r="I704">
        <f>VLOOKUP(A704, 'Physical Activity Data '!A:E,5,FALSE)</f>
        <v>3</v>
      </c>
      <c r="J704">
        <f>VLOOKUP(A704, 'Physical Activity Data '!A:E,4,FALSE)</f>
        <v>60</v>
      </c>
    </row>
    <row r="705" spans="1:10" x14ac:dyDescent="0.25">
      <c r="A705">
        <v>10669</v>
      </c>
      <c r="B705" s="3">
        <f>VLOOKUP(A705,'Demo Data'!A:E,2, TRUE)</f>
        <v>1</v>
      </c>
      <c r="C705" s="3">
        <f>VLOOKUP(A705,'Demo Data'!A:E,3, TRUE)</f>
        <v>55</v>
      </c>
      <c r="D705" s="3">
        <f>VLOOKUP(A705,'Demo Data'!A:E,4, TRUE)</f>
        <v>4</v>
      </c>
      <c r="E705" s="3">
        <f>VLOOKUP(A705,'Demo Data'!A:E,5, TRUE)</f>
        <v>1</v>
      </c>
      <c r="F705" t="e">
        <f>VLOOKUP(A705, 'Physical Activity Data '!A:B,2,FALSE)</f>
        <v>#N/A</v>
      </c>
      <c r="G705">
        <f>VLOOKUP(A705,'Telomere data '!A:B, 2,)</f>
        <v>0.76323289999999999</v>
      </c>
      <c r="H705">
        <f>VLOOKUP(A705, 'BMI Data'!A:B,2,FALSE)</f>
        <v>23.37</v>
      </c>
      <c r="I705" t="e">
        <f>VLOOKUP(A705, 'Physical Activity Data '!A:E,5,FALSE)</f>
        <v>#N/A</v>
      </c>
      <c r="J705" t="e">
        <f>VLOOKUP(A705, 'Physical Activity Data '!A:E,4,FALSE)</f>
        <v>#N/A</v>
      </c>
    </row>
    <row r="706" spans="1:10" x14ac:dyDescent="0.25">
      <c r="A706">
        <v>10670</v>
      </c>
      <c r="B706" s="3">
        <f>VLOOKUP(A706,'Demo Data'!A:E,2, TRUE)</f>
        <v>2</v>
      </c>
      <c r="C706" s="3">
        <f>VLOOKUP(A706,'Demo Data'!A:E,3, TRUE)</f>
        <v>79</v>
      </c>
      <c r="D706" s="3">
        <f>VLOOKUP(A706,'Demo Data'!A:E,4, TRUE)</f>
        <v>4</v>
      </c>
      <c r="E706" s="3">
        <f>VLOOKUP(A706,'Demo Data'!A:E,5, TRUE)</f>
        <v>3</v>
      </c>
      <c r="F706" t="e">
        <f>VLOOKUP(A706, 'Physical Activity Data '!A:B,2,FALSE)</f>
        <v>#N/A</v>
      </c>
      <c r="G706">
        <f>VLOOKUP(A706,'Telomere data '!A:B, 2,)</f>
        <v>1.1068236950000001</v>
      </c>
      <c r="H706">
        <f>VLOOKUP(A706, 'BMI Data'!A:B,2,FALSE)</f>
        <v>25.15</v>
      </c>
      <c r="I706" t="e">
        <f>VLOOKUP(A706, 'Physical Activity Data '!A:E,5,FALSE)</f>
        <v>#N/A</v>
      </c>
      <c r="J706" t="e">
        <f>VLOOKUP(A706, 'Physical Activity Data '!A:E,4,FALSE)</f>
        <v>#N/A</v>
      </c>
    </row>
    <row r="707" spans="1:10" x14ac:dyDescent="0.25">
      <c r="A707">
        <v>10671</v>
      </c>
      <c r="B707" s="3">
        <f>VLOOKUP(A707,'Demo Data'!A:E,2, TRUE)</f>
        <v>1</v>
      </c>
      <c r="C707" s="3">
        <f>VLOOKUP(A707,'Demo Data'!A:E,3, TRUE)</f>
        <v>28</v>
      </c>
      <c r="D707" s="3">
        <f>VLOOKUP(A707,'Demo Data'!A:E,4, TRUE)</f>
        <v>3</v>
      </c>
      <c r="E707" s="3">
        <f>VLOOKUP(A707,'Demo Data'!A:E,5, TRUE)</f>
        <v>3</v>
      </c>
      <c r="F707">
        <f>VLOOKUP(A707, 'Physical Activity Data '!A:B,2,FALSE)</f>
        <v>1</v>
      </c>
      <c r="G707" t="e">
        <f>VLOOKUP(A707,'Telomere data '!A:B, 2,)</f>
        <v>#N/A</v>
      </c>
      <c r="H707" t="e">
        <f>VLOOKUP(A707, 'BMI Data'!A:B,2,FALSE)</f>
        <v>#N/A</v>
      </c>
      <c r="I707">
        <f>VLOOKUP(A707, 'Physical Activity Data '!A:E,5,FALSE)</f>
        <v>3.5</v>
      </c>
      <c r="J707">
        <f>VLOOKUP(A707, 'Physical Activity Data '!A:E,4,FALSE)</f>
        <v>40</v>
      </c>
    </row>
    <row r="708" spans="1:10" x14ac:dyDescent="0.25">
      <c r="A708">
        <v>10672</v>
      </c>
      <c r="B708" s="3">
        <f>VLOOKUP(A708,'Demo Data'!A:E,2, TRUE)</f>
        <v>2</v>
      </c>
      <c r="C708" s="3">
        <f>VLOOKUP(A708,'Demo Data'!A:E,3, TRUE)</f>
        <v>4</v>
      </c>
      <c r="D708" s="3">
        <f>VLOOKUP(A708,'Demo Data'!A:E,4, TRUE)</f>
        <v>5</v>
      </c>
      <c r="E708" s="3" t="str">
        <f>VLOOKUP(A708,'Demo Data'!A:E,5, TRUE)</f>
        <v>NA</v>
      </c>
      <c r="F708" t="e">
        <f>VLOOKUP(A708, 'Physical Activity Data '!A:B,2,FALSE)</f>
        <v>#N/A</v>
      </c>
      <c r="G708" t="e">
        <f>VLOOKUP(A708,'Telomere data '!A:B, 2,)</f>
        <v>#N/A</v>
      </c>
      <c r="H708">
        <f>VLOOKUP(A708, 'BMI Data'!A:B,2,FALSE)</f>
        <v>14.53</v>
      </c>
      <c r="I708" t="e">
        <f>VLOOKUP(A708, 'Physical Activity Data '!A:E,5,FALSE)</f>
        <v>#N/A</v>
      </c>
      <c r="J708" t="e">
        <f>VLOOKUP(A708, 'Physical Activity Data '!A:E,4,FALSE)</f>
        <v>#N/A</v>
      </c>
    </row>
    <row r="709" spans="1:10" x14ac:dyDescent="0.25">
      <c r="A709">
        <v>10673</v>
      </c>
      <c r="B709" s="3">
        <f>VLOOKUP(A709,'Demo Data'!A:E,2, TRUE)</f>
        <v>2</v>
      </c>
      <c r="C709" s="3">
        <f>VLOOKUP(A709,'Demo Data'!A:E,3, TRUE)</f>
        <v>11</v>
      </c>
      <c r="D709" s="3">
        <f>VLOOKUP(A709,'Demo Data'!A:E,4, TRUE)</f>
        <v>4</v>
      </c>
      <c r="E709" s="3">
        <f>VLOOKUP(A709,'Demo Data'!A:E,5, TRUE)</f>
        <v>1</v>
      </c>
      <c r="F709" t="e">
        <f>VLOOKUP(A709, 'Physical Activity Data '!A:B,2,FALSE)</f>
        <v>#N/A</v>
      </c>
      <c r="G709" t="e">
        <f>VLOOKUP(A709,'Telomere data '!A:B, 2,)</f>
        <v>#N/A</v>
      </c>
      <c r="H709">
        <f>VLOOKUP(A709, 'BMI Data'!A:B,2,FALSE)</f>
        <v>24.42</v>
      </c>
      <c r="I709" t="e">
        <f>VLOOKUP(A709, 'Physical Activity Data '!A:E,5,FALSE)</f>
        <v>#N/A</v>
      </c>
      <c r="J709" t="e">
        <f>VLOOKUP(A709, 'Physical Activity Data '!A:E,4,FALSE)</f>
        <v>#N/A</v>
      </c>
    </row>
    <row r="710" spans="1:10" x14ac:dyDescent="0.25">
      <c r="A710">
        <v>10674</v>
      </c>
      <c r="B710" s="3">
        <f>VLOOKUP(A710,'Demo Data'!A:E,2, TRUE)</f>
        <v>2</v>
      </c>
      <c r="C710" s="3">
        <f>VLOOKUP(A710,'Demo Data'!A:E,3, TRUE)</f>
        <v>9</v>
      </c>
      <c r="D710" s="3">
        <f>VLOOKUP(A710,'Demo Data'!A:E,4, TRUE)</f>
        <v>1</v>
      </c>
      <c r="E710" s="3">
        <f>VLOOKUP(A710,'Demo Data'!A:E,5, TRUE)</f>
        <v>1</v>
      </c>
      <c r="F710" t="e">
        <f>VLOOKUP(A710, 'Physical Activity Data '!A:B,2,FALSE)</f>
        <v>#N/A</v>
      </c>
      <c r="G710" t="e">
        <f>VLOOKUP(A710,'Telomere data '!A:B, 2,)</f>
        <v>#N/A</v>
      </c>
      <c r="H710">
        <f>VLOOKUP(A710, 'BMI Data'!A:B,2,FALSE)</f>
        <v>15.93</v>
      </c>
      <c r="I710" t="e">
        <f>VLOOKUP(A710, 'Physical Activity Data '!A:E,5,FALSE)</f>
        <v>#N/A</v>
      </c>
      <c r="J710" t="e">
        <f>VLOOKUP(A710, 'Physical Activity Data '!A:E,4,FALSE)</f>
        <v>#N/A</v>
      </c>
    </row>
    <row r="711" spans="1:10" x14ac:dyDescent="0.25">
      <c r="A711">
        <v>10675</v>
      </c>
      <c r="B711" s="3">
        <f>VLOOKUP(A711,'Demo Data'!A:E,2, TRUE)</f>
        <v>1</v>
      </c>
      <c r="C711" s="3">
        <f>VLOOKUP(A711,'Demo Data'!A:E,3, TRUE)</f>
        <v>34</v>
      </c>
      <c r="D711" s="3">
        <f>VLOOKUP(A711,'Demo Data'!A:E,4, TRUE)</f>
        <v>4</v>
      </c>
      <c r="E711" s="3">
        <f>VLOOKUP(A711,'Demo Data'!A:E,5, TRUE)</f>
        <v>3</v>
      </c>
      <c r="F711">
        <f>VLOOKUP(A711, 'Physical Activity Data '!A:B,2,FALSE)</f>
        <v>2</v>
      </c>
      <c r="G711">
        <f>VLOOKUP(A711,'Telomere data '!A:B, 2,)</f>
        <v>1.03448261</v>
      </c>
      <c r="H711">
        <f>VLOOKUP(A711, 'BMI Data'!A:B,2,FALSE)</f>
        <v>24.25</v>
      </c>
      <c r="I711">
        <f>VLOOKUP(A711, 'Physical Activity Data '!A:E,5,FALSE)</f>
        <v>8</v>
      </c>
      <c r="J711">
        <f>VLOOKUP(A711, 'Physical Activity Data '!A:E,4,FALSE)</f>
        <v>120</v>
      </c>
    </row>
    <row r="712" spans="1:10" x14ac:dyDescent="0.25">
      <c r="A712">
        <v>10676</v>
      </c>
      <c r="B712" s="3">
        <f>VLOOKUP(A712,'Demo Data'!A:E,2, TRUE)</f>
        <v>1</v>
      </c>
      <c r="C712" s="3">
        <f>VLOOKUP(A712,'Demo Data'!A:E,3, TRUE)</f>
        <v>41</v>
      </c>
      <c r="D712" s="3">
        <f>VLOOKUP(A712,'Demo Data'!A:E,4, TRUE)</f>
        <v>3</v>
      </c>
      <c r="E712" s="3">
        <f>VLOOKUP(A712,'Demo Data'!A:E,5, TRUE)</f>
        <v>3</v>
      </c>
      <c r="F712">
        <f>VLOOKUP(A712, 'Physical Activity Data '!A:B,2,FALSE)</f>
        <v>1</v>
      </c>
      <c r="G712">
        <f>VLOOKUP(A712,'Telomere data '!A:B, 2,)</f>
        <v>1.069736427</v>
      </c>
      <c r="H712">
        <f>VLOOKUP(A712, 'BMI Data'!A:B,2,FALSE)</f>
        <v>24.22</v>
      </c>
      <c r="I712">
        <f>VLOOKUP(A712, 'Physical Activity Data '!A:E,5,FALSE)</f>
        <v>3.5</v>
      </c>
      <c r="J712">
        <f>VLOOKUP(A712, 'Physical Activity Data '!A:E,4,FALSE)</f>
        <v>240</v>
      </c>
    </row>
    <row r="713" spans="1:10" x14ac:dyDescent="0.25">
      <c r="A713">
        <v>10677</v>
      </c>
      <c r="B713" s="3">
        <f>VLOOKUP(A713,'Demo Data'!A:E,2, TRUE)</f>
        <v>2</v>
      </c>
      <c r="C713" s="3">
        <f>VLOOKUP(A713,'Demo Data'!A:E,3, TRUE)</f>
        <v>23</v>
      </c>
      <c r="D713" s="3">
        <f>VLOOKUP(A713,'Demo Data'!A:E,4, TRUE)</f>
        <v>1</v>
      </c>
      <c r="E713" s="3">
        <f>VLOOKUP(A713,'Demo Data'!A:E,5, TRUE)</f>
        <v>3</v>
      </c>
      <c r="F713">
        <f>VLOOKUP(A713, 'Physical Activity Data '!A:B,2,FALSE)</f>
        <v>2</v>
      </c>
      <c r="G713">
        <f>VLOOKUP(A713,'Telomere data '!A:B, 2,)</f>
        <v>1.1045577980000001</v>
      </c>
      <c r="H713">
        <f>VLOOKUP(A713, 'BMI Data'!A:B,2,FALSE)</f>
        <v>30.85</v>
      </c>
      <c r="I713">
        <f>VLOOKUP(A713, 'Physical Activity Data '!A:E,5,FALSE)</f>
        <v>9</v>
      </c>
      <c r="J713">
        <f>VLOOKUP(A713, 'Physical Activity Data '!A:E,4,FALSE)</f>
        <v>10</v>
      </c>
    </row>
    <row r="714" spans="1:10" x14ac:dyDescent="0.25">
      <c r="A714">
        <v>10678</v>
      </c>
      <c r="B714" s="3">
        <f>VLOOKUP(A714,'Demo Data'!A:E,2, TRUE)</f>
        <v>2</v>
      </c>
      <c r="C714" s="3">
        <f>VLOOKUP(A714,'Demo Data'!A:E,3, TRUE)</f>
        <v>59</v>
      </c>
      <c r="D714" s="3">
        <f>VLOOKUP(A714,'Demo Data'!A:E,4, TRUE)</f>
        <v>3</v>
      </c>
      <c r="E714" s="3">
        <f>VLOOKUP(A714,'Demo Data'!A:E,5, TRUE)</f>
        <v>3</v>
      </c>
      <c r="F714">
        <f>VLOOKUP(A714, 'Physical Activity Data '!A:B,2,FALSE)</f>
        <v>1</v>
      </c>
      <c r="G714" t="e">
        <f>VLOOKUP(A714,'Telomere data '!A:B, 2,)</f>
        <v>#N/A</v>
      </c>
      <c r="H714" t="str">
        <f>VLOOKUP(A714, 'BMI Data'!A:B,2,FALSE)</f>
        <v>NA</v>
      </c>
      <c r="I714">
        <f>VLOOKUP(A714, 'Physical Activity Data '!A:E,5,FALSE)</f>
        <v>3.5</v>
      </c>
      <c r="J714">
        <f>VLOOKUP(A714, 'Physical Activity Data '!A:E,4,FALSE)</f>
        <v>20</v>
      </c>
    </row>
    <row r="715" spans="1:10" x14ac:dyDescent="0.25">
      <c r="A715">
        <v>10679</v>
      </c>
      <c r="B715" s="3">
        <f>VLOOKUP(A715,'Demo Data'!A:E,2, TRUE)</f>
        <v>1</v>
      </c>
      <c r="C715" s="3">
        <f>VLOOKUP(A715,'Demo Data'!A:E,3, TRUE)</f>
        <v>50</v>
      </c>
      <c r="D715" s="3">
        <f>VLOOKUP(A715,'Demo Data'!A:E,4, TRUE)</f>
        <v>1</v>
      </c>
      <c r="E715" s="3">
        <f>VLOOKUP(A715,'Demo Data'!A:E,5, TRUE)</f>
        <v>1</v>
      </c>
      <c r="F715">
        <f>VLOOKUP(A715, 'Physical Activity Data '!A:B,2,FALSE)</f>
        <v>2</v>
      </c>
      <c r="G715">
        <f>VLOOKUP(A715,'Telomere data '!A:B, 2,)</f>
        <v>1.187766444</v>
      </c>
      <c r="H715">
        <f>VLOOKUP(A715, 'BMI Data'!A:B,2,FALSE)</f>
        <v>25.79</v>
      </c>
      <c r="I715">
        <f>VLOOKUP(A715, 'Physical Activity Data '!A:E,5,FALSE)</f>
        <v>10</v>
      </c>
      <c r="J715">
        <f>VLOOKUP(A715, 'Physical Activity Data '!A:E,4,FALSE)</f>
        <v>90</v>
      </c>
    </row>
    <row r="716" spans="1:10" x14ac:dyDescent="0.25">
      <c r="A716">
        <v>10680</v>
      </c>
      <c r="B716" s="3">
        <f>VLOOKUP(A716,'Demo Data'!A:E,2, TRUE)</f>
        <v>1</v>
      </c>
      <c r="C716" s="3">
        <f>VLOOKUP(A716,'Demo Data'!A:E,3, TRUE)</f>
        <v>62</v>
      </c>
      <c r="D716" s="3">
        <f>VLOOKUP(A716,'Demo Data'!A:E,4, TRUE)</f>
        <v>3</v>
      </c>
      <c r="E716" s="3">
        <f>VLOOKUP(A716,'Demo Data'!A:E,5, TRUE)</f>
        <v>1</v>
      </c>
      <c r="F716" t="e">
        <f>VLOOKUP(A716, 'Physical Activity Data '!A:B,2,FALSE)</f>
        <v>#N/A</v>
      </c>
      <c r="G716">
        <f>VLOOKUP(A716,'Telomere data '!A:B, 2,)</f>
        <v>0.67357456199999999</v>
      </c>
      <c r="H716">
        <f>VLOOKUP(A716, 'BMI Data'!A:B,2,FALSE)</f>
        <v>28.57</v>
      </c>
      <c r="I716" t="e">
        <f>VLOOKUP(A716, 'Physical Activity Data '!A:E,5,FALSE)</f>
        <v>#N/A</v>
      </c>
      <c r="J716" t="e">
        <f>VLOOKUP(A716, 'Physical Activity Data '!A:E,4,FALSE)</f>
        <v>#N/A</v>
      </c>
    </row>
    <row r="717" spans="1:10" x14ac:dyDescent="0.25">
      <c r="A717">
        <v>10681</v>
      </c>
      <c r="B717" s="3">
        <f>VLOOKUP(A717,'Demo Data'!A:E,2, TRUE)</f>
        <v>1</v>
      </c>
      <c r="C717" s="3">
        <f>VLOOKUP(A717,'Demo Data'!A:E,3, TRUE)</f>
        <v>8</v>
      </c>
      <c r="D717" s="3">
        <f>VLOOKUP(A717,'Demo Data'!A:E,4, TRUE)</f>
        <v>3</v>
      </c>
      <c r="E717" s="3">
        <f>VLOOKUP(A717,'Demo Data'!A:E,5, TRUE)</f>
        <v>1</v>
      </c>
      <c r="F717" t="e">
        <f>VLOOKUP(A717, 'Physical Activity Data '!A:B,2,FALSE)</f>
        <v>#N/A</v>
      </c>
      <c r="G717" t="e">
        <f>VLOOKUP(A717,'Telomere data '!A:B, 2,)</f>
        <v>#N/A</v>
      </c>
      <c r="H717">
        <f>VLOOKUP(A717, 'BMI Data'!A:B,2,FALSE)</f>
        <v>16.170000000000002</v>
      </c>
      <c r="I717" t="e">
        <f>VLOOKUP(A717, 'Physical Activity Data '!A:E,5,FALSE)</f>
        <v>#N/A</v>
      </c>
      <c r="J717" t="e">
        <f>VLOOKUP(A717, 'Physical Activity Data '!A:E,4,FALSE)</f>
        <v>#N/A</v>
      </c>
    </row>
    <row r="718" spans="1:10" x14ac:dyDescent="0.25">
      <c r="A718">
        <v>10682</v>
      </c>
      <c r="B718" s="3">
        <f>VLOOKUP(A718,'Demo Data'!A:E,2, TRUE)</f>
        <v>1</v>
      </c>
      <c r="C718" s="3">
        <f>VLOOKUP(A718,'Demo Data'!A:E,3, TRUE)</f>
        <v>62</v>
      </c>
      <c r="D718" s="3">
        <f>VLOOKUP(A718,'Demo Data'!A:E,4, TRUE)</f>
        <v>4</v>
      </c>
      <c r="E718" s="3">
        <f>VLOOKUP(A718,'Demo Data'!A:E,5, TRUE)</f>
        <v>3</v>
      </c>
      <c r="F718">
        <f>VLOOKUP(A718, 'Physical Activity Data '!A:B,2,FALSE)</f>
        <v>1</v>
      </c>
      <c r="G718">
        <f>VLOOKUP(A718,'Telomere data '!A:B, 2,)</f>
        <v>1.097789503</v>
      </c>
      <c r="H718">
        <f>VLOOKUP(A718, 'BMI Data'!A:B,2,FALSE)</f>
        <v>30.15</v>
      </c>
      <c r="I718">
        <f>VLOOKUP(A718, 'Physical Activity Data '!A:E,5,FALSE)</f>
        <v>3.5</v>
      </c>
      <c r="J718">
        <f>VLOOKUP(A718, 'Physical Activity Data '!A:E,4,FALSE)</f>
        <v>45</v>
      </c>
    </row>
    <row r="719" spans="1:10" x14ac:dyDescent="0.25">
      <c r="A719">
        <v>10683</v>
      </c>
      <c r="B719" s="3">
        <f>VLOOKUP(A719,'Demo Data'!A:E,2, TRUE)</f>
        <v>2</v>
      </c>
      <c r="C719" s="3">
        <f>VLOOKUP(A719,'Demo Data'!A:E,3, TRUE)</f>
        <v>77</v>
      </c>
      <c r="D719" s="3">
        <f>VLOOKUP(A719,'Demo Data'!A:E,4, TRUE)</f>
        <v>3</v>
      </c>
      <c r="E719" s="3">
        <f>VLOOKUP(A719,'Demo Data'!A:E,5, TRUE)</f>
        <v>1</v>
      </c>
      <c r="F719" t="e">
        <f>VLOOKUP(A719, 'Physical Activity Data '!A:B,2,FALSE)</f>
        <v>#N/A</v>
      </c>
      <c r="G719">
        <f>VLOOKUP(A719,'Telomere data '!A:B, 2,)</f>
        <v>0.74509780999999997</v>
      </c>
      <c r="H719" t="str">
        <f>VLOOKUP(A719, 'BMI Data'!A:B,2,FALSE)</f>
        <v>NA</v>
      </c>
      <c r="I719" t="e">
        <f>VLOOKUP(A719, 'Physical Activity Data '!A:E,5,FALSE)</f>
        <v>#N/A</v>
      </c>
      <c r="J719" t="e">
        <f>VLOOKUP(A719, 'Physical Activity Data '!A:E,4,FALSE)</f>
        <v>#N/A</v>
      </c>
    </row>
    <row r="720" spans="1:10" x14ac:dyDescent="0.25">
      <c r="A720">
        <v>10684</v>
      </c>
      <c r="B720" s="3">
        <f>VLOOKUP(A720,'Demo Data'!A:E,2, TRUE)</f>
        <v>2</v>
      </c>
      <c r="C720" s="3">
        <f>VLOOKUP(A720,'Demo Data'!A:E,3, TRUE)</f>
        <v>17</v>
      </c>
      <c r="D720" s="3">
        <f>VLOOKUP(A720,'Demo Data'!A:E,4, TRUE)</f>
        <v>2</v>
      </c>
      <c r="E720" s="3">
        <f>VLOOKUP(A720,'Demo Data'!A:E,5, TRUE)</f>
        <v>1</v>
      </c>
      <c r="F720">
        <f>VLOOKUP(A720, 'Physical Activity Data '!A:B,2,FALSE)</f>
        <v>1</v>
      </c>
      <c r="G720" t="e">
        <f>VLOOKUP(A720,'Telomere data '!A:B, 2,)</f>
        <v>#N/A</v>
      </c>
      <c r="H720">
        <f>VLOOKUP(A720, 'BMI Data'!A:B,2,FALSE)</f>
        <v>25.17</v>
      </c>
      <c r="I720">
        <f>VLOOKUP(A720, 'Physical Activity Data '!A:E,5,FALSE)</f>
        <v>3.5</v>
      </c>
      <c r="J720">
        <f>VLOOKUP(A720, 'Physical Activity Data '!A:E,4,FALSE)</f>
        <v>10</v>
      </c>
    </row>
    <row r="721" spans="1:10" x14ac:dyDescent="0.25">
      <c r="A721">
        <v>10685</v>
      </c>
      <c r="B721" s="3">
        <f>VLOOKUP(A721,'Demo Data'!A:E,2, TRUE)</f>
        <v>2</v>
      </c>
      <c r="C721" s="3">
        <f>VLOOKUP(A721,'Demo Data'!A:E,3, TRUE)</f>
        <v>36</v>
      </c>
      <c r="D721" s="3">
        <f>VLOOKUP(A721,'Demo Data'!A:E,4, TRUE)</f>
        <v>1</v>
      </c>
      <c r="E721" s="3">
        <f>VLOOKUP(A721,'Demo Data'!A:E,5, TRUE)</f>
        <v>1</v>
      </c>
      <c r="F721">
        <f>VLOOKUP(A721, 'Physical Activity Data '!A:B,2,FALSE)</f>
        <v>2</v>
      </c>
      <c r="G721">
        <f>VLOOKUP(A721,'Telomere data '!A:B, 2,)</f>
        <v>1.1126099110000001</v>
      </c>
      <c r="H721">
        <f>VLOOKUP(A721, 'BMI Data'!A:B,2,FALSE)</f>
        <v>27.79</v>
      </c>
      <c r="I721">
        <f>VLOOKUP(A721, 'Physical Activity Data '!A:E,5,FALSE)</f>
        <v>6</v>
      </c>
      <c r="J721">
        <f>VLOOKUP(A721, 'Physical Activity Data '!A:E,4,FALSE)</f>
        <v>60</v>
      </c>
    </row>
    <row r="722" spans="1:10" x14ac:dyDescent="0.25">
      <c r="A722">
        <v>10686</v>
      </c>
      <c r="B722" s="3">
        <f>VLOOKUP(A722,'Demo Data'!A:E,2, TRUE)</f>
        <v>2</v>
      </c>
      <c r="C722" s="3">
        <f>VLOOKUP(A722,'Demo Data'!A:E,3, TRUE)</f>
        <v>33</v>
      </c>
      <c r="D722" s="3">
        <f>VLOOKUP(A722,'Demo Data'!A:E,4, TRUE)</f>
        <v>3</v>
      </c>
      <c r="E722" s="3">
        <f>VLOOKUP(A722,'Demo Data'!A:E,5, TRUE)</f>
        <v>3</v>
      </c>
      <c r="F722">
        <f>VLOOKUP(A722, 'Physical Activity Data '!A:B,2,FALSE)</f>
        <v>1</v>
      </c>
      <c r="G722">
        <f>VLOOKUP(A722,'Telomere data '!A:B, 2,)</f>
        <v>1.1577265299999999</v>
      </c>
      <c r="H722">
        <f>VLOOKUP(A722, 'BMI Data'!A:B,2,FALSE)</f>
        <v>19.63</v>
      </c>
      <c r="I722">
        <f>VLOOKUP(A722, 'Physical Activity Data '!A:E,5,FALSE)</f>
        <v>6</v>
      </c>
      <c r="J722">
        <f>VLOOKUP(A722, 'Physical Activity Data '!A:E,4,FALSE)</f>
        <v>60</v>
      </c>
    </row>
    <row r="723" spans="1:10" x14ac:dyDescent="0.25">
      <c r="A723">
        <v>10687</v>
      </c>
      <c r="B723" s="3">
        <f>VLOOKUP(A723,'Demo Data'!A:E,2, TRUE)</f>
        <v>2</v>
      </c>
      <c r="C723" s="3">
        <f>VLOOKUP(A723,'Demo Data'!A:E,3, TRUE)</f>
        <v>22</v>
      </c>
      <c r="D723" s="3">
        <f>VLOOKUP(A723,'Demo Data'!A:E,4, TRUE)</f>
        <v>3</v>
      </c>
      <c r="E723" s="3">
        <f>VLOOKUP(A723,'Demo Data'!A:E,5, TRUE)</f>
        <v>2</v>
      </c>
      <c r="F723" t="e">
        <f>VLOOKUP(A723, 'Physical Activity Data '!A:B,2,FALSE)</f>
        <v>#N/A</v>
      </c>
      <c r="G723" t="e">
        <f>VLOOKUP(A723,'Telomere data '!A:B, 2,)</f>
        <v>#N/A</v>
      </c>
      <c r="H723">
        <f>VLOOKUP(A723, 'BMI Data'!A:B,2,FALSE)</f>
        <v>34.04</v>
      </c>
      <c r="I723" t="e">
        <f>VLOOKUP(A723, 'Physical Activity Data '!A:E,5,FALSE)</f>
        <v>#N/A</v>
      </c>
      <c r="J723" t="e">
        <f>VLOOKUP(A723, 'Physical Activity Data '!A:E,4,FALSE)</f>
        <v>#N/A</v>
      </c>
    </row>
    <row r="724" spans="1:10" x14ac:dyDescent="0.25">
      <c r="A724">
        <v>10688</v>
      </c>
      <c r="B724" s="3">
        <f>VLOOKUP(A724,'Demo Data'!A:E,2, TRUE)</f>
        <v>1</v>
      </c>
      <c r="C724" s="3">
        <f>VLOOKUP(A724,'Demo Data'!A:E,3, TRUE)</f>
        <v>7</v>
      </c>
      <c r="D724" s="3">
        <f>VLOOKUP(A724,'Demo Data'!A:E,4, TRUE)</f>
        <v>3</v>
      </c>
      <c r="E724" s="3">
        <f>VLOOKUP(A724,'Demo Data'!A:E,5, TRUE)</f>
        <v>1</v>
      </c>
      <c r="F724" t="e">
        <f>VLOOKUP(A724, 'Physical Activity Data '!A:B,2,FALSE)</f>
        <v>#N/A</v>
      </c>
      <c r="G724" t="e">
        <f>VLOOKUP(A724,'Telomere data '!A:B, 2,)</f>
        <v>#N/A</v>
      </c>
      <c r="H724">
        <f>VLOOKUP(A724, 'BMI Data'!A:B,2,FALSE)</f>
        <v>18.38</v>
      </c>
      <c r="I724" t="e">
        <f>VLOOKUP(A724, 'Physical Activity Data '!A:E,5,FALSE)</f>
        <v>#N/A</v>
      </c>
      <c r="J724" t="e">
        <f>VLOOKUP(A724, 'Physical Activity Data '!A:E,4,FALSE)</f>
        <v>#N/A</v>
      </c>
    </row>
    <row r="725" spans="1:10" x14ac:dyDescent="0.25">
      <c r="A725">
        <v>10689</v>
      </c>
      <c r="B725" s="3">
        <f>VLOOKUP(A725,'Demo Data'!A:E,2, TRUE)</f>
        <v>1</v>
      </c>
      <c r="C725" s="3">
        <f>VLOOKUP(A725,'Demo Data'!A:E,3, TRUE)</f>
        <v>16</v>
      </c>
      <c r="D725" s="3">
        <f>VLOOKUP(A725,'Demo Data'!A:E,4, TRUE)</f>
        <v>4</v>
      </c>
      <c r="E725" s="3">
        <f>VLOOKUP(A725,'Demo Data'!A:E,5, TRUE)</f>
        <v>1</v>
      </c>
      <c r="F725">
        <f>VLOOKUP(A725, 'Physical Activity Data '!A:B,2,FALSE)</f>
        <v>1</v>
      </c>
      <c r="G725" t="e">
        <f>VLOOKUP(A725,'Telomere data '!A:B, 2,)</f>
        <v>#N/A</v>
      </c>
      <c r="H725">
        <f>VLOOKUP(A725, 'BMI Data'!A:B,2,FALSE)</f>
        <v>29.94</v>
      </c>
      <c r="I725">
        <f>VLOOKUP(A725, 'Physical Activity Data '!A:E,5,FALSE)</f>
        <v>6</v>
      </c>
      <c r="J725">
        <f>VLOOKUP(A725, 'Physical Activity Data '!A:E,4,FALSE)</f>
        <v>10</v>
      </c>
    </row>
    <row r="726" spans="1:10" x14ac:dyDescent="0.25">
      <c r="A726">
        <v>10690</v>
      </c>
      <c r="B726" s="3">
        <f>VLOOKUP(A726,'Demo Data'!A:E,2, TRUE)</f>
        <v>1</v>
      </c>
      <c r="C726" s="3">
        <f>VLOOKUP(A726,'Demo Data'!A:E,3, TRUE)</f>
        <v>47</v>
      </c>
      <c r="D726" s="3">
        <f>VLOOKUP(A726,'Demo Data'!A:E,4, TRUE)</f>
        <v>1</v>
      </c>
      <c r="E726" s="3">
        <f>VLOOKUP(A726,'Demo Data'!A:E,5, TRUE)</f>
        <v>2</v>
      </c>
      <c r="F726" t="e">
        <f>VLOOKUP(A726, 'Physical Activity Data '!A:B,2,FALSE)</f>
        <v>#N/A</v>
      </c>
      <c r="G726" t="e">
        <f>VLOOKUP(A726,'Telomere data '!A:B, 2,)</f>
        <v>#N/A</v>
      </c>
      <c r="H726">
        <f>VLOOKUP(A726, 'BMI Data'!A:B,2,FALSE)</f>
        <v>31.35</v>
      </c>
      <c r="I726" t="e">
        <f>VLOOKUP(A726, 'Physical Activity Data '!A:E,5,FALSE)</f>
        <v>#N/A</v>
      </c>
      <c r="J726" t="e">
        <f>VLOOKUP(A726, 'Physical Activity Data '!A:E,4,FALSE)</f>
        <v>#N/A</v>
      </c>
    </row>
    <row r="727" spans="1:10" x14ac:dyDescent="0.25">
      <c r="A727">
        <v>10691</v>
      </c>
      <c r="B727" s="3">
        <f>VLOOKUP(A727,'Demo Data'!A:E,2, TRUE)</f>
        <v>1</v>
      </c>
      <c r="C727" s="3">
        <f>VLOOKUP(A727,'Demo Data'!A:E,3, TRUE)</f>
        <v>10</v>
      </c>
      <c r="D727" s="3">
        <f>VLOOKUP(A727,'Demo Data'!A:E,4, TRUE)</f>
        <v>4</v>
      </c>
      <c r="E727" s="3">
        <f>VLOOKUP(A727,'Demo Data'!A:E,5, TRUE)</f>
        <v>1</v>
      </c>
      <c r="F727" t="e">
        <f>VLOOKUP(A727, 'Physical Activity Data '!A:B,2,FALSE)</f>
        <v>#N/A</v>
      </c>
      <c r="G727" t="e">
        <f>VLOOKUP(A727,'Telomere data '!A:B, 2,)</f>
        <v>#N/A</v>
      </c>
      <c r="H727">
        <f>VLOOKUP(A727, 'BMI Data'!A:B,2,FALSE)</f>
        <v>29.23</v>
      </c>
      <c r="I727" t="e">
        <f>VLOOKUP(A727, 'Physical Activity Data '!A:E,5,FALSE)</f>
        <v>#N/A</v>
      </c>
      <c r="J727" t="e">
        <f>VLOOKUP(A727, 'Physical Activity Data '!A:E,4,FALSE)</f>
        <v>#N/A</v>
      </c>
    </row>
    <row r="728" spans="1:10" x14ac:dyDescent="0.25">
      <c r="A728">
        <v>10692</v>
      </c>
      <c r="B728" s="3">
        <f>VLOOKUP(A728,'Demo Data'!A:E,2, TRUE)</f>
        <v>2</v>
      </c>
      <c r="C728" s="3">
        <f>VLOOKUP(A728,'Demo Data'!A:E,3, TRUE)</f>
        <v>1</v>
      </c>
      <c r="D728" s="3">
        <f>VLOOKUP(A728,'Demo Data'!A:E,4, TRUE)</f>
        <v>3</v>
      </c>
      <c r="E728" s="3" t="str">
        <f>VLOOKUP(A728,'Demo Data'!A:E,5, TRUE)</f>
        <v>NA</v>
      </c>
      <c r="F728" t="e">
        <f>VLOOKUP(A728, 'Physical Activity Data '!A:B,2,FALSE)</f>
        <v>#N/A</v>
      </c>
      <c r="G728" t="e">
        <f>VLOOKUP(A728,'Telomere data '!A:B, 2,)</f>
        <v>#N/A</v>
      </c>
      <c r="H728" t="e">
        <f>VLOOKUP(A728, 'BMI Data'!A:B,2,FALSE)</f>
        <v>#N/A</v>
      </c>
      <c r="I728" t="e">
        <f>VLOOKUP(A728, 'Physical Activity Data '!A:E,5,FALSE)</f>
        <v>#N/A</v>
      </c>
      <c r="J728" t="e">
        <f>VLOOKUP(A728, 'Physical Activity Data '!A:E,4,FALSE)</f>
        <v>#N/A</v>
      </c>
    </row>
    <row r="729" spans="1:10" x14ac:dyDescent="0.25">
      <c r="A729">
        <v>10693</v>
      </c>
      <c r="B729" s="3">
        <f>VLOOKUP(A729,'Demo Data'!A:E,2, TRUE)</f>
        <v>2</v>
      </c>
      <c r="C729" s="3">
        <f>VLOOKUP(A729,'Demo Data'!A:E,3, TRUE)</f>
        <v>4</v>
      </c>
      <c r="D729" s="3">
        <f>VLOOKUP(A729,'Demo Data'!A:E,4, TRUE)</f>
        <v>1</v>
      </c>
      <c r="E729" s="3" t="str">
        <f>VLOOKUP(A729,'Demo Data'!A:E,5, TRUE)</f>
        <v>NA</v>
      </c>
      <c r="F729" t="e">
        <f>VLOOKUP(A729, 'Physical Activity Data '!A:B,2,FALSE)</f>
        <v>#N/A</v>
      </c>
      <c r="G729" t="e">
        <f>VLOOKUP(A729,'Telomere data '!A:B, 2,)</f>
        <v>#N/A</v>
      </c>
      <c r="H729">
        <f>VLOOKUP(A729, 'BMI Data'!A:B,2,FALSE)</f>
        <v>15.49</v>
      </c>
      <c r="I729" t="e">
        <f>VLOOKUP(A729, 'Physical Activity Data '!A:E,5,FALSE)</f>
        <v>#N/A</v>
      </c>
      <c r="J729" t="e">
        <f>VLOOKUP(A729, 'Physical Activity Data '!A:E,4,FALSE)</f>
        <v>#N/A</v>
      </c>
    </row>
    <row r="730" spans="1:10" x14ac:dyDescent="0.25">
      <c r="A730">
        <v>10694</v>
      </c>
      <c r="B730" s="3">
        <f>VLOOKUP(A730,'Demo Data'!A:E,2, TRUE)</f>
        <v>1</v>
      </c>
      <c r="C730" s="3">
        <f>VLOOKUP(A730,'Demo Data'!A:E,3, TRUE)</f>
        <v>19</v>
      </c>
      <c r="D730" s="3">
        <f>VLOOKUP(A730,'Demo Data'!A:E,4, TRUE)</f>
        <v>1</v>
      </c>
      <c r="E730" s="3">
        <f>VLOOKUP(A730,'Demo Data'!A:E,5, TRUE)</f>
        <v>1</v>
      </c>
      <c r="F730" t="e">
        <f>VLOOKUP(A730, 'Physical Activity Data '!A:B,2,FALSE)</f>
        <v>#N/A</v>
      </c>
      <c r="G730" t="e">
        <f>VLOOKUP(A730,'Telomere data '!A:B, 2,)</f>
        <v>#N/A</v>
      </c>
      <c r="H730">
        <f>VLOOKUP(A730, 'BMI Data'!A:B,2,FALSE)</f>
        <v>22.4</v>
      </c>
      <c r="I730" t="e">
        <f>VLOOKUP(A730, 'Physical Activity Data '!A:E,5,FALSE)</f>
        <v>#N/A</v>
      </c>
      <c r="J730" t="e">
        <f>VLOOKUP(A730, 'Physical Activity Data '!A:E,4,FALSE)</f>
        <v>#N/A</v>
      </c>
    </row>
    <row r="731" spans="1:10" x14ac:dyDescent="0.25">
      <c r="A731">
        <v>10695</v>
      </c>
      <c r="B731" s="3">
        <f>VLOOKUP(A731,'Demo Data'!A:E,2, TRUE)</f>
        <v>2</v>
      </c>
      <c r="C731" s="3">
        <f>VLOOKUP(A731,'Demo Data'!A:E,3, TRUE)</f>
        <v>22</v>
      </c>
      <c r="D731" s="3">
        <f>VLOOKUP(A731,'Demo Data'!A:E,4, TRUE)</f>
        <v>3</v>
      </c>
      <c r="E731" s="3">
        <f>VLOOKUP(A731,'Demo Data'!A:E,5, TRUE)</f>
        <v>2</v>
      </c>
      <c r="F731">
        <f>VLOOKUP(A731, 'Physical Activity Data '!A:B,2,FALSE)</f>
        <v>1</v>
      </c>
      <c r="G731">
        <f>VLOOKUP(A731,'Telomere data '!A:B, 2,)</f>
        <v>0.95484762300000003</v>
      </c>
      <c r="H731">
        <f>VLOOKUP(A731, 'BMI Data'!A:B,2,FALSE)</f>
        <v>18.29</v>
      </c>
      <c r="I731">
        <f>VLOOKUP(A731, 'Physical Activity Data '!A:E,5,FALSE)</f>
        <v>4.5</v>
      </c>
      <c r="J731">
        <f>VLOOKUP(A731, 'Physical Activity Data '!A:E,4,FALSE)</f>
        <v>30</v>
      </c>
    </row>
    <row r="732" spans="1:10" x14ac:dyDescent="0.25">
      <c r="A732">
        <v>10696</v>
      </c>
      <c r="B732" s="3">
        <f>VLOOKUP(A732,'Demo Data'!A:E,2, TRUE)</f>
        <v>1</v>
      </c>
      <c r="C732" s="3">
        <f>VLOOKUP(A732,'Demo Data'!A:E,3, TRUE)</f>
        <v>3</v>
      </c>
      <c r="D732" s="3">
        <f>VLOOKUP(A732,'Demo Data'!A:E,4, TRUE)</f>
        <v>3</v>
      </c>
      <c r="E732" s="3" t="str">
        <f>VLOOKUP(A732,'Demo Data'!A:E,5, TRUE)</f>
        <v>NA</v>
      </c>
      <c r="F732" t="e">
        <f>VLOOKUP(A732, 'Physical Activity Data '!A:B,2,FALSE)</f>
        <v>#N/A</v>
      </c>
      <c r="G732" t="e">
        <f>VLOOKUP(A732,'Telomere data '!A:B, 2,)</f>
        <v>#N/A</v>
      </c>
      <c r="H732">
        <f>VLOOKUP(A732, 'BMI Data'!A:B,2,FALSE)</f>
        <v>15.21</v>
      </c>
      <c r="I732" t="e">
        <f>VLOOKUP(A732, 'Physical Activity Data '!A:E,5,FALSE)</f>
        <v>#N/A</v>
      </c>
      <c r="J732" t="e">
        <f>VLOOKUP(A732, 'Physical Activity Data '!A:E,4,FALSE)</f>
        <v>#N/A</v>
      </c>
    </row>
    <row r="733" spans="1:10" x14ac:dyDescent="0.25">
      <c r="A733">
        <v>10697</v>
      </c>
      <c r="B733" s="3">
        <f>VLOOKUP(A733,'Demo Data'!A:E,2, TRUE)</f>
        <v>1</v>
      </c>
      <c r="C733" s="3">
        <f>VLOOKUP(A733,'Demo Data'!A:E,3, TRUE)</f>
        <v>53</v>
      </c>
      <c r="D733" s="3">
        <f>VLOOKUP(A733,'Demo Data'!A:E,4, TRUE)</f>
        <v>3</v>
      </c>
      <c r="E733" s="3">
        <f>VLOOKUP(A733,'Demo Data'!A:E,5, TRUE)</f>
        <v>3</v>
      </c>
      <c r="F733" t="e">
        <f>VLOOKUP(A733, 'Physical Activity Data '!A:B,2,FALSE)</f>
        <v>#N/A</v>
      </c>
      <c r="G733">
        <f>VLOOKUP(A733,'Telomere data '!A:B, 2,)</f>
        <v>1.438396566</v>
      </c>
      <c r="H733">
        <f>VLOOKUP(A733, 'BMI Data'!A:B,2,FALSE)</f>
        <v>39.32</v>
      </c>
      <c r="I733" t="e">
        <f>VLOOKUP(A733, 'Physical Activity Data '!A:E,5,FALSE)</f>
        <v>#N/A</v>
      </c>
      <c r="J733" t="e">
        <f>VLOOKUP(A733, 'Physical Activity Data '!A:E,4,FALSE)</f>
        <v>#N/A</v>
      </c>
    </row>
    <row r="734" spans="1:10" x14ac:dyDescent="0.25">
      <c r="A734">
        <v>10698</v>
      </c>
      <c r="B734" s="3">
        <f>VLOOKUP(A734,'Demo Data'!A:E,2, TRUE)</f>
        <v>2</v>
      </c>
      <c r="C734" s="3">
        <f>VLOOKUP(A734,'Demo Data'!A:E,3, TRUE)</f>
        <v>31</v>
      </c>
      <c r="D734" s="3">
        <f>VLOOKUP(A734,'Demo Data'!A:E,4, TRUE)</f>
        <v>4</v>
      </c>
      <c r="E734" s="3">
        <f>VLOOKUP(A734,'Demo Data'!A:E,5, TRUE)</f>
        <v>1</v>
      </c>
      <c r="F734">
        <f>VLOOKUP(A734, 'Physical Activity Data '!A:B,2,FALSE)</f>
        <v>2</v>
      </c>
      <c r="G734">
        <f>VLOOKUP(A734,'Telomere data '!A:B, 2,)</f>
        <v>1.649481626</v>
      </c>
      <c r="H734">
        <f>VLOOKUP(A734, 'BMI Data'!A:B,2,FALSE)</f>
        <v>29.87</v>
      </c>
      <c r="I734">
        <f>VLOOKUP(A734, 'Physical Activity Data '!A:E,5,FALSE)</f>
        <v>5</v>
      </c>
      <c r="J734">
        <f>VLOOKUP(A734, 'Physical Activity Data '!A:E,4,FALSE)</f>
        <v>60</v>
      </c>
    </row>
    <row r="735" spans="1:10" x14ac:dyDescent="0.25">
      <c r="A735">
        <v>10699</v>
      </c>
      <c r="B735" s="3">
        <f>VLOOKUP(A735,'Demo Data'!A:E,2, TRUE)</f>
        <v>1</v>
      </c>
      <c r="C735" s="3">
        <f>VLOOKUP(A735,'Demo Data'!A:E,3, TRUE)</f>
        <v>60</v>
      </c>
      <c r="D735" s="3">
        <f>VLOOKUP(A735,'Demo Data'!A:E,4, TRUE)</f>
        <v>3</v>
      </c>
      <c r="E735" s="3">
        <f>VLOOKUP(A735,'Demo Data'!A:E,5, TRUE)</f>
        <v>3</v>
      </c>
      <c r="F735">
        <f>VLOOKUP(A735, 'Physical Activity Data '!A:B,2,FALSE)</f>
        <v>1</v>
      </c>
      <c r="G735">
        <f>VLOOKUP(A735,'Telomere data '!A:B, 2,)</f>
        <v>0.66460131300000003</v>
      </c>
      <c r="H735">
        <f>VLOOKUP(A735, 'BMI Data'!A:B,2,FALSE)</f>
        <v>38.85</v>
      </c>
      <c r="I735">
        <f>VLOOKUP(A735, 'Physical Activity Data '!A:E,5,FALSE)</f>
        <v>3.5</v>
      </c>
      <c r="J735">
        <f>VLOOKUP(A735, 'Physical Activity Data '!A:E,4,FALSE)</f>
        <v>10</v>
      </c>
    </row>
    <row r="736" spans="1:10" x14ac:dyDescent="0.25">
      <c r="A736">
        <v>10700</v>
      </c>
      <c r="B736" s="3">
        <f>VLOOKUP(A736,'Demo Data'!A:E,2, TRUE)</f>
        <v>2</v>
      </c>
      <c r="C736" s="3">
        <f>VLOOKUP(A736,'Demo Data'!A:E,3, TRUE)</f>
        <v>61</v>
      </c>
      <c r="D736" s="3">
        <f>VLOOKUP(A736,'Demo Data'!A:E,4, TRUE)</f>
        <v>1</v>
      </c>
      <c r="E736" s="3">
        <f>VLOOKUP(A736,'Demo Data'!A:E,5, TRUE)</f>
        <v>3</v>
      </c>
      <c r="F736">
        <f>VLOOKUP(A736, 'Physical Activity Data '!A:B,2,FALSE)</f>
        <v>2</v>
      </c>
      <c r="G736">
        <f>VLOOKUP(A736,'Telomere data '!A:B, 2,)</f>
        <v>1.0003386700000001</v>
      </c>
      <c r="H736">
        <f>VLOOKUP(A736, 'BMI Data'!A:B,2,FALSE)</f>
        <v>32.909999999999997</v>
      </c>
      <c r="I736">
        <f>VLOOKUP(A736, 'Physical Activity Data '!A:E,5,FALSE)</f>
        <v>6</v>
      </c>
      <c r="J736">
        <f>VLOOKUP(A736, 'Physical Activity Data '!A:E,4,FALSE)</f>
        <v>120</v>
      </c>
    </row>
    <row r="737" spans="1:10" x14ac:dyDescent="0.25">
      <c r="A737">
        <v>10701</v>
      </c>
      <c r="B737" s="3">
        <f>VLOOKUP(A737,'Demo Data'!A:E,2, TRUE)</f>
        <v>2</v>
      </c>
      <c r="C737" s="3">
        <f>VLOOKUP(A737,'Demo Data'!A:E,3, TRUE)</f>
        <v>40</v>
      </c>
      <c r="D737" s="3">
        <f>VLOOKUP(A737,'Demo Data'!A:E,4, TRUE)</f>
        <v>4</v>
      </c>
      <c r="E737" s="3">
        <f>VLOOKUP(A737,'Demo Data'!A:E,5, TRUE)</f>
        <v>1</v>
      </c>
      <c r="F737">
        <f>VLOOKUP(A737, 'Physical Activity Data '!A:B,2,FALSE)</f>
        <v>1</v>
      </c>
      <c r="G737">
        <f>VLOOKUP(A737,'Telomere data '!A:B, 2,)</f>
        <v>1.1714534750000001</v>
      </c>
      <c r="H737" t="str">
        <f>VLOOKUP(A737, 'BMI Data'!A:B,2,FALSE)</f>
        <v>NA</v>
      </c>
      <c r="I737">
        <f>VLOOKUP(A737, 'Physical Activity Data '!A:E,5,FALSE)</f>
        <v>4.5</v>
      </c>
      <c r="J737">
        <f>VLOOKUP(A737, 'Physical Activity Data '!A:E,4,FALSE)</f>
        <v>60</v>
      </c>
    </row>
    <row r="738" spans="1:10" x14ac:dyDescent="0.25">
      <c r="A738">
        <v>10702</v>
      </c>
      <c r="B738" s="3">
        <f>VLOOKUP(A738,'Demo Data'!A:E,2, TRUE)</f>
        <v>1</v>
      </c>
      <c r="C738" s="3">
        <f>VLOOKUP(A738,'Demo Data'!A:E,3, TRUE)</f>
        <v>19</v>
      </c>
      <c r="D738" s="3">
        <f>VLOOKUP(A738,'Demo Data'!A:E,4, TRUE)</f>
        <v>3</v>
      </c>
      <c r="E738" s="3">
        <f>VLOOKUP(A738,'Demo Data'!A:E,5, TRUE)</f>
        <v>3</v>
      </c>
      <c r="F738">
        <f>VLOOKUP(A738, 'Physical Activity Data '!A:B,2,FALSE)</f>
        <v>1</v>
      </c>
      <c r="G738" t="e">
        <f>VLOOKUP(A738,'Telomere data '!A:B, 2,)</f>
        <v>#N/A</v>
      </c>
      <c r="H738">
        <f>VLOOKUP(A738, 'BMI Data'!A:B,2,FALSE)</f>
        <v>23.84</v>
      </c>
      <c r="I738">
        <f>VLOOKUP(A738, 'Physical Activity Data '!A:E,5,FALSE)</f>
        <v>5</v>
      </c>
      <c r="J738">
        <f>VLOOKUP(A738, 'Physical Activity Data '!A:E,4,FALSE)</f>
        <v>90</v>
      </c>
    </row>
    <row r="739" spans="1:10" x14ac:dyDescent="0.25">
      <c r="A739">
        <v>10703</v>
      </c>
      <c r="B739" s="3">
        <f>VLOOKUP(A739,'Demo Data'!A:E,2, TRUE)</f>
        <v>1</v>
      </c>
      <c r="C739" s="3">
        <f>VLOOKUP(A739,'Demo Data'!A:E,3, TRUE)</f>
        <v>47</v>
      </c>
      <c r="D739" s="3">
        <f>VLOOKUP(A739,'Demo Data'!A:E,4, TRUE)</f>
        <v>4</v>
      </c>
      <c r="E739" s="3">
        <f>VLOOKUP(A739,'Demo Data'!A:E,5, TRUE)</f>
        <v>3</v>
      </c>
      <c r="F739" t="e">
        <f>VLOOKUP(A739, 'Physical Activity Data '!A:B,2,FALSE)</f>
        <v>#N/A</v>
      </c>
      <c r="G739">
        <f>VLOOKUP(A739,'Telomere data '!A:B, 2,)</f>
        <v>1.197975714</v>
      </c>
      <c r="H739">
        <f>VLOOKUP(A739, 'BMI Data'!A:B,2,FALSE)</f>
        <v>28.6</v>
      </c>
      <c r="I739" t="e">
        <f>VLOOKUP(A739, 'Physical Activity Data '!A:E,5,FALSE)</f>
        <v>#N/A</v>
      </c>
      <c r="J739" t="e">
        <f>VLOOKUP(A739, 'Physical Activity Data '!A:E,4,FALSE)</f>
        <v>#N/A</v>
      </c>
    </row>
    <row r="740" spans="1:10" x14ac:dyDescent="0.25">
      <c r="A740">
        <v>10704</v>
      </c>
      <c r="B740" s="3">
        <f>VLOOKUP(A740,'Demo Data'!A:E,2, TRUE)</f>
        <v>1</v>
      </c>
      <c r="C740" s="3">
        <f>VLOOKUP(A740,'Demo Data'!A:E,3, TRUE)</f>
        <v>76</v>
      </c>
      <c r="D740" s="3">
        <f>VLOOKUP(A740,'Demo Data'!A:E,4, TRUE)</f>
        <v>1</v>
      </c>
      <c r="E740" s="3">
        <f>VLOOKUP(A740,'Demo Data'!A:E,5, TRUE)</f>
        <v>1</v>
      </c>
      <c r="F740">
        <f>VLOOKUP(A740, 'Physical Activity Data '!A:B,2,FALSE)</f>
        <v>1</v>
      </c>
      <c r="G740">
        <f>VLOOKUP(A740,'Telomere data '!A:B, 2,)</f>
        <v>1.294980018</v>
      </c>
      <c r="H740">
        <f>VLOOKUP(A740, 'BMI Data'!A:B,2,FALSE)</f>
        <v>21.97</v>
      </c>
      <c r="I740">
        <f>VLOOKUP(A740, 'Physical Activity Data '!A:E,5,FALSE)</f>
        <v>4</v>
      </c>
      <c r="J740">
        <f>VLOOKUP(A740, 'Physical Activity Data '!A:E,4,FALSE)</f>
        <v>120</v>
      </c>
    </row>
    <row r="741" spans="1:10" x14ac:dyDescent="0.25">
      <c r="A741">
        <v>10705</v>
      </c>
      <c r="B741" s="3">
        <f>VLOOKUP(A741,'Demo Data'!A:E,2, TRUE)</f>
        <v>1</v>
      </c>
      <c r="C741" s="3">
        <f>VLOOKUP(A741,'Demo Data'!A:E,3, TRUE)</f>
        <v>46</v>
      </c>
      <c r="D741" s="3">
        <f>VLOOKUP(A741,'Demo Data'!A:E,4, TRUE)</f>
        <v>3</v>
      </c>
      <c r="E741" s="3">
        <f>VLOOKUP(A741,'Demo Data'!A:E,5, TRUE)</f>
        <v>2</v>
      </c>
      <c r="F741" t="e">
        <f>VLOOKUP(A741, 'Physical Activity Data '!A:B,2,FALSE)</f>
        <v>#N/A</v>
      </c>
      <c r="G741">
        <f>VLOOKUP(A741,'Telomere data '!A:B, 2,)</f>
        <v>0.96542341399999998</v>
      </c>
      <c r="H741">
        <f>VLOOKUP(A741, 'BMI Data'!A:B,2,FALSE)</f>
        <v>26.97</v>
      </c>
      <c r="I741" t="e">
        <f>VLOOKUP(A741, 'Physical Activity Data '!A:E,5,FALSE)</f>
        <v>#N/A</v>
      </c>
      <c r="J741" t="e">
        <f>VLOOKUP(A741, 'Physical Activity Data '!A:E,4,FALSE)</f>
        <v>#N/A</v>
      </c>
    </row>
    <row r="742" spans="1:10" x14ac:dyDescent="0.25">
      <c r="A742">
        <v>10706</v>
      </c>
      <c r="B742" s="3">
        <f>VLOOKUP(A742,'Demo Data'!A:E,2, TRUE)</f>
        <v>1</v>
      </c>
      <c r="C742" s="3">
        <f>VLOOKUP(A742,'Demo Data'!A:E,3, TRUE)</f>
        <v>14</v>
      </c>
      <c r="D742" s="3">
        <f>VLOOKUP(A742,'Demo Data'!A:E,4, TRUE)</f>
        <v>1</v>
      </c>
      <c r="E742" s="3">
        <f>VLOOKUP(A742,'Demo Data'!A:E,5, TRUE)</f>
        <v>1</v>
      </c>
      <c r="F742">
        <f>VLOOKUP(A742, 'Physical Activity Data '!A:B,2,FALSE)</f>
        <v>1</v>
      </c>
      <c r="G742" t="e">
        <f>VLOOKUP(A742,'Telomere data '!A:B, 2,)</f>
        <v>#N/A</v>
      </c>
      <c r="H742">
        <f>VLOOKUP(A742, 'BMI Data'!A:B,2,FALSE)</f>
        <v>21.78</v>
      </c>
      <c r="I742">
        <f>VLOOKUP(A742, 'Physical Activity Data '!A:E,5,FALSE)</f>
        <v>4</v>
      </c>
      <c r="J742">
        <f>VLOOKUP(A742, 'Physical Activity Data '!A:E,4,FALSE)</f>
        <v>120</v>
      </c>
    </row>
    <row r="743" spans="1:10" x14ac:dyDescent="0.25">
      <c r="A743">
        <v>10707</v>
      </c>
      <c r="B743" s="3">
        <f>VLOOKUP(A743,'Demo Data'!A:E,2, TRUE)</f>
        <v>2</v>
      </c>
      <c r="C743" s="3">
        <f>VLOOKUP(A743,'Demo Data'!A:E,3, TRUE)</f>
        <v>16</v>
      </c>
      <c r="D743" s="3">
        <f>VLOOKUP(A743,'Demo Data'!A:E,4, TRUE)</f>
        <v>1</v>
      </c>
      <c r="E743" s="3">
        <f>VLOOKUP(A743,'Demo Data'!A:E,5, TRUE)</f>
        <v>1</v>
      </c>
      <c r="F743">
        <f>VLOOKUP(A743, 'Physical Activity Data '!A:B,2,FALSE)</f>
        <v>1</v>
      </c>
      <c r="G743" t="e">
        <f>VLOOKUP(A743,'Telomere data '!A:B, 2,)</f>
        <v>#N/A</v>
      </c>
      <c r="H743">
        <f>VLOOKUP(A743, 'BMI Data'!A:B,2,FALSE)</f>
        <v>19.36</v>
      </c>
      <c r="I743">
        <f>VLOOKUP(A743, 'Physical Activity Data '!A:E,5,FALSE)</f>
        <v>6</v>
      </c>
      <c r="J743">
        <f>VLOOKUP(A743, 'Physical Activity Data '!A:E,4,FALSE)</f>
        <v>60</v>
      </c>
    </row>
    <row r="744" spans="1:10" x14ac:dyDescent="0.25">
      <c r="A744">
        <v>10708</v>
      </c>
      <c r="B744" s="3">
        <f>VLOOKUP(A744,'Demo Data'!A:E,2, TRUE)</f>
        <v>2</v>
      </c>
      <c r="C744" s="3">
        <f>VLOOKUP(A744,'Demo Data'!A:E,3, TRUE)</f>
        <v>34</v>
      </c>
      <c r="D744" s="3">
        <f>VLOOKUP(A744,'Demo Data'!A:E,4, TRUE)</f>
        <v>3</v>
      </c>
      <c r="E744" s="3">
        <f>VLOOKUP(A744,'Demo Data'!A:E,5, TRUE)</f>
        <v>3</v>
      </c>
      <c r="F744">
        <f>VLOOKUP(A744, 'Physical Activity Data '!A:B,2,FALSE)</f>
        <v>1</v>
      </c>
      <c r="G744">
        <f>VLOOKUP(A744,'Telomere data '!A:B, 2,)</f>
        <v>0.95306684200000003</v>
      </c>
      <c r="H744">
        <f>VLOOKUP(A744, 'BMI Data'!A:B,2,FALSE)</f>
        <v>21.3</v>
      </c>
      <c r="I744">
        <f>VLOOKUP(A744, 'Physical Activity Data '!A:E,5,FALSE)</f>
        <v>3.5</v>
      </c>
      <c r="J744">
        <f>VLOOKUP(A744, 'Physical Activity Data '!A:E,4,FALSE)</f>
        <v>30</v>
      </c>
    </row>
    <row r="745" spans="1:10" x14ac:dyDescent="0.25">
      <c r="A745">
        <v>10709</v>
      </c>
      <c r="B745" s="3">
        <f>VLOOKUP(A745,'Demo Data'!A:E,2, TRUE)</f>
        <v>1</v>
      </c>
      <c r="C745" s="3">
        <f>VLOOKUP(A745,'Demo Data'!A:E,3, TRUE)</f>
        <v>6</v>
      </c>
      <c r="D745" s="3">
        <f>VLOOKUP(A745,'Demo Data'!A:E,4, TRUE)</f>
        <v>1</v>
      </c>
      <c r="E745" s="3">
        <f>VLOOKUP(A745,'Demo Data'!A:E,5, TRUE)</f>
        <v>1</v>
      </c>
      <c r="F745" t="e">
        <f>VLOOKUP(A745, 'Physical Activity Data '!A:B,2,FALSE)</f>
        <v>#N/A</v>
      </c>
      <c r="G745" t="e">
        <f>VLOOKUP(A745,'Telomere data '!A:B, 2,)</f>
        <v>#N/A</v>
      </c>
      <c r="H745">
        <f>VLOOKUP(A745, 'BMI Data'!A:B,2,FALSE)</f>
        <v>15.32</v>
      </c>
      <c r="I745" t="e">
        <f>VLOOKUP(A745, 'Physical Activity Data '!A:E,5,FALSE)</f>
        <v>#N/A</v>
      </c>
      <c r="J745" t="e">
        <f>VLOOKUP(A745, 'Physical Activity Data '!A:E,4,FALSE)</f>
        <v>#N/A</v>
      </c>
    </row>
    <row r="746" spans="1:10" x14ac:dyDescent="0.25">
      <c r="A746">
        <v>10710</v>
      </c>
      <c r="B746" s="3">
        <f>VLOOKUP(A746,'Demo Data'!A:E,2, TRUE)</f>
        <v>1</v>
      </c>
      <c r="C746" s="3">
        <f>VLOOKUP(A746,'Demo Data'!A:E,3, TRUE)</f>
        <v>17</v>
      </c>
      <c r="D746" s="3">
        <f>VLOOKUP(A746,'Demo Data'!A:E,4, TRUE)</f>
        <v>1</v>
      </c>
      <c r="E746" s="3">
        <f>VLOOKUP(A746,'Demo Data'!A:E,5, TRUE)</f>
        <v>1</v>
      </c>
      <c r="F746">
        <f>VLOOKUP(A746, 'Physical Activity Data '!A:B,2,FALSE)</f>
        <v>1</v>
      </c>
      <c r="G746" t="e">
        <f>VLOOKUP(A746,'Telomere data '!A:B, 2,)</f>
        <v>#N/A</v>
      </c>
      <c r="H746">
        <f>VLOOKUP(A746, 'BMI Data'!A:B,2,FALSE)</f>
        <v>23.3</v>
      </c>
      <c r="I746">
        <f>VLOOKUP(A746, 'Physical Activity Data '!A:E,5,FALSE)</f>
        <v>3.5</v>
      </c>
      <c r="J746">
        <f>VLOOKUP(A746, 'Physical Activity Data '!A:E,4,FALSE)</f>
        <v>45</v>
      </c>
    </row>
    <row r="747" spans="1:10" x14ac:dyDescent="0.25">
      <c r="A747">
        <v>10711</v>
      </c>
      <c r="B747" s="3">
        <f>VLOOKUP(A747,'Demo Data'!A:E,2, TRUE)</f>
        <v>1</v>
      </c>
      <c r="C747" s="3">
        <f>VLOOKUP(A747,'Demo Data'!A:E,3, TRUE)</f>
        <v>13</v>
      </c>
      <c r="D747" s="3">
        <f>VLOOKUP(A747,'Demo Data'!A:E,4, TRUE)</f>
        <v>3</v>
      </c>
      <c r="E747" s="3">
        <f>VLOOKUP(A747,'Demo Data'!A:E,5, TRUE)</f>
        <v>1</v>
      </c>
      <c r="F747">
        <f>VLOOKUP(A747, 'Physical Activity Data '!A:B,2,FALSE)</f>
        <v>1</v>
      </c>
      <c r="G747" t="e">
        <f>VLOOKUP(A747,'Telomere data '!A:B, 2,)</f>
        <v>#N/A</v>
      </c>
      <c r="H747">
        <f>VLOOKUP(A747, 'BMI Data'!A:B,2,FALSE)</f>
        <v>27.46</v>
      </c>
      <c r="I747">
        <f>VLOOKUP(A747, 'Physical Activity Data '!A:E,5,FALSE)</f>
        <v>4</v>
      </c>
      <c r="J747">
        <f>VLOOKUP(A747, 'Physical Activity Data '!A:E,4,FALSE)</f>
        <v>15</v>
      </c>
    </row>
    <row r="748" spans="1:10" x14ac:dyDescent="0.25">
      <c r="A748">
        <v>10712</v>
      </c>
      <c r="B748" s="3">
        <f>VLOOKUP(A748,'Demo Data'!A:E,2, TRUE)</f>
        <v>2</v>
      </c>
      <c r="C748" s="3">
        <f>VLOOKUP(A748,'Demo Data'!A:E,3, TRUE)</f>
        <v>47</v>
      </c>
      <c r="D748" s="3">
        <f>VLOOKUP(A748,'Demo Data'!A:E,4, TRUE)</f>
        <v>5</v>
      </c>
      <c r="E748" s="3">
        <f>VLOOKUP(A748,'Demo Data'!A:E,5, TRUE)</f>
        <v>3</v>
      </c>
      <c r="F748">
        <f>VLOOKUP(A748, 'Physical Activity Data '!A:B,2,FALSE)</f>
        <v>1</v>
      </c>
      <c r="G748">
        <f>VLOOKUP(A748,'Telomere data '!A:B, 2,)</f>
        <v>0.91831832199999996</v>
      </c>
      <c r="H748">
        <f>VLOOKUP(A748, 'BMI Data'!A:B,2,FALSE)</f>
        <v>23.47</v>
      </c>
      <c r="I748">
        <f>VLOOKUP(A748, 'Physical Activity Data '!A:E,5,FALSE)</f>
        <v>3.5</v>
      </c>
      <c r="J748">
        <f>VLOOKUP(A748, 'Physical Activity Data '!A:E,4,FALSE)</f>
        <v>30</v>
      </c>
    </row>
    <row r="749" spans="1:10" x14ac:dyDescent="0.25">
      <c r="A749">
        <v>10713</v>
      </c>
      <c r="B749" s="3">
        <f>VLOOKUP(A749,'Demo Data'!A:E,2, TRUE)</f>
        <v>2</v>
      </c>
      <c r="C749" s="3">
        <f>VLOOKUP(A749,'Demo Data'!A:E,3, TRUE)</f>
        <v>40</v>
      </c>
      <c r="D749" s="3">
        <f>VLOOKUP(A749,'Demo Data'!A:E,4, TRUE)</f>
        <v>3</v>
      </c>
      <c r="E749" s="3">
        <f>VLOOKUP(A749,'Demo Data'!A:E,5, TRUE)</f>
        <v>3</v>
      </c>
      <c r="F749">
        <f>VLOOKUP(A749, 'Physical Activity Data '!A:B,2,FALSE)</f>
        <v>1</v>
      </c>
      <c r="G749">
        <f>VLOOKUP(A749,'Telomere data '!A:B, 2,)</f>
        <v>0.87294397700000004</v>
      </c>
      <c r="H749">
        <f>VLOOKUP(A749, 'BMI Data'!A:B,2,FALSE)</f>
        <v>22.58</v>
      </c>
      <c r="I749">
        <f>VLOOKUP(A749, 'Physical Activity Data '!A:E,5,FALSE)</f>
        <v>4.5</v>
      </c>
      <c r="J749">
        <f>VLOOKUP(A749, 'Physical Activity Data '!A:E,4,FALSE)</f>
        <v>20</v>
      </c>
    </row>
    <row r="750" spans="1:10" x14ac:dyDescent="0.25">
      <c r="A750">
        <v>10714</v>
      </c>
      <c r="B750" s="3">
        <f>VLOOKUP(A750,'Demo Data'!A:E,2, TRUE)</f>
        <v>1</v>
      </c>
      <c r="C750" s="3">
        <f>VLOOKUP(A750,'Demo Data'!A:E,3, TRUE)</f>
        <v>69</v>
      </c>
      <c r="D750" s="3">
        <f>VLOOKUP(A750,'Demo Data'!A:E,4, TRUE)</f>
        <v>3</v>
      </c>
      <c r="E750" s="3">
        <f>VLOOKUP(A750,'Demo Data'!A:E,5, TRUE)</f>
        <v>3</v>
      </c>
      <c r="F750" t="e">
        <f>VLOOKUP(A750, 'Physical Activity Data '!A:B,2,FALSE)</f>
        <v>#N/A</v>
      </c>
      <c r="G750" t="e">
        <f>VLOOKUP(A750,'Telomere data '!A:B, 2,)</f>
        <v>#N/A</v>
      </c>
      <c r="H750">
        <f>VLOOKUP(A750, 'BMI Data'!A:B,2,FALSE)</f>
        <v>39.74</v>
      </c>
      <c r="I750" t="e">
        <f>VLOOKUP(A750, 'Physical Activity Data '!A:E,5,FALSE)</f>
        <v>#N/A</v>
      </c>
      <c r="J750" t="e">
        <f>VLOOKUP(A750, 'Physical Activity Data '!A:E,4,FALSE)</f>
        <v>#N/A</v>
      </c>
    </row>
    <row r="751" spans="1:10" x14ac:dyDescent="0.25">
      <c r="A751">
        <v>10715</v>
      </c>
      <c r="B751" s="3">
        <f>VLOOKUP(A751,'Demo Data'!A:E,2, TRUE)</f>
        <v>2</v>
      </c>
      <c r="C751" s="3">
        <f>VLOOKUP(A751,'Demo Data'!A:E,3, TRUE)</f>
        <v>26</v>
      </c>
      <c r="D751" s="3">
        <f>VLOOKUP(A751,'Demo Data'!A:E,4, TRUE)</f>
        <v>1</v>
      </c>
      <c r="E751" s="3">
        <f>VLOOKUP(A751,'Demo Data'!A:E,5, TRUE)</f>
        <v>2</v>
      </c>
      <c r="F751" t="e">
        <f>VLOOKUP(A751, 'Physical Activity Data '!A:B,2,FALSE)</f>
        <v>#N/A</v>
      </c>
      <c r="G751" t="e">
        <f>VLOOKUP(A751,'Telomere data '!A:B, 2,)</f>
        <v>#N/A</v>
      </c>
      <c r="H751">
        <f>VLOOKUP(A751, 'BMI Data'!A:B,2,FALSE)</f>
        <v>39.840000000000003</v>
      </c>
      <c r="I751" t="e">
        <f>VLOOKUP(A751, 'Physical Activity Data '!A:E,5,FALSE)</f>
        <v>#N/A</v>
      </c>
      <c r="J751" t="e">
        <f>VLOOKUP(A751, 'Physical Activity Data '!A:E,4,FALSE)</f>
        <v>#N/A</v>
      </c>
    </row>
    <row r="752" spans="1:10" x14ac:dyDescent="0.25">
      <c r="A752">
        <v>10716</v>
      </c>
      <c r="B752" s="3">
        <f>VLOOKUP(A752,'Demo Data'!A:E,2, TRUE)</f>
        <v>1</v>
      </c>
      <c r="C752" s="3">
        <f>VLOOKUP(A752,'Demo Data'!A:E,3, TRUE)</f>
        <v>18</v>
      </c>
      <c r="D752" s="3">
        <f>VLOOKUP(A752,'Demo Data'!A:E,4, TRUE)</f>
        <v>3</v>
      </c>
      <c r="E752" s="3">
        <f>VLOOKUP(A752,'Demo Data'!A:E,5, TRUE)</f>
        <v>2</v>
      </c>
      <c r="F752">
        <f>VLOOKUP(A752, 'Physical Activity Data '!A:B,2,FALSE)</f>
        <v>2</v>
      </c>
      <c r="G752" t="e">
        <f>VLOOKUP(A752,'Telomere data '!A:B, 2,)</f>
        <v>#N/A</v>
      </c>
      <c r="H752">
        <f>VLOOKUP(A752, 'BMI Data'!A:B,2,FALSE)</f>
        <v>22.96</v>
      </c>
      <c r="I752">
        <f>VLOOKUP(A752, 'Physical Activity Data '!A:E,5,FALSE)</f>
        <v>8</v>
      </c>
      <c r="J752">
        <f>VLOOKUP(A752, 'Physical Activity Data '!A:E,4,FALSE)</f>
        <v>60</v>
      </c>
    </row>
    <row r="753" spans="1:10" x14ac:dyDescent="0.25">
      <c r="A753">
        <v>10717</v>
      </c>
      <c r="B753" s="3">
        <f>VLOOKUP(A753,'Demo Data'!A:E,2, TRUE)</f>
        <v>1</v>
      </c>
      <c r="C753" s="3">
        <f>VLOOKUP(A753,'Demo Data'!A:E,3, TRUE)</f>
        <v>1</v>
      </c>
      <c r="D753" s="3">
        <f>VLOOKUP(A753,'Demo Data'!A:E,4, TRUE)</f>
        <v>3</v>
      </c>
      <c r="E753" s="3" t="str">
        <f>VLOOKUP(A753,'Demo Data'!A:E,5, TRUE)</f>
        <v>NA</v>
      </c>
      <c r="F753" t="e">
        <f>VLOOKUP(A753, 'Physical Activity Data '!A:B,2,FALSE)</f>
        <v>#N/A</v>
      </c>
      <c r="G753" t="e">
        <f>VLOOKUP(A753,'Telomere data '!A:B, 2,)</f>
        <v>#N/A</v>
      </c>
      <c r="H753" t="str">
        <f>VLOOKUP(A753, 'BMI Data'!A:B,2,FALSE)</f>
        <v>NA</v>
      </c>
      <c r="I753" t="e">
        <f>VLOOKUP(A753, 'Physical Activity Data '!A:E,5,FALSE)</f>
        <v>#N/A</v>
      </c>
      <c r="J753" t="e">
        <f>VLOOKUP(A753, 'Physical Activity Data '!A:E,4,FALSE)</f>
        <v>#N/A</v>
      </c>
    </row>
    <row r="754" spans="1:10" x14ac:dyDescent="0.25">
      <c r="A754">
        <v>10718</v>
      </c>
      <c r="B754" s="3">
        <f>VLOOKUP(A754,'Demo Data'!A:E,2, TRUE)</f>
        <v>2</v>
      </c>
      <c r="C754" s="3">
        <f>VLOOKUP(A754,'Demo Data'!A:E,3, TRUE)</f>
        <v>12</v>
      </c>
      <c r="D754" s="3">
        <f>VLOOKUP(A754,'Demo Data'!A:E,4, TRUE)</f>
        <v>4</v>
      </c>
      <c r="E754" s="3">
        <f>VLOOKUP(A754,'Demo Data'!A:E,5, TRUE)</f>
        <v>1</v>
      </c>
      <c r="F754" t="e">
        <f>VLOOKUP(A754, 'Physical Activity Data '!A:B,2,FALSE)</f>
        <v>#N/A</v>
      </c>
      <c r="G754" t="e">
        <f>VLOOKUP(A754,'Telomere data '!A:B, 2,)</f>
        <v>#N/A</v>
      </c>
      <c r="H754">
        <f>VLOOKUP(A754, 'BMI Data'!A:B,2,FALSE)</f>
        <v>24.48</v>
      </c>
      <c r="I754" t="e">
        <f>VLOOKUP(A754, 'Physical Activity Data '!A:E,5,FALSE)</f>
        <v>#N/A</v>
      </c>
      <c r="J754" t="e">
        <f>VLOOKUP(A754, 'Physical Activity Data '!A:E,4,FALSE)</f>
        <v>#N/A</v>
      </c>
    </row>
    <row r="755" spans="1:10" x14ac:dyDescent="0.25">
      <c r="A755">
        <v>10719</v>
      </c>
      <c r="B755" s="3">
        <f>VLOOKUP(A755,'Demo Data'!A:E,2, TRUE)</f>
        <v>1</v>
      </c>
      <c r="C755" s="3">
        <f>VLOOKUP(A755,'Demo Data'!A:E,3, TRUE)</f>
        <v>58</v>
      </c>
      <c r="D755" s="3">
        <f>VLOOKUP(A755,'Demo Data'!A:E,4, TRUE)</f>
        <v>3</v>
      </c>
      <c r="E755" s="3">
        <f>VLOOKUP(A755,'Demo Data'!A:E,5, TRUE)</f>
        <v>3</v>
      </c>
      <c r="F755">
        <f>VLOOKUP(A755, 'Physical Activity Data '!A:B,2,FALSE)</f>
        <v>1</v>
      </c>
      <c r="G755">
        <f>VLOOKUP(A755,'Telomere data '!A:B, 2,)</f>
        <v>1.3415452510000001</v>
      </c>
      <c r="H755">
        <f>VLOOKUP(A755, 'BMI Data'!A:B,2,FALSE)</f>
        <v>27.77</v>
      </c>
      <c r="I755">
        <f>VLOOKUP(A755, 'Physical Activity Data '!A:E,5,FALSE)</f>
        <v>4</v>
      </c>
      <c r="J755">
        <f>VLOOKUP(A755, 'Physical Activity Data '!A:E,4,FALSE)</f>
        <v>10</v>
      </c>
    </row>
    <row r="756" spans="1:10" x14ac:dyDescent="0.25">
      <c r="A756">
        <v>10720</v>
      </c>
      <c r="B756" s="3">
        <f>VLOOKUP(A756,'Demo Data'!A:E,2, TRUE)</f>
        <v>1</v>
      </c>
      <c r="C756" s="3">
        <f>VLOOKUP(A756,'Demo Data'!A:E,3, TRUE)</f>
        <v>67</v>
      </c>
      <c r="D756" s="3">
        <f>VLOOKUP(A756,'Demo Data'!A:E,4, TRUE)</f>
        <v>3</v>
      </c>
      <c r="E756" s="3">
        <f>VLOOKUP(A756,'Demo Data'!A:E,5, TRUE)</f>
        <v>2</v>
      </c>
      <c r="F756">
        <f>VLOOKUP(A756, 'Physical Activity Data '!A:B,2,FALSE)</f>
        <v>1</v>
      </c>
      <c r="G756">
        <f>VLOOKUP(A756,'Telomere data '!A:B, 2,)</f>
        <v>0.92965122499999997</v>
      </c>
      <c r="H756">
        <f>VLOOKUP(A756, 'BMI Data'!A:B,2,FALSE)</f>
        <v>34.5</v>
      </c>
      <c r="I756">
        <f>VLOOKUP(A756, 'Physical Activity Data '!A:E,5,FALSE)</f>
        <v>3.5</v>
      </c>
      <c r="J756">
        <f>VLOOKUP(A756, 'Physical Activity Data '!A:E,4,FALSE)</f>
        <v>45</v>
      </c>
    </row>
    <row r="757" spans="1:10" x14ac:dyDescent="0.25">
      <c r="A757">
        <v>10721</v>
      </c>
      <c r="B757" s="3">
        <f>VLOOKUP(A757,'Demo Data'!A:E,2, TRUE)</f>
        <v>1</v>
      </c>
      <c r="C757" s="3">
        <f>VLOOKUP(A757,'Demo Data'!A:E,3, TRUE)</f>
        <v>43</v>
      </c>
      <c r="D757" s="3">
        <f>VLOOKUP(A757,'Demo Data'!A:E,4, TRUE)</f>
        <v>3</v>
      </c>
      <c r="E757" s="3">
        <f>VLOOKUP(A757,'Demo Data'!A:E,5, TRUE)</f>
        <v>3</v>
      </c>
      <c r="F757">
        <f>VLOOKUP(A757, 'Physical Activity Data '!A:B,2,FALSE)</f>
        <v>1</v>
      </c>
      <c r="G757" t="e">
        <f>VLOOKUP(A757,'Telomere data '!A:B, 2,)</f>
        <v>#N/A</v>
      </c>
      <c r="H757" t="e">
        <f>VLOOKUP(A757, 'BMI Data'!A:B,2,FALSE)</f>
        <v>#N/A</v>
      </c>
      <c r="I757">
        <f>VLOOKUP(A757, 'Physical Activity Data '!A:E,5,FALSE)</f>
        <v>3.5</v>
      </c>
      <c r="J757">
        <f>VLOOKUP(A757, 'Physical Activity Data '!A:E,4,FALSE)</f>
        <v>45</v>
      </c>
    </row>
    <row r="758" spans="1:10" x14ac:dyDescent="0.25">
      <c r="A758">
        <v>10722</v>
      </c>
      <c r="B758" s="3">
        <f>VLOOKUP(A758,'Demo Data'!A:E,2, TRUE)</f>
        <v>2</v>
      </c>
      <c r="C758" s="3">
        <f>VLOOKUP(A758,'Demo Data'!A:E,3, TRUE)</f>
        <v>5</v>
      </c>
      <c r="D758" s="3">
        <f>VLOOKUP(A758,'Demo Data'!A:E,4, TRUE)</f>
        <v>3</v>
      </c>
      <c r="E758" s="3" t="str">
        <f>VLOOKUP(A758,'Demo Data'!A:E,5, TRUE)</f>
        <v>NA</v>
      </c>
      <c r="F758" t="e">
        <f>VLOOKUP(A758, 'Physical Activity Data '!A:B,2,FALSE)</f>
        <v>#N/A</v>
      </c>
      <c r="G758" t="e">
        <f>VLOOKUP(A758,'Telomere data '!A:B, 2,)</f>
        <v>#N/A</v>
      </c>
      <c r="H758" t="str">
        <f>VLOOKUP(A758, 'BMI Data'!A:B,2,FALSE)</f>
        <v>NA</v>
      </c>
      <c r="I758" t="e">
        <f>VLOOKUP(A758, 'Physical Activity Data '!A:E,5,FALSE)</f>
        <v>#N/A</v>
      </c>
      <c r="J758" t="e">
        <f>VLOOKUP(A758, 'Physical Activity Data '!A:E,4,FALSE)</f>
        <v>#N/A</v>
      </c>
    </row>
    <row r="759" spans="1:10" x14ac:dyDescent="0.25">
      <c r="A759">
        <v>10723</v>
      </c>
      <c r="B759" s="3">
        <f>VLOOKUP(A759,'Demo Data'!A:E,2, TRUE)</f>
        <v>2</v>
      </c>
      <c r="C759" s="3">
        <f>VLOOKUP(A759,'Demo Data'!A:E,3, TRUE)</f>
        <v>23</v>
      </c>
      <c r="D759" s="3">
        <f>VLOOKUP(A759,'Demo Data'!A:E,4, TRUE)</f>
        <v>1</v>
      </c>
      <c r="E759" s="3">
        <f>VLOOKUP(A759,'Demo Data'!A:E,5, TRUE)</f>
        <v>3</v>
      </c>
      <c r="F759">
        <f>VLOOKUP(A759, 'Physical Activity Data '!A:B,2,FALSE)</f>
        <v>1</v>
      </c>
      <c r="G759" t="e">
        <f>VLOOKUP(A759,'Telomere data '!A:B, 2,)</f>
        <v>#N/A</v>
      </c>
      <c r="H759">
        <f>VLOOKUP(A759, 'BMI Data'!A:B,2,FALSE)</f>
        <v>22.84</v>
      </c>
      <c r="I759">
        <f>VLOOKUP(A759, 'Physical Activity Data '!A:E,5,FALSE)</f>
        <v>4</v>
      </c>
      <c r="J759">
        <f>VLOOKUP(A759, 'Physical Activity Data '!A:E,4,FALSE)</f>
        <v>120</v>
      </c>
    </row>
    <row r="760" spans="1:10" x14ac:dyDescent="0.25">
      <c r="A760">
        <v>10724</v>
      </c>
      <c r="B760" s="3">
        <f>VLOOKUP(A760,'Demo Data'!A:E,2, TRUE)</f>
        <v>1</v>
      </c>
      <c r="C760" s="3">
        <f>VLOOKUP(A760,'Demo Data'!A:E,3, TRUE)</f>
        <v>12</v>
      </c>
      <c r="D760" s="3">
        <f>VLOOKUP(A760,'Demo Data'!A:E,4, TRUE)</f>
        <v>1</v>
      </c>
      <c r="E760" s="3">
        <f>VLOOKUP(A760,'Demo Data'!A:E,5, TRUE)</f>
        <v>1</v>
      </c>
      <c r="F760">
        <f>VLOOKUP(A760, 'Physical Activity Data '!A:B,2,FALSE)</f>
        <v>1</v>
      </c>
      <c r="G760" t="e">
        <f>VLOOKUP(A760,'Telomere data '!A:B, 2,)</f>
        <v>#N/A</v>
      </c>
      <c r="H760">
        <f>VLOOKUP(A760, 'BMI Data'!A:B,2,FALSE)</f>
        <v>19.84</v>
      </c>
      <c r="I760">
        <f>VLOOKUP(A760, 'Physical Activity Data '!A:E,5,FALSE)</f>
        <v>5</v>
      </c>
      <c r="J760">
        <f>VLOOKUP(A760, 'Physical Activity Data '!A:E,4,FALSE)</f>
        <v>60</v>
      </c>
    </row>
    <row r="761" spans="1:10" x14ac:dyDescent="0.25">
      <c r="A761">
        <v>10725</v>
      </c>
      <c r="B761" s="3">
        <f>VLOOKUP(A761,'Demo Data'!A:E,2, TRUE)</f>
        <v>2</v>
      </c>
      <c r="C761" s="3">
        <f>VLOOKUP(A761,'Demo Data'!A:E,3, TRUE)</f>
        <v>67</v>
      </c>
      <c r="D761" s="3">
        <f>VLOOKUP(A761,'Demo Data'!A:E,4, TRUE)</f>
        <v>4</v>
      </c>
      <c r="E761" s="3">
        <f>VLOOKUP(A761,'Demo Data'!A:E,5, TRUE)</f>
        <v>1</v>
      </c>
      <c r="F761" t="e">
        <f>VLOOKUP(A761, 'Physical Activity Data '!A:B,2,FALSE)</f>
        <v>#N/A</v>
      </c>
      <c r="G761">
        <f>VLOOKUP(A761,'Telomere data '!A:B, 2,)</f>
        <v>0.82886843099999996</v>
      </c>
      <c r="H761">
        <f>VLOOKUP(A761, 'BMI Data'!A:B,2,FALSE)</f>
        <v>29.73</v>
      </c>
      <c r="I761" t="e">
        <f>VLOOKUP(A761, 'Physical Activity Data '!A:E,5,FALSE)</f>
        <v>#N/A</v>
      </c>
      <c r="J761" t="e">
        <f>VLOOKUP(A761, 'Physical Activity Data '!A:E,4,FALSE)</f>
        <v>#N/A</v>
      </c>
    </row>
    <row r="762" spans="1:10" x14ac:dyDescent="0.25">
      <c r="A762">
        <v>10726</v>
      </c>
      <c r="B762" s="3">
        <f>VLOOKUP(A762,'Demo Data'!A:E,2, TRUE)</f>
        <v>1</v>
      </c>
      <c r="C762" s="3">
        <f>VLOOKUP(A762,'Demo Data'!A:E,3, TRUE)</f>
        <v>15</v>
      </c>
      <c r="D762" s="3">
        <f>VLOOKUP(A762,'Demo Data'!A:E,4, TRUE)</f>
        <v>4</v>
      </c>
      <c r="E762" s="3">
        <f>VLOOKUP(A762,'Demo Data'!A:E,5, TRUE)</f>
        <v>1</v>
      </c>
      <c r="F762">
        <f>VLOOKUP(A762, 'Physical Activity Data '!A:B,2,FALSE)</f>
        <v>2</v>
      </c>
      <c r="G762" t="e">
        <f>VLOOKUP(A762,'Telomere data '!A:B, 2,)</f>
        <v>#N/A</v>
      </c>
      <c r="H762">
        <f>VLOOKUP(A762, 'BMI Data'!A:B,2,FALSE)</f>
        <v>15.53</v>
      </c>
      <c r="I762">
        <f>VLOOKUP(A762, 'Physical Activity Data '!A:E,5,FALSE)</f>
        <v>8</v>
      </c>
      <c r="J762">
        <f>VLOOKUP(A762, 'Physical Activity Data '!A:E,4,FALSE)</f>
        <v>20</v>
      </c>
    </row>
    <row r="763" spans="1:10" x14ac:dyDescent="0.25">
      <c r="A763">
        <v>10727</v>
      </c>
      <c r="B763" s="3">
        <f>VLOOKUP(A763,'Demo Data'!A:E,2, TRUE)</f>
        <v>1</v>
      </c>
      <c r="C763" s="3">
        <f>VLOOKUP(A763,'Demo Data'!A:E,3, TRUE)</f>
        <v>84</v>
      </c>
      <c r="D763" s="3">
        <f>VLOOKUP(A763,'Demo Data'!A:E,4, TRUE)</f>
        <v>3</v>
      </c>
      <c r="E763" s="3">
        <f>VLOOKUP(A763,'Demo Data'!A:E,5, TRUE)</f>
        <v>3</v>
      </c>
      <c r="F763" t="e">
        <f>VLOOKUP(A763, 'Physical Activity Data '!A:B,2,FALSE)</f>
        <v>#N/A</v>
      </c>
      <c r="G763">
        <f>VLOOKUP(A763,'Telomere data '!A:B, 2,)</f>
        <v>0.76501877100000004</v>
      </c>
      <c r="H763" t="str">
        <f>VLOOKUP(A763, 'BMI Data'!A:B,2,FALSE)</f>
        <v>NA</v>
      </c>
      <c r="I763" t="e">
        <f>VLOOKUP(A763, 'Physical Activity Data '!A:E,5,FALSE)</f>
        <v>#N/A</v>
      </c>
      <c r="J763" t="e">
        <f>VLOOKUP(A763, 'Physical Activity Data '!A:E,4,FALSE)</f>
        <v>#N/A</v>
      </c>
    </row>
    <row r="764" spans="1:10" x14ac:dyDescent="0.25">
      <c r="A764">
        <v>10728</v>
      </c>
      <c r="B764" s="3">
        <f>VLOOKUP(A764,'Demo Data'!A:E,2, TRUE)</f>
        <v>1</v>
      </c>
      <c r="C764" s="3">
        <f>VLOOKUP(A764,'Demo Data'!A:E,3, TRUE)</f>
        <v>44</v>
      </c>
      <c r="D764" s="3">
        <f>VLOOKUP(A764,'Demo Data'!A:E,4, TRUE)</f>
        <v>3</v>
      </c>
      <c r="E764" s="3">
        <f>VLOOKUP(A764,'Demo Data'!A:E,5, TRUE)</f>
        <v>3</v>
      </c>
      <c r="F764">
        <f>VLOOKUP(A764, 'Physical Activity Data '!A:B,2,FALSE)</f>
        <v>1</v>
      </c>
      <c r="G764">
        <f>VLOOKUP(A764,'Telomere data '!A:B, 2,)</f>
        <v>0.98493070800000004</v>
      </c>
      <c r="H764" t="str">
        <f>VLOOKUP(A764, 'BMI Data'!A:B,2,FALSE)</f>
        <v>NA</v>
      </c>
      <c r="I764">
        <f>VLOOKUP(A764, 'Physical Activity Data '!A:E,5,FALSE)</f>
        <v>3.5</v>
      </c>
      <c r="J764">
        <f>VLOOKUP(A764, 'Physical Activity Data '!A:E,4,FALSE)</f>
        <v>20</v>
      </c>
    </row>
    <row r="765" spans="1:10" x14ac:dyDescent="0.25">
      <c r="A765">
        <v>10729</v>
      </c>
      <c r="B765" s="3">
        <f>VLOOKUP(A765,'Demo Data'!A:E,2, TRUE)</f>
        <v>1</v>
      </c>
      <c r="C765" s="3">
        <f>VLOOKUP(A765,'Demo Data'!A:E,3, TRUE)</f>
        <v>2</v>
      </c>
      <c r="D765" s="3">
        <f>VLOOKUP(A765,'Demo Data'!A:E,4, TRUE)</f>
        <v>3</v>
      </c>
      <c r="E765" s="3" t="str">
        <f>VLOOKUP(A765,'Demo Data'!A:E,5, TRUE)</f>
        <v>NA</v>
      </c>
      <c r="F765" t="e">
        <f>VLOOKUP(A765, 'Physical Activity Data '!A:B,2,FALSE)</f>
        <v>#N/A</v>
      </c>
      <c r="G765" t="e">
        <f>VLOOKUP(A765,'Telomere data '!A:B, 2,)</f>
        <v>#N/A</v>
      </c>
      <c r="H765" t="str">
        <f>VLOOKUP(A765, 'BMI Data'!A:B,2,FALSE)</f>
        <v>NA</v>
      </c>
      <c r="I765" t="e">
        <f>VLOOKUP(A765, 'Physical Activity Data '!A:E,5,FALSE)</f>
        <v>#N/A</v>
      </c>
      <c r="J765" t="e">
        <f>VLOOKUP(A765, 'Physical Activity Data '!A:E,4,FALSE)</f>
        <v>#N/A</v>
      </c>
    </row>
    <row r="766" spans="1:10" x14ac:dyDescent="0.25">
      <c r="A766">
        <v>10730</v>
      </c>
      <c r="B766" s="3">
        <f>VLOOKUP(A766,'Demo Data'!A:E,2, TRUE)</f>
        <v>2</v>
      </c>
      <c r="C766" s="3">
        <f>VLOOKUP(A766,'Demo Data'!A:E,3, TRUE)</f>
        <v>6</v>
      </c>
      <c r="D766" s="3">
        <f>VLOOKUP(A766,'Demo Data'!A:E,4, TRUE)</f>
        <v>1</v>
      </c>
      <c r="E766" s="3">
        <f>VLOOKUP(A766,'Demo Data'!A:E,5, TRUE)</f>
        <v>1</v>
      </c>
      <c r="F766" t="e">
        <f>VLOOKUP(A766, 'Physical Activity Data '!A:B,2,FALSE)</f>
        <v>#N/A</v>
      </c>
      <c r="G766" t="e">
        <f>VLOOKUP(A766,'Telomere data '!A:B, 2,)</f>
        <v>#N/A</v>
      </c>
      <c r="H766">
        <f>VLOOKUP(A766, 'BMI Data'!A:B,2,FALSE)</f>
        <v>13.68</v>
      </c>
      <c r="I766" t="e">
        <f>VLOOKUP(A766, 'Physical Activity Data '!A:E,5,FALSE)</f>
        <v>#N/A</v>
      </c>
      <c r="J766" t="e">
        <f>VLOOKUP(A766, 'Physical Activity Data '!A:E,4,FALSE)</f>
        <v>#N/A</v>
      </c>
    </row>
    <row r="767" spans="1:10" x14ac:dyDescent="0.25">
      <c r="A767">
        <v>10731</v>
      </c>
      <c r="B767" s="3">
        <f>VLOOKUP(A767,'Demo Data'!A:E,2, TRUE)</f>
        <v>2</v>
      </c>
      <c r="C767" s="3">
        <f>VLOOKUP(A767,'Demo Data'!A:E,3, TRUE)</f>
        <v>24</v>
      </c>
      <c r="D767" s="3">
        <f>VLOOKUP(A767,'Demo Data'!A:E,4, TRUE)</f>
        <v>3</v>
      </c>
      <c r="E767" s="3">
        <f>VLOOKUP(A767,'Demo Data'!A:E,5, TRUE)</f>
        <v>2</v>
      </c>
      <c r="F767" t="e">
        <f>VLOOKUP(A767, 'Physical Activity Data '!A:B,2,FALSE)</f>
        <v>#N/A</v>
      </c>
      <c r="G767">
        <f>VLOOKUP(A767,'Telomere data '!A:B, 2,)</f>
        <v>0.98978738300000002</v>
      </c>
      <c r="H767">
        <f>VLOOKUP(A767, 'BMI Data'!A:B,2,FALSE)</f>
        <v>29.16</v>
      </c>
      <c r="I767" t="e">
        <f>VLOOKUP(A767, 'Physical Activity Data '!A:E,5,FALSE)</f>
        <v>#N/A</v>
      </c>
      <c r="J767" t="e">
        <f>VLOOKUP(A767, 'Physical Activity Data '!A:E,4,FALSE)</f>
        <v>#N/A</v>
      </c>
    </row>
    <row r="768" spans="1:10" x14ac:dyDescent="0.25">
      <c r="A768">
        <v>10732</v>
      </c>
      <c r="B768" s="3">
        <f>VLOOKUP(A768,'Demo Data'!A:E,2, TRUE)</f>
        <v>1</v>
      </c>
      <c r="C768" s="3">
        <f>VLOOKUP(A768,'Demo Data'!A:E,3, TRUE)</f>
        <v>65</v>
      </c>
      <c r="D768" s="3">
        <f>VLOOKUP(A768,'Demo Data'!A:E,4, TRUE)</f>
        <v>3</v>
      </c>
      <c r="E768" s="3">
        <f>VLOOKUP(A768,'Demo Data'!A:E,5, TRUE)</f>
        <v>1</v>
      </c>
      <c r="F768">
        <f>VLOOKUP(A768, 'Physical Activity Data '!A:B,2,FALSE)</f>
        <v>2</v>
      </c>
      <c r="G768">
        <f>VLOOKUP(A768,'Telomere data '!A:B, 2,)</f>
        <v>0.93236380399999996</v>
      </c>
      <c r="H768">
        <f>VLOOKUP(A768, 'BMI Data'!A:B,2,FALSE)</f>
        <v>31.44</v>
      </c>
      <c r="I768">
        <f>VLOOKUP(A768, 'Physical Activity Data '!A:E,5,FALSE)</f>
        <v>8</v>
      </c>
      <c r="J768">
        <f>VLOOKUP(A768, 'Physical Activity Data '!A:E,4,FALSE)</f>
        <v>10</v>
      </c>
    </row>
    <row r="769" spans="1:10" x14ac:dyDescent="0.25">
      <c r="A769">
        <v>10733</v>
      </c>
      <c r="B769" s="3">
        <f>VLOOKUP(A769,'Demo Data'!A:E,2, TRUE)</f>
        <v>2</v>
      </c>
      <c r="C769" s="3">
        <f>VLOOKUP(A769,'Demo Data'!A:E,3, TRUE)</f>
        <v>8</v>
      </c>
      <c r="D769" s="3">
        <f>VLOOKUP(A769,'Demo Data'!A:E,4, TRUE)</f>
        <v>4</v>
      </c>
      <c r="E769" s="3">
        <f>VLOOKUP(A769,'Demo Data'!A:E,5, TRUE)</f>
        <v>1</v>
      </c>
      <c r="F769" t="e">
        <f>VLOOKUP(A769, 'Physical Activity Data '!A:B,2,FALSE)</f>
        <v>#N/A</v>
      </c>
      <c r="G769" t="e">
        <f>VLOOKUP(A769,'Telomere data '!A:B, 2,)</f>
        <v>#N/A</v>
      </c>
      <c r="H769">
        <f>VLOOKUP(A769, 'BMI Data'!A:B,2,FALSE)</f>
        <v>14.65</v>
      </c>
      <c r="I769" t="e">
        <f>VLOOKUP(A769, 'Physical Activity Data '!A:E,5,FALSE)</f>
        <v>#N/A</v>
      </c>
      <c r="J769" t="e">
        <f>VLOOKUP(A769, 'Physical Activity Data '!A:E,4,FALSE)</f>
        <v>#N/A</v>
      </c>
    </row>
    <row r="770" spans="1:10" x14ac:dyDescent="0.25">
      <c r="A770">
        <v>10734</v>
      </c>
      <c r="B770" s="3">
        <f>VLOOKUP(A770,'Demo Data'!A:E,2, TRUE)</f>
        <v>1</v>
      </c>
      <c r="C770" s="3">
        <f>VLOOKUP(A770,'Demo Data'!A:E,3, TRUE)</f>
        <v>43</v>
      </c>
      <c r="D770" s="3">
        <f>VLOOKUP(A770,'Demo Data'!A:E,4, TRUE)</f>
        <v>3</v>
      </c>
      <c r="E770" s="3">
        <f>VLOOKUP(A770,'Demo Data'!A:E,5, TRUE)</f>
        <v>3</v>
      </c>
      <c r="F770" t="e">
        <f>VLOOKUP(A770, 'Physical Activity Data '!A:B,2,FALSE)</f>
        <v>#N/A</v>
      </c>
      <c r="G770">
        <f>VLOOKUP(A770,'Telomere data '!A:B, 2,)</f>
        <v>0.96212103400000004</v>
      </c>
      <c r="H770">
        <f>VLOOKUP(A770, 'BMI Data'!A:B,2,FALSE)</f>
        <v>30.78</v>
      </c>
      <c r="I770" t="e">
        <f>VLOOKUP(A770, 'Physical Activity Data '!A:E,5,FALSE)</f>
        <v>#N/A</v>
      </c>
      <c r="J770" t="e">
        <f>VLOOKUP(A770, 'Physical Activity Data '!A:E,4,FALSE)</f>
        <v>#N/A</v>
      </c>
    </row>
    <row r="771" spans="1:10" x14ac:dyDescent="0.25">
      <c r="A771">
        <v>10735</v>
      </c>
      <c r="B771" s="3">
        <f>VLOOKUP(A771,'Demo Data'!A:E,2, TRUE)</f>
        <v>1</v>
      </c>
      <c r="C771" s="3">
        <f>VLOOKUP(A771,'Demo Data'!A:E,3, TRUE)</f>
        <v>52</v>
      </c>
      <c r="D771" s="3">
        <f>VLOOKUP(A771,'Demo Data'!A:E,4, TRUE)</f>
        <v>3</v>
      </c>
      <c r="E771" s="3">
        <f>VLOOKUP(A771,'Demo Data'!A:E,5, TRUE)</f>
        <v>2</v>
      </c>
      <c r="F771">
        <f>VLOOKUP(A771, 'Physical Activity Data '!A:B,2,FALSE)</f>
        <v>1</v>
      </c>
      <c r="G771">
        <f>VLOOKUP(A771,'Telomere data '!A:B, 2,)</f>
        <v>1.0638208300000001</v>
      </c>
      <c r="H771">
        <f>VLOOKUP(A771, 'BMI Data'!A:B,2,FALSE)</f>
        <v>31.46</v>
      </c>
      <c r="I771">
        <f>VLOOKUP(A771, 'Physical Activity Data '!A:E,5,FALSE)</f>
        <v>3.5</v>
      </c>
      <c r="J771">
        <f>VLOOKUP(A771, 'Physical Activity Data '!A:E,4,FALSE)</f>
        <v>30</v>
      </c>
    </row>
    <row r="772" spans="1:10" x14ac:dyDescent="0.25">
      <c r="A772">
        <v>10736</v>
      </c>
      <c r="B772" s="3">
        <f>VLOOKUP(A772,'Demo Data'!A:E,2, TRUE)</f>
        <v>2</v>
      </c>
      <c r="C772" s="3">
        <f>VLOOKUP(A772,'Demo Data'!A:E,3, TRUE)</f>
        <v>27</v>
      </c>
      <c r="D772" s="3">
        <f>VLOOKUP(A772,'Demo Data'!A:E,4, TRUE)</f>
        <v>3</v>
      </c>
      <c r="E772" s="3">
        <f>VLOOKUP(A772,'Demo Data'!A:E,5, TRUE)</f>
        <v>2</v>
      </c>
      <c r="F772">
        <f>VLOOKUP(A772, 'Physical Activity Data '!A:B,2,FALSE)</f>
        <v>1</v>
      </c>
      <c r="G772">
        <f>VLOOKUP(A772,'Telomere data '!A:B, 2,)</f>
        <v>1.0013961419999999</v>
      </c>
      <c r="H772">
        <f>VLOOKUP(A772, 'BMI Data'!A:B,2,FALSE)</f>
        <v>24.18</v>
      </c>
      <c r="I772">
        <f>VLOOKUP(A772, 'Physical Activity Data '!A:E,5,FALSE)</f>
        <v>5</v>
      </c>
      <c r="J772">
        <f>VLOOKUP(A772, 'Physical Activity Data '!A:E,4,FALSE)</f>
        <v>60</v>
      </c>
    </row>
    <row r="773" spans="1:10" x14ac:dyDescent="0.25">
      <c r="A773">
        <v>10737</v>
      </c>
      <c r="B773" s="3">
        <f>VLOOKUP(A773,'Demo Data'!A:E,2, TRUE)</f>
        <v>1</v>
      </c>
      <c r="C773" s="3">
        <f>VLOOKUP(A773,'Demo Data'!A:E,3, TRUE)</f>
        <v>18</v>
      </c>
      <c r="D773" s="3">
        <f>VLOOKUP(A773,'Demo Data'!A:E,4, TRUE)</f>
        <v>1</v>
      </c>
      <c r="E773" s="3">
        <f>VLOOKUP(A773,'Demo Data'!A:E,5, TRUE)</f>
        <v>1</v>
      </c>
      <c r="F773">
        <f>VLOOKUP(A773, 'Physical Activity Data '!A:B,2,FALSE)</f>
        <v>1</v>
      </c>
      <c r="G773" t="e">
        <f>VLOOKUP(A773,'Telomere data '!A:B, 2,)</f>
        <v>#N/A</v>
      </c>
      <c r="H773">
        <f>VLOOKUP(A773, 'BMI Data'!A:B,2,FALSE)</f>
        <v>27.53</v>
      </c>
      <c r="I773">
        <f>VLOOKUP(A773, 'Physical Activity Data '!A:E,5,FALSE)</f>
        <v>4.5</v>
      </c>
      <c r="J773">
        <f>VLOOKUP(A773, 'Physical Activity Data '!A:E,4,FALSE)</f>
        <v>30</v>
      </c>
    </row>
    <row r="774" spans="1:10" x14ac:dyDescent="0.25">
      <c r="A774">
        <v>10738</v>
      </c>
      <c r="B774" s="3">
        <f>VLOOKUP(A774,'Demo Data'!A:E,2, TRUE)</f>
        <v>2</v>
      </c>
      <c r="C774" s="3">
        <f>VLOOKUP(A774,'Demo Data'!A:E,3, TRUE)</f>
        <v>83</v>
      </c>
      <c r="D774" s="3">
        <f>VLOOKUP(A774,'Demo Data'!A:E,4, TRUE)</f>
        <v>3</v>
      </c>
      <c r="E774" s="3">
        <f>VLOOKUP(A774,'Demo Data'!A:E,5, TRUE)</f>
        <v>3</v>
      </c>
      <c r="F774" t="e">
        <f>VLOOKUP(A774, 'Physical Activity Data '!A:B,2,FALSE)</f>
        <v>#N/A</v>
      </c>
      <c r="G774">
        <f>VLOOKUP(A774,'Telomere data '!A:B, 2,)</f>
        <v>1.201517121</v>
      </c>
      <c r="H774">
        <f>VLOOKUP(A774, 'BMI Data'!A:B,2,FALSE)</f>
        <v>23.9</v>
      </c>
      <c r="I774" t="e">
        <f>VLOOKUP(A774, 'Physical Activity Data '!A:E,5,FALSE)</f>
        <v>#N/A</v>
      </c>
      <c r="J774" t="e">
        <f>VLOOKUP(A774, 'Physical Activity Data '!A:E,4,FALSE)</f>
        <v>#N/A</v>
      </c>
    </row>
    <row r="775" spans="1:10" x14ac:dyDescent="0.25">
      <c r="A775">
        <v>10739</v>
      </c>
      <c r="B775" s="3">
        <f>VLOOKUP(A775,'Demo Data'!A:E,2, TRUE)</f>
        <v>1</v>
      </c>
      <c r="C775" s="3">
        <f>VLOOKUP(A775,'Demo Data'!A:E,3, TRUE)</f>
        <v>54</v>
      </c>
      <c r="D775" s="3">
        <f>VLOOKUP(A775,'Demo Data'!A:E,4, TRUE)</f>
        <v>3</v>
      </c>
      <c r="E775" s="3">
        <f>VLOOKUP(A775,'Demo Data'!A:E,5, TRUE)</f>
        <v>3</v>
      </c>
      <c r="F775" t="e">
        <f>VLOOKUP(A775, 'Physical Activity Data '!A:B,2,FALSE)</f>
        <v>#N/A</v>
      </c>
      <c r="G775">
        <f>VLOOKUP(A775,'Telomere data '!A:B, 2,)</f>
        <v>1.006897639</v>
      </c>
      <c r="H775">
        <f>VLOOKUP(A775, 'BMI Data'!A:B,2,FALSE)</f>
        <v>27.39</v>
      </c>
      <c r="I775" t="e">
        <f>VLOOKUP(A775, 'Physical Activity Data '!A:E,5,FALSE)</f>
        <v>#N/A</v>
      </c>
      <c r="J775" t="e">
        <f>VLOOKUP(A775, 'Physical Activity Data '!A:E,4,FALSE)</f>
        <v>#N/A</v>
      </c>
    </row>
    <row r="776" spans="1:10" x14ac:dyDescent="0.25">
      <c r="A776">
        <v>10740</v>
      </c>
      <c r="B776" s="3">
        <f>VLOOKUP(A776,'Demo Data'!A:E,2, TRUE)</f>
        <v>2</v>
      </c>
      <c r="C776" s="3">
        <f>VLOOKUP(A776,'Demo Data'!A:E,3, TRUE)</f>
        <v>10</v>
      </c>
      <c r="D776" s="3">
        <f>VLOOKUP(A776,'Demo Data'!A:E,4, TRUE)</f>
        <v>4</v>
      </c>
      <c r="E776" s="3">
        <f>VLOOKUP(A776,'Demo Data'!A:E,5, TRUE)</f>
        <v>1</v>
      </c>
      <c r="F776" t="e">
        <f>VLOOKUP(A776, 'Physical Activity Data '!A:B,2,FALSE)</f>
        <v>#N/A</v>
      </c>
      <c r="G776" t="e">
        <f>VLOOKUP(A776,'Telomere data '!A:B, 2,)</f>
        <v>#N/A</v>
      </c>
      <c r="H776">
        <f>VLOOKUP(A776, 'BMI Data'!A:B,2,FALSE)</f>
        <v>15.11</v>
      </c>
      <c r="I776" t="e">
        <f>VLOOKUP(A776, 'Physical Activity Data '!A:E,5,FALSE)</f>
        <v>#N/A</v>
      </c>
      <c r="J776" t="e">
        <f>VLOOKUP(A776, 'Physical Activity Data '!A:E,4,FALSE)</f>
        <v>#N/A</v>
      </c>
    </row>
    <row r="777" spans="1:10" x14ac:dyDescent="0.25">
      <c r="A777">
        <v>10741</v>
      </c>
      <c r="B777" s="3">
        <f>VLOOKUP(A777,'Demo Data'!A:E,2, TRUE)</f>
        <v>2</v>
      </c>
      <c r="C777" s="3">
        <f>VLOOKUP(A777,'Demo Data'!A:E,3, TRUE)</f>
        <v>22</v>
      </c>
      <c r="D777" s="3">
        <f>VLOOKUP(A777,'Demo Data'!A:E,4, TRUE)</f>
        <v>1</v>
      </c>
      <c r="E777" s="3">
        <f>VLOOKUP(A777,'Demo Data'!A:E,5, TRUE)</f>
        <v>2</v>
      </c>
      <c r="F777">
        <f>VLOOKUP(A777, 'Physical Activity Data '!A:B,2,FALSE)</f>
        <v>1</v>
      </c>
      <c r="G777">
        <f>VLOOKUP(A777,'Telomere data '!A:B, 2,)</f>
        <v>0.953796423</v>
      </c>
      <c r="H777">
        <f>VLOOKUP(A777, 'BMI Data'!A:B,2,FALSE)</f>
        <v>30.05</v>
      </c>
      <c r="I777">
        <f>VLOOKUP(A777, 'Physical Activity Data '!A:E,5,FALSE)</f>
        <v>6</v>
      </c>
      <c r="J777">
        <f>VLOOKUP(A777, 'Physical Activity Data '!A:E,4,FALSE)</f>
        <v>20</v>
      </c>
    </row>
    <row r="778" spans="1:10" x14ac:dyDescent="0.25">
      <c r="A778">
        <v>10742</v>
      </c>
      <c r="B778" s="3">
        <f>VLOOKUP(A778,'Demo Data'!A:E,2, TRUE)</f>
        <v>2</v>
      </c>
      <c r="C778" s="3">
        <f>VLOOKUP(A778,'Demo Data'!A:E,3, TRUE)</f>
        <v>0</v>
      </c>
      <c r="D778" s="3">
        <f>VLOOKUP(A778,'Demo Data'!A:E,4, TRUE)</f>
        <v>4</v>
      </c>
      <c r="E778" s="3" t="str">
        <f>VLOOKUP(A778,'Demo Data'!A:E,5, TRUE)</f>
        <v>NA</v>
      </c>
      <c r="F778" t="e">
        <f>VLOOKUP(A778, 'Physical Activity Data '!A:B,2,FALSE)</f>
        <v>#N/A</v>
      </c>
      <c r="G778" t="e">
        <f>VLOOKUP(A778,'Telomere data '!A:B, 2,)</f>
        <v>#N/A</v>
      </c>
      <c r="H778" t="str">
        <f>VLOOKUP(A778, 'BMI Data'!A:B,2,FALSE)</f>
        <v>NA</v>
      </c>
      <c r="I778" t="e">
        <f>VLOOKUP(A778, 'Physical Activity Data '!A:E,5,FALSE)</f>
        <v>#N/A</v>
      </c>
      <c r="J778" t="e">
        <f>VLOOKUP(A778, 'Physical Activity Data '!A:E,4,FALSE)</f>
        <v>#N/A</v>
      </c>
    </row>
    <row r="779" spans="1:10" x14ac:dyDescent="0.25">
      <c r="A779">
        <v>10743</v>
      </c>
      <c r="B779" s="3">
        <f>VLOOKUP(A779,'Demo Data'!A:E,2, TRUE)</f>
        <v>2</v>
      </c>
      <c r="C779" s="3">
        <f>VLOOKUP(A779,'Demo Data'!A:E,3, TRUE)</f>
        <v>19</v>
      </c>
      <c r="D779" s="3">
        <f>VLOOKUP(A779,'Demo Data'!A:E,4, TRUE)</f>
        <v>3</v>
      </c>
      <c r="E779" s="3">
        <f>VLOOKUP(A779,'Demo Data'!A:E,5, TRUE)</f>
        <v>2</v>
      </c>
      <c r="F779" t="e">
        <f>VLOOKUP(A779, 'Physical Activity Data '!A:B,2,FALSE)</f>
        <v>#N/A</v>
      </c>
      <c r="G779" t="e">
        <f>VLOOKUP(A779,'Telomere data '!A:B, 2,)</f>
        <v>#N/A</v>
      </c>
      <c r="H779">
        <f>VLOOKUP(A779, 'BMI Data'!A:B,2,FALSE)</f>
        <v>21.87</v>
      </c>
      <c r="I779" t="e">
        <f>VLOOKUP(A779, 'Physical Activity Data '!A:E,5,FALSE)</f>
        <v>#N/A</v>
      </c>
      <c r="J779" t="e">
        <f>VLOOKUP(A779, 'Physical Activity Data '!A:E,4,FALSE)</f>
        <v>#N/A</v>
      </c>
    </row>
    <row r="780" spans="1:10" x14ac:dyDescent="0.25">
      <c r="A780">
        <v>10744</v>
      </c>
      <c r="B780" s="3">
        <f>VLOOKUP(A780,'Demo Data'!A:E,2, TRUE)</f>
        <v>2</v>
      </c>
      <c r="C780" s="3">
        <f>VLOOKUP(A780,'Demo Data'!A:E,3, TRUE)</f>
        <v>16</v>
      </c>
      <c r="D780" s="3">
        <f>VLOOKUP(A780,'Demo Data'!A:E,4, TRUE)</f>
        <v>1</v>
      </c>
      <c r="E780" s="3">
        <f>VLOOKUP(A780,'Demo Data'!A:E,5, TRUE)</f>
        <v>1</v>
      </c>
      <c r="F780">
        <f>VLOOKUP(A780, 'Physical Activity Data '!A:B,2,FALSE)</f>
        <v>1</v>
      </c>
      <c r="G780" t="e">
        <f>VLOOKUP(A780,'Telomere data '!A:B, 2,)</f>
        <v>#N/A</v>
      </c>
      <c r="H780">
        <f>VLOOKUP(A780, 'BMI Data'!A:B,2,FALSE)</f>
        <v>22.05</v>
      </c>
      <c r="I780">
        <f>VLOOKUP(A780, 'Physical Activity Data '!A:E,5,FALSE)</f>
        <v>4.5</v>
      </c>
      <c r="J780">
        <f>VLOOKUP(A780, 'Physical Activity Data '!A:E,4,FALSE)</f>
        <v>180</v>
      </c>
    </row>
    <row r="781" spans="1:10" x14ac:dyDescent="0.25">
      <c r="A781">
        <v>10745</v>
      </c>
      <c r="B781" s="3">
        <f>VLOOKUP(A781,'Demo Data'!A:E,2, TRUE)</f>
        <v>2</v>
      </c>
      <c r="C781" s="3">
        <f>VLOOKUP(A781,'Demo Data'!A:E,3, TRUE)</f>
        <v>17</v>
      </c>
      <c r="D781" s="3">
        <f>VLOOKUP(A781,'Demo Data'!A:E,4, TRUE)</f>
        <v>1</v>
      </c>
      <c r="E781" s="3">
        <f>VLOOKUP(A781,'Demo Data'!A:E,5, TRUE)</f>
        <v>1</v>
      </c>
      <c r="F781">
        <f>VLOOKUP(A781, 'Physical Activity Data '!A:B,2,FALSE)</f>
        <v>1</v>
      </c>
      <c r="G781" t="e">
        <f>VLOOKUP(A781,'Telomere data '!A:B, 2,)</f>
        <v>#N/A</v>
      </c>
      <c r="H781">
        <f>VLOOKUP(A781, 'BMI Data'!A:B,2,FALSE)</f>
        <v>20.260000000000002</v>
      </c>
      <c r="I781">
        <f>VLOOKUP(A781, 'Physical Activity Data '!A:E,5,FALSE)</f>
        <v>4.5</v>
      </c>
      <c r="J781">
        <f>VLOOKUP(A781, 'Physical Activity Data '!A:E,4,FALSE)</f>
        <v>90</v>
      </c>
    </row>
    <row r="782" spans="1:10" x14ac:dyDescent="0.25">
      <c r="A782">
        <v>10746</v>
      </c>
      <c r="B782" s="3">
        <f>VLOOKUP(A782,'Demo Data'!A:E,2, TRUE)</f>
        <v>1</v>
      </c>
      <c r="C782" s="3">
        <f>VLOOKUP(A782,'Demo Data'!A:E,3, TRUE)</f>
        <v>2</v>
      </c>
      <c r="D782" s="3">
        <f>VLOOKUP(A782,'Demo Data'!A:E,4, TRUE)</f>
        <v>3</v>
      </c>
      <c r="E782" s="3" t="str">
        <f>VLOOKUP(A782,'Demo Data'!A:E,5, TRUE)</f>
        <v>NA</v>
      </c>
      <c r="F782" t="e">
        <f>VLOOKUP(A782, 'Physical Activity Data '!A:B,2,FALSE)</f>
        <v>#N/A</v>
      </c>
      <c r="G782" t="e">
        <f>VLOOKUP(A782,'Telomere data '!A:B, 2,)</f>
        <v>#N/A</v>
      </c>
      <c r="H782">
        <f>VLOOKUP(A782, 'BMI Data'!A:B,2,FALSE)</f>
        <v>15.3</v>
      </c>
      <c r="I782" t="e">
        <f>VLOOKUP(A782, 'Physical Activity Data '!A:E,5,FALSE)</f>
        <v>#N/A</v>
      </c>
      <c r="J782" t="e">
        <f>VLOOKUP(A782, 'Physical Activity Data '!A:E,4,FALSE)</f>
        <v>#N/A</v>
      </c>
    </row>
    <row r="783" spans="1:10" x14ac:dyDescent="0.25">
      <c r="A783">
        <v>10747</v>
      </c>
      <c r="B783" s="3">
        <f>VLOOKUP(A783,'Demo Data'!A:E,2, TRUE)</f>
        <v>2</v>
      </c>
      <c r="C783" s="3">
        <f>VLOOKUP(A783,'Demo Data'!A:E,3, TRUE)</f>
        <v>39</v>
      </c>
      <c r="D783" s="3">
        <f>VLOOKUP(A783,'Demo Data'!A:E,4, TRUE)</f>
        <v>5</v>
      </c>
      <c r="E783" s="3">
        <f>VLOOKUP(A783,'Demo Data'!A:E,5, TRUE)</f>
        <v>3</v>
      </c>
      <c r="F783">
        <f>VLOOKUP(A783, 'Physical Activity Data '!A:B,2,FALSE)</f>
        <v>1</v>
      </c>
      <c r="G783">
        <f>VLOOKUP(A783,'Telomere data '!A:B, 2,)</f>
        <v>1.284301234</v>
      </c>
      <c r="H783">
        <f>VLOOKUP(A783, 'BMI Data'!A:B,2,FALSE)</f>
        <v>21.05</v>
      </c>
      <c r="I783">
        <f>VLOOKUP(A783, 'Physical Activity Data '!A:E,5,FALSE)</f>
        <v>5</v>
      </c>
      <c r="J783">
        <f>VLOOKUP(A783, 'Physical Activity Data '!A:E,4,FALSE)</f>
        <v>60</v>
      </c>
    </row>
    <row r="784" spans="1:10" x14ac:dyDescent="0.25">
      <c r="A784">
        <v>10748</v>
      </c>
      <c r="B784" s="3">
        <f>VLOOKUP(A784,'Demo Data'!A:E,2, TRUE)</f>
        <v>1</v>
      </c>
      <c r="C784" s="3">
        <f>VLOOKUP(A784,'Demo Data'!A:E,3, TRUE)</f>
        <v>2</v>
      </c>
      <c r="D784" s="3">
        <f>VLOOKUP(A784,'Demo Data'!A:E,4, TRUE)</f>
        <v>4</v>
      </c>
      <c r="E784" s="3" t="str">
        <f>VLOOKUP(A784,'Demo Data'!A:E,5, TRUE)</f>
        <v>NA</v>
      </c>
      <c r="F784" t="e">
        <f>VLOOKUP(A784, 'Physical Activity Data '!A:B,2,FALSE)</f>
        <v>#N/A</v>
      </c>
      <c r="G784" t="e">
        <f>VLOOKUP(A784,'Telomere data '!A:B, 2,)</f>
        <v>#N/A</v>
      </c>
      <c r="H784">
        <f>VLOOKUP(A784, 'BMI Data'!A:B,2,FALSE)</f>
        <v>16.690000000000001</v>
      </c>
      <c r="I784" t="e">
        <f>VLOOKUP(A784, 'Physical Activity Data '!A:E,5,FALSE)</f>
        <v>#N/A</v>
      </c>
      <c r="J784" t="e">
        <f>VLOOKUP(A784, 'Physical Activity Data '!A:E,4,FALSE)</f>
        <v>#N/A</v>
      </c>
    </row>
    <row r="785" spans="1:10" x14ac:dyDescent="0.25">
      <c r="A785">
        <v>10749</v>
      </c>
      <c r="B785" s="3">
        <f>VLOOKUP(A785,'Demo Data'!A:E,2, TRUE)</f>
        <v>1</v>
      </c>
      <c r="C785" s="3">
        <f>VLOOKUP(A785,'Demo Data'!A:E,3, TRUE)</f>
        <v>8</v>
      </c>
      <c r="D785" s="3">
        <f>VLOOKUP(A785,'Demo Data'!A:E,4, TRUE)</f>
        <v>3</v>
      </c>
      <c r="E785" s="3">
        <f>VLOOKUP(A785,'Demo Data'!A:E,5, TRUE)</f>
        <v>1</v>
      </c>
      <c r="F785" t="e">
        <f>VLOOKUP(A785, 'Physical Activity Data '!A:B,2,FALSE)</f>
        <v>#N/A</v>
      </c>
      <c r="G785" t="e">
        <f>VLOOKUP(A785,'Telomere data '!A:B, 2,)</f>
        <v>#N/A</v>
      </c>
      <c r="H785">
        <f>VLOOKUP(A785, 'BMI Data'!A:B,2,FALSE)</f>
        <v>24.18</v>
      </c>
      <c r="I785" t="e">
        <f>VLOOKUP(A785, 'Physical Activity Data '!A:E,5,FALSE)</f>
        <v>#N/A</v>
      </c>
      <c r="J785" t="e">
        <f>VLOOKUP(A785, 'Physical Activity Data '!A:E,4,FALSE)</f>
        <v>#N/A</v>
      </c>
    </row>
    <row r="786" spans="1:10" x14ac:dyDescent="0.25">
      <c r="A786">
        <v>10750</v>
      </c>
      <c r="B786" s="3">
        <f>VLOOKUP(A786,'Demo Data'!A:E,2, TRUE)</f>
        <v>1</v>
      </c>
      <c r="C786" s="3">
        <f>VLOOKUP(A786,'Demo Data'!A:E,3, TRUE)</f>
        <v>6</v>
      </c>
      <c r="D786" s="3">
        <f>VLOOKUP(A786,'Demo Data'!A:E,4, TRUE)</f>
        <v>3</v>
      </c>
      <c r="E786" s="3">
        <f>VLOOKUP(A786,'Demo Data'!A:E,5, TRUE)</f>
        <v>1</v>
      </c>
      <c r="F786" t="e">
        <f>VLOOKUP(A786, 'Physical Activity Data '!A:B,2,FALSE)</f>
        <v>#N/A</v>
      </c>
      <c r="G786" t="e">
        <f>VLOOKUP(A786,'Telomere data '!A:B, 2,)</f>
        <v>#N/A</v>
      </c>
      <c r="H786">
        <f>VLOOKUP(A786, 'BMI Data'!A:B,2,FALSE)</f>
        <v>16.07</v>
      </c>
      <c r="I786" t="e">
        <f>VLOOKUP(A786, 'Physical Activity Data '!A:E,5,FALSE)</f>
        <v>#N/A</v>
      </c>
      <c r="J786" t="e">
        <f>VLOOKUP(A786, 'Physical Activity Data '!A:E,4,FALSE)</f>
        <v>#N/A</v>
      </c>
    </row>
    <row r="787" spans="1:10" x14ac:dyDescent="0.25">
      <c r="A787">
        <v>10751</v>
      </c>
      <c r="B787" s="3">
        <f>VLOOKUP(A787,'Demo Data'!A:E,2, TRUE)</f>
        <v>1</v>
      </c>
      <c r="C787" s="3">
        <f>VLOOKUP(A787,'Demo Data'!A:E,3, TRUE)</f>
        <v>0</v>
      </c>
      <c r="D787" s="3">
        <f>VLOOKUP(A787,'Demo Data'!A:E,4, TRUE)</f>
        <v>5</v>
      </c>
      <c r="E787" s="3" t="str">
        <f>VLOOKUP(A787,'Demo Data'!A:E,5, TRUE)</f>
        <v>NA</v>
      </c>
      <c r="F787" t="e">
        <f>VLOOKUP(A787, 'Physical Activity Data '!A:B,2,FALSE)</f>
        <v>#N/A</v>
      </c>
      <c r="G787" t="e">
        <f>VLOOKUP(A787,'Telomere data '!A:B, 2,)</f>
        <v>#N/A</v>
      </c>
      <c r="H787" t="str">
        <f>VLOOKUP(A787, 'BMI Data'!A:B,2,FALSE)</f>
        <v>NA</v>
      </c>
      <c r="I787" t="e">
        <f>VLOOKUP(A787, 'Physical Activity Data '!A:E,5,FALSE)</f>
        <v>#N/A</v>
      </c>
      <c r="J787" t="e">
        <f>VLOOKUP(A787, 'Physical Activity Data '!A:E,4,FALSE)</f>
        <v>#N/A</v>
      </c>
    </row>
    <row r="788" spans="1:10" x14ac:dyDescent="0.25">
      <c r="A788">
        <v>10752</v>
      </c>
      <c r="B788" s="3">
        <f>VLOOKUP(A788,'Demo Data'!A:E,2, TRUE)</f>
        <v>1</v>
      </c>
      <c r="C788" s="3">
        <f>VLOOKUP(A788,'Demo Data'!A:E,3, TRUE)</f>
        <v>53</v>
      </c>
      <c r="D788" s="3">
        <f>VLOOKUP(A788,'Demo Data'!A:E,4, TRUE)</f>
        <v>5</v>
      </c>
      <c r="E788" s="3">
        <f>VLOOKUP(A788,'Demo Data'!A:E,5, TRUE)</f>
        <v>3</v>
      </c>
      <c r="F788" t="e">
        <f>VLOOKUP(A788, 'Physical Activity Data '!A:B,2,FALSE)</f>
        <v>#N/A</v>
      </c>
      <c r="G788">
        <f>VLOOKUP(A788,'Telomere data '!A:B, 2,)</f>
        <v>0.99633561999999998</v>
      </c>
      <c r="H788" t="str">
        <f>VLOOKUP(A788, 'BMI Data'!A:B,2,FALSE)</f>
        <v>NA</v>
      </c>
      <c r="I788" t="e">
        <f>VLOOKUP(A788, 'Physical Activity Data '!A:E,5,FALSE)</f>
        <v>#N/A</v>
      </c>
      <c r="J788" t="e">
        <f>VLOOKUP(A788, 'Physical Activity Data '!A:E,4,FALSE)</f>
        <v>#N/A</v>
      </c>
    </row>
    <row r="789" spans="1:10" x14ac:dyDescent="0.25">
      <c r="A789">
        <v>10753</v>
      </c>
      <c r="B789" s="3">
        <f>VLOOKUP(A789,'Demo Data'!A:E,2, TRUE)</f>
        <v>1</v>
      </c>
      <c r="C789" s="3">
        <f>VLOOKUP(A789,'Demo Data'!A:E,3, TRUE)</f>
        <v>7</v>
      </c>
      <c r="D789" s="3">
        <f>VLOOKUP(A789,'Demo Data'!A:E,4, TRUE)</f>
        <v>3</v>
      </c>
      <c r="E789" s="3">
        <f>VLOOKUP(A789,'Demo Data'!A:E,5, TRUE)</f>
        <v>1</v>
      </c>
      <c r="F789" t="e">
        <f>VLOOKUP(A789, 'Physical Activity Data '!A:B,2,FALSE)</f>
        <v>#N/A</v>
      </c>
      <c r="G789" t="e">
        <f>VLOOKUP(A789,'Telomere data '!A:B, 2,)</f>
        <v>#N/A</v>
      </c>
      <c r="H789">
        <f>VLOOKUP(A789, 'BMI Data'!A:B,2,FALSE)</f>
        <v>16.04</v>
      </c>
      <c r="I789" t="e">
        <f>VLOOKUP(A789, 'Physical Activity Data '!A:E,5,FALSE)</f>
        <v>#N/A</v>
      </c>
      <c r="J789" t="e">
        <f>VLOOKUP(A789, 'Physical Activity Data '!A:E,4,FALSE)</f>
        <v>#N/A</v>
      </c>
    </row>
    <row r="790" spans="1:10" x14ac:dyDescent="0.25">
      <c r="A790">
        <v>10754</v>
      </c>
      <c r="B790" s="3">
        <f>VLOOKUP(A790,'Demo Data'!A:E,2, TRUE)</f>
        <v>2</v>
      </c>
      <c r="C790" s="3">
        <f>VLOOKUP(A790,'Demo Data'!A:E,3, TRUE)</f>
        <v>6</v>
      </c>
      <c r="D790" s="3">
        <f>VLOOKUP(A790,'Demo Data'!A:E,4, TRUE)</f>
        <v>3</v>
      </c>
      <c r="E790" s="3">
        <f>VLOOKUP(A790,'Demo Data'!A:E,5, TRUE)</f>
        <v>1</v>
      </c>
      <c r="F790" t="e">
        <f>VLOOKUP(A790, 'Physical Activity Data '!A:B,2,FALSE)</f>
        <v>#N/A</v>
      </c>
      <c r="G790" t="e">
        <f>VLOOKUP(A790,'Telomere data '!A:B, 2,)</f>
        <v>#N/A</v>
      </c>
      <c r="H790">
        <f>VLOOKUP(A790, 'BMI Data'!A:B,2,FALSE)</f>
        <v>16.260000000000002</v>
      </c>
      <c r="I790" t="e">
        <f>VLOOKUP(A790, 'Physical Activity Data '!A:E,5,FALSE)</f>
        <v>#N/A</v>
      </c>
      <c r="J790" t="e">
        <f>VLOOKUP(A790, 'Physical Activity Data '!A:E,4,FALSE)</f>
        <v>#N/A</v>
      </c>
    </row>
    <row r="791" spans="1:10" x14ac:dyDescent="0.25">
      <c r="A791">
        <v>10755</v>
      </c>
      <c r="B791" s="3">
        <f>VLOOKUP(A791,'Demo Data'!A:E,2, TRUE)</f>
        <v>2</v>
      </c>
      <c r="C791" s="3">
        <f>VLOOKUP(A791,'Demo Data'!A:E,3, TRUE)</f>
        <v>3</v>
      </c>
      <c r="D791" s="3">
        <f>VLOOKUP(A791,'Demo Data'!A:E,4, TRUE)</f>
        <v>4</v>
      </c>
      <c r="E791" s="3" t="str">
        <f>VLOOKUP(A791,'Demo Data'!A:E,5, TRUE)</f>
        <v>NA</v>
      </c>
      <c r="F791" t="e">
        <f>VLOOKUP(A791, 'Physical Activity Data '!A:B,2,FALSE)</f>
        <v>#N/A</v>
      </c>
      <c r="G791" t="e">
        <f>VLOOKUP(A791,'Telomere data '!A:B, 2,)</f>
        <v>#N/A</v>
      </c>
      <c r="H791">
        <f>VLOOKUP(A791, 'BMI Data'!A:B,2,FALSE)</f>
        <v>15.61</v>
      </c>
      <c r="I791" t="e">
        <f>VLOOKUP(A791, 'Physical Activity Data '!A:E,5,FALSE)</f>
        <v>#N/A</v>
      </c>
      <c r="J791" t="e">
        <f>VLOOKUP(A791, 'Physical Activity Data '!A:E,4,FALSE)</f>
        <v>#N/A</v>
      </c>
    </row>
    <row r="792" spans="1:10" x14ac:dyDescent="0.25">
      <c r="A792">
        <v>10756</v>
      </c>
      <c r="B792" s="3">
        <f>VLOOKUP(A792,'Demo Data'!A:E,2, TRUE)</f>
        <v>2</v>
      </c>
      <c r="C792" s="3">
        <f>VLOOKUP(A792,'Demo Data'!A:E,3, TRUE)</f>
        <v>14</v>
      </c>
      <c r="D792" s="3">
        <f>VLOOKUP(A792,'Demo Data'!A:E,4, TRUE)</f>
        <v>4</v>
      </c>
      <c r="E792" s="3">
        <f>VLOOKUP(A792,'Demo Data'!A:E,5, TRUE)</f>
        <v>1</v>
      </c>
      <c r="F792" t="e">
        <f>VLOOKUP(A792, 'Physical Activity Data '!A:B,2,FALSE)</f>
        <v>#N/A</v>
      </c>
      <c r="G792" t="e">
        <f>VLOOKUP(A792,'Telomere data '!A:B, 2,)</f>
        <v>#N/A</v>
      </c>
      <c r="H792">
        <f>VLOOKUP(A792, 'BMI Data'!A:B,2,FALSE)</f>
        <v>26.99</v>
      </c>
      <c r="I792" t="e">
        <f>VLOOKUP(A792, 'Physical Activity Data '!A:E,5,FALSE)</f>
        <v>#N/A</v>
      </c>
      <c r="J792" t="e">
        <f>VLOOKUP(A792, 'Physical Activity Data '!A:E,4,FALSE)</f>
        <v>#N/A</v>
      </c>
    </row>
    <row r="793" spans="1:10" x14ac:dyDescent="0.25">
      <c r="A793">
        <v>10757</v>
      </c>
      <c r="B793" s="3">
        <f>VLOOKUP(A793,'Demo Data'!A:E,2, TRUE)</f>
        <v>1</v>
      </c>
      <c r="C793" s="3">
        <f>VLOOKUP(A793,'Demo Data'!A:E,3, TRUE)</f>
        <v>1</v>
      </c>
      <c r="D793" s="3">
        <f>VLOOKUP(A793,'Demo Data'!A:E,4, TRUE)</f>
        <v>4</v>
      </c>
      <c r="E793" s="3" t="str">
        <f>VLOOKUP(A793,'Demo Data'!A:E,5, TRUE)</f>
        <v>NA</v>
      </c>
      <c r="F793" t="e">
        <f>VLOOKUP(A793, 'Physical Activity Data '!A:B,2,FALSE)</f>
        <v>#N/A</v>
      </c>
      <c r="G793" t="e">
        <f>VLOOKUP(A793,'Telomere data '!A:B, 2,)</f>
        <v>#N/A</v>
      </c>
      <c r="H793" t="str">
        <f>VLOOKUP(A793, 'BMI Data'!A:B,2,FALSE)</f>
        <v>NA</v>
      </c>
      <c r="I793" t="e">
        <f>VLOOKUP(A793, 'Physical Activity Data '!A:E,5,FALSE)</f>
        <v>#N/A</v>
      </c>
      <c r="J793" t="e">
        <f>VLOOKUP(A793, 'Physical Activity Data '!A:E,4,FALSE)</f>
        <v>#N/A</v>
      </c>
    </row>
    <row r="794" spans="1:10" x14ac:dyDescent="0.25">
      <c r="A794">
        <v>10758</v>
      </c>
      <c r="B794" s="3">
        <f>VLOOKUP(A794,'Demo Data'!A:E,2, TRUE)</f>
        <v>1</v>
      </c>
      <c r="C794" s="3">
        <f>VLOOKUP(A794,'Demo Data'!A:E,3, TRUE)</f>
        <v>1</v>
      </c>
      <c r="D794" s="3">
        <f>VLOOKUP(A794,'Demo Data'!A:E,4, TRUE)</f>
        <v>3</v>
      </c>
      <c r="E794" s="3" t="str">
        <f>VLOOKUP(A794,'Demo Data'!A:E,5, TRUE)</f>
        <v>NA</v>
      </c>
      <c r="F794" t="e">
        <f>VLOOKUP(A794, 'Physical Activity Data '!A:B,2,FALSE)</f>
        <v>#N/A</v>
      </c>
      <c r="G794" t="e">
        <f>VLOOKUP(A794,'Telomere data '!A:B, 2,)</f>
        <v>#N/A</v>
      </c>
      <c r="H794" t="str">
        <f>VLOOKUP(A794, 'BMI Data'!A:B,2,FALSE)</f>
        <v>NA</v>
      </c>
      <c r="I794" t="e">
        <f>VLOOKUP(A794, 'Physical Activity Data '!A:E,5,FALSE)</f>
        <v>#N/A</v>
      </c>
      <c r="J794" t="e">
        <f>VLOOKUP(A794, 'Physical Activity Data '!A:E,4,FALSE)</f>
        <v>#N/A</v>
      </c>
    </row>
    <row r="795" spans="1:10" x14ac:dyDescent="0.25">
      <c r="A795">
        <v>10759</v>
      </c>
      <c r="B795" s="3">
        <f>VLOOKUP(A795,'Demo Data'!A:E,2, TRUE)</f>
        <v>2</v>
      </c>
      <c r="C795" s="3">
        <f>VLOOKUP(A795,'Demo Data'!A:E,3, TRUE)</f>
        <v>1</v>
      </c>
      <c r="D795" s="3">
        <f>VLOOKUP(A795,'Demo Data'!A:E,4, TRUE)</f>
        <v>5</v>
      </c>
      <c r="E795" s="3" t="str">
        <f>VLOOKUP(A795,'Demo Data'!A:E,5, TRUE)</f>
        <v>NA</v>
      </c>
      <c r="F795" t="e">
        <f>VLOOKUP(A795, 'Physical Activity Data '!A:B,2,FALSE)</f>
        <v>#N/A</v>
      </c>
      <c r="G795" t="e">
        <f>VLOOKUP(A795,'Telomere data '!A:B, 2,)</f>
        <v>#N/A</v>
      </c>
      <c r="H795" t="str">
        <f>VLOOKUP(A795, 'BMI Data'!A:B,2,FALSE)</f>
        <v>NA</v>
      </c>
      <c r="I795" t="e">
        <f>VLOOKUP(A795, 'Physical Activity Data '!A:E,5,FALSE)</f>
        <v>#N/A</v>
      </c>
      <c r="J795" t="e">
        <f>VLOOKUP(A795, 'Physical Activity Data '!A:E,4,FALSE)</f>
        <v>#N/A</v>
      </c>
    </row>
    <row r="796" spans="1:10" x14ac:dyDescent="0.25">
      <c r="A796">
        <v>10760</v>
      </c>
      <c r="B796" s="3">
        <f>VLOOKUP(A796,'Demo Data'!A:E,2, TRUE)</f>
        <v>2</v>
      </c>
      <c r="C796" s="3">
        <f>VLOOKUP(A796,'Demo Data'!A:E,3, TRUE)</f>
        <v>47</v>
      </c>
      <c r="D796" s="3">
        <f>VLOOKUP(A796,'Demo Data'!A:E,4, TRUE)</f>
        <v>3</v>
      </c>
      <c r="E796" s="3">
        <f>VLOOKUP(A796,'Demo Data'!A:E,5, TRUE)</f>
        <v>3</v>
      </c>
      <c r="F796" t="e">
        <f>VLOOKUP(A796, 'Physical Activity Data '!A:B,2,FALSE)</f>
        <v>#N/A</v>
      </c>
      <c r="G796">
        <f>VLOOKUP(A796,'Telomere data '!A:B, 2,)</f>
        <v>1.2283025320000001</v>
      </c>
      <c r="H796">
        <f>VLOOKUP(A796, 'BMI Data'!A:B,2,FALSE)</f>
        <v>38</v>
      </c>
      <c r="I796" t="e">
        <f>VLOOKUP(A796, 'Physical Activity Data '!A:E,5,FALSE)</f>
        <v>#N/A</v>
      </c>
      <c r="J796" t="e">
        <f>VLOOKUP(A796, 'Physical Activity Data '!A:E,4,FALSE)</f>
        <v>#N/A</v>
      </c>
    </row>
    <row r="797" spans="1:10" x14ac:dyDescent="0.25">
      <c r="A797">
        <v>10761</v>
      </c>
      <c r="B797" s="3">
        <f>VLOOKUP(A797,'Demo Data'!A:E,2, TRUE)</f>
        <v>1</v>
      </c>
      <c r="C797" s="3">
        <f>VLOOKUP(A797,'Demo Data'!A:E,3, TRUE)</f>
        <v>40</v>
      </c>
      <c r="D797" s="3">
        <f>VLOOKUP(A797,'Demo Data'!A:E,4, TRUE)</f>
        <v>1</v>
      </c>
      <c r="E797" s="3">
        <f>VLOOKUP(A797,'Demo Data'!A:E,5, TRUE)</f>
        <v>1</v>
      </c>
      <c r="F797" t="e">
        <f>VLOOKUP(A797, 'Physical Activity Data '!A:B,2,FALSE)</f>
        <v>#N/A</v>
      </c>
      <c r="G797" t="e">
        <f>VLOOKUP(A797,'Telomere data '!A:B, 2,)</f>
        <v>#N/A</v>
      </c>
      <c r="H797" t="e">
        <f>VLOOKUP(A797, 'BMI Data'!A:B,2,FALSE)</f>
        <v>#N/A</v>
      </c>
      <c r="I797" t="e">
        <f>VLOOKUP(A797, 'Physical Activity Data '!A:E,5,FALSE)</f>
        <v>#N/A</v>
      </c>
      <c r="J797" t="e">
        <f>VLOOKUP(A797, 'Physical Activity Data '!A:E,4,FALSE)</f>
        <v>#N/A</v>
      </c>
    </row>
    <row r="798" spans="1:10" x14ac:dyDescent="0.25">
      <c r="A798">
        <v>10762</v>
      </c>
      <c r="B798" s="3">
        <f>VLOOKUP(A798,'Demo Data'!A:E,2, TRUE)</f>
        <v>1</v>
      </c>
      <c r="C798" s="3">
        <f>VLOOKUP(A798,'Demo Data'!A:E,3, TRUE)</f>
        <v>55</v>
      </c>
      <c r="D798" s="3">
        <f>VLOOKUP(A798,'Demo Data'!A:E,4, TRUE)</f>
        <v>3</v>
      </c>
      <c r="E798" s="3">
        <f>VLOOKUP(A798,'Demo Data'!A:E,5, TRUE)</f>
        <v>3</v>
      </c>
      <c r="F798">
        <f>VLOOKUP(A798, 'Physical Activity Data '!A:B,2,FALSE)</f>
        <v>1</v>
      </c>
      <c r="G798" t="e">
        <f>VLOOKUP(A798,'Telomere data '!A:B, 2,)</f>
        <v>#N/A</v>
      </c>
      <c r="H798">
        <f>VLOOKUP(A798, 'BMI Data'!A:B,2,FALSE)</f>
        <v>33.51</v>
      </c>
      <c r="I798">
        <f>VLOOKUP(A798, 'Physical Activity Data '!A:E,5,FALSE)</f>
        <v>3.5</v>
      </c>
      <c r="J798">
        <f>VLOOKUP(A798, 'Physical Activity Data '!A:E,4,FALSE)</f>
        <v>240</v>
      </c>
    </row>
    <row r="799" spans="1:10" x14ac:dyDescent="0.25">
      <c r="A799">
        <v>10763</v>
      </c>
      <c r="B799" s="3">
        <f>VLOOKUP(A799,'Demo Data'!A:E,2, TRUE)</f>
        <v>1</v>
      </c>
      <c r="C799" s="3">
        <f>VLOOKUP(A799,'Demo Data'!A:E,3, TRUE)</f>
        <v>75</v>
      </c>
      <c r="D799" s="3">
        <f>VLOOKUP(A799,'Demo Data'!A:E,4, TRUE)</f>
        <v>3</v>
      </c>
      <c r="E799" s="3">
        <f>VLOOKUP(A799,'Demo Data'!A:E,5, TRUE)</f>
        <v>1</v>
      </c>
      <c r="F799" t="e">
        <f>VLOOKUP(A799, 'Physical Activity Data '!A:B,2,FALSE)</f>
        <v>#N/A</v>
      </c>
      <c r="G799">
        <f>VLOOKUP(A799,'Telomere data '!A:B, 2,)</f>
        <v>0.90132960500000003</v>
      </c>
      <c r="H799" t="str">
        <f>VLOOKUP(A799, 'BMI Data'!A:B,2,FALSE)</f>
        <v>NA</v>
      </c>
      <c r="I799" t="e">
        <f>VLOOKUP(A799, 'Physical Activity Data '!A:E,5,FALSE)</f>
        <v>#N/A</v>
      </c>
      <c r="J799" t="e">
        <f>VLOOKUP(A799, 'Physical Activity Data '!A:E,4,FALSE)</f>
        <v>#N/A</v>
      </c>
    </row>
    <row r="800" spans="1:10" x14ac:dyDescent="0.25">
      <c r="A800">
        <v>10764</v>
      </c>
      <c r="B800" s="3">
        <f>VLOOKUP(A800,'Demo Data'!A:E,2, TRUE)</f>
        <v>1</v>
      </c>
      <c r="C800" s="3">
        <f>VLOOKUP(A800,'Demo Data'!A:E,3, TRUE)</f>
        <v>3</v>
      </c>
      <c r="D800" s="3">
        <f>VLOOKUP(A800,'Demo Data'!A:E,4, TRUE)</f>
        <v>4</v>
      </c>
      <c r="E800" s="3" t="str">
        <f>VLOOKUP(A800,'Demo Data'!A:E,5, TRUE)</f>
        <v>NA</v>
      </c>
      <c r="F800" t="e">
        <f>VLOOKUP(A800, 'Physical Activity Data '!A:B,2,FALSE)</f>
        <v>#N/A</v>
      </c>
      <c r="G800" t="e">
        <f>VLOOKUP(A800,'Telomere data '!A:B, 2,)</f>
        <v>#N/A</v>
      </c>
      <c r="H800">
        <f>VLOOKUP(A800, 'BMI Data'!A:B,2,FALSE)</f>
        <v>16.37</v>
      </c>
      <c r="I800" t="e">
        <f>VLOOKUP(A800, 'Physical Activity Data '!A:E,5,FALSE)</f>
        <v>#N/A</v>
      </c>
      <c r="J800" t="e">
        <f>VLOOKUP(A800, 'Physical Activity Data '!A:E,4,FALSE)</f>
        <v>#N/A</v>
      </c>
    </row>
    <row r="801" spans="1:10" x14ac:dyDescent="0.25">
      <c r="A801">
        <v>10765</v>
      </c>
      <c r="B801" s="3">
        <f>VLOOKUP(A801,'Demo Data'!A:E,2, TRUE)</f>
        <v>1</v>
      </c>
      <c r="C801" s="3">
        <f>VLOOKUP(A801,'Demo Data'!A:E,3, TRUE)</f>
        <v>22</v>
      </c>
      <c r="D801" s="3">
        <f>VLOOKUP(A801,'Demo Data'!A:E,4, TRUE)</f>
        <v>3</v>
      </c>
      <c r="E801" s="3">
        <f>VLOOKUP(A801,'Demo Data'!A:E,5, TRUE)</f>
        <v>2</v>
      </c>
      <c r="F801">
        <f>VLOOKUP(A801, 'Physical Activity Data '!A:B,2,FALSE)</f>
        <v>2</v>
      </c>
      <c r="G801">
        <f>VLOOKUP(A801,'Telomere data '!A:B, 2,)</f>
        <v>1.9431302859999999</v>
      </c>
      <c r="H801">
        <f>VLOOKUP(A801, 'BMI Data'!A:B,2,FALSE)</f>
        <v>22.45</v>
      </c>
      <c r="I801">
        <f>VLOOKUP(A801, 'Physical Activity Data '!A:E,5,FALSE)</f>
        <v>7</v>
      </c>
      <c r="J801">
        <f>VLOOKUP(A801, 'Physical Activity Data '!A:E,4,FALSE)</f>
        <v>30</v>
      </c>
    </row>
    <row r="802" spans="1:10" x14ac:dyDescent="0.25">
      <c r="A802">
        <v>10766</v>
      </c>
      <c r="B802" s="3">
        <f>VLOOKUP(A802,'Demo Data'!A:E,2, TRUE)</f>
        <v>1</v>
      </c>
      <c r="C802" s="3">
        <f>VLOOKUP(A802,'Demo Data'!A:E,3, TRUE)</f>
        <v>0</v>
      </c>
      <c r="D802" s="3">
        <f>VLOOKUP(A802,'Demo Data'!A:E,4, TRUE)</f>
        <v>3</v>
      </c>
      <c r="E802" s="3" t="str">
        <f>VLOOKUP(A802,'Demo Data'!A:E,5, TRUE)</f>
        <v>NA</v>
      </c>
      <c r="F802" t="e">
        <f>VLOOKUP(A802, 'Physical Activity Data '!A:B,2,FALSE)</f>
        <v>#N/A</v>
      </c>
      <c r="G802" t="e">
        <f>VLOOKUP(A802,'Telomere data '!A:B, 2,)</f>
        <v>#N/A</v>
      </c>
      <c r="H802" t="str">
        <f>VLOOKUP(A802, 'BMI Data'!A:B,2,FALSE)</f>
        <v>NA</v>
      </c>
      <c r="I802" t="e">
        <f>VLOOKUP(A802, 'Physical Activity Data '!A:E,5,FALSE)</f>
        <v>#N/A</v>
      </c>
      <c r="J802" t="e">
        <f>VLOOKUP(A802, 'Physical Activity Data '!A:E,4,FALSE)</f>
        <v>#N/A</v>
      </c>
    </row>
    <row r="803" spans="1:10" x14ac:dyDescent="0.25">
      <c r="A803">
        <v>10767</v>
      </c>
      <c r="B803" s="3">
        <f>VLOOKUP(A803,'Demo Data'!A:E,2, TRUE)</f>
        <v>2</v>
      </c>
      <c r="C803" s="3">
        <f>VLOOKUP(A803,'Demo Data'!A:E,3, TRUE)</f>
        <v>3</v>
      </c>
      <c r="D803" s="3">
        <f>VLOOKUP(A803,'Demo Data'!A:E,4, TRUE)</f>
        <v>1</v>
      </c>
      <c r="E803" s="3" t="str">
        <f>VLOOKUP(A803,'Demo Data'!A:E,5, TRUE)</f>
        <v>NA</v>
      </c>
      <c r="F803" t="e">
        <f>VLOOKUP(A803, 'Physical Activity Data '!A:B,2,FALSE)</f>
        <v>#N/A</v>
      </c>
      <c r="G803" t="e">
        <f>VLOOKUP(A803,'Telomere data '!A:B, 2,)</f>
        <v>#N/A</v>
      </c>
      <c r="H803">
        <f>VLOOKUP(A803, 'BMI Data'!A:B,2,FALSE)</f>
        <v>16.32</v>
      </c>
      <c r="I803" t="e">
        <f>VLOOKUP(A803, 'Physical Activity Data '!A:E,5,FALSE)</f>
        <v>#N/A</v>
      </c>
      <c r="J803" t="e">
        <f>VLOOKUP(A803, 'Physical Activity Data '!A:E,4,FALSE)</f>
        <v>#N/A</v>
      </c>
    </row>
    <row r="804" spans="1:10" x14ac:dyDescent="0.25">
      <c r="A804">
        <v>10768</v>
      </c>
      <c r="B804" s="3">
        <f>VLOOKUP(A804,'Demo Data'!A:E,2, TRUE)</f>
        <v>1</v>
      </c>
      <c r="C804" s="3">
        <f>VLOOKUP(A804,'Demo Data'!A:E,3, TRUE)</f>
        <v>56</v>
      </c>
      <c r="D804" s="3">
        <f>VLOOKUP(A804,'Demo Data'!A:E,4, TRUE)</f>
        <v>3</v>
      </c>
      <c r="E804" s="3">
        <f>VLOOKUP(A804,'Demo Data'!A:E,5, TRUE)</f>
        <v>3</v>
      </c>
      <c r="F804">
        <f>VLOOKUP(A804, 'Physical Activity Data '!A:B,2,FALSE)</f>
        <v>1</v>
      </c>
      <c r="G804">
        <f>VLOOKUP(A804,'Telomere data '!A:B, 2,)</f>
        <v>1.196395342</v>
      </c>
      <c r="H804">
        <f>VLOOKUP(A804, 'BMI Data'!A:B,2,FALSE)</f>
        <v>26.25</v>
      </c>
      <c r="I804">
        <f>VLOOKUP(A804, 'Physical Activity Data '!A:E,5,FALSE)</f>
        <v>5</v>
      </c>
      <c r="J804">
        <f>VLOOKUP(A804, 'Physical Activity Data '!A:E,4,FALSE)</f>
        <v>60</v>
      </c>
    </row>
    <row r="805" spans="1:10" x14ac:dyDescent="0.25">
      <c r="A805">
        <v>10769</v>
      </c>
      <c r="B805" s="3">
        <f>VLOOKUP(A805,'Demo Data'!A:E,2, TRUE)</f>
        <v>1</v>
      </c>
      <c r="C805" s="3">
        <f>VLOOKUP(A805,'Demo Data'!A:E,3, TRUE)</f>
        <v>17</v>
      </c>
      <c r="D805" s="3">
        <f>VLOOKUP(A805,'Demo Data'!A:E,4, TRUE)</f>
        <v>1</v>
      </c>
      <c r="E805" s="3">
        <f>VLOOKUP(A805,'Demo Data'!A:E,5, TRUE)</f>
        <v>1</v>
      </c>
      <c r="F805">
        <f>VLOOKUP(A805, 'Physical Activity Data '!A:B,2,FALSE)</f>
        <v>2</v>
      </c>
      <c r="G805" t="e">
        <f>VLOOKUP(A805,'Telomere data '!A:B, 2,)</f>
        <v>#N/A</v>
      </c>
      <c r="H805">
        <f>VLOOKUP(A805, 'BMI Data'!A:B,2,FALSE)</f>
        <v>24.49</v>
      </c>
      <c r="I805">
        <f>VLOOKUP(A805, 'Physical Activity Data '!A:E,5,FALSE)</f>
        <v>10</v>
      </c>
      <c r="J805">
        <f>VLOOKUP(A805, 'Physical Activity Data '!A:E,4,FALSE)</f>
        <v>180</v>
      </c>
    </row>
    <row r="806" spans="1:10" x14ac:dyDescent="0.25">
      <c r="A806">
        <v>10770</v>
      </c>
      <c r="B806" s="3">
        <f>VLOOKUP(A806,'Demo Data'!A:E,2, TRUE)</f>
        <v>2</v>
      </c>
      <c r="C806" s="3">
        <f>VLOOKUP(A806,'Demo Data'!A:E,3, TRUE)</f>
        <v>19</v>
      </c>
      <c r="D806" s="3">
        <f>VLOOKUP(A806,'Demo Data'!A:E,4, TRUE)</f>
        <v>3</v>
      </c>
      <c r="E806" s="3">
        <f>VLOOKUP(A806,'Demo Data'!A:E,5, TRUE)</f>
        <v>1</v>
      </c>
      <c r="F806">
        <f>VLOOKUP(A806, 'Physical Activity Data '!A:B,2,FALSE)</f>
        <v>1</v>
      </c>
      <c r="G806" t="e">
        <f>VLOOKUP(A806,'Telomere data '!A:B, 2,)</f>
        <v>#N/A</v>
      </c>
      <c r="H806">
        <f>VLOOKUP(A806, 'BMI Data'!A:B,2,FALSE)</f>
        <v>27.45</v>
      </c>
      <c r="I806">
        <f>VLOOKUP(A806, 'Physical Activity Data '!A:E,5,FALSE)</f>
        <v>3.5</v>
      </c>
      <c r="J806">
        <f>VLOOKUP(A806, 'Physical Activity Data '!A:E,4,FALSE)</f>
        <v>30</v>
      </c>
    </row>
    <row r="807" spans="1:10" x14ac:dyDescent="0.25">
      <c r="A807">
        <v>10771</v>
      </c>
      <c r="B807" s="3">
        <f>VLOOKUP(A807,'Demo Data'!A:E,2, TRUE)</f>
        <v>2</v>
      </c>
      <c r="C807" s="3">
        <f>VLOOKUP(A807,'Demo Data'!A:E,3, TRUE)</f>
        <v>2</v>
      </c>
      <c r="D807" s="3">
        <f>VLOOKUP(A807,'Demo Data'!A:E,4, TRUE)</f>
        <v>1</v>
      </c>
      <c r="E807" s="3" t="str">
        <f>VLOOKUP(A807,'Demo Data'!A:E,5, TRUE)</f>
        <v>NA</v>
      </c>
      <c r="F807" t="e">
        <f>VLOOKUP(A807, 'Physical Activity Data '!A:B,2,FALSE)</f>
        <v>#N/A</v>
      </c>
      <c r="G807" t="e">
        <f>VLOOKUP(A807,'Telomere data '!A:B, 2,)</f>
        <v>#N/A</v>
      </c>
      <c r="H807">
        <f>VLOOKUP(A807, 'BMI Data'!A:B,2,FALSE)</f>
        <v>27.05</v>
      </c>
      <c r="I807" t="e">
        <f>VLOOKUP(A807, 'Physical Activity Data '!A:E,5,FALSE)</f>
        <v>#N/A</v>
      </c>
      <c r="J807" t="e">
        <f>VLOOKUP(A807, 'Physical Activity Data '!A:E,4,FALSE)</f>
        <v>#N/A</v>
      </c>
    </row>
    <row r="808" spans="1:10" x14ac:dyDescent="0.25">
      <c r="A808">
        <v>10772</v>
      </c>
      <c r="B808" s="3">
        <f>VLOOKUP(A808,'Demo Data'!A:E,2, TRUE)</f>
        <v>2</v>
      </c>
      <c r="C808" s="3">
        <f>VLOOKUP(A808,'Demo Data'!A:E,3, TRUE)</f>
        <v>16</v>
      </c>
      <c r="D808" s="3">
        <f>VLOOKUP(A808,'Demo Data'!A:E,4, TRUE)</f>
        <v>3</v>
      </c>
      <c r="E808" s="3">
        <f>VLOOKUP(A808,'Demo Data'!A:E,5, TRUE)</f>
        <v>1</v>
      </c>
      <c r="F808">
        <f>VLOOKUP(A808, 'Physical Activity Data '!A:B,2,FALSE)</f>
        <v>1</v>
      </c>
      <c r="G808" t="e">
        <f>VLOOKUP(A808,'Telomere data '!A:B, 2,)</f>
        <v>#N/A</v>
      </c>
      <c r="H808">
        <f>VLOOKUP(A808, 'BMI Data'!A:B,2,FALSE)</f>
        <v>24</v>
      </c>
      <c r="I808">
        <f>VLOOKUP(A808, 'Physical Activity Data '!A:E,5,FALSE)</f>
        <v>4</v>
      </c>
      <c r="J808">
        <f>VLOOKUP(A808, 'Physical Activity Data '!A:E,4,FALSE)</f>
        <v>10</v>
      </c>
    </row>
    <row r="809" spans="1:10" x14ac:dyDescent="0.25">
      <c r="A809">
        <v>10773</v>
      </c>
      <c r="B809" s="3">
        <f>VLOOKUP(A809,'Demo Data'!A:E,2, TRUE)</f>
        <v>1</v>
      </c>
      <c r="C809" s="3">
        <f>VLOOKUP(A809,'Demo Data'!A:E,3, TRUE)</f>
        <v>76</v>
      </c>
      <c r="D809" s="3">
        <f>VLOOKUP(A809,'Demo Data'!A:E,4, TRUE)</f>
        <v>1</v>
      </c>
      <c r="E809" s="3">
        <f>VLOOKUP(A809,'Demo Data'!A:E,5, TRUE)</f>
        <v>1</v>
      </c>
      <c r="F809" t="e">
        <f>VLOOKUP(A809, 'Physical Activity Data '!A:B,2,FALSE)</f>
        <v>#N/A</v>
      </c>
      <c r="G809">
        <f>VLOOKUP(A809,'Telomere data '!A:B, 2,)</f>
        <v>0.93758582999999995</v>
      </c>
      <c r="H809">
        <f>VLOOKUP(A809, 'BMI Data'!A:B,2,FALSE)</f>
        <v>28.7</v>
      </c>
      <c r="I809" t="e">
        <f>VLOOKUP(A809, 'Physical Activity Data '!A:E,5,FALSE)</f>
        <v>#N/A</v>
      </c>
      <c r="J809" t="e">
        <f>VLOOKUP(A809, 'Physical Activity Data '!A:E,4,FALSE)</f>
        <v>#N/A</v>
      </c>
    </row>
    <row r="810" spans="1:10" x14ac:dyDescent="0.25">
      <c r="A810">
        <v>10774</v>
      </c>
      <c r="B810" s="3">
        <f>VLOOKUP(A810,'Demo Data'!A:E,2, TRUE)</f>
        <v>2</v>
      </c>
      <c r="C810" s="3">
        <f>VLOOKUP(A810,'Demo Data'!A:E,3, TRUE)</f>
        <v>5</v>
      </c>
      <c r="D810" s="3">
        <f>VLOOKUP(A810,'Demo Data'!A:E,4, TRUE)</f>
        <v>5</v>
      </c>
      <c r="E810" s="3" t="str">
        <f>VLOOKUP(A810,'Demo Data'!A:E,5, TRUE)</f>
        <v>NA</v>
      </c>
      <c r="F810" t="e">
        <f>VLOOKUP(A810, 'Physical Activity Data '!A:B,2,FALSE)</f>
        <v>#N/A</v>
      </c>
      <c r="G810" t="e">
        <f>VLOOKUP(A810,'Telomere data '!A:B, 2,)</f>
        <v>#N/A</v>
      </c>
      <c r="H810">
        <f>VLOOKUP(A810, 'BMI Data'!A:B,2,FALSE)</f>
        <v>21.74</v>
      </c>
      <c r="I810" t="e">
        <f>VLOOKUP(A810, 'Physical Activity Data '!A:E,5,FALSE)</f>
        <v>#N/A</v>
      </c>
      <c r="J810" t="e">
        <f>VLOOKUP(A810, 'Physical Activity Data '!A:E,4,FALSE)</f>
        <v>#N/A</v>
      </c>
    </row>
    <row r="811" spans="1:10" x14ac:dyDescent="0.25">
      <c r="A811">
        <v>10775</v>
      </c>
      <c r="B811" s="3">
        <f>VLOOKUP(A811,'Demo Data'!A:E,2, TRUE)</f>
        <v>2</v>
      </c>
      <c r="C811" s="3">
        <f>VLOOKUP(A811,'Demo Data'!A:E,3, TRUE)</f>
        <v>77</v>
      </c>
      <c r="D811" s="3">
        <f>VLOOKUP(A811,'Demo Data'!A:E,4, TRUE)</f>
        <v>4</v>
      </c>
      <c r="E811" s="3">
        <f>VLOOKUP(A811,'Demo Data'!A:E,5, TRUE)</f>
        <v>1</v>
      </c>
      <c r="F811">
        <f>VLOOKUP(A811, 'Physical Activity Data '!A:B,2,FALSE)</f>
        <v>1</v>
      </c>
      <c r="G811">
        <f>VLOOKUP(A811,'Telomere data '!A:B, 2,)</f>
        <v>1.1940981159999999</v>
      </c>
      <c r="H811">
        <f>VLOOKUP(A811, 'BMI Data'!A:B,2,FALSE)</f>
        <v>28.36</v>
      </c>
      <c r="I811">
        <f>VLOOKUP(A811, 'Physical Activity Data '!A:E,5,FALSE)</f>
        <v>3.5</v>
      </c>
      <c r="J811">
        <f>VLOOKUP(A811, 'Physical Activity Data '!A:E,4,FALSE)</f>
        <v>20</v>
      </c>
    </row>
    <row r="812" spans="1:10" x14ac:dyDescent="0.25">
      <c r="A812">
        <v>10776</v>
      </c>
      <c r="B812" s="3">
        <f>VLOOKUP(A812,'Demo Data'!A:E,2, TRUE)</f>
        <v>1</v>
      </c>
      <c r="C812" s="3">
        <f>VLOOKUP(A812,'Demo Data'!A:E,3, TRUE)</f>
        <v>6</v>
      </c>
      <c r="D812" s="3">
        <f>VLOOKUP(A812,'Demo Data'!A:E,4, TRUE)</f>
        <v>5</v>
      </c>
      <c r="E812" s="3">
        <f>VLOOKUP(A812,'Demo Data'!A:E,5, TRUE)</f>
        <v>1</v>
      </c>
      <c r="F812" t="e">
        <f>VLOOKUP(A812, 'Physical Activity Data '!A:B,2,FALSE)</f>
        <v>#N/A</v>
      </c>
      <c r="G812" t="e">
        <f>VLOOKUP(A812,'Telomere data '!A:B, 2,)</f>
        <v>#N/A</v>
      </c>
      <c r="H812">
        <f>VLOOKUP(A812, 'BMI Data'!A:B,2,FALSE)</f>
        <v>19.86</v>
      </c>
      <c r="I812" t="e">
        <f>VLOOKUP(A812, 'Physical Activity Data '!A:E,5,FALSE)</f>
        <v>#N/A</v>
      </c>
      <c r="J812" t="e">
        <f>VLOOKUP(A812, 'Physical Activity Data '!A:E,4,FALSE)</f>
        <v>#N/A</v>
      </c>
    </row>
    <row r="813" spans="1:10" x14ac:dyDescent="0.25">
      <c r="A813">
        <v>10777</v>
      </c>
      <c r="B813" s="3">
        <f>VLOOKUP(A813,'Demo Data'!A:E,2, TRUE)</f>
        <v>2</v>
      </c>
      <c r="C813" s="3">
        <f>VLOOKUP(A813,'Demo Data'!A:E,3, TRUE)</f>
        <v>85</v>
      </c>
      <c r="D813" s="3">
        <f>VLOOKUP(A813,'Demo Data'!A:E,4, TRUE)</f>
        <v>3</v>
      </c>
      <c r="E813" s="3">
        <f>VLOOKUP(A813,'Demo Data'!A:E,5, TRUE)</f>
        <v>3</v>
      </c>
      <c r="F813">
        <f>VLOOKUP(A813, 'Physical Activity Data '!A:B,2,FALSE)</f>
        <v>1</v>
      </c>
      <c r="G813">
        <f>VLOOKUP(A813,'Telomere data '!A:B, 2,)</f>
        <v>0.723477551</v>
      </c>
      <c r="H813">
        <f>VLOOKUP(A813, 'BMI Data'!A:B,2,FALSE)</f>
        <v>19.03</v>
      </c>
      <c r="I813">
        <f>VLOOKUP(A813, 'Physical Activity Data '!A:E,5,FALSE)</f>
        <v>4</v>
      </c>
      <c r="J813">
        <f>VLOOKUP(A813, 'Physical Activity Data '!A:E,4,FALSE)</f>
        <v>30</v>
      </c>
    </row>
    <row r="814" spans="1:10" x14ac:dyDescent="0.25">
      <c r="A814">
        <v>10778</v>
      </c>
      <c r="B814" s="3">
        <f>VLOOKUP(A814,'Demo Data'!A:E,2, TRUE)</f>
        <v>2</v>
      </c>
      <c r="C814" s="3">
        <f>VLOOKUP(A814,'Demo Data'!A:E,3, TRUE)</f>
        <v>17</v>
      </c>
      <c r="D814" s="3">
        <f>VLOOKUP(A814,'Demo Data'!A:E,4, TRUE)</f>
        <v>1</v>
      </c>
      <c r="E814" s="3">
        <f>VLOOKUP(A814,'Demo Data'!A:E,5, TRUE)</f>
        <v>1</v>
      </c>
      <c r="F814">
        <f>VLOOKUP(A814, 'Physical Activity Data '!A:B,2,FALSE)</f>
        <v>1</v>
      </c>
      <c r="G814" t="e">
        <f>VLOOKUP(A814,'Telomere data '!A:B, 2,)</f>
        <v>#N/A</v>
      </c>
      <c r="H814">
        <f>VLOOKUP(A814, 'BMI Data'!A:B,2,FALSE)</f>
        <v>20.73</v>
      </c>
      <c r="I814">
        <f>VLOOKUP(A814, 'Physical Activity Data '!A:E,5,FALSE)</f>
        <v>5</v>
      </c>
      <c r="J814">
        <f>VLOOKUP(A814, 'Physical Activity Data '!A:E,4,FALSE)</f>
        <v>30</v>
      </c>
    </row>
    <row r="815" spans="1:10" x14ac:dyDescent="0.25">
      <c r="A815">
        <v>10779</v>
      </c>
      <c r="B815" s="3">
        <f>VLOOKUP(A815,'Demo Data'!A:E,2, TRUE)</f>
        <v>2</v>
      </c>
      <c r="C815" s="3">
        <f>VLOOKUP(A815,'Demo Data'!A:E,3, TRUE)</f>
        <v>9</v>
      </c>
      <c r="D815" s="3">
        <f>VLOOKUP(A815,'Demo Data'!A:E,4, TRUE)</f>
        <v>4</v>
      </c>
      <c r="E815" s="3">
        <f>VLOOKUP(A815,'Demo Data'!A:E,5, TRUE)</f>
        <v>1</v>
      </c>
      <c r="F815" t="e">
        <f>VLOOKUP(A815, 'Physical Activity Data '!A:B,2,FALSE)</f>
        <v>#N/A</v>
      </c>
      <c r="G815" t="e">
        <f>VLOOKUP(A815,'Telomere data '!A:B, 2,)</f>
        <v>#N/A</v>
      </c>
      <c r="H815">
        <f>VLOOKUP(A815, 'BMI Data'!A:B,2,FALSE)</f>
        <v>16.12</v>
      </c>
      <c r="I815" t="e">
        <f>VLOOKUP(A815, 'Physical Activity Data '!A:E,5,FALSE)</f>
        <v>#N/A</v>
      </c>
      <c r="J815" t="e">
        <f>VLOOKUP(A815, 'Physical Activity Data '!A:E,4,FALSE)</f>
        <v>#N/A</v>
      </c>
    </row>
    <row r="816" spans="1:10" x14ac:dyDescent="0.25">
      <c r="A816">
        <v>10780</v>
      </c>
      <c r="B816" s="3">
        <f>VLOOKUP(A816,'Demo Data'!A:E,2, TRUE)</f>
        <v>2</v>
      </c>
      <c r="C816" s="3">
        <f>VLOOKUP(A816,'Demo Data'!A:E,3, TRUE)</f>
        <v>19</v>
      </c>
      <c r="D816" s="3">
        <f>VLOOKUP(A816,'Demo Data'!A:E,4, TRUE)</f>
        <v>3</v>
      </c>
      <c r="E816" s="3">
        <f>VLOOKUP(A816,'Demo Data'!A:E,5, TRUE)</f>
        <v>2</v>
      </c>
      <c r="F816">
        <f>VLOOKUP(A816, 'Physical Activity Data '!A:B,2,FALSE)</f>
        <v>1</v>
      </c>
      <c r="G816" t="e">
        <f>VLOOKUP(A816,'Telomere data '!A:B, 2,)</f>
        <v>#N/A</v>
      </c>
      <c r="H816" t="str">
        <f>VLOOKUP(A816, 'BMI Data'!A:B,2,FALSE)</f>
        <v>NA</v>
      </c>
      <c r="I816">
        <f>VLOOKUP(A816, 'Physical Activity Data '!A:E,5,FALSE)</f>
        <v>3.5</v>
      </c>
      <c r="J816">
        <f>VLOOKUP(A816, 'Physical Activity Data '!A:E,4,FALSE)</f>
        <v>10</v>
      </c>
    </row>
    <row r="817" spans="1:10" x14ac:dyDescent="0.25">
      <c r="A817">
        <v>10781</v>
      </c>
      <c r="B817" s="3">
        <f>VLOOKUP(A817,'Demo Data'!A:E,2, TRUE)</f>
        <v>1</v>
      </c>
      <c r="C817" s="3">
        <f>VLOOKUP(A817,'Demo Data'!A:E,3, TRUE)</f>
        <v>75</v>
      </c>
      <c r="D817" s="3">
        <f>VLOOKUP(A817,'Demo Data'!A:E,4, TRUE)</f>
        <v>3</v>
      </c>
      <c r="E817" s="3">
        <f>VLOOKUP(A817,'Demo Data'!A:E,5, TRUE)</f>
        <v>3</v>
      </c>
      <c r="F817">
        <f>VLOOKUP(A817, 'Physical Activity Data '!A:B,2,FALSE)</f>
        <v>1</v>
      </c>
      <c r="G817">
        <f>VLOOKUP(A817,'Telomere data '!A:B, 2,)</f>
        <v>1.1712241409999999</v>
      </c>
      <c r="H817">
        <f>VLOOKUP(A817, 'BMI Data'!A:B,2,FALSE)</f>
        <v>33.72</v>
      </c>
      <c r="I817">
        <f>VLOOKUP(A817, 'Physical Activity Data '!A:E,5,FALSE)</f>
        <v>3.5</v>
      </c>
      <c r="J817">
        <f>VLOOKUP(A817, 'Physical Activity Data '!A:E,4,FALSE)</f>
        <v>10</v>
      </c>
    </row>
    <row r="818" spans="1:10" x14ac:dyDescent="0.25">
      <c r="A818">
        <v>10782</v>
      </c>
      <c r="B818" s="3">
        <f>VLOOKUP(A818,'Demo Data'!A:E,2, TRUE)</f>
        <v>1</v>
      </c>
      <c r="C818" s="3">
        <f>VLOOKUP(A818,'Demo Data'!A:E,3, TRUE)</f>
        <v>53</v>
      </c>
      <c r="D818" s="3">
        <f>VLOOKUP(A818,'Demo Data'!A:E,4, TRUE)</f>
        <v>4</v>
      </c>
      <c r="E818" s="3">
        <f>VLOOKUP(A818,'Demo Data'!A:E,5, TRUE)</f>
        <v>2</v>
      </c>
      <c r="F818" t="e">
        <f>VLOOKUP(A818, 'Physical Activity Data '!A:B,2,FALSE)</f>
        <v>#N/A</v>
      </c>
      <c r="G818">
        <f>VLOOKUP(A818,'Telomere data '!A:B, 2,)</f>
        <v>0.96165713399999997</v>
      </c>
      <c r="H818">
        <f>VLOOKUP(A818, 'BMI Data'!A:B,2,FALSE)</f>
        <v>22.48</v>
      </c>
      <c r="I818" t="e">
        <f>VLOOKUP(A818, 'Physical Activity Data '!A:E,5,FALSE)</f>
        <v>#N/A</v>
      </c>
      <c r="J818" t="e">
        <f>VLOOKUP(A818, 'Physical Activity Data '!A:E,4,FALSE)</f>
        <v>#N/A</v>
      </c>
    </row>
    <row r="819" spans="1:10" x14ac:dyDescent="0.25">
      <c r="A819">
        <v>10783</v>
      </c>
      <c r="B819" s="3">
        <f>VLOOKUP(A819,'Demo Data'!A:E,2, TRUE)</f>
        <v>2</v>
      </c>
      <c r="C819" s="3">
        <f>VLOOKUP(A819,'Demo Data'!A:E,3, TRUE)</f>
        <v>46</v>
      </c>
      <c r="D819" s="3">
        <f>VLOOKUP(A819,'Demo Data'!A:E,4, TRUE)</f>
        <v>4</v>
      </c>
      <c r="E819" s="3">
        <f>VLOOKUP(A819,'Demo Data'!A:E,5, TRUE)</f>
        <v>3</v>
      </c>
      <c r="F819">
        <f>VLOOKUP(A819, 'Physical Activity Data '!A:B,2,FALSE)</f>
        <v>1</v>
      </c>
      <c r="G819">
        <f>VLOOKUP(A819,'Telomere data '!A:B, 2,)</f>
        <v>1.1089069519999999</v>
      </c>
      <c r="H819">
        <f>VLOOKUP(A819, 'BMI Data'!A:B,2,FALSE)</f>
        <v>25.92</v>
      </c>
      <c r="I819">
        <f>VLOOKUP(A819, 'Physical Activity Data '!A:E,5,FALSE)</f>
        <v>3.5</v>
      </c>
      <c r="J819">
        <f>VLOOKUP(A819, 'Physical Activity Data '!A:E,4,FALSE)</f>
        <v>360</v>
      </c>
    </row>
    <row r="820" spans="1:10" x14ac:dyDescent="0.25">
      <c r="A820">
        <v>10784</v>
      </c>
      <c r="B820" s="3">
        <f>VLOOKUP(A820,'Demo Data'!A:E,2, TRUE)</f>
        <v>1</v>
      </c>
      <c r="C820" s="3">
        <f>VLOOKUP(A820,'Demo Data'!A:E,3, TRUE)</f>
        <v>6</v>
      </c>
      <c r="D820" s="3">
        <f>VLOOKUP(A820,'Demo Data'!A:E,4, TRUE)</f>
        <v>3</v>
      </c>
      <c r="E820" s="3">
        <f>VLOOKUP(A820,'Demo Data'!A:E,5, TRUE)</f>
        <v>1</v>
      </c>
      <c r="F820" t="e">
        <f>VLOOKUP(A820, 'Physical Activity Data '!A:B,2,FALSE)</f>
        <v>#N/A</v>
      </c>
      <c r="G820" t="e">
        <f>VLOOKUP(A820,'Telomere data '!A:B, 2,)</f>
        <v>#N/A</v>
      </c>
      <c r="H820">
        <f>VLOOKUP(A820, 'BMI Data'!A:B,2,FALSE)</f>
        <v>23.33</v>
      </c>
      <c r="I820" t="e">
        <f>VLOOKUP(A820, 'Physical Activity Data '!A:E,5,FALSE)</f>
        <v>#N/A</v>
      </c>
      <c r="J820" t="e">
        <f>VLOOKUP(A820, 'Physical Activity Data '!A:E,4,FALSE)</f>
        <v>#N/A</v>
      </c>
    </row>
    <row r="821" spans="1:10" x14ac:dyDescent="0.25">
      <c r="A821">
        <v>10785</v>
      </c>
      <c r="B821" s="3">
        <f>VLOOKUP(A821,'Demo Data'!A:E,2, TRUE)</f>
        <v>1</v>
      </c>
      <c r="C821" s="3">
        <f>VLOOKUP(A821,'Demo Data'!A:E,3, TRUE)</f>
        <v>29</v>
      </c>
      <c r="D821" s="3">
        <f>VLOOKUP(A821,'Demo Data'!A:E,4, TRUE)</f>
        <v>3</v>
      </c>
      <c r="E821" s="3">
        <f>VLOOKUP(A821,'Demo Data'!A:E,5, TRUE)</f>
        <v>3</v>
      </c>
      <c r="F821">
        <f>VLOOKUP(A821, 'Physical Activity Data '!A:B,2,FALSE)</f>
        <v>2</v>
      </c>
      <c r="G821">
        <f>VLOOKUP(A821,'Telomere data '!A:B, 2,)</f>
        <v>1.197802765</v>
      </c>
      <c r="H821">
        <f>VLOOKUP(A821, 'BMI Data'!A:B,2,FALSE)</f>
        <v>25.35</v>
      </c>
      <c r="I821">
        <f>VLOOKUP(A821, 'Physical Activity Data '!A:E,5,FALSE)</f>
        <v>8</v>
      </c>
      <c r="J821">
        <f>VLOOKUP(A821, 'Physical Activity Data '!A:E,4,FALSE)</f>
        <v>120</v>
      </c>
    </row>
    <row r="822" spans="1:10" x14ac:dyDescent="0.25">
      <c r="A822">
        <v>10786</v>
      </c>
      <c r="B822" s="3">
        <f>VLOOKUP(A822,'Demo Data'!A:E,2, TRUE)</f>
        <v>1</v>
      </c>
      <c r="C822" s="3">
        <f>VLOOKUP(A822,'Demo Data'!A:E,3, TRUE)</f>
        <v>16</v>
      </c>
      <c r="D822" s="3">
        <f>VLOOKUP(A822,'Demo Data'!A:E,4, TRUE)</f>
        <v>4</v>
      </c>
      <c r="E822" s="3">
        <f>VLOOKUP(A822,'Demo Data'!A:E,5, TRUE)</f>
        <v>1</v>
      </c>
      <c r="F822">
        <f>VLOOKUP(A822, 'Physical Activity Data '!A:B,2,FALSE)</f>
        <v>2</v>
      </c>
      <c r="G822" t="e">
        <f>VLOOKUP(A822,'Telomere data '!A:B, 2,)</f>
        <v>#N/A</v>
      </c>
      <c r="H822">
        <f>VLOOKUP(A822, 'BMI Data'!A:B,2,FALSE)</f>
        <v>21.74</v>
      </c>
      <c r="I822">
        <f>VLOOKUP(A822, 'Physical Activity Data '!A:E,5,FALSE)</f>
        <v>8</v>
      </c>
      <c r="J822">
        <f>VLOOKUP(A822, 'Physical Activity Data '!A:E,4,FALSE)</f>
        <v>120</v>
      </c>
    </row>
    <row r="823" spans="1:10" x14ac:dyDescent="0.25">
      <c r="A823">
        <v>10787</v>
      </c>
      <c r="B823" s="3">
        <f>VLOOKUP(A823,'Demo Data'!A:E,2, TRUE)</f>
        <v>2</v>
      </c>
      <c r="C823" s="3">
        <f>VLOOKUP(A823,'Demo Data'!A:E,3, TRUE)</f>
        <v>29</v>
      </c>
      <c r="D823" s="3">
        <f>VLOOKUP(A823,'Demo Data'!A:E,4, TRUE)</f>
        <v>1</v>
      </c>
      <c r="E823" s="3">
        <f>VLOOKUP(A823,'Demo Data'!A:E,5, TRUE)</f>
        <v>1</v>
      </c>
      <c r="F823" t="e">
        <f>VLOOKUP(A823, 'Physical Activity Data '!A:B,2,FALSE)</f>
        <v>#N/A</v>
      </c>
      <c r="G823">
        <f>VLOOKUP(A823,'Telomere data '!A:B, 2,)</f>
        <v>0.89262306899999999</v>
      </c>
      <c r="H823">
        <f>VLOOKUP(A823, 'BMI Data'!A:B,2,FALSE)</f>
        <v>23.19</v>
      </c>
      <c r="I823" t="e">
        <f>VLOOKUP(A823, 'Physical Activity Data '!A:E,5,FALSE)</f>
        <v>#N/A</v>
      </c>
      <c r="J823" t="e">
        <f>VLOOKUP(A823, 'Physical Activity Data '!A:E,4,FALSE)</f>
        <v>#N/A</v>
      </c>
    </row>
    <row r="824" spans="1:10" x14ac:dyDescent="0.25">
      <c r="A824">
        <v>10788</v>
      </c>
      <c r="B824" s="3">
        <f>VLOOKUP(A824,'Demo Data'!A:E,2, TRUE)</f>
        <v>1</v>
      </c>
      <c r="C824" s="3">
        <f>VLOOKUP(A824,'Demo Data'!A:E,3, TRUE)</f>
        <v>13</v>
      </c>
      <c r="D824" s="3">
        <f>VLOOKUP(A824,'Demo Data'!A:E,4, TRUE)</f>
        <v>1</v>
      </c>
      <c r="E824" s="3">
        <f>VLOOKUP(A824,'Demo Data'!A:E,5, TRUE)</f>
        <v>1</v>
      </c>
      <c r="F824">
        <f>VLOOKUP(A824, 'Physical Activity Data '!A:B,2,FALSE)</f>
        <v>2</v>
      </c>
      <c r="G824" t="e">
        <f>VLOOKUP(A824,'Telomere data '!A:B, 2,)</f>
        <v>#N/A</v>
      </c>
      <c r="H824">
        <f>VLOOKUP(A824, 'BMI Data'!A:B,2,FALSE)</f>
        <v>20.37</v>
      </c>
      <c r="I824">
        <f>VLOOKUP(A824, 'Physical Activity Data '!A:E,5,FALSE)</f>
        <v>8</v>
      </c>
      <c r="J824">
        <f>VLOOKUP(A824, 'Physical Activity Data '!A:E,4,FALSE)</f>
        <v>50</v>
      </c>
    </row>
    <row r="825" spans="1:10" x14ac:dyDescent="0.25">
      <c r="A825">
        <v>10789</v>
      </c>
      <c r="B825" s="3">
        <f>VLOOKUP(A825,'Demo Data'!A:E,2, TRUE)</f>
        <v>1</v>
      </c>
      <c r="C825" s="3">
        <f>VLOOKUP(A825,'Demo Data'!A:E,3, TRUE)</f>
        <v>33</v>
      </c>
      <c r="D825" s="3">
        <f>VLOOKUP(A825,'Demo Data'!A:E,4, TRUE)</f>
        <v>4</v>
      </c>
      <c r="E825" s="3">
        <f>VLOOKUP(A825,'Demo Data'!A:E,5, TRUE)</f>
        <v>1</v>
      </c>
      <c r="F825">
        <f>VLOOKUP(A825, 'Physical Activity Data '!A:B,2,FALSE)</f>
        <v>2</v>
      </c>
      <c r="G825">
        <f>VLOOKUP(A825,'Telomere data '!A:B, 2,)</f>
        <v>0.80964613900000004</v>
      </c>
      <c r="H825">
        <f>VLOOKUP(A825, 'BMI Data'!A:B,2,FALSE)</f>
        <v>24.34</v>
      </c>
      <c r="I825">
        <f>VLOOKUP(A825, 'Physical Activity Data '!A:E,5,FALSE)</f>
        <v>8</v>
      </c>
      <c r="J825">
        <f>VLOOKUP(A825, 'Physical Activity Data '!A:E,4,FALSE)</f>
        <v>180</v>
      </c>
    </row>
    <row r="826" spans="1:10" x14ac:dyDescent="0.25">
      <c r="A826">
        <v>10790</v>
      </c>
      <c r="B826" s="3">
        <f>VLOOKUP(A826,'Demo Data'!A:E,2, TRUE)</f>
        <v>2</v>
      </c>
      <c r="C826" s="3">
        <f>VLOOKUP(A826,'Demo Data'!A:E,3, TRUE)</f>
        <v>19</v>
      </c>
      <c r="D826" s="3">
        <f>VLOOKUP(A826,'Demo Data'!A:E,4, TRUE)</f>
        <v>3</v>
      </c>
      <c r="E826" s="3">
        <f>VLOOKUP(A826,'Demo Data'!A:E,5, TRUE)</f>
        <v>2</v>
      </c>
      <c r="F826" t="e">
        <f>VLOOKUP(A826, 'Physical Activity Data '!A:B,2,FALSE)</f>
        <v>#N/A</v>
      </c>
      <c r="G826" t="e">
        <f>VLOOKUP(A826,'Telomere data '!A:B, 2,)</f>
        <v>#N/A</v>
      </c>
      <c r="H826">
        <f>VLOOKUP(A826, 'BMI Data'!A:B,2,FALSE)</f>
        <v>16.899999999999999</v>
      </c>
      <c r="I826" t="e">
        <f>VLOOKUP(A826, 'Physical Activity Data '!A:E,5,FALSE)</f>
        <v>#N/A</v>
      </c>
      <c r="J826" t="e">
        <f>VLOOKUP(A826, 'Physical Activity Data '!A:E,4,FALSE)</f>
        <v>#N/A</v>
      </c>
    </row>
    <row r="827" spans="1:10" x14ac:dyDescent="0.25">
      <c r="A827">
        <v>10791</v>
      </c>
      <c r="B827" s="3">
        <f>VLOOKUP(A827,'Demo Data'!A:E,2, TRUE)</f>
        <v>1</v>
      </c>
      <c r="C827" s="3">
        <f>VLOOKUP(A827,'Demo Data'!A:E,3, TRUE)</f>
        <v>47</v>
      </c>
      <c r="D827" s="3">
        <f>VLOOKUP(A827,'Demo Data'!A:E,4, TRUE)</f>
        <v>3</v>
      </c>
      <c r="E827" s="3">
        <f>VLOOKUP(A827,'Demo Data'!A:E,5, TRUE)</f>
        <v>3</v>
      </c>
      <c r="F827">
        <f>VLOOKUP(A827, 'Physical Activity Data '!A:B,2,FALSE)</f>
        <v>1</v>
      </c>
      <c r="G827">
        <f>VLOOKUP(A827,'Telomere data '!A:B, 2,)</f>
        <v>0.94716204500000001</v>
      </c>
      <c r="H827">
        <f>VLOOKUP(A827, 'BMI Data'!A:B,2,FALSE)</f>
        <v>23.72</v>
      </c>
      <c r="I827">
        <f>VLOOKUP(A827, 'Physical Activity Data '!A:E,5,FALSE)</f>
        <v>4</v>
      </c>
      <c r="J827">
        <f>VLOOKUP(A827, 'Physical Activity Data '!A:E,4,FALSE)</f>
        <v>30</v>
      </c>
    </row>
    <row r="828" spans="1:10" x14ac:dyDescent="0.25">
      <c r="A828">
        <v>10792</v>
      </c>
      <c r="B828" s="3">
        <f>VLOOKUP(A828,'Demo Data'!A:E,2, TRUE)</f>
        <v>1</v>
      </c>
      <c r="C828" s="3">
        <f>VLOOKUP(A828,'Demo Data'!A:E,3, TRUE)</f>
        <v>7</v>
      </c>
      <c r="D828" s="3">
        <f>VLOOKUP(A828,'Demo Data'!A:E,4, TRUE)</f>
        <v>1</v>
      </c>
      <c r="E828" s="3">
        <f>VLOOKUP(A828,'Demo Data'!A:E,5, TRUE)</f>
        <v>1</v>
      </c>
      <c r="F828" t="e">
        <f>VLOOKUP(A828, 'Physical Activity Data '!A:B,2,FALSE)</f>
        <v>#N/A</v>
      </c>
      <c r="G828" t="e">
        <f>VLOOKUP(A828,'Telomere data '!A:B, 2,)</f>
        <v>#N/A</v>
      </c>
      <c r="H828">
        <f>VLOOKUP(A828, 'BMI Data'!A:B,2,FALSE)</f>
        <v>13.34</v>
      </c>
      <c r="I828" t="e">
        <f>VLOOKUP(A828, 'Physical Activity Data '!A:E,5,FALSE)</f>
        <v>#N/A</v>
      </c>
      <c r="J828" t="e">
        <f>VLOOKUP(A828, 'Physical Activity Data '!A:E,4,FALSE)</f>
        <v>#N/A</v>
      </c>
    </row>
    <row r="829" spans="1:10" x14ac:dyDescent="0.25">
      <c r="A829">
        <v>10793</v>
      </c>
      <c r="B829" s="3">
        <f>VLOOKUP(A829,'Demo Data'!A:E,2, TRUE)</f>
        <v>1</v>
      </c>
      <c r="C829" s="3">
        <f>VLOOKUP(A829,'Demo Data'!A:E,3, TRUE)</f>
        <v>34</v>
      </c>
      <c r="D829" s="3">
        <f>VLOOKUP(A829,'Demo Data'!A:E,4, TRUE)</f>
        <v>3</v>
      </c>
      <c r="E829" s="3">
        <f>VLOOKUP(A829,'Demo Data'!A:E,5, TRUE)</f>
        <v>2</v>
      </c>
      <c r="F829">
        <f>VLOOKUP(A829, 'Physical Activity Data '!A:B,2,FALSE)</f>
        <v>1</v>
      </c>
      <c r="G829">
        <f>VLOOKUP(A829,'Telomere data '!A:B, 2,)</f>
        <v>0.91228092800000005</v>
      </c>
      <c r="H829">
        <f>VLOOKUP(A829, 'BMI Data'!A:B,2,FALSE)</f>
        <v>28.88</v>
      </c>
      <c r="I829">
        <f>VLOOKUP(A829, 'Physical Activity Data '!A:E,5,FALSE)</f>
        <v>3.5</v>
      </c>
      <c r="J829">
        <f>VLOOKUP(A829, 'Physical Activity Data '!A:E,4,FALSE)</f>
        <v>10</v>
      </c>
    </row>
    <row r="830" spans="1:10" x14ac:dyDescent="0.25">
      <c r="A830">
        <v>10794</v>
      </c>
      <c r="B830" s="3">
        <f>VLOOKUP(A830,'Demo Data'!A:E,2, TRUE)</f>
        <v>1</v>
      </c>
      <c r="C830" s="3">
        <f>VLOOKUP(A830,'Demo Data'!A:E,3, TRUE)</f>
        <v>5</v>
      </c>
      <c r="D830" s="3">
        <f>VLOOKUP(A830,'Demo Data'!A:E,4, TRUE)</f>
        <v>4</v>
      </c>
      <c r="E830" s="3" t="str">
        <f>VLOOKUP(A830,'Demo Data'!A:E,5, TRUE)</f>
        <v>NA</v>
      </c>
      <c r="F830" t="e">
        <f>VLOOKUP(A830, 'Physical Activity Data '!A:B,2,FALSE)</f>
        <v>#N/A</v>
      </c>
      <c r="G830" t="e">
        <f>VLOOKUP(A830,'Telomere data '!A:B, 2,)</f>
        <v>#N/A</v>
      </c>
      <c r="H830">
        <f>VLOOKUP(A830, 'BMI Data'!A:B,2,FALSE)</f>
        <v>18.12</v>
      </c>
      <c r="I830" t="e">
        <f>VLOOKUP(A830, 'Physical Activity Data '!A:E,5,FALSE)</f>
        <v>#N/A</v>
      </c>
      <c r="J830" t="e">
        <f>VLOOKUP(A830, 'Physical Activity Data '!A:E,4,FALSE)</f>
        <v>#N/A</v>
      </c>
    </row>
    <row r="831" spans="1:10" x14ac:dyDescent="0.25">
      <c r="A831">
        <v>10795</v>
      </c>
      <c r="B831" s="3">
        <f>VLOOKUP(A831,'Demo Data'!A:E,2, TRUE)</f>
        <v>2</v>
      </c>
      <c r="C831" s="3">
        <f>VLOOKUP(A831,'Demo Data'!A:E,3, TRUE)</f>
        <v>12</v>
      </c>
      <c r="D831" s="3">
        <f>VLOOKUP(A831,'Demo Data'!A:E,4, TRUE)</f>
        <v>1</v>
      </c>
      <c r="E831" s="3">
        <f>VLOOKUP(A831,'Demo Data'!A:E,5, TRUE)</f>
        <v>1</v>
      </c>
      <c r="F831">
        <f>VLOOKUP(A831, 'Physical Activity Data '!A:B,2,FALSE)</f>
        <v>1</v>
      </c>
      <c r="G831" t="e">
        <f>VLOOKUP(A831,'Telomere data '!A:B, 2,)</f>
        <v>#N/A</v>
      </c>
      <c r="H831">
        <f>VLOOKUP(A831, 'BMI Data'!A:B,2,FALSE)</f>
        <v>18.77</v>
      </c>
      <c r="I831">
        <f>VLOOKUP(A831, 'Physical Activity Data '!A:E,5,FALSE)</f>
        <v>6</v>
      </c>
      <c r="J831">
        <f>VLOOKUP(A831, 'Physical Activity Data '!A:E,4,FALSE)</f>
        <v>15</v>
      </c>
    </row>
    <row r="832" spans="1:10" x14ac:dyDescent="0.25">
      <c r="A832">
        <v>10796</v>
      </c>
      <c r="B832" s="3">
        <f>VLOOKUP(A832,'Demo Data'!A:E,2, TRUE)</f>
        <v>2</v>
      </c>
      <c r="C832" s="3">
        <f>VLOOKUP(A832,'Demo Data'!A:E,3, TRUE)</f>
        <v>18</v>
      </c>
      <c r="D832" s="3">
        <f>VLOOKUP(A832,'Demo Data'!A:E,4, TRUE)</f>
        <v>1</v>
      </c>
      <c r="E832" s="3">
        <f>VLOOKUP(A832,'Demo Data'!A:E,5, TRUE)</f>
        <v>2</v>
      </c>
      <c r="F832" t="e">
        <f>VLOOKUP(A832, 'Physical Activity Data '!A:B,2,FALSE)</f>
        <v>#N/A</v>
      </c>
      <c r="G832" t="e">
        <f>VLOOKUP(A832,'Telomere data '!A:B, 2,)</f>
        <v>#N/A</v>
      </c>
      <c r="H832">
        <f>VLOOKUP(A832, 'BMI Data'!A:B,2,FALSE)</f>
        <v>30.74</v>
      </c>
      <c r="I832" t="e">
        <f>VLOOKUP(A832, 'Physical Activity Data '!A:E,5,FALSE)</f>
        <v>#N/A</v>
      </c>
      <c r="J832" t="e">
        <f>VLOOKUP(A832, 'Physical Activity Data '!A:E,4,FALSE)</f>
        <v>#N/A</v>
      </c>
    </row>
    <row r="833" spans="1:10" x14ac:dyDescent="0.25">
      <c r="A833">
        <v>10797</v>
      </c>
      <c r="B833" s="3">
        <f>VLOOKUP(A833,'Demo Data'!A:E,2, TRUE)</f>
        <v>2</v>
      </c>
      <c r="C833" s="3">
        <f>VLOOKUP(A833,'Demo Data'!A:E,3, TRUE)</f>
        <v>65</v>
      </c>
      <c r="D833" s="3">
        <f>VLOOKUP(A833,'Demo Data'!A:E,4, TRUE)</f>
        <v>5</v>
      </c>
      <c r="E833" s="3">
        <f>VLOOKUP(A833,'Demo Data'!A:E,5, TRUE)</f>
        <v>3</v>
      </c>
      <c r="F833" t="e">
        <f>VLOOKUP(A833, 'Physical Activity Data '!A:B,2,FALSE)</f>
        <v>#N/A</v>
      </c>
      <c r="G833">
        <f>VLOOKUP(A833,'Telomere data '!A:B, 2,)</f>
        <v>0.94814588600000005</v>
      </c>
      <c r="H833">
        <f>VLOOKUP(A833, 'BMI Data'!A:B,2,FALSE)</f>
        <v>29.98</v>
      </c>
      <c r="I833" t="e">
        <f>VLOOKUP(A833, 'Physical Activity Data '!A:E,5,FALSE)</f>
        <v>#N/A</v>
      </c>
      <c r="J833" t="e">
        <f>VLOOKUP(A833, 'Physical Activity Data '!A:E,4,FALSE)</f>
        <v>#N/A</v>
      </c>
    </row>
    <row r="834" spans="1:10" x14ac:dyDescent="0.25">
      <c r="A834">
        <v>10798</v>
      </c>
      <c r="B834" s="3">
        <f>VLOOKUP(A834,'Demo Data'!A:E,2, TRUE)</f>
        <v>1</v>
      </c>
      <c r="C834" s="3">
        <f>VLOOKUP(A834,'Demo Data'!A:E,3, TRUE)</f>
        <v>13</v>
      </c>
      <c r="D834" s="3">
        <f>VLOOKUP(A834,'Demo Data'!A:E,4, TRUE)</f>
        <v>4</v>
      </c>
      <c r="E834" s="3">
        <f>VLOOKUP(A834,'Demo Data'!A:E,5, TRUE)</f>
        <v>1</v>
      </c>
      <c r="F834" t="e">
        <f>VLOOKUP(A834, 'Physical Activity Data '!A:B,2,FALSE)</f>
        <v>#N/A</v>
      </c>
      <c r="G834" t="e">
        <f>VLOOKUP(A834,'Telomere data '!A:B, 2,)</f>
        <v>#N/A</v>
      </c>
      <c r="H834">
        <f>VLOOKUP(A834, 'BMI Data'!A:B,2,FALSE)</f>
        <v>14.84</v>
      </c>
      <c r="I834" t="e">
        <f>VLOOKUP(A834, 'Physical Activity Data '!A:E,5,FALSE)</f>
        <v>#N/A</v>
      </c>
      <c r="J834" t="e">
        <f>VLOOKUP(A834, 'Physical Activity Data '!A:E,4,FALSE)</f>
        <v>#N/A</v>
      </c>
    </row>
    <row r="835" spans="1:10" x14ac:dyDescent="0.25">
      <c r="A835">
        <v>10799</v>
      </c>
      <c r="B835" s="3">
        <f>VLOOKUP(A835,'Demo Data'!A:E,2, TRUE)</f>
        <v>1</v>
      </c>
      <c r="C835" s="3">
        <f>VLOOKUP(A835,'Demo Data'!A:E,3, TRUE)</f>
        <v>0</v>
      </c>
      <c r="D835" s="3">
        <f>VLOOKUP(A835,'Demo Data'!A:E,4, TRUE)</f>
        <v>3</v>
      </c>
      <c r="E835" s="3" t="str">
        <f>VLOOKUP(A835,'Demo Data'!A:E,5, TRUE)</f>
        <v>NA</v>
      </c>
      <c r="F835" t="e">
        <f>VLOOKUP(A835, 'Physical Activity Data '!A:B,2,FALSE)</f>
        <v>#N/A</v>
      </c>
      <c r="G835" t="e">
        <f>VLOOKUP(A835,'Telomere data '!A:B, 2,)</f>
        <v>#N/A</v>
      </c>
      <c r="H835" t="str">
        <f>VLOOKUP(A835, 'BMI Data'!A:B,2,FALSE)</f>
        <v>NA</v>
      </c>
      <c r="I835" t="e">
        <f>VLOOKUP(A835, 'Physical Activity Data '!A:E,5,FALSE)</f>
        <v>#N/A</v>
      </c>
      <c r="J835" t="e">
        <f>VLOOKUP(A835, 'Physical Activity Data '!A:E,4,FALSE)</f>
        <v>#N/A</v>
      </c>
    </row>
    <row r="836" spans="1:10" x14ac:dyDescent="0.25">
      <c r="A836">
        <v>10800</v>
      </c>
      <c r="B836" s="3">
        <f>VLOOKUP(A836,'Demo Data'!A:E,2, TRUE)</f>
        <v>1</v>
      </c>
      <c r="C836" s="3">
        <f>VLOOKUP(A836,'Demo Data'!A:E,3, TRUE)</f>
        <v>19</v>
      </c>
      <c r="D836" s="3">
        <f>VLOOKUP(A836,'Demo Data'!A:E,4, TRUE)</f>
        <v>1</v>
      </c>
      <c r="E836" s="3">
        <f>VLOOKUP(A836,'Demo Data'!A:E,5, TRUE)</f>
        <v>2</v>
      </c>
      <c r="F836">
        <f>VLOOKUP(A836, 'Physical Activity Data '!A:B,2,FALSE)</f>
        <v>1</v>
      </c>
      <c r="G836" t="e">
        <f>VLOOKUP(A836,'Telomere data '!A:B, 2,)</f>
        <v>#N/A</v>
      </c>
      <c r="H836" t="str">
        <f>VLOOKUP(A836, 'BMI Data'!A:B,2,FALSE)</f>
        <v>NA</v>
      </c>
      <c r="I836">
        <f>VLOOKUP(A836, 'Physical Activity Data '!A:E,5,FALSE)</f>
        <v>5</v>
      </c>
      <c r="J836">
        <f>VLOOKUP(A836, 'Physical Activity Data '!A:E,4,FALSE)</f>
        <v>60</v>
      </c>
    </row>
    <row r="837" spans="1:10" x14ac:dyDescent="0.25">
      <c r="A837">
        <v>10801</v>
      </c>
      <c r="B837" s="3">
        <f>VLOOKUP(A837,'Demo Data'!A:E,2, TRUE)</f>
        <v>2</v>
      </c>
      <c r="C837" s="3">
        <f>VLOOKUP(A837,'Demo Data'!A:E,3, TRUE)</f>
        <v>11</v>
      </c>
      <c r="D837" s="3">
        <f>VLOOKUP(A837,'Demo Data'!A:E,4, TRUE)</f>
        <v>4</v>
      </c>
      <c r="E837" s="3">
        <f>VLOOKUP(A837,'Demo Data'!A:E,5, TRUE)</f>
        <v>1</v>
      </c>
      <c r="F837" t="e">
        <f>VLOOKUP(A837, 'Physical Activity Data '!A:B,2,FALSE)</f>
        <v>#N/A</v>
      </c>
      <c r="G837" t="e">
        <f>VLOOKUP(A837,'Telomere data '!A:B, 2,)</f>
        <v>#N/A</v>
      </c>
      <c r="H837">
        <f>VLOOKUP(A837, 'BMI Data'!A:B,2,FALSE)</f>
        <v>28.31</v>
      </c>
      <c r="I837" t="e">
        <f>VLOOKUP(A837, 'Physical Activity Data '!A:E,5,FALSE)</f>
        <v>#N/A</v>
      </c>
      <c r="J837" t="e">
        <f>VLOOKUP(A837, 'Physical Activity Data '!A:E,4,FALSE)</f>
        <v>#N/A</v>
      </c>
    </row>
    <row r="838" spans="1:10" x14ac:dyDescent="0.25">
      <c r="A838">
        <v>10802</v>
      </c>
      <c r="B838" s="3">
        <f>VLOOKUP(A838,'Demo Data'!A:E,2, TRUE)</f>
        <v>1</v>
      </c>
      <c r="C838" s="3">
        <f>VLOOKUP(A838,'Demo Data'!A:E,3, TRUE)</f>
        <v>72</v>
      </c>
      <c r="D838" s="3">
        <f>VLOOKUP(A838,'Demo Data'!A:E,4, TRUE)</f>
        <v>3</v>
      </c>
      <c r="E838" s="3">
        <f>VLOOKUP(A838,'Demo Data'!A:E,5, TRUE)</f>
        <v>3</v>
      </c>
      <c r="F838">
        <f>VLOOKUP(A838, 'Physical Activity Data '!A:B,2,FALSE)</f>
        <v>1</v>
      </c>
      <c r="G838">
        <f>VLOOKUP(A838,'Telomere data '!A:B, 2,)</f>
        <v>1.5065534759999999</v>
      </c>
      <c r="H838">
        <f>VLOOKUP(A838, 'BMI Data'!A:B,2,FALSE)</f>
        <v>24.48</v>
      </c>
      <c r="I838">
        <f>VLOOKUP(A838, 'Physical Activity Data '!A:E,5,FALSE)</f>
        <v>4</v>
      </c>
      <c r="J838">
        <f>VLOOKUP(A838, 'Physical Activity Data '!A:E,4,FALSE)</f>
        <v>120</v>
      </c>
    </row>
    <row r="839" spans="1:10" x14ac:dyDescent="0.25">
      <c r="A839">
        <v>10803</v>
      </c>
      <c r="B839" s="3">
        <f>VLOOKUP(A839,'Demo Data'!A:E,2, TRUE)</f>
        <v>1</v>
      </c>
      <c r="C839" s="3">
        <f>VLOOKUP(A839,'Demo Data'!A:E,3, TRUE)</f>
        <v>4</v>
      </c>
      <c r="D839" s="3">
        <f>VLOOKUP(A839,'Demo Data'!A:E,4, TRUE)</f>
        <v>1</v>
      </c>
      <c r="E839" s="3" t="str">
        <f>VLOOKUP(A839,'Demo Data'!A:E,5, TRUE)</f>
        <v>NA</v>
      </c>
      <c r="F839" t="e">
        <f>VLOOKUP(A839, 'Physical Activity Data '!A:B,2,FALSE)</f>
        <v>#N/A</v>
      </c>
      <c r="G839" t="e">
        <f>VLOOKUP(A839,'Telomere data '!A:B, 2,)</f>
        <v>#N/A</v>
      </c>
      <c r="H839">
        <f>VLOOKUP(A839, 'BMI Data'!A:B,2,FALSE)</f>
        <v>16.59</v>
      </c>
      <c r="I839" t="e">
        <f>VLOOKUP(A839, 'Physical Activity Data '!A:E,5,FALSE)</f>
        <v>#N/A</v>
      </c>
      <c r="J839" t="e">
        <f>VLOOKUP(A839, 'Physical Activity Data '!A:E,4,FALSE)</f>
        <v>#N/A</v>
      </c>
    </row>
    <row r="840" spans="1:10" x14ac:dyDescent="0.25">
      <c r="A840">
        <v>10804</v>
      </c>
      <c r="B840" s="3">
        <f>VLOOKUP(A840,'Demo Data'!A:E,2, TRUE)</f>
        <v>1</v>
      </c>
      <c r="C840" s="3">
        <f>VLOOKUP(A840,'Demo Data'!A:E,3, TRUE)</f>
        <v>46</v>
      </c>
      <c r="D840" s="3">
        <f>VLOOKUP(A840,'Demo Data'!A:E,4, TRUE)</f>
        <v>3</v>
      </c>
      <c r="E840" s="3">
        <f>VLOOKUP(A840,'Demo Data'!A:E,5, TRUE)</f>
        <v>2</v>
      </c>
      <c r="F840">
        <f>VLOOKUP(A840, 'Physical Activity Data '!A:B,2,FALSE)</f>
        <v>2</v>
      </c>
      <c r="G840">
        <f>VLOOKUP(A840,'Telomere data '!A:B, 2,)</f>
        <v>1.1793907880000001</v>
      </c>
      <c r="H840">
        <f>VLOOKUP(A840, 'BMI Data'!A:B,2,FALSE)</f>
        <v>27.3</v>
      </c>
      <c r="I840">
        <f>VLOOKUP(A840, 'Physical Activity Data '!A:E,5,FALSE)</f>
        <v>8</v>
      </c>
      <c r="J840">
        <f>VLOOKUP(A840, 'Physical Activity Data '!A:E,4,FALSE)</f>
        <v>60</v>
      </c>
    </row>
    <row r="841" spans="1:10" x14ac:dyDescent="0.25">
      <c r="A841">
        <v>10805</v>
      </c>
      <c r="B841" s="3">
        <f>VLOOKUP(A841,'Demo Data'!A:E,2, TRUE)</f>
        <v>1</v>
      </c>
      <c r="C841" s="3">
        <f>VLOOKUP(A841,'Demo Data'!A:E,3, TRUE)</f>
        <v>73</v>
      </c>
      <c r="D841" s="3">
        <f>VLOOKUP(A841,'Demo Data'!A:E,4, TRUE)</f>
        <v>3</v>
      </c>
      <c r="E841" s="3">
        <f>VLOOKUP(A841,'Demo Data'!A:E,5, TRUE)</f>
        <v>1</v>
      </c>
      <c r="F841">
        <f>VLOOKUP(A841, 'Physical Activity Data '!A:B,2,FALSE)</f>
        <v>1</v>
      </c>
      <c r="G841">
        <f>VLOOKUP(A841,'Telomere data '!A:B, 2,)</f>
        <v>0.94947228900000002</v>
      </c>
      <c r="H841">
        <f>VLOOKUP(A841, 'BMI Data'!A:B,2,FALSE)</f>
        <v>22.7</v>
      </c>
      <c r="I841">
        <f>VLOOKUP(A841, 'Physical Activity Data '!A:E,5,FALSE)</f>
        <v>4.5</v>
      </c>
      <c r="J841">
        <f>VLOOKUP(A841, 'Physical Activity Data '!A:E,4,FALSE)</f>
        <v>60</v>
      </c>
    </row>
    <row r="842" spans="1:10" x14ac:dyDescent="0.25">
      <c r="A842">
        <v>10806</v>
      </c>
      <c r="B842" s="3">
        <f>VLOOKUP(A842,'Demo Data'!A:E,2, TRUE)</f>
        <v>2</v>
      </c>
      <c r="C842" s="3">
        <f>VLOOKUP(A842,'Demo Data'!A:E,3, TRUE)</f>
        <v>54</v>
      </c>
      <c r="D842" s="3">
        <f>VLOOKUP(A842,'Demo Data'!A:E,4, TRUE)</f>
        <v>3</v>
      </c>
      <c r="E842" s="3">
        <f>VLOOKUP(A842,'Demo Data'!A:E,5, TRUE)</f>
        <v>3</v>
      </c>
      <c r="F842">
        <f>VLOOKUP(A842, 'Physical Activity Data '!A:B,2,FALSE)</f>
        <v>1</v>
      </c>
      <c r="G842">
        <f>VLOOKUP(A842,'Telomere data '!A:B, 2,)</f>
        <v>1.3005398420000001</v>
      </c>
      <c r="H842">
        <f>VLOOKUP(A842, 'BMI Data'!A:B,2,FALSE)</f>
        <v>21.97</v>
      </c>
      <c r="I842">
        <f>VLOOKUP(A842, 'Physical Activity Data '!A:E,5,FALSE)</f>
        <v>4.5</v>
      </c>
      <c r="J842">
        <f>VLOOKUP(A842, 'Physical Activity Data '!A:E,4,FALSE)</f>
        <v>180</v>
      </c>
    </row>
    <row r="843" spans="1:10" x14ac:dyDescent="0.25">
      <c r="A843">
        <v>10807</v>
      </c>
      <c r="B843" s="3">
        <f>VLOOKUP(A843,'Demo Data'!A:E,2, TRUE)</f>
        <v>2</v>
      </c>
      <c r="C843" s="3">
        <f>VLOOKUP(A843,'Demo Data'!A:E,3, TRUE)</f>
        <v>13</v>
      </c>
      <c r="D843" s="3">
        <f>VLOOKUP(A843,'Demo Data'!A:E,4, TRUE)</f>
        <v>3</v>
      </c>
      <c r="E843" s="3">
        <f>VLOOKUP(A843,'Demo Data'!A:E,5, TRUE)</f>
        <v>1</v>
      </c>
      <c r="F843">
        <f>VLOOKUP(A843, 'Physical Activity Data '!A:B,2,FALSE)</f>
        <v>1</v>
      </c>
      <c r="G843" t="e">
        <f>VLOOKUP(A843,'Telomere data '!A:B, 2,)</f>
        <v>#N/A</v>
      </c>
      <c r="H843">
        <f>VLOOKUP(A843, 'BMI Data'!A:B,2,FALSE)</f>
        <v>17.420000000000002</v>
      </c>
      <c r="I843">
        <f>VLOOKUP(A843, 'Physical Activity Data '!A:E,5,FALSE)</f>
        <v>4.5</v>
      </c>
      <c r="J843">
        <f>VLOOKUP(A843, 'Physical Activity Data '!A:E,4,FALSE)</f>
        <v>60</v>
      </c>
    </row>
    <row r="844" spans="1:10" x14ac:dyDescent="0.25">
      <c r="A844">
        <v>10808</v>
      </c>
      <c r="B844" s="3">
        <f>VLOOKUP(A844,'Demo Data'!A:E,2, TRUE)</f>
        <v>2</v>
      </c>
      <c r="C844" s="3">
        <f>VLOOKUP(A844,'Demo Data'!A:E,3, TRUE)</f>
        <v>2</v>
      </c>
      <c r="D844" s="3">
        <f>VLOOKUP(A844,'Demo Data'!A:E,4, TRUE)</f>
        <v>4</v>
      </c>
      <c r="E844" s="3" t="str">
        <f>VLOOKUP(A844,'Demo Data'!A:E,5, TRUE)</f>
        <v>NA</v>
      </c>
      <c r="F844" t="e">
        <f>VLOOKUP(A844, 'Physical Activity Data '!A:B,2,FALSE)</f>
        <v>#N/A</v>
      </c>
      <c r="G844" t="e">
        <f>VLOOKUP(A844,'Telomere data '!A:B, 2,)</f>
        <v>#N/A</v>
      </c>
      <c r="H844">
        <f>VLOOKUP(A844, 'BMI Data'!A:B,2,FALSE)</f>
        <v>16.38</v>
      </c>
      <c r="I844" t="e">
        <f>VLOOKUP(A844, 'Physical Activity Data '!A:E,5,FALSE)</f>
        <v>#N/A</v>
      </c>
      <c r="J844" t="e">
        <f>VLOOKUP(A844, 'Physical Activity Data '!A:E,4,FALSE)</f>
        <v>#N/A</v>
      </c>
    </row>
    <row r="845" spans="1:10" x14ac:dyDescent="0.25">
      <c r="A845">
        <v>10809</v>
      </c>
      <c r="B845" s="3">
        <f>VLOOKUP(A845,'Demo Data'!A:E,2, TRUE)</f>
        <v>1</v>
      </c>
      <c r="C845" s="3">
        <f>VLOOKUP(A845,'Demo Data'!A:E,3, TRUE)</f>
        <v>18</v>
      </c>
      <c r="D845" s="3">
        <f>VLOOKUP(A845,'Demo Data'!A:E,4, TRUE)</f>
        <v>3</v>
      </c>
      <c r="E845" s="3">
        <f>VLOOKUP(A845,'Demo Data'!A:E,5, TRUE)</f>
        <v>2</v>
      </c>
      <c r="F845">
        <f>VLOOKUP(A845, 'Physical Activity Data '!A:B,2,FALSE)</f>
        <v>1</v>
      </c>
      <c r="G845" t="e">
        <f>VLOOKUP(A845,'Telomere data '!A:B, 2,)</f>
        <v>#N/A</v>
      </c>
      <c r="H845">
        <f>VLOOKUP(A845, 'BMI Data'!A:B,2,FALSE)</f>
        <v>23.81</v>
      </c>
      <c r="I845">
        <f>VLOOKUP(A845, 'Physical Activity Data '!A:E,5,FALSE)</f>
        <v>6</v>
      </c>
      <c r="J845">
        <f>VLOOKUP(A845, 'Physical Activity Data '!A:E,4,FALSE)</f>
        <v>10</v>
      </c>
    </row>
    <row r="846" spans="1:10" x14ac:dyDescent="0.25">
      <c r="A846">
        <v>10810</v>
      </c>
      <c r="B846" s="3">
        <f>VLOOKUP(A846,'Demo Data'!A:E,2, TRUE)</f>
        <v>2</v>
      </c>
      <c r="C846" s="3">
        <f>VLOOKUP(A846,'Demo Data'!A:E,3, TRUE)</f>
        <v>54</v>
      </c>
      <c r="D846" s="3">
        <f>VLOOKUP(A846,'Demo Data'!A:E,4, TRUE)</f>
        <v>3</v>
      </c>
      <c r="E846" s="3">
        <f>VLOOKUP(A846,'Demo Data'!A:E,5, TRUE)</f>
        <v>3</v>
      </c>
      <c r="F846">
        <f>VLOOKUP(A846, 'Physical Activity Data '!A:B,2,FALSE)</f>
        <v>1</v>
      </c>
      <c r="G846">
        <f>VLOOKUP(A846,'Telomere data '!A:B, 2,)</f>
        <v>0.94140896399999996</v>
      </c>
      <c r="H846">
        <f>VLOOKUP(A846, 'BMI Data'!A:B,2,FALSE)</f>
        <v>22.63</v>
      </c>
      <c r="I846">
        <f>VLOOKUP(A846, 'Physical Activity Data '!A:E,5,FALSE)</f>
        <v>3.5</v>
      </c>
      <c r="J846">
        <f>VLOOKUP(A846, 'Physical Activity Data '!A:E,4,FALSE)</f>
        <v>30</v>
      </c>
    </row>
    <row r="847" spans="1:10" x14ac:dyDescent="0.25">
      <c r="A847">
        <v>10811</v>
      </c>
      <c r="B847" s="3">
        <f>VLOOKUP(A847,'Demo Data'!A:E,2, TRUE)</f>
        <v>1</v>
      </c>
      <c r="C847" s="3">
        <f>VLOOKUP(A847,'Demo Data'!A:E,3, TRUE)</f>
        <v>17</v>
      </c>
      <c r="D847" s="3">
        <f>VLOOKUP(A847,'Demo Data'!A:E,4, TRUE)</f>
        <v>3</v>
      </c>
      <c r="E847" s="3">
        <f>VLOOKUP(A847,'Demo Data'!A:E,5, TRUE)</f>
        <v>1</v>
      </c>
      <c r="F847">
        <f>VLOOKUP(A847, 'Physical Activity Data '!A:B,2,FALSE)</f>
        <v>1</v>
      </c>
      <c r="G847" t="e">
        <f>VLOOKUP(A847,'Telomere data '!A:B, 2,)</f>
        <v>#N/A</v>
      </c>
      <c r="H847">
        <f>VLOOKUP(A847, 'BMI Data'!A:B,2,FALSE)</f>
        <v>20.61</v>
      </c>
      <c r="I847">
        <f>VLOOKUP(A847, 'Physical Activity Data '!A:E,5,FALSE)</f>
        <v>5</v>
      </c>
      <c r="J847">
        <f>VLOOKUP(A847, 'Physical Activity Data '!A:E,4,FALSE)</f>
        <v>120</v>
      </c>
    </row>
    <row r="848" spans="1:10" x14ac:dyDescent="0.25">
      <c r="A848">
        <v>10812</v>
      </c>
      <c r="B848" s="3">
        <f>VLOOKUP(A848,'Demo Data'!A:E,2, TRUE)</f>
        <v>2</v>
      </c>
      <c r="C848" s="3">
        <f>VLOOKUP(A848,'Demo Data'!A:E,3, TRUE)</f>
        <v>44</v>
      </c>
      <c r="D848" s="3">
        <f>VLOOKUP(A848,'Demo Data'!A:E,4, TRUE)</f>
        <v>4</v>
      </c>
      <c r="E848" s="3">
        <f>VLOOKUP(A848,'Demo Data'!A:E,5, TRUE)</f>
        <v>3</v>
      </c>
      <c r="F848" t="e">
        <f>VLOOKUP(A848, 'Physical Activity Data '!A:B,2,FALSE)</f>
        <v>#N/A</v>
      </c>
      <c r="G848">
        <f>VLOOKUP(A848,'Telomere data '!A:B, 2,)</f>
        <v>1.255910917</v>
      </c>
      <c r="H848">
        <f>VLOOKUP(A848, 'BMI Data'!A:B,2,FALSE)</f>
        <v>31.91</v>
      </c>
      <c r="I848" t="e">
        <f>VLOOKUP(A848, 'Physical Activity Data '!A:E,5,FALSE)</f>
        <v>#N/A</v>
      </c>
      <c r="J848" t="e">
        <f>VLOOKUP(A848, 'Physical Activity Data '!A:E,4,FALSE)</f>
        <v>#N/A</v>
      </c>
    </row>
    <row r="849" spans="1:10" x14ac:dyDescent="0.25">
      <c r="A849">
        <v>10813</v>
      </c>
      <c r="B849" s="3">
        <f>VLOOKUP(A849,'Demo Data'!A:E,2, TRUE)</f>
        <v>1</v>
      </c>
      <c r="C849" s="3">
        <f>VLOOKUP(A849,'Demo Data'!A:E,3, TRUE)</f>
        <v>0</v>
      </c>
      <c r="D849" s="3">
        <f>VLOOKUP(A849,'Demo Data'!A:E,4, TRUE)</f>
        <v>1</v>
      </c>
      <c r="E849" s="3" t="str">
        <f>VLOOKUP(A849,'Demo Data'!A:E,5, TRUE)</f>
        <v>NA</v>
      </c>
      <c r="F849" t="e">
        <f>VLOOKUP(A849, 'Physical Activity Data '!A:B,2,FALSE)</f>
        <v>#N/A</v>
      </c>
      <c r="G849" t="e">
        <f>VLOOKUP(A849,'Telomere data '!A:B, 2,)</f>
        <v>#N/A</v>
      </c>
      <c r="H849" t="str">
        <f>VLOOKUP(A849, 'BMI Data'!A:B,2,FALSE)</f>
        <v>NA</v>
      </c>
      <c r="I849" t="e">
        <f>VLOOKUP(A849, 'Physical Activity Data '!A:E,5,FALSE)</f>
        <v>#N/A</v>
      </c>
      <c r="J849" t="e">
        <f>VLOOKUP(A849, 'Physical Activity Data '!A:E,4,FALSE)</f>
        <v>#N/A</v>
      </c>
    </row>
    <row r="850" spans="1:10" x14ac:dyDescent="0.25">
      <c r="A850">
        <v>10814</v>
      </c>
      <c r="B850" s="3">
        <f>VLOOKUP(A850,'Demo Data'!A:E,2, TRUE)</f>
        <v>2</v>
      </c>
      <c r="C850" s="3">
        <f>VLOOKUP(A850,'Demo Data'!A:E,3, TRUE)</f>
        <v>13</v>
      </c>
      <c r="D850" s="3">
        <f>VLOOKUP(A850,'Demo Data'!A:E,4, TRUE)</f>
        <v>3</v>
      </c>
      <c r="E850" s="3">
        <f>VLOOKUP(A850,'Demo Data'!A:E,5, TRUE)</f>
        <v>1</v>
      </c>
      <c r="F850" t="e">
        <f>VLOOKUP(A850, 'Physical Activity Data '!A:B,2,FALSE)</f>
        <v>#N/A</v>
      </c>
      <c r="G850" t="e">
        <f>VLOOKUP(A850,'Telomere data '!A:B, 2,)</f>
        <v>#N/A</v>
      </c>
      <c r="H850" t="e">
        <f>VLOOKUP(A850, 'BMI Data'!A:B,2,FALSE)</f>
        <v>#N/A</v>
      </c>
      <c r="I850" t="e">
        <f>VLOOKUP(A850, 'Physical Activity Data '!A:E,5,FALSE)</f>
        <v>#N/A</v>
      </c>
      <c r="J850" t="e">
        <f>VLOOKUP(A850, 'Physical Activity Data '!A:E,4,FALSE)</f>
        <v>#N/A</v>
      </c>
    </row>
    <row r="851" spans="1:10" x14ac:dyDescent="0.25">
      <c r="A851">
        <v>10815</v>
      </c>
      <c r="B851" s="3">
        <f>VLOOKUP(A851,'Demo Data'!A:E,2, TRUE)</f>
        <v>1</v>
      </c>
      <c r="C851" s="3">
        <f>VLOOKUP(A851,'Demo Data'!A:E,3, TRUE)</f>
        <v>12</v>
      </c>
      <c r="D851" s="3">
        <f>VLOOKUP(A851,'Demo Data'!A:E,4, TRUE)</f>
        <v>2</v>
      </c>
      <c r="E851" s="3">
        <f>VLOOKUP(A851,'Demo Data'!A:E,5, TRUE)</f>
        <v>1</v>
      </c>
      <c r="F851" t="e">
        <f>VLOOKUP(A851, 'Physical Activity Data '!A:B,2,FALSE)</f>
        <v>#N/A</v>
      </c>
      <c r="G851" t="e">
        <f>VLOOKUP(A851,'Telomere data '!A:B, 2,)</f>
        <v>#N/A</v>
      </c>
      <c r="H851" t="e">
        <f>VLOOKUP(A851, 'BMI Data'!A:B,2,FALSE)</f>
        <v>#N/A</v>
      </c>
      <c r="I851" t="e">
        <f>VLOOKUP(A851, 'Physical Activity Data '!A:E,5,FALSE)</f>
        <v>#N/A</v>
      </c>
      <c r="J851" t="e">
        <f>VLOOKUP(A851, 'Physical Activity Data '!A:E,4,FALSE)</f>
        <v>#N/A</v>
      </c>
    </row>
    <row r="852" spans="1:10" x14ac:dyDescent="0.25">
      <c r="A852">
        <v>10816</v>
      </c>
      <c r="B852" s="3">
        <f>VLOOKUP(A852,'Demo Data'!A:E,2, TRUE)</f>
        <v>1</v>
      </c>
      <c r="C852" s="3">
        <f>VLOOKUP(A852,'Demo Data'!A:E,3, TRUE)</f>
        <v>7</v>
      </c>
      <c r="D852" s="3">
        <f>VLOOKUP(A852,'Demo Data'!A:E,4, TRUE)</f>
        <v>3</v>
      </c>
      <c r="E852" s="3">
        <f>VLOOKUP(A852,'Demo Data'!A:E,5, TRUE)</f>
        <v>1</v>
      </c>
      <c r="F852" t="e">
        <f>VLOOKUP(A852, 'Physical Activity Data '!A:B,2,FALSE)</f>
        <v>#N/A</v>
      </c>
      <c r="G852" t="e">
        <f>VLOOKUP(A852,'Telomere data '!A:B, 2,)</f>
        <v>#N/A</v>
      </c>
      <c r="H852">
        <f>VLOOKUP(A852, 'BMI Data'!A:B,2,FALSE)</f>
        <v>15.92</v>
      </c>
      <c r="I852" t="e">
        <f>VLOOKUP(A852, 'Physical Activity Data '!A:E,5,FALSE)</f>
        <v>#N/A</v>
      </c>
      <c r="J852" t="e">
        <f>VLOOKUP(A852, 'Physical Activity Data '!A:E,4,FALSE)</f>
        <v>#N/A</v>
      </c>
    </row>
    <row r="853" spans="1:10" x14ac:dyDescent="0.25">
      <c r="A853">
        <v>10817</v>
      </c>
      <c r="B853" s="3">
        <f>VLOOKUP(A853,'Demo Data'!A:E,2, TRUE)</f>
        <v>1</v>
      </c>
      <c r="C853" s="3">
        <f>VLOOKUP(A853,'Demo Data'!A:E,3, TRUE)</f>
        <v>5</v>
      </c>
      <c r="D853" s="3">
        <f>VLOOKUP(A853,'Demo Data'!A:E,4, TRUE)</f>
        <v>2</v>
      </c>
      <c r="E853" s="3" t="str">
        <f>VLOOKUP(A853,'Demo Data'!A:E,5, TRUE)</f>
        <v>NA</v>
      </c>
      <c r="F853" t="e">
        <f>VLOOKUP(A853, 'Physical Activity Data '!A:B,2,FALSE)</f>
        <v>#N/A</v>
      </c>
      <c r="G853" t="e">
        <f>VLOOKUP(A853,'Telomere data '!A:B, 2,)</f>
        <v>#N/A</v>
      </c>
      <c r="H853">
        <f>VLOOKUP(A853, 'BMI Data'!A:B,2,FALSE)</f>
        <v>16.07</v>
      </c>
      <c r="I853" t="e">
        <f>VLOOKUP(A853, 'Physical Activity Data '!A:E,5,FALSE)</f>
        <v>#N/A</v>
      </c>
      <c r="J853" t="e">
        <f>VLOOKUP(A853, 'Physical Activity Data '!A:E,4,FALSE)</f>
        <v>#N/A</v>
      </c>
    </row>
    <row r="854" spans="1:10" x14ac:dyDescent="0.25">
      <c r="A854">
        <v>10818</v>
      </c>
      <c r="B854" s="3">
        <f>VLOOKUP(A854,'Demo Data'!A:E,2, TRUE)</f>
        <v>1</v>
      </c>
      <c r="C854" s="3">
        <f>VLOOKUP(A854,'Demo Data'!A:E,3, TRUE)</f>
        <v>34</v>
      </c>
      <c r="D854" s="3">
        <f>VLOOKUP(A854,'Demo Data'!A:E,4, TRUE)</f>
        <v>1</v>
      </c>
      <c r="E854" s="3">
        <f>VLOOKUP(A854,'Demo Data'!A:E,5, TRUE)</f>
        <v>1</v>
      </c>
      <c r="F854">
        <f>VLOOKUP(A854, 'Physical Activity Data '!A:B,2,FALSE)</f>
        <v>1</v>
      </c>
      <c r="G854">
        <f>VLOOKUP(A854,'Telomere data '!A:B, 2,)</f>
        <v>0.99997034200000001</v>
      </c>
      <c r="H854">
        <f>VLOOKUP(A854, 'BMI Data'!A:B,2,FALSE)</f>
        <v>29.03</v>
      </c>
      <c r="I854">
        <f>VLOOKUP(A854, 'Physical Activity Data '!A:E,5,FALSE)</f>
        <v>4.5</v>
      </c>
      <c r="J854">
        <f>VLOOKUP(A854, 'Physical Activity Data '!A:E,4,FALSE)</f>
        <v>60</v>
      </c>
    </row>
    <row r="855" spans="1:10" x14ac:dyDescent="0.25">
      <c r="A855">
        <v>10819</v>
      </c>
      <c r="B855" s="3">
        <f>VLOOKUP(A855,'Demo Data'!A:E,2, TRUE)</f>
        <v>2</v>
      </c>
      <c r="C855" s="3">
        <f>VLOOKUP(A855,'Demo Data'!A:E,3, TRUE)</f>
        <v>41</v>
      </c>
      <c r="D855" s="3">
        <f>VLOOKUP(A855,'Demo Data'!A:E,4, TRUE)</f>
        <v>4</v>
      </c>
      <c r="E855" s="3">
        <f>VLOOKUP(A855,'Demo Data'!A:E,5, TRUE)</f>
        <v>3</v>
      </c>
      <c r="F855" t="e">
        <f>VLOOKUP(A855, 'Physical Activity Data '!A:B,2,FALSE)</f>
        <v>#N/A</v>
      </c>
      <c r="G855" t="e">
        <f>VLOOKUP(A855,'Telomere data '!A:B, 2,)</f>
        <v>#N/A</v>
      </c>
      <c r="H855" t="e">
        <f>VLOOKUP(A855, 'BMI Data'!A:B,2,FALSE)</f>
        <v>#N/A</v>
      </c>
      <c r="I855" t="e">
        <f>VLOOKUP(A855, 'Physical Activity Data '!A:E,5,FALSE)</f>
        <v>#N/A</v>
      </c>
      <c r="J855" t="e">
        <f>VLOOKUP(A855, 'Physical Activity Data '!A:E,4,FALSE)</f>
        <v>#N/A</v>
      </c>
    </row>
    <row r="856" spans="1:10" x14ac:dyDescent="0.25">
      <c r="A856">
        <v>10820</v>
      </c>
      <c r="B856" s="3">
        <f>VLOOKUP(A856,'Demo Data'!A:E,2, TRUE)</f>
        <v>2</v>
      </c>
      <c r="C856" s="3">
        <f>VLOOKUP(A856,'Demo Data'!A:E,3, TRUE)</f>
        <v>38</v>
      </c>
      <c r="D856" s="3">
        <f>VLOOKUP(A856,'Demo Data'!A:E,4, TRUE)</f>
        <v>4</v>
      </c>
      <c r="E856" s="3">
        <f>VLOOKUP(A856,'Demo Data'!A:E,5, TRUE)</f>
        <v>3</v>
      </c>
      <c r="F856" t="e">
        <f>VLOOKUP(A856, 'Physical Activity Data '!A:B,2,FALSE)</f>
        <v>#N/A</v>
      </c>
      <c r="G856">
        <f>VLOOKUP(A856,'Telomere data '!A:B, 2,)</f>
        <v>0.87107435099999997</v>
      </c>
      <c r="H856">
        <f>VLOOKUP(A856, 'BMI Data'!A:B,2,FALSE)</f>
        <v>35.93</v>
      </c>
      <c r="I856" t="e">
        <f>VLOOKUP(A856, 'Physical Activity Data '!A:E,5,FALSE)</f>
        <v>#N/A</v>
      </c>
      <c r="J856" t="e">
        <f>VLOOKUP(A856, 'Physical Activity Data '!A:E,4,FALSE)</f>
        <v>#N/A</v>
      </c>
    </row>
    <row r="857" spans="1:10" x14ac:dyDescent="0.25">
      <c r="A857">
        <v>10821</v>
      </c>
      <c r="B857" s="3">
        <f>VLOOKUP(A857,'Demo Data'!A:E,2, TRUE)</f>
        <v>2</v>
      </c>
      <c r="C857" s="3">
        <f>VLOOKUP(A857,'Demo Data'!A:E,3, TRUE)</f>
        <v>52</v>
      </c>
      <c r="D857" s="3">
        <f>VLOOKUP(A857,'Demo Data'!A:E,4, TRUE)</f>
        <v>3</v>
      </c>
      <c r="E857" s="3">
        <f>VLOOKUP(A857,'Demo Data'!A:E,5, TRUE)</f>
        <v>2</v>
      </c>
      <c r="F857">
        <f>VLOOKUP(A857, 'Physical Activity Data '!A:B,2,FALSE)</f>
        <v>1</v>
      </c>
      <c r="G857">
        <f>VLOOKUP(A857,'Telomere data '!A:B, 2,)</f>
        <v>1.511732292</v>
      </c>
      <c r="H857">
        <f>VLOOKUP(A857, 'BMI Data'!A:B,2,FALSE)</f>
        <v>28.19</v>
      </c>
      <c r="I857">
        <f>VLOOKUP(A857, 'Physical Activity Data '!A:E,5,FALSE)</f>
        <v>4</v>
      </c>
      <c r="J857">
        <f>VLOOKUP(A857, 'Physical Activity Data '!A:E,4,FALSE)</f>
        <v>60</v>
      </c>
    </row>
    <row r="858" spans="1:10" x14ac:dyDescent="0.25">
      <c r="A858">
        <v>10822</v>
      </c>
      <c r="B858" s="3">
        <f>VLOOKUP(A858,'Demo Data'!A:E,2, TRUE)</f>
        <v>1</v>
      </c>
      <c r="C858" s="3">
        <f>VLOOKUP(A858,'Demo Data'!A:E,3, TRUE)</f>
        <v>7</v>
      </c>
      <c r="D858" s="3">
        <f>VLOOKUP(A858,'Demo Data'!A:E,4, TRUE)</f>
        <v>3</v>
      </c>
      <c r="E858" s="3">
        <f>VLOOKUP(A858,'Demo Data'!A:E,5, TRUE)</f>
        <v>1</v>
      </c>
      <c r="F858" t="e">
        <f>VLOOKUP(A858, 'Physical Activity Data '!A:B,2,FALSE)</f>
        <v>#N/A</v>
      </c>
      <c r="G858" t="e">
        <f>VLOOKUP(A858,'Telomere data '!A:B, 2,)</f>
        <v>#N/A</v>
      </c>
      <c r="H858">
        <f>VLOOKUP(A858, 'BMI Data'!A:B,2,FALSE)</f>
        <v>17.48</v>
      </c>
      <c r="I858" t="e">
        <f>VLOOKUP(A858, 'Physical Activity Data '!A:E,5,FALSE)</f>
        <v>#N/A</v>
      </c>
      <c r="J858" t="e">
        <f>VLOOKUP(A858, 'Physical Activity Data '!A:E,4,FALSE)</f>
        <v>#N/A</v>
      </c>
    </row>
    <row r="859" spans="1:10" x14ac:dyDescent="0.25">
      <c r="A859">
        <v>10823</v>
      </c>
      <c r="B859" s="3">
        <f>VLOOKUP(A859,'Demo Data'!A:E,2, TRUE)</f>
        <v>1</v>
      </c>
      <c r="C859" s="3">
        <f>VLOOKUP(A859,'Demo Data'!A:E,3, TRUE)</f>
        <v>11</v>
      </c>
      <c r="D859" s="3">
        <f>VLOOKUP(A859,'Demo Data'!A:E,4, TRUE)</f>
        <v>3</v>
      </c>
      <c r="E859" s="3">
        <f>VLOOKUP(A859,'Demo Data'!A:E,5, TRUE)</f>
        <v>1</v>
      </c>
      <c r="F859" t="e">
        <f>VLOOKUP(A859, 'Physical Activity Data '!A:B,2,FALSE)</f>
        <v>#N/A</v>
      </c>
      <c r="G859" t="e">
        <f>VLOOKUP(A859,'Telomere data '!A:B, 2,)</f>
        <v>#N/A</v>
      </c>
      <c r="H859" t="e">
        <f>VLOOKUP(A859, 'BMI Data'!A:B,2,FALSE)</f>
        <v>#N/A</v>
      </c>
      <c r="I859" t="e">
        <f>VLOOKUP(A859, 'Physical Activity Data '!A:E,5,FALSE)</f>
        <v>#N/A</v>
      </c>
      <c r="J859" t="e">
        <f>VLOOKUP(A859, 'Physical Activity Data '!A:E,4,FALSE)</f>
        <v>#N/A</v>
      </c>
    </row>
    <row r="860" spans="1:10" x14ac:dyDescent="0.25">
      <c r="A860">
        <v>10824</v>
      </c>
      <c r="B860" s="3">
        <f>VLOOKUP(A860,'Demo Data'!A:E,2, TRUE)</f>
        <v>1</v>
      </c>
      <c r="C860" s="3">
        <f>VLOOKUP(A860,'Demo Data'!A:E,3, TRUE)</f>
        <v>13</v>
      </c>
      <c r="D860" s="3">
        <f>VLOOKUP(A860,'Demo Data'!A:E,4, TRUE)</f>
        <v>3</v>
      </c>
      <c r="E860" s="3">
        <f>VLOOKUP(A860,'Demo Data'!A:E,5, TRUE)</f>
        <v>1</v>
      </c>
      <c r="F860">
        <f>VLOOKUP(A860, 'Physical Activity Data '!A:B,2,FALSE)</f>
        <v>1</v>
      </c>
      <c r="G860" t="e">
        <f>VLOOKUP(A860,'Telomere data '!A:B, 2,)</f>
        <v>#N/A</v>
      </c>
      <c r="H860">
        <f>VLOOKUP(A860, 'BMI Data'!A:B,2,FALSE)</f>
        <v>16.61</v>
      </c>
      <c r="I860">
        <f>VLOOKUP(A860, 'Physical Activity Data '!A:E,5,FALSE)</f>
        <v>6</v>
      </c>
      <c r="J860">
        <f>VLOOKUP(A860, 'Physical Activity Data '!A:E,4,FALSE)</f>
        <v>15</v>
      </c>
    </row>
    <row r="861" spans="1:10" x14ac:dyDescent="0.25">
      <c r="A861">
        <v>10825</v>
      </c>
      <c r="B861" s="3">
        <f>VLOOKUP(A861,'Demo Data'!A:E,2, TRUE)</f>
        <v>2</v>
      </c>
      <c r="C861" s="3">
        <f>VLOOKUP(A861,'Demo Data'!A:E,3, TRUE)</f>
        <v>3</v>
      </c>
      <c r="D861" s="3">
        <f>VLOOKUP(A861,'Demo Data'!A:E,4, TRUE)</f>
        <v>1</v>
      </c>
      <c r="E861" s="3" t="str">
        <f>VLOOKUP(A861,'Demo Data'!A:E,5, TRUE)</f>
        <v>NA</v>
      </c>
      <c r="F861" t="e">
        <f>VLOOKUP(A861, 'Physical Activity Data '!A:B,2,FALSE)</f>
        <v>#N/A</v>
      </c>
      <c r="G861" t="e">
        <f>VLOOKUP(A861,'Telomere data '!A:B, 2,)</f>
        <v>#N/A</v>
      </c>
      <c r="H861">
        <f>VLOOKUP(A861, 'BMI Data'!A:B,2,FALSE)</f>
        <v>13.75</v>
      </c>
      <c r="I861" t="e">
        <f>VLOOKUP(A861, 'Physical Activity Data '!A:E,5,FALSE)</f>
        <v>#N/A</v>
      </c>
      <c r="J861" t="e">
        <f>VLOOKUP(A861, 'Physical Activity Data '!A:E,4,FALSE)</f>
        <v>#N/A</v>
      </c>
    </row>
    <row r="862" spans="1:10" x14ac:dyDescent="0.25">
      <c r="A862">
        <v>10826</v>
      </c>
      <c r="B862" s="3">
        <f>VLOOKUP(A862,'Demo Data'!A:E,2, TRUE)</f>
        <v>1</v>
      </c>
      <c r="C862" s="3">
        <f>VLOOKUP(A862,'Demo Data'!A:E,3, TRUE)</f>
        <v>18</v>
      </c>
      <c r="D862" s="3">
        <f>VLOOKUP(A862,'Demo Data'!A:E,4, TRUE)</f>
        <v>1</v>
      </c>
      <c r="E862" s="3">
        <f>VLOOKUP(A862,'Demo Data'!A:E,5, TRUE)</f>
        <v>1</v>
      </c>
      <c r="F862">
        <f>VLOOKUP(A862, 'Physical Activity Data '!A:B,2,FALSE)</f>
        <v>1</v>
      </c>
      <c r="G862" t="e">
        <f>VLOOKUP(A862,'Telomere data '!A:B, 2,)</f>
        <v>#N/A</v>
      </c>
      <c r="H862">
        <f>VLOOKUP(A862, 'BMI Data'!A:B,2,FALSE)</f>
        <v>22.09</v>
      </c>
      <c r="I862">
        <f>VLOOKUP(A862, 'Physical Activity Data '!A:E,5,FALSE)</f>
        <v>4.5</v>
      </c>
      <c r="J862">
        <f>VLOOKUP(A862, 'Physical Activity Data '!A:E,4,FALSE)</f>
        <v>300</v>
      </c>
    </row>
    <row r="863" spans="1:10" x14ac:dyDescent="0.25">
      <c r="A863">
        <v>10827</v>
      </c>
      <c r="B863" s="3">
        <f>VLOOKUP(A863,'Demo Data'!A:E,2, TRUE)</f>
        <v>1</v>
      </c>
      <c r="C863" s="3">
        <f>VLOOKUP(A863,'Demo Data'!A:E,3, TRUE)</f>
        <v>32</v>
      </c>
      <c r="D863" s="3">
        <f>VLOOKUP(A863,'Demo Data'!A:E,4, TRUE)</f>
        <v>1</v>
      </c>
      <c r="E863" s="3">
        <f>VLOOKUP(A863,'Demo Data'!A:E,5, TRUE)</f>
        <v>1</v>
      </c>
      <c r="F863">
        <f>VLOOKUP(A863, 'Physical Activity Data '!A:B,2,FALSE)</f>
        <v>2</v>
      </c>
      <c r="G863">
        <f>VLOOKUP(A863,'Telomere data '!A:B, 2,)</f>
        <v>0.95515757300000004</v>
      </c>
      <c r="H863">
        <f>VLOOKUP(A863, 'BMI Data'!A:B,2,FALSE)</f>
        <v>25.93</v>
      </c>
      <c r="I863">
        <f>VLOOKUP(A863, 'Physical Activity Data '!A:E,5,FALSE)</f>
        <v>7</v>
      </c>
      <c r="J863">
        <f>VLOOKUP(A863, 'Physical Activity Data '!A:E,4,FALSE)</f>
        <v>20</v>
      </c>
    </row>
    <row r="864" spans="1:10" x14ac:dyDescent="0.25">
      <c r="A864">
        <v>10828</v>
      </c>
      <c r="B864" s="3">
        <f>VLOOKUP(A864,'Demo Data'!A:E,2, TRUE)</f>
        <v>1</v>
      </c>
      <c r="C864" s="3">
        <f>VLOOKUP(A864,'Demo Data'!A:E,3, TRUE)</f>
        <v>17</v>
      </c>
      <c r="D864" s="3">
        <f>VLOOKUP(A864,'Demo Data'!A:E,4, TRUE)</f>
        <v>1</v>
      </c>
      <c r="E864" s="3">
        <f>VLOOKUP(A864,'Demo Data'!A:E,5, TRUE)</f>
        <v>1</v>
      </c>
      <c r="F864">
        <f>VLOOKUP(A864, 'Physical Activity Data '!A:B,2,FALSE)</f>
        <v>2</v>
      </c>
      <c r="G864" t="e">
        <f>VLOOKUP(A864,'Telomere data '!A:B, 2,)</f>
        <v>#N/A</v>
      </c>
      <c r="H864">
        <f>VLOOKUP(A864, 'BMI Data'!A:B,2,FALSE)</f>
        <v>39.26</v>
      </c>
      <c r="I864">
        <f>VLOOKUP(A864, 'Physical Activity Data '!A:E,5,FALSE)</f>
        <v>8</v>
      </c>
      <c r="J864">
        <f>VLOOKUP(A864, 'Physical Activity Data '!A:E,4,FALSE)</f>
        <v>180</v>
      </c>
    </row>
    <row r="865" spans="1:10" x14ac:dyDescent="0.25">
      <c r="A865">
        <v>10829</v>
      </c>
      <c r="B865" s="3">
        <f>VLOOKUP(A865,'Demo Data'!A:E,2, TRUE)</f>
        <v>1</v>
      </c>
      <c r="C865" s="3">
        <f>VLOOKUP(A865,'Demo Data'!A:E,3, TRUE)</f>
        <v>40</v>
      </c>
      <c r="D865" s="3">
        <f>VLOOKUP(A865,'Demo Data'!A:E,4, TRUE)</f>
        <v>4</v>
      </c>
      <c r="E865" s="3">
        <f>VLOOKUP(A865,'Demo Data'!A:E,5, TRUE)</f>
        <v>3</v>
      </c>
      <c r="F865">
        <f>VLOOKUP(A865, 'Physical Activity Data '!A:B,2,FALSE)</f>
        <v>2</v>
      </c>
      <c r="G865">
        <f>VLOOKUP(A865,'Telomere data '!A:B, 2,)</f>
        <v>1.1309796750000001</v>
      </c>
      <c r="H865">
        <f>VLOOKUP(A865, 'BMI Data'!A:B,2,FALSE)</f>
        <v>39.4</v>
      </c>
      <c r="I865">
        <f>VLOOKUP(A865, 'Physical Activity Data '!A:E,5,FALSE)</f>
        <v>8</v>
      </c>
      <c r="J865">
        <f>VLOOKUP(A865, 'Physical Activity Data '!A:E,4,FALSE)</f>
        <v>15</v>
      </c>
    </row>
    <row r="866" spans="1:10" x14ac:dyDescent="0.25">
      <c r="A866">
        <v>10830</v>
      </c>
      <c r="B866" s="3">
        <f>VLOOKUP(A866,'Demo Data'!A:E,2, TRUE)</f>
        <v>2</v>
      </c>
      <c r="C866" s="3">
        <f>VLOOKUP(A866,'Demo Data'!A:E,3, TRUE)</f>
        <v>25</v>
      </c>
      <c r="D866" s="3">
        <f>VLOOKUP(A866,'Demo Data'!A:E,4, TRUE)</f>
        <v>3</v>
      </c>
      <c r="E866" s="3">
        <f>VLOOKUP(A866,'Demo Data'!A:E,5, TRUE)</f>
        <v>3</v>
      </c>
      <c r="F866">
        <f>VLOOKUP(A866, 'Physical Activity Data '!A:B,2,FALSE)</f>
        <v>2</v>
      </c>
      <c r="G866">
        <f>VLOOKUP(A866,'Telomere data '!A:B, 2,)</f>
        <v>1.1664193759999999</v>
      </c>
      <c r="H866">
        <f>VLOOKUP(A866, 'BMI Data'!A:B,2,FALSE)</f>
        <v>31.4</v>
      </c>
      <c r="I866">
        <f>VLOOKUP(A866, 'Physical Activity Data '!A:E,5,FALSE)</f>
        <v>7</v>
      </c>
      <c r="J866">
        <f>VLOOKUP(A866, 'Physical Activity Data '!A:E,4,FALSE)</f>
        <v>60</v>
      </c>
    </row>
    <row r="867" spans="1:10" x14ac:dyDescent="0.25">
      <c r="A867">
        <v>10831</v>
      </c>
      <c r="B867" s="3">
        <f>VLOOKUP(A867,'Demo Data'!A:E,2, TRUE)</f>
        <v>1</v>
      </c>
      <c r="C867" s="3">
        <f>VLOOKUP(A867,'Demo Data'!A:E,3, TRUE)</f>
        <v>32</v>
      </c>
      <c r="D867" s="3">
        <f>VLOOKUP(A867,'Demo Data'!A:E,4, TRUE)</f>
        <v>4</v>
      </c>
      <c r="E867" s="3">
        <f>VLOOKUP(A867,'Demo Data'!A:E,5, TRUE)</f>
        <v>3</v>
      </c>
      <c r="F867" t="e">
        <f>VLOOKUP(A867, 'Physical Activity Data '!A:B,2,FALSE)</f>
        <v>#N/A</v>
      </c>
      <c r="G867">
        <f>VLOOKUP(A867,'Telomere data '!A:B, 2,)</f>
        <v>0.82901433400000002</v>
      </c>
      <c r="H867">
        <f>VLOOKUP(A867, 'BMI Data'!A:B,2,FALSE)</f>
        <v>30.83</v>
      </c>
      <c r="I867" t="e">
        <f>VLOOKUP(A867, 'Physical Activity Data '!A:E,5,FALSE)</f>
        <v>#N/A</v>
      </c>
      <c r="J867" t="e">
        <f>VLOOKUP(A867, 'Physical Activity Data '!A:E,4,FALSE)</f>
        <v>#N/A</v>
      </c>
    </row>
    <row r="868" spans="1:10" x14ac:dyDescent="0.25">
      <c r="A868">
        <v>10832</v>
      </c>
      <c r="B868" s="3">
        <f>VLOOKUP(A868,'Demo Data'!A:E,2, TRUE)</f>
        <v>2</v>
      </c>
      <c r="C868" s="3">
        <f>VLOOKUP(A868,'Demo Data'!A:E,3, TRUE)</f>
        <v>19</v>
      </c>
      <c r="D868" s="3">
        <f>VLOOKUP(A868,'Demo Data'!A:E,4, TRUE)</f>
        <v>3</v>
      </c>
      <c r="E868" s="3">
        <f>VLOOKUP(A868,'Demo Data'!A:E,5, TRUE)</f>
        <v>3</v>
      </c>
      <c r="F868">
        <f>VLOOKUP(A868, 'Physical Activity Data '!A:B,2,FALSE)</f>
        <v>1</v>
      </c>
      <c r="G868" t="e">
        <f>VLOOKUP(A868,'Telomere data '!A:B, 2,)</f>
        <v>#N/A</v>
      </c>
      <c r="H868">
        <f>VLOOKUP(A868, 'BMI Data'!A:B,2,FALSE)</f>
        <v>24.35</v>
      </c>
      <c r="I868">
        <f>VLOOKUP(A868, 'Physical Activity Data '!A:E,5,FALSE)</f>
        <v>4</v>
      </c>
      <c r="J868">
        <f>VLOOKUP(A868, 'Physical Activity Data '!A:E,4,FALSE)</f>
        <v>45</v>
      </c>
    </row>
    <row r="869" spans="1:10" x14ac:dyDescent="0.25">
      <c r="A869">
        <v>10833</v>
      </c>
      <c r="B869" s="3">
        <f>VLOOKUP(A869,'Demo Data'!A:E,2, TRUE)</f>
        <v>1</v>
      </c>
      <c r="C869" s="3">
        <f>VLOOKUP(A869,'Demo Data'!A:E,3, TRUE)</f>
        <v>47</v>
      </c>
      <c r="D869" s="3">
        <f>VLOOKUP(A869,'Demo Data'!A:E,4, TRUE)</f>
        <v>3</v>
      </c>
      <c r="E869" s="3">
        <f>VLOOKUP(A869,'Demo Data'!A:E,5, TRUE)</f>
        <v>3</v>
      </c>
      <c r="F869">
        <f>VLOOKUP(A869, 'Physical Activity Data '!A:B,2,FALSE)</f>
        <v>1</v>
      </c>
      <c r="G869">
        <f>VLOOKUP(A869,'Telomere data '!A:B, 2,)</f>
        <v>0.77860737700000004</v>
      </c>
      <c r="H869">
        <f>VLOOKUP(A869, 'BMI Data'!A:B,2,FALSE)</f>
        <v>23.54</v>
      </c>
      <c r="I869">
        <f>VLOOKUP(A869, 'Physical Activity Data '!A:E,5,FALSE)</f>
        <v>6</v>
      </c>
      <c r="J869">
        <f>VLOOKUP(A869, 'Physical Activity Data '!A:E,4,FALSE)</f>
        <v>480</v>
      </c>
    </row>
    <row r="870" spans="1:10" x14ac:dyDescent="0.25">
      <c r="A870">
        <v>10834</v>
      </c>
      <c r="B870" s="3">
        <f>VLOOKUP(A870,'Demo Data'!A:E,2, TRUE)</f>
        <v>2</v>
      </c>
      <c r="C870" s="3">
        <f>VLOOKUP(A870,'Demo Data'!A:E,3, TRUE)</f>
        <v>8</v>
      </c>
      <c r="D870" s="3">
        <f>VLOOKUP(A870,'Demo Data'!A:E,4, TRUE)</f>
        <v>4</v>
      </c>
      <c r="E870" s="3">
        <f>VLOOKUP(A870,'Demo Data'!A:E,5, TRUE)</f>
        <v>1</v>
      </c>
      <c r="F870" t="e">
        <f>VLOOKUP(A870, 'Physical Activity Data '!A:B,2,FALSE)</f>
        <v>#N/A</v>
      </c>
      <c r="G870" t="e">
        <f>VLOOKUP(A870,'Telomere data '!A:B, 2,)</f>
        <v>#N/A</v>
      </c>
      <c r="H870">
        <f>VLOOKUP(A870, 'BMI Data'!A:B,2,FALSE)</f>
        <v>14.44</v>
      </c>
      <c r="I870" t="e">
        <f>VLOOKUP(A870, 'Physical Activity Data '!A:E,5,FALSE)</f>
        <v>#N/A</v>
      </c>
      <c r="J870" t="e">
        <f>VLOOKUP(A870, 'Physical Activity Data '!A:E,4,FALSE)</f>
        <v>#N/A</v>
      </c>
    </row>
    <row r="871" spans="1:10" x14ac:dyDescent="0.25">
      <c r="A871">
        <v>10835</v>
      </c>
      <c r="B871" s="3">
        <f>VLOOKUP(A871,'Demo Data'!A:E,2, TRUE)</f>
        <v>2</v>
      </c>
      <c r="C871" s="3">
        <f>VLOOKUP(A871,'Demo Data'!A:E,3, TRUE)</f>
        <v>13</v>
      </c>
      <c r="D871" s="3">
        <f>VLOOKUP(A871,'Demo Data'!A:E,4, TRUE)</f>
        <v>3</v>
      </c>
      <c r="E871" s="3">
        <f>VLOOKUP(A871,'Demo Data'!A:E,5, TRUE)</f>
        <v>1</v>
      </c>
      <c r="F871" t="e">
        <f>VLOOKUP(A871, 'Physical Activity Data '!A:B,2,FALSE)</f>
        <v>#N/A</v>
      </c>
      <c r="G871" t="e">
        <f>VLOOKUP(A871,'Telomere data '!A:B, 2,)</f>
        <v>#N/A</v>
      </c>
      <c r="H871" t="e">
        <f>VLOOKUP(A871, 'BMI Data'!A:B,2,FALSE)</f>
        <v>#N/A</v>
      </c>
      <c r="I871" t="e">
        <f>VLOOKUP(A871, 'Physical Activity Data '!A:E,5,FALSE)</f>
        <v>#N/A</v>
      </c>
      <c r="J871" t="e">
        <f>VLOOKUP(A871, 'Physical Activity Data '!A:E,4,FALSE)</f>
        <v>#N/A</v>
      </c>
    </row>
    <row r="872" spans="1:10" x14ac:dyDescent="0.25">
      <c r="A872">
        <v>10836</v>
      </c>
      <c r="B872" s="3">
        <f>VLOOKUP(A872,'Demo Data'!A:E,2, TRUE)</f>
        <v>2</v>
      </c>
      <c r="C872" s="3">
        <f>VLOOKUP(A872,'Demo Data'!A:E,3, TRUE)</f>
        <v>0</v>
      </c>
      <c r="D872" s="3">
        <f>VLOOKUP(A872,'Demo Data'!A:E,4, TRUE)</f>
        <v>2</v>
      </c>
      <c r="E872" s="3" t="str">
        <f>VLOOKUP(A872,'Demo Data'!A:E,5, TRUE)</f>
        <v>NA</v>
      </c>
      <c r="F872" t="e">
        <f>VLOOKUP(A872, 'Physical Activity Data '!A:B,2,FALSE)</f>
        <v>#N/A</v>
      </c>
      <c r="G872" t="e">
        <f>VLOOKUP(A872,'Telomere data '!A:B, 2,)</f>
        <v>#N/A</v>
      </c>
      <c r="H872" t="str">
        <f>VLOOKUP(A872, 'BMI Data'!A:B,2,FALSE)</f>
        <v>NA</v>
      </c>
      <c r="I872" t="e">
        <f>VLOOKUP(A872, 'Physical Activity Data '!A:E,5,FALSE)</f>
        <v>#N/A</v>
      </c>
      <c r="J872" t="e">
        <f>VLOOKUP(A872, 'Physical Activity Data '!A:E,4,FALSE)</f>
        <v>#N/A</v>
      </c>
    </row>
    <row r="873" spans="1:10" x14ac:dyDescent="0.25">
      <c r="A873">
        <v>10837</v>
      </c>
      <c r="B873" s="3">
        <f>VLOOKUP(A873,'Demo Data'!A:E,2, TRUE)</f>
        <v>1</v>
      </c>
      <c r="C873" s="3">
        <f>VLOOKUP(A873,'Demo Data'!A:E,3, TRUE)</f>
        <v>0</v>
      </c>
      <c r="D873" s="3">
        <f>VLOOKUP(A873,'Demo Data'!A:E,4, TRUE)</f>
        <v>3</v>
      </c>
      <c r="E873" s="3" t="str">
        <f>VLOOKUP(A873,'Demo Data'!A:E,5, TRUE)</f>
        <v>NA</v>
      </c>
      <c r="F873" t="e">
        <f>VLOOKUP(A873, 'Physical Activity Data '!A:B,2,FALSE)</f>
        <v>#N/A</v>
      </c>
      <c r="G873" t="e">
        <f>VLOOKUP(A873,'Telomere data '!A:B, 2,)</f>
        <v>#N/A</v>
      </c>
      <c r="H873" t="str">
        <f>VLOOKUP(A873, 'BMI Data'!A:B,2,FALSE)</f>
        <v>NA</v>
      </c>
      <c r="I873" t="e">
        <f>VLOOKUP(A873, 'Physical Activity Data '!A:E,5,FALSE)</f>
        <v>#N/A</v>
      </c>
      <c r="J873" t="e">
        <f>VLOOKUP(A873, 'Physical Activity Data '!A:E,4,FALSE)</f>
        <v>#N/A</v>
      </c>
    </row>
    <row r="874" spans="1:10" x14ac:dyDescent="0.25">
      <c r="A874">
        <v>10838</v>
      </c>
      <c r="B874" s="3">
        <f>VLOOKUP(A874,'Demo Data'!A:E,2, TRUE)</f>
        <v>2</v>
      </c>
      <c r="C874" s="3">
        <f>VLOOKUP(A874,'Demo Data'!A:E,3, TRUE)</f>
        <v>25</v>
      </c>
      <c r="D874" s="3">
        <f>VLOOKUP(A874,'Demo Data'!A:E,4, TRUE)</f>
        <v>3</v>
      </c>
      <c r="E874" s="3">
        <f>VLOOKUP(A874,'Demo Data'!A:E,5, TRUE)</f>
        <v>2</v>
      </c>
      <c r="F874">
        <f>VLOOKUP(A874, 'Physical Activity Data '!A:B,2,FALSE)</f>
        <v>1</v>
      </c>
      <c r="G874">
        <f>VLOOKUP(A874,'Telomere data '!A:B, 2,)</f>
        <v>1.0351550190000001</v>
      </c>
      <c r="H874">
        <f>VLOOKUP(A874, 'BMI Data'!A:B,2,FALSE)</f>
        <v>19.98</v>
      </c>
      <c r="I874">
        <f>VLOOKUP(A874, 'Physical Activity Data '!A:E,5,FALSE)</f>
        <v>4.5</v>
      </c>
      <c r="J874">
        <f>VLOOKUP(A874, 'Physical Activity Data '!A:E,4,FALSE)</f>
        <v>120</v>
      </c>
    </row>
    <row r="875" spans="1:10" x14ac:dyDescent="0.25">
      <c r="A875">
        <v>10839</v>
      </c>
      <c r="B875" s="3">
        <f>VLOOKUP(A875,'Demo Data'!A:E,2, TRUE)</f>
        <v>1</v>
      </c>
      <c r="C875" s="3">
        <f>VLOOKUP(A875,'Demo Data'!A:E,3, TRUE)</f>
        <v>15</v>
      </c>
      <c r="D875" s="3">
        <f>VLOOKUP(A875,'Demo Data'!A:E,4, TRUE)</f>
        <v>2</v>
      </c>
      <c r="E875" s="3">
        <f>VLOOKUP(A875,'Demo Data'!A:E,5, TRUE)</f>
        <v>1</v>
      </c>
      <c r="F875">
        <f>VLOOKUP(A875, 'Physical Activity Data '!A:B,2,FALSE)</f>
        <v>1</v>
      </c>
      <c r="G875" t="e">
        <f>VLOOKUP(A875,'Telomere data '!A:B, 2,)</f>
        <v>#N/A</v>
      </c>
      <c r="H875">
        <f>VLOOKUP(A875, 'BMI Data'!A:B,2,FALSE)</f>
        <v>17.579999999999998</v>
      </c>
      <c r="I875">
        <f>VLOOKUP(A875, 'Physical Activity Data '!A:E,5,FALSE)</f>
        <v>6</v>
      </c>
      <c r="J875">
        <f>VLOOKUP(A875, 'Physical Activity Data '!A:E,4,FALSE)</f>
        <v>40</v>
      </c>
    </row>
    <row r="876" spans="1:10" x14ac:dyDescent="0.25">
      <c r="A876">
        <v>10840</v>
      </c>
      <c r="B876" s="3">
        <f>VLOOKUP(A876,'Demo Data'!A:E,2, TRUE)</f>
        <v>1</v>
      </c>
      <c r="C876" s="3">
        <f>VLOOKUP(A876,'Demo Data'!A:E,3, TRUE)</f>
        <v>31</v>
      </c>
      <c r="D876" s="3">
        <f>VLOOKUP(A876,'Demo Data'!A:E,4, TRUE)</f>
        <v>3</v>
      </c>
      <c r="E876" s="3">
        <f>VLOOKUP(A876,'Demo Data'!A:E,5, TRUE)</f>
        <v>1</v>
      </c>
      <c r="F876" t="e">
        <f>VLOOKUP(A876, 'Physical Activity Data '!A:B,2,FALSE)</f>
        <v>#N/A</v>
      </c>
      <c r="G876">
        <f>VLOOKUP(A876,'Telomere data '!A:B, 2,)</f>
        <v>1.0360212600000001</v>
      </c>
      <c r="H876">
        <f>VLOOKUP(A876, 'BMI Data'!A:B,2,FALSE)</f>
        <v>24.47</v>
      </c>
      <c r="I876" t="e">
        <f>VLOOKUP(A876, 'Physical Activity Data '!A:E,5,FALSE)</f>
        <v>#N/A</v>
      </c>
      <c r="J876" t="e">
        <f>VLOOKUP(A876, 'Physical Activity Data '!A:E,4,FALSE)</f>
        <v>#N/A</v>
      </c>
    </row>
    <row r="877" spans="1:10" x14ac:dyDescent="0.25">
      <c r="A877">
        <v>10841</v>
      </c>
      <c r="B877" s="3">
        <f>VLOOKUP(A877,'Demo Data'!A:E,2, TRUE)</f>
        <v>1</v>
      </c>
      <c r="C877" s="3">
        <f>VLOOKUP(A877,'Demo Data'!A:E,3, TRUE)</f>
        <v>3</v>
      </c>
      <c r="D877" s="3">
        <f>VLOOKUP(A877,'Demo Data'!A:E,4, TRUE)</f>
        <v>4</v>
      </c>
      <c r="E877" s="3" t="str">
        <f>VLOOKUP(A877,'Demo Data'!A:E,5, TRUE)</f>
        <v>NA</v>
      </c>
      <c r="F877" t="e">
        <f>VLOOKUP(A877, 'Physical Activity Data '!A:B,2,FALSE)</f>
        <v>#N/A</v>
      </c>
      <c r="G877" t="e">
        <f>VLOOKUP(A877,'Telomere data '!A:B, 2,)</f>
        <v>#N/A</v>
      </c>
      <c r="H877">
        <f>VLOOKUP(A877, 'BMI Data'!A:B,2,FALSE)</f>
        <v>15.16</v>
      </c>
      <c r="I877" t="e">
        <f>VLOOKUP(A877, 'Physical Activity Data '!A:E,5,FALSE)</f>
        <v>#N/A</v>
      </c>
      <c r="J877" t="e">
        <f>VLOOKUP(A877, 'Physical Activity Data '!A:E,4,FALSE)</f>
        <v>#N/A</v>
      </c>
    </row>
    <row r="878" spans="1:10" x14ac:dyDescent="0.25">
      <c r="A878">
        <v>10842</v>
      </c>
      <c r="B878" s="3">
        <f>VLOOKUP(A878,'Demo Data'!A:E,2, TRUE)</f>
        <v>1</v>
      </c>
      <c r="C878" s="3">
        <f>VLOOKUP(A878,'Demo Data'!A:E,3, TRUE)</f>
        <v>30</v>
      </c>
      <c r="D878" s="3">
        <f>VLOOKUP(A878,'Demo Data'!A:E,4, TRUE)</f>
        <v>3</v>
      </c>
      <c r="E878" s="3">
        <f>VLOOKUP(A878,'Demo Data'!A:E,5, TRUE)</f>
        <v>3</v>
      </c>
      <c r="F878">
        <f>VLOOKUP(A878, 'Physical Activity Data '!A:B,2,FALSE)</f>
        <v>1</v>
      </c>
      <c r="G878">
        <f>VLOOKUP(A878,'Telomere data '!A:B, 2,)</f>
        <v>0.80186526800000002</v>
      </c>
      <c r="H878">
        <f>VLOOKUP(A878, 'BMI Data'!A:B,2,FALSE)</f>
        <v>22.43</v>
      </c>
      <c r="I878">
        <f>VLOOKUP(A878, 'Physical Activity Data '!A:E,5,FALSE)</f>
        <v>2.5</v>
      </c>
      <c r="J878">
        <f>VLOOKUP(A878, 'Physical Activity Data '!A:E,4,FALSE)</f>
        <v>10</v>
      </c>
    </row>
    <row r="879" spans="1:10" x14ac:dyDescent="0.25">
      <c r="A879">
        <v>10843</v>
      </c>
      <c r="B879" s="3">
        <f>VLOOKUP(A879,'Demo Data'!A:E,2, TRUE)</f>
        <v>2</v>
      </c>
      <c r="C879" s="3">
        <f>VLOOKUP(A879,'Demo Data'!A:E,3, TRUE)</f>
        <v>9</v>
      </c>
      <c r="D879" s="3">
        <f>VLOOKUP(A879,'Demo Data'!A:E,4, TRUE)</f>
        <v>1</v>
      </c>
      <c r="E879" s="3">
        <f>VLOOKUP(A879,'Demo Data'!A:E,5, TRUE)</f>
        <v>1</v>
      </c>
      <c r="F879" t="e">
        <f>VLOOKUP(A879, 'Physical Activity Data '!A:B,2,FALSE)</f>
        <v>#N/A</v>
      </c>
      <c r="G879" t="e">
        <f>VLOOKUP(A879,'Telomere data '!A:B, 2,)</f>
        <v>#N/A</v>
      </c>
      <c r="H879">
        <f>VLOOKUP(A879, 'BMI Data'!A:B,2,FALSE)</f>
        <v>21.62</v>
      </c>
      <c r="I879" t="e">
        <f>VLOOKUP(A879, 'Physical Activity Data '!A:E,5,FALSE)</f>
        <v>#N/A</v>
      </c>
      <c r="J879" t="e">
        <f>VLOOKUP(A879, 'Physical Activity Data '!A:E,4,FALSE)</f>
        <v>#N/A</v>
      </c>
    </row>
    <row r="880" spans="1:10" x14ac:dyDescent="0.25">
      <c r="A880">
        <v>10844</v>
      </c>
      <c r="B880" s="3">
        <f>VLOOKUP(A880,'Demo Data'!A:E,2, TRUE)</f>
        <v>2</v>
      </c>
      <c r="C880" s="3">
        <f>VLOOKUP(A880,'Demo Data'!A:E,3, TRUE)</f>
        <v>53</v>
      </c>
      <c r="D880" s="3">
        <f>VLOOKUP(A880,'Demo Data'!A:E,4, TRUE)</f>
        <v>4</v>
      </c>
      <c r="E880" s="3">
        <f>VLOOKUP(A880,'Demo Data'!A:E,5, TRUE)</f>
        <v>1</v>
      </c>
      <c r="F880" t="e">
        <f>VLOOKUP(A880, 'Physical Activity Data '!A:B,2,FALSE)</f>
        <v>#N/A</v>
      </c>
      <c r="G880">
        <f>VLOOKUP(A880,'Telomere data '!A:B, 2,)</f>
        <v>1.314076765</v>
      </c>
      <c r="H880">
        <f>VLOOKUP(A880, 'BMI Data'!A:B,2,FALSE)</f>
        <v>34.130000000000003</v>
      </c>
      <c r="I880" t="e">
        <f>VLOOKUP(A880, 'Physical Activity Data '!A:E,5,FALSE)</f>
        <v>#N/A</v>
      </c>
      <c r="J880" t="e">
        <f>VLOOKUP(A880, 'Physical Activity Data '!A:E,4,FALSE)</f>
        <v>#N/A</v>
      </c>
    </row>
    <row r="881" spans="1:10" x14ac:dyDescent="0.25">
      <c r="A881">
        <v>10845</v>
      </c>
      <c r="B881" s="3">
        <f>VLOOKUP(A881,'Demo Data'!A:E,2, TRUE)</f>
        <v>1</v>
      </c>
      <c r="C881" s="3">
        <f>VLOOKUP(A881,'Demo Data'!A:E,3, TRUE)</f>
        <v>39</v>
      </c>
      <c r="D881" s="3">
        <f>VLOOKUP(A881,'Demo Data'!A:E,4, TRUE)</f>
        <v>3</v>
      </c>
      <c r="E881" s="3">
        <f>VLOOKUP(A881,'Demo Data'!A:E,5, TRUE)</f>
        <v>3</v>
      </c>
      <c r="F881">
        <f>VLOOKUP(A881, 'Physical Activity Data '!A:B,2,FALSE)</f>
        <v>1</v>
      </c>
      <c r="G881">
        <f>VLOOKUP(A881,'Telomere data '!A:B, 2,)</f>
        <v>0.81344887399999999</v>
      </c>
      <c r="H881">
        <f>VLOOKUP(A881, 'BMI Data'!A:B,2,FALSE)</f>
        <v>41.13</v>
      </c>
      <c r="I881">
        <f>VLOOKUP(A881, 'Physical Activity Data '!A:E,5,FALSE)</f>
        <v>3.5</v>
      </c>
      <c r="J881">
        <f>VLOOKUP(A881, 'Physical Activity Data '!A:E,4,FALSE)</f>
        <v>240</v>
      </c>
    </row>
    <row r="882" spans="1:10" x14ac:dyDescent="0.25">
      <c r="A882">
        <v>10846</v>
      </c>
      <c r="B882" s="3">
        <f>VLOOKUP(A882,'Demo Data'!A:E,2, TRUE)</f>
        <v>2</v>
      </c>
      <c r="C882" s="3">
        <f>VLOOKUP(A882,'Demo Data'!A:E,3, TRUE)</f>
        <v>62</v>
      </c>
      <c r="D882" s="3">
        <f>VLOOKUP(A882,'Demo Data'!A:E,4, TRUE)</f>
        <v>1</v>
      </c>
      <c r="E882" s="3">
        <f>VLOOKUP(A882,'Demo Data'!A:E,5, TRUE)</f>
        <v>1</v>
      </c>
      <c r="F882">
        <f>VLOOKUP(A882, 'Physical Activity Data '!A:B,2,FALSE)</f>
        <v>1</v>
      </c>
      <c r="G882">
        <f>VLOOKUP(A882,'Telomere data '!A:B, 2,)</f>
        <v>0.87945665299999998</v>
      </c>
      <c r="H882">
        <f>VLOOKUP(A882, 'BMI Data'!A:B,2,FALSE)</f>
        <v>36.4</v>
      </c>
      <c r="I882">
        <f>VLOOKUP(A882, 'Physical Activity Data '!A:E,5,FALSE)</f>
        <v>2.5</v>
      </c>
      <c r="J882">
        <f>VLOOKUP(A882, 'Physical Activity Data '!A:E,4,FALSE)</f>
        <v>10</v>
      </c>
    </row>
    <row r="883" spans="1:10" x14ac:dyDescent="0.25">
      <c r="A883">
        <v>10847</v>
      </c>
      <c r="B883" s="3">
        <f>VLOOKUP(A883,'Demo Data'!A:E,2, TRUE)</f>
        <v>2</v>
      </c>
      <c r="C883" s="3">
        <f>VLOOKUP(A883,'Demo Data'!A:E,3, TRUE)</f>
        <v>17</v>
      </c>
      <c r="D883" s="3">
        <f>VLOOKUP(A883,'Demo Data'!A:E,4, TRUE)</f>
        <v>2</v>
      </c>
      <c r="E883" s="3">
        <f>VLOOKUP(A883,'Demo Data'!A:E,5, TRUE)</f>
        <v>1</v>
      </c>
      <c r="F883" t="e">
        <f>VLOOKUP(A883, 'Physical Activity Data '!A:B,2,FALSE)</f>
        <v>#N/A</v>
      </c>
      <c r="G883" t="e">
        <f>VLOOKUP(A883,'Telomere data '!A:B, 2,)</f>
        <v>#N/A</v>
      </c>
      <c r="H883" t="str">
        <f>VLOOKUP(A883, 'BMI Data'!A:B,2,FALSE)</f>
        <v>NA</v>
      </c>
      <c r="I883" t="e">
        <f>VLOOKUP(A883, 'Physical Activity Data '!A:E,5,FALSE)</f>
        <v>#N/A</v>
      </c>
      <c r="J883" t="e">
        <f>VLOOKUP(A883, 'Physical Activity Data '!A:E,4,FALSE)</f>
        <v>#N/A</v>
      </c>
    </row>
    <row r="884" spans="1:10" x14ac:dyDescent="0.25">
      <c r="A884">
        <v>10848</v>
      </c>
      <c r="B884" s="3">
        <f>VLOOKUP(A884,'Demo Data'!A:E,2, TRUE)</f>
        <v>1</v>
      </c>
      <c r="C884" s="3">
        <f>VLOOKUP(A884,'Demo Data'!A:E,3, TRUE)</f>
        <v>52</v>
      </c>
      <c r="D884" s="3">
        <f>VLOOKUP(A884,'Demo Data'!A:E,4, TRUE)</f>
        <v>4</v>
      </c>
      <c r="E884" s="3">
        <f>VLOOKUP(A884,'Demo Data'!A:E,5, TRUE)</f>
        <v>3</v>
      </c>
      <c r="F884">
        <f>VLOOKUP(A884, 'Physical Activity Data '!A:B,2,FALSE)</f>
        <v>1</v>
      </c>
      <c r="G884">
        <f>VLOOKUP(A884,'Telomere data '!A:B, 2,)</f>
        <v>1.5452258400000001</v>
      </c>
      <c r="H884" t="str">
        <f>VLOOKUP(A884, 'BMI Data'!A:B,2,FALSE)</f>
        <v>NA</v>
      </c>
      <c r="I884">
        <f>VLOOKUP(A884, 'Physical Activity Data '!A:E,5,FALSE)</f>
        <v>3.5</v>
      </c>
      <c r="J884">
        <f>VLOOKUP(A884, 'Physical Activity Data '!A:E,4,FALSE)</f>
        <v>30</v>
      </c>
    </row>
    <row r="885" spans="1:10" x14ac:dyDescent="0.25">
      <c r="A885">
        <v>10849</v>
      </c>
      <c r="B885" s="3">
        <f>VLOOKUP(A885,'Demo Data'!A:E,2, TRUE)</f>
        <v>2</v>
      </c>
      <c r="C885" s="3">
        <f>VLOOKUP(A885,'Demo Data'!A:E,3, TRUE)</f>
        <v>48</v>
      </c>
      <c r="D885" s="3">
        <f>VLOOKUP(A885,'Demo Data'!A:E,4, TRUE)</f>
        <v>4</v>
      </c>
      <c r="E885" s="3">
        <f>VLOOKUP(A885,'Demo Data'!A:E,5, TRUE)</f>
        <v>1</v>
      </c>
      <c r="F885" t="e">
        <f>VLOOKUP(A885, 'Physical Activity Data '!A:B,2,FALSE)</f>
        <v>#N/A</v>
      </c>
      <c r="G885">
        <f>VLOOKUP(A885,'Telomere data '!A:B, 2,)</f>
        <v>1.476607314</v>
      </c>
      <c r="H885">
        <f>VLOOKUP(A885, 'BMI Data'!A:B,2,FALSE)</f>
        <v>25.23</v>
      </c>
      <c r="I885" t="e">
        <f>VLOOKUP(A885, 'Physical Activity Data '!A:E,5,FALSE)</f>
        <v>#N/A</v>
      </c>
      <c r="J885" t="e">
        <f>VLOOKUP(A885, 'Physical Activity Data '!A:E,4,FALSE)</f>
        <v>#N/A</v>
      </c>
    </row>
    <row r="886" spans="1:10" x14ac:dyDescent="0.25">
      <c r="A886">
        <v>10850</v>
      </c>
      <c r="B886" s="3">
        <f>VLOOKUP(A886,'Demo Data'!A:E,2, TRUE)</f>
        <v>2</v>
      </c>
      <c r="C886" s="3">
        <f>VLOOKUP(A886,'Demo Data'!A:E,3, TRUE)</f>
        <v>7</v>
      </c>
      <c r="D886" s="3">
        <f>VLOOKUP(A886,'Demo Data'!A:E,4, TRUE)</f>
        <v>5</v>
      </c>
      <c r="E886" s="3">
        <f>VLOOKUP(A886,'Demo Data'!A:E,5, TRUE)</f>
        <v>1</v>
      </c>
      <c r="F886" t="e">
        <f>VLOOKUP(A886, 'Physical Activity Data '!A:B,2,FALSE)</f>
        <v>#N/A</v>
      </c>
      <c r="G886" t="e">
        <f>VLOOKUP(A886,'Telomere data '!A:B, 2,)</f>
        <v>#N/A</v>
      </c>
      <c r="H886">
        <f>VLOOKUP(A886, 'BMI Data'!A:B,2,FALSE)</f>
        <v>14.74</v>
      </c>
      <c r="I886" t="e">
        <f>VLOOKUP(A886, 'Physical Activity Data '!A:E,5,FALSE)</f>
        <v>#N/A</v>
      </c>
      <c r="J886" t="e">
        <f>VLOOKUP(A886, 'Physical Activity Data '!A:E,4,FALSE)</f>
        <v>#N/A</v>
      </c>
    </row>
    <row r="887" spans="1:10" x14ac:dyDescent="0.25">
      <c r="A887">
        <v>10851</v>
      </c>
      <c r="B887" s="3">
        <f>VLOOKUP(A887,'Demo Data'!A:E,2, TRUE)</f>
        <v>1</v>
      </c>
      <c r="C887" s="3">
        <f>VLOOKUP(A887,'Demo Data'!A:E,3, TRUE)</f>
        <v>0</v>
      </c>
      <c r="D887" s="3">
        <f>VLOOKUP(A887,'Demo Data'!A:E,4, TRUE)</f>
        <v>4</v>
      </c>
      <c r="E887" s="3" t="str">
        <f>VLOOKUP(A887,'Demo Data'!A:E,5, TRUE)</f>
        <v>NA</v>
      </c>
      <c r="F887" t="e">
        <f>VLOOKUP(A887, 'Physical Activity Data '!A:B,2,FALSE)</f>
        <v>#N/A</v>
      </c>
      <c r="G887" t="e">
        <f>VLOOKUP(A887,'Telomere data '!A:B, 2,)</f>
        <v>#N/A</v>
      </c>
      <c r="H887" t="str">
        <f>VLOOKUP(A887, 'BMI Data'!A:B,2,FALSE)</f>
        <v>NA</v>
      </c>
      <c r="I887" t="e">
        <f>VLOOKUP(A887, 'Physical Activity Data '!A:E,5,FALSE)</f>
        <v>#N/A</v>
      </c>
      <c r="J887" t="e">
        <f>VLOOKUP(A887, 'Physical Activity Data '!A:E,4,FALSE)</f>
        <v>#N/A</v>
      </c>
    </row>
    <row r="888" spans="1:10" x14ac:dyDescent="0.25">
      <c r="A888">
        <v>10852</v>
      </c>
      <c r="B888" s="3">
        <f>VLOOKUP(A888,'Demo Data'!A:E,2, TRUE)</f>
        <v>1</v>
      </c>
      <c r="C888" s="3">
        <f>VLOOKUP(A888,'Demo Data'!A:E,3, TRUE)</f>
        <v>5</v>
      </c>
      <c r="D888" s="3">
        <f>VLOOKUP(A888,'Demo Data'!A:E,4, TRUE)</f>
        <v>4</v>
      </c>
      <c r="E888" s="3" t="str">
        <f>VLOOKUP(A888,'Demo Data'!A:E,5, TRUE)</f>
        <v>NA</v>
      </c>
      <c r="F888" t="e">
        <f>VLOOKUP(A888, 'Physical Activity Data '!A:B,2,FALSE)</f>
        <v>#N/A</v>
      </c>
      <c r="G888" t="e">
        <f>VLOOKUP(A888,'Telomere data '!A:B, 2,)</f>
        <v>#N/A</v>
      </c>
      <c r="H888">
        <f>VLOOKUP(A888, 'BMI Data'!A:B,2,FALSE)</f>
        <v>15.16</v>
      </c>
      <c r="I888" t="e">
        <f>VLOOKUP(A888, 'Physical Activity Data '!A:E,5,FALSE)</f>
        <v>#N/A</v>
      </c>
      <c r="J888" t="e">
        <f>VLOOKUP(A888, 'Physical Activity Data '!A:E,4,FALSE)</f>
        <v>#N/A</v>
      </c>
    </row>
    <row r="889" spans="1:10" x14ac:dyDescent="0.25">
      <c r="A889">
        <v>10853</v>
      </c>
      <c r="B889" s="3">
        <f>VLOOKUP(A889,'Demo Data'!A:E,2, TRUE)</f>
        <v>2</v>
      </c>
      <c r="C889" s="3">
        <f>VLOOKUP(A889,'Demo Data'!A:E,3, TRUE)</f>
        <v>17</v>
      </c>
      <c r="D889" s="3">
        <f>VLOOKUP(A889,'Demo Data'!A:E,4, TRUE)</f>
        <v>1</v>
      </c>
      <c r="E889" s="3">
        <f>VLOOKUP(A889,'Demo Data'!A:E,5, TRUE)</f>
        <v>1</v>
      </c>
      <c r="F889" t="e">
        <f>VLOOKUP(A889, 'Physical Activity Data '!A:B,2,FALSE)</f>
        <v>#N/A</v>
      </c>
      <c r="G889" t="e">
        <f>VLOOKUP(A889,'Telomere data '!A:B, 2,)</f>
        <v>#N/A</v>
      </c>
      <c r="H889">
        <f>VLOOKUP(A889, 'BMI Data'!A:B,2,FALSE)</f>
        <v>18.29</v>
      </c>
      <c r="I889" t="e">
        <f>VLOOKUP(A889, 'Physical Activity Data '!A:E,5,FALSE)</f>
        <v>#N/A</v>
      </c>
      <c r="J889" t="e">
        <f>VLOOKUP(A889, 'Physical Activity Data '!A:E,4,FALSE)</f>
        <v>#N/A</v>
      </c>
    </row>
    <row r="890" spans="1:10" x14ac:dyDescent="0.25">
      <c r="A890">
        <v>10854</v>
      </c>
      <c r="B890" s="3">
        <f>VLOOKUP(A890,'Demo Data'!A:E,2, TRUE)</f>
        <v>2</v>
      </c>
      <c r="C890" s="3">
        <f>VLOOKUP(A890,'Demo Data'!A:E,3, TRUE)</f>
        <v>85</v>
      </c>
      <c r="D890" s="3">
        <f>VLOOKUP(A890,'Demo Data'!A:E,4, TRUE)</f>
        <v>3</v>
      </c>
      <c r="E890" s="3">
        <f>VLOOKUP(A890,'Demo Data'!A:E,5, TRUE)</f>
        <v>1</v>
      </c>
      <c r="F890" t="e">
        <f>VLOOKUP(A890, 'Physical Activity Data '!A:B,2,FALSE)</f>
        <v>#N/A</v>
      </c>
      <c r="G890" t="e">
        <f>VLOOKUP(A890,'Telomere data '!A:B, 2,)</f>
        <v>#N/A</v>
      </c>
      <c r="H890" t="e">
        <f>VLOOKUP(A890, 'BMI Data'!A:B,2,FALSE)</f>
        <v>#N/A</v>
      </c>
      <c r="I890" t="e">
        <f>VLOOKUP(A890, 'Physical Activity Data '!A:E,5,FALSE)</f>
        <v>#N/A</v>
      </c>
      <c r="J890" t="e">
        <f>VLOOKUP(A890, 'Physical Activity Data '!A:E,4,FALSE)</f>
        <v>#N/A</v>
      </c>
    </row>
    <row r="891" spans="1:10" x14ac:dyDescent="0.25">
      <c r="A891">
        <v>10855</v>
      </c>
      <c r="B891" s="3">
        <f>VLOOKUP(A891,'Demo Data'!A:E,2, TRUE)</f>
        <v>2</v>
      </c>
      <c r="C891" s="3">
        <f>VLOOKUP(A891,'Demo Data'!A:E,3, TRUE)</f>
        <v>15</v>
      </c>
      <c r="D891" s="3">
        <f>VLOOKUP(A891,'Demo Data'!A:E,4, TRUE)</f>
        <v>4</v>
      </c>
      <c r="E891" s="3">
        <f>VLOOKUP(A891,'Demo Data'!A:E,5, TRUE)</f>
        <v>1</v>
      </c>
      <c r="F891" t="e">
        <f>VLOOKUP(A891, 'Physical Activity Data '!A:B,2,FALSE)</f>
        <v>#N/A</v>
      </c>
      <c r="G891" t="e">
        <f>VLOOKUP(A891,'Telomere data '!A:B, 2,)</f>
        <v>#N/A</v>
      </c>
      <c r="H891">
        <f>VLOOKUP(A891, 'BMI Data'!A:B,2,FALSE)</f>
        <v>22.18</v>
      </c>
      <c r="I891" t="e">
        <f>VLOOKUP(A891, 'Physical Activity Data '!A:E,5,FALSE)</f>
        <v>#N/A</v>
      </c>
      <c r="J891" t="e">
        <f>VLOOKUP(A891, 'Physical Activity Data '!A:E,4,FALSE)</f>
        <v>#N/A</v>
      </c>
    </row>
    <row r="892" spans="1:10" x14ac:dyDescent="0.25">
      <c r="A892">
        <v>10856</v>
      </c>
      <c r="B892" s="3">
        <f>VLOOKUP(A892,'Demo Data'!A:E,2, TRUE)</f>
        <v>2</v>
      </c>
      <c r="C892" s="3">
        <f>VLOOKUP(A892,'Demo Data'!A:E,3, TRUE)</f>
        <v>19</v>
      </c>
      <c r="D892" s="3">
        <f>VLOOKUP(A892,'Demo Data'!A:E,4, TRUE)</f>
        <v>3</v>
      </c>
      <c r="E892" s="3">
        <f>VLOOKUP(A892,'Demo Data'!A:E,5, TRUE)</f>
        <v>2</v>
      </c>
      <c r="F892" t="e">
        <f>VLOOKUP(A892, 'Physical Activity Data '!A:B,2,FALSE)</f>
        <v>#N/A</v>
      </c>
      <c r="G892" t="e">
        <f>VLOOKUP(A892,'Telomere data '!A:B, 2,)</f>
        <v>#N/A</v>
      </c>
      <c r="H892" t="str">
        <f>VLOOKUP(A892, 'BMI Data'!A:B,2,FALSE)</f>
        <v>NA</v>
      </c>
      <c r="I892" t="e">
        <f>VLOOKUP(A892, 'Physical Activity Data '!A:E,5,FALSE)</f>
        <v>#N/A</v>
      </c>
      <c r="J892" t="e">
        <f>VLOOKUP(A892, 'Physical Activity Data '!A:E,4,FALSE)</f>
        <v>#N/A</v>
      </c>
    </row>
    <row r="893" spans="1:10" x14ac:dyDescent="0.25">
      <c r="A893">
        <v>10857</v>
      </c>
      <c r="B893" s="3">
        <f>VLOOKUP(A893,'Demo Data'!A:E,2, TRUE)</f>
        <v>2</v>
      </c>
      <c r="C893" s="3">
        <f>VLOOKUP(A893,'Demo Data'!A:E,3, TRUE)</f>
        <v>3</v>
      </c>
      <c r="D893" s="3">
        <f>VLOOKUP(A893,'Demo Data'!A:E,4, TRUE)</f>
        <v>5</v>
      </c>
      <c r="E893" s="3" t="str">
        <f>VLOOKUP(A893,'Demo Data'!A:E,5, TRUE)</f>
        <v>NA</v>
      </c>
      <c r="F893" t="e">
        <f>VLOOKUP(A893, 'Physical Activity Data '!A:B,2,FALSE)</f>
        <v>#N/A</v>
      </c>
      <c r="G893" t="e">
        <f>VLOOKUP(A893,'Telomere data '!A:B, 2,)</f>
        <v>#N/A</v>
      </c>
      <c r="H893">
        <f>VLOOKUP(A893, 'BMI Data'!A:B,2,FALSE)</f>
        <v>15.71</v>
      </c>
      <c r="I893" t="e">
        <f>VLOOKUP(A893, 'Physical Activity Data '!A:E,5,FALSE)</f>
        <v>#N/A</v>
      </c>
      <c r="J893" t="e">
        <f>VLOOKUP(A893, 'Physical Activity Data '!A:E,4,FALSE)</f>
        <v>#N/A</v>
      </c>
    </row>
    <row r="894" spans="1:10" x14ac:dyDescent="0.25">
      <c r="A894">
        <v>10858</v>
      </c>
      <c r="B894" s="3">
        <f>VLOOKUP(A894,'Demo Data'!A:E,2, TRUE)</f>
        <v>2</v>
      </c>
      <c r="C894" s="3">
        <f>VLOOKUP(A894,'Demo Data'!A:E,3, TRUE)</f>
        <v>9</v>
      </c>
      <c r="D894" s="3">
        <f>VLOOKUP(A894,'Demo Data'!A:E,4, TRUE)</f>
        <v>5</v>
      </c>
      <c r="E894" s="3">
        <f>VLOOKUP(A894,'Demo Data'!A:E,5, TRUE)</f>
        <v>1</v>
      </c>
      <c r="F894" t="e">
        <f>VLOOKUP(A894, 'Physical Activity Data '!A:B,2,FALSE)</f>
        <v>#N/A</v>
      </c>
      <c r="G894" t="e">
        <f>VLOOKUP(A894,'Telomere data '!A:B, 2,)</f>
        <v>#N/A</v>
      </c>
      <c r="H894">
        <f>VLOOKUP(A894, 'BMI Data'!A:B,2,FALSE)</f>
        <v>13.81</v>
      </c>
      <c r="I894" t="e">
        <f>VLOOKUP(A894, 'Physical Activity Data '!A:E,5,FALSE)</f>
        <v>#N/A</v>
      </c>
      <c r="J894" t="e">
        <f>VLOOKUP(A894, 'Physical Activity Data '!A:E,4,FALSE)</f>
        <v>#N/A</v>
      </c>
    </row>
    <row r="895" spans="1:10" x14ac:dyDescent="0.25">
      <c r="A895">
        <v>10859</v>
      </c>
      <c r="B895" s="3">
        <f>VLOOKUP(A895,'Demo Data'!A:E,2, TRUE)</f>
        <v>1</v>
      </c>
      <c r="C895" s="3">
        <f>VLOOKUP(A895,'Demo Data'!A:E,3, TRUE)</f>
        <v>62</v>
      </c>
      <c r="D895" s="3">
        <f>VLOOKUP(A895,'Demo Data'!A:E,4, TRUE)</f>
        <v>1</v>
      </c>
      <c r="E895" s="3">
        <f>VLOOKUP(A895,'Demo Data'!A:E,5, TRUE)</f>
        <v>3</v>
      </c>
      <c r="F895">
        <f>VLOOKUP(A895, 'Physical Activity Data '!A:B,2,FALSE)</f>
        <v>1</v>
      </c>
      <c r="G895" t="e">
        <f>VLOOKUP(A895,'Telomere data '!A:B, 2,)</f>
        <v>#N/A</v>
      </c>
      <c r="H895">
        <f>VLOOKUP(A895, 'BMI Data'!A:B,2,FALSE)</f>
        <v>31.67</v>
      </c>
      <c r="I895">
        <f>VLOOKUP(A895, 'Physical Activity Data '!A:E,5,FALSE)</f>
        <v>3.5</v>
      </c>
      <c r="J895">
        <f>VLOOKUP(A895, 'Physical Activity Data '!A:E,4,FALSE)</f>
        <v>240</v>
      </c>
    </row>
    <row r="896" spans="1:10" x14ac:dyDescent="0.25">
      <c r="A896">
        <v>10860</v>
      </c>
      <c r="B896" s="3">
        <f>VLOOKUP(A896,'Demo Data'!A:E,2, TRUE)</f>
        <v>1</v>
      </c>
      <c r="C896" s="3">
        <f>VLOOKUP(A896,'Demo Data'!A:E,3, TRUE)</f>
        <v>4</v>
      </c>
      <c r="D896" s="3">
        <f>VLOOKUP(A896,'Demo Data'!A:E,4, TRUE)</f>
        <v>3</v>
      </c>
      <c r="E896" s="3" t="str">
        <f>VLOOKUP(A896,'Demo Data'!A:E,5, TRUE)</f>
        <v>NA</v>
      </c>
      <c r="F896" t="e">
        <f>VLOOKUP(A896, 'Physical Activity Data '!A:B,2,FALSE)</f>
        <v>#N/A</v>
      </c>
      <c r="G896" t="e">
        <f>VLOOKUP(A896,'Telomere data '!A:B, 2,)</f>
        <v>#N/A</v>
      </c>
      <c r="H896">
        <f>VLOOKUP(A896, 'BMI Data'!A:B,2,FALSE)</f>
        <v>14.54</v>
      </c>
      <c r="I896" t="e">
        <f>VLOOKUP(A896, 'Physical Activity Data '!A:E,5,FALSE)</f>
        <v>#N/A</v>
      </c>
      <c r="J896" t="e">
        <f>VLOOKUP(A896, 'Physical Activity Data '!A:E,4,FALSE)</f>
        <v>#N/A</v>
      </c>
    </row>
    <row r="897" spans="1:10" x14ac:dyDescent="0.25">
      <c r="A897">
        <v>10861</v>
      </c>
      <c r="B897" s="3">
        <f>VLOOKUP(A897,'Demo Data'!A:E,2, TRUE)</f>
        <v>2</v>
      </c>
      <c r="C897" s="3">
        <f>VLOOKUP(A897,'Demo Data'!A:E,3, TRUE)</f>
        <v>47</v>
      </c>
      <c r="D897" s="3">
        <f>VLOOKUP(A897,'Demo Data'!A:E,4, TRUE)</f>
        <v>3</v>
      </c>
      <c r="E897" s="3">
        <f>VLOOKUP(A897,'Demo Data'!A:E,5, TRUE)</f>
        <v>3</v>
      </c>
      <c r="F897" t="e">
        <f>VLOOKUP(A897, 'Physical Activity Data '!A:B,2,FALSE)</f>
        <v>#N/A</v>
      </c>
      <c r="G897">
        <f>VLOOKUP(A897,'Telomere data '!A:B, 2,)</f>
        <v>1.2087772080000001</v>
      </c>
      <c r="H897">
        <f>VLOOKUP(A897, 'BMI Data'!A:B,2,FALSE)</f>
        <v>34.94</v>
      </c>
      <c r="I897" t="e">
        <f>VLOOKUP(A897, 'Physical Activity Data '!A:E,5,FALSE)</f>
        <v>#N/A</v>
      </c>
      <c r="J897" t="e">
        <f>VLOOKUP(A897, 'Physical Activity Data '!A:E,4,FALSE)</f>
        <v>#N/A</v>
      </c>
    </row>
    <row r="898" spans="1:10" x14ac:dyDescent="0.25">
      <c r="A898">
        <v>10862</v>
      </c>
      <c r="B898" s="3">
        <f>VLOOKUP(A898,'Demo Data'!A:E,2, TRUE)</f>
        <v>2</v>
      </c>
      <c r="C898" s="3">
        <f>VLOOKUP(A898,'Demo Data'!A:E,3, TRUE)</f>
        <v>13</v>
      </c>
      <c r="D898" s="3">
        <f>VLOOKUP(A898,'Demo Data'!A:E,4, TRUE)</f>
        <v>1</v>
      </c>
      <c r="E898" s="3">
        <f>VLOOKUP(A898,'Demo Data'!A:E,5, TRUE)</f>
        <v>1</v>
      </c>
      <c r="F898">
        <f>VLOOKUP(A898, 'Physical Activity Data '!A:B,2,FALSE)</f>
        <v>1</v>
      </c>
      <c r="G898" t="e">
        <f>VLOOKUP(A898,'Telomere data '!A:B, 2,)</f>
        <v>#N/A</v>
      </c>
      <c r="H898">
        <f>VLOOKUP(A898, 'BMI Data'!A:B,2,FALSE)</f>
        <v>20.6</v>
      </c>
      <c r="I898">
        <f>VLOOKUP(A898, 'Physical Activity Data '!A:E,5,FALSE)</f>
        <v>5</v>
      </c>
      <c r="J898">
        <f>VLOOKUP(A898, 'Physical Activity Data '!A:E,4,FALSE)</f>
        <v>60</v>
      </c>
    </row>
    <row r="899" spans="1:10" x14ac:dyDescent="0.25">
      <c r="A899">
        <v>10863</v>
      </c>
      <c r="B899" s="3">
        <f>VLOOKUP(A899,'Demo Data'!A:E,2, TRUE)</f>
        <v>1</v>
      </c>
      <c r="C899" s="3">
        <f>VLOOKUP(A899,'Demo Data'!A:E,3, TRUE)</f>
        <v>4</v>
      </c>
      <c r="D899" s="3">
        <f>VLOOKUP(A899,'Demo Data'!A:E,4, TRUE)</f>
        <v>1</v>
      </c>
      <c r="E899" s="3" t="str">
        <f>VLOOKUP(A899,'Demo Data'!A:E,5, TRUE)</f>
        <v>NA</v>
      </c>
      <c r="F899" t="e">
        <f>VLOOKUP(A899, 'Physical Activity Data '!A:B,2,FALSE)</f>
        <v>#N/A</v>
      </c>
      <c r="G899" t="e">
        <f>VLOOKUP(A899,'Telomere data '!A:B, 2,)</f>
        <v>#N/A</v>
      </c>
      <c r="H899">
        <f>VLOOKUP(A899, 'BMI Data'!A:B,2,FALSE)</f>
        <v>15.2</v>
      </c>
      <c r="I899" t="e">
        <f>VLOOKUP(A899, 'Physical Activity Data '!A:E,5,FALSE)</f>
        <v>#N/A</v>
      </c>
      <c r="J899" t="e">
        <f>VLOOKUP(A899, 'Physical Activity Data '!A:E,4,FALSE)</f>
        <v>#N/A</v>
      </c>
    </row>
    <row r="900" spans="1:10" x14ac:dyDescent="0.25">
      <c r="A900">
        <v>10864</v>
      </c>
      <c r="B900" s="3">
        <f>VLOOKUP(A900,'Demo Data'!A:E,2, TRUE)</f>
        <v>1</v>
      </c>
      <c r="C900" s="3">
        <f>VLOOKUP(A900,'Demo Data'!A:E,3, TRUE)</f>
        <v>24</v>
      </c>
      <c r="D900" s="3">
        <f>VLOOKUP(A900,'Demo Data'!A:E,4, TRUE)</f>
        <v>1</v>
      </c>
      <c r="E900" s="3">
        <f>VLOOKUP(A900,'Demo Data'!A:E,5, TRUE)</f>
        <v>2</v>
      </c>
      <c r="F900" t="e">
        <f>VLOOKUP(A900, 'Physical Activity Data '!A:B,2,FALSE)</f>
        <v>#N/A</v>
      </c>
      <c r="G900">
        <f>VLOOKUP(A900,'Telomere data '!A:B, 2,)</f>
        <v>0.84753288500000001</v>
      </c>
      <c r="H900">
        <f>VLOOKUP(A900, 'BMI Data'!A:B,2,FALSE)</f>
        <v>35.89</v>
      </c>
      <c r="I900" t="e">
        <f>VLOOKUP(A900, 'Physical Activity Data '!A:E,5,FALSE)</f>
        <v>#N/A</v>
      </c>
      <c r="J900" t="e">
        <f>VLOOKUP(A900, 'Physical Activity Data '!A:E,4,FALSE)</f>
        <v>#N/A</v>
      </c>
    </row>
    <row r="901" spans="1:10" x14ac:dyDescent="0.25">
      <c r="A901">
        <v>10865</v>
      </c>
      <c r="B901" s="3">
        <f>VLOOKUP(A901,'Demo Data'!A:E,2, TRUE)</f>
        <v>2</v>
      </c>
      <c r="C901" s="3">
        <f>VLOOKUP(A901,'Demo Data'!A:E,3, TRUE)</f>
        <v>2</v>
      </c>
      <c r="D901" s="3">
        <f>VLOOKUP(A901,'Demo Data'!A:E,4, TRUE)</f>
        <v>3</v>
      </c>
      <c r="E901" s="3" t="str">
        <f>VLOOKUP(A901,'Demo Data'!A:E,5, TRUE)</f>
        <v>NA</v>
      </c>
      <c r="F901" t="e">
        <f>VLOOKUP(A901, 'Physical Activity Data '!A:B,2,FALSE)</f>
        <v>#N/A</v>
      </c>
      <c r="G901" t="e">
        <f>VLOOKUP(A901,'Telomere data '!A:B, 2,)</f>
        <v>#N/A</v>
      </c>
      <c r="H901" t="e">
        <f>VLOOKUP(A901, 'BMI Data'!A:B,2,FALSE)</f>
        <v>#N/A</v>
      </c>
      <c r="I901" t="e">
        <f>VLOOKUP(A901, 'Physical Activity Data '!A:E,5,FALSE)</f>
        <v>#N/A</v>
      </c>
      <c r="J901" t="e">
        <f>VLOOKUP(A901, 'Physical Activity Data '!A:E,4,FALSE)</f>
        <v>#N/A</v>
      </c>
    </row>
    <row r="902" spans="1:10" x14ac:dyDescent="0.25">
      <c r="A902">
        <v>10866</v>
      </c>
      <c r="B902" s="3">
        <f>VLOOKUP(A902,'Demo Data'!A:E,2, TRUE)</f>
        <v>1</v>
      </c>
      <c r="C902" s="3">
        <f>VLOOKUP(A902,'Demo Data'!A:E,3, TRUE)</f>
        <v>27</v>
      </c>
      <c r="D902" s="3">
        <f>VLOOKUP(A902,'Demo Data'!A:E,4, TRUE)</f>
        <v>3</v>
      </c>
      <c r="E902" s="3">
        <f>VLOOKUP(A902,'Demo Data'!A:E,5, TRUE)</f>
        <v>3</v>
      </c>
      <c r="F902">
        <f>VLOOKUP(A902, 'Physical Activity Data '!A:B,2,FALSE)</f>
        <v>1</v>
      </c>
      <c r="G902" t="e">
        <f>VLOOKUP(A902,'Telomere data '!A:B, 2,)</f>
        <v>#N/A</v>
      </c>
      <c r="H902">
        <f>VLOOKUP(A902, 'BMI Data'!A:B,2,FALSE)</f>
        <v>21.99</v>
      </c>
      <c r="I902">
        <f>VLOOKUP(A902, 'Physical Activity Data '!A:E,5,FALSE)</f>
        <v>3.5</v>
      </c>
      <c r="J902">
        <f>VLOOKUP(A902, 'Physical Activity Data '!A:E,4,FALSE)</f>
        <v>120</v>
      </c>
    </row>
    <row r="903" spans="1:10" x14ac:dyDescent="0.25">
      <c r="A903">
        <v>10867</v>
      </c>
      <c r="B903" s="3">
        <f>VLOOKUP(A903,'Demo Data'!A:E,2, TRUE)</f>
        <v>2</v>
      </c>
      <c r="C903" s="3">
        <f>VLOOKUP(A903,'Demo Data'!A:E,3, TRUE)</f>
        <v>11</v>
      </c>
      <c r="D903" s="3">
        <f>VLOOKUP(A903,'Demo Data'!A:E,4, TRUE)</f>
        <v>3</v>
      </c>
      <c r="E903" s="3">
        <f>VLOOKUP(A903,'Demo Data'!A:E,5, TRUE)</f>
        <v>1</v>
      </c>
      <c r="F903" t="e">
        <f>VLOOKUP(A903, 'Physical Activity Data '!A:B,2,FALSE)</f>
        <v>#N/A</v>
      </c>
      <c r="G903" t="e">
        <f>VLOOKUP(A903,'Telomere data '!A:B, 2,)</f>
        <v>#N/A</v>
      </c>
      <c r="H903">
        <f>VLOOKUP(A903, 'BMI Data'!A:B,2,FALSE)</f>
        <v>18.739999999999998</v>
      </c>
      <c r="I903" t="e">
        <f>VLOOKUP(A903, 'Physical Activity Data '!A:E,5,FALSE)</f>
        <v>#N/A</v>
      </c>
      <c r="J903" t="e">
        <f>VLOOKUP(A903, 'Physical Activity Data '!A:E,4,FALSE)</f>
        <v>#N/A</v>
      </c>
    </row>
    <row r="904" spans="1:10" x14ac:dyDescent="0.25">
      <c r="A904">
        <v>10868</v>
      </c>
      <c r="B904" s="3">
        <f>VLOOKUP(A904,'Demo Data'!A:E,2, TRUE)</f>
        <v>1</v>
      </c>
      <c r="C904" s="3">
        <f>VLOOKUP(A904,'Demo Data'!A:E,3, TRUE)</f>
        <v>4</v>
      </c>
      <c r="D904" s="3">
        <f>VLOOKUP(A904,'Demo Data'!A:E,4, TRUE)</f>
        <v>3</v>
      </c>
      <c r="E904" s="3" t="str">
        <f>VLOOKUP(A904,'Demo Data'!A:E,5, TRUE)</f>
        <v>NA</v>
      </c>
      <c r="F904" t="e">
        <f>VLOOKUP(A904, 'Physical Activity Data '!A:B,2,FALSE)</f>
        <v>#N/A</v>
      </c>
      <c r="G904" t="e">
        <f>VLOOKUP(A904,'Telomere data '!A:B, 2,)</f>
        <v>#N/A</v>
      </c>
      <c r="H904">
        <f>VLOOKUP(A904, 'BMI Data'!A:B,2,FALSE)</f>
        <v>15.88</v>
      </c>
      <c r="I904" t="e">
        <f>VLOOKUP(A904, 'Physical Activity Data '!A:E,5,FALSE)</f>
        <v>#N/A</v>
      </c>
      <c r="J904" t="e">
        <f>VLOOKUP(A904, 'Physical Activity Data '!A:E,4,FALSE)</f>
        <v>#N/A</v>
      </c>
    </row>
    <row r="905" spans="1:10" x14ac:dyDescent="0.25">
      <c r="A905">
        <v>10869</v>
      </c>
      <c r="B905" s="3">
        <f>VLOOKUP(A905,'Demo Data'!A:E,2, TRUE)</f>
        <v>2</v>
      </c>
      <c r="C905" s="3">
        <f>VLOOKUP(A905,'Demo Data'!A:E,3, TRUE)</f>
        <v>17</v>
      </c>
      <c r="D905" s="3">
        <f>VLOOKUP(A905,'Demo Data'!A:E,4, TRUE)</f>
        <v>3</v>
      </c>
      <c r="E905" s="3">
        <f>VLOOKUP(A905,'Demo Data'!A:E,5, TRUE)</f>
        <v>1</v>
      </c>
      <c r="F905">
        <f>VLOOKUP(A905, 'Physical Activity Data '!A:B,2,FALSE)</f>
        <v>2</v>
      </c>
      <c r="G905" t="e">
        <f>VLOOKUP(A905,'Telomere data '!A:B, 2,)</f>
        <v>#N/A</v>
      </c>
      <c r="H905">
        <f>VLOOKUP(A905, 'BMI Data'!A:B,2,FALSE)</f>
        <v>27.22</v>
      </c>
      <c r="I905">
        <f>VLOOKUP(A905, 'Physical Activity Data '!A:E,5,FALSE)</f>
        <v>8</v>
      </c>
      <c r="J905">
        <f>VLOOKUP(A905, 'Physical Activity Data '!A:E,4,FALSE)</f>
        <v>20</v>
      </c>
    </row>
    <row r="906" spans="1:10" x14ac:dyDescent="0.25">
      <c r="A906">
        <v>10870</v>
      </c>
      <c r="B906" s="3">
        <f>VLOOKUP(A906,'Demo Data'!A:E,2, TRUE)</f>
        <v>1</v>
      </c>
      <c r="C906" s="3">
        <f>VLOOKUP(A906,'Demo Data'!A:E,3, TRUE)</f>
        <v>11</v>
      </c>
      <c r="D906" s="3">
        <f>VLOOKUP(A906,'Demo Data'!A:E,4, TRUE)</f>
        <v>4</v>
      </c>
      <c r="E906" s="3">
        <f>VLOOKUP(A906,'Demo Data'!A:E,5, TRUE)</f>
        <v>1</v>
      </c>
      <c r="F906" t="e">
        <f>VLOOKUP(A906, 'Physical Activity Data '!A:B,2,FALSE)</f>
        <v>#N/A</v>
      </c>
      <c r="G906" t="e">
        <f>VLOOKUP(A906,'Telomere data '!A:B, 2,)</f>
        <v>#N/A</v>
      </c>
      <c r="H906">
        <f>VLOOKUP(A906, 'BMI Data'!A:B,2,FALSE)</f>
        <v>17.5</v>
      </c>
      <c r="I906" t="e">
        <f>VLOOKUP(A906, 'Physical Activity Data '!A:E,5,FALSE)</f>
        <v>#N/A</v>
      </c>
      <c r="J906" t="e">
        <f>VLOOKUP(A906, 'Physical Activity Data '!A:E,4,FALSE)</f>
        <v>#N/A</v>
      </c>
    </row>
    <row r="907" spans="1:10" x14ac:dyDescent="0.25">
      <c r="A907">
        <v>10871</v>
      </c>
      <c r="B907" s="3">
        <f>VLOOKUP(A907,'Demo Data'!A:E,2, TRUE)</f>
        <v>1</v>
      </c>
      <c r="C907" s="3">
        <f>VLOOKUP(A907,'Demo Data'!A:E,3, TRUE)</f>
        <v>52</v>
      </c>
      <c r="D907" s="3">
        <f>VLOOKUP(A907,'Demo Data'!A:E,4, TRUE)</f>
        <v>1</v>
      </c>
      <c r="E907" s="3">
        <f>VLOOKUP(A907,'Demo Data'!A:E,5, TRUE)</f>
        <v>1</v>
      </c>
      <c r="F907">
        <f>VLOOKUP(A907, 'Physical Activity Data '!A:B,2,FALSE)</f>
        <v>1</v>
      </c>
      <c r="G907">
        <f>VLOOKUP(A907,'Telomere data '!A:B, 2,)</f>
        <v>0.96105513600000003</v>
      </c>
      <c r="H907">
        <f>VLOOKUP(A907, 'BMI Data'!A:B,2,FALSE)</f>
        <v>23.58</v>
      </c>
      <c r="I907">
        <f>VLOOKUP(A907, 'Physical Activity Data '!A:E,5,FALSE)</f>
        <v>5</v>
      </c>
      <c r="J907">
        <f>VLOOKUP(A907, 'Physical Activity Data '!A:E,4,FALSE)</f>
        <v>10</v>
      </c>
    </row>
    <row r="908" spans="1:10" x14ac:dyDescent="0.25">
      <c r="A908">
        <v>10872</v>
      </c>
      <c r="B908" s="3">
        <f>VLOOKUP(A908,'Demo Data'!A:E,2, TRUE)</f>
        <v>2</v>
      </c>
      <c r="C908" s="3">
        <f>VLOOKUP(A908,'Demo Data'!A:E,3, TRUE)</f>
        <v>82</v>
      </c>
      <c r="D908" s="3">
        <f>VLOOKUP(A908,'Demo Data'!A:E,4, TRUE)</f>
        <v>3</v>
      </c>
      <c r="E908" s="3">
        <f>VLOOKUP(A908,'Demo Data'!A:E,5, TRUE)</f>
        <v>1</v>
      </c>
      <c r="F908" t="e">
        <f>VLOOKUP(A908, 'Physical Activity Data '!A:B,2,FALSE)</f>
        <v>#N/A</v>
      </c>
      <c r="G908" t="e">
        <f>VLOOKUP(A908,'Telomere data '!A:B, 2,)</f>
        <v>#N/A</v>
      </c>
      <c r="H908" t="e">
        <f>VLOOKUP(A908, 'BMI Data'!A:B,2,FALSE)</f>
        <v>#N/A</v>
      </c>
      <c r="I908" t="e">
        <f>VLOOKUP(A908, 'Physical Activity Data '!A:E,5,FALSE)</f>
        <v>#N/A</v>
      </c>
      <c r="J908" t="e">
        <f>VLOOKUP(A908, 'Physical Activity Data '!A:E,4,FALSE)</f>
        <v>#N/A</v>
      </c>
    </row>
    <row r="909" spans="1:10" x14ac:dyDescent="0.25">
      <c r="A909">
        <v>10873</v>
      </c>
      <c r="B909" s="3">
        <f>VLOOKUP(A909,'Demo Data'!A:E,2, TRUE)</f>
        <v>2</v>
      </c>
      <c r="C909" s="3">
        <f>VLOOKUP(A909,'Demo Data'!A:E,3, TRUE)</f>
        <v>36</v>
      </c>
      <c r="D909" s="3">
        <f>VLOOKUP(A909,'Demo Data'!A:E,4, TRUE)</f>
        <v>5</v>
      </c>
      <c r="E909" s="3">
        <f>VLOOKUP(A909,'Demo Data'!A:E,5, TRUE)</f>
        <v>3</v>
      </c>
      <c r="F909">
        <f>VLOOKUP(A909, 'Physical Activity Data '!A:B,2,FALSE)</f>
        <v>1</v>
      </c>
      <c r="G909" t="e">
        <f>VLOOKUP(A909,'Telomere data '!A:B, 2,)</f>
        <v>#N/A</v>
      </c>
      <c r="H909">
        <f>VLOOKUP(A909, 'BMI Data'!A:B,2,FALSE)</f>
        <v>25.75</v>
      </c>
      <c r="I909">
        <f>VLOOKUP(A909, 'Physical Activity Data '!A:E,5,FALSE)</f>
        <v>4</v>
      </c>
      <c r="J909">
        <f>VLOOKUP(A909, 'Physical Activity Data '!A:E,4,FALSE)</f>
        <v>20</v>
      </c>
    </row>
    <row r="910" spans="1:10" x14ac:dyDescent="0.25">
      <c r="A910">
        <v>10874</v>
      </c>
      <c r="B910" s="3">
        <f>VLOOKUP(A910,'Demo Data'!A:E,2, TRUE)</f>
        <v>2</v>
      </c>
      <c r="C910" s="3">
        <f>VLOOKUP(A910,'Demo Data'!A:E,3, TRUE)</f>
        <v>81</v>
      </c>
      <c r="D910" s="3">
        <f>VLOOKUP(A910,'Demo Data'!A:E,4, TRUE)</f>
        <v>3</v>
      </c>
      <c r="E910" s="3">
        <f>VLOOKUP(A910,'Demo Data'!A:E,5, TRUE)</f>
        <v>1</v>
      </c>
      <c r="F910" t="e">
        <f>VLOOKUP(A910, 'Physical Activity Data '!A:B,2,FALSE)</f>
        <v>#N/A</v>
      </c>
      <c r="G910">
        <f>VLOOKUP(A910,'Telomere data '!A:B, 2,)</f>
        <v>0.65474771700000001</v>
      </c>
      <c r="H910">
        <f>VLOOKUP(A910, 'BMI Data'!A:B,2,FALSE)</f>
        <v>30.9</v>
      </c>
      <c r="I910" t="e">
        <f>VLOOKUP(A910, 'Physical Activity Data '!A:E,5,FALSE)</f>
        <v>#N/A</v>
      </c>
      <c r="J910" t="e">
        <f>VLOOKUP(A910, 'Physical Activity Data '!A:E,4,FALSE)</f>
        <v>#N/A</v>
      </c>
    </row>
    <row r="911" spans="1:10" x14ac:dyDescent="0.25">
      <c r="A911">
        <v>10875</v>
      </c>
      <c r="B911" s="3">
        <f>VLOOKUP(A911,'Demo Data'!A:E,2, TRUE)</f>
        <v>2</v>
      </c>
      <c r="C911" s="3">
        <f>VLOOKUP(A911,'Demo Data'!A:E,3, TRUE)</f>
        <v>6</v>
      </c>
      <c r="D911" s="3">
        <f>VLOOKUP(A911,'Demo Data'!A:E,4, TRUE)</f>
        <v>3</v>
      </c>
      <c r="E911" s="3">
        <f>VLOOKUP(A911,'Demo Data'!A:E,5, TRUE)</f>
        <v>1</v>
      </c>
      <c r="F911" t="e">
        <f>VLOOKUP(A911, 'Physical Activity Data '!A:B,2,FALSE)</f>
        <v>#N/A</v>
      </c>
      <c r="G911" t="e">
        <f>VLOOKUP(A911,'Telomere data '!A:B, 2,)</f>
        <v>#N/A</v>
      </c>
      <c r="H911">
        <f>VLOOKUP(A911, 'BMI Data'!A:B,2,FALSE)</f>
        <v>18.079999999999998</v>
      </c>
      <c r="I911" t="e">
        <f>VLOOKUP(A911, 'Physical Activity Data '!A:E,5,FALSE)</f>
        <v>#N/A</v>
      </c>
      <c r="J911" t="e">
        <f>VLOOKUP(A911, 'Physical Activity Data '!A:E,4,FALSE)</f>
        <v>#N/A</v>
      </c>
    </row>
    <row r="912" spans="1:10" x14ac:dyDescent="0.25">
      <c r="A912">
        <v>10876</v>
      </c>
      <c r="B912" s="3">
        <f>VLOOKUP(A912,'Demo Data'!A:E,2, TRUE)</f>
        <v>1</v>
      </c>
      <c r="C912" s="3">
        <f>VLOOKUP(A912,'Demo Data'!A:E,3, TRUE)</f>
        <v>22</v>
      </c>
      <c r="D912" s="3">
        <f>VLOOKUP(A912,'Demo Data'!A:E,4, TRUE)</f>
        <v>2</v>
      </c>
      <c r="E912" s="3">
        <f>VLOOKUP(A912,'Demo Data'!A:E,5, TRUE)</f>
        <v>1</v>
      </c>
      <c r="F912" t="e">
        <f>VLOOKUP(A912, 'Physical Activity Data '!A:B,2,FALSE)</f>
        <v>#N/A</v>
      </c>
      <c r="G912">
        <f>VLOOKUP(A912,'Telomere data '!A:B, 2,)</f>
        <v>0.90052540999999997</v>
      </c>
      <c r="H912">
        <f>VLOOKUP(A912, 'BMI Data'!A:B,2,FALSE)</f>
        <v>23.55</v>
      </c>
      <c r="I912" t="e">
        <f>VLOOKUP(A912, 'Physical Activity Data '!A:E,5,FALSE)</f>
        <v>#N/A</v>
      </c>
      <c r="J912" t="e">
        <f>VLOOKUP(A912, 'Physical Activity Data '!A:E,4,FALSE)</f>
        <v>#N/A</v>
      </c>
    </row>
    <row r="913" spans="1:10" x14ac:dyDescent="0.25">
      <c r="A913">
        <v>10877</v>
      </c>
      <c r="B913" s="3">
        <f>VLOOKUP(A913,'Demo Data'!A:E,2, TRUE)</f>
        <v>1</v>
      </c>
      <c r="C913" s="3">
        <f>VLOOKUP(A913,'Demo Data'!A:E,3, TRUE)</f>
        <v>41</v>
      </c>
      <c r="D913" s="3">
        <f>VLOOKUP(A913,'Demo Data'!A:E,4, TRUE)</f>
        <v>1</v>
      </c>
      <c r="E913" s="3">
        <f>VLOOKUP(A913,'Demo Data'!A:E,5, TRUE)</f>
        <v>2</v>
      </c>
      <c r="F913" t="e">
        <f>VLOOKUP(A913, 'Physical Activity Data '!A:B,2,FALSE)</f>
        <v>#N/A</v>
      </c>
      <c r="G913">
        <f>VLOOKUP(A913,'Telomere data '!A:B, 2,)</f>
        <v>0.930084892</v>
      </c>
      <c r="H913">
        <f>VLOOKUP(A913, 'BMI Data'!A:B,2,FALSE)</f>
        <v>25.12</v>
      </c>
      <c r="I913" t="e">
        <f>VLOOKUP(A913, 'Physical Activity Data '!A:E,5,FALSE)</f>
        <v>#N/A</v>
      </c>
      <c r="J913" t="e">
        <f>VLOOKUP(A913, 'Physical Activity Data '!A:E,4,FALSE)</f>
        <v>#N/A</v>
      </c>
    </row>
    <row r="914" spans="1:10" x14ac:dyDescent="0.25">
      <c r="A914">
        <v>10878</v>
      </c>
      <c r="B914" s="3">
        <f>VLOOKUP(A914,'Demo Data'!A:E,2, TRUE)</f>
        <v>1</v>
      </c>
      <c r="C914" s="3">
        <f>VLOOKUP(A914,'Demo Data'!A:E,3, TRUE)</f>
        <v>27</v>
      </c>
      <c r="D914" s="3">
        <f>VLOOKUP(A914,'Demo Data'!A:E,4, TRUE)</f>
        <v>5</v>
      </c>
      <c r="E914" s="3">
        <f>VLOOKUP(A914,'Demo Data'!A:E,5, TRUE)</f>
        <v>2</v>
      </c>
      <c r="F914">
        <f>VLOOKUP(A914, 'Physical Activity Data '!A:B,2,FALSE)</f>
        <v>1</v>
      </c>
      <c r="G914" t="e">
        <f>VLOOKUP(A914,'Telomere data '!A:B, 2,)</f>
        <v>#N/A</v>
      </c>
      <c r="H914">
        <f>VLOOKUP(A914, 'BMI Data'!A:B,2,FALSE)</f>
        <v>26.87</v>
      </c>
      <c r="I914">
        <f>VLOOKUP(A914, 'Physical Activity Data '!A:E,5,FALSE)</f>
        <v>6</v>
      </c>
      <c r="J914">
        <f>VLOOKUP(A914, 'Physical Activity Data '!A:E,4,FALSE)</f>
        <v>90</v>
      </c>
    </row>
    <row r="915" spans="1:10" x14ac:dyDescent="0.25">
      <c r="A915">
        <v>10879</v>
      </c>
      <c r="B915" s="3">
        <f>VLOOKUP(A915,'Demo Data'!A:E,2, TRUE)</f>
        <v>1</v>
      </c>
      <c r="C915" s="3">
        <f>VLOOKUP(A915,'Demo Data'!A:E,3, TRUE)</f>
        <v>81</v>
      </c>
      <c r="D915" s="3">
        <f>VLOOKUP(A915,'Demo Data'!A:E,4, TRUE)</f>
        <v>3</v>
      </c>
      <c r="E915" s="3">
        <f>VLOOKUP(A915,'Demo Data'!A:E,5, TRUE)</f>
        <v>3</v>
      </c>
      <c r="F915">
        <f>VLOOKUP(A915, 'Physical Activity Data '!A:B,2,FALSE)</f>
        <v>1</v>
      </c>
      <c r="G915">
        <f>VLOOKUP(A915,'Telomere data '!A:B, 2,)</f>
        <v>0.96022131899999996</v>
      </c>
      <c r="H915" t="str">
        <f>VLOOKUP(A915, 'BMI Data'!A:B,2,FALSE)</f>
        <v>NA</v>
      </c>
      <c r="I915">
        <f>VLOOKUP(A915, 'Physical Activity Data '!A:E,5,FALSE)</f>
        <v>3.5</v>
      </c>
      <c r="J915">
        <f>VLOOKUP(A915, 'Physical Activity Data '!A:E,4,FALSE)</f>
        <v>30</v>
      </c>
    </row>
    <row r="916" spans="1:10" x14ac:dyDescent="0.25">
      <c r="A916">
        <v>10880</v>
      </c>
      <c r="B916" s="3">
        <f>VLOOKUP(A916,'Demo Data'!A:E,2, TRUE)</f>
        <v>2</v>
      </c>
      <c r="C916" s="3">
        <f>VLOOKUP(A916,'Demo Data'!A:E,3, TRUE)</f>
        <v>18</v>
      </c>
      <c r="D916" s="3">
        <f>VLOOKUP(A916,'Demo Data'!A:E,4, TRUE)</f>
        <v>1</v>
      </c>
      <c r="E916" s="3">
        <f>VLOOKUP(A916,'Demo Data'!A:E,5, TRUE)</f>
        <v>1</v>
      </c>
      <c r="F916" t="e">
        <f>VLOOKUP(A916, 'Physical Activity Data '!A:B,2,FALSE)</f>
        <v>#N/A</v>
      </c>
      <c r="G916" t="e">
        <f>VLOOKUP(A916,'Telomere data '!A:B, 2,)</f>
        <v>#N/A</v>
      </c>
      <c r="H916">
        <f>VLOOKUP(A916, 'BMI Data'!A:B,2,FALSE)</f>
        <v>27.12</v>
      </c>
      <c r="I916" t="e">
        <f>VLOOKUP(A916, 'Physical Activity Data '!A:E,5,FALSE)</f>
        <v>#N/A</v>
      </c>
      <c r="J916" t="e">
        <f>VLOOKUP(A916, 'Physical Activity Data '!A:E,4,FALSE)</f>
        <v>#N/A</v>
      </c>
    </row>
    <row r="917" spans="1:10" x14ac:dyDescent="0.25">
      <c r="A917">
        <v>10881</v>
      </c>
      <c r="B917" s="3">
        <f>VLOOKUP(A917,'Demo Data'!A:E,2, TRUE)</f>
        <v>2</v>
      </c>
      <c r="C917" s="3">
        <f>VLOOKUP(A917,'Demo Data'!A:E,3, TRUE)</f>
        <v>4</v>
      </c>
      <c r="D917" s="3">
        <f>VLOOKUP(A917,'Demo Data'!A:E,4, TRUE)</f>
        <v>4</v>
      </c>
      <c r="E917" s="3" t="str">
        <f>VLOOKUP(A917,'Demo Data'!A:E,5, TRUE)</f>
        <v>NA</v>
      </c>
      <c r="F917" t="e">
        <f>VLOOKUP(A917, 'Physical Activity Data '!A:B,2,FALSE)</f>
        <v>#N/A</v>
      </c>
      <c r="G917" t="e">
        <f>VLOOKUP(A917,'Telomere data '!A:B, 2,)</f>
        <v>#N/A</v>
      </c>
      <c r="H917">
        <f>VLOOKUP(A917, 'BMI Data'!A:B,2,FALSE)</f>
        <v>14.12</v>
      </c>
      <c r="I917" t="e">
        <f>VLOOKUP(A917, 'Physical Activity Data '!A:E,5,FALSE)</f>
        <v>#N/A</v>
      </c>
      <c r="J917" t="e">
        <f>VLOOKUP(A917, 'Physical Activity Data '!A:E,4,FALSE)</f>
        <v>#N/A</v>
      </c>
    </row>
    <row r="918" spans="1:10" x14ac:dyDescent="0.25">
      <c r="A918">
        <v>10882</v>
      </c>
      <c r="B918" s="3">
        <f>VLOOKUP(A918,'Demo Data'!A:E,2, TRUE)</f>
        <v>1</v>
      </c>
      <c r="C918" s="3">
        <f>VLOOKUP(A918,'Demo Data'!A:E,3, TRUE)</f>
        <v>4</v>
      </c>
      <c r="D918" s="3">
        <f>VLOOKUP(A918,'Demo Data'!A:E,4, TRUE)</f>
        <v>1</v>
      </c>
      <c r="E918" s="3" t="str">
        <f>VLOOKUP(A918,'Demo Data'!A:E,5, TRUE)</f>
        <v>NA</v>
      </c>
      <c r="F918" t="e">
        <f>VLOOKUP(A918, 'Physical Activity Data '!A:B,2,FALSE)</f>
        <v>#N/A</v>
      </c>
      <c r="G918" t="e">
        <f>VLOOKUP(A918,'Telomere data '!A:B, 2,)</f>
        <v>#N/A</v>
      </c>
      <c r="H918">
        <f>VLOOKUP(A918, 'BMI Data'!A:B,2,FALSE)</f>
        <v>19.350000000000001</v>
      </c>
      <c r="I918" t="e">
        <f>VLOOKUP(A918, 'Physical Activity Data '!A:E,5,FALSE)</f>
        <v>#N/A</v>
      </c>
      <c r="J918" t="e">
        <f>VLOOKUP(A918, 'Physical Activity Data '!A:E,4,FALSE)</f>
        <v>#N/A</v>
      </c>
    </row>
    <row r="919" spans="1:10" x14ac:dyDescent="0.25">
      <c r="A919">
        <v>10883</v>
      </c>
      <c r="B919" s="3">
        <f>VLOOKUP(A919,'Demo Data'!A:E,2, TRUE)</f>
        <v>1</v>
      </c>
      <c r="C919" s="3">
        <f>VLOOKUP(A919,'Demo Data'!A:E,3, TRUE)</f>
        <v>49</v>
      </c>
      <c r="D919" s="3">
        <f>VLOOKUP(A919,'Demo Data'!A:E,4, TRUE)</f>
        <v>3</v>
      </c>
      <c r="E919" s="3">
        <f>VLOOKUP(A919,'Demo Data'!A:E,5, TRUE)</f>
        <v>3</v>
      </c>
      <c r="F919">
        <f>VLOOKUP(A919, 'Physical Activity Data '!A:B,2,FALSE)</f>
        <v>1</v>
      </c>
      <c r="G919">
        <f>VLOOKUP(A919,'Telomere data '!A:B, 2,)</f>
        <v>0.99545557200000001</v>
      </c>
      <c r="H919">
        <f>VLOOKUP(A919, 'BMI Data'!A:B,2,FALSE)</f>
        <v>28.83</v>
      </c>
      <c r="I919">
        <f>VLOOKUP(A919, 'Physical Activity Data '!A:E,5,FALSE)</f>
        <v>3.5</v>
      </c>
      <c r="J919">
        <f>VLOOKUP(A919, 'Physical Activity Data '!A:E,4,FALSE)</f>
        <v>30</v>
      </c>
    </row>
    <row r="920" spans="1:10" x14ac:dyDescent="0.25">
      <c r="A920">
        <v>10884</v>
      </c>
      <c r="B920" s="3">
        <f>VLOOKUP(A920,'Demo Data'!A:E,2, TRUE)</f>
        <v>2</v>
      </c>
      <c r="C920" s="3">
        <f>VLOOKUP(A920,'Demo Data'!A:E,3, TRUE)</f>
        <v>41</v>
      </c>
      <c r="D920" s="3">
        <f>VLOOKUP(A920,'Demo Data'!A:E,4, TRUE)</f>
        <v>3</v>
      </c>
      <c r="E920" s="3">
        <f>VLOOKUP(A920,'Demo Data'!A:E,5, TRUE)</f>
        <v>3</v>
      </c>
      <c r="F920">
        <f>VLOOKUP(A920, 'Physical Activity Data '!A:B,2,FALSE)</f>
        <v>2</v>
      </c>
      <c r="G920">
        <f>VLOOKUP(A920,'Telomere data '!A:B, 2,)</f>
        <v>1.0146031010000001</v>
      </c>
      <c r="H920">
        <f>VLOOKUP(A920, 'BMI Data'!A:B,2,FALSE)</f>
        <v>24.3</v>
      </c>
      <c r="I920">
        <f>VLOOKUP(A920, 'Physical Activity Data '!A:E,5,FALSE)</f>
        <v>9</v>
      </c>
      <c r="J920">
        <f>VLOOKUP(A920, 'Physical Activity Data '!A:E,4,FALSE)</f>
        <v>20</v>
      </c>
    </row>
    <row r="921" spans="1:10" x14ac:dyDescent="0.25">
      <c r="A921">
        <v>10885</v>
      </c>
      <c r="B921" s="3">
        <f>VLOOKUP(A921,'Demo Data'!A:E,2, TRUE)</f>
        <v>1</v>
      </c>
      <c r="C921" s="3">
        <f>VLOOKUP(A921,'Demo Data'!A:E,3, TRUE)</f>
        <v>37</v>
      </c>
      <c r="D921" s="3">
        <f>VLOOKUP(A921,'Demo Data'!A:E,4, TRUE)</f>
        <v>3</v>
      </c>
      <c r="E921" s="3">
        <f>VLOOKUP(A921,'Demo Data'!A:E,5, TRUE)</f>
        <v>2</v>
      </c>
      <c r="F921">
        <f>VLOOKUP(A921, 'Physical Activity Data '!A:B,2,FALSE)</f>
        <v>1</v>
      </c>
      <c r="G921">
        <f>VLOOKUP(A921,'Telomere data '!A:B, 2,)</f>
        <v>1.058087467</v>
      </c>
      <c r="H921">
        <f>VLOOKUP(A921, 'BMI Data'!A:B,2,FALSE)</f>
        <v>30.42</v>
      </c>
      <c r="I921">
        <f>VLOOKUP(A921, 'Physical Activity Data '!A:E,5,FALSE)</f>
        <v>6</v>
      </c>
      <c r="J921">
        <f>VLOOKUP(A921, 'Physical Activity Data '!A:E,4,FALSE)</f>
        <v>30</v>
      </c>
    </row>
    <row r="922" spans="1:10" x14ac:dyDescent="0.25">
      <c r="A922">
        <v>10886</v>
      </c>
      <c r="B922" s="3">
        <f>VLOOKUP(A922,'Demo Data'!A:E,2, TRUE)</f>
        <v>2</v>
      </c>
      <c r="C922" s="3">
        <f>VLOOKUP(A922,'Demo Data'!A:E,3, TRUE)</f>
        <v>68</v>
      </c>
      <c r="D922" s="3">
        <f>VLOOKUP(A922,'Demo Data'!A:E,4, TRUE)</f>
        <v>3</v>
      </c>
      <c r="E922" s="3">
        <f>VLOOKUP(A922,'Demo Data'!A:E,5, TRUE)</f>
        <v>1</v>
      </c>
      <c r="F922">
        <f>VLOOKUP(A922, 'Physical Activity Data '!A:B,2,FALSE)</f>
        <v>2</v>
      </c>
      <c r="G922">
        <f>VLOOKUP(A922,'Telomere data '!A:B, 2,)</f>
        <v>0.87962640800000003</v>
      </c>
      <c r="H922">
        <f>VLOOKUP(A922, 'BMI Data'!A:B,2,FALSE)</f>
        <v>32.17</v>
      </c>
      <c r="I922">
        <f>VLOOKUP(A922, 'Physical Activity Data '!A:E,5,FALSE)</f>
        <v>5</v>
      </c>
      <c r="J922">
        <f>VLOOKUP(A922, 'Physical Activity Data '!A:E,4,FALSE)</f>
        <v>30</v>
      </c>
    </row>
    <row r="923" spans="1:10" x14ac:dyDescent="0.25">
      <c r="A923">
        <v>10887</v>
      </c>
      <c r="B923" s="3">
        <f>VLOOKUP(A923,'Demo Data'!A:E,2, TRUE)</f>
        <v>2</v>
      </c>
      <c r="C923" s="3">
        <f>VLOOKUP(A923,'Demo Data'!A:E,3, TRUE)</f>
        <v>38</v>
      </c>
      <c r="D923" s="3">
        <f>VLOOKUP(A923,'Demo Data'!A:E,4, TRUE)</f>
        <v>1</v>
      </c>
      <c r="E923" s="3">
        <f>VLOOKUP(A923,'Demo Data'!A:E,5, TRUE)</f>
        <v>2</v>
      </c>
      <c r="F923">
        <f>VLOOKUP(A923, 'Physical Activity Data '!A:B,2,FALSE)</f>
        <v>2</v>
      </c>
      <c r="G923">
        <f>VLOOKUP(A923,'Telomere data '!A:B, 2,)</f>
        <v>1.333769274</v>
      </c>
      <c r="H923">
        <f>VLOOKUP(A923, 'BMI Data'!A:B,2,FALSE)</f>
        <v>17.260000000000002</v>
      </c>
      <c r="I923">
        <f>VLOOKUP(A923, 'Physical Activity Data '!A:E,5,FALSE)</f>
        <v>10</v>
      </c>
      <c r="J923">
        <f>VLOOKUP(A923, 'Physical Activity Data '!A:E,4,FALSE)</f>
        <v>20</v>
      </c>
    </row>
    <row r="924" spans="1:10" x14ac:dyDescent="0.25">
      <c r="A924">
        <v>10888</v>
      </c>
      <c r="B924" s="3">
        <f>VLOOKUP(A924,'Demo Data'!A:E,2, TRUE)</f>
        <v>1</v>
      </c>
      <c r="C924" s="3">
        <f>VLOOKUP(A924,'Demo Data'!A:E,3, TRUE)</f>
        <v>13</v>
      </c>
      <c r="D924" s="3">
        <f>VLOOKUP(A924,'Demo Data'!A:E,4, TRUE)</f>
        <v>3</v>
      </c>
      <c r="E924" s="3">
        <f>VLOOKUP(A924,'Demo Data'!A:E,5, TRUE)</f>
        <v>1</v>
      </c>
      <c r="F924">
        <f>VLOOKUP(A924, 'Physical Activity Data '!A:B,2,FALSE)</f>
        <v>1</v>
      </c>
      <c r="G924" t="e">
        <f>VLOOKUP(A924,'Telomere data '!A:B, 2,)</f>
        <v>#N/A</v>
      </c>
      <c r="H924">
        <f>VLOOKUP(A924, 'BMI Data'!A:B,2,FALSE)</f>
        <v>23.73</v>
      </c>
      <c r="I924">
        <f>VLOOKUP(A924, 'Physical Activity Data '!A:E,5,FALSE)</f>
        <v>3.5</v>
      </c>
      <c r="J924">
        <f>VLOOKUP(A924, 'Physical Activity Data '!A:E,4,FALSE)</f>
        <v>30</v>
      </c>
    </row>
    <row r="925" spans="1:10" x14ac:dyDescent="0.25">
      <c r="A925">
        <v>10889</v>
      </c>
      <c r="B925" s="3">
        <f>VLOOKUP(A925,'Demo Data'!A:E,2, TRUE)</f>
        <v>1</v>
      </c>
      <c r="C925" s="3">
        <f>VLOOKUP(A925,'Demo Data'!A:E,3, TRUE)</f>
        <v>0</v>
      </c>
      <c r="D925" s="3">
        <f>VLOOKUP(A925,'Demo Data'!A:E,4, TRUE)</f>
        <v>3</v>
      </c>
      <c r="E925" s="3" t="str">
        <f>VLOOKUP(A925,'Demo Data'!A:E,5, TRUE)</f>
        <v>NA</v>
      </c>
      <c r="F925" t="e">
        <f>VLOOKUP(A925, 'Physical Activity Data '!A:B,2,FALSE)</f>
        <v>#N/A</v>
      </c>
      <c r="G925" t="e">
        <f>VLOOKUP(A925,'Telomere data '!A:B, 2,)</f>
        <v>#N/A</v>
      </c>
      <c r="H925" t="str">
        <f>VLOOKUP(A925, 'BMI Data'!A:B,2,FALSE)</f>
        <v>NA</v>
      </c>
      <c r="I925" t="e">
        <f>VLOOKUP(A925, 'Physical Activity Data '!A:E,5,FALSE)</f>
        <v>#N/A</v>
      </c>
      <c r="J925" t="e">
        <f>VLOOKUP(A925, 'Physical Activity Data '!A:E,4,FALSE)</f>
        <v>#N/A</v>
      </c>
    </row>
    <row r="926" spans="1:10" x14ac:dyDescent="0.25">
      <c r="A926">
        <v>10890</v>
      </c>
      <c r="B926" s="3">
        <f>VLOOKUP(A926,'Demo Data'!A:E,2, TRUE)</f>
        <v>1</v>
      </c>
      <c r="C926" s="3">
        <f>VLOOKUP(A926,'Demo Data'!A:E,3, TRUE)</f>
        <v>43</v>
      </c>
      <c r="D926" s="3">
        <f>VLOOKUP(A926,'Demo Data'!A:E,4, TRUE)</f>
        <v>3</v>
      </c>
      <c r="E926" s="3">
        <f>VLOOKUP(A926,'Demo Data'!A:E,5, TRUE)</f>
        <v>2</v>
      </c>
      <c r="F926">
        <f>VLOOKUP(A926, 'Physical Activity Data '!A:B,2,FALSE)</f>
        <v>1</v>
      </c>
      <c r="G926">
        <f>VLOOKUP(A926,'Telomere data '!A:B, 2,)</f>
        <v>1.4982468360000001</v>
      </c>
      <c r="H926" t="str">
        <f>VLOOKUP(A926, 'BMI Data'!A:B,2,FALSE)</f>
        <v>NA</v>
      </c>
      <c r="I926">
        <f>VLOOKUP(A926, 'Physical Activity Data '!A:E,5,FALSE)</f>
        <v>3.5</v>
      </c>
      <c r="J926">
        <f>VLOOKUP(A926, 'Physical Activity Data '!A:E,4,FALSE)</f>
        <v>240</v>
      </c>
    </row>
    <row r="927" spans="1:10" x14ac:dyDescent="0.25">
      <c r="A927">
        <v>10891</v>
      </c>
      <c r="B927" s="3">
        <f>VLOOKUP(A927,'Demo Data'!A:E,2, TRUE)</f>
        <v>2</v>
      </c>
      <c r="C927" s="3">
        <f>VLOOKUP(A927,'Demo Data'!A:E,3, TRUE)</f>
        <v>11</v>
      </c>
      <c r="D927" s="3">
        <f>VLOOKUP(A927,'Demo Data'!A:E,4, TRUE)</f>
        <v>1</v>
      </c>
      <c r="E927" s="3">
        <f>VLOOKUP(A927,'Demo Data'!A:E,5, TRUE)</f>
        <v>1</v>
      </c>
      <c r="F927" t="e">
        <f>VLOOKUP(A927, 'Physical Activity Data '!A:B,2,FALSE)</f>
        <v>#N/A</v>
      </c>
      <c r="G927" t="e">
        <f>VLOOKUP(A927,'Telomere data '!A:B, 2,)</f>
        <v>#N/A</v>
      </c>
      <c r="H927">
        <f>VLOOKUP(A927, 'BMI Data'!A:B,2,FALSE)</f>
        <v>18.21</v>
      </c>
      <c r="I927" t="e">
        <f>VLOOKUP(A927, 'Physical Activity Data '!A:E,5,FALSE)</f>
        <v>#N/A</v>
      </c>
      <c r="J927" t="e">
        <f>VLOOKUP(A927, 'Physical Activity Data '!A:E,4,FALSE)</f>
        <v>#N/A</v>
      </c>
    </row>
    <row r="928" spans="1:10" x14ac:dyDescent="0.25">
      <c r="A928">
        <v>10892</v>
      </c>
      <c r="B928" s="3">
        <f>VLOOKUP(A928,'Demo Data'!A:E,2, TRUE)</f>
        <v>2</v>
      </c>
      <c r="C928" s="3">
        <f>VLOOKUP(A928,'Demo Data'!A:E,3, TRUE)</f>
        <v>30</v>
      </c>
      <c r="D928" s="3">
        <f>VLOOKUP(A928,'Demo Data'!A:E,4, TRUE)</f>
        <v>3</v>
      </c>
      <c r="E928" s="3">
        <f>VLOOKUP(A928,'Demo Data'!A:E,5, TRUE)</f>
        <v>3</v>
      </c>
      <c r="F928">
        <f>VLOOKUP(A928, 'Physical Activity Data '!A:B,2,FALSE)</f>
        <v>2</v>
      </c>
      <c r="G928">
        <f>VLOOKUP(A928,'Telomere data '!A:B, 2,)</f>
        <v>1.205277693</v>
      </c>
      <c r="H928">
        <f>VLOOKUP(A928, 'BMI Data'!A:B,2,FALSE)</f>
        <v>27.18</v>
      </c>
      <c r="I928">
        <f>VLOOKUP(A928, 'Physical Activity Data '!A:E,5,FALSE)</f>
        <v>7</v>
      </c>
      <c r="J928">
        <f>VLOOKUP(A928, 'Physical Activity Data '!A:E,4,FALSE)</f>
        <v>60</v>
      </c>
    </row>
    <row r="929" spans="1:10" x14ac:dyDescent="0.25">
      <c r="A929">
        <v>10893</v>
      </c>
      <c r="B929" s="3">
        <f>VLOOKUP(A929,'Demo Data'!A:E,2, TRUE)</f>
        <v>2</v>
      </c>
      <c r="C929" s="3">
        <f>VLOOKUP(A929,'Demo Data'!A:E,3, TRUE)</f>
        <v>13</v>
      </c>
      <c r="D929" s="3">
        <f>VLOOKUP(A929,'Demo Data'!A:E,4, TRUE)</f>
        <v>2</v>
      </c>
      <c r="E929" s="3">
        <f>VLOOKUP(A929,'Demo Data'!A:E,5, TRUE)</f>
        <v>1</v>
      </c>
      <c r="F929">
        <f>VLOOKUP(A929, 'Physical Activity Data '!A:B,2,FALSE)</f>
        <v>1</v>
      </c>
      <c r="G929" t="e">
        <f>VLOOKUP(A929,'Telomere data '!A:B, 2,)</f>
        <v>#N/A</v>
      </c>
      <c r="H929">
        <f>VLOOKUP(A929, 'BMI Data'!A:B,2,FALSE)</f>
        <v>22.43</v>
      </c>
      <c r="I929">
        <f>VLOOKUP(A929, 'Physical Activity Data '!A:E,5,FALSE)</f>
        <v>4.5</v>
      </c>
      <c r="J929">
        <f>VLOOKUP(A929, 'Physical Activity Data '!A:E,4,FALSE)</f>
        <v>10</v>
      </c>
    </row>
    <row r="930" spans="1:10" x14ac:dyDescent="0.25">
      <c r="A930">
        <v>10894</v>
      </c>
      <c r="B930" s="3">
        <f>VLOOKUP(A930,'Demo Data'!A:E,2, TRUE)</f>
        <v>1</v>
      </c>
      <c r="C930" s="3">
        <f>VLOOKUP(A930,'Demo Data'!A:E,3, TRUE)</f>
        <v>3</v>
      </c>
      <c r="D930" s="3">
        <f>VLOOKUP(A930,'Demo Data'!A:E,4, TRUE)</f>
        <v>3</v>
      </c>
      <c r="E930" s="3" t="str">
        <f>VLOOKUP(A930,'Demo Data'!A:E,5, TRUE)</f>
        <v>NA</v>
      </c>
      <c r="F930" t="e">
        <f>VLOOKUP(A930, 'Physical Activity Data '!A:B,2,FALSE)</f>
        <v>#N/A</v>
      </c>
      <c r="G930" t="e">
        <f>VLOOKUP(A930,'Telomere data '!A:B, 2,)</f>
        <v>#N/A</v>
      </c>
      <c r="H930">
        <f>VLOOKUP(A930, 'BMI Data'!A:B,2,FALSE)</f>
        <v>15.39</v>
      </c>
      <c r="I930" t="e">
        <f>VLOOKUP(A930, 'Physical Activity Data '!A:E,5,FALSE)</f>
        <v>#N/A</v>
      </c>
      <c r="J930" t="e">
        <f>VLOOKUP(A930, 'Physical Activity Data '!A:E,4,FALSE)</f>
        <v>#N/A</v>
      </c>
    </row>
    <row r="931" spans="1:10" x14ac:dyDescent="0.25">
      <c r="A931">
        <v>10895</v>
      </c>
      <c r="B931" s="3">
        <f>VLOOKUP(A931,'Demo Data'!A:E,2, TRUE)</f>
        <v>1</v>
      </c>
      <c r="C931" s="3">
        <f>VLOOKUP(A931,'Demo Data'!A:E,3, TRUE)</f>
        <v>36</v>
      </c>
      <c r="D931" s="3">
        <f>VLOOKUP(A931,'Demo Data'!A:E,4, TRUE)</f>
        <v>3</v>
      </c>
      <c r="E931" s="3">
        <f>VLOOKUP(A931,'Demo Data'!A:E,5, TRUE)</f>
        <v>3</v>
      </c>
      <c r="F931" t="e">
        <f>VLOOKUP(A931, 'Physical Activity Data '!A:B,2,FALSE)</f>
        <v>#N/A</v>
      </c>
      <c r="G931">
        <f>VLOOKUP(A931,'Telomere data '!A:B, 2,)</f>
        <v>1.121043748</v>
      </c>
      <c r="H931">
        <f>VLOOKUP(A931, 'BMI Data'!A:B,2,FALSE)</f>
        <v>25.85</v>
      </c>
      <c r="I931" t="e">
        <f>VLOOKUP(A931, 'Physical Activity Data '!A:E,5,FALSE)</f>
        <v>#N/A</v>
      </c>
      <c r="J931" t="e">
        <f>VLOOKUP(A931, 'Physical Activity Data '!A:E,4,FALSE)</f>
        <v>#N/A</v>
      </c>
    </row>
    <row r="932" spans="1:10" x14ac:dyDescent="0.25">
      <c r="A932">
        <v>10896</v>
      </c>
      <c r="B932" s="3">
        <f>VLOOKUP(A932,'Demo Data'!A:E,2, TRUE)</f>
        <v>1</v>
      </c>
      <c r="C932" s="3">
        <f>VLOOKUP(A932,'Demo Data'!A:E,3, TRUE)</f>
        <v>17</v>
      </c>
      <c r="D932" s="3">
        <f>VLOOKUP(A932,'Demo Data'!A:E,4, TRUE)</f>
        <v>1</v>
      </c>
      <c r="E932" s="3">
        <f>VLOOKUP(A932,'Demo Data'!A:E,5, TRUE)</f>
        <v>1</v>
      </c>
      <c r="F932">
        <f>VLOOKUP(A932, 'Physical Activity Data '!A:B,2,FALSE)</f>
        <v>1</v>
      </c>
      <c r="G932" t="e">
        <f>VLOOKUP(A932,'Telomere data '!A:B, 2,)</f>
        <v>#N/A</v>
      </c>
      <c r="H932">
        <f>VLOOKUP(A932, 'BMI Data'!A:B,2,FALSE)</f>
        <v>20</v>
      </c>
      <c r="I932">
        <f>VLOOKUP(A932, 'Physical Activity Data '!A:E,5,FALSE)</f>
        <v>4.5</v>
      </c>
      <c r="J932">
        <f>VLOOKUP(A932, 'Physical Activity Data '!A:E,4,FALSE)</f>
        <v>60</v>
      </c>
    </row>
    <row r="933" spans="1:10" x14ac:dyDescent="0.25">
      <c r="A933">
        <v>10897</v>
      </c>
      <c r="B933" s="3">
        <f>VLOOKUP(A933,'Demo Data'!A:E,2, TRUE)</f>
        <v>1</v>
      </c>
      <c r="C933" s="3">
        <f>VLOOKUP(A933,'Demo Data'!A:E,3, TRUE)</f>
        <v>40</v>
      </c>
      <c r="D933" s="3">
        <f>VLOOKUP(A933,'Demo Data'!A:E,4, TRUE)</f>
        <v>1</v>
      </c>
      <c r="E933" s="3">
        <f>VLOOKUP(A933,'Demo Data'!A:E,5, TRUE)</f>
        <v>2</v>
      </c>
      <c r="F933">
        <f>VLOOKUP(A933, 'Physical Activity Data '!A:B,2,FALSE)</f>
        <v>1</v>
      </c>
      <c r="G933">
        <f>VLOOKUP(A933,'Telomere data '!A:B, 2,)</f>
        <v>0.90319754799999996</v>
      </c>
      <c r="H933">
        <f>VLOOKUP(A933, 'BMI Data'!A:B,2,FALSE)</f>
        <v>29.24</v>
      </c>
      <c r="I933">
        <f>VLOOKUP(A933, 'Physical Activity Data '!A:E,5,FALSE)</f>
        <v>4</v>
      </c>
      <c r="J933">
        <f>VLOOKUP(A933, 'Physical Activity Data '!A:E,4,FALSE)</f>
        <v>60</v>
      </c>
    </row>
    <row r="934" spans="1:10" x14ac:dyDescent="0.25">
      <c r="A934">
        <v>10898</v>
      </c>
      <c r="B934" s="3">
        <f>VLOOKUP(A934,'Demo Data'!A:E,2, TRUE)</f>
        <v>1</v>
      </c>
      <c r="C934" s="3">
        <f>VLOOKUP(A934,'Demo Data'!A:E,3, TRUE)</f>
        <v>85</v>
      </c>
      <c r="D934" s="3">
        <f>VLOOKUP(A934,'Demo Data'!A:E,4, TRUE)</f>
        <v>3</v>
      </c>
      <c r="E934" s="3">
        <f>VLOOKUP(A934,'Demo Data'!A:E,5, TRUE)</f>
        <v>1</v>
      </c>
      <c r="F934" t="e">
        <f>VLOOKUP(A934, 'Physical Activity Data '!A:B,2,FALSE)</f>
        <v>#N/A</v>
      </c>
      <c r="G934" t="e">
        <f>VLOOKUP(A934,'Telomere data '!A:B, 2,)</f>
        <v>#N/A</v>
      </c>
      <c r="H934" t="e">
        <f>VLOOKUP(A934, 'BMI Data'!A:B,2,FALSE)</f>
        <v>#N/A</v>
      </c>
      <c r="I934" t="e">
        <f>VLOOKUP(A934, 'Physical Activity Data '!A:E,5,FALSE)</f>
        <v>#N/A</v>
      </c>
      <c r="J934" t="e">
        <f>VLOOKUP(A934, 'Physical Activity Data '!A:E,4,FALSE)</f>
        <v>#N/A</v>
      </c>
    </row>
    <row r="935" spans="1:10" x14ac:dyDescent="0.25">
      <c r="A935">
        <v>10899</v>
      </c>
      <c r="B935" s="3">
        <f>VLOOKUP(A935,'Demo Data'!A:E,2, TRUE)</f>
        <v>1</v>
      </c>
      <c r="C935" s="3">
        <f>VLOOKUP(A935,'Demo Data'!A:E,3, TRUE)</f>
        <v>25</v>
      </c>
      <c r="D935" s="3">
        <f>VLOOKUP(A935,'Demo Data'!A:E,4, TRUE)</f>
        <v>1</v>
      </c>
      <c r="E935" s="3">
        <f>VLOOKUP(A935,'Demo Data'!A:E,5, TRUE)</f>
        <v>3</v>
      </c>
      <c r="F935">
        <f>VLOOKUP(A935, 'Physical Activity Data '!A:B,2,FALSE)</f>
        <v>2</v>
      </c>
      <c r="G935" t="e">
        <f>VLOOKUP(A935,'Telomere data '!A:B, 2,)</f>
        <v>#N/A</v>
      </c>
      <c r="H935">
        <f>VLOOKUP(A935, 'BMI Data'!A:B,2,FALSE)</f>
        <v>26.56</v>
      </c>
      <c r="I935">
        <f>VLOOKUP(A935, 'Physical Activity Data '!A:E,5,FALSE)</f>
        <v>8</v>
      </c>
      <c r="J935">
        <f>VLOOKUP(A935, 'Physical Activity Data '!A:E,4,FALSE)</f>
        <v>120</v>
      </c>
    </row>
    <row r="936" spans="1:10" x14ac:dyDescent="0.25">
      <c r="A936">
        <v>10900</v>
      </c>
      <c r="B936" s="3">
        <f>VLOOKUP(A936,'Demo Data'!A:E,2, TRUE)</f>
        <v>2</v>
      </c>
      <c r="C936" s="3">
        <f>VLOOKUP(A936,'Demo Data'!A:E,3, TRUE)</f>
        <v>15</v>
      </c>
      <c r="D936" s="3">
        <f>VLOOKUP(A936,'Demo Data'!A:E,4, TRUE)</f>
        <v>1</v>
      </c>
      <c r="E936" s="3">
        <f>VLOOKUP(A936,'Demo Data'!A:E,5, TRUE)</f>
        <v>1</v>
      </c>
      <c r="F936">
        <f>VLOOKUP(A936, 'Physical Activity Data '!A:B,2,FALSE)</f>
        <v>1</v>
      </c>
      <c r="G936" t="e">
        <f>VLOOKUP(A936,'Telomere data '!A:B, 2,)</f>
        <v>#N/A</v>
      </c>
      <c r="H936">
        <f>VLOOKUP(A936, 'BMI Data'!A:B,2,FALSE)</f>
        <v>17.87</v>
      </c>
      <c r="I936">
        <f>VLOOKUP(A936, 'Physical Activity Data '!A:E,5,FALSE)</f>
        <v>3.5</v>
      </c>
      <c r="J936">
        <f>VLOOKUP(A936, 'Physical Activity Data '!A:E,4,FALSE)</f>
        <v>10</v>
      </c>
    </row>
    <row r="937" spans="1:10" x14ac:dyDescent="0.25">
      <c r="A937">
        <v>10901</v>
      </c>
      <c r="B937" s="3">
        <f>VLOOKUP(A937,'Demo Data'!A:E,2, TRUE)</f>
        <v>1</v>
      </c>
      <c r="C937" s="3">
        <f>VLOOKUP(A937,'Demo Data'!A:E,3, TRUE)</f>
        <v>72</v>
      </c>
      <c r="D937" s="3">
        <f>VLOOKUP(A937,'Demo Data'!A:E,4, TRUE)</f>
        <v>4</v>
      </c>
      <c r="E937" s="3">
        <f>VLOOKUP(A937,'Demo Data'!A:E,5, TRUE)</f>
        <v>3</v>
      </c>
      <c r="F937" t="e">
        <f>VLOOKUP(A937, 'Physical Activity Data '!A:B,2,FALSE)</f>
        <v>#N/A</v>
      </c>
      <c r="G937">
        <f>VLOOKUP(A937,'Telomere data '!A:B, 2,)</f>
        <v>0.91124591200000005</v>
      </c>
      <c r="H937">
        <f>VLOOKUP(A937, 'BMI Data'!A:B,2,FALSE)</f>
        <v>20.059999999999999</v>
      </c>
      <c r="I937" t="e">
        <f>VLOOKUP(A937, 'Physical Activity Data '!A:E,5,FALSE)</f>
        <v>#N/A</v>
      </c>
      <c r="J937" t="e">
        <f>VLOOKUP(A937, 'Physical Activity Data '!A:E,4,FALSE)</f>
        <v>#N/A</v>
      </c>
    </row>
    <row r="938" spans="1:10" x14ac:dyDescent="0.25">
      <c r="A938">
        <v>10902</v>
      </c>
      <c r="B938" s="3">
        <f>VLOOKUP(A938,'Demo Data'!A:E,2, TRUE)</f>
        <v>1</v>
      </c>
      <c r="C938" s="3">
        <f>VLOOKUP(A938,'Demo Data'!A:E,3, TRUE)</f>
        <v>1</v>
      </c>
      <c r="D938" s="3">
        <f>VLOOKUP(A938,'Demo Data'!A:E,4, TRUE)</f>
        <v>1</v>
      </c>
      <c r="E938" s="3" t="str">
        <f>VLOOKUP(A938,'Demo Data'!A:E,5, TRUE)</f>
        <v>NA</v>
      </c>
      <c r="F938" t="e">
        <f>VLOOKUP(A938, 'Physical Activity Data '!A:B,2,FALSE)</f>
        <v>#N/A</v>
      </c>
      <c r="G938" t="e">
        <f>VLOOKUP(A938,'Telomere data '!A:B, 2,)</f>
        <v>#N/A</v>
      </c>
      <c r="H938" t="str">
        <f>VLOOKUP(A938, 'BMI Data'!A:B,2,FALSE)</f>
        <v>NA</v>
      </c>
      <c r="I938" t="e">
        <f>VLOOKUP(A938, 'Physical Activity Data '!A:E,5,FALSE)</f>
        <v>#N/A</v>
      </c>
      <c r="J938" t="e">
        <f>VLOOKUP(A938, 'Physical Activity Data '!A:E,4,FALSE)</f>
        <v>#N/A</v>
      </c>
    </row>
    <row r="939" spans="1:10" x14ac:dyDescent="0.25">
      <c r="A939">
        <v>10903</v>
      </c>
      <c r="B939" s="3">
        <f>VLOOKUP(A939,'Demo Data'!A:E,2, TRUE)</f>
        <v>2</v>
      </c>
      <c r="C939" s="3">
        <f>VLOOKUP(A939,'Demo Data'!A:E,3, TRUE)</f>
        <v>66</v>
      </c>
      <c r="D939" s="3">
        <f>VLOOKUP(A939,'Demo Data'!A:E,4, TRUE)</f>
        <v>1</v>
      </c>
      <c r="E939" s="3">
        <f>VLOOKUP(A939,'Demo Data'!A:E,5, TRUE)</f>
        <v>1</v>
      </c>
      <c r="F939" t="e">
        <f>VLOOKUP(A939, 'Physical Activity Data '!A:B,2,FALSE)</f>
        <v>#N/A</v>
      </c>
      <c r="G939">
        <f>VLOOKUP(A939,'Telomere data '!A:B, 2,)</f>
        <v>0.99360484000000004</v>
      </c>
      <c r="H939">
        <f>VLOOKUP(A939, 'BMI Data'!A:B,2,FALSE)</f>
        <v>29.34</v>
      </c>
      <c r="I939" t="e">
        <f>VLOOKUP(A939, 'Physical Activity Data '!A:E,5,FALSE)</f>
        <v>#N/A</v>
      </c>
      <c r="J939" t="e">
        <f>VLOOKUP(A939, 'Physical Activity Data '!A:E,4,FALSE)</f>
        <v>#N/A</v>
      </c>
    </row>
    <row r="940" spans="1:10" x14ac:dyDescent="0.25">
      <c r="A940">
        <v>10904</v>
      </c>
      <c r="B940" s="3">
        <f>VLOOKUP(A940,'Demo Data'!A:E,2, TRUE)</f>
        <v>2</v>
      </c>
      <c r="C940" s="3">
        <f>VLOOKUP(A940,'Demo Data'!A:E,3, TRUE)</f>
        <v>4</v>
      </c>
      <c r="D940" s="3">
        <f>VLOOKUP(A940,'Demo Data'!A:E,4, TRUE)</f>
        <v>3</v>
      </c>
      <c r="E940" s="3" t="str">
        <f>VLOOKUP(A940,'Demo Data'!A:E,5, TRUE)</f>
        <v>NA</v>
      </c>
      <c r="F940" t="e">
        <f>VLOOKUP(A940, 'Physical Activity Data '!A:B,2,FALSE)</f>
        <v>#N/A</v>
      </c>
      <c r="G940" t="e">
        <f>VLOOKUP(A940,'Telomere data '!A:B, 2,)</f>
        <v>#N/A</v>
      </c>
      <c r="H940" t="e">
        <f>VLOOKUP(A940, 'BMI Data'!A:B,2,FALSE)</f>
        <v>#N/A</v>
      </c>
      <c r="I940" t="e">
        <f>VLOOKUP(A940, 'Physical Activity Data '!A:E,5,FALSE)</f>
        <v>#N/A</v>
      </c>
      <c r="J940" t="e">
        <f>VLOOKUP(A940, 'Physical Activity Data '!A:E,4,FALSE)</f>
        <v>#N/A</v>
      </c>
    </row>
    <row r="941" spans="1:10" x14ac:dyDescent="0.25">
      <c r="A941">
        <v>10905</v>
      </c>
      <c r="B941" s="3">
        <f>VLOOKUP(A941,'Demo Data'!A:E,2, TRUE)</f>
        <v>1</v>
      </c>
      <c r="C941" s="3">
        <f>VLOOKUP(A941,'Demo Data'!A:E,3, TRUE)</f>
        <v>21</v>
      </c>
      <c r="D941" s="3">
        <f>VLOOKUP(A941,'Demo Data'!A:E,4, TRUE)</f>
        <v>1</v>
      </c>
      <c r="E941" s="3">
        <f>VLOOKUP(A941,'Demo Data'!A:E,5, TRUE)</f>
        <v>1</v>
      </c>
      <c r="F941" t="e">
        <f>VLOOKUP(A941, 'Physical Activity Data '!A:B,2,FALSE)</f>
        <v>#N/A</v>
      </c>
      <c r="G941" t="e">
        <f>VLOOKUP(A941,'Telomere data '!A:B, 2,)</f>
        <v>#N/A</v>
      </c>
      <c r="H941">
        <f>VLOOKUP(A941, 'BMI Data'!A:B,2,FALSE)</f>
        <v>21.11</v>
      </c>
      <c r="I941" t="e">
        <f>VLOOKUP(A941, 'Physical Activity Data '!A:E,5,FALSE)</f>
        <v>#N/A</v>
      </c>
      <c r="J941" t="e">
        <f>VLOOKUP(A941, 'Physical Activity Data '!A:E,4,FALSE)</f>
        <v>#N/A</v>
      </c>
    </row>
    <row r="942" spans="1:10" x14ac:dyDescent="0.25">
      <c r="A942">
        <v>10906</v>
      </c>
      <c r="B942" s="3">
        <f>VLOOKUP(A942,'Demo Data'!A:E,2, TRUE)</f>
        <v>2</v>
      </c>
      <c r="C942" s="3">
        <f>VLOOKUP(A942,'Demo Data'!A:E,3, TRUE)</f>
        <v>24</v>
      </c>
      <c r="D942" s="3">
        <f>VLOOKUP(A942,'Demo Data'!A:E,4, TRUE)</f>
        <v>3</v>
      </c>
      <c r="E942" s="3">
        <f>VLOOKUP(A942,'Demo Data'!A:E,5, TRUE)</f>
        <v>3</v>
      </c>
      <c r="F942">
        <f>VLOOKUP(A942, 'Physical Activity Data '!A:B,2,FALSE)</f>
        <v>1</v>
      </c>
      <c r="G942">
        <f>VLOOKUP(A942,'Telomere data '!A:B, 2,)</f>
        <v>1.0810180730000001</v>
      </c>
      <c r="H942">
        <f>VLOOKUP(A942, 'BMI Data'!A:B,2,FALSE)</f>
        <v>21.39</v>
      </c>
      <c r="I942">
        <f>VLOOKUP(A942, 'Physical Activity Data '!A:E,5,FALSE)</f>
        <v>4</v>
      </c>
      <c r="J942">
        <f>VLOOKUP(A942, 'Physical Activity Data '!A:E,4,FALSE)</f>
        <v>20</v>
      </c>
    </row>
    <row r="943" spans="1:10" x14ac:dyDescent="0.25">
      <c r="A943">
        <v>10907</v>
      </c>
      <c r="B943" s="3">
        <f>VLOOKUP(A943,'Demo Data'!A:E,2, TRUE)</f>
        <v>1</v>
      </c>
      <c r="C943" s="3">
        <f>VLOOKUP(A943,'Demo Data'!A:E,3, TRUE)</f>
        <v>77</v>
      </c>
      <c r="D943" s="3">
        <f>VLOOKUP(A943,'Demo Data'!A:E,4, TRUE)</f>
        <v>3</v>
      </c>
      <c r="E943" s="3">
        <f>VLOOKUP(A943,'Demo Data'!A:E,5, TRUE)</f>
        <v>3</v>
      </c>
      <c r="F943" t="e">
        <f>VLOOKUP(A943, 'Physical Activity Data '!A:B,2,FALSE)</f>
        <v>#N/A</v>
      </c>
      <c r="G943">
        <f>VLOOKUP(A943,'Telomere data '!A:B, 2,)</f>
        <v>0.68831297199999997</v>
      </c>
      <c r="H943">
        <f>VLOOKUP(A943, 'BMI Data'!A:B,2,FALSE)</f>
        <v>28.7</v>
      </c>
      <c r="I943" t="e">
        <f>VLOOKUP(A943, 'Physical Activity Data '!A:E,5,FALSE)</f>
        <v>#N/A</v>
      </c>
      <c r="J943" t="e">
        <f>VLOOKUP(A943, 'Physical Activity Data '!A:E,4,FALSE)</f>
        <v>#N/A</v>
      </c>
    </row>
    <row r="944" spans="1:10" x14ac:dyDescent="0.25">
      <c r="A944">
        <v>10908</v>
      </c>
      <c r="B944" s="3">
        <f>VLOOKUP(A944,'Demo Data'!A:E,2, TRUE)</f>
        <v>2</v>
      </c>
      <c r="C944" s="3">
        <f>VLOOKUP(A944,'Demo Data'!A:E,3, TRUE)</f>
        <v>16</v>
      </c>
      <c r="D944" s="3">
        <f>VLOOKUP(A944,'Demo Data'!A:E,4, TRUE)</f>
        <v>3</v>
      </c>
      <c r="E944" s="3">
        <f>VLOOKUP(A944,'Demo Data'!A:E,5, TRUE)</f>
        <v>1</v>
      </c>
      <c r="F944">
        <f>VLOOKUP(A944, 'Physical Activity Data '!A:B,2,FALSE)</f>
        <v>1</v>
      </c>
      <c r="G944" t="e">
        <f>VLOOKUP(A944,'Telomere data '!A:B, 2,)</f>
        <v>#N/A</v>
      </c>
      <c r="H944">
        <f>VLOOKUP(A944, 'BMI Data'!A:B,2,FALSE)</f>
        <v>27.72</v>
      </c>
      <c r="I944">
        <f>VLOOKUP(A944, 'Physical Activity Data '!A:E,5,FALSE)</f>
        <v>5</v>
      </c>
      <c r="J944">
        <f>VLOOKUP(A944, 'Physical Activity Data '!A:E,4,FALSE)</f>
        <v>30</v>
      </c>
    </row>
    <row r="945" spans="1:10" x14ac:dyDescent="0.25">
      <c r="A945">
        <v>10909</v>
      </c>
      <c r="B945" s="3">
        <f>VLOOKUP(A945,'Demo Data'!A:E,2, TRUE)</f>
        <v>2</v>
      </c>
      <c r="C945" s="3">
        <f>VLOOKUP(A945,'Demo Data'!A:E,3, TRUE)</f>
        <v>2</v>
      </c>
      <c r="D945" s="3">
        <f>VLOOKUP(A945,'Demo Data'!A:E,4, TRUE)</f>
        <v>5</v>
      </c>
      <c r="E945" s="3" t="str">
        <f>VLOOKUP(A945,'Demo Data'!A:E,5, TRUE)</f>
        <v>NA</v>
      </c>
      <c r="F945" t="e">
        <f>VLOOKUP(A945, 'Physical Activity Data '!A:B,2,FALSE)</f>
        <v>#N/A</v>
      </c>
      <c r="G945" t="e">
        <f>VLOOKUP(A945,'Telomere data '!A:B, 2,)</f>
        <v>#N/A</v>
      </c>
      <c r="H945" t="str">
        <f>VLOOKUP(A945, 'BMI Data'!A:B,2,FALSE)</f>
        <v>NA</v>
      </c>
      <c r="I945" t="e">
        <f>VLOOKUP(A945, 'Physical Activity Data '!A:E,5,FALSE)</f>
        <v>#N/A</v>
      </c>
      <c r="J945" t="e">
        <f>VLOOKUP(A945, 'Physical Activity Data '!A:E,4,FALSE)</f>
        <v>#N/A</v>
      </c>
    </row>
    <row r="946" spans="1:10" x14ac:dyDescent="0.25">
      <c r="A946">
        <v>10910</v>
      </c>
      <c r="B946" s="3">
        <f>VLOOKUP(A946,'Demo Data'!A:E,2, TRUE)</f>
        <v>1</v>
      </c>
      <c r="C946" s="3">
        <f>VLOOKUP(A946,'Demo Data'!A:E,3, TRUE)</f>
        <v>10</v>
      </c>
      <c r="D946" s="3">
        <f>VLOOKUP(A946,'Demo Data'!A:E,4, TRUE)</f>
        <v>3</v>
      </c>
      <c r="E946" s="3">
        <f>VLOOKUP(A946,'Demo Data'!A:E,5, TRUE)</f>
        <v>1</v>
      </c>
      <c r="F946" t="e">
        <f>VLOOKUP(A946, 'Physical Activity Data '!A:B,2,FALSE)</f>
        <v>#N/A</v>
      </c>
      <c r="G946" t="e">
        <f>VLOOKUP(A946,'Telomere data '!A:B, 2,)</f>
        <v>#N/A</v>
      </c>
      <c r="H946">
        <f>VLOOKUP(A946, 'BMI Data'!A:B,2,FALSE)</f>
        <v>17.100000000000001</v>
      </c>
      <c r="I946" t="e">
        <f>VLOOKUP(A946, 'Physical Activity Data '!A:E,5,FALSE)</f>
        <v>#N/A</v>
      </c>
      <c r="J946" t="e">
        <f>VLOOKUP(A946, 'Physical Activity Data '!A:E,4,FALSE)</f>
        <v>#N/A</v>
      </c>
    </row>
    <row r="947" spans="1:10" x14ac:dyDescent="0.25">
      <c r="A947">
        <v>10911</v>
      </c>
      <c r="B947" s="3">
        <f>VLOOKUP(A947,'Demo Data'!A:E,2, TRUE)</f>
        <v>2</v>
      </c>
      <c r="C947" s="3">
        <f>VLOOKUP(A947,'Demo Data'!A:E,3, TRUE)</f>
        <v>38</v>
      </c>
      <c r="D947" s="3">
        <f>VLOOKUP(A947,'Demo Data'!A:E,4, TRUE)</f>
        <v>2</v>
      </c>
      <c r="E947" s="3">
        <f>VLOOKUP(A947,'Demo Data'!A:E,5, TRUE)</f>
        <v>1</v>
      </c>
      <c r="F947">
        <f>VLOOKUP(A947, 'Physical Activity Data '!A:B,2,FALSE)</f>
        <v>1</v>
      </c>
      <c r="G947" t="e">
        <f>VLOOKUP(A947,'Telomere data '!A:B, 2,)</f>
        <v>#N/A</v>
      </c>
      <c r="H947" t="str">
        <f>VLOOKUP(A947, 'BMI Data'!A:B,2,FALSE)</f>
        <v>NA</v>
      </c>
      <c r="I947">
        <f>VLOOKUP(A947, 'Physical Activity Data '!A:E,5,FALSE)</f>
        <v>4</v>
      </c>
      <c r="J947">
        <f>VLOOKUP(A947, 'Physical Activity Data '!A:E,4,FALSE)</f>
        <v>60</v>
      </c>
    </row>
    <row r="948" spans="1:10" x14ac:dyDescent="0.25">
      <c r="A948">
        <v>10912</v>
      </c>
      <c r="B948" s="3">
        <f>VLOOKUP(A948,'Demo Data'!A:E,2, TRUE)</f>
        <v>1</v>
      </c>
      <c r="C948" s="3">
        <f>VLOOKUP(A948,'Demo Data'!A:E,3, TRUE)</f>
        <v>44</v>
      </c>
      <c r="D948" s="3">
        <f>VLOOKUP(A948,'Demo Data'!A:E,4, TRUE)</f>
        <v>3</v>
      </c>
      <c r="E948" s="3">
        <f>VLOOKUP(A948,'Demo Data'!A:E,5, TRUE)</f>
        <v>3</v>
      </c>
      <c r="F948" t="e">
        <f>VLOOKUP(A948, 'Physical Activity Data '!A:B,2,FALSE)</f>
        <v>#N/A</v>
      </c>
      <c r="G948">
        <f>VLOOKUP(A948,'Telomere data '!A:B, 2,)</f>
        <v>1.1222994509999999</v>
      </c>
      <c r="H948" t="str">
        <f>VLOOKUP(A948, 'BMI Data'!A:B,2,FALSE)</f>
        <v>NA</v>
      </c>
      <c r="I948" t="e">
        <f>VLOOKUP(A948, 'Physical Activity Data '!A:E,5,FALSE)</f>
        <v>#N/A</v>
      </c>
      <c r="J948" t="e">
        <f>VLOOKUP(A948, 'Physical Activity Data '!A:E,4,FALSE)</f>
        <v>#N/A</v>
      </c>
    </row>
    <row r="949" spans="1:10" x14ac:dyDescent="0.25">
      <c r="A949">
        <v>10913</v>
      </c>
      <c r="B949" s="3">
        <f>VLOOKUP(A949,'Demo Data'!A:E,2, TRUE)</f>
        <v>2</v>
      </c>
      <c r="C949" s="3">
        <f>VLOOKUP(A949,'Demo Data'!A:E,3, TRUE)</f>
        <v>64</v>
      </c>
      <c r="D949" s="3">
        <f>VLOOKUP(A949,'Demo Data'!A:E,4, TRUE)</f>
        <v>4</v>
      </c>
      <c r="E949" s="3">
        <f>VLOOKUP(A949,'Demo Data'!A:E,5, TRUE)</f>
        <v>1</v>
      </c>
      <c r="F949" t="e">
        <f>VLOOKUP(A949, 'Physical Activity Data '!A:B,2,FALSE)</f>
        <v>#N/A</v>
      </c>
      <c r="G949">
        <f>VLOOKUP(A949,'Telomere data '!A:B, 2,)</f>
        <v>0.92078033500000001</v>
      </c>
      <c r="H949">
        <f>VLOOKUP(A949, 'BMI Data'!A:B,2,FALSE)</f>
        <v>31.17</v>
      </c>
      <c r="I949" t="e">
        <f>VLOOKUP(A949, 'Physical Activity Data '!A:E,5,FALSE)</f>
        <v>#N/A</v>
      </c>
      <c r="J949" t="e">
        <f>VLOOKUP(A949, 'Physical Activity Data '!A:E,4,FALSE)</f>
        <v>#N/A</v>
      </c>
    </row>
    <row r="950" spans="1:10" x14ac:dyDescent="0.25">
      <c r="A950">
        <v>10914</v>
      </c>
      <c r="B950" s="3">
        <f>VLOOKUP(A950,'Demo Data'!A:E,2, TRUE)</f>
        <v>2</v>
      </c>
      <c r="C950" s="3">
        <f>VLOOKUP(A950,'Demo Data'!A:E,3, TRUE)</f>
        <v>13</v>
      </c>
      <c r="D950" s="3">
        <f>VLOOKUP(A950,'Demo Data'!A:E,4, TRUE)</f>
        <v>4</v>
      </c>
      <c r="E950" s="3">
        <f>VLOOKUP(A950,'Demo Data'!A:E,5, TRUE)</f>
        <v>1</v>
      </c>
      <c r="F950">
        <f>VLOOKUP(A950, 'Physical Activity Data '!A:B,2,FALSE)</f>
        <v>1</v>
      </c>
      <c r="G950" t="e">
        <f>VLOOKUP(A950,'Telomere data '!A:B, 2,)</f>
        <v>#N/A</v>
      </c>
      <c r="H950">
        <f>VLOOKUP(A950, 'BMI Data'!A:B,2,FALSE)</f>
        <v>31.84</v>
      </c>
      <c r="I950">
        <f>VLOOKUP(A950, 'Physical Activity Data '!A:E,5,FALSE)</f>
        <v>6</v>
      </c>
      <c r="J950">
        <f>VLOOKUP(A950, 'Physical Activity Data '!A:E,4,FALSE)</f>
        <v>30</v>
      </c>
    </row>
    <row r="951" spans="1:10" x14ac:dyDescent="0.25">
      <c r="A951">
        <v>10915</v>
      </c>
      <c r="B951" s="3">
        <f>VLOOKUP(A951,'Demo Data'!A:E,2, TRUE)</f>
        <v>2</v>
      </c>
      <c r="C951" s="3">
        <f>VLOOKUP(A951,'Demo Data'!A:E,3, TRUE)</f>
        <v>81</v>
      </c>
      <c r="D951" s="3">
        <f>VLOOKUP(A951,'Demo Data'!A:E,4, TRUE)</f>
        <v>3</v>
      </c>
      <c r="E951" s="3">
        <f>VLOOKUP(A951,'Demo Data'!A:E,5, TRUE)</f>
        <v>3</v>
      </c>
      <c r="F951">
        <f>VLOOKUP(A951, 'Physical Activity Data '!A:B,2,FALSE)</f>
        <v>1</v>
      </c>
      <c r="G951">
        <f>VLOOKUP(A951,'Telomere data '!A:B, 2,)</f>
        <v>0.88511304099999999</v>
      </c>
      <c r="H951">
        <f>VLOOKUP(A951, 'BMI Data'!A:B,2,FALSE)</f>
        <v>16.190000000000001</v>
      </c>
      <c r="I951">
        <f>VLOOKUP(A951, 'Physical Activity Data '!A:E,5,FALSE)</f>
        <v>3.5</v>
      </c>
      <c r="J951">
        <f>VLOOKUP(A951, 'Physical Activity Data '!A:E,4,FALSE)</f>
        <v>25</v>
      </c>
    </row>
    <row r="952" spans="1:10" x14ac:dyDescent="0.25">
      <c r="A952">
        <v>10916</v>
      </c>
      <c r="B952" s="3">
        <f>VLOOKUP(A952,'Demo Data'!A:E,2, TRUE)</f>
        <v>2</v>
      </c>
      <c r="C952" s="3">
        <f>VLOOKUP(A952,'Demo Data'!A:E,3, TRUE)</f>
        <v>7</v>
      </c>
      <c r="D952" s="3">
        <f>VLOOKUP(A952,'Demo Data'!A:E,4, TRUE)</f>
        <v>4</v>
      </c>
      <c r="E952" s="3">
        <f>VLOOKUP(A952,'Demo Data'!A:E,5, TRUE)</f>
        <v>1</v>
      </c>
      <c r="F952" t="e">
        <f>VLOOKUP(A952, 'Physical Activity Data '!A:B,2,FALSE)</f>
        <v>#N/A</v>
      </c>
      <c r="G952" t="e">
        <f>VLOOKUP(A952,'Telomere data '!A:B, 2,)</f>
        <v>#N/A</v>
      </c>
      <c r="H952" t="str">
        <f>VLOOKUP(A952, 'BMI Data'!A:B,2,FALSE)</f>
        <v>NA</v>
      </c>
      <c r="I952" t="e">
        <f>VLOOKUP(A952, 'Physical Activity Data '!A:E,5,FALSE)</f>
        <v>#N/A</v>
      </c>
      <c r="J952" t="e">
        <f>VLOOKUP(A952, 'Physical Activity Data '!A:E,4,FALSE)</f>
        <v>#N/A</v>
      </c>
    </row>
    <row r="953" spans="1:10" x14ac:dyDescent="0.25">
      <c r="A953">
        <v>10917</v>
      </c>
      <c r="B953" s="3">
        <f>VLOOKUP(A953,'Demo Data'!A:E,2, TRUE)</f>
        <v>2</v>
      </c>
      <c r="C953" s="3">
        <f>VLOOKUP(A953,'Demo Data'!A:E,3, TRUE)</f>
        <v>73</v>
      </c>
      <c r="D953" s="3">
        <f>VLOOKUP(A953,'Demo Data'!A:E,4, TRUE)</f>
        <v>3</v>
      </c>
      <c r="E953" s="3">
        <f>VLOOKUP(A953,'Demo Data'!A:E,5, TRUE)</f>
        <v>1</v>
      </c>
      <c r="F953" t="e">
        <f>VLOOKUP(A953, 'Physical Activity Data '!A:B,2,FALSE)</f>
        <v>#N/A</v>
      </c>
      <c r="G953">
        <f>VLOOKUP(A953,'Telomere data '!A:B, 2,)</f>
        <v>0.88618305100000005</v>
      </c>
      <c r="H953">
        <f>VLOOKUP(A953, 'BMI Data'!A:B,2,FALSE)</f>
        <v>33.21</v>
      </c>
      <c r="I953" t="e">
        <f>VLOOKUP(A953, 'Physical Activity Data '!A:E,5,FALSE)</f>
        <v>#N/A</v>
      </c>
      <c r="J953" t="e">
        <f>VLOOKUP(A953, 'Physical Activity Data '!A:E,4,FALSE)</f>
        <v>#N/A</v>
      </c>
    </row>
    <row r="954" spans="1:10" x14ac:dyDescent="0.25">
      <c r="A954">
        <v>10918</v>
      </c>
      <c r="B954" s="3">
        <f>VLOOKUP(A954,'Demo Data'!A:E,2, TRUE)</f>
        <v>2</v>
      </c>
      <c r="C954" s="3">
        <f>VLOOKUP(A954,'Demo Data'!A:E,3, TRUE)</f>
        <v>17</v>
      </c>
      <c r="D954" s="3">
        <f>VLOOKUP(A954,'Demo Data'!A:E,4, TRUE)</f>
        <v>1</v>
      </c>
      <c r="E954" s="3">
        <f>VLOOKUP(A954,'Demo Data'!A:E,5, TRUE)</f>
        <v>1</v>
      </c>
      <c r="F954">
        <f>VLOOKUP(A954, 'Physical Activity Data '!A:B,2,FALSE)</f>
        <v>1</v>
      </c>
      <c r="G954" t="e">
        <f>VLOOKUP(A954,'Telomere data '!A:B, 2,)</f>
        <v>#N/A</v>
      </c>
      <c r="H954">
        <f>VLOOKUP(A954, 'BMI Data'!A:B,2,FALSE)</f>
        <v>25.82</v>
      </c>
      <c r="I954">
        <f>VLOOKUP(A954, 'Physical Activity Data '!A:E,5,FALSE)</f>
        <v>5</v>
      </c>
      <c r="J954">
        <f>VLOOKUP(A954, 'Physical Activity Data '!A:E,4,FALSE)</f>
        <v>60</v>
      </c>
    </row>
    <row r="955" spans="1:10" x14ac:dyDescent="0.25">
      <c r="A955">
        <v>10919</v>
      </c>
      <c r="B955" s="3">
        <f>VLOOKUP(A955,'Demo Data'!A:E,2, TRUE)</f>
        <v>2</v>
      </c>
      <c r="C955" s="3">
        <f>VLOOKUP(A955,'Demo Data'!A:E,3, TRUE)</f>
        <v>1</v>
      </c>
      <c r="D955" s="3">
        <f>VLOOKUP(A955,'Demo Data'!A:E,4, TRUE)</f>
        <v>4</v>
      </c>
      <c r="E955" s="3" t="str">
        <f>VLOOKUP(A955,'Demo Data'!A:E,5, TRUE)</f>
        <v>NA</v>
      </c>
      <c r="F955" t="e">
        <f>VLOOKUP(A955, 'Physical Activity Data '!A:B,2,FALSE)</f>
        <v>#N/A</v>
      </c>
      <c r="G955" t="e">
        <f>VLOOKUP(A955,'Telomere data '!A:B, 2,)</f>
        <v>#N/A</v>
      </c>
      <c r="H955" t="str">
        <f>VLOOKUP(A955, 'BMI Data'!A:B,2,FALSE)</f>
        <v>NA</v>
      </c>
      <c r="I955" t="e">
        <f>VLOOKUP(A955, 'Physical Activity Data '!A:E,5,FALSE)</f>
        <v>#N/A</v>
      </c>
      <c r="J955" t="e">
        <f>VLOOKUP(A955, 'Physical Activity Data '!A:E,4,FALSE)</f>
        <v>#N/A</v>
      </c>
    </row>
    <row r="956" spans="1:10" x14ac:dyDescent="0.25">
      <c r="A956">
        <v>10920</v>
      </c>
      <c r="B956" s="3">
        <f>VLOOKUP(A956,'Demo Data'!A:E,2, TRUE)</f>
        <v>1</v>
      </c>
      <c r="C956" s="3">
        <f>VLOOKUP(A956,'Demo Data'!A:E,3, TRUE)</f>
        <v>19</v>
      </c>
      <c r="D956" s="3">
        <f>VLOOKUP(A956,'Demo Data'!A:E,4, TRUE)</f>
        <v>3</v>
      </c>
      <c r="E956" s="3">
        <f>VLOOKUP(A956,'Demo Data'!A:E,5, TRUE)</f>
        <v>2</v>
      </c>
      <c r="F956">
        <f>VLOOKUP(A956, 'Physical Activity Data '!A:B,2,FALSE)</f>
        <v>1</v>
      </c>
      <c r="G956" t="e">
        <f>VLOOKUP(A956,'Telomere data '!A:B, 2,)</f>
        <v>#N/A</v>
      </c>
      <c r="H956">
        <f>VLOOKUP(A956, 'BMI Data'!A:B,2,FALSE)</f>
        <v>25.29</v>
      </c>
      <c r="I956">
        <f>VLOOKUP(A956, 'Physical Activity Data '!A:E,5,FALSE)</f>
        <v>4</v>
      </c>
      <c r="J956">
        <f>VLOOKUP(A956, 'Physical Activity Data '!A:E,4,FALSE)</f>
        <v>10</v>
      </c>
    </row>
    <row r="957" spans="1:10" x14ac:dyDescent="0.25">
      <c r="A957">
        <v>10921</v>
      </c>
      <c r="B957" s="3">
        <f>VLOOKUP(A957,'Demo Data'!A:E,2, TRUE)</f>
        <v>2</v>
      </c>
      <c r="C957" s="3">
        <f>VLOOKUP(A957,'Demo Data'!A:E,3, TRUE)</f>
        <v>23</v>
      </c>
      <c r="D957" s="3">
        <f>VLOOKUP(A957,'Demo Data'!A:E,4, TRUE)</f>
        <v>4</v>
      </c>
      <c r="E957" s="3">
        <f>VLOOKUP(A957,'Demo Data'!A:E,5, TRUE)</f>
        <v>1</v>
      </c>
      <c r="F957" t="e">
        <f>VLOOKUP(A957, 'Physical Activity Data '!A:B,2,FALSE)</f>
        <v>#N/A</v>
      </c>
      <c r="G957" t="e">
        <f>VLOOKUP(A957,'Telomere data '!A:B, 2,)</f>
        <v>#N/A</v>
      </c>
      <c r="H957">
        <f>VLOOKUP(A957, 'BMI Data'!A:B,2,FALSE)</f>
        <v>47.8</v>
      </c>
      <c r="I957" t="e">
        <f>VLOOKUP(A957, 'Physical Activity Data '!A:E,5,FALSE)</f>
        <v>#N/A</v>
      </c>
      <c r="J957" t="e">
        <f>VLOOKUP(A957, 'Physical Activity Data '!A:E,4,FALSE)</f>
        <v>#N/A</v>
      </c>
    </row>
    <row r="958" spans="1:10" x14ac:dyDescent="0.25">
      <c r="A958">
        <v>10922</v>
      </c>
      <c r="B958" s="3">
        <f>VLOOKUP(A958,'Demo Data'!A:E,2, TRUE)</f>
        <v>2</v>
      </c>
      <c r="C958" s="3">
        <f>VLOOKUP(A958,'Demo Data'!A:E,3, TRUE)</f>
        <v>20</v>
      </c>
      <c r="D958" s="3">
        <f>VLOOKUP(A958,'Demo Data'!A:E,4, TRUE)</f>
        <v>4</v>
      </c>
      <c r="E958" s="3">
        <f>VLOOKUP(A958,'Demo Data'!A:E,5, TRUE)</f>
        <v>3</v>
      </c>
      <c r="F958" t="e">
        <f>VLOOKUP(A958, 'Physical Activity Data '!A:B,2,FALSE)</f>
        <v>#N/A</v>
      </c>
      <c r="G958" t="e">
        <f>VLOOKUP(A958,'Telomere data '!A:B, 2,)</f>
        <v>#N/A</v>
      </c>
      <c r="H958" t="str">
        <f>VLOOKUP(A958, 'BMI Data'!A:B,2,FALSE)</f>
        <v>NA</v>
      </c>
      <c r="I958" t="e">
        <f>VLOOKUP(A958, 'Physical Activity Data '!A:E,5,FALSE)</f>
        <v>#N/A</v>
      </c>
      <c r="J958" t="e">
        <f>VLOOKUP(A958, 'Physical Activity Data '!A:E,4,FALSE)</f>
        <v>#N/A</v>
      </c>
    </row>
    <row r="959" spans="1:10" x14ac:dyDescent="0.25">
      <c r="A959">
        <v>10923</v>
      </c>
      <c r="B959" s="3">
        <f>VLOOKUP(A959,'Demo Data'!A:E,2, TRUE)</f>
        <v>1</v>
      </c>
      <c r="C959" s="3">
        <f>VLOOKUP(A959,'Demo Data'!A:E,3, TRUE)</f>
        <v>9</v>
      </c>
      <c r="D959" s="3">
        <f>VLOOKUP(A959,'Demo Data'!A:E,4, TRUE)</f>
        <v>3</v>
      </c>
      <c r="E959" s="3">
        <f>VLOOKUP(A959,'Demo Data'!A:E,5, TRUE)</f>
        <v>1</v>
      </c>
      <c r="F959" t="e">
        <f>VLOOKUP(A959, 'Physical Activity Data '!A:B,2,FALSE)</f>
        <v>#N/A</v>
      </c>
      <c r="G959" t="e">
        <f>VLOOKUP(A959,'Telomere data '!A:B, 2,)</f>
        <v>#N/A</v>
      </c>
      <c r="H959">
        <f>VLOOKUP(A959, 'BMI Data'!A:B,2,FALSE)</f>
        <v>15.56</v>
      </c>
      <c r="I959" t="e">
        <f>VLOOKUP(A959, 'Physical Activity Data '!A:E,5,FALSE)</f>
        <v>#N/A</v>
      </c>
      <c r="J959" t="e">
        <f>VLOOKUP(A959, 'Physical Activity Data '!A:E,4,FALSE)</f>
        <v>#N/A</v>
      </c>
    </row>
    <row r="960" spans="1:10" x14ac:dyDescent="0.25">
      <c r="A960">
        <v>10924</v>
      </c>
      <c r="B960" s="3">
        <f>VLOOKUP(A960,'Demo Data'!A:E,2, TRUE)</f>
        <v>2</v>
      </c>
      <c r="C960" s="3">
        <f>VLOOKUP(A960,'Demo Data'!A:E,3, TRUE)</f>
        <v>15</v>
      </c>
      <c r="D960" s="3">
        <f>VLOOKUP(A960,'Demo Data'!A:E,4, TRUE)</f>
        <v>1</v>
      </c>
      <c r="E960" s="3">
        <f>VLOOKUP(A960,'Demo Data'!A:E,5, TRUE)</f>
        <v>1</v>
      </c>
      <c r="F960">
        <f>VLOOKUP(A960, 'Physical Activity Data '!A:B,2,FALSE)</f>
        <v>1</v>
      </c>
      <c r="G960" t="e">
        <f>VLOOKUP(A960,'Telomere data '!A:B, 2,)</f>
        <v>#N/A</v>
      </c>
      <c r="H960">
        <f>VLOOKUP(A960, 'BMI Data'!A:B,2,FALSE)</f>
        <v>19.93</v>
      </c>
      <c r="I960">
        <f>VLOOKUP(A960, 'Physical Activity Data '!A:E,5,FALSE)</f>
        <v>4.5</v>
      </c>
      <c r="J960">
        <f>VLOOKUP(A960, 'Physical Activity Data '!A:E,4,FALSE)</f>
        <v>15</v>
      </c>
    </row>
    <row r="961" spans="1:10" x14ac:dyDescent="0.25">
      <c r="A961">
        <v>10925</v>
      </c>
      <c r="B961" s="3">
        <f>VLOOKUP(A961,'Demo Data'!A:E,2, TRUE)</f>
        <v>2</v>
      </c>
      <c r="C961" s="3">
        <f>VLOOKUP(A961,'Demo Data'!A:E,3, TRUE)</f>
        <v>9</v>
      </c>
      <c r="D961" s="3">
        <f>VLOOKUP(A961,'Demo Data'!A:E,4, TRUE)</f>
        <v>4</v>
      </c>
      <c r="E961" s="3">
        <f>VLOOKUP(A961,'Demo Data'!A:E,5, TRUE)</f>
        <v>1</v>
      </c>
      <c r="F961" t="e">
        <f>VLOOKUP(A961, 'Physical Activity Data '!A:B,2,FALSE)</f>
        <v>#N/A</v>
      </c>
      <c r="G961" t="e">
        <f>VLOOKUP(A961,'Telomere data '!A:B, 2,)</f>
        <v>#N/A</v>
      </c>
      <c r="H961">
        <f>VLOOKUP(A961, 'BMI Data'!A:B,2,FALSE)</f>
        <v>22.52</v>
      </c>
      <c r="I961" t="e">
        <f>VLOOKUP(A961, 'Physical Activity Data '!A:E,5,FALSE)</f>
        <v>#N/A</v>
      </c>
      <c r="J961" t="e">
        <f>VLOOKUP(A961, 'Physical Activity Data '!A:E,4,FALSE)</f>
        <v>#N/A</v>
      </c>
    </row>
    <row r="962" spans="1:10" x14ac:dyDescent="0.25">
      <c r="A962">
        <v>10926</v>
      </c>
      <c r="B962" s="3">
        <f>VLOOKUP(A962,'Demo Data'!A:E,2, TRUE)</f>
        <v>2</v>
      </c>
      <c r="C962" s="3">
        <f>VLOOKUP(A962,'Demo Data'!A:E,3, TRUE)</f>
        <v>73</v>
      </c>
      <c r="D962" s="3">
        <f>VLOOKUP(A962,'Demo Data'!A:E,4, TRUE)</f>
        <v>3</v>
      </c>
      <c r="E962" s="3">
        <f>VLOOKUP(A962,'Demo Data'!A:E,5, TRUE)</f>
        <v>2</v>
      </c>
      <c r="F962">
        <f>VLOOKUP(A962, 'Physical Activity Data '!A:B,2,FALSE)</f>
        <v>1</v>
      </c>
      <c r="G962">
        <f>VLOOKUP(A962,'Telomere data '!A:B, 2,)</f>
        <v>0.93704484200000004</v>
      </c>
      <c r="H962">
        <f>VLOOKUP(A962, 'BMI Data'!A:B,2,FALSE)</f>
        <v>32.99</v>
      </c>
      <c r="I962">
        <f>VLOOKUP(A962, 'Physical Activity Data '!A:E,5,FALSE)</f>
        <v>3.5</v>
      </c>
      <c r="J962">
        <f>VLOOKUP(A962, 'Physical Activity Data '!A:E,4,FALSE)</f>
        <v>45</v>
      </c>
    </row>
    <row r="963" spans="1:10" x14ac:dyDescent="0.25">
      <c r="A963">
        <v>10927</v>
      </c>
      <c r="B963" s="3">
        <f>VLOOKUP(A963,'Demo Data'!A:E,2, TRUE)</f>
        <v>2</v>
      </c>
      <c r="C963" s="3">
        <f>VLOOKUP(A963,'Demo Data'!A:E,3, TRUE)</f>
        <v>23</v>
      </c>
      <c r="D963" s="3">
        <f>VLOOKUP(A963,'Demo Data'!A:E,4, TRUE)</f>
        <v>3</v>
      </c>
      <c r="E963" s="3">
        <f>VLOOKUP(A963,'Demo Data'!A:E,5, TRUE)</f>
        <v>1</v>
      </c>
      <c r="F963">
        <f>VLOOKUP(A963, 'Physical Activity Data '!A:B,2,FALSE)</f>
        <v>2</v>
      </c>
      <c r="G963">
        <f>VLOOKUP(A963,'Telomere data '!A:B, 2,)</f>
        <v>1.2312921480000001</v>
      </c>
      <c r="H963">
        <f>VLOOKUP(A963, 'BMI Data'!A:B,2,FALSE)</f>
        <v>22.72</v>
      </c>
      <c r="I963">
        <f>VLOOKUP(A963, 'Physical Activity Data '!A:E,5,FALSE)</f>
        <v>7</v>
      </c>
      <c r="J963">
        <f>VLOOKUP(A963, 'Physical Activity Data '!A:E,4,FALSE)</f>
        <v>30</v>
      </c>
    </row>
    <row r="964" spans="1:10" x14ac:dyDescent="0.25">
      <c r="A964">
        <v>10928</v>
      </c>
      <c r="B964" s="3">
        <f>VLOOKUP(A964,'Demo Data'!A:E,2, TRUE)</f>
        <v>1</v>
      </c>
      <c r="C964" s="3">
        <f>VLOOKUP(A964,'Demo Data'!A:E,3, TRUE)</f>
        <v>73</v>
      </c>
      <c r="D964" s="3">
        <f>VLOOKUP(A964,'Demo Data'!A:E,4, TRUE)</f>
        <v>3</v>
      </c>
      <c r="E964" s="3">
        <f>VLOOKUP(A964,'Demo Data'!A:E,5, TRUE)</f>
        <v>1</v>
      </c>
      <c r="F964" t="e">
        <f>VLOOKUP(A964, 'Physical Activity Data '!A:B,2,FALSE)</f>
        <v>#N/A</v>
      </c>
      <c r="G964">
        <f>VLOOKUP(A964,'Telomere data '!A:B, 2,)</f>
        <v>1.1204095789999999</v>
      </c>
      <c r="H964">
        <f>VLOOKUP(A964, 'BMI Data'!A:B,2,FALSE)</f>
        <v>29.76</v>
      </c>
      <c r="I964" t="e">
        <f>VLOOKUP(A964, 'Physical Activity Data '!A:E,5,FALSE)</f>
        <v>#N/A</v>
      </c>
      <c r="J964" t="e">
        <f>VLOOKUP(A964, 'Physical Activity Data '!A:E,4,FALSE)</f>
        <v>#N/A</v>
      </c>
    </row>
    <row r="965" spans="1:10" x14ac:dyDescent="0.25">
      <c r="A965">
        <v>10929</v>
      </c>
      <c r="B965" s="3">
        <f>VLOOKUP(A965,'Demo Data'!A:E,2, TRUE)</f>
        <v>2</v>
      </c>
      <c r="C965" s="3">
        <f>VLOOKUP(A965,'Demo Data'!A:E,3, TRUE)</f>
        <v>68</v>
      </c>
      <c r="D965" s="3">
        <f>VLOOKUP(A965,'Demo Data'!A:E,4, TRUE)</f>
        <v>4</v>
      </c>
      <c r="E965" s="3">
        <f>VLOOKUP(A965,'Demo Data'!A:E,5, TRUE)</f>
        <v>1</v>
      </c>
      <c r="F965" t="e">
        <f>VLOOKUP(A965, 'Physical Activity Data '!A:B,2,FALSE)</f>
        <v>#N/A</v>
      </c>
      <c r="G965">
        <f>VLOOKUP(A965,'Telomere data '!A:B, 2,)</f>
        <v>0.62112748600000001</v>
      </c>
      <c r="H965">
        <f>VLOOKUP(A965, 'BMI Data'!A:B,2,FALSE)</f>
        <v>30.59</v>
      </c>
      <c r="I965" t="e">
        <f>VLOOKUP(A965, 'Physical Activity Data '!A:E,5,FALSE)</f>
        <v>#N/A</v>
      </c>
      <c r="J965" t="e">
        <f>VLOOKUP(A965, 'Physical Activity Data '!A:E,4,FALSE)</f>
        <v>#N/A</v>
      </c>
    </row>
    <row r="966" spans="1:10" x14ac:dyDescent="0.25">
      <c r="A966">
        <v>10930</v>
      </c>
      <c r="B966" s="3">
        <f>VLOOKUP(A966,'Demo Data'!A:E,2, TRUE)</f>
        <v>1</v>
      </c>
      <c r="C966" s="3">
        <f>VLOOKUP(A966,'Demo Data'!A:E,3, TRUE)</f>
        <v>9</v>
      </c>
      <c r="D966" s="3">
        <f>VLOOKUP(A966,'Demo Data'!A:E,4, TRUE)</f>
        <v>1</v>
      </c>
      <c r="E966" s="3">
        <f>VLOOKUP(A966,'Demo Data'!A:E,5, TRUE)</f>
        <v>1</v>
      </c>
      <c r="F966" t="e">
        <f>VLOOKUP(A966, 'Physical Activity Data '!A:B,2,FALSE)</f>
        <v>#N/A</v>
      </c>
      <c r="G966" t="e">
        <f>VLOOKUP(A966,'Telomere data '!A:B, 2,)</f>
        <v>#N/A</v>
      </c>
      <c r="H966">
        <f>VLOOKUP(A966, 'BMI Data'!A:B,2,FALSE)</f>
        <v>13.42</v>
      </c>
      <c r="I966" t="e">
        <f>VLOOKUP(A966, 'Physical Activity Data '!A:E,5,FALSE)</f>
        <v>#N/A</v>
      </c>
      <c r="J966" t="e">
        <f>VLOOKUP(A966, 'Physical Activity Data '!A:E,4,FALSE)</f>
        <v>#N/A</v>
      </c>
    </row>
    <row r="967" spans="1:10" x14ac:dyDescent="0.25">
      <c r="A967">
        <v>10931</v>
      </c>
      <c r="B967" s="3">
        <f>VLOOKUP(A967,'Demo Data'!A:E,2, TRUE)</f>
        <v>1</v>
      </c>
      <c r="C967" s="3">
        <f>VLOOKUP(A967,'Demo Data'!A:E,3, TRUE)</f>
        <v>41</v>
      </c>
      <c r="D967" s="3">
        <f>VLOOKUP(A967,'Demo Data'!A:E,4, TRUE)</f>
        <v>1</v>
      </c>
      <c r="E967" s="3">
        <f>VLOOKUP(A967,'Demo Data'!A:E,5, TRUE)</f>
        <v>1</v>
      </c>
      <c r="F967" t="e">
        <f>VLOOKUP(A967, 'Physical Activity Data '!A:B,2,FALSE)</f>
        <v>#N/A</v>
      </c>
      <c r="G967">
        <f>VLOOKUP(A967,'Telomere data '!A:B, 2,)</f>
        <v>1.2015544629999999</v>
      </c>
      <c r="H967">
        <f>VLOOKUP(A967, 'BMI Data'!A:B,2,FALSE)</f>
        <v>28.5</v>
      </c>
      <c r="I967" t="e">
        <f>VLOOKUP(A967, 'Physical Activity Data '!A:E,5,FALSE)</f>
        <v>#N/A</v>
      </c>
      <c r="J967" t="e">
        <f>VLOOKUP(A967, 'Physical Activity Data '!A:E,4,FALSE)</f>
        <v>#N/A</v>
      </c>
    </row>
    <row r="968" spans="1:10" x14ac:dyDescent="0.25">
      <c r="A968">
        <v>10932</v>
      </c>
      <c r="B968" s="3">
        <f>VLOOKUP(A968,'Demo Data'!A:E,2, TRUE)</f>
        <v>2</v>
      </c>
      <c r="C968" s="3">
        <f>VLOOKUP(A968,'Demo Data'!A:E,3, TRUE)</f>
        <v>0</v>
      </c>
      <c r="D968" s="3">
        <f>VLOOKUP(A968,'Demo Data'!A:E,4, TRUE)</f>
        <v>1</v>
      </c>
      <c r="E968" s="3" t="str">
        <f>VLOOKUP(A968,'Demo Data'!A:E,5, TRUE)</f>
        <v>NA</v>
      </c>
      <c r="F968" t="e">
        <f>VLOOKUP(A968, 'Physical Activity Data '!A:B,2,FALSE)</f>
        <v>#N/A</v>
      </c>
      <c r="G968" t="e">
        <f>VLOOKUP(A968,'Telomere data '!A:B, 2,)</f>
        <v>#N/A</v>
      </c>
      <c r="H968" t="str">
        <f>VLOOKUP(A968, 'BMI Data'!A:B,2,FALSE)</f>
        <v>NA</v>
      </c>
      <c r="I968" t="e">
        <f>VLOOKUP(A968, 'Physical Activity Data '!A:E,5,FALSE)</f>
        <v>#N/A</v>
      </c>
      <c r="J968" t="e">
        <f>VLOOKUP(A968, 'Physical Activity Data '!A:E,4,FALSE)</f>
        <v>#N/A</v>
      </c>
    </row>
    <row r="969" spans="1:10" x14ac:dyDescent="0.25">
      <c r="A969">
        <v>10933</v>
      </c>
      <c r="B969" s="3">
        <f>VLOOKUP(A969,'Demo Data'!A:E,2, TRUE)</f>
        <v>1</v>
      </c>
      <c r="C969" s="3">
        <f>VLOOKUP(A969,'Demo Data'!A:E,3, TRUE)</f>
        <v>45</v>
      </c>
      <c r="D969" s="3">
        <f>VLOOKUP(A969,'Demo Data'!A:E,4, TRUE)</f>
        <v>2</v>
      </c>
      <c r="E969" s="3">
        <f>VLOOKUP(A969,'Demo Data'!A:E,5, TRUE)</f>
        <v>2</v>
      </c>
      <c r="F969">
        <f>VLOOKUP(A969, 'Physical Activity Data '!A:B,2,FALSE)</f>
        <v>1</v>
      </c>
      <c r="G969">
        <f>VLOOKUP(A969,'Telomere data '!A:B, 2,)</f>
        <v>0.89400003400000005</v>
      </c>
      <c r="H969">
        <f>VLOOKUP(A969, 'BMI Data'!A:B,2,FALSE)</f>
        <v>27.01</v>
      </c>
      <c r="I969">
        <f>VLOOKUP(A969, 'Physical Activity Data '!A:E,5,FALSE)</f>
        <v>4.5</v>
      </c>
      <c r="J969">
        <f>VLOOKUP(A969, 'Physical Activity Data '!A:E,4,FALSE)</f>
        <v>240</v>
      </c>
    </row>
    <row r="970" spans="1:10" x14ac:dyDescent="0.25">
      <c r="A970">
        <v>10934</v>
      </c>
      <c r="B970" s="3">
        <f>VLOOKUP(A970,'Demo Data'!A:E,2, TRUE)</f>
        <v>1</v>
      </c>
      <c r="C970" s="3">
        <f>VLOOKUP(A970,'Demo Data'!A:E,3, TRUE)</f>
        <v>16</v>
      </c>
      <c r="D970" s="3">
        <f>VLOOKUP(A970,'Demo Data'!A:E,4, TRUE)</f>
        <v>4</v>
      </c>
      <c r="E970" s="3">
        <f>VLOOKUP(A970,'Demo Data'!A:E,5, TRUE)</f>
        <v>1</v>
      </c>
      <c r="F970">
        <f>VLOOKUP(A970, 'Physical Activity Data '!A:B,2,FALSE)</f>
        <v>2</v>
      </c>
      <c r="G970" t="e">
        <f>VLOOKUP(A970,'Telomere data '!A:B, 2,)</f>
        <v>#N/A</v>
      </c>
      <c r="H970" t="str">
        <f>VLOOKUP(A970, 'BMI Data'!A:B,2,FALSE)</f>
        <v>NA</v>
      </c>
      <c r="I970">
        <f>VLOOKUP(A970, 'Physical Activity Data '!A:E,5,FALSE)</f>
        <v>6</v>
      </c>
      <c r="J970">
        <f>VLOOKUP(A970, 'Physical Activity Data '!A:E,4,FALSE)</f>
        <v>60</v>
      </c>
    </row>
    <row r="971" spans="1:10" x14ac:dyDescent="0.25">
      <c r="A971">
        <v>10935</v>
      </c>
      <c r="B971" s="3">
        <f>VLOOKUP(A971,'Demo Data'!A:E,2, TRUE)</f>
        <v>2</v>
      </c>
      <c r="C971" s="3">
        <f>VLOOKUP(A971,'Demo Data'!A:E,3, TRUE)</f>
        <v>14</v>
      </c>
      <c r="D971" s="3">
        <f>VLOOKUP(A971,'Demo Data'!A:E,4, TRUE)</f>
        <v>4</v>
      </c>
      <c r="E971" s="3">
        <f>VLOOKUP(A971,'Demo Data'!A:E,5, TRUE)</f>
        <v>1</v>
      </c>
      <c r="F971">
        <f>VLOOKUP(A971, 'Physical Activity Data '!A:B,2,FALSE)</f>
        <v>1</v>
      </c>
      <c r="G971" t="e">
        <f>VLOOKUP(A971,'Telomere data '!A:B, 2,)</f>
        <v>#N/A</v>
      </c>
      <c r="H971">
        <f>VLOOKUP(A971, 'BMI Data'!A:B,2,FALSE)</f>
        <v>24.38</v>
      </c>
      <c r="I971">
        <f>VLOOKUP(A971, 'Physical Activity Data '!A:E,5,FALSE)</f>
        <v>4.5</v>
      </c>
      <c r="J971">
        <f>VLOOKUP(A971, 'Physical Activity Data '!A:E,4,FALSE)</f>
        <v>30</v>
      </c>
    </row>
    <row r="972" spans="1:10" x14ac:dyDescent="0.25">
      <c r="A972">
        <v>10936</v>
      </c>
      <c r="B972" s="3">
        <f>VLOOKUP(A972,'Demo Data'!A:E,2, TRUE)</f>
        <v>2</v>
      </c>
      <c r="C972" s="3">
        <f>VLOOKUP(A972,'Demo Data'!A:E,3, TRUE)</f>
        <v>77</v>
      </c>
      <c r="D972" s="3">
        <f>VLOOKUP(A972,'Demo Data'!A:E,4, TRUE)</f>
        <v>1</v>
      </c>
      <c r="E972" s="3">
        <f>VLOOKUP(A972,'Demo Data'!A:E,5, TRUE)</f>
        <v>2</v>
      </c>
      <c r="F972" t="e">
        <f>VLOOKUP(A972, 'Physical Activity Data '!A:B,2,FALSE)</f>
        <v>#N/A</v>
      </c>
      <c r="G972">
        <f>VLOOKUP(A972,'Telomere data '!A:B, 2,)</f>
        <v>0.94821091499999999</v>
      </c>
      <c r="H972">
        <f>VLOOKUP(A972, 'BMI Data'!A:B,2,FALSE)</f>
        <v>30.99</v>
      </c>
      <c r="I972" t="e">
        <f>VLOOKUP(A972, 'Physical Activity Data '!A:E,5,FALSE)</f>
        <v>#N/A</v>
      </c>
      <c r="J972" t="e">
        <f>VLOOKUP(A972, 'Physical Activity Data '!A:E,4,FALSE)</f>
        <v>#N/A</v>
      </c>
    </row>
    <row r="973" spans="1:10" x14ac:dyDescent="0.25">
      <c r="A973">
        <v>10937</v>
      </c>
      <c r="B973" s="3">
        <f>VLOOKUP(A973,'Demo Data'!A:E,2, TRUE)</f>
        <v>1</v>
      </c>
      <c r="C973" s="3">
        <f>VLOOKUP(A973,'Demo Data'!A:E,3, TRUE)</f>
        <v>43</v>
      </c>
      <c r="D973" s="3">
        <f>VLOOKUP(A973,'Demo Data'!A:E,4, TRUE)</f>
        <v>1</v>
      </c>
      <c r="E973" s="3">
        <f>VLOOKUP(A973,'Demo Data'!A:E,5, TRUE)</f>
        <v>3</v>
      </c>
      <c r="F973" t="e">
        <f>VLOOKUP(A973, 'Physical Activity Data '!A:B,2,FALSE)</f>
        <v>#N/A</v>
      </c>
      <c r="G973">
        <f>VLOOKUP(A973,'Telomere data '!A:B, 2,)</f>
        <v>0.92769009899999999</v>
      </c>
      <c r="H973">
        <f>VLOOKUP(A973, 'BMI Data'!A:B,2,FALSE)</f>
        <v>33.549999999999997</v>
      </c>
      <c r="I973" t="e">
        <f>VLOOKUP(A973, 'Physical Activity Data '!A:E,5,FALSE)</f>
        <v>#N/A</v>
      </c>
      <c r="J973" t="e">
        <f>VLOOKUP(A973, 'Physical Activity Data '!A:E,4,FALSE)</f>
        <v>#N/A</v>
      </c>
    </row>
    <row r="974" spans="1:10" x14ac:dyDescent="0.25">
      <c r="A974">
        <v>10938</v>
      </c>
      <c r="B974" s="3">
        <f>VLOOKUP(A974,'Demo Data'!A:E,2, TRUE)</f>
        <v>1</v>
      </c>
      <c r="C974" s="3">
        <f>VLOOKUP(A974,'Demo Data'!A:E,3, TRUE)</f>
        <v>12</v>
      </c>
      <c r="D974" s="3">
        <f>VLOOKUP(A974,'Demo Data'!A:E,4, TRUE)</f>
        <v>3</v>
      </c>
      <c r="E974" s="3">
        <f>VLOOKUP(A974,'Demo Data'!A:E,5, TRUE)</f>
        <v>1</v>
      </c>
      <c r="F974">
        <f>VLOOKUP(A974, 'Physical Activity Data '!A:B,2,FALSE)</f>
        <v>1</v>
      </c>
      <c r="G974" t="e">
        <f>VLOOKUP(A974,'Telomere data '!A:B, 2,)</f>
        <v>#N/A</v>
      </c>
      <c r="H974">
        <f>VLOOKUP(A974, 'BMI Data'!A:B,2,FALSE)</f>
        <v>24.97</v>
      </c>
      <c r="I974">
        <f>VLOOKUP(A974, 'Physical Activity Data '!A:E,5,FALSE)</f>
        <v>4</v>
      </c>
      <c r="J974">
        <f>VLOOKUP(A974, 'Physical Activity Data '!A:E,4,FALSE)</f>
        <v>40</v>
      </c>
    </row>
    <row r="975" spans="1:10" x14ac:dyDescent="0.25">
      <c r="A975">
        <v>10939</v>
      </c>
      <c r="B975" s="3">
        <f>VLOOKUP(A975,'Demo Data'!A:E,2, TRUE)</f>
        <v>1</v>
      </c>
      <c r="C975" s="3">
        <f>VLOOKUP(A975,'Demo Data'!A:E,3, TRUE)</f>
        <v>46</v>
      </c>
      <c r="D975" s="3">
        <f>VLOOKUP(A975,'Demo Data'!A:E,4, TRUE)</f>
        <v>1</v>
      </c>
      <c r="E975" s="3">
        <f>VLOOKUP(A975,'Demo Data'!A:E,5, TRUE)</f>
        <v>2</v>
      </c>
      <c r="F975">
        <f>VLOOKUP(A975, 'Physical Activity Data '!A:B,2,FALSE)</f>
        <v>1</v>
      </c>
      <c r="G975">
        <f>VLOOKUP(A975,'Telomere data '!A:B, 2,)</f>
        <v>0.90639725100000001</v>
      </c>
      <c r="H975">
        <f>VLOOKUP(A975, 'BMI Data'!A:B,2,FALSE)</f>
        <v>30.43</v>
      </c>
      <c r="I975">
        <f>VLOOKUP(A975, 'Physical Activity Data '!A:E,5,FALSE)</f>
        <v>3.5</v>
      </c>
      <c r="J975">
        <f>VLOOKUP(A975, 'Physical Activity Data '!A:E,4,FALSE)</f>
        <v>10</v>
      </c>
    </row>
    <row r="976" spans="1:10" x14ac:dyDescent="0.25">
      <c r="A976">
        <v>10940</v>
      </c>
      <c r="B976" s="3">
        <f>VLOOKUP(A976,'Demo Data'!A:E,2, TRUE)</f>
        <v>2</v>
      </c>
      <c r="C976" s="3">
        <f>VLOOKUP(A976,'Demo Data'!A:E,3, TRUE)</f>
        <v>29</v>
      </c>
      <c r="D976" s="3">
        <f>VLOOKUP(A976,'Demo Data'!A:E,4, TRUE)</f>
        <v>3</v>
      </c>
      <c r="E976" s="3">
        <f>VLOOKUP(A976,'Demo Data'!A:E,5, TRUE)</f>
        <v>3</v>
      </c>
      <c r="F976">
        <f>VLOOKUP(A976, 'Physical Activity Data '!A:B,2,FALSE)</f>
        <v>1</v>
      </c>
      <c r="G976">
        <f>VLOOKUP(A976,'Telomere data '!A:B, 2,)</f>
        <v>1.002873331</v>
      </c>
      <c r="H976">
        <f>VLOOKUP(A976, 'BMI Data'!A:B,2,FALSE)</f>
        <v>25.77</v>
      </c>
      <c r="I976">
        <f>VLOOKUP(A976, 'Physical Activity Data '!A:E,5,FALSE)</f>
        <v>3.5</v>
      </c>
      <c r="J976">
        <f>VLOOKUP(A976, 'Physical Activity Data '!A:E,4,FALSE)</f>
        <v>30</v>
      </c>
    </row>
    <row r="977" spans="1:10" x14ac:dyDescent="0.25">
      <c r="A977">
        <v>10941</v>
      </c>
      <c r="B977" s="3">
        <f>VLOOKUP(A977,'Demo Data'!A:E,2, TRUE)</f>
        <v>1</v>
      </c>
      <c r="C977" s="3">
        <f>VLOOKUP(A977,'Demo Data'!A:E,3, TRUE)</f>
        <v>21</v>
      </c>
      <c r="D977" s="3">
        <f>VLOOKUP(A977,'Demo Data'!A:E,4, TRUE)</f>
        <v>1</v>
      </c>
      <c r="E977" s="3">
        <f>VLOOKUP(A977,'Demo Data'!A:E,5, TRUE)</f>
        <v>1</v>
      </c>
      <c r="F977">
        <f>VLOOKUP(A977, 'Physical Activity Data '!A:B,2,FALSE)</f>
        <v>2</v>
      </c>
      <c r="G977">
        <f>VLOOKUP(A977,'Telomere data '!A:B, 2,)</f>
        <v>1.205443485</v>
      </c>
      <c r="H977">
        <f>VLOOKUP(A977, 'BMI Data'!A:B,2,FALSE)</f>
        <v>24.93</v>
      </c>
      <c r="I977">
        <f>VLOOKUP(A977, 'Physical Activity Data '!A:E,5,FALSE)</f>
        <v>10</v>
      </c>
      <c r="J977">
        <f>VLOOKUP(A977, 'Physical Activity Data '!A:E,4,FALSE)</f>
        <v>120</v>
      </c>
    </row>
    <row r="978" spans="1:10" x14ac:dyDescent="0.25">
      <c r="A978">
        <v>10942</v>
      </c>
      <c r="B978" s="3">
        <f>VLOOKUP(A978,'Demo Data'!A:E,2, TRUE)</f>
        <v>2</v>
      </c>
      <c r="C978" s="3">
        <f>VLOOKUP(A978,'Demo Data'!A:E,3, TRUE)</f>
        <v>57</v>
      </c>
      <c r="D978" s="3">
        <f>VLOOKUP(A978,'Demo Data'!A:E,4, TRUE)</f>
        <v>4</v>
      </c>
      <c r="E978" s="3">
        <f>VLOOKUP(A978,'Demo Data'!A:E,5, TRUE)</f>
        <v>3</v>
      </c>
      <c r="F978" t="e">
        <f>VLOOKUP(A978, 'Physical Activity Data '!A:B,2,FALSE)</f>
        <v>#N/A</v>
      </c>
      <c r="G978" t="e">
        <f>VLOOKUP(A978,'Telomere data '!A:B, 2,)</f>
        <v>#N/A</v>
      </c>
      <c r="H978">
        <f>VLOOKUP(A978, 'BMI Data'!A:B,2,FALSE)</f>
        <v>21.35</v>
      </c>
      <c r="I978" t="e">
        <f>VLOOKUP(A978, 'Physical Activity Data '!A:E,5,FALSE)</f>
        <v>#N/A</v>
      </c>
      <c r="J978" t="e">
        <f>VLOOKUP(A978, 'Physical Activity Data '!A:E,4,FALSE)</f>
        <v>#N/A</v>
      </c>
    </row>
    <row r="979" spans="1:10" x14ac:dyDescent="0.25">
      <c r="A979">
        <v>10943</v>
      </c>
      <c r="B979" s="3">
        <f>VLOOKUP(A979,'Demo Data'!A:E,2, TRUE)</f>
        <v>1</v>
      </c>
      <c r="C979" s="3">
        <f>VLOOKUP(A979,'Demo Data'!A:E,3, TRUE)</f>
        <v>24</v>
      </c>
      <c r="D979" s="3">
        <f>VLOOKUP(A979,'Demo Data'!A:E,4, TRUE)</f>
        <v>1</v>
      </c>
      <c r="E979" s="3">
        <f>VLOOKUP(A979,'Demo Data'!A:E,5, TRUE)</f>
        <v>1</v>
      </c>
      <c r="F979" t="e">
        <f>VLOOKUP(A979, 'Physical Activity Data '!A:B,2,FALSE)</f>
        <v>#N/A</v>
      </c>
      <c r="G979" t="str">
        <f>VLOOKUP(A979,'Telomere data '!A:B, 2,)</f>
        <v>NA</v>
      </c>
      <c r="H979">
        <f>VLOOKUP(A979, 'BMI Data'!A:B,2,FALSE)</f>
        <v>21.52</v>
      </c>
      <c r="I979" t="e">
        <f>VLOOKUP(A979, 'Physical Activity Data '!A:E,5,FALSE)</f>
        <v>#N/A</v>
      </c>
      <c r="J979" t="e">
        <f>VLOOKUP(A979, 'Physical Activity Data '!A:E,4,FALSE)</f>
        <v>#N/A</v>
      </c>
    </row>
    <row r="980" spans="1:10" x14ac:dyDescent="0.25">
      <c r="A980">
        <v>10944</v>
      </c>
      <c r="B980" s="3">
        <f>VLOOKUP(A980,'Demo Data'!A:E,2, TRUE)</f>
        <v>1</v>
      </c>
      <c r="C980" s="3">
        <f>VLOOKUP(A980,'Demo Data'!A:E,3, TRUE)</f>
        <v>17</v>
      </c>
      <c r="D980" s="3">
        <f>VLOOKUP(A980,'Demo Data'!A:E,4, TRUE)</f>
        <v>3</v>
      </c>
      <c r="E980" s="3">
        <f>VLOOKUP(A980,'Demo Data'!A:E,5, TRUE)</f>
        <v>1</v>
      </c>
      <c r="F980">
        <f>VLOOKUP(A980, 'Physical Activity Data '!A:B,2,FALSE)</f>
        <v>1</v>
      </c>
      <c r="G980" t="e">
        <f>VLOOKUP(A980,'Telomere data '!A:B, 2,)</f>
        <v>#N/A</v>
      </c>
      <c r="H980">
        <f>VLOOKUP(A980, 'BMI Data'!A:B,2,FALSE)</f>
        <v>26.61</v>
      </c>
      <c r="I980">
        <f>VLOOKUP(A980, 'Physical Activity Data '!A:E,5,FALSE)</f>
        <v>3.5</v>
      </c>
      <c r="J980">
        <f>VLOOKUP(A980, 'Physical Activity Data '!A:E,4,FALSE)</f>
        <v>30</v>
      </c>
    </row>
    <row r="981" spans="1:10" x14ac:dyDescent="0.25">
      <c r="A981">
        <v>10945</v>
      </c>
      <c r="B981" s="3">
        <f>VLOOKUP(A981,'Demo Data'!A:E,2, TRUE)</f>
        <v>2</v>
      </c>
      <c r="C981" s="3">
        <f>VLOOKUP(A981,'Demo Data'!A:E,3, TRUE)</f>
        <v>20</v>
      </c>
      <c r="D981" s="3">
        <f>VLOOKUP(A981,'Demo Data'!A:E,4, TRUE)</f>
        <v>3</v>
      </c>
      <c r="E981" s="3">
        <f>VLOOKUP(A981,'Demo Data'!A:E,5, TRUE)</f>
        <v>2</v>
      </c>
      <c r="F981" t="e">
        <f>VLOOKUP(A981, 'Physical Activity Data '!A:B,2,FALSE)</f>
        <v>#N/A</v>
      </c>
      <c r="G981">
        <f>VLOOKUP(A981,'Telomere data '!A:B, 2,)</f>
        <v>0.95416838900000001</v>
      </c>
      <c r="H981">
        <f>VLOOKUP(A981, 'BMI Data'!A:B,2,FALSE)</f>
        <v>23.66</v>
      </c>
      <c r="I981" t="e">
        <f>VLOOKUP(A981, 'Physical Activity Data '!A:E,5,FALSE)</f>
        <v>#N/A</v>
      </c>
      <c r="J981" t="e">
        <f>VLOOKUP(A981, 'Physical Activity Data '!A:E,4,FALSE)</f>
        <v>#N/A</v>
      </c>
    </row>
    <row r="982" spans="1:10" x14ac:dyDescent="0.25">
      <c r="A982">
        <v>10946</v>
      </c>
      <c r="B982" s="3">
        <f>VLOOKUP(A982,'Demo Data'!A:E,2, TRUE)</f>
        <v>1</v>
      </c>
      <c r="C982" s="3">
        <f>VLOOKUP(A982,'Demo Data'!A:E,3, TRUE)</f>
        <v>65</v>
      </c>
      <c r="D982" s="3">
        <f>VLOOKUP(A982,'Demo Data'!A:E,4, TRUE)</f>
        <v>3</v>
      </c>
      <c r="E982" s="3">
        <f>VLOOKUP(A982,'Demo Data'!A:E,5, TRUE)</f>
        <v>2</v>
      </c>
      <c r="F982">
        <f>VLOOKUP(A982, 'Physical Activity Data '!A:B,2,FALSE)</f>
        <v>1</v>
      </c>
      <c r="G982">
        <f>VLOOKUP(A982,'Telomere data '!A:B, 2,)</f>
        <v>0.85425243900000003</v>
      </c>
      <c r="H982">
        <f>VLOOKUP(A982, 'BMI Data'!A:B,2,FALSE)</f>
        <v>22.82</v>
      </c>
      <c r="I982">
        <f>VLOOKUP(A982, 'Physical Activity Data '!A:E,5,FALSE)</f>
        <v>3.5</v>
      </c>
      <c r="J982">
        <f>VLOOKUP(A982, 'Physical Activity Data '!A:E,4,FALSE)</f>
        <v>240</v>
      </c>
    </row>
    <row r="983" spans="1:10" x14ac:dyDescent="0.25">
      <c r="A983">
        <v>10947</v>
      </c>
      <c r="B983" s="3">
        <f>VLOOKUP(A983,'Demo Data'!A:E,2, TRUE)</f>
        <v>2</v>
      </c>
      <c r="C983" s="3">
        <f>VLOOKUP(A983,'Demo Data'!A:E,3, TRUE)</f>
        <v>42</v>
      </c>
      <c r="D983" s="3">
        <f>VLOOKUP(A983,'Demo Data'!A:E,4, TRUE)</f>
        <v>1</v>
      </c>
      <c r="E983" s="3">
        <f>VLOOKUP(A983,'Demo Data'!A:E,5, TRUE)</f>
        <v>1</v>
      </c>
      <c r="F983">
        <f>VLOOKUP(A983, 'Physical Activity Data '!A:B,2,FALSE)</f>
        <v>2</v>
      </c>
      <c r="G983">
        <f>VLOOKUP(A983,'Telomere data '!A:B, 2,)</f>
        <v>0.70754568799999995</v>
      </c>
      <c r="H983">
        <f>VLOOKUP(A983, 'BMI Data'!A:B,2,FALSE)</f>
        <v>30.89</v>
      </c>
      <c r="I983">
        <f>VLOOKUP(A983, 'Physical Activity Data '!A:E,5,FALSE)</f>
        <v>7</v>
      </c>
      <c r="J983">
        <f>VLOOKUP(A983, 'Physical Activity Data '!A:E,4,FALSE)</f>
        <v>120</v>
      </c>
    </row>
    <row r="984" spans="1:10" x14ac:dyDescent="0.25">
      <c r="A984">
        <v>10948</v>
      </c>
      <c r="B984" s="3">
        <f>VLOOKUP(A984,'Demo Data'!A:E,2, TRUE)</f>
        <v>2</v>
      </c>
      <c r="C984" s="3">
        <f>VLOOKUP(A984,'Demo Data'!A:E,3, TRUE)</f>
        <v>15</v>
      </c>
      <c r="D984" s="3">
        <f>VLOOKUP(A984,'Demo Data'!A:E,4, TRUE)</f>
        <v>4</v>
      </c>
      <c r="E984" s="3">
        <f>VLOOKUP(A984,'Demo Data'!A:E,5, TRUE)</f>
        <v>1</v>
      </c>
      <c r="F984">
        <f>VLOOKUP(A984, 'Physical Activity Data '!A:B,2,FALSE)</f>
        <v>1</v>
      </c>
      <c r="G984" t="e">
        <f>VLOOKUP(A984,'Telomere data '!A:B, 2,)</f>
        <v>#N/A</v>
      </c>
      <c r="H984">
        <f>VLOOKUP(A984, 'BMI Data'!A:B,2,FALSE)</f>
        <v>19.850000000000001</v>
      </c>
      <c r="I984">
        <f>VLOOKUP(A984, 'Physical Activity Data '!A:E,5,FALSE)</f>
        <v>4.5</v>
      </c>
      <c r="J984">
        <f>VLOOKUP(A984, 'Physical Activity Data '!A:E,4,FALSE)</f>
        <v>12</v>
      </c>
    </row>
    <row r="985" spans="1:10" x14ac:dyDescent="0.25">
      <c r="A985">
        <v>10949</v>
      </c>
      <c r="B985" s="3">
        <f>VLOOKUP(A985,'Demo Data'!A:E,2, TRUE)</f>
        <v>1</v>
      </c>
      <c r="C985" s="3">
        <f>VLOOKUP(A985,'Demo Data'!A:E,3, TRUE)</f>
        <v>18</v>
      </c>
      <c r="D985" s="3">
        <f>VLOOKUP(A985,'Demo Data'!A:E,4, TRUE)</f>
        <v>4</v>
      </c>
      <c r="E985" s="3">
        <f>VLOOKUP(A985,'Demo Data'!A:E,5, TRUE)</f>
        <v>1</v>
      </c>
      <c r="F985" t="e">
        <f>VLOOKUP(A985, 'Physical Activity Data '!A:B,2,FALSE)</f>
        <v>#N/A</v>
      </c>
      <c r="G985" t="e">
        <f>VLOOKUP(A985,'Telomere data '!A:B, 2,)</f>
        <v>#N/A</v>
      </c>
      <c r="H985">
        <f>VLOOKUP(A985, 'BMI Data'!A:B,2,FALSE)</f>
        <v>30.61</v>
      </c>
      <c r="I985" t="e">
        <f>VLOOKUP(A985, 'Physical Activity Data '!A:E,5,FALSE)</f>
        <v>#N/A</v>
      </c>
      <c r="J985" t="e">
        <f>VLOOKUP(A985, 'Physical Activity Data '!A:E,4,FALSE)</f>
        <v>#N/A</v>
      </c>
    </row>
    <row r="986" spans="1:10" x14ac:dyDescent="0.25">
      <c r="A986">
        <v>10950</v>
      </c>
      <c r="B986" s="3">
        <f>VLOOKUP(A986,'Demo Data'!A:E,2, TRUE)</f>
        <v>1</v>
      </c>
      <c r="C986" s="3">
        <f>VLOOKUP(A986,'Demo Data'!A:E,3, TRUE)</f>
        <v>85</v>
      </c>
      <c r="D986" s="3">
        <f>VLOOKUP(A986,'Demo Data'!A:E,4, TRUE)</f>
        <v>3</v>
      </c>
      <c r="E986" s="3">
        <f>VLOOKUP(A986,'Demo Data'!A:E,5, TRUE)</f>
        <v>3</v>
      </c>
      <c r="F986">
        <f>VLOOKUP(A986, 'Physical Activity Data '!A:B,2,FALSE)</f>
        <v>1</v>
      </c>
      <c r="G986" t="e">
        <f>VLOOKUP(A986,'Telomere data '!A:B, 2,)</f>
        <v>#N/A</v>
      </c>
      <c r="H986" t="str">
        <f>VLOOKUP(A986, 'BMI Data'!A:B,2,FALSE)</f>
        <v>NA</v>
      </c>
      <c r="I986">
        <f>VLOOKUP(A986, 'Physical Activity Data '!A:E,5,FALSE)</f>
        <v>4</v>
      </c>
      <c r="J986">
        <f>VLOOKUP(A986, 'Physical Activity Data '!A:E,4,FALSE)</f>
        <v>60</v>
      </c>
    </row>
    <row r="987" spans="1:10" x14ac:dyDescent="0.25">
      <c r="A987">
        <v>10951</v>
      </c>
      <c r="B987" s="3">
        <f>VLOOKUP(A987,'Demo Data'!A:E,2, TRUE)</f>
        <v>2</v>
      </c>
      <c r="C987" s="3">
        <f>VLOOKUP(A987,'Demo Data'!A:E,3, TRUE)</f>
        <v>13</v>
      </c>
      <c r="D987" s="3">
        <f>VLOOKUP(A987,'Demo Data'!A:E,4, TRUE)</f>
        <v>4</v>
      </c>
      <c r="E987" s="3">
        <f>VLOOKUP(A987,'Demo Data'!A:E,5, TRUE)</f>
        <v>1</v>
      </c>
      <c r="F987">
        <f>VLOOKUP(A987, 'Physical Activity Data '!A:B,2,FALSE)</f>
        <v>1</v>
      </c>
      <c r="G987" t="e">
        <f>VLOOKUP(A987,'Telomere data '!A:B, 2,)</f>
        <v>#N/A</v>
      </c>
      <c r="H987">
        <f>VLOOKUP(A987, 'BMI Data'!A:B,2,FALSE)</f>
        <v>17.82</v>
      </c>
      <c r="I987">
        <f>VLOOKUP(A987, 'Physical Activity Data '!A:E,5,FALSE)</f>
        <v>4.5</v>
      </c>
      <c r="J987">
        <f>VLOOKUP(A987, 'Physical Activity Data '!A:E,4,FALSE)</f>
        <v>30</v>
      </c>
    </row>
    <row r="988" spans="1:10" x14ac:dyDescent="0.25">
      <c r="A988">
        <v>10952</v>
      </c>
      <c r="B988" s="3">
        <f>VLOOKUP(A988,'Demo Data'!A:E,2, TRUE)</f>
        <v>1</v>
      </c>
      <c r="C988" s="3">
        <f>VLOOKUP(A988,'Demo Data'!A:E,3, TRUE)</f>
        <v>10</v>
      </c>
      <c r="D988" s="3">
        <f>VLOOKUP(A988,'Demo Data'!A:E,4, TRUE)</f>
        <v>5</v>
      </c>
      <c r="E988" s="3">
        <f>VLOOKUP(A988,'Demo Data'!A:E,5, TRUE)</f>
        <v>1</v>
      </c>
      <c r="F988" t="e">
        <f>VLOOKUP(A988, 'Physical Activity Data '!A:B,2,FALSE)</f>
        <v>#N/A</v>
      </c>
      <c r="G988" t="e">
        <f>VLOOKUP(A988,'Telomere data '!A:B, 2,)</f>
        <v>#N/A</v>
      </c>
      <c r="H988">
        <f>VLOOKUP(A988, 'BMI Data'!A:B,2,FALSE)</f>
        <v>20.329999999999998</v>
      </c>
      <c r="I988" t="e">
        <f>VLOOKUP(A988, 'Physical Activity Data '!A:E,5,FALSE)</f>
        <v>#N/A</v>
      </c>
      <c r="J988" t="e">
        <f>VLOOKUP(A988, 'Physical Activity Data '!A:E,4,FALSE)</f>
        <v>#N/A</v>
      </c>
    </row>
    <row r="989" spans="1:10" x14ac:dyDescent="0.25">
      <c r="A989">
        <v>10953</v>
      </c>
      <c r="B989" s="3">
        <f>VLOOKUP(A989,'Demo Data'!A:E,2, TRUE)</f>
        <v>2</v>
      </c>
      <c r="C989" s="3">
        <f>VLOOKUP(A989,'Demo Data'!A:E,3, TRUE)</f>
        <v>7</v>
      </c>
      <c r="D989" s="3">
        <f>VLOOKUP(A989,'Demo Data'!A:E,4, TRUE)</f>
        <v>3</v>
      </c>
      <c r="E989" s="3">
        <f>VLOOKUP(A989,'Demo Data'!A:E,5, TRUE)</f>
        <v>1</v>
      </c>
      <c r="F989" t="e">
        <f>VLOOKUP(A989, 'Physical Activity Data '!A:B,2,FALSE)</f>
        <v>#N/A</v>
      </c>
      <c r="G989" t="e">
        <f>VLOOKUP(A989,'Telomere data '!A:B, 2,)</f>
        <v>#N/A</v>
      </c>
      <c r="H989">
        <f>VLOOKUP(A989, 'BMI Data'!A:B,2,FALSE)</f>
        <v>15.75</v>
      </c>
      <c r="I989" t="e">
        <f>VLOOKUP(A989, 'Physical Activity Data '!A:E,5,FALSE)</f>
        <v>#N/A</v>
      </c>
      <c r="J989" t="e">
        <f>VLOOKUP(A989, 'Physical Activity Data '!A:E,4,FALSE)</f>
        <v>#N/A</v>
      </c>
    </row>
    <row r="990" spans="1:10" x14ac:dyDescent="0.25">
      <c r="A990">
        <v>10954</v>
      </c>
      <c r="B990" s="3">
        <f>VLOOKUP(A990,'Demo Data'!A:E,2, TRUE)</f>
        <v>1</v>
      </c>
      <c r="C990" s="3">
        <f>VLOOKUP(A990,'Demo Data'!A:E,3, TRUE)</f>
        <v>9</v>
      </c>
      <c r="D990" s="3">
        <f>VLOOKUP(A990,'Demo Data'!A:E,4, TRUE)</f>
        <v>1</v>
      </c>
      <c r="E990" s="3">
        <f>VLOOKUP(A990,'Demo Data'!A:E,5, TRUE)</f>
        <v>1</v>
      </c>
      <c r="F990" t="e">
        <f>VLOOKUP(A990, 'Physical Activity Data '!A:B,2,FALSE)</f>
        <v>#N/A</v>
      </c>
      <c r="G990" t="e">
        <f>VLOOKUP(A990,'Telomere data '!A:B, 2,)</f>
        <v>#N/A</v>
      </c>
      <c r="H990">
        <f>VLOOKUP(A990, 'BMI Data'!A:B,2,FALSE)</f>
        <v>18.09</v>
      </c>
      <c r="I990" t="e">
        <f>VLOOKUP(A990, 'Physical Activity Data '!A:E,5,FALSE)</f>
        <v>#N/A</v>
      </c>
      <c r="J990" t="e">
        <f>VLOOKUP(A990, 'Physical Activity Data '!A:E,4,FALSE)</f>
        <v>#N/A</v>
      </c>
    </row>
    <row r="991" spans="1:10" x14ac:dyDescent="0.25">
      <c r="A991">
        <v>10955</v>
      </c>
      <c r="B991" s="3">
        <f>VLOOKUP(A991,'Demo Data'!A:E,2, TRUE)</f>
        <v>2</v>
      </c>
      <c r="C991" s="3">
        <f>VLOOKUP(A991,'Demo Data'!A:E,3, TRUE)</f>
        <v>2</v>
      </c>
      <c r="D991" s="3">
        <f>VLOOKUP(A991,'Demo Data'!A:E,4, TRUE)</f>
        <v>4</v>
      </c>
      <c r="E991" s="3" t="str">
        <f>VLOOKUP(A991,'Demo Data'!A:E,5, TRUE)</f>
        <v>NA</v>
      </c>
      <c r="F991" t="e">
        <f>VLOOKUP(A991, 'Physical Activity Data '!A:B,2,FALSE)</f>
        <v>#N/A</v>
      </c>
      <c r="G991" t="e">
        <f>VLOOKUP(A991,'Telomere data '!A:B, 2,)</f>
        <v>#N/A</v>
      </c>
      <c r="H991">
        <f>VLOOKUP(A991, 'BMI Data'!A:B,2,FALSE)</f>
        <v>15.39</v>
      </c>
      <c r="I991" t="e">
        <f>VLOOKUP(A991, 'Physical Activity Data '!A:E,5,FALSE)</f>
        <v>#N/A</v>
      </c>
      <c r="J991" t="e">
        <f>VLOOKUP(A991, 'Physical Activity Data '!A:E,4,FALSE)</f>
        <v>#N/A</v>
      </c>
    </row>
    <row r="992" spans="1:10" x14ac:dyDescent="0.25">
      <c r="A992">
        <v>10956</v>
      </c>
      <c r="B992" s="3">
        <f>VLOOKUP(A992,'Demo Data'!A:E,2, TRUE)</f>
        <v>1</v>
      </c>
      <c r="C992" s="3">
        <f>VLOOKUP(A992,'Demo Data'!A:E,3, TRUE)</f>
        <v>0</v>
      </c>
      <c r="D992" s="3">
        <f>VLOOKUP(A992,'Demo Data'!A:E,4, TRUE)</f>
        <v>1</v>
      </c>
      <c r="E992" s="3" t="str">
        <f>VLOOKUP(A992,'Demo Data'!A:E,5, TRUE)</f>
        <v>NA</v>
      </c>
      <c r="F992" t="e">
        <f>VLOOKUP(A992, 'Physical Activity Data '!A:B,2,FALSE)</f>
        <v>#N/A</v>
      </c>
      <c r="G992" t="e">
        <f>VLOOKUP(A992,'Telomere data '!A:B, 2,)</f>
        <v>#N/A</v>
      </c>
      <c r="H992" t="str">
        <f>VLOOKUP(A992, 'BMI Data'!A:B,2,FALSE)</f>
        <v>NA</v>
      </c>
      <c r="I992" t="e">
        <f>VLOOKUP(A992, 'Physical Activity Data '!A:E,5,FALSE)</f>
        <v>#N/A</v>
      </c>
      <c r="J992" t="e">
        <f>VLOOKUP(A992, 'Physical Activity Data '!A:E,4,FALSE)</f>
        <v>#N/A</v>
      </c>
    </row>
    <row r="993" spans="1:10" x14ac:dyDescent="0.25">
      <c r="A993">
        <v>10957</v>
      </c>
      <c r="B993" s="3">
        <f>VLOOKUP(A993,'Demo Data'!A:E,2, TRUE)</f>
        <v>1</v>
      </c>
      <c r="C993" s="3">
        <f>VLOOKUP(A993,'Demo Data'!A:E,3, TRUE)</f>
        <v>16</v>
      </c>
      <c r="D993" s="3">
        <f>VLOOKUP(A993,'Demo Data'!A:E,4, TRUE)</f>
        <v>4</v>
      </c>
      <c r="E993" s="3">
        <f>VLOOKUP(A993,'Demo Data'!A:E,5, TRUE)</f>
        <v>1</v>
      </c>
      <c r="F993">
        <f>VLOOKUP(A993, 'Physical Activity Data '!A:B,2,FALSE)</f>
        <v>1</v>
      </c>
      <c r="G993" t="e">
        <f>VLOOKUP(A993,'Telomere data '!A:B, 2,)</f>
        <v>#N/A</v>
      </c>
      <c r="H993">
        <f>VLOOKUP(A993, 'BMI Data'!A:B,2,FALSE)</f>
        <v>20.34</v>
      </c>
      <c r="I993">
        <f>VLOOKUP(A993, 'Physical Activity Data '!A:E,5,FALSE)</f>
        <v>6</v>
      </c>
      <c r="J993">
        <f>VLOOKUP(A993, 'Physical Activity Data '!A:E,4,FALSE)</f>
        <v>30</v>
      </c>
    </row>
    <row r="994" spans="1:10" x14ac:dyDescent="0.25">
      <c r="A994">
        <v>10958</v>
      </c>
      <c r="B994" s="3">
        <f>VLOOKUP(A994,'Demo Data'!A:E,2, TRUE)</f>
        <v>1</v>
      </c>
      <c r="C994" s="3">
        <f>VLOOKUP(A994,'Demo Data'!A:E,3, TRUE)</f>
        <v>7</v>
      </c>
      <c r="D994" s="3">
        <f>VLOOKUP(A994,'Demo Data'!A:E,4, TRUE)</f>
        <v>3</v>
      </c>
      <c r="E994" s="3">
        <f>VLOOKUP(A994,'Demo Data'!A:E,5, TRUE)</f>
        <v>1</v>
      </c>
      <c r="F994" t="e">
        <f>VLOOKUP(A994, 'Physical Activity Data '!A:B,2,FALSE)</f>
        <v>#N/A</v>
      </c>
      <c r="G994" t="e">
        <f>VLOOKUP(A994,'Telomere data '!A:B, 2,)</f>
        <v>#N/A</v>
      </c>
      <c r="H994">
        <f>VLOOKUP(A994, 'BMI Data'!A:B,2,FALSE)</f>
        <v>14.35</v>
      </c>
      <c r="I994" t="e">
        <f>VLOOKUP(A994, 'Physical Activity Data '!A:E,5,FALSE)</f>
        <v>#N/A</v>
      </c>
      <c r="J994" t="e">
        <f>VLOOKUP(A994, 'Physical Activity Data '!A:E,4,FALSE)</f>
        <v>#N/A</v>
      </c>
    </row>
    <row r="995" spans="1:10" x14ac:dyDescent="0.25">
      <c r="A995">
        <v>10959</v>
      </c>
      <c r="B995" s="3">
        <f>VLOOKUP(A995,'Demo Data'!A:E,2, TRUE)</f>
        <v>2</v>
      </c>
      <c r="C995" s="3">
        <f>VLOOKUP(A995,'Demo Data'!A:E,3, TRUE)</f>
        <v>15</v>
      </c>
      <c r="D995" s="3">
        <f>VLOOKUP(A995,'Demo Data'!A:E,4, TRUE)</f>
        <v>3</v>
      </c>
      <c r="E995" s="3">
        <f>VLOOKUP(A995,'Demo Data'!A:E,5, TRUE)</f>
        <v>1</v>
      </c>
      <c r="F995">
        <f>VLOOKUP(A995, 'Physical Activity Data '!A:B,2,FALSE)</f>
        <v>1</v>
      </c>
      <c r="G995" t="e">
        <f>VLOOKUP(A995,'Telomere data '!A:B, 2,)</f>
        <v>#N/A</v>
      </c>
      <c r="H995">
        <f>VLOOKUP(A995, 'BMI Data'!A:B,2,FALSE)</f>
        <v>20.13</v>
      </c>
      <c r="I995">
        <f>VLOOKUP(A995, 'Physical Activity Data '!A:E,5,FALSE)</f>
        <v>6</v>
      </c>
      <c r="J995">
        <f>VLOOKUP(A995, 'Physical Activity Data '!A:E,4,FALSE)</f>
        <v>30</v>
      </c>
    </row>
    <row r="996" spans="1:10" x14ac:dyDescent="0.25">
      <c r="A996">
        <v>10960</v>
      </c>
      <c r="B996" s="3">
        <f>VLOOKUP(A996,'Demo Data'!A:E,2, TRUE)</f>
        <v>1</v>
      </c>
      <c r="C996" s="3">
        <f>VLOOKUP(A996,'Demo Data'!A:E,3, TRUE)</f>
        <v>8</v>
      </c>
      <c r="D996" s="3">
        <f>VLOOKUP(A996,'Demo Data'!A:E,4, TRUE)</f>
        <v>4</v>
      </c>
      <c r="E996" s="3">
        <f>VLOOKUP(A996,'Demo Data'!A:E,5, TRUE)</f>
        <v>1</v>
      </c>
      <c r="F996" t="e">
        <f>VLOOKUP(A996, 'Physical Activity Data '!A:B,2,FALSE)</f>
        <v>#N/A</v>
      </c>
      <c r="G996" t="e">
        <f>VLOOKUP(A996,'Telomere data '!A:B, 2,)</f>
        <v>#N/A</v>
      </c>
      <c r="H996">
        <f>VLOOKUP(A996, 'BMI Data'!A:B,2,FALSE)</f>
        <v>17.21</v>
      </c>
      <c r="I996" t="e">
        <f>VLOOKUP(A996, 'Physical Activity Data '!A:E,5,FALSE)</f>
        <v>#N/A</v>
      </c>
      <c r="J996" t="e">
        <f>VLOOKUP(A996, 'Physical Activity Data '!A:E,4,FALSE)</f>
        <v>#N/A</v>
      </c>
    </row>
    <row r="997" spans="1:10" x14ac:dyDescent="0.25">
      <c r="A997">
        <v>10961</v>
      </c>
      <c r="B997" s="3">
        <f>VLOOKUP(A997,'Demo Data'!A:E,2, TRUE)</f>
        <v>1</v>
      </c>
      <c r="C997" s="3">
        <f>VLOOKUP(A997,'Demo Data'!A:E,3, TRUE)</f>
        <v>5</v>
      </c>
      <c r="D997" s="3">
        <f>VLOOKUP(A997,'Demo Data'!A:E,4, TRUE)</f>
        <v>2</v>
      </c>
      <c r="E997" s="3" t="str">
        <f>VLOOKUP(A997,'Demo Data'!A:E,5, TRUE)</f>
        <v>NA</v>
      </c>
      <c r="F997" t="e">
        <f>VLOOKUP(A997, 'Physical Activity Data '!A:B,2,FALSE)</f>
        <v>#N/A</v>
      </c>
      <c r="G997" t="e">
        <f>VLOOKUP(A997,'Telomere data '!A:B, 2,)</f>
        <v>#N/A</v>
      </c>
      <c r="H997">
        <f>VLOOKUP(A997, 'BMI Data'!A:B,2,FALSE)</f>
        <v>13.88</v>
      </c>
      <c r="I997" t="e">
        <f>VLOOKUP(A997, 'Physical Activity Data '!A:E,5,FALSE)</f>
        <v>#N/A</v>
      </c>
      <c r="J997" t="e">
        <f>VLOOKUP(A997, 'Physical Activity Data '!A:E,4,FALSE)</f>
        <v>#N/A</v>
      </c>
    </row>
    <row r="998" spans="1:10" x14ac:dyDescent="0.25">
      <c r="A998">
        <v>10962</v>
      </c>
      <c r="B998" s="3">
        <f>VLOOKUP(A998,'Demo Data'!A:E,2, TRUE)</f>
        <v>1</v>
      </c>
      <c r="C998" s="3">
        <f>VLOOKUP(A998,'Demo Data'!A:E,3, TRUE)</f>
        <v>66</v>
      </c>
      <c r="D998" s="3">
        <f>VLOOKUP(A998,'Demo Data'!A:E,4, TRUE)</f>
        <v>4</v>
      </c>
      <c r="E998" s="3">
        <f>VLOOKUP(A998,'Demo Data'!A:E,5, TRUE)</f>
        <v>2</v>
      </c>
      <c r="F998">
        <f>VLOOKUP(A998, 'Physical Activity Data '!A:B,2,FALSE)</f>
        <v>1</v>
      </c>
      <c r="G998">
        <f>VLOOKUP(A998,'Telomere data '!A:B, 2,)</f>
        <v>0.85175570199999995</v>
      </c>
      <c r="H998">
        <f>VLOOKUP(A998, 'BMI Data'!A:B,2,FALSE)</f>
        <v>33.26</v>
      </c>
      <c r="I998">
        <f>VLOOKUP(A998, 'Physical Activity Data '!A:E,5,FALSE)</f>
        <v>5</v>
      </c>
      <c r="J998">
        <f>VLOOKUP(A998, 'Physical Activity Data '!A:E,4,FALSE)</f>
        <v>45</v>
      </c>
    </row>
    <row r="999" spans="1:10" x14ac:dyDescent="0.25">
      <c r="A999">
        <v>10963</v>
      </c>
      <c r="B999" s="3">
        <f>VLOOKUP(A999,'Demo Data'!A:E,2, TRUE)</f>
        <v>2</v>
      </c>
      <c r="C999" s="3">
        <f>VLOOKUP(A999,'Demo Data'!A:E,3, TRUE)</f>
        <v>28</v>
      </c>
      <c r="D999" s="3">
        <f>VLOOKUP(A999,'Demo Data'!A:E,4, TRUE)</f>
        <v>3</v>
      </c>
      <c r="E999" s="3">
        <f>VLOOKUP(A999,'Demo Data'!A:E,5, TRUE)</f>
        <v>3</v>
      </c>
      <c r="F999">
        <f>VLOOKUP(A999, 'Physical Activity Data '!A:B,2,FALSE)</f>
        <v>2</v>
      </c>
      <c r="G999">
        <f>VLOOKUP(A999,'Telomere data '!A:B, 2,)</f>
        <v>1.0754445539999999</v>
      </c>
      <c r="H999">
        <f>VLOOKUP(A999, 'BMI Data'!A:B,2,FALSE)</f>
        <v>25.16</v>
      </c>
      <c r="I999">
        <f>VLOOKUP(A999, 'Physical Activity Data '!A:E,5,FALSE)</f>
        <v>8</v>
      </c>
      <c r="J999">
        <f>VLOOKUP(A999, 'Physical Activity Data '!A:E,4,FALSE)</f>
        <v>20</v>
      </c>
    </row>
    <row r="1000" spans="1:10" x14ac:dyDescent="0.25">
      <c r="A1000">
        <v>10964</v>
      </c>
      <c r="B1000" s="3">
        <f>VLOOKUP(A1000,'Demo Data'!A:E,2, TRUE)</f>
        <v>2</v>
      </c>
      <c r="C1000" s="3">
        <f>VLOOKUP(A1000,'Demo Data'!A:E,3, TRUE)</f>
        <v>47</v>
      </c>
      <c r="D1000" s="3">
        <f>VLOOKUP(A1000,'Demo Data'!A:E,4, TRUE)</f>
        <v>3</v>
      </c>
      <c r="E1000" s="3">
        <f>VLOOKUP(A1000,'Demo Data'!A:E,5, TRUE)</f>
        <v>3</v>
      </c>
      <c r="F1000">
        <f>VLOOKUP(A1000, 'Physical Activity Data '!A:B,2,FALSE)</f>
        <v>1</v>
      </c>
      <c r="G1000">
        <f>VLOOKUP(A1000,'Telomere data '!A:B, 2,)</f>
        <v>1.1524988300000001</v>
      </c>
      <c r="H1000">
        <f>VLOOKUP(A1000, 'BMI Data'!A:B,2,FALSE)</f>
        <v>40.6</v>
      </c>
      <c r="I1000">
        <f>VLOOKUP(A1000, 'Physical Activity Data '!A:E,5,FALSE)</f>
        <v>3.5</v>
      </c>
      <c r="J1000">
        <f>VLOOKUP(A1000, 'Physical Activity Data '!A:E,4,FALSE)</f>
        <v>120</v>
      </c>
    </row>
    <row r="1001" spans="1:10" x14ac:dyDescent="0.25">
      <c r="A1001">
        <v>10965</v>
      </c>
      <c r="B1001" s="3">
        <f>VLOOKUP(A1001,'Demo Data'!A:E,2, TRUE)</f>
        <v>2</v>
      </c>
      <c r="C1001" s="3">
        <f>VLOOKUP(A1001,'Demo Data'!A:E,3, TRUE)</f>
        <v>16</v>
      </c>
      <c r="D1001" s="3">
        <f>VLOOKUP(A1001,'Demo Data'!A:E,4, TRUE)</f>
        <v>1</v>
      </c>
      <c r="E1001" s="3">
        <f>VLOOKUP(A1001,'Demo Data'!A:E,5, TRUE)</f>
        <v>1</v>
      </c>
      <c r="F1001">
        <f>VLOOKUP(A1001, 'Physical Activity Data '!A:B,2,FALSE)</f>
        <v>2</v>
      </c>
      <c r="G1001" t="e">
        <f>VLOOKUP(A1001,'Telomere data '!A:B, 2,)</f>
        <v>#N/A</v>
      </c>
      <c r="H1001">
        <f>VLOOKUP(A1001, 'BMI Data'!A:B,2,FALSE)</f>
        <v>21.48</v>
      </c>
      <c r="I1001">
        <f>VLOOKUP(A1001, 'Physical Activity Data '!A:E,5,FALSE)</f>
        <v>7</v>
      </c>
      <c r="J1001">
        <f>VLOOKUP(A1001, 'Physical Activity Data '!A:E,4,FALSE)</f>
        <v>30</v>
      </c>
    </row>
    <row r="1002" spans="1:10" x14ac:dyDescent="0.25">
      <c r="A1002">
        <v>10966</v>
      </c>
      <c r="B1002" s="3">
        <f>VLOOKUP(A1002,'Demo Data'!A:E,2, TRUE)</f>
        <v>1</v>
      </c>
      <c r="C1002" s="3">
        <f>VLOOKUP(A1002,'Demo Data'!A:E,3, TRUE)</f>
        <v>55</v>
      </c>
      <c r="D1002" s="3">
        <f>VLOOKUP(A1002,'Demo Data'!A:E,4, TRUE)</f>
        <v>1</v>
      </c>
      <c r="E1002" s="3">
        <f>VLOOKUP(A1002,'Demo Data'!A:E,5, TRUE)</f>
        <v>1</v>
      </c>
      <c r="F1002" t="e">
        <f>VLOOKUP(A1002, 'Physical Activity Data '!A:B,2,FALSE)</f>
        <v>#N/A</v>
      </c>
      <c r="G1002">
        <f>VLOOKUP(A1002,'Telomere data '!A:B, 2,)</f>
        <v>1.0376554549999999</v>
      </c>
      <c r="H1002">
        <f>VLOOKUP(A1002, 'BMI Data'!A:B,2,FALSE)</f>
        <v>30.79</v>
      </c>
      <c r="I1002" t="e">
        <f>VLOOKUP(A1002, 'Physical Activity Data '!A:E,5,FALSE)</f>
        <v>#N/A</v>
      </c>
      <c r="J1002" t="e">
        <f>VLOOKUP(A1002, 'Physical Activity Data '!A:E,4,FALSE)</f>
        <v>#N/A</v>
      </c>
    </row>
    <row r="1003" spans="1:10" x14ac:dyDescent="0.25">
      <c r="A1003">
        <v>10967</v>
      </c>
      <c r="B1003" s="3">
        <f>VLOOKUP(A1003,'Demo Data'!A:E,2, TRUE)</f>
        <v>1</v>
      </c>
      <c r="C1003" s="3">
        <f>VLOOKUP(A1003,'Demo Data'!A:E,3, TRUE)</f>
        <v>5</v>
      </c>
      <c r="D1003" s="3">
        <f>VLOOKUP(A1003,'Demo Data'!A:E,4, TRUE)</f>
        <v>4</v>
      </c>
      <c r="E1003" s="3" t="str">
        <f>VLOOKUP(A1003,'Demo Data'!A:E,5, TRUE)</f>
        <v>NA</v>
      </c>
      <c r="F1003" t="e">
        <f>VLOOKUP(A1003, 'Physical Activity Data '!A:B,2,FALSE)</f>
        <v>#N/A</v>
      </c>
      <c r="G1003" t="e">
        <f>VLOOKUP(A1003,'Telomere data '!A:B, 2,)</f>
        <v>#N/A</v>
      </c>
      <c r="H1003">
        <f>VLOOKUP(A1003, 'BMI Data'!A:B,2,FALSE)</f>
        <v>29.36</v>
      </c>
      <c r="I1003" t="e">
        <f>VLOOKUP(A1003, 'Physical Activity Data '!A:E,5,FALSE)</f>
        <v>#N/A</v>
      </c>
      <c r="J1003" t="e">
        <f>VLOOKUP(A1003, 'Physical Activity Data '!A:E,4,FALSE)</f>
        <v>#N/A</v>
      </c>
    </row>
    <row r="1004" spans="1:10" x14ac:dyDescent="0.25">
      <c r="A1004">
        <v>10968</v>
      </c>
      <c r="B1004" s="3">
        <f>VLOOKUP(A1004,'Demo Data'!A:E,2, TRUE)</f>
        <v>2</v>
      </c>
      <c r="C1004" s="3">
        <f>VLOOKUP(A1004,'Demo Data'!A:E,3, TRUE)</f>
        <v>16</v>
      </c>
      <c r="D1004" s="3">
        <f>VLOOKUP(A1004,'Demo Data'!A:E,4, TRUE)</f>
        <v>3</v>
      </c>
      <c r="E1004" s="3">
        <f>VLOOKUP(A1004,'Demo Data'!A:E,5, TRUE)</f>
        <v>1</v>
      </c>
      <c r="F1004">
        <f>VLOOKUP(A1004, 'Physical Activity Data '!A:B,2,FALSE)</f>
        <v>1</v>
      </c>
      <c r="G1004" t="e">
        <f>VLOOKUP(A1004,'Telomere data '!A:B, 2,)</f>
        <v>#N/A</v>
      </c>
      <c r="H1004">
        <f>VLOOKUP(A1004, 'BMI Data'!A:B,2,FALSE)</f>
        <v>26.03</v>
      </c>
      <c r="I1004">
        <f>VLOOKUP(A1004, 'Physical Activity Data '!A:E,5,FALSE)</f>
        <v>4.5</v>
      </c>
      <c r="J1004">
        <f>VLOOKUP(A1004, 'Physical Activity Data '!A:E,4,FALSE)</f>
        <v>15</v>
      </c>
    </row>
    <row r="1005" spans="1:10" x14ac:dyDescent="0.25">
      <c r="A1005">
        <v>10969</v>
      </c>
      <c r="B1005" s="3">
        <f>VLOOKUP(A1005,'Demo Data'!A:E,2, TRUE)</f>
        <v>1</v>
      </c>
      <c r="C1005" s="3">
        <f>VLOOKUP(A1005,'Demo Data'!A:E,3, TRUE)</f>
        <v>5</v>
      </c>
      <c r="D1005" s="3">
        <f>VLOOKUP(A1005,'Demo Data'!A:E,4, TRUE)</f>
        <v>4</v>
      </c>
      <c r="E1005" s="3" t="str">
        <f>VLOOKUP(A1005,'Demo Data'!A:E,5, TRUE)</f>
        <v>NA</v>
      </c>
      <c r="F1005" t="e">
        <f>VLOOKUP(A1005, 'Physical Activity Data '!A:B,2,FALSE)</f>
        <v>#N/A</v>
      </c>
      <c r="G1005" t="e">
        <f>VLOOKUP(A1005,'Telomere data '!A:B, 2,)</f>
        <v>#N/A</v>
      </c>
      <c r="H1005">
        <f>VLOOKUP(A1005, 'BMI Data'!A:B,2,FALSE)</f>
        <v>17.86</v>
      </c>
      <c r="I1005" t="e">
        <f>VLOOKUP(A1005, 'Physical Activity Data '!A:E,5,FALSE)</f>
        <v>#N/A</v>
      </c>
      <c r="J1005" t="e">
        <f>VLOOKUP(A1005, 'Physical Activity Data '!A:E,4,FALSE)</f>
        <v>#N/A</v>
      </c>
    </row>
    <row r="1006" spans="1:10" x14ac:dyDescent="0.25">
      <c r="A1006">
        <v>10970</v>
      </c>
      <c r="B1006" s="3">
        <f>VLOOKUP(A1006,'Demo Data'!A:E,2, TRUE)</f>
        <v>1</v>
      </c>
      <c r="C1006" s="3">
        <f>VLOOKUP(A1006,'Demo Data'!A:E,3, TRUE)</f>
        <v>0</v>
      </c>
      <c r="D1006" s="3">
        <f>VLOOKUP(A1006,'Demo Data'!A:E,4, TRUE)</f>
        <v>4</v>
      </c>
      <c r="E1006" s="3" t="str">
        <f>VLOOKUP(A1006,'Demo Data'!A:E,5, TRUE)</f>
        <v>NA</v>
      </c>
      <c r="F1006" t="e">
        <f>VLOOKUP(A1006, 'Physical Activity Data '!A:B,2,FALSE)</f>
        <v>#N/A</v>
      </c>
      <c r="G1006" t="e">
        <f>VLOOKUP(A1006,'Telomere data '!A:B, 2,)</f>
        <v>#N/A</v>
      </c>
      <c r="H1006" t="str">
        <f>VLOOKUP(A1006, 'BMI Data'!A:B,2,FALSE)</f>
        <v>NA</v>
      </c>
      <c r="I1006" t="e">
        <f>VLOOKUP(A1006, 'Physical Activity Data '!A:E,5,FALSE)</f>
        <v>#N/A</v>
      </c>
      <c r="J1006" t="e">
        <f>VLOOKUP(A1006, 'Physical Activity Data '!A:E,4,FALSE)</f>
        <v>#N/A</v>
      </c>
    </row>
    <row r="1007" spans="1:10" x14ac:dyDescent="0.25">
      <c r="A1007">
        <v>10971</v>
      </c>
      <c r="B1007" s="3">
        <f>VLOOKUP(A1007,'Demo Data'!A:E,2, TRUE)</f>
        <v>2</v>
      </c>
      <c r="C1007" s="3">
        <f>VLOOKUP(A1007,'Demo Data'!A:E,3, TRUE)</f>
        <v>43</v>
      </c>
      <c r="D1007" s="3">
        <f>VLOOKUP(A1007,'Demo Data'!A:E,4, TRUE)</f>
        <v>1</v>
      </c>
      <c r="E1007" s="3">
        <f>VLOOKUP(A1007,'Demo Data'!A:E,5, TRUE)</f>
        <v>1</v>
      </c>
      <c r="F1007" t="e">
        <f>VLOOKUP(A1007, 'Physical Activity Data '!A:B,2,FALSE)</f>
        <v>#N/A</v>
      </c>
      <c r="G1007">
        <f>VLOOKUP(A1007,'Telomere data '!A:B, 2,)</f>
        <v>0.836880917</v>
      </c>
      <c r="H1007">
        <f>VLOOKUP(A1007, 'BMI Data'!A:B,2,FALSE)</f>
        <v>24.64</v>
      </c>
      <c r="I1007" t="e">
        <f>VLOOKUP(A1007, 'Physical Activity Data '!A:E,5,FALSE)</f>
        <v>#N/A</v>
      </c>
      <c r="J1007" t="e">
        <f>VLOOKUP(A1007, 'Physical Activity Data '!A:E,4,FALSE)</f>
        <v>#N/A</v>
      </c>
    </row>
    <row r="1008" spans="1:10" x14ac:dyDescent="0.25">
      <c r="A1008">
        <v>10972</v>
      </c>
      <c r="B1008" s="3">
        <f>VLOOKUP(A1008,'Demo Data'!A:E,2, TRUE)</f>
        <v>1</v>
      </c>
      <c r="C1008" s="3">
        <f>VLOOKUP(A1008,'Demo Data'!A:E,3, TRUE)</f>
        <v>16</v>
      </c>
      <c r="D1008" s="3">
        <f>VLOOKUP(A1008,'Demo Data'!A:E,4, TRUE)</f>
        <v>1</v>
      </c>
      <c r="E1008" s="3">
        <f>VLOOKUP(A1008,'Demo Data'!A:E,5, TRUE)</f>
        <v>1</v>
      </c>
      <c r="F1008">
        <f>VLOOKUP(A1008, 'Physical Activity Data '!A:B,2,FALSE)</f>
        <v>1</v>
      </c>
      <c r="G1008" t="e">
        <f>VLOOKUP(A1008,'Telomere data '!A:B, 2,)</f>
        <v>#N/A</v>
      </c>
      <c r="H1008">
        <f>VLOOKUP(A1008, 'BMI Data'!A:B,2,FALSE)</f>
        <v>32.28</v>
      </c>
      <c r="I1008">
        <f>VLOOKUP(A1008, 'Physical Activity Data '!A:E,5,FALSE)</f>
        <v>6</v>
      </c>
      <c r="J1008">
        <f>VLOOKUP(A1008, 'Physical Activity Data '!A:E,4,FALSE)</f>
        <v>60</v>
      </c>
    </row>
    <row r="1009" spans="1:10" x14ac:dyDescent="0.25">
      <c r="A1009">
        <v>10973</v>
      </c>
      <c r="B1009" s="3">
        <f>VLOOKUP(A1009,'Demo Data'!A:E,2, TRUE)</f>
        <v>2</v>
      </c>
      <c r="C1009" s="3">
        <f>VLOOKUP(A1009,'Demo Data'!A:E,3, TRUE)</f>
        <v>33</v>
      </c>
      <c r="D1009" s="3">
        <f>VLOOKUP(A1009,'Demo Data'!A:E,4, TRUE)</f>
        <v>1</v>
      </c>
      <c r="E1009" s="3">
        <f>VLOOKUP(A1009,'Demo Data'!A:E,5, TRUE)</f>
        <v>3</v>
      </c>
      <c r="F1009">
        <f>VLOOKUP(A1009, 'Physical Activity Data '!A:B,2,FALSE)</f>
        <v>2</v>
      </c>
      <c r="G1009">
        <f>VLOOKUP(A1009,'Telomere data '!A:B, 2,)</f>
        <v>0.95994438500000001</v>
      </c>
      <c r="H1009">
        <f>VLOOKUP(A1009, 'BMI Data'!A:B,2,FALSE)</f>
        <v>34.82</v>
      </c>
      <c r="I1009">
        <f>VLOOKUP(A1009, 'Physical Activity Data '!A:E,5,FALSE)</f>
        <v>5</v>
      </c>
      <c r="J1009">
        <f>VLOOKUP(A1009, 'Physical Activity Data '!A:E,4,FALSE)</f>
        <v>30</v>
      </c>
    </row>
    <row r="1010" spans="1:10" x14ac:dyDescent="0.25">
      <c r="A1010">
        <v>10974</v>
      </c>
      <c r="B1010" s="3">
        <f>VLOOKUP(A1010,'Demo Data'!A:E,2, TRUE)</f>
        <v>1</v>
      </c>
      <c r="C1010" s="3">
        <f>VLOOKUP(A1010,'Demo Data'!A:E,3, TRUE)</f>
        <v>16</v>
      </c>
      <c r="D1010" s="3">
        <f>VLOOKUP(A1010,'Demo Data'!A:E,4, TRUE)</f>
        <v>2</v>
      </c>
      <c r="E1010" s="3">
        <f>VLOOKUP(A1010,'Demo Data'!A:E,5, TRUE)</f>
        <v>1</v>
      </c>
      <c r="F1010">
        <f>VLOOKUP(A1010, 'Physical Activity Data '!A:B,2,FALSE)</f>
        <v>2</v>
      </c>
      <c r="G1010" t="e">
        <f>VLOOKUP(A1010,'Telomere data '!A:B, 2,)</f>
        <v>#N/A</v>
      </c>
      <c r="H1010">
        <f>VLOOKUP(A1010, 'BMI Data'!A:B,2,FALSE)</f>
        <v>26.4</v>
      </c>
      <c r="I1010">
        <f>VLOOKUP(A1010, 'Physical Activity Data '!A:E,5,FALSE)</f>
        <v>8</v>
      </c>
      <c r="J1010">
        <f>VLOOKUP(A1010, 'Physical Activity Data '!A:E,4,FALSE)</f>
        <v>45</v>
      </c>
    </row>
    <row r="1011" spans="1:10" x14ac:dyDescent="0.25">
      <c r="A1011">
        <v>10975</v>
      </c>
      <c r="B1011" s="3">
        <f>VLOOKUP(A1011,'Demo Data'!A:E,2, TRUE)</f>
        <v>2</v>
      </c>
      <c r="C1011" s="3">
        <f>VLOOKUP(A1011,'Demo Data'!A:E,3, TRUE)</f>
        <v>63</v>
      </c>
      <c r="D1011" s="3">
        <f>VLOOKUP(A1011,'Demo Data'!A:E,4, TRUE)</f>
        <v>4</v>
      </c>
      <c r="E1011" s="3">
        <f>VLOOKUP(A1011,'Demo Data'!A:E,5, TRUE)</f>
        <v>3</v>
      </c>
      <c r="F1011">
        <f>VLOOKUP(A1011, 'Physical Activity Data '!A:B,2,FALSE)</f>
        <v>1</v>
      </c>
      <c r="G1011">
        <f>VLOOKUP(A1011,'Telomere data '!A:B, 2,)</f>
        <v>0.81284914500000005</v>
      </c>
      <c r="H1011">
        <f>VLOOKUP(A1011, 'BMI Data'!A:B,2,FALSE)</f>
        <v>27.59</v>
      </c>
      <c r="I1011">
        <f>VLOOKUP(A1011, 'Physical Activity Data '!A:E,5,FALSE)</f>
        <v>3.5</v>
      </c>
      <c r="J1011">
        <f>VLOOKUP(A1011, 'Physical Activity Data '!A:E,4,FALSE)</f>
        <v>60</v>
      </c>
    </row>
    <row r="1012" spans="1:10" x14ac:dyDescent="0.25">
      <c r="A1012">
        <v>10976</v>
      </c>
      <c r="B1012" s="3">
        <f>VLOOKUP(A1012,'Demo Data'!A:E,2, TRUE)</f>
        <v>2</v>
      </c>
      <c r="C1012" s="3">
        <f>VLOOKUP(A1012,'Demo Data'!A:E,3, TRUE)</f>
        <v>17</v>
      </c>
      <c r="D1012" s="3">
        <f>VLOOKUP(A1012,'Demo Data'!A:E,4, TRUE)</f>
        <v>3</v>
      </c>
      <c r="E1012" s="3">
        <f>VLOOKUP(A1012,'Demo Data'!A:E,5, TRUE)</f>
        <v>1</v>
      </c>
      <c r="F1012">
        <f>VLOOKUP(A1012, 'Physical Activity Data '!A:B,2,FALSE)</f>
        <v>1</v>
      </c>
      <c r="G1012" t="e">
        <f>VLOOKUP(A1012,'Telomere data '!A:B, 2,)</f>
        <v>#N/A</v>
      </c>
      <c r="H1012">
        <f>VLOOKUP(A1012, 'BMI Data'!A:B,2,FALSE)</f>
        <v>20.100000000000001</v>
      </c>
      <c r="I1012">
        <f>VLOOKUP(A1012, 'Physical Activity Data '!A:E,5,FALSE)</f>
        <v>3.5</v>
      </c>
      <c r="J1012">
        <f>VLOOKUP(A1012, 'Physical Activity Data '!A:E,4,FALSE)</f>
        <v>120</v>
      </c>
    </row>
    <row r="1013" spans="1:10" x14ac:dyDescent="0.25">
      <c r="A1013">
        <v>10977</v>
      </c>
      <c r="B1013" s="3">
        <f>VLOOKUP(A1013,'Demo Data'!A:E,2, TRUE)</f>
        <v>2</v>
      </c>
      <c r="C1013" s="3">
        <f>VLOOKUP(A1013,'Demo Data'!A:E,3, TRUE)</f>
        <v>17</v>
      </c>
      <c r="D1013" s="3">
        <f>VLOOKUP(A1013,'Demo Data'!A:E,4, TRUE)</f>
        <v>3</v>
      </c>
      <c r="E1013" s="3">
        <f>VLOOKUP(A1013,'Demo Data'!A:E,5, TRUE)</f>
        <v>1</v>
      </c>
      <c r="F1013">
        <f>VLOOKUP(A1013, 'Physical Activity Data '!A:B,2,FALSE)</f>
        <v>1</v>
      </c>
      <c r="G1013" t="e">
        <f>VLOOKUP(A1013,'Telomere data '!A:B, 2,)</f>
        <v>#N/A</v>
      </c>
      <c r="H1013">
        <f>VLOOKUP(A1013, 'BMI Data'!A:B,2,FALSE)</f>
        <v>16.41</v>
      </c>
      <c r="I1013">
        <f>VLOOKUP(A1013, 'Physical Activity Data '!A:E,5,FALSE)</f>
        <v>6</v>
      </c>
      <c r="J1013">
        <f>VLOOKUP(A1013, 'Physical Activity Data '!A:E,4,FALSE)</f>
        <v>10</v>
      </c>
    </row>
    <row r="1014" spans="1:10" x14ac:dyDescent="0.25">
      <c r="A1014">
        <v>10978</v>
      </c>
      <c r="B1014" s="3">
        <f>VLOOKUP(A1014,'Demo Data'!A:E,2, TRUE)</f>
        <v>1</v>
      </c>
      <c r="C1014" s="3">
        <f>VLOOKUP(A1014,'Demo Data'!A:E,3, TRUE)</f>
        <v>38</v>
      </c>
      <c r="D1014" s="3">
        <f>VLOOKUP(A1014,'Demo Data'!A:E,4, TRUE)</f>
        <v>3</v>
      </c>
      <c r="E1014" s="3">
        <f>VLOOKUP(A1014,'Demo Data'!A:E,5, TRUE)</f>
        <v>3</v>
      </c>
      <c r="F1014">
        <f>VLOOKUP(A1014, 'Physical Activity Data '!A:B,2,FALSE)</f>
        <v>2</v>
      </c>
      <c r="G1014">
        <f>VLOOKUP(A1014,'Telomere data '!A:B, 2,)</f>
        <v>1.0377580310000001</v>
      </c>
      <c r="H1014">
        <f>VLOOKUP(A1014, 'BMI Data'!A:B,2,FALSE)</f>
        <v>27</v>
      </c>
      <c r="I1014">
        <f>VLOOKUP(A1014, 'Physical Activity Data '!A:E,5,FALSE)</f>
        <v>8</v>
      </c>
      <c r="J1014">
        <f>VLOOKUP(A1014, 'Physical Activity Data '!A:E,4,FALSE)</f>
        <v>90</v>
      </c>
    </row>
    <row r="1015" spans="1:10" x14ac:dyDescent="0.25">
      <c r="A1015">
        <v>10979</v>
      </c>
      <c r="B1015" s="3">
        <f>VLOOKUP(A1015,'Demo Data'!A:E,2, TRUE)</f>
        <v>1</v>
      </c>
      <c r="C1015" s="3">
        <f>VLOOKUP(A1015,'Demo Data'!A:E,3, TRUE)</f>
        <v>25</v>
      </c>
      <c r="D1015" s="3">
        <f>VLOOKUP(A1015,'Demo Data'!A:E,4, TRUE)</f>
        <v>4</v>
      </c>
      <c r="E1015" s="3">
        <f>VLOOKUP(A1015,'Demo Data'!A:E,5, TRUE)</f>
        <v>1</v>
      </c>
      <c r="F1015">
        <f>VLOOKUP(A1015, 'Physical Activity Data '!A:B,2,FALSE)</f>
        <v>1</v>
      </c>
      <c r="G1015">
        <f>VLOOKUP(A1015,'Telomere data '!A:B, 2,)</f>
        <v>1.79646858</v>
      </c>
      <c r="H1015">
        <f>VLOOKUP(A1015, 'BMI Data'!A:B,2,FALSE)</f>
        <v>23.93</v>
      </c>
      <c r="I1015">
        <f>VLOOKUP(A1015, 'Physical Activity Data '!A:E,5,FALSE)</f>
        <v>5</v>
      </c>
      <c r="J1015">
        <f>VLOOKUP(A1015, 'Physical Activity Data '!A:E,4,FALSE)</f>
        <v>120</v>
      </c>
    </row>
    <row r="1016" spans="1:10" x14ac:dyDescent="0.25">
      <c r="A1016">
        <v>10980</v>
      </c>
      <c r="B1016" s="3">
        <f>VLOOKUP(A1016,'Demo Data'!A:E,2, TRUE)</f>
        <v>2</v>
      </c>
      <c r="C1016" s="3">
        <f>VLOOKUP(A1016,'Demo Data'!A:E,3, TRUE)</f>
        <v>12</v>
      </c>
      <c r="D1016" s="3">
        <f>VLOOKUP(A1016,'Demo Data'!A:E,4, TRUE)</f>
        <v>3</v>
      </c>
      <c r="E1016" s="3">
        <f>VLOOKUP(A1016,'Demo Data'!A:E,5, TRUE)</f>
        <v>1</v>
      </c>
      <c r="F1016">
        <f>VLOOKUP(A1016, 'Physical Activity Data '!A:B,2,FALSE)</f>
        <v>1</v>
      </c>
      <c r="G1016" t="e">
        <f>VLOOKUP(A1016,'Telomere data '!A:B, 2,)</f>
        <v>#N/A</v>
      </c>
      <c r="H1016">
        <f>VLOOKUP(A1016, 'BMI Data'!A:B,2,FALSE)</f>
        <v>28.53</v>
      </c>
      <c r="I1016">
        <f>VLOOKUP(A1016, 'Physical Activity Data '!A:E,5,FALSE)</f>
        <v>4.5</v>
      </c>
      <c r="J1016">
        <f>VLOOKUP(A1016, 'Physical Activity Data '!A:E,4,FALSE)</f>
        <v>30</v>
      </c>
    </row>
    <row r="1017" spans="1:10" x14ac:dyDescent="0.25">
      <c r="A1017">
        <v>10981</v>
      </c>
      <c r="B1017" s="3">
        <f>VLOOKUP(A1017,'Demo Data'!A:E,2, TRUE)</f>
        <v>1</v>
      </c>
      <c r="C1017" s="3">
        <f>VLOOKUP(A1017,'Demo Data'!A:E,3, TRUE)</f>
        <v>13</v>
      </c>
      <c r="D1017" s="3">
        <f>VLOOKUP(A1017,'Demo Data'!A:E,4, TRUE)</f>
        <v>4</v>
      </c>
      <c r="E1017" s="3">
        <f>VLOOKUP(A1017,'Demo Data'!A:E,5, TRUE)</f>
        <v>1</v>
      </c>
      <c r="F1017">
        <f>VLOOKUP(A1017, 'Physical Activity Data '!A:B,2,FALSE)</f>
        <v>1</v>
      </c>
      <c r="G1017" t="e">
        <f>VLOOKUP(A1017,'Telomere data '!A:B, 2,)</f>
        <v>#N/A</v>
      </c>
      <c r="H1017">
        <f>VLOOKUP(A1017, 'BMI Data'!A:B,2,FALSE)</f>
        <v>21.65</v>
      </c>
      <c r="I1017">
        <f>VLOOKUP(A1017, 'Physical Activity Data '!A:E,5,FALSE)</f>
        <v>4</v>
      </c>
      <c r="J1017">
        <f>VLOOKUP(A1017, 'Physical Activity Data '!A:E,4,FALSE)</f>
        <v>30</v>
      </c>
    </row>
    <row r="1018" spans="1:10" x14ac:dyDescent="0.25">
      <c r="A1018">
        <v>10982</v>
      </c>
      <c r="B1018" s="3">
        <f>VLOOKUP(A1018,'Demo Data'!A:E,2, TRUE)</f>
        <v>1</v>
      </c>
      <c r="C1018" s="3">
        <f>VLOOKUP(A1018,'Demo Data'!A:E,3, TRUE)</f>
        <v>40</v>
      </c>
      <c r="D1018" s="3">
        <f>VLOOKUP(A1018,'Demo Data'!A:E,4, TRUE)</f>
        <v>3</v>
      </c>
      <c r="E1018" s="3">
        <f>VLOOKUP(A1018,'Demo Data'!A:E,5, TRUE)</f>
        <v>2</v>
      </c>
      <c r="F1018">
        <f>VLOOKUP(A1018, 'Physical Activity Data '!A:B,2,FALSE)</f>
        <v>2</v>
      </c>
      <c r="G1018">
        <f>VLOOKUP(A1018,'Telomere data '!A:B, 2,)</f>
        <v>1.6426527630000001</v>
      </c>
      <c r="H1018">
        <f>VLOOKUP(A1018, 'BMI Data'!A:B,2,FALSE)</f>
        <v>29.44</v>
      </c>
      <c r="I1018">
        <f>VLOOKUP(A1018, 'Physical Activity Data '!A:E,5,FALSE)</f>
        <v>6</v>
      </c>
      <c r="J1018">
        <f>VLOOKUP(A1018, 'Physical Activity Data '!A:E,4,FALSE)</f>
        <v>60</v>
      </c>
    </row>
    <row r="1019" spans="1:10" x14ac:dyDescent="0.25">
      <c r="A1019">
        <v>10983</v>
      </c>
      <c r="B1019" s="3">
        <f>VLOOKUP(A1019,'Demo Data'!A:E,2, TRUE)</f>
        <v>2</v>
      </c>
      <c r="C1019" s="3">
        <f>VLOOKUP(A1019,'Demo Data'!A:E,3, TRUE)</f>
        <v>8</v>
      </c>
      <c r="D1019" s="3">
        <f>VLOOKUP(A1019,'Demo Data'!A:E,4, TRUE)</f>
        <v>1</v>
      </c>
      <c r="E1019" s="3">
        <f>VLOOKUP(A1019,'Demo Data'!A:E,5, TRUE)</f>
        <v>1</v>
      </c>
      <c r="F1019" t="e">
        <f>VLOOKUP(A1019, 'Physical Activity Data '!A:B,2,FALSE)</f>
        <v>#N/A</v>
      </c>
      <c r="G1019" t="e">
        <f>VLOOKUP(A1019,'Telomere data '!A:B, 2,)</f>
        <v>#N/A</v>
      </c>
      <c r="H1019">
        <f>VLOOKUP(A1019, 'BMI Data'!A:B,2,FALSE)</f>
        <v>15.57</v>
      </c>
      <c r="I1019" t="e">
        <f>VLOOKUP(A1019, 'Physical Activity Data '!A:E,5,FALSE)</f>
        <v>#N/A</v>
      </c>
      <c r="J1019" t="e">
        <f>VLOOKUP(A1019, 'Physical Activity Data '!A:E,4,FALSE)</f>
        <v>#N/A</v>
      </c>
    </row>
    <row r="1020" spans="1:10" x14ac:dyDescent="0.25">
      <c r="A1020">
        <v>10984</v>
      </c>
      <c r="B1020" s="3">
        <f>VLOOKUP(A1020,'Demo Data'!A:E,2, TRUE)</f>
        <v>2</v>
      </c>
      <c r="C1020" s="3">
        <f>VLOOKUP(A1020,'Demo Data'!A:E,3, TRUE)</f>
        <v>16</v>
      </c>
      <c r="D1020" s="3">
        <f>VLOOKUP(A1020,'Demo Data'!A:E,4, TRUE)</f>
        <v>4</v>
      </c>
      <c r="E1020" s="3">
        <f>VLOOKUP(A1020,'Demo Data'!A:E,5, TRUE)</f>
        <v>1</v>
      </c>
      <c r="F1020">
        <f>VLOOKUP(A1020, 'Physical Activity Data '!A:B,2,FALSE)</f>
        <v>2</v>
      </c>
      <c r="G1020" t="e">
        <f>VLOOKUP(A1020,'Telomere data '!A:B, 2,)</f>
        <v>#N/A</v>
      </c>
      <c r="H1020">
        <f>VLOOKUP(A1020, 'BMI Data'!A:B,2,FALSE)</f>
        <v>18.27</v>
      </c>
      <c r="I1020">
        <f>VLOOKUP(A1020, 'Physical Activity Data '!A:E,5,FALSE)</f>
        <v>8</v>
      </c>
      <c r="J1020">
        <f>VLOOKUP(A1020, 'Physical Activity Data '!A:E,4,FALSE)</f>
        <v>20</v>
      </c>
    </row>
    <row r="1021" spans="1:10" x14ac:dyDescent="0.25">
      <c r="A1021">
        <v>10985</v>
      </c>
      <c r="B1021" s="3">
        <f>VLOOKUP(A1021,'Demo Data'!A:E,2, TRUE)</f>
        <v>1</v>
      </c>
      <c r="C1021" s="3">
        <f>VLOOKUP(A1021,'Demo Data'!A:E,3, TRUE)</f>
        <v>15</v>
      </c>
      <c r="D1021" s="3">
        <f>VLOOKUP(A1021,'Demo Data'!A:E,4, TRUE)</f>
        <v>3</v>
      </c>
      <c r="E1021" s="3">
        <f>VLOOKUP(A1021,'Demo Data'!A:E,5, TRUE)</f>
        <v>1</v>
      </c>
      <c r="F1021">
        <f>VLOOKUP(A1021, 'Physical Activity Data '!A:B,2,FALSE)</f>
        <v>1</v>
      </c>
      <c r="G1021" t="e">
        <f>VLOOKUP(A1021,'Telomere data '!A:B, 2,)</f>
        <v>#N/A</v>
      </c>
      <c r="H1021">
        <f>VLOOKUP(A1021, 'BMI Data'!A:B,2,FALSE)</f>
        <v>29.4</v>
      </c>
      <c r="I1021">
        <f>VLOOKUP(A1021, 'Physical Activity Data '!A:E,5,FALSE)</f>
        <v>5</v>
      </c>
      <c r="J1021">
        <f>VLOOKUP(A1021, 'Physical Activity Data '!A:E,4,FALSE)</f>
        <v>20</v>
      </c>
    </row>
    <row r="1022" spans="1:10" x14ac:dyDescent="0.25">
      <c r="A1022">
        <v>10986</v>
      </c>
      <c r="B1022" s="3">
        <f>VLOOKUP(A1022,'Demo Data'!A:E,2, TRUE)</f>
        <v>1</v>
      </c>
      <c r="C1022" s="3">
        <f>VLOOKUP(A1022,'Demo Data'!A:E,3, TRUE)</f>
        <v>6</v>
      </c>
      <c r="D1022" s="3">
        <f>VLOOKUP(A1022,'Demo Data'!A:E,4, TRUE)</f>
        <v>3</v>
      </c>
      <c r="E1022" s="3">
        <f>VLOOKUP(A1022,'Demo Data'!A:E,5, TRUE)</f>
        <v>1</v>
      </c>
      <c r="F1022" t="e">
        <f>VLOOKUP(A1022, 'Physical Activity Data '!A:B,2,FALSE)</f>
        <v>#N/A</v>
      </c>
      <c r="G1022" t="e">
        <f>VLOOKUP(A1022,'Telomere data '!A:B, 2,)</f>
        <v>#N/A</v>
      </c>
      <c r="H1022">
        <f>VLOOKUP(A1022, 'BMI Data'!A:B,2,FALSE)</f>
        <v>15.37</v>
      </c>
      <c r="I1022" t="e">
        <f>VLOOKUP(A1022, 'Physical Activity Data '!A:E,5,FALSE)</f>
        <v>#N/A</v>
      </c>
      <c r="J1022" t="e">
        <f>VLOOKUP(A1022, 'Physical Activity Data '!A:E,4,FALSE)</f>
        <v>#N/A</v>
      </c>
    </row>
    <row r="1023" spans="1:10" x14ac:dyDescent="0.25">
      <c r="A1023">
        <v>10987</v>
      </c>
      <c r="B1023" s="3">
        <f>VLOOKUP(A1023,'Demo Data'!A:E,2, TRUE)</f>
        <v>2</v>
      </c>
      <c r="C1023" s="3">
        <f>VLOOKUP(A1023,'Demo Data'!A:E,3, TRUE)</f>
        <v>0</v>
      </c>
      <c r="D1023" s="3">
        <f>VLOOKUP(A1023,'Demo Data'!A:E,4, TRUE)</f>
        <v>4</v>
      </c>
      <c r="E1023" s="3" t="str">
        <f>VLOOKUP(A1023,'Demo Data'!A:E,5, TRUE)</f>
        <v>NA</v>
      </c>
      <c r="F1023" t="e">
        <f>VLOOKUP(A1023, 'Physical Activity Data '!A:B,2,FALSE)</f>
        <v>#N/A</v>
      </c>
      <c r="G1023" t="e">
        <f>VLOOKUP(A1023,'Telomere data '!A:B, 2,)</f>
        <v>#N/A</v>
      </c>
      <c r="H1023" t="str">
        <f>VLOOKUP(A1023, 'BMI Data'!A:B,2,FALSE)</f>
        <v>NA</v>
      </c>
      <c r="I1023" t="e">
        <f>VLOOKUP(A1023, 'Physical Activity Data '!A:E,5,FALSE)</f>
        <v>#N/A</v>
      </c>
      <c r="J1023" t="e">
        <f>VLOOKUP(A1023, 'Physical Activity Data '!A:E,4,FALSE)</f>
        <v>#N/A</v>
      </c>
    </row>
    <row r="1024" spans="1:10" x14ac:dyDescent="0.25">
      <c r="A1024">
        <v>10988</v>
      </c>
      <c r="B1024" s="3">
        <f>VLOOKUP(A1024,'Demo Data'!A:E,2, TRUE)</f>
        <v>1</v>
      </c>
      <c r="C1024" s="3">
        <f>VLOOKUP(A1024,'Demo Data'!A:E,3, TRUE)</f>
        <v>68</v>
      </c>
      <c r="D1024" s="3">
        <f>VLOOKUP(A1024,'Demo Data'!A:E,4, TRUE)</f>
        <v>1</v>
      </c>
      <c r="E1024" s="3">
        <f>VLOOKUP(A1024,'Demo Data'!A:E,5, TRUE)</f>
        <v>1</v>
      </c>
      <c r="F1024">
        <f>VLOOKUP(A1024, 'Physical Activity Data '!A:B,2,FALSE)</f>
        <v>1</v>
      </c>
      <c r="G1024">
        <f>VLOOKUP(A1024,'Telomere data '!A:B, 2,)</f>
        <v>0.76449481500000005</v>
      </c>
      <c r="H1024">
        <f>VLOOKUP(A1024, 'BMI Data'!A:B,2,FALSE)</f>
        <v>26.21</v>
      </c>
      <c r="I1024">
        <f>VLOOKUP(A1024, 'Physical Activity Data '!A:E,5,FALSE)</f>
        <v>6</v>
      </c>
      <c r="J1024">
        <f>VLOOKUP(A1024, 'Physical Activity Data '!A:E,4,FALSE)</f>
        <v>15</v>
      </c>
    </row>
    <row r="1025" spans="1:10" x14ac:dyDescent="0.25">
      <c r="A1025">
        <v>10989</v>
      </c>
      <c r="B1025" s="3">
        <f>VLOOKUP(A1025,'Demo Data'!A:E,2, TRUE)</f>
        <v>2</v>
      </c>
      <c r="C1025" s="3">
        <f>VLOOKUP(A1025,'Demo Data'!A:E,3, TRUE)</f>
        <v>25</v>
      </c>
      <c r="D1025" s="3">
        <f>VLOOKUP(A1025,'Demo Data'!A:E,4, TRUE)</f>
        <v>1</v>
      </c>
      <c r="E1025" s="3">
        <f>VLOOKUP(A1025,'Demo Data'!A:E,5, TRUE)</f>
        <v>1</v>
      </c>
      <c r="F1025" t="e">
        <f>VLOOKUP(A1025, 'Physical Activity Data '!A:B,2,FALSE)</f>
        <v>#N/A</v>
      </c>
      <c r="G1025" t="e">
        <f>VLOOKUP(A1025,'Telomere data '!A:B, 2,)</f>
        <v>#N/A</v>
      </c>
      <c r="H1025" t="e">
        <f>VLOOKUP(A1025, 'BMI Data'!A:B,2,FALSE)</f>
        <v>#N/A</v>
      </c>
      <c r="I1025" t="e">
        <f>VLOOKUP(A1025, 'Physical Activity Data '!A:E,5,FALSE)</f>
        <v>#N/A</v>
      </c>
      <c r="J1025" t="e">
        <f>VLOOKUP(A1025, 'Physical Activity Data '!A:E,4,FALSE)</f>
        <v>#N/A</v>
      </c>
    </row>
    <row r="1026" spans="1:10" x14ac:dyDescent="0.25">
      <c r="A1026">
        <v>10990</v>
      </c>
      <c r="B1026" s="3">
        <f>VLOOKUP(A1026,'Demo Data'!A:E,2, TRUE)</f>
        <v>1</v>
      </c>
      <c r="C1026" s="3">
        <f>VLOOKUP(A1026,'Demo Data'!A:E,3, TRUE)</f>
        <v>18</v>
      </c>
      <c r="D1026" s="3">
        <f>VLOOKUP(A1026,'Demo Data'!A:E,4, TRUE)</f>
        <v>4</v>
      </c>
      <c r="E1026" s="3">
        <f>VLOOKUP(A1026,'Demo Data'!A:E,5, TRUE)</f>
        <v>1</v>
      </c>
      <c r="F1026">
        <f>VLOOKUP(A1026, 'Physical Activity Data '!A:B,2,FALSE)</f>
        <v>2</v>
      </c>
      <c r="G1026" t="e">
        <f>VLOOKUP(A1026,'Telomere data '!A:B, 2,)</f>
        <v>#N/A</v>
      </c>
      <c r="H1026">
        <f>VLOOKUP(A1026, 'BMI Data'!A:B,2,FALSE)</f>
        <v>25.58</v>
      </c>
      <c r="I1026">
        <f>VLOOKUP(A1026, 'Physical Activity Data '!A:E,5,FALSE)</f>
        <v>6</v>
      </c>
      <c r="J1026">
        <f>VLOOKUP(A1026, 'Physical Activity Data '!A:E,4,FALSE)</f>
        <v>60</v>
      </c>
    </row>
    <row r="1027" spans="1:10" x14ac:dyDescent="0.25">
      <c r="A1027">
        <v>10991</v>
      </c>
      <c r="B1027" s="3">
        <f>VLOOKUP(A1027,'Demo Data'!A:E,2, TRUE)</f>
        <v>2</v>
      </c>
      <c r="C1027" s="3">
        <f>VLOOKUP(A1027,'Demo Data'!A:E,3, TRUE)</f>
        <v>17</v>
      </c>
      <c r="D1027" s="3">
        <f>VLOOKUP(A1027,'Demo Data'!A:E,4, TRUE)</f>
        <v>5</v>
      </c>
      <c r="E1027" s="3">
        <f>VLOOKUP(A1027,'Demo Data'!A:E,5, TRUE)</f>
        <v>1</v>
      </c>
      <c r="F1027">
        <f>VLOOKUP(A1027, 'Physical Activity Data '!A:B,2,FALSE)</f>
        <v>1</v>
      </c>
      <c r="G1027" t="e">
        <f>VLOOKUP(A1027,'Telomere data '!A:B, 2,)</f>
        <v>#N/A</v>
      </c>
      <c r="H1027">
        <f>VLOOKUP(A1027, 'BMI Data'!A:B,2,FALSE)</f>
        <v>20.329999999999998</v>
      </c>
      <c r="I1027">
        <f>VLOOKUP(A1027, 'Physical Activity Data '!A:E,5,FALSE)</f>
        <v>6</v>
      </c>
      <c r="J1027">
        <f>VLOOKUP(A1027, 'Physical Activity Data '!A:E,4,FALSE)</f>
        <v>30</v>
      </c>
    </row>
    <row r="1028" spans="1:10" x14ac:dyDescent="0.25">
      <c r="A1028">
        <v>10992</v>
      </c>
      <c r="B1028" s="3">
        <f>VLOOKUP(A1028,'Demo Data'!A:E,2, TRUE)</f>
        <v>1</v>
      </c>
      <c r="C1028" s="3">
        <f>VLOOKUP(A1028,'Demo Data'!A:E,3, TRUE)</f>
        <v>30</v>
      </c>
      <c r="D1028" s="3">
        <f>VLOOKUP(A1028,'Demo Data'!A:E,4, TRUE)</f>
        <v>4</v>
      </c>
      <c r="E1028" s="3">
        <f>VLOOKUP(A1028,'Demo Data'!A:E,5, TRUE)</f>
        <v>3</v>
      </c>
      <c r="F1028" t="e">
        <f>VLOOKUP(A1028, 'Physical Activity Data '!A:B,2,FALSE)</f>
        <v>#N/A</v>
      </c>
      <c r="G1028">
        <f>VLOOKUP(A1028,'Telomere data '!A:B, 2,)</f>
        <v>1.53075725</v>
      </c>
      <c r="H1028">
        <f>VLOOKUP(A1028, 'BMI Data'!A:B,2,FALSE)</f>
        <v>27.2</v>
      </c>
      <c r="I1028" t="e">
        <f>VLOOKUP(A1028, 'Physical Activity Data '!A:E,5,FALSE)</f>
        <v>#N/A</v>
      </c>
      <c r="J1028" t="e">
        <f>VLOOKUP(A1028, 'Physical Activity Data '!A:E,4,FALSE)</f>
        <v>#N/A</v>
      </c>
    </row>
    <row r="1029" spans="1:10" x14ac:dyDescent="0.25">
      <c r="A1029">
        <v>10993</v>
      </c>
      <c r="B1029" s="3">
        <f>VLOOKUP(A1029,'Demo Data'!A:E,2, TRUE)</f>
        <v>2</v>
      </c>
      <c r="C1029" s="3">
        <f>VLOOKUP(A1029,'Demo Data'!A:E,3, TRUE)</f>
        <v>0</v>
      </c>
      <c r="D1029" s="3">
        <f>VLOOKUP(A1029,'Demo Data'!A:E,4, TRUE)</f>
        <v>3</v>
      </c>
      <c r="E1029" s="3" t="str">
        <f>VLOOKUP(A1029,'Demo Data'!A:E,5, TRUE)</f>
        <v>NA</v>
      </c>
      <c r="F1029" t="e">
        <f>VLOOKUP(A1029, 'Physical Activity Data '!A:B,2,FALSE)</f>
        <v>#N/A</v>
      </c>
      <c r="G1029" t="e">
        <f>VLOOKUP(A1029,'Telomere data '!A:B, 2,)</f>
        <v>#N/A</v>
      </c>
      <c r="H1029" t="str">
        <f>VLOOKUP(A1029, 'BMI Data'!A:B,2,FALSE)</f>
        <v>NA</v>
      </c>
      <c r="I1029" t="e">
        <f>VLOOKUP(A1029, 'Physical Activity Data '!A:E,5,FALSE)</f>
        <v>#N/A</v>
      </c>
      <c r="J1029" t="e">
        <f>VLOOKUP(A1029, 'Physical Activity Data '!A:E,4,FALSE)</f>
        <v>#N/A</v>
      </c>
    </row>
    <row r="1030" spans="1:10" x14ac:dyDescent="0.25">
      <c r="A1030">
        <v>10994</v>
      </c>
      <c r="B1030" s="3">
        <f>VLOOKUP(A1030,'Demo Data'!A:E,2, TRUE)</f>
        <v>1</v>
      </c>
      <c r="C1030" s="3">
        <f>VLOOKUP(A1030,'Demo Data'!A:E,3, TRUE)</f>
        <v>1</v>
      </c>
      <c r="D1030" s="3">
        <f>VLOOKUP(A1030,'Demo Data'!A:E,4, TRUE)</f>
        <v>1</v>
      </c>
      <c r="E1030" s="3" t="str">
        <f>VLOOKUP(A1030,'Demo Data'!A:E,5, TRUE)</f>
        <v>NA</v>
      </c>
      <c r="F1030" t="e">
        <f>VLOOKUP(A1030, 'Physical Activity Data '!A:B,2,FALSE)</f>
        <v>#N/A</v>
      </c>
      <c r="G1030" t="e">
        <f>VLOOKUP(A1030,'Telomere data '!A:B, 2,)</f>
        <v>#N/A</v>
      </c>
      <c r="H1030" t="str">
        <f>VLOOKUP(A1030, 'BMI Data'!A:B,2,FALSE)</f>
        <v>NA</v>
      </c>
      <c r="I1030" t="e">
        <f>VLOOKUP(A1030, 'Physical Activity Data '!A:E,5,FALSE)</f>
        <v>#N/A</v>
      </c>
      <c r="J1030" t="e">
        <f>VLOOKUP(A1030, 'Physical Activity Data '!A:E,4,FALSE)</f>
        <v>#N/A</v>
      </c>
    </row>
    <row r="1031" spans="1:10" x14ac:dyDescent="0.25">
      <c r="A1031">
        <v>10995</v>
      </c>
      <c r="B1031" s="3">
        <f>VLOOKUP(A1031,'Demo Data'!A:E,2, TRUE)</f>
        <v>1</v>
      </c>
      <c r="C1031" s="3">
        <f>VLOOKUP(A1031,'Demo Data'!A:E,3, TRUE)</f>
        <v>12</v>
      </c>
      <c r="D1031" s="3">
        <f>VLOOKUP(A1031,'Demo Data'!A:E,4, TRUE)</f>
        <v>1</v>
      </c>
      <c r="E1031" s="3">
        <f>VLOOKUP(A1031,'Demo Data'!A:E,5, TRUE)</f>
        <v>1</v>
      </c>
      <c r="F1031">
        <f>VLOOKUP(A1031, 'Physical Activity Data '!A:B,2,FALSE)</f>
        <v>1</v>
      </c>
      <c r="G1031" t="e">
        <f>VLOOKUP(A1031,'Telomere data '!A:B, 2,)</f>
        <v>#N/A</v>
      </c>
      <c r="H1031">
        <f>VLOOKUP(A1031, 'BMI Data'!A:B,2,FALSE)</f>
        <v>19.78</v>
      </c>
      <c r="I1031">
        <f>VLOOKUP(A1031, 'Physical Activity Data '!A:E,5,FALSE)</f>
        <v>4</v>
      </c>
      <c r="J1031">
        <f>VLOOKUP(A1031, 'Physical Activity Data '!A:E,4,FALSE)</f>
        <v>15</v>
      </c>
    </row>
    <row r="1032" spans="1:10" x14ac:dyDescent="0.25">
      <c r="A1032">
        <v>10996</v>
      </c>
      <c r="B1032" s="3">
        <f>VLOOKUP(A1032,'Demo Data'!A:E,2, TRUE)</f>
        <v>2</v>
      </c>
      <c r="C1032" s="3">
        <f>VLOOKUP(A1032,'Demo Data'!A:E,3, TRUE)</f>
        <v>45</v>
      </c>
      <c r="D1032" s="3">
        <f>VLOOKUP(A1032,'Demo Data'!A:E,4, TRUE)</f>
        <v>3</v>
      </c>
      <c r="E1032" s="3">
        <f>VLOOKUP(A1032,'Demo Data'!A:E,5, TRUE)</f>
        <v>3</v>
      </c>
      <c r="F1032" t="e">
        <f>VLOOKUP(A1032, 'Physical Activity Data '!A:B,2,FALSE)</f>
        <v>#N/A</v>
      </c>
      <c r="G1032">
        <f>VLOOKUP(A1032,'Telomere data '!A:B, 2,)</f>
        <v>1.3352126360000001</v>
      </c>
      <c r="H1032">
        <f>VLOOKUP(A1032, 'BMI Data'!A:B,2,FALSE)</f>
        <v>25.01</v>
      </c>
      <c r="I1032" t="e">
        <f>VLOOKUP(A1032, 'Physical Activity Data '!A:E,5,FALSE)</f>
        <v>#N/A</v>
      </c>
      <c r="J1032" t="e">
        <f>VLOOKUP(A1032, 'Physical Activity Data '!A:E,4,FALSE)</f>
        <v>#N/A</v>
      </c>
    </row>
    <row r="1033" spans="1:10" x14ac:dyDescent="0.25">
      <c r="A1033">
        <v>10997</v>
      </c>
      <c r="B1033" s="3">
        <f>VLOOKUP(A1033,'Demo Data'!A:E,2, TRUE)</f>
        <v>1</v>
      </c>
      <c r="C1033" s="3">
        <f>VLOOKUP(A1033,'Demo Data'!A:E,3, TRUE)</f>
        <v>15</v>
      </c>
      <c r="D1033" s="3">
        <f>VLOOKUP(A1033,'Demo Data'!A:E,4, TRUE)</f>
        <v>1</v>
      </c>
      <c r="E1033" s="3">
        <f>VLOOKUP(A1033,'Demo Data'!A:E,5, TRUE)</f>
        <v>1</v>
      </c>
      <c r="F1033">
        <f>VLOOKUP(A1033, 'Physical Activity Data '!A:B,2,FALSE)</f>
        <v>2</v>
      </c>
      <c r="G1033" t="e">
        <f>VLOOKUP(A1033,'Telomere data '!A:B, 2,)</f>
        <v>#N/A</v>
      </c>
      <c r="H1033">
        <f>VLOOKUP(A1033, 'BMI Data'!A:B,2,FALSE)</f>
        <v>18.059999999999999</v>
      </c>
      <c r="I1033">
        <f>VLOOKUP(A1033, 'Physical Activity Data '!A:E,5,FALSE)</f>
        <v>10</v>
      </c>
      <c r="J1033">
        <f>VLOOKUP(A1033, 'Physical Activity Data '!A:E,4,FALSE)</f>
        <v>60</v>
      </c>
    </row>
    <row r="1034" spans="1:10" x14ac:dyDescent="0.25">
      <c r="A1034">
        <v>10998</v>
      </c>
      <c r="B1034" s="3">
        <f>VLOOKUP(A1034,'Demo Data'!A:E,2, TRUE)</f>
        <v>2</v>
      </c>
      <c r="C1034" s="3">
        <f>VLOOKUP(A1034,'Demo Data'!A:E,3, TRUE)</f>
        <v>22</v>
      </c>
      <c r="D1034" s="3">
        <f>VLOOKUP(A1034,'Demo Data'!A:E,4, TRUE)</f>
        <v>4</v>
      </c>
      <c r="E1034" s="3">
        <f>VLOOKUP(A1034,'Demo Data'!A:E,5, TRUE)</f>
        <v>3</v>
      </c>
      <c r="F1034" t="e">
        <f>VLOOKUP(A1034, 'Physical Activity Data '!A:B,2,FALSE)</f>
        <v>#N/A</v>
      </c>
      <c r="G1034" t="e">
        <f>VLOOKUP(A1034,'Telomere data '!A:B, 2,)</f>
        <v>#N/A</v>
      </c>
      <c r="H1034" t="str">
        <f>VLOOKUP(A1034, 'BMI Data'!A:B,2,FALSE)</f>
        <v>NA</v>
      </c>
      <c r="I1034" t="e">
        <f>VLOOKUP(A1034, 'Physical Activity Data '!A:E,5,FALSE)</f>
        <v>#N/A</v>
      </c>
      <c r="J1034" t="e">
        <f>VLOOKUP(A1034, 'Physical Activity Data '!A:E,4,FALSE)</f>
        <v>#N/A</v>
      </c>
    </row>
    <row r="1035" spans="1:10" x14ac:dyDescent="0.25">
      <c r="A1035">
        <v>10999</v>
      </c>
      <c r="B1035" s="3">
        <f>VLOOKUP(A1035,'Demo Data'!A:E,2, TRUE)</f>
        <v>2</v>
      </c>
      <c r="C1035" s="3">
        <f>VLOOKUP(A1035,'Demo Data'!A:E,3, TRUE)</f>
        <v>71</v>
      </c>
      <c r="D1035" s="3">
        <f>VLOOKUP(A1035,'Demo Data'!A:E,4, TRUE)</f>
        <v>4</v>
      </c>
      <c r="E1035" s="3">
        <f>VLOOKUP(A1035,'Demo Data'!A:E,5, TRUE)</f>
        <v>1</v>
      </c>
      <c r="F1035" t="e">
        <f>VLOOKUP(A1035, 'Physical Activity Data '!A:B,2,FALSE)</f>
        <v>#N/A</v>
      </c>
      <c r="G1035">
        <f>VLOOKUP(A1035,'Telomere data '!A:B, 2,)</f>
        <v>0.7903097</v>
      </c>
      <c r="H1035">
        <f>VLOOKUP(A1035, 'BMI Data'!A:B,2,FALSE)</f>
        <v>26.6</v>
      </c>
      <c r="I1035" t="e">
        <f>VLOOKUP(A1035, 'Physical Activity Data '!A:E,5,FALSE)</f>
        <v>#N/A</v>
      </c>
      <c r="J1035" t="e">
        <f>VLOOKUP(A1035, 'Physical Activity Data '!A:E,4,FALSE)</f>
        <v>#N/A</v>
      </c>
    </row>
    <row r="1036" spans="1:10" x14ac:dyDescent="0.25">
      <c r="A1036">
        <v>11000</v>
      </c>
      <c r="B1036" s="3">
        <f>VLOOKUP(A1036,'Demo Data'!A:E,2, TRUE)</f>
        <v>2</v>
      </c>
      <c r="C1036" s="3">
        <f>VLOOKUP(A1036,'Demo Data'!A:E,3, TRUE)</f>
        <v>1</v>
      </c>
      <c r="D1036" s="3">
        <f>VLOOKUP(A1036,'Demo Data'!A:E,4, TRUE)</f>
        <v>3</v>
      </c>
      <c r="E1036" s="3" t="str">
        <f>VLOOKUP(A1036,'Demo Data'!A:E,5, TRUE)</f>
        <v>NA</v>
      </c>
      <c r="F1036" t="e">
        <f>VLOOKUP(A1036, 'Physical Activity Data '!A:B,2,FALSE)</f>
        <v>#N/A</v>
      </c>
      <c r="G1036" t="e">
        <f>VLOOKUP(A1036,'Telomere data '!A:B, 2,)</f>
        <v>#N/A</v>
      </c>
      <c r="H1036" t="str">
        <f>VLOOKUP(A1036, 'BMI Data'!A:B,2,FALSE)</f>
        <v>NA</v>
      </c>
      <c r="I1036" t="e">
        <f>VLOOKUP(A1036, 'Physical Activity Data '!A:E,5,FALSE)</f>
        <v>#N/A</v>
      </c>
      <c r="J1036" t="e">
        <f>VLOOKUP(A1036, 'Physical Activity Data '!A:E,4,FALSE)</f>
        <v>#N/A</v>
      </c>
    </row>
    <row r="1037" spans="1:10" x14ac:dyDescent="0.25">
      <c r="A1037">
        <v>11001</v>
      </c>
      <c r="B1037" s="3">
        <f>VLOOKUP(A1037,'Demo Data'!A:E,2, TRUE)</f>
        <v>1</v>
      </c>
      <c r="C1037" s="3">
        <f>VLOOKUP(A1037,'Demo Data'!A:E,3, TRUE)</f>
        <v>24</v>
      </c>
      <c r="D1037" s="3">
        <f>VLOOKUP(A1037,'Demo Data'!A:E,4, TRUE)</f>
        <v>3</v>
      </c>
      <c r="E1037" s="3">
        <f>VLOOKUP(A1037,'Demo Data'!A:E,5, TRUE)</f>
        <v>3</v>
      </c>
      <c r="F1037" t="e">
        <f>VLOOKUP(A1037, 'Physical Activity Data '!A:B,2,FALSE)</f>
        <v>#N/A</v>
      </c>
      <c r="G1037">
        <f>VLOOKUP(A1037,'Telomere data '!A:B, 2,)</f>
        <v>1.091634193</v>
      </c>
      <c r="H1037">
        <f>VLOOKUP(A1037, 'BMI Data'!A:B,2,FALSE)</f>
        <v>35.53</v>
      </c>
      <c r="I1037" t="e">
        <f>VLOOKUP(A1037, 'Physical Activity Data '!A:E,5,FALSE)</f>
        <v>#N/A</v>
      </c>
      <c r="J1037" t="e">
        <f>VLOOKUP(A1037, 'Physical Activity Data '!A:E,4,FALSE)</f>
        <v>#N/A</v>
      </c>
    </row>
    <row r="1038" spans="1:10" x14ac:dyDescent="0.25">
      <c r="A1038">
        <v>11002</v>
      </c>
      <c r="B1038" s="3">
        <f>VLOOKUP(A1038,'Demo Data'!A:E,2, TRUE)</f>
        <v>1</v>
      </c>
      <c r="C1038" s="3">
        <f>VLOOKUP(A1038,'Demo Data'!A:E,3, TRUE)</f>
        <v>41</v>
      </c>
      <c r="D1038" s="3">
        <f>VLOOKUP(A1038,'Demo Data'!A:E,4, TRUE)</f>
        <v>1</v>
      </c>
      <c r="E1038" s="3">
        <f>VLOOKUP(A1038,'Demo Data'!A:E,5, TRUE)</f>
        <v>1</v>
      </c>
      <c r="F1038" t="e">
        <f>VLOOKUP(A1038, 'Physical Activity Data '!A:B,2,FALSE)</f>
        <v>#N/A</v>
      </c>
      <c r="G1038">
        <f>VLOOKUP(A1038,'Telomere data '!A:B, 2,)</f>
        <v>1.0536039850000001</v>
      </c>
      <c r="H1038">
        <f>VLOOKUP(A1038, 'BMI Data'!A:B,2,FALSE)</f>
        <v>30.56</v>
      </c>
      <c r="I1038" t="e">
        <f>VLOOKUP(A1038, 'Physical Activity Data '!A:E,5,FALSE)</f>
        <v>#N/A</v>
      </c>
      <c r="J1038" t="e">
        <f>VLOOKUP(A1038, 'Physical Activity Data '!A:E,4,FALSE)</f>
        <v>#N/A</v>
      </c>
    </row>
    <row r="1039" spans="1:10" x14ac:dyDescent="0.25">
      <c r="A1039">
        <v>11003</v>
      </c>
      <c r="B1039" s="3">
        <f>VLOOKUP(A1039,'Demo Data'!A:E,2, TRUE)</f>
        <v>2</v>
      </c>
      <c r="C1039" s="3">
        <f>VLOOKUP(A1039,'Demo Data'!A:E,3, TRUE)</f>
        <v>20</v>
      </c>
      <c r="D1039" s="3">
        <f>VLOOKUP(A1039,'Demo Data'!A:E,4, TRUE)</f>
        <v>4</v>
      </c>
      <c r="E1039" s="3">
        <f>VLOOKUP(A1039,'Demo Data'!A:E,5, TRUE)</f>
        <v>1</v>
      </c>
      <c r="F1039" t="e">
        <f>VLOOKUP(A1039, 'Physical Activity Data '!A:B,2,FALSE)</f>
        <v>#N/A</v>
      </c>
      <c r="G1039">
        <f>VLOOKUP(A1039,'Telomere data '!A:B, 2,)</f>
        <v>1.658623712</v>
      </c>
      <c r="H1039">
        <f>VLOOKUP(A1039, 'BMI Data'!A:B,2,FALSE)</f>
        <v>27.88</v>
      </c>
      <c r="I1039" t="e">
        <f>VLOOKUP(A1039, 'Physical Activity Data '!A:E,5,FALSE)</f>
        <v>#N/A</v>
      </c>
      <c r="J1039" t="e">
        <f>VLOOKUP(A1039, 'Physical Activity Data '!A:E,4,FALSE)</f>
        <v>#N/A</v>
      </c>
    </row>
    <row r="1040" spans="1:10" x14ac:dyDescent="0.25">
      <c r="A1040">
        <v>11004</v>
      </c>
      <c r="B1040" s="3">
        <f>VLOOKUP(A1040,'Demo Data'!A:E,2, TRUE)</f>
        <v>1</v>
      </c>
      <c r="C1040" s="3">
        <f>VLOOKUP(A1040,'Demo Data'!A:E,3, TRUE)</f>
        <v>66</v>
      </c>
      <c r="D1040" s="3">
        <f>VLOOKUP(A1040,'Demo Data'!A:E,4, TRUE)</f>
        <v>3</v>
      </c>
      <c r="E1040" s="3">
        <f>VLOOKUP(A1040,'Demo Data'!A:E,5, TRUE)</f>
        <v>3</v>
      </c>
      <c r="F1040" t="e">
        <f>VLOOKUP(A1040, 'Physical Activity Data '!A:B,2,FALSE)</f>
        <v>#N/A</v>
      </c>
      <c r="G1040">
        <f>VLOOKUP(A1040,'Telomere data '!A:B, 2,)</f>
        <v>0.793524648</v>
      </c>
      <c r="H1040">
        <f>VLOOKUP(A1040, 'BMI Data'!A:B,2,FALSE)</f>
        <v>31.31</v>
      </c>
      <c r="I1040" t="e">
        <f>VLOOKUP(A1040, 'Physical Activity Data '!A:E,5,FALSE)</f>
        <v>#N/A</v>
      </c>
      <c r="J1040" t="e">
        <f>VLOOKUP(A1040, 'Physical Activity Data '!A:E,4,FALSE)</f>
        <v>#N/A</v>
      </c>
    </row>
    <row r="1041" spans="1:10" x14ac:dyDescent="0.25">
      <c r="A1041">
        <v>11005</v>
      </c>
      <c r="B1041" s="3">
        <f>VLOOKUP(A1041,'Demo Data'!A:E,2, TRUE)</f>
        <v>1</v>
      </c>
      <c r="C1041" s="3">
        <f>VLOOKUP(A1041,'Demo Data'!A:E,3, TRUE)</f>
        <v>67</v>
      </c>
      <c r="D1041" s="3">
        <f>VLOOKUP(A1041,'Demo Data'!A:E,4, TRUE)</f>
        <v>3</v>
      </c>
      <c r="E1041" s="3">
        <f>VLOOKUP(A1041,'Demo Data'!A:E,5, TRUE)</f>
        <v>3</v>
      </c>
      <c r="F1041">
        <f>VLOOKUP(A1041, 'Physical Activity Data '!A:B,2,FALSE)</f>
        <v>1</v>
      </c>
      <c r="G1041">
        <f>VLOOKUP(A1041,'Telomere data '!A:B, 2,)</f>
        <v>0.93523861500000005</v>
      </c>
      <c r="H1041">
        <f>VLOOKUP(A1041, 'BMI Data'!A:B,2,FALSE)</f>
        <v>25.11</v>
      </c>
      <c r="I1041">
        <f>VLOOKUP(A1041, 'Physical Activity Data '!A:E,5,FALSE)</f>
        <v>6</v>
      </c>
      <c r="J1041">
        <f>VLOOKUP(A1041, 'Physical Activity Data '!A:E,4,FALSE)</f>
        <v>30</v>
      </c>
    </row>
    <row r="1042" spans="1:10" x14ac:dyDescent="0.25">
      <c r="A1042">
        <v>11006</v>
      </c>
      <c r="B1042" s="3">
        <f>VLOOKUP(A1042,'Demo Data'!A:E,2, TRUE)</f>
        <v>1</v>
      </c>
      <c r="C1042" s="3">
        <f>VLOOKUP(A1042,'Demo Data'!A:E,3, TRUE)</f>
        <v>32</v>
      </c>
      <c r="D1042" s="3">
        <f>VLOOKUP(A1042,'Demo Data'!A:E,4, TRUE)</f>
        <v>3</v>
      </c>
      <c r="E1042" s="3">
        <f>VLOOKUP(A1042,'Demo Data'!A:E,5, TRUE)</f>
        <v>2</v>
      </c>
      <c r="F1042">
        <f>VLOOKUP(A1042, 'Physical Activity Data '!A:B,2,FALSE)</f>
        <v>1</v>
      </c>
      <c r="G1042">
        <f>VLOOKUP(A1042,'Telomere data '!A:B, 2,)</f>
        <v>1.0712922549999999</v>
      </c>
      <c r="H1042">
        <f>VLOOKUP(A1042, 'BMI Data'!A:B,2,FALSE)</f>
        <v>31.17</v>
      </c>
      <c r="I1042">
        <f>VLOOKUP(A1042, 'Physical Activity Data '!A:E,5,FALSE)</f>
        <v>3.5</v>
      </c>
      <c r="J1042">
        <f>VLOOKUP(A1042, 'Physical Activity Data '!A:E,4,FALSE)</f>
        <v>240</v>
      </c>
    </row>
    <row r="1043" spans="1:10" x14ac:dyDescent="0.25">
      <c r="A1043">
        <v>11007</v>
      </c>
      <c r="B1043" s="3">
        <f>VLOOKUP(A1043,'Demo Data'!A:E,2, TRUE)</f>
        <v>2</v>
      </c>
      <c r="C1043" s="3">
        <f>VLOOKUP(A1043,'Demo Data'!A:E,3, TRUE)</f>
        <v>5</v>
      </c>
      <c r="D1043" s="3">
        <f>VLOOKUP(A1043,'Demo Data'!A:E,4, TRUE)</f>
        <v>3</v>
      </c>
      <c r="E1043" s="3" t="str">
        <f>VLOOKUP(A1043,'Demo Data'!A:E,5, TRUE)</f>
        <v>NA</v>
      </c>
      <c r="F1043" t="e">
        <f>VLOOKUP(A1043, 'Physical Activity Data '!A:B,2,FALSE)</f>
        <v>#N/A</v>
      </c>
      <c r="G1043" t="e">
        <f>VLOOKUP(A1043,'Telomere data '!A:B, 2,)</f>
        <v>#N/A</v>
      </c>
      <c r="H1043">
        <f>VLOOKUP(A1043, 'BMI Data'!A:B,2,FALSE)</f>
        <v>17.93</v>
      </c>
      <c r="I1043" t="e">
        <f>VLOOKUP(A1043, 'Physical Activity Data '!A:E,5,FALSE)</f>
        <v>#N/A</v>
      </c>
      <c r="J1043" t="e">
        <f>VLOOKUP(A1043, 'Physical Activity Data '!A:E,4,FALSE)</f>
        <v>#N/A</v>
      </c>
    </row>
    <row r="1044" spans="1:10" x14ac:dyDescent="0.25">
      <c r="A1044">
        <v>11008</v>
      </c>
      <c r="B1044" s="3">
        <f>VLOOKUP(A1044,'Demo Data'!A:E,2, TRUE)</f>
        <v>1</v>
      </c>
      <c r="C1044" s="3">
        <f>VLOOKUP(A1044,'Demo Data'!A:E,3, TRUE)</f>
        <v>4</v>
      </c>
      <c r="D1044" s="3">
        <f>VLOOKUP(A1044,'Demo Data'!A:E,4, TRUE)</f>
        <v>3</v>
      </c>
      <c r="E1044" s="3" t="str">
        <f>VLOOKUP(A1044,'Demo Data'!A:E,5, TRUE)</f>
        <v>NA</v>
      </c>
      <c r="F1044" t="e">
        <f>VLOOKUP(A1044, 'Physical Activity Data '!A:B,2,FALSE)</f>
        <v>#N/A</v>
      </c>
      <c r="G1044" t="e">
        <f>VLOOKUP(A1044,'Telomere data '!A:B, 2,)</f>
        <v>#N/A</v>
      </c>
      <c r="H1044">
        <f>VLOOKUP(A1044, 'BMI Data'!A:B,2,FALSE)</f>
        <v>16.53</v>
      </c>
      <c r="I1044" t="e">
        <f>VLOOKUP(A1044, 'Physical Activity Data '!A:E,5,FALSE)</f>
        <v>#N/A</v>
      </c>
      <c r="J1044" t="e">
        <f>VLOOKUP(A1044, 'Physical Activity Data '!A:E,4,FALSE)</f>
        <v>#N/A</v>
      </c>
    </row>
    <row r="1045" spans="1:10" x14ac:dyDescent="0.25">
      <c r="A1045">
        <v>11009</v>
      </c>
      <c r="B1045" s="3">
        <f>VLOOKUP(A1045,'Demo Data'!A:E,2, TRUE)</f>
        <v>2</v>
      </c>
      <c r="C1045" s="3">
        <f>VLOOKUP(A1045,'Demo Data'!A:E,3, TRUE)</f>
        <v>0</v>
      </c>
      <c r="D1045" s="3">
        <f>VLOOKUP(A1045,'Demo Data'!A:E,4, TRUE)</f>
        <v>4</v>
      </c>
      <c r="E1045" s="3" t="str">
        <f>VLOOKUP(A1045,'Demo Data'!A:E,5, TRUE)</f>
        <v>NA</v>
      </c>
      <c r="F1045" t="e">
        <f>VLOOKUP(A1045, 'Physical Activity Data '!A:B,2,FALSE)</f>
        <v>#N/A</v>
      </c>
      <c r="G1045" t="e">
        <f>VLOOKUP(A1045,'Telomere data '!A:B, 2,)</f>
        <v>#N/A</v>
      </c>
      <c r="H1045" t="str">
        <f>VLOOKUP(A1045, 'BMI Data'!A:B,2,FALSE)</f>
        <v>NA</v>
      </c>
      <c r="I1045" t="e">
        <f>VLOOKUP(A1045, 'Physical Activity Data '!A:E,5,FALSE)</f>
        <v>#N/A</v>
      </c>
      <c r="J1045" t="e">
        <f>VLOOKUP(A1045, 'Physical Activity Data '!A:E,4,FALSE)</f>
        <v>#N/A</v>
      </c>
    </row>
    <row r="1046" spans="1:10" x14ac:dyDescent="0.25">
      <c r="A1046">
        <v>11010</v>
      </c>
      <c r="B1046" s="3">
        <f>VLOOKUP(A1046,'Demo Data'!A:E,2, TRUE)</f>
        <v>2</v>
      </c>
      <c r="C1046" s="3">
        <f>VLOOKUP(A1046,'Demo Data'!A:E,3, TRUE)</f>
        <v>0</v>
      </c>
      <c r="D1046" s="3">
        <f>VLOOKUP(A1046,'Demo Data'!A:E,4, TRUE)</f>
        <v>1</v>
      </c>
      <c r="E1046" s="3" t="str">
        <f>VLOOKUP(A1046,'Demo Data'!A:E,5, TRUE)</f>
        <v>NA</v>
      </c>
      <c r="F1046" t="e">
        <f>VLOOKUP(A1046, 'Physical Activity Data '!A:B,2,FALSE)</f>
        <v>#N/A</v>
      </c>
      <c r="G1046" t="e">
        <f>VLOOKUP(A1046,'Telomere data '!A:B, 2,)</f>
        <v>#N/A</v>
      </c>
      <c r="H1046" t="str">
        <f>VLOOKUP(A1046, 'BMI Data'!A:B,2,FALSE)</f>
        <v>NA</v>
      </c>
      <c r="I1046" t="e">
        <f>VLOOKUP(A1046, 'Physical Activity Data '!A:E,5,FALSE)</f>
        <v>#N/A</v>
      </c>
      <c r="J1046" t="e">
        <f>VLOOKUP(A1046, 'Physical Activity Data '!A:E,4,FALSE)</f>
        <v>#N/A</v>
      </c>
    </row>
    <row r="1047" spans="1:10" x14ac:dyDescent="0.25">
      <c r="A1047">
        <v>11011</v>
      </c>
      <c r="B1047" s="3">
        <f>VLOOKUP(A1047,'Demo Data'!A:E,2, TRUE)</f>
        <v>1</v>
      </c>
      <c r="C1047" s="3">
        <f>VLOOKUP(A1047,'Demo Data'!A:E,3, TRUE)</f>
        <v>0</v>
      </c>
      <c r="D1047" s="3">
        <f>VLOOKUP(A1047,'Demo Data'!A:E,4, TRUE)</f>
        <v>3</v>
      </c>
      <c r="E1047" s="3" t="str">
        <f>VLOOKUP(A1047,'Demo Data'!A:E,5, TRUE)</f>
        <v>NA</v>
      </c>
      <c r="F1047" t="e">
        <f>VLOOKUP(A1047, 'Physical Activity Data '!A:B,2,FALSE)</f>
        <v>#N/A</v>
      </c>
      <c r="G1047" t="e">
        <f>VLOOKUP(A1047,'Telomere data '!A:B, 2,)</f>
        <v>#N/A</v>
      </c>
      <c r="H1047" t="str">
        <f>VLOOKUP(A1047, 'BMI Data'!A:B,2,FALSE)</f>
        <v>NA</v>
      </c>
      <c r="I1047" t="e">
        <f>VLOOKUP(A1047, 'Physical Activity Data '!A:E,5,FALSE)</f>
        <v>#N/A</v>
      </c>
      <c r="J1047" t="e">
        <f>VLOOKUP(A1047, 'Physical Activity Data '!A:E,4,FALSE)</f>
        <v>#N/A</v>
      </c>
    </row>
    <row r="1048" spans="1:10" x14ac:dyDescent="0.25">
      <c r="A1048">
        <v>11012</v>
      </c>
      <c r="B1048" s="3">
        <f>VLOOKUP(A1048,'Demo Data'!A:E,2, TRUE)</f>
        <v>2</v>
      </c>
      <c r="C1048" s="3">
        <f>VLOOKUP(A1048,'Demo Data'!A:E,3, TRUE)</f>
        <v>24</v>
      </c>
      <c r="D1048" s="3">
        <f>VLOOKUP(A1048,'Demo Data'!A:E,4, TRUE)</f>
        <v>3</v>
      </c>
      <c r="E1048" s="3">
        <f>VLOOKUP(A1048,'Demo Data'!A:E,5, TRUE)</f>
        <v>1</v>
      </c>
      <c r="F1048">
        <f>VLOOKUP(A1048, 'Physical Activity Data '!A:B,2,FALSE)</f>
        <v>1</v>
      </c>
      <c r="G1048">
        <f>VLOOKUP(A1048,'Telomere data '!A:B, 2,)</f>
        <v>1.251761933</v>
      </c>
      <c r="H1048">
        <f>VLOOKUP(A1048, 'BMI Data'!A:B,2,FALSE)</f>
        <v>20.98</v>
      </c>
      <c r="I1048">
        <f>VLOOKUP(A1048, 'Physical Activity Data '!A:E,5,FALSE)</f>
        <v>6</v>
      </c>
      <c r="J1048">
        <f>VLOOKUP(A1048, 'Physical Activity Data '!A:E,4,FALSE)</f>
        <v>60</v>
      </c>
    </row>
    <row r="1049" spans="1:10" x14ac:dyDescent="0.25">
      <c r="A1049">
        <v>11013</v>
      </c>
      <c r="B1049" s="3">
        <f>VLOOKUP(A1049,'Demo Data'!A:E,2, TRUE)</f>
        <v>2</v>
      </c>
      <c r="C1049" s="3">
        <f>VLOOKUP(A1049,'Demo Data'!A:E,3, TRUE)</f>
        <v>22</v>
      </c>
      <c r="D1049" s="3">
        <f>VLOOKUP(A1049,'Demo Data'!A:E,4, TRUE)</f>
        <v>3</v>
      </c>
      <c r="E1049" s="3">
        <f>VLOOKUP(A1049,'Demo Data'!A:E,5, TRUE)</f>
        <v>1</v>
      </c>
      <c r="F1049" t="e">
        <f>VLOOKUP(A1049, 'Physical Activity Data '!A:B,2,FALSE)</f>
        <v>#N/A</v>
      </c>
      <c r="G1049">
        <f>VLOOKUP(A1049,'Telomere data '!A:B, 2,)</f>
        <v>1.227423274</v>
      </c>
      <c r="H1049">
        <f>VLOOKUP(A1049, 'BMI Data'!A:B,2,FALSE)</f>
        <v>25.6</v>
      </c>
      <c r="I1049" t="e">
        <f>VLOOKUP(A1049, 'Physical Activity Data '!A:E,5,FALSE)</f>
        <v>#N/A</v>
      </c>
      <c r="J1049" t="e">
        <f>VLOOKUP(A1049, 'Physical Activity Data '!A:E,4,FALSE)</f>
        <v>#N/A</v>
      </c>
    </row>
    <row r="1050" spans="1:10" x14ac:dyDescent="0.25">
      <c r="A1050">
        <v>11014</v>
      </c>
      <c r="B1050" s="3">
        <f>VLOOKUP(A1050,'Demo Data'!A:E,2, TRUE)</f>
        <v>1</v>
      </c>
      <c r="C1050" s="3">
        <f>VLOOKUP(A1050,'Demo Data'!A:E,3, TRUE)</f>
        <v>41</v>
      </c>
      <c r="D1050" s="3">
        <f>VLOOKUP(A1050,'Demo Data'!A:E,4, TRUE)</f>
        <v>3</v>
      </c>
      <c r="E1050" s="3">
        <f>VLOOKUP(A1050,'Demo Data'!A:E,5, TRUE)</f>
        <v>1</v>
      </c>
      <c r="F1050" t="e">
        <f>VLOOKUP(A1050, 'Physical Activity Data '!A:B,2,FALSE)</f>
        <v>#N/A</v>
      </c>
      <c r="G1050">
        <f>VLOOKUP(A1050,'Telomere data '!A:B, 2,)</f>
        <v>0.64234496200000002</v>
      </c>
      <c r="H1050">
        <f>VLOOKUP(A1050, 'BMI Data'!A:B,2,FALSE)</f>
        <v>30.17</v>
      </c>
      <c r="I1050" t="e">
        <f>VLOOKUP(A1050, 'Physical Activity Data '!A:E,5,FALSE)</f>
        <v>#N/A</v>
      </c>
      <c r="J1050" t="e">
        <f>VLOOKUP(A1050, 'Physical Activity Data '!A:E,4,FALSE)</f>
        <v>#N/A</v>
      </c>
    </row>
    <row r="1051" spans="1:10" x14ac:dyDescent="0.25">
      <c r="A1051">
        <v>11015</v>
      </c>
      <c r="B1051" s="3">
        <f>VLOOKUP(A1051,'Demo Data'!A:E,2, TRUE)</f>
        <v>2</v>
      </c>
      <c r="C1051" s="3">
        <f>VLOOKUP(A1051,'Demo Data'!A:E,3, TRUE)</f>
        <v>0</v>
      </c>
      <c r="D1051" s="3">
        <f>VLOOKUP(A1051,'Demo Data'!A:E,4, TRUE)</f>
        <v>4</v>
      </c>
      <c r="E1051" s="3" t="str">
        <f>VLOOKUP(A1051,'Demo Data'!A:E,5, TRUE)</f>
        <v>NA</v>
      </c>
      <c r="F1051" t="e">
        <f>VLOOKUP(A1051, 'Physical Activity Data '!A:B,2,FALSE)</f>
        <v>#N/A</v>
      </c>
      <c r="G1051" t="e">
        <f>VLOOKUP(A1051,'Telomere data '!A:B, 2,)</f>
        <v>#N/A</v>
      </c>
      <c r="H1051" t="str">
        <f>VLOOKUP(A1051, 'BMI Data'!A:B,2,FALSE)</f>
        <v>NA</v>
      </c>
      <c r="I1051" t="e">
        <f>VLOOKUP(A1051, 'Physical Activity Data '!A:E,5,FALSE)</f>
        <v>#N/A</v>
      </c>
      <c r="J1051" t="e">
        <f>VLOOKUP(A1051, 'Physical Activity Data '!A:E,4,FALSE)</f>
        <v>#N/A</v>
      </c>
    </row>
    <row r="1052" spans="1:10" x14ac:dyDescent="0.25">
      <c r="A1052">
        <v>11016</v>
      </c>
      <c r="B1052" s="3">
        <f>VLOOKUP(A1052,'Demo Data'!A:E,2, TRUE)</f>
        <v>2</v>
      </c>
      <c r="C1052" s="3">
        <f>VLOOKUP(A1052,'Demo Data'!A:E,3, TRUE)</f>
        <v>17</v>
      </c>
      <c r="D1052" s="3">
        <f>VLOOKUP(A1052,'Demo Data'!A:E,4, TRUE)</f>
        <v>1</v>
      </c>
      <c r="E1052" s="3">
        <f>VLOOKUP(A1052,'Demo Data'!A:E,5, TRUE)</f>
        <v>1</v>
      </c>
      <c r="F1052" t="e">
        <f>VLOOKUP(A1052, 'Physical Activity Data '!A:B,2,FALSE)</f>
        <v>#N/A</v>
      </c>
      <c r="G1052" t="e">
        <f>VLOOKUP(A1052,'Telomere data '!A:B, 2,)</f>
        <v>#N/A</v>
      </c>
      <c r="H1052">
        <f>VLOOKUP(A1052, 'BMI Data'!A:B,2,FALSE)</f>
        <v>29.15</v>
      </c>
      <c r="I1052" t="e">
        <f>VLOOKUP(A1052, 'Physical Activity Data '!A:E,5,FALSE)</f>
        <v>#N/A</v>
      </c>
      <c r="J1052" t="e">
        <f>VLOOKUP(A1052, 'Physical Activity Data '!A:E,4,FALSE)</f>
        <v>#N/A</v>
      </c>
    </row>
    <row r="1053" spans="1:10" x14ac:dyDescent="0.25">
      <c r="A1053">
        <v>11017</v>
      </c>
      <c r="B1053" s="3">
        <f>VLOOKUP(A1053,'Demo Data'!A:E,2, TRUE)</f>
        <v>2</v>
      </c>
      <c r="C1053" s="3">
        <f>VLOOKUP(A1053,'Demo Data'!A:E,3, TRUE)</f>
        <v>48</v>
      </c>
      <c r="D1053" s="3">
        <f>VLOOKUP(A1053,'Demo Data'!A:E,4, TRUE)</f>
        <v>4</v>
      </c>
      <c r="E1053" s="3">
        <f>VLOOKUP(A1053,'Demo Data'!A:E,5, TRUE)</f>
        <v>3</v>
      </c>
      <c r="F1053" t="e">
        <f>VLOOKUP(A1053, 'Physical Activity Data '!A:B,2,FALSE)</f>
        <v>#N/A</v>
      </c>
      <c r="G1053">
        <f>VLOOKUP(A1053,'Telomere data '!A:B, 2,)</f>
        <v>1.1713510119999999</v>
      </c>
      <c r="H1053">
        <f>VLOOKUP(A1053, 'BMI Data'!A:B,2,FALSE)</f>
        <v>46.55</v>
      </c>
      <c r="I1053" t="e">
        <f>VLOOKUP(A1053, 'Physical Activity Data '!A:E,5,FALSE)</f>
        <v>#N/A</v>
      </c>
      <c r="J1053" t="e">
        <f>VLOOKUP(A1053, 'Physical Activity Data '!A:E,4,FALSE)</f>
        <v>#N/A</v>
      </c>
    </row>
    <row r="1054" spans="1:10" x14ac:dyDescent="0.25">
      <c r="A1054">
        <v>11018</v>
      </c>
      <c r="B1054" s="3">
        <f>VLOOKUP(A1054,'Demo Data'!A:E,2, TRUE)</f>
        <v>1</v>
      </c>
      <c r="C1054" s="3">
        <f>VLOOKUP(A1054,'Demo Data'!A:E,3, TRUE)</f>
        <v>12</v>
      </c>
      <c r="D1054" s="3">
        <f>VLOOKUP(A1054,'Demo Data'!A:E,4, TRUE)</f>
        <v>4</v>
      </c>
      <c r="E1054" s="3">
        <f>VLOOKUP(A1054,'Demo Data'!A:E,5, TRUE)</f>
        <v>1</v>
      </c>
      <c r="F1054">
        <f>VLOOKUP(A1054, 'Physical Activity Data '!A:B,2,FALSE)</f>
        <v>2</v>
      </c>
      <c r="G1054" t="e">
        <f>VLOOKUP(A1054,'Telomere data '!A:B, 2,)</f>
        <v>#N/A</v>
      </c>
      <c r="H1054">
        <f>VLOOKUP(A1054, 'BMI Data'!A:B,2,FALSE)</f>
        <v>26.21</v>
      </c>
      <c r="I1054">
        <f>VLOOKUP(A1054, 'Physical Activity Data '!A:E,5,FALSE)</f>
        <v>6</v>
      </c>
      <c r="J1054">
        <f>VLOOKUP(A1054, 'Physical Activity Data '!A:E,4,FALSE)</f>
        <v>45</v>
      </c>
    </row>
    <row r="1055" spans="1:10" x14ac:dyDescent="0.25">
      <c r="A1055">
        <v>11019</v>
      </c>
      <c r="B1055" s="3">
        <f>VLOOKUP(A1055,'Demo Data'!A:E,2, TRUE)</f>
        <v>2</v>
      </c>
      <c r="C1055" s="3">
        <f>VLOOKUP(A1055,'Demo Data'!A:E,3, TRUE)</f>
        <v>50</v>
      </c>
      <c r="D1055" s="3">
        <f>VLOOKUP(A1055,'Demo Data'!A:E,4, TRUE)</f>
        <v>3</v>
      </c>
      <c r="E1055" s="3">
        <f>VLOOKUP(A1055,'Demo Data'!A:E,5, TRUE)</f>
        <v>3</v>
      </c>
      <c r="F1055">
        <f>VLOOKUP(A1055, 'Physical Activity Data '!A:B,2,FALSE)</f>
        <v>1</v>
      </c>
      <c r="G1055">
        <f>VLOOKUP(A1055,'Telomere data '!A:B, 2,)</f>
        <v>1.0148811019999999</v>
      </c>
      <c r="H1055">
        <f>VLOOKUP(A1055, 'BMI Data'!A:B,2,FALSE)</f>
        <v>21.62</v>
      </c>
      <c r="I1055">
        <f>VLOOKUP(A1055, 'Physical Activity Data '!A:E,5,FALSE)</f>
        <v>4</v>
      </c>
      <c r="J1055">
        <f>VLOOKUP(A1055, 'Physical Activity Data '!A:E,4,FALSE)</f>
        <v>45</v>
      </c>
    </row>
    <row r="1056" spans="1:10" x14ac:dyDescent="0.25">
      <c r="A1056">
        <v>11020</v>
      </c>
      <c r="B1056" s="3">
        <f>VLOOKUP(A1056,'Demo Data'!A:E,2, TRUE)</f>
        <v>2</v>
      </c>
      <c r="C1056" s="3">
        <f>VLOOKUP(A1056,'Demo Data'!A:E,3, TRUE)</f>
        <v>39</v>
      </c>
      <c r="D1056" s="3">
        <f>VLOOKUP(A1056,'Demo Data'!A:E,4, TRUE)</f>
        <v>3</v>
      </c>
      <c r="E1056" s="3">
        <f>VLOOKUP(A1056,'Demo Data'!A:E,5, TRUE)</f>
        <v>3</v>
      </c>
      <c r="F1056">
        <f>VLOOKUP(A1056, 'Physical Activity Data '!A:B,2,FALSE)</f>
        <v>1</v>
      </c>
      <c r="G1056">
        <f>VLOOKUP(A1056,'Telomere data '!A:B, 2,)</f>
        <v>0.83515497100000002</v>
      </c>
      <c r="H1056">
        <f>VLOOKUP(A1056, 'BMI Data'!A:B,2,FALSE)</f>
        <v>21.9</v>
      </c>
      <c r="I1056">
        <f>VLOOKUP(A1056, 'Physical Activity Data '!A:E,5,FALSE)</f>
        <v>3.5</v>
      </c>
      <c r="J1056">
        <f>VLOOKUP(A1056, 'Physical Activity Data '!A:E,4,FALSE)</f>
        <v>20</v>
      </c>
    </row>
    <row r="1057" spans="1:10" x14ac:dyDescent="0.25">
      <c r="A1057">
        <v>11021</v>
      </c>
      <c r="B1057" s="3">
        <f>VLOOKUP(A1057,'Demo Data'!A:E,2, TRUE)</f>
        <v>1</v>
      </c>
      <c r="C1057" s="3">
        <f>VLOOKUP(A1057,'Demo Data'!A:E,3, TRUE)</f>
        <v>55</v>
      </c>
      <c r="D1057" s="3">
        <f>VLOOKUP(A1057,'Demo Data'!A:E,4, TRUE)</f>
        <v>3</v>
      </c>
      <c r="E1057" s="3">
        <f>VLOOKUP(A1057,'Demo Data'!A:E,5, TRUE)</f>
        <v>3</v>
      </c>
      <c r="F1057" t="e">
        <f>VLOOKUP(A1057, 'Physical Activity Data '!A:B,2,FALSE)</f>
        <v>#N/A</v>
      </c>
      <c r="G1057">
        <f>VLOOKUP(A1057,'Telomere data '!A:B, 2,)</f>
        <v>0.53409550100000003</v>
      </c>
      <c r="H1057">
        <f>VLOOKUP(A1057, 'BMI Data'!A:B,2,FALSE)</f>
        <v>39.35</v>
      </c>
      <c r="I1057" t="e">
        <f>VLOOKUP(A1057, 'Physical Activity Data '!A:E,5,FALSE)</f>
        <v>#N/A</v>
      </c>
      <c r="J1057" t="e">
        <f>VLOOKUP(A1057, 'Physical Activity Data '!A:E,4,FALSE)</f>
        <v>#N/A</v>
      </c>
    </row>
    <row r="1058" spans="1:10" x14ac:dyDescent="0.25">
      <c r="A1058">
        <v>11022</v>
      </c>
      <c r="B1058" s="3">
        <f>VLOOKUP(A1058,'Demo Data'!A:E,2, TRUE)</f>
        <v>2</v>
      </c>
      <c r="C1058" s="3">
        <f>VLOOKUP(A1058,'Demo Data'!A:E,3, TRUE)</f>
        <v>8</v>
      </c>
      <c r="D1058" s="3">
        <f>VLOOKUP(A1058,'Demo Data'!A:E,4, TRUE)</f>
        <v>2</v>
      </c>
      <c r="E1058" s="3">
        <f>VLOOKUP(A1058,'Demo Data'!A:E,5, TRUE)</f>
        <v>1</v>
      </c>
      <c r="F1058" t="e">
        <f>VLOOKUP(A1058, 'Physical Activity Data '!A:B,2,FALSE)</f>
        <v>#N/A</v>
      </c>
      <c r="G1058" t="e">
        <f>VLOOKUP(A1058,'Telomere data '!A:B, 2,)</f>
        <v>#N/A</v>
      </c>
      <c r="H1058">
        <f>VLOOKUP(A1058, 'BMI Data'!A:B,2,FALSE)</f>
        <v>14.85</v>
      </c>
      <c r="I1058" t="e">
        <f>VLOOKUP(A1058, 'Physical Activity Data '!A:E,5,FALSE)</f>
        <v>#N/A</v>
      </c>
      <c r="J1058" t="e">
        <f>VLOOKUP(A1058, 'Physical Activity Data '!A:E,4,FALSE)</f>
        <v>#N/A</v>
      </c>
    </row>
    <row r="1059" spans="1:10" x14ac:dyDescent="0.25">
      <c r="A1059">
        <v>11023</v>
      </c>
      <c r="B1059" s="3">
        <f>VLOOKUP(A1059,'Demo Data'!A:E,2, TRUE)</f>
        <v>2</v>
      </c>
      <c r="C1059" s="3">
        <f>VLOOKUP(A1059,'Demo Data'!A:E,3, TRUE)</f>
        <v>44</v>
      </c>
      <c r="D1059" s="3">
        <f>VLOOKUP(A1059,'Demo Data'!A:E,4, TRUE)</f>
        <v>3</v>
      </c>
      <c r="E1059" s="3">
        <f>VLOOKUP(A1059,'Demo Data'!A:E,5, TRUE)</f>
        <v>3</v>
      </c>
      <c r="F1059">
        <f>VLOOKUP(A1059, 'Physical Activity Data '!A:B,2,FALSE)</f>
        <v>2</v>
      </c>
      <c r="G1059">
        <f>VLOOKUP(A1059,'Telomere data '!A:B, 2,)</f>
        <v>0.86786071300000001</v>
      </c>
      <c r="H1059">
        <f>VLOOKUP(A1059, 'BMI Data'!A:B,2,FALSE)</f>
        <v>33.020000000000003</v>
      </c>
      <c r="I1059">
        <f>VLOOKUP(A1059, 'Physical Activity Data '!A:E,5,FALSE)</f>
        <v>8</v>
      </c>
      <c r="J1059">
        <f>VLOOKUP(A1059, 'Physical Activity Data '!A:E,4,FALSE)</f>
        <v>20</v>
      </c>
    </row>
    <row r="1060" spans="1:10" x14ac:dyDescent="0.25">
      <c r="A1060">
        <v>11024</v>
      </c>
      <c r="B1060" s="3">
        <f>VLOOKUP(A1060,'Demo Data'!A:E,2, TRUE)</f>
        <v>1</v>
      </c>
      <c r="C1060" s="3">
        <f>VLOOKUP(A1060,'Demo Data'!A:E,3, TRUE)</f>
        <v>73</v>
      </c>
      <c r="D1060" s="3">
        <f>VLOOKUP(A1060,'Demo Data'!A:E,4, TRUE)</f>
        <v>1</v>
      </c>
      <c r="E1060" s="3">
        <f>VLOOKUP(A1060,'Demo Data'!A:E,5, TRUE)</f>
        <v>1</v>
      </c>
      <c r="F1060" t="e">
        <f>VLOOKUP(A1060, 'Physical Activity Data '!A:B,2,FALSE)</f>
        <v>#N/A</v>
      </c>
      <c r="G1060">
        <f>VLOOKUP(A1060,'Telomere data '!A:B, 2,)</f>
        <v>0.92760632300000001</v>
      </c>
      <c r="H1060">
        <f>VLOOKUP(A1060, 'BMI Data'!A:B,2,FALSE)</f>
        <v>28.89</v>
      </c>
      <c r="I1060" t="e">
        <f>VLOOKUP(A1060, 'Physical Activity Data '!A:E,5,FALSE)</f>
        <v>#N/A</v>
      </c>
      <c r="J1060" t="e">
        <f>VLOOKUP(A1060, 'Physical Activity Data '!A:E,4,FALSE)</f>
        <v>#N/A</v>
      </c>
    </row>
    <row r="1061" spans="1:10" x14ac:dyDescent="0.25">
      <c r="A1061">
        <v>11025</v>
      </c>
      <c r="B1061" s="3">
        <f>VLOOKUP(A1061,'Demo Data'!A:E,2, TRUE)</f>
        <v>1</v>
      </c>
      <c r="C1061" s="3">
        <f>VLOOKUP(A1061,'Demo Data'!A:E,3, TRUE)</f>
        <v>35</v>
      </c>
      <c r="D1061" s="3">
        <f>VLOOKUP(A1061,'Demo Data'!A:E,4, TRUE)</f>
        <v>1</v>
      </c>
      <c r="E1061" s="3">
        <f>VLOOKUP(A1061,'Demo Data'!A:E,5, TRUE)</f>
        <v>1</v>
      </c>
      <c r="F1061" t="e">
        <f>VLOOKUP(A1061, 'Physical Activity Data '!A:B,2,FALSE)</f>
        <v>#N/A</v>
      </c>
      <c r="G1061" t="e">
        <f>VLOOKUP(A1061,'Telomere data '!A:B, 2,)</f>
        <v>#N/A</v>
      </c>
      <c r="H1061">
        <f>VLOOKUP(A1061, 'BMI Data'!A:B,2,FALSE)</f>
        <v>28</v>
      </c>
      <c r="I1061" t="e">
        <f>VLOOKUP(A1061, 'Physical Activity Data '!A:E,5,FALSE)</f>
        <v>#N/A</v>
      </c>
      <c r="J1061" t="e">
        <f>VLOOKUP(A1061, 'Physical Activity Data '!A:E,4,FALSE)</f>
        <v>#N/A</v>
      </c>
    </row>
    <row r="1062" spans="1:10" x14ac:dyDescent="0.25">
      <c r="A1062">
        <v>11026</v>
      </c>
      <c r="B1062" s="3">
        <f>VLOOKUP(A1062,'Demo Data'!A:E,2, TRUE)</f>
        <v>2</v>
      </c>
      <c r="C1062" s="3">
        <f>VLOOKUP(A1062,'Demo Data'!A:E,3, TRUE)</f>
        <v>5</v>
      </c>
      <c r="D1062" s="3">
        <f>VLOOKUP(A1062,'Demo Data'!A:E,4, TRUE)</f>
        <v>1</v>
      </c>
      <c r="E1062" s="3" t="str">
        <f>VLOOKUP(A1062,'Demo Data'!A:E,5, TRUE)</f>
        <v>NA</v>
      </c>
      <c r="F1062" t="e">
        <f>VLOOKUP(A1062, 'Physical Activity Data '!A:B,2,FALSE)</f>
        <v>#N/A</v>
      </c>
      <c r="G1062" t="e">
        <f>VLOOKUP(A1062,'Telomere data '!A:B, 2,)</f>
        <v>#N/A</v>
      </c>
      <c r="H1062">
        <f>VLOOKUP(A1062, 'BMI Data'!A:B,2,FALSE)</f>
        <v>19.8</v>
      </c>
      <c r="I1062" t="e">
        <f>VLOOKUP(A1062, 'Physical Activity Data '!A:E,5,FALSE)</f>
        <v>#N/A</v>
      </c>
      <c r="J1062" t="e">
        <f>VLOOKUP(A1062, 'Physical Activity Data '!A:E,4,FALSE)</f>
        <v>#N/A</v>
      </c>
    </row>
    <row r="1063" spans="1:10" x14ac:dyDescent="0.25">
      <c r="A1063">
        <v>11027</v>
      </c>
      <c r="B1063" s="3">
        <f>VLOOKUP(A1063,'Demo Data'!A:E,2, TRUE)</f>
        <v>2</v>
      </c>
      <c r="C1063" s="3">
        <f>VLOOKUP(A1063,'Demo Data'!A:E,3, TRUE)</f>
        <v>3</v>
      </c>
      <c r="D1063" s="3">
        <f>VLOOKUP(A1063,'Demo Data'!A:E,4, TRUE)</f>
        <v>2</v>
      </c>
      <c r="E1063" s="3" t="str">
        <f>VLOOKUP(A1063,'Demo Data'!A:E,5, TRUE)</f>
        <v>NA</v>
      </c>
      <c r="F1063" t="e">
        <f>VLOOKUP(A1063, 'Physical Activity Data '!A:B,2,FALSE)</f>
        <v>#N/A</v>
      </c>
      <c r="G1063" t="e">
        <f>VLOOKUP(A1063,'Telomere data '!A:B, 2,)</f>
        <v>#N/A</v>
      </c>
      <c r="H1063">
        <f>VLOOKUP(A1063, 'BMI Data'!A:B,2,FALSE)</f>
        <v>23.53</v>
      </c>
      <c r="I1063" t="e">
        <f>VLOOKUP(A1063, 'Physical Activity Data '!A:E,5,FALSE)</f>
        <v>#N/A</v>
      </c>
      <c r="J1063" t="e">
        <f>VLOOKUP(A1063, 'Physical Activity Data '!A:E,4,FALSE)</f>
        <v>#N/A</v>
      </c>
    </row>
    <row r="1064" spans="1:10" x14ac:dyDescent="0.25">
      <c r="A1064">
        <v>11028</v>
      </c>
      <c r="B1064" s="3">
        <f>VLOOKUP(A1064,'Demo Data'!A:E,2, TRUE)</f>
        <v>1</v>
      </c>
      <c r="C1064" s="3">
        <f>VLOOKUP(A1064,'Demo Data'!A:E,3, TRUE)</f>
        <v>70</v>
      </c>
      <c r="D1064" s="3">
        <f>VLOOKUP(A1064,'Demo Data'!A:E,4, TRUE)</f>
        <v>3</v>
      </c>
      <c r="E1064" s="3">
        <f>VLOOKUP(A1064,'Demo Data'!A:E,5, TRUE)</f>
        <v>1</v>
      </c>
      <c r="F1064" t="e">
        <f>VLOOKUP(A1064, 'Physical Activity Data '!A:B,2,FALSE)</f>
        <v>#N/A</v>
      </c>
      <c r="G1064">
        <f>VLOOKUP(A1064,'Telomere data '!A:B, 2,)</f>
        <v>0.84077527900000004</v>
      </c>
      <c r="H1064">
        <f>VLOOKUP(A1064, 'BMI Data'!A:B,2,FALSE)</f>
        <v>22.85</v>
      </c>
      <c r="I1064" t="e">
        <f>VLOOKUP(A1064, 'Physical Activity Data '!A:E,5,FALSE)</f>
        <v>#N/A</v>
      </c>
      <c r="J1064" t="e">
        <f>VLOOKUP(A1064, 'Physical Activity Data '!A:E,4,FALSE)</f>
        <v>#N/A</v>
      </c>
    </row>
    <row r="1065" spans="1:10" x14ac:dyDescent="0.25">
      <c r="A1065">
        <v>11029</v>
      </c>
      <c r="B1065" s="3">
        <f>VLOOKUP(A1065,'Demo Data'!A:E,2, TRUE)</f>
        <v>2</v>
      </c>
      <c r="C1065" s="3">
        <f>VLOOKUP(A1065,'Demo Data'!A:E,3, TRUE)</f>
        <v>6</v>
      </c>
      <c r="D1065" s="3">
        <f>VLOOKUP(A1065,'Demo Data'!A:E,4, TRUE)</f>
        <v>1</v>
      </c>
      <c r="E1065" s="3">
        <f>VLOOKUP(A1065,'Demo Data'!A:E,5, TRUE)</f>
        <v>1</v>
      </c>
      <c r="F1065" t="e">
        <f>VLOOKUP(A1065, 'Physical Activity Data '!A:B,2,FALSE)</f>
        <v>#N/A</v>
      </c>
      <c r="G1065" t="e">
        <f>VLOOKUP(A1065,'Telomere data '!A:B, 2,)</f>
        <v>#N/A</v>
      </c>
      <c r="H1065">
        <f>VLOOKUP(A1065, 'BMI Data'!A:B,2,FALSE)</f>
        <v>21.04</v>
      </c>
      <c r="I1065" t="e">
        <f>VLOOKUP(A1065, 'Physical Activity Data '!A:E,5,FALSE)</f>
        <v>#N/A</v>
      </c>
      <c r="J1065" t="e">
        <f>VLOOKUP(A1065, 'Physical Activity Data '!A:E,4,FALSE)</f>
        <v>#N/A</v>
      </c>
    </row>
    <row r="1066" spans="1:10" x14ac:dyDescent="0.25">
      <c r="A1066">
        <v>11030</v>
      </c>
      <c r="B1066" s="3">
        <f>VLOOKUP(A1066,'Demo Data'!A:E,2, TRUE)</f>
        <v>2</v>
      </c>
      <c r="C1066" s="3">
        <f>VLOOKUP(A1066,'Demo Data'!A:E,3, TRUE)</f>
        <v>14</v>
      </c>
      <c r="D1066" s="3">
        <f>VLOOKUP(A1066,'Demo Data'!A:E,4, TRUE)</f>
        <v>4</v>
      </c>
      <c r="E1066" s="3">
        <f>VLOOKUP(A1066,'Demo Data'!A:E,5, TRUE)</f>
        <v>1</v>
      </c>
      <c r="F1066">
        <f>VLOOKUP(A1066, 'Physical Activity Data '!A:B,2,FALSE)</f>
        <v>1</v>
      </c>
      <c r="G1066" t="e">
        <f>VLOOKUP(A1066,'Telomere data '!A:B, 2,)</f>
        <v>#N/A</v>
      </c>
      <c r="H1066">
        <f>VLOOKUP(A1066, 'BMI Data'!A:B,2,FALSE)</f>
        <v>28.13</v>
      </c>
      <c r="I1066">
        <f>VLOOKUP(A1066, 'Physical Activity Data '!A:E,5,FALSE)</f>
        <v>2.5</v>
      </c>
      <c r="J1066">
        <f>VLOOKUP(A1066, 'Physical Activity Data '!A:E,4,FALSE)</f>
        <v>60</v>
      </c>
    </row>
    <row r="1067" spans="1:10" x14ac:dyDescent="0.25">
      <c r="A1067">
        <v>11031</v>
      </c>
      <c r="B1067" s="3">
        <f>VLOOKUP(A1067,'Demo Data'!A:E,2, TRUE)</f>
        <v>1</v>
      </c>
      <c r="C1067" s="3">
        <f>VLOOKUP(A1067,'Demo Data'!A:E,3, TRUE)</f>
        <v>16</v>
      </c>
      <c r="D1067" s="3">
        <f>VLOOKUP(A1067,'Demo Data'!A:E,4, TRUE)</f>
        <v>3</v>
      </c>
      <c r="E1067" s="3">
        <f>VLOOKUP(A1067,'Demo Data'!A:E,5, TRUE)</f>
        <v>1</v>
      </c>
      <c r="F1067">
        <f>VLOOKUP(A1067, 'Physical Activity Data '!A:B,2,FALSE)</f>
        <v>2</v>
      </c>
      <c r="G1067" t="e">
        <f>VLOOKUP(A1067,'Telomere data '!A:B, 2,)</f>
        <v>#N/A</v>
      </c>
      <c r="H1067">
        <f>VLOOKUP(A1067, 'BMI Data'!A:B,2,FALSE)</f>
        <v>23.15</v>
      </c>
      <c r="I1067">
        <f>VLOOKUP(A1067, 'Physical Activity Data '!A:E,5,FALSE)</f>
        <v>6</v>
      </c>
      <c r="J1067">
        <f>VLOOKUP(A1067, 'Physical Activity Data '!A:E,4,FALSE)</f>
        <v>120</v>
      </c>
    </row>
    <row r="1068" spans="1:10" x14ac:dyDescent="0.25">
      <c r="A1068">
        <v>11032</v>
      </c>
      <c r="B1068" s="3">
        <f>VLOOKUP(A1068,'Demo Data'!A:E,2, TRUE)</f>
        <v>2</v>
      </c>
      <c r="C1068" s="3">
        <f>VLOOKUP(A1068,'Demo Data'!A:E,3, TRUE)</f>
        <v>59</v>
      </c>
      <c r="D1068" s="3">
        <f>VLOOKUP(A1068,'Demo Data'!A:E,4, TRUE)</f>
        <v>3</v>
      </c>
      <c r="E1068" s="3">
        <f>VLOOKUP(A1068,'Demo Data'!A:E,5, TRUE)</f>
        <v>3</v>
      </c>
      <c r="F1068">
        <f>VLOOKUP(A1068, 'Physical Activity Data '!A:B,2,FALSE)</f>
        <v>1</v>
      </c>
      <c r="G1068">
        <f>VLOOKUP(A1068,'Telomere data '!A:B, 2,)</f>
        <v>0.76553461499999997</v>
      </c>
      <c r="H1068">
        <f>VLOOKUP(A1068, 'BMI Data'!A:B,2,FALSE)</f>
        <v>31.39</v>
      </c>
      <c r="I1068">
        <f>VLOOKUP(A1068, 'Physical Activity Data '!A:E,5,FALSE)</f>
        <v>3.5</v>
      </c>
      <c r="J1068">
        <f>VLOOKUP(A1068, 'Physical Activity Data '!A:E,4,FALSE)</f>
        <v>30</v>
      </c>
    </row>
    <row r="1069" spans="1:10" x14ac:dyDescent="0.25">
      <c r="A1069">
        <v>11033</v>
      </c>
      <c r="B1069" s="3">
        <f>VLOOKUP(A1069,'Demo Data'!A:E,2, TRUE)</f>
        <v>1</v>
      </c>
      <c r="C1069" s="3">
        <f>VLOOKUP(A1069,'Demo Data'!A:E,3, TRUE)</f>
        <v>69</v>
      </c>
      <c r="D1069" s="3">
        <f>VLOOKUP(A1069,'Demo Data'!A:E,4, TRUE)</f>
        <v>3</v>
      </c>
      <c r="E1069" s="3">
        <f>VLOOKUP(A1069,'Demo Data'!A:E,5, TRUE)</f>
        <v>2</v>
      </c>
      <c r="F1069">
        <f>VLOOKUP(A1069, 'Physical Activity Data '!A:B,2,FALSE)</f>
        <v>1</v>
      </c>
      <c r="G1069">
        <f>VLOOKUP(A1069,'Telomere data '!A:B, 2,)</f>
        <v>0.83500789900000005</v>
      </c>
      <c r="H1069">
        <f>VLOOKUP(A1069, 'BMI Data'!A:B,2,FALSE)</f>
        <v>25.9</v>
      </c>
      <c r="I1069">
        <f>VLOOKUP(A1069, 'Physical Activity Data '!A:E,5,FALSE)</f>
        <v>3.5</v>
      </c>
      <c r="J1069">
        <f>VLOOKUP(A1069, 'Physical Activity Data '!A:E,4,FALSE)</f>
        <v>60</v>
      </c>
    </row>
    <row r="1070" spans="1:10" x14ac:dyDescent="0.25">
      <c r="A1070">
        <v>11034</v>
      </c>
      <c r="B1070" s="3">
        <f>VLOOKUP(A1070,'Demo Data'!A:E,2, TRUE)</f>
        <v>1</v>
      </c>
      <c r="C1070" s="3">
        <f>VLOOKUP(A1070,'Demo Data'!A:E,3, TRUE)</f>
        <v>0</v>
      </c>
      <c r="D1070" s="3">
        <f>VLOOKUP(A1070,'Demo Data'!A:E,4, TRUE)</f>
        <v>3</v>
      </c>
      <c r="E1070" s="3" t="str">
        <f>VLOOKUP(A1070,'Demo Data'!A:E,5, TRUE)</f>
        <v>NA</v>
      </c>
      <c r="F1070" t="e">
        <f>VLOOKUP(A1070, 'Physical Activity Data '!A:B,2,FALSE)</f>
        <v>#N/A</v>
      </c>
      <c r="G1070" t="e">
        <f>VLOOKUP(A1070,'Telomere data '!A:B, 2,)</f>
        <v>#N/A</v>
      </c>
      <c r="H1070" t="str">
        <f>VLOOKUP(A1070, 'BMI Data'!A:B,2,FALSE)</f>
        <v>NA</v>
      </c>
      <c r="I1070" t="e">
        <f>VLOOKUP(A1070, 'Physical Activity Data '!A:E,5,FALSE)</f>
        <v>#N/A</v>
      </c>
      <c r="J1070" t="e">
        <f>VLOOKUP(A1070, 'Physical Activity Data '!A:E,4,FALSE)</f>
        <v>#N/A</v>
      </c>
    </row>
    <row r="1071" spans="1:10" x14ac:dyDescent="0.25">
      <c r="A1071">
        <v>11035</v>
      </c>
      <c r="B1071" s="3">
        <f>VLOOKUP(A1071,'Demo Data'!A:E,2, TRUE)</f>
        <v>2</v>
      </c>
      <c r="C1071" s="3">
        <f>VLOOKUP(A1071,'Demo Data'!A:E,3, TRUE)</f>
        <v>43</v>
      </c>
      <c r="D1071" s="3">
        <f>VLOOKUP(A1071,'Demo Data'!A:E,4, TRUE)</f>
        <v>3</v>
      </c>
      <c r="E1071" s="3">
        <f>VLOOKUP(A1071,'Demo Data'!A:E,5, TRUE)</f>
        <v>3</v>
      </c>
      <c r="F1071" t="e">
        <f>VLOOKUP(A1071, 'Physical Activity Data '!A:B,2,FALSE)</f>
        <v>#N/A</v>
      </c>
      <c r="G1071" t="e">
        <f>VLOOKUP(A1071,'Telomere data '!A:B, 2,)</f>
        <v>#N/A</v>
      </c>
      <c r="H1071">
        <f>VLOOKUP(A1071, 'BMI Data'!A:B,2,FALSE)</f>
        <v>25.39</v>
      </c>
      <c r="I1071" t="e">
        <f>VLOOKUP(A1071, 'Physical Activity Data '!A:E,5,FALSE)</f>
        <v>#N/A</v>
      </c>
      <c r="J1071" t="e">
        <f>VLOOKUP(A1071, 'Physical Activity Data '!A:E,4,FALSE)</f>
        <v>#N/A</v>
      </c>
    </row>
    <row r="1072" spans="1:10" x14ac:dyDescent="0.25">
      <c r="A1072">
        <v>11036</v>
      </c>
      <c r="B1072" s="3">
        <f>VLOOKUP(A1072,'Demo Data'!A:E,2, TRUE)</f>
        <v>2</v>
      </c>
      <c r="C1072" s="3">
        <f>VLOOKUP(A1072,'Demo Data'!A:E,3, TRUE)</f>
        <v>6</v>
      </c>
      <c r="D1072" s="3">
        <f>VLOOKUP(A1072,'Demo Data'!A:E,4, TRUE)</f>
        <v>3</v>
      </c>
      <c r="E1072" s="3">
        <f>VLOOKUP(A1072,'Demo Data'!A:E,5, TRUE)</f>
        <v>1</v>
      </c>
      <c r="F1072" t="e">
        <f>VLOOKUP(A1072, 'Physical Activity Data '!A:B,2,FALSE)</f>
        <v>#N/A</v>
      </c>
      <c r="G1072" t="e">
        <f>VLOOKUP(A1072,'Telomere data '!A:B, 2,)</f>
        <v>#N/A</v>
      </c>
      <c r="H1072">
        <f>VLOOKUP(A1072, 'BMI Data'!A:B,2,FALSE)</f>
        <v>14.54</v>
      </c>
      <c r="I1072" t="e">
        <f>VLOOKUP(A1072, 'Physical Activity Data '!A:E,5,FALSE)</f>
        <v>#N/A</v>
      </c>
      <c r="J1072" t="e">
        <f>VLOOKUP(A1072, 'Physical Activity Data '!A:E,4,FALSE)</f>
        <v>#N/A</v>
      </c>
    </row>
    <row r="1073" spans="1:10" x14ac:dyDescent="0.25">
      <c r="A1073">
        <v>11037</v>
      </c>
      <c r="B1073" s="3">
        <f>VLOOKUP(A1073,'Demo Data'!A:E,2, TRUE)</f>
        <v>2</v>
      </c>
      <c r="C1073" s="3">
        <f>VLOOKUP(A1073,'Demo Data'!A:E,3, TRUE)</f>
        <v>44</v>
      </c>
      <c r="D1073" s="3">
        <f>VLOOKUP(A1073,'Demo Data'!A:E,4, TRUE)</f>
        <v>3</v>
      </c>
      <c r="E1073" s="3">
        <f>VLOOKUP(A1073,'Demo Data'!A:E,5, TRUE)</f>
        <v>3</v>
      </c>
      <c r="F1073">
        <f>VLOOKUP(A1073, 'Physical Activity Data '!A:B,2,FALSE)</f>
        <v>1</v>
      </c>
      <c r="G1073">
        <f>VLOOKUP(A1073,'Telomere data '!A:B, 2,)</f>
        <v>1.2486864959999999</v>
      </c>
      <c r="H1073">
        <f>VLOOKUP(A1073, 'BMI Data'!A:B,2,FALSE)</f>
        <v>25.43</v>
      </c>
      <c r="I1073">
        <f>VLOOKUP(A1073, 'Physical Activity Data '!A:E,5,FALSE)</f>
        <v>4</v>
      </c>
      <c r="J1073">
        <f>VLOOKUP(A1073, 'Physical Activity Data '!A:E,4,FALSE)</f>
        <v>30</v>
      </c>
    </row>
    <row r="1074" spans="1:10" x14ac:dyDescent="0.25">
      <c r="A1074">
        <v>11038</v>
      </c>
      <c r="B1074" s="3">
        <f>VLOOKUP(A1074,'Demo Data'!A:E,2, TRUE)</f>
        <v>2</v>
      </c>
      <c r="C1074" s="3">
        <f>VLOOKUP(A1074,'Demo Data'!A:E,3, TRUE)</f>
        <v>36</v>
      </c>
      <c r="D1074" s="3">
        <f>VLOOKUP(A1074,'Demo Data'!A:E,4, TRUE)</f>
        <v>4</v>
      </c>
      <c r="E1074" s="3">
        <f>VLOOKUP(A1074,'Demo Data'!A:E,5, TRUE)</f>
        <v>1</v>
      </c>
      <c r="F1074" t="e">
        <f>VLOOKUP(A1074, 'Physical Activity Data '!A:B,2,FALSE)</f>
        <v>#N/A</v>
      </c>
      <c r="G1074">
        <f>VLOOKUP(A1074,'Telomere data '!A:B, 2,)</f>
        <v>1.727401666</v>
      </c>
      <c r="H1074">
        <f>VLOOKUP(A1074, 'BMI Data'!A:B,2,FALSE)</f>
        <v>27.97</v>
      </c>
      <c r="I1074" t="e">
        <f>VLOOKUP(A1074, 'Physical Activity Data '!A:E,5,FALSE)</f>
        <v>#N/A</v>
      </c>
      <c r="J1074" t="e">
        <f>VLOOKUP(A1074, 'Physical Activity Data '!A:E,4,FALSE)</f>
        <v>#N/A</v>
      </c>
    </row>
    <row r="1075" spans="1:10" x14ac:dyDescent="0.25">
      <c r="A1075">
        <v>11039</v>
      </c>
      <c r="B1075" s="3">
        <f>VLOOKUP(A1075,'Demo Data'!A:E,2, TRUE)</f>
        <v>1</v>
      </c>
      <c r="C1075" s="3">
        <f>VLOOKUP(A1075,'Demo Data'!A:E,3, TRUE)</f>
        <v>2</v>
      </c>
      <c r="D1075" s="3">
        <f>VLOOKUP(A1075,'Demo Data'!A:E,4, TRUE)</f>
        <v>3</v>
      </c>
      <c r="E1075" s="3" t="str">
        <f>VLOOKUP(A1075,'Demo Data'!A:E,5, TRUE)</f>
        <v>NA</v>
      </c>
      <c r="F1075" t="e">
        <f>VLOOKUP(A1075, 'Physical Activity Data '!A:B,2,FALSE)</f>
        <v>#N/A</v>
      </c>
      <c r="G1075" t="e">
        <f>VLOOKUP(A1075,'Telomere data '!A:B, 2,)</f>
        <v>#N/A</v>
      </c>
      <c r="H1075">
        <f>VLOOKUP(A1075, 'BMI Data'!A:B,2,FALSE)</f>
        <v>15.4</v>
      </c>
      <c r="I1075" t="e">
        <f>VLOOKUP(A1075, 'Physical Activity Data '!A:E,5,FALSE)</f>
        <v>#N/A</v>
      </c>
      <c r="J1075" t="e">
        <f>VLOOKUP(A1075, 'Physical Activity Data '!A:E,4,FALSE)</f>
        <v>#N/A</v>
      </c>
    </row>
    <row r="1076" spans="1:10" x14ac:dyDescent="0.25">
      <c r="A1076">
        <v>11040</v>
      </c>
      <c r="B1076" s="3">
        <f>VLOOKUP(A1076,'Demo Data'!A:E,2, TRUE)</f>
        <v>2</v>
      </c>
      <c r="C1076" s="3">
        <f>VLOOKUP(A1076,'Demo Data'!A:E,3, TRUE)</f>
        <v>55</v>
      </c>
      <c r="D1076" s="3">
        <f>VLOOKUP(A1076,'Demo Data'!A:E,4, TRUE)</f>
        <v>3</v>
      </c>
      <c r="E1076" s="3">
        <f>VLOOKUP(A1076,'Demo Data'!A:E,5, TRUE)</f>
        <v>3</v>
      </c>
      <c r="F1076" t="e">
        <f>VLOOKUP(A1076, 'Physical Activity Data '!A:B,2,FALSE)</f>
        <v>#N/A</v>
      </c>
      <c r="G1076" t="e">
        <f>VLOOKUP(A1076,'Telomere data '!A:B, 2,)</f>
        <v>#N/A</v>
      </c>
      <c r="H1076" t="e">
        <f>VLOOKUP(A1076, 'BMI Data'!A:B,2,FALSE)</f>
        <v>#N/A</v>
      </c>
      <c r="I1076" t="e">
        <f>VLOOKUP(A1076, 'Physical Activity Data '!A:E,5,FALSE)</f>
        <v>#N/A</v>
      </c>
      <c r="J1076" t="e">
        <f>VLOOKUP(A1076, 'Physical Activity Data '!A:E,4,FALSE)</f>
        <v>#N/A</v>
      </c>
    </row>
    <row r="1077" spans="1:10" x14ac:dyDescent="0.25">
      <c r="A1077">
        <v>11041</v>
      </c>
      <c r="B1077" s="3">
        <f>VLOOKUP(A1077,'Demo Data'!A:E,2, TRUE)</f>
        <v>2</v>
      </c>
      <c r="C1077" s="3">
        <f>VLOOKUP(A1077,'Demo Data'!A:E,3, TRUE)</f>
        <v>31</v>
      </c>
      <c r="D1077" s="3">
        <f>VLOOKUP(A1077,'Demo Data'!A:E,4, TRUE)</f>
        <v>3</v>
      </c>
      <c r="E1077" s="3">
        <f>VLOOKUP(A1077,'Demo Data'!A:E,5, TRUE)</f>
        <v>2</v>
      </c>
      <c r="F1077">
        <f>VLOOKUP(A1077, 'Physical Activity Data '!A:B,2,FALSE)</f>
        <v>1</v>
      </c>
      <c r="G1077">
        <f>VLOOKUP(A1077,'Telomere data '!A:B, 2,)</f>
        <v>0.68004991699999995</v>
      </c>
      <c r="H1077">
        <f>VLOOKUP(A1077, 'BMI Data'!A:B,2,FALSE)</f>
        <v>22.62</v>
      </c>
      <c r="I1077">
        <f>VLOOKUP(A1077, 'Physical Activity Data '!A:E,5,FALSE)</f>
        <v>3.5</v>
      </c>
      <c r="J1077">
        <f>VLOOKUP(A1077, 'Physical Activity Data '!A:E,4,FALSE)</f>
        <v>30</v>
      </c>
    </row>
    <row r="1078" spans="1:10" x14ac:dyDescent="0.25">
      <c r="A1078">
        <v>11042</v>
      </c>
      <c r="B1078" s="3">
        <f>VLOOKUP(A1078,'Demo Data'!A:E,2, TRUE)</f>
        <v>2</v>
      </c>
      <c r="C1078" s="3">
        <f>VLOOKUP(A1078,'Demo Data'!A:E,3, TRUE)</f>
        <v>1</v>
      </c>
      <c r="D1078" s="3">
        <f>VLOOKUP(A1078,'Demo Data'!A:E,4, TRUE)</f>
        <v>1</v>
      </c>
      <c r="E1078" s="3" t="str">
        <f>VLOOKUP(A1078,'Demo Data'!A:E,5, TRUE)</f>
        <v>NA</v>
      </c>
      <c r="F1078" t="e">
        <f>VLOOKUP(A1078, 'Physical Activity Data '!A:B,2,FALSE)</f>
        <v>#N/A</v>
      </c>
      <c r="G1078" t="e">
        <f>VLOOKUP(A1078,'Telomere data '!A:B, 2,)</f>
        <v>#N/A</v>
      </c>
      <c r="H1078" t="str">
        <f>VLOOKUP(A1078, 'BMI Data'!A:B,2,FALSE)</f>
        <v>NA</v>
      </c>
      <c r="I1078" t="e">
        <f>VLOOKUP(A1078, 'Physical Activity Data '!A:E,5,FALSE)</f>
        <v>#N/A</v>
      </c>
      <c r="J1078" t="e">
        <f>VLOOKUP(A1078, 'Physical Activity Data '!A:E,4,FALSE)</f>
        <v>#N/A</v>
      </c>
    </row>
    <row r="1079" spans="1:10" x14ac:dyDescent="0.25">
      <c r="A1079">
        <v>11043</v>
      </c>
      <c r="B1079" s="3">
        <f>VLOOKUP(A1079,'Demo Data'!A:E,2, TRUE)</f>
        <v>2</v>
      </c>
      <c r="C1079" s="3">
        <f>VLOOKUP(A1079,'Demo Data'!A:E,3, TRUE)</f>
        <v>3</v>
      </c>
      <c r="D1079" s="3">
        <f>VLOOKUP(A1079,'Demo Data'!A:E,4, TRUE)</f>
        <v>5</v>
      </c>
      <c r="E1079" s="3" t="str">
        <f>VLOOKUP(A1079,'Demo Data'!A:E,5, TRUE)</f>
        <v>NA</v>
      </c>
      <c r="F1079" t="e">
        <f>VLOOKUP(A1079, 'Physical Activity Data '!A:B,2,FALSE)</f>
        <v>#N/A</v>
      </c>
      <c r="G1079" t="e">
        <f>VLOOKUP(A1079,'Telomere data '!A:B, 2,)</f>
        <v>#N/A</v>
      </c>
      <c r="H1079" t="str">
        <f>VLOOKUP(A1079, 'BMI Data'!A:B,2,FALSE)</f>
        <v>NA</v>
      </c>
      <c r="I1079" t="e">
        <f>VLOOKUP(A1079, 'Physical Activity Data '!A:E,5,FALSE)</f>
        <v>#N/A</v>
      </c>
      <c r="J1079" t="e">
        <f>VLOOKUP(A1079, 'Physical Activity Data '!A:E,4,FALSE)</f>
        <v>#N/A</v>
      </c>
    </row>
    <row r="1080" spans="1:10" x14ac:dyDescent="0.25">
      <c r="A1080">
        <v>11044</v>
      </c>
      <c r="B1080" s="3">
        <f>VLOOKUP(A1080,'Demo Data'!A:E,2, TRUE)</f>
        <v>2</v>
      </c>
      <c r="C1080" s="3">
        <f>VLOOKUP(A1080,'Demo Data'!A:E,3, TRUE)</f>
        <v>12</v>
      </c>
      <c r="D1080" s="3">
        <f>VLOOKUP(A1080,'Demo Data'!A:E,4, TRUE)</f>
        <v>1</v>
      </c>
      <c r="E1080" s="3">
        <f>VLOOKUP(A1080,'Demo Data'!A:E,5, TRUE)</f>
        <v>1</v>
      </c>
      <c r="F1080">
        <f>VLOOKUP(A1080, 'Physical Activity Data '!A:B,2,FALSE)</f>
        <v>1</v>
      </c>
      <c r="G1080" t="e">
        <f>VLOOKUP(A1080,'Telomere data '!A:B, 2,)</f>
        <v>#N/A</v>
      </c>
      <c r="H1080">
        <f>VLOOKUP(A1080, 'BMI Data'!A:B,2,FALSE)</f>
        <v>22.7</v>
      </c>
      <c r="I1080">
        <f>VLOOKUP(A1080, 'Physical Activity Data '!A:E,5,FALSE)</f>
        <v>3.5</v>
      </c>
      <c r="J1080">
        <f>VLOOKUP(A1080, 'Physical Activity Data '!A:E,4,FALSE)</f>
        <v>15</v>
      </c>
    </row>
    <row r="1081" spans="1:10" x14ac:dyDescent="0.25">
      <c r="A1081">
        <v>11045</v>
      </c>
      <c r="B1081" s="3">
        <f>VLOOKUP(A1081,'Demo Data'!A:E,2, TRUE)</f>
        <v>2</v>
      </c>
      <c r="C1081" s="3">
        <f>VLOOKUP(A1081,'Demo Data'!A:E,3, TRUE)</f>
        <v>28</v>
      </c>
      <c r="D1081" s="3">
        <f>VLOOKUP(A1081,'Demo Data'!A:E,4, TRUE)</f>
        <v>4</v>
      </c>
      <c r="E1081" s="3">
        <f>VLOOKUP(A1081,'Demo Data'!A:E,5, TRUE)</f>
        <v>1</v>
      </c>
      <c r="F1081" t="e">
        <f>VLOOKUP(A1081, 'Physical Activity Data '!A:B,2,FALSE)</f>
        <v>#N/A</v>
      </c>
      <c r="G1081" t="e">
        <f>VLOOKUP(A1081,'Telomere data '!A:B, 2,)</f>
        <v>#N/A</v>
      </c>
      <c r="H1081">
        <f>VLOOKUP(A1081, 'BMI Data'!A:B,2,FALSE)</f>
        <v>17.61</v>
      </c>
      <c r="I1081" t="e">
        <f>VLOOKUP(A1081, 'Physical Activity Data '!A:E,5,FALSE)</f>
        <v>#N/A</v>
      </c>
      <c r="J1081" t="e">
        <f>VLOOKUP(A1081, 'Physical Activity Data '!A:E,4,FALSE)</f>
        <v>#N/A</v>
      </c>
    </row>
    <row r="1082" spans="1:10" x14ac:dyDescent="0.25">
      <c r="A1082">
        <v>11046</v>
      </c>
      <c r="B1082" s="3">
        <f>VLOOKUP(A1082,'Demo Data'!A:E,2, TRUE)</f>
        <v>1</v>
      </c>
      <c r="C1082" s="3">
        <f>VLOOKUP(A1082,'Demo Data'!A:E,3, TRUE)</f>
        <v>54</v>
      </c>
      <c r="D1082" s="3">
        <f>VLOOKUP(A1082,'Demo Data'!A:E,4, TRUE)</f>
        <v>1</v>
      </c>
      <c r="E1082" s="3">
        <f>VLOOKUP(A1082,'Demo Data'!A:E,5, TRUE)</f>
        <v>1</v>
      </c>
      <c r="F1082" t="e">
        <f>VLOOKUP(A1082, 'Physical Activity Data '!A:B,2,FALSE)</f>
        <v>#N/A</v>
      </c>
      <c r="G1082" t="e">
        <f>VLOOKUP(A1082,'Telomere data '!A:B, 2,)</f>
        <v>#N/A</v>
      </c>
      <c r="H1082">
        <f>VLOOKUP(A1082, 'BMI Data'!A:B,2,FALSE)</f>
        <v>29.38</v>
      </c>
      <c r="I1082" t="e">
        <f>VLOOKUP(A1082, 'Physical Activity Data '!A:E,5,FALSE)</f>
        <v>#N/A</v>
      </c>
      <c r="J1082" t="e">
        <f>VLOOKUP(A1082, 'Physical Activity Data '!A:E,4,FALSE)</f>
        <v>#N/A</v>
      </c>
    </row>
    <row r="1083" spans="1:10" x14ac:dyDescent="0.25">
      <c r="A1083">
        <v>11047</v>
      </c>
      <c r="B1083" s="3">
        <f>VLOOKUP(A1083,'Demo Data'!A:E,2, TRUE)</f>
        <v>1</v>
      </c>
      <c r="C1083" s="3">
        <f>VLOOKUP(A1083,'Demo Data'!A:E,3, TRUE)</f>
        <v>5</v>
      </c>
      <c r="D1083" s="3">
        <f>VLOOKUP(A1083,'Demo Data'!A:E,4, TRUE)</f>
        <v>3</v>
      </c>
      <c r="E1083" s="3" t="str">
        <f>VLOOKUP(A1083,'Demo Data'!A:E,5, TRUE)</f>
        <v>NA</v>
      </c>
      <c r="F1083" t="e">
        <f>VLOOKUP(A1083, 'Physical Activity Data '!A:B,2,FALSE)</f>
        <v>#N/A</v>
      </c>
      <c r="G1083" t="e">
        <f>VLOOKUP(A1083,'Telomere data '!A:B, 2,)</f>
        <v>#N/A</v>
      </c>
      <c r="H1083">
        <f>VLOOKUP(A1083, 'BMI Data'!A:B,2,FALSE)</f>
        <v>24.59</v>
      </c>
      <c r="I1083" t="e">
        <f>VLOOKUP(A1083, 'Physical Activity Data '!A:E,5,FALSE)</f>
        <v>#N/A</v>
      </c>
      <c r="J1083" t="e">
        <f>VLOOKUP(A1083, 'Physical Activity Data '!A:E,4,FALSE)</f>
        <v>#N/A</v>
      </c>
    </row>
    <row r="1084" spans="1:10" x14ac:dyDescent="0.25">
      <c r="A1084">
        <v>11048</v>
      </c>
      <c r="B1084" s="3">
        <f>VLOOKUP(A1084,'Demo Data'!A:E,2, TRUE)</f>
        <v>2</v>
      </c>
      <c r="C1084" s="3">
        <f>VLOOKUP(A1084,'Demo Data'!A:E,3, TRUE)</f>
        <v>2</v>
      </c>
      <c r="D1084" s="3">
        <f>VLOOKUP(A1084,'Demo Data'!A:E,4, TRUE)</f>
        <v>1</v>
      </c>
      <c r="E1084" s="3" t="str">
        <f>VLOOKUP(A1084,'Demo Data'!A:E,5, TRUE)</f>
        <v>NA</v>
      </c>
      <c r="F1084" t="e">
        <f>VLOOKUP(A1084, 'Physical Activity Data '!A:B,2,FALSE)</f>
        <v>#N/A</v>
      </c>
      <c r="G1084" t="e">
        <f>VLOOKUP(A1084,'Telomere data '!A:B, 2,)</f>
        <v>#N/A</v>
      </c>
      <c r="H1084">
        <f>VLOOKUP(A1084, 'BMI Data'!A:B,2,FALSE)</f>
        <v>16.36</v>
      </c>
      <c r="I1084" t="e">
        <f>VLOOKUP(A1084, 'Physical Activity Data '!A:E,5,FALSE)</f>
        <v>#N/A</v>
      </c>
      <c r="J1084" t="e">
        <f>VLOOKUP(A1084, 'Physical Activity Data '!A:E,4,FALSE)</f>
        <v>#N/A</v>
      </c>
    </row>
    <row r="1085" spans="1:10" x14ac:dyDescent="0.25">
      <c r="A1085">
        <v>11049</v>
      </c>
      <c r="B1085" s="3">
        <f>VLOOKUP(A1085,'Demo Data'!A:E,2, TRUE)</f>
        <v>1</v>
      </c>
      <c r="C1085" s="3">
        <f>VLOOKUP(A1085,'Demo Data'!A:E,3, TRUE)</f>
        <v>16</v>
      </c>
      <c r="D1085" s="3">
        <f>VLOOKUP(A1085,'Demo Data'!A:E,4, TRUE)</f>
        <v>3</v>
      </c>
      <c r="E1085" s="3">
        <f>VLOOKUP(A1085,'Demo Data'!A:E,5, TRUE)</f>
        <v>1</v>
      </c>
      <c r="F1085" t="e">
        <f>VLOOKUP(A1085, 'Physical Activity Data '!A:B,2,FALSE)</f>
        <v>#N/A</v>
      </c>
      <c r="G1085" t="e">
        <f>VLOOKUP(A1085,'Telomere data '!A:B, 2,)</f>
        <v>#N/A</v>
      </c>
      <c r="H1085">
        <f>VLOOKUP(A1085, 'BMI Data'!A:B,2,FALSE)</f>
        <v>31.55</v>
      </c>
      <c r="I1085" t="e">
        <f>VLOOKUP(A1085, 'Physical Activity Data '!A:E,5,FALSE)</f>
        <v>#N/A</v>
      </c>
      <c r="J1085" t="e">
        <f>VLOOKUP(A1085, 'Physical Activity Data '!A:E,4,FALSE)</f>
        <v>#N/A</v>
      </c>
    </row>
    <row r="1086" spans="1:10" x14ac:dyDescent="0.25">
      <c r="A1086">
        <v>11050</v>
      </c>
      <c r="B1086" s="3">
        <f>VLOOKUP(A1086,'Demo Data'!A:E,2, TRUE)</f>
        <v>1</v>
      </c>
      <c r="C1086" s="3">
        <f>VLOOKUP(A1086,'Demo Data'!A:E,3, TRUE)</f>
        <v>10</v>
      </c>
      <c r="D1086" s="3">
        <f>VLOOKUP(A1086,'Demo Data'!A:E,4, TRUE)</f>
        <v>3</v>
      </c>
      <c r="E1086" s="3">
        <f>VLOOKUP(A1086,'Demo Data'!A:E,5, TRUE)</f>
        <v>1</v>
      </c>
      <c r="F1086" t="e">
        <f>VLOOKUP(A1086, 'Physical Activity Data '!A:B,2,FALSE)</f>
        <v>#N/A</v>
      </c>
      <c r="G1086" t="e">
        <f>VLOOKUP(A1086,'Telomere data '!A:B, 2,)</f>
        <v>#N/A</v>
      </c>
      <c r="H1086">
        <f>VLOOKUP(A1086, 'BMI Data'!A:B,2,FALSE)</f>
        <v>17.73</v>
      </c>
      <c r="I1086" t="e">
        <f>VLOOKUP(A1086, 'Physical Activity Data '!A:E,5,FALSE)</f>
        <v>#N/A</v>
      </c>
      <c r="J1086" t="e">
        <f>VLOOKUP(A1086, 'Physical Activity Data '!A:E,4,FALSE)</f>
        <v>#N/A</v>
      </c>
    </row>
    <row r="1087" spans="1:10" x14ac:dyDescent="0.25">
      <c r="A1087">
        <v>11051</v>
      </c>
      <c r="B1087" s="3">
        <f>VLOOKUP(A1087,'Demo Data'!A:E,2, TRUE)</f>
        <v>1</v>
      </c>
      <c r="C1087" s="3">
        <f>VLOOKUP(A1087,'Demo Data'!A:E,3, TRUE)</f>
        <v>67</v>
      </c>
      <c r="D1087" s="3">
        <f>VLOOKUP(A1087,'Demo Data'!A:E,4, TRUE)</f>
        <v>1</v>
      </c>
      <c r="E1087" s="3">
        <f>VLOOKUP(A1087,'Demo Data'!A:E,5, TRUE)</f>
        <v>1</v>
      </c>
      <c r="F1087">
        <f>VLOOKUP(A1087, 'Physical Activity Data '!A:B,2,FALSE)</f>
        <v>1</v>
      </c>
      <c r="G1087" t="e">
        <f>VLOOKUP(A1087,'Telomere data '!A:B, 2,)</f>
        <v>#N/A</v>
      </c>
      <c r="H1087">
        <f>VLOOKUP(A1087, 'BMI Data'!A:B,2,FALSE)</f>
        <v>24.15</v>
      </c>
      <c r="I1087">
        <f>VLOOKUP(A1087, 'Physical Activity Data '!A:E,5,FALSE)</f>
        <v>3.5</v>
      </c>
      <c r="J1087">
        <f>VLOOKUP(A1087, 'Physical Activity Data '!A:E,4,FALSE)</f>
        <v>20</v>
      </c>
    </row>
    <row r="1088" spans="1:10" x14ac:dyDescent="0.25">
      <c r="A1088">
        <v>11052</v>
      </c>
      <c r="B1088" s="3">
        <f>VLOOKUP(A1088,'Demo Data'!A:E,2, TRUE)</f>
        <v>1</v>
      </c>
      <c r="C1088" s="3">
        <f>VLOOKUP(A1088,'Demo Data'!A:E,3, TRUE)</f>
        <v>56</v>
      </c>
      <c r="D1088" s="3">
        <f>VLOOKUP(A1088,'Demo Data'!A:E,4, TRUE)</f>
        <v>3</v>
      </c>
      <c r="E1088" s="3">
        <f>VLOOKUP(A1088,'Demo Data'!A:E,5, TRUE)</f>
        <v>3</v>
      </c>
      <c r="F1088" t="e">
        <f>VLOOKUP(A1088, 'Physical Activity Data '!A:B,2,FALSE)</f>
        <v>#N/A</v>
      </c>
      <c r="G1088">
        <f>VLOOKUP(A1088,'Telomere data '!A:B, 2,)</f>
        <v>0.90566983099999998</v>
      </c>
      <c r="H1088">
        <f>VLOOKUP(A1088, 'BMI Data'!A:B,2,FALSE)</f>
        <v>18.8</v>
      </c>
      <c r="I1088" t="e">
        <f>VLOOKUP(A1088, 'Physical Activity Data '!A:E,5,FALSE)</f>
        <v>#N/A</v>
      </c>
      <c r="J1088" t="e">
        <f>VLOOKUP(A1088, 'Physical Activity Data '!A:E,4,FALSE)</f>
        <v>#N/A</v>
      </c>
    </row>
    <row r="1089" spans="1:10" x14ac:dyDescent="0.25">
      <c r="A1089">
        <v>11053</v>
      </c>
      <c r="B1089" s="3">
        <f>VLOOKUP(A1089,'Demo Data'!A:E,2, TRUE)</f>
        <v>2</v>
      </c>
      <c r="C1089" s="3">
        <f>VLOOKUP(A1089,'Demo Data'!A:E,3, TRUE)</f>
        <v>4</v>
      </c>
      <c r="D1089" s="3">
        <f>VLOOKUP(A1089,'Demo Data'!A:E,4, TRUE)</f>
        <v>1</v>
      </c>
      <c r="E1089" s="3" t="str">
        <f>VLOOKUP(A1089,'Demo Data'!A:E,5, TRUE)</f>
        <v>NA</v>
      </c>
      <c r="F1089" t="e">
        <f>VLOOKUP(A1089, 'Physical Activity Data '!A:B,2,FALSE)</f>
        <v>#N/A</v>
      </c>
      <c r="G1089" t="e">
        <f>VLOOKUP(A1089,'Telomere data '!A:B, 2,)</f>
        <v>#N/A</v>
      </c>
      <c r="H1089">
        <f>VLOOKUP(A1089, 'BMI Data'!A:B,2,FALSE)</f>
        <v>16.989999999999998</v>
      </c>
      <c r="I1089" t="e">
        <f>VLOOKUP(A1089, 'Physical Activity Data '!A:E,5,FALSE)</f>
        <v>#N/A</v>
      </c>
      <c r="J1089" t="e">
        <f>VLOOKUP(A1089, 'Physical Activity Data '!A:E,4,FALSE)</f>
        <v>#N/A</v>
      </c>
    </row>
    <row r="1090" spans="1:10" x14ac:dyDescent="0.25">
      <c r="A1090">
        <v>11054</v>
      </c>
      <c r="B1090" s="3">
        <f>VLOOKUP(A1090,'Demo Data'!A:E,2, TRUE)</f>
        <v>1</v>
      </c>
      <c r="C1090" s="3">
        <f>VLOOKUP(A1090,'Demo Data'!A:E,3, TRUE)</f>
        <v>0</v>
      </c>
      <c r="D1090" s="3">
        <f>VLOOKUP(A1090,'Demo Data'!A:E,4, TRUE)</f>
        <v>1</v>
      </c>
      <c r="E1090" s="3" t="str">
        <f>VLOOKUP(A1090,'Demo Data'!A:E,5, TRUE)</f>
        <v>NA</v>
      </c>
      <c r="F1090" t="e">
        <f>VLOOKUP(A1090, 'Physical Activity Data '!A:B,2,FALSE)</f>
        <v>#N/A</v>
      </c>
      <c r="G1090" t="e">
        <f>VLOOKUP(A1090,'Telomere data '!A:B, 2,)</f>
        <v>#N/A</v>
      </c>
      <c r="H1090" t="str">
        <f>VLOOKUP(A1090, 'BMI Data'!A:B,2,FALSE)</f>
        <v>NA</v>
      </c>
      <c r="I1090" t="e">
        <f>VLOOKUP(A1090, 'Physical Activity Data '!A:E,5,FALSE)</f>
        <v>#N/A</v>
      </c>
      <c r="J1090" t="e">
        <f>VLOOKUP(A1090, 'Physical Activity Data '!A:E,4,FALSE)</f>
        <v>#N/A</v>
      </c>
    </row>
    <row r="1091" spans="1:10" x14ac:dyDescent="0.25">
      <c r="A1091">
        <v>11055</v>
      </c>
      <c r="B1091" s="3">
        <f>VLOOKUP(A1091,'Demo Data'!A:E,2, TRUE)</f>
        <v>1</v>
      </c>
      <c r="C1091" s="3">
        <f>VLOOKUP(A1091,'Demo Data'!A:E,3, TRUE)</f>
        <v>12</v>
      </c>
      <c r="D1091" s="3">
        <f>VLOOKUP(A1091,'Demo Data'!A:E,4, TRUE)</f>
        <v>4</v>
      </c>
      <c r="E1091" s="3">
        <f>VLOOKUP(A1091,'Demo Data'!A:E,5, TRUE)</f>
        <v>1</v>
      </c>
      <c r="F1091">
        <f>VLOOKUP(A1091, 'Physical Activity Data '!A:B,2,FALSE)</f>
        <v>1</v>
      </c>
      <c r="G1091" t="e">
        <f>VLOOKUP(A1091,'Telomere data '!A:B, 2,)</f>
        <v>#N/A</v>
      </c>
      <c r="H1091">
        <f>VLOOKUP(A1091, 'BMI Data'!A:B,2,FALSE)</f>
        <v>16.97</v>
      </c>
      <c r="I1091">
        <f>VLOOKUP(A1091, 'Physical Activity Data '!A:E,5,FALSE)</f>
        <v>6</v>
      </c>
      <c r="J1091">
        <f>VLOOKUP(A1091, 'Physical Activity Data '!A:E,4,FALSE)</f>
        <v>15</v>
      </c>
    </row>
    <row r="1092" spans="1:10" x14ac:dyDescent="0.25">
      <c r="A1092">
        <v>11056</v>
      </c>
      <c r="B1092" s="3">
        <f>VLOOKUP(A1092,'Demo Data'!A:E,2, TRUE)</f>
        <v>2</v>
      </c>
      <c r="C1092" s="3">
        <f>VLOOKUP(A1092,'Demo Data'!A:E,3, TRUE)</f>
        <v>0</v>
      </c>
      <c r="D1092" s="3">
        <f>VLOOKUP(A1092,'Demo Data'!A:E,4, TRUE)</f>
        <v>1</v>
      </c>
      <c r="E1092" s="3" t="str">
        <f>VLOOKUP(A1092,'Demo Data'!A:E,5, TRUE)</f>
        <v>NA</v>
      </c>
      <c r="F1092" t="e">
        <f>VLOOKUP(A1092, 'Physical Activity Data '!A:B,2,FALSE)</f>
        <v>#N/A</v>
      </c>
      <c r="G1092" t="e">
        <f>VLOOKUP(A1092,'Telomere data '!A:B, 2,)</f>
        <v>#N/A</v>
      </c>
      <c r="H1092" t="str">
        <f>VLOOKUP(A1092, 'BMI Data'!A:B,2,FALSE)</f>
        <v>NA</v>
      </c>
      <c r="I1092" t="e">
        <f>VLOOKUP(A1092, 'Physical Activity Data '!A:E,5,FALSE)</f>
        <v>#N/A</v>
      </c>
      <c r="J1092" t="e">
        <f>VLOOKUP(A1092, 'Physical Activity Data '!A:E,4,FALSE)</f>
        <v>#N/A</v>
      </c>
    </row>
    <row r="1093" spans="1:10" x14ac:dyDescent="0.25">
      <c r="A1093">
        <v>11057</v>
      </c>
      <c r="B1093" s="3">
        <f>VLOOKUP(A1093,'Demo Data'!A:E,2, TRUE)</f>
        <v>1</v>
      </c>
      <c r="C1093" s="3">
        <f>VLOOKUP(A1093,'Demo Data'!A:E,3, TRUE)</f>
        <v>8</v>
      </c>
      <c r="D1093" s="3">
        <f>VLOOKUP(A1093,'Demo Data'!A:E,4, TRUE)</f>
        <v>3</v>
      </c>
      <c r="E1093" s="3">
        <f>VLOOKUP(A1093,'Demo Data'!A:E,5, TRUE)</f>
        <v>1</v>
      </c>
      <c r="F1093" t="e">
        <f>VLOOKUP(A1093, 'Physical Activity Data '!A:B,2,FALSE)</f>
        <v>#N/A</v>
      </c>
      <c r="G1093" t="e">
        <f>VLOOKUP(A1093,'Telomere data '!A:B, 2,)</f>
        <v>#N/A</v>
      </c>
      <c r="H1093">
        <f>VLOOKUP(A1093, 'BMI Data'!A:B,2,FALSE)</f>
        <v>25.74</v>
      </c>
      <c r="I1093" t="e">
        <f>VLOOKUP(A1093, 'Physical Activity Data '!A:E,5,FALSE)</f>
        <v>#N/A</v>
      </c>
      <c r="J1093" t="e">
        <f>VLOOKUP(A1093, 'Physical Activity Data '!A:E,4,FALSE)</f>
        <v>#N/A</v>
      </c>
    </row>
    <row r="1094" spans="1:10" x14ac:dyDescent="0.25">
      <c r="A1094">
        <v>11058</v>
      </c>
      <c r="B1094" s="3">
        <f>VLOOKUP(A1094,'Demo Data'!A:E,2, TRUE)</f>
        <v>1</v>
      </c>
      <c r="C1094" s="3">
        <f>VLOOKUP(A1094,'Demo Data'!A:E,3, TRUE)</f>
        <v>11</v>
      </c>
      <c r="D1094" s="3">
        <f>VLOOKUP(A1094,'Demo Data'!A:E,4, TRUE)</f>
        <v>4</v>
      </c>
      <c r="E1094" s="3">
        <f>VLOOKUP(A1094,'Demo Data'!A:E,5, TRUE)</f>
        <v>1</v>
      </c>
      <c r="F1094" t="e">
        <f>VLOOKUP(A1094, 'Physical Activity Data '!A:B,2,FALSE)</f>
        <v>#N/A</v>
      </c>
      <c r="G1094" t="e">
        <f>VLOOKUP(A1094,'Telomere data '!A:B, 2,)</f>
        <v>#N/A</v>
      </c>
      <c r="H1094">
        <f>VLOOKUP(A1094, 'BMI Data'!A:B,2,FALSE)</f>
        <v>20.78</v>
      </c>
      <c r="I1094" t="e">
        <f>VLOOKUP(A1094, 'Physical Activity Data '!A:E,5,FALSE)</f>
        <v>#N/A</v>
      </c>
      <c r="J1094" t="e">
        <f>VLOOKUP(A1094, 'Physical Activity Data '!A:E,4,FALSE)</f>
        <v>#N/A</v>
      </c>
    </row>
    <row r="1095" spans="1:10" x14ac:dyDescent="0.25">
      <c r="A1095">
        <v>11059</v>
      </c>
      <c r="B1095" s="3">
        <f>VLOOKUP(A1095,'Demo Data'!A:E,2, TRUE)</f>
        <v>1</v>
      </c>
      <c r="C1095" s="3">
        <f>VLOOKUP(A1095,'Demo Data'!A:E,3, TRUE)</f>
        <v>8</v>
      </c>
      <c r="D1095" s="3">
        <f>VLOOKUP(A1095,'Demo Data'!A:E,4, TRUE)</f>
        <v>1</v>
      </c>
      <c r="E1095" s="3">
        <f>VLOOKUP(A1095,'Demo Data'!A:E,5, TRUE)</f>
        <v>1</v>
      </c>
      <c r="F1095" t="e">
        <f>VLOOKUP(A1095, 'Physical Activity Data '!A:B,2,FALSE)</f>
        <v>#N/A</v>
      </c>
      <c r="G1095" t="e">
        <f>VLOOKUP(A1095,'Telomere data '!A:B, 2,)</f>
        <v>#N/A</v>
      </c>
      <c r="H1095">
        <f>VLOOKUP(A1095, 'BMI Data'!A:B,2,FALSE)</f>
        <v>18.96</v>
      </c>
      <c r="I1095" t="e">
        <f>VLOOKUP(A1095, 'Physical Activity Data '!A:E,5,FALSE)</f>
        <v>#N/A</v>
      </c>
      <c r="J1095" t="e">
        <f>VLOOKUP(A1095, 'Physical Activity Data '!A:E,4,FALSE)</f>
        <v>#N/A</v>
      </c>
    </row>
    <row r="1096" spans="1:10" x14ac:dyDescent="0.25">
      <c r="A1096">
        <v>11060</v>
      </c>
      <c r="B1096" s="3">
        <f>VLOOKUP(A1096,'Demo Data'!A:E,2, TRUE)</f>
        <v>2</v>
      </c>
      <c r="C1096" s="3">
        <f>VLOOKUP(A1096,'Demo Data'!A:E,3, TRUE)</f>
        <v>10</v>
      </c>
      <c r="D1096" s="3">
        <f>VLOOKUP(A1096,'Demo Data'!A:E,4, TRUE)</f>
        <v>4</v>
      </c>
      <c r="E1096" s="3">
        <f>VLOOKUP(A1096,'Demo Data'!A:E,5, TRUE)</f>
        <v>1</v>
      </c>
      <c r="F1096" t="e">
        <f>VLOOKUP(A1096, 'Physical Activity Data '!A:B,2,FALSE)</f>
        <v>#N/A</v>
      </c>
      <c r="G1096" t="e">
        <f>VLOOKUP(A1096,'Telomere data '!A:B, 2,)</f>
        <v>#N/A</v>
      </c>
      <c r="H1096">
        <f>VLOOKUP(A1096, 'BMI Data'!A:B,2,FALSE)</f>
        <v>22.32</v>
      </c>
      <c r="I1096" t="e">
        <f>VLOOKUP(A1096, 'Physical Activity Data '!A:E,5,FALSE)</f>
        <v>#N/A</v>
      </c>
      <c r="J1096" t="e">
        <f>VLOOKUP(A1096, 'Physical Activity Data '!A:E,4,FALSE)</f>
        <v>#N/A</v>
      </c>
    </row>
    <row r="1097" spans="1:10" x14ac:dyDescent="0.25">
      <c r="A1097">
        <v>11061</v>
      </c>
      <c r="B1097" s="3">
        <f>VLOOKUP(A1097,'Demo Data'!A:E,2, TRUE)</f>
        <v>1</v>
      </c>
      <c r="C1097" s="3">
        <f>VLOOKUP(A1097,'Demo Data'!A:E,3, TRUE)</f>
        <v>26</v>
      </c>
      <c r="D1097" s="3">
        <f>VLOOKUP(A1097,'Demo Data'!A:E,4, TRUE)</f>
        <v>2</v>
      </c>
      <c r="E1097" s="3">
        <f>VLOOKUP(A1097,'Demo Data'!A:E,5, TRUE)</f>
        <v>3</v>
      </c>
      <c r="F1097">
        <f>VLOOKUP(A1097, 'Physical Activity Data '!A:B,2,FALSE)</f>
        <v>1</v>
      </c>
      <c r="G1097">
        <f>VLOOKUP(A1097,'Telomere data '!A:B, 2,)</f>
        <v>1.133706882</v>
      </c>
      <c r="H1097">
        <f>VLOOKUP(A1097, 'BMI Data'!A:B,2,FALSE)</f>
        <v>26.41</v>
      </c>
      <c r="I1097">
        <f>VLOOKUP(A1097, 'Physical Activity Data '!A:E,5,FALSE)</f>
        <v>3</v>
      </c>
      <c r="J1097">
        <f>VLOOKUP(A1097, 'Physical Activity Data '!A:E,4,FALSE)</f>
        <v>15</v>
      </c>
    </row>
    <row r="1098" spans="1:10" x14ac:dyDescent="0.25">
      <c r="A1098">
        <v>11062</v>
      </c>
      <c r="B1098" s="3">
        <f>VLOOKUP(A1098,'Demo Data'!A:E,2, TRUE)</f>
        <v>2</v>
      </c>
      <c r="C1098" s="3">
        <f>VLOOKUP(A1098,'Demo Data'!A:E,3, TRUE)</f>
        <v>51</v>
      </c>
      <c r="D1098" s="3">
        <f>VLOOKUP(A1098,'Demo Data'!A:E,4, TRUE)</f>
        <v>4</v>
      </c>
      <c r="E1098" s="3">
        <f>VLOOKUP(A1098,'Demo Data'!A:E,5, TRUE)</f>
        <v>2</v>
      </c>
      <c r="F1098">
        <f>VLOOKUP(A1098, 'Physical Activity Data '!A:B,2,FALSE)</f>
        <v>1</v>
      </c>
      <c r="G1098" t="e">
        <f>VLOOKUP(A1098,'Telomere data '!A:B, 2,)</f>
        <v>#N/A</v>
      </c>
      <c r="H1098" t="str">
        <f>VLOOKUP(A1098, 'BMI Data'!A:B,2,FALSE)</f>
        <v>NA</v>
      </c>
      <c r="I1098">
        <f>VLOOKUP(A1098, 'Physical Activity Data '!A:E,5,FALSE)</f>
        <v>4.5</v>
      </c>
      <c r="J1098">
        <f>VLOOKUP(A1098, 'Physical Activity Data '!A:E,4,FALSE)</f>
        <v>120</v>
      </c>
    </row>
    <row r="1099" spans="1:10" x14ac:dyDescent="0.25">
      <c r="A1099">
        <v>11063</v>
      </c>
      <c r="B1099" s="3">
        <f>VLOOKUP(A1099,'Demo Data'!A:E,2, TRUE)</f>
        <v>2</v>
      </c>
      <c r="C1099" s="3">
        <f>VLOOKUP(A1099,'Demo Data'!A:E,3, TRUE)</f>
        <v>82</v>
      </c>
      <c r="D1099" s="3">
        <f>VLOOKUP(A1099,'Demo Data'!A:E,4, TRUE)</f>
        <v>3</v>
      </c>
      <c r="E1099" s="3">
        <f>VLOOKUP(A1099,'Demo Data'!A:E,5, TRUE)</f>
        <v>3</v>
      </c>
      <c r="F1099">
        <f>VLOOKUP(A1099, 'Physical Activity Data '!A:B,2,FALSE)</f>
        <v>1</v>
      </c>
      <c r="G1099">
        <f>VLOOKUP(A1099,'Telomere data '!A:B, 2,)</f>
        <v>0.92962982800000005</v>
      </c>
      <c r="H1099">
        <f>VLOOKUP(A1099, 'BMI Data'!A:B,2,FALSE)</f>
        <v>19.34</v>
      </c>
      <c r="I1099">
        <f>VLOOKUP(A1099, 'Physical Activity Data '!A:E,5,FALSE)</f>
        <v>4</v>
      </c>
      <c r="J1099">
        <f>VLOOKUP(A1099, 'Physical Activity Data '!A:E,4,FALSE)</f>
        <v>15</v>
      </c>
    </row>
    <row r="1100" spans="1:10" x14ac:dyDescent="0.25">
      <c r="A1100">
        <v>11064</v>
      </c>
      <c r="B1100" s="3">
        <f>VLOOKUP(A1100,'Demo Data'!A:E,2, TRUE)</f>
        <v>2</v>
      </c>
      <c r="C1100" s="3">
        <f>VLOOKUP(A1100,'Demo Data'!A:E,3, TRUE)</f>
        <v>31</v>
      </c>
      <c r="D1100" s="3">
        <f>VLOOKUP(A1100,'Demo Data'!A:E,4, TRUE)</f>
        <v>5</v>
      </c>
      <c r="E1100" s="3">
        <f>VLOOKUP(A1100,'Demo Data'!A:E,5, TRUE)</f>
        <v>3</v>
      </c>
      <c r="F1100">
        <f>VLOOKUP(A1100, 'Physical Activity Data '!A:B,2,FALSE)</f>
        <v>2</v>
      </c>
      <c r="G1100">
        <f>VLOOKUP(A1100,'Telomere data '!A:B, 2,)</f>
        <v>1.126327708</v>
      </c>
      <c r="H1100">
        <f>VLOOKUP(A1100, 'BMI Data'!A:B,2,FALSE)</f>
        <v>28.53</v>
      </c>
      <c r="I1100">
        <f>VLOOKUP(A1100, 'Physical Activity Data '!A:E,5,FALSE)</f>
        <v>7</v>
      </c>
      <c r="J1100">
        <f>VLOOKUP(A1100, 'Physical Activity Data '!A:E,4,FALSE)</f>
        <v>30</v>
      </c>
    </row>
    <row r="1101" spans="1:10" x14ac:dyDescent="0.25">
      <c r="A1101">
        <v>11065</v>
      </c>
      <c r="B1101" s="3">
        <f>VLOOKUP(A1101,'Demo Data'!A:E,2, TRUE)</f>
        <v>1</v>
      </c>
      <c r="C1101" s="3">
        <f>VLOOKUP(A1101,'Demo Data'!A:E,3, TRUE)</f>
        <v>13</v>
      </c>
      <c r="D1101" s="3">
        <f>VLOOKUP(A1101,'Demo Data'!A:E,4, TRUE)</f>
        <v>1</v>
      </c>
      <c r="E1101" s="3">
        <f>VLOOKUP(A1101,'Demo Data'!A:E,5, TRUE)</f>
        <v>1</v>
      </c>
      <c r="F1101">
        <f>VLOOKUP(A1101, 'Physical Activity Data '!A:B,2,FALSE)</f>
        <v>1</v>
      </c>
      <c r="G1101" t="e">
        <f>VLOOKUP(A1101,'Telomere data '!A:B, 2,)</f>
        <v>#N/A</v>
      </c>
      <c r="H1101">
        <f>VLOOKUP(A1101, 'BMI Data'!A:B,2,FALSE)</f>
        <v>18.100000000000001</v>
      </c>
      <c r="I1101">
        <f>VLOOKUP(A1101, 'Physical Activity Data '!A:E,5,FALSE)</f>
        <v>3.5</v>
      </c>
      <c r="J1101">
        <f>VLOOKUP(A1101, 'Physical Activity Data '!A:E,4,FALSE)</f>
        <v>120</v>
      </c>
    </row>
    <row r="1102" spans="1:10" x14ac:dyDescent="0.25">
      <c r="A1102">
        <v>11066</v>
      </c>
      <c r="B1102" s="3">
        <f>VLOOKUP(A1102,'Demo Data'!A:E,2, TRUE)</f>
        <v>1</v>
      </c>
      <c r="C1102" s="3">
        <f>VLOOKUP(A1102,'Demo Data'!A:E,3, TRUE)</f>
        <v>19</v>
      </c>
      <c r="D1102" s="3">
        <f>VLOOKUP(A1102,'Demo Data'!A:E,4, TRUE)</f>
        <v>1</v>
      </c>
      <c r="E1102" s="3">
        <f>VLOOKUP(A1102,'Demo Data'!A:E,5, TRUE)</f>
        <v>2</v>
      </c>
      <c r="F1102">
        <f>VLOOKUP(A1102, 'Physical Activity Data '!A:B,2,FALSE)</f>
        <v>1</v>
      </c>
      <c r="G1102" t="e">
        <f>VLOOKUP(A1102,'Telomere data '!A:B, 2,)</f>
        <v>#N/A</v>
      </c>
      <c r="H1102">
        <f>VLOOKUP(A1102, 'BMI Data'!A:B,2,FALSE)</f>
        <v>21.1</v>
      </c>
      <c r="I1102">
        <f>VLOOKUP(A1102, 'Physical Activity Data '!A:E,5,FALSE)</f>
        <v>3.5</v>
      </c>
      <c r="J1102">
        <f>VLOOKUP(A1102, 'Physical Activity Data '!A:E,4,FALSE)</f>
        <v>10</v>
      </c>
    </row>
    <row r="1103" spans="1:10" x14ac:dyDescent="0.25">
      <c r="A1103">
        <v>11067</v>
      </c>
      <c r="B1103" s="3">
        <f>VLOOKUP(A1103,'Demo Data'!A:E,2, TRUE)</f>
        <v>1</v>
      </c>
      <c r="C1103" s="3">
        <f>VLOOKUP(A1103,'Demo Data'!A:E,3, TRUE)</f>
        <v>17</v>
      </c>
      <c r="D1103" s="3">
        <f>VLOOKUP(A1103,'Demo Data'!A:E,4, TRUE)</f>
        <v>1</v>
      </c>
      <c r="E1103" s="3">
        <f>VLOOKUP(A1103,'Demo Data'!A:E,5, TRUE)</f>
        <v>1</v>
      </c>
      <c r="F1103">
        <f>VLOOKUP(A1103, 'Physical Activity Data '!A:B,2,FALSE)</f>
        <v>2</v>
      </c>
      <c r="G1103" t="e">
        <f>VLOOKUP(A1103,'Telomere data '!A:B, 2,)</f>
        <v>#N/A</v>
      </c>
      <c r="H1103">
        <f>VLOOKUP(A1103, 'BMI Data'!A:B,2,FALSE)</f>
        <v>22.29</v>
      </c>
      <c r="I1103">
        <f>VLOOKUP(A1103, 'Physical Activity Data '!A:E,5,FALSE)</f>
        <v>10</v>
      </c>
      <c r="J1103">
        <f>VLOOKUP(A1103, 'Physical Activity Data '!A:E,4,FALSE)</f>
        <v>30</v>
      </c>
    </row>
    <row r="1104" spans="1:10" x14ac:dyDescent="0.25">
      <c r="A1104">
        <v>11068</v>
      </c>
      <c r="B1104" s="3">
        <f>VLOOKUP(A1104,'Demo Data'!A:E,2, TRUE)</f>
        <v>1</v>
      </c>
      <c r="C1104" s="3">
        <f>VLOOKUP(A1104,'Demo Data'!A:E,3, TRUE)</f>
        <v>29</v>
      </c>
      <c r="D1104" s="3">
        <f>VLOOKUP(A1104,'Demo Data'!A:E,4, TRUE)</f>
        <v>3</v>
      </c>
      <c r="E1104" s="3">
        <f>VLOOKUP(A1104,'Demo Data'!A:E,5, TRUE)</f>
        <v>3</v>
      </c>
      <c r="F1104" t="e">
        <f>VLOOKUP(A1104, 'Physical Activity Data '!A:B,2,FALSE)</f>
        <v>#N/A</v>
      </c>
      <c r="G1104">
        <f>VLOOKUP(A1104,'Telomere data '!A:B, 2,)</f>
        <v>0.93480260599999998</v>
      </c>
      <c r="H1104">
        <f>VLOOKUP(A1104, 'BMI Data'!A:B,2,FALSE)</f>
        <v>30.37</v>
      </c>
      <c r="I1104" t="e">
        <f>VLOOKUP(A1104, 'Physical Activity Data '!A:E,5,FALSE)</f>
        <v>#N/A</v>
      </c>
      <c r="J1104" t="e">
        <f>VLOOKUP(A1104, 'Physical Activity Data '!A:E,4,FALSE)</f>
        <v>#N/A</v>
      </c>
    </row>
    <row r="1105" spans="1:10" x14ac:dyDescent="0.25">
      <c r="A1105">
        <v>11069</v>
      </c>
      <c r="B1105" s="3">
        <f>VLOOKUP(A1105,'Demo Data'!A:E,2, TRUE)</f>
        <v>2</v>
      </c>
      <c r="C1105" s="3">
        <f>VLOOKUP(A1105,'Demo Data'!A:E,3, TRUE)</f>
        <v>7</v>
      </c>
      <c r="D1105" s="3">
        <f>VLOOKUP(A1105,'Demo Data'!A:E,4, TRUE)</f>
        <v>3</v>
      </c>
      <c r="E1105" s="3">
        <f>VLOOKUP(A1105,'Demo Data'!A:E,5, TRUE)</f>
        <v>1</v>
      </c>
      <c r="F1105" t="e">
        <f>VLOOKUP(A1105, 'Physical Activity Data '!A:B,2,FALSE)</f>
        <v>#N/A</v>
      </c>
      <c r="G1105" t="e">
        <f>VLOOKUP(A1105,'Telomere data '!A:B, 2,)</f>
        <v>#N/A</v>
      </c>
      <c r="H1105">
        <f>VLOOKUP(A1105, 'BMI Data'!A:B,2,FALSE)</f>
        <v>16.97</v>
      </c>
      <c r="I1105" t="e">
        <f>VLOOKUP(A1105, 'Physical Activity Data '!A:E,5,FALSE)</f>
        <v>#N/A</v>
      </c>
      <c r="J1105" t="e">
        <f>VLOOKUP(A1105, 'Physical Activity Data '!A:E,4,FALSE)</f>
        <v>#N/A</v>
      </c>
    </row>
    <row r="1106" spans="1:10" x14ac:dyDescent="0.25">
      <c r="A1106">
        <v>11070</v>
      </c>
      <c r="B1106" s="3">
        <f>VLOOKUP(A1106,'Demo Data'!A:E,2, TRUE)</f>
        <v>2</v>
      </c>
      <c r="C1106" s="3">
        <f>VLOOKUP(A1106,'Demo Data'!A:E,3, TRUE)</f>
        <v>67</v>
      </c>
      <c r="D1106" s="3">
        <f>VLOOKUP(A1106,'Demo Data'!A:E,4, TRUE)</f>
        <v>3</v>
      </c>
      <c r="E1106" s="3">
        <f>VLOOKUP(A1106,'Demo Data'!A:E,5, TRUE)</f>
        <v>1</v>
      </c>
      <c r="F1106" t="e">
        <f>VLOOKUP(A1106, 'Physical Activity Data '!A:B,2,FALSE)</f>
        <v>#N/A</v>
      </c>
      <c r="G1106">
        <f>VLOOKUP(A1106,'Telomere data '!A:B, 2,)</f>
        <v>0.66248839800000003</v>
      </c>
      <c r="H1106">
        <f>VLOOKUP(A1106, 'BMI Data'!A:B,2,FALSE)</f>
        <v>27.39</v>
      </c>
      <c r="I1106" t="e">
        <f>VLOOKUP(A1106, 'Physical Activity Data '!A:E,5,FALSE)</f>
        <v>#N/A</v>
      </c>
      <c r="J1106" t="e">
        <f>VLOOKUP(A1106, 'Physical Activity Data '!A:E,4,FALSE)</f>
        <v>#N/A</v>
      </c>
    </row>
    <row r="1107" spans="1:10" x14ac:dyDescent="0.25">
      <c r="A1107">
        <v>11071</v>
      </c>
      <c r="B1107" s="3">
        <f>VLOOKUP(A1107,'Demo Data'!A:E,2, TRUE)</f>
        <v>2</v>
      </c>
      <c r="C1107" s="3">
        <f>VLOOKUP(A1107,'Demo Data'!A:E,3, TRUE)</f>
        <v>0</v>
      </c>
      <c r="D1107" s="3">
        <f>VLOOKUP(A1107,'Demo Data'!A:E,4, TRUE)</f>
        <v>1</v>
      </c>
      <c r="E1107" s="3" t="str">
        <f>VLOOKUP(A1107,'Demo Data'!A:E,5, TRUE)</f>
        <v>NA</v>
      </c>
      <c r="F1107" t="e">
        <f>VLOOKUP(A1107, 'Physical Activity Data '!A:B,2,FALSE)</f>
        <v>#N/A</v>
      </c>
      <c r="G1107" t="e">
        <f>VLOOKUP(A1107,'Telomere data '!A:B, 2,)</f>
        <v>#N/A</v>
      </c>
      <c r="H1107" t="str">
        <f>VLOOKUP(A1107, 'BMI Data'!A:B,2,FALSE)</f>
        <v>NA</v>
      </c>
      <c r="I1107" t="e">
        <f>VLOOKUP(A1107, 'Physical Activity Data '!A:E,5,FALSE)</f>
        <v>#N/A</v>
      </c>
      <c r="J1107" t="e">
        <f>VLOOKUP(A1107, 'Physical Activity Data '!A:E,4,FALSE)</f>
        <v>#N/A</v>
      </c>
    </row>
    <row r="1108" spans="1:10" x14ac:dyDescent="0.25">
      <c r="A1108">
        <v>11072</v>
      </c>
      <c r="B1108" s="3">
        <f>VLOOKUP(A1108,'Demo Data'!A:E,2, TRUE)</f>
        <v>2</v>
      </c>
      <c r="C1108" s="3">
        <f>VLOOKUP(A1108,'Demo Data'!A:E,3, TRUE)</f>
        <v>42</v>
      </c>
      <c r="D1108" s="3">
        <f>VLOOKUP(A1108,'Demo Data'!A:E,4, TRUE)</f>
        <v>3</v>
      </c>
      <c r="E1108" s="3">
        <f>VLOOKUP(A1108,'Demo Data'!A:E,5, TRUE)</f>
        <v>3</v>
      </c>
      <c r="F1108">
        <f>VLOOKUP(A1108, 'Physical Activity Data '!A:B,2,FALSE)</f>
        <v>1</v>
      </c>
      <c r="G1108">
        <f>VLOOKUP(A1108,'Telomere data '!A:B, 2,)</f>
        <v>0.94560058599999997</v>
      </c>
      <c r="H1108">
        <f>VLOOKUP(A1108, 'BMI Data'!A:B,2,FALSE)</f>
        <v>22.95</v>
      </c>
      <c r="I1108">
        <f>VLOOKUP(A1108, 'Physical Activity Data '!A:E,5,FALSE)</f>
        <v>3</v>
      </c>
      <c r="J1108">
        <f>VLOOKUP(A1108, 'Physical Activity Data '!A:E,4,FALSE)</f>
        <v>120</v>
      </c>
    </row>
    <row r="1109" spans="1:10" x14ac:dyDescent="0.25">
      <c r="A1109">
        <v>11073</v>
      </c>
      <c r="B1109" s="3">
        <f>VLOOKUP(A1109,'Demo Data'!A:E,2, TRUE)</f>
        <v>1</v>
      </c>
      <c r="C1109" s="3">
        <f>VLOOKUP(A1109,'Demo Data'!A:E,3, TRUE)</f>
        <v>11</v>
      </c>
      <c r="D1109" s="3">
        <f>VLOOKUP(A1109,'Demo Data'!A:E,4, TRUE)</f>
        <v>2</v>
      </c>
      <c r="E1109" s="3">
        <f>VLOOKUP(A1109,'Demo Data'!A:E,5, TRUE)</f>
        <v>1</v>
      </c>
      <c r="F1109" t="e">
        <f>VLOOKUP(A1109, 'Physical Activity Data '!A:B,2,FALSE)</f>
        <v>#N/A</v>
      </c>
      <c r="G1109" t="e">
        <f>VLOOKUP(A1109,'Telomere data '!A:B, 2,)</f>
        <v>#N/A</v>
      </c>
      <c r="H1109">
        <f>VLOOKUP(A1109, 'BMI Data'!A:B,2,FALSE)</f>
        <v>20.46</v>
      </c>
      <c r="I1109" t="e">
        <f>VLOOKUP(A1109, 'Physical Activity Data '!A:E,5,FALSE)</f>
        <v>#N/A</v>
      </c>
      <c r="J1109" t="e">
        <f>VLOOKUP(A1109, 'Physical Activity Data '!A:E,4,FALSE)</f>
        <v>#N/A</v>
      </c>
    </row>
    <row r="1110" spans="1:10" x14ac:dyDescent="0.25">
      <c r="A1110">
        <v>11074</v>
      </c>
      <c r="B1110" s="3">
        <f>VLOOKUP(A1110,'Demo Data'!A:E,2, TRUE)</f>
        <v>1</v>
      </c>
      <c r="C1110" s="3">
        <f>VLOOKUP(A1110,'Demo Data'!A:E,3, TRUE)</f>
        <v>42</v>
      </c>
      <c r="D1110" s="3">
        <f>VLOOKUP(A1110,'Demo Data'!A:E,4, TRUE)</f>
        <v>1</v>
      </c>
      <c r="E1110" s="3">
        <f>VLOOKUP(A1110,'Demo Data'!A:E,5, TRUE)</f>
        <v>2</v>
      </c>
      <c r="F1110">
        <f>VLOOKUP(A1110, 'Physical Activity Data '!A:B,2,FALSE)</f>
        <v>2</v>
      </c>
      <c r="G1110">
        <f>VLOOKUP(A1110,'Telomere data '!A:B, 2,)</f>
        <v>1.1877554699999999</v>
      </c>
      <c r="H1110">
        <f>VLOOKUP(A1110, 'BMI Data'!A:B,2,FALSE)</f>
        <v>23.83</v>
      </c>
      <c r="I1110">
        <f>VLOOKUP(A1110, 'Physical Activity Data '!A:E,5,FALSE)</f>
        <v>8</v>
      </c>
      <c r="J1110">
        <f>VLOOKUP(A1110, 'Physical Activity Data '!A:E,4,FALSE)</f>
        <v>20</v>
      </c>
    </row>
    <row r="1111" spans="1:10" x14ac:dyDescent="0.25">
      <c r="A1111">
        <v>11075</v>
      </c>
      <c r="B1111" s="3">
        <f>VLOOKUP(A1111,'Demo Data'!A:E,2, TRUE)</f>
        <v>1</v>
      </c>
      <c r="C1111" s="3">
        <f>VLOOKUP(A1111,'Demo Data'!A:E,3, TRUE)</f>
        <v>12</v>
      </c>
      <c r="D1111" s="3">
        <f>VLOOKUP(A1111,'Demo Data'!A:E,4, TRUE)</f>
        <v>1</v>
      </c>
      <c r="E1111" s="3">
        <f>VLOOKUP(A1111,'Demo Data'!A:E,5, TRUE)</f>
        <v>1</v>
      </c>
      <c r="F1111">
        <f>VLOOKUP(A1111, 'Physical Activity Data '!A:B,2,FALSE)</f>
        <v>1</v>
      </c>
      <c r="G1111" t="e">
        <f>VLOOKUP(A1111,'Telomere data '!A:B, 2,)</f>
        <v>#N/A</v>
      </c>
      <c r="H1111">
        <f>VLOOKUP(A1111, 'BMI Data'!A:B,2,FALSE)</f>
        <v>23.08</v>
      </c>
      <c r="I1111">
        <f>VLOOKUP(A1111, 'Physical Activity Data '!A:E,5,FALSE)</f>
        <v>6</v>
      </c>
      <c r="J1111">
        <f>VLOOKUP(A1111, 'Physical Activity Data '!A:E,4,FALSE)</f>
        <v>15</v>
      </c>
    </row>
    <row r="1112" spans="1:10" x14ac:dyDescent="0.25">
      <c r="A1112">
        <v>11076</v>
      </c>
      <c r="B1112" s="3">
        <f>VLOOKUP(A1112,'Demo Data'!A:E,2, TRUE)</f>
        <v>1</v>
      </c>
      <c r="C1112" s="3">
        <f>VLOOKUP(A1112,'Demo Data'!A:E,3, TRUE)</f>
        <v>6</v>
      </c>
      <c r="D1112" s="3">
        <f>VLOOKUP(A1112,'Demo Data'!A:E,4, TRUE)</f>
        <v>3</v>
      </c>
      <c r="E1112" s="3">
        <f>VLOOKUP(A1112,'Demo Data'!A:E,5, TRUE)</f>
        <v>1</v>
      </c>
      <c r="F1112" t="e">
        <f>VLOOKUP(A1112, 'Physical Activity Data '!A:B,2,FALSE)</f>
        <v>#N/A</v>
      </c>
      <c r="G1112" t="e">
        <f>VLOOKUP(A1112,'Telomere data '!A:B, 2,)</f>
        <v>#N/A</v>
      </c>
      <c r="H1112">
        <f>VLOOKUP(A1112, 'BMI Data'!A:B,2,FALSE)</f>
        <v>15.92</v>
      </c>
      <c r="I1112" t="e">
        <f>VLOOKUP(A1112, 'Physical Activity Data '!A:E,5,FALSE)</f>
        <v>#N/A</v>
      </c>
      <c r="J1112" t="e">
        <f>VLOOKUP(A1112, 'Physical Activity Data '!A:E,4,FALSE)</f>
        <v>#N/A</v>
      </c>
    </row>
    <row r="1113" spans="1:10" x14ac:dyDescent="0.25">
      <c r="A1113">
        <v>11077</v>
      </c>
      <c r="B1113" s="3">
        <f>VLOOKUP(A1113,'Demo Data'!A:E,2, TRUE)</f>
        <v>2</v>
      </c>
      <c r="C1113" s="3">
        <f>VLOOKUP(A1113,'Demo Data'!A:E,3, TRUE)</f>
        <v>21</v>
      </c>
      <c r="D1113" s="3">
        <f>VLOOKUP(A1113,'Demo Data'!A:E,4, TRUE)</f>
        <v>3</v>
      </c>
      <c r="E1113" s="3">
        <f>VLOOKUP(A1113,'Demo Data'!A:E,5, TRUE)</f>
        <v>3</v>
      </c>
      <c r="F1113">
        <f>VLOOKUP(A1113, 'Physical Activity Data '!A:B,2,FALSE)</f>
        <v>1</v>
      </c>
      <c r="G1113">
        <f>VLOOKUP(A1113,'Telomere data '!A:B, 2,)</f>
        <v>1.1563799809999999</v>
      </c>
      <c r="H1113">
        <f>VLOOKUP(A1113, 'BMI Data'!A:B,2,FALSE)</f>
        <v>22.79</v>
      </c>
      <c r="I1113">
        <f>VLOOKUP(A1113, 'Physical Activity Data '!A:E,5,FALSE)</f>
        <v>3.5</v>
      </c>
      <c r="J1113">
        <f>VLOOKUP(A1113, 'Physical Activity Data '!A:E,4,FALSE)</f>
        <v>60</v>
      </c>
    </row>
    <row r="1114" spans="1:10" x14ac:dyDescent="0.25">
      <c r="A1114">
        <v>11078</v>
      </c>
      <c r="B1114" s="3">
        <f>VLOOKUP(A1114,'Demo Data'!A:E,2, TRUE)</f>
        <v>2</v>
      </c>
      <c r="C1114" s="3">
        <f>VLOOKUP(A1114,'Demo Data'!A:E,3, TRUE)</f>
        <v>85</v>
      </c>
      <c r="D1114" s="3">
        <f>VLOOKUP(A1114,'Demo Data'!A:E,4, TRUE)</f>
        <v>3</v>
      </c>
      <c r="E1114" s="3">
        <f>VLOOKUP(A1114,'Demo Data'!A:E,5, TRUE)</f>
        <v>1</v>
      </c>
      <c r="F1114">
        <f>VLOOKUP(A1114, 'Physical Activity Data '!A:B,2,FALSE)</f>
        <v>1</v>
      </c>
      <c r="G1114">
        <f>VLOOKUP(A1114,'Telomere data '!A:B, 2,)</f>
        <v>0.88044552799999998</v>
      </c>
      <c r="H1114" t="str">
        <f>VLOOKUP(A1114, 'BMI Data'!A:B,2,FALSE)</f>
        <v>NA</v>
      </c>
      <c r="I1114">
        <f>VLOOKUP(A1114, 'Physical Activity Data '!A:E,5,FALSE)</f>
        <v>3.5</v>
      </c>
      <c r="J1114">
        <f>VLOOKUP(A1114, 'Physical Activity Data '!A:E,4,FALSE)</f>
        <v>15</v>
      </c>
    </row>
    <row r="1115" spans="1:10" x14ac:dyDescent="0.25">
      <c r="A1115">
        <v>11079</v>
      </c>
      <c r="B1115" s="3">
        <f>VLOOKUP(A1115,'Demo Data'!A:E,2, TRUE)</f>
        <v>1</v>
      </c>
      <c r="C1115" s="3">
        <f>VLOOKUP(A1115,'Demo Data'!A:E,3, TRUE)</f>
        <v>63</v>
      </c>
      <c r="D1115" s="3">
        <f>VLOOKUP(A1115,'Demo Data'!A:E,4, TRUE)</f>
        <v>3</v>
      </c>
      <c r="E1115" s="3">
        <f>VLOOKUP(A1115,'Demo Data'!A:E,5, TRUE)</f>
        <v>3</v>
      </c>
      <c r="F1115" t="e">
        <f>VLOOKUP(A1115, 'Physical Activity Data '!A:B,2,FALSE)</f>
        <v>#N/A</v>
      </c>
      <c r="G1115">
        <f>VLOOKUP(A1115,'Telomere data '!A:B, 2,)</f>
        <v>0.96546561500000005</v>
      </c>
      <c r="H1115">
        <f>VLOOKUP(A1115, 'BMI Data'!A:B,2,FALSE)</f>
        <v>32.450000000000003</v>
      </c>
      <c r="I1115" t="e">
        <f>VLOOKUP(A1115, 'Physical Activity Data '!A:E,5,FALSE)</f>
        <v>#N/A</v>
      </c>
      <c r="J1115" t="e">
        <f>VLOOKUP(A1115, 'Physical Activity Data '!A:E,4,FALSE)</f>
        <v>#N/A</v>
      </c>
    </row>
    <row r="1116" spans="1:10" x14ac:dyDescent="0.25">
      <c r="A1116">
        <v>11080</v>
      </c>
      <c r="B1116" s="3">
        <f>VLOOKUP(A1116,'Demo Data'!A:E,2, TRUE)</f>
        <v>2</v>
      </c>
      <c r="C1116" s="3">
        <f>VLOOKUP(A1116,'Demo Data'!A:E,3, TRUE)</f>
        <v>83</v>
      </c>
      <c r="D1116" s="3">
        <f>VLOOKUP(A1116,'Demo Data'!A:E,4, TRUE)</f>
        <v>3</v>
      </c>
      <c r="E1116" s="3">
        <f>VLOOKUP(A1116,'Demo Data'!A:E,5, TRUE)</f>
        <v>1</v>
      </c>
      <c r="F1116" t="e">
        <f>VLOOKUP(A1116, 'Physical Activity Data '!A:B,2,FALSE)</f>
        <v>#N/A</v>
      </c>
      <c r="G1116" t="e">
        <f>VLOOKUP(A1116,'Telomere data '!A:B, 2,)</f>
        <v>#N/A</v>
      </c>
      <c r="H1116" t="e">
        <f>VLOOKUP(A1116, 'BMI Data'!A:B,2,FALSE)</f>
        <v>#N/A</v>
      </c>
      <c r="I1116" t="e">
        <f>VLOOKUP(A1116, 'Physical Activity Data '!A:E,5,FALSE)</f>
        <v>#N/A</v>
      </c>
      <c r="J1116" t="e">
        <f>VLOOKUP(A1116, 'Physical Activity Data '!A:E,4,FALSE)</f>
        <v>#N/A</v>
      </c>
    </row>
    <row r="1117" spans="1:10" x14ac:dyDescent="0.25">
      <c r="A1117">
        <v>11081</v>
      </c>
      <c r="B1117" s="3">
        <f>VLOOKUP(A1117,'Demo Data'!A:E,2, TRUE)</f>
        <v>2</v>
      </c>
      <c r="C1117" s="3">
        <f>VLOOKUP(A1117,'Demo Data'!A:E,3, TRUE)</f>
        <v>1</v>
      </c>
      <c r="D1117" s="3">
        <f>VLOOKUP(A1117,'Demo Data'!A:E,4, TRUE)</f>
        <v>4</v>
      </c>
      <c r="E1117" s="3" t="str">
        <f>VLOOKUP(A1117,'Demo Data'!A:E,5, TRUE)</f>
        <v>NA</v>
      </c>
      <c r="F1117" t="e">
        <f>VLOOKUP(A1117, 'Physical Activity Data '!A:B,2,FALSE)</f>
        <v>#N/A</v>
      </c>
      <c r="G1117" t="e">
        <f>VLOOKUP(A1117,'Telomere data '!A:B, 2,)</f>
        <v>#N/A</v>
      </c>
      <c r="H1117" t="str">
        <f>VLOOKUP(A1117, 'BMI Data'!A:B,2,FALSE)</f>
        <v>NA</v>
      </c>
      <c r="I1117" t="e">
        <f>VLOOKUP(A1117, 'Physical Activity Data '!A:E,5,FALSE)</f>
        <v>#N/A</v>
      </c>
      <c r="J1117" t="e">
        <f>VLOOKUP(A1117, 'Physical Activity Data '!A:E,4,FALSE)</f>
        <v>#N/A</v>
      </c>
    </row>
    <row r="1118" spans="1:10" x14ac:dyDescent="0.25">
      <c r="A1118">
        <v>11082</v>
      </c>
      <c r="B1118" s="3">
        <f>VLOOKUP(A1118,'Demo Data'!A:E,2, TRUE)</f>
        <v>1</v>
      </c>
      <c r="C1118" s="3">
        <f>VLOOKUP(A1118,'Demo Data'!A:E,3, TRUE)</f>
        <v>38</v>
      </c>
      <c r="D1118" s="3">
        <f>VLOOKUP(A1118,'Demo Data'!A:E,4, TRUE)</f>
        <v>3</v>
      </c>
      <c r="E1118" s="3">
        <f>VLOOKUP(A1118,'Demo Data'!A:E,5, TRUE)</f>
        <v>2</v>
      </c>
      <c r="F1118">
        <f>VLOOKUP(A1118, 'Physical Activity Data '!A:B,2,FALSE)</f>
        <v>1</v>
      </c>
      <c r="G1118">
        <f>VLOOKUP(A1118,'Telomere data '!A:B, 2,)</f>
        <v>0.86187049599999999</v>
      </c>
      <c r="H1118">
        <f>VLOOKUP(A1118, 'BMI Data'!A:B,2,FALSE)</f>
        <v>28.9</v>
      </c>
      <c r="I1118">
        <f>VLOOKUP(A1118, 'Physical Activity Data '!A:E,5,FALSE)</f>
        <v>3.5</v>
      </c>
      <c r="J1118">
        <f>VLOOKUP(A1118, 'Physical Activity Data '!A:E,4,FALSE)</f>
        <v>600</v>
      </c>
    </row>
    <row r="1119" spans="1:10" x14ac:dyDescent="0.25">
      <c r="A1119">
        <v>11083</v>
      </c>
      <c r="B1119" s="3">
        <f>VLOOKUP(A1119,'Demo Data'!A:E,2, TRUE)</f>
        <v>2</v>
      </c>
      <c r="C1119" s="3">
        <f>VLOOKUP(A1119,'Demo Data'!A:E,3, TRUE)</f>
        <v>6</v>
      </c>
      <c r="D1119" s="3">
        <f>VLOOKUP(A1119,'Demo Data'!A:E,4, TRUE)</f>
        <v>1</v>
      </c>
      <c r="E1119" s="3">
        <f>VLOOKUP(A1119,'Demo Data'!A:E,5, TRUE)</f>
        <v>1</v>
      </c>
      <c r="F1119" t="e">
        <f>VLOOKUP(A1119, 'Physical Activity Data '!A:B,2,FALSE)</f>
        <v>#N/A</v>
      </c>
      <c r="G1119" t="e">
        <f>VLOOKUP(A1119,'Telomere data '!A:B, 2,)</f>
        <v>#N/A</v>
      </c>
      <c r="H1119">
        <f>VLOOKUP(A1119, 'BMI Data'!A:B,2,FALSE)</f>
        <v>20.12</v>
      </c>
      <c r="I1119" t="e">
        <f>VLOOKUP(A1119, 'Physical Activity Data '!A:E,5,FALSE)</f>
        <v>#N/A</v>
      </c>
      <c r="J1119" t="e">
        <f>VLOOKUP(A1119, 'Physical Activity Data '!A:E,4,FALSE)</f>
        <v>#N/A</v>
      </c>
    </row>
    <row r="1120" spans="1:10" x14ac:dyDescent="0.25">
      <c r="A1120">
        <v>11084</v>
      </c>
      <c r="B1120" s="3">
        <f>VLOOKUP(A1120,'Demo Data'!A:E,2, TRUE)</f>
        <v>2</v>
      </c>
      <c r="C1120" s="3">
        <f>VLOOKUP(A1120,'Demo Data'!A:E,3, TRUE)</f>
        <v>19</v>
      </c>
      <c r="D1120" s="3">
        <f>VLOOKUP(A1120,'Demo Data'!A:E,4, TRUE)</f>
        <v>4</v>
      </c>
      <c r="E1120" s="3">
        <f>VLOOKUP(A1120,'Demo Data'!A:E,5, TRUE)</f>
        <v>2</v>
      </c>
      <c r="F1120" t="e">
        <f>VLOOKUP(A1120, 'Physical Activity Data '!A:B,2,FALSE)</f>
        <v>#N/A</v>
      </c>
      <c r="G1120" t="e">
        <f>VLOOKUP(A1120,'Telomere data '!A:B, 2,)</f>
        <v>#N/A</v>
      </c>
      <c r="H1120">
        <f>VLOOKUP(A1120, 'BMI Data'!A:B,2,FALSE)</f>
        <v>35.06</v>
      </c>
      <c r="I1120" t="e">
        <f>VLOOKUP(A1120, 'Physical Activity Data '!A:E,5,FALSE)</f>
        <v>#N/A</v>
      </c>
      <c r="J1120" t="e">
        <f>VLOOKUP(A1120, 'Physical Activity Data '!A:E,4,FALSE)</f>
        <v>#N/A</v>
      </c>
    </row>
    <row r="1121" spans="1:10" x14ac:dyDescent="0.25">
      <c r="A1121">
        <v>11085</v>
      </c>
      <c r="B1121" s="3">
        <f>VLOOKUP(A1121,'Demo Data'!A:E,2, TRUE)</f>
        <v>1</v>
      </c>
      <c r="C1121" s="3">
        <f>VLOOKUP(A1121,'Demo Data'!A:E,3, TRUE)</f>
        <v>19</v>
      </c>
      <c r="D1121" s="3">
        <f>VLOOKUP(A1121,'Demo Data'!A:E,4, TRUE)</f>
        <v>4</v>
      </c>
      <c r="E1121" s="3">
        <f>VLOOKUP(A1121,'Demo Data'!A:E,5, TRUE)</f>
        <v>1</v>
      </c>
      <c r="F1121">
        <f>VLOOKUP(A1121, 'Physical Activity Data '!A:B,2,FALSE)</f>
        <v>2</v>
      </c>
      <c r="G1121" t="e">
        <f>VLOOKUP(A1121,'Telomere data '!A:B, 2,)</f>
        <v>#N/A</v>
      </c>
      <c r="H1121">
        <f>VLOOKUP(A1121, 'BMI Data'!A:B,2,FALSE)</f>
        <v>21.34</v>
      </c>
      <c r="I1121">
        <f>VLOOKUP(A1121, 'Physical Activity Data '!A:E,5,FALSE)</f>
        <v>8</v>
      </c>
      <c r="J1121">
        <f>VLOOKUP(A1121, 'Physical Activity Data '!A:E,4,FALSE)</f>
        <v>180</v>
      </c>
    </row>
    <row r="1122" spans="1:10" x14ac:dyDescent="0.25">
      <c r="A1122">
        <v>11086</v>
      </c>
      <c r="B1122" s="3">
        <f>VLOOKUP(A1122,'Demo Data'!A:E,2, TRUE)</f>
        <v>1</v>
      </c>
      <c r="C1122" s="3">
        <f>VLOOKUP(A1122,'Demo Data'!A:E,3, TRUE)</f>
        <v>14</v>
      </c>
      <c r="D1122" s="3">
        <f>VLOOKUP(A1122,'Demo Data'!A:E,4, TRUE)</f>
        <v>3</v>
      </c>
      <c r="E1122" s="3">
        <f>VLOOKUP(A1122,'Demo Data'!A:E,5, TRUE)</f>
        <v>1</v>
      </c>
      <c r="F1122">
        <f>VLOOKUP(A1122, 'Physical Activity Data '!A:B,2,FALSE)</f>
        <v>1</v>
      </c>
      <c r="G1122" t="e">
        <f>VLOOKUP(A1122,'Telomere data '!A:B, 2,)</f>
        <v>#N/A</v>
      </c>
      <c r="H1122">
        <f>VLOOKUP(A1122, 'BMI Data'!A:B,2,FALSE)</f>
        <v>18.579999999999998</v>
      </c>
      <c r="I1122">
        <f>VLOOKUP(A1122, 'Physical Activity Data '!A:E,5,FALSE)</f>
        <v>6</v>
      </c>
      <c r="J1122">
        <f>VLOOKUP(A1122, 'Physical Activity Data '!A:E,4,FALSE)</f>
        <v>30</v>
      </c>
    </row>
    <row r="1123" spans="1:10" x14ac:dyDescent="0.25">
      <c r="A1123">
        <v>11087</v>
      </c>
      <c r="B1123" s="3">
        <f>VLOOKUP(A1123,'Demo Data'!A:E,2, TRUE)</f>
        <v>2</v>
      </c>
      <c r="C1123" s="3">
        <f>VLOOKUP(A1123,'Demo Data'!A:E,3, TRUE)</f>
        <v>15</v>
      </c>
      <c r="D1123" s="3">
        <f>VLOOKUP(A1123,'Demo Data'!A:E,4, TRUE)</f>
        <v>4</v>
      </c>
      <c r="E1123" s="3">
        <f>VLOOKUP(A1123,'Demo Data'!A:E,5, TRUE)</f>
        <v>1</v>
      </c>
      <c r="F1123" t="e">
        <f>VLOOKUP(A1123, 'Physical Activity Data '!A:B,2,FALSE)</f>
        <v>#N/A</v>
      </c>
      <c r="G1123" t="e">
        <f>VLOOKUP(A1123,'Telomere data '!A:B, 2,)</f>
        <v>#N/A</v>
      </c>
      <c r="H1123">
        <f>VLOOKUP(A1123, 'BMI Data'!A:B,2,FALSE)</f>
        <v>20.52</v>
      </c>
      <c r="I1123" t="e">
        <f>VLOOKUP(A1123, 'Physical Activity Data '!A:E,5,FALSE)</f>
        <v>#N/A</v>
      </c>
      <c r="J1123" t="e">
        <f>VLOOKUP(A1123, 'Physical Activity Data '!A:E,4,FALSE)</f>
        <v>#N/A</v>
      </c>
    </row>
    <row r="1124" spans="1:10" x14ac:dyDescent="0.25">
      <c r="A1124">
        <v>11088</v>
      </c>
      <c r="B1124" s="3">
        <f>VLOOKUP(A1124,'Demo Data'!A:E,2, TRUE)</f>
        <v>2</v>
      </c>
      <c r="C1124" s="3">
        <f>VLOOKUP(A1124,'Demo Data'!A:E,3, TRUE)</f>
        <v>23</v>
      </c>
      <c r="D1124" s="3">
        <f>VLOOKUP(A1124,'Demo Data'!A:E,4, TRUE)</f>
        <v>4</v>
      </c>
      <c r="E1124" s="3">
        <f>VLOOKUP(A1124,'Demo Data'!A:E,5, TRUE)</f>
        <v>2</v>
      </c>
      <c r="F1124" t="e">
        <f>VLOOKUP(A1124, 'Physical Activity Data '!A:B,2,FALSE)</f>
        <v>#N/A</v>
      </c>
      <c r="G1124">
        <f>VLOOKUP(A1124,'Telomere data '!A:B, 2,)</f>
        <v>1.3131284649999999</v>
      </c>
      <c r="H1124">
        <f>VLOOKUP(A1124, 'BMI Data'!A:B,2,FALSE)</f>
        <v>33.44</v>
      </c>
      <c r="I1124" t="e">
        <f>VLOOKUP(A1124, 'Physical Activity Data '!A:E,5,FALSE)</f>
        <v>#N/A</v>
      </c>
      <c r="J1124" t="e">
        <f>VLOOKUP(A1124, 'Physical Activity Data '!A:E,4,FALSE)</f>
        <v>#N/A</v>
      </c>
    </row>
    <row r="1125" spans="1:10" x14ac:dyDescent="0.25">
      <c r="A1125">
        <v>11089</v>
      </c>
      <c r="B1125" s="3">
        <f>VLOOKUP(A1125,'Demo Data'!A:E,2, TRUE)</f>
        <v>2</v>
      </c>
      <c r="C1125" s="3">
        <f>VLOOKUP(A1125,'Demo Data'!A:E,3, TRUE)</f>
        <v>10</v>
      </c>
      <c r="D1125" s="3">
        <f>VLOOKUP(A1125,'Demo Data'!A:E,4, TRUE)</f>
        <v>3</v>
      </c>
      <c r="E1125" s="3">
        <f>VLOOKUP(A1125,'Demo Data'!A:E,5, TRUE)</f>
        <v>1</v>
      </c>
      <c r="F1125" t="e">
        <f>VLOOKUP(A1125, 'Physical Activity Data '!A:B,2,FALSE)</f>
        <v>#N/A</v>
      </c>
      <c r="G1125" t="e">
        <f>VLOOKUP(A1125,'Telomere data '!A:B, 2,)</f>
        <v>#N/A</v>
      </c>
      <c r="H1125">
        <f>VLOOKUP(A1125, 'BMI Data'!A:B,2,FALSE)</f>
        <v>24.43</v>
      </c>
      <c r="I1125" t="e">
        <f>VLOOKUP(A1125, 'Physical Activity Data '!A:E,5,FALSE)</f>
        <v>#N/A</v>
      </c>
      <c r="J1125" t="e">
        <f>VLOOKUP(A1125, 'Physical Activity Data '!A:E,4,FALSE)</f>
        <v>#N/A</v>
      </c>
    </row>
    <row r="1126" spans="1:10" x14ac:dyDescent="0.25">
      <c r="A1126">
        <v>11090</v>
      </c>
      <c r="B1126" s="3">
        <f>VLOOKUP(A1126,'Demo Data'!A:E,2, TRUE)</f>
        <v>2</v>
      </c>
      <c r="C1126" s="3">
        <f>VLOOKUP(A1126,'Demo Data'!A:E,3, TRUE)</f>
        <v>70</v>
      </c>
      <c r="D1126" s="3">
        <f>VLOOKUP(A1126,'Demo Data'!A:E,4, TRUE)</f>
        <v>3</v>
      </c>
      <c r="E1126" s="3">
        <f>VLOOKUP(A1126,'Demo Data'!A:E,5, TRUE)</f>
        <v>3</v>
      </c>
      <c r="F1126">
        <f>VLOOKUP(A1126, 'Physical Activity Data '!A:B,2,FALSE)</f>
        <v>1</v>
      </c>
      <c r="G1126">
        <f>VLOOKUP(A1126,'Telomere data '!A:B, 2,)</f>
        <v>0.66276609900000005</v>
      </c>
      <c r="H1126">
        <f>VLOOKUP(A1126, 'BMI Data'!A:B,2,FALSE)</f>
        <v>23.57</v>
      </c>
      <c r="I1126">
        <f>VLOOKUP(A1126, 'Physical Activity Data '!A:E,5,FALSE)</f>
        <v>3.5</v>
      </c>
      <c r="J1126">
        <f>VLOOKUP(A1126, 'Physical Activity Data '!A:E,4,FALSE)</f>
        <v>45</v>
      </c>
    </row>
    <row r="1127" spans="1:10" x14ac:dyDescent="0.25">
      <c r="A1127">
        <v>11091</v>
      </c>
      <c r="B1127" s="3">
        <f>VLOOKUP(A1127,'Demo Data'!A:E,2, TRUE)</f>
        <v>1</v>
      </c>
      <c r="C1127" s="3">
        <f>VLOOKUP(A1127,'Demo Data'!A:E,3, TRUE)</f>
        <v>2</v>
      </c>
      <c r="D1127" s="3">
        <f>VLOOKUP(A1127,'Demo Data'!A:E,4, TRUE)</f>
        <v>1</v>
      </c>
      <c r="E1127" s="3" t="str">
        <f>VLOOKUP(A1127,'Demo Data'!A:E,5, TRUE)</f>
        <v>NA</v>
      </c>
      <c r="F1127" t="e">
        <f>VLOOKUP(A1127, 'Physical Activity Data '!A:B,2,FALSE)</f>
        <v>#N/A</v>
      </c>
      <c r="G1127" t="e">
        <f>VLOOKUP(A1127,'Telomere data '!A:B, 2,)</f>
        <v>#N/A</v>
      </c>
      <c r="H1127">
        <f>VLOOKUP(A1127, 'BMI Data'!A:B,2,FALSE)</f>
        <v>18.07</v>
      </c>
      <c r="I1127" t="e">
        <f>VLOOKUP(A1127, 'Physical Activity Data '!A:E,5,FALSE)</f>
        <v>#N/A</v>
      </c>
      <c r="J1127" t="e">
        <f>VLOOKUP(A1127, 'Physical Activity Data '!A:E,4,FALSE)</f>
        <v>#N/A</v>
      </c>
    </row>
    <row r="1128" spans="1:10" x14ac:dyDescent="0.25">
      <c r="A1128">
        <v>11092</v>
      </c>
      <c r="B1128" s="3">
        <f>VLOOKUP(A1128,'Demo Data'!A:E,2, TRUE)</f>
        <v>1</v>
      </c>
      <c r="C1128" s="3">
        <f>VLOOKUP(A1128,'Demo Data'!A:E,3, TRUE)</f>
        <v>66</v>
      </c>
      <c r="D1128" s="3">
        <f>VLOOKUP(A1128,'Demo Data'!A:E,4, TRUE)</f>
        <v>3</v>
      </c>
      <c r="E1128" s="3">
        <f>VLOOKUP(A1128,'Demo Data'!A:E,5, TRUE)</f>
        <v>3</v>
      </c>
      <c r="F1128" t="e">
        <f>VLOOKUP(A1128, 'Physical Activity Data '!A:B,2,FALSE)</f>
        <v>#N/A</v>
      </c>
      <c r="G1128">
        <f>VLOOKUP(A1128,'Telomere data '!A:B, 2,)</f>
        <v>0.91647537700000004</v>
      </c>
      <c r="H1128">
        <f>VLOOKUP(A1128, 'BMI Data'!A:B,2,FALSE)</f>
        <v>27.25</v>
      </c>
      <c r="I1128" t="e">
        <f>VLOOKUP(A1128, 'Physical Activity Data '!A:E,5,FALSE)</f>
        <v>#N/A</v>
      </c>
      <c r="J1128" t="e">
        <f>VLOOKUP(A1128, 'Physical Activity Data '!A:E,4,FALSE)</f>
        <v>#N/A</v>
      </c>
    </row>
    <row r="1129" spans="1:10" x14ac:dyDescent="0.25">
      <c r="A1129">
        <v>11093</v>
      </c>
      <c r="B1129" s="3">
        <f>VLOOKUP(A1129,'Demo Data'!A:E,2, TRUE)</f>
        <v>1</v>
      </c>
      <c r="C1129" s="3">
        <f>VLOOKUP(A1129,'Demo Data'!A:E,3, TRUE)</f>
        <v>19</v>
      </c>
      <c r="D1129" s="3">
        <f>VLOOKUP(A1129,'Demo Data'!A:E,4, TRUE)</f>
        <v>4</v>
      </c>
      <c r="E1129" s="3">
        <f>VLOOKUP(A1129,'Demo Data'!A:E,5, TRUE)</f>
        <v>2</v>
      </c>
      <c r="F1129" t="e">
        <f>VLOOKUP(A1129, 'Physical Activity Data '!A:B,2,FALSE)</f>
        <v>#N/A</v>
      </c>
      <c r="G1129" t="e">
        <f>VLOOKUP(A1129,'Telomere data '!A:B, 2,)</f>
        <v>#N/A</v>
      </c>
      <c r="H1129">
        <f>VLOOKUP(A1129, 'BMI Data'!A:B,2,FALSE)</f>
        <v>19.260000000000002</v>
      </c>
      <c r="I1129" t="e">
        <f>VLOOKUP(A1129, 'Physical Activity Data '!A:E,5,FALSE)</f>
        <v>#N/A</v>
      </c>
      <c r="J1129" t="e">
        <f>VLOOKUP(A1129, 'Physical Activity Data '!A:E,4,FALSE)</f>
        <v>#N/A</v>
      </c>
    </row>
    <row r="1130" spans="1:10" x14ac:dyDescent="0.25">
      <c r="A1130">
        <v>11094</v>
      </c>
      <c r="B1130" s="3">
        <f>VLOOKUP(A1130,'Demo Data'!A:E,2, TRUE)</f>
        <v>1</v>
      </c>
      <c r="C1130" s="3">
        <f>VLOOKUP(A1130,'Demo Data'!A:E,3, TRUE)</f>
        <v>0</v>
      </c>
      <c r="D1130" s="3">
        <f>VLOOKUP(A1130,'Demo Data'!A:E,4, TRUE)</f>
        <v>3</v>
      </c>
      <c r="E1130" s="3" t="str">
        <f>VLOOKUP(A1130,'Demo Data'!A:E,5, TRUE)</f>
        <v>NA</v>
      </c>
      <c r="F1130" t="e">
        <f>VLOOKUP(A1130, 'Physical Activity Data '!A:B,2,FALSE)</f>
        <v>#N/A</v>
      </c>
      <c r="G1130" t="e">
        <f>VLOOKUP(A1130,'Telomere data '!A:B, 2,)</f>
        <v>#N/A</v>
      </c>
      <c r="H1130" t="str">
        <f>VLOOKUP(A1130, 'BMI Data'!A:B,2,FALSE)</f>
        <v>NA</v>
      </c>
      <c r="I1130" t="e">
        <f>VLOOKUP(A1130, 'Physical Activity Data '!A:E,5,FALSE)</f>
        <v>#N/A</v>
      </c>
      <c r="J1130" t="e">
        <f>VLOOKUP(A1130, 'Physical Activity Data '!A:E,4,FALSE)</f>
        <v>#N/A</v>
      </c>
    </row>
    <row r="1131" spans="1:10" x14ac:dyDescent="0.25">
      <c r="A1131">
        <v>11095</v>
      </c>
      <c r="B1131" s="3">
        <f>VLOOKUP(A1131,'Demo Data'!A:E,2, TRUE)</f>
        <v>1</v>
      </c>
      <c r="C1131" s="3">
        <f>VLOOKUP(A1131,'Demo Data'!A:E,3, TRUE)</f>
        <v>9</v>
      </c>
      <c r="D1131" s="3">
        <f>VLOOKUP(A1131,'Demo Data'!A:E,4, TRUE)</f>
        <v>4</v>
      </c>
      <c r="E1131" s="3">
        <f>VLOOKUP(A1131,'Demo Data'!A:E,5, TRUE)</f>
        <v>1</v>
      </c>
      <c r="F1131" t="e">
        <f>VLOOKUP(A1131, 'Physical Activity Data '!A:B,2,FALSE)</f>
        <v>#N/A</v>
      </c>
      <c r="G1131" t="e">
        <f>VLOOKUP(A1131,'Telomere data '!A:B, 2,)</f>
        <v>#N/A</v>
      </c>
      <c r="H1131">
        <f>VLOOKUP(A1131, 'BMI Data'!A:B,2,FALSE)</f>
        <v>32.76</v>
      </c>
      <c r="I1131" t="e">
        <f>VLOOKUP(A1131, 'Physical Activity Data '!A:E,5,FALSE)</f>
        <v>#N/A</v>
      </c>
      <c r="J1131" t="e">
        <f>VLOOKUP(A1131, 'Physical Activity Data '!A:E,4,FALSE)</f>
        <v>#N/A</v>
      </c>
    </row>
    <row r="1132" spans="1:10" x14ac:dyDescent="0.25">
      <c r="A1132">
        <v>11096</v>
      </c>
      <c r="B1132" s="3">
        <f>VLOOKUP(A1132,'Demo Data'!A:E,2, TRUE)</f>
        <v>1</v>
      </c>
      <c r="C1132" s="3">
        <f>VLOOKUP(A1132,'Demo Data'!A:E,3, TRUE)</f>
        <v>24</v>
      </c>
      <c r="D1132" s="3">
        <f>VLOOKUP(A1132,'Demo Data'!A:E,4, TRUE)</f>
        <v>1</v>
      </c>
      <c r="E1132" s="3">
        <f>VLOOKUP(A1132,'Demo Data'!A:E,5, TRUE)</f>
        <v>1</v>
      </c>
      <c r="F1132" t="e">
        <f>VLOOKUP(A1132, 'Physical Activity Data '!A:B,2,FALSE)</f>
        <v>#N/A</v>
      </c>
      <c r="G1132">
        <f>VLOOKUP(A1132,'Telomere data '!A:B, 2,)</f>
        <v>1.086731949</v>
      </c>
      <c r="H1132">
        <f>VLOOKUP(A1132, 'BMI Data'!A:B,2,FALSE)</f>
        <v>24.17</v>
      </c>
      <c r="I1132" t="e">
        <f>VLOOKUP(A1132, 'Physical Activity Data '!A:E,5,FALSE)</f>
        <v>#N/A</v>
      </c>
      <c r="J1132" t="e">
        <f>VLOOKUP(A1132, 'Physical Activity Data '!A:E,4,FALSE)</f>
        <v>#N/A</v>
      </c>
    </row>
    <row r="1133" spans="1:10" x14ac:dyDescent="0.25">
      <c r="A1133">
        <v>11097</v>
      </c>
      <c r="B1133" s="3">
        <f>VLOOKUP(A1133,'Demo Data'!A:E,2, TRUE)</f>
        <v>2</v>
      </c>
      <c r="C1133" s="3">
        <f>VLOOKUP(A1133,'Demo Data'!A:E,3, TRUE)</f>
        <v>62</v>
      </c>
      <c r="D1133" s="3">
        <f>VLOOKUP(A1133,'Demo Data'!A:E,4, TRUE)</f>
        <v>4</v>
      </c>
      <c r="E1133" s="3">
        <f>VLOOKUP(A1133,'Demo Data'!A:E,5, TRUE)</f>
        <v>1</v>
      </c>
      <c r="F1133">
        <f>VLOOKUP(A1133, 'Physical Activity Data '!A:B,2,FALSE)</f>
        <v>1</v>
      </c>
      <c r="G1133">
        <f>VLOOKUP(A1133,'Telomere data '!A:B, 2,)</f>
        <v>0.95700947800000002</v>
      </c>
      <c r="H1133">
        <f>VLOOKUP(A1133, 'BMI Data'!A:B,2,FALSE)</f>
        <v>27.12</v>
      </c>
      <c r="I1133">
        <f>VLOOKUP(A1133, 'Physical Activity Data '!A:E,5,FALSE)</f>
        <v>3.5</v>
      </c>
      <c r="J1133">
        <f>VLOOKUP(A1133, 'Physical Activity Data '!A:E,4,FALSE)</f>
        <v>120</v>
      </c>
    </row>
    <row r="1134" spans="1:10" x14ac:dyDescent="0.25">
      <c r="A1134">
        <v>11098</v>
      </c>
      <c r="B1134" s="3">
        <f>VLOOKUP(A1134,'Demo Data'!A:E,2, TRUE)</f>
        <v>2</v>
      </c>
      <c r="C1134" s="3">
        <f>VLOOKUP(A1134,'Demo Data'!A:E,3, TRUE)</f>
        <v>62</v>
      </c>
      <c r="D1134" s="3">
        <f>VLOOKUP(A1134,'Demo Data'!A:E,4, TRUE)</f>
        <v>4</v>
      </c>
      <c r="E1134" s="3">
        <f>VLOOKUP(A1134,'Demo Data'!A:E,5, TRUE)</f>
        <v>3</v>
      </c>
      <c r="F1134">
        <f>VLOOKUP(A1134, 'Physical Activity Data '!A:B,2,FALSE)</f>
        <v>2</v>
      </c>
      <c r="G1134">
        <f>VLOOKUP(A1134,'Telomere data '!A:B, 2,)</f>
        <v>1.512174253</v>
      </c>
      <c r="H1134">
        <f>VLOOKUP(A1134, 'BMI Data'!A:B,2,FALSE)</f>
        <v>35.47</v>
      </c>
      <c r="I1134">
        <f>VLOOKUP(A1134, 'Physical Activity Data '!A:E,5,FALSE)</f>
        <v>7</v>
      </c>
      <c r="J1134">
        <f>VLOOKUP(A1134, 'Physical Activity Data '!A:E,4,FALSE)</f>
        <v>30</v>
      </c>
    </row>
    <row r="1135" spans="1:10" x14ac:dyDescent="0.25">
      <c r="A1135">
        <v>11099</v>
      </c>
      <c r="B1135" s="3">
        <f>VLOOKUP(A1135,'Demo Data'!A:E,2, TRUE)</f>
        <v>1</v>
      </c>
      <c r="C1135" s="3">
        <f>VLOOKUP(A1135,'Demo Data'!A:E,3, TRUE)</f>
        <v>16</v>
      </c>
      <c r="D1135" s="3">
        <f>VLOOKUP(A1135,'Demo Data'!A:E,4, TRUE)</f>
        <v>1</v>
      </c>
      <c r="E1135" s="3">
        <f>VLOOKUP(A1135,'Demo Data'!A:E,5, TRUE)</f>
        <v>1</v>
      </c>
      <c r="F1135">
        <f>VLOOKUP(A1135, 'Physical Activity Data '!A:B,2,FALSE)</f>
        <v>1</v>
      </c>
      <c r="G1135" t="e">
        <f>VLOOKUP(A1135,'Telomere data '!A:B, 2,)</f>
        <v>#N/A</v>
      </c>
      <c r="H1135">
        <f>VLOOKUP(A1135, 'BMI Data'!A:B,2,FALSE)</f>
        <v>22.77</v>
      </c>
      <c r="I1135">
        <f>VLOOKUP(A1135, 'Physical Activity Data '!A:E,5,FALSE)</f>
        <v>5</v>
      </c>
      <c r="J1135">
        <f>VLOOKUP(A1135, 'Physical Activity Data '!A:E,4,FALSE)</f>
        <v>120</v>
      </c>
    </row>
    <row r="1136" spans="1:10" x14ac:dyDescent="0.25">
      <c r="A1136">
        <v>11100</v>
      </c>
      <c r="B1136" s="3">
        <f>VLOOKUP(A1136,'Demo Data'!A:E,2, TRUE)</f>
        <v>1</v>
      </c>
      <c r="C1136" s="3">
        <f>VLOOKUP(A1136,'Demo Data'!A:E,3, TRUE)</f>
        <v>3</v>
      </c>
      <c r="D1136" s="3">
        <f>VLOOKUP(A1136,'Demo Data'!A:E,4, TRUE)</f>
        <v>4</v>
      </c>
      <c r="E1136" s="3" t="str">
        <f>VLOOKUP(A1136,'Demo Data'!A:E,5, TRUE)</f>
        <v>NA</v>
      </c>
      <c r="F1136" t="e">
        <f>VLOOKUP(A1136, 'Physical Activity Data '!A:B,2,FALSE)</f>
        <v>#N/A</v>
      </c>
      <c r="G1136" t="e">
        <f>VLOOKUP(A1136,'Telomere data '!A:B, 2,)</f>
        <v>#N/A</v>
      </c>
      <c r="H1136">
        <f>VLOOKUP(A1136, 'BMI Data'!A:B,2,FALSE)</f>
        <v>18.079999999999998</v>
      </c>
      <c r="I1136" t="e">
        <f>VLOOKUP(A1136, 'Physical Activity Data '!A:E,5,FALSE)</f>
        <v>#N/A</v>
      </c>
      <c r="J1136" t="e">
        <f>VLOOKUP(A1136, 'Physical Activity Data '!A:E,4,FALSE)</f>
        <v>#N/A</v>
      </c>
    </row>
    <row r="1137" spans="1:10" x14ac:dyDescent="0.25">
      <c r="A1137">
        <v>11101</v>
      </c>
      <c r="B1137" s="3">
        <f>VLOOKUP(A1137,'Demo Data'!A:E,2, TRUE)</f>
        <v>1</v>
      </c>
      <c r="C1137" s="3">
        <f>VLOOKUP(A1137,'Demo Data'!A:E,3, TRUE)</f>
        <v>10</v>
      </c>
      <c r="D1137" s="3">
        <f>VLOOKUP(A1137,'Demo Data'!A:E,4, TRUE)</f>
        <v>3</v>
      </c>
      <c r="E1137" s="3">
        <f>VLOOKUP(A1137,'Demo Data'!A:E,5, TRUE)</f>
        <v>1</v>
      </c>
      <c r="F1137" t="e">
        <f>VLOOKUP(A1137, 'Physical Activity Data '!A:B,2,FALSE)</f>
        <v>#N/A</v>
      </c>
      <c r="G1137" t="e">
        <f>VLOOKUP(A1137,'Telomere data '!A:B, 2,)</f>
        <v>#N/A</v>
      </c>
      <c r="H1137" t="e">
        <f>VLOOKUP(A1137, 'BMI Data'!A:B,2,FALSE)</f>
        <v>#N/A</v>
      </c>
      <c r="I1137" t="e">
        <f>VLOOKUP(A1137, 'Physical Activity Data '!A:E,5,FALSE)</f>
        <v>#N/A</v>
      </c>
      <c r="J1137" t="e">
        <f>VLOOKUP(A1137, 'Physical Activity Data '!A:E,4,FALSE)</f>
        <v>#N/A</v>
      </c>
    </row>
    <row r="1138" spans="1:10" x14ac:dyDescent="0.25">
      <c r="A1138">
        <v>11102</v>
      </c>
      <c r="B1138" s="3">
        <f>VLOOKUP(A1138,'Demo Data'!A:E,2, TRUE)</f>
        <v>2</v>
      </c>
      <c r="C1138" s="3">
        <f>VLOOKUP(A1138,'Demo Data'!A:E,3, TRUE)</f>
        <v>49</v>
      </c>
      <c r="D1138" s="3">
        <f>VLOOKUP(A1138,'Demo Data'!A:E,4, TRUE)</f>
        <v>4</v>
      </c>
      <c r="E1138" s="3">
        <f>VLOOKUP(A1138,'Demo Data'!A:E,5, TRUE)</f>
        <v>2</v>
      </c>
      <c r="F1138">
        <f>VLOOKUP(A1138, 'Physical Activity Data '!A:B,2,FALSE)</f>
        <v>1</v>
      </c>
      <c r="G1138">
        <f>VLOOKUP(A1138,'Telomere data '!A:B, 2,)</f>
        <v>1.1519077049999999</v>
      </c>
      <c r="H1138">
        <f>VLOOKUP(A1138, 'BMI Data'!A:B,2,FALSE)</f>
        <v>29.48</v>
      </c>
      <c r="I1138">
        <f>VLOOKUP(A1138, 'Physical Activity Data '!A:E,5,FALSE)</f>
        <v>3.5</v>
      </c>
      <c r="J1138">
        <f>VLOOKUP(A1138, 'Physical Activity Data '!A:E,4,FALSE)</f>
        <v>30</v>
      </c>
    </row>
    <row r="1139" spans="1:10" x14ac:dyDescent="0.25">
      <c r="A1139">
        <v>11103</v>
      </c>
      <c r="B1139" s="3">
        <f>VLOOKUP(A1139,'Demo Data'!A:E,2, TRUE)</f>
        <v>2</v>
      </c>
      <c r="C1139" s="3">
        <f>VLOOKUP(A1139,'Demo Data'!A:E,3, TRUE)</f>
        <v>19</v>
      </c>
      <c r="D1139" s="3">
        <f>VLOOKUP(A1139,'Demo Data'!A:E,4, TRUE)</f>
        <v>4</v>
      </c>
      <c r="E1139" s="3">
        <f>VLOOKUP(A1139,'Demo Data'!A:E,5, TRUE)</f>
        <v>3</v>
      </c>
      <c r="F1139" t="e">
        <f>VLOOKUP(A1139, 'Physical Activity Data '!A:B,2,FALSE)</f>
        <v>#N/A</v>
      </c>
      <c r="G1139" t="e">
        <f>VLOOKUP(A1139,'Telomere data '!A:B, 2,)</f>
        <v>#N/A</v>
      </c>
      <c r="H1139">
        <f>VLOOKUP(A1139, 'BMI Data'!A:B,2,FALSE)</f>
        <v>34.880000000000003</v>
      </c>
      <c r="I1139" t="e">
        <f>VLOOKUP(A1139, 'Physical Activity Data '!A:E,5,FALSE)</f>
        <v>#N/A</v>
      </c>
      <c r="J1139" t="e">
        <f>VLOOKUP(A1139, 'Physical Activity Data '!A:E,4,FALSE)</f>
        <v>#N/A</v>
      </c>
    </row>
    <row r="1140" spans="1:10" x14ac:dyDescent="0.25">
      <c r="A1140">
        <v>11104</v>
      </c>
      <c r="B1140" s="3">
        <f>VLOOKUP(A1140,'Demo Data'!A:E,2, TRUE)</f>
        <v>2</v>
      </c>
      <c r="C1140" s="3">
        <f>VLOOKUP(A1140,'Demo Data'!A:E,3, TRUE)</f>
        <v>18</v>
      </c>
      <c r="D1140" s="3">
        <f>VLOOKUP(A1140,'Demo Data'!A:E,4, TRUE)</f>
        <v>4</v>
      </c>
      <c r="E1140" s="3">
        <f>VLOOKUP(A1140,'Demo Data'!A:E,5, TRUE)</f>
        <v>3</v>
      </c>
      <c r="F1140">
        <f>VLOOKUP(A1140, 'Physical Activity Data '!A:B,2,FALSE)</f>
        <v>1</v>
      </c>
      <c r="G1140" t="e">
        <f>VLOOKUP(A1140,'Telomere data '!A:B, 2,)</f>
        <v>#N/A</v>
      </c>
      <c r="H1140">
        <f>VLOOKUP(A1140, 'BMI Data'!A:B,2,FALSE)</f>
        <v>33.39</v>
      </c>
      <c r="I1140">
        <f>VLOOKUP(A1140, 'Physical Activity Data '!A:E,5,FALSE)</f>
        <v>4.5</v>
      </c>
      <c r="J1140" t="str">
        <f>VLOOKUP(A1140, 'Physical Activity Data '!A:E,4,FALSE)</f>
        <v>NA</v>
      </c>
    </row>
    <row r="1141" spans="1:10" x14ac:dyDescent="0.25">
      <c r="A1141">
        <v>11105</v>
      </c>
      <c r="B1141" s="3">
        <f>VLOOKUP(A1141,'Demo Data'!A:E,2, TRUE)</f>
        <v>2</v>
      </c>
      <c r="C1141" s="3">
        <f>VLOOKUP(A1141,'Demo Data'!A:E,3, TRUE)</f>
        <v>17</v>
      </c>
      <c r="D1141" s="3">
        <f>VLOOKUP(A1141,'Demo Data'!A:E,4, TRUE)</f>
        <v>4</v>
      </c>
      <c r="E1141" s="3">
        <f>VLOOKUP(A1141,'Demo Data'!A:E,5, TRUE)</f>
        <v>1</v>
      </c>
      <c r="F1141" t="e">
        <f>VLOOKUP(A1141, 'Physical Activity Data '!A:B,2,FALSE)</f>
        <v>#N/A</v>
      </c>
      <c r="G1141" t="e">
        <f>VLOOKUP(A1141,'Telomere data '!A:B, 2,)</f>
        <v>#N/A</v>
      </c>
      <c r="H1141">
        <f>VLOOKUP(A1141, 'BMI Data'!A:B,2,FALSE)</f>
        <v>19.47</v>
      </c>
      <c r="I1141" t="e">
        <f>VLOOKUP(A1141, 'Physical Activity Data '!A:E,5,FALSE)</f>
        <v>#N/A</v>
      </c>
      <c r="J1141" t="e">
        <f>VLOOKUP(A1141, 'Physical Activity Data '!A:E,4,FALSE)</f>
        <v>#N/A</v>
      </c>
    </row>
    <row r="1142" spans="1:10" x14ac:dyDescent="0.25">
      <c r="A1142">
        <v>11106</v>
      </c>
      <c r="B1142" s="3">
        <f>VLOOKUP(A1142,'Demo Data'!A:E,2, TRUE)</f>
        <v>1</v>
      </c>
      <c r="C1142" s="3">
        <f>VLOOKUP(A1142,'Demo Data'!A:E,3, TRUE)</f>
        <v>74</v>
      </c>
      <c r="D1142" s="3">
        <f>VLOOKUP(A1142,'Demo Data'!A:E,4, TRUE)</f>
        <v>3</v>
      </c>
      <c r="E1142" s="3">
        <f>VLOOKUP(A1142,'Demo Data'!A:E,5, TRUE)</f>
        <v>1</v>
      </c>
      <c r="F1142" t="e">
        <f>VLOOKUP(A1142, 'Physical Activity Data '!A:B,2,FALSE)</f>
        <v>#N/A</v>
      </c>
      <c r="G1142" t="e">
        <f>VLOOKUP(A1142,'Telomere data '!A:B, 2,)</f>
        <v>#N/A</v>
      </c>
      <c r="H1142" t="e">
        <f>VLOOKUP(A1142, 'BMI Data'!A:B,2,FALSE)</f>
        <v>#N/A</v>
      </c>
      <c r="I1142" t="e">
        <f>VLOOKUP(A1142, 'Physical Activity Data '!A:E,5,FALSE)</f>
        <v>#N/A</v>
      </c>
      <c r="J1142" t="e">
        <f>VLOOKUP(A1142, 'Physical Activity Data '!A:E,4,FALSE)</f>
        <v>#N/A</v>
      </c>
    </row>
    <row r="1143" spans="1:10" x14ac:dyDescent="0.25">
      <c r="A1143">
        <v>11107</v>
      </c>
      <c r="B1143" s="3">
        <f>VLOOKUP(A1143,'Demo Data'!A:E,2, TRUE)</f>
        <v>1</v>
      </c>
      <c r="C1143" s="3">
        <f>VLOOKUP(A1143,'Demo Data'!A:E,3, TRUE)</f>
        <v>12</v>
      </c>
      <c r="D1143" s="3">
        <f>VLOOKUP(A1143,'Demo Data'!A:E,4, TRUE)</f>
        <v>1</v>
      </c>
      <c r="E1143" s="3">
        <f>VLOOKUP(A1143,'Demo Data'!A:E,5, TRUE)</f>
        <v>1</v>
      </c>
      <c r="F1143">
        <f>VLOOKUP(A1143, 'Physical Activity Data '!A:B,2,FALSE)</f>
        <v>1</v>
      </c>
      <c r="G1143" t="e">
        <f>VLOOKUP(A1143,'Telomere data '!A:B, 2,)</f>
        <v>#N/A</v>
      </c>
      <c r="H1143">
        <f>VLOOKUP(A1143, 'BMI Data'!A:B,2,FALSE)</f>
        <v>17.84</v>
      </c>
      <c r="I1143">
        <f>VLOOKUP(A1143, 'Physical Activity Data '!A:E,5,FALSE)</f>
        <v>5</v>
      </c>
      <c r="J1143">
        <f>VLOOKUP(A1143, 'Physical Activity Data '!A:E,4,FALSE)</f>
        <v>120</v>
      </c>
    </row>
    <row r="1144" spans="1:10" x14ac:dyDescent="0.25">
      <c r="A1144">
        <v>11108</v>
      </c>
      <c r="B1144" s="3">
        <f>VLOOKUP(A1144,'Demo Data'!A:E,2, TRUE)</f>
        <v>1</v>
      </c>
      <c r="C1144" s="3">
        <f>VLOOKUP(A1144,'Demo Data'!A:E,3, TRUE)</f>
        <v>34</v>
      </c>
      <c r="D1144" s="3">
        <f>VLOOKUP(A1144,'Demo Data'!A:E,4, TRUE)</f>
        <v>3</v>
      </c>
      <c r="E1144" s="3">
        <f>VLOOKUP(A1144,'Demo Data'!A:E,5, TRUE)</f>
        <v>3</v>
      </c>
      <c r="F1144">
        <f>VLOOKUP(A1144, 'Physical Activity Data '!A:B,2,FALSE)</f>
        <v>1</v>
      </c>
      <c r="G1144">
        <f>VLOOKUP(A1144,'Telomere data '!A:B, 2,)</f>
        <v>0.87613788599999998</v>
      </c>
      <c r="H1144">
        <f>VLOOKUP(A1144, 'BMI Data'!A:B,2,FALSE)</f>
        <v>35.68</v>
      </c>
      <c r="I1144">
        <f>VLOOKUP(A1144, 'Physical Activity Data '!A:E,5,FALSE)</f>
        <v>3.5</v>
      </c>
      <c r="J1144">
        <f>VLOOKUP(A1144, 'Physical Activity Data '!A:E,4,FALSE)</f>
        <v>120</v>
      </c>
    </row>
    <row r="1145" spans="1:10" x14ac:dyDescent="0.25">
      <c r="A1145">
        <v>11109</v>
      </c>
      <c r="B1145" s="3">
        <f>VLOOKUP(A1145,'Demo Data'!A:E,2, TRUE)</f>
        <v>2</v>
      </c>
      <c r="C1145" s="3">
        <f>VLOOKUP(A1145,'Demo Data'!A:E,3, TRUE)</f>
        <v>16</v>
      </c>
      <c r="D1145" s="3">
        <f>VLOOKUP(A1145,'Demo Data'!A:E,4, TRUE)</f>
        <v>1</v>
      </c>
      <c r="E1145" s="3">
        <f>VLOOKUP(A1145,'Demo Data'!A:E,5, TRUE)</f>
        <v>1</v>
      </c>
      <c r="F1145">
        <f>VLOOKUP(A1145, 'Physical Activity Data '!A:B,2,FALSE)</f>
        <v>1</v>
      </c>
      <c r="G1145" t="e">
        <f>VLOOKUP(A1145,'Telomere data '!A:B, 2,)</f>
        <v>#N/A</v>
      </c>
      <c r="H1145">
        <f>VLOOKUP(A1145, 'BMI Data'!A:B,2,FALSE)</f>
        <v>31.36</v>
      </c>
      <c r="I1145">
        <f>VLOOKUP(A1145, 'Physical Activity Data '!A:E,5,FALSE)</f>
        <v>4.5</v>
      </c>
      <c r="J1145">
        <f>VLOOKUP(A1145, 'Physical Activity Data '!A:E,4,FALSE)</f>
        <v>120</v>
      </c>
    </row>
    <row r="1146" spans="1:10" x14ac:dyDescent="0.25">
      <c r="A1146">
        <v>11110</v>
      </c>
      <c r="B1146" s="3">
        <f>VLOOKUP(A1146,'Demo Data'!A:E,2, TRUE)</f>
        <v>1</v>
      </c>
      <c r="C1146" s="3">
        <f>VLOOKUP(A1146,'Demo Data'!A:E,3, TRUE)</f>
        <v>45</v>
      </c>
      <c r="D1146" s="3">
        <f>VLOOKUP(A1146,'Demo Data'!A:E,4, TRUE)</f>
        <v>4</v>
      </c>
      <c r="E1146" s="3">
        <f>VLOOKUP(A1146,'Demo Data'!A:E,5, TRUE)</f>
        <v>2</v>
      </c>
      <c r="F1146" t="e">
        <f>VLOOKUP(A1146, 'Physical Activity Data '!A:B,2,FALSE)</f>
        <v>#N/A</v>
      </c>
      <c r="G1146">
        <f>VLOOKUP(A1146,'Telomere data '!A:B, 2,)</f>
        <v>1.186885492</v>
      </c>
      <c r="H1146">
        <f>VLOOKUP(A1146, 'BMI Data'!A:B,2,FALSE)</f>
        <v>30.04</v>
      </c>
      <c r="I1146" t="e">
        <f>VLOOKUP(A1146, 'Physical Activity Data '!A:E,5,FALSE)</f>
        <v>#N/A</v>
      </c>
      <c r="J1146" t="e">
        <f>VLOOKUP(A1146, 'Physical Activity Data '!A:E,4,FALSE)</f>
        <v>#N/A</v>
      </c>
    </row>
    <row r="1147" spans="1:10" x14ac:dyDescent="0.25">
      <c r="A1147">
        <v>11111</v>
      </c>
      <c r="B1147" s="3">
        <f>VLOOKUP(A1147,'Demo Data'!A:E,2, TRUE)</f>
        <v>2</v>
      </c>
      <c r="C1147" s="3">
        <f>VLOOKUP(A1147,'Demo Data'!A:E,3, TRUE)</f>
        <v>31</v>
      </c>
      <c r="D1147" s="3">
        <f>VLOOKUP(A1147,'Demo Data'!A:E,4, TRUE)</f>
        <v>1</v>
      </c>
      <c r="E1147" s="3">
        <f>VLOOKUP(A1147,'Demo Data'!A:E,5, TRUE)</f>
        <v>2</v>
      </c>
      <c r="F1147" t="e">
        <f>VLOOKUP(A1147, 'Physical Activity Data '!A:B,2,FALSE)</f>
        <v>#N/A</v>
      </c>
      <c r="G1147">
        <f>VLOOKUP(A1147,'Telomere data '!A:B, 2,)</f>
        <v>0.91923806500000005</v>
      </c>
      <c r="H1147">
        <f>VLOOKUP(A1147, 'BMI Data'!A:B,2,FALSE)</f>
        <v>34.22</v>
      </c>
      <c r="I1147" t="e">
        <f>VLOOKUP(A1147, 'Physical Activity Data '!A:E,5,FALSE)</f>
        <v>#N/A</v>
      </c>
      <c r="J1147" t="e">
        <f>VLOOKUP(A1147, 'Physical Activity Data '!A:E,4,FALSE)</f>
        <v>#N/A</v>
      </c>
    </row>
    <row r="1148" spans="1:10" x14ac:dyDescent="0.25">
      <c r="A1148">
        <v>11112</v>
      </c>
      <c r="B1148" s="3">
        <f>VLOOKUP(A1148,'Demo Data'!A:E,2, TRUE)</f>
        <v>1</v>
      </c>
      <c r="C1148" s="3">
        <f>VLOOKUP(A1148,'Demo Data'!A:E,3, TRUE)</f>
        <v>15</v>
      </c>
      <c r="D1148" s="3">
        <f>VLOOKUP(A1148,'Demo Data'!A:E,4, TRUE)</f>
        <v>1</v>
      </c>
      <c r="E1148" s="3">
        <f>VLOOKUP(A1148,'Demo Data'!A:E,5, TRUE)</f>
        <v>1</v>
      </c>
      <c r="F1148">
        <f>VLOOKUP(A1148, 'Physical Activity Data '!A:B,2,FALSE)</f>
        <v>2</v>
      </c>
      <c r="G1148" t="e">
        <f>VLOOKUP(A1148,'Telomere data '!A:B, 2,)</f>
        <v>#N/A</v>
      </c>
      <c r="H1148">
        <f>VLOOKUP(A1148, 'BMI Data'!A:B,2,FALSE)</f>
        <v>21.71</v>
      </c>
      <c r="I1148">
        <f>VLOOKUP(A1148, 'Physical Activity Data '!A:E,5,FALSE)</f>
        <v>8</v>
      </c>
      <c r="J1148">
        <f>VLOOKUP(A1148, 'Physical Activity Data '!A:E,4,FALSE)</f>
        <v>45</v>
      </c>
    </row>
    <row r="1149" spans="1:10" x14ac:dyDescent="0.25">
      <c r="A1149">
        <v>11113</v>
      </c>
      <c r="B1149" s="3">
        <f>VLOOKUP(A1149,'Demo Data'!A:E,2, TRUE)</f>
        <v>1</v>
      </c>
      <c r="C1149" s="3">
        <f>VLOOKUP(A1149,'Demo Data'!A:E,3, TRUE)</f>
        <v>8</v>
      </c>
      <c r="D1149" s="3">
        <f>VLOOKUP(A1149,'Demo Data'!A:E,4, TRUE)</f>
        <v>1</v>
      </c>
      <c r="E1149" s="3">
        <f>VLOOKUP(A1149,'Demo Data'!A:E,5, TRUE)</f>
        <v>1</v>
      </c>
      <c r="F1149" t="e">
        <f>VLOOKUP(A1149, 'Physical Activity Data '!A:B,2,FALSE)</f>
        <v>#N/A</v>
      </c>
      <c r="G1149" t="e">
        <f>VLOOKUP(A1149,'Telomere data '!A:B, 2,)</f>
        <v>#N/A</v>
      </c>
      <c r="H1149">
        <f>VLOOKUP(A1149, 'BMI Data'!A:B,2,FALSE)</f>
        <v>28.99</v>
      </c>
      <c r="I1149" t="e">
        <f>VLOOKUP(A1149, 'Physical Activity Data '!A:E,5,FALSE)</f>
        <v>#N/A</v>
      </c>
      <c r="J1149" t="e">
        <f>VLOOKUP(A1149, 'Physical Activity Data '!A:E,4,FALSE)</f>
        <v>#N/A</v>
      </c>
    </row>
    <row r="1150" spans="1:10" x14ac:dyDescent="0.25">
      <c r="A1150">
        <v>11114</v>
      </c>
      <c r="B1150" s="3">
        <f>VLOOKUP(A1150,'Demo Data'!A:E,2, TRUE)</f>
        <v>2</v>
      </c>
      <c r="C1150" s="3">
        <f>VLOOKUP(A1150,'Demo Data'!A:E,3, TRUE)</f>
        <v>2</v>
      </c>
      <c r="D1150" s="3">
        <f>VLOOKUP(A1150,'Demo Data'!A:E,4, TRUE)</f>
        <v>3</v>
      </c>
      <c r="E1150" s="3" t="str">
        <f>VLOOKUP(A1150,'Demo Data'!A:E,5, TRUE)</f>
        <v>NA</v>
      </c>
      <c r="F1150" t="e">
        <f>VLOOKUP(A1150, 'Physical Activity Data '!A:B,2,FALSE)</f>
        <v>#N/A</v>
      </c>
      <c r="G1150" t="e">
        <f>VLOOKUP(A1150,'Telomere data '!A:B, 2,)</f>
        <v>#N/A</v>
      </c>
      <c r="H1150" t="str">
        <f>VLOOKUP(A1150, 'BMI Data'!A:B,2,FALSE)</f>
        <v>NA</v>
      </c>
      <c r="I1150" t="e">
        <f>VLOOKUP(A1150, 'Physical Activity Data '!A:E,5,FALSE)</f>
        <v>#N/A</v>
      </c>
      <c r="J1150" t="e">
        <f>VLOOKUP(A1150, 'Physical Activity Data '!A:E,4,FALSE)</f>
        <v>#N/A</v>
      </c>
    </row>
    <row r="1151" spans="1:10" x14ac:dyDescent="0.25">
      <c r="A1151">
        <v>11115</v>
      </c>
      <c r="B1151" s="3">
        <f>VLOOKUP(A1151,'Demo Data'!A:E,2, TRUE)</f>
        <v>1</v>
      </c>
      <c r="C1151" s="3">
        <f>VLOOKUP(A1151,'Demo Data'!A:E,3, TRUE)</f>
        <v>10</v>
      </c>
      <c r="D1151" s="3">
        <f>VLOOKUP(A1151,'Demo Data'!A:E,4, TRUE)</f>
        <v>3</v>
      </c>
      <c r="E1151" s="3">
        <f>VLOOKUP(A1151,'Demo Data'!A:E,5, TRUE)</f>
        <v>1</v>
      </c>
      <c r="F1151" t="e">
        <f>VLOOKUP(A1151, 'Physical Activity Data '!A:B,2,FALSE)</f>
        <v>#N/A</v>
      </c>
      <c r="G1151" t="e">
        <f>VLOOKUP(A1151,'Telomere data '!A:B, 2,)</f>
        <v>#N/A</v>
      </c>
      <c r="H1151">
        <f>VLOOKUP(A1151, 'BMI Data'!A:B,2,FALSE)</f>
        <v>14.88</v>
      </c>
      <c r="I1151" t="e">
        <f>VLOOKUP(A1151, 'Physical Activity Data '!A:E,5,FALSE)</f>
        <v>#N/A</v>
      </c>
      <c r="J1151" t="e">
        <f>VLOOKUP(A1151, 'Physical Activity Data '!A:E,4,FALSE)</f>
        <v>#N/A</v>
      </c>
    </row>
    <row r="1152" spans="1:10" x14ac:dyDescent="0.25">
      <c r="A1152">
        <v>11116</v>
      </c>
      <c r="B1152" s="3">
        <f>VLOOKUP(A1152,'Demo Data'!A:E,2, TRUE)</f>
        <v>1</v>
      </c>
      <c r="C1152" s="3">
        <f>VLOOKUP(A1152,'Demo Data'!A:E,3, TRUE)</f>
        <v>0</v>
      </c>
      <c r="D1152" s="3">
        <f>VLOOKUP(A1152,'Demo Data'!A:E,4, TRUE)</f>
        <v>4</v>
      </c>
      <c r="E1152" s="3" t="str">
        <f>VLOOKUP(A1152,'Demo Data'!A:E,5, TRUE)</f>
        <v>NA</v>
      </c>
      <c r="F1152" t="e">
        <f>VLOOKUP(A1152, 'Physical Activity Data '!A:B,2,FALSE)</f>
        <v>#N/A</v>
      </c>
      <c r="G1152" t="e">
        <f>VLOOKUP(A1152,'Telomere data '!A:B, 2,)</f>
        <v>#N/A</v>
      </c>
      <c r="H1152" t="str">
        <f>VLOOKUP(A1152, 'BMI Data'!A:B,2,FALSE)</f>
        <v>NA</v>
      </c>
      <c r="I1152" t="e">
        <f>VLOOKUP(A1152, 'Physical Activity Data '!A:E,5,FALSE)</f>
        <v>#N/A</v>
      </c>
      <c r="J1152" t="e">
        <f>VLOOKUP(A1152, 'Physical Activity Data '!A:E,4,FALSE)</f>
        <v>#N/A</v>
      </c>
    </row>
    <row r="1153" spans="1:10" x14ac:dyDescent="0.25">
      <c r="A1153">
        <v>11117</v>
      </c>
      <c r="B1153" s="3">
        <f>VLOOKUP(A1153,'Demo Data'!A:E,2, TRUE)</f>
        <v>1</v>
      </c>
      <c r="C1153" s="3">
        <f>VLOOKUP(A1153,'Demo Data'!A:E,3, TRUE)</f>
        <v>9</v>
      </c>
      <c r="D1153" s="3">
        <f>VLOOKUP(A1153,'Demo Data'!A:E,4, TRUE)</f>
        <v>1</v>
      </c>
      <c r="E1153" s="3">
        <f>VLOOKUP(A1153,'Demo Data'!A:E,5, TRUE)</f>
        <v>1</v>
      </c>
      <c r="F1153" t="e">
        <f>VLOOKUP(A1153, 'Physical Activity Data '!A:B,2,FALSE)</f>
        <v>#N/A</v>
      </c>
      <c r="G1153" t="e">
        <f>VLOOKUP(A1153,'Telomere data '!A:B, 2,)</f>
        <v>#N/A</v>
      </c>
      <c r="H1153">
        <f>VLOOKUP(A1153, 'BMI Data'!A:B,2,FALSE)</f>
        <v>14.16</v>
      </c>
      <c r="I1153" t="e">
        <f>VLOOKUP(A1153, 'Physical Activity Data '!A:E,5,FALSE)</f>
        <v>#N/A</v>
      </c>
      <c r="J1153" t="e">
        <f>VLOOKUP(A1153, 'Physical Activity Data '!A:E,4,FALSE)</f>
        <v>#N/A</v>
      </c>
    </row>
    <row r="1154" spans="1:10" x14ac:dyDescent="0.25">
      <c r="A1154">
        <v>11118</v>
      </c>
      <c r="B1154" s="3">
        <f>VLOOKUP(A1154,'Demo Data'!A:E,2, TRUE)</f>
        <v>1</v>
      </c>
      <c r="C1154" s="3">
        <f>VLOOKUP(A1154,'Demo Data'!A:E,3, TRUE)</f>
        <v>80</v>
      </c>
      <c r="D1154" s="3">
        <f>VLOOKUP(A1154,'Demo Data'!A:E,4, TRUE)</f>
        <v>3</v>
      </c>
      <c r="E1154" s="3">
        <f>VLOOKUP(A1154,'Demo Data'!A:E,5, TRUE)</f>
        <v>3</v>
      </c>
      <c r="F1154" t="e">
        <f>VLOOKUP(A1154, 'Physical Activity Data '!A:B,2,FALSE)</f>
        <v>#N/A</v>
      </c>
      <c r="G1154">
        <f>VLOOKUP(A1154,'Telomere data '!A:B, 2,)</f>
        <v>0.66519241399999995</v>
      </c>
      <c r="H1154">
        <f>VLOOKUP(A1154, 'BMI Data'!A:B,2,FALSE)</f>
        <v>26.59</v>
      </c>
      <c r="I1154" t="e">
        <f>VLOOKUP(A1154, 'Physical Activity Data '!A:E,5,FALSE)</f>
        <v>#N/A</v>
      </c>
      <c r="J1154" t="e">
        <f>VLOOKUP(A1154, 'Physical Activity Data '!A:E,4,FALSE)</f>
        <v>#N/A</v>
      </c>
    </row>
    <row r="1155" spans="1:10" x14ac:dyDescent="0.25">
      <c r="A1155">
        <v>11119</v>
      </c>
      <c r="B1155" s="3">
        <f>VLOOKUP(A1155,'Demo Data'!A:E,2, TRUE)</f>
        <v>1</v>
      </c>
      <c r="C1155" s="3">
        <f>VLOOKUP(A1155,'Demo Data'!A:E,3, TRUE)</f>
        <v>24</v>
      </c>
      <c r="D1155" s="3">
        <f>VLOOKUP(A1155,'Demo Data'!A:E,4, TRUE)</f>
        <v>3</v>
      </c>
      <c r="E1155" s="3">
        <f>VLOOKUP(A1155,'Demo Data'!A:E,5, TRUE)</f>
        <v>3</v>
      </c>
      <c r="F1155">
        <f>VLOOKUP(A1155, 'Physical Activity Data '!A:B,2,FALSE)</f>
        <v>2</v>
      </c>
      <c r="G1155">
        <f>VLOOKUP(A1155,'Telomere data '!A:B, 2,)</f>
        <v>1.233908003</v>
      </c>
      <c r="H1155">
        <f>VLOOKUP(A1155, 'BMI Data'!A:B,2,FALSE)</f>
        <v>27.81</v>
      </c>
      <c r="I1155">
        <f>VLOOKUP(A1155, 'Physical Activity Data '!A:E,5,FALSE)</f>
        <v>7</v>
      </c>
      <c r="J1155">
        <f>VLOOKUP(A1155, 'Physical Activity Data '!A:E,4,FALSE)</f>
        <v>120</v>
      </c>
    </row>
    <row r="1156" spans="1:10" x14ac:dyDescent="0.25">
      <c r="A1156">
        <v>11120</v>
      </c>
      <c r="B1156" s="3">
        <f>VLOOKUP(A1156,'Demo Data'!A:E,2, TRUE)</f>
        <v>2</v>
      </c>
      <c r="C1156" s="3">
        <f>VLOOKUP(A1156,'Demo Data'!A:E,3, TRUE)</f>
        <v>10</v>
      </c>
      <c r="D1156" s="3">
        <f>VLOOKUP(A1156,'Demo Data'!A:E,4, TRUE)</f>
        <v>3</v>
      </c>
      <c r="E1156" s="3">
        <f>VLOOKUP(A1156,'Demo Data'!A:E,5, TRUE)</f>
        <v>1</v>
      </c>
      <c r="F1156" t="e">
        <f>VLOOKUP(A1156, 'Physical Activity Data '!A:B,2,FALSE)</f>
        <v>#N/A</v>
      </c>
      <c r="G1156" t="e">
        <f>VLOOKUP(A1156,'Telomere data '!A:B, 2,)</f>
        <v>#N/A</v>
      </c>
      <c r="H1156">
        <f>VLOOKUP(A1156, 'BMI Data'!A:B,2,FALSE)</f>
        <v>20.13</v>
      </c>
      <c r="I1156" t="e">
        <f>VLOOKUP(A1156, 'Physical Activity Data '!A:E,5,FALSE)</f>
        <v>#N/A</v>
      </c>
      <c r="J1156" t="e">
        <f>VLOOKUP(A1156, 'Physical Activity Data '!A:E,4,FALSE)</f>
        <v>#N/A</v>
      </c>
    </row>
    <row r="1157" spans="1:10" x14ac:dyDescent="0.25">
      <c r="A1157">
        <v>11121</v>
      </c>
      <c r="B1157" s="3">
        <f>VLOOKUP(A1157,'Demo Data'!A:E,2, TRUE)</f>
        <v>1</v>
      </c>
      <c r="C1157" s="3">
        <f>VLOOKUP(A1157,'Demo Data'!A:E,3, TRUE)</f>
        <v>46</v>
      </c>
      <c r="D1157" s="3">
        <f>VLOOKUP(A1157,'Demo Data'!A:E,4, TRUE)</f>
        <v>1</v>
      </c>
      <c r="E1157" s="3">
        <f>VLOOKUP(A1157,'Demo Data'!A:E,5, TRUE)</f>
        <v>1</v>
      </c>
      <c r="F1157" t="e">
        <f>VLOOKUP(A1157, 'Physical Activity Data '!A:B,2,FALSE)</f>
        <v>#N/A</v>
      </c>
      <c r="G1157">
        <f>VLOOKUP(A1157,'Telomere data '!A:B, 2,)</f>
        <v>1.100776837</v>
      </c>
      <c r="H1157">
        <f>VLOOKUP(A1157, 'BMI Data'!A:B,2,FALSE)</f>
        <v>24.54</v>
      </c>
      <c r="I1157" t="e">
        <f>VLOOKUP(A1157, 'Physical Activity Data '!A:E,5,FALSE)</f>
        <v>#N/A</v>
      </c>
      <c r="J1157" t="e">
        <f>VLOOKUP(A1157, 'Physical Activity Data '!A:E,4,FALSE)</f>
        <v>#N/A</v>
      </c>
    </row>
    <row r="1158" spans="1:10" x14ac:dyDescent="0.25">
      <c r="A1158">
        <v>11122</v>
      </c>
      <c r="B1158" s="3">
        <f>VLOOKUP(A1158,'Demo Data'!A:E,2, TRUE)</f>
        <v>2</v>
      </c>
      <c r="C1158" s="3">
        <f>VLOOKUP(A1158,'Demo Data'!A:E,3, TRUE)</f>
        <v>9</v>
      </c>
      <c r="D1158" s="3">
        <f>VLOOKUP(A1158,'Demo Data'!A:E,4, TRUE)</f>
        <v>2</v>
      </c>
      <c r="E1158" s="3">
        <f>VLOOKUP(A1158,'Demo Data'!A:E,5, TRUE)</f>
        <v>1</v>
      </c>
      <c r="F1158" t="e">
        <f>VLOOKUP(A1158, 'Physical Activity Data '!A:B,2,FALSE)</f>
        <v>#N/A</v>
      </c>
      <c r="G1158" t="e">
        <f>VLOOKUP(A1158,'Telomere data '!A:B, 2,)</f>
        <v>#N/A</v>
      </c>
      <c r="H1158">
        <f>VLOOKUP(A1158, 'BMI Data'!A:B,2,FALSE)</f>
        <v>15.74</v>
      </c>
      <c r="I1158" t="e">
        <f>VLOOKUP(A1158, 'Physical Activity Data '!A:E,5,FALSE)</f>
        <v>#N/A</v>
      </c>
      <c r="J1158" t="e">
        <f>VLOOKUP(A1158, 'Physical Activity Data '!A:E,4,FALSE)</f>
        <v>#N/A</v>
      </c>
    </row>
    <row r="1159" spans="1:10" x14ac:dyDescent="0.25">
      <c r="A1159">
        <v>11123</v>
      </c>
      <c r="B1159" s="3">
        <f>VLOOKUP(A1159,'Demo Data'!A:E,2, TRUE)</f>
        <v>1</v>
      </c>
      <c r="C1159" s="3">
        <f>VLOOKUP(A1159,'Demo Data'!A:E,3, TRUE)</f>
        <v>9</v>
      </c>
      <c r="D1159" s="3">
        <f>VLOOKUP(A1159,'Demo Data'!A:E,4, TRUE)</f>
        <v>2</v>
      </c>
      <c r="E1159" s="3">
        <f>VLOOKUP(A1159,'Demo Data'!A:E,5, TRUE)</f>
        <v>1</v>
      </c>
      <c r="F1159" t="e">
        <f>VLOOKUP(A1159, 'Physical Activity Data '!A:B,2,FALSE)</f>
        <v>#N/A</v>
      </c>
      <c r="G1159" t="e">
        <f>VLOOKUP(A1159,'Telomere data '!A:B, 2,)</f>
        <v>#N/A</v>
      </c>
      <c r="H1159">
        <f>VLOOKUP(A1159, 'BMI Data'!A:B,2,FALSE)</f>
        <v>22.09</v>
      </c>
      <c r="I1159" t="e">
        <f>VLOOKUP(A1159, 'Physical Activity Data '!A:E,5,FALSE)</f>
        <v>#N/A</v>
      </c>
      <c r="J1159" t="e">
        <f>VLOOKUP(A1159, 'Physical Activity Data '!A:E,4,FALSE)</f>
        <v>#N/A</v>
      </c>
    </row>
    <row r="1160" spans="1:10" x14ac:dyDescent="0.25">
      <c r="A1160">
        <v>11124</v>
      </c>
      <c r="B1160" s="3">
        <f>VLOOKUP(A1160,'Demo Data'!A:E,2, TRUE)</f>
        <v>2</v>
      </c>
      <c r="C1160" s="3">
        <f>VLOOKUP(A1160,'Demo Data'!A:E,3, TRUE)</f>
        <v>1</v>
      </c>
      <c r="D1160" s="3">
        <f>VLOOKUP(A1160,'Demo Data'!A:E,4, TRUE)</f>
        <v>1</v>
      </c>
      <c r="E1160" s="3" t="str">
        <f>VLOOKUP(A1160,'Demo Data'!A:E,5, TRUE)</f>
        <v>NA</v>
      </c>
      <c r="F1160" t="e">
        <f>VLOOKUP(A1160, 'Physical Activity Data '!A:B,2,FALSE)</f>
        <v>#N/A</v>
      </c>
      <c r="G1160" t="e">
        <f>VLOOKUP(A1160,'Telomere data '!A:B, 2,)</f>
        <v>#N/A</v>
      </c>
      <c r="H1160" t="str">
        <f>VLOOKUP(A1160, 'BMI Data'!A:B,2,FALSE)</f>
        <v>NA</v>
      </c>
      <c r="I1160" t="e">
        <f>VLOOKUP(A1160, 'Physical Activity Data '!A:E,5,FALSE)</f>
        <v>#N/A</v>
      </c>
      <c r="J1160" t="e">
        <f>VLOOKUP(A1160, 'Physical Activity Data '!A:E,4,FALSE)</f>
        <v>#N/A</v>
      </c>
    </row>
    <row r="1161" spans="1:10" x14ac:dyDescent="0.25">
      <c r="A1161">
        <v>11125</v>
      </c>
      <c r="B1161" s="3">
        <f>VLOOKUP(A1161,'Demo Data'!A:E,2, TRUE)</f>
        <v>2</v>
      </c>
      <c r="C1161" s="3">
        <f>VLOOKUP(A1161,'Demo Data'!A:E,3, TRUE)</f>
        <v>22</v>
      </c>
      <c r="D1161" s="3">
        <f>VLOOKUP(A1161,'Demo Data'!A:E,4, TRUE)</f>
        <v>3</v>
      </c>
      <c r="E1161" s="3">
        <f>VLOOKUP(A1161,'Demo Data'!A:E,5, TRUE)</f>
        <v>3</v>
      </c>
      <c r="F1161">
        <f>VLOOKUP(A1161, 'Physical Activity Data '!A:B,2,FALSE)</f>
        <v>1</v>
      </c>
      <c r="G1161">
        <f>VLOOKUP(A1161,'Telomere data '!A:B, 2,)</f>
        <v>1.2438332240000001</v>
      </c>
      <c r="H1161">
        <f>VLOOKUP(A1161, 'BMI Data'!A:B,2,FALSE)</f>
        <v>28.86</v>
      </c>
      <c r="I1161">
        <f>VLOOKUP(A1161, 'Physical Activity Data '!A:E,5,FALSE)</f>
        <v>4</v>
      </c>
      <c r="J1161">
        <f>VLOOKUP(A1161, 'Physical Activity Data '!A:E,4,FALSE)</f>
        <v>25</v>
      </c>
    </row>
    <row r="1162" spans="1:10" x14ac:dyDescent="0.25">
      <c r="A1162">
        <v>11126</v>
      </c>
      <c r="B1162" s="3">
        <f>VLOOKUP(A1162,'Demo Data'!A:E,2, TRUE)</f>
        <v>1</v>
      </c>
      <c r="C1162" s="3">
        <f>VLOOKUP(A1162,'Demo Data'!A:E,3, TRUE)</f>
        <v>36</v>
      </c>
      <c r="D1162" s="3">
        <f>VLOOKUP(A1162,'Demo Data'!A:E,4, TRUE)</f>
        <v>4</v>
      </c>
      <c r="E1162" s="3">
        <f>VLOOKUP(A1162,'Demo Data'!A:E,5, TRUE)</f>
        <v>3</v>
      </c>
      <c r="F1162" t="e">
        <f>VLOOKUP(A1162, 'Physical Activity Data '!A:B,2,FALSE)</f>
        <v>#N/A</v>
      </c>
      <c r="G1162">
        <f>VLOOKUP(A1162,'Telomere data '!A:B, 2,)</f>
        <v>1.153914809</v>
      </c>
      <c r="H1162">
        <f>VLOOKUP(A1162, 'BMI Data'!A:B,2,FALSE)</f>
        <v>24.49</v>
      </c>
      <c r="I1162" t="e">
        <f>VLOOKUP(A1162, 'Physical Activity Data '!A:E,5,FALSE)</f>
        <v>#N/A</v>
      </c>
      <c r="J1162" t="e">
        <f>VLOOKUP(A1162, 'Physical Activity Data '!A:E,4,FALSE)</f>
        <v>#N/A</v>
      </c>
    </row>
    <row r="1163" spans="1:10" x14ac:dyDescent="0.25">
      <c r="A1163">
        <v>11127</v>
      </c>
      <c r="B1163" s="3">
        <f>VLOOKUP(A1163,'Demo Data'!A:E,2, TRUE)</f>
        <v>2</v>
      </c>
      <c r="C1163" s="3">
        <f>VLOOKUP(A1163,'Demo Data'!A:E,3, TRUE)</f>
        <v>44</v>
      </c>
      <c r="D1163" s="3">
        <f>VLOOKUP(A1163,'Demo Data'!A:E,4, TRUE)</f>
        <v>3</v>
      </c>
      <c r="E1163" s="3">
        <f>VLOOKUP(A1163,'Demo Data'!A:E,5, TRUE)</f>
        <v>3</v>
      </c>
      <c r="F1163">
        <f>VLOOKUP(A1163, 'Physical Activity Data '!A:B,2,FALSE)</f>
        <v>1</v>
      </c>
      <c r="G1163">
        <f>VLOOKUP(A1163,'Telomere data '!A:B, 2,)</f>
        <v>0.822133475</v>
      </c>
      <c r="H1163">
        <f>VLOOKUP(A1163, 'BMI Data'!A:B,2,FALSE)</f>
        <v>23.06</v>
      </c>
      <c r="I1163">
        <f>VLOOKUP(A1163, 'Physical Activity Data '!A:E,5,FALSE)</f>
        <v>2.5</v>
      </c>
      <c r="J1163">
        <f>VLOOKUP(A1163, 'Physical Activity Data '!A:E,4,FALSE)</f>
        <v>10</v>
      </c>
    </row>
    <row r="1164" spans="1:10" x14ac:dyDescent="0.25">
      <c r="A1164">
        <v>11128</v>
      </c>
      <c r="B1164" s="3">
        <f>VLOOKUP(A1164,'Demo Data'!A:E,2, TRUE)</f>
        <v>1</v>
      </c>
      <c r="C1164" s="3">
        <f>VLOOKUP(A1164,'Demo Data'!A:E,3, TRUE)</f>
        <v>14</v>
      </c>
      <c r="D1164" s="3">
        <f>VLOOKUP(A1164,'Demo Data'!A:E,4, TRUE)</f>
        <v>4</v>
      </c>
      <c r="E1164" s="3">
        <f>VLOOKUP(A1164,'Demo Data'!A:E,5, TRUE)</f>
        <v>1</v>
      </c>
      <c r="F1164">
        <f>VLOOKUP(A1164, 'Physical Activity Data '!A:B,2,FALSE)</f>
        <v>2</v>
      </c>
      <c r="G1164" t="e">
        <f>VLOOKUP(A1164,'Telomere data '!A:B, 2,)</f>
        <v>#N/A</v>
      </c>
      <c r="H1164">
        <f>VLOOKUP(A1164, 'BMI Data'!A:B,2,FALSE)</f>
        <v>22.94</v>
      </c>
      <c r="I1164">
        <f>VLOOKUP(A1164, 'Physical Activity Data '!A:E,5,FALSE)</f>
        <v>6</v>
      </c>
      <c r="J1164">
        <f>VLOOKUP(A1164, 'Physical Activity Data '!A:E,4,FALSE)</f>
        <v>120</v>
      </c>
    </row>
    <row r="1165" spans="1:10" x14ac:dyDescent="0.25">
      <c r="A1165">
        <v>11129</v>
      </c>
      <c r="B1165" s="3">
        <f>VLOOKUP(A1165,'Demo Data'!A:E,2, TRUE)</f>
        <v>2</v>
      </c>
      <c r="C1165" s="3">
        <f>VLOOKUP(A1165,'Demo Data'!A:E,3, TRUE)</f>
        <v>15</v>
      </c>
      <c r="D1165" s="3">
        <f>VLOOKUP(A1165,'Demo Data'!A:E,4, TRUE)</f>
        <v>1</v>
      </c>
      <c r="E1165" s="3">
        <f>VLOOKUP(A1165,'Demo Data'!A:E,5, TRUE)</f>
        <v>1</v>
      </c>
      <c r="F1165">
        <f>VLOOKUP(A1165, 'Physical Activity Data '!A:B,2,FALSE)</f>
        <v>1</v>
      </c>
      <c r="G1165" t="e">
        <f>VLOOKUP(A1165,'Telomere data '!A:B, 2,)</f>
        <v>#N/A</v>
      </c>
      <c r="H1165">
        <f>VLOOKUP(A1165, 'BMI Data'!A:B,2,FALSE)</f>
        <v>25.6</v>
      </c>
      <c r="I1165">
        <f>VLOOKUP(A1165, 'Physical Activity Data '!A:E,5,FALSE)</f>
        <v>6</v>
      </c>
      <c r="J1165">
        <f>VLOOKUP(A1165, 'Physical Activity Data '!A:E,4,FALSE)</f>
        <v>10</v>
      </c>
    </row>
    <row r="1166" spans="1:10" x14ac:dyDescent="0.25">
      <c r="A1166">
        <v>11130</v>
      </c>
      <c r="B1166" s="3">
        <f>VLOOKUP(A1166,'Demo Data'!A:E,2, TRUE)</f>
        <v>1</v>
      </c>
      <c r="C1166" s="3">
        <f>VLOOKUP(A1166,'Demo Data'!A:E,3, TRUE)</f>
        <v>82</v>
      </c>
      <c r="D1166" s="3">
        <f>VLOOKUP(A1166,'Demo Data'!A:E,4, TRUE)</f>
        <v>3</v>
      </c>
      <c r="E1166" s="3">
        <f>VLOOKUP(A1166,'Demo Data'!A:E,5, TRUE)</f>
        <v>3</v>
      </c>
      <c r="F1166" t="e">
        <f>VLOOKUP(A1166, 'Physical Activity Data '!A:B,2,FALSE)</f>
        <v>#N/A</v>
      </c>
      <c r="G1166" t="e">
        <f>VLOOKUP(A1166,'Telomere data '!A:B, 2,)</f>
        <v>#N/A</v>
      </c>
      <c r="H1166">
        <f>VLOOKUP(A1166, 'BMI Data'!A:B,2,FALSE)</f>
        <v>26.71</v>
      </c>
      <c r="I1166" t="e">
        <f>VLOOKUP(A1166, 'Physical Activity Data '!A:E,5,FALSE)</f>
        <v>#N/A</v>
      </c>
      <c r="J1166" t="e">
        <f>VLOOKUP(A1166, 'Physical Activity Data '!A:E,4,FALSE)</f>
        <v>#N/A</v>
      </c>
    </row>
    <row r="1167" spans="1:10" x14ac:dyDescent="0.25">
      <c r="A1167">
        <v>11131</v>
      </c>
      <c r="B1167" s="3">
        <f>VLOOKUP(A1167,'Demo Data'!A:E,2, TRUE)</f>
        <v>2</v>
      </c>
      <c r="C1167" s="3">
        <f>VLOOKUP(A1167,'Demo Data'!A:E,3, TRUE)</f>
        <v>0</v>
      </c>
      <c r="D1167" s="3">
        <f>VLOOKUP(A1167,'Demo Data'!A:E,4, TRUE)</f>
        <v>1</v>
      </c>
      <c r="E1167" s="3" t="str">
        <f>VLOOKUP(A1167,'Demo Data'!A:E,5, TRUE)</f>
        <v>NA</v>
      </c>
      <c r="F1167" t="e">
        <f>VLOOKUP(A1167, 'Physical Activity Data '!A:B,2,FALSE)</f>
        <v>#N/A</v>
      </c>
      <c r="G1167" t="e">
        <f>VLOOKUP(A1167,'Telomere data '!A:B, 2,)</f>
        <v>#N/A</v>
      </c>
      <c r="H1167" t="str">
        <f>VLOOKUP(A1167, 'BMI Data'!A:B,2,FALSE)</f>
        <v>NA</v>
      </c>
      <c r="I1167" t="e">
        <f>VLOOKUP(A1167, 'Physical Activity Data '!A:E,5,FALSE)</f>
        <v>#N/A</v>
      </c>
      <c r="J1167" t="e">
        <f>VLOOKUP(A1167, 'Physical Activity Data '!A:E,4,FALSE)</f>
        <v>#N/A</v>
      </c>
    </row>
    <row r="1168" spans="1:10" x14ac:dyDescent="0.25">
      <c r="A1168">
        <v>11132</v>
      </c>
      <c r="B1168" s="3">
        <f>VLOOKUP(A1168,'Demo Data'!A:E,2, TRUE)</f>
        <v>1</v>
      </c>
      <c r="C1168" s="3">
        <f>VLOOKUP(A1168,'Demo Data'!A:E,3, TRUE)</f>
        <v>18</v>
      </c>
      <c r="D1168" s="3">
        <f>VLOOKUP(A1168,'Demo Data'!A:E,4, TRUE)</f>
        <v>4</v>
      </c>
      <c r="E1168" s="3">
        <f>VLOOKUP(A1168,'Demo Data'!A:E,5, TRUE)</f>
        <v>1</v>
      </c>
      <c r="F1168">
        <f>VLOOKUP(A1168, 'Physical Activity Data '!A:B,2,FALSE)</f>
        <v>1</v>
      </c>
      <c r="G1168" t="e">
        <f>VLOOKUP(A1168,'Telomere data '!A:B, 2,)</f>
        <v>#N/A</v>
      </c>
      <c r="H1168">
        <f>VLOOKUP(A1168, 'BMI Data'!A:B,2,FALSE)</f>
        <v>24.51</v>
      </c>
      <c r="I1168">
        <f>VLOOKUP(A1168, 'Physical Activity Data '!A:E,5,FALSE)</f>
        <v>3.5</v>
      </c>
      <c r="J1168">
        <f>VLOOKUP(A1168, 'Physical Activity Data '!A:E,4,FALSE)</f>
        <v>10</v>
      </c>
    </row>
    <row r="1169" spans="1:10" x14ac:dyDescent="0.25">
      <c r="A1169">
        <v>11133</v>
      </c>
      <c r="B1169" s="3">
        <f>VLOOKUP(A1169,'Demo Data'!A:E,2, TRUE)</f>
        <v>2</v>
      </c>
      <c r="C1169" s="3">
        <f>VLOOKUP(A1169,'Demo Data'!A:E,3, TRUE)</f>
        <v>34</v>
      </c>
      <c r="D1169" s="3">
        <f>VLOOKUP(A1169,'Demo Data'!A:E,4, TRUE)</f>
        <v>3</v>
      </c>
      <c r="E1169" s="3">
        <f>VLOOKUP(A1169,'Demo Data'!A:E,5, TRUE)</f>
        <v>3</v>
      </c>
      <c r="F1169">
        <f>VLOOKUP(A1169, 'Physical Activity Data '!A:B,2,FALSE)</f>
        <v>1</v>
      </c>
      <c r="G1169">
        <f>VLOOKUP(A1169,'Telomere data '!A:B, 2,)</f>
        <v>1.0872313600000001</v>
      </c>
      <c r="H1169">
        <f>VLOOKUP(A1169, 'BMI Data'!A:B,2,FALSE)</f>
        <v>32.43</v>
      </c>
      <c r="I1169">
        <f>VLOOKUP(A1169, 'Physical Activity Data '!A:E,5,FALSE)</f>
        <v>3.5</v>
      </c>
      <c r="J1169">
        <f>VLOOKUP(A1169, 'Physical Activity Data '!A:E,4,FALSE)</f>
        <v>30</v>
      </c>
    </row>
    <row r="1170" spans="1:10" x14ac:dyDescent="0.25">
      <c r="A1170">
        <v>11134</v>
      </c>
      <c r="B1170" s="3">
        <f>VLOOKUP(A1170,'Demo Data'!A:E,2, TRUE)</f>
        <v>1</v>
      </c>
      <c r="C1170" s="3">
        <f>VLOOKUP(A1170,'Demo Data'!A:E,3, TRUE)</f>
        <v>62</v>
      </c>
      <c r="D1170" s="3">
        <f>VLOOKUP(A1170,'Demo Data'!A:E,4, TRUE)</f>
        <v>3</v>
      </c>
      <c r="E1170" s="3">
        <f>VLOOKUP(A1170,'Demo Data'!A:E,5, TRUE)</f>
        <v>3</v>
      </c>
      <c r="F1170">
        <f>VLOOKUP(A1170, 'Physical Activity Data '!A:B,2,FALSE)</f>
        <v>1</v>
      </c>
      <c r="G1170">
        <f>VLOOKUP(A1170,'Telomere data '!A:B, 2,)</f>
        <v>0.88725582300000005</v>
      </c>
      <c r="H1170">
        <f>VLOOKUP(A1170, 'BMI Data'!A:B,2,FALSE)</f>
        <v>31.96</v>
      </c>
      <c r="I1170">
        <f>VLOOKUP(A1170, 'Physical Activity Data '!A:E,5,FALSE)</f>
        <v>6</v>
      </c>
      <c r="J1170">
        <f>VLOOKUP(A1170, 'Physical Activity Data '!A:E,4,FALSE)</f>
        <v>120</v>
      </c>
    </row>
    <row r="1171" spans="1:10" x14ac:dyDescent="0.25">
      <c r="A1171">
        <v>11135</v>
      </c>
      <c r="B1171" s="3">
        <f>VLOOKUP(A1171,'Demo Data'!A:E,2, TRUE)</f>
        <v>2</v>
      </c>
      <c r="C1171" s="3">
        <f>VLOOKUP(A1171,'Demo Data'!A:E,3, TRUE)</f>
        <v>73</v>
      </c>
      <c r="D1171" s="3">
        <f>VLOOKUP(A1171,'Demo Data'!A:E,4, TRUE)</f>
        <v>4</v>
      </c>
      <c r="E1171" s="3">
        <f>VLOOKUP(A1171,'Demo Data'!A:E,5, TRUE)</f>
        <v>2</v>
      </c>
      <c r="F1171" t="e">
        <f>VLOOKUP(A1171, 'Physical Activity Data '!A:B,2,FALSE)</f>
        <v>#N/A</v>
      </c>
      <c r="G1171">
        <f>VLOOKUP(A1171,'Telomere data '!A:B, 2,)</f>
        <v>1.20556255</v>
      </c>
      <c r="H1171">
        <f>VLOOKUP(A1171, 'BMI Data'!A:B,2,FALSE)</f>
        <v>31.06</v>
      </c>
      <c r="I1171" t="e">
        <f>VLOOKUP(A1171, 'Physical Activity Data '!A:E,5,FALSE)</f>
        <v>#N/A</v>
      </c>
      <c r="J1171" t="e">
        <f>VLOOKUP(A1171, 'Physical Activity Data '!A:E,4,FALSE)</f>
        <v>#N/A</v>
      </c>
    </row>
    <row r="1172" spans="1:10" x14ac:dyDescent="0.25">
      <c r="A1172">
        <v>11136</v>
      </c>
      <c r="B1172" s="3">
        <f>VLOOKUP(A1172,'Demo Data'!A:E,2, TRUE)</f>
        <v>2</v>
      </c>
      <c r="C1172" s="3">
        <f>VLOOKUP(A1172,'Demo Data'!A:E,3, TRUE)</f>
        <v>15</v>
      </c>
      <c r="D1172" s="3">
        <f>VLOOKUP(A1172,'Demo Data'!A:E,4, TRUE)</f>
        <v>1</v>
      </c>
      <c r="E1172" s="3">
        <f>VLOOKUP(A1172,'Demo Data'!A:E,5, TRUE)</f>
        <v>1</v>
      </c>
      <c r="F1172">
        <f>VLOOKUP(A1172, 'Physical Activity Data '!A:B,2,FALSE)</f>
        <v>1</v>
      </c>
      <c r="G1172" t="e">
        <f>VLOOKUP(A1172,'Telomere data '!A:B, 2,)</f>
        <v>#N/A</v>
      </c>
      <c r="H1172">
        <f>VLOOKUP(A1172, 'BMI Data'!A:B,2,FALSE)</f>
        <v>31.77</v>
      </c>
      <c r="I1172">
        <f>VLOOKUP(A1172, 'Physical Activity Data '!A:E,5,FALSE)</f>
        <v>3.5</v>
      </c>
      <c r="J1172">
        <f>VLOOKUP(A1172, 'Physical Activity Data '!A:E,4,FALSE)</f>
        <v>20</v>
      </c>
    </row>
    <row r="1173" spans="1:10" x14ac:dyDescent="0.25">
      <c r="A1173">
        <v>11137</v>
      </c>
      <c r="B1173" s="3">
        <f>VLOOKUP(A1173,'Demo Data'!A:E,2, TRUE)</f>
        <v>2</v>
      </c>
      <c r="C1173" s="3">
        <f>VLOOKUP(A1173,'Demo Data'!A:E,3, TRUE)</f>
        <v>17</v>
      </c>
      <c r="D1173" s="3">
        <f>VLOOKUP(A1173,'Demo Data'!A:E,4, TRUE)</f>
        <v>3</v>
      </c>
      <c r="E1173" s="3">
        <f>VLOOKUP(A1173,'Demo Data'!A:E,5, TRUE)</f>
        <v>1</v>
      </c>
      <c r="F1173">
        <f>VLOOKUP(A1173, 'Physical Activity Data '!A:B,2,FALSE)</f>
        <v>2</v>
      </c>
      <c r="G1173" t="e">
        <f>VLOOKUP(A1173,'Telomere data '!A:B, 2,)</f>
        <v>#N/A</v>
      </c>
      <c r="H1173">
        <f>VLOOKUP(A1173, 'BMI Data'!A:B,2,FALSE)</f>
        <v>25.6</v>
      </c>
      <c r="I1173">
        <f>VLOOKUP(A1173, 'Physical Activity Data '!A:E,5,FALSE)</f>
        <v>5</v>
      </c>
      <c r="J1173">
        <f>VLOOKUP(A1173, 'Physical Activity Data '!A:E,4,FALSE)</f>
        <v>10</v>
      </c>
    </row>
    <row r="1174" spans="1:10" x14ac:dyDescent="0.25">
      <c r="A1174">
        <v>11138</v>
      </c>
      <c r="B1174" s="3">
        <f>VLOOKUP(A1174,'Demo Data'!A:E,2, TRUE)</f>
        <v>2</v>
      </c>
      <c r="C1174" s="3">
        <f>VLOOKUP(A1174,'Demo Data'!A:E,3, TRUE)</f>
        <v>77</v>
      </c>
      <c r="D1174" s="3">
        <f>VLOOKUP(A1174,'Demo Data'!A:E,4, TRUE)</f>
        <v>3</v>
      </c>
      <c r="E1174" s="3">
        <f>VLOOKUP(A1174,'Demo Data'!A:E,5, TRUE)</f>
        <v>3</v>
      </c>
      <c r="F1174">
        <f>VLOOKUP(A1174, 'Physical Activity Data '!A:B,2,FALSE)</f>
        <v>1</v>
      </c>
      <c r="G1174">
        <f>VLOOKUP(A1174,'Telomere data '!A:B, 2,)</f>
        <v>1.0458288039999999</v>
      </c>
      <c r="H1174">
        <f>VLOOKUP(A1174, 'BMI Data'!A:B,2,FALSE)</f>
        <v>30.02</v>
      </c>
      <c r="I1174">
        <f>VLOOKUP(A1174, 'Physical Activity Data '!A:E,5,FALSE)</f>
        <v>3.5</v>
      </c>
      <c r="J1174">
        <f>VLOOKUP(A1174, 'Physical Activity Data '!A:E,4,FALSE)</f>
        <v>60</v>
      </c>
    </row>
    <row r="1175" spans="1:10" x14ac:dyDescent="0.25">
      <c r="A1175">
        <v>11139</v>
      </c>
      <c r="B1175" s="3">
        <f>VLOOKUP(A1175,'Demo Data'!A:E,2, TRUE)</f>
        <v>1</v>
      </c>
      <c r="C1175" s="3">
        <f>VLOOKUP(A1175,'Demo Data'!A:E,3, TRUE)</f>
        <v>9</v>
      </c>
      <c r="D1175" s="3">
        <f>VLOOKUP(A1175,'Demo Data'!A:E,4, TRUE)</f>
        <v>1</v>
      </c>
      <c r="E1175" s="3">
        <f>VLOOKUP(A1175,'Demo Data'!A:E,5, TRUE)</f>
        <v>1</v>
      </c>
      <c r="F1175" t="e">
        <f>VLOOKUP(A1175, 'Physical Activity Data '!A:B,2,FALSE)</f>
        <v>#N/A</v>
      </c>
      <c r="G1175" t="e">
        <f>VLOOKUP(A1175,'Telomere data '!A:B, 2,)</f>
        <v>#N/A</v>
      </c>
      <c r="H1175">
        <f>VLOOKUP(A1175, 'BMI Data'!A:B,2,FALSE)</f>
        <v>22.74</v>
      </c>
      <c r="I1175" t="e">
        <f>VLOOKUP(A1175, 'Physical Activity Data '!A:E,5,FALSE)</f>
        <v>#N/A</v>
      </c>
      <c r="J1175" t="e">
        <f>VLOOKUP(A1175, 'Physical Activity Data '!A:E,4,FALSE)</f>
        <v>#N/A</v>
      </c>
    </row>
    <row r="1176" spans="1:10" x14ac:dyDescent="0.25">
      <c r="A1176">
        <v>11140</v>
      </c>
      <c r="B1176" s="3">
        <f>VLOOKUP(A1176,'Demo Data'!A:E,2, TRUE)</f>
        <v>1</v>
      </c>
      <c r="C1176" s="3">
        <f>VLOOKUP(A1176,'Demo Data'!A:E,3, TRUE)</f>
        <v>30</v>
      </c>
      <c r="D1176" s="3">
        <f>VLOOKUP(A1176,'Demo Data'!A:E,4, TRUE)</f>
        <v>2</v>
      </c>
      <c r="E1176" s="3">
        <f>VLOOKUP(A1176,'Demo Data'!A:E,5, TRUE)</f>
        <v>1</v>
      </c>
      <c r="F1176" t="e">
        <f>VLOOKUP(A1176, 'Physical Activity Data '!A:B,2,FALSE)</f>
        <v>#N/A</v>
      </c>
      <c r="G1176">
        <f>VLOOKUP(A1176,'Telomere data '!A:B, 2,)</f>
        <v>1.3711436539999999</v>
      </c>
      <c r="H1176" t="str">
        <f>VLOOKUP(A1176, 'BMI Data'!A:B,2,FALSE)</f>
        <v>NA</v>
      </c>
      <c r="I1176" t="e">
        <f>VLOOKUP(A1176, 'Physical Activity Data '!A:E,5,FALSE)</f>
        <v>#N/A</v>
      </c>
      <c r="J1176" t="e">
        <f>VLOOKUP(A1176, 'Physical Activity Data '!A:E,4,FALSE)</f>
        <v>#N/A</v>
      </c>
    </row>
    <row r="1177" spans="1:10" x14ac:dyDescent="0.25">
      <c r="A1177">
        <v>11141</v>
      </c>
      <c r="B1177" s="3">
        <f>VLOOKUP(A1177,'Demo Data'!A:E,2, TRUE)</f>
        <v>1</v>
      </c>
      <c r="C1177" s="3">
        <f>VLOOKUP(A1177,'Demo Data'!A:E,3, TRUE)</f>
        <v>17</v>
      </c>
      <c r="D1177" s="3">
        <f>VLOOKUP(A1177,'Demo Data'!A:E,4, TRUE)</f>
        <v>1</v>
      </c>
      <c r="E1177" s="3">
        <f>VLOOKUP(A1177,'Demo Data'!A:E,5, TRUE)</f>
        <v>1</v>
      </c>
      <c r="F1177">
        <f>VLOOKUP(A1177, 'Physical Activity Data '!A:B,2,FALSE)</f>
        <v>2</v>
      </c>
      <c r="G1177" t="e">
        <f>VLOOKUP(A1177,'Telomere data '!A:B, 2,)</f>
        <v>#N/A</v>
      </c>
      <c r="H1177">
        <f>VLOOKUP(A1177, 'BMI Data'!A:B,2,FALSE)</f>
        <v>21.9</v>
      </c>
      <c r="I1177">
        <f>VLOOKUP(A1177, 'Physical Activity Data '!A:E,5,FALSE)</f>
        <v>10</v>
      </c>
      <c r="J1177">
        <f>VLOOKUP(A1177, 'Physical Activity Data '!A:E,4,FALSE)</f>
        <v>240</v>
      </c>
    </row>
    <row r="1178" spans="1:10" x14ac:dyDescent="0.25">
      <c r="A1178">
        <v>11142</v>
      </c>
      <c r="B1178" s="3">
        <f>VLOOKUP(A1178,'Demo Data'!A:E,2, TRUE)</f>
        <v>1</v>
      </c>
      <c r="C1178" s="3">
        <f>VLOOKUP(A1178,'Demo Data'!A:E,3, TRUE)</f>
        <v>50</v>
      </c>
      <c r="D1178" s="3">
        <f>VLOOKUP(A1178,'Demo Data'!A:E,4, TRUE)</f>
        <v>1</v>
      </c>
      <c r="E1178" s="3">
        <f>VLOOKUP(A1178,'Demo Data'!A:E,5, TRUE)</f>
        <v>1</v>
      </c>
      <c r="F1178" t="e">
        <f>VLOOKUP(A1178, 'Physical Activity Data '!A:B,2,FALSE)</f>
        <v>#N/A</v>
      </c>
      <c r="G1178">
        <f>VLOOKUP(A1178,'Telomere data '!A:B, 2,)</f>
        <v>0.98240244899999996</v>
      </c>
      <c r="H1178">
        <f>VLOOKUP(A1178, 'BMI Data'!A:B,2,FALSE)</f>
        <v>26.26</v>
      </c>
      <c r="I1178" t="e">
        <f>VLOOKUP(A1178, 'Physical Activity Data '!A:E,5,FALSE)</f>
        <v>#N/A</v>
      </c>
      <c r="J1178" t="e">
        <f>VLOOKUP(A1178, 'Physical Activity Data '!A:E,4,FALSE)</f>
        <v>#N/A</v>
      </c>
    </row>
    <row r="1179" spans="1:10" x14ac:dyDescent="0.25">
      <c r="A1179">
        <v>11143</v>
      </c>
      <c r="B1179" s="3">
        <f>VLOOKUP(A1179,'Demo Data'!A:E,2, TRUE)</f>
        <v>2</v>
      </c>
      <c r="C1179" s="3">
        <f>VLOOKUP(A1179,'Demo Data'!A:E,3, TRUE)</f>
        <v>14</v>
      </c>
      <c r="D1179" s="3">
        <f>VLOOKUP(A1179,'Demo Data'!A:E,4, TRUE)</f>
        <v>5</v>
      </c>
      <c r="E1179" s="3">
        <f>VLOOKUP(A1179,'Demo Data'!A:E,5, TRUE)</f>
        <v>1</v>
      </c>
      <c r="F1179">
        <f>VLOOKUP(A1179, 'Physical Activity Data '!A:B,2,FALSE)</f>
        <v>2</v>
      </c>
      <c r="G1179" t="e">
        <f>VLOOKUP(A1179,'Telomere data '!A:B, 2,)</f>
        <v>#N/A</v>
      </c>
      <c r="H1179">
        <f>VLOOKUP(A1179, 'BMI Data'!A:B,2,FALSE)</f>
        <v>25.03</v>
      </c>
      <c r="I1179">
        <f>VLOOKUP(A1179, 'Physical Activity Data '!A:E,5,FALSE)</f>
        <v>8</v>
      </c>
      <c r="J1179">
        <f>VLOOKUP(A1179, 'Physical Activity Data '!A:E,4,FALSE)</f>
        <v>30</v>
      </c>
    </row>
    <row r="1180" spans="1:10" x14ac:dyDescent="0.25">
      <c r="A1180">
        <v>11144</v>
      </c>
      <c r="B1180" s="3">
        <f>VLOOKUP(A1180,'Demo Data'!A:E,2, TRUE)</f>
        <v>2</v>
      </c>
      <c r="C1180" s="3">
        <f>VLOOKUP(A1180,'Demo Data'!A:E,3, TRUE)</f>
        <v>17</v>
      </c>
      <c r="D1180" s="3">
        <f>VLOOKUP(A1180,'Demo Data'!A:E,4, TRUE)</f>
        <v>3</v>
      </c>
      <c r="E1180" s="3">
        <f>VLOOKUP(A1180,'Demo Data'!A:E,5, TRUE)</f>
        <v>1</v>
      </c>
      <c r="F1180" t="e">
        <f>VLOOKUP(A1180, 'Physical Activity Data '!A:B,2,FALSE)</f>
        <v>#N/A</v>
      </c>
      <c r="G1180" t="e">
        <f>VLOOKUP(A1180,'Telomere data '!A:B, 2,)</f>
        <v>#N/A</v>
      </c>
      <c r="H1180">
        <f>VLOOKUP(A1180, 'BMI Data'!A:B,2,FALSE)</f>
        <v>23.6</v>
      </c>
      <c r="I1180" t="e">
        <f>VLOOKUP(A1180, 'Physical Activity Data '!A:E,5,FALSE)</f>
        <v>#N/A</v>
      </c>
      <c r="J1180" t="e">
        <f>VLOOKUP(A1180, 'Physical Activity Data '!A:E,4,FALSE)</f>
        <v>#N/A</v>
      </c>
    </row>
    <row r="1181" spans="1:10" x14ac:dyDescent="0.25">
      <c r="A1181">
        <v>11145</v>
      </c>
      <c r="B1181" s="3">
        <f>VLOOKUP(A1181,'Demo Data'!A:E,2, TRUE)</f>
        <v>1</v>
      </c>
      <c r="C1181" s="3">
        <f>VLOOKUP(A1181,'Demo Data'!A:E,3, TRUE)</f>
        <v>24</v>
      </c>
      <c r="D1181" s="3">
        <f>VLOOKUP(A1181,'Demo Data'!A:E,4, TRUE)</f>
        <v>1</v>
      </c>
      <c r="E1181" s="3">
        <f>VLOOKUP(A1181,'Demo Data'!A:E,5, TRUE)</f>
        <v>1</v>
      </c>
      <c r="F1181" t="e">
        <f>VLOOKUP(A1181, 'Physical Activity Data '!A:B,2,FALSE)</f>
        <v>#N/A</v>
      </c>
      <c r="G1181">
        <f>VLOOKUP(A1181,'Telomere data '!A:B, 2,)</f>
        <v>0.81752468499999997</v>
      </c>
      <c r="H1181">
        <f>VLOOKUP(A1181, 'BMI Data'!A:B,2,FALSE)</f>
        <v>27.17</v>
      </c>
      <c r="I1181" t="e">
        <f>VLOOKUP(A1181, 'Physical Activity Data '!A:E,5,FALSE)</f>
        <v>#N/A</v>
      </c>
      <c r="J1181" t="e">
        <f>VLOOKUP(A1181, 'Physical Activity Data '!A:E,4,FALSE)</f>
        <v>#N/A</v>
      </c>
    </row>
    <row r="1182" spans="1:10" x14ac:dyDescent="0.25">
      <c r="A1182">
        <v>11146</v>
      </c>
      <c r="B1182" s="3">
        <f>VLOOKUP(A1182,'Demo Data'!A:E,2, TRUE)</f>
        <v>2</v>
      </c>
      <c r="C1182" s="3">
        <f>VLOOKUP(A1182,'Demo Data'!A:E,3, TRUE)</f>
        <v>23</v>
      </c>
      <c r="D1182" s="3">
        <f>VLOOKUP(A1182,'Demo Data'!A:E,4, TRUE)</f>
        <v>3</v>
      </c>
      <c r="E1182" s="3">
        <f>VLOOKUP(A1182,'Demo Data'!A:E,5, TRUE)</f>
        <v>1</v>
      </c>
      <c r="F1182">
        <f>VLOOKUP(A1182, 'Physical Activity Data '!A:B,2,FALSE)</f>
        <v>1</v>
      </c>
      <c r="G1182">
        <f>VLOOKUP(A1182,'Telomere data '!A:B, 2,)</f>
        <v>0.74643944600000001</v>
      </c>
      <c r="H1182">
        <f>VLOOKUP(A1182, 'BMI Data'!A:B,2,FALSE)</f>
        <v>34.28</v>
      </c>
      <c r="I1182">
        <f>VLOOKUP(A1182, 'Physical Activity Data '!A:E,5,FALSE)</f>
        <v>4.5</v>
      </c>
      <c r="J1182">
        <f>VLOOKUP(A1182, 'Physical Activity Data '!A:E,4,FALSE)</f>
        <v>360</v>
      </c>
    </row>
    <row r="1183" spans="1:10" x14ac:dyDescent="0.25">
      <c r="A1183">
        <v>11147</v>
      </c>
      <c r="B1183" s="3">
        <f>VLOOKUP(A1183,'Demo Data'!A:E,2, TRUE)</f>
        <v>2</v>
      </c>
      <c r="C1183" s="3">
        <f>VLOOKUP(A1183,'Demo Data'!A:E,3, TRUE)</f>
        <v>6</v>
      </c>
      <c r="D1183" s="3">
        <f>VLOOKUP(A1183,'Demo Data'!A:E,4, TRUE)</f>
        <v>4</v>
      </c>
      <c r="E1183" s="3">
        <f>VLOOKUP(A1183,'Demo Data'!A:E,5, TRUE)</f>
        <v>1</v>
      </c>
      <c r="F1183" t="e">
        <f>VLOOKUP(A1183, 'Physical Activity Data '!A:B,2,FALSE)</f>
        <v>#N/A</v>
      </c>
      <c r="G1183" t="e">
        <f>VLOOKUP(A1183,'Telomere data '!A:B, 2,)</f>
        <v>#N/A</v>
      </c>
      <c r="H1183">
        <f>VLOOKUP(A1183, 'BMI Data'!A:B,2,FALSE)</f>
        <v>14.79</v>
      </c>
      <c r="I1183" t="e">
        <f>VLOOKUP(A1183, 'Physical Activity Data '!A:E,5,FALSE)</f>
        <v>#N/A</v>
      </c>
      <c r="J1183" t="e">
        <f>VLOOKUP(A1183, 'Physical Activity Data '!A:E,4,FALSE)</f>
        <v>#N/A</v>
      </c>
    </row>
    <row r="1184" spans="1:10" x14ac:dyDescent="0.25">
      <c r="A1184">
        <v>11148</v>
      </c>
      <c r="B1184" s="3">
        <f>VLOOKUP(A1184,'Demo Data'!A:E,2, TRUE)</f>
        <v>1</v>
      </c>
      <c r="C1184" s="3">
        <f>VLOOKUP(A1184,'Demo Data'!A:E,3, TRUE)</f>
        <v>52</v>
      </c>
      <c r="D1184" s="3">
        <f>VLOOKUP(A1184,'Demo Data'!A:E,4, TRUE)</f>
        <v>3</v>
      </c>
      <c r="E1184" s="3">
        <f>VLOOKUP(A1184,'Demo Data'!A:E,5, TRUE)</f>
        <v>3</v>
      </c>
      <c r="F1184" t="e">
        <f>VLOOKUP(A1184, 'Physical Activity Data '!A:B,2,FALSE)</f>
        <v>#N/A</v>
      </c>
      <c r="G1184">
        <f>VLOOKUP(A1184,'Telomere data '!A:B, 2,)</f>
        <v>0.77720364399999997</v>
      </c>
      <c r="H1184">
        <f>VLOOKUP(A1184, 'BMI Data'!A:B,2,FALSE)</f>
        <v>29</v>
      </c>
      <c r="I1184" t="e">
        <f>VLOOKUP(A1184, 'Physical Activity Data '!A:E,5,FALSE)</f>
        <v>#N/A</v>
      </c>
      <c r="J1184" t="e">
        <f>VLOOKUP(A1184, 'Physical Activity Data '!A:E,4,FALSE)</f>
        <v>#N/A</v>
      </c>
    </row>
    <row r="1185" spans="1:10" x14ac:dyDescent="0.25">
      <c r="A1185">
        <v>11149</v>
      </c>
      <c r="B1185" s="3">
        <f>VLOOKUP(A1185,'Demo Data'!A:E,2, TRUE)</f>
        <v>1</v>
      </c>
      <c r="C1185" s="3">
        <f>VLOOKUP(A1185,'Demo Data'!A:E,3, TRUE)</f>
        <v>16</v>
      </c>
      <c r="D1185" s="3">
        <f>VLOOKUP(A1185,'Demo Data'!A:E,4, TRUE)</f>
        <v>4</v>
      </c>
      <c r="E1185" s="3">
        <f>VLOOKUP(A1185,'Demo Data'!A:E,5, TRUE)</f>
        <v>1</v>
      </c>
      <c r="F1185">
        <f>VLOOKUP(A1185, 'Physical Activity Data '!A:B,2,FALSE)</f>
        <v>1</v>
      </c>
      <c r="G1185" t="e">
        <f>VLOOKUP(A1185,'Telomere data '!A:B, 2,)</f>
        <v>#N/A</v>
      </c>
      <c r="H1185">
        <f>VLOOKUP(A1185, 'BMI Data'!A:B,2,FALSE)</f>
        <v>18.579999999999998</v>
      </c>
      <c r="I1185">
        <f>VLOOKUP(A1185, 'Physical Activity Data '!A:E,5,FALSE)</f>
        <v>3</v>
      </c>
      <c r="J1185">
        <f>VLOOKUP(A1185, 'Physical Activity Data '!A:E,4,FALSE)</f>
        <v>120</v>
      </c>
    </row>
    <row r="1186" spans="1:10" x14ac:dyDescent="0.25">
      <c r="A1186">
        <v>11150</v>
      </c>
      <c r="B1186" s="3">
        <f>VLOOKUP(A1186,'Demo Data'!A:E,2, TRUE)</f>
        <v>2</v>
      </c>
      <c r="C1186" s="3">
        <f>VLOOKUP(A1186,'Demo Data'!A:E,3, TRUE)</f>
        <v>57</v>
      </c>
      <c r="D1186" s="3">
        <f>VLOOKUP(A1186,'Demo Data'!A:E,4, TRUE)</f>
        <v>3</v>
      </c>
      <c r="E1186" s="3">
        <f>VLOOKUP(A1186,'Demo Data'!A:E,5, TRUE)</f>
        <v>3</v>
      </c>
      <c r="F1186">
        <f>VLOOKUP(A1186, 'Physical Activity Data '!A:B,2,FALSE)</f>
        <v>2</v>
      </c>
      <c r="G1186">
        <f>VLOOKUP(A1186,'Telomere data '!A:B, 2,)</f>
        <v>1.2354311069999999</v>
      </c>
      <c r="H1186">
        <f>VLOOKUP(A1186, 'BMI Data'!A:B,2,FALSE)</f>
        <v>27.77</v>
      </c>
      <c r="I1186">
        <f>VLOOKUP(A1186, 'Physical Activity Data '!A:E,5,FALSE)</f>
        <v>5</v>
      </c>
      <c r="J1186">
        <f>VLOOKUP(A1186, 'Physical Activity Data '!A:E,4,FALSE)</f>
        <v>30</v>
      </c>
    </row>
    <row r="1187" spans="1:10" x14ac:dyDescent="0.25">
      <c r="A1187">
        <v>11151</v>
      </c>
      <c r="B1187" s="3">
        <f>VLOOKUP(A1187,'Demo Data'!A:E,2, TRUE)</f>
        <v>1</v>
      </c>
      <c r="C1187" s="3">
        <f>VLOOKUP(A1187,'Demo Data'!A:E,3, TRUE)</f>
        <v>15</v>
      </c>
      <c r="D1187" s="3">
        <f>VLOOKUP(A1187,'Demo Data'!A:E,4, TRUE)</f>
        <v>3</v>
      </c>
      <c r="E1187" s="3">
        <f>VLOOKUP(A1187,'Demo Data'!A:E,5, TRUE)</f>
        <v>1</v>
      </c>
      <c r="F1187" t="e">
        <f>VLOOKUP(A1187, 'Physical Activity Data '!A:B,2,FALSE)</f>
        <v>#N/A</v>
      </c>
      <c r="G1187" t="e">
        <f>VLOOKUP(A1187,'Telomere data '!A:B, 2,)</f>
        <v>#N/A</v>
      </c>
      <c r="H1187">
        <f>VLOOKUP(A1187, 'BMI Data'!A:B,2,FALSE)</f>
        <v>16.649999999999999</v>
      </c>
      <c r="I1187" t="e">
        <f>VLOOKUP(A1187, 'Physical Activity Data '!A:E,5,FALSE)</f>
        <v>#N/A</v>
      </c>
      <c r="J1187" t="e">
        <f>VLOOKUP(A1187, 'Physical Activity Data '!A:E,4,FALSE)</f>
        <v>#N/A</v>
      </c>
    </row>
    <row r="1188" spans="1:10" x14ac:dyDescent="0.25">
      <c r="A1188">
        <v>11152</v>
      </c>
      <c r="B1188" s="3">
        <f>VLOOKUP(A1188,'Demo Data'!A:E,2, TRUE)</f>
        <v>1</v>
      </c>
      <c r="C1188" s="3">
        <f>VLOOKUP(A1188,'Demo Data'!A:E,3, TRUE)</f>
        <v>12</v>
      </c>
      <c r="D1188" s="3">
        <f>VLOOKUP(A1188,'Demo Data'!A:E,4, TRUE)</f>
        <v>3</v>
      </c>
      <c r="E1188" s="3">
        <f>VLOOKUP(A1188,'Demo Data'!A:E,5, TRUE)</f>
        <v>1</v>
      </c>
      <c r="F1188">
        <f>VLOOKUP(A1188, 'Physical Activity Data '!A:B,2,FALSE)</f>
        <v>2</v>
      </c>
      <c r="G1188" t="e">
        <f>VLOOKUP(A1188,'Telomere data '!A:B, 2,)</f>
        <v>#N/A</v>
      </c>
      <c r="H1188">
        <f>VLOOKUP(A1188, 'BMI Data'!A:B,2,FALSE)</f>
        <v>16.8</v>
      </c>
      <c r="I1188">
        <f>VLOOKUP(A1188, 'Physical Activity Data '!A:E,5,FALSE)</f>
        <v>8</v>
      </c>
      <c r="J1188">
        <f>VLOOKUP(A1188, 'Physical Activity Data '!A:E,4,FALSE)</f>
        <v>30</v>
      </c>
    </row>
    <row r="1189" spans="1:10" x14ac:dyDescent="0.25">
      <c r="A1189">
        <v>11153</v>
      </c>
      <c r="B1189" s="3">
        <f>VLOOKUP(A1189,'Demo Data'!A:E,2, TRUE)</f>
        <v>2</v>
      </c>
      <c r="C1189" s="3">
        <f>VLOOKUP(A1189,'Demo Data'!A:E,3, TRUE)</f>
        <v>15</v>
      </c>
      <c r="D1189" s="3">
        <f>VLOOKUP(A1189,'Demo Data'!A:E,4, TRUE)</f>
        <v>1</v>
      </c>
      <c r="E1189" s="3">
        <f>VLOOKUP(A1189,'Demo Data'!A:E,5, TRUE)</f>
        <v>1</v>
      </c>
      <c r="F1189">
        <f>VLOOKUP(A1189, 'Physical Activity Data '!A:B,2,FALSE)</f>
        <v>2</v>
      </c>
      <c r="G1189" t="e">
        <f>VLOOKUP(A1189,'Telomere data '!A:B, 2,)</f>
        <v>#N/A</v>
      </c>
      <c r="H1189">
        <f>VLOOKUP(A1189, 'BMI Data'!A:B,2,FALSE)</f>
        <v>24.29</v>
      </c>
      <c r="I1189">
        <f>VLOOKUP(A1189, 'Physical Activity Data '!A:E,5,FALSE)</f>
        <v>7</v>
      </c>
      <c r="J1189">
        <f>VLOOKUP(A1189, 'Physical Activity Data '!A:E,4,FALSE)</f>
        <v>25</v>
      </c>
    </row>
    <row r="1190" spans="1:10" x14ac:dyDescent="0.25">
      <c r="A1190">
        <v>11154</v>
      </c>
      <c r="B1190" s="3">
        <f>VLOOKUP(A1190,'Demo Data'!A:E,2, TRUE)</f>
        <v>2</v>
      </c>
      <c r="C1190" s="3">
        <f>VLOOKUP(A1190,'Demo Data'!A:E,3, TRUE)</f>
        <v>46</v>
      </c>
      <c r="D1190" s="3">
        <f>VLOOKUP(A1190,'Demo Data'!A:E,4, TRUE)</f>
        <v>4</v>
      </c>
      <c r="E1190" s="3">
        <f>VLOOKUP(A1190,'Demo Data'!A:E,5, TRUE)</f>
        <v>2</v>
      </c>
      <c r="F1190" t="e">
        <f>VLOOKUP(A1190, 'Physical Activity Data '!A:B,2,FALSE)</f>
        <v>#N/A</v>
      </c>
      <c r="G1190">
        <f>VLOOKUP(A1190,'Telomere data '!A:B, 2,)</f>
        <v>1.0268377319999999</v>
      </c>
      <c r="H1190">
        <f>VLOOKUP(A1190, 'BMI Data'!A:B,2,FALSE)</f>
        <v>37.71</v>
      </c>
      <c r="I1190" t="e">
        <f>VLOOKUP(A1190, 'Physical Activity Data '!A:E,5,FALSE)</f>
        <v>#N/A</v>
      </c>
      <c r="J1190" t="e">
        <f>VLOOKUP(A1190, 'Physical Activity Data '!A:E,4,FALSE)</f>
        <v>#N/A</v>
      </c>
    </row>
    <row r="1191" spans="1:10" x14ac:dyDescent="0.25">
      <c r="A1191">
        <v>11155</v>
      </c>
      <c r="B1191" s="3">
        <f>VLOOKUP(A1191,'Demo Data'!A:E,2, TRUE)</f>
        <v>1</v>
      </c>
      <c r="C1191" s="3">
        <f>VLOOKUP(A1191,'Demo Data'!A:E,3, TRUE)</f>
        <v>2</v>
      </c>
      <c r="D1191" s="3">
        <f>VLOOKUP(A1191,'Demo Data'!A:E,4, TRUE)</f>
        <v>3</v>
      </c>
      <c r="E1191" s="3" t="str">
        <f>VLOOKUP(A1191,'Demo Data'!A:E,5, TRUE)</f>
        <v>NA</v>
      </c>
      <c r="F1191" t="e">
        <f>VLOOKUP(A1191, 'Physical Activity Data '!A:B,2,FALSE)</f>
        <v>#N/A</v>
      </c>
      <c r="G1191" t="e">
        <f>VLOOKUP(A1191,'Telomere data '!A:B, 2,)</f>
        <v>#N/A</v>
      </c>
      <c r="H1191">
        <f>VLOOKUP(A1191, 'BMI Data'!A:B,2,FALSE)</f>
        <v>16.73</v>
      </c>
      <c r="I1191" t="e">
        <f>VLOOKUP(A1191, 'Physical Activity Data '!A:E,5,FALSE)</f>
        <v>#N/A</v>
      </c>
      <c r="J1191" t="e">
        <f>VLOOKUP(A1191, 'Physical Activity Data '!A:E,4,FALSE)</f>
        <v>#N/A</v>
      </c>
    </row>
    <row r="1192" spans="1:10" x14ac:dyDescent="0.25">
      <c r="A1192">
        <v>11156</v>
      </c>
      <c r="B1192" s="3">
        <f>VLOOKUP(A1192,'Demo Data'!A:E,2, TRUE)</f>
        <v>2</v>
      </c>
      <c r="C1192" s="3">
        <f>VLOOKUP(A1192,'Demo Data'!A:E,3, TRUE)</f>
        <v>12</v>
      </c>
      <c r="D1192" s="3">
        <f>VLOOKUP(A1192,'Demo Data'!A:E,4, TRUE)</f>
        <v>3</v>
      </c>
      <c r="E1192" s="3">
        <f>VLOOKUP(A1192,'Demo Data'!A:E,5, TRUE)</f>
        <v>1</v>
      </c>
      <c r="F1192">
        <f>VLOOKUP(A1192, 'Physical Activity Data '!A:B,2,FALSE)</f>
        <v>1</v>
      </c>
      <c r="G1192" t="e">
        <f>VLOOKUP(A1192,'Telomere data '!A:B, 2,)</f>
        <v>#N/A</v>
      </c>
      <c r="H1192">
        <f>VLOOKUP(A1192, 'BMI Data'!A:B,2,FALSE)</f>
        <v>23</v>
      </c>
      <c r="I1192">
        <f>VLOOKUP(A1192, 'Physical Activity Data '!A:E,5,FALSE)</f>
        <v>4</v>
      </c>
      <c r="J1192">
        <f>VLOOKUP(A1192, 'Physical Activity Data '!A:E,4,FALSE)</f>
        <v>30</v>
      </c>
    </row>
    <row r="1193" spans="1:10" x14ac:dyDescent="0.25">
      <c r="A1193">
        <v>11157</v>
      </c>
      <c r="B1193" s="3">
        <f>VLOOKUP(A1193,'Demo Data'!A:E,2, TRUE)</f>
        <v>1</v>
      </c>
      <c r="C1193" s="3">
        <f>VLOOKUP(A1193,'Demo Data'!A:E,3, TRUE)</f>
        <v>14</v>
      </c>
      <c r="D1193" s="3">
        <f>VLOOKUP(A1193,'Demo Data'!A:E,4, TRUE)</f>
        <v>3</v>
      </c>
      <c r="E1193" s="3">
        <f>VLOOKUP(A1193,'Demo Data'!A:E,5, TRUE)</f>
        <v>1</v>
      </c>
      <c r="F1193">
        <f>VLOOKUP(A1193, 'Physical Activity Data '!A:B,2,FALSE)</f>
        <v>2</v>
      </c>
      <c r="G1193" t="e">
        <f>VLOOKUP(A1193,'Telomere data '!A:B, 2,)</f>
        <v>#N/A</v>
      </c>
      <c r="H1193">
        <f>VLOOKUP(A1193, 'BMI Data'!A:B,2,FALSE)</f>
        <v>37.24</v>
      </c>
      <c r="I1193">
        <f>VLOOKUP(A1193, 'Physical Activity Data '!A:E,5,FALSE)</f>
        <v>7</v>
      </c>
      <c r="J1193">
        <f>VLOOKUP(A1193, 'Physical Activity Data '!A:E,4,FALSE)</f>
        <v>25</v>
      </c>
    </row>
    <row r="1194" spans="1:10" x14ac:dyDescent="0.25">
      <c r="A1194">
        <v>11158</v>
      </c>
      <c r="B1194" s="3">
        <f>VLOOKUP(A1194,'Demo Data'!A:E,2, TRUE)</f>
        <v>1</v>
      </c>
      <c r="C1194" s="3">
        <f>VLOOKUP(A1194,'Demo Data'!A:E,3, TRUE)</f>
        <v>51</v>
      </c>
      <c r="D1194" s="3">
        <f>VLOOKUP(A1194,'Demo Data'!A:E,4, TRUE)</f>
        <v>4</v>
      </c>
      <c r="E1194" s="3">
        <f>VLOOKUP(A1194,'Demo Data'!A:E,5, TRUE)</f>
        <v>1</v>
      </c>
      <c r="F1194" t="e">
        <f>VLOOKUP(A1194, 'Physical Activity Data '!A:B,2,FALSE)</f>
        <v>#N/A</v>
      </c>
      <c r="G1194" t="e">
        <f>VLOOKUP(A1194,'Telomere data '!A:B, 2,)</f>
        <v>#N/A</v>
      </c>
      <c r="H1194" t="e">
        <f>VLOOKUP(A1194, 'BMI Data'!A:B,2,FALSE)</f>
        <v>#N/A</v>
      </c>
      <c r="I1194" t="e">
        <f>VLOOKUP(A1194, 'Physical Activity Data '!A:E,5,FALSE)</f>
        <v>#N/A</v>
      </c>
      <c r="J1194" t="e">
        <f>VLOOKUP(A1194, 'Physical Activity Data '!A:E,4,FALSE)</f>
        <v>#N/A</v>
      </c>
    </row>
    <row r="1195" spans="1:10" x14ac:dyDescent="0.25">
      <c r="A1195">
        <v>11159</v>
      </c>
      <c r="B1195" s="3">
        <f>VLOOKUP(A1195,'Demo Data'!A:E,2, TRUE)</f>
        <v>1</v>
      </c>
      <c r="C1195" s="3">
        <f>VLOOKUP(A1195,'Demo Data'!A:E,3, TRUE)</f>
        <v>5</v>
      </c>
      <c r="D1195" s="3">
        <f>VLOOKUP(A1195,'Demo Data'!A:E,4, TRUE)</f>
        <v>1</v>
      </c>
      <c r="E1195" s="3" t="str">
        <f>VLOOKUP(A1195,'Demo Data'!A:E,5, TRUE)</f>
        <v>NA</v>
      </c>
      <c r="F1195" t="e">
        <f>VLOOKUP(A1195, 'Physical Activity Data '!A:B,2,FALSE)</f>
        <v>#N/A</v>
      </c>
      <c r="G1195" t="e">
        <f>VLOOKUP(A1195,'Telomere data '!A:B, 2,)</f>
        <v>#N/A</v>
      </c>
      <c r="H1195">
        <f>VLOOKUP(A1195, 'BMI Data'!A:B,2,FALSE)</f>
        <v>15.62</v>
      </c>
      <c r="I1195" t="e">
        <f>VLOOKUP(A1195, 'Physical Activity Data '!A:E,5,FALSE)</f>
        <v>#N/A</v>
      </c>
      <c r="J1195" t="e">
        <f>VLOOKUP(A1195, 'Physical Activity Data '!A:E,4,FALSE)</f>
        <v>#N/A</v>
      </c>
    </row>
    <row r="1196" spans="1:10" x14ac:dyDescent="0.25">
      <c r="A1196">
        <v>11160</v>
      </c>
      <c r="B1196" s="3">
        <f>VLOOKUP(A1196,'Demo Data'!A:E,2, TRUE)</f>
        <v>1</v>
      </c>
      <c r="C1196" s="3">
        <f>VLOOKUP(A1196,'Demo Data'!A:E,3, TRUE)</f>
        <v>61</v>
      </c>
      <c r="D1196" s="3">
        <f>VLOOKUP(A1196,'Demo Data'!A:E,4, TRUE)</f>
        <v>4</v>
      </c>
      <c r="E1196" s="3">
        <f>VLOOKUP(A1196,'Demo Data'!A:E,5, TRUE)</f>
        <v>2</v>
      </c>
      <c r="F1196" t="e">
        <f>VLOOKUP(A1196, 'Physical Activity Data '!A:B,2,FALSE)</f>
        <v>#N/A</v>
      </c>
      <c r="G1196">
        <f>VLOOKUP(A1196,'Telomere data '!A:B, 2,)</f>
        <v>1.0135873</v>
      </c>
      <c r="H1196">
        <f>VLOOKUP(A1196, 'BMI Data'!A:B,2,FALSE)</f>
        <v>28.76</v>
      </c>
      <c r="I1196" t="e">
        <f>VLOOKUP(A1196, 'Physical Activity Data '!A:E,5,FALSE)</f>
        <v>#N/A</v>
      </c>
      <c r="J1196" t="e">
        <f>VLOOKUP(A1196, 'Physical Activity Data '!A:E,4,FALSE)</f>
        <v>#N/A</v>
      </c>
    </row>
    <row r="1197" spans="1:10" x14ac:dyDescent="0.25">
      <c r="A1197">
        <v>11161</v>
      </c>
      <c r="B1197" s="3">
        <f>VLOOKUP(A1197,'Demo Data'!A:E,2, TRUE)</f>
        <v>2</v>
      </c>
      <c r="C1197" s="3">
        <f>VLOOKUP(A1197,'Demo Data'!A:E,3, TRUE)</f>
        <v>15</v>
      </c>
      <c r="D1197" s="3">
        <f>VLOOKUP(A1197,'Demo Data'!A:E,4, TRUE)</f>
        <v>3</v>
      </c>
      <c r="E1197" s="3">
        <f>VLOOKUP(A1197,'Demo Data'!A:E,5, TRUE)</f>
        <v>1</v>
      </c>
      <c r="F1197">
        <f>VLOOKUP(A1197, 'Physical Activity Data '!A:B,2,FALSE)</f>
        <v>1</v>
      </c>
      <c r="G1197" t="e">
        <f>VLOOKUP(A1197,'Telomere data '!A:B, 2,)</f>
        <v>#N/A</v>
      </c>
      <c r="H1197">
        <f>VLOOKUP(A1197, 'BMI Data'!A:B,2,FALSE)</f>
        <v>23.61</v>
      </c>
      <c r="I1197">
        <f>VLOOKUP(A1197, 'Physical Activity Data '!A:E,5,FALSE)</f>
        <v>6</v>
      </c>
      <c r="J1197">
        <f>VLOOKUP(A1197, 'Physical Activity Data '!A:E,4,FALSE)</f>
        <v>60</v>
      </c>
    </row>
    <row r="1198" spans="1:10" x14ac:dyDescent="0.25">
      <c r="A1198">
        <v>11162</v>
      </c>
      <c r="B1198" s="3">
        <f>VLOOKUP(A1198,'Demo Data'!A:E,2, TRUE)</f>
        <v>2</v>
      </c>
      <c r="C1198" s="3">
        <f>VLOOKUP(A1198,'Demo Data'!A:E,3, TRUE)</f>
        <v>42</v>
      </c>
      <c r="D1198" s="3">
        <f>VLOOKUP(A1198,'Demo Data'!A:E,4, TRUE)</f>
        <v>4</v>
      </c>
      <c r="E1198" s="3">
        <f>VLOOKUP(A1198,'Demo Data'!A:E,5, TRUE)</f>
        <v>3</v>
      </c>
      <c r="F1198">
        <f>VLOOKUP(A1198, 'Physical Activity Data '!A:B,2,FALSE)</f>
        <v>1</v>
      </c>
      <c r="G1198">
        <f>VLOOKUP(A1198,'Telomere data '!A:B, 2,)</f>
        <v>1.070077459</v>
      </c>
      <c r="H1198">
        <f>VLOOKUP(A1198, 'BMI Data'!A:B,2,FALSE)</f>
        <v>34.229999999999997</v>
      </c>
      <c r="I1198">
        <f>VLOOKUP(A1198, 'Physical Activity Data '!A:E,5,FALSE)</f>
        <v>3.5</v>
      </c>
      <c r="J1198">
        <f>VLOOKUP(A1198, 'Physical Activity Data '!A:E,4,FALSE)</f>
        <v>20</v>
      </c>
    </row>
    <row r="1199" spans="1:10" x14ac:dyDescent="0.25">
      <c r="A1199">
        <v>11163</v>
      </c>
      <c r="B1199" s="3">
        <f>VLOOKUP(A1199,'Demo Data'!A:E,2, TRUE)</f>
        <v>2</v>
      </c>
      <c r="C1199" s="3">
        <f>VLOOKUP(A1199,'Demo Data'!A:E,3, TRUE)</f>
        <v>45</v>
      </c>
      <c r="D1199" s="3">
        <f>VLOOKUP(A1199,'Demo Data'!A:E,4, TRUE)</f>
        <v>4</v>
      </c>
      <c r="E1199" s="3">
        <f>VLOOKUP(A1199,'Demo Data'!A:E,5, TRUE)</f>
        <v>1</v>
      </c>
      <c r="F1199" t="e">
        <f>VLOOKUP(A1199, 'Physical Activity Data '!A:B,2,FALSE)</f>
        <v>#N/A</v>
      </c>
      <c r="G1199">
        <f>VLOOKUP(A1199,'Telomere data '!A:B, 2,)</f>
        <v>1.0431818509999999</v>
      </c>
      <c r="H1199">
        <f>VLOOKUP(A1199, 'BMI Data'!A:B,2,FALSE)</f>
        <v>34.22</v>
      </c>
      <c r="I1199" t="e">
        <f>VLOOKUP(A1199, 'Physical Activity Data '!A:E,5,FALSE)</f>
        <v>#N/A</v>
      </c>
      <c r="J1199" t="e">
        <f>VLOOKUP(A1199, 'Physical Activity Data '!A:E,4,FALSE)</f>
        <v>#N/A</v>
      </c>
    </row>
    <row r="1200" spans="1:10" x14ac:dyDescent="0.25">
      <c r="A1200">
        <v>11164</v>
      </c>
      <c r="B1200" s="3">
        <f>VLOOKUP(A1200,'Demo Data'!A:E,2, TRUE)</f>
        <v>1</v>
      </c>
      <c r="C1200" s="3">
        <f>VLOOKUP(A1200,'Demo Data'!A:E,3, TRUE)</f>
        <v>0</v>
      </c>
      <c r="D1200" s="3">
        <f>VLOOKUP(A1200,'Demo Data'!A:E,4, TRUE)</f>
        <v>3</v>
      </c>
      <c r="E1200" s="3" t="str">
        <f>VLOOKUP(A1200,'Demo Data'!A:E,5, TRUE)</f>
        <v>NA</v>
      </c>
      <c r="F1200" t="e">
        <f>VLOOKUP(A1200, 'Physical Activity Data '!A:B,2,FALSE)</f>
        <v>#N/A</v>
      </c>
      <c r="G1200" t="e">
        <f>VLOOKUP(A1200,'Telomere data '!A:B, 2,)</f>
        <v>#N/A</v>
      </c>
      <c r="H1200" t="str">
        <f>VLOOKUP(A1200, 'BMI Data'!A:B,2,FALSE)</f>
        <v>NA</v>
      </c>
      <c r="I1200" t="e">
        <f>VLOOKUP(A1200, 'Physical Activity Data '!A:E,5,FALSE)</f>
        <v>#N/A</v>
      </c>
      <c r="J1200" t="e">
        <f>VLOOKUP(A1200, 'Physical Activity Data '!A:E,4,FALSE)</f>
        <v>#N/A</v>
      </c>
    </row>
    <row r="1201" spans="1:10" x14ac:dyDescent="0.25">
      <c r="A1201">
        <v>11165</v>
      </c>
      <c r="B1201" s="3">
        <f>VLOOKUP(A1201,'Demo Data'!A:E,2, TRUE)</f>
        <v>1</v>
      </c>
      <c r="C1201" s="3">
        <f>VLOOKUP(A1201,'Demo Data'!A:E,3, TRUE)</f>
        <v>71</v>
      </c>
      <c r="D1201" s="3">
        <f>VLOOKUP(A1201,'Demo Data'!A:E,4, TRUE)</f>
        <v>4</v>
      </c>
      <c r="E1201" s="3">
        <f>VLOOKUP(A1201,'Demo Data'!A:E,5, TRUE)</f>
        <v>1</v>
      </c>
      <c r="F1201" t="e">
        <f>VLOOKUP(A1201, 'Physical Activity Data '!A:B,2,FALSE)</f>
        <v>#N/A</v>
      </c>
      <c r="G1201" t="e">
        <f>VLOOKUP(A1201,'Telomere data '!A:B, 2,)</f>
        <v>#N/A</v>
      </c>
      <c r="H1201">
        <f>VLOOKUP(A1201, 'BMI Data'!A:B,2,FALSE)</f>
        <v>29.01</v>
      </c>
      <c r="I1201" t="e">
        <f>VLOOKUP(A1201, 'Physical Activity Data '!A:E,5,FALSE)</f>
        <v>#N/A</v>
      </c>
      <c r="J1201" t="e">
        <f>VLOOKUP(A1201, 'Physical Activity Data '!A:E,4,FALSE)</f>
        <v>#N/A</v>
      </c>
    </row>
    <row r="1202" spans="1:10" x14ac:dyDescent="0.25">
      <c r="A1202">
        <v>11166</v>
      </c>
      <c r="B1202" s="3">
        <f>VLOOKUP(A1202,'Demo Data'!A:E,2, TRUE)</f>
        <v>1</v>
      </c>
      <c r="C1202" s="3">
        <f>VLOOKUP(A1202,'Demo Data'!A:E,3, TRUE)</f>
        <v>12</v>
      </c>
      <c r="D1202" s="3">
        <f>VLOOKUP(A1202,'Demo Data'!A:E,4, TRUE)</f>
        <v>1</v>
      </c>
      <c r="E1202" s="3">
        <f>VLOOKUP(A1202,'Demo Data'!A:E,5, TRUE)</f>
        <v>1</v>
      </c>
      <c r="F1202">
        <f>VLOOKUP(A1202, 'Physical Activity Data '!A:B,2,FALSE)</f>
        <v>1</v>
      </c>
      <c r="G1202" t="e">
        <f>VLOOKUP(A1202,'Telomere data '!A:B, 2,)</f>
        <v>#N/A</v>
      </c>
      <c r="H1202">
        <f>VLOOKUP(A1202, 'BMI Data'!A:B,2,FALSE)</f>
        <v>16.27</v>
      </c>
      <c r="I1202">
        <f>VLOOKUP(A1202, 'Physical Activity Data '!A:E,5,FALSE)</f>
        <v>3</v>
      </c>
      <c r="J1202">
        <f>VLOOKUP(A1202, 'Physical Activity Data '!A:E,4,FALSE)</f>
        <v>10</v>
      </c>
    </row>
    <row r="1203" spans="1:10" x14ac:dyDescent="0.25">
      <c r="A1203">
        <v>11167</v>
      </c>
      <c r="B1203" s="3">
        <f>VLOOKUP(A1203,'Demo Data'!A:E,2, TRUE)</f>
        <v>1</v>
      </c>
      <c r="C1203" s="3">
        <f>VLOOKUP(A1203,'Demo Data'!A:E,3, TRUE)</f>
        <v>12</v>
      </c>
      <c r="D1203" s="3">
        <f>VLOOKUP(A1203,'Demo Data'!A:E,4, TRUE)</f>
        <v>3</v>
      </c>
      <c r="E1203" s="3">
        <f>VLOOKUP(A1203,'Demo Data'!A:E,5, TRUE)</f>
        <v>1</v>
      </c>
      <c r="F1203" t="e">
        <f>VLOOKUP(A1203, 'Physical Activity Data '!A:B,2,FALSE)</f>
        <v>#N/A</v>
      </c>
      <c r="G1203" t="e">
        <f>VLOOKUP(A1203,'Telomere data '!A:B, 2,)</f>
        <v>#N/A</v>
      </c>
      <c r="H1203">
        <f>VLOOKUP(A1203, 'BMI Data'!A:B,2,FALSE)</f>
        <v>25.47</v>
      </c>
      <c r="I1203" t="e">
        <f>VLOOKUP(A1203, 'Physical Activity Data '!A:E,5,FALSE)</f>
        <v>#N/A</v>
      </c>
      <c r="J1203" t="e">
        <f>VLOOKUP(A1203, 'Physical Activity Data '!A:E,4,FALSE)</f>
        <v>#N/A</v>
      </c>
    </row>
    <row r="1204" spans="1:10" x14ac:dyDescent="0.25">
      <c r="A1204">
        <v>11168</v>
      </c>
      <c r="B1204" s="3">
        <f>VLOOKUP(A1204,'Demo Data'!A:E,2, TRUE)</f>
        <v>1</v>
      </c>
      <c r="C1204" s="3">
        <f>VLOOKUP(A1204,'Demo Data'!A:E,3, TRUE)</f>
        <v>40</v>
      </c>
      <c r="D1204" s="3">
        <f>VLOOKUP(A1204,'Demo Data'!A:E,4, TRUE)</f>
        <v>5</v>
      </c>
      <c r="E1204" s="3">
        <f>VLOOKUP(A1204,'Demo Data'!A:E,5, TRUE)</f>
        <v>3</v>
      </c>
      <c r="F1204">
        <f>VLOOKUP(A1204, 'Physical Activity Data '!A:B,2,FALSE)</f>
        <v>1</v>
      </c>
      <c r="G1204">
        <f>VLOOKUP(A1204,'Telomere data '!A:B, 2,)</f>
        <v>1.0398056609999999</v>
      </c>
      <c r="H1204">
        <f>VLOOKUP(A1204, 'BMI Data'!A:B,2,FALSE)</f>
        <v>21.01</v>
      </c>
      <c r="I1204">
        <f>VLOOKUP(A1204, 'Physical Activity Data '!A:E,5,FALSE)</f>
        <v>6</v>
      </c>
      <c r="J1204">
        <f>VLOOKUP(A1204, 'Physical Activity Data '!A:E,4,FALSE)</f>
        <v>60</v>
      </c>
    </row>
    <row r="1205" spans="1:10" x14ac:dyDescent="0.25">
      <c r="A1205">
        <v>11169</v>
      </c>
      <c r="B1205" s="3">
        <f>VLOOKUP(A1205,'Demo Data'!A:E,2, TRUE)</f>
        <v>2</v>
      </c>
      <c r="C1205" s="3">
        <f>VLOOKUP(A1205,'Demo Data'!A:E,3, TRUE)</f>
        <v>15</v>
      </c>
      <c r="D1205" s="3">
        <f>VLOOKUP(A1205,'Demo Data'!A:E,4, TRUE)</f>
        <v>3</v>
      </c>
      <c r="E1205" s="3">
        <f>VLOOKUP(A1205,'Demo Data'!A:E,5, TRUE)</f>
        <v>1</v>
      </c>
      <c r="F1205">
        <f>VLOOKUP(A1205, 'Physical Activity Data '!A:B,2,FALSE)</f>
        <v>1</v>
      </c>
      <c r="G1205" t="e">
        <f>VLOOKUP(A1205,'Telomere data '!A:B, 2,)</f>
        <v>#N/A</v>
      </c>
      <c r="H1205">
        <f>VLOOKUP(A1205, 'BMI Data'!A:B,2,FALSE)</f>
        <v>18.88</v>
      </c>
      <c r="I1205">
        <f>VLOOKUP(A1205, 'Physical Activity Data '!A:E,5,FALSE)</f>
        <v>4</v>
      </c>
      <c r="J1205">
        <f>VLOOKUP(A1205, 'Physical Activity Data '!A:E,4,FALSE)</f>
        <v>15</v>
      </c>
    </row>
    <row r="1206" spans="1:10" x14ac:dyDescent="0.25">
      <c r="A1206">
        <v>11170</v>
      </c>
      <c r="B1206" s="3">
        <f>VLOOKUP(A1206,'Demo Data'!A:E,2, TRUE)</f>
        <v>1</v>
      </c>
      <c r="C1206" s="3">
        <f>VLOOKUP(A1206,'Demo Data'!A:E,3, TRUE)</f>
        <v>23</v>
      </c>
      <c r="D1206" s="3">
        <f>VLOOKUP(A1206,'Demo Data'!A:E,4, TRUE)</f>
        <v>1</v>
      </c>
      <c r="E1206" s="3">
        <f>VLOOKUP(A1206,'Demo Data'!A:E,5, TRUE)</f>
        <v>1</v>
      </c>
      <c r="F1206" t="e">
        <f>VLOOKUP(A1206, 'Physical Activity Data '!A:B,2,FALSE)</f>
        <v>#N/A</v>
      </c>
      <c r="G1206">
        <f>VLOOKUP(A1206,'Telomere data '!A:B, 2,)</f>
        <v>1.2318632350000001</v>
      </c>
      <c r="H1206">
        <f>VLOOKUP(A1206, 'BMI Data'!A:B,2,FALSE)</f>
        <v>24.84</v>
      </c>
      <c r="I1206" t="e">
        <f>VLOOKUP(A1206, 'Physical Activity Data '!A:E,5,FALSE)</f>
        <v>#N/A</v>
      </c>
      <c r="J1206" t="e">
        <f>VLOOKUP(A1206, 'Physical Activity Data '!A:E,4,FALSE)</f>
        <v>#N/A</v>
      </c>
    </row>
    <row r="1207" spans="1:10" x14ac:dyDescent="0.25">
      <c r="A1207">
        <v>11171</v>
      </c>
      <c r="B1207" s="3">
        <f>VLOOKUP(A1207,'Demo Data'!A:E,2, TRUE)</f>
        <v>2</v>
      </c>
      <c r="C1207" s="3">
        <f>VLOOKUP(A1207,'Demo Data'!A:E,3, TRUE)</f>
        <v>17</v>
      </c>
      <c r="D1207" s="3">
        <f>VLOOKUP(A1207,'Demo Data'!A:E,4, TRUE)</f>
        <v>1</v>
      </c>
      <c r="E1207" s="3">
        <f>VLOOKUP(A1207,'Demo Data'!A:E,5, TRUE)</f>
        <v>1</v>
      </c>
      <c r="F1207">
        <f>VLOOKUP(A1207, 'Physical Activity Data '!A:B,2,FALSE)</f>
        <v>2</v>
      </c>
      <c r="G1207" t="e">
        <f>VLOOKUP(A1207,'Telomere data '!A:B, 2,)</f>
        <v>#N/A</v>
      </c>
      <c r="H1207">
        <f>VLOOKUP(A1207, 'BMI Data'!A:B,2,FALSE)</f>
        <v>19.420000000000002</v>
      </c>
      <c r="I1207">
        <f>VLOOKUP(A1207, 'Physical Activity Data '!A:E,5,FALSE)</f>
        <v>6</v>
      </c>
      <c r="J1207">
        <f>VLOOKUP(A1207, 'Physical Activity Data '!A:E,4,FALSE)</f>
        <v>180</v>
      </c>
    </row>
    <row r="1208" spans="1:10" x14ac:dyDescent="0.25">
      <c r="A1208">
        <v>11172</v>
      </c>
      <c r="B1208" s="3">
        <f>VLOOKUP(A1208,'Demo Data'!A:E,2, TRUE)</f>
        <v>1</v>
      </c>
      <c r="C1208" s="3">
        <f>VLOOKUP(A1208,'Demo Data'!A:E,3, TRUE)</f>
        <v>2</v>
      </c>
      <c r="D1208" s="3">
        <f>VLOOKUP(A1208,'Demo Data'!A:E,4, TRUE)</f>
        <v>1</v>
      </c>
      <c r="E1208" s="3" t="str">
        <f>VLOOKUP(A1208,'Demo Data'!A:E,5, TRUE)</f>
        <v>NA</v>
      </c>
      <c r="F1208" t="e">
        <f>VLOOKUP(A1208, 'Physical Activity Data '!A:B,2,FALSE)</f>
        <v>#N/A</v>
      </c>
      <c r="G1208" t="e">
        <f>VLOOKUP(A1208,'Telomere data '!A:B, 2,)</f>
        <v>#N/A</v>
      </c>
      <c r="H1208">
        <f>VLOOKUP(A1208, 'BMI Data'!A:B,2,FALSE)</f>
        <v>16.63</v>
      </c>
      <c r="I1208" t="e">
        <f>VLOOKUP(A1208, 'Physical Activity Data '!A:E,5,FALSE)</f>
        <v>#N/A</v>
      </c>
      <c r="J1208" t="e">
        <f>VLOOKUP(A1208, 'Physical Activity Data '!A:E,4,FALSE)</f>
        <v>#N/A</v>
      </c>
    </row>
    <row r="1209" spans="1:10" x14ac:dyDescent="0.25">
      <c r="A1209">
        <v>11173</v>
      </c>
      <c r="B1209" s="3">
        <f>VLOOKUP(A1209,'Demo Data'!A:E,2, TRUE)</f>
        <v>2</v>
      </c>
      <c r="C1209" s="3">
        <f>VLOOKUP(A1209,'Demo Data'!A:E,3, TRUE)</f>
        <v>30</v>
      </c>
      <c r="D1209" s="3">
        <f>VLOOKUP(A1209,'Demo Data'!A:E,4, TRUE)</f>
        <v>3</v>
      </c>
      <c r="E1209" s="3">
        <f>VLOOKUP(A1209,'Demo Data'!A:E,5, TRUE)</f>
        <v>3</v>
      </c>
      <c r="F1209">
        <f>VLOOKUP(A1209, 'Physical Activity Data '!A:B,2,FALSE)</f>
        <v>1</v>
      </c>
      <c r="G1209">
        <f>VLOOKUP(A1209,'Telomere data '!A:B, 2,)</f>
        <v>1.260236846</v>
      </c>
      <c r="H1209">
        <f>VLOOKUP(A1209, 'BMI Data'!A:B,2,FALSE)</f>
        <v>20.86</v>
      </c>
      <c r="I1209">
        <f>VLOOKUP(A1209, 'Physical Activity Data '!A:E,5,FALSE)</f>
        <v>2.5</v>
      </c>
      <c r="J1209">
        <f>VLOOKUP(A1209, 'Physical Activity Data '!A:E,4,FALSE)</f>
        <v>10</v>
      </c>
    </row>
    <row r="1210" spans="1:10" x14ac:dyDescent="0.25">
      <c r="A1210">
        <v>11174</v>
      </c>
      <c r="B1210" s="3">
        <f>VLOOKUP(A1210,'Demo Data'!A:E,2, TRUE)</f>
        <v>2</v>
      </c>
      <c r="C1210" s="3">
        <f>VLOOKUP(A1210,'Demo Data'!A:E,3, TRUE)</f>
        <v>12</v>
      </c>
      <c r="D1210" s="3">
        <f>VLOOKUP(A1210,'Demo Data'!A:E,4, TRUE)</f>
        <v>5</v>
      </c>
      <c r="E1210" s="3">
        <f>VLOOKUP(A1210,'Demo Data'!A:E,5, TRUE)</f>
        <v>1</v>
      </c>
      <c r="F1210">
        <f>VLOOKUP(A1210, 'Physical Activity Data '!A:B,2,FALSE)</f>
        <v>1</v>
      </c>
      <c r="G1210" t="e">
        <f>VLOOKUP(A1210,'Telomere data '!A:B, 2,)</f>
        <v>#N/A</v>
      </c>
      <c r="H1210">
        <f>VLOOKUP(A1210, 'BMI Data'!A:B,2,FALSE)</f>
        <v>20.51</v>
      </c>
      <c r="I1210">
        <f>VLOOKUP(A1210, 'Physical Activity Data '!A:E,5,FALSE)</f>
        <v>3.5</v>
      </c>
      <c r="J1210">
        <f>VLOOKUP(A1210, 'Physical Activity Data '!A:E,4,FALSE)</f>
        <v>120</v>
      </c>
    </row>
    <row r="1211" spans="1:10" x14ac:dyDescent="0.25">
      <c r="A1211">
        <v>11175</v>
      </c>
      <c r="B1211" s="3">
        <f>VLOOKUP(A1211,'Demo Data'!A:E,2, TRUE)</f>
        <v>2</v>
      </c>
      <c r="C1211" s="3">
        <f>VLOOKUP(A1211,'Demo Data'!A:E,3, TRUE)</f>
        <v>18</v>
      </c>
      <c r="D1211" s="3">
        <f>VLOOKUP(A1211,'Demo Data'!A:E,4, TRUE)</f>
        <v>3</v>
      </c>
      <c r="E1211" s="3">
        <f>VLOOKUP(A1211,'Demo Data'!A:E,5, TRUE)</f>
        <v>1</v>
      </c>
      <c r="F1211" t="e">
        <f>VLOOKUP(A1211, 'Physical Activity Data '!A:B,2,FALSE)</f>
        <v>#N/A</v>
      </c>
      <c r="G1211" t="e">
        <f>VLOOKUP(A1211,'Telomere data '!A:B, 2,)</f>
        <v>#N/A</v>
      </c>
      <c r="H1211">
        <f>VLOOKUP(A1211, 'BMI Data'!A:B,2,FALSE)</f>
        <v>24.84</v>
      </c>
      <c r="I1211" t="e">
        <f>VLOOKUP(A1211, 'Physical Activity Data '!A:E,5,FALSE)</f>
        <v>#N/A</v>
      </c>
      <c r="J1211" t="e">
        <f>VLOOKUP(A1211, 'Physical Activity Data '!A:E,4,FALSE)</f>
        <v>#N/A</v>
      </c>
    </row>
    <row r="1212" spans="1:10" x14ac:dyDescent="0.25">
      <c r="A1212">
        <v>11176</v>
      </c>
      <c r="B1212" s="3">
        <f>VLOOKUP(A1212,'Demo Data'!A:E,2, TRUE)</f>
        <v>2</v>
      </c>
      <c r="C1212" s="3">
        <f>VLOOKUP(A1212,'Demo Data'!A:E,3, TRUE)</f>
        <v>19</v>
      </c>
      <c r="D1212" s="3">
        <f>VLOOKUP(A1212,'Demo Data'!A:E,4, TRUE)</f>
        <v>1</v>
      </c>
      <c r="E1212" s="3">
        <f>VLOOKUP(A1212,'Demo Data'!A:E,5, TRUE)</f>
        <v>1</v>
      </c>
      <c r="F1212" t="e">
        <f>VLOOKUP(A1212, 'Physical Activity Data '!A:B,2,FALSE)</f>
        <v>#N/A</v>
      </c>
      <c r="G1212" t="e">
        <f>VLOOKUP(A1212,'Telomere data '!A:B, 2,)</f>
        <v>#N/A</v>
      </c>
      <c r="H1212">
        <f>VLOOKUP(A1212, 'BMI Data'!A:B,2,FALSE)</f>
        <v>22.67</v>
      </c>
      <c r="I1212" t="e">
        <f>VLOOKUP(A1212, 'Physical Activity Data '!A:E,5,FALSE)</f>
        <v>#N/A</v>
      </c>
      <c r="J1212" t="e">
        <f>VLOOKUP(A1212, 'Physical Activity Data '!A:E,4,FALSE)</f>
        <v>#N/A</v>
      </c>
    </row>
    <row r="1213" spans="1:10" x14ac:dyDescent="0.25">
      <c r="A1213">
        <v>11177</v>
      </c>
      <c r="B1213" s="3">
        <f>VLOOKUP(A1213,'Demo Data'!A:E,2, TRUE)</f>
        <v>1</v>
      </c>
      <c r="C1213" s="3">
        <f>VLOOKUP(A1213,'Demo Data'!A:E,3, TRUE)</f>
        <v>83</v>
      </c>
      <c r="D1213" s="3">
        <f>VLOOKUP(A1213,'Demo Data'!A:E,4, TRUE)</f>
        <v>3</v>
      </c>
      <c r="E1213" s="3">
        <f>VLOOKUP(A1213,'Demo Data'!A:E,5, TRUE)</f>
        <v>1</v>
      </c>
      <c r="F1213" t="e">
        <f>VLOOKUP(A1213, 'Physical Activity Data '!A:B,2,FALSE)</f>
        <v>#N/A</v>
      </c>
      <c r="G1213">
        <f>VLOOKUP(A1213,'Telomere data '!A:B, 2,)</f>
        <v>1.230999575</v>
      </c>
      <c r="H1213" t="str">
        <f>VLOOKUP(A1213, 'BMI Data'!A:B,2,FALSE)</f>
        <v>NA</v>
      </c>
      <c r="I1213" t="e">
        <f>VLOOKUP(A1213, 'Physical Activity Data '!A:E,5,FALSE)</f>
        <v>#N/A</v>
      </c>
      <c r="J1213" t="e">
        <f>VLOOKUP(A1213, 'Physical Activity Data '!A:E,4,FALSE)</f>
        <v>#N/A</v>
      </c>
    </row>
    <row r="1214" spans="1:10" x14ac:dyDescent="0.25">
      <c r="A1214">
        <v>11178</v>
      </c>
      <c r="B1214" s="3">
        <f>VLOOKUP(A1214,'Demo Data'!A:E,2, TRUE)</f>
        <v>1</v>
      </c>
      <c r="C1214" s="3">
        <f>VLOOKUP(A1214,'Demo Data'!A:E,3, TRUE)</f>
        <v>68</v>
      </c>
      <c r="D1214" s="3">
        <f>VLOOKUP(A1214,'Demo Data'!A:E,4, TRUE)</f>
        <v>1</v>
      </c>
      <c r="E1214" s="3">
        <f>VLOOKUP(A1214,'Demo Data'!A:E,5, TRUE)</f>
        <v>2</v>
      </c>
      <c r="F1214">
        <f>VLOOKUP(A1214, 'Physical Activity Data '!A:B,2,FALSE)</f>
        <v>1</v>
      </c>
      <c r="G1214">
        <f>VLOOKUP(A1214,'Telomere data '!A:B, 2,)</f>
        <v>0.83538181700000003</v>
      </c>
      <c r="H1214">
        <f>VLOOKUP(A1214, 'BMI Data'!A:B,2,FALSE)</f>
        <v>26.22</v>
      </c>
      <c r="I1214">
        <f>VLOOKUP(A1214, 'Physical Activity Data '!A:E,5,FALSE)</f>
        <v>4</v>
      </c>
      <c r="J1214">
        <f>VLOOKUP(A1214, 'Physical Activity Data '!A:E,4,FALSE)</f>
        <v>30</v>
      </c>
    </row>
    <row r="1215" spans="1:10" x14ac:dyDescent="0.25">
      <c r="A1215">
        <v>11179</v>
      </c>
      <c r="B1215" s="3">
        <f>VLOOKUP(A1215,'Demo Data'!A:E,2, TRUE)</f>
        <v>1</v>
      </c>
      <c r="C1215" s="3">
        <f>VLOOKUP(A1215,'Demo Data'!A:E,3, TRUE)</f>
        <v>19</v>
      </c>
      <c r="D1215" s="3">
        <f>VLOOKUP(A1215,'Demo Data'!A:E,4, TRUE)</f>
        <v>1</v>
      </c>
      <c r="E1215" s="3">
        <f>VLOOKUP(A1215,'Demo Data'!A:E,5, TRUE)</f>
        <v>2</v>
      </c>
      <c r="F1215">
        <f>VLOOKUP(A1215, 'Physical Activity Data '!A:B,2,FALSE)</f>
        <v>2</v>
      </c>
      <c r="G1215" t="e">
        <f>VLOOKUP(A1215,'Telomere data '!A:B, 2,)</f>
        <v>#N/A</v>
      </c>
      <c r="H1215">
        <f>VLOOKUP(A1215, 'BMI Data'!A:B,2,FALSE)</f>
        <v>22.21</v>
      </c>
      <c r="I1215">
        <f>VLOOKUP(A1215, 'Physical Activity Data '!A:E,5,FALSE)</f>
        <v>10</v>
      </c>
      <c r="J1215">
        <f>VLOOKUP(A1215, 'Physical Activity Data '!A:E,4,FALSE)</f>
        <v>45</v>
      </c>
    </row>
    <row r="1216" spans="1:10" x14ac:dyDescent="0.25">
      <c r="A1216">
        <v>11180</v>
      </c>
      <c r="B1216" s="3">
        <f>VLOOKUP(A1216,'Demo Data'!A:E,2, TRUE)</f>
        <v>1</v>
      </c>
      <c r="C1216" s="3">
        <f>VLOOKUP(A1216,'Demo Data'!A:E,3, TRUE)</f>
        <v>44</v>
      </c>
      <c r="D1216" s="3">
        <f>VLOOKUP(A1216,'Demo Data'!A:E,4, TRUE)</f>
        <v>1</v>
      </c>
      <c r="E1216" s="3">
        <f>VLOOKUP(A1216,'Demo Data'!A:E,5, TRUE)</f>
        <v>1</v>
      </c>
      <c r="F1216" t="e">
        <f>VLOOKUP(A1216, 'Physical Activity Data '!A:B,2,FALSE)</f>
        <v>#N/A</v>
      </c>
      <c r="G1216">
        <f>VLOOKUP(A1216,'Telomere data '!A:B, 2,)</f>
        <v>0.91528263200000004</v>
      </c>
      <c r="H1216">
        <f>VLOOKUP(A1216, 'BMI Data'!A:B,2,FALSE)</f>
        <v>21.3</v>
      </c>
      <c r="I1216" t="e">
        <f>VLOOKUP(A1216, 'Physical Activity Data '!A:E,5,FALSE)</f>
        <v>#N/A</v>
      </c>
      <c r="J1216" t="e">
        <f>VLOOKUP(A1216, 'Physical Activity Data '!A:E,4,FALSE)</f>
        <v>#N/A</v>
      </c>
    </row>
    <row r="1217" spans="1:10" x14ac:dyDescent="0.25">
      <c r="A1217">
        <v>11181</v>
      </c>
      <c r="B1217" s="3">
        <f>VLOOKUP(A1217,'Demo Data'!A:E,2, TRUE)</f>
        <v>1</v>
      </c>
      <c r="C1217" s="3">
        <f>VLOOKUP(A1217,'Demo Data'!A:E,3, TRUE)</f>
        <v>21</v>
      </c>
      <c r="D1217" s="3">
        <f>VLOOKUP(A1217,'Demo Data'!A:E,4, TRUE)</f>
        <v>3</v>
      </c>
      <c r="E1217" s="3">
        <f>VLOOKUP(A1217,'Demo Data'!A:E,5, TRUE)</f>
        <v>3</v>
      </c>
      <c r="F1217">
        <f>VLOOKUP(A1217, 'Physical Activity Data '!A:B,2,FALSE)</f>
        <v>1</v>
      </c>
      <c r="G1217">
        <f>VLOOKUP(A1217,'Telomere data '!A:B, 2,)</f>
        <v>1.0221515189999999</v>
      </c>
      <c r="H1217">
        <f>VLOOKUP(A1217, 'BMI Data'!A:B,2,FALSE)</f>
        <v>19.62</v>
      </c>
      <c r="I1217">
        <f>VLOOKUP(A1217, 'Physical Activity Data '!A:E,5,FALSE)</f>
        <v>3.5</v>
      </c>
      <c r="J1217">
        <f>VLOOKUP(A1217, 'Physical Activity Data '!A:E,4,FALSE)</f>
        <v>10</v>
      </c>
    </row>
    <row r="1218" spans="1:10" x14ac:dyDescent="0.25">
      <c r="A1218">
        <v>11182</v>
      </c>
      <c r="B1218" s="3">
        <f>VLOOKUP(A1218,'Demo Data'!A:E,2, TRUE)</f>
        <v>2</v>
      </c>
      <c r="C1218" s="3">
        <f>VLOOKUP(A1218,'Demo Data'!A:E,3, TRUE)</f>
        <v>9</v>
      </c>
      <c r="D1218" s="3">
        <f>VLOOKUP(A1218,'Demo Data'!A:E,4, TRUE)</f>
        <v>3</v>
      </c>
      <c r="E1218" s="3">
        <f>VLOOKUP(A1218,'Demo Data'!A:E,5, TRUE)</f>
        <v>1</v>
      </c>
      <c r="F1218" t="e">
        <f>VLOOKUP(A1218, 'Physical Activity Data '!A:B,2,FALSE)</f>
        <v>#N/A</v>
      </c>
      <c r="G1218" t="e">
        <f>VLOOKUP(A1218,'Telomere data '!A:B, 2,)</f>
        <v>#N/A</v>
      </c>
      <c r="H1218">
        <f>VLOOKUP(A1218, 'BMI Data'!A:B,2,FALSE)</f>
        <v>17.27</v>
      </c>
      <c r="I1218" t="e">
        <f>VLOOKUP(A1218, 'Physical Activity Data '!A:E,5,FALSE)</f>
        <v>#N/A</v>
      </c>
      <c r="J1218" t="e">
        <f>VLOOKUP(A1218, 'Physical Activity Data '!A:E,4,FALSE)</f>
        <v>#N/A</v>
      </c>
    </row>
    <row r="1219" spans="1:10" x14ac:dyDescent="0.25">
      <c r="A1219">
        <v>11183</v>
      </c>
      <c r="B1219" s="3">
        <f>VLOOKUP(A1219,'Demo Data'!A:E,2, TRUE)</f>
        <v>1</v>
      </c>
      <c r="C1219" s="3">
        <f>VLOOKUP(A1219,'Demo Data'!A:E,3, TRUE)</f>
        <v>13</v>
      </c>
      <c r="D1219" s="3">
        <f>VLOOKUP(A1219,'Demo Data'!A:E,4, TRUE)</f>
        <v>4</v>
      </c>
      <c r="E1219" s="3">
        <f>VLOOKUP(A1219,'Demo Data'!A:E,5, TRUE)</f>
        <v>1</v>
      </c>
      <c r="F1219">
        <f>VLOOKUP(A1219, 'Physical Activity Data '!A:B,2,FALSE)</f>
        <v>1</v>
      </c>
      <c r="G1219" t="e">
        <f>VLOOKUP(A1219,'Telomere data '!A:B, 2,)</f>
        <v>#N/A</v>
      </c>
      <c r="H1219">
        <f>VLOOKUP(A1219, 'BMI Data'!A:B,2,FALSE)</f>
        <v>15.89</v>
      </c>
      <c r="I1219">
        <f>VLOOKUP(A1219, 'Physical Activity Data '!A:E,5,FALSE)</f>
        <v>6</v>
      </c>
      <c r="J1219">
        <f>VLOOKUP(A1219, 'Physical Activity Data '!A:E,4,FALSE)</f>
        <v>10</v>
      </c>
    </row>
    <row r="1220" spans="1:10" x14ac:dyDescent="0.25">
      <c r="A1220">
        <v>11184</v>
      </c>
      <c r="B1220" s="3">
        <f>VLOOKUP(A1220,'Demo Data'!A:E,2, TRUE)</f>
        <v>1</v>
      </c>
      <c r="C1220" s="3">
        <f>VLOOKUP(A1220,'Demo Data'!A:E,3, TRUE)</f>
        <v>14</v>
      </c>
      <c r="D1220" s="3">
        <f>VLOOKUP(A1220,'Demo Data'!A:E,4, TRUE)</f>
        <v>4</v>
      </c>
      <c r="E1220" s="3">
        <f>VLOOKUP(A1220,'Demo Data'!A:E,5, TRUE)</f>
        <v>1</v>
      </c>
      <c r="F1220">
        <f>VLOOKUP(A1220, 'Physical Activity Data '!A:B,2,FALSE)</f>
        <v>1</v>
      </c>
      <c r="G1220" t="e">
        <f>VLOOKUP(A1220,'Telomere data '!A:B, 2,)</f>
        <v>#N/A</v>
      </c>
      <c r="H1220">
        <f>VLOOKUP(A1220, 'BMI Data'!A:B,2,FALSE)</f>
        <v>25.2</v>
      </c>
      <c r="I1220">
        <f>VLOOKUP(A1220, 'Physical Activity Data '!A:E,5,FALSE)</f>
        <v>6</v>
      </c>
      <c r="J1220">
        <f>VLOOKUP(A1220, 'Physical Activity Data '!A:E,4,FALSE)</f>
        <v>20</v>
      </c>
    </row>
    <row r="1221" spans="1:10" x14ac:dyDescent="0.25">
      <c r="A1221">
        <v>11185</v>
      </c>
      <c r="B1221" s="3">
        <f>VLOOKUP(A1221,'Demo Data'!A:E,2, TRUE)</f>
        <v>1</v>
      </c>
      <c r="C1221" s="3">
        <f>VLOOKUP(A1221,'Demo Data'!A:E,3, TRUE)</f>
        <v>2</v>
      </c>
      <c r="D1221" s="3">
        <f>VLOOKUP(A1221,'Demo Data'!A:E,4, TRUE)</f>
        <v>4</v>
      </c>
      <c r="E1221" s="3" t="str">
        <f>VLOOKUP(A1221,'Demo Data'!A:E,5, TRUE)</f>
        <v>NA</v>
      </c>
      <c r="F1221" t="e">
        <f>VLOOKUP(A1221, 'Physical Activity Data '!A:B,2,FALSE)</f>
        <v>#N/A</v>
      </c>
      <c r="G1221" t="e">
        <f>VLOOKUP(A1221,'Telomere data '!A:B, 2,)</f>
        <v>#N/A</v>
      </c>
      <c r="H1221">
        <f>VLOOKUP(A1221, 'BMI Data'!A:B,2,FALSE)</f>
        <v>15.11</v>
      </c>
      <c r="I1221" t="e">
        <f>VLOOKUP(A1221, 'Physical Activity Data '!A:E,5,FALSE)</f>
        <v>#N/A</v>
      </c>
      <c r="J1221" t="e">
        <f>VLOOKUP(A1221, 'Physical Activity Data '!A:E,4,FALSE)</f>
        <v>#N/A</v>
      </c>
    </row>
    <row r="1222" spans="1:10" x14ac:dyDescent="0.25">
      <c r="A1222">
        <v>11186</v>
      </c>
      <c r="B1222" s="3">
        <f>VLOOKUP(A1222,'Demo Data'!A:E,2, TRUE)</f>
        <v>2</v>
      </c>
      <c r="C1222" s="3">
        <f>VLOOKUP(A1222,'Demo Data'!A:E,3, TRUE)</f>
        <v>61</v>
      </c>
      <c r="D1222" s="3">
        <f>VLOOKUP(A1222,'Demo Data'!A:E,4, TRUE)</f>
        <v>2</v>
      </c>
      <c r="E1222" s="3">
        <f>VLOOKUP(A1222,'Demo Data'!A:E,5, TRUE)</f>
        <v>2</v>
      </c>
      <c r="F1222" t="e">
        <f>VLOOKUP(A1222, 'Physical Activity Data '!A:B,2,FALSE)</f>
        <v>#N/A</v>
      </c>
      <c r="G1222" t="e">
        <f>VLOOKUP(A1222,'Telomere data '!A:B, 2,)</f>
        <v>#N/A</v>
      </c>
      <c r="H1222" t="e">
        <f>VLOOKUP(A1222, 'BMI Data'!A:B,2,FALSE)</f>
        <v>#N/A</v>
      </c>
      <c r="I1222" t="e">
        <f>VLOOKUP(A1222, 'Physical Activity Data '!A:E,5,FALSE)</f>
        <v>#N/A</v>
      </c>
      <c r="J1222" t="e">
        <f>VLOOKUP(A1222, 'Physical Activity Data '!A:E,4,FALSE)</f>
        <v>#N/A</v>
      </c>
    </row>
    <row r="1223" spans="1:10" x14ac:dyDescent="0.25">
      <c r="A1223">
        <v>11187</v>
      </c>
      <c r="B1223" s="3">
        <f>VLOOKUP(A1223,'Demo Data'!A:E,2, TRUE)</f>
        <v>2</v>
      </c>
      <c r="C1223" s="3">
        <f>VLOOKUP(A1223,'Demo Data'!A:E,3, TRUE)</f>
        <v>48</v>
      </c>
      <c r="D1223" s="3">
        <f>VLOOKUP(A1223,'Demo Data'!A:E,4, TRUE)</f>
        <v>3</v>
      </c>
      <c r="E1223" s="3">
        <f>VLOOKUP(A1223,'Demo Data'!A:E,5, TRUE)</f>
        <v>2</v>
      </c>
      <c r="F1223">
        <f>VLOOKUP(A1223, 'Physical Activity Data '!A:B,2,FALSE)</f>
        <v>1</v>
      </c>
      <c r="G1223">
        <f>VLOOKUP(A1223,'Telomere data '!A:B, 2,)</f>
        <v>0.86666843999999998</v>
      </c>
      <c r="H1223">
        <f>VLOOKUP(A1223, 'BMI Data'!A:B,2,FALSE)</f>
        <v>24.33</v>
      </c>
      <c r="I1223">
        <f>VLOOKUP(A1223, 'Physical Activity Data '!A:E,5,FALSE)</f>
        <v>3.5</v>
      </c>
      <c r="J1223">
        <f>VLOOKUP(A1223, 'Physical Activity Data '!A:E,4,FALSE)</f>
        <v>60</v>
      </c>
    </row>
    <row r="1224" spans="1:10" x14ac:dyDescent="0.25">
      <c r="A1224">
        <v>11188</v>
      </c>
      <c r="B1224" s="3">
        <f>VLOOKUP(A1224,'Demo Data'!A:E,2, TRUE)</f>
        <v>2</v>
      </c>
      <c r="C1224" s="3">
        <f>VLOOKUP(A1224,'Demo Data'!A:E,3, TRUE)</f>
        <v>52</v>
      </c>
      <c r="D1224" s="3">
        <f>VLOOKUP(A1224,'Demo Data'!A:E,4, TRUE)</f>
        <v>2</v>
      </c>
      <c r="E1224" s="3">
        <f>VLOOKUP(A1224,'Demo Data'!A:E,5, TRUE)</f>
        <v>1</v>
      </c>
      <c r="F1224">
        <f>VLOOKUP(A1224, 'Physical Activity Data '!A:B,2,FALSE)</f>
        <v>1</v>
      </c>
      <c r="G1224">
        <f>VLOOKUP(A1224,'Telomere data '!A:B, 2,)</f>
        <v>0.96339362299999998</v>
      </c>
      <c r="H1224">
        <f>VLOOKUP(A1224, 'BMI Data'!A:B,2,FALSE)</f>
        <v>28.12</v>
      </c>
      <c r="I1224">
        <f>VLOOKUP(A1224, 'Physical Activity Data '!A:E,5,FALSE)</f>
        <v>4.5</v>
      </c>
      <c r="J1224">
        <f>VLOOKUP(A1224, 'Physical Activity Data '!A:E,4,FALSE)</f>
        <v>180</v>
      </c>
    </row>
    <row r="1225" spans="1:10" x14ac:dyDescent="0.25">
      <c r="A1225">
        <v>11189</v>
      </c>
      <c r="B1225" s="3">
        <f>VLOOKUP(A1225,'Demo Data'!A:E,2, TRUE)</f>
        <v>2</v>
      </c>
      <c r="C1225" s="3">
        <f>VLOOKUP(A1225,'Demo Data'!A:E,3, TRUE)</f>
        <v>75</v>
      </c>
      <c r="D1225" s="3">
        <f>VLOOKUP(A1225,'Demo Data'!A:E,4, TRUE)</f>
        <v>3</v>
      </c>
      <c r="E1225" s="3">
        <f>VLOOKUP(A1225,'Demo Data'!A:E,5, TRUE)</f>
        <v>1</v>
      </c>
      <c r="F1225" t="e">
        <f>VLOOKUP(A1225, 'Physical Activity Data '!A:B,2,FALSE)</f>
        <v>#N/A</v>
      </c>
      <c r="G1225">
        <f>VLOOKUP(A1225,'Telomere data '!A:B, 2,)</f>
        <v>0.74557144099999995</v>
      </c>
      <c r="H1225">
        <f>VLOOKUP(A1225, 'BMI Data'!A:B,2,FALSE)</f>
        <v>27.48</v>
      </c>
      <c r="I1225" t="e">
        <f>VLOOKUP(A1225, 'Physical Activity Data '!A:E,5,FALSE)</f>
        <v>#N/A</v>
      </c>
      <c r="J1225" t="e">
        <f>VLOOKUP(A1225, 'Physical Activity Data '!A:E,4,FALSE)</f>
        <v>#N/A</v>
      </c>
    </row>
    <row r="1226" spans="1:10" x14ac:dyDescent="0.25">
      <c r="A1226">
        <v>11190</v>
      </c>
      <c r="B1226" s="3">
        <f>VLOOKUP(A1226,'Demo Data'!A:E,2, TRUE)</f>
        <v>1</v>
      </c>
      <c r="C1226" s="3">
        <f>VLOOKUP(A1226,'Demo Data'!A:E,3, TRUE)</f>
        <v>13</v>
      </c>
      <c r="D1226" s="3">
        <f>VLOOKUP(A1226,'Demo Data'!A:E,4, TRUE)</f>
        <v>1</v>
      </c>
      <c r="E1226" s="3">
        <f>VLOOKUP(A1226,'Demo Data'!A:E,5, TRUE)</f>
        <v>1</v>
      </c>
      <c r="F1226">
        <f>VLOOKUP(A1226, 'Physical Activity Data '!A:B,2,FALSE)</f>
        <v>1</v>
      </c>
      <c r="G1226" t="e">
        <f>VLOOKUP(A1226,'Telomere data '!A:B, 2,)</f>
        <v>#N/A</v>
      </c>
      <c r="H1226">
        <f>VLOOKUP(A1226, 'BMI Data'!A:B,2,FALSE)</f>
        <v>21.04</v>
      </c>
      <c r="I1226">
        <f>VLOOKUP(A1226, 'Physical Activity Data '!A:E,5,FALSE)</f>
        <v>5</v>
      </c>
      <c r="J1226">
        <f>VLOOKUP(A1226, 'Physical Activity Data '!A:E,4,FALSE)</f>
        <v>90</v>
      </c>
    </row>
    <row r="1227" spans="1:10" x14ac:dyDescent="0.25">
      <c r="A1227">
        <v>11191</v>
      </c>
      <c r="B1227" s="3">
        <f>VLOOKUP(A1227,'Demo Data'!A:E,2, TRUE)</f>
        <v>2</v>
      </c>
      <c r="C1227" s="3">
        <f>VLOOKUP(A1227,'Demo Data'!A:E,3, TRUE)</f>
        <v>5</v>
      </c>
      <c r="D1227" s="3">
        <f>VLOOKUP(A1227,'Demo Data'!A:E,4, TRUE)</f>
        <v>4</v>
      </c>
      <c r="E1227" s="3" t="str">
        <f>VLOOKUP(A1227,'Demo Data'!A:E,5, TRUE)</f>
        <v>NA</v>
      </c>
      <c r="F1227" t="e">
        <f>VLOOKUP(A1227, 'Physical Activity Data '!A:B,2,FALSE)</f>
        <v>#N/A</v>
      </c>
      <c r="G1227" t="e">
        <f>VLOOKUP(A1227,'Telomere data '!A:B, 2,)</f>
        <v>#N/A</v>
      </c>
      <c r="H1227">
        <f>VLOOKUP(A1227, 'BMI Data'!A:B,2,FALSE)</f>
        <v>14.04</v>
      </c>
      <c r="I1227" t="e">
        <f>VLOOKUP(A1227, 'Physical Activity Data '!A:E,5,FALSE)</f>
        <v>#N/A</v>
      </c>
      <c r="J1227" t="e">
        <f>VLOOKUP(A1227, 'Physical Activity Data '!A:E,4,FALSE)</f>
        <v>#N/A</v>
      </c>
    </row>
    <row r="1228" spans="1:10" x14ac:dyDescent="0.25">
      <c r="A1228">
        <v>11192</v>
      </c>
      <c r="B1228" s="3">
        <f>VLOOKUP(A1228,'Demo Data'!A:E,2, TRUE)</f>
        <v>2</v>
      </c>
      <c r="C1228" s="3">
        <f>VLOOKUP(A1228,'Demo Data'!A:E,3, TRUE)</f>
        <v>20</v>
      </c>
      <c r="D1228" s="3">
        <f>VLOOKUP(A1228,'Demo Data'!A:E,4, TRUE)</f>
        <v>3</v>
      </c>
      <c r="E1228" s="3">
        <f>VLOOKUP(A1228,'Demo Data'!A:E,5, TRUE)</f>
        <v>1</v>
      </c>
      <c r="F1228">
        <f>VLOOKUP(A1228, 'Physical Activity Data '!A:B,2,FALSE)</f>
        <v>1</v>
      </c>
      <c r="G1228">
        <f>VLOOKUP(A1228,'Telomere data '!A:B, 2,)</f>
        <v>2.2895527580000001</v>
      </c>
      <c r="H1228">
        <f>VLOOKUP(A1228, 'BMI Data'!A:B,2,FALSE)</f>
        <v>23.54</v>
      </c>
      <c r="I1228">
        <f>VLOOKUP(A1228, 'Physical Activity Data '!A:E,5,FALSE)</f>
        <v>4</v>
      </c>
      <c r="J1228">
        <f>VLOOKUP(A1228, 'Physical Activity Data '!A:E,4,FALSE)</f>
        <v>120</v>
      </c>
    </row>
    <row r="1229" spans="1:10" x14ac:dyDescent="0.25">
      <c r="A1229">
        <v>11193</v>
      </c>
      <c r="B1229" s="3">
        <f>VLOOKUP(A1229,'Demo Data'!A:E,2, TRUE)</f>
        <v>1</v>
      </c>
      <c r="C1229" s="3">
        <f>VLOOKUP(A1229,'Demo Data'!A:E,3, TRUE)</f>
        <v>85</v>
      </c>
      <c r="D1229" s="3">
        <f>VLOOKUP(A1229,'Demo Data'!A:E,4, TRUE)</f>
        <v>3</v>
      </c>
      <c r="E1229" s="3">
        <f>VLOOKUP(A1229,'Demo Data'!A:E,5, TRUE)</f>
        <v>3</v>
      </c>
      <c r="F1229">
        <f>VLOOKUP(A1229, 'Physical Activity Data '!A:B,2,FALSE)</f>
        <v>1</v>
      </c>
      <c r="G1229" t="e">
        <f>VLOOKUP(A1229,'Telomere data '!A:B, 2,)</f>
        <v>#N/A</v>
      </c>
      <c r="H1229" t="str">
        <f>VLOOKUP(A1229, 'BMI Data'!A:B,2,FALSE)</f>
        <v>NA</v>
      </c>
      <c r="I1229">
        <f>VLOOKUP(A1229, 'Physical Activity Data '!A:E,5,FALSE)</f>
        <v>2.5</v>
      </c>
      <c r="J1229">
        <f>VLOOKUP(A1229, 'Physical Activity Data '!A:E,4,FALSE)</f>
        <v>30</v>
      </c>
    </row>
    <row r="1230" spans="1:10" x14ac:dyDescent="0.25">
      <c r="A1230">
        <v>11194</v>
      </c>
      <c r="B1230" s="3">
        <f>VLOOKUP(A1230,'Demo Data'!A:E,2, TRUE)</f>
        <v>1</v>
      </c>
      <c r="C1230" s="3">
        <f>VLOOKUP(A1230,'Demo Data'!A:E,3, TRUE)</f>
        <v>1</v>
      </c>
      <c r="D1230" s="3">
        <f>VLOOKUP(A1230,'Demo Data'!A:E,4, TRUE)</f>
        <v>3</v>
      </c>
      <c r="E1230" s="3" t="str">
        <f>VLOOKUP(A1230,'Demo Data'!A:E,5, TRUE)</f>
        <v>NA</v>
      </c>
      <c r="F1230" t="e">
        <f>VLOOKUP(A1230, 'Physical Activity Data '!A:B,2,FALSE)</f>
        <v>#N/A</v>
      </c>
      <c r="G1230" t="e">
        <f>VLOOKUP(A1230,'Telomere data '!A:B, 2,)</f>
        <v>#N/A</v>
      </c>
      <c r="H1230" t="str">
        <f>VLOOKUP(A1230, 'BMI Data'!A:B,2,FALSE)</f>
        <v>NA</v>
      </c>
      <c r="I1230" t="e">
        <f>VLOOKUP(A1230, 'Physical Activity Data '!A:E,5,FALSE)</f>
        <v>#N/A</v>
      </c>
      <c r="J1230" t="e">
        <f>VLOOKUP(A1230, 'Physical Activity Data '!A:E,4,FALSE)</f>
        <v>#N/A</v>
      </c>
    </row>
    <row r="1231" spans="1:10" x14ac:dyDescent="0.25">
      <c r="A1231">
        <v>11195</v>
      </c>
      <c r="B1231" s="3">
        <f>VLOOKUP(A1231,'Demo Data'!A:E,2, TRUE)</f>
        <v>2</v>
      </c>
      <c r="C1231" s="3">
        <f>VLOOKUP(A1231,'Demo Data'!A:E,3, TRUE)</f>
        <v>48</v>
      </c>
      <c r="D1231" s="3">
        <f>VLOOKUP(A1231,'Demo Data'!A:E,4, TRUE)</f>
        <v>4</v>
      </c>
      <c r="E1231" s="3">
        <f>VLOOKUP(A1231,'Demo Data'!A:E,5, TRUE)</f>
        <v>3</v>
      </c>
      <c r="F1231" t="e">
        <f>VLOOKUP(A1231, 'Physical Activity Data '!A:B,2,FALSE)</f>
        <v>#N/A</v>
      </c>
      <c r="G1231">
        <f>VLOOKUP(A1231,'Telomere data '!A:B, 2,)</f>
        <v>1.545637151</v>
      </c>
      <c r="H1231">
        <f>VLOOKUP(A1231, 'BMI Data'!A:B,2,FALSE)</f>
        <v>32.840000000000003</v>
      </c>
      <c r="I1231" t="e">
        <f>VLOOKUP(A1231, 'Physical Activity Data '!A:E,5,FALSE)</f>
        <v>#N/A</v>
      </c>
      <c r="J1231" t="e">
        <f>VLOOKUP(A1231, 'Physical Activity Data '!A:E,4,FALSE)</f>
        <v>#N/A</v>
      </c>
    </row>
    <row r="1232" spans="1:10" x14ac:dyDescent="0.25">
      <c r="A1232">
        <v>11196</v>
      </c>
      <c r="B1232" s="3">
        <f>VLOOKUP(A1232,'Demo Data'!A:E,2, TRUE)</f>
        <v>2</v>
      </c>
      <c r="C1232" s="3">
        <f>VLOOKUP(A1232,'Demo Data'!A:E,3, TRUE)</f>
        <v>13</v>
      </c>
      <c r="D1232" s="3">
        <f>VLOOKUP(A1232,'Demo Data'!A:E,4, TRUE)</f>
        <v>4</v>
      </c>
      <c r="E1232" s="3">
        <f>VLOOKUP(A1232,'Demo Data'!A:E,5, TRUE)</f>
        <v>1</v>
      </c>
      <c r="F1232" t="e">
        <f>VLOOKUP(A1232, 'Physical Activity Data '!A:B,2,FALSE)</f>
        <v>#N/A</v>
      </c>
      <c r="G1232" t="e">
        <f>VLOOKUP(A1232,'Telomere data '!A:B, 2,)</f>
        <v>#N/A</v>
      </c>
      <c r="H1232" t="e">
        <f>VLOOKUP(A1232, 'BMI Data'!A:B,2,FALSE)</f>
        <v>#N/A</v>
      </c>
      <c r="I1232" t="e">
        <f>VLOOKUP(A1232, 'Physical Activity Data '!A:E,5,FALSE)</f>
        <v>#N/A</v>
      </c>
      <c r="J1232" t="e">
        <f>VLOOKUP(A1232, 'Physical Activity Data '!A:E,4,FALSE)</f>
        <v>#N/A</v>
      </c>
    </row>
    <row r="1233" spans="1:10" x14ac:dyDescent="0.25">
      <c r="A1233">
        <v>11197</v>
      </c>
      <c r="B1233" s="3">
        <f>VLOOKUP(A1233,'Demo Data'!A:E,2, TRUE)</f>
        <v>2</v>
      </c>
      <c r="C1233" s="3">
        <f>VLOOKUP(A1233,'Demo Data'!A:E,3, TRUE)</f>
        <v>19</v>
      </c>
      <c r="D1233" s="3">
        <f>VLOOKUP(A1233,'Demo Data'!A:E,4, TRUE)</f>
        <v>4</v>
      </c>
      <c r="E1233" s="3">
        <f>VLOOKUP(A1233,'Demo Data'!A:E,5, TRUE)</f>
        <v>1</v>
      </c>
      <c r="F1233">
        <f>VLOOKUP(A1233, 'Physical Activity Data '!A:B,2,FALSE)</f>
        <v>2</v>
      </c>
      <c r="G1233" t="e">
        <f>VLOOKUP(A1233,'Telomere data '!A:B, 2,)</f>
        <v>#N/A</v>
      </c>
      <c r="H1233">
        <f>VLOOKUP(A1233, 'BMI Data'!A:B,2,FALSE)</f>
        <v>22.37</v>
      </c>
      <c r="I1233">
        <f>VLOOKUP(A1233, 'Physical Activity Data '!A:E,5,FALSE)</f>
        <v>7</v>
      </c>
      <c r="J1233">
        <f>VLOOKUP(A1233, 'Physical Activity Data '!A:E,4,FALSE)</f>
        <v>60</v>
      </c>
    </row>
    <row r="1234" spans="1:10" x14ac:dyDescent="0.25">
      <c r="A1234">
        <v>11198</v>
      </c>
      <c r="B1234" s="3">
        <f>VLOOKUP(A1234,'Demo Data'!A:E,2, TRUE)</f>
        <v>2</v>
      </c>
      <c r="C1234" s="3">
        <f>VLOOKUP(A1234,'Demo Data'!A:E,3, TRUE)</f>
        <v>27</v>
      </c>
      <c r="D1234" s="3">
        <f>VLOOKUP(A1234,'Demo Data'!A:E,4, TRUE)</f>
        <v>1</v>
      </c>
      <c r="E1234" s="3">
        <f>VLOOKUP(A1234,'Demo Data'!A:E,5, TRUE)</f>
        <v>3</v>
      </c>
      <c r="F1234" t="e">
        <f>VLOOKUP(A1234, 'Physical Activity Data '!A:B,2,FALSE)</f>
        <v>#N/A</v>
      </c>
      <c r="G1234">
        <f>VLOOKUP(A1234,'Telomere data '!A:B, 2,)</f>
        <v>1.252607547</v>
      </c>
      <c r="H1234">
        <f>VLOOKUP(A1234, 'BMI Data'!A:B,2,FALSE)</f>
        <v>23.9</v>
      </c>
      <c r="I1234" t="e">
        <f>VLOOKUP(A1234, 'Physical Activity Data '!A:E,5,FALSE)</f>
        <v>#N/A</v>
      </c>
      <c r="J1234" t="e">
        <f>VLOOKUP(A1234, 'Physical Activity Data '!A:E,4,FALSE)</f>
        <v>#N/A</v>
      </c>
    </row>
    <row r="1235" spans="1:10" x14ac:dyDescent="0.25">
      <c r="A1235">
        <v>11199</v>
      </c>
      <c r="B1235" s="3">
        <f>VLOOKUP(A1235,'Demo Data'!A:E,2, TRUE)</f>
        <v>2</v>
      </c>
      <c r="C1235" s="3">
        <f>VLOOKUP(A1235,'Demo Data'!A:E,3, TRUE)</f>
        <v>40</v>
      </c>
      <c r="D1235" s="3">
        <f>VLOOKUP(A1235,'Demo Data'!A:E,4, TRUE)</f>
        <v>4</v>
      </c>
      <c r="E1235" s="3">
        <f>VLOOKUP(A1235,'Demo Data'!A:E,5, TRUE)</f>
        <v>1</v>
      </c>
      <c r="F1235" t="e">
        <f>VLOOKUP(A1235, 'Physical Activity Data '!A:B,2,FALSE)</f>
        <v>#N/A</v>
      </c>
      <c r="G1235">
        <f>VLOOKUP(A1235,'Telomere data '!A:B, 2,)</f>
        <v>0.97168489700000005</v>
      </c>
      <c r="H1235">
        <f>VLOOKUP(A1235, 'BMI Data'!A:B,2,FALSE)</f>
        <v>18.14</v>
      </c>
      <c r="I1235" t="e">
        <f>VLOOKUP(A1235, 'Physical Activity Data '!A:E,5,FALSE)</f>
        <v>#N/A</v>
      </c>
      <c r="J1235" t="e">
        <f>VLOOKUP(A1235, 'Physical Activity Data '!A:E,4,FALSE)</f>
        <v>#N/A</v>
      </c>
    </row>
    <row r="1236" spans="1:10" x14ac:dyDescent="0.25">
      <c r="A1236">
        <v>11200</v>
      </c>
      <c r="B1236" s="3">
        <f>VLOOKUP(A1236,'Demo Data'!A:E,2, TRUE)</f>
        <v>1</v>
      </c>
      <c r="C1236" s="3">
        <f>VLOOKUP(A1236,'Demo Data'!A:E,3, TRUE)</f>
        <v>12</v>
      </c>
      <c r="D1236" s="3">
        <f>VLOOKUP(A1236,'Demo Data'!A:E,4, TRUE)</f>
        <v>3</v>
      </c>
      <c r="E1236" s="3">
        <f>VLOOKUP(A1236,'Demo Data'!A:E,5, TRUE)</f>
        <v>1</v>
      </c>
      <c r="F1236">
        <f>VLOOKUP(A1236, 'Physical Activity Data '!A:B,2,FALSE)</f>
        <v>1</v>
      </c>
      <c r="G1236" t="e">
        <f>VLOOKUP(A1236,'Telomere data '!A:B, 2,)</f>
        <v>#N/A</v>
      </c>
      <c r="H1236">
        <f>VLOOKUP(A1236, 'BMI Data'!A:B,2,FALSE)</f>
        <v>18.010000000000002</v>
      </c>
      <c r="I1236">
        <f>VLOOKUP(A1236, 'Physical Activity Data '!A:E,5,FALSE)</f>
        <v>3.5</v>
      </c>
      <c r="J1236">
        <f>VLOOKUP(A1236, 'Physical Activity Data '!A:E,4,FALSE)</f>
        <v>30</v>
      </c>
    </row>
    <row r="1237" spans="1:10" x14ac:dyDescent="0.25">
      <c r="A1237">
        <v>11201</v>
      </c>
      <c r="B1237" s="3">
        <f>VLOOKUP(A1237,'Demo Data'!A:E,2, TRUE)</f>
        <v>2</v>
      </c>
      <c r="C1237" s="3">
        <f>VLOOKUP(A1237,'Demo Data'!A:E,3, TRUE)</f>
        <v>15</v>
      </c>
      <c r="D1237" s="3">
        <f>VLOOKUP(A1237,'Demo Data'!A:E,4, TRUE)</f>
        <v>4</v>
      </c>
      <c r="E1237" s="3">
        <f>VLOOKUP(A1237,'Demo Data'!A:E,5, TRUE)</f>
        <v>1</v>
      </c>
      <c r="F1237">
        <f>VLOOKUP(A1237, 'Physical Activity Data '!A:B,2,FALSE)</f>
        <v>1</v>
      </c>
      <c r="G1237" t="e">
        <f>VLOOKUP(A1237,'Telomere data '!A:B, 2,)</f>
        <v>#N/A</v>
      </c>
      <c r="H1237" t="str">
        <f>VLOOKUP(A1237, 'BMI Data'!A:B,2,FALSE)</f>
        <v>NA</v>
      </c>
      <c r="I1237">
        <f>VLOOKUP(A1237, 'Physical Activity Data '!A:E,5,FALSE)</f>
        <v>3.5</v>
      </c>
      <c r="J1237">
        <f>VLOOKUP(A1237, 'Physical Activity Data '!A:E,4,FALSE)</f>
        <v>20</v>
      </c>
    </row>
    <row r="1238" spans="1:10" x14ac:dyDescent="0.25">
      <c r="A1238">
        <v>11202</v>
      </c>
      <c r="B1238" s="3">
        <f>VLOOKUP(A1238,'Demo Data'!A:E,2, TRUE)</f>
        <v>2</v>
      </c>
      <c r="C1238" s="3">
        <f>VLOOKUP(A1238,'Demo Data'!A:E,3, TRUE)</f>
        <v>0</v>
      </c>
      <c r="D1238" s="3">
        <f>VLOOKUP(A1238,'Demo Data'!A:E,4, TRUE)</f>
        <v>5</v>
      </c>
      <c r="E1238" s="3" t="str">
        <f>VLOOKUP(A1238,'Demo Data'!A:E,5, TRUE)</f>
        <v>NA</v>
      </c>
      <c r="F1238" t="e">
        <f>VLOOKUP(A1238, 'Physical Activity Data '!A:B,2,FALSE)</f>
        <v>#N/A</v>
      </c>
      <c r="G1238" t="e">
        <f>VLOOKUP(A1238,'Telomere data '!A:B, 2,)</f>
        <v>#N/A</v>
      </c>
      <c r="H1238" t="str">
        <f>VLOOKUP(A1238, 'BMI Data'!A:B,2,FALSE)</f>
        <v>NA</v>
      </c>
      <c r="I1238" t="e">
        <f>VLOOKUP(A1238, 'Physical Activity Data '!A:E,5,FALSE)</f>
        <v>#N/A</v>
      </c>
      <c r="J1238" t="e">
        <f>VLOOKUP(A1238, 'Physical Activity Data '!A:E,4,FALSE)</f>
        <v>#N/A</v>
      </c>
    </row>
    <row r="1239" spans="1:10" x14ac:dyDescent="0.25">
      <c r="A1239">
        <v>11203</v>
      </c>
      <c r="B1239" s="3">
        <f>VLOOKUP(A1239,'Demo Data'!A:E,2, TRUE)</f>
        <v>2</v>
      </c>
      <c r="C1239" s="3">
        <f>VLOOKUP(A1239,'Demo Data'!A:E,3, TRUE)</f>
        <v>16</v>
      </c>
      <c r="D1239" s="3">
        <f>VLOOKUP(A1239,'Demo Data'!A:E,4, TRUE)</f>
        <v>1</v>
      </c>
      <c r="E1239" s="3">
        <f>VLOOKUP(A1239,'Demo Data'!A:E,5, TRUE)</f>
        <v>1</v>
      </c>
      <c r="F1239" t="e">
        <f>VLOOKUP(A1239, 'Physical Activity Data '!A:B,2,FALSE)</f>
        <v>#N/A</v>
      </c>
      <c r="G1239" t="e">
        <f>VLOOKUP(A1239,'Telomere data '!A:B, 2,)</f>
        <v>#N/A</v>
      </c>
      <c r="H1239">
        <f>VLOOKUP(A1239, 'BMI Data'!A:B,2,FALSE)</f>
        <v>27.53</v>
      </c>
      <c r="I1239" t="e">
        <f>VLOOKUP(A1239, 'Physical Activity Data '!A:E,5,FALSE)</f>
        <v>#N/A</v>
      </c>
      <c r="J1239" t="e">
        <f>VLOOKUP(A1239, 'Physical Activity Data '!A:E,4,FALSE)</f>
        <v>#N/A</v>
      </c>
    </row>
    <row r="1240" spans="1:10" x14ac:dyDescent="0.25">
      <c r="A1240">
        <v>11204</v>
      </c>
      <c r="B1240" s="3">
        <f>VLOOKUP(A1240,'Demo Data'!A:E,2, TRUE)</f>
        <v>1</v>
      </c>
      <c r="C1240" s="3">
        <f>VLOOKUP(A1240,'Demo Data'!A:E,3, TRUE)</f>
        <v>6</v>
      </c>
      <c r="D1240" s="3">
        <f>VLOOKUP(A1240,'Demo Data'!A:E,4, TRUE)</f>
        <v>3</v>
      </c>
      <c r="E1240" s="3">
        <f>VLOOKUP(A1240,'Demo Data'!A:E,5, TRUE)</f>
        <v>1</v>
      </c>
      <c r="F1240" t="e">
        <f>VLOOKUP(A1240, 'Physical Activity Data '!A:B,2,FALSE)</f>
        <v>#N/A</v>
      </c>
      <c r="G1240" t="e">
        <f>VLOOKUP(A1240,'Telomere data '!A:B, 2,)</f>
        <v>#N/A</v>
      </c>
      <c r="H1240">
        <f>VLOOKUP(A1240, 'BMI Data'!A:B,2,FALSE)</f>
        <v>17.79</v>
      </c>
      <c r="I1240" t="e">
        <f>VLOOKUP(A1240, 'Physical Activity Data '!A:E,5,FALSE)</f>
        <v>#N/A</v>
      </c>
      <c r="J1240" t="e">
        <f>VLOOKUP(A1240, 'Physical Activity Data '!A:E,4,FALSE)</f>
        <v>#N/A</v>
      </c>
    </row>
    <row r="1241" spans="1:10" x14ac:dyDescent="0.25">
      <c r="A1241">
        <v>11205</v>
      </c>
      <c r="B1241" s="3">
        <f>VLOOKUP(A1241,'Demo Data'!A:E,2, TRUE)</f>
        <v>1</v>
      </c>
      <c r="C1241" s="3">
        <f>VLOOKUP(A1241,'Demo Data'!A:E,3, TRUE)</f>
        <v>12</v>
      </c>
      <c r="D1241" s="3">
        <f>VLOOKUP(A1241,'Demo Data'!A:E,4, TRUE)</f>
        <v>2</v>
      </c>
      <c r="E1241" s="3">
        <f>VLOOKUP(A1241,'Demo Data'!A:E,5, TRUE)</f>
        <v>1</v>
      </c>
      <c r="F1241">
        <f>VLOOKUP(A1241, 'Physical Activity Data '!A:B,2,FALSE)</f>
        <v>1</v>
      </c>
      <c r="G1241" t="e">
        <f>VLOOKUP(A1241,'Telomere data '!A:B, 2,)</f>
        <v>#N/A</v>
      </c>
      <c r="H1241">
        <f>VLOOKUP(A1241, 'BMI Data'!A:B,2,FALSE)</f>
        <v>18.64</v>
      </c>
      <c r="I1241">
        <f>VLOOKUP(A1241, 'Physical Activity Data '!A:E,5,FALSE)</f>
        <v>3.5</v>
      </c>
      <c r="J1241">
        <f>VLOOKUP(A1241, 'Physical Activity Data '!A:E,4,FALSE)</f>
        <v>30</v>
      </c>
    </row>
    <row r="1242" spans="1:10" x14ac:dyDescent="0.25">
      <c r="A1242">
        <v>11206</v>
      </c>
      <c r="B1242" s="3">
        <f>VLOOKUP(A1242,'Demo Data'!A:E,2, TRUE)</f>
        <v>1</v>
      </c>
      <c r="C1242" s="3">
        <f>VLOOKUP(A1242,'Demo Data'!A:E,3, TRUE)</f>
        <v>30</v>
      </c>
      <c r="D1242" s="3">
        <f>VLOOKUP(A1242,'Demo Data'!A:E,4, TRUE)</f>
        <v>1</v>
      </c>
      <c r="E1242" s="3">
        <f>VLOOKUP(A1242,'Demo Data'!A:E,5, TRUE)</f>
        <v>1</v>
      </c>
      <c r="F1242">
        <f>VLOOKUP(A1242, 'Physical Activity Data '!A:B,2,FALSE)</f>
        <v>2</v>
      </c>
      <c r="G1242">
        <f>VLOOKUP(A1242,'Telomere data '!A:B, 2,)</f>
        <v>0.86718022299999997</v>
      </c>
      <c r="H1242" t="str">
        <f>VLOOKUP(A1242, 'BMI Data'!A:B,2,FALSE)</f>
        <v>NA</v>
      </c>
      <c r="I1242">
        <f>VLOOKUP(A1242, 'Physical Activity Data '!A:E,5,FALSE)</f>
        <v>8</v>
      </c>
      <c r="J1242">
        <f>VLOOKUP(A1242, 'Physical Activity Data '!A:E,4,FALSE)</f>
        <v>120</v>
      </c>
    </row>
    <row r="1243" spans="1:10" x14ac:dyDescent="0.25">
      <c r="A1243">
        <v>11207</v>
      </c>
      <c r="B1243" s="3">
        <f>VLOOKUP(A1243,'Demo Data'!A:E,2, TRUE)</f>
        <v>1</v>
      </c>
      <c r="C1243" s="3">
        <f>VLOOKUP(A1243,'Demo Data'!A:E,3, TRUE)</f>
        <v>16</v>
      </c>
      <c r="D1243" s="3">
        <f>VLOOKUP(A1243,'Demo Data'!A:E,4, TRUE)</f>
        <v>3</v>
      </c>
      <c r="E1243" s="3">
        <f>VLOOKUP(A1243,'Demo Data'!A:E,5, TRUE)</f>
        <v>1</v>
      </c>
      <c r="F1243">
        <f>VLOOKUP(A1243, 'Physical Activity Data '!A:B,2,FALSE)</f>
        <v>1</v>
      </c>
      <c r="G1243" t="e">
        <f>VLOOKUP(A1243,'Telomere data '!A:B, 2,)</f>
        <v>#N/A</v>
      </c>
      <c r="H1243">
        <f>VLOOKUP(A1243, 'BMI Data'!A:B,2,FALSE)</f>
        <v>21.84</v>
      </c>
      <c r="I1243">
        <f>VLOOKUP(A1243, 'Physical Activity Data '!A:E,5,FALSE)</f>
        <v>4</v>
      </c>
      <c r="J1243">
        <f>VLOOKUP(A1243, 'Physical Activity Data '!A:E,4,FALSE)</f>
        <v>30</v>
      </c>
    </row>
    <row r="1244" spans="1:10" x14ac:dyDescent="0.25">
      <c r="A1244">
        <v>11208</v>
      </c>
      <c r="B1244" s="3">
        <f>VLOOKUP(A1244,'Demo Data'!A:E,2, TRUE)</f>
        <v>1</v>
      </c>
      <c r="C1244" s="3">
        <f>VLOOKUP(A1244,'Demo Data'!A:E,3, TRUE)</f>
        <v>6</v>
      </c>
      <c r="D1244" s="3">
        <f>VLOOKUP(A1244,'Demo Data'!A:E,4, TRUE)</f>
        <v>1</v>
      </c>
      <c r="E1244" s="3">
        <f>VLOOKUP(A1244,'Demo Data'!A:E,5, TRUE)</f>
        <v>1</v>
      </c>
      <c r="F1244" t="e">
        <f>VLOOKUP(A1244, 'Physical Activity Data '!A:B,2,FALSE)</f>
        <v>#N/A</v>
      </c>
      <c r="G1244" t="e">
        <f>VLOOKUP(A1244,'Telomere data '!A:B, 2,)</f>
        <v>#N/A</v>
      </c>
      <c r="H1244">
        <f>VLOOKUP(A1244, 'BMI Data'!A:B,2,FALSE)</f>
        <v>16.329999999999998</v>
      </c>
      <c r="I1244" t="e">
        <f>VLOOKUP(A1244, 'Physical Activity Data '!A:E,5,FALSE)</f>
        <v>#N/A</v>
      </c>
      <c r="J1244" t="e">
        <f>VLOOKUP(A1244, 'Physical Activity Data '!A:E,4,FALSE)</f>
        <v>#N/A</v>
      </c>
    </row>
    <row r="1245" spans="1:10" x14ac:dyDescent="0.25">
      <c r="A1245">
        <v>11209</v>
      </c>
      <c r="B1245" s="3">
        <f>VLOOKUP(A1245,'Demo Data'!A:E,2, TRUE)</f>
        <v>2</v>
      </c>
      <c r="C1245" s="3">
        <f>VLOOKUP(A1245,'Demo Data'!A:E,3, TRUE)</f>
        <v>15</v>
      </c>
      <c r="D1245" s="3">
        <f>VLOOKUP(A1245,'Demo Data'!A:E,4, TRUE)</f>
        <v>2</v>
      </c>
      <c r="E1245" s="3">
        <f>VLOOKUP(A1245,'Demo Data'!A:E,5, TRUE)</f>
        <v>1</v>
      </c>
      <c r="F1245">
        <f>VLOOKUP(A1245, 'Physical Activity Data '!A:B,2,FALSE)</f>
        <v>1</v>
      </c>
      <c r="G1245" t="e">
        <f>VLOOKUP(A1245,'Telomere data '!A:B, 2,)</f>
        <v>#N/A</v>
      </c>
      <c r="H1245">
        <f>VLOOKUP(A1245, 'BMI Data'!A:B,2,FALSE)</f>
        <v>17.12</v>
      </c>
      <c r="I1245">
        <f>VLOOKUP(A1245, 'Physical Activity Data '!A:E,5,FALSE)</f>
        <v>7</v>
      </c>
      <c r="J1245">
        <f>VLOOKUP(A1245, 'Physical Activity Data '!A:E,4,FALSE)</f>
        <v>45</v>
      </c>
    </row>
    <row r="1246" spans="1:10" x14ac:dyDescent="0.25">
      <c r="A1246">
        <v>11210</v>
      </c>
      <c r="B1246" s="3">
        <f>VLOOKUP(A1246,'Demo Data'!A:E,2, TRUE)</f>
        <v>2</v>
      </c>
      <c r="C1246" s="3">
        <f>VLOOKUP(A1246,'Demo Data'!A:E,3, TRUE)</f>
        <v>2</v>
      </c>
      <c r="D1246" s="3">
        <f>VLOOKUP(A1246,'Demo Data'!A:E,4, TRUE)</f>
        <v>4</v>
      </c>
      <c r="E1246" s="3" t="str">
        <f>VLOOKUP(A1246,'Demo Data'!A:E,5, TRUE)</f>
        <v>NA</v>
      </c>
      <c r="F1246" t="e">
        <f>VLOOKUP(A1246, 'Physical Activity Data '!A:B,2,FALSE)</f>
        <v>#N/A</v>
      </c>
      <c r="G1246" t="e">
        <f>VLOOKUP(A1246,'Telomere data '!A:B, 2,)</f>
        <v>#N/A</v>
      </c>
      <c r="H1246" t="str">
        <f>VLOOKUP(A1246, 'BMI Data'!A:B,2,FALSE)</f>
        <v>NA</v>
      </c>
      <c r="I1246" t="e">
        <f>VLOOKUP(A1246, 'Physical Activity Data '!A:E,5,FALSE)</f>
        <v>#N/A</v>
      </c>
      <c r="J1246" t="e">
        <f>VLOOKUP(A1246, 'Physical Activity Data '!A:E,4,FALSE)</f>
        <v>#N/A</v>
      </c>
    </row>
    <row r="1247" spans="1:10" x14ac:dyDescent="0.25">
      <c r="A1247">
        <v>11211</v>
      </c>
      <c r="B1247" s="3">
        <f>VLOOKUP(A1247,'Demo Data'!A:E,2, TRUE)</f>
        <v>2</v>
      </c>
      <c r="C1247" s="3">
        <f>VLOOKUP(A1247,'Demo Data'!A:E,3, TRUE)</f>
        <v>43</v>
      </c>
      <c r="D1247" s="3">
        <f>VLOOKUP(A1247,'Demo Data'!A:E,4, TRUE)</f>
        <v>1</v>
      </c>
      <c r="E1247" s="3">
        <f>VLOOKUP(A1247,'Demo Data'!A:E,5, TRUE)</f>
        <v>2</v>
      </c>
      <c r="F1247" t="e">
        <f>VLOOKUP(A1247, 'Physical Activity Data '!A:B,2,FALSE)</f>
        <v>#N/A</v>
      </c>
      <c r="G1247" t="e">
        <f>VLOOKUP(A1247,'Telomere data '!A:B, 2,)</f>
        <v>#N/A</v>
      </c>
      <c r="H1247">
        <f>VLOOKUP(A1247, 'BMI Data'!A:B,2,FALSE)</f>
        <v>31.17</v>
      </c>
      <c r="I1247" t="e">
        <f>VLOOKUP(A1247, 'Physical Activity Data '!A:E,5,FALSE)</f>
        <v>#N/A</v>
      </c>
      <c r="J1247" t="e">
        <f>VLOOKUP(A1247, 'Physical Activity Data '!A:E,4,FALSE)</f>
        <v>#N/A</v>
      </c>
    </row>
    <row r="1248" spans="1:10" x14ac:dyDescent="0.25">
      <c r="A1248">
        <v>11212</v>
      </c>
      <c r="B1248" s="3">
        <f>VLOOKUP(A1248,'Demo Data'!A:E,2, TRUE)</f>
        <v>1</v>
      </c>
      <c r="C1248" s="3">
        <f>VLOOKUP(A1248,'Demo Data'!A:E,3, TRUE)</f>
        <v>9</v>
      </c>
      <c r="D1248" s="3">
        <f>VLOOKUP(A1248,'Demo Data'!A:E,4, TRUE)</f>
        <v>2</v>
      </c>
      <c r="E1248" s="3">
        <f>VLOOKUP(A1248,'Demo Data'!A:E,5, TRUE)</f>
        <v>1</v>
      </c>
      <c r="F1248" t="e">
        <f>VLOOKUP(A1248, 'Physical Activity Data '!A:B,2,FALSE)</f>
        <v>#N/A</v>
      </c>
      <c r="G1248" t="e">
        <f>VLOOKUP(A1248,'Telomere data '!A:B, 2,)</f>
        <v>#N/A</v>
      </c>
      <c r="H1248">
        <f>VLOOKUP(A1248, 'BMI Data'!A:B,2,FALSE)</f>
        <v>18.05</v>
      </c>
      <c r="I1248" t="e">
        <f>VLOOKUP(A1248, 'Physical Activity Data '!A:E,5,FALSE)</f>
        <v>#N/A</v>
      </c>
      <c r="J1248" t="e">
        <f>VLOOKUP(A1248, 'Physical Activity Data '!A:E,4,FALSE)</f>
        <v>#N/A</v>
      </c>
    </row>
    <row r="1249" spans="1:10" x14ac:dyDescent="0.25">
      <c r="A1249">
        <v>11213</v>
      </c>
      <c r="B1249" s="3">
        <f>VLOOKUP(A1249,'Demo Data'!A:E,2, TRUE)</f>
        <v>1</v>
      </c>
      <c r="C1249" s="3">
        <f>VLOOKUP(A1249,'Demo Data'!A:E,3, TRUE)</f>
        <v>3</v>
      </c>
      <c r="D1249" s="3">
        <f>VLOOKUP(A1249,'Demo Data'!A:E,4, TRUE)</f>
        <v>3</v>
      </c>
      <c r="E1249" s="3" t="str">
        <f>VLOOKUP(A1249,'Demo Data'!A:E,5, TRUE)</f>
        <v>NA</v>
      </c>
      <c r="F1249" t="e">
        <f>VLOOKUP(A1249, 'Physical Activity Data '!A:B,2,FALSE)</f>
        <v>#N/A</v>
      </c>
      <c r="G1249" t="e">
        <f>VLOOKUP(A1249,'Telomere data '!A:B, 2,)</f>
        <v>#N/A</v>
      </c>
      <c r="H1249">
        <f>VLOOKUP(A1249, 'BMI Data'!A:B,2,FALSE)</f>
        <v>16.079999999999998</v>
      </c>
      <c r="I1249" t="e">
        <f>VLOOKUP(A1249, 'Physical Activity Data '!A:E,5,FALSE)</f>
        <v>#N/A</v>
      </c>
      <c r="J1249" t="e">
        <f>VLOOKUP(A1249, 'Physical Activity Data '!A:E,4,FALSE)</f>
        <v>#N/A</v>
      </c>
    </row>
    <row r="1250" spans="1:10" x14ac:dyDescent="0.25">
      <c r="A1250">
        <v>11214</v>
      </c>
      <c r="B1250" s="3">
        <f>VLOOKUP(A1250,'Demo Data'!A:E,2, TRUE)</f>
        <v>1</v>
      </c>
      <c r="C1250" s="3">
        <f>VLOOKUP(A1250,'Demo Data'!A:E,3, TRUE)</f>
        <v>28</v>
      </c>
      <c r="D1250" s="3">
        <f>VLOOKUP(A1250,'Demo Data'!A:E,4, TRUE)</f>
        <v>3</v>
      </c>
      <c r="E1250" s="3">
        <f>VLOOKUP(A1250,'Demo Data'!A:E,5, TRUE)</f>
        <v>3</v>
      </c>
      <c r="F1250">
        <f>VLOOKUP(A1250, 'Physical Activity Data '!A:B,2,FALSE)</f>
        <v>2</v>
      </c>
      <c r="G1250" t="e">
        <f>VLOOKUP(A1250,'Telomere data '!A:B, 2,)</f>
        <v>#N/A</v>
      </c>
      <c r="H1250">
        <f>VLOOKUP(A1250, 'BMI Data'!A:B,2,FALSE)</f>
        <v>31.06</v>
      </c>
      <c r="I1250">
        <f>VLOOKUP(A1250, 'Physical Activity Data '!A:E,5,FALSE)</f>
        <v>6</v>
      </c>
      <c r="J1250">
        <f>VLOOKUP(A1250, 'Physical Activity Data '!A:E,4,FALSE)</f>
        <v>180</v>
      </c>
    </row>
    <row r="1251" spans="1:10" x14ac:dyDescent="0.25">
      <c r="A1251">
        <v>11215</v>
      </c>
      <c r="B1251" s="3">
        <f>VLOOKUP(A1251,'Demo Data'!A:E,2, TRUE)</f>
        <v>1</v>
      </c>
      <c r="C1251" s="3">
        <f>VLOOKUP(A1251,'Demo Data'!A:E,3, TRUE)</f>
        <v>4</v>
      </c>
      <c r="D1251" s="3">
        <f>VLOOKUP(A1251,'Demo Data'!A:E,4, TRUE)</f>
        <v>4</v>
      </c>
      <c r="E1251" s="3" t="str">
        <f>VLOOKUP(A1251,'Demo Data'!A:E,5, TRUE)</f>
        <v>NA</v>
      </c>
      <c r="F1251" t="e">
        <f>VLOOKUP(A1251, 'Physical Activity Data '!A:B,2,FALSE)</f>
        <v>#N/A</v>
      </c>
      <c r="G1251" t="e">
        <f>VLOOKUP(A1251,'Telomere data '!A:B, 2,)</f>
        <v>#N/A</v>
      </c>
      <c r="H1251">
        <f>VLOOKUP(A1251, 'BMI Data'!A:B,2,FALSE)</f>
        <v>15.4</v>
      </c>
      <c r="I1251" t="e">
        <f>VLOOKUP(A1251, 'Physical Activity Data '!A:E,5,FALSE)</f>
        <v>#N/A</v>
      </c>
      <c r="J1251" t="e">
        <f>VLOOKUP(A1251, 'Physical Activity Data '!A:E,4,FALSE)</f>
        <v>#N/A</v>
      </c>
    </row>
    <row r="1252" spans="1:10" x14ac:dyDescent="0.25">
      <c r="A1252">
        <v>11216</v>
      </c>
      <c r="B1252" s="3">
        <f>VLOOKUP(A1252,'Demo Data'!A:E,2, TRUE)</f>
        <v>2</v>
      </c>
      <c r="C1252" s="3">
        <f>VLOOKUP(A1252,'Demo Data'!A:E,3, TRUE)</f>
        <v>85</v>
      </c>
      <c r="D1252" s="3">
        <f>VLOOKUP(A1252,'Demo Data'!A:E,4, TRUE)</f>
        <v>3</v>
      </c>
      <c r="E1252" s="3">
        <f>VLOOKUP(A1252,'Demo Data'!A:E,5, TRUE)</f>
        <v>3</v>
      </c>
      <c r="F1252">
        <f>VLOOKUP(A1252, 'Physical Activity Data '!A:B,2,FALSE)</f>
        <v>1</v>
      </c>
      <c r="G1252">
        <f>VLOOKUP(A1252,'Telomere data '!A:B, 2,)</f>
        <v>0.91121601799999996</v>
      </c>
      <c r="H1252">
        <f>VLOOKUP(A1252, 'BMI Data'!A:B,2,FALSE)</f>
        <v>30.79</v>
      </c>
      <c r="I1252">
        <f>VLOOKUP(A1252, 'Physical Activity Data '!A:E,5,FALSE)</f>
        <v>3.5</v>
      </c>
      <c r="J1252">
        <f>VLOOKUP(A1252, 'Physical Activity Data '!A:E,4,FALSE)</f>
        <v>30</v>
      </c>
    </row>
    <row r="1253" spans="1:10" x14ac:dyDescent="0.25">
      <c r="A1253">
        <v>11217</v>
      </c>
      <c r="B1253" s="3">
        <f>VLOOKUP(A1253,'Demo Data'!A:E,2, TRUE)</f>
        <v>1</v>
      </c>
      <c r="C1253" s="3">
        <f>VLOOKUP(A1253,'Demo Data'!A:E,3, TRUE)</f>
        <v>74</v>
      </c>
      <c r="D1253" s="3">
        <f>VLOOKUP(A1253,'Demo Data'!A:E,4, TRUE)</f>
        <v>3</v>
      </c>
      <c r="E1253" s="3">
        <f>VLOOKUP(A1253,'Demo Data'!A:E,5, TRUE)</f>
        <v>2</v>
      </c>
      <c r="F1253" t="e">
        <f>VLOOKUP(A1253, 'Physical Activity Data '!A:B,2,FALSE)</f>
        <v>#N/A</v>
      </c>
      <c r="G1253">
        <f>VLOOKUP(A1253,'Telomere data '!A:B, 2,)</f>
        <v>0.66402165700000004</v>
      </c>
      <c r="H1253">
        <f>VLOOKUP(A1253, 'BMI Data'!A:B,2,FALSE)</f>
        <v>36.68</v>
      </c>
      <c r="I1253" t="e">
        <f>VLOOKUP(A1253, 'Physical Activity Data '!A:E,5,FALSE)</f>
        <v>#N/A</v>
      </c>
      <c r="J1253" t="e">
        <f>VLOOKUP(A1253, 'Physical Activity Data '!A:E,4,FALSE)</f>
        <v>#N/A</v>
      </c>
    </row>
    <row r="1254" spans="1:10" x14ac:dyDescent="0.25">
      <c r="A1254">
        <v>11218</v>
      </c>
      <c r="B1254" s="3">
        <f>VLOOKUP(A1254,'Demo Data'!A:E,2, TRUE)</f>
        <v>2</v>
      </c>
      <c r="C1254" s="3">
        <f>VLOOKUP(A1254,'Demo Data'!A:E,3, TRUE)</f>
        <v>15</v>
      </c>
      <c r="D1254" s="3">
        <f>VLOOKUP(A1254,'Demo Data'!A:E,4, TRUE)</f>
        <v>1</v>
      </c>
      <c r="E1254" s="3">
        <f>VLOOKUP(A1254,'Demo Data'!A:E,5, TRUE)</f>
        <v>1</v>
      </c>
      <c r="F1254">
        <f>VLOOKUP(A1254, 'Physical Activity Data '!A:B,2,FALSE)</f>
        <v>1</v>
      </c>
      <c r="G1254" t="e">
        <f>VLOOKUP(A1254,'Telomere data '!A:B, 2,)</f>
        <v>#N/A</v>
      </c>
      <c r="H1254">
        <f>VLOOKUP(A1254, 'BMI Data'!A:B,2,FALSE)</f>
        <v>22.41</v>
      </c>
      <c r="I1254">
        <f>VLOOKUP(A1254, 'Physical Activity Data '!A:E,5,FALSE)</f>
        <v>4.5</v>
      </c>
      <c r="J1254">
        <f>VLOOKUP(A1254, 'Physical Activity Data '!A:E,4,FALSE)</f>
        <v>20</v>
      </c>
    </row>
    <row r="1255" spans="1:10" x14ac:dyDescent="0.25">
      <c r="A1255">
        <v>11219</v>
      </c>
      <c r="B1255" s="3">
        <f>VLOOKUP(A1255,'Demo Data'!A:E,2, TRUE)</f>
        <v>1</v>
      </c>
      <c r="C1255" s="3">
        <f>VLOOKUP(A1255,'Demo Data'!A:E,3, TRUE)</f>
        <v>0</v>
      </c>
      <c r="D1255" s="3">
        <f>VLOOKUP(A1255,'Demo Data'!A:E,4, TRUE)</f>
        <v>4</v>
      </c>
      <c r="E1255" s="3" t="str">
        <f>VLOOKUP(A1255,'Demo Data'!A:E,5, TRUE)</f>
        <v>NA</v>
      </c>
      <c r="F1255" t="e">
        <f>VLOOKUP(A1255, 'Physical Activity Data '!A:B,2,FALSE)</f>
        <v>#N/A</v>
      </c>
      <c r="G1255" t="e">
        <f>VLOOKUP(A1255,'Telomere data '!A:B, 2,)</f>
        <v>#N/A</v>
      </c>
      <c r="H1255" t="str">
        <f>VLOOKUP(A1255, 'BMI Data'!A:B,2,FALSE)</f>
        <v>NA</v>
      </c>
      <c r="I1255" t="e">
        <f>VLOOKUP(A1255, 'Physical Activity Data '!A:E,5,FALSE)</f>
        <v>#N/A</v>
      </c>
      <c r="J1255" t="e">
        <f>VLOOKUP(A1255, 'Physical Activity Data '!A:E,4,FALSE)</f>
        <v>#N/A</v>
      </c>
    </row>
    <row r="1256" spans="1:10" x14ac:dyDescent="0.25">
      <c r="A1256">
        <v>11220</v>
      </c>
      <c r="B1256" s="3">
        <f>VLOOKUP(A1256,'Demo Data'!A:E,2, TRUE)</f>
        <v>1</v>
      </c>
      <c r="C1256" s="3">
        <f>VLOOKUP(A1256,'Demo Data'!A:E,3, TRUE)</f>
        <v>10</v>
      </c>
      <c r="D1256" s="3">
        <f>VLOOKUP(A1256,'Demo Data'!A:E,4, TRUE)</f>
        <v>4</v>
      </c>
      <c r="E1256" s="3">
        <f>VLOOKUP(A1256,'Demo Data'!A:E,5, TRUE)</f>
        <v>1</v>
      </c>
      <c r="F1256" t="e">
        <f>VLOOKUP(A1256, 'Physical Activity Data '!A:B,2,FALSE)</f>
        <v>#N/A</v>
      </c>
      <c r="G1256" t="e">
        <f>VLOOKUP(A1256,'Telomere data '!A:B, 2,)</f>
        <v>#N/A</v>
      </c>
      <c r="H1256">
        <f>VLOOKUP(A1256, 'BMI Data'!A:B,2,FALSE)</f>
        <v>18.77</v>
      </c>
      <c r="I1256" t="e">
        <f>VLOOKUP(A1256, 'Physical Activity Data '!A:E,5,FALSE)</f>
        <v>#N/A</v>
      </c>
      <c r="J1256" t="e">
        <f>VLOOKUP(A1256, 'Physical Activity Data '!A:E,4,FALSE)</f>
        <v>#N/A</v>
      </c>
    </row>
    <row r="1257" spans="1:10" x14ac:dyDescent="0.25">
      <c r="A1257">
        <v>11221</v>
      </c>
      <c r="B1257" s="3">
        <f>VLOOKUP(A1257,'Demo Data'!A:E,2, TRUE)</f>
        <v>1</v>
      </c>
      <c r="C1257" s="3">
        <f>VLOOKUP(A1257,'Demo Data'!A:E,3, TRUE)</f>
        <v>16</v>
      </c>
      <c r="D1257" s="3">
        <f>VLOOKUP(A1257,'Demo Data'!A:E,4, TRUE)</f>
        <v>5</v>
      </c>
      <c r="E1257" s="3">
        <f>VLOOKUP(A1257,'Demo Data'!A:E,5, TRUE)</f>
        <v>1</v>
      </c>
      <c r="F1257">
        <f>VLOOKUP(A1257, 'Physical Activity Data '!A:B,2,FALSE)</f>
        <v>1</v>
      </c>
      <c r="G1257" t="e">
        <f>VLOOKUP(A1257,'Telomere data '!A:B, 2,)</f>
        <v>#N/A</v>
      </c>
      <c r="H1257">
        <f>VLOOKUP(A1257, 'BMI Data'!A:B,2,FALSE)</f>
        <v>21.77</v>
      </c>
      <c r="I1257">
        <f>VLOOKUP(A1257, 'Physical Activity Data '!A:E,5,FALSE)</f>
        <v>6</v>
      </c>
      <c r="J1257">
        <f>VLOOKUP(A1257, 'Physical Activity Data '!A:E,4,FALSE)</f>
        <v>20</v>
      </c>
    </row>
    <row r="1258" spans="1:10" x14ac:dyDescent="0.25">
      <c r="A1258">
        <v>11222</v>
      </c>
      <c r="B1258" s="3">
        <f>VLOOKUP(A1258,'Demo Data'!A:E,2, TRUE)</f>
        <v>2</v>
      </c>
      <c r="C1258" s="3">
        <f>VLOOKUP(A1258,'Demo Data'!A:E,3, TRUE)</f>
        <v>7</v>
      </c>
      <c r="D1258" s="3">
        <f>VLOOKUP(A1258,'Demo Data'!A:E,4, TRUE)</f>
        <v>4</v>
      </c>
      <c r="E1258" s="3">
        <f>VLOOKUP(A1258,'Demo Data'!A:E,5, TRUE)</f>
        <v>1</v>
      </c>
      <c r="F1258" t="e">
        <f>VLOOKUP(A1258, 'Physical Activity Data '!A:B,2,FALSE)</f>
        <v>#N/A</v>
      </c>
      <c r="G1258" t="e">
        <f>VLOOKUP(A1258,'Telomere data '!A:B, 2,)</f>
        <v>#N/A</v>
      </c>
      <c r="H1258">
        <f>VLOOKUP(A1258, 'BMI Data'!A:B,2,FALSE)</f>
        <v>14.92</v>
      </c>
      <c r="I1258" t="e">
        <f>VLOOKUP(A1258, 'Physical Activity Data '!A:E,5,FALSE)</f>
        <v>#N/A</v>
      </c>
      <c r="J1258" t="e">
        <f>VLOOKUP(A1258, 'Physical Activity Data '!A:E,4,FALSE)</f>
        <v>#N/A</v>
      </c>
    </row>
    <row r="1259" spans="1:10" x14ac:dyDescent="0.25">
      <c r="A1259">
        <v>11223</v>
      </c>
      <c r="B1259" s="3">
        <f>VLOOKUP(A1259,'Demo Data'!A:E,2, TRUE)</f>
        <v>1</v>
      </c>
      <c r="C1259" s="3">
        <f>VLOOKUP(A1259,'Demo Data'!A:E,3, TRUE)</f>
        <v>15</v>
      </c>
      <c r="D1259" s="3">
        <f>VLOOKUP(A1259,'Demo Data'!A:E,4, TRUE)</f>
        <v>4</v>
      </c>
      <c r="E1259" s="3">
        <f>VLOOKUP(A1259,'Demo Data'!A:E,5, TRUE)</f>
        <v>1</v>
      </c>
      <c r="F1259">
        <f>VLOOKUP(A1259, 'Physical Activity Data '!A:B,2,FALSE)</f>
        <v>1</v>
      </c>
      <c r="G1259" t="e">
        <f>VLOOKUP(A1259,'Telomere data '!A:B, 2,)</f>
        <v>#N/A</v>
      </c>
      <c r="H1259">
        <f>VLOOKUP(A1259, 'BMI Data'!A:B,2,FALSE)</f>
        <v>25.93</v>
      </c>
      <c r="I1259">
        <f>VLOOKUP(A1259, 'Physical Activity Data '!A:E,5,FALSE)</f>
        <v>4</v>
      </c>
      <c r="J1259">
        <f>VLOOKUP(A1259, 'Physical Activity Data '!A:E,4,FALSE)</f>
        <v>180</v>
      </c>
    </row>
    <row r="1260" spans="1:10" x14ac:dyDescent="0.25">
      <c r="A1260">
        <v>11224</v>
      </c>
      <c r="B1260" s="3">
        <f>VLOOKUP(A1260,'Demo Data'!A:E,2, TRUE)</f>
        <v>1</v>
      </c>
      <c r="C1260" s="3">
        <f>VLOOKUP(A1260,'Demo Data'!A:E,3, TRUE)</f>
        <v>78</v>
      </c>
      <c r="D1260" s="3">
        <f>VLOOKUP(A1260,'Demo Data'!A:E,4, TRUE)</f>
        <v>3</v>
      </c>
      <c r="E1260" s="3">
        <f>VLOOKUP(A1260,'Demo Data'!A:E,5, TRUE)</f>
        <v>2</v>
      </c>
      <c r="F1260">
        <f>VLOOKUP(A1260, 'Physical Activity Data '!A:B,2,FALSE)</f>
        <v>2</v>
      </c>
      <c r="G1260">
        <f>VLOOKUP(A1260,'Telomere data '!A:B, 2,)</f>
        <v>0.80156156099999998</v>
      </c>
      <c r="H1260">
        <f>VLOOKUP(A1260, 'BMI Data'!A:B,2,FALSE)</f>
        <v>27.2</v>
      </c>
      <c r="I1260">
        <f>VLOOKUP(A1260, 'Physical Activity Data '!A:E,5,FALSE)</f>
        <v>6</v>
      </c>
      <c r="J1260">
        <f>VLOOKUP(A1260, 'Physical Activity Data '!A:E,4,FALSE)</f>
        <v>10</v>
      </c>
    </row>
    <row r="1261" spans="1:10" x14ac:dyDescent="0.25">
      <c r="A1261">
        <v>11225</v>
      </c>
      <c r="B1261" s="3">
        <f>VLOOKUP(A1261,'Demo Data'!A:E,2, TRUE)</f>
        <v>2</v>
      </c>
      <c r="C1261" s="3">
        <f>VLOOKUP(A1261,'Demo Data'!A:E,3, TRUE)</f>
        <v>12</v>
      </c>
      <c r="D1261" s="3">
        <f>VLOOKUP(A1261,'Demo Data'!A:E,4, TRUE)</f>
        <v>4</v>
      </c>
      <c r="E1261" s="3">
        <f>VLOOKUP(A1261,'Demo Data'!A:E,5, TRUE)</f>
        <v>1</v>
      </c>
      <c r="F1261">
        <f>VLOOKUP(A1261, 'Physical Activity Data '!A:B,2,FALSE)</f>
        <v>1</v>
      </c>
      <c r="G1261" t="e">
        <f>VLOOKUP(A1261,'Telomere data '!A:B, 2,)</f>
        <v>#N/A</v>
      </c>
      <c r="H1261">
        <f>VLOOKUP(A1261, 'BMI Data'!A:B,2,FALSE)</f>
        <v>14.51</v>
      </c>
      <c r="I1261">
        <f>VLOOKUP(A1261, 'Physical Activity Data '!A:E,5,FALSE)</f>
        <v>4.5</v>
      </c>
      <c r="J1261">
        <f>VLOOKUP(A1261, 'Physical Activity Data '!A:E,4,FALSE)</f>
        <v>30</v>
      </c>
    </row>
    <row r="1262" spans="1:10" x14ac:dyDescent="0.25">
      <c r="A1262">
        <v>11226</v>
      </c>
      <c r="B1262" s="3">
        <f>VLOOKUP(A1262,'Demo Data'!A:E,2, TRUE)</f>
        <v>1</v>
      </c>
      <c r="C1262" s="3">
        <f>VLOOKUP(A1262,'Demo Data'!A:E,3, TRUE)</f>
        <v>14</v>
      </c>
      <c r="D1262" s="3">
        <f>VLOOKUP(A1262,'Demo Data'!A:E,4, TRUE)</f>
        <v>3</v>
      </c>
      <c r="E1262" s="3">
        <f>VLOOKUP(A1262,'Demo Data'!A:E,5, TRUE)</f>
        <v>1</v>
      </c>
      <c r="F1262">
        <f>VLOOKUP(A1262, 'Physical Activity Data '!A:B,2,FALSE)</f>
        <v>1</v>
      </c>
      <c r="G1262" t="e">
        <f>VLOOKUP(A1262,'Telomere data '!A:B, 2,)</f>
        <v>#N/A</v>
      </c>
      <c r="H1262">
        <f>VLOOKUP(A1262, 'BMI Data'!A:B,2,FALSE)</f>
        <v>21.57</v>
      </c>
      <c r="I1262">
        <f>VLOOKUP(A1262, 'Physical Activity Data '!A:E,5,FALSE)</f>
        <v>3.5</v>
      </c>
      <c r="J1262">
        <f>VLOOKUP(A1262, 'Physical Activity Data '!A:E,4,FALSE)</f>
        <v>30</v>
      </c>
    </row>
    <row r="1263" spans="1:10" x14ac:dyDescent="0.25">
      <c r="A1263">
        <v>11227</v>
      </c>
      <c r="B1263" s="3">
        <f>VLOOKUP(A1263,'Demo Data'!A:E,2, TRUE)</f>
        <v>1</v>
      </c>
      <c r="C1263" s="3">
        <f>VLOOKUP(A1263,'Demo Data'!A:E,3, TRUE)</f>
        <v>47</v>
      </c>
      <c r="D1263" s="3">
        <f>VLOOKUP(A1263,'Demo Data'!A:E,4, TRUE)</f>
        <v>4</v>
      </c>
      <c r="E1263" s="3">
        <f>VLOOKUP(A1263,'Demo Data'!A:E,5, TRUE)</f>
        <v>3</v>
      </c>
      <c r="F1263">
        <f>VLOOKUP(A1263, 'Physical Activity Data '!A:B,2,FALSE)</f>
        <v>1</v>
      </c>
      <c r="G1263" t="e">
        <f>VLOOKUP(A1263,'Telomere data '!A:B, 2,)</f>
        <v>#N/A</v>
      </c>
      <c r="H1263">
        <f>VLOOKUP(A1263, 'BMI Data'!A:B,2,FALSE)</f>
        <v>37.47</v>
      </c>
      <c r="I1263">
        <f>VLOOKUP(A1263, 'Physical Activity Data '!A:E,5,FALSE)</f>
        <v>3</v>
      </c>
      <c r="J1263">
        <f>VLOOKUP(A1263, 'Physical Activity Data '!A:E,4,FALSE)</f>
        <v>45</v>
      </c>
    </row>
    <row r="1264" spans="1:10" x14ac:dyDescent="0.25">
      <c r="A1264">
        <v>11228</v>
      </c>
      <c r="B1264" s="3">
        <f>VLOOKUP(A1264,'Demo Data'!A:E,2, TRUE)</f>
        <v>1</v>
      </c>
      <c r="C1264" s="3">
        <f>VLOOKUP(A1264,'Demo Data'!A:E,3, TRUE)</f>
        <v>19</v>
      </c>
      <c r="D1264" s="3">
        <f>VLOOKUP(A1264,'Demo Data'!A:E,4, TRUE)</f>
        <v>4</v>
      </c>
      <c r="E1264" s="3">
        <f>VLOOKUP(A1264,'Demo Data'!A:E,5, TRUE)</f>
        <v>1</v>
      </c>
      <c r="F1264" t="e">
        <f>VLOOKUP(A1264, 'Physical Activity Data '!A:B,2,FALSE)</f>
        <v>#N/A</v>
      </c>
      <c r="G1264" t="e">
        <f>VLOOKUP(A1264,'Telomere data '!A:B, 2,)</f>
        <v>#N/A</v>
      </c>
      <c r="H1264">
        <f>VLOOKUP(A1264, 'BMI Data'!A:B,2,FALSE)</f>
        <v>19.440000000000001</v>
      </c>
      <c r="I1264" t="e">
        <f>VLOOKUP(A1264, 'Physical Activity Data '!A:E,5,FALSE)</f>
        <v>#N/A</v>
      </c>
      <c r="J1264" t="e">
        <f>VLOOKUP(A1264, 'Physical Activity Data '!A:E,4,FALSE)</f>
        <v>#N/A</v>
      </c>
    </row>
    <row r="1265" spans="1:10" x14ac:dyDescent="0.25">
      <c r="A1265">
        <v>11229</v>
      </c>
      <c r="B1265" s="3">
        <f>VLOOKUP(A1265,'Demo Data'!A:E,2, TRUE)</f>
        <v>2</v>
      </c>
      <c r="C1265" s="3">
        <f>VLOOKUP(A1265,'Demo Data'!A:E,3, TRUE)</f>
        <v>5</v>
      </c>
      <c r="D1265" s="3">
        <f>VLOOKUP(A1265,'Demo Data'!A:E,4, TRUE)</f>
        <v>3</v>
      </c>
      <c r="E1265" s="3" t="str">
        <f>VLOOKUP(A1265,'Demo Data'!A:E,5, TRUE)</f>
        <v>NA</v>
      </c>
      <c r="F1265" t="e">
        <f>VLOOKUP(A1265, 'Physical Activity Data '!A:B,2,FALSE)</f>
        <v>#N/A</v>
      </c>
      <c r="G1265" t="e">
        <f>VLOOKUP(A1265,'Telomere data '!A:B, 2,)</f>
        <v>#N/A</v>
      </c>
      <c r="H1265">
        <f>VLOOKUP(A1265, 'BMI Data'!A:B,2,FALSE)</f>
        <v>16.59</v>
      </c>
      <c r="I1265" t="e">
        <f>VLOOKUP(A1265, 'Physical Activity Data '!A:E,5,FALSE)</f>
        <v>#N/A</v>
      </c>
      <c r="J1265" t="e">
        <f>VLOOKUP(A1265, 'Physical Activity Data '!A:E,4,FALSE)</f>
        <v>#N/A</v>
      </c>
    </row>
    <row r="1266" spans="1:10" x14ac:dyDescent="0.25">
      <c r="A1266">
        <v>11230</v>
      </c>
      <c r="B1266" s="3">
        <f>VLOOKUP(A1266,'Demo Data'!A:E,2, TRUE)</f>
        <v>2</v>
      </c>
      <c r="C1266" s="3">
        <f>VLOOKUP(A1266,'Demo Data'!A:E,3, TRUE)</f>
        <v>42</v>
      </c>
      <c r="D1266" s="3">
        <f>VLOOKUP(A1266,'Demo Data'!A:E,4, TRUE)</f>
        <v>1</v>
      </c>
      <c r="E1266" s="3">
        <f>VLOOKUP(A1266,'Demo Data'!A:E,5, TRUE)</f>
        <v>3</v>
      </c>
      <c r="F1266">
        <f>VLOOKUP(A1266, 'Physical Activity Data '!A:B,2,FALSE)</f>
        <v>1</v>
      </c>
      <c r="G1266">
        <f>VLOOKUP(A1266,'Telomere data '!A:B, 2,)</f>
        <v>0.80495260000000002</v>
      </c>
      <c r="H1266">
        <f>VLOOKUP(A1266, 'BMI Data'!A:B,2,FALSE)</f>
        <v>35.74</v>
      </c>
      <c r="I1266">
        <f>VLOOKUP(A1266, 'Physical Activity Data '!A:E,5,FALSE)</f>
        <v>3.5</v>
      </c>
      <c r="J1266">
        <f>VLOOKUP(A1266, 'Physical Activity Data '!A:E,4,FALSE)</f>
        <v>10</v>
      </c>
    </row>
    <row r="1267" spans="1:10" x14ac:dyDescent="0.25">
      <c r="A1267">
        <v>11231</v>
      </c>
      <c r="B1267" s="3">
        <f>VLOOKUP(A1267,'Demo Data'!A:E,2, TRUE)</f>
        <v>1</v>
      </c>
      <c r="C1267" s="3">
        <f>VLOOKUP(A1267,'Demo Data'!A:E,3, TRUE)</f>
        <v>74</v>
      </c>
      <c r="D1267" s="3">
        <f>VLOOKUP(A1267,'Demo Data'!A:E,4, TRUE)</f>
        <v>1</v>
      </c>
      <c r="E1267" s="3">
        <f>VLOOKUP(A1267,'Demo Data'!A:E,5, TRUE)</f>
        <v>1</v>
      </c>
      <c r="F1267" t="e">
        <f>VLOOKUP(A1267, 'Physical Activity Data '!A:B,2,FALSE)</f>
        <v>#N/A</v>
      </c>
      <c r="G1267">
        <f>VLOOKUP(A1267,'Telomere data '!A:B, 2,)</f>
        <v>0.78479235800000002</v>
      </c>
      <c r="H1267">
        <f>VLOOKUP(A1267, 'BMI Data'!A:B,2,FALSE)</f>
        <v>19.75</v>
      </c>
      <c r="I1267" t="e">
        <f>VLOOKUP(A1267, 'Physical Activity Data '!A:E,5,FALSE)</f>
        <v>#N/A</v>
      </c>
      <c r="J1267" t="e">
        <f>VLOOKUP(A1267, 'Physical Activity Data '!A:E,4,FALSE)</f>
        <v>#N/A</v>
      </c>
    </row>
    <row r="1268" spans="1:10" x14ac:dyDescent="0.25">
      <c r="A1268">
        <v>11232</v>
      </c>
      <c r="B1268" s="3">
        <f>VLOOKUP(A1268,'Demo Data'!A:E,2, TRUE)</f>
        <v>2</v>
      </c>
      <c r="C1268" s="3">
        <f>VLOOKUP(A1268,'Demo Data'!A:E,3, TRUE)</f>
        <v>57</v>
      </c>
      <c r="D1268" s="3">
        <f>VLOOKUP(A1268,'Demo Data'!A:E,4, TRUE)</f>
        <v>3</v>
      </c>
      <c r="E1268" s="3">
        <f>VLOOKUP(A1268,'Demo Data'!A:E,5, TRUE)</f>
        <v>3</v>
      </c>
      <c r="F1268" t="e">
        <f>VLOOKUP(A1268, 'Physical Activity Data '!A:B,2,FALSE)</f>
        <v>#N/A</v>
      </c>
      <c r="G1268">
        <f>VLOOKUP(A1268,'Telomere data '!A:B, 2,)</f>
        <v>0.88409980200000005</v>
      </c>
      <c r="H1268">
        <f>VLOOKUP(A1268, 'BMI Data'!A:B,2,FALSE)</f>
        <v>30.88</v>
      </c>
      <c r="I1268" t="e">
        <f>VLOOKUP(A1268, 'Physical Activity Data '!A:E,5,FALSE)</f>
        <v>#N/A</v>
      </c>
      <c r="J1268" t="e">
        <f>VLOOKUP(A1268, 'Physical Activity Data '!A:E,4,FALSE)</f>
        <v>#N/A</v>
      </c>
    </row>
    <row r="1269" spans="1:10" x14ac:dyDescent="0.25">
      <c r="A1269">
        <v>11233</v>
      </c>
      <c r="B1269" s="3">
        <f>VLOOKUP(A1269,'Demo Data'!A:E,2, TRUE)</f>
        <v>2</v>
      </c>
      <c r="C1269" s="3">
        <f>VLOOKUP(A1269,'Demo Data'!A:E,3, TRUE)</f>
        <v>81</v>
      </c>
      <c r="D1269" s="3">
        <f>VLOOKUP(A1269,'Demo Data'!A:E,4, TRUE)</f>
        <v>3</v>
      </c>
      <c r="E1269" s="3">
        <f>VLOOKUP(A1269,'Demo Data'!A:E,5, TRUE)</f>
        <v>2</v>
      </c>
      <c r="F1269" t="e">
        <f>VLOOKUP(A1269, 'Physical Activity Data '!A:B,2,FALSE)</f>
        <v>#N/A</v>
      </c>
      <c r="G1269" t="e">
        <f>VLOOKUP(A1269,'Telomere data '!A:B, 2,)</f>
        <v>#N/A</v>
      </c>
      <c r="H1269" t="str">
        <f>VLOOKUP(A1269, 'BMI Data'!A:B,2,FALSE)</f>
        <v>NA</v>
      </c>
      <c r="I1269" t="e">
        <f>VLOOKUP(A1269, 'Physical Activity Data '!A:E,5,FALSE)</f>
        <v>#N/A</v>
      </c>
      <c r="J1269" t="e">
        <f>VLOOKUP(A1269, 'Physical Activity Data '!A:E,4,FALSE)</f>
        <v>#N/A</v>
      </c>
    </row>
    <row r="1270" spans="1:10" x14ac:dyDescent="0.25">
      <c r="A1270">
        <v>11234</v>
      </c>
      <c r="B1270" s="3">
        <f>VLOOKUP(A1270,'Demo Data'!A:E,2, TRUE)</f>
        <v>2</v>
      </c>
      <c r="C1270" s="3">
        <f>VLOOKUP(A1270,'Demo Data'!A:E,3, TRUE)</f>
        <v>9</v>
      </c>
      <c r="D1270" s="3">
        <f>VLOOKUP(A1270,'Demo Data'!A:E,4, TRUE)</f>
        <v>1</v>
      </c>
      <c r="E1270" s="3">
        <f>VLOOKUP(A1270,'Demo Data'!A:E,5, TRUE)</f>
        <v>1</v>
      </c>
      <c r="F1270" t="e">
        <f>VLOOKUP(A1270, 'Physical Activity Data '!A:B,2,FALSE)</f>
        <v>#N/A</v>
      </c>
      <c r="G1270" t="e">
        <f>VLOOKUP(A1270,'Telomere data '!A:B, 2,)</f>
        <v>#N/A</v>
      </c>
      <c r="H1270">
        <f>VLOOKUP(A1270, 'BMI Data'!A:B,2,FALSE)</f>
        <v>15.6</v>
      </c>
      <c r="I1270" t="e">
        <f>VLOOKUP(A1270, 'Physical Activity Data '!A:E,5,FALSE)</f>
        <v>#N/A</v>
      </c>
      <c r="J1270" t="e">
        <f>VLOOKUP(A1270, 'Physical Activity Data '!A:E,4,FALSE)</f>
        <v>#N/A</v>
      </c>
    </row>
    <row r="1271" spans="1:10" x14ac:dyDescent="0.25">
      <c r="A1271">
        <v>11235</v>
      </c>
      <c r="B1271" s="3">
        <f>VLOOKUP(A1271,'Demo Data'!A:E,2, TRUE)</f>
        <v>1</v>
      </c>
      <c r="C1271" s="3">
        <f>VLOOKUP(A1271,'Demo Data'!A:E,3, TRUE)</f>
        <v>15</v>
      </c>
      <c r="D1271" s="3">
        <f>VLOOKUP(A1271,'Demo Data'!A:E,4, TRUE)</f>
        <v>4</v>
      </c>
      <c r="E1271" s="3">
        <f>VLOOKUP(A1271,'Demo Data'!A:E,5, TRUE)</f>
        <v>1</v>
      </c>
      <c r="F1271">
        <f>VLOOKUP(A1271, 'Physical Activity Data '!A:B,2,FALSE)</f>
        <v>1</v>
      </c>
      <c r="G1271" t="e">
        <f>VLOOKUP(A1271,'Telomere data '!A:B, 2,)</f>
        <v>#N/A</v>
      </c>
      <c r="H1271">
        <f>VLOOKUP(A1271, 'BMI Data'!A:B,2,FALSE)</f>
        <v>26.32</v>
      </c>
      <c r="I1271">
        <f>VLOOKUP(A1271, 'Physical Activity Data '!A:E,5,FALSE)</f>
        <v>6</v>
      </c>
      <c r="J1271">
        <f>VLOOKUP(A1271, 'Physical Activity Data '!A:E,4,FALSE)</f>
        <v>10</v>
      </c>
    </row>
    <row r="1272" spans="1:10" x14ac:dyDescent="0.25">
      <c r="A1272">
        <v>11236</v>
      </c>
      <c r="B1272" s="3">
        <f>VLOOKUP(A1272,'Demo Data'!A:E,2, TRUE)</f>
        <v>2</v>
      </c>
      <c r="C1272" s="3">
        <f>VLOOKUP(A1272,'Demo Data'!A:E,3, TRUE)</f>
        <v>75</v>
      </c>
      <c r="D1272" s="3">
        <f>VLOOKUP(A1272,'Demo Data'!A:E,4, TRUE)</f>
        <v>2</v>
      </c>
      <c r="E1272" s="3">
        <f>VLOOKUP(A1272,'Demo Data'!A:E,5, TRUE)</f>
        <v>9</v>
      </c>
      <c r="F1272">
        <f>VLOOKUP(A1272, 'Physical Activity Data '!A:B,2,FALSE)</f>
        <v>1</v>
      </c>
      <c r="G1272">
        <f>VLOOKUP(A1272,'Telomere data '!A:B, 2,)</f>
        <v>1.071989415</v>
      </c>
      <c r="H1272" t="str">
        <f>VLOOKUP(A1272, 'BMI Data'!A:B,2,FALSE)</f>
        <v>NA</v>
      </c>
      <c r="I1272">
        <f>VLOOKUP(A1272, 'Physical Activity Data '!A:E,5,FALSE)</f>
        <v>3.5</v>
      </c>
      <c r="J1272">
        <f>VLOOKUP(A1272, 'Physical Activity Data '!A:E,4,FALSE)</f>
        <v>20</v>
      </c>
    </row>
    <row r="1273" spans="1:10" x14ac:dyDescent="0.25">
      <c r="A1273">
        <v>11237</v>
      </c>
      <c r="B1273" s="3">
        <f>VLOOKUP(A1273,'Demo Data'!A:E,2, TRUE)</f>
        <v>1</v>
      </c>
      <c r="C1273" s="3">
        <f>VLOOKUP(A1273,'Demo Data'!A:E,3, TRUE)</f>
        <v>3</v>
      </c>
      <c r="D1273" s="3">
        <f>VLOOKUP(A1273,'Demo Data'!A:E,4, TRUE)</f>
        <v>4</v>
      </c>
      <c r="E1273" s="3" t="str">
        <f>VLOOKUP(A1273,'Demo Data'!A:E,5, TRUE)</f>
        <v>NA</v>
      </c>
      <c r="F1273" t="e">
        <f>VLOOKUP(A1273, 'Physical Activity Data '!A:B,2,FALSE)</f>
        <v>#N/A</v>
      </c>
      <c r="G1273" t="e">
        <f>VLOOKUP(A1273,'Telomere data '!A:B, 2,)</f>
        <v>#N/A</v>
      </c>
      <c r="H1273">
        <f>VLOOKUP(A1273, 'BMI Data'!A:B,2,FALSE)</f>
        <v>15.47</v>
      </c>
      <c r="I1273" t="e">
        <f>VLOOKUP(A1273, 'Physical Activity Data '!A:E,5,FALSE)</f>
        <v>#N/A</v>
      </c>
      <c r="J1273" t="e">
        <f>VLOOKUP(A1273, 'Physical Activity Data '!A:E,4,FALSE)</f>
        <v>#N/A</v>
      </c>
    </row>
    <row r="1274" spans="1:10" x14ac:dyDescent="0.25">
      <c r="A1274">
        <v>11238</v>
      </c>
      <c r="B1274" s="3">
        <f>VLOOKUP(A1274,'Demo Data'!A:E,2, TRUE)</f>
        <v>1</v>
      </c>
      <c r="C1274" s="3">
        <f>VLOOKUP(A1274,'Demo Data'!A:E,3, TRUE)</f>
        <v>48</v>
      </c>
      <c r="D1274" s="3">
        <f>VLOOKUP(A1274,'Demo Data'!A:E,4, TRUE)</f>
        <v>3</v>
      </c>
      <c r="E1274" s="3">
        <f>VLOOKUP(A1274,'Demo Data'!A:E,5, TRUE)</f>
        <v>3</v>
      </c>
      <c r="F1274">
        <f>VLOOKUP(A1274, 'Physical Activity Data '!A:B,2,FALSE)</f>
        <v>1</v>
      </c>
      <c r="G1274">
        <f>VLOOKUP(A1274,'Telomere data '!A:B, 2,)</f>
        <v>0.97374832499999997</v>
      </c>
      <c r="H1274">
        <f>VLOOKUP(A1274, 'BMI Data'!A:B,2,FALSE)</f>
        <v>24.54</v>
      </c>
      <c r="I1274">
        <f>VLOOKUP(A1274, 'Physical Activity Data '!A:E,5,FALSE)</f>
        <v>6</v>
      </c>
      <c r="J1274">
        <f>VLOOKUP(A1274, 'Physical Activity Data '!A:E,4,FALSE)</f>
        <v>60</v>
      </c>
    </row>
    <row r="1275" spans="1:10" x14ac:dyDescent="0.25">
      <c r="A1275">
        <v>11239</v>
      </c>
      <c r="B1275" s="3">
        <f>VLOOKUP(A1275,'Demo Data'!A:E,2, TRUE)</f>
        <v>1</v>
      </c>
      <c r="C1275" s="3">
        <f>VLOOKUP(A1275,'Demo Data'!A:E,3, TRUE)</f>
        <v>0</v>
      </c>
      <c r="D1275" s="3">
        <f>VLOOKUP(A1275,'Demo Data'!A:E,4, TRUE)</f>
        <v>4</v>
      </c>
      <c r="E1275" s="3" t="str">
        <f>VLOOKUP(A1275,'Demo Data'!A:E,5, TRUE)</f>
        <v>NA</v>
      </c>
      <c r="F1275" t="e">
        <f>VLOOKUP(A1275, 'Physical Activity Data '!A:B,2,FALSE)</f>
        <v>#N/A</v>
      </c>
      <c r="G1275" t="e">
        <f>VLOOKUP(A1275,'Telomere data '!A:B, 2,)</f>
        <v>#N/A</v>
      </c>
      <c r="H1275" t="str">
        <f>VLOOKUP(A1275, 'BMI Data'!A:B,2,FALSE)</f>
        <v>NA</v>
      </c>
      <c r="I1275" t="e">
        <f>VLOOKUP(A1275, 'Physical Activity Data '!A:E,5,FALSE)</f>
        <v>#N/A</v>
      </c>
      <c r="J1275" t="e">
        <f>VLOOKUP(A1275, 'Physical Activity Data '!A:E,4,FALSE)</f>
        <v>#N/A</v>
      </c>
    </row>
    <row r="1276" spans="1:10" x14ac:dyDescent="0.25">
      <c r="A1276">
        <v>11240</v>
      </c>
      <c r="B1276" s="3">
        <f>VLOOKUP(A1276,'Demo Data'!A:E,2, TRUE)</f>
        <v>1</v>
      </c>
      <c r="C1276" s="3">
        <f>VLOOKUP(A1276,'Demo Data'!A:E,3, TRUE)</f>
        <v>15</v>
      </c>
      <c r="D1276" s="3">
        <f>VLOOKUP(A1276,'Demo Data'!A:E,4, TRUE)</f>
        <v>3</v>
      </c>
      <c r="E1276" s="3">
        <f>VLOOKUP(A1276,'Demo Data'!A:E,5, TRUE)</f>
        <v>1</v>
      </c>
      <c r="F1276">
        <f>VLOOKUP(A1276, 'Physical Activity Data '!A:B,2,FALSE)</f>
        <v>1</v>
      </c>
      <c r="G1276" t="e">
        <f>VLOOKUP(A1276,'Telomere data '!A:B, 2,)</f>
        <v>#N/A</v>
      </c>
      <c r="H1276">
        <f>VLOOKUP(A1276, 'BMI Data'!A:B,2,FALSE)</f>
        <v>24.95</v>
      </c>
      <c r="I1276">
        <f>VLOOKUP(A1276, 'Physical Activity Data '!A:E,5,FALSE)</f>
        <v>6</v>
      </c>
      <c r="J1276">
        <f>VLOOKUP(A1276, 'Physical Activity Data '!A:E,4,FALSE)</f>
        <v>30</v>
      </c>
    </row>
    <row r="1277" spans="1:10" x14ac:dyDescent="0.25">
      <c r="A1277">
        <v>11241</v>
      </c>
      <c r="B1277" s="3">
        <f>VLOOKUP(A1277,'Demo Data'!A:E,2, TRUE)</f>
        <v>2</v>
      </c>
      <c r="C1277" s="3">
        <f>VLOOKUP(A1277,'Demo Data'!A:E,3, TRUE)</f>
        <v>24</v>
      </c>
      <c r="D1277" s="3">
        <f>VLOOKUP(A1277,'Demo Data'!A:E,4, TRUE)</f>
        <v>3</v>
      </c>
      <c r="E1277" s="3">
        <f>VLOOKUP(A1277,'Demo Data'!A:E,5, TRUE)</f>
        <v>3</v>
      </c>
      <c r="F1277">
        <f>VLOOKUP(A1277, 'Physical Activity Data '!A:B,2,FALSE)</f>
        <v>1</v>
      </c>
      <c r="G1277" t="e">
        <f>VLOOKUP(A1277,'Telomere data '!A:B, 2,)</f>
        <v>#N/A</v>
      </c>
      <c r="H1277">
        <f>VLOOKUP(A1277, 'BMI Data'!A:B,2,FALSE)</f>
        <v>25.99</v>
      </c>
      <c r="I1277">
        <f>VLOOKUP(A1277, 'Physical Activity Data '!A:E,5,FALSE)</f>
        <v>4.5</v>
      </c>
      <c r="J1277">
        <f>VLOOKUP(A1277, 'Physical Activity Data '!A:E,4,FALSE)</f>
        <v>120</v>
      </c>
    </row>
    <row r="1278" spans="1:10" x14ac:dyDescent="0.25">
      <c r="A1278">
        <v>11242</v>
      </c>
      <c r="B1278" s="3">
        <f>VLOOKUP(A1278,'Demo Data'!A:E,2, TRUE)</f>
        <v>2</v>
      </c>
      <c r="C1278" s="3">
        <f>VLOOKUP(A1278,'Demo Data'!A:E,3, TRUE)</f>
        <v>0</v>
      </c>
      <c r="D1278" s="3">
        <f>VLOOKUP(A1278,'Demo Data'!A:E,4, TRUE)</f>
        <v>3</v>
      </c>
      <c r="E1278" s="3" t="str">
        <f>VLOOKUP(A1278,'Demo Data'!A:E,5, TRUE)</f>
        <v>NA</v>
      </c>
      <c r="F1278" t="e">
        <f>VLOOKUP(A1278, 'Physical Activity Data '!A:B,2,FALSE)</f>
        <v>#N/A</v>
      </c>
      <c r="G1278" t="e">
        <f>VLOOKUP(A1278,'Telomere data '!A:B, 2,)</f>
        <v>#N/A</v>
      </c>
      <c r="H1278" t="str">
        <f>VLOOKUP(A1278, 'BMI Data'!A:B,2,FALSE)</f>
        <v>NA</v>
      </c>
      <c r="I1278" t="e">
        <f>VLOOKUP(A1278, 'Physical Activity Data '!A:E,5,FALSE)</f>
        <v>#N/A</v>
      </c>
      <c r="J1278" t="e">
        <f>VLOOKUP(A1278, 'Physical Activity Data '!A:E,4,FALSE)</f>
        <v>#N/A</v>
      </c>
    </row>
    <row r="1279" spans="1:10" x14ac:dyDescent="0.25">
      <c r="A1279">
        <v>11243</v>
      </c>
      <c r="B1279" s="3">
        <f>VLOOKUP(A1279,'Demo Data'!A:E,2, TRUE)</f>
        <v>1</v>
      </c>
      <c r="C1279" s="3">
        <f>VLOOKUP(A1279,'Demo Data'!A:E,3, TRUE)</f>
        <v>2</v>
      </c>
      <c r="D1279" s="3">
        <f>VLOOKUP(A1279,'Demo Data'!A:E,4, TRUE)</f>
        <v>1</v>
      </c>
      <c r="E1279" s="3" t="str">
        <f>VLOOKUP(A1279,'Demo Data'!A:E,5, TRUE)</f>
        <v>NA</v>
      </c>
      <c r="F1279" t="e">
        <f>VLOOKUP(A1279, 'Physical Activity Data '!A:B,2,FALSE)</f>
        <v>#N/A</v>
      </c>
      <c r="G1279" t="e">
        <f>VLOOKUP(A1279,'Telomere data '!A:B, 2,)</f>
        <v>#N/A</v>
      </c>
      <c r="H1279">
        <f>VLOOKUP(A1279, 'BMI Data'!A:B,2,FALSE)</f>
        <v>15.43</v>
      </c>
      <c r="I1279" t="e">
        <f>VLOOKUP(A1279, 'Physical Activity Data '!A:E,5,FALSE)</f>
        <v>#N/A</v>
      </c>
      <c r="J1279" t="e">
        <f>VLOOKUP(A1279, 'Physical Activity Data '!A:E,4,FALSE)</f>
        <v>#N/A</v>
      </c>
    </row>
    <row r="1280" spans="1:10" x14ac:dyDescent="0.25">
      <c r="A1280">
        <v>11244</v>
      </c>
      <c r="B1280" s="3">
        <f>VLOOKUP(A1280,'Demo Data'!A:E,2, TRUE)</f>
        <v>2</v>
      </c>
      <c r="C1280" s="3">
        <f>VLOOKUP(A1280,'Demo Data'!A:E,3, TRUE)</f>
        <v>7</v>
      </c>
      <c r="D1280" s="3">
        <f>VLOOKUP(A1280,'Demo Data'!A:E,4, TRUE)</f>
        <v>4</v>
      </c>
      <c r="E1280" s="3">
        <f>VLOOKUP(A1280,'Demo Data'!A:E,5, TRUE)</f>
        <v>1</v>
      </c>
      <c r="F1280" t="e">
        <f>VLOOKUP(A1280, 'Physical Activity Data '!A:B,2,FALSE)</f>
        <v>#N/A</v>
      </c>
      <c r="G1280" t="e">
        <f>VLOOKUP(A1280,'Telomere data '!A:B, 2,)</f>
        <v>#N/A</v>
      </c>
      <c r="H1280">
        <f>VLOOKUP(A1280, 'BMI Data'!A:B,2,FALSE)</f>
        <v>23</v>
      </c>
      <c r="I1280" t="e">
        <f>VLOOKUP(A1280, 'Physical Activity Data '!A:E,5,FALSE)</f>
        <v>#N/A</v>
      </c>
      <c r="J1280" t="e">
        <f>VLOOKUP(A1280, 'Physical Activity Data '!A:E,4,FALSE)</f>
        <v>#N/A</v>
      </c>
    </row>
    <row r="1281" spans="1:10" x14ac:dyDescent="0.25">
      <c r="A1281">
        <v>11245</v>
      </c>
      <c r="B1281" s="3">
        <f>VLOOKUP(A1281,'Demo Data'!A:E,2, TRUE)</f>
        <v>2</v>
      </c>
      <c r="C1281" s="3">
        <f>VLOOKUP(A1281,'Demo Data'!A:E,3, TRUE)</f>
        <v>8</v>
      </c>
      <c r="D1281" s="3">
        <f>VLOOKUP(A1281,'Demo Data'!A:E,4, TRUE)</f>
        <v>4</v>
      </c>
      <c r="E1281" s="3">
        <f>VLOOKUP(A1281,'Demo Data'!A:E,5, TRUE)</f>
        <v>1</v>
      </c>
      <c r="F1281" t="e">
        <f>VLOOKUP(A1281, 'Physical Activity Data '!A:B,2,FALSE)</f>
        <v>#N/A</v>
      </c>
      <c r="G1281" t="e">
        <f>VLOOKUP(A1281,'Telomere data '!A:B, 2,)</f>
        <v>#N/A</v>
      </c>
      <c r="H1281">
        <f>VLOOKUP(A1281, 'BMI Data'!A:B,2,FALSE)</f>
        <v>16.93</v>
      </c>
      <c r="I1281" t="e">
        <f>VLOOKUP(A1281, 'Physical Activity Data '!A:E,5,FALSE)</f>
        <v>#N/A</v>
      </c>
      <c r="J1281" t="e">
        <f>VLOOKUP(A1281, 'Physical Activity Data '!A:E,4,FALSE)</f>
        <v>#N/A</v>
      </c>
    </row>
    <row r="1282" spans="1:10" x14ac:dyDescent="0.25">
      <c r="A1282">
        <v>11246</v>
      </c>
      <c r="B1282" s="3">
        <f>VLOOKUP(A1282,'Demo Data'!A:E,2, TRUE)</f>
        <v>1</v>
      </c>
      <c r="C1282" s="3">
        <f>VLOOKUP(A1282,'Demo Data'!A:E,3, TRUE)</f>
        <v>84</v>
      </c>
      <c r="D1282" s="3">
        <f>VLOOKUP(A1282,'Demo Data'!A:E,4, TRUE)</f>
        <v>3</v>
      </c>
      <c r="E1282" s="3">
        <f>VLOOKUP(A1282,'Demo Data'!A:E,5, TRUE)</f>
        <v>3</v>
      </c>
      <c r="F1282">
        <f>VLOOKUP(A1282, 'Physical Activity Data '!A:B,2,FALSE)</f>
        <v>1</v>
      </c>
      <c r="G1282" t="e">
        <f>VLOOKUP(A1282,'Telomere data '!A:B, 2,)</f>
        <v>#N/A</v>
      </c>
      <c r="H1282">
        <f>VLOOKUP(A1282, 'BMI Data'!A:B,2,FALSE)</f>
        <v>29.24</v>
      </c>
      <c r="I1282">
        <f>VLOOKUP(A1282, 'Physical Activity Data '!A:E,5,FALSE)</f>
        <v>3.5</v>
      </c>
      <c r="J1282">
        <f>VLOOKUP(A1282, 'Physical Activity Data '!A:E,4,FALSE)</f>
        <v>30</v>
      </c>
    </row>
    <row r="1283" spans="1:10" x14ac:dyDescent="0.25">
      <c r="A1283">
        <v>11247</v>
      </c>
      <c r="B1283" s="3">
        <f>VLOOKUP(A1283,'Demo Data'!A:E,2, TRUE)</f>
        <v>1</v>
      </c>
      <c r="C1283" s="3">
        <f>VLOOKUP(A1283,'Demo Data'!A:E,3, TRUE)</f>
        <v>14</v>
      </c>
      <c r="D1283" s="3">
        <f>VLOOKUP(A1283,'Demo Data'!A:E,4, TRUE)</f>
        <v>2</v>
      </c>
      <c r="E1283" s="3">
        <f>VLOOKUP(A1283,'Demo Data'!A:E,5, TRUE)</f>
        <v>1</v>
      </c>
      <c r="F1283">
        <f>VLOOKUP(A1283, 'Physical Activity Data '!A:B,2,FALSE)</f>
        <v>1</v>
      </c>
      <c r="G1283" t="e">
        <f>VLOOKUP(A1283,'Telomere data '!A:B, 2,)</f>
        <v>#N/A</v>
      </c>
      <c r="H1283">
        <f>VLOOKUP(A1283, 'BMI Data'!A:B,2,FALSE)</f>
        <v>22.14</v>
      </c>
      <c r="I1283">
        <f>VLOOKUP(A1283, 'Physical Activity Data '!A:E,5,FALSE)</f>
        <v>6</v>
      </c>
      <c r="J1283">
        <f>VLOOKUP(A1283, 'Physical Activity Data '!A:E,4,FALSE)</f>
        <v>30</v>
      </c>
    </row>
    <row r="1284" spans="1:10" x14ac:dyDescent="0.25">
      <c r="A1284">
        <v>11248</v>
      </c>
      <c r="B1284" s="3">
        <f>VLOOKUP(A1284,'Demo Data'!A:E,2, TRUE)</f>
        <v>1</v>
      </c>
      <c r="C1284" s="3">
        <f>VLOOKUP(A1284,'Demo Data'!A:E,3, TRUE)</f>
        <v>12</v>
      </c>
      <c r="D1284" s="3">
        <f>VLOOKUP(A1284,'Demo Data'!A:E,4, TRUE)</f>
        <v>1</v>
      </c>
      <c r="E1284" s="3">
        <f>VLOOKUP(A1284,'Demo Data'!A:E,5, TRUE)</f>
        <v>1</v>
      </c>
      <c r="F1284">
        <f>VLOOKUP(A1284, 'Physical Activity Data '!A:B,2,FALSE)</f>
        <v>1</v>
      </c>
      <c r="G1284" t="e">
        <f>VLOOKUP(A1284,'Telomere data '!A:B, 2,)</f>
        <v>#N/A</v>
      </c>
      <c r="H1284">
        <f>VLOOKUP(A1284, 'BMI Data'!A:B,2,FALSE)</f>
        <v>29.8</v>
      </c>
      <c r="I1284">
        <f>VLOOKUP(A1284, 'Physical Activity Data '!A:E,5,FALSE)</f>
        <v>6</v>
      </c>
      <c r="J1284">
        <f>VLOOKUP(A1284, 'Physical Activity Data '!A:E,4,FALSE)</f>
        <v>30</v>
      </c>
    </row>
    <row r="1285" spans="1:10" x14ac:dyDescent="0.25">
      <c r="A1285">
        <v>11249</v>
      </c>
      <c r="B1285" s="3">
        <f>VLOOKUP(A1285,'Demo Data'!A:E,2, TRUE)</f>
        <v>1</v>
      </c>
      <c r="C1285" s="3">
        <f>VLOOKUP(A1285,'Demo Data'!A:E,3, TRUE)</f>
        <v>32</v>
      </c>
      <c r="D1285" s="3">
        <f>VLOOKUP(A1285,'Demo Data'!A:E,4, TRUE)</f>
        <v>3</v>
      </c>
      <c r="E1285" s="3">
        <f>VLOOKUP(A1285,'Demo Data'!A:E,5, TRUE)</f>
        <v>3</v>
      </c>
      <c r="F1285">
        <f>VLOOKUP(A1285, 'Physical Activity Data '!A:B,2,FALSE)</f>
        <v>1</v>
      </c>
      <c r="G1285" t="e">
        <f>VLOOKUP(A1285,'Telomere data '!A:B, 2,)</f>
        <v>#N/A</v>
      </c>
      <c r="H1285">
        <f>VLOOKUP(A1285, 'BMI Data'!A:B,2,FALSE)</f>
        <v>27.99</v>
      </c>
      <c r="I1285">
        <f>VLOOKUP(A1285, 'Physical Activity Data '!A:E,5,FALSE)</f>
        <v>3.5</v>
      </c>
      <c r="J1285">
        <f>VLOOKUP(A1285, 'Physical Activity Data '!A:E,4,FALSE)</f>
        <v>300</v>
      </c>
    </row>
    <row r="1286" spans="1:10" x14ac:dyDescent="0.25">
      <c r="A1286">
        <v>11250</v>
      </c>
      <c r="B1286" s="3">
        <f>VLOOKUP(A1286,'Demo Data'!A:E,2, TRUE)</f>
        <v>1</v>
      </c>
      <c r="C1286" s="3">
        <f>VLOOKUP(A1286,'Demo Data'!A:E,3, TRUE)</f>
        <v>6</v>
      </c>
      <c r="D1286" s="3">
        <f>VLOOKUP(A1286,'Demo Data'!A:E,4, TRUE)</f>
        <v>4</v>
      </c>
      <c r="E1286" s="3">
        <f>VLOOKUP(A1286,'Demo Data'!A:E,5, TRUE)</f>
        <v>1</v>
      </c>
      <c r="F1286" t="e">
        <f>VLOOKUP(A1286, 'Physical Activity Data '!A:B,2,FALSE)</f>
        <v>#N/A</v>
      </c>
      <c r="G1286" t="e">
        <f>VLOOKUP(A1286,'Telomere data '!A:B, 2,)</f>
        <v>#N/A</v>
      </c>
      <c r="H1286">
        <f>VLOOKUP(A1286, 'BMI Data'!A:B,2,FALSE)</f>
        <v>16.079999999999998</v>
      </c>
      <c r="I1286" t="e">
        <f>VLOOKUP(A1286, 'Physical Activity Data '!A:E,5,FALSE)</f>
        <v>#N/A</v>
      </c>
      <c r="J1286" t="e">
        <f>VLOOKUP(A1286, 'Physical Activity Data '!A:E,4,FALSE)</f>
        <v>#N/A</v>
      </c>
    </row>
    <row r="1287" spans="1:10" x14ac:dyDescent="0.25">
      <c r="A1287">
        <v>11251</v>
      </c>
      <c r="B1287" s="3">
        <f>VLOOKUP(A1287,'Demo Data'!A:E,2, TRUE)</f>
        <v>1</v>
      </c>
      <c r="C1287" s="3">
        <f>VLOOKUP(A1287,'Demo Data'!A:E,3, TRUE)</f>
        <v>67</v>
      </c>
      <c r="D1287" s="3">
        <f>VLOOKUP(A1287,'Demo Data'!A:E,4, TRUE)</f>
        <v>3</v>
      </c>
      <c r="E1287" s="3">
        <f>VLOOKUP(A1287,'Demo Data'!A:E,5, TRUE)</f>
        <v>3</v>
      </c>
      <c r="F1287">
        <f>VLOOKUP(A1287, 'Physical Activity Data '!A:B,2,FALSE)</f>
        <v>1</v>
      </c>
      <c r="G1287">
        <f>VLOOKUP(A1287,'Telomere data '!A:B, 2,)</f>
        <v>0.81296747700000005</v>
      </c>
      <c r="H1287">
        <f>VLOOKUP(A1287, 'BMI Data'!A:B,2,FALSE)</f>
        <v>22.78</v>
      </c>
      <c r="I1287">
        <f>VLOOKUP(A1287, 'Physical Activity Data '!A:E,5,FALSE)</f>
        <v>3.5</v>
      </c>
      <c r="J1287">
        <f>VLOOKUP(A1287, 'Physical Activity Data '!A:E,4,FALSE)</f>
        <v>240</v>
      </c>
    </row>
    <row r="1288" spans="1:10" x14ac:dyDescent="0.25">
      <c r="A1288">
        <v>11252</v>
      </c>
      <c r="B1288" s="3">
        <f>VLOOKUP(A1288,'Demo Data'!A:E,2, TRUE)</f>
        <v>2</v>
      </c>
      <c r="C1288" s="3">
        <f>VLOOKUP(A1288,'Demo Data'!A:E,3, TRUE)</f>
        <v>2</v>
      </c>
      <c r="D1288" s="3">
        <f>VLOOKUP(A1288,'Demo Data'!A:E,4, TRUE)</f>
        <v>2</v>
      </c>
      <c r="E1288" s="3" t="str">
        <f>VLOOKUP(A1288,'Demo Data'!A:E,5, TRUE)</f>
        <v>NA</v>
      </c>
      <c r="F1288" t="e">
        <f>VLOOKUP(A1288, 'Physical Activity Data '!A:B,2,FALSE)</f>
        <v>#N/A</v>
      </c>
      <c r="G1288" t="e">
        <f>VLOOKUP(A1288,'Telomere data '!A:B, 2,)</f>
        <v>#N/A</v>
      </c>
      <c r="H1288" t="str">
        <f>VLOOKUP(A1288, 'BMI Data'!A:B,2,FALSE)</f>
        <v>NA</v>
      </c>
      <c r="I1288" t="e">
        <f>VLOOKUP(A1288, 'Physical Activity Data '!A:E,5,FALSE)</f>
        <v>#N/A</v>
      </c>
      <c r="J1288" t="e">
        <f>VLOOKUP(A1288, 'Physical Activity Data '!A:E,4,FALSE)</f>
        <v>#N/A</v>
      </c>
    </row>
    <row r="1289" spans="1:10" x14ac:dyDescent="0.25">
      <c r="A1289">
        <v>11253</v>
      </c>
      <c r="B1289" s="3">
        <f>VLOOKUP(A1289,'Demo Data'!A:E,2, TRUE)</f>
        <v>1</v>
      </c>
      <c r="C1289" s="3">
        <f>VLOOKUP(A1289,'Demo Data'!A:E,3, TRUE)</f>
        <v>19</v>
      </c>
      <c r="D1289" s="3">
        <f>VLOOKUP(A1289,'Demo Data'!A:E,4, TRUE)</f>
        <v>3</v>
      </c>
      <c r="E1289" s="3">
        <f>VLOOKUP(A1289,'Demo Data'!A:E,5, TRUE)</f>
        <v>2</v>
      </c>
      <c r="F1289">
        <f>VLOOKUP(A1289, 'Physical Activity Data '!A:B,2,FALSE)</f>
        <v>1</v>
      </c>
      <c r="G1289" t="e">
        <f>VLOOKUP(A1289,'Telomere data '!A:B, 2,)</f>
        <v>#N/A</v>
      </c>
      <c r="H1289">
        <f>VLOOKUP(A1289, 'BMI Data'!A:B,2,FALSE)</f>
        <v>18.78</v>
      </c>
      <c r="I1289">
        <f>VLOOKUP(A1289, 'Physical Activity Data '!A:E,5,FALSE)</f>
        <v>5</v>
      </c>
      <c r="J1289">
        <f>VLOOKUP(A1289, 'Physical Activity Data '!A:E,4,FALSE)</f>
        <v>60</v>
      </c>
    </row>
    <row r="1290" spans="1:10" x14ac:dyDescent="0.25">
      <c r="A1290">
        <v>11254</v>
      </c>
      <c r="B1290" s="3">
        <f>VLOOKUP(A1290,'Demo Data'!A:E,2, TRUE)</f>
        <v>1</v>
      </c>
      <c r="C1290" s="3">
        <f>VLOOKUP(A1290,'Demo Data'!A:E,3, TRUE)</f>
        <v>1</v>
      </c>
      <c r="D1290" s="3">
        <f>VLOOKUP(A1290,'Demo Data'!A:E,4, TRUE)</f>
        <v>3</v>
      </c>
      <c r="E1290" s="3" t="str">
        <f>VLOOKUP(A1290,'Demo Data'!A:E,5, TRUE)</f>
        <v>NA</v>
      </c>
      <c r="F1290" t="e">
        <f>VLOOKUP(A1290, 'Physical Activity Data '!A:B,2,FALSE)</f>
        <v>#N/A</v>
      </c>
      <c r="G1290" t="e">
        <f>VLOOKUP(A1290,'Telomere data '!A:B, 2,)</f>
        <v>#N/A</v>
      </c>
      <c r="H1290" t="str">
        <f>VLOOKUP(A1290, 'BMI Data'!A:B,2,FALSE)</f>
        <v>NA</v>
      </c>
      <c r="I1290" t="e">
        <f>VLOOKUP(A1290, 'Physical Activity Data '!A:E,5,FALSE)</f>
        <v>#N/A</v>
      </c>
      <c r="J1290" t="e">
        <f>VLOOKUP(A1290, 'Physical Activity Data '!A:E,4,FALSE)</f>
        <v>#N/A</v>
      </c>
    </row>
    <row r="1291" spans="1:10" x14ac:dyDescent="0.25">
      <c r="A1291">
        <v>11255</v>
      </c>
      <c r="B1291" s="3">
        <f>VLOOKUP(A1291,'Demo Data'!A:E,2, TRUE)</f>
        <v>2</v>
      </c>
      <c r="C1291" s="3">
        <f>VLOOKUP(A1291,'Demo Data'!A:E,3, TRUE)</f>
        <v>8</v>
      </c>
      <c r="D1291" s="3">
        <f>VLOOKUP(A1291,'Demo Data'!A:E,4, TRUE)</f>
        <v>3</v>
      </c>
      <c r="E1291" s="3">
        <f>VLOOKUP(A1291,'Demo Data'!A:E,5, TRUE)</f>
        <v>1</v>
      </c>
      <c r="F1291" t="e">
        <f>VLOOKUP(A1291, 'Physical Activity Data '!A:B,2,FALSE)</f>
        <v>#N/A</v>
      </c>
      <c r="G1291" t="e">
        <f>VLOOKUP(A1291,'Telomere data '!A:B, 2,)</f>
        <v>#N/A</v>
      </c>
      <c r="H1291">
        <f>VLOOKUP(A1291, 'BMI Data'!A:B,2,FALSE)</f>
        <v>15.38</v>
      </c>
      <c r="I1291" t="e">
        <f>VLOOKUP(A1291, 'Physical Activity Data '!A:E,5,FALSE)</f>
        <v>#N/A</v>
      </c>
      <c r="J1291" t="e">
        <f>VLOOKUP(A1291, 'Physical Activity Data '!A:E,4,FALSE)</f>
        <v>#N/A</v>
      </c>
    </row>
    <row r="1292" spans="1:10" x14ac:dyDescent="0.25">
      <c r="A1292">
        <v>11256</v>
      </c>
      <c r="B1292" s="3">
        <f>VLOOKUP(A1292,'Demo Data'!A:E,2, TRUE)</f>
        <v>1</v>
      </c>
      <c r="C1292" s="3">
        <f>VLOOKUP(A1292,'Demo Data'!A:E,3, TRUE)</f>
        <v>0</v>
      </c>
      <c r="D1292" s="3">
        <f>VLOOKUP(A1292,'Demo Data'!A:E,4, TRUE)</f>
        <v>3</v>
      </c>
      <c r="E1292" s="3" t="str">
        <f>VLOOKUP(A1292,'Demo Data'!A:E,5, TRUE)</f>
        <v>NA</v>
      </c>
      <c r="F1292" t="e">
        <f>VLOOKUP(A1292, 'Physical Activity Data '!A:B,2,FALSE)</f>
        <v>#N/A</v>
      </c>
      <c r="G1292" t="e">
        <f>VLOOKUP(A1292,'Telomere data '!A:B, 2,)</f>
        <v>#N/A</v>
      </c>
      <c r="H1292" t="str">
        <f>VLOOKUP(A1292, 'BMI Data'!A:B,2,FALSE)</f>
        <v>NA</v>
      </c>
      <c r="I1292" t="e">
        <f>VLOOKUP(A1292, 'Physical Activity Data '!A:E,5,FALSE)</f>
        <v>#N/A</v>
      </c>
      <c r="J1292" t="e">
        <f>VLOOKUP(A1292, 'Physical Activity Data '!A:E,4,FALSE)</f>
        <v>#N/A</v>
      </c>
    </row>
    <row r="1293" spans="1:10" x14ac:dyDescent="0.25">
      <c r="A1293">
        <v>11257</v>
      </c>
      <c r="B1293" s="3">
        <f>VLOOKUP(A1293,'Demo Data'!A:E,2, TRUE)</f>
        <v>2</v>
      </c>
      <c r="C1293" s="3">
        <f>VLOOKUP(A1293,'Demo Data'!A:E,3, TRUE)</f>
        <v>13</v>
      </c>
      <c r="D1293" s="3">
        <f>VLOOKUP(A1293,'Demo Data'!A:E,4, TRUE)</f>
        <v>4</v>
      </c>
      <c r="E1293" s="3">
        <f>VLOOKUP(A1293,'Demo Data'!A:E,5, TRUE)</f>
        <v>1</v>
      </c>
      <c r="F1293" t="e">
        <f>VLOOKUP(A1293, 'Physical Activity Data '!A:B,2,FALSE)</f>
        <v>#N/A</v>
      </c>
      <c r="G1293" t="e">
        <f>VLOOKUP(A1293,'Telomere data '!A:B, 2,)</f>
        <v>#N/A</v>
      </c>
      <c r="H1293">
        <f>VLOOKUP(A1293, 'BMI Data'!A:B,2,FALSE)</f>
        <v>26.78</v>
      </c>
      <c r="I1293" t="e">
        <f>VLOOKUP(A1293, 'Physical Activity Data '!A:E,5,FALSE)</f>
        <v>#N/A</v>
      </c>
      <c r="J1293" t="e">
        <f>VLOOKUP(A1293, 'Physical Activity Data '!A:E,4,FALSE)</f>
        <v>#N/A</v>
      </c>
    </row>
    <row r="1294" spans="1:10" x14ac:dyDescent="0.25">
      <c r="A1294">
        <v>11258</v>
      </c>
      <c r="B1294" s="3">
        <f>VLOOKUP(A1294,'Demo Data'!A:E,2, TRUE)</f>
        <v>2</v>
      </c>
      <c r="C1294" s="3">
        <f>VLOOKUP(A1294,'Demo Data'!A:E,3, TRUE)</f>
        <v>28</v>
      </c>
      <c r="D1294" s="3">
        <f>VLOOKUP(A1294,'Demo Data'!A:E,4, TRUE)</f>
        <v>4</v>
      </c>
      <c r="E1294" s="3">
        <f>VLOOKUP(A1294,'Demo Data'!A:E,5, TRUE)</f>
        <v>3</v>
      </c>
      <c r="F1294">
        <f>VLOOKUP(A1294, 'Physical Activity Data '!A:B,2,FALSE)</f>
        <v>2</v>
      </c>
      <c r="G1294">
        <f>VLOOKUP(A1294,'Telomere data '!A:B, 2,)</f>
        <v>1.3036160000000001</v>
      </c>
      <c r="H1294">
        <f>VLOOKUP(A1294, 'BMI Data'!A:B,2,FALSE)</f>
        <v>45.36</v>
      </c>
      <c r="I1294">
        <f>VLOOKUP(A1294, 'Physical Activity Data '!A:E,5,FALSE)</f>
        <v>8</v>
      </c>
      <c r="J1294">
        <f>VLOOKUP(A1294, 'Physical Activity Data '!A:E,4,FALSE)</f>
        <v>30</v>
      </c>
    </row>
    <row r="1295" spans="1:10" x14ac:dyDescent="0.25">
      <c r="A1295">
        <v>11259</v>
      </c>
      <c r="B1295" s="3">
        <f>VLOOKUP(A1295,'Demo Data'!A:E,2, TRUE)</f>
        <v>2</v>
      </c>
      <c r="C1295" s="3">
        <f>VLOOKUP(A1295,'Demo Data'!A:E,3, TRUE)</f>
        <v>26</v>
      </c>
      <c r="D1295" s="3">
        <f>VLOOKUP(A1295,'Demo Data'!A:E,4, TRUE)</f>
        <v>5</v>
      </c>
      <c r="E1295" s="3">
        <f>VLOOKUP(A1295,'Demo Data'!A:E,5, TRUE)</f>
        <v>2</v>
      </c>
      <c r="F1295">
        <f>VLOOKUP(A1295, 'Physical Activity Data '!A:B,2,FALSE)</f>
        <v>1</v>
      </c>
      <c r="G1295" t="e">
        <f>VLOOKUP(A1295,'Telomere data '!A:B, 2,)</f>
        <v>#N/A</v>
      </c>
      <c r="H1295">
        <f>VLOOKUP(A1295, 'BMI Data'!A:B,2,FALSE)</f>
        <v>39.6</v>
      </c>
      <c r="I1295">
        <f>VLOOKUP(A1295, 'Physical Activity Data '!A:E,5,FALSE)</f>
        <v>6</v>
      </c>
      <c r="J1295">
        <f>VLOOKUP(A1295, 'Physical Activity Data '!A:E,4,FALSE)</f>
        <v>30</v>
      </c>
    </row>
    <row r="1296" spans="1:10" x14ac:dyDescent="0.25">
      <c r="A1296">
        <v>11260</v>
      </c>
      <c r="B1296" s="3">
        <f>VLOOKUP(A1296,'Demo Data'!A:E,2, TRUE)</f>
        <v>1</v>
      </c>
      <c r="C1296" s="3">
        <f>VLOOKUP(A1296,'Demo Data'!A:E,3, TRUE)</f>
        <v>69</v>
      </c>
      <c r="D1296" s="3">
        <f>VLOOKUP(A1296,'Demo Data'!A:E,4, TRUE)</f>
        <v>1</v>
      </c>
      <c r="E1296" s="3">
        <f>VLOOKUP(A1296,'Demo Data'!A:E,5, TRUE)</f>
        <v>3</v>
      </c>
      <c r="F1296" t="e">
        <f>VLOOKUP(A1296, 'Physical Activity Data '!A:B,2,FALSE)</f>
        <v>#N/A</v>
      </c>
      <c r="G1296">
        <f>VLOOKUP(A1296,'Telomere data '!A:B, 2,)</f>
        <v>0.78573164600000001</v>
      </c>
      <c r="H1296">
        <f>VLOOKUP(A1296, 'BMI Data'!A:B,2,FALSE)</f>
        <v>22.92</v>
      </c>
      <c r="I1296" t="e">
        <f>VLOOKUP(A1296, 'Physical Activity Data '!A:E,5,FALSE)</f>
        <v>#N/A</v>
      </c>
      <c r="J1296" t="e">
        <f>VLOOKUP(A1296, 'Physical Activity Data '!A:E,4,FALSE)</f>
        <v>#N/A</v>
      </c>
    </row>
    <row r="1297" spans="1:10" x14ac:dyDescent="0.25">
      <c r="A1297">
        <v>11261</v>
      </c>
      <c r="B1297" s="3">
        <f>VLOOKUP(A1297,'Demo Data'!A:E,2, TRUE)</f>
        <v>2</v>
      </c>
      <c r="C1297" s="3">
        <f>VLOOKUP(A1297,'Demo Data'!A:E,3, TRUE)</f>
        <v>12</v>
      </c>
      <c r="D1297" s="3">
        <f>VLOOKUP(A1297,'Demo Data'!A:E,4, TRUE)</f>
        <v>4</v>
      </c>
      <c r="E1297" s="3">
        <f>VLOOKUP(A1297,'Demo Data'!A:E,5, TRUE)</f>
        <v>1</v>
      </c>
      <c r="F1297">
        <f>VLOOKUP(A1297, 'Physical Activity Data '!A:B,2,FALSE)</f>
        <v>2</v>
      </c>
      <c r="G1297" t="e">
        <f>VLOOKUP(A1297,'Telomere data '!A:B, 2,)</f>
        <v>#N/A</v>
      </c>
      <c r="H1297">
        <f>VLOOKUP(A1297, 'BMI Data'!A:B,2,FALSE)</f>
        <v>27.48</v>
      </c>
      <c r="I1297">
        <f>VLOOKUP(A1297, 'Physical Activity Data '!A:E,5,FALSE)</f>
        <v>8</v>
      </c>
      <c r="J1297">
        <f>VLOOKUP(A1297, 'Physical Activity Data '!A:E,4,FALSE)</f>
        <v>45</v>
      </c>
    </row>
    <row r="1298" spans="1:10" x14ac:dyDescent="0.25">
      <c r="A1298">
        <v>11262</v>
      </c>
      <c r="B1298" s="3">
        <f>VLOOKUP(A1298,'Demo Data'!A:E,2, TRUE)</f>
        <v>1</v>
      </c>
      <c r="C1298" s="3">
        <f>VLOOKUP(A1298,'Demo Data'!A:E,3, TRUE)</f>
        <v>50</v>
      </c>
      <c r="D1298" s="3">
        <f>VLOOKUP(A1298,'Demo Data'!A:E,4, TRUE)</f>
        <v>3</v>
      </c>
      <c r="E1298" s="3">
        <f>VLOOKUP(A1298,'Demo Data'!A:E,5, TRUE)</f>
        <v>3</v>
      </c>
      <c r="F1298">
        <f>VLOOKUP(A1298, 'Physical Activity Data '!A:B,2,FALSE)</f>
        <v>1</v>
      </c>
      <c r="G1298">
        <f>VLOOKUP(A1298,'Telomere data '!A:B, 2,)</f>
        <v>1.6728365489999999</v>
      </c>
      <c r="H1298">
        <f>VLOOKUP(A1298, 'BMI Data'!A:B,2,FALSE)</f>
        <v>24.68</v>
      </c>
      <c r="I1298">
        <f>VLOOKUP(A1298, 'Physical Activity Data '!A:E,5,FALSE)</f>
        <v>3.5</v>
      </c>
      <c r="J1298">
        <f>VLOOKUP(A1298, 'Physical Activity Data '!A:E,4,FALSE)</f>
        <v>10</v>
      </c>
    </row>
    <row r="1299" spans="1:10" x14ac:dyDescent="0.25">
      <c r="A1299">
        <v>11263</v>
      </c>
      <c r="B1299" s="3">
        <f>VLOOKUP(A1299,'Demo Data'!A:E,2, TRUE)</f>
        <v>2</v>
      </c>
      <c r="C1299" s="3">
        <f>VLOOKUP(A1299,'Demo Data'!A:E,3, TRUE)</f>
        <v>16</v>
      </c>
      <c r="D1299" s="3">
        <f>VLOOKUP(A1299,'Demo Data'!A:E,4, TRUE)</f>
        <v>1</v>
      </c>
      <c r="E1299" s="3">
        <f>VLOOKUP(A1299,'Demo Data'!A:E,5, TRUE)</f>
        <v>1</v>
      </c>
      <c r="F1299">
        <f>VLOOKUP(A1299, 'Physical Activity Data '!A:B,2,FALSE)</f>
        <v>1</v>
      </c>
      <c r="G1299" t="e">
        <f>VLOOKUP(A1299,'Telomere data '!A:B, 2,)</f>
        <v>#N/A</v>
      </c>
      <c r="H1299">
        <f>VLOOKUP(A1299, 'BMI Data'!A:B,2,FALSE)</f>
        <v>22.6</v>
      </c>
      <c r="I1299">
        <f>VLOOKUP(A1299, 'Physical Activity Data '!A:E,5,FALSE)</f>
        <v>3.5</v>
      </c>
      <c r="J1299">
        <f>VLOOKUP(A1299, 'Physical Activity Data '!A:E,4,FALSE)</f>
        <v>10</v>
      </c>
    </row>
    <row r="1300" spans="1:10" x14ac:dyDescent="0.25">
      <c r="A1300">
        <v>11264</v>
      </c>
      <c r="B1300" s="3">
        <f>VLOOKUP(A1300,'Demo Data'!A:E,2, TRUE)</f>
        <v>1</v>
      </c>
      <c r="C1300" s="3">
        <f>VLOOKUP(A1300,'Demo Data'!A:E,3, TRUE)</f>
        <v>11</v>
      </c>
      <c r="D1300" s="3">
        <f>VLOOKUP(A1300,'Demo Data'!A:E,4, TRUE)</f>
        <v>4</v>
      </c>
      <c r="E1300" s="3">
        <f>VLOOKUP(A1300,'Demo Data'!A:E,5, TRUE)</f>
        <v>1</v>
      </c>
      <c r="F1300" t="e">
        <f>VLOOKUP(A1300, 'Physical Activity Data '!A:B,2,FALSE)</f>
        <v>#N/A</v>
      </c>
      <c r="G1300" t="e">
        <f>VLOOKUP(A1300,'Telomere data '!A:B, 2,)</f>
        <v>#N/A</v>
      </c>
      <c r="H1300">
        <f>VLOOKUP(A1300, 'BMI Data'!A:B,2,FALSE)</f>
        <v>19.170000000000002</v>
      </c>
      <c r="I1300" t="e">
        <f>VLOOKUP(A1300, 'Physical Activity Data '!A:E,5,FALSE)</f>
        <v>#N/A</v>
      </c>
      <c r="J1300" t="e">
        <f>VLOOKUP(A1300, 'Physical Activity Data '!A:E,4,FALSE)</f>
        <v>#N/A</v>
      </c>
    </row>
    <row r="1301" spans="1:10" x14ac:dyDescent="0.25">
      <c r="A1301">
        <v>11265</v>
      </c>
      <c r="B1301" s="3">
        <f>VLOOKUP(A1301,'Demo Data'!A:E,2, TRUE)</f>
        <v>1</v>
      </c>
      <c r="C1301" s="3">
        <f>VLOOKUP(A1301,'Demo Data'!A:E,3, TRUE)</f>
        <v>36</v>
      </c>
      <c r="D1301" s="3">
        <f>VLOOKUP(A1301,'Demo Data'!A:E,4, TRUE)</f>
        <v>1</v>
      </c>
      <c r="E1301" s="3">
        <f>VLOOKUP(A1301,'Demo Data'!A:E,5, TRUE)</f>
        <v>1</v>
      </c>
      <c r="F1301" t="e">
        <f>VLOOKUP(A1301, 'Physical Activity Data '!A:B,2,FALSE)</f>
        <v>#N/A</v>
      </c>
      <c r="G1301">
        <f>VLOOKUP(A1301,'Telomere data '!A:B, 2,)</f>
        <v>1.1426895420000001</v>
      </c>
      <c r="H1301">
        <f>VLOOKUP(A1301, 'BMI Data'!A:B,2,FALSE)</f>
        <v>28.3</v>
      </c>
      <c r="I1301" t="e">
        <f>VLOOKUP(A1301, 'Physical Activity Data '!A:E,5,FALSE)</f>
        <v>#N/A</v>
      </c>
      <c r="J1301" t="e">
        <f>VLOOKUP(A1301, 'Physical Activity Data '!A:E,4,FALSE)</f>
        <v>#N/A</v>
      </c>
    </row>
    <row r="1302" spans="1:10" x14ac:dyDescent="0.25">
      <c r="A1302">
        <v>11266</v>
      </c>
      <c r="B1302" s="3">
        <f>VLOOKUP(A1302,'Demo Data'!A:E,2, TRUE)</f>
        <v>2</v>
      </c>
      <c r="C1302" s="3">
        <f>VLOOKUP(A1302,'Demo Data'!A:E,3, TRUE)</f>
        <v>12</v>
      </c>
      <c r="D1302" s="3">
        <f>VLOOKUP(A1302,'Demo Data'!A:E,4, TRUE)</f>
        <v>3</v>
      </c>
      <c r="E1302" s="3">
        <f>VLOOKUP(A1302,'Demo Data'!A:E,5, TRUE)</f>
        <v>1</v>
      </c>
      <c r="F1302">
        <f>VLOOKUP(A1302, 'Physical Activity Data '!A:B,2,FALSE)</f>
        <v>2</v>
      </c>
      <c r="G1302" t="e">
        <f>VLOOKUP(A1302,'Telomere data '!A:B, 2,)</f>
        <v>#N/A</v>
      </c>
      <c r="H1302">
        <f>VLOOKUP(A1302, 'BMI Data'!A:B,2,FALSE)</f>
        <v>18.190000000000001</v>
      </c>
      <c r="I1302">
        <f>VLOOKUP(A1302, 'Physical Activity Data '!A:E,5,FALSE)</f>
        <v>8</v>
      </c>
      <c r="J1302">
        <f>VLOOKUP(A1302, 'Physical Activity Data '!A:E,4,FALSE)</f>
        <v>45</v>
      </c>
    </row>
    <row r="1303" spans="1:10" x14ac:dyDescent="0.25">
      <c r="A1303">
        <v>11267</v>
      </c>
      <c r="B1303" s="3">
        <f>VLOOKUP(A1303,'Demo Data'!A:E,2, TRUE)</f>
        <v>2</v>
      </c>
      <c r="C1303" s="3">
        <f>VLOOKUP(A1303,'Demo Data'!A:E,3, TRUE)</f>
        <v>14</v>
      </c>
      <c r="D1303" s="3">
        <f>VLOOKUP(A1303,'Demo Data'!A:E,4, TRUE)</f>
        <v>3</v>
      </c>
      <c r="E1303" s="3">
        <f>VLOOKUP(A1303,'Demo Data'!A:E,5, TRUE)</f>
        <v>1</v>
      </c>
      <c r="F1303">
        <f>VLOOKUP(A1303, 'Physical Activity Data '!A:B,2,FALSE)</f>
        <v>1</v>
      </c>
      <c r="G1303" t="e">
        <f>VLOOKUP(A1303,'Telomere data '!A:B, 2,)</f>
        <v>#N/A</v>
      </c>
      <c r="H1303">
        <f>VLOOKUP(A1303, 'BMI Data'!A:B,2,FALSE)</f>
        <v>21.29</v>
      </c>
      <c r="I1303">
        <f>VLOOKUP(A1303, 'Physical Activity Data '!A:E,5,FALSE)</f>
        <v>5</v>
      </c>
      <c r="J1303">
        <f>VLOOKUP(A1303, 'Physical Activity Data '!A:E,4,FALSE)</f>
        <v>90</v>
      </c>
    </row>
    <row r="1304" spans="1:10" x14ac:dyDescent="0.25">
      <c r="A1304">
        <v>11268</v>
      </c>
      <c r="B1304" s="3">
        <f>VLOOKUP(A1304,'Demo Data'!A:E,2, TRUE)</f>
        <v>2</v>
      </c>
      <c r="C1304" s="3">
        <f>VLOOKUP(A1304,'Demo Data'!A:E,3, TRUE)</f>
        <v>15</v>
      </c>
      <c r="D1304" s="3">
        <f>VLOOKUP(A1304,'Demo Data'!A:E,4, TRUE)</f>
        <v>3</v>
      </c>
      <c r="E1304" s="3">
        <f>VLOOKUP(A1304,'Demo Data'!A:E,5, TRUE)</f>
        <v>1</v>
      </c>
      <c r="F1304">
        <f>VLOOKUP(A1304, 'Physical Activity Data '!A:B,2,FALSE)</f>
        <v>2</v>
      </c>
      <c r="G1304" t="e">
        <f>VLOOKUP(A1304,'Telomere data '!A:B, 2,)</f>
        <v>#N/A</v>
      </c>
      <c r="H1304">
        <f>VLOOKUP(A1304, 'BMI Data'!A:B,2,FALSE)</f>
        <v>28.76</v>
      </c>
      <c r="I1304">
        <f>VLOOKUP(A1304, 'Physical Activity Data '!A:E,5,FALSE)</f>
        <v>10</v>
      </c>
      <c r="J1304">
        <f>VLOOKUP(A1304, 'Physical Activity Data '!A:E,4,FALSE)</f>
        <v>20</v>
      </c>
    </row>
    <row r="1305" spans="1:10" x14ac:dyDescent="0.25">
      <c r="A1305">
        <v>11269</v>
      </c>
      <c r="B1305" s="3">
        <f>VLOOKUP(A1305,'Demo Data'!A:E,2, TRUE)</f>
        <v>2</v>
      </c>
      <c r="C1305" s="3">
        <f>VLOOKUP(A1305,'Demo Data'!A:E,3, TRUE)</f>
        <v>25</v>
      </c>
      <c r="D1305" s="3">
        <f>VLOOKUP(A1305,'Demo Data'!A:E,4, TRUE)</f>
        <v>1</v>
      </c>
      <c r="E1305" s="3">
        <f>VLOOKUP(A1305,'Demo Data'!A:E,5, TRUE)</f>
        <v>1</v>
      </c>
      <c r="F1305">
        <f>VLOOKUP(A1305, 'Physical Activity Data '!A:B,2,FALSE)</f>
        <v>1</v>
      </c>
      <c r="G1305">
        <f>VLOOKUP(A1305,'Telomere data '!A:B, 2,)</f>
        <v>1.1629244759999999</v>
      </c>
      <c r="H1305">
        <f>VLOOKUP(A1305, 'BMI Data'!A:B,2,FALSE)</f>
        <v>24.15</v>
      </c>
      <c r="I1305">
        <f>VLOOKUP(A1305, 'Physical Activity Data '!A:E,5,FALSE)</f>
        <v>6</v>
      </c>
      <c r="J1305">
        <f>VLOOKUP(A1305, 'Physical Activity Data '!A:E,4,FALSE)</f>
        <v>60</v>
      </c>
    </row>
    <row r="1306" spans="1:10" x14ac:dyDescent="0.25">
      <c r="A1306">
        <v>11270</v>
      </c>
      <c r="B1306" s="3">
        <f>VLOOKUP(A1306,'Demo Data'!A:E,2, TRUE)</f>
        <v>2</v>
      </c>
      <c r="C1306" s="3">
        <f>VLOOKUP(A1306,'Demo Data'!A:E,3, TRUE)</f>
        <v>17</v>
      </c>
      <c r="D1306" s="3">
        <f>VLOOKUP(A1306,'Demo Data'!A:E,4, TRUE)</f>
        <v>3</v>
      </c>
      <c r="E1306" s="3">
        <f>VLOOKUP(A1306,'Demo Data'!A:E,5, TRUE)</f>
        <v>1</v>
      </c>
      <c r="F1306">
        <f>VLOOKUP(A1306, 'Physical Activity Data '!A:B,2,FALSE)</f>
        <v>1</v>
      </c>
      <c r="G1306" t="e">
        <f>VLOOKUP(A1306,'Telomere data '!A:B, 2,)</f>
        <v>#N/A</v>
      </c>
      <c r="H1306">
        <f>VLOOKUP(A1306, 'BMI Data'!A:B,2,FALSE)</f>
        <v>26.46</v>
      </c>
      <c r="I1306">
        <f>VLOOKUP(A1306, 'Physical Activity Data '!A:E,5,FALSE)</f>
        <v>4.5</v>
      </c>
      <c r="J1306">
        <f>VLOOKUP(A1306, 'Physical Activity Data '!A:E,4,FALSE)</f>
        <v>60</v>
      </c>
    </row>
    <row r="1307" spans="1:10" x14ac:dyDescent="0.25">
      <c r="A1307">
        <v>11271</v>
      </c>
      <c r="B1307" s="3">
        <f>VLOOKUP(A1307,'Demo Data'!A:E,2, TRUE)</f>
        <v>2</v>
      </c>
      <c r="C1307" s="3">
        <f>VLOOKUP(A1307,'Demo Data'!A:E,3, TRUE)</f>
        <v>20</v>
      </c>
      <c r="D1307" s="3">
        <f>VLOOKUP(A1307,'Demo Data'!A:E,4, TRUE)</f>
        <v>5</v>
      </c>
      <c r="E1307" s="3">
        <f>VLOOKUP(A1307,'Demo Data'!A:E,5, TRUE)</f>
        <v>3</v>
      </c>
      <c r="F1307">
        <f>VLOOKUP(A1307, 'Physical Activity Data '!A:B,2,FALSE)</f>
        <v>1</v>
      </c>
      <c r="G1307">
        <f>VLOOKUP(A1307,'Telomere data '!A:B, 2,)</f>
        <v>1.0118378669999999</v>
      </c>
      <c r="H1307">
        <f>VLOOKUP(A1307, 'BMI Data'!A:B,2,FALSE)</f>
        <v>20.28</v>
      </c>
      <c r="I1307">
        <f>VLOOKUP(A1307, 'Physical Activity Data '!A:E,5,FALSE)</f>
        <v>3.5</v>
      </c>
      <c r="J1307">
        <f>VLOOKUP(A1307, 'Physical Activity Data '!A:E,4,FALSE)</f>
        <v>30</v>
      </c>
    </row>
    <row r="1308" spans="1:10" x14ac:dyDescent="0.25">
      <c r="A1308">
        <v>11272</v>
      </c>
      <c r="B1308" s="3">
        <f>VLOOKUP(A1308,'Demo Data'!A:E,2, TRUE)</f>
        <v>1</v>
      </c>
      <c r="C1308" s="3">
        <f>VLOOKUP(A1308,'Demo Data'!A:E,3, TRUE)</f>
        <v>15</v>
      </c>
      <c r="D1308" s="3">
        <f>VLOOKUP(A1308,'Demo Data'!A:E,4, TRUE)</f>
        <v>2</v>
      </c>
      <c r="E1308" s="3">
        <f>VLOOKUP(A1308,'Demo Data'!A:E,5, TRUE)</f>
        <v>1</v>
      </c>
      <c r="F1308">
        <f>VLOOKUP(A1308, 'Physical Activity Data '!A:B,2,FALSE)</f>
        <v>1</v>
      </c>
      <c r="G1308" t="e">
        <f>VLOOKUP(A1308,'Telomere data '!A:B, 2,)</f>
        <v>#N/A</v>
      </c>
      <c r="H1308">
        <f>VLOOKUP(A1308, 'BMI Data'!A:B,2,FALSE)</f>
        <v>26.6</v>
      </c>
      <c r="I1308">
        <f>VLOOKUP(A1308, 'Physical Activity Data '!A:E,5,FALSE)</f>
        <v>4</v>
      </c>
      <c r="J1308">
        <f>VLOOKUP(A1308, 'Physical Activity Data '!A:E,4,FALSE)</f>
        <v>10</v>
      </c>
    </row>
    <row r="1309" spans="1:10" x14ac:dyDescent="0.25">
      <c r="A1309">
        <v>11273</v>
      </c>
      <c r="B1309" s="3">
        <f>VLOOKUP(A1309,'Demo Data'!A:E,2, TRUE)</f>
        <v>2</v>
      </c>
      <c r="C1309" s="3">
        <f>VLOOKUP(A1309,'Demo Data'!A:E,3, TRUE)</f>
        <v>14</v>
      </c>
      <c r="D1309" s="3">
        <f>VLOOKUP(A1309,'Demo Data'!A:E,4, TRUE)</f>
        <v>3</v>
      </c>
      <c r="E1309" s="3">
        <f>VLOOKUP(A1309,'Demo Data'!A:E,5, TRUE)</f>
        <v>1</v>
      </c>
      <c r="F1309" t="e">
        <f>VLOOKUP(A1309, 'Physical Activity Data '!A:B,2,FALSE)</f>
        <v>#N/A</v>
      </c>
      <c r="G1309" t="e">
        <f>VLOOKUP(A1309,'Telomere data '!A:B, 2,)</f>
        <v>#N/A</v>
      </c>
      <c r="H1309">
        <f>VLOOKUP(A1309, 'BMI Data'!A:B,2,FALSE)</f>
        <v>17.260000000000002</v>
      </c>
      <c r="I1309" t="e">
        <f>VLOOKUP(A1309, 'Physical Activity Data '!A:E,5,FALSE)</f>
        <v>#N/A</v>
      </c>
      <c r="J1309" t="e">
        <f>VLOOKUP(A1309, 'Physical Activity Data '!A:E,4,FALSE)</f>
        <v>#N/A</v>
      </c>
    </row>
    <row r="1310" spans="1:10" x14ac:dyDescent="0.25">
      <c r="A1310">
        <v>11274</v>
      </c>
      <c r="B1310" s="3">
        <f>VLOOKUP(A1310,'Demo Data'!A:E,2, TRUE)</f>
        <v>1</v>
      </c>
      <c r="C1310" s="3">
        <f>VLOOKUP(A1310,'Demo Data'!A:E,3, TRUE)</f>
        <v>17</v>
      </c>
      <c r="D1310" s="3">
        <f>VLOOKUP(A1310,'Demo Data'!A:E,4, TRUE)</f>
        <v>1</v>
      </c>
      <c r="E1310" s="3">
        <f>VLOOKUP(A1310,'Demo Data'!A:E,5, TRUE)</f>
        <v>1</v>
      </c>
      <c r="F1310">
        <f>VLOOKUP(A1310, 'Physical Activity Data '!A:B,2,FALSE)</f>
        <v>1</v>
      </c>
      <c r="G1310" t="e">
        <f>VLOOKUP(A1310,'Telomere data '!A:B, 2,)</f>
        <v>#N/A</v>
      </c>
      <c r="H1310">
        <f>VLOOKUP(A1310, 'BMI Data'!A:B,2,FALSE)</f>
        <v>25.81</v>
      </c>
      <c r="I1310">
        <f>VLOOKUP(A1310, 'Physical Activity Data '!A:E,5,FALSE)</f>
        <v>4</v>
      </c>
      <c r="J1310">
        <f>VLOOKUP(A1310, 'Physical Activity Data '!A:E,4,FALSE)</f>
        <v>10</v>
      </c>
    </row>
    <row r="1311" spans="1:10" x14ac:dyDescent="0.25">
      <c r="A1311">
        <v>11275</v>
      </c>
      <c r="B1311" s="3">
        <f>VLOOKUP(A1311,'Demo Data'!A:E,2, TRUE)</f>
        <v>2</v>
      </c>
      <c r="C1311" s="3">
        <f>VLOOKUP(A1311,'Demo Data'!A:E,3, TRUE)</f>
        <v>62</v>
      </c>
      <c r="D1311" s="3">
        <f>VLOOKUP(A1311,'Demo Data'!A:E,4, TRUE)</f>
        <v>1</v>
      </c>
      <c r="E1311" s="3">
        <f>VLOOKUP(A1311,'Demo Data'!A:E,5, TRUE)</f>
        <v>2</v>
      </c>
      <c r="F1311">
        <f>VLOOKUP(A1311, 'Physical Activity Data '!A:B,2,FALSE)</f>
        <v>1</v>
      </c>
      <c r="G1311">
        <f>VLOOKUP(A1311,'Telomere data '!A:B, 2,)</f>
        <v>0.83344578499999999</v>
      </c>
      <c r="H1311">
        <f>VLOOKUP(A1311, 'BMI Data'!A:B,2,FALSE)</f>
        <v>29.83</v>
      </c>
      <c r="I1311">
        <f>VLOOKUP(A1311, 'Physical Activity Data '!A:E,5,FALSE)</f>
        <v>3.5</v>
      </c>
      <c r="J1311">
        <f>VLOOKUP(A1311, 'Physical Activity Data '!A:E,4,FALSE)</f>
        <v>60</v>
      </c>
    </row>
    <row r="1312" spans="1:10" x14ac:dyDescent="0.25">
      <c r="A1312">
        <v>11276</v>
      </c>
      <c r="B1312" s="3">
        <f>VLOOKUP(A1312,'Demo Data'!A:E,2, TRUE)</f>
        <v>2</v>
      </c>
      <c r="C1312" s="3">
        <f>VLOOKUP(A1312,'Demo Data'!A:E,3, TRUE)</f>
        <v>43</v>
      </c>
      <c r="D1312" s="3">
        <f>VLOOKUP(A1312,'Demo Data'!A:E,4, TRUE)</f>
        <v>4</v>
      </c>
      <c r="E1312" s="3">
        <f>VLOOKUP(A1312,'Demo Data'!A:E,5, TRUE)</f>
        <v>3</v>
      </c>
      <c r="F1312">
        <f>VLOOKUP(A1312, 'Physical Activity Data '!A:B,2,FALSE)</f>
        <v>1</v>
      </c>
      <c r="G1312">
        <f>VLOOKUP(A1312,'Telomere data '!A:B, 2,)</f>
        <v>1.484939982</v>
      </c>
      <c r="H1312">
        <f>VLOOKUP(A1312, 'BMI Data'!A:B,2,FALSE)</f>
        <v>29.47</v>
      </c>
      <c r="I1312">
        <f>VLOOKUP(A1312, 'Physical Activity Data '!A:E,5,FALSE)</f>
        <v>3.5</v>
      </c>
      <c r="J1312">
        <f>VLOOKUP(A1312, 'Physical Activity Data '!A:E,4,FALSE)</f>
        <v>20</v>
      </c>
    </row>
    <row r="1313" spans="1:10" x14ac:dyDescent="0.25">
      <c r="A1313">
        <v>11277</v>
      </c>
      <c r="B1313" s="3">
        <f>VLOOKUP(A1313,'Demo Data'!A:E,2, TRUE)</f>
        <v>1</v>
      </c>
      <c r="C1313" s="3">
        <f>VLOOKUP(A1313,'Demo Data'!A:E,3, TRUE)</f>
        <v>74</v>
      </c>
      <c r="D1313" s="3">
        <f>VLOOKUP(A1313,'Demo Data'!A:E,4, TRUE)</f>
        <v>3</v>
      </c>
      <c r="E1313" s="3">
        <f>VLOOKUP(A1313,'Demo Data'!A:E,5, TRUE)</f>
        <v>3</v>
      </c>
      <c r="F1313">
        <f>VLOOKUP(A1313, 'Physical Activity Data '!A:B,2,FALSE)</f>
        <v>2</v>
      </c>
      <c r="G1313">
        <f>VLOOKUP(A1313,'Telomere data '!A:B, 2,)</f>
        <v>1.2405889480000001</v>
      </c>
      <c r="H1313">
        <f>VLOOKUP(A1313, 'BMI Data'!A:B,2,FALSE)</f>
        <v>28.41</v>
      </c>
      <c r="I1313">
        <f>VLOOKUP(A1313, 'Physical Activity Data '!A:E,5,FALSE)</f>
        <v>5</v>
      </c>
      <c r="J1313">
        <f>VLOOKUP(A1313, 'Physical Activity Data '!A:E,4,FALSE)</f>
        <v>45</v>
      </c>
    </row>
    <row r="1314" spans="1:10" x14ac:dyDescent="0.25">
      <c r="A1314">
        <v>11278</v>
      </c>
      <c r="B1314" s="3">
        <f>VLOOKUP(A1314,'Demo Data'!A:E,2, TRUE)</f>
        <v>1</v>
      </c>
      <c r="C1314" s="3">
        <f>VLOOKUP(A1314,'Demo Data'!A:E,3, TRUE)</f>
        <v>51</v>
      </c>
      <c r="D1314" s="3">
        <f>VLOOKUP(A1314,'Demo Data'!A:E,4, TRUE)</f>
        <v>2</v>
      </c>
      <c r="E1314" s="3">
        <f>VLOOKUP(A1314,'Demo Data'!A:E,5, TRUE)</f>
        <v>2</v>
      </c>
      <c r="F1314" t="e">
        <f>VLOOKUP(A1314, 'Physical Activity Data '!A:B,2,FALSE)</f>
        <v>#N/A</v>
      </c>
      <c r="G1314">
        <f>VLOOKUP(A1314,'Telomere data '!A:B, 2,)</f>
        <v>0.89618055799999996</v>
      </c>
      <c r="H1314">
        <f>VLOOKUP(A1314, 'BMI Data'!A:B,2,FALSE)</f>
        <v>26.63</v>
      </c>
      <c r="I1314" t="e">
        <f>VLOOKUP(A1314, 'Physical Activity Data '!A:E,5,FALSE)</f>
        <v>#N/A</v>
      </c>
      <c r="J1314" t="e">
        <f>VLOOKUP(A1314, 'Physical Activity Data '!A:E,4,FALSE)</f>
        <v>#N/A</v>
      </c>
    </row>
    <row r="1315" spans="1:10" x14ac:dyDescent="0.25">
      <c r="A1315">
        <v>11279</v>
      </c>
      <c r="B1315" s="3">
        <f>VLOOKUP(A1315,'Demo Data'!A:E,2, TRUE)</f>
        <v>1</v>
      </c>
      <c r="C1315" s="3">
        <f>VLOOKUP(A1315,'Demo Data'!A:E,3, TRUE)</f>
        <v>31</v>
      </c>
      <c r="D1315" s="3">
        <f>VLOOKUP(A1315,'Demo Data'!A:E,4, TRUE)</f>
        <v>1</v>
      </c>
      <c r="E1315" s="3">
        <f>VLOOKUP(A1315,'Demo Data'!A:E,5, TRUE)</f>
        <v>1</v>
      </c>
      <c r="F1315">
        <f>VLOOKUP(A1315, 'Physical Activity Data '!A:B,2,FALSE)</f>
        <v>1</v>
      </c>
      <c r="G1315">
        <f>VLOOKUP(A1315,'Telomere data '!A:B, 2,)</f>
        <v>1.012338076</v>
      </c>
      <c r="H1315">
        <f>VLOOKUP(A1315, 'BMI Data'!A:B,2,FALSE)</f>
        <v>29.73</v>
      </c>
      <c r="I1315">
        <f>VLOOKUP(A1315, 'Physical Activity Data '!A:E,5,FALSE)</f>
        <v>6</v>
      </c>
      <c r="J1315">
        <f>VLOOKUP(A1315, 'Physical Activity Data '!A:E,4,FALSE)</f>
        <v>120</v>
      </c>
    </row>
    <row r="1316" spans="1:10" x14ac:dyDescent="0.25">
      <c r="A1316">
        <v>11280</v>
      </c>
      <c r="B1316" s="3">
        <f>VLOOKUP(A1316,'Demo Data'!A:E,2, TRUE)</f>
        <v>2</v>
      </c>
      <c r="C1316" s="3">
        <f>VLOOKUP(A1316,'Demo Data'!A:E,3, TRUE)</f>
        <v>22</v>
      </c>
      <c r="D1316" s="3">
        <f>VLOOKUP(A1316,'Demo Data'!A:E,4, TRUE)</f>
        <v>1</v>
      </c>
      <c r="E1316" s="3">
        <f>VLOOKUP(A1316,'Demo Data'!A:E,5, TRUE)</f>
        <v>1</v>
      </c>
      <c r="F1316">
        <f>VLOOKUP(A1316, 'Physical Activity Data '!A:B,2,FALSE)</f>
        <v>2</v>
      </c>
      <c r="G1316">
        <f>VLOOKUP(A1316,'Telomere data '!A:B, 2,)</f>
        <v>1.2753947889999999</v>
      </c>
      <c r="H1316">
        <f>VLOOKUP(A1316, 'BMI Data'!A:B,2,FALSE)</f>
        <v>36.130000000000003</v>
      </c>
      <c r="I1316">
        <f>VLOOKUP(A1316, 'Physical Activity Data '!A:E,5,FALSE)</f>
        <v>7</v>
      </c>
      <c r="J1316">
        <f>VLOOKUP(A1316, 'Physical Activity Data '!A:E,4,FALSE)</f>
        <v>120</v>
      </c>
    </row>
    <row r="1317" spans="1:10" x14ac:dyDescent="0.25">
      <c r="A1317">
        <v>11281</v>
      </c>
      <c r="B1317" s="3">
        <f>VLOOKUP(A1317,'Demo Data'!A:E,2, TRUE)</f>
        <v>1</v>
      </c>
      <c r="C1317" s="3">
        <f>VLOOKUP(A1317,'Demo Data'!A:E,3, TRUE)</f>
        <v>19</v>
      </c>
      <c r="D1317" s="3">
        <f>VLOOKUP(A1317,'Demo Data'!A:E,4, TRUE)</f>
        <v>5</v>
      </c>
      <c r="E1317" s="3">
        <f>VLOOKUP(A1317,'Demo Data'!A:E,5, TRUE)</f>
        <v>2</v>
      </c>
      <c r="F1317">
        <f>VLOOKUP(A1317, 'Physical Activity Data '!A:B,2,FALSE)</f>
        <v>1</v>
      </c>
      <c r="G1317" t="e">
        <f>VLOOKUP(A1317,'Telomere data '!A:B, 2,)</f>
        <v>#N/A</v>
      </c>
      <c r="H1317">
        <f>VLOOKUP(A1317, 'BMI Data'!A:B,2,FALSE)</f>
        <v>21.05</v>
      </c>
      <c r="I1317">
        <f>VLOOKUP(A1317, 'Physical Activity Data '!A:E,5,FALSE)</f>
        <v>6</v>
      </c>
      <c r="J1317">
        <f>VLOOKUP(A1317, 'Physical Activity Data '!A:E,4,FALSE)</f>
        <v>60</v>
      </c>
    </row>
    <row r="1318" spans="1:10" x14ac:dyDescent="0.25">
      <c r="A1318">
        <v>11282</v>
      </c>
      <c r="B1318" s="3">
        <f>VLOOKUP(A1318,'Demo Data'!A:E,2, TRUE)</f>
        <v>1</v>
      </c>
      <c r="C1318" s="3">
        <f>VLOOKUP(A1318,'Demo Data'!A:E,3, TRUE)</f>
        <v>15</v>
      </c>
      <c r="D1318" s="3">
        <f>VLOOKUP(A1318,'Demo Data'!A:E,4, TRUE)</f>
        <v>3</v>
      </c>
      <c r="E1318" s="3">
        <f>VLOOKUP(A1318,'Demo Data'!A:E,5, TRUE)</f>
        <v>1</v>
      </c>
      <c r="F1318">
        <f>VLOOKUP(A1318, 'Physical Activity Data '!A:B,2,FALSE)</f>
        <v>1</v>
      </c>
      <c r="G1318" t="e">
        <f>VLOOKUP(A1318,'Telomere data '!A:B, 2,)</f>
        <v>#N/A</v>
      </c>
      <c r="H1318">
        <f>VLOOKUP(A1318, 'BMI Data'!A:B,2,FALSE)</f>
        <v>20.07</v>
      </c>
      <c r="I1318">
        <f>VLOOKUP(A1318, 'Physical Activity Data '!A:E,5,FALSE)</f>
        <v>4</v>
      </c>
      <c r="J1318">
        <f>VLOOKUP(A1318, 'Physical Activity Data '!A:E,4,FALSE)</f>
        <v>20</v>
      </c>
    </row>
    <row r="1319" spans="1:10" x14ac:dyDescent="0.25">
      <c r="A1319">
        <v>11283</v>
      </c>
      <c r="B1319" s="3">
        <f>VLOOKUP(A1319,'Demo Data'!A:E,2, TRUE)</f>
        <v>1</v>
      </c>
      <c r="C1319" s="3">
        <f>VLOOKUP(A1319,'Demo Data'!A:E,3, TRUE)</f>
        <v>10</v>
      </c>
      <c r="D1319" s="3">
        <f>VLOOKUP(A1319,'Demo Data'!A:E,4, TRUE)</f>
        <v>1</v>
      </c>
      <c r="E1319" s="3">
        <f>VLOOKUP(A1319,'Demo Data'!A:E,5, TRUE)</f>
        <v>1</v>
      </c>
      <c r="F1319" t="e">
        <f>VLOOKUP(A1319, 'Physical Activity Data '!A:B,2,FALSE)</f>
        <v>#N/A</v>
      </c>
      <c r="G1319" t="e">
        <f>VLOOKUP(A1319,'Telomere data '!A:B, 2,)</f>
        <v>#N/A</v>
      </c>
      <c r="H1319">
        <f>VLOOKUP(A1319, 'BMI Data'!A:B,2,FALSE)</f>
        <v>23.4</v>
      </c>
      <c r="I1319" t="e">
        <f>VLOOKUP(A1319, 'Physical Activity Data '!A:E,5,FALSE)</f>
        <v>#N/A</v>
      </c>
      <c r="J1319" t="e">
        <f>VLOOKUP(A1319, 'Physical Activity Data '!A:E,4,FALSE)</f>
        <v>#N/A</v>
      </c>
    </row>
    <row r="1320" spans="1:10" x14ac:dyDescent="0.25">
      <c r="A1320">
        <v>11284</v>
      </c>
      <c r="B1320" s="3">
        <f>VLOOKUP(A1320,'Demo Data'!A:E,2, TRUE)</f>
        <v>1</v>
      </c>
      <c r="C1320" s="3">
        <f>VLOOKUP(A1320,'Demo Data'!A:E,3, TRUE)</f>
        <v>18</v>
      </c>
      <c r="D1320" s="3">
        <f>VLOOKUP(A1320,'Demo Data'!A:E,4, TRUE)</f>
        <v>3</v>
      </c>
      <c r="E1320" s="3">
        <f>VLOOKUP(A1320,'Demo Data'!A:E,5, TRUE)</f>
        <v>2</v>
      </c>
      <c r="F1320">
        <f>VLOOKUP(A1320, 'Physical Activity Data '!A:B,2,FALSE)</f>
        <v>2</v>
      </c>
      <c r="G1320" t="e">
        <f>VLOOKUP(A1320,'Telomere data '!A:B, 2,)</f>
        <v>#N/A</v>
      </c>
      <c r="H1320">
        <f>VLOOKUP(A1320, 'BMI Data'!A:B,2,FALSE)</f>
        <v>22</v>
      </c>
      <c r="I1320">
        <f>VLOOKUP(A1320, 'Physical Activity Data '!A:E,5,FALSE)</f>
        <v>7</v>
      </c>
      <c r="J1320">
        <f>VLOOKUP(A1320, 'Physical Activity Data '!A:E,4,FALSE)</f>
        <v>20</v>
      </c>
    </row>
    <row r="1321" spans="1:10" x14ac:dyDescent="0.25">
      <c r="A1321">
        <v>11285</v>
      </c>
      <c r="B1321" s="3">
        <f>VLOOKUP(A1321,'Demo Data'!A:E,2, TRUE)</f>
        <v>2</v>
      </c>
      <c r="C1321" s="3">
        <f>VLOOKUP(A1321,'Demo Data'!A:E,3, TRUE)</f>
        <v>77</v>
      </c>
      <c r="D1321" s="3">
        <f>VLOOKUP(A1321,'Demo Data'!A:E,4, TRUE)</f>
        <v>3</v>
      </c>
      <c r="E1321" s="3">
        <f>VLOOKUP(A1321,'Demo Data'!A:E,5, TRUE)</f>
        <v>2</v>
      </c>
      <c r="F1321">
        <f>VLOOKUP(A1321, 'Physical Activity Data '!A:B,2,FALSE)</f>
        <v>1</v>
      </c>
      <c r="G1321">
        <f>VLOOKUP(A1321,'Telomere data '!A:B, 2,)</f>
        <v>0.94904144199999996</v>
      </c>
      <c r="H1321">
        <f>VLOOKUP(A1321, 'BMI Data'!A:B,2,FALSE)</f>
        <v>19.87</v>
      </c>
      <c r="I1321">
        <f>VLOOKUP(A1321, 'Physical Activity Data '!A:E,5,FALSE)</f>
        <v>3.5</v>
      </c>
      <c r="J1321">
        <f>VLOOKUP(A1321, 'Physical Activity Data '!A:E,4,FALSE)</f>
        <v>30</v>
      </c>
    </row>
    <row r="1322" spans="1:10" x14ac:dyDescent="0.25">
      <c r="A1322">
        <v>11286</v>
      </c>
      <c r="B1322" s="3">
        <f>VLOOKUP(A1322,'Demo Data'!A:E,2, TRUE)</f>
        <v>1</v>
      </c>
      <c r="C1322" s="3">
        <f>VLOOKUP(A1322,'Demo Data'!A:E,3, TRUE)</f>
        <v>18</v>
      </c>
      <c r="D1322" s="3">
        <f>VLOOKUP(A1322,'Demo Data'!A:E,4, TRUE)</f>
        <v>3</v>
      </c>
      <c r="E1322" s="3">
        <f>VLOOKUP(A1322,'Demo Data'!A:E,5, TRUE)</f>
        <v>3</v>
      </c>
      <c r="F1322">
        <f>VLOOKUP(A1322, 'Physical Activity Data '!A:B,2,FALSE)</f>
        <v>1</v>
      </c>
      <c r="G1322" t="e">
        <f>VLOOKUP(A1322,'Telomere data '!A:B, 2,)</f>
        <v>#N/A</v>
      </c>
      <c r="H1322">
        <f>VLOOKUP(A1322, 'BMI Data'!A:B,2,FALSE)</f>
        <v>30.46</v>
      </c>
      <c r="I1322">
        <f>VLOOKUP(A1322, 'Physical Activity Data '!A:E,5,FALSE)</f>
        <v>3.5</v>
      </c>
      <c r="J1322">
        <f>VLOOKUP(A1322, 'Physical Activity Data '!A:E,4,FALSE)</f>
        <v>120</v>
      </c>
    </row>
    <row r="1323" spans="1:10" x14ac:dyDescent="0.25">
      <c r="A1323">
        <v>11287</v>
      </c>
      <c r="B1323" s="3">
        <f>VLOOKUP(A1323,'Demo Data'!A:E,2, TRUE)</f>
        <v>1</v>
      </c>
      <c r="C1323" s="3">
        <f>VLOOKUP(A1323,'Demo Data'!A:E,3, TRUE)</f>
        <v>16</v>
      </c>
      <c r="D1323" s="3">
        <f>VLOOKUP(A1323,'Demo Data'!A:E,4, TRUE)</f>
        <v>4</v>
      </c>
      <c r="E1323" s="3">
        <f>VLOOKUP(A1323,'Demo Data'!A:E,5, TRUE)</f>
        <v>1</v>
      </c>
      <c r="F1323">
        <f>VLOOKUP(A1323, 'Physical Activity Data '!A:B,2,FALSE)</f>
        <v>1</v>
      </c>
      <c r="G1323" t="e">
        <f>VLOOKUP(A1323,'Telomere data '!A:B, 2,)</f>
        <v>#N/A</v>
      </c>
      <c r="H1323">
        <f>VLOOKUP(A1323, 'BMI Data'!A:B,2,FALSE)</f>
        <v>24.64</v>
      </c>
      <c r="I1323">
        <f>VLOOKUP(A1323, 'Physical Activity Data '!A:E,5,FALSE)</f>
        <v>6</v>
      </c>
      <c r="J1323">
        <f>VLOOKUP(A1323, 'Physical Activity Data '!A:E,4,FALSE)</f>
        <v>60</v>
      </c>
    </row>
    <row r="1324" spans="1:10" x14ac:dyDescent="0.25">
      <c r="A1324">
        <v>11288</v>
      </c>
      <c r="B1324" s="3">
        <f>VLOOKUP(A1324,'Demo Data'!A:E,2, TRUE)</f>
        <v>1</v>
      </c>
      <c r="C1324" s="3">
        <f>VLOOKUP(A1324,'Demo Data'!A:E,3, TRUE)</f>
        <v>18</v>
      </c>
      <c r="D1324" s="3">
        <f>VLOOKUP(A1324,'Demo Data'!A:E,4, TRUE)</f>
        <v>1</v>
      </c>
      <c r="E1324" s="3">
        <f>VLOOKUP(A1324,'Demo Data'!A:E,5, TRUE)</f>
        <v>1</v>
      </c>
      <c r="F1324">
        <f>VLOOKUP(A1324, 'Physical Activity Data '!A:B,2,FALSE)</f>
        <v>2</v>
      </c>
      <c r="G1324" t="e">
        <f>VLOOKUP(A1324,'Telomere data '!A:B, 2,)</f>
        <v>#N/A</v>
      </c>
      <c r="H1324">
        <f>VLOOKUP(A1324, 'BMI Data'!A:B,2,FALSE)</f>
        <v>22.01</v>
      </c>
      <c r="I1324">
        <f>VLOOKUP(A1324, 'Physical Activity Data '!A:E,5,FALSE)</f>
        <v>8</v>
      </c>
      <c r="J1324">
        <f>VLOOKUP(A1324, 'Physical Activity Data '!A:E,4,FALSE)</f>
        <v>60</v>
      </c>
    </row>
    <row r="1325" spans="1:10" x14ac:dyDescent="0.25">
      <c r="A1325">
        <v>11289</v>
      </c>
      <c r="B1325" s="3">
        <f>VLOOKUP(A1325,'Demo Data'!A:E,2, TRUE)</f>
        <v>2</v>
      </c>
      <c r="C1325" s="3">
        <f>VLOOKUP(A1325,'Demo Data'!A:E,3, TRUE)</f>
        <v>40</v>
      </c>
      <c r="D1325" s="3">
        <f>VLOOKUP(A1325,'Demo Data'!A:E,4, TRUE)</f>
        <v>3</v>
      </c>
      <c r="E1325" s="3">
        <f>VLOOKUP(A1325,'Demo Data'!A:E,5, TRUE)</f>
        <v>3</v>
      </c>
      <c r="F1325" t="e">
        <f>VLOOKUP(A1325, 'Physical Activity Data '!A:B,2,FALSE)</f>
        <v>#N/A</v>
      </c>
      <c r="G1325">
        <f>VLOOKUP(A1325,'Telomere data '!A:B, 2,)</f>
        <v>0.96673634900000005</v>
      </c>
      <c r="H1325">
        <f>VLOOKUP(A1325, 'BMI Data'!A:B,2,FALSE)</f>
        <v>21.99</v>
      </c>
      <c r="I1325" t="e">
        <f>VLOOKUP(A1325, 'Physical Activity Data '!A:E,5,FALSE)</f>
        <v>#N/A</v>
      </c>
      <c r="J1325" t="e">
        <f>VLOOKUP(A1325, 'Physical Activity Data '!A:E,4,FALSE)</f>
        <v>#N/A</v>
      </c>
    </row>
    <row r="1326" spans="1:10" x14ac:dyDescent="0.25">
      <c r="A1326">
        <v>11290</v>
      </c>
      <c r="B1326" s="3">
        <f>VLOOKUP(A1326,'Demo Data'!A:E,2, TRUE)</f>
        <v>2</v>
      </c>
      <c r="C1326" s="3">
        <f>VLOOKUP(A1326,'Demo Data'!A:E,3, TRUE)</f>
        <v>2</v>
      </c>
      <c r="D1326" s="3">
        <f>VLOOKUP(A1326,'Demo Data'!A:E,4, TRUE)</f>
        <v>4</v>
      </c>
      <c r="E1326" s="3" t="str">
        <f>VLOOKUP(A1326,'Demo Data'!A:E,5, TRUE)</f>
        <v>NA</v>
      </c>
      <c r="F1326" t="e">
        <f>VLOOKUP(A1326, 'Physical Activity Data '!A:B,2,FALSE)</f>
        <v>#N/A</v>
      </c>
      <c r="G1326" t="e">
        <f>VLOOKUP(A1326,'Telomere data '!A:B, 2,)</f>
        <v>#N/A</v>
      </c>
      <c r="H1326">
        <f>VLOOKUP(A1326, 'BMI Data'!A:B,2,FALSE)</f>
        <v>14.84</v>
      </c>
      <c r="I1326" t="e">
        <f>VLOOKUP(A1326, 'Physical Activity Data '!A:E,5,FALSE)</f>
        <v>#N/A</v>
      </c>
      <c r="J1326" t="e">
        <f>VLOOKUP(A1326, 'Physical Activity Data '!A:E,4,FALSE)</f>
        <v>#N/A</v>
      </c>
    </row>
    <row r="1327" spans="1:10" x14ac:dyDescent="0.25">
      <c r="A1327">
        <v>11291</v>
      </c>
      <c r="B1327" s="3">
        <f>VLOOKUP(A1327,'Demo Data'!A:E,2, TRUE)</f>
        <v>1</v>
      </c>
      <c r="C1327" s="3">
        <f>VLOOKUP(A1327,'Demo Data'!A:E,3, TRUE)</f>
        <v>0</v>
      </c>
      <c r="D1327" s="3">
        <f>VLOOKUP(A1327,'Demo Data'!A:E,4, TRUE)</f>
        <v>4</v>
      </c>
      <c r="E1327" s="3" t="str">
        <f>VLOOKUP(A1327,'Demo Data'!A:E,5, TRUE)</f>
        <v>NA</v>
      </c>
      <c r="F1327" t="e">
        <f>VLOOKUP(A1327, 'Physical Activity Data '!A:B,2,FALSE)</f>
        <v>#N/A</v>
      </c>
      <c r="G1327" t="e">
        <f>VLOOKUP(A1327,'Telomere data '!A:B, 2,)</f>
        <v>#N/A</v>
      </c>
      <c r="H1327" t="str">
        <f>VLOOKUP(A1327, 'BMI Data'!A:B,2,FALSE)</f>
        <v>NA</v>
      </c>
      <c r="I1327" t="e">
        <f>VLOOKUP(A1327, 'Physical Activity Data '!A:E,5,FALSE)</f>
        <v>#N/A</v>
      </c>
      <c r="J1327" t="e">
        <f>VLOOKUP(A1327, 'Physical Activity Data '!A:E,4,FALSE)</f>
        <v>#N/A</v>
      </c>
    </row>
    <row r="1328" spans="1:10" x14ac:dyDescent="0.25">
      <c r="A1328">
        <v>11292</v>
      </c>
      <c r="B1328" s="3">
        <f>VLOOKUP(A1328,'Demo Data'!A:E,2, TRUE)</f>
        <v>2</v>
      </c>
      <c r="C1328" s="3">
        <f>VLOOKUP(A1328,'Demo Data'!A:E,3, TRUE)</f>
        <v>74</v>
      </c>
      <c r="D1328" s="3">
        <f>VLOOKUP(A1328,'Demo Data'!A:E,4, TRUE)</f>
        <v>1</v>
      </c>
      <c r="E1328" s="3">
        <f>VLOOKUP(A1328,'Demo Data'!A:E,5, TRUE)</f>
        <v>1</v>
      </c>
      <c r="F1328" t="e">
        <f>VLOOKUP(A1328, 'Physical Activity Data '!A:B,2,FALSE)</f>
        <v>#N/A</v>
      </c>
      <c r="G1328">
        <f>VLOOKUP(A1328,'Telomere data '!A:B, 2,)</f>
        <v>0.75126318700000005</v>
      </c>
      <c r="H1328">
        <f>VLOOKUP(A1328, 'BMI Data'!A:B,2,FALSE)</f>
        <v>40.159999999999997</v>
      </c>
      <c r="I1328" t="e">
        <f>VLOOKUP(A1328, 'Physical Activity Data '!A:E,5,FALSE)</f>
        <v>#N/A</v>
      </c>
      <c r="J1328" t="e">
        <f>VLOOKUP(A1328, 'Physical Activity Data '!A:E,4,FALSE)</f>
        <v>#N/A</v>
      </c>
    </row>
    <row r="1329" spans="1:10" x14ac:dyDescent="0.25">
      <c r="A1329">
        <v>11293</v>
      </c>
      <c r="B1329" s="3">
        <f>VLOOKUP(A1329,'Demo Data'!A:E,2, TRUE)</f>
        <v>1</v>
      </c>
      <c r="C1329" s="3">
        <f>VLOOKUP(A1329,'Demo Data'!A:E,3, TRUE)</f>
        <v>85</v>
      </c>
      <c r="D1329" s="3">
        <f>VLOOKUP(A1329,'Demo Data'!A:E,4, TRUE)</f>
        <v>3</v>
      </c>
      <c r="E1329" s="3">
        <f>VLOOKUP(A1329,'Demo Data'!A:E,5, TRUE)</f>
        <v>1</v>
      </c>
      <c r="F1329" t="e">
        <f>VLOOKUP(A1329, 'Physical Activity Data '!A:B,2,FALSE)</f>
        <v>#N/A</v>
      </c>
      <c r="G1329">
        <f>VLOOKUP(A1329,'Telomere data '!A:B, 2,)</f>
        <v>0.83840495400000004</v>
      </c>
      <c r="H1329">
        <f>VLOOKUP(A1329, 'BMI Data'!A:B,2,FALSE)</f>
        <v>26.64</v>
      </c>
      <c r="I1329" t="e">
        <f>VLOOKUP(A1329, 'Physical Activity Data '!A:E,5,FALSE)</f>
        <v>#N/A</v>
      </c>
      <c r="J1329" t="e">
        <f>VLOOKUP(A1329, 'Physical Activity Data '!A:E,4,FALSE)</f>
        <v>#N/A</v>
      </c>
    </row>
    <row r="1330" spans="1:10" x14ac:dyDescent="0.25">
      <c r="A1330">
        <v>11294</v>
      </c>
      <c r="B1330" s="3">
        <f>VLOOKUP(A1330,'Demo Data'!A:E,2, TRUE)</f>
        <v>2</v>
      </c>
      <c r="C1330" s="3">
        <f>VLOOKUP(A1330,'Demo Data'!A:E,3, TRUE)</f>
        <v>85</v>
      </c>
      <c r="D1330" s="3">
        <f>VLOOKUP(A1330,'Demo Data'!A:E,4, TRUE)</f>
        <v>3</v>
      </c>
      <c r="E1330" s="3">
        <f>VLOOKUP(A1330,'Demo Data'!A:E,5, TRUE)</f>
        <v>3</v>
      </c>
      <c r="F1330" t="e">
        <f>VLOOKUP(A1330, 'Physical Activity Data '!A:B,2,FALSE)</f>
        <v>#N/A</v>
      </c>
      <c r="G1330" t="e">
        <f>VLOOKUP(A1330,'Telomere data '!A:B, 2,)</f>
        <v>#N/A</v>
      </c>
      <c r="H1330" t="str">
        <f>VLOOKUP(A1330, 'BMI Data'!A:B,2,FALSE)</f>
        <v>NA</v>
      </c>
      <c r="I1330" t="e">
        <f>VLOOKUP(A1330, 'Physical Activity Data '!A:E,5,FALSE)</f>
        <v>#N/A</v>
      </c>
      <c r="J1330" t="e">
        <f>VLOOKUP(A1330, 'Physical Activity Data '!A:E,4,FALSE)</f>
        <v>#N/A</v>
      </c>
    </row>
    <row r="1331" spans="1:10" x14ac:dyDescent="0.25">
      <c r="A1331">
        <v>11295</v>
      </c>
      <c r="B1331" s="3">
        <f>VLOOKUP(A1331,'Demo Data'!A:E,2, TRUE)</f>
        <v>2</v>
      </c>
      <c r="C1331" s="3">
        <f>VLOOKUP(A1331,'Demo Data'!A:E,3, TRUE)</f>
        <v>85</v>
      </c>
      <c r="D1331" s="3">
        <f>VLOOKUP(A1331,'Demo Data'!A:E,4, TRUE)</f>
        <v>3</v>
      </c>
      <c r="E1331" s="3">
        <f>VLOOKUP(A1331,'Demo Data'!A:E,5, TRUE)</f>
        <v>1</v>
      </c>
      <c r="F1331" t="e">
        <f>VLOOKUP(A1331, 'Physical Activity Data '!A:B,2,FALSE)</f>
        <v>#N/A</v>
      </c>
      <c r="G1331">
        <f>VLOOKUP(A1331,'Telomere data '!A:B, 2,)</f>
        <v>0.693553482</v>
      </c>
      <c r="H1331" t="str">
        <f>VLOOKUP(A1331, 'BMI Data'!A:B,2,FALSE)</f>
        <v>NA</v>
      </c>
      <c r="I1331" t="e">
        <f>VLOOKUP(A1331, 'Physical Activity Data '!A:E,5,FALSE)</f>
        <v>#N/A</v>
      </c>
      <c r="J1331" t="e">
        <f>VLOOKUP(A1331, 'Physical Activity Data '!A:E,4,FALSE)</f>
        <v>#N/A</v>
      </c>
    </row>
    <row r="1332" spans="1:10" x14ac:dyDescent="0.25">
      <c r="A1332">
        <v>11296</v>
      </c>
      <c r="B1332" s="3">
        <f>VLOOKUP(A1332,'Demo Data'!A:E,2, TRUE)</f>
        <v>1</v>
      </c>
      <c r="C1332" s="3">
        <f>VLOOKUP(A1332,'Demo Data'!A:E,3, TRUE)</f>
        <v>21</v>
      </c>
      <c r="D1332" s="3">
        <f>VLOOKUP(A1332,'Demo Data'!A:E,4, TRUE)</f>
        <v>3</v>
      </c>
      <c r="E1332" s="3">
        <f>VLOOKUP(A1332,'Demo Data'!A:E,5, TRUE)</f>
        <v>3</v>
      </c>
      <c r="F1332">
        <f>VLOOKUP(A1332, 'Physical Activity Data '!A:B,2,FALSE)</f>
        <v>1</v>
      </c>
      <c r="G1332">
        <f>VLOOKUP(A1332,'Telomere data '!A:B, 2,)</f>
        <v>1.1225927739999999</v>
      </c>
      <c r="H1332">
        <f>VLOOKUP(A1332, 'BMI Data'!A:B,2,FALSE)</f>
        <v>29.11</v>
      </c>
      <c r="I1332">
        <f>VLOOKUP(A1332, 'Physical Activity Data '!A:E,5,FALSE)</f>
        <v>3.5</v>
      </c>
      <c r="J1332">
        <f>VLOOKUP(A1332, 'Physical Activity Data '!A:E,4,FALSE)</f>
        <v>25</v>
      </c>
    </row>
    <row r="1333" spans="1:10" x14ac:dyDescent="0.25">
      <c r="A1333">
        <v>11297</v>
      </c>
      <c r="B1333" s="3">
        <f>VLOOKUP(A1333,'Demo Data'!A:E,2, TRUE)</f>
        <v>2</v>
      </c>
      <c r="C1333" s="3">
        <f>VLOOKUP(A1333,'Demo Data'!A:E,3, TRUE)</f>
        <v>61</v>
      </c>
      <c r="D1333" s="3">
        <f>VLOOKUP(A1333,'Demo Data'!A:E,4, TRUE)</f>
        <v>1</v>
      </c>
      <c r="E1333" s="3">
        <f>VLOOKUP(A1333,'Demo Data'!A:E,5, TRUE)</f>
        <v>1</v>
      </c>
      <c r="F1333">
        <f>VLOOKUP(A1333, 'Physical Activity Data '!A:B,2,FALSE)</f>
        <v>1</v>
      </c>
      <c r="G1333">
        <f>VLOOKUP(A1333,'Telomere data '!A:B, 2,)</f>
        <v>0.69359759200000004</v>
      </c>
      <c r="H1333">
        <f>VLOOKUP(A1333, 'BMI Data'!A:B,2,FALSE)</f>
        <v>28.04</v>
      </c>
      <c r="I1333">
        <f>VLOOKUP(A1333, 'Physical Activity Data '!A:E,5,FALSE)</f>
        <v>6</v>
      </c>
      <c r="J1333">
        <f>VLOOKUP(A1333, 'Physical Activity Data '!A:E,4,FALSE)</f>
        <v>20</v>
      </c>
    </row>
    <row r="1334" spans="1:10" x14ac:dyDescent="0.25">
      <c r="A1334">
        <v>11298</v>
      </c>
      <c r="B1334" s="3">
        <f>VLOOKUP(A1334,'Demo Data'!A:E,2, TRUE)</f>
        <v>1</v>
      </c>
      <c r="C1334" s="3">
        <f>VLOOKUP(A1334,'Demo Data'!A:E,3, TRUE)</f>
        <v>21</v>
      </c>
      <c r="D1334" s="3">
        <f>VLOOKUP(A1334,'Demo Data'!A:E,4, TRUE)</f>
        <v>4</v>
      </c>
      <c r="E1334" s="3">
        <f>VLOOKUP(A1334,'Demo Data'!A:E,5, TRUE)</f>
        <v>1</v>
      </c>
      <c r="F1334">
        <f>VLOOKUP(A1334, 'Physical Activity Data '!A:B,2,FALSE)</f>
        <v>2</v>
      </c>
      <c r="G1334">
        <f>VLOOKUP(A1334,'Telomere data '!A:B, 2,)</f>
        <v>0.74910047700000004</v>
      </c>
      <c r="H1334">
        <f>VLOOKUP(A1334, 'BMI Data'!A:B,2,FALSE)</f>
        <v>21.03</v>
      </c>
      <c r="I1334">
        <f>VLOOKUP(A1334, 'Physical Activity Data '!A:E,5,FALSE)</f>
        <v>8</v>
      </c>
      <c r="J1334">
        <f>VLOOKUP(A1334, 'Physical Activity Data '!A:E,4,FALSE)</f>
        <v>60</v>
      </c>
    </row>
    <row r="1335" spans="1:10" x14ac:dyDescent="0.25">
      <c r="A1335">
        <v>11299</v>
      </c>
      <c r="B1335" s="3">
        <f>VLOOKUP(A1335,'Demo Data'!A:E,2, TRUE)</f>
        <v>2</v>
      </c>
      <c r="C1335" s="3">
        <f>VLOOKUP(A1335,'Demo Data'!A:E,3, TRUE)</f>
        <v>2</v>
      </c>
      <c r="D1335" s="3">
        <f>VLOOKUP(A1335,'Demo Data'!A:E,4, TRUE)</f>
        <v>1</v>
      </c>
      <c r="E1335" s="3" t="str">
        <f>VLOOKUP(A1335,'Demo Data'!A:E,5, TRUE)</f>
        <v>NA</v>
      </c>
      <c r="F1335" t="e">
        <f>VLOOKUP(A1335, 'Physical Activity Data '!A:B,2,FALSE)</f>
        <v>#N/A</v>
      </c>
      <c r="G1335" t="e">
        <f>VLOOKUP(A1335,'Telomere data '!A:B, 2,)</f>
        <v>#N/A</v>
      </c>
      <c r="H1335" t="e">
        <f>VLOOKUP(A1335, 'BMI Data'!A:B,2,FALSE)</f>
        <v>#N/A</v>
      </c>
      <c r="I1335" t="e">
        <f>VLOOKUP(A1335, 'Physical Activity Data '!A:E,5,FALSE)</f>
        <v>#N/A</v>
      </c>
      <c r="J1335" t="e">
        <f>VLOOKUP(A1335, 'Physical Activity Data '!A:E,4,FALSE)</f>
        <v>#N/A</v>
      </c>
    </row>
    <row r="1336" spans="1:10" x14ac:dyDescent="0.25">
      <c r="A1336">
        <v>11300</v>
      </c>
      <c r="B1336" s="3">
        <f>VLOOKUP(A1336,'Demo Data'!A:E,2, TRUE)</f>
        <v>1</v>
      </c>
      <c r="C1336" s="3">
        <f>VLOOKUP(A1336,'Demo Data'!A:E,3, TRUE)</f>
        <v>2</v>
      </c>
      <c r="D1336" s="3">
        <f>VLOOKUP(A1336,'Demo Data'!A:E,4, TRUE)</f>
        <v>3</v>
      </c>
      <c r="E1336" s="3" t="str">
        <f>VLOOKUP(A1336,'Demo Data'!A:E,5, TRUE)</f>
        <v>NA</v>
      </c>
      <c r="F1336" t="e">
        <f>VLOOKUP(A1336, 'Physical Activity Data '!A:B,2,FALSE)</f>
        <v>#N/A</v>
      </c>
      <c r="G1336" t="e">
        <f>VLOOKUP(A1336,'Telomere data '!A:B, 2,)</f>
        <v>#N/A</v>
      </c>
      <c r="H1336" t="str">
        <f>VLOOKUP(A1336, 'BMI Data'!A:B,2,FALSE)</f>
        <v>NA</v>
      </c>
      <c r="I1336" t="e">
        <f>VLOOKUP(A1336, 'Physical Activity Data '!A:E,5,FALSE)</f>
        <v>#N/A</v>
      </c>
      <c r="J1336" t="e">
        <f>VLOOKUP(A1336, 'Physical Activity Data '!A:E,4,FALSE)</f>
        <v>#N/A</v>
      </c>
    </row>
    <row r="1337" spans="1:10" x14ac:dyDescent="0.25">
      <c r="A1337">
        <v>11301</v>
      </c>
      <c r="B1337" s="3">
        <f>VLOOKUP(A1337,'Demo Data'!A:E,2, TRUE)</f>
        <v>2</v>
      </c>
      <c r="C1337" s="3">
        <f>VLOOKUP(A1337,'Demo Data'!A:E,3, TRUE)</f>
        <v>2</v>
      </c>
      <c r="D1337" s="3">
        <f>VLOOKUP(A1337,'Demo Data'!A:E,4, TRUE)</f>
        <v>3</v>
      </c>
      <c r="E1337" s="3" t="str">
        <f>VLOOKUP(A1337,'Demo Data'!A:E,5, TRUE)</f>
        <v>NA</v>
      </c>
      <c r="F1337" t="e">
        <f>VLOOKUP(A1337, 'Physical Activity Data '!A:B,2,FALSE)</f>
        <v>#N/A</v>
      </c>
      <c r="G1337" t="e">
        <f>VLOOKUP(A1337,'Telomere data '!A:B, 2,)</f>
        <v>#N/A</v>
      </c>
      <c r="H1337">
        <f>VLOOKUP(A1337, 'BMI Data'!A:B,2,FALSE)</f>
        <v>17.059999999999999</v>
      </c>
      <c r="I1337" t="e">
        <f>VLOOKUP(A1337, 'Physical Activity Data '!A:E,5,FALSE)</f>
        <v>#N/A</v>
      </c>
      <c r="J1337" t="e">
        <f>VLOOKUP(A1337, 'Physical Activity Data '!A:E,4,FALSE)</f>
        <v>#N/A</v>
      </c>
    </row>
    <row r="1338" spans="1:10" x14ac:dyDescent="0.25">
      <c r="A1338">
        <v>11302</v>
      </c>
      <c r="B1338" s="3">
        <f>VLOOKUP(A1338,'Demo Data'!A:E,2, TRUE)</f>
        <v>1</v>
      </c>
      <c r="C1338" s="3">
        <f>VLOOKUP(A1338,'Demo Data'!A:E,3, TRUE)</f>
        <v>67</v>
      </c>
      <c r="D1338" s="3">
        <f>VLOOKUP(A1338,'Demo Data'!A:E,4, TRUE)</f>
        <v>3</v>
      </c>
      <c r="E1338" s="3">
        <f>VLOOKUP(A1338,'Demo Data'!A:E,5, TRUE)</f>
        <v>2</v>
      </c>
      <c r="F1338" t="e">
        <f>VLOOKUP(A1338, 'Physical Activity Data '!A:B,2,FALSE)</f>
        <v>#N/A</v>
      </c>
      <c r="G1338" t="e">
        <f>VLOOKUP(A1338,'Telomere data '!A:B, 2,)</f>
        <v>#N/A</v>
      </c>
      <c r="H1338" t="str">
        <f>VLOOKUP(A1338, 'BMI Data'!A:B,2,FALSE)</f>
        <v>NA</v>
      </c>
      <c r="I1338" t="e">
        <f>VLOOKUP(A1338, 'Physical Activity Data '!A:E,5,FALSE)</f>
        <v>#N/A</v>
      </c>
      <c r="J1338" t="e">
        <f>VLOOKUP(A1338, 'Physical Activity Data '!A:E,4,FALSE)</f>
        <v>#N/A</v>
      </c>
    </row>
    <row r="1339" spans="1:10" x14ac:dyDescent="0.25">
      <c r="A1339">
        <v>11303</v>
      </c>
      <c r="B1339" s="3">
        <f>VLOOKUP(A1339,'Demo Data'!A:E,2, TRUE)</f>
        <v>1</v>
      </c>
      <c r="C1339" s="3">
        <f>VLOOKUP(A1339,'Demo Data'!A:E,3, TRUE)</f>
        <v>58</v>
      </c>
      <c r="D1339" s="3">
        <f>VLOOKUP(A1339,'Demo Data'!A:E,4, TRUE)</f>
        <v>3</v>
      </c>
      <c r="E1339" s="3">
        <f>VLOOKUP(A1339,'Demo Data'!A:E,5, TRUE)</f>
        <v>3</v>
      </c>
      <c r="F1339" t="e">
        <f>VLOOKUP(A1339, 'Physical Activity Data '!A:B,2,FALSE)</f>
        <v>#N/A</v>
      </c>
      <c r="G1339">
        <f>VLOOKUP(A1339,'Telomere data '!A:B, 2,)</f>
        <v>0.84670604999999999</v>
      </c>
      <c r="H1339">
        <f>VLOOKUP(A1339, 'BMI Data'!A:B,2,FALSE)</f>
        <v>25.55</v>
      </c>
      <c r="I1339" t="e">
        <f>VLOOKUP(A1339, 'Physical Activity Data '!A:E,5,FALSE)</f>
        <v>#N/A</v>
      </c>
      <c r="J1339" t="e">
        <f>VLOOKUP(A1339, 'Physical Activity Data '!A:E,4,FALSE)</f>
        <v>#N/A</v>
      </c>
    </row>
    <row r="1340" spans="1:10" x14ac:dyDescent="0.25">
      <c r="A1340">
        <v>11304</v>
      </c>
      <c r="B1340" s="3">
        <f>VLOOKUP(A1340,'Demo Data'!A:E,2, TRUE)</f>
        <v>1</v>
      </c>
      <c r="C1340" s="3">
        <f>VLOOKUP(A1340,'Demo Data'!A:E,3, TRUE)</f>
        <v>29</v>
      </c>
      <c r="D1340" s="3">
        <f>VLOOKUP(A1340,'Demo Data'!A:E,4, TRUE)</f>
        <v>3</v>
      </c>
      <c r="E1340" s="3">
        <f>VLOOKUP(A1340,'Demo Data'!A:E,5, TRUE)</f>
        <v>3</v>
      </c>
      <c r="F1340">
        <f>VLOOKUP(A1340, 'Physical Activity Data '!A:B,2,FALSE)</f>
        <v>1</v>
      </c>
      <c r="G1340">
        <f>VLOOKUP(A1340,'Telomere data '!A:B, 2,)</f>
        <v>1.2691163409999999</v>
      </c>
      <c r="H1340">
        <f>VLOOKUP(A1340, 'BMI Data'!A:B,2,FALSE)</f>
        <v>24.86</v>
      </c>
      <c r="I1340">
        <f>VLOOKUP(A1340, 'Physical Activity Data '!A:E,5,FALSE)</f>
        <v>6</v>
      </c>
      <c r="J1340">
        <f>VLOOKUP(A1340, 'Physical Activity Data '!A:E,4,FALSE)</f>
        <v>30</v>
      </c>
    </row>
    <row r="1341" spans="1:10" x14ac:dyDescent="0.25">
      <c r="A1341">
        <v>11305</v>
      </c>
      <c r="B1341" s="3">
        <f>VLOOKUP(A1341,'Demo Data'!A:E,2, TRUE)</f>
        <v>1</v>
      </c>
      <c r="C1341" s="3">
        <f>VLOOKUP(A1341,'Demo Data'!A:E,3, TRUE)</f>
        <v>25</v>
      </c>
      <c r="D1341" s="3">
        <f>VLOOKUP(A1341,'Demo Data'!A:E,4, TRUE)</f>
        <v>1</v>
      </c>
      <c r="E1341" s="3">
        <f>VLOOKUP(A1341,'Demo Data'!A:E,5, TRUE)</f>
        <v>3</v>
      </c>
      <c r="F1341">
        <f>VLOOKUP(A1341, 'Physical Activity Data '!A:B,2,FALSE)</f>
        <v>2</v>
      </c>
      <c r="G1341">
        <f>VLOOKUP(A1341,'Telomere data '!A:B, 2,)</f>
        <v>0.98827504499999996</v>
      </c>
      <c r="H1341">
        <f>VLOOKUP(A1341, 'BMI Data'!A:B,2,FALSE)</f>
        <v>25.91</v>
      </c>
      <c r="I1341">
        <f>VLOOKUP(A1341, 'Physical Activity Data '!A:E,5,FALSE)</f>
        <v>10</v>
      </c>
      <c r="J1341">
        <f>VLOOKUP(A1341, 'Physical Activity Data '!A:E,4,FALSE)</f>
        <v>15</v>
      </c>
    </row>
    <row r="1342" spans="1:10" x14ac:dyDescent="0.25">
      <c r="A1342">
        <v>11306</v>
      </c>
      <c r="B1342" s="3">
        <f>VLOOKUP(A1342,'Demo Data'!A:E,2, TRUE)</f>
        <v>1</v>
      </c>
      <c r="C1342" s="3">
        <f>VLOOKUP(A1342,'Demo Data'!A:E,3, TRUE)</f>
        <v>11</v>
      </c>
      <c r="D1342" s="3">
        <f>VLOOKUP(A1342,'Demo Data'!A:E,4, TRUE)</f>
        <v>4</v>
      </c>
      <c r="E1342" s="3">
        <f>VLOOKUP(A1342,'Demo Data'!A:E,5, TRUE)</f>
        <v>1</v>
      </c>
      <c r="F1342" t="e">
        <f>VLOOKUP(A1342, 'Physical Activity Data '!A:B,2,FALSE)</f>
        <v>#N/A</v>
      </c>
      <c r="G1342" t="e">
        <f>VLOOKUP(A1342,'Telomere data '!A:B, 2,)</f>
        <v>#N/A</v>
      </c>
      <c r="H1342">
        <f>VLOOKUP(A1342, 'BMI Data'!A:B,2,FALSE)</f>
        <v>22.33</v>
      </c>
      <c r="I1342" t="e">
        <f>VLOOKUP(A1342, 'Physical Activity Data '!A:E,5,FALSE)</f>
        <v>#N/A</v>
      </c>
      <c r="J1342" t="e">
        <f>VLOOKUP(A1342, 'Physical Activity Data '!A:E,4,FALSE)</f>
        <v>#N/A</v>
      </c>
    </row>
    <row r="1343" spans="1:10" x14ac:dyDescent="0.25">
      <c r="A1343">
        <v>11307</v>
      </c>
      <c r="B1343" s="3">
        <f>VLOOKUP(A1343,'Demo Data'!A:E,2, TRUE)</f>
        <v>2</v>
      </c>
      <c r="C1343" s="3">
        <f>VLOOKUP(A1343,'Demo Data'!A:E,3, TRUE)</f>
        <v>10</v>
      </c>
      <c r="D1343" s="3">
        <f>VLOOKUP(A1343,'Demo Data'!A:E,4, TRUE)</f>
        <v>1</v>
      </c>
      <c r="E1343" s="3">
        <f>VLOOKUP(A1343,'Demo Data'!A:E,5, TRUE)</f>
        <v>1</v>
      </c>
      <c r="F1343" t="e">
        <f>VLOOKUP(A1343, 'Physical Activity Data '!A:B,2,FALSE)</f>
        <v>#N/A</v>
      </c>
      <c r="G1343" t="e">
        <f>VLOOKUP(A1343,'Telomere data '!A:B, 2,)</f>
        <v>#N/A</v>
      </c>
      <c r="H1343">
        <f>VLOOKUP(A1343, 'BMI Data'!A:B,2,FALSE)</f>
        <v>17.170000000000002</v>
      </c>
      <c r="I1343" t="e">
        <f>VLOOKUP(A1343, 'Physical Activity Data '!A:E,5,FALSE)</f>
        <v>#N/A</v>
      </c>
      <c r="J1343" t="e">
        <f>VLOOKUP(A1343, 'Physical Activity Data '!A:E,4,FALSE)</f>
        <v>#N/A</v>
      </c>
    </row>
    <row r="1344" spans="1:10" x14ac:dyDescent="0.25">
      <c r="A1344">
        <v>11308</v>
      </c>
      <c r="B1344" s="3">
        <f>VLOOKUP(A1344,'Demo Data'!A:E,2, TRUE)</f>
        <v>2</v>
      </c>
      <c r="C1344" s="3">
        <f>VLOOKUP(A1344,'Demo Data'!A:E,3, TRUE)</f>
        <v>12</v>
      </c>
      <c r="D1344" s="3">
        <f>VLOOKUP(A1344,'Demo Data'!A:E,4, TRUE)</f>
        <v>4</v>
      </c>
      <c r="E1344" s="3">
        <f>VLOOKUP(A1344,'Demo Data'!A:E,5, TRUE)</f>
        <v>1</v>
      </c>
      <c r="F1344">
        <f>VLOOKUP(A1344, 'Physical Activity Data '!A:B,2,FALSE)</f>
        <v>1</v>
      </c>
      <c r="G1344" t="e">
        <f>VLOOKUP(A1344,'Telomere data '!A:B, 2,)</f>
        <v>#N/A</v>
      </c>
      <c r="H1344">
        <f>VLOOKUP(A1344, 'BMI Data'!A:B,2,FALSE)</f>
        <v>24.19</v>
      </c>
      <c r="I1344">
        <f>VLOOKUP(A1344, 'Physical Activity Data '!A:E,5,FALSE)</f>
        <v>4</v>
      </c>
      <c r="J1344">
        <f>VLOOKUP(A1344, 'Physical Activity Data '!A:E,4,FALSE)</f>
        <v>25</v>
      </c>
    </row>
    <row r="1345" spans="1:10" x14ac:dyDescent="0.25">
      <c r="A1345">
        <v>11309</v>
      </c>
      <c r="B1345" s="3">
        <f>VLOOKUP(A1345,'Demo Data'!A:E,2, TRUE)</f>
        <v>1</v>
      </c>
      <c r="C1345" s="3">
        <f>VLOOKUP(A1345,'Demo Data'!A:E,3, TRUE)</f>
        <v>49</v>
      </c>
      <c r="D1345" s="3">
        <f>VLOOKUP(A1345,'Demo Data'!A:E,4, TRUE)</f>
        <v>3</v>
      </c>
      <c r="E1345" s="3">
        <f>VLOOKUP(A1345,'Demo Data'!A:E,5, TRUE)</f>
        <v>3</v>
      </c>
      <c r="F1345" t="e">
        <f>VLOOKUP(A1345, 'Physical Activity Data '!A:B,2,FALSE)</f>
        <v>#N/A</v>
      </c>
      <c r="G1345">
        <f>VLOOKUP(A1345,'Telomere data '!A:B, 2,)</f>
        <v>1.2375850289999999</v>
      </c>
      <c r="H1345">
        <f>VLOOKUP(A1345, 'BMI Data'!A:B,2,FALSE)</f>
        <v>64.16</v>
      </c>
      <c r="I1345" t="e">
        <f>VLOOKUP(A1345, 'Physical Activity Data '!A:E,5,FALSE)</f>
        <v>#N/A</v>
      </c>
      <c r="J1345" t="e">
        <f>VLOOKUP(A1345, 'Physical Activity Data '!A:E,4,FALSE)</f>
        <v>#N/A</v>
      </c>
    </row>
    <row r="1346" spans="1:10" x14ac:dyDescent="0.25">
      <c r="A1346">
        <v>11310</v>
      </c>
      <c r="B1346" s="3">
        <f>VLOOKUP(A1346,'Demo Data'!A:E,2, TRUE)</f>
        <v>2</v>
      </c>
      <c r="C1346" s="3">
        <f>VLOOKUP(A1346,'Demo Data'!A:E,3, TRUE)</f>
        <v>2</v>
      </c>
      <c r="D1346" s="3">
        <f>VLOOKUP(A1346,'Demo Data'!A:E,4, TRUE)</f>
        <v>1</v>
      </c>
      <c r="E1346" s="3" t="str">
        <f>VLOOKUP(A1346,'Demo Data'!A:E,5, TRUE)</f>
        <v>NA</v>
      </c>
      <c r="F1346" t="e">
        <f>VLOOKUP(A1346, 'Physical Activity Data '!A:B,2,FALSE)</f>
        <v>#N/A</v>
      </c>
      <c r="G1346" t="e">
        <f>VLOOKUP(A1346,'Telomere data '!A:B, 2,)</f>
        <v>#N/A</v>
      </c>
      <c r="H1346">
        <f>VLOOKUP(A1346, 'BMI Data'!A:B,2,FALSE)</f>
        <v>18.579999999999998</v>
      </c>
      <c r="I1346" t="e">
        <f>VLOOKUP(A1346, 'Physical Activity Data '!A:E,5,FALSE)</f>
        <v>#N/A</v>
      </c>
      <c r="J1346" t="e">
        <f>VLOOKUP(A1346, 'Physical Activity Data '!A:E,4,FALSE)</f>
        <v>#N/A</v>
      </c>
    </row>
    <row r="1347" spans="1:10" x14ac:dyDescent="0.25">
      <c r="A1347">
        <v>11311</v>
      </c>
      <c r="B1347" s="3">
        <f>VLOOKUP(A1347,'Demo Data'!A:E,2, TRUE)</f>
        <v>1</v>
      </c>
      <c r="C1347" s="3">
        <f>VLOOKUP(A1347,'Demo Data'!A:E,3, TRUE)</f>
        <v>68</v>
      </c>
      <c r="D1347" s="3">
        <f>VLOOKUP(A1347,'Demo Data'!A:E,4, TRUE)</f>
        <v>4</v>
      </c>
      <c r="E1347" s="3">
        <f>VLOOKUP(A1347,'Demo Data'!A:E,5, TRUE)</f>
        <v>1</v>
      </c>
      <c r="F1347">
        <f>VLOOKUP(A1347, 'Physical Activity Data '!A:B,2,FALSE)</f>
        <v>1</v>
      </c>
      <c r="G1347">
        <f>VLOOKUP(A1347,'Telomere data '!A:B, 2,)</f>
        <v>0.60154964700000002</v>
      </c>
      <c r="H1347">
        <f>VLOOKUP(A1347, 'BMI Data'!A:B,2,FALSE)</f>
        <v>18.02</v>
      </c>
      <c r="I1347">
        <f>VLOOKUP(A1347, 'Physical Activity Data '!A:E,5,FALSE)</f>
        <v>3.5</v>
      </c>
      <c r="J1347">
        <f>VLOOKUP(A1347, 'Physical Activity Data '!A:E,4,FALSE)</f>
        <v>120</v>
      </c>
    </row>
    <row r="1348" spans="1:10" x14ac:dyDescent="0.25">
      <c r="A1348">
        <v>11312</v>
      </c>
      <c r="B1348" s="3">
        <f>VLOOKUP(A1348,'Demo Data'!A:E,2, TRUE)</f>
        <v>2</v>
      </c>
      <c r="C1348" s="3">
        <f>VLOOKUP(A1348,'Demo Data'!A:E,3, TRUE)</f>
        <v>43</v>
      </c>
      <c r="D1348" s="3">
        <f>VLOOKUP(A1348,'Demo Data'!A:E,4, TRUE)</f>
        <v>3</v>
      </c>
      <c r="E1348" s="3">
        <f>VLOOKUP(A1348,'Demo Data'!A:E,5, TRUE)</f>
        <v>3</v>
      </c>
      <c r="F1348">
        <f>VLOOKUP(A1348, 'Physical Activity Data '!A:B,2,FALSE)</f>
        <v>1</v>
      </c>
      <c r="G1348">
        <f>VLOOKUP(A1348,'Telomere data '!A:B, 2,)</f>
        <v>0.99917127699999997</v>
      </c>
      <c r="H1348">
        <f>VLOOKUP(A1348, 'BMI Data'!A:B,2,FALSE)</f>
        <v>18.32</v>
      </c>
      <c r="I1348">
        <f>VLOOKUP(A1348, 'Physical Activity Data '!A:E,5,FALSE)</f>
        <v>3.5</v>
      </c>
      <c r="J1348">
        <f>VLOOKUP(A1348, 'Physical Activity Data '!A:E,4,FALSE)</f>
        <v>20</v>
      </c>
    </row>
    <row r="1349" spans="1:10" x14ac:dyDescent="0.25">
      <c r="A1349">
        <v>11313</v>
      </c>
      <c r="B1349" s="3">
        <f>VLOOKUP(A1349,'Demo Data'!A:E,2, TRUE)</f>
        <v>2</v>
      </c>
      <c r="C1349" s="3">
        <f>VLOOKUP(A1349,'Demo Data'!A:E,3, TRUE)</f>
        <v>12</v>
      </c>
      <c r="D1349" s="3">
        <f>VLOOKUP(A1349,'Demo Data'!A:E,4, TRUE)</f>
        <v>1</v>
      </c>
      <c r="E1349" s="3">
        <f>VLOOKUP(A1349,'Demo Data'!A:E,5, TRUE)</f>
        <v>1</v>
      </c>
      <c r="F1349">
        <f>VLOOKUP(A1349, 'Physical Activity Data '!A:B,2,FALSE)</f>
        <v>1</v>
      </c>
      <c r="G1349" t="e">
        <f>VLOOKUP(A1349,'Telomere data '!A:B, 2,)</f>
        <v>#N/A</v>
      </c>
      <c r="H1349">
        <f>VLOOKUP(A1349, 'BMI Data'!A:B,2,FALSE)</f>
        <v>16.72</v>
      </c>
      <c r="I1349">
        <f>VLOOKUP(A1349, 'Physical Activity Data '!A:E,5,FALSE)</f>
        <v>4</v>
      </c>
      <c r="J1349">
        <f>VLOOKUP(A1349, 'Physical Activity Data '!A:E,4,FALSE)</f>
        <v>10</v>
      </c>
    </row>
    <row r="1350" spans="1:10" x14ac:dyDescent="0.25">
      <c r="A1350">
        <v>11314</v>
      </c>
      <c r="B1350" s="3">
        <f>VLOOKUP(A1350,'Demo Data'!A:E,2, TRUE)</f>
        <v>1</v>
      </c>
      <c r="C1350" s="3">
        <f>VLOOKUP(A1350,'Demo Data'!A:E,3, TRUE)</f>
        <v>17</v>
      </c>
      <c r="D1350" s="3">
        <f>VLOOKUP(A1350,'Demo Data'!A:E,4, TRUE)</f>
        <v>1</v>
      </c>
      <c r="E1350" s="3">
        <f>VLOOKUP(A1350,'Demo Data'!A:E,5, TRUE)</f>
        <v>1</v>
      </c>
      <c r="F1350" t="e">
        <f>VLOOKUP(A1350, 'Physical Activity Data '!A:B,2,FALSE)</f>
        <v>#N/A</v>
      </c>
      <c r="G1350" t="e">
        <f>VLOOKUP(A1350,'Telomere data '!A:B, 2,)</f>
        <v>#N/A</v>
      </c>
      <c r="H1350">
        <f>VLOOKUP(A1350, 'BMI Data'!A:B,2,FALSE)</f>
        <v>31.83</v>
      </c>
      <c r="I1350" t="e">
        <f>VLOOKUP(A1350, 'Physical Activity Data '!A:E,5,FALSE)</f>
        <v>#N/A</v>
      </c>
      <c r="J1350" t="e">
        <f>VLOOKUP(A1350, 'Physical Activity Data '!A:E,4,FALSE)</f>
        <v>#N/A</v>
      </c>
    </row>
    <row r="1351" spans="1:10" x14ac:dyDescent="0.25">
      <c r="A1351">
        <v>11315</v>
      </c>
      <c r="B1351" s="3">
        <f>VLOOKUP(A1351,'Demo Data'!A:E,2, TRUE)</f>
        <v>1</v>
      </c>
      <c r="C1351" s="3">
        <f>VLOOKUP(A1351,'Demo Data'!A:E,3, TRUE)</f>
        <v>17</v>
      </c>
      <c r="D1351" s="3">
        <f>VLOOKUP(A1351,'Demo Data'!A:E,4, TRUE)</f>
        <v>4</v>
      </c>
      <c r="E1351" s="3">
        <f>VLOOKUP(A1351,'Demo Data'!A:E,5, TRUE)</f>
        <v>1</v>
      </c>
      <c r="F1351">
        <f>VLOOKUP(A1351, 'Physical Activity Data '!A:B,2,FALSE)</f>
        <v>2</v>
      </c>
      <c r="G1351" t="e">
        <f>VLOOKUP(A1351,'Telomere data '!A:B, 2,)</f>
        <v>#N/A</v>
      </c>
      <c r="H1351">
        <f>VLOOKUP(A1351, 'BMI Data'!A:B,2,FALSE)</f>
        <v>19.28</v>
      </c>
      <c r="I1351">
        <f>VLOOKUP(A1351, 'Physical Activity Data '!A:E,5,FALSE)</f>
        <v>8</v>
      </c>
      <c r="J1351">
        <f>VLOOKUP(A1351, 'Physical Activity Data '!A:E,4,FALSE)</f>
        <v>300</v>
      </c>
    </row>
    <row r="1352" spans="1:10" x14ac:dyDescent="0.25">
      <c r="A1352">
        <v>11316</v>
      </c>
      <c r="B1352" s="3">
        <f>VLOOKUP(A1352,'Demo Data'!A:E,2, TRUE)</f>
        <v>1</v>
      </c>
      <c r="C1352" s="3">
        <f>VLOOKUP(A1352,'Demo Data'!A:E,3, TRUE)</f>
        <v>17</v>
      </c>
      <c r="D1352" s="3">
        <f>VLOOKUP(A1352,'Demo Data'!A:E,4, TRUE)</f>
        <v>3</v>
      </c>
      <c r="E1352" s="3">
        <f>VLOOKUP(A1352,'Demo Data'!A:E,5, TRUE)</f>
        <v>1</v>
      </c>
      <c r="F1352" t="e">
        <f>VLOOKUP(A1352, 'Physical Activity Data '!A:B,2,FALSE)</f>
        <v>#N/A</v>
      </c>
      <c r="G1352" t="e">
        <f>VLOOKUP(A1352,'Telomere data '!A:B, 2,)</f>
        <v>#N/A</v>
      </c>
      <c r="H1352">
        <f>VLOOKUP(A1352, 'BMI Data'!A:B,2,FALSE)</f>
        <v>19.66</v>
      </c>
      <c r="I1352" t="e">
        <f>VLOOKUP(A1352, 'Physical Activity Data '!A:E,5,FALSE)</f>
        <v>#N/A</v>
      </c>
      <c r="J1352" t="e">
        <f>VLOOKUP(A1352, 'Physical Activity Data '!A:E,4,FALSE)</f>
        <v>#N/A</v>
      </c>
    </row>
    <row r="1353" spans="1:10" x14ac:dyDescent="0.25">
      <c r="A1353">
        <v>11317</v>
      </c>
      <c r="B1353" s="3">
        <f>VLOOKUP(A1353,'Demo Data'!A:E,2, TRUE)</f>
        <v>2</v>
      </c>
      <c r="C1353" s="3">
        <f>VLOOKUP(A1353,'Demo Data'!A:E,3, TRUE)</f>
        <v>16</v>
      </c>
      <c r="D1353" s="3">
        <f>VLOOKUP(A1353,'Demo Data'!A:E,4, TRUE)</f>
        <v>3</v>
      </c>
      <c r="E1353" s="3">
        <f>VLOOKUP(A1353,'Demo Data'!A:E,5, TRUE)</f>
        <v>1</v>
      </c>
      <c r="F1353">
        <f>VLOOKUP(A1353, 'Physical Activity Data '!A:B,2,FALSE)</f>
        <v>1</v>
      </c>
      <c r="G1353" t="e">
        <f>VLOOKUP(A1353,'Telomere data '!A:B, 2,)</f>
        <v>#N/A</v>
      </c>
      <c r="H1353">
        <f>VLOOKUP(A1353, 'BMI Data'!A:B,2,FALSE)</f>
        <v>21.8</v>
      </c>
      <c r="I1353">
        <f>VLOOKUP(A1353, 'Physical Activity Data '!A:E,5,FALSE)</f>
        <v>3.5</v>
      </c>
      <c r="J1353">
        <f>VLOOKUP(A1353, 'Physical Activity Data '!A:E,4,FALSE)</f>
        <v>240</v>
      </c>
    </row>
    <row r="1354" spans="1:10" x14ac:dyDescent="0.25">
      <c r="A1354">
        <v>11318</v>
      </c>
      <c r="B1354" s="3">
        <f>VLOOKUP(A1354,'Demo Data'!A:E,2, TRUE)</f>
        <v>2</v>
      </c>
      <c r="C1354" s="3">
        <f>VLOOKUP(A1354,'Demo Data'!A:E,3, TRUE)</f>
        <v>4</v>
      </c>
      <c r="D1354" s="3">
        <f>VLOOKUP(A1354,'Demo Data'!A:E,4, TRUE)</f>
        <v>2</v>
      </c>
      <c r="E1354" s="3" t="str">
        <f>VLOOKUP(A1354,'Demo Data'!A:E,5, TRUE)</f>
        <v>NA</v>
      </c>
      <c r="F1354" t="e">
        <f>VLOOKUP(A1354, 'Physical Activity Data '!A:B,2,FALSE)</f>
        <v>#N/A</v>
      </c>
      <c r="G1354" t="e">
        <f>VLOOKUP(A1354,'Telomere data '!A:B, 2,)</f>
        <v>#N/A</v>
      </c>
      <c r="H1354">
        <f>VLOOKUP(A1354, 'BMI Data'!A:B,2,FALSE)</f>
        <v>17.48</v>
      </c>
      <c r="I1354" t="e">
        <f>VLOOKUP(A1354, 'Physical Activity Data '!A:E,5,FALSE)</f>
        <v>#N/A</v>
      </c>
      <c r="J1354" t="e">
        <f>VLOOKUP(A1354, 'Physical Activity Data '!A:E,4,FALSE)</f>
        <v>#N/A</v>
      </c>
    </row>
    <row r="1355" spans="1:10" x14ac:dyDescent="0.25">
      <c r="A1355">
        <v>11319</v>
      </c>
      <c r="B1355" s="3">
        <f>VLOOKUP(A1355,'Demo Data'!A:E,2, TRUE)</f>
        <v>1</v>
      </c>
      <c r="C1355" s="3">
        <f>VLOOKUP(A1355,'Demo Data'!A:E,3, TRUE)</f>
        <v>5</v>
      </c>
      <c r="D1355" s="3">
        <f>VLOOKUP(A1355,'Demo Data'!A:E,4, TRUE)</f>
        <v>3</v>
      </c>
      <c r="E1355" s="3" t="str">
        <f>VLOOKUP(A1355,'Demo Data'!A:E,5, TRUE)</f>
        <v>NA</v>
      </c>
      <c r="F1355" t="e">
        <f>VLOOKUP(A1355, 'Physical Activity Data '!A:B,2,FALSE)</f>
        <v>#N/A</v>
      </c>
      <c r="G1355" t="e">
        <f>VLOOKUP(A1355,'Telomere data '!A:B, 2,)</f>
        <v>#N/A</v>
      </c>
      <c r="H1355">
        <f>VLOOKUP(A1355, 'BMI Data'!A:B,2,FALSE)</f>
        <v>21.72</v>
      </c>
      <c r="I1355" t="e">
        <f>VLOOKUP(A1355, 'Physical Activity Data '!A:E,5,FALSE)</f>
        <v>#N/A</v>
      </c>
      <c r="J1355" t="e">
        <f>VLOOKUP(A1355, 'Physical Activity Data '!A:E,4,FALSE)</f>
        <v>#N/A</v>
      </c>
    </row>
    <row r="1356" spans="1:10" x14ac:dyDescent="0.25">
      <c r="A1356">
        <v>11320</v>
      </c>
      <c r="B1356" s="3">
        <f>VLOOKUP(A1356,'Demo Data'!A:E,2, TRUE)</f>
        <v>2</v>
      </c>
      <c r="C1356" s="3">
        <f>VLOOKUP(A1356,'Demo Data'!A:E,3, TRUE)</f>
        <v>30</v>
      </c>
      <c r="D1356" s="3">
        <f>VLOOKUP(A1356,'Demo Data'!A:E,4, TRUE)</f>
        <v>4</v>
      </c>
      <c r="E1356" s="3">
        <f>VLOOKUP(A1356,'Demo Data'!A:E,5, TRUE)</f>
        <v>3</v>
      </c>
      <c r="F1356" t="e">
        <f>VLOOKUP(A1356, 'Physical Activity Data '!A:B,2,FALSE)</f>
        <v>#N/A</v>
      </c>
      <c r="G1356" t="e">
        <f>VLOOKUP(A1356,'Telomere data '!A:B, 2,)</f>
        <v>#N/A</v>
      </c>
      <c r="H1356" t="e">
        <f>VLOOKUP(A1356, 'BMI Data'!A:B,2,FALSE)</f>
        <v>#N/A</v>
      </c>
      <c r="I1356" t="e">
        <f>VLOOKUP(A1356, 'Physical Activity Data '!A:E,5,FALSE)</f>
        <v>#N/A</v>
      </c>
      <c r="J1356" t="e">
        <f>VLOOKUP(A1356, 'Physical Activity Data '!A:E,4,FALSE)</f>
        <v>#N/A</v>
      </c>
    </row>
    <row r="1357" spans="1:10" x14ac:dyDescent="0.25">
      <c r="A1357">
        <v>11321</v>
      </c>
      <c r="B1357" s="3">
        <f>VLOOKUP(A1357,'Demo Data'!A:E,2, TRUE)</f>
        <v>2</v>
      </c>
      <c r="C1357" s="3">
        <f>VLOOKUP(A1357,'Demo Data'!A:E,3, TRUE)</f>
        <v>3</v>
      </c>
      <c r="D1357" s="3">
        <f>VLOOKUP(A1357,'Demo Data'!A:E,4, TRUE)</f>
        <v>5</v>
      </c>
      <c r="E1357" s="3" t="str">
        <f>VLOOKUP(A1357,'Demo Data'!A:E,5, TRUE)</f>
        <v>NA</v>
      </c>
      <c r="F1357" t="e">
        <f>VLOOKUP(A1357, 'Physical Activity Data '!A:B,2,FALSE)</f>
        <v>#N/A</v>
      </c>
      <c r="G1357" t="e">
        <f>VLOOKUP(A1357,'Telomere data '!A:B, 2,)</f>
        <v>#N/A</v>
      </c>
      <c r="H1357" t="str">
        <f>VLOOKUP(A1357, 'BMI Data'!A:B,2,FALSE)</f>
        <v>NA</v>
      </c>
      <c r="I1357" t="e">
        <f>VLOOKUP(A1357, 'Physical Activity Data '!A:E,5,FALSE)</f>
        <v>#N/A</v>
      </c>
      <c r="J1357" t="e">
        <f>VLOOKUP(A1357, 'Physical Activity Data '!A:E,4,FALSE)</f>
        <v>#N/A</v>
      </c>
    </row>
    <row r="1358" spans="1:10" x14ac:dyDescent="0.25">
      <c r="A1358">
        <v>11322</v>
      </c>
      <c r="B1358" s="3">
        <f>VLOOKUP(A1358,'Demo Data'!A:E,2, TRUE)</f>
        <v>2</v>
      </c>
      <c r="C1358" s="3">
        <f>VLOOKUP(A1358,'Demo Data'!A:E,3, TRUE)</f>
        <v>85</v>
      </c>
      <c r="D1358" s="3">
        <f>VLOOKUP(A1358,'Demo Data'!A:E,4, TRUE)</f>
        <v>3</v>
      </c>
      <c r="E1358" s="3">
        <f>VLOOKUP(A1358,'Demo Data'!A:E,5, TRUE)</f>
        <v>1</v>
      </c>
      <c r="F1358" t="e">
        <f>VLOOKUP(A1358, 'Physical Activity Data '!A:B,2,FALSE)</f>
        <v>#N/A</v>
      </c>
      <c r="G1358" t="e">
        <f>VLOOKUP(A1358,'Telomere data '!A:B, 2,)</f>
        <v>#N/A</v>
      </c>
      <c r="H1358" t="e">
        <f>VLOOKUP(A1358, 'BMI Data'!A:B,2,FALSE)</f>
        <v>#N/A</v>
      </c>
      <c r="I1358" t="e">
        <f>VLOOKUP(A1358, 'Physical Activity Data '!A:E,5,FALSE)</f>
        <v>#N/A</v>
      </c>
      <c r="J1358" t="e">
        <f>VLOOKUP(A1358, 'Physical Activity Data '!A:E,4,FALSE)</f>
        <v>#N/A</v>
      </c>
    </row>
    <row r="1359" spans="1:10" x14ac:dyDescent="0.25">
      <c r="A1359">
        <v>11323</v>
      </c>
      <c r="B1359" s="3">
        <f>VLOOKUP(A1359,'Demo Data'!A:E,2, TRUE)</f>
        <v>2</v>
      </c>
      <c r="C1359" s="3">
        <f>VLOOKUP(A1359,'Demo Data'!A:E,3, TRUE)</f>
        <v>19</v>
      </c>
      <c r="D1359" s="3">
        <f>VLOOKUP(A1359,'Demo Data'!A:E,4, TRUE)</f>
        <v>1</v>
      </c>
      <c r="E1359" s="3">
        <f>VLOOKUP(A1359,'Demo Data'!A:E,5, TRUE)</f>
        <v>1</v>
      </c>
      <c r="F1359">
        <f>VLOOKUP(A1359, 'Physical Activity Data '!A:B,2,FALSE)</f>
        <v>1</v>
      </c>
      <c r="G1359" t="e">
        <f>VLOOKUP(A1359,'Telomere data '!A:B, 2,)</f>
        <v>#N/A</v>
      </c>
      <c r="H1359">
        <f>VLOOKUP(A1359, 'BMI Data'!A:B,2,FALSE)</f>
        <v>21.07</v>
      </c>
      <c r="I1359">
        <f>VLOOKUP(A1359, 'Physical Activity Data '!A:E,5,FALSE)</f>
        <v>4.5</v>
      </c>
      <c r="J1359">
        <f>VLOOKUP(A1359, 'Physical Activity Data '!A:E,4,FALSE)</f>
        <v>60</v>
      </c>
    </row>
    <row r="1360" spans="1:10" x14ac:dyDescent="0.25">
      <c r="A1360">
        <v>11324</v>
      </c>
      <c r="B1360" s="3">
        <f>VLOOKUP(A1360,'Demo Data'!A:E,2, TRUE)</f>
        <v>1</v>
      </c>
      <c r="C1360" s="3">
        <f>VLOOKUP(A1360,'Demo Data'!A:E,3, TRUE)</f>
        <v>16</v>
      </c>
      <c r="D1360" s="3">
        <f>VLOOKUP(A1360,'Demo Data'!A:E,4, TRUE)</f>
        <v>1</v>
      </c>
      <c r="E1360" s="3">
        <f>VLOOKUP(A1360,'Demo Data'!A:E,5, TRUE)</f>
        <v>1</v>
      </c>
      <c r="F1360">
        <f>VLOOKUP(A1360, 'Physical Activity Data '!A:B,2,FALSE)</f>
        <v>2</v>
      </c>
      <c r="G1360" t="e">
        <f>VLOOKUP(A1360,'Telomere data '!A:B, 2,)</f>
        <v>#N/A</v>
      </c>
      <c r="H1360">
        <f>VLOOKUP(A1360, 'BMI Data'!A:B,2,FALSE)</f>
        <v>21.79</v>
      </c>
      <c r="I1360">
        <f>VLOOKUP(A1360, 'Physical Activity Data '!A:E,5,FALSE)</f>
        <v>7</v>
      </c>
      <c r="J1360">
        <f>VLOOKUP(A1360, 'Physical Activity Data '!A:E,4,FALSE)</f>
        <v>15</v>
      </c>
    </row>
    <row r="1361" spans="1:10" x14ac:dyDescent="0.25">
      <c r="A1361">
        <v>11325</v>
      </c>
      <c r="B1361" s="3">
        <f>VLOOKUP(A1361,'Demo Data'!A:E,2, TRUE)</f>
        <v>1</v>
      </c>
      <c r="C1361" s="3">
        <f>VLOOKUP(A1361,'Demo Data'!A:E,3, TRUE)</f>
        <v>19</v>
      </c>
      <c r="D1361" s="3">
        <f>VLOOKUP(A1361,'Demo Data'!A:E,4, TRUE)</f>
        <v>3</v>
      </c>
      <c r="E1361" s="3">
        <f>VLOOKUP(A1361,'Demo Data'!A:E,5, TRUE)</f>
        <v>2</v>
      </c>
      <c r="F1361">
        <f>VLOOKUP(A1361, 'Physical Activity Data '!A:B,2,FALSE)</f>
        <v>2</v>
      </c>
      <c r="G1361" t="e">
        <f>VLOOKUP(A1361,'Telomere data '!A:B, 2,)</f>
        <v>#N/A</v>
      </c>
      <c r="H1361">
        <f>VLOOKUP(A1361, 'BMI Data'!A:B,2,FALSE)</f>
        <v>21.82</v>
      </c>
      <c r="I1361">
        <f>VLOOKUP(A1361, 'Physical Activity Data '!A:E,5,FALSE)</f>
        <v>10</v>
      </c>
      <c r="J1361">
        <f>VLOOKUP(A1361, 'Physical Activity Data '!A:E,4,FALSE)</f>
        <v>15</v>
      </c>
    </row>
    <row r="1362" spans="1:10" x14ac:dyDescent="0.25">
      <c r="A1362">
        <v>11326</v>
      </c>
      <c r="B1362" s="3">
        <f>VLOOKUP(A1362,'Demo Data'!A:E,2, TRUE)</f>
        <v>1</v>
      </c>
      <c r="C1362" s="3">
        <f>VLOOKUP(A1362,'Demo Data'!A:E,3, TRUE)</f>
        <v>70</v>
      </c>
      <c r="D1362" s="3">
        <f>VLOOKUP(A1362,'Demo Data'!A:E,4, TRUE)</f>
        <v>3</v>
      </c>
      <c r="E1362" s="3">
        <f>VLOOKUP(A1362,'Demo Data'!A:E,5, TRUE)</f>
        <v>2</v>
      </c>
      <c r="F1362">
        <f>VLOOKUP(A1362, 'Physical Activity Data '!A:B,2,FALSE)</f>
        <v>1</v>
      </c>
      <c r="G1362">
        <f>VLOOKUP(A1362,'Telomere data '!A:B, 2,)</f>
        <v>0.75955074899999997</v>
      </c>
      <c r="H1362">
        <f>VLOOKUP(A1362, 'BMI Data'!A:B,2,FALSE)</f>
        <v>28.03</v>
      </c>
      <c r="I1362">
        <f>VLOOKUP(A1362, 'Physical Activity Data '!A:E,5,FALSE)</f>
        <v>3.5</v>
      </c>
      <c r="J1362">
        <f>VLOOKUP(A1362, 'Physical Activity Data '!A:E,4,FALSE)</f>
        <v>60</v>
      </c>
    </row>
    <row r="1363" spans="1:10" x14ac:dyDescent="0.25">
      <c r="A1363">
        <v>11327</v>
      </c>
      <c r="B1363" s="3">
        <f>VLOOKUP(A1363,'Demo Data'!A:E,2, TRUE)</f>
        <v>2</v>
      </c>
      <c r="C1363" s="3">
        <f>VLOOKUP(A1363,'Demo Data'!A:E,3, TRUE)</f>
        <v>47</v>
      </c>
      <c r="D1363" s="3">
        <f>VLOOKUP(A1363,'Demo Data'!A:E,4, TRUE)</f>
        <v>1</v>
      </c>
      <c r="E1363" s="3">
        <f>VLOOKUP(A1363,'Demo Data'!A:E,5, TRUE)</f>
        <v>1</v>
      </c>
      <c r="F1363" t="e">
        <f>VLOOKUP(A1363, 'Physical Activity Data '!A:B,2,FALSE)</f>
        <v>#N/A</v>
      </c>
      <c r="G1363">
        <f>VLOOKUP(A1363,'Telomere data '!A:B, 2,)</f>
        <v>0.96467378699999995</v>
      </c>
      <c r="H1363">
        <f>VLOOKUP(A1363, 'BMI Data'!A:B,2,FALSE)</f>
        <v>27.07</v>
      </c>
      <c r="I1363" t="e">
        <f>VLOOKUP(A1363, 'Physical Activity Data '!A:E,5,FALSE)</f>
        <v>#N/A</v>
      </c>
      <c r="J1363" t="e">
        <f>VLOOKUP(A1363, 'Physical Activity Data '!A:E,4,FALSE)</f>
        <v>#N/A</v>
      </c>
    </row>
    <row r="1364" spans="1:10" x14ac:dyDescent="0.25">
      <c r="A1364">
        <v>11328</v>
      </c>
      <c r="B1364" s="3">
        <f>VLOOKUP(A1364,'Demo Data'!A:E,2, TRUE)</f>
        <v>2</v>
      </c>
      <c r="C1364" s="3">
        <f>VLOOKUP(A1364,'Demo Data'!A:E,3, TRUE)</f>
        <v>34</v>
      </c>
      <c r="D1364" s="3">
        <f>VLOOKUP(A1364,'Demo Data'!A:E,4, TRUE)</f>
        <v>1</v>
      </c>
      <c r="E1364" s="3">
        <f>VLOOKUP(A1364,'Demo Data'!A:E,5, TRUE)</f>
        <v>3</v>
      </c>
      <c r="F1364">
        <f>VLOOKUP(A1364, 'Physical Activity Data '!A:B,2,FALSE)</f>
        <v>1</v>
      </c>
      <c r="G1364" t="e">
        <f>VLOOKUP(A1364,'Telomere data '!A:B, 2,)</f>
        <v>#N/A</v>
      </c>
      <c r="H1364">
        <f>VLOOKUP(A1364, 'BMI Data'!A:B,2,FALSE)</f>
        <v>32.229999999999997</v>
      </c>
      <c r="I1364">
        <f>VLOOKUP(A1364, 'Physical Activity Data '!A:E,5,FALSE)</f>
        <v>3.5</v>
      </c>
      <c r="J1364">
        <f>VLOOKUP(A1364, 'Physical Activity Data '!A:E,4,FALSE)</f>
        <v>30</v>
      </c>
    </row>
    <row r="1365" spans="1:10" x14ac:dyDescent="0.25">
      <c r="A1365">
        <v>11329</v>
      </c>
      <c r="B1365" s="3">
        <f>VLOOKUP(A1365,'Demo Data'!A:E,2, TRUE)</f>
        <v>1</v>
      </c>
      <c r="C1365" s="3">
        <f>VLOOKUP(A1365,'Demo Data'!A:E,3, TRUE)</f>
        <v>13</v>
      </c>
      <c r="D1365" s="3">
        <f>VLOOKUP(A1365,'Demo Data'!A:E,4, TRUE)</f>
        <v>4</v>
      </c>
      <c r="E1365" s="3">
        <f>VLOOKUP(A1365,'Demo Data'!A:E,5, TRUE)</f>
        <v>1</v>
      </c>
      <c r="F1365">
        <f>VLOOKUP(A1365, 'Physical Activity Data '!A:B,2,FALSE)</f>
        <v>2</v>
      </c>
      <c r="G1365" t="e">
        <f>VLOOKUP(A1365,'Telomere data '!A:B, 2,)</f>
        <v>#N/A</v>
      </c>
      <c r="H1365">
        <f>VLOOKUP(A1365, 'BMI Data'!A:B,2,FALSE)</f>
        <v>32.04</v>
      </c>
      <c r="I1365">
        <f>VLOOKUP(A1365, 'Physical Activity Data '!A:E,5,FALSE)</f>
        <v>8</v>
      </c>
      <c r="J1365">
        <f>VLOOKUP(A1365, 'Physical Activity Data '!A:E,4,FALSE)</f>
        <v>120</v>
      </c>
    </row>
    <row r="1366" spans="1:10" x14ac:dyDescent="0.25">
      <c r="A1366">
        <v>11330</v>
      </c>
      <c r="B1366" s="3">
        <f>VLOOKUP(A1366,'Demo Data'!A:E,2, TRUE)</f>
        <v>2</v>
      </c>
      <c r="C1366" s="3">
        <f>VLOOKUP(A1366,'Demo Data'!A:E,3, TRUE)</f>
        <v>3</v>
      </c>
      <c r="D1366" s="3">
        <f>VLOOKUP(A1366,'Demo Data'!A:E,4, TRUE)</f>
        <v>3</v>
      </c>
      <c r="E1366" s="3" t="str">
        <f>VLOOKUP(A1366,'Demo Data'!A:E,5, TRUE)</f>
        <v>NA</v>
      </c>
      <c r="F1366" t="e">
        <f>VLOOKUP(A1366, 'Physical Activity Data '!A:B,2,FALSE)</f>
        <v>#N/A</v>
      </c>
      <c r="G1366" t="e">
        <f>VLOOKUP(A1366,'Telomere data '!A:B, 2,)</f>
        <v>#N/A</v>
      </c>
      <c r="H1366" t="str">
        <f>VLOOKUP(A1366, 'BMI Data'!A:B,2,FALSE)</f>
        <v>NA</v>
      </c>
      <c r="I1366" t="e">
        <f>VLOOKUP(A1366, 'Physical Activity Data '!A:E,5,FALSE)</f>
        <v>#N/A</v>
      </c>
      <c r="J1366" t="e">
        <f>VLOOKUP(A1366, 'Physical Activity Data '!A:E,4,FALSE)</f>
        <v>#N/A</v>
      </c>
    </row>
    <row r="1367" spans="1:10" x14ac:dyDescent="0.25">
      <c r="A1367">
        <v>11331</v>
      </c>
      <c r="B1367" s="3">
        <f>VLOOKUP(A1367,'Demo Data'!A:E,2, TRUE)</f>
        <v>2</v>
      </c>
      <c r="C1367" s="3">
        <f>VLOOKUP(A1367,'Demo Data'!A:E,3, TRUE)</f>
        <v>41</v>
      </c>
      <c r="D1367" s="3">
        <f>VLOOKUP(A1367,'Demo Data'!A:E,4, TRUE)</f>
        <v>3</v>
      </c>
      <c r="E1367" s="3">
        <f>VLOOKUP(A1367,'Demo Data'!A:E,5, TRUE)</f>
        <v>1</v>
      </c>
      <c r="F1367">
        <f>VLOOKUP(A1367, 'Physical Activity Data '!A:B,2,FALSE)</f>
        <v>2</v>
      </c>
      <c r="G1367">
        <f>VLOOKUP(A1367,'Telomere data '!A:B, 2,)</f>
        <v>1.2643252169999999</v>
      </c>
      <c r="H1367">
        <f>VLOOKUP(A1367, 'BMI Data'!A:B,2,FALSE)</f>
        <v>36.020000000000003</v>
      </c>
      <c r="I1367">
        <f>VLOOKUP(A1367, 'Physical Activity Data '!A:E,5,FALSE)</f>
        <v>6</v>
      </c>
      <c r="J1367">
        <f>VLOOKUP(A1367, 'Physical Activity Data '!A:E,4,FALSE)</f>
        <v>120</v>
      </c>
    </row>
    <row r="1368" spans="1:10" x14ac:dyDescent="0.25">
      <c r="A1368">
        <v>11332</v>
      </c>
      <c r="B1368" s="3">
        <f>VLOOKUP(A1368,'Demo Data'!A:E,2, TRUE)</f>
        <v>1</v>
      </c>
      <c r="C1368" s="3">
        <f>VLOOKUP(A1368,'Demo Data'!A:E,3, TRUE)</f>
        <v>3</v>
      </c>
      <c r="D1368" s="3">
        <f>VLOOKUP(A1368,'Demo Data'!A:E,4, TRUE)</f>
        <v>1</v>
      </c>
      <c r="E1368" s="3" t="str">
        <f>VLOOKUP(A1368,'Demo Data'!A:E,5, TRUE)</f>
        <v>NA</v>
      </c>
      <c r="F1368" t="e">
        <f>VLOOKUP(A1368, 'Physical Activity Data '!A:B,2,FALSE)</f>
        <v>#N/A</v>
      </c>
      <c r="G1368" t="e">
        <f>VLOOKUP(A1368,'Telomere data '!A:B, 2,)</f>
        <v>#N/A</v>
      </c>
      <c r="H1368">
        <f>VLOOKUP(A1368, 'BMI Data'!A:B,2,FALSE)</f>
        <v>20.55</v>
      </c>
      <c r="I1368" t="e">
        <f>VLOOKUP(A1368, 'Physical Activity Data '!A:E,5,FALSE)</f>
        <v>#N/A</v>
      </c>
      <c r="J1368" t="e">
        <f>VLOOKUP(A1368, 'Physical Activity Data '!A:E,4,FALSE)</f>
        <v>#N/A</v>
      </c>
    </row>
    <row r="1369" spans="1:10" x14ac:dyDescent="0.25">
      <c r="A1369">
        <v>11333</v>
      </c>
      <c r="B1369" s="3">
        <f>VLOOKUP(A1369,'Demo Data'!A:E,2, TRUE)</f>
        <v>1</v>
      </c>
      <c r="C1369" s="3">
        <f>VLOOKUP(A1369,'Demo Data'!A:E,3, TRUE)</f>
        <v>13</v>
      </c>
      <c r="D1369" s="3">
        <f>VLOOKUP(A1369,'Demo Data'!A:E,4, TRUE)</f>
        <v>4</v>
      </c>
      <c r="E1369" s="3">
        <f>VLOOKUP(A1369,'Demo Data'!A:E,5, TRUE)</f>
        <v>1</v>
      </c>
      <c r="F1369">
        <f>VLOOKUP(A1369, 'Physical Activity Data '!A:B,2,FALSE)</f>
        <v>2</v>
      </c>
      <c r="G1369" t="e">
        <f>VLOOKUP(A1369,'Telomere data '!A:B, 2,)</f>
        <v>#N/A</v>
      </c>
      <c r="H1369">
        <f>VLOOKUP(A1369, 'BMI Data'!A:B,2,FALSE)</f>
        <v>20.079999999999998</v>
      </c>
      <c r="I1369">
        <f>VLOOKUP(A1369, 'Physical Activity Data '!A:E,5,FALSE)</f>
        <v>8</v>
      </c>
      <c r="J1369">
        <f>VLOOKUP(A1369, 'Physical Activity Data '!A:E,4,FALSE)</f>
        <v>15</v>
      </c>
    </row>
    <row r="1370" spans="1:10" x14ac:dyDescent="0.25">
      <c r="A1370">
        <v>11334</v>
      </c>
      <c r="B1370" s="3">
        <f>VLOOKUP(A1370,'Demo Data'!A:E,2, TRUE)</f>
        <v>2</v>
      </c>
      <c r="C1370" s="3">
        <f>VLOOKUP(A1370,'Demo Data'!A:E,3, TRUE)</f>
        <v>64</v>
      </c>
      <c r="D1370" s="3">
        <f>VLOOKUP(A1370,'Demo Data'!A:E,4, TRUE)</f>
        <v>2</v>
      </c>
      <c r="E1370" s="3">
        <f>VLOOKUP(A1370,'Demo Data'!A:E,5, TRUE)</f>
        <v>3</v>
      </c>
      <c r="F1370" t="e">
        <f>VLOOKUP(A1370, 'Physical Activity Data '!A:B,2,FALSE)</f>
        <v>#N/A</v>
      </c>
      <c r="G1370" t="e">
        <f>VLOOKUP(A1370,'Telomere data '!A:B, 2,)</f>
        <v>#N/A</v>
      </c>
      <c r="H1370" t="e">
        <f>VLOOKUP(A1370, 'BMI Data'!A:B,2,FALSE)</f>
        <v>#N/A</v>
      </c>
      <c r="I1370" t="e">
        <f>VLOOKUP(A1370, 'Physical Activity Data '!A:E,5,FALSE)</f>
        <v>#N/A</v>
      </c>
      <c r="J1370" t="e">
        <f>VLOOKUP(A1370, 'Physical Activity Data '!A:E,4,FALSE)</f>
        <v>#N/A</v>
      </c>
    </row>
    <row r="1371" spans="1:10" x14ac:dyDescent="0.25">
      <c r="A1371">
        <v>11335</v>
      </c>
      <c r="B1371" s="3">
        <f>VLOOKUP(A1371,'Demo Data'!A:E,2, TRUE)</f>
        <v>2</v>
      </c>
      <c r="C1371" s="3">
        <f>VLOOKUP(A1371,'Demo Data'!A:E,3, TRUE)</f>
        <v>24</v>
      </c>
      <c r="D1371" s="3">
        <f>VLOOKUP(A1371,'Demo Data'!A:E,4, TRUE)</f>
        <v>2</v>
      </c>
      <c r="E1371" s="3">
        <f>VLOOKUP(A1371,'Demo Data'!A:E,5, TRUE)</f>
        <v>1</v>
      </c>
      <c r="F1371" t="e">
        <f>VLOOKUP(A1371, 'Physical Activity Data '!A:B,2,FALSE)</f>
        <v>#N/A</v>
      </c>
      <c r="G1371">
        <f>VLOOKUP(A1371,'Telomere data '!A:B, 2,)</f>
        <v>1.2174299449999999</v>
      </c>
      <c r="H1371">
        <f>VLOOKUP(A1371, 'BMI Data'!A:B,2,FALSE)</f>
        <v>22.64</v>
      </c>
      <c r="I1371" t="e">
        <f>VLOOKUP(A1371, 'Physical Activity Data '!A:E,5,FALSE)</f>
        <v>#N/A</v>
      </c>
      <c r="J1371" t="e">
        <f>VLOOKUP(A1371, 'Physical Activity Data '!A:E,4,FALSE)</f>
        <v>#N/A</v>
      </c>
    </row>
    <row r="1372" spans="1:10" x14ac:dyDescent="0.25">
      <c r="A1372">
        <v>11336</v>
      </c>
      <c r="B1372" s="3">
        <f>VLOOKUP(A1372,'Demo Data'!A:E,2, TRUE)</f>
        <v>1</v>
      </c>
      <c r="C1372" s="3">
        <f>VLOOKUP(A1372,'Demo Data'!A:E,3, TRUE)</f>
        <v>2</v>
      </c>
      <c r="D1372" s="3">
        <f>VLOOKUP(A1372,'Demo Data'!A:E,4, TRUE)</f>
        <v>4</v>
      </c>
      <c r="E1372" s="3" t="str">
        <f>VLOOKUP(A1372,'Demo Data'!A:E,5, TRUE)</f>
        <v>NA</v>
      </c>
      <c r="F1372" t="e">
        <f>VLOOKUP(A1372, 'Physical Activity Data '!A:B,2,FALSE)</f>
        <v>#N/A</v>
      </c>
      <c r="G1372" t="e">
        <f>VLOOKUP(A1372,'Telomere data '!A:B, 2,)</f>
        <v>#N/A</v>
      </c>
      <c r="H1372" t="str">
        <f>VLOOKUP(A1372, 'BMI Data'!A:B,2,FALSE)</f>
        <v>NA</v>
      </c>
      <c r="I1372" t="e">
        <f>VLOOKUP(A1372, 'Physical Activity Data '!A:E,5,FALSE)</f>
        <v>#N/A</v>
      </c>
      <c r="J1372" t="e">
        <f>VLOOKUP(A1372, 'Physical Activity Data '!A:E,4,FALSE)</f>
        <v>#N/A</v>
      </c>
    </row>
    <row r="1373" spans="1:10" x14ac:dyDescent="0.25">
      <c r="A1373">
        <v>11337</v>
      </c>
      <c r="B1373" s="3">
        <f>VLOOKUP(A1373,'Demo Data'!A:E,2, TRUE)</f>
        <v>1</v>
      </c>
      <c r="C1373" s="3">
        <f>VLOOKUP(A1373,'Demo Data'!A:E,3, TRUE)</f>
        <v>1</v>
      </c>
      <c r="D1373" s="3">
        <f>VLOOKUP(A1373,'Demo Data'!A:E,4, TRUE)</f>
        <v>4</v>
      </c>
      <c r="E1373" s="3" t="str">
        <f>VLOOKUP(A1373,'Demo Data'!A:E,5, TRUE)</f>
        <v>NA</v>
      </c>
      <c r="F1373" t="e">
        <f>VLOOKUP(A1373, 'Physical Activity Data '!A:B,2,FALSE)</f>
        <v>#N/A</v>
      </c>
      <c r="G1373" t="e">
        <f>VLOOKUP(A1373,'Telomere data '!A:B, 2,)</f>
        <v>#N/A</v>
      </c>
      <c r="H1373" t="str">
        <f>VLOOKUP(A1373, 'BMI Data'!A:B,2,FALSE)</f>
        <v>NA</v>
      </c>
      <c r="I1373" t="e">
        <f>VLOOKUP(A1373, 'Physical Activity Data '!A:E,5,FALSE)</f>
        <v>#N/A</v>
      </c>
      <c r="J1373" t="e">
        <f>VLOOKUP(A1373, 'Physical Activity Data '!A:E,4,FALSE)</f>
        <v>#N/A</v>
      </c>
    </row>
    <row r="1374" spans="1:10" x14ac:dyDescent="0.25">
      <c r="A1374">
        <v>11338</v>
      </c>
      <c r="B1374" s="3">
        <f>VLOOKUP(A1374,'Demo Data'!A:E,2, TRUE)</f>
        <v>1</v>
      </c>
      <c r="C1374" s="3">
        <f>VLOOKUP(A1374,'Demo Data'!A:E,3, TRUE)</f>
        <v>11</v>
      </c>
      <c r="D1374" s="3">
        <f>VLOOKUP(A1374,'Demo Data'!A:E,4, TRUE)</f>
        <v>3</v>
      </c>
      <c r="E1374" s="3">
        <f>VLOOKUP(A1374,'Demo Data'!A:E,5, TRUE)</f>
        <v>1</v>
      </c>
      <c r="F1374" t="e">
        <f>VLOOKUP(A1374, 'Physical Activity Data '!A:B,2,FALSE)</f>
        <v>#N/A</v>
      </c>
      <c r="G1374" t="e">
        <f>VLOOKUP(A1374,'Telomere data '!A:B, 2,)</f>
        <v>#N/A</v>
      </c>
      <c r="H1374">
        <f>VLOOKUP(A1374, 'BMI Data'!A:B,2,FALSE)</f>
        <v>31.72</v>
      </c>
      <c r="I1374" t="e">
        <f>VLOOKUP(A1374, 'Physical Activity Data '!A:E,5,FALSE)</f>
        <v>#N/A</v>
      </c>
      <c r="J1374" t="e">
        <f>VLOOKUP(A1374, 'Physical Activity Data '!A:E,4,FALSE)</f>
        <v>#N/A</v>
      </c>
    </row>
    <row r="1375" spans="1:10" x14ac:dyDescent="0.25">
      <c r="A1375">
        <v>11339</v>
      </c>
      <c r="B1375" s="3">
        <f>VLOOKUP(A1375,'Demo Data'!A:E,2, TRUE)</f>
        <v>2</v>
      </c>
      <c r="C1375" s="3">
        <f>VLOOKUP(A1375,'Demo Data'!A:E,3, TRUE)</f>
        <v>0</v>
      </c>
      <c r="D1375" s="3">
        <f>VLOOKUP(A1375,'Demo Data'!A:E,4, TRUE)</f>
        <v>1</v>
      </c>
      <c r="E1375" s="3" t="str">
        <f>VLOOKUP(A1375,'Demo Data'!A:E,5, TRUE)</f>
        <v>NA</v>
      </c>
      <c r="F1375" t="e">
        <f>VLOOKUP(A1375, 'Physical Activity Data '!A:B,2,FALSE)</f>
        <v>#N/A</v>
      </c>
      <c r="G1375" t="e">
        <f>VLOOKUP(A1375,'Telomere data '!A:B, 2,)</f>
        <v>#N/A</v>
      </c>
      <c r="H1375" t="str">
        <f>VLOOKUP(A1375, 'BMI Data'!A:B,2,FALSE)</f>
        <v>NA</v>
      </c>
      <c r="I1375" t="e">
        <f>VLOOKUP(A1375, 'Physical Activity Data '!A:E,5,FALSE)</f>
        <v>#N/A</v>
      </c>
      <c r="J1375" t="e">
        <f>VLOOKUP(A1375, 'Physical Activity Data '!A:E,4,FALSE)</f>
        <v>#N/A</v>
      </c>
    </row>
    <row r="1376" spans="1:10" x14ac:dyDescent="0.25">
      <c r="A1376">
        <v>11340</v>
      </c>
      <c r="B1376" s="3">
        <f>VLOOKUP(A1376,'Demo Data'!A:E,2, TRUE)</f>
        <v>2</v>
      </c>
      <c r="C1376" s="3">
        <f>VLOOKUP(A1376,'Demo Data'!A:E,3, TRUE)</f>
        <v>13</v>
      </c>
      <c r="D1376" s="3">
        <f>VLOOKUP(A1376,'Demo Data'!A:E,4, TRUE)</f>
        <v>1</v>
      </c>
      <c r="E1376" s="3">
        <f>VLOOKUP(A1376,'Demo Data'!A:E,5, TRUE)</f>
        <v>1</v>
      </c>
      <c r="F1376">
        <f>VLOOKUP(A1376, 'Physical Activity Data '!A:B,2,FALSE)</f>
        <v>1</v>
      </c>
      <c r="G1376" t="e">
        <f>VLOOKUP(A1376,'Telomere data '!A:B, 2,)</f>
        <v>#N/A</v>
      </c>
      <c r="H1376">
        <f>VLOOKUP(A1376, 'BMI Data'!A:B,2,FALSE)</f>
        <v>19.59</v>
      </c>
      <c r="I1376">
        <f>VLOOKUP(A1376, 'Physical Activity Data '!A:E,5,FALSE)</f>
        <v>6</v>
      </c>
      <c r="J1376">
        <f>VLOOKUP(A1376, 'Physical Activity Data '!A:E,4,FALSE)</f>
        <v>20</v>
      </c>
    </row>
    <row r="1377" spans="1:10" x14ac:dyDescent="0.25">
      <c r="A1377">
        <v>11341</v>
      </c>
      <c r="B1377" s="3">
        <f>VLOOKUP(A1377,'Demo Data'!A:E,2, TRUE)</f>
        <v>2</v>
      </c>
      <c r="C1377" s="3">
        <f>VLOOKUP(A1377,'Demo Data'!A:E,3, TRUE)</f>
        <v>0</v>
      </c>
      <c r="D1377" s="3">
        <f>VLOOKUP(A1377,'Demo Data'!A:E,4, TRUE)</f>
        <v>4</v>
      </c>
      <c r="E1377" s="3" t="str">
        <f>VLOOKUP(A1377,'Demo Data'!A:E,5, TRUE)</f>
        <v>NA</v>
      </c>
      <c r="F1377" t="e">
        <f>VLOOKUP(A1377, 'Physical Activity Data '!A:B,2,FALSE)</f>
        <v>#N/A</v>
      </c>
      <c r="G1377" t="e">
        <f>VLOOKUP(A1377,'Telomere data '!A:B, 2,)</f>
        <v>#N/A</v>
      </c>
      <c r="H1377" t="str">
        <f>VLOOKUP(A1377, 'BMI Data'!A:B,2,FALSE)</f>
        <v>NA</v>
      </c>
      <c r="I1377" t="e">
        <f>VLOOKUP(A1377, 'Physical Activity Data '!A:E,5,FALSE)</f>
        <v>#N/A</v>
      </c>
      <c r="J1377" t="e">
        <f>VLOOKUP(A1377, 'Physical Activity Data '!A:E,4,FALSE)</f>
        <v>#N/A</v>
      </c>
    </row>
    <row r="1378" spans="1:10" x14ac:dyDescent="0.25">
      <c r="A1378">
        <v>11342</v>
      </c>
      <c r="B1378" s="3">
        <f>VLOOKUP(A1378,'Demo Data'!A:E,2, TRUE)</f>
        <v>2</v>
      </c>
      <c r="C1378" s="3">
        <f>VLOOKUP(A1378,'Demo Data'!A:E,3, TRUE)</f>
        <v>85</v>
      </c>
      <c r="D1378" s="3">
        <f>VLOOKUP(A1378,'Demo Data'!A:E,4, TRUE)</f>
        <v>3</v>
      </c>
      <c r="E1378" s="3">
        <f>VLOOKUP(A1378,'Demo Data'!A:E,5, TRUE)</f>
        <v>1</v>
      </c>
      <c r="F1378" t="e">
        <f>VLOOKUP(A1378, 'Physical Activity Data '!A:B,2,FALSE)</f>
        <v>#N/A</v>
      </c>
      <c r="G1378" t="e">
        <f>VLOOKUP(A1378,'Telomere data '!A:B, 2,)</f>
        <v>#N/A</v>
      </c>
      <c r="H1378" t="e">
        <f>VLOOKUP(A1378, 'BMI Data'!A:B,2,FALSE)</f>
        <v>#N/A</v>
      </c>
      <c r="I1378" t="e">
        <f>VLOOKUP(A1378, 'Physical Activity Data '!A:E,5,FALSE)</f>
        <v>#N/A</v>
      </c>
      <c r="J1378" t="e">
        <f>VLOOKUP(A1378, 'Physical Activity Data '!A:E,4,FALSE)</f>
        <v>#N/A</v>
      </c>
    </row>
    <row r="1379" spans="1:10" x14ac:dyDescent="0.25">
      <c r="A1379">
        <v>11343</v>
      </c>
      <c r="B1379" s="3">
        <f>VLOOKUP(A1379,'Demo Data'!A:E,2, TRUE)</f>
        <v>2</v>
      </c>
      <c r="C1379" s="3">
        <f>VLOOKUP(A1379,'Demo Data'!A:E,3, TRUE)</f>
        <v>31</v>
      </c>
      <c r="D1379" s="3">
        <f>VLOOKUP(A1379,'Demo Data'!A:E,4, TRUE)</f>
        <v>5</v>
      </c>
      <c r="E1379" s="3">
        <f>VLOOKUP(A1379,'Demo Data'!A:E,5, TRUE)</f>
        <v>3</v>
      </c>
      <c r="F1379">
        <f>VLOOKUP(A1379, 'Physical Activity Data '!A:B,2,FALSE)</f>
        <v>1</v>
      </c>
      <c r="G1379" t="e">
        <f>VLOOKUP(A1379,'Telomere data '!A:B, 2,)</f>
        <v>#N/A</v>
      </c>
      <c r="H1379">
        <f>VLOOKUP(A1379, 'BMI Data'!A:B,2,FALSE)</f>
        <v>28.72</v>
      </c>
      <c r="I1379">
        <f>VLOOKUP(A1379, 'Physical Activity Data '!A:E,5,FALSE)</f>
        <v>3.5</v>
      </c>
      <c r="J1379">
        <f>VLOOKUP(A1379, 'Physical Activity Data '!A:E,4,FALSE)</f>
        <v>30</v>
      </c>
    </row>
    <row r="1380" spans="1:10" x14ac:dyDescent="0.25">
      <c r="A1380">
        <v>11344</v>
      </c>
      <c r="B1380" s="3">
        <f>VLOOKUP(A1380,'Demo Data'!A:E,2, TRUE)</f>
        <v>2</v>
      </c>
      <c r="C1380" s="3">
        <f>VLOOKUP(A1380,'Demo Data'!A:E,3, TRUE)</f>
        <v>11</v>
      </c>
      <c r="D1380" s="3">
        <f>VLOOKUP(A1380,'Demo Data'!A:E,4, TRUE)</f>
        <v>4</v>
      </c>
      <c r="E1380" s="3">
        <f>VLOOKUP(A1380,'Demo Data'!A:E,5, TRUE)</f>
        <v>1</v>
      </c>
      <c r="F1380" t="e">
        <f>VLOOKUP(A1380, 'Physical Activity Data '!A:B,2,FALSE)</f>
        <v>#N/A</v>
      </c>
      <c r="G1380" t="e">
        <f>VLOOKUP(A1380,'Telomere data '!A:B, 2,)</f>
        <v>#N/A</v>
      </c>
      <c r="H1380">
        <f>VLOOKUP(A1380, 'BMI Data'!A:B,2,FALSE)</f>
        <v>22.55</v>
      </c>
      <c r="I1380" t="e">
        <f>VLOOKUP(A1380, 'Physical Activity Data '!A:E,5,FALSE)</f>
        <v>#N/A</v>
      </c>
      <c r="J1380" t="e">
        <f>VLOOKUP(A1380, 'Physical Activity Data '!A:E,4,FALSE)</f>
        <v>#N/A</v>
      </c>
    </row>
    <row r="1381" spans="1:10" x14ac:dyDescent="0.25">
      <c r="A1381">
        <v>11345</v>
      </c>
      <c r="B1381" s="3">
        <f>VLOOKUP(A1381,'Demo Data'!A:E,2, TRUE)</f>
        <v>2</v>
      </c>
      <c r="C1381" s="3">
        <f>VLOOKUP(A1381,'Demo Data'!A:E,3, TRUE)</f>
        <v>62</v>
      </c>
      <c r="D1381" s="3">
        <f>VLOOKUP(A1381,'Demo Data'!A:E,4, TRUE)</f>
        <v>4</v>
      </c>
      <c r="E1381" s="3">
        <f>VLOOKUP(A1381,'Demo Data'!A:E,5, TRUE)</f>
        <v>3</v>
      </c>
      <c r="F1381" t="e">
        <f>VLOOKUP(A1381, 'Physical Activity Data '!A:B,2,FALSE)</f>
        <v>#N/A</v>
      </c>
      <c r="G1381" t="e">
        <f>VLOOKUP(A1381,'Telomere data '!A:B, 2,)</f>
        <v>#N/A</v>
      </c>
      <c r="H1381">
        <f>VLOOKUP(A1381, 'BMI Data'!A:B,2,FALSE)</f>
        <v>39.29</v>
      </c>
      <c r="I1381" t="e">
        <f>VLOOKUP(A1381, 'Physical Activity Data '!A:E,5,FALSE)</f>
        <v>#N/A</v>
      </c>
      <c r="J1381" t="e">
        <f>VLOOKUP(A1381, 'Physical Activity Data '!A:E,4,FALSE)</f>
        <v>#N/A</v>
      </c>
    </row>
    <row r="1382" spans="1:10" x14ac:dyDescent="0.25">
      <c r="A1382">
        <v>11346</v>
      </c>
      <c r="B1382" s="3">
        <f>VLOOKUP(A1382,'Demo Data'!A:E,2, TRUE)</f>
        <v>2</v>
      </c>
      <c r="C1382" s="3">
        <f>VLOOKUP(A1382,'Demo Data'!A:E,3, TRUE)</f>
        <v>71</v>
      </c>
      <c r="D1382" s="3">
        <f>VLOOKUP(A1382,'Demo Data'!A:E,4, TRUE)</f>
        <v>5</v>
      </c>
      <c r="E1382" s="3">
        <f>VLOOKUP(A1382,'Demo Data'!A:E,5, TRUE)</f>
        <v>1</v>
      </c>
      <c r="F1382" t="e">
        <f>VLOOKUP(A1382, 'Physical Activity Data '!A:B,2,FALSE)</f>
        <v>#N/A</v>
      </c>
      <c r="G1382">
        <f>VLOOKUP(A1382,'Telomere data '!A:B, 2,)</f>
        <v>0.74687428300000003</v>
      </c>
      <c r="H1382">
        <f>VLOOKUP(A1382, 'BMI Data'!A:B,2,FALSE)</f>
        <v>19.87</v>
      </c>
      <c r="I1382" t="e">
        <f>VLOOKUP(A1382, 'Physical Activity Data '!A:E,5,FALSE)</f>
        <v>#N/A</v>
      </c>
      <c r="J1382" t="e">
        <f>VLOOKUP(A1382, 'Physical Activity Data '!A:E,4,FALSE)</f>
        <v>#N/A</v>
      </c>
    </row>
    <row r="1383" spans="1:10" x14ac:dyDescent="0.25">
      <c r="A1383">
        <v>11347</v>
      </c>
      <c r="B1383" s="3">
        <f>VLOOKUP(A1383,'Demo Data'!A:E,2, TRUE)</f>
        <v>1</v>
      </c>
      <c r="C1383" s="3">
        <f>VLOOKUP(A1383,'Demo Data'!A:E,3, TRUE)</f>
        <v>9</v>
      </c>
      <c r="D1383" s="3">
        <f>VLOOKUP(A1383,'Demo Data'!A:E,4, TRUE)</f>
        <v>1</v>
      </c>
      <c r="E1383" s="3">
        <f>VLOOKUP(A1383,'Demo Data'!A:E,5, TRUE)</f>
        <v>1</v>
      </c>
      <c r="F1383" t="e">
        <f>VLOOKUP(A1383, 'Physical Activity Data '!A:B,2,FALSE)</f>
        <v>#N/A</v>
      </c>
      <c r="G1383" t="e">
        <f>VLOOKUP(A1383,'Telomere data '!A:B, 2,)</f>
        <v>#N/A</v>
      </c>
      <c r="H1383">
        <f>VLOOKUP(A1383, 'BMI Data'!A:B,2,FALSE)</f>
        <v>22.92</v>
      </c>
      <c r="I1383" t="e">
        <f>VLOOKUP(A1383, 'Physical Activity Data '!A:E,5,FALSE)</f>
        <v>#N/A</v>
      </c>
      <c r="J1383" t="e">
        <f>VLOOKUP(A1383, 'Physical Activity Data '!A:E,4,FALSE)</f>
        <v>#N/A</v>
      </c>
    </row>
    <row r="1384" spans="1:10" x14ac:dyDescent="0.25">
      <c r="A1384">
        <v>11348</v>
      </c>
      <c r="B1384" s="3">
        <f>VLOOKUP(A1384,'Demo Data'!A:E,2, TRUE)</f>
        <v>2</v>
      </c>
      <c r="C1384" s="3">
        <f>VLOOKUP(A1384,'Demo Data'!A:E,3, TRUE)</f>
        <v>8</v>
      </c>
      <c r="D1384" s="3">
        <f>VLOOKUP(A1384,'Demo Data'!A:E,4, TRUE)</f>
        <v>1</v>
      </c>
      <c r="E1384" s="3">
        <f>VLOOKUP(A1384,'Demo Data'!A:E,5, TRUE)</f>
        <v>1</v>
      </c>
      <c r="F1384" t="e">
        <f>VLOOKUP(A1384, 'Physical Activity Data '!A:B,2,FALSE)</f>
        <v>#N/A</v>
      </c>
      <c r="G1384" t="e">
        <f>VLOOKUP(A1384,'Telomere data '!A:B, 2,)</f>
        <v>#N/A</v>
      </c>
      <c r="H1384">
        <f>VLOOKUP(A1384, 'BMI Data'!A:B,2,FALSE)</f>
        <v>16.920000000000002</v>
      </c>
      <c r="I1384" t="e">
        <f>VLOOKUP(A1384, 'Physical Activity Data '!A:E,5,FALSE)</f>
        <v>#N/A</v>
      </c>
      <c r="J1384" t="e">
        <f>VLOOKUP(A1384, 'Physical Activity Data '!A:E,4,FALSE)</f>
        <v>#N/A</v>
      </c>
    </row>
    <row r="1385" spans="1:10" x14ac:dyDescent="0.25">
      <c r="A1385">
        <v>11349</v>
      </c>
      <c r="B1385" s="3">
        <f>VLOOKUP(A1385,'Demo Data'!A:E,2, TRUE)</f>
        <v>2</v>
      </c>
      <c r="C1385" s="3">
        <f>VLOOKUP(A1385,'Demo Data'!A:E,3, TRUE)</f>
        <v>2</v>
      </c>
      <c r="D1385" s="3">
        <f>VLOOKUP(A1385,'Demo Data'!A:E,4, TRUE)</f>
        <v>3</v>
      </c>
      <c r="E1385" s="3" t="str">
        <f>VLOOKUP(A1385,'Demo Data'!A:E,5, TRUE)</f>
        <v>NA</v>
      </c>
      <c r="F1385" t="e">
        <f>VLOOKUP(A1385, 'Physical Activity Data '!A:B,2,FALSE)</f>
        <v>#N/A</v>
      </c>
      <c r="G1385" t="e">
        <f>VLOOKUP(A1385,'Telomere data '!A:B, 2,)</f>
        <v>#N/A</v>
      </c>
      <c r="H1385">
        <f>VLOOKUP(A1385, 'BMI Data'!A:B,2,FALSE)</f>
        <v>14.91</v>
      </c>
      <c r="I1385" t="e">
        <f>VLOOKUP(A1385, 'Physical Activity Data '!A:E,5,FALSE)</f>
        <v>#N/A</v>
      </c>
      <c r="J1385" t="e">
        <f>VLOOKUP(A1385, 'Physical Activity Data '!A:E,4,FALSE)</f>
        <v>#N/A</v>
      </c>
    </row>
    <row r="1386" spans="1:10" x14ac:dyDescent="0.25">
      <c r="A1386">
        <v>11350</v>
      </c>
      <c r="B1386" s="3">
        <f>VLOOKUP(A1386,'Demo Data'!A:E,2, TRUE)</f>
        <v>2</v>
      </c>
      <c r="C1386" s="3">
        <f>VLOOKUP(A1386,'Demo Data'!A:E,3, TRUE)</f>
        <v>11</v>
      </c>
      <c r="D1386" s="3">
        <f>VLOOKUP(A1386,'Demo Data'!A:E,4, TRUE)</f>
        <v>3</v>
      </c>
      <c r="E1386" s="3">
        <f>VLOOKUP(A1386,'Demo Data'!A:E,5, TRUE)</f>
        <v>1</v>
      </c>
      <c r="F1386" t="e">
        <f>VLOOKUP(A1386, 'Physical Activity Data '!A:B,2,FALSE)</f>
        <v>#N/A</v>
      </c>
      <c r="G1386" t="e">
        <f>VLOOKUP(A1386,'Telomere data '!A:B, 2,)</f>
        <v>#N/A</v>
      </c>
      <c r="H1386">
        <f>VLOOKUP(A1386, 'BMI Data'!A:B,2,FALSE)</f>
        <v>15.87</v>
      </c>
      <c r="I1386" t="e">
        <f>VLOOKUP(A1386, 'Physical Activity Data '!A:E,5,FALSE)</f>
        <v>#N/A</v>
      </c>
      <c r="J1386" t="e">
        <f>VLOOKUP(A1386, 'Physical Activity Data '!A:E,4,FALSE)</f>
        <v>#N/A</v>
      </c>
    </row>
    <row r="1387" spans="1:10" x14ac:dyDescent="0.25">
      <c r="A1387">
        <v>11351</v>
      </c>
      <c r="B1387" s="3">
        <f>VLOOKUP(A1387,'Demo Data'!A:E,2, TRUE)</f>
        <v>1</v>
      </c>
      <c r="C1387" s="3">
        <f>VLOOKUP(A1387,'Demo Data'!A:E,3, TRUE)</f>
        <v>50</v>
      </c>
      <c r="D1387" s="3">
        <f>VLOOKUP(A1387,'Demo Data'!A:E,4, TRUE)</f>
        <v>3</v>
      </c>
      <c r="E1387" s="3">
        <f>VLOOKUP(A1387,'Demo Data'!A:E,5, TRUE)</f>
        <v>1</v>
      </c>
      <c r="F1387">
        <f>VLOOKUP(A1387, 'Physical Activity Data '!A:B,2,FALSE)</f>
        <v>1</v>
      </c>
      <c r="G1387">
        <f>VLOOKUP(A1387,'Telomere data '!A:B, 2,)</f>
        <v>0.55612367399999996</v>
      </c>
      <c r="H1387">
        <f>VLOOKUP(A1387, 'BMI Data'!A:B,2,FALSE)</f>
        <v>26.08</v>
      </c>
      <c r="I1387">
        <f>VLOOKUP(A1387, 'Physical Activity Data '!A:E,5,FALSE)</f>
        <v>3.5</v>
      </c>
      <c r="J1387">
        <f>VLOOKUP(A1387, 'Physical Activity Data '!A:E,4,FALSE)</f>
        <v>120</v>
      </c>
    </row>
    <row r="1388" spans="1:10" x14ac:dyDescent="0.25">
      <c r="A1388">
        <v>11352</v>
      </c>
      <c r="B1388" s="3">
        <f>VLOOKUP(A1388,'Demo Data'!A:E,2, TRUE)</f>
        <v>2</v>
      </c>
      <c r="C1388" s="3">
        <f>VLOOKUP(A1388,'Demo Data'!A:E,3, TRUE)</f>
        <v>16</v>
      </c>
      <c r="D1388" s="3">
        <f>VLOOKUP(A1388,'Demo Data'!A:E,4, TRUE)</f>
        <v>1</v>
      </c>
      <c r="E1388" s="3">
        <f>VLOOKUP(A1388,'Demo Data'!A:E,5, TRUE)</f>
        <v>1</v>
      </c>
      <c r="F1388">
        <f>VLOOKUP(A1388, 'Physical Activity Data '!A:B,2,FALSE)</f>
        <v>1</v>
      </c>
      <c r="G1388" t="e">
        <f>VLOOKUP(A1388,'Telomere data '!A:B, 2,)</f>
        <v>#N/A</v>
      </c>
      <c r="H1388">
        <f>VLOOKUP(A1388, 'BMI Data'!A:B,2,FALSE)</f>
        <v>27.14</v>
      </c>
      <c r="I1388">
        <f>VLOOKUP(A1388, 'Physical Activity Data '!A:E,5,FALSE)</f>
        <v>4.5</v>
      </c>
      <c r="J1388">
        <f>VLOOKUP(A1388, 'Physical Activity Data '!A:E,4,FALSE)</f>
        <v>60</v>
      </c>
    </row>
    <row r="1389" spans="1:10" x14ac:dyDescent="0.25">
      <c r="A1389">
        <v>11353</v>
      </c>
      <c r="B1389" s="3">
        <f>VLOOKUP(A1389,'Demo Data'!A:E,2, TRUE)</f>
        <v>1</v>
      </c>
      <c r="C1389" s="3">
        <f>VLOOKUP(A1389,'Demo Data'!A:E,3, TRUE)</f>
        <v>47</v>
      </c>
      <c r="D1389" s="3">
        <f>VLOOKUP(A1389,'Demo Data'!A:E,4, TRUE)</f>
        <v>4</v>
      </c>
      <c r="E1389" s="3">
        <f>VLOOKUP(A1389,'Demo Data'!A:E,5, TRUE)</f>
        <v>2</v>
      </c>
      <c r="F1389" t="e">
        <f>VLOOKUP(A1389, 'Physical Activity Data '!A:B,2,FALSE)</f>
        <v>#N/A</v>
      </c>
      <c r="G1389">
        <f>VLOOKUP(A1389,'Telomere data '!A:B, 2,)</f>
        <v>1.0683101319999999</v>
      </c>
      <c r="H1389">
        <f>VLOOKUP(A1389, 'BMI Data'!A:B,2,FALSE)</f>
        <v>26.11</v>
      </c>
      <c r="I1389" t="e">
        <f>VLOOKUP(A1389, 'Physical Activity Data '!A:E,5,FALSE)</f>
        <v>#N/A</v>
      </c>
      <c r="J1389" t="e">
        <f>VLOOKUP(A1389, 'Physical Activity Data '!A:E,4,FALSE)</f>
        <v>#N/A</v>
      </c>
    </row>
    <row r="1390" spans="1:10" x14ac:dyDescent="0.25">
      <c r="A1390">
        <v>11354</v>
      </c>
      <c r="B1390" s="3">
        <f>VLOOKUP(A1390,'Demo Data'!A:E,2, TRUE)</f>
        <v>2</v>
      </c>
      <c r="C1390" s="3">
        <f>VLOOKUP(A1390,'Demo Data'!A:E,3, TRUE)</f>
        <v>41</v>
      </c>
      <c r="D1390" s="3">
        <f>VLOOKUP(A1390,'Demo Data'!A:E,4, TRUE)</f>
        <v>4</v>
      </c>
      <c r="E1390" s="3">
        <f>VLOOKUP(A1390,'Demo Data'!A:E,5, TRUE)</f>
        <v>1</v>
      </c>
      <c r="F1390" t="e">
        <f>VLOOKUP(A1390, 'Physical Activity Data '!A:B,2,FALSE)</f>
        <v>#N/A</v>
      </c>
      <c r="G1390">
        <f>VLOOKUP(A1390,'Telomere data '!A:B, 2,)</f>
        <v>1.408786444</v>
      </c>
      <c r="H1390">
        <f>VLOOKUP(A1390, 'BMI Data'!A:B,2,FALSE)</f>
        <v>20.92</v>
      </c>
      <c r="I1390" t="e">
        <f>VLOOKUP(A1390, 'Physical Activity Data '!A:E,5,FALSE)</f>
        <v>#N/A</v>
      </c>
      <c r="J1390" t="e">
        <f>VLOOKUP(A1390, 'Physical Activity Data '!A:E,4,FALSE)</f>
        <v>#N/A</v>
      </c>
    </row>
    <row r="1391" spans="1:10" x14ac:dyDescent="0.25">
      <c r="A1391">
        <v>11355</v>
      </c>
      <c r="B1391" s="3">
        <f>VLOOKUP(A1391,'Demo Data'!A:E,2, TRUE)</f>
        <v>1</v>
      </c>
      <c r="C1391" s="3">
        <f>VLOOKUP(A1391,'Demo Data'!A:E,3, TRUE)</f>
        <v>85</v>
      </c>
      <c r="D1391" s="3">
        <f>VLOOKUP(A1391,'Demo Data'!A:E,4, TRUE)</f>
        <v>3</v>
      </c>
      <c r="E1391" s="3">
        <f>VLOOKUP(A1391,'Demo Data'!A:E,5, TRUE)</f>
        <v>3</v>
      </c>
      <c r="F1391" t="e">
        <f>VLOOKUP(A1391, 'Physical Activity Data '!A:B,2,FALSE)</f>
        <v>#N/A</v>
      </c>
      <c r="G1391" t="e">
        <f>VLOOKUP(A1391,'Telomere data '!A:B, 2,)</f>
        <v>#N/A</v>
      </c>
      <c r="H1391" t="e">
        <f>VLOOKUP(A1391, 'BMI Data'!A:B,2,FALSE)</f>
        <v>#N/A</v>
      </c>
      <c r="I1391" t="e">
        <f>VLOOKUP(A1391, 'Physical Activity Data '!A:E,5,FALSE)</f>
        <v>#N/A</v>
      </c>
      <c r="J1391" t="e">
        <f>VLOOKUP(A1391, 'Physical Activity Data '!A:E,4,FALSE)</f>
        <v>#N/A</v>
      </c>
    </row>
    <row r="1392" spans="1:10" x14ac:dyDescent="0.25">
      <c r="A1392">
        <v>11356</v>
      </c>
      <c r="B1392" s="3">
        <f>VLOOKUP(A1392,'Demo Data'!A:E,2, TRUE)</f>
        <v>2</v>
      </c>
      <c r="C1392" s="3">
        <f>VLOOKUP(A1392,'Demo Data'!A:E,3, TRUE)</f>
        <v>85</v>
      </c>
      <c r="D1392" s="3">
        <f>VLOOKUP(A1392,'Demo Data'!A:E,4, TRUE)</f>
        <v>3</v>
      </c>
      <c r="E1392" s="3">
        <f>VLOOKUP(A1392,'Demo Data'!A:E,5, TRUE)</f>
        <v>3</v>
      </c>
      <c r="F1392">
        <f>VLOOKUP(A1392, 'Physical Activity Data '!A:B,2,FALSE)</f>
        <v>1</v>
      </c>
      <c r="G1392">
        <f>VLOOKUP(A1392,'Telomere data '!A:B, 2,)</f>
        <v>0.89016787200000003</v>
      </c>
      <c r="H1392">
        <f>VLOOKUP(A1392, 'BMI Data'!A:B,2,FALSE)</f>
        <v>23.3</v>
      </c>
      <c r="I1392">
        <f>VLOOKUP(A1392, 'Physical Activity Data '!A:E,5,FALSE)</f>
        <v>3.5</v>
      </c>
      <c r="J1392">
        <f>VLOOKUP(A1392, 'Physical Activity Data '!A:E,4,FALSE)</f>
        <v>40</v>
      </c>
    </row>
    <row r="1393" spans="1:10" x14ac:dyDescent="0.25">
      <c r="A1393">
        <v>11357</v>
      </c>
      <c r="B1393" s="3">
        <f>VLOOKUP(A1393,'Demo Data'!A:E,2, TRUE)</f>
        <v>2</v>
      </c>
      <c r="C1393" s="3">
        <f>VLOOKUP(A1393,'Demo Data'!A:E,3, TRUE)</f>
        <v>8</v>
      </c>
      <c r="D1393" s="3">
        <f>VLOOKUP(A1393,'Demo Data'!A:E,4, TRUE)</f>
        <v>1</v>
      </c>
      <c r="E1393" s="3">
        <f>VLOOKUP(A1393,'Demo Data'!A:E,5, TRUE)</f>
        <v>1</v>
      </c>
      <c r="F1393" t="e">
        <f>VLOOKUP(A1393, 'Physical Activity Data '!A:B,2,FALSE)</f>
        <v>#N/A</v>
      </c>
      <c r="G1393" t="e">
        <f>VLOOKUP(A1393,'Telomere data '!A:B, 2,)</f>
        <v>#N/A</v>
      </c>
      <c r="H1393">
        <f>VLOOKUP(A1393, 'BMI Data'!A:B,2,FALSE)</f>
        <v>15.32</v>
      </c>
      <c r="I1393" t="e">
        <f>VLOOKUP(A1393, 'Physical Activity Data '!A:E,5,FALSE)</f>
        <v>#N/A</v>
      </c>
      <c r="J1393" t="e">
        <f>VLOOKUP(A1393, 'Physical Activity Data '!A:E,4,FALSE)</f>
        <v>#N/A</v>
      </c>
    </row>
    <row r="1394" spans="1:10" x14ac:dyDescent="0.25">
      <c r="A1394">
        <v>11358</v>
      </c>
      <c r="B1394" s="3">
        <f>VLOOKUP(A1394,'Demo Data'!A:E,2, TRUE)</f>
        <v>2</v>
      </c>
      <c r="C1394" s="3">
        <f>VLOOKUP(A1394,'Demo Data'!A:E,3, TRUE)</f>
        <v>38</v>
      </c>
      <c r="D1394" s="3">
        <f>VLOOKUP(A1394,'Demo Data'!A:E,4, TRUE)</f>
        <v>5</v>
      </c>
      <c r="E1394" s="3">
        <f>VLOOKUP(A1394,'Demo Data'!A:E,5, TRUE)</f>
        <v>3</v>
      </c>
      <c r="F1394" t="e">
        <f>VLOOKUP(A1394, 'Physical Activity Data '!A:B,2,FALSE)</f>
        <v>#N/A</v>
      </c>
      <c r="G1394">
        <f>VLOOKUP(A1394,'Telomere data '!A:B, 2,)</f>
        <v>1.5109832780000001</v>
      </c>
      <c r="H1394">
        <f>VLOOKUP(A1394, 'BMI Data'!A:B,2,FALSE)</f>
        <v>21.92</v>
      </c>
      <c r="I1394" t="e">
        <f>VLOOKUP(A1394, 'Physical Activity Data '!A:E,5,FALSE)</f>
        <v>#N/A</v>
      </c>
      <c r="J1394" t="e">
        <f>VLOOKUP(A1394, 'Physical Activity Data '!A:E,4,FALSE)</f>
        <v>#N/A</v>
      </c>
    </row>
    <row r="1395" spans="1:10" x14ac:dyDescent="0.25">
      <c r="A1395">
        <v>11359</v>
      </c>
      <c r="B1395" s="3">
        <f>VLOOKUP(A1395,'Demo Data'!A:E,2, TRUE)</f>
        <v>1</v>
      </c>
      <c r="C1395" s="3">
        <f>VLOOKUP(A1395,'Demo Data'!A:E,3, TRUE)</f>
        <v>64</v>
      </c>
      <c r="D1395" s="3">
        <f>VLOOKUP(A1395,'Demo Data'!A:E,4, TRUE)</f>
        <v>1</v>
      </c>
      <c r="E1395" s="3">
        <f>VLOOKUP(A1395,'Demo Data'!A:E,5, TRUE)</f>
        <v>1</v>
      </c>
      <c r="F1395">
        <f>VLOOKUP(A1395, 'Physical Activity Data '!A:B,2,FALSE)</f>
        <v>1</v>
      </c>
      <c r="G1395">
        <f>VLOOKUP(A1395,'Telomere data '!A:B, 2,)</f>
        <v>0.88099751400000004</v>
      </c>
      <c r="H1395">
        <f>VLOOKUP(A1395, 'BMI Data'!A:B,2,FALSE)</f>
        <v>32.590000000000003</v>
      </c>
      <c r="I1395">
        <f>VLOOKUP(A1395, 'Physical Activity Data '!A:E,5,FALSE)</f>
        <v>3.5</v>
      </c>
      <c r="J1395">
        <f>VLOOKUP(A1395, 'Physical Activity Data '!A:E,4,FALSE)</f>
        <v>15</v>
      </c>
    </row>
    <row r="1396" spans="1:10" x14ac:dyDescent="0.25">
      <c r="A1396">
        <v>11360</v>
      </c>
      <c r="B1396" s="3">
        <f>VLOOKUP(A1396,'Demo Data'!A:E,2, TRUE)</f>
        <v>2</v>
      </c>
      <c r="C1396" s="3">
        <f>VLOOKUP(A1396,'Demo Data'!A:E,3, TRUE)</f>
        <v>22</v>
      </c>
      <c r="D1396" s="3">
        <f>VLOOKUP(A1396,'Demo Data'!A:E,4, TRUE)</f>
        <v>1</v>
      </c>
      <c r="E1396" s="3">
        <f>VLOOKUP(A1396,'Demo Data'!A:E,5, TRUE)</f>
        <v>1</v>
      </c>
      <c r="F1396" t="e">
        <f>VLOOKUP(A1396, 'Physical Activity Data '!A:B,2,FALSE)</f>
        <v>#N/A</v>
      </c>
      <c r="G1396" t="e">
        <f>VLOOKUP(A1396,'Telomere data '!A:B, 2,)</f>
        <v>#N/A</v>
      </c>
      <c r="H1396">
        <f>VLOOKUP(A1396, 'BMI Data'!A:B,2,FALSE)</f>
        <v>20.28</v>
      </c>
      <c r="I1396" t="e">
        <f>VLOOKUP(A1396, 'Physical Activity Data '!A:E,5,FALSE)</f>
        <v>#N/A</v>
      </c>
      <c r="J1396" t="e">
        <f>VLOOKUP(A1396, 'Physical Activity Data '!A:E,4,FALSE)</f>
        <v>#N/A</v>
      </c>
    </row>
    <row r="1397" spans="1:10" x14ac:dyDescent="0.25">
      <c r="A1397">
        <v>11361</v>
      </c>
      <c r="B1397" s="3">
        <f>VLOOKUP(A1397,'Demo Data'!A:E,2, TRUE)</f>
        <v>1</v>
      </c>
      <c r="C1397" s="3">
        <f>VLOOKUP(A1397,'Demo Data'!A:E,3, TRUE)</f>
        <v>53</v>
      </c>
      <c r="D1397" s="3">
        <f>VLOOKUP(A1397,'Demo Data'!A:E,4, TRUE)</f>
        <v>3</v>
      </c>
      <c r="E1397" s="3">
        <f>VLOOKUP(A1397,'Demo Data'!A:E,5, TRUE)</f>
        <v>2</v>
      </c>
      <c r="F1397">
        <f>VLOOKUP(A1397, 'Physical Activity Data '!A:B,2,FALSE)</f>
        <v>1</v>
      </c>
      <c r="G1397">
        <f>VLOOKUP(A1397,'Telomere data '!A:B, 2,)</f>
        <v>1.040051858</v>
      </c>
      <c r="H1397">
        <f>VLOOKUP(A1397, 'BMI Data'!A:B,2,FALSE)</f>
        <v>29.12</v>
      </c>
      <c r="I1397">
        <f>VLOOKUP(A1397, 'Physical Activity Data '!A:E,5,FALSE)</f>
        <v>3</v>
      </c>
      <c r="J1397">
        <f>VLOOKUP(A1397, 'Physical Activity Data '!A:E,4,FALSE)</f>
        <v>30</v>
      </c>
    </row>
    <row r="1398" spans="1:10" x14ac:dyDescent="0.25">
      <c r="A1398">
        <v>11362</v>
      </c>
      <c r="B1398" s="3">
        <f>VLOOKUP(A1398,'Demo Data'!A:E,2, TRUE)</f>
        <v>1</v>
      </c>
      <c r="C1398" s="3">
        <f>VLOOKUP(A1398,'Demo Data'!A:E,3, TRUE)</f>
        <v>47</v>
      </c>
      <c r="D1398" s="3">
        <f>VLOOKUP(A1398,'Demo Data'!A:E,4, TRUE)</f>
        <v>4</v>
      </c>
      <c r="E1398" s="3">
        <f>VLOOKUP(A1398,'Demo Data'!A:E,5, TRUE)</f>
        <v>2</v>
      </c>
      <c r="F1398" t="e">
        <f>VLOOKUP(A1398, 'Physical Activity Data '!A:B,2,FALSE)</f>
        <v>#N/A</v>
      </c>
      <c r="G1398">
        <f>VLOOKUP(A1398,'Telomere data '!A:B, 2,)</f>
        <v>1.252659344</v>
      </c>
      <c r="H1398">
        <f>VLOOKUP(A1398, 'BMI Data'!A:B,2,FALSE)</f>
        <v>26.08</v>
      </c>
      <c r="I1398" t="e">
        <f>VLOOKUP(A1398, 'Physical Activity Data '!A:E,5,FALSE)</f>
        <v>#N/A</v>
      </c>
      <c r="J1398" t="e">
        <f>VLOOKUP(A1398, 'Physical Activity Data '!A:E,4,FALSE)</f>
        <v>#N/A</v>
      </c>
    </row>
    <row r="1399" spans="1:10" x14ac:dyDescent="0.25">
      <c r="A1399">
        <v>11363</v>
      </c>
      <c r="B1399" s="3">
        <f>VLOOKUP(A1399,'Demo Data'!A:E,2, TRUE)</f>
        <v>2</v>
      </c>
      <c r="C1399" s="3">
        <f>VLOOKUP(A1399,'Demo Data'!A:E,3, TRUE)</f>
        <v>15</v>
      </c>
      <c r="D1399" s="3">
        <f>VLOOKUP(A1399,'Demo Data'!A:E,4, TRUE)</f>
        <v>3</v>
      </c>
      <c r="E1399" s="3">
        <f>VLOOKUP(A1399,'Demo Data'!A:E,5, TRUE)</f>
        <v>1</v>
      </c>
      <c r="F1399">
        <f>VLOOKUP(A1399, 'Physical Activity Data '!A:B,2,FALSE)</f>
        <v>2</v>
      </c>
      <c r="G1399" t="e">
        <f>VLOOKUP(A1399,'Telomere data '!A:B, 2,)</f>
        <v>#N/A</v>
      </c>
      <c r="H1399">
        <f>VLOOKUP(A1399, 'BMI Data'!A:B,2,FALSE)</f>
        <v>25.81</v>
      </c>
      <c r="I1399">
        <f>VLOOKUP(A1399, 'Physical Activity Data '!A:E,5,FALSE)</f>
        <v>6</v>
      </c>
      <c r="J1399">
        <f>VLOOKUP(A1399, 'Physical Activity Data '!A:E,4,FALSE)</f>
        <v>90</v>
      </c>
    </row>
    <row r="1400" spans="1:10" x14ac:dyDescent="0.25">
      <c r="A1400">
        <v>11364</v>
      </c>
      <c r="B1400" s="3">
        <f>VLOOKUP(A1400,'Demo Data'!A:E,2, TRUE)</f>
        <v>2</v>
      </c>
      <c r="C1400" s="3">
        <f>VLOOKUP(A1400,'Demo Data'!A:E,3, TRUE)</f>
        <v>12</v>
      </c>
      <c r="D1400" s="3">
        <f>VLOOKUP(A1400,'Demo Data'!A:E,4, TRUE)</f>
        <v>3</v>
      </c>
      <c r="E1400" s="3">
        <f>VLOOKUP(A1400,'Demo Data'!A:E,5, TRUE)</f>
        <v>1</v>
      </c>
      <c r="F1400">
        <f>VLOOKUP(A1400, 'Physical Activity Data '!A:B,2,FALSE)</f>
        <v>2</v>
      </c>
      <c r="G1400" t="e">
        <f>VLOOKUP(A1400,'Telomere data '!A:B, 2,)</f>
        <v>#N/A</v>
      </c>
      <c r="H1400">
        <f>VLOOKUP(A1400, 'BMI Data'!A:B,2,FALSE)</f>
        <v>22.54</v>
      </c>
      <c r="I1400">
        <f>VLOOKUP(A1400, 'Physical Activity Data '!A:E,5,FALSE)</f>
        <v>6</v>
      </c>
      <c r="J1400">
        <f>VLOOKUP(A1400, 'Physical Activity Data '!A:E,4,FALSE)</f>
        <v>60</v>
      </c>
    </row>
    <row r="1401" spans="1:10" x14ac:dyDescent="0.25">
      <c r="A1401">
        <v>11365</v>
      </c>
      <c r="B1401" s="3">
        <f>VLOOKUP(A1401,'Demo Data'!A:E,2, TRUE)</f>
        <v>2</v>
      </c>
      <c r="C1401" s="3">
        <f>VLOOKUP(A1401,'Demo Data'!A:E,3, TRUE)</f>
        <v>53</v>
      </c>
      <c r="D1401" s="3">
        <f>VLOOKUP(A1401,'Demo Data'!A:E,4, TRUE)</f>
        <v>4</v>
      </c>
      <c r="E1401" s="3">
        <f>VLOOKUP(A1401,'Demo Data'!A:E,5, TRUE)</f>
        <v>1</v>
      </c>
      <c r="F1401" t="e">
        <f>VLOOKUP(A1401, 'Physical Activity Data '!A:B,2,FALSE)</f>
        <v>#N/A</v>
      </c>
      <c r="G1401" t="e">
        <f>VLOOKUP(A1401,'Telomere data '!A:B, 2,)</f>
        <v>#N/A</v>
      </c>
      <c r="H1401">
        <f>VLOOKUP(A1401, 'BMI Data'!A:B,2,FALSE)</f>
        <v>29.48</v>
      </c>
      <c r="I1401" t="e">
        <f>VLOOKUP(A1401, 'Physical Activity Data '!A:E,5,FALSE)</f>
        <v>#N/A</v>
      </c>
      <c r="J1401" t="e">
        <f>VLOOKUP(A1401, 'Physical Activity Data '!A:E,4,FALSE)</f>
        <v>#N/A</v>
      </c>
    </row>
    <row r="1402" spans="1:10" x14ac:dyDescent="0.25">
      <c r="A1402">
        <v>11366</v>
      </c>
      <c r="B1402" s="3">
        <f>VLOOKUP(A1402,'Demo Data'!A:E,2, TRUE)</f>
        <v>2</v>
      </c>
      <c r="C1402" s="3">
        <f>VLOOKUP(A1402,'Demo Data'!A:E,3, TRUE)</f>
        <v>34</v>
      </c>
      <c r="D1402" s="3">
        <f>VLOOKUP(A1402,'Demo Data'!A:E,4, TRUE)</f>
        <v>3</v>
      </c>
      <c r="E1402" s="3">
        <f>VLOOKUP(A1402,'Demo Data'!A:E,5, TRUE)</f>
        <v>3</v>
      </c>
      <c r="F1402">
        <f>VLOOKUP(A1402, 'Physical Activity Data '!A:B,2,FALSE)</f>
        <v>1</v>
      </c>
      <c r="G1402">
        <f>VLOOKUP(A1402,'Telomere data '!A:B, 2,)</f>
        <v>1.380229851</v>
      </c>
      <c r="H1402">
        <f>VLOOKUP(A1402, 'BMI Data'!A:B,2,FALSE)</f>
        <v>37.950000000000003</v>
      </c>
      <c r="I1402">
        <f>VLOOKUP(A1402, 'Physical Activity Data '!A:E,5,FALSE)</f>
        <v>4</v>
      </c>
      <c r="J1402">
        <f>VLOOKUP(A1402, 'Physical Activity Data '!A:E,4,FALSE)</f>
        <v>30</v>
      </c>
    </row>
    <row r="1403" spans="1:10" x14ac:dyDescent="0.25">
      <c r="A1403">
        <v>11367</v>
      </c>
      <c r="B1403" s="3">
        <f>VLOOKUP(A1403,'Demo Data'!A:E,2, TRUE)</f>
        <v>1</v>
      </c>
      <c r="C1403" s="3">
        <f>VLOOKUP(A1403,'Demo Data'!A:E,3, TRUE)</f>
        <v>5</v>
      </c>
      <c r="D1403" s="3">
        <f>VLOOKUP(A1403,'Demo Data'!A:E,4, TRUE)</f>
        <v>4</v>
      </c>
      <c r="E1403" s="3" t="str">
        <f>VLOOKUP(A1403,'Demo Data'!A:E,5, TRUE)</f>
        <v>NA</v>
      </c>
      <c r="F1403" t="e">
        <f>VLOOKUP(A1403, 'Physical Activity Data '!A:B,2,FALSE)</f>
        <v>#N/A</v>
      </c>
      <c r="G1403" t="e">
        <f>VLOOKUP(A1403,'Telomere data '!A:B, 2,)</f>
        <v>#N/A</v>
      </c>
      <c r="H1403">
        <f>VLOOKUP(A1403, 'BMI Data'!A:B,2,FALSE)</f>
        <v>16.37</v>
      </c>
      <c r="I1403" t="e">
        <f>VLOOKUP(A1403, 'Physical Activity Data '!A:E,5,FALSE)</f>
        <v>#N/A</v>
      </c>
      <c r="J1403" t="e">
        <f>VLOOKUP(A1403, 'Physical Activity Data '!A:E,4,FALSE)</f>
        <v>#N/A</v>
      </c>
    </row>
    <row r="1404" spans="1:10" x14ac:dyDescent="0.25">
      <c r="A1404">
        <v>11368</v>
      </c>
      <c r="B1404" s="3">
        <f>VLOOKUP(A1404,'Demo Data'!A:E,2, TRUE)</f>
        <v>1</v>
      </c>
      <c r="C1404" s="3">
        <f>VLOOKUP(A1404,'Demo Data'!A:E,3, TRUE)</f>
        <v>5</v>
      </c>
      <c r="D1404" s="3">
        <f>VLOOKUP(A1404,'Demo Data'!A:E,4, TRUE)</f>
        <v>1</v>
      </c>
      <c r="E1404" s="3" t="str">
        <f>VLOOKUP(A1404,'Demo Data'!A:E,5, TRUE)</f>
        <v>NA</v>
      </c>
      <c r="F1404" t="e">
        <f>VLOOKUP(A1404, 'Physical Activity Data '!A:B,2,FALSE)</f>
        <v>#N/A</v>
      </c>
      <c r="G1404" t="e">
        <f>VLOOKUP(A1404,'Telomere data '!A:B, 2,)</f>
        <v>#N/A</v>
      </c>
      <c r="H1404" t="str">
        <f>VLOOKUP(A1404, 'BMI Data'!A:B,2,FALSE)</f>
        <v>NA</v>
      </c>
      <c r="I1404" t="e">
        <f>VLOOKUP(A1404, 'Physical Activity Data '!A:E,5,FALSE)</f>
        <v>#N/A</v>
      </c>
      <c r="J1404" t="e">
        <f>VLOOKUP(A1404, 'Physical Activity Data '!A:E,4,FALSE)</f>
        <v>#N/A</v>
      </c>
    </row>
    <row r="1405" spans="1:10" x14ac:dyDescent="0.25">
      <c r="A1405">
        <v>11369</v>
      </c>
      <c r="B1405" s="3">
        <f>VLOOKUP(A1405,'Demo Data'!A:E,2, TRUE)</f>
        <v>2</v>
      </c>
      <c r="C1405" s="3">
        <f>VLOOKUP(A1405,'Demo Data'!A:E,3, TRUE)</f>
        <v>1</v>
      </c>
      <c r="D1405" s="3">
        <f>VLOOKUP(A1405,'Demo Data'!A:E,4, TRUE)</f>
        <v>1</v>
      </c>
      <c r="E1405" s="3" t="str">
        <f>VLOOKUP(A1405,'Demo Data'!A:E,5, TRUE)</f>
        <v>NA</v>
      </c>
      <c r="F1405" t="e">
        <f>VLOOKUP(A1405, 'Physical Activity Data '!A:B,2,FALSE)</f>
        <v>#N/A</v>
      </c>
      <c r="G1405" t="e">
        <f>VLOOKUP(A1405,'Telomere data '!A:B, 2,)</f>
        <v>#N/A</v>
      </c>
      <c r="H1405" t="str">
        <f>VLOOKUP(A1405, 'BMI Data'!A:B,2,FALSE)</f>
        <v>NA</v>
      </c>
      <c r="I1405" t="e">
        <f>VLOOKUP(A1405, 'Physical Activity Data '!A:E,5,FALSE)</f>
        <v>#N/A</v>
      </c>
      <c r="J1405" t="e">
        <f>VLOOKUP(A1405, 'Physical Activity Data '!A:E,4,FALSE)</f>
        <v>#N/A</v>
      </c>
    </row>
    <row r="1406" spans="1:10" x14ac:dyDescent="0.25">
      <c r="A1406">
        <v>11370</v>
      </c>
      <c r="B1406" s="3">
        <f>VLOOKUP(A1406,'Demo Data'!A:E,2, TRUE)</f>
        <v>1</v>
      </c>
      <c r="C1406" s="3">
        <f>VLOOKUP(A1406,'Demo Data'!A:E,3, TRUE)</f>
        <v>2</v>
      </c>
      <c r="D1406" s="3">
        <f>VLOOKUP(A1406,'Demo Data'!A:E,4, TRUE)</f>
        <v>3</v>
      </c>
      <c r="E1406" s="3" t="str">
        <f>VLOOKUP(A1406,'Demo Data'!A:E,5, TRUE)</f>
        <v>NA</v>
      </c>
      <c r="F1406" t="e">
        <f>VLOOKUP(A1406, 'Physical Activity Data '!A:B,2,FALSE)</f>
        <v>#N/A</v>
      </c>
      <c r="G1406" t="e">
        <f>VLOOKUP(A1406,'Telomere data '!A:B, 2,)</f>
        <v>#N/A</v>
      </c>
      <c r="H1406">
        <f>VLOOKUP(A1406, 'BMI Data'!A:B,2,FALSE)</f>
        <v>16.03</v>
      </c>
      <c r="I1406" t="e">
        <f>VLOOKUP(A1406, 'Physical Activity Data '!A:E,5,FALSE)</f>
        <v>#N/A</v>
      </c>
      <c r="J1406" t="e">
        <f>VLOOKUP(A1406, 'Physical Activity Data '!A:E,4,FALSE)</f>
        <v>#N/A</v>
      </c>
    </row>
    <row r="1407" spans="1:10" x14ac:dyDescent="0.25">
      <c r="A1407">
        <v>11371</v>
      </c>
      <c r="B1407" s="3">
        <f>VLOOKUP(A1407,'Demo Data'!A:E,2, TRUE)</f>
        <v>2</v>
      </c>
      <c r="C1407" s="3">
        <f>VLOOKUP(A1407,'Demo Data'!A:E,3, TRUE)</f>
        <v>39</v>
      </c>
      <c r="D1407" s="3">
        <f>VLOOKUP(A1407,'Demo Data'!A:E,4, TRUE)</f>
        <v>5</v>
      </c>
      <c r="E1407" s="3">
        <f>VLOOKUP(A1407,'Demo Data'!A:E,5, TRUE)</f>
        <v>3</v>
      </c>
      <c r="F1407">
        <f>VLOOKUP(A1407, 'Physical Activity Data '!A:B,2,FALSE)</f>
        <v>1</v>
      </c>
      <c r="G1407">
        <f>VLOOKUP(A1407,'Telomere data '!A:B, 2,)</f>
        <v>1.218666969</v>
      </c>
      <c r="H1407">
        <f>VLOOKUP(A1407, 'BMI Data'!A:B,2,FALSE)</f>
        <v>26.02</v>
      </c>
      <c r="I1407">
        <f>VLOOKUP(A1407, 'Physical Activity Data '!A:E,5,FALSE)</f>
        <v>4.5</v>
      </c>
      <c r="J1407">
        <f>VLOOKUP(A1407, 'Physical Activity Data '!A:E,4,FALSE)</f>
        <v>20</v>
      </c>
    </row>
    <row r="1408" spans="1:10" x14ac:dyDescent="0.25">
      <c r="A1408">
        <v>11372</v>
      </c>
      <c r="B1408" s="3">
        <f>VLOOKUP(A1408,'Demo Data'!A:E,2, TRUE)</f>
        <v>2</v>
      </c>
      <c r="C1408" s="3">
        <f>VLOOKUP(A1408,'Demo Data'!A:E,3, TRUE)</f>
        <v>3</v>
      </c>
      <c r="D1408" s="3">
        <f>VLOOKUP(A1408,'Demo Data'!A:E,4, TRUE)</f>
        <v>3</v>
      </c>
      <c r="E1408" s="3" t="str">
        <f>VLOOKUP(A1408,'Demo Data'!A:E,5, TRUE)</f>
        <v>NA</v>
      </c>
      <c r="F1408" t="e">
        <f>VLOOKUP(A1408, 'Physical Activity Data '!A:B,2,FALSE)</f>
        <v>#N/A</v>
      </c>
      <c r="G1408" t="e">
        <f>VLOOKUP(A1408,'Telomere data '!A:B, 2,)</f>
        <v>#N/A</v>
      </c>
      <c r="H1408">
        <f>VLOOKUP(A1408, 'BMI Data'!A:B,2,FALSE)</f>
        <v>15.19</v>
      </c>
      <c r="I1408" t="e">
        <f>VLOOKUP(A1408, 'Physical Activity Data '!A:E,5,FALSE)</f>
        <v>#N/A</v>
      </c>
      <c r="J1408" t="e">
        <f>VLOOKUP(A1408, 'Physical Activity Data '!A:E,4,FALSE)</f>
        <v>#N/A</v>
      </c>
    </row>
    <row r="1409" spans="1:10" x14ac:dyDescent="0.25">
      <c r="A1409">
        <v>11373</v>
      </c>
      <c r="B1409" s="3">
        <f>VLOOKUP(A1409,'Demo Data'!A:E,2, TRUE)</f>
        <v>1</v>
      </c>
      <c r="C1409" s="3">
        <f>VLOOKUP(A1409,'Demo Data'!A:E,3, TRUE)</f>
        <v>46</v>
      </c>
      <c r="D1409" s="3">
        <f>VLOOKUP(A1409,'Demo Data'!A:E,4, TRUE)</f>
        <v>4</v>
      </c>
      <c r="E1409" s="3">
        <f>VLOOKUP(A1409,'Demo Data'!A:E,5, TRUE)</f>
        <v>3</v>
      </c>
      <c r="F1409">
        <f>VLOOKUP(A1409, 'Physical Activity Data '!A:B,2,FALSE)</f>
        <v>1</v>
      </c>
      <c r="G1409">
        <f>VLOOKUP(A1409,'Telomere data '!A:B, 2,)</f>
        <v>0.863573904</v>
      </c>
      <c r="H1409">
        <f>VLOOKUP(A1409, 'BMI Data'!A:B,2,FALSE)</f>
        <v>37.35</v>
      </c>
      <c r="I1409">
        <f>VLOOKUP(A1409, 'Physical Activity Data '!A:E,5,FALSE)</f>
        <v>3.5</v>
      </c>
      <c r="J1409">
        <f>VLOOKUP(A1409, 'Physical Activity Data '!A:E,4,FALSE)</f>
        <v>45</v>
      </c>
    </row>
    <row r="1410" spans="1:10" x14ac:dyDescent="0.25">
      <c r="A1410">
        <v>11374</v>
      </c>
      <c r="B1410" s="3">
        <f>VLOOKUP(A1410,'Demo Data'!A:E,2, TRUE)</f>
        <v>2</v>
      </c>
      <c r="C1410" s="3">
        <f>VLOOKUP(A1410,'Demo Data'!A:E,3, TRUE)</f>
        <v>4</v>
      </c>
      <c r="D1410" s="3">
        <f>VLOOKUP(A1410,'Demo Data'!A:E,4, TRUE)</f>
        <v>3</v>
      </c>
      <c r="E1410" s="3" t="str">
        <f>VLOOKUP(A1410,'Demo Data'!A:E,5, TRUE)</f>
        <v>NA</v>
      </c>
      <c r="F1410" t="e">
        <f>VLOOKUP(A1410, 'Physical Activity Data '!A:B,2,FALSE)</f>
        <v>#N/A</v>
      </c>
      <c r="G1410" t="e">
        <f>VLOOKUP(A1410,'Telomere data '!A:B, 2,)</f>
        <v>#N/A</v>
      </c>
      <c r="H1410">
        <f>VLOOKUP(A1410, 'BMI Data'!A:B,2,FALSE)</f>
        <v>14.67</v>
      </c>
      <c r="I1410" t="e">
        <f>VLOOKUP(A1410, 'Physical Activity Data '!A:E,5,FALSE)</f>
        <v>#N/A</v>
      </c>
      <c r="J1410" t="e">
        <f>VLOOKUP(A1410, 'Physical Activity Data '!A:E,4,FALSE)</f>
        <v>#N/A</v>
      </c>
    </row>
    <row r="1411" spans="1:10" x14ac:dyDescent="0.25">
      <c r="A1411">
        <v>11375</v>
      </c>
      <c r="B1411" s="3">
        <f>VLOOKUP(A1411,'Demo Data'!A:E,2, TRUE)</f>
        <v>2</v>
      </c>
      <c r="C1411" s="3">
        <f>VLOOKUP(A1411,'Demo Data'!A:E,3, TRUE)</f>
        <v>3</v>
      </c>
      <c r="D1411" s="3">
        <f>VLOOKUP(A1411,'Demo Data'!A:E,4, TRUE)</f>
        <v>1</v>
      </c>
      <c r="E1411" s="3" t="str">
        <f>VLOOKUP(A1411,'Demo Data'!A:E,5, TRUE)</f>
        <v>NA</v>
      </c>
      <c r="F1411" t="e">
        <f>VLOOKUP(A1411, 'Physical Activity Data '!A:B,2,FALSE)</f>
        <v>#N/A</v>
      </c>
      <c r="G1411" t="e">
        <f>VLOOKUP(A1411,'Telomere data '!A:B, 2,)</f>
        <v>#N/A</v>
      </c>
      <c r="H1411">
        <f>VLOOKUP(A1411, 'BMI Data'!A:B,2,FALSE)</f>
        <v>15.01</v>
      </c>
      <c r="I1411" t="e">
        <f>VLOOKUP(A1411, 'Physical Activity Data '!A:E,5,FALSE)</f>
        <v>#N/A</v>
      </c>
      <c r="J1411" t="e">
        <f>VLOOKUP(A1411, 'Physical Activity Data '!A:E,4,FALSE)</f>
        <v>#N/A</v>
      </c>
    </row>
    <row r="1412" spans="1:10" x14ac:dyDescent="0.25">
      <c r="A1412">
        <v>11376</v>
      </c>
      <c r="B1412" s="3">
        <f>VLOOKUP(A1412,'Demo Data'!A:E,2, TRUE)</f>
        <v>2</v>
      </c>
      <c r="C1412" s="3">
        <f>VLOOKUP(A1412,'Demo Data'!A:E,3, TRUE)</f>
        <v>0</v>
      </c>
      <c r="D1412" s="3">
        <f>VLOOKUP(A1412,'Demo Data'!A:E,4, TRUE)</f>
        <v>1</v>
      </c>
      <c r="E1412" s="3" t="str">
        <f>VLOOKUP(A1412,'Demo Data'!A:E,5, TRUE)</f>
        <v>NA</v>
      </c>
      <c r="F1412" t="e">
        <f>VLOOKUP(A1412, 'Physical Activity Data '!A:B,2,FALSE)</f>
        <v>#N/A</v>
      </c>
      <c r="G1412" t="e">
        <f>VLOOKUP(A1412,'Telomere data '!A:B, 2,)</f>
        <v>#N/A</v>
      </c>
      <c r="H1412" t="str">
        <f>VLOOKUP(A1412, 'BMI Data'!A:B,2,FALSE)</f>
        <v>NA</v>
      </c>
      <c r="I1412" t="e">
        <f>VLOOKUP(A1412, 'Physical Activity Data '!A:E,5,FALSE)</f>
        <v>#N/A</v>
      </c>
      <c r="J1412" t="e">
        <f>VLOOKUP(A1412, 'Physical Activity Data '!A:E,4,FALSE)</f>
        <v>#N/A</v>
      </c>
    </row>
    <row r="1413" spans="1:10" x14ac:dyDescent="0.25">
      <c r="A1413">
        <v>11377</v>
      </c>
      <c r="B1413" s="3">
        <f>VLOOKUP(A1413,'Demo Data'!A:E,2, TRUE)</f>
        <v>2</v>
      </c>
      <c r="C1413" s="3">
        <f>VLOOKUP(A1413,'Demo Data'!A:E,3, TRUE)</f>
        <v>29</v>
      </c>
      <c r="D1413" s="3">
        <f>VLOOKUP(A1413,'Demo Data'!A:E,4, TRUE)</f>
        <v>3</v>
      </c>
      <c r="E1413" s="3">
        <f>VLOOKUP(A1413,'Demo Data'!A:E,5, TRUE)</f>
        <v>2</v>
      </c>
      <c r="F1413" t="e">
        <f>VLOOKUP(A1413, 'Physical Activity Data '!A:B,2,FALSE)</f>
        <v>#N/A</v>
      </c>
      <c r="G1413">
        <f>VLOOKUP(A1413,'Telomere data '!A:B, 2,)</f>
        <v>1.9967328980000001</v>
      </c>
      <c r="H1413">
        <f>VLOOKUP(A1413, 'BMI Data'!A:B,2,FALSE)</f>
        <v>28.37</v>
      </c>
      <c r="I1413" t="e">
        <f>VLOOKUP(A1413, 'Physical Activity Data '!A:E,5,FALSE)</f>
        <v>#N/A</v>
      </c>
      <c r="J1413" t="e">
        <f>VLOOKUP(A1413, 'Physical Activity Data '!A:E,4,FALSE)</f>
        <v>#N/A</v>
      </c>
    </row>
    <row r="1414" spans="1:10" x14ac:dyDescent="0.25">
      <c r="A1414">
        <v>11378</v>
      </c>
      <c r="B1414" s="3">
        <f>VLOOKUP(A1414,'Demo Data'!A:E,2, TRUE)</f>
        <v>2</v>
      </c>
      <c r="C1414" s="3">
        <f>VLOOKUP(A1414,'Demo Data'!A:E,3, TRUE)</f>
        <v>0</v>
      </c>
      <c r="D1414" s="3">
        <f>VLOOKUP(A1414,'Demo Data'!A:E,4, TRUE)</f>
        <v>1</v>
      </c>
      <c r="E1414" s="3" t="str">
        <f>VLOOKUP(A1414,'Demo Data'!A:E,5, TRUE)</f>
        <v>NA</v>
      </c>
      <c r="F1414" t="e">
        <f>VLOOKUP(A1414, 'Physical Activity Data '!A:B,2,FALSE)</f>
        <v>#N/A</v>
      </c>
      <c r="G1414" t="e">
        <f>VLOOKUP(A1414,'Telomere data '!A:B, 2,)</f>
        <v>#N/A</v>
      </c>
      <c r="H1414" t="str">
        <f>VLOOKUP(A1414, 'BMI Data'!A:B,2,FALSE)</f>
        <v>NA</v>
      </c>
      <c r="I1414" t="e">
        <f>VLOOKUP(A1414, 'Physical Activity Data '!A:E,5,FALSE)</f>
        <v>#N/A</v>
      </c>
      <c r="J1414" t="e">
        <f>VLOOKUP(A1414, 'Physical Activity Data '!A:E,4,FALSE)</f>
        <v>#N/A</v>
      </c>
    </row>
    <row r="1415" spans="1:10" x14ac:dyDescent="0.25">
      <c r="A1415">
        <v>11379</v>
      </c>
      <c r="B1415" s="3">
        <f>VLOOKUP(A1415,'Demo Data'!A:E,2, TRUE)</f>
        <v>2</v>
      </c>
      <c r="C1415" s="3">
        <f>VLOOKUP(A1415,'Demo Data'!A:E,3, TRUE)</f>
        <v>16</v>
      </c>
      <c r="D1415" s="3">
        <f>VLOOKUP(A1415,'Demo Data'!A:E,4, TRUE)</f>
        <v>4</v>
      </c>
      <c r="E1415" s="3">
        <f>VLOOKUP(A1415,'Demo Data'!A:E,5, TRUE)</f>
        <v>1</v>
      </c>
      <c r="F1415">
        <f>VLOOKUP(A1415, 'Physical Activity Data '!A:B,2,FALSE)</f>
        <v>1</v>
      </c>
      <c r="G1415" t="e">
        <f>VLOOKUP(A1415,'Telomere data '!A:B, 2,)</f>
        <v>#N/A</v>
      </c>
      <c r="H1415">
        <f>VLOOKUP(A1415, 'BMI Data'!A:B,2,FALSE)</f>
        <v>26.28</v>
      </c>
      <c r="I1415">
        <f>VLOOKUP(A1415, 'Physical Activity Data '!A:E,5,FALSE)</f>
        <v>3</v>
      </c>
      <c r="J1415">
        <f>VLOOKUP(A1415, 'Physical Activity Data '!A:E,4,FALSE)</f>
        <v>120</v>
      </c>
    </row>
    <row r="1416" spans="1:10" x14ac:dyDescent="0.25">
      <c r="A1416">
        <v>11380</v>
      </c>
      <c r="B1416" s="3">
        <f>VLOOKUP(A1416,'Demo Data'!A:E,2, TRUE)</f>
        <v>1</v>
      </c>
      <c r="C1416" s="3">
        <f>VLOOKUP(A1416,'Demo Data'!A:E,3, TRUE)</f>
        <v>14</v>
      </c>
      <c r="D1416" s="3">
        <f>VLOOKUP(A1416,'Demo Data'!A:E,4, TRUE)</f>
        <v>1</v>
      </c>
      <c r="E1416" s="3">
        <f>VLOOKUP(A1416,'Demo Data'!A:E,5, TRUE)</f>
        <v>1</v>
      </c>
      <c r="F1416" t="e">
        <f>VLOOKUP(A1416, 'Physical Activity Data '!A:B,2,FALSE)</f>
        <v>#N/A</v>
      </c>
      <c r="G1416" t="e">
        <f>VLOOKUP(A1416,'Telomere data '!A:B, 2,)</f>
        <v>#N/A</v>
      </c>
      <c r="H1416">
        <f>VLOOKUP(A1416, 'BMI Data'!A:B,2,FALSE)</f>
        <v>24.56</v>
      </c>
      <c r="I1416" t="e">
        <f>VLOOKUP(A1416, 'Physical Activity Data '!A:E,5,FALSE)</f>
        <v>#N/A</v>
      </c>
      <c r="J1416" t="e">
        <f>VLOOKUP(A1416, 'Physical Activity Data '!A:E,4,FALSE)</f>
        <v>#N/A</v>
      </c>
    </row>
    <row r="1417" spans="1:10" x14ac:dyDescent="0.25">
      <c r="A1417">
        <v>11381</v>
      </c>
      <c r="B1417" s="3">
        <f>VLOOKUP(A1417,'Demo Data'!A:E,2, TRUE)</f>
        <v>1</v>
      </c>
      <c r="C1417" s="3">
        <f>VLOOKUP(A1417,'Demo Data'!A:E,3, TRUE)</f>
        <v>1</v>
      </c>
      <c r="D1417" s="3">
        <f>VLOOKUP(A1417,'Demo Data'!A:E,4, TRUE)</f>
        <v>3</v>
      </c>
      <c r="E1417" s="3" t="str">
        <f>VLOOKUP(A1417,'Demo Data'!A:E,5, TRUE)</f>
        <v>NA</v>
      </c>
      <c r="F1417" t="e">
        <f>VLOOKUP(A1417, 'Physical Activity Data '!A:B,2,FALSE)</f>
        <v>#N/A</v>
      </c>
      <c r="G1417" t="e">
        <f>VLOOKUP(A1417,'Telomere data '!A:B, 2,)</f>
        <v>#N/A</v>
      </c>
      <c r="H1417" t="str">
        <f>VLOOKUP(A1417, 'BMI Data'!A:B,2,FALSE)</f>
        <v>NA</v>
      </c>
      <c r="I1417" t="e">
        <f>VLOOKUP(A1417, 'Physical Activity Data '!A:E,5,FALSE)</f>
        <v>#N/A</v>
      </c>
      <c r="J1417" t="e">
        <f>VLOOKUP(A1417, 'Physical Activity Data '!A:E,4,FALSE)</f>
        <v>#N/A</v>
      </c>
    </row>
    <row r="1418" spans="1:10" x14ac:dyDescent="0.25">
      <c r="A1418">
        <v>11382</v>
      </c>
      <c r="B1418" s="3">
        <f>VLOOKUP(A1418,'Demo Data'!A:E,2, TRUE)</f>
        <v>1</v>
      </c>
      <c r="C1418" s="3">
        <f>VLOOKUP(A1418,'Demo Data'!A:E,3, TRUE)</f>
        <v>57</v>
      </c>
      <c r="D1418" s="3">
        <f>VLOOKUP(A1418,'Demo Data'!A:E,4, TRUE)</f>
        <v>1</v>
      </c>
      <c r="E1418" s="3">
        <f>VLOOKUP(A1418,'Demo Data'!A:E,5, TRUE)</f>
        <v>3</v>
      </c>
      <c r="F1418">
        <f>VLOOKUP(A1418, 'Physical Activity Data '!A:B,2,FALSE)</f>
        <v>1</v>
      </c>
      <c r="G1418">
        <f>VLOOKUP(A1418,'Telomere data '!A:B, 2,)</f>
        <v>0.98618112499999999</v>
      </c>
      <c r="H1418">
        <f>VLOOKUP(A1418, 'BMI Data'!A:B,2,FALSE)</f>
        <v>46.21</v>
      </c>
      <c r="I1418">
        <f>VLOOKUP(A1418, 'Physical Activity Data '!A:E,5,FALSE)</f>
        <v>3</v>
      </c>
      <c r="J1418">
        <f>VLOOKUP(A1418, 'Physical Activity Data '!A:E,4,FALSE)</f>
        <v>10</v>
      </c>
    </row>
    <row r="1419" spans="1:10" x14ac:dyDescent="0.25">
      <c r="A1419">
        <v>11383</v>
      </c>
      <c r="B1419" s="3">
        <f>VLOOKUP(A1419,'Demo Data'!A:E,2, TRUE)</f>
        <v>2</v>
      </c>
      <c r="C1419" s="3">
        <f>VLOOKUP(A1419,'Demo Data'!A:E,3, TRUE)</f>
        <v>52</v>
      </c>
      <c r="D1419" s="3">
        <f>VLOOKUP(A1419,'Demo Data'!A:E,4, TRUE)</f>
        <v>4</v>
      </c>
      <c r="E1419" s="3">
        <f>VLOOKUP(A1419,'Demo Data'!A:E,5, TRUE)</f>
        <v>3</v>
      </c>
      <c r="F1419">
        <f>VLOOKUP(A1419, 'Physical Activity Data '!A:B,2,FALSE)</f>
        <v>1</v>
      </c>
      <c r="G1419">
        <f>VLOOKUP(A1419,'Telomere data '!A:B, 2,)</f>
        <v>1.213168121</v>
      </c>
      <c r="H1419">
        <f>VLOOKUP(A1419, 'BMI Data'!A:B,2,FALSE)</f>
        <v>20.94</v>
      </c>
      <c r="I1419">
        <f>VLOOKUP(A1419, 'Physical Activity Data '!A:E,5,FALSE)</f>
        <v>6</v>
      </c>
      <c r="J1419">
        <f>VLOOKUP(A1419, 'Physical Activity Data '!A:E,4,FALSE)</f>
        <v>90</v>
      </c>
    </row>
    <row r="1420" spans="1:10" x14ac:dyDescent="0.25">
      <c r="A1420">
        <v>11384</v>
      </c>
      <c r="B1420" s="3">
        <f>VLOOKUP(A1420,'Demo Data'!A:E,2, TRUE)</f>
        <v>2</v>
      </c>
      <c r="C1420" s="3">
        <f>VLOOKUP(A1420,'Demo Data'!A:E,3, TRUE)</f>
        <v>69</v>
      </c>
      <c r="D1420" s="3">
        <f>VLOOKUP(A1420,'Demo Data'!A:E,4, TRUE)</f>
        <v>2</v>
      </c>
      <c r="E1420" s="3">
        <f>VLOOKUP(A1420,'Demo Data'!A:E,5, TRUE)</f>
        <v>2</v>
      </c>
      <c r="F1420" t="e">
        <f>VLOOKUP(A1420, 'Physical Activity Data '!A:B,2,FALSE)</f>
        <v>#N/A</v>
      </c>
      <c r="G1420">
        <f>VLOOKUP(A1420,'Telomere data '!A:B, 2,)</f>
        <v>1.3804811930000001</v>
      </c>
      <c r="H1420">
        <f>VLOOKUP(A1420, 'BMI Data'!A:B,2,FALSE)</f>
        <v>26.06</v>
      </c>
      <c r="I1420" t="e">
        <f>VLOOKUP(A1420, 'Physical Activity Data '!A:E,5,FALSE)</f>
        <v>#N/A</v>
      </c>
      <c r="J1420" t="e">
        <f>VLOOKUP(A1420, 'Physical Activity Data '!A:E,4,FALSE)</f>
        <v>#N/A</v>
      </c>
    </row>
    <row r="1421" spans="1:10" x14ac:dyDescent="0.25">
      <c r="A1421">
        <v>11385</v>
      </c>
      <c r="B1421" s="3">
        <f>VLOOKUP(A1421,'Demo Data'!A:E,2, TRUE)</f>
        <v>2</v>
      </c>
      <c r="C1421" s="3">
        <f>VLOOKUP(A1421,'Demo Data'!A:E,3, TRUE)</f>
        <v>77</v>
      </c>
      <c r="D1421" s="3">
        <f>VLOOKUP(A1421,'Demo Data'!A:E,4, TRUE)</f>
        <v>3</v>
      </c>
      <c r="E1421" s="3">
        <f>VLOOKUP(A1421,'Demo Data'!A:E,5, TRUE)</f>
        <v>3</v>
      </c>
      <c r="F1421" t="e">
        <f>VLOOKUP(A1421, 'Physical Activity Data '!A:B,2,FALSE)</f>
        <v>#N/A</v>
      </c>
      <c r="G1421">
        <f>VLOOKUP(A1421,'Telomere data '!A:B, 2,)</f>
        <v>0.76905982100000003</v>
      </c>
      <c r="H1421">
        <f>VLOOKUP(A1421, 'BMI Data'!A:B,2,FALSE)</f>
        <v>26.75</v>
      </c>
      <c r="I1421" t="e">
        <f>VLOOKUP(A1421, 'Physical Activity Data '!A:E,5,FALSE)</f>
        <v>#N/A</v>
      </c>
      <c r="J1421" t="e">
        <f>VLOOKUP(A1421, 'Physical Activity Data '!A:E,4,FALSE)</f>
        <v>#N/A</v>
      </c>
    </row>
    <row r="1422" spans="1:10" x14ac:dyDescent="0.25">
      <c r="A1422">
        <v>11386</v>
      </c>
      <c r="B1422" s="3">
        <f>VLOOKUP(A1422,'Demo Data'!A:E,2, TRUE)</f>
        <v>1</v>
      </c>
      <c r="C1422" s="3">
        <f>VLOOKUP(A1422,'Demo Data'!A:E,3, TRUE)</f>
        <v>68</v>
      </c>
      <c r="D1422" s="3">
        <f>VLOOKUP(A1422,'Demo Data'!A:E,4, TRUE)</f>
        <v>1</v>
      </c>
      <c r="E1422" s="3">
        <f>VLOOKUP(A1422,'Demo Data'!A:E,5, TRUE)</f>
        <v>3</v>
      </c>
      <c r="F1422">
        <f>VLOOKUP(A1422, 'Physical Activity Data '!A:B,2,FALSE)</f>
        <v>1</v>
      </c>
      <c r="G1422">
        <f>VLOOKUP(A1422,'Telomere data '!A:B, 2,)</f>
        <v>0.91794463000000004</v>
      </c>
      <c r="H1422">
        <f>VLOOKUP(A1422, 'BMI Data'!A:B,2,FALSE)</f>
        <v>28.83</v>
      </c>
      <c r="I1422">
        <f>VLOOKUP(A1422, 'Physical Activity Data '!A:E,5,FALSE)</f>
        <v>4</v>
      </c>
      <c r="J1422">
        <f>VLOOKUP(A1422, 'Physical Activity Data '!A:E,4,FALSE)</f>
        <v>60</v>
      </c>
    </row>
    <row r="1423" spans="1:10" x14ac:dyDescent="0.25">
      <c r="A1423">
        <v>11387</v>
      </c>
      <c r="B1423" s="3">
        <f>VLOOKUP(A1423,'Demo Data'!A:E,2, TRUE)</f>
        <v>1</v>
      </c>
      <c r="C1423" s="3">
        <f>VLOOKUP(A1423,'Demo Data'!A:E,3, TRUE)</f>
        <v>16</v>
      </c>
      <c r="D1423" s="3">
        <f>VLOOKUP(A1423,'Demo Data'!A:E,4, TRUE)</f>
        <v>3</v>
      </c>
      <c r="E1423" s="3">
        <f>VLOOKUP(A1423,'Demo Data'!A:E,5, TRUE)</f>
        <v>1</v>
      </c>
      <c r="F1423">
        <f>VLOOKUP(A1423, 'Physical Activity Data '!A:B,2,FALSE)</f>
        <v>1</v>
      </c>
      <c r="G1423" t="e">
        <f>VLOOKUP(A1423,'Telomere data '!A:B, 2,)</f>
        <v>#N/A</v>
      </c>
      <c r="H1423">
        <f>VLOOKUP(A1423, 'BMI Data'!A:B,2,FALSE)</f>
        <v>23.25</v>
      </c>
      <c r="I1423">
        <f>VLOOKUP(A1423, 'Physical Activity Data '!A:E,5,FALSE)</f>
        <v>3</v>
      </c>
      <c r="J1423">
        <f>VLOOKUP(A1423, 'Physical Activity Data '!A:E,4,FALSE)</f>
        <v>90</v>
      </c>
    </row>
    <row r="1424" spans="1:10" x14ac:dyDescent="0.25">
      <c r="A1424">
        <v>11388</v>
      </c>
      <c r="B1424" s="3">
        <f>VLOOKUP(A1424,'Demo Data'!A:E,2, TRUE)</f>
        <v>1</v>
      </c>
      <c r="C1424" s="3">
        <f>VLOOKUP(A1424,'Demo Data'!A:E,3, TRUE)</f>
        <v>63</v>
      </c>
      <c r="D1424" s="3">
        <f>VLOOKUP(A1424,'Demo Data'!A:E,4, TRUE)</f>
        <v>3</v>
      </c>
      <c r="E1424" s="3">
        <f>VLOOKUP(A1424,'Demo Data'!A:E,5, TRUE)</f>
        <v>3</v>
      </c>
      <c r="F1424">
        <f>VLOOKUP(A1424, 'Physical Activity Data '!A:B,2,FALSE)</f>
        <v>1</v>
      </c>
      <c r="G1424">
        <f>VLOOKUP(A1424,'Telomere data '!A:B, 2,)</f>
        <v>0.84035262399999999</v>
      </c>
      <c r="H1424">
        <f>VLOOKUP(A1424, 'BMI Data'!A:B,2,FALSE)</f>
        <v>27.11</v>
      </c>
      <c r="I1424">
        <f>VLOOKUP(A1424, 'Physical Activity Data '!A:E,5,FALSE)</f>
        <v>3.5</v>
      </c>
      <c r="J1424">
        <f>VLOOKUP(A1424, 'Physical Activity Data '!A:E,4,FALSE)</f>
        <v>60</v>
      </c>
    </row>
    <row r="1425" spans="1:10" x14ac:dyDescent="0.25">
      <c r="A1425">
        <v>11389</v>
      </c>
      <c r="B1425" s="3">
        <f>VLOOKUP(A1425,'Demo Data'!A:E,2, TRUE)</f>
        <v>1</v>
      </c>
      <c r="C1425" s="3">
        <f>VLOOKUP(A1425,'Demo Data'!A:E,3, TRUE)</f>
        <v>65</v>
      </c>
      <c r="D1425" s="3">
        <f>VLOOKUP(A1425,'Demo Data'!A:E,4, TRUE)</f>
        <v>3</v>
      </c>
      <c r="E1425" s="3">
        <f>VLOOKUP(A1425,'Demo Data'!A:E,5, TRUE)</f>
        <v>3</v>
      </c>
      <c r="F1425" t="e">
        <f>VLOOKUP(A1425, 'Physical Activity Data '!A:B,2,FALSE)</f>
        <v>#N/A</v>
      </c>
      <c r="G1425">
        <f>VLOOKUP(A1425,'Telomere data '!A:B, 2,)</f>
        <v>0.73823392200000004</v>
      </c>
      <c r="H1425">
        <f>VLOOKUP(A1425, 'BMI Data'!A:B,2,FALSE)</f>
        <v>19.16</v>
      </c>
      <c r="I1425" t="e">
        <f>VLOOKUP(A1425, 'Physical Activity Data '!A:E,5,FALSE)</f>
        <v>#N/A</v>
      </c>
      <c r="J1425" t="e">
        <f>VLOOKUP(A1425, 'Physical Activity Data '!A:E,4,FALSE)</f>
        <v>#N/A</v>
      </c>
    </row>
    <row r="1426" spans="1:10" x14ac:dyDescent="0.25">
      <c r="A1426">
        <v>11390</v>
      </c>
      <c r="B1426" s="3">
        <f>VLOOKUP(A1426,'Demo Data'!A:E,2, TRUE)</f>
        <v>2</v>
      </c>
      <c r="C1426" s="3">
        <f>VLOOKUP(A1426,'Demo Data'!A:E,3, TRUE)</f>
        <v>11</v>
      </c>
      <c r="D1426" s="3">
        <f>VLOOKUP(A1426,'Demo Data'!A:E,4, TRUE)</f>
        <v>4</v>
      </c>
      <c r="E1426" s="3">
        <f>VLOOKUP(A1426,'Demo Data'!A:E,5, TRUE)</f>
        <v>1</v>
      </c>
      <c r="F1426" t="e">
        <f>VLOOKUP(A1426, 'Physical Activity Data '!A:B,2,FALSE)</f>
        <v>#N/A</v>
      </c>
      <c r="G1426" t="e">
        <f>VLOOKUP(A1426,'Telomere data '!A:B, 2,)</f>
        <v>#N/A</v>
      </c>
      <c r="H1426">
        <f>VLOOKUP(A1426, 'BMI Data'!A:B,2,FALSE)</f>
        <v>26.53</v>
      </c>
      <c r="I1426" t="e">
        <f>VLOOKUP(A1426, 'Physical Activity Data '!A:E,5,FALSE)</f>
        <v>#N/A</v>
      </c>
      <c r="J1426" t="e">
        <f>VLOOKUP(A1426, 'Physical Activity Data '!A:E,4,FALSE)</f>
        <v>#N/A</v>
      </c>
    </row>
    <row r="1427" spans="1:10" x14ac:dyDescent="0.25">
      <c r="A1427">
        <v>11391</v>
      </c>
      <c r="B1427" s="3">
        <f>VLOOKUP(A1427,'Demo Data'!A:E,2, TRUE)</f>
        <v>2</v>
      </c>
      <c r="C1427" s="3">
        <f>VLOOKUP(A1427,'Demo Data'!A:E,3, TRUE)</f>
        <v>22</v>
      </c>
      <c r="D1427" s="3">
        <f>VLOOKUP(A1427,'Demo Data'!A:E,4, TRUE)</f>
        <v>3</v>
      </c>
      <c r="E1427" s="3">
        <f>VLOOKUP(A1427,'Demo Data'!A:E,5, TRUE)</f>
        <v>3</v>
      </c>
      <c r="F1427">
        <f>VLOOKUP(A1427, 'Physical Activity Data '!A:B,2,FALSE)</f>
        <v>1</v>
      </c>
      <c r="G1427">
        <f>VLOOKUP(A1427,'Telomere data '!A:B, 2,)</f>
        <v>0.84167374900000003</v>
      </c>
      <c r="H1427">
        <f>VLOOKUP(A1427, 'BMI Data'!A:B,2,FALSE)</f>
        <v>26.09</v>
      </c>
      <c r="I1427">
        <f>VLOOKUP(A1427, 'Physical Activity Data '!A:E,5,FALSE)</f>
        <v>5</v>
      </c>
      <c r="J1427">
        <f>VLOOKUP(A1427, 'Physical Activity Data '!A:E,4,FALSE)</f>
        <v>45</v>
      </c>
    </row>
    <row r="1428" spans="1:10" x14ac:dyDescent="0.25">
      <c r="A1428">
        <v>11392</v>
      </c>
      <c r="B1428" s="3">
        <f>VLOOKUP(A1428,'Demo Data'!A:E,2, TRUE)</f>
        <v>1</v>
      </c>
      <c r="C1428" s="3">
        <f>VLOOKUP(A1428,'Demo Data'!A:E,3, TRUE)</f>
        <v>39</v>
      </c>
      <c r="D1428" s="3">
        <f>VLOOKUP(A1428,'Demo Data'!A:E,4, TRUE)</f>
        <v>3</v>
      </c>
      <c r="E1428" s="3">
        <f>VLOOKUP(A1428,'Demo Data'!A:E,5, TRUE)</f>
        <v>3</v>
      </c>
      <c r="F1428">
        <f>VLOOKUP(A1428, 'Physical Activity Data '!A:B,2,FALSE)</f>
        <v>1</v>
      </c>
      <c r="G1428">
        <f>VLOOKUP(A1428,'Telomere data '!A:B, 2,)</f>
        <v>1.2268371309999999</v>
      </c>
      <c r="H1428">
        <f>VLOOKUP(A1428, 'BMI Data'!A:B,2,FALSE)</f>
        <v>21.19</v>
      </c>
      <c r="I1428">
        <f>VLOOKUP(A1428, 'Physical Activity Data '!A:E,5,FALSE)</f>
        <v>3.5</v>
      </c>
      <c r="J1428">
        <f>VLOOKUP(A1428, 'Physical Activity Data '!A:E,4,FALSE)</f>
        <v>240</v>
      </c>
    </row>
    <row r="1429" spans="1:10" x14ac:dyDescent="0.25">
      <c r="A1429">
        <v>11393</v>
      </c>
      <c r="B1429" s="3">
        <f>VLOOKUP(A1429,'Demo Data'!A:E,2, TRUE)</f>
        <v>1</v>
      </c>
      <c r="C1429" s="3">
        <f>VLOOKUP(A1429,'Demo Data'!A:E,3, TRUE)</f>
        <v>38</v>
      </c>
      <c r="D1429" s="3">
        <f>VLOOKUP(A1429,'Demo Data'!A:E,4, TRUE)</f>
        <v>1</v>
      </c>
      <c r="E1429" s="3">
        <f>VLOOKUP(A1429,'Demo Data'!A:E,5, TRUE)</f>
        <v>1</v>
      </c>
      <c r="F1429" t="e">
        <f>VLOOKUP(A1429, 'Physical Activity Data '!A:B,2,FALSE)</f>
        <v>#N/A</v>
      </c>
      <c r="G1429" t="e">
        <f>VLOOKUP(A1429,'Telomere data '!A:B, 2,)</f>
        <v>#N/A</v>
      </c>
      <c r="H1429">
        <f>VLOOKUP(A1429, 'BMI Data'!A:B,2,FALSE)</f>
        <v>26.51</v>
      </c>
      <c r="I1429" t="e">
        <f>VLOOKUP(A1429, 'Physical Activity Data '!A:E,5,FALSE)</f>
        <v>#N/A</v>
      </c>
      <c r="J1429" t="e">
        <f>VLOOKUP(A1429, 'Physical Activity Data '!A:E,4,FALSE)</f>
        <v>#N/A</v>
      </c>
    </row>
    <row r="1430" spans="1:10" x14ac:dyDescent="0.25">
      <c r="A1430">
        <v>11394</v>
      </c>
      <c r="B1430" s="3">
        <f>VLOOKUP(A1430,'Demo Data'!A:E,2, TRUE)</f>
        <v>2</v>
      </c>
      <c r="C1430" s="3">
        <f>VLOOKUP(A1430,'Demo Data'!A:E,3, TRUE)</f>
        <v>48</v>
      </c>
      <c r="D1430" s="3">
        <f>VLOOKUP(A1430,'Demo Data'!A:E,4, TRUE)</f>
        <v>3</v>
      </c>
      <c r="E1430" s="3">
        <f>VLOOKUP(A1430,'Demo Data'!A:E,5, TRUE)</f>
        <v>2</v>
      </c>
      <c r="F1430" t="e">
        <f>VLOOKUP(A1430, 'Physical Activity Data '!A:B,2,FALSE)</f>
        <v>#N/A</v>
      </c>
      <c r="G1430">
        <f>VLOOKUP(A1430,'Telomere data '!A:B, 2,)</f>
        <v>1.0323944380000001</v>
      </c>
      <c r="H1430">
        <f>VLOOKUP(A1430, 'BMI Data'!A:B,2,FALSE)</f>
        <v>35.409999999999997</v>
      </c>
      <c r="I1430" t="e">
        <f>VLOOKUP(A1430, 'Physical Activity Data '!A:E,5,FALSE)</f>
        <v>#N/A</v>
      </c>
      <c r="J1430" t="e">
        <f>VLOOKUP(A1430, 'Physical Activity Data '!A:E,4,FALSE)</f>
        <v>#N/A</v>
      </c>
    </row>
    <row r="1431" spans="1:10" x14ac:dyDescent="0.25">
      <c r="A1431">
        <v>11395</v>
      </c>
      <c r="B1431" s="3">
        <f>VLOOKUP(A1431,'Demo Data'!A:E,2, TRUE)</f>
        <v>1</v>
      </c>
      <c r="C1431" s="3">
        <f>VLOOKUP(A1431,'Demo Data'!A:E,3, TRUE)</f>
        <v>73</v>
      </c>
      <c r="D1431" s="3">
        <f>VLOOKUP(A1431,'Demo Data'!A:E,4, TRUE)</f>
        <v>3</v>
      </c>
      <c r="E1431" s="3">
        <f>VLOOKUP(A1431,'Demo Data'!A:E,5, TRUE)</f>
        <v>3</v>
      </c>
      <c r="F1431">
        <f>VLOOKUP(A1431, 'Physical Activity Data '!A:B,2,FALSE)</f>
        <v>1</v>
      </c>
      <c r="G1431">
        <f>VLOOKUP(A1431,'Telomere data '!A:B, 2,)</f>
        <v>0.96760729599999995</v>
      </c>
      <c r="H1431">
        <f>VLOOKUP(A1431, 'BMI Data'!A:B,2,FALSE)</f>
        <v>24.85</v>
      </c>
      <c r="I1431">
        <f>VLOOKUP(A1431, 'Physical Activity Data '!A:E,5,FALSE)</f>
        <v>6</v>
      </c>
      <c r="J1431">
        <f>VLOOKUP(A1431, 'Physical Activity Data '!A:E,4,FALSE)</f>
        <v>30</v>
      </c>
    </row>
    <row r="1432" spans="1:10" x14ac:dyDescent="0.25">
      <c r="A1432">
        <v>11396</v>
      </c>
      <c r="B1432" s="3">
        <f>VLOOKUP(A1432,'Demo Data'!A:E,2, TRUE)</f>
        <v>2</v>
      </c>
      <c r="C1432" s="3">
        <f>VLOOKUP(A1432,'Demo Data'!A:E,3, TRUE)</f>
        <v>13</v>
      </c>
      <c r="D1432" s="3">
        <f>VLOOKUP(A1432,'Demo Data'!A:E,4, TRUE)</f>
        <v>4</v>
      </c>
      <c r="E1432" s="3">
        <f>VLOOKUP(A1432,'Demo Data'!A:E,5, TRUE)</f>
        <v>1</v>
      </c>
      <c r="F1432">
        <f>VLOOKUP(A1432, 'Physical Activity Data '!A:B,2,FALSE)</f>
        <v>1</v>
      </c>
      <c r="G1432" t="e">
        <f>VLOOKUP(A1432,'Telomere data '!A:B, 2,)</f>
        <v>#N/A</v>
      </c>
      <c r="H1432">
        <f>VLOOKUP(A1432, 'BMI Data'!A:B,2,FALSE)</f>
        <v>20.67</v>
      </c>
      <c r="I1432">
        <f>VLOOKUP(A1432, 'Physical Activity Data '!A:E,5,FALSE)</f>
        <v>4</v>
      </c>
      <c r="J1432">
        <f>VLOOKUP(A1432, 'Physical Activity Data '!A:E,4,FALSE)</f>
        <v>60</v>
      </c>
    </row>
    <row r="1433" spans="1:10" x14ac:dyDescent="0.25">
      <c r="A1433">
        <v>11397</v>
      </c>
      <c r="B1433" s="3">
        <f>VLOOKUP(A1433,'Demo Data'!A:E,2, TRUE)</f>
        <v>2</v>
      </c>
      <c r="C1433" s="3">
        <f>VLOOKUP(A1433,'Demo Data'!A:E,3, TRUE)</f>
        <v>14</v>
      </c>
      <c r="D1433" s="3">
        <f>VLOOKUP(A1433,'Demo Data'!A:E,4, TRUE)</f>
        <v>3</v>
      </c>
      <c r="E1433" s="3">
        <f>VLOOKUP(A1433,'Demo Data'!A:E,5, TRUE)</f>
        <v>1</v>
      </c>
      <c r="F1433" t="e">
        <f>VLOOKUP(A1433, 'Physical Activity Data '!A:B,2,FALSE)</f>
        <v>#N/A</v>
      </c>
      <c r="G1433" t="e">
        <f>VLOOKUP(A1433,'Telomere data '!A:B, 2,)</f>
        <v>#N/A</v>
      </c>
      <c r="H1433">
        <f>VLOOKUP(A1433, 'BMI Data'!A:B,2,FALSE)</f>
        <v>22.27</v>
      </c>
      <c r="I1433" t="e">
        <f>VLOOKUP(A1433, 'Physical Activity Data '!A:E,5,FALSE)</f>
        <v>#N/A</v>
      </c>
      <c r="J1433" t="e">
        <f>VLOOKUP(A1433, 'Physical Activity Data '!A:E,4,FALSE)</f>
        <v>#N/A</v>
      </c>
    </row>
    <row r="1434" spans="1:10" x14ac:dyDescent="0.25">
      <c r="A1434">
        <v>11398</v>
      </c>
      <c r="B1434" s="3">
        <f>VLOOKUP(A1434,'Demo Data'!A:E,2, TRUE)</f>
        <v>2</v>
      </c>
      <c r="C1434" s="3">
        <f>VLOOKUP(A1434,'Demo Data'!A:E,3, TRUE)</f>
        <v>26</v>
      </c>
      <c r="D1434" s="3">
        <f>VLOOKUP(A1434,'Demo Data'!A:E,4, TRUE)</f>
        <v>4</v>
      </c>
      <c r="E1434" s="3">
        <f>VLOOKUP(A1434,'Demo Data'!A:E,5, TRUE)</f>
        <v>2</v>
      </c>
      <c r="F1434">
        <f>VLOOKUP(A1434, 'Physical Activity Data '!A:B,2,FALSE)</f>
        <v>1</v>
      </c>
      <c r="G1434" t="e">
        <f>VLOOKUP(A1434,'Telomere data '!A:B, 2,)</f>
        <v>#N/A</v>
      </c>
      <c r="H1434">
        <f>VLOOKUP(A1434, 'BMI Data'!A:B,2,FALSE)</f>
        <v>23.89</v>
      </c>
      <c r="I1434">
        <f>VLOOKUP(A1434, 'Physical Activity Data '!A:E,5,FALSE)</f>
        <v>4.5</v>
      </c>
      <c r="J1434">
        <f>VLOOKUP(A1434, 'Physical Activity Data '!A:E,4,FALSE)</f>
        <v>20</v>
      </c>
    </row>
    <row r="1435" spans="1:10" x14ac:dyDescent="0.25">
      <c r="A1435">
        <v>11399</v>
      </c>
      <c r="B1435" s="3">
        <f>VLOOKUP(A1435,'Demo Data'!A:E,2, TRUE)</f>
        <v>1</v>
      </c>
      <c r="C1435" s="3">
        <f>VLOOKUP(A1435,'Demo Data'!A:E,3, TRUE)</f>
        <v>51</v>
      </c>
      <c r="D1435" s="3">
        <f>VLOOKUP(A1435,'Demo Data'!A:E,4, TRUE)</f>
        <v>3</v>
      </c>
      <c r="E1435" s="3">
        <f>VLOOKUP(A1435,'Demo Data'!A:E,5, TRUE)</f>
        <v>2</v>
      </c>
      <c r="F1435" t="e">
        <f>VLOOKUP(A1435, 'Physical Activity Data '!A:B,2,FALSE)</f>
        <v>#N/A</v>
      </c>
      <c r="G1435" t="e">
        <f>VLOOKUP(A1435,'Telomere data '!A:B, 2,)</f>
        <v>#N/A</v>
      </c>
      <c r="H1435" t="str">
        <f>VLOOKUP(A1435, 'BMI Data'!A:B,2,FALSE)</f>
        <v>NA</v>
      </c>
      <c r="I1435" t="e">
        <f>VLOOKUP(A1435, 'Physical Activity Data '!A:E,5,FALSE)</f>
        <v>#N/A</v>
      </c>
      <c r="J1435" t="e">
        <f>VLOOKUP(A1435, 'Physical Activity Data '!A:E,4,FALSE)</f>
        <v>#N/A</v>
      </c>
    </row>
    <row r="1436" spans="1:10" x14ac:dyDescent="0.25">
      <c r="A1436">
        <v>11400</v>
      </c>
      <c r="B1436" s="3">
        <f>VLOOKUP(A1436,'Demo Data'!A:E,2, TRUE)</f>
        <v>1</v>
      </c>
      <c r="C1436" s="3">
        <f>VLOOKUP(A1436,'Demo Data'!A:E,3, TRUE)</f>
        <v>69</v>
      </c>
      <c r="D1436" s="3">
        <f>VLOOKUP(A1436,'Demo Data'!A:E,4, TRUE)</f>
        <v>3</v>
      </c>
      <c r="E1436" s="3">
        <f>VLOOKUP(A1436,'Demo Data'!A:E,5, TRUE)</f>
        <v>1</v>
      </c>
      <c r="F1436">
        <f>VLOOKUP(A1436, 'Physical Activity Data '!A:B,2,FALSE)</f>
        <v>2</v>
      </c>
      <c r="G1436">
        <f>VLOOKUP(A1436,'Telomere data '!A:B, 2,)</f>
        <v>0.98607882099999999</v>
      </c>
      <c r="H1436">
        <f>VLOOKUP(A1436, 'BMI Data'!A:B,2,FALSE)</f>
        <v>27.49</v>
      </c>
      <c r="I1436">
        <f>VLOOKUP(A1436, 'Physical Activity Data '!A:E,5,FALSE)</f>
        <v>6</v>
      </c>
      <c r="J1436">
        <f>VLOOKUP(A1436, 'Physical Activity Data '!A:E,4,FALSE)</f>
        <v>180</v>
      </c>
    </row>
    <row r="1437" spans="1:10" x14ac:dyDescent="0.25">
      <c r="A1437">
        <v>11401</v>
      </c>
      <c r="B1437" s="3">
        <f>VLOOKUP(A1437,'Demo Data'!A:E,2, TRUE)</f>
        <v>2</v>
      </c>
      <c r="C1437" s="3">
        <f>VLOOKUP(A1437,'Demo Data'!A:E,3, TRUE)</f>
        <v>16</v>
      </c>
      <c r="D1437" s="3">
        <f>VLOOKUP(A1437,'Demo Data'!A:E,4, TRUE)</f>
        <v>1</v>
      </c>
      <c r="E1437" s="3">
        <f>VLOOKUP(A1437,'Demo Data'!A:E,5, TRUE)</f>
        <v>1</v>
      </c>
      <c r="F1437">
        <f>VLOOKUP(A1437, 'Physical Activity Data '!A:B,2,FALSE)</f>
        <v>2</v>
      </c>
      <c r="G1437" t="e">
        <f>VLOOKUP(A1437,'Telomere data '!A:B, 2,)</f>
        <v>#N/A</v>
      </c>
      <c r="H1437">
        <f>VLOOKUP(A1437, 'BMI Data'!A:B,2,FALSE)</f>
        <v>20.11</v>
      </c>
      <c r="I1437">
        <f>VLOOKUP(A1437, 'Physical Activity Data '!A:E,5,FALSE)</f>
        <v>10</v>
      </c>
      <c r="J1437">
        <f>VLOOKUP(A1437, 'Physical Activity Data '!A:E,4,FALSE)</f>
        <v>30</v>
      </c>
    </row>
    <row r="1438" spans="1:10" x14ac:dyDescent="0.25">
      <c r="A1438">
        <v>11402</v>
      </c>
      <c r="B1438" s="3">
        <f>VLOOKUP(A1438,'Demo Data'!A:E,2, TRUE)</f>
        <v>2</v>
      </c>
      <c r="C1438" s="3">
        <f>VLOOKUP(A1438,'Demo Data'!A:E,3, TRUE)</f>
        <v>77</v>
      </c>
      <c r="D1438" s="3">
        <f>VLOOKUP(A1438,'Demo Data'!A:E,4, TRUE)</f>
        <v>3</v>
      </c>
      <c r="E1438" s="3">
        <f>VLOOKUP(A1438,'Demo Data'!A:E,5, TRUE)</f>
        <v>3</v>
      </c>
      <c r="F1438">
        <f>VLOOKUP(A1438, 'Physical Activity Data '!A:B,2,FALSE)</f>
        <v>2</v>
      </c>
      <c r="G1438">
        <f>VLOOKUP(A1438,'Telomere data '!A:B, 2,)</f>
        <v>0.99455921599999997</v>
      </c>
      <c r="H1438">
        <f>VLOOKUP(A1438, 'BMI Data'!A:B,2,FALSE)</f>
        <v>28.29</v>
      </c>
      <c r="I1438">
        <f>VLOOKUP(A1438, 'Physical Activity Data '!A:E,5,FALSE)</f>
        <v>5</v>
      </c>
      <c r="J1438">
        <f>VLOOKUP(A1438, 'Physical Activity Data '!A:E,4,FALSE)</f>
        <v>45</v>
      </c>
    </row>
    <row r="1439" spans="1:10" x14ac:dyDescent="0.25">
      <c r="A1439">
        <v>11403</v>
      </c>
      <c r="B1439" s="3">
        <f>VLOOKUP(A1439,'Demo Data'!A:E,2, TRUE)</f>
        <v>1</v>
      </c>
      <c r="C1439" s="3">
        <f>VLOOKUP(A1439,'Demo Data'!A:E,3, TRUE)</f>
        <v>64</v>
      </c>
      <c r="D1439" s="3">
        <f>VLOOKUP(A1439,'Demo Data'!A:E,4, TRUE)</f>
        <v>1</v>
      </c>
      <c r="E1439" s="3">
        <f>VLOOKUP(A1439,'Demo Data'!A:E,5, TRUE)</f>
        <v>1</v>
      </c>
      <c r="F1439" t="e">
        <f>VLOOKUP(A1439, 'Physical Activity Data '!A:B,2,FALSE)</f>
        <v>#N/A</v>
      </c>
      <c r="G1439">
        <f>VLOOKUP(A1439,'Telomere data '!A:B, 2,)</f>
        <v>0.87399256199999997</v>
      </c>
      <c r="H1439">
        <f>VLOOKUP(A1439, 'BMI Data'!A:B,2,FALSE)</f>
        <v>26.33</v>
      </c>
      <c r="I1439" t="e">
        <f>VLOOKUP(A1439, 'Physical Activity Data '!A:E,5,FALSE)</f>
        <v>#N/A</v>
      </c>
      <c r="J1439" t="e">
        <f>VLOOKUP(A1439, 'Physical Activity Data '!A:E,4,FALSE)</f>
        <v>#N/A</v>
      </c>
    </row>
    <row r="1440" spans="1:10" x14ac:dyDescent="0.25">
      <c r="A1440">
        <v>11404</v>
      </c>
      <c r="B1440" s="3">
        <f>VLOOKUP(A1440,'Demo Data'!A:E,2, TRUE)</f>
        <v>1</v>
      </c>
      <c r="C1440" s="3">
        <f>VLOOKUP(A1440,'Demo Data'!A:E,3, TRUE)</f>
        <v>85</v>
      </c>
      <c r="D1440" s="3">
        <f>VLOOKUP(A1440,'Demo Data'!A:E,4, TRUE)</f>
        <v>3</v>
      </c>
      <c r="E1440" s="3">
        <f>VLOOKUP(A1440,'Demo Data'!A:E,5, TRUE)</f>
        <v>3</v>
      </c>
      <c r="F1440" t="e">
        <f>VLOOKUP(A1440, 'Physical Activity Data '!A:B,2,FALSE)</f>
        <v>#N/A</v>
      </c>
      <c r="G1440">
        <f>VLOOKUP(A1440,'Telomere data '!A:B, 2,)</f>
        <v>0.76872368000000002</v>
      </c>
      <c r="H1440" t="str">
        <f>VLOOKUP(A1440, 'BMI Data'!A:B,2,FALSE)</f>
        <v>NA</v>
      </c>
      <c r="I1440" t="e">
        <f>VLOOKUP(A1440, 'Physical Activity Data '!A:E,5,FALSE)</f>
        <v>#N/A</v>
      </c>
      <c r="J1440" t="e">
        <f>VLOOKUP(A1440, 'Physical Activity Data '!A:E,4,FALSE)</f>
        <v>#N/A</v>
      </c>
    </row>
    <row r="1441" spans="1:10" x14ac:dyDescent="0.25">
      <c r="A1441">
        <v>11405</v>
      </c>
      <c r="B1441" s="3">
        <f>VLOOKUP(A1441,'Demo Data'!A:E,2, TRUE)</f>
        <v>2</v>
      </c>
      <c r="C1441" s="3">
        <f>VLOOKUP(A1441,'Demo Data'!A:E,3, TRUE)</f>
        <v>8</v>
      </c>
      <c r="D1441" s="3">
        <f>VLOOKUP(A1441,'Demo Data'!A:E,4, TRUE)</f>
        <v>1</v>
      </c>
      <c r="E1441" s="3">
        <f>VLOOKUP(A1441,'Demo Data'!A:E,5, TRUE)</f>
        <v>1</v>
      </c>
      <c r="F1441" t="e">
        <f>VLOOKUP(A1441, 'Physical Activity Data '!A:B,2,FALSE)</f>
        <v>#N/A</v>
      </c>
      <c r="G1441" t="e">
        <f>VLOOKUP(A1441,'Telomere data '!A:B, 2,)</f>
        <v>#N/A</v>
      </c>
      <c r="H1441">
        <f>VLOOKUP(A1441, 'BMI Data'!A:B,2,FALSE)</f>
        <v>18.61</v>
      </c>
      <c r="I1441" t="e">
        <f>VLOOKUP(A1441, 'Physical Activity Data '!A:E,5,FALSE)</f>
        <v>#N/A</v>
      </c>
      <c r="J1441" t="e">
        <f>VLOOKUP(A1441, 'Physical Activity Data '!A:E,4,FALSE)</f>
        <v>#N/A</v>
      </c>
    </row>
    <row r="1442" spans="1:10" x14ac:dyDescent="0.25">
      <c r="A1442">
        <v>11406</v>
      </c>
      <c r="B1442" s="3">
        <f>VLOOKUP(A1442,'Demo Data'!A:E,2, TRUE)</f>
        <v>1</v>
      </c>
      <c r="C1442" s="3">
        <f>VLOOKUP(A1442,'Demo Data'!A:E,3, TRUE)</f>
        <v>8</v>
      </c>
      <c r="D1442" s="3">
        <f>VLOOKUP(A1442,'Demo Data'!A:E,4, TRUE)</f>
        <v>3</v>
      </c>
      <c r="E1442" s="3">
        <f>VLOOKUP(A1442,'Demo Data'!A:E,5, TRUE)</f>
        <v>1</v>
      </c>
      <c r="F1442" t="e">
        <f>VLOOKUP(A1442, 'Physical Activity Data '!A:B,2,FALSE)</f>
        <v>#N/A</v>
      </c>
      <c r="G1442" t="e">
        <f>VLOOKUP(A1442,'Telomere data '!A:B, 2,)</f>
        <v>#N/A</v>
      </c>
      <c r="H1442">
        <f>VLOOKUP(A1442, 'BMI Data'!A:B,2,FALSE)</f>
        <v>16.04</v>
      </c>
      <c r="I1442" t="e">
        <f>VLOOKUP(A1442, 'Physical Activity Data '!A:E,5,FALSE)</f>
        <v>#N/A</v>
      </c>
      <c r="J1442" t="e">
        <f>VLOOKUP(A1442, 'Physical Activity Data '!A:E,4,FALSE)</f>
        <v>#N/A</v>
      </c>
    </row>
    <row r="1443" spans="1:10" x14ac:dyDescent="0.25">
      <c r="A1443">
        <v>11407</v>
      </c>
      <c r="B1443" s="3">
        <f>VLOOKUP(A1443,'Demo Data'!A:E,2, TRUE)</f>
        <v>2</v>
      </c>
      <c r="C1443" s="3">
        <f>VLOOKUP(A1443,'Demo Data'!A:E,3, TRUE)</f>
        <v>38</v>
      </c>
      <c r="D1443" s="3">
        <f>VLOOKUP(A1443,'Demo Data'!A:E,4, TRUE)</f>
        <v>3</v>
      </c>
      <c r="E1443" s="3">
        <f>VLOOKUP(A1443,'Demo Data'!A:E,5, TRUE)</f>
        <v>2</v>
      </c>
      <c r="F1443" t="e">
        <f>VLOOKUP(A1443, 'Physical Activity Data '!A:B,2,FALSE)</f>
        <v>#N/A</v>
      </c>
      <c r="G1443">
        <f>VLOOKUP(A1443,'Telomere data '!A:B, 2,)</f>
        <v>0.86409843200000003</v>
      </c>
      <c r="H1443" t="str">
        <f>VLOOKUP(A1443, 'BMI Data'!A:B,2,FALSE)</f>
        <v>NA</v>
      </c>
      <c r="I1443" t="e">
        <f>VLOOKUP(A1443, 'Physical Activity Data '!A:E,5,FALSE)</f>
        <v>#N/A</v>
      </c>
      <c r="J1443" t="e">
        <f>VLOOKUP(A1443, 'Physical Activity Data '!A:E,4,FALSE)</f>
        <v>#N/A</v>
      </c>
    </row>
    <row r="1444" spans="1:10" x14ac:dyDescent="0.25">
      <c r="A1444">
        <v>11408</v>
      </c>
      <c r="B1444" s="3">
        <f>VLOOKUP(A1444,'Demo Data'!A:E,2, TRUE)</f>
        <v>1</v>
      </c>
      <c r="C1444" s="3">
        <f>VLOOKUP(A1444,'Demo Data'!A:E,3, TRUE)</f>
        <v>19</v>
      </c>
      <c r="D1444" s="3">
        <f>VLOOKUP(A1444,'Demo Data'!A:E,4, TRUE)</f>
        <v>3</v>
      </c>
      <c r="E1444" s="3">
        <f>VLOOKUP(A1444,'Demo Data'!A:E,5, TRUE)</f>
        <v>2</v>
      </c>
      <c r="F1444">
        <f>VLOOKUP(A1444, 'Physical Activity Data '!A:B,2,FALSE)</f>
        <v>1</v>
      </c>
      <c r="G1444" t="e">
        <f>VLOOKUP(A1444,'Telomere data '!A:B, 2,)</f>
        <v>#N/A</v>
      </c>
      <c r="H1444">
        <f>VLOOKUP(A1444, 'BMI Data'!A:B,2,FALSE)</f>
        <v>27.64</v>
      </c>
      <c r="I1444">
        <f>VLOOKUP(A1444, 'Physical Activity Data '!A:E,5,FALSE)</f>
        <v>3.5</v>
      </c>
      <c r="J1444">
        <f>VLOOKUP(A1444, 'Physical Activity Data '!A:E,4,FALSE)</f>
        <v>120</v>
      </c>
    </row>
    <row r="1445" spans="1:10" x14ac:dyDescent="0.25">
      <c r="A1445">
        <v>11409</v>
      </c>
      <c r="B1445" s="3">
        <f>VLOOKUP(A1445,'Demo Data'!A:E,2, TRUE)</f>
        <v>1</v>
      </c>
      <c r="C1445" s="3">
        <f>VLOOKUP(A1445,'Demo Data'!A:E,3, TRUE)</f>
        <v>62</v>
      </c>
      <c r="D1445" s="3">
        <f>VLOOKUP(A1445,'Demo Data'!A:E,4, TRUE)</f>
        <v>4</v>
      </c>
      <c r="E1445" s="3">
        <f>VLOOKUP(A1445,'Demo Data'!A:E,5, TRUE)</f>
        <v>3</v>
      </c>
      <c r="F1445">
        <f>VLOOKUP(A1445, 'Physical Activity Data '!A:B,2,FALSE)</f>
        <v>1</v>
      </c>
      <c r="G1445">
        <f>VLOOKUP(A1445,'Telomere data '!A:B, 2,)</f>
        <v>0.91906443800000004</v>
      </c>
      <c r="H1445">
        <f>VLOOKUP(A1445, 'BMI Data'!A:B,2,FALSE)</f>
        <v>30.03</v>
      </c>
      <c r="I1445">
        <f>VLOOKUP(A1445, 'Physical Activity Data '!A:E,5,FALSE)</f>
        <v>3</v>
      </c>
      <c r="J1445">
        <f>VLOOKUP(A1445, 'Physical Activity Data '!A:E,4,FALSE)</f>
        <v>45</v>
      </c>
    </row>
    <row r="1446" spans="1:10" x14ac:dyDescent="0.25">
      <c r="A1446">
        <v>11410</v>
      </c>
      <c r="B1446" s="3">
        <f>VLOOKUP(A1446,'Demo Data'!A:E,2, TRUE)</f>
        <v>1</v>
      </c>
      <c r="C1446" s="3">
        <f>VLOOKUP(A1446,'Demo Data'!A:E,3, TRUE)</f>
        <v>17</v>
      </c>
      <c r="D1446" s="3">
        <f>VLOOKUP(A1446,'Demo Data'!A:E,4, TRUE)</f>
        <v>4</v>
      </c>
      <c r="E1446" s="3">
        <f>VLOOKUP(A1446,'Demo Data'!A:E,5, TRUE)</f>
        <v>1</v>
      </c>
      <c r="F1446">
        <f>VLOOKUP(A1446, 'Physical Activity Data '!A:B,2,FALSE)</f>
        <v>1</v>
      </c>
      <c r="G1446" t="e">
        <f>VLOOKUP(A1446,'Telomere data '!A:B, 2,)</f>
        <v>#N/A</v>
      </c>
      <c r="H1446">
        <f>VLOOKUP(A1446, 'BMI Data'!A:B,2,FALSE)</f>
        <v>26.32</v>
      </c>
      <c r="I1446">
        <f>VLOOKUP(A1446, 'Physical Activity Data '!A:E,5,FALSE)</f>
        <v>4.5</v>
      </c>
      <c r="J1446">
        <f>VLOOKUP(A1446, 'Physical Activity Data '!A:E,4,FALSE)</f>
        <v>60</v>
      </c>
    </row>
    <row r="1447" spans="1:10" x14ac:dyDescent="0.25">
      <c r="A1447">
        <v>11411</v>
      </c>
      <c r="B1447" s="3">
        <f>VLOOKUP(A1447,'Demo Data'!A:E,2, TRUE)</f>
        <v>1</v>
      </c>
      <c r="C1447" s="3">
        <f>VLOOKUP(A1447,'Demo Data'!A:E,3, TRUE)</f>
        <v>19</v>
      </c>
      <c r="D1447" s="3">
        <f>VLOOKUP(A1447,'Demo Data'!A:E,4, TRUE)</f>
        <v>1</v>
      </c>
      <c r="E1447" s="3">
        <f>VLOOKUP(A1447,'Demo Data'!A:E,5, TRUE)</f>
        <v>1</v>
      </c>
      <c r="F1447" t="e">
        <f>VLOOKUP(A1447, 'Physical Activity Data '!A:B,2,FALSE)</f>
        <v>#N/A</v>
      </c>
      <c r="G1447" t="e">
        <f>VLOOKUP(A1447,'Telomere data '!A:B, 2,)</f>
        <v>#N/A</v>
      </c>
      <c r="H1447">
        <f>VLOOKUP(A1447, 'BMI Data'!A:B,2,FALSE)</f>
        <v>20.65</v>
      </c>
      <c r="I1447" t="e">
        <f>VLOOKUP(A1447, 'Physical Activity Data '!A:E,5,FALSE)</f>
        <v>#N/A</v>
      </c>
      <c r="J1447" t="e">
        <f>VLOOKUP(A1447, 'Physical Activity Data '!A:E,4,FALSE)</f>
        <v>#N/A</v>
      </c>
    </row>
    <row r="1448" spans="1:10" x14ac:dyDescent="0.25">
      <c r="A1448">
        <v>11412</v>
      </c>
      <c r="B1448" s="3">
        <f>VLOOKUP(A1448,'Demo Data'!A:E,2, TRUE)</f>
        <v>1</v>
      </c>
      <c r="C1448" s="3">
        <f>VLOOKUP(A1448,'Demo Data'!A:E,3, TRUE)</f>
        <v>68</v>
      </c>
      <c r="D1448" s="3">
        <f>VLOOKUP(A1448,'Demo Data'!A:E,4, TRUE)</f>
        <v>4</v>
      </c>
      <c r="E1448" s="3">
        <f>VLOOKUP(A1448,'Demo Data'!A:E,5, TRUE)</f>
        <v>2</v>
      </c>
      <c r="F1448" t="e">
        <f>VLOOKUP(A1448, 'Physical Activity Data '!A:B,2,FALSE)</f>
        <v>#N/A</v>
      </c>
      <c r="G1448">
        <f>VLOOKUP(A1448,'Telomere data '!A:B, 2,)</f>
        <v>1.0460076359999999</v>
      </c>
      <c r="H1448">
        <f>VLOOKUP(A1448, 'BMI Data'!A:B,2,FALSE)</f>
        <v>24.53</v>
      </c>
      <c r="I1448" t="e">
        <f>VLOOKUP(A1448, 'Physical Activity Data '!A:E,5,FALSE)</f>
        <v>#N/A</v>
      </c>
      <c r="J1448" t="e">
        <f>VLOOKUP(A1448, 'Physical Activity Data '!A:E,4,FALSE)</f>
        <v>#N/A</v>
      </c>
    </row>
    <row r="1449" spans="1:10" x14ac:dyDescent="0.25">
      <c r="A1449">
        <v>11413</v>
      </c>
      <c r="B1449" s="3">
        <f>VLOOKUP(A1449,'Demo Data'!A:E,2, TRUE)</f>
        <v>2</v>
      </c>
      <c r="C1449" s="3">
        <f>VLOOKUP(A1449,'Demo Data'!A:E,3, TRUE)</f>
        <v>20</v>
      </c>
      <c r="D1449" s="3">
        <f>VLOOKUP(A1449,'Demo Data'!A:E,4, TRUE)</f>
        <v>3</v>
      </c>
      <c r="E1449" s="3">
        <f>VLOOKUP(A1449,'Demo Data'!A:E,5, TRUE)</f>
        <v>2</v>
      </c>
      <c r="F1449" t="e">
        <f>VLOOKUP(A1449, 'Physical Activity Data '!A:B,2,FALSE)</f>
        <v>#N/A</v>
      </c>
      <c r="G1449">
        <f>VLOOKUP(A1449,'Telomere data '!A:B, 2,)</f>
        <v>1.1232318800000001</v>
      </c>
      <c r="H1449">
        <f>VLOOKUP(A1449, 'BMI Data'!A:B,2,FALSE)</f>
        <v>22.85</v>
      </c>
      <c r="I1449" t="e">
        <f>VLOOKUP(A1449, 'Physical Activity Data '!A:E,5,FALSE)</f>
        <v>#N/A</v>
      </c>
      <c r="J1449" t="e">
        <f>VLOOKUP(A1449, 'Physical Activity Data '!A:E,4,FALSE)</f>
        <v>#N/A</v>
      </c>
    </row>
    <row r="1450" spans="1:10" x14ac:dyDescent="0.25">
      <c r="A1450">
        <v>11414</v>
      </c>
      <c r="B1450" s="3">
        <f>VLOOKUP(A1450,'Demo Data'!A:E,2, TRUE)</f>
        <v>2</v>
      </c>
      <c r="C1450" s="3">
        <f>VLOOKUP(A1450,'Demo Data'!A:E,3, TRUE)</f>
        <v>35</v>
      </c>
      <c r="D1450" s="3">
        <f>VLOOKUP(A1450,'Demo Data'!A:E,4, TRUE)</f>
        <v>2</v>
      </c>
      <c r="E1450" s="3">
        <f>VLOOKUP(A1450,'Demo Data'!A:E,5, TRUE)</f>
        <v>1</v>
      </c>
      <c r="F1450">
        <f>VLOOKUP(A1450, 'Physical Activity Data '!A:B,2,FALSE)</f>
        <v>1</v>
      </c>
      <c r="G1450">
        <f>VLOOKUP(A1450,'Telomere data '!A:B, 2,)</f>
        <v>1.0202506259999999</v>
      </c>
      <c r="H1450">
        <f>VLOOKUP(A1450, 'BMI Data'!A:B,2,FALSE)</f>
        <v>27.33</v>
      </c>
      <c r="I1450">
        <f>VLOOKUP(A1450, 'Physical Activity Data '!A:E,5,FALSE)</f>
        <v>4.5</v>
      </c>
      <c r="J1450">
        <f>VLOOKUP(A1450, 'Physical Activity Data '!A:E,4,FALSE)</f>
        <v>180</v>
      </c>
    </row>
    <row r="1451" spans="1:10" x14ac:dyDescent="0.25">
      <c r="A1451">
        <v>11415</v>
      </c>
      <c r="B1451" s="3">
        <f>VLOOKUP(A1451,'Demo Data'!A:E,2, TRUE)</f>
        <v>2</v>
      </c>
      <c r="C1451" s="3">
        <f>VLOOKUP(A1451,'Demo Data'!A:E,3, TRUE)</f>
        <v>15</v>
      </c>
      <c r="D1451" s="3">
        <f>VLOOKUP(A1451,'Demo Data'!A:E,4, TRUE)</f>
        <v>3</v>
      </c>
      <c r="E1451" s="3">
        <f>VLOOKUP(A1451,'Demo Data'!A:E,5, TRUE)</f>
        <v>1</v>
      </c>
      <c r="F1451">
        <f>VLOOKUP(A1451, 'Physical Activity Data '!A:B,2,FALSE)</f>
        <v>2</v>
      </c>
      <c r="G1451" t="e">
        <f>VLOOKUP(A1451,'Telomere data '!A:B, 2,)</f>
        <v>#N/A</v>
      </c>
      <c r="H1451">
        <f>VLOOKUP(A1451, 'BMI Data'!A:B,2,FALSE)</f>
        <v>18.41</v>
      </c>
      <c r="I1451">
        <f>VLOOKUP(A1451, 'Physical Activity Data '!A:E,5,FALSE)</f>
        <v>6</v>
      </c>
      <c r="J1451">
        <f>VLOOKUP(A1451, 'Physical Activity Data '!A:E,4,FALSE)</f>
        <v>240</v>
      </c>
    </row>
    <row r="1452" spans="1:10" x14ac:dyDescent="0.25">
      <c r="A1452">
        <v>11416</v>
      </c>
      <c r="B1452" s="3">
        <f>VLOOKUP(A1452,'Demo Data'!A:E,2, TRUE)</f>
        <v>1</v>
      </c>
      <c r="C1452" s="3">
        <f>VLOOKUP(A1452,'Demo Data'!A:E,3, TRUE)</f>
        <v>1</v>
      </c>
      <c r="D1452" s="3">
        <f>VLOOKUP(A1452,'Demo Data'!A:E,4, TRUE)</f>
        <v>4</v>
      </c>
      <c r="E1452" s="3" t="str">
        <f>VLOOKUP(A1452,'Demo Data'!A:E,5, TRUE)</f>
        <v>NA</v>
      </c>
      <c r="F1452" t="e">
        <f>VLOOKUP(A1452, 'Physical Activity Data '!A:B,2,FALSE)</f>
        <v>#N/A</v>
      </c>
      <c r="G1452" t="e">
        <f>VLOOKUP(A1452,'Telomere data '!A:B, 2,)</f>
        <v>#N/A</v>
      </c>
      <c r="H1452" t="str">
        <f>VLOOKUP(A1452, 'BMI Data'!A:B,2,FALSE)</f>
        <v>NA</v>
      </c>
      <c r="I1452" t="e">
        <f>VLOOKUP(A1452, 'Physical Activity Data '!A:E,5,FALSE)</f>
        <v>#N/A</v>
      </c>
      <c r="J1452" t="e">
        <f>VLOOKUP(A1452, 'Physical Activity Data '!A:E,4,FALSE)</f>
        <v>#N/A</v>
      </c>
    </row>
    <row r="1453" spans="1:10" x14ac:dyDescent="0.25">
      <c r="A1453">
        <v>11417</v>
      </c>
      <c r="B1453" s="3">
        <f>VLOOKUP(A1453,'Demo Data'!A:E,2, TRUE)</f>
        <v>2</v>
      </c>
      <c r="C1453" s="3">
        <f>VLOOKUP(A1453,'Demo Data'!A:E,3, TRUE)</f>
        <v>16</v>
      </c>
      <c r="D1453" s="3">
        <f>VLOOKUP(A1453,'Demo Data'!A:E,4, TRUE)</f>
        <v>5</v>
      </c>
      <c r="E1453" s="3">
        <f>VLOOKUP(A1453,'Demo Data'!A:E,5, TRUE)</f>
        <v>1</v>
      </c>
      <c r="F1453">
        <f>VLOOKUP(A1453, 'Physical Activity Data '!A:B,2,FALSE)</f>
        <v>1</v>
      </c>
      <c r="G1453" t="e">
        <f>VLOOKUP(A1453,'Telomere data '!A:B, 2,)</f>
        <v>#N/A</v>
      </c>
      <c r="H1453">
        <f>VLOOKUP(A1453, 'BMI Data'!A:B,2,FALSE)</f>
        <v>32.94</v>
      </c>
      <c r="I1453">
        <f>VLOOKUP(A1453, 'Physical Activity Data '!A:E,5,FALSE)</f>
        <v>4</v>
      </c>
      <c r="J1453">
        <f>VLOOKUP(A1453, 'Physical Activity Data '!A:E,4,FALSE)</f>
        <v>30</v>
      </c>
    </row>
    <row r="1454" spans="1:10" x14ac:dyDescent="0.25">
      <c r="A1454">
        <v>11418</v>
      </c>
      <c r="B1454" s="3">
        <f>VLOOKUP(A1454,'Demo Data'!A:E,2, TRUE)</f>
        <v>1</v>
      </c>
      <c r="C1454" s="3">
        <f>VLOOKUP(A1454,'Demo Data'!A:E,3, TRUE)</f>
        <v>10</v>
      </c>
      <c r="D1454" s="3">
        <f>VLOOKUP(A1454,'Demo Data'!A:E,4, TRUE)</f>
        <v>1</v>
      </c>
      <c r="E1454" s="3">
        <f>VLOOKUP(A1454,'Demo Data'!A:E,5, TRUE)</f>
        <v>1</v>
      </c>
      <c r="F1454" t="e">
        <f>VLOOKUP(A1454, 'Physical Activity Data '!A:B,2,FALSE)</f>
        <v>#N/A</v>
      </c>
      <c r="G1454" t="e">
        <f>VLOOKUP(A1454,'Telomere data '!A:B, 2,)</f>
        <v>#N/A</v>
      </c>
      <c r="H1454">
        <f>VLOOKUP(A1454, 'BMI Data'!A:B,2,FALSE)</f>
        <v>29.83</v>
      </c>
      <c r="I1454" t="e">
        <f>VLOOKUP(A1454, 'Physical Activity Data '!A:E,5,FALSE)</f>
        <v>#N/A</v>
      </c>
      <c r="J1454" t="e">
        <f>VLOOKUP(A1454, 'Physical Activity Data '!A:E,4,FALSE)</f>
        <v>#N/A</v>
      </c>
    </row>
    <row r="1455" spans="1:10" x14ac:dyDescent="0.25">
      <c r="A1455">
        <v>11419</v>
      </c>
      <c r="B1455" s="3">
        <f>VLOOKUP(A1455,'Demo Data'!A:E,2, TRUE)</f>
        <v>2</v>
      </c>
      <c r="C1455" s="3">
        <f>VLOOKUP(A1455,'Demo Data'!A:E,3, TRUE)</f>
        <v>2</v>
      </c>
      <c r="D1455" s="3">
        <f>VLOOKUP(A1455,'Demo Data'!A:E,4, TRUE)</f>
        <v>3</v>
      </c>
      <c r="E1455" s="3" t="str">
        <f>VLOOKUP(A1455,'Demo Data'!A:E,5, TRUE)</f>
        <v>NA</v>
      </c>
      <c r="F1455" t="e">
        <f>VLOOKUP(A1455, 'Physical Activity Data '!A:B,2,FALSE)</f>
        <v>#N/A</v>
      </c>
      <c r="G1455" t="e">
        <f>VLOOKUP(A1455,'Telomere data '!A:B, 2,)</f>
        <v>#N/A</v>
      </c>
      <c r="H1455">
        <f>VLOOKUP(A1455, 'BMI Data'!A:B,2,FALSE)</f>
        <v>16.420000000000002</v>
      </c>
      <c r="I1455" t="e">
        <f>VLOOKUP(A1455, 'Physical Activity Data '!A:E,5,FALSE)</f>
        <v>#N/A</v>
      </c>
      <c r="J1455" t="e">
        <f>VLOOKUP(A1455, 'Physical Activity Data '!A:E,4,FALSE)</f>
        <v>#N/A</v>
      </c>
    </row>
    <row r="1456" spans="1:10" x14ac:dyDescent="0.25">
      <c r="A1456">
        <v>11420</v>
      </c>
      <c r="B1456" s="3">
        <f>VLOOKUP(A1456,'Demo Data'!A:E,2, TRUE)</f>
        <v>2</v>
      </c>
      <c r="C1456" s="3">
        <f>VLOOKUP(A1456,'Demo Data'!A:E,3, TRUE)</f>
        <v>50</v>
      </c>
      <c r="D1456" s="3">
        <f>VLOOKUP(A1456,'Demo Data'!A:E,4, TRUE)</f>
        <v>4</v>
      </c>
      <c r="E1456" s="3">
        <f>VLOOKUP(A1456,'Demo Data'!A:E,5, TRUE)</f>
        <v>3</v>
      </c>
      <c r="F1456">
        <f>VLOOKUP(A1456, 'Physical Activity Data '!A:B,2,FALSE)</f>
        <v>2</v>
      </c>
      <c r="G1456">
        <f>VLOOKUP(A1456,'Telomere data '!A:B, 2,)</f>
        <v>1.0170449779999999</v>
      </c>
      <c r="H1456">
        <f>VLOOKUP(A1456, 'BMI Data'!A:B,2,FALSE)</f>
        <v>32.33</v>
      </c>
      <c r="I1456">
        <f>VLOOKUP(A1456, 'Physical Activity Data '!A:E,5,FALSE)</f>
        <v>7</v>
      </c>
      <c r="J1456">
        <f>VLOOKUP(A1456, 'Physical Activity Data '!A:E,4,FALSE)</f>
        <v>90</v>
      </c>
    </row>
    <row r="1457" spans="1:10" x14ac:dyDescent="0.25">
      <c r="A1457">
        <v>11421</v>
      </c>
      <c r="B1457" s="3">
        <f>VLOOKUP(A1457,'Demo Data'!A:E,2, TRUE)</f>
        <v>1</v>
      </c>
      <c r="C1457" s="3">
        <f>VLOOKUP(A1457,'Demo Data'!A:E,3, TRUE)</f>
        <v>17</v>
      </c>
      <c r="D1457" s="3">
        <f>VLOOKUP(A1457,'Demo Data'!A:E,4, TRUE)</f>
        <v>1</v>
      </c>
      <c r="E1457" s="3">
        <f>VLOOKUP(A1457,'Demo Data'!A:E,5, TRUE)</f>
        <v>1</v>
      </c>
      <c r="F1457">
        <f>VLOOKUP(A1457, 'Physical Activity Data '!A:B,2,FALSE)</f>
        <v>1</v>
      </c>
      <c r="G1457" t="e">
        <f>VLOOKUP(A1457,'Telomere data '!A:B, 2,)</f>
        <v>#N/A</v>
      </c>
      <c r="H1457">
        <f>VLOOKUP(A1457, 'BMI Data'!A:B,2,FALSE)</f>
        <v>25.46</v>
      </c>
      <c r="I1457">
        <f>VLOOKUP(A1457, 'Physical Activity Data '!A:E,5,FALSE)</f>
        <v>3.5</v>
      </c>
      <c r="J1457">
        <f>VLOOKUP(A1457, 'Physical Activity Data '!A:E,4,FALSE)</f>
        <v>10</v>
      </c>
    </row>
    <row r="1458" spans="1:10" x14ac:dyDescent="0.25">
      <c r="A1458">
        <v>11422</v>
      </c>
      <c r="B1458" s="3">
        <f>VLOOKUP(A1458,'Demo Data'!A:E,2, TRUE)</f>
        <v>2</v>
      </c>
      <c r="C1458" s="3">
        <f>VLOOKUP(A1458,'Demo Data'!A:E,3, TRUE)</f>
        <v>52</v>
      </c>
      <c r="D1458" s="3">
        <f>VLOOKUP(A1458,'Demo Data'!A:E,4, TRUE)</f>
        <v>5</v>
      </c>
      <c r="E1458" s="3">
        <f>VLOOKUP(A1458,'Demo Data'!A:E,5, TRUE)</f>
        <v>3</v>
      </c>
      <c r="F1458">
        <f>VLOOKUP(A1458, 'Physical Activity Data '!A:B,2,FALSE)</f>
        <v>1</v>
      </c>
      <c r="G1458">
        <f>VLOOKUP(A1458,'Telomere data '!A:B, 2,)</f>
        <v>1.4917611660000001</v>
      </c>
      <c r="H1458">
        <f>VLOOKUP(A1458, 'BMI Data'!A:B,2,FALSE)</f>
        <v>31.54</v>
      </c>
      <c r="I1458">
        <f>VLOOKUP(A1458, 'Physical Activity Data '!A:E,5,FALSE)</f>
        <v>4</v>
      </c>
      <c r="J1458">
        <f>VLOOKUP(A1458, 'Physical Activity Data '!A:E,4,FALSE)</f>
        <v>60</v>
      </c>
    </row>
    <row r="1459" spans="1:10" x14ac:dyDescent="0.25">
      <c r="A1459">
        <v>11423</v>
      </c>
      <c r="B1459" s="3">
        <f>VLOOKUP(A1459,'Demo Data'!A:E,2, TRUE)</f>
        <v>2</v>
      </c>
      <c r="C1459" s="3">
        <f>VLOOKUP(A1459,'Demo Data'!A:E,3, TRUE)</f>
        <v>64</v>
      </c>
      <c r="D1459" s="3">
        <f>VLOOKUP(A1459,'Demo Data'!A:E,4, TRUE)</f>
        <v>1</v>
      </c>
      <c r="E1459" s="3">
        <f>VLOOKUP(A1459,'Demo Data'!A:E,5, TRUE)</f>
        <v>3</v>
      </c>
      <c r="F1459" t="e">
        <f>VLOOKUP(A1459, 'Physical Activity Data '!A:B,2,FALSE)</f>
        <v>#N/A</v>
      </c>
      <c r="G1459">
        <f>VLOOKUP(A1459,'Telomere data '!A:B, 2,)</f>
        <v>0.82189823900000003</v>
      </c>
      <c r="H1459">
        <f>VLOOKUP(A1459, 'BMI Data'!A:B,2,FALSE)</f>
        <v>33.270000000000003</v>
      </c>
      <c r="I1459" t="e">
        <f>VLOOKUP(A1459, 'Physical Activity Data '!A:E,5,FALSE)</f>
        <v>#N/A</v>
      </c>
      <c r="J1459" t="e">
        <f>VLOOKUP(A1459, 'Physical Activity Data '!A:E,4,FALSE)</f>
        <v>#N/A</v>
      </c>
    </row>
    <row r="1460" spans="1:10" x14ac:dyDescent="0.25">
      <c r="A1460">
        <v>11424</v>
      </c>
      <c r="B1460" s="3">
        <f>VLOOKUP(A1460,'Demo Data'!A:E,2, TRUE)</f>
        <v>2</v>
      </c>
      <c r="C1460" s="3">
        <f>VLOOKUP(A1460,'Demo Data'!A:E,3, TRUE)</f>
        <v>73</v>
      </c>
      <c r="D1460" s="3">
        <f>VLOOKUP(A1460,'Demo Data'!A:E,4, TRUE)</f>
        <v>3</v>
      </c>
      <c r="E1460" s="3">
        <f>VLOOKUP(A1460,'Demo Data'!A:E,5, TRUE)</f>
        <v>2</v>
      </c>
      <c r="F1460" t="e">
        <f>VLOOKUP(A1460, 'Physical Activity Data '!A:B,2,FALSE)</f>
        <v>#N/A</v>
      </c>
      <c r="G1460" t="e">
        <f>VLOOKUP(A1460,'Telomere data '!A:B, 2,)</f>
        <v>#N/A</v>
      </c>
      <c r="H1460" t="e">
        <f>VLOOKUP(A1460, 'BMI Data'!A:B,2,FALSE)</f>
        <v>#N/A</v>
      </c>
      <c r="I1460" t="e">
        <f>VLOOKUP(A1460, 'Physical Activity Data '!A:E,5,FALSE)</f>
        <v>#N/A</v>
      </c>
      <c r="J1460" t="e">
        <f>VLOOKUP(A1460, 'Physical Activity Data '!A:E,4,FALSE)</f>
        <v>#N/A</v>
      </c>
    </row>
    <row r="1461" spans="1:10" x14ac:dyDescent="0.25">
      <c r="A1461">
        <v>11425</v>
      </c>
      <c r="B1461" s="3">
        <f>VLOOKUP(A1461,'Demo Data'!A:E,2, TRUE)</f>
        <v>1</v>
      </c>
      <c r="C1461" s="3">
        <f>VLOOKUP(A1461,'Demo Data'!A:E,3, TRUE)</f>
        <v>2</v>
      </c>
      <c r="D1461" s="3">
        <f>VLOOKUP(A1461,'Demo Data'!A:E,4, TRUE)</f>
        <v>4</v>
      </c>
      <c r="E1461" s="3" t="str">
        <f>VLOOKUP(A1461,'Demo Data'!A:E,5, TRUE)</f>
        <v>NA</v>
      </c>
      <c r="F1461" t="e">
        <f>VLOOKUP(A1461, 'Physical Activity Data '!A:B,2,FALSE)</f>
        <v>#N/A</v>
      </c>
      <c r="G1461" t="e">
        <f>VLOOKUP(A1461,'Telomere data '!A:B, 2,)</f>
        <v>#N/A</v>
      </c>
      <c r="H1461">
        <f>VLOOKUP(A1461, 'BMI Data'!A:B,2,FALSE)</f>
        <v>15.38</v>
      </c>
      <c r="I1461" t="e">
        <f>VLOOKUP(A1461, 'Physical Activity Data '!A:E,5,FALSE)</f>
        <v>#N/A</v>
      </c>
      <c r="J1461" t="e">
        <f>VLOOKUP(A1461, 'Physical Activity Data '!A:E,4,FALSE)</f>
        <v>#N/A</v>
      </c>
    </row>
    <row r="1462" spans="1:10" x14ac:dyDescent="0.25">
      <c r="A1462">
        <v>11426</v>
      </c>
      <c r="B1462" s="3">
        <f>VLOOKUP(A1462,'Demo Data'!A:E,2, TRUE)</f>
        <v>1</v>
      </c>
      <c r="C1462" s="3">
        <f>VLOOKUP(A1462,'Demo Data'!A:E,3, TRUE)</f>
        <v>75</v>
      </c>
      <c r="D1462" s="3">
        <f>VLOOKUP(A1462,'Demo Data'!A:E,4, TRUE)</f>
        <v>4</v>
      </c>
      <c r="E1462" s="3">
        <f>VLOOKUP(A1462,'Demo Data'!A:E,5, TRUE)</f>
        <v>1</v>
      </c>
      <c r="F1462">
        <f>VLOOKUP(A1462, 'Physical Activity Data '!A:B,2,FALSE)</f>
        <v>2</v>
      </c>
      <c r="G1462">
        <f>VLOOKUP(A1462,'Telomere data '!A:B, 2,)</f>
        <v>0.96112656399999996</v>
      </c>
      <c r="H1462">
        <f>VLOOKUP(A1462, 'BMI Data'!A:B,2,FALSE)</f>
        <v>25.45</v>
      </c>
      <c r="I1462">
        <f>VLOOKUP(A1462, 'Physical Activity Data '!A:E,5,FALSE)</f>
        <v>7</v>
      </c>
      <c r="J1462">
        <f>VLOOKUP(A1462, 'Physical Activity Data '!A:E,4,FALSE)</f>
        <v>20</v>
      </c>
    </row>
    <row r="1463" spans="1:10" x14ac:dyDescent="0.25">
      <c r="A1463">
        <v>11427</v>
      </c>
      <c r="B1463" s="3">
        <f>VLOOKUP(A1463,'Demo Data'!A:E,2, TRUE)</f>
        <v>1</v>
      </c>
      <c r="C1463" s="3">
        <f>VLOOKUP(A1463,'Demo Data'!A:E,3, TRUE)</f>
        <v>1</v>
      </c>
      <c r="D1463" s="3">
        <f>VLOOKUP(A1463,'Demo Data'!A:E,4, TRUE)</f>
        <v>1</v>
      </c>
      <c r="E1463" s="3" t="str">
        <f>VLOOKUP(A1463,'Demo Data'!A:E,5, TRUE)</f>
        <v>NA</v>
      </c>
      <c r="F1463" t="e">
        <f>VLOOKUP(A1463, 'Physical Activity Data '!A:B,2,FALSE)</f>
        <v>#N/A</v>
      </c>
      <c r="G1463" t="e">
        <f>VLOOKUP(A1463,'Telomere data '!A:B, 2,)</f>
        <v>#N/A</v>
      </c>
      <c r="H1463" t="str">
        <f>VLOOKUP(A1463, 'BMI Data'!A:B,2,FALSE)</f>
        <v>NA</v>
      </c>
      <c r="I1463" t="e">
        <f>VLOOKUP(A1463, 'Physical Activity Data '!A:E,5,FALSE)</f>
        <v>#N/A</v>
      </c>
      <c r="J1463" t="e">
        <f>VLOOKUP(A1463, 'Physical Activity Data '!A:E,4,FALSE)</f>
        <v>#N/A</v>
      </c>
    </row>
    <row r="1464" spans="1:10" x14ac:dyDescent="0.25">
      <c r="A1464">
        <v>11428</v>
      </c>
      <c r="B1464" s="3">
        <f>VLOOKUP(A1464,'Demo Data'!A:E,2, TRUE)</f>
        <v>1</v>
      </c>
      <c r="C1464" s="3">
        <f>VLOOKUP(A1464,'Demo Data'!A:E,3, TRUE)</f>
        <v>0</v>
      </c>
      <c r="D1464" s="3">
        <f>VLOOKUP(A1464,'Demo Data'!A:E,4, TRUE)</f>
        <v>1</v>
      </c>
      <c r="E1464" s="3" t="str">
        <f>VLOOKUP(A1464,'Demo Data'!A:E,5, TRUE)</f>
        <v>NA</v>
      </c>
      <c r="F1464" t="e">
        <f>VLOOKUP(A1464, 'Physical Activity Data '!A:B,2,FALSE)</f>
        <v>#N/A</v>
      </c>
      <c r="G1464" t="e">
        <f>VLOOKUP(A1464,'Telomere data '!A:B, 2,)</f>
        <v>#N/A</v>
      </c>
      <c r="H1464" t="str">
        <f>VLOOKUP(A1464, 'BMI Data'!A:B,2,FALSE)</f>
        <v>NA</v>
      </c>
      <c r="I1464" t="e">
        <f>VLOOKUP(A1464, 'Physical Activity Data '!A:E,5,FALSE)</f>
        <v>#N/A</v>
      </c>
      <c r="J1464" t="e">
        <f>VLOOKUP(A1464, 'Physical Activity Data '!A:E,4,FALSE)</f>
        <v>#N/A</v>
      </c>
    </row>
    <row r="1465" spans="1:10" x14ac:dyDescent="0.25">
      <c r="A1465">
        <v>11429</v>
      </c>
      <c r="B1465" s="3">
        <f>VLOOKUP(A1465,'Demo Data'!A:E,2, TRUE)</f>
        <v>1</v>
      </c>
      <c r="C1465" s="3">
        <f>VLOOKUP(A1465,'Demo Data'!A:E,3, TRUE)</f>
        <v>71</v>
      </c>
      <c r="D1465" s="3">
        <f>VLOOKUP(A1465,'Demo Data'!A:E,4, TRUE)</f>
        <v>3</v>
      </c>
      <c r="E1465" s="3">
        <f>VLOOKUP(A1465,'Demo Data'!A:E,5, TRUE)</f>
        <v>3</v>
      </c>
      <c r="F1465">
        <f>VLOOKUP(A1465, 'Physical Activity Data '!A:B,2,FALSE)</f>
        <v>1</v>
      </c>
      <c r="G1465">
        <f>VLOOKUP(A1465,'Telomere data '!A:B, 2,)</f>
        <v>0.81363249100000001</v>
      </c>
      <c r="H1465">
        <f>VLOOKUP(A1465, 'BMI Data'!A:B,2,FALSE)</f>
        <v>34.01</v>
      </c>
      <c r="I1465">
        <f>VLOOKUP(A1465, 'Physical Activity Data '!A:E,5,FALSE)</f>
        <v>3.5</v>
      </c>
      <c r="J1465">
        <f>VLOOKUP(A1465, 'Physical Activity Data '!A:E,4,FALSE)</f>
        <v>180</v>
      </c>
    </row>
    <row r="1466" spans="1:10" x14ac:dyDescent="0.25">
      <c r="A1466">
        <v>11430</v>
      </c>
      <c r="B1466" s="3">
        <f>VLOOKUP(A1466,'Demo Data'!A:E,2, TRUE)</f>
        <v>1</v>
      </c>
      <c r="C1466" s="3">
        <f>VLOOKUP(A1466,'Demo Data'!A:E,3, TRUE)</f>
        <v>77</v>
      </c>
      <c r="D1466" s="3">
        <f>VLOOKUP(A1466,'Demo Data'!A:E,4, TRUE)</f>
        <v>3</v>
      </c>
      <c r="E1466" s="3">
        <f>VLOOKUP(A1466,'Demo Data'!A:E,5, TRUE)</f>
        <v>2</v>
      </c>
      <c r="F1466">
        <f>VLOOKUP(A1466, 'Physical Activity Data '!A:B,2,FALSE)</f>
        <v>1</v>
      </c>
      <c r="G1466">
        <f>VLOOKUP(A1466,'Telomere data '!A:B, 2,)</f>
        <v>0.84249769200000002</v>
      </c>
      <c r="H1466">
        <f>VLOOKUP(A1466, 'BMI Data'!A:B,2,FALSE)</f>
        <v>23.94</v>
      </c>
      <c r="I1466">
        <f>VLOOKUP(A1466, 'Physical Activity Data '!A:E,5,FALSE)</f>
        <v>4</v>
      </c>
      <c r="J1466">
        <f>VLOOKUP(A1466, 'Physical Activity Data '!A:E,4,FALSE)</f>
        <v>10</v>
      </c>
    </row>
    <row r="1467" spans="1:10" x14ac:dyDescent="0.25">
      <c r="A1467">
        <v>11431</v>
      </c>
      <c r="B1467" s="3">
        <f>VLOOKUP(A1467,'Demo Data'!A:E,2, TRUE)</f>
        <v>1</v>
      </c>
      <c r="C1467" s="3">
        <f>VLOOKUP(A1467,'Demo Data'!A:E,3, TRUE)</f>
        <v>14</v>
      </c>
      <c r="D1467" s="3">
        <f>VLOOKUP(A1467,'Demo Data'!A:E,4, TRUE)</f>
        <v>3</v>
      </c>
      <c r="E1467" s="3">
        <f>VLOOKUP(A1467,'Demo Data'!A:E,5, TRUE)</f>
        <v>1</v>
      </c>
      <c r="F1467">
        <f>VLOOKUP(A1467, 'Physical Activity Data '!A:B,2,FALSE)</f>
        <v>2</v>
      </c>
      <c r="G1467" t="e">
        <f>VLOOKUP(A1467,'Telomere data '!A:B, 2,)</f>
        <v>#N/A</v>
      </c>
      <c r="H1467">
        <f>VLOOKUP(A1467, 'BMI Data'!A:B,2,FALSE)</f>
        <v>16.37</v>
      </c>
      <c r="I1467">
        <f>VLOOKUP(A1467, 'Physical Activity Data '!A:E,5,FALSE)</f>
        <v>10</v>
      </c>
      <c r="J1467">
        <f>VLOOKUP(A1467, 'Physical Activity Data '!A:E,4,FALSE)</f>
        <v>14</v>
      </c>
    </row>
    <row r="1468" spans="1:10" x14ac:dyDescent="0.25">
      <c r="A1468">
        <v>11432</v>
      </c>
      <c r="B1468" s="3">
        <f>VLOOKUP(A1468,'Demo Data'!A:E,2, TRUE)</f>
        <v>1</v>
      </c>
      <c r="C1468" s="3">
        <f>VLOOKUP(A1468,'Demo Data'!A:E,3, TRUE)</f>
        <v>52</v>
      </c>
      <c r="D1468" s="3">
        <f>VLOOKUP(A1468,'Demo Data'!A:E,4, TRUE)</f>
        <v>3</v>
      </c>
      <c r="E1468" s="3">
        <f>VLOOKUP(A1468,'Demo Data'!A:E,5, TRUE)</f>
        <v>3</v>
      </c>
      <c r="F1468">
        <f>VLOOKUP(A1468, 'Physical Activity Data '!A:B,2,FALSE)</f>
        <v>1</v>
      </c>
      <c r="G1468">
        <f>VLOOKUP(A1468,'Telomere data '!A:B, 2,)</f>
        <v>0.97984921800000002</v>
      </c>
      <c r="H1468">
        <f>VLOOKUP(A1468, 'BMI Data'!A:B,2,FALSE)</f>
        <v>33.04</v>
      </c>
      <c r="I1468">
        <f>VLOOKUP(A1468, 'Physical Activity Data '!A:E,5,FALSE)</f>
        <v>3.5</v>
      </c>
      <c r="J1468">
        <f>VLOOKUP(A1468, 'Physical Activity Data '!A:E,4,FALSE)</f>
        <v>150</v>
      </c>
    </row>
    <row r="1469" spans="1:10" x14ac:dyDescent="0.25">
      <c r="A1469">
        <v>11433</v>
      </c>
      <c r="B1469" s="3">
        <f>VLOOKUP(A1469,'Demo Data'!A:E,2, TRUE)</f>
        <v>2</v>
      </c>
      <c r="C1469" s="3">
        <f>VLOOKUP(A1469,'Demo Data'!A:E,3, TRUE)</f>
        <v>9</v>
      </c>
      <c r="D1469" s="3">
        <f>VLOOKUP(A1469,'Demo Data'!A:E,4, TRUE)</f>
        <v>4</v>
      </c>
      <c r="E1469" s="3">
        <f>VLOOKUP(A1469,'Demo Data'!A:E,5, TRUE)</f>
        <v>1</v>
      </c>
      <c r="F1469" t="e">
        <f>VLOOKUP(A1469, 'Physical Activity Data '!A:B,2,FALSE)</f>
        <v>#N/A</v>
      </c>
      <c r="G1469" t="e">
        <f>VLOOKUP(A1469,'Telomere data '!A:B, 2,)</f>
        <v>#N/A</v>
      </c>
      <c r="H1469">
        <f>VLOOKUP(A1469, 'BMI Data'!A:B,2,FALSE)</f>
        <v>22.78</v>
      </c>
      <c r="I1469" t="e">
        <f>VLOOKUP(A1469, 'Physical Activity Data '!A:E,5,FALSE)</f>
        <v>#N/A</v>
      </c>
      <c r="J1469" t="e">
        <f>VLOOKUP(A1469, 'Physical Activity Data '!A:E,4,FALSE)</f>
        <v>#N/A</v>
      </c>
    </row>
    <row r="1470" spans="1:10" x14ac:dyDescent="0.25">
      <c r="A1470">
        <v>11434</v>
      </c>
      <c r="B1470" s="3">
        <f>VLOOKUP(A1470,'Demo Data'!A:E,2, TRUE)</f>
        <v>2</v>
      </c>
      <c r="C1470" s="3">
        <f>VLOOKUP(A1470,'Demo Data'!A:E,3, TRUE)</f>
        <v>75</v>
      </c>
      <c r="D1470" s="3">
        <f>VLOOKUP(A1470,'Demo Data'!A:E,4, TRUE)</f>
        <v>3</v>
      </c>
      <c r="E1470" s="3">
        <f>VLOOKUP(A1470,'Demo Data'!A:E,5, TRUE)</f>
        <v>2</v>
      </c>
      <c r="F1470" t="e">
        <f>VLOOKUP(A1470, 'Physical Activity Data '!A:B,2,FALSE)</f>
        <v>#N/A</v>
      </c>
      <c r="G1470">
        <f>VLOOKUP(A1470,'Telomere data '!A:B, 2,)</f>
        <v>0.92190883700000004</v>
      </c>
      <c r="H1470">
        <f>VLOOKUP(A1470, 'BMI Data'!A:B,2,FALSE)</f>
        <v>36.08</v>
      </c>
      <c r="I1470" t="e">
        <f>VLOOKUP(A1470, 'Physical Activity Data '!A:E,5,FALSE)</f>
        <v>#N/A</v>
      </c>
      <c r="J1470" t="e">
        <f>VLOOKUP(A1470, 'Physical Activity Data '!A:E,4,FALSE)</f>
        <v>#N/A</v>
      </c>
    </row>
    <row r="1471" spans="1:10" x14ac:dyDescent="0.25">
      <c r="A1471">
        <v>11435</v>
      </c>
      <c r="B1471" s="3">
        <f>VLOOKUP(A1471,'Demo Data'!A:E,2, TRUE)</f>
        <v>1</v>
      </c>
      <c r="C1471" s="3">
        <f>VLOOKUP(A1471,'Demo Data'!A:E,3, TRUE)</f>
        <v>0</v>
      </c>
      <c r="D1471" s="3">
        <f>VLOOKUP(A1471,'Demo Data'!A:E,4, TRUE)</f>
        <v>3</v>
      </c>
      <c r="E1471" s="3" t="str">
        <f>VLOOKUP(A1471,'Demo Data'!A:E,5, TRUE)</f>
        <v>NA</v>
      </c>
      <c r="F1471" t="e">
        <f>VLOOKUP(A1471, 'Physical Activity Data '!A:B,2,FALSE)</f>
        <v>#N/A</v>
      </c>
      <c r="G1471" t="e">
        <f>VLOOKUP(A1471,'Telomere data '!A:B, 2,)</f>
        <v>#N/A</v>
      </c>
      <c r="H1471" t="str">
        <f>VLOOKUP(A1471, 'BMI Data'!A:B,2,FALSE)</f>
        <v>NA</v>
      </c>
      <c r="I1471" t="e">
        <f>VLOOKUP(A1471, 'Physical Activity Data '!A:E,5,FALSE)</f>
        <v>#N/A</v>
      </c>
      <c r="J1471" t="e">
        <f>VLOOKUP(A1471, 'Physical Activity Data '!A:E,4,FALSE)</f>
        <v>#N/A</v>
      </c>
    </row>
    <row r="1472" spans="1:10" x14ac:dyDescent="0.25">
      <c r="A1472">
        <v>11436</v>
      </c>
      <c r="B1472" s="3">
        <f>VLOOKUP(A1472,'Demo Data'!A:E,2, TRUE)</f>
        <v>1</v>
      </c>
      <c r="C1472" s="3">
        <f>VLOOKUP(A1472,'Demo Data'!A:E,3, TRUE)</f>
        <v>20</v>
      </c>
      <c r="D1472" s="3">
        <f>VLOOKUP(A1472,'Demo Data'!A:E,4, TRUE)</f>
        <v>1</v>
      </c>
      <c r="E1472" s="3">
        <f>VLOOKUP(A1472,'Demo Data'!A:E,5, TRUE)</f>
        <v>1</v>
      </c>
      <c r="F1472">
        <f>VLOOKUP(A1472, 'Physical Activity Data '!A:B,2,FALSE)</f>
        <v>1</v>
      </c>
      <c r="G1472">
        <f>VLOOKUP(A1472,'Telomere data '!A:B, 2,)</f>
        <v>1.1678475049999999</v>
      </c>
      <c r="H1472">
        <f>VLOOKUP(A1472, 'BMI Data'!A:B,2,FALSE)</f>
        <v>28.83</v>
      </c>
      <c r="I1472">
        <f>VLOOKUP(A1472, 'Physical Activity Data '!A:E,5,FALSE)</f>
        <v>3</v>
      </c>
      <c r="J1472">
        <f>VLOOKUP(A1472, 'Physical Activity Data '!A:E,4,FALSE)</f>
        <v>30</v>
      </c>
    </row>
    <row r="1473" spans="1:10" x14ac:dyDescent="0.25">
      <c r="A1473">
        <v>11437</v>
      </c>
      <c r="B1473" s="3">
        <f>VLOOKUP(A1473,'Demo Data'!A:E,2, TRUE)</f>
        <v>2</v>
      </c>
      <c r="C1473" s="3">
        <f>VLOOKUP(A1473,'Demo Data'!A:E,3, TRUE)</f>
        <v>52</v>
      </c>
      <c r="D1473" s="3">
        <f>VLOOKUP(A1473,'Demo Data'!A:E,4, TRUE)</f>
        <v>3</v>
      </c>
      <c r="E1473" s="3">
        <f>VLOOKUP(A1473,'Demo Data'!A:E,5, TRUE)</f>
        <v>2</v>
      </c>
      <c r="F1473">
        <f>VLOOKUP(A1473, 'Physical Activity Data '!A:B,2,FALSE)</f>
        <v>1</v>
      </c>
      <c r="G1473">
        <f>VLOOKUP(A1473,'Telomere data '!A:B, 2,)</f>
        <v>0.70108135800000004</v>
      </c>
      <c r="H1473">
        <f>VLOOKUP(A1473, 'BMI Data'!A:B,2,FALSE)</f>
        <v>21.51</v>
      </c>
      <c r="I1473">
        <f>VLOOKUP(A1473, 'Physical Activity Data '!A:E,5,FALSE)</f>
        <v>4</v>
      </c>
      <c r="J1473">
        <f>VLOOKUP(A1473, 'Physical Activity Data '!A:E,4,FALSE)</f>
        <v>15</v>
      </c>
    </row>
    <row r="1474" spans="1:10" x14ac:dyDescent="0.25">
      <c r="A1474">
        <v>11438</v>
      </c>
      <c r="B1474" s="3">
        <f>VLOOKUP(A1474,'Demo Data'!A:E,2, TRUE)</f>
        <v>2</v>
      </c>
      <c r="C1474" s="3">
        <f>VLOOKUP(A1474,'Demo Data'!A:E,3, TRUE)</f>
        <v>18</v>
      </c>
      <c r="D1474" s="3">
        <f>VLOOKUP(A1474,'Demo Data'!A:E,4, TRUE)</f>
        <v>4</v>
      </c>
      <c r="E1474" s="3">
        <f>VLOOKUP(A1474,'Demo Data'!A:E,5, TRUE)</f>
        <v>1</v>
      </c>
      <c r="F1474" t="e">
        <f>VLOOKUP(A1474, 'Physical Activity Data '!A:B,2,FALSE)</f>
        <v>#N/A</v>
      </c>
      <c r="G1474" t="e">
        <f>VLOOKUP(A1474,'Telomere data '!A:B, 2,)</f>
        <v>#N/A</v>
      </c>
      <c r="H1474">
        <f>VLOOKUP(A1474, 'BMI Data'!A:B,2,FALSE)</f>
        <v>28.42</v>
      </c>
      <c r="I1474" t="e">
        <f>VLOOKUP(A1474, 'Physical Activity Data '!A:E,5,FALSE)</f>
        <v>#N/A</v>
      </c>
      <c r="J1474" t="e">
        <f>VLOOKUP(A1474, 'Physical Activity Data '!A:E,4,FALSE)</f>
        <v>#N/A</v>
      </c>
    </row>
    <row r="1475" spans="1:10" x14ac:dyDescent="0.25">
      <c r="A1475">
        <v>11439</v>
      </c>
      <c r="B1475" s="3">
        <f>VLOOKUP(A1475,'Demo Data'!A:E,2, TRUE)</f>
        <v>2</v>
      </c>
      <c r="C1475" s="3">
        <f>VLOOKUP(A1475,'Demo Data'!A:E,3, TRUE)</f>
        <v>8</v>
      </c>
      <c r="D1475" s="3">
        <f>VLOOKUP(A1475,'Demo Data'!A:E,4, TRUE)</f>
        <v>5</v>
      </c>
      <c r="E1475" s="3">
        <f>VLOOKUP(A1475,'Demo Data'!A:E,5, TRUE)</f>
        <v>1</v>
      </c>
      <c r="F1475" t="e">
        <f>VLOOKUP(A1475, 'Physical Activity Data '!A:B,2,FALSE)</f>
        <v>#N/A</v>
      </c>
      <c r="G1475" t="e">
        <f>VLOOKUP(A1475,'Telomere data '!A:B, 2,)</f>
        <v>#N/A</v>
      </c>
      <c r="H1475">
        <f>VLOOKUP(A1475, 'BMI Data'!A:B,2,FALSE)</f>
        <v>21.28</v>
      </c>
      <c r="I1475" t="e">
        <f>VLOOKUP(A1475, 'Physical Activity Data '!A:E,5,FALSE)</f>
        <v>#N/A</v>
      </c>
      <c r="J1475" t="e">
        <f>VLOOKUP(A1475, 'Physical Activity Data '!A:E,4,FALSE)</f>
        <v>#N/A</v>
      </c>
    </row>
    <row r="1476" spans="1:10" x14ac:dyDescent="0.25">
      <c r="A1476">
        <v>11440</v>
      </c>
      <c r="B1476" s="3">
        <f>VLOOKUP(A1476,'Demo Data'!A:E,2, TRUE)</f>
        <v>2</v>
      </c>
      <c r="C1476" s="3">
        <f>VLOOKUP(A1476,'Demo Data'!A:E,3, TRUE)</f>
        <v>24</v>
      </c>
      <c r="D1476" s="3">
        <f>VLOOKUP(A1476,'Demo Data'!A:E,4, TRUE)</f>
        <v>3</v>
      </c>
      <c r="E1476" s="3">
        <f>VLOOKUP(A1476,'Demo Data'!A:E,5, TRUE)</f>
        <v>3</v>
      </c>
      <c r="F1476">
        <f>VLOOKUP(A1476, 'Physical Activity Data '!A:B,2,FALSE)</f>
        <v>1</v>
      </c>
      <c r="G1476">
        <f>VLOOKUP(A1476,'Telomere data '!A:B, 2,)</f>
        <v>1.0711638320000001</v>
      </c>
      <c r="H1476">
        <f>VLOOKUP(A1476, 'BMI Data'!A:B,2,FALSE)</f>
        <v>41.19</v>
      </c>
      <c r="I1476">
        <f>VLOOKUP(A1476, 'Physical Activity Data '!A:E,5,FALSE)</f>
        <v>3.5</v>
      </c>
      <c r="J1476">
        <f>VLOOKUP(A1476, 'Physical Activity Data '!A:E,4,FALSE)</f>
        <v>180</v>
      </c>
    </row>
    <row r="1477" spans="1:10" x14ac:dyDescent="0.25">
      <c r="A1477">
        <v>11441</v>
      </c>
      <c r="B1477" s="3">
        <f>VLOOKUP(A1477,'Demo Data'!A:E,2, TRUE)</f>
        <v>2</v>
      </c>
      <c r="C1477" s="3">
        <f>VLOOKUP(A1477,'Demo Data'!A:E,3, TRUE)</f>
        <v>15</v>
      </c>
      <c r="D1477" s="3">
        <f>VLOOKUP(A1477,'Demo Data'!A:E,4, TRUE)</f>
        <v>1</v>
      </c>
      <c r="E1477" s="3">
        <f>VLOOKUP(A1477,'Demo Data'!A:E,5, TRUE)</f>
        <v>1</v>
      </c>
      <c r="F1477">
        <f>VLOOKUP(A1477, 'Physical Activity Data '!A:B,2,FALSE)</f>
        <v>1</v>
      </c>
      <c r="G1477" t="e">
        <f>VLOOKUP(A1477,'Telomere data '!A:B, 2,)</f>
        <v>#N/A</v>
      </c>
      <c r="H1477">
        <f>VLOOKUP(A1477, 'BMI Data'!A:B,2,FALSE)</f>
        <v>17.59</v>
      </c>
      <c r="I1477">
        <f>VLOOKUP(A1477, 'Physical Activity Data '!A:E,5,FALSE)</f>
        <v>4.5</v>
      </c>
      <c r="J1477">
        <f>VLOOKUP(A1477, 'Physical Activity Data '!A:E,4,FALSE)</f>
        <v>90</v>
      </c>
    </row>
    <row r="1478" spans="1:10" x14ac:dyDescent="0.25">
      <c r="A1478">
        <v>11442</v>
      </c>
      <c r="B1478" s="3">
        <f>VLOOKUP(A1478,'Demo Data'!A:E,2, TRUE)</f>
        <v>2</v>
      </c>
      <c r="C1478" s="3">
        <f>VLOOKUP(A1478,'Demo Data'!A:E,3, TRUE)</f>
        <v>67</v>
      </c>
      <c r="D1478" s="3">
        <f>VLOOKUP(A1478,'Demo Data'!A:E,4, TRUE)</f>
        <v>1</v>
      </c>
      <c r="E1478" s="3">
        <f>VLOOKUP(A1478,'Demo Data'!A:E,5, TRUE)</f>
        <v>1</v>
      </c>
      <c r="F1478">
        <f>VLOOKUP(A1478, 'Physical Activity Data '!A:B,2,FALSE)</f>
        <v>1</v>
      </c>
      <c r="G1478" t="e">
        <f>VLOOKUP(A1478,'Telomere data '!A:B, 2,)</f>
        <v>#N/A</v>
      </c>
      <c r="H1478" t="e">
        <f>VLOOKUP(A1478, 'BMI Data'!A:B,2,FALSE)</f>
        <v>#N/A</v>
      </c>
      <c r="I1478">
        <f>VLOOKUP(A1478, 'Physical Activity Data '!A:E,5,FALSE)</f>
        <v>3.5</v>
      </c>
      <c r="J1478">
        <f>VLOOKUP(A1478, 'Physical Activity Data '!A:E,4,FALSE)</f>
        <v>30</v>
      </c>
    </row>
    <row r="1479" spans="1:10" x14ac:dyDescent="0.25">
      <c r="A1479">
        <v>11443</v>
      </c>
      <c r="B1479" s="3">
        <f>VLOOKUP(A1479,'Demo Data'!A:E,2, TRUE)</f>
        <v>2</v>
      </c>
      <c r="C1479" s="3">
        <f>VLOOKUP(A1479,'Demo Data'!A:E,3, TRUE)</f>
        <v>60</v>
      </c>
      <c r="D1479" s="3">
        <f>VLOOKUP(A1479,'Demo Data'!A:E,4, TRUE)</f>
        <v>4</v>
      </c>
      <c r="E1479" s="3">
        <f>VLOOKUP(A1479,'Demo Data'!A:E,5, TRUE)</f>
        <v>2</v>
      </c>
      <c r="F1479">
        <f>VLOOKUP(A1479, 'Physical Activity Data '!A:B,2,FALSE)</f>
        <v>1</v>
      </c>
      <c r="G1479">
        <f>VLOOKUP(A1479,'Telomere data '!A:B, 2,)</f>
        <v>0.94686355499999997</v>
      </c>
      <c r="H1479">
        <f>VLOOKUP(A1479, 'BMI Data'!A:B,2,FALSE)</f>
        <v>31.74</v>
      </c>
      <c r="I1479">
        <f>VLOOKUP(A1479, 'Physical Activity Data '!A:E,5,FALSE)</f>
        <v>3.5</v>
      </c>
      <c r="J1479">
        <f>VLOOKUP(A1479, 'Physical Activity Data '!A:E,4,FALSE)</f>
        <v>20</v>
      </c>
    </row>
    <row r="1480" spans="1:10" x14ac:dyDescent="0.25">
      <c r="A1480">
        <v>11444</v>
      </c>
      <c r="B1480" s="3">
        <f>VLOOKUP(A1480,'Demo Data'!A:E,2, TRUE)</f>
        <v>2</v>
      </c>
      <c r="C1480" s="3">
        <f>VLOOKUP(A1480,'Demo Data'!A:E,3, TRUE)</f>
        <v>14</v>
      </c>
      <c r="D1480" s="3">
        <f>VLOOKUP(A1480,'Demo Data'!A:E,4, TRUE)</f>
        <v>4</v>
      </c>
      <c r="E1480" s="3">
        <f>VLOOKUP(A1480,'Demo Data'!A:E,5, TRUE)</f>
        <v>1</v>
      </c>
      <c r="F1480" t="e">
        <f>VLOOKUP(A1480, 'Physical Activity Data '!A:B,2,FALSE)</f>
        <v>#N/A</v>
      </c>
      <c r="G1480" t="e">
        <f>VLOOKUP(A1480,'Telomere data '!A:B, 2,)</f>
        <v>#N/A</v>
      </c>
      <c r="H1480">
        <f>VLOOKUP(A1480, 'BMI Data'!A:B,2,FALSE)</f>
        <v>21.11</v>
      </c>
      <c r="I1480" t="e">
        <f>VLOOKUP(A1480, 'Physical Activity Data '!A:E,5,FALSE)</f>
        <v>#N/A</v>
      </c>
      <c r="J1480" t="e">
        <f>VLOOKUP(A1480, 'Physical Activity Data '!A:E,4,FALSE)</f>
        <v>#N/A</v>
      </c>
    </row>
    <row r="1481" spans="1:10" x14ac:dyDescent="0.25">
      <c r="A1481">
        <v>11445</v>
      </c>
      <c r="B1481" s="3">
        <f>VLOOKUP(A1481,'Demo Data'!A:E,2, TRUE)</f>
        <v>1</v>
      </c>
      <c r="C1481" s="3">
        <f>VLOOKUP(A1481,'Demo Data'!A:E,3, TRUE)</f>
        <v>1</v>
      </c>
      <c r="D1481" s="3">
        <f>VLOOKUP(A1481,'Demo Data'!A:E,4, TRUE)</f>
        <v>4</v>
      </c>
      <c r="E1481" s="3" t="str">
        <f>VLOOKUP(A1481,'Demo Data'!A:E,5, TRUE)</f>
        <v>NA</v>
      </c>
      <c r="F1481" t="e">
        <f>VLOOKUP(A1481, 'Physical Activity Data '!A:B,2,FALSE)</f>
        <v>#N/A</v>
      </c>
      <c r="G1481" t="e">
        <f>VLOOKUP(A1481,'Telomere data '!A:B, 2,)</f>
        <v>#N/A</v>
      </c>
      <c r="H1481" t="str">
        <f>VLOOKUP(A1481, 'BMI Data'!A:B,2,FALSE)</f>
        <v>NA</v>
      </c>
      <c r="I1481" t="e">
        <f>VLOOKUP(A1481, 'Physical Activity Data '!A:E,5,FALSE)</f>
        <v>#N/A</v>
      </c>
      <c r="J1481" t="e">
        <f>VLOOKUP(A1481, 'Physical Activity Data '!A:E,4,FALSE)</f>
        <v>#N/A</v>
      </c>
    </row>
    <row r="1482" spans="1:10" x14ac:dyDescent="0.25">
      <c r="A1482">
        <v>11446</v>
      </c>
      <c r="B1482" s="3">
        <f>VLOOKUP(A1482,'Demo Data'!A:E,2, TRUE)</f>
        <v>1</v>
      </c>
      <c r="C1482" s="3">
        <f>VLOOKUP(A1482,'Demo Data'!A:E,3, TRUE)</f>
        <v>14</v>
      </c>
      <c r="D1482" s="3">
        <f>VLOOKUP(A1482,'Demo Data'!A:E,4, TRUE)</f>
        <v>1</v>
      </c>
      <c r="E1482" s="3">
        <f>VLOOKUP(A1482,'Demo Data'!A:E,5, TRUE)</f>
        <v>1</v>
      </c>
      <c r="F1482">
        <f>VLOOKUP(A1482, 'Physical Activity Data '!A:B,2,FALSE)</f>
        <v>1</v>
      </c>
      <c r="G1482" t="e">
        <f>VLOOKUP(A1482,'Telomere data '!A:B, 2,)</f>
        <v>#N/A</v>
      </c>
      <c r="H1482">
        <f>VLOOKUP(A1482, 'BMI Data'!A:B,2,FALSE)</f>
        <v>21.49</v>
      </c>
      <c r="I1482">
        <f>VLOOKUP(A1482, 'Physical Activity Data '!A:E,5,FALSE)</f>
        <v>4</v>
      </c>
      <c r="J1482">
        <f>VLOOKUP(A1482, 'Physical Activity Data '!A:E,4,FALSE)</f>
        <v>45</v>
      </c>
    </row>
    <row r="1483" spans="1:10" x14ac:dyDescent="0.25">
      <c r="A1483">
        <v>11447</v>
      </c>
      <c r="B1483" s="3">
        <f>VLOOKUP(A1483,'Demo Data'!A:E,2, TRUE)</f>
        <v>1</v>
      </c>
      <c r="C1483" s="3">
        <f>VLOOKUP(A1483,'Demo Data'!A:E,3, TRUE)</f>
        <v>9</v>
      </c>
      <c r="D1483" s="3">
        <f>VLOOKUP(A1483,'Demo Data'!A:E,4, TRUE)</f>
        <v>4</v>
      </c>
      <c r="E1483" s="3">
        <f>VLOOKUP(A1483,'Demo Data'!A:E,5, TRUE)</f>
        <v>1</v>
      </c>
      <c r="F1483" t="e">
        <f>VLOOKUP(A1483, 'Physical Activity Data '!A:B,2,FALSE)</f>
        <v>#N/A</v>
      </c>
      <c r="G1483" t="e">
        <f>VLOOKUP(A1483,'Telomere data '!A:B, 2,)</f>
        <v>#N/A</v>
      </c>
      <c r="H1483">
        <f>VLOOKUP(A1483, 'BMI Data'!A:B,2,FALSE)</f>
        <v>17.21</v>
      </c>
      <c r="I1483" t="e">
        <f>VLOOKUP(A1483, 'Physical Activity Data '!A:E,5,FALSE)</f>
        <v>#N/A</v>
      </c>
      <c r="J1483" t="e">
        <f>VLOOKUP(A1483, 'Physical Activity Data '!A:E,4,FALSE)</f>
        <v>#N/A</v>
      </c>
    </row>
    <row r="1484" spans="1:10" x14ac:dyDescent="0.25">
      <c r="A1484">
        <v>11448</v>
      </c>
      <c r="B1484" s="3">
        <f>VLOOKUP(A1484,'Demo Data'!A:E,2, TRUE)</f>
        <v>2</v>
      </c>
      <c r="C1484" s="3">
        <f>VLOOKUP(A1484,'Demo Data'!A:E,3, TRUE)</f>
        <v>1</v>
      </c>
      <c r="D1484" s="3">
        <f>VLOOKUP(A1484,'Demo Data'!A:E,4, TRUE)</f>
        <v>3</v>
      </c>
      <c r="E1484" s="3" t="str">
        <f>VLOOKUP(A1484,'Demo Data'!A:E,5, TRUE)</f>
        <v>NA</v>
      </c>
      <c r="F1484" t="e">
        <f>VLOOKUP(A1484, 'Physical Activity Data '!A:B,2,FALSE)</f>
        <v>#N/A</v>
      </c>
      <c r="G1484" t="e">
        <f>VLOOKUP(A1484,'Telomere data '!A:B, 2,)</f>
        <v>#N/A</v>
      </c>
      <c r="H1484" t="str">
        <f>VLOOKUP(A1484, 'BMI Data'!A:B,2,FALSE)</f>
        <v>NA</v>
      </c>
      <c r="I1484" t="e">
        <f>VLOOKUP(A1484, 'Physical Activity Data '!A:E,5,FALSE)</f>
        <v>#N/A</v>
      </c>
      <c r="J1484" t="e">
        <f>VLOOKUP(A1484, 'Physical Activity Data '!A:E,4,FALSE)</f>
        <v>#N/A</v>
      </c>
    </row>
    <row r="1485" spans="1:10" x14ac:dyDescent="0.25">
      <c r="A1485">
        <v>11449</v>
      </c>
      <c r="B1485" s="3">
        <f>VLOOKUP(A1485,'Demo Data'!A:E,2, TRUE)</f>
        <v>2</v>
      </c>
      <c r="C1485" s="3">
        <f>VLOOKUP(A1485,'Demo Data'!A:E,3, TRUE)</f>
        <v>17</v>
      </c>
      <c r="D1485" s="3">
        <f>VLOOKUP(A1485,'Demo Data'!A:E,4, TRUE)</f>
        <v>3</v>
      </c>
      <c r="E1485" s="3">
        <f>VLOOKUP(A1485,'Demo Data'!A:E,5, TRUE)</f>
        <v>1</v>
      </c>
      <c r="F1485">
        <f>VLOOKUP(A1485, 'Physical Activity Data '!A:B,2,FALSE)</f>
        <v>1</v>
      </c>
      <c r="G1485" t="e">
        <f>VLOOKUP(A1485,'Telomere data '!A:B, 2,)</f>
        <v>#N/A</v>
      </c>
      <c r="H1485">
        <f>VLOOKUP(A1485, 'BMI Data'!A:B,2,FALSE)</f>
        <v>21.62</v>
      </c>
      <c r="I1485">
        <f>VLOOKUP(A1485, 'Physical Activity Data '!A:E,5,FALSE)</f>
        <v>5</v>
      </c>
      <c r="J1485">
        <f>VLOOKUP(A1485, 'Physical Activity Data '!A:E,4,FALSE)</f>
        <v>120</v>
      </c>
    </row>
    <row r="1486" spans="1:10" x14ac:dyDescent="0.25">
      <c r="A1486">
        <v>11450</v>
      </c>
      <c r="B1486" s="3">
        <f>VLOOKUP(A1486,'Demo Data'!A:E,2, TRUE)</f>
        <v>2</v>
      </c>
      <c r="C1486" s="3">
        <f>VLOOKUP(A1486,'Demo Data'!A:E,3, TRUE)</f>
        <v>7</v>
      </c>
      <c r="D1486" s="3">
        <f>VLOOKUP(A1486,'Demo Data'!A:E,4, TRUE)</f>
        <v>3</v>
      </c>
      <c r="E1486" s="3">
        <f>VLOOKUP(A1486,'Demo Data'!A:E,5, TRUE)</f>
        <v>1</v>
      </c>
      <c r="F1486" t="e">
        <f>VLOOKUP(A1486, 'Physical Activity Data '!A:B,2,FALSE)</f>
        <v>#N/A</v>
      </c>
      <c r="G1486" t="e">
        <f>VLOOKUP(A1486,'Telomere data '!A:B, 2,)</f>
        <v>#N/A</v>
      </c>
      <c r="H1486">
        <f>VLOOKUP(A1486, 'BMI Data'!A:B,2,FALSE)</f>
        <v>16.45</v>
      </c>
      <c r="I1486" t="e">
        <f>VLOOKUP(A1486, 'Physical Activity Data '!A:E,5,FALSE)</f>
        <v>#N/A</v>
      </c>
      <c r="J1486" t="e">
        <f>VLOOKUP(A1486, 'Physical Activity Data '!A:E,4,FALSE)</f>
        <v>#N/A</v>
      </c>
    </row>
    <row r="1487" spans="1:10" x14ac:dyDescent="0.25">
      <c r="A1487">
        <v>11451</v>
      </c>
      <c r="B1487" s="3">
        <f>VLOOKUP(A1487,'Demo Data'!A:E,2, TRUE)</f>
        <v>1</v>
      </c>
      <c r="C1487" s="3">
        <f>VLOOKUP(A1487,'Demo Data'!A:E,3, TRUE)</f>
        <v>32</v>
      </c>
      <c r="D1487" s="3">
        <f>VLOOKUP(A1487,'Demo Data'!A:E,4, TRUE)</f>
        <v>1</v>
      </c>
      <c r="E1487" s="3">
        <f>VLOOKUP(A1487,'Demo Data'!A:E,5, TRUE)</f>
        <v>1</v>
      </c>
      <c r="F1487" t="e">
        <f>VLOOKUP(A1487, 'Physical Activity Data '!A:B,2,FALSE)</f>
        <v>#N/A</v>
      </c>
      <c r="G1487" t="e">
        <f>VLOOKUP(A1487,'Telomere data '!A:B, 2,)</f>
        <v>#N/A</v>
      </c>
      <c r="H1487">
        <f>VLOOKUP(A1487, 'BMI Data'!A:B,2,FALSE)</f>
        <v>23.99</v>
      </c>
      <c r="I1487" t="e">
        <f>VLOOKUP(A1487, 'Physical Activity Data '!A:E,5,FALSE)</f>
        <v>#N/A</v>
      </c>
      <c r="J1487" t="e">
        <f>VLOOKUP(A1487, 'Physical Activity Data '!A:E,4,FALSE)</f>
        <v>#N/A</v>
      </c>
    </row>
    <row r="1488" spans="1:10" x14ac:dyDescent="0.25">
      <c r="A1488">
        <v>11452</v>
      </c>
      <c r="B1488" s="3">
        <f>VLOOKUP(A1488,'Demo Data'!A:E,2, TRUE)</f>
        <v>1</v>
      </c>
      <c r="C1488" s="3">
        <f>VLOOKUP(A1488,'Demo Data'!A:E,3, TRUE)</f>
        <v>11</v>
      </c>
      <c r="D1488" s="3">
        <f>VLOOKUP(A1488,'Demo Data'!A:E,4, TRUE)</f>
        <v>3</v>
      </c>
      <c r="E1488" s="3">
        <f>VLOOKUP(A1488,'Demo Data'!A:E,5, TRUE)</f>
        <v>1</v>
      </c>
      <c r="F1488" t="e">
        <f>VLOOKUP(A1488, 'Physical Activity Data '!A:B,2,FALSE)</f>
        <v>#N/A</v>
      </c>
      <c r="G1488" t="e">
        <f>VLOOKUP(A1488,'Telomere data '!A:B, 2,)</f>
        <v>#N/A</v>
      </c>
      <c r="H1488">
        <f>VLOOKUP(A1488, 'BMI Data'!A:B,2,FALSE)</f>
        <v>18.91</v>
      </c>
      <c r="I1488" t="e">
        <f>VLOOKUP(A1488, 'Physical Activity Data '!A:E,5,FALSE)</f>
        <v>#N/A</v>
      </c>
      <c r="J1488" t="e">
        <f>VLOOKUP(A1488, 'Physical Activity Data '!A:E,4,FALSE)</f>
        <v>#N/A</v>
      </c>
    </row>
    <row r="1489" spans="1:10" x14ac:dyDescent="0.25">
      <c r="A1489">
        <v>11453</v>
      </c>
      <c r="B1489" s="3">
        <f>VLOOKUP(A1489,'Demo Data'!A:E,2, TRUE)</f>
        <v>2</v>
      </c>
      <c r="C1489" s="3">
        <f>VLOOKUP(A1489,'Demo Data'!A:E,3, TRUE)</f>
        <v>0</v>
      </c>
      <c r="D1489" s="3">
        <f>VLOOKUP(A1489,'Demo Data'!A:E,4, TRUE)</f>
        <v>2</v>
      </c>
      <c r="E1489" s="3" t="str">
        <f>VLOOKUP(A1489,'Demo Data'!A:E,5, TRUE)</f>
        <v>NA</v>
      </c>
      <c r="F1489" t="e">
        <f>VLOOKUP(A1489, 'Physical Activity Data '!A:B,2,FALSE)</f>
        <v>#N/A</v>
      </c>
      <c r="G1489" t="e">
        <f>VLOOKUP(A1489,'Telomere data '!A:B, 2,)</f>
        <v>#N/A</v>
      </c>
      <c r="H1489" t="str">
        <f>VLOOKUP(A1489, 'BMI Data'!A:B,2,FALSE)</f>
        <v>NA</v>
      </c>
      <c r="I1489" t="e">
        <f>VLOOKUP(A1489, 'Physical Activity Data '!A:E,5,FALSE)</f>
        <v>#N/A</v>
      </c>
      <c r="J1489" t="e">
        <f>VLOOKUP(A1489, 'Physical Activity Data '!A:E,4,FALSE)</f>
        <v>#N/A</v>
      </c>
    </row>
    <row r="1490" spans="1:10" x14ac:dyDescent="0.25">
      <c r="A1490">
        <v>11454</v>
      </c>
      <c r="B1490" s="3">
        <f>VLOOKUP(A1490,'Demo Data'!A:E,2, TRUE)</f>
        <v>2</v>
      </c>
      <c r="C1490" s="3">
        <f>VLOOKUP(A1490,'Demo Data'!A:E,3, TRUE)</f>
        <v>0</v>
      </c>
      <c r="D1490" s="3">
        <f>VLOOKUP(A1490,'Demo Data'!A:E,4, TRUE)</f>
        <v>3</v>
      </c>
      <c r="E1490" s="3" t="str">
        <f>VLOOKUP(A1490,'Demo Data'!A:E,5, TRUE)</f>
        <v>NA</v>
      </c>
      <c r="F1490" t="e">
        <f>VLOOKUP(A1490, 'Physical Activity Data '!A:B,2,FALSE)</f>
        <v>#N/A</v>
      </c>
      <c r="G1490" t="e">
        <f>VLOOKUP(A1490,'Telomere data '!A:B, 2,)</f>
        <v>#N/A</v>
      </c>
      <c r="H1490" t="str">
        <f>VLOOKUP(A1490, 'BMI Data'!A:B,2,FALSE)</f>
        <v>NA</v>
      </c>
      <c r="I1490" t="e">
        <f>VLOOKUP(A1490, 'Physical Activity Data '!A:E,5,FALSE)</f>
        <v>#N/A</v>
      </c>
      <c r="J1490" t="e">
        <f>VLOOKUP(A1490, 'Physical Activity Data '!A:E,4,FALSE)</f>
        <v>#N/A</v>
      </c>
    </row>
    <row r="1491" spans="1:10" x14ac:dyDescent="0.25">
      <c r="A1491">
        <v>11455</v>
      </c>
      <c r="B1491" s="3">
        <f>VLOOKUP(A1491,'Demo Data'!A:E,2, TRUE)</f>
        <v>2</v>
      </c>
      <c r="C1491" s="3">
        <f>VLOOKUP(A1491,'Demo Data'!A:E,3, TRUE)</f>
        <v>83</v>
      </c>
      <c r="D1491" s="3">
        <f>VLOOKUP(A1491,'Demo Data'!A:E,4, TRUE)</f>
        <v>3</v>
      </c>
      <c r="E1491" s="3">
        <f>VLOOKUP(A1491,'Demo Data'!A:E,5, TRUE)</f>
        <v>2</v>
      </c>
      <c r="F1491" t="e">
        <f>VLOOKUP(A1491, 'Physical Activity Data '!A:B,2,FALSE)</f>
        <v>#N/A</v>
      </c>
      <c r="G1491" t="e">
        <f>VLOOKUP(A1491,'Telomere data '!A:B, 2,)</f>
        <v>#N/A</v>
      </c>
      <c r="H1491" t="e">
        <f>VLOOKUP(A1491, 'BMI Data'!A:B,2,FALSE)</f>
        <v>#N/A</v>
      </c>
      <c r="I1491" t="e">
        <f>VLOOKUP(A1491, 'Physical Activity Data '!A:E,5,FALSE)</f>
        <v>#N/A</v>
      </c>
      <c r="J1491" t="e">
        <f>VLOOKUP(A1491, 'Physical Activity Data '!A:E,4,FALSE)</f>
        <v>#N/A</v>
      </c>
    </row>
    <row r="1492" spans="1:10" x14ac:dyDescent="0.25">
      <c r="A1492">
        <v>11456</v>
      </c>
      <c r="B1492" s="3">
        <f>VLOOKUP(A1492,'Demo Data'!A:E,2, TRUE)</f>
        <v>2</v>
      </c>
      <c r="C1492" s="3">
        <f>VLOOKUP(A1492,'Demo Data'!A:E,3, TRUE)</f>
        <v>4</v>
      </c>
      <c r="D1492" s="3">
        <f>VLOOKUP(A1492,'Demo Data'!A:E,4, TRUE)</f>
        <v>1</v>
      </c>
      <c r="E1492" s="3" t="str">
        <f>VLOOKUP(A1492,'Demo Data'!A:E,5, TRUE)</f>
        <v>NA</v>
      </c>
      <c r="F1492" t="e">
        <f>VLOOKUP(A1492, 'Physical Activity Data '!A:B,2,FALSE)</f>
        <v>#N/A</v>
      </c>
      <c r="G1492" t="e">
        <f>VLOOKUP(A1492,'Telomere data '!A:B, 2,)</f>
        <v>#N/A</v>
      </c>
      <c r="H1492" t="e">
        <f>VLOOKUP(A1492, 'BMI Data'!A:B,2,FALSE)</f>
        <v>#N/A</v>
      </c>
      <c r="I1492" t="e">
        <f>VLOOKUP(A1492, 'Physical Activity Data '!A:E,5,FALSE)</f>
        <v>#N/A</v>
      </c>
      <c r="J1492" t="e">
        <f>VLOOKUP(A1492, 'Physical Activity Data '!A:E,4,FALSE)</f>
        <v>#N/A</v>
      </c>
    </row>
    <row r="1493" spans="1:10" x14ac:dyDescent="0.25">
      <c r="A1493">
        <v>11457</v>
      </c>
      <c r="B1493" s="3">
        <f>VLOOKUP(A1493,'Demo Data'!A:E,2, TRUE)</f>
        <v>2</v>
      </c>
      <c r="C1493" s="3">
        <f>VLOOKUP(A1493,'Demo Data'!A:E,3, TRUE)</f>
        <v>2</v>
      </c>
      <c r="D1493" s="3">
        <f>VLOOKUP(A1493,'Demo Data'!A:E,4, TRUE)</f>
        <v>5</v>
      </c>
      <c r="E1493" s="3" t="str">
        <f>VLOOKUP(A1493,'Demo Data'!A:E,5, TRUE)</f>
        <v>NA</v>
      </c>
      <c r="F1493" t="e">
        <f>VLOOKUP(A1493, 'Physical Activity Data '!A:B,2,FALSE)</f>
        <v>#N/A</v>
      </c>
      <c r="G1493" t="e">
        <f>VLOOKUP(A1493,'Telomere data '!A:B, 2,)</f>
        <v>#N/A</v>
      </c>
      <c r="H1493">
        <f>VLOOKUP(A1493, 'BMI Data'!A:B,2,FALSE)</f>
        <v>14.67</v>
      </c>
      <c r="I1493" t="e">
        <f>VLOOKUP(A1493, 'Physical Activity Data '!A:E,5,FALSE)</f>
        <v>#N/A</v>
      </c>
      <c r="J1493" t="e">
        <f>VLOOKUP(A1493, 'Physical Activity Data '!A:E,4,FALSE)</f>
        <v>#N/A</v>
      </c>
    </row>
    <row r="1494" spans="1:10" x14ac:dyDescent="0.25">
      <c r="A1494">
        <v>11458</v>
      </c>
      <c r="B1494" s="3">
        <f>VLOOKUP(A1494,'Demo Data'!A:E,2, TRUE)</f>
        <v>1</v>
      </c>
      <c r="C1494" s="3">
        <f>VLOOKUP(A1494,'Demo Data'!A:E,3, TRUE)</f>
        <v>18</v>
      </c>
      <c r="D1494" s="3">
        <f>VLOOKUP(A1494,'Demo Data'!A:E,4, TRUE)</f>
        <v>1</v>
      </c>
      <c r="E1494" s="3">
        <f>VLOOKUP(A1494,'Demo Data'!A:E,5, TRUE)</f>
        <v>3</v>
      </c>
      <c r="F1494">
        <f>VLOOKUP(A1494, 'Physical Activity Data '!A:B,2,FALSE)</f>
        <v>1</v>
      </c>
      <c r="G1494" t="e">
        <f>VLOOKUP(A1494,'Telomere data '!A:B, 2,)</f>
        <v>#N/A</v>
      </c>
      <c r="H1494">
        <f>VLOOKUP(A1494, 'BMI Data'!A:B,2,FALSE)</f>
        <v>19.38</v>
      </c>
      <c r="I1494">
        <f>VLOOKUP(A1494, 'Physical Activity Data '!A:E,5,FALSE)</f>
        <v>6</v>
      </c>
      <c r="J1494">
        <f>VLOOKUP(A1494, 'Physical Activity Data '!A:E,4,FALSE)</f>
        <v>25</v>
      </c>
    </row>
    <row r="1495" spans="1:10" x14ac:dyDescent="0.25">
      <c r="A1495">
        <v>11459</v>
      </c>
      <c r="B1495" s="3">
        <f>VLOOKUP(A1495,'Demo Data'!A:E,2, TRUE)</f>
        <v>1</v>
      </c>
      <c r="C1495" s="3">
        <f>VLOOKUP(A1495,'Demo Data'!A:E,3, TRUE)</f>
        <v>60</v>
      </c>
      <c r="D1495" s="3">
        <f>VLOOKUP(A1495,'Demo Data'!A:E,4, TRUE)</f>
        <v>3</v>
      </c>
      <c r="E1495" s="3">
        <f>VLOOKUP(A1495,'Demo Data'!A:E,5, TRUE)</f>
        <v>3</v>
      </c>
      <c r="F1495">
        <f>VLOOKUP(A1495, 'Physical Activity Data '!A:B,2,FALSE)</f>
        <v>1</v>
      </c>
      <c r="G1495">
        <f>VLOOKUP(A1495,'Telomere data '!A:B, 2,)</f>
        <v>0.78456019799999999</v>
      </c>
      <c r="H1495">
        <f>VLOOKUP(A1495, 'BMI Data'!A:B,2,FALSE)</f>
        <v>30.16</v>
      </c>
      <c r="I1495">
        <f>VLOOKUP(A1495, 'Physical Activity Data '!A:E,5,FALSE)</f>
        <v>3.5</v>
      </c>
      <c r="J1495">
        <f>VLOOKUP(A1495, 'Physical Activity Data '!A:E,4,FALSE)</f>
        <v>20</v>
      </c>
    </row>
    <row r="1496" spans="1:10" x14ac:dyDescent="0.25">
      <c r="A1496">
        <v>11460</v>
      </c>
      <c r="B1496" s="3">
        <f>VLOOKUP(A1496,'Demo Data'!A:E,2, TRUE)</f>
        <v>1</v>
      </c>
      <c r="C1496" s="3">
        <f>VLOOKUP(A1496,'Demo Data'!A:E,3, TRUE)</f>
        <v>2</v>
      </c>
      <c r="D1496" s="3">
        <f>VLOOKUP(A1496,'Demo Data'!A:E,4, TRUE)</f>
        <v>2</v>
      </c>
      <c r="E1496" s="3" t="str">
        <f>VLOOKUP(A1496,'Demo Data'!A:E,5, TRUE)</f>
        <v>NA</v>
      </c>
      <c r="F1496" t="e">
        <f>VLOOKUP(A1496, 'Physical Activity Data '!A:B,2,FALSE)</f>
        <v>#N/A</v>
      </c>
      <c r="G1496" t="e">
        <f>VLOOKUP(A1496,'Telomere data '!A:B, 2,)</f>
        <v>#N/A</v>
      </c>
      <c r="H1496">
        <f>VLOOKUP(A1496, 'BMI Data'!A:B,2,FALSE)</f>
        <v>18.8</v>
      </c>
      <c r="I1496" t="e">
        <f>VLOOKUP(A1496, 'Physical Activity Data '!A:E,5,FALSE)</f>
        <v>#N/A</v>
      </c>
      <c r="J1496" t="e">
        <f>VLOOKUP(A1496, 'Physical Activity Data '!A:E,4,FALSE)</f>
        <v>#N/A</v>
      </c>
    </row>
    <row r="1497" spans="1:10" x14ac:dyDescent="0.25">
      <c r="A1497">
        <v>11461</v>
      </c>
      <c r="B1497" s="3">
        <f>VLOOKUP(A1497,'Demo Data'!A:E,2, TRUE)</f>
        <v>2</v>
      </c>
      <c r="C1497" s="3">
        <f>VLOOKUP(A1497,'Demo Data'!A:E,3, TRUE)</f>
        <v>58</v>
      </c>
      <c r="D1497" s="3">
        <f>VLOOKUP(A1497,'Demo Data'!A:E,4, TRUE)</f>
        <v>4</v>
      </c>
      <c r="E1497" s="3">
        <f>VLOOKUP(A1497,'Demo Data'!A:E,5, TRUE)</f>
        <v>1</v>
      </c>
      <c r="F1497" t="e">
        <f>VLOOKUP(A1497, 'Physical Activity Data '!A:B,2,FALSE)</f>
        <v>#N/A</v>
      </c>
      <c r="G1497" t="e">
        <f>VLOOKUP(A1497,'Telomere data '!A:B, 2,)</f>
        <v>#N/A</v>
      </c>
      <c r="H1497" t="e">
        <f>VLOOKUP(A1497, 'BMI Data'!A:B,2,FALSE)</f>
        <v>#N/A</v>
      </c>
      <c r="I1497" t="e">
        <f>VLOOKUP(A1497, 'Physical Activity Data '!A:E,5,FALSE)</f>
        <v>#N/A</v>
      </c>
      <c r="J1497" t="e">
        <f>VLOOKUP(A1497, 'Physical Activity Data '!A:E,4,FALSE)</f>
        <v>#N/A</v>
      </c>
    </row>
    <row r="1498" spans="1:10" x14ac:dyDescent="0.25">
      <c r="A1498">
        <v>11462</v>
      </c>
      <c r="B1498" s="3">
        <f>VLOOKUP(A1498,'Demo Data'!A:E,2, TRUE)</f>
        <v>2</v>
      </c>
      <c r="C1498" s="3">
        <f>VLOOKUP(A1498,'Demo Data'!A:E,3, TRUE)</f>
        <v>19</v>
      </c>
      <c r="D1498" s="3">
        <f>VLOOKUP(A1498,'Demo Data'!A:E,4, TRUE)</f>
        <v>4</v>
      </c>
      <c r="E1498" s="3">
        <f>VLOOKUP(A1498,'Demo Data'!A:E,5, TRUE)</f>
        <v>3</v>
      </c>
      <c r="F1498">
        <f>VLOOKUP(A1498, 'Physical Activity Data '!A:B,2,FALSE)</f>
        <v>1</v>
      </c>
      <c r="G1498" t="e">
        <f>VLOOKUP(A1498,'Telomere data '!A:B, 2,)</f>
        <v>#N/A</v>
      </c>
      <c r="H1498">
        <f>VLOOKUP(A1498, 'BMI Data'!A:B,2,FALSE)</f>
        <v>24.87</v>
      </c>
      <c r="I1498">
        <f>VLOOKUP(A1498, 'Physical Activity Data '!A:E,5,FALSE)</f>
        <v>3.5</v>
      </c>
      <c r="J1498">
        <f>VLOOKUP(A1498, 'Physical Activity Data '!A:E,4,FALSE)</f>
        <v>60</v>
      </c>
    </row>
    <row r="1499" spans="1:10" x14ac:dyDescent="0.25">
      <c r="A1499">
        <v>11463</v>
      </c>
      <c r="B1499" s="3">
        <f>VLOOKUP(A1499,'Demo Data'!A:E,2, TRUE)</f>
        <v>2</v>
      </c>
      <c r="C1499" s="3">
        <f>VLOOKUP(A1499,'Demo Data'!A:E,3, TRUE)</f>
        <v>41</v>
      </c>
      <c r="D1499" s="3">
        <f>VLOOKUP(A1499,'Demo Data'!A:E,4, TRUE)</f>
        <v>1</v>
      </c>
      <c r="E1499" s="3">
        <f>VLOOKUP(A1499,'Demo Data'!A:E,5, TRUE)</f>
        <v>3</v>
      </c>
      <c r="F1499" t="e">
        <f>VLOOKUP(A1499, 'Physical Activity Data '!A:B,2,FALSE)</f>
        <v>#N/A</v>
      </c>
      <c r="G1499">
        <f>VLOOKUP(A1499,'Telomere data '!A:B, 2,)</f>
        <v>1.0735962489999999</v>
      </c>
      <c r="H1499">
        <f>VLOOKUP(A1499, 'BMI Data'!A:B,2,FALSE)</f>
        <v>36.28</v>
      </c>
      <c r="I1499" t="e">
        <f>VLOOKUP(A1499, 'Physical Activity Data '!A:E,5,FALSE)</f>
        <v>#N/A</v>
      </c>
      <c r="J1499" t="e">
        <f>VLOOKUP(A1499, 'Physical Activity Data '!A:E,4,FALSE)</f>
        <v>#N/A</v>
      </c>
    </row>
    <row r="1500" spans="1:10" x14ac:dyDescent="0.25">
      <c r="A1500">
        <v>11464</v>
      </c>
      <c r="B1500" s="3">
        <f>VLOOKUP(A1500,'Demo Data'!A:E,2, TRUE)</f>
        <v>2</v>
      </c>
      <c r="C1500" s="3">
        <f>VLOOKUP(A1500,'Demo Data'!A:E,3, TRUE)</f>
        <v>6</v>
      </c>
      <c r="D1500" s="3">
        <f>VLOOKUP(A1500,'Demo Data'!A:E,4, TRUE)</f>
        <v>3</v>
      </c>
      <c r="E1500" s="3">
        <f>VLOOKUP(A1500,'Demo Data'!A:E,5, TRUE)</f>
        <v>1</v>
      </c>
      <c r="F1500" t="e">
        <f>VLOOKUP(A1500, 'Physical Activity Data '!A:B,2,FALSE)</f>
        <v>#N/A</v>
      </c>
      <c r="G1500" t="e">
        <f>VLOOKUP(A1500,'Telomere data '!A:B, 2,)</f>
        <v>#N/A</v>
      </c>
      <c r="H1500">
        <f>VLOOKUP(A1500, 'BMI Data'!A:B,2,FALSE)</f>
        <v>18.739999999999998</v>
      </c>
      <c r="I1500" t="e">
        <f>VLOOKUP(A1500, 'Physical Activity Data '!A:E,5,FALSE)</f>
        <v>#N/A</v>
      </c>
      <c r="J1500" t="e">
        <f>VLOOKUP(A1500, 'Physical Activity Data '!A:E,4,FALSE)</f>
        <v>#N/A</v>
      </c>
    </row>
    <row r="1501" spans="1:10" x14ac:dyDescent="0.25">
      <c r="A1501">
        <v>11465</v>
      </c>
      <c r="B1501" s="3">
        <f>VLOOKUP(A1501,'Demo Data'!A:E,2, TRUE)</f>
        <v>1</v>
      </c>
      <c r="C1501" s="3">
        <f>VLOOKUP(A1501,'Demo Data'!A:E,3, TRUE)</f>
        <v>2</v>
      </c>
      <c r="D1501" s="3">
        <f>VLOOKUP(A1501,'Demo Data'!A:E,4, TRUE)</f>
        <v>3</v>
      </c>
      <c r="E1501" s="3" t="str">
        <f>VLOOKUP(A1501,'Demo Data'!A:E,5, TRUE)</f>
        <v>NA</v>
      </c>
      <c r="F1501" t="e">
        <f>VLOOKUP(A1501, 'Physical Activity Data '!A:B,2,FALSE)</f>
        <v>#N/A</v>
      </c>
      <c r="G1501" t="e">
        <f>VLOOKUP(A1501,'Telomere data '!A:B, 2,)</f>
        <v>#N/A</v>
      </c>
      <c r="H1501" t="str">
        <f>VLOOKUP(A1501, 'BMI Data'!A:B,2,FALSE)</f>
        <v>NA</v>
      </c>
      <c r="I1501" t="e">
        <f>VLOOKUP(A1501, 'Physical Activity Data '!A:E,5,FALSE)</f>
        <v>#N/A</v>
      </c>
      <c r="J1501" t="e">
        <f>VLOOKUP(A1501, 'Physical Activity Data '!A:E,4,FALSE)</f>
        <v>#N/A</v>
      </c>
    </row>
    <row r="1502" spans="1:10" x14ac:dyDescent="0.25">
      <c r="A1502">
        <v>11466</v>
      </c>
      <c r="B1502" s="3">
        <f>VLOOKUP(A1502,'Demo Data'!A:E,2, TRUE)</f>
        <v>1</v>
      </c>
      <c r="C1502" s="3">
        <f>VLOOKUP(A1502,'Demo Data'!A:E,3, TRUE)</f>
        <v>5</v>
      </c>
      <c r="D1502" s="3">
        <f>VLOOKUP(A1502,'Demo Data'!A:E,4, TRUE)</f>
        <v>1</v>
      </c>
      <c r="E1502" s="3" t="str">
        <f>VLOOKUP(A1502,'Demo Data'!A:E,5, TRUE)</f>
        <v>NA</v>
      </c>
      <c r="F1502" t="e">
        <f>VLOOKUP(A1502, 'Physical Activity Data '!A:B,2,FALSE)</f>
        <v>#N/A</v>
      </c>
      <c r="G1502" t="e">
        <f>VLOOKUP(A1502,'Telomere data '!A:B, 2,)</f>
        <v>#N/A</v>
      </c>
      <c r="H1502" t="str">
        <f>VLOOKUP(A1502, 'BMI Data'!A:B,2,FALSE)</f>
        <v>NA</v>
      </c>
      <c r="I1502" t="e">
        <f>VLOOKUP(A1502, 'Physical Activity Data '!A:E,5,FALSE)</f>
        <v>#N/A</v>
      </c>
      <c r="J1502" t="e">
        <f>VLOOKUP(A1502, 'Physical Activity Data '!A:E,4,FALSE)</f>
        <v>#N/A</v>
      </c>
    </row>
    <row r="1503" spans="1:10" x14ac:dyDescent="0.25">
      <c r="A1503">
        <v>11467</v>
      </c>
      <c r="B1503" s="3">
        <f>VLOOKUP(A1503,'Demo Data'!A:E,2, TRUE)</f>
        <v>2</v>
      </c>
      <c r="C1503" s="3">
        <f>VLOOKUP(A1503,'Demo Data'!A:E,3, TRUE)</f>
        <v>26</v>
      </c>
      <c r="D1503" s="3">
        <f>VLOOKUP(A1503,'Demo Data'!A:E,4, TRUE)</f>
        <v>3</v>
      </c>
      <c r="E1503" s="3">
        <f>VLOOKUP(A1503,'Demo Data'!A:E,5, TRUE)</f>
        <v>3</v>
      </c>
      <c r="F1503">
        <f>VLOOKUP(A1503, 'Physical Activity Data '!A:B,2,FALSE)</f>
        <v>1</v>
      </c>
      <c r="G1503">
        <f>VLOOKUP(A1503,'Telomere data '!A:B, 2,)</f>
        <v>1.310355304</v>
      </c>
      <c r="H1503">
        <f>VLOOKUP(A1503, 'BMI Data'!A:B,2,FALSE)</f>
        <v>18.36</v>
      </c>
      <c r="I1503">
        <f>VLOOKUP(A1503, 'Physical Activity Data '!A:E,5,FALSE)</f>
        <v>3.5</v>
      </c>
      <c r="J1503">
        <f>VLOOKUP(A1503, 'Physical Activity Data '!A:E,4,FALSE)</f>
        <v>30</v>
      </c>
    </row>
    <row r="1504" spans="1:10" x14ac:dyDescent="0.25">
      <c r="A1504">
        <v>11468</v>
      </c>
      <c r="B1504" s="3">
        <f>VLOOKUP(A1504,'Demo Data'!A:E,2, TRUE)</f>
        <v>1</v>
      </c>
      <c r="C1504" s="3">
        <f>VLOOKUP(A1504,'Demo Data'!A:E,3, TRUE)</f>
        <v>36</v>
      </c>
      <c r="D1504" s="3">
        <f>VLOOKUP(A1504,'Demo Data'!A:E,4, TRUE)</f>
        <v>4</v>
      </c>
      <c r="E1504" s="3">
        <f>VLOOKUP(A1504,'Demo Data'!A:E,5, TRUE)</f>
        <v>3</v>
      </c>
      <c r="F1504">
        <f>VLOOKUP(A1504, 'Physical Activity Data '!A:B,2,FALSE)</f>
        <v>1</v>
      </c>
      <c r="G1504" t="e">
        <f>VLOOKUP(A1504,'Telomere data '!A:B, 2,)</f>
        <v>#N/A</v>
      </c>
      <c r="H1504">
        <f>VLOOKUP(A1504, 'BMI Data'!A:B,2,FALSE)</f>
        <v>26.14</v>
      </c>
      <c r="I1504">
        <f>VLOOKUP(A1504, 'Physical Activity Data '!A:E,5,FALSE)</f>
        <v>3.5</v>
      </c>
      <c r="J1504">
        <f>VLOOKUP(A1504, 'Physical Activity Data '!A:E,4,FALSE)</f>
        <v>360</v>
      </c>
    </row>
    <row r="1505" spans="1:10" x14ac:dyDescent="0.25">
      <c r="A1505">
        <v>11469</v>
      </c>
      <c r="B1505" s="3">
        <f>VLOOKUP(A1505,'Demo Data'!A:E,2, TRUE)</f>
        <v>2</v>
      </c>
      <c r="C1505" s="3">
        <f>VLOOKUP(A1505,'Demo Data'!A:E,3, TRUE)</f>
        <v>20</v>
      </c>
      <c r="D1505" s="3">
        <f>VLOOKUP(A1505,'Demo Data'!A:E,4, TRUE)</f>
        <v>1</v>
      </c>
      <c r="E1505" s="3">
        <f>VLOOKUP(A1505,'Demo Data'!A:E,5, TRUE)</f>
        <v>3</v>
      </c>
      <c r="F1505">
        <f>VLOOKUP(A1505, 'Physical Activity Data '!A:B,2,FALSE)</f>
        <v>1</v>
      </c>
      <c r="G1505">
        <f>VLOOKUP(A1505,'Telomere data '!A:B, 2,)</f>
        <v>1.1296481009999999</v>
      </c>
      <c r="H1505">
        <f>VLOOKUP(A1505, 'BMI Data'!A:B,2,FALSE)</f>
        <v>22.67</v>
      </c>
      <c r="I1505">
        <f>VLOOKUP(A1505, 'Physical Activity Data '!A:E,5,FALSE)</f>
        <v>2.5</v>
      </c>
      <c r="J1505">
        <f>VLOOKUP(A1505, 'Physical Activity Data '!A:E,4,FALSE)</f>
        <v>30</v>
      </c>
    </row>
    <row r="1506" spans="1:10" x14ac:dyDescent="0.25">
      <c r="A1506">
        <v>11470</v>
      </c>
      <c r="B1506" s="3">
        <f>VLOOKUP(A1506,'Demo Data'!A:E,2, TRUE)</f>
        <v>1</v>
      </c>
      <c r="C1506" s="3">
        <f>VLOOKUP(A1506,'Demo Data'!A:E,3, TRUE)</f>
        <v>1</v>
      </c>
      <c r="D1506" s="3">
        <f>VLOOKUP(A1506,'Demo Data'!A:E,4, TRUE)</f>
        <v>1</v>
      </c>
      <c r="E1506" s="3" t="str">
        <f>VLOOKUP(A1506,'Demo Data'!A:E,5, TRUE)</f>
        <v>NA</v>
      </c>
      <c r="F1506" t="e">
        <f>VLOOKUP(A1506, 'Physical Activity Data '!A:B,2,FALSE)</f>
        <v>#N/A</v>
      </c>
      <c r="G1506" t="e">
        <f>VLOOKUP(A1506,'Telomere data '!A:B, 2,)</f>
        <v>#N/A</v>
      </c>
      <c r="H1506" t="str">
        <f>VLOOKUP(A1506, 'BMI Data'!A:B,2,FALSE)</f>
        <v>NA</v>
      </c>
      <c r="I1506" t="e">
        <f>VLOOKUP(A1506, 'Physical Activity Data '!A:E,5,FALSE)</f>
        <v>#N/A</v>
      </c>
      <c r="J1506" t="e">
        <f>VLOOKUP(A1506, 'Physical Activity Data '!A:E,4,FALSE)</f>
        <v>#N/A</v>
      </c>
    </row>
    <row r="1507" spans="1:10" x14ac:dyDescent="0.25">
      <c r="A1507">
        <v>11471</v>
      </c>
      <c r="B1507" s="3">
        <f>VLOOKUP(A1507,'Demo Data'!A:E,2, TRUE)</f>
        <v>2</v>
      </c>
      <c r="C1507" s="3">
        <f>VLOOKUP(A1507,'Demo Data'!A:E,3, TRUE)</f>
        <v>30</v>
      </c>
      <c r="D1507" s="3">
        <f>VLOOKUP(A1507,'Demo Data'!A:E,4, TRUE)</f>
        <v>1</v>
      </c>
      <c r="E1507" s="3">
        <f>VLOOKUP(A1507,'Demo Data'!A:E,5, TRUE)</f>
        <v>1</v>
      </c>
      <c r="F1507" t="e">
        <f>VLOOKUP(A1507, 'Physical Activity Data '!A:B,2,FALSE)</f>
        <v>#N/A</v>
      </c>
      <c r="G1507">
        <f>VLOOKUP(A1507,'Telomere data '!A:B, 2,)</f>
        <v>1.209492851</v>
      </c>
      <c r="H1507">
        <f>VLOOKUP(A1507, 'BMI Data'!A:B,2,FALSE)</f>
        <v>32.47</v>
      </c>
      <c r="I1507" t="e">
        <f>VLOOKUP(A1507, 'Physical Activity Data '!A:E,5,FALSE)</f>
        <v>#N/A</v>
      </c>
      <c r="J1507" t="e">
        <f>VLOOKUP(A1507, 'Physical Activity Data '!A:E,4,FALSE)</f>
        <v>#N/A</v>
      </c>
    </row>
    <row r="1508" spans="1:10" x14ac:dyDescent="0.25">
      <c r="A1508">
        <v>11472</v>
      </c>
      <c r="B1508" s="3">
        <f>VLOOKUP(A1508,'Demo Data'!A:E,2, TRUE)</f>
        <v>2</v>
      </c>
      <c r="C1508" s="3">
        <f>VLOOKUP(A1508,'Demo Data'!A:E,3, TRUE)</f>
        <v>40</v>
      </c>
      <c r="D1508" s="3">
        <f>VLOOKUP(A1508,'Demo Data'!A:E,4, TRUE)</f>
        <v>3</v>
      </c>
      <c r="E1508" s="3">
        <f>VLOOKUP(A1508,'Demo Data'!A:E,5, TRUE)</f>
        <v>3</v>
      </c>
      <c r="F1508">
        <f>VLOOKUP(A1508, 'Physical Activity Data '!A:B,2,FALSE)</f>
        <v>1</v>
      </c>
      <c r="G1508">
        <f>VLOOKUP(A1508,'Telomere data '!A:B, 2,)</f>
        <v>1.516228044</v>
      </c>
      <c r="H1508">
        <f>VLOOKUP(A1508, 'BMI Data'!A:B,2,FALSE)</f>
        <v>22.35</v>
      </c>
      <c r="I1508">
        <f>VLOOKUP(A1508, 'Physical Activity Data '!A:E,5,FALSE)</f>
        <v>3.5</v>
      </c>
      <c r="J1508">
        <f>VLOOKUP(A1508, 'Physical Activity Data '!A:E,4,FALSE)</f>
        <v>45</v>
      </c>
    </row>
    <row r="1509" spans="1:10" x14ac:dyDescent="0.25">
      <c r="A1509">
        <v>11473</v>
      </c>
      <c r="B1509" s="3">
        <f>VLOOKUP(A1509,'Demo Data'!A:E,2, TRUE)</f>
        <v>2</v>
      </c>
      <c r="C1509" s="3">
        <f>VLOOKUP(A1509,'Demo Data'!A:E,3, TRUE)</f>
        <v>81</v>
      </c>
      <c r="D1509" s="3">
        <f>VLOOKUP(A1509,'Demo Data'!A:E,4, TRUE)</f>
        <v>3</v>
      </c>
      <c r="E1509" s="3">
        <f>VLOOKUP(A1509,'Demo Data'!A:E,5, TRUE)</f>
        <v>3</v>
      </c>
      <c r="F1509" t="e">
        <f>VLOOKUP(A1509, 'Physical Activity Data '!A:B,2,FALSE)</f>
        <v>#N/A</v>
      </c>
      <c r="G1509" t="e">
        <f>VLOOKUP(A1509,'Telomere data '!A:B, 2,)</f>
        <v>#N/A</v>
      </c>
      <c r="H1509" t="e">
        <f>VLOOKUP(A1509, 'BMI Data'!A:B,2,FALSE)</f>
        <v>#N/A</v>
      </c>
      <c r="I1509" t="e">
        <f>VLOOKUP(A1509, 'Physical Activity Data '!A:E,5,FALSE)</f>
        <v>#N/A</v>
      </c>
      <c r="J1509" t="e">
        <f>VLOOKUP(A1509, 'Physical Activity Data '!A:E,4,FALSE)</f>
        <v>#N/A</v>
      </c>
    </row>
    <row r="1510" spans="1:10" x14ac:dyDescent="0.25">
      <c r="A1510">
        <v>11474</v>
      </c>
      <c r="B1510" s="3">
        <f>VLOOKUP(A1510,'Demo Data'!A:E,2, TRUE)</f>
        <v>1</v>
      </c>
      <c r="C1510" s="3">
        <f>VLOOKUP(A1510,'Demo Data'!A:E,3, TRUE)</f>
        <v>14</v>
      </c>
      <c r="D1510" s="3">
        <f>VLOOKUP(A1510,'Demo Data'!A:E,4, TRUE)</f>
        <v>4</v>
      </c>
      <c r="E1510" s="3">
        <f>VLOOKUP(A1510,'Demo Data'!A:E,5, TRUE)</f>
        <v>1</v>
      </c>
      <c r="F1510">
        <f>VLOOKUP(A1510, 'Physical Activity Data '!A:B,2,FALSE)</f>
        <v>1</v>
      </c>
      <c r="G1510" t="e">
        <f>VLOOKUP(A1510,'Telomere data '!A:B, 2,)</f>
        <v>#N/A</v>
      </c>
      <c r="H1510">
        <f>VLOOKUP(A1510, 'BMI Data'!A:B,2,FALSE)</f>
        <v>16.66</v>
      </c>
      <c r="I1510">
        <f>VLOOKUP(A1510, 'Physical Activity Data '!A:E,5,FALSE)</f>
        <v>6</v>
      </c>
      <c r="J1510">
        <f>VLOOKUP(A1510, 'Physical Activity Data '!A:E,4,FALSE)</f>
        <v>30</v>
      </c>
    </row>
    <row r="1511" spans="1:10" x14ac:dyDescent="0.25">
      <c r="A1511">
        <v>11475</v>
      </c>
      <c r="B1511" s="3">
        <f>VLOOKUP(A1511,'Demo Data'!A:E,2, TRUE)</f>
        <v>1</v>
      </c>
      <c r="C1511" s="3">
        <f>VLOOKUP(A1511,'Demo Data'!A:E,3, TRUE)</f>
        <v>3</v>
      </c>
      <c r="D1511" s="3">
        <f>VLOOKUP(A1511,'Demo Data'!A:E,4, TRUE)</f>
        <v>3</v>
      </c>
      <c r="E1511" s="3" t="str">
        <f>VLOOKUP(A1511,'Demo Data'!A:E,5, TRUE)</f>
        <v>NA</v>
      </c>
      <c r="F1511" t="e">
        <f>VLOOKUP(A1511, 'Physical Activity Data '!A:B,2,FALSE)</f>
        <v>#N/A</v>
      </c>
      <c r="G1511" t="e">
        <f>VLOOKUP(A1511,'Telomere data '!A:B, 2,)</f>
        <v>#N/A</v>
      </c>
      <c r="H1511">
        <f>VLOOKUP(A1511, 'BMI Data'!A:B,2,FALSE)</f>
        <v>15.71</v>
      </c>
      <c r="I1511" t="e">
        <f>VLOOKUP(A1511, 'Physical Activity Data '!A:E,5,FALSE)</f>
        <v>#N/A</v>
      </c>
      <c r="J1511" t="e">
        <f>VLOOKUP(A1511, 'Physical Activity Data '!A:E,4,FALSE)</f>
        <v>#N/A</v>
      </c>
    </row>
    <row r="1512" spans="1:10" x14ac:dyDescent="0.25">
      <c r="A1512">
        <v>11476</v>
      </c>
      <c r="B1512" s="3">
        <f>VLOOKUP(A1512,'Demo Data'!A:E,2, TRUE)</f>
        <v>1</v>
      </c>
      <c r="C1512" s="3">
        <f>VLOOKUP(A1512,'Demo Data'!A:E,3, TRUE)</f>
        <v>51</v>
      </c>
      <c r="D1512" s="3">
        <f>VLOOKUP(A1512,'Demo Data'!A:E,4, TRUE)</f>
        <v>1</v>
      </c>
      <c r="E1512" s="3">
        <f>VLOOKUP(A1512,'Demo Data'!A:E,5, TRUE)</f>
        <v>2</v>
      </c>
      <c r="F1512" t="e">
        <f>VLOOKUP(A1512, 'Physical Activity Data '!A:B,2,FALSE)</f>
        <v>#N/A</v>
      </c>
      <c r="G1512">
        <f>VLOOKUP(A1512,'Telomere data '!A:B, 2,)</f>
        <v>0.80996275200000001</v>
      </c>
      <c r="H1512">
        <f>VLOOKUP(A1512, 'BMI Data'!A:B,2,FALSE)</f>
        <v>30.33</v>
      </c>
      <c r="I1512" t="e">
        <f>VLOOKUP(A1512, 'Physical Activity Data '!A:E,5,FALSE)</f>
        <v>#N/A</v>
      </c>
      <c r="J1512" t="e">
        <f>VLOOKUP(A1512, 'Physical Activity Data '!A:E,4,FALSE)</f>
        <v>#N/A</v>
      </c>
    </row>
    <row r="1513" spans="1:10" x14ac:dyDescent="0.25">
      <c r="A1513">
        <v>11477</v>
      </c>
      <c r="B1513" s="3">
        <f>VLOOKUP(A1513,'Demo Data'!A:E,2, TRUE)</f>
        <v>1</v>
      </c>
      <c r="C1513" s="3">
        <f>VLOOKUP(A1513,'Demo Data'!A:E,3, TRUE)</f>
        <v>85</v>
      </c>
      <c r="D1513" s="3">
        <f>VLOOKUP(A1513,'Demo Data'!A:E,4, TRUE)</f>
        <v>3</v>
      </c>
      <c r="E1513" s="3">
        <f>VLOOKUP(A1513,'Demo Data'!A:E,5, TRUE)</f>
        <v>3</v>
      </c>
      <c r="F1513" t="e">
        <f>VLOOKUP(A1513, 'Physical Activity Data '!A:B,2,FALSE)</f>
        <v>#N/A</v>
      </c>
      <c r="G1513" t="e">
        <f>VLOOKUP(A1513,'Telomere data '!A:B, 2,)</f>
        <v>#N/A</v>
      </c>
      <c r="H1513" t="e">
        <f>VLOOKUP(A1513, 'BMI Data'!A:B,2,FALSE)</f>
        <v>#N/A</v>
      </c>
      <c r="I1513" t="e">
        <f>VLOOKUP(A1513, 'Physical Activity Data '!A:E,5,FALSE)</f>
        <v>#N/A</v>
      </c>
      <c r="J1513" t="e">
        <f>VLOOKUP(A1513, 'Physical Activity Data '!A:E,4,FALSE)</f>
        <v>#N/A</v>
      </c>
    </row>
    <row r="1514" spans="1:10" x14ac:dyDescent="0.25">
      <c r="A1514">
        <v>11478</v>
      </c>
      <c r="B1514" s="3">
        <f>VLOOKUP(A1514,'Demo Data'!A:E,2, TRUE)</f>
        <v>2</v>
      </c>
      <c r="C1514" s="3">
        <f>VLOOKUP(A1514,'Demo Data'!A:E,3, TRUE)</f>
        <v>0</v>
      </c>
      <c r="D1514" s="3">
        <f>VLOOKUP(A1514,'Demo Data'!A:E,4, TRUE)</f>
        <v>1</v>
      </c>
      <c r="E1514" s="3" t="str">
        <f>VLOOKUP(A1514,'Demo Data'!A:E,5, TRUE)</f>
        <v>NA</v>
      </c>
      <c r="F1514" t="e">
        <f>VLOOKUP(A1514, 'Physical Activity Data '!A:B,2,FALSE)</f>
        <v>#N/A</v>
      </c>
      <c r="G1514" t="e">
        <f>VLOOKUP(A1514,'Telomere data '!A:B, 2,)</f>
        <v>#N/A</v>
      </c>
      <c r="H1514" t="str">
        <f>VLOOKUP(A1514, 'BMI Data'!A:B,2,FALSE)</f>
        <v>NA</v>
      </c>
      <c r="I1514" t="e">
        <f>VLOOKUP(A1514, 'Physical Activity Data '!A:E,5,FALSE)</f>
        <v>#N/A</v>
      </c>
      <c r="J1514" t="e">
        <f>VLOOKUP(A1514, 'Physical Activity Data '!A:E,4,FALSE)</f>
        <v>#N/A</v>
      </c>
    </row>
    <row r="1515" spans="1:10" x14ac:dyDescent="0.25">
      <c r="A1515">
        <v>11479</v>
      </c>
      <c r="B1515" s="3">
        <f>VLOOKUP(A1515,'Demo Data'!A:E,2, TRUE)</f>
        <v>1</v>
      </c>
      <c r="C1515" s="3">
        <f>VLOOKUP(A1515,'Demo Data'!A:E,3, TRUE)</f>
        <v>3</v>
      </c>
      <c r="D1515" s="3">
        <f>VLOOKUP(A1515,'Demo Data'!A:E,4, TRUE)</f>
        <v>3</v>
      </c>
      <c r="E1515" s="3" t="str">
        <f>VLOOKUP(A1515,'Demo Data'!A:E,5, TRUE)</f>
        <v>NA</v>
      </c>
      <c r="F1515" t="e">
        <f>VLOOKUP(A1515, 'Physical Activity Data '!A:B,2,FALSE)</f>
        <v>#N/A</v>
      </c>
      <c r="G1515" t="e">
        <f>VLOOKUP(A1515,'Telomere data '!A:B, 2,)</f>
        <v>#N/A</v>
      </c>
      <c r="H1515">
        <f>VLOOKUP(A1515, 'BMI Data'!A:B,2,FALSE)</f>
        <v>15.62</v>
      </c>
      <c r="I1515" t="e">
        <f>VLOOKUP(A1515, 'Physical Activity Data '!A:E,5,FALSE)</f>
        <v>#N/A</v>
      </c>
      <c r="J1515" t="e">
        <f>VLOOKUP(A1515, 'Physical Activity Data '!A:E,4,FALSE)</f>
        <v>#N/A</v>
      </c>
    </row>
    <row r="1516" spans="1:10" x14ac:dyDescent="0.25">
      <c r="A1516">
        <v>11480</v>
      </c>
      <c r="B1516" s="3">
        <f>VLOOKUP(A1516,'Demo Data'!A:E,2, TRUE)</f>
        <v>2</v>
      </c>
      <c r="C1516" s="3">
        <f>VLOOKUP(A1516,'Demo Data'!A:E,3, TRUE)</f>
        <v>30</v>
      </c>
      <c r="D1516" s="3">
        <f>VLOOKUP(A1516,'Demo Data'!A:E,4, TRUE)</f>
        <v>5</v>
      </c>
      <c r="E1516" s="3">
        <f>VLOOKUP(A1516,'Demo Data'!A:E,5, TRUE)</f>
        <v>3</v>
      </c>
      <c r="F1516">
        <f>VLOOKUP(A1516, 'Physical Activity Data '!A:B,2,FALSE)</f>
        <v>1</v>
      </c>
      <c r="G1516">
        <f>VLOOKUP(A1516,'Telomere data '!A:B, 2,)</f>
        <v>1.427854647</v>
      </c>
      <c r="H1516">
        <f>VLOOKUP(A1516, 'BMI Data'!A:B,2,FALSE)</f>
        <v>19.72</v>
      </c>
      <c r="I1516">
        <f>VLOOKUP(A1516, 'Physical Activity Data '!A:E,5,FALSE)</f>
        <v>4.5</v>
      </c>
      <c r="J1516">
        <f>VLOOKUP(A1516, 'Physical Activity Data '!A:E,4,FALSE)</f>
        <v>20</v>
      </c>
    </row>
    <row r="1517" spans="1:10" x14ac:dyDescent="0.25">
      <c r="A1517">
        <v>11481</v>
      </c>
      <c r="B1517" s="3">
        <f>VLOOKUP(A1517,'Demo Data'!A:E,2, TRUE)</f>
        <v>1</v>
      </c>
      <c r="C1517" s="3">
        <f>VLOOKUP(A1517,'Demo Data'!A:E,3, TRUE)</f>
        <v>21</v>
      </c>
      <c r="D1517" s="3">
        <f>VLOOKUP(A1517,'Demo Data'!A:E,4, TRUE)</f>
        <v>4</v>
      </c>
      <c r="E1517" s="3">
        <f>VLOOKUP(A1517,'Demo Data'!A:E,5, TRUE)</f>
        <v>3</v>
      </c>
      <c r="F1517">
        <f>VLOOKUP(A1517, 'Physical Activity Data '!A:B,2,FALSE)</f>
        <v>1</v>
      </c>
      <c r="G1517" t="e">
        <f>VLOOKUP(A1517,'Telomere data '!A:B, 2,)</f>
        <v>#N/A</v>
      </c>
      <c r="H1517">
        <f>VLOOKUP(A1517, 'BMI Data'!A:B,2,FALSE)</f>
        <v>20.98</v>
      </c>
      <c r="I1517">
        <f>VLOOKUP(A1517, 'Physical Activity Data '!A:E,5,FALSE)</f>
        <v>6</v>
      </c>
      <c r="J1517">
        <f>VLOOKUP(A1517, 'Physical Activity Data '!A:E,4,FALSE)</f>
        <v>120</v>
      </c>
    </row>
    <row r="1518" spans="1:10" x14ac:dyDescent="0.25">
      <c r="A1518">
        <v>11482</v>
      </c>
      <c r="B1518" s="3">
        <f>VLOOKUP(A1518,'Demo Data'!A:E,2, TRUE)</f>
        <v>1</v>
      </c>
      <c r="C1518" s="3">
        <f>VLOOKUP(A1518,'Demo Data'!A:E,3, TRUE)</f>
        <v>9</v>
      </c>
      <c r="D1518" s="3">
        <f>VLOOKUP(A1518,'Demo Data'!A:E,4, TRUE)</f>
        <v>3</v>
      </c>
      <c r="E1518" s="3">
        <f>VLOOKUP(A1518,'Demo Data'!A:E,5, TRUE)</f>
        <v>1</v>
      </c>
      <c r="F1518" t="e">
        <f>VLOOKUP(A1518, 'Physical Activity Data '!A:B,2,FALSE)</f>
        <v>#N/A</v>
      </c>
      <c r="G1518" t="e">
        <f>VLOOKUP(A1518,'Telomere data '!A:B, 2,)</f>
        <v>#N/A</v>
      </c>
      <c r="H1518" t="e">
        <f>VLOOKUP(A1518, 'BMI Data'!A:B,2,FALSE)</f>
        <v>#N/A</v>
      </c>
      <c r="I1518" t="e">
        <f>VLOOKUP(A1518, 'Physical Activity Data '!A:E,5,FALSE)</f>
        <v>#N/A</v>
      </c>
      <c r="J1518" t="e">
        <f>VLOOKUP(A1518, 'Physical Activity Data '!A:E,4,FALSE)</f>
        <v>#N/A</v>
      </c>
    </row>
    <row r="1519" spans="1:10" x14ac:dyDescent="0.25">
      <c r="A1519">
        <v>11483</v>
      </c>
      <c r="B1519" s="3">
        <f>VLOOKUP(A1519,'Demo Data'!A:E,2, TRUE)</f>
        <v>1</v>
      </c>
      <c r="C1519" s="3">
        <f>VLOOKUP(A1519,'Demo Data'!A:E,3, TRUE)</f>
        <v>6</v>
      </c>
      <c r="D1519" s="3">
        <f>VLOOKUP(A1519,'Demo Data'!A:E,4, TRUE)</f>
        <v>4</v>
      </c>
      <c r="E1519" s="3">
        <f>VLOOKUP(A1519,'Demo Data'!A:E,5, TRUE)</f>
        <v>1</v>
      </c>
      <c r="F1519" t="e">
        <f>VLOOKUP(A1519, 'Physical Activity Data '!A:B,2,FALSE)</f>
        <v>#N/A</v>
      </c>
      <c r="G1519" t="e">
        <f>VLOOKUP(A1519,'Telomere data '!A:B, 2,)</f>
        <v>#N/A</v>
      </c>
      <c r="H1519">
        <f>VLOOKUP(A1519, 'BMI Data'!A:B,2,FALSE)</f>
        <v>14.63</v>
      </c>
      <c r="I1519" t="e">
        <f>VLOOKUP(A1519, 'Physical Activity Data '!A:E,5,FALSE)</f>
        <v>#N/A</v>
      </c>
      <c r="J1519" t="e">
        <f>VLOOKUP(A1519, 'Physical Activity Data '!A:E,4,FALSE)</f>
        <v>#N/A</v>
      </c>
    </row>
    <row r="1520" spans="1:10" x14ac:dyDescent="0.25">
      <c r="A1520">
        <v>11484</v>
      </c>
      <c r="B1520" s="3">
        <f>VLOOKUP(A1520,'Demo Data'!A:E,2, TRUE)</f>
        <v>1</v>
      </c>
      <c r="C1520" s="3">
        <f>VLOOKUP(A1520,'Demo Data'!A:E,3, TRUE)</f>
        <v>1</v>
      </c>
      <c r="D1520" s="3">
        <f>VLOOKUP(A1520,'Demo Data'!A:E,4, TRUE)</f>
        <v>1</v>
      </c>
      <c r="E1520" s="3" t="str">
        <f>VLOOKUP(A1520,'Demo Data'!A:E,5, TRUE)</f>
        <v>NA</v>
      </c>
      <c r="F1520" t="e">
        <f>VLOOKUP(A1520, 'Physical Activity Data '!A:B,2,FALSE)</f>
        <v>#N/A</v>
      </c>
      <c r="G1520" t="e">
        <f>VLOOKUP(A1520,'Telomere data '!A:B, 2,)</f>
        <v>#N/A</v>
      </c>
      <c r="H1520" t="str">
        <f>VLOOKUP(A1520, 'BMI Data'!A:B,2,FALSE)</f>
        <v>NA</v>
      </c>
      <c r="I1520" t="e">
        <f>VLOOKUP(A1520, 'Physical Activity Data '!A:E,5,FALSE)</f>
        <v>#N/A</v>
      </c>
      <c r="J1520" t="e">
        <f>VLOOKUP(A1520, 'Physical Activity Data '!A:E,4,FALSE)</f>
        <v>#N/A</v>
      </c>
    </row>
    <row r="1521" spans="1:10" x14ac:dyDescent="0.25">
      <c r="A1521">
        <v>11485</v>
      </c>
      <c r="B1521" s="3">
        <f>VLOOKUP(A1521,'Demo Data'!A:E,2, TRUE)</f>
        <v>2</v>
      </c>
      <c r="C1521" s="3">
        <f>VLOOKUP(A1521,'Demo Data'!A:E,3, TRUE)</f>
        <v>66</v>
      </c>
      <c r="D1521" s="3">
        <f>VLOOKUP(A1521,'Demo Data'!A:E,4, TRUE)</f>
        <v>3</v>
      </c>
      <c r="E1521" s="3">
        <f>VLOOKUP(A1521,'Demo Data'!A:E,5, TRUE)</f>
        <v>1</v>
      </c>
      <c r="F1521" t="e">
        <f>VLOOKUP(A1521, 'Physical Activity Data '!A:B,2,FALSE)</f>
        <v>#N/A</v>
      </c>
      <c r="G1521">
        <f>VLOOKUP(A1521,'Telomere data '!A:B, 2,)</f>
        <v>0.97529506499999996</v>
      </c>
      <c r="H1521">
        <f>VLOOKUP(A1521, 'BMI Data'!A:B,2,FALSE)</f>
        <v>24.01</v>
      </c>
      <c r="I1521" t="e">
        <f>VLOOKUP(A1521, 'Physical Activity Data '!A:E,5,FALSE)</f>
        <v>#N/A</v>
      </c>
      <c r="J1521" t="e">
        <f>VLOOKUP(A1521, 'Physical Activity Data '!A:E,4,FALSE)</f>
        <v>#N/A</v>
      </c>
    </row>
    <row r="1522" spans="1:10" x14ac:dyDescent="0.25">
      <c r="A1522">
        <v>11486</v>
      </c>
      <c r="B1522" s="3">
        <f>VLOOKUP(A1522,'Demo Data'!A:E,2, TRUE)</f>
        <v>1</v>
      </c>
      <c r="C1522" s="3">
        <f>VLOOKUP(A1522,'Demo Data'!A:E,3, TRUE)</f>
        <v>8</v>
      </c>
      <c r="D1522" s="3">
        <f>VLOOKUP(A1522,'Demo Data'!A:E,4, TRUE)</f>
        <v>1</v>
      </c>
      <c r="E1522" s="3">
        <f>VLOOKUP(A1522,'Demo Data'!A:E,5, TRUE)</f>
        <v>1</v>
      </c>
      <c r="F1522" t="e">
        <f>VLOOKUP(A1522, 'Physical Activity Data '!A:B,2,FALSE)</f>
        <v>#N/A</v>
      </c>
      <c r="G1522" t="e">
        <f>VLOOKUP(A1522,'Telomere data '!A:B, 2,)</f>
        <v>#N/A</v>
      </c>
      <c r="H1522">
        <f>VLOOKUP(A1522, 'BMI Data'!A:B,2,FALSE)</f>
        <v>26.36</v>
      </c>
      <c r="I1522" t="e">
        <f>VLOOKUP(A1522, 'Physical Activity Data '!A:E,5,FALSE)</f>
        <v>#N/A</v>
      </c>
      <c r="J1522" t="e">
        <f>VLOOKUP(A1522, 'Physical Activity Data '!A:E,4,FALSE)</f>
        <v>#N/A</v>
      </c>
    </row>
    <row r="1523" spans="1:10" x14ac:dyDescent="0.25">
      <c r="A1523">
        <v>11487</v>
      </c>
      <c r="B1523" s="3">
        <f>VLOOKUP(A1523,'Demo Data'!A:E,2, TRUE)</f>
        <v>2</v>
      </c>
      <c r="C1523" s="3">
        <f>VLOOKUP(A1523,'Demo Data'!A:E,3, TRUE)</f>
        <v>7</v>
      </c>
      <c r="D1523" s="3">
        <f>VLOOKUP(A1523,'Demo Data'!A:E,4, TRUE)</f>
        <v>1</v>
      </c>
      <c r="E1523" s="3">
        <f>VLOOKUP(A1523,'Demo Data'!A:E,5, TRUE)</f>
        <v>1</v>
      </c>
      <c r="F1523" t="e">
        <f>VLOOKUP(A1523, 'Physical Activity Data '!A:B,2,FALSE)</f>
        <v>#N/A</v>
      </c>
      <c r="G1523" t="e">
        <f>VLOOKUP(A1523,'Telomere data '!A:B, 2,)</f>
        <v>#N/A</v>
      </c>
      <c r="H1523">
        <f>VLOOKUP(A1523, 'BMI Data'!A:B,2,FALSE)</f>
        <v>15.39</v>
      </c>
      <c r="I1523" t="e">
        <f>VLOOKUP(A1523, 'Physical Activity Data '!A:E,5,FALSE)</f>
        <v>#N/A</v>
      </c>
      <c r="J1523" t="e">
        <f>VLOOKUP(A1523, 'Physical Activity Data '!A:E,4,FALSE)</f>
        <v>#N/A</v>
      </c>
    </row>
    <row r="1524" spans="1:10" x14ac:dyDescent="0.25">
      <c r="A1524">
        <v>11488</v>
      </c>
      <c r="B1524" s="3">
        <f>VLOOKUP(A1524,'Demo Data'!A:E,2, TRUE)</f>
        <v>1</v>
      </c>
      <c r="C1524" s="3">
        <f>VLOOKUP(A1524,'Demo Data'!A:E,3, TRUE)</f>
        <v>0</v>
      </c>
      <c r="D1524" s="3">
        <f>VLOOKUP(A1524,'Demo Data'!A:E,4, TRUE)</f>
        <v>1</v>
      </c>
      <c r="E1524" s="3" t="str">
        <f>VLOOKUP(A1524,'Demo Data'!A:E,5, TRUE)</f>
        <v>NA</v>
      </c>
      <c r="F1524" t="e">
        <f>VLOOKUP(A1524, 'Physical Activity Data '!A:B,2,FALSE)</f>
        <v>#N/A</v>
      </c>
      <c r="G1524" t="e">
        <f>VLOOKUP(A1524,'Telomere data '!A:B, 2,)</f>
        <v>#N/A</v>
      </c>
      <c r="H1524" t="str">
        <f>VLOOKUP(A1524, 'BMI Data'!A:B,2,FALSE)</f>
        <v>NA</v>
      </c>
      <c r="I1524" t="e">
        <f>VLOOKUP(A1524, 'Physical Activity Data '!A:E,5,FALSE)</f>
        <v>#N/A</v>
      </c>
      <c r="J1524" t="e">
        <f>VLOOKUP(A1524, 'Physical Activity Data '!A:E,4,FALSE)</f>
        <v>#N/A</v>
      </c>
    </row>
    <row r="1525" spans="1:10" x14ac:dyDescent="0.25">
      <c r="A1525">
        <v>11489</v>
      </c>
      <c r="B1525" s="3">
        <f>VLOOKUP(A1525,'Demo Data'!A:E,2, TRUE)</f>
        <v>1</v>
      </c>
      <c r="C1525" s="3">
        <f>VLOOKUP(A1525,'Demo Data'!A:E,3, TRUE)</f>
        <v>0</v>
      </c>
      <c r="D1525" s="3">
        <f>VLOOKUP(A1525,'Demo Data'!A:E,4, TRUE)</f>
        <v>3</v>
      </c>
      <c r="E1525" s="3" t="str">
        <f>VLOOKUP(A1525,'Demo Data'!A:E,5, TRUE)</f>
        <v>NA</v>
      </c>
      <c r="F1525" t="e">
        <f>VLOOKUP(A1525, 'Physical Activity Data '!A:B,2,FALSE)</f>
        <v>#N/A</v>
      </c>
      <c r="G1525" t="e">
        <f>VLOOKUP(A1525,'Telomere data '!A:B, 2,)</f>
        <v>#N/A</v>
      </c>
      <c r="H1525" t="str">
        <f>VLOOKUP(A1525, 'BMI Data'!A:B,2,FALSE)</f>
        <v>NA</v>
      </c>
      <c r="I1525" t="e">
        <f>VLOOKUP(A1525, 'Physical Activity Data '!A:E,5,FALSE)</f>
        <v>#N/A</v>
      </c>
      <c r="J1525" t="e">
        <f>VLOOKUP(A1525, 'Physical Activity Data '!A:E,4,FALSE)</f>
        <v>#N/A</v>
      </c>
    </row>
    <row r="1526" spans="1:10" x14ac:dyDescent="0.25">
      <c r="A1526">
        <v>11490</v>
      </c>
      <c r="B1526" s="3">
        <f>VLOOKUP(A1526,'Demo Data'!A:E,2, TRUE)</f>
        <v>2</v>
      </c>
      <c r="C1526" s="3">
        <f>VLOOKUP(A1526,'Demo Data'!A:E,3, TRUE)</f>
        <v>61</v>
      </c>
      <c r="D1526" s="3">
        <f>VLOOKUP(A1526,'Demo Data'!A:E,4, TRUE)</f>
        <v>4</v>
      </c>
      <c r="E1526" s="3">
        <f>VLOOKUP(A1526,'Demo Data'!A:E,5, TRUE)</f>
        <v>2</v>
      </c>
      <c r="F1526">
        <f>VLOOKUP(A1526, 'Physical Activity Data '!A:B,2,FALSE)</f>
        <v>1</v>
      </c>
      <c r="G1526">
        <f>VLOOKUP(A1526,'Telomere data '!A:B, 2,)</f>
        <v>1.252414331</v>
      </c>
      <c r="H1526">
        <f>VLOOKUP(A1526, 'BMI Data'!A:B,2,FALSE)</f>
        <v>31.36</v>
      </c>
      <c r="I1526">
        <f>VLOOKUP(A1526, 'Physical Activity Data '!A:E,5,FALSE)</f>
        <v>3.5</v>
      </c>
      <c r="J1526">
        <f>VLOOKUP(A1526, 'Physical Activity Data '!A:E,4,FALSE)</f>
        <v>60</v>
      </c>
    </row>
    <row r="1527" spans="1:10" x14ac:dyDescent="0.25">
      <c r="A1527">
        <v>11491</v>
      </c>
      <c r="B1527" s="3">
        <f>VLOOKUP(A1527,'Demo Data'!A:E,2, TRUE)</f>
        <v>1</v>
      </c>
      <c r="C1527" s="3">
        <f>VLOOKUP(A1527,'Demo Data'!A:E,3, TRUE)</f>
        <v>80</v>
      </c>
      <c r="D1527" s="3">
        <f>VLOOKUP(A1527,'Demo Data'!A:E,4, TRUE)</f>
        <v>3</v>
      </c>
      <c r="E1527" s="3">
        <f>VLOOKUP(A1527,'Demo Data'!A:E,5, TRUE)</f>
        <v>2</v>
      </c>
      <c r="F1527">
        <f>VLOOKUP(A1527, 'Physical Activity Data '!A:B,2,FALSE)</f>
        <v>1</v>
      </c>
      <c r="G1527" t="e">
        <f>VLOOKUP(A1527,'Telomere data '!A:B, 2,)</f>
        <v>#N/A</v>
      </c>
      <c r="H1527" t="e">
        <f>VLOOKUP(A1527, 'BMI Data'!A:B,2,FALSE)</f>
        <v>#N/A</v>
      </c>
      <c r="I1527">
        <f>VLOOKUP(A1527, 'Physical Activity Data '!A:E,5,FALSE)</f>
        <v>3.5</v>
      </c>
      <c r="J1527">
        <f>VLOOKUP(A1527, 'Physical Activity Data '!A:E,4,FALSE)</f>
        <v>20</v>
      </c>
    </row>
    <row r="1528" spans="1:10" x14ac:dyDescent="0.25">
      <c r="A1528">
        <v>11492</v>
      </c>
      <c r="B1528" s="3">
        <f>VLOOKUP(A1528,'Demo Data'!A:E,2, TRUE)</f>
        <v>1</v>
      </c>
      <c r="C1528" s="3">
        <f>VLOOKUP(A1528,'Demo Data'!A:E,3, TRUE)</f>
        <v>20</v>
      </c>
      <c r="D1528" s="3">
        <f>VLOOKUP(A1528,'Demo Data'!A:E,4, TRUE)</f>
        <v>4</v>
      </c>
      <c r="E1528" s="3">
        <f>VLOOKUP(A1528,'Demo Data'!A:E,5, TRUE)</f>
        <v>1</v>
      </c>
      <c r="F1528">
        <f>VLOOKUP(A1528, 'Physical Activity Data '!A:B,2,FALSE)</f>
        <v>2</v>
      </c>
      <c r="G1528">
        <f>VLOOKUP(A1528,'Telomere data '!A:B, 2,)</f>
        <v>2.2965476800000002</v>
      </c>
      <c r="H1528">
        <f>VLOOKUP(A1528, 'BMI Data'!A:B,2,FALSE)</f>
        <v>17.16</v>
      </c>
      <c r="I1528">
        <f>VLOOKUP(A1528, 'Physical Activity Data '!A:E,5,FALSE)</f>
        <v>8</v>
      </c>
      <c r="J1528">
        <f>VLOOKUP(A1528, 'Physical Activity Data '!A:E,4,FALSE)</f>
        <v>60</v>
      </c>
    </row>
    <row r="1529" spans="1:10" x14ac:dyDescent="0.25">
      <c r="A1529">
        <v>11493</v>
      </c>
      <c r="B1529" s="3">
        <f>VLOOKUP(A1529,'Demo Data'!A:E,2, TRUE)</f>
        <v>1</v>
      </c>
      <c r="C1529" s="3">
        <f>VLOOKUP(A1529,'Demo Data'!A:E,3, TRUE)</f>
        <v>17</v>
      </c>
      <c r="D1529" s="3">
        <f>VLOOKUP(A1529,'Demo Data'!A:E,4, TRUE)</f>
        <v>4</v>
      </c>
      <c r="E1529" s="3">
        <f>VLOOKUP(A1529,'Demo Data'!A:E,5, TRUE)</f>
        <v>1</v>
      </c>
      <c r="F1529">
        <f>VLOOKUP(A1529, 'Physical Activity Data '!A:B,2,FALSE)</f>
        <v>1</v>
      </c>
      <c r="G1529" t="e">
        <f>VLOOKUP(A1529,'Telomere data '!A:B, 2,)</f>
        <v>#N/A</v>
      </c>
      <c r="H1529">
        <f>VLOOKUP(A1529, 'BMI Data'!A:B,2,FALSE)</f>
        <v>24.14</v>
      </c>
      <c r="I1529">
        <f>VLOOKUP(A1529, 'Physical Activity Data '!A:E,5,FALSE)</f>
        <v>6</v>
      </c>
      <c r="J1529">
        <f>VLOOKUP(A1529, 'Physical Activity Data '!A:E,4,FALSE)</f>
        <v>120</v>
      </c>
    </row>
    <row r="1530" spans="1:10" x14ac:dyDescent="0.25">
      <c r="A1530">
        <v>11494</v>
      </c>
      <c r="B1530" s="3">
        <f>VLOOKUP(A1530,'Demo Data'!A:E,2, TRUE)</f>
        <v>2</v>
      </c>
      <c r="C1530" s="3">
        <f>VLOOKUP(A1530,'Demo Data'!A:E,3, TRUE)</f>
        <v>16</v>
      </c>
      <c r="D1530" s="3">
        <f>VLOOKUP(A1530,'Demo Data'!A:E,4, TRUE)</f>
        <v>4</v>
      </c>
      <c r="E1530" s="3">
        <f>VLOOKUP(A1530,'Demo Data'!A:E,5, TRUE)</f>
        <v>1</v>
      </c>
      <c r="F1530" t="e">
        <f>VLOOKUP(A1530, 'Physical Activity Data '!A:B,2,FALSE)</f>
        <v>#N/A</v>
      </c>
      <c r="G1530" t="e">
        <f>VLOOKUP(A1530,'Telomere data '!A:B, 2,)</f>
        <v>#N/A</v>
      </c>
      <c r="H1530">
        <f>VLOOKUP(A1530, 'BMI Data'!A:B,2,FALSE)</f>
        <v>21.07</v>
      </c>
      <c r="I1530" t="e">
        <f>VLOOKUP(A1530, 'Physical Activity Data '!A:E,5,FALSE)</f>
        <v>#N/A</v>
      </c>
      <c r="J1530" t="e">
        <f>VLOOKUP(A1530, 'Physical Activity Data '!A:E,4,FALSE)</f>
        <v>#N/A</v>
      </c>
    </row>
    <row r="1531" spans="1:10" x14ac:dyDescent="0.25">
      <c r="A1531">
        <v>11495</v>
      </c>
      <c r="B1531" s="3">
        <f>VLOOKUP(A1531,'Demo Data'!A:E,2, TRUE)</f>
        <v>2</v>
      </c>
      <c r="C1531" s="3">
        <f>VLOOKUP(A1531,'Demo Data'!A:E,3, TRUE)</f>
        <v>19</v>
      </c>
      <c r="D1531" s="3">
        <f>VLOOKUP(A1531,'Demo Data'!A:E,4, TRUE)</f>
        <v>4</v>
      </c>
      <c r="E1531" s="3">
        <f>VLOOKUP(A1531,'Demo Data'!A:E,5, TRUE)</f>
        <v>1</v>
      </c>
      <c r="F1531" t="e">
        <f>VLOOKUP(A1531, 'Physical Activity Data '!A:B,2,FALSE)</f>
        <v>#N/A</v>
      </c>
      <c r="G1531" t="e">
        <f>VLOOKUP(A1531,'Telomere data '!A:B, 2,)</f>
        <v>#N/A</v>
      </c>
      <c r="H1531">
        <f>VLOOKUP(A1531, 'BMI Data'!A:B,2,FALSE)</f>
        <v>22.45</v>
      </c>
      <c r="I1531" t="e">
        <f>VLOOKUP(A1531, 'Physical Activity Data '!A:E,5,FALSE)</f>
        <v>#N/A</v>
      </c>
      <c r="J1531" t="e">
        <f>VLOOKUP(A1531, 'Physical Activity Data '!A:E,4,FALSE)</f>
        <v>#N/A</v>
      </c>
    </row>
    <row r="1532" spans="1:10" x14ac:dyDescent="0.25">
      <c r="A1532">
        <v>11496</v>
      </c>
      <c r="B1532" s="3">
        <f>VLOOKUP(A1532,'Demo Data'!A:E,2, TRUE)</f>
        <v>2</v>
      </c>
      <c r="C1532" s="3">
        <f>VLOOKUP(A1532,'Demo Data'!A:E,3, TRUE)</f>
        <v>71</v>
      </c>
      <c r="D1532" s="3">
        <f>VLOOKUP(A1532,'Demo Data'!A:E,4, TRUE)</f>
        <v>3</v>
      </c>
      <c r="E1532" s="3">
        <f>VLOOKUP(A1532,'Demo Data'!A:E,5, TRUE)</f>
        <v>1</v>
      </c>
      <c r="F1532">
        <f>VLOOKUP(A1532, 'Physical Activity Data '!A:B,2,FALSE)</f>
        <v>1</v>
      </c>
      <c r="G1532">
        <f>VLOOKUP(A1532,'Telomere data '!A:B, 2,)</f>
        <v>0.68754337899999995</v>
      </c>
      <c r="H1532">
        <f>VLOOKUP(A1532, 'BMI Data'!A:B,2,FALSE)</f>
        <v>21.11</v>
      </c>
      <c r="I1532">
        <f>VLOOKUP(A1532, 'Physical Activity Data '!A:E,5,FALSE)</f>
        <v>3.5</v>
      </c>
      <c r="J1532">
        <f>VLOOKUP(A1532, 'Physical Activity Data '!A:E,4,FALSE)</f>
        <v>40</v>
      </c>
    </row>
    <row r="1533" spans="1:10" x14ac:dyDescent="0.25">
      <c r="A1533">
        <v>11497</v>
      </c>
      <c r="B1533" s="3">
        <f>VLOOKUP(A1533,'Demo Data'!A:E,2, TRUE)</f>
        <v>1</v>
      </c>
      <c r="C1533" s="3">
        <f>VLOOKUP(A1533,'Demo Data'!A:E,3, TRUE)</f>
        <v>0</v>
      </c>
      <c r="D1533" s="3">
        <f>VLOOKUP(A1533,'Demo Data'!A:E,4, TRUE)</f>
        <v>1</v>
      </c>
      <c r="E1533" s="3" t="str">
        <f>VLOOKUP(A1533,'Demo Data'!A:E,5, TRUE)</f>
        <v>NA</v>
      </c>
      <c r="F1533" t="e">
        <f>VLOOKUP(A1533, 'Physical Activity Data '!A:B,2,FALSE)</f>
        <v>#N/A</v>
      </c>
      <c r="G1533" t="e">
        <f>VLOOKUP(A1533,'Telomere data '!A:B, 2,)</f>
        <v>#N/A</v>
      </c>
      <c r="H1533" t="str">
        <f>VLOOKUP(A1533, 'BMI Data'!A:B,2,FALSE)</f>
        <v>NA</v>
      </c>
      <c r="I1533" t="e">
        <f>VLOOKUP(A1533, 'Physical Activity Data '!A:E,5,FALSE)</f>
        <v>#N/A</v>
      </c>
      <c r="J1533" t="e">
        <f>VLOOKUP(A1533, 'Physical Activity Data '!A:E,4,FALSE)</f>
        <v>#N/A</v>
      </c>
    </row>
    <row r="1534" spans="1:10" x14ac:dyDescent="0.25">
      <c r="A1534">
        <v>11498</v>
      </c>
      <c r="B1534" s="3">
        <f>VLOOKUP(A1534,'Demo Data'!A:E,2, TRUE)</f>
        <v>2</v>
      </c>
      <c r="C1534" s="3">
        <f>VLOOKUP(A1534,'Demo Data'!A:E,3, TRUE)</f>
        <v>2</v>
      </c>
      <c r="D1534" s="3">
        <f>VLOOKUP(A1534,'Demo Data'!A:E,4, TRUE)</f>
        <v>1</v>
      </c>
      <c r="E1534" s="3" t="str">
        <f>VLOOKUP(A1534,'Demo Data'!A:E,5, TRUE)</f>
        <v>NA</v>
      </c>
      <c r="F1534" t="e">
        <f>VLOOKUP(A1534, 'Physical Activity Data '!A:B,2,FALSE)</f>
        <v>#N/A</v>
      </c>
      <c r="G1534" t="e">
        <f>VLOOKUP(A1534,'Telomere data '!A:B, 2,)</f>
        <v>#N/A</v>
      </c>
      <c r="H1534">
        <f>VLOOKUP(A1534, 'BMI Data'!A:B,2,FALSE)</f>
        <v>15</v>
      </c>
      <c r="I1534" t="e">
        <f>VLOOKUP(A1534, 'Physical Activity Data '!A:E,5,FALSE)</f>
        <v>#N/A</v>
      </c>
      <c r="J1534" t="e">
        <f>VLOOKUP(A1534, 'Physical Activity Data '!A:E,4,FALSE)</f>
        <v>#N/A</v>
      </c>
    </row>
    <row r="1535" spans="1:10" x14ac:dyDescent="0.25">
      <c r="A1535">
        <v>11499</v>
      </c>
      <c r="B1535" s="3">
        <f>VLOOKUP(A1535,'Demo Data'!A:E,2, TRUE)</f>
        <v>1</v>
      </c>
      <c r="C1535" s="3">
        <f>VLOOKUP(A1535,'Demo Data'!A:E,3, TRUE)</f>
        <v>78</v>
      </c>
      <c r="D1535" s="3">
        <f>VLOOKUP(A1535,'Demo Data'!A:E,4, TRUE)</f>
        <v>4</v>
      </c>
      <c r="E1535" s="3">
        <f>VLOOKUP(A1535,'Demo Data'!A:E,5, TRUE)</f>
        <v>1</v>
      </c>
      <c r="F1535" t="e">
        <f>VLOOKUP(A1535, 'Physical Activity Data '!A:B,2,FALSE)</f>
        <v>#N/A</v>
      </c>
      <c r="G1535" t="e">
        <f>VLOOKUP(A1535,'Telomere data '!A:B, 2,)</f>
        <v>#N/A</v>
      </c>
      <c r="H1535">
        <f>VLOOKUP(A1535, 'BMI Data'!A:B,2,FALSE)</f>
        <v>32.67</v>
      </c>
      <c r="I1535" t="e">
        <f>VLOOKUP(A1535, 'Physical Activity Data '!A:E,5,FALSE)</f>
        <v>#N/A</v>
      </c>
      <c r="J1535" t="e">
        <f>VLOOKUP(A1535, 'Physical Activity Data '!A:E,4,FALSE)</f>
        <v>#N/A</v>
      </c>
    </row>
    <row r="1536" spans="1:10" x14ac:dyDescent="0.25">
      <c r="A1536">
        <v>11500</v>
      </c>
      <c r="B1536" s="3">
        <f>VLOOKUP(A1536,'Demo Data'!A:E,2, TRUE)</f>
        <v>2</v>
      </c>
      <c r="C1536" s="3">
        <f>VLOOKUP(A1536,'Demo Data'!A:E,3, TRUE)</f>
        <v>15</v>
      </c>
      <c r="D1536" s="3">
        <f>VLOOKUP(A1536,'Demo Data'!A:E,4, TRUE)</f>
        <v>3</v>
      </c>
      <c r="E1536" s="3">
        <f>VLOOKUP(A1536,'Demo Data'!A:E,5, TRUE)</f>
        <v>1</v>
      </c>
      <c r="F1536" t="e">
        <f>VLOOKUP(A1536, 'Physical Activity Data '!A:B,2,FALSE)</f>
        <v>#N/A</v>
      </c>
      <c r="G1536" t="e">
        <f>VLOOKUP(A1536,'Telomere data '!A:B, 2,)</f>
        <v>#N/A</v>
      </c>
      <c r="H1536">
        <f>VLOOKUP(A1536, 'BMI Data'!A:B,2,FALSE)</f>
        <v>18.649999999999999</v>
      </c>
      <c r="I1536" t="e">
        <f>VLOOKUP(A1536, 'Physical Activity Data '!A:E,5,FALSE)</f>
        <v>#N/A</v>
      </c>
      <c r="J1536" t="e">
        <f>VLOOKUP(A1536, 'Physical Activity Data '!A:E,4,FALSE)</f>
        <v>#N/A</v>
      </c>
    </row>
    <row r="1537" spans="1:10" x14ac:dyDescent="0.25">
      <c r="A1537">
        <v>11501</v>
      </c>
      <c r="B1537" s="3">
        <f>VLOOKUP(A1537,'Demo Data'!A:E,2, TRUE)</f>
        <v>2</v>
      </c>
      <c r="C1537" s="3">
        <f>VLOOKUP(A1537,'Demo Data'!A:E,3, TRUE)</f>
        <v>16</v>
      </c>
      <c r="D1537" s="3">
        <f>VLOOKUP(A1537,'Demo Data'!A:E,4, TRUE)</f>
        <v>3</v>
      </c>
      <c r="E1537" s="3">
        <f>VLOOKUP(A1537,'Demo Data'!A:E,5, TRUE)</f>
        <v>1</v>
      </c>
      <c r="F1537" t="e">
        <f>VLOOKUP(A1537, 'Physical Activity Data '!A:B,2,FALSE)</f>
        <v>#N/A</v>
      </c>
      <c r="G1537" t="e">
        <f>VLOOKUP(A1537,'Telomere data '!A:B, 2,)</f>
        <v>#N/A</v>
      </c>
      <c r="H1537">
        <f>VLOOKUP(A1537, 'BMI Data'!A:B,2,FALSE)</f>
        <v>22.28</v>
      </c>
      <c r="I1537" t="e">
        <f>VLOOKUP(A1537, 'Physical Activity Data '!A:E,5,FALSE)</f>
        <v>#N/A</v>
      </c>
      <c r="J1537" t="e">
        <f>VLOOKUP(A1537, 'Physical Activity Data '!A:E,4,FALSE)</f>
        <v>#N/A</v>
      </c>
    </row>
    <row r="1538" spans="1:10" x14ac:dyDescent="0.25">
      <c r="A1538">
        <v>11502</v>
      </c>
      <c r="B1538" s="3">
        <f>VLOOKUP(A1538,'Demo Data'!A:E,2, TRUE)</f>
        <v>2</v>
      </c>
      <c r="C1538" s="3">
        <f>VLOOKUP(A1538,'Demo Data'!A:E,3, TRUE)</f>
        <v>77</v>
      </c>
      <c r="D1538" s="3">
        <f>VLOOKUP(A1538,'Demo Data'!A:E,4, TRUE)</f>
        <v>3</v>
      </c>
      <c r="E1538" s="3">
        <f>VLOOKUP(A1538,'Demo Data'!A:E,5, TRUE)</f>
        <v>3</v>
      </c>
      <c r="F1538">
        <f>VLOOKUP(A1538, 'Physical Activity Data '!A:B,2,FALSE)</f>
        <v>1</v>
      </c>
      <c r="G1538">
        <f>VLOOKUP(A1538,'Telomere data '!A:B, 2,)</f>
        <v>1.0781961900000001</v>
      </c>
      <c r="H1538">
        <f>VLOOKUP(A1538, 'BMI Data'!A:B,2,FALSE)</f>
        <v>25.01</v>
      </c>
      <c r="I1538">
        <f>VLOOKUP(A1538, 'Physical Activity Data '!A:E,5,FALSE)</f>
        <v>6</v>
      </c>
      <c r="J1538">
        <f>VLOOKUP(A1538, 'Physical Activity Data '!A:E,4,FALSE)</f>
        <v>60</v>
      </c>
    </row>
    <row r="1539" spans="1:10" x14ac:dyDescent="0.25">
      <c r="A1539">
        <v>11503</v>
      </c>
      <c r="B1539" s="3">
        <f>VLOOKUP(A1539,'Demo Data'!A:E,2, TRUE)</f>
        <v>2</v>
      </c>
      <c r="C1539" s="3">
        <f>VLOOKUP(A1539,'Demo Data'!A:E,3, TRUE)</f>
        <v>2</v>
      </c>
      <c r="D1539" s="3">
        <f>VLOOKUP(A1539,'Demo Data'!A:E,4, TRUE)</f>
        <v>4</v>
      </c>
      <c r="E1539" s="3" t="str">
        <f>VLOOKUP(A1539,'Demo Data'!A:E,5, TRUE)</f>
        <v>NA</v>
      </c>
      <c r="F1539" t="e">
        <f>VLOOKUP(A1539, 'Physical Activity Data '!A:B,2,FALSE)</f>
        <v>#N/A</v>
      </c>
      <c r="G1539" t="e">
        <f>VLOOKUP(A1539,'Telomere data '!A:B, 2,)</f>
        <v>#N/A</v>
      </c>
      <c r="H1539">
        <f>VLOOKUP(A1539, 'BMI Data'!A:B,2,FALSE)</f>
        <v>15.19</v>
      </c>
      <c r="I1539" t="e">
        <f>VLOOKUP(A1539, 'Physical Activity Data '!A:E,5,FALSE)</f>
        <v>#N/A</v>
      </c>
      <c r="J1539" t="e">
        <f>VLOOKUP(A1539, 'Physical Activity Data '!A:E,4,FALSE)</f>
        <v>#N/A</v>
      </c>
    </row>
    <row r="1540" spans="1:10" x14ac:dyDescent="0.25">
      <c r="A1540">
        <v>11504</v>
      </c>
      <c r="B1540" s="3">
        <f>VLOOKUP(A1540,'Demo Data'!A:E,2, TRUE)</f>
        <v>1</v>
      </c>
      <c r="C1540" s="3">
        <f>VLOOKUP(A1540,'Demo Data'!A:E,3, TRUE)</f>
        <v>80</v>
      </c>
      <c r="D1540" s="3">
        <f>VLOOKUP(A1540,'Demo Data'!A:E,4, TRUE)</f>
        <v>3</v>
      </c>
      <c r="E1540" s="3">
        <f>VLOOKUP(A1540,'Demo Data'!A:E,5, TRUE)</f>
        <v>1</v>
      </c>
      <c r="F1540" t="e">
        <f>VLOOKUP(A1540, 'Physical Activity Data '!A:B,2,FALSE)</f>
        <v>#N/A</v>
      </c>
      <c r="G1540" t="e">
        <f>VLOOKUP(A1540,'Telomere data '!A:B, 2,)</f>
        <v>#N/A</v>
      </c>
      <c r="H1540" t="e">
        <f>VLOOKUP(A1540, 'BMI Data'!A:B,2,FALSE)</f>
        <v>#N/A</v>
      </c>
      <c r="I1540" t="e">
        <f>VLOOKUP(A1540, 'Physical Activity Data '!A:E,5,FALSE)</f>
        <v>#N/A</v>
      </c>
      <c r="J1540" t="e">
        <f>VLOOKUP(A1540, 'Physical Activity Data '!A:E,4,FALSE)</f>
        <v>#N/A</v>
      </c>
    </row>
    <row r="1541" spans="1:10" x14ac:dyDescent="0.25">
      <c r="A1541">
        <v>11505</v>
      </c>
      <c r="B1541" s="3">
        <f>VLOOKUP(A1541,'Demo Data'!A:E,2, TRUE)</f>
        <v>1</v>
      </c>
      <c r="C1541" s="3">
        <f>VLOOKUP(A1541,'Demo Data'!A:E,3, TRUE)</f>
        <v>11</v>
      </c>
      <c r="D1541" s="3">
        <f>VLOOKUP(A1541,'Demo Data'!A:E,4, TRUE)</f>
        <v>3</v>
      </c>
      <c r="E1541" s="3">
        <f>VLOOKUP(A1541,'Demo Data'!A:E,5, TRUE)</f>
        <v>1</v>
      </c>
      <c r="F1541" t="e">
        <f>VLOOKUP(A1541, 'Physical Activity Data '!A:B,2,FALSE)</f>
        <v>#N/A</v>
      </c>
      <c r="G1541" t="e">
        <f>VLOOKUP(A1541,'Telomere data '!A:B, 2,)</f>
        <v>#N/A</v>
      </c>
      <c r="H1541">
        <f>VLOOKUP(A1541, 'BMI Data'!A:B,2,FALSE)</f>
        <v>17.21</v>
      </c>
      <c r="I1541" t="e">
        <f>VLOOKUP(A1541, 'Physical Activity Data '!A:E,5,FALSE)</f>
        <v>#N/A</v>
      </c>
      <c r="J1541" t="e">
        <f>VLOOKUP(A1541, 'Physical Activity Data '!A:E,4,FALSE)</f>
        <v>#N/A</v>
      </c>
    </row>
    <row r="1542" spans="1:10" x14ac:dyDescent="0.25">
      <c r="A1542">
        <v>11506</v>
      </c>
      <c r="B1542" s="3">
        <f>VLOOKUP(A1542,'Demo Data'!A:E,2, TRUE)</f>
        <v>2</v>
      </c>
      <c r="C1542" s="3">
        <f>VLOOKUP(A1542,'Demo Data'!A:E,3, TRUE)</f>
        <v>26</v>
      </c>
      <c r="D1542" s="3">
        <f>VLOOKUP(A1542,'Demo Data'!A:E,4, TRUE)</f>
        <v>2</v>
      </c>
      <c r="E1542" s="3">
        <f>VLOOKUP(A1542,'Demo Data'!A:E,5, TRUE)</f>
        <v>2</v>
      </c>
      <c r="F1542">
        <f>VLOOKUP(A1542, 'Physical Activity Data '!A:B,2,FALSE)</f>
        <v>2</v>
      </c>
      <c r="G1542">
        <f>VLOOKUP(A1542,'Telomere data '!A:B, 2,)</f>
        <v>1.6162651669999999</v>
      </c>
      <c r="H1542">
        <f>VLOOKUP(A1542, 'BMI Data'!A:B,2,FALSE)</f>
        <v>17.09</v>
      </c>
      <c r="I1542">
        <f>VLOOKUP(A1542, 'Physical Activity Data '!A:E,5,FALSE)</f>
        <v>7</v>
      </c>
      <c r="J1542">
        <f>VLOOKUP(A1542, 'Physical Activity Data '!A:E,4,FALSE)</f>
        <v>10</v>
      </c>
    </row>
    <row r="1543" spans="1:10" x14ac:dyDescent="0.25">
      <c r="A1543">
        <v>11507</v>
      </c>
      <c r="B1543" s="3">
        <f>VLOOKUP(A1543,'Demo Data'!A:E,2, TRUE)</f>
        <v>1</v>
      </c>
      <c r="C1543" s="3">
        <f>VLOOKUP(A1543,'Demo Data'!A:E,3, TRUE)</f>
        <v>85</v>
      </c>
      <c r="D1543" s="3">
        <f>VLOOKUP(A1543,'Demo Data'!A:E,4, TRUE)</f>
        <v>1</v>
      </c>
      <c r="E1543" s="3">
        <f>VLOOKUP(A1543,'Demo Data'!A:E,5, TRUE)</f>
        <v>1</v>
      </c>
      <c r="F1543">
        <f>VLOOKUP(A1543, 'Physical Activity Data '!A:B,2,FALSE)</f>
        <v>1</v>
      </c>
      <c r="G1543">
        <f>VLOOKUP(A1543,'Telomere data '!A:B, 2,)</f>
        <v>0.62010187299999997</v>
      </c>
      <c r="H1543">
        <f>VLOOKUP(A1543, 'BMI Data'!A:B,2,FALSE)</f>
        <v>22.78</v>
      </c>
      <c r="I1543">
        <f>VLOOKUP(A1543, 'Physical Activity Data '!A:E,5,FALSE)</f>
        <v>3.5</v>
      </c>
      <c r="J1543">
        <f>VLOOKUP(A1543, 'Physical Activity Data '!A:E,4,FALSE)</f>
        <v>20</v>
      </c>
    </row>
    <row r="1544" spans="1:10" x14ac:dyDescent="0.25">
      <c r="A1544">
        <v>11508</v>
      </c>
      <c r="B1544" s="3">
        <f>VLOOKUP(A1544,'Demo Data'!A:E,2, TRUE)</f>
        <v>1</v>
      </c>
      <c r="C1544" s="3">
        <f>VLOOKUP(A1544,'Demo Data'!A:E,3, TRUE)</f>
        <v>6</v>
      </c>
      <c r="D1544" s="3">
        <f>VLOOKUP(A1544,'Demo Data'!A:E,4, TRUE)</f>
        <v>3</v>
      </c>
      <c r="E1544" s="3">
        <f>VLOOKUP(A1544,'Demo Data'!A:E,5, TRUE)</f>
        <v>1</v>
      </c>
      <c r="F1544" t="e">
        <f>VLOOKUP(A1544, 'Physical Activity Data '!A:B,2,FALSE)</f>
        <v>#N/A</v>
      </c>
      <c r="G1544" t="e">
        <f>VLOOKUP(A1544,'Telomere data '!A:B, 2,)</f>
        <v>#N/A</v>
      </c>
      <c r="H1544">
        <f>VLOOKUP(A1544, 'BMI Data'!A:B,2,FALSE)</f>
        <v>14.72</v>
      </c>
      <c r="I1544" t="e">
        <f>VLOOKUP(A1544, 'Physical Activity Data '!A:E,5,FALSE)</f>
        <v>#N/A</v>
      </c>
      <c r="J1544" t="e">
        <f>VLOOKUP(A1544, 'Physical Activity Data '!A:E,4,FALSE)</f>
        <v>#N/A</v>
      </c>
    </row>
    <row r="1545" spans="1:10" x14ac:dyDescent="0.25">
      <c r="A1545">
        <v>11509</v>
      </c>
      <c r="B1545" s="3">
        <f>VLOOKUP(A1545,'Demo Data'!A:E,2, TRUE)</f>
        <v>1</v>
      </c>
      <c r="C1545" s="3">
        <f>VLOOKUP(A1545,'Demo Data'!A:E,3, TRUE)</f>
        <v>39</v>
      </c>
      <c r="D1545" s="3">
        <f>VLOOKUP(A1545,'Demo Data'!A:E,4, TRUE)</f>
        <v>4</v>
      </c>
      <c r="E1545" s="3">
        <f>VLOOKUP(A1545,'Demo Data'!A:E,5, TRUE)</f>
        <v>3</v>
      </c>
      <c r="F1545">
        <f>VLOOKUP(A1545, 'Physical Activity Data '!A:B,2,FALSE)</f>
        <v>1</v>
      </c>
      <c r="G1545" t="e">
        <f>VLOOKUP(A1545,'Telomere data '!A:B, 2,)</f>
        <v>#N/A</v>
      </c>
      <c r="H1545">
        <f>VLOOKUP(A1545, 'BMI Data'!A:B,2,FALSE)</f>
        <v>28.49</v>
      </c>
      <c r="I1545">
        <f>VLOOKUP(A1545, 'Physical Activity Data '!A:E,5,FALSE)</f>
        <v>4.5</v>
      </c>
      <c r="J1545">
        <f>VLOOKUP(A1545, 'Physical Activity Data '!A:E,4,FALSE)</f>
        <v>20</v>
      </c>
    </row>
    <row r="1546" spans="1:10" x14ac:dyDescent="0.25">
      <c r="A1546">
        <v>11510</v>
      </c>
      <c r="B1546" s="3">
        <f>VLOOKUP(A1546,'Demo Data'!A:E,2, TRUE)</f>
        <v>2</v>
      </c>
      <c r="C1546" s="3">
        <f>VLOOKUP(A1546,'Demo Data'!A:E,3, TRUE)</f>
        <v>12</v>
      </c>
      <c r="D1546" s="3">
        <f>VLOOKUP(A1546,'Demo Data'!A:E,4, TRUE)</f>
        <v>1</v>
      </c>
      <c r="E1546" s="3">
        <f>VLOOKUP(A1546,'Demo Data'!A:E,5, TRUE)</f>
        <v>1</v>
      </c>
      <c r="F1546">
        <f>VLOOKUP(A1546, 'Physical Activity Data '!A:B,2,FALSE)</f>
        <v>1</v>
      </c>
      <c r="G1546" t="e">
        <f>VLOOKUP(A1546,'Telomere data '!A:B, 2,)</f>
        <v>#N/A</v>
      </c>
      <c r="H1546">
        <f>VLOOKUP(A1546, 'BMI Data'!A:B,2,FALSE)</f>
        <v>18.809999999999999</v>
      </c>
      <c r="I1546">
        <f>VLOOKUP(A1546, 'Physical Activity Data '!A:E,5,FALSE)</f>
        <v>7</v>
      </c>
      <c r="J1546">
        <f>VLOOKUP(A1546, 'Physical Activity Data '!A:E,4,FALSE)</f>
        <v>10</v>
      </c>
    </row>
    <row r="1547" spans="1:10" x14ac:dyDescent="0.25">
      <c r="A1547">
        <v>11511</v>
      </c>
      <c r="B1547" s="3">
        <f>VLOOKUP(A1547,'Demo Data'!A:E,2, TRUE)</f>
        <v>2</v>
      </c>
      <c r="C1547" s="3">
        <f>VLOOKUP(A1547,'Demo Data'!A:E,3, TRUE)</f>
        <v>75</v>
      </c>
      <c r="D1547" s="3">
        <f>VLOOKUP(A1547,'Demo Data'!A:E,4, TRUE)</f>
        <v>3</v>
      </c>
      <c r="E1547" s="3">
        <f>VLOOKUP(A1547,'Demo Data'!A:E,5, TRUE)</f>
        <v>3</v>
      </c>
      <c r="F1547">
        <f>VLOOKUP(A1547, 'Physical Activity Data '!A:B,2,FALSE)</f>
        <v>1</v>
      </c>
      <c r="G1547">
        <f>VLOOKUP(A1547,'Telomere data '!A:B, 2,)</f>
        <v>0.70733211399999996</v>
      </c>
      <c r="H1547">
        <f>VLOOKUP(A1547, 'BMI Data'!A:B,2,FALSE)</f>
        <v>26.79</v>
      </c>
      <c r="I1547">
        <f>VLOOKUP(A1547, 'Physical Activity Data '!A:E,5,FALSE)</f>
        <v>3.5</v>
      </c>
      <c r="J1547">
        <f>VLOOKUP(A1547, 'Physical Activity Data '!A:E,4,FALSE)</f>
        <v>240</v>
      </c>
    </row>
    <row r="1548" spans="1:10" x14ac:dyDescent="0.25">
      <c r="A1548">
        <v>11512</v>
      </c>
      <c r="B1548" s="3">
        <f>VLOOKUP(A1548,'Demo Data'!A:E,2, TRUE)</f>
        <v>1</v>
      </c>
      <c r="C1548" s="3">
        <f>VLOOKUP(A1548,'Demo Data'!A:E,3, TRUE)</f>
        <v>8</v>
      </c>
      <c r="D1548" s="3">
        <f>VLOOKUP(A1548,'Demo Data'!A:E,4, TRUE)</f>
        <v>1</v>
      </c>
      <c r="E1548" s="3">
        <f>VLOOKUP(A1548,'Demo Data'!A:E,5, TRUE)</f>
        <v>1</v>
      </c>
      <c r="F1548" t="e">
        <f>VLOOKUP(A1548, 'Physical Activity Data '!A:B,2,FALSE)</f>
        <v>#N/A</v>
      </c>
      <c r="G1548" t="e">
        <f>VLOOKUP(A1548,'Telomere data '!A:B, 2,)</f>
        <v>#N/A</v>
      </c>
      <c r="H1548">
        <f>VLOOKUP(A1548, 'BMI Data'!A:B,2,FALSE)</f>
        <v>18.61</v>
      </c>
      <c r="I1548" t="e">
        <f>VLOOKUP(A1548, 'Physical Activity Data '!A:E,5,FALSE)</f>
        <v>#N/A</v>
      </c>
      <c r="J1548" t="e">
        <f>VLOOKUP(A1548, 'Physical Activity Data '!A:E,4,FALSE)</f>
        <v>#N/A</v>
      </c>
    </row>
    <row r="1549" spans="1:10" x14ac:dyDescent="0.25">
      <c r="A1549">
        <v>11513</v>
      </c>
      <c r="B1549" s="3">
        <f>VLOOKUP(A1549,'Demo Data'!A:E,2, TRUE)</f>
        <v>2</v>
      </c>
      <c r="C1549" s="3">
        <f>VLOOKUP(A1549,'Demo Data'!A:E,3, TRUE)</f>
        <v>23</v>
      </c>
      <c r="D1549" s="3">
        <f>VLOOKUP(A1549,'Demo Data'!A:E,4, TRUE)</f>
        <v>5</v>
      </c>
      <c r="E1549" s="3">
        <f>VLOOKUP(A1549,'Demo Data'!A:E,5, TRUE)</f>
        <v>3</v>
      </c>
      <c r="F1549">
        <f>VLOOKUP(A1549, 'Physical Activity Data '!A:B,2,FALSE)</f>
        <v>1</v>
      </c>
      <c r="G1549">
        <f>VLOOKUP(A1549,'Telomere data '!A:B, 2,)</f>
        <v>1.1915658739999999</v>
      </c>
      <c r="H1549">
        <f>VLOOKUP(A1549, 'BMI Data'!A:B,2,FALSE)</f>
        <v>21.6</v>
      </c>
      <c r="I1549">
        <f>VLOOKUP(A1549, 'Physical Activity Data '!A:E,5,FALSE)</f>
        <v>4.5</v>
      </c>
      <c r="J1549">
        <f>VLOOKUP(A1549, 'Physical Activity Data '!A:E,4,FALSE)</f>
        <v>30</v>
      </c>
    </row>
    <row r="1550" spans="1:10" x14ac:dyDescent="0.25">
      <c r="A1550">
        <v>11514</v>
      </c>
      <c r="B1550" s="3">
        <f>VLOOKUP(A1550,'Demo Data'!A:E,2, TRUE)</f>
        <v>1</v>
      </c>
      <c r="C1550" s="3">
        <f>VLOOKUP(A1550,'Demo Data'!A:E,3, TRUE)</f>
        <v>57</v>
      </c>
      <c r="D1550" s="3">
        <f>VLOOKUP(A1550,'Demo Data'!A:E,4, TRUE)</f>
        <v>3</v>
      </c>
      <c r="E1550" s="3">
        <f>VLOOKUP(A1550,'Demo Data'!A:E,5, TRUE)</f>
        <v>1</v>
      </c>
      <c r="F1550">
        <f>VLOOKUP(A1550, 'Physical Activity Data '!A:B,2,FALSE)</f>
        <v>1</v>
      </c>
      <c r="G1550">
        <f>VLOOKUP(A1550,'Telomere data '!A:B, 2,)</f>
        <v>0.92345471999999995</v>
      </c>
      <c r="H1550">
        <f>VLOOKUP(A1550, 'BMI Data'!A:B,2,FALSE)</f>
        <v>34.869999999999997</v>
      </c>
      <c r="I1550">
        <f>VLOOKUP(A1550, 'Physical Activity Data '!A:E,5,FALSE)</f>
        <v>3.5</v>
      </c>
      <c r="J1550">
        <f>VLOOKUP(A1550, 'Physical Activity Data '!A:E,4,FALSE)</f>
        <v>60</v>
      </c>
    </row>
    <row r="1551" spans="1:10" x14ac:dyDescent="0.25">
      <c r="A1551">
        <v>11515</v>
      </c>
      <c r="B1551" s="3">
        <f>VLOOKUP(A1551,'Demo Data'!A:E,2, TRUE)</f>
        <v>1</v>
      </c>
      <c r="C1551" s="3">
        <f>VLOOKUP(A1551,'Demo Data'!A:E,3, TRUE)</f>
        <v>2</v>
      </c>
      <c r="D1551" s="3">
        <f>VLOOKUP(A1551,'Demo Data'!A:E,4, TRUE)</f>
        <v>1</v>
      </c>
      <c r="E1551" s="3" t="str">
        <f>VLOOKUP(A1551,'Demo Data'!A:E,5, TRUE)</f>
        <v>NA</v>
      </c>
      <c r="F1551" t="e">
        <f>VLOOKUP(A1551, 'Physical Activity Data '!A:B,2,FALSE)</f>
        <v>#N/A</v>
      </c>
      <c r="G1551" t="e">
        <f>VLOOKUP(A1551,'Telomere data '!A:B, 2,)</f>
        <v>#N/A</v>
      </c>
      <c r="H1551">
        <f>VLOOKUP(A1551, 'BMI Data'!A:B,2,FALSE)</f>
        <v>16.03</v>
      </c>
      <c r="I1551" t="e">
        <f>VLOOKUP(A1551, 'Physical Activity Data '!A:E,5,FALSE)</f>
        <v>#N/A</v>
      </c>
      <c r="J1551" t="e">
        <f>VLOOKUP(A1551, 'Physical Activity Data '!A:E,4,FALSE)</f>
        <v>#N/A</v>
      </c>
    </row>
    <row r="1552" spans="1:10" x14ac:dyDescent="0.25">
      <c r="A1552">
        <v>11516</v>
      </c>
      <c r="B1552" s="3">
        <f>VLOOKUP(A1552,'Demo Data'!A:E,2, TRUE)</f>
        <v>1</v>
      </c>
      <c r="C1552" s="3">
        <f>VLOOKUP(A1552,'Demo Data'!A:E,3, TRUE)</f>
        <v>37</v>
      </c>
      <c r="D1552" s="3">
        <f>VLOOKUP(A1552,'Demo Data'!A:E,4, TRUE)</f>
        <v>3</v>
      </c>
      <c r="E1552" s="3">
        <f>VLOOKUP(A1552,'Demo Data'!A:E,5, TRUE)</f>
        <v>2</v>
      </c>
      <c r="F1552">
        <f>VLOOKUP(A1552, 'Physical Activity Data '!A:B,2,FALSE)</f>
        <v>1</v>
      </c>
      <c r="G1552">
        <f>VLOOKUP(A1552,'Telomere data '!A:B, 2,)</f>
        <v>1.3719037620000001</v>
      </c>
      <c r="H1552">
        <f>VLOOKUP(A1552, 'BMI Data'!A:B,2,FALSE)</f>
        <v>24.47</v>
      </c>
      <c r="I1552">
        <f>VLOOKUP(A1552, 'Physical Activity Data '!A:E,5,FALSE)</f>
        <v>4</v>
      </c>
      <c r="J1552">
        <f>VLOOKUP(A1552, 'Physical Activity Data '!A:E,4,FALSE)</f>
        <v>45</v>
      </c>
    </row>
    <row r="1553" spans="1:10" x14ac:dyDescent="0.25">
      <c r="A1553">
        <v>11517</v>
      </c>
      <c r="B1553" s="3">
        <f>VLOOKUP(A1553,'Demo Data'!A:E,2, TRUE)</f>
        <v>1</v>
      </c>
      <c r="C1553" s="3">
        <f>VLOOKUP(A1553,'Demo Data'!A:E,3, TRUE)</f>
        <v>32</v>
      </c>
      <c r="D1553" s="3">
        <f>VLOOKUP(A1553,'Demo Data'!A:E,4, TRUE)</f>
        <v>3</v>
      </c>
      <c r="E1553" s="3">
        <f>VLOOKUP(A1553,'Demo Data'!A:E,5, TRUE)</f>
        <v>3</v>
      </c>
      <c r="F1553">
        <f>VLOOKUP(A1553, 'Physical Activity Data '!A:B,2,FALSE)</f>
        <v>1</v>
      </c>
      <c r="G1553" t="e">
        <f>VLOOKUP(A1553,'Telomere data '!A:B, 2,)</f>
        <v>#N/A</v>
      </c>
      <c r="H1553" t="e">
        <f>VLOOKUP(A1553, 'BMI Data'!A:B,2,FALSE)</f>
        <v>#N/A</v>
      </c>
      <c r="I1553">
        <f>VLOOKUP(A1553, 'Physical Activity Data '!A:E,5,FALSE)</f>
        <v>4</v>
      </c>
      <c r="J1553">
        <f>VLOOKUP(A1553, 'Physical Activity Data '!A:E,4,FALSE)</f>
        <v>180</v>
      </c>
    </row>
    <row r="1554" spans="1:10" x14ac:dyDescent="0.25">
      <c r="A1554">
        <v>11518</v>
      </c>
      <c r="B1554" s="3">
        <f>VLOOKUP(A1554,'Demo Data'!A:E,2, TRUE)</f>
        <v>2</v>
      </c>
      <c r="C1554" s="3">
        <f>VLOOKUP(A1554,'Demo Data'!A:E,3, TRUE)</f>
        <v>18</v>
      </c>
      <c r="D1554" s="3">
        <f>VLOOKUP(A1554,'Demo Data'!A:E,4, TRUE)</f>
        <v>4</v>
      </c>
      <c r="E1554" s="3">
        <f>VLOOKUP(A1554,'Demo Data'!A:E,5, TRUE)</f>
        <v>1</v>
      </c>
      <c r="F1554">
        <f>VLOOKUP(A1554, 'Physical Activity Data '!A:B,2,FALSE)</f>
        <v>1</v>
      </c>
      <c r="G1554" t="e">
        <f>VLOOKUP(A1554,'Telomere data '!A:B, 2,)</f>
        <v>#N/A</v>
      </c>
      <c r="H1554">
        <f>VLOOKUP(A1554, 'BMI Data'!A:B,2,FALSE)</f>
        <v>19.96</v>
      </c>
      <c r="I1554">
        <f>VLOOKUP(A1554, 'Physical Activity Data '!A:E,5,FALSE)</f>
        <v>4.5</v>
      </c>
      <c r="J1554">
        <f>VLOOKUP(A1554, 'Physical Activity Data '!A:E,4,FALSE)</f>
        <v>45</v>
      </c>
    </row>
    <row r="1555" spans="1:10" x14ac:dyDescent="0.25">
      <c r="A1555">
        <v>11519</v>
      </c>
      <c r="B1555" s="3">
        <f>VLOOKUP(A1555,'Demo Data'!A:E,2, TRUE)</f>
        <v>2</v>
      </c>
      <c r="C1555" s="3">
        <f>VLOOKUP(A1555,'Demo Data'!A:E,3, TRUE)</f>
        <v>18</v>
      </c>
      <c r="D1555" s="3">
        <f>VLOOKUP(A1555,'Demo Data'!A:E,4, TRUE)</f>
        <v>5</v>
      </c>
      <c r="E1555" s="3">
        <f>VLOOKUP(A1555,'Demo Data'!A:E,5, TRUE)</f>
        <v>2</v>
      </c>
      <c r="F1555">
        <f>VLOOKUP(A1555, 'Physical Activity Data '!A:B,2,FALSE)</f>
        <v>1</v>
      </c>
      <c r="G1555" t="e">
        <f>VLOOKUP(A1555,'Telomere data '!A:B, 2,)</f>
        <v>#N/A</v>
      </c>
      <c r="H1555">
        <f>VLOOKUP(A1555, 'BMI Data'!A:B,2,FALSE)</f>
        <v>21.84</v>
      </c>
      <c r="I1555">
        <f>VLOOKUP(A1555, 'Physical Activity Data '!A:E,5,FALSE)</f>
        <v>6</v>
      </c>
      <c r="J1555">
        <f>VLOOKUP(A1555, 'Physical Activity Data '!A:E,4,FALSE)</f>
        <v>300</v>
      </c>
    </row>
    <row r="1556" spans="1:10" x14ac:dyDescent="0.25">
      <c r="A1556">
        <v>11520</v>
      </c>
      <c r="B1556" s="3">
        <f>VLOOKUP(A1556,'Demo Data'!A:E,2, TRUE)</f>
        <v>1</v>
      </c>
      <c r="C1556" s="3">
        <f>VLOOKUP(A1556,'Demo Data'!A:E,3, TRUE)</f>
        <v>39</v>
      </c>
      <c r="D1556" s="3">
        <f>VLOOKUP(A1556,'Demo Data'!A:E,4, TRUE)</f>
        <v>3</v>
      </c>
      <c r="E1556" s="3">
        <f>VLOOKUP(A1556,'Demo Data'!A:E,5, TRUE)</f>
        <v>3</v>
      </c>
      <c r="F1556">
        <f>VLOOKUP(A1556, 'Physical Activity Data '!A:B,2,FALSE)</f>
        <v>1</v>
      </c>
      <c r="G1556">
        <f>VLOOKUP(A1556,'Telomere data '!A:B, 2,)</f>
        <v>1.26698058</v>
      </c>
      <c r="H1556">
        <f>VLOOKUP(A1556, 'BMI Data'!A:B,2,FALSE)</f>
        <v>24.08</v>
      </c>
      <c r="I1556">
        <f>VLOOKUP(A1556, 'Physical Activity Data '!A:E,5,FALSE)</f>
        <v>5</v>
      </c>
      <c r="J1556">
        <f>VLOOKUP(A1556, 'Physical Activity Data '!A:E,4,FALSE)</f>
        <v>90</v>
      </c>
    </row>
    <row r="1557" spans="1:10" x14ac:dyDescent="0.25">
      <c r="A1557">
        <v>11521</v>
      </c>
      <c r="B1557" s="3">
        <f>VLOOKUP(A1557,'Demo Data'!A:E,2, TRUE)</f>
        <v>1</v>
      </c>
      <c r="C1557" s="3">
        <f>VLOOKUP(A1557,'Demo Data'!A:E,3, TRUE)</f>
        <v>7</v>
      </c>
      <c r="D1557" s="3">
        <f>VLOOKUP(A1557,'Demo Data'!A:E,4, TRUE)</f>
        <v>1</v>
      </c>
      <c r="E1557" s="3">
        <f>VLOOKUP(A1557,'Demo Data'!A:E,5, TRUE)</f>
        <v>1</v>
      </c>
      <c r="F1557" t="e">
        <f>VLOOKUP(A1557, 'Physical Activity Data '!A:B,2,FALSE)</f>
        <v>#N/A</v>
      </c>
      <c r="G1557" t="e">
        <f>VLOOKUP(A1557,'Telomere data '!A:B, 2,)</f>
        <v>#N/A</v>
      </c>
      <c r="H1557">
        <f>VLOOKUP(A1557, 'BMI Data'!A:B,2,FALSE)</f>
        <v>14.22</v>
      </c>
      <c r="I1557" t="e">
        <f>VLOOKUP(A1557, 'Physical Activity Data '!A:E,5,FALSE)</f>
        <v>#N/A</v>
      </c>
      <c r="J1557" t="e">
        <f>VLOOKUP(A1557, 'Physical Activity Data '!A:E,4,FALSE)</f>
        <v>#N/A</v>
      </c>
    </row>
    <row r="1558" spans="1:10" x14ac:dyDescent="0.25">
      <c r="A1558">
        <v>11522</v>
      </c>
      <c r="B1558" s="3">
        <f>VLOOKUP(A1558,'Demo Data'!A:E,2, TRUE)</f>
        <v>2</v>
      </c>
      <c r="C1558" s="3">
        <f>VLOOKUP(A1558,'Demo Data'!A:E,3, TRUE)</f>
        <v>8</v>
      </c>
      <c r="D1558" s="3">
        <f>VLOOKUP(A1558,'Demo Data'!A:E,4, TRUE)</f>
        <v>4</v>
      </c>
      <c r="E1558" s="3">
        <f>VLOOKUP(A1558,'Demo Data'!A:E,5, TRUE)</f>
        <v>1</v>
      </c>
      <c r="F1558" t="e">
        <f>VLOOKUP(A1558, 'Physical Activity Data '!A:B,2,FALSE)</f>
        <v>#N/A</v>
      </c>
      <c r="G1558" t="e">
        <f>VLOOKUP(A1558,'Telomere data '!A:B, 2,)</f>
        <v>#N/A</v>
      </c>
      <c r="H1558">
        <f>VLOOKUP(A1558, 'BMI Data'!A:B,2,FALSE)</f>
        <v>25.51</v>
      </c>
      <c r="I1558" t="e">
        <f>VLOOKUP(A1558, 'Physical Activity Data '!A:E,5,FALSE)</f>
        <v>#N/A</v>
      </c>
      <c r="J1558" t="e">
        <f>VLOOKUP(A1558, 'Physical Activity Data '!A:E,4,FALSE)</f>
        <v>#N/A</v>
      </c>
    </row>
    <row r="1559" spans="1:10" x14ac:dyDescent="0.25">
      <c r="A1559">
        <v>11523</v>
      </c>
      <c r="B1559" s="3">
        <f>VLOOKUP(A1559,'Demo Data'!A:E,2, TRUE)</f>
        <v>2</v>
      </c>
      <c r="C1559" s="3">
        <f>VLOOKUP(A1559,'Demo Data'!A:E,3, TRUE)</f>
        <v>27</v>
      </c>
      <c r="D1559" s="3">
        <f>VLOOKUP(A1559,'Demo Data'!A:E,4, TRUE)</f>
        <v>1</v>
      </c>
      <c r="E1559" s="3">
        <f>VLOOKUP(A1559,'Demo Data'!A:E,5, TRUE)</f>
        <v>1</v>
      </c>
      <c r="F1559" t="e">
        <f>VLOOKUP(A1559, 'Physical Activity Data '!A:B,2,FALSE)</f>
        <v>#N/A</v>
      </c>
      <c r="G1559">
        <f>VLOOKUP(A1559,'Telomere data '!A:B, 2,)</f>
        <v>1.154020091</v>
      </c>
      <c r="H1559">
        <f>VLOOKUP(A1559, 'BMI Data'!A:B,2,FALSE)</f>
        <v>25.57</v>
      </c>
      <c r="I1559" t="e">
        <f>VLOOKUP(A1559, 'Physical Activity Data '!A:E,5,FALSE)</f>
        <v>#N/A</v>
      </c>
      <c r="J1559" t="e">
        <f>VLOOKUP(A1559, 'Physical Activity Data '!A:E,4,FALSE)</f>
        <v>#N/A</v>
      </c>
    </row>
    <row r="1560" spans="1:10" x14ac:dyDescent="0.25">
      <c r="A1560">
        <v>11524</v>
      </c>
      <c r="B1560" s="3">
        <f>VLOOKUP(A1560,'Demo Data'!A:E,2, TRUE)</f>
        <v>2</v>
      </c>
      <c r="C1560" s="3">
        <f>VLOOKUP(A1560,'Demo Data'!A:E,3, TRUE)</f>
        <v>10</v>
      </c>
      <c r="D1560" s="3">
        <f>VLOOKUP(A1560,'Demo Data'!A:E,4, TRUE)</f>
        <v>4</v>
      </c>
      <c r="E1560" s="3">
        <f>VLOOKUP(A1560,'Demo Data'!A:E,5, TRUE)</f>
        <v>1</v>
      </c>
      <c r="F1560" t="e">
        <f>VLOOKUP(A1560, 'Physical Activity Data '!A:B,2,FALSE)</f>
        <v>#N/A</v>
      </c>
      <c r="G1560" t="e">
        <f>VLOOKUP(A1560,'Telomere data '!A:B, 2,)</f>
        <v>#N/A</v>
      </c>
      <c r="H1560">
        <f>VLOOKUP(A1560, 'BMI Data'!A:B,2,FALSE)</f>
        <v>16.88</v>
      </c>
      <c r="I1560" t="e">
        <f>VLOOKUP(A1560, 'Physical Activity Data '!A:E,5,FALSE)</f>
        <v>#N/A</v>
      </c>
      <c r="J1560" t="e">
        <f>VLOOKUP(A1560, 'Physical Activity Data '!A:E,4,FALSE)</f>
        <v>#N/A</v>
      </c>
    </row>
    <row r="1561" spans="1:10" x14ac:dyDescent="0.25">
      <c r="A1561">
        <v>11525</v>
      </c>
      <c r="B1561" s="3">
        <f>VLOOKUP(A1561,'Demo Data'!A:E,2, TRUE)</f>
        <v>1</v>
      </c>
      <c r="C1561" s="3">
        <f>VLOOKUP(A1561,'Demo Data'!A:E,3, TRUE)</f>
        <v>74</v>
      </c>
      <c r="D1561" s="3">
        <f>VLOOKUP(A1561,'Demo Data'!A:E,4, TRUE)</f>
        <v>3</v>
      </c>
      <c r="E1561" s="3">
        <f>VLOOKUP(A1561,'Demo Data'!A:E,5, TRUE)</f>
        <v>1</v>
      </c>
      <c r="F1561" t="e">
        <f>VLOOKUP(A1561, 'Physical Activity Data '!A:B,2,FALSE)</f>
        <v>#N/A</v>
      </c>
      <c r="G1561">
        <f>VLOOKUP(A1561,'Telomere data '!A:B, 2,)</f>
        <v>1.2063682950000001</v>
      </c>
      <c r="H1561">
        <f>VLOOKUP(A1561, 'BMI Data'!A:B,2,FALSE)</f>
        <v>27.37</v>
      </c>
      <c r="I1561" t="e">
        <f>VLOOKUP(A1561, 'Physical Activity Data '!A:E,5,FALSE)</f>
        <v>#N/A</v>
      </c>
      <c r="J1561" t="e">
        <f>VLOOKUP(A1561, 'Physical Activity Data '!A:E,4,FALSE)</f>
        <v>#N/A</v>
      </c>
    </row>
    <row r="1562" spans="1:10" x14ac:dyDescent="0.25">
      <c r="A1562">
        <v>11526</v>
      </c>
      <c r="B1562" s="3">
        <f>VLOOKUP(A1562,'Demo Data'!A:E,2, TRUE)</f>
        <v>2</v>
      </c>
      <c r="C1562" s="3">
        <f>VLOOKUP(A1562,'Demo Data'!A:E,3, TRUE)</f>
        <v>24</v>
      </c>
      <c r="D1562" s="3">
        <f>VLOOKUP(A1562,'Demo Data'!A:E,4, TRUE)</f>
        <v>4</v>
      </c>
      <c r="E1562" s="3">
        <f>VLOOKUP(A1562,'Demo Data'!A:E,5, TRUE)</f>
        <v>3</v>
      </c>
      <c r="F1562">
        <f>VLOOKUP(A1562, 'Physical Activity Data '!A:B,2,FALSE)</f>
        <v>1</v>
      </c>
      <c r="G1562">
        <f>VLOOKUP(A1562,'Telomere data '!A:B, 2,)</f>
        <v>1.155042331</v>
      </c>
      <c r="H1562">
        <f>VLOOKUP(A1562, 'BMI Data'!A:B,2,FALSE)</f>
        <v>32.97</v>
      </c>
      <c r="I1562">
        <f>VLOOKUP(A1562, 'Physical Activity Data '!A:E,5,FALSE)</f>
        <v>4.5</v>
      </c>
      <c r="J1562">
        <f>VLOOKUP(A1562, 'Physical Activity Data '!A:E,4,FALSE)</f>
        <v>60</v>
      </c>
    </row>
    <row r="1563" spans="1:10" x14ac:dyDescent="0.25">
      <c r="A1563">
        <v>11527</v>
      </c>
      <c r="B1563" s="3">
        <f>VLOOKUP(A1563,'Demo Data'!A:E,2, TRUE)</f>
        <v>1</v>
      </c>
      <c r="C1563" s="3">
        <f>VLOOKUP(A1563,'Demo Data'!A:E,3, TRUE)</f>
        <v>50</v>
      </c>
      <c r="D1563" s="3">
        <f>VLOOKUP(A1563,'Demo Data'!A:E,4, TRUE)</f>
        <v>3</v>
      </c>
      <c r="E1563" s="3">
        <f>VLOOKUP(A1563,'Demo Data'!A:E,5, TRUE)</f>
        <v>3</v>
      </c>
      <c r="F1563">
        <f>VLOOKUP(A1563, 'Physical Activity Data '!A:B,2,FALSE)</f>
        <v>2</v>
      </c>
      <c r="G1563">
        <f>VLOOKUP(A1563,'Telomere data '!A:B, 2,)</f>
        <v>1.192682435</v>
      </c>
      <c r="H1563">
        <f>VLOOKUP(A1563, 'BMI Data'!A:B,2,FALSE)</f>
        <v>30.74</v>
      </c>
      <c r="I1563">
        <f>VLOOKUP(A1563, 'Physical Activity Data '!A:E,5,FALSE)</f>
        <v>5</v>
      </c>
      <c r="J1563">
        <f>VLOOKUP(A1563, 'Physical Activity Data '!A:E,4,FALSE)</f>
        <v>60</v>
      </c>
    </row>
    <row r="1564" spans="1:10" x14ac:dyDescent="0.25">
      <c r="A1564">
        <v>11528</v>
      </c>
      <c r="B1564" s="3">
        <f>VLOOKUP(A1564,'Demo Data'!A:E,2, TRUE)</f>
        <v>1</v>
      </c>
      <c r="C1564" s="3">
        <f>VLOOKUP(A1564,'Demo Data'!A:E,3, TRUE)</f>
        <v>85</v>
      </c>
      <c r="D1564" s="3">
        <f>VLOOKUP(A1564,'Demo Data'!A:E,4, TRUE)</f>
        <v>3</v>
      </c>
      <c r="E1564" s="3">
        <f>VLOOKUP(A1564,'Demo Data'!A:E,5, TRUE)</f>
        <v>3</v>
      </c>
      <c r="F1564">
        <f>VLOOKUP(A1564, 'Physical Activity Data '!A:B,2,FALSE)</f>
        <v>1</v>
      </c>
      <c r="G1564" t="e">
        <f>VLOOKUP(A1564,'Telomere data '!A:B, 2,)</f>
        <v>#N/A</v>
      </c>
      <c r="H1564" t="e">
        <f>VLOOKUP(A1564, 'BMI Data'!A:B,2,FALSE)</f>
        <v>#N/A</v>
      </c>
      <c r="I1564">
        <f>VLOOKUP(A1564, 'Physical Activity Data '!A:E,5,FALSE)</f>
        <v>2.5</v>
      </c>
      <c r="J1564">
        <f>VLOOKUP(A1564, 'Physical Activity Data '!A:E,4,FALSE)</f>
        <v>10</v>
      </c>
    </row>
    <row r="1565" spans="1:10" x14ac:dyDescent="0.25">
      <c r="A1565">
        <v>11529</v>
      </c>
      <c r="B1565" s="3">
        <f>VLOOKUP(A1565,'Demo Data'!A:E,2, TRUE)</f>
        <v>1</v>
      </c>
      <c r="C1565" s="3">
        <f>VLOOKUP(A1565,'Demo Data'!A:E,3, TRUE)</f>
        <v>14</v>
      </c>
      <c r="D1565" s="3">
        <f>VLOOKUP(A1565,'Demo Data'!A:E,4, TRUE)</f>
        <v>3</v>
      </c>
      <c r="E1565" s="3">
        <f>VLOOKUP(A1565,'Demo Data'!A:E,5, TRUE)</f>
        <v>1</v>
      </c>
      <c r="F1565">
        <f>VLOOKUP(A1565, 'Physical Activity Data '!A:B,2,FALSE)</f>
        <v>1</v>
      </c>
      <c r="G1565" t="e">
        <f>VLOOKUP(A1565,'Telomere data '!A:B, 2,)</f>
        <v>#N/A</v>
      </c>
      <c r="H1565">
        <f>VLOOKUP(A1565, 'BMI Data'!A:B,2,FALSE)</f>
        <v>23.02</v>
      </c>
      <c r="I1565">
        <f>VLOOKUP(A1565, 'Physical Activity Data '!A:E,5,FALSE)</f>
        <v>3.5</v>
      </c>
      <c r="J1565">
        <f>VLOOKUP(A1565, 'Physical Activity Data '!A:E,4,FALSE)</f>
        <v>20</v>
      </c>
    </row>
    <row r="1566" spans="1:10" x14ac:dyDescent="0.25">
      <c r="A1566">
        <v>11530</v>
      </c>
      <c r="B1566" s="3">
        <f>VLOOKUP(A1566,'Demo Data'!A:E,2, TRUE)</f>
        <v>1</v>
      </c>
      <c r="C1566" s="3">
        <f>VLOOKUP(A1566,'Demo Data'!A:E,3, TRUE)</f>
        <v>0</v>
      </c>
      <c r="D1566" s="3">
        <f>VLOOKUP(A1566,'Demo Data'!A:E,4, TRUE)</f>
        <v>4</v>
      </c>
      <c r="E1566" s="3" t="str">
        <f>VLOOKUP(A1566,'Demo Data'!A:E,5, TRUE)</f>
        <v>NA</v>
      </c>
      <c r="F1566" t="e">
        <f>VLOOKUP(A1566, 'Physical Activity Data '!A:B,2,FALSE)</f>
        <v>#N/A</v>
      </c>
      <c r="G1566" t="e">
        <f>VLOOKUP(A1566,'Telomere data '!A:B, 2,)</f>
        <v>#N/A</v>
      </c>
      <c r="H1566" t="str">
        <f>VLOOKUP(A1566, 'BMI Data'!A:B,2,FALSE)</f>
        <v>NA</v>
      </c>
      <c r="I1566" t="e">
        <f>VLOOKUP(A1566, 'Physical Activity Data '!A:E,5,FALSE)</f>
        <v>#N/A</v>
      </c>
      <c r="J1566" t="e">
        <f>VLOOKUP(A1566, 'Physical Activity Data '!A:E,4,FALSE)</f>
        <v>#N/A</v>
      </c>
    </row>
    <row r="1567" spans="1:10" x14ac:dyDescent="0.25">
      <c r="A1567">
        <v>11531</v>
      </c>
      <c r="B1567" s="3">
        <f>VLOOKUP(A1567,'Demo Data'!A:E,2, TRUE)</f>
        <v>1</v>
      </c>
      <c r="C1567" s="3">
        <f>VLOOKUP(A1567,'Demo Data'!A:E,3, TRUE)</f>
        <v>5</v>
      </c>
      <c r="D1567" s="3">
        <f>VLOOKUP(A1567,'Demo Data'!A:E,4, TRUE)</f>
        <v>1</v>
      </c>
      <c r="E1567" s="3" t="str">
        <f>VLOOKUP(A1567,'Demo Data'!A:E,5, TRUE)</f>
        <v>NA</v>
      </c>
      <c r="F1567" t="e">
        <f>VLOOKUP(A1567, 'Physical Activity Data '!A:B,2,FALSE)</f>
        <v>#N/A</v>
      </c>
      <c r="G1567" t="e">
        <f>VLOOKUP(A1567,'Telomere data '!A:B, 2,)</f>
        <v>#N/A</v>
      </c>
      <c r="H1567">
        <f>VLOOKUP(A1567, 'BMI Data'!A:B,2,FALSE)</f>
        <v>15.86</v>
      </c>
      <c r="I1567" t="e">
        <f>VLOOKUP(A1567, 'Physical Activity Data '!A:E,5,FALSE)</f>
        <v>#N/A</v>
      </c>
      <c r="J1567" t="e">
        <f>VLOOKUP(A1567, 'Physical Activity Data '!A:E,4,FALSE)</f>
        <v>#N/A</v>
      </c>
    </row>
    <row r="1568" spans="1:10" x14ac:dyDescent="0.25">
      <c r="A1568">
        <v>11532</v>
      </c>
      <c r="B1568" s="3">
        <f>VLOOKUP(A1568,'Demo Data'!A:E,2, TRUE)</f>
        <v>1</v>
      </c>
      <c r="C1568" s="3">
        <f>VLOOKUP(A1568,'Demo Data'!A:E,3, TRUE)</f>
        <v>18</v>
      </c>
      <c r="D1568" s="3">
        <f>VLOOKUP(A1568,'Demo Data'!A:E,4, TRUE)</f>
        <v>2</v>
      </c>
      <c r="E1568" s="3">
        <f>VLOOKUP(A1568,'Demo Data'!A:E,5, TRUE)</f>
        <v>1</v>
      </c>
      <c r="F1568" t="e">
        <f>VLOOKUP(A1568, 'Physical Activity Data '!A:B,2,FALSE)</f>
        <v>#N/A</v>
      </c>
      <c r="G1568" t="e">
        <f>VLOOKUP(A1568,'Telomere data '!A:B, 2,)</f>
        <v>#N/A</v>
      </c>
      <c r="H1568">
        <f>VLOOKUP(A1568, 'BMI Data'!A:B,2,FALSE)</f>
        <v>20.65</v>
      </c>
      <c r="I1568" t="e">
        <f>VLOOKUP(A1568, 'Physical Activity Data '!A:E,5,FALSE)</f>
        <v>#N/A</v>
      </c>
      <c r="J1568" t="e">
        <f>VLOOKUP(A1568, 'Physical Activity Data '!A:E,4,FALSE)</f>
        <v>#N/A</v>
      </c>
    </row>
    <row r="1569" spans="1:10" x14ac:dyDescent="0.25">
      <c r="A1569">
        <v>11533</v>
      </c>
      <c r="B1569" s="3">
        <f>VLOOKUP(A1569,'Demo Data'!A:E,2, TRUE)</f>
        <v>2</v>
      </c>
      <c r="C1569" s="3">
        <f>VLOOKUP(A1569,'Demo Data'!A:E,3, TRUE)</f>
        <v>14</v>
      </c>
      <c r="D1569" s="3">
        <f>VLOOKUP(A1569,'Demo Data'!A:E,4, TRUE)</f>
        <v>5</v>
      </c>
      <c r="E1569" s="3">
        <f>VLOOKUP(A1569,'Demo Data'!A:E,5, TRUE)</f>
        <v>1</v>
      </c>
      <c r="F1569">
        <f>VLOOKUP(A1569, 'Physical Activity Data '!A:B,2,FALSE)</f>
        <v>2</v>
      </c>
      <c r="G1569" t="e">
        <f>VLOOKUP(A1569,'Telomere data '!A:B, 2,)</f>
        <v>#N/A</v>
      </c>
      <c r="H1569">
        <f>VLOOKUP(A1569, 'BMI Data'!A:B,2,FALSE)</f>
        <v>18.75</v>
      </c>
      <c r="I1569">
        <f>VLOOKUP(A1569, 'Physical Activity Data '!A:E,5,FALSE)</f>
        <v>8</v>
      </c>
      <c r="J1569">
        <f>VLOOKUP(A1569, 'Physical Activity Data '!A:E,4,FALSE)</f>
        <v>75</v>
      </c>
    </row>
    <row r="1570" spans="1:10" x14ac:dyDescent="0.25">
      <c r="A1570">
        <v>11534</v>
      </c>
      <c r="B1570" s="3">
        <f>VLOOKUP(A1570,'Demo Data'!A:E,2, TRUE)</f>
        <v>2</v>
      </c>
      <c r="C1570" s="3">
        <f>VLOOKUP(A1570,'Demo Data'!A:E,3, TRUE)</f>
        <v>49</v>
      </c>
      <c r="D1570" s="3">
        <f>VLOOKUP(A1570,'Demo Data'!A:E,4, TRUE)</f>
        <v>1</v>
      </c>
      <c r="E1570" s="3">
        <f>VLOOKUP(A1570,'Demo Data'!A:E,5, TRUE)</f>
        <v>2</v>
      </c>
      <c r="F1570" t="e">
        <f>VLOOKUP(A1570, 'Physical Activity Data '!A:B,2,FALSE)</f>
        <v>#N/A</v>
      </c>
      <c r="G1570">
        <f>VLOOKUP(A1570,'Telomere data '!A:B, 2,)</f>
        <v>1.0270487909999999</v>
      </c>
      <c r="H1570">
        <f>VLOOKUP(A1570, 'BMI Data'!A:B,2,FALSE)</f>
        <v>26.85</v>
      </c>
      <c r="I1570" t="e">
        <f>VLOOKUP(A1570, 'Physical Activity Data '!A:E,5,FALSE)</f>
        <v>#N/A</v>
      </c>
      <c r="J1570" t="e">
        <f>VLOOKUP(A1570, 'Physical Activity Data '!A:E,4,FALSE)</f>
        <v>#N/A</v>
      </c>
    </row>
    <row r="1571" spans="1:10" x14ac:dyDescent="0.25">
      <c r="A1571">
        <v>11535</v>
      </c>
      <c r="B1571" s="3">
        <f>VLOOKUP(A1571,'Demo Data'!A:E,2, TRUE)</f>
        <v>1</v>
      </c>
      <c r="C1571" s="3">
        <f>VLOOKUP(A1571,'Demo Data'!A:E,3, TRUE)</f>
        <v>1</v>
      </c>
      <c r="D1571" s="3">
        <f>VLOOKUP(A1571,'Demo Data'!A:E,4, TRUE)</f>
        <v>4</v>
      </c>
      <c r="E1571" s="3" t="str">
        <f>VLOOKUP(A1571,'Demo Data'!A:E,5, TRUE)</f>
        <v>NA</v>
      </c>
      <c r="F1571" t="e">
        <f>VLOOKUP(A1571, 'Physical Activity Data '!A:B,2,FALSE)</f>
        <v>#N/A</v>
      </c>
      <c r="G1571" t="e">
        <f>VLOOKUP(A1571,'Telomere data '!A:B, 2,)</f>
        <v>#N/A</v>
      </c>
      <c r="H1571" t="str">
        <f>VLOOKUP(A1571, 'BMI Data'!A:B,2,FALSE)</f>
        <v>NA</v>
      </c>
      <c r="I1571" t="e">
        <f>VLOOKUP(A1571, 'Physical Activity Data '!A:E,5,FALSE)</f>
        <v>#N/A</v>
      </c>
      <c r="J1571" t="e">
        <f>VLOOKUP(A1571, 'Physical Activity Data '!A:E,4,FALSE)</f>
        <v>#N/A</v>
      </c>
    </row>
    <row r="1572" spans="1:10" x14ac:dyDescent="0.25">
      <c r="A1572">
        <v>11536</v>
      </c>
      <c r="B1572" s="3">
        <f>VLOOKUP(A1572,'Demo Data'!A:E,2, TRUE)</f>
        <v>1</v>
      </c>
      <c r="C1572" s="3">
        <f>VLOOKUP(A1572,'Demo Data'!A:E,3, TRUE)</f>
        <v>18</v>
      </c>
      <c r="D1572" s="3">
        <f>VLOOKUP(A1572,'Demo Data'!A:E,4, TRUE)</f>
        <v>3</v>
      </c>
      <c r="E1572" s="3">
        <f>VLOOKUP(A1572,'Demo Data'!A:E,5, TRUE)</f>
        <v>1</v>
      </c>
      <c r="F1572">
        <f>VLOOKUP(A1572, 'Physical Activity Data '!A:B,2,FALSE)</f>
        <v>1</v>
      </c>
      <c r="G1572" t="e">
        <f>VLOOKUP(A1572,'Telomere data '!A:B, 2,)</f>
        <v>#N/A</v>
      </c>
      <c r="H1572">
        <f>VLOOKUP(A1572, 'BMI Data'!A:B,2,FALSE)</f>
        <v>21.19</v>
      </c>
      <c r="I1572">
        <f>VLOOKUP(A1572, 'Physical Activity Data '!A:E,5,FALSE)</f>
        <v>4</v>
      </c>
      <c r="J1572">
        <f>VLOOKUP(A1572, 'Physical Activity Data '!A:E,4,FALSE)</f>
        <v>30</v>
      </c>
    </row>
    <row r="1573" spans="1:10" x14ac:dyDescent="0.25">
      <c r="A1573">
        <v>11537</v>
      </c>
      <c r="B1573" s="3">
        <f>VLOOKUP(A1573,'Demo Data'!A:E,2, TRUE)</f>
        <v>2</v>
      </c>
      <c r="C1573" s="3">
        <f>VLOOKUP(A1573,'Demo Data'!A:E,3, TRUE)</f>
        <v>61</v>
      </c>
      <c r="D1573" s="3">
        <f>VLOOKUP(A1573,'Demo Data'!A:E,4, TRUE)</f>
        <v>4</v>
      </c>
      <c r="E1573" s="3">
        <f>VLOOKUP(A1573,'Demo Data'!A:E,5, TRUE)</f>
        <v>1</v>
      </c>
      <c r="F1573">
        <f>VLOOKUP(A1573, 'Physical Activity Data '!A:B,2,FALSE)</f>
        <v>2</v>
      </c>
      <c r="G1573">
        <f>VLOOKUP(A1573,'Telomere data '!A:B, 2,)</f>
        <v>0.70215748499999997</v>
      </c>
      <c r="H1573">
        <f>VLOOKUP(A1573, 'BMI Data'!A:B,2,FALSE)</f>
        <v>32.54</v>
      </c>
      <c r="I1573">
        <f>VLOOKUP(A1573, 'Physical Activity Data '!A:E,5,FALSE)</f>
        <v>5</v>
      </c>
      <c r="J1573">
        <f>VLOOKUP(A1573, 'Physical Activity Data '!A:E,4,FALSE)</f>
        <v>180</v>
      </c>
    </row>
    <row r="1574" spans="1:10" x14ac:dyDescent="0.25">
      <c r="A1574">
        <v>11538</v>
      </c>
      <c r="B1574" s="3">
        <f>VLOOKUP(A1574,'Demo Data'!A:E,2, TRUE)</f>
        <v>2</v>
      </c>
      <c r="C1574" s="3">
        <f>VLOOKUP(A1574,'Demo Data'!A:E,3, TRUE)</f>
        <v>13</v>
      </c>
      <c r="D1574" s="3">
        <f>VLOOKUP(A1574,'Demo Data'!A:E,4, TRUE)</f>
        <v>1</v>
      </c>
      <c r="E1574" s="3">
        <f>VLOOKUP(A1574,'Demo Data'!A:E,5, TRUE)</f>
        <v>1</v>
      </c>
      <c r="F1574">
        <f>VLOOKUP(A1574, 'Physical Activity Data '!A:B,2,FALSE)</f>
        <v>1</v>
      </c>
      <c r="G1574" t="e">
        <f>VLOOKUP(A1574,'Telomere data '!A:B, 2,)</f>
        <v>#N/A</v>
      </c>
      <c r="H1574">
        <f>VLOOKUP(A1574, 'BMI Data'!A:B,2,FALSE)</f>
        <v>15.64</v>
      </c>
      <c r="I1574">
        <f>VLOOKUP(A1574, 'Physical Activity Data '!A:E,5,FALSE)</f>
        <v>6</v>
      </c>
      <c r="J1574">
        <f>VLOOKUP(A1574, 'Physical Activity Data '!A:E,4,FALSE)</f>
        <v>15</v>
      </c>
    </row>
    <row r="1575" spans="1:10" x14ac:dyDescent="0.25">
      <c r="A1575">
        <v>11539</v>
      </c>
      <c r="B1575" s="3">
        <f>VLOOKUP(A1575,'Demo Data'!A:E,2, TRUE)</f>
        <v>1</v>
      </c>
      <c r="C1575" s="3">
        <f>VLOOKUP(A1575,'Demo Data'!A:E,3, TRUE)</f>
        <v>13</v>
      </c>
      <c r="D1575" s="3">
        <f>VLOOKUP(A1575,'Demo Data'!A:E,4, TRUE)</f>
        <v>3</v>
      </c>
      <c r="E1575" s="3">
        <f>VLOOKUP(A1575,'Demo Data'!A:E,5, TRUE)</f>
        <v>1</v>
      </c>
      <c r="F1575">
        <f>VLOOKUP(A1575, 'Physical Activity Data '!A:B,2,FALSE)</f>
        <v>2</v>
      </c>
      <c r="G1575" t="e">
        <f>VLOOKUP(A1575,'Telomere data '!A:B, 2,)</f>
        <v>#N/A</v>
      </c>
      <c r="H1575">
        <f>VLOOKUP(A1575, 'BMI Data'!A:B,2,FALSE)</f>
        <v>23.28</v>
      </c>
      <c r="I1575">
        <f>VLOOKUP(A1575, 'Physical Activity Data '!A:E,5,FALSE)</f>
        <v>8</v>
      </c>
      <c r="J1575">
        <f>VLOOKUP(A1575, 'Physical Activity Data '!A:E,4,FALSE)</f>
        <v>10</v>
      </c>
    </row>
    <row r="1576" spans="1:10" x14ac:dyDescent="0.25">
      <c r="A1576">
        <v>11540</v>
      </c>
      <c r="B1576" s="3">
        <f>VLOOKUP(A1576,'Demo Data'!A:E,2, TRUE)</f>
        <v>1</v>
      </c>
      <c r="C1576" s="3">
        <f>VLOOKUP(A1576,'Demo Data'!A:E,3, TRUE)</f>
        <v>13</v>
      </c>
      <c r="D1576" s="3">
        <f>VLOOKUP(A1576,'Demo Data'!A:E,4, TRUE)</f>
        <v>3</v>
      </c>
      <c r="E1576" s="3">
        <f>VLOOKUP(A1576,'Demo Data'!A:E,5, TRUE)</f>
        <v>1</v>
      </c>
      <c r="F1576">
        <f>VLOOKUP(A1576, 'Physical Activity Data '!A:B,2,FALSE)</f>
        <v>1</v>
      </c>
      <c r="G1576" t="e">
        <f>VLOOKUP(A1576,'Telomere data '!A:B, 2,)</f>
        <v>#N/A</v>
      </c>
      <c r="H1576">
        <f>VLOOKUP(A1576, 'BMI Data'!A:B,2,FALSE)</f>
        <v>20.88</v>
      </c>
      <c r="I1576">
        <f>VLOOKUP(A1576, 'Physical Activity Data '!A:E,5,FALSE)</f>
        <v>3.5</v>
      </c>
      <c r="J1576">
        <f>VLOOKUP(A1576, 'Physical Activity Data '!A:E,4,FALSE)</f>
        <v>180</v>
      </c>
    </row>
    <row r="1577" spans="1:10" x14ac:dyDescent="0.25">
      <c r="A1577">
        <v>11541</v>
      </c>
      <c r="B1577" s="3">
        <f>VLOOKUP(A1577,'Demo Data'!A:E,2, TRUE)</f>
        <v>1</v>
      </c>
      <c r="C1577" s="3">
        <f>VLOOKUP(A1577,'Demo Data'!A:E,3, TRUE)</f>
        <v>0</v>
      </c>
      <c r="D1577" s="3">
        <f>VLOOKUP(A1577,'Demo Data'!A:E,4, TRUE)</f>
        <v>3</v>
      </c>
      <c r="E1577" s="3" t="str">
        <f>VLOOKUP(A1577,'Demo Data'!A:E,5, TRUE)</f>
        <v>NA</v>
      </c>
      <c r="F1577" t="e">
        <f>VLOOKUP(A1577, 'Physical Activity Data '!A:B,2,FALSE)</f>
        <v>#N/A</v>
      </c>
      <c r="G1577" t="e">
        <f>VLOOKUP(A1577,'Telomere data '!A:B, 2,)</f>
        <v>#N/A</v>
      </c>
      <c r="H1577" t="str">
        <f>VLOOKUP(A1577, 'BMI Data'!A:B,2,FALSE)</f>
        <v>NA</v>
      </c>
      <c r="I1577" t="e">
        <f>VLOOKUP(A1577, 'Physical Activity Data '!A:E,5,FALSE)</f>
        <v>#N/A</v>
      </c>
      <c r="J1577" t="e">
        <f>VLOOKUP(A1577, 'Physical Activity Data '!A:E,4,FALSE)</f>
        <v>#N/A</v>
      </c>
    </row>
    <row r="1578" spans="1:10" x14ac:dyDescent="0.25">
      <c r="A1578">
        <v>11542</v>
      </c>
      <c r="B1578" s="3">
        <f>VLOOKUP(A1578,'Demo Data'!A:E,2, TRUE)</f>
        <v>2</v>
      </c>
      <c r="C1578" s="3">
        <f>VLOOKUP(A1578,'Demo Data'!A:E,3, TRUE)</f>
        <v>13</v>
      </c>
      <c r="D1578" s="3">
        <f>VLOOKUP(A1578,'Demo Data'!A:E,4, TRUE)</f>
        <v>4</v>
      </c>
      <c r="E1578" s="3">
        <f>VLOOKUP(A1578,'Demo Data'!A:E,5, TRUE)</f>
        <v>1</v>
      </c>
      <c r="F1578">
        <f>VLOOKUP(A1578, 'Physical Activity Data '!A:B,2,FALSE)</f>
        <v>1</v>
      </c>
      <c r="G1578" t="e">
        <f>VLOOKUP(A1578,'Telomere data '!A:B, 2,)</f>
        <v>#N/A</v>
      </c>
      <c r="H1578">
        <f>VLOOKUP(A1578, 'BMI Data'!A:B,2,FALSE)</f>
        <v>16.7</v>
      </c>
      <c r="I1578">
        <f>VLOOKUP(A1578, 'Physical Activity Data '!A:E,5,FALSE)</f>
        <v>4.5</v>
      </c>
      <c r="J1578">
        <f>VLOOKUP(A1578, 'Physical Activity Data '!A:E,4,FALSE)</f>
        <v>30</v>
      </c>
    </row>
    <row r="1579" spans="1:10" x14ac:dyDescent="0.25">
      <c r="A1579">
        <v>11543</v>
      </c>
      <c r="B1579" s="3">
        <f>VLOOKUP(A1579,'Demo Data'!A:E,2, TRUE)</f>
        <v>1</v>
      </c>
      <c r="C1579" s="3">
        <f>VLOOKUP(A1579,'Demo Data'!A:E,3, TRUE)</f>
        <v>75</v>
      </c>
      <c r="D1579" s="3">
        <f>VLOOKUP(A1579,'Demo Data'!A:E,4, TRUE)</f>
        <v>4</v>
      </c>
      <c r="E1579" s="3">
        <f>VLOOKUP(A1579,'Demo Data'!A:E,5, TRUE)</f>
        <v>1</v>
      </c>
      <c r="F1579">
        <f>VLOOKUP(A1579, 'Physical Activity Data '!A:B,2,FALSE)</f>
        <v>1</v>
      </c>
      <c r="G1579">
        <f>VLOOKUP(A1579,'Telomere data '!A:B, 2,)</f>
        <v>0.83710696600000001</v>
      </c>
      <c r="H1579">
        <f>VLOOKUP(A1579, 'BMI Data'!A:B,2,FALSE)</f>
        <v>36.770000000000003</v>
      </c>
      <c r="I1579">
        <f>VLOOKUP(A1579, 'Physical Activity Data '!A:E,5,FALSE)</f>
        <v>3.5</v>
      </c>
      <c r="J1579">
        <f>VLOOKUP(A1579, 'Physical Activity Data '!A:E,4,FALSE)</f>
        <v>15</v>
      </c>
    </row>
    <row r="1580" spans="1:10" x14ac:dyDescent="0.25">
      <c r="A1580">
        <v>11544</v>
      </c>
      <c r="B1580" s="3">
        <f>VLOOKUP(A1580,'Demo Data'!A:E,2, TRUE)</f>
        <v>2</v>
      </c>
      <c r="C1580" s="3">
        <f>VLOOKUP(A1580,'Demo Data'!A:E,3, TRUE)</f>
        <v>79</v>
      </c>
      <c r="D1580" s="3">
        <f>VLOOKUP(A1580,'Demo Data'!A:E,4, TRUE)</f>
        <v>3</v>
      </c>
      <c r="E1580" s="3">
        <f>VLOOKUP(A1580,'Demo Data'!A:E,5, TRUE)</f>
        <v>3</v>
      </c>
      <c r="F1580">
        <f>VLOOKUP(A1580, 'Physical Activity Data '!A:B,2,FALSE)</f>
        <v>1</v>
      </c>
      <c r="G1580">
        <f>VLOOKUP(A1580,'Telomere data '!A:B, 2,)</f>
        <v>0.78881042899999998</v>
      </c>
      <c r="H1580">
        <f>VLOOKUP(A1580, 'BMI Data'!A:B,2,FALSE)</f>
        <v>34.68</v>
      </c>
      <c r="I1580">
        <f>VLOOKUP(A1580, 'Physical Activity Data '!A:E,5,FALSE)</f>
        <v>3.5</v>
      </c>
      <c r="J1580">
        <f>VLOOKUP(A1580, 'Physical Activity Data '!A:E,4,FALSE)</f>
        <v>120</v>
      </c>
    </row>
    <row r="1581" spans="1:10" x14ac:dyDescent="0.25">
      <c r="A1581">
        <v>11545</v>
      </c>
      <c r="B1581" s="3">
        <f>VLOOKUP(A1581,'Demo Data'!A:E,2, TRUE)</f>
        <v>1</v>
      </c>
      <c r="C1581" s="3">
        <f>VLOOKUP(A1581,'Demo Data'!A:E,3, TRUE)</f>
        <v>54</v>
      </c>
      <c r="D1581" s="3">
        <f>VLOOKUP(A1581,'Demo Data'!A:E,4, TRUE)</f>
        <v>3</v>
      </c>
      <c r="E1581" s="3">
        <f>VLOOKUP(A1581,'Demo Data'!A:E,5, TRUE)</f>
        <v>2</v>
      </c>
      <c r="F1581" t="e">
        <f>VLOOKUP(A1581, 'Physical Activity Data '!A:B,2,FALSE)</f>
        <v>#N/A</v>
      </c>
      <c r="G1581" t="e">
        <f>VLOOKUP(A1581,'Telomere data '!A:B, 2,)</f>
        <v>#N/A</v>
      </c>
      <c r="H1581" t="e">
        <f>VLOOKUP(A1581, 'BMI Data'!A:B,2,FALSE)</f>
        <v>#N/A</v>
      </c>
      <c r="I1581" t="e">
        <f>VLOOKUP(A1581, 'Physical Activity Data '!A:E,5,FALSE)</f>
        <v>#N/A</v>
      </c>
      <c r="J1581" t="e">
        <f>VLOOKUP(A1581, 'Physical Activity Data '!A:E,4,FALSE)</f>
        <v>#N/A</v>
      </c>
    </row>
    <row r="1582" spans="1:10" x14ac:dyDescent="0.25">
      <c r="A1582">
        <v>11546</v>
      </c>
      <c r="B1582" s="3">
        <f>VLOOKUP(A1582,'Demo Data'!A:E,2, TRUE)</f>
        <v>2</v>
      </c>
      <c r="C1582" s="3">
        <f>VLOOKUP(A1582,'Demo Data'!A:E,3, TRUE)</f>
        <v>42</v>
      </c>
      <c r="D1582" s="3">
        <f>VLOOKUP(A1582,'Demo Data'!A:E,4, TRUE)</f>
        <v>3</v>
      </c>
      <c r="E1582" s="3">
        <f>VLOOKUP(A1582,'Demo Data'!A:E,5, TRUE)</f>
        <v>1</v>
      </c>
      <c r="F1582" t="e">
        <f>VLOOKUP(A1582, 'Physical Activity Data '!A:B,2,FALSE)</f>
        <v>#N/A</v>
      </c>
      <c r="G1582" t="e">
        <f>VLOOKUP(A1582,'Telomere data '!A:B, 2,)</f>
        <v>#N/A</v>
      </c>
      <c r="H1582" t="str">
        <f>VLOOKUP(A1582, 'BMI Data'!A:B,2,FALSE)</f>
        <v>NA</v>
      </c>
      <c r="I1582" t="e">
        <f>VLOOKUP(A1582, 'Physical Activity Data '!A:E,5,FALSE)</f>
        <v>#N/A</v>
      </c>
      <c r="J1582" t="e">
        <f>VLOOKUP(A1582, 'Physical Activity Data '!A:E,4,FALSE)</f>
        <v>#N/A</v>
      </c>
    </row>
    <row r="1583" spans="1:10" x14ac:dyDescent="0.25">
      <c r="A1583">
        <v>11547</v>
      </c>
      <c r="B1583" s="3">
        <f>VLOOKUP(A1583,'Demo Data'!A:E,2, TRUE)</f>
        <v>1</v>
      </c>
      <c r="C1583" s="3">
        <f>VLOOKUP(A1583,'Demo Data'!A:E,3, TRUE)</f>
        <v>9</v>
      </c>
      <c r="D1583" s="3">
        <f>VLOOKUP(A1583,'Demo Data'!A:E,4, TRUE)</f>
        <v>4</v>
      </c>
      <c r="E1583" s="3">
        <f>VLOOKUP(A1583,'Demo Data'!A:E,5, TRUE)</f>
        <v>1</v>
      </c>
      <c r="F1583" t="e">
        <f>VLOOKUP(A1583, 'Physical Activity Data '!A:B,2,FALSE)</f>
        <v>#N/A</v>
      </c>
      <c r="G1583" t="e">
        <f>VLOOKUP(A1583,'Telomere data '!A:B, 2,)</f>
        <v>#N/A</v>
      </c>
      <c r="H1583">
        <f>VLOOKUP(A1583, 'BMI Data'!A:B,2,FALSE)</f>
        <v>18.48</v>
      </c>
      <c r="I1583" t="e">
        <f>VLOOKUP(A1583, 'Physical Activity Data '!A:E,5,FALSE)</f>
        <v>#N/A</v>
      </c>
      <c r="J1583" t="e">
        <f>VLOOKUP(A1583, 'Physical Activity Data '!A:E,4,FALSE)</f>
        <v>#N/A</v>
      </c>
    </row>
    <row r="1584" spans="1:10" x14ac:dyDescent="0.25">
      <c r="A1584">
        <v>11548</v>
      </c>
      <c r="B1584" s="3">
        <f>VLOOKUP(A1584,'Demo Data'!A:E,2, TRUE)</f>
        <v>2</v>
      </c>
      <c r="C1584" s="3">
        <f>VLOOKUP(A1584,'Demo Data'!A:E,3, TRUE)</f>
        <v>16</v>
      </c>
      <c r="D1584" s="3">
        <f>VLOOKUP(A1584,'Demo Data'!A:E,4, TRUE)</f>
        <v>3</v>
      </c>
      <c r="E1584" s="3">
        <f>VLOOKUP(A1584,'Demo Data'!A:E,5, TRUE)</f>
        <v>1</v>
      </c>
      <c r="F1584">
        <f>VLOOKUP(A1584, 'Physical Activity Data '!A:B,2,FALSE)</f>
        <v>1</v>
      </c>
      <c r="G1584" t="e">
        <f>VLOOKUP(A1584,'Telomere data '!A:B, 2,)</f>
        <v>#N/A</v>
      </c>
      <c r="H1584">
        <f>VLOOKUP(A1584, 'BMI Data'!A:B,2,FALSE)</f>
        <v>23.7</v>
      </c>
      <c r="I1584">
        <f>VLOOKUP(A1584, 'Physical Activity Data '!A:E,5,FALSE)</f>
        <v>3</v>
      </c>
      <c r="J1584">
        <f>VLOOKUP(A1584, 'Physical Activity Data '!A:E,4,FALSE)</f>
        <v>30</v>
      </c>
    </row>
    <row r="1585" spans="1:10" x14ac:dyDescent="0.25">
      <c r="A1585">
        <v>11549</v>
      </c>
      <c r="B1585" s="3">
        <f>VLOOKUP(A1585,'Demo Data'!A:E,2, TRUE)</f>
        <v>1</v>
      </c>
      <c r="C1585" s="3">
        <f>VLOOKUP(A1585,'Demo Data'!A:E,3, TRUE)</f>
        <v>82</v>
      </c>
      <c r="D1585" s="3">
        <f>VLOOKUP(A1585,'Demo Data'!A:E,4, TRUE)</f>
        <v>3</v>
      </c>
      <c r="E1585" s="3">
        <f>VLOOKUP(A1585,'Demo Data'!A:E,5, TRUE)</f>
        <v>3</v>
      </c>
      <c r="F1585" t="e">
        <f>VLOOKUP(A1585, 'Physical Activity Data '!A:B,2,FALSE)</f>
        <v>#N/A</v>
      </c>
      <c r="G1585">
        <f>VLOOKUP(A1585,'Telomere data '!A:B, 2,)</f>
        <v>0.85923451699999998</v>
      </c>
      <c r="H1585">
        <f>VLOOKUP(A1585, 'BMI Data'!A:B,2,FALSE)</f>
        <v>20.84</v>
      </c>
      <c r="I1585" t="e">
        <f>VLOOKUP(A1585, 'Physical Activity Data '!A:E,5,FALSE)</f>
        <v>#N/A</v>
      </c>
      <c r="J1585" t="e">
        <f>VLOOKUP(A1585, 'Physical Activity Data '!A:E,4,FALSE)</f>
        <v>#N/A</v>
      </c>
    </row>
    <row r="1586" spans="1:10" x14ac:dyDescent="0.25">
      <c r="A1586">
        <v>11550</v>
      </c>
      <c r="B1586" s="3">
        <f>VLOOKUP(A1586,'Demo Data'!A:E,2, TRUE)</f>
        <v>1</v>
      </c>
      <c r="C1586" s="3">
        <f>VLOOKUP(A1586,'Demo Data'!A:E,3, TRUE)</f>
        <v>12</v>
      </c>
      <c r="D1586" s="3">
        <f>VLOOKUP(A1586,'Demo Data'!A:E,4, TRUE)</f>
        <v>4</v>
      </c>
      <c r="E1586" s="3">
        <f>VLOOKUP(A1586,'Demo Data'!A:E,5, TRUE)</f>
        <v>1</v>
      </c>
      <c r="F1586">
        <f>VLOOKUP(A1586, 'Physical Activity Data '!A:B,2,FALSE)</f>
        <v>1</v>
      </c>
      <c r="G1586" t="e">
        <f>VLOOKUP(A1586,'Telomere data '!A:B, 2,)</f>
        <v>#N/A</v>
      </c>
      <c r="H1586">
        <f>VLOOKUP(A1586, 'BMI Data'!A:B,2,FALSE)</f>
        <v>22.37</v>
      </c>
      <c r="I1586">
        <f>VLOOKUP(A1586, 'Physical Activity Data '!A:E,5,FALSE)</f>
        <v>4</v>
      </c>
      <c r="J1586">
        <f>VLOOKUP(A1586, 'Physical Activity Data '!A:E,4,FALSE)</f>
        <v>90</v>
      </c>
    </row>
    <row r="1587" spans="1:10" x14ac:dyDescent="0.25">
      <c r="A1587">
        <v>11551</v>
      </c>
      <c r="B1587" s="3">
        <f>VLOOKUP(A1587,'Demo Data'!A:E,2, TRUE)</f>
        <v>2</v>
      </c>
      <c r="C1587" s="3">
        <f>VLOOKUP(A1587,'Demo Data'!A:E,3, TRUE)</f>
        <v>64</v>
      </c>
      <c r="D1587" s="3">
        <f>VLOOKUP(A1587,'Demo Data'!A:E,4, TRUE)</f>
        <v>3</v>
      </c>
      <c r="E1587" s="3">
        <f>VLOOKUP(A1587,'Demo Data'!A:E,5, TRUE)</f>
        <v>3</v>
      </c>
      <c r="F1587" t="e">
        <f>VLOOKUP(A1587, 'Physical Activity Data '!A:B,2,FALSE)</f>
        <v>#N/A</v>
      </c>
      <c r="G1587">
        <f>VLOOKUP(A1587,'Telomere data '!A:B, 2,)</f>
        <v>0.703269955</v>
      </c>
      <c r="H1587">
        <f>VLOOKUP(A1587, 'BMI Data'!A:B,2,FALSE)</f>
        <v>39.03</v>
      </c>
      <c r="I1587" t="e">
        <f>VLOOKUP(A1587, 'Physical Activity Data '!A:E,5,FALSE)</f>
        <v>#N/A</v>
      </c>
      <c r="J1587" t="e">
        <f>VLOOKUP(A1587, 'Physical Activity Data '!A:E,4,FALSE)</f>
        <v>#N/A</v>
      </c>
    </row>
    <row r="1588" spans="1:10" x14ac:dyDescent="0.25">
      <c r="A1588">
        <v>11552</v>
      </c>
      <c r="B1588" s="3">
        <f>VLOOKUP(A1588,'Demo Data'!A:E,2, TRUE)</f>
        <v>1</v>
      </c>
      <c r="C1588" s="3">
        <f>VLOOKUP(A1588,'Demo Data'!A:E,3, TRUE)</f>
        <v>61</v>
      </c>
      <c r="D1588" s="3">
        <f>VLOOKUP(A1588,'Demo Data'!A:E,4, TRUE)</f>
        <v>4</v>
      </c>
      <c r="E1588" s="3">
        <f>VLOOKUP(A1588,'Demo Data'!A:E,5, TRUE)</f>
        <v>2</v>
      </c>
      <c r="F1588">
        <f>VLOOKUP(A1588, 'Physical Activity Data '!A:B,2,FALSE)</f>
        <v>1</v>
      </c>
      <c r="G1588">
        <f>VLOOKUP(A1588,'Telomere data '!A:B, 2,)</f>
        <v>0.90811251199999998</v>
      </c>
      <c r="H1588">
        <f>VLOOKUP(A1588, 'BMI Data'!A:B,2,FALSE)</f>
        <v>26.91</v>
      </c>
      <c r="I1588">
        <f>VLOOKUP(A1588, 'Physical Activity Data '!A:E,5,FALSE)</f>
        <v>3.5</v>
      </c>
      <c r="J1588">
        <f>VLOOKUP(A1588, 'Physical Activity Data '!A:E,4,FALSE)</f>
        <v>30</v>
      </c>
    </row>
    <row r="1589" spans="1:10" x14ac:dyDescent="0.25">
      <c r="A1589">
        <v>11553</v>
      </c>
      <c r="B1589" s="3">
        <f>VLOOKUP(A1589,'Demo Data'!A:E,2, TRUE)</f>
        <v>1</v>
      </c>
      <c r="C1589" s="3">
        <f>VLOOKUP(A1589,'Demo Data'!A:E,3, TRUE)</f>
        <v>1</v>
      </c>
      <c r="D1589" s="3">
        <f>VLOOKUP(A1589,'Demo Data'!A:E,4, TRUE)</f>
        <v>1</v>
      </c>
      <c r="E1589" s="3" t="str">
        <f>VLOOKUP(A1589,'Demo Data'!A:E,5, TRUE)</f>
        <v>NA</v>
      </c>
      <c r="F1589" t="e">
        <f>VLOOKUP(A1589, 'Physical Activity Data '!A:B,2,FALSE)</f>
        <v>#N/A</v>
      </c>
      <c r="G1589" t="e">
        <f>VLOOKUP(A1589,'Telomere data '!A:B, 2,)</f>
        <v>#N/A</v>
      </c>
      <c r="H1589" t="str">
        <f>VLOOKUP(A1589, 'BMI Data'!A:B,2,FALSE)</f>
        <v>NA</v>
      </c>
      <c r="I1589" t="e">
        <f>VLOOKUP(A1589, 'Physical Activity Data '!A:E,5,FALSE)</f>
        <v>#N/A</v>
      </c>
      <c r="J1589" t="e">
        <f>VLOOKUP(A1589, 'Physical Activity Data '!A:E,4,FALSE)</f>
        <v>#N/A</v>
      </c>
    </row>
    <row r="1590" spans="1:10" x14ac:dyDescent="0.25">
      <c r="A1590">
        <v>11554</v>
      </c>
      <c r="B1590" s="3">
        <f>VLOOKUP(A1590,'Demo Data'!A:E,2, TRUE)</f>
        <v>2</v>
      </c>
      <c r="C1590" s="3">
        <f>VLOOKUP(A1590,'Demo Data'!A:E,3, TRUE)</f>
        <v>0</v>
      </c>
      <c r="D1590" s="3">
        <f>VLOOKUP(A1590,'Demo Data'!A:E,4, TRUE)</f>
        <v>1</v>
      </c>
      <c r="E1590" s="3" t="str">
        <f>VLOOKUP(A1590,'Demo Data'!A:E,5, TRUE)</f>
        <v>NA</v>
      </c>
      <c r="F1590" t="e">
        <f>VLOOKUP(A1590, 'Physical Activity Data '!A:B,2,FALSE)</f>
        <v>#N/A</v>
      </c>
      <c r="G1590" t="e">
        <f>VLOOKUP(A1590,'Telomere data '!A:B, 2,)</f>
        <v>#N/A</v>
      </c>
      <c r="H1590" t="str">
        <f>VLOOKUP(A1590, 'BMI Data'!A:B,2,FALSE)</f>
        <v>NA</v>
      </c>
      <c r="I1590" t="e">
        <f>VLOOKUP(A1590, 'Physical Activity Data '!A:E,5,FALSE)</f>
        <v>#N/A</v>
      </c>
      <c r="J1590" t="e">
        <f>VLOOKUP(A1590, 'Physical Activity Data '!A:E,4,FALSE)</f>
        <v>#N/A</v>
      </c>
    </row>
    <row r="1591" spans="1:10" x14ac:dyDescent="0.25">
      <c r="A1591">
        <v>11555</v>
      </c>
      <c r="B1591" s="3">
        <f>VLOOKUP(A1591,'Demo Data'!A:E,2, TRUE)</f>
        <v>2</v>
      </c>
      <c r="C1591" s="3">
        <f>VLOOKUP(A1591,'Demo Data'!A:E,3, TRUE)</f>
        <v>0</v>
      </c>
      <c r="D1591" s="3">
        <f>VLOOKUP(A1591,'Demo Data'!A:E,4, TRUE)</f>
        <v>3</v>
      </c>
      <c r="E1591" s="3" t="str">
        <f>VLOOKUP(A1591,'Demo Data'!A:E,5, TRUE)</f>
        <v>NA</v>
      </c>
      <c r="F1591" t="e">
        <f>VLOOKUP(A1591, 'Physical Activity Data '!A:B,2,FALSE)</f>
        <v>#N/A</v>
      </c>
      <c r="G1591" t="e">
        <f>VLOOKUP(A1591,'Telomere data '!A:B, 2,)</f>
        <v>#N/A</v>
      </c>
      <c r="H1591" t="str">
        <f>VLOOKUP(A1591, 'BMI Data'!A:B,2,FALSE)</f>
        <v>NA</v>
      </c>
      <c r="I1591" t="e">
        <f>VLOOKUP(A1591, 'Physical Activity Data '!A:E,5,FALSE)</f>
        <v>#N/A</v>
      </c>
      <c r="J1591" t="e">
        <f>VLOOKUP(A1591, 'Physical Activity Data '!A:E,4,FALSE)</f>
        <v>#N/A</v>
      </c>
    </row>
    <row r="1592" spans="1:10" x14ac:dyDescent="0.25">
      <c r="A1592">
        <v>11556</v>
      </c>
      <c r="B1592" s="3">
        <f>VLOOKUP(A1592,'Demo Data'!A:E,2, TRUE)</f>
        <v>2</v>
      </c>
      <c r="C1592" s="3">
        <f>VLOOKUP(A1592,'Demo Data'!A:E,3, TRUE)</f>
        <v>14</v>
      </c>
      <c r="D1592" s="3">
        <f>VLOOKUP(A1592,'Demo Data'!A:E,4, TRUE)</f>
        <v>1</v>
      </c>
      <c r="E1592" s="3">
        <f>VLOOKUP(A1592,'Demo Data'!A:E,5, TRUE)</f>
        <v>1</v>
      </c>
      <c r="F1592" t="e">
        <f>VLOOKUP(A1592, 'Physical Activity Data '!A:B,2,FALSE)</f>
        <v>#N/A</v>
      </c>
      <c r="G1592" t="e">
        <f>VLOOKUP(A1592,'Telomere data '!A:B, 2,)</f>
        <v>#N/A</v>
      </c>
      <c r="H1592" t="e">
        <f>VLOOKUP(A1592, 'BMI Data'!A:B,2,FALSE)</f>
        <v>#N/A</v>
      </c>
      <c r="I1592" t="e">
        <f>VLOOKUP(A1592, 'Physical Activity Data '!A:E,5,FALSE)</f>
        <v>#N/A</v>
      </c>
      <c r="J1592" t="e">
        <f>VLOOKUP(A1592, 'Physical Activity Data '!A:E,4,FALSE)</f>
        <v>#N/A</v>
      </c>
    </row>
    <row r="1593" spans="1:10" x14ac:dyDescent="0.25">
      <c r="A1593">
        <v>11557</v>
      </c>
      <c r="B1593" s="3">
        <f>VLOOKUP(A1593,'Demo Data'!A:E,2, TRUE)</f>
        <v>2</v>
      </c>
      <c r="C1593" s="3">
        <f>VLOOKUP(A1593,'Demo Data'!A:E,3, TRUE)</f>
        <v>81</v>
      </c>
      <c r="D1593" s="3">
        <f>VLOOKUP(A1593,'Demo Data'!A:E,4, TRUE)</f>
        <v>3</v>
      </c>
      <c r="E1593" s="3">
        <f>VLOOKUP(A1593,'Demo Data'!A:E,5, TRUE)</f>
        <v>2</v>
      </c>
      <c r="F1593" t="e">
        <f>VLOOKUP(A1593, 'Physical Activity Data '!A:B,2,FALSE)</f>
        <v>#N/A</v>
      </c>
      <c r="G1593">
        <f>VLOOKUP(A1593,'Telomere data '!A:B, 2,)</f>
        <v>0.75177151799999997</v>
      </c>
      <c r="H1593">
        <f>VLOOKUP(A1593, 'BMI Data'!A:B,2,FALSE)</f>
        <v>17.739999999999998</v>
      </c>
      <c r="I1593" t="e">
        <f>VLOOKUP(A1593, 'Physical Activity Data '!A:E,5,FALSE)</f>
        <v>#N/A</v>
      </c>
      <c r="J1593" t="e">
        <f>VLOOKUP(A1593, 'Physical Activity Data '!A:E,4,FALSE)</f>
        <v>#N/A</v>
      </c>
    </row>
    <row r="1594" spans="1:10" x14ac:dyDescent="0.25">
      <c r="A1594">
        <v>11558</v>
      </c>
      <c r="B1594" s="3">
        <f>VLOOKUP(A1594,'Demo Data'!A:E,2, TRUE)</f>
        <v>2</v>
      </c>
      <c r="C1594" s="3">
        <f>VLOOKUP(A1594,'Demo Data'!A:E,3, TRUE)</f>
        <v>18</v>
      </c>
      <c r="D1594" s="3">
        <f>VLOOKUP(A1594,'Demo Data'!A:E,4, TRUE)</f>
        <v>1</v>
      </c>
      <c r="E1594" s="3">
        <f>VLOOKUP(A1594,'Demo Data'!A:E,5, TRUE)</f>
        <v>1</v>
      </c>
      <c r="F1594">
        <f>VLOOKUP(A1594, 'Physical Activity Data '!A:B,2,FALSE)</f>
        <v>2</v>
      </c>
      <c r="G1594" t="e">
        <f>VLOOKUP(A1594,'Telomere data '!A:B, 2,)</f>
        <v>#N/A</v>
      </c>
      <c r="H1594">
        <f>VLOOKUP(A1594, 'BMI Data'!A:B,2,FALSE)</f>
        <v>25.76</v>
      </c>
      <c r="I1594">
        <f>VLOOKUP(A1594, 'Physical Activity Data '!A:E,5,FALSE)</f>
        <v>4.5</v>
      </c>
      <c r="J1594">
        <f>VLOOKUP(A1594, 'Physical Activity Data '!A:E,4,FALSE)</f>
        <v>30</v>
      </c>
    </row>
    <row r="1595" spans="1:10" x14ac:dyDescent="0.25">
      <c r="A1595">
        <v>11559</v>
      </c>
      <c r="B1595" s="3">
        <f>VLOOKUP(A1595,'Demo Data'!A:E,2, TRUE)</f>
        <v>2</v>
      </c>
      <c r="C1595" s="3">
        <f>VLOOKUP(A1595,'Demo Data'!A:E,3, TRUE)</f>
        <v>14</v>
      </c>
      <c r="D1595" s="3">
        <f>VLOOKUP(A1595,'Demo Data'!A:E,4, TRUE)</f>
        <v>1</v>
      </c>
      <c r="E1595" s="3">
        <f>VLOOKUP(A1595,'Demo Data'!A:E,5, TRUE)</f>
        <v>1</v>
      </c>
      <c r="F1595">
        <f>VLOOKUP(A1595, 'Physical Activity Data '!A:B,2,FALSE)</f>
        <v>2</v>
      </c>
      <c r="G1595" t="e">
        <f>VLOOKUP(A1595,'Telomere data '!A:B, 2,)</f>
        <v>#N/A</v>
      </c>
      <c r="H1595">
        <f>VLOOKUP(A1595, 'BMI Data'!A:B,2,FALSE)</f>
        <v>20.98</v>
      </c>
      <c r="I1595">
        <f>VLOOKUP(A1595, 'Physical Activity Data '!A:E,5,FALSE)</f>
        <v>10</v>
      </c>
      <c r="J1595">
        <f>VLOOKUP(A1595, 'Physical Activity Data '!A:E,4,FALSE)</f>
        <v>30</v>
      </c>
    </row>
    <row r="1596" spans="1:10" x14ac:dyDescent="0.25">
      <c r="A1596">
        <v>11560</v>
      </c>
      <c r="B1596" s="3">
        <f>VLOOKUP(A1596,'Demo Data'!A:E,2, TRUE)</f>
        <v>2</v>
      </c>
      <c r="C1596" s="3">
        <f>VLOOKUP(A1596,'Demo Data'!A:E,3, TRUE)</f>
        <v>46</v>
      </c>
      <c r="D1596" s="3">
        <f>VLOOKUP(A1596,'Demo Data'!A:E,4, TRUE)</f>
        <v>3</v>
      </c>
      <c r="E1596" s="3">
        <f>VLOOKUP(A1596,'Demo Data'!A:E,5, TRUE)</f>
        <v>3</v>
      </c>
      <c r="F1596">
        <f>VLOOKUP(A1596, 'Physical Activity Data '!A:B,2,FALSE)</f>
        <v>1</v>
      </c>
      <c r="G1596">
        <f>VLOOKUP(A1596,'Telomere data '!A:B, 2,)</f>
        <v>0.90223564199999995</v>
      </c>
      <c r="H1596">
        <f>VLOOKUP(A1596, 'BMI Data'!A:B,2,FALSE)</f>
        <v>17.48</v>
      </c>
      <c r="I1596">
        <f>VLOOKUP(A1596, 'Physical Activity Data '!A:E,5,FALSE)</f>
        <v>5</v>
      </c>
      <c r="J1596">
        <f>VLOOKUP(A1596, 'Physical Activity Data '!A:E,4,FALSE)</f>
        <v>15</v>
      </c>
    </row>
    <row r="1597" spans="1:10" x14ac:dyDescent="0.25">
      <c r="A1597">
        <v>11561</v>
      </c>
      <c r="B1597" s="3">
        <f>VLOOKUP(A1597,'Demo Data'!A:E,2, TRUE)</f>
        <v>1</v>
      </c>
      <c r="C1597" s="3">
        <f>VLOOKUP(A1597,'Demo Data'!A:E,3, TRUE)</f>
        <v>4</v>
      </c>
      <c r="D1597" s="3">
        <f>VLOOKUP(A1597,'Demo Data'!A:E,4, TRUE)</f>
        <v>3</v>
      </c>
      <c r="E1597" s="3" t="str">
        <f>VLOOKUP(A1597,'Demo Data'!A:E,5, TRUE)</f>
        <v>NA</v>
      </c>
      <c r="F1597" t="e">
        <f>VLOOKUP(A1597, 'Physical Activity Data '!A:B,2,FALSE)</f>
        <v>#N/A</v>
      </c>
      <c r="G1597" t="e">
        <f>VLOOKUP(A1597,'Telomere data '!A:B, 2,)</f>
        <v>#N/A</v>
      </c>
      <c r="H1597">
        <f>VLOOKUP(A1597, 'BMI Data'!A:B,2,FALSE)</f>
        <v>14.05</v>
      </c>
      <c r="I1597" t="e">
        <f>VLOOKUP(A1597, 'Physical Activity Data '!A:E,5,FALSE)</f>
        <v>#N/A</v>
      </c>
      <c r="J1597" t="e">
        <f>VLOOKUP(A1597, 'Physical Activity Data '!A:E,4,FALSE)</f>
        <v>#N/A</v>
      </c>
    </row>
    <row r="1598" spans="1:10" x14ac:dyDescent="0.25">
      <c r="A1598">
        <v>11562</v>
      </c>
      <c r="B1598" s="3">
        <f>VLOOKUP(A1598,'Demo Data'!A:E,2, TRUE)</f>
        <v>1</v>
      </c>
      <c r="C1598" s="3">
        <f>VLOOKUP(A1598,'Demo Data'!A:E,3, TRUE)</f>
        <v>85</v>
      </c>
      <c r="D1598" s="3">
        <f>VLOOKUP(A1598,'Demo Data'!A:E,4, TRUE)</f>
        <v>1</v>
      </c>
      <c r="E1598" s="3">
        <f>VLOOKUP(A1598,'Demo Data'!A:E,5, TRUE)</f>
        <v>2</v>
      </c>
      <c r="F1598">
        <f>VLOOKUP(A1598, 'Physical Activity Data '!A:B,2,FALSE)</f>
        <v>2</v>
      </c>
      <c r="G1598">
        <f>VLOOKUP(A1598,'Telomere data '!A:B, 2,)</f>
        <v>1.0368185059999999</v>
      </c>
      <c r="H1598" t="str">
        <f>VLOOKUP(A1598, 'BMI Data'!A:B,2,FALSE)</f>
        <v>NA</v>
      </c>
      <c r="I1598">
        <f>VLOOKUP(A1598, 'Physical Activity Data '!A:E,5,FALSE)</f>
        <v>8</v>
      </c>
      <c r="J1598">
        <f>VLOOKUP(A1598, 'Physical Activity Data '!A:E,4,FALSE)</f>
        <v>60</v>
      </c>
    </row>
    <row r="1599" spans="1:10" x14ac:dyDescent="0.25">
      <c r="A1599">
        <v>11563</v>
      </c>
      <c r="B1599" s="3">
        <f>VLOOKUP(A1599,'Demo Data'!A:E,2, TRUE)</f>
        <v>1</v>
      </c>
      <c r="C1599" s="3">
        <f>VLOOKUP(A1599,'Demo Data'!A:E,3, TRUE)</f>
        <v>19</v>
      </c>
      <c r="D1599" s="3">
        <f>VLOOKUP(A1599,'Demo Data'!A:E,4, TRUE)</f>
        <v>3</v>
      </c>
      <c r="E1599" s="3">
        <f>VLOOKUP(A1599,'Demo Data'!A:E,5, TRUE)</f>
        <v>3</v>
      </c>
      <c r="F1599">
        <f>VLOOKUP(A1599, 'Physical Activity Data '!A:B,2,FALSE)</f>
        <v>1</v>
      </c>
      <c r="G1599" t="e">
        <f>VLOOKUP(A1599,'Telomere data '!A:B, 2,)</f>
        <v>#N/A</v>
      </c>
      <c r="H1599">
        <f>VLOOKUP(A1599, 'BMI Data'!A:B,2,FALSE)</f>
        <v>20.81</v>
      </c>
      <c r="I1599">
        <f>VLOOKUP(A1599, 'Physical Activity Data '!A:E,5,FALSE)</f>
        <v>3.5</v>
      </c>
      <c r="J1599">
        <f>VLOOKUP(A1599, 'Physical Activity Data '!A:E,4,FALSE)</f>
        <v>60</v>
      </c>
    </row>
    <row r="1600" spans="1:10" x14ac:dyDescent="0.25">
      <c r="A1600">
        <v>11564</v>
      </c>
      <c r="B1600" s="3">
        <f>VLOOKUP(A1600,'Demo Data'!A:E,2, TRUE)</f>
        <v>1</v>
      </c>
      <c r="C1600" s="3">
        <f>VLOOKUP(A1600,'Demo Data'!A:E,3, TRUE)</f>
        <v>8</v>
      </c>
      <c r="D1600" s="3">
        <f>VLOOKUP(A1600,'Demo Data'!A:E,4, TRUE)</f>
        <v>3</v>
      </c>
      <c r="E1600" s="3">
        <f>VLOOKUP(A1600,'Demo Data'!A:E,5, TRUE)</f>
        <v>1</v>
      </c>
      <c r="F1600" t="e">
        <f>VLOOKUP(A1600, 'Physical Activity Data '!A:B,2,FALSE)</f>
        <v>#N/A</v>
      </c>
      <c r="G1600" t="e">
        <f>VLOOKUP(A1600,'Telomere data '!A:B, 2,)</f>
        <v>#N/A</v>
      </c>
      <c r="H1600">
        <f>VLOOKUP(A1600, 'BMI Data'!A:B,2,FALSE)</f>
        <v>18.93</v>
      </c>
      <c r="I1600" t="e">
        <f>VLOOKUP(A1600, 'Physical Activity Data '!A:E,5,FALSE)</f>
        <v>#N/A</v>
      </c>
      <c r="J1600" t="e">
        <f>VLOOKUP(A1600, 'Physical Activity Data '!A:E,4,FALSE)</f>
        <v>#N/A</v>
      </c>
    </row>
    <row r="1601" spans="1:10" x14ac:dyDescent="0.25">
      <c r="A1601">
        <v>11565</v>
      </c>
      <c r="B1601" s="3">
        <f>VLOOKUP(A1601,'Demo Data'!A:E,2, TRUE)</f>
        <v>1</v>
      </c>
      <c r="C1601" s="3">
        <f>VLOOKUP(A1601,'Demo Data'!A:E,3, TRUE)</f>
        <v>82</v>
      </c>
      <c r="D1601" s="3">
        <f>VLOOKUP(A1601,'Demo Data'!A:E,4, TRUE)</f>
        <v>3</v>
      </c>
      <c r="E1601" s="3">
        <f>VLOOKUP(A1601,'Demo Data'!A:E,5, TRUE)</f>
        <v>1</v>
      </c>
      <c r="F1601">
        <f>VLOOKUP(A1601, 'Physical Activity Data '!A:B,2,FALSE)</f>
        <v>1</v>
      </c>
      <c r="G1601">
        <f>VLOOKUP(A1601,'Telomere data '!A:B, 2,)</f>
        <v>0.66700973500000005</v>
      </c>
      <c r="H1601">
        <f>VLOOKUP(A1601, 'BMI Data'!A:B,2,FALSE)</f>
        <v>32.57</v>
      </c>
      <c r="I1601">
        <f>VLOOKUP(A1601, 'Physical Activity Data '!A:E,5,FALSE)</f>
        <v>4.5</v>
      </c>
      <c r="J1601">
        <f>VLOOKUP(A1601, 'Physical Activity Data '!A:E,4,FALSE)</f>
        <v>120</v>
      </c>
    </row>
    <row r="1602" spans="1:10" x14ac:dyDescent="0.25">
      <c r="A1602">
        <v>11566</v>
      </c>
      <c r="B1602" s="3">
        <f>VLOOKUP(A1602,'Demo Data'!A:E,2, TRUE)</f>
        <v>1</v>
      </c>
      <c r="C1602" s="3">
        <f>VLOOKUP(A1602,'Demo Data'!A:E,3, TRUE)</f>
        <v>16</v>
      </c>
      <c r="D1602" s="3">
        <f>VLOOKUP(A1602,'Demo Data'!A:E,4, TRUE)</f>
        <v>4</v>
      </c>
      <c r="E1602" s="3">
        <f>VLOOKUP(A1602,'Demo Data'!A:E,5, TRUE)</f>
        <v>1</v>
      </c>
      <c r="F1602" t="e">
        <f>VLOOKUP(A1602, 'Physical Activity Data '!A:B,2,FALSE)</f>
        <v>#N/A</v>
      </c>
      <c r="G1602" t="e">
        <f>VLOOKUP(A1602,'Telomere data '!A:B, 2,)</f>
        <v>#N/A</v>
      </c>
      <c r="H1602">
        <f>VLOOKUP(A1602, 'BMI Data'!A:B,2,FALSE)</f>
        <v>26.88</v>
      </c>
      <c r="I1602" t="e">
        <f>VLOOKUP(A1602, 'Physical Activity Data '!A:E,5,FALSE)</f>
        <v>#N/A</v>
      </c>
      <c r="J1602" t="e">
        <f>VLOOKUP(A1602, 'Physical Activity Data '!A:E,4,FALSE)</f>
        <v>#N/A</v>
      </c>
    </row>
    <row r="1603" spans="1:10" x14ac:dyDescent="0.25">
      <c r="A1603">
        <v>11567</v>
      </c>
      <c r="B1603" s="3">
        <f>VLOOKUP(A1603,'Demo Data'!A:E,2, TRUE)</f>
        <v>2</v>
      </c>
      <c r="C1603" s="3">
        <f>VLOOKUP(A1603,'Demo Data'!A:E,3, TRUE)</f>
        <v>0</v>
      </c>
      <c r="D1603" s="3">
        <f>VLOOKUP(A1603,'Demo Data'!A:E,4, TRUE)</f>
        <v>4</v>
      </c>
      <c r="E1603" s="3" t="str">
        <f>VLOOKUP(A1603,'Demo Data'!A:E,5, TRUE)</f>
        <v>NA</v>
      </c>
      <c r="F1603" t="e">
        <f>VLOOKUP(A1603, 'Physical Activity Data '!A:B,2,FALSE)</f>
        <v>#N/A</v>
      </c>
      <c r="G1603" t="e">
        <f>VLOOKUP(A1603,'Telomere data '!A:B, 2,)</f>
        <v>#N/A</v>
      </c>
      <c r="H1603" t="str">
        <f>VLOOKUP(A1603, 'BMI Data'!A:B,2,FALSE)</f>
        <v>NA</v>
      </c>
      <c r="I1603" t="e">
        <f>VLOOKUP(A1603, 'Physical Activity Data '!A:E,5,FALSE)</f>
        <v>#N/A</v>
      </c>
      <c r="J1603" t="e">
        <f>VLOOKUP(A1603, 'Physical Activity Data '!A:E,4,FALSE)</f>
        <v>#N/A</v>
      </c>
    </row>
    <row r="1604" spans="1:10" x14ac:dyDescent="0.25">
      <c r="A1604">
        <v>11568</v>
      </c>
      <c r="B1604" s="3">
        <f>VLOOKUP(A1604,'Demo Data'!A:E,2, TRUE)</f>
        <v>1</v>
      </c>
      <c r="C1604" s="3">
        <f>VLOOKUP(A1604,'Demo Data'!A:E,3, TRUE)</f>
        <v>30</v>
      </c>
      <c r="D1604" s="3">
        <f>VLOOKUP(A1604,'Demo Data'!A:E,4, TRUE)</f>
        <v>3</v>
      </c>
      <c r="E1604" s="3">
        <f>VLOOKUP(A1604,'Demo Data'!A:E,5, TRUE)</f>
        <v>3</v>
      </c>
      <c r="F1604">
        <f>VLOOKUP(A1604, 'Physical Activity Data '!A:B,2,FALSE)</f>
        <v>1</v>
      </c>
      <c r="G1604" t="e">
        <f>VLOOKUP(A1604,'Telomere data '!A:B, 2,)</f>
        <v>#N/A</v>
      </c>
      <c r="H1604" t="str">
        <f>VLOOKUP(A1604, 'BMI Data'!A:B,2,FALSE)</f>
        <v>NA</v>
      </c>
      <c r="I1604">
        <f>VLOOKUP(A1604, 'Physical Activity Data '!A:E,5,FALSE)</f>
        <v>3.5</v>
      </c>
      <c r="J1604">
        <f>VLOOKUP(A1604, 'Physical Activity Data '!A:E,4,FALSE)</f>
        <v>240</v>
      </c>
    </row>
    <row r="1605" spans="1:10" x14ac:dyDescent="0.25">
      <c r="A1605">
        <v>11569</v>
      </c>
      <c r="B1605" s="3">
        <f>VLOOKUP(A1605,'Demo Data'!A:E,2, TRUE)</f>
        <v>1</v>
      </c>
      <c r="C1605" s="3">
        <f>VLOOKUP(A1605,'Demo Data'!A:E,3, TRUE)</f>
        <v>8</v>
      </c>
      <c r="D1605" s="3">
        <f>VLOOKUP(A1605,'Demo Data'!A:E,4, TRUE)</f>
        <v>3</v>
      </c>
      <c r="E1605" s="3">
        <f>VLOOKUP(A1605,'Demo Data'!A:E,5, TRUE)</f>
        <v>1</v>
      </c>
      <c r="F1605" t="e">
        <f>VLOOKUP(A1605, 'Physical Activity Data '!A:B,2,FALSE)</f>
        <v>#N/A</v>
      </c>
      <c r="G1605" t="e">
        <f>VLOOKUP(A1605,'Telomere data '!A:B, 2,)</f>
        <v>#N/A</v>
      </c>
      <c r="H1605">
        <f>VLOOKUP(A1605, 'BMI Data'!A:B,2,FALSE)</f>
        <v>17.5</v>
      </c>
      <c r="I1605" t="e">
        <f>VLOOKUP(A1605, 'Physical Activity Data '!A:E,5,FALSE)</f>
        <v>#N/A</v>
      </c>
      <c r="J1605" t="e">
        <f>VLOOKUP(A1605, 'Physical Activity Data '!A:E,4,FALSE)</f>
        <v>#N/A</v>
      </c>
    </row>
    <row r="1606" spans="1:10" x14ac:dyDescent="0.25">
      <c r="A1606">
        <v>11570</v>
      </c>
      <c r="B1606" s="3">
        <f>VLOOKUP(A1606,'Demo Data'!A:E,2, TRUE)</f>
        <v>1</v>
      </c>
      <c r="C1606" s="3">
        <f>VLOOKUP(A1606,'Demo Data'!A:E,3, TRUE)</f>
        <v>16</v>
      </c>
      <c r="D1606" s="3">
        <f>VLOOKUP(A1606,'Demo Data'!A:E,4, TRUE)</f>
        <v>3</v>
      </c>
      <c r="E1606" s="3">
        <f>VLOOKUP(A1606,'Demo Data'!A:E,5, TRUE)</f>
        <v>1</v>
      </c>
      <c r="F1606">
        <f>VLOOKUP(A1606, 'Physical Activity Data '!A:B,2,FALSE)</f>
        <v>1</v>
      </c>
      <c r="G1606" t="e">
        <f>VLOOKUP(A1606,'Telomere data '!A:B, 2,)</f>
        <v>#N/A</v>
      </c>
      <c r="H1606" t="str">
        <f>VLOOKUP(A1606, 'BMI Data'!A:B,2,FALSE)</f>
        <v>NA</v>
      </c>
      <c r="I1606">
        <f>VLOOKUP(A1606, 'Physical Activity Data '!A:E,5,FALSE)</f>
        <v>6</v>
      </c>
      <c r="J1606">
        <f>VLOOKUP(A1606, 'Physical Activity Data '!A:E,4,FALSE)</f>
        <v>10</v>
      </c>
    </row>
    <row r="1607" spans="1:10" x14ac:dyDescent="0.25">
      <c r="A1607">
        <v>11571</v>
      </c>
      <c r="B1607" s="3">
        <f>VLOOKUP(A1607,'Demo Data'!A:E,2, TRUE)</f>
        <v>1</v>
      </c>
      <c r="C1607" s="3">
        <f>VLOOKUP(A1607,'Demo Data'!A:E,3, TRUE)</f>
        <v>11</v>
      </c>
      <c r="D1607" s="3">
        <f>VLOOKUP(A1607,'Demo Data'!A:E,4, TRUE)</f>
        <v>1</v>
      </c>
      <c r="E1607" s="3">
        <f>VLOOKUP(A1607,'Demo Data'!A:E,5, TRUE)</f>
        <v>1</v>
      </c>
      <c r="F1607" t="e">
        <f>VLOOKUP(A1607, 'Physical Activity Data '!A:B,2,FALSE)</f>
        <v>#N/A</v>
      </c>
      <c r="G1607" t="e">
        <f>VLOOKUP(A1607,'Telomere data '!A:B, 2,)</f>
        <v>#N/A</v>
      </c>
      <c r="H1607">
        <f>VLOOKUP(A1607, 'BMI Data'!A:B,2,FALSE)</f>
        <v>15.45</v>
      </c>
      <c r="I1607" t="e">
        <f>VLOOKUP(A1607, 'Physical Activity Data '!A:E,5,FALSE)</f>
        <v>#N/A</v>
      </c>
      <c r="J1607" t="e">
        <f>VLOOKUP(A1607, 'Physical Activity Data '!A:E,4,FALSE)</f>
        <v>#N/A</v>
      </c>
    </row>
    <row r="1608" spans="1:10" x14ac:dyDescent="0.25">
      <c r="A1608">
        <v>11572</v>
      </c>
      <c r="B1608" s="3">
        <f>VLOOKUP(A1608,'Demo Data'!A:E,2, TRUE)</f>
        <v>2</v>
      </c>
      <c r="C1608" s="3">
        <f>VLOOKUP(A1608,'Demo Data'!A:E,3, TRUE)</f>
        <v>85</v>
      </c>
      <c r="D1608" s="3">
        <f>VLOOKUP(A1608,'Demo Data'!A:E,4, TRUE)</f>
        <v>1</v>
      </c>
      <c r="E1608" s="3">
        <f>VLOOKUP(A1608,'Demo Data'!A:E,5, TRUE)</f>
        <v>1</v>
      </c>
      <c r="F1608" t="e">
        <f>VLOOKUP(A1608, 'Physical Activity Data '!A:B,2,FALSE)</f>
        <v>#N/A</v>
      </c>
      <c r="G1608">
        <f>VLOOKUP(A1608,'Telomere data '!A:B, 2,)</f>
        <v>0.73330884600000001</v>
      </c>
      <c r="H1608">
        <f>VLOOKUP(A1608, 'BMI Data'!A:B,2,FALSE)</f>
        <v>27.45</v>
      </c>
      <c r="I1608" t="e">
        <f>VLOOKUP(A1608, 'Physical Activity Data '!A:E,5,FALSE)</f>
        <v>#N/A</v>
      </c>
      <c r="J1608" t="e">
        <f>VLOOKUP(A1608, 'Physical Activity Data '!A:E,4,FALSE)</f>
        <v>#N/A</v>
      </c>
    </row>
    <row r="1609" spans="1:10" x14ac:dyDescent="0.25">
      <c r="A1609">
        <v>11573</v>
      </c>
      <c r="B1609" s="3">
        <f>VLOOKUP(A1609,'Demo Data'!A:E,2, TRUE)</f>
        <v>2</v>
      </c>
      <c r="C1609" s="3">
        <f>VLOOKUP(A1609,'Demo Data'!A:E,3, TRUE)</f>
        <v>37</v>
      </c>
      <c r="D1609" s="3">
        <f>VLOOKUP(A1609,'Demo Data'!A:E,4, TRUE)</f>
        <v>3</v>
      </c>
      <c r="E1609" s="3">
        <f>VLOOKUP(A1609,'Demo Data'!A:E,5, TRUE)</f>
        <v>3</v>
      </c>
      <c r="F1609" t="e">
        <f>VLOOKUP(A1609, 'Physical Activity Data '!A:B,2,FALSE)</f>
        <v>#N/A</v>
      </c>
      <c r="G1609">
        <f>VLOOKUP(A1609,'Telomere data '!A:B, 2,)</f>
        <v>1.410259795</v>
      </c>
      <c r="H1609">
        <f>VLOOKUP(A1609, 'BMI Data'!A:B,2,FALSE)</f>
        <v>32.75</v>
      </c>
      <c r="I1609" t="e">
        <f>VLOOKUP(A1609, 'Physical Activity Data '!A:E,5,FALSE)</f>
        <v>#N/A</v>
      </c>
      <c r="J1609" t="e">
        <f>VLOOKUP(A1609, 'Physical Activity Data '!A:E,4,FALSE)</f>
        <v>#N/A</v>
      </c>
    </row>
    <row r="1610" spans="1:10" x14ac:dyDescent="0.25">
      <c r="A1610">
        <v>11574</v>
      </c>
      <c r="B1610" s="3">
        <f>VLOOKUP(A1610,'Demo Data'!A:E,2, TRUE)</f>
        <v>1</v>
      </c>
      <c r="C1610" s="3">
        <f>VLOOKUP(A1610,'Demo Data'!A:E,3, TRUE)</f>
        <v>47</v>
      </c>
      <c r="D1610" s="3">
        <f>VLOOKUP(A1610,'Demo Data'!A:E,4, TRUE)</f>
        <v>3</v>
      </c>
      <c r="E1610" s="3">
        <f>VLOOKUP(A1610,'Demo Data'!A:E,5, TRUE)</f>
        <v>3</v>
      </c>
      <c r="F1610">
        <f>VLOOKUP(A1610, 'Physical Activity Data '!A:B,2,FALSE)</f>
        <v>2</v>
      </c>
      <c r="G1610">
        <f>VLOOKUP(A1610,'Telomere data '!A:B, 2,)</f>
        <v>0.85946970099999997</v>
      </c>
      <c r="H1610">
        <f>VLOOKUP(A1610, 'BMI Data'!A:B,2,FALSE)</f>
        <v>25.67</v>
      </c>
      <c r="I1610">
        <f>VLOOKUP(A1610, 'Physical Activity Data '!A:E,5,FALSE)</f>
        <v>6</v>
      </c>
      <c r="J1610">
        <f>VLOOKUP(A1610, 'Physical Activity Data '!A:E,4,FALSE)</f>
        <v>360</v>
      </c>
    </row>
    <row r="1611" spans="1:10" x14ac:dyDescent="0.25">
      <c r="A1611">
        <v>11575</v>
      </c>
      <c r="B1611" s="3">
        <f>VLOOKUP(A1611,'Demo Data'!A:E,2, TRUE)</f>
        <v>1</v>
      </c>
      <c r="C1611" s="3">
        <f>VLOOKUP(A1611,'Demo Data'!A:E,3, TRUE)</f>
        <v>10</v>
      </c>
      <c r="D1611" s="3">
        <f>VLOOKUP(A1611,'Demo Data'!A:E,4, TRUE)</f>
        <v>1</v>
      </c>
      <c r="E1611" s="3">
        <f>VLOOKUP(A1611,'Demo Data'!A:E,5, TRUE)</f>
        <v>1</v>
      </c>
      <c r="F1611" t="e">
        <f>VLOOKUP(A1611, 'Physical Activity Data '!A:B,2,FALSE)</f>
        <v>#N/A</v>
      </c>
      <c r="G1611" t="e">
        <f>VLOOKUP(A1611,'Telomere data '!A:B, 2,)</f>
        <v>#N/A</v>
      </c>
      <c r="H1611">
        <f>VLOOKUP(A1611, 'BMI Data'!A:B,2,FALSE)</f>
        <v>37.17</v>
      </c>
      <c r="I1611" t="e">
        <f>VLOOKUP(A1611, 'Physical Activity Data '!A:E,5,FALSE)</f>
        <v>#N/A</v>
      </c>
      <c r="J1611" t="e">
        <f>VLOOKUP(A1611, 'Physical Activity Data '!A:E,4,FALSE)</f>
        <v>#N/A</v>
      </c>
    </row>
    <row r="1612" spans="1:10" x14ac:dyDescent="0.25">
      <c r="A1612">
        <v>11576</v>
      </c>
      <c r="B1612" s="3">
        <f>VLOOKUP(A1612,'Demo Data'!A:E,2, TRUE)</f>
        <v>1</v>
      </c>
      <c r="C1612" s="3">
        <f>VLOOKUP(A1612,'Demo Data'!A:E,3, TRUE)</f>
        <v>16</v>
      </c>
      <c r="D1612" s="3">
        <f>VLOOKUP(A1612,'Demo Data'!A:E,4, TRUE)</f>
        <v>5</v>
      </c>
      <c r="E1612" s="3">
        <f>VLOOKUP(A1612,'Demo Data'!A:E,5, TRUE)</f>
        <v>1</v>
      </c>
      <c r="F1612">
        <f>VLOOKUP(A1612, 'Physical Activity Data '!A:B,2,FALSE)</f>
        <v>1</v>
      </c>
      <c r="G1612" t="e">
        <f>VLOOKUP(A1612,'Telomere data '!A:B, 2,)</f>
        <v>#N/A</v>
      </c>
      <c r="H1612">
        <f>VLOOKUP(A1612, 'BMI Data'!A:B,2,FALSE)</f>
        <v>36.31</v>
      </c>
      <c r="I1612">
        <f>VLOOKUP(A1612, 'Physical Activity Data '!A:E,5,FALSE)</f>
        <v>4</v>
      </c>
      <c r="J1612">
        <f>VLOOKUP(A1612, 'Physical Activity Data '!A:E,4,FALSE)</f>
        <v>120</v>
      </c>
    </row>
    <row r="1613" spans="1:10" x14ac:dyDescent="0.25">
      <c r="A1613">
        <v>11577</v>
      </c>
      <c r="B1613" s="3">
        <f>VLOOKUP(A1613,'Demo Data'!A:E,2, TRUE)</f>
        <v>2</v>
      </c>
      <c r="C1613" s="3">
        <f>VLOOKUP(A1613,'Demo Data'!A:E,3, TRUE)</f>
        <v>44</v>
      </c>
      <c r="D1613" s="3">
        <f>VLOOKUP(A1613,'Demo Data'!A:E,4, TRUE)</f>
        <v>3</v>
      </c>
      <c r="E1613" s="3">
        <f>VLOOKUP(A1613,'Demo Data'!A:E,5, TRUE)</f>
        <v>3</v>
      </c>
      <c r="F1613" t="e">
        <f>VLOOKUP(A1613, 'Physical Activity Data '!A:B,2,FALSE)</f>
        <v>#N/A</v>
      </c>
      <c r="G1613" t="e">
        <f>VLOOKUP(A1613,'Telomere data '!A:B, 2,)</f>
        <v>#N/A</v>
      </c>
      <c r="H1613">
        <f>VLOOKUP(A1613, 'BMI Data'!A:B,2,FALSE)</f>
        <v>42.14</v>
      </c>
      <c r="I1613" t="e">
        <f>VLOOKUP(A1613, 'Physical Activity Data '!A:E,5,FALSE)</f>
        <v>#N/A</v>
      </c>
      <c r="J1613" t="e">
        <f>VLOOKUP(A1613, 'Physical Activity Data '!A:E,4,FALSE)</f>
        <v>#N/A</v>
      </c>
    </row>
    <row r="1614" spans="1:10" x14ac:dyDescent="0.25">
      <c r="A1614">
        <v>11578</v>
      </c>
      <c r="B1614" s="3">
        <f>VLOOKUP(A1614,'Demo Data'!A:E,2, TRUE)</f>
        <v>2</v>
      </c>
      <c r="C1614" s="3">
        <f>VLOOKUP(A1614,'Demo Data'!A:E,3, TRUE)</f>
        <v>55</v>
      </c>
      <c r="D1614" s="3">
        <f>VLOOKUP(A1614,'Demo Data'!A:E,4, TRUE)</f>
        <v>1</v>
      </c>
      <c r="E1614" s="3">
        <f>VLOOKUP(A1614,'Demo Data'!A:E,5, TRUE)</f>
        <v>1</v>
      </c>
      <c r="F1614" t="e">
        <f>VLOOKUP(A1614, 'Physical Activity Data '!A:B,2,FALSE)</f>
        <v>#N/A</v>
      </c>
      <c r="G1614">
        <f>VLOOKUP(A1614,'Telomere data '!A:B, 2,)</f>
        <v>1.1712098339999999</v>
      </c>
      <c r="H1614">
        <f>VLOOKUP(A1614, 'BMI Data'!A:B,2,FALSE)</f>
        <v>28.15</v>
      </c>
      <c r="I1614" t="e">
        <f>VLOOKUP(A1614, 'Physical Activity Data '!A:E,5,FALSE)</f>
        <v>#N/A</v>
      </c>
      <c r="J1614" t="e">
        <f>VLOOKUP(A1614, 'Physical Activity Data '!A:E,4,FALSE)</f>
        <v>#N/A</v>
      </c>
    </row>
    <row r="1615" spans="1:10" x14ac:dyDescent="0.25">
      <c r="A1615">
        <v>11579</v>
      </c>
      <c r="B1615" s="3">
        <f>VLOOKUP(A1615,'Demo Data'!A:E,2, TRUE)</f>
        <v>1</v>
      </c>
      <c r="C1615" s="3">
        <f>VLOOKUP(A1615,'Demo Data'!A:E,3, TRUE)</f>
        <v>55</v>
      </c>
      <c r="D1615" s="3">
        <f>VLOOKUP(A1615,'Demo Data'!A:E,4, TRUE)</f>
        <v>3</v>
      </c>
      <c r="E1615" s="3">
        <f>VLOOKUP(A1615,'Demo Data'!A:E,5, TRUE)</f>
        <v>3</v>
      </c>
      <c r="F1615">
        <f>VLOOKUP(A1615, 'Physical Activity Data '!A:B,2,FALSE)</f>
        <v>1</v>
      </c>
      <c r="G1615">
        <f>VLOOKUP(A1615,'Telomere data '!A:B, 2,)</f>
        <v>0.97815893499999995</v>
      </c>
      <c r="H1615">
        <f>VLOOKUP(A1615, 'BMI Data'!A:B,2,FALSE)</f>
        <v>40.19</v>
      </c>
      <c r="I1615">
        <f>VLOOKUP(A1615, 'Physical Activity Data '!A:E,5,FALSE)</f>
        <v>3.5</v>
      </c>
      <c r="J1615">
        <f>VLOOKUP(A1615, 'Physical Activity Data '!A:E,4,FALSE)</f>
        <v>30</v>
      </c>
    </row>
    <row r="1616" spans="1:10" x14ac:dyDescent="0.25">
      <c r="A1616">
        <v>11580</v>
      </c>
      <c r="B1616" s="3">
        <f>VLOOKUP(A1616,'Demo Data'!A:E,2, TRUE)</f>
        <v>2</v>
      </c>
      <c r="C1616" s="3">
        <f>VLOOKUP(A1616,'Demo Data'!A:E,3, TRUE)</f>
        <v>5</v>
      </c>
      <c r="D1616" s="3">
        <f>VLOOKUP(A1616,'Demo Data'!A:E,4, TRUE)</f>
        <v>3</v>
      </c>
      <c r="E1616" s="3" t="str">
        <f>VLOOKUP(A1616,'Demo Data'!A:E,5, TRUE)</f>
        <v>NA</v>
      </c>
      <c r="F1616" t="e">
        <f>VLOOKUP(A1616, 'Physical Activity Data '!A:B,2,FALSE)</f>
        <v>#N/A</v>
      </c>
      <c r="G1616" t="e">
        <f>VLOOKUP(A1616,'Telomere data '!A:B, 2,)</f>
        <v>#N/A</v>
      </c>
      <c r="H1616">
        <f>VLOOKUP(A1616, 'BMI Data'!A:B,2,FALSE)</f>
        <v>14.47</v>
      </c>
      <c r="I1616" t="e">
        <f>VLOOKUP(A1616, 'Physical Activity Data '!A:E,5,FALSE)</f>
        <v>#N/A</v>
      </c>
      <c r="J1616" t="e">
        <f>VLOOKUP(A1616, 'Physical Activity Data '!A:E,4,FALSE)</f>
        <v>#N/A</v>
      </c>
    </row>
    <row r="1617" spans="1:10" x14ac:dyDescent="0.25">
      <c r="A1617">
        <v>11581</v>
      </c>
      <c r="B1617" s="3">
        <f>VLOOKUP(A1617,'Demo Data'!A:E,2, TRUE)</f>
        <v>1</v>
      </c>
      <c r="C1617" s="3">
        <f>VLOOKUP(A1617,'Demo Data'!A:E,3, TRUE)</f>
        <v>11</v>
      </c>
      <c r="D1617" s="3">
        <f>VLOOKUP(A1617,'Demo Data'!A:E,4, TRUE)</f>
        <v>4</v>
      </c>
      <c r="E1617" s="3">
        <f>VLOOKUP(A1617,'Demo Data'!A:E,5, TRUE)</f>
        <v>1</v>
      </c>
      <c r="F1617" t="e">
        <f>VLOOKUP(A1617, 'Physical Activity Data '!A:B,2,FALSE)</f>
        <v>#N/A</v>
      </c>
      <c r="G1617" t="e">
        <f>VLOOKUP(A1617,'Telomere data '!A:B, 2,)</f>
        <v>#N/A</v>
      </c>
      <c r="H1617">
        <f>VLOOKUP(A1617, 'BMI Data'!A:B,2,FALSE)</f>
        <v>19.149999999999999</v>
      </c>
      <c r="I1617" t="e">
        <f>VLOOKUP(A1617, 'Physical Activity Data '!A:E,5,FALSE)</f>
        <v>#N/A</v>
      </c>
      <c r="J1617" t="e">
        <f>VLOOKUP(A1617, 'Physical Activity Data '!A:E,4,FALSE)</f>
        <v>#N/A</v>
      </c>
    </row>
    <row r="1618" spans="1:10" x14ac:dyDescent="0.25">
      <c r="A1618">
        <v>11582</v>
      </c>
      <c r="B1618" s="3">
        <f>VLOOKUP(A1618,'Demo Data'!A:E,2, TRUE)</f>
        <v>2</v>
      </c>
      <c r="C1618" s="3">
        <f>VLOOKUP(A1618,'Demo Data'!A:E,3, TRUE)</f>
        <v>17</v>
      </c>
      <c r="D1618" s="3">
        <f>VLOOKUP(A1618,'Demo Data'!A:E,4, TRUE)</f>
        <v>4</v>
      </c>
      <c r="E1618" s="3">
        <f>VLOOKUP(A1618,'Demo Data'!A:E,5, TRUE)</f>
        <v>1</v>
      </c>
      <c r="F1618" t="e">
        <f>VLOOKUP(A1618, 'Physical Activity Data '!A:B,2,FALSE)</f>
        <v>#N/A</v>
      </c>
      <c r="G1618" t="e">
        <f>VLOOKUP(A1618,'Telomere data '!A:B, 2,)</f>
        <v>#N/A</v>
      </c>
      <c r="H1618">
        <f>VLOOKUP(A1618, 'BMI Data'!A:B,2,FALSE)</f>
        <v>24.6</v>
      </c>
      <c r="I1618" t="e">
        <f>VLOOKUP(A1618, 'Physical Activity Data '!A:E,5,FALSE)</f>
        <v>#N/A</v>
      </c>
      <c r="J1618" t="e">
        <f>VLOOKUP(A1618, 'Physical Activity Data '!A:E,4,FALSE)</f>
        <v>#N/A</v>
      </c>
    </row>
    <row r="1619" spans="1:10" x14ac:dyDescent="0.25">
      <c r="A1619">
        <v>11583</v>
      </c>
      <c r="B1619" s="3">
        <f>VLOOKUP(A1619,'Demo Data'!A:E,2, TRUE)</f>
        <v>2</v>
      </c>
      <c r="C1619" s="3">
        <f>VLOOKUP(A1619,'Demo Data'!A:E,3, TRUE)</f>
        <v>16</v>
      </c>
      <c r="D1619" s="3">
        <f>VLOOKUP(A1619,'Demo Data'!A:E,4, TRUE)</f>
        <v>4</v>
      </c>
      <c r="E1619" s="3">
        <f>VLOOKUP(A1619,'Demo Data'!A:E,5, TRUE)</f>
        <v>1</v>
      </c>
      <c r="F1619">
        <f>VLOOKUP(A1619, 'Physical Activity Data '!A:B,2,FALSE)</f>
        <v>1</v>
      </c>
      <c r="G1619" t="e">
        <f>VLOOKUP(A1619,'Telomere data '!A:B, 2,)</f>
        <v>#N/A</v>
      </c>
      <c r="H1619">
        <f>VLOOKUP(A1619, 'BMI Data'!A:B,2,FALSE)</f>
        <v>28.66</v>
      </c>
      <c r="I1619">
        <f>VLOOKUP(A1619, 'Physical Activity Data '!A:E,5,FALSE)</f>
        <v>4</v>
      </c>
      <c r="J1619">
        <f>VLOOKUP(A1619, 'Physical Activity Data '!A:E,4,FALSE)</f>
        <v>30</v>
      </c>
    </row>
    <row r="1620" spans="1:10" x14ac:dyDescent="0.25">
      <c r="A1620">
        <v>11584</v>
      </c>
      <c r="B1620" s="3">
        <f>VLOOKUP(A1620,'Demo Data'!A:E,2, TRUE)</f>
        <v>1</v>
      </c>
      <c r="C1620" s="3">
        <f>VLOOKUP(A1620,'Demo Data'!A:E,3, TRUE)</f>
        <v>42</v>
      </c>
      <c r="D1620" s="3">
        <f>VLOOKUP(A1620,'Demo Data'!A:E,4, TRUE)</f>
        <v>4</v>
      </c>
      <c r="E1620" s="3">
        <f>VLOOKUP(A1620,'Demo Data'!A:E,5, TRUE)</f>
        <v>3</v>
      </c>
      <c r="F1620">
        <f>VLOOKUP(A1620, 'Physical Activity Data '!A:B,2,FALSE)</f>
        <v>2</v>
      </c>
      <c r="G1620">
        <f>VLOOKUP(A1620,'Telomere data '!A:B, 2,)</f>
        <v>0.90820680899999995</v>
      </c>
      <c r="H1620">
        <f>VLOOKUP(A1620, 'BMI Data'!A:B,2,FALSE)</f>
        <v>37.89</v>
      </c>
      <c r="I1620">
        <f>VLOOKUP(A1620, 'Physical Activity Data '!A:E,5,FALSE)</f>
        <v>6</v>
      </c>
      <c r="J1620">
        <f>VLOOKUP(A1620, 'Physical Activity Data '!A:E,4,FALSE)</f>
        <v>120</v>
      </c>
    </row>
    <row r="1621" spans="1:10" x14ac:dyDescent="0.25">
      <c r="A1621">
        <v>11585</v>
      </c>
      <c r="B1621" s="3">
        <f>VLOOKUP(A1621,'Demo Data'!A:E,2, TRUE)</f>
        <v>2</v>
      </c>
      <c r="C1621" s="3">
        <f>VLOOKUP(A1621,'Demo Data'!A:E,3, TRUE)</f>
        <v>17</v>
      </c>
      <c r="D1621" s="3">
        <f>VLOOKUP(A1621,'Demo Data'!A:E,4, TRUE)</f>
        <v>3</v>
      </c>
      <c r="E1621" s="3">
        <f>VLOOKUP(A1621,'Demo Data'!A:E,5, TRUE)</f>
        <v>1</v>
      </c>
      <c r="F1621">
        <f>VLOOKUP(A1621, 'Physical Activity Data '!A:B,2,FALSE)</f>
        <v>1</v>
      </c>
      <c r="G1621" t="e">
        <f>VLOOKUP(A1621,'Telomere data '!A:B, 2,)</f>
        <v>#N/A</v>
      </c>
      <c r="H1621">
        <f>VLOOKUP(A1621, 'BMI Data'!A:B,2,FALSE)</f>
        <v>21.87</v>
      </c>
      <c r="I1621">
        <f>VLOOKUP(A1621, 'Physical Activity Data '!A:E,5,FALSE)</f>
        <v>4.5</v>
      </c>
      <c r="J1621">
        <f>VLOOKUP(A1621, 'Physical Activity Data '!A:E,4,FALSE)</f>
        <v>60</v>
      </c>
    </row>
    <row r="1622" spans="1:10" x14ac:dyDescent="0.25">
      <c r="A1622">
        <v>11586</v>
      </c>
      <c r="B1622" s="3">
        <f>VLOOKUP(A1622,'Demo Data'!A:E,2, TRUE)</f>
        <v>1</v>
      </c>
      <c r="C1622" s="3">
        <f>VLOOKUP(A1622,'Demo Data'!A:E,3, TRUE)</f>
        <v>68</v>
      </c>
      <c r="D1622" s="3">
        <f>VLOOKUP(A1622,'Demo Data'!A:E,4, TRUE)</f>
        <v>4</v>
      </c>
      <c r="E1622" s="3">
        <f>VLOOKUP(A1622,'Demo Data'!A:E,5, TRUE)</f>
        <v>1</v>
      </c>
      <c r="F1622">
        <f>VLOOKUP(A1622, 'Physical Activity Data '!A:B,2,FALSE)</f>
        <v>1</v>
      </c>
      <c r="G1622">
        <f>VLOOKUP(A1622,'Telomere data '!A:B, 2,)</f>
        <v>0.88344500299999995</v>
      </c>
      <c r="H1622">
        <f>VLOOKUP(A1622, 'BMI Data'!A:B,2,FALSE)</f>
        <v>27.25</v>
      </c>
      <c r="I1622">
        <f>VLOOKUP(A1622, 'Physical Activity Data '!A:E,5,FALSE)</f>
        <v>3.5</v>
      </c>
      <c r="J1622">
        <f>VLOOKUP(A1622, 'Physical Activity Data '!A:E,4,FALSE)</f>
        <v>180</v>
      </c>
    </row>
    <row r="1623" spans="1:10" x14ac:dyDescent="0.25">
      <c r="A1623">
        <v>11587</v>
      </c>
      <c r="B1623" s="3">
        <f>VLOOKUP(A1623,'Demo Data'!A:E,2, TRUE)</f>
        <v>2</v>
      </c>
      <c r="C1623" s="3">
        <f>VLOOKUP(A1623,'Demo Data'!A:E,3, TRUE)</f>
        <v>38</v>
      </c>
      <c r="D1623" s="3">
        <f>VLOOKUP(A1623,'Demo Data'!A:E,4, TRUE)</f>
        <v>3</v>
      </c>
      <c r="E1623" s="3">
        <f>VLOOKUP(A1623,'Demo Data'!A:E,5, TRUE)</f>
        <v>2</v>
      </c>
      <c r="F1623" t="e">
        <f>VLOOKUP(A1623, 'Physical Activity Data '!A:B,2,FALSE)</f>
        <v>#N/A</v>
      </c>
      <c r="G1623">
        <f>VLOOKUP(A1623,'Telomere data '!A:B, 2,)</f>
        <v>1.383229134</v>
      </c>
      <c r="H1623">
        <f>VLOOKUP(A1623, 'BMI Data'!A:B,2,FALSE)</f>
        <v>25.02</v>
      </c>
      <c r="I1623" t="e">
        <f>VLOOKUP(A1623, 'Physical Activity Data '!A:E,5,FALSE)</f>
        <v>#N/A</v>
      </c>
      <c r="J1623" t="e">
        <f>VLOOKUP(A1623, 'Physical Activity Data '!A:E,4,FALSE)</f>
        <v>#N/A</v>
      </c>
    </row>
    <row r="1624" spans="1:10" x14ac:dyDescent="0.25">
      <c r="A1624">
        <v>11588</v>
      </c>
      <c r="B1624" s="3">
        <f>VLOOKUP(A1624,'Demo Data'!A:E,2, TRUE)</f>
        <v>2</v>
      </c>
      <c r="C1624" s="3">
        <f>VLOOKUP(A1624,'Demo Data'!A:E,3, TRUE)</f>
        <v>7</v>
      </c>
      <c r="D1624" s="3">
        <f>VLOOKUP(A1624,'Demo Data'!A:E,4, TRUE)</f>
        <v>1</v>
      </c>
      <c r="E1624" s="3">
        <f>VLOOKUP(A1624,'Demo Data'!A:E,5, TRUE)</f>
        <v>1</v>
      </c>
      <c r="F1624" t="e">
        <f>VLOOKUP(A1624, 'Physical Activity Data '!A:B,2,FALSE)</f>
        <v>#N/A</v>
      </c>
      <c r="G1624" t="e">
        <f>VLOOKUP(A1624,'Telomere data '!A:B, 2,)</f>
        <v>#N/A</v>
      </c>
      <c r="H1624">
        <f>VLOOKUP(A1624, 'BMI Data'!A:B,2,FALSE)</f>
        <v>16.03</v>
      </c>
      <c r="I1624" t="e">
        <f>VLOOKUP(A1624, 'Physical Activity Data '!A:E,5,FALSE)</f>
        <v>#N/A</v>
      </c>
      <c r="J1624" t="e">
        <f>VLOOKUP(A1624, 'Physical Activity Data '!A:E,4,FALSE)</f>
        <v>#N/A</v>
      </c>
    </row>
    <row r="1625" spans="1:10" x14ac:dyDescent="0.25">
      <c r="A1625">
        <v>11589</v>
      </c>
      <c r="B1625" s="3">
        <f>VLOOKUP(A1625,'Demo Data'!A:E,2, TRUE)</f>
        <v>1</v>
      </c>
      <c r="C1625" s="3">
        <f>VLOOKUP(A1625,'Demo Data'!A:E,3, TRUE)</f>
        <v>16</v>
      </c>
      <c r="D1625" s="3">
        <f>VLOOKUP(A1625,'Demo Data'!A:E,4, TRUE)</f>
        <v>3</v>
      </c>
      <c r="E1625" s="3">
        <f>VLOOKUP(A1625,'Demo Data'!A:E,5, TRUE)</f>
        <v>1</v>
      </c>
      <c r="F1625">
        <f>VLOOKUP(A1625, 'Physical Activity Data '!A:B,2,FALSE)</f>
        <v>1</v>
      </c>
      <c r="G1625" t="e">
        <f>VLOOKUP(A1625,'Telomere data '!A:B, 2,)</f>
        <v>#N/A</v>
      </c>
      <c r="H1625">
        <f>VLOOKUP(A1625, 'BMI Data'!A:B,2,FALSE)</f>
        <v>20.260000000000002</v>
      </c>
      <c r="I1625">
        <f>VLOOKUP(A1625, 'Physical Activity Data '!A:E,5,FALSE)</f>
        <v>3</v>
      </c>
      <c r="J1625">
        <f>VLOOKUP(A1625, 'Physical Activity Data '!A:E,4,FALSE)</f>
        <v>90</v>
      </c>
    </row>
    <row r="1626" spans="1:10" x14ac:dyDescent="0.25">
      <c r="A1626">
        <v>11590</v>
      </c>
      <c r="B1626" s="3">
        <f>VLOOKUP(A1626,'Demo Data'!A:E,2, TRUE)</f>
        <v>2</v>
      </c>
      <c r="C1626" s="3">
        <f>VLOOKUP(A1626,'Demo Data'!A:E,3, TRUE)</f>
        <v>4</v>
      </c>
      <c r="D1626" s="3">
        <f>VLOOKUP(A1626,'Demo Data'!A:E,4, TRUE)</f>
        <v>1</v>
      </c>
      <c r="E1626" s="3" t="str">
        <f>VLOOKUP(A1626,'Demo Data'!A:E,5, TRUE)</f>
        <v>NA</v>
      </c>
      <c r="F1626" t="e">
        <f>VLOOKUP(A1626, 'Physical Activity Data '!A:B,2,FALSE)</f>
        <v>#N/A</v>
      </c>
      <c r="G1626" t="e">
        <f>VLOOKUP(A1626,'Telomere data '!A:B, 2,)</f>
        <v>#N/A</v>
      </c>
      <c r="H1626">
        <f>VLOOKUP(A1626, 'BMI Data'!A:B,2,FALSE)</f>
        <v>16.38</v>
      </c>
      <c r="I1626" t="e">
        <f>VLOOKUP(A1626, 'Physical Activity Data '!A:E,5,FALSE)</f>
        <v>#N/A</v>
      </c>
      <c r="J1626" t="e">
        <f>VLOOKUP(A1626, 'Physical Activity Data '!A:E,4,FALSE)</f>
        <v>#N/A</v>
      </c>
    </row>
    <row r="1627" spans="1:10" x14ac:dyDescent="0.25">
      <c r="A1627">
        <v>11591</v>
      </c>
      <c r="B1627" s="3">
        <f>VLOOKUP(A1627,'Demo Data'!A:E,2, TRUE)</f>
        <v>1</v>
      </c>
      <c r="C1627" s="3">
        <f>VLOOKUP(A1627,'Demo Data'!A:E,3, TRUE)</f>
        <v>58</v>
      </c>
      <c r="D1627" s="3">
        <f>VLOOKUP(A1627,'Demo Data'!A:E,4, TRUE)</f>
        <v>3</v>
      </c>
      <c r="E1627" s="3">
        <f>VLOOKUP(A1627,'Demo Data'!A:E,5, TRUE)</f>
        <v>3</v>
      </c>
      <c r="F1627">
        <f>VLOOKUP(A1627, 'Physical Activity Data '!A:B,2,FALSE)</f>
        <v>2</v>
      </c>
      <c r="G1627">
        <f>VLOOKUP(A1627,'Telomere data '!A:B, 2,)</f>
        <v>0.96563634700000001</v>
      </c>
      <c r="H1627">
        <f>VLOOKUP(A1627, 'BMI Data'!A:B,2,FALSE)</f>
        <v>31.77</v>
      </c>
      <c r="I1627">
        <f>VLOOKUP(A1627, 'Physical Activity Data '!A:E,5,FALSE)</f>
        <v>6</v>
      </c>
      <c r="J1627">
        <f>VLOOKUP(A1627, 'Physical Activity Data '!A:E,4,FALSE)</f>
        <v>240</v>
      </c>
    </row>
    <row r="1628" spans="1:10" x14ac:dyDescent="0.25">
      <c r="A1628">
        <v>11592</v>
      </c>
      <c r="B1628" s="3">
        <f>VLOOKUP(A1628,'Demo Data'!A:E,2, TRUE)</f>
        <v>2</v>
      </c>
      <c r="C1628" s="3">
        <f>VLOOKUP(A1628,'Demo Data'!A:E,3, TRUE)</f>
        <v>55</v>
      </c>
      <c r="D1628" s="3">
        <f>VLOOKUP(A1628,'Demo Data'!A:E,4, TRUE)</f>
        <v>4</v>
      </c>
      <c r="E1628" s="3">
        <f>VLOOKUP(A1628,'Demo Data'!A:E,5, TRUE)</f>
        <v>1</v>
      </c>
      <c r="F1628" t="e">
        <f>VLOOKUP(A1628, 'Physical Activity Data '!A:B,2,FALSE)</f>
        <v>#N/A</v>
      </c>
      <c r="G1628">
        <f>VLOOKUP(A1628,'Telomere data '!A:B, 2,)</f>
        <v>0.85116377099999996</v>
      </c>
      <c r="H1628">
        <f>VLOOKUP(A1628, 'BMI Data'!A:B,2,FALSE)</f>
        <v>27.52</v>
      </c>
      <c r="I1628" t="e">
        <f>VLOOKUP(A1628, 'Physical Activity Data '!A:E,5,FALSE)</f>
        <v>#N/A</v>
      </c>
      <c r="J1628" t="e">
        <f>VLOOKUP(A1628, 'Physical Activity Data '!A:E,4,FALSE)</f>
        <v>#N/A</v>
      </c>
    </row>
    <row r="1629" spans="1:10" x14ac:dyDescent="0.25">
      <c r="A1629">
        <v>11593</v>
      </c>
      <c r="B1629" s="3">
        <f>VLOOKUP(A1629,'Demo Data'!A:E,2, TRUE)</f>
        <v>1</v>
      </c>
      <c r="C1629" s="3">
        <f>VLOOKUP(A1629,'Demo Data'!A:E,3, TRUE)</f>
        <v>12</v>
      </c>
      <c r="D1629" s="3">
        <f>VLOOKUP(A1629,'Demo Data'!A:E,4, TRUE)</f>
        <v>3</v>
      </c>
      <c r="E1629" s="3">
        <f>VLOOKUP(A1629,'Demo Data'!A:E,5, TRUE)</f>
        <v>1</v>
      </c>
      <c r="F1629">
        <f>VLOOKUP(A1629, 'Physical Activity Data '!A:B,2,FALSE)</f>
        <v>1</v>
      </c>
      <c r="G1629" t="e">
        <f>VLOOKUP(A1629,'Telomere data '!A:B, 2,)</f>
        <v>#N/A</v>
      </c>
      <c r="H1629">
        <f>VLOOKUP(A1629, 'BMI Data'!A:B,2,FALSE)</f>
        <v>30.15</v>
      </c>
      <c r="I1629">
        <f>VLOOKUP(A1629, 'Physical Activity Data '!A:E,5,FALSE)</f>
        <v>5</v>
      </c>
      <c r="J1629">
        <f>VLOOKUP(A1629, 'Physical Activity Data '!A:E,4,FALSE)</f>
        <v>120</v>
      </c>
    </row>
    <row r="1630" spans="1:10" x14ac:dyDescent="0.25">
      <c r="A1630">
        <v>11594</v>
      </c>
      <c r="B1630" s="3">
        <f>VLOOKUP(A1630,'Demo Data'!A:E,2, TRUE)</f>
        <v>2</v>
      </c>
      <c r="C1630" s="3">
        <f>VLOOKUP(A1630,'Demo Data'!A:E,3, TRUE)</f>
        <v>6</v>
      </c>
      <c r="D1630" s="3">
        <f>VLOOKUP(A1630,'Demo Data'!A:E,4, TRUE)</f>
        <v>1</v>
      </c>
      <c r="E1630" s="3">
        <f>VLOOKUP(A1630,'Demo Data'!A:E,5, TRUE)</f>
        <v>1</v>
      </c>
      <c r="F1630" t="e">
        <f>VLOOKUP(A1630, 'Physical Activity Data '!A:B,2,FALSE)</f>
        <v>#N/A</v>
      </c>
      <c r="G1630" t="e">
        <f>VLOOKUP(A1630,'Telomere data '!A:B, 2,)</f>
        <v>#N/A</v>
      </c>
      <c r="H1630">
        <f>VLOOKUP(A1630, 'BMI Data'!A:B,2,FALSE)</f>
        <v>15.41</v>
      </c>
      <c r="I1630" t="e">
        <f>VLOOKUP(A1630, 'Physical Activity Data '!A:E,5,FALSE)</f>
        <v>#N/A</v>
      </c>
      <c r="J1630" t="e">
        <f>VLOOKUP(A1630, 'Physical Activity Data '!A:E,4,FALSE)</f>
        <v>#N/A</v>
      </c>
    </row>
    <row r="1631" spans="1:10" x14ac:dyDescent="0.25">
      <c r="A1631">
        <v>11595</v>
      </c>
      <c r="B1631" s="3">
        <f>VLOOKUP(A1631,'Demo Data'!A:E,2, TRUE)</f>
        <v>1</v>
      </c>
      <c r="C1631" s="3">
        <f>VLOOKUP(A1631,'Demo Data'!A:E,3, TRUE)</f>
        <v>6</v>
      </c>
      <c r="D1631" s="3">
        <f>VLOOKUP(A1631,'Demo Data'!A:E,4, TRUE)</f>
        <v>4</v>
      </c>
      <c r="E1631" s="3">
        <f>VLOOKUP(A1631,'Demo Data'!A:E,5, TRUE)</f>
        <v>1</v>
      </c>
      <c r="F1631" t="e">
        <f>VLOOKUP(A1631, 'Physical Activity Data '!A:B,2,FALSE)</f>
        <v>#N/A</v>
      </c>
      <c r="G1631" t="e">
        <f>VLOOKUP(A1631,'Telomere data '!A:B, 2,)</f>
        <v>#N/A</v>
      </c>
      <c r="H1631">
        <f>VLOOKUP(A1631, 'BMI Data'!A:B,2,FALSE)</f>
        <v>14.69</v>
      </c>
      <c r="I1631" t="e">
        <f>VLOOKUP(A1631, 'Physical Activity Data '!A:E,5,FALSE)</f>
        <v>#N/A</v>
      </c>
      <c r="J1631" t="e">
        <f>VLOOKUP(A1631, 'Physical Activity Data '!A:E,4,FALSE)</f>
        <v>#N/A</v>
      </c>
    </row>
    <row r="1632" spans="1:10" x14ac:dyDescent="0.25">
      <c r="A1632">
        <v>11596</v>
      </c>
      <c r="B1632" s="3">
        <f>VLOOKUP(A1632,'Demo Data'!A:E,2, TRUE)</f>
        <v>2</v>
      </c>
      <c r="C1632" s="3">
        <f>VLOOKUP(A1632,'Demo Data'!A:E,3, TRUE)</f>
        <v>26</v>
      </c>
      <c r="D1632" s="3">
        <f>VLOOKUP(A1632,'Demo Data'!A:E,4, TRUE)</f>
        <v>2</v>
      </c>
      <c r="E1632" s="3">
        <f>VLOOKUP(A1632,'Demo Data'!A:E,5, TRUE)</f>
        <v>3</v>
      </c>
      <c r="F1632" t="e">
        <f>VLOOKUP(A1632, 'Physical Activity Data '!A:B,2,FALSE)</f>
        <v>#N/A</v>
      </c>
      <c r="G1632" t="e">
        <f>VLOOKUP(A1632,'Telomere data '!A:B, 2,)</f>
        <v>#N/A</v>
      </c>
      <c r="H1632" t="e">
        <f>VLOOKUP(A1632, 'BMI Data'!A:B,2,FALSE)</f>
        <v>#N/A</v>
      </c>
      <c r="I1632" t="e">
        <f>VLOOKUP(A1632, 'Physical Activity Data '!A:E,5,FALSE)</f>
        <v>#N/A</v>
      </c>
      <c r="J1632" t="e">
        <f>VLOOKUP(A1632, 'Physical Activity Data '!A:E,4,FALSE)</f>
        <v>#N/A</v>
      </c>
    </row>
    <row r="1633" spans="1:10" x14ac:dyDescent="0.25">
      <c r="A1633">
        <v>11597</v>
      </c>
      <c r="B1633" s="3">
        <f>VLOOKUP(A1633,'Demo Data'!A:E,2, TRUE)</f>
        <v>2</v>
      </c>
      <c r="C1633" s="3">
        <f>VLOOKUP(A1633,'Demo Data'!A:E,3, TRUE)</f>
        <v>15</v>
      </c>
      <c r="D1633" s="3">
        <f>VLOOKUP(A1633,'Demo Data'!A:E,4, TRUE)</f>
        <v>1</v>
      </c>
      <c r="E1633" s="3">
        <f>VLOOKUP(A1633,'Demo Data'!A:E,5, TRUE)</f>
        <v>1</v>
      </c>
      <c r="F1633">
        <f>VLOOKUP(A1633, 'Physical Activity Data '!A:B,2,FALSE)</f>
        <v>1</v>
      </c>
      <c r="G1633" t="e">
        <f>VLOOKUP(A1633,'Telomere data '!A:B, 2,)</f>
        <v>#N/A</v>
      </c>
      <c r="H1633">
        <f>VLOOKUP(A1633, 'BMI Data'!A:B,2,FALSE)</f>
        <v>25.22</v>
      </c>
      <c r="I1633">
        <f>VLOOKUP(A1633, 'Physical Activity Data '!A:E,5,FALSE)</f>
        <v>6</v>
      </c>
      <c r="J1633">
        <f>VLOOKUP(A1633, 'Physical Activity Data '!A:E,4,FALSE)</f>
        <v>15</v>
      </c>
    </row>
    <row r="1634" spans="1:10" x14ac:dyDescent="0.25">
      <c r="A1634">
        <v>11598</v>
      </c>
      <c r="B1634" s="3">
        <f>VLOOKUP(A1634,'Demo Data'!A:E,2, TRUE)</f>
        <v>2</v>
      </c>
      <c r="C1634" s="3">
        <f>VLOOKUP(A1634,'Demo Data'!A:E,3, TRUE)</f>
        <v>30</v>
      </c>
      <c r="D1634" s="3">
        <f>VLOOKUP(A1634,'Demo Data'!A:E,4, TRUE)</f>
        <v>3</v>
      </c>
      <c r="E1634" s="3">
        <f>VLOOKUP(A1634,'Demo Data'!A:E,5, TRUE)</f>
        <v>2</v>
      </c>
      <c r="F1634">
        <f>VLOOKUP(A1634, 'Physical Activity Data '!A:B,2,FALSE)</f>
        <v>1</v>
      </c>
      <c r="G1634">
        <f>VLOOKUP(A1634,'Telomere data '!A:B, 2,)</f>
        <v>1.2805077840000001</v>
      </c>
      <c r="H1634">
        <f>VLOOKUP(A1634, 'BMI Data'!A:B,2,FALSE)</f>
        <v>22</v>
      </c>
      <c r="I1634">
        <f>VLOOKUP(A1634, 'Physical Activity Data '!A:E,5,FALSE)</f>
        <v>3.5</v>
      </c>
      <c r="J1634">
        <f>VLOOKUP(A1634, 'Physical Activity Data '!A:E,4,FALSE)</f>
        <v>60</v>
      </c>
    </row>
    <row r="1635" spans="1:10" x14ac:dyDescent="0.25">
      <c r="A1635">
        <v>11599</v>
      </c>
      <c r="B1635" s="3">
        <f>VLOOKUP(A1635,'Demo Data'!A:E,2, TRUE)</f>
        <v>1</v>
      </c>
      <c r="C1635" s="3">
        <f>VLOOKUP(A1635,'Demo Data'!A:E,3, TRUE)</f>
        <v>18</v>
      </c>
      <c r="D1635" s="3">
        <f>VLOOKUP(A1635,'Demo Data'!A:E,4, TRUE)</f>
        <v>3</v>
      </c>
      <c r="E1635" s="3">
        <f>VLOOKUP(A1635,'Demo Data'!A:E,5, TRUE)</f>
        <v>2</v>
      </c>
      <c r="F1635">
        <f>VLOOKUP(A1635, 'Physical Activity Data '!A:B,2,FALSE)</f>
        <v>1</v>
      </c>
      <c r="G1635" t="e">
        <f>VLOOKUP(A1635,'Telomere data '!A:B, 2,)</f>
        <v>#N/A</v>
      </c>
      <c r="H1635">
        <f>VLOOKUP(A1635, 'BMI Data'!A:B,2,FALSE)</f>
        <v>25.33</v>
      </c>
      <c r="I1635">
        <f>VLOOKUP(A1635, 'Physical Activity Data '!A:E,5,FALSE)</f>
        <v>4</v>
      </c>
      <c r="J1635">
        <f>VLOOKUP(A1635, 'Physical Activity Data '!A:E,4,FALSE)</f>
        <v>60</v>
      </c>
    </row>
    <row r="1636" spans="1:10" x14ac:dyDescent="0.25">
      <c r="A1636">
        <v>11600</v>
      </c>
      <c r="B1636" s="3">
        <f>VLOOKUP(A1636,'Demo Data'!A:E,2, TRUE)</f>
        <v>2</v>
      </c>
      <c r="C1636" s="3">
        <f>VLOOKUP(A1636,'Demo Data'!A:E,3, TRUE)</f>
        <v>61</v>
      </c>
      <c r="D1636" s="3">
        <f>VLOOKUP(A1636,'Demo Data'!A:E,4, TRUE)</f>
        <v>1</v>
      </c>
      <c r="E1636" s="3">
        <f>VLOOKUP(A1636,'Demo Data'!A:E,5, TRUE)</f>
        <v>1</v>
      </c>
      <c r="F1636" t="e">
        <f>VLOOKUP(A1636, 'Physical Activity Data '!A:B,2,FALSE)</f>
        <v>#N/A</v>
      </c>
      <c r="G1636">
        <f>VLOOKUP(A1636,'Telomere data '!A:B, 2,)</f>
        <v>1.252523332</v>
      </c>
      <c r="H1636" t="str">
        <f>VLOOKUP(A1636, 'BMI Data'!A:B,2,FALSE)</f>
        <v>NA</v>
      </c>
      <c r="I1636" t="e">
        <f>VLOOKUP(A1636, 'Physical Activity Data '!A:E,5,FALSE)</f>
        <v>#N/A</v>
      </c>
      <c r="J1636" t="e">
        <f>VLOOKUP(A1636, 'Physical Activity Data '!A:E,4,FALSE)</f>
        <v>#N/A</v>
      </c>
    </row>
    <row r="1637" spans="1:10" x14ac:dyDescent="0.25">
      <c r="A1637">
        <v>11601</v>
      </c>
      <c r="B1637" s="3">
        <f>VLOOKUP(A1637,'Demo Data'!A:E,2, TRUE)</f>
        <v>2</v>
      </c>
      <c r="C1637" s="3">
        <f>VLOOKUP(A1637,'Demo Data'!A:E,3, TRUE)</f>
        <v>19</v>
      </c>
      <c r="D1637" s="3">
        <f>VLOOKUP(A1637,'Demo Data'!A:E,4, TRUE)</f>
        <v>1</v>
      </c>
      <c r="E1637" s="3">
        <f>VLOOKUP(A1637,'Demo Data'!A:E,5, TRUE)</f>
        <v>2</v>
      </c>
      <c r="F1637" t="e">
        <f>VLOOKUP(A1637, 'Physical Activity Data '!A:B,2,FALSE)</f>
        <v>#N/A</v>
      </c>
      <c r="G1637" t="e">
        <f>VLOOKUP(A1637,'Telomere data '!A:B, 2,)</f>
        <v>#N/A</v>
      </c>
      <c r="H1637">
        <f>VLOOKUP(A1637, 'BMI Data'!A:B,2,FALSE)</f>
        <v>18.809999999999999</v>
      </c>
      <c r="I1637" t="e">
        <f>VLOOKUP(A1637, 'Physical Activity Data '!A:E,5,FALSE)</f>
        <v>#N/A</v>
      </c>
      <c r="J1637" t="e">
        <f>VLOOKUP(A1637, 'Physical Activity Data '!A:E,4,FALSE)</f>
        <v>#N/A</v>
      </c>
    </row>
    <row r="1638" spans="1:10" x14ac:dyDescent="0.25">
      <c r="A1638">
        <v>11602</v>
      </c>
      <c r="B1638" s="3">
        <f>VLOOKUP(A1638,'Demo Data'!A:E,2, TRUE)</f>
        <v>2</v>
      </c>
      <c r="C1638" s="3">
        <f>VLOOKUP(A1638,'Demo Data'!A:E,3, TRUE)</f>
        <v>54</v>
      </c>
      <c r="D1638" s="3">
        <f>VLOOKUP(A1638,'Demo Data'!A:E,4, TRUE)</f>
        <v>3</v>
      </c>
      <c r="E1638" s="3">
        <f>VLOOKUP(A1638,'Demo Data'!A:E,5, TRUE)</f>
        <v>3</v>
      </c>
      <c r="F1638" t="e">
        <f>VLOOKUP(A1638, 'Physical Activity Data '!A:B,2,FALSE)</f>
        <v>#N/A</v>
      </c>
      <c r="G1638">
        <f>VLOOKUP(A1638,'Telomere data '!A:B, 2,)</f>
        <v>1.9971231460000001</v>
      </c>
      <c r="H1638">
        <f>VLOOKUP(A1638, 'BMI Data'!A:B,2,FALSE)</f>
        <v>21.11</v>
      </c>
      <c r="I1638" t="e">
        <f>VLOOKUP(A1638, 'Physical Activity Data '!A:E,5,FALSE)</f>
        <v>#N/A</v>
      </c>
      <c r="J1638" t="e">
        <f>VLOOKUP(A1638, 'Physical Activity Data '!A:E,4,FALSE)</f>
        <v>#N/A</v>
      </c>
    </row>
    <row r="1639" spans="1:10" x14ac:dyDescent="0.25">
      <c r="A1639">
        <v>11603</v>
      </c>
      <c r="B1639" s="3">
        <f>VLOOKUP(A1639,'Demo Data'!A:E,2, TRUE)</f>
        <v>1</v>
      </c>
      <c r="C1639" s="3">
        <f>VLOOKUP(A1639,'Demo Data'!A:E,3, TRUE)</f>
        <v>13</v>
      </c>
      <c r="D1639" s="3">
        <f>VLOOKUP(A1639,'Demo Data'!A:E,4, TRUE)</f>
        <v>4</v>
      </c>
      <c r="E1639" s="3">
        <f>VLOOKUP(A1639,'Demo Data'!A:E,5, TRUE)</f>
        <v>1</v>
      </c>
      <c r="F1639">
        <f>VLOOKUP(A1639, 'Physical Activity Data '!A:B,2,FALSE)</f>
        <v>2</v>
      </c>
      <c r="G1639" t="e">
        <f>VLOOKUP(A1639,'Telomere data '!A:B, 2,)</f>
        <v>#N/A</v>
      </c>
      <c r="H1639">
        <f>VLOOKUP(A1639, 'BMI Data'!A:B,2,FALSE)</f>
        <v>17.239999999999998</v>
      </c>
      <c r="I1639">
        <f>VLOOKUP(A1639, 'Physical Activity Data '!A:E,5,FALSE)</f>
        <v>8</v>
      </c>
      <c r="J1639">
        <f>VLOOKUP(A1639, 'Physical Activity Data '!A:E,4,FALSE)</f>
        <v>120</v>
      </c>
    </row>
    <row r="1640" spans="1:10" x14ac:dyDescent="0.25">
      <c r="A1640">
        <v>11604</v>
      </c>
      <c r="B1640" s="3">
        <f>VLOOKUP(A1640,'Demo Data'!A:E,2, TRUE)</f>
        <v>1</v>
      </c>
      <c r="C1640" s="3">
        <f>VLOOKUP(A1640,'Demo Data'!A:E,3, TRUE)</f>
        <v>18</v>
      </c>
      <c r="D1640" s="3">
        <f>VLOOKUP(A1640,'Demo Data'!A:E,4, TRUE)</f>
        <v>4</v>
      </c>
      <c r="E1640" s="3">
        <f>VLOOKUP(A1640,'Demo Data'!A:E,5, TRUE)</f>
        <v>1</v>
      </c>
      <c r="F1640">
        <f>VLOOKUP(A1640, 'Physical Activity Data '!A:B,2,FALSE)</f>
        <v>1</v>
      </c>
      <c r="G1640" t="e">
        <f>VLOOKUP(A1640,'Telomere data '!A:B, 2,)</f>
        <v>#N/A</v>
      </c>
      <c r="H1640">
        <f>VLOOKUP(A1640, 'BMI Data'!A:B,2,FALSE)</f>
        <v>22.86</v>
      </c>
      <c r="I1640">
        <f>VLOOKUP(A1640, 'Physical Activity Data '!A:E,5,FALSE)</f>
        <v>6</v>
      </c>
      <c r="J1640">
        <f>VLOOKUP(A1640, 'Physical Activity Data '!A:E,4,FALSE)</f>
        <v>60</v>
      </c>
    </row>
    <row r="1641" spans="1:10" x14ac:dyDescent="0.25">
      <c r="A1641">
        <v>11605</v>
      </c>
      <c r="B1641" s="3">
        <f>VLOOKUP(A1641,'Demo Data'!A:E,2, TRUE)</f>
        <v>1</v>
      </c>
      <c r="C1641" s="3">
        <f>VLOOKUP(A1641,'Demo Data'!A:E,3, TRUE)</f>
        <v>26</v>
      </c>
      <c r="D1641" s="3">
        <f>VLOOKUP(A1641,'Demo Data'!A:E,4, TRUE)</f>
        <v>2</v>
      </c>
      <c r="E1641" s="3">
        <f>VLOOKUP(A1641,'Demo Data'!A:E,5, TRUE)</f>
        <v>3</v>
      </c>
      <c r="F1641">
        <f>VLOOKUP(A1641, 'Physical Activity Data '!A:B,2,FALSE)</f>
        <v>1</v>
      </c>
      <c r="G1641" t="e">
        <f>VLOOKUP(A1641,'Telomere data '!A:B, 2,)</f>
        <v>#N/A</v>
      </c>
      <c r="H1641" t="e">
        <f>VLOOKUP(A1641, 'BMI Data'!A:B,2,FALSE)</f>
        <v>#N/A</v>
      </c>
      <c r="I1641">
        <f>VLOOKUP(A1641, 'Physical Activity Data '!A:E,5,FALSE)</f>
        <v>4</v>
      </c>
      <c r="J1641">
        <f>VLOOKUP(A1641, 'Physical Activity Data '!A:E,4,FALSE)</f>
        <v>60</v>
      </c>
    </row>
    <row r="1642" spans="1:10" x14ac:dyDescent="0.25">
      <c r="A1642">
        <v>11606</v>
      </c>
      <c r="B1642" s="3">
        <f>VLOOKUP(A1642,'Demo Data'!A:E,2, TRUE)</f>
        <v>2</v>
      </c>
      <c r="C1642" s="3">
        <f>VLOOKUP(A1642,'Demo Data'!A:E,3, TRUE)</f>
        <v>27</v>
      </c>
      <c r="D1642" s="3">
        <f>VLOOKUP(A1642,'Demo Data'!A:E,4, TRUE)</f>
        <v>1</v>
      </c>
      <c r="E1642" s="3">
        <f>VLOOKUP(A1642,'Demo Data'!A:E,5, TRUE)</f>
        <v>3</v>
      </c>
      <c r="F1642">
        <f>VLOOKUP(A1642, 'Physical Activity Data '!A:B,2,FALSE)</f>
        <v>1</v>
      </c>
      <c r="G1642">
        <f>VLOOKUP(A1642,'Telomere data '!A:B, 2,)</f>
        <v>1.2778717100000001</v>
      </c>
      <c r="H1642">
        <f>VLOOKUP(A1642, 'BMI Data'!A:B,2,FALSE)</f>
        <v>46.35</v>
      </c>
      <c r="I1642">
        <f>VLOOKUP(A1642, 'Physical Activity Data '!A:E,5,FALSE)</f>
        <v>3.5</v>
      </c>
      <c r="J1642">
        <f>VLOOKUP(A1642, 'Physical Activity Data '!A:E,4,FALSE)</f>
        <v>15</v>
      </c>
    </row>
    <row r="1643" spans="1:10" x14ac:dyDescent="0.25">
      <c r="A1643">
        <v>11607</v>
      </c>
      <c r="B1643" s="3">
        <f>VLOOKUP(A1643,'Demo Data'!A:E,2, TRUE)</f>
        <v>1</v>
      </c>
      <c r="C1643" s="3">
        <f>VLOOKUP(A1643,'Demo Data'!A:E,3, TRUE)</f>
        <v>72</v>
      </c>
      <c r="D1643" s="3">
        <f>VLOOKUP(A1643,'Demo Data'!A:E,4, TRUE)</f>
        <v>3</v>
      </c>
      <c r="E1643" s="3">
        <f>VLOOKUP(A1643,'Demo Data'!A:E,5, TRUE)</f>
        <v>2</v>
      </c>
      <c r="F1643">
        <f>VLOOKUP(A1643, 'Physical Activity Data '!A:B,2,FALSE)</f>
        <v>2</v>
      </c>
      <c r="G1643">
        <f>VLOOKUP(A1643,'Telomere data '!A:B, 2,)</f>
        <v>1.0788909870000001</v>
      </c>
      <c r="H1643">
        <f>VLOOKUP(A1643, 'BMI Data'!A:B,2,FALSE)</f>
        <v>28.23</v>
      </c>
      <c r="I1643">
        <f>VLOOKUP(A1643, 'Physical Activity Data '!A:E,5,FALSE)</f>
        <v>3</v>
      </c>
      <c r="J1643">
        <f>VLOOKUP(A1643, 'Physical Activity Data '!A:E,4,FALSE)</f>
        <v>120</v>
      </c>
    </row>
    <row r="1644" spans="1:10" x14ac:dyDescent="0.25">
      <c r="A1644">
        <v>11608</v>
      </c>
      <c r="B1644" s="3">
        <f>VLOOKUP(A1644,'Demo Data'!A:E,2, TRUE)</f>
        <v>2</v>
      </c>
      <c r="C1644" s="3">
        <f>VLOOKUP(A1644,'Demo Data'!A:E,3, TRUE)</f>
        <v>78</v>
      </c>
      <c r="D1644" s="3">
        <f>VLOOKUP(A1644,'Demo Data'!A:E,4, TRUE)</f>
        <v>4</v>
      </c>
      <c r="E1644" s="3">
        <f>VLOOKUP(A1644,'Demo Data'!A:E,5, TRUE)</f>
        <v>1</v>
      </c>
      <c r="F1644" t="e">
        <f>VLOOKUP(A1644, 'Physical Activity Data '!A:B,2,FALSE)</f>
        <v>#N/A</v>
      </c>
      <c r="G1644">
        <f>VLOOKUP(A1644,'Telomere data '!A:B, 2,)</f>
        <v>0.72460677900000003</v>
      </c>
      <c r="H1644">
        <f>VLOOKUP(A1644, 'BMI Data'!A:B,2,FALSE)</f>
        <v>25.14</v>
      </c>
      <c r="I1644" t="e">
        <f>VLOOKUP(A1644, 'Physical Activity Data '!A:E,5,FALSE)</f>
        <v>#N/A</v>
      </c>
      <c r="J1644" t="e">
        <f>VLOOKUP(A1644, 'Physical Activity Data '!A:E,4,FALSE)</f>
        <v>#N/A</v>
      </c>
    </row>
    <row r="1645" spans="1:10" x14ac:dyDescent="0.25">
      <c r="A1645">
        <v>11609</v>
      </c>
      <c r="B1645" s="3">
        <f>VLOOKUP(A1645,'Demo Data'!A:E,2, TRUE)</f>
        <v>2</v>
      </c>
      <c r="C1645" s="3">
        <f>VLOOKUP(A1645,'Demo Data'!A:E,3, TRUE)</f>
        <v>34</v>
      </c>
      <c r="D1645" s="3">
        <f>VLOOKUP(A1645,'Demo Data'!A:E,4, TRUE)</f>
        <v>1</v>
      </c>
      <c r="E1645" s="3">
        <f>VLOOKUP(A1645,'Demo Data'!A:E,5, TRUE)</f>
        <v>1</v>
      </c>
      <c r="F1645">
        <f>VLOOKUP(A1645, 'Physical Activity Data '!A:B,2,FALSE)</f>
        <v>1</v>
      </c>
      <c r="G1645">
        <f>VLOOKUP(A1645,'Telomere data '!A:B, 2,)</f>
        <v>1.190896945</v>
      </c>
      <c r="H1645">
        <f>VLOOKUP(A1645, 'BMI Data'!A:B,2,FALSE)</f>
        <v>28.51</v>
      </c>
      <c r="I1645">
        <f>VLOOKUP(A1645, 'Physical Activity Data '!A:E,5,FALSE)</f>
        <v>3.5</v>
      </c>
      <c r="J1645">
        <f>VLOOKUP(A1645, 'Physical Activity Data '!A:E,4,FALSE)</f>
        <v>10</v>
      </c>
    </row>
    <row r="1646" spans="1:10" x14ac:dyDescent="0.25">
      <c r="A1646">
        <v>11610</v>
      </c>
      <c r="B1646" s="3">
        <f>VLOOKUP(A1646,'Demo Data'!A:E,2, TRUE)</f>
        <v>2</v>
      </c>
      <c r="C1646" s="3">
        <f>VLOOKUP(A1646,'Demo Data'!A:E,3, TRUE)</f>
        <v>71</v>
      </c>
      <c r="D1646" s="3">
        <f>VLOOKUP(A1646,'Demo Data'!A:E,4, TRUE)</f>
        <v>1</v>
      </c>
      <c r="E1646" s="3">
        <f>VLOOKUP(A1646,'Demo Data'!A:E,5, TRUE)</f>
        <v>3</v>
      </c>
      <c r="F1646">
        <f>VLOOKUP(A1646, 'Physical Activity Data '!A:B,2,FALSE)</f>
        <v>2</v>
      </c>
      <c r="G1646">
        <f>VLOOKUP(A1646,'Telomere data '!A:B, 2,)</f>
        <v>1.1097203870000001</v>
      </c>
      <c r="H1646">
        <f>VLOOKUP(A1646, 'BMI Data'!A:B,2,FALSE)</f>
        <v>24.38</v>
      </c>
      <c r="I1646">
        <f>VLOOKUP(A1646, 'Physical Activity Data '!A:E,5,FALSE)</f>
        <v>7</v>
      </c>
      <c r="J1646">
        <f>VLOOKUP(A1646, 'Physical Activity Data '!A:E,4,FALSE)</f>
        <v>60</v>
      </c>
    </row>
    <row r="1647" spans="1:10" x14ac:dyDescent="0.25">
      <c r="A1647">
        <v>11611</v>
      </c>
      <c r="B1647" s="3">
        <f>VLOOKUP(A1647,'Demo Data'!A:E,2, TRUE)</f>
        <v>1</v>
      </c>
      <c r="C1647" s="3">
        <f>VLOOKUP(A1647,'Demo Data'!A:E,3, TRUE)</f>
        <v>6</v>
      </c>
      <c r="D1647" s="3">
        <f>VLOOKUP(A1647,'Demo Data'!A:E,4, TRUE)</f>
        <v>1</v>
      </c>
      <c r="E1647" s="3">
        <f>VLOOKUP(A1647,'Demo Data'!A:E,5, TRUE)</f>
        <v>1</v>
      </c>
      <c r="F1647" t="e">
        <f>VLOOKUP(A1647, 'Physical Activity Data '!A:B,2,FALSE)</f>
        <v>#N/A</v>
      </c>
      <c r="G1647" t="e">
        <f>VLOOKUP(A1647,'Telomere data '!A:B, 2,)</f>
        <v>#N/A</v>
      </c>
      <c r="H1647">
        <f>VLOOKUP(A1647, 'BMI Data'!A:B,2,FALSE)</f>
        <v>16.920000000000002</v>
      </c>
      <c r="I1647" t="e">
        <f>VLOOKUP(A1647, 'Physical Activity Data '!A:E,5,FALSE)</f>
        <v>#N/A</v>
      </c>
      <c r="J1647" t="e">
        <f>VLOOKUP(A1647, 'Physical Activity Data '!A:E,4,FALSE)</f>
        <v>#N/A</v>
      </c>
    </row>
    <row r="1648" spans="1:10" x14ac:dyDescent="0.25">
      <c r="A1648">
        <v>11612</v>
      </c>
      <c r="B1648" s="3">
        <f>VLOOKUP(A1648,'Demo Data'!A:E,2, TRUE)</f>
        <v>1</v>
      </c>
      <c r="C1648" s="3">
        <f>VLOOKUP(A1648,'Demo Data'!A:E,3, TRUE)</f>
        <v>3</v>
      </c>
      <c r="D1648" s="3">
        <f>VLOOKUP(A1648,'Demo Data'!A:E,4, TRUE)</f>
        <v>3</v>
      </c>
      <c r="E1648" s="3" t="str">
        <f>VLOOKUP(A1648,'Demo Data'!A:E,5, TRUE)</f>
        <v>NA</v>
      </c>
      <c r="F1648" t="e">
        <f>VLOOKUP(A1648, 'Physical Activity Data '!A:B,2,FALSE)</f>
        <v>#N/A</v>
      </c>
      <c r="G1648" t="e">
        <f>VLOOKUP(A1648,'Telomere data '!A:B, 2,)</f>
        <v>#N/A</v>
      </c>
      <c r="H1648">
        <f>VLOOKUP(A1648, 'BMI Data'!A:B,2,FALSE)</f>
        <v>15.72</v>
      </c>
      <c r="I1648" t="e">
        <f>VLOOKUP(A1648, 'Physical Activity Data '!A:E,5,FALSE)</f>
        <v>#N/A</v>
      </c>
      <c r="J1648" t="e">
        <f>VLOOKUP(A1648, 'Physical Activity Data '!A:E,4,FALSE)</f>
        <v>#N/A</v>
      </c>
    </row>
    <row r="1649" spans="1:10" x14ac:dyDescent="0.25">
      <c r="A1649">
        <v>11613</v>
      </c>
      <c r="B1649" s="3">
        <f>VLOOKUP(A1649,'Demo Data'!A:E,2, TRUE)</f>
        <v>2</v>
      </c>
      <c r="C1649" s="3">
        <f>VLOOKUP(A1649,'Demo Data'!A:E,3, TRUE)</f>
        <v>14</v>
      </c>
      <c r="D1649" s="3">
        <f>VLOOKUP(A1649,'Demo Data'!A:E,4, TRUE)</f>
        <v>1</v>
      </c>
      <c r="E1649" s="3">
        <f>VLOOKUP(A1649,'Demo Data'!A:E,5, TRUE)</f>
        <v>1</v>
      </c>
      <c r="F1649">
        <f>VLOOKUP(A1649, 'Physical Activity Data '!A:B,2,FALSE)</f>
        <v>1</v>
      </c>
      <c r="G1649" t="e">
        <f>VLOOKUP(A1649,'Telomere data '!A:B, 2,)</f>
        <v>#N/A</v>
      </c>
      <c r="H1649">
        <f>VLOOKUP(A1649, 'BMI Data'!A:B,2,FALSE)</f>
        <v>22.62</v>
      </c>
      <c r="I1649">
        <f>VLOOKUP(A1649, 'Physical Activity Data '!A:E,5,FALSE)</f>
        <v>4.5</v>
      </c>
      <c r="J1649">
        <f>VLOOKUP(A1649, 'Physical Activity Data '!A:E,4,FALSE)</f>
        <v>45</v>
      </c>
    </row>
    <row r="1650" spans="1:10" x14ac:dyDescent="0.25">
      <c r="A1650">
        <v>11614</v>
      </c>
      <c r="B1650" s="3">
        <f>VLOOKUP(A1650,'Demo Data'!A:E,2, TRUE)</f>
        <v>2</v>
      </c>
      <c r="C1650" s="3">
        <f>VLOOKUP(A1650,'Demo Data'!A:E,3, TRUE)</f>
        <v>67</v>
      </c>
      <c r="D1650" s="3">
        <f>VLOOKUP(A1650,'Demo Data'!A:E,4, TRUE)</f>
        <v>3</v>
      </c>
      <c r="E1650" s="3">
        <f>VLOOKUP(A1650,'Demo Data'!A:E,5, TRUE)</f>
        <v>3</v>
      </c>
      <c r="F1650">
        <f>VLOOKUP(A1650, 'Physical Activity Data '!A:B,2,FALSE)</f>
        <v>1</v>
      </c>
      <c r="G1650">
        <f>VLOOKUP(A1650,'Telomere data '!A:B, 2,)</f>
        <v>1.0487389739999999</v>
      </c>
      <c r="H1650">
        <f>VLOOKUP(A1650, 'BMI Data'!A:B,2,FALSE)</f>
        <v>23.75</v>
      </c>
      <c r="I1650">
        <f>VLOOKUP(A1650, 'Physical Activity Data '!A:E,5,FALSE)</f>
        <v>3.5</v>
      </c>
      <c r="J1650">
        <f>VLOOKUP(A1650, 'Physical Activity Data '!A:E,4,FALSE)</f>
        <v>45</v>
      </c>
    </row>
    <row r="1651" spans="1:10" x14ac:dyDescent="0.25">
      <c r="A1651">
        <v>11615</v>
      </c>
      <c r="B1651" s="3">
        <f>VLOOKUP(A1651,'Demo Data'!A:E,2, TRUE)</f>
        <v>2</v>
      </c>
      <c r="C1651" s="3">
        <f>VLOOKUP(A1651,'Demo Data'!A:E,3, TRUE)</f>
        <v>15</v>
      </c>
      <c r="D1651" s="3">
        <f>VLOOKUP(A1651,'Demo Data'!A:E,4, TRUE)</f>
        <v>4</v>
      </c>
      <c r="E1651" s="3">
        <f>VLOOKUP(A1651,'Demo Data'!A:E,5, TRUE)</f>
        <v>1</v>
      </c>
      <c r="F1651" t="e">
        <f>VLOOKUP(A1651, 'Physical Activity Data '!A:B,2,FALSE)</f>
        <v>#N/A</v>
      </c>
      <c r="G1651" t="e">
        <f>VLOOKUP(A1651,'Telomere data '!A:B, 2,)</f>
        <v>#N/A</v>
      </c>
      <c r="H1651">
        <f>VLOOKUP(A1651, 'BMI Data'!A:B,2,FALSE)</f>
        <v>17.39</v>
      </c>
      <c r="I1651" t="e">
        <f>VLOOKUP(A1651, 'Physical Activity Data '!A:E,5,FALSE)</f>
        <v>#N/A</v>
      </c>
      <c r="J1651" t="e">
        <f>VLOOKUP(A1651, 'Physical Activity Data '!A:E,4,FALSE)</f>
        <v>#N/A</v>
      </c>
    </row>
    <row r="1652" spans="1:10" x14ac:dyDescent="0.25">
      <c r="A1652">
        <v>11616</v>
      </c>
      <c r="B1652" s="3">
        <f>VLOOKUP(A1652,'Demo Data'!A:E,2, TRUE)</f>
        <v>1</v>
      </c>
      <c r="C1652" s="3">
        <f>VLOOKUP(A1652,'Demo Data'!A:E,3, TRUE)</f>
        <v>19</v>
      </c>
      <c r="D1652" s="3">
        <f>VLOOKUP(A1652,'Demo Data'!A:E,4, TRUE)</f>
        <v>5</v>
      </c>
      <c r="E1652" s="3">
        <f>VLOOKUP(A1652,'Demo Data'!A:E,5, TRUE)</f>
        <v>3</v>
      </c>
      <c r="F1652">
        <f>VLOOKUP(A1652, 'Physical Activity Data '!A:B,2,FALSE)</f>
        <v>1</v>
      </c>
      <c r="G1652" t="e">
        <f>VLOOKUP(A1652,'Telomere data '!A:B, 2,)</f>
        <v>#N/A</v>
      </c>
      <c r="H1652">
        <f>VLOOKUP(A1652, 'BMI Data'!A:B,2,FALSE)</f>
        <v>25.6</v>
      </c>
      <c r="I1652">
        <f>VLOOKUP(A1652, 'Physical Activity Data '!A:E,5,FALSE)</f>
        <v>6</v>
      </c>
      <c r="J1652">
        <f>VLOOKUP(A1652, 'Physical Activity Data '!A:E,4,FALSE)</f>
        <v>20</v>
      </c>
    </row>
    <row r="1653" spans="1:10" x14ac:dyDescent="0.25">
      <c r="A1653">
        <v>11617</v>
      </c>
      <c r="B1653" s="3">
        <f>VLOOKUP(A1653,'Demo Data'!A:E,2, TRUE)</f>
        <v>1</v>
      </c>
      <c r="C1653" s="3">
        <f>VLOOKUP(A1653,'Demo Data'!A:E,3, TRUE)</f>
        <v>0</v>
      </c>
      <c r="D1653" s="3">
        <f>VLOOKUP(A1653,'Demo Data'!A:E,4, TRUE)</f>
        <v>1</v>
      </c>
      <c r="E1653" s="3" t="str">
        <f>VLOOKUP(A1653,'Demo Data'!A:E,5, TRUE)</f>
        <v>NA</v>
      </c>
      <c r="F1653" t="e">
        <f>VLOOKUP(A1653, 'Physical Activity Data '!A:B,2,FALSE)</f>
        <v>#N/A</v>
      </c>
      <c r="G1653" t="e">
        <f>VLOOKUP(A1653,'Telomere data '!A:B, 2,)</f>
        <v>#N/A</v>
      </c>
      <c r="H1653" t="str">
        <f>VLOOKUP(A1653, 'BMI Data'!A:B,2,FALSE)</f>
        <v>NA</v>
      </c>
      <c r="I1653" t="e">
        <f>VLOOKUP(A1653, 'Physical Activity Data '!A:E,5,FALSE)</f>
        <v>#N/A</v>
      </c>
      <c r="J1653" t="e">
        <f>VLOOKUP(A1653, 'Physical Activity Data '!A:E,4,FALSE)</f>
        <v>#N/A</v>
      </c>
    </row>
    <row r="1654" spans="1:10" x14ac:dyDescent="0.25">
      <c r="A1654">
        <v>11618</v>
      </c>
      <c r="B1654" s="3">
        <f>VLOOKUP(A1654,'Demo Data'!A:E,2, TRUE)</f>
        <v>2</v>
      </c>
      <c r="C1654" s="3">
        <f>VLOOKUP(A1654,'Demo Data'!A:E,3, TRUE)</f>
        <v>36</v>
      </c>
      <c r="D1654" s="3">
        <f>VLOOKUP(A1654,'Demo Data'!A:E,4, TRUE)</f>
        <v>4</v>
      </c>
      <c r="E1654" s="3">
        <f>VLOOKUP(A1654,'Demo Data'!A:E,5, TRUE)</f>
        <v>1</v>
      </c>
      <c r="F1654" t="e">
        <f>VLOOKUP(A1654, 'Physical Activity Data '!A:B,2,FALSE)</f>
        <v>#N/A</v>
      </c>
      <c r="G1654">
        <f>VLOOKUP(A1654,'Telomere data '!A:B, 2,)</f>
        <v>0.92933901500000005</v>
      </c>
      <c r="H1654">
        <f>VLOOKUP(A1654, 'BMI Data'!A:B,2,FALSE)</f>
        <v>33.85</v>
      </c>
      <c r="I1654" t="e">
        <f>VLOOKUP(A1654, 'Physical Activity Data '!A:E,5,FALSE)</f>
        <v>#N/A</v>
      </c>
      <c r="J1654" t="e">
        <f>VLOOKUP(A1654, 'Physical Activity Data '!A:E,4,FALSE)</f>
        <v>#N/A</v>
      </c>
    </row>
    <row r="1655" spans="1:10" x14ac:dyDescent="0.25">
      <c r="A1655">
        <v>11619</v>
      </c>
      <c r="B1655" s="3">
        <f>VLOOKUP(A1655,'Demo Data'!A:E,2, TRUE)</f>
        <v>1</v>
      </c>
      <c r="C1655" s="3">
        <f>VLOOKUP(A1655,'Demo Data'!A:E,3, TRUE)</f>
        <v>22</v>
      </c>
      <c r="D1655" s="3">
        <f>VLOOKUP(A1655,'Demo Data'!A:E,4, TRUE)</f>
        <v>3</v>
      </c>
      <c r="E1655" s="3">
        <f>VLOOKUP(A1655,'Demo Data'!A:E,5, TRUE)</f>
        <v>2</v>
      </c>
      <c r="F1655">
        <f>VLOOKUP(A1655, 'Physical Activity Data '!A:B,2,FALSE)</f>
        <v>1</v>
      </c>
      <c r="G1655">
        <f>VLOOKUP(A1655,'Telomere data '!A:B, 2,)</f>
        <v>1.6764576259999999</v>
      </c>
      <c r="H1655">
        <f>VLOOKUP(A1655, 'BMI Data'!A:B,2,FALSE)</f>
        <v>27.24</v>
      </c>
      <c r="I1655">
        <f>VLOOKUP(A1655, 'Physical Activity Data '!A:E,5,FALSE)</f>
        <v>3.5</v>
      </c>
      <c r="J1655">
        <f>VLOOKUP(A1655, 'Physical Activity Data '!A:E,4,FALSE)</f>
        <v>240</v>
      </c>
    </row>
    <row r="1656" spans="1:10" x14ac:dyDescent="0.25">
      <c r="A1656">
        <v>11620</v>
      </c>
      <c r="B1656" s="3">
        <f>VLOOKUP(A1656,'Demo Data'!A:E,2, TRUE)</f>
        <v>1</v>
      </c>
      <c r="C1656" s="3">
        <f>VLOOKUP(A1656,'Demo Data'!A:E,3, TRUE)</f>
        <v>4</v>
      </c>
      <c r="D1656" s="3">
        <f>VLOOKUP(A1656,'Demo Data'!A:E,4, TRUE)</f>
        <v>1</v>
      </c>
      <c r="E1656" s="3" t="str">
        <f>VLOOKUP(A1656,'Demo Data'!A:E,5, TRUE)</f>
        <v>NA</v>
      </c>
      <c r="F1656" t="e">
        <f>VLOOKUP(A1656, 'Physical Activity Data '!A:B,2,FALSE)</f>
        <v>#N/A</v>
      </c>
      <c r="G1656" t="e">
        <f>VLOOKUP(A1656,'Telomere data '!A:B, 2,)</f>
        <v>#N/A</v>
      </c>
      <c r="H1656">
        <f>VLOOKUP(A1656, 'BMI Data'!A:B,2,FALSE)</f>
        <v>18.87</v>
      </c>
      <c r="I1656" t="e">
        <f>VLOOKUP(A1656, 'Physical Activity Data '!A:E,5,FALSE)</f>
        <v>#N/A</v>
      </c>
      <c r="J1656" t="e">
        <f>VLOOKUP(A1656, 'Physical Activity Data '!A:E,4,FALSE)</f>
        <v>#N/A</v>
      </c>
    </row>
    <row r="1657" spans="1:10" x14ac:dyDescent="0.25">
      <c r="A1657">
        <v>11621</v>
      </c>
      <c r="B1657" s="3">
        <f>VLOOKUP(A1657,'Demo Data'!A:E,2, TRUE)</f>
        <v>2</v>
      </c>
      <c r="C1657" s="3">
        <f>VLOOKUP(A1657,'Demo Data'!A:E,3, TRUE)</f>
        <v>13</v>
      </c>
      <c r="D1657" s="3">
        <f>VLOOKUP(A1657,'Demo Data'!A:E,4, TRUE)</f>
        <v>1</v>
      </c>
      <c r="E1657" s="3">
        <f>VLOOKUP(A1657,'Demo Data'!A:E,5, TRUE)</f>
        <v>1</v>
      </c>
      <c r="F1657">
        <f>VLOOKUP(A1657, 'Physical Activity Data '!A:B,2,FALSE)</f>
        <v>1</v>
      </c>
      <c r="G1657" t="e">
        <f>VLOOKUP(A1657,'Telomere data '!A:B, 2,)</f>
        <v>#N/A</v>
      </c>
      <c r="H1657">
        <f>VLOOKUP(A1657, 'BMI Data'!A:B,2,FALSE)</f>
        <v>21.02</v>
      </c>
      <c r="I1657">
        <f>VLOOKUP(A1657, 'Physical Activity Data '!A:E,5,FALSE)</f>
        <v>5</v>
      </c>
      <c r="J1657">
        <f>VLOOKUP(A1657, 'Physical Activity Data '!A:E,4,FALSE)</f>
        <v>30</v>
      </c>
    </row>
    <row r="1658" spans="1:10" x14ac:dyDescent="0.25">
      <c r="A1658">
        <v>11622</v>
      </c>
      <c r="B1658" s="3">
        <f>VLOOKUP(A1658,'Demo Data'!A:E,2, TRUE)</f>
        <v>1</v>
      </c>
      <c r="C1658" s="3">
        <f>VLOOKUP(A1658,'Demo Data'!A:E,3, TRUE)</f>
        <v>16</v>
      </c>
      <c r="D1658" s="3">
        <f>VLOOKUP(A1658,'Demo Data'!A:E,4, TRUE)</f>
        <v>1</v>
      </c>
      <c r="E1658" s="3">
        <f>VLOOKUP(A1658,'Demo Data'!A:E,5, TRUE)</f>
        <v>1</v>
      </c>
      <c r="F1658">
        <f>VLOOKUP(A1658, 'Physical Activity Data '!A:B,2,FALSE)</f>
        <v>1</v>
      </c>
      <c r="G1658" t="e">
        <f>VLOOKUP(A1658,'Telomere data '!A:B, 2,)</f>
        <v>#N/A</v>
      </c>
      <c r="H1658">
        <f>VLOOKUP(A1658, 'BMI Data'!A:B,2,FALSE)</f>
        <v>28.72</v>
      </c>
      <c r="I1658">
        <f>VLOOKUP(A1658, 'Physical Activity Data '!A:E,5,FALSE)</f>
        <v>6</v>
      </c>
      <c r="J1658">
        <f>VLOOKUP(A1658, 'Physical Activity Data '!A:E,4,FALSE)</f>
        <v>15</v>
      </c>
    </row>
    <row r="1659" spans="1:10" x14ac:dyDescent="0.25">
      <c r="A1659">
        <v>11623</v>
      </c>
      <c r="B1659" s="3">
        <f>VLOOKUP(A1659,'Demo Data'!A:E,2, TRUE)</f>
        <v>1</v>
      </c>
      <c r="C1659" s="3">
        <f>VLOOKUP(A1659,'Demo Data'!A:E,3, TRUE)</f>
        <v>3</v>
      </c>
      <c r="D1659" s="3">
        <f>VLOOKUP(A1659,'Demo Data'!A:E,4, TRUE)</f>
        <v>3</v>
      </c>
      <c r="E1659" s="3" t="str">
        <f>VLOOKUP(A1659,'Demo Data'!A:E,5, TRUE)</f>
        <v>NA</v>
      </c>
      <c r="F1659" t="e">
        <f>VLOOKUP(A1659, 'Physical Activity Data '!A:B,2,FALSE)</f>
        <v>#N/A</v>
      </c>
      <c r="G1659" t="e">
        <f>VLOOKUP(A1659,'Telomere data '!A:B, 2,)</f>
        <v>#N/A</v>
      </c>
      <c r="H1659">
        <f>VLOOKUP(A1659, 'BMI Data'!A:B,2,FALSE)</f>
        <v>14.7</v>
      </c>
      <c r="I1659" t="e">
        <f>VLOOKUP(A1659, 'Physical Activity Data '!A:E,5,FALSE)</f>
        <v>#N/A</v>
      </c>
      <c r="J1659" t="e">
        <f>VLOOKUP(A1659, 'Physical Activity Data '!A:E,4,FALSE)</f>
        <v>#N/A</v>
      </c>
    </row>
    <row r="1660" spans="1:10" x14ac:dyDescent="0.25">
      <c r="A1660">
        <v>11624</v>
      </c>
      <c r="B1660" s="3">
        <f>VLOOKUP(A1660,'Demo Data'!A:E,2, TRUE)</f>
        <v>2</v>
      </c>
      <c r="C1660" s="3">
        <f>VLOOKUP(A1660,'Demo Data'!A:E,3, TRUE)</f>
        <v>76</v>
      </c>
      <c r="D1660" s="3">
        <f>VLOOKUP(A1660,'Demo Data'!A:E,4, TRUE)</f>
        <v>1</v>
      </c>
      <c r="E1660" s="3">
        <f>VLOOKUP(A1660,'Demo Data'!A:E,5, TRUE)</f>
        <v>9</v>
      </c>
      <c r="F1660" t="e">
        <f>VLOOKUP(A1660, 'Physical Activity Data '!A:B,2,FALSE)</f>
        <v>#N/A</v>
      </c>
      <c r="G1660" t="e">
        <f>VLOOKUP(A1660,'Telomere data '!A:B, 2,)</f>
        <v>#N/A</v>
      </c>
      <c r="H1660" t="e">
        <f>VLOOKUP(A1660, 'BMI Data'!A:B,2,FALSE)</f>
        <v>#N/A</v>
      </c>
      <c r="I1660" t="e">
        <f>VLOOKUP(A1660, 'Physical Activity Data '!A:E,5,FALSE)</f>
        <v>#N/A</v>
      </c>
      <c r="J1660" t="e">
        <f>VLOOKUP(A1660, 'Physical Activity Data '!A:E,4,FALSE)</f>
        <v>#N/A</v>
      </c>
    </row>
    <row r="1661" spans="1:10" x14ac:dyDescent="0.25">
      <c r="A1661">
        <v>11625</v>
      </c>
      <c r="B1661" s="3">
        <f>VLOOKUP(A1661,'Demo Data'!A:E,2, TRUE)</f>
        <v>1</v>
      </c>
      <c r="C1661" s="3">
        <f>VLOOKUP(A1661,'Demo Data'!A:E,3, TRUE)</f>
        <v>78</v>
      </c>
      <c r="D1661" s="3">
        <f>VLOOKUP(A1661,'Demo Data'!A:E,4, TRUE)</f>
        <v>3</v>
      </c>
      <c r="E1661" s="3">
        <f>VLOOKUP(A1661,'Demo Data'!A:E,5, TRUE)</f>
        <v>3</v>
      </c>
      <c r="F1661">
        <f>VLOOKUP(A1661, 'Physical Activity Data '!A:B,2,FALSE)</f>
        <v>2</v>
      </c>
      <c r="G1661">
        <f>VLOOKUP(A1661,'Telomere data '!A:B, 2,)</f>
        <v>0.65681746600000002</v>
      </c>
      <c r="H1661">
        <f>VLOOKUP(A1661, 'BMI Data'!A:B,2,FALSE)</f>
        <v>29.95</v>
      </c>
      <c r="I1661">
        <f>VLOOKUP(A1661, 'Physical Activity Data '!A:E,5,FALSE)</f>
        <v>7</v>
      </c>
      <c r="J1661">
        <f>VLOOKUP(A1661, 'Physical Activity Data '!A:E,4,FALSE)</f>
        <v>10</v>
      </c>
    </row>
    <row r="1662" spans="1:10" x14ac:dyDescent="0.25">
      <c r="A1662">
        <v>11626</v>
      </c>
      <c r="B1662" s="3">
        <f>VLOOKUP(A1662,'Demo Data'!A:E,2, TRUE)</f>
        <v>1</v>
      </c>
      <c r="C1662" s="3">
        <f>VLOOKUP(A1662,'Demo Data'!A:E,3, TRUE)</f>
        <v>16</v>
      </c>
      <c r="D1662" s="3">
        <f>VLOOKUP(A1662,'Demo Data'!A:E,4, TRUE)</f>
        <v>4</v>
      </c>
      <c r="E1662" s="3">
        <f>VLOOKUP(A1662,'Demo Data'!A:E,5, TRUE)</f>
        <v>1</v>
      </c>
      <c r="F1662">
        <f>VLOOKUP(A1662, 'Physical Activity Data '!A:B,2,FALSE)</f>
        <v>1</v>
      </c>
      <c r="G1662" t="e">
        <f>VLOOKUP(A1662,'Telomere data '!A:B, 2,)</f>
        <v>#N/A</v>
      </c>
      <c r="H1662">
        <f>VLOOKUP(A1662, 'BMI Data'!A:B,2,FALSE)</f>
        <v>21.49</v>
      </c>
      <c r="I1662">
        <f>VLOOKUP(A1662, 'Physical Activity Data '!A:E,5,FALSE)</f>
        <v>6</v>
      </c>
      <c r="J1662">
        <f>VLOOKUP(A1662, 'Physical Activity Data '!A:E,4,FALSE)</f>
        <v>60</v>
      </c>
    </row>
    <row r="1663" spans="1:10" x14ac:dyDescent="0.25">
      <c r="A1663">
        <v>11627</v>
      </c>
      <c r="B1663" s="3">
        <f>VLOOKUP(A1663,'Demo Data'!A:E,2, TRUE)</f>
        <v>1</v>
      </c>
      <c r="C1663" s="3">
        <f>VLOOKUP(A1663,'Demo Data'!A:E,3, TRUE)</f>
        <v>0</v>
      </c>
      <c r="D1663" s="3">
        <f>VLOOKUP(A1663,'Demo Data'!A:E,4, TRUE)</f>
        <v>3</v>
      </c>
      <c r="E1663" s="3" t="str">
        <f>VLOOKUP(A1663,'Demo Data'!A:E,5, TRUE)</f>
        <v>NA</v>
      </c>
      <c r="F1663" t="e">
        <f>VLOOKUP(A1663, 'Physical Activity Data '!A:B,2,FALSE)</f>
        <v>#N/A</v>
      </c>
      <c r="G1663" t="e">
        <f>VLOOKUP(A1663,'Telomere data '!A:B, 2,)</f>
        <v>#N/A</v>
      </c>
      <c r="H1663" t="str">
        <f>VLOOKUP(A1663, 'BMI Data'!A:B,2,FALSE)</f>
        <v>NA</v>
      </c>
      <c r="I1663" t="e">
        <f>VLOOKUP(A1663, 'Physical Activity Data '!A:E,5,FALSE)</f>
        <v>#N/A</v>
      </c>
      <c r="J1663" t="e">
        <f>VLOOKUP(A1663, 'Physical Activity Data '!A:E,4,FALSE)</f>
        <v>#N/A</v>
      </c>
    </row>
    <row r="1664" spans="1:10" x14ac:dyDescent="0.25">
      <c r="A1664">
        <v>11628</v>
      </c>
      <c r="B1664" s="3">
        <f>VLOOKUP(A1664,'Demo Data'!A:E,2, TRUE)</f>
        <v>1</v>
      </c>
      <c r="C1664" s="3">
        <f>VLOOKUP(A1664,'Demo Data'!A:E,3, TRUE)</f>
        <v>63</v>
      </c>
      <c r="D1664" s="3">
        <f>VLOOKUP(A1664,'Demo Data'!A:E,4, TRUE)</f>
        <v>4</v>
      </c>
      <c r="E1664" s="3">
        <f>VLOOKUP(A1664,'Demo Data'!A:E,5, TRUE)</f>
        <v>2</v>
      </c>
      <c r="F1664">
        <f>VLOOKUP(A1664, 'Physical Activity Data '!A:B,2,FALSE)</f>
        <v>1</v>
      </c>
      <c r="G1664">
        <f>VLOOKUP(A1664,'Telomere data '!A:B, 2,)</f>
        <v>0.66124458100000005</v>
      </c>
      <c r="H1664">
        <f>VLOOKUP(A1664, 'BMI Data'!A:B,2,FALSE)</f>
        <v>33.29</v>
      </c>
      <c r="I1664">
        <f>VLOOKUP(A1664, 'Physical Activity Data '!A:E,5,FALSE)</f>
        <v>3.5</v>
      </c>
      <c r="J1664" t="str">
        <f>VLOOKUP(A1664, 'Physical Activity Data '!A:E,4,FALSE)</f>
        <v>NA</v>
      </c>
    </row>
    <row r="1665" spans="1:10" x14ac:dyDescent="0.25">
      <c r="A1665">
        <v>11629</v>
      </c>
      <c r="B1665" s="3">
        <f>VLOOKUP(A1665,'Demo Data'!A:E,2, TRUE)</f>
        <v>2</v>
      </c>
      <c r="C1665" s="3">
        <f>VLOOKUP(A1665,'Demo Data'!A:E,3, TRUE)</f>
        <v>1</v>
      </c>
      <c r="D1665" s="3">
        <f>VLOOKUP(A1665,'Demo Data'!A:E,4, TRUE)</f>
        <v>1</v>
      </c>
      <c r="E1665" s="3" t="str">
        <f>VLOOKUP(A1665,'Demo Data'!A:E,5, TRUE)</f>
        <v>NA</v>
      </c>
      <c r="F1665" t="e">
        <f>VLOOKUP(A1665, 'Physical Activity Data '!A:B,2,FALSE)</f>
        <v>#N/A</v>
      </c>
      <c r="G1665" t="e">
        <f>VLOOKUP(A1665,'Telomere data '!A:B, 2,)</f>
        <v>#N/A</v>
      </c>
      <c r="H1665" t="str">
        <f>VLOOKUP(A1665, 'BMI Data'!A:B,2,FALSE)</f>
        <v>NA</v>
      </c>
      <c r="I1665" t="e">
        <f>VLOOKUP(A1665, 'Physical Activity Data '!A:E,5,FALSE)</f>
        <v>#N/A</v>
      </c>
      <c r="J1665" t="e">
        <f>VLOOKUP(A1665, 'Physical Activity Data '!A:E,4,FALSE)</f>
        <v>#N/A</v>
      </c>
    </row>
    <row r="1666" spans="1:10" x14ac:dyDescent="0.25">
      <c r="A1666">
        <v>11630</v>
      </c>
      <c r="B1666" s="3">
        <f>VLOOKUP(A1666,'Demo Data'!A:E,2, TRUE)</f>
        <v>1</v>
      </c>
      <c r="C1666" s="3">
        <f>VLOOKUP(A1666,'Demo Data'!A:E,3, TRUE)</f>
        <v>42</v>
      </c>
      <c r="D1666" s="3">
        <f>VLOOKUP(A1666,'Demo Data'!A:E,4, TRUE)</f>
        <v>4</v>
      </c>
      <c r="E1666" s="3">
        <f>VLOOKUP(A1666,'Demo Data'!A:E,5, TRUE)</f>
        <v>3</v>
      </c>
      <c r="F1666" t="e">
        <f>VLOOKUP(A1666, 'Physical Activity Data '!A:B,2,FALSE)</f>
        <v>#N/A</v>
      </c>
      <c r="G1666">
        <f>VLOOKUP(A1666,'Telomere data '!A:B, 2,)</f>
        <v>0.90782921999999999</v>
      </c>
      <c r="H1666">
        <f>VLOOKUP(A1666, 'BMI Data'!A:B,2,FALSE)</f>
        <v>27.97</v>
      </c>
      <c r="I1666" t="e">
        <f>VLOOKUP(A1666, 'Physical Activity Data '!A:E,5,FALSE)</f>
        <v>#N/A</v>
      </c>
      <c r="J1666" t="e">
        <f>VLOOKUP(A1666, 'Physical Activity Data '!A:E,4,FALSE)</f>
        <v>#N/A</v>
      </c>
    </row>
    <row r="1667" spans="1:10" x14ac:dyDescent="0.25">
      <c r="A1667">
        <v>11631</v>
      </c>
      <c r="B1667" s="3">
        <f>VLOOKUP(A1667,'Demo Data'!A:E,2, TRUE)</f>
        <v>1</v>
      </c>
      <c r="C1667" s="3">
        <f>VLOOKUP(A1667,'Demo Data'!A:E,3, TRUE)</f>
        <v>4</v>
      </c>
      <c r="D1667" s="3">
        <f>VLOOKUP(A1667,'Demo Data'!A:E,4, TRUE)</f>
        <v>1</v>
      </c>
      <c r="E1667" s="3" t="str">
        <f>VLOOKUP(A1667,'Demo Data'!A:E,5, TRUE)</f>
        <v>NA</v>
      </c>
      <c r="F1667" t="e">
        <f>VLOOKUP(A1667, 'Physical Activity Data '!A:B,2,FALSE)</f>
        <v>#N/A</v>
      </c>
      <c r="G1667" t="e">
        <f>VLOOKUP(A1667,'Telomere data '!A:B, 2,)</f>
        <v>#N/A</v>
      </c>
      <c r="H1667">
        <f>VLOOKUP(A1667, 'BMI Data'!A:B,2,FALSE)</f>
        <v>19.829999999999998</v>
      </c>
      <c r="I1667" t="e">
        <f>VLOOKUP(A1667, 'Physical Activity Data '!A:E,5,FALSE)</f>
        <v>#N/A</v>
      </c>
      <c r="J1667" t="e">
        <f>VLOOKUP(A1667, 'Physical Activity Data '!A:E,4,FALSE)</f>
        <v>#N/A</v>
      </c>
    </row>
    <row r="1668" spans="1:10" x14ac:dyDescent="0.25">
      <c r="A1668">
        <v>11632</v>
      </c>
      <c r="B1668" s="3">
        <f>VLOOKUP(A1668,'Demo Data'!A:E,2, TRUE)</f>
        <v>1</v>
      </c>
      <c r="C1668" s="3">
        <f>VLOOKUP(A1668,'Demo Data'!A:E,3, TRUE)</f>
        <v>45</v>
      </c>
      <c r="D1668" s="3">
        <f>VLOOKUP(A1668,'Demo Data'!A:E,4, TRUE)</f>
        <v>3</v>
      </c>
      <c r="E1668" s="3">
        <f>VLOOKUP(A1668,'Demo Data'!A:E,5, TRUE)</f>
        <v>3</v>
      </c>
      <c r="F1668" t="e">
        <f>VLOOKUP(A1668, 'Physical Activity Data '!A:B,2,FALSE)</f>
        <v>#N/A</v>
      </c>
      <c r="G1668">
        <f>VLOOKUP(A1668,'Telomere data '!A:B, 2,)</f>
        <v>0.96919628499999999</v>
      </c>
      <c r="H1668">
        <f>VLOOKUP(A1668, 'BMI Data'!A:B,2,FALSE)</f>
        <v>29.25</v>
      </c>
      <c r="I1668" t="e">
        <f>VLOOKUP(A1668, 'Physical Activity Data '!A:E,5,FALSE)</f>
        <v>#N/A</v>
      </c>
      <c r="J1668" t="e">
        <f>VLOOKUP(A1668, 'Physical Activity Data '!A:E,4,FALSE)</f>
        <v>#N/A</v>
      </c>
    </row>
    <row r="1669" spans="1:10" x14ac:dyDescent="0.25">
      <c r="A1669">
        <v>11633</v>
      </c>
      <c r="B1669" s="3">
        <f>VLOOKUP(A1669,'Demo Data'!A:E,2, TRUE)</f>
        <v>2</v>
      </c>
      <c r="C1669" s="3">
        <f>VLOOKUP(A1669,'Demo Data'!A:E,3, TRUE)</f>
        <v>18</v>
      </c>
      <c r="D1669" s="3">
        <f>VLOOKUP(A1669,'Demo Data'!A:E,4, TRUE)</f>
        <v>1</v>
      </c>
      <c r="E1669" s="3">
        <f>VLOOKUP(A1669,'Demo Data'!A:E,5, TRUE)</f>
        <v>3</v>
      </c>
      <c r="F1669" t="e">
        <f>VLOOKUP(A1669, 'Physical Activity Data '!A:B,2,FALSE)</f>
        <v>#N/A</v>
      </c>
      <c r="G1669" t="e">
        <f>VLOOKUP(A1669,'Telomere data '!A:B, 2,)</f>
        <v>#N/A</v>
      </c>
      <c r="H1669">
        <f>VLOOKUP(A1669, 'BMI Data'!A:B,2,FALSE)</f>
        <v>17.05</v>
      </c>
      <c r="I1669" t="e">
        <f>VLOOKUP(A1669, 'Physical Activity Data '!A:E,5,FALSE)</f>
        <v>#N/A</v>
      </c>
      <c r="J1669" t="e">
        <f>VLOOKUP(A1669, 'Physical Activity Data '!A:E,4,FALSE)</f>
        <v>#N/A</v>
      </c>
    </row>
    <row r="1670" spans="1:10" x14ac:dyDescent="0.25">
      <c r="A1670">
        <v>11634</v>
      </c>
      <c r="B1670" s="3">
        <f>VLOOKUP(A1670,'Demo Data'!A:E,2, TRUE)</f>
        <v>2</v>
      </c>
      <c r="C1670" s="3">
        <f>VLOOKUP(A1670,'Demo Data'!A:E,3, TRUE)</f>
        <v>52</v>
      </c>
      <c r="D1670" s="3">
        <f>VLOOKUP(A1670,'Demo Data'!A:E,4, TRUE)</f>
        <v>3</v>
      </c>
      <c r="E1670" s="3">
        <f>VLOOKUP(A1670,'Demo Data'!A:E,5, TRUE)</f>
        <v>3</v>
      </c>
      <c r="F1670">
        <f>VLOOKUP(A1670, 'Physical Activity Data '!A:B,2,FALSE)</f>
        <v>1</v>
      </c>
      <c r="G1670">
        <f>VLOOKUP(A1670,'Telomere data '!A:B, 2,)</f>
        <v>1.07576508</v>
      </c>
      <c r="H1670">
        <f>VLOOKUP(A1670, 'BMI Data'!A:B,2,FALSE)</f>
        <v>24.89</v>
      </c>
      <c r="I1670">
        <f>VLOOKUP(A1670, 'Physical Activity Data '!A:E,5,FALSE)</f>
        <v>4</v>
      </c>
      <c r="J1670">
        <f>VLOOKUP(A1670, 'Physical Activity Data '!A:E,4,FALSE)</f>
        <v>40</v>
      </c>
    </row>
    <row r="1671" spans="1:10" x14ac:dyDescent="0.25">
      <c r="A1671">
        <v>11635</v>
      </c>
      <c r="B1671" s="3">
        <f>VLOOKUP(A1671,'Demo Data'!A:E,2, TRUE)</f>
        <v>2</v>
      </c>
      <c r="C1671" s="3">
        <f>VLOOKUP(A1671,'Demo Data'!A:E,3, TRUE)</f>
        <v>1</v>
      </c>
      <c r="D1671" s="3">
        <f>VLOOKUP(A1671,'Demo Data'!A:E,4, TRUE)</f>
        <v>3</v>
      </c>
      <c r="E1671" s="3" t="str">
        <f>VLOOKUP(A1671,'Demo Data'!A:E,5, TRUE)</f>
        <v>NA</v>
      </c>
      <c r="F1671" t="e">
        <f>VLOOKUP(A1671, 'Physical Activity Data '!A:B,2,FALSE)</f>
        <v>#N/A</v>
      </c>
      <c r="G1671" t="e">
        <f>VLOOKUP(A1671,'Telomere data '!A:B, 2,)</f>
        <v>#N/A</v>
      </c>
      <c r="H1671" t="str">
        <f>VLOOKUP(A1671, 'BMI Data'!A:B,2,FALSE)</f>
        <v>NA</v>
      </c>
      <c r="I1671" t="e">
        <f>VLOOKUP(A1671, 'Physical Activity Data '!A:E,5,FALSE)</f>
        <v>#N/A</v>
      </c>
      <c r="J1671" t="e">
        <f>VLOOKUP(A1671, 'Physical Activity Data '!A:E,4,FALSE)</f>
        <v>#N/A</v>
      </c>
    </row>
    <row r="1672" spans="1:10" x14ac:dyDescent="0.25">
      <c r="A1672">
        <v>11636</v>
      </c>
      <c r="B1672" s="3">
        <f>VLOOKUP(A1672,'Demo Data'!A:E,2, TRUE)</f>
        <v>1</v>
      </c>
      <c r="C1672" s="3">
        <f>VLOOKUP(A1672,'Demo Data'!A:E,3, TRUE)</f>
        <v>13</v>
      </c>
      <c r="D1672" s="3">
        <f>VLOOKUP(A1672,'Demo Data'!A:E,4, TRUE)</f>
        <v>4</v>
      </c>
      <c r="E1672" s="3">
        <f>VLOOKUP(A1672,'Demo Data'!A:E,5, TRUE)</f>
        <v>1</v>
      </c>
      <c r="F1672">
        <f>VLOOKUP(A1672, 'Physical Activity Data '!A:B,2,FALSE)</f>
        <v>1</v>
      </c>
      <c r="G1672" t="e">
        <f>VLOOKUP(A1672,'Telomere data '!A:B, 2,)</f>
        <v>#N/A</v>
      </c>
      <c r="H1672">
        <f>VLOOKUP(A1672, 'BMI Data'!A:B,2,FALSE)</f>
        <v>19.05</v>
      </c>
      <c r="I1672">
        <f>VLOOKUP(A1672, 'Physical Activity Data '!A:E,5,FALSE)</f>
        <v>6</v>
      </c>
      <c r="J1672">
        <f>VLOOKUP(A1672, 'Physical Activity Data '!A:E,4,FALSE)</f>
        <v>15</v>
      </c>
    </row>
    <row r="1673" spans="1:10" x14ac:dyDescent="0.25">
      <c r="A1673">
        <v>11637</v>
      </c>
      <c r="B1673" s="3">
        <f>VLOOKUP(A1673,'Demo Data'!A:E,2, TRUE)</f>
        <v>2</v>
      </c>
      <c r="C1673" s="3">
        <f>VLOOKUP(A1673,'Demo Data'!A:E,3, TRUE)</f>
        <v>46</v>
      </c>
      <c r="D1673" s="3">
        <f>VLOOKUP(A1673,'Demo Data'!A:E,4, TRUE)</f>
        <v>3</v>
      </c>
      <c r="E1673" s="3">
        <f>VLOOKUP(A1673,'Demo Data'!A:E,5, TRUE)</f>
        <v>3</v>
      </c>
      <c r="F1673" t="e">
        <f>VLOOKUP(A1673, 'Physical Activity Data '!A:B,2,FALSE)</f>
        <v>#N/A</v>
      </c>
      <c r="G1673">
        <f>VLOOKUP(A1673,'Telomere data '!A:B, 2,)</f>
        <v>0.58715251000000002</v>
      </c>
      <c r="H1673">
        <f>VLOOKUP(A1673, 'BMI Data'!A:B,2,FALSE)</f>
        <v>41.57</v>
      </c>
      <c r="I1673" t="e">
        <f>VLOOKUP(A1673, 'Physical Activity Data '!A:E,5,FALSE)</f>
        <v>#N/A</v>
      </c>
      <c r="J1673" t="e">
        <f>VLOOKUP(A1673, 'Physical Activity Data '!A:E,4,FALSE)</f>
        <v>#N/A</v>
      </c>
    </row>
    <row r="1674" spans="1:10" x14ac:dyDescent="0.25">
      <c r="A1674">
        <v>11638</v>
      </c>
      <c r="B1674" s="3">
        <f>VLOOKUP(A1674,'Demo Data'!A:E,2, TRUE)</f>
        <v>1</v>
      </c>
      <c r="C1674" s="3">
        <f>VLOOKUP(A1674,'Demo Data'!A:E,3, TRUE)</f>
        <v>45</v>
      </c>
      <c r="D1674" s="3">
        <f>VLOOKUP(A1674,'Demo Data'!A:E,4, TRUE)</f>
        <v>3</v>
      </c>
      <c r="E1674" s="3">
        <f>VLOOKUP(A1674,'Demo Data'!A:E,5, TRUE)</f>
        <v>3</v>
      </c>
      <c r="F1674">
        <f>VLOOKUP(A1674, 'Physical Activity Data '!A:B,2,FALSE)</f>
        <v>2</v>
      </c>
      <c r="G1674">
        <f>VLOOKUP(A1674,'Telomere data '!A:B, 2,)</f>
        <v>1.2362223349999999</v>
      </c>
      <c r="H1674">
        <f>VLOOKUP(A1674, 'BMI Data'!A:B,2,FALSE)</f>
        <v>30.34</v>
      </c>
      <c r="I1674">
        <f>VLOOKUP(A1674, 'Physical Activity Data '!A:E,5,FALSE)</f>
        <v>8</v>
      </c>
      <c r="J1674">
        <f>VLOOKUP(A1674, 'Physical Activity Data '!A:E,4,FALSE)</f>
        <v>30</v>
      </c>
    </row>
    <row r="1675" spans="1:10" x14ac:dyDescent="0.25">
      <c r="A1675">
        <v>11639</v>
      </c>
      <c r="B1675" s="3">
        <f>VLOOKUP(A1675,'Demo Data'!A:E,2, TRUE)</f>
        <v>1</v>
      </c>
      <c r="C1675" s="3">
        <f>VLOOKUP(A1675,'Demo Data'!A:E,3, TRUE)</f>
        <v>52</v>
      </c>
      <c r="D1675" s="3">
        <f>VLOOKUP(A1675,'Demo Data'!A:E,4, TRUE)</f>
        <v>1</v>
      </c>
      <c r="E1675" s="3">
        <f>VLOOKUP(A1675,'Demo Data'!A:E,5, TRUE)</f>
        <v>3</v>
      </c>
      <c r="F1675">
        <f>VLOOKUP(A1675, 'Physical Activity Data '!A:B,2,FALSE)</f>
        <v>2</v>
      </c>
      <c r="G1675">
        <f>VLOOKUP(A1675,'Telomere data '!A:B, 2,)</f>
        <v>0.86949526399999999</v>
      </c>
      <c r="H1675">
        <f>VLOOKUP(A1675, 'BMI Data'!A:B,2,FALSE)</f>
        <v>26.49</v>
      </c>
      <c r="I1675">
        <f>VLOOKUP(A1675, 'Physical Activity Data '!A:E,5,FALSE)</f>
        <v>5</v>
      </c>
      <c r="J1675">
        <f>VLOOKUP(A1675, 'Physical Activity Data '!A:E,4,FALSE)</f>
        <v>60</v>
      </c>
    </row>
    <row r="1676" spans="1:10" x14ac:dyDescent="0.25">
      <c r="A1676">
        <v>11640</v>
      </c>
      <c r="B1676" s="3">
        <f>VLOOKUP(A1676,'Demo Data'!A:E,2, TRUE)</f>
        <v>2</v>
      </c>
      <c r="C1676" s="3">
        <f>VLOOKUP(A1676,'Demo Data'!A:E,3, TRUE)</f>
        <v>62</v>
      </c>
      <c r="D1676" s="3">
        <f>VLOOKUP(A1676,'Demo Data'!A:E,4, TRUE)</f>
        <v>3</v>
      </c>
      <c r="E1676" s="3">
        <f>VLOOKUP(A1676,'Demo Data'!A:E,5, TRUE)</f>
        <v>2</v>
      </c>
      <c r="F1676">
        <f>VLOOKUP(A1676, 'Physical Activity Data '!A:B,2,FALSE)</f>
        <v>1</v>
      </c>
      <c r="G1676">
        <f>VLOOKUP(A1676,'Telomere data '!A:B, 2,)</f>
        <v>0.84211072300000001</v>
      </c>
      <c r="H1676">
        <f>VLOOKUP(A1676, 'BMI Data'!A:B,2,FALSE)</f>
        <v>25.64</v>
      </c>
      <c r="I1676">
        <f>VLOOKUP(A1676, 'Physical Activity Data '!A:E,5,FALSE)</f>
        <v>4</v>
      </c>
      <c r="J1676">
        <f>VLOOKUP(A1676, 'Physical Activity Data '!A:E,4,FALSE)</f>
        <v>120</v>
      </c>
    </row>
    <row r="1677" spans="1:10" x14ac:dyDescent="0.25">
      <c r="A1677">
        <v>11641</v>
      </c>
      <c r="B1677" s="3">
        <f>VLOOKUP(A1677,'Demo Data'!A:E,2, TRUE)</f>
        <v>2</v>
      </c>
      <c r="C1677" s="3">
        <f>VLOOKUP(A1677,'Demo Data'!A:E,3, TRUE)</f>
        <v>73</v>
      </c>
      <c r="D1677" s="3">
        <f>VLOOKUP(A1677,'Demo Data'!A:E,4, TRUE)</f>
        <v>3</v>
      </c>
      <c r="E1677" s="3">
        <f>VLOOKUP(A1677,'Demo Data'!A:E,5, TRUE)</f>
        <v>2</v>
      </c>
      <c r="F1677">
        <f>VLOOKUP(A1677, 'Physical Activity Data '!A:B,2,FALSE)</f>
        <v>1</v>
      </c>
      <c r="G1677">
        <f>VLOOKUP(A1677,'Telomere data '!A:B, 2,)</f>
        <v>1.0317413879999999</v>
      </c>
      <c r="H1677">
        <f>VLOOKUP(A1677, 'BMI Data'!A:B,2,FALSE)</f>
        <v>25.03</v>
      </c>
      <c r="I1677">
        <f>VLOOKUP(A1677, 'Physical Activity Data '!A:E,5,FALSE)</f>
        <v>2.5</v>
      </c>
      <c r="J1677">
        <f>VLOOKUP(A1677, 'Physical Activity Data '!A:E,4,FALSE)</f>
        <v>10</v>
      </c>
    </row>
    <row r="1678" spans="1:10" x14ac:dyDescent="0.25">
      <c r="A1678">
        <v>11642</v>
      </c>
      <c r="B1678" s="3">
        <f>VLOOKUP(A1678,'Demo Data'!A:E,2, TRUE)</f>
        <v>1</v>
      </c>
      <c r="C1678" s="3">
        <f>VLOOKUP(A1678,'Demo Data'!A:E,3, TRUE)</f>
        <v>1</v>
      </c>
      <c r="D1678" s="3">
        <f>VLOOKUP(A1678,'Demo Data'!A:E,4, TRUE)</f>
        <v>4</v>
      </c>
      <c r="E1678" s="3" t="str">
        <f>VLOOKUP(A1678,'Demo Data'!A:E,5, TRUE)</f>
        <v>NA</v>
      </c>
      <c r="F1678" t="e">
        <f>VLOOKUP(A1678, 'Physical Activity Data '!A:B,2,FALSE)</f>
        <v>#N/A</v>
      </c>
      <c r="G1678" t="e">
        <f>VLOOKUP(A1678,'Telomere data '!A:B, 2,)</f>
        <v>#N/A</v>
      </c>
      <c r="H1678" t="e">
        <f>VLOOKUP(A1678, 'BMI Data'!A:B,2,FALSE)</f>
        <v>#N/A</v>
      </c>
      <c r="I1678" t="e">
        <f>VLOOKUP(A1678, 'Physical Activity Data '!A:E,5,FALSE)</f>
        <v>#N/A</v>
      </c>
      <c r="J1678" t="e">
        <f>VLOOKUP(A1678, 'Physical Activity Data '!A:E,4,FALSE)</f>
        <v>#N/A</v>
      </c>
    </row>
    <row r="1679" spans="1:10" x14ac:dyDescent="0.25">
      <c r="A1679">
        <v>11643</v>
      </c>
      <c r="B1679" s="3">
        <f>VLOOKUP(A1679,'Demo Data'!A:E,2, TRUE)</f>
        <v>2</v>
      </c>
      <c r="C1679" s="3">
        <f>VLOOKUP(A1679,'Demo Data'!A:E,3, TRUE)</f>
        <v>7</v>
      </c>
      <c r="D1679" s="3">
        <f>VLOOKUP(A1679,'Demo Data'!A:E,4, TRUE)</f>
        <v>1</v>
      </c>
      <c r="E1679" s="3">
        <f>VLOOKUP(A1679,'Demo Data'!A:E,5, TRUE)</f>
        <v>1</v>
      </c>
      <c r="F1679" t="e">
        <f>VLOOKUP(A1679, 'Physical Activity Data '!A:B,2,FALSE)</f>
        <v>#N/A</v>
      </c>
      <c r="G1679" t="e">
        <f>VLOOKUP(A1679,'Telomere data '!A:B, 2,)</f>
        <v>#N/A</v>
      </c>
      <c r="H1679">
        <f>VLOOKUP(A1679, 'BMI Data'!A:B,2,FALSE)</f>
        <v>15.73</v>
      </c>
      <c r="I1679" t="e">
        <f>VLOOKUP(A1679, 'Physical Activity Data '!A:E,5,FALSE)</f>
        <v>#N/A</v>
      </c>
      <c r="J1679" t="e">
        <f>VLOOKUP(A1679, 'Physical Activity Data '!A:E,4,FALSE)</f>
        <v>#N/A</v>
      </c>
    </row>
    <row r="1680" spans="1:10" x14ac:dyDescent="0.25">
      <c r="A1680">
        <v>11644</v>
      </c>
      <c r="B1680" s="3">
        <f>VLOOKUP(A1680,'Demo Data'!A:E,2, TRUE)</f>
        <v>2</v>
      </c>
      <c r="C1680" s="3">
        <f>VLOOKUP(A1680,'Demo Data'!A:E,3, TRUE)</f>
        <v>18</v>
      </c>
      <c r="D1680" s="3">
        <f>VLOOKUP(A1680,'Demo Data'!A:E,4, TRUE)</f>
        <v>4</v>
      </c>
      <c r="E1680" s="3">
        <f>VLOOKUP(A1680,'Demo Data'!A:E,5, TRUE)</f>
        <v>2</v>
      </c>
      <c r="F1680">
        <f>VLOOKUP(A1680, 'Physical Activity Data '!A:B,2,FALSE)</f>
        <v>1</v>
      </c>
      <c r="G1680" t="e">
        <f>VLOOKUP(A1680,'Telomere data '!A:B, 2,)</f>
        <v>#N/A</v>
      </c>
      <c r="H1680">
        <f>VLOOKUP(A1680, 'BMI Data'!A:B,2,FALSE)</f>
        <v>49.92</v>
      </c>
      <c r="I1680">
        <f>VLOOKUP(A1680, 'Physical Activity Data '!A:E,5,FALSE)</f>
        <v>3.5</v>
      </c>
      <c r="J1680">
        <f>VLOOKUP(A1680, 'Physical Activity Data '!A:E,4,FALSE)</f>
        <v>120</v>
      </c>
    </row>
    <row r="1681" spans="1:10" x14ac:dyDescent="0.25">
      <c r="A1681">
        <v>11645</v>
      </c>
      <c r="B1681" s="3">
        <f>VLOOKUP(A1681,'Demo Data'!A:E,2, TRUE)</f>
        <v>1</v>
      </c>
      <c r="C1681" s="3">
        <f>VLOOKUP(A1681,'Demo Data'!A:E,3, TRUE)</f>
        <v>14</v>
      </c>
      <c r="D1681" s="3">
        <f>VLOOKUP(A1681,'Demo Data'!A:E,4, TRUE)</f>
        <v>4</v>
      </c>
      <c r="E1681" s="3">
        <f>VLOOKUP(A1681,'Demo Data'!A:E,5, TRUE)</f>
        <v>1</v>
      </c>
      <c r="F1681">
        <f>VLOOKUP(A1681, 'Physical Activity Data '!A:B,2,FALSE)</f>
        <v>1</v>
      </c>
      <c r="G1681" t="e">
        <f>VLOOKUP(A1681,'Telomere data '!A:B, 2,)</f>
        <v>#N/A</v>
      </c>
      <c r="H1681">
        <f>VLOOKUP(A1681, 'BMI Data'!A:B,2,FALSE)</f>
        <v>26.98</v>
      </c>
      <c r="I1681">
        <f>VLOOKUP(A1681, 'Physical Activity Data '!A:E,5,FALSE)</f>
        <v>4.5</v>
      </c>
      <c r="J1681">
        <f>VLOOKUP(A1681, 'Physical Activity Data '!A:E,4,FALSE)</f>
        <v>20</v>
      </c>
    </row>
    <row r="1682" spans="1:10" x14ac:dyDescent="0.25">
      <c r="A1682">
        <v>11646</v>
      </c>
      <c r="B1682" s="3">
        <f>VLOOKUP(A1682,'Demo Data'!A:E,2, TRUE)</f>
        <v>2</v>
      </c>
      <c r="C1682" s="3">
        <f>VLOOKUP(A1682,'Demo Data'!A:E,3, TRUE)</f>
        <v>20</v>
      </c>
      <c r="D1682" s="3">
        <f>VLOOKUP(A1682,'Demo Data'!A:E,4, TRUE)</f>
        <v>3</v>
      </c>
      <c r="E1682" s="3">
        <f>VLOOKUP(A1682,'Demo Data'!A:E,5, TRUE)</f>
        <v>2</v>
      </c>
      <c r="F1682">
        <f>VLOOKUP(A1682, 'Physical Activity Data '!A:B,2,FALSE)</f>
        <v>1</v>
      </c>
      <c r="G1682" t="e">
        <f>VLOOKUP(A1682,'Telomere data '!A:B, 2,)</f>
        <v>#N/A</v>
      </c>
      <c r="H1682">
        <f>VLOOKUP(A1682, 'BMI Data'!A:B,2,FALSE)</f>
        <v>23</v>
      </c>
      <c r="I1682">
        <f>VLOOKUP(A1682, 'Physical Activity Data '!A:E,5,FALSE)</f>
        <v>4.5</v>
      </c>
      <c r="J1682">
        <f>VLOOKUP(A1682, 'Physical Activity Data '!A:E,4,FALSE)</f>
        <v>60</v>
      </c>
    </row>
    <row r="1683" spans="1:10" x14ac:dyDescent="0.25">
      <c r="A1683">
        <v>11647</v>
      </c>
      <c r="B1683" s="3">
        <f>VLOOKUP(A1683,'Demo Data'!A:E,2, TRUE)</f>
        <v>1</v>
      </c>
      <c r="C1683" s="3">
        <f>VLOOKUP(A1683,'Demo Data'!A:E,3, TRUE)</f>
        <v>13</v>
      </c>
      <c r="D1683" s="3">
        <f>VLOOKUP(A1683,'Demo Data'!A:E,4, TRUE)</f>
        <v>4</v>
      </c>
      <c r="E1683" s="3">
        <f>VLOOKUP(A1683,'Demo Data'!A:E,5, TRUE)</f>
        <v>1</v>
      </c>
      <c r="F1683">
        <f>VLOOKUP(A1683, 'Physical Activity Data '!A:B,2,FALSE)</f>
        <v>2</v>
      </c>
      <c r="G1683" t="e">
        <f>VLOOKUP(A1683,'Telomere data '!A:B, 2,)</f>
        <v>#N/A</v>
      </c>
      <c r="H1683">
        <f>VLOOKUP(A1683, 'BMI Data'!A:B,2,FALSE)</f>
        <v>22.04</v>
      </c>
      <c r="I1683">
        <f>VLOOKUP(A1683, 'Physical Activity Data '!A:E,5,FALSE)</f>
        <v>8</v>
      </c>
      <c r="J1683">
        <f>VLOOKUP(A1683, 'Physical Activity Data '!A:E,4,FALSE)</f>
        <v>15</v>
      </c>
    </row>
    <row r="1684" spans="1:10" x14ac:dyDescent="0.25">
      <c r="A1684">
        <v>11648</v>
      </c>
      <c r="B1684" s="3">
        <f>VLOOKUP(A1684,'Demo Data'!A:E,2, TRUE)</f>
        <v>2</v>
      </c>
      <c r="C1684" s="3">
        <f>VLOOKUP(A1684,'Demo Data'!A:E,3, TRUE)</f>
        <v>12</v>
      </c>
      <c r="D1684" s="3">
        <f>VLOOKUP(A1684,'Demo Data'!A:E,4, TRUE)</f>
        <v>3</v>
      </c>
      <c r="E1684" s="3">
        <f>VLOOKUP(A1684,'Demo Data'!A:E,5, TRUE)</f>
        <v>1</v>
      </c>
      <c r="F1684">
        <f>VLOOKUP(A1684, 'Physical Activity Data '!A:B,2,FALSE)</f>
        <v>1</v>
      </c>
      <c r="G1684" t="e">
        <f>VLOOKUP(A1684,'Telomere data '!A:B, 2,)</f>
        <v>#N/A</v>
      </c>
      <c r="H1684">
        <f>VLOOKUP(A1684, 'BMI Data'!A:B,2,FALSE)</f>
        <v>24.76</v>
      </c>
      <c r="I1684">
        <f>VLOOKUP(A1684, 'Physical Activity Data '!A:E,5,FALSE)</f>
        <v>4</v>
      </c>
      <c r="J1684">
        <f>VLOOKUP(A1684, 'Physical Activity Data '!A:E,4,FALSE)</f>
        <v>30</v>
      </c>
    </row>
    <row r="1685" spans="1:10" x14ac:dyDescent="0.25">
      <c r="A1685">
        <v>11649</v>
      </c>
      <c r="B1685" s="3">
        <f>VLOOKUP(A1685,'Demo Data'!A:E,2, TRUE)</f>
        <v>1</v>
      </c>
      <c r="C1685" s="3">
        <f>VLOOKUP(A1685,'Demo Data'!A:E,3, TRUE)</f>
        <v>0</v>
      </c>
      <c r="D1685" s="3">
        <f>VLOOKUP(A1685,'Demo Data'!A:E,4, TRUE)</f>
        <v>2</v>
      </c>
      <c r="E1685" s="3" t="str">
        <f>VLOOKUP(A1685,'Demo Data'!A:E,5, TRUE)</f>
        <v>NA</v>
      </c>
      <c r="F1685" t="e">
        <f>VLOOKUP(A1685, 'Physical Activity Data '!A:B,2,FALSE)</f>
        <v>#N/A</v>
      </c>
      <c r="G1685" t="e">
        <f>VLOOKUP(A1685,'Telomere data '!A:B, 2,)</f>
        <v>#N/A</v>
      </c>
      <c r="H1685" t="str">
        <f>VLOOKUP(A1685, 'BMI Data'!A:B,2,FALSE)</f>
        <v>NA</v>
      </c>
      <c r="I1685" t="e">
        <f>VLOOKUP(A1685, 'Physical Activity Data '!A:E,5,FALSE)</f>
        <v>#N/A</v>
      </c>
      <c r="J1685" t="e">
        <f>VLOOKUP(A1685, 'Physical Activity Data '!A:E,4,FALSE)</f>
        <v>#N/A</v>
      </c>
    </row>
    <row r="1686" spans="1:10" x14ac:dyDescent="0.25">
      <c r="A1686">
        <v>11650</v>
      </c>
      <c r="B1686" s="3">
        <f>VLOOKUP(A1686,'Demo Data'!A:E,2, TRUE)</f>
        <v>2</v>
      </c>
      <c r="C1686" s="3">
        <f>VLOOKUP(A1686,'Demo Data'!A:E,3, TRUE)</f>
        <v>4</v>
      </c>
      <c r="D1686" s="3">
        <f>VLOOKUP(A1686,'Demo Data'!A:E,4, TRUE)</f>
        <v>4</v>
      </c>
      <c r="E1686" s="3" t="str">
        <f>VLOOKUP(A1686,'Demo Data'!A:E,5, TRUE)</f>
        <v>NA</v>
      </c>
      <c r="F1686" t="e">
        <f>VLOOKUP(A1686, 'Physical Activity Data '!A:B,2,FALSE)</f>
        <v>#N/A</v>
      </c>
      <c r="G1686" t="e">
        <f>VLOOKUP(A1686,'Telomere data '!A:B, 2,)</f>
        <v>#N/A</v>
      </c>
      <c r="H1686">
        <f>VLOOKUP(A1686, 'BMI Data'!A:B,2,FALSE)</f>
        <v>14.85</v>
      </c>
      <c r="I1686" t="e">
        <f>VLOOKUP(A1686, 'Physical Activity Data '!A:E,5,FALSE)</f>
        <v>#N/A</v>
      </c>
      <c r="J1686" t="e">
        <f>VLOOKUP(A1686, 'Physical Activity Data '!A:E,4,FALSE)</f>
        <v>#N/A</v>
      </c>
    </row>
    <row r="1687" spans="1:10" x14ac:dyDescent="0.25">
      <c r="A1687">
        <v>11651</v>
      </c>
      <c r="B1687" s="3">
        <f>VLOOKUP(A1687,'Demo Data'!A:E,2, TRUE)</f>
        <v>2</v>
      </c>
      <c r="C1687" s="3">
        <f>VLOOKUP(A1687,'Demo Data'!A:E,3, TRUE)</f>
        <v>11</v>
      </c>
      <c r="D1687" s="3">
        <f>VLOOKUP(A1687,'Demo Data'!A:E,4, TRUE)</f>
        <v>5</v>
      </c>
      <c r="E1687" s="3">
        <f>VLOOKUP(A1687,'Demo Data'!A:E,5, TRUE)</f>
        <v>1</v>
      </c>
      <c r="F1687" t="e">
        <f>VLOOKUP(A1687, 'Physical Activity Data '!A:B,2,FALSE)</f>
        <v>#N/A</v>
      </c>
      <c r="G1687" t="e">
        <f>VLOOKUP(A1687,'Telomere data '!A:B, 2,)</f>
        <v>#N/A</v>
      </c>
      <c r="H1687">
        <f>VLOOKUP(A1687, 'BMI Data'!A:B,2,FALSE)</f>
        <v>18.91</v>
      </c>
      <c r="I1687" t="e">
        <f>VLOOKUP(A1687, 'Physical Activity Data '!A:E,5,FALSE)</f>
        <v>#N/A</v>
      </c>
      <c r="J1687" t="e">
        <f>VLOOKUP(A1687, 'Physical Activity Data '!A:E,4,FALSE)</f>
        <v>#N/A</v>
      </c>
    </row>
    <row r="1688" spans="1:10" x14ac:dyDescent="0.25">
      <c r="A1688">
        <v>11652</v>
      </c>
      <c r="B1688" s="3">
        <f>VLOOKUP(A1688,'Demo Data'!A:E,2, TRUE)</f>
        <v>2</v>
      </c>
      <c r="C1688" s="3">
        <f>VLOOKUP(A1688,'Demo Data'!A:E,3, TRUE)</f>
        <v>18</v>
      </c>
      <c r="D1688" s="3">
        <f>VLOOKUP(A1688,'Demo Data'!A:E,4, TRUE)</f>
        <v>4</v>
      </c>
      <c r="E1688" s="3">
        <f>VLOOKUP(A1688,'Demo Data'!A:E,5, TRUE)</f>
        <v>2</v>
      </c>
      <c r="F1688">
        <f>VLOOKUP(A1688, 'Physical Activity Data '!A:B,2,FALSE)</f>
        <v>1</v>
      </c>
      <c r="G1688" t="e">
        <f>VLOOKUP(A1688,'Telomere data '!A:B, 2,)</f>
        <v>#N/A</v>
      </c>
      <c r="H1688">
        <f>VLOOKUP(A1688, 'BMI Data'!A:B,2,FALSE)</f>
        <v>19.05</v>
      </c>
      <c r="I1688">
        <f>VLOOKUP(A1688, 'Physical Activity Data '!A:E,5,FALSE)</f>
        <v>4.5</v>
      </c>
      <c r="J1688">
        <f>VLOOKUP(A1688, 'Physical Activity Data '!A:E,4,FALSE)</f>
        <v>60</v>
      </c>
    </row>
    <row r="1689" spans="1:10" x14ac:dyDescent="0.25">
      <c r="A1689">
        <v>11653</v>
      </c>
      <c r="B1689" s="3">
        <f>VLOOKUP(A1689,'Demo Data'!A:E,2, TRUE)</f>
        <v>2</v>
      </c>
      <c r="C1689" s="3">
        <f>VLOOKUP(A1689,'Demo Data'!A:E,3, TRUE)</f>
        <v>2</v>
      </c>
      <c r="D1689" s="3">
        <f>VLOOKUP(A1689,'Demo Data'!A:E,4, TRUE)</f>
        <v>4</v>
      </c>
      <c r="E1689" s="3" t="str">
        <f>VLOOKUP(A1689,'Demo Data'!A:E,5, TRUE)</f>
        <v>NA</v>
      </c>
      <c r="F1689" t="e">
        <f>VLOOKUP(A1689, 'Physical Activity Data '!A:B,2,FALSE)</f>
        <v>#N/A</v>
      </c>
      <c r="G1689" t="e">
        <f>VLOOKUP(A1689,'Telomere data '!A:B, 2,)</f>
        <v>#N/A</v>
      </c>
      <c r="H1689">
        <f>VLOOKUP(A1689, 'BMI Data'!A:B,2,FALSE)</f>
        <v>16.39</v>
      </c>
      <c r="I1689" t="e">
        <f>VLOOKUP(A1689, 'Physical Activity Data '!A:E,5,FALSE)</f>
        <v>#N/A</v>
      </c>
      <c r="J1689" t="e">
        <f>VLOOKUP(A1689, 'Physical Activity Data '!A:E,4,FALSE)</f>
        <v>#N/A</v>
      </c>
    </row>
    <row r="1690" spans="1:10" x14ac:dyDescent="0.25">
      <c r="A1690">
        <v>11654</v>
      </c>
      <c r="B1690" s="3">
        <f>VLOOKUP(A1690,'Demo Data'!A:E,2, TRUE)</f>
        <v>2</v>
      </c>
      <c r="C1690" s="3">
        <f>VLOOKUP(A1690,'Demo Data'!A:E,3, TRUE)</f>
        <v>1</v>
      </c>
      <c r="D1690" s="3">
        <f>VLOOKUP(A1690,'Demo Data'!A:E,4, TRUE)</f>
        <v>1</v>
      </c>
      <c r="E1690" s="3" t="str">
        <f>VLOOKUP(A1690,'Demo Data'!A:E,5, TRUE)</f>
        <v>NA</v>
      </c>
      <c r="F1690" t="e">
        <f>VLOOKUP(A1690, 'Physical Activity Data '!A:B,2,FALSE)</f>
        <v>#N/A</v>
      </c>
      <c r="G1690" t="e">
        <f>VLOOKUP(A1690,'Telomere data '!A:B, 2,)</f>
        <v>#N/A</v>
      </c>
      <c r="H1690" t="str">
        <f>VLOOKUP(A1690, 'BMI Data'!A:B,2,FALSE)</f>
        <v>NA</v>
      </c>
      <c r="I1690" t="e">
        <f>VLOOKUP(A1690, 'Physical Activity Data '!A:E,5,FALSE)</f>
        <v>#N/A</v>
      </c>
      <c r="J1690" t="e">
        <f>VLOOKUP(A1690, 'Physical Activity Data '!A:E,4,FALSE)</f>
        <v>#N/A</v>
      </c>
    </row>
    <row r="1691" spans="1:10" x14ac:dyDescent="0.25">
      <c r="A1691">
        <v>11655</v>
      </c>
      <c r="B1691" s="3">
        <f>VLOOKUP(A1691,'Demo Data'!A:E,2, TRUE)</f>
        <v>2</v>
      </c>
      <c r="C1691" s="3">
        <f>VLOOKUP(A1691,'Demo Data'!A:E,3, TRUE)</f>
        <v>0</v>
      </c>
      <c r="D1691" s="3">
        <f>VLOOKUP(A1691,'Demo Data'!A:E,4, TRUE)</f>
        <v>1</v>
      </c>
      <c r="E1691" s="3" t="str">
        <f>VLOOKUP(A1691,'Demo Data'!A:E,5, TRUE)</f>
        <v>NA</v>
      </c>
      <c r="F1691" t="e">
        <f>VLOOKUP(A1691, 'Physical Activity Data '!A:B,2,FALSE)</f>
        <v>#N/A</v>
      </c>
      <c r="G1691" t="e">
        <f>VLOOKUP(A1691,'Telomere data '!A:B, 2,)</f>
        <v>#N/A</v>
      </c>
      <c r="H1691" t="str">
        <f>VLOOKUP(A1691, 'BMI Data'!A:B,2,FALSE)</f>
        <v>NA</v>
      </c>
      <c r="I1691" t="e">
        <f>VLOOKUP(A1691, 'Physical Activity Data '!A:E,5,FALSE)</f>
        <v>#N/A</v>
      </c>
      <c r="J1691" t="e">
        <f>VLOOKUP(A1691, 'Physical Activity Data '!A:E,4,FALSE)</f>
        <v>#N/A</v>
      </c>
    </row>
    <row r="1692" spans="1:10" x14ac:dyDescent="0.25">
      <c r="A1692">
        <v>11656</v>
      </c>
      <c r="B1692" s="3">
        <f>VLOOKUP(A1692,'Demo Data'!A:E,2, TRUE)</f>
        <v>2</v>
      </c>
      <c r="C1692" s="3">
        <f>VLOOKUP(A1692,'Demo Data'!A:E,3, TRUE)</f>
        <v>11</v>
      </c>
      <c r="D1692" s="3">
        <f>VLOOKUP(A1692,'Demo Data'!A:E,4, TRUE)</f>
        <v>5</v>
      </c>
      <c r="E1692" s="3">
        <f>VLOOKUP(A1692,'Demo Data'!A:E,5, TRUE)</f>
        <v>1</v>
      </c>
      <c r="F1692" t="e">
        <f>VLOOKUP(A1692, 'Physical Activity Data '!A:B,2,FALSE)</f>
        <v>#N/A</v>
      </c>
      <c r="G1692" t="e">
        <f>VLOOKUP(A1692,'Telomere data '!A:B, 2,)</f>
        <v>#N/A</v>
      </c>
      <c r="H1692">
        <f>VLOOKUP(A1692, 'BMI Data'!A:B,2,FALSE)</f>
        <v>30.46</v>
      </c>
      <c r="I1692" t="e">
        <f>VLOOKUP(A1692, 'Physical Activity Data '!A:E,5,FALSE)</f>
        <v>#N/A</v>
      </c>
      <c r="J1692" t="e">
        <f>VLOOKUP(A1692, 'Physical Activity Data '!A:E,4,FALSE)</f>
        <v>#N/A</v>
      </c>
    </row>
    <row r="1693" spans="1:10" x14ac:dyDescent="0.25">
      <c r="A1693">
        <v>11657</v>
      </c>
      <c r="B1693" s="3">
        <f>VLOOKUP(A1693,'Demo Data'!A:E,2, TRUE)</f>
        <v>2</v>
      </c>
      <c r="C1693" s="3">
        <f>VLOOKUP(A1693,'Demo Data'!A:E,3, TRUE)</f>
        <v>52</v>
      </c>
      <c r="D1693" s="3">
        <f>VLOOKUP(A1693,'Demo Data'!A:E,4, TRUE)</f>
        <v>3</v>
      </c>
      <c r="E1693" s="3">
        <f>VLOOKUP(A1693,'Demo Data'!A:E,5, TRUE)</f>
        <v>3</v>
      </c>
      <c r="F1693">
        <f>VLOOKUP(A1693, 'Physical Activity Data '!A:B,2,FALSE)</f>
        <v>1</v>
      </c>
      <c r="G1693">
        <f>VLOOKUP(A1693,'Telomere data '!A:B, 2,)</f>
        <v>0.98571078499999998</v>
      </c>
      <c r="H1693">
        <f>VLOOKUP(A1693, 'BMI Data'!A:B,2,FALSE)</f>
        <v>21.65</v>
      </c>
      <c r="I1693">
        <f>VLOOKUP(A1693, 'Physical Activity Data '!A:E,5,FALSE)</f>
        <v>3.5</v>
      </c>
      <c r="J1693">
        <f>VLOOKUP(A1693, 'Physical Activity Data '!A:E,4,FALSE)</f>
        <v>15</v>
      </c>
    </row>
    <row r="1694" spans="1:10" x14ac:dyDescent="0.25">
      <c r="A1694">
        <v>11658</v>
      </c>
      <c r="B1694" s="3">
        <f>VLOOKUP(A1694,'Demo Data'!A:E,2, TRUE)</f>
        <v>2</v>
      </c>
      <c r="C1694" s="3">
        <f>VLOOKUP(A1694,'Demo Data'!A:E,3, TRUE)</f>
        <v>11</v>
      </c>
      <c r="D1694" s="3">
        <f>VLOOKUP(A1694,'Demo Data'!A:E,4, TRUE)</f>
        <v>2</v>
      </c>
      <c r="E1694" s="3">
        <f>VLOOKUP(A1694,'Demo Data'!A:E,5, TRUE)</f>
        <v>1</v>
      </c>
      <c r="F1694" t="e">
        <f>VLOOKUP(A1694, 'Physical Activity Data '!A:B,2,FALSE)</f>
        <v>#N/A</v>
      </c>
      <c r="G1694" t="e">
        <f>VLOOKUP(A1694,'Telomere data '!A:B, 2,)</f>
        <v>#N/A</v>
      </c>
      <c r="H1694">
        <f>VLOOKUP(A1694, 'BMI Data'!A:B,2,FALSE)</f>
        <v>19.79</v>
      </c>
      <c r="I1694" t="e">
        <f>VLOOKUP(A1694, 'Physical Activity Data '!A:E,5,FALSE)</f>
        <v>#N/A</v>
      </c>
      <c r="J1694" t="e">
        <f>VLOOKUP(A1694, 'Physical Activity Data '!A:E,4,FALSE)</f>
        <v>#N/A</v>
      </c>
    </row>
    <row r="1695" spans="1:10" x14ac:dyDescent="0.25">
      <c r="A1695">
        <v>11659</v>
      </c>
      <c r="B1695" s="3">
        <f>VLOOKUP(A1695,'Demo Data'!A:E,2, TRUE)</f>
        <v>1</v>
      </c>
      <c r="C1695" s="3">
        <f>VLOOKUP(A1695,'Demo Data'!A:E,3, TRUE)</f>
        <v>13</v>
      </c>
      <c r="D1695" s="3">
        <f>VLOOKUP(A1695,'Demo Data'!A:E,4, TRUE)</f>
        <v>3</v>
      </c>
      <c r="E1695" s="3">
        <f>VLOOKUP(A1695,'Demo Data'!A:E,5, TRUE)</f>
        <v>1</v>
      </c>
      <c r="F1695">
        <f>VLOOKUP(A1695, 'Physical Activity Data '!A:B,2,FALSE)</f>
        <v>1</v>
      </c>
      <c r="G1695" t="e">
        <f>VLOOKUP(A1695,'Telomere data '!A:B, 2,)</f>
        <v>#N/A</v>
      </c>
      <c r="H1695">
        <f>VLOOKUP(A1695, 'BMI Data'!A:B,2,FALSE)</f>
        <v>21.98</v>
      </c>
      <c r="I1695">
        <f>VLOOKUP(A1695, 'Physical Activity Data '!A:E,5,FALSE)</f>
        <v>4</v>
      </c>
      <c r="J1695">
        <f>VLOOKUP(A1695, 'Physical Activity Data '!A:E,4,FALSE)</f>
        <v>30</v>
      </c>
    </row>
    <row r="1696" spans="1:10" x14ac:dyDescent="0.25">
      <c r="A1696">
        <v>11660</v>
      </c>
      <c r="B1696" s="3">
        <f>VLOOKUP(A1696,'Demo Data'!A:E,2, TRUE)</f>
        <v>1</v>
      </c>
      <c r="C1696" s="3">
        <f>VLOOKUP(A1696,'Demo Data'!A:E,3, TRUE)</f>
        <v>41</v>
      </c>
      <c r="D1696" s="3">
        <f>VLOOKUP(A1696,'Demo Data'!A:E,4, TRUE)</f>
        <v>3</v>
      </c>
      <c r="E1696" s="3">
        <f>VLOOKUP(A1696,'Demo Data'!A:E,5, TRUE)</f>
        <v>3</v>
      </c>
      <c r="F1696">
        <f>VLOOKUP(A1696, 'Physical Activity Data '!A:B,2,FALSE)</f>
        <v>1</v>
      </c>
      <c r="G1696">
        <f>VLOOKUP(A1696,'Telomere data '!A:B, 2,)</f>
        <v>1.0270692239999999</v>
      </c>
      <c r="H1696">
        <f>VLOOKUP(A1696, 'BMI Data'!A:B,2,FALSE)</f>
        <v>29.92</v>
      </c>
      <c r="I1696">
        <f>VLOOKUP(A1696, 'Physical Activity Data '!A:E,5,FALSE)</f>
        <v>3.5</v>
      </c>
      <c r="J1696">
        <f>VLOOKUP(A1696, 'Physical Activity Data '!A:E,4,FALSE)</f>
        <v>35</v>
      </c>
    </row>
    <row r="1697" spans="1:10" x14ac:dyDescent="0.25">
      <c r="A1697">
        <v>11661</v>
      </c>
      <c r="B1697" s="3">
        <f>VLOOKUP(A1697,'Demo Data'!A:E,2, TRUE)</f>
        <v>1</v>
      </c>
      <c r="C1697" s="3">
        <f>VLOOKUP(A1697,'Demo Data'!A:E,3, TRUE)</f>
        <v>11</v>
      </c>
      <c r="D1697" s="3">
        <f>VLOOKUP(A1697,'Demo Data'!A:E,4, TRUE)</f>
        <v>1</v>
      </c>
      <c r="E1697" s="3">
        <f>VLOOKUP(A1697,'Demo Data'!A:E,5, TRUE)</f>
        <v>1</v>
      </c>
      <c r="F1697" t="e">
        <f>VLOOKUP(A1697, 'Physical Activity Data '!A:B,2,FALSE)</f>
        <v>#N/A</v>
      </c>
      <c r="G1697" t="e">
        <f>VLOOKUP(A1697,'Telomere data '!A:B, 2,)</f>
        <v>#N/A</v>
      </c>
      <c r="H1697">
        <f>VLOOKUP(A1697, 'BMI Data'!A:B,2,FALSE)</f>
        <v>16.989999999999998</v>
      </c>
      <c r="I1697" t="e">
        <f>VLOOKUP(A1697, 'Physical Activity Data '!A:E,5,FALSE)</f>
        <v>#N/A</v>
      </c>
      <c r="J1697" t="e">
        <f>VLOOKUP(A1697, 'Physical Activity Data '!A:E,4,FALSE)</f>
        <v>#N/A</v>
      </c>
    </row>
    <row r="1698" spans="1:10" x14ac:dyDescent="0.25">
      <c r="A1698">
        <v>11662</v>
      </c>
      <c r="B1698" s="3">
        <f>VLOOKUP(A1698,'Demo Data'!A:E,2, TRUE)</f>
        <v>1</v>
      </c>
      <c r="C1698" s="3">
        <f>VLOOKUP(A1698,'Demo Data'!A:E,3, TRUE)</f>
        <v>51</v>
      </c>
      <c r="D1698" s="3">
        <f>VLOOKUP(A1698,'Demo Data'!A:E,4, TRUE)</f>
        <v>5</v>
      </c>
      <c r="E1698" s="3">
        <f>VLOOKUP(A1698,'Demo Data'!A:E,5, TRUE)</f>
        <v>2</v>
      </c>
      <c r="F1698" t="e">
        <f>VLOOKUP(A1698, 'Physical Activity Data '!A:B,2,FALSE)</f>
        <v>#N/A</v>
      </c>
      <c r="G1698">
        <f>VLOOKUP(A1698,'Telomere data '!A:B, 2,)</f>
        <v>0.89062856400000001</v>
      </c>
      <c r="H1698">
        <f>VLOOKUP(A1698, 'BMI Data'!A:B,2,FALSE)</f>
        <v>21.48</v>
      </c>
      <c r="I1698" t="e">
        <f>VLOOKUP(A1698, 'Physical Activity Data '!A:E,5,FALSE)</f>
        <v>#N/A</v>
      </c>
      <c r="J1698" t="e">
        <f>VLOOKUP(A1698, 'Physical Activity Data '!A:E,4,FALSE)</f>
        <v>#N/A</v>
      </c>
    </row>
    <row r="1699" spans="1:10" x14ac:dyDescent="0.25">
      <c r="A1699">
        <v>11663</v>
      </c>
      <c r="B1699" s="3">
        <f>VLOOKUP(A1699,'Demo Data'!A:E,2, TRUE)</f>
        <v>1</v>
      </c>
      <c r="C1699" s="3">
        <f>VLOOKUP(A1699,'Demo Data'!A:E,3, TRUE)</f>
        <v>53</v>
      </c>
      <c r="D1699" s="3">
        <f>VLOOKUP(A1699,'Demo Data'!A:E,4, TRUE)</f>
        <v>4</v>
      </c>
      <c r="E1699" s="3">
        <f>VLOOKUP(A1699,'Demo Data'!A:E,5, TRUE)</f>
        <v>3</v>
      </c>
      <c r="F1699">
        <f>VLOOKUP(A1699, 'Physical Activity Data '!A:B,2,FALSE)</f>
        <v>1</v>
      </c>
      <c r="G1699">
        <f>VLOOKUP(A1699,'Telomere data '!A:B, 2,)</f>
        <v>1.29672586</v>
      </c>
      <c r="H1699">
        <f>VLOOKUP(A1699, 'BMI Data'!A:B,2,FALSE)</f>
        <v>30.34</v>
      </c>
      <c r="I1699">
        <f>VLOOKUP(A1699, 'Physical Activity Data '!A:E,5,FALSE)</f>
        <v>3.5</v>
      </c>
      <c r="J1699">
        <f>VLOOKUP(A1699, 'Physical Activity Data '!A:E,4,FALSE)</f>
        <v>20</v>
      </c>
    </row>
    <row r="1700" spans="1:10" x14ac:dyDescent="0.25">
      <c r="A1700">
        <v>11664</v>
      </c>
      <c r="B1700" s="3">
        <f>VLOOKUP(A1700,'Demo Data'!A:E,2, TRUE)</f>
        <v>1</v>
      </c>
      <c r="C1700" s="3">
        <f>VLOOKUP(A1700,'Demo Data'!A:E,3, TRUE)</f>
        <v>61</v>
      </c>
      <c r="D1700" s="3">
        <f>VLOOKUP(A1700,'Demo Data'!A:E,4, TRUE)</f>
        <v>1</v>
      </c>
      <c r="E1700" s="3">
        <f>VLOOKUP(A1700,'Demo Data'!A:E,5, TRUE)</f>
        <v>1</v>
      </c>
      <c r="F1700" t="e">
        <f>VLOOKUP(A1700, 'Physical Activity Data '!A:B,2,FALSE)</f>
        <v>#N/A</v>
      </c>
      <c r="G1700">
        <f>VLOOKUP(A1700,'Telomere data '!A:B, 2,)</f>
        <v>1.2721324199999999</v>
      </c>
      <c r="H1700">
        <f>VLOOKUP(A1700, 'BMI Data'!A:B,2,FALSE)</f>
        <v>25.74</v>
      </c>
      <c r="I1700" t="e">
        <f>VLOOKUP(A1700, 'Physical Activity Data '!A:E,5,FALSE)</f>
        <v>#N/A</v>
      </c>
      <c r="J1700" t="e">
        <f>VLOOKUP(A1700, 'Physical Activity Data '!A:E,4,FALSE)</f>
        <v>#N/A</v>
      </c>
    </row>
    <row r="1701" spans="1:10" x14ac:dyDescent="0.25">
      <c r="A1701">
        <v>11665</v>
      </c>
      <c r="B1701" s="3">
        <f>VLOOKUP(A1701,'Demo Data'!A:E,2, TRUE)</f>
        <v>2</v>
      </c>
      <c r="C1701" s="3">
        <f>VLOOKUP(A1701,'Demo Data'!A:E,3, TRUE)</f>
        <v>84</v>
      </c>
      <c r="D1701" s="3">
        <f>VLOOKUP(A1701,'Demo Data'!A:E,4, TRUE)</f>
        <v>3</v>
      </c>
      <c r="E1701" s="3">
        <f>VLOOKUP(A1701,'Demo Data'!A:E,5, TRUE)</f>
        <v>2</v>
      </c>
      <c r="F1701">
        <f>VLOOKUP(A1701, 'Physical Activity Data '!A:B,2,FALSE)</f>
        <v>1</v>
      </c>
      <c r="G1701" t="e">
        <f>VLOOKUP(A1701,'Telomere data '!A:B, 2,)</f>
        <v>#N/A</v>
      </c>
      <c r="H1701">
        <f>VLOOKUP(A1701, 'BMI Data'!A:B,2,FALSE)</f>
        <v>27.88</v>
      </c>
      <c r="I1701">
        <f>VLOOKUP(A1701, 'Physical Activity Data '!A:E,5,FALSE)</f>
        <v>3.5</v>
      </c>
      <c r="J1701">
        <f>VLOOKUP(A1701, 'Physical Activity Data '!A:E,4,FALSE)</f>
        <v>30</v>
      </c>
    </row>
    <row r="1702" spans="1:10" x14ac:dyDescent="0.25">
      <c r="A1702">
        <v>11666</v>
      </c>
      <c r="B1702" s="3">
        <f>VLOOKUP(A1702,'Demo Data'!A:E,2, TRUE)</f>
        <v>1</v>
      </c>
      <c r="C1702" s="3">
        <f>VLOOKUP(A1702,'Demo Data'!A:E,3, TRUE)</f>
        <v>8</v>
      </c>
      <c r="D1702" s="3">
        <f>VLOOKUP(A1702,'Demo Data'!A:E,4, TRUE)</f>
        <v>1</v>
      </c>
      <c r="E1702" s="3">
        <f>VLOOKUP(A1702,'Demo Data'!A:E,5, TRUE)</f>
        <v>1</v>
      </c>
      <c r="F1702" t="e">
        <f>VLOOKUP(A1702, 'Physical Activity Data '!A:B,2,FALSE)</f>
        <v>#N/A</v>
      </c>
      <c r="G1702" t="e">
        <f>VLOOKUP(A1702,'Telomere data '!A:B, 2,)</f>
        <v>#N/A</v>
      </c>
      <c r="H1702">
        <f>VLOOKUP(A1702, 'BMI Data'!A:B,2,FALSE)</f>
        <v>15.71</v>
      </c>
      <c r="I1702" t="e">
        <f>VLOOKUP(A1702, 'Physical Activity Data '!A:E,5,FALSE)</f>
        <v>#N/A</v>
      </c>
      <c r="J1702" t="e">
        <f>VLOOKUP(A1702, 'Physical Activity Data '!A:E,4,FALSE)</f>
        <v>#N/A</v>
      </c>
    </row>
    <row r="1703" spans="1:10" x14ac:dyDescent="0.25">
      <c r="A1703">
        <v>11667</v>
      </c>
      <c r="B1703" s="3">
        <f>VLOOKUP(A1703,'Demo Data'!A:E,2, TRUE)</f>
        <v>2</v>
      </c>
      <c r="C1703" s="3">
        <f>VLOOKUP(A1703,'Demo Data'!A:E,3, TRUE)</f>
        <v>57</v>
      </c>
      <c r="D1703" s="3">
        <f>VLOOKUP(A1703,'Demo Data'!A:E,4, TRUE)</f>
        <v>3</v>
      </c>
      <c r="E1703" s="3">
        <f>VLOOKUP(A1703,'Demo Data'!A:E,5, TRUE)</f>
        <v>2</v>
      </c>
      <c r="F1703">
        <f>VLOOKUP(A1703, 'Physical Activity Data '!A:B,2,FALSE)</f>
        <v>1</v>
      </c>
      <c r="G1703" t="e">
        <f>VLOOKUP(A1703,'Telomere data '!A:B, 2,)</f>
        <v>#N/A</v>
      </c>
      <c r="H1703" t="str">
        <f>VLOOKUP(A1703, 'BMI Data'!A:B,2,FALSE)</f>
        <v>NA</v>
      </c>
      <c r="I1703">
        <f>VLOOKUP(A1703, 'Physical Activity Data '!A:E,5,FALSE)</f>
        <v>3.5</v>
      </c>
      <c r="J1703">
        <f>VLOOKUP(A1703, 'Physical Activity Data '!A:E,4,FALSE)</f>
        <v>120</v>
      </c>
    </row>
    <row r="1704" spans="1:10" x14ac:dyDescent="0.25">
      <c r="A1704">
        <v>11668</v>
      </c>
      <c r="B1704" s="3">
        <f>VLOOKUP(A1704,'Demo Data'!A:E,2, TRUE)</f>
        <v>2</v>
      </c>
      <c r="C1704" s="3">
        <f>VLOOKUP(A1704,'Demo Data'!A:E,3, TRUE)</f>
        <v>17</v>
      </c>
      <c r="D1704" s="3">
        <f>VLOOKUP(A1704,'Demo Data'!A:E,4, TRUE)</f>
        <v>4</v>
      </c>
      <c r="E1704" s="3">
        <f>VLOOKUP(A1704,'Demo Data'!A:E,5, TRUE)</f>
        <v>1</v>
      </c>
      <c r="F1704">
        <f>VLOOKUP(A1704, 'Physical Activity Data '!A:B,2,FALSE)</f>
        <v>1</v>
      </c>
      <c r="G1704" t="e">
        <f>VLOOKUP(A1704,'Telomere data '!A:B, 2,)</f>
        <v>#N/A</v>
      </c>
      <c r="H1704">
        <f>VLOOKUP(A1704, 'BMI Data'!A:B,2,FALSE)</f>
        <v>21.08</v>
      </c>
      <c r="I1704">
        <f>VLOOKUP(A1704, 'Physical Activity Data '!A:E,5,FALSE)</f>
        <v>2.5</v>
      </c>
      <c r="J1704">
        <f>VLOOKUP(A1704, 'Physical Activity Data '!A:E,4,FALSE)</f>
        <v>15</v>
      </c>
    </row>
    <row r="1705" spans="1:10" x14ac:dyDescent="0.25">
      <c r="A1705">
        <v>11669</v>
      </c>
      <c r="B1705" s="3">
        <f>VLOOKUP(A1705,'Demo Data'!A:E,2, TRUE)</f>
        <v>2</v>
      </c>
      <c r="C1705" s="3">
        <f>VLOOKUP(A1705,'Demo Data'!A:E,3, TRUE)</f>
        <v>1</v>
      </c>
      <c r="D1705" s="3">
        <f>VLOOKUP(A1705,'Demo Data'!A:E,4, TRUE)</f>
        <v>4</v>
      </c>
      <c r="E1705" s="3" t="str">
        <f>VLOOKUP(A1705,'Demo Data'!A:E,5, TRUE)</f>
        <v>NA</v>
      </c>
      <c r="F1705" t="e">
        <f>VLOOKUP(A1705, 'Physical Activity Data '!A:B,2,FALSE)</f>
        <v>#N/A</v>
      </c>
      <c r="G1705" t="e">
        <f>VLOOKUP(A1705,'Telomere data '!A:B, 2,)</f>
        <v>#N/A</v>
      </c>
      <c r="H1705" t="str">
        <f>VLOOKUP(A1705, 'BMI Data'!A:B,2,FALSE)</f>
        <v>NA</v>
      </c>
      <c r="I1705" t="e">
        <f>VLOOKUP(A1705, 'Physical Activity Data '!A:E,5,FALSE)</f>
        <v>#N/A</v>
      </c>
      <c r="J1705" t="e">
        <f>VLOOKUP(A1705, 'Physical Activity Data '!A:E,4,FALSE)</f>
        <v>#N/A</v>
      </c>
    </row>
    <row r="1706" spans="1:10" x14ac:dyDescent="0.25">
      <c r="A1706">
        <v>11670</v>
      </c>
      <c r="B1706" s="3">
        <f>VLOOKUP(A1706,'Demo Data'!A:E,2, TRUE)</f>
        <v>1</v>
      </c>
      <c r="C1706" s="3">
        <f>VLOOKUP(A1706,'Demo Data'!A:E,3, TRUE)</f>
        <v>0</v>
      </c>
      <c r="D1706" s="3">
        <f>VLOOKUP(A1706,'Demo Data'!A:E,4, TRUE)</f>
        <v>1</v>
      </c>
      <c r="E1706" s="3" t="str">
        <f>VLOOKUP(A1706,'Demo Data'!A:E,5, TRUE)</f>
        <v>NA</v>
      </c>
      <c r="F1706" t="e">
        <f>VLOOKUP(A1706, 'Physical Activity Data '!A:B,2,FALSE)</f>
        <v>#N/A</v>
      </c>
      <c r="G1706" t="e">
        <f>VLOOKUP(A1706,'Telomere data '!A:B, 2,)</f>
        <v>#N/A</v>
      </c>
      <c r="H1706" t="str">
        <f>VLOOKUP(A1706, 'BMI Data'!A:B,2,FALSE)</f>
        <v>NA</v>
      </c>
      <c r="I1706" t="e">
        <f>VLOOKUP(A1706, 'Physical Activity Data '!A:E,5,FALSE)</f>
        <v>#N/A</v>
      </c>
      <c r="J1706" t="e">
        <f>VLOOKUP(A1706, 'Physical Activity Data '!A:E,4,FALSE)</f>
        <v>#N/A</v>
      </c>
    </row>
    <row r="1707" spans="1:10" x14ac:dyDescent="0.25">
      <c r="A1707">
        <v>11671</v>
      </c>
      <c r="B1707" s="3">
        <f>VLOOKUP(A1707,'Demo Data'!A:E,2, TRUE)</f>
        <v>2</v>
      </c>
      <c r="C1707" s="3">
        <f>VLOOKUP(A1707,'Demo Data'!A:E,3, TRUE)</f>
        <v>19</v>
      </c>
      <c r="D1707" s="3">
        <f>VLOOKUP(A1707,'Demo Data'!A:E,4, TRUE)</f>
        <v>2</v>
      </c>
      <c r="E1707" s="3">
        <f>VLOOKUP(A1707,'Demo Data'!A:E,5, TRUE)</f>
        <v>2</v>
      </c>
      <c r="F1707" t="e">
        <f>VLOOKUP(A1707, 'Physical Activity Data '!A:B,2,FALSE)</f>
        <v>#N/A</v>
      </c>
      <c r="G1707" t="e">
        <f>VLOOKUP(A1707,'Telomere data '!A:B, 2,)</f>
        <v>#N/A</v>
      </c>
      <c r="H1707" t="str">
        <f>VLOOKUP(A1707, 'BMI Data'!A:B,2,FALSE)</f>
        <v>NA</v>
      </c>
      <c r="I1707" t="e">
        <f>VLOOKUP(A1707, 'Physical Activity Data '!A:E,5,FALSE)</f>
        <v>#N/A</v>
      </c>
      <c r="J1707" t="e">
        <f>VLOOKUP(A1707, 'Physical Activity Data '!A:E,4,FALSE)</f>
        <v>#N/A</v>
      </c>
    </row>
    <row r="1708" spans="1:10" x14ac:dyDescent="0.25">
      <c r="A1708">
        <v>11672</v>
      </c>
      <c r="B1708" s="3">
        <f>VLOOKUP(A1708,'Demo Data'!A:E,2, TRUE)</f>
        <v>2</v>
      </c>
      <c r="C1708" s="3">
        <f>VLOOKUP(A1708,'Demo Data'!A:E,3, TRUE)</f>
        <v>71</v>
      </c>
      <c r="D1708" s="3">
        <f>VLOOKUP(A1708,'Demo Data'!A:E,4, TRUE)</f>
        <v>3</v>
      </c>
      <c r="E1708" s="3">
        <f>VLOOKUP(A1708,'Demo Data'!A:E,5, TRUE)</f>
        <v>1</v>
      </c>
      <c r="F1708">
        <f>VLOOKUP(A1708, 'Physical Activity Data '!A:B,2,FALSE)</f>
        <v>1</v>
      </c>
      <c r="G1708">
        <f>VLOOKUP(A1708,'Telomere data '!A:B, 2,)</f>
        <v>0.77853976499999999</v>
      </c>
      <c r="H1708">
        <f>VLOOKUP(A1708, 'BMI Data'!A:B,2,FALSE)</f>
        <v>33.99</v>
      </c>
      <c r="I1708">
        <f>VLOOKUP(A1708, 'Physical Activity Data '!A:E,5,FALSE)</f>
        <v>4</v>
      </c>
      <c r="J1708">
        <f>VLOOKUP(A1708, 'Physical Activity Data '!A:E,4,FALSE)</f>
        <v>10</v>
      </c>
    </row>
    <row r="1709" spans="1:10" x14ac:dyDescent="0.25">
      <c r="A1709">
        <v>11673</v>
      </c>
      <c r="B1709" s="3">
        <f>VLOOKUP(A1709,'Demo Data'!A:E,2, TRUE)</f>
        <v>2</v>
      </c>
      <c r="C1709" s="3">
        <f>VLOOKUP(A1709,'Demo Data'!A:E,3, TRUE)</f>
        <v>11</v>
      </c>
      <c r="D1709" s="3">
        <f>VLOOKUP(A1709,'Demo Data'!A:E,4, TRUE)</f>
        <v>1</v>
      </c>
      <c r="E1709" s="3">
        <f>VLOOKUP(A1709,'Demo Data'!A:E,5, TRUE)</f>
        <v>1</v>
      </c>
      <c r="F1709" t="e">
        <f>VLOOKUP(A1709, 'Physical Activity Data '!A:B,2,FALSE)</f>
        <v>#N/A</v>
      </c>
      <c r="G1709" t="e">
        <f>VLOOKUP(A1709,'Telomere data '!A:B, 2,)</f>
        <v>#N/A</v>
      </c>
      <c r="H1709">
        <f>VLOOKUP(A1709, 'BMI Data'!A:B,2,FALSE)</f>
        <v>16.62</v>
      </c>
      <c r="I1709" t="e">
        <f>VLOOKUP(A1709, 'Physical Activity Data '!A:E,5,FALSE)</f>
        <v>#N/A</v>
      </c>
      <c r="J1709" t="e">
        <f>VLOOKUP(A1709, 'Physical Activity Data '!A:E,4,FALSE)</f>
        <v>#N/A</v>
      </c>
    </row>
    <row r="1710" spans="1:10" x14ac:dyDescent="0.25">
      <c r="A1710">
        <v>11674</v>
      </c>
      <c r="B1710" s="3">
        <f>VLOOKUP(A1710,'Demo Data'!A:E,2, TRUE)</f>
        <v>2</v>
      </c>
      <c r="C1710" s="3">
        <f>VLOOKUP(A1710,'Demo Data'!A:E,3, TRUE)</f>
        <v>14</v>
      </c>
      <c r="D1710" s="3">
        <f>VLOOKUP(A1710,'Demo Data'!A:E,4, TRUE)</f>
        <v>4</v>
      </c>
      <c r="E1710" s="3">
        <f>VLOOKUP(A1710,'Demo Data'!A:E,5, TRUE)</f>
        <v>1</v>
      </c>
      <c r="F1710">
        <f>VLOOKUP(A1710, 'Physical Activity Data '!A:B,2,FALSE)</f>
        <v>1</v>
      </c>
      <c r="G1710" t="e">
        <f>VLOOKUP(A1710,'Telomere data '!A:B, 2,)</f>
        <v>#N/A</v>
      </c>
      <c r="H1710">
        <f>VLOOKUP(A1710, 'BMI Data'!A:B,2,FALSE)</f>
        <v>29.93</v>
      </c>
      <c r="I1710">
        <f>VLOOKUP(A1710, 'Physical Activity Data '!A:E,5,FALSE)</f>
        <v>6</v>
      </c>
      <c r="J1710">
        <f>VLOOKUP(A1710, 'Physical Activity Data '!A:E,4,FALSE)</f>
        <v>30</v>
      </c>
    </row>
    <row r="1711" spans="1:10" x14ac:dyDescent="0.25">
      <c r="A1711">
        <v>11675</v>
      </c>
      <c r="B1711" s="3">
        <f>VLOOKUP(A1711,'Demo Data'!A:E,2, TRUE)</f>
        <v>1</v>
      </c>
      <c r="C1711" s="3">
        <f>VLOOKUP(A1711,'Demo Data'!A:E,3, TRUE)</f>
        <v>24</v>
      </c>
      <c r="D1711" s="3">
        <f>VLOOKUP(A1711,'Demo Data'!A:E,4, TRUE)</f>
        <v>4</v>
      </c>
      <c r="E1711" s="3">
        <f>VLOOKUP(A1711,'Demo Data'!A:E,5, TRUE)</f>
        <v>2</v>
      </c>
      <c r="F1711">
        <f>VLOOKUP(A1711, 'Physical Activity Data '!A:B,2,FALSE)</f>
        <v>1</v>
      </c>
      <c r="G1711">
        <f>VLOOKUP(A1711,'Telomere data '!A:B, 2,)</f>
        <v>1.1729943220000001</v>
      </c>
      <c r="H1711">
        <f>VLOOKUP(A1711, 'BMI Data'!A:B,2,FALSE)</f>
        <v>26</v>
      </c>
      <c r="I1711">
        <f>VLOOKUP(A1711, 'Physical Activity Data '!A:E,5,FALSE)</f>
        <v>4.5</v>
      </c>
      <c r="J1711">
        <f>VLOOKUP(A1711, 'Physical Activity Data '!A:E,4,FALSE)</f>
        <v>15</v>
      </c>
    </row>
    <row r="1712" spans="1:10" x14ac:dyDescent="0.25">
      <c r="A1712">
        <v>11676</v>
      </c>
      <c r="B1712" s="3">
        <f>VLOOKUP(A1712,'Demo Data'!A:E,2, TRUE)</f>
        <v>2</v>
      </c>
      <c r="C1712" s="3">
        <f>VLOOKUP(A1712,'Demo Data'!A:E,3, TRUE)</f>
        <v>85</v>
      </c>
      <c r="D1712" s="3">
        <f>VLOOKUP(A1712,'Demo Data'!A:E,4, TRUE)</f>
        <v>3</v>
      </c>
      <c r="E1712" s="3">
        <f>VLOOKUP(A1712,'Demo Data'!A:E,5, TRUE)</f>
        <v>3</v>
      </c>
      <c r="F1712">
        <f>VLOOKUP(A1712, 'Physical Activity Data '!A:B,2,FALSE)</f>
        <v>1</v>
      </c>
      <c r="G1712">
        <f>VLOOKUP(A1712,'Telomere data '!A:B, 2,)</f>
        <v>1.044978513</v>
      </c>
      <c r="H1712">
        <f>VLOOKUP(A1712, 'BMI Data'!A:B,2,FALSE)</f>
        <v>22.91</v>
      </c>
      <c r="I1712">
        <f>VLOOKUP(A1712, 'Physical Activity Data '!A:E,5,FALSE)</f>
        <v>3.5</v>
      </c>
      <c r="J1712">
        <f>VLOOKUP(A1712, 'Physical Activity Data '!A:E,4,FALSE)</f>
        <v>45</v>
      </c>
    </row>
    <row r="1713" spans="1:10" x14ac:dyDescent="0.25">
      <c r="A1713">
        <v>11677</v>
      </c>
      <c r="B1713" s="3">
        <f>VLOOKUP(A1713,'Demo Data'!A:E,2, TRUE)</f>
        <v>2</v>
      </c>
      <c r="C1713" s="3">
        <f>VLOOKUP(A1713,'Demo Data'!A:E,3, TRUE)</f>
        <v>13</v>
      </c>
      <c r="D1713" s="3">
        <f>VLOOKUP(A1713,'Demo Data'!A:E,4, TRUE)</f>
        <v>3</v>
      </c>
      <c r="E1713" s="3">
        <f>VLOOKUP(A1713,'Demo Data'!A:E,5, TRUE)</f>
        <v>1</v>
      </c>
      <c r="F1713">
        <f>VLOOKUP(A1713, 'Physical Activity Data '!A:B,2,FALSE)</f>
        <v>1</v>
      </c>
      <c r="G1713" t="e">
        <f>VLOOKUP(A1713,'Telomere data '!A:B, 2,)</f>
        <v>#N/A</v>
      </c>
      <c r="H1713">
        <f>VLOOKUP(A1713, 'BMI Data'!A:B,2,FALSE)</f>
        <v>17.7</v>
      </c>
      <c r="I1713">
        <f>VLOOKUP(A1713, 'Physical Activity Data '!A:E,5,FALSE)</f>
        <v>4</v>
      </c>
      <c r="J1713">
        <f>VLOOKUP(A1713, 'Physical Activity Data '!A:E,4,FALSE)</f>
        <v>10</v>
      </c>
    </row>
    <row r="1714" spans="1:10" x14ac:dyDescent="0.25">
      <c r="A1714">
        <v>11678</v>
      </c>
      <c r="B1714" s="3">
        <f>VLOOKUP(A1714,'Demo Data'!A:E,2, TRUE)</f>
        <v>1</v>
      </c>
      <c r="C1714" s="3">
        <f>VLOOKUP(A1714,'Demo Data'!A:E,3, TRUE)</f>
        <v>12</v>
      </c>
      <c r="D1714" s="3">
        <f>VLOOKUP(A1714,'Demo Data'!A:E,4, TRUE)</f>
        <v>5</v>
      </c>
      <c r="E1714" s="3">
        <f>VLOOKUP(A1714,'Demo Data'!A:E,5, TRUE)</f>
        <v>1</v>
      </c>
      <c r="F1714">
        <f>VLOOKUP(A1714, 'Physical Activity Data '!A:B,2,FALSE)</f>
        <v>1</v>
      </c>
      <c r="G1714" t="e">
        <f>VLOOKUP(A1714,'Telomere data '!A:B, 2,)</f>
        <v>#N/A</v>
      </c>
      <c r="H1714">
        <f>VLOOKUP(A1714, 'BMI Data'!A:B,2,FALSE)</f>
        <v>20.94</v>
      </c>
      <c r="I1714">
        <f>VLOOKUP(A1714, 'Physical Activity Data '!A:E,5,FALSE)</f>
        <v>4</v>
      </c>
      <c r="J1714">
        <f>VLOOKUP(A1714, 'Physical Activity Data '!A:E,4,FALSE)</f>
        <v>30</v>
      </c>
    </row>
    <row r="1715" spans="1:10" x14ac:dyDescent="0.25">
      <c r="A1715">
        <v>11679</v>
      </c>
      <c r="B1715" s="3">
        <f>VLOOKUP(A1715,'Demo Data'!A:E,2, TRUE)</f>
        <v>1</v>
      </c>
      <c r="C1715" s="3">
        <f>VLOOKUP(A1715,'Demo Data'!A:E,3, TRUE)</f>
        <v>45</v>
      </c>
      <c r="D1715" s="3">
        <f>VLOOKUP(A1715,'Demo Data'!A:E,4, TRUE)</f>
        <v>4</v>
      </c>
      <c r="E1715" s="3">
        <f>VLOOKUP(A1715,'Demo Data'!A:E,5, TRUE)</f>
        <v>2</v>
      </c>
      <c r="F1715">
        <f>VLOOKUP(A1715, 'Physical Activity Data '!A:B,2,FALSE)</f>
        <v>1</v>
      </c>
      <c r="G1715">
        <f>VLOOKUP(A1715,'Telomere data '!A:B, 2,)</f>
        <v>1.2153897339999999</v>
      </c>
      <c r="H1715">
        <f>VLOOKUP(A1715, 'BMI Data'!A:B,2,FALSE)</f>
        <v>30.27</v>
      </c>
      <c r="I1715">
        <f>VLOOKUP(A1715, 'Physical Activity Data '!A:E,5,FALSE)</f>
        <v>2.5</v>
      </c>
      <c r="J1715">
        <f>VLOOKUP(A1715, 'Physical Activity Data '!A:E,4,FALSE)</f>
        <v>10</v>
      </c>
    </row>
    <row r="1716" spans="1:10" x14ac:dyDescent="0.25">
      <c r="A1716">
        <v>11680</v>
      </c>
      <c r="B1716" s="3">
        <f>VLOOKUP(A1716,'Demo Data'!A:E,2, TRUE)</f>
        <v>2</v>
      </c>
      <c r="C1716" s="3">
        <f>VLOOKUP(A1716,'Demo Data'!A:E,3, TRUE)</f>
        <v>85</v>
      </c>
      <c r="D1716" s="3">
        <f>VLOOKUP(A1716,'Demo Data'!A:E,4, TRUE)</f>
        <v>3</v>
      </c>
      <c r="E1716" s="3">
        <f>VLOOKUP(A1716,'Demo Data'!A:E,5, TRUE)</f>
        <v>1</v>
      </c>
      <c r="F1716" t="e">
        <f>VLOOKUP(A1716, 'Physical Activity Data '!A:B,2,FALSE)</f>
        <v>#N/A</v>
      </c>
      <c r="G1716" t="e">
        <f>VLOOKUP(A1716,'Telomere data '!A:B, 2,)</f>
        <v>#N/A</v>
      </c>
      <c r="H1716" t="e">
        <f>VLOOKUP(A1716, 'BMI Data'!A:B,2,FALSE)</f>
        <v>#N/A</v>
      </c>
      <c r="I1716" t="e">
        <f>VLOOKUP(A1716, 'Physical Activity Data '!A:E,5,FALSE)</f>
        <v>#N/A</v>
      </c>
      <c r="J1716" t="e">
        <f>VLOOKUP(A1716, 'Physical Activity Data '!A:E,4,FALSE)</f>
        <v>#N/A</v>
      </c>
    </row>
    <row r="1717" spans="1:10" x14ac:dyDescent="0.25">
      <c r="A1717">
        <v>11681</v>
      </c>
      <c r="B1717" s="3">
        <f>VLOOKUP(A1717,'Demo Data'!A:E,2, TRUE)</f>
        <v>1</v>
      </c>
      <c r="C1717" s="3">
        <f>VLOOKUP(A1717,'Demo Data'!A:E,3, TRUE)</f>
        <v>6</v>
      </c>
      <c r="D1717" s="3">
        <f>VLOOKUP(A1717,'Demo Data'!A:E,4, TRUE)</f>
        <v>4</v>
      </c>
      <c r="E1717" s="3">
        <f>VLOOKUP(A1717,'Demo Data'!A:E,5, TRUE)</f>
        <v>1</v>
      </c>
      <c r="F1717" t="e">
        <f>VLOOKUP(A1717, 'Physical Activity Data '!A:B,2,FALSE)</f>
        <v>#N/A</v>
      </c>
      <c r="G1717" t="e">
        <f>VLOOKUP(A1717,'Telomere data '!A:B, 2,)</f>
        <v>#N/A</v>
      </c>
      <c r="H1717">
        <f>VLOOKUP(A1717, 'BMI Data'!A:B,2,FALSE)</f>
        <v>27.24</v>
      </c>
      <c r="I1717" t="e">
        <f>VLOOKUP(A1717, 'Physical Activity Data '!A:E,5,FALSE)</f>
        <v>#N/A</v>
      </c>
      <c r="J1717" t="e">
        <f>VLOOKUP(A1717, 'Physical Activity Data '!A:E,4,FALSE)</f>
        <v>#N/A</v>
      </c>
    </row>
    <row r="1718" spans="1:10" x14ac:dyDescent="0.25">
      <c r="A1718">
        <v>11682</v>
      </c>
      <c r="B1718" s="3">
        <f>VLOOKUP(A1718,'Demo Data'!A:E,2, TRUE)</f>
        <v>2</v>
      </c>
      <c r="C1718" s="3">
        <f>VLOOKUP(A1718,'Demo Data'!A:E,3, TRUE)</f>
        <v>27</v>
      </c>
      <c r="D1718" s="3">
        <f>VLOOKUP(A1718,'Demo Data'!A:E,4, TRUE)</f>
        <v>3</v>
      </c>
      <c r="E1718" s="3">
        <f>VLOOKUP(A1718,'Demo Data'!A:E,5, TRUE)</f>
        <v>3</v>
      </c>
      <c r="F1718">
        <f>VLOOKUP(A1718, 'Physical Activity Data '!A:B,2,FALSE)</f>
        <v>1</v>
      </c>
      <c r="G1718">
        <f>VLOOKUP(A1718,'Telomere data '!A:B, 2,)</f>
        <v>0.93690628499999995</v>
      </c>
      <c r="H1718">
        <f>VLOOKUP(A1718, 'BMI Data'!A:B,2,FALSE)</f>
        <v>21.79</v>
      </c>
      <c r="I1718">
        <f>VLOOKUP(A1718, 'Physical Activity Data '!A:E,5,FALSE)</f>
        <v>4</v>
      </c>
      <c r="J1718">
        <f>VLOOKUP(A1718, 'Physical Activity Data '!A:E,4,FALSE)</f>
        <v>20</v>
      </c>
    </row>
    <row r="1719" spans="1:10" x14ac:dyDescent="0.25">
      <c r="A1719">
        <v>11683</v>
      </c>
      <c r="B1719" s="3">
        <f>VLOOKUP(A1719,'Demo Data'!A:E,2, TRUE)</f>
        <v>2</v>
      </c>
      <c r="C1719" s="3">
        <f>VLOOKUP(A1719,'Demo Data'!A:E,3, TRUE)</f>
        <v>16</v>
      </c>
      <c r="D1719" s="3">
        <f>VLOOKUP(A1719,'Demo Data'!A:E,4, TRUE)</f>
        <v>5</v>
      </c>
      <c r="E1719" s="3">
        <f>VLOOKUP(A1719,'Demo Data'!A:E,5, TRUE)</f>
        <v>1</v>
      </c>
      <c r="F1719">
        <f>VLOOKUP(A1719, 'Physical Activity Data '!A:B,2,FALSE)</f>
        <v>2</v>
      </c>
      <c r="G1719" t="e">
        <f>VLOOKUP(A1719,'Telomere data '!A:B, 2,)</f>
        <v>#N/A</v>
      </c>
      <c r="H1719">
        <f>VLOOKUP(A1719, 'BMI Data'!A:B,2,FALSE)</f>
        <v>17.13</v>
      </c>
      <c r="I1719">
        <f>VLOOKUP(A1719, 'Physical Activity Data '!A:E,5,FALSE)</f>
        <v>6</v>
      </c>
      <c r="J1719">
        <f>VLOOKUP(A1719, 'Physical Activity Data '!A:E,4,FALSE)</f>
        <v>60</v>
      </c>
    </row>
    <row r="1720" spans="1:10" x14ac:dyDescent="0.25">
      <c r="A1720">
        <v>11684</v>
      </c>
      <c r="B1720" s="3">
        <f>VLOOKUP(A1720,'Demo Data'!A:E,2, TRUE)</f>
        <v>1</v>
      </c>
      <c r="C1720" s="3">
        <f>VLOOKUP(A1720,'Demo Data'!A:E,3, TRUE)</f>
        <v>17</v>
      </c>
      <c r="D1720" s="3">
        <f>VLOOKUP(A1720,'Demo Data'!A:E,4, TRUE)</f>
        <v>1</v>
      </c>
      <c r="E1720" s="3">
        <f>VLOOKUP(A1720,'Demo Data'!A:E,5, TRUE)</f>
        <v>1</v>
      </c>
      <c r="F1720">
        <f>VLOOKUP(A1720, 'Physical Activity Data '!A:B,2,FALSE)</f>
        <v>2</v>
      </c>
      <c r="G1720" t="e">
        <f>VLOOKUP(A1720,'Telomere data '!A:B, 2,)</f>
        <v>#N/A</v>
      </c>
      <c r="H1720">
        <f>VLOOKUP(A1720, 'BMI Data'!A:B,2,FALSE)</f>
        <v>20.65</v>
      </c>
      <c r="I1720">
        <f>VLOOKUP(A1720, 'Physical Activity Data '!A:E,5,FALSE)</f>
        <v>7</v>
      </c>
      <c r="J1720">
        <f>VLOOKUP(A1720, 'Physical Activity Data '!A:E,4,FALSE)</f>
        <v>20</v>
      </c>
    </row>
    <row r="1721" spans="1:10" x14ac:dyDescent="0.25">
      <c r="A1721">
        <v>11685</v>
      </c>
      <c r="B1721" s="3">
        <f>VLOOKUP(A1721,'Demo Data'!A:E,2, TRUE)</f>
        <v>2</v>
      </c>
      <c r="C1721" s="3">
        <f>VLOOKUP(A1721,'Demo Data'!A:E,3, TRUE)</f>
        <v>61</v>
      </c>
      <c r="D1721" s="3">
        <f>VLOOKUP(A1721,'Demo Data'!A:E,4, TRUE)</f>
        <v>3</v>
      </c>
      <c r="E1721" s="3">
        <f>VLOOKUP(A1721,'Demo Data'!A:E,5, TRUE)</f>
        <v>3</v>
      </c>
      <c r="F1721">
        <f>VLOOKUP(A1721, 'Physical Activity Data '!A:B,2,FALSE)</f>
        <v>1</v>
      </c>
      <c r="G1721">
        <f>VLOOKUP(A1721,'Telomere data '!A:B, 2,)</f>
        <v>0.89081680600000002</v>
      </c>
      <c r="H1721">
        <f>VLOOKUP(A1721, 'BMI Data'!A:B,2,FALSE)</f>
        <v>30.84</v>
      </c>
      <c r="I1721">
        <f>VLOOKUP(A1721, 'Physical Activity Data '!A:E,5,FALSE)</f>
        <v>4</v>
      </c>
      <c r="J1721">
        <f>VLOOKUP(A1721, 'Physical Activity Data '!A:E,4,FALSE)</f>
        <v>120</v>
      </c>
    </row>
    <row r="1722" spans="1:10" x14ac:dyDescent="0.25">
      <c r="A1722">
        <v>11686</v>
      </c>
      <c r="B1722" s="3">
        <f>VLOOKUP(A1722,'Demo Data'!A:E,2, TRUE)</f>
        <v>1</v>
      </c>
      <c r="C1722" s="3">
        <f>VLOOKUP(A1722,'Demo Data'!A:E,3, TRUE)</f>
        <v>3</v>
      </c>
      <c r="D1722" s="3">
        <f>VLOOKUP(A1722,'Demo Data'!A:E,4, TRUE)</f>
        <v>3</v>
      </c>
      <c r="E1722" s="3" t="str">
        <f>VLOOKUP(A1722,'Demo Data'!A:E,5, TRUE)</f>
        <v>NA</v>
      </c>
      <c r="F1722" t="e">
        <f>VLOOKUP(A1722, 'Physical Activity Data '!A:B,2,FALSE)</f>
        <v>#N/A</v>
      </c>
      <c r="G1722" t="e">
        <f>VLOOKUP(A1722,'Telomere data '!A:B, 2,)</f>
        <v>#N/A</v>
      </c>
      <c r="H1722" t="str">
        <f>VLOOKUP(A1722, 'BMI Data'!A:B,2,FALSE)</f>
        <v>NA</v>
      </c>
      <c r="I1722" t="e">
        <f>VLOOKUP(A1722, 'Physical Activity Data '!A:E,5,FALSE)</f>
        <v>#N/A</v>
      </c>
      <c r="J1722" t="e">
        <f>VLOOKUP(A1722, 'Physical Activity Data '!A:E,4,FALSE)</f>
        <v>#N/A</v>
      </c>
    </row>
    <row r="1723" spans="1:10" x14ac:dyDescent="0.25">
      <c r="A1723">
        <v>11687</v>
      </c>
      <c r="B1723" s="3">
        <f>VLOOKUP(A1723,'Demo Data'!A:E,2, TRUE)</f>
        <v>1</v>
      </c>
      <c r="C1723" s="3">
        <f>VLOOKUP(A1723,'Demo Data'!A:E,3, TRUE)</f>
        <v>7</v>
      </c>
      <c r="D1723" s="3">
        <f>VLOOKUP(A1723,'Demo Data'!A:E,4, TRUE)</f>
        <v>4</v>
      </c>
      <c r="E1723" s="3">
        <f>VLOOKUP(A1723,'Demo Data'!A:E,5, TRUE)</f>
        <v>1</v>
      </c>
      <c r="F1723" t="e">
        <f>VLOOKUP(A1723, 'Physical Activity Data '!A:B,2,FALSE)</f>
        <v>#N/A</v>
      </c>
      <c r="G1723" t="e">
        <f>VLOOKUP(A1723,'Telomere data '!A:B, 2,)</f>
        <v>#N/A</v>
      </c>
      <c r="H1723">
        <f>VLOOKUP(A1723, 'BMI Data'!A:B,2,FALSE)</f>
        <v>17.29</v>
      </c>
      <c r="I1723" t="e">
        <f>VLOOKUP(A1723, 'Physical Activity Data '!A:E,5,FALSE)</f>
        <v>#N/A</v>
      </c>
      <c r="J1723" t="e">
        <f>VLOOKUP(A1723, 'Physical Activity Data '!A:E,4,FALSE)</f>
        <v>#N/A</v>
      </c>
    </row>
    <row r="1724" spans="1:10" x14ac:dyDescent="0.25">
      <c r="A1724">
        <v>11688</v>
      </c>
      <c r="B1724" s="3">
        <f>VLOOKUP(A1724,'Demo Data'!A:E,2, TRUE)</f>
        <v>2</v>
      </c>
      <c r="C1724" s="3">
        <f>VLOOKUP(A1724,'Demo Data'!A:E,3, TRUE)</f>
        <v>0</v>
      </c>
      <c r="D1724" s="3">
        <f>VLOOKUP(A1724,'Demo Data'!A:E,4, TRUE)</f>
        <v>1</v>
      </c>
      <c r="E1724" s="3" t="str">
        <f>VLOOKUP(A1724,'Demo Data'!A:E,5, TRUE)</f>
        <v>NA</v>
      </c>
      <c r="F1724" t="e">
        <f>VLOOKUP(A1724, 'Physical Activity Data '!A:B,2,FALSE)</f>
        <v>#N/A</v>
      </c>
      <c r="G1724" t="e">
        <f>VLOOKUP(A1724,'Telomere data '!A:B, 2,)</f>
        <v>#N/A</v>
      </c>
      <c r="H1724" t="str">
        <f>VLOOKUP(A1724, 'BMI Data'!A:B,2,FALSE)</f>
        <v>NA</v>
      </c>
      <c r="I1724" t="e">
        <f>VLOOKUP(A1724, 'Physical Activity Data '!A:E,5,FALSE)</f>
        <v>#N/A</v>
      </c>
      <c r="J1724" t="e">
        <f>VLOOKUP(A1724, 'Physical Activity Data '!A:E,4,FALSE)</f>
        <v>#N/A</v>
      </c>
    </row>
    <row r="1725" spans="1:10" x14ac:dyDescent="0.25">
      <c r="A1725">
        <v>11689</v>
      </c>
      <c r="B1725" s="3">
        <f>VLOOKUP(A1725,'Demo Data'!A:E,2, TRUE)</f>
        <v>2</v>
      </c>
      <c r="C1725" s="3">
        <f>VLOOKUP(A1725,'Demo Data'!A:E,3, TRUE)</f>
        <v>9</v>
      </c>
      <c r="D1725" s="3">
        <f>VLOOKUP(A1725,'Demo Data'!A:E,4, TRUE)</f>
        <v>1</v>
      </c>
      <c r="E1725" s="3">
        <f>VLOOKUP(A1725,'Demo Data'!A:E,5, TRUE)</f>
        <v>1</v>
      </c>
      <c r="F1725" t="e">
        <f>VLOOKUP(A1725, 'Physical Activity Data '!A:B,2,FALSE)</f>
        <v>#N/A</v>
      </c>
      <c r="G1725" t="e">
        <f>VLOOKUP(A1725,'Telomere data '!A:B, 2,)</f>
        <v>#N/A</v>
      </c>
      <c r="H1725">
        <f>VLOOKUP(A1725, 'BMI Data'!A:B,2,FALSE)</f>
        <v>16.510000000000002</v>
      </c>
      <c r="I1725" t="e">
        <f>VLOOKUP(A1725, 'Physical Activity Data '!A:E,5,FALSE)</f>
        <v>#N/A</v>
      </c>
      <c r="J1725" t="e">
        <f>VLOOKUP(A1725, 'Physical Activity Data '!A:E,4,FALSE)</f>
        <v>#N/A</v>
      </c>
    </row>
    <row r="1726" spans="1:10" x14ac:dyDescent="0.25">
      <c r="A1726">
        <v>11690</v>
      </c>
      <c r="B1726" s="3">
        <f>VLOOKUP(A1726,'Demo Data'!A:E,2, TRUE)</f>
        <v>2</v>
      </c>
      <c r="C1726" s="3">
        <f>VLOOKUP(A1726,'Demo Data'!A:E,3, TRUE)</f>
        <v>5</v>
      </c>
      <c r="D1726" s="3">
        <f>VLOOKUP(A1726,'Demo Data'!A:E,4, TRUE)</f>
        <v>1</v>
      </c>
      <c r="E1726" s="3" t="str">
        <f>VLOOKUP(A1726,'Demo Data'!A:E,5, TRUE)</f>
        <v>NA</v>
      </c>
      <c r="F1726" t="e">
        <f>VLOOKUP(A1726, 'Physical Activity Data '!A:B,2,FALSE)</f>
        <v>#N/A</v>
      </c>
      <c r="G1726" t="e">
        <f>VLOOKUP(A1726,'Telomere data '!A:B, 2,)</f>
        <v>#N/A</v>
      </c>
      <c r="H1726">
        <f>VLOOKUP(A1726, 'BMI Data'!A:B,2,FALSE)</f>
        <v>14.49</v>
      </c>
      <c r="I1726" t="e">
        <f>VLOOKUP(A1726, 'Physical Activity Data '!A:E,5,FALSE)</f>
        <v>#N/A</v>
      </c>
      <c r="J1726" t="e">
        <f>VLOOKUP(A1726, 'Physical Activity Data '!A:E,4,FALSE)</f>
        <v>#N/A</v>
      </c>
    </row>
    <row r="1727" spans="1:10" x14ac:dyDescent="0.25">
      <c r="A1727">
        <v>11691</v>
      </c>
      <c r="B1727" s="3">
        <f>VLOOKUP(A1727,'Demo Data'!A:E,2, TRUE)</f>
        <v>2</v>
      </c>
      <c r="C1727" s="3">
        <f>VLOOKUP(A1727,'Demo Data'!A:E,3, TRUE)</f>
        <v>18</v>
      </c>
      <c r="D1727" s="3">
        <f>VLOOKUP(A1727,'Demo Data'!A:E,4, TRUE)</f>
        <v>3</v>
      </c>
      <c r="E1727" s="3">
        <f>VLOOKUP(A1727,'Demo Data'!A:E,5, TRUE)</f>
        <v>2</v>
      </c>
      <c r="F1727">
        <f>VLOOKUP(A1727, 'Physical Activity Data '!A:B,2,FALSE)</f>
        <v>1</v>
      </c>
      <c r="G1727" t="e">
        <f>VLOOKUP(A1727,'Telomere data '!A:B, 2,)</f>
        <v>#N/A</v>
      </c>
      <c r="H1727">
        <f>VLOOKUP(A1727, 'BMI Data'!A:B,2,FALSE)</f>
        <v>27.82</v>
      </c>
      <c r="I1727">
        <f>VLOOKUP(A1727, 'Physical Activity Data '!A:E,5,FALSE)</f>
        <v>3.5</v>
      </c>
      <c r="J1727">
        <f>VLOOKUP(A1727, 'Physical Activity Data '!A:E,4,FALSE)</f>
        <v>30</v>
      </c>
    </row>
    <row r="1728" spans="1:10" x14ac:dyDescent="0.25">
      <c r="A1728">
        <v>11692</v>
      </c>
      <c r="B1728" s="3">
        <f>VLOOKUP(A1728,'Demo Data'!A:E,2, TRUE)</f>
        <v>1</v>
      </c>
      <c r="C1728" s="3">
        <f>VLOOKUP(A1728,'Demo Data'!A:E,3, TRUE)</f>
        <v>15</v>
      </c>
      <c r="D1728" s="3">
        <f>VLOOKUP(A1728,'Demo Data'!A:E,4, TRUE)</f>
        <v>4</v>
      </c>
      <c r="E1728" s="3">
        <f>VLOOKUP(A1728,'Demo Data'!A:E,5, TRUE)</f>
        <v>1</v>
      </c>
      <c r="F1728">
        <f>VLOOKUP(A1728, 'Physical Activity Data '!A:B,2,FALSE)</f>
        <v>1</v>
      </c>
      <c r="G1728" t="e">
        <f>VLOOKUP(A1728,'Telomere data '!A:B, 2,)</f>
        <v>#N/A</v>
      </c>
      <c r="H1728">
        <f>VLOOKUP(A1728, 'BMI Data'!A:B,2,FALSE)</f>
        <v>28.01</v>
      </c>
      <c r="I1728">
        <f>VLOOKUP(A1728, 'Physical Activity Data '!A:E,5,FALSE)</f>
        <v>3</v>
      </c>
      <c r="J1728">
        <f>VLOOKUP(A1728, 'Physical Activity Data '!A:E,4,FALSE)</f>
        <v>45</v>
      </c>
    </row>
    <row r="1729" spans="1:10" x14ac:dyDescent="0.25">
      <c r="A1729">
        <v>11693</v>
      </c>
      <c r="B1729" s="3">
        <f>VLOOKUP(A1729,'Demo Data'!A:E,2, TRUE)</f>
        <v>2</v>
      </c>
      <c r="C1729" s="3">
        <f>VLOOKUP(A1729,'Demo Data'!A:E,3, TRUE)</f>
        <v>4</v>
      </c>
      <c r="D1729" s="3">
        <f>VLOOKUP(A1729,'Demo Data'!A:E,4, TRUE)</f>
        <v>4</v>
      </c>
      <c r="E1729" s="3" t="str">
        <f>VLOOKUP(A1729,'Demo Data'!A:E,5, TRUE)</f>
        <v>NA</v>
      </c>
      <c r="F1729" t="e">
        <f>VLOOKUP(A1729, 'Physical Activity Data '!A:B,2,FALSE)</f>
        <v>#N/A</v>
      </c>
      <c r="G1729" t="e">
        <f>VLOOKUP(A1729,'Telomere data '!A:B, 2,)</f>
        <v>#N/A</v>
      </c>
      <c r="H1729">
        <f>VLOOKUP(A1729, 'BMI Data'!A:B,2,FALSE)</f>
        <v>14.62</v>
      </c>
      <c r="I1729" t="e">
        <f>VLOOKUP(A1729, 'Physical Activity Data '!A:E,5,FALSE)</f>
        <v>#N/A</v>
      </c>
      <c r="J1729" t="e">
        <f>VLOOKUP(A1729, 'Physical Activity Data '!A:E,4,FALSE)</f>
        <v>#N/A</v>
      </c>
    </row>
    <row r="1730" spans="1:10" x14ac:dyDescent="0.25">
      <c r="A1730">
        <v>11694</v>
      </c>
      <c r="B1730" s="3">
        <f>VLOOKUP(A1730,'Demo Data'!A:E,2, TRUE)</f>
        <v>2</v>
      </c>
      <c r="C1730" s="3">
        <f>VLOOKUP(A1730,'Demo Data'!A:E,3, TRUE)</f>
        <v>57</v>
      </c>
      <c r="D1730" s="3">
        <f>VLOOKUP(A1730,'Demo Data'!A:E,4, TRUE)</f>
        <v>4</v>
      </c>
      <c r="E1730" s="3">
        <f>VLOOKUP(A1730,'Demo Data'!A:E,5, TRUE)</f>
        <v>3</v>
      </c>
      <c r="F1730" t="e">
        <f>VLOOKUP(A1730, 'Physical Activity Data '!A:B,2,FALSE)</f>
        <v>#N/A</v>
      </c>
      <c r="G1730" t="e">
        <f>VLOOKUP(A1730,'Telomere data '!A:B, 2,)</f>
        <v>#N/A</v>
      </c>
      <c r="H1730">
        <f>VLOOKUP(A1730, 'BMI Data'!A:B,2,FALSE)</f>
        <v>18.350000000000001</v>
      </c>
      <c r="I1730" t="e">
        <f>VLOOKUP(A1730, 'Physical Activity Data '!A:E,5,FALSE)</f>
        <v>#N/A</v>
      </c>
      <c r="J1730" t="e">
        <f>VLOOKUP(A1730, 'Physical Activity Data '!A:E,4,FALSE)</f>
        <v>#N/A</v>
      </c>
    </row>
    <row r="1731" spans="1:10" x14ac:dyDescent="0.25">
      <c r="A1731">
        <v>11695</v>
      </c>
      <c r="B1731" s="3">
        <f>VLOOKUP(A1731,'Demo Data'!A:E,2, TRUE)</f>
        <v>1</v>
      </c>
      <c r="C1731" s="3">
        <f>VLOOKUP(A1731,'Demo Data'!A:E,3, TRUE)</f>
        <v>23</v>
      </c>
      <c r="D1731" s="3">
        <f>VLOOKUP(A1731,'Demo Data'!A:E,4, TRUE)</f>
        <v>3</v>
      </c>
      <c r="E1731" s="3">
        <f>VLOOKUP(A1731,'Demo Data'!A:E,5, TRUE)</f>
        <v>3</v>
      </c>
      <c r="F1731">
        <f>VLOOKUP(A1731, 'Physical Activity Data '!A:B,2,FALSE)</f>
        <v>1</v>
      </c>
      <c r="G1731" t="str">
        <f>VLOOKUP(A1731,'Telomere data '!A:B, 2,)</f>
        <v>NA</v>
      </c>
      <c r="H1731">
        <f>VLOOKUP(A1731, 'BMI Data'!A:B,2,FALSE)</f>
        <v>23.57</v>
      </c>
      <c r="I1731">
        <f>VLOOKUP(A1731, 'Physical Activity Data '!A:E,5,FALSE)</f>
        <v>6</v>
      </c>
      <c r="J1731">
        <f>VLOOKUP(A1731, 'Physical Activity Data '!A:E,4,FALSE)</f>
        <v>10</v>
      </c>
    </row>
    <row r="1732" spans="1:10" x14ac:dyDescent="0.25">
      <c r="A1732">
        <v>11696</v>
      </c>
      <c r="B1732" s="3">
        <f>VLOOKUP(A1732,'Demo Data'!A:E,2, TRUE)</f>
        <v>2</v>
      </c>
      <c r="C1732" s="3">
        <f>VLOOKUP(A1732,'Demo Data'!A:E,3, TRUE)</f>
        <v>75</v>
      </c>
      <c r="D1732" s="3">
        <f>VLOOKUP(A1732,'Demo Data'!A:E,4, TRUE)</f>
        <v>3</v>
      </c>
      <c r="E1732" s="3">
        <f>VLOOKUP(A1732,'Demo Data'!A:E,5, TRUE)</f>
        <v>3</v>
      </c>
      <c r="F1732">
        <f>VLOOKUP(A1732, 'Physical Activity Data '!A:B,2,FALSE)</f>
        <v>1</v>
      </c>
      <c r="G1732">
        <f>VLOOKUP(A1732,'Telomere data '!A:B, 2,)</f>
        <v>1.026111545</v>
      </c>
      <c r="H1732">
        <f>VLOOKUP(A1732, 'BMI Data'!A:B,2,FALSE)</f>
        <v>22.76</v>
      </c>
      <c r="I1732">
        <f>VLOOKUP(A1732, 'Physical Activity Data '!A:E,5,FALSE)</f>
        <v>5</v>
      </c>
      <c r="J1732">
        <f>VLOOKUP(A1732, 'Physical Activity Data '!A:E,4,FALSE)</f>
        <v>45</v>
      </c>
    </row>
    <row r="1733" spans="1:10" x14ac:dyDescent="0.25">
      <c r="A1733">
        <v>11697</v>
      </c>
      <c r="B1733" s="3">
        <f>VLOOKUP(A1733,'Demo Data'!A:E,2, TRUE)</f>
        <v>2</v>
      </c>
      <c r="C1733" s="3">
        <f>VLOOKUP(A1733,'Demo Data'!A:E,3, TRUE)</f>
        <v>22</v>
      </c>
      <c r="D1733" s="3">
        <f>VLOOKUP(A1733,'Demo Data'!A:E,4, TRUE)</f>
        <v>3</v>
      </c>
      <c r="E1733" s="3">
        <f>VLOOKUP(A1733,'Demo Data'!A:E,5, TRUE)</f>
        <v>3</v>
      </c>
      <c r="F1733">
        <f>VLOOKUP(A1733, 'Physical Activity Data '!A:B,2,FALSE)</f>
        <v>2</v>
      </c>
      <c r="G1733">
        <f>VLOOKUP(A1733,'Telomere data '!A:B, 2,)</f>
        <v>1.140963559</v>
      </c>
      <c r="H1733">
        <f>VLOOKUP(A1733, 'BMI Data'!A:B,2,FALSE)</f>
        <v>29.27</v>
      </c>
      <c r="I1733">
        <f>VLOOKUP(A1733, 'Physical Activity Data '!A:E,5,FALSE)</f>
        <v>8</v>
      </c>
      <c r="J1733">
        <f>VLOOKUP(A1733, 'Physical Activity Data '!A:E,4,FALSE)</f>
        <v>60</v>
      </c>
    </row>
    <row r="1734" spans="1:10" x14ac:dyDescent="0.25">
      <c r="A1734">
        <v>11698</v>
      </c>
      <c r="B1734" s="3">
        <f>VLOOKUP(A1734,'Demo Data'!A:E,2, TRUE)</f>
        <v>2</v>
      </c>
      <c r="C1734" s="3">
        <f>VLOOKUP(A1734,'Demo Data'!A:E,3, TRUE)</f>
        <v>4</v>
      </c>
      <c r="D1734" s="3">
        <f>VLOOKUP(A1734,'Demo Data'!A:E,4, TRUE)</f>
        <v>4</v>
      </c>
      <c r="E1734" s="3" t="str">
        <f>VLOOKUP(A1734,'Demo Data'!A:E,5, TRUE)</f>
        <v>NA</v>
      </c>
      <c r="F1734" t="e">
        <f>VLOOKUP(A1734, 'Physical Activity Data '!A:B,2,FALSE)</f>
        <v>#N/A</v>
      </c>
      <c r="G1734" t="e">
        <f>VLOOKUP(A1734,'Telomere data '!A:B, 2,)</f>
        <v>#N/A</v>
      </c>
      <c r="H1734">
        <f>VLOOKUP(A1734, 'BMI Data'!A:B,2,FALSE)</f>
        <v>17.190000000000001</v>
      </c>
      <c r="I1734" t="e">
        <f>VLOOKUP(A1734, 'Physical Activity Data '!A:E,5,FALSE)</f>
        <v>#N/A</v>
      </c>
      <c r="J1734" t="e">
        <f>VLOOKUP(A1734, 'Physical Activity Data '!A:E,4,FALSE)</f>
        <v>#N/A</v>
      </c>
    </row>
    <row r="1735" spans="1:10" x14ac:dyDescent="0.25">
      <c r="A1735">
        <v>11699</v>
      </c>
      <c r="B1735" s="3">
        <f>VLOOKUP(A1735,'Demo Data'!A:E,2, TRUE)</f>
        <v>2</v>
      </c>
      <c r="C1735" s="3">
        <f>VLOOKUP(A1735,'Demo Data'!A:E,3, TRUE)</f>
        <v>4</v>
      </c>
      <c r="D1735" s="3">
        <f>VLOOKUP(A1735,'Demo Data'!A:E,4, TRUE)</f>
        <v>3</v>
      </c>
      <c r="E1735" s="3" t="str">
        <f>VLOOKUP(A1735,'Demo Data'!A:E,5, TRUE)</f>
        <v>NA</v>
      </c>
      <c r="F1735" t="e">
        <f>VLOOKUP(A1735, 'Physical Activity Data '!A:B,2,FALSE)</f>
        <v>#N/A</v>
      </c>
      <c r="G1735" t="e">
        <f>VLOOKUP(A1735,'Telomere data '!A:B, 2,)</f>
        <v>#N/A</v>
      </c>
      <c r="H1735">
        <f>VLOOKUP(A1735, 'BMI Data'!A:B,2,FALSE)</f>
        <v>14.51</v>
      </c>
      <c r="I1735" t="e">
        <f>VLOOKUP(A1735, 'Physical Activity Data '!A:E,5,FALSE)</f>
        <v>#N/A</v>
      </c>
      <c r="J1735" t="e">
        <f>VLOOKUP(A1735, 'Physical Activity Data '!A:E,4,FALSE)</f>
        <v>#N/A</v>
      </c>
    </row>
    <row r="1736" spans="1:10" x14ac:dyDescent="0.25">
      <c r="A1736">
        <v>11700</v>
      </c>
      <c r="B1736" s="3">
        <f>VLOOKUP(A1736,'Demo Data'!A:E,2, TRUE)</f>
        <v>1</v>
      </c>
      <c r="C1736" s="3">
        <f>VLOOKUP(A1736,'Demo Data'!A:E,3, TRUE)</f>
        <v>18</v>
      </c>
      <c r="D1736" s="3">
        <f>VLOOKUP(A1736,'Demo Data'!A:E,4, TRUE)</f>
        <v>4</v>
      </c>
      <c r="E1736" s="3">
        <f>VLOOKUP(A1736,'Demo Data'!A:E,5, TRUE)</f>
        <v>1</v>
      </c>
      <c r="F1736">
        <f>VLOOKUP(A1736, 'Physical Activity Data '!A:B,2,FALSE)</f>
        <v>1</v>
      </c>
      <c r="G1736" t="e">
        <f>VLOOKUP(A1736,'Telomere data '!A:B, 2,)</f>
        <v>#N/A</v>
      </c>
      <c r="H1736">
        <f>VLOOKUP(A1736, 'BMI Data'!A:B,2,FALSE)</f>
        <v>21.7</v>
      </c>
      <c r="I1736">
        <f>VLOOKUP(A1736, 'Physical Activity Data '!A:E,5,FALSE)</f>
        <v>2.5</v>
      </c>
      <c r="J1736">
        <f>VLOOKUP(A1736, 'Physical Activity Data '!A:E,4,FALSE)</f>
        <v>15</v>
      </c>
    </row>
    <row r="1737" spans="1:10" x14ac:dyDescent="0.25">
      <c r="A1737">
        <v>11701</v>
      </c>
      <c r="B1737" s="3">
        <f>VLOOKUP(A1737,'Demo Data'!A:E,2, TRUE)</f>
        <v>1</v>
      </c>
      <c r="C1737" s="3">
        <f>VLOOKUP(A1737,'Demo Data'!A:E,3, TRUE)</f>
        <v>16</v>
      </c>
      <c r="D1737" s="3">
        <f>VLOOKUP(A1737,'Demo Data'!A:E,4, TRUE)</f>
        <v>3</v>
      </c>
      <c r="E1737" s="3">
        <f>VLOOKUP(A1737,'Demo Data'!A:E,5, TRUE)</f>
        <v>1</v>
      </c>
      <c r="F1737">
        <f>VLOOKUP(A1737, 'Physical Activity Data '!A:B,2,FALSE)</f>
        <v>1</v>
      </c>
      <c r="G1737" t="e">
        <f>VLOOKUP(A1737,'Telomere data '!A:B, 2,)</f>
        <v>#N/A</v>
      </c>
      <c r="H1737">
        <f>VLOOKUP(A1737, 'BMI Data'!A:B,2,FALSE)</f>
        <v>21.11</v>
      </c>
      <c r="I1737">
        <f>VLOOKUP(A1737, 'Physical Activity Data '!A:E,5,FALSE)</f>
        <v>3.5</v>
      </c>
      <c r="J1737">
        <f>VLOOKUP(A1737, 'Physical Activity Data '!A:E,4,FALSE)</f>
        <v>15</v>
      </c>
    </row>
    <row r="1738" spans="1:10" x14ac:dyDescent="0.25">
      <c r="A1738">
        <v>11702</v>
      </c>
      <c r="B1738" s="3">
        <f>VLOOKUP(A1738,'Demo Data'!A:E,2, TRUE)</f>
        <v>2</v>
      </c>
      <c r="C1738" s="3">
        <f>VLOOKUP(A1738,'Demo Data'!A:E,3, TRUE)</f>
        <v>63</v>
      </c>
      <c r="D1738" s="3">
        <f>VLOOKUP(A1738,'Demo Data'!A:E,4, TRUE)</f>
        <v>3</v>
      </c>
      <c r="E1738" s="3">
        <f>VLOOKUP(A1738,'Demo Data'!A:E,5, TRUE)</f>
        <v>3</v>
      </c>
      <c r="F1738" t="e">
        <f>VLOOKUP(A1738, 'Physical Activity Data '!A:B,2,FALSE)</f>
        <v>#N/A</v>
      </c>
      <c r="G1738" t="e">
        <f>VLOOKUP(A1738,'Telomere data '!A:B, 2,)</f>
        <v>#N/A</v>
      </c>
      <c r="H1738">
        <f>VLOOKUP(A1738, 'BMI Data'!A:B,2,FALSE)</f>
        <v>36.42</v>
      </c>
      <c r="I1738" t="e">
        <f>VLOOKUP(A1738, 'Physical Activity Data '!A:E,5,FALSE)</f>
        <v>#N/A</v>
      </c>
      <c r="J1738" t="e">
        <f>VLOOKUP(A1738, 'Physical Activity Data '!A:E,4,FALSE)</f>
        <v>#N/A</v>
      </c>
    </row>
    <row r="1739" spans="1:10" x14ac:dyDescent="0.25">
      <c r="A1739">
        <v>11703</v>
      </c>
      <c r="B1739" s="3">
        <f>VLOOKUP(A1739,'Demo Data'!A:E,2, TRUE)</f>
        <v>1</v>
      </c>
      <c r="C1739" s="3">
        <f>VLOOKUP(A1739,'Demo Data'!A:E,3, TRUE)</f>
        <v>15</v>
      </c>
      <c r="D1739" s="3">
        <f>VLOOKUP(A1739,'Demo Data'!A:E,4, TRUE)</f>
        <v>4</v>
      </c>
      <c r="E1739" s="3">
        <f>VLOOKUP(A1739,'Demo Data'!A:E,5, TRUE)</f>
        <v>1</v>
      </c>
      <c r="F1739">
        <f>VLOOKUP(A1739, 'Physical Activity Data '!A:B,2,FALSE)</f>
        <v>1</v>
      </c>
      <c r="G1739" t="e">
        <f>VLOOKUP(A1739,'Telomere data '!A:B, 2,)</f>
        <v>#N/A</v>
      </c>
      <c r="H1739">
        <f>VLOOKUP(A1739, 'BMI Data'!A:B,2,FALSE)</f>
        <v>19.88</v>
      </c>
      <c r="I1739">
        <f>VLOOKUP(A1739, 'Physical Activity Data '!A:E,5,FALSE)</f>
        <v>6</v>
      </c>
      <c r="J1739">
        <f>VLOOKUP(A1739, 'Physical Activity Data '!A:E,4,FALSE)</f>
        <v>30</v>
      </c>
    </row>
    <row r="1740" spans="1:10" x14ac:dyDescent="0.25">
      <c r="A1740">
        <v>11704</v>
      </c>
      <c r="B1740" s="3">
        <f>VLOOKUP(A1740,'Demo Data'!A:E,2, TRUE)</f>
        <v>1</v>
      </c>
      <c r="C1740" s="3">
        <f>VLOOKUP(A1740,'Demo Data'!A:E,3, TRUE)</f>
        <v>19</v>
      </c>
      <c r="D1740" s="3">
        <f>VLOOKUP(A1740,'Demo Data'!A:E,4, TRUE)</f>
        <v>5</v>
      </c>
      <c r="E1740" s="3">
        <f>VLOOKUP(A1740,'Demo Data'!A:E,5, TRUE)</f>
        <v>2</v>
      </c>
      <c r="F1740">
        <f>VLOOKUP(A1740, 'Physical Activity Data '!A:B,2,FALSE)</f>
        <v>1</v>
      </c>
      <c r="G1740" t="e">
        <f>VLOOKUP(A1740,'Telomere data '!A:B, 2,)</f>
        <v>#N/A</v>
      </c>
      <c r="H1740">
        <f>VLOOKUP(A1740, 'BMI Data'!A:B,2,FALSE)</f>
        <v>23.83</v>
      </c>
      <c r="I1740">
        <f>VLOOKUP(A1740, 'Physical Activity Data '!A:E,5,FALSE)</f>
        <v>4</v>
      </c>
      <c r="J1740">
        <f>VLOOKUP(A1740, 'Physical Activity Data '!A:E,4,FALSE)</f>
        <v>60</v>
      </c>
    </row>
    <row r="1741" spans="1:10" x14ac:dyDescent="0.25">
      <c r="A1741">
        <v>11705</v>
      </c>
      <c r="B1741" s="3">
        <f>VLOOKUP(A1741,'Demo Data'!A:E,2, TRUE)</f>
        <v>1</v>
      </c>
      <c r="C1741" s="3">
        <f>VLOOKUP(A1741,'Demo Data'!A:E,3, TRUE)</f>
        <v>61</v>
      </c>
      <c r="D1741" s="3">
        <f>VLOOKUP(A1741,'Demo Data'!A:E,4, TRUE)</f>
        <v>4</v>
      </c>
      <c r="E1741" s="3">
        <f>VLOOKUP(A1741,'Demo Data'!A:E,5, TRUE)</f>
        <v>1</v>
      </c>
      <c r="F1741" t="e">
        <f>VLOOKUP(A1741, 'Physical Activity Data '!A:B,2,FALSE)</f>
        <v>#N/A</v>
      </c>
      <c r="G1741" t="e">
        <f>VLOOKUP(A1741,'Telomere data '!A:B, 2,)</f>
        <v>#N/A</v>
      </c>
      <c r="H1741">
        <f>VLOOKUP(A1741, 'BMI Data'!A:B,2,FALSE)</f>
        <v>20.64</v>
      </c>
      <c r="I1741" t="e">
        <f>VLOOKUP(A1741, 'Physical Activity Data '!A:E,5,FALSE)</f>
        <v>#N/A</v>
      </c>
      <c r="J1741" t="e">
        <f>VLOOKUP(A1741, 'Physical Activity Data '!A:E,4,FALSE)</f>
        <v>#N/A</v>
      </c>
    </row>
    <row r="1742" spans="1:10" x14ac:dyDescent="0.25">
      <c r="A1742">
        <v>11706</v>
      </c>
      <c r="B1742" s="3">
        <f>VLOOKUP(A1742,'Demo Data'!A:E,2, TRUE)</f>
        <v>2</v>
      </c>
      <c r="C1742" s="3">
        <f>VLOOKUP(A1742,'Demo Data'!A:E,3, TRUE)</f>
        <v>5</v>
      </c>
      <c r="D1742" s="3">
        <f>VLOOKUP(A1742,'Demo Data'!A:E,4, TRUE)</f>
        <v>3</v>
      </c>
      <c r="E1742" s="3" t="str">
        <f>VLOOKUP(A1742,'Demo Data'!A:E,5, TRUE)</f>
        <v>NA</v>
      </c>
      <c r="F1742" t="e">
        <f>VLOOKUP(A1742, 'Physical Activity Data '!A:B,2,FALSE)</f>
        <v>#N/A</v>
      </c>
      <c r="G1742" t="e">
        <f>VLOOKUP(A1742,'Telomere data '!A:B, 2,)</f>
        <v>#N/A</v>
      </c>
      <c r="H1742">
        <f>VLOOKUP(A1742, 'BMI Data'!A:B,2,FALSE)</f>
        <v>14.64</v>
      </c>
      <c r="I1742" t="e">
        <f>VLOOKUP(A1742, 'Physical Activity Data '!A:E,5,FALSE)</f>
        <v>#N/A</v>
      </c>
      <c r="J1742" t="e">
        <f>VLOOKUP(A1742, 'Physical Activity Data '!A:E,4,FALSE)</f>
        <v>#N/A</v>
      </c>
    </row>
    <row r="1743" spans="1:10" x14ac:dyDescent="0.25">
      <c r="A1743">
        <v>11707</v>
      </c>
      <c r="B1743" s="3">
        <f>VLOOKUP(A1743,'Demo Data'!A:E,2, TRUE)</f>
        <v>2</v>
      </c>
      <c r="C1743" s="3">
        <f>VLOOKUP(A1743,'Demo Data'!A:E,3, TRUE)</f>
        <v>0</v>
      </c>
      <c r="D1743" s="3">
        <f>VLOOKUP(A1743,'Demo Data'!A:E,4, TRUE)</f>
        <v>1</v>
      </c>
      <c r="E1743" s="3" t="str">
        <f>VLOOKUP(A1743,'Demo Data'!A:E,5, TRUE)</f>
        <v>NA</v>
      </c>
      <c r="F1743" t="e">
        <f>VLOOKUP(A1743, 'Physical Activity Data '!A:B,2,FALSE)</f>
        <v>#N/A</v>
      </c>
      <c r="G1743" t="e">
        <f>VLOOKUP(A1743,'Telomere data '!A:B, 2,)</f>
        <v>#N/A</v>
      </c>
      <c r="H1743" t="e">
        <f>VLOOKUP(A1743, 'BMI Data'!A:B,2,FALSE)</f>
        <v>#N/A</v>
      </c>
      <c r="I1743" t="e">
        <f>VLOOKUP(A1743, 'Physical Activity Data '!A:E,5,FALSE)</f>
        <v>#N/A</v>
      </c>
      <c r="J1743" t="e">
        <f>VLOOKUP(A1743, 'Physical Activity Data '!A:E,4,FALSE)</f>
        <v>#N/A</v>
      </c>
    </row>
    <row r="1744" spans="1:10" x14ac:dyDescent="0.25">
      <c r="A1744">
        <v>11708</v>
      </c>
      <c r="B1744" s="3">
        <f>VLOOKUP(A1744,'Demo Data'!A:E,2, TRUE)</f>
        <v>1</v>
      </c>
      <c r="C1744" s="3">
        <f>VLOOKUP(A1744,'Demo Data'!A:E,3, TRUE)</f>
        <v>26</v>
      </c>
      <c r="D1744" s="3">
        <f>VLOOKUP(A1744,'Demo Data'!A:E,4, TRUE)</f>
        <v>4</v>
      </c>
      <c r="E1744" s="3">
        <f>VLOOKUP(A1744,'Demo Data'!A:E,5, TRUE)</f>
        <v>3</v>
      </c>
      <c r="F1744" t="e">
        <f>VLOOKUP(A1744, 'Physical Activity Data '!A:B,2,FALSE)</f>
        <v>#N/A</v>
      </c>
      <c r="G1744" t="e">
        <f>VLOOKUP(A1744,'Telomere data '!A:B, 2,)</f>
        <v>#N/A</v>
      </c>
      <c r="H1744">
        <f>VLOOKUP(A1744, 'BMI Data'!A:B,2,FALSE)</f>
        <v>33.799999999999997</v>
      </c>
      <c r="I1744" t="e">
        <f>VLOOKUP(A1744, 'Physical Activity Data '!A:E,5,FALSE)</f>
        <v>#N/A</v>
      </c>
      <c r="J1744" t="e">
        <f>VLOOKUP(A1744, 'Physical Activity Data '!A:E,4,FALSE)</f>
        <v>#N/A</v>
      </c>
    </row>
    <row r="1745" spans="1:10" x14ac:dyDescent="0.25">
      <c r="A1745">
        <v>11709</v>
      </c>
      <c r="B1745" s="3">
        <f>VLOOKUP(A1745,'Demo Data'!A:E,2, TRUE)</f>
        <v>2</v>
      </c>
      <c r="C1745" s="3">
        <f>VLOOKUP(A1745,'Demo Data'!A:E,3, TRUE)</f>
        <v>45</v>
      </c>
      <c r="D1745" s="3">
        <f>VLOOKUP(A1745,'Demo Data'!A:E,4, TRUE)</f>
        <v>3</v>
      </c>
      <c r="E1745" s="3">
        <f>VLOOKUP(A1745,'Demo Data'!A:E,5, TRUE)</f>
        <v>3</v>
      </c>
      <c r="F1745">
        <f>VLOOKUP(A1745, 'Physical Activity Data '!A:B,2,FALSE)</f>
        <v>2</v>
      </c>
      <c r="G1745">
        <f>VLOOKUP(A1745,'Telomere data '!A:B, 2,)</f>
        <v>1.647505046</v>
      </c>
      <c r="H1745">
        <f>VLOOKUP(A1745, 'BMI Data'!A:B,2,FALSE)</f>
        <v>23.82</v>
      </c>
      <c r="I1745">
        <f>VLOOKUP(A1745, 'Physical Activity Data '!A:E,5,FALSE)</f>
        <v>7</v>
      </c>
      <c r="J1745">
        <f>VLOOKUP(A1745, 'Physical Activity Data '!A:E,4,FALSE)</f>
        <v>60</v>
      </c>
    </row>
    <row r="1746" spans="1:10" x14ac:dyDescent="0.25">
      <c r="A1746">
        <v>11710</v>
      </c>
      <c r="B1746" s="3">
        <f>VLOOKUP(A1746,'Demo Data'!A:E,2, TRUE)</f>
        <v>2</v>
      </c>
      <c r="C1746" s="3">
        <f>VLOOKUP(A1746,'Demo Data'!A:E,3, TRUE)</f>
        <v>10</v>
      </c>
      <c r="D1746" s="3">
        <f>VLOOKUP(A1746,'Demo Data'!A:E,4, TRUE)</f>
        <v>1</v>
      </c>
      <c r="E1746" s="3">
        <f>VLOOKUP(A1746,'Demo Data'!A:E,5, TRUE)</f>
        <v>1</v>
      </c>
      <c r="F1746" t="e">
        <f>VLOOKUP(A1746, 'Physical Activity Data '!A:B,2,FALSE)</f>
        <v>#N/A</v>
      </c>
      <c r="G1746" t="e">
        <f>VLOOKUP(A1746,'Telomere data '!A:B, 2,)</f>
        <v>#N/A</v>
      </c>
      <c r="H1746">
        <f>VLOOKUP(A1746, 'BMI Data'!A:B,2,FALSE)</f>
        <v>22.92</v>
      </c>
      <c r="I1746" t="e">
        <f>VLOOKUP(A1746, 'Physical Activity Data '!A:E,5,FALSE)</f>
        <v>#N/A</v>
      </c>
      <c r="J1746" t="e">
        <f>VLOOKUP(A1746, 'Physical Activity Data '!A:E,4,FALSE)</f>
        <v>#N/A</v>
      </c>
    </row>
    <row r="1747" spans="1:10" x14ac:dyDescent="0.25">
      <c r="A1747">
        <v>11711</v>
      </c>
      <c r="B1747" s="3">
        <f>VLOOKUP(A1747,'Demo Data'!A:E,2, TRUE)</f>
        <v>1</v>
      </c>
      <c r="C1747" s="3">
        <f>VLOOKUP(A1747,'Demo Data'!A:E,3, TRUE)</f>
        <v>74</v>
      </c>
      <c r="D1747" s="3">
        <f>VLOOKUP(A1747,'Demo Data'!A:E,4, TRUE)</f>
        <v>3</v>
      </c>
      <c r="E1747" s="3">
        <f>VLOOKUP(A1747,'Demo Data'!A:E,5, TRUE)</f>
        <v>3</v>
      </c>
      <c r="F1747">
        <f>VLOOKUP(A1747, 'Physical Activity Data '!A:B,2,FALSE)</f>
        <v>1</v>
      </c>
      <c r="G1747">
        <f>VLOOKUP(A1747,'Telomere data '!A:B, 2,)</f>
        <v>0.67993963899999998</v>
      </c>
      <c r="H1747">
        <f>VLOOKUP(A1747, 'BMI Data'!A:B,2,FALSE)</f>
        <v>25.96</v>
      </c>
      <c r="I1747">
        <f>VLOOKUP(A1747, 'Physical Activity Data '!A:E,5,FALSE)</f>
        <v>3.5</v>
      </c>
      <c r="J1747">
        <f>VLOOKUP(A1747, 'Physical Activity Data '!A:E,4,FALSE)</f>
        <v>30</v>
      </c>
    </row>
    <row r="1748" spans="1:10" x14ac:dyDescent="0.25">
      <c r="A1748">
        <v>11712</v>
      </c>
      <c r="B1748" s="3">
        <f>VLOOKUP(A1748,'Demo Data'!A:E,2, TRUE)</f>
        <v>2</v>
      </c>
      <c r="C1748" s="3">
        <f>VLOOKUP(A1748,'Demo Data'!A:E,3, TRUE)</f>
        <v>15</v>
      </c>
      <c r="D1748" s="3">
        <f>VLOOKUP(A1748,'Demo Data'!A:E,4, TRUE)</f>
        <v>3</v>
      </c>
      <c r="E1748" s="3">
        <f>VLOOKUP(A1748,'Demo Data'!A:E,5, TRUE)</f>
        <v>1</v>
      </c>
      <c r="F1748">
        <f>VLOOKUP(A1748, 'Physical Activity Data '!A:B,2,FALSE)</f>
        <v>1</v>
      </c>
      <c r="G1748" t="e">
        <f>VLOOKUP(A1748,'Telomere data '!A:B, 2,)</f>
        <v>#N/A</v>
      </c>
      <c r="H1748">
        <f>VLOOKUP(A1748, 'BMI Data'!A:B,2,FALSE)</f>
        <v>22.72</v>
      </c>
      <c r="I1748">
        <f>VLOOKUP(A1748, 'Physical Activity Data '!A:E,5,FALSE)</f>
        <v>4.5</v>
      </c>
      <c r="J1748">
        <f>VLOOKUP(A1748, 'Physical Activity Data '!A:E,4,FALSE)</f>
        <v>120</v>
      </c>
    </row>
    <row r="1749" spans="1:10" x14ac:dyDescent="0.25">
      <c r="A1749">
        <v>11713</v>
      </c>
      <c r="B1749" s="3">
        <f>VLOOKUP(A1749,'Demo Data'!A:E,2, TRUE)</f>
        <v>1</v>
      </c>
      <c r="C1749" s="3">
        <f>VLOOKUP(A1749,'Demo Data'!A:E,3, TRUE)</f>
        <v>15</v>
      </c>
      <c r="D1749" s="3">
        <f>VLOOKUP(A1749,'Demo Data'!A:E,4, TRUE)</f>
        <v>3</v>
      </c>
      <c r="E1749" s="3">
        <f>VLOOKUP(A1749,'Demo Data'!A:E,5, TRUE)</f>
        <v>1</v>
      </c>
      <c r="F1749">
        <f>VLOOKUP(A1749, 'Physical Activity Data '!A:B,2,FALSE)</f>
        <v>1</v>
      </c>
      <c r="G1749" t="e">
        <f>VLOOKUP(A1749,'Telomere data '!A:B, 2,)</f>
        <v>#N/A</v>
      </c>
      <c r="H1749">
        <f>VLOOKUP(A1749, 'BMI Data'!A:B,2,FALSE)</f>
        <v>17.87</v>
      </c>
      <c r="I1749">
        <f>VLOOKUP(A1749, 'Physical Activity Data '!A:E,5,FALSE)</f>
        <v>3</v>
      </c>
      <c r="J1749">
        <f>VLOOKUP(A1749, 'Physical Activity Data '!A:E,4,FALSE)</f>
        <v>180</v>
      </c>
    </row>
    <row r="1750" spans="1:10" x14ac:dyDescent="0.25">
      <c r="A1750">
        <v>11714</v>
      </c>
      <c r="B1750" s="3">
        <f>VLOOKUP(A1750,'Demo Data'!A:E,2, TRUE)</f>
        <v>2</v>
      </c>
      <c r="C1750" s="3">
        <f>VLOOKUP(A1750,'Demo Data'!A:E,3, TRUE)</f>
        <v>46</v>
      </c>
      <c r="D1750" s="3">
        <f>VLOOKUP(A1750,'Demo Data'!A:E,4, TRUE)</f>
        <v>4</v>
      </c>
      <c r="E1750" s="3">
        <f>VLOOKUP(A1750,'Demo Data'!A:E,5, TRUE)</f>
        <v>3</v>
      </c>
      <c r="F1750" t="e">
        <f>VLOOKUP(A1750, 'Physical Activity Data '!A:B,2,FALSE)</f>
        <v>#N/A</v>
      </c>
      <c r="G1750">
        <f>VLOOKUP(A1750,'Telomere data '!A:B, 2,)</f>
        <v>0.921204515</v>
      </c>
      <c r="H1750">
        <f>VLOOKUP(A1750, 'BMI Data'!A:B,2,FALSE)</f>
        <v>44.45</v>
      </c>
      <c r="I1750" t="e">
        <f>VLOOKUP(A1750, 'Physical Activity Data '!A:E,5,FALSE)</f>
        <v>#N/A</v>
      </c>
      <c r="J1750" t="e">
        <f>VLOOKUP(A1750, 'Physical Activity Data '!A:E,4,FALSE)</f>
        <v>#N/A</v>
      </c>
    </row>
    <row r="1751" spans="1:10" x14ac:dyDescent="0.25">
      <c r="A1751">
        <v>11715</v>
      </c>
      <c r="B1751" s="3">
        <f>VLOOKUP(A1751,'Demo Data'!A:E,2, TRUE)</f>
        <v>1</v>
      </c>
      <c r="C1751" s="3">
        <f>VLOOKUP(A1751,'Demo Data'!A:E,3, TRUE)</f>
        <v>0</v>
      </c>
      <c r="D1751" s="3">
        <f>VLOOKUP(A1751,'Demo Data'!A:E,4, TRUE)</f>
        <v>4</v>
      </c>
      <c r="E1751" s="3" t="str">
        <f>VLOOKUP(A1751,'Demo Data'!A:E,5, TRUE)</f>
        <v>NA</v>
      </c>
      <c r="F1751" t="e">
        <f>VLOOKUP(A1751, 'Physical Activity Data '!A:B,2,FALSE)</f>
        <v>#N/A</v>
      </c>
      <c r="G1751" t="e">
        <f>VLOOKUP(A1751,'Telomere data '!A:B, 2,)</f>
        <v>#N/A</v>
      </c>
      <c r="H1751" t="str">
        <f>VLOOKUP(A1751, 'BMI Data'!A:B,2,FALSE)</f>
        <v>NA</v>
      </c>
      <c r="I1751" t="e">
        <f>VLOOKUP(A1751, 'Physical Activity Data '!A:E,5,FALSE)</f>
        <v>#N/A</v>
      </c>
      <c r="J1751" t="e">
        <f>VLOOKUP(A1751, 'Physical Activity Data '!A:E,4,FALSE)</f>
        <v>#N/A</v>
      </c>
    </row>
    <row r="1752" spans="1:10" x14ac:dyDescent="0.25">
      <c r="A1752">
        <v>11716</v>
      </c>
      <c r="B1752" s="3">
        <f>VLOOKUP(A1752,'Demo Data'!A:E,2, TRUE)</f>
        <v>2</v>
      </c>
      <c r="C1752" s="3">
        <f>VLOOKUP(A1752,'Demo Data'!A:E,3, TRUE)</f>
        <v>14</v>
      </c>
      <c r="D1752" s="3">
        <f>VLOOKUP(A1752,'Demo Data'!A:E,4, TRUE)</f>
        <v>3</v>
      </c>
      <c r="E1752" s="3">
        <f>VLOOKUP(A1752,'Demo Data'!A:E,5, TRUE)</f>
        <v>1</v>
      </c>
      <c r="F1752">
        <f>VLOOKUP(A1752, 'Physical Activity Data '!A:B,2,FALSE)</f>
        <v>2</v>
      </c>
      <c r="G1752" t="e">
        <f>VLOOKUP(A1752,'Telomere data '!A:B, 2,)</f>
        <v>#N/A</v>
      </c>
      <c r="H1752">
        <f>VLOOKUP(A1752, 'BMI Data'!A:B,2,FALSE)</f>
        <v>18.989999999999998</v>
      </c>
      <c r="I1752">
        <f>VLOOKUP(A1752, 'Physical Activity Data '!A:E,5,FALSE)</f>
        <v>7</v>
      </c>
      <c r="J1752">
        <f>VLOOKUP(A1752, 'Physical Activity Data '!A:E,4,FALSE)</f>
        <v>120</v>
      </c>
    </row>
    <row r="1753" spans="1:10" x14ac:dyDescent="0.25">
      <c r="A1753">
        <v>11717</v>
      </c>
      <c r="B1753" s="3">
        <f>VLOOKUP(A1753,'Demo Data'!A:E,2, TRUE)</f>
        <v>2</v>
      </c>
      <c r="C1753" s="3">
        <f>VLOOKUP(A1753,'Demo Data'!A:E,3, TRUE)</f>
        <v>85</v>
      </c>
      <c r="D1753" s="3">
        <f>VLOOKUP(A1753,'Demo Data'!A:E,4, TRUE)</f>
        <v>3</v>
      </c>
      <c r="E1753" s="3">
        <f>VLOOKUP(A1753,'Demo Data'!A:E,5, TRUE)</f>
        <v>3</v>
      </c>
      <c r="F1753" t="e">
        <f>VLOOKUP(A1753, 'Physical Activity Data '!A:B,2,FALSE)</f>
        <v>#N/A</v>
      </c>
      <c r="G1753" t="e">
        <f>VLOOKUP(A1753,'Telomere data '!A:B, 2,)</f>
        <v>#N/A</v>
      </c>
      <c r="H1753" t="e">
        <f>VLOOKUP(A1753, 'BMI Data'!A:B,2,FALSE)</f>
        <v>#N/A</v>
      </c>
      <c r="I1753" t="e">
        <f>VLOOKUP(A1753, 'Physical Activity Data '!A:E,5,FALSE)</f>
        <v>#N/A</v>
      </c>
      <c r="J1753" t="e">
        <f>VLOOKUP(A1753, 'Physical Activity Data '!A:E,4,FALSE)</f>
        <v>#N/A</v>
      </c>
    </row>
    <row r="1754" spans="1:10" x14ac:dyDescent="0.25">
      <c r="A1754">
        <v>11718</v>
      </c>
      <c r="B1754" s="3">
        <f>VLOOKUP(A1754,'Demo Data'!A:E,2, TRUE)</f>
        <v>2</v>
      </c>
      <c r="C1754" s="3">
        <f>VLOOKUP(A1754,'Demo Data'!A:E,3, TRUE)</f>
        <v>7</v>
      </c>
      <c r="D1754" s="3">
        <f>VLOOKUP(A1754,'Demo Data'!A:E,4, TRUE)</f>
        <v>3</v>
      </c>
      <c r="E1754" s="3">
        <f>VLOOKUP(A1754,'Demo Data'!A:E,5, TRUE)</f>
        <v>1</v>
      </c>
      <c r="F1754" t="e">
        <f>VLOOKUP(A1754, 'Physical Activity Data '!A:B,2,FALSE)</f>
        <v>#N/A</v>
      </c>
      <c r="G1754" t="e">
        <f>VLOOKUP(A1754,'Telomere data '!A:B, 2,)</f>
        <v>#N/A</v>
      </c>
      <c r="H1754">
        <f>VLOOKUP(A1754, 'BMI Data'!A:B,2,FALSE)</f>
        <v>21.15</v>
      </c>
      <c r="I1754" t="e">
        <f>VLOOKUP(A1754, 'Physical Activity Data '!A:E,5,FALSE)</f>
        <v>#N/A</v>
      </c>
      <c r="J1754" t="e">
        <f>VLOOKUP(A1754, 'Physical Activity Data '!A:E,4,FALSE)</f>
        <v>#N/A</v>
      </c>
    </row>
    <row r="1755" spans="1:10" x14ac:dyDescent="0.25">
      <c r="A1755">
        <v>11719</v>
      </c>
      <c r="B1755" s="3">
        <f>VLOOKUP(A1755,'Demo Data'!A:E,2, TRUE)</f>
        <v>1</v>
      </c>
      <c r="C1755" s="3">
        <f>VLOOKUP(A1755,'Demo Data'!A:E,3, TRUE)</f>
        <v>27</v>
      </c>
      <c r="D1755" s="3">
        <f>VLOOKUP(A1755,'Demo Data'!A:E,4, TRUE)</f>
        <v>1</v>
      </c>
      <c r="E1755" s="3">
        <f>VLOOKUP(A1755,'Demo Data'!A:E,5, TRUE)</f>
        <v>1</v>
      </c>
      <c r="F1755">
        <f>VLOOKUP(A1755, 'Physical Activity Data '!A:B,2,FALSE)</f>
        <v>1</v>
      </c>
      <c r="G1755" t="e">
        <f>VLOOKUP(A1755,'Telomere data '!A:B, 2,)</f>
        <v>#N/A</v>
      </c>
      <c r="H1755">
        <f>VLOOKUP(A1755, 'BMI Data'!A:B,2,FALSE)</f>
        <v>27.52</v>
      </c>
      <c r="I1755">
        <f>VLOOKUP(A1755, 'Physical Activity Data '!A:E,5,FALSE)</f>
        <v>6</v>
      </c>
      <c r="J1755">
        <f>VLOOKUP(A1755, 'Physical Activity Data '!A:E,4,FALSE)</f>
        <v>60</v>
      </c>
    </row>
    <row r="1756" spans="1:10" x14ac:dyDescent="0.25">
      <c r="A1756">
        <v>11720</v>
      </c>
      <c r="B1756" s="3">
        <f>VLOOKUP(A1756,'Demo Data'!A:E,2, TRUE)</f>
        <v>2</v>
      </c>
      <c r="C1756" s="3">
        <f>VLOOKUP(A1756,'Demo Data'!A:E,3, TRUE)</f>
        <v>20</v>
      </c>
      <c r="D1756" s="3">
        <f>VLOOKUP(A1756,'Demo Data'!A:E,4, TRUE)</f>
        <v>1</v>
      </c>
      <c r="E1756" s="3">
        <f>VLOOKUP(A1756,'Demo Data'!A:E,5, TRUE)</f>
        <v>2</v>
      </c>
      <c r="F1756">
        <f>VLOOKUP(A1756, 'Physical Activity Data '!A:B,2,FALSE)</f>
        <v>1</v>
      </c>
      <c r="G1756">
        <f>VLOOKUP(A1756,'Telomere data '!A:B, 2,)</f>
        <v>1.094082271</v>
      </c>
      <c r="H1756">
        <f>VLOOKUP(A1756, 'BMI Data'!A:B,2,FALSE)</f>
        <v>29.22</v>
      </c>
      <c r="I1756">
        <f>VLOOKUP(A1756, 'Physical Activity Data '!A:E,5,FALSE)</f>
        <v>6</v>
      </c>
      <c r="J1756">
        <f>VLOOKUP(A1756, 'Physical Activity Data '!A:E,4,FALSE)</f>
        <v>20</v>
      </c>
    </row>
    <row r="1757" spans="1:10" x14ac:dyDescent="0.25">
      <c r="A1757">
        <v>11721</v>
      </c>
      <c r="B1757" s="3">
        <f>VLOOKUP(A1757,'Demo Data'!A:E,2, TRUE)</f>
        <v>2</v>
      </c>
      <c r="C1757" s="3">
        <f>VLOOKUP(A1757,'Demo Data'!A:E,3, TRUE)</f>
        <v>4</v>
      </c>
      <c r="D1757" s="3">
        <f>VLOOKUP(A1757,'Demo Data'!A:E,4, TRUE)</f>
        <v>1</v>
      </c>
      <c r="E1757" s="3" t="str">
        <f>VLOOKUP(A1757,'Demo Data'!A:E,5, TRUE)</f>
        <v>NA</v>
      </c>
      <c r="F1757" t="e">
        <f>VLOOKUP(A1757, 'Physical Activity Data '!A:B,2,FALSE)</f>
        <v>#N/A</v>
      </c>
      <c r="G1757" t="e">
        <f>VLOOKUP(A1757,'Telomere data '!A:B, 2,)</f>
        <v>#N/A</v>
      </c>
      <c r="H1757">
        <f>VLOOKUP(A1757, 'BMI Data'!A:B,2,FALSE)</f>
        <v>21.48</v>
      </c>
      <c r="I1757" t="e">
        <f>VLOOKUP(A1757, 'Physical Activity Data '!A:E,5,FALSE)</f>
        <v>#N/A</v>
      </c>
      <c r="J1757" t="e">
        <f>VLOOKUP(A1757, 'Physical Activity Data '!A:E,4,FALSE)</f>
        <v>#N/A</v>
      </c>
    </row>
    <row r="1758" spans="1:10" x14ac:dyDescent="0.25">
      <c r="A1758">
        <v>11722</v>
      </c>
      <c r="B1758" s="3">
        <f>VLOOKUP(A1758,'Demo Data'!A:E,2, TRUE)</f>
        <v>2</v>
      </c>
      <c r="C1758" s="3">
        <f>VLOOKUP(A1758,'Demo Data'!A:E,3, TRUE)</f>
        <v>25</v>
      </c>
      <c r="D1758" s="3">
        <f>VLOOKUP(A1758,'Demo Data'!A:E,4, TRUE)</f>
        <v>1</v>
      </c>
      <c r="E1758" s="3">
        <f>VLOOKUP(A1758,'Demo Data'!A:E,5, TRUE)</f>
        <v>1</v>
      </c>
      <c r="F1758" t="e">
        <f>VLOOKUP(A1758, 'Physical Activity Data '!A:B,2,FALSE)</f>
        <v>#N/A</v>
      </c>
      <c r="G1758">
        <f>VLOOKUP(A1758,'Telomere data '!A:B, 2,)</f>
        <v>1.0440831779999999</v>
      </c>
      <c r="H1758">
        <f>VLOOKUP(A1758, 'BMI Data'!A:B,2,FALSE)</f>
        <v>26.64</v>
      </c>
      <c r="I1758" t="e">
        <f>VLOOKUP(A1758, 'Physical Activity Data '!A:E,5,FALSE)</f>
        <v>#N/A</v>
      </c>
      <c r="J1758" t="e">
        <f>VLOOKUP(A1758, 'Physical Activity Data '!A:E,4,FALSE)</f>
        <v>#N/A</v>
      </c>
    </row>
    <row r="1759" spans="1:10" x14ac:dyDescent="0.25">
      <c r="A1759">
        <v>11723</v>
      </c>
      <c r="B1759" s="3">
        <f>VLOOKUP(A1759,'Demo Data'!A:E,2, TRUE)</f>
        <v>1</v>
      </c>
      <c r="C1759" s="3">
        <f>VLOOKUP(A1759,'Demo Data'!A:E,3, TRUE)</f>
        <v>9</v>
      </c>
      <c r="D1759" s="3">
        <f>VLOOKUP(A1759,'Demo Data'!A:E,4, TRUE)</f>
        <v>4</v>
      </c>
      <c r="E1759" s="3">
        <f>VLOOKUP(A1759,'Demo Data'!A:E,5, TRUE)</f>
        <v>1</v>
      </c>
      <c r="F1759" t="e">
        <f>VLOOKUP(A1759, 'Physical Activity Data '!A:B,2,FALSE)</f>
        <v>#N/A</v>
      </c>
      <c r="G1759" t="e">
        <f>VLOOKUP(A1759,'Telomere data '!A:B, 2,)</f>
        <v>#N/A</v>
      </c>
      <c r="H1759">
        <f>VLOOKUP(A1759, 'BMI Data'!A:B,2,FALSE)</f>
        <v>16.84</v>
      </c>
      <c r="I1759" t="e">
        <f>VLOOKUP(A1759, 'Physical Activity Data '!A:E,5,FALSE)</f>
        <v>#N/A</v>
      </c>
      <c r="J1759" t="e">
        <f>VLOOKUP(A1759, 'Physical Activity Data '!A:E,4,FALSE)</f>
        <v>#N/A</v>
      </c>
    </row>
    <row r="1760" spans="1:10" x14ac:dyDescent="0.25">
      <c r="A1760">
        <v>11724</v>
      </c>
      <c r="B1760" s="3">
        <f>VLOOKUP(A1760,'Demo Data'!A:E,2, TRUE)</f>
        <v>1</v>
      </c>
      <c r="C1760" s="3">
        <f>VLOOKUP(A1760,'Demo Data'!A:E,3, TRUE)</f>
        <v>44</v>
      </c>
      <c r="D1760" s="3">
        <f>VLOOKUP(A1760,'Demo Data'!A:E,4, TRUE)</f>
        <v>3</v>
      </c>
      <c r="E1760" s="3">
        <f>VLOOKUP(A1760,'Demo Data'!A:E,5, TRUE)</f>
        <v>3</v>
      </c>
      <c r="F1760" t="e">
        <f>VLOOKUP(A1760, 'Physical Activity Data '!A:B,2,FALSE)</f>
        <v>#N/A</v>
      </c>
      <c r="G1760">
        <f>VLOOKUP(A1760,'Telomere data '!A:B, 2,)</f>
        <v>1.004285426</v>
      </c>
      <c r="H1760">
        <f>VLOOKUP(A1760, 'BMI Data'!A:B,2,FALSE)</f>
        <v>33.67</v>
      </c>
      <c r="I1760" t="e">
        <f>VLOOKUP(A1760, 'Physical Activity Data '!A:E,5,FALSE)</f>
        <v>#N/A</v>
      </c>
      <c r="J1760" t="e">
        <f>VLOOKUP(A1760, 'Physical Activity Data '!A:E,4,FALSE)</f>
        <v>#N/A</v>
      </c>
    </row>
    <row r="1761" spans="1:10" x14ac:dyDescent="0.25">
      <c r="A1761">
        <v>11725</v>
      </c>
      <c r="B1761" s="3">
        <f>VLOOKUP(A1761,'Demo Data'!A:E,2, TRUE)</f>
        <v>1</v>
      </c>
      <c r="C1761" s="3">
        <f>VLOOKUP(A1761,'Demo Data'!A:E,3, TRUE)</f>
        <v>50</v>
      </c>
      <c r="D1761" s="3">
        <f>VLOOKUP(A1761,'Demo Data'!A:E,4, TRUE)</f>
        <v>3</v>
      </c>
      <c r="E1761" s="3">
        <f>VLOOKUP(A1761,'Demo Data'!A:E,5, TRUE)</f>
        <v>3</v>
      </c>
      <c r="F1761">
        <f>VLOOKUP(A1761, 'Physical Activity Data '!A:B,2,FALSE)</f>
        <v>1</v>
      </c>
      <c r="G1761">
        <f>VLOOKUP(A1761,'Telomere data '!A:B, 2,)</f>
        <v>1.5057340910000001</v>
      </c>
      <c r="H1761">
        <f>VLOOKUP(A1761, 'BMI Data'!A:B,2,FALSE)</f>
        <v>26.76</v>
      </c>
      <c r="I1761">
        <f>VLOOKUP(A1761, 'Physical Activity Data '!A:E,5,FALSE)</f>
        <v>3.5</v>
      </c>
      <c r="J1761">
        <f>VLOOKUP(A1761, 'Physical Activity Data '!A:E,4,FALSE)</f>
        <v>60</v>
      </c>
    </row>
    <row r="1762" spans="1:10" x14ac:dyDescent="0.25">
      <c r="A1762">
        <v>11726</v>
      </c>
      <c r="B1762" s="3">
        <f>VLOOKUP(A1762,'Demo Data'!A:E,2, TRUE)</f>
        <v>1</v>
      </c>
      <c r="C1762" s="3">
        <f>VLOOKUP(A1762,'Demo Data'!A:E,3, TRUE)</f>
        <v>3</v>
      </c>
      <c r="D1762" s="3">
        <f>VLOOKUP(A1762,'Demo Data'!A:E,4, TRUE)</f>
        <v>3</v>
      </c>
      <c r="E1762" s="3" t="str">
        <f>VLOOKUP(A1762,'Demo Data'!A:E,5, TRUE)</f>
        <v>NA</v>
      </c>
      <c r="F1762" t="e">
        <f>VLOOKUP(A1762, 'Physical Activity Data '!A:B,2,FALSE)</f>
        <v>#N/A</v>
      </c>
      <c r="G1762" t="e">
        <f>VLOOKUP(A1762,'Telomere data '!A:B, 2,)</f>
        <v>#N/A</v>
      </c>
      <c r="H1762">
        <f>VLOOKUP(A1762, 'BMI Data'!A:B,2,FALSE)</f>
        <v>17.8</v>
      </c>
      <c r="I1762" t="e">
        <f>VLOOKUP(A1762, 'Physical Activity Data '!A:E,5,FALSE)</f>
        <v>#N/A</v>
      </c>
      <c r="J1762" t="e">
        <f>VLOOKUP(A1762, 'Physical Activity Data '!A:E,4,FALSE)</f>
        <v>#N/A</v>
      </c>
    </row>
    <row r="1763" spans="1:10" x14ac:dyDescent="0.25">
      <c r="A1763">
        <v>11727</v>
      </c>
      <c r="B1763" s="3">
        <f>VLOOKUP(A1763,'Demo Data'!A:E,2, TRUE)</f>
        <v>1</v>
      </c>
      <c r="C1763" s="3">
        <f>VLOOKUP(A1763,'Demo Data'!A:E,3, TRUE)</f>
        <v>11</v>
      </c>
      <c r="D1763" s="3">
        <f>VLOOKUP(A1763,'Demo Data'!A:E,4, TRUE)</f>
        <v>3</v>
      </c>
      <c r="E1763" s="3">
        <f>VLOOKUP(A1763,'Demo Data'!A:E,5, TRUE)</f>
        <v>1</v>
      </c>
      <c r="F1763" t="e">
        <f>VLOOKUP(A1763, 'Physical Activity Data '!A:B,2,FALSE)</f>
        <v>#N/A</v>
      </c>
      <c r="G1763" t="e">
        <f>VLOOKUP(A1763,'Telomere data '!A:B, 2,)</f>
        <v>#N/A</v>
      </c>
      <c r="H1763">
        <f>VLOOKUP(A1763, 'BMI Data'!A:B,2,FALSE)</f>
        <v>21.79</v>
      </c>
      <c r="I1763" t="e">
        <f>VLOOKUP(A1763, 'Physical Activity Data '!A:E,5,FALSE)</f>
        <v>#N/A</v>
      </c>
      <c r="J1763" t="e">
        <f>VLOOKUP(A1763, 'Physical Activity Data '!A:E,4,FALSE)</f>
        <v>#N/A</v>
      </c>
    </row>
    <row r="1764" spans="1:10" x14ac:dyDescent="0.25">
      <c r="A1764">
        <v>11728</v>
      </c>
      <c r="B1764" s="3">
        <f>VLOOKUP(A1764,'Demo Data'!A:E,2, TRUE)</f>
        <v>2</v>
      </c>
      <c r="C1764" s="3">
        <f>VLOOKUP(A1764,'Demo Data'!A:E,3, TRUE)</f>
        <v>2</v>
      </c>
      <c r="D1764" s="3">
        <f>VLOOKUP(A1764,'Demo Data'!A:E,4, TRUE)</f>
        <v>4</v>
      </c>
      <c r="E1764" s="3" t="str">
        <f>VLOOKUP(A1764,'Demo Data'!A:E,5, TRUE)</f>
        <v>NA</v>
      </c>
      <c r="F1764" t="e">
        <f>VLOOKUP(A1764, 'Physical Activity Data '!A:B,2,FALSE)</f>
        <v>#N/A</v>
      </c>
      <c r="G1764" t="e">
        <f>VLOOKUP(A1764,'Telomere data '!A:B, 2,)</f>
        <v>#N/A</v>
      </c>
      <c r="H1764">
        <f>VLOOKUP(A1764, 'BMI Data'!A:B,2,FALSE)</f>
        <v>17.239999999999998</v>
      </c>
      <c r="I1764" t="e">
        <f>VLOOKUP(A1764, 'Physical Activity Data '!A:E,5,FALSE)</f>
        <v>#N/A</v>
      </c>
      <c r="J1764" t="e">
        <f>VLOOKUP(A1764, 'Physical Activity Data '!A:E,4,FALSE)</f>
        <v>#N/A</v>
      </c>
    </row>
    <row r="1765" spans="1:10" x14ac:dyDescent="0.25">
      <c r="A1765">
        <v>11729</v>
      </c>
      <c r="B1765" s="3">
        <f>VLOOKUP(A1765,'Demo Data'!A:E,2, TRUE)</f>
        <v>2</v>
      </c>
      <c r="C1765" s="3">
        <f>VLOOKUP(A1765,'Demo Data'!A:E,3, TRUE)</f>
        <v>4</v>
      </c>
      <c r="D1765" s="3">
        <f>VLOOKUP(A1765,'Demo Data'!A:E,4, TRUE)</f>
        <v>1</v>
      </c>
      <c r="E1765" s="3" t="str">
        <f>VLOOKUP(A1765,'Demo Data'!A:E,5, TRUE)</f>
        <v>NA</v>
      </c>
      <c r="F1765" t="e">
        <f>VLOOKUP(A1765, 'Physical Activity Data '!A:B,2,FALSE)</f>
        <v>#N/A</v>
      </c>
      <c r="G1765" t="e">
        <f>VLOOKUP(A1765,'Telomere data '!A:B, 2,)</f>
        <v>#N/A</v>
      </c>
      <c r="H1765">
        <f>VLOOKUP(A1765, 'BMI Data'!A:B,2,FALSE)</f>
        <v>16.329999999999998</v>
      </c>
      <c r="I1765" t="e">
        <f>VLOOKUP(A1765, 'Physical Activity Data '!A:E,5,FALSE)</f>
        <v>#N/A</v>
      </c>
      <c r="J1765" t="e">
        <f>VLOOKUP(A1765, 'Physical Activity Data '!A:E,4,FALSE)</f>
        <v>#N/A</v>
      </c>
    </row>
    <row r="1766" spans="1:10" x14ac:dyDescent="0.25">
      <c r="A1766">
        <v>11730</v>
      </c>
      <c r="B1766" s="3">
        <f>VLOOKUP(A1766,'Demo Data'!A:E,2, TRUE)</f>
        <v>2</v>
      </c>
      <c r="C1766" s="3">
        <f>VLOOKUP(A1766,'Demo Data'!A:E,3, TRUE)</f>
        <v>14</v>
      </c>
      <c r="D1766" s="3">
        <f>VLOOKUP(A1766,'Demo Data'!A:E,4, TRUE)</f>
        <v>1</v>
      </c>
      <c r="E1766" s="3">
        <f>VLOOKUP(A1766,'Demo Data'!A:E,5, TRUE)</f>
        <v>1</v>
      </c>
      <c r="F1766">
        <f>VLOOKUP(A1766, 'Physical Activity Data '!A:B,2,FALSE)</f>
        <v>1</v>
      </c>
      <c r="G1766" t="e">
        <f>VLOOKUP(A1766,'Telomere data '!A:B, 2,)</f>
        <v>#N/A</v>
      </c>
      <c r="H1766">
        <f>VLOOKUP(A1766, 'BMI Data'!A:B,2,FALSE)</f>
        <v>26.16</v>
      </c>
      <c r="I1766">
        <f>VLOOKUP(A1766, 'Physical Activity Data '!A:E,5,FALSE)</f>
        <v>6</v>
      </c>
      <c r="J1766">
        <f>VLOOKUP(A1766, 'Physical Activity Data '!A:E,4,FALSE)</f>
        <v>35</v>
      </c>
    </row>
    <row r="1767" spans="1:10" x14ac:dyDescent="0.25">
      <c r="A1767">
        <v>11731</v>
      </c>
      <c r="B1767" s="3">
        <f>VLOOKUP(A1767,'Demo Data'!A:E,2, TRUE)</f>
        <v>2</v>
      </c>
      <c r="C1767" s="3">
        <f>VLOOKUP(A1767,'Demo Data'!A:E,3, TRUE)</f>
        <v>34</v>
      </c>
      <c r="D1767" s="3">
        <f>VLOOKUP(A1767,'Demo Data'!A:E,4, TRUE)</f>
        <v>3</v>
      </c>
      <c r="E1767" s="3">
        <f>VLOOKUP(A1767,'Demo Data'!A:E,5, TRUE)</f>
        <v>2</v>
      </c>
      <c r="F1767" t="e">
        <f>VLOOKUP(A1767, 'Physical Activity Data '!A:B,2,FALSE)</f>
        <v>#N/A</v>
      </c>
      <c r="G1767" t="e">
        <f>VLOOKUP(A1767,'Telomere data '!A:B, 2,)</f>
        <v>#N/A</v>
      </c>
      <c r="H1767" t="e">
        <f>VLOOKUP(A1767, 'BMI Data'!A:B,2,FALSE)</f>
        <v>#N/A</v>
      </c>
      <c r="I1767" t="e">
        <f>VLOOKUP(A1767, 'Physical Activity Data '!A:E,5,FALSE)</f>
        <v>#N/A</v>
      </c>
      <c r="J1767" t="e">
        <f>VLOOKUP(A1767, 'Physical Activity Data '!A:E,4,FALSE)</f>
        <v>#N/A</v>
      </c>
    </row>
    <row r="1768" spans="1:10" x14ac:dyDescent="0.25">
      <c r="A1768">
        <v>11732</v>
      </c>
      <c r="B1768" s="3">
        <f>VLOOKUP(A1768,'Demo Data'!A:E,2, TRUE)</f>
        <v>2</v>
      </c>
      <c r="C1768" s="3">
        <f>VLOOKUP(A1768,'Demo Data'!A:E,3, TRUE)</f>
        <v>41</v>
      </c>
      <c r="D1768" s="3">
        <f>VLOOKUP(A1768,'Demo Data'!A:E,4, TRUE)</f>
        <v>1</v>
      </c>
      <c r="E1768" s="3">
        <f>VLOOKUP(A1768,'Demo Data'!A:E,5, TRUE)</f>
        <v>3</v>
      </c>
      <c r="F1768" t="e">
        <f>VLOOKUP(A1768, 'Physical Activity Data '!A:B,2,FALSE)</f>
        <v>#N/A</v>
      </c>
      <c r="G1768">
        <f>VLOOKUP(A1768,'Telomere data '!A:B, 2,)</f>
        <v>1.1398464930000001</v>
      </c>
      <c r="H1768">
        <f>VLOOKUP(A1768, 'BMI Data'!A:B,2,FALSE)</f>
        <v>17.03</v>
      </c>
      <c r="I1768" t="e">
        <f>VLOOKUP(A1768, 'Physical Activity Data '!A:E,5,FALSE)</f>
        <v>#N/A</v>
      </c>
      <c r="J1768" t="e">
        <f>VLOOKUP(A1768, 'Physical Activity Data '!A:E,4,FALSE)</f>
        <v>#N/A</v>
      </c>
    </row>
    <row r="1769" spans="1:10" x14ac:dyDescent="0.25">
      <c r="A1769">
        <v>11733</v>
      </c>
      <c r="B1769" s="3">
        <f>VLOOKUP(A1769,'Demo Data'!A:E,2, TRUE)</f>
        <v>1</v>
      </c>
      <c r="C1769" s="3">
        <f>VLOOKUP(A1769,'Demo Data'!A:E,3, TRUE)</f>
        <v>70</v>
      </c>
      <c r="D1769" s="3">
        <f>VLOOKUP(A1769,'Demo Data'!A:E,4, TRUE)</f>
        <v>3</v>
      </c>
      <c r="E1769" s="3">
        <f>VLOOKUP(A1769,'Demo Data'!A:E,5, TRUE)</f>
        <v>3</v>
      </c>
      <c r="F1769">
        <f>VLOOKUP(A1769, 'Physical Activity Data '!A:B,2,FALSE)</f>
        <v>1</v>
      </c>
      <c r="G1769">
        <f>VLOOKUP(A1769,'Telomere data '!A:B, 2,)</f>
        <v>0.91758589099999999</v>
      </c>
      <c r="H1769">
        <f>VLOOKUP(A1769, 'BMI Data'!A:B,2,FALSE)</f>
        <v>20.73</v>
      </c>
      <c r="I1769">
        <f>VLOOKUP(A1769, 'Physical Activity Data '!A:E,5,FALSE)</f>
        <v>3.5</v>
      </c>
      <c r="J1769">
        <f>VLOOKUP(A1769, 'Physical Activity Data '!A:E,4,FALSE)</f>
        <v>30</v>
      </c>
    </row>
    <row r="1770" spans="1:10" x14ac:dyDescent="0.25">
      <c r="A1770">
        <v>11734</v>
      </c>
      <c r="B1770" s="3">
        <f>VLOOKUP(A1770,'Demo Data'!A:E,2, TRUE)</f>
        <v>2</v>
      </c>
      <c r="C1770" s="3">
        <f>VLOOKUP(A1770,'Demo Data'!A:E,3, TRUE)</f>
        <v>49</v>
      </c>
      <c r="D1770" s="3">
        <f>VLOOKUP(A1770,'Demo Data'!A:E,4, TRUE)</f>
        <v>1</v>
      </c>
      <c r="E1770" s="3">
        <f>VLOOKUP(A1770,'Demo Data'!A:E,5, TRUE)</f>
        <v>1</v>
      </c>
      <c r="F1770">
        <f>VLOOKUP(A1770, 'Physical Activity Data '!A:B,2,FALSE)</f>
        <v>1</v>
      </c>
      <c r="G1770">
        <f>VLOOKUP(A1770,'Telomere data '!A:B, 2,)</f>
        <v>0.99674622000000002</v>
      </c>
      <c r="H1770">
        <f>VLOOKUP(A1770, 'BMI Data'!A:B,2,FALSE)</f>
        <v>23.22</v>
      </c>
      <c r="I1770">
        <f>VLOOKUP(A1770, 'Physical Activity Data '!A:E,5,FALSE)</f>
        <v>3</v>
      </c>
      <c r="J1770">
        <f>VLOOKUP(A1770, 'Physical Activity Data '!A:E,4,FALSE)</f>
        <v>30</v>
      </c>
    </row>
    <row r="1771" spans="1:10" x14ac:dyDescent="0.25">
      <c r="A1771">
        <v>11735</v>
      </c>
      <c r="B1771" s="3">
        <f>VLOOKUP(A1771,'Demo Data'!A:E,2, TRUE)</f>
        <v>2</v>
      </c>
      <c r="C1771" s="3">
        <f>VLOOKUP(A1771,'Demo Data'!A:E,3, TRUE)</f>
        <v>2</v>
      </c>
      <c r="D1771" s="3">
        <f>VLOOKUP(A1771,'Demo Data'!A:E,4, TRUE)</f>
        <v>3</v>
      </c>
      <c r="E1771" s="3" t="str">
        <f>VLOOKUP(A1771,'Demo Data'!A:E,5, TRUE)</f>
        <v>NA</v>
      </c>
      <c r="F1771" t="e">
        <f>VLOOKUP(A1771, 'Physical Activity Data '!A:B,2,FALSE)</f>
        <v>#N/A</v>
      </c>
      <c r="G1771" t="e">
        <f>VLOOKUP(A1771,'Telomere data '!A:B, 2,)</f>
        <v>#N/A</v>
      </c>
      <c r="H1771">
        <f>VLOOKUP(A1771, 'BMI Data'!A:B,2,FALSE)</f>
        <v>16.25</v>
      </c>
      <c r="I1771" t="e">
        <f>VLOOKUP(A1771, 'Physical Activity Data '!A:E,5,FALSE)</f>
        <v>#N/A</v>
      </c>
      <c r="J1771" t="e">
        <f>VLOOKUP(A1771, 'Physical Activity Data '!A:E,4,FALSE)</f>
        <v>#N/A</v>
      </c>
    </row>
    <row r="1772" spans="1:10" x14ac:dyDescent="0.25">
      <c r="A1772">
        <v>11736</v>
      </c>
      <c r="B1772" s="3">
        <f>VLOOKUP(A1772,'Demo Data'!A:E,2, TRUE)</f>
        <v>2</v>
      </c>
      <c r="C1772" s="3">
        <f>VLOOKUP(A1772,'Demo Data'!A:E,3, TRUE)</f>
        <v>34</v>
      </c>
      <c r="D1772" s="3">
        <f>VLOOKUP(A1772,'Demo Data'!A:E,4, TRUE)</f>
        <v>2</v>
      </c>
      <c r="E1772" s="3">
        <f>VLOOKUP(A1772,'Demo Data'!A:E,5, TRUE)</f>
        <v>3</v>
      </c>
      <c r="F1772">
        <f>VLOOKUP(A1772, 'Physical Activity Data '!A:B,2,FALSE)</f>
        <v>1</v>
      </c>
      <c r="G1772">
        <f>VLOOKUP(A1772,'Telomere data '!A:B, 2,)</f>
        <v>0.89352130799999996</v>
      </c>
      <c r="H1772">
        <f>VLOOKUP(A1772, 'BMI Data'!A:B,2,FALSE)</f>
        <v>33.06</v>
      </c>
      <c r="I1772">
        <f>VLOOKUP(A1772, 'Physical Activity Data '!A:E,5,FALSE)</f>
        <v>4.5</v>
      </c>
      <c r="J1772">
        <f>VLOOKUP(A1772, 'Physical Activity Data '!A:E,4,FALSE)</f>
        <v>30</v>
      </c>
    </row>
    <row r="1773" spans="1:10" x14ac:dyDescent="0.25">
      <c r="A1773">
        <v>11737</v>
      </c>
      <c r="B1773" s="3">
        <f>VLOOKUP(A1773,'Demo Data'!A:E,2, TRUE)</f>
        <v>2</v>
      </c>
      <c r="C1773" s="3">
        <f>VLOOKUP(A1773,'Demo Data'!A:E,3, TRUE)</f>
        <v>10</v>
      </c>
      <c r="D1773" s="3">
        <f>VLOOKUP(A1773,'Demo Data'!A:E,4, TRUE)</f>
        <v>4</v>
      </c>
      <c r="E1773" s="3">
        <f>VLOOKUP(A1773,'Demo Data'!A:E,5, TRUE)</f>
        <v>1</v>
      </c>
      <c r="F1773" t="e">
        <f>VLOOKUP(A1773, 'Physical Activity Data '!A:B,2,FALSE)</f>
        <v>#N/A</v>
      </c>
      <c r="G1773" t="e">
        <f>VLOOKUP(A1773,'Telomere data '!A:B, 2,)</f>
        <v>#N/A</v>
      </c>
      <c r="H1773">
        <f>VLOOKUP(A1773, 'BMI Data'!A:B,2,FALSE)</f>
        <v>18.739999999999998</v>
      </c>
      <c r="I1773" t="e">
        <f>VLOOKUP(A1773, 'Physical Activity Data '!A:E,5,FALSE)</f>
        <v>#N/A</v>
      </c>
      <c r="J1773" t="e">
        <f>VLOOKUP(A1773, 'Physical Activity Data '!A:E,4,FALSE)</f>
        <v>#N/A</v>
      </c>
    </row>
    <row r="1774" spans="1:10" x14ac:dyDescent="0.25">
      <c r="A1774">
        <v>11738</v>
      </c>
      <c r="B1774" s="3">
        <f>VLOOKUP(A1774,'Demo Data'!A:E,2, TRUE)</f>
        <v>1</v>
      </c>
      <c r="C1774" s="3">
        <f>VLOOKUP(A1774,'Demo Data'!A:E,3, TRUE)</f>
        <v>16</v>
      </c>
      <c r="D1774" s="3">
        <f>VLOOKUP(A1774,'Demo Data'!A:E,4, TRUE)</f>
        <v>1</v>
      </c>
      <c r="E1774" s="3">
        <f>VLOOKUP(A1774,'Demo Data'!A:E,5, TRUE)</f>
        <v>1</v>
      </c>
      <c r="F1774">
        <f>VLOOKUP(A1774, 'Physical Activity Data '!A:B,2,FALSE)</f>
        <v>1</v>
      </c>
      <c r="G1774" t="e">
        <f>VLOOKUP(A1774,'Telomere data '!A:B, 2,)</f>
        <v>#N/A</v>
      </c>
      <c r="H1774">
        <f>VLOOKUP(A1774, 'BMI Data'!A:B,2,FALSE)</f>
        <v>19.27</v>
      </c>
      <c r="I1774">
        <f>VLOOKUP(A1774, 'Physical Activity Data '!A:E,5,FALSE)</f>
        <v>5</v>
      </c>
      <c r="J1774">
        <f>VLOOKUP(A1774, 'Physical Activity Data '!A:E,4,FALSE)</f>
        <v>60</v>
      </c>
    </row>
    <row r="1775" spans="1:10" x14ac:dyDescent="0.25">
      <c r="A1775">
        <v>11739</v>
      </c>
      <c r="B1775" s="3">
        <f>VLOOKUP(A1775,'Demo Data'!A:E,2, TRUE)</f>
        <v>1</v>
      </c>
      <c r="C1775" s="3">
        <f>VLOOKUP(A1775,'Demo Data'!A:E,3, TRUE)</f>
        <v>14</v>
      </c>
      <c r="D1775" s="3">
        <f>VLOOKUP(A1775,'Demo Data'!A:E,4, TRUE)</f>
        <v>1</v>
      </c>
      <c r="E1775" s="3">
        <f>VLOOKUP(A1775,'Demo Data'!A:E,5, TRUE)</f>
        <v>1</v>
      </c>
      <c r="F1775">
        <f>VLOOKUP(A1775, 'Physical Activity Data '!A:B,2,FALSE)</f>
        <v>1</v>
      </c>
      <c r="G1775" t="e">
        <f>VLOOKUP(A1775,'Telomere data '!A:B, 2,)</f>
        <v>#N/A</v>
      </c>
      <c r="H1775">
        <f>VLOOKUP(A1775, 'BMI Data'!A:B,2,FALSE)</f>
        <v>22.07</v>
      </c>
      <c r="I1775">
        <f>VLOOKUP(A1775, 'Physical Activity Data '!A:E,5,FALSE)</f>
        <v>6</v>
      </c>
      <c r="J1775">
        <f>VLOOKUP(A1775, 'Physical Activity Data '!A:E,4,FALSE)</f>
        <v>10</v>
      </c>
    </row>
    <row r="1776" spans="1:10" x14ac:dyDescent="0.25">
      <c r="A1776">
        <v>11740</v>
      </c>
      <c r="B1776" s="3">
        <f>VLOOKUP(A1776,'Demo Data'!A:E,2, TRUE)</f>
        <v>1</v>
      </c>
      <c r="C1776" s="3">
        <f>VLOOKUP(A1776,'Demo Data'!A:E,3, TRUE)</f>
        <v>38</v>
      </c>
      <c r="D1776" s="3">
        <f>VLOOKUP(A1776,'Demo Data'!A:E,4, TRUE)</f>
        <v>3</v>
      </c>
      <c r="E1776" s="3">
        <f>VLOOKUP(A1776,'Demo Data'!A:E,5, TRUE)</f>
        <v>3</v>
      </c>
      <c r="F1776">
        <f>VLOOKUP(A1776, 'Physical Activity Data '!A:B,2,FALSE)</f>
        <v>1</v>
      </c>
      <c r="G1776">
        <f>VLOOKUP(A1776,'Telomere data '!A:B, 2,)</f>
        <v>1.19658825</v>
      </c>
      <c r="H1776">
        <f>VLOOKUP(A1776, 'BMI Data'!A:B,2,FALSE)</f>
        <v>28.88</v>
      </c>
      <c r="I1776">
        <f>VLOOKUP(A1776, 'Physical Activity Data '!A:E,5,FALSE)</f>
        <v>4.5</v>
      </c>
      <c r="J1776">
        <f>VLOOKUP(A1776, 'Physical Activity Data '!A:E,4,FALSE)</f>
        <v>15</v>
      </c>
    </row>
    <row r="1777" spans="1:10" x14ac:dyDescent="0.25">
      <c r="A1777">
        <v>11741</v>
      </c>
      <c r="B1777" s="3">
        <f>VLOOKUP(A1777,'Demo Data'!A:E,2, TRUE)</f>
        <v>2</v>
      </c>
      <c r="C1777" s="3">
        <f>VLOOKUP(A1777,'Demo Data'!A:E,3, TRUE)</f>
        <v>15</v>
      </c>
      <c r="D1777" s="3">
        <f>VLOOKUP(A1777,'Demo Data'!A:E,4, TRUE)</f>
        <v>3</v>
      </c>
      <c r="E1777" s="3">
        <f>VLOOKUP(A1777,'Demo Data'!A:E,5, TRUE)</f>
        <v>1</v>
      </c>
      <c r="F1777" t="e">
        <f>VLOOKUP(A1777, 'Physical Activity Data '!A:B,2,FALSE)</f>
        <v>#N/A</v>
      </c>
      <c r="G1777" t="e">
        <f>VLOOKUP(A1777,'Telomere data '!A:B, 2,)</f>
        <v>#N/A</v>
      </c>
      <c r="H1777">
        <f>VLOOKUP(A1777, 'BMI Data'!A:B,2,FALSE)</f>
        <v>21.05</v>
      </c>
      <c r="I1777" t="e">
        <f>VLOOKUP(A1777, 'Physical Activity Data '!A:E,5,FALSE)</f>
        <v>#N/A</v>
      </c>
      <c r="J1777" t="e">
        <f>VLOOKUP(A1777, 'Physical Activity Data '!A:E,4,FALSE)</f>
        <v>#N/A</v>
      </c>
    </row>
    <row r="1778" spans="1:10" x14ac:dyDescent="0.25">
      <c r="A1778">
        <v>11742</v>
      </c>
      <c r="B1778" s="3">
        <f>VLOOKUP(A1778,'Demo Data'!A:E,2, TRUE)</f>
        <v>1</v>
      </c>
      <c r="C1778" s="3">
        <f>VLOOKUP(A1778,'Demo Data'!A:E,3, TRUE)</f>
        <v>53</v>
      </c>
      <c r="D1778" s="3">
        <f>VLOOKUP(A1778,'Demo Data'!A:E,4, TRUE)</f>
        <v>1</v>
      </c>
      <c r="E1778" s="3">
        <f>VLOOKUP(A1778,'Demo Data'!A:E,5, TRUE)</f>
        <v>1</v>
      </c>
      <c r="F1778" t="e">
        <f>VLOOKUP(A1778, 'Physical Activity Data '!A:B,2,FALSE)</f>
        <v>#N/A</v>
      </c>
      <c r="G1778">
        <f>VLOOKUP(A1778,'Telomere data '!A:B, 2,)</f>
        <v>1.1317379569999999</v>
      </c>
      <c r="H1778">
        <f>VLOOKUP(A1778, 'BMI Data'!A:B,2,FALSE)</f>
        <v>32</v>
      </c>
      <c r="I1778" t="e">
        <f>VLOOKUP(A1778, 'Physical Activity Data '!A:E,5,FALSE)</f>
        <v>#N/A</v>
      </c>
      <c r="J1778" t="e">
        <f>VLOOKUP(A1778, 'Physical Activity Data '!A:E,4,FALSE)</f>
        <v>#N/A</v>
      </c>
    </row>
    <row r="1779" spans="1:10" x14ac:dyDescent="0.25">
      <c r="A1779">
        <v>11743</v>
      </c>
      <c r="B1779" s="3">
        <f>VLOOKUP(A1779,'Demo Data'!A:E,2, TRUE)</f>
        <v>2</v>
      </c>
      <c r="C1779" s="3">
        <f>VLOOKUP(A1779,'Demo Data'!A:E,3, TRUE)</f>
        <v>0</v>
      </c>
      <c r="D1779" s="3">
        <f>VLOOKUP(A1779,'Demo Data'!A:E,4, TRUE)</f>
        <v>1</v>
      </c>
      <c r="E1779" s="3" t="str">
        <f>VLOOKUP(A1779,'Demo Data'!A:E,5, TRUE)</f>
        <v>NA</v>
      </c>
      <c r="F1779" t="e">
        <f>VLOOKUP(A1779, 'Physical Activity Data '!A:B,2,FALSE)</f>
        <v>#N/A</v>
      </c>
      <c r="G1779" t="e">
        <f>VLOOKUP(A1779,'Telomere data '!A:B, 2,)</f>
        <v>#N/A</v>
      </c>
      <c r="H1779" t="str">
        <f>VLOOKUP(A1779, 'BMI Data'!A:B,2,FALSE)</f>
        <v>NA</v>
      </c>
      <c r="I1779" t="e">
        <f>VLOOKUP(A1779, 'Physical Activity Data '!A:E,5,FALSE)</f>
        <v>#N/A</v>
      </c>
      <c r="J1779" t="e">
        <f>VLOOKUP(A1779, 'Physical Activity Data '!A:E,4,FALSE)</f>
        <v>#N/A</v>
      </c>
    </row>
    <row r="1780" spans="1:10" x14ac:dyDescent="0.25">
      <c r="A1780">
        <v>11744</v>
      </c>
      <c r="B1780" s="3">
        <f>VLOOKUP(A1780,'Demo Data'!A:E,2, TRUE)</f>
        <v>1</v>
      </c>
      <c r="C1780" s="3">
        <f>VLOOKUP(A1780,'Demo Data'!A:E,3, TRUE)</f>
        <v>13</v>
      </c>
      <c r="D1780" s="3">
        <f>VLOOKUP(A1780,'Demo Data'!A:E,4, TRUE)</f>
        <v>3</v>
      </c>
      <c r="E1780" s="3">
        <f>VLOOKUP(A1780,'Demo Data'!A:E,5, TRUE)</f>
        <v>1</v>
      </c>
      <c r="F1780">
        <f>VLOOKUP(A1780, 'Physical Activity Data '!A:B,2,FALSE)</f>
        <v>1</v>
      </c>
      <c r="G1780" t="e">
        <f>VLOOKUP(A1780,'Telomere data '!A:B, 2,)</f>
        <v>#N/A</v>
      </c>
      <c r="H1780">
        <f>VLOOKUP(A1780, 'BMI Data'!A:B,2,FALSE)</f>
        <v>18.170000000000002</v>
      </c>
      <c r="I1780">
        <f>VLOOKUP(A1780, 'Physical Activity Data '!A:E,5,FALSE)</f>
        <v>5</v>
      </c>
      <c r="J1780">
        <f>VLOOKUP(A1780, 'Physical Activity Data '!A:E,4,FALSE)</f>
        <v>120</v>
      </c>
    </row>
    <row r="1781" spans="1:10" x14ac:dyDescent="0.25">
      <c r="A1781">
        <v>11745</v>
      </c>
      <c r="B1781" s="3">
        <f>VLOOKUP(A1781,'Demo Data'!A:E,2, TRUE)</f>
        <v>1</v>
      </c>
      <c r="C1781" s="3">
        <f>VLOOKUP(A1781,'Demo Data'!A:E,3, TRUE)</f>
        <v>17</v>
      </c>
      <c r="D1781" s="3">
        <f>VLOOKUP(A1781,'Demo Data'!A:E,4, TRUE)</f>
        <v>3</v>
      </c>
      <c r="E1781" s="3">
        <f>VLOOKUP(A1781,'Demo Data'!A:E,5, TRUE)</f>
        <v>1</v>
      </c>
      <c r="F1781">
        <f>VLOOKUP(A1781, 'Physical Activity Data '!A:B,2,FALSE)</f>
        <v>2</v>
      </c>
      <c r="G1781" t="e">
        <f>VLOOKUP(A1781,'Telomere data '!A:B, 2,)</f>
        <v>#N/A</v>
      </c>
      <c r="H1781">
        <f>VLOOKUP(A1781, 'BMI Data'!A:B,2,FALSE)</f>
        <v>31.2</v>
      </c>
      <c r="I1781">
        <f>VLOOKUP(A1781, 'Physical Activity Data '!A:E,5,FALSE)</f>
        <v>8</v>
      </c>
      <c r="J1781">
        <f>VLOOKUP(A1781, 'Physical Activity Data '!A:E,4,FALSE)</f>
        <v>240</v>
      </c>
    </row>
    <row r="1782" spans="1:10" x14ac:dyDescent="0.25">
      <c r="A1782">
        <v>11746</v>
      </c>
      <c r="B1782" s="3">
        <f>VLOOKUP(A1782,'Demo Data'!A:E,2, TRUE)</f>
        <v>1</v>
      </c>
      <c r="C1782" s="3">
        <f>VLOOKUP(A1782,'Demo Data'!A:E,3, TRUE)</f>
        <v>42</v>
      </c>
      <c r="D1782" s="3">
        <f>VLOOKUP(A1782,'Demo Data'!A:E,4, TRUE)</f>
        <v>1</v>
      </c>
      <c r="E1782" s="3">
        <f>VLOOKUP(A1782,'Demo Data'!A:E,5, TRUE)</f>
        <v>1</v>
      </c>
      <c r="F1782">
        <f>VLOOKUP(A1782, 'Physical Activity Data '!A:B,2,FALSE)</f>
        <v>2</v>
      </c>
      <c r="G1782">
        <f>VLOOKUP(A1782,'Telomere data '!A:B, 2,)</f>
        <v>1.0429121020000001</v>
      </c>
      <c r="H1782">
        <f>VLOOKUP(A1782, 'BMI Data'!A:B,2,FALSE)</f>
        <v>27.44</v>
      </c>
      <c r="I1782">
        <f>VLOOKUP(A1782, 'Physical Activity Data '!A:E,5,FALSE)</f>
        <v>8</v>
      </c>
      <c r="J1782">
        <f>VLOOKUP(A1782, 'Physical Activity Data '!A:E,4,FALSE)</f>
        <v>20</v>
      </c>
    </row>
    <row r="1783" spans="1:10" x14ac:dyDescent="0.25">
      <c r="A1783">
        <v>11747</v>
      </c>
      <c r="B1783" s="3">
        <f>VLOOKUP(A1783,'Demo Data'!A:E,2, TRUE)</f>
        <v>1</v>
      </c>
      <c r="C1783" s="3">
        <f>VLOOKUP(A1783,'Demo Data'!A:E,3, TRUE)</f>
        <v>77</v>
      </c>
      <c r="D1783" s="3">
        <f>VLOOKUP(A1783,'Demo Data'!A:E,4, TRUE)</f>
        <v>1</v>
      </c>
      <c r="E1783" s="3">
        <f>VLOOKUP(A1783,'Demo Data'!A:E,5, TRUE)</f>
        <v>1</v>
      </c>
      <c r="F1783">
        <f>VLOOKUP(A1783, 'Physical Activity Data '!A:B,2,FALSE)</f>
        <v>1</v>
      </c>
      <c r="G1783">
        <f>VLOOKUP(A1783,'Telomere data '!A:B, 2,)</f>
        <v>0.97297451000000001</v>
      </c>
      <c r="H1783">
        <f>VLOOKUP(A1783, 'BMI Data'!A:B,2,FALSE)</f>
        <v>28.52</v>
      </c>
      <c r="I1783">
        <f>VLOOKUP(A1783, 'Physical Activity Data '!A:E,5,FALSE)</f>
        <v>4</v>
      </c>
      <c r="J1783">
        <f>VLOOKUP(A1783, 'Physical Activity Data '!A:E,4,FALSE)</f>
        <v>30</v>
      </c>
    </row>
    <row r="1784" spans="1:10" x14ac:dyDescent="0.25">
      <c r="A1784">
        <v>11748</v>
      </c>
      <c r="B1784" s="3">
        <f>VLOOKUP(A1784,'Demo Data'!A:E,2, TRUE)</f>
        <v>2</v>
      </c>
      <c r="C1784" s="3">
        <f>VLOOKUP(A1784,'Demo Data'!A:E,3, TRUE)</f>
        <v>0</v>
      </c>
      <c r="D1784" s="3">
        <f>VLOOKUP(A1784,'Demo Data'!A:E,4, TRUE)</f>
        <v>4</v>
      </c>
      <c r="E1784" s="3" t="str">
        <f>VLOOKUP(A1784,'Demo Data'!A:E,5, TRUE)</f>
        <v>NA</v>
      </c>
      <c r="F1784" t="e">
        <f>VLOOKUP(A1784, 'Physical Activity Data '!A:B,2,FALSE)</f>
        <v>#N/A</v>
      </c>
      <c r="G1784" t="e">
        <f>VLOOKUP(A1784,'Telomere data '!A:B, 2,)</f>
        <v>#N/A</v>
      </c>
      <c r="H1784" t="str">
        <f>VLOOKUP(A1784, 'BMI Data'!A:B,2,FALSE)</f>
        <v>NA</v>
      </c>
      <c r="I1784" t="e">
        <f>VLOOKUP(A1784, 'Physical Activity Data '!A:E,5,FALSE)</f>
        <v>#N/A</v>
      </c>
      <c r="J1784" t="e">
        <f>VLOOKUP(A1784, 'Physical Activity Data '!A:E,4,FALSE)</f>
        <v>#N/A</v>
      </c>
    </row>
    <row r="1785" spans="1:10" x14ac:dyDescent="0.25">
      <c r="A1785">
        <v>11749</v>
      </c>
      <c r="B1785" s="3">
        <f>VLOOKUP(A1785,'Demo Data'!A:E,2, TRUE)</f>
        <v>1</v>
      </c>
      <c r="C1785" s="3">
        <f>VLOOKUP(A1785,'Demo Data'!A:E,3, TRUE)</f>
        <v>2</v>
      </c>
      <c r="D1785" s="3">
        <f>VLOOKUP(A1785,'Demo Data'!A:E,4, TRUE)</f>
        <v>1</v>
      </c>
      <c r="E1785" s="3" t="str">
        <f>VLOOKUP(A1785,'Demo Data'!A:E,5, TRUE)</f>
        <v>NA</v>
      </c>
      <c r="F1785" t="e">
        <f>VLOOKUP(A1785, 'Physical Activity Data '!A:B,2,FALSE)</f>
        <v>#N/A</v>
      </c>
      <c r="G1785" t="e">
        <f>VLOOKUP(A1785,'Telomere data '!A:B, 2,)</f>
        <v>#N/A</v>
      </c>
      <c r="H1785">
        <f>VLOOKUP(A1785, 'BMI Data'!A:B,2,FALSE)</f>
        <v>17.21</v>
      </c>
      <c r="I1785" t="e">
        <f>VLOOKUP(A1785, 'Physical Activity Data '!A:E,5,FALSE)</f>
        <v>#N/A</v>
      </c>
      <c r="J1785" t="e">
        <f>VLOOKUP(A1785, 'Physical Activity Data '!A:E,4,FALSE)</f>
        <v>#N/A</v>
      </c>
    </row>
    <row r="1786" spans="1:10" x14ac:dyDescent="0.25">
      <c r="A1786">
        <v>11750</v>
      </c>
      <c r="B1786" s="3">
        <f>VLOOKUP(A1786,'Demo Data'!A:E,2, TRUE)</f>
        <v>1</v>
      </c>
      <c r="C1786" s="3">
        <f>VLOOKUP(A1786,'Demo Data'!A:E,3, TRUE)</f>
        <v>77</v>
      </c>
      <c r="D1786" s="3">
        <f>VLOOKUP(A1786,'Demo Data'!A:E,4, TRUE)</f>
        <v>3</v>
      </c>
      <c r="E1786" s="3">
        <f>VLOOKUP(A1786,'Demo Data'!A:E,5, TRUE)</f>
        <v>2</v>
      </c>
      <c r="F1786">
        <f>VLOOKUP(A1786, 'Physical Activity Data '!A:B,2,FALSE)</f>
        <v>1</v>
      </c>
      <c r="G1786">
        <f>VLOOKUP(A1786,'Telomere data '!A:B, 2,)</f>
        <v>0.64171602999999999</v>
      </c>
      <c r="H1786">
        <f>VLOOKUP(A1786, 'BMI Data'!A:B,2,FALSE)</f>
        <v>25.25</v>
      </c>
      <c r="I1786">
        <f>VLOOKUP(A1786, 'Physical Activity Data '!A:E,5,FALSE)</f>
        <v>3.5</v>
      </c>
      <c r="J1786">
        <f>VLOOKUP(A1786, 'Physical Activity Data '!A:E,4,FALSE)</f>
        <v>360</v>
      </c>
    </row>
    <row r="1787" spans="1:10" x14ac:dyDescent="0.25">
      <c r="A1787">
        <v>11751</v>
      </c>
      <c r="B1787" s="3">
        <f>VLOOKUP(A1787,'Demo Data'!A:E,2, TRUE)</f>
        <v>1</v>
      </c>
      <c r="C1787" s="3">
        <f>VLOOKUP(A1787,'Demo Data'!A:E,3, TRUE)</f>
        <v>72</v>
      </c>
      <c r="D1787" s="3">
        <f>VLOOKUP(A1787,'Demo Data'!A:E,4, TRUE)</f>
        <v>1</v>
      </c>
      <c r="E1787" s="3">
        <f>VLOOKUP(A1787,'Demo Data'!A:E,5, TRUE)</f>
        <v>1</v>
      </c>
      <c r="F1787" t="e">
        <f>VLOOKUP(A1787, 'Physical Activity Data '!A:B,2,FALSE)</f>
        <v>#N/A</v>
      </c>
      <c r="G1787">
        <f>VLOOKUP(A1787,'Telomere data '!A:B, 2,)</f>
        <v>0.76715727099999997</v>
      </c>
      <c r="H1787">
        <f>VLOOKUP(A1787, 'BMI Data'!A:B,2,FALSE)</f>
        <v>26.95</v>
      </c>
      <c r="I1787" t="e">
        <f>VLOOKUP(A1787, 'Physical Activity Data '!A:E,5,FALSE)</f>
        <v>#N/A</v>
      </c>
      <c r="J1787" t="e">
        <f>VLOOKUP(A1787, 'Physical Activity Data '!A:E,4,FALSE)</f>
        <v>#N/A</v>
      </c>
    </row>
    <row r="1788" spans="1:10" x14ac:dyDescent="0.25">
      <c r="A1788">
        <v>11752</v>
      </c>
      <c r="B1788" s="3">
        <f>VLOOKUP(A1788,'Demo Data'!A:E,2, TRUE)</f>
        <v>2</v>
      </c>
      <c r="C1788" s="3">
        <f>VLOOKUP(A1788,'Demo Data'!A:E,3, TRUE)</f>
        <v>0</v>
      </c>
      <c r="D1788" s="3">
        <f>VLOOKUP(A1788,'Demo Data'!A:E,4, TRUE)</f>
        <v>4</v>
      </c>
      <c r="E1788" s="3" t="str">
        <f>VLOOKUP(A1788,'Demo Data'!A:E,5, TRUE)</f>
        <v>NA</v>
      </c>
      <c r="F1788" t="e">
        <f>VLOOKUP(A1788, 'Physical Activity Data '!A:B,2,FALSE)</f>
        <v>#N/A</v>
      </c>
      <c r="G1788" t="e">
        <f>VLOOKUP(A1788,'Telomere data '!A:B, 2,)</f>
        <v>#N/A</v>
      </c>
      <c r="H1788" t="str">
        <f>VLOOKUP(A1788, 'BMI Data'!A:B,2,FALSE)</f>
        <v>NA</v>
      </c>
      <c r="I1788" t="e">
        <f>VLOOKUP(A1788, 'Physical Activity Data '!A:E,5,FALSE)</f>
        <v>#N/A</v>
      </c>
      <c r="J1788" t="e">
        <f>VLOOKUP(A1788, 'Physical Activity Data '!A:E,4,FALSE)</f>
        <v>#N/A</v>
      </c>
    </row>
    <row r="1789" spans="1:10" x14ac:dyDescent="0.25">
      <c r="A1789">
        <v>11753</v>
      </c>
      <c r="B1789" s="3">
        <f>VLOOKUP(A1789,'Demo Data'!A:E,2, TRUE)</f>
        <v>2</v>
      </c>
      <c r="C1789" s="3">
        <f>VLOOKUP(A1789,'Demo Data'!A:E,3, TRUE)</f>
        <v>5</v>
      </c>
      <c r="D1789" s="3">
        <f>VLOOKUP(A1789,'Demo Data'!A:E,4, TRUE)</f>
        <v>4</v>
      </c>
      <c r="E1789" s="3" t="str">
        <f>VLOOKUP(A1789,'Demo Data'!A:E,5, TRUE)</f>
        <v>NA</v>
      </c>
      <c r="F1789" t="e">
        <f>VLOOKUP(A1789, 'Physical Activity Data '!A:B,2,FALSE)</f>
        <v>#N/A</v>
      </c>
      <c r="G1789" t="e">
        <f>VLOOKUP(A1789,'Telomere data '!A:B, 2,)</f>
        <v>#N/A</v>
      </c>
      <c r="H1789">
        <f>VLOOKUP(A1789, 'BMI Data'!A:B,2,FALSE)</f>
        <v>16.3</v>
      </c>
      <c r="I1789" t="e">
        <f>VLOOKUP(A1789, 'Physical Activity Data '!A:E,5,FALSE)</f>
        <v>#N/A</v>
      </c>
      <c r="J1789" t="e">
        <f>VLOOKUP(A1789, 'Physical Activity Data '!A:E,4,FALSE)</f>
        <v>#N/A</v>
      </c>
    </row>
    <row r="1790" spans="1:10" x14ac:dyDescent="0.25">
      <c r="A1790">
        <v>11754</v>
      </c>
      <c r="B1790" s="3">
        <f>VLOOKUP(A1790,'Demo Data'!A:E,2, TRUE)</f>
        <v>1</v>
      </c>
      <c r="C1790" s="3">
        <f>VLOOKUP(A1790,'Demo Data'!A:E,3, TRUE)</f>
        <v>4</v>
      </c>
      <c r="D1790" s="3">
        <f>VLOOKUP(A1790,'Demo Data'!A:E,4, TRUE)</f>
        <v>1</v>
      </c>
      <c r="E1790" s="3" t="str">
        <f>VLOOKUP(A1790,'Demo Data'!A:E,5, TRUE)</f>
        <v>NA</v>
      </c>
      <c r="F1790" t="e">
        <f>VLOOKUP(A1790, 'Physical Activity Data '!A:B,2,FALSE)</f>
        <v>#N/A</v>
      </c>
      <c r="G1790" t="e">
        <f>VLOOKUP(A1790,'Telomere data '!A:B, 2,)</f>
        <v>#N/A</v>
      </c>
      <c r="H1790">
        <f>VLOOKUP(A1790, 'BMI Data'!A:B,2,FALSE)</f>
        <v>16.93</v>
      </c>
      <c r="I1790" t="e">
        <f>VLOOKUP(A1790, 'Physical Activity Data '!A:E,5,FALSE)</f>
        <v>#N/A</v>
      </c>
      <c r="J1790" t="e">
        <f>VLOOKUP(A1790, 'Physical Activity Data '!A:E,4,FALSE)</f>
        <v>#N/A</v>
      </c>
    </row>
    <row r="1791" spans="1:10" x14ac:dyDescent="0.25">
      <c r="A1791">
        <v>11755</v>
      </c>
      <c r="B1791" s="3">
        <f>VLOOKUP(A1791,'Demo Data'!A:E,2, TRUE)</f>
        <v>2</v>
      </c>
      <c r="C1791" s="3">
        <f>VLOOKUP(A1791,'Demo Data'!A:E,3, TRUE)</f>
        <v>27</v>
      </c>
      <c r="D1791" s="3">
        <f>VLOOKUP(A1791,'Demo Data'!A:E,4, TRUE)</f>
        <v>1</v>
      </c>
      <c r="E1791" s="3">
        <f>VLOOKUP(A1791,'Demo Data'!A:E,5, TRUE)</f>
        <v>1</v>
      </c>
      <c r="F1791" t="e">
        <f>VLOOKUP(A1791, 'Physical Activity Data '!A:B,2,FALSE)</f>
        <v>#N/A</v>
      </c>
      <c r="G1791">
        <f>VLOOKUP(A1791,'Telomere data '!A:B, 2,)</f>
        <v>0.99100212399999998</v>
      </c>
      <c r="H1791">
        <f>VLOOKUP(A1791, 'BMI Data'!A:B,2,FALSE)</f>
        <v>37.090000000000003</v>
      </c>
      <c r="I1791" t="e">
        <f>VLOOKUP(A1791, 'Physical Activity Data '!A:E,5,FALSE)</f>
        <v>#N/A</v>
      </c>
      <c r="J1791" t="e">
        <f>VLOOKUP(A1791, 'Physical Activity Data '!A:E,4,FALSE)</f>
        <v>#N/A</v>
      </c>
    </row>
    <row r="1792" spans="1:10" x14ac:dyDescent="0.25">
      <c r="A1792">
        <v>11756</v>
      </c>
      <c r="B1792" s="3">
        <f>VLOOKUP(A1792,'Demo Data'!A:E,2, TRUE)</f>
        <v>1</v>
      </c>
      <c r="C1792" s="3">
        <f>VLOOKUP(A1792,'Demo Data'!A:E,3, TRUE)</f>
        <v>63</v>
      </c>
      <c r="D1792" s="3">
        <f>VLOOKUP(A1792,'Demo Data'!A:E,4, TRUE)</f>
        <v>4</v>
      </c>
      <c r="E1792" s="3">
        <f>VLOOKUP(A1792,'Demo Data'!A:E,5, TRUE)</f>
        <v>3</v>
      </c>
      <c r="F1792">
        <f>VLOOKUP(A1792, 'Physical Activity Data '!A:B,2,FALSE)</f>
        <v>2</v>
      </c>
      <c r="G1792">
        <f>VLOOKUP(A1792,'Telomere data '!A:B, 2,)</f>
        <v>0.94760635199999999</v>
      </c>
      <c r="H1792">
        <f>VLOOKUP(A1792, 'BMI Data'!A:B,2,FALSE)</f>
        <v>37.46</v>
      </c>
      <c r="I1792">
        <f>VLOOKUP(A1792, 'Physical Activity Data '!A:E,5,FALSE)</f>
        <v>5</v>
      </c>
      <c r="J1792">
        <f>VLOOKUP(A1792, 'Physical Activity Data '!A:E,4,FALSE)</f>
        <v>60</v>
      </c>
    </row>
    <row r="1793" spans="1:10" x14ac:dyDescent="0.25">
      <c r="A1793">
        <v>11757</v>
      </c>
      <c r="B1793" s="3">
        <f>VLOOKUP(A1793,'Demo Data'!A:E,2, TRUE)</f>
        <v>2</v>
      </c>
      <c r="C1793" s="3">
        <f>VLOOKUP(A1793,'Demo Data'!A:E,3, TRUE)</f>
        <v>0</v>
      </c>
      <c r="D1793" s="3">
        <f>VLOOKUP(A1793,'Demo Data'!A:E,4, TRUE)</f>
        <v>3</v>
      </c>
      <c r="E1793" s="3" t="str">
        <f>VLOOKUP(A1793,'Demo Data'!A:E,5, TRUE)</f>
        <v>NA</v>
      </c>
      <c r="F1793" t="e">
        <f>VLOOKUP(A1793, 'Physical Activity Data '!A:B,2,FALSE)</f>
        <v>#N/A</v>
      </c>
      <c r="G1793" t="e">
        <f>VLOOKUP(A1793,'Telomere data '!A:B, 2,)</f>
        <v>#N/A</v>
      </c>
      <c r="H1793" t="str">
        <f>VLOOKUP(A1793, 'BMI Data'!A:B,2,FALSE)</f>
        <v>NA</v>
      </c>
      <c r="I1793" t="e">
        <f>VLOOKUP(A1793, 'Physical Activity Data '!A:E,5,FALSE)</f>
        <v>#N/A</v>
      </c>
      <c r="J1793" t="e">
        <f>VLOOKUP(A1793, 'Physical Activity Data '!A:E,4,FALSE)</f>
        <v>#N/A</v>
      </c>
    </row>
    <row r="1794" spans="1:10" x14ac:dyDescent="0.25">
      <c r="A1794">
        <v>11758</v>
      </c>
      <c r="B1794" s="3">
        <f>VLOOKUP(A1794,'Demo Data'!A:E,2, TRUE)</f>
        <v>2</v>
      </c>
      <c r="C1794" s="3">
        <f>VLOOKUP(A1794,'Demo Data'!A:E,3, TRUE)</f>
        <v>13</v>
      </c>
      <c r="D1794" s="3">
        <f>VLOOKUP(A1794,'Demo Data'!A:E,4, TRUE)</f>
        <v>1</v>
      </c>
      <c r="E1794" s="3">
        <f>VLOOKUP(A1794,'Demo Data'!A:E,5, TRUE)</f>
        <v>1</v>
      </c>
      <c r="F1794">
        <f>VLOOKUP(A1794, 'Physical Activity Data '!A:B,2,FALSE)</f>
        <v>1</v>
      </c>
      <c r="G1794" t="e">
        <f>VLOOKUP(A1794,'Telomere data '!A:B, 2,)</f>
        <v>#N/A</v>
      </c>
      <c r="H1794">
        <f>VLOOKUP(A1794, 'BMI Data'!A:B,2,FALSE)</f>
        <v>33.04</v>
      </c>
      <c r="I1794">
        <f>VLOOKUP(A1794, 'Physical Activity Data '!A:E,5,FALSE)</f>
        <v>4</v>
      </c>
      <c r="J1794">
        <f>VLOOKUP(A1794, 'Physical Activity Data '!A:E,4,FALSE)</f>
        <v>50</v>
      </c>
    </row>
    <row r="1795" spans="1:10" x14ac:dyDescent="0.25">
      <c r="A1795">
        <v>11759</v>
      </c>
      <c r="B1795" s="3">
        <f>VLOOKUP(A1795,'Demo Data'!A:E,2, TRUE)</f>
        <v>2</v>
      </c>
      <c r="C1795" s="3">
        <f>VLOOKUP(A1795,'Demo Data'!A:E,3, TRUE)</f>
        <v>21</v>
      </c>
      <c r="D1795" s="3">
        <f>VLOOKUP(A1795,'Demo Data'!A:E,4, TRUE)</f>
        <v>1</v>
      </c>
      <c r="E1795" s="3">
        <f>VLOOKUP(A1795,'Demo Data'!A:E,5, TRUE)</f>
        <v>1</v>
      </c>
      <c r="F1795" t="e">
        <f>VLOOKUP(A1795, 'Physical Activity Data '!A:B,2,FALSE)</f>
        <v>#N/A</v>
      </c>
      <c r="G1795">
        <f>VLOOKUP(A1795,'Telomere data '!A:B, 2,)</f>
        <v>0.91041609800000001</v>
      </c>
      <c r="H1795">
        <f>VLOOKUP(A1795, 'BMI Data'!A:B,2,FALSE)</f>
        <v>22.56</v>
      </c>
      <c r="I1795" t="e">
        <f>VLOOKUP(A1795, 'Physical Activity Data '!A:E,5,FALSE)</f>
        <v>#N/A</v>
      </c>
      <c r="J1795" t="e">
        <f>VLOOKUP(A1795, 'Physical Activity Data '!A:E,4,FALSE)</f>
        <v>#N/A</v>
      </c>
    </row>
    <row r="1796" spans="1:10" x14ac:dyDescent="0.25">
      <c r="A1796">
        <v>11760</v>
      </c>
      <c r="B1796" s="3">
        <f>VLOOKUP(A1796,'Demo Data'!A:E,2, TRUE)</f>
        <v>1</v>
      </c>
      <c r="C1796" s="3">
        <f>VLOOKUP(A1796,'Demo Data'!A:E,3, TRUE)</f>
        <v>61</v>
      </c>
      <c r="D1796" s="3">
        <f>VLOOKUP(A1796,'Demo Data'!A:E,4, TRUE)</f>
        <v>1</v>
      </c>
      <c r="E1796" s="3">
        <f>VLOOKUP(A1796,'Demo Data'!A:E,5, TRUE)</f>
        <v>1</v>
      </c>
      <c r="F1796" t="e">
        <f>VLOOKUP(A1796, 'Physical Activity Data '!A:B,2,FALSE)</f>
        <v>#N/A</v>
      </c>
      <c r="G1796">
        <f>VLOOKUP(A1796,'Telomere data '!A:B, 2,)</f>
        <v>1.176040229</v>
      </c>
      <c r="H1796">
        <f>VLOOKUP(A1796, 'BMI Data'!A:B,2,FALSE)</f>
        <v>29.44</v>
      </c>
      <c r="I1796" t="e">
        <f>VLOOKUP(A1796, 'Physical Activity Data '!A:E,5,FALSE)</f>
        <v>#N/A</v>
      </c>
      <c r="J1796" t="e">
        <f>VLOOKUP(A1796, 'Physical Activity Data '!A:E,4,FALSE)</f>
        <v>#N/A</v>
      </c>
    </row>
    <row r="1797" spans="1:10" x14ac:dyDescent="0.25">
      <c r="A1797">
        <v>11761</v>
      </c>
      <c r="B1797" s="3">
        <f>VLOOKUP(A1797,'Demo Data'!A:E,2, TRUE)</f>
        <v>1</v>
      </c>
      <c r="C1797" s="3">
        <f>VLOOKUP(A1797,'Demo Data'!A:E,3, TRUE)</f>
        <v>0</v>
      </c>
      <c r="D1797" s="3">
        <f>VLOOKUP(A1797,'Demo Data'!A:E,4, TRUE)</f>
        <v>3</v>
      </c>
      <c r="E1797" s="3" t="str">
        <f>VLOOKUP(A1797,'Demo Data'!A:E,5, TRUE)</f>
        <v>NA</v>
      </c>
      <c r="F1797" t="e">
        <f>VLOOKUP(A1797, 'Physical Activity Data '!A:B,2,FALSE)</f>
        <v>#N/A</v>
      </c>
      <c r="G1797" t="e">
        <f>VLOOKUP(A1797,'Telomere data '!A:B, 2,)</f>
        <v>#N/A</v>
      </c>
      <c r="H1797" t="str">
        <f>VLOOKUP(A1797, 'BMI Data'!A:B,2,FALSE)</f>
        <v>NA</v>
      </c>
      <c r="I1797" t="e">
        <f>VLOOKUP(A1797, 'Physical Activity Data '!A:E,5,FALSE)</f>
        <v>#N/A</v>
      </c>
      <c r="J1797" t="e">
        <f>VLOOKUP(A1797, 'Physical Activity Data '!A:E,4,FALSE)</f>
        <v>#N/A</v>
      </c>
    </row>
    <row r="1798" spans="1:10" x14ac:dyDescent="0.25">
      <c r="A1798">
        <v>11762</v>
      </c>
      <c r="B1798" s="3">
        <f>VLOOKUP(A1798,'Demo Data'!A:E,2, TRUE)</f>
        <v>1</v>
      </c>
      <c r="C1798" s="3">
        <f>VLOOKUP(A1798,'Demo Data'!A:E,3, TRUE)</f>
        <v>2</v>
      </c>
      <c r="D1798" s="3">
        <f>VLOOKUP(A1798,'Demo Data'!A:E,4, TRUE)</f>
        <v>3</v>
      </c>
      <c r="E1798" s="3" t="str">
        <f>VLOOKUP(A1798,'Demo Data'!A:E,5, TRUE)</f>
        <v>NA</v>
      </c>
      <c r="F1798" t="e">
        <f>VLOOKUP(A1798, 'Physical Activity Data '!A:B,2,FALSE)</f>
        <v>#N/A</v>
      </c>
      <c r="G1798" t="e">
        <f>VLOOKUP(A1798,'Telomere data '!A:B, 2,)</f>
        <v>#N/A</v>
      </c>
      <c r="H1798">
        <f>VLOOKUP(A1798, 'BMI Data'!A:B,2,FALSE)</f>
        <v>18.03</v>
      </c>
      <c r="I1798" t="e">
        <f>VLOOKUP(A1798, 'Physical Activity Data '!A:E,5,FALSE)</f>
        <v>#N/A</v>
      </c>
      <c r="J1798" t="e">
        <f>VLOOKUP(A1798, 'Physical Activity Data '!A:E,4,FALSE)</f>
        <v>#N/A</v>
      </c>
    </row>
    <row r="1799" spans="1:10" x14ac:dyDescent="0.25">
      <c r="A1799">
        <v>11763</v>
      </c>
      <c r="B1799" s="3">
        <f>VLOOKUP(A1799,'Demo Data'!A:E,2, TRUE)</f>
        <v>2</v>
      </c>
      <c r="C1799" s="3">
        <f>VLOOKUP(A1799,'Demo Data'!A:E,3, TRUE)</f>
        <v>26</v>
      </c>
      <c r="D1799" s="3">
        <f>VLOOKUP(A1799,'Demo Data'!A:E,4, TRUE)</f>
        <v>4</v>
      </c>
      <c r="E1799" s="3">
        <f>VLOOKUP(A1799,'Demo Data'!A:E,5, TRUE)</f>
        <v>3</v>
      </c>
      <c r="F1799">
        <f>VLOOKUP(A1799, 'Physical Activity Data '!A:B,2,FALSE)</f>
        <v>2</v>
      </c>
      <c r="G1799">
        <f>VLOOKUP(A1799,'Telomere data '!A:B, 2,)</f>
        <v>1.228148282</v>
      </c>
      <c r="H1799">
        <f>VLOOKUP(A1799, 'BMI Data'!A:B,2,FALSE)</f>
        <v>30.02</v>
      </c>
      <c r="I1799">
        <f>VLOOKUP(A1799, 'Physical Activity Data '!A:E,5,FALSE)</f>
        <v>7</v>
      </c>
      <c r="J1799">
        <f>VLOOKUP(A1799, 'Physical Activity Data '!A:E,4,FALSE)</f>
        <v>60</v>
      </c>
    </row>
    <row r="1800" spans="1:10" x14ac:dyDescent="0.25">
      <c r="A1800">
        <v>11764</v>
      </c>
      <c r="B1800" s="3">
        <f>VLOOKUP(A1800,'Demo Data'!A:E,2, TRUE)</f>
        <v>2</v>
      </c>
      <c r="C1800" s="3">
        <f>VLOOKUP(A1800,'Demo Data'!A:E,3, TRUE)</f>
        <v>19</v>
      </c>
      <c r="D1800" s="3">
        <f>VLOOKUP(A1800,'Demo Data'!A:E,4, TRUE)</f>
        <v>1</v>
      </c>
      <c r="E1800" s="3">
        <f>VLOOKUP(A1800,'Demo Data'!A:E,5, TRUE)</f>
        <v>1</v>
      </c>
      <c r="F1800">
        <f>VLOOKUP(A1800, 'Physical Activity Data '!A:B,2,FALSE)</f>
        <v>1</v>
      </c>
      <c r="G1800" t="e">
        <f>VLOOKUP(A1800,'Telomere data '!A:B, 2,)</f>
        <v>#N/A</v>
      </c>
      <c r="H1800">
        <f>VLOOKUP(A1800, 'BMI Data'!A:B,2,FALSE)</f>
        <v>23.78</v>
      </c>
      <c r="I1800">
        <f>VLOOKUP(A1800, 'Physical Activity Data '!A:E,5,FALSE)</f>
        <v>4</v>
      </c>
      <c r="J1800">
        <f>VLOOKUP(A1800, 'Physical Activity Data '!A:E,4,FALSE)</f>
        <v>30</v>
      </c>
    </row>
    <row r="1801" spans="1:10" x14ac:dyDescent="0.25">
      <c r="A1801">
        <v>11765</v>
      </c>
      <c r="B1801" s="3">
        <f>VLOOKUP(A1801,'Demo Data'!A:E,2, TRUE)</f>
        <v>2</v>
      </c>
      <c r="C1801" s="3">
        <f>VLOOKUP(A1801,'Demo Data'!A:E,3, TRUE)</f>
        <v>29</v>
      </c>
      <c r="D1801" s="3">
        <f>VLOOKUP(A1801,'Demo Data'!A:E,4, TRUE)</f>
        <v>3</v>
      </c>
      <c r="E1801" s="3">
        <f>VLOOKUP(A1801,'Demo Data'!A:E,5, TRUE)</f>
        <v>3</v>
      </c>
      <c r="F1801">
        <f>VLOOKUP(A1801, 'Physical Activity Data '!A:B,2,FALSE)</f>
        <v>1</v>
      </c>
      <c r="G1801">
        <f>VLOOKUP(A1801,'Telomere data '!A:B, 2,)</f>
        <v>1.172211544</v>
      </c>
      <c r="H1801">
        <f>VLOOKUP(A1801, 'BMI Data'!A:B,2,FALSE)</f>
        <v>24.85</v>
      </c>
      <c r="I1801">
        <f>VLOOKUP(A1801, 'Physical Activity Data '!A:E,5,FALSE)</f>
        <v>4</v>
      </c>
      <c r="J1801">
        <f>VLOOKUP(A1801, 'Physical Activity Data '!A:E,4,FALSE)</f>
        <v>30</v>
      </c>
    </row>
    <row r="1802" spans="1:10" x14ac:dyDescent="0.25">
      <c r="A1802">
        <v>11766</v>
      </c>
      <c r="B1802" s="3">
        <f>VLOOKUP(A1802,'Demo Data'!A:E,2, TRUE)</f>
        <v>2</v>
      </c>
      <c r="C1802" s="3">
        <f>VLOOKUP(A1802,'Demo Data'!A:E,3, TRUE)</f>
        <v>27</v>
      </c>
      <c r="D1802" s="3">
        <f>VLOOKUP(A1802,'Demo Data'!A:E,4, TRUE)</f>
        <v>1</v>
      </c>
      <c r="E1802" s="3">
        <f>VLOOKUP(A1802,'Demo Data'!A:E,5, TRUE)</f>
        <v>1</v>
      </c>
      <c r="F1802" t="e">
        <f>VLOOKUP(A1802, 'Physical Activity Data '!A:B,2,FALSE)</f>
        <v>#N/A</v>
      </c>
      <c r="G1802" t="e">
        <f>VLOOKUP(A1802,'Telomere data '!A:B, 2,)</f>
        <v>#N/A</v>
      </c>
      <c r="H1802">
        <f>VLOOKUP(A1802, 'BMI Data'!A:B,2,FALSE)</f>
        <v>25.6</v>
      </c>
      <c r="I1802" t="e">
        <f>VLOOKUP(A1802, 'Physical Activity Data '!A:E,5,FALSE)</f>
        <v>#N/A</v>
      </c>
      <c r="J1802" t="e">
        <f>VLOOKUP(A1802, 'Physical Activity Data '!A:E,4,FALSE)</f>
        <v>#N/A</v>
      </c>
    </row>
    <row r="1803" spans="1:10" x14ac:dyDescent="0.25">
      <c r="A1803">
        <v>11767</v>
      </c>
      <c r="B1803" s="3">
        <f>VLOOKUP(A1803,'Demo Data'!A:E,2, TRUE)</f>
        <v>2</v>
      </c>
      <c r="C1803" s="3">
        <f>VLOOKUP(A1803,'Demo Data'!A:E,3, TRUE)</f>
        <v>23</v>
      </c>
      <c r="D1803" s="3">
        <f>VLOOKUP(A1803,'Demo Data'!A:E,4, TRUE)</f>
        <v>5</v>
      </c>
      <c r="E1803" s="3">
        <f>VLOOKUP(A1803,'Demo Data'!A:E,5, TRUE)</f>
        <v>2</v>
      </c>
      <c r="F1803">
        <f>VLOOKUP(A1803, 'Physical Activity Data '!A:B,2,FALSE)</f>
        <v>2</v>
      </c>
      <c r="G1803" t="e">
        <f>VLOOKUP(A1803,'Telomere data '!A:B, 2,)</f>
        <v>#N/A</v>
      </c>
      <c r="H1803">
        <f>VLOOKUP(A1803, 'BMI Data'!A:B,2,FALSE)</f>
        <v>45.39</v>
      </c>
      <c r="I1803">
        <f>VLOOKUP(A1803, 'Physical Activity Data '!A:E,5,FALSE)</f>
        <v>6</v>
      </c>
      <c r="J1803">
        <f>VLOOKUP(A1803, 'Physical Activity Data '!A:E,4,FALSE)</f>
        <v>120</v>
      </c>
    </row>
    <row r="1804" spans="1:10" x14ac:dyDescent="0.25">
      <c r="A1804">
        <v>11768</v>
      </c>
      <c r="B1804" s="3">
        <f>VLOOKUP(A1804,'Demo Data'!A:E,2, TRUE)</f>
        <v>1</v>
      </c>
      <c r="C1804" s="3">
        <f>VLOOKUP(A1804,'Demo Data'!A:E,3, TRUE)</f>
        <v>17</v>
      </c>
      <c r="D1804" s="3">
        <f>VLOOKUP(A1804,'Demo Data'!A:E,4, TRUE)</f>
        <v>4</v>
      </c>
      <c r="E1804" s="3">
        <f>VLOOKUP(A1804,'Demo Data'!A:E,5, TRUE)</f>
        <v>2</v>
      </c>
      <c r="F1804" t="e">
        <f>VLOOKUP(A1804, 'Physical Activity Data '!A:B,2,FALSE)</f>
        <v>#N/A</v>
      </c>
      <c r="G1804" t="e">
        <f>VLOOKUP(A1804,'Telomere data '!A:B, 2,)</f>
        <v>#N/A</v>
      </c>
      <c r="H1804">
        <f>VLOOKUP(A1804, 'BMI Data'!A:B,2,FALSE)</f>
        <v>36.96</v>
      </c>
      <c r="I1804" t="e">
        <f>VLOOKUP(A1804, 'Physical Activity Data '!A:E,5,FALSE)</f>
        <v>#N/A</v>
      </c>
      <c r="J1804" t="e">
        <f>VLOOKUP(A1804, 'Physical Activity Data '!A:E,4,FALSE)</f>
        <v>#N/A</v>
      </c>
    </row>
    <row r="1805" spans="1:10" x14ac:dyDescent="0.25">
      <c r="A1805">
        <v>11769</v>
      </c>
      <c r="B1805" s="3">
        <f>VLOOKUP(A1805,'Demo Data'!A:E,2, TRUE)</f>
        <v>1</v>
      </c>
      <c r="C1805" s="3">
        <f>VLOOKUP(A1805,'Demo Data'!A:E,3, TRUE)</f>
        <v>81</v>
      </c>
      <c r="D1805" s="3">
        <f>VLOOKUP(A1805,'Demo Data'!A:E,4, TRUE)</f>
        <v>3</v>
      </c>
      <c r="E1805" s="3">
        <f>VLOOKUP(A1805,'Demo Data'!A:E,5, TRUE)</f>
        <v>3</v>
      </c>
      <c r="F1805">
        <f>VLOOKUP(A1805, 'Physical Activity Data '!A:B,2,FALSE)</f>
        <v>2</v>
      </c>
      <c r="G1805">
        <f>VLOOKUP(A1805,'Telomere data '!A:B, 2,)</f>
        <v>0.92419804500000002</v>
      </c>
      <c r="H1805">
        <f>VLOOKUP(A1805, 'BMI Data'!A:B,2,FALSE)</f>
        <v>27.34</v>
      </c>
      <c r="I1805">
        <f>VLOOKUP(A1805, 'Physical Activity Data '!A:E,5,FALSE)</f>
        <v>8</v>
      </c>
      <c r="J1805">
        <f>VLOOKUP(A1805, 'Physical Activity Data '!A:E,4,FALSE)</f>
        <v>120</v>
      </c>
    </row>
    <row r="1806" spans="1:10" x14ac:dyDescent="0.25">
      <c r="A1806">
        <v>11770</v>
      </c>
      <c r="B1806" s="3">
        <f>VLOOKUP(A1806,'Demo Data'!A:E,2, TRUE)</f>
        <v>2</v>
      </c>
      <c r="C1806" s="3">
        <f>VLOOKUP(A1806,'Demo Data'!A:E,3, TRUE)</f>
        <v>24</v>
      </c>
      <c r="D1806" s="3">
        <f>VLOOKUP(A1806,'Demo Data'!A:E,4, TRUE)</f>
        <v>5</v>
      </c>
      <c r="E1806" s="3">
        <f>VLOOKUP(A1806,'Demo Data'!A:E,5, TRUE)</f>
        <v>3</v>
      </c>
      <c r="F1806" t="e">
        <f>VLOOKUP(A1806, 'Physical Activity Data '!A:B,2,FALSE)</f>
        <v>#N/A</v>
      </c>
      <c r="G1806">
        <f>VLOOKUP(A1806,'Telomere data '!A:B, 2,)</f>
        <v>0.92113686699999997</v>
      </c>
      <c r="H1806">
        <f>VLOOKUP(A1806, 'BMI Data'!A:B,2,FALSE)</f>
        <v>26.86</v>
      </c>
      <c r="I1806" t="e">
        <f>VLOOKUP(A1806, 'Physical Activity Data '!A:E,5,FALSE)</f>
        <v>#N/A</v>
      </c>
      <c r="J1806" t="e">
        <f>VLOOKUP(A1806, 'Physical Activity Data '!A:E,4,FALSE)</f>
        <v>#N/A</v>
      </c>
    </row>
    <row r="1807" spans="1:10" x14ac:dyDescent="0.25">
      <c r="A1807">
        <v>11771</v>
      </c>
      <c r="B1807" s="3">
        <f>VLOOKUP(A1807,'Demo Data'!A:E,2, TRUE)</f>
        <v>2</v>
      </c>
      <c r="C1807" s="3">
        <f>VLOOKUP(A1807,'Demo Data'!A:E,3, TRUE)</f>
        <v>9</v>
      </c>
      <c r="D1807" s="3">
        <f>VLOOKUP(A1807,'Demo Data'!A:E,4, TRUE)</f>
        <v>3</v>
      </c>
      <c r="E1807" s="3">
        <f>VLOOKUP(A1807,'Demo Data'!A:E,5, TRUE)</f>
        <v>1</v>
      </c>
      <c r="F1807" t="e">
        <f>VLOOKUP(A1807, 'Physical Activity Data '!A:B,2,FALSE)</f>
        <v>#N/A</v>
      </c>
      <c r="G1807" t="e">
        <f>VLOOKUP(A1807,'Telomere data '!A:B, 2,)</f>
        <v>#N/A</v>
      </c>
      <c r="H1807">
        <f>VLOOKUP(A1807, 'BMI Data'!A:B,2,FALSE)</f>
        <v>16.920000000000002</v>
      </c>
      <c r="I1807" t="e">
        <f>VLOOKUP(A1807, 'Physical Activity Data '!A:E,5,FALSE)</f>
        <v>#N/A</v>
      </c>
      <c r="J1807" t="e">
        <f>VLOOKUP(A1807, 'Physical Activity Data '!A:E,4,FALSE)</f>
        <v>#N/A</v>
      </c>
    </row>
    <row r="1808" spans="1:10" x14ac:dyDescent="0.25">
      <c r="A1808">
        <v>11772</v>
      </c>
      <c r="B1808" s="3">
        <f>VLOOKUP(A1808,'Demo Data'!A:E,2, TRUE)</f>
        <v>2</v>
      </c>
      <c r="C1808" s="3">
        <f>VLOOKUP(A1808,'Demo Data'!A:E,3, TRUE)</f>
        <v>12</v>
      </c>
      <c r="D1808" s="3">
        <f>VLOOKUP(A1808,'Demo Data'!A:E,4, TRUE)</f>
        <v>4</v>
      </c>
      <c r="E1808" s="3">
        <f>VLOOKUP(A1808,'Demo Data'!A:E,5, TRUE)</f>
        <v>1</v>
      </c>
      <c r="F1808">
        <f>VLOOKUP(A1808, 'Physical Activity Data '!A:B,2,FALSE)</f>
        <v>1</v>
      </c>
      <c r="G1808" t="e">
        <f>VLOOKUP(A1808,'Telomere data '!A:B, 2,)</f>
        <v>#N/A</v>
      </c>
      <c r="H1808">
        <f>VLOOKUP(A1808, 'BMI Data'!A:B,2,FALSE)</f>
        <v>29.57</v>
      </c>
      <c r="I1808">
        <f>VLOOKUP(A1808, 'Physical Activity Data '!A:E,5,FALSE)</f>
        <v>6</v>
      </c>
      <c r="J1808">
        <f>VLOOKUP(A1808, 'Physical Activity Data '!A:E,4,FALSE)</f>
        <v>20</v>
      </c>
    </row>
    <row r="1809" spans="1:10" x14ac:dyDescent="0.25">
      <c r="A1809">
        <v>11773</v>
      </c>
      <c r="B1809" s="3">
        <f>VLOOKUP(A1809,'Demo Data'!A:E,2, TRUE)</f>
        <v>1</v>
      </c>
      <c r="C1809" s="3">
        <f>VLOOKUP(A1809,'Demo Data'!A:E,3, TRUE)</f>
        <v>3</v>
      </c>
      <c r="D1809" s="3">
        <f>VLOOKUP(A1809,'Demo Data'!A:E,4, TRUE)</f>
        <v>3</v>
      </c>
      <c r="E1809" s="3" t="str">
        <f>VLOOKUP(A1809,'Demo Data'!A:E,5, TRUE)</f>
        <v>NA</v>
      </c>
      <c r="F1809" t="e">
        <f>VLOOKUP(A1809, 'Physical Activity Data '!A:B,2,FALSE)</f>
        <v>#N/A</v>
      </c>
      <c r="G1809" t="e">
        <f>VLOOKUP(A1809,'Telomere data '!A:B, 2,)</f>
        <v>#N/A</v>
      </c>
      <c r="H1809" t="str">
        <f>VLOOKUP(A1809, 'BMI Data'!A:B,2,FALSE)</f>
        <v>NA</v>
      </c>
      <c r="I1809" t="e">
        <f>VLOOKUP(A1809, 'Physical Activity Data '!A:E,5,FALSE)</f>
        <v>#N/A</v>
      </c>
      <c r="J1809" t="e">
        <f>VLOOKUP(A1809, 'Physical Activity Data '!A:E,4,FALSE)</f>
        <v>#N/A</v>
      </c>
    </row>
    <row r="1810" spans="1:10" x14ac:dyDescent="0.25">
      <c r="A1810">
        <v>11774</v>
      </c>
      <c r="B1810" s="3">
        <f>VLOOKUP(A1810,'Demo Data'!A:E,2, TRUE)</f>
        <v>2</v>
      </c>
      <c r="C1810" s="3">
        <f>VLOOKUP(A1810,'Demo Data'!A:E,3, TRUE)</f>
        <v>4</v>
      </c>
      <c r="D1810" s="3">
        <f>VLOOKUP(A1810,'Demo Data'!A:E,4, TRUE)</f>
        <v>1</v>
      </c>
      <c r="E1810" s="3" t="str">
        <f>VLOOKUP(A1810,'Demo Data'!A:E,5, TRUE)</f>
        <v>NA</v>
      </c>
      <c r="F1810" t="e">
        <f>VLOOKUP(A1810, 'Physical Activity Data '!A:B,2,FALSE)</f>
        <v>#N/A</v>
      </c>
      <c r="G1810" t="e">
        <f>VLOOKUP(A1810,'Telomere data '!A:B, 2,)</f>
        <v>#N/A</v>
      </c>
      <c r="H1810">
        <f>VLOOKUP(A1810, 'BMI Data'!A:B,2,FALSE)</f>
        <v>15.16</v>
      </c>
      <c r="I1810" t="e">
        <f>VLOOKUP(A1810, 'Physical Activity Data '!A:E,5,FALSE)</f>
        <v>#N/A</v>
      </c>
      <c r="J1810" t="e">
        <f>VLOOKUP(A1810, 'Physical Activity Data '!A:E,4,FALSE)</f>
        <v>#N/A</v>
      </c>
    </row>
    <row r="1811" spans="1:10" x14ac:dyDescent="0.25">
      <c r="A1811">
        <v>11775</v>
      </c>
      <c r="B1811" s="3">
        <f>VLOOKUP(A1811,'Demo Data'!A:E,2, TRUE)</f>
        <v>1</v>
      </c>
      <c r="C1811" s="3">
        <f>VLOOKUP(A1811,'Demo Data'!A:E,3, TRUE)</f>
        <v>53</v>
      </c>
      <c r="D1811" s="3">
        <f>VLOOKUP(A1811,'Demo Data'!A:E,4, TRUE)</f>
        <v>3</v>
      </c>
      <c r="E1811" s="3">
        <f>VLOOKUP(A1811,'Demo Data'!A:E,5, TRUE)</f>
        <v>3</v>
      </c>
      <c r="F1811">
        <f>VLOOKUP(A1811, 'Physical Activity Data '!A:B,2,FALSE)</f>
        <v>2</v>
      </c>
      <c r="G1811">
        <f>VLOOKUP(A1811,'Telomere data '!A:B, 2,)</f>
        <v>0.94876427100000005</v>
      </c>
      <c r="H1811">
        <f>VLOOKUP(A1811, 'BMI Data'!A:B,2,FALSE)</f>
        <v>30.73</v>
      </c>
      <c r="I1811">
        <f>VLOOKUP(A1811, 'Physical Activity Data '!A:E,5,FALSE)</f>
        <v>7</v>
      </c>
      <c r="J1811">
        <f>VLOOKUP(A1811, 'Physical Activity Data '!A:E,4,FALSE)</f>
        <v>90</v>
      </c>
    </row>
    <row r="1812" spans="1:10" x14ac:dyDescent="0.25">
      <c r="A1812">
        <v>11776</v>
      </c>
      <c r="B1812" s="3">
        <f>VLOOKUP(A1812,'Demo Data'!A:E,2, TRUE)</f>
        <v>1</v>
      </c>
      <c r="C1812" s="3">
        <f>VLOOKUP(A1812,'Demo Data'!A:E,3, TRUE)</f>
        <v>15</v>
      </c>
      <c r="D1812" s="3">
        <f>VLOOKUP(A1812,'Demo Data'!A:E,4, TRUE)</f>
        <v>4</v>
      </c>
      <c r="E1812" s="3">
        <f>VLOOKUP(A1812,'Demo Data'!A:E,5, TRUE)</f>
        <v>1</v>
      </c>
      <c r="F1812" t="e">
        <f>VLOOKUP(A1812, 'Physical Activity Data '!A:B,2,FALSE)</f>
        <v>#N/A</v>
      </c>
      <c r="G1812" t="e">
        <f>VLOOKUP(A1812,'Telomere data '!A:B, 2,)</f>
        <v>#N/A</v>
      </c>
      <c r="H1812" t="str">
        <f>VLOOKUP(A1812, 'BMI Data'!A:B,2,FALSE)</f>
        <v>NA</v>
      </c>
      <c r="I1812" t="e">
        <f>VLOOKUP(A1812, 'Physical Activity Data '!A:E,5,FALSE)</f>
        <v>#N/A</v>
      </c>
      <c r="J1812" t="e">
        <f>VLOOKUP(A1812, 'Physical Activity Data '!A:E,4,FALSE)</f>
        <v>#N/A</v>
      </c>
    </row>
    <row r="1813" spans="1:10" x14ac:dyDescent="0.25">
      <c r="A1813">
        <v>11777</v>
      </c>
      <c r="B1813" s="3">
        <f>VLOOKUP(A1813,'Demo Data'!A:E,2, TRUE)</f>
        <v>1</v>
      </c>
      <c r="C1813" s="3">
        <f>VLOOKUP(A1813,'Demo Data'!A:E,3, TRUE)</f>
        <v>13</v>
      </c>
      <c r="D1813" s="3">
        <f>VLOOKUP(A1813,'Demo Data'!A:E,4, TRUE)</f>
        <v>3</v>
      </c>
      <c r="E1813" s="3">
        <f>VLOOKUP(A1813,'Demo Data'!A:E,5, TRUE)</f>
        <v>1</v>
      </c>
      <c r="F1813">
        <f>VLOOKUP(A1813, 'Physical Activity Data '!A:B,2,FALSE)</f>
        <v>2</v>
      </c>
      <c r="G1813" t="e">
        <f>VLOOKUP(A1813,'Telomere data '!A:B, 2,)</f>
        <v>#N/A</v>
      </c>
      <c r="H1813">
        <f>VLOOKUP(A1813, 'BMI Data'!A:B,2,FALSE)</f>
        <v>25.24</v>
      </c>
      <c r="I1813">
        <f>VLOOKUP(A1813, 'Physical Activity Data '!A:E,5,FALSE)</f>
        <v>8</v>
      </c>
      <c r="J1813">
        <f>VLOOKUP(A1813, 'Physical Activity Data '!A:E,4,FALSE)</f>
        <v>25</v>
      </c>
    </row>
    <row r="1814" spans="1:10" x14ac:dyDescent="0.25">
      <c r="A1814">
        <v>11778</v>
      </c>
      <c r="B1814" s="3">
        <f>VLOOKUP(A1814,'Demo Data'!A:E,2, TRUE)</f>
        <v>1</v>
      </c>
      <c r="C1814" s="3">
        <f>VLOOKUP(A1814,'Demo Data'!A:E,3, TRUE)</f>
        <v>33</v>
      </c>
      <c r="D1814" s="3">
        <f>VLOOKUP(A1814,'Demo Data'!A:E,4, TRUE)</f>
        <v>3</v>
      </c>
      <c r="E1814" s="3">
        <f>VLOOKUP(A1814,'Demo Data'!A:E,5, TRUE)</f>
        <v>3</v>
      </c>
      <c r="F1814" t="e">
        <f>VLOOKUP(A1814, 'Physical Activity Data '!A:B,2,FALSE)</f>
        <v>#N/A</v>
      </c>
      <c r="G1814">
        <f>VLOOKUP(A1814,'Telomere data '!A:B, 2,)</f>
        <v>0.88766864599999995</v>
      </c>
      <c r="H1814">
        <f>VLOOKUP(A1814, 'BMI Data'!A:B,2,FALSE)</f>
        <v>24.16</v>
      </c>
      <c r="I1814" t="e">
        <f>VLOOKUP(A1814, 'Physical Activity Data '!A:E,5,FALSE)</f>
        <v>#N/A</v>
      </c>
      <c r="J1814" t="e">
        <f>VLOOKUP(A1814, 'Physical Activity Data '!A:E,4,FALSE)</f>
        <v>#N/A</v>
      </c>
    </row>
    <row r="1815" spans="1:10" x14ac:dyDescent="0.25">
      <c r="A1815">
        <v>11779</v>
      </c>
      <c r="B1815" s="3">
        <f>VLOOKUP(A1815,'Demo Data'!A:E,2, TRUE)</f>
        <v>2</v>
      </c>
      <c r="C1815" s="3">
        <f>VLOOKUP(A1815,'Demo Data'!A:E,3, TRUE)</f>
        <v>18</v>
      </c>
      <c r="D1815" s="3">
        <f>VLOOKUP(A1815,'Demo Data'!A:E,4, TRUE)</f>
        <v>3</v>
      </c>
      <c r="E1815" s="3">
        <f>VLOOKUP(A1815,'Demo Data'!A:E,5, TRUE)</f>
        <v>2</v>
      </c>
      <c r="F1815">
        <f>VLOOKUP(A1815, 'Physical Activity Data '!A:B,2,FALSE)</f>
        <v>1</v>
      </c>
      <c r="G1815" t="e">
        <f>VLOOKUP(A1815,'Telomere data '!A:B, 2,)</f>
        <v>#N/A</v>
      </c>
      <c r="H1815">
        <f>VLOOKUP(A1815, 'BMI Data'!A:B,2,FALSE)</f>
        <v>15.88</v>
      </c>
      <c r="I1815">
        <f>VLOOKUP(A1815, 'Physical Activity Data '!A:E,5,FALSE)</f>
        <v>2.5</v>
      </c>
      <c r="J1815">
        <f>VLOOKUP(A1815, 'Physical Activity Data '!A:E,4,FALSE)</f>
        <v>10</v>
      </c>
    </row>
    <row r="1816" spans="1:10" x14ac:dyDescent="0.25">
      <c r="A1816">
        <v>11780</v>
      </c>
      <c r="B1816" s="3">
        <f>VLOOKUP(A1816,'Demo Data'!A:E,2, TRUE)</f>
        <v>1</v>
      </c>
      <c r="C1816" s="3">
        <f>VLOOKUP(A1816,'Demo Data'!A:E,3, TRUE)</f>
        <v>21</v>
      </c>
      <c r="D1816" s="3">
        <f>VLOOKUP(A1816,'Demo Data'!A:E,4, TRUE)</f>
        <v>3</v>
      </c>
      <c r="E1816" s="3">
        <f>VLOOKUP(A1816,'Demo Data'!A:E,5, TRUE)</f>
        <v>1</v>
      </c>
      <c r="F1816">
        <f>VLOOKUP(A1816, 'Physical Activity Data '!A:B,2,FALSE)</f>
        <v>1</v>
      </c>
      <c r="G1816">
        <f>VLOOKUP(A1816,'Telomere data '!A:B, 2,)</f>
        <v>1.14929668</v>
      </c>
      <c r="H1816">
        <f>VLOOKUP(A1816, 'BMI Data'!A:B,2,FALSE)</f>
        <v>26.26</v>
      </c>
      <c r="I1816">
        <f>VLOOKUP(A1816, 'Physical Activity Data '!A:E,5,FALSE)</f>
        <v>5</v>
      </c>
      <c r="J1816">
        <f>VLOOKUP(A1816, 'Physical Activity Data '!A:E,4,FALSE)</f>
        <v>20</v>
      </c>
    </row>
    <row r="1817" spans="1:10" x14ac:dyDescent="0.25">
      <c r="A1817">
        <v>11781</v>
      </c>
      <c r="B1817" s="3">
        <f>VLOOKUP(A1817,'Demo Data'!A:E,2, TRUE)</f>
        <v>1</v>
      </c>
      <c r="C1817" s="3">
        <f>VLOOKUP(A1817,'Demo Data'!A:E,3, TRUE)</f>
        <v>0</v>
      </c>
      <c r="D1817" s="3">
        <f>VLOOKUP(A1817,'Demo Data'!A:E,4, TRUE)</f>
        <v>3</v>
      </c>
      <c r="E1817" s="3" t="str">
        <f>VLOOKUP(A1817,'Demo Data'!A:E,5, TRUE)</f>
        <v>NA</v>
      </c>
      <c r="F1817" t="e">
        <f>VLOOKUP(A1817, 'Physical Activity Data '!A:B,2,FALSE)</f>
        <v>#N/A</v>
      </c>
      <c r="G1817" t="e">
        <f>VLOOKUP(A1817,'Telomere data '!A:B, 2,)</f>
        <v>#N/A</v>
      </c>
      <c r="H1817" t="str">
        <f>VLOOKUP(A1817, 'BMI Data'!A:B,2,FALSE)</f>
        <v>NA</v>
      </c>
      <c r="I1817" t="e">
        <f>VLOOKUP(A1817, 'Physical Activity Data '!A:E,5,FALSE)</f>
        <v>#N/A</v>
      </c>
      <c r="J1817" t="e">
        <f>VLOOKUP(A1817, 'Physical Activity Data '!A:E,4,FALSE)</f>
        <v>#N/A</v>
      </c>
    </row>
    <row r="1818" spans="1:10" x14ac:dyDescent="0.25">
      <c r="A1818">
        <v>11782</v>
      </c>
      <c r="B1818" s="3">
        <f>VLOOKUP(A1818,'Demo Data'!A:E,2, TRUE)</f>
        <v>2</v>
      </c>
      <c r="C1818" s="3">
        <f>VLOOKUP(A1818,'Demo Data'!A:E,3, TRUE)</f>
        <v>32</v>
      </c>
      <c r="D1818" s="3">
        <f>VLOOKUP(A1818,'Demo Data'!A:E,4, TRUE)</f>
        <v>3</v>
      </c>
      <c r="E1818" s="3">
        <f>VLOOKUP(A1818,'Demo Data'!A:E,5, TRUE)</f>
        <v>3</v>
      </c>
      <c r="F1818">
        <f>VLOOKUP(A1818, 'Physical Activity Data '!A:B,2,FALSE)</f>
        <v>1</v>
      </c>
      <c r="G1818">
        <f>VLOOKUP(A1818,'Telomere data '!A:B, 2,)</f>
        <v>0.97601490499999999</v>
      </c>
      <c r="H1818">
        <f>VLOOKUP(A1818, 'BMI Data'!A:B,2,FALSE)</f>
        <v>34.51</v>
      </c>
      <c r="I1818">
        <f>VLOOKUP(A1818, 'Physical Activity Data '!A:E,5,FALSE)</f>
        <v>4.5</v>
      </c>
      <c r="J1818">
        <f>VLOOKUP(A1818, 'Physical Activity Data '!A:E,4,FALSE)</f>
        <v>30</v>
      </c>
    </row>
    <row r="1819" spans="1:10" x14ac:dyDescent="0.25">
      <c r="A1819">
        <v>11783</v>
      </c>
      <c r="B1819" s="3">
        <f>VLOOKUP(A1819,'Demo Data'!A:E,2, TRUE)</f>
        <v>2</v>
      </c>
      <c r="C1819" s="3">
        <f>VLOOKUP(A1819,'Demo Data'!A:E,3, TRUE)</f>
        <v>14</v>
      </c>
      <c r="D1819" s="3">
        <f>VLOOKUP(A1819,'Demo Data'!A:E,4, TRUE)</f>
        <v>1</v>
      </c>
      <c r="E1819" s="3">
        <f>VLOOKUP(A1819,'Demo Data'!A:E,5, TRUE)</f>
        <v>1</v>
      </c>
      <c r="F1819">
        <f>VLOOKUP(A1819, 'Physical Activity Data '!A:B,2,FALSE)</f>
        <v>1</v>
      </c>
      <c r="G1819" t="e">
        <f>VLOOKUP(A1819,'Telomere data '!A:B, 2,)</f>
        <v>#N/A</v>
      </c>
      <c r="H1819">
        <f>VLOOKUP(A1819, 'BMI Data'!A:B,2,FALSE)</f>
        <v>23.07</v>
      </c>
      <c r="I1819">
        <f>VLOOKUP(A1819, 'Physical Activity Data '!A:E,5,FALSE)</f>
        <v>4.5</v>
      </c>
      <c r="J1819">
        <f>VLOOKUP(A1819, 'Physical Activity Data '!A:E,4,FALSE)</f>
        <v>30</v>
      </c>
    </row>
    <row r="1820" spans="1:10" x14ac:dyDescent="0.25">
      <c r="A1820">
        <v>11784</v>
      </c>
      <c r="B1820" s="3">
        <f>VLOOKUP(A1820,'Demo Data'!A:E,2, TRUE)</f>
        <v>2</v>
      </c>
      <c r="C1820" s="3">
        <f>VLOOKUP(A1820,'Demo Data'!A:E,3, TRUE)</f>
        <v>2</v>
      </c>
      <c r="D1820" s="3">
        <f>VLOOKUP(A1820,'Demo Data'!A:E,4, TRUE)</f>
        <v>3</v>
      </c>
      <c r="E1820" s="3" t="str">
        <f>VLOOKUP(A1820,'Demo Data'!A:E,5, TRUE)</f>
        <v>NA</v>
      </c>
      <c r="F1820" t="e">
        <f>VLOOKUP(A1820, 'Physical Activity Data '!A:B,2,FALSE)</f>
        <v>#N/A</v>
      </c>
      <c r="G1820" t="e">
        <f>VLOOKUP(A1820,'Telomere data '!A:B, 2,)</f>
        <v>#N/A</v>
      </c>
      <c r="H1820">
        <f>VLOOKUP(A1820, 'BMI Data'!A:B,2,FALSE)</f>
        <v>16.48</v>
      </c>
      <c r="I1820" t="e">
        <f>VLOOKUP(A1820, 'Physical Activity Data '!A:E,5,FALSE)</f>
        <v>#N/A</v>
      </c>
      <c r="J1820" t="e">
        <f>VLOOKUP(A1820, 'Physical Activity Data '!A:E,4,FALSE)</f>
        <v>#N/A</v>
      </c>
    </row>
    <row r="1821" spans="1:10" x14ac:dyDescent="0.25">
      <c r="A1821">
        <v>11785</v>
      </c>
      <c r="B1821" s="3">
        <f>VLOOKUP(A1821,'Demo Data'!A:E,2, TRUE)</f>
        <v>2</v>
      </c>
      <c r="C1821" s="3">
        <f>VLOOKUP(A1821,'Demo Data'!A:E,3, TRUE)</f>
        <v>79</v>
      </c>
      <c r="D1821" s="3">
        <f>VLOOKUP(A1821,'Demo Data'!A:E,4, TRUE)</f>
        <v>3</v>
      </c>
      <c r="E1821" s="3">
        <f>VLOOKUP(A1821,'Demo Data'!A:E,5, TRUE)</f>
        <v>3</v>
      </c>
      <c r="F1821" t="e">
        <f>VLOOKUP(A1821, 'Physical Activity Data '!A:B,2,FALSE)</f>
        <v>#N/A</v>
      </c>
      <c r="G1821">
        <f>VLOOKUP(A1821,'Telomere data '!A:B, 2,)</f>
        <v>0.66685144900000004</v>
      </c>
      <c r="H1821" t="str">
        <f>VLOOKUP(A1821, 'BMI Data'!A:B,2,FALSE)</f>
        <v>NA</v>
      </c>
      <c r="I1821" t="e">
        <f>VLOOKUP(A1821, 'Physical Activity Data '!A:E,5,FALSE)</f>
        <v>#N/A</v>
      </c>
      <c r="J1821" t="e">
        <f>VLOOKUP(A1821, 'Physical Activity Data '!A:E,4,FALSE)</f>
        <v>#N/A</v>
      </c>
    </row>
    <row r="1822" spans="1:10" x14ac:dyDescent="0.25">
      <c r="A1822">
        <v>11786</v>
      </c>
      <c r="B1822" s="3">
        <f>VLOOKUP(A1822,'Demo Data'!A:E,2, TRUE)</f>
        <v>1</v>
      </c>
      <c r="C1822" s="3">
        <f>VLOOKUP(A1822,'Demo Data'!A:E,3, TRUE)</f>
        <v>63</v>
      </c>
      <c r="D1822" s="3">
        <f>VLOOKUP(A1822,'Demo Data'!A:E,4, TRUE)</f>
        <v>2</v>
      </c>
      <c r="E1822" s="3">
        <f>VLOOKUP(A1822,'Demo Data'!A:E,5, TRUE)</f>
        <v>3</v>
      </c>
      <c r="F1822">
        <f>VLOOKUP(A1822, 'Physical Activity Data '!A:B,2,FALSE)</f>
        <v>2</v>
      </c>
      <c r="G1822">
        <f>VLOOKUP(A1822,'Telomere data '!A:B, 2,)</f>
        <v>0.80988783799999997</v>
      </c>
      <c r="H1822">
        <f>VLOOKUP(A1822, 'BMI Data'!A:B,2,FALSE)</f>
        <v>28.09</v>
      </c>
      <c r="I1822">
        <f>VLOOKUP(A1822, 'Physical Activity Data '!A:E,5,FALSE)</f>
        <v>5</v>
      </c>
      <c r="J1822">
        <f>VLOOKUP(A1822, 'Physical Activity Data '!A:E,4,FALSE)</f>
        <v>15</v>
      </c>
    </row>
    <row r="1823" spans="1:10" x14ac:dyDescent="0.25">
      <c r="A1823">
        <v>11787</v>
      </c>
      <c r="B1823" s="3">
        <f>VLOOKUP(A1823,'Demo Data'!A:E,2, TRUE)</f>
        <v>1</v>
      </c>
      <c r="C1823" s="3">
        <f>VLOOKUP(A1823,'Demo Data'!A:E,3, TRUE)</f>
        <v>27</v>
      </c>
      <c r="D1823" s="3">
        <f>VLOOKUP(A1823,'Demo Data'!A:E,4, TRUE)</f>
        <v>4</v>
      </c>
      <c r="E1823" s="3">
        <f>VLOOKUP(A1823,'Demo Data'!A:E,5, TRUE)</f>
        <v>3</v>
      </c>
      <c r="F1823">
        <f>VLOOKUP(A1823, 'Physical Activity Data '!A:B,2,FALSE)</f>
        <v>1</v>
      </c>
      <c r="G1823" t="e">
        <f>VLOOKUP(A1823,'Telomere data '!A:B, 2,)</f>
        <v>#N/A</v>
      </c>
      <c r="H1823">
        <f>VLOOKUP(A1823, 'BMI Data'!A:B,2,FALSE)</f>
        <v>23.15</v>
      </c>
      <c r="I1823">
        <f>VLOOKUP(A1823, 'Physical Activity Data '!A:E,5,FALSE)</f>
        <v>6</v>
      </c>
      <c r="J1823">
        <f>VLOOKUP(A1823, 'Physical Activity Data '!A:E,4,FALSE)</f>
        <v>10</v>
      </c>
    </row>
    <row r="1824" spans="1:10" x14ac:dyDescent="0.25">
      <c r="A1824">
        <v>11788</v>
      </c>
      <c r="B1824" s="3">
        <f>VLOOKUP(A1824,'Demo Data'!A:E,2, TRUE)</f>
        <v>2</v>
      </c>
      <c r="C1824" s="3">
        <f>VLOOKUP(A1824,'Demo Data'!A:E,3, TRUE)</f>
        <v>25</v>
      </c>
      <c r="D1824" s="3">
        <f>VLOOKUP(A1824,'Demo Data'!A:E,4, TRUE)</f>
        <v>3</v>
      </c>
      <c r="E1824" s="3">
        <f>VLOOKUP(A1824,'Demo Data'!A:E,5, TRUE)</f>
        <v>3</v>
      </c>
      <c r="F1824">
        <f>VLOOKUP(A1824, 'Physical Activity Data '!A:B,2,FALSE)</f>
        <v>1</v>
      </c>
      <c r="G1824">
        <f>VLOOKUP(A1824,'Telomere data '!A:B, 2,)</f>
        <v>0.94924231800000003</v>
      </c>
      <c r="H1824">
        <f>VLOOKUP(A1824, 'BMI Data'!A:B,2,FALSE)</f>
        <v>33.94</v>
      </c>
      <c r="I1824">
        <f>VLOOKUP(A1824, 'Physical Activity Data '!A:E,5,FALSE)</f>
        <v>3.5</v>
      </c>
      <c r="J1824">
        <f>VLOOKUP(A1824, 'Physical Activity Data '!A:E,4,FALSE)</f>
        <v>240</v>
      </c>
    </row>
    <row r="1825" spans="1:10" x14ac:dyDescent="0.25">
      <c r="A1825">
        <v>11789</v>
      </c>
      <c r="B1825" s="3">
        <f>VLOOKUP(A1825,'Demo Data'!A:E,2, TRUE)</f>
        <v>2</v>
      </c>
      <c r="C1825" s="3">
        <f>VLOOKUP(A1825,'Demo Data'!A:E,3, TRUE)</f>
        <v>79</v>
      </c>
      <c r="D1825" s="3">
        <f>VLOOKUP(A1825,'Demo Data'!A:E,4, TRUE)</f>
        <v>3</v>
      </c>
      <c r="E1825" s="3">
        <f>VLOOKUP(A1825,'Demo Data'!A:E,5, TRUE)</f>
        <v>1</v>
      </c>
      <c r="F1825" t="e">
        <f>VLOOKUP(A1825, 'Physical Activity Data '!A:B,2,FALSE)</f>
        <v>#N/A</v>
      </c>
      <c r="G1825" t="e">
        <f>VLOOKUP(A1825,'Telomere data '!A:B, 2,)</f>
        <v>#N/A</v>
      </c>
      <c r="H1825">
        <f>VLOOKUP(A1825, 'BMI Data'!A:B,2,FALSE)</f>
        <v>23.4</v>
      </c>
      <c r="I1825" t="e">
        <f>VLOOKUP(A1825, 'Physical Activity Data '!A:E,5,FALSE)</f>
        <v>#N/A</v>
      </c>
      <c r="J1825" t="e">
        <f>VLOOKUP(A1825, 'Physical Activity Data '!A:E,4,FALSE)</f>
        <v>#N/A</v>
      </c>
    </row>
    <row r="1826" spans="1:10" x14ac:dyDescent="0.25">
      <c r="A1826">
        <v>11790</v>
      </c>
      <c r="B1826" s="3">
        <f>VLOOKUP(A1826,'Demo Data'!A:E,2, TRUE)</f>
        <v>1</v>
      </c>
      <c r="C1826" s="3">
        <f>VLOOKUP(A1826,'Demo Data'!A:E,3, TRUE)</f>
        <v>7</v>
      </c>
      <c r="D1826" s="3">
        <f>VLOOKUP(A1826,'Demo Data'!A:E,4, TRUE)</f>
        <v>3</v>
      </c>
      <c r="E1826" s="3">
        <f>VLOOKUP(A1826,'Demo Data'!A:E,5, TRUE)</f>
        <v>1</v>
      </c>
      <c r="F1826" t="e">
        <f>VLOOKUP(A1826, 'Physical Activity Data '!A:B,2,FALSE)</f>
        <v>#N/A</v>
      </c>
      <c r="G1826" t="e">
        <f>VLOOKUP(A1826,'Telomere data '!A:B, 2,)</f>
        <v>#N/A</v>
      </c>
      <c r="H1826">
        <f>VLOOKUP(A1826, 'BMI Data'!A:B,2,FALSE)</f>
        <v>15.08</v>
      </c>
      <c r="I1826" t="e">
        <f>VLOOKUP(A1826, 'Physical Activity Data '!A:E,5,FALSE)</f>
        <v>#N/A</v>
      </c>
      <c r="J1826" t="e">
        <f>VLOOKUP(A1826, 'Physical Activity Data '!A:E,4,FALSE)</f>
        <v>#N/A</v>
      </c>
    </row>
    <row r="1827" spans="1:10" x14ac:dyDescent="0.25">
      <c r="A1827">
        <v>11791</v>
      </c>
      <c r="B1827" s="3">
        <f>VLOOKUP(A1827,'Demo Data'!A:E,2, TRUE)</f>
        <v>2</v>
      </c>
      <c r="C1827" s="3">
        <f>VLOOKUP(A1827,'Demo Data'!A:E,3, TRUE)</f>
        <v>32</v>
      </c>
      <c r="D1827" s="3">
        <f>VLOOKUP(A1827,'Demo Data'!A:E,4, TRUE)</f>
        <v>4</v>
      </c>
      <c r="E1827" s="3">
        <f>VLOOKUP(A1827,'Demo Data'!A:E,5, TRUE)</f>
        <v>2</v>
      </c>
      <c r="F1827" t="e">
        <f>VLOOKUP(A1827, 'Physical Activity Data '!A:B,2,FALSE)</f>
        <v>#N/A</v>
      </c>
      <c r="G1827" t="e">
        <f>VLOOKUP(A1827,'Telomere data '!A:B, 2,)</f>
        <v>#N/A</v>
      </c>
      <c r="H1827">
        <f>VLOOKUP(A1827, 'BMI Data'!A:B,2,FALSE)</f>
        <v>19.66</v>
      </c>
      <c r="I1827" t="e">
        <f>VLOOKUP(A1827, 'Physical Activity Data '!A:E,5,FALSE)</f>
        <v>#N/A</v>
      </c>
      <c r="J1827" t="e">
        <f>VLOOKUP(A1827, 'Physical Activity Data '!A:E,4,FALSE)</f>
        <v>#N/A</v>
      </c>
    </row>
    <row r="1828" spans="1:10" x14ac:dyDescent="0.25">
      <c r="A1828">
        <v>11792</v>
      </c>
      <c r="B1828" s="3">
        <f>VLOOKUP(A1828,'Demo Data'!A:E,2, TRUE)</f>
        <v>2</v>
      </c>
      <c r="C1828" s="3">
        <f>VLOOKUP(A1828,'Demo Data'!A:E,3, TRUE)</f>
        <v>16</v>
      </c>
      <c r="D1828" s="3">
        <f>VLOOKUP(A1828,'Demo Data'!A:E,4, TRUE)</f>
        <v>3</v>
      </c>
      <c r="E1828" s="3">
        <f>VLOOKUP(A1828,'Demo Data'!A:E,5, TRUE)</f>
        <v>1</v>
      </c>
      <c r="F1828" t="e">
        <f>VLOOKUP(A1828, 'Physical Activity Data '!A:B,2,FALSE)</f>
        <v>#N/A</v>
      </c>
      <c r="G1828" t="e">
        <f>VLOOKUP(A1828,'Telomere data '!A:B, 2,)</f>
        <v>#N/A</v>
      </c>
      <c r="H1828">
        <f>VLOOKUP(A1828, 'BMI Data'!A:B,2,FALSE)</f>
        <v>37.9</v>
      </c>
      <c r="I1828" t="e">
        <f>VLOOKUP(A1828, 'Physical Activity Data '!A:E,5,FALSE)</f>
        <v>#N/A</v>
      </c>
      <c r="J1828" t="e">
        <f>VLOOKUP(A1828, 'Physical Activity Data '!A:E,4,FALSE)</f>
        <v>#N/A</v>
      </c>
    </row>
    <row r="1829" spans="1:10" x14ac:dyDescent="0.25">
      <c r="A1829">
        <v>11793</v>
      </c>
      <c r="B1829" s="3">
        <f>VLOOKUP(A1829,'Demo Data'!A:E,2, TRUE)</f>
        <v>1</v>
      </c>
      <c r="C1829" s="3">
        <f>VLOOKUP(A1829,'Demo Data'!A:E,3, TRUE)</f>
        <v>18</v>
      </c>
      <c r="D1829" s="3">
        <f>VLOOKUP(A1829,'Demo Data'!A:E,4, TRUE)</f>
        <v>3</v>
      </c>
      <c r="E1829" s="3">
        <f>VLOOKUP(A1829,'Demo Data'!A:E,5, TRUE)</f>
        <v>1</v>
      </c>
      <c r="F1829">
        <f>VLOOKUP(A1829, 'Physical Activity Data '!A:B,2,FALSE)</f>
        <v>1</v>
      </c>
      <c r="G1829" t="e">
        <f>VLOOKUP(A1829,'Telomere data '!A:B, 2,)</f>
        <v>#N/A</v>
      </c>
      <c r="H1829" t="str">
        <f>VLOOKUP(A1829, 'BMI Data'!A:B,2,FALSE)</f>
        <v>NA</v>
      </c>
      <c r="I1829">
        <f>VLOOKUP(A1829, 'Physical Activity Data '!A:E,5,FALSE)</f>
        <v>2.5</v>
      </c>
      <c r="J1829">
        <f>VLOOKUP(A1829, 'Physical Activity Data '!A:E,4,FALSE)</f>
        <v>10</v>
      </c>
    </row>
    <row r="1830" spans="1:10" x14ac:dyDescent="0.25">
      <c r="A1830">
        <v>11794</v>
      </c>
      <c r="B1830" s="3">
        <f>VLOOKUP(A1830,'Demo Data'!A:E,2, TRUE)</f>
        <v>2</v>
      </c>
      <c r="C1830" s="3">
        <f>VLOOKUP(A1830,'Demo Data'!A:E,3, TRUE)</f>
        <v>12</v>
      </c>
      <c r="D1830" s="3">
        <f>VLOOKUP(A1830,'Demo Data'!A:E,4, TRUE)</f>
        <v>4</v>
      </c>
      <c r="E1830" s="3">
        <f>VLOOKUP(A1830,'Demo Data'!A:E,5, TRUE)</f>
        <v>1</v>
      </c>
      <c r="F1830">
        <f>VLOOKUP(A1830, 'Physical Activity Data '!A:B,2,FALSE)</f>
        <v>1</v>
      </c>
      <c r="G1830" t="e">
        <f>VLOOKUP(A1830,'Telomere data '!A:B, 2,)</f>
        <v>#N/A</v>
      </c>
      <c r="H1830">
        <f>VLOOKUP(A1830, 'BMI Data'!A:B,2,FALSE)</f>
        <v>20.18</v>
      </c>
      <c r="I1830">
        <f>VLOOKUP(A1830, 'Physical Activity Data '!A:E,5,FALSE)</f>
        <v>4</v>
      </c>
      <c r="J1830">
        <f>VLOOKUP(A1830, 'Physical Activity Data '!A:E,4,FALSE)</f>
        <v>30</v>
      </c>
    </row>
    <row r="1831" spans="1:10" x14ac:dyDescent="0.25">
      <c r="A1831">
        <v>11795</v>
      </c>
      <c r="B1831" s="3">
        <f>VLOOKUP(A1831,'Demo Data'!A:E,2, TRUE)</f>
        <v>2</v>
      </c>
      <c r="C1831" s="3">
        <f>VLOOKUP(A1831,'Demo Data'!A:E,3, TRUE)</f>
        <v>28</v>
      </c>
      <c r="D1831" s="3">
        <f>VLOOKUP(A1831,'Demo Data'!A:E,4, TRUE)</f>
        <v>4</v>
      </c>
      <c r="E1831" s="3">
        <f>VLOOKUP(A1831,'Demo Data'!A:E,5, TRUE)</f>
        <v>1</v>
      </c>
      <c r="F1831">
        <f>VLOOKUP(A1831, 'Physical Activity Data '!A:B,2,FALSE)</f>
        <v>1</v>
      </c>
      <c r="G1831">
        <f>VLOOKUP(A1831,'Telomere data '!A:B, 2,)</f>
        <v>1.2483400410000001</v>
      </c>
      <c r="H1831">
        <f>VLOOKUP(A1831, 'BMI Data'!A:B,2,FALSE)</f>
        <v>28.95</v>
      </c>
      <c r="I1831">
        <f>VLOOKUP(A1831, 'Physical Activity Data '!A:E,5,FALSE)</f>
        <v>4.5</v>
      </c>
      <c r="J1831">
        <f>VLOOKUP(A1831, 'Physical Activity Data '!A:E,4,FALSE)</f>
        <v>30</v>
      </c>
    </row>
    <row r="1832" spans="1:10" x14ac:dyDescent="0.25">
      <c r="A1832">
        <v>11796</v>
      </c>
      <c r="B1832" s="3">
        <f>VLOOKUP(A1832,'Demo Data'!A:E,2, TRUE)</f>
        <v>1</v>
      </c>
      <c r="C1832" s="3">
        <f>VLOOKUP(A1832,'Demo Data'!A:E,3, TRUE)</f>
        <v>40</v>
      </c>
      <c r="D1832" s="3">
        <f>VLOOKUP(A1832,'Demo Data'!A:E,4, TRUE)</f>
        <v>1</v>
      </c>
      <c r="E1832" s="3">
        <f>VLOOKUP(A1832,'Demo Data'!A:E,5, TRUE)</f>
        <v>3</v>
      </c>
      <c r="F1832">
        <f>VLOOKUP(A1832, 'Physical Activity Data '!A:B,2,FALSE)</f>
        <v>1</v>
      </c>
      <c r="G1832">
        <f>VLOOKUP(A1832,'Telomere data '!A:B, 2,)</f>
        <v>1.030177793</v>
      </c>
      <c r="H1832">
        <f>VLOOKUP(A1832, 'BMI Data'!A:B,2,FALSE)</f>
        <v>25.81</v>
      </c>
      <c r="I1832">
        <f>VLOOKUP(A1832, 'Physical Activity Data '!A:E,5,FALSE)</f>
        <v>5</v>
      </c>
      <c r="J1832">
        <f>VLOOKUP(A1832, 'Physical Activity Data '!A:E,4,FALSE)</f>
        <v>20</v>
      </c>
    </row>
    <row r="1833" spans="1:10" x14ac:dyDescent="0.25">
      <c r="A1833">
        <v>11797</v>
      </c>
      <c r="B1833" s="3">
        <f>VLOOKUP(A1833,'Demo Data'!A:E,2, TRUE)</f>
        <v>1</v>
      </c>
      <c r="C1833" s="3">
        <f>VLOOKUP(A1833,'Demo Data'!A:E,3, TRUE)</f>
        <v>64</v>
      </c>
      <c r="D1833" s="3">
        <f>VLOOKUP(A1833,'Demo Data'!A:E,4, TRUE)</f>
        <v>1</v>
      </c>
      <c r="E1833" s="3">
        <f>VLOOKUP(A1833,'Demo Data'!A:E,5, TRUE)</f>
        <v>1</v>
      </c>
      <c r="F1833" t="e">
        <f>VLOOKUP(A1833, 'Physical Activity Data '!A:B,2,FALSE)</f>
        <v>#N/A</v>
      </c>
      <c r="G1833">
        <f>VLOOKUP(A1833,'Telomere data '!A:B, 2,)</f>
        <v>1.026007245</v>
      </c>
      <c r="H1833">
        <f>VLOOKUP(A1833, 'BMI Data'!A:B,2,FALSE)</f>
        <v>26.8</v>
      </c>
      <c r="I1833" t="e">
        <f>VLOOKUP(A1833, 'Physical Activity Data '!A:E,5,FALSE)</f>
        <v>#N/A</v>
      </c>
      <c r="J1833" t="e">
        <f>VLOOKUP(A1833, 'Physical Activity Data '!A:E,4,FALSE)</f>
        <v>#N/A</v>
      </c>
    </row>
    <row r="1834" spans="1:10" x14ac:dyDescent="0.25">
      <c r="A1834">
        <v>11798</v>
      </c>
      <c r="B1834" s="3">
        <f>VLOOKUP(A1834,'Demo Data'!A:E,2, TRUE)</f>
        <v>2</v>
      </c>
      <c r="C1834" s="3">
        <f>VLOOKUP(A1834,'Demo Data'!A:E,3, TRUE)</f>
        <v>48</v>
      </c>
      <c r="D1834" s="3">
        <f>VLOOKUP(A1834,'Demo Data'!A:E,4, TRUE)</f>
        <v>4</v>
      </c>
      <c r="E1834" s="3">
        <f>VLOOKUP(A1834,'Demo Data'!A:E,5, TRUE)</f>
        <v>3</v>
      </c>
      <c r="F1834">
        <f>VLOOKUP(A1834, 'Physical Activity Data '!A:B,2,FALSE)</f>
        <v>2</v>
      </c>
      <c r="G1834" t="e">
        <f>VLOOKUP(A1834,'Telomere data '!A:B, 2,)</f>
        <v>#N/A</v>
      </c>
      <c r="H1834">
        <f>VLOOKUP(A1834, 'BMI Data'!A:B,2,FALSE)</f>
        <v>28.98</v>
      </c>
      <c r="I1834">
        <f>VLOOKUP(A1834, 'Physical Activity Data '!A:E,5,FALSE)</f>
        <v>7</v>
      </c>
      <c r="J1834">
        <f>VLOOKUP(A1834, 'Physical Activity Data '!A:E,4,FALSE)</f>
        <v>45</v>
      </c>
    </row>
    <row r="1835" spans="1:10" x14ac:dyDescent="0.25">
      <c r="A1835">
        <v>11799</v>
      </c>
      <c r="B1835" s="3">
        <f>VLOOKUP(A1835,'Demo Data'!A:E,2, TRUE)</f>
        <v>1</v>
      </c>
      <c r="C1835" s="3">
        <f>VLOOKUP(A1835,'Demo Data'!A:E,3, TRUE)</f>
        <v>12</v>
      </c>
      <c r="D1835" s="3">
        <f>VLOOKUP(A1835,'Demo Data'!A:E,4, TRUE)</f>
        <v>1</v>
      </c>
      <c r="E1835" s="3">
        <f>VLOOKUP(A1835,'Demo Data'!A:E,5, TRUE)</f>
        <v>1</v>
      </c>
      <c r="F1835">
        <f>VLOOKUP(A1835, 'Physical Activity Data '!A:B,2,FALSE)</f>
        <v>2</v>
      </c>
      <c r="G1835" t="e">
        <f>VLOOKUP(A1835,'Telomere data '!A:B, 2,)</f>
        <v>#N/A</v>
      </c>
      <c r="H1835">
        <f>VLOOKUP(A1835, 'BMI Data'!A:B,2,FALSE)</f>
        <v>18.899999999999999</v>
      </c>
      <c r="I1835">
        <f>VLOOKUP(A1835, 'Physical Activity Data '!A:E,5,FALSE)</f>
        <v>7</v>
      </c>
      <c r="J1835">
        <f>VLOOKUP(A1835, 'Physical Activity Data '!A:E,4,FALSE)</f>
        <v>13</v>
      </c>
    </row>
    <row r="1836" spans="1:10" x14ac:dyDescent="0.25">
      <c r="A1836">
        <v>11800</v>
      </c>
      <c r="B1836" s="3">
        <f>VLOOKUP(A1836,'Demo Data'!A:E,2, TRUE)</f>
        <v>2</v>
      </c>
      <c r="C1836" s="3">
        <f>VLOOKUP(A1836,'Demo Data'!A:E,3, TRUE)</f>
        <v>6</v>
      </c>
      <c r="D1836" s="3">
        <f>VLOOKUP(A1836,'Demo Data'!A:E,4, TRUE)</f>
        <v>3</v>
      </c>
      <c r="E1836" s="3">
        <f>VLOOKUP(A1836,'Demo Data'!A:E,5, TRUE)</f>
        <v>1</v>
      </c>
      <c r="F1836" t="e">
        <f>VLOOKUP(A1836, 'Physical Activity Data '!A:B,2,FALSE)</f>
        <v>#N/A</v>
      </c>
      <c r="G1836" t="e">
        <f>VLOOKUP(A1836,'Telomere data '!A:B, 2,)</f>
        <v>#N/A</v>
      </c>
      <c r="H1836">
        <f>VLOOKUP(A1836, 'BMI Data'!A:B,2,FALSE)</f>
        <v>15.5</v>
      </c>
      <c r="I1836" t="e">
        <f>VLOOKUP(A1836, 'Physical Activity Data '!A:E,5,FALSE)</f>
        <v>#N/A</v>
      </c>
      <c r="J1836" t="e">
        <f>VLOOKUP(A1836, 'Physical Activity Data '!A:E,4,FALSE)</f>
        <v>#N/A</v>
      </c>
    </row>
    <row r="1837" spans="1:10" x14ac:dyDescent="0.25">
      <c r="A1837">
        <v>11801</v>
      </c>
      <c r="B1837" s="3">
        <f>VLOOKUP(A1837,'Demo Data'!A:E,2, TRUE)</f>
        <v>1</v>
      </c>
      <c r="C1837" s="3">
        <f>VLOOKUP(A1837,'Demo Data'!A:E,3, TRUE)</f>
        <v>80</v>
      </c>
      <c r="D1837" s="3">
        <f>VLOOKUP(A1837,'Demo Data'!A:E,4, TRUE)</f>
        <v>3</v>
      </c>
      <c r="E1837" s="3">
        <f>VLOOKUP(A1837,'Demo Data'!A:E,5, TRUE)</f>
        <v>2</v>
      </c>
      <c r="F1837" t="e">
        <f>VLOOKUP(A1837, 'Physical Activity Data '!A:B,2,FALSE)</f>
        <v>#N/A</v>
      </c>
      <c r="G1837">
        <f>VLOOKUP(A1837,'Telomere data '!A:B, 2,)</f>
        <v>0.79038359000000002</v>
      </c>
      <c r="H1837" t="str">
        <f>VLOOKUP(A1837, 'BMI Data'!A:B,2,FALSE)</f>
        <v>NA</v>
      </c>
      <c r="I1837" t="e">
        <f>VLOOKUP(A1837, 'Physical Activity Data '!A:E,5,FALSE)</f>
        <v>#N/A</v>
      </c>
      <c r="J1837" t="e">
        <f>VLOOKUP(A1837, 'Physical Activity Data '!A:E,4,FALSE)</f>
        <v>#N/A</v>
      </c>
    </row>
    <row r="1838" spans="1:10" x14ac:dyDescent="0.25">
      <c r="A1838">
        <v>11802</v>
      </c>
      <c r="B1838" s="3">
        <f>VLOOKUP(A1838,'Demo Data'!A:E,2, TRUE)</f>
        <v>2</v>
      </c>
      <c r="C1838" s="3">
        <f>VLOOKUP(A1838,'Demo Data'!A:E,3, TRUE)</f>
        <v>0</v>
      </c>
      <c r="D1838" s="3">
        <f>VLOOKUP(A1838,'Demo Data'!A:E,4, TRUE)</f>
        <v>3</v>
      </c>
      <c r="E1838" s="3" t="str">
        <f>VLOOKUP(A1838,'Demo Data'!A:E,5, TRUE)</f>
        <v>NA</v>
      </c>
      <c r="F1838" t="e">
        <f>VLOOKUP(A1838, 'Physical Activity Data '!A:B,2,FALSE)</f>
        <v>#N/A</v>
      </c>
      <c r="G1838" t="e">
        <f>VLOOKUP(A1838,'Telomere data '!A:B, 2,)</f>
        <v>#N/A</v>
      </c>
      <c r="H1838" t="str">
        <f>VLOOKUP(A1838, 'BMI Data'!A:B,2,FALSE)</f>
        <v>NA</v>
      </c>
      <c r="I1838" t="e">
        <f>VLOOKUP(A1838, 'Physical Activity Data '!A:E,5,FALSE)</f>
        <v>#N/A</v>
      </c>
      <c r="J1838" t="e">
        <f>VLOOKUP(A1838, 'Physical Activity Data '!A:E,4,FALSE)</f>
        <v>#N/A</v>
      </c>
    </row>
    <row r="1839" spans="1:10" x14ac:dyDescent="0.25">
      <c r="A1839">
        <v>11803</v>
      </c>
      <c r="B1839" s="3">
        <f>VLOOKUP(A1839,'Demo Data'!A:E,2, TRUE)</f>
        <v>2</v>
      </c>
      <c r="C1839" s="3">
        <f>VLOOKUP(A1839,'Demo Data'!A:E,3, TRUE)</f>
        <v>1</v>
      </c>
      <c r="D1839" s="3">
        <f>VLOOKUP(A1839,'Demo Data'!A:E,4, TRUE)</f>
        <v>3</v>
      </c>
      <c r="E1839" s="3" t="str">
        <f>VLOOKUP(A1839,'Demo Data'!A:E,5, TRUE)</f>
        <v>NA</v>
      </c>
      <c r="F1839" t="e">
        <f>VLOOKUP(A1839, 'Physical Activity Data '!A:B,2,FALSE)</f>
        <v>#N/A</v>
      </c>
      <c r="G1839" t="e">
        <f>VLOOKUP(A1839,'Telomere data '!A:B, 2,)</f>
        <v>#N/A</v>
      </c>
      <c r="H1839" t="str">
        <f>VLOOKUP(A1839, 'BMI Data'!A:B,2,FALSE)</f>
        <v>NA</v>
      </c>
      <c r="I1839" t="e">
        <f>VLOOKUP(A1839, 'Physical Activity Data '!A:E,5,FALSE)</f>
        <v>#N/A</v>
      </c>
      <c r="J1839" t="e">
        <f>VLOOKUP(A1839, 'Physical Activity Data '!A:E,4,FALSE)</f>
        <v>#N/A</v>
      </c>
    </row>
    <row r="1840" spans="1:10" x14ac:dyDescent="0.25">
      <c r="A1840">
        <v>11804</v>
      </c>
      <c r="B1840" s="3">
        <f>VLOOKUP(A1840,'Demo Data'!A:E,2, TRUE)</f>
        <v>2</v>
      </c>
      <c r="C1840" s="3">
        <f>VLOOKUP(A1840,'Demo Data'!A:E,3, TRUE)</f>
        <v>39</v>
      </c>
      <c r="D1840" s="3">
        <f>VLOOKUP(A1840,'Demo Data'!A:E,4, TRUE)</f>
        <v>3</v>
      </c>
      <c r="E1840" s="3">
        <f>VLOOKUP(A1840,'Demo Data'!A:E,5, TRUE)</f>
        <v>3</v>
      </c>
      <c r="F1840">
        <f>VLOOKUP(A1840, 'Physical Activity Data '!A:B,2,FALSE)</f>
        <v>1</v>
      </c>
      <c r="G1840">
        <f>VLOOKUP(A1840,'Telomere data '!A:B, 2,)</f>
        <v>0.88165581199999998</v>
      </c>
      <c r="H1840">
        <f>VLOOKUP(A1840, 'BMI Data'!A:B,2,FALSE)</f>
        <v>37.15</v>
      </c>
      <c r="I1840">
        <f>VLOOKUP(A1840, 'Physical Activity Data '!A:E,5,FALSE)</f>
        <v>3.5</v>
      </c>
      <c r="J1840">
        <f>VLOOKUP(A1840, 'Physical Activity Data '!A:E,4,FALSE)</f>
        <v>45</v>
      </c>
    </row>
    <row r="1841" spans="1:10" x14ac:dyDescent="0.25">
      <c r="A1841">
        <v>11805</v>
      </c>
      <c r="B1841" s="3">
        <f>VLOOKUP(A1841,'Demo Data'!A:E,2, TRUE)</f>
        <v>1</v>
      </c>
      <c r="C1841" s="3">
        <f>VLOOKUP(A1841,'Demo Data'!A:E,3, TRUE)</f>
        <v>14</v>
      </c>
      <c r="D1841" s="3">
        <f>VLOOKUP(A1841,'Demo Data'!A:E,4, TRUE)</f>
        <v>3</v>
      </c>
      <c r="E1841" s="3">
        <f>VLOOKUP(A1841,'Demo Data'!A:E,5, TRUE)</f>
        <v>1</v>
      </c>
      <c r="F1841">
        <f>VLOOKUP(A1841, 'Physical Activity Data '!A:B,2,FALSE)</f>
        <v>1</v>
      </c>
      <c r="G1841" t="e">
        <f>VLOOKUP(A1841,'Telomere data '!A:B, 2,)</f>
        <v>#N/A</v>
      </c>
      <c r="H1841">
        <f>VLOOKUP(A1841, 'BMI Data'!A:B,2,FALSE)</f>
        <v>20.36</v>
      </c>
      <c r="I1841">
        <f>VLOOKUP(A1841, 'Physical Activity Data '!A:E,5,FALSE)</f>
        <v>5</v>
      </c>
      <c r="J1841">
        <f>VLOOKUP(A1841, 'Physical Activity Data '!A:E,4,FALSE)</f>
        <v>60</v>
      </c>
    </row>
    <row r="1842" spans="1:10" x14ac:dyDescent="0.25">
      <c r="A1842">
        <v>11806</v>
      </c>
      <c r="B1842" s="3">
        <f>VLOOKUP(A1842,'Demo Data'!A:E,2, TRUE)</f>
        <v>2</v>
      </c>
      <c r="C1842" s="3">
        <f>VLOOKUP(A1842,'Demo Data'!A:E,3, TRUE)</f>
        <v>0</v>
      </c>
      <c r="D1842" s="3">
        <f>VLOOKUP(A1842,'Demo Data'!A:E,4, TRUE)</f>
        <v>1</v>
      </c>
      <c r="E1842" s="3" t="str">
        <f>VLOOKUP(A1842,'Demo Data'!A:E,5, TRUE)</f>
        <v>NA</v>
      </c>
      <c r="F1842" t="e">
        <f>VLOOKUP(A1842, 'Physical Activity Data '!A:B,2,FALSE)</f>
        <v>#N/A</v>
      </c>
      <c r="G1842" t="e">
        <f>VLOOKUP(A1842,'Telomere data '!A:B, 2,)</f>
        <v>#N/A</v>
      </c>
      <c r="H1842" t="str">
        <f>VLOOKUP(A1842, 'BMI Data'!A:B,2,FALSE)</f>
        <v>NA</v>
      </c>
      <c r="I1842" t="e">
        <f>VLOOKUP(A1842, 'Physical Activity Data '!A:E,5,FALSE)</f>
        <v>#N/A</v>
      </c>
      <c r="J1842" t="e">
        <f>VLOOKUP(A1842, 'Physical Activity Data '!A:E,4,FALSE)</f>
        <v>#N/A</v>
      </c>
    </row>
    <row r="1843" spans="1:10" x14ac:dyDescent="0.25">
      <c r="A1843">
        <v>11807</v>
      </c>
      <c r="B1843" s="3">
        <f>VLOOKUP(A1843,'Demo Data'!A:E,2, TRUE)</f>
        <v>1</v>
      </c>
      <c r="C1843" s="3">
        <f>VLOOKUP(A1843,'Demo Data'!A:E,3, TRUE)</f>
        <v>19</v>
      </c>
      <c r="D1843" s="3">
        <f>VLOOKUP(A1843,'Demo Data'!A:E,4, TRUE)</f>
        <v>3</v>
      </c>
      <c r="E1843" s="3">
        <f>VLOOKUP(A1843,'Demo Data'!A:E,5, TRUE)</f>
        <v>1</v>
      </c>
      <c r="F1843">
        <f>VLOOKUP(A1843, 'Physical Activity Data '!A:B,2,FALSE)</f>
        <v>1</v>
      </c>
      <c r="G1843" t="e">
        <f>VLOOKUP(A1843,'Telomere data '!A:B, 2,)</f>
        <v>#N/A</v>
      </c>
      <c r="H1843">
        <f>VLOOKUP(A1843, 'BMI Data'!A:B,2,FALSE)</f>
        <v>24.71</v>
      </c>
      <c r="I1843">
        <f>VLOOKUP(A1843, 'Physical Activity Data '!A:E,5,FALSE)</f>
        <v>6</v>
      </c>
      <c r="J1843">
        <f>VLOOKUP(A1843, 'Physical Activity Data '!A:E,4,FALSE)</f>
        <v>60</v>
      </c>
    </row>
    <row r="1844" spans="1:10" x14ac:dyDescent="0.25">
      <c r="A1844">
        <v>11808</v>
      </c>
      <c r="B1844" s="3">
        <f>VLOOKUP(A1844,'Demo Data'!A:E,2, TRUE)</f>
        <v>1</v>
      </c>
      <c r="C1844" s="3">
        <f>VLOOKUP(A1844,'Demo Data'!A:E,3, TRUE)</f>
        <v>15</v>
      </c>
      <c r="D1844" s="3">
        <f>VLOOKUP(A1844,'Demo Data'!A:E,4, TRUE)</f>
        <v>4</v>
      </c>
      <c r="E1844" s="3">
        <f>VLOOKUP(A1844,'Demo Data'!A:E,5, TRUE)</f>
        <v>1</v>
      </c>
      <c r="F1844">
        <f>VLOOKUP(A1844, 'Physical Activity Data '!A:B,2,FALSE)</f>
        <v>2</v>
      </c>
      <c r="G1844" t="e">
        <f>VLOOKUP(A1844,'Telomere data '!A:B, 2,)</f>
        <v>#N/A</v>
      </c>
      <c r="H1844">
        <f>VLOOKUP(A1844, 'BMI Data'!A:B,2,FALSE)</f>
        <v>18.66</v>
      </c>
      <c r="I1844">
        <f>VLOOKUP(A1844, 'Physical Activity Data '!A:E,5,FALSE)</f>
        <v>6</v>
      </c>
      <c r="J1844">
        <f>VLOOKUP(A1844, 'Physical Activity Data '!A:E,4,FALSE)</f>
        <v>90</v>
      </c>
    </row>
    <row r="1845" spans="1:10" x14ac:dyDescent="0.25">
      <c r="A1845">
        <v>11809</v>
      </c>
      <c r="B1845" s="3">
        <f>VLOOKUP(A1845,'Demo Data'!A:E,2, TRUE)</f>
        <v>2</v>
      </c>
      <c r="C1845" s="3">
        <f>VLOOKUP(A1845,'Demo Data'!A:E,3, TRUE)</f>
        <v>14</v>
      </c>
      <c r="D1845" s="3">
        <f>VLOOKUP(A1845,'Demo Data'!A:E,4, TRUE)</f>
        <v>1</v>
      </c>
      <c r="E1845" s="3">
        <f>VLOOKUP(A1845,'Demo Data'!A:E,5, TRUE)</f>
        <v>1</v>
      </c>
      <c r="F1845">
        <f>VLOOKUP(A1845, 'Physical Activity Data '!A:B,2,FALSE)</f>
        <v>2</v>
      </c>
      <c r="G1845" t="e">
        <f>VLOOKUP(A1845,'Telomere data '!A:B, 2,)</f>
        <v>#N/A</v>
      </c>
      <c r="H1845">
        <f>VLOOKUP(A1845, 'BMI Data'!A:B,2,FALSE)</f>
        <v>22.35</v>
      </c>
      <c r="I1845">
        <f>VLOOKUP(A1845, 'Physical Activity Data '!A:E,5,FALSE)</f>
        <v>6</v>
      </c>
      <c r="J1845">
        <f>VLOOKUP(A1845, 'Physical Activity Data '!A:E,4,FALSE)</f>
        <v>60</v>
      </c>
    </row>
    <row r="1846" spans="1:10" x14ac:dyDescent="0.25">
      <c r="A1846">
        <v>11810</v>
      </c>
      <c r="B1846" s="3">
        <f>VLOOKUP(A1846,'Demo Data'!A:E,2, TRUE)</f>
        <v>2</v>
      </c>
      <c r="C1846" s="3">
        <f>VLOOKUP(A1846,'Demo Data'!A:E,3, TRUE)</f>
        <v>13</v>
      </c>
      <c r="D1846" s="3">
        <f>VLOOKUP(A1846,'Demo Data'!A:E,4, TRUE)</f>
        <v>4</v>
      </c>
      <c r="E1846" s="3">
        <f>VLOOKUP(A1846,'Demo Data'!A:E,5, TRUE)</f>
        <v>1</v>
      </c>
      <c r="F1846" t="e">
        <f>VLOOKUP(A1846, 'Physical Activity Data '!A:B,2,FALSE)</f>
        <v>#N/A</v>
      </c>
      <c r="G1846" t="e">
        <f>VLOOKUP(A1846,'Telomere data '!A:B, 2,)</f>
        <v>#N/A</v>
      </c>
      <c r="H1846">
        <f>VLOOKUP(A1846, 'BMI Data'!A:B,2,FALSE)</f>
        <v>20.54</v>
      </c>
      <c r="I1846" t="e">
        <f>VLOOKUP(A1846, 'Physical Activity Data '!A:E,5,FALSE)</f>
        <v>#N/A</v>
      </c>
      <c r="J1846" t="e">
        <f>VLOOKUP(A1846, 'Physical Activity Data '!A:E,4,FALSE)</f>
        <v>#N/A</v>
      </c>
    </row>
    <row r="1847" spans="1:10" x14ac:dyDescent="0.25">
      <c r="A1847">
        <v>11811</v>
      </c>
      <c r="B1847" s="3">
        <f>VLOOKUP(A1847,'Demo Data'!A:E,2, TRUE)</f>
        <v>2</v>
      </c>
      <c r="C1847" s="3">
        <f>VLOOKUP(A1847,'Demo Data'!A:E,3, TRUE)</f>
        <v>0</v>
      </c>
      <c r="D1847" s="3">
        <f>VLOOKUP(A1847,'Demo Data'!A:E,4, TRUE)</f>
        <v>4</v>
      </c>
      <c r="E1847" s="3" t="str">
        <f>VLOOKUP(A1847,'Demo Data'!A:E,5, TRUE)</f>
        <v>NA</v>
      </c>
      <c r="F1847" t="e">
        <f>VLOOKUP(A1847, 'Physical Activity Data '!A:B,2,FALSE)</f>
        <v>#N/A</v>
      </c>
      <c r="G1847" t="e">
        <f>VLOOKUP(A1847,'Telomere data '!A:B, 2,)</f>
        <v>#N/A</v>
      </c>
      <c r="H1847" t="str">
        <f>VLOOKUP(A1847, 'BMI Data'!A:B,2,FALSE)</f>
        <v>NA</v>
      </c>
      <c r="I1847" t="e">
        <f>VLOOKUP(A1847, 'Physical Activity Data '!A:E,5,FALSE)</f>
        <v>#N/A</v>
      </c>
      <c r="J1847" t="e">
        <f>VLOOKUP(A1847, 'Physical Activity Data '!A:E,4,FALSE)</f>
        <v>#N/A</v>
      </c>
    </row>
    <row r="1848" spans="1:10" x14ac:dyDescent="0.25">
      <c r="A1848">
        <v>11812</v>
      </c>
      <c r="B1848" s="3">
        <f>VLOOKUP(A1848,'Demo Data'!A:E,2, TRUE)</f>
        <v>2</v>
      </c>
      <c r="C1848" s="3">
        <f>VLOOKUP(A1848,'Demo Data'!A:E,3, TRUE)</f>
        <v>71</v>
      </c>
      <c r="D1848" s="3">
        <f>VLOOKUP(A1848,'Demo Data'!A:E,4, TRUE)</f>
        <v>3</v>
      </c>
      <c r="E1848" s="3">
        <f>VLOOKUP(A1848,'Demo Data'!A:E,5, TRUE)</f>
        <v>3</v>
      </c>
      <c r="F1848">
        <f>VLOOKUP(A1848, 'Physical Activity Data '!A:B,2,FALSE)</f>
        <v>1</v>
      </c>
      <c r="G1848">
        <f>VLOOKUP(A1848,'Telomere data '!A:B, 2,)</f>
        <v>0.83008189799999998</v>
      </c>
      <c r="H1848">
        <f>VLOOKUP(A1848, 'BMI Data'!A:B,2,FALSE)</f>
        <v>33.71</v>
      </c>
      <c r="I1848">
        <f>VLOOKUP(A1848, 'Physical Activity Data '!A:E,5,FALSE)</f>
        <v>3.5</v>
      </c>
      <c r="J1848">
        <f>VLOOKUP(A1848, 'Physical Activity Data '!A:E,4,FALSE)</f>
        <v>20</v>
      </c>
    </row>
    <row r="1849" spans="1:10" x14ac:dyDescent="0.25">
      <c r="A1849">
        <v>11813</v>
      </c>
      <c r="B1849" s="3">
        <f>VLOOKUP(A1849,'Demo Data'!A:E,2, TRUE)</f>
        <v>1</v>
      </c>
      <c r="C1849" s="3">
        <f>VLOOKUP(A1849,'Demo Data'!A:E,3, TRUE)</f>
        <v>38</v>
      </c>
      <c r="D1849" s="3">
        <f>VLOOKUP(A1849,'Demo Data'!A:E,4, TRUE)</f>
        <v>3</v>
      </c>
      <c r="E1849" s="3">
        <f>VLOOKUP(A1849,'Demo Data'!A:E,5, TRUE)</f>
        <v>1</v>
      </c>
      <c r="F1849" t="e">
        <f>VLOOKUP(A1849, 'Physical Activity Data '!A:B,2,FALSE)</f>
        <v>#N/A</v>
      </c>
      <c r="G1849">
        <f>VLOOKUP(A1849,'Telomere data '!A:B, 2,)</f>
        <v>1.1679315690000001</v>
      </c>
      <c r="H1849" t="str">
        <f>VLOOKUP(A1849, 'BMI Data'!A:B,2,FALSE)</f>
        <v>NA</v>
      </c>
      <c r="I1849" t="e">
        <f>VLOOKUP(A1849, 'Physical Activity Data '!A:E,5,FALSE)</f>
        <v>#N/A</v>
      </c>
      <c r="J1849" t="e">
        <f>VLOOKUP(A1849, 'Physical Activity Data '!A:E,4,FALSE)</f>
        <v>#N/A</v>
      </c>
    </row>
    <row r="1850" spans="1:10" x14ac:dyDescent="0.25">
      <c r="A1850">
        <v>11814</v>
      </c>
      <c r="B1850" s="3">
        <f>VLOOKUP(A1850,'Demo Data'!A:E,2, TRUE)</f>
        <v>1</v>
      </c>
      <c r="C1850" s="3">
        <f>VLOOKUP(A1850,'Demo Data'!A:E,3, TRUE)</f>
        <v>18</v>
      </c>
      <c r="D1850" s="3">
        <f>VLOOKUP(A1850,'Demo Data'!A:E,4, TRUE)</f>
        <v>3</v>
      </c>
      <c r="E1850" s="3">
        <f>VLOOKUP(A1850,'Demo Data'!A:E,5, TRUE)</f>
        <v>1</v>
      </c>
      <c r="F1850">
        <f>VLOOKUP(A1850, 'Physical Activity Data '!A:B,2,FALSE)</f>
        <v>2</v>
      </c>
      <c r="G1850" t="e">
        <f>VLOOKUP(A1850,'Telomere data '!A:B, 2,)</f>
        <v>#N/A</v>
      </c>
      <c r="H1850">
        <f>VLOOKUP(A1850, 'BMI Data'!A:B,2,FALSE)</f>
        <v>23.78</v>
      </c>
      <c r="I1850">
        <f>VLOOKUP(A1850, 'Physical Activity Data '!A:E,5,FALSE)</f>
        <v>10</v>
      </c>
      <c r="J1850">
        <f>VLOOKUP(A1850, 'Physical Activity Data '!A:E,4,FALSE)</f>
        <v>30</v>
      </c>
    </row>
    <row r="1851" spans="1:10" x14ac:dyDescent="0.25">
      <c r="A1851">
        <v>11815</v>
      </c>
      <c r="B1851" s="3">
        <f>VLOOKUP(A1851,'Demo Data'!A:E,2, TRUE)</f>
        <v>1</v>
      </c>
      <c r="C1851" s="3">
        <f>VLOOKUP(A1851,'Demo Data'!A:E,3, TRUE)</f>
        <v>13</v>
      </c>
      <c r="D1851" s="3">
        <f>VLOOKUP(A1851,'Demo Data'!A:E,4, TRUE)</f>
        <v>3</v>
      </c>
      <c r="E1851" s="3">
        <f>VLOOKUP(A1851,'Demo Data'!A:E,5, TRUE)</f>
        <v>1</v>
      </c>
      <c r="F1851">
        <f>VLOOKUP(A1851, 'Physical Activity Data '!A:B,2,FALSE)</f>
        <v>1</v>
      </c>
      <c r="G1851" t="e">
        <f>VLOOKUP(A1851,'Telomere data '!A:B, 2,)</f>
        <v>#N/A</v>
      </c>
      <c r="H1851">
        <f>VLOOKUP(A1851, 'BMI Data'!A:B,2,FALSE)</f>
        <v>24.74</v>
      </c>
      <c r="I1851">
        <f>VLOOKUP(A1851, 'Physical Activity Data '!A:E,5,FALSE)</f>
        <v>3.5</v>
      </c>
      <c r="J1851">
        <f>VLOOKUP(A1851, 'Physical Activity Data '!A:E,4,FALSE)</f>
        <v>10</v>
      </c>
    </row>
    <row r="1852" spans="1:10" x14ac:dyDescent="0.25">
      <c r="A1852">
        <v>11816</v>
      </c>
      <c r="B1852" s="3">
        <f>VLOOKUP(A1852,'Demo Data'!A:E,2, TRUE)</f>
        <v>1</v>
      </c>
      <c r="C1852" s="3">
        <f>VLOOKUP(A1852,'Demo Data'!A:E,3, TRUE)</f>
        <v>39</v>
      </c>
      <c r="D1852" s="3">
        <f>VLOOKUP(A1852,'Demo Data'!A:E,4, TRUE)</f>
        <v>3</v>
      </c>
      <c r="E1852" s="3">
        <f>VLOOKUP(A1852,'Demo Data'!A:E,5, TRUE)</f>
        <v>3</v>
      </c>
      <c r="F1852">
        <f>VLOOKUP(A1852, 'Physical Activity Data '!A:B,2,FALSE)</f>
        <v>1</v>
      </c>
      <c r="G1852">
        <f>VLOOKUP(A1852,'Telomere data '!A:B, 2,)</f>
        <v>1.192241407</v>
      </c>
      <c r="H1852">
        <f>VLOOKUP(A1852, 'BMI Data'!A:B,2,FALSE)</f>
        <v>32.78</v>
      </c>
      <c r="I1852">
        <f>VLOOKUP(A1852, 'Physical Activity Data '!A:E,5,FALSE)</f>
        <v>3.5</v>
      </c>
      <c r="J1852">
        <f>VLOOKUP(A1852, 'Physical Activity Data '!A:E,4,FALSE)</f>
        <v>30</v>
      </c>
    </row>
    <row r="1853" spans="1:10" x14ac:dyDescent="0.25">
      <c r="A1853">
        <v>11817</v>
      </c>
      <c r="B1853" s="3">
        <f>VLOOKUP(A1853,'Demo Data'!A:E,2, TRUE)</f>
        <v>2</v>
      </c>
      <c r="C1853" s="3">
        <f>VLOOKUP(A1853,'Demo Data'!A:E,3, TRUE)</f>
        <v>68</v>
      </c>
      <c r="D1853" s="3">
        <f>VLOOKUP(A1853,'Demo Data'!A:E,4, TRUE)</f>
        <v>1</v>
      </c>
      <c r="E1853" s="3">
        <f>VLOOKUP(A1853,'Demo Data'!A:E,5, TRUE)</f>
        <v>1</v>
      </c>
      <c r="F1853">
        <f>VLOOKUP(A1853, 'Physical Activity Data '!A:B,2,FALSE)</f>
        <v>2</v>
      </c>
      <c r="G1853">
        <f>VLOOKUP(A1853,'Telomere data '!A:B, 2,)</f>
        <v>0.81379830799999997</v>
      </c>
      <c r="H1853">
        <f>VLOOKUP(A1853, 'BMI Data'!A:B,2,FALSE)</f>
        <v>29.89</v>
      </c>
      <c r="I1853">
        <f>VLOOKUP(A1853, 'Physical Activity Data '!A:E,5,FALSE)</f>
        <v>5</v>
      </c>
      <c r="J1853">
        <f>VLOOKUP(A1853, 'Physical Activity Data '!A:E,4,FALSE)</f>
        <v>60</v>
      </c>
    </row>
    <row r="1854" spans="1:10" x14ac:dyDescent="0.25">
      <c r="A1854">
        <v>11818</v>
      </c>
      <c r="B1854" s="3">
        <f>VLOOKUP(A1854,'Demo Data'!A:E,2, TRUE)</f>
        <v>2</v>
      </c>
      <c r="C1854" s="3">
        <f>VLOOKUP(A1854,'Demo Data'!A:E,3, TRUE)</f>
        <v>49</v>
      </c>
      <c r="D1854" s="3">
        <f>VLOOKUP(A1854,'Demo Data'!A:E,4, TRUE)</f>
        <v>3</v>
      </c>
      <c r="E1854" s="3">
        <f>VLOOKUP(A1854,'Demo Data'!A:E,5, TRUE)</f>
        <v>3</v>
      </c>
      <c r="F1854">
        <f>VLOOKUP(A1854, 'Physical Activity Data '!A:B,2,FALSE)</f>
        <v>1</v>
      </c>
      <c r="G1854">
        <f>VLOOKUP(A1854,'Telomere data '!A:B, 2,)</f>
        <v>0.93411170200000004</v>
      </c>
      <c r="H1854">
        <f>VLOOKUP(A1854, 'BMI Data'!A:B,2,FALSE)</f>
        <v>32.57</v>
      </c>
      <c r="I1854">
        <f>VLOOKUP(A1854, 'Physical Activity Data '!A:E,5,FALSE)</f>
        <v>3.5</v>
      </c>
      <c r="J1854">
        <f>VLOOKUP(A1854, 'Physical Activity Data '!A:E,4,FALSE)</f>
        <v>30</v>
      </c>
    </row>
    <row r="1855" spans="1:10" x14ac:dyDescent="0.25">
      <c r="A1855">
        <v>11819</v>
      </c>
      <c r="B1855" s="3">
        <f>VLOOKUP(A1855,'Demo Data'!A:E,2, TRUE)</f>
        <v>1</v>
      </c>
      <c r="C1855" s="3">
        <f>VLOOKUP(A1855,'Demo Data'!A:E,3, TRUE)</f>
        <v>29</v>
      </c>
      <c r="D1855" s="3">
        <f>VLOOKUP(A1855,'Demo Data'!A:E,4, TRUE)</f>
        <v>1</v>
      </c>
      <c r="E1855" s="3">
        <f>VLOOKUP(A1855,'Demo Data'!A:E,5, TRUE)</f>
        <v>1</v>
      </c>
      <c r="F1855" t="e">
        <f>VLOOKUP(A1855, 'Physical Activity Data '!A:B,2,FALSE)</f>
        <v>#N/A</v>
      </c>
      <c r="G1855">
        <f>VLOOKUP(A1855,'Telomere data '!A:B, 2,)</f>
        <v>1.344620962</v>
      </c>
      <c r="H1855">
        <f>VLOOKUP(A1855, 'BMI Data'!A:B,2,FALSE)</f>
        <v>25.49</v>
      </c>
      <c r="I1855" t="e">
        <f>VLOOKUP(A1855, 'Physical Activity Data '!A:E,5,FALSE)</f>
        <v>#N/A</v>
      </c>
      <c r="J1855" t="e">
        <f>VLOOKUP(A1855, 'Physical Activity Data '!A:E,4,FALSE)</f>
        <v>#N/A</v>
      </c>
    </row>
    <row r="1856" spans="1:10" x14ac:dyDescent="0.25">
      <c r="A1856">
        <v>11820</v>
      </c>
      <c r="B1856" s="3">
        <f>VLOOKUP(A1856,'Demo Data'!A:E,2, TRUE)</f>
        <v>1</v>
      </c>
      <c r="C1856" s="3">
        <f>VLOOKUP(A1856,'Demo Data'!A:E,3, TRUE)</f>
        <v>58</v>
      </c>
      <c r="D1856" s="3">
        <f>VLOOKUP(A1856,'Demo Data'!A:E,4, TRUE)</f>
        <v>4</v>
      </c>
      <c r="E1856" s="3">
        <f>VLOOKUP(A1856,'Demo Data'!A:E,5, TRUE)</f>
        <v>1</v>
      </c>
      <c r="F1856" t="e">
        <f>VLOOKUP(A1856, 'Physical Activity Data '!A:B,2,FALSE)</f>
        <v>#N/A</v>
      </c>
      <c r="G1856">
        <f>VLOOKUP(A1856,'Telomere data '!A:B, 2,)</f>
        <v>1.4042803349999999</v>
      </c>
      <c r="H1856">
        <f>VLOOKUP(A1856, 'BMI Data'!A:B,2,FALSE)</f>
        <v>44.11</v>
      </c>
      <c r="I1856" t="e">
        <f>VLOOKUP(A1856, 'Physical Activity Data '!A:E,5,FALSE)</f>
        <v>#N/A</v>
      </c>
      <c r="J1856" t="e">
        <f>VLOOKUP(A1856, 'Physical Activity Data '!A:E,4,FALSE)</f>
        <v>#N/A</v>
      </c>
    </row>
    <row r="1857" spans="1:10" x14ac:dyDescent="0.25">
      <c r="A1857">
        <v>11821</v>
      </c>
      <c r="B1857" s="3">
        <f>VLOOKUP(A1857,'Demo Data'!A:E,2, TRUE)</f>
        <v>2</v>
      </c>
      <c r="C1857" s="3">
        <f>VLOOKUP(A1857,'Demo Data'!A:E,3, TRUE)</f>
        <v>44</v>
      </c>
      <c r="D1857" s="3">
        <f>VLOOKUP(A1857,'Demo Data'!A:E,4, TRUE)</f>
        <v>1</v>
      </c>
      <c r="E1857" s="3">
        <f>VLOOKUP(A1857,'Demo Data'!A:E,5, TRUE)</f>
        <v>1</v>
      </c>
      <c r="F1857" t="e">
        <f>VLOOKUP(A1857, 'Physical Activity Data '!A:B,2,FALSE)</f>
        <v>#N/A</v>
      </c>
      <c r="G1857" t="e">
        <f>VLOOKUP(A1857,'Telomere data '!A:B, 2,)</f>
        <v>#N/A</v>
      </c>
      <c r="H1857" t="str">
        <f>VLOOKUP(A1857, 'BMI Data'!A:B,2,FALSE)</f>
        <v>NA</v>
      </c>
      <c r="I1857" t="e">
        <f>VLOOKUP(A1857, 'Physical Activity Data '!A:E,5,FALSE)</f>
        <v>#N/A</v>
      </c>
      <c r="J1857" t="e">
        <f>VLOOKUP(A1857, 'Physical Activity Data '!A:E,4,FALSE)</f>
        <v>#N/A</v>
      </c>
    </row>
    <row r="1858" spans="1:10" x14ac:dyDescent="0.25">
      <c r="A1858">
        <v>11822</v>
      </c>
      <c r="B1858" s="3">
        <f>VLOOKUP(A1858,'Demo Data'!A:E,2, TRUE)</f>
        <v>2</v>
      </c>
      <c r="C1858" s="3">
        <f>VLOOKUP(A1858,'Demo Data'!A:E,3, TRUE)</f>
        <v>26</v>
      </c>
      <c r="D1858" s="3">
        <f>VLOOKUP(A1858,'Demo Data'!A:E,4, TRUE)</f>
        <v>3</v>
      </c>
      <c r="E1858" s="3">
        <f>VLOOKUP(A1858,'Demo Data'!A:E,5, TRUE)</f>
        <v>3</v>
      </c>
      <c r="F1858" t="e">
        <f>VLOOKUP(A1858, 'Physical Activity Data '!A:B,2,FALSE)</f>
        <v>#N/A</v>
      </c>
      <c r="G1858">
        <f>VLOOKUP(A1858,'Telomere data '!A:B, 2,)</f>
        <v>1.098547884</v>
      </c>
      <c r="H1858">
        <f>VLOOKUP(A1858, 'BMI Data'!A:B,2,FALSE)</f>
        <v>25.88</v>
      </c>
      <c r="I1858" t="e">
        <f>VLOOKUP(A1858, 'Physical Activity Data '!A:E,5,FALSE)</f>
        <v>#N/A</v>
      </c>
      <c r="J1858" t="e">
        <f>VLOOKUP(A1858, 'Physical Activity Data '!A:E,4,FALSE)</f>
        <v>#N/A</v>
      </c>
    </row>
    <row r="1859" spans="1:10" x14ac:dyDescent="0.25">
      <c r="A1859">
        <v>11823</v>
      </c>
      <c r="B1859" s="3">
        <f>VLOOKUP(A1859,'Demo Data'!A:E,2, TRUE)</f>
        <v>1</v>
      </c>
      <c r="C1859" s="3">
        <f>VLOOKUP(A1859,'Demo Data'!A:E,3, TRUE)</f>
        <v>2</v>
      </c>
      <c r="D1859" s="3">
        <f>VLOOKUP(A1859,'Demo Data'!A:E,4, TRUE)</f>
        <v>4</v>
      </c>
      <c r="E1859" s="3" t="str">
        <f>VLOOKUP(A1859,'Demo Data'!A:E,5, TRUE)</f>
        <v>NA</v>
      </c>
      <c r="F1859" t="e">
        <f>VLOOKUP(A1859, 'Physical Activity Data '!A:B,2,FALSE)</f>
        <v>#N/A</v>
      </c>
      <c r="G1859" t="e">
        <f>VLOOKUP(A1859,'Telomere data '!A:B, 2,)</f>
        <v>#N/A</v>
      </c>
      <c r="H1859">
        <f>VLOOKUP(A1859, 'BMI Data'!A:B,2,FALSE)</f>
        <v>15.89</v>
      </c>
      <c r="I1859" t="e">
        <f>VLOOKUP(A1859, 'Physical Activity Data '!A:E,5,FALSE)</f>
        <v>#N/A</v>
      </c>
      <c r="J1859" t="e">
        <f>VLOOKUP(A1859, 'Physical Activity Data '!A:E,4,FALSE)</f>
        <v>#N/A</v>
      </c>
    </row>
    <row r="1860" spans="1:10" x14ac:dyDescent="0.25">
      <c r="A1860">
        <v>11824</v>
      </c>
      <c r="B1860" s="3">
        <f>VLOOKUP(A1860,'Demo Data'!A:E,2, TRUE)</f>
        <v>2</v>
      </c>
      <c r="C1860" s="3">
        <f>VLOOKUP(A1860,'Demo Data'!A:E,3, TRUE)</f>
        <v>18</v>
      </c>
      <c r="D1860" s="3">
        <f>VLOOKUP(A1860,'Demo Data'!A:E,4, TRUE)</f>
        <v>2</v>
      </c>
      <c r="E1860" s="3">
        <f>VLOOKUP(A1860,'Demo Data'!A:E,5, TRUE)</f>
        <v>1</v>
      </c>
      <c r="F1860">
        <f>VLOOKUP(A1860, 'Physical Activity Data '!A:B,2,FALSE)</f>
        <v>1</v>
      </c>
      <c r="G1860" t="e">
        <f>VLOOKUP(A1860,'Telomere data '!A:B, 2,)</f>
        <v>#N/A</v>
      </c>
      <c r="H1860">
        <f>VLOOKUP(A1860, 'BMI Data'!A:B,2,FALSE)</f>
        <v>24.96</v>
      </c>
      <c r="I1860">
        <f>VLOOKUP(A1860, 'Physical Activity Data '!A:E,5,FALSE)</f>
        <v>3.5</v>
      </c>
      <c r="J1860">
        <f>VLOOKUP(A1860, 'Physical Activity Data '!A:E,4,FALSE)</f>
        <v>20</v>
      </c>
    </row>
    <row r="1861" spans="1:10" x14ac:dyDescent="0.25">
      <c r="A1861">
        <v>11825</v>
      </c>
      <c r="B1861" s="3">
        <f>VLOOKUP(A1861,'Demo Data'!A:E,2, TRUE)</f>
        <v>2</v>
      </c>
      <c r="C1861" s="3">
        <f>VLOOKUP(A1861,'Demo Data'!A:E,3, TRUE)</f>
        <v>7</v>
      </c>
      <c r="D1861" s="3">
        <f>VLOOKUP(A1861,'Demo Data'!A:E,4, TRUE)</f>
        <v>4</v>
      </c>
      <c r="E1861" s="3">
        <f>VLOOKUP(A1861,'Demo Data'!A:E,5, TRUE)</f>
        <v>1</v>
      </c>
      <c r="F1861" t="e">
        <f>VLOOKUP(A1861, 'Physical Activity Data '!A:B,2,FALSE)</f>
        <v>#N/A</v>
      </c>
      <c r="G1861" t="e">
        <f>VLOOKUP(A1861,'Telomere data '!A:B, 2,)</f>
        <v>#N/A</v>
      </c>
      <c r="H1861">
        <f>VLOOKUP(A1861, 'BMI Data'!A:B,2,FALSE)</f>
        <v>15.05</v>
      </c>
      <c r="I1861" t="e">
        <f>VLOOKUP(A1861, 'Physical Activity Data '!A:E,5,FALSE)</f>
        <v>#N/A</v>
      </c>
      <c r="J1861" t="e">
        <f>VLOOKUP(A1861, 'Physical Activity Data '!A:E,4,FALSE)</f>
        <v>#N/A</v>
      </c>
    </row>
    <row r="1862" spans="1:10" x14ac:dyDescent="0.25">
      <c r="A1862">
        <v>11826</v>
      </c>
      <c r="B1862" s="3">
        <f>VLOOKUP(A1862,'Demo Data'!A:E,2, TRUE)</f>
        <v>2</v>
      </c>
      <c r="C1862" s="3">
        <f>VLOOKUP(A1862,'Demo Data'!A:E,3, TRUE)</f>
        <v>69</v>
      </c>
      <c r="D1862" s="3">
        <f>VLOOKUP(A1862,'Demo Data'!A:E,4, TRUE)</f>
        <v>4</v>
      </c>
      <c r="E1862" s="3">
        <f>VLOOKUP(A1862,'Demo Data'!A:E,5, TRUE)</f>
        <v>1</v>
      </c>
      <c r="F1862" t="e">
        <f>VLOOKUP(A1862, 'Physical Activity Data '!A:B,2,FALSE)</f>
        <v>#N/A</v>
      </c>
      <c r="G1862">
        <f>VLOOKUP(A1862,'Telomere data '!A:B, 2,)</f>
        <v>0.72940851299999998</v>
      </c>
      <c r="H1862">
        <f>VLOOKUP(A1862, 'BMI Data'!A:B,2,FALSE)</f>
        <v>35.950000000000003</v>
      </c>
      <c r="I1862" t="e">
        <f>VLOOKUP(A1862, 'Physical Activity Data '!A:E,5,FALSE)</f>
        <v>#N/A</v>
      </c>
      <c r="J1862" t="e">
        <f>VLOOKUP(A1862, 'Physical Activity Data '!A:E,4,FALSE)</f>
        <v>#N/A</v>
      </c>
    </row>
    <row r="1863" spans="1:10" x14ac:dyDescent="0.25">
      <c r="A1863">
        <v>11827</v>
      </c>
      <c r="B1863" s="3">
        <f>VLOOKUP(A1863,'Demo Data'!A:E,2, TRUE)</f>
        <v>1</v>
      </c>
      <c r="C1863" s="3">
        <f>VLOOKUP(A1863,'Demo Data'!A:E,3, TRUE)</f>
        <v>0</v>
      </c>
      <c r="D1863" s="3">
        <f>VLOOKUP(A1863,'Demo Data'!A:E,4, TRUE)</f>
        <v>4</v>
      </c>
      <c r="E1863" s="3" t="str">
        <f>VLOOKUP(A1863,'Demo Data'!A:E,5, TRUE)</f>
        <v>NA</v>
      </c>
      <c r="F1863" t="e">
        <f>VLOOKUP(A1863, 'Physical Activity Data '!A:B,2,FALSE)</f>
        <v>#N/A</v>
      </c>
      <c r="G1863" t="e">
        <f>VLOOKUP(A1863,'Telomere data '!A:B, 2,)</f>
        <v>#N/A</v>
      </c>
      <c r="H1863" t="str">
        <f>VLOOKUP(A1863, 'BMI Data'!A:B,2,FALSE)</f>
        <v>NA</v>
      </c>
      <c r="I1863" t="e">
        <f>VLOOKUP(A1863, 'Physical Activity Data '!A:E,5,FALSE)</f>
        <v>#N/A</v>
      </c>
      <c r="J1863" t="e">
        <f>VLOOKUP(A1863, 'Physical Activity Data '!A:E,4,FALSE)</f>
        <v>#N/A</v>
      </c>
    </row>
    <row r="1864" spans="1:10" x14ac:dyDescent="0.25">
      <c r="A1864">
        <v>11828</v>
      </c>
      <c r="B1864" s="3">
        <f>VLOOKUP(A1864,'Demo Data'!A:E,2, TRUE)</f>
        <v>2</v>
      </c>
      <c r="C1864" s="3">
        <f>VLOOKUP(A1864,'Demo Data'!A:E,3, TRUE)</f>
        <v>84</v>
      </c>
      <c r="D1864" s="3">
        <f>VLOOKUP(A1864,'Demo Data'!A:E,4, TRUE)</f>
        <v>3</v>
      </c>
      <c r="E1864" s="3">
        <f>VLOOKUP(A1864,'Demo Data'!A:E,5, TRUE)</f>
        <v>3</v>
      </c>
      <c r="F1864" t="e">
        <f>VLOOKUP(A1864, 'Physical Activity Data '!A:B,2,FALSE)</f>
        <v>#N/A</v>
      </c>
      <c r="G1864">
        <f>VLOOKUP(A1864,'Telomere data '!A:B, 2,)</f>
        <v>0.68245168599999995</v>
      </c>
      <c r="H1864">
        <f>VLOOKUP(A1864, 'BMI Data'!A:B,2,FALSE)</f>
        <v>24.44</v>
      </c>
      <c r="I1864" t="e">
        <f>VLOOKUP(A1864, 'Physical Activity Data '!A:E,5,FALSE)</f>
        <v>#N/A</v>
      </c>
      <c r="J1864" t="e">
        <f>VLOOKUP(A1864, 'Physical Activity Data '!A:E,4,FALSE)</f>
        <v>#N/A</v>
      </c>
    </row>
    <row r="1865" spans="1:10" x14ac:dyDescent="0.25">
      <c r="A1865">
        <v>11829</v>
      </c>
      <c r="B1865" s="3">
        <f>VLOOKUP(A1865,'Demo Data'!A:E,2, TRUE)</f>
        <v>1</v>
      </c>
      <c r="C1865" s="3">
        <f>VLOOKUP(A1865,'Demo Data'!A:E,3, TRUE)</f>
        <v>0</v>
      </c>
      <c r="D1865" s="3">
        <f>VLOOKUP(A1865,'Demo Data'!A:E,4, TRUE)</f>
        <v>3</v>
      </c>
      <c r="E1865" s="3" t="str">
        <f>VLOOKUP(A1865,'Demo Data'!A:E,5, TRUE)</f>
        <v>NA</v>
      </c>
      <c r="F1865" t="e">
        <f>VLOOKUP(A1865, 'Physical Activity Data '!A:B,2,FALSE)</f>
        <v>#N/A</v>
      </c>
      <c r="G1865" t="e">
        <f>VLOOKUP(A1865,'Telomere data '!A:B, 2,)</f>
        <v>#N/A</v>
      </c>
      <c r="H1865" t="str">
        <f>VLOOKUP(A1865, 'BMI Data'!A:B,2,FALSE)</f>
        <v>NA</v>
      </c>
      <c r="I1865" t="e">
        <f>VLOOKUP(A1865, 'Physical Activity Data '!A:E,5,FALSE)</f>
        <v>#N/A</v>
      </c>
      <c r="J1865" t="e">
        <f>VLOOKUP(A1865, 'Physical Activity Data '!A:E,4,FALSE)</f>
        <v>#N/A</v>
      </c>
    </row>
    <row r="1866" spans="1:10" x14ac:dyDescent="0.25">
      <c r="A1866">
        <v>11830</v>
      </c>
      <c r="B1866" s="3">
        <f>VLOOKUP(A1866,'Demo Data'!A:E,2, TRUE)</f>
        <v>1</v>
      </c>
      <c r="C1866" s="3">
        <f>VLOOKUP(A1866,'Demo Data'!A:E,3, TRUE)</f>
        <v>5</v>
      </c>
      <c r="D1866" s="3">
        <f>VLOOKUP(A1866,'Demo Data'!A:E,4, TRUE)</f>
        <v>3</v>
      </c>
      <c r="E1866" s="3" t="str">
        <f>VLOOKUP(A1866,'Demo Data'!A:E,5, TRUE)</f>
        <v>NA</v>
      </c>
      <c r="F1866" t="e">
        <f>VLOOKUP(A1866, 'Physical Activity Data '!A:B,2,FALSE)</f>
        <v>#N/A</v>
      </c>
      <c r="G1866" t="e">
        <f>VLOOKUP(A1866,'Telomere data '!A:B, 2,)</f>
        <v>#N/A</v>
      </c>
      <c r="H1866">
        <f>VLOOKUP(A1866, 'BMI Data'!A:B,2,FALSE)</f>
        <v>16.13</v>
      </c>
      <c r="I1866" t="e">
        <f>VLOOKUP(A1866, 'Physical Activity Data '!A:E,5,FALSE)</f>
        <v>#N/A</v>
      </c>
      <c r="J1866" t="e">
        <f>VLOOKUP(A1866, 'Physical Activity Data '!A:E,4,FALSE)</f>
        <v>#N/A</v>
      </c>
    </row>
    <row r="1867" spans="1:10" x14ac:dyDescent="0.25">
      <c r="A1867">
        <v>11831</v>
      </c>
      <c r="B1867" s="3">
        <f>VLOOKUP(A1867,'Demo Data'!A:E,2, TRUE)</f>
        <v>2</v>
      </c>
      <c r="C1867" s="3">
        <f>VLOOKUP(A1867,'Demo Data'!A:E,3, TRUE)</f>
        <v>15</v>
      </c>
      <c r="D1867" s="3">
        <f>VLOOKUP(A1867,'Demo Data'!A:E,4, TRUE)</f>
        <v>1</v>
      </c>
      <c r="E1867" s="3">
        <f>VLOOKUP(A1867,'Demo Data'!A:E,5, TRUE)</f>
        <v>1</v>
      </c>
      <c r="F1867">
        <f>VLOOKUP(A1867, 'Physical Activity Data '!A:B,2,FALSE)</f>
        <v>1</v>
      </c>
      <c r="G1867" t="e">
        <f>VLOOKUP(A1867,'Telomere data '!A:B, 2,)</f>
        <v>#N/A</v>
      </c>
      <c r="H1867">
        <f>VLOOKUP(A1867, 'BMI Data'!A:B,2,FALSE)</f>
        <v>26.25</v>
      </c>
      <c r="I1867">
        <f>VLOOKUP(A1867, 'Physical Activity Data '!A:E,5,FALSE)</f>
        <v>4.5</v>
      </c>
      <c r="J1867">
        <f>VLOOKUP(A1867, 'Physical Activity Data '!A:E,4,FALSE)</f>
        <v>90</v>
      </c>
    </row>
    <row r="1868" spans="1:10" x14ac:dyDescent="0.25">
      <c r="A1868">
        <v>11832</v>
      </c>
      <c r="B1868" s="3">
        <f>VLOOKUP(A1868,'Demo Data'!A:E,2, TRUE)</f>
        <v>2</v>
      </c>
      <c r="C1868" s="3">
        <f>VLOOKUP(A1868,'Demo Data'!A:E,3, TRUE)</f>
        <v>12</v>
      </c>
      <c r="D1868" s="3">
        <f>VLOOKUP(A1868,'Demo Data'!A:E,4, TRUE)</f>
        <v>1</v>
      </c>
      <c r="E1868" s="3">
        <f>VLOOKUP(A1868,'Demo Data'!A:E,5, TRUE)</f>
        <v>1</v>
      </c>
      <c r="F1868">
        <f>VLOOKUP(A1868, 'Physical Activity Data '!A:B,2,FALSE)</f>
        <v>1</v>
      </c>
      <c r="G1868" t="e">
        <f>VLOOKUP(A1868,'Telomere data '!A:B, 2,)</f>
        <v>#N/A</v>
      </c>
      <c r="H1868">
        <f>VLOOKUP(A1868, 'BMI Data'!A:B,2,FALSE)</f>
        <v>18.84</v>
      </c>
      <c r="I1868">
        <f>VLOOKUP(A1868, 'Physical Activity Data '!A:E,5,FALSE)</f>
        <v>3.5</v>
      </c>
      <c r="J1868">
        <f>VLOOKUP(A1868, 'Physical Activity Data '!A:E,4,FALSE)</f>
        <v>10</v>
      </c>
    </row>
    <row r="1869" spans="1:10" x14ac:dyDescent="0.25">
      <c r="A1869">
        <v>11833</v>
      </c>
      <c r="B1869" s="3">
        <f>VLOOKUP(A1869,'Demo Data'!A:E,2, TRUE)</f>
        <v>2</v>
      </c>
      <c r="C1869" s="3">
        <f>VLOOKUP(A1869,'Demo Data'!A:E,3, TRUE)</f>
        <v>77</v>
      </c>
      <c r="D1869" s="3">
        <f>VLOOKUP(A1869,'Demo Data'!A:E,4, TRUE)</f>
        <v>3</v>
      </c>
      <c r="E1869" s="3">
        <f>VLOOKUP(A1869,'Demo Data'!A:E,5, TRUE)</f>
        <v>3</v>
      </c>
      <c r="F1869" t="e">
        <f>VLOOKUP(A1869, 'Physical Activity Data '!A:B,2,FALSE)</f>
        <v>#N/A</v>
      </c>
      <c r="G1869" t="e">
        <f>VLOOKUP(A1869,'Telomere data '!A:B, 2,)</f>
        <v>#N/A</v>
      </c>
      <c r="H1869">
        <f>VLOOKUP(A1869, 'BMI Data'!A:B,2,FALSE)</f>
        <v>24.6</v>
      </c>
      <c r="I1869" t="e">
        <f>VLOOKUP(A1869, 'Physical Activity Data '!A:E,5,FALSE)</f>
        <v>#N/A</v>
      </c>
      <c r="J1869" t="e">
        <f>VLOOKUP(A1869, 'Physical Activity Data '!A:E,4,FALSE)</f>
        <v>#N/A</v>
      </c>
    </row>
    <row r="1870" spans="1:10" x14ac:dyDescent="0.25">
      <c r="A1870">
        <v>11834</v>
      </c>
      <c r="B1870" s="3">
        <f>VLOOKUP(A1870,'Demo Data'!A:E,2, TRUE)</f>
        <v>1</v>
      </c>
      <c r="C1870" s="3">
        <f>VLOOKUP(A1870,'Demo Data'!A:E,3, TRUE)</f>
        <v>8</v>
      </c>
      <c r="D1870" s="3">
        <f>VLOOKUP(A1870,'Demo Data'!A:E,4, TRUE)</f>
        <v>4</v>
      </c>
      <c r="E1870" s="3">
        <f>VLOOKUP(A1870,'Demo Data'!A:E,5, TRUE)</f>
        <v>1</v>
      </c>
      <c r="F1870" t="e">
        <f>VLOOKUP(A1870, 'Physical Activity Data '!A:B,2,FALSE)</f>
        <v>#N/A</v>
      </c>
      <c r="G1870" t="e">
        <f>VLOOKUP(A1870,'Telomere data '!A:B, 2,)</f>
        <v>#N/A</v>
      </c>
      <c r="H1870" t="str">
        <f>VLOOKUP(A1870, 'BMI Data'!A:B,2,FALSE)</f>
        <v>NA</v>
      </c>
      <c r="I1870" t="e">
        <f>VLOOKUP(A1870, 'Physical Activity Data '!A:E,5,FALSE)</f>
        <v>#N/A</v>
      </c>
      <c r="J1870" t="e">
        <f>VLOOKUP(A1870, 'Physical Activity Data '!A:E,4,FALSE)</f>
        <v>#N/A</v>
      </c>
    </row>
    <row r="1871" spans="1:10" x14ac:dyDescent="0.25">
      <c r="A1871">
        <v>11835</v>
      </c>
      <c r="B1871" s="3">
        <f>VLOOKUP(A1871,'Demo Data'!A:E,2, TRUE)</f>
        <v>1</v>
      </c>
      <c r="C1871" s="3">
        <f>VLOOKUP(A1871,'Demo Data'!A:E,3, TRUE)</f>
        <v>66</v>
      </c>
      <c r="D1871" s="3">
        <f>VLOOKUP(A1871,'Demo Data'!A:E,4, TRUE)</f>
        <v>3</v>
      </c>
      <c r="E1871" s="3">
        <f>VLOOKUP(A1871,'Demo Data'!A:E,5, TRUE)</f>
        <v>3</v>
      </c>
      <c r="F1871">
        <f>VLOOKUP(A1871, 'Physical Activity Data '!A:B,2,FALSE)</f>
        <v>1</v>
      </c>
      <c r="G1871">
        <f>VLOOKUP(A1871,'Telomere data '!A:B, 2,)</f>
        <v>0.87258268800000005</v>
      </c>
      <c r="H1871">
        <f>VLOOKUP(A1871, 'BMI Data'!A:B,2,FALSE)</f>
        <v>21.79</v>
      </c>
      <c r="I1871">
        <f>VLOOKUP(A1871, 'Physical Activity Data '!A:E,5,FALSE)</f>
        <v>5</v>
      </c>
      <c r="J1871">
        <f>VLOOKUP(A1871, 'Physical Activity Data '!A:E,4,FALSE)</f>
        <v>240</v>
      </c>
    </row>
    <row r="1872" spans="1:10" x14ac:dyDescent="0.25">
      <c r="A1872">
        <v>11836</v>
      </c>
      <c r="B1872" s="3">
        <f>VLOOKUP(A1872,'Demo Data'!A:E,2, TRUE)</f>
        <v>2</v>
      </c>
      <c r="C1872" s="3">
        <f>VLOOKUP(A1872,'Demo Data'!A:E,3, TRUE)</f>
        <v>49</v>
      </c>
      <c r="D1872" s="3">
        <f>VLOOKUP(A1872,'Demo Data'!A:E,4, TRUE)</f>
        <v>3</v>
      </c>
      <c r="E1872" s="3">
        <f>VLOOKUP(A1872,'Demo Data'!A:E,5, TRUE)</f>
        <v>1</v>
      </c>
      <c r="F1872" t="e">
        <f>VLOOKUP(A1872, 'Physical Activity Data '!A:B,2,FALSE)</f>
        <v>#N/A</v>
      </c>
      <c r="G1872">
        <f>VLOOKUP(A1872,'Telomere data '!A:B, 2,)</f>
        <v>1.697286383</v>
      </c>
      <c r="H1872">
        <f>VLOOKUP(A1872, 'BMI Data'!A:B,2,FALSE)</f>
        <v>22.15</v>
      </c>
      <c r="I1872" t="e">
        <f>VLOOKUP(A1872, 'Physical Activity Data '!A:E,5,FALSE)</f>
        <v>#N/A</v>
      </c>
      <c r="J1872" t="e">
        <f>VLOOKUP(A1872, 'Physical Activity Data '!A:E,4,FALSE)</f>
        <v>#N/A</v>
      </c>
    </row>
    <row r="1873" spans="1:10" x14ac:dyDescent="0.25">
      <c r="A1873">
        <v>11837</v>
      </c>
      <c r="B1873" s="3">
        <f>VLOOKUP(A1873,'Demo Data'!A:E,2, TRUE)</f>
        <v>2</v>
      </c>
      <c r="C1873" s="3">
        <f>VLOOKUP(A1873,'Demo Data'!A:E,3, TRUE)</f>
        <v>41</v>
      </c>
      <c r="D1873" s="3">
        <f>VLOOKUP(A1873,'Demo Data'!A:E,4, TRUE)</f>
        <v>1</v>
      </c>
      <c r="E1873" s="3">
        <f>VLOOKUP(A1873,'Demo Data'!A:E,5, TRUE)</f>
        <v>1</v>
      </c>
      <c r="F1873">
        <f>VLOOKUP(A1873, 'Physical Activity Data '!A:B,2,FALSE)</f>
        <v>2</v>
      </c>
      <c r="G1873">
        <f>VLOOKUP(A1873,'Telomere data '!A:B, 2,)</f>
        <v>0.82604175700000004</v>
      </c>
      <c r="H1873">
        <f>VLOOKUP(A1873, 'BMI Data'!A:B,2,FALSE)</f>
        <v>27.39</v>
      </c>
      <c r="I1873">
        <f>VLOOKUP(A1873, 'Physical Activity Data '!A:E,5,FALSE)</f>
        <v>6</v>
      </c>
      <c r="J1873">
        <f>VLOOKUP(A1873, 'Physical Activity Data '!A:E,4,FALSE)</f>
        <v>15</v>
      </c>
    </row>
    <row r="1874" spans="1:10" x14ac:dyDescent="0.25">
      <c r="A1874">
        <v>11838</v>
      </c>
      <c r="B1874" s="3">
        <f>VLOOKUP(A1874,'Demo Data'!A:E,2, TRUE)</f>
        <v>2</v>
      </c>
      <c r="C1874" s="3">
        <f>VLOOKUP(A1874,'Demo Data'!A:E,3, TRUE)</f>
        <v>65</v>
      </c>
      <c r="D1874" s="3">
        <f>VLOOKUP(A1874,'Demo Data'!A:E,4, TRUE)</f>
        <v>3</v>
      </c>
      <c r="E1874" s="3">
        <f>VLOOKUP(A1874,'Demo Data'!A:E,5, TRUE)</f>
        <v>2</v>
      </c>
      <c r="F1874">
        <f>VLOOKUP(A1874, 'Physical Activity Data '!A:B,2,FALSE)</f>
        <v>1</v>
      </c>
      <c r="G1874">
        <f>VLOOKUP(A1874,'Telomere data '!A:B, 2,)</f>
        <v>0.910745798</v>
      </c>
      <c r="H1874">
        <f>VLOOKUP(A1874, 'BMI Data'!A:B,2,FALSE)</f>
        <v>29.33</v>
      </c>
      <c r="I1874">
        <f>VLOOKUP(A1874, 'Physical Activity Data '!A:E,5,FALSE)</f>
        <v>3.5</v>
      </c>
      <c r="J1874">
        <f>VLOOKUP(A1874, 'Physical Activity Data '!A:E,4,FALSE)</f>
        <v>30</v>
      </c>
    </row>
    <row r="1875" spans="1:10" x14ac:dyDescent="0.25">
      <c r="A1875">
        <v>11839</v>
      </c>
      <c r="B1875" s="3">
        <f>VLOOKUP(A1875,'Demo Data'!A:E,2, TRUE)</f>
        <v>2</v>
      </c>
      <c r="C1875" s="3">
        <f>VLOOKUP(A1875,'Demo Data'!A:E,3, TRUE)</f>
        <v>14</v>
      </c>
      <c r="D1875" s="3">
        <f>VLOOKUP(A1875,'Demo Data'!A:E,4, TRUE)</f>
        <v>1</v>
      </c>
      <c r="E1875" s="3">
        <f>VLOOKUP(A1875,'Demo Data'!A:E,5, TRUE)</f>
        <v>1</v>
      </c>
      <c r="F1875" t="e">
        <f>VLOOKUP(A1875, 'Physical Activity Data '!A:B,2,FALSE)</f>
        <v>#N/A</v>
      </c>
      <c r="G1875" t="e">
        <f>VLOOKUP(A1875,'Telomere data '!A:B, 2,)</f>
        <v>#N/A</v>
      </c>
      <c r="H1875">
        <f>VLOOKUP(A1875, 'BMI Data'!A:B,2,FALSE)</f>
        <v>18.489999999999998</v>
      </c>
      <c r="I1875" t="e">
        <f>VLOOKUP(A1875, 'Physical Activity Data '!A:E,5,FALSE)</f>
        <v>#N/A</v>
      </c>
      <c r="J1875" t="e">
        <f>VLOOKUP(A1875, 'Physical Activity Data '!A:E,4,FALSE)</f>
        <v>#N/A</v>
      </c>
    </row>
    <row r="1876" spans="1:10" x14ac:dyDescent="0.25">
      <c r="A1876">
        <v>11840</v>
      </c>
      <c r="B1876" s="3">
        <f>VLOOKUP(A1876,'Demo Data'!A:E,2, TRUE)</f>
        <v>1</v>
      </c>
      <c r="C1876" s="3">
        <f>VLOOKUP(A1876,'Demo Data'!A:E,3, TRUE)</f>
        <v>51</v>
      </c>
      <c r="D1876" s="3">
        <f>VLOOKUP(A1876,'Demo Data'!A:E,4, TRUE)</f>
        <v>3</v>
      </c>
      <c r="E1876" s="3">
        <f>VLOOKUP(A1876,'Demo Data'!A:E,5, TRUE)</f>
        <v>3</v>
      </c>
      <c r="F1876">
        <f>VLOOKUP(A1876, 'Physical Activity Data '!A:B,2,FALSE)</f>
        <v>1</v>
      </c>
      <c r="G1876">
        <f>VLOOKUP(A1876,'Telomere data '!A:B, 2,)</f>
        <v>1.1589602590000001</v>
      </c>
      <c r="H1876">
        <f>VLOOKUP(A1876, 'BMI Data'!A:B,2,FALSE)</f>
        <v>22.57</v>
      </c>
      <c r="I1876">
        <f>VLOOKUP(A1876, 'Physical Activity Data '!A:E,5,FALSE)</f>
        <v>3.5</v>
      </c>
      <c r="J1876">
        <f>VLOOKUP(A1876, 'Physical Activity Data '!A:E,4,FALSE)</f>
        <v>180</v>
      </c>
    </row>
    <row r="1877" spans="1:10" x14ac:dyDescent="0.25">
      <c r="A1877">
        <v>11841</v>
      </c>
      <c r="B1877" s="3">
        <f>VLOOKUP(A1877,'Demo Data'!A:E,2, TRUE)</f>
        <v>2</v>
      </c>
      <c r="C1877" s="3">
        <f>VLOOKUP(A1877,'Demo Data'!A:E,3, TRUE)</f>
        <v>61</v>
      </c>
      <c r="D1877" s="3">
        <f>VLOOKUP(A1877,'Demo Data'!A:E,4, TRUE)</f>
        <v>3</v>
      </c>
      <c r="E1877" s="3">
        <f>VLOOKUP(A1877,'Demo Data'!A:E,5, TRUE)</f>
        <v>1</v>
      </c>
      <c r="F1877" t="e">
        <f>VLOOKUP(A1877, 'Physical Activity Data '!A:B,2,FALSE)</f>
        <v>#N/A</v>
      </c>
      <c r="G1877">
        <f>VLOOKUP(A1877,'Telomere data '!A:B, 2,)</f>
        <v>1.1386684170000001</v>
      </c>
      <c r="H1877" t="str">
        <f>VLOOKUP(A1877, 'BMI Data'!A:B,2,FALSE)</f>
        <v>NA</v>
      </c>
      <c r="I1877" t="e">
        <f>VLOOKUP(A1877, 'Physical Activity Data '!A:E,5,FALSE)</f>
        <v>#N/A</v>
      </c>
      <c r="J1877" t="e">
        <f>VLOOKUP(A1877, 'Physical Activity Data '!A:E,4,FALSE)</f>
        <v>#N/A</v>
      </c>
    </row>
    <row r="1878" spans="1:10" x14ac:dyDescent="0.25">
      <c r="A1878">
        <v>11842</v>
      </c>
      <c r="B1878" s="3">
        <f>VLOOKUP(A1878,'Demo Data'!A:E,2, TRUE)</f>
        <v>1</v>
      </c>
      <c r="C1878" s="3">
        <f>VLOOKUP(A1878,'Demo Data'!A:E,3, TRUE)</f>
        <v>83</v>
      </c>
      <c r="D1878" s="3">
        <f>VLOOKUP(A1878,'Demo Data'!A:E,4, TRUE)</f>
        <v>3</v>
      </c>
      <c r="E1878" s="3">
        <f>VLOOKUP(A1878,'Demo Data'!A:E,5, TRUE)</f>
        <v>3</v>
      </c>
      <c r="F1878">
        <f>VLOOKUP(A1878, 'Physical Activity Data '!A:B,2,FALSE)</f>
        <v>1</v>
      </c>
      <c r="G1878">
        <f>VLOOKUP(A1878,'Telomere data '!A:B, 2,)</f>
        <v>0.51813473099999996</v>
      </c>
      <c r="H1878" t="str">
        <f>VLOOKUP(A1878, 'BMI Data'!A:B,2,FALSE)</f>
        <v>NA</v>
      </c>
      <c r="I1878">
        <f>VLOOKUP(A1878, 'Physical Activity Data '!A:E,5,FALSE)</f>
        <v>4</v>
      </c>
      <c r="J1878">
        <f>VLOOKUP(A1878, 'Physical Activity Data '!A:E,4,FALSE)</f>
        <v>30</v>
      </c>
    </row>
    <row r="1879" spans="1:10" x14ac:dyDescent="0.25">
      <c r="A1879">
        <v>11843</v>
      </c>
      <c r="B1879" s="3">
        <f>VLOOKUP(A1879,'Demo Data'!A:E,2, TRUE)</f>
        <v>2</v>
      </c>
      <c r="C1879" s="3">
        <f>VLOOKUP(A1879,'Demo Data'!A:E,3, TRUE)</f>
        <v>14</v>
      </c>
      <c r="D1879" s="3">
        <f>VLOOKUP(A1879,'Demo Data'!A:E,4, TRUE)</f>
        <v>3</v>
      </c>
      <c r="E1879" s="3">
        <f>VLOOKUP(A1879,'Demo Data'!A:E,5, TRUE)</f>
        <v>1</v>
      </c>
      <c r="F1879">
        <f>VLOOKUP(A1879, 'Physical Activity Data '!A:B,2,FALSE)</f>
        <v>2</v>
      </c>
      <c r="G1879" t="e">
        <f>VLOOKUP(A1879,'Telomere data '!A:B, 2,)</f>
        <v>#N/A</v>
      </c>
      <c r="H1879">
        <f>VLOOKUP(A1879, 'BMI Data'!A:B,2,FALSE)</f>
        <v>23.84</v>
      </c>
      <c r="I1879">
        <f>VLOOKUP(A1879, 'Physical Activity Data '!A:E,5,FALSE)</f>
        <v>6</v>
      </c>
      <c r="J1879">
        <f>VLOOKUP(A1879, 'Physical Activity Data '!A:E,4,FALSE)</f>
        <v>90</v>
      </c>
    </row>
    <row r="1880" spans="1:10" x14ac:dyDescent="0.25">
      <c r="A1880">
        <v>11844</v>
      </c>
      <c r="B1880" s="3">
        <f>VLOOKUP(A1880,'Demo Data'!A:E,2, TRUE)</f>
        <v>1</v>
      </c>
      <c r="C1880" s="3">
        <f>VLOOKUP(A1880,'Demo Data'!A:E,3, TRUE)</f>
        <v>17</v>
      </c>
      <c r="D1880" s="3">
        <f>VLOOKUP(A1880,'Demo Data'!A:E,4, TRUE)</f>
        <v>3</v>
      </c>
      <c r="E1880" s="3">
        <f>VLOOKUP(A1880,'Demo Data'!A:E,5, TRUE)</f>
        <v>1</v>
      </c>
      <c r="F1880">
        <f>VLOOKUP(A1880, 'Physical Activity Data '!A:B,2,FALSE)</f>
        <v>1</v>
      </c>
      <c r="G1880" t="e">
        <f>VLOOKUP(A1880,'Telomere data '!A:B, 2,)</f>
        <v>#N/A</v>
      </c>
      <c r="H1880">
        <f>VLOOKUP(A1880, 'BMI Data'!A:B,2,FALSE)</f>
        <v>19.63</v>
      </c>
      <c r="I1880">
        <f>VLOOKUP(A1880, 'Physical Activity Data '!A:E,5,FALSE)</f>
        <v>4.5</v>
      </c>
      <c r="J1880">
        <f>VLOOKUP(A1880, 'Physical Activity Data '!A:E,4,FALSE)</f>
        <v>60</v>
      </c>
    </row>
    <row r="1881" spans="1:10" x14ac:dyDescent="0.25">
      <c r="A1881">
        <v>11845</v>
      </c>
      <c r="B1881" s="3">
        <f>VLOOKUP(A1881,'Demo Data'!A:E,2, TRUE)</f>
        <v>2</v>
      </c>
      <c r="C1881" s="3">
        <f>VLOOKUP(A1881,'Demo Data'!A:E,3, TRUE)</f>
        <v>0</v>
      </c>
      <c r="D1881" s="3">
        <f>VLOOKUP(A1881,'Demo Data'!A:E,4, TRUE)</f>
        <v>1</v>
      </c>
      <c r="E1881" s="3" t="str">
        <f>VLOOKUP(A1881,'Demo Data'!A:E,5, TRUE)</f>
        <v>NA</v>
      </c>
      <c r="F1881" t="e">
        <f>VLOOKUP(A1881, 'Physical Activity Data '!A:B,2,FALSE)</f>
        <v>#N/A</v>
      </c>
      <c r="G1881" t="e">
        <f>VLOOKUP(A1881,'Telomere data '!A:B, 2,)</f>
        <v>#N/A</v>
      </c>
      <c r="H1881" t="str">
        <f>VLOOKUP(A1881, 'BMI Data'!A:B,2,FALSE)</f>
        <v>NA</v>
      </c>
      <c r="I1881" t="e">
        <f>VLOOKUP(A1881, 'Physical Activity Data '!A:E,5,FALSE)</f>
        <v>#N/A</v>
      </c>
      <c r="J1881" t="e">
        <f>VLOOKUP(A1881, 'Physical Activity Data '!A:E,4,FALSE)</f>
        <v>#N/A</v>
      </c>
    </row>
    <row r="1882" spans="1:10" x14ac:dyDescent="0.25">
      <c r="A1882">
        <v>11846</v>
      </c>
      <c r="B1882" s="3">
        <f>VLOOKUP(A1882,'Demo Data'!A:E,2, TRUE)</f>
        <v>1</v>
      </c>
      <c r="C1882" s="3">
        <f>VLOOKUP(A1882,'Demo Data'!A:E,3, TRUE)</f>
        <v>56</v>
      </c>
      <c r="D1882" s="3">
        <f>VLOOKUP(A1882,'Demo Data'!A:E,4, TRUE)</f>
        <v>3</v>
      </c>
      <c r="E1882" s="3">
        <f>VLOOKUP(A1882,'Demo Data'!A:E,5, TRUE)</f>
        <v>3</v>
      </c>
      <c r="F1882" t="e">
        <f>VLOOKUP(A1882, 'Physical Activity Data '!A:B,2,FALSE)</f>
        <v>#N/A</v>
      </c>
      <c r="G1882" t="e">
        <f>VLOOKUP(A1882,'Telomere data '!A:B, 2,)</f>
        <v>#N/A</v>
      </c>
      <c r="H1882" t="e">
        <f>VLOOKUP(A1882, 'BMI Data'!A:B,2,FALSE)</f>
        <v>#N/A</v>
      </c>
      <c r="I1882" t="e">
        <f>VLOOKUP(A1882, 'Physical Activity Data '!A:E,5,FALSE)</f>
        <v>#N/A</v>
      </c>
      <c r="J1882" t="e">
        <f>VLOOKUP(A1882, 'Physical Activity Data '!A:E,4,FALSE)</f>
        <v>#N/A</v>
      </c>
    </row>
    <row r="1883" spans="1:10" x14ac:dyDescent="0.25">
      <c r="A1883">
        <v>11847</v>
      </c>
      <c r="B1883" s="3">
        <f>VLOOKUP(A1883,'Demo Data'!A:E,2, TRUE)</f>
        <v>2</v>
      </c>
      <c r="C1883" s="3">
        <f>VLOOKUP(A1883,'Demo Data'!A:E,3, TRUE)</f>
        <v>17</v>
      </c>
      <c r="D1883" s="3">
        <f>VLOOKUP(A1883,'Demo Data'!A:E,4, TRUE)</f>
        <v>1</v>
      </c>
      <c r="E1883" s="3">
        <f>VLOOKUP(A1883,'Demo Data'!A:E,5, TRUE)</f>
        <v>1</v>
      </c>
      <c r="F1883" t="e">
        <f>VLOOKUP(A1883, 'Physical Activity Data '!A:B,2,FALSE)</f>
        <v>#N/A</v>
      </c>
      <c r="G1883" t="e">
        <f>VLOOKUP(A1883,'Telomere data '!A:B, 2,)</f>
        <v>#N/A</v>
      </c>
      <c r="H1883">
        <f>VLOOKUP(A1883, 'BMI Data'!A:B,2,FALSE)</f>
        <v>25.02</v>
      </c>
      <c r="I1883" t="e">
        <f>VLOOKUP(A1883, 'Physical Activity Data '!A:E,5,FALSE)</f>
        <v>#N/A</v>
      </c>
      <c r="J1883" t="e">
        <f>VLOOKUP(A1883, 'Physical Activity Data '!A:E,4,FALSE)</f>
        <v>#N/A</v>
      </c>
    </row>
    <row r="1884" spans="1:10" x14ac:dyDescent="0.25">
      <c r="A1884">
        <v>11848</v>
      </c>
      <c r="B1884" s="3">
        <f>VLOOKUP(A1884,'Demo Data'!A:E,2, TRUE)</f>
        <v>1</v>
      </c>
      <c r="C1884" s="3">
        <f>VLOOKUP(A1884,'Demo Data'!A:E,3, TRUE)</f>
        <v>14</v>
      </c>
      <c r="D1884" s="3">
        <f>VLOOKUP(A1884,'Demo Data'!A:E,4, TRUE)</f>
        <v>1</v>
      </c>
      <c r="E1884" s="3">
        <f>VLOOKUP(A1884,'Demo Data'!A:E,5, TRUE)</f>
        <v>1</v>
      </c>
      <c r="F1884">
        <f>VLOOKUP(A1884, 'Physical Activity Data '!A:B,2,FALSE)</f>
        <v>1</v>
      </c>
      <c r="G1884" t="e">
        <f>VLOOKUP(A1884,'Telomere data '!A:B, 2,)</f>
        <v>#N/A</v>
      </c>
      <c r="H1884">
        <f>VLOOKUP(A1884, 'BMI Data'!A:B,2,FALSE)</f>
        <v>20.47</v>
      </c>
      <c r="I1884">
        <f>VLOOKUP(A1884, 'Physical Activity Data '!A:E,5,FALSE)</f>
        <v>3.5</v>
      </c>
      <c r="J1884">
        <f>VLOOKUP(A1884, 'Physical Activity Data '!A:E,4,FALSE)</f>
        <v>30</v>
      </c>
    </row>
    <row r="1885" spans="1:10" x14ac:dyDescent="0.25">
      <c r="A1885">
        <v>11849</v>
      </c>
      <c r="B1885" s="3">
        <f>VLOOKUP(A1885,'Demo Data'!A:E,2, TRUE)</f>
        <v>1</v>
      </c>
      <c r="C1885" s="3">
        <f>VLOOKUP(A1885,'Demo Data'!A:E,3, TRUE)</f>
        <v>3</v>
      </c>
      <c r="D1885" s="3">
        <f>VLOOKUP(A1885,'Demo Data'!A:E,4, TRUE)</f>
        <v>1</v>
      </c>
      <c r="E1885" s="3" t="str">
        <f>VLOOKUP(A1885,'Demo Data'!A:E,5, TRUE)</f>
        <v>NA</v>
      </c>
      <c r="F1885" t="e">
        <f>VLOOKUP(A1885, 'Physical Activity Data '!A:B,2,FALSE)</f>
        <v>#N/A</v>
      </c>
      <c r="G1885" t="e">
        <f>VLOOKUP(A1885,'Telomere data '!A:B, 2,)</f>
        <v>#N/A</v>
      </c>
      <c r="H1885">
        <f>VLOOKUP(A1885, 'BMI Data'!A:B,2,FALSE)</f>
        <v>15.96</v>
      </c>
      <c r="I1885" t="e">
        <f>VLOOKUP(A1885, 'Physical Activity Data '!A:E,5,FALSE)</f>
        <v>#N/A</v>
      </c>
      <c r="J1885" t="e">
        <f>VLOOKUP(A1885, 'Physical Activity Data '!A:E,4,FALSE)</f>
        <v>#N/A</v>
      </c>
    </row>
    <row r="1886" spans="1:10" x14ac:dyDescent="0.25">
      <c r="A1886">
        <v>11850</v>
      </c>
      <c r="B1886" s="3">
        <f>VLOOKUP(A1886,'Demo Data'!A:E,2, TRUE)</f>
        <v>2</v>
      </c>
      <c r="C1886" s="3">
        <f>VLOOKUP(A1886,'Demo Data'!A:E,3, TRUE)</f>
        <v>1</v>
      </c>
      <c r="D1886" s="3">
        <f>VLOOKUP(A1886,'Demo Data'!A:E,4, TRUE)</f>
        <v>4</v>
      </c>
      <c r="E1886" s="3" t="str">
        <f>VLOOKUP(A1886,'Demo Data'!A:E,5, TRUE)</f>
        <v>NA</v>
      </c>
      <c r="F1886" t="e">
        <f>VLOOKUP(A1886, 'Physical Activity Data '!A:B,2,FALSE)</f>
        <v>#N/A</v>
      </c>
      <c r="G1886" t="e">
        <f>VLOOKUP(A1886,'Telomere data '!A:B, 2,)</f>
        <v>#N/A</v>
      </c>
      <c r="H1886" t="str">
        <f>VLOOKUP(A1886, 'BMI Data'!A:B,2,FALSE)</f>
        <v>NA</v>
      </c>
      <c r="I1886" t="e">
        <f>VLOOKUP(A1886, 'Physical Activity Data '!A:E,5,FALSE)</f>
        <v>#N/A</v>
      </c>
      <c r="J1886" t="e">
        <f>VLOOKUP(A1886, 'Physical Activity Data '!A:E,4,FALSE)</f>
        <v>#N/A</v>
      </c>
    </row>
    <row r="1887" spans="1:10" x14ac:dyDescent="0.25">
      <c r="A1887">
        <v>11851</v>
      </c>
      <c r="B1887" s="3">
        <f>VLOOKUP(A1887,'Demo Data'!A:E,2, TRUE)</f>
        <v>1</v>
      </c>
      <c r="C1887" s="3">
        <f>VLOOKUP(A1887,'Demo Data'!A:E,3, TRUE)</f>
        <v>15</v>
      </c>
      <c r="D1887" s="3">
        <f>VLOOKUP(A1887,'Demo Data'!A:E,4, TRUE)</f>
        <v>3</v>
      </c>
      <c r="E1887" s="3">
        <f>VLOOKUP(A1887,'Demo Data'!A:E,5, TRUE)</f>
        <v>1</v>
      </c>
      <c r="F1887">
        <f>VLOOKUP(A1887, 'Physical Activity Data '!A:B,2,FALSE)</f>
        <v>1</v>
      </c>
      <c r="G1887" t="e">
        <f>VLOOKUP(A1887,'Telomere data '!A:B, 2,)</f>
        <v>#N/A</v>
      </c>
      <c r="H1887">
        <f>VLOOKUP(A1887, 'BMI Data'!A:B,2,FALSE)</f>
        <v>35.24</v>
      </c>
      <c r="I1887">
        <f>VLOOKUP(A1887, 'Physical Activity Data '!A:E,5,FALSE)</f>
        <v>3.5</v>
      </c>
      <c r="J1887">
        <f>VLOOKUP(A1887, 'Physical Activity Data '!A:E,4,FALSE)</f>
        <v>300</v>
      </c>
    </row>
    <row r="1888" spans="1:10" x14ac:dyDescent="0.25">
      <c r="A1888">
        <v>11852</v>
      </c>
      <c r="B1888" s="3">
        <f>VLOOKUP(A1888,'Demo Data'!A:E,2, TRUE)</f>
        <v>1</v>
      </c>
      <c r="C1888" s="3">
        <f>VLOOKUP(A1888,'Demo Data'!A:E,3, TRUE)</f>
        <v>12</v>
      </c>
      <c r="D1888" s="3">
        <f>VLOOKUP(A1888,'Demo Data'!A:E,4, TRUE)</f>
        <v>4</v>
      </c>
      <c r="E1888" s="3">
        <f>VLOOKUP(A1888,'Demo Data'!A:E,5, TRUE)</f>
        <v>1</v>
      </c>
      <c r="F1888" t="e">
        <f>VLOOKUP(A1888, 'Physical Activity Data '!A:B,2,FALSE)</f>
        <v>#N/A</v>
      </c>
      <c r="G1888" t="e">
        <f>VLOOKUP(A1888,'Telomere data '!A:B, 2,)</f>
        <v>#N/A</v>
      </c>
      <c r="H1888">
        <f>VLOOKUP(A1888, 'BMI Data'!A:B,2,FALSE)</f>
        <v>21.73</v>
      </c>
      <c r="I1888" t="e">
        <f>VLOOKUP(A1888, 'Physical Activity Data '!A:E,5,FALSE)</f>
        <v>#N/A</v>
      </c>
      <c r="J1888" t="e">
        <f>VLOOKUP(A1888, 'Physical Activity Data '!A:E,4,FALSE)</f>
        <v>#N/A</v>
      </c>
    </row>
    <row r="1889" spans="1:10" x14ac:dyDescent="0.25">
      <c r="A1889">
        <v>11853</v>
      </c>
      <c r="B1889" s="3">
        <f>VLOOKUP(A1889,'Demo Data'!A:E,2, TRUE)</f>
        <v>2</v>
      </c>
      <c r="C1889" s="3">
        <f>VLOOKUP(A1889,'Demo Data'!A:E,3, TRUE)</f>
        <v>27</v>
      </c>
      <c r="D1889" s="3">
        <f>VLOOKUP(A1889,'Demo Data'!A:E,4, TRUE)</f>
        <v>1</v>
      </c>
      <c r="E1889" s="3">
        <f>VLOOKUP(A1889,'Demo Data'!A:E,5, TRUE)</f>
        <v>1</v>
      </c>
      <c r="F1889" t="e">
        <f>VLOOKUP(A1889, 'Physical Activity Data '!A:B,2,FALSE)</f>
        <v>#N/A</v>
      </c>
      <c r="G1889">
        <f>VLOOKUP(A1889,'Telomere data '!A:B, 2,)</f>
        <v>0.80320555500000002</v>
      </c>
      <c r="H1889">
        <f>VLOOKUP(A1889, 'BMI Data'!A:B,2,FALSE)</f>
        <v>29.4</v>
      </c>
      <c r="I1889" t="e">
        <f>VLOOKUP(A1889, 'Physical Activity Data '!A:E,5,FALSE)</f>
        <v>#N/A</v>
      </c>
      <c r="J1889" t="e">
        <f>VLOOKUP(A1889, 'Physical Activity Data '!A:E,4,FALSE)</f>
        <v>#N/A</v>
      </c>
    </row>
    <row r="1890" spans="1:10" x14ac:dyDescent="0.25">
      <c r="A1890">
        <v>11854</v>
      </c>
      <c r="B1890" s="3">
        <f>VLOOKUP(A1890,'Demo Data'!A:E,2, TRUE)</f>
        <v>1</v>
      </c>
      <c r="C1890" s="3">
        <f>VLOOKUP(A1890,'Demo Data'!A:E,3, TRUE)</f>
        <v>5</v>
      </c>
      <c r="D1890" s="3">
        <f>VLOOKUP(A1890,'Demo Data'!A:E,4, TRUE)</f>
        <v>3</v>
      </c>
      <c r="E1890" s="3" t="str">
        <f>VLOOKUP(A1890,'Demo Data'!A:E,5, TRUE)</f>
        <v>NA</v>
      </c>
      <c r="F1890" t="e">
        <f>VLOOKUP(A1890, 'Physical Activity Data '!A:B,2,FALSE)</f>
        <v>#N/A</v>
      </c>
      <c r="G1890" t="e">
        <f>VLOOKUP(A1890,'Telomere data '!A:B, 2,)</f>
        <v>#N/A</v>
      </c>
      <c r="H1890">
        <f>VLOOKUP(A1890, 'BMI Data'!A:B,2,FALSE)</f>
        <v>13.82</v>
      </c>
      <c r="I1890" t="e">
        <f>VLOOKUP(A1890, 'Physical Activity Data '!A:E,5,FALSE)</f>
        <v>#N/A</v>
      </c>
      <c r="J1890" t="e">
        <f>VLOOKUP(A1890, 'Physical Activity Data '!A:E,4,FALSE)</f>
        <v>#N/A</v>
      </c>
    </row>
    <row r="1891" spans="1:10" x14ac:dyDescent="0.25">
      <c r="A1891">
        <v>11855</v>
      </c>
      <c r="B1891" s="3">
        <f>VLOOKUP(A1891,'Demo Data'!A:E,2, TRUE)</f>
        <v>2</v>
      </c>
      <c r="C1891" s="3">
        <f>VLOOKUP(A1891,'Demo Data'!A:E,3, TRUE)</f>
        <v>6</v>
      </c>
      <c r="D1891" s="3">
        <f>VLOOKUP(A1891,'Demo Data'!A:E,4, TRUE)</f>
        <v>4</v>
      </c>
      <c r="E1891" s="3">
        <f>VLOOKUP(A1891,'Demo Data'!A:E,5, TRUE)</f>
        <v>1</v>
      </c>
      <c r="F1891" t="e">
        <f>VLOOKUP(A1891, 'Physical Activity Data '!A:B,2,FALSE)</f>
        <v>#N/A</v>
      </c>
      <c r="G1891" t="e">
        <f>VLOOKUP(A1891,'Telomere data '!A:B, 2,)</f>
        <v>#N/A</v>
      </c>
      <c r="H1891">
        <f>VLOOKUP(A1891, 'BMI Data'!A:B,2,FALSE)</f>
        <v>13.66</v>
      </c>
      <c r="I1891" t="e">
        <f>VLOOKUP(A1891, 'Physical Activity Data '!A:E,5,FALSE)</f>
        <v>#N/A</v>
      </c>
      <c r="J1891" t="e">
        <f>VLOOKUP(A1891, 'Physical Activity Data '!A:E,4,FALSE)</f>
        <v>#N/A</v>
      </c>
    </row>
    <row r="1892" spans="1:10" x14ac:dyDescent="0.25">
      <c r="A1892">
        <v>11856</v>
      </c>
      <c r="B1892" s="3">
        <f>VLOOKUP(A1892,'Demo Data'!A:E,2, TRUE)</f>
        <v>2</v>
      </c>
      <c r="C1892" s="3">
        <f>VLOOKUP(A1892,'Demo Data'!A:E,3, TRUE)</f>
        <v>31</v>
      </c>
      <c r="D1892" s="3">
        <f>VLOOKUP(A1892,'Demo Data'!A:E,4, TRUE)</f>
        <v>3</v>
      </c>
      <c r="E1892" s="3">
        <f>VLOOKUP(A1892,'Demo Data'!A:E,5, TRUE)</f>
        <v>1</v>
      </c>
      <c r="F1892">
        <f>VLOOKUP(A1892, 'Physical Activity Data '!A:B,2,FALSE)</f>
        <v>1</v>
      </c>
      <c r="G1892">
        <f>VLOOKUP(A1892,'Telomere data '!A:B, 2,)</f>
        <v>1.063925762</v>
      </c>
      <c r="H1892">
        <f>VLOOKUP(A1892, 'BMI Data'!A:B,2,FALSE)</f>
        <v>27.24</v>
      </c>
      <c r="I1892">
        <f>VLOOKUP(A1892, 'Physical Activity Data '!A:E,5,FALSE)</f>
        <v>2.5</v>
      </c>
      <c r="J1892">
        <f>VLOOKUP(A1892, 'Physical Activity Data '!A:E,4,FALSE)</f>
        <v>10</v>
      </c>
    </row>
    <row r="1893" spans="1:10" x14ac:dyDescent="0.25">
      <c r="A1893">
        <v>11857</v>
      </c>
      <c r="B1893" s="3">
        <f>VLOOKUP(A1893,'Demo Data'!A:E,2, TRUE)</f>
        <v>1</v>
      </c>
      <c r="C1893" s="3">
        <f>VLOOKUP(A1893,'Demo Data'!A:E,3, TRUE)</f>
        <v>0</v>
      </c>
      <c r="D1893" s="3">
        <f>VLOOKUP(A1893,'Demo Data'!A:E,4, TRUE)</f>
        <v>3</v>
      </c>
      <c r="E1893" s="3" t="str">
        <f>VLOOKUP(A1893,'Demo Data'!A:E,5, TRUE)</f>
        <v>NA</v>
      </c>
      <c r="F1893" t="e">
        <f>VLOOKUP(A1893, 'Physical Activity Data '!A:B,2,FALSE)</f>
        <v>#N/A</v>
      </c>
      <c r="G1893" t="e">
        <f>VLOOKUP(A1893,'Telomere data '!A:B, 2,)</f>
        <v>#N/A</v>
      </c>
      <c r="H1893" t="str">
        <f>VLOOKUP(A1893, 'BMI Data'!A:B,2,FALSE)</f>
        <v>NA</v>
      </c>
      <c r="I1893" t="e">
        <f>VLOOKUP(A1893, 'Physical Activity Data '!A:E,5,FALSE)</f>
        <v>#N/A</v>
      </c>
      <c r="J1893" t="e">
        <f>VLOOKUP(A1893, 'Physical Activity Data '!A:E,4,FALSE)</f>
        <v>#N/A</v>
      </c>
    </row>
    <row r="1894" spans="1:10" x14ac:dyDescent="0.25">
      <c r="A1894">
        <v>11858</v>
      </c>
      <c r="B1894" s="3">
        <f>VLOOKUP(A1894,'Demo Data'!A:E,2, TRUE)</f>
        <v>1</v>
      </c>
      <c r="C1894" s="3">
        <f>VLOOKUP(A1894,'Demo Data'!A:E,3, TRUE)</f>
        <v>17</v>
      </c>
      <c r="D1894" s="3">
        <f>VLOOKUP(A1894,'Demo Data'!A:E,4, TRUE)</f>
        <v>1</v>
      </c>
      <c r="E1894" s="3">
        <f>VLOOKUP(A1894,'Demo Data'!A:E,5, TRUE)</f>
        <v>1</v>
      </c>
      <c r="F1894">
        <f>VLOOKUP(A1894, 'Physical Activity Data '!A:B,2,FALSE)</f>
        <v>1</v>
      </c>
      <c r="G1894" t="e">
        <f>VLOOKUP(A1894,'Telomere data '!A:B, 2,)</f>
        <v>#N/A</v>
      </c>
      <c r="H1894">
        <f>VLOOKUP(A1894, 'BMI Data'!A:B,2,FALSE)</f>
        <v>28.74</v>
      </c>
      <c r="I1894">
        <f>VLOOKUP(A1894, 'Physical Activity Data '!A:E,5,FALSE)</f>
        <v>3.5</v>
      </c>
      <c r="J1894">
        <f>VLOOKUP(A1894, 'Physical Activity Data '!A:E,4,FALSE)</f>
        <v>60</v>
      </c>
    </row>
    <row r="1895" spans="1:10" x14ac:dyDescent="0.25">
      <c r="A1895">
        <v>11859</v>
      </c>
      <c r="B1895" s="3">
        <f>VLOOKUP(A1895,'Demo Data'!A:E,2, TRUE)</f>
        <v>1</v>
      </c>
      <c r="C1895" s="3">
        <f>VLOOKUP(A1895,'Demo Data'!A:E,3, TRUE)</f>
        <v>7</v>
      </c>
      <c r="D1895" s="3">
        <f>VLOOKUP(A1895,'Demo Data'!A:E,4, TRUE)</f>
        <v>2</v>
      </c>
      <c r="E1895" s="3">
        <f>VLOOKUP(A1895,'Demo Data'!A:E,5, TRUE)</f>
        <v>1</v>
      </c>
      <c r="F1895" t="e">
        <f>VLOOKUP(A1895, 'Physical Activity Data '!A:B,2,FALSE)</f>
        <v>#N/A</v>
      </c>
      <c r="G1895" t="e">
        <f>VLOOKUP(A1895,'Telomere data '!A:B, 2,)</f>
        <v>#N/A</v>
      </c>
      <c r="H1895">
        <f>VLOOKUP(A1895, 'BMI Data'!A:B,2,FALSE)</f>
        <v>20.079999999999998</v>
      </c>
      <c r="I1895" t="e">
        <f>VLOOKUP(A1895, 'Physical Activity Data '!A:E,5,FALSE)</f>
        <v>#N/A</v>
      </c>
      <c r="J1895" t="e">
        <f>VLOOKUP(A1895, 'Physical Activity Data '!A:E,4,FALSE)</f>
        <v>#N/A</v>
      </c>
    </row>
    <row r="1896" spans="1:10" x14ac:dyDescent="0.25">
      <c r="A1896">
        <v>11860</v>
      </c>
      <c r="B1896" s="3">
        <f>VLOOKUP(A1896,'Demo Data'!A:E,2, TRUE)</f>
        <v>2</v>
      </c>
      <c r="C1896" s="3">
        <f>VLOOKUP(A1896,'Demo Data'!A:E,3, TRUE)</f>
        <v>28</v>
      </c>
      <c r="D1896" s="3">
        <f>VLOOKUP(A1896,'Demo Data'!A:E,4, TRUE)</f>
        <v>5</v>
      </c>
      <c r="E1896" s="3">
        <f>VLOOKUP(A1896,'Demo Data'!A:E,5, TRUE)</f>
        <v>3</v>
      </c>
      <c r="F1896" t="e">
        <f>VLOOKUP(A1896, 'Physical Activity Data '!A:B,2,FALSE)</f>
        <v>#N/A</v>
      </c>
      <c r="G1896" t="e">
        <f>VLOOKUP(A1896,'Telomere data '!A:B, 2,)</f>
        <v>#N/A</v>
      </c>
      <c r="H1896" t="e">
        <f>VLOOKUP(A1896, 'BMI Data'!A:B,2,FALSE)</f>
        <v>#N/A</v>
      </c>
      <c r="I1896" t="e">
        <f>VLOOKUP(A1896, 'Physical Activity Data '!A:E,5,FALSE)</f>
        <v>#N/A</v>
      </c>
      <c r="J1896" t="e">
        <f>VLOOKUP(A1896, 'Physical Activity Data '!A:E,4,FALSE)</f>
        <v>#N/A</v>
      </c>
    </row>
    <row r="1897" spans="1:10" x14ac:dyDescent="0.25">
      <c r="A1897">
        <v>11861</v>
      </c>
      <c r="B1897" s="3">
        <f>VLOOKUP(A1897,'Demo Data'!A:E,2, TRUE)</f>
        <v>2</v>
      </c>
      <c r="C1897" s="3">
        <f>VLOOKUP(A1897,'Demo Data'!A:E,3, TRUE)</f>
        <v>2</v>
      </c>
      <c r="D1897" s="3">
        <f>VLOOKUP(A1897,'Demo Data'!A:E,4, TRUE)</f>
        <v>4</v>
      </c>
      <c r="E1897" s="3" t="str">
        <f>VLOOKUP(A1897,'Demo Data'!A:E,5, TRUE)</f>
        <v>NA</v>
      </c>
      <c r="F1897" t="e">
        <f>VLOOKUP(A1897, 'Physical Activity Data '!A:B,2,FALSE)</f>
        <v>#N/A</v>
      </c>
      <c r="G1897" t="e">
        <f>VLOOKUP(A1897,'Telomere data '!A:B, 2,)</f>
        <v>#N/A</v>
      </c>
      <c r="H1897">
        <f>VLOOKUP(A1897, 'BMI Data'!A:B,2,FALSE)</f>
        <v>14.84</v>
      </c>
      <c r="I1897" t="e">
        <f>VLOOKUP(A1897, 'Physical Activity Data '!A:E,5,FALSE)</f>
        <v>#N/A</v>
      </c>
      <c r="J1897" t="e">
        <f>VLOOKUP(A1897, 'Physical Activity Data '!A:E,4,FALSE)</f>
        <v>#N/A</v>
      </c>
    </row>
    <row r="1898" spans="1:10" x14ac:dyDescent="0.25">
      <c r="A1898">
        <v>11862</v>
      </c>
      <c r="B1898" s="3">
        <f>VLOOKUP(A1898,'Demo Data'!A:E,2, TRUE)</f>
        <v>2</v>
      </c>
      <c r="C1898" s="3">
        <f>VLOOKUP(A1898,'Demo Data'!A:E,3, TRUE)</f>
        <v>32</v>
      </c>
      <c r="D1898" s="3">
        <f>VLOOKUP(A1898,'Demo Data'!A:E,4, TRUE)</f>
        <v>1</v>
      </c>
      <c r="E1898" s="3">
        <f>VLOOKUP(A1898,'Demo Data'!A:E,5, TRUE)</f>
        <v>3</v>
      </c>
      <c r="F1898">
        <f>VLOOKUP(A1898, 'Physical Activity Data '!A:B,2,FALSE)</f>
        <v>2</v>
      </c>
      <c r="G1898" t="e">
        <f>VLOOKUP(A1898,'Telomere data '!A:B, 2,)</f>
        <v>#N/A</v>
      </c>
      <c r="H1898">
        <f>VLOOKUP(A1898, 'BMI Data'!A:B,2,FALSE)</f>
        <v>20.75</v>
      </c>
      <c r="I1898">
        <f>VLOOKUP(A1898, 'Physical Activity Data '!A:E,5,FALSE)</f>
        <v>7</v>
      </c>
      <c r="J1898">
        <f>VLOOKUP(A1898, 'Physical Activity Data '!A:E,4,FALSE)</f>
        <v>45</v>
      </c>
    </row>
    <row r="1899" spans="1:10" x14ac:dyDescent="0.25">
      <c r="A1899">
        <v>11863</v>
      </c>
      <c r="B1899" s="3">
        <f>VLOOKUP(A1899,'Demo Data'!A:E,2, TRUE)</f>
        <v>2</v>
      </c>
      <c r="C1899" s="3">
        <f>VLOOKUP(A1899,'Demo Data'!A:E,3, TRUE)</f>
        <v>52</v>
      </c>
      <c r="D1899" s="3">
        <f>VLOOKUP(A1899,'Demo Data'!A:E,4, TRUE)</f>
        <v>3</v>
      </c>
      <c r="E1899" s="3">
        <f>VLOOKUP(A1899,'Demo Data'!A:E,5, TRUE)</f>
        <v>3</v>
      </c>
      <c r="F1899">
        <f>VLOOKUP(A1899, 'Physical Activity Data '!A:B,2,FALSE)</f>
        <v>1</v>
      </c>
      <c r="G1899">
        <f>VLOOKUP(A1899,'Telomere data '!A:B, 2,)</f>
        <v>1.1327921460000001</v>
      </c>
      <c r="H1899">
        <f>VLOOKUP(A1899, 'BMI Data'!A:B,2,FALSE)</f>
        <v>22.33</v>
      </c>
      <c r="I1899">
        <f>VLOOKUP(A1899, 'Physical Activity Data '!A:E,5,FALSE)</f>
        <v>2.5</v>
      </c>
      <c r="J1899">
        <f>VLOOKUP(A1899, 'Physical Activity Data '!A:E,4,FALSE)</f>
        <v>15</v>
      </c>
    </row>
    <row r="1900" spans="1:10" x14ac:dyDescent="0.25">
      <c r="A1900">
        <v>11864</v>
      </c>
      <c r="B1900" s="3">
        <f>VLOOKUP(A1900,'Demo Data'!A:E,2, TRUE)</f>
        <v>2</v>
      </c>
      <c r="C1900" s="3">
        <f>VLOOKUP(A1900,'Demo Data'!A:E,3, TRUE)</f>
        <v>14</v>
      </c>
      <c r="D1900" s="3">
        <f>VLOOKUP(A1900,'Demo Data'!A:E,4, TRUE)</f>
        <v>1</v>
      </c>
      <c r="E1900" s="3">
        <f>VLOOKUP(A1900,'Demo Data'!A:E,5, TRUE)</f>
        <v>1</v>
      </c>
      <c r="F1900">
        <f>VLOOKUP(A1900, 'Physical Activity Data '!A:B,2,FALSE)</f>
        <v>2</v>
      </c>
      <c r="G1900" t="e">
        <f>VLOOKUP(A1900,'Telomere data '!A:B, 2,)</f>
        <v>#N/A</v>
      </c>
      <c r="H1900">
        <f>VLOOKUP(A1900, 'BMI Data'!A:B,2,FALSE)</f>
        <v>37.47</v>
      </c>
      <c r="I1900">
        <f>VLOOKUP(A1900, 'Physical Activity Data '!A:E,5,FALSE)</f>
        <v>8</v>
      </c>
      <c r="J1900">
        <f>VLOOKUP(A1900, 'Physical Activity Data '!A:E,4,FALSE)</f>
        <v>60</v>
      </c>
    </row>
    <row r="1901" spans="1:10" x14ac:dyDescent="0.25">
      <c r="A1901">
        <v>11865</v>
      </c>
      <c r="B1901" s="3">
        <f>VLOOKUP(A1901,'Demo Data'!A:E,2, TRUE)</f>
        <v>2</v>
      </c>
      <c r="C1901" s="3">
        <f>VLOOKUP(A1901,'Demo Data'!A:E,3, TRUE)</f>
        <v>5</v>
      </c>
      <c r="D1901" s="3">
        <f>VLOOKUP(A1901,'Demo Data'!A:E,4, TRUE)</f>
        <v>3</v>
      </c>
      <c r="E1901" s="3" t="str">
        <f>VLOOKUP(A1901,'Demo Data'!A:E,5, TRUE)</f>
        <v>NA</v>
      </c>
      <c r="F1901" t="e">
        <f>VLOOKUP(A1901, 'Physical Activity Data '!A:B,2,FALSE)</f>
        <v>#N/A</v>
      </c>
      <c r="G1901" t="e">
        <f>VLOOKUP(A1901,'Telomere data '!A:B, 2,)</f>
        <v>#N/A</v>
      </c>
      <c r="H1901">
        <f>VLOOKUP(A1901, 'BMI Data'!A:B,2,FALSE)</f>
        <v>16.920000000000002</v>
      </c>
      <c r="I1901" t="e">
        <f>VLOOKUP(A1901, 'Physical Activity Data '!A:E,5,FALSE)</f>
        <v>#N/A</v>
      </c>
      <c r="J1901" t="e">
        <f>VLOOKUP(A1901, 'Physical Activity Data '!A:E,4,FALSE)</f>
        <v>#N/A</v>
      </c>
    </row>
    <row r="1902" spans="1:10" x14ac:dyDescent="0.25">
      <c r="A1902">
        <v>11866</v>
      </c>
      <c r="B1902" s="3">
        <f>VLOOKUP(A1902,'Demo Data'!A:E,2, TRUE)</f>
        <v>1</v>
      </c>
      <c r="C1902" s="3">
        <f>VLOOKUP(A1902,'Demo Data'!A:E,3, TRUE)</f>
        <v>9</v>
      </c>
      <c r="D1902" s="3">
        <f>VLOOKUP(A1902,'Demo Data'!A:E,4, TRUE)</f>
        <v>1</v>
      </c>
      <c r="E1902" s="3">
        <f>VLOOKUP(A1902,'Demo Data'!A:E,5, TRUE)</f>
        <v>1</v>
      </c>
      <c r="F1902" t="e">
        <f>VLOOKUP(A1902, 'Physical Activity Data '!A:B,2,FALSE)</f>
        <v>#N/A</v>
      </c>
      <c r="G1902" t="e">
        <f>VLOOKUP(A1902,'Telomere data '!A:B, 2,)</f>
        <v>#N/A</v>
      </c>
      <c r="H1902">
        <f>VLOOKUP(A1902, 'BMI Data'!A:B,2,FALSE)</f>
        <v>28.58</v>
      </c>
      <c r="I1902" t="e">
        <f>VLOOKUP(A1902, 'Physical Activity Data '!A:E,5,FALSE)</f>
        <v>#N/A</v>
      </c>
      <c r="J1902" t="e">
        <f>VLOOKUP(A1902, 'Physical Activity Data '!A:E,4,FALSE)</f>
        <v>#N/A</v>
      </c>
    </row>
    <row r="1903" spans="1:10" x14ac:dyDescent="0.25">
      <c r="A1903">
        <v>11867</v>
      </c>
      <c r="B1903" s="3">
        <f>VLOOKUP(A1903,'Demo Data'!A:E,2, TRUE)</f>
        <v>2</v>
      </c>
      <c r="C1903" s="3">
        <f>VLOOKUP(A1903,'Demo Data'!A:E,3, TRUE)</f>
        <v>82</v>
      </c>
      <c r="D1903" s="3">
        <f>VLOOKUP(A1903,'Demo Data'!A:E,4, TRUE)</f>
        <v>3</v>
      </c>
      <c r="E1903" s="3">
        <f>VLOOKUP(A1903,'Demo Data'!A:E,5, TRUE)</f>
        <v>2</v>
      </c>
      <c r="F1903">
        <f>VLOOKUP(A1903, 'Physical Activity Data '!A:B,2,FALSE)</f>
        <v>1</v>
      </c>
      <c r="G1903">
        <f>VLOOKUP(A1903,'Telomere data '!A:B, 2,)</f>
        <v>0.81013043500000004</v>
      </c>
      <c r="H1903">
        <f>VLOOKUP(A1903, 'BMI Data'!A:B,2,FALSE)</f>
        <v>29.83</v>
      </c>
      <c r="I1903">
        <f>VLOOKUP(A1903, 'Physical Activity Data '!A:E,5,FALSE)</f>
        <v>3.5</v>
      </c>
      <c r="J1903">
        <f>VLOOKUP(A1903, 'Physical Activity Data '!A:E,4,FALSE)</f>
        <v>60</v>
      </c>
    </row>
    <row r="1904" spans="1:10" x14ac:dyDescent="0.25">
      <c r="A1904">
        <v>11868</v>
      </c>
      <c r="B1904" s="3">
        <f>VLOOKUP(A1904,'Demo Data'!A:E,2, TRUE)</f>
        <v>1</v>
      </c>
      <c r="C1904" s="3">
        <f>VLOOKUP(A1904,'Demo Data'!A:E,3, TRUE)</f>
        <v>17</v>
      </c>
      <c r="D1904" s="3">
        <f>VLOOKUP(A1904,'Demo Data'!A:E,4, TRUE)</f>
        <v>1</v>
      </c>
      <c r="E1904" s="3">
        <f>VLOOKUP(A1904,'Demo Data'!A:E,5, TRUE)</f>
        <v>1</v>
      </c>
      <c r="F1904" t="e">
        <f>VLOOKUP(A1904, 'Physical Activity Data '!A:B,2,FALSE)</f>
        <v>#N/A</v>
      </c>
      <c r="G1904" t="e">
        <f>VLOOKUP(A1904,'Telomere data '!A:B, 2,)</f>
        <v>#N/A</v>
      </c>
      <c r="H1904" t="e">
        <f>VLOOKUP(A1904, 'BMI Data'!A:B,2,FALSE)</f>
        <v>#N/A</v>
      </c>
      <c r="I1904" t="e">
        <f>VLOOKUP(A1904, 'Physical Activity Data '!A:E,5,FALSE)</f>
        <v>#N/A</v>
      </c>
      <c r="J1904" t="e">
        <f>VLOOKUP(A1904, 'Physical Activity Data '!A:E,4,FALSE)</f>
        <v>#N/A</v>
      </c>
    </row>
    <row r="1905" spans="1:10" x14ac:dyDescent="0.25">
      <c r="A1905">
        <v>11869</v>
      </c>
      <c r="B1905" s="3">
        <f>VLOOKUP(A1905,'Demo Data'!A:E,2, TRUE)</f>
        <v>2</v>
      </c>
      <c r="C1905" s="3">
        <f>VLOOKUP(A1905,'Demo Data'!A:E,3, TRUE)</f>
        <v>83</v>
      </c>
      <c r="D1905" s="3">
        <f>VLOOKUP(A1905,'Demo Data'!A:E,4, TRUE)</f>
        <v>3</v>
      </c>
      <c r="E1905" s="3">
        <f>VLOOKUP(A1905,'Demo Data'!A:E,5, TRUE)</f>
        <v>3</v>
      </c>
      <c r="F1905">
        <f>VLOOKUP(A1905, 'Physical Activity Data '!A:B,2,FALSE)</f>
        <v>1</v>
      </c>
      <c r="G1905">
        <f>VLOOKUP(A1905,'Telomere data '!A:B, 2,)</f>
        <v>0.91555660900000002</v>
      </c>
      <c r="H1905">
        <f>VLOOKUP(A1905, 'BMI Data'!A:B,2,FALSE)</f>
        <v>24.69</v>
      </c>
      <c r="I1905">
        <f>VLOOKUP(A1905, 'Physical Activity Data '!A:E,5,FALSE)</f>
        <v>3.5</v>
      </c>
      <c r="J1905">
        <f>VLOOKUP(A1905, 'Physical Activity Data '!A:E,4,FALSE)</f>
        <v>10</v>
      </c>
    </row>
    <row r="1906" spans="1:10" x14ac:dyDescent="0.25">
      <c r="A1906">
        <v>11870</v>
      </c>
      <c r="B1906" s="3">
        <f>VLOOKUP(A1906,'Demo Data'!A:E,2, TRUE)</f>
        <v>1</v>
      </c>
      <c r="C1906" s="3">
        <f>VLOOKUP(A1906,'Demo Data'!A:E,3, TRUE)</f>
        <v>27</v>
      </c>
      <c r="D1906" s="3">
        <f>VLOOKUP(A1906,'Demo Data'!A:E,4, TRUE)</f>
        <v>3</v>
      </c>
      <c r="E1906" s="3">
        <f>VLOOKUP(A1906,'Demo Data'!A:E,5, TRUE)</f>
        <v>3</v>
      </c>
      <c r="F1906">
        <f>VLOOKUP(A1906, 'Physical Activity Data '!A:B,2,FALSE)</f>
        <v>2</v>
      </c>
      <c r="G1906">
        <f>VLOOKUP(A1906,'Telomere data '!A:B, 2,)</f>
        <v>0.90597972999999998</v>
      </c>
      <c r="H1906">
        <f>VLOOKUP(A1906, 'BMI Data'!A:B,2,FALSE)</f>
        <v>26.79</v>
      </c>
      <c r="I1906">
        <f>VLOOKUP(A1906, 'Physical Activity Data '!A:E,5,FALSE)</f>
        <v>8</v>
      </c>
      <c r="J1906">
        <f>VLOOKUP(A1906, 'Physical Activity Data '!A:E,4,FALSE)</f>
        <v>90</v>
      </c>
    </row>
    <row r="1907" spans="1:10" x14ac:dyDescent="0.25">
      <c r="A1907">
        <v>11871</v>
      </c>
      <c r="B1907" s="3">
        <f>VLOOKUP(A1907,'Demo Data'!A:E,2, TRUE)</f>
        <v>1</v>
      </c>
      <c r="C1907" s="3">
        <f>VLOOKUP(A1907,'Demo Data'!A:E,3, TRUE)</f>
        <v>9</v>
      </c>
      <c r="D1907" s="3">
        <f>VLOOKUP(A1907,'Demo Data'!A:E,4, TRUE)</f>
        <v>3</v>
      </c>
      <c r="E1907" s="3">
        <f>VLOOKUP(A1907,'Demo Data'!A:E,5, TRUE)</f>
        <v>1</v>
      </c>
      <c r="F1907" t="e">
        <f>VLOOKUP(A1907, 'Physical Activity Data '!A:B,2,FALSE)</f>
        <v>#N/A</v>
      </c>
      <c r="G1907" t="e">
        <f>VLOOKUP(A1907,'Telomere data '!A:B, 2,)</f>
        <v>#N/A</v>
      </c>
      <c r="H1907">
        <f>VLOOKUP(A1907, 'BMI Data'!A:B,2,FALSE)</f>
        <v>14.78</v>
      </c>
      <c r="I1907" t="e">
        <f>VLOOKUP(A1907, 'Physical Activity Data '!A:E,5,FALSE)</f>
        <v>#N/A</v>
      </c>
      <c r="J1907" t="e">
        <f>VLOOKUP(A1907, 'Physical Activity Data '!A:E,4,FALSE)</f>
        <v>#N/A</v>
      </c>
    </row>
    <row r="1908" spans="1:10" x14ac:dyDescent="0.25">
      <c r="A1908">
        <v>11872</v>
      </c>
      <c r="B1908" s="3">
        <f>VLOOKUP(A1908,'Demo Data'!A:E,2, TRUE)</f>
        <v>1</v>
      </c>
      <c r="C1908" s="3">
        <f>VLOOKUP(A1908,'Demo Data'!A:E,3, TRUE)</f>
        <v>11</v>
      </c>
      <c r="D1908" s="3">
        <f>VLOOKUP(A1908,'Demo Data'!A:E,4, TRUE)</f>
        <v>1</v>
      </c>
      <c r="E1908" s="3">
        <f>VLOOKUP(A1908,'Demo Data'!A:E,5, TRUE)</f>
        <v>1</v>
      </c>
      <c r="F1908" t="e">
        <f>VLOOKUP(A1908, 'Physical Activity Data '!A:B,2,FALSE)</f>
        <v>#N/A</v>
      </c>
      <c r="G1908" t="e">
        <f>VLOOKUP(A1908,'Telomere data '!A:B, 2,)</f>
        <v>#N/A</v>
      </c>
      <c r="H1908">
        <f>VLOOKUP(A1908, 'BMI Data'!A:B,2,FALSE)</f>
        <v>24.61</v>
      </c>
      <c r="I1908" t="e">
        <f>VLOOKUP(A1908, 'Physical Activity Data '!A:E,5,FALSE)</f>
        <v>#N/A</v>
      </c>
      <c r="J1908" t="e">
        <f>VLOOKUP(A1908, 'Physical Activity Data '!A:E,4,FALSE)</f>
        <v>#N/A</v>
      </c>
    </row>
    <row r="1909" spans="1:10" x14ac:dyDescent="0.25">
      <c r="A1909">
        <v>11873</v>
      </c>
      <c r="B1909" s="3">
        <f>VLOOKUP(A1909,'Demo Data'!A:E,2, TRUE)</f>
        <v>1</v>
      </c>
      <c r="C1909" s="3">
        <f>VLOOKUP(A1909,'Demo Data'!A:E,3, TRUE)</f>
        <v>18</v>
      </c>
      <c r="D1909" s="3">
        <f>VLOOKUP(A1909,'Demo Data'!A:E,4, TRUE)</f>
        <v>3</v>
      </c>
      <c r="E1909" s="3">
        <f>VLOOKUP(A1909,'Demo Data'!A:E,5, TRUE)</f>
        <v>1</v>
      </c>
      <c r="F1909" t="e">
        <f>VLOOKUP(A1909, 'Physical Activity Data '!A:B,2,FALSE)</f>
        <v>#N/A</v>
      </c>
      <c r="G1909" t="e">
        <f>VLOOKUP(A1909,'Telomere data '!A:B, 2,)</f>
        <v>#N/A</v>
      </c>
      <c r="H1909">
        <f>VLOOKUP(A1909, 'BMI Data'!A:B,2,FALSE)</f>
        <v>23.7</v>
      </c>
      <c r="I1909" t="e">
        <f>VLOOKUP(A1909, 'Physical Activity Data '!A:E,5,FALSE)</f>
        <v>#N/A</v>
      </c>
      <c r="J1909" t="e">
        <f>VLOOKUP(A1909, 'Physical Activity Data '!A:E,4,FALSE)</f>
        <v>#N/A</v>
      </c>
    </row>
    <row r="1910" spans="1:10" x14ac:dyDescent="0.25">
      <c r="A1910">
        <v>11874</v>
      </c>
      <c r="B1910" s="3">
        <f>VLOOKUP(A1910,'Demo Data'!A:E,2, TRUE)</f>
        <v>1</v>
      </c>
      <c r="C1910" s="3">
        <f>VLOOKUP(A1910,'Demo Data'!A:E,3, TRUE)</f>
        <v>5</v>
      </c>
      <c r="D1910" s="3">
        <f>VLOOKUP(A1910,'Demo Data'!A:E,4, TRUE)</f>
        <v>3</v>
      </c>
      <c r="E1910" s="3" t="str">
        <f>VLOOKUP(A1910,'Demo Data'!A:E,5, TRUE)</f>
        <v>NA</v>
      </c>
      <c r="F1910" t="e">
        <f>VLOOKUP(A1910, 'Physical Activity Data '!A:B,2,FALSE)</f>
        <v>#N/A</v>
      </c>
      <c r="G1910" t="e">
        <f>VLOOKUP(A1910,'Telomere data '!A:B, 2,)</f>
        <v>#N/A</v>
      </c>
      <c r="H1910">
        <f>VLOOKUP(A1910, 'BMI Data'!A:B,2,FALSE)</f>
        <v>14.76</v>
      </c>
      <c r="I1910" t="e">
        <f>VLOOKUP(A1910, 'Physical Activity Data '!A:E,5,FALSE)</f>
        <v>#N/A</v>
      </c>
      <c r="J1910" t="e">
        <f>VLOOKUP(A1910, 'Physical Activity Data '!A:E,4,FALSE)</f>
        <v>#N/A</v>
      </c>
    </row>
    <row r="1911" spans="1:10" x14ac:dyDescent="0.25">
      <c r="A1911">
        <v>11875</v>
      </c>
      <c r="B1911" s="3">
        <f>VLOOKUP(A1911,'Demo Data'!A:E,2, TRUE)</f>
        <v>2</v>
      </c>
      <c r="C1911" s="3">
        <f>VLOOKUP(A1911,'Demo Data'!A:E,3, TRUE)</f>
        <v>1</v>
      </c>
      <c r="D1911" s="3">
        <f>VLOOKUP(A1911,'Demo Data'!A:E,4, TRUE)</f>
        <v>2</v>
      </c>
      <c r="E1911" s="3" t="str">
        <f>VLOOKUP(A1911,'Demo Data'!A:E,5, TRUE)</f>
        <v>NA</v>
      </c>
      <c r="F1911" t="e">
        <f>VLOOKUP(A1911, 'Physical Activity Data '!A:B,2,FALSE)</f>
        <v>#N/A</v>
      </c>
      <c r="G1911" t="e">
        <f>VLOOKUP(A1911,'Telomere data '!A:B, 2,)</f>
        <v>#N/A</v>
      </c>
      <c r="H1911" t="str">
        <f>VLOOKUP(A1911, 'BMI Data'!A:B,2,FALSE)</f>
        <v>NA</v>
      </c>
      <c r="I1911" t="e">
        <f>VLOOKUP(A1911, 'Physical Activity Data '!A:E,5,FALSE)</f>
        <v>#N/A</v>
      </c>
      <c r="J1911" t="e">
        <f>VLOOKUP(A1911, 'Physical Activity Data '!A:E,4,FALSE)</f>
        <v>#N/A</v>
      </c>
    </row>
    <row r="1912" spans="1:10" x14ac:dyDescent="0.25">
      <c r="A1912">
        <v>11876</v>
      </c>
      <c r="B1912" s="3">
        <f>VLOOKUP(A1912,'Demo Data'!A:E,2, TRUE)</f>
        <v>2</v>
      </c>
      <c r="C1912" s="3">
        <f>VLOOKUP(A1912,'Demo Data'!A:E,3, TRUE)</f>
        <v>82</v>
      </c>
      <c r="D1912" s="3">
        <f>VLOOKUP(A1912,'Demo Data'!A:E,4, TRUE)</f>
        <v>3</v>
      </c>
      <c r="E1912" s="3">
        <f>VLOOKUP(A1912,'Demo Data'!A:E,5, TRUE)</f>
        <v>1</v>
      </c>
      <c r="F1912" t="e">
        <f>VLOOKUP(A1912, 'Physical Activity Data '!A:B,2,FALSE)</f>
        <v>#N/A</v>
      </c>
      <c r="G1912">
        <f>VLOOKUP(A1912,'Telomere data '!A:B, 2,)</f>
        <v>0.57365734800000001</v>
      </c>
      <c r="H1912">
        <f>VLOOKUP(A1912, 'BMI Data'!A:B,2,FALSE)</f>
        <v>23.38</v>
      </c>
      <c r="I1912" t="e">
        <f>VLOOKUP(A1912, 'Physical Activity Data '!A:E,5,FALSE)</f>
        <v>#N/A</v>
      </c>
      <c r="J1912" t="e">
        <f>VLOOKUP(A1912, 'Physical Activity Data '!A:E,4,FALSE)</f>
        <v>#N/A</v>
      </c>
    </row>
    <row r="1913" spans="1:10" x14ac:dyDescent="0.25">
      <c r="A1913">
        <v>11877</v>
      </c>
      <c r="B1913" s="3">
        <f>VLOOKUP(A1913,'Demo Data'!A:E,2, TRUE)</f>
        <v>2</v>
      </c>
      <c r="C1913" s="3">
        <f>VLOOKUP(A1913,'Demo Data'!A:E,3, TRUE)</f>
        <v>3</v>
      </c>
      <c r="D1913" s="3">
        <f>VLOOKUP(A1913,'Demo Data'!A:E,4, TRUE)</f>
        <v>1</v>
      </c>
      <c r="E1913" s="3" t="str">
        <f>VLOOKUP(A1913,'Demo Data'!A:E,5, TRUE)</f>
        <v>NA</v>
      </c>
      <c r="F1913" t="e">
        <f>VLOOKUP(A1913, 'Physical Activity Data '!A:B,2,FALSE)</f>
        <v>#N/A</v>
      </c>
      <c r="G1913" t="e">
        <f>VLOOKUP(A1913,'Telomere data '!A:B, 2,)</f>
        <v>#N/A</v>
      </c>
      <c r="H1913">
        <f>VLOOKUP(A1913, 'BMI Data'!A:B,2,FALSE)</f>
        <v>17.73</v>
      </c>
      <c r="I1913" t="e">
        <f>VLOOKUP(A1913, 'Physical Activity Data '!A:E,5,FALSE)</f>
        <v>#N/A</v>
      </c>
      <c r="J1913" t="e">
        <f>VLOOKUP(A1913, 'Physical Activity Data '!A:E,4,FALSE)</f>
        <v>#N/A</v>
      </c>
    </row>
    <row r="1914" spans="1:10" x14ac:dyDescent="0.25">
      <c r="A1914">
        <v>11878</v>
      </c>
      <c r="B1914" s="3">
        <f>VLOOKUP(A1914,'Demo Data'!A:E,2, TRUE)</f>
        <v>2</v>
      </c>
      <c r="C1914" s="3">
        <f>VLOOKUP(A1914,'Demo Data'!A:E,3, TRUE)</f>
        <v>33</v>
      </c>
      <c r="D1914" s="3">
        <f>VLOOKUP(A1914,'Demo Data'!A:E,4, TRUE)</f>
        <v>1</v>
      </c>
      <c r="E1914" s="3">
        <f>VLOOKUP(A1914,'Demo Data'!A:E,5, TRUE)</f>
        <v>2</v>
      </c>
      <c r="F1914" t="e">
        <f>VLOOKUP(A1914, 'Physical Activity Data '!A:B,2,FALSE)</f>
        <v>#N/A</v>
      </c>
      <c r="G1914">
        <f>VLOOKUP(A1914,'Telomere data '!A:B, 2,)</f>
        <v>0.749003164</v>
      </c>
      <c r="H1914">
        <f>VLOOKUP(A1914, 'BMI Data'!A:B,2,FALSE)</f>
        <v>34.6</v>
      </c>
      <c r="I1914" t="e">
        <f>VLOOKUP(A1914, 'Physical Activity Data '!A:E,5,FALSE)</f>
        <v>#N/A</v>
      </c>
      <c r="J1914" t="e">
        <f>VLOOKUP(A1914, 'Physical Activity Data '!A:E,4,FALSE)</f>
        <v>#N/A</v>
      </c>
    </row>
    <row r="1915" spans="1:10" x14ac:dyDescent="0.25">
      <c r="A1915">
        <v>11879</v>
      </c>
      <c r="B1915" s="3">
        <f>VLOOKUP(A1915,'Demo Data'!A:E,2, TRUE)</f>
        <v>2</v>
      </c>
      <c r="C1915" s="3">
        <f>VLOOKUP(A1915,'Demo Data'!A:E,3, TRUE)</f>
        <v>8</v>
      </c>
      <c r="D1915" s="3">
        <f>VLOOKUP(A1915,'Demo Data'!A:E,4, TRUE)</f>
        <v>1</v>
      </c>
      <c r="E1915" s="3">
        <f>VLOOKUP(A1915,'Demo Data'!A:E,5, TRUE)</f>
        <v>1</v>
      </c>
      <c r="F1915" t="e">
        <f>VLOOKUP(A1915, 'Physical Activity Data '!A:B,2,FALSE)</f>
        <v>#N/A</v>
      </c>
      <c r="G1915" t="e">
        <f>VLOOKUP(A1915,'Telomere data '!A:B, 2,)</f>
        <v>#N/A</v>
      </c>
      <c r="H1915">
        <f>VLOOKUP(A1915, 'BMI Data'!A:B,2,FALSE)</f>
        <v>13.43</v>
      </c>
      <c r="I1915" t="e">
        <f>VLOOKUP(A1915, 'Physical Activity Data '!A:E,5,FALSE)</f>
        <v>#N/A</v>
      </c>
      <c r="J1915" t="e">
        <f>VLOOKUP(A1915, 'Physical Activity Data '!A:E,4,FALSE)</f>
        <v>#N/A</v>
      </c>
    </row>
    <row r="1916" spans="1:10" x14ac:dyDescent="0.25">
      <c r="A1916">
        <v>11880</v>
      </c>
      <c r="B1916" s="3">
        <f>VLOOKUP(A1916,'Demo Data'!A:E,2, TRUE)</f>
        <v>2</v>
      </c>
      <c r="C1916" s="3">
        <f>VLOOKUP(A1916,'Demo Data'!A:E,3, TRUE)</f>
        <v>7</v>
      </c>
      <c r="D1916" s="3">
        <f>VLOOKUP(A1916,'Demo Data'!A:E,4, TRUE)</f>
        <v>4</v>
      </c>
      <c r="E1916" s="3">
        <f>VLOOKUP(A1916,'Demo Data'!A:E,5, TRUE)</f>
        <v>1</v>
      </c>
      <c r="F1916" t="e">
        <f>VLOOKUP(A1916, 'Physical Activity Data '!A:B,2,FALSE)</f>
        <v>#N/A</v>
      </c>
      <c r="G1916" t="e">
        <f>VLOOKUP(A1916,'Telomere data '!A:B, 2,)</f>
        <v>#N/A</v>
      </c>
      <c r="H1916">
        <f>VLOOKUP(A1916, 'BMI Data'!A:B,2,FALSE)</f>
        <v>15.28</v>
      </c>
      <c r="I1916" t="e">
        <f>VLOOKUP(A1916, 'Physical Activity Data '!A:E,5,FALSE)</f>
        <v>#N/A</v>
      </c>
      <c r="J1916" t="e">
        <f>VLOOKUP(A1916, 'Physical Activity Data '!A:E,4,FALSE)</f>
        <v>#N/A</v>
      </c>
    </row>
    <row r="1917" spans="1:10" x14ac:dyDescent="0.25">
      <c r="A1917">
        <v>11881</v>
      </c>
      <c r="B1917" s="3">
        <f>VLOOKUP(A1917,'Demo Data'!A:E,2, TRUE)</f>
        <v>2</v>
      </c>
      <c r="C1917" s="3">
        <f>VLOOKUP(A1917,'Demo Data'!A:E,3, TRUE)</f>
        <v>29</v>
      </c>
      <c r="D1917" s="3">
        <f>VLOOKUP(A1917,'Demo Data'!A:E,4, TRUE)</f>
        <v>3</v>
      </c>
      <c r="E1917" s="3">
        <f>VLOOKUP(A1917,'Demo Data'!A:E,5, TRUE)</f>
        <v>3</v>
      </c>
      <c r="F1917" t="e">
        <f>VLOOKUP(A1917, 'Physical Activity Data '!A:B,2,FALSE)</f>
        <v>#N/A</v>
      </c>
      <c r="G1917">
        <f>VLOOKUP(A1917,'Telomere data '!A:B, 2,)</f>
        <v>1.5006488419999999</v>
      </c>
      <c r="H1917" t="str">
        <f>VLOOKUP(A1917, 'BMI Data'!A:B,2,FALSE)</f>
        <v>NA</v>
      </c>
      <c r="I1917" t="e">
        <f>VLOOKUP(A1917, 'Physical Activity Data '!A:E,5,FALSE)</f>
        <v>#N/A</v>
      </c>
      <c r="J1917" t="e">
        <f>VLOOKUP(A1917, 'Physical Activity Data '!A:E,4,FALSE)</f>
        <v>#N/A</v>
      </c>
    </row>
    <row r="1918" spans="1:10" x14ac:dyDescent="0.25">
      <c r="A1918">
        <v>11882</v>
      </c>
      <c r="B1918" s="3">
        <f>VLOOKUP(A1918,'Demo Data'!A:E,2, TRUE)</f>
        <v>1</v>
      </c>
      <c r="C1918" s="3">
        <f>VLOOKUP(A1918,'Demo Data'!A:E,3, TRUE)</f>
        <v>45</v>
      </c>
      <c r="D1918" s="3">
        <f>VLOOKUP(A1918,'Demo Data'!A:E,4, TRUE)</f>
        <v>4</v>
      </c>
      <c r="E1918" s="3">
        <f>VLOOKUP(A1918,'Demo Data'!A:E,5, TRUE)</f>
        <v>1</v>
      </c>
      <c r="F1918">
        <f>VLOOKUP(A1918, 'Physical Activity Data '!A:B,2,FALSE)</f>
        <v>1</v>
      </c>
      <c r="G1918">
        <f>VLOOKUP(A1918,'Telomere data '!A:B, 2,)</f>
        <v>1.0378118460000001</v>
      </c>
      <c r="H1918">
        <f>VLOOKUP(A1918, 'BMI Data'!A:B,2,FALSE)</f>
        <v>26.87</v>
      </c>
      <c r="I1918">
        <f>VLOOKUP(A1918, 'Physical Activity Data '!A:E,5,FALSE)</f>
        <v>3.5</v>
      </c>
      <c r="J1918">
        <f>VLOOKUP(A1918, 'Physical Activity Data '!A:E,4,FALSE)</f>
        <v>60</v>
      </c>
    </row>
    <row r="1919" spans="1:10" x14ac:dyDescent="0.25">
      <c r="A1919">
        <v>11883</v>
      </c>
      <c r="B1919" s="3">
        <f>VLOOKUP(A1919,'Demo Data'!A:E,2, TRUE)</f>
        <v>1</v>
      </c>
      <c r="C1919" s="3">
        <f>VLOOKUP(A1919,'Demo Data'!A:E,3, TRUE)</f>
        <v>4</v>
      </c>
      <c r="D1919" s="3">
        <f>VLOOKUP(A1919,'Demo Data'!A:E,4, TRUE)</f>
        <v>3</v>
      </c>
      <c r="E1919" s="3" t="str">
        <f>VLOOKUP(A1919,'Demo Data'!A:E,5, TRUE)</f>
        <v>NA</v>
      </c>
      <c r="F1919" t="e">
        <f>VLOOKUP(A1919, 'Physical Activity Data '!A:B,2,FALSE)</f>
        <v>#N/A</v>
      </c>
      <c r="G1919" t="e">
        <f>VLOOKUP(A1919,'Telomere data '!A:B, 2,)</f>
        <v>#N/A</v>
      </c>
      <c r="H1919">
        <f>VLOOKUP(A1919, 'BMI Data'!A:B,2,FALSE)</f>
        <v>14.99</v>
      </c>
      <c r="I1919" t="e">
        <f>VLOOKUP(A1919, 'Physical Activity Data '!A:E,5,FALSE)</f>
        <v>#N/A</v>
      </c>
      <c r="J1919" t="e">
        <f>VLOOKUP(A1919, 'Physical Activity Data '!A:E,4,FALSE)</f>
        <v>#N/A</v>
      </c>
    </row>
    <row r="1920" spans="1:10" x14ac:dyDescent="0.25">
      <c r="A1920">
        <v>11884</v>
      </c>
      <c r="B1920" s="3">
        <f>VLOOKUP(A1920,'Demo Data'!A:E,2, TRUE)</f>
        <v>1</v>
      </c>
      <c r="C1920" s="3">
        <f>VLOOKUP(A1920,'Demo Data'!A:E,3, TRUE)</f>
        <v>0</v>
      </c>
      <c r="D1920" s="3">
        <f>VLOOKUP(A1920,'Demo Data'!A:E,4, TRUE)</f>
        <v>2</v>
      </c>
      <c r="E1920" s="3" t="str">
        <f>VLOOKUP(A1920,'Demo Data'!A:E,5, TRUE)</f>
        <v>NA</v>
      </c>
      <c r="F1920" t="e">
        <f>VLOOKUP(A1920, 'Physical Activity Data '!A:B,2,FALSE)</f>
        <v>#N/A</v>
      </c>
      <c r="G1920" t="e">
        <f>VLOOKUP(A1920,'Telomere data '!A:B, 2,)</f>
        <v>#N/A</v>
      </c>
      <c r="H1920" t="str">
        <f>VLOOKUP(A1920, 'BMI Data'!A:B,2,FALSE)</f>
        <v>NA</v>
      </c>
      <c r="I1920" t="e">
        <f>VLOOKUP(A1920, 'Physical Activity Data '!A:E,5,FALSE)</f>
        <v>#N/A</v>
      </c>
      <c r="J1920" t="e">
        <f>VLOOKUP(A1920, 'Physical Activity Data '!A:E,4,FALSE)</f>
        <v>#N/A</v>
      </c>
    </row>
    <row r="1921" spans="1:10" x14ac:dyDescent="0.25">
      <c r="A1921">
        <v>11885</v>
      </c>
      <c r="B1921" s="3">
        <f>VLOOKUP(A1921,'Demo Data'!A:E,2, TRUE)</f>
        <v>1</v>
      </c>
      <c r="C1921" s="3">
        <f>VLOOKUP(A1921,'Demo Data'!A:E,3, TRUE)</f>
        <v>1</v>
      </c>
      <c r="D1921" s="3">
        <f>VLOOKUP(A1921,'Demo Data'!A:E,4, TRUE)</f>
        <v>1</v>
      </c>
      <c r="E1921" s="3" t="str">
        <f>VLOOKUP(A1921,'Demo Data'!A:E,5, TRUE)</f>
        <v>NA</v>
      </c>
      <c r="F1921" t="e">
        <f>VLOOKUP(A1921, 'Physical Activity Data '!A:B,2,FALSE)</f>
        <v>#N/A</v>
      </c>
      <c r="G1921" t="e">
        <f>VLOOKUP(A1921,'Telomere data '!A:B, 2,)</f>
        <v>#N/A</v>
      </c>
      <c r="H1921" t="str">
        <f>VLOOKUP(A1921, 'BMI Data'!A:B,2,FALSE)</f>
        <v>NA</v>
      </c>
      <c r="I1921" t="e">
        <f>VLOOKUP(A1921, 'Physical Activity Data '!A:E,5,FALSE)</f>
        <v>#N/A</v>
      </c>
      <c r="J1921" t="e">
        <f>VLOOKUP(A1921, 'Physical Activity Data '!A:E,4,FALSE)</f>
        <v>#N/A</v>
      </c>
    </row>
    <row r="1922" spans="1:10" x14ac:dyDescent="0.25">
      <c r="A1922">
        <v>11886</v>
      </c>
      <c r="B1922" s="3">
        <f>VLOOKUP(A1922,'Demo Data'!A:E,2, TRUE)</f>
        <v>1</v>
      </c>
      <c r="C1922" s="3">
        <f>VLOOKUP(A1922,'Demo Data'!A:E,3, TRUE)</f>
        <v>13</v>
      </c>
      <c r="D1922" s="3">
        <f>VLOOKUP(A1922,'Demo Data'!A:E,4, TRUE)</f>
        <v>4</v>
      </c>
      <c r="E1922" s="3">
        <f>VLOOKUP(A1922,'Demo Data'!A:E,5, TRUE)</f>
        <v>1</v>
      </c>
      <c r="F1922">
        <f>VLOOKUP(A1922, 'Physical Activity Data '!A:B,2,FALSE)</f>
        <v>1</v>
      </c>
      <c r="G1922" t="e">
        <f>VLOOKUP(A1922,'Telomere data '!A:B, 2,)</f>
        <v>#N/A</v>
      </c>
      <c r="H1922">
        <f>VLOOKUP(A1922, 'BMI Data'!A:B,2,FALSE)</f>
        <v>19.2</v>
      </c>
      <c r="I1922">
        <f>VLOOKUP(A1922, 'Physical Activity Data '!A:E,5,FALSE)</f>
        <v>4</v>
      </c>
      <c r="J1922">
        <f>VLOOKUP(A1922, 'Physical Activity Data '!A:E,4,FALSE)</f>
        <v>60</v>
      </c>
    </row>
    <row r="1923" spans="1:10" x14ac:dyDescent="0.25">
      <c r="A1923">
        <v>11887</v>
      </c>
      <c r="B1923" s="3">
        <f>VLOOKUP(A1923,'Demo Data'!A:E,2, TRUE)</f>
        <v>2</v>
      </c>
      <c r="C1923" s="3">
        <f>VLOOKUP(A1923,'Demo Data'!A:E,3, TRUE)</f>
        <v>15</v>
      </c>
      <c r="D1923" s="3">
        <f>VLOOKUP(A1923,'Demo Data'!A:E,4, TRUE)</f>
        <v>3</v>
      </c>
      <c r="E1923" s="3">
        <f>VLOOKUP(A1923,'Demo Data'!A:E,5, TRUE)</f>
        <v>1</v>
      </c>
      <c r="F1923">
        <f>VLOOKUP(A1923, 'Physical Activity Data '!A:B,2,FALSE)</f>
        <v>1</v>
      </c>
      <c r="G1923" t="e">
        <f>VLOOKUP(A1923,'Telomere data '!A:B, 2,)</f>
        <v>#N/A</v>
      </c>
      <c r="H1923">
        <f>VLOOKUP(A1923, 'BMI Data'!A:B,2,FALSE)</f>
        <v>20.78</v>
      </c>
      <c r="I1923">
        <f>VLOOKUP(A1923, 'Physical Activity Data '!A:E,5,FALSE)</f>
        <v>4.5</v>
      </c>
      <c r="J1923">
        <f>VLOOKUP(A1923, 'Physical Activity Data '!A:E,4,FALSE)</f>
        <v>15</v>
      </c>
    </row>
    <row r="1924" spans="1:10" x14ac:dyDescent="0.25">
      <c r="A1924">
        <v>11888</v>
      </c>
      <c r="B1924" s="3">
        <f>VLOOKUP(A1924,'Demo Data'!A:E,2, TRUE)</f>
        <v>2</v>
      </c>
      <c r="C1924" s="3">
        <f>VLOOKUP(A1924,'Demo Data'!A:E,3, TRUE)</f>
        <v>6</v>
      </c>
      <c r="D1924" s="3">
        <f>VLOOKUP(A1924,'Demo Data'!A:E,4, TRUE)</f>
        <v>4</v>
      </c>
      <c r="E1924" s="3">
        <f>VLOOKUP(A1924,'Demo Data'!A:E,5, TRUE)</f>
        <v>1</v>
      </c>
      <c r="F1924" t="e">
        <f>VLOOKUP(A1924, 'Physical Activity Data '!A:B,2,FALSE)</f>
        <v>#N/A</v>
      </c>
      <c r="G1924" t="e">
        <f>VLOOKUP(A1924,'Telomere data '!A:B, 2,)</f>
        <v>#N/A</v>
      </c>
      <c r="H1924">
        <f>VLOOKUP(A1924, 'BMI Data'!A:B,2,FALSE)</f>
        <v>14.88</v>
      </c>
      <c r="I1924" t="e">
        <f>VLOOKUP(A1924, 'Physical Activity Data '!A:E,5,FALSE)</f>
        <v>#N/A</v>
      </c>
      <c r="J1924" t="e">
        <f>VLOOKUP(A1924, 'Physical Activity Data '!A:E,4,FALSE)</f>
        <v>#N/A</v>
      </c>
    </row>
    <row r="1925" spans="1:10" x14ac:dyDescent="0.25">
      <c r="A1925">
        <v>11889</v>
      </c>
      <c r="B1925" s="3">
        <f>VLOOKUP(A1925,'Demo Data'!A:E,2, TRUE)</f>
        <v>1</v>
      </c>
      <c r="C1925" s="3">
        <f>VLOOKUP(A1925,'Demo Data'!A:E,3, TRUE)</f>
        <v>52</v>
      </c>
      <c r="D1925" s="3">
        <f>VLOOKUP(A1925,'Demo Data'!A:E,4, TRUE)</f>
        <v>2</v>
      </c>
      <c r="E1925" s="3">
        <f>VLOOKUP(A1925,'Demo Data'!A:E,5, TRUE)</f>
        <v>3</v>
      </c>
      <c r="F1925">
        <f>VLOOKUP(A1925, 'Physical Activity Data '!A:B,2,FALSE)</f>
        <v>1</v>
      </c>
      <c r="G1925">
        <f>VLOOKUP(A1925,'Telomere data '!A:B, 2,)</f>
        <v>0.84019903900000004</v>
      </c>
      <c r="H1925">
        <f>VLOOKUP(A1925, 'BMI Data'!A:B,2,FALSE)</f>
        <v>26.3</v>
      </c>
      <c r="I1925">
        <f>VLOOKUP(A1925, 'Physical Activity Data '!A:E,5,FALSE)</f>
        <v>4</v>
      </c>
      <c r="J1925">
        <f>VLOOKUP(A1925, 'Physical Activity Data '!A:E,4,FALSE)</f>
        <v>30</v>
      </c>
    </row>
    <row r="1926" spans="1:10" x14ac:dyDescent="0.25">
      <c r="A1926">
        <v>11890</v>
      </c>
      <c r="B1926" s="3">
        <f>VLOOKUP(A1926,'Demo Data'!A:E,2, TRUE)</f>
        <v>2</v>
      </c>
      <c r="C1926" s="3">
        <f>VLOOKUP(A1926,'Demo Data'!A:E,3, TRUE)</f>
        <v>16</v>
      </c>
      <c r="D1926" s="3">
        <f>VLOOKUP(A1926,'Demo Data'!A:E,4, TRUE)</f>
        <v>4</v>
      </c>
      <c r="E1926" s="3">
        <f>VLOOKUP(A1926,'Demo Data'!A:E,5, TRUE)</f>
        <v>1</v>
      </c>
      <c r="F1926" t="e">
        <f>VLOOKUP(A1926, 'Physical Activity Data '!A:B,2,FALSE)</f>
        <v>#N/A</v>
      </c>
      <c r="G1926" t="e">
        <f>VLOOKUP(A1926,'Telomere data '!A:B, 2,)</f>
        <v>#N/A</v>
      </c>
      <c r="H1926">
        <f>VLOOKUP(A1926, 'BMI Data'!A:B,2,FALSE)</f>
        <v>25.31</v>
      </c>
      <c r="I1926" t="e">
        <f>VLOOKUP(A1926, 'Physical Activity Data '!A:E,5,FALSE)</f>
        <v>#N/A</v>
      </c>
      <c r="J1926" t="e">
        <f>VLOOKUP(A1926, 'Physical Activity Data '!A:E,4,FALSE)</f>
        <v>#N/A</v>
      </c>
    </row>
    <row r="1927" spans="1:10" x14ac:dyDescent="0.25">
      <c r="A1927">
        <v>11891</v>
      </c>
      <c r="B1927" s="3">
        <f>VLOOKUP(A1927,'Demo Data'!A:E,2, TRUE)</f>
        <v>1</v>
      </c>
      <c r="C1927" s="3">
        <f>VLOOKUP(A1927,'Demo Data'!A:E,3, TRUE)</f>
        <v>0</v>
      </c>
      <c r="D1927" s="3">
        <f>VLOOKUP(A1927,'Demo Data'!A:E,4, TRUE)</f>
        <v>4</v>
      </c>
      <c r="E1927" s="3" t="str">
        <f>VLOOKUP(A1927,'Demo Data'!A:E,5, TRUE)</f>
        <v>NA</v>
      </c>
      <c r="F1927" t="e">
        <f>VLOOKUP(A1927, 'Physical Activity Data '!A:B,2,FALSE)</f>
        <v>#N/A</v>
      </c>
      <c r="G1927" t="e">
        <f>VLOOKUP(A1927,'Telomere data '!A:B, 2,)</f>
        <v>#N/A</v>
      </c>
      <c r="H1927" t="str">
        <f>VLOOKUP(A1927, 'BMI Data'!A:B,2,FALSE)</f>
        <v>NA</v>
      </c>
      <c r="I1927" t="e">
        <f>VLOOKUP(A1927, 'Physical Activity Data '!A:E,5,FALSE)</f>
        <v>#N/A</v>
      </c>
      <c r="J1927" t="e">
        <f>VLOOKUP(A1927, 'Physical Activity Data '!A:E,4,FALSE)</f>
        <v>#N/A</v>
      </c>
    </row>
    <row r="1928" spans="1:10" x14ac:dyDescent="0.25">
      <c r="A1928">
        <v>11892</v>
      </c>
      <c r="B1928" s="3">
        <f>VLOOKUP(A1928,'Demo Data'!A:E,2, TRUE)</f>
        <v>2</v>
      </c>
      <c r="C1928" s="3">
        <f>VLOOKUP(A1928,'Demo Data'!A:E,3, TRUE)</f>
        <v>7</v>
      </c>
      <c r="D1928" s="3">
        <f>VLOOKUP(A1928,'Demo Data'!A:E,4, TRUE)</f>
        <v>4</v>
      </c>
      <c r="E1928" s="3">
        <f>VLOOKUP(A1928,'Demo Data'!A:E,5, TRUE)</f>
        <v>1</v>
      </c>
      <c r="F1928" t="e">
        <f>VLOOKUP(A1928, 'Physical Activity Data '!A:B,2,FALSE)</f>
        <v>#N/A</v>
      </c>
      <c r="G1928" t="e">
        <f>VLOOKUP(A1928,'Telomere data '!A:B, 2,)</f>
        <v>#N/A</v>
      </c>
      <c r="H1928">
        <f>VLOOKUP(A1928, 'BMI Data'!A:B,2,FALSE)</f>
        <v>14.48</v>
      </c>
      <c r="I1928" t="e">
        <f>VLOOKUP(A1928, 'Physical Activity Data '!A:E,5,FALSE)</f>
        <v>#N/A</v>
      </c>
      <c r="J1928" t="e">
        <f>VLOOKUP(A1928, 'Physical Activity Data '!A:E,4,FALSE)</f>
        <v>#N/A</v>
      </c>
    </row>
    <row r="1929" spans="1:10" x14ac:dyDescent="0.25">
      <c r="A1929">
        <v>11893</v>
      </c>
      <c r="B1929" s="3">
        <f>VLOOKUP(A1929,'Demo Data'!A:E,2, TRUE)</f>
        <v>1</v>
      </c>
      <c r="C1929" s="3">
        <f>VLOOKUP(A1929,'Demo Data'!A:E,3, TRUE)</f>
        <v>70</v>
      </c>
      <c r="D1929" s="3">
        <f>VLOOKUP(A1929,'Demo Data'!A:E,4, TRUE)</f>
        <v>3</v>
      </c>
      <c r="E1929" s="3">
        <f>VLOOKUP(A1929,'Demo Data'!A:E,5, TRUE)</f>
        <v>3</v>
      </c>
      <c r="F1929">
        <f>VLOOKUP(A1929, 'Physical Activity Data '!A:B,2,FALSE)</f>
        <v>1</v>
      </c>
      <c r="G1929">
        <f>VLOOKUP(A1929,'Telomere data '!A:B, 2,)</f>
        <v>0.890153164</v>
      </c>
      <c r="H1929">
        <f>VLOOKUP(A1929, 'BMI Data'!A:B,2,FALSE)</f>
        <v>29.87</v>
      </c>
      <c r="I1929">
        <f>VLOOKUP(A1929, 'Physical Activity Data '!A:E,5,FALSE)</f>
        <v>3.5</v>
      </c>
      <c r="J1929">
        <f>VLOOKUP(A1929, 'Physical Activity Data '!A:E,4,FALSE)</f>
        <v>240</v>
      </c>
    </row>
    <row r="1930" spans="1:10" x14ac:dyDescent="0.25">
      <c r="A1930">
        <v>11894</v>
      </c>
      <c r="B1930" s="3">
        <f>VLOOKUP(A1930,'Demo Data'!A:E,2, TRUE)</f>
        <v>2</v>
      </c>
      <c r="C1930" s="3">
        <f>VLOOKUP(A1930,'Demo Data'!A:E,3, TRUE)</f>
        <v>80</v>
      </c>
      <c r="D1930" s="3">
        <f>VLOOKUP(A1930,'Demo Data'!A:E,4, TRUE)</f>
        <v>3</v>
      </c>
      <c r="E1930" s="3">
        <f>VLOOKUP(A1930,'Demo Data'!A:E,5, TRUE)</f>
        <v>3</v>
      </c>
      <c r="F1930" t="e">
        <f>VLOOKUP(A1930, 'Physical Activity Data '!A:B,2,FALSE)</f>
        <v>#N/A</v>
      </c>
      <c r="G1930">
        <f>VLOOKUP(A1930,'Telomere data '!A:B, 2,)</f>
        <v>0.75615918500000001</v>
      </c>
      <c r="H1930">
        <f>VLOOKUP(A1930, 'BMI Data'!A:B,2,FALSE)</f>
        <v>36.19</v>
      </c>
      <c r="I1930" t="e">
        <f>VLOOKUP(A1930, 'Physical Activity Data '!A:E,5,FALSE)</f>
        <v>#N/A</v>
      </c>
      <c r="J1930" t="e">
        <f>VLOOKUP(A1930, 'Physical Activity Data '!A:E,4,FALSE)</f>
        <v>#N/A</v>
      </c>
    </row>
    <row r="1931" spans="1:10" x14ac:dyDescent="0.25">
      <c r="A1931">
        <v>11895</v>
      </c>
      <c r="B1931" s="3">
        <f>VLOOKUP(A1931,'Demo Data'!A:E,2, TRUE)</f>
        <v>2</v>
      </c>
      <c r="C1931" s="3">
        <f>VLOOKUP(A1931,'Demo Data'!A:E,3, TRUE)</f>
        <v>9</v>
      </c>
      <c r="D1931" s="3">
        <f>VLOOKUP(A1931,'Demo Data'!A:E,4, TRUE)</f>
        <v>1</v>
      </c>
      <c r="E1931" s="3">
        <f>VLOOKUP(A1931,'Demo Data'!A:E,5, TRUE)</f>
        <v>1</v>
      </c>
      <c r="F1931" t="e">
        <f>VLOOKUP(A1931, 'Physical Activity Data '!A:B,2,FALSE)</f>
        <v>#N/A</v>
      </c>
      <c r="G1931" t="e">
        <f>VLOOKUP(A1931,'Telomere data '!A:B, 2,)</f>
        <v>#N/A</v>
      </c>
      <c r="H1931">
        <f>VLOOKUP(A1931, 'BMI Data'!A:B,2,FALSE)</f>
        <v>15.81</v>
      </c>
      <c r="I1931" t="e">
        <f>VLOOKUP(A1931, 'Physical Activity Data '!A:E,5,FALSE)</f>
        <v>#N/A</v>
      </c>
      <c r="J1931" t="e">
        <f>VLOOKUP(A1931, 'Physical Activity Data '!A:E,4,FALSE)</f>
        <v>#N/A</v>
      </c>
    </row>
    <row r="1932" spans="1:10" x14ac:dyDescent="0.25">
      <c r="A1932">
        <v>11896</v>
      </c>
      <c r="B1932" s="3">
        <f>VLOOKUP(A1932,'Demo Data'!A:E,2, TRUE)</f>
        <v>1</v>
      </c>
      <c r="C1932" s="3">
        <f>VLOOKUP(A1932,'Demo Data'!A:E,3, TRUE)</f>
        <v>12</v>
      </c>
      <c r="D1932" s="3">
        <f>VLOOKUP(A1932,'Demo Data'!A:E,4, TRUE)</f>
        <v>4</v>
      </c>
      <c r="E1932" s="3">
        <f>VLOOKUP(A1932,'Demo Data'!A:E,5, TRUE)</f>
        <v>1</v>
      </c>
      <c r="F1932">
        <f>VLOOKUP(A1932, 'Physical Activity Data '!A:B,2,FALSE)</f>
        <v>1</v>
      </c>
      <c r="G1932" t="e">
        <f>VLOOKUP(A1932,'Telomere data '!A:B, 2,)</f>
        <v>#N/A</v>
      </c>
      <c r="H1932">
        <f>VLOOKUP(A1932, 'BMI Data'!A:B,2,FALSE)</f>
        <v>19.93</v>
      </c>
      <c r="I1932">
        <f>VLOOKUP(A1932, 'Physical Activity Data '!A:E,5,FALSE)</f>
        <v>3.5</v>
      </c>
      <c r="J1932">
        <f>VLOOKUP(A1932, 'Physical Activity Data '!A:E,4,FALSE)</f>
        <v>15</v>
      </c>
    </row>
    <row r="1933" spans="1:10" x14ac:dyDescent="0.25">
      <c r="A1933">
        <v>11897</v>
      </c>
      <c r="B1933" s="3">
        <f>VLOOKUP(A1933,'Demo Data'!A:E,2, TRUE)</f>
        <v>2</v>
      </c>
      <c r="C1933" s="3">
        <f>VLOOKUP(A1933,'Demo Data'!A:E,3, TRUE)</f>
        <v>0</v>
      </c>
      <c r="D1933" s="3">
        <f>VLOOKUP(A1933,'Demo Data'!A:E,4, TRUE)</f>
        <v>1</v>
      </c>
      <c r="E1933" s="3" t="str">
        <f>VLOOKUP(A1933,'Demo Data'!A:E,5, TRUE)</f>
        <v>NA</v>
      </c>
      <c r="F1933" t="e">
        <f>VLOOKUP(A1933, 'Physical Activity Data '!A:B,2,FALSE)</f>
        <v>#N/A</v>
      </c>
      <c r="G1933" t="e">
        <f>VLOOKUP(A1933,'Telomere data '!A:B, 2,)</f>
        <v>#N/A</v>
      </c>
      <c r="H1933" t="str">
        <f>VLOOKUP(A1933, 'BMI Data'!A:B,2,FALSE)</f>
        <v>NA</v>
      </c>
      <c r="I1933" t="e">
        <f>VLOOKUP(A1933, 'Physical Activity Data '!A:E,5,FALSE)</f>
        <v>#N/A</v>
      </c>
      <c r="J1933" t="e">
        <f>VLOOKUP(A1933, 'Physical Activity Data '!A:E,4,FALSE)</f>
        <v>#N/A</v>
      </c>
    </row>
    <row r="1934" spans="1:10" x14ac:dyDescent="0.25">
      <c r="A1934">
        <v>11898</v>
      </c>
      <c r="B1934" s="3">
        <f>VLOOKUP(A1934,'Demo Data'!A:E,2, TRUE)</f>
        <v>1</v>
      </c>
      <c r="C1934" s="3">
        <f>VLOOKUP(A1934,'Demo Data'!A:E,3, TRUE)</f>
        <v>30</v>
      </c>
      <c r="D1934" s="3">
        <f>VLOOKUP(A1934,'Demo Data'!A:E,4, TRUE)</f>
        <v>4</v>
      </c>
      <c r="E1934" s="3">
        <f>VLOOKUP(A1934,'Demo Data'!A:E,5, TRUE)</f>
        <v>3</v>
      </c>
      <c r="F1934">
        <f>VLOOKUP(A1934, 'Physical Activity Data '!A:B,2,FALSE)</f>
        <v>1</v>
      </c>
      <c r="G1934">
        <f>VLOOKUP(A1934,'Telomere data '!A:B, 2,)</f>
        <v>1.164907438</v>
      </c>
      <c r="H1934">
        <f>VLOOKUP(A1934, 'BMI Data'!A:B,2,FALSE)</f>
        <v>36.08</v>
      </c>
      <c r="I1934">
        <f>VLOOKUP(A1934, 'Physical Activity Data '!A:E,5,FALSE)</f>
        <v>4.5</v>
      </c>
      <c r="J1934">
        <f>VLOOKUP(A1934, 'Physical Activity Data '!A:E,4,FALSE)</f>
        <v>20</v>
      </c>
    </row>
    <row r="1935" spans="1:10" x14ac:dyDescent="0.25">
      <c r="A1935">
        <v>11899</v>
      </c>
      <c r="B1935" s="3">
        <f>VLOOKUP(A1935,'Demo Data'!A:E,2, TRUE)</f>
        <v>2</v>
      </c>
      <c r="C1935" s="3">
        <f>VLOOKUP(A1935,'Demo Data'!A:E,3, TRUE)</f>
        <v>7</v>
      </c>
      <c r="D1935" s="3">
        <f>VLOOKUP(A1935,'Demo Data'!A:E,4, TRUE)</f>
        <v>4</v>
      </c>
      <c r="E1935" s="3">
        <f>VLOOKUP(A1935,'Demo Data'!A:E,5, TRUE)</f>
        <v>1</v>
      </c>
      <c r="F1935" t="e">
        <f>VLOOKUP(A1935, 'Physical Activity Data '!A:B,2,FALSE)</f>
        <v>#N/A</v>
      </c>
      <c r="G1935" t="e">
        <f>VLOOKUP(A1935,'Telomere data '!A:B, 2,)</f>
        <v>#N/A</v>
      </c>
      <c r="H1935">
        <f>VLOOKUP(A1935, 'BMI Data'!A:B,2,FALSE)</f>
        <v>14.07</v>
      </c>
      <c r="I1935" t="e">
        <f>VLOOKUP(A1935, 'Physical Activity Data '!A:E,5,FALSE)</f>
        <v>#N/A</v>
      </c>
      <c r="J1935" t="e">
        <f>VLOOKUP(A1935, 'Physical Activity Data '!A:E,4,FALSE)</f>
        <v>#N/A</v>
      </c>
    </row>
    <row r="1936" spans="1:10" x14ac:dyDescent="0.25">
      <c r="A1936">
        <v>11900</v>
      </c>
      <c r="B1936" s="3">
        <f>VLOOKUP(A1936,'Demo Data'!A:E,2, TRUE)</f>
        <v>1</v>
      </c>
      <c r="C1936" s="3">
        <f>VLOOKUP(A1936,'Demo Data'!A:E,3, TRUE)</f>
        <v>18</v>
      </c>
      <c r="D1936" s="3">
        <f>VLOOKUP(A1936,'Demo Data'!A:E,4, TRUE)</f>
        <v>4</v>
      </c>
      <c r="E1936" s="3">
        <f>VLOOKUP(A1936,'Demo Data'!A:E,5, TRUE)</f>
        <v>2</v>
      </c>
      <c r="F1936">
        <f>VLOOKUP(A1936, 'Physical Activity Data '!A:B,2,FALSE)</f>
        <v>1</v>
      </c>
      <c r="G1936" t="e">
        <f>VLOOKUP(A1936,'Telomere data '!A:B, 2,)</f>
        <v>#N/A</v>
      </c>
      <c r="H1936">
        <f>VLOOKUP(A1936, 'BMI Data'!A:B,2,FALSE)</f>
        <v>32.840000000000003</v>
      </c>
      <c r="I1936">
        <f>VLOOKUP(A1936, 'Physical Activity Data '!A:E,5,FALSE)</f>
        <v>6</v>
      </c>
      <c r="J1936">
        <f>VLOOKUP(A1936, 'Physical Activity Data '!A:E,4,FALSE)</f>
        <v>30</v>
      </c>
    </row>
    <row r="1937" spans="1:10" x14ac:dyDescent="0.25">
      <c r="A1937">
        <v>11901</v>
      </c>
      <c r="B1937" s="3">
        <f>VLOOKUP(A1937,'Demo Data'!A:E,2, TRUE)</f>
        <v>2</v>
      </c>
      <c r="C1937" s="3">
        <f>VLOOKUP(A1937,'Demo Data'!A:E,3, TRUE)</f>
        <v>19</v>
      </c>
      <c r="D1937" s="3">
        <f>VLOOKUP(A1937,'Demo Data'!A:E,4, TRUE)</f>
        <v>4</v>
      </c>
      <c r="E1937" s="3">
        <f>VLOOKUP(A1937,'Demo Data'!A:E,5, TRUE)</f>
        <v>3</v>
      </c>
      <c r="F1937">
        <f>VLOOKUP(A1937, 'Physical Activity Data '!A:B,2,FALSE)</f>
        <v>1</v>
      </c>
      <c r="G1937" t="e">
        <f>VLOOKUP(A1937,'Telomere data '!A:B, 2,)</f>
        <v>#N/A</v>
      </c>
      <c r="H1937">
        <f>VLOOKUP(A1937, 'BMI Data'!A:B,2,FALSE)</f>
        <v>35.630000000000003</v>
      </c>
      <c r="I1937">
        <f>VLOOKUP(A1937, 'Physical Activity Data '!A:E,5,FALSE)</f>
        <v>3.5</v>
      </c>
      <c r="J1937">
        <f>VLOOKUP(A1937, 'Physical Activity Data '!A:E,4,FALSE)</f>
        <v>60</v>
      </c>
    </row>
    <row r="1938" spans="1:10" x14ac:dyDescent="0.25">
      <c r="A1938">
        <v>11902</v>
      </c>
      <c r="B1938" s="3">
        <f>VLOOKUP(A1938,'Demo Data'!A:E,2, TRUE)</f>
        <v>2</v>
      </c>
      <c r="C1938" s="3">
        <f>VLOOKUP(A1938,'Demo Data'!A:E,3, TRUE)</f>
        <v>19</v>
      </c>
      <c r="D1938" s="3">
        <f>VLOOKUP(A1938,'Demo Data'!A:E,4, TRUE)</f>
        <v>1</v>
      </c>
      <c r="E1938" s="3">
        <f>VLOOKUP(A1938,'Demo Data'!A:E,5, TRUE)</f>
        <v>2</v>
      </c>
      <c r="F1938">
        <f>VLOOKUP(A1938, 'Physical Activity Data '!A:B,2,FALSE)</f>
        <v>1</v>
      </c>
      <c r="G1938" t="e">
        <f>VLOOKUP(A1938,'Telomere data '!A:B, 2,)</f>
        <v>#N/A</v>
      </c>
      <c r="H1938">
        <f>VLOOKUP(A1938, 'BMI Data'!A:B,2,FALSE)</f>
        <v>24.89</v>
      </c>
      <c r="I1938">
        <f>VLOOKUP(A1938, 'Physical Activity Data '!A:E,5,FALSE)</f>
        <v>5</v>
      </c>
      <c r="J1938">
        <f>VLOOKUP(A1938, 'Physical Activity Data '!A:E,4,FALSE)</f>
        <v>25</v>
      </c>
    </row>
    <row r="1939" spans="1:10" x14ac:dyDescent="0.25">
      <c r="A1939">
        <v>11903</v>
      </c>
      <c r="B1939" s="3">
        <f>VLOOKUP(A1939,'Demo Data'!A:E,2, TRUE)</f>
        <v>1</v>
      </c>
      <c r="C1939" s="3">
        <f>VLOOKUP(A1939,'Demo Data'!A:E,3, TRUE)</f>
        <v>19</v>
      </c>
      <c r="D1939" s="3">
        <f>VLOOKUP(A1939,'Demo Data'!A:E,4, TRUE)</f>
        <v>3</v>
      </c>
      <c r="E1939" s="3">
        <f>VLOOKUP(A1939,'Demo Data'!A:E,5, TRUE)</f>
        <v>2</v>
      </c>
      <c r="F1939">
        <f>VLOOKUP(A1939, 'Physical Activity Data '!A:B,2,FALSE)</f>
        <v>2</v>
      </c>
      <c r="G1939" t="e">
        <f>VLOOKUP(A1939,'Telomere data '!A:B, 2,)</f>
        <v>#N/A</v>
      </c>
      <c r="H1939">
        <f>VLOOKUP(A1939, 'BMI Data'!A:B,2,FALSE)</f>
        <v>23.86</v>
      </c>
      <c r="I1939">
        <f>VLOOKUP(A1939, 'Physical Activity Data '!A:E,5,FALSE)</f>
        <v>8</v>
      </c>
      <c r="J1939">
        <f>VLOOKUP(A1939, 'Physical Activity Data '!A:E,4,FALSE)</f>
        <v>240</v>
      </c>
    </row>
    <row r="1940" spans="1:10" x14ac:dyDescent="0.25">
      <c r="A1940">
        <v>11904</v>
      </c>
      <c r="B1940" s="3">
        <f>VLOOKUP(A1940,'Demo Data'!A:E,2, TRUE)</f>
        <v>1</v>
      </c>
      <c r="C1940" s="3">
        <f>VLOOKUP(A1940,'Demo Data'!A:E,3, TRUE)</f>
        <v>51</v>
      </c>
      <c r="D1940" s="3">
        <f>VLOOKUP(A1940,'Demo Data'!A:E,4, TRUE)</f>
        <v>5</v>
      </c>
      <c r="E1940" s="3">
        <f>VLOOKUP(A1940,'Demo Data'!A:E,5, TRUE)</f>
        <v>3</v>
      </c>
      <c r="F1940">
        <f>VLOOKUP(A1940, 'Physical Activity Data '!A:B,2,FALSE)</f>
        <v>1</v>
      </c>
      <c r="G1940">
        <f>VLOOKUP(A1940,'Telomere data '!A:B, 2,)</f>
        <v>0.73351812000000005</v>
      </c>
      <c r="H1940">
        <f>VLOOKUP(A1940, 'BMI Data'!A:B,2,FALSE)</f>
        <v>47.16</v>
      </c>
      <c r="I1940">
        <f>VLOOKUP(A1940, 'Physical Activity Data '!A:E,5,FALSE)</f>
        <v>3</v>
      </c>
      <c r="J1940">
        <f>VLOOKUP(A1940, 'Physical Activity Data '!A:E,4,FALSE)</f>
        <v>15</v>
      </c>
    </row>
    <row r="1941" spans="1:10" x14ac:dyDescent="0.25">
      <c r="A1941">
        <v>11905</v>
      </c>
      <c r="B1941" s="3">
        <f>VLOOKUP(A1941,'Demo Data'!A:E,2, TRUE)</f>
        <v>2</v>
      </c>
      <c r="C1941" s="3">
        <f>VLOOKUP(A1941,'Demo Data'!A:E,3, TRUE)</f>
        <v>0</v>
      </c>
      <c r="D1941" s="3">
        <f>VLOOKUP(A1941,'Demo Data'!A:E,4, TRUE)</f>
        <v>4</v>
      </c>
      <c r="E1941" s="3" t="str">
        <f>VLOOKUP(A1941,'Demo Data'!A:E,5, TRUE)</f>
        <v>NA</v>
      </c>
      <c r="F1941" t="e">
        <f>VLOOKUP(A1941, 'Physical Activity Data '!A:B,2,FALSE)</f>
        <v>#N/A</v>
      </c>
      <c r="G1941" t="e">
        <f>VLOOKUP(A1941,'Telomere data '!A:B, 2,)</f>
        <v>#N/A</v>
      </c>
      <c r="H1941" t="str">
        <f>VLOOKUP(A1941, 'BMI Data'!A:B,2,FALSE)</f>
        <v>NA</v>
      </c>
      <c r="I1941" t="e">
        <f>VLOOKUP(A1941, 'Physical Activity Data '!A:E,5,FALSE)</f>
        <v>#N/A</v>
      </c>
      <c r="J1941" t="e">
        <f>VLOOKUP(A1941, 'Physical Activity Data '!A:E,4,FALSE)</f>
        <v>#N/A</v>
      </c>
    </row>
    <row r="1942" spans="1:10" x14ac:dyDescent="0.25">
      <c r="A1942">
        <v>11906</v>
      </c>
      <c r="B1942" s="3">
        <f>VLOOKUP(A1942,'Demo Data'!A:E,2, TRUE)</f>
        <v>2</v>
      </c>
      <c r="C1942" s="3">
        <f>VLOOKUP(A1942,'Demo Data'!A:E,3, TRUE)</f>
        <v>70</v>
      </c>
      <c r="D1942" s="3">
        <f>VLOOKUP(A1942,'Demo Data'!A:E,4, TRUE)</f>
        <v>2</v>
      </c>
      <c r="E1942" s="3">
        <f>VLOOKUP(A1942,'Demo Data'!A:E,5, TRUE)</f>
        <v>2</v>
      </c>
      <c r="F1942">
        <f>VLOOKUP(A1942, 'Physical Activity Data '!A:B,2,FALSE)</f>
        <v>2</v>
      </c>
      <c r="G1942">
        <f>VLOOKUP(A1942,'Telomere data '!A:B, 2,)</f>
        <v>1.0205451210000001</v>
      </c>
      <c r="H1942">
        <f>VLOOKUP(A1942, 'BMI Data'!A:B,2,FALSE)</f>
        <v>30.03</v>
      </c>
      <c r="I1942">
        <f>VLOOKUP(A1942, 'Physical Activity Data '!A:E,5,FALSE)</f>
        <v>5</v>
      </c>
      <c r="J1942">
        <f>VLOOKUP(A1942, 'Physical Activity Data '!A:E,4,FALSE)</f>
        <v>30</v>
      </c>
    </row>
    <row r="1943" spans="1:10" x14ac:dyDescent="0.25">
      <c r="A1943">
        <v>11907</v>
      </c>
      <c r="B1943" s="3">
        <f>VLOOKUP(A1943,'Demo Data'!A:E,2, TRUE)</f>
        <v>2</v>
      </c>
      <c r="C1943" s="3">
        <f>VLOOKUP(A1943,'Demo Data'!A:E,3, TRUE)</f>
        <v>18</v>
      </c>
      <c r="D1943" s="3">
        <f>VLOOKUP(A1943,'Demo Data'!A:E,4, TRUE)</f>
        <v>4</v>
      </c>
      <c r="E1943" s="3">
        <f>VLOOKUP(A1943,'Demo Data'!A:E,5, TRUE)</f>
        <v>2</v>
      </c>
      <c r="F1943" t="e">
        <f>VLOOKUP(A1943, 'Physical Activity Data '!A:B,2,FALSE)</f>
        <v>#N/A</v>
      </c>
      <c r="G1943" t="e">
        <f>VLOOKUP(A1943,'Telomere data '!A:B, 2,)</f>
        <v>#N/A</v>
      </c>
      <c r="H1943">
        <f>VLOOKUP(A1943, 'BMI Data'!A:B,2,FALSE)</f>
        <v>17.739999999999998</v>
      </c>
      <c r="I1943" t="e">
        <f>VLOOKUP(A1943, 'Physical Activity Data '!A:E,5,FALSE)</f>
        <v>#N/A</v>
      </c>
      <c r="J1943" t="e">
        <f>VLOOKUP(A1943, 'Physical Activity Data '!A:E,4,FALSE)</f>
        <v>#N/A</v>
      </c>
    </row>
    <row r="1944" spans="1:10" x14ac:dyDescent="0.25">
      <c r="A1944">
        <v>11908</v>
      </c>
      <c r="B1944" s="3">
        <f>VLOOKUP(A1944,'Demo Data'!A:E,2, TRUE)</f>
        <v>1</v>
      </c>
      <c r="C1944" s="3">
        <f>VLOOKUP(A1944,'Demo Data'!A:E,3, TRUE)</f>
        <v>1</v>
      </c>
      <c r="D1944" s="3">
        <f>VLOOKUP(A1944,'Demo Data'!A:E,4, TRUE)</f>
        <v>3</v>
      </c>
      <c r="E1944" s="3" t="str">
        <f>VLOOKUP(A1944,'Demo Data'!A:E,5, TRUE)</f>
        <v>NA</v>
      </c>
      <c r="F1944" t="e">
        <f>VLOOKUP(A1944, 'Physical Activity Data '!A:B,2,FALSE)</f>
        <v>#N/A</v>
      </c>
      <c r="G1944" t="e">
        <f>VLOOKUP(A1944,'Telomere data '!A:B, 2,)</f>
        <v>#N/A</v>
      </c>
      <c r="H1944" t="str">
        <f>VLOOKUP(A1944, 'BMI Data'!A:B,2,FALSE)</f>
        <v>NA</v>
      </c>
      <c r="I1944" t="e">
        <f>VLOOKUP(A1944, 'Physical Activity Data '!A:E,5,FALSE)</f>
        <v>#N/A</v>
      </c>
      <c r="J1944" t="e">
        <f>VLOOKUP(A1944, 'Physical Activity Data '!A:E,4,FALSE)</f>
        <v>#N/A</v>
      </c>
    </row>
    <row r="1945" spans="1:10" x14ac:dyDescent="0.25">
      <c r="A1945">
        <v>11909</v>
      </c>
      <c r="B1945" s="3">
        <f>VLOOKUP(A1945,'Demo Data'!A:E,2, TRUE)</f>
        <v>1</v>
      </c>
      <c r="C1945" s="3">
        <f>VLOOKUP(A1945,'Demo Data'!A:E,3, TRUE)</f>
        <v>0</v>
      </c>
      <c r="D1945" s="3">
        <f>VLOOKUP(A1945,'Demo Data'!A:E,4, TRUE)</f>
        <v>4</v>
      </c>
      <c r="E1945" s="3" t="str">
        <f>VLOOKUP(A1945,'Demo Data'!A:E,5, TRUE)</f>
        <v>NA</v>
      </c>
      <c r="F1945" t="e">
        <f>VLOOKUP(A1945, 'Physical Activity Data '!A:B,2,FALSE)</f>
        <v>#N/A</v>
      </c>
      <c r="G1945" t="e">
        <f>VLOOKUP(A1945,'Telomere data '!A:B, 2,)</f>
        <v>#N/A</v>
      </c>
      <c r="H1945" t="str">
        <f>VLOOKUP(A1945, 'BMI Data'!A:B,2,FALSE)</f>
        <v>NA</v>
      </c>
      <c r="I1945" t="e">
        <f>VLOOKUP(A1945, 'Physical Activity Data '!A:E,5,FALSE)</f>
        <v>#N/A</v>
      </c>
      <c r="J1945" t="e">
        <f>VLOOKUP(A1945, 'Physical Activity Data '!A:E,4,FALSE)</f>
        <v>#N/A</v>
      </c>
    </row>
    <row r="1946" spans="1:10" x14ac:dyDescent="0.25">
      <c r="A1946">
        <v>11910</v>
      </c>
      <c r="B1946" s="3">
        <f>VLOOKUP(A1946,'Demo Data'!A:E,2, TRUE)</f>
        <v>2</v>
      </c>
      <c r="C1946" s="3">
        <f>VLOOKUP(A1946,'Demo Data'!A:E,3, TRUE)</f>
        <v>33</v>
      </c>
      <c r="D1946" s="3">
        <f>VLOOKUP(A1946,'Demo Data'!A:E,4, TRUE)</f>
        <v>3</v>
      </c>
      <c r="E1946" s="3">
        <f>VLOOKUP(A1946,'Demo Data'!A:E,5, TRUE)</f>
        <v>3</v>
      </c>
      <c r="F1946">
        <f>VLOOKUP(A1946, 'Physical Activity Data '!A:B,2,FALSE)</f>
        <v>1</v>
      </c>
      <c r="G1946">
        <f>VLOOKUP(A1946,'Telomere data '!A:B, 2,)</f>
        <v>1.126327839</v>
      </c>
      <c r="H1946">
        <f>VLOOKUP(A1946, 'BMI Data'!A:B,2,FALSE)</f>
        <v>19.079999999999998</v>
      </c>
      <c r="I1946">
        <f>VLOOKUP(A1946, 'Physical Activity Data '!A:E,5,FALSE)</f>
        <v>3.5</v>
      </c>
      <c r="J1946">
        <f>VLOOKUP(A1946, 'Physical Activity Data '!A:E,4,FALSE)</f>
        <v>60</v>
      </c>
    </row>
    <row r="1947" spans="1:10" x14ac:dyDescent="0.25">
      <c r="A1947">
        <v>11911</v>
      </c>
      <c r="B1947" s="3">
        <f>VLOOKUP(A1947,'Demo Data'!A:E,2, TRUE)</f>
        <v>1</v>
      </c>
      <c r="C1947" s="3">
        <f>VLOOKUP(A1947,'Demo Data'!A:E,3, TRUE)</f>
        <v>2</v>
      </c>
      <c r="D1947" s="3">
        <f>VLOOKUP(A1947,'Demo Data'!A:E,4, TRUE)</f>
        <v>3</v>
      </c>
      <c r="E1947" s="3" t="str">
        <f>VLOOKUP(A1947,'Demo Data'!A:E,5, TRUE)</f>
        <v>NA</v>
      </c>
      <c r="F1947" t="e">
        <f>VLOOKUP(A1947, 'Physical Activity Data '!A:B,2,FALSE)</f>
        <v>#N/A</v>
      </c>
      <c r="G1947" t="e">
        <f>VLOOKUP(A1947,'Telomere data '!A:B, 2,)</f>
        <v>#N/A</v>
      </c>
      <c r="H1947">
        <f>VLOOKUP(A1947, 'BMI Data'!A:B,2,FALSE)</f>
        <v>15.87</v>
      </c>
      <c r="I1947" t="e">
        <f>VLOOKUP(A1947, 'Physical Activity Data '!A:E,5,FALSE)</f>
        <v>#N/A</v>
      </c>
      <c r="J1947" t="e">
        <f>VLOOKUP(A1947, 'Physical Activity Data '!A:E,4,FALSE)</f>
        <v>#N/A</v>
      </c>
    </row>
    <row r="1948" spans="1:10" x14ac:dyDescent="0.25">
      <c r="A1948">
        <v>11912</v>
      </c>
      <c r="B1948" s="3">
        <f>VLOOKUP(A1948,'Demo Data'!A:E,2, TRUE)</f>
        <v>1</v>
      </c>
      <c r="C1948" s="3">
        <f>VLOOKUP(A1948,'Demo Data'!A:E,3, TRUE)</f>
        <v>42</v>
      </c>
      <c r="D1948" s="3">
        <f>VLOOKUP(A1948,'Demo Data'!A:E,4, TRUE)</f>
        <v>3</v>
      </c>
      <c r="E1948" s="3">
        <f>VLOOKUP(A1948,'Demo Data'!A:E,5, TRUE)</f>
        <v>2</v>
      </c>
      <c r="F1948" t="e">
        <f>VLOOKUP(A1948, 'Physical Activity Data '!A:B,2,FALSE)</f>
        <v>#N/A</v>
      </c>
      <c r="G1948">
        <f>VLOOKUP(A1948,'Telomere data '!A:B, 2,)</f>
        <v>0.95910194199999999</v>
      </c>
      <c r="H1948">
        <f>VLOOKUP(A1948, 'BMI Data'!A:B,2,FALSE)</f>
        <v>30.54</v>
      </c>
      <c r="I1948" t="e">
        <f>VLOOKUP(A1948, 'Physical Activity Data '!A:E,5,FALSE)</f>
        <v>#N/A</v>
      </c>
      <c r="J1948" t="e">
        <f>VLOOKUP(A1948, 'Physical Activity Data '!A:E,4,FALSE)</f>
        <v>#N/A</v>
      </c>
    </row>
    <row r="1949" spans="1:10" x14ac:dyDescent="0.25">
      <c r="A1949">
        <v>11913</v>
      </c>
      <c r="B1949" s="3">
        <f>VLOOKUP(A1949,'Demo Data'!A:E,2, TRUE)</f>
        <v>2</v>
      </c>
      <c r="C1949" s="3">
        <f>VLOOKUP(A1949,'Demo Data'!A:E,3, TRUE)</f>
        <v>38</v>
      </c>
      <c r="D1949" s="3">
        <f>VLOOKUP(A1949,'Demo Data'!A:E,4, TRUE)</f>
        <v>3</v>
      </c>
      <c r="E1949" s="3">
        <f>VLOOKUP(A1949,'Demo Data'!A:E,5, TRUE)</f>
        <v>2</v>
      </c>
      <c r="F1949">
        <f>VLOOKUP(A1949, 'Physical Activity Data '!A:B,2,FALSE)</f>
        <v>1</v>
      </c>
      <c r="G1949">
        <f>VLOOKUP(A1949,'Telomere data '!A:B, 2,)</f>
        <v>1.1591497989999999</v>
      </c>
      <c r="H1949">
        <f>VLOOKUP(A1949, 'BMI Data'!A:B,2,FALSE)</f>
        <v>23.11</v>
      </c>
      <c r="I1949">
        <f>VLOOKUP(A1949, 'Physical Activity Data '!A:E,5,FALSE)</f>
        <v>3.5</v>
      </c>
      <c r="J1949">
        <f>VLOOKUP(A1949, 'Physical Activity Data '!A:E,4,FALSE)</f>
        <v>15</v>
      </c>
    </row>
    <row r="1950" spans="1:10" x14ac:dyDescent="0.25">
      <c r="A1950">
        <v>11914</v>
      </c>
      <c r="B1950" s="3">
        <f>VLOOKUP(A1950,'Demo Data'!A:E,2, TRUE)</f>
        <v>1</v>
      </c>
      <c r="C1950" s="3">
        <f>VLOOKUP(A1950,'Demo Data'!A:E,3, TRUE)</f>
        <v>0</v>
      </c>
      <c r="D1950" s="3">
        <f>VLOOKUP(A1950,'Demo Data'!A:E,4, TRUE)</f>
        <v>2</v>
      </c>
      <c r="E1950" s="3" t="str">
        <f>VLOOKUP(A1950,'Demo Data'!A:E,5, TRUE)</f>
        <v>NA</v>
      </c>
      <c r="F1950" t="e">
        <f>VLOOKUP(A1950, 'Physical Activity Data '!A:B,2,FALSE)</f>
        <v>#N/A</v>
      </c>
      <c r="G1950" t="e">
        <f>VLOOKUP(A1950,'Telomere data '!A:B, 2,)</f>
        <v>#N/A</v>
      </c>
      <c r="H1950" t="str">
        <f>VLOOKUP(A1950, 'BMI Data'!A:B,2,FALSE)</f>
        <v>NA</v>
      </c>
      <c r="I1950" t="e">
        <f>VLOOKUP(A1950, 'Physical Activity Data '!A:E,5,FALSE)</f>
        <v>#N/A</v>
      </c>
      <c r="J1950" t="e">
        <f>VLOOKUP(A1950, 'Physical Activity Data '!A:E,4,FALSE)</f>
        <v>#N/A</v>
      </c>
    </row>
    <row r="1951" spans="1:10" x14ac:dyDescent="0.25">
      <c r="A1951">
        <v>11915</v>
      </c>
      <c r="B1951" s="3">
        <f>VLOOKUP(A1951,'Demo Data'!A:E,2, TRUE)</f>
        <v>1</v>
      </c>
      <c r="C1951" s="3">
        <f>VLOOKUP(A1951,'Demo Data'!A:E,3, TRUE)</f>
        <v>12</v>
      </c>
      <c r="D1951" s="3">
        <f>VLOOKUP(A1951,'Demo Data'!A:E,4, TRUE)</f>
        <v>1</v>
      </c>
      <c r="E1951" s="3">
        <f>VLOOKUP(A1951,'Demo Data'!A:E,5, TRUE)</f>
        <v>1</v>
      </c>
      <c r="F1951">
        <f>VLOOKUP(A1951, 'Physical Activity Data '!A:B,2,FALSE)</f>
        <v>1</v>
      </c>
      <c r="G1951" t="e">
        <f>VLOOKUP(A1951,'Telomere data '!A:B, 2,)</f>
        <v>#N/A</v>
      </c>
      <c r="H1951">
        <f>VLOOKUP(A1951, 'BMI Data'!A:B,2,FALSE)</f>
        <v>18.75</v>
      </c>
      <c r="I1951">
        <f>VLOOKUP(A1951, 'Physical Activity Data '!A:E,5,FALSE)</f>
        <v>5</v>
      </c>
      <c r="J1951">
        <f>VLOOKUP(A1951, 'Physical Activity Data '!A:E,4,FALSE)</f>
        <v>60</v>
      </c>
    </row>
    <row r="1952" spans="1:10" x14ac:dyDescent="0.25">
      <c r="A1952">
        <v>11916</v>
      </c>
      <c r="B1952" s="3">
        <f>VLOOKUP(A1952,'Demo Data'!A:E,2, TRUE)</f>
        <v>2</v>
      </c>
      <c r="C1952" s="3">
        <f>VLOOKUP(A1952,'Demo Data'!A:E,3, TRUE)</f>
        <v>0</v>
      </c>
      <c r="D1952" s="3">
        <f>VLOOKUP(A1952,'Demo Data'!A:E,4, TRUE)</f>
        <v>1</v>
      </c>
      <c r="E1952" s="3" t="str">
        <f>VLOOKUP(A1952,'Demo Data'!A:E,5, TRUE)</f>
        <v>NA</v>
      </c>
      <c r="F1952" t="e">
        <f>VLOOKUP(A1952, 'Physical Activity Data '!A:B,2,FALSE)</f>
        <v>#N/A</v>
      </c>
      <c r="G1952" t="e">
        <f>VLOOKUP(A1952,'Telomere data '!A:B, 2,)</f>
        <v>#N/A</v>
      </c>
      <c r="H1952" t="str">
        <f>VLOOKUP(A1952, 'BMI Data'!A:B,2,FALSE)</f>
        <v>NA</v>
      </c>
      <c r="I1952" t="e">
        <f>VLOOKUP(A1952, 'Physical Activity Data '!A:E,5,FALSE)</f>
        <v>#N/A</v>
      </c>
      <c r="J1952" t="e">
        <f>VLOOKUP(A1952, 'Physical Activity Data '!A:E,4,FALSE)</f>
        <v>#N/A</v>
      </c>
    </row>
    <row r="1953" spans="1:10" x14ac:dyDescent="0.25">
      <c r="A1953">
        <v>11917</v>
      </c>
      <c r="B1953" s="3">
        <f>VLOOKUP(A1953,'Demo Data'!A:E,2, TRUE)</f>
        <v>2</v>
      </c>
      <c r="C1953" s="3">
        <f>VLOOKUP(A1953,'Demo Data'!A:E,3, TRUE)</f>
        <v>39</v>
      </c>
      <c r="D1953" s="3">
        <f>VLOOKUP(A1953,'Demo Data'!A:E,4, TRUE)</f>
        <v>4</v>
      </c>
      <c r="E1953" s="3">
        <f>VLOOKUP(A1953,'Demo Data'!A:E,5, TRUE)</f>
        <v>3</v>
      </c>
      <c r="F1953">
        <f>VLOOKUP(A1953, 'Physical Activity Data '!A:B,2,FALSE)</f>
        <v>2</v>
      </c>
      <c r="G1953" t="e">
        <f>VLOOKUP(A1953,'Telomere data '!A:B, 2,)</f>
        <v>#N/A</v>
      </c>
      <c r="H1953">
        <f>VLOOKUP(A1953, 'BMI Data'!A:B,2,FALSE)</f>
        <v>21.91</v>
      </c>
      <c r="I1953">
        <f>VLOOKUP(A1953, 'Physical Activity Data '!A:E,5,FALSE)</f>
        <v>2.5</v>
      </c>
      <c r="J1953">
        <f>VLOOKUP(A1953, 'Physical Activity Data '!A:E,4,FALSE)</f>
        <v>15</v>
      </c>
    </row>
    <row r="1954" spans="1:10" x14ac:dyDescent="0.25">
      <c r="A1954">
        <v>11918</v>
      </c>
      <c r="B1954" s="3">
        <f>VLOOKUP(A1954,'Demo Data'!A:E,2, TRUE)</f>
        <v>1</v>
      </c>
      <c r="C1954" s="3">
        <f>VLOOKUP(A1954,'Demo Data'!A:E,3, TRUE)</f>
        <v>85</v>
      </c>
      <c r="D1954" s="3">
        <f>VLOOKUP(A1954,'Demo Data'!A:E,4, TRUE)</f>
        <v>3</v>
      </c>
      <c r="E1954" s="3">
        <f>VLOOKUP(A1954,'Demo Data'!A:E,5, TRUE)</f>
        <v>3</v>
      </c>
      <c r="F1954">
        <f>VLOOKUP(A1954, 'Physical Activity Data '!A:B,2,FALSE)</f>
        <v>1</v>
      </c>
      <c r="G1954">
        <f>VLOOKUP(A1954,'Telomere data '!A:B, 2,)</f>
        <v>0.76039303899999999</v>
      </c>
      <c r="H1954" t="str">
        <f>VLOOKUP(A1954, 'BMI Data'!A:B,2,FALSE)</f>
        <v>NA</v>
      </c>
      <c r="I1954">
        <f>VLOOKUP(A1954, 'Physical Activity Data '!A:E,5,FALSE)</f>
        <v>3.5</v>
      </c>
      <c r="J1954">
        <f>VLOOKUP(A1954, 'Physical Activity Data '!A:E,4,FALSE)</f>
        <v>60</v>
      </c>
    </row>
    <row r="1955" spans="1:10" x14ac:dyDescent="0.25">
      <c r="A1955">
        <v>11919</v>
      </c>
      <c r="B1955" s="3">
        <f>VLOOKUP(A1955,'Demo Data'!A:E,2, TRUE)</f>
        <v>2</v>
      </c>
      <c r="C1955" s="3">
        <f>VLOOKUP(A1955,'Demo Data'!A:E,3, TRUE)</f>
        <v>78</v>
      </c>
      <c r="D1955" s="3">
        <f>VLOOKUP(A1955,'Demo Data'!A:E,4, TRUE)</f>
        <v>3</v>
      </c>
      <c r="E1955" s="3">
        <f>VLOOKUP(A1955,'Demo Data'!A:E,5, TRUE)</f>
        <v>2</v>
      </c>
      <c r="F1955">
        <f>VLOOKUP(A1955, 'Physical Activity Data '!A:B,2,FALSE)</f>
        <v>2</v>
      </c>
      <c r="G1955">
        <f>VLOOKUP(A1955,'Telomere data '!A:B, 2,)</f>
        <v>0.70903482500000004</v>
      </c>
      <c r="H1955">
        <f>VLOOKUP(A1955, 'BMI Data'!A:B,2,FALSE)</f>
        <v>26.85</v>
      </c>
      <c r="I1955">
        <f>VLOOKUP(A1955, 'Physical Activity Data '!A:E,5,FALSE)</f>
        <v>5</v>
      </c>
      <c r="J1955">
        <f>VLOOKUP(A1955, 'Physical Activity Data '!A:E,4,FALSE)</f>
        <v>30</v>
      </c>
    </row>
    <row r="1956" spans="1:10" x14ac:dyDescent="0.25">
      <c r="A1956">
        <v>11920</v>
      </c>
      <c r="B1956" s="3">
        <f>VLOOKUP(A1956,'Demo Data'!A:E,2, TRUE)</f>
        <v>1</v>
      </c>
      <c r="C1956" s="3">
        <f>VLOOKUP(A1956,'Demo Data'!A:E,3, TRUE)</f>
        <v>5</v>
      </c>
      <c r="D1956" s="3">
        <f>VLOOKUP(A1956,'Demo Data'!A:E,4, TRUE)</f>
        <v>3</v>
      </c>
      <c r="E1956" s="3" t="str">
        <f>VLOOKUP(A1956,'Demo Data'!A:E,5, TRUE)</f>
        <v>NA</v>
      </c>
      <c r="F1956" t="e">
        <f>VLOOKUP(A1956, 'Physical Activity Data '!A:B,2,FALSE)</f>
        <v>#N/A</v>
      </c>
      <c r="G1956" t="e">
        <f>VLOOKUP(A1956,'Telomere data '!A:B, 2,)</f>
        <v>#N/A</v>
      </c>
      <c r="H1956">
        <f>VLOOKUP(A1956, 'BMI Data'!A:B,2,FALSE)</f>
        <v>13.75</v>
      </c>
      <c r="I1956" t="e">
        <f>VLOOKUP(A1956, 'Physical Activity Data '!A:E,5,FALSE)</f>
        <v>#N/A</v>
      </c>
      <c r="J1956" t="e">
        <f>VLOOKUP(A1956, 'Physical Activity Data '!A:E,4,FALSE)</f>
        <v>#N/A</v>
      </c>
    </row>
    <row r="1957" spans="1:10" x14ac:dyDescent="0.25">
      <c r="A1957">
        <v>11921</v>
      </c>
      <c r="B1957" s="3">
        <f>VLOOKUP(A1957,'Demo Data'!A:E,2, TRUE)</f>
        <v>2</v>
      </c>
      <c r="C1957" s="3">
        <f>VLOOKUP(A1957,'Demo Data'!A:E,3, TRUE)</f>
        <v>35</v>
      </c>
      <c r="D1957" s="3">
        <f>VLOOKUP(A1957,'Demo Data'!A:E,4, TRUE)</f>
        <v>3</v>
      </c>
      <c r="E1957" s="3">
        <f>VLOOKUP(A1957,'Demo Data'!A:E,5, TRUE)</f>
        <v>2</v>
      </c>
      <c r="F1957" t="e">
        <f>VLOOKUP(A1957, 'Physical Activity Data '!A:B,2,FALSE)</f>
        <v>#N/A</v>
      </c>
      <c r="G1957">
        <f>VLOOKUP(A1957,'Telomere data '!A:B, 2,)</f>
        <v>0.99974672099999995</v>
      </c>
      <c r="H1957">
        <f>VLOOKUP(A1957, 'BMI Data'!A:B,2,FALSE)</f>
        <v>22.1</v>
      </c>
      <c r="I1957" t="e">
        <f>VLOOKUP(A1957, 'Physical Activity Data '!A:E,5,FALSE)</f>
        <v>#N/A</v>
      </c>
      <c r="J1957" t="e">
        <f>VLOOKUP(A1957, 'Physical Activity Data '!A:E,4,FALSE)</f>
        <v>#N/A</v>
      </c>
    </row>
    <row r="1958" spans="1:10" x14ac:dyDescent="0.25">
      <c r="A1958">
        <v>11922</v>
      </c>
      <c r="B1958" s="3">
        <f>VLOOKUP(A1958,'Demo Data'!A:E,2, TRUE)</f>
        <v>1</v>
      </c>
      <c r="C1958" s="3">
        <f>VLOOKUP(A1958,'Demo Data'!A:E,3, TRUE)</f>
        <v>38</v>
      </c>
      <c r="D1958" s="3">
        <f>VLOOKUP(A1958,'Demo Data'!A:E,4, TRUE)</f>
        <v>3</v>
      </c>
      <c r="E1958" s="3">
        <f>VLOOKUP(A1958,'Demo Data'!A:E,5, TRUE)</f>
        <v>2</v>
      </c>
      <c r="F1958">
        <f>VLOOKUP(A1958, 'Physical Activity Data '!A:B,2,FALSE)</f>
        <v>1</v>
      </c>
      <c r="G1958">
        <f>VLOOKUP(A1958,'Telomere data '!A:B, 2,)</f>
        <v>1.0439678029999999</v>
      </c>
      <c r="H1958">
        <f>VLOOKUP(A1958, 'BMI Data'!A:B,2,FALSE)</f>
        <v>24.25</v>
      </c>
      <c r="I1958">
        <f>VLOOKUP(A1958, 'Physical Activity Data '!A:E,5,FALSE)</f>
        <v>6</v>
      </c>
      <c r="J1958">
        <f>VLOOKUP(A1958, 'Physical Activity Data '!A:E,4,FALSE)</f>
        <v>60</v>
      </c>
    </row>
    <row r="1959" spans="1:10" x14ac:dyDescent="0.25">
      <c r="A1959">
        <v>11923</v>
      </c>
      <c r="B1959" s="3">
        <f>VLOOKUP(A1959,'Demo Data'!A:E,2, TRUE)</f>
        <v>2</v>
      </c>
      <c r="C1959" s="3">
        <f>VLOOKUP(A1959,'Demo Data'!A:E,3, TRUE)</f>
        <v>32</v>
      </c>
      <c r="D1959" s="3">
        <f>VLOOKUP(A1959,'Demo Data'!A:E,4, TRUE)</f>
        <v>3</v>
      </c>
      <c r="E1959" s="3">
        <f>VLOOKUP(A1959,'Demo Data'!A:E,5, TRUE)</f>
        <v>2</v>
      </c>
      <c r="F1959">
        <f>VLOOKUP(A1959, 'Physical Activity Data '!A:B,2,FALSE)</f>
        <v>1</v>
      </c>
      <c r="G1959" t="e">
        <f>VLOOKUP(A1959,'Telomere data '!A:B, 2,)</f>
        <v>#N/A</v>
      </c>
      <c r="H1959" t="e">
        <f>VLOOKUP(A1959, 'BMI Data'!A:B,2,FALSE)</f>
        <v>#N/A</v>
      </c>
      <c r="I1959">
        <f>VLOOKUP(A1959, 'Physical Activity Data '!A:E,5,FALSE)</f>
        <v>3.5</v>
      </c>
      <c r="J1959">
        <f>VLOOKUP(A1959, 'Physical Activity Data '!A:E,4,FALSE)</f>
        <v>30</v>
      </c>
    </row>
    <row r="1960" spans="1:10" x14ac:dyDescent="0.25">
      <c r="A1960">
        <v>11924</v>
      </c>
      <c r="B1960" s="3">
        <f>VLOOKUP(A1960,'Demo Data'!A:E,2, TRUE)</f>
        <v>2</v>
      </c>
      <c r="C1960" s="3">
        <f>VLOOKUP(A1960,'Demo Data'!A:E,3, TRUE)</f>
        <v>14</v>
      </c>
      <c r="D1960" s="3">
        <f>VLOOKUP(A1960,'Demo Data'!A:E,4, TRUE)</f>
        <v>1</v>
      </c>
      <c r="E1960" s="3">
        <f>VLOOKUP(A1960,'Demo Data'!A:E,5, TRUE)</f>
        <v>1</v>
      </c>
      <c r="F1960">
        <f>VLOOKUP(A1960, 'Physical Activity Data '!A:B,2,FALSE)</f>
        <v>1</v>
      </c>
      <c r="G1960" t="e">
        <f>VLOOKUP(A1960,'Telomere data '!A:B, 2,)</f>
        <v>#N/A</v>
      </c>
      <c r="H1960">
        <f>VLOOKUP(A1960, 'BMI Data'!A:B,2,FALSE)</f>
        <v>29.66</v>
      </c>
      <c r="I1960">
        <f>VLOOKUP(A1960, 'Physical Activity Data '!A:E,5,FALSE)</f>
        <v>6</v>
      </c>
      <c r="J1960">
        <f>VLOOKUP(A1960, 'Physical Activity Data '!A:E,4,FALSE)</f>
        <v>120</v>
      </c>
    </row>
    <row r="1961" spans="1:10" x14ac:dyDescent="0.25">
      <c r="A1961">
        <v>11925</v>
      </c>
      <c r="B1961" s="3">
        <f>VLOOKUP(A1961,'Demo Data'!A:E,2, TRUE)</f>
        <v>1</v>
      </c>
      <c r="C1961" s="3">
        <f>VLOOKUP(A1961,'Demo Data'!A:E,3, TRUE)</f>
        <v>1</v>
      </c>
      <c r="D1961" s="3">
        <f>VLOOKUP(A1961,'Demo Data'!A:E,4, TRUE)</f>
        <v>4</v>
      </c>
      <c r="E1961" s="3" t="str">
        <f>VLOOKUP(A1961,'Demo Data'!A:E,5, TRUE)</f>
        <v>NA</v>
      </c>
      <c r="F1961" t="e">
        <f>VLOOKUP(A1961, 'Physical Activity Data '!A:B,2,FALSE)</f>
        <v>#N/A</v>
      </c>
      <c r="G1961" t="e">
        <f>VLOOKUP(A1961,'Telomere data '!A:B, 2,)</f>
        <v>#N/A</v>
      </c>
      <c r="H1961" t="str">
        <f>VLOOKUP(A1961, 'BMI Data'!A:B,2,FALSE)</f>
        <v>NA</v>
      </c>
      <c r="I1961" t="e">
        <f>VLOOKUP(A1961, 'Physical Activity Data '!A:E,5,FALSE)</f>
        <v>#N/A</v>
      </c>
      <c r="J1961" t="e">
        <f>VLOOKUP(A1961, 'Physical Activity Data '!A:E,4,FALSE)</f>
        <v>#N/A</v>
      </c>
    </row>
    <row r="1962" spans="1:10" x14ac:dyDescent="0.25">
      <c r="A1962">
        <v>11926</v>
      </c>
      <c r="B1962" s="3">
        <f>VLOOKUP(A1962,'Demo Data'!A:E,2, TRUE)</f>
        <v>1</v>
      </c>
      <c r="C1962" s="3">
        <f>VLOOKUP(A1962,'Demo Data'!A:E,3, TRUE)</f>
        <v>78</v>
      </c>
      <c r="D1962" s="3">
        <f>VLOOKUP(A1962,'Demo Data'!A:E,4, TRUE)</f>
        <v>3</v>
      </c>
      <c r="E1962" s="3">
        <f>VLOOKUP(A1962,'Demo Data'!A:E,5, TRUE)</f>
        <v>1</v>
      </c>
      <c r="F1962" t="e">
        <f>VLOOKUP(A1962, 'Physical Activity Data '!A:B,2,FALSE)</f>
        <v>#N/A</v>
      </c>
      <c r="G1962">
        <f>VLOOKUP(A1962,'Telomere data '!A:B, 2,)</f>
        <v>0.91476254300000004</v>
      </c>
      <c r="H1962">
        <f>VLOOKUP(A1962, 'BMI Data'!A:B,2,FALSE)</f>
        <v>27.31</v>
      </c>
      <c r="I1962" t="e">
        <f>VLOOKUP(A1962, 'Physical Activity Data '!A:E,5,FALSE)</f>
        <v>#N/A</v>
      </c>
      <c r="J1962" t="e">
        <f>VLOOKUP(A1962, 'Physical Activity Data '!A:E,4,FALSE)</f>
        <v>#N/A</v>
      </c>
    </row>
    <row r="1963" spans="1:10" x14ac:dyDescent="0.25">
      <c r="A1963">
        <v>11927</v>
      </c>
      <c r="B1963" s="3">
        <f>VLOOKUP(A1963,'Demo Data'!A:E,2, TRUE)</f>
        <v>2</v>
      </c>
      <c r="C1963" s="3">
        <f>VLOOKUP(A1963,'Demo Data'!A:E,3, TRUE)</f>
        <v>0</v>
      </c>
      <c r="D1963" s="3">
        <f>VLOOKUP(A1963,'Demo Data'!A:E,4, TRUE)</f>
        <v>4</v>
      </c>
      <c r="E1963" s="3" t="str">
        <f>VLOOKUP(A1963,'Demo Data'!A:E,5, TRUE)</f>
        <v>NA</v>
      </c>
      <c r="F1963" t="e">
        <f>VLOOKUP(A1963, 'Physical Activity Data '!A:B,2,FALSE)</f>
        <v>#N/A</v>
      </c>
      <c r="G1963" t="e">
        <f>VLOOKUP(A1963,'Telomere data '!A:B, 2,)</f>
        <v>#N/A</v>
      </c>
      <c r="H1963" t="str">
        <f>VLOOKUP(A1963, 'BMI Data'!A:B,2,FALSE)</f>
        <v>NA</v>
      </c>
      <c r="I1963" t="e">
        <f>VLOOKUP(A1963, 'Physical Activity Data '!A:E,5,FALSE)</f>
        <v>#N/A</v>
      </c>
      <c r="J1963" t="e">
        <f>VLOOKUP(A1963, 'Physical Activity Data '!A:E,4,FALSE)</f>
        <v>#N/A</v>
      </c>
    </row>
    <row r="1964" spans="1:10" x14ac:dyDescent="0.25">
      <c r="A1964">
        <v>11928</v>
      </c>
      <c r="B1964" s="3">
        <f>VLOOKUP(A1964,'Demo Data'!A:E,2, TRUE)</f>
        <v>1</v>
      </c>
      <c r="C1964" s="3">
        <f>VLOOKUP(A1964,'Demo Data'!A:E,3, TRUE)</f>
        <v>2</v>
      </c>
      <c r="D1964" s="3">
        <f>VLOOKUP(A1964,'Demo Data'!A:E,4, TRUE)</f>
        <v>3</v>
      </c>
      <c r="E1964" s="3" t="str">
        <f>VLOOKUP(A1964,'Demo Data'!A:E,5, TRUE)</f>
        <v>NA</v>
      </c>
      <c r="F1964" t="e">
        <f>VLOOKUP(A1964, 'Physical Activity Data '!A:B,2,FALSE)</f>
        <v>#N/A</v>
      </c>
      <c r="G1964" t="e">
        <f>VLOOKUP(A1964,'Telomere data '!A:B, 2,)</f>
        <v>#N/A</v>
      </c>
      <c r="H1964">
        <f>VLOOKUP(A1964, 'BMI Data'!A:B,2,FALSE)</f>
        <v>16.079999999999998</v>
      </c>
      <c r="I1964" t="e">
        <f>VLOOKUP(A1964, 'Physical Activity Data '!A:E,5,FALSE)</f>
        <v>#N/A</v>
      </c>
      <c r="J1964" t="e">
        <f>VLOOKUP(A1964, 'Physical Activity Data '!A:E,4,FALSE)</f>
        <v>#N/A</v>
      </c>
    </row>
    <row r="1965" spans="1:10" x14ac:dyDescent="0.25">
      <c r="A1965">
        <v>11929</v>
      </c>
      <c r="B1965" s="3">
        <f>VLOOKUP(A1965,'Demo Data'!A:E,2, TRUE)</f>
        <v>1</v>
      </c>
      <c r="C1965" s="3">
        <f>VLOOKUP(A1965,'Demo Data'!A:E,3, TRUE)</f>
        <v>15</v>
      </c>
      <c r="D1965" s="3">
        <f>VLOOKUP(A1965,'Demo Data'!A:E,4, TRUE)</f>
        <v>3</v>
      </c>
      <c r="E1965" s="3">
        <f>VLOOKUP(A1965,'Demo Data'!A:E,5, TRUE)</f>
        <v>1</v>
      </c>
      <c r="F1965">
        <f>VLOOKUP(A1965, 'Physical Activity Data '!A:B,2,FALSE)</f>
        <v>1</v>
      </c>
      <c r="G1965" t="e">
        <f>VLOOKUP(A1965,'Telomere data '!A:B, 2,)</f>
        <v>#N/A</v>
      </c>
      <c r="H1965">
        <f>VLOOKUP(A1965, 'BMI Data'!A:B,2,FALSE)</f>
        <v>18.940000000000001</v>
      </c>
      <c r="I1965">
        <f>VLOOKUP(A1965, 'Physical Activity Data '!A:E,5,FALSE)</f>
        <v>3.5</v>
      </c>
      <c r="J1965">
        <f>VLOOKUP(A1965, 'Physical Activity Data '!A:E,4,FALSE)</f>
        <v>30</v>
      </c>
    </row>
    <row r="1966" spans="1:10" x14ac:dyDescent="0.25">
      <c r="A1966">
        <v>11930</v>
      </c>
      <c r="B1966" s="3">
        <f>VLOOKUP(A1966,'Demo Data'!A:E,2, TRUE)</f>
        <v>2</v>
      </c>
      <c r="C1966" s="3">
        <f>VLOOKUP(A1966,'Demo Data'!A:E,3, TRUE)</f>
        <v>74</v>
      </c>
      <c r="D1966" s="3">
        <f>VLOOKUP(A1966,'Demo Data'!A:E,4, TRUE)</f>
        <v>1</v>
      </c>
      <c r="E1966" s="3">
        <f>VLOOKUP(A1966,'Demo Data'!A:E,5, TRUE)</f>
        <v>3</v>
      </c>
      <c r="F1966">
        <f>VLOOKUP(A1966, 'Physical Activity Data '!A:B,2,FALSE)</f>
        <v>1</v>
      </c>
      <c r="G1966">
        <f>VLOOKUP(A1966,'Telomere data '!A:B, 2,)</f>
        <v>0.76146133599999999</v>
      </c>
      <c r="H1966">
        <f>VLOOKUP(A1966, 'BMI Data'!A:B,2,FALSE)</f>
        <v>22.05</v>
      </c>
      <c r="I1966">
        <f>VLOOKUP(A1966, 'Physical Activity Data '!A:E,5,FALSE)</f>
        <v>4</v>
      </c>
      <c r="J1966">
        <f>VLOOKUP(A1966, 'Physical Activity Data '!A:E,4,FALSE)</f>
        <v>120</v>
      </c>
    </row>
    <row r="1967" spans="1:10" x14ac:dyDescent="0.25">
      <c r="A1967">
        <v>11931</v>
      </c>
      <c r="B1967" s="3">
        <f>VLOOKUP(A1967,'Demo Data'!A:E,2, TRUE)</f>
        <v>1</v>
      </c>
      <c r="C1967" s="3">
        <f>VLOOKUP(A1967,'Demo Data'!A:E,3, TRUE)</f>
        <v>65</v>
      </c>
      <c r="D1967" s="3">
        <f>VLOOKUP(A1967,'Demo Data'!A:E,4, TRUE)</f>
        <v>3</v>
      </c>
      <c r="E1967" s="3">
        <f>VLOOKUP(A1967,'Demo Data'!A:E,5, TRUE)</f>
        <v>1</v>
      </c>
      <c r="F1967" t="e">
        <f>VLOOKUP(A1967, 'Physical Activity Data '!A:B,2,FALSE)</f>
        <v>#N/A</v>
      </c>
      <c r="G1967" t="e">
        <f>VLOOKUP(A1967,'Telomere data '!A:B, 2,)</f>
        <v>#N/A</v>
      </c>
      <c r="H1967">
        <f>VLOOKUP(A1967, 'BMI Data'!A:B,2,FALSE)</f>
        <v>38.71</v>
      </c>
      <c r="I1967" t="e">
        <f>VLOOKUP(A1967, 'Physical Activity Data '!A:E,5,FALSE)</f>
        <v>#N/A</v>
      </c>
      <c r="J1967" t="e">
        <f>VLOOKUP(A1967, 'Physical Activity Data '!A:E,4,FALSE)</f>
        <v>#N/A</v>
      </c>
    </row>
    <row r="1968" spans="1:10" x14ac:dyDescent="0.25">
      <c r="A1968">
        <v>11932</v>
      </c>
      <c r="B1968" s="3">
        <f>VLOOKUP(A1968,'Demo Data'!A:E,2, TRUE)</f>
        <v>1</v>
      </c>
      <c r="C1968" s="3">
        <f>VLOOKUP(A1968,'Demo Data'!A:E,3, TRUE)</f>
        <v>14</v>
      </c>
      <c r="D1968" s="3">
        <f>VLOOKUP(A1968,'Demo Data'!A:E,4, TRUE)</f>
        <v>4</v>
      </c>
      <c r="E1968" s="3">
        <f>VLOOKUP(A1968,'Demo Data'!A:E,5, TRUE)</f>
        <v>1</v>
      </c>
      <c r="F1968" t="e">
        <f>VLOOKUP(A1968, 'Physical Activity Data '!A:B,2,FALSE)</f>
        <v>#N/A</v>
      </c>
      <c r="G1968" t="e">
        <f>VLOOKUP(A1968,'Telomere data '!A:B, 2,)</f>
        <v>#N/A</v>
      </c>
      <c r="H1968">
        <f>VLOOKUP(A1968, 'BMI Data'!A:B,2,FALSE)</f>
        <v>16.21</v>
      </c>
      <c r="I1968" t="e">
        <f>VLOOKUP(A1968, 'Physical Activity Data '!A:E,5,FALSE)</f>
        <v>#N/A</v>
      </c>
      <c r="J1968" t="e">
        <f>VLOOKUP(A1968, 'Physical Activity Data '!A:E,4,FALSE)</f>
        <v>#N/A</v>
      </c>
    </row>
    <row r="1969" spans="1:10" x14ac:dyDescent="0.25">
      <c r="A1969">
        <v>11933</v>
      </c>
      <c r="B1969" s="3">
        <f>VLOOKUP(A1969,'Demo Data'!A:E,2, TRUE)</f>
        <v>1</v>
      </c>
      <c r="C1969" s="3">
        <f>VLOOKUP(A1969,'Demo Data'!A:E,3, TRUE)</f>
        <v>79</v>
      </c>
      <c r="D1969" s="3">
        <f>VLOOKUP(A1969,'Demo Data'!A:E,4, TRUE)</f>
        <v>3</v>
      </c>
      <c r="E1969" s="3">
        <f>VLOOKUP(A1969,'Demo Data'!A:E,5, TRUE)</f>
        <v>1</v>
      </c>
      <c r="F1969" t="e">
        <f>VLOOKUP(A1969, 'Physical Activity Data '!A:B,2,FALSE)</f>
        <v>#N/A</v>
      </c>
      <c r="G1969">
        <f>VLOOKUP(A1969,'Telomere data '!A:B, 2,)</f>
        <v>0.83219129800000002</v>
      </c>
      <c r="H1969">
        <f>VLOOKUP(A1969, 'BMI Data'!A:B,2,FALSE)</f>
        <v>20.7</v>
      </c>
      <c r="I1969" t="e">
        <f>VLOOKUP(A1969, 'Physical Activity Data '!A:E,5,FALSE)</f>
        <v>#N/A</v>
      </c>
      <c r="J1969" t="e">
        <f>VLOOKUP(A1969, 'Physical Activity Data '!A:E,4,FALSE)</f>
        <v>#N/A</v>
      </c>
    </row>
    <row r="1970" spans="1:10" x14ac:dyDescent="0.25">
      <c r="A1970">
        <v>11934</v>
      </c>
      <c r="B1970" s="3">
        <f>VLOOKUP(A1970,'Demo Data'!A:E,2, TRUE)</f>
        <v>1</v>
      </c>
      <c r="C1970" s="3">
        <f>VLOOKUP(A1970,'Demo Data'!A:E,3, TRUE)</f>
        <v>18</v>
      </c>
      <c r="D1970" s="3">
        <f>VLOOKUP(A1970,'Demo Data'!A:E,4, TRUE)</f>
        <v>5</v>
      </c>
      <c r="E1970" s="3">
        <f>VLOOKUP(A1970,'Demo Data'!A:E,5, TRUE)</f>
        <v>1</v>
      </c>
      <c r="F1970">
        <f>VLOOKUP(A1970, 'Physical Activity Data '!A:B,2,FALSE)</f>
        <v>2</v>
      </c>
      <c r="G1970" t="e">
        <f>VLOOKUP(A1970,'Telomere data '!A:B, 2,)</f>
        <v>#N/A</v>
      </c>
      <c r="H1970">
        <f>VLOOKUP(A1970, 'BMI Data'!A:B,2,FALSE)</f>
        <v>23.74</v>
      </c>
      <c r="I1970">
        <f>VLOOKUP(A1970, 'Physical Activity Data '!A:E,5,FALSE)</f>
        <v>8</v>
      </c>
      <c r="J1970">
        <f>VLOOKUP(A1970, 'Physical Activity Data '!A:E,4,FALSE)</f>
        <v>30</v>
      </c>
    </row>
    <row r="1971" spans="1:10" x14ac:dyDescent="0.25">
      <c r="A1971">
        <v>11935</v>
      </c>
      <c r="B1971" s="3">
        <f>VLOOKUP(A1971,'Demo Data'!A:E,2, TRUE)</f>
        <v>2</v>
      </c>
      <c r="C1971" s="3">
        <f>VLOOKUP(A1971,'Demo Data'!A:E,3, TRUE)</f>
        <v>31</v>
      </c>
      <c r="D1971" s="3">
        <f>VLOOKUP(A1971,'Demo Data'!A:E,4, TRUE)</f>
        <v>3</v>
      </c>
      <c r="E1971" s="3">
        <f>VLOOKUP(A1971,'Demo Data'!A:E,5, TRUE)</f>
        <v>3</v>
      </c>
      <c r="F1971">
        <f>VLOOKUP(A1971, 'Physical Activity Data '!A:B,2,FALSE)</f>
        <v>1</v>
      </c>
      <c r="G1971">
        <f>VLOOKUP(A1971,'Telomere data '!A:B, 2,)</f>
        <v>0.76387503099999998</v>
      </c>
      <c r="H1971">
        <f>VLOOKUP(A1971, 'BMI Data'!A:B,2,FALSE)</f>
        <v>33.92</v>
      </c>
      <c r="I1971">
        <f>VLOOKUP(A1971, 'Physical Activity Data '!A:E,5,FALSE)</f>
        <v>4.5</v>
      </c>
      <c r="J1971">
        <f>VLOOKUP(A1971, 'Physical Activity Data '!A:E,4,FALSE)</f>
        <v>40</v>
      </c>
    </row>
    <row r="1972" spans="1:10" x14ac:dyDescent="0.25">
      <c r="A1972">
        <v>11936</v>
      </c>
      <c r="B1972" s="3">
        <f>VLOOKUP(A1972,'Demo Data'!A:E,2, TRUE)</f>
        <v>1</v>
      </c>
      <c r="C1972" s="3">
        <f>VLOOKUP(A1972,'Demo Data'!A:E,3, TRUE)</f>
        <v>2</v>
      </c>
      <c r="D1972" s="3">
        <f>VLOOKUP(A1972,'Demo Data'!A:E,4, TRUE)</f>
        <v>1</v>
      </c>
      <c r="E1972" s="3" t="str">
        <f>VLOOKUP(A1972,'Demo Data'!A:E,5, TRUE)</f>
        <v>NA</v>
      </c>
      <c r="F1972" t="e">
        <f>VLOOKUP(A1972, 'Physical Activity Data '!A:B,2,FALSE)</f>
        <v>#N/A</v>
      </c>
      <c r="G1972" t="e">
        <f>VLOOKUP(A1972,'Telomere data '!A:B, 2,)</f>
        <v>#N/A</v>
      </c>
      <c r="H1972" t="e">
        <f>VLOOKUP(A1972, 'BMI Data'!A:B,2,FALSE)</f>
        <v>#N/A</v>
      </c>
      <c r="I1972" t="e">
        <f>VLOOKUP(A1972, 'Physical Activity Data '!A:E,5,FALSE)</f>
        <v>#N/A</v>
      </c>
      <c r="J1972" t="e">
        <f>VLOOKUP(A1972, 'Physical Activity Data '!A:E,4,FALSE)</f>
        <v>#N/A</v>
      </c>
    </row>
    <row r="1973" spans="1:10" x14ac:dyDescent="0.25">
      <c r="A1973">
        <v>11937</v>
      </c>
      <c r="B1973" s="3">
        <f>VLOOKUP(A1973,'Demo Data'!A:E,2, TRUE)</f>
        <v>1</v>
      </c>
      <c r="C1973" s="3">
        <f>VLOOKUP(A1973,'Demo Data'!A:E,3, TRUE)</f>
        <v>34</v>
      </c>
      <c r="D1973" s="3">
        <f>VLOOKUP(A1973,'Demo Data'!A:E,4, TRUE)</f>
        <v>4</v>
      </c>
      <c r="E1973" s="3">
        <f>VLOOKUP(A1973,'Demo Data'!A:E,5, TRUE)</f>
        <v>1</v>
      </c>
      <c r="F1973">
        <f>VLOOKUP(A1973, 'Physical Activity Data '!A:B,2,FALSE)</f>
        <v>2</v>
      </c>
      <c r="G1973">
        <f>VLOOKUP(A1973,'Telomere data '!A:B, 2,)</f>
        <v>0.93504122899999997</v>
      </c>
      <c r="H1973">
        <f>VLOOKUP(A1973, 'BMI Data'!A:B,2,FALSE)</f>
        <v>19.940000000000001</v>
      </c>
      <c r="I1973">
        <f>VLOOKUP(A1973, 'Physical Activity Data '!A:E,5,FALSE)</f>
        <v>5</v>
      </c>
      <c r="J1973" t="str">
        <f>VLOOKUP(A1973, 'Physical Activity Data '!A:E,4,FALSE)</f>
        <v>NA</v>
      </c>
    </row>
    <row r="1974" spans="1:10" x14ac:dyDescent="0.25">
      <c r="A1974">
        <v>11938</v>
      </c>
      <c r="B1974" s="3">
        <f>VLOOKUP(A1974,'Demo Data'!A:E,2, TRUE)</f>
        <v>1</v>
      </c>
      <c r="C1974" s="3">
        <f>VLOOKUP(A1974,'Demo Data'!A:E,3, TRUE)</f>
        <v>19</v>
      </c>
      <c r="D1974" s="3">
        <f>VLOOKUP(A1974,'Demo Data'!A:E,4, TRUE)</f>
        <v>1</v>
      </c>
      <c r="E1974" s="3">
        <f>VLOOKUP(A1974,'Demo Data'!A:E,5, TRUE)</f>
        <v>2</v>
      </c>
      <c r="F1974">
        <f>VLOOKUP(A1974, 'Physical Activity Data '!A:B,2,FALSE)</f>
        <v>1</v>
      </c>
      <c r="G1974" t="e">
        <f>VLOOKUP(A1974,'Telomere data '!A:B, 2,)</f>
        <v>#N/A</v>
      </c>
      <c r="H1974">
        <f>VLOOKUP(A1974, 'BMI Data'!A:B,2,FALSE)</f>
        <v>24.24</v>
      </c>
      <c r="I1974">
        <f>VLOOKUP(A1974, 'Physical Activity Data '!A:E,5,FALSE)</f>
        <v>5</v>
      </c>
      <c r="J1974">
        <f>VLOOKUP(A1974, 'Physical Activity Data '!A:E,4,FALSE)</f>
        <v>180</v>
      </c>
    </row>
    <row r="1975" spans="1:10" x14ac:dyDescent="0.25">
      <c r="A1975">
        <v>11939</v>
      </c>
      <c r="B1975" s="3">
        <f>VLOOKUP(A1975,'Demo Data'!A:E,2, TRUE)</f>
        <v>1</v>
      </c>
      <c r="C1975" s="3">
        <f>VLOOKUP(A1975,'Demo Data'!A:E,3, TRUE)</f>
        <v>67</v>
      </c>
      <c r="D1975" s="3">
        <f>VLOOKUP(A1975,'Demo Data'!A:E,4, TRUE)</f>
        <v>4</v>
      </c>
      <c r="E1975" s="3">
        <f>VLOOKUP(A1975,'Demo Data'!A:E,5, TRUE)</f>
        <v>1</v>
      </c>
      <c r="F1975">
        <f>VLOOKUP(A1975, 'Physical Activity Data '!A:B,2,FALSE)</f>
        <v>1</v>
      </c>
      <c r="G1975">
        <f>VLOOKUP(A1975,'Telomere data '!A:B, 2,)</f>
        <v>0.75960285599999999</v>
      </c>
      <c r="H1975">
        <f>VLOOKUP(A1975, 'BMI Data'!A:B,2,FALSE)</f>
        <v>24.06</v>
      </c>
      <c r="I1975">
        <f>VLOOKUP(A1975, 'Physical Activity Data '!A:E,5,FALSE)</f>
        <v>3.5</v>
      </c>
      <c r="J1975">
        <f>VLOOKUP(A1975, 'Physical Activity Data '!A:E,4,FALSE)</f>
        <v>10</v>
      </c>
    </row>
    <row r="1976" spans="1:10" x14ac:dyDescent="0.25">
      <c r="A1976">
        <v>11940</v>
      </c>
      <c r="B1976" s="3">
        <f>VLOOKUP(A1976,'Demo Data'!A:E,2, TRUE)</f>
        <v>1</v>
      </c>
      <c r="C1976" s="3">
        <f>VLOOKUP(A1976,'Demo Data'!A:E,3, TRUE)</f>
        <v>18</v>
      </c>
      <c r="D1976" s="3">
        <f>VLOOKUP(A1976,'Demo Data'!A:E,4, TRUE)</f>
        <v>1</v>
      </c>
      <c r="E1976" s="3">
        <f>VLOOKUP(A1976,'Demo Data'!A:E,5, TRUE)</f>
        <v>1</v>
      </c>
      <c r="F1976">
        <f>VLOOKUP(A1976, 'Physical Activity Data '!A:B,2,FALSE)</f>
        <v>1</v>
      </c>
      <c r="G1976" t="e">
        <f>VLOOKUP(A1976,'Telomere data '!A:B, 2,)</f>
        <v>#N/A</v>
      </c>
      <c r="H1976">
        <f>VLOOKUP(A1976, 'BMI Data'!A:B,2,FALSE)</f>
        <v>22.2</v>
      </c>
      <c r="I1976">
        <f>VLOOKUP(A1976, 'Physical Activity Data '!A:E,5,FALSE)</f>
        <v>3.5</v>
      </c>
      <c r="J1976">
        <f>VLOOKUP(A1976, 'Physical Activity Data '!A:E,4,FALSE)</f>
        <v>60</v>
      </c>
    </row>
    <row r="1977" spans="1:10" x14ac:dyDescent="0.25">
      <c r="A1977">
        <v>11941</v>
      </c>
      <c r="B1977" s="3">
        <f>VLOOKUP(A1977,'Demo Data'!A:E,2, TRUE)</f>
        <v>2</v>
      </c>
      <c r="C1977" s="3">
        <f>VLOOKUP(A1977,'Demo Data'!A:E,3, TRUE)</f>
        <v>38</v>
      </c>
      <c r="D1977" s="3">
        <f>VLOOKUP(A1977,'Demo Data'!A:E,4, TRUE)</f>
        <v>4</v>
      </c>
      <c r="E1977" s="3">
        <f>VLOOKUP(A1977,'Demo Data'!A:E,5, TRUE)</f>
        <v>3</v>
      </c>
      <c r="F1977" t="e">
        <f>VLOOKUP(A1977, 'Physical Activity Data '!A:B,2,FALSE)</f>
        <v>#N/A</v>
      </c>
      <c r="G1977">
        <f>VLOOKUP(A1977,'Telomere data '!A:B, 2,)</f>
        <v>0.97533624200000002</v>
      </c>
      <c r="H1977">
        <f>VLOOKUP(A1977, 'BMI Data'!A:B,2,FALSE)</f>
        <v>26.23</v>
      </c>
      <c r="I1977" t="e">
        <f>VLOOKUP(A1977, 'Physical Activity Data '!A:E,5,FALSE)</f>
        <v>#N/A</v>
      </c>
      <c r="J1977" t="e">
        <f>VLOOKUP(A1977, 'Physical Activity Data '!A:E,4,FALSE)</f>
        <v>#N/A</v>
      </c>
    </row>
    <row r="1978" spans="1:10" x14ac:dyDescent="0.25">
      <c r="A1978">
        <v>11942</v>
      </c>
      <c r="B1978" s="3">
        <f>VLOOKUP(A1978,'Demo Data'!A:E,2, TRUE)</f>
        <v>2</v>
      </c>
      <c r="C1978" s="3">
        <f>VLOOKUP(A1978,'Demo Data'!A:E,3, TRUE)</f>
        <v>4</v>
      </c>
      <c r="D1978" s="3">
        <f>VLOOKUP(A1978,'Demo Data'!A:E,4, TRUE)</f>
        <v>4</v>
      </c>
      <c r="E1978" s="3" t="str">
        <f>VLOOKUP(A1978,'Demo Data'!A:E,5, TRUE)</f>
        <v>NA</v>
      </c>
      <c r="F1978" t="e">
        <f>VLOOKUP(A1978, 'Physical Activity Data '!A:B,2,FALSE)</f>
        <v>#N/A</v>
      </c>
      <c r="G1978" t="e">
        <f>VLOOKUP(A1978,'Telomere data '!A:B, 2,)</f>
        <v>#N/A</v>
      </c>
      <c r="H1978">
        <f>VLOOKUP(A1978, 'BMI Data'!A:B,2,FALSE)</f>
        <v>14.24</v>
      </c>
      <c r="I1978" t="e">
        <f>VLOOKUP(A1978, 'Physical Activity Data '!A:E,5,FALSE)</f>
        <v>#N/A</v>
      </c>
      <c r="J1978" t="e">
        <f>VLOOKUP(A1978, 'Physical Activity Data '!A:E,4,FALSE)</f>
        <v>#N/A</v>
      </c>
    </row>
    <row r="1979" spans="1:10" x14ac:dyDescent="0.25">
      <c r="A1979">
        <v>11943</v>
      </c>
      <c r="B1979" s="3">
        <f>VLOOKUP(A1979,'Demo Data'!A:E,2, TRUE)</f>
        <v>1</v>
      </c>
      <c r="C1979" s="3">
        <f>VLOOKUP(A1979,'Demo Data'!A:E,3, TRUE)</f>
        <v>3</v>
      </c>
      <c r="D1979" s="3">
        <f>VLOOKUP(A1979,'Demo Data'!A:E,4, TRUE)</f>
        <v>3</v>
      </c>
      <c r="E1979" s="3" t="str">
        <f>VLOOKUP(A1979,'Demo Data'!A:E,5, TRUE)</f>
        <v>NA</v>
      </c>
      <c r="F1979" t="e">
        <f>VLOOKUP(A1979, 'Physical Activity Data '!A:B,2,FALSE)</f>
        <v>#N/A</v>
      </c>
      <c r="G1979" t="e">
        <f>VLOOKUP(A1979,'Telomere data '!A:B, 2,)</f>
        <v>#N/A</v>
      </c>
      <c r="H1979">
        <f>VLOOKUP(A1979, 'BMI Data'!A:B,2,FALSE)</f>
        <v>17.420000000000002</v>
      </c>
      <c r="I1979" t="e">
        <f>VLOOKUP(A1979, 'Physical Activity Data '!A:E,5,FALSE)</f>
        <v>#N/A</v>
      </c>
      <c r="J1979" t="e">
        <f>VLOOKUP(A1979, 'Physical Activity Data '!A:E,4,FALSE)</f>
        <v>#N/A</v>
      </c>
    </row>
    <row r="1980" spans="1:10" x14ac:dyDescent="0.25">
      <c r="A1980">
        <v>11944</v>
      </c>
      <c r="B1980" s="3">
        <f>VLOOKUP(A1980,'Demo Data'!A:E,2, TRUE)</f>
        <v>1</v>
      </c>
      <c r="C1980" s="3">
        <f>VLOOKUP(A1980,'Demo Data'!A:E,3, TRUE)</f>
        <v>35</v>
      </c>
      <c r="D1980" s="3">
        <f>VLOOKUP(A1980,'Demo Data'!A:E,4, TRUE)</f>
        <v>3</v>
      </c>
      <c r="E1980" s="3">
        <f>VLOOKUP(A1980,'Demo Data'!A:E,5, TRUE)</f>
        <v>2</v>
      </c>
      <c r="F1980">
        <f>VLOOKUP(A1980, 'Physical Activity Data '!A:B,2,FALSE)</f>
        <v>1</v>
      </c>
      <c r="G1980">
        <f>VLOOKUP(A1980,'Telomere data '!A:B, 2,)</f>
        <v>1.2126087990000001</v>
      </c>
      <c r="H1980">
        <f>VLOOKUP(A1980, 'BMI Data'!A:B,2,FALSE)</f>
        <v>26.05</v>
      </c>
      <c r="I1980">
        <f>VLOOKUP(A1980, 'Physical Activity Data '!A:E,5,FALSE)</f>
        <v>3.5</v>
      </c>
      <c r="J1980">
        <f>VLOOKUP(A1980, 'Physical Activity Data '!A:E,4,FALSE)</f>
        <v>300</v>
      </c>
    </row>
    <row r="1981" spans="1:10" x14ac:dyDescent="0.25">
      <c r="A1981">
        <v>11945</v>
      </c>
      <c r="B1981" s="3">
        <f>VLOOKUP(A1981,'Demo Data'!A:E,2, TRUE)</f>
        <v>1</v>
      </c>
      <c r="C1981" s="3">
        <f>VLOOKUP(A1981,'Demo Data'!A:E,3, TRUE)</f>
        <v>4</v>
      </c>
      <c r="D1981" s="3">
        <f>VLOOKUP(A1981,'Demo Data'!A:E,4, TRUE)</f>
        <v>3</v>
      </c>
      <c r="E1981" s="3" t="str">
        <f>VLOOKUP(A1981,'Demo Data'!A:E,5, TRUE)</f>
        <v>NA</v>
      </c>
      <c r="F1981" t="e">
        <f>VLOOKUP(A1981, 'Physical Activity Data '!A:B,2,FALSE)</f>
        <v>#N/A</v>
      </c>
      <c r="G1981" t="e">
        <f>VLOOKUP(A1981,'Telomere data '!A:B, 2,)</f>
        <v>#N/A</v>
      </c>
      <c r="H1981">
        <f>VLOOKUP(A1981, 'BMI Data'!A:B,2,FALSE)</f>
        <v>18.41</v>
      </c>
      <c r="I1981" t="e">
        <f>VLOOKUP(A1981, 'Physical Activity Data '!A:E,5,FALSE)</f>
        <v>#N/A</v>
      </c>
      <c r="J1981" t="e">
        <f>VLOOKUP(A1981, 'Physical Activity Data '!A:E,4,FALSE)</f>
        <v>#N/A</v>
      </c>
    </row>
    <row r="1982" spans="1:10" x14ac:dyDescent="0.25">
      <c r="A1982">
        <v>11946</v>
      </c>
      <c r="B1982" s="3">
        <f>VLOOKUP(A1982,'Demo Data'!A:E,2, TRUE)</f>
        <v>2</v>
      </c>
      <c r="C1982" s="3">
        <f>VLOOKUP(A1982,'Demo Data'!A:E,3, TRUE)</f>
        <v>40</v>
      </c>
      <c r="D1982" s="3">
        <f>VLOOKUP(A1982,'Demo Data'!A:E,4, TRUE)</f>
        <v>3</v>
      </c>
      <c r="E1982" s="3">
        <f>VLOOKUP(A1982,'Demo Data'!A:E,5, TRUE)</f>
        <v>3</v>
      </c>
      <c r="F1982">
        <f>VLOOKUP(A1982, 'Physical Activity Data '!A:B,2,FALSE)</f>
        <v>2</v>
      </c>
      <c r="G1982">
        <f>VLOOKUP(A1982,'Telomere data '!A:B, 2,)</f>
        <v>1.3200387870000001</v>
      </c>
      <c r="H1982">
        <f>VLOOKUP(A1982, 'BMI Data'!A:B,2,FALSE)</f>
        <v>24.72</v>
      </c>
      <c r="I1982">
        <f>VLOOKUP(A1982, 'Physical Activity Data '!A:E,5,FALSE)</f>
        <v>8</v>
      </c>
      <c r="J1982">
        <f>VLOOKUP(A1982, 'Physical Activity Data '!A:E,4,FALSE)</f>
        <v>45</v>
      </c>
    </row>
    <row r="1983" spans="1:10" x14ac:dyDescent="0.25">
      <c r="A1983">
        <v>11947</v>
      </c>
      <c r="B1983" s="3">
        <f>VLOOKUP(A1983,'Demo Data'!A:E,2, TRUE)</f>
        <v>2</v>
      </c>
      <c r="C1983" s="3">
        <f>VLOOKUP(A1983,'Demo Data'!A:E,3, TRUE)</f>
        <v>15</v>
      </c>
      <c r="D1983" s="3">
        <f>VLOOKUP(A1983,'Demo Data'!A:E,4, TRUE)</f>
        <v>1</v>
      </c>
      <c r="E1983" s="3">
        <f>VLOOKUP(A1983,'Demo Data'!A:E,5, TRUE)</f>
        <v>1</v>
      </c>
      <c r="F1983">
        <f>VLOOKUP(A1983, 'Physical Activity Data '!A:B,2,FALSE)</f>
        <v>2</v>
      </c>
      <c r="G1983" t="e">
        <f>VLOOKUP(A1983,'Telomere data '!A:B, 2,)</f>
        <v>#N/A</v>
      </c>
      <c r="H1983">
        <f>VLOOKUP(A1983, 'BMI Data'!A:B,2,FALSE)</f>
        <v>19.63</v>
      </c>
      <c r="I1983">
        <f>VLOOKUP(A1983, 'Physical Activity Data '!A:E,5,FALSE)</f>
        <v>7</v>
      </c>
      <c r="J1983">
        <f>VLOOKUP(A1983, 'Physical Activity Data '!A:E,4,FALSE)</f>
        <v>30</v>
      </c>
    </row>
    <row r="1984" spans="1:10" x14ac:dyDescent="0.25">
      <c r="A1984">
        <v>11948</v>
      </c>
      <c r="B1984" s="3">
        <f>VLOOKUP(A1984,'Demo Data'!A:E,2, TRUE)</f>
        <v>1</v>
      </c>
      <c r="C1984" s="3">
        <f>VLOOKUP(A1984,'Demo Data'!A:E,3, TRUE)</f>
        <v>71</v>
      </c>
      <c r="D1984" s="3">
        <f>VLOOKUP(A1984,'Demo Data'!A:E,4, TRUE)</f>
        <v>5</v>
      </c>
      <c r="E1984" s="3">
        <f>VLOOKUP(A1984,'Demo Data'!A:E,5, TRUE)</f>
        <v>3</v>
      </c>
      <c r="F1984">
        <f>VLOOKUP(A1984, 'Physical Activity Data '!A:B,2,FALSE)</f>
        <v>1</v>
      </c>
      <c r="G1984">
        <f>VLOOKUP(A1984,'Telomere data '!A:B, 2,)</f>
        <v>1.116668888</v>
      </c>
      <c r="H1984">
        <f>VLOOKUP(A1984, 'BMI Data'!A:B,2,FALSE)</f>
        <v>23.7</v>
      </c>
      <c r="I1984">
        <f>VLOOKUP(A1984, 'Physical Activity Data '!A:E,5,FALSE)</f>
        <v>3.5</v>
      </c>
      <c r="J1984">
        <f>VLOOKUP(A1984, 'Physical Activity Data '!A:E,4,FALSE)</f>
        <v>90</v>
      </c>
    </row>
    <row r="1985" spans="1:10" x14ac:dyDescent="0.25">
      <c r="A1985">
        <v>11949</v>
      </c>
      <c r="B1985" s="3">
        <f>VLOOKUP(A1985,'Demo Data'!A:E,2, TRUE)</f>
        <v>2</v>
      </c>
      <c r="C1985" s="3">
        <f>VLOOKUP(A1985,'Demo Data'!A:E,3, TRUE)</f>
        <v>11</v>
      </c>
      <c r="D1985" s="3">
        <f>VLOOKUP(A1985,'Demo Data'!A:E,4, TRUE)</f>
        <v>4</v>
      </c>
      <c r="E1985" s="3">
        <f>VLOOKUP(A1985,'Demo Data'!A:E,5, TRUE)</f>
        <v>1</v>
      </c>
      <c r="F1985" t="e">
        <f>VLOOKUP(A1985, 'Physical Activity Data '!A:B,2,FALSE)</f>
        <v>#N/A</v>
      </c>
      <c r="G1985" t="e">
        <f>VLOOKUP(A1985,'Telomere data '!A:B, 2,)</f>
        <v>#N/A</v>
      </c>
      <c r="H1985">
        <f>VLOOKUP(A1985, 'BMI Data'!A:B,2,FALSE)</f>
        <v>22.5</v>
      </c>
      <c r="I1985" t="e">
        <f>VLOOKUP(A1985, 'Physical Activity Data '!A:E,5,FALSE)</f>
        <v>#N/A</v>
      </c>
      <c r="J1985" t="e">
        <f>VLOOKUP(A1985, 'Physical Activity Data '!A:E,4,FALSE)</f>
        <v>#N/A</v>
      </c>
    </row>
    <row r="1986" spans="1:10" x14ac:dyDescent="0.25">
      <c r="A1986">
        <v>11950</v>
      </c>
      <c r="B1986" s="3">
        <f>VLOOKUP(A1986,'Demo Data'!A:E,2, TRUE)</f>
        <v>2</v>
      </c>
      <c r="C1986" s="3">
        <f>VLOOKUP(A1986,'Demo Data'!A:E,3, TRUE)</f>
        <v>85</v>
      </c>
      <c r="D1986" s="3">
        <f>VLOOKUP(A1986,'Demo Data'!A:E,4, TRUE)</f>
        <v>3</v>
      </c>
      <c r="E1986" s="3">
        <f>VLOOKUP(A1986,'Demo Data'!A:E,5, TRUE)</f>
        <v>1</v>
      </c>
      <c r="F1986" t="e">
        <f>VLOOKUP(A1986, 'Physical Activity Data '!A:B,2,FALSE)</f>
        <v>#N/A</v>
      </c>
      <c r="G1986">
        <f>VLOOKUP(A1986,'Telomere data '!A:B, 2,)</f>
        <v>0.73753545600000003</v>
      </c>
      <c r="H1986">
        <f>VLOOKUP(A1986, 'BMI Data'!A:B,2,FALSE)</f>
        <v>29.2</v>
      </c>
      <c r="I1986" t="e">
        <f>VLOOKUP(A1986, 'Physical Activity Data '!A:E,5,FALSE)</f>
        <v>#N/A</v>
      </c>
      <c r="J1986" t="e">
        <f>VLOOKUP(A1986, 'Physical Activity Data '!A:E,4,FALSE)</f>
        <v>#N/A</v>
      </c>
    </row>
    <row r="1987" spans="1:10" x14ac:dyDescent="0.25">
      <c r="A1987">
        <v>11951</v>
      </c>
      <c r="B1987" s="3">
        <f>VLOOKUP(A1987,'Demo Data'!A:E,2, TRUE)</f>
        <v>1</v>
      </c>
      <c r="C1987" s="3">
        <f>VLOOKUP(A1987,'Demo Data'!A:E,3, TRUE)</f>
        <v>15</v>
      </c>
      <c r="D1987" s="3">
        <f>VLOOKUP(A1987,'Demo Data'!A:E,4, TRUE)</f>
        <v>2</v>
      </c>
      <c r="E1987" s="3">
        <f>VLOOKUP(A1987,'Demo Data'!A:E,5, TRUE)</f>
        <v>1</v>
      </c>
      <c r="F1987">
        <f>VLOOKUP(A1987, 'Physical Activity Data '!A:B,2,FALSE)</f>
        <v>1</v>
      </c>
      <c r="G1987" t="e">
        <f>VLOOKUP(A1987,'Telomere data '!A:B, 2,)</f>
        <v>#N/A</v>
      </c>
      <c r="H1987">
        <f>VLOOKUP(A1987, 'BMI Data'!A:B,2,FALSE)</f>
        <v>26.08</v>
      </c>
      <c r="I1987">
        <f>VLOOKUP(A1987, 'Physical Activity Data '!A:E,5,FALSE)</f>
        <v>3.5</v>
      </c>
      <c r="J1987">
        <f>VLOOKUP(A1987, 'Physical Activity Data '!A:E,4,FALSE)</f>
        <v>10</v>
      </c>
    </row>
    <row r="1988" spans="1:10" x14ac:dyDescent="0.25">
      <c r="A1988">
        <v>11952</v>
      </c>
      <c r="B1988" s="3">
        <f>VLOOKUP(A1988,'Demo Data'!A:E,2, TRUE)</f>
        <v>2</v>
      </c>
      <c r="C1988" s="3">
        <f>VLOOKUP(A1988,'Demo Data'!A:E,3, TRUE)</f>
        <v>5</v>
      </c>
      <c r="D1988" s="3">
        <f>VLOOKUP(A1988,'Demo Data'!A:E,4, TRUE)</f>
        <v>5</v>
      </c>
      <c r="E1988" s="3" t="str">
        <f>VLOOKUP(A1988,'Demo Data'!A:E,5, TRUE)</f>
        <v>NA</v>
      </c>
      <c r="F1988" t="e">
        <f>VLOOKUP(A1988, 'Physical Activity Data '!A:B,2,FALSE)</f>
        <v>#N/A</v>
      </c>
      <c r="G1988" t="e">
        <f>VLOOKUP(A1988,'Telomere data '!A:B, 2,)</f>
        <v>#N/A</v>
      </c>
      <c r="H1988">
        <f>VLOOKUP(A1988, 'BMI Data'!A:B,2,FALSE)</f>
        <v>15.51</v>
      </c>
      <c r="I1988" t="e">
        <f>VLOOKUP(A1988, 'Physical Activity Data '!A:E,5,FALSE)</f>
        <v>#N/A</v>
      </c>
      <c r="J1988" t="e">
        <f>VLOOKUP(A1988, 'Physical Activity Data '!A:E,4,FALSE)</f>
        <v>#N/A</v>
      </c>
    </row>
    <row r="1989" spans="1:10" x14ac:dyDescent="0.25">
      <c r="A1989">
        <v>11953</v>
      </c>
      <c r="B1989" s="3">
        <f>VLOOKUP(A1989,'Demo Data'!A:E,2, TRUE)</f>
        <v>1</v>
      </c>
      <c r="C1989" s="3">
        <f>VLOOKUP(A1989,'Demo Data'!A:E,3, TRUE)</f>
        <v>62</v>
      </c>
      <c r="D1989" s="3">
        <f>VLOOKUP(A1989,'Demo Data'!A:E,4, TRUE)</f>
        <v>4</v>
      </c>
      <c r="E1989" s="3">
        <f>VLOOKUP(A1989,'Demo Data'!A:E,5, TRUE)</f>
        <v>3</v>
      </c>
      <c r="F1989" t="e">
        <f>VLOOKUP(A1989, 'Physical Activity Data '!A:B,2,FALSE)</f>
        <v>#N/A</v>
      </c>
      <c r="G1989">
        <f>VLOOKUP(A1989,'Telomere data '!A:B, 2,)</f>
        <v>0.80801672300000005</v>
      </c>
      <c r="H1989">
        <f>VLOOKUP(A1989, 'BMI Data'!A:B,2,FALSE)</f>
        <v>35.31</v>
      </c>
      <c r="I1989" t="e">
        <f>VLOOKUP(A1989, 'Physical Activity Data '!A:E,5,FALSE)</f>
        <v>#N/A</v>
      </c>
      <c r="J1989" t="e">
        <f>VLOOKUP(A1989, 'Physical Activity Data '!A:E,4,FALSE)</f>
        <v>#N/A</v>
      </c>
    </row>
    <row r="1990" spans="1:10" x14ac:dyDescent="0.25">
      <c r="A1990">
        <v>11954</v>
      </c>
      <c r="B1990" s="3">
        <f>VLOOKUP(A1990,'Demo Data'!A:E,2, TRUE)</f>
        <v>1</v>
      </c>
      <c r="C1990" s="3">
        <f>VLOOKUP(A1990,'Demo Data'!A:E,3, TRUE)</f>
        <v>50</v>
      </c>
      <c r="D1990" s="3">
        <f>VLOOKUP(A1990,'Demo Data'!A:E,4, TRUE)</f>
        <v>3</v>
      </c>
      <c r="E1990" s="3">
        <f>VLOOKUP(A1990,'Demo Data'!A:E,5, TRUE)</f>
        <v>3</v>
      </c>
      <c r="F1990" t="e">
        <f>VLOOKUP(A1990, 'Physical Activity Data '!A:B,2,FALSE)</f>
        <v>#N/A</v>
      </c>
      <c r="G1990">
        <f>VLOOKUP(A1990,'Telomere data '!A:B, 2,)</f>
        <v>1.1094997019999999</v>
      </c>
      <c r="H1990">
        <f>VLOOKUP(A1990, 'BMI Data'!A:B,2,FALSE)</f>
        <v>27.31</v>
      </c>
      <c r="I1990" t="e">
        <f>VLOOKUP(A1990, 'Physical Activity Data '!A:E,5,FALSE)</f>
        <v>#N/A</v>
      </c>
      <c r="J1990" t="e">
        <f>VLOOKUP(A1990, 'Physical Activity Data '!A:E,4,FALSE)</f>
        <v>#N/A</v>
      </c>
    </row>
    <row r="1991" spans="1:10" x14ac:dyDescent="0.25">
      <c r="A1991">
        <v>11955</v>
      </c>
      <c r="B1991" s="3">
        <f>VLOOKUP(A1991,'Demo Data'!A:E,2, TRUE)</f>
        <v>2</v>
      </c>
      <c r="C1991" s="3">
        <f>VLOOKUP(A1991,'Demo Data'!A:E,3, TRUE)</f>
        <v>44</v>
      </c>
      <c r="D1991" s="3">
        <f>VLOOKUP(A1991,'Demo Data'!A:E,4, TRUE)</f>
        <v>4</v>
      </c>
      <c r="E1991" s="3">
        <f>VLOOKUP(A1991,'Demo Data'!A:E,5, TRUE)</f>
        <v>3</v>
      </c>
      <c r="F1991">
        <f>VLOOKUP(A1991, 'Physical Activity Data '!A:B,2,FALSE)</f>
        <v>1</v>
      </c>
      <c r="G1991" t="e">
        <f>VLOOKUP(A1991,'Telomere data '!A:B, 2,)</f>
        <v>#N/A</v>
      </c>
      <c r="H1991">
        <f>VLOOKUP(A1991, 'BMI Data'!A:B,2,FALSE)</f>
        <v>42.11</v>
      </c>
      <c r="I1991">
        <f>VLOOKUP(A1991, 'Physical Activity Data '!A:E,5,FALSE)</f>
        <v>4.5</v>
      </c>
      <c r="J1991">
        <f>VLOOKUP(A1991, 'Physical Activity Data '!A:E,4,FALSE)</f>
        <v>30</v>
      </c>
    </row>
    <row r="1992" spans="1:10" x14ac:dyDescent="0.25">
      <c r="A1992">
        <v>11956</v>
      </c>
      <c r="B1992" s="3">
        <f>VLOOKUP(A1992,'Demo Data'!A:E,2, TRUE)</f>
        <v>1</v>
      </c>
      <c r="C1992" s="3">
        <f>VLOOKUP(A1992,'Demo Data'!A:E,3, TRUE)</f>
        <v>18</v>
      </c>
      <c r="D1992" s="3">
        <f>VLOOKUP(A1992,'Demo Data'!A:E,4, TRUE)</f>
        <v>5</v>
      </c>
      <c r="E1992" s="3">
        <f>VLOOKUP(A1992,'Demo Data'!A:E,5, TRUE)</f>
        <v>3</v>
      </c>
      <c r="F1992">
        <f>VLOOKUP(A1992, 'Physical Activity Data '!A:B,2,FALSE)</f>
        <v>2</v>
      </c>
      <c r="G1992" t="e">
        <f>VLOOKUP(A1992,'Telomere data '!A:B, 2,)</f>
        <v>#N/A</v>
      </c>
      <c r="H1992">
        <f>VLOOKUP(A1992, 'BMI Data'!A:B,2,FALSE)</f>
        <v>20.94</v>
      </c>
      <c r="I1992">
        <f>VLOOKUP(A1992, 'Physical Activity Data '!A:E,5,FALSE)</f>
        <v>8</v>
      </c>
      <c r="J1992">
        <f>VLOOKUP(A1992, 'Physical Activity Data '!A:E,4,FALSE)</f>
        <v>60</v>
      </c>
    </row>
    <row r="1993" spans="1:10" x14ac:dyDescent="0.25">
      <c r="A1993">
        <v>11957</v>
      </c>
      <c r="B1993" s="3">
        <f>VLOOKUP(A1993,'Demo Data'!A:E,2, TRUE)</f>
        <v>1</v>
      </c>
      <c r="C1993" s="3">
        <f>VLOOKUP(A1993,'Demo Data'!A:E,3, TRUE)</f>
        <v>18</v>
      </c>
      <c r="D1993" s="3">
        <f>VLOOKUP(A1993,'Demo Data'!A:E,4, TRUE)</f>
        <v>1</v>
      </c>
      <c r="E1993" s="3">
        <f>VLOOKUP(A1993,'Demo Data'!A:E,5, TRUE)</f>
        <v>3</v>
      </c>
      <c r="F1993">
        <f>VLOOKUP(A1993, 'Physical Activity Data '!A:B,2,FALSE)</f>
        <v>2</v>
      </c>
      <c r="G1993" t="e">
        <f>VLOOKUP(A1993,'Telomere data '!A:B, 2,)</f>
        <v>#N/A</v>
      </c>
      <c r="H1993">
        <f>VLOOKUP(A1993, 'BMI Data'!A:B,2,FALSE)</f>
        <v>21.69</v>
      </c>
      <c r="I1993">
        <f>VLOOKUP(A1993, 'Physical Activity Data '!A:E,5,FALSE)</f>
        <v>10</v>
      </c>
      <c r="J1993">
        <f>VLOOKUP(A1993, 'Physical Activity Data '!A:E,4,FALSE)</f>
        <v>30</v>
      </c>
    </row>
    <row r="1994" spans="1:10" x14ac:dyDescent="0.25">
      <c r="A1994">
        <v>11958</v>
      </c>
      <c r="B1994" s="3">
        <f>VLOOKUP(A1994,'Demo Data'!A:E,2, TRUE)</f>
        <v>1</v>
      </c>
      <c r="C1994" s="3">
        <f>VLOOKUP(A1994,'Demo Data'!A:E,3, TRUE)</f>
        <v>11</v>
      </c>
      <c r="D1994" s="3">
        <f>VLOOKUP(A1994,'Demo Data'!A:E,4, TRUE)</f>
        <v>3</v>
      </c>
      <c r="E1994" s="3">
        <f>VLOOKUP(A1994,'Demo Data'!A:E,5, TRUE)</f>
        <v>1</v>
      </c>
      <c r="F1994" t="e">
        <f>VLOOKUP(A1994, 'Physical Activity Data '!A:B,2,FALSE)</f>
        <v>#N/A</v>
      </c>
      <c r="G1994" t="e">
        <f>VLOOKUP(A1994,'Telomere data '!A:B, 2,)</f>
        <v>#N/A</v>
      </c>
      <c r="H1994">
        <f>VLOOKUP(A1994, 'BMI Data'!A:B,2,FALSE)</f>
        <v>20.53</v>
      </c>
      <c r="I1994" t="e">
        <f>VLOOKUP(A1994, 'Physical Activity Data '!A:E,5,FALSE)</f>
        <v>#N/A</v>
      </c>
      <c r="J1994" t="e">
        <f>VLOOKUP(A1994, 'Physical Activity Data '!A:E,4,FALSE)</f>
        <v>#N/A</v>
      </c>
    </row>
    <row r="1995" spans="1:10" x14ac:dyDescent="0.25">
      <c r="A1995">
        <v>11959</v>
      </c>
      <c r="B1995" s="3">
        <f>VLOOKUP(A1995,'Demo Data'!A:E,2, TRUE)</f>
        <v>2</v>
      </c>
      <c r="C1995" s="3">
        <f>VLOOKUP(A1995,'Demo Data'!A:E,3, TRUE)</f>
        <v>67</v>
      </c>
      <c r="D1995" s="3">
        <f>VLOOKUP(A1995,'Demo Data'!A:E,4, TRUE)</f>
        <v>3</v>
      </c>
      <c r="E1995" s="3">
        <f>VLOOKUP(A1995,'Demo Data'!A:E,5, TRUE)</f>
        <v>2</v>
      </c>
      <c r="F1995" t="e">
        <f>VLOOKUP(A1995, 'Physical Activity Data '!A:B,2,FALSE)</f>
        <v>#N/A</v>
      </c>
      <c r="G1995">
        <f>VLOOKUP(A1995,'Telomere data '!A:B, 2,)</f>
        <v>0.81163791399999996</v>
      </c>
      <c r="H1995">
        <f>VLOOKUP(A1995, 'BMI Data'!A:B,2,FALSE)</f>
        <v>46.48</v>
      </c>
      <c r="I1995" t="e">
        <f>VLOOKUP(A1995, 'Physical Activity Data '!A:E,5,FALSE)</f>
        <v>#N/A</v>
      </c>
      <c r="J1995" t="e">
        <f>VLOOKUP(A1995, 'Physical Activity Data '!A:E,4,FALSE)</f>
        <v>#N/A</v>
      </c>
    </row>
    <row r="1996" spans="1:10" x14ac:dyDescent="0.25">
      <c r="A1996">
        <v>11960</v>
      </c>
      <c r="B1996" s="3">
        <f>VLOOKUP(A1996,'Demo Data'!A:E,2, TRUE)</f>
        <v>1</v>
      </c>
      <c r="C1996" s="3">
        <f>VLOOKUP(A1996,'Demo Data'!A:E,3, TRUE)</f>
        <v>60</v>
      </c>
      <c r="D1996" s="3">
        <f>VLOOKUP(A1996,'Demo Data'!A:E,4, TRUE)</f>
        <v>3</v>
      </c>
      <c r="E1996" s="3">
        <f>VLOOKUP(A1996,'Demo Data'!A:E,5, TRUE)</f>
        <v>3</v>
      </c>
      <c r="F1996">
        <f>VLOOKUP(A1996, 'Physical Activity Data '!A:B,2,FALSE)</f>
        <v>1</v>
      </c>
      <c r="G1996">
        <f>VLOOKUP(A1996,'Telomere data '!A:B, 2,)</f>
        <v>1.7703763079999999</v>
      </c>
      <c r="H1996">
        <f>VLOOKUP(A1996, 'BMI Data'!A:B,2,FALSE)</f>
        <v>27.84</v>
      </c>
      <c r="I1996">
        <f>VLOOKUP(A1996, 'Physical Activity Data '!A:E,5,FALSE)</f>
        <v>3.5</v>
      </c>
      <c r="J1996">
        <f>VLOOKUP(A1996, 'Physical Activity Data '!A:E,4,FALSE)</f>
        <v>240</v>
      </c>
    </row>
    <row r="1997" spans="1:10" x14ac:dyDescent="0.25">
      <c r="A1997">
        <v>11961</v>
      </c>
      <c r="B1997" s="3">
        <f>VLOOKUP(A1997,'Demo Data'!A:E,2, TRUE)</f>
        <v>1</v>
      </c>
      <c r="C1997" s="3">
        <f>VLOOKUP(A1997,'Demo Data'!A:E,3, TRUE)</f>
        <v>69</v>
      </c>
      <c r="D1997" s="3">
        <f>VLOOKUP(A1997,'Demo Data'!A:E,4, TRUE)</f>
        <v>4</v>
      </c>
      <c r="E1997" s="3">
        <f>VLOOKUP(A1997,'Demo Data'!A:E,5, TRUE)</f>
        <v>3</v>
      </c>
      <c r="F1997" t="e">
        <f>VLOOKUP(A1997, 'Physical Activity Data '!A:B,2,FALSE)</f>
        <v>#N/A</v>
      </c>
      <c r="G1997">
        <f>VLOOKUP(A1997,'Telomere data '!A:B, 2,)</f>
        <v>0.84237664199999995</v>
      </c>
      <c r="H1997">
        <f>VLOOKUP(A1997, 'BMI Data'!A:B,2,FALSE)</f>
        <v>42.44</v>
      </c>
      <c r="I1997" t="e">
        <f>VLOOKUP(A1997, 'Physical Activity Data '!A:E,5,FALSE)</f>
        <v>#N/A</v>
      </c>
      <c r="J1997" t="e">
        <f>VLOOKUP(A1997, 'Physical Activity Data '!A:E,4,FALSE)</f>
        <v>#N/A</v>
      </c>
    </row>
    <row r="1998" spans="1:10" x14ac:dyDescent="0.25">
      <c r="A1998">
        <v>11962</v>
      </c>
      <c r="B1998" s="3">
        <f>VLOOKUP(A1998,'Demo Data'!A:E,2, TRUE)</f>
        <v>1</v>
      </c>
      <c r="C1998" s="3">
        <f>VLOOKUP(A1998,'Demo Data'!A:E,3, TRUE)</f>
        <v>0</v>
      </c>
      <c r="D1998" s="3">
        <f>VLOOKUP(A1998,'Demo Data'!A:E,4, TRUE)</f>
        <v>4</v>
      </c>
      <c r="E1998" s="3" t="str">
        <f>VLOOKUP(A1998,'Demo Data'!A:E,5, TRUE)</f>
        <v>NA</v>
      </c>
      <c r="F1998" t="e">
        <f>VLOOKUP(A1998, 'Physical Activity Data '!A:B,2,FALSE)</f>
        <v>#N/A</v>
      </c>
      <c r="G1998" t="e">
        <f>VLOOKUP(A1998,'Telomere data '!A:B, 2,)</f>
        <v>#N/A</v>
      </c>
      <c r="H1998" t="str">
        <f>VLOOKUP(A1998, 'BMI Data'!A:B,2,FALSE)</f>
        <v>NA</v>
      </c>
      <c r="I1998" t="e">
        <f>VLOOKUP(A1998, 'Physical Activity Data '!A:E,5,FALSE)</f>
        <v>#N/A</v>
      </c>
      <c r="J1998" t="e">
        <f>VLOOKUP(A1998, 'Physical Activity Data '!A:E,4,FALSE)</f>
        <v>#N/A</v>
      </c>
    </row>
    <row r="1999" spans="1:10" x14ac:dyDescent="0.25">
      <c r="A1999">
        <v>11963</v>
      </c>
      <c r="B1999" s="3">
        <f>VLOOKUP(A1999,'Demo Data'!A:E,2, TRUE)</f>
        <v>2</v>
      </c>
      <c r="C1999" s="3">
        <f>VLOOKUP(A1999,'Demo Data'!A:E,3, TRUE)</f>
        <v>18</v>
      </c>
      <c r="D1999" s="3">
        <f>VLOOKUP(A1999,'Demo Data'!A:E,4, TRUE)</f>
        <v>3</v>
      </c>
      <c r="E1999" s="3">
        <f>VLOOKUP(A1999,'Demo Data'!A:E,5, TRUE)</f>
        <v>1</v>
      </c>
      <c r="F1999">
        <f>VLOOKUP(A1999, 'Physical Activity Data '!A:B,2,FALSE)</f>
        <v>1</v>
      </c>
      <c r="G1999" t="e">
        <f>VLOOKUP(A1999,'Telomere data '!A:B, 2,)</f>
        <v>#N/A</v>
      </c>
      <c r="H1999">
        <f>VLOOKUP(A1999, 'BMI Data'!A:B,2,FALSE)</f>
        <v>19.25</v>
      </c>
      <c r="I1999">
        <f>VLOOKUP(A1999, 'Physical Activity Data '!A:E,5,FALSE)</f>
        <v>4.5</v>
      </c>
      <c r="J1999">
        <f>VLOOKUP(A1999, 'Physical Activity Data '!A:E,4,FALSE)</f>
        <v>20</v>
      </c>
    </row>
    <row r="2000" spans="1:10" x14ac:dyDescent="0.25">
      <c r="A2000">
        <v>11964</v>
      </c>
      <c r="B2000" s="3">
        <f>VLOOKUP(A2000,'Demo Data'!A:E,2, TRUE)</f>
        <v>2</v>
      </c>
      <c r="C2000" s="3">
        <f>VLOOKUP(A2000,'Demo Data'!A:E,3, TRUE)</f>
        <v>33</v>
      </c>
      <c r="D2000" s="3">
        <f>VLOOKUP(A2000,'Demo Data'!A:E,4, TRUE)</f>
        <v>3</v>
      </c>
      <c r="E2000" s="3">
        <f>VLOOKUP(A2000,'Demo Data'!A:E,5, TRUE)</f>
        <v>3</v>
      </c>
      <c r="F2000" t="e">
        <f>VLOOKUP(A2000, 'Physical Activity Data '!A:B,2,FALSE)</f>
        <v>#N/A</v>
      </c>
      <c r="G2000" t="e">
        <f>VLOOKUP(A2000,'Telomere data '!A:B, 2,)</f>
        <v>#N/A</v>
      </c>
      <c r="H2000" t="e">
        <f>VLOOKUP(A2000, 'BMI Data'!A:B,2,FALSE)</f>
        <v>#N/A</v>
      </c>
      <c r="I2000" t="e">
        <f>VLOOKUP(A2000, 'Physical Activity Data '!A:E,5,FALSE)</f>
        <v>#N/A</v>
      </c>
      <c r="J2000" t="e">
        <f>VLOOKUP(A2000, 'Physical Activity Data '!A:E,4,FALSE)</f>
        <v>#N/A</v>
      </c>
    </row>
    <row r="2001" spans="1:10" x14ac:dyDescent="0.25">
      <c r="A2001">
        <v>11965</v>
      </c>
      <c r="B2001" s="3">
        <f>VLOOKUP(A2001,'Demo Data'!A:E,2, TRUE)</f>
        <v>1</v>
      </c>
      <c r="C2001" s="3">
        <f>VLOOKUP(A2001,'Demo Data'!A:E,3, TRUE)</f>
        <v>47</v>
      </c>
      <c r="D2001" s="3">
        <f>VLOOKUP(A2001,'Demo Data'!A:E,4, TRUE)</f>
        <v>3</v>
      </c>
      <c r="E2001" s="3">
        <f>VLOOKUP(A2001,'Demo Data'!A:E,5, TRUE)</f>
        <v>3</v>
      </c>
      <c r="F2001" t="e">
        <f>VLOOKUP(A2001, 'Physical Activity Data '!A:B,2,FALSE)</f>
        <v>#N/A</v>
      </c>
      <c r="G2001">
        <f>VLOOKUP(A2001,'Telomere data '!A:B, 2,)</f>
        <v>1.3432844420000001</v>
      </c>
      <c r="H2001" t="str">
        <f>VLOOKUP(A2001, 'BMI Data'!A:B,2,FALSE)</f>
        <v>NA</v>
      </c>
      <c r="I2001" t="e">
        <f>VLOOKUP(A2001, 'Physical Activity Data '!A:E,5,FALSE)</f>
        <v>#N/A</v>
      </c>
      <c r="J2001" t="e">
        <f>VLOOKUP(A2001, 'Physical Activity Data '!A:E,4,FALSE)</f>
        <v>#N/A</v>
      </c>
    </row>
    <row r="2002" spans="1:10" x14ac:dyDescent="0.25">
      <c r="A2002">
        <v>11966</v>
      </c>
      <c r="B2002" s="3">
        <f>VLOOKUP(A2002,'Demo Data'!A:E,2, TRUE)</f>
        <v>2</v>
      </c>
      <c r="C2002" s="3">
        <f>VLOOKUP(A2002,'Demo Data'!A:E,3, TRUE)</f>
        <v>45</v>
      </c>
      <c r="D2002" s="3">
        <f>VLOOKUP(A2002,'Demo Data'!A:E,4, TRUE)</f>
        <v>3</v>
      </c>
      <c r="E2002" s="3">
        <f>VLOOKUP(A2002,'Demo Data'!A:E,5, TRUE)</f>
        <v>2</v>
      </c>
      <c r="F2002">
        <f>VLOOKUP(A2002, 'Physical Activity Data '!A:B,2,FALSE)</f>
        <v>1</v>
      </c>
      <c r="G2002">
        <f>VLOOKUP(A2002,'Telomere data '!A:B, 2,)</f>
        <v>0.73813020500000004</v>
      </c>
      <c r="H2002">
        <f>VLOOKUP(A2002, 'BMI Data'!A:B,2,FALSE)</f>
        <v>42.85</v>
      </c>
      <c r="I2002">
        <f>VLOOKUP(A2002, 'Physical Activity Data '!A:E,5,FALSE)</f>
        <v>3.5</v>
      </c>
      <c r="J2002">
        <f>VLOOKUP(A2002, 'Physical Activity Data '!A:E,4,FALSE)</f>
        <v>60</v>
      </c>
    </row>
    <row r="2003" spans="1:10" x14ac:dyDescent="0.25">
      <c r="A2003">
        <v>11967</v>
      </c>
      <c r="B2003" s="3">
        <f>VLOOKUP(A2003,'Demo Data'!A:E,2, TRUE)</f>
        <v>2</v>
      </c>
      <c r="C2003" s="3">
        <f>VLOOKUP(A2003,'Demo Data'!A:E,3, TRUE)</f>
        <v>6</v>
      </c>
      <c r="D2003" s="3">
        <f>VLOOKUP(A2003,'Demo Data'!A:E,4, TRUE)</f>
        <v>4</v>
      </c>
      <c r="E2003" s="3">
        <f>VLOOKUP(A2003,'Demo Data'!A:E,5, TRUE)</f>
        <v>1</v>
      </c>
      <c r="F2003" t="e">
        <f>VLOOKUP(A2003, 'Physical Activity Data '!A:B,2,FALSE)</f>
        <v>#N/A</v>
      </c>
      <c r="G2003" t="e">
        <f>VLOOKUP(A2003,'Telomere data '!A:B, 2,)</f>
        <v>#N/A</v>
      </c>
      <c r="H2003">
        <f>VLOOKUP(A2003, 'BMI Data'!A:B,2,FALSE)</f>
        <v>17.59</v>
      </c>
      <c r="I2003" t="e">
        <f>VLOOKUP(A2003, 'Physical Activity Data '!A:E,5,FALSE)</f>
        <v>#N/A</v>
      </c>
      <c r="J2003" t="e">
        <f>VLOOKUP(A2003, 'Physical Activity Data '!A:E,4,FALSE)</f>
        <v>#N/A</v>
      </c>
    </row>
    <row r="2004" spans="1:10" x14ac:dyDescent="0.25">
      <c r="A2004">
        <v>11968</v>
      </c>
      <c r="B2004" s="3">
        <f>VLOOKUP(A2004,'Demo Data'!A:E,2, TRUE)</f>
        <v>2</v>
      </c>
      <c r="C2004" s="3">
        <f>VLOOKUP(A2004,'Demo Data'!A:E,3, TRUE)</f>
        <v>53</v>
      </c>
      <c r="D2004" s="3">
        <f>VLOOKUP(A2004,'Demo Data'!A:E,4, TRUE)</f>
        <v>3</v>
      </c>
      <c r="E2004" s="3">
        <f>VLOOKUP(A2004,'Demo Data'!A:E,5, TRUE)</f>
        <v>3</v>
      </c>
      <c r="F2004">
        <f>VLOOKUP(A2004, 'Physical Activity Data '!A:B,2,FALSE)</f>
        <v>1</v>
      </c>
      <c r="G2004">
        <f>VLOOKUP(A2004,'Telomere data '!A:B, 2,)</f>
        <v>0.87690399299999999</v>
      </c>
      <c r="H2004">
        <f>VLOOKUP(A2004, 'BMI Data'!A:B,2,FALSE)</f>
        <v>34.92</v>
      </c>
      <c r="I2004">
        <f>VLOOKUP(A2004, 'Physical Activity Data '!A:E,5,FALSE)</f>
        <v>4</v>
      </c>
      <c r="J2004">
        <f>VLOOKUP(A2004, 'Physical Activity Data '!A:E,4,FALSE)</f>
        <v>60</v>
      </c>
    </row>
    <row r="2005" spans="1:10" x14ac:dyDescent="0.25">
      <c r="A2005">
        <v>11969</v>
      </c>
      <c r="B2005" s="3">
        <f>VLOOKUP(A2005,'Demo Data'!A:E,2, TRUE)</f>
        <v>1</v>
      </c>
      <c r="C2005" s="3">
        <f>VLOOKUP(A2005,'Demo Data'!A:E,3, TRUE)</f>
        <v>20</v>
      </c>
      <c r="D2005" s="3">
        <f>VLOOKUP(A2005,'Demo Data'!A:E,4, TRUE)</f>
        <v>1</v>
      </c>
      <c r="E2005" s="3">
        <f>VLOOKUP(A2005,'Demo Data'!A:E,5, TRUE)</f>
        <v>2</v>
      </c>
      <c r="F2005">
        <f>VLOOKUP(A2005, 'Physical Activity Data '!A:B,2,FALSE)</f>
        <v>1</v>
      </c>
      <c r="G2005" t="e">
        <f>VLOOKUP(A2005,'Telomere data '!A:B, 2,)</f>
        <v>#N/A</v>
      </c>
      <c r="H2005" t="str">
        <f>VLOOKUP(A2005, 'BMI Data'!A:B,2,FALSE)</f>
        <v>NA</v>
      </c>
      <c r="I2005">
        <f>VLOOKUP(A2005, 'Physical Activity Data '!A:E,5,FALSE)</f>
        <v>3</v>
      </c>
      <c r="J2005">
        <f>VLOOKUP(A2005, 'Physical Activity Data '!A:E,4,FALSE)</f>
        <v>60</v>
      </c>
    </row>
    <row r="2006" spans="1:10" x14ac:dyDescent="0.25">
      <c r="A2006">
        <v>11970</v>
      </c>
      <c r="B2006" s="3">
        <f>VLOOKUP(A2006,'Demo Data'!A:E,2, TRUE)</f>
        <v>2</v>
      </c>
      <c r="C2006" s="3">
        <f>VLOOKUP(A2006,'Demo Data'!A:E,3, TRUE)</f>
        <v>19</v>
      </c>
      <c r="D2006" s="3">
        <f>VLOOKUP(A2006,'Demo Data'!A:E,4, TRUE)</f>
        <v>4</v>
      </c>
      <c r="E2006" s="3">
        <f>VLOOKUP(A2006,'Demo Data'!A:E,5, TRUE)</f>
        <v>1</v>
      </c>
      <c r="F2006">
        <f>VLOOKUP(A2006, 'Physical Activity Data '!A:B,2,FALSE)</f>
        <v>1</v>
      </c>
      <c r="G2006" t="e">
        <f>VLOOKUP(A2006,'Telomere data '!A:B, 2,)</f>
        <v>#N/A</v>
      </c>
      <c r="H2006">
        <f>VLOOKUP(A2006, 'BMI Data'!A:B,2,FALSE)</f>
        <v>27.82</v>
      </c>
      <c r="I2006">
        <f>VLOOKUP(A2006, 'Physical Activity Data '!A:E,5,FALSE)</f>
        <v>4.5</v>
      </c>
      <c r="J2006">
        <f>VLOOKUP(A2006, 'Physical Activity Data '!A:E,4,FALSE)</f>
        <v>180</v>
      </c>
    </row>
    <row r="2007" spans="1:10" x14ac:dyDescent="0.25">
      <c r="A2007">
        <v>11971</v>
      </c>
      <c r="B2007" s="3">
        <f>VLOOKUP(A2007,'Demo Data'!A:E,2, TRUE)</f>
        <v>2</v>
      </c>
      <c r="C2007" s="3">
        <f>VLOOKUP(A2007,'Demo Data'!A:E,3, TRUE)</f>
        <v>6</v>
      </c>
      <c r="D2007" s="3">
        <f>VLOOKUP(A2007,'Demo Data'!A:E,4, TRUE)</f>
        <v>1</v>
      </c>
      <c r="E2007" s="3">
        <f>VLOOKUP(A2007,'Demo Data'!A:E,5, TRUE)</f>
        <v>1</v>
      </c>
      <c r="F2007" t="e">
        <f>VLOOKUP(A2007, 'Physical Activity Data '!A:B,2,FALSE)</f>
        <v>#N/A</v>
      </c>
      <c r="G2007" t="e">
        <f>VLOOKUP(A2007,'Telomere data '!A:B, 2,)</f>
        <v>#N/A</v>
      </c>
      <c r="H2007">
        <f>VLOOKUP(A2007, 'BMI Data'!A:B,2,FALSE)</f>
        <v>16.239999999999998</v>
      </c>
      <c r="I2007" t="e">
        <f>VLOOKUP(A2007, 'Physical Activity Data '!A:E,5,FALSE)</f>
        <v>#N/A</v>
      </c>
      <c r="J2007" t="e">
        <f>VLOOKUP(A2007, 'Physical Activity Data '!A:E,4,FALSE)</f>
        <v>#N/A</v>
      </c>
    </row>
    <row r="2008" spans="1:10" x14ac:dyDescent="0.25">
      <c r="A2008">
        <v>11972</v>
      </c>
      <c r="B2008" s="3">
        <f>VLOOKUP(A2008,'Demo Data'!A:E,2, TRUE)</f>
        <v>2</v>
      </c>
      <c r="C2008" s="3">
        <f>VLOOKUP(A2008,'Demo Data'!A:E,3, TRUE)</f>
        <v>85</v>
      </c>
      <c r="D2008" s="3">
        <f>VLOOKUP(A2008,'Demo Data'!A:E,4, TRUE)</f>
        <v>3</v>
      </c>
      <c r="E2008" s="3">
        <f>VLOOKUP(A2008,'Demo Data'!A:E,5, TRUE)</f>
        <v>2</v>
      </c>
      <c r="F2008">
        <f>VLOOKUP(A2008, 'Physical Activity Data '!A:B,2,FALSE)</f>
        <v>2</v>
      </c>
      <c r="G2008">
        <f>VLOOKUP(A2008,'Telomere data '!A:B, 2,)</f>
        <v>0.76577775400000003</v>
      </c>
      <c r="H2008">
        <f>VLOOKUP(A2008, 'BMI Data'!A:B,2,FALSE)</f>
        <v>28.83</v>
      </c>
      <c r="I2008">
        <f>VLOOKUP(A2008, 'Physical Activity Data '!A:E,5,FALSE)</f>
        <v>8</v>
      </c>
      <c r="J2008">
        <f>VLOOKUP(A2008, 'Physical Activity Data '!A:E,4,FALSE)</f>
        <v>30</v>
      </c>
    </row>
    <row r="2009" spans="1:10" x14ac:dyDescent="0.25">
      <c r="A2009">
        <v>11973</v>
      </c>
      <c r="B2009" s="3">
        <f>VLOOKUP(A2009,'Demo Data'!A:E,2, TRUE)</f>
        <v>1</v>
      </c>
      <c r="C2009" s="3">
        <f>VLOOKUP(A2009,'Demo Data'!A:E,3, TRUE)</f>
        <v>1</v>
      </c>
      <c r="D2009" s="3">
        <f>VLOOKUP(A2009,'Demo Data'!A:E,4, TRUE)</f>
        <v>3</v>
      </c>
      <c r="E2009" s="3" t="str">
        <f>VLOOKUP(A2009,'Demo Data'!A:E,5, TRUE)</f>
        <v>NA</v>
      </c>
      <c r="F2009" t="e">
        <f>VLOOKUP(A2009, 'Physical Activity Data '!A:B,2,FALSE)</f>
        <v>#N/A</v>
      </c>
      <c r="G2009" t="e">
        <f>VLOOKUP(A2009,'Telomere data '!A:B, 2,)</f>
        <v>#N/A</v>
      </c>
      <c r="H2009" t="str">
        <f>VLOOKUP(A2009, 'BMI Data'!A:B,2,FALSE)</f>
        <v>NA</v>
      </c>
      <c r="I2009" t="e">
        <f>VLOOKUP(A2009, 'Physical Activity Data '!A:E,5,FALSE)</f>
        <v>#N/A</v>
      </c>
      <c r="J2009" t="e">
        <f>VLOOKUP(A2009, 'Physical Activity Data '!A:E,4,FALSE)</f>
        <v>#N/A</v>
      </c>
    </row>
    <row r="2010" spans="1:10" x14ac:dyDescent="0.25">
      <c r="A2010">
        <v>11974</v>
      </c>
      <c r="B2010" s="3">
        <f>VLOOKUP(A2010,'Demo Data'!A:E,2, TRUE)</f>
        <v>2</v>
      </c>
      <c r="C2010" s="3">
        <f>VLOOKUP(A2010,'Demo Data'!A:E,3, TRUE)</f>
        <v>36</v>
      </c>
      <c r="D2010" s="3">
        <f>VLOOKUP(A2010,'Demo Data'!A:E,4, TRUE)</f>
        <v>4</v>
      </c>
      <c r="E2010" s="3">
        <f>VLOOKUP(A2010,'Demo Data'!A:E,5, TRUE)</f>
        <v>1</v>
      </c>
      <c r="F2010" t="e">
        <f>VLOOKUP(A2010, 'Physical Activity Data '!A:B,2,FALSE)</f>
        <v>#N/A</v>
      </c>
      <c r="G2010">
        <f>VLOOKUP(A2010,'Telomere data '!A:B, 2,)</f>
        <v>1.202668402</v>
      </c>
      <c r="H2010">
        <f>VLOOKUP(A2010, 'BMI Data'!A:B,2,FALSE)</f>
        <v>25.53</v>
      </c>
      <c r="I2010" t="e">
        <f>VLOOKUP(A2010, 'Physical Activity Data '!A:E,5,FALSE)</f>
        <v>#N/A</v>
      </c>
      <c r="J2010" t="e">
        <f>VLOOKUP(A2010, 'Physical Activity Data '!A:E,4,FALSE)</f>
        <v>#N/A</v>
      </c>
    </row>
    <row r="2011" spans="1:10" x14ac:dyDescent="0.25">
      <c r="A2011">
        <v>11975</v>
      </c>
      <c r="B2011" s="3">
        <f>VLOOKUP(A2011,'Demo Data'!A:E,2, TRUE)</f>
        <v>2</v>
      </c>
      <c r="C2011" s="3">
        <f>VLOOKUP(A2011,'Demo Data'!A:E,3, TRUE)</f>
        <v>66</v>
      </c>
      <c r="D2011" s="3">
        <f>VLOOKUP(A2011,'Demo Data'!A:E,4, TRUE)</f>
        <v>1</v>
      </c>
      <c r="E2011" s="3">
        <f>VLOOKUP(A2011,'Demo Data'!A:E,5, TRUE)</f>
        <v>1</v>
      </c>
      <c r="F2011" t="e">
        <f>VLOOKUP(A2011, 'Physical Activity Data '!A:B,2,FALSE)</f>
        <v>#N/A</v>
      </c>
      <c r="G2011">
        <f>VLOOKUP(A2011,'Telomere data '!A:B, 2,)</f>
        <v>0.91758909799999999</v>
      </c>
      <c r="H2011">
        <f>VLOOKUP(A2011, 'BMI Data'!A:B,2,FALSE)</f>
        <v>23.09</v>
      </c>
      <c r="I2011" t="e">
        <f>VLOOKUP(A2011, 'Physical Activity Data '!A:E,5,FALSE)</f>
        <v>#N/A</v>
      </c>
      <c r="J2011" t="e">
        <f>VLOOKUP(A2011, 'Physical Activity Data '!A:E,4,FALSE)</f>
        <v>#N/A</v>
      </c>
    </row>
    <row r="2012" spans="1:10" x14ac:dyDescent="0.25">
      <c r="A2012">
        <v>11976</v>
      </c>
      <c r="B2012" s="3">
        <f>VLOOKUP(A2012,'Demo Data'!A:E,2, TRUE)</f>
        <v>2</v>
      </c>
      <c r="C2012" s="3">
        <f>VLOOKUP(A2012,'Demo Data'!A:E,3, TRUE)</f>
        <v>4</v>
      </c>
      <c r="D2012" s="3">
        <f>VLOOKUP(A2012,'Demo Data'!A:E,4, TRUE)</f>
        <v>4</v>
      </c>
      <c r="E2012" s="3" t="str">
        <f>VLOOKUP(A2012,'Demo Data'!A:E,5, TRUE)</f>
        <v>NA</v>
      </c>
      <c r="F2012" t="e">
        <f>VLOOKUP(A2012, 'Physical Activity Data '!A:B,2,FALSE)</f>
        <v>#N/A</v>
      </c>
      <c r="G2012" t="e">
        <f>VLOOKUP(A2012,'Telomere data '!A:B, 2,)</f>
        <v>#N/A</v>
      </c>
      <c r="H2012">
        <f>VLOOKUP(A2012, 'BMI Data'!A:B,2,FALSE)</f>
        <v>20.37</v>
      </c>
      <c r="I2012" t="e">
        <f>VLOOKUP(A2012, 'Physical Activity Data '!A:E,5,FALSE)</f>
        <v>#N/A</v>
      </c>
      <c r="J2012" t="e">
        <f>VLOOKUP(A2012, 'Physical Activity Data '!A:E,4,FALSE)</f>
        <v>#N/A</v>
      </c>
    </row>
    <row r="2013" spans="1:10" x14ac:dyDescent="0.25">
      <c r="A2013">
        <v>11977</v>
      </c>
      <c r="B2013" s="3">
        <f>VLOOKUP(A2013,'Demo Data'!A:E,2, TRUE)</f>
        <v>2</v>
      </c>
      <c r="C2013" s="3">
        <f>VLOOKUP(A2013,'Demo Data'!A:E,3, TRUE)</f>
        <v>18</v>
      </c>
      <c r="D2013" s="3">
        <f>VLOOKUP(A2013,'Demo Data'!A:E,4, TRUE)</f>
        <v>1</v>
      </c>
      <c r="E2013" s="3">
        <f>VLOOKUP(A2013,'Demo Data'!A:E,5, TRUE)</f>
        <v>1</v>
      </c>
      <c r="F2013">
        <f>VLOOKUP(A2013, 'Physical Activity Data '!A:B,2,FALSE)</f>
        <v>1</v>
      </c>
      <c r="G2013" t="e">
        <f>VLOOKUP(A2013,'Telomere data '!A:B, 2,)</f>
        <v>#N/A</v>
      </c>
      <c r="H2013">
        <f>VLOOKUP(A2013, 'BMI Data'!A:B,2,FALSE)</f>
        <v>20.05</v>
      </c>
      <c r="I2013">
        <f>VLOOKUP(A2013, 'Physical Activity Data '!A:E,5,FALSE)</f>
        <v>6</v>
      </c>
      <c r="J2013">
        <f>VLOOKUP(A2013, 'Physical Activity Data '!A:E,4,FALSE)</f>
        <v>15</v>
      </c>
    </row>
    <row r="2014" spans="1:10" x14ac:dyDescent="0.25">
      <c r="A2014">
        <v>11978</v>
      </c>
      <c r="B2014" s="3">
        <f>VLOOKUP(A2014,'Demo Data'!A:E,2, TRUE)</f>
        <v>1</v>
      </c>
      <c r="C2014" s="3">
        <f>VLOOKUP(A2014,'Demo Data'!A:E,3, TRUE)</f>
        <v>15</v>
      </c>
      <c r="D2014" s="3">
        <f>VLOOKUP(A2014,'Demo Data'!A:E,4, TRUE)</f>
        <v>3</v>
      </c>
      <c r="E2014" s="3">
        <f>VLOOKUP(A2014,'Demo Data'!A:E,5, TRUE)</f>
        <v>1</v>
      </c>
      <c r="F2014">
        <f>VLOOKUP(A2014, 'Physical Activity Data '!A:B,2,FALSE)</f>
        <v>1</v>
      </c>
      <c r="G2014" t="e">
        <f>VLOOKUP(A2014,'Telomere data '!A:B, 2,)</f>
        <v>#N/A</v>
      </c>
      <c r="H2014">
        <f>VLOOKUP(A2014, 'BMI Data'!A:B,2,FALSE)</f>
        <v>18.66</v>
      </c>
      <c r="I2014">
        <f>VLOOKUP(A2014, 'Physical Activity Data '!A:E,5,FALSE)</f>
        <v>4</v>
      </c>
      <c r="J2014">
        <f>VLOOKUP(A2014, 'Physical Activity Data '!A:E,4,FALSE)</f>
        <v>30</v>
      </c>
    </row>
    <row r="2015" spans="1:10" x14ac:dyDescent="0.25">
      <c r="A2015">
        <v>11979</v>
      </c>
      <c r="B2015" s="3">
        <f>VLOOKUP(A2015,'Demo Data'!A:E,2, TRUE)</f>
        <v>2</v>
      </c>
      <c r="C2015" s="3">
        <f>VLOOKUP(A2015,'Demo Data'!A:E,3, TRUE)</f>
        <v>63</v>
      </c>
      <c r="D2015" s="3">
        <f>VLOOKUP(A2015,'Demo Data'!A:E,4, TRUE)</f>
        <v>3</v>
      </c>
      <c r="E2015" s="3">
        <f>VLOOKUP(A2015,'Demo Data'!A:E,5, TRUE)</f>
        <v>3</v>
      </c>
      <c r="F2015">
        <f>VLOOKUP(A2015, 'Physical Activity Data '!A:B,2,FALSE)</f>
        <v>1</v>
      </c>
      <c r="G2015">
        <f>VLOOKUP(A2015,'Telomere data '!A:B, 2,)</f>
        <v>0.94559497199999998</v>
      </c>
      <c r="H2015">
        <f>VLOOKUP(A2015, 'BMI Data'!A:B,2,FALSE)</f>
        <v>24.39</v>
      </c>
      <c r="I2015">
        <f>VLOOKUP(A2015, 'Physical Activity Data '!A:E,5,FALSE)</f>
        <v>4</v>
      </c>
      <c r="J2015">
        <f>VLOOKUP(A2015, 'Physical Activity Data '!A:E,4,FALSE)</f>
        <v>30</v>
      </c>
    </row>
    <row r="2016" spans="1:10" x14ac:dyDescent="0.25">
      <c r="A2016">
        <v>11980</v>
      </c>
      <c r="B2016" s="3">
        <f>VLOOKUP(A2016,'Demo Data'!A:E,2, TRUE)</f>
        <v>1</v>
      </c>
      <c r="C2016" s="3">
        <f>VLOOKUP(A2016,'Demo Data'!A:E,3, TRUE)</f>
        <v>8</v>
      </c>
      <c r="D2016" s="3">
        <f>VLOOKUP(A2016,'Demo Data'!A:E,4, TRUE)</f>
        <v>1</v>
      </c>
      <c r="E2016" s="3">
        <f>VLOOKUP(A2016,'Demo Data'!A:E,5, TRUE)</f>
        <v>1</v>
      </c>
      <c r="F2016" t="e">
        <f>VLOOKUP(A2016, 'Physical Activity Data '!A:B,2,FALSE)</f>
        <v>#N/A</v>
      </c>
      <c r="G2016" t="e">
        <f>VLOOKUP(A2016,'Telomere data '!A:B, 2,)</f>
        <v>#N/A</v>
      </c>
      <c r="H2016">
        <f>VLOOKUP(A2016, 'BMI Data'!A:B,2,FALSE)</f>
        <v>18.39</v>
      </c>
      <c r="I2016" t="e">
        <f>VLOOKUP(A2016, 'Physical Activity Data '!A:E,5,FALSE)</f>
        <v>#N/A</v>
      </c>
      <c r="J2016" t="e">
        <f>VLOOKUP(A2016, 'Physical Activity Data '!A:E,4,FALSE)</f>
        <v>#N/A</v>
      </c>
    </row>
    <row r="2017" spans="1:10" x14ac:dyDescent="0.25">
      <c r="A2017">
        <v>11981</v>
      </c>
      <c r="B2017" s="3">
        <f>VLOOKUP(A2017,'Demo Data'!A:E,2, TRUE)</f>
        <v>2</v>
      </c>
      <c r="C2017" s="3">
        <f>VLOOKUP(A2017,'Demo Data'!A:E,3, TRUE)</f>
        <v>16</v>
      </c>
      <c r="D2017" s="3">
        <f>VLOOKUP(A2017,'Demo Data'!A:E,4, TRUE)</f>
        <v>4</v>
      </c>
      <c r="E2017" s="3">
        <f>VLOOKUP(A2017,'Demo Data'!A:E,5, TRUE)</f>
        <v>1</v>
      </c>
      <c r="F2017">
        <f>VLOOKUP(A2017, 'Physical Activity Data '!A:B,2,FALSE)</f>
        <v>2</v>
      </c>
      <c r="G2017" t="e">
        <f>VLOOKUP(A2017,'Telomere data '!A:B, 2,)</f>
        <v>#N/A</v>
      </c>
      <c r="H2017">
        <f>VLOOKUP(A2017, 'BMI Data'!A:B,2,FALSE)</f>
        <v>46.24</v>
      </c>
      <c r="I2017">
        <f>VLOOKUP(A2017, 'Physical Activity Data '!A:E,5,FALSE)</f>
        <v>5</v>
      </c>
      <c r="J2017">
        <f>VLOOKUP(A2017, 'Physical Activity Data '!A:E,4,FALSE)</f>
        <v>30</v>
      </c>
    </row>
    <row r="2018" spans="1:10" x14ac:dyDescent="0.25">
      <c r="A2018">
        <v>11982</v>
      </c>
      <c r="B2018" s="3">
        <f>VLOOKUP(A2018,'Demo Data'!A:E,2, TRUE)</f>
        <v>1</v>
      </c>
      <c r="C2018" s="3">
        <f>VLOOKUP(A2018,'Demo Data'!A:E,3, TRUE)</f>
        <v>68</v>
      </c>
      <c r="D2018" s="3">
        <f>VLOOKUP(A2018,'Demo Data'!A:E,4, TRUE)</f>
        <v>1</v>
      </c>
      <c r="E2018" s="3">
        <f>VLOOKUP(A2018,'Demo Data'!A:E,5, TRUE)</f>
        <v>1</v>
      </c>
      <c r="F2018">
        <f>VLOOKUP(A2018, 'Physical Activity Data '!A:B,2,FALSE)</f>
        <v>2</v>
      </c>
      <c r="G2018">
        <f>VLOOKUP(A2018,'Telomere data '!A:B, 2,)</f>
        <v>0.97082896799999996</v>
      </c>
      <c r="H2018">
        <f>VLOOKUP(A2018, 'BMI Data'!A:B,2,FALSE)</f>
        <v>29.85</v>
      </c>
      <c r="I2018">
        <f>VLOOKUP(A2018, 'Physical Activity Data '!A:E,5,FALSE)</f>
        <v>8</v>
      </c>
      <c r="J2018">
        <f>VLOOKUP(A2018, 'Physical Activity Data '!A:E,4,FALSE)</f>
        <v>15</v>
      </c>
    </row>
    <row r="2019" spans="1:10" x14ac:dyDescent="0.25">
      <c r="A2019">
        <v>11983</v>
      </c>
      <c r="B2019" s="3">
        <f>VLOOKUP(A2019,'Demo Data'!A:E,2, TRUE)</f>
        <v>1</v>
      </c>
      <c r="C2019" s="3">
        <f>VLOOKUP(A2019,'Demo Data'!A:E,3, TRUE)</f>
        <v>12</v>
      </c>
      <c r="D2019" s="3">
        <f>VLOOKUP(A2019,'Demo Data'!A:E,4, TRUE)</f>
        <v>3</v>
      </c>
      <c r="E2019" s="3">
        <f>VLOOKUP(A2019,'Demo Data'!A:E,5, TRUE)</f>
        <v>1</v>
      </c>
      <c r="F2019">
        <f>VLOOKUP(A2019, 'Physical Activity Data '!A:B,2,FALSE)</f>
        <v>1</v>
      </c>
      <c r="G2019" t="e">
        <f>VLOOKUP(A2019,'Telomere data '!A:B, 2,)</f>
        <v>#N/A</v>
      </c>
      <c r="H2019">
        <f>VLOOKUP(A2019, 'BMI Data'!A:B,2,FALSE)</f>
        <v>17.510000000000002</v>
      </c>
      <c r="I2019">
        <f>VLOOKUP(A2019, 'Physical Activity Data '!A:E,5,FALSE)</f>
        <v>4</v>
      </c>
      <c r="J2019">
        <f>VLOOKUP(A2019, 'Physical Activity Data '!A:E,4,FALSE)</f>
        <v>120</v>
      </c>
    </row>
    <row r="2020" spans="1:10" x14ac:dyDescent="0.25">
      <c r="A2020">
        <v>11984</v>
      </c>
      <c r="B2020" s="3">
        <f>VLOOKUP(A2020,'Demo Data'!A:E,2, TRUE)</f>
        <v>2</v>
      </c>
      <c r="C2020" s="3">
        <f>VLOOKUP(A2020,'Demo Data'!A:E,3, TRUE)</f>
        <v>19</v>
      </c>
      <c r="D2020" s="3">
        <f>VLOOKUP(A2020,'Demo Data'!A:E,4, TRUE)</f>
        <v>4</v>
      </c>
      <c r="E2020" s="3">
        <f>VLOOKUP(A2020,'Demo Data'!A:E,5, TRUE)</f>
        <v>1</v>
      </c>
      <c r="F2020" t="e">
        <f>VLOOKUP(A2020, 'Physical Activity Data '!A:B,2,FALSE)</f>
        <v>#N/A</v>
      </c>
      <c r="G2020" t="e">
        <f>VLOOKUP(A2020,'Telomere data '!A:B, 2,)</f>
        <v>#N/A</v>
      </c>
      <c r="H2020">
        <f>VLOOKUP(A2020, 'BMI Data'!A:B,2,FALSE)</f>
        <v>43.77</v>
      </c>
      <c r="I2020" t="e">
        <f>VLOOKUP(A2020, 'Physical Activity Data '!A:E,5,FALSE)</f>
        <v>#N/A</v>
      </c>
      <c r="J2020" t="e">
        <f>VLOOKUP(A2020, 'Physical Activity Data '!A:E,4,FALSE)</f>
        <v>#N/A</v>
      </c>
    </row>
    <row r="2021" spans="1:10" x14ac:dyDescent="0.25">
      <c r="A2021">
        <v>11985</v>
      </c>
      <c r="B2021" s="3">
        <f>VLOOKUP(A2021,'Demo Data'!A:E,2, TRUE)</f>
        <v>1</v>
      </c>
      <c r="C2021" s="3">
        <f>VLOOKUP(A2021,'Demo Data'!A:E,3, TRUE)</f>
        <v>8</v>
      </c>
      <c r="D2021" s="3">
        <f>VLOOKUP(A2021,'Demo Data'!A:E,4, TRUE)</f>
        <v>4</v>
      </c>
      <c r="E2021" s="3">
        <f>VLOOKUP(A2021,'Demo Data'!A:E,5, TRUE)</f>
        <v>1</v>
      </c>
      <c r="F2021" t="e">
        <f>VLOOKUP(A2021, 'Physical Activity Data '!A:B,2,FALSE)</f>
        <v>#N/A</v>
      </c>
      <c r="G2021" t="e">
        <f>VLOOKUP(A2021,'Telomere data '!A:B, 2,)</f>
        <v>#N/A</v>
      </c>
      <c r="H2021">
        <f>VLOOKUP(A2021, 'BMI Data'!A:B,2,FALSE)</f>
        <v>19.66</v>
      </c>
      <c r="I2021" t="e">
        <f>VLOOKUP(A2021, 'Physical Activity Data '!A:E,5,FALSE)</f>
        <v>#N/A</v>
      </c>
      <c r="J2021" t="e">
        <f>VLOOKUP(A2021, 'Physical Activity Data '!A:E,4,FALSE)</f>
        <v>#N/A</v>
      </c>
    </row>
    <row r="2022" spans="1:10" x14ac:dyDescent="0.25">
      <c r="A2022">
        <v>11986</v>
      </c>
      <c r="B2022" s="3">
        <f>VLOOKUP(A2022,'Demo Data'!A:E,2, TRUE)</f>
        <v>2</v>
      </c>
      <c r="C2022" s="3">
        <f>VLOOKUP(A2022,'Demo Data'!A:E,3, TRUE)</f>
        <v>74</v>
      </c>
      <c r="D2022" s="3">
        <f>VLOOKUP(A2022,'Demo Data'!A:E,4, TRUE)</f>
        <v>3</v>
      </c>
      <c r="E2022" s="3">
        <f>VLOOKUP(A2022,'Demo Data'!A:E,5, TRUE)</f>
        <v>2</v>
      </c>
      <c r="F2022" t="e">
        <f>VLOOKUP(A2022, 'Physical Activity Data '!A:B,2,FALSE)</f>
        <v>#N/A</v>
      </c>
      <c r="G2022" t="e">
        <f>VLOOKUP(A2022,'Telomere data '!A:B, 2,)</f>
        <v>#N/A</v>
      </c>
      <c r="H2022" t="e">
        <f>VLOOKUP(A2022, 'BMI Data'!A:B,2,FALSE)</f>
        <v>#N/A</v>
      </c>
      <c r="I2022" t="e">
        <f>VLOOKUP(A2022, 'Physical Activity Data '!A:E,5,FALSE)</f>
        <v>#N/A</v>
      </c>
      <c r="J2022" t="e">
        <f>VLOOKUP(A2022, 'Physical Activity Data '!A:E,4,FALSE)</f>
        <v>#N/A</v>
      </c>
    </row>
    <row r="2023" spans="1:10" x14ac:dyDescent="0.25">
      <c r="A2023">
        <v>11987</v>
      </c>
      <c r="B2023" s="3">
        <f>VLOOKUP(A2023,'Demo Data'!A:E,2, TRUE)</f>
        <v>1</v>
      </c>
      <c r="C2023" s="3">
        <f>VLOOKUP(A2023,'Demo Data'!A:E,3, TRUE)</f>
        <v>46</v>
      </c>
      <c r="D2023" s="3">
        <f>VLOOKUP(A2023,'Demo Data'!A:E,4, TRUE)</f>
        <v>1</v>
      </c>
      <c r="E2023" s="3">
        <f>VLOOKUP(A2023,'Demo Data'!A:E,5, TRUE)</f>
        <v>1</v>
      </c>
      <c r="F2023">
        <f>VLOOKUP(A2023, 'Physical Activity Data '!A:B,2,FALSE)</f>
        <v>1</v>
      </c>
      <c r="G2023">
        <f>VLOOKUP(A2023,'Telomere data '!A:B, 2,)</f>
        <v>0.74150042699999996</v>
      </c>
      <c r="H2023">
        <f>VLOOKUP(A2023, 'BMI Data'!A:B,2,FALSE)</f>
        <v>30.5</v>
      </c>
      <c r="I2023">
        <f>VLOOKUP(A2023, 'Physical Activity Data '!A:E,5,FALSE)</f>
        <v>6</v>
      </c>
      <c r="J2023">
        <f>VLOOKUP(A2023, 'Physical Activity Data '!A:E,4,FALSE)</f>
        <v>120</v>
      </c>
    </row>
    <row r="2024" spans="1:10" x14ac:dyDescent="0.25">
      <c r="A2024">
        <v>11988</v>
      </c>
      <c r="B2024" s="3">
        <f>VLOOKUP(A2024,'Demo Data'!A:E,2, TRUE)</f>
        <v>1</v>
      </c>
      <c r="C2024" s="3">
        <f>VLOOKUP(A2024,'Demo Data'!A:E,3, TRUE)</f>
        <v>4</v>
      </c>
      <c r="D2024" s="3">
        <f>VLOOKUP(A2024,'Demo Data'!A:E,4, TRUE)</f>
        <v>4</v>
      </c>
      <c r="E2024" s="3" t="str">
        <f>VLOOKUP(A2024,'Demo Data'!A:E,5, TRUE)</f>
        <v>NA</v>
      </c>
      <c r="F2024" t="e">
        <f>VLOOKUP(A2024, 'Physical Activity Data '!A:B,2,FALSE)</f>
        <v>#N/A</v>
      </c>
      <c r="G2024" t="e">
        <f>VLOOKUP(A2024,'Telomere data '!A:B, 2,)</f>
        <v>#N/A</v>
      </c>
      <c r="H2024">
        <f>VLOOKUP(A2024, 'BMI Data'!A:B,2,FALSE)</f>
        <v>15.82</v>
      </c>
      <c r="I2024" t="e">
        <f>VLOOKUP(A2024, 'Physical Activity Data '!A:E,5,FALSE)</f>
        <v>#N/A</v>
      </c>
      <c r="J2024" t="e">
        <f>VLOOKUP(A2024, 'Physical Activity Data '!A:E,4,FALSE)</f>
        <v>#N/A</v>
      </c>
    </row>
    <row r="2025" spans="1:10" x14ac:dyDescent="0.25">
      <c r="A2025">
        <v>11989</v>
      </c>
      <c r="B2025" s="3">
        <f>VLOOKUP(A2025,'Demo Data'!A:E,2, TRUE)</f>
        <v>2</v>
      </c>
      <c r="C2025" s="3">
        <f>VLOOKUP(A2025,'Demo Data'!A:E,3, TRUE)</f>
        <v>11</v>
      </c>
      <c r="D2025" s="3">
        <f>VLOOKUP(A2025,'Demo Data'!A:E,4, TRUE)</f>
        <v>3</v>
      </c>
      <c r="E2025" s="3">
        <f>VLOOKUP(A2025,'Demo Data'!A:E,5, TRUE)</f>
        <v>1</v>
      </c>
      <c r="F2025" t="e">
        <f>VLOOKUP(A2025, 'Physical Activity Data '!A:B,2,FALSE)</f>
        <v>#N/A</v>
      </c>
      <c r="G2025" t="e">
        <f>VLOOKUP(A2025,'Telomere data '!A:B, 2,)</f>
        <v>#N/A</v>
      </c>
      <c r="H2025">
        <f>VLOOKUP(A2025, 'BMI Data'!A:B,2,FALSE)</f>
        <v>26.41</v>
      </c>
      <c r="I2025" t="e">
        <f>VLOOKUP(A2025, 'Physical Activity Data '!A:E,5,FALSE)</f>
        <v>#N/A</v>
      </c>
      <c r="J2025" t="e">
        <f>VLOOKUP(A2025, 'Physical Activity Data '!A:E,4,FALSE)</f>
        <v>#N/A</v>
      </c>
    </row>
    <row r="2026" spans="1:10" x14ac:dyDescent="0.25">
      <c r="A2026">
        <v>11990</v>
      </c>
      <c r="B2026" s="3">
        <f>VLOOKUP(A2026,'Demo Data'!A:E,2, TRUE)</f>
        <v>1</v>
      </c>
      <c r="C2026" s="3">
        <f>VLOOKUP(A2026,'Demo Data'!A:E,3, TRUE)</f>
        <v>37</v>
      </c>
      <c r="D2026" s="3">
        <f>VLOOKUP(A2026,'Demo Data'!A:E,4, TRUE)</f>
        <v>1</v>
      </c>
      <c r="E2026" s="3">
        <f>VLOOKUP(A2026,'Demo Data'!A:E,5, TRUE)</f>
        <v>1</v>
      </c>
      <c r="F2026" t="e">
        <f>VLOOKUP(A2026, 'Physical Activity Data '!A:B,2,FALSE)</f>
        <v>#N/A</v>
      </c>
      <c r="G2026">
        <f>VLOOKUP(A2026,'Telomere data '!A:B, 2,)</f>
        <v>1.4682307349999999</v>
      </c>
      <c r="H2026">
        <f>VLOOKUP(A2026, 'BMI Data'!A:B,2,FALSE)</f>
        <v>21.26</v>
      </c>
      <c r="I2026" t="e">
        <f>VLOOKUP(A2026, 'Physical Activity Data '!A:E,5,FALSE)</f>
        <v>#N/A</v>
      </c>
      <c r="J2026" t="e">
        <f>VLOOKUP(A2026, 'Physical Activity Data '!A:E,4,FALSE)</f>
        <v>#N/A</v>
      </c>
    </row>
    <row r="2027" spans="1:10" x14ac:dyDescent="0.25">
      <c r="A2027">
        <v>11991</v>
      </c>
      <c r="B2027" s="3">
        <f>VLOOKUP(A2027,'Demo Data'!A:E,2, TRUE)</f>
        <v>1</v>
      </c>
      <c r="C2027" s="3">
        <f>VLOOKUP(A2027,'Demo Data'!A:E,3, TRUE)</f>
        <v>10</v>
      </c>
      <c r="D2027" s="3">
        <f>VLOOKUP(A2027,'Demo Data'!A:E,4, TRUE)</f>
        <v>5</v>
      </c>
      <c r="E2027" s="3">
        <f>VLOOKUP(A2027,'Demo Data'!A:E,5, TRUE)</f>
        <v>1</v>
      </c>
      <c r="F2027" t="e">
        <f>VLOOKUP(A2027, 'Physical Activity Data '!A:B,2,FALSE)</f>
        <v>#N/A</v>
      </c>
      <c r="G2027" t="e">
        <f>VLOOKUP(A2027,'Telomere data '!A:B, 2,)</f>
        <v>#N/A</v>
      </c>
      <c r="H2027">
        <f>VLOOKUP(A2027, 'BMI Data'!A:B,2,FALSE)</f>
        <v>18.760000000000002</v>
      </c>
      <c r="I2027" t="e">
        <f>VLOOKUP(A2027, 'Physical Activity Data '!A:E,5,FALSE)</f>
        <v>#N/A</v>
      </c>
      <c r="J2027" t="e">
        <f>VLOOKUP(A2027, 'Physical Activity Data '!A:E,4,FALSE)</f>
        <v>#N/A</v>
      </c>
    </row>
    <row r="2028" spans="1:10" x14ac:dyDescent="0.25">
      <c r="A2028">
        <v>11992</v>
      </c>
      <c r="B2028" s="3">
        <f>VLOOKUP(A2028,'Demo Data'!A:E,2, TRUE)</f>
        <v>2</v>
      </c>
      <c r="C2028" s="3">
        <f>VLOOKUP(A2028,'Demo Data'!A:E,3, TRUE)</f>
        <v>2</v>
      </c>
      <c r="D2028" s="3">
        <f>VLOOKUP(A2028,'Demo Data'!A:E,4, TRUE)</f>
        <v>3</v>
      </c>
      <c r="E2028" s="3" t="str">
        <f>VLOOKUP(A2028,'Demo Data'!A:E,5, TRUE)</f>
        <v>NA</v>
      </c>
      <c r="F2028" t="e">
        <f>VLOOKUP(A2028, 'Physical Activity Data '!A:B,2,FALSE)</f>
        <v>#N/A</v>
      </c>
      <c r="G2028" t="e">
        <f>VLOOKUP(A2028,'Telomere data '!A:B, 2,)</f>
        <v>#N/A</v>
      </c>
      <c r="H2028">
        <f>VLOOKUP(A2028, 'BMI Data'!A:B,2,FALSE)</f>
        <v>14.38</v>
      </c>
      <c r="I2028" t="e">
        <f>VLOOKUP(A2028, 'Physical Activity Data '!A:E,5,FALSE)</f>
        <v>#N/A</v>
      </c>
      <c r="J2028" t="e">
        <f>VLOOKUP(A2028, 'Physical Activity Data '!A:E,4,FALSE)</f>
        <v>#N/A</v>
      </c>
    </row>
    <row r="2029" spans="1:10" x14ac:dyDescent="0.25">
      <c r="A2029">
        <v>11993</v>
      </c>
      <c r="B2029" s="3">
        <f>VLOOKUP(A2029,'Demo Data'!A:E,2, TRUE)</f>
        <v>2</v>
      </c>
      <c r="C2029" s="3">
        <f>VLOOKUP(A2029,'Demo Data'!A:E,3, TRUE)</f>
        <v>4</v>
      </c>
      <c r="D2029" s="3">
        <f>VLOOKUP(A2029,'Demo Data'!A:E,4, TRUE)</f>
        <v>4</v>
      </c>
      <c r="E2029" s="3" t="str">
        <f>VLOOKUP(A2029,'Demo Data'!A:E,5, TRUE)</f>
        <v>NA</v>
      </c>
      <c r="F2029" t="e">
        <f>VLOOKUP(A2029, 'Physical Activity Data '!A:B,2,FALSE)</f>
        <v>#N/A</v>
      </c>
      <c r="G2029" t="e">
        <f>VLOOKUP(A2029,'Telomere data '!A:B, 2,)</f>
        <v>#N/A</v>
      </c>
      <c r="H2029">
        <f>VLOOKUP(A2029, 'BMI Data'!A:B,2,FALSE)</f>
        <v>14.55</v>
      </c>
      <c r="I2029" t="e">
        <f>VLOOKUP(A2029, 'Physical Activity Data '!A:E,5,FALSE)</f>
        <v>#N/A</v>
      </c>
      <c r="J2029" t="e">
        <f>VLOOKUP(A2029, 'Physical Activity Data '!A:E,4,FALSE)</f>
        <v>#N/A</v>
      </c>
    </row>
    <row r="2030" spans="1:10" x14ac:dyDescent="0.25">
      <c r="A2030">
        <v>11994</v>
      </c>
      <c r="B2030" s="3">
        <f>VLOOKUP(A2030,'Demo Data'!A:E,2, TRUE)</f>
        <v>1</v>
      </c>
      <c r="C2030" s="3">
        <f>VLOOKUP(A2030,'Demo Data'!A:E,3, TRUE)</f>
        <v>13</v>
      </c>
      <c r="D2030" s="3">
        <f>VLOOKUP(A2030,'Demo Data'!A:E,4, TRUE)</f>
        <v>4</v>
      </c>
      <c r="E2030" s="3">
        <f>VLOOKUP(A2030,'Demo Data'!A:E,5, TRUE)</f>
        <v>1</v>
      </c>
      <c r="F2030" t="e">
        <f>VLOOKUP(A2030, 'Physical Activity Data '!A:B,2,FALSE)</f>
        <v>#N/A</v>
      </c>
      <c r="G2030" t="e">
        <f>VLOOKUP(A2030,'Telomere data '!A:B, 2,)</f>
        <v>#N/A</v>
      </c>
      <c r="H2030">
        <f>VLOOKUP(A2030, 'BMI Data'!A:B,2,FALSE)</f>
        <v>23.07</v>
      </c>
      <c r="I2030" t="e">
        <f>VLOOKUP(A2030, 'Physical Activity Data '!A:E,5,FALSE)</f>
        <v>#N/A</v>
      </c>
      <c r="J2030" t="e">
        <f>VLOOKUP(A2030, 'Physical Activity Data '!A:E,4,FALSE)</f>
        <v>#N/A</v>
      </c>
    </row>
    <row r="2031" spans="1:10" x14ac:dyDescent="0.25">
      <c r="A2031">
        <v>11995</v>
      </c>
      <c r="B2031" s="3">
        <f>VLOOKUP(A2031,'Demo Data'!A:E,2, TRUE)</f>
        <v>1</v>
      </c>
      <c r="C2031" s="3">
        <f>VLOOKUP(A2031,'Demo Data'!A:E,3, TRUE)</f>
        <v>79</v>
      </c>
      <c r="D2031" s="3">
        <f>VLOOKUP(A2031,'Demo Data'!A:E,4, TRUE)</f>
        <v>3</v>
      </c>
      <c r="E2031" s="3">
        <f>VLOOKUP(A2031,'Demo Data'!A:E,5, TRUE)</f>
        <v>2</v>
      </c>
      <c r="F2031" t="e">
        <f>VLOOKUP(A2031, 'Physical Activity Data '!A:B,2,FALSE)</f>
        <v>#N/A</v>
      </c>
      <c r="G2031" t="str">
        <f>VLOOKUP(A2031,'Telomere data '!A:B, 2,)</f>
        <v>NA</v>
      </c>
      <c r="H2031">
        <f>VLOOKUP(A2031, 'BMI Data'!A:B,2,FALSE)</f>
        <v>27.08</v>
      </c>
      <c r="I2031" t="e">
        <f>VLOOKUP(A2031, 'Physical Activity Data '!A:E,5,FALSE)</f>
        <v>#N/A</v>
      </c>
      <c r="J2031" t="e">
        <f>VLOOKUP(A2031, 'Physical Activity Data '!A:E,4,FALSE)</f>
        <v>#N/A</v>
      </c>
    </row>
    <row r="2032" spans="1:10" x14ac:dyDescent="0.25">
      <c r="A2032">
        <v>11996</v>
      </c>
      <c r="B2032" s="3">
        <f>VLOOKUP(A2032,'Demo Data'!A:E,2, TRUE)</f>
        <v>1</v>
      </c>
      <c r="C2032" s="3">
        <f>VLOOKUP(A2032,'Demo Data'!A:E,3, TRUE)</f>
        <v>16</v>
      </c>
      <c r="D2032" s="3">
        <f>VLOOKUP(A2032,'Demo Data'!A:E,4, TRUE)</f>
        <v>1</v>
      </c>
      <c r="E2032" s="3">
        <f>VLOOKUP(A2032,'Demo Data'!A:E,5, TRUE)</f>
        <v>1</v>
      </c>
      <c r="F2032">
        <f>VLOOKUP(A2032, 'Physical Activity Data '!A:B,2,FALSE)</f>
        <v>2</v>
      </c>
      <c r="G2032" t="e">
        <f>VLOOKUP(A2032,'Telomere data '!A:B, 2,)</f>
        <v>#N/A</v>
      </c>
      <c r="H2032">
        <f>VLOOKUP(A2032, 'BMI Data'!A:B,2,FALSE)</f>
        <v>28.41</v>
      </c>
      <c r="I2032">
        <f>VLOOKUP(A2032, 'Physical Activity Data '!A:E,5,FALSE)</f>
        <v>10</v>
      </c>
      <c r="J2032">
        <f>VLOOKUP(A2032, 'Physical Activity Data '!A:E,4,FALSE)</f>
        <v>25</v>
      </c>
    </row>
    <row r="2033" spans="1:10" x14ac:dyDescent="0.25">
      <c r="A2033">
        <v>11997</v>
      </c>
      <c r="B2033" s="3">
        <f>VLOOKUP(A2033,'Demo Data'!A:E,2, TRUE)</f>
        <v>1</v>
      </c>
      <c r="C2033" s="3">
        <f>VLOOKUP(A2033,'Demo Data'!A:E,3, TRUE)</f>
        <v>12</v>
      </c>
      <c r="D2033" s="3">
        <f>VLOOKUP(A2033,'Demo Data'!A:E,4, TRUE)</f>
        <v>5</v>
      </c>
      <c r="E2033" s="3">
        <f>VLOOKUP(A2033,'Demo Data'!A:E,5, TRUE)</f>
        <v>1</v>
      </c>
      <c r="F2033">
        <f>VLOOKUP(A2033, 'Physical Activity Data '!A:B,2,FALSE)</f>
        <v>1</v>
      </c>
      <c r="G2033" t="e">
        <f>VLOOKUP(A2033,'Telomere data '!A:B, 2,)</f>
        <v>#N/A</v>
      </c>
      <c r="H2033">
        <f>VLOOKUP(A2033, 'BMI Data'!A:B,2,FALSE)</f>
        <v>31.46</v>
      </c>
      <c r="I2033">
        <f>VLOOKUP(A2033, 'Physical Activity Data '!A:E,5,FALSE)</f>
        <v>5</v>
      </c>
      <c r="J2033">
        <f>VLOOKUP(A2033, 'Physical Activity Data '!A:E,4,FALSE)</f>
        <v>30</v>
      </c>
    </row>
    <row r="2034" spans="1:10" x14ac:dyDescent="0.25">
      <c r="A2034">
        <v>11998</v>
      </c>
      <c r="B2034" s="3">
        <f>VLOOKUP(A2034,'Demo Data'!A:E,2, TRUE)</f>
        <v>2</v>
      </c>
      <c r="C2034" s="3">
        <f>VLOOKUP(A2034,'Demo Data'!A:E,3, TRUE)</f>
        <v>21</v>
      </c>
      <c r="D2034" s="3">
        <f>VLOOKUP(A2034,'Demo Data'!A:E,4, TRUE)</f>
        <v>1</v>
      </c>
      <c r="E2034" s="3">
        <f>VLOOKUP(A2034,'Demo Data'!A:E,5, TRUE)</f>
        <v>1</v>
      </c>
      <c r="F2034">
        <f>VLOOKUP(A2034, 'Physical Activity Data '!A:B,2,FALSE)</f>
        <v>1</v>
      </c>
      <c r="G2034">
        <f>VLOOKUP(A2034,'Telomere data '!A:B, 2,)</f>
        <v>0.88395660799999998</v>
      </c>
      <c r="H2034">
        <f>VLOOKUP(A2034, 'BMI Data'!A:B,2,FALSE)</f>
        <v>36.9</v>
      </c>
      <c r="I2034">
        <f>VLOOKUP(A2034, 'Physical Activity Data '!A:E,5,FALSE)</f>
        <v>4.5</v>
      </c>
      <c r="J2034">
        <f>VLOOKUP(A2034, 'Physical Activity Data '!A:E,4,FALSE)</f>
        <v>60</v>
      </c>
    </row>
    <row r="2035" spans="1:10" x14ac:dyDescent="0.25">
      <c r="A2035">
        <v>11999</v>
      </c>
      <c r="B2035" s="3">
        <f>VLOOKUP(A2035,'Demo Data'!A:E,2, TRUE)</f>
        <v>1</v>
      </c>
      <c r="C2035" s="3">
        <f>VLOOKUP(A2035,'Demo Data'!A:E,3, TRUE)</f>
        <v>19</v>
      </c>
      <c r="D2035" s="3">
        <f>VLOOKUP(A2035,'Demo Data'!A:E,4, TRUE)</f>
        <v>5</v>
      </c>
      <c r="E2035" s="3">
        <f>VLOOKUP(A2035,'Demo Data'!A:E,5, TRUE)</f>
        <v>3</v>
      </c>
      <c r="F2035">
        <f>VLOOKUP(A2035, 'Physical Activity Data '!A:B,2,FALSE)</f>
        <v>2</v>
      </c>
      <c r="G2035" t="e">
        <f>VLOOKUP(A2035,'Telomere data '!A:B, 2,)</f>
        <v>#N/A</v>
      </c>
      <c r="H2035">
        <f>VLOOKUP(A2035, 'BMI Data'!A:B,2,FALSE)</f>
        <v>32.46</v>
      </c>
      <c r="I2035">
        <f>VLOOKUP(A2035, 'Physical Activity Data '!A:E,5,FALSE)</f>
        <v>6</v>
      </c>
      <c r="J2035">
        <f>VLOOKUP(A2035, 'Physical Activity Data '!A:E,4,FALSE)</f>
        <v>180</v>
      </c>
    </row>
    <row r="2036" spans="1:10" x14ac:dyDescent="0.25">
      <c r="A2036">
        <v>12000</v>
      </c>
      <c r="B2036" s="3">
        <f>VLOOKUP(A2036,'Demo Data'!A:E,2, TRUE)</f>
        <v>1</v>
      </c>
      <c r="C2036" s="3">
        <f>VLOOKUP(A2036,'Demo Data'!A:E,3, TRUE)</f>
        <v>46</v>
      </c>
      <c r="D2036" s="3">
        <f>VLOOKUP(A2036,'Demo Data'!A:E,4, TRUE)</f>
        <v>1</v>
      </c>
      <c r="E2036" s="3">
        <f>VLOOKUP(A2036,'Demo Data'!A:E,5, TRUE)</f>
        <v>1</v>
      </c>
      <c r="F2036" t="e">
        <f>VLOOKUP(A2036, 'Physical Activity Data '!A:B,2,FALSE)</f>
        <v>#N/A</v>
      </c>
      <c r="G2036" t="e">
        <f>VLOOKUP(A2036,'Telomere data '!A:B, 2,)</f>
        <v>#N/A</v>
      </c>
      <c r="H2036">
        <f>VLOOKUP(A2036, 'BMI Data'!A:B,2,FALSE)</f>
        <v>28.44</v>
      </c>
      <c r="I2036" t="e">
        <f>VLOOKUP(A2036, 'Physical Activity Data '!A:E,5,FALSE)</f>
        <v>#N/A</v>
      </c>
      <c r="J2036" t="e">
        <f>VLOOKUP(A2036, 'Physical Activity Data '!A:E,4,FALSE)</f>
        <v>#N/A</v>
      </c>
    </row>
    <row r="2037" spans="1:10" x14ac:dyDescent="0.25">
      <c r="A2037">
        <v>12001</v>
      </c>
      <c r="B2037" s="3">
        <f>VLOOKUP(A2037,'Demo Data'!A:E,2, TRUE)</f>
        <v>2</v>
      </c>
      <c r="C2037" s="3">
        <f>VLOOKUP(A2037,'Demo Data'!A:E,3, TRUE)</f>
        <v>9</v>
      </c>
      <c r="D2037" s="3">
        <f>VLOOKUP(A2037,'Demo Data'!A:E,4, TRUE)</f>
        <v>1</v>
      </c>
      <c r="E2037" s="3">
        <f>VLOOKUP(A2037,'Demo Data'!A:E,5, TRUE)</f>
        <v>1</v>
      </c>
      <c r="F2037" t="e">
        <f>VLOOKUP(A2037, 'Physical Activity Data '!A:B,2,FALSE)</f>
        <v>#N/A</v>
      </c>
      <c r="G2037" t="e">
        <f>VLOOKUP(A2037,'Telomere data '!A:B, 2,)</f>
        <v>#N/A</v>
      </c>
      <c r="H2037">
        <f>VLOOKUP(A2037, 'BMI Data'!A:B,2,FALSE)</f>
        <v>14.2</v>
      </c>
      <c r="I2037" t="e">
        <f>VLOOKUP(A2037, 'Physical Activity Data '!A:E,5,FALSE)</f>
        <v>#N/A</v>
      </c>
      <c r="J2037" t="e">
        <f>VLOOKUP(A2037, 'Physical Activity Data '!A:E,4,FALSE)</f>
        <v>#N/A</v>
      </c>
    </row>
    <row r="2038" spans="1:10" x14ac:dyDescent="0.25">
      <c r="A2038">
        <v>12002</v>
      </c>
      <c r="B2038" s="3">
        <f>VLOOKUP(A2038,'Demo Data'!A:E,2, TRUE)</f>
        <v>2</v>
      </c>
      <c r="C2038" s="3">
        <f>VLOOKUP(A2038,'Demo Data'!A:E,3, TRUE)</f>
        <v>67</v>
      </c>
      <c r="D2038" s="3">
        <f>VLOOKUP(A2038,'Demo Data'!A:E,4, TRUE)</f>
        <v>3</v>
      </c>
      <c r="E2038" s="3">
        <f>VLOOKUP(A2038,'Demo Data'!A:E,5, TRUE)</f>
        <v>3</v>
      </c>
      <c r="F2038">
        <f>VLOOKUP(A2038, 'Physical Activity Data '!A:B,2,FALSE)</f>
        <v>1</v>
      </c>
      <c r="G2038">
        <f>VLOOKUP(A2038,'Telomere data '!A:B, 2,)</f>
        <v>1.034659489</v>
      </c>
      <c r="H2038">
        <f>VLOOKUP(A2038, 'BMI Data'!A:B,2,FALSE)</f>
        <v>38.18</v>
      </c>
      <c r="I2038">
        <f>VLOOKUP(A2038, 'Physical Activity Data '!A:E,5,FALSE)</f>
        <v>3.5</v>
      </c>
      <c r="J2038">
        <f>VLOOKUP(A2038, 'Physical Activity Data '!A:E,4,FALSE)</f>
        <v>15</v>
      </c>
    </row>
    <row r="2039" spans="1:10" x14ac:dyDescent="0.25">
      <c r="A2039">
        <v>12003</v>
      </c>
      <c r="B2039" s="3">
        <f>VLOOKUP(A2039,'Demo Data'!A:E,2, TRUE)</f>
        <v>2</v>
      </c>
      <c r="C2039" s="3">
        <f>VLOOKUP(A2039,'Demo Data'!A:E,3, TRUE)</f>
        <v>18</v>
      </c>
      <c r="D2039" s="3">
        <f>VLOOKUP(A2039,'Demo Data'!A:E,4, TRUE)</f>
        <v>3</v>
      </c>
      <c r="E2039" s="3">
        <f>VLOOKUP(A2039,'Demo Data'!A:E,5, TRUE)</f>
        <v>2</v>
      </c>
      <c r="F2039">
        <f>VLOOKUP(A2039, 'Physical Activity Data '!A:B,2,FALSE)</f>
        <v>1</v>
      </c>
      <c r="G2039" t="e">
        <f>VLOOKUP(A2039,'Telomere data '!A:B, 2,)</f>
        <v>#N/A</v>
      </c>
      <c r="H2039">
        <f>VLOOKUP(A2039, 'BMI Data'!A:B,2,FALSE)</f>
        <v>27.43</v>
      </c>
      <c r="I2039">
        <f>VLOOKUP(A2039, 'Physical Activity Data '!A:E,5,FALSE)</f>
        <v>5</v>
      </c>
      <c r="J2039">
        <f>VLOOKUP(A2039, 'Physical Activity Data '!A:E,4,FALSE)</f>
        <v>30</v>
      </c>
    </row>
    <row r="2040" spans="1:10" x14ac:dyDescent="0.25">
      <c r="A2040">
        <v>12004</v>
      </c>
      <c r="B2040" s="3">
        <f>VLOOKUP(A2040,'Demo Data'!A:E,2, TRUE)</f>
        <v>1</v>
      </c>
      <c r="C2040" s="3">
        <f>VLOOKUP(A2040,'Demo Data'!A:E,3, TRUE)</f>
        <v>40</v>
      </c>
      <c r="D2040" s="3">
        <f>VLOOKUP(A2040,'Demo Data'!A:E,4, TRUE)</f>
        <v>3</v>
      </c>
      <c r="E2040" s="3">
        <f>VLOOKUP(A2040,'Demo Data'!A:E,5, TRUE)</f>
        <v>3</v>
      </c>
      <c r="F2040">
        <f>VLOOKUP(A2040, 'Physical Activity Data '!A:B,2,FALSE)</f>
        <v>1</v>
      </c>
      <c r="G2040">
        <f>VLOOKUP(A2040,'Telomere data '!A:B, 2,)</f>
        <v>0.96939050500000001</v>
      </c>
      <c r="H2040">
        <f>VLOOKUP(A2040, 'BMI Data'!A:B,2,FALSE)</f>
        <v>25.7</v>
      </c>
      <c r="I2040">
        <f>VLOOKUP(A2040, 'Physical Activity Data '!A:E,5,FALSE)</f>
        <v>3.5</v>
      </c>
      <c r="J2040">
        <f>VLOOKUP(A2040, 'Physical Activity Data '!A:E,4,FALSE)</f>
        <v>120</v>
      </c>
    </row>
    <row r="2041" spans="1:10" x14ac:dyDescent="0.25">
      <c r="A2041">
        <v>12005</v>
      </c>
      <c r="B2041" s="3">
        <f>VLOOKUP(A2041,'Demo Data'!A:E,2, TRUE)</f>
        <v>1</v>
      </c>
      <c r="C2041" s="3">
        <f>VLOOKUP(A2041,'Demo Data'!A:E,3, TRUE)</f>
        <v>16</v>
      </c>
      <c r="D2041" s="3">
        <f>VLOOKUP(A2041,'Demo Data'!A:E,4, TRUE)</f>
        <v>1</v>
      </c>
      <c r="E2041" s="3">
        <f>VLOOKUP(A2041,'Demo Data'!A:E,5, TRUE)</f>
        <v>1</v>
      </c>
      <c r="F2041">
        <f>VLOOKUP(A2041, 'Physical Activity Data '!A:B,2,FALSE)</f>
        <v>1</v>
      </c>
      <c r="G2041" t="e">
        <f>VLOOKUP(A2041,'Telomere data '!A:B, 2,)</f>
        <v>#N/A</v>
      </c>
      <c r="H2041">
        <f>VLOOKUP(A2041, 'BMI Data'!A:B,2,FALSE)</f>
        <v>22.17</v>
      </c>
      <c r="I2041">
        <f>VLOOKUP(A2041, 'Physical Activity Data '!A:E,5,FALSE)</f>
        <v>5</v>
      </c>
      <c r="J2041">
        <f>VLOOKUP(A2041, 'Physical Activity Data '!A:E,4,FALSE)</f>
        <v>30</v>
      </c>
    </row>
    <row r="2042" spans="1:10" x14ac:dyDescent="0.25">
      <c r="A2042">
        <v>12006</v>
      </c>
      <c r="B2042" s="3">
        <f>VLOOKUP(A2042,'Demo Data'!A:E,2, TRUE)</f>
        <v>2</v>
      </c>
      <c r="C2042" s="3">
        <f>VLOOKUP(A2042,'Demo Data'!A:E,3, TRUE)</f>
        <v>15</v>
      </c>
      <c r="D2042" s="3">
        <f>VLOOKUP(A2042,'Demo Data'!A:E,4, TRUE)</f>
        <v>3</v>
      </c>
      <c r="E2042" s="3">
        <f>VLOOKUP(A2042,'Demo Data'!A:E,5, TRUE)</f>
        <v>1</v>
      </c>
      <c r="F2042">
        <f>VLOOKUP(A2042, 'Physical Activity Data '!A:B,2,FALSE)</f>
        <v>1</v>
      </c>
      <c r="G2042" t="e">
        <f>VLOOKUP(A2042,'Telomere data '!A:B, 2,)</f>
        <v>#N/A</v>
      </c>
      <c r="H2042">
        <f>VLOOKUP(A2042, 'BMI Data'!A:B,2,FALSE)</f>
        <v>15.87</v>
      </c>
      <c r="I2042">
        <f>VLOOKUP(A2042, 'Physical Activity Data '!A:E,5,FALSE)</f>
        <v>4.5</v>
      </c>
      <c r="J2042">
        <f>VLOOKUP(A2042, 'Physical Activity Data '!A:E,4,FALSE)</f>
        <v>30</v>
      </c>
    </row>
    <row r="2043" spans="1:10" x14ac:dyDescent="0.25">
      <c r="A2043">
        <v>12007</v>
      </c>
      <c r="B2043" s="3">
        <f>VLOOKUP(A2043,'Demo Data'!A:E,2, TRUE)</f>
        <v>2</v>
      </c>
      <c r="C2043" s="3">
        <f>VLOOKUP(A2043,'Demo Data'!A:E,3, TRUE)</f>
        <v>70</v>
      </c>
      <c r="D2043" s="3">
        <f>VLOOKUP(A2043,'Demo Data'!A:E,4, TRUE)</f>
        <v>3</v>
      </c>
      <c r="E2043" s="3">
        <f>VLOOKUP(A2043,'Demo Data'!A:E,5, TRUE)</f>
        <v>3</v>
      </c>
      <c r="F2043">
        <f>VLOOKUP(A2043, 'Physical Activity Data '!A:B,2,FALSE)</f>
        <v>1</v>
      </c>
      <c r="G2043">
        <f>VLOOKUP(A2043,'Telomere data '!A:B, 2,)</f>
        <v>0.829587187</v>
      </c>
      <c r="H2043">
        <f>VLOOKUP(A2043, 'BMI Data'!A:B,2,FALSE)</f>
        <v>32.22</v>
      </c>
      <c r="I2043">
        <f>VLOOKUP(A2043, 'Physical Activity Data '!A:E,5,FALSE)</f>
        <v>4.5</v>
      </c>
      <c r="J2043">
        <f>VLOOKUP(A2043, 'Physical Activity Data '!A:E,4,FALSE)</f>
        <v>30</v>
      </c>
    </row>
    <row r="2044" spans="1:10" x14ac:dyDescent="0.25">
      <c r="A2044">
        <v>12008</v>
      </c>
      <c r="B2044" s="3">
        <f>VLOOKUP(A2044,'Demo Data'!A:E,2, TRUE)</f>
        <v>1</v>
      </c>
      <c r="C2044" s="3">
        <f>VLOOKUP(A2044,'Demo Data'!A:E,3, TRUE)</f>
        <v>6</v>
      </c>
      <c r="D2044" s="3">
        <f>VLOOKUP(A2044,'Demo Data'!A:E,4, TRUE)</f>
        <v>1</v>
      </c>
      <c r="E2044" s="3">
        <f>VLOOKUP(A2044,'Demo Data'!A:E,5, TRUE)</f>
        <v>1</v>
      </c>
      <c r="F2044" t="e">
        <f>VLOOKUP(A2044, 'Physical Activity Data '!A:B,2,FALSE)</f>
        <v>#N/A</v>
      </c>
      <c r="G2044" t="e">
        <f>VLOOKUP(A2044,'Telomere data '!A:B, 2,)</f>
        <v>#N/A</v>
      </c>
      <c r="H2044" t="str">
        <f>VLOOKUP(A2044, 'BMI Data'!A:B,2,FALSE)</f>
        <v>NA</v>
      </c>
      <c r="I2044" t="e">
        <f>VLOOKUP(A2044, 'Physical Activity Data '!A:E,5,FALSE)</f>
        <v>#N/A</v>
      </c>
      <c r="J2044" t="e">
        <f>VLOOKUP(A2044, 'Physical Activity Data '!A:E,4,FALSE)</f>
        <v>#N/A</v>
      </c>
    </row>
    <row r="2045" spans="1:10" x14ac:dyDescent="0.25">
      <c r="A2045">
        <v>12009</v>
      </c>
      <c r="B2045" s="3">
        <f>VLOOKUP(A2045,'Demo Data'!A:E,2, TRUE)</f>
        <v>2</v>
      </c>
      <c r="C2045" s="3">
        <f>VLOOKUP(A2045,'Demo Data'!A:E,3, TRUE)</f>
        <v>11</v>
      </c>
      <c r="D2045" s="3">
        <f>VLOOKUP(A2045,'Demo Data'!A:E,4, TRUE)</f>
        <v>2</v>
      </c>
      <c r="E2045" s="3">
        <f>VLOOKUP(A2045,'Demo Data'!A:E,5, TRUE)</f>
        <v>1</v>
      </c>
      <c r="F2045" t="e">
        <f>VLOOKUP(A2045, 'Physical Activity Data '!A:B,2,FALSE)</f>
        <v>#N/A</v>
      </c>
      <c r="G2045" t="e">
        <f>VLOOKUP(A2045,'Telomere data '!A:B, 2,)</f>
        <v>#N/A</v>
      </c>
      <c r="H2045">
        <f>VLOOKUP(A2045, 'BMI Data'!A:B,2,FALSE)</f>
        <v>15.01</v>
      </c>
      <c r="I2045" t="e">
        <f>VLOOKUP(A2045, 'Physical Activity Data '!A:E,5,FALSE)</f>
        <v>#N/A</v>
      </c>
      <c r="J2045" t="e">
        <f>VLOOKUP(A2045, 'Physical Activity Data '!A:E,4,FALSE)</f>
        <v>#N/A</v>
      </c>
    </row>
    <row r="2046" spans="1:10" x14ac:dyDescent="0.25">
      <c r="A2046">
        <v>12010</v>
      </c>
      <c r="B2046" s="3">
        <f>VLOOKUP(A2046,'Demo Data'!A:E,2, TRUE)</f>
        <v>1</v>
      </c>
      <c r="C2046" s="3">
        <f>VLOOKUP(A2046,'Demo Data'!A:E,3, TRUE)</f>
        <v>36</v>
      </c>
      <c r="D2046" s="3">
        <f>VLOOKUP(A2046,'Demo Data'!A:E,4, TRUE)</f>
        <v>5</v>
      </c>
      <c r="E2046" s="3">
        <f>VLOOKUP(A2046,'Demo Data'!A:E,5, TRUE)</f>
        <v>3</v>
      </c>
      <c r="F2046">
        <f>VLOOKUP(A2046, 'Physical Activity Data '!A:B,2,FALSE)</f>
        <v>1</v>
      </c>
      <c r="G2046">
        <f>VLOOKUP(A2046,'Telomere data '!A:B, 2,)</f>
        <v>1.1105447450000001</v>
      </c>
      <c r="H2046">
        <f>VLOOKUP(A2046, 'BMI Data'!A:B,2,FALSE)</f>
        <v>25.82</v>
      </c>
      <c r="I2046">
        <f>VLOOKUP(A2046, 'Physical Activity Data '!A:E,5,FALSE)</f>
        <v>5</v>
      </c>
      <c r="J2046">
        <f>VLOOKUP(A2046, 'Physical Activity Data '!A:E,4,FALSE)</f>
        <v>60</v>
      </c>
    </row>
    <row r="2047" spans="1:10" x14ac:dyDescent="0.25">
      <c r="A2047">
        <v>12011</v>
      </c>
      <c r="B2047" s="3">
        <f>VLOOKUP(A2047,'Demo Data'!A:E,2, TRUE)</f>
        <v>1</v>
      </c>
      <c r="C2047" s="3">
        <f>VLOOKUP(A2047,'Demo Data'!A:E,3, TRUE)</f>
        <v>3</v>
      </c>
      <c r="D2047" s="3">
        <f>VLOOKUP(A2047,'Demo Data'!A:E,4, TRUE)</f>
        <v>3</v>
      </c>
      <c r="E2047" s="3" t="str">
        <f>VLOOKUP(A2047,'Demo Data'!A:E,5, TRUE)</f>
        <v>NA</v>
      </c>
      <c r="F2047" t="e">
        <f>VLOOKUP(A2047, 'Physical Activity Data '!A:B,2,FALSE)</f>
        <v>#N/A</v>
      </c>
      <c r="G2047" t="e">
        <f>VLOOKUP(A2047,'Telomere data '!A:B, 2,)</f>
        <v>#N/A</v>
      </c>
      <c r="H2047">
        <f>VLOOKUP(A2047, 'BMI Data'!A:B,2,FALSE)</f>
        <v>16.559999999999999</v>
      </c>
      <c r="I2047" t="e">
        <f>VLOOKUP(A2047, 'Physical Activity Data '!A:E,5,FALSE)</f>
        <v>#N/A</v>
      </c>
      <c r="J2047" t="e">
        <f>VLOOKUP(A2047, 'Physical Activity Data '!A:E,4,FALSE)</f>
        <v>#N/A</v>
      </c>
    </row>
    <row r="2048" spans="1:10" x14ac:dyDescent="0.25">
      <c r="A2048">
        <v>12012</v>
      </c>
      <c r="B2048" s="3">
        <f>VLOOKUP(A2048,'Demo Data'!A:E,2, TRUE)</f>
        <v>1</v>
      </c>
      <c r="C2048" s="3">
        <f>VLOOKUP(A2048,'Demo Data'!A:E,3, TRUE)</f>
        <v>15</v>
      </c>
      <c r="D2048" s="3">
        <f>VLOOKUP(A2048,'Demo Data'!A:E,4, TRUE)</f>
        <v>1</v>
      </c>
      <c r="E2048" s="3">
        <f>VLOOKUP(A2048,'Demo Data'!A:E,5, TRUE)</f>
        <v>1</v>
      </c>
      <c r="F2048">
        <f>VLOOKUP(A2048, 'Physical Activity Data '!A:B,2,FALSE)</f>
        <v>1</v>
      </c>
      <c r="G2048" t="e">
        <f>VLOOKUP(A2048,'Telomere data '!A:B, 2,)</f>
        <v>#N/A</v>
      </c>
      <c r="H2048">
        <f>VLOOKUP(A2048, 'BMI Data'!A:B,2,FALSE)</f>
        <v>25.83</v>
      </c>
      <c r="I2048">
        <f>VLOOKUP(A2048, 'Physical Activity Data '!A:E,5,FALSE)</f>
        <v>6</v>
      </c>
      <c r="J2048">
        <f>VLOOKUP(A2048, 'Physical Activity Data '!A:E,4,FALSE)</f>
        <v>10</v>
      </c>
    </row>
    <row r="2049" spans="1:10" x14ac:dyDescent="0.25">
      <c r="A2049">
        <v>12013</v>
      </c>
      <c r="B2049" s="3">
        <f>VLOOKUP(A2049,'Demo Data'!A:E,2, TRUE)</f>
        <v>2</v>
      </c>
      <c r="C2049" s="3">
        <f>VLOOKUP(A2049,'Demo Data'!A:E,3, TRUE)</f>
        <v>30</v>
      </c>
      <c r="D2049" s="3">
        <f>VLOOKUP(A2049,'Demo Data'!A:E,4, TRUE)</f>
        <v>3</v>
      </c>
      <c r="E2049" s="3">
        <f>VLOOKUP(A2049,'Demo Data'!A:E,5, TRUE)</f>
        <v>3</v>
      </c>
      <c r="F2049" t="e">
        <f>VLOOKUP(A2049, 'Physical Activity Data '!A:B,2,FALSE)</f>
        <v>#N/A</v>
      </c>
      <c r="G2049">
        <f>VLOOKUP(A2049,'Telomere data '!A:B, 2,)</f>
        <v>1.462453818</v>
      </c>
      <c r="H2049">
        <f>VLOOKUP(A2049, 'BMI Data'!A:B,2,FALSE)</f>
        <v>31.41</v>
      </c>
      <c r="I2049" t="e">
        <f>VLOOKUP(A2049, 'Physical Activity Data '!A:E,5,FALSE)</f>
        <v>#N/A</v>
      </c>
      <c r="J2049" t="e">
        <f>VLOOKUP(A2049, 'Physical Activity Data '!A:E,4,FALSE)</f>
        <v>#N/A</v>
      </c>
    </row>
    <row r="2050" spans="1:10" x14ac:dyDescent="0.25">
      <c r="A2050">
        <v>12014</v>
      </c>
      <c r="B2050" s="3">
        <f>VLOOKUP(A2050,'Demo Data'!A:E,2, TRUE)</f>
        <v>1</v>
      </c>
      <c r="C2050" s="3">
        <f>VLOOKUP(A2050,'Demo Data'!A:E,3, TRUE)</f>
        <v>15</v>
      </c>
      <c r="D2050" s="3">
        <f>VLOOKUP(A2050,'Demo Data'!A:E,4, TRUE)</f>
        <v>2</v>
      </c>
      <c r="E2050" s="3">
        <f>VLOOKUP(A2050,'Demo Data'!A:E,5, TRUE)</f>
        <v>1</v>
      </c>
      <c r="F2050">
        <f>VLOOKUP(A2050, 'Physical Activity Data '!A:B,2,FALSE)</f>
        <v>1</v>
      </c>
      <c r="G2050" t="e">
        <f>VLOOKUP(A2050,'Telomere data '!A:B, 2,)</f>
        <v>#N/A</v>
      </c>
      <c r="H2050">
        <f>VLOOKUP(A2050, 'BMI Data'!A:B,2,FALSE)</f>
        <v>20.23</v>
      </c>
      <c r="I2050">
        <f>VLOOKUP(A2050, 'Physical Activity Data '!A:E,5,FALSE)</f>
        <v>4</v>
      </c>
      <c r="J2050">
        <f>VLOOKUP(A2050, 'Physical Activity Data '!A:E,4,FALSE)</f>
        <v>120</v>
      </c>
    </row>
    <row r="2051" spans="1:10" x14ac:dyDescent="0.25">
      <c r="A2051">
        <v>12015</v>
      </c>
      <c r="B2051" s="3">
        <f>VLOOKUP(A2051,'Demo Data'!A:E,2, TRUE)</f>
        <v>1</v>
      </c>
      <c r="C2051" s="3">
        <f>VLOOKUP(A2051,'Demo Data'!A:E,3, TRUE)</f>
        <v>41</v>
      </c>
      <c r="D2051" s="3">
        <f>VLOOKUP(A2051,'Demo Data'!A:E,4, TRUE)</f>
        <v>4</v>
      </c>
      <c r="E2051" s="3">
        <f>VLOOKUP(A2051,'Demo Data'!A:E,5, TRUE)</f>
        <v>3</v>
      </c>
      <c r="F2051">
        <f>VLOOKUP(A2051, 'Physical Activity Data '!A:B,2,FALSE)</f>
        <v>1</v>
      </c>
      <c r="G2051">
        <f>VLOOKUP(A2051,'Telomere data '!A:B, 2,)</f>
        <v>0.92668492300000005</v>
      </c>
      <c r="H2051">
        <f>VLOOKUP(A2051, 'BMI Data'!A:B,2,FALSE)</f>
        <v>33.28</v>
      </c>
      <c r="I2051">
        <f>VLOOKUP(A2051, 'Physical Activity Data '!A:E,5,FALSE)</f>
        <v>4.5</v>
      </c>
      <c r="J2051">
        <f>VLOOKUP(A2051, 'Physical Activity Data '!A:E,4,FALSE)</f>
        <v>120</v>
      </c>
    </row>
    <row r="2052" spans="1:10" x14ac:dyDescent="0.25">
      <c r="A2052">
        <v>12016</v>
      </c>
      <c r="B2052" s="3">
        <f>VLOOKUP(A2052,'Demo Data'!A:E,2, TRUE)</f>
        <v>2</v>
      </c>
      <c r="C2052" s="3">
        <f>VLOOKUP(A2052,'Demo Data'!A:E,3, TRUE)</f>
        <v>4</v>
      </c>
      <c r="D2052" s="3">
        <f>VLOOKUP(A2052,'Demo Data'!A:E,4, TRUE)</f>
        <v>3</v>
      </c>
      <c r="E2052" s="3" t="str">
        <f>VLOOKUP(A2052,'Demo Data'!A:E,5, TRUE)</f>
        <v>NA</v>
      </c>
      <c r="F2052" t="e">
        <f>VLOOKUP(A2052, 'Physical Activity Data '!A:B,2,FALSE)</f>
        <v>#N/A</v>
      </c>
      <c r="G2052" t="e">
        <f>VLOOKUP(A2052,'Telomere data '!A:B, 2,)</f>
        <v>#N/A</v>
      </c>
      <c r="H2052">
        <f>VLOOKUP(A2052, 'BMI Data'!A:B,2,FALSE)</f>
        <v>15.98</v>
      </c>
      <c r="I2052" t="e">
        <f>VLOOKUP(A2052, 'Physical Activity Data '!A:E,5,FALSE)</f>
        <v>#N/A</v>
      </c>
      <c r="J2052" t="e">
        <f>VLOOKUP(A2052, 'Physical Activity Data '!A:E,4,FALSE)</f>
        <v>#N/A</v>
      </c>
    </row>
    <row r="2053" spans="1:10" x14ac:dyDescent="0.25">
      <c r="A2053">
        <v>12017</v>
      </c>
      <c r="B2053" s="3">
        <f>VLOOKUP(A2053,'Demo Data'!A:E,2, TRUE)</f>
        <v>2</v>
      </c>
      <c r="C2053" s="3">
        <f>VLOOKUP(A2053,'Demo Data'!A:E,3, TRUE)</f>
        <v>81</v>
      </c>
      <c r="D2053" s="3">
        <f>VLOOKUP(A2053,'Demo Data'!A:E,4, TRUE)</f>
        <v>1</v>
      </c>
      <c r="E2053" s="3">
        <f>VLOOKUP(A2053,'Demo Data'!A:E,5, TRUE)</f>
        <v>3</v>
      </c>
      <c r="F2053" t="e">
        <f>VLOOKUP(A2053, 'Physical Activity Data '!A:B,2,FALSE)</f>
        <v>#N/A</v>
      </c>
      <c r="G2053" t="e">
        <f>VLOOKUP(A2053,'Telomere data '!A:B, 2,)</f>
        <v>#N/A</v>
      </c>
      <c r="H2053">
        <f>VLOOKUP(A2053, 'BMI Data'!A:B,2,FALSE)</f>
        <v>27.48</v>
      </c>
      <c r="I2053" t="e">
        <f>VLOOKUP(A2053, 'Physical Activity Data '!A:E,5,FALSE)</f>
        <v>#N/A</v>
      </c>
      <c r="J2053" t="e">
        <f>VLOOKUP(A2053, 'Physical Activity Data '!A:E,4,FALSE)</f>
        <v>#N/A</v>
      </c>
    </row>
    <row r="2054" spans="1:10" x14ac:dyDescent="0.25">
      <c r="A2054">
        <v>12018</v>
      </c>
      <c r="B2054" s="3">
        <f>VLOOKUP(A2054,'Demo Data'!A:E,2, TRUE)</f>
        <v>1</v>
      </c>
      <c r="C2054" s="3">
        <f>VLOOKUP(A2054,'Demo Data'!A:E,3, TRUE)</f>
        <v>38</v>
      </c>
      <c r="D2054" s="3">
        <f>VLOOKUP(A2054,'Demo Data'!A:E,4, TRUE)</f>
        <v>5</v>
      </c>
      <c r="E2054" s="3">
        <f>VLOOKUP(A2054,'Demo Data'!A:E,5, TRUE)</f>
        <v>3</v>
      </c>
      <c r="F2054" t="e">
        <f>VLOOKUP(A2054, 'Physical Activity Data '!A:B,2,FALSE)</f>
        <v>#N/A</v>
      </c>
      <c r="G2054">
        <f>VLOOKUP(A2054,'Telomere data '!A:B, 2,)</f>
        <v>1.1830589199999999</v>
      </c>
      <c r="H2054">
        <f>VLOOKUP(A2054, 'BMI Data'!A:B,2,FALSE)</f>
        <v>20.29</v>
      </c>
      <c r="I2054" t="e">
        <f>VLOOKUP(A2054, 'Physical Activity Data '!A:E,5,FALSE)</f>
        <v>#N/A</v>
      </c>
      <c r="J2054" t="e">
        <f>VLOOKUP(A2054, 'Physical Activity Data '!A:E,4,FALSE)</f>
        <v>#N/A</v>
      </c>
    </row>
    <row r="2055" spans="1:10" x14ac:dyDescent="0.25">
      <c r="A2055">
        <v>12019</v>
      </c>
      <c r="B2055" s="3">
        <f>VLOOKUP(A2055,'Demo Data'!A:E,2, TRUE)</f>
        <v>2</v>
      </c>
      <c r="C2055" s="3">
        <f>VLOOKUP(A2055,'Demo Data'!A:E,3, TRUE)</f>
        <v>18</v>
      </c>
      <c r="D2055" s="3">
        <f>VLOOKUP(A2055,'Demo Data'!A:E,4, TRUE)</f>
        <v>4</v>
      </c>
      <c r="E2055" s="3">
        <f>VLOOKUP(A2055,'Demo Data'!A:E,5, TRUE)</f>
        <v>1</v>
      </c>
      <c r="F2055">
        <f>VLOOKUP(A2055, 'Physical Activity Data '!A:B,2,FALSE)</f>
        <v>1</v>
      </c>
      <c r="G2055" t="e">
        <f>VLOOKUP(A2055,'Telomere data '!A:B, 2,)</f>
        <v>#N/A</v>
      </c>
      <c r="H2055">
        <f>VLOOKUP(A2055, 'BMI Data'!A:B,2,FALSE)</f>
        <v>19.63</v>
      </c>
      <c r="I2055">
        <f>VLOOKUP(A2055, 'Physical Activity Data '!A:E,5,FALSE)</f>
        <v>4.5</v>
      </c>
      <c r="J2055">
        <f>VLOOKUP(A2055, 'Physical Activity Data '!A:E,4,FALSE)</f>
        <v>30</v>
      </c>
    </row>
    <row r="2056" spans="1:10" x14ac:dyDescent="0.25">
      <c r="A2056">
        <v>12020</v>
      </c>
      <c r="B2056" s="3">
        <f>VLOOKUP(A2056,'Demo Data'!A:E,2, TRUE)</f>
        <v>2</v>
      </c>
      <c r="C2056" s="3">
        <f>VLOOKUP(A2056,'Demo Data'!A:E,3, TRUE)</f>
        <v>7</v>
      </c>
      <c r="D2056" s="3">
        <f>VLOOKUP(A2056,'Demo Data'!A:E,4, TRUE)</f>
        <v>3</v>
      </c>
      <c r="E2056" s="3">
        <f>VLOOKUP(A2056,'Demo Data'!A:E,5, TRUE)</f>
        <v>1</v>
      </c>
      <c r="F2056" t="e">
        <f>VLOOKUP(A2056, 'Physical Activity Data '!A:B,2,FALSE)</f>
        <v>#N/A</v>
      </c>
      <c r="G2056" t="e">
        <f>VLOOKUP(A2056,'Telomere data '!A:B, 2,)</f>
        <v>#N/A</v>
      </c>
      <c r="H2056">
        <f>VLOOKUP(A2056, 'BMI Data'!A:B,2,FALSE)</f>
        <v>15.62</v>
      </c>
      <c r="I2056" t="e">
        <f>VLOOKUP(A2056, 'Physical Activity Data '!A:E,5,FALSE)</f>
        <v>#N/A</v>
      </c>
      <c r="J2056" t="e">
        <f>VLOOKUP(A2056, 'Physical Activity Data '!A:E,4,FALSE)</f>
        <v>#N/A</v>
      </c>
    </row>
    <row r="2057" spans="1:10" x14ac:dyDescent="0.25">
      <c r="A2057">
        <v>12021</v>
      </c>
      <c r="B2057" s="3">
        <f>VLOOKUP(A2057,'Demo Data'!A:E,2, TRUE)</f>
        <v>2</v>
      </c>
      <c r="C2057" s="3">
        <f>VLOOKUP(A2057,'Demo Data'!A:E,3, TRUE)</f>
        <v>50</v>
      </c>
      <c r="D2057" s="3">
        <f>VLOOKUP(A2057,'Demo Data'!A:E,4, TRUE)</f>
        <v>4</v>
      </c>
      <c r="E2057" s="3">
        <f>VLOOKUP(A2057,'Demo Data'!A:E,5, TRUE)</f>
        <v>3</v>
      </c>
      <c r="F2057">
        <f>VLOOKUP(A2057, 'Physical Activity Data '!A:B,2,FALSE)</f>
        <v>1</v>
      </c>
      <c r="G2057" t="e">
        <f>VLOOKUP(A2057,'Telomere data '!A:B, 2,)</f>
        <v>#N/A</v>
      </c>
      <c r="H2057">
        <f>VLOOKUP(A2057, 'BMI Data'!A:B,2,FALSE)</f>
        <v>52.89</v>
      </c>
      <c r="I2057">
        <f>VLOOKUP(A2057, 'Physical Activity Data '!A:E,5,FALSE)</f>
        <v>3.5</v>
      </c>
      <c r="J2057">
        <f>VLOOKUP(A2057, 'Physical Activity Data '!A:E,4,FALSE)</f>
        <v>35</v>
      </c>
    </row>
    <row r="2058" spans="1:10" x14ac:dyDescent="0.25">
      <c r="A2058">
        <v>12022</v>
      </c>
      <c r="B2058" s="3">
        <f>VLOOKUP(A2058,'Demo Data'!A:E,2, TRUE)</f>
        <v>1</v>
      </c>
      <c r="C2058" s="3">
        <f>VLOOKUP(A2058,'Demo Data'!A:E,3, TRUE)</f>
        <v>57</v>
      </c>
      <c r="D2058" s="3">
        <f>VLOOKUP(A2058,'Demo Data'!A:E,4, TRUE)</f>
        <v>1</v>
      </c>
      <c r="E2058" s="3">
        <f>VLOOKUP(A2058,'Demo Data'!A:E,5, TRUE)</f>
        <v>2</v>
      </c>
      <c r="F2058">
        <f>VLOOKUP(A2058, 'Physical Activity Data '!A:B,2,FALSE)</f>
        <v>2</v>
      </c>
      <c r="G2058">
        <f>VLOOKUP(A2058,'Telomere data '!A:B, 2,)</f>
        <v>1.141571884</v>
      </c>
      <c r="H2058">
        <f>VLOOKUP(A2058, 'BMI Data'!A:B,2,FALSE)</f>
        <v>30.98</v>
      </c>
      <c r="I2058">
        <f>VLOOKUP(A2058, 'Physical Activity Data '!A:E,5,FALSE)</f>
        <v>6</v>
      </c>
      <c r="J2058">
        <f>VLOOKUP(A2058, 'Physical Activity Data '!A:E,4,FALSE)</f>
        <v>120</v>
      </c>
    </row>
    <row r="2059" spans="1:10" x14ac:dyDescent="0.25">
      <c r="A2059">
        <v>12023</v>
      </c>
      <c r="B2059" s="3">
        <f>VLOOKUP(A2059,'Demo Data'!A:E,2, TRUE)</f>
        <v>2</v>
      </c>
      <c r="C2059" s="3">
        <f>VLOOKUP(A2059,'Demo Data'!A:E,3, TRUE)</f>
        <v>65</v>
      </c>
      <c r="D2059" s="3">
        <f>VLOOKUP(A2059,'Demo Data'!A:E,4, TRUE)</f>
        <v>2</v>
      </c>
      <c r="E2059" s="3">
        <f>VLOOKUP(A2059,'Demo Data'!A:E,5, TRUE)</f>
        <v>3</v>
      </c>
      <c r="F2059" t="e">
        <f>VLOOKUP(A2059, 'Physical Activity Data '!A:B,2,FALSE)</f>
        <v>#N/A</v>
      </c>
      <c r="G2059">
        <f>VLOOKUP(A2059,'Telomere data '!A:B, 2,)</f>
        <v>0.95301766099999996</v>
      </c>
      <c r="H2059">
        <f>VLOOKUP(A2059, 'BMI Data'!A:B,2,FALSE)</f>
        <v>22.36</v>
      </c>
      <c r="I2059" t="e">
        <f>VLOOKUP(A2059, 'Physical Activity Data '!A:E,5,FALSE)</f>
        <v>#N/A</v>
      </c>
      <c r="J2059" t="e">
        <f>VLOOKUP(A2059, 'Physical Activity Data '!A:E,4,FALSE)</f>
        <v>#N/A</v>
      </c>
    </row>
    <row r="2060" spans="1:10" x14ac:dyDescent="0.25">
      <c r="A2060">
        <v>12024</v>
      </c>
      <c r="B2060" s="3">
        <f>VLOOKUP(A2060,'Demo Data'!A:E,2, TRUE)</f>
        <v>2</v>
      </c>
      <c r="C2060" s="3">
        <f>VLOOKUP(A2060,'Demo Data'!A:E,3, TRUE)</f>
        <v>33</v>
      </c>
      <c r="D2060" s="3">
        <f>VLOOKUP(A2060,'Demo Data'!A:E,4, TRUE)</f>
        <v>3</v>
      </c>
      <c r="E2060" s="3">
        <f>VLOOKUP(A2060,'Demo Data'!A:E,5, TRUE)</f>
        <v>3</v>
      </c>
      <c r="F2060">
        <f>VLOOKUP(A2060, 'Physical Activity Data '!A:B,2,FALSE)</f>
        <v>1</v>
      </c>
      <c r="G2060">
        <f>VLOOKUP(A2060,'Telomere data '!A:B, 2,)</f>
        <v>0.93052556500000005</v>
      </c>
      <c r="H2060">
        <f>VLOOKUP(A2060, 'BMI Data'!A:B,2,FALSE)</f>
        <v>23.74</v>
      </c>
      <c r="I2060">
        <f>VLOOKUP(A2060, 'Physical Activity Data '!A:E,5,FALSE)</f>
        <v>3.5</v>
      </c>
      <c r="J2060">
        <f>VLOOKUP(A2060, 'Physical Activity Data '!A:E,4,FALSE)</f>
        <v>30</v>
      </c>
    </row>
    <row r="2061" spans="1:10" x14ac:dyDescent="0.25">
      <c r="A2061">
        <v>12025</v>
      </c>
      <c r="B2061" s="3">
        <f>VLOOKUP(A2061,'Demo Data'!A:E,2, TRUE)</f>
        <v>1</v>
      </c>
      <c r="C2061" s="3">
        <f>VLOOKUP(A2061,'Demo Data'!A:E,3, TRUE)</f>
        <v>1</v>
      </c>
      <c r="D2061" s="3">
        <f>VLOOKUP(A2061,'Demo Data'!A:E,4, TRUE)</f>
        <v>1</v>
      </c>
      <c r="E2061" s="3" t="str">
        <f>VLOOKUP(A2061,'Demo Data'!A:E,5, TRUE)</f>
        <v>NA</v>
      </c>
      <c r="F2061" t="e">
        <f>VLOOKUP(A2061, 'Physical Activity Data '!A:B,2,FALSE)</f>
        <v>#N/A</v>
      </c>
      <c r="G2061" t="e">
        <f>VLOOKUP(A2061,'Telomere data '!A:B, 2,)</f>
        <v>#N/A</v>
      </c>
      <c r="H2061" t="str">
        <f>VLOOKUP(A2061, 'BMI Data'!A:B,2,FALSE)</f>
        <v>NA</v>
      </c>
      <c r="I2061" t="e">
        <f>VLOOKUP(A2061, 'Physical Activity Data '!A:E,5,FALSE)</f>
        <v>#N/A</v>
      </c>
      <c r="J2061" t="e">
        <f>VLOOKUP(A2061, 'Physical Activity Data '!A:E,4,FALSE)</f>
        <v>#N/A</v>
      </c>
    </row>
    <row r="2062" spans="1:10" x14ac:dyDescent="0.25">
      <c r="A2062">
        <v>12026</v>
      </c>
      <c r="B2062" s="3">
        <f>VLOOKUP(A2062,'Demo Data'!A:E,2, TRUE)</f>
        <v>2</v>
      </c>
      <c r="C2062" s="3">
        <f>VLOOKUP(A2062,'Demo Data'!A:E,3, TRUE)</f>
        <v>53</v>
      </c>
      <c r="D2062" s="3">
        <f>VLOOKUP(A2062,'Demo Data'!A:E,4, TRUE)</f>
        <v>1</v>
      </c>
      <c r="E2062" s="3">
        <f>VLOOKUP(A2062,'Demo Data'!A:E,5, TRUE)</f>
        <v>1</v>
      </c>
      <c r="F2062">
        <f>VLOOKUP(A2062, 'Physical Activity Data '!A:B,2,FALSE)</f>
        <v>1</v>
      </c>
      <c r="G2062" t="e">
        <f>VLOOKUP(A2062,'Telomere data '!A:B, 2,)</f>
        <v>#N/A</v>
      </c>
      <c r="H2062">
        <f>VLOOKUP(A2062, 'BMI Data'!A:B,2,FALSE)</f>
        <v>32.97</v>
      </c>
      <c r="I2062">
        <f>VLOOKUP(A2062, 'Physical Activity Data '!A:E,5,FALSE)</f>
        <v>2.5</v>
      </c>
      <c r="J2062">
        <f>VLOOKUP(A2062, 'Physical Activity Data '!A:E,4,FALSE)</f>
        <v>15</v>
      </c>
    </row>
    <row r="2063" spans="1:10" x14ac:dyDescent="0.25">
      <c r="A2063">
        <v>12027</v>
      </c>
      <c r="B2063" s="3">
        <f>VLOOKUP(A2063,'Demo Data'!A:E,2, TRUE)</f>
        <v>1</v>
      </c>
      <c r="C2063" s="3">
        <f>VLOOKUP(A2063,'Demo Data'!A:E,3, TRUE)</f>
        <v>18</v>
      </c>
      <c r="D2063" s="3">
        <f>VLOOKUP(A2063,'Demo Data'!A:E,4, TRUE)</f>
        <v>1</v>
      </c>
      <c r="E2063" s="3">
        <f>VLOOKUP(A2063,'Demo Data'!A:E,5, TRUE)</f>
        <v>2</v>
      </c>
      <c r="F2063">
        <f>VLOOKUP(A2063, 'Physical Activity Data '!A:B,2,FALSE)</f>
        <v>2</v>
      </c>
      <c r="G2063" t="e">
        <f>VLOOKUP(A2063,'Telomere data '!A:B, 2,)</f>
        <v>#N/A</v>
      </c>
      <c r="H2063">
        <f>VLOOKUP(A2063, 'BMI Data'!A:B,2,FALSE)</f>
        <v>52.7</v>
      </c>
      <c r="I2063">
        <f>VLOOKUP(A2063, 'Physical Activity Data '!A:E,5,FALSE)</f>
        <v>8</v>
      </c>
      <c r="J2063">
        <f>VLOOKUP(A2063, 'Physical Activity Data '!A:E,4,FALSE)</f>
        <v>30</v>
      </c>
    </row>
    <row r="2064" spans="1:10" x14ac:dyDescent="0.25">
      <c r="A2064">
        <v>12028</v>
      </c>
      <c r="B2064" s="3">
        <f>VLOOKUP(A2064,'Demo Data'!A:E,2, TRUE)</f>
        <v>1</v>
      </c>
      <c r="C2064" s="3">
        <f>VLOOKUP(A2064,'Demo Data'!A:E,3, TRUE)</f>
        <v>60</v>
      </c>
      <c r="D2064" s="3">
        <f>VLOOKUP(A2064,'Demo Data'!A:E,4, TRUE)</f>
        <v>3</v>
      </c>
      <c r="E2064" s="3">
        <f>VLOOKUP(A2064,'Demo Data'!A:E,5, TRUE)</f>
        <v>3</v>
      </c>
      <c r="F2064">
        <f>VLOOKUP(A2064, 'Physical Activity Data '!A:B,2,FALSE)</f>
        <v>1</v>
      </c>
      <c r="G2064">
        <f>VLOOKUP(A2064,'Telomere data '!A:B, 2,)</f>
        <v>0.69046511899999996</v>
      </c>
      <c r="H2064">
        <f>VLOOKUP(A2064, 'BMI Data'!A:B,2,FALSE)</f>
        <v>32.200000000000003</v>
      </c>
      <c r="I2064">
        <f>VLOOKUP(A2064, 'Physical Activity Data '!A:E,5,FALSE)</f>
        <v>3.5</v>
      </c>
      <c r="J2064">
        <f>VLOOKUP(A2064, 'Physical Activity Data '!A:E,4,FALSE)</f>
        <v>360</v>
      </c>
    </row>
    <row r="2065" spans="1:10" x14ac:dyDescent="0.25">
      <c r="A2065">
        <v>12029</v>
      </c>
      <c r="B2065" s="3">
        <f>VLOOKUP(A2065,'Demo Data'!A:E,2, TRUE)</f>
        <v>1</v>
      </c>
      <c r="C2065" s="3">
        <f>VLOOKUP(A2065,'Demo Data'!A:E,3, TRUE)</f>
        <v>24</v>
      </c>
      <c r="D2065" s="3">
        <f>VLOOKUP(A2065,'Demo Data'!A:E,4, TRUE)</f>
        <v>1</v>
      </c>
      <c r="E2065" s="3">
        <f>VLOOKUP(A2065,'Demo Data'!A:E,5, TRUE)</f>
        <v>2</v>
      </c>
      <c r="F2065">
        <f>VLOOKUP(A2065, 'Physical Activity Data '!A:B,2,FALSE)</f>
        <v>1</v>
      </c>
      <c r="G2065">
        <f>VLOOKUP(A2065,'Telomere data '!A:B, 2,)</f>
        <v>1.484588689</v>
      </c>
      <c r="H2065">
        <f>VLOOKUP(A2065, 'BMI Data'!A:B,2,FALSE)</f>
        <v>30.96</v>
      </c>
      <c r="I2065">
        <f>VLOOKUP(A2065, 'Physical Activity Data '!A:E,5,FALSE)</f>
        <v>7</v>
      </c>
      <c r="J2065">
        <f>VLOOKUP(A2065, 'Physical Activity Data '!A:E,4,FALSE)</f>
        <v>30</v>
      </c>
    </row>
    <row r="2066" spans="1:10" x14ac:dyDescent="0.25">
      <c r="A2066">
        <v>12030</v>
      </c>
      <c r="B2066" s="3">
        <f>VLOOKUP(A2066,'Demo Data'!A:E,2, TRUE)</f>
        <v>1</v>
      </c>
      <c r="C2066" s="3">
        <f>VLOOKUP(A2066,'Demo Data'!A:E,3, TRUE)</f>
        <v>51</v>
      </c>
      <c r="D2066" s="3">
        <f>VLOOKUP(A2066,'Demo Data'!A:E,4, TRUE)</f>
        <v>3</v>
      </c>
      <c r="E2066" s="3">
        <f>VLOOKUP(A2066,'Demo Data'!A:E,5, TRUE)</f>
        <v>3</v>
      </c>
      <c r="F2066" t="e">
        <f>VLOOKUP(A2066, 'Physical Activity Data '!A:B,2,FALSE)</f>
        <v>#N/A</v>
      </c>
      <c r="G2066" t="e">
        <f>VLOOKUP(A2066,'Telomere data '!A:B, 2,)</f>
        <v>#N/A</v>
      </c>
      <c r="H2066">
        <f>VLOOKUP(A2066, 'BMI Data'!A:B,2,FALSE)</f>
        <v>24.9</v>
      </c>
      <c r="I2066" t="e">
        <f>VLOOKUP(A2066, 'Physical Activity Data '!A:E,5,FALSE)</f>
        <v>#N/A</v>
      </c>
      <c r="J2066" t="e">
        <f>VLOOKUP(A2066, 'Physical Activity Data '!A:E,4,FALSE)</f>
        <v>#N/A</v>
      </c>
    </row>
    <row r="2067" spans="1:10" x14ac:dyDescent="0.25">
      <c r="A2067">
        <v>12031</v>
      </c>
      <c r="B2067" s="3">
        <f>VLOOKUP(A2067,'Demo Data'!A:E,2, TRUE)</f>
        <v>1</v>
      </c>
      <c r="C2067" s="3">
        <f>VLOOKUP(A2067,'Demo Data'!A:E,3, TRUE)</f>
        <v>0</v>
      </c>
      <c r="D2067" s="3">
        <f>VLOOKUP(A2067,'Demo Data'!A:E,4, TRUE)</f>
        <v>5</v>
      </c>
      <c r="E2067" s="3" t="str">
        <f>VLOOKUP(A2067,'Demo Data'!A:E,5, TRUE)</f>
        <v>NA</v>
      </c>
      <c r="F2067" t="e">
        <f>VLOOKUP(A2067, 'Physical Activity Data '!A:B,2,FALSE)</f>
        <v>#N/A</v>
      </c>
      <c r="G2067" t="e">
        <f>VLOOKUP(A2067,'Telomere data '!A:B, 2,)</f>
        <v>#N/A</v>
      </c>
      <c r="H2067" t="str">
        <f>VLOOKUP(A2067, 'BMI Data'!A:B,2,FALSE)</f>
        <v>NA</v>
      </c>
      <c r="I2067" t="e">
        <f>VLOOKUP(A2067, 'Physical Activity Data '!A:E,5,FALSE)</f>
        <v>#N/A</v>
      </c>
      <c r="J2067" t="e">
        <f>VLOOKUP(A2067, 'Physical Activity Data '!A:E,4,FALSE)</f>
        <v>#N/A</v>
      </c>
    </row>
    <row r="2068" spans="1:10" x14ac:dyDescent="0.25">
      <c r="A2068">
        <v>12032</v>
      </c>
      <c r="B2068" s="3">
        <f>VLOOKUP(A2068,'Demo Data'!A:E,2, TRUE)</f>
        <v>1</v>
      </c>
      <c r="C2068" s="3">
        <f>VLOOKUP(A2068,'Demo Data'!A:E,3, TRUE)</f>
        <v>15</v>
      </c>
      <c r="D2068" s="3">
        <f>VLOOKUP(A2068,'Demo Data'!A:E,4, TRUE)</f>
        <v>1</v>
      </c>
      <c r="E2068" s="3">
        <f>VLOOKUP(A2068,'Demo Data'!A:E,5, TRUE)</f>
        <v>1</v>
      </c>
      <c r="F2068">
        <f>VLOOKUP(A2068, 'Physical Activity Data '!A:B,2,FALSE)</f>
        <v>1</v>
      </c>
      <c r="G2068" t="e">
        <f>VLOOKUP(A2068,'Telomere data '!A:B, 2,)</f>
        <v>#N/A</v>
      </c>
      <c r="H2068">
        <f>VLOOKUP(A2068, 'BMI Data'!A:B,2,FALSE)</f>
        <v>25.03</v>
      </c>
      <c r="I2068">
        <f>VLOOKUP(A2068, 'Physical Activity Data '!A:E,5,FALSE)</f>
        <v>7</v>
      </c>
      <c r="J2068">
        <f>VLOOKUP(A2068, 'Physical Activity Data '!A:E,4,FALSE)</f>
        <v>30</v>
      </c>
    </row>
    <row r="2069" spans="1:10" x14ac:dyDescent="0.25">
      <c r="A2069">
        <v>12033</v>
      </c>
      <c r="B2069" s="3">
        <f>VLOOKUP(A2069,'Demo Data'!A:E,2, TRUE)</f>
        <v>2</v>
      </c>
      <c r="C2069" s="3">
        <f>VLOOKUP(A2069,'Demo Data'!A:E,3, TRUE)</f>
        <v>17</v>
      </c>
      <c r="D2069" s="3">
        <f>VLOOKUP(A2069,'Demo Data'!A:E,4, TRUE)</f>
        <v>4</v>
      </c>
      <c r="E2069" s="3">
        <f>VLOOKUP(A2069,'Demo Data'!A:E,5, TRUE)</f>
        <v>1</v>
      </c>
      <c r="F2069" t="e">
        <f>VLOOKUP(A2069, 'Physical Activity Data '!A:B,2,FALSE)</f>
        <v>#N/A</v>
      </c>
      <c r="G2069" t="e">
        <f>VLOOKUP(A2069,'Telomere data '!A:B, 2,)</f>
        <v>#N/A</v>
      </c>
      <c r="H2069">
        <f>VLOOKUP(A2069, 'BMI Data'!A:B,2,FALSE)</f>
        <v>49.23</v>
      </c>
      <c r="I2069" t="e">
        <f>VLOOKUP(A2069, 'Physical Activity Data '!A:E,5,FALSE)</f>
        <v>#N/A</v>
      </c>
      <c r="J2069" t="e">
        <f>VLOOKUP(A2069, 'Physical Activity Data '!A:E,4,FALSE)</f>
        <v>#N/A</v>
      </c>
    </row>
    <row r="2070" spans="1:10" x14ac:dyDescent="0.25">
      <c r="A2070">
        <v>12034</v>
      </c>
      <c r="B2070" s="3">
        <f>VLOOKUP(A2070,'Demo Data'!A:E,2, TRUE)</f>
        <v>2</v>
      </c>
      <c r="C2070" s="3">
        <f>VLOOKUP(A2070,'Demo Data'!A:E,3, TRUE)</f>
        <v>15</v>
      </c>
      <c r="D2070" s="3">
        <f>VLOOKUP(A2070,'Demo Data'!A:E,4, TRUE)</f>
        <v>4</v>
      </c>
      <c r="E2070" s="3">
        <f>VLOOKUP(A2070,'Demo Data'!A:E,5, TRUE)</f>
        <v>1</v>
      </c>
      <c r="F2070">
        <f>VLOOKUP(A2070, 'Physical Activity Data '!A:B,2,FALSE)</f>
        <v>1</v>
      </c>
      <c r="G2070" t="e">
        <f>VLOOKUP(A2070,'Telomere data '!A:B, 2,)</f>
        <v>#N/A</v>
      </c>
      <c r="H2070">
        <f>VLOOKUP(A2070, 'BMI Data'!A:B,2,FALSE)</f>
        <v>24.77</v>
      </c>
      <c r="I2070">
        <f>VLOOKUP(A2070, 'Physical Activity Data '!A:E,5,FALSE)</f>
        <v>4</v>
      </c>
      <c r="J2070">
        <f>VLOOKUP(A2070, 'Physical Activity Data '!A:E,4,FALSE)</f>
        <v>30</v>
      </c>
    </row>
    <row r="2071" spans="1:10" x14ac:dyDescent="0.25">
      <c r="A2071">
        <v>12035</v>
      </c>
      <c r="B2071" s="3">
        <f>VLOOKUP(A2071,'Demo Data'!A:E,2, TRUE)</f>
        <v>1</v>
      </c>
      <c r="C2071" s="3">
        <f>VLOOKUP(A2071,'Demo Data'!A:E,3, TRUE)</f>
        <v>17</v>
      </c>
      <c r="D2071" s="3">
        <f>VLOOKUP(A2071,'Demo Data'!A:E,4, TRUE)</f>
        <v>4</v>
      </c>
      <c r="E2071" s="3">
        <f>VLOOKUP(A2071,'Demo Data'!A:E,5, TRUE)</f>
        <v>2</v>
      </c>
      <c r="F2071">
        <f>VLOOKUP(A2071, 'Physical Activity Data '!A:B,2,FALSE)</f>
        <v>1</v>
      </c>
      <c r="G2071" t="e">
        <f>VLOOKUP(A2071,'Telomere data '!A:B, 2,)</f>
        <v>#N/A</v>
      </c>
      <c r="H2071">
        <f>VLOOKUP(A2071, 'BMI Data'!A:B,2,FALSE)</f>
        <v>24.55</v>
      </c>
      <c r="I2071">
        <f>VLOOKUP(A2071, 'Physical Activity Data '!A:E,5,FALSE)</f>
        <v>3.5</v>
      </c>
      <c r="J2071">
        <f>VLOOKUP(A2071, 'Physical Activity Data '!A:E,4,FALSE)</f>
        <v>180</v>
      </c>
    </row>
    <row r="2072" spans="1:10" x14ac:dyDescent="0.25">
      <c r="A2072">
        <v>12036</v>
      </c>
      <c r="B2072" s="3">
        <f>VLOOKUP(A2072,'Demo Data'!A:E,2, TRUE)</f>
        <v>2</v>
      </c>
      <c r="C2072" s="3">
        <f>VLOOKUP(A2072,'Demo Data'!A:E,3, TRUE)</f>
        <v>31</v>
      </c>
      <c r="D2072" s="3">
        <f>VLOOKUP(A2072,'Demo Data'!A:E,4, TRUE)</f>
        <v>1</v>
      </c>
      <c r="E2072" s="3">
        <f>VLOOKUP(A2072,'Demo Data'!A:E,5, TRUE)</f>
        <v>2</v>
      </c>
      <c r="F2072" t="e">
        <f>VLOOKUP(A2072, 'Physical Activity Data '!A:B,2,FALSE)</f>
        <v>#N/A</v>
      </c>
      <c r="G2072">
        <f>VLOOKUP(A2072,'Telomere data '!A:B, 2,)</f>
        <v>1.1620099479999999</v>
      </c>
      <c r="H2072">
        <f>VLOOKUP(A2072, 'BMI Data'!A:B,2,FALSE)</f>
        <v>23.38</v>
      </c>
      <c r="I2072" t="e">
        <f>VLOOKUP(A2072, 'Physical Activity Data '!A:E,5,FALSE)</f>
        <v>#N/A</v>
      </c>
      <c r="J2072" t="e">
        <f>VLOOKUP(A2072, 'Physical Activity Data '!A:E,4,FALSE)</f>
        <v>#N/A</v>
      </c>
    </row>
    <row r="2073" spans="1:10" x14ac:dyDescent="0.25">
      <c r="A2073">
        <v>12037</v>
      </c>
      <c r="B2073" s="3">
        <f>VLOOKUP(A2073,'Demo Data'!A:E,2, TRUE)</f>
        <v>1</v>
      </c>
      <c r="C2073" s="3">
        <f>VLOOKUP(A2073,'Demo Data'!A:E,3, TRUE)</f>
        <v>51</v>
      </c>
      <c r="D2073" s="3">
        <f>VLOOKUP(A2073,'Demo Data'!A:E,4, TRUE)</f>
        <v>3</v>
      </c>
      <c r="E2073" s="3">
        <f>VLOOKUP(A2073,'Demo Data'!A:E,5, TRUE)</f>
        <v>3</v>
      </c>
      <c r="F2073">
        <f>VLOOKUP(A2073, 'Physical Activity Data '!A:B,2,FALSE)</f>
        <v>1</v>
      </c>
      <c r="G2073">
        <f>VLOOKUP(A2073,'Telomere data '!A:B, 2,)</f>
        <v>1.300080619</v>
      </c>
      <c r="H2073">
        <f>VLOOKUP(A2073, 'BMI Data'!A:B,2,FALSE)</f>
        <v>29.55</v>
      </c>
      <c r="I2073">
        <f>VLOOKUP(A2073, 'Physical Activity Data '!A:E,5,FALSE)</f>
        <v>3.5</v>
      </c>
      <c r="J2073">
        <f>VLOOKUP(A2073, 'Physical Activity Data '!A:E,4,FALSE)</f>
        <v>240</v>
      </c>
    </row>
    <row r="2074" spans="1:10" x14ac:dyDescent="0.25">
      <c r="A2074">
        <v>12038</v>
      </c>
      <c r="B2074" s="3">
        <f>VLOOKUP(A2074,'Demo Data'!A:E,2, TRUE)</f>
        <v>1</v>
      </c>
      <c r="C2074" s="3">
        <f>VLOOKUP(A2074,'Demo Data'!A:E,3, TRUE)</f>
        <v>1</v>
      </c>
      <c r="D2074" s="3">
        <f>VLOOKUP(A2074,'Demo Data'!A:E,4, TRUE)</f>
        <v>3</v>
      </c>
      <c r="E2074" s="3" t="str">
        <f>VLOOKUP(A2074,'Demo Data'!A:E,5, TRUE)</f>
        <v>NA</v>
      </c>
      <c r="F2074" t="e">
        <f>VLOOKUP(A2074, 'Physical Activity Data '!A:B,2,FALSE)</f>
        <v>#N/A</v>
      </c>
      <c r="G2074" t="e">
        <f>VLOOKUP(A2074,'Telomere data '!A:B, 2,)</f>
        <v>#N/A</v>
      </c>
      <c r="H2074" t="str">
        <f>VLOOKUP(A2074, 'BMI Data'!A:B,2,FALSE)</f>
        <v>NA</v>
      </c>
      <c r="I2074" t="e">
        <f>VLOOKUP(A2074, 'Physical Activity Data '!A:E,5,FALSE)</f>
        <v>#N/A</v>
      </c>
      <c r="J2074" t="e">
        <f>VLOOKUP(A2074, 'Physical Activity Data '!A:E,4,FALSE)</f>
        <v>#N/A</v>
      </c>
    </row>
    <row r="2075" spans="1:10" x14ac:dyDescent="0.25">
      <c r="A2075">
        <v>12039</v>
      </c>
      <c r="B2075" s="3">
        <f>VLOOKUP(A2075,'Demo Data'!A:E,2, TRUE)</f>
        <v>1</v>
      </c>
      <c r="C2075" s="3">
        <f>VLOOKUP(A2075,'Demo Data'!A:E,3, TRUE)</f>
        <v>11</v>
      </c>
      <c r="D2075" s="3">
        <f>VLOOKUP(A2075,'Demo Data'!A:E,4, TRUE)</f>
        <v>3</v>
      </c>
      <c r="E2075" s="3">
        <f>VLOOKUP(A2075,'Demo Data'!A:E,5, TRUE)</f>
        <v>1</v>
      </c>
      <c r="F2075" t="e">
        <f>VLOOKUP(A2075, 'Physical Activity Data '!A:B,2,FALSE)</f>
        <v>#N/A</v>
      </c>
      <c r="G2075" t="e">
        <f>VLOOKUP(A2075,'Telomere data '!A:B, 2,)</f>
        <v>#N/A</v>
      </c>
      <c r="H2075">
        <f>VLOOKUP(A2075, 'BMI Data'!A:B,2,FALSE)</f>
        <v>22.39</v>
      </c>
      <c r="I2075" t="e">
        <f>VLOOKUP(A2075, 'Physical Activity Data '!A:E,5,FALSE)</f>
        <v>#N/A</v>
      </c>
      <c r="J2075" t="e">
        <f>VLOOKUP(A2075, 'Physical Activity Data '!A:E,4,FALSE)</f>
        <v>#N/A</v>
      </c>
    </row>
    <row r="2076" spans="1:10" x14ac:dyDescent="0.25">
      <c r="A2076">
        <v>12040</v>
      </c>
      <c r="B2076" s="3">
        <f>VLOOKUP(A2076,'Demo Data'!A:E,2, TRUE)</f>
        <v>1</v>
      </c>
      <c r="C2076" s="3">
        <f>VLOOKUP(A2076,'Demo Data'!A:E,3, TRUE)</f>
        <v>0</v>
      </c>
      <c r="D2076" s="3">
        <f>VLOOKUP(A2076,'Demo Data'!A:E,4, TRUE)</f>
        <v>3</v>
      </c>
      <c r="E2076" s="3" t="str">
        <f>VLOOKUP(A2076,'Demo Data'!A:E,5, TRUE)</f>
        <v>NA</v>
      </c>
      <c r="F2076" t="e">
        <f>VLOOKUP(A2076, 'Physical Activity Data '!A:B,2,FALSE)</f>
        <v>#N/A</v>
      </c>
      <c r="G2076" t="e">
        <f>VLOOKUP(A2076,'Telomere data '!A:B, 2,)</f>
        <v>#N/A</v>
      </c>
      <c r="H2076" t="str">
        <f>VLOOKUP(A2076, 'BMI Data'!A:B,2,FALSE)</f>
        <v>NA</v>
      </c>
      <c r="I2076" t="e">
        <f>VLOOKUP(A2076, 'Physical Activity Data '!A:E,5,FALSE)</f>
        <v>#N/A</v>
      </c>
      <c r="J2076" t="e">
        <f>VLOOKUP(A2076, 'Physical Activity Data '!A:E,4,FALSE)</f>
        <v>#N/A</v>
      </c>
    </row>
    <row r="2077" spans="1:10" x14ac:dyDescent="0.25">
      <c r="A2077">
        <v>12041</v>
      </c>
      <c r="B2077" s="3">
        <f>VLOOKUP(A2077,'Demo Data'!A:E,2, TRUE)</f>
        <v>1</v>
      </c>
      <c r="C2077" s="3">
        <f>VLOOKUP(A2077,'Demo Data'!A:E,3, TRUE)</f>
        <v>85</v>
      </c>
      <c r="D2077" s="3">
        <f>VLOOKUP(A2077,'Demo Data'!A:E,4, TRUE)</f>
        <v>3</v>
      </c>
      <c r="E2077" s="3">
        <f>VLOOKUP(A2077,'Demo Data'!A:E,5, TRUE)</f>
        <v>1</v>
      </c>
      <c r="F2077">
        <f>VLOOKUP(A2077, 'Physical Activity Data '!A:B,2,FALSE)</f>
        <v>1</v>
      </c>
      <c r="G2077" t="e">
        <f>VLOOKUP(A2077,'Telomere data '!A:B, 2,)</f>
        <v>#N/A</v>
      </c>
      <c r="H2077" t="str">
        <f>VLOOKUP(A2077, 'BMI Data'!A:B,2,FALSE)</f>
        <v>NA</v>
      </c>
      <c r="I2077">
        <f>VLOOKUP(A2077, 'Physical Activity Data '!A:E,5,FALSE)</f>
        <v>3.5</v>
      </c>
      <c r="J2077">
        <f>VLOOKUP(A2077, 'Physical Activity Data '!A:E,4,FALSE)</f>
        <v>30</v>
      </c>
    </row>
    <row r="2078" spans="1:10" x14ac:dyDescent="0.25">
      <c r="A2078">
        <v>12042</v>
      </c>
      <c r="B2078" s="3">
        <f>VLOOKUP(A2078,'Demo Data'!A:E,2, TRUE)</f>
        <v>1</v>
      </c>
      <c r="C2078" s="3">
        <f>VLOOKUP(A2078,'Demo Data'!A:E,3, TRUE)</f>
        <v>26</v>
      </c>
      <c r="D2078" s="3">
        <f>VLOOKUP(A2078,'Demo Data'!A:E,4, TRUE)</f>
        <v>3</v>
      </c>
      <c r="E2078" s="3">
        <f>VLOOKUP(A2078,'Demo Data'!A:E,5, TRUE)</f>
        <v>2</v>
      </c>
      <c r="F2078" t="e">
        <f>VLOOKUP(A2078, 'Physical Activity Data '!A:B,2,FALSE)</f>
        <v>#N/A</v>
      </c>
      <c r="G2078">
        <f>VLOOKUP(A2078,'Telomere data '!A:B, 2,)</f>
        <v>1.3073320989999999</v>
      </c>
      <c r="H2078">
        <f>VLOOKUP(A2078, 'BMI Data'!A:B,2,FALSE)</f>
        <v>25.57</v>
      </c>
      <c r="I2078" t="e">
        <f>VLOOKUP(A2078, 'Physical Activity Data '!A:E,5,FALSE)</f>
        <v>#N/A</v>
      </c>
      <c r="J2078" t="e">
        <f>VLOOKUP(A2078, 'Physical Activity Data '!A:E,4,FALSE)</f>
        <v>#N/A</v>
      </c>
    </row>
    <row r="2079" spans="1:10" x14ac:dyDescent="0.25">
      <c r="A2079">
        <v>12043</v>
      </c>
      <c r="B2079" s="3">
        <f>VLOOKUP(A2079,'Demo Data'!A:E,2, TRUE)</f>
        <v>2</v>
      </c>
      <c r="C2079" s="3">
        <f>VLOOKUP(A2079,'Demo Data'!A:E,3, TRUE)</f>
        <v>16</v>
      </c>
      <c r="D2079" s="3">
        <f>VLOOKUP(A2079,'Demo Data'!A:E,4, TRUE)</f>
        <v>3</v>
      </c>
      <c r="E2079" s="3">
        <f>VLOOKUP(A2079,'Demo Data'!A:E,5, TRUE)</f>
        <v>1</v>
      </c>
      <c r="F2079">
        <f>VLOOKUP(A2079, 'Physical Activity Data '!A:B,2,FALSE)</f>
        <v>1</v>
      </c>
      <c r="G2079" t="e">
        <f>VLOOKUP(A2079,'Telomere data '!A:B, 2,)</f>
        <v>#N/A</v>
      </c>
      <c r="H2079">
        <f>VLOOKUP(A2079, 'BMI Data'!A:B,2,FALSE)</f>
        <v>22.09</v>
      </c>
      <c r="I2079">
        <f>VLOOKUP(A2079, 'Physical Activity Data '!A:E,5,FALSE)</f>
        <v>5</v>
      </c>
      <c r="J2079">
        <f>VLOOKUP(A2079, 'Physical Activity Data '!A:E,4,FALSE)</f>
        <v>10</v>
      </c>
    </row>
    <row r="2080" spans="1:10" x14ac:dyDescent="0.25">
      <c r="A2080">
        <v>12044</v>
      </c>
      <c r="B2080" s="3">
        <f>VLOOKUP(A2080,'Demo Data'!A:E,2, TRUE)</f>
        <v>1</v>
      </c>
      <c r="C2080" s="3">
        <f>VLOOKUP(A2080,'Demo Data'!A:E,3, TRUE)</f>
        <v>83</v>
      </c>
      <c r="D2080" s="3">
        <f>VLOOKUP(A2080,'Demo Data'!A:E,4, TRUE)</f>
        <v>3</v>
      </c>
      <c r="E2080" s="3">
        <f>VLOOKUP(A2080,'Demo Data'!A:E,5, TRUE)</f>
        <v>2</v>
      </c>
      <c r="F2080" t="e">
        <f>VLOOKUP(A2080, 'Physical Activity Data '!A:B,2,FALSE)</f>
        <v>#N/A</v>
      </c>
      <c r="G2080" t="e">
        <f>VLOOKUP(A2080,'Telomere data '!A:B, 2,)</f>
        <v>#N/A</v>
      </c>
      <c r="H2080" t="e">
        <f>VLOOKUP(A2080, 'BMI Data'!A:B,2,FALSE)</f>
        <v>#N/A</v>
      </c>
      <c r="I2080" t="e">
        <f>VLOOKUP(A2080, 'Physical Activity Data '!A:E,5,FALSE)</f>
        <v>#N/A</v>
      </c>
      <c r="J2080" t="e">
        <f>VLOOKUP(A2080, 'Physical Activity Data '!A:E,4,FALSE)</f>
        <v>#N/A</v>
      </c>
    </row>
    <row r="2081" spans="1:10" x14ac:dyDescent="0.25">
      <c r="A2081">
        <v>12045</v>
      </c>
      <c r="B2081" s="3">
        <f>VLOOKUP(A2081,'Demo Data'!A:E,2, TRUE)</f>
        <v>2</v>
      </c>
      <c r="C2081" s="3">
        <f>VLOOKUP(A2081,'Demo Data'!A:E,3, TRUE)</f>
        <v>36</v>
      </c>
      <c r="D2081" s="3">
        <f>VLOOKUP(A2081,'Demo Data'!A:E,4, TRUE)</f>
        <v>4</v>
      </c>
      <c r="E2081" s="3">
        <f>VLOOKUP(A2081,'Demo Data'!A:E,5, TRUE)</f>
        <v>1</v>
      </c>
      <c r="F2081" t="e">
        <f>VLOOKUP(A2081, 'Physical Activity Data '!A:B,2,FALSE)</f>
        <v>#N/A</v>
      </c>
      <c r="G2081">
        <f>VLOOKUP(A2081,'Telomere data '!A:B, 2,)</f>
        <v>0.70219730499999999</v>
      </c>
      <c r="H2081">
        <f>VLOOKUP(A2081, 'BMI Data'!A:B,2,FALSE)</f>
        <v>38.97</v>
      </c>
      <c r="I2081" t="e">
        <f>VLOOKUP(A2081, 'Physical Activity Data '!A:E,5,FALSE)</f>
        <v>#N/A</v>
      </c>
      <c r="J2081" t="e">
        <f>VLOOKUP(A2081, 'Physical Activity Data '!A:E,4,FALSE)</f>
        <v>#N/A</v>
      </c>
    </row>
    <row r="2082" spans="1:10" x14ac:dyDescent="0.25">
      <c r="A2082">
        <v>12046</v>
      </c>
      <c r="B2082" s="3">
        <f>VLOOKUP(A2082,'Demo Data'!A:E,2, TRUE)</f>
        <v>1</v>
      </c>
      <c r="C2082" s="3">
        <f>VLOOKUP(A2082,'Demo Data'!A:E,3, TRUE)</f>
        <v>73</v>
      </c>
      <c r="D2082" s="3">
        <f>VLOOKUP(A2082,'Demo Data'!A:E,4, TRUE)</f>
        <v>3</v>
      </c>
      <c r="E2082" s="3">
        <f>VLOOKUP(A2082,'Demo Data'!A:E,5, TRUE)</f>
        <v>1</v>
      </c>
      <c r="F2082" t="e">
        <f>VLOOKUP(A2082, 'Physical Activity Data '!A:B,2,FALSE)</f>
        <v>#N/A</v>
      </c>
      <c r="G2082">
        <f>VLOOKUP(A2082,'Telomere data '!A:B, 2,)</f>
        <v>0.83619091400000001</v>
      </c>
      <c r="H2082">
        <f>VLOOKUP(A2082, 'BMI Data'!A:B,2,FALSE)</f>
        <v>26.04</v>
      </c>
      <c r="I2082" t="e">
        <f>VLOOKUP(A2082, 'Physical Activity Data '!A:E,5,FALSE)</f>
        <v>#N/A</v>
      </c>
      <c r="J2082" t="e">
        <f>VLOOKUP(A2082, 'Physical Activity Data '!A:E,4,FALSE)</f>
        <v>#N/A</v>
      </c>
    </row>
    <row r="2083" spans="1:10" x14ac:dyDescent="0.25">
      <c r="A2083">
        <v>12047</v>
      </c>
      <c r="B2083" s="3">
        <f>VLOOKUP(A2083,'Demo Data'!A:E,2, TRUE)</f>
        <v>2</v>
      </c>
      <c r="C2083" s="3">
        <f>VLOOKUP(A2083,'Demo Data'!A:E,3, TRUE)</f>
        <v>84</v>
      </c>
      <c r="D2083" s="3">
        <f>VLOOKUP(A2083,'Demo Data'!A:E,4, TRUE)</f>
        <v>3</v>
      </c>
      <c r="E2083" s="3">
        <f>VLOOKUP(A2083,'Demo Data'!A:E,5, TRUE)</f>
        <v>3</v>
      </c>
      <c r="F2083" t="e">
        <f>VLOOKUP(A2083, 'Physical Activity Data '!A:B,2,FALSE)</f>
        <v>#N/A</v>
      </c>
      <c r="G2083">
        <f>VLOOKUP(A2083,'Telomere data '!A:B, 2,)</f>
        <v>1.002276773</v>
      </c>
      <c r="H2083">
        <f>VLOOKUP(A2083, 'BMI Data'!A:B,2,FALSE)</f>
        <v>22.89</v>
      </c>
      <c r="I2083" t="e">
        <f>VLOOKUP(A2083, 'Physical Activity Data '!A:E,5,FALSE)</f>
        <v>#N/A</v>
      </c>
      <c r="J2083" t="e">
        <f>VLOOKUP(A2083, 'Physical Activity Data '!A:E,4,FALSE)</f>
        <v>#N/A</v>
      </c>
    </row>
    <row r="2084" spans="1:10" x14ac:dyDescent="0.25">
      <c r="A2084">
        <v>12048</v>
      </c>
      <c r="B2084" s="3">
        <f>VLOOKUP(A2084,'Demo Data'!A:E,2, TRUE)</f>
        <v>1</v>
      </c>
      <c r="C2084" s="3">
        <f>VLOOKUP(A2084,'Demo Data'!A:E,3, TRUE)</f>
        <v>9</v>
      </c>
      <c r="D2084" s="3">
        <f>VLOOKUP(A2084,'Demo Data'!A:E,4, TRUE)</f>
        <v>3</v>
      </c>
      <c r="E2084" s="3">
        <f>VLOOKUP(A2084,'Demo Data'!A:E,5, TRUE)</f>
        <v>1</v>
      </c>
      <c r="F2084" t="e">
        <f>VLOOKUP(A2084, 'Physical Activity Data '!A:B,2,FALSE)</f>
        <v>#N/A</v>
      </c>
      <c r="G2084" t="e">
        <f>VLOOKUP(A2084,'Telomere data '!A:B, 2,)</f>
        <v>#N/A</v>
      </c>
      <c r="H2084">
        <f>VLOOKUP(A2084, 'BMI Data'!A:B,2,FALSE)</f>
        <v>15.21</v>
      </c>
      <c r="I2084" t="e">
        <f>VLOOKUP(A2084, 'Physical Activity Data '!A:E,5,FALSE)</f>
        <v>#N/A</v>
      </c>
      <c r="J2084" t="e">
        <f>VLOOKUP(A2084, 'Physical Activity Data '!A:E,4,FALSE)</f>
        <v>#N/A</v>
      </c>
    </row>
    <row r="2085" spans="1:10" x14ac:dyDescent="0.25">
      <c r="A2085">
        <v>12049</v>
      </c>
      <c r="B2085" s="3">
        <f>VLOOKUP(A2085,'Demo Data'!A:E,2, TRUE)</f>
        <v>1</v>
      </c>
      <c r="C2085" s="3">
        <f>VLOOKUP(A2085,'Demo Data'!A:E,3, TRUE)</f>
        <v>18</v>
      </c>
      <c r="D2085" s="3">
        <f>VLOOKUP(A2085,'Demo Data'!A:E,4, TRUE)</f>
        <v>1</v>
      </c>
      <c r="E2085" s="3">
        <f>VLOOKUP(A2085,'Demo Data'!A:E,5, TRUE)</f>
        <v>1</v>
      </c>
      <c r="F2085">
        <f>VLOOKUP(A2085, 'Physical Activity Data '!A:B,2,FALSE)</f>
        <v>2</v>
      </c>
      <c r="G2085" t="e">
        <f>VLOOKUP(A2085,'Telomere data '!A:B, 2,)</f>
        <v>#N/A</v>
      </c>
      <c r="H2085">
        <f>VLOOKUP(A2085, 'BMI Data'!A:B,2,FALSE)</f>
        <v>18.66</v>
      </c>
      <c r="I2085">
        <f>VLOOKUP(A2085, 'Physical Activity Data '!A:E,5,FALSE)</f>
        <v>6</v>
      </c>
      <c r="J2085">
        <f>VLOOKUP(A2085, 'Physical Activity Data '!A:E,4,FALSE)</f>
        <v>60</v>
      </c>
    </row>
    <row r="2086" spans="1:10" x14ac:dyDescent="0.25">
      <c r="A2086">
        <v>12050</v>
      </c>
      <c r="B2086" s="3">
        <f>VLOOKUP(A2086,'Demo Data'!A:E,2, TRUE)</f>
        <v>1</v>
      </c>
      <c r="C2086" s="3">
        <f>VLOOKUP(A2086,'Demo Data'!A:E,3, TRUE)</f>
        <v>20</v>
      </c>
      <c r="D2086" s="3">
        <f>VLOOKUP(A2086,'Demo Data'!A:E,4, TRUE)</f>
        <v>4</v>
      </c>
      <c r="E2086" s="3">
        <f>VLOOKUP(A2086,'Demo Data'!A:E,5, TRUE)</f>
        <v>1</v>
      </c>
      <c r="F2086" t="e">
        <f>VLOOKUP(A2086, 'Physical Activity Data '!A:B,2,FALSE)</f>
        <v>#N/A</v>
      </c>
      <c r="G2086">
        <f>VLOOKUP(A2086,'Telomere data '!A:B, 2,)</f>
        <v>0.94895945599999998</v>
      </c>
      <c r="H2086">
        <f>VLOOKUP(A2086, 'BMI Data'!A:B,2,FALSE)</f>
        <v>20.04</v>
      </c>
      <c r="I2086" t="e">
        <f>VLOOKUP(A2086, 'Physical Activity Data '!A:E,5,FALSE)</f>
        <v>#N/A</v>
      </c>
      <c r="J2086" t="e">
        <f>VLOOKUP(A2086, 'Physical Activity Data '!A:E,4,FALSE)</f>
        <v>#N/A</v>
      </c>
    </row>
    <row r="2087" spans="1:10" x14ac:dyDescent="0.25">
      <c r="A2087">
        <v>12051</v>
      </c>
      <c r="B2087" s="3">
        <f>VLOOKUP(A2087,'Demo Data'!A:E,2, TRUE)</f>
        <v>1</v>
      </c>
      <c r="C2087" s="3">
        <f>VLOOKUP(A2087,'Demo Data'!A:E,3, TRUE)</f>
        <v>2</v>
      </c>
      <c r="D2087" s="3">
        <f>VLOOKUP(A2087,'Demo Data'!A:E,4, TRUE)</f>
        <v>3</v>
      </c>
      <c r="E2087" s="3" t="str">
        <f>VLOOKUP(A2087,'Demo Data'!A:E,5, TRUE)</f>
        <v>NA</v>
      </c>
      <c r="F2087" t="e">
        <f>VLOOKUP(A2087, 'Physical Activity Data '!A:B,2,FALSE)</f>
        <v>#N/A</v>
      </c>
      <c r="G2087" t="e">
        <f>VLOOKUP(A2087,'Telomere data '!A:B, 2,)</f>
        <v>#N/A</v>
      </c>
      <c r="H2087">
        <f>VLOOKUP(A2087, 'BMI Data'!A:B,2,FALSE)</f>
        <v>18.899999999999999</v>
      </c>
      <c r="I2087" t="e">
        <f>VLOOKUP(A2087, 'Physical Activity Data '!A:E,5,FALSE)</f>
        <v>#N/A</v>
      </c>
      <c r="J2087" t="e">
        <f>VLOOKUP(A2087, 'Physical Activity Data '!A:E,4,FALSE)</f>
        <v>#N/A</v>
      </c>
    </row>
    <row r="2088" spans="1:10" x14ac:dyDescent="0.25">
      <c r="A2088">
        <v>12052</v>
      </c>
      <c r="B2088" s="3">
        <f>VLOOKUP(A2088,'Demo Data'!A:E,2, TRUE)</f>
        <v>1</v>
      </c>
      <c r="C2088" s="3">
        <f>VLOOKUP(A2088,'Demo Data'!A:E,3, TRUE)</f>
        <v>44</v>
      </c>
      <c r="D2088" s="3">
        <f>VLOOKUP(A2088,'Demo Data'!A:E,4, TRUE)</f>
        <v>4</v>
      </c>
      <c r="E2088" s="3">
        <f>VLOOKUP(A2088,'Demo Data'!A:E,5, TRUE)</f>
        <v>3</v>
      </c>
      <c r="F2088">
        <f>VLOOKUP(A2088, 'Physical Activity Data '!A:B,2,FALSE)</f>
        <v>2</v>
      </c>
      <c r="G2088">
        <f>VLOOKUP(A2088,'Telomere data '!A:B, 2,)</f>
        <v>0.96430530000000003</v>
      </c>
      <c r="H2088">
        <f>VLOOKUP(A2088, 'BMI Data'!A:B,2,FALSE)</f>
        <v>26.51</v>
      </c>
      <c r="I2088">
        <f>VLOOKUP(A2088, 'Physical Activity Data '!A:E,5,FALSE)</f>
        <v>3</v>
      </c>
      <c r="J2088">
        <f>VLOOKUP(A2088, 'Physical Activity Data '!A:E,4,FALSE)</f>
        <v>120</v>
      </c>
    </row>
    <row r="2089" spans="1:10" x14ac:dyDescent="0.25">
      <c r="A2089">
        <v>12053</v>
      </c>
      <c r="B2089" s="3">
        <f>VLOOKUP(A2089,'Demo Data'!A:E,2, TRUE)</f>
        <v>2</v>
      </c>
      <c r="C2089" s="3">
        <f>VLOOKUP(A2089,'Demo Data'!A:E,3, TRUE)</f>
        <v>44</v>
      </c>
      <c r="D2089" s="3">
        <f>VLOOKUP(A2089,'Demo Data'!A:E,4, TRUE)</f>
        <v>3</v>
      </c>
      <c r="E2089" s="3">
        <f>VLOOKUP(A2089,'Demo Data'!A:E,5, TRUE)</f>
        <v>3</v>
      </c>
      <c r="F2089">
        <f>VLOOKUP(A2089, 'Physical Activity Data '!A:B,2,FALSE)</f>
        <v>1</v>
      </c>
      <c r="G2089">
        <f>VLOOKUP(A2089,'Telomere data '!A:B, 2,)</f>
        <v>1.0168669539999999</v>
      </c>
      <c r="H2089">
        <f>VLOOKUP(A2089, 'BMI Data'!A:B,2,FALSE)</f>
        <v>35.6</v>
      </c>
      <c r="I2089">
        <f>VLOOKUP(A2089, 'Physical Activity Data '!A:E,5,FALSE)</f>
        <v>4</v>
      </c>
      <c r="J2089">
        <f>VLOOKUP(A2089, 'Physical Activity Data '!A:E,4,FALSE)</f>
        <v>120</v>
      </c>
    </row>
    <row r="2090" spans="1:10" x14ac:dyDescent="0.25">
      <c r="A2090">
        <v>12054</v>
      </c>
      <c r="B2090" s="3">
        <f>VLOOKUP(A2090,'Demo Data'!A:E,2, TRUE)</f>
        <v>1</v>
      </c>
      <c r="C2090" s="3">
        <f>VLOOKUP(A2090,'Demo Data'!A:E,3, TRUE)</f>
        <v>13</v>
      </c>
      <c r="D2090" s="3">
        <f>VLOOKUP(A2090,'Demo Data'!A:E,4, TRUE)</f>
        <v>4</v>
      </c>
      <c r="E2090" s="3">
        <f>VLOOKUP(A2090,'Demo Data'!A:E,5, TRUE)</f>
        <v>1</v>
      </c>
      <c r="F2090">
        <f>VLOOKUP(A2090, 'Physical Activity Data '!A:B,2,FALSE)</f>
        <v>2</v>
      </c>
      <c r="G2090" t="e">
        <f>VLOOKUP(A2090,'Telomere data '!A:B, 2,)</f>
        <v>#N/A</v>
      </c>
      <c r="H2090">
        <f>VLOOKUP(A2090, 'BMI Data'!A:B,2,FALSE)</f>
        <v>25.9</v>
      </c>
      <c r="I2090">
        <f>VLOOKUP(A2090, 'Physical Activity Data '!A:E,5,FALSE)</f>
        <v>8</v>
      </c>
      <c r="J2090">
        <f>VLOOKUP(A2090, 'Physical Activity Data '!A:E,4,FALSE)</f>
        <v>45</v>
      </c>
    </row>
    <row r="2091" spans="1:10" x14ac:dyDescent="0.25">
      <c r="A2091">
        <v>12055</v>
      </c>
      <c r="B2091" s="3">
        <f>VLOOKUP(A2091,'Demo Data'!A:E,2, TRUE)</f>
        <v>1</v>
      </c>
      <c r="C2091" s="3">
        <f>VLOOKUP(A2091,'Demo Data'!A:E,3, TRUE)</f>
        <v>44</v>
      </c>
      <c r="D2091" s="3">
        <f>VLOOKUP(A2091,'Demo Data'!A:E,4, TRUE)</f>
        <v>4</v>
      </c>
      <c r="E2091" s="3">
        <f>VLOOKUP(A2091,'Demo Data'!A:E,5, TRUE)</f>
        <v>2</v>
      </c>
      <c r="F2091" t="e">
        <f>VLOOKUP(A2091, 'Physical Activity Data '!A:B,2,FALSE)</f>
        <v>#N/A</v>
      </c>
      <c r="G2091">
        <f>VLOOKUP(A2091,'Telomere data '!A:B, 2,)</f>
        <v>0.95270395500000005</v>
      </c>
      <c r="H2091">
        <f>VLOOKUP(A2091, 'BMI Data'!A:B,2,FALSE)</f>
        <v>24.21</v>
      </c>
      <c r="I2091" t="e">
        <f>VLOOKUP(A2091, 'Physical Activity Data '!A:E,5,FALSE)</f>
        <v>#N/A</v>
      </c>
      <c r="J2091" t="e">
        <f>VLOOKUP(A2091, 'Physical Activity Data '!A:E,4,FALSE)</f>
        <v>#N/A</v>
      </c>
    </row>
    <row r="2092" spans="1:10" x14ac:dyDescent="0.25">
      <c r="A2092">
        <v>12056</v>
      </c>
      <c r="B2092" s="3">
        <f>VLOOKUP(A2092,'Demo Data'!A:E,2, TRUE)</f>
        <v>2</v>
      </c>
      <c r="C2092" s="3">
        <f>VLOOKUP(A2092,'Demo Data'!A:E,3, TRUE)</f>
        <v>19</v>
      </c>
      <c r="D2092" s="3">
        <f>VLOOKUP(A2092,'Demo Data'!A:E,4, TRUE)</f>
        <v>1</v>
      </c>
      <c r="E2092" s="3">
        <f>VLOOKUP(A2092,'Demo Data'!A:E,5, TRUE)</f>
        <v>1</v>
      </c>
      <c r="F2092">
        <f>VLOOKUP(A2092, 'Physical Activity Data '!A:B,2,FALSE)</f>
        <v>2</v>
      </c>
      <c r="G2092" t="e">
        <f>VLOOKUP(A2092,'Telomere data '!A:B, 2,)</f>
        <v>#N/A</v>
      </c>
      <c r="H2092">
        <f>VLOOKUP(A2092, 'BMI Data'!A:B,2,FALSE)</f>
        <v>22.55</v>
      </c>
      <c r="I2092">
        <f>VLOOKUP(A2092, 'Physical Activity Data '!A:E,5,FALSE)</f>
        <v>8</v>
      </c>
      <c r="J2092">
        <f>VLOOKUP(A2092, 'Physical Activity Data '!A:E,4,FALSE)</f>
        <v>10</v>
      </c>
    </row>
    <row r="2093" spans="1:10" x14ac:dyDescent="0.25">
      <c r="A2093">
        <v>12057</v>
      </c>
      <c r="B2093" s="3">
        <f>VLOOKUP(A2093,'Demo Data'!A:E,2, TRUE)</f>
        <v>2</v>
      </c>
      <c r="C2093" s="3">
        <f>VLOOKUP(A2093,'Demo Data'!A:E,3, TRUE)</f>
        <v>8</v>
      </c>
      <c r="D2093" s="3">
        <f>VLOOKUP(A2093,'Demo Data'!A:E,4, TRUE)</f>
        <v>3</v>
      </c>
      <c r="E2093" s="3">
        <f>VLOOKUP(A2093,'Demo Data'!A:E,5, TRUE)</f>
        <v>1</v>
      </c>
      <c r="F2093" t="e">
        <f>VLOOKUP(A2093, 'Physical Activity Data '!A:B,2,FALSE)</f>
        <v>#N/A</v>
      </c>
      <c r="G2093" t="e">
        <f>VLOOKUP(A2093,'Telomere data '!A:B, 2,)</f>
        <v>#N/A</v>
      </c>
      <c r="H2093">
        <f>VLOOKUP(A2093, 'BMI Data'!A:B,2,FALSE)</f>
        <v>19.350000000000001</v>
      </c>
      <c r="I2093" t="e">
        <f>VLOOKUP(A2093, 'Physical Activity Data '!A:E,5,FALSE)</f>
        <v>#N/A</v>
      </c>
      <c r="J2093" t="e">
        <f>VLOOKUP(A2093, 'Physical Activity Data '!A:E,4,FALSE)</f>
        <v>#N/A</v>
      </c>
    </row>
    <row r="2094" spans="1:10" x14ac:dyDescent="0.25">
      <c r="A2094">
        <v>12058</v>
      </c>
      <c r="B2094" s="3">
        <f>VLOOKUP(A2094,'Demo Data'!A:E,2, TRUE)</f>
        <v>2</v>
      </c>
      <c r="C2094" s="3">
        <f>VLOOKUP(A2094,'Demo Data'!A:E,3, TRUE)</f>
        <v>14</v>
      </c>
      <c r="D2094" s="3">
        <f>VLOOKUP(A2094,'Demo Data'!A:E,4, TRUE)</f>
        <v>1</v>
      </c>
      <c r="E2094" s="3">
        <f>VLOOKUP(A2094,'Demo Data'!A:E,5, TRUE)</f>
        <v>1</v>
      </c>
      <c r="F2094" t="e">
        <f>VLOOKUP(A2094, 'Physical Activity Data '!A:B,2,FALSE)</f>
        <v>#N/A</v>
      </c>
      <c r="G2094" t="e">
        <f>VLOOKUP(A2094,'Telomere data '!A:B, 2,)</f>
        <v>#N/A</v>
      </c>
      <c r="H2094">
        <f>VLOOKUP(A2094, 'BMI Data'!A:B,2,FALSE)</f>
        <v>23.1</v>
      </c>
      <c r="I2094" t="e">
        <f>VLOOKUP(A2094, 'Physical Activity Data '!A:E,5,FALSE)</f>
        <v>#N/A</v>
      </c>
      <c r="J2094" t="e">
        <f>VLOOKUP(A2094, 'Physical Activity Data '!A:E,4,FALSE)</f>
        <v>#N/A</v>
      </c>
    </row>
    <row r="2095" spans="1:10" x14ac:dyDescent="0.25">
      <c r="A2095">
        <v>12059</v>
      </c>
      <c r="B2095" s="3">
        <f>VLOOKUP(A2095,'Demo Data'!A:E,2, TRUE)</f>
        <v>1</v>
      </c>
      <c r="C2095" s="3">
        <f>VLOOKUP(A2095,'Demo Data'!A:E,3, TRUE)</f>
        <v>14</v>
      </c>
      <c r="D2095" s="3">
        <f>VLOOKUP(A2095,'Demo Data'!A:E,4, TRUE)</f>
        <v>4</v>
      </c>
      <c r="E2095" s="3">
        <f>VLOOKUP(A2095,'Demo Data'!A:E,5, TRUE)</f>
        <v>1</v>
      </c>
      <c r="F2095">
        <f>VLOOKUP(A2095, 'Physical Activity Data '!A:B,2,FALSE)</f>
        <v>1</v>
      </c>
      <c r="G2095" t="e">
        <f>VLOOKUP(A2095,'Telomere data '!A:B, 2,)</f>
        <v>#N/A</v>
      </c>
      <c r="H2095">
        <f>VLOOKUP(A2095, 'BMI Data'!A:B,2,FALSE)</f>
        <v>16.47</v>
      </c>
      <c r="I2095">
        <f>VLOOKUP(A2095, 'Physical Activity Data '!A:E,5,FALSE)</f>
        <v>6</v>
      </c>
      <c r="J2095">
        <f>VLOOKUP(A2095, 'Physical Activity Data '!A:E,4,FALSE)</f>
        <v>30</v>
      </c>
    </row>
    <row r="2096" spans="1:10" x14ac:dyDescent="0.25">
      <c r="A2096">
        <v>12060</v>
      </c>
      <c r="B2096" s="3">
        <f>VLOOKUP(A2096,'Demo Data'!A:E,2, TRUE)</f>
        <v>2</v>
      </c>
      <c r="C2096" s="3">
        <f>VLOOKUP(A2096,'Demo Data'!A:E,3, TRUE)</f>
        <v>6</v>
      </c>
      <c r="D2096" s="3">
        <f>VLOOKUP(A2096,'Demo Data'!A:E,4, TRUE)</f>
        <v>1</v>
      </c>
      <c r="E2096" s="3">
        <f>VLOOKUP(A2096,'Demo Data'!A:E,5, TRUE)</f>
        <v>1</v>
      </c>
      <c r="F2096" t="e">
        <f>VLOOKUP(A2096, 'Physical Activity Data '!A:B,2,FALSE)</f>
        <v>#N/A</v>
      </c>
      <c r="G2096" t="e">
        <f>VLOOKUP(A2096,'Telomere data '!A:B, 2,)</f>
        <v>#N/A</v>
      </c>
      <c r="H2096">
        <f>VLOOKUP(A2096, 'BMI Data'!A:B,2,FALSE)</f>
        <v>18.09</v>
      </c>
      <c r="I2096" t="e">
        <f>VLOOKUP(A2096, 'Physical Activity Data '!A:E,5,FALSE)</f>
        <v>#N/A</v>
      </c>
      <c r="J2096" t="e">
        <f>VLOOKUP(A2096, 'Physical Activity Data '!A:E,4,FALSE)</f>
        <v>#N/A</v>
      </c>
    </row>
    <row r="2097" spans="1:10" x14ac:dyDescent="0.25">
      <c r="A2097">
        <v>12061</v>
      </c>
      <c r="B2097" s="3">
        <f>VLOOKUP(A2097,'Demo Data'!A:E,2, TRUE)</f>
        <v>2</v>
      </c>
      <c r="C2097" s="3">
        <f>VLOOKUP(A2097,'Demo Data'!A:E,3, TRUE)</f>
        <v>60</v>
      </c>
      <c r="D2097" s="3">
        <f>VLOOKUP(A2097,'Demo Data'!A:E,4, TRUE)</f>
        <v>3</v>
      </c>
      <c r="E2097" s="3">
        <f>VLOOKUP(A2097,'Demo Data'!A:E,5, TRUE)</f>
        <v>3</v>
      </c>
      <c r="F2097" t="e">
        <f>VLOOKUP(A2097, 'Physical Activity Data '!A:B,2,FALSE)</f>
        <v>#N/A</v>
      </c>
      <c r="G2097">
        <f>VLOOKUP(A2097,'Telomere data '!A:B, 2,)</f>
        <v>0.60160770600000002</v>
      </c>
      <c r="H2097">
        <f>VLOOKUP(A2097, 'BMI Data'!A:B,2,FALSE)</f>
        <v>24.07</v>
      </c>
      <c r="I2097" t="e">
        <f>VLOOKUP(A2097, 'Physical Activity Data '!A:E,5,FALSE)</f>
        <v>#N/A</v>
      </c>
      <c r="J2097" t="e">
        <f>VLOOKUP(A2097, 'Physical Activity Data '!A:E,4,FALSE)</f>
        <v>#N/A</v>
      </c>
    </row>
    <row r="2098" spans="1:10" x14ac:dyDescent="0.25">
      <c r="A2098">
        <v>12062</v>
      </c>
      <c r="B2098" s="3">
        <f>VLOOKUP(A2098,'Demo Data'!A:E,2, TRUE)</f>
        <v>1</v>
      </c>
      <c r="C2098" s="3">
        <f>VLOOKUP(A2098,'Demo Data'!A:E,3, TRUE)</f>
        <v>25</v>
      </c>
      <c r="D2098" s="3">
        <f>VLOOKUP(A2098,'Demo Data'!A:E,4, TRUE)</f>
        <v>3</v>
      </c>
      <c r="E2098" s="3">
        <f>VLOOKUP(A2098,'Demo Data'!A:E,5, TRUE)</f>
        <v>3</v>
      </c>
      <c r="F2098">
        <f>VLOOKUP(A2098, 'Physical Activity Data '!A:B,2,FALSE)</f>
        <v>1</v>
      </c>
      <c r="G2098">
        <f>VLOOKUP(A2098,'Telomere data '!A:B, 2,)</f>
        <v>1.2319374809999999</v>
      </c>
      <c r="H2098">
        <f>VLOOKUP(A2098, 'BMI Data'!A:B,2,FALSE)</f>
        <v>39.770000000000003</v>
      </c>
      <c r="I2098">
        <f>VLOOKUP(A2098, 'Physical Activity Data '!A:E,5,FALSE)</f>
        <v>3.5</v>
      </c>
      <c r="J2098">
        <f>VLOOKUP(A2098, 'Physical Activity Data '!A:E,4,FALSE)</f>
        <v>30</v>
      </c>
    </row>
    <row r="2099" spans="1:10" x14ac:dyDescent="0.25">
      <c r="A2099">
        <v>12063</v>
      </c>
      <c r="B2099" s="3">
        <f>VLOOKUP(A2099,'Demo Data'!A:E,2, TRUE)</f>
        <v>2</v>
      </c>
      <c r="C2099" s="3">
        <f>VLOOKUP(A2099,'Demo Data'!A:E,3, TRUE)</f>
        <v>33</v>
      </c>
      <c r="D2099" s="3">
        <f>VLOOKUP(A2099,'Demo Data'!A:E,4, TRUE)</f>
        <v>3</v>
      </c>
      <c r="E2099" s="3">
        <f>VLOOKUP(A2099,'Demo Data'!A:E,5, TRUE)</f>
        <v>3</v>
      </c>
      <c r="F2099">
        <f>VLOOKUP(A2099, 'Physical Activity Data '!A:B,2,FALSE)</f>
        <v>1</v>
      </c>
      <c r="G2099">
        <f>VLOOKUP(A2099,'Telomere data '!A:B, 2,)</f>
        <v>1.038865293</v>
      </c>
      <c r="H2099">
        <f>VLOOKUP(A2099, 'BMI Data'!A:B,2,FALSE)</f>
        <v>23.46</v>
      </c>
      <c r="I2099">
        <f>VLOOKUP(A2099, 'Physical Activity Data '!A:E,5,FALSE)</f>
        <v>3.5</v>
      </c>
      <c r="J2099">
        <f>VLOOKUP(A2099, 'Physical Activity Data '!A:E,4,FALSE)</f>
        <v>30</v>
      </c>
    </row>
    <row r="2100" spans="1:10" x14ac:dyDescent="0.25">
      <c r="A2100">
        <v>12064</v>
      </c>
      <c r="B2100" s="3">
        <f>VLOOKUP(A2100,'Demo Data'!A:E,2, TRUE)</f>
        <v>1</v>
      </c>
      <c r="C2100" s="3">
        <f>VLOOKUP(A2100,'Demo Data'!A:E,3, TRUE)</f>
        <v>62</v>
      </c>
      <c r="D2100" s="3">
        <f>VLOOKUP(A2100,'Demo Data'!A:E,4, TRUE)</f>
        <v>5</v>
      </c>
      <c r="E2100" s="3">
        <f>VLOOKUP(A2100,'Demo Data'!A:E,5, TRUE)</f>
        <v>3</v>
      </c>
      <c r="F2100">
        <f>VLOOKUP(A2100, 'Physical Activity Data '!A:B,2,FALSE)</f>
        <v>1</v>
      </c>
      <c r="G2100">
        <f>VLOOKUP(A2100,'Telomere data '!A:B, 2,)</f>
        <v>1.0933001099999999</v>
      </c>
      <c r="H2100">
        <f>VLOOKUP(A2100, 'BMI Data'!A:B,2,FALSE)</f>
        <v>28.9</v>
      </c>
      <c r="I2100">
        <f>VLOOKUP(A2100, 'Physical Activity Data '!A:E,5,FALSE)</f>
        <v>4.5</v>
      </c>
      <c r="J2100">
        <f>VLOOKUP(A2100, 'Physical Activity Data '!A:E,4,FALSE)</f>
        <v>90</v>
      </c>
    </row>
    <row r="2101" spans="1:10" x14ac:dyDescent="0.25">
      <c r="A2101">
        <v>12065</v>
      </c>
      <c r="B2101" s="3">
        <f>VLOOKUP(A2101,'Demo Data'!A:E,2, TRUE)</f>
        <v>2</v>
      </c>
      <c r="C2101" s="3">
        <f>VLOOKUP(A2101,'Demo Data'!A:E,3, TRUE)</f>
        <v>7</v>
      </c>
      <c r="D2101" s="3">
        <f>VLOOKUP(A2101,'Demo Data'!A:E,4, TRUE)</f>
        <v>1</v>
      </c>
      <c r="E2101" s="3">
        <f>VLOOKUP(A2101,'Demo Data'!A:E,5, TRUE)</f>
        <v>1</v>
      </c>
      <c r="F2101" t="e">
        <f>VLOOKUP(A2101, 'Physical Activity Data '!A:B,2,FALSE)</f>
        <v>#N/A</v>
      </c>
      <c r="G2101" t="e">
        <f>VLOOKUP(A2101,'Telomere data '!A:B, 2,)</f>
        <v>#N/A</v>
      </c>
      <c r="H2101">
        <f>VLOOKUP(A2101, 'BMI Data'!A:B,2,FALSE)</f>
        <v>16.010000000000002</v>
      </c>
      <c r="I2101" t="e">
        <f>VLOOKUP(A2101, 'Physical Activity Data '!A:E,5,FALSE)</f>
        <v>#N/A</v>
      </c>
      <c r="J2101" t="e">
        <f>VLOOKUP(A2101, 'Physical Activity Data '!A:E,4,FALSE)</f>
        <v>#N/A</v>
      </c>
    </row>
    <row r="2102" spans="1:10" x14ac:dyDescent="0.25">
      <c r="A2102">
        <v>12066</v>
      </c>
      <c r="B2102" s="3">
        <f>VLOOKUP(A2102,'Demo Data'!A:E,2, TRUE)</f>
        <v>2</v>
      </c>
      <c r="C2102" s="3">
        <f>VLOOKUP(A2102,'Demo Data'!A:E,3, TRUE)</f>
        <v>8</v>
      </c>
      <c r="D2102" s="3">
        <f>VLOOKUP(A2102,'Demo Data'!A:E,4, TRUE)</f>
        <v>3</v>
      </c>
      <c r="E2102" s="3">
        <f>VLOOKUP(A2102,'Demo Data'!A:E,5, TRUE)</f>
        <v>1</v>
      </c>
      <c r="F2102" t="e">
        <f>VLOOKUP(A2102, 'Physical Activity Data '!A:B,2,FALSE)</f>
        <v>#N/A</v>
      </c>
      <c r="G2102" t="e">
        <f>VLOOKUP(A2102,'Telomere data '!A:B, 2,)</f>
        <v>#N/A</v>
      </c>
      <c r="H2102">
        <f>VLOOKUP(A2102, 'BMI Data'!A:B,2,FALSE)</f>
        <v>14.69</v>
      </c>
      <c r="I2102" t="e">
        <f>VLOOKUP(A2102, 'Physical Activity Data '!A:E,5,FALSE)</f>
        <v>#N/A</v>
      </c>
      <c r="J2102" t="e">
        <f>VLOOKUP(A2102, 'Physical Activity Data '!A:E,4,FALSE)</f>
        <v>#N/A</v>
      </c>
    </row>
    <row r="2103" spans="1:10" x14ac:dyDescent="0.25">
      <c r="A2103">
        <v>12067</v>
      </c>
      <c r="B2103" s="3">
        <f>VLOOKUP(A2103,'Demo Data'!A:E,2, TRUE)</f>
        <v>1</v>
      </c>
      <c r="C2103" s="3">
        <f>VLOOKUP(A2103,'Demo Data'!A:E,3, TRUE)</f>
        <v>62</v>
      </c>
      <c r="D2103" s="3">
        <f>VLOOKUP(A2103,'Demo Data'!A:E,4, TRUE)</f>
        <v>1</v>
      </c>
      <c r="E2103" s="3">
        <f>VLOOKUP(A2103,'Demo Data'!A:E,5, TRUE)</f>
        <v>1</v>
      </c>
      <c r="F2103">
        <f>VLOOKUP(A2103, 'Physical Activity Data '!A:B,2,FALSE)</f>
        <v>1</v>
      </c>
      <c r="G2103">
        <f>VLOOKUP(A2103,'Telomere data '!A:B, 2,)</f>
        <v>1.0268898040000001</v>
      </c>
      <c r="H2103">
        <f>VLOOKUP(A2103, 'BMI Data'!A:B,2,FALSE)</f>
        <v>28.97</v>
      </c>
      <c r="I2103">
        <f>VLOOKUP(A2103, 'Physical Activity Data '!A:E,5,FALSE)</f>
        <v>4</v>
      </c>
      <c r="J2103">
        <f>VLOOKUP(A2103, 'Physical Activity Data '!A:E,4,FALSE)</f>
        <v>60</v>
      </c>
    </row>
    <row r="2104" spans="1:10" x14ac:dyDescent="0.25">
      <c r="A2104">
        <v>12068</v>
      </c>
      <c r="B2104" s="3">
        <f>VLOOKUP(A2104,'Demo Data'!A:E,2, TRUE)</f>
        <v>2</v>
      </c>
      <c r="C2104" s="3">
        <f>VLOOKUP(A2104,'Demo Data'!A:E,3, TRUE)</f>
        <v>3</v>
      </c>
      <c r="D2104" s="3">
        <f>VLOOKUP(A2104,'Demo Data'!A:E,4, TRUE)</f>
        <v>4</v>
      </c>
      <c r="E2104" s="3" t="str">
        <f>VLOOKUP(A2104,'Demo Data'!A:E,5, TRUE)</f>
        <v>NA</v>
      </c>
      <c r="F2104" t="e">
        <f>VLOOKUP(A2104, 'Physical Activity Data '!A:B,2,FALSE)</f>
        <v>#N/A</v>
      </c>
      <c r="G2104" t="e">
        <f>VLOOKUP(A2104,'Telomere data '!A:B, 2,)</f>
        <v>#N/A</v>
      </c>
      <c r="H2104">
        <f>VLOOKUP(A2104, 'BMI Data'!A:B,2,FALSE)</f>
        <v>16.18</v>
      </c>
      <c r="I2104" t="e">
        <f>VLOOKUP(A2104, 'Physical Activity Data '!A:E,5,FALSE)</f>
        <v>#N/A</v>
      </c>
      <c r="J2104" t="e">
        <f>VLOOKUP(A2104, 'Physical Activity Data '!A:E,4,FALSE)</f>
        <v>#N/A</v>
      </c>
    </row>
    <row r="2105" spans="1:10" x14ac:dyDescent="0.25">
      <c r="A2105">
        <v>12069</v>
      </c>
      <c r="B2105" s="3">
        <f>VLOOKUP(A2105,'Demo Data'!A:E,2, TRUE)</f>
        <v>2</v>
      </c>
      <c r="C2105" s="3">
        <f>VLOOKUP(A2105,'Demo Data'!A:E,3, TRUE)</f>
        <v>8</v>
      </c>
      <c r="D2105" s="3">
        <f>VLOOKUP(A2105,'Demo Data'!A:E,4, TRUE)</f>
        <v>4</v>
      </c>
      <c r="E2105" s="3">
        <f>VLOOKUP(A2105,'Demo Data'!A:E,5, TRUE)</f>
        <v>1</v>
      </c>
      <c r="F2105" t="e">
        <f>VLOOKUP(A2105, 'Physical Activity Data '!A:B,2,FALSE)</f>
        <v>#N/A</v>
      </c>
      <c r="G2105" t="e">
        <f>VLOOKUP(A2105,'Telomere data '!A:B, 2,)</f>
        <v>#N/A</v>
      </c>
      <c r="H2105">
        <f>VLOOKUP(A2105, 'BMI Data'!A:B,2,FALSE)</f>
        <v>27.23</v>
      </c>
      <c r="I2105" t="e">
        <f>VLOOKUP(A2105, 'Physical Activity Data '!A:E,5,FALSE)</f>
        <v>#N/A</v>
      </c>
      <c r="J2105" t="e">
        <f>VLOOKUP(A2105, 'Physical Activity Data '!A:E,4,FALSE)</f>
        <v>#N/A</v>
      </c>
    </row>
    <row r="2106" spans="1:10" x14ac:dyDescent="0.25">
      <c r="A2106">
        <v>12070</v>
      </c>
      <c r="B2106" s="3">
        <f>VLOOKUP(A2106,'Demo Data'!A:E,2, TRUE)</f>
        <v>2</v>
      </c>
      <c r="C2106" s="3">
        <f>VLOOKUP(A2106,'Demo Data'!A:E,3, TRUE)</f>
        <v>58</v>
      </c>
      <c r="D2106" s="3">
        <f>VLOOKUP(A2106,'Demo Data'!A:E,4, TRUE)</f>
        <v>3</v>
      </c>
      <c r="E2106" s="3">
        <f>VLOOKUP(A2106,'Demo Data'!A:E,5, TRUE)</f>
        <v>3</v>
      </c>
      <c r="F2106">
        <f>VLOOKUP(A2106, 'Physical Activity Data '!A:B,2,FALSE)</f>
        <v>1</v>
      </c>
      <c r="G2106">
        <f>VLOOKUP(A2106,'Telomere data '!A:B, 2,)</f>
        <v>0.83762358199999998</v>
      </c>
      <c r="H2106">
        <f>VLOOKUP(A2106, 'BMI Data'!A:B,2,FALSE)</f>
        <v>24.02</v>
      </c>
      <c r="I2106">
        <f>VLOOKUP(A2106, 'Physical Activity Data '!A:E,5,FALSE)</f>
        <v>3</v>
      </c>
      <c r="J2106">
        <f>VLOOKUP(A2106, 'Physical Activity Data '!A:E,4,FALSE)</f>
        <v>10</v>
      </c>
    </row>
    <row r="2107" spans="1:10" x14ac:dyDescent="0.25">
      <c r="A2107">
        <v>12071</v>
      </c>
      <c r="B2107" s="3">
        <f>VLOOKUP(A2107,'Demo Data'!A:E,2, TRUE)</f>
        <v>1</v>
      </c>
      <c r="C2107" s="3">
        <f>VLOOKUP(A2107,'Demo Data'!A:E,3, TRUE)</f>
        <v>85</v>
      </c>
      <c r="D2107" s="3">
        <f>VLOOKUP(A2107,'Demo Data'!A:E,4, TRUE)</f>
        <v>1</v>
      </c>
      <c r="E2107" s="3">
        <f>VLOOKUP(A2107,'Demo Data'!A:E,5, TRUE)</f>
        <v>3</v>
      </c>
      <c r="F2107" t="e">
        <f>VLOOKUP(A2107, 'Physical Activity Data '!A:B,2,FALSE)</f>
        <v>#N/A</v>
      </c>
      <c r="G2107">
        <f>VLOOKUP(A2107,'Telomere data '!A:B, 2,)</f>
        <v>0.68194816800000002</v>
      </c>
      <c r="H2107" t="str">
        <f>VLOOKUP(A2107, 'BMI Data'!A:B,2,FALSE)</f>
        <v>NA</v>
      </c>
      <c r="I2107" t="e">
        <f>VLOOKUP(A2107, 'Physical Activity Data '!A:E,5,FALSE)</f>
        <v>#N/A</v>
      </c>
      <c r="J2107" t="e">
        <f>VLOOKUP(A2107, 'Physical Activity Data '!A:E,4,FALSE)</f>
        <v>#N/A</v>
      </c>
    </row>
    <row r="2108" spans="1:10" x14ac:dyDescent="0.25">
      <c r="A2108">
        <v>12072</v>
      </c>
      <c r="B2108" s="3">
        <f>VLOOKUP(A2108,'Demo Data'!A:E,2, TRUE)</f>
        <v>2</v>
      </c>
      <c r="C2108" s="3">
        <f>VLOOKUP(A2108,'Demo Data'!A:E,3, TRUE)</f>
        <v>10</v>
      </c>
      <c r="D2108" s="3">
        <f>VLOOKUP(A2108,'Demo Data'!A:E,4, TRUE)</f>
        <v>3</v>
      </c>
      <c r="E2108" s="3">
        <f>VLOOKUP(A2108,'Demo Data'!A:E,5, TRUE)</f>
        <v>1</v>
      </c>
      <c r="F2108" t="e">
        <f>VLOOKUP(A2108, 'Physical Activity Data '!A:B,2,FALSE)</f>
        <v>#N/A</v>
      </c>
      <c r="G2108" t="e">
        <f>VLOOKUP(A2108,'Telomere data '!A:B, 2,)</f>
        <v>#N/A</v>
      </c>
      <c r="H2108">
        <f>VLOOKUP(A2108, 'BMI Data'!A:B,2,FALSE)</f>
        <v>19.71</v>
      </c>
      <c r="I2108" t="e">
        <f>VLOOKUP(A2108, 'Physical Activity Data '!A:E,5,FALSE)</f>
        <v>#N/A</v>
      </c>
      <c r="J2108" t="e">
        <f>VLOOKUP(A2108, 'Physical Activity Data '!A:E,4,FALSE)</f>
        <v>#N/A</v>
      </c>
    </row>
    <row r="2109" spans="1:10" x14ac:dyDescent="0.25">
      <c r="A2109">
        <v>12073</v>
      </c>
      <c r="B2109" s="3">
        <f>VLOOKUP(A2109,'Demo Data'!A:E,2, TRUE)</f>
        <v>1</v>
      </c>
      <c r="C2109" s="3">
        <f>VLOOKUP(A2109,'Demo Data'!A:E,3, TRUE)</f>
        <v>48</v>
      </c>
      <c r="D2109" s="3">
        <f>VLOOKUP(A2109,'Demo Data'!A:E,4, TRUE)</f>
        <v>4</v>
      </c>
      <c r="E2109" s="3">
        <f>VLOOKUP(A2109,'Demo Data'!A:E,5, TRUE)</f>
        <v>3</v>
      </c>
      <c r="F2109" t="e">
        <f>VLOOKUP(A2109, 'Physical Activity Data '!A:B,2,FALSE)</f>
        <v>#N/A</v>
      </c>
      <c r="G2109">
        <f>VLOOKUP(A2109,'Telomere data '!A:B, 2,)</f>
        <v>0.93362053899999997</v>
      </c>
      <c r="H2109">
        <f>VLOOKUP(A2109, 'BMI Data'!A:B,2,FALSE)</f>
        <v>20.73</v>
      </c>
      <c r="I2109" t="e">
        <f>VLOOKUP(A2109, 'Physical Activity Data '!A:E,5,FALSE)</f>
        <v>#N/A</v>
      </c>
      <c r="J2109" t="e">
        <f>VLOOKUP(A2109, 'Physical Activity Data '!A:E,4,FALSE)</f>
        <v>#N/A</v>
      </c>
    </row>
    <row r="2110" spans="1:10" x14ac:dyDescent="0.25">
      <c r="A2110">
        <v>12074</v>
      </c>
      <c r="B2110" s="3">
        <f>VLOOKUP(A2110,'Demo Data'!A:E,2, TRUE)</f>
        <v>2</v>
      </c>
      <c r="C2110" s="3">
        <f>VLOOKUP(A2110,'Demo Data'!A:E,3, TRUE)</f>
        <v>10</v>
      </c>
      <c r="D2110" s="3">
        <f>VLOOKUP(A2110,'Demo Data'!A:E,4, TRUE)</f>
        <v>4</v>
      </c>
      <c r="E2110" s="3">
        <f>VLOOKUP(A2110,'Demo Data'!A:E,5, TRUE)</f>
        <v>1</v>
      </c>
      <c r="F2110" t="e">
        <f>VLOOKUP(A2110, 'Physical Activity Data '!A:B,2,FALSE)</f>
        <v>#N/A</v>
      </c>
      <c r="G2110" t="e">
        <f>VLOOKUP(A2110,'Telomere data '!A:B, 2,)</f>
        <v>#N/A</v>
      </c>
      <c r="H2110">
        <f>VLOOKUP(A2110, 'BMI Data'!A:B,2,FALSE)</f>
        <v>15.92</v>
      </c>
      <c r="I2110" t="e">
        <f>VLOOKUP(A2110, 'Physical Activity Data '!A:E,5,FALSE)</f>
        <v>#N/A</v>
      </c>
      <c r="J2110" t="e">
        <f>VLOOKUP(A2110, 'Physical Activity Data '!A:E,4,FALSE)</f>
        <v>#N/A</v>
      </c>
    </row>
    <row r="2111" spans="1:10" x14ac:dyDescent="0.25">
      <c r="A2111">
        <v>12075</v>
      </c>
      <c r="B2111" s="3">
        <f>VLOOKUP(A2111,'Demo Data'!A:E,2, TRUE)</f>
        <v>1</v>
      </c>
      <c r="C2111" s="3">
        <f>VLOOKUP(A2111,'Demo Data'!A:E,3, TRUE)</f>
        <v>6</v>
      </c>
      <c r="D2111" s="3">
        <f>VLOOKUP(A2111,'Demo Data'!A:E,4, TRUE)</f>
        <v>1</v>
      </c>
      <c r="E2111" s="3">
        <f>VLOOKUP(A2111,'Demo Data'!A:E,5, TRUE)</f>
        <v>1</v>
      </c>
      <c r="F2111" t="e">
        <f>VLOOKUP(A2111, 'Physical Activity Data '!A:B,2,FALSE)</f>
        <v>#N/A</v>
      </c>
      <c r="G2111" t="e">
        <f>VLOOKUP(A2111,'Telomere data '!A:B, 2,)</f>
        <v>#N/A</v>
      </c>
      <c r="H2111">
        <f>VLOOKUP(A2111, 'BMI Data'!A:B,2,FALSE)</f>
        <v>17.37</v>
      </c>
      <c r="I2111" t="e">
        <f>VLOOKUP(A2111, 'Physical Activity Data '!A:E,5,FALSE)</f>
        <v>#N/A</v>
      </c>
      <c r="J2111" t="e">
        <f>VLOOKUP(A2111, 'Physical Activity Data '!A:E,4,FALSE)</f>
        <v>#N/A</v>
      </c>
    </row>
    <row r="2112" spans="1:10" x14ac:dyDescent="0.25">
      <c r="A2112">
        <v>12076</v>
      </c>
      <c r="B2112" s="3">
        <f>VLOOKUP(A2112,'Demo Data'!A:E,2, TRUE)</f>
        <v>1</v>
      </c>
      <c r="C2112" s="3">
        <f>VLOOKUP(A2112,'Demo Data'!A:E,3, TRUE)</f>
        <v>7</v>
      </c>
      <c r="D2112" s="3">
        <f>VLOOKUP(A2112,'Demo Data'!A:E,4, TRUE)</f>
        <v>4</v>
      </c>
      <c r="E2112" s="3">
        <f>VLOOKUP(A2112,'Demo Data'!A:E,5, TRUE)</f>
        <v>1</v>
      </c>
      <c r="F2112" t="e">
        <f>VLOOKUP(A2112, 'Physical Activity Data '!A:B,2,FALSE)</f>
        <v>#N/A</v>
      </c>
      <c r="G2112" t="e">
        <f>VLOOKUP(A2112,'Telomere data '!A:B, 2,)</f>
        <v>#N/A</v>
      </c>
      <c r="H2112">
        <f>VLOOKUP(A2112, 'BMI Data'!A:B,2,FALSE)</f>
        <v>30.49</v>
      </c>
      <c r="I2112" t="e">
        <f>VLOOKUP(A2112, 'Physical Activity Data '!A:E,5,FALSE)</f>
        <v>#N/A</v>
      </c>
      <c r="J2112" t="e">
        <f>VLOOKUP(A2112, 'Physical Activity Data '!A:E,4,FALSE)</f>
        <v>#N/A</v>
      </c>
    </row>
    <row r="2113" spans="1:10" x14ac:dyDescent="0.25">
      <c r="A2113">
        <v>12077</v>
      </c>
      <c r="B2113" s="3">
        <f>VLOOKUP(A2113,'Demo Data'!A:E,2, TRUE)</f>
        <v>2</v>
      </c>
      <c r="C2113" s="3">
        <f>VLOOKUP(A2113,'Demo Data'!A:E,3, TRUE)</f>
        <v>81</v>
      </c>
      <c r="D2113" s="3">
        <f>VLOOKUP(A2113,'Demo Data'!A:E,4, TRUE)</f>
        <v>3</v>
      </c>
      <c r="E2113" s="3">
        <f>VLOOKUP(A2113,'Demo Data'!A:E,5, TRUE)</f>
        <v>2</v>
      </c>
      <c r="F2113" t="e">
        <f>VLOOKUP(A2113, 'Physical Activity Data '!A:B,2,FALSE)</f>
        <v>#N/A</v>
      </c>
      <c r="G2113" t="e">
        <f>VLOOKUP(A2113,'Telomere data '!A:B, 2,)</f>
        <v>#N/A</v>
      </c>
      <c r="H2113" t="str">
        <f>VLOOKUP(A2113, 'BMI Data'!A:B,2,FALSE)</f>
        <v>NA</v>
      </c>
      <c r="I2113" t="e">
        <f>VLOOKUP(A2113, 'Physical Activity Data '!A:E,5,FALSE)</f>
        <v>#N/A</v>
      </c>
      <c r="J2113" t="e">
        <f>VLOOKUP(A2113, 'Physical Activity Data '!A:E,4,FALSE)</f>
        <v>#N/A</v>
      </c>
    </row>
    <row r="2114" spans="1:10" x14ac:dyDescent="0.25">
      <c r="A2114">
        <v>12078</v>
      </c>
      <c r="B2114" s="3">
        <f>VLOOKUP(A2114,'Demo Data'!A:E,2, TRUE)</f>
        <v>2</v>
      </c>
      <c r="C2114" s="3">
        <f>VLOOKUP(A2114,'Demo Data'!A:E,3, TRUE)</f>
        <v>17</v>
      </c>
      <c r="D2114" s="3">
        <f>VLOOKUP(A2114,'Demo Data'!A:E,4, TRUE)</f>
        <v>1</v>
      </c>
      <c r="E2114" s="3">
        <f>VLOOKUP(A2114,'Demo Data'!A:E,5, TRUE)</f>
        <v>1</v>
      </c>
      <c r="F2114">
        <f>VLOOKUP(A2114, 'Physical Activity Data '!A:B,2,FALSE)</f>
        <v>1</v>
      </c>
      <c r="G2114" t="e">
        <f>VLOOKUP(A2114,'Telomere data '!A:B, 2,)</f>
        <v>#N/A</v>
      </c>
      <c r="H2114">
        <f>VLOOKUP(A2114, 'BMI Data'!A:B,2,FALSE)</f>
        <v>15.69</v>
      </c>
      <c r="I2114">
        <f>VLOOKUP(A2114, 'Physical Activity Data '!A:E,5,FALSE)</f>
        <v>4.5</v>
      </c>
      <c r="J2114">
        <f>VLOOKUP(A2114, 'Physical Activity Data '!A:E,4,FALSE)</f>
        <v>60</v>
      </c>
    </row>
    <row r="2115" spans="1:10" x14ac:dyDescent="0.25">
      <c r="A2115">
        <v>12079</v>
      </c>
      <c r="B2115" s="3">
        <f>VLOOKUP(A2115,'Demo Data'!A:E,2, TRUE)</f>
        <v>2</v>
      </c>
      <c r="C2115" s="3">
        <f>VLOOKUP(A2115,'Demo Data'!A:E,3, TRUE)</f>
        <v>85</v>
      </c>
      <c r="D2115" s="3">
        <f>VLOOKUP(A2115,'Demo Data'!A:E,4, TRUE)</f>
        <v>3</v>
      </c>
      <c r="E2115" s="3">
        <f>VLOOKUP(A2115,'Demo Data'!A:E,5, TRUE)</f>
        <v>2</v>
      </c>
      <c r="F2115" t="e">
        <f>VLOOKUP(A2115, 'Physical Activity Data '!A:B,2,FALSE)</f>
        <v>#N/A</v>
      </c>
      <c r="G2115">
        <f>VLOOKUP(A2115,'Telomere data '!A:B, 2,)</f>
        <v>1.103996701</v>
      </c>
      <c r="H2115" t="str">
        <f>VLOOKUP(A2115, 'BMI Data'!A:B,2,FALSE)</f>
        <v>NA</v>
      </c>
      <c r="I2115" t="e">
        <f>VLOOKUP(A2115, 'Physical Activity Data '!A:E,5,FALSE)</f>
        <v>#N/A</v>
      </c>
      <c r="J2115" t="e">
        <f>VLOOKUP(A2115, 'Physical Activity Data '!A:E,4,FALSE)</f>
        <v>#N/A</v>
      </c>
    </row>
    <row r="2116" spans="1:10" x14ac:dyDescent="0.25">
      <c r="A2116">
        <v>12080</v>
      </c>
      <c r="B2116" s="3">
        <f>VLOOKUP(A2116,'Demo Data'!A:E,2, TRUE)</f>
        <v>2</v>
      </c>
      <c r="C2116" s="3">
        <f>VLOOKUP(A2116,'Demo Data'!A:E,3, TRUE)</f>
        <v>13</v>
      </c>
      <c r="D2116" s="3">
        <f>VLOOKUP(A2116,'Demo Data'!A:E,4, TRUE)</f>
        <v>4</v>
      </c>
      <c r="E2116" s="3">
        <f>VLOOKUP(A2116,'Demo Data'!A:E,5, TRUE)</f>
        <v>1</v>
      </c>
      <c r="F2116">
        <f>VLOOKUP(A2116, 'Physical Activity Data '!A:B,2,FALSE)</f>
        <v>1</v>
      </c>
      <c r="G2116" t="e">
        <f>VLOOKUP(A2116,'Telomere data '!A:B, 2,)</f>
        <v>#N/A</v>
      </c>
      <c r="H2116">
        <f>VLOOKUP(A2116, 'BMI Data'!A:B,2,FALSE)</f>
        <v>20.010000000000002</v>
      </c>
      <c r="I2116">
        <f>VLOOKUP(A2116, 'Physical Activity Data '!A:E,5,FALSE)</f>
        <v>4.5</v>
      </c>
      <c r="J2116">
        <f>VLOOKUP(A2116, 'Physical Activity Data '!A:E,4,FALSE)</f>
        <v>30</v>
      </c>
    </row>
    <row r="2117" spans="1:10" x14ac:dyDescent="0.25">
      <c r="A2117">
        <v>12081</v>
      </c>
      <c r="B2117" s="3">
        <f>VLOOKUP(A2117,'Demo Data'!A:E,2, TRUE)</f>
        <v>2</v>
      </c>
      <c r="C2117" s="3">
        <f>VLOOKUP(A2117,'Demo Data'!A:E,3, TRUE)</f>
        <v>22</v>
      </c>
      <c r="D2117" s="3">
        <f>VLOOKUP(A2117,'Demo Data'!A:E,4, TRUE)</f>
        <v>3</v>
      </c>
      <c r="E2117" s="3">
        <f>VLOOKUP(A2117,'Demo Data'!A:E,5, TRUE)</f>
        <v>3</v>
      </c>
      <c r="F2117" t="e">
        <f>VLOOKUP(A2117, 'Physical Activity Data '!A:B,2,FALSE)</f>
        <v>#N/A</v>
      </c>
      <c r="G2117">
        <f>VLOOKUP(A2117,'Telomere data '!A:B, 2,)</f>
        <v>1.078860599</v>
      </c>
      <c r="H2117">
        <f>VLOOKUP(A2117, 'BMI Data'!A:B,2,FALSE)</f>
        <v>19.989999999999998</v>
      </c>
      <c r="I2117" t="e">
        <f>VLOOKUP(A2117, 'Physical Activity Data '!A:E,5,FALSE)</f>
        <v>#N/A</v>
      </c>
      <c r="J2117" t="e">
        <f>VLOOKUP(A2117, 'Physical Activity Data '!A:E,4,FALSE)</f>
        <v>#N/A</v>
      </c>
    </row>
    <row r="2118" spans="1:10" x14ac:dyDescent="0.25">
      <c r="A2118">
        <v>12082</v>
      </c>
      <c r="B2118" s="3">
        <f>VLOOKUP(A2118,'Demo Data'!A:E,2, TRUE)</f>
        <v>1</v>
      </c>
      <c r="C2118" s="3">
        <f>VLOOKUP(A2118,'Demo Data'!A:E,3, TRUE)</f>
        <v>46</v>
      </c>
      <c r="D2118" s="3">
        <f>VLOOKUP(A2118,'Demo Data'!A:E,4, TRUE)</f>
        <v>1</v>
      </c>
      <c r="E2118" s="3">
        <f>VLOOKUP(A2118,'Demo Data'!A:E,5, TRUE)</f>
        <v>1</v>
      </c>
      <c r="F2118" t="e">
        <f>VLOOKUP(A2118, 'Physical Activity Data '!A:B,2,FALSE)</f>
        <v>#N/A</v>
      </c>
      <c r="G2118">
        <f>VLOOKUP(A2118,'Telomere data '!A:B, 2,)</f>
        <v>1.0215012919999999</v>
      </c>
      <c r="H2118">
        <f>VLOOKUP(A2118, 'BMI Data'!A:B,2,FALSE)</f>
        <v>34.31</v>
      </c>
      <c r="I2118" t="e">
        <f>VLOOKUP(A2118, 'Physical Activity Data '!A:E,5,FALSE)</f>
        <v>#N/A</v>
      </c>
      <c r="J2118" t="e">
        <f>VLOOKUP(A2118, 'Physical Activity Data '!A:E,4,FALSE)</f>
        <v>#N/A</v>
      </c>
    </row>
    <row r="2119" spans="1:10" x14ac:dyDescent="0.25">
      <c r="A2119">
        <v>12083</v>
      </c>
      <c r="B2119" s="3">
        <f>VLOOKUP(A2119,'Demo Data'!A:E,2, TRUE)</f>
        <v>2</v>
      </c>
      <c r="C2119" s="3">
        <f>VLOOKUP(A2119,'Demo Data'!A:E,3, TRUE)</f>
        <v>1</v>
      </c>
      <c r="D2119" s="3">
        <f>VLOOKUP(A2119,'Demo Data'!A:E,4, TRUE)</f>
        <v>1</v>
      </c>
      <c r="E2119" s="3" t="str">
        <f>VLOOKUP(A2119,'Demo Data'!A:E,5, TRUE)</f>
        <v>NA</v>
      </c>
      <c r="F2119" t="e">
        <f>VLOOKUP(A2119, 'Physical Activity Data '!A:B,2,FALSE)</f>
        <v>#N/A</v>
      </c>
      <c r="G2119" t="e">
        <f>VLOOKUP(A2119,'Telomere data '!A:B, 2,)</f>
        <v>#N/A</v>
      </c>
      <c r="H2119" t="str">
        <f>VLOOKUP(A2119, 'BMI Data'!A:B,2,FALSE)</f>
        <v>NA</v>
      </c>
      <c r="I2119" t="e">
        <f>VLOOKUP(A2119, 'Physical Activity Data '!A:E,5,FALSE)</f>
        <v>#N/A</v>
      </c>
      <c r="J2119" t="e">
        <f>VLOOKUP(A2119, 'Physical Activity Data '!A:E,4,FALSE)</f>
        <v>#N/A</v>
      </c>
    </row>
    <row r="2120" spans="1:10" x14ac:dyDescent="0.25">
      <c r="A2120">
        <v>12084</v>
      </c>
      <c r="B2120" s="3">
        <f>VLOOKUP(A2120,'Demo Data'!A:E,2, TRUE)</f>
        <v>2</v>
      </c>
      <c r="C2120" s="3">
        <f>VLOOKUP(A2120,'Demo Data'!A:E,3, TRUE)</f>
        <v>1</v>
      </c>
      <c r="D2120" s="3">
        <f>VLOOKUP(A2120,'Demo Data'!A:E,4, TRUE)</f>
        <v>1</v>
      </c>
      <c r="E2120" s="3" t="str">
        <f>VLOOKUP(A2120,'Demo Data'!A:E,5, TRUE)</f>
        <v>NA</v>
      </c>
      <c r="F2120" t="e">
        <f>VLOOKUP(A2120, 'Physical Activity Data '!A:B,2,FALSE)</f>
        <v>#N/A</v>
      </c>
      <c r="G2120" t="e">
        <f>VLOOKUP(A2120,'Telomere data '!A:B, 2,)</f>
        <v>#N/A</v>
      </c>
      <c r="H2120" t="str">
        <f>VLOOKUP(A2120, 'BMI Data'!A:B,2,FALSE)</f>
        <v>NA</v>
      </c>
      <c r="I2120" t="e">
        <f>VLOOKUP(A2120, 'Physical Activity Data '!A:E,5,FALSE)</f>
        <v>#N/A</v>
      </c>
      <c r="J2120" t="e">
        <f>VLOOKUP(A2120, 'Physical Activity Data '!A:E,4,FALSE)</f>
        <v>#N/A</v>
      </c>
    </row>
    <row r="2121" spans="1:10" x14ac:dyDescent="0.25">
      <c r="A2121">
        <v>12085</v>
      </c>
      <c r="B2121" s="3">
        <f>VLOOKUP(A2121,'Demo Data'!A:E,2, TRUE)</f>
        <v>1</v>
      </c>
      <c r="C2121" s="3">
        <f>VLOOKUP(A2121,'Demo Data'!A:E,3, TRUE)</f>
        <v>74</v>
      </c>
      <c r="D2121" s="3">
        <f>VLOOKUP(A2121,'Demo Data'!A:E,4, TRUE)</f>
        <v>3</v>
      </c>
      <c r="E2121" s="3">
        <f>VLOOKUP(A2121,'Demo Data'!A:E,5, TRUE)</f>
        <v>3</v>
      </c>
      <c r="F2121" t="e">
        <f>VLOOKUP(A2121, 'Physical Activity Data '!A:B,2,FALSE)</f>
        <v>#N/A</v>
      </c>
      <c r="G2121">
        <f>VLOOKUP(A2121,'Telomere data '!A:B, 2,)</f>
        <v>0.95008273099999996</v>
      </c>
      <c r="H2121">
        <f>VLOOKUP(A2121, 'BMI Data'!A:B,2,FALSE)</f>
        <v>24.6</v>
      </c>
      <c r="I2121" t="e">
        <f>VLOOKUP(A2121, 'Physical Activity Data '!A:E,5,FALSE)</f>
        <v>#N/A</v>
      </c>
      <c r="J2121" t="e">
        <f>VLOOKUP(A2121, 'Physical Activity Data '!A:E,4,FALSE)</f>
        <v>#N/A</v>
      </c>
    </row>
    <row r="2122" spans="1:10" x14ac:dyDescent="0.25">
      <c r="A2122">
        <v>12086</v>
      </c>
      <c r="B2122" s="3">
        <f>VLOOKUP(A2122,'Demo Data'!A:E,2, TRUE)</f>
        <v>2</v>
      </c>
      <c r="C2122" s="3">
        <f>VLOOKUP(A2122,'Demo Data'!A:E,3, TRUE)</f>
        <v>20</v>
      </c>
      <c r="D2122" s="3">
        <f>VLOOKUP(A2122,'Demo Data'!A:E,4, TRUE)</f>
        <v>5</v>
      </c>
      <c r="E2122" s="3">
        <f>VLOOKUP(A2122,'Demo Data'!A:E,5, TRUE)</f>
        <v>3</v>
      </c>
      <c r="F2122" t="e">
        <f>VLOOKUP(A2122, 'Physical Activity Data '!A:B,2,FALSE)</f>
        <v>#N/A</v>
      </c>
      <c r="G2122">
        <f>VLOOKUP(A2122,'Telomere data '!A:B, 2,)</f>
        <v>1.4063858279999999</v>
      </c>
      <c r="H2122">
        <f>VLOOKUP(A2122, 'BMI Data'!A:B,2,FALSE)</f>
        <v>25.32</v>
      </c>
      <c r="I2122" t="e">
        <f>VLOOKUP(A2122, 'Physical Activity Data '!A:E,5,FALSE)</f>
        <v>#N/A</v>
      </c>
      <c r="J2122" t="e">
        <f>VLOOKUP(A2122, 'Physical Activity Data '!A:E,4,FALSE)</f>
        <v>#N/A</v>
      </c>
    </row>
    <row r="2123" spans="1:10" x14ac:dyDescent="0.25">
      <c r="A2123">
        <v>12087</v>
      </c>
      <c r="B2123" s="3">
        <f>VLOOKUP(A2123,'Demo Data'!A:E,2, TRUE)</f>
        <v>1</v>
      </c>
      <c r="C2123" s="3">
        <f>VLOOKUP(A2123,'Demo Data'!A:E,3, TRUE)</f>
        <v>13</v>
      </c>
      <c r="D2123" s="3">
        <f>VLOOKUP(A2123,'Demo Data'!A:E,4, TRUE)</f>
        <v>4</v>
      </c>
      <c r="E2123" s="3">
        <f>VLOOKUP(A2123,'Demo Data'!A:E,5, TRUE)</f>
        <v>1</v>
      </c>
      <c r="F2123">
        <f>VLOOKUP(A2123, 'Physical Activity Data '!A:B,2,FALSE)</f>
        <v>1</v>
      </c>
      <c r="G2123" t="e">
        <f>VLOOKUP(A2123,'Telomere data '!A:B, 2,)</f>
        <v>#N/A</v>
      </c>
      <c r="H2123">
        <f>VLOOKUP(A2123, 'BMI Data'!A:B,2,FALSE)</f>
        <v>21.16</v>
      </c>
      <c r="I2123">
        <f>VLOOKUP(A2123, 'Physical Activity Data '!A:E,5,FALSE)</f>
        <v>3.5</v>
      </c>
      <c r="J2123">
        <f>VLOOKUP(A2123, 'Physical Activity Data '!A:E,4,FALSE)</f>
        <v>10</v>
      </c>
    </row>
    <row r="2124" spans="1:10" x14ac:dyDescent="0.25">
      <c r="A2124">
        <v>12088</v>
      </c>
      <c r="B2124" s="3">
        <f>VLOOKUP(A2124,'Demo Data'!A:E,2, TRUE)</f>
        <v>1</v>
      </c>
      <c r="C2124" s="3">
        <f>VLOOKUP(A2124,'Demo Data'!A:E,3, TRUE)</f>
        <v>17</v>
      </c>
      <c r="D2124" s="3">
        <f>VLOOKUP(A2124,'Demo Data'!A:E,4, TRUE)</f>
        <v>4</v>
      </c>
      <c r="E2124" s="3">
        <f>VLOOKUP(A2124,'Demo Data'!A:E,5, TRUE)</f>
        <v>1</v>
      </c>
      <c r="F2124" t="e">
        <f>VLOOKUP(A2124, 'Physical Activity Data '!A:B,2,FALSE)</f>
        <v>#N/A</v>
      </c>
      <c r="G2124" t="e">
        <f>VLOOKUP(A2124,'Telomere data '!A:B, 2,)</f>
        <v>#N/A</v>
      </c>
      <c r="H2124">
        <f>VLOOKUP(A2124, 'BMI Data'!A:B,2,FALSE)</f>
        <v>27.01</v>
      </c>
      <c r="I2124" t="e">
        <f>VLOOKUP(A2124, 'Physical Activity Data '!A:E,5,FALSE)</f>
        <v>#N/A</v>
      </c>
      <c r="J2124" t="e">
        <f>VLOOKUP(A2124, 'Physical Activity Data '!A:E,4,FALSE)</f>
        <v>#N/A</v>
      </c>
    </row>
    <row r="2125" spans="1:10" x14ac:dyDescent="0.25">
      <c r="A2125">
        <v>12089</v>
      </c>
      <c r="B2125" s="3">
        <f>VLOOKUP(A2125,'Demo Data'!A:E,2, TRUE)</f>
        <v>1</v>
      </c>
      <c r="C2125" s="3">
        <f>VLOOKUP(A2125,'Demo Data'!A:E,3, TRUE)</f>
        <v>19</v>
      </c>
      <c r="D2125" s="3">
        <f>VLOOKUP(A2125,'Demo Data'!A:E,4, TRUE)</f>
        <v>4</v>
      </c>
      <c r="E2125" s="3">
        <f>VLOOKUP(A2125,'Demo Data'!A:E,5, TRUE)</f>
        <v>3</v>
      </c>
      <c r="F2125">
        <f>VLOOKUP(A2125, 'Physical Activity Data '!A:B,2,FALSE)</f>
        <v>2</v>
      </c>
      <c r="G2125" t="e">
        <f>VLOOKUP(A2125,'Telomere data '!A:B, 2,)</f>
        <v>#N/A</v>
      </c>
      <c r="H2125">
        <f>VLOOKUP(A2125, 'BMI Data'!A:B,2,FALSE)</f>
        <v>27.93</v>
      </c>
      <c r="I2125">
        <f>VLOOKUP(A2125, 'Physical Activity Data '!A:E,5,FALSE)</f>
        <v>7</v>
      </c>
      <c r="J2125">
        <f>VLOOKUP(A2125, 'Physical Activity Data '!A:E,4,FALSE)</f>
        <v>10</v>
      </c>
    </row>
    <row r="2126" spans="1:10" x14ac:dyDescent="0.25">
      <c r="A2126">
        <v>12090</v>
      </c>
      <c r="B2126" s="3">
        <f>VLOOKUP(A2126,'Demo Data'!A:E,2, TRUE)</f>
        <v>2</v>
      </c>
      <c r="C2126" s="3">
        <f>VLOOKUP(A2126,'Demo Data'!A:E,3, TRUE)</f>
        <v>17</v>
      </c>
      <c r="D2126" s="3">
        <f>VLOOKUP(A2126,'Demo Data'!A:E,4, TRUE)</f>
        <v>1</v>
      </c>
      <c r="E2126" s="3">
        <f>VLOOKUP(A2126,'Demo Data'!A:E,5, TRUE)</f>
        <v>1</v>
      </c>
      <c r="F2126">
        <f>VLOOKUP(A2126, 'Physical Activity Data '!A:B,2,FALSE)</f>
        <v>2</v>
      </c>
      <c r="G2126" t="e">
        <f>VLOOKUP(A2126,'Telomere data '!A:B, 2,)</f>
        <v>#N/A</v>
      </c>
      <c r="H2126">
        <f>VLOOKUP(A2126, 'BMI Data'!A:B,2,FALSE)</f>
        <v>29</v>
      </c>
      <c r="I2126">
        <f>VLOOKUP(A2126, 'Physical Activity Data '!A:E,5,FALSE)</f>
        <v>7</v>
      </c>
      <c r="J2126">
        <f>VLOOKUP(A2126, 'Physical Activity Data '!A:E,4,FALSE)</f>
        <v>30</v>
      </c>
    </row>
    <row r="2127" spans="1:10" x14ac:dyDescent="0.25">
      <c r="A2127">
        <v>12091</v>
      </c>
      <c r="B2127" s="3">
        <f>VLOOKUP(A2127,'Demo Data'!A:E,2, TRUE)</f>
        <v>2</v>
      </c>
      <c r="C2127" s="3">
        <f>VLOOKUP(A2127,'Demo Data'!A:E,3, TRUE)</f>
        <v>32</v>
      </c>
      <c r="D2127" s="3">
        <f>VLOOKUP(A2127,'Demo Data'!A:E,4, TRUE)</f>
        <v>5</v>
      </c>
      <c r="E2127" s="3">
        <f>VLOOKUP(A2127,'Demo Data'!A:E,5, TRUE)</f>
        <v>3</v>
      </c>
      <c r="F2127" t="e">
        <f>VLOOKUP(A2127, 'Physical Activity Data '!A:B,2,FALSE)</f>
        <v>#N/A</v>
      </c>
      <c r="G2127" t="e">
        <f>VLOOKUP(A2127,'Telomere data '!A:B, 2,)</f>
        <v>#N/A</v>
      </c>
      <c r="H2127" t="str">
        <f>VLOOKUP(A2127, 'BMI Data'!A:B,2,FALSE)</f>
        <v>NA</v>
      </c>
      <c r="I2127" t="e">
        <f>VLOOKUP(A2127, 'Physical Activity Data '!A:E,5,FALSE)</f>
        <v>#N/A</v>
      </c>
      <c r="J2127" t="e">
        <f>VLOOKUP(A2127, 'Physical Activity Data '!A:E,4,FALSE)</f>
        <v>#N/A</v>
      </c>
    </row>
    <row r="2128" spans="1:10" x14ac:dyDescent="0.25">
      <c r="A2128">
        <v>12092</v>
      </c>
      <c r="B2128" s="3">
        <f>VLOOKUP(A2128,'Demo Data'!A:E,2, TRUE)</f>
        <v>2</v>
      </c>
      <c r="C2128" s="3">
        <f>VLOOKUP(A2128,'Demo Data'!A:E,3, TRUE)</f>
        <v>70</v>
      </c>
      <c r="D2128" s="3">
        <f>VLOOKUP(A2128,'Demo Data'!A:E,4, TRUE)</f>
        <v>3</v>
      </c>
      <c r="E2128" s="3">
        <f>VLOOKUP(A2128,'Demo Data'!A:E,5, TRUE)</f>
        <v>3</v>
      </c>
      <c r="F2128">
        <f>VLOOKUP(A2128, 'Physical Activity Data '!A:B,2,FALSE)</f>
        <v>1</v>
      </c>
      <c r="G2128">
        <f>VLOOKUP(A2128,'Telomere data '!A:B, 2,)</f>
        <v>1.083532629</v>
      </c>
      <c r="H2128">
        <f>VLOOKUP(A2128, 'BMI Data'!A:B,2,FALSE)</f>
        <v>22.47</v>
      </c>
      <c r="I2128">
        <f>VLOOKUP(A2128, 'Physical Activity Data '!A:E,5,FALSE)</f>
        <v>3.5</v>
      </c>
      <c r="J2128">
        <f>VLOOKUP(A2128, 'Physical Activity Data '!A:E,4,FALSE)</f>
        <v>60</v>
      </c>
    </row>
    <row r="2129" spans="1:10" x14ac:dyDescent="0.25">
      <c r="A2129">
        <v>12093</v>
      </c>
      <c r="B2129" s="3">
        <f>VLOOKUP(A2129,'Demo Data'!A:E,2, TRUE)</f>
        <v>2</v>
      </c>
      <c r="C2129" s="3">
        <f>VLOOKUP(A2129,'Demo Data'!A:E,3, TRUE)</f>
        <v>19</v>
      </c>
      <c r="D2129" s="3">
        <f>VLOOKUP(A2129,'Demo Data'!A:E,4, TRUE)</f>
        <v>4</v>
      </c>
      <c r="E2129" s="3">
        <f>VLOOKUP(A2129,'Demo Data'!A:E,5, TRUE)</f>
        <v>1</v>
      </c>
      <c r="F2129">
        <f>VLOOKUP(A2129, 'Physical Activity Data '!A:B,2,FALSE)</f>
        <v>1</v>
      </c>
      <c r="G2129" t="e">
        <f>VLOOKUP(A2129,'Telomere data '!A:B, 2,)</f>
        <v>#N/A</v>
      </c>
      <c r="H2129">
        <f>VLOOKUP(A2129, 'BMI Data'!A:B,2,FALSE)</f>
        <v>28.66</v>
      </c>
      <c r="I2129">
        <f>VLOOKUP(A2129, 'Physical Activity Data '!A:E,5,FALSE)</f>
        <v>6</v>
      </c>
      <c r="J2129">
        <f>VLOOKUP(A2129, 'Physical Activity Data '!A:E,4,FALSE)</f>
        <v>180</v>
      </c>
    </row>
    <row r="2130" spans="1:10" x14ac:dyDescent="0.25">
      <c r="A2130">
        <v>12094</v>
      </c>
      <c r="B2130" s="3">
        <f>VLOOKUP(A2130,'Demo Data'!A:E,2, TRUE)</f>
        <v>2</v>
      </c>
      <c r="C2130" s="3">
        <f>VLOOKUP(A2130,'Demo Data'!A:E,3, TRUE)</f>
        <v>43</v>
      </c>
      <c r="D2130" s="3">
        <f>VLOOKUP(A2130,'Demo Data'!A:E,4, TRUE)</f>
        <v>3</v>
      </c>
      <c r="E2130" s="3">
        <f>VLOOKUP(A2130,'Demo Data'!A:E,5, TRUE)</f>
        <v>3</v>
      </c>
      <c r="F2130">
        <f>VLOOKUP(A2130, 'Physical Activity Data '!A:B,2,FALSE)</f>
        <v>1</v>
      </c>
      <c r="G2130" t="e">
        <f>VLOOKUP(A2130,'Telomere data '!A:B, 2,)</f>
        <v>#N/A</v>
      </c>
      <c r="H2130" t="e">
        <f>VLOOKUP(A2130, 'BMI Data'!A:B,2,FALSE)</f>
        <v>#N/A</v>
      </c>
      <c r="I2130">
        <f>VLOOKUP(A2130, 'Physical Activity Data '!A:E,5,FALSE)</f>
        <v>2.5</v>
      </c>
      <c r="J2130">
        <f>VLOOKUP(A2130, 'Physical Activity Data '!A:E,4,FALSE)</f>
        <v>10</v>
      </c>
    </row>
    <row r="2131" spans="1:10" x14ac:dyDescent="0.25">
      <c r="A2131">
        <v>12095</v>
      </c>
      <c r="B2131" s="3">
        <f>VLOOKUP(A2131,'Demo Data'!A:E,2, TRUE)</f>
        <v>2</v>
      </c>
      <c r="C2131" s="3">
        <f>VLOOKUP(A2131,'Demo Data'!A:E,3, TRUE)</f>
        <v>1</v>
      </c>
      <c r="D2131" s="3">
        <f>VLOOKUP(A2131,'Demo Data'!A:E,4, TRUE)</f>
        <v>3</v>
      </c>
      <c r="E2131" s="3" t="str">
        <f>VLOOKUP(A2131,'Demo Data'!A:E,5, TRUE)</f>
        <v>NA</v>
      </c>
      <c r="F2131" t="e">
        <f>VLOOKUP(A2131, 'Physical Activity Data '!A:B,2,FALSE)</f>
        <v>#N/A</v>
      </c>
      <c r="G2131" t="e">
        <f>VLOOKUP(A2131,'Telomere data '!A:B, 2,)</f>
        <v>#N/A</v>
      </c>
      <c r="H2131" t="str">
        <f>VLOOKUP(A2131, 'BMI Data'!A:B,2,FALSE)</f>
        <v>NA</v>
      </c>
      <c r="I2131" t="e">
        <f>VLOOKUP(A2131, 'Physical Activity Data '!A:E,5,FALSE)</f>
        <v>#N/A</v>
      </c>
      <c r="J2131" t="e">
        <f>VLOOKUP(A2131, 'Physical Activity Data '!A:E,4,FALSE)</f>
        <v>#N/A</v>
      </c>
    </row>
    <row r="2132" spans="1:10" x14ac:dyDescent="0.25">
      <c r="A2132">
        <v>12096</v>
      </c>
      <c r="B2132" s="3">
        <f>VLOOKUP(A2132,'Demo Data'!A:E,2, TRUE)</f>
        <v>2</v>
      </c>
      <c r="C2132" s="3">
        <f>VLOOKUP(A2132,'Demo Data'!A:E,3, TRUE)</f>
        <v>35</v>
      </c>
      <c r="D2132" s="3">
        <f>VLOOKUP(A2132,'Demo Data'!A:E,4, TRUE)</f>
        <v>1</v>
      </c>
      <c r="E2132" s="3">
        <f>VLOOKUP(A2132,'Demo Data'!A:E,5, TRUE)</f>
        <v>1</v>
      </c>
      <c r="F2132" t="e">
        <f>VLOOKUP(A2132, 'Physical Activity Data '!A:B,2,FALSE)</f>
        <v>#N/A</v>
      </c>
      <c r="G2132">
        <f>VLOOKUP(A2132,'Telomere data '!A:B, 2,)</f>
        <v>1.2790582880000001</v>
      </c>
      <c r="H2132">
        <f>VLOOKUP(A2132, 'BMI Data'!A:B,2,FALSE)</f>
        <v>29.83</v>
      </c>
      <c r="I2132" t="e">
        <f>VLOOKUP(A2132, 'Physical Activity Data '!A:E,5,FALSE)</f>
        <v>#N/A</v>
      </c>
      <c r="J2132" t="e">
        <f>VLOOKUP(A2132, 'Physical Activity Data '!A:E,4,FALSE)</f>
        <v>#N/A</v>
      </c>
    </row>
    <row r="2133" spans="1:10" x14ac:dyDescent="0.25">
      <c r="A2133">
        <v>12097</v>
      </c>
      <c r="B2133" s="3">
        <f>VLOOKUP(A2133,'Demo Data'!A:E,2, TRUE)</f>
        <v>1</v>
      </c>
      <c r="C2133" s="3">
        <f>VLOOKUP(A2133,'Demo Data'!A:E,3, TRUE)</f>
        <v>70</v>
      </c>
      <c r="D2133" s="3">
        <f>VLOOKUP(A2133,'Demo Data'!A:E,4, TRUE)</f>
        <v>3</v>
      </c>
      <c r="E2133" s="3">
        <f>VLOOKUP(A2133,'Demo Data'!A:E,5, TRUE)</f>
        <v>3</v>
      </c>
      <c r="F2133">
        <f>VLOOKUP(A2133, 'Physical Activity Data '!A:B,2,FALSE)</f>
        <v>1</v>
      </c>
      <c r="G2133">
        <f>VLOOKUP(A2133,'Telomere data '!A:B, 2,)</f>
        <v>0.94963458099999998</v>
      </c>
      <c r="H2133">
        <f>VLOOKUP(A2133, 'BMI Data'!A:B,2,FALSE)</f>
        <v>26.88</v>
      </c>
      <c r="I2133">
        <f>VLOOKUP(A2133, 'Physical Activity Data '!A:E,5,FALSE)</f>
        <v>3.5</v>
      </c>
      <c r="J2133">
        <f>VLOOKUP(A2133, 'Physical Activity Data '!A:E,4,FALSE)</f>
        <v>180</v>
      </c>
    </row>
    <row r="2134" spans="1:10" x14ac:dyDescent="0.25">
      <c r="A2134">
        <v>12098</v>
      </c>
      <c r="B2134" s="3">
        <f>VLOOKUP(A2134,'Demo Data'!A:E,2, TRUE)</f>
        <v>2</v>
      </c>
      <c r="C2134" s="3">
        <f>VLOOKUP(A2134,'Demo Data'!A:E,3, TRUE)</f>
        <v>35</v>
      </c>
      <c r="D2134" s="3">
        <f>VLOOKUP(A2134,'Demo Data'!A:E,4, TRUE)</f>
        <v>3</v>
      </c>
      <c r="E2134" s="3">
        <f>VLOOKUP(A2134,'Demo Data'!A:E,5, TRUE)</f>
        <v>3</v>
      </c>
      <c r="F2134" t="e">
        <f>VLOOKUP(A2134, 'Physical Activity Data '!A:B,2,FALSE)</f>
        <v>#N/A</v>
      </c>
      <c r="G2134">
        <f>VLOOKUP(A2134,'Telomere data '!A:B, 2,)</f>
        <v>1.4870332399999999</v>
      </c>
      <c r="H2134">
        <f>VLOOKUP(A2134, 'BMI Data'!A:B,2,FALSE)</f>
        <v>26.08</v>
      </c>
      <c r="I2134" t="e">
        <f>VLOOKUP(A2134, 'Physical Activity Data '!A:E,5,FALSE)</f>
        <v>#N/A</v>
      </c>
      <c r="J2134" t="e">
        <f>VLOOKUP(A2134, 'Physical Activity Data '!A:E,4,FALSE)</f>
        <v>#N/A</v>
      </c>
    </row>
    <row r="2135" spans="1:10" x14ac:dyDescent="0.25">
      <c r="A2135">
        <v>12099</v>
      </c>
      <c r="B2135" s="3">
        <f>VLOOKUP(A2135,'Demo Data'!A:E,2, TRUE)</f>
        <v>1</v>
      </c>
      <c r="C2135" s="3">
        <f>VLOOKUP(A2135,'Demo Data'!A:E,3, TRUE)</f>
        <v>3</v>
      </c>
      <c r="D2135" s="3">
        <f>VLOOKUP(A2135,'Demo Data'!A:E,4, TRUE)</f>
        <v>4</v>
      </c>
      <c r="E2135" s="3" t="str">
        <f>VLOOKUP(A2135,'Demo Data'!A:E,5, TRUE)</f>
        <v>NA</v>
      </c>
      <c r="F2135" t="e">
        <f>VLOOKUP(A2135, 'Physical Activity Data '!A:B,2,FALSE)</f>
        <v>#N/A</v>
      </c>
      <c r="G2135" t="e">
        <f>VLOOKUP(A2135,'Telomere data '!A:B, 2,)</f>
        <v>#N/A</v>
      </c>
      <c r="H2135">
        <f>VLOOKUP(A2135, 'BMI Data'!A:B,2,FALSE)</f>
        <v>17.649999999999999</v>
      </c>
      <c r="I2135" t="e">
        <f>VLOOKUP(A2135, 'Physical Activity Data '!A:E,5,FALSE)</f>
        <v>#N/A</v>
      </c>
      <c r="J2135" t="e">
        <f>VLOOKUP(A2135, 'Physical Activity Data '!A:E,4,FALSE)</f>
        <v>#N/A</v>
      </c>
    </row>
    <row r="2136" spans="1:10" x14ac:dyDescent="0.25">
      <c r="A2136">
        <v>12100</v>
      </c>
      <c r="B2136" s="3">
        <f>VLOOKUP(A2136,'Demo Data'!A:E,2, TRUE)</f>
        <v>1</v>
      </c>
      <c r="C2136" s="3">
        <f>VLOOKUP(A2136,'Demo Data'!A:E,3, TRUE)</f>
        <v>85</v>
      </c>
      <c r="D2136" s="3">
        <f>VLOOKUP(A2136,'Demo Data'!A:E,4, TRUE)</f>
        <v>3</v>
      </c>
      <c r="E2136" s="3">
        <f>VLOOKUP(A2136,'Demo Data'!A:E,5, TRUE)</f>
        <v>3</v>
      </c>
      <c r="F2136">
        <f>VLOOKUP(A2136, 'Physical Activity Data '!A:B,2,FALSE)</f>
        <v>1</v>
      </c>
      <c r="G2136">
        <f>VLOOKUP(A2136,'Telomere data '!A:B, 2,)</f>
        <v>0.88410686000000005</v>
      </c>
      <c r="H2136">
        <f>VLOOKUP(A2136, 'BMI Data'!A:B,2,FALSE)</f>
        <v>24.06</v>
      </c>
      <c r="I2136">
        <f>VLOOKUP(A2136, 'Physical Activity Data '!A:E,5,FALSE)</f>
        <v>3.5</v>
      </c>
      <c r="J2136">
        <f>VLOOKUP(A2136, 'Physical Activity Data '!A:E,4,FALSE)</f>
        <v>120</v>
      </c>
    </row>
    <row r="2137" spans="1:10" x14ac:dyDescent="0.25">
      <c r="A2137">
        <v>12101</v>
      </c>
      <c r="B2137" s="3">
        <f>VLOOKUP(A2137,'Demo Data'!A:E,2, TRUE)</f>
        <v>2</v>
      </c>
      <c r="C2137" s="3">
        <f>VLOOKUP(A2137,'Demo Data'!A:E,3, TRUE)</f>
        <v>0</v>
      </c>
      <c r="D2137" s="3">
        <f>VLOOKUP(A2137,'Demo Data'!A:E,4, TRUE)</f>
        <v>3</v>
      </c>
      <c r="E2137" s="3" t="str">
        <f>VLOOKUP(A2137,'Demo Data'!A:E,5, TRUE)</f>
        <v>NA</v>
      </c>
      <c r="F2137" t="e">
        <f>VLOOKUP(A2137, 'Physical Activity Data '!A:B,2,FALSE)</f>
        <v>#N/A</v>
      </c>
      <c r="G2137" t="e">
        <f>VLOOKUP(A2137,'Telomere data '!A:B, 2,)</f>
        <v>#N/A</v>
      </c>
      <c r="H2137" t="str">
        <f>VLOOKUP(A2137, 'BMI Data'!A:B,2,FALSE)</f>
        <v>NA</v>
      </c>
      <c r="I2137" t="e">
        <f>VLOOKUP(A2137, 'Physical Activity Data '!A:E,5,FALSE)</f>
        <v>#N/A</v>
      </c>
      <c r="J2137" t="e">
        <f>VLOOKUP(A2137, 'Physical Activity Data '!A:E,4,FALSE)</f>
        <v>#N/A</v>
      </c>
    </row>
    <row r="2138" spans="1:10" x14ac:dyDescent="0.25">
      <c r="A2138">
        <v>12102</v>
      </c>
      <c r="B2138" s="3">
        <f>VLOOKUP(A2138,'Demo Data'!A:E,2, TRUE)</f>
        <v>2</v>
      </c>
      <c r="C2138" s="3">
        <f>VLOOKUP(A2138,'Demo Data'!A:E,3, TRUE)</f>
        <v>8</v>
      </c>
      <c r="D2138" s="3">
        <f>VLOOKUP(A2138,'Demo Data'!A:E,4, TRUE)</f>
        <v>1</v>
      </c>
      <c r="E2138" s="3">
        <f>VLOOKUP(A2138,'Demo Data'!A:E,5, TRUE)</f>
        <v>1</v>
      </c>
      <c r="F2138" t="e">
        <f>VLOOKUP(A2138, 'Physical Activity Data '!A:B,2,FALSE)</f>
        <v>#N/A</v>
      </c>
      <c r="G2138" t="e">
        <f>VLOOKUP(A2138,'Telomere data '!A:B, 2,)</f>
        <v>#N/A</v>
      </c>
      <c r="H2138">
        <f>VLOOKUP(A2138, 'BMI Data'!A:B,2,FALSE)</f>
        <v>14.56</v>
      </c>
      <c r="I2138" t="e">
        <f>VLOOKUP(A2138, 'Physical Activity Data '!A:E,5,FALSE)</f>
        <v>#N/A</v>
      </c>
      <c r="J2138" t="e">
        <f>VLOOKUP(A2138, 'Physical Activity Data '!A:E,4,FALSE)</f>
        <v>#N/A</v>
      </c>
    </row>
    <row r="2139" spans="1:10" x14ac:dyDescent="0.25">
      <c r="A2139">
        <v>12103</v>
      </c>
      <c r="B2139" s="3">
        <f>VLOOKUP(A2139,'Demo Data'!A:E,2, TRUE)</f>
        <v>2</v>
      </c>
      <c r="C2139" s="3">
        <f>VLOOKUP(A2139,'Demo Data'!A:E,3, TRUE)</f>
        <v>71</v>
      </c>
      <c r="D2139" s="3">
        <f>VLOOKUP(A2139,'Demo Data'!A:E,4, TRUE)</f>
        <v>3</v>
      </c>
      <c r="E2139" s="3">
        <f>VLOOKUP(A2139,'Demo Data'!A:E,5, TRUE)</f>
        <v>3</v>
      </c>
      <c r="F2139" t="e">
        <f>VLOOKUP(A2139, 'Physical Activity Data '!A:B,2,FALSE)</f>
        <v>#N/A</v>
      </c>
      <c r="G2139" t="e">
        <f>VLOOKUP(A2139,'Telomere data '!A:B, 2,)</f>
        <v>#N/A</v>
      </c>
      <c r="H2139" t="e">
        <f>VLOOKUP(A2139, 'BMI Data'!A:B,2,FALSE)</f>
        <v>#N/A</v>
      </c>
      <c r="I2139" t="e">
        <f>VLOOKUP(A2139, 'Physical Activity Data '!A:E,5,FALSE)</f>
        <v>#N/A</v>
      </c>
      <c r="J2139" t="e">
        <f>VLOOKUP(A2139, 'Physical Activity Data '!A:E,4,FALSE)</f>
        <v>#N/A</v>
      </c>
    </row>
    <row r="2140" spans="1:10" x14ac:dyDescent="0.25">
      <c r="A2140">
        <v>12104</v>
      </c>
      <c r="B2140" s="3">
        <f>VLOOKUP(A2140,'Demo Data'!A:E,2, TRUE)</f>
        <v>2</v>
      </c>
      <c r="C2140" s="3">
        <f>VLOOKUP(A2140,'Demo Data'!A:E,3, TRUE)</f>
        <v>17</v>
      </c>
      <c r="D2140" s="3">
        <f>VLOOKUP(A2140,'Demo Data'!A:E,4, TRUE)</f>
        <v>4</v>
      </c>
      <c r="E2140" s="3">
        <f>VLOOKUP(A2140,'Demo Data'!A:E,5, TRUE)</f>
        <v>1</v>
      </c>
      <c r="F2140">
        <f>VLOOKUP(A2140, 'Physical Activity Data '!A:B,2,FALSE)</f>
        <v>1</v>
      </c>
      <c r="G2140" t="e">
        <f>VLOOKUP(A2140,'Telomere data '!A:B, 2,)</f>
        <v>#N/A</v>
      </c>
      <c r="H2140" t="str">
        <f>VLOOKUP(A2140, 'BMI Data'!A:B,2,FALSE)</f>
        <v>NA</v>
      </c>
      <c r="I2140">
        <f>VLOOKUP(A2140, 'Physical Activity Data '!A:E,5,FALSE)</f>
        <v>4.5</v>
      </c>
      <c r="J2140">
        <f>VLOOKUP(A2140, 'Physical Activity Data '!A:E,4,FALSE)</f>
        <v>30</v>
      </c>
    </row>
    <row r="2141" spans="1:10" x14ac:dyDescent="0.25">
      <c r="A2141">
        <v>12105</v>
      </c>
      <c r="B2141" s="3">
        <f>VLOOKUP(A2141,'Demo Data'!A:E,2, TRUE)</f>
        <v>1</v>
      </c>
      <c r="C2141" s="3">
        <f>VLOOKUP(A2141,'Demo Data'!A:E,3, TRUE)</f>
        <v>3</v>
      </c>
      <c r="D2141" s="3">
        <f>VLOOKUP(A2141,'Demo Data'!A:E,4, TRUE)</f>
        <v>4</v>
      </c>
      <c r="E2141" s="3" t="str">
        <f>VLOOKUP(A2141,'Demo Data'!A:E,5, TRUE)</f>
        <v>NA</v>
      </c>
      <c r="F2141" t="e">
        <f>VLOOKUP(A2141, 'Physical Activity Data '!A:B,2,FALSE)</f>
        <v>#N/A</v>
      </c>
      <c r="G2141" t="e">
        <f>VLOOKUP(A2141,'Telomere data '!A:B, 2,)</f>
        <v>#N/A</v>
      </c>
      <c r="H2141" t="e">
        <f>VLOOKUP(A2141, 'BMI Data'!A:B,2,FALSE)</f>
        <v>#N/A</v>
      </c>
      <c r="I2141" t="e">
        <f>VLOOKUP(A2141, 'Physical Activity Data '!A:E,5,FALSE)</f>
        <v>#N/A</v>
      </c>
      <c r="J2141" t="e">
        <f>VLOOKUP(A2141, 'Physical Activity Data '!A:E,4,FALSE)</f>
        <v>#N/A</v>
      </c>
    </row>
    <row r="2142" spans="1:10" x14ac:dyDescent="0.25">
      <c r="A2142">
        <v>12106</v>
      </c>
      <c r="B2142" s="3">
        <f>VLOOKUP(A2142,'Demo Data'!A:E,2, TRUE)</f>
        <v>2</v>
      </c>
      <c r="C2142" s="3">
        <f>VLOOKUP(A2142,'Demo Data'!A:E,3, TRUE)</f>
        <v>32</v>
      </c>
      <c r="D2142" s="3">
        <f>VLOOKUP(A2142,'Demo Data'!A:E,4, TRUE)</f>
        <v>5</v>
      </c>
      <c r="E2142" s="3">
        <f>VLOOKUP(A2142,'Demo Data'!A:E,5, TRUE)</f>
        <v>3</v>
      </c>
      <c r="F2142" t="e">
        <f>VLOOKUP(A2142, 'Physical Activity Data '!A:B,2,FALSE)</f>
        <v>#N/A</v>
      </c>
      <c r="G2142" t="e">
        <f>VLOOKUP(A2142,'Telomere data '!A:B, 2,)</f>
        <v>#N/A</v>
      </c>
      <c r="H2142" t="str">
        <f>VLOOKUP(A2142, 'BMI Data'!A:B,2,FALSE)</f>
        <v>NA</v>
      </c>
      <c r="I2142" t="e">
        <f>VLOOKUP(A2142, 'Physical Activity Data '!A:E,5,FALSE)</f>
        <v>#N/A</v>
      </c>
      <c r="J2142" t="e">
        <f>VLOOKUP(A2142, 'Physical Activity Data '!A:E,4,FALSE)</f>
        <v>#N/A</v>
      </c>
    </row>
    <row r="2143" spans="1:10" x14ac:dyDescent="0.25">
      <c r="A2143">
        <v>12107</v>
      </c>
      <c r="B2143" s="3">
        <f>VLOOKUP(A2143,'Demo Data'!A:E,2, TRUE)</f>
        <v>1</v>
      </c>
      <c r="C2143" s="3">
        <f>VLOOKUP(A2143,'Demo Data'!A:E,3, TRUE)</f>
        <v>14</v>
      </c>
      <c r="D2143" s="3">
        <f>VLOOKUP(A2143,'Demo Data'!A:E,4, TRUE)</f>
        <v>3</v>
      </c>
      <c r="E2143" s="3">
        <f>VLOOKUP(A2143,'Demo Data'!A:E,5, TRUE)</f>
        <v>1</v>
      </c>
      <c r="F2143">
        <f>VLOOKUP(A2143, 'Physical Activity Data '!A:B,2,FALSE)</f>
        <v>1</v>
      </c>
      <c r="G2143" t="e">
        <f>VLOOKUP(A2143,'Telomere data '!A:B, 2,)</f>
        <v>#N/A</v>
      </c>
      <c r="H2143">
        <f>VLOOKUP(A2143, 'BMI Data'!A:B,2,FALSE)</f>
        <v>20.64</v>
      </c>
      <c r="I2143">
        <f>VLOOKUP(A2143, 'Physical Activity Data '!A:E,5,FALSE)</f>
        <v>4</v>
      </c>
      <c r="J2143">
        <f>VLOOKUP(A2143, 'Physical Activity Data '!A:E,4,FALSE)</f>
        <v>20</v>
      </c>
    </row>
    <row r="2144" spans="1:10" x14ac:dyDescent="0.25">
      <c r="A2144">
        <v>12108</v>
      </c>
      <c r="B2144" s="3">
        <f>VLOOKUP(A2144,'Demo Data'!A:E,2, TRUE)</f>
        <v>1</v>
      </c>
      <c r="C2144" s="3">
        <f>VLOOKUP(A2144,'Demo Data'!A:E,3, TRUE)</f>
        <v>23</v>
      </c>
      <c r="D2144" s="3">
        <f>VLOOKUP(A2144,'Demo Data'!A:E,4, TRUE)</f>
        <v>3</v>
      </c>
      <c r="E2144" s="3">
        <f>VLOOKUP(A2144,'Demo Data'!A:E,5, TRUE)</f>
        <v>3</v>
      </c>
      <c r="F2144">
        <f>VLOOKUP(A2144, 'Physical Activity Data '!A:B,2,FALSE)</f>
        <v>2</v>
      </c>
      <c r="G2144" t="e">
        <f>VLOOKUP(A2144,'Telomere data '!A:B, 2,)</f>
        <v>#N/A</v>
      </c>
      <c r="H2144">
        <f>VLOOKUP(A2144, 'BMI Data'!A:B,2,FALSE)</f>
        <v>23.46</v>
      </c>
      <c r="I2144">
        <f>VLOOKUP(A2144, 'Physical Activity Data '!A:E,5,FALSE)</f>
        <v>6</v>
      </c>
      <c r="J2144">
        <f>VLOOKUP(A2144, 'Physical Activity Data '!A:E,4,FALSE)</f>
        <v>90</v>
      </c>
    </row>
    <row r="2145" spans="1:10" x14ac:dyDescent="0.25">
      <c r="A2145">
        <v>12109</v>
      </c>
      <c r="B2145" s="3">
        <f>VLOOKUP(A2145,'Demo Data'!A:E,2, TRUE)</f>
        <v>1</v>
      </c>
      <c r="C2145" s="3">
        <f>VLOOKUP(A2145,'Demo Data'!A:E,3, TRUE)</f>
        <v>6</v>
      </c>
      <c r="D2145" s="3">
        <f>VLOOKUP(A2145,'Demo Data'!A:E,4, TRUE)</f>
        <v>4</v>
      </c>
      <c r="E2145" s="3">
        <f>VLOOKUP(A2145,'Demo Data'!A:E,5, TRUE)</f>
        <v>1</v>
      </c>
      <c r="F2145" t="e">
        <f>VLOOKUP(A2145, 'Physical Activity Data '!A:B,2,FALSE)</f>
        <v>#N/A</v>
      </c>
      <c r="G2145" t="e">
        <f>VLOOKUP(A2145,'Telomere data '!A:B, 2,)</f>
        <v>#N/A</v>
      </c>
      <c r="H2145">
        <f>VLOOKUP(A2145, 'BMI Data'!A:B,2,FALSE)</f>
        <v>16.190000000000001</v>
      </c>
      <c r="I2145" t="e">
        <f>VLOOKUP(A2145, 'Physical Activity Data '!A:E,5,FALSE)</f>
        <v>#N/A</v>
      </c>
      <c r="J2145" t="e">
        <f>VLOOKUP(A2145, 'Physical Activity Data '!A:E,4,FALSE)</f>
        <v>#N/A</v>
      </c>
    </row>
    <row r="2146" spans="1:10" x14ac:dyDescent="0.25">
      <c r="A2146">
        <v>12110</v>
      </c>
      <c r="B2146" s="3">
        <f>VLOOKUP(A2146,'Demo Data'!A:E,2, TRUE)</f>
        <v>1</v>
      </c>
      <c r="C2146" s="3">
        <f>VLOOKUP(A2146,'Demo Data'!A:E,3, TRUE)</f>
        <v>6</v>
      </c>
      <c r="D2146" s="3">
        <f>VLOOKUP(A2146,'Demo Data'!A:E,4, TRUE)</f>
        <v>1</v>
      </c>
      <c r="E2146" s="3">
        <f>VLOOKUP(A2146,'Demo Data'!A:E,5, TRUE)</f>
        <v>1</v>
      </c>
      <c r="F2146" t="e">
        <f>VLOOKUP(A2146, 'Physical Activity Data '!A:B,2,FALSE)</f>
        <v>#N/A</v>
      </c>
      <c r="G2146" t="e">
        <f>VLOOKUP(A2146,'Telomere data '!A:B, 2,)</f>
        <v>#N/A</v>
      </c>
      <c r="H2146">
        <f>VLOOKUP(A2146, 'BMI Data'!A:B,2,FALSE)</f>
        <v>16.54</v>
      </c>
      <c r="I2146" t="e">
        <f>VLOOKUP(A2146, 'Physical Activity Data '!A:E,5,FALSE)</f>
        <v>#N/A</v>
      </c>
      <c r="J2146" t="e">
        <f>VLOOKUP(A2146, 'Physical Activity Data '!A:E,4,FALSE)</f>
        <v>#N/A</v>
      </c>
    </row>
    <row r="2147" spans="1:10" x14ac:dyDescent="0.25">
      <c r="A2147">
        <v>12111</v>
      </c>
      <c r="B2147" s="3">
        <f>VLOOKUP(A2147,'Demo Data'!A:E,2, TRUE)</f>
        <v>2</v>
      </c>
      <c r="C2147" s="3">
        <f>VLOOKUP(A2147,'Demo Data'!A:E,3, TRUE)</f>
        <v>11</v>
      </c>
      <c r="D2147" s="3">
        <f>VLOOKUP(A2147,'Demo Data'!A:E,4, TRUE)</f>
        <v>4</v>
      </c>
      <c r="E2147" s="3">
        <f>VLOOKUP(A2147,'Demo Data'!A:E,5, TRUE)</f>
        <v>1</v>
      </c>
      <c r="F2147" t="e">
        <f>VLOOKUP(A2147, 'Physical Activity Data '!A:B,2,FALSE)</f>
        <v>#N/A</v>
      </c>
      <c r="G2147" t="e">
        <f>VLOOKUP(A2147,'Telomere data '!A:B, 2,)</f>
        <v>#N/A</v>
      </c>
      <c r="H2147">
        <f>VLOOKUP(A2147, 'BMI Data'!A:B,2,FALSE)</f>
        <v>18.79</v>
      </c>
      <c r="I2147" t="e">
        <f>VLOOKUP(A2147, 'Physical Activity Data '!A:E,5,FALSE)</f>
        <v>#N/A</v>
      </c>
      <c r="J2147" t="e">
        <f>VLOOKUP(A2147, 'Physical Activity Data '!A:E,4,FALSE)</f>
        <v>#N/A</v>
      </c>
    </row>
    <row r="2148" spans="1:10" x14ac:dyDescent="0.25">
      <c r="A2148">
        <v>12112</v>
      </c>
      <c r="B2148" s="3">
        <f>VLOOKUP(A2148,'Demo Data'!A:E,2, TRUE)</f>
        <v>2</v>
      </c>
      <c r="C2148" s="3">
        <f>VLOOKUP(A2148,'Demo Data'!A:E,3, TRUE)</f>
        <v>15</v>
      </c>
      <c r="D2148" s="3">
        <f>VLOOKUP(A2148,'Demo Data'!A:E,4, TRUE)</f>
        <v>1</v>
      </c>
      <c r="E2148" s="3">
        <f>VLOOKUP(A2148,'Demo Data'!A:E,5, TRUE)</f>
        <v>1</v>
      </c>
      <c r="F2148">
        <f>VLOOKUP(A2148, 'Physical Activity Data '!A:B,2,FALSE)</f>
        <v>2</v>
      </c>
      <c r="G2148" t="e">
        <f>VLOOKUP(A2148,'Telomere data '!A:B, 2,)</f>
        <v>#N/A</v>
      </c>
      <c r="H2148">
        <f>VLOOKUP(A2148, 'BMI Data'!A:B,2,FALSE)</f>
        <v>19.36</v>
      </c>
      <c r="I2148">
        <f>VLOOKUP(A2148, 'Physical Activity Data '!A:E,5,FALSE)</f>
        <v>5</v>
      </c>
      <c r="J2148">
        <f>VLOOKUP(A2148, 'Physical Activity Data '!A:E,4,FALSE)</f>
        <v>30</v>
      </c>
    </row>
    <row r="2149" spans="1:10" x14ac:dyDescent="0.25">
      <c r="A2149">
        <v>12113</v>
      </c>
      <c r="B2149" s="3">
        <f>VLOOKUP(A2149,'Demo Data'!A:E,2, TRUE)</f>
        <v>2</v>
      </c>
      <c r="C2149" s="3">
        <f>VLOOKUP(A2149,'Demo Data'!A:E,3, TRUE)</f>
        <v>1</v>
      </c>
      <c r="D2149" s="3">
        <f>VLOOKUP(A2149,'Demo Data'!A:E,4, TRUE)</f>
        <v>3</v>
      </c>
      <c r="E2149" s="3" t="str">
        <f>VLOOKUP(A2149,'Demo Data'!A:E,5, TRUE)</f>
        <v>NA</v>
      </c>
      <c r="F2149" t="e">
        <f>VLOOKUP(A2149, 'Physical Activity Data '!A:B,2,FALSE)</f>
        <v>#N/A</v>
      </c>
      <c r="G2149" t="e">
        <f>VLOOKUP(A2149,'Telomere data '!A:B, 2,)</f>
        <v>#N/A</v>
      </c>
      <c r="H2149" t="str">
        <f>VLOOKUP(A2149, 'BMI Data'!A:B,2,FALSE)</f>
        <v>NA</v>
      </c>
      <c r="I2149" t="e">
        <f>VLOOKUP(A2149, 'Physical Activity Data '!A:E,5,FALSE)</f>
        <v>#N/A</v>
      </c>
      <c r="J2149" t="e">
        <f>VLOOKUP(A2149, 'Physical Activity Data '!A:E,4,FALSE)</f>
        <v>#N/A</v>
      </c>
    </row>
    <row r="2150" spans="1:10" x14ac:dyDescent="0.25">
      <c r="A2150">
        <v>12114</v>
      </c>
      <c r="B2150" s="3">
        <f>VLOOKUP(A2150,'Demo Data'!A:E,2, TRUE)</f>
        <v>2</v>
      </c>
      <c r="C2150" s="3">
        <f>VLOOKUP(A2150,'Demo Data'!A:E,3, TRUE)</f>
        <v>15</v>
      </c>
      <c r="D2150" s="3">
        <f>VLOOKUP(A2150,'Demo Data'!A:E,4, TRUE)</f>
        <v>4</v>
      </c>
      <c r="E2150" s="3">
        <f>VLOOKUP(A2150,'Demo Data'!A:E,5, TRUE)</f>
        <v>1</v>
      </c>
      <c r="F2150" t="e">
        <f>VLOOKUP(A2150, 'Physical Activity Data '!A:B,2,FALSE)</f>
        <v>#N/A</v>
      </c>
      <c r="G2150" t="e">
        <f>VLOOKUP(A2150,'Telomere data '!A:B, 2,)</f>
        <v>#N/A</v>
      </c>
      <c r="H2150">
        <f>VLOOKUP(A2150, 'BMI Data'!A:B,2,FALSE)</f>
        <v>29.47</v>
      </c>
      <c r="I2150" t="e">
        <f>VLOOKUP(A2150, 'Physical Activity Data '!A:E,5,FALSE)</f>
        <v>#N/A</v>
      </c>
      <c r="J2150" t="e">
        <f>VLOOKUP(A2150, 'Physical Activity Data '!A:E,4,FALSE)</f>
        <v>#N/A</v>
      </c>
    </row>
    <row r="2151" spans="1:10" x14ac:dyDescent="0.25">
      <c r="A2151">
        <v>12115</v>
      </c>
      <c r="B2151" s="3">
        <f>VLOOKUP(A2151,'Demo Data'!A:E,2, TRUE)</f>
        <v>2</v>
      </c>
      <c r="C2151" s="3">
        <f>VLOOKUP(A2151,'Demo Data'!A:E,3, TRUE)</f>
        <v>82</v>
      </c>
      <c r="D2151" s="3">
        <f>VLOOKUP(A2151,'Demo Data'!A:E,4, TRUE)</f>
        <v>3</v>
      </c>
      <c r="E2151" s="3">
        <f>VLOOKUP(A2151,'Demo Data'!A:E,5, TRUE)</f>
        <v>2</v>
      </c>
      <c r="F2151" t="e">
        <f>VLOOKUP(A2151, 'Physical Activity Data '!A:B,2,FALSE)</f>
        <v>#N/A</v>
      </c>
      <c r="G2151">
        <f>VLOOKUP(A2151,'Telomere data '!A:B, 2,)</f>
        <v>0.91369244100000002</v>
      </c>
      <c r="H2151">
        <f>VLOOKUP(A2151, 'BMI Data'!A:B,2,FALSE)</f>
        <v>40.61</v>
      </c>
      <c r="I2151" t="e">
        <f>VLOOKUP(A2151, 'Physical Activity Data '!A:E,5,FALSE)</f>
        <v>#N/A</v>
      </c>
      <c r="J2151" t="e">
        <f>VLOOKUP(A2151, 'Physical Activity Data '!A:E,4,FALSE)</f>
        <v>#N/A</v>
      </c>
    </row>
    <row r="2152" spans="1:10" x14ac:dyDescent="0.25">
      <c r="A2152">
        <v>12116</v>
      </c>
      <c r="B2152" s="3">
        <f>VLOOKUP(A2152,'Demo Data'!A:E,2, TRUE)</f>
        <v>2</v>
      </c>
      <c r="C2152" s="3">
        <f>VLOOKUP(A2152,'Demo Data'!A:E,3, TRUE)</f>
        <v>0</v>
      </c>
      <c r="D2152" s="3">
        <f>VLOOKUP(A2152,'Demo Data'!A:E,4, TRUE)</f>
        <v>1</v>
      </c>
      <c r="E2152" s="3" t="str">
        <f>VLOOKUP(A2152,'Demo Data'!A:E,5, TRUE)</f>
        <v>NA</v>
      </c>
      <c r="F2152" t="e">
        <f>VLOOKUP(A2152, 'Physical Activity Data '!A:B,2,FALSE)</f>
        <v>#N/A</v>
      </c>
      <c r="G2152" t="e">
        <f>VLOOKUP(A2152,'Telomere data '!A:B, 2,)</f>
        <v>#N/A</v>
      </c>
      <c r="H2152" t="str">
        <f>VLOOKUP(A2152, 'BMI Data'!A:B,2,FALSE)</f>
        <v>NA</v>
      </c>
      <c r="I2152" t="e">
        <f>VLOOKUP(A2152, 'Physical Activity Data '!A:E,5,FALSE)</f>
        <v>#N/A</v>
      </c>
      <c r="J2152" t="e">
        <f>VLOOKUP(A2152, 'Physical Activity Data '!A:E,4,FALSE)</f>
        <v>#N/A</v>
      </c>
    </row>
    <row r="2153" spans="1:10" x14ac:dyDescent="0.25">
      <c r="A2153">
        <v>12117</v>
      </c>
      <c r="B2153" s="3">
        <f>VLOOKUP(A2153,'Demo Data'!A:E,2, TRUE)</f>
        <v>1</v>
      </c>
      <c r="C2153" s="3">
        <f>VLOOKUP(A2153,'Demo Data'!A:E,3, TRUE)</f>
        <v>12</v>
      </c>
      <c r="D2153" s="3">
        <f>VLOOKUP(A2153,'Demo Data'!A:E,4, TRUE)</f>
        <v>1</v>
      </c>
      <c r="E2153" s="3">
        <f>VLOOKUP(A2153,'Demo Data'!A:E,5, TRUE)</f>
        <v>1</v>
      </c>
      <c r="F2153">
        <f>VLOOKUP(A2153, 'Physical Activity Data '!A:B,2,FALSE)</f>
        <v>1</v>
      </c>
      <c r="G2153" t="e">
        <f>VLOOKUP(A2153,'Telomere data '!A:B, 2,)</f>
        <v>#N/A</v>
      </c>
      <c r="H2153">
        <f>VLOOKUP(A2153, 'BMI Data'!A:B,2,FALSE)</f>
        <v>28.48</v>
      </c>
      <c r="I2153">
        <f>VLOOKUP(A2153, 'Physical Activity Data '!A:E,5,FALSE)</f>
        <v>4</v>
      </c>
      <c r="J2153">
        <f>VLOOKUP(A2153, 'Physical Activity Data '!A:E,4,FALSE)</f>
        <v>45</v>
      </c>
    </row>
    <row r="2154" spans="1:10" x14ac:dyDescent="0.25">
      <c r="A2154">
        <v>12118</v>
      </c>
      <c r="B2154" s="3">
        <f>VLOOKUP(A2154,'Demo Data'!A:E,2, TRUE)</f>
        <v>1</v>
      </c>
      <c r="C2154" s="3">
        <f>VLOOKUP(A2154,'Demo Data'!A:E,3, TRUE)</f>
        <v>51</v>
      </c>
      <c r="D2154" s="3">
        <f>VLOOKUP(A2154,'Demo Data'!A:E,4, TRUE)</f>
        <v>3</v>
      </c>
      <c r="E2154" s="3">
        <f>VLOOKUP(A2154,'Demo Data'!A:E,5, TRUE)</f>
        <v>3</v>
      </c>
      <c r="F2154" t="e">
        <f>VLOOKUP(A2154, 'Physical Activity Data '!A:B,2,FALSE)</f>
        <v>#N/A</v>
      </c>
      <c r="G2154">
        <f>VLOOKUP(A2154,'Telomere data '!A:B, 2,)</f>
        <v>0.93192019000000004</v>
      </c>
      <c r="H2154">
        <f>VLOOKUP(A2154, 'BMI Data'!A:B,2,FALSE)</f>
        <v>29.32</v>
      </c>
      <c r="I2154" t="e">
        <f>VLOOKUP(A2154, 'Physical Activity Data '!A:E,5,FALSE)</f>
        <v>#N/A</v>
      </c>
      <c r="J2154" t="e">
        <f>VLOOKUP(A2154, 'Physical Activity Data '!A:E,4,FALSE)</f>
        <v>#N/A</v>
      </c>
    </row>
    <row r="2155" spans="1:10" x14ac:dyDescent="0.25">
      <c r="A2155">
        <v>12119</v>
      </c>
      <c r="B2155" s="3">
        <f>VLOOKUP(A2155,'Demo Data'!A:E,2, TRUE)</f>
        <v>1</v>
      </c>
      <c r="C2155" s="3">
        <f>VLOOKUP(A2155,'Demo Data'!A:E,3, TRUE)</f>
        <v>0</v>
      </c>
      <c r="D2155" s="3">
        <f>VLOOKUP(A2155,'Demo Data'!A:E,4, TRUE)</f>
        <v>1</v>
      </c>
      <c r="E2155" s="3" t="str">
        <f>VLOOKUP(A2155,'Demo Data'!A:E,5, TRUE)</f>
        <v>NA</v>
      </c>
      <c r="F2155" t="e">
        <f>VLOOKUP(A2155, 'Physical Activity Data '!A:B,2,FALSE)</f>
        <v>#N/A</v>
      </c>
      <c r="G2155" t="e">
        <f>VLOOKUP(A2155,'Telomere data '!A:B, 2,)</f>
        <v>#N/A</v>
      </c>
      <c r="H2155" t="str">
        <f>VLOOKUP(A2155, 'BMI Data'!A:B,2,FALSE)</f>
        <v>NA</v>
      </c>
      <c r="I2155" t="e">
        <f>VLOOKUP(A2155, 'Physical Activity Data '!A:E,5,FALSE)</f>
        <v>#N/A</v>
      </c>
      <c r="J2155" t="e">
        <f>VLOOKUP(A2155, 'Physical Activity Data '!A:E,4,FALSE)</f>
        <v>#N/A</v>
      </c>
    </row>
    <row r="2156" spans="1:10" x14ac:dyDescent="0.25">
      <c r="A2156">
        <v>12120</v>
      </c>
      <c r="B2156" s="3">
        <f>VLOOKUP(A2156,'Demo Data'!A:E,2, TRUE)</f>
        <v>1</v>
      </c>
      <c r="C2156" s="3">
        <f>VLOOKUP(A2156,'Demo Data'!A:E,3, TRUE)</f>
        <v>17</v>
      </c>
      <c r="D2156" s="3">
        <f>VLOOKUP(A2156,'Demo Data'!A:E,4, TRUE)</f>
        <v>3</v>
      </c>
      <c r="E2156" s="3">
        <f>VLOOKUP(A2156,'Demo Data'!A:E,5, TRUE)</f>
        <v>1</v>
      </c>
      <c r="F2156">
        <f>VLOOKUP(A2156, 'Physical Activity Data '!A:B,2,FALSE)</f>
        <v>2</v>
      </c>
      <c r="G2156" t="e">
        <f>VLOOKUP(A2156,'Telomere data '!A:B, 2,)</f>
        <v>#N/A</v>
      </c>
      <c r="H2156">
        <f>VLOOKUP(A2156, 'BMI Data'!A:B,2,FALSE)</f>
        <v>19.190000000000001</v>
      </c>
      <c r="I2156">
        <f>VLOOKUP(A2156, 'Physical Activity Data '!A:E,5,FALSE)</f>
        <v>10</v>
      </c>
      <c r="J2156">
        <f>VLOOKUP(A2156, 'Physical Activity Data '!A:E,4,FALSE)</f>
        <v>10</v>
      </c>
    </row>
    <row r="2157" spans="1:10" x14ac:dyDescent="0.25">
      <c r="A2157">
        <v>12121</v>
      </c>
      <c r="B2157" s="3">
        <f>VLOOKUP(A2157,'Demo Data'!A:E,2, TRUE)</f>
        <v>2</v>
      </c>
      <c r="C2157" s="3">
        <f>VLOOKUP(A2157,'Demo Data'!A:E,3, TRUE)</f>
        <v>25</v>
      </c>
      <c r="D2157" s="3">
        <f>VLOOKUP(A2157,'Demo Data'!A:E,4, TRUE)</f>
        <v>3</v>
      </c>
      <c r="E2157" s="3">
        <f>VLOOKUP(A2157,'Demo Data'!A:E,5, TRUE)</f>
        <v>3</v>
      </c>
      <c r="F2157">
        <f>VLOOKUP(A2157, 'Physical Activity Data '!A:B,2,FALSE)</f>
        <v>1</v>
      </c>
      <c r="G2157">
        <f>VLOOKUP(A2157,'Telomere data '!A:B, 2,)</f>
        <v>1.2760978670000001</v>
      </c>
      <c r="H2157">
        <f>VLOOKUP(A2157, 'BMI Data'!A:B,2,FALSE)</f>
        <v>25.93</v>
      </c>
      <c r="I2157">
        <f>VLOOKUP(A2157, 'Physical Activity Data '!A:E,5,FALSE)</f>
        <v>6</v>
      </c>
      <c r="J2157">
        <f>VLOOKUP(A2157, 'Physical Activity Data '!A:E,4,FALSE)</f>
        <v>20</v>
      </c>
    </row>
    <row r="2158" spans="1:10" x14ac:dyDescent="0.25">
      <c r="A2158">
        <v>12122</v>
      </c>
      <c r="B2158" s="3">
        <f>VLOOKUP(A2158,'Demo Data'!A:E,2, TRUE)</f>
        <v>2</v>
      </c>
      <c r="C2158" s="3">
        <f>VLOOKUP(A2158,'Demo Data'!A:E,3, TRUE)</f>
        <v>85</v>
      </c>
      <c r="D2158" s="3">
        <f>VLOOKUP(A2158,'Demo Data'!A:E,4, TRUE)</f>
        <v>3</v>
      </c>
      <c r="E2158" s="3">
        <f>VLOOKUP(A2158,'Demo Data'!A:E,5, TRUE)</f>
        <v>1</v>
      </c>
      <c r="F2158" t="e">
        <f>VLOOKUP(A2158, 'Physical Activity Data '!A:B,2,FALSE)</f>
        <v>#N/A</v>
      </c>
      <c r="G2158" t="e">
        <f>VLOOKUP(A2158,'Telomere data '!A:B, 2,)</f>
        <v>#N/A</v>
      </c>
      <c r="H2158" t="e">
        <f>VLOOKUP(A2158, 'BMI Data'!A:B,2,FALSE)</f>
        <v>#N/A</v>
      </c>
      <c r="I2158" t="e">
        <f>VLOOKUP(A2158, 'Physical Activity Data '!A:E,5,FALSE)</f>
        <v>#N/A</v>
      </c>
      <c r="J2158" t="e">
        <f>VLOOKUP(A2158, 'Physical Activity Data '!A:E,4,FALSE)</f>
        <v>#N/A</v>
      </c>
    </row>
    <row r="2159" spans="1:10" x14ac:dyDescent="0.25">
      <c r="A2159">
        <v>12123</v>
      </c>
      <c r="B2159" s="3">
        <f>VLOOKUP(A2159,'Demo Data'!A:E,2, TRUE)</f>
        <v>2</v>
      </c>
      <c r="C2159" s="3">
        <f>VLOOKUP(A2159,'Demo Data'!A:E,3, TRUE)</f>
        <v>14</v>
      </c>
      <c r="D2159" s="3">
        <f>VLOOKUP(A2159,'Demo Data'!A:E,4, TRUE)</f>
        <v>3</v>
      </c>
      <c r="E2159" s="3">
        <f>VLOOKUP(A2159,'Demo Data'!A:E,5, TRUE)</f>
        <v>1</v>
      </c>
      <c r="F2159">
        <f>VLOOKUP(A2159, 'Physical Activity Data '!A:B,2,FALSE)</f>
        <v>1</v>
      </c>
      <c r="G2159" t="e">
        <f>VLOOKUP(A2159,'Telomere data '!A:B, 2,)</f>
        <v>#N/A</v>
      </c>
      <c r="H2159">
        <f>VLOOKUP(A2159, 'BMI Data'!A:B,2,FALSE)</f>
        <v>33.76</v>
      </c>
      <c r="I2159">
        <f>VLOOKUP(A2159, 'Physical Activity Data '!A:E,5,FALSE)</f>
        <v>2.5</v>
      </c>
      <c r="J2159">
        <f>VLOOKUP(A2159, 'Physical Activity Data '!A:E,4,FALSE)</f>
        <v>20</v>
      </c>
    </row>
    <row r="2160" spans="1:10" x14ac:dyDescent="0.25">
      <c r="A2160">
        <v>12124</v>
      </c>
      <c r="B2160" s="3">
        <f>VLOOKUP(A2160,'Demo Data'!A:E,2, TRUE)</f>
        <v>2</v>
      </c>
      <c r="C2160" s="3">
        <f>VLOOKUP(A2160,'Demo Data'!A:E,3, TRUE)</f>
        <v>73</v>
      </c>
      <c r="D2160" s="3">
        <f>VLOOKUP(A2160,'Demo Data'!A:E,4, TRUE)</f>
        <v>1</v>
      </c>
      <c r="E2160" s="3">
        <f>VLOOKUP(A2160,'Demo Data'!A:E,5, TRUE)</f>
        <v>1</v>
      </c>
      <c r="F2160">
        <f>VLOOKUP(A2160, 'Physical Activity Data '!A:B,2,FALSE)</f>
        <v>2</v>
      </c>
      <c r="G2160">
        <f>VLOOKUP(A2160,'Telomere data '!A:B, 2,)</f>
        <v>0.83040914399999999</v>
      </c>
      <c r="H2160">
        <f>VLOOKUP(A2160, 'BMI Data'!A:B,2,FALSE)</f>
        <v>28.87</v>
      </c>
      <c r="I2160">
        <f>VLOOKUP(A2160, 'Physical Activity Data '!A:E,5,FALSE)</f>
        <v>7</v>
      </c>
      <c r="J2160">
        <f>VLOOKUP(A2160, 'Physical Activity Data '!A:E,4,FALSE)</f>
        <v>30</v>
      </c>
    </row>
    <row r="2161" spans="1:10" x14ac:dyDescent="0.25">
      <c r="A2161">
        <v>12125</v>
      </c>
      <c r="B2161" s="3">
        <f>VLOOKUP(A2161,'Demo Data'!A:E,2, TRUE)</f>
        <v>2</v>
      </c>
      <c r="C2161" s="3">
        <f>VLOOKUP(A2161,'Demo Data'!A:E,3, TRUE)</f>
        <v>1</v>
      </c>
      <c r="D2161" s="3">
        <f>VLOOKUP(A2161,'Demo Data'!A:E,4, TRUE)</f>
        <v>1</v>
      </c>
      <c r="E2161" s="3" t="str">
        <f>VLOOKUP(A2161,'Demo Data'!A:E,5, TRUE)</f>
        <v>NA</v>
      </c>
      <c r="F2161" t="e">
        <f>VLOOKUP(A2161, 'Physical Activity Data '!A:B,2,FALSE)</f>
        <v>#N/A</v>
      </c>
      <c r="G2161" t="e">
        <f>VLOOKUP(A2161,'Telomere data '!A:B, 2,)</f>
        <v>#N/A</v>
      </c>
      <c r="H2161" t="str">
        <f>VLOOKUP(A2161, 'BMI Data'!A:B,2,FALSE)</f>
        <v>NA</v>
      </c>
      <c r="I2161" t="e">
        <f>VLOOKUP(A2161, 'Physical Activity Data '!A:E,5,FALSE)</f>
        <v>#N/A</v>
      </c>
      <c r="J2161" t="e">
        <f>VLOOKUP(A2161, 'Physical Activity Data '!A:E,4,FALSE)</f>
        <v>#N/A</v>
      </c>
    </row>
    <row r="2162" spans="1:10" x14ac:dyDescent="0.25">
      <c r="A2162">
        <v>12126</v>
      </c>
      <c r="B2162" s="3">
        <f>VLOOKUP(A2162,'Demo Data'!A:E,2, TRUE)</f>
        <v>1</v>
      </c>
      <c r="C2162" s="3">
        <f>VLOOKUP(A2162,'Demo Data'!A:E,3, TRUE)</f>
        <v>60</v>
      </c>
      <c r="D2162" s="3">
        <f>VLOOKUP(A2162,'Demo Data'!A:E,4, TRUE)</f>
        <v>1</v>
      </c>
      <c r="E2162" s="3">
        <f>VLOOKUP(A2162,'Demo Data'!A:E,5, TRUE)</f>
        <v>1</v>
      </c>
      <c r="F2162" t="e">
        <f>VLOOKUP(A2162, 'Physical Activity Data '!A:B,2,FALSE)</f>
        <v>#N/A</v>
      </c>
      <c r="G2162">
        <f>VLOOKUP(A2162,'Telomere data '!A:B, 2,)</f>
        <v>1.0966513980000001</v>
      </c>
      <c r="H2162" t="str">
        <f>VLOOKUP(A2162, 'BMI Data'!A:B,2,FALSE)</f>
        <v>NA</v>
      </c>
      <c r="I2162" t="e">
        <f>VLOOKUP(A2162, 'Physical Activity Data '!A:E,5,FALSE)</f>
        <v>#N/A</v>
      </c>
      <c r="J2162" t="e">
        <f>VLOOKUP(A2162, 'Physical Activity Data '!A:E,4,FALSE)</f>
        <v>#N/A</v>
      </c>
    </row>
    <row r="2163" spans="1:10" x14ac:dyDescent="0.25">
      <c r="A2163">
        <v>12127</v>
      </c>
      <c r="B2163" s="3">
        <f>VLOOKUP(A2163,'Demo Data'!A:E,2, TRUE)</f>
        <v>2</v>
      </c>
      <c r="C2163" s="3">
        <f>VLOOKUP(A2163,'Demo Data'!A:E,3, TRUE)</f>
        <v>21</v>
      </c>
      <c r="D2163" s="3">
        <f>VLOOKUP(A2163,'Demo Data'!A:E,4, TRUE)</f>
        <v>1</v>
      </c>
      <c r="E2163" s="3">
        <f>VLOOKUP(A2163,'Demo Data'!A:E,5, TRUE)</f>
        <v>3</v>
      </c>
      <c r="F2163">
        <f>VLOOKUP(A2163, 'Physical Activity Data '!A:B,2,FALSE)</f>
        <v>1</v>
      </c>
      <c r="G2163">
        <f>VLOOKUP(A2163,'Telomere data '!A:B, 2,)</f>
        <v>1.115640462</v>
      </c>
      <c r="H2163">
        <f>VLOOKUP(A2163, 'BMI Data'!A:B,2,FALSE)</f>
        <v>20.29</v>
      </c>
      <c r="I2163">
        <f>VLOOKUP(A2163, 'Physical Activity Data '!A:E,5,FALSE)</f>
        <v>4.5</v>
      </c>
      <c r="J2163">
        <f>VLOOKUP(A2163, 'Physical Activity Data '!A:E,4,FALSE)</f>
        <v>45</v>
      </c>
    </row>
    <row r="2164" spans="1:10" x14ac:dyDescent="0.25">
      <c r="A2164">
        <v>12128</v>
      </c>
      <c r="B2164" s="3">
        <f>VLOOKUP(A2164,'Demo Data'!A:E,2, TRUE)</f>
        <v>2</v>
      </c>
      <c r="C2164" s="3">
        <f>VLOOKUP(A2164,'Demo Data'!A:E,3, TRUE)</f>
        <v>4</v>
      </c>
      <c r="D2164" s="3">
        <f>VLOOKUP(A2164,'Demo Data'!A:E,4, TRUE)</f>
        <v>3</v>
      </c>
      <c r="E2164" s="3" t="str">
        <f>VLOOKUP(A2164,'Demo Data'!A:E,5, TRUE)</f>
        <v>NA</v>
      </c>
      <c r="F2164" t="e">
        <f>VLOOKUP(A2164, 'Physical Activity Data '!A:B,2,FALSE)</f>
        <v>#N/A</v>
      </c>
      <c r="G2164" t="e">
        <f>VLOOKUP(A2164,'Telomere data '!A:B, 2,)</f>
        <v>#N/A</v>
      </c>
      <c r="H2164">
        <f>VLOOKUP(A2164, 'BMI Data'!A:B,2,FALSE)</f>
        <v>16.21</v>
      </c>
      <c r="I2164" t="e">
        <f>VLOOKUP(A2164, 'Physical Activity Data '!A:E,5,FALSE)</f>
        <v>#N/A</v>
      </c>
      <c r="J2164" t="e">
        <f>VLOOKUP(A2164, 'Physical Activity Data '!A:E,4,FALSE)</f>
        <v>#N/A</v>
      </c>
    </row>
    <row r="2165" spans="1:10" x14ac:dyDescent="0.25">
      <c r="A2165">
        <v>12129</v>
      </c>
      <c r="B2165" s="3">
        <f>VLOOKUP(A2165,'Demo Data'!A:E,2, TRUE)</f>
        <v>1</v>
      </c>
      <c r="C2165" s="3">
        <f>VLOOKUP(A2165,'Demo Data'!A:E,3, TRUE)</f>
        <v>68</v>
      </c>
      <c r="D2165" s="3">
        <f>VLOOKUP(A2165,'Demo Data'!A:E,4, TRUE)</f>
        <v>1</v>
      </c>
      <c r="E2165" s="3">
        <f>VLOOKUP(A2165,'Demo Data'!A:E,5, TRUE)</f>
        <v>3</v>
      </c>
      <c r="F2165">
        <f>VLOOKUP(A2165, 'Physical Activity Data '!A:B,2,FALSE)</f>
        <v>1</v>
      </c>
      <c r="G2165">
        <f>VLOOKUP(A2165,'Telomere data '!A:B, 2,)</f>
        <v>0.85610930600000001</v>
      </c>
      <c r="H2165">
        <f>VLOOKUP(A2165, 'BMI Data'!A:B,2,FALSE)</f>
        <v>24.97</v>
      </c>
      <c r="I2165">
        <f>VLOOKUP(A2165, 'Physical Activity Data '!A:E,5,FALSE)</f>
        <v>3.5</v>
      </c>
      <c r="J2165">
        <f>VLOOKUP(A2165, 'Physical Activity Data '!A:E,4,FALSE)</f>
        <v>20</v>
      </c>
    </row>
    <row r="2166" spans="1:10" x14ac:dyDescent="0.25">
      <c r="A2166">
        <v>12130</v>
      </c>
      <c r="B2166" s="3">
        <f>VLOOKUP(A2166,'Demo Data'!A:E,2, TRUE)</f>
        <v>1</v>
      </c>
      <c r="C2166" s="3">
        <f>VLOOKUP(A2166,'Demo Data'!A:E,3, TRUE)</f>
        <v>19</v>
      </c>
      <c r="D2166" s="3">
        <f>VLOOKUP(A2166,'Demo Data'!A:E,4, TRUE)</f>
        <v>1</v>
      </c>
      <c r="E2166" s="3">
        <f>VLOOKUP(A2166,'Demo Data'!A:E,5, TRUE)</f>
        <v>3</v>
      </c>
      <c r="F2166">
        <f>VLOOKUP(A2166, 'Physical Activity Data '!A:B,2,FALSE)</f>
        <v>1</v>
      </c>
      <c r="G2166" t="e">
        <f>VLOOKUP(A2166,'Telomere data '!A:B, 2,)</f>
        <v>#N/A</v>
      </c>
      <c r="H2166">
        <f>VLOOKUP(A2166, 'BMI Data'!A:B,2,FALSE)</f>
        <v>18.18</v>
      </c>
      <c r="I2166">
        <f>VLOOKUP(A2166, 'Physical Activity Data '!A:E,5,FALSE)</f>
        <v>4.5</v>
      </c>
      <c r="J2166">
        <f>VLOOKUP(A2166, 'Physical Activity Data '!A:E,4,FALSE)</f>
        <v>60</v>
      </c>
    </row>
    <row r="2167" spans="1:10" x14ac:dyDescent="0.25">
      <c r="A2167">
        <v>12131</v>
      </c>
      <c r="B2167" s="3">
        <f>VLOOKUP(A2167,'Demo Data'!A:E,2, TRUE)</f>
        <v>2</v>
      </c>
      <c r="C2167" s="3">
        <f>VLOOKUP(A2167,'Demo Data'!A:E,3, TRUE)</f>
        <v>60</v>
      </c>
      <c r="D2167" s="3">
        <f>VLOOKUP(A2167,'Demo Data'!A:E,4, TRUE)</f>
        <v>4</v>
      </c>
      <c r="E2167" s="3">
        <f>VLOOKUP(A2167,'Demo Data'!A:E,5, TRUE)</f>
        <v>3</v>
      </c>
      <c r="F2167" t="e">
        <f>VLOOKUP(A2167, 'Physical Activity Data '!A:B,2,FALSE)</f>
        <v>#N/A</v>
      </c>
      <c r="G2167">
        <f>VLOOKUP(A2167,'Telomere data '!A:B, 2,)</f>
        <v>0.96045524900000001</v>
      </c>
      <c r="H2167">
        <f>VLOOKUP(A2167, 'BMI Data'!A:B,2,FALSE)</f>
        <v>27.55</v>
      </c>
      <c r="I2167" t="e">
        <f>VLOOKUP(A2167, 'Physical Activity Data '!A:E,5,FALSE)</f>
        <v>#N/A</v>
      </c>
      <c r="J2167" t="e">
        <f>VLOOKUP(A2167, 'Physical Activity Data '!A:E,4,FALSE)</f>
        <v>#N/A</v>
      </c>
    </row>
    <row r="2168" spans="1:10" x14ac:dyDescent="0.25">
      <c r="A2168">
        <v>12132</v>
      </c>
      <c r="B2168" s="3">
        <f>VLOOKUP(A2168,'Demo Data'!A:E,2, TRUE)</f>
        <v>2</v>
      </c>
      <c r="C2168" s="3">
        <f>VLOOKUP(A2168,'Demo Data'!A:E,3, TRUE)</f>
        <v>33</v>
      </c>
      <c r="D2168" s="3">
        <f>VLOOKUP(A2168,'Demo Data'!A:E,4, TRUE)</f>
        <v>3</v>
      </c>
      <c r="E2168" s="3">
        <f>VLOOKUP(A2168,'Demo Data'!A:E,5, TRUE)</f>
        <v>3</v>
      </c>
      <c r="F2168">
        <f>VLOOKUP(A2168, 'Physical Activity Data '!A:B,2,FALSE)</f>
        <v>1</v>
      </c>
      <c r="G2168">
        <f>VLOOKUP(A2168,'Telomere data '!A:B, 2,)</f>
        <v>0.96186395199999997</v>
      </c>
      <c r="H2168">
        <f>VLOOKUP(A2168, 'BMI Data'!A:B,2,FALSE)</f>
        <v>25.22</v>
      </c>
      <c r="I2168">
        <f>VLOOKUP(A2168, 'Physical Activity Data '!A:E,5,FALSE)</f>
        <v>3.5</v>
      </c>
      <c r="J2168">
        <f>VLOOKUP(A2168, 'Physical Activity Data '!A:E,4,FALSE)</f>
        <v>40</v>
      </c>
    </row>
    <row r="2169" spans="1:10" x14ac:dyDescent="0.25">
      <c r="A2169">
        <v>12133</v>
      </c>
      <c r="B2169" s="3">
        <f>VLOOKUP(A2169,'Demo Data'!A:E,2, TRUE)</f>
        <v>1</v>
      </c>
      <c r="C2169" s="3">
        <f>VLOOKUP(A2169,'Demo Data'!A:E,3, TRUE)</f>
        <v>23</v>
      </c>
      <c r="D2169" s="3">
        <f>VLOOKUP(A2169,'Demo Data'!A:E,4, TRUE)</f>
        <v>1</v>
      </c>
      <c r="E2169" s="3">
        <f>VLOOKUP(A2169,'Demo Data'!A:E,5, TRUE)</f>
        <v>3</v>
      </c>
      <c r="F2169">
        <f>VLOOKUP(A2169, 'Physical Activity Data '!A:B,2,FALSE)</f>
        <v>2</v>
      </c>
      <c r="G2169">
        <f>VLOOKUP(A2169,'Telomere data '!A:B, 2,)</f>
        <v>1.119196869</v>
      </c>
      <c r="H2169">
        <f>VLOOKUP(A2169, 'BMI Data'!A:B,2,FALSE)</f>
        <v>31.86</v>
      </c>
      <c r="I2169">
        <f>VLOOKUP(A2169, 'Physical Activity Data '!A:E,5,FALSE)</f>
        <v>8</v>
      </c>
      <c r="J2169">
        <f>VLOOKUP(A2169, 'Physical Activity Data '!A:E,4,FALSE)</f>
        <v>60</v>
      </c>
    </row>
    <row r="2170" spans="1:10" x14ac:dyDescent="0.25">
      <c r="A2170">
        <v>12134</v>
      </c>
      <c r="B2170" s="3">
        <f>VLOOKUP(A2170,'Demo Data'!A:E,2, TRUE)</f>
        <v>1</v>
      </c>
      <c r="C2170" s="3">
        <f>VLOOKUP(A2170,'Demo Data'!A:E,3, TRUE)</f>
        <v>49</v>
      </c>
      <c r="D2170" s="3">
        <f>VLOOKUP(A2170,'Demo Data'!A:E,4, TRUE)</f>
        <v>3</v>
      </c>
      <c r="E2170" s="3">
        <f>VLOOKUP(A2170,'Demo Data'!A:E,5, TRUE)</f>
        <v>3</v>
      </c>
      <c r="F2170">
        <f>VLOOKUP(A2170, 'Physical Activity Data '!A:B,2,FALSE)</f>
        <v>1</v>
      </c>
      <c r="G2170">
        <f>VLOOKUP(A2170,'Telomere data '!A:B, 2,)</f>
        <v>1.023513023</v>
      </c>
      <c r="H2170">
        <f>VLOOKUP(A2170, 'BMI Data'!A:B,2,FALSE)</f>
        <v>24</v>
      </c>
      <c r="I2170">
        <f>VLOOKUP(A2170, 'Physical Activity Data '!A:E,5,FALSE)</f>
        <v>3.5</v>
      </c>
      <c r="J2170">
        <f>VLOOKUP(A2170, 'Physical Activity Data '!A:E,4,FALSE)</f>
        <v>240</v>
      </c>
    </row>
    <row r="2171" spans="1:10" x14ac:dyDescent="0.25">
      <c r="A2171">
        <v>12135</v>
      </c>
      <c r="B2171" s="3">
        <f>VLOOKUP(A2171,'Demo Data'!A:E,2, TRUE)</f>
        <v>1</v>
      </c>
      <c r="C2171" s="3">
        <f>VLOOKUP(A2171,'Demo Data'!A:E,3, TRUE)</f>
        <v>0</v>
      </c>
      <c r="D2171" s="3">
        <f>VLOOKUP(A2171,'Demo Data'!A:E,4, TRUE)</f>
        <v>2</v>
      </c>
      <c r="E2171" s="3" t="str">
        <f>VLOOKUP(A2171,'Demo Data'!A:E,5, TRUE)</f>
        <v>NA</v>
      </c>
      <c r="F2171" t="e">
        <f>VLOOKUP(A2171, 'Physical Activity Data '!A:B,2,FALSE)</f>
        <v>#N/A</v>
      </c>
      <c r="G2171" t="e">
        <f>VLOOKUP(A2171,'Telomere data '!A:B, 2,)</f>
        <v>#N/A</v>
      </c>
      <c r="H2171" t="str">
        <f>VLOOKUP(A2171, 'BMI Data'!A:B,2,FALSE)</f>
        <v>NA</v>
      </c>
      <c r="I2171" t="e">
        <f>VLOOKUP(A2171, 'Physical Activity Data '!A:E,5,FALSE)</f>
        <v>#N/A</v>
      </c>
      <c r="J2171" t="e">
        <f>VLOOKUP(A2171, 'Physical Activity Data '!A:E,4,FALSE)</f>
        <v>#N/A</v>
      </c>
    </row>
    <row r="2172" spans="1:10" x14ac:dyDescent="0.25">
      <c r="A2172">
        <v>12136</v>
      </c>
      <c r="B2172" s="3">
        <f>VLOOKUP(A2172,'Demo Data'!A:E,2, TRUE)</f>
        <v>1</v>
      </c>
      <c r="C2172" s="3">
        <f>VLOOKUP(A2172,'Demo Data'!A:E,3, TRUE)</f>
        <v>2</v>
      </c>
      <c r="D2172" s="3">
        <f>VLOOKUP(A2172,'Demo Data'!A:E,4, TRUE)</f>
        <v>4</v>
      </c>
      <c r="E2172" s="3" t="str">
        <f>VLOOKUP(A2172,'Demo Data'!A:E,5, TRUE)</f>
        <v>NA</v>
      </c>
      <c r="F2172" t="e">
        <f>VLOOKUP(A2172, 'Physical Activity Data '!A:B,2,FALSE)</f>
        <v>#N/A</v>
      </c>
      <c r="G2172" t="e">
        <f>VLOOKUP(A2172,'Telomere data '!A:B, 2,)</f>
        <v>#N/A</v>
      </c>
      <c r="H2172">
        <f>VLOOKUP(A2172, 'BMI Data'!A:B,2,FALSE)</f>
        <v>16.93</v>
      </c>
      <c r="I2172" t="e">
        <f>VLOOKUP(A2172, 'Physical Activity Data '!A:E,5,FALSE)</f>
        <v>#N/A</v>
      </c>
      <c r="J2172" t="e">
        <f>VLOOKUP(A2172, 'Physical Activity Data '!A:E,4,FALSE)</f>
        <v>#N/A</v>
      </c>
    </row>
    <row r="2173" spans="1:10" x14ac:dyDescent="0.25">
      <c r="A2173">
        <v>12137</v>
      </c>
      <c r="B2173" s="3">
        <f>VLOOKUP(A2173,'Demo Data'!A:E,2, TRUE)</f>
        <v>2</v>
      </c>
      <c r="C2173" s="3">
        <f>VLOOKUP(A2173,'Demo Data'!A:E,3, TRUE)</f>
        <v>10</v>
      </c>
      <c r="D2173" s="3">
        <f>VLOOKUP(A2173,'Demo Data'!A:E,4, TRUE)</f>
        <v>2</v>
      </c>
      <c r="E2173" s="3">
        <f>VLOOKUP(A2173,'Demo Data'!A:E,5, TRUE)</f>
        <v>1</v>
      </c>
      <c r="F2173" t="e">
        <f>VLOOKUP(A2173, 'Physical Activity Data '!A:B,2,FALSE)</f>
        <v>#N/A</v>
      </c>
      <c r="G2173" t="e">
        <f>VLOOKUP(A2173,'Telomere data '!A:B, 2,)</f>
        <v>#N/A</v>
      </c>
      <c r="H2173">
        <f>VLOOKUP(A2173, 'BMI Data'!A:B,2,FALSE)</f>
        <v>21.71</v>
      </c>
      <c r="I2173" t="e">
        <f>VLOOKUP(A2173, 'Physical Activity Data '!A:E,5,FALSE)</f>
        <v>#N/A</v>
      </c>
      <c r="J2173" t="e">
        <f>VLOOKUP(A2173, 'Physical Activity Data '!A:E,4,FALSE)</f>
        <v>#N/A</v>
      </c>
    </row>
    <row r="2174" spans="1:10" x14ac:dyDescent="0.25">
      <c r="A2174">
        <v>12138</v>
      </c>
      <c r="B2174" s="3">
        <f>VLOOKUP(A2174,'Demo Data'!A:E,2, TRUE)</f>
        <v>1</v>
      </c>
      <c r="C2174" s="3">
        <f>VLOOKUP(A2174,'Demo Data'!A:E,3, TRUE)</f>
        <v>64</v>
      </c>
      <c r="D2174" s="3">
        <f>VLOOKUP(A2174,'Demo Data'!A:E,4, TRUE)</f>
        <v>4</v>
      </c>
      <c r="E2174" s="3">
        <f>VLOOKUP(A2174,'Demo Data'!A:E,5, TRUE)</f>
        <v>2</v>
      </c>
      <c r="F2174" t="e">
        <f>VLOOKUP(A2174, 'Physical Activity Data '!A:B,2,FALSE)</f>
        <v>#N/A</v>
      </c>
      <c r="G2174">
        <f>VLOOKUP(A2174,'Telomere data '!A:B, 2,)</f>
        <v>1.165470089</v>
      </c>
      <c r="H2174">
        <f>VLOOKUP(A2174, 'BMI Data'!A:B,2,FALSE)</f>
        <v>42.48</v>
      </c>
      <c r="I2174" t="e">
        <f>VLOOKUP(A2174, 'Physical Activity Data '!A:E,5,FALSE)</f>
        <v>#N/A</v>
      </c>
      <c r="J2174" t="e">
        <f>VLOOKUP(A2174, 'Physical Activity Data '!A:E,4,FALSE)</f>
        <v>#N/A</v>
      </c>
    </row>
    <row r="2175" spans="1:10" x14ac:dyDescent="0.25">
      <c r="A2175">
        <v>12139</v>
      </c>
      <c r="B2175" s="3">
        <f>VLOOKUP(A2175,'Demo Data'!A:E,2, TRUE)</f>
        <v>1</v>
      </c>
      <c r="C2175" s="3">
        <f>VLOOKUP(A2175,'Demo Data'!A:E,3, TRUE)</f>
        <v>12</v>
      </c>
      <c r="D2175" s="3">
        <f>VLOOKUP(A2175,'Demo Data'!A:E,4, TRUE)</f>
        <v>4</v>
      </c>
      <c r="E2175" s="3">
        <f>VLOOKUP(A2175,'Demo Data'!A:E,5, TRUE)</f>
        <v>1</v>
      </c>
      <c r="F2175">
        <f>VLOOKUP(A2175, 'Physical Activity Data '!A:B,2,FALSE)</f>
        <v>2</v>
      </c>
      <c r="G2175" t="e">
        <f>VLOOKUP(A2175,'Telomere data '!A:B, 2,)</f>
        <v>#N/A</v>
      </c>
      <c r="H2175">
        <f>VLOOKUP(A2175, 'BMI Data'!A:B,2,FALSE)</f>
        <v>20.21</v>
      </c>
      <c r="I2175">
        <f>VLOOKUP(A2175, 'Physical Activity Data '!A:E,5,FALSE)</f>
        <v>10</v>
      </c>
      <c r="J2175">
        <f>VLOOKUP(A2175, 'Physical Activity Data '!A:E,4,FALSE)</f>
        <v>20</v>
      </c>
    </row>
    <row r="2176" spans="1:10" x14ac:dyDescent="0.25">
      <c r="A2176">
        <v>12140</v>
      </c>
      <c r="B2176" s="3">
        <f>VLOOKUP(A2176,'Demo Data'!A:E,2, TRUE)</f>
        <v>2</v>
      </c>
      <c r="C2176" s="3">
        <f>VLOOKUP(A2176,'Demo Data'!A:E,3, TRUE)</f>
        <v>14</v>
      </c>
      <c r="D2176" s="3">
        <f>VLOOKUP(A2176,'Demo Data'!A:E,4, TRUE)</f>
        <v>1</v>
      </c>
      <c r="E2176" s="3">
        <f>VLOOKUP(A2176,'Demo Data'!A:E,5, TRUE)</f>
        <v>1</v>
      </c>
      <c r="F2176">
        <f>VLOOKUP(A2176, 'Physical Activity Data '!A:B,2,FALSE)</f>
        <v>1</v>
      </c>
      <c r="G2176" t="e">
        <f>VLOOKUP(A2176,'Telomere data '!A:B, 2,)</f>
        <v>#N/A</v>
      </c>
      <c r="H2176">
        <f>VLOOKUP(A2176, 'BMI Data'!A:B,2,FALSE)</f>
        <v>24.06</v>
      </c>
      <c r="I2176">
        <f>VLOOKUP(A2176, 'Physical Activity Data '!A:E,5,FALSE)</f>
        <v>2.5</v>
      </c>
      <c r="J2176">
        <f>VLOOKUP(A2176, 'Physical Activity Data '!A:E,4,FALSE)</f>
        <v>10</v>
      </c>
    </row>
    <row r="2177" spans="1:10" x14ac:dyDescent="0.25">
      <c r="A2177">
        <v>12141</v>
      </c>
      <c r="B2177" s="3">
        <f>VLOOKUP(A2177,'Demo Data'!A:E,2, TRUE)</f>
        <v>1</v>
      </c>
      <c r="C2177" s="3">
        <f>VLOOKUP(A2177,'Demo Data'!A:E,3, TRUE)</f>
        <v>47</v>
      </c>
      <c r="D2177" s="3">
        <f>VLOOKUP(A2177,'Demo Data'!A:E,4, TRUE)</f>
        <v>4</v>
      </c>
      <c r="E2177" s="3">
        <f>VLOOKUP(A2177,'Demo Data'!A:E,5, TRUE)</f>
        <v>1</v>
      </c>
      <c r="F2177">
        <f>VLOOKUP(A2177, 'Physical Activity Data '!A:B,2,FALSE)</f>
        <v>1</v>
      </c>
      <c r="G2177" t="e">
        <f>VLOOKUP(A2177,'Telomere data '!A:B, 2,)</f>
        <v>#N/A</v>
      </c>
      <c r="H2177">
        <f>VLOOKUP(A2177, 'BMI Data'!A:B,2,FALSE)</f>
        <v>15.8</v>
      </c>
      <c r="I2177">
        <f>VLOOKUP(A2177, 'Physical Activity Data '!A:E,5,FALSE)</f>
        <v>4.5</v>
      </c>
      <c r="J2177">
        <f>VLOOKUP(A2177, 'Physical Activity Data '!A:E,4,FALSE)</f>
        <v>10</v>
      </c>
    </row>
    <row r="2178" spans="1:10" x14ac:dyDescent="0.25">
      <c r="A2178">
        <v>12142</v>
      </c>
      <c r="B2178" s="3">
        <f>VLOOKUP(A2178,'Demo Data'!A:E,2, TRUE)</f>
        <v>1</v>
      </c>
      <c r="C2178" s="3">
        <f>VLOOKUP(A2178,'Demo Data'!A:E,3, TRUE)</f>
        <v>9</v>
      </c>
      <c r="D2178" s="3">
        <f>VLOOKUP(A2178,'Demo Data'!A:E,4, TRUE)</f>
        <v>3</v>
      </c>
      <c r="E2178" s="3">
        <f>VLOOKUP(A2178,'Demo Data'!A:E,5, TRUE)</f>
        <v>1</v>
      </c>
      <c r="F2178" t="e">
        <f>VLOOKUP(A2178, 'Physical Activity Data '!A:B,2,FALSE)</f>
        <v>#N/A</v>
      </c>
      <c r="G2178" t="e">
        <f>VLOOKUP(A2178,'Telomere data '!A:B, 2,)</f>
        <v>#N/A</v>
      </c>
      <c r="H2178">
        <f>VLOOKUP(A2178, 'BMI Data'!A:B,2,FALSE)</f>
        <v>16.61</v>
      </c>
      <c r="I2178" t="e">
        <f>VLOOKUP(A2178, 'Physical Activity Data '!A:E,5,FALSE)</f>
        <v>#N/A</v>
      </c>
      <c r="J2178" t="e">
        <f>VLOOKUP(A2178, 'Physical Activity Data '!A:E,4,FALSE)</f>
        <v>#N/A</v>
      </c>
    </row>
    <row r="2179" spans="1:10" x14ac:dyDescent="0.25">
      <c r="A2179">
        <v>12143</v>
      </c>
      <c r="B2179" s="3">
        <f>VLOOKUP(A2179,'Demo Data'!A:E,2, TRUE)</f>
        <v>2</v>
      </c>
      <c r="C2179" s="3">
        <f>VLOOKUP(A2179,'Demo Data'!A:E,3, TRUE)</f>
        <v>17</v>
      </c>
      <c r="D2179" s="3">
        <f>VLOOKUP(A2179,'Demo Data'!A:E,4, TRUE)</f>
        <v>1</v>
      </c>
      <c r="E2179" s="3">
        <f>VLOOKUP(A2179,'Demo Data'!A:E,5, TRUE)</f>
        <v>1</v>
      </c>
      <c r="F2179">
        <f>VLOOKUP(A2179, 'Physical Activity Data '!A:B,2,FALSE)</f>
        <v>1</v>
      </c>
      <c r="G2179" t="e">
        <f>VLOOKUP(A2179,'Telomere data '!A:B, 2,)</f>
        <v>#N/A</v>
      </c>
      <c r="H2179">
        <f>VLOOKUP(A2179, 'BMI Data'!A:B,2,FALSE)</f>
        <v>19.41</v>
      </c>
      <c r="I2179">
        <f>VLOOKUP(A2179, 'Physical Activity Data '!A:E,5,FALSE)</f>
        <v>4.5</v>
      </c>
      <c r="J2179">
        <f>VLOOKUP(A2179, 'Physical Activity Data '!A:E,4,FALSE)</f>
        <v>240</v>
      </c>
    </row>
    <row r="2180" spans="1:10" x14ac:dyDescent="0.25">
      <c r="A2180">
        <v>12144</v>
      </c>
      <c r="B2180" s="3">
        <f>VLOOKUP(A2180,'Demo Data'!A:E,2, TRUE)</f>
        <v>1</v>
      </c>
      <c r="C2180" s="3">
        <f>VLOOKUP(A2180,'Demo Data'!A:E,3, TRUE)</f>
        <v>43</v>
      </c>
      <c r="D2180" s="3">
        <f>VLOOKUP(A2180,'Demo Data'!A:E,4, TRUE)</f>
        <v>1</v>
      </c>
      <c r="E2180" s="3">
        <f>VLOOKUP(A2180,'Demo Data'!A:E,5, TRUE)</f>
        <v>2</v>
      </c>
      <c r="F2180">
        <f>VLOOKUP(A2180, 'Physical Activity Data '!A:B,2,FALSE)</f>
        <v>2</v>
      </c>
      <c r="G2180">
        <f>VLOOKUP(A2180,'Telomere data '!A:B, 2,)</f>
        <v>0.87099165300000003</v>
      </c>
      <c r="H2180">
        <f>VLOOKUP(A2180, 'BMI Data'!A:B,2,FALSE)</f>
        <v>24.46</v>
      </c>
      <c r="I2180">
        <f>VLOOKUP(A2180, 'Physical Activity Data '!A:E,5,FALSE)</f>
        <v>5</v>
      </c>
      <c r="J2180">
        <f>VLOOKUP(A2180, 'Physical Activity Data '!A:E,4,FALSE)</f>
        <v>300</v>
      </c>
    </row>
    <row r="2181" spans="1:10" x14ac:dyDescent="0.25">
      <c r="A2181">
        <v>12145</v>
      </c>
      <c r="B2181" s="3">
        <f>VLOOKUP(A2181,'Demo Data'!A:E,2, TRUE)</f>
        <v>2</v>
      </c>
      <c r="C2181" s="3">
        <f>VLOOKUP(A2181,'Demo Data'!A:E,3, TRUE)</f>
        <v>18</v>
      </c>
      <c r="D2181" s="3">
        <f>VLOOKUP(A2181,'Demo Data'!A:E,4, TRUE)</f>
        <v>1</v>
      </c>
      <c r="E2181" s="3">
        <f>VLOOKUP(A2181,'Demo Data'!A:E,5, TRUE)</f>
        <v>1</v>
      </c>
      <c r="F2181" t="e">
        <f>VLOOKUP(A2181, 'Physical Activity Data '!A:B,2,FALSE)</f>
        <v>#N/A</v>
      </c>
      <c r="G2181" t="e">
        <f>VLOOKUP(A2181,'Telomere data '!A:B, 2,)</f>
        <v>#N/A</v>
      </c>
      <c r="H2181">
        <f>VLOOKUP(A2181, 'BMI Data'!A:B,2,FALSE)</f>
        <v>25.36</v>
      </c>
      <c r="I2181" t="e">
        <f>VLOOKUP(A2181, 'Physical Activity Data '!A:E,5,FALSE)</f>
        <v>#N/A</v>
      </c>
      <c r="J2181" t="e">
        <f>VLOOKUP(A2181, 'Physical Activity Data '!A:E,4,FALSE)</f>
        <v>#N/A</v>
      </c>
    </row>
    <row r="2182" spans="1:10" x14ac:dyDescent="0.25">
      <c r="A2182">
        <v>12146</v>
      </c>
      <c r="B2182" s="3">
        <f>VLOOKUP(A2182,'Demo Data'!A:E,2, TRUE)</f>
        <v>1</v>
      </c>
      <c r="C2182" s="3">
        <f>VLOOKUP(A2182,'Demo Data'!A:E,3, TRUE)</f>
        <v>60</v>
      </c>
      <c r="D2182" s="3">
        <f>VLOOKUP(A2182,'Demo Data'!A:E,4, TRUE)</f>
        <v>4</v>
      </c>
      <c r="E2182" s="3">
        <f>VLOOKUP(A2182,'Demo Data'!A:E,5, TRUE)</f>
        <v>3</v>
      </c>
      <c r="F2182">
        <f>VLOOKUP(A2182, 'Physical Activity Data '!A:B,2,FALSE)</f>
        <v>1</v>
      </c>
      <c r="G2182">
        <f>VLOOKUP(A2182,'Telomere data '!A:B, 2,)</f>
        <v>0.84596855500000001</v>
      </c>
      <c r="H2182">
        <f>VLOOKUP(A2182, 'BMI Data'!A:B,2,FALSE)</f>
        <v>28.7</v>
      </c>
      <c r="I2182">
        <f>VLOOKUP(A2182, 'Physical Activity Data '!A:E,5,FALSE)</f>
        <v>3.5</v>
      </c>
      <c r="J2182">
        <f>VLOOKUP(A2182, 'Physical Activity Data '!A:E,4,FALSE)</f>
        <v>30</v>
      </c>
    </row>
    <row r="2183" spans="1:10" x14ac:dyDescent="0.25">
      <c r="A2183">
        <v>12147</v>
      </c>
      <c r="B2183" s="3">
        <f>VLOOKUP(A2183,'Demo Data'!A:E,2, TRUE)</f>
        <v>1</v>
      </c>
      <c r="C2183" s="3">
        <f>VLOOKUP(A2183,'Demo Data'!A:E,3, TRUE)</f>
        <v>44</v>
      </c>
      <c r="D2183" s="3">
        <f>VLOOKUP(A2183,'Demo Data'!A:E,4, TRUE)</f>
        <v>1</v>
      </c>
      <c r="E2183" s="3">
        <f>VLOOKUP(A2183,'Demo Data'!A:E,5, TRUE)</f>
        <v>1</v>
      </c>
      <c r="F2183" t="e">
        <f>VLOOKUP(A2183, 'Physical Activity Data '!A:B,2,FALSE)</f>
        <v>#N/A</v>
      </c>
      <c r="G2183">
        <f>VLOOKUP(A2183,'Telomere data '!A:B, 2,)</f>
        <v>0.88608307399999997</v>
      </c>
      <c r="H2183">
        <f>VLOOKUP(A2183, 'BMI Data'!A:B,2,FALSE)</f>
        <v>42.61</v>
      </c>
      <c r="I2183" t="e">
        <f>VLOOKUP(A2183, 'Physical Activity Data '!A:E,5,FALSE)</f>
        <v>#N/A</v>
      </c>
      <c r="J2183" t="e">
        <f>VLOOKUP(A2183, 'Physical Activity Data '!A:E,4,FALSE)</f>
        <v>#N/A</v>
      </c>
    </row>
    <row r="2184" spans="1:10" x14ac:dyDescent="0.25">
      <c r="A2184">
        <v>12148</v>
      </c>
      <c r="B2184" s="3">
        <f>VLOOKUP(A2184,'Demo Data'!A:E,2, TRUE)</f>
        <v>2</v>
      </c>
      <c r="C2184" s="3">
        <f>VLOOKUP(A2184,'Demo Data'!A:E,3, TRUE)</f>
        <v>45</v>
      </c>
      <c r="D2184" s="3">
        <f>VLOOKUP(A2184,'Demo Data'!A:E,4, TRUE)</f>
        <v>1</v>
      </c>
      <c r="E2184" s="3">
        <f>VLOOKUP(A2184,'Demo Data'!A:E,5, TRUE)</f>
        <v>1</v>
      </c>
      <c r="F2184">
        <f>VLOOKUP(A2184, 'Physical Activity Data '!A:B,2,FALSE)</f>
        <v>1</v>
      </c>
      <c r="G2184">
        <f>VLOOKUP(A2184,'Telomere data '!A:B, 2,)</f>
        <v>0.96098883300000004</v>
      </c>
      <c r="H2184">
        <f>VLOOKUP(A2184, 'BMI Data'!A:B,2,FALSE)</f>
        <v>39.06</v>
      </c>
      <c r="I2184">
        <f>VLOOKUP(A2184, 'Physical Activity Data '!A:E,5,FALSE)</f>
        <v>4</v>
      </c>
      <c r="J2184">
        <f>VLOOKUP(A2184, 'Physical Activity Data '!A:E,4,FALSE)</f>
        <v>30</v>
      </c>
    </row>
    <row r="2185" spans="1:10" x14ac:dyDescent="0.25">
      <c r="A2185">
        <v>12149</v>
      </c>
      <c r="B2185" s="3">
        <f>VLOOKUP(A2185,'Demo Data'!A:E,2, TRUE)</f>
        <v>2</v>
      </c>
      <c r="C2185" s="3">
        <f>VLOOKUP(A2185,'Demo Data'!A:E,3, TRUE)</f>
        <v>34</v>
      </c>
      <c r="D2185" s="3">
        <f>VLOOKUP(A2185,'Demo Data'!A:E,4, TRUE)</f>
        <v>1</v>
      </c>
      <c r="E2185" s="3">
        <f>VLOOKUP(A2185,'Demo Data'!A:E,5, TRUE)</f>
        <v>1</v>
      </c>
      <c r="F2185" t="e">
        <f>VLOOKUP(A2185, 'Physical Activity Data '!A:B,2,FALSE)</f>
        <v>#N/A</v>
      </c>
      <c r="G2185" t="e">
        <f>VLOOKUP(A2185,'Telomere data '!A:B, 2,)</f>
        <v>#N/A</v>
      </c>
      <c r="H2185">
        <f>VLOOKUP(A2185, 'BMI Data'!A:B,2,FALSE)</f>
        <v>29.92</v>
      </c>
      <c r="I2185" t="e">
        <f>VLOOKUP(A2185, 'Physical Activity Data '!A:E,5,FALSE)</f>
        <v>#N/A</v>
      </c>
      <c r="J2185" t="e">
        <f>VLOOKUP(A2185, 'Physical Activity Data '!A:E,4,FALSE)</f>
        <v>#N/A</v>
      </c>
    </row>
    <row r="2186" spans="1:10" x14ac:dyDescent="0.25">
      <c r="A2186">
        <v>12150</v>
      </c>
      <c r="B2186" s="3">
        <f>VLOOKUP(A2186,'Demo Data'!A:E,2, TRUE)</f>
        <v>1</v>
      </c>
      <c r="C2186" s="3">
        <f>VLOOKUP(A2186,'Demo Data'!A:E,3, TRUE)</f>
        <v>38</v>
      </c>
      <c r="D2186" s="3">
        <f>VLOOKUP(A2186,'Demo Data'!A:E,4, TRUE)</f>
        <v>3</v>
      </c>
      <c r="E2186" s="3">
        <f>VLOOKUP(A2186,'Demo Data'!A:E,5, TRUE)</f>
        <v>3</v>
      </c>
      <c r="F2186" t="e">
        <f>VLOOKUP(A2186, 'Physical Activity Data '!A:B,2,FALSE)</f>
        <v>#N/A</v>
      </c>
      <c r="G2186">
        <f>VLOOKUP(A2186,'Telomere data '!A:B, 2,)</f>
        <v>1.5933856340000001</v>
      </c>
      <c r="H2186">
        <f>VLOOKUP(A2186, 'BMI Data'!A:B,2,FALSE)</f>
        <v>20.58</v>
      </c>
      <c r="I2186" t="e">
        <f>VLOOKUP(A2186, 'Physical Activity Data '!A:E,5,FALSE)</f>
        <v>#N/A</v>
      </c>
      <c r="J2186" t="e">
        <f>VLOOKUP(A2186, 'Physical Activity Data '!A:E,4,FALSE)</f>
        <v>#N/A</v>
      </c>
    </row>
    <row r="2187" spans="1:10" x14ac:dyDescent="0.25">
      <c r="A2187">
        <v>12151</v>
      </c>
      <c r="B2187" s="3">
        <f>VLOOKUP(A2187,'Demo Data'!A:E,2, TRUE)</f>
        <v>2</v>
      </c>
      <c r="C2187" s="3">
        <f>VLOOKUP(A2187,'Demo Data'!A:E,3, TRUE)</f>
        <v>37</v>
      </c>
      <c r="D2187" s="3">
        <f>VLOOKUP(A2187,'Demo Data'!A:E,4, TRUE)</f>
        <v>3</v>
      </c>
      <c r="E2187" s="3">
        <f>VLOOKUP(A2187,'Demo Data'!A:E,5, TRUE)</f>
        <v>3</v>
      </c>
      <c r="F2187" t="e">
        <f>VLOOKUP(A2187, 'Physical Activity Data '!A:B,2,FALSE)</f>
        <v>#N/A</v>
      </c>
      <c r="G2187" t="e">
        <f>VLOOKUP(A2187,'Telomere data '!A:B, 2,)</f>
        <v>#N/A</v>
      </c>
      <c r="H2187">
        <f>VLOOKUP(A2187, 'BMI Data'!A:B,2,FALSE)</f>
        <v>37.57</v>
      </c>
      <c r="I2187" t="e">
        <f>VLOOKUP(A2187, 'Physical Activity Data '!A:E,5,FALSE)</f>
        <v>#N/A</v>
      </c>
      <c r="J2187" t="e">
        <f>VLOOKUP(A2187, 'Physical Activity Data '!A:E,4,FALSE)</f>
        <v>#N/A</v>
      </c>
    </row>
    <row r="2188" spans="1:10" x14ac:dyDescent="0.25">
      <c r="A2188">
        <v>12152</v>
      </c>
      <c r="B2188" s="3">
        <f>VLOOKUP(A2188,'Demo Data'!A:E,2, TRUE)</f>
        <v>1</v>
      </c>
      <c r="C2188" s="3">
        <f>VLOOKUP(A2188,'Demo Data'!A:E,3, TRUE)</f>
        <v>17</v>
      </c>
      <c r="D2188" s="3">
        <f>VLOOKUP(A2188,'Demo Data'!A:E,4, TRUE)</f>
        <v>4</v>
      </c>
      <c r="E2188" s="3">
        <f>VLOOKUP(A2188,'Demo Data'!A:E,5, TRUE)</f>
        <v>1</v>
      </c>
      <c r="F2188">
        <f>VLOOKUP(A2188, 'Physical Activity Data '!A:B,2,FALSE)</f>
        <v>2</v>
      </c>
      <c r="G2188" t="e">
        <f>VLOOKUP(A2188,'Telomere data '!A:B, 2,)</f>
        <v>#N/A</v>
      </c>
      <c r="H2188">
        <f>VLOOKUP(A2188, 'BMI Data'!A:B,2,FALSE)</f>
        <v>27.17</v>
      </c>
      <c r="I2188">
        <f>VLOOKUP(A2188, 'Physical Activity Data '!A:E,5,FALSE)</f>
        <v>8</v>
      </c>
      <c r="J2188">
        <f>VLOOKUP(A2188, 'Physical Activity Data '!A:E,4,FALSE)</f>
        <v>60</v>
      </c>
    </row>
    <row r="2189" spans="1:10" x14ac:dyDescent="0.25">
      <c r="A2189">
        <v>12153</v>
      </c>
      <c r="B2189" s="3">
        <f>VLOOKUP(A2189,'Demo Data'!A:E,2, TRUE)</f>
        <v>2</v>
      </c>
      <c r="C2189" s="3">
        <f>VLOOKUP(A2189,'Demo Data'!A:E,3, TRUE)</f>
        <v>85</v>
      </c>
      <c r="D2189" s="3">
        <f>VLOOKUP(A2189,'Demo Data'!A:E,4, TRUE)</f>
        <v>3</v>
      </c>
      <c r="E2189" s="3">
        <f>VLOOKUP(A2189,'Demo Data'!A:E,5, TRUE)</f>
        <v>1</v>
      </c>
      <c r="F2189" t="e">
        <f>VLOOKUP(A2189, 'Physical Activity Data '!A:B,2,FALSE)</f>
        <v>#N/A</v>
      </c>
      <c r="G2189">
        <f>VLOOKUP(A2189,'Telomere data '!A:B, 2,)</f>
        <v>0.74351957800000001</v>
      </c>
      <c r="H2189">
        <f>VLOOKUP(A2189, 'BMI Data'!A:B,2,FALSE)</f>
        <v>28.54</v>
      </c>
      <c r="I2189" t="e">
        <f>VLOOKUP(A2189, 'Physical Activity Data '!A:E,5,FALSE)</f>
        <v>#N/A</v>
      </c>
      <c r="J2189" t="e">
        <f>VLOOKUP(A2189, 'Physical Activity Data '!A:E,4,FALSE)</f>
        <v>#N/A</v>
      </c>
    </row>
    <row r="2190" spans="1:10" x14ac:dyDescent="0.25">
      <c r="A2190">
        <v>12154</v>
      </c>
      <c r="B2190" s="3">
        <f>VLOOKUP(A2190,'Demo Data'!A:E,2, TRUE)</f>
        <v>1</v>
      </c>
      <c r="C2190" s="3">
        <f>VLOOKUP(A2190,'Demo Data'!A:E,3, TRUE)</f>
        <v>55</v>
      </c>
      <c r="D2190" s="3">
        <f>VLOOKUP(A2190,'Demo Data'!A:E,4, TRUE)</f>
        <v>3</v>
      </c>
      <c r="E2190" s="3">
        <f>VLOOKUP(A2190,'Demo Data'!A:E,5, TRUE)</f>
        <v>3</v>
      </c>
      <c r="F2190">
        <f>VLOOKUP(A2190, 'Physical Activity Data '!A:B,2,FALSE)</f>
        <v>1</v>
      </c>
      <c r="G2190">
        <f>VLOOKUP(A2190,'Telomere data '!A:B, 2,)</f>
        <v>1.255247478</v>
      </c>
      <c r="H2190">
        <f>VLOOKUP(A2190, 'BMI Data'!A:B,2,FALSE)</f>
        <v>28.82</v>
      </c>
      <c r="I2190">
        <f>VLOOKUP(A2190, 'Physical Activity Data '!A:E,5,FALSE)</f>
        <v>6</v>
      </c>
      <c r="J2190">
        <f>VLOOKUP(A2190, 'Physical Activity Data '!A:E,4,FALSE)</f>
        <v>45</v>
      </c>
    </row>
    <row r="2191" spans="1:10" x14ac:dyDescent="0.25">
      <c r="A2191">
        <v>12155</v>
      </c>
      <c r="B2191" s="3">
        <f>VLOOKUP(A2191,'Demo Data'!A:E,2, TRUE)</f>
        <v>2</v>
      </c>
      <c r="C2191" s="3">
        <f>VLOOKUP(A2191,'Demo Data'!A:E,3, TRUE)</f>
        <v>0</v>
      </c>
      <c r="D2191" s="3">
        <f>VLOOKUP(A2191,'Demo Data'!A:E,4, TRUE)</f>
        <v>3</v>
      </c>
      <c r="E2191" s="3" t="str">
        <f>VLOOKUP(A2191,'Demo Data'!A:E,5, TRUE)</f>
        <v>NA</v>
      </c>
      <c r="F2191" t="e">
        <f>VLOOKUP(A2191, 'Physical Activity Data '!A:B,2,FALSE)</f>
        <v>#N/A</v>
      </c>
      <c r="G2191" t="e">
        <f>VLOOKUP(A2191,'Telomere data '!A:B, 2,)</f>
        <v>#N/A</v>
      </c>
      <c r="H2191" t="str">
        <f>VLOOKUP(A2191, 'BMI Data'!A:B,2,FALSE)</f>
        <v>NA</v>
      </c>
      <c r="I2191" t="e">
        <f>VLOOKUP(A2191, 'Physical Activity Data '!A:E,5,FALSE)</f>
        <v>#N/A</v>
      </c>
      <c r="J2191" t="e">
        <f>VLOOKUP(A2191, 'Physical Activity Data '!A:E,4,FALSE)</f>
        <v>#N/A</v>
      </c>
    </row>
    <row r="2192" spans="1:10" x14ac:dyDescent="0.25">
      <c r="A2192">
        <v>12156</v>
      </c>
      <c r="B2192" s="3">
        <f>VLOOKUP(A2192,'Demo Data'!A:E,2, TRUE)</f>
        <v>1</v>
      </c>
      <c r="C2192" s="3">
        <f>VLOOKUP(A2192,'Demo Data'!A:E,3, TRUE)</f>
        <v>15</v>
      </c>
      <c r="D2192" s="3">
        <f>VLOOKUP(A2192,'Demo Data'!A:E,4, TRUE)</f>
        <v>1</v>
      </c>
      <c r="E2192" s="3">
        <f>VLOOKUP(A2192,'Demo Data'!A:E,5, TRUE)</f>
        <v>1</v>
      </c>
      <c r="F2192">
        <f>VLOOKUP(A2192, 'Physical Activity Data '!A:B,2,FALSE)</f>
        <v>2</v>
      </c>
      <c r="G2192" t="e">
        <f>VLOOKUP(A2192,'Telomere data '!A:B, 2,)</f>
        <v>#N/A</v>
      </c>
      <c r="H2192">
        <f>VLOOKUP(A2192, 'BMI Data'!A:B,2,FALSE)</f>
        <v>18.07</v>
      </c>
      <c r="I2192">
        <f>VLOOKUP(A2192, 'Physical Activity Data '!A:E,5,FALSE)</f>
        <v>8</v>
      </c>
      <c r="J2192">
        <f>VLOOKUP(A2192, 'Physical Activity Data '!A:E,4,FALSE)</f>
        <v>30</v>
      </c>
    </row>
    <row r="2193" spans="1:10" x14ac:dyDescent="0.25">
      <c r="A2193">
        <v>12157</v>
      </c>
      <c r="B2193" s="3">
        <f>VLOOKUP(A2193,'Demo Data'!A:E,2, TRUE)</f>
        <v>1</v>
      </c>
      <c r="C2193" s="3">
        <f>VLOOKUP(A2193,'Demo Data'!A:E,3, TRUE)</f>
        <v>57</v>
      </c>
      <c r="D2193" s="3">
        <f>VLOOKUP(A2193,'Demo Data'!A:E,4, TRUE)</f>
        <v>2</v>
      </c>
      <c r="E2193" s="3">
        <f>VLOOKUP(A2193,'Demo Data'!A:E,5, TRUE)</f>
        <v>1</v>
      </c>
      <c r="F2193">
        <f>VLOOKUP(A2193, 'Physical Activity Data '!A:B,2,FALSE)</f>
        <v>1</v>
      </c>
      <c r="G2193">
        <f>VLOOKUP(A2193,'Telomere data '!A:B, 2,)</f>
        <v>0.80396107800000005</v>
      </c>
      <c r="H2193">
        <f>VLOOKUP(A2193, 'BMI Data'!A:B,2,FALSE)</f>
        <v>21.92</v>
      </c>
      <c r="I2193">
        <f>VLOOKUP(A2193, 'Physical Activity Data '!A:E,5,FALSE)</f>
        <v>6</v>
      </c>
      <c r="J2193">
        <f>VLOOKUP(A2193, 'Physical Activity Data '!A:E,4,FALSE)</f>
        <v>30</v>
      </c>
    </row>
    <row r="2194" spans="1:10" x14ac:dyDescent="0.25">
      <c r="A2194">
        <v>12158</v>
      </c>
      <c r="B2194" s="3">
        <f>VLOOKUP(A2194,'Demo Data'!A:E,2, TRUE)</f>
        <v>2</v>
      </c>
      <c r="C2194" s="3">
        <f>VLOOKUP(A2194,'Demo Data'!A:E,3, TRUE)</f>
        <v>85</v>
      </c>
      <c r="D2194" s="3">
        <f>VLOOKUP(A2194,'Demo Data'!A:E,4, TRUE)</f>
        <v>4</v>
      </c>
      <c r="E2194" s="3">
        <f>VLOOKUP(A2194,'Demo Data'!A:E,5, TRUE)</f>
        <v>1</v>
      </c>
      <c r="F2194" t="e">
        <f>VLOOKUP(A2194, 'Physical Activity Data '!A:B,2,FALSE)</f>
        <v>#N/A</v>
      </c>
      <c r="G2194" t="e">
        <f>VLOOKUP(A2194,'Telomere data '!A:B, 2,)</f>
        <v>#N/A</v>
      </c>
      <c r="H2194" t="e">
        <f>VLOOKUP(A2194, 'BMI Data'!A:B,2,FALSE)</f>
        <v>#N/A</v>
      </c>
      <c r="I2194" t="e">
        <f>VLOOKUP(A2194, 'Physical Activity Data '!A:E,5,FALSE)</f>
        <v>#N/A</v>
      </c>
      <c r="J2194" t="e">
        <f>VLOOKUP(A2194, 'Physical Activity Data '!A:E,4,FALSE)</f>
        <v>#N/A</v>
      </c>
    </row>
    <row r="2195" spans="1:10" x14ac:dyDescent="0.25">
      <c r="A2195">
        <v>12159</v>
      </c>
      <c r="B2195" s="3">
        <f>VLOOKUP(A2195,'Demo Data'!A:E,2, TRUE)</f>
        <v>2</v>
      </c>
      <c r="C2195" s="3">
        <f>VLOOKUP(A2195,'Demo Data'!A:E,3, TRUE)</f>
        <v>13</v>
      </c>
      <c r="D2195" s="3">
        <f>VLOOKUP(A2195,'Demo Data'!A:E,4, TRUE)</f>
        <v>4</v>
      </c>
      <c r="E2195" s="3">
        <f>VLOOKUP(A2195,'Demo Data'!A:E,5, TRUE)</f>
        <v>1</v>
      </c>
      <c r="F2195" t="e">
        <f>VLOOKUP(A2195, 'Physical Activity Data '!A:B,2,FALSE)</f>
        <v>#N/A</v>
      </c>
      <c r="G2195" t="e">
        <f>VLOOKUP(A2195,'Telomere data '!A:B, 2,)</f>
        <v>#N/A</v>
      </c>
      <c r="H2195" t="e">
        <f>VLOOKUP(A2195, 'BMI Data'!A:B,2,FALSE)</f>
        <v>#N/A</v>
      </c>
      <c r="I2195" t="e">
        <f>VLOOKUP(A2195, 'Physical Activity Data '!A:E,5,FALSE)</f>
        <v>#N/A</v>
      </c>
      <c r="J2195" t="e">
        <f>VLOOKUP(A2195, 'Physical Activity Data '!A:E,4,FALSE)</f>
        <v>#N/A</v>
      </c>
    </row>
    <row r="2196" spans="1:10" x14ac:dyDescent="0.25">
      <c r="A2196">
        <v>12160</v>
      </c>
      <c r="B2196" s="3">
        <f>VLOOKUP(A2196,'Demo Data'!A:E,2, TRUE)</f>
        <v>2</v>
      </c>
      <c r="C2196" s="3">
        <f>VLOOKUP(A2196,'Demo Data'!A:E,3, TRUE)</f>
        <v>39</v>
      </c>
      <c r="D2196" s="3">
        <f>VLOOKUP(A2196,'Demo Data'!A:E,4, TRUE)</f>
        <v>1</v>
      </c>
      <c r="E2196" s="3">
        <f>VLOOKUP(A2196,'Demo Data'!A:E,5, TRUE)</f>
        <v>3</v>
      </c>
      <c r="F2196">
        <f>VLOOKUP(A2196, 'Physical Activity Data '!A:B,2,FALSE)</f>
        <v>1</v>
      </c>
      <c r="G2196">
        <f>VLOOKUP(A2196,'Telomere data '!A:B, 2,)</f>
        <v>1.2703424889999999</v>
      </c>
      <c r="H2196">
        <f>VLOOKUP(A2196, 'BMI Data'!A:B,2,FALSE)</f>
        <v>27.7</v>
      </c>
      <c r="I2196">
        <f>VLOOKUP(A2196, 'Physical Activity Data '!A:E,5,FALSE)</f>
        <v>5</v>
      </c>
      <c r="J2196">
        <f>VLOOKUP(A2196, 'Physical Activity Data '!A:E,4,FALSE)</f>
        <v>30</v>
      </c>
    </row>
    <row r="2197" spans="1:10" x14ac:dyDescent="0.25">
      <c r="A2197">
        <v>12161</v>
      </c>
      <c r="B2197" s="3">
        <f>VLOOKUP(A2197,'Demo Data'!A:E,2, TRUE)</f>
        <v>2</v>
      </c>
      <c r="C2197" s="3">
        <f>VLOOKUP(A2197,'Demo Data'!A:E,3, TRUE)</f>
        <v>37</v>
      </c>
      <c r="D2197" s="3">
        <f>VLOOKUP(A2197,'Demo Data'!A:E,4, TRUE)</f>
        <v>3</v>
      </c>
      <c r="E2197" s="3">
        <f>VLOOKUP(A2197,'Demo Data'!A:E,5, TRUE)</f>
        <v>2</v>
      </c>
      <c r="F2197">
        <f>VLOOKUP(A2197, 'Physical Activity Data '!A:B,2,FALSE)</f>
        <v>1</v>
      </c>
      <c r="G2197">
        <f>VLOOKUP(A2197,'Telomere data '!A:B, 2,)</f>
        <v>1.189883121</v>
      </c>
      <c r="H2197">
        <f>VLOOKUP(A2197, 'BMI Data'!A:B,2,FALSE)</f>
        <v>20.74</v>
      </c>
      <c r="I2197">
        <f>VLOOKUP(A2197, 'Physical Activity Data '!A:E,5,FALSE)</f>
        <v>3.5</v>
      </c>
      <c r="J2197">
        <f>VLOOKUP(A2197, 'Physical Activity Data '!A:E,4,FALSE)</f>
        <v>10</v>
      </c>
    </row>
    <row r="2198" spans="1:10" x14ac:dyDescent="0.25">
      <c r="A2198">
        <v>12162</v>
      </c>
      <c r="B2198" s="3">
        <f>VLOOKUP(A2198,'Demo Data'!A:E,2, TRUE)</f>
        <v>1</v>
      </c>
      <c r="C2198" s="3">
        <f>VLOOKUP(A2198,'Demo Data'!A:E,3, TRUE)</f>
        <v>2</v>
      </c>
      <c r="D2198" s="3">
        <f>VLOOKUP(A2198,'Demo Data'!A:E,4, TRUE)</f>
        <v>1</v>
      </c>
      <c r="E2198" s="3" t="str">
        <f>VLOOKUP(A2198,'Demo Data'!A:E,5, TRUE)</f>
        <v>NA</v>
      </c>
      <c r="F2198" t="e">
        <f>VLOOKUP(A2198, 'Physical Activity Data '!A:B,2,FALSE)</f>
        <v>#N/A</v>
      </c>
      <c r="G2198" t="e">
        <f>VLOOKUP(A2198,'Telomere data '!A:B, 2,)</f>
        <v>#N/A</v>
      </c>
      <c r="H2198" t="str">
        <f>VLOOKUP(A2198, 'BMI Data'!A:B,2,FALSE)</f>
        <v>NA</v>
      </c>
      <c r="I2198" t="e">
        <f>VLOOKUP(A2198, 'Physical Activity Data '!A:E,5,FALSE)</f>
        <v>#N/A</v>
      </c>
      <c r="J2198" t="e">
        <f>VLOOKUP(A2198, 'Physical Activity Data '!A:E,4,FALSE)</f>
        <v>#N/A</v>
      </c>
    </row>
    <row r="2199" spans="1:10" x14ac:dyDescent="0.25">
      <c r="A2199">
        <v>12163</v>
      </c>
      <c r="B2199" s="3">
        <f>VLOOKUP(A2199,'Demo Data'!A:E,2, TRUE)</f>
        <v>1</v>
      </c>
      <c r="C2199" s="3">
        <f>VLOOKUP(A2199,'Demo Data'!A:E,3, TRUE)</f>
        <v>0</v>
      </c>
      <c r="D2199" s="3">
        <f>VLOOKUP(A2199,'Demo Data'!A:E,4, TRUE)</f>
        <v>3</v>
      </c>
      <c r="E2199" s="3" t="str">
        <f>VLOOKUP(A2199,'Demo Data'!A:E,5, TRUE)</f>
        <v>NA</v>
      </c>
      <c r="F2199" t="e">
        <f>VLOOKUP(A2199, 'Physical Activity Data '!A:B,2,FALSE)</f>
        <v>#N/A</v>
      </c>
      <c r="G2199" t="e">
        <f>VLOOKUP(A2199,'Telomere data '!A:B, 2,)</f>
        <v>#N/A</v>
      </c>
      <c r="H2199" t="str">
        <f>VLOOKUP(A2199, 'BMI Data'!A:B,2,FALSE)</f>
        <v>NA</v>
      </c>
      <c r="I2199" t="e">
        <f>VLOOKUP(A2199, 'Physical Activity Data '!A:E,5,FALSE)</f>
        <v>#N/A</v>
      </c>
      <c r="J2199" t="e">
        <f>VLOOKUP(A2199, 'Physical Activity Data '!A:E,4,FALSE)</f>
        <v>#N/A</v>
      </c>
    </row>
    <row r="2200" spans="1:10" x14ac:dyDescent="0.25">
      <c r="A2200">
        <v>12164</v>
      </c>
      <c r="B2200" s="3">
        <f>VLOOKUP(A2200,'Demo Data'!A:E,2, TRUE)</f>
        <v>2</v>
      </c>
      <c r="C2200" s="3">
        <f>VLOOKUP(A2200,'Demo Data'!A:E,3, TRUE)</f>
        <v>84</v>
      </c>
      <c r="D2200" s="3">
        <f>VLOOKUP(A2200,'Demo Data'!A:E,4, TRUE)</f>
        <v>3</v>
      </c>
      <c r="E2200" s="3">
        <f>VLOOKUP(A2200,'Demo Data'!A:E,5, TRUE)</f>
        <v>3</v>
      </c>
      <c r="F2200" t="e">
        <f>VLOOKUP(A2200, 'Physical Activity Data '!A:B,2,FALSE)</f>
        <v>#N/A</v>
      </c>
      <c r="G2200">
        <f>VLOOKUP(A2200,'Telomere data '!A:B, 2,)</f>
        <v>0.76900250599999997</v>
      </c>
      <c r="H2200">
        <f>VLOOKUP(A2200, 'BMI Data'!A:B,2,FALSE)</f>
        <v>22.2</v>
      </c>
      <c r="I2200" t="e">
        <f>VLOOKUP(A2200, 'Physical Activity Data '!A:E,5,FALSE)</f>
        <v>#N/A</v>
      </c>
      <c r="J2200" t="e">
        <f>VLOOKUP(A2200, 'Physical Activity Data '!A:E,4,FALSE)</f>
        <v>#N/A</v>
      </c>
    </row>
    <row r="2201" spans="1:10" x14ac:dyDescent="0.25">
      <c r="A2201">
        <v>12165</v>
      </c>
      <c r="B2201" s="3">
        <f>VLOOKUP(A2201,'Demo Data'!A:E,2, TRUE)</f>
        <v>2</v>
      </c>
      <c r="C2201" s="3">
        <f>VLOOKUP(A2201,'Demo Data'!A:E,3, TRUE)</f>
        <v>34</v>
      </c>
      <c r="D2201" s="3">
        <f>VLOOKUP(A2201,'Demo Data'!A:E,4, TRUE)</f>
        <v>3</v>
      </c>
      <c r="E2201" s="3">
        <f>VLOOKUP(A2201,'Demo Data'!A:E,5, TRUE)</f>
        <v>2</v>
      </c>
      <c r="F2201" t="e">
        <f>VLOOKUP(A2201, 'Physical Activity Data '!A:B,2,FALSE)</f>
        <v>#N/A</v>
      </c>
      <c r="G2201">
        <f>VLOOKUP(A2201,'Telomere data '!A:B, 2,)</f>
        <v>0.98575329099999998</v>
      </c>
      <c r="H2201">
        <f>VLOOKUP(A2201, 'BMI Data'!A:B,2,FALSE)</f>
        <v>21.79</v>
      </c>
      <c r="I2201" t="e">
        <f>VLOOKUP(A2201, 'Physical Activity Data '!A:E,5,FALSE)</f>
        <v>#N/A</v>
      </c>
      <c r="J2201" t="e">
        <f>VLOOKUP(A2201, 'Physical Activity Data '!A:E,4,FALSE)</f>
        <v>#N/A</v>
      </c>
    </row>
    <row r="2202" spans="1:10" x14ac:dyDescent="0.25">
      <c r="A2202">
        <v>12166</v>
      </c>
      <c r="B2202" s="3">
        <f>VLOOKUP(A2202,'Demo Data'!A:E,2, TRUE)</f>
        <v>1</v>
      </c>
      <c r="C2202" s="3">
        <f>VLOOKUP(A2202,'Demo Data'!A:E,3, TRUE)</f>
        <v>59</v>
      </c>
      <c r="D2202" s="3">
        <f>VLOOKUP(A2202,'Demo Data'!A:E,4, TRUE)</f>
        <v>3</v>
      </c>
      <c r="E2202" s="3">
        <f>VLOOKUP(A2202,'Demo Data'!A:E,5, TRUE)</f>
        <v>2</v>
      </c>
      <c r="F2202">
        <f>VLOOKUP(A2202, 'Physical Activity Data '!A:B,2,FALSE)</f>
        <v>1</v>
      </c>
      <c r="G2202">
        <f>VLOOKUP(A2202,'Telomere data '!A:B, 2,)</f>
        <v>0.75796902899999996</v>
      </c>
      <c r="H2202">
        <f>VLOOKUP(A2202, 'BMI Data'!A:B,2,FALSE)</f>
        <v>32.04</v>
      </c>
      <c r="I2202">
        <f>VLOOKUP(A2202, 'Physical Activity Data '!A:E,5,FALSE)</f>
        <v>3</v>
      </c>
      <c r="J2202">
        <f>VLOOKUP(A2202, 'Physical Activity Data '!A:E,4,FALSE)</f>
        <v>120</v>
      </c>
    </row>
    <row r="2203" spans="1:10" x14ac:dyDescent="0.25">
      <c r="A2203">
        <v>12167</v>
      </c>
      <c r="B2203" s="3">
        <f>VLOOKUP(A2203,'Demo Data'!A:E,2, TRUE)</f>
        <v>1</v>
      </c>
      <c r="C2203" s="3">
        <f>VLOOKUP(A2203,'Demo Data'!A:E,3, TRUE)</f>
        <v>3</v>
      </c>
      <c r="D2203" s="3">
        <f>VLOOKUP(A2203,'Demo Data'!A:E,4, TRUE)</f>
        <v>1</v>
      </c>
      <c r="E2203" s="3" t="str">
        <f>VLOOKUP(A2203,'Demo Data'!A:E,5, TRUE)</f>
        <v>NA</v>
      </c>
      <c r="F2203" t="e">
        <f>VLOOKUP(A2203, 'Physical Activity Data '!A:B,2,FALSE)</f>
        <v>#N/A</v>
      </c>
      <c r="G2203" t="e">
        <f>VLOOKUP(A2203,'Telomere data '!A:B, 2,)</f>
        <v>#N/A</v>
      </c>
      <c r="H2203">
        <f>VLOOKUP(A2203, 'BMI Data'!A:B,2,FALSE)</f>
        <v>18.97</v>
      </c>
      <c r="I2203" t="e">
        <f>VLOOKUP(A2203, 'Physical Activity Data '!A:E,5,FALSE)</f>
        <v>#N/A</v>
      </c>
      <c r="J2203" t="e">
        <f>VLOOKUP(A2203, 'Physical Activity Data '!A:E,4,FALSE)</f>
        <v>#N/A</v>
      </c>
    </row>
    <row r="2204" spans="1:10" x14ac:dyDescent="0.25">
      <c r="A2204">
        <v>12168</v>
      </c>
      <c r="B2204" s="3">
        <f>VLOOKUP(A2204,'Demo Data'!A:E,2, TRUE)</f>
        <v>2</v>
      </c>
      <c r="C2204" s="3">
        <f>VLOOKUP(A2204,'Demo Data'!A:E,3, TRUE)</f>
        <v>7</v>
      </c>
      <c r="D2204" s="3">
        <f>VLOOKUP(A2204,'Demo Data'!A:E,4, TRUE)</f>
        <v>1</v>
      </c>
      <c r="E2204" s="3">
        <f>VLOOKUP(A2204,'Demo Data'!A:E,5, TRUE)</f>
        <v>1</v>
      </c>
      <c r="F2204" t="e">
        <f>VLOOKUP(A2204, 'Physical Activity Data '!A:B,2,FALSE)</f>
        <v>#N/A</v>
      </c>
      <c r="G2204" t="e">
        <f>VLOOKUP(A2204,'Telomere data '!A:B, 2,)</f>
        <v>#N/A</v>
      </c>
      <c r="H2204">
        <f>VLOOKUP(A2204, 'BMI Data'!A:B,2,FALSE)</f>
        <v>25.64</v>
      </c>
      <c r="I2204" t="e">
        <f>VLOOKUP(A2204, 'Physical Activity Data '!A:E,5,FALSE)</f>
        <v>#N/A</v>
      </c>
      <c r="J2204" t="e">
        <f>VLOOKUP(A2204, 'Physical Activity Data '!A:E,4,FALSE)</f>
        <v>#N/A</v>
      </c>
    </row>
    <row r="2205" spans="1:10" x14ac:dyDescent="0.25">
      <c r="A2205">
        <v>12169</v>
      </c>
      <c r="B2205" s="3">
        <f>VLOOKUP(A2205,'Demo Data'!A:E,2, TRUE)</f>
        <v>2</v>
      </c>
      <c r="C2205" s="3">
        <f>VLOOKUP(A2205,'Demo Data'!A:E,3, TRUE)</f>
        <v>16</v>
      </c>
      <c r="D2205" s="3">
        <f>VLOOKUP(A2205,'Demo Data'!A:E,4, TRUE)</f>
        <v>4</v>
      </c>
      <c r="E2205" s="3">
        <f>VLOOKUP(A2205,'Demo Data'!A:E,5, TRUE)</f>
        <v>1</v>
      </c>
      <c r="F2205">
        <f>VLOOKUP(A2205, 'Physical Activity Data '!A:B,2,FALSE)</f>
        <v>1</v>
      </c>
      <c r="G2205" t="e">
        <f>VLOOKUP(A2205,'Telomere data '!A:B, 2,)</f>
        <v>#N/A</v>
      </c>
      <c r="H2205">
        <f>VLOOKUP(A2205, 'BMI Data'!A:B,2,FALSE)</f>
        <v>26.14</v>
      </c>
      <c r="I2205">
        <f>VLOOKUP(A2205, 'Physical Activity Data '!A:E,5,FALSE)</f>
        <v>3.5</v>
      </c>
      <c r="J2205">
        <f>VLOOKUP(A2205, 'Physical Activity Data '!A:E,4,FALSE)</f>
        <v>30</v>
      </c>
    </row>
    <row r="2206" spans="1:10" x14ac:dyDescent="0.25">
      <c r="A2206">
        <v>12170</v>
      </c>
      <c r="B2206" s="3">
        <f>VLOOKUP(A2206,'Demo Data'!A:E,2, TRUE)</f>
        <v>1</v>
      </c>
      <c r="C2206" s="3">
        <f>VLOOKUP(A2206,'Demo Data'!A:E,3, TRUE)</f>
        <v>32</v>
      </c>
      <c r="D2206" s="3">
        <f>VLOOKUP(A2206,'Demo Data'!A:E,4, TRUE)</f>
        <v>1</v>
      </c>
      <c r="E2206" s="3">
        <f>VLOOKUP(A2206,'Demo Data'!A:E,5, TRUE)</f>
        <v>1</v>
      </c>
      <c r="F2206" t="e">
        <f>VLOOKUP(A2206, 'Physical Activity Data '!A:B,2,FALSE)</f>
        <v>#N/A</v>
      </c>
      <c r="G2206">
        <f>VLOOKUP(A2206,'Telomere data '!A:B, 2,)</f>
        <v>0.99705570399999999</v>
      </c>
      <c r="H2206">
        <f>VLOOKUP(A2206, 'BMI Data'!A:B,2,FALSE)</f>
        <v>21.74</v>
      </c>
      <c r="I2206" t="e">
        <f>VLOOKUP(A2206, 'Physical Activity Data '!A:E,5,FALSE)</f>
        <v>#N/A</v>
      </c>
      <c r="J2206" t="e">
        <f>VLOOKUP(A2206, 'Physical Activity Data '!A:E,4,FALSE)</f>
        <v>#N/A</v>
      </c>
    </row>
    <row r="2207" spans="1:10" x14ac:dyDescent="0.25">
      <c r="A2207">
        <v>12171</v>
      </c>
      <c r="B2207" s="3">
        <f>VLOOKUP(A2207,'Demo Data'!A:E,2, TRUE)</f>
        <v>2</v>
      </c>
      <c r="C2207" s="3">
        <f>VLOOKUP(A2207,'Demo Data'!A:E,3, TRUE)</f>
        <v>5</v>
      </c>
      <c r="D2207" s="3">
        <f>VLOOKUP(A2207,'Demo Data'!A:E,4, TRUE)</f>
        <v>1</v>
      </c>
      <c r="E2207" s="3" t="str">
        <f>VLOOKUP(A2207,'Demo Data'!A:E,5, TRUE)</f>
        <v>NA</v>
      </c>
      <c r="F2207" t="e">
        <f>VLOOKUP(A2207, 'Physical Activity Data '!A:B,2,FALSE)</f>
        <v>#N/A</v>
      </c>
      <c r="G2207" t="e">
        <f>VLOOKUP(A2207,'Telomere data '!A:B, 2,)</f>
        <v>#N/A</v>
      </c>
      <c r="H2207">
        <f>VLOOKUP(A2207, 'BMI Data'!A:B,2,FALSE)</f>
        <v>20.16</v>
      </c>
      <c r="I2207" t="e">
        <f>VLOOKUP(A2207, 'Physical Activity Data '!A:E,5,FALSE)</f>
        <v>#N/A</v>
      </c>
      <c r="J2207" t="e">
        <f>VLOOKUP(A2207, 'Physical Activity Data '!A:E,4,FALSE)</f>
        <v>#N/A</v>
      </c>
    </row>
    <row r="2208" spans="1:10" x14ac:dyDescent="0.25">
      <c r="A2208">
        <v>12172</v>
      </c>
      <c r="B2208" s="3">
        <f>VLOOKUP(A2208,'Demo Data'!A:E,2, TRUE)</f>
        <v>1</v>
      </c>
      <c r="C2208" s="3">
        <f>VLOOKUP(A2208,'Demo Data'!A:E,3, TRUE)</f>
        <v>59</v>
      </c>
      <c r="D2208" s="3">
        <f>VLOOKUP(A2208,'Demo Data'!A:E,4, TRUE)</f>
        <v>3</v>
      </c>
      <c r="E2208" s="3">
        <f>VLOOKUP(A2208,'Demo Data'!A:E,5, TRUE)</f>
        <v>3</v>
      </c>
      <c r="F2208">
        <f>VLOOKUP(A2208, 'Physical Activity Data '!A:B,2,FALSE)</f>
        <v>1</v>
      </c>
      <c r="G2208">
        <f>VLOOKUP(A2208,'Telomere data '!A:B, 2,)</f>
        <v>1.2110063870000001</v>
      </c>
      <c r="H2208">
        <f>VLOOKUP(A2208, 'BMI Data'!A:B,2,FALSE)</f>
        <v>35.18</v>
      </c>
      <c r="I2208">
        <f>VLOOKUP(A2208, 'Physical Activity Data '!A:E,5,FALSE)</f>
        <v>3.5</v>
      </c>
      <c r="J2208">
        <f>VLOOKUP(A2208, 'Physical Activity Data '!A:E,4,FALSE)</f>
        <v>120</v>
      </c>
    </row>
    <row r="2209" spans="1:10" x14ac:dyDescent="0.25">
      <c r="A2209">
        <v>12173</v>
      </c>
      <c r="B2209" s="3">
        <f>VLOOKUP(A2209,'Demo Data'!A:E,2, TRUE)</f>
        <v>2</v>
      </c>
      <c r="C2209" s="3">
        <f>VLOOKUP(A2209,'Demo Data'!A:E,3, TRUE)</f>
        <v>32</v>
      </c>
      <c r="D2209" s="3">
        <f>VLOOKUP(A2209,'Demo Data'!A:E,4, TRUE)</f>
        <v>5</v>
      </c>
      <c r="E2209" s="3">
        <f>VLOOKUP(A2209,'Demo Data'!A:E,5, TRUE)</f>
        <v>3</v>
      </c>
      <c r="F2209" t="e">
        <f>VLOOKUP(A2209, 'Physical Activity Data '!A:B,2,FALSE)</f>
        <v>#N/A</v>
      </c>
      <c r="G2209">
        <f>VLOOKUP(A2209,'Telomere data '!A:B, 2,)</f>
        <v>0.89097574199999996</v>
      </c>
      <c r="H2209">
        <f>VLOOKUP(A2209, 'BMI Data'!A:B,2,FALSE)</f>
        <v>17.73</v>
      </c>
      <c r="I2209" t="e">
        <f>VLOOKUP(A2209, 'Physical Activity Data '!A:E,5,FALSE)</f>
        <v>#N/A</v>
      </c>
      <c r="J2209" t="e">
        <f>VLOOKUP(A2209, 'Physical Activity Data '!A:E,4,FALSE)</f>
        <v>#N/A</v>
      </c>
    </row>
    <row r="2210" spans="1:10" x14ac:dyDescent="0.25">
      <c r="A2210">
        <v>12174</v>
      </c>
      <c r="B2210" s="3">
        <f>VLOOKUP(A2210,'Demo Data'!A:E,2, TRUE)</f>
        <v>1</v>
      </c>
      <c r="C2210" s="3">
        <f>VLOOKUP(A2210,'Demo Data'!A:E,3, TRUE)</f>
        <v>38</v>
      </c>
      <c r="D2210" s="3">
        <f>VLOOKUP(A2210,'Demo Data'!A:E,4, TRUE)</f>
        <v>4</v>
      </c>
      <c r="E2210" s="3">
        <f>VLOOKUP(A2210,'Demo Data'!A:E,5, TRUE)</f>
        <v>1</v>
      </c>
      <c r="F2210" t="e">
        <f>VLOOKUP(A2210, 'Physical Activity Data '!A:B,2,FALSE)</f>
        <v>#N/A</v>
      </c>
      <c r="G2210" t="e">
        <f>VLOOKUP(A2210,'Telomere data '!A:B, 2,)</f>
        <v>#N/A</v>
      </c>
      <c r="H2210">
        <f>VLOOKUP(A2210, 'BMI Data'!A:B,2,FALSE)</f>
        <v>25.26</v>
      </c>
      <c r="I2210" t="e">
        <f>VLOOKUP(A2210, 'Physical Activity Data '!A:E,5,FALSE)</f>
        <v>#N/A</v>
      </c>
      <c r="J2210" t="e">
        <f>VLOOKUP(A2210, 'Physical Activity Data '!A:E,4,FALSE)</f>
        <v>#N/A</v>
      </c>
    </row>
    <row r="2211" spans="1:10" x14ac:dyDescent="0.25">
      <c r="A2211">
        <v>12175</v>
      </c>
      <c r="B2211" s="3">
        <f>VLOOKUP(A2211,'Demo Data'!A:E,2, TRUE)</f>
        <v>2</v>
      </c>
      <c r="C2211" s="3">
        <f>VLOOKUP(A2211,'Demo Data'!A:E,3, TRUE)</f>
        <v>76</v>
      </c>
      <c r="D2211" s="3">
        <f>VLOOKUP(A2211,'Demo Data'!A:E,4, TRUE)</f>
        <v>3</v>
      </c>
      <c r="E2211" s="3">
        <f>VLOOKUP(A2211,'Demo Data'!A:E,5, TRUE)</f>
        <v>1</v>
      </c>
      <c r="F2211" t="e">
        <f>VLOOKUP(A2211, 'Physical Activity Data '!A:B,2,FALSE)</f>
        <v>#N/A</v>
      </c>
      <c r="G2211" t="e">
        <f>VLOOKUP(A2211,'Telomere data '!A:B, 2,)</f>
        <v>#N/A</v>
      </c>
      <c r="H2211">
        <f>VLOOKUP(A2211, 'BMI Data'!A:B,2,FALSE)</f>
        <v>36.200000000000003</v>
      </c>
      <c r="I2211" t="e">
        <f>VLOOKUP(A2211, 'Physical Activity Data '!A:E,5,FALSE)</f>
        <v>#N/A</v>
      </c>
      <c r="J2211" t="e">
        <f>VLOOKUP(A2211, 'Physical Activity Data '!A:E,4,FALSE)</f>
        <v>#N/A</v>
      </c>
    </row>
    <row r="2212" spans="1:10" x14ac:dyDescent="0.25">
      <c r="A2212">
        <v>12176</v>
      </c>
      <c r="B2212" s="3">
        <f>VLOOKUP(A2212,'Demo Data'!A:E,2, TRUE)</f>
        <v>1</v>
      </c>
      <c r="C2212" s="3">
        <f>VLOOKUP(A2212,'Demo Data'!A:E,3, TRUE)</f>
        <v>9</v>
      </c>
      <c r="D2212" s="3">
        <f>VLOOKUP(A2212,'Demo Data'!A:E,4, TRUE)</f>
        <v>4</v>
      </c>
      <c r="E2212" s="3">
        <f>VLOOKUP(A2212,'Demo Data'!A:E,5, TRUE)</f>
        <v>1</v>
      </c>
      <c r="F2212" t="e">
        <f>VLOOKUP(A2212, 'Physical Activity Data '!A:B,2,FALSE)</f>
        <v>#N/A</v>
      </c>
      <c r="G2212" t="e">
        <f>VLOOKUP(A2212,'Telomere data '!A:B, 2,)</f>
        <v>#N/A</v>
      </c>
      <c r="H2212">
        <f>VLOOKUP(A2212, 'BMI Data'!A:B,2,FALSE)</f>
        <v>27.86</v>
      </c>
      <c r="I2212" t="e">
        <f>VLOOKUP(A2212, 'Physical Activity Data '!A:E,5,FALSE)</f>
        <v>#N/A</v>
      </c>
      <c r="J2212" t="e">
        <f>VLOOKUP(A2212, 'Physical Activity Data '!A:E,4,FALSE)</f>
        <v>#N/A</v>
      </c>
    </row>
    <row r="2213" spans="1:10" x14ac:dyDescent="0.25">
      <c r="A2213">
        <v>12177</v>
      </c>
      <c r="B2213" s="3">
        <f>VLOOKUP(A2213,'Demo Data'!A:E,2, TRUE)</f>
        <v>2</v>
      </c>
      <c r="C2213" s="3">
        <f>VLOOKUP(A2213,'Demo Data'!A:E,3, TRUE)</f>
        <v>69</v>
      </c>
      <c r="D2213" s="3">
        <f>VLOOKUP(A2213,'Demo Data'!A:E,4, TRUE)</f>
        <v>3</v>
      </c>
      <c r="E2213" s="3">
        <f>VLOOKUP(A2213,'Demo Data'!A:E,5, TRUE)</f>
        <v>2</v>
      </c>
      <c r="F2213">
        <f>VLOOKUP(A2213, 'Physical Activity Data '!A:B,2,FALSE)</f>
        <v>1</v>
      </c>
      <c r="G2213">
        <f>VLOOKUP(A2213,'Telomere data '!A:B, 2,)</f>
        <v>1.1053743570000001</v>
      </c>
      <c r="H2213">
        <f>VLOOKUP(A2213, 'BMI Data'!A:B,2,FALSE)</f>
        <v>20.45</v>
      </c>
      <c r="I2213">
        <f>VLOOKUP(A2213, 'Physical Activity Data '!A:E,5,FALSE)</f>
        <v>2.5</v>
      </c>
      <c r="J2213">
        <f>VLOOKUP(A2213, 'Physical Activity Data '!A:E,4,FALSE)</f>
        <v>12</v>
      </c>
    </row>
    <row r="2214" spans="1:10" x14ac:dyDescent="0.25">
      <c r="A2214">
        <v>12178</v>
      </c>
      <c r="B2214" s="3">
        <f>VLOOKUP(A2214,'Demo Data'!A:E,2, TRUE)</f>
        <v>1</v>
      </c>
      <c r="C2214" s="3">
        <f>VLOOKUP(A2214,'Demo Data'!A:E,3, TRUE)</f>
        <v>1</v>
      </c>
      <c r="D2214" s="3">
        <f>VLOOKUP(A2214,'Demo Data'!A:E,4, TRUE)</f>
        <v>2</v>
      </c>
      <c r="E2214" s="3" t="str">
        <f>VLOOKUP(A2214,'Demo Data'!A:E,5, TRUE)</f>
        <v>NA</v>
      </c>
      <c r="F2214" t="e">
        <f>VLOOKUP(A2214, 'Physical Activity Data '!A:B,2,FALSE)</f>
        <v>#N/A</v>
      </c>
      <c r="G2214" t="e">
        <f>VLOOKUP(A2214,'Telomere data '!A:B, 2,)</f>
        <v>#N/A</v>
      </c>
      <c r="H2214" t="str">
        <f>VLOOKUP(A2214, 'BMI Data'!A:B,2,FALSE)</f>
        <v>NA</v>
      </c>
      <c r="I2214" t="e">
        <f>VLOOKUP(A2214, 'Physical Activity Data '!A:E,5,FALSE)</f>
        <v>#N/A</v>
      </c>
      <c r="J2214" t="e">
        <f>VLOOKUP(A2214, 'Physical Activity Data '!A:E,4,FALSE)</f>
        <v>#N/A</v>
      </c>
    </row>
    <row r="2215" spans="1:10" x14ac:dyDescent="0.25">
      <c r="A2215">
        <v>12179</v>
      </c>
      <c r="B2215" s="3">
        <f>VLOOKUP(A2215,'Demo Data'!A:E,2, TRUE)</f>
        <v>1</v>
      </c>
      <c r="C2215" s="3">
        <f>VLOOKUP(A2215,'Demo Data'!A:E,3, TRUE)</f>
        <v>17</v>
      </c>
      <c r="D2215" s="3">
        <f>VLOOKUP(A2215,'Demo Data'!A:E,4, TRUE)</f>
        <v>1</v>
      </c>
      <c r="E2215" s="3">
        <f>VLOOKUP(A2215,'Demo Data'!A:E,5, TRUE)</f>
        <v>1</v>
      </c>
      <c r="F2215">
        <f>VLOOKUP(A2215, 'Physical Activity Data '!A:B,2,FALSE)</f>
        <v>1</v>
      </c>
      <c r="G2215" t="e">
        <f>VLOOKUP(A2215,'Telomere data '!A:B, 2,)</f>
        <v>#N/A</v>
      </c>
      <c r="H2215">
        <f>VLOOKUP(A2215, 'BMI Data'!A:B,2,FALSE)</f>
        <v>21.9</v>
      </c>
      <c r="I2215">
        <f>VLOOKUP(A2215, 'Physical Activity Data '!A:E,5,FALSE)</f>
        <v>4.5</v>
      </c>
      <c r="J2215">
        <f>VLOOKUP(A2215, 'Physical Activity Data '!A:E,4,FALSE)</f>
        <v>180</v>
      </c>
    </row>
    <row r="2216" spans="1:10" x14ac:dyDescent="0.25">
      <c r="A2216">
        <v>12180</v>
      </c>
      <c r="B2216" s="3">
        <f>VLOOKUP(A2216,'Demo Data'!A:E,2, TRUE)</f>
        <v>1</v>
      </c>
      <c r="C2216" s="3">
        <f>VLOOKUP(A2216,'Demo Data'!A:E,3, TRUE)</f>
        <v>0</v>
      </c>
      <c r="D2216" s="3">
        <f>VLOOKUP(A2216,'Demo Data'!A:E,4, TRUE)</f>
        <v>5</v>
      </c>
      <c r="E2216" s="3" t="str">
        <f>VLOOKUP(A2216,'Demo Data'!A:E,5, TRUE)</f>
        <v>NA</v>
      </c>
      <c r="F2216" t="e">
        <f>VLOOKUP(A2216, 'Physical Activity Data '!A:B,2,FALSE)</f>
        <v>#N/A</v>
      </c>
      <c r="G2216" t="e">
        <f>VLOOKUP(A2216,'Telomere data '!A:B, 2,)</f>
        <v>#N/A</v>
      </c>
      <c r="H2216" t="str">
        <f>VLOOKUP(A2216, 'BMI Data'!A:B,2,FALSE)</f>
        <v>NA</v>
      </c>
      <c r="I2216" t="e">
        <f>VLOOKUP(A2216, 'Physical Activity Data '!A:E,5,FALSE)</f>
        <v>#N/A</v>
      </c>
      <c r="J2216" t="e">
        <f>VLOOKUP(A2216, 'Physical Activity Data '!A:E,4,FALSE)</f>
        <v>#N/A</v>
      </c>
    </row>
    <row r="2217" spans="1:10" x14ac:dyDescent="0.25">
      <c r="A2217">
        <v>12181</v>
      </c>
      <c r="B2217" s="3">
        <f>VLOOKUP(A2217,'Demo Data'!A:E,2, TRUE)</f>
        <v>2</v>
      </c>
      <c r="C2217" s="3">
        <f>VLOOKUP(A2217,'Demo Data'!A:E,3, TRUE)</f>
        <v>60</v>
      </c>
      <c r="D2217" s="3">
        <f>VLOOKUP(A2217,'Demo Data'!A:E,4, TRUE)</f>
        <v>4</v>
      </c>
      <c r="E2217" s="3">
        <f>VLOOKUP(A2217,'Demo Data'!A:E,5, TRUE)</f>
        <v>1</v>
      </c>
      <c r="F2217" t="e">
        <f>VLOOKUP(A2217, 'Physical Activity Data '!A:B,2,FALSE)</f>
        <v>#N/A</v>
      </c>
      <c r="G2217">
        <f>VLOOKUP(A2217,'Telomere data '!A:B, 2,)</f>
        <v>1.024284328</v>
      </c>
      <c r="H2217">
        <f>VLOOKUP(A2217, 'BMI Data'!A:B,2,FALSE)</f>
        <v>30.09</v>
      </c>
      <c r="I2217" t="e">
        <f>VLOOKUP(A2217, 'Physical Activity Data '!A:E,5,FALSE)</f>
        <v>#N/A</v>
      </c>
      <c r="J2217" t="e">
        <f>VLOOKUP(A2217, 'Physical Activity Data '!A:E,4,FALSE)</f>
        <v>#N/A</v>
      </c>
    </row>
    <row r="2218" spans="1:10" x14ac:dyDescent="0.25">
      <c r="A2218">
        <v>12182</v>
      </c>
      <c r="B2218" s="3">
        <f>VLOOKUP(A2218,'Demo Data'!A:E,2, TRUE)</f>
        <v>2</v>
      </c>
      <c r="C2218" s="3">
        <f>VLOOKUP(A2218,'Demo Data'!A:E,3, TRUE)</f>
        <v>2</v>
      </c>
      <c r="D2218" s="3">
        <f>VLOOKUP(A2218,'Demo Data'!A:E,4, TRUE)</f>
        <v>4</v>
      </c>
      <c r="E2218" s="3" t="str">
        <f>VLOOKUP(A2218,'Demo Data'!A:E,5, TRUE)</f>
        <v>NA</v>
      </c>
      <c r="F2218" t="e">
        <f>VLOOKUP(A2218, 'Physical Activity Data '!A:B,2,FALSE)</f>
        <v>#N/A</v>
      </c>
      <c r="G2218" t="e">
        <f>VLOOKUP(A2218,'Telomere data '!A:B, 2,)</f>
        <v>#N/A</v>
      </c>
      <c r="H2218">
        <f>VLOOKUP(A2218, 'BMI Data'!A:B,2,FALSE)</f>
        <v>23.98</v>
      </c>
      <c r="I2218" t="e">
        <f>VLOOKUP(A2218, 'Physical Activity Data '!A:E,5,FALSE)</f>
        <v>#N/A</v>
      </c>
      <c r="J2218" t="e">
        <f>VLOOKUP(A2218, 'Physical Activity Data '!A:E,4,FALSE)</f>
        <v>#N/A</v>
      </c>
    </row>
    <row r="2219" spans="1:10" x14ac:dyDescent="0.25">
      <c r="A2219">
        <v>12183</v>
      </c>
      <c r="B2219" s="3">
        <f>VLOOKUP(A2219,'Demo Data'!A:E,2, TRUE)</f>
        <v>1</v>
      </c>
      <c r="C2219" s="3">
        <f>VLOOKUP(A2219,'Demo Data'!A:E,3, TRUE)</f>
        <v>5</v>
      </c>
      <c r="D2219" s="3">
        <f>VLOOKUP(A2219,'Demo Data'!A:E,4, TRUE)</f>
        <v>3</v>
      </c>
      <c r="E2219" s="3" t="str">
        <f>VLOOKUP(A2219,'Demo Data'!A:E,5, TRUE)</f>
        <v>NA</v>
      </c>
      <c r="F2219" t="e">
        <f>VLOOKUP(A2219, 'Physical Activity Data '!A:B,2,FALSE)</f>
        <v>#N/A</v>
      </c>
      <c r="G2219" t="e">
        <f>VLOOKUP(A2219,'Telomere data '!A:B, 2,)</f>
        <v>#N/A</v>
      </c>
      <c r="H2219">
        <f>VLOOKUP(A2219, 'BMI Data'!A:B,2,FALSE)</f>
        <v>14.73</v>
      </c>
      <c r="I2219" t="e">
        <f>VLOOKUP(A2219, 'Physical Activity Data '!A:E,5,FALSE)</f>
        <v>#N/A</v>
      </c>
      <c r="J2219" t="e">
        <f>VLOOKUP(A2219, 'Physical Activity Data '!A:E,4,FALSE)</f>
        <v>#N/A</v>
      </c>
    </row>
    <row r="2220" spans="1:10" x14ac:dyDescent="0.25">
      <c r="A2220">
        <v>12184</v>
      </c>
      <c r="B2220" s="3">
        <f>VLOOKUP(A2220,'Demo Data'!A:E,2, TRUE)</f>
        <v>1</v>
      </c>
      <c r="C2220" s="3">
        <f>VLOOKUP(A2220,'Demo Data'!A:E,3, TRUE)</f>
        <v>42</v>
      </c>
      <c r="D2220" s="3">
        <f>VLOOKUP(A2220,'Demo Data'!A:E,4, TRUE)</f>
        <v>3</v>
      </c>
      <c r="E2220" s="3">
        <f>VLOOKUP(A2220,'Demo Data'!A:E,5, TRUE)</f>
        <v>3</v>
      </c>
      <c r="F2220">
        <f>VLOOKUP(A2220, 'Physical Activity Data '!A:B,2,FALSE)</f>
        <v>1</v>
      </c>
      <c r="G2220">
        <f>VLOOKUP(A2220,'Telomere data '!A:B, 2,)</f>
        <v>0.97413011000000005</v>
      </c>
      <c r="H2220">
        <f>VLOOKUP(A2220, 'BMI Data'!A:B,2,FALSE)</f>
        <v>24.39</v>
      </c>
      <c r="I2220">
        <f>VLOOKUP(A2220, 'Physical Activity Data '!A:E,5,FALSE)</f>
        <v>3.5</v>
      </c>
      <c r="J2220">
        <f>VLOOKUP(A2220, 'Physical Activity Data '!A:E,4,FALSE)</f>
        <v>30</v>
      </c>
    </row>
    <row r="2221" spans="1:10" x14ac:dyDescent="0.25">
      <c r="A2221">
        <v>12185</v>
      </c>
      <c r="B2221" s="3">
        <f>VLOOKUP(A2221,'Demo Data'!A:E,2, TRUE)</f>
        <v>1</v>
      </c>
      <c r="C2221" s="3">
        <f>VLOOKUP(A2221,'Demo Data'!A:E,3, TRUE)</f>
        <v>40</v>
      </c>
      <c r="D2221" s="3">
        <f>VLOOKUP(A2221,'Demo Data'!A:E,4, TRUE)</f>
        <v>3</v>
      </c>
      <c r="E2221" s="3">
        <f>VLOOKUP(A2221,'Demo Data'!A:E,5, TRUE)</f>
        <v>3</v>
      </c>
      <c r="F2221">
        <f>VLOOKUP(A2221, 'Physical Activity Data '!A:B,2,FALSE)</f>
        <v>1</v>
      </c>
      <c r="G2221">
        <f>VLOOKUP(A2221,'Telomere data '!A:B, 2,)</f>
        <v>0.72004651799999997</v>
      </c>
      <c r="H2221">
        <f>VLOOKUP(A2221, 'BMI Data'!A:B,2,FALSE)</f>
        <v>31.72</v>
      </c>
      <c r="I2221">
        <f>VLOOKUP(A2221, 'Physical Activity Data '!A:E,5,FALSE)</f>
        <v>6</v>
      </c>
      <c r="J2221">
        <f>VLOOKUP(A2221, 'Physical Activity Data '!A:E,4,FALSE)</f>
        <v>10</v>
      </c>
    </row>
    <row r="2222" spans="1:10" x14ac:dyDescent="0.25">
      <c r="A2222">
        <v>12186</v>
      </c>
      <c r="B2222" s="3">
        <f>VLOOKUP(A2222,'Demo Data'!A:E,2, TRUE)</f>
        <v>2</v>
      </c>
      <c r="C2222" s="3">
        <f>VLOOKUP(A2222,'Demo Data'!A:E,3, TRUE)</f>
        <v>27</v>
      </c>
      <c r="D2222" s="3">
        <f>VLOOKUP(A2222,'Demo Data'!A:E,4, TRUE)</f>
        <v>3</v>
      </c>
      <c r="E2222" s="3">
        <f>VLOOKUP(A2222,'Demo Data'!A:E,5, TRUE)</f>
        <v>2</v>
      </c>
      <c r="F2222">
        <f>VLOOKUP(A2222, 'Physical Activity Data '!A:B,2,FALSE)</f>
        <v>1</v>
      </c>
      <c r="G2222">
        <f>VLOOKUP(A2222,'Telomere data '!A:B, 2,)</f>
        <v>1.068071811</v>
      </c>
      <c r="H2222" t="str">
        <f>VLOOKUP(A2222, 'BMI Data'!A:B,2,FALSE)</f>
        <v>NA</v>
      </c>
      <c r="I2222">
        <f>VLOOKUP(A2222, 'Physical Activity Data '!A:E,5,FALSE)</f>
        <v>7</v>
      </c>
      <c r="J2222">
        <f>VLOOKUP(A2222, 'Physical Activity Data '!A:E,4,FALSE)</f>
        <v>25</v>
      </c>
    </row>
    <row r="2223" spans="1:10" x14ac:dyDescent="0.25">
      <c r="A2223">
        <v>12187</v>
      </c>
      <c r="B2223" s="3">
        <f>VLOOKUP(A2223,'Demo Data'!A:E,2, TRUE)</f>
        <v>1</v>
      </c>
      <c r="C2223" s="3">
        <f>VLOOKUP(A2223,'Demo Data'!A:E,3, TRUE)</f>
        <v>54</v>
      </c>
      <c r="D2223" s="3">
        <f>VLOOKUP(A2223,'Demo Data'!A:E,4, TRUE)</f>
        <v>3</v>
      </c>
      <c r="E2223" s="3">
        <f>VLOOKUP(A2223,'Demo Data'!A:E,5, TRUE)</f>
        <v>3</v>
      </c>
      <c r="F2223" t="e">
        <f>VLOOKUP(A2223, 'Physical Activity Data '!A:B,2,FALSE)</f>
        <v>#N/A</v>
      </c>
      <c r="G2223">
        <f>VLOOKUP(A2223,'Telomere data '!A:B, 2,)</f>
        <v>0.65461503499999996</v>
      </c>
      <c r="H2223">
        <f>VLOOKUP(A2223, 'BMI Data'!A:B,2,FALSE)</f>
        <v>26.1</v>
      </c>
      <c r="I2223" t="e">
        <f>VLOOKUP(A2223, 'Physical Activity Data '!A:E,5,FALSE)</f>
        <v>#N/A</v>
      </c>
      <c r="J2223" t="e">
        <f>VLOOKUP(A2223, 'Physical Activity Data '!A:E,4,FALSE)</f>
        <v>#N/A</v>
      </c>
    </row>
    <row r="2224" spans="1:10" x14ac:dyDescent="0.25">
      <c r="A2224">
        <v>12188</v>
      </c>
      <c r="B2224" s="3">
        <f>VLOOKUP(A2224,'Demo Data'!A:E,2, TRUE)</f>
        <v>1</v>
      </c>
      <c r="C2224" s="3">
        <f>VLOOKUP(A2224,'Demo Data'!A:E,3, TRUE)</f>
        <v>72</v>
      </c>
      <c r="D2224" s="3">
        <f>VLOOKUP(A2224,'Demo Data'!A:E,4, TRUE)</f>
        <v>3</v>
      </c>
      <c r="E2224" s="3">
        <f>VLOOKUP(A2224,'Demo Data'!A:E,5, TRUE)</f>
        <v>1</v>
      </c>
      <c r="F2224" t="e">
        <f>VLOOKUP(A2224, 'Physical Activity Data '!A:B,2,FALSE)</f>
        <v>#N/A</v>
      </c>
      <c r="G2224">
        <f>VLOOKUP(A2224,'Telomere data '!A:B, 2,)</f>
        <v>0.839791183</v>
      </c>
      <c r="H2224" t="str">
        <f>VLOOKUP(A2224, 'BMI Data'!A:B,2,FALSE)</f>
        <v>NA</v>
      </c>
      <c r="I2224" t="e">
        <f>VLOOKUP(A2224, 'Physical Activity Data '!A:E,5,FALSE)</f>
        <v>#N/A</v>
      </c>
      <c r="J2224" t="e">
        <f>VLOOKUP(A2224, 'Physical Activity Data '!A:E,4,FALSE)</f>
        <v>#N/A</v>
      </c>
    </row>
    <row r="2225" spans="1:10" x14ac:dyDescent="0.25">
      <c r="A2225">
        <v>12189</v>
      </c>
      <c r="B2225" s="3">
        <f>VLOOKUP(A2225,'Demo Data'!A:E,2, TRUE)</f>
        <v>2</v>
      </c>
      <c r="C2225" s="3">
        <f>VLOOKUP(A2225,'Demo Data'!A:E,3, TRUE)</f>
        <v>17</v>
      </c>
      <c r="D2225" s="3">
        <f>VLOOKUP(A2225,'Demo Data'!A:E,4, TRUE)</f>
        <v>1</v>
      </c>
      <c r="E2225" s="3">
        <f>VLOOKUP(A2225,'Demo Data'!A:E,5, TRUE)</f>
        <v>1</v>
      </c>
      <c r="F2225">
        <f>VLOOKUP(A2225, 'Physical Activity Data '!A:B,2,FALSE)</f>
        <v>2</v>
      </c>
      <c r="G2225" t="e">
        <f>VLOOKUP(A2225,'Telomere data '!A:B, 2,)</f>
        <v>#N/A</v>
      </c>
      <c r="H2225" t="str">
        <f>VLOOKUP(A2225, 'BMI Data'!A:B,2,FALSE)</f>
        <v>NA</v>
      </c>
      <c r="I2225">
        <f>VLOOKUP(A2225, 'Physical Activity Data '!A:E,5,FALSE)</f>
        <v>5</v>
      </c>
      <c r="J2225">
        <f>VLOOKUP(A2225, 'Physical Activity Data '!A:E,4,FALSE)</f>
        <v>60</v>
      </c>
    </row>
    <row r="2226" spans="1:10" x14ac:dyDescent="0.25">
      <c r="A2226">
        <v>12190</v>
      </c>
      <c r="B2226" s="3">
        <f>VLOOKUP(A2226,'Demo Data'!A:E,2, TRUE)</f>
        <v>1</v>
      </c>
      <c r="C2226" s="3">
        <f>VLOOKUP(A2226,'Demo Data'!A:E,3, TRUE)</f>
        <v>85</v>
      </c>
      <c r="D2226" s="3">
        <f>VLOOKUP(A2226,'Demo Data'!A:E,4, TRUE)</f>
        <v>3</v>
      </c>
      <c r="E2226" s="3">
        <f>VLOOKUP(A2226,'Demo Data'!A:E,5, TRUE)</f>
        <v>3</v>
      </c>
      <c r="F2226">
        <f>VLOOKUP(A2226, 'Physical Activity Data '!A:B,2,FALSE)</f>
        <v>1</v>
      </c>
      <c r="G2226" t="e">
        <f>VLOOKUP(A2226,'Telomere data '!A:B, 2,)</f>
        <v>#N/A</v>
      </c>
      <c r="H2226" t="str">
        <f>VLOOKUP(A2226, 'BMI Data'!A:B,2,FALSE)</f>
        <v>NA</v>
      </c>
      <c r="I2226">
        <f>VLOOKUP(A2226, 'Physical Activity Data '!A:E,5,FALSE)</f>
        <v>3</v>
      </c>
      <c r="J2226">
        <f>VLOOKUP(A2226, 'Physical Activity Data '!A:E,4,FALSE)</f>
        <v>30</v>
      </c>
    </row>
    <row r="2227" spans="1:10" x14ac:dyDescent="0.25">
      <c r="A2227">
        <v>12191</v>
      </c>
      <c r="B2227" s="3">
        <f>VLOOKUP(A2227,'Demo Data'!A:E,2, TRUE)</f>
        <v>1</v>
      </c>
      <c r="C2227" s="3">
        <f>VLOOKUP(A2227,'Demo Data'!A:E,3, TRUE)</f>
        <v>5</v>
      </c>
      <c r="D2227" s="3">
        <f>VLOOKUP(A2227,'Demo Data'!A:E,4, TRUE)</f>
        <v>3</v>
      </c>
      <c r="E2227" s="3" t="str">
        <f>VLOOKUP(A2227,'Demo Data'!A:E,5, TRUE)</f>
        <v>NA</v>
      </c>
      <c r="F2227" t="e">
        <f>VLOOKUP(A2227, 'Physical Activity Data '!A:B,2,FALSE)</f>
        <v>#N/A</v>
      </c>
      <c r="G2227" t="e">
        <f>VLOOKUP(A2227,'Telomere data '!A:B, 2,)</f>
        <v>#N/A</v>
      </c>
      <c r="H2227">
        <f>VLOOKUP(A2227, 'BMI Data'!A:B,2,FALSE)</f>
        <v>16.52</v>
      </c>
      <c r="I2227" t="e">
        <f>VLOOKUP(A2227, 'Physical Activity Data '!A:E,5,FALSE)</f>
        <v>#N/A</v>
      </c>
      <c r="J2227" t="e">
        <f>VLOOKUP(A2227, 'Physical Activity Data '!A:E,4,FALSE)</f>
        <v>#N/A</v>
      </c>
    </row>
    <row r="2228" spans="1:10" x14ac:dyDescent="0.25">
      <c r="A2228">
        <v>12192</v>
      </c>
      <c r="B2228" s="3">
        <f>VLOOKUP(A2228,'Demo Data'!A:E,2, TRUE)</f>
        <v>1</v>
      </c>
      <c r="C2228" s="3">
        <f>VLOOKUP(A2228,'Demo Data'!A:E,3, TRUE)</f>
        <v>5</v>
      </c>
      <c r="D2228" s="3">
        <f>VLOOKUP(A2228,'Demo Data'!A:E,4, TRUE)</f>
        <v>3</v>
      </c>
      <c r="E2228" s="3" t="str">
        <f>VLOOKUP(A2228,'Demo Data'!A:E,5, TRUE)</f>
        <v>NA</v>
      </c>
      <c r="F2228" t="e">
        <f>VLOOKUP(A2228, 'Physical Activity Data '!A:B,2,FALSE)</f>
        <v>#N/A</v>
      </c>
      <c r="G2228" t="e">
        <f>VLOOKUP(A2228,'Telomere data '!A:B, 2,)</f>
        <v>#N/A</v>
      </c>
      <c r="H2228">
        <f>VLOOKUP(A2228, 'BMI Data'!A:B,2,FALSE)</f>
        <v>18.850000000000001</v>
      </c>
      <c r="I2228" t="e">
        <f>VLOOKUP(A2228, 'Physical Activity Data '!A:E,5,FALSE)</f>
        <v>#N/A</v>
      </c>
      <c r="J2228" t="e">
        <f>VLOOKUP(A2228, 'Physical Activity Data '!A:E,4,FALSE)</f>
        <v>#N/A</v>
      </c>
    </row>
    <row r="2229" spans="1:10" x14ac:dyDescent="0.25">
      <c r="A2229">
        <v>12193</v>
      </c>
      <c r="B2229" s="3">
        <f>VLOOKUP(A2229,'Demo Data'!A:E,2, TRUE)</f>
        <v>1</v>
      </c>
      <c r="C2229" s="3">
        <f>VLOOKUP(A2229,'Demo Data'!A:E,3, TRUE)</f>
        <v>6</v>
      </c>
      <c r="D2229" s="3">
        <f>VLOOKUP(A2229,'Demo Data'!A:E,4, TRUE)</f>
        <v>3</v>
      </c>
      <c r="E2229" s="3">
        <f>VLOOKUP(A2229,'Demo Data'!A:E,5, TRUE)</f>
        <v>1</v>
      </c>
      <c r="F2229" t="e">
        <f>VLOOKUP(A2229, 'Physical Activity Data '!A:B,2,FALSE)</f>
        <v>#N/A</v>
      </c>
      <c r="G2229" t="e">
        <f>VLOOKUP(A2229,'Telomere data '!A:B, 2,)</f>
        <v>#N/A</v>
      </c>
      <c r="H2229">
        <f>VLOOKUP(A2229, 'BMI Data'!A:B,2,FALSE)</f>
        <v>14.74</v>
      </c>
      <c r="I2229" t="e">
        <f>VLOOKUP(A2229, 'Physical Activity Data '!A:E,5,FALSE)</f>
        <v>#N/A</v>
      </c>
      <c r="J2229" t="e">
        <f>VLOOKUP(A2229, 'Physical Activity Data '!A:E,4,FALSE)</f>
        <v>#N/A</v>
      </c>
    </row>
    <row r="2230" spans="1:10" x14ac:dyDescent="0.25">
      <c r="A2230">
        <v>12194</v>
      </c>
      <c r="B2230" s="3">
        <f>VLOOKUP(A2230,'Demo Data'!A:E,2, TRUE)</f>
        <v>2</v>
      </c>
      <c r="C2230" s="3">
        <f>VLOOKUP(A2230,'Demo Data'!A:E,3, TRUE)</f>
        <v>38</v>
      </c>
      <c r="D2230" s="3">
        <f>VLOOKUP(A2230,'Demo Data'!A:E,4, TRUE)</f>
        <v>1</v>
      </c>
      <c r="E2230" s="3">
        <f>VLOOKUP(A2230,'Demo Data'!A:E,5, TRUE)</f>
        <v>2</v>
      </c>
      <c r="F2230" t="e">
        <f>VLOOKUP(A2230, 'Physical Activity Data '!A:B,2,FALSE)</f>
        <v>#N/A</v>
      </c>
      <c r="G2230">
        <f>VLOOKUP(A2230,'Telomere data '!A:B, 2,)</f>
        <v>1.101305086</v>
      </c>
      <c r="H2230">
        <f>VLOOKUP(A2230, 'BMI Data'!A:B,2,FALSE)</f>
        <v>28.36</v>
      </c>
      <c r="I2230" t="e">
        <f>VLOOKUP(A2230, 'Physical Activity Data '!A:E,5,FALSE)</f>
        <v>#N/A</v>
      </c>
      <c r="J2230" t="e">
        <f>VLOOKUP(A2230, 'Physical Activity Data '!A:E,4,FALSE)</f>
        <v>#N/A</v>
      </c>
    </row>
    <row r="2231" spans="1:10" x14ac:dyDescent="0.25">
      <c r="A2231">
        <v>12195</v>
      </c>
      <c r="B2231" s="3">
        <f>VLOOKUP(A2231,'Demo Data'!A:E,2, TRUE)</f>
        <v>1</v>
      </c>
      <c r="C2231" s="3">
        <f>VLOOKUP(A2231,'Demo Data'!A:E,3, TRUE)</f>
        <v>76</v>
      </c>
      <c r="D2231" s="3">
        <f>VLOOKUP(A2231,'Demo Data'!A:E,4, TRUE)</f>
        <v>3</v>
      </c>
      <c r="E2231" s="3">
        <f>VLOOKUP(A2231,'Demo Data'!A:E,5, TRUE)</f>
        <v>1</v>
      </c>
      <c r="F2231">
        <f>VLOOKUP(A2231, 'Physical Activity Data '!A:B,2,FALSE)</f>
        <v>2</v>
      </c>
      <c r="G2231">
        <f>VLOOKUP(A2231,'Telomere data '!A:B, 2,)</f>
        <v>0.80856013800000004</v>
      </c>
      <c r="H2231">
        <f>VLOOKUP(A2231, 'BMI Data'!A:B,2,FALSE)</f>
        <v>26.37</v>
      </c>
      <c r="I2231">
        <f>VLOOKUP(A2231, 'Physical Activity Data '!A:E,5,FALSE)</f>
        <v>6</v>
      </c>
      <c r="J2231">
        <f>VLOOKUP(A2231, 'Physical Activity Data '!A:E,4,FALSE)</f>
        <v>180</v>
      </c>
    </row>
    <row r="2232" spans="1:10" x14ac:dyDescent="0.25">
      <c r="A2232">
        <v>12196</v>
      </c>
      <c r="B2232" s="3">
        <f>VLOOKUP(A2232,'Demo Data'!A:E,2, TRUE)</f>
        <v>2</v>
      </c>
      <c r="C2232" s="3">
        <f>VLOOKUP(A2232,'Demo Data'!A:E,3, TRUE)</f>
        <v>27</v>
      </c>
      <c r="D2232" s="3">
        <f>VLOOKUP(A2232,'Demo Data'!A:E,4, TRUE)</f>
        <v>1</v>
      </c>
      <c r="E2232" s="3">
        <f>VLOOKUP(A2232,'Demo Data'!A:E,5, TRUE)</f>
        <v>1</v>
      </c>
      <c r="F2232" t="e">
        <f>VLOOKUP(A2232, 'Physical Activity Data '!A:B,2,FALSE)</f>
        <v>#N/A</v>
      </c>
      <c r="G2232">
        <f>VLOOKUP(A2232,'Telomere data '!A:B, 2,)</f>
        <v>1.2490876580000001</v>
      </c>
      <c r="H2232">
        <f>VLOOKUP(A2232, 'BMI Data'!A:B,2,FALSE)</f>
        <v>39.76</v>
      </c>
      <c r="I2232" t="e">
        <f>VLOOKUP(A2232, 'Physical Activity Data '!A:E,5,FALSE)</f>
        <v>#N/A</v>
      </c>
      <c r="J2232" t="e">
        <f>VLOOKUP(A2232, 'Physical Activity Data '!A:E,4,FALSE)</f>
        <v>#N/A</v>
      </c>
    </row>
    <row r="2233" spans="1:10" x14ac:dyDescent="0.25">
      <c r="A2233">
        <v>12197</v>
      </c>
      <c r="B2233" s="3">
        <f>VLOOKUP(A2233,'Demo Data'!A:E,2, TRUE)</f>
        <v>1</v>
      </c>
      <c r="C2233" s="3">
        <f>VLOOKUP(A2233,'Demo Data'!A:E,3, TRUE)</f>
        <v>37</v>
      </c>
      <c r="D2233" s="3">
        <f>VLOOKUP(A2233,'Demo Data'!A:E,4, TRUE)</f>
        <v>5</v>
      </c>
      <c r="E2233" s="3">
        <f>VLOOKUP(A2233,'Demo Data'!A:E,5, TRUE)</f>
        <v>3</v>
      </c>
      <c r="F2233">
        <f>VLOOKUP(A2233, 'Physical Activity Data '!A:B,2,FALSE)</f>
        <v>1</v>
      </c>
      <c r="G2233">
        <f>VLOOKUP(A2233,'Telomere data '!A:B, 2,)</f>
        <v>0.96562984200000002</v>
      </c>
      <c r="H2233">
        <f>VLOOKUP(A2233, 'BMI Data'!A:B,2,FALSE)</f>
        <v>22.76</v>
      </c>
      <c r="I2233">
        <f>VLOOKUP(A2233, 'Physical Activity Data '!A:E,5,FALSE)</f>
        <v>3.5</v>
      </c>
      <c r="J2233">
        <f>VLOOKUP(A2233, 'Physical Activity Data '!A:E,4,FALSE)</f>
        <v>300</v>
      </c>
    </row>
    <row r="2234" spans="1:10" x14ac:dyDescent="0.25">
      <c r="A2234">
        <v>12198</v>
      </c>
      <c r="B2234" s="3">
        <f>VLOOKUP(A2234,'Demo Data'!A:E,2, TRUE)</f>
        <v>1</v>
      </c>
      <c r="C2234" s="3">
        <f>VLOOKUP(A2234,'Demo Data'!A:E,3, TRUE)</f>
        <v>10</v>
      </c>
      <c r="D2234" s="3">
        <f>VLOOKUP(A2234,'Demo Data'!A:E,4, TRUE)</f>
        <v>1</v>
      </c>
      <c r="E2234" s="3">
        <f>VLOOKUP(A2234,'Demo Data'!A:E,5, TRUE)</f>
        <v>1</v>
      </c>
      <c r="F2234" t="e">
        <f>VLOOKUP(A2234, 'Physical Activity Data '!A:B,2,FALSE)</f>
        <v>#N/A</v>
      </c>
      <c r="G2234" t="e">
        <f>VLOOKUP(A2234,'Telomere data '!A:B, 2,)</f>
        <v>#N/A</v>
      </c>
      <c r="H2234">
        <f>VLOOKUP(A2234, 'BMI Data'!A:B,2,FALSE)</f>
        <v>17.309999999999999</v>
      </c>
      <c r="I2234" t="e">
        <f>VLOOKUP(A2234, 'Physical Activity Data '!A:E,5,FALSE)</f>
        <v>#N/A</v>
      </c>
      <c r="J2234" t="e">
        <f>VLOOKUP(A2234, 'Physical Activity Data '!A:E,4,FALSE)</f>
        <v>#N/A</v>
      </c>
    </row>
    <row r="2235" spans="1:10" x14ac:dyDescent="0.25">
      <c r="A2235">
        <v>12199</v>
      </c>
      <c r="B2235" s="3">
        <f>VLOOKUP(A2235,'Demo Data'!A:E,2, TRUE)</f>
        <v>2</v>
      </c>
      <c r="C2235" s="3">
        <f>VLOOKUP(A2235,'Demo Data'!A:E,3, TRUE)</f>
        <v>45</v>
      </c>
      <c r="D2235" s="3">
        <f>VLOOKUP(A2235,'Demo Data'!A:E,4, TRUE)</f>
        <v>4</v>
      </c>
      <c r="E2235" s="3">
        <f>VLOOKUP(A2235,'Demo Data'!A:E,5, TRUE)</f>
        <v>2</v>
      </c>
      <c r="F2235">
        <f>VLOOKUP(A2235, 'Physical Activity Data '!A:B,2,FALSE)</f>
        <v>2</v>
      </c>
      <c r="G2235">
        <f>VLOOKUP(A2235,'Telomere data '!A:B, 2,)</f>
        <v>1.0321461329999999</v>
      </c>
      <c r="H2235">
        <f>VLOOKUP(A2235, 'BMI Data'!A:B,2,FALSE)</f>
        <v>26.2</v>
      </c>
      <c r="I2235">
        <f>VLOOKUP(A2235, 'Physical Activity Data '!A:E,5,FALSE)</f>
        <v>5</v>
      </c>
      <c r="J2235">
        <f>VLOOKUP(A2235, 'Physical Activity Data '!A:E,4,FALSE)</f>
        <v>30</v>
      </c>
    </row>
    <row r="2236" spans="1:10" x14ac:dyDescent="0.25">
      <c r="A2236">
        <v>12200</v>
      </c>
      <c r="B2236" s="3">
        <f>VLOOKUP(A2236,'Demo Data'!A:E,2, TRUE)</f>
        <v>1</v>
      </c>
      <c r="C2236" s="3">
        <f>VLOOKUP(A2236,'Demo Data'!A:E,3, TRUE)</f>
        <v>24</v>
      </c>
      <c r="D2236" s="3">
        <f>VLOOKUP(A2236,'Demo Data'!A:E,4, TRUE)</f>
        <v>1</v>
      </c>
      <c r="E2236" s="3">
        <f>VLOOKUP(A2236,'Demo Data'!A:E,5, TRUE)</f>
        <v>1</v>
      </c>
      <c r="F2236">
        <f>VLOOKUP(A2236, 'Physical Activity Data '!A:B,2,FALSE)</f>
        <v>2</v>
      </c>
      <c r="G2236">
        <f>VLOOKUP(A2236,'Telomere data '!A:B, 2,)</f>
        <v>0.88489034799999999</v>
      </c>
      <c r="H2236">
        <f>VLOOKUP(A2236, 'BMI Data'!A:B,2,FALSE)</f>
        <v>20.440000000000001</v>
      </c>
      <c r="I2236">
        <f>VLOOKUP(A2236, 'Physical Activity Data '!A:E,5,FALSE)</f>
        <v>6</v>
      </c>
      <c r="J2236">
        <f>VLOOKUP(A2236, 'Physical Activity Data '!A:E,4,FALSE)</f>
        <v>180</v>
      </c>
    </row>
    <row r="2237" spans="1:10" x14ac:dyDescent="0.25">
      <c r="A2237">
        <v>12201</v>
      </c>
      <c r="B2237" s="3">
        <f>VLOOKUP(A2237,'Demo Data'!A:E,2, TRUE)</f>
        <v>2</v>
      </c>
      <c r="C2237" s="3">
        <f>VLOOKUP(A2237,'Demo Data'!A:E,3, TRUE)</f>
        <v>37</v>
      </c>
      <c r="D2237" s="3">
        <f>VLOOKUP(A2237,'Demo Data'!A:E,4, TRUE)</f>
        <v>1</v>
      </c>
      <c r="E2237" s="3">
        <f>VLOOKUP(A2237,'Demo Data'!A:E,5, TRUE)</f>
        <v>1</v>
      </c>
      <c r="F2237">
        <f>VLOOKUP(A2237, 'Physical Activity Data '!A:B,2,FALSE)</f>
        <v>1</v>
      </c>
      <c r="G2237">
        <f>VLOOKUP(A2237,'Telomere data '!A:B, 2,)</f>
        <v>1.0386354310000001</v>
      </c>
      <c r="H2237">
        <f>VLOOKUP(A2237, 'BMI Data'!A:B,2,FALSE)</f>
        <v>28.15</v>
      </c>
      <c r="I2237">
        <f>VLOOKUP(A2237, 'Physical Activity Data '!A:E,5,FALSE)</f>
        <v>4.5</v>
      </c>
      <c r="J2237">
        <f>VLOOKUP(A2237, 'Physical Activity Data '!A:E,4,FALSE)</f>
        <v>15</v>
      </c>
    </row>
    <row r="2238" spans="1:10" x14ac:dyDescent="0.25">
      <c r="A2238">
        <v>12202</v>
      </c>
      <c r="B2238" s="3">
        <f>VLOOKUP(A2238,'Demo Data'!A:E,2, TRUE)</f>
        <v>1</v>
      </c>
      <c r="C2238" s="3">
        <f>VLOOKUP(A2238,'Demo Data'!A:E,3, TRUE)</f>
        <v>16</v>
      </c>
      <c r="D2238" s="3">
        <f>VLOOKUP(A2238,'Demo Data'!A:E,4, TRUE)</f>
        <v>1</v>
      </c>
      <c r="E2238" s="3">
        <f>VLOOKUP(A2238,'Demo Data'!A:E,5, TRUE)</f>
        <v>1</v>
      </c>
      <c r="F2238">
        <f>VLOOKUP(A2238, 'Physical Activity Data '!A:B,2,FALSE)</f>
        <v>2</v>
      </c>
      <c r="G2238" t="e">
        <f>VLOOKUP(A2238,'Telomere data '!A:B, 2,)</f>
        <v>#N/A</v>
      </c>
      <c r="H2238">
        <f>VLOOKUP(A2238, 'BMI Data'!A:B,2,FALSE)</f>
        <v>19.46</v>
      </c>
      <c r="I2238">
        <f>VLOOKUP(A2238, 'Physical Activity Data '!A:E,5,FALSE)</f>
        <v>8</v>
      </c>
      <c r="J2238">
        <f>VLOOKUP(A2238, 'Physical Activity Data '!A:E,4,FALSE)</f>
        <v>30</v>
      </c>
    </row>
    <row r="2239" spans="1:10" x14ac:dyDescent="0.25">
      <c r="A2239">
        <v>12203</v>
      </c>
      <c r="B2239" s="3">
        <f>VLOOKUP(A2239,'Demo Data'!A:E,2, TRUE)</f>
        <v>2</v>
      </c>
      <c r="C2239" s="3">
        <f>VLOOKUP(A2239,'Demo Data'!A:E,3, TRUE)</f>
        <v>18</v>
      </c>
      <c r="D2239" s="3">
        <f>VLOOKUP(A2239,'Demo Data'!A:E,4, TRUE)</f>
        <v>1</v>
      </c>
      <c r="E2239" s="3">
        <f>VLOOKUP(A2239,'Demo Data'!A:E,5, TRUE)</f>
        <v>1</v>
      </c>
      <c r="F2239">
        <f>VLOOKUP(A2239, 'Physical Activity Data '!A:B,2,FALSE)</f>
        <v>1</v>
      </c>
      <c r="G2239" t="e">
        <f>VLOOKUP(A2239,'Telomere data '!A:B, 2,)</f>
        <v>#N/A</v>
      </c>
      <c r="H2239">
        <f>VLOOKUP(A2239, 'BMI Data'!A:B,2,FALSE)</f>
        <v>27.69</v>
      </c>
      <c r="I2239">
        <f>VLOOKUP(A2239, 'Physical Activity Data '!A:E,5,FALSE)</f>
        <v>6</v>
      </c>
      <c r="J2239">
        <f>VLOOKUP(A2239, 'Physical Activity Data '!A:E,4,FALSE)</f>
        <v>120</v>
      </c>
    </row>
    <row r="2240" spans="1:10" x14ac:dyDescent="0.25">
      <c r="A2240">
        <v>12204</v>
      </c>
      <c r="B2240" s="3">
        <f>VLOOKUP(A2240,'Demo Data'!A:E,2, TRUE)</f>
        <v>2</v>
      </c>
      <c r="C2240" s="3">
        <f>VLOOKUP(A2240,'Demo Data'!A:E,3, TRUE)</f>
        <v>12</v>
      </c>
      <c r="D2240" s="3">
        <f>VLOOKUP(A2240,'Demo Data'!A:E,4, TRUE)</f>
        <v>3</v>
      </c>
      <c r="E2240" s="3">
        <f>VLOOKUP(A2240,'Demo Data'!A:E,5, TRUE)</f>
        <v>1</v>
      </c>
      <c r="F2240">
        <f>VLOOKUP(A2240, 'Physical Activity Data '!A:B,2,FALSE)</f>
        <v>1</v>
      </c>
      <c r="G2240" t="e">
        <f>VLOOKUP(A2240,'Telomere data '!A:B, 2,)</f>
        <v>#N/A</v>
      </c>
      <c r="H2240">
        <f>VLOOKUP(A2240, 'BMI Data'!A:B,2,FALSE)</f>
        <v>21.95</v>
      </c>
      <c r="I2240">
        <f>VLOOKUP(A2240, 'Physical Activity Data '!A:E,5,FALSE)</f>
        <v>8</v>
      </c>
      <c r="J2240">
        <f>VLOOKUP(A2240, 'Physical Activity Data '!A:E,4,FALSE)</f>
        <v>30</v>
      </c>
    </row>
    <row r="2241" spans="1:10" x14ac:dyDescent="0.25">
      <c r="A2241">
        <v>12205</v>
      </c>
      <c r="B2241" s="3">
        <f>VLOOKUP(A2241,'Demo Data'!A:E,2, TRUE)</f>
        <v>2</v>
      </c>
      <c r="C2241" s="3">
        <f>VLOOKUP(A2241,'Demo Data'!A:E,3, TRUE)</f>
        <v>52</v>
      </c>
      <c r="D2241" s="3">
        <f>VLOOKUP(A2241,'Demo Data'!A:E,4, TRUE)</f>
        <v>3</v>
      </c>
      <c r="E2241" s="3">
        <f>VLOOKUP(A2241,'Demo Data'!A:E,5, TRUE)</f>
        <v>3</v>
      </c>
      <c r="F2241">
        <f>VLOOKUP(A2241, 'Physical Activity Data '!A:B,2,FALSE)</f>
        <v>1</v>
      </c>
      <c r="G2241">
        <f>VLOOKUP(A2241,'Telomere data '!A:B, 2,)</f>
        <v>0.89660482500000005</v>
      </c>
      <c r="H2241">
        <f>VLOOKUP(A2241, 'BMI Data'!A:B,2,FALSE)</f>
        <v>29.45</v>
      </c>
      <c r="I2241">
        <f>VLOOKUP(A2241, 'Physical Activity Data '!A:E,5,FALSE)</f>
        <v>5</v>
      </c>
      <c r="J2241">
        <f>VLOOKUP(A2241, 'Physical Activity Data '!A:E,4,FALSE)</f>
        <v>10</v>
      </c>
    </row>
    <row r="2242" spans="1:10" x14ac:dyDescent="0.25">
      <c r="A2242">
        <v>12206</v>
      </c>
      <c r="B2242" s="3">
        <f>VLOOKUP(A2242,'Demo Data'!A:E,2, TRUE)</f>
        <v>2</v>
      </c>
      <c r="C2242" s="3">
        <f>VLOOKUP(A2242,'Demo Data'!A:E,3, TRUE)</f>
        <v>12</v>
      </c>
      <c r="D2242" s="3">
        <f>VLOOKUP(A2242,'Demo Data'!A:E,4, TRUE)</f>
        <v>4</v>
      </c>
      <c r="E2242" s="3">
        <f>VLOOKUP(A2242,'Demo Data'!A:E,5, TRUE)</f>
        <v>1</v>
      </c>
      <c r="F2242">
        <f>VLOOKUP(A2242, 'Physical Activity Data '!A:B,2,FALSE)</f>
        <v>1</v>
      </c>
      <c r="G2242" t="e">
        <f>VLOOKUP(A2242,'Telomere data '!A:B, 2,)</f>
        <v>#N/A</v>
      </c>
      <c r="H2242">
        <f>VLOOKUP(A2242, 'BMI Data'!A:B,2,FALSE)</f>
        <v>18.579999999999998</v>
      </c>
      <c r="I2242">
        <f>VLOOKUP(A2242, 'Physical Activity Data '!A:E,5,FALSE)</f>
        <v>4.5</v>
      </c>
      <c r="J2242">
        <f>VLOOKUP(A2242, 'Physical Activity Data '!A:E,4,FALSE)</f>
        <v>120</v>
      </c>
    </row>
    <row r="2243" spans="1:10" x14ac:dyDescent="0.25">
      <c r="A2243">
        <v>12207</v>
      </c>
      <c r="B2243" s="3">
        <f>VLOOKUP(A2243,'Demo Data'!A:E,2, TRUE)</f>
        <v>2</v>
      </c>
      <c r="C2243" s="3">
        <f>VLOOKUP(A2243,'Demo Data'!A:E,3, TRUE)</f>
        <v>38</v>
      </c>
      <c r="D2243" s="3">
        <f>VLOOKUP(A2243,'Demo Data'!A:E,4, TRUE)</f>
        <v>3</v>
      </c>
      <c r="E2243" s="3">
        <f>VLOOKUP(A2243,'Demo Data'!A:E,5, TRUE)</f>
        <v>3</v>
      </c>
      <c r="F2243" t="e">
        <f>VLOOKUP(A2243, 'Physical Activity Data '!A:B,2,FALSE)</f>
        <v>#N/A</v>
      </c>
      <c r="G2243" t="e">
        <f>VLOOKUP(A2243,'Telomere data '!A:B, 2,)</f>
        <v>#N/A</v>
      </c>
      <c r="H2243">
        <f>VLOOKUP(A2243, 'BMI Data'!A:B,2,FALSE)</f>
        <v>48.42</v>
      </c>
      <c r="I2243" t="e">
        <f>VLOOKUP(A2243, 'Physical Activity Data '!A:E,5,FALSE)</f>
        <v>#N/A</v>
      </c>
      <c r="J2243" t="e">
        <f>VLOOKUP(A2243, 'Physical Activity Data '!A:E,4,FALSE)</f>
        <v>#N/A</v>
      </c>
    </row>
    <row r="2244" spans="1:10" x14ac:dyDescent="0.25">
      <c r="A2244">
        <v>12208</v>
      </c>
      <c r="B2244" s="3">
        <f>VLOOKUP(A2244,'Demo Data'!A:E,2, TRUE)</f>
        <v>2</v>
      </c>
      <c r="C2244" s="3">
        <f>VLOOKUP(A2244,'Demo Data'!A:E,3, TRUE)</f>
        <v>84</v>
      </c>
      <c r="D2244" s="3">
        <f>VLOOKUP(A2244,'Demo Data'!A:E,4, TRUE)</f>
        <v>3</v>
      </c>
      <c r="E2244" s="3">
        <f>VLOOKUP(A2244,'Demo Data'!A:E,5, TRUE)</f>
        <v>1</v>
      </c>
      <c r="F2244" t="e">
        <f>VLOOKUP(A2244, 'Physical Activity Data '!A:B,2,FALSE)</f>
        <v>#N/A</v>
      </c>
      <c r="G2244">
        <f>VLOOKUP(A2244,'Telomere data '!A:B, 2,)</f>
        <v>0.85655866599999997</v>
      </c>
      <c r="H2244">
        <f>VLOOKUP(A2244, 'BMI Data'!A:B,2,FALSE)</f>
        <v>21.99</v>
      </c>
      <c r="I2244" t="e">
        <f>VLOOKUP(A2244, 'Physical Activity Data '!A:E,5,FALSE)</f>
        <v>#N/A</v>
      </c>
      <c r="J2244" t="e">
        <f>VLOOKUP(A2244, 'Physical Activity Data '!A:E,4,FALSE)</f>
        <v>#N/A</v>
      </c>
    </row>
    <row r="2245" spans="1:10" x14ac:dyDescent="0.25">
      <c r="A2245">
        <v>12209</v>
      </c>
      <c r="B2245" s="3">
        <f>VLOOKUP(A2245,'Demo Data'!A:E,2, TRUE)</f>
        <v>1</v>
      </c>
      <c r="C2245" s="3">
        <f>VLOOKUP(A2245,'Demo Data'!A:E,3, TRUE)</f>
        <v>4</v>
      </c>
      <c r="D2245" s="3">
        <f>VLOOKUP(A2245,'Demo Data'!A:E,4, TRUE)</f>
        <v>1</v>
      </c>
      <c r="E2245" s="3" t="str">
        <f>VLOOKUP(A2245,'Demo Data'!A:E,5, TRUE)</f>
        <v>NA</v>
      </c>
      <c r="F2245" t="e">
        <f>VLOOKUP(A2245, 'Physical Activity Data '!A:B,2,FALSE)</f>
        <v>#N/A</v>
      </c>
      <c r="G2245" t="e">
        <f>VLOOKUP(A2245,'Telomere data '!A:B, 2,)</f>
        <v>#N/A</v>
      </c>
      <c r="H2245">
        <f>VLOOKUP(A2245, 'BMI Data'!A:B,2,FALSE)</f>
        <v>14.33</v>
      </c>
      <c r="I2245" t="e">
        <f>VLOOKUP(A2245, 'Physical Activity Data '!A:E,5,FALSE)</f>
        <v>#N/A</v>
      </c>
      <c r="J2245" t="e">
        <f>VLOOKUP(A2245, 'Physical Activity Data '!A:E,4,FALSE)</f>
        <v>#N/A</v>
      </c>
    </row>
    <row r="2246" spans="1:10" x14ac:dyDescent="0.25">
      <c r="A2246">
        <v>12210</v>
      </c>
      <c r="B2246" s="3">
        <f>VLOOKUP(A2246,'Demo Data'!A:E,2, TRUE)</f>
        <v>2</v>
      </c>
      <c r="C2246" s="3">
        <f>VLOOKUP(A2246,'Demo Data'!A:E,3, TRUE)</f>
        <v>60</v>
      </c>
      <c r="D2246" s="3">
        <f>VLOOKUP(A2246,'Demo Data'!A:E,4, TRUE)</f>
        <v>3</v>
      </c>
      <c r="E2246" s="3">
        <f>VLOOKUP(A2246,'Demo Data'!A:E,5, TRUE)</f>
        <v>2</v>
      </c>
      <c r="F2246">
        <f>VLOOKUP(A2246, 'Physical Activity Data '!A:B,2,FALSE)</f>
        <v>1</v>
      </c>
      <c r="G2246">
        <f>VLOOKUP(A2246,'Telomere data '!A:B, 2,)</f>
        <v>1.1508410389999999</v>
      </c>
      <c r="H2246">
        <f>VLOOKUP(A2246, 'BMI Data'!A:B,2,FALSE)</f>
        <v>29.99</v>
      </c>
      <c r="I2246">
        <f>VLOOKUP(A2246, 'Physical Activity Data '!A:E,5,FALSE)</f>
        <v>4.5</v>
      </c>
      <c r="J2246">
        <f>VLOOKUP(A2246, 'Physical Activity Data '!A:E,4,FALSE)</f>
        <v>30</v>
      </c>
    </row>
    <row r="2247" spans="1:10" x14ac:dyDescent="0.25">
      <c r="A2247">
        <v>12211</v>
      </c>
      <c r="B2247" s="3">
        <f>VLOOKUP(A2247,'Demo Data'!A:E,2, TRUE)</f>
        <v>1</v>
      </c>
      <c r="C2247" s="3">
        <f>VLOOKUP(A2247,'Demo Data'!A:E,3, TRUE)</f>
        <v>19</v>
      </c>
      <c r="D2247" s="3">
        <f>VLOOKUP(A2247,'Demo Data'!A:E,4, TRUE)</f>
        <v>4</v>
      </c>
      <c r="E2247" s="3">
        <f>VLOOKUP(A2247,'Demo Data'!A:E,5, TRUE)</f>
        <v>2</v>
      </c>
      <c r="F2247" t="e">
        <f>VLOOKUP(A2247, 'Physical Activity Data '!A:B,2,FALSE)</f>
        <v>#N/A</v>
      </c>
      <c r="G2247" t="e">
        <f>VLOOKUP(A2247,'Telomere data '!A:B, 2,)</f>
        <v>#N/A</v>
      </c>
      <c r="H2247">
        <f>VLOOKUP(A2247, 'BMI Data'!A:B,2,FALSE)</f>
        <v>21.71</v>
      </c>
      <c r="I2247" t="e">
        <f>VLOOKUP(A2247, 'Physical Activity Data '!A:E,5,FALSE)</f>
        <v>#N/A</v>
      </c>
      <c r="J2247" t="e">
        <f>VLOOKUP(A2247, 'Physical Activity Data '!A:E,4,FALSE)</f>
        <v>#N/A</v>
      </c>
    </row>
    <row r="2248" spans="1:10" x14ac:dyDescent="0.25">
      <c r="A2248">
        <v>12212</v>
      </c>
      <c r="B2248" s="3">
        <f>VLOOKUP(A2248,'Demo Data'!A:E,2, TRUE)</f>
        <v>1</v>
      </c>
      <c r="C2248" s="3">
        <f>VLOOKUP(A2248,'Demo Data'!A:E,3, TRUE)</f>
        <v>1</v>
      </c>
      <c r="D2248" s="3">
        <f>VLOOKUP(A2248,'Demo Data'!A:E,4, TRUE)</f>
        <v>4</v>
      </c>
      <c r="E2248" s="3" t="str">
        <f>VLOOKUP(A2248,'Demo Data'!A:E,5, TRUE)</f>
        <v>NA</v>
      </c>
      <c r="F2248" t="e">
        <f>VLOOKUP(A2248, 'Physical Activity Data '!A:B,2,FALSE)</f>
        <v>#N/A</v>
      </c>
      <c r="G2248" t="e">
        <f>VLOOKUP(A2248,'Telomere data '!A:B, 2,)</f>
        <v>#N/A</v>
      </c>
      <c r="H2248" t="str">
        <f>VLOOKUP(A2248, 'BMI Data'!A:B,2,FALSE)</f>
        <v>NA</v>
      </c>
      <c r="I2248" t="e">
        <f>VLOOKUP(A2248, 'Physical Activity Data '!A:E,5,FALSE)</f>
        <v>#N/A</v>
      </c>
      <c r="J2248" t="e">
        <f>VLOOKUP(A2248, 'Physical Activity Data '!A:E,4,FALSE)</f>
        <v>#N/A</v>
      </c>
    </row>
    <row r="2249" spans="1:10" x14ac:dyDescent="0.25">
      <c r="A2249">
        <v>12213</v>
      </c>
      <c r="B2249" s="3">
        <f>VLOOKUP(A2249,'Demo Data'!A:E,2, TRUE)</f>
        <v>1</v>
      </c>
      <c r="C2249" s="3">
        <f>VLOOKUP(A2249,'Demo Data'!A:E,3, TRUE)</f>
        <v>59</v>
      </c>
      <c r="D2249" s="3">
        <f>VLOOKUP(A2249,'Demo Data'!A:E,4, TRUE)</f>
        <v>2</v>
      </c>
      <c r="E2249" s="3">
        <f>VLOOKUP(A2249,'Demo Data'!A:E,5, TRUE)</f>
        <v>1</v>
      </c>
      <c r="F2249" t="e">
        <f>VLOOKUP(A2249, 'Physical Activity Data '!A:B,2,FALSE)</f>
        <v>#N/A</v>
      </c>
      <c r="G2249">
        <f>VLOOKUP(A2249,'Telomere data '!A:B, 2,)</f>
        <v>0.94859826800000002</v>
      </c>
      <c r="H2249">
        <f>VLOOKUP(A2249, 'BMI Data'!A:B,2,FALSE)</f>
        <v>23.69</v>
      </c>
      <c r="I2249" t="e">
        <f>VLOOKUP(A2249, 'Physical Activity Data '!A:E,5,FALSE)</f>
        <v>#N/A</v>
      </c>
      <c r="J2249" t="e">
        <f>VLOOKUP(A2249, 'Physical Activity Data '!A:E,4,FALSE)</f>
        <v>#N/A</v>
      </c>
    </row>
    <row r="2250" spans="1:10" x14ac:dyDescent="0.25">
      <c r="A2250">
        <v>12214</v>
      </c>
      <c r="B2250" s="3">
        <f>VLOOKUP(A2250,'Demo Data'!A:E,2, TRUE)</f>
        <v>1</v>
      </c>
      <c r="C2250" s="3">
        <f>VLOOKUP(A2250,'Demo Data'!A:E,3, TRUE)</f>
        <v>42</v>
      </c>
      <c r="D2250" s="3">
        <f>VLOOKUP(A2250,'Demo Data'!A:E,4, TRUE)</f>
        <v>3</v>
      </c>
      <c r="E2250" s="3">
        <f>VLOOKUP(A2250,'Demo Data'!A:E,5, TRUE)</f>
        <v>3</v>
      </c>
      <c r="F2250">
        <f>VLOOKUP(A2250, 'Physical Activity Data '!A:B,2,FALSE)</f>
        <v>1</v>
      </c>
      <c r="G2250">
        <f>VLOOKUP(A2250,'Telomere data '!A:B, 2,)</f>
        <v>1.377466767</v>
      </c>
      <c r="H2250">
        <f>VLOOKUP(A2250, 'BMI Data'!A:B,2,FALSE)</f>
        <v>27.24</v>
      </c>
      <c r="I2250">
        <f>VLOOKUP(A2250, 'Physical Activity Data '!A:E,5,FALSE)</f>
        <v>3.5</v>
      </c>
      <c r="J2250">
        <f>VLOOKUP(A2250, 'Physical Activity Data '!A:E,4,FALSE)</f>
        <v>120</v>
      </c>
    </row>
    <row r="2251" spans="1:10" x14ac:dyDescent="0.25">
      <c r="A2251">
        <v>12215</v>
      </c>
      <c r="B2251" s="3">
        <f>VLOOKUP(A2251,'Demo Data'!A:E,2, TRUE)</f>
        <v>2</v>
      </c>
      <c r="C2251" s="3">
        <f>VLOOKUP(A2251,'Demo Data'!A:E,3, TRUE)</f>
        <v>13</v>
      </c>
      <c r="D2251" s="3">
        <f>VLOOKUP(A2251,'Demo Data'!A:E,4, TRUE)</f>
        <v>4</v>
      </c>
      <c r="E2251" s="3">
        <f>VLOOKUP(A2251,'Demo Data'!A:E,5, TRUE)</f>
        <v>1</v>
      </c>
      <c r="F2251">
        <f>VLOOKUP(A2251, 'Physical Activity Data '!A:B,2,FALSE)</f>
        <v>1</v>
      </c>
      <c r="G2251" t="e">
        <f>VLOOKUP(A2251,'Telomere data '!A:B, 2,)</f>
        <v>#N/A</v>
      </c>
      <c r="H2251">
        <f>VLOOKUP(A2251, 'BMI Data'!A:B,2,FALSE)</f>
        <v>28.74</v>
      </c>
      <c r="I2251">
        <f>VLOOKUP(A2251, 'Physical Activity Data '!A:E,5,FALSE)</f>
        <v>5</v>
      </c>
      <c r="J2251">
        <f>VLOOKUP(A2251, 'Physical Activity Data '!A:E,4,FALSE)</f>
        <v>60</v>
      </c>
    </row>
    <row r="2252" spans="1:10" x14ac:dyDescent="0.25">
      <c r="A2252">
        <v>12216</v>
      </c>
      <c r="B2252" s="3">
        <f>VLOOKUP(A2252,'Demo Data'!A:E,2, TRUE)</f>
        <v>2</v>
      </c>
      <c r="C2252" s="3">
        <f>VLOOKUP(A2252,'Demo Data'!A:E,3, TRUE)</f>
        <v>40</v>
      </c>
      <c r="D2252" s="3">
        <f>VLOOKUP(A2252,'Demo Data'!A:E,4, TRUE)</f>
        <v>4</v>
      </c>
      <c r="E2252" s="3">
        <f>VLOOKUP(A2252,'Demo Data'!A:E,5, TRUE)</f>
        <v>3</v>
      </c>
      <c r="F2252">
        <f>VLOOKUP(A2252, 'Physical Activity Data '!A:B,2,FALSE)</f>
        <v>2</v>
      </c>
      <c r="G2252">
        <f>VLOOKUP(A2252,'Telomere data '!A:B, 2,)</f>
        <v>0.93859405600000001</v>
      </c>
      <c r="H2252">
        <f>VLOOKUP(A2252, 'BMI Data'!A:B,2,FALSE)</f>
        <v>29.33</v>
      </c>
      <c r="I2252">
        <f>VLOOKUP(A2252, 'Physical Activity Data '!A:E,5,FALSE)</f>
        <v>7</v>
      </c>
      <c r="J2252">
        <f>VLOOKUP(A2252, 'Physical Activity Data '!A:E,4,FALSE)</f>
        <v>60</v>
      </c>
    </row>
    <row r="2253" spans="1:10" x14ac:dyDescent="0.25">
      <c r="A2253">
        <v>12217</v>
      </c>
      <c r="B2253" s="3">
        <f>VLOOKUP(A2253,'Demo Data'!A:E,2, TRUE)</f>
        <v>2</v>
      </c>
      <c r="C2253" s="3">
        <f>VLOOKUP(A2253,'Demo Data'!A:E,3, TRUE)</f>
        <v>84</v>
      </c>
      <c r="D2253" s="3">
        <f>VLOOKUP(A2253,'Demo Data'!A:E,4, TRUE)</f>
        <v>3</v>
      </c>
      <c r="E2253" s="3">
        <f>VLOOKUP(A2253,'Demo Data'!A:E,5, TRUE)</f>
        <v>2</v>
      </c>
      <c r="F2253">
        <f>VLOOKUP(A2253, 'Physical Activity Data '!A:B,2,FALSE)</f>
        <v>1</v>
      </c>
      <c r="G2253">
        <f>VLOOKUP(A2253,'Telomere data '!A:B, 2,)</f>
        <v>0.87656887400000005</v>
      </c>
      <c r="H2253">
        <f>VLOOKUP(A2253, 'BMI Data'!A:B,2,FALSE)</f>
        <v>24.08</v>
      </c>
      <c r="I2253">
        <f>VLOOKUP(A2253, 'Physical Activity Data '!A:E,5,FALSE)</f>
        <v>2.5</v>
      </c>
      <c r="J2253">
        <f>VLOOKUP(A2253, 'Physical Activity Data '!A:E,4,FALSE)</f>
        <v>15</v>
      </c>
    </row>
    <row r="2254" spans="1:10" x14ac:dyDescent="0.25">
      <c r="A2254">
        <v>12218</v>
      </c>
      <c r="B2254" s="3">
        <f>VLOOKUP(A2254,'Demo Data'!A:E,2, TRUE)</f>
        <v>1</v>
      </c>
      <c r="C2254" s="3">
        <f>VLOOKUP(A2254,'Demo Data'!A:E,3, TRUE)</f>
        <v>15</v>
      </c>
      <c r="D2254" s="3">
        <f>VLOOKUP(A2254,'Demo Data'!A:E,4, TRUE)</f>
        <v>1</v>
      </c>
      <c r="E2254" s="3">
        <f>VLOOKUP(A2254,'Demo Data'!A:E,5, TRUE)</f>
        <v>1</v>
      </c>
      <c r="F2254">
        <f>VLOOKUP(A2254, 'Physical Activity Data '!A:B,2,FALSE)</f>
        <v>1</v>
      </c>
      <c r="G2254" t="e">
        <f>VLOOKUP(A2254,'Telomere data '!A:B, 2,)</f>
        <v>#N/A</v>
      </c>
      <c r="H2254">
        <f>VLOOKUP(A2254, 'BMI Data'!A:B,2,FALSE)</f>
        <v>21.94</v>
      </c>
      <c r="I2254">
        <f>VLOOKUP(A2254, 'Physical Activity Data '!A:E,5,FALSE)</f>
        <v>4</v>
      </c>
      <c r="J2254">
        <f>VLOOKUP(A2254, 'Physical Activity Data '!A:E,4,FALSE)</f>
        <v>30</v>
      </c>
    </row>
    <row r="2255" spans="1:10" x14ac:dyDescent="0.25">
      <c r="A2255">
        <v>12219</v>
      </c>
      <c r="B2255" s="3">
        <f>VLOOKUP(A2255,'Demo Data'!A:E,2, TRUE)</f>
        <v>1</v>
      </c>
      <c r="C2255" s="3">
        <f>VLOOKUP(A2255,'Demo Data'!A:E,3, TRUE)</f>
        <v>7</v>
      </c>
      <c r="D2255" s="3">
        <f>VLOOKUP(A2255,'Demo Data'!A:E,4, TRUE)</f>
        <v>3</v>
      </c>
      <c r="E2255" s="3">
        <f>VLOOKUP(A2255,'Demo Data'!A:E,5, TRUE)</f>
        <v>1</v>
      </c>
      <c r="F2255" t="e">
        <f>VLOOKUP(A2255, 'Physical Activity Data '!A:B,2,FALSE)</f>
        <v>#N/A</v>
      </c>
      <c r="G2255" t="e">
        <f>VLOOKUP(A2255,'Telomere data '!A:B, 2,)</f>
        <v>#N/A</v>
      </c>
      <c r="H2255">
        <f>VLOOKUP(A2255, 'BMI Data'!A:B,2,FALSE)</f>
        <v>16.04</v>
      </c>
      <c r="I2255" t="e">
        <f>VLOOKUP(A2255, 'Physical Activity Data '!A:E,5,FALSE)</f>
        <v>#N/A</v>
      </c>
      <c r="J2255" t="e">
        <f>VLOOKUP(A2255, 'Physical Activity Data '!A:E,4,FALSE)</f>
        <v>#N/A</v>
      </c>
    </row>
    <row r="2256" spans="1:10" x14ac:dyDescent="0.25">
      <c r="A2256">
        <v>12220</v>
      </c>
      <c r="B2256" s="3">
        <f>VLOOKUP(A2256,'Demo Data'!A:E,2, TRUE)</f>
        <v>2</v>
      </c>
      <c r="C2256" s="3">
        <f>VLOOKUP(A2256,'Demo Data'!A:E,3, TRUE)</f>
        <v>40</v>
      </c>
      <c r="D2256" s="3">
        <f>VLOOKUP(A2256,'Demo Data'!A:E,4, TRUE)</f>
        <v>4</v>
      </c>
      <c r="E2256" s="3">
        <f>VLOOKUP(A2256,'Demo Data'!A:E,5, TRUE)</f>
        <v>3</v>
      </c>
      <c r="F2256">
        <f>VLOOKUP(A2256, 'Physical Activity Data '!A:B,2,FALSE)</f>
        <v>2</v>
      </c>
      <c r="G2256">
        <f>VLOOKUP(A2256,'Telomere data '!A:B, 2,)</f>
        <v>1.2922577710000001</v>
      </c>
      <c r="H2256">
        <f>VLOOKUP(A2256, 'BMI Data'!A:B,2,FALSE)</f>
        <v>29.87</v>
      </c>
      <c r="I2256">
        <f>VLOOKUP(A2256, 'Physical Activity Data '!A:E,5,FALSE)</f>
        <v>6</v>
      </c>
      <c r="J2256">
        <f>VLOOKUP(A2256, 'Physical Activity Data '!A:E,4,FALSE)</f>
        <v>60</v>
      </c>
    </row>
    <row r="2257" spans="1:10" x14ac:dyDescent="0.25">
      <c r="A2257">
        <v>12221</v>
      </c>
      <c r="B2257" s="3">
        <f>VLOOKUP(A2257,'Demo Data'!A:E,2, TRUE)</f>
        <v>1</v>
      </c>
      <c r="C2257" s="3">
        <f>VLOOKUP(A2257,'Demo Data'!A:E,3, TRUE)</f>
        <v>5</v>
      </c>
      <c r="D2257" s="3">
        <f>VLOOKUP(A2257,'Demo Data'!A:E,4, TRUE)</f>
        <v>4</v>
      </c>
      <c r="E2257" s="3" t="str">
        <f>VLOOKUP(A2257,'Demo Data'!A:E,5, TRUE)</f>
        <v>NA</v>
      </c>
      <c r="F2257" t="e">
        <f>VLOOKUP(A2257, 'Physical Activity Data '!A:B,2,FALSE)</f>
        <v>#N/A</v>
      </c>
      <c r="G2257" t="e">
        <f>VLOOKUP(A2257,'Telomere data '!A:B, 2,)</f>
        <v>#N/A</v>
      </c>
      <c r="H2257">
        <f>VLOOKUP(A2257, 'BMI Data'!A:B,2,FALSE)</f>
        <v>16.7</v>
      </c>
      <c r="I2257" t="e">
        <f>VLOOKUP(A2257, 'Physical Activity Data '!A:E,5,FALSE)</f>
        <v>#N/A</v>
      </c>
      <c r="J2257" t="e">
        <f>VLOOKUP(A2257, 'Physical Activity Data '!A:E,4,FALSE)</f>
        <v>#N/A</v>
      </c>
    </row>
    <row r="2258" spans="1:10" x14ac:dyDescent="0.25">
      <c r="A2258">
        <v>12222</v>
      </c>
      <c r="B2258" s="3">
        <f>VLOOKUP(A2258,'Demo Data'!A:E,2, TRUE)</f>
        <v>1</v>
      </c>
      <c r="C2258" s="3">
        <f>VLOOKUP(A2258,'Demo Data'!A:E,3, TRUE)</f>
        <v>13</v>
      </c>
      <c r="D2258" s="3">
        <f>VLOOKUP(A2258,'Demo Data'!A:E,4, TRUE)</f>
        <v>3</v>
      </c>
      <c r="E2258" s="3">
        <f>VLOOKUP(A2258,'Demo Data'!A:E,5, TRUE)</f>
        <v>1</v>
      </c>
      <c r="F2258">
        <f>VLOOKUP(A2258, 'Physical Activity Data '!A:B,2,FALSE)</f>
        <v>1</v>
      </c>
      <c r="G2258" t="e">
        <f>VLOOKUP(A2258,'Telomere data '!A:B, 2,)</f>
        <v>#N/A</v>
      </c>
      <c r="H2258">
        <f>VLOOKUP(A2258, 'BMI Data'!A:B,2,FALSE)</f>
        <v>17.670000000000002</v>
      </c>
      <c r="I2258">
        <f>VLOOKUP(A2258, 'Physical Activity Data '!A:E,5,FALSE)</f>
        <v>5</v>
      </c>
      <c r="J2258">
        <f>VLOOKUP(A2258, 'Physical Activity Data '!A:E,4,FALSE)</f>
        <v>90</v>
      </c>
    </row>
    <row r="2259" spans="1:10" x14ac:dyDescent="0.25">
      <c r="A2259">
        <v>12223</v>
      </c>
      <c r="B2259" s="3">
        <f>VLOOKUP(A2259,'Demo Data'!A:E,2, TRUE)</f>
        <v>2</v>
      </c>
      <c r="C2259" s="3">
        <f>VLOOKUP(A2259,'Demo Data'!A:E,3, TRUE)</f>
        <v>13</v>
      </c>
      <c r="D2259" s="3">
        <f>VLOOKUP(A2259,'Demo Data'!A:E,4, TRUE)</f>
        <v>3</v>
      </c>
      <c r="E2259" s="3">
        <f>VLOOKUP(A2259,'Demo Data'!A:E,5, TRUE)</f>
        <v>1</v>
      </c>
      <c r="F2259">
        <f>VLOOKUP(A2259, 'Physical Activity Data '!A:B,2,FALSE)</f>
        <v>1</v>
      </c>
      <c r="G2259" t="e">
        <f>VLOOKUP(A2259,'Telomere data '!A:B, 2,)</f>
        <v>#N/A</v>
      </c>
      <c r="H2259">
        <f>VLOOKUP(A2259, 'BMI Data'!A:B,2,FALSE)</f>
        <v>19.52</v>
      </c>
      <c r="I2259">
        <f>VLOOKUP(A2259, 'Physical Activity Data '!A:E,5,FALSE)</f>
        <v>2.5</v>
      </c>
      <c r="J2259">
        <f>VLOOKUP(A2259, 'Physical Activity Data '!A:E,4,FALSE)</f>
        <v>30</v>
      </c>
    </row>
    <row r="2260" spans="1:10" x14ac:dyDescent="0.25">
      <c r="A2260">
        <v>12224</v>
      </c>
      <c r="B2260" s="3">
        <f>VLOOKUP(A2260,'Demo Data'!A:E,2, TRUE)</f>
        <v>1</v>
      </c>
      <c r="C2260" s="3">
        <f>VLOOKUP(A2260,'Demo Data'!A:E,3, TRUE)</f>
        <v>8</v>
      </c>
      <c r="D2260" s="3">
        <f>VLOOKUP(A2260,'Demo Data'!A:E,4, TRUE)</f>
        <v>2</v>
      </c>
      <c r="E2260" s="3">
        <f>VLOOKUP(A2260,'Demo Data'!A:E,5, TRUE)</f>
        <v>1</v>
      </c>
      <c r="F2260" t="e">
        <f>VLOOKUP(A2260, 'Physical Activity Data '!A:B,2,FALSE)</f>
        <v>#N/A</v>
      </c>
      <c r="G2260" t="e">
        <f>VLOOKUP(A2260,'Telomere data '!A:B, 2,)</f>
        <v>#N/A</v>
      </c>
      <c r="H2260">
        <f>VLOOKUP(A2260, 'BMI Data'!A:B,2,FALSE)</f>
        <v>17.25</v>
      </c>
      <c r="I2260" t="e">
        <f>VLOOKUP(A2260, 'Physical Activity Data '!A:E,5,FALSE)</f>
        <v>#N/A</v>
      </c>
      <c r="J2260" t="e">
        <f>VLOOKUP(A2260, 'Physical Activity Data '!A:E,4,FALSE)</f>
        <v>#N/A</v>
      </c>
    </row>
    <row r="2261" spans="1:10" x14ac:dyDescent="0.25">
      <c r="A2261">
        <v>12225</v>
      </c>
      <c r="B2261" s="3">
        <f>VLOOKUP(A2261,'Demo Data'!A:E,2, TRUE)</f>
        <v>2</v>
      </c>
      <c r="C2261" s="3">
        <f>VLOOKUP(A2261,'Demo Data'!A:E,3, TRUE)</f>
        <v>42</v>
      </c>
      <c r="D2261" s="3">
        <f>VLOOKUP(A2261,'Demo Data'!A:E,4, TRUE)</f>
        <v>3</v>
      </c>
      <c r="E2261" s="3">
        <f>VLOOKUP(A2261,'Demo Data'!A:E,5, TRUE)</f>
        <v>2</v>
      </c>
      <c r="F2261">
        <f>VLOOKUP(A2261, 'Physical Activity Data '!A:B,2,FALSE)</f>
        <v>1</v>
      </c>
      <c r="G2261">
        <f>VLOOKUP(A2261,'Telomere data '!A:B, 2,)</f>
        <v>0.915538615</v>
      </c>
      <c r="H2261">
        <f>VLOOKUP(A2261, 'BMI Data'!A:B,2,FALSE)</f>
        <v>23.26</v>
      </c>
      <c r="I2261">
        <f>VLOOKUP(A2261, 'Physical Activity Data '!A:E,5,FALSE)</f>
        <v>3.5</v>
      </c>
      <c r="J2261">
        <f>VLOOKUP(A2261, 'Physical Activity Data '!A:E,4,FALSE)</f>
        <v>30</v>
      </c>
    </row>
    <row r="2262" spans="1:10" x14ac:dyDescent="0.25">
      <c r="A2262">
        <v>12226</v>
      </c>
      <c r="B2262" s="3">
        <f>VLOOKUP(A2262,'Demo Data'!A:E,2, TRUE)</f>
        <v>2</v>
      </c>
      <c r="C2262" s="3">
        <f>VLOOKUP(A2262,'Demo Data'!A:E,3, TRUE)</f>
        <v>14</v>
      </c>
      <c r="D2262" s="3">
        <f>VLOOKUP(A2262,'Demo Data'!A:E,4, TRUE)</f>
        <v>4</v>
      </c>
      <c r="E2262" s="3">
        <f>VLOOKUP(A2262,'Demo Data'!A:E,5, TRUE)</f>
        <v>1</v>
      </c>
      <c r="F2262">
        <f>VLOOKUP(A2262, 'Physical Activity Data '!A:B,2,FALSE)</f>
        <v>2</v>
      </c>
      <c r="G2262" t="e">
        <f>VLOOKUP(A2262,'Telomere data '!A:B, 2,)</f>
        <v>#N/A</v>
      </c>
      <c r="H2262">
        <f>VLOOKUP(A2262, 'BMI Data'!A:B,2,FALSE)</f>
        <v>21.89</v>
      </c>
      <c r="I2262">
        <f>VLOOKUP(A2262, 'Physical Activity Data '!A:E,5,FALSE)</f>
        <v>10</v>
      </c>
      <c r="J2262">
        <f>VLOOKUP(A2262, 'Physical Activity Data '!A:E,4,FALSE)</f>
        <v>20</v>
      </c>
    </row>
    <row r="2263" spans="1:10" x14ac:dyDescent="0.25">
      <c r="A2263">
        <v>12227</v>
      </c>
      <c r="B2263" s="3">
        <f>VLOOKUP(A2263,'Demo Data'!A:E,2, TRUE)</f>
        <v>2</v>
      </c>
      <c r="C2263" s="3">
        <f>VLOOKUP(A2263,'Demo Data'!A:E,3, TRUE)</f>
        <v>2</v>
      </c>
      <c r="D2263" s="3">
        <f>VLOOKUP(A2263,'Demo Data'!A:E,4, TRUE)</f>
        <v>3</v>
      </c>
      <c r="E2263" s="3" t="str">
        <f>VLOOKUP(A2263,'Demo Data'!A:E,5, TRUE)</f>
        <v>NA</v>
      </c>
      <c r="F2263" t="e">
        <f>VLOOKUP(A2263, 'Physical Activity Data '!A:B,2,FALSE)</f>
        <v>#N/A</v>
      </c>
      <c r="G2263" t="e">
        <f>VLOOKUP(A2263,'Telomere data '!A:B, 2,)</f>
        <v>#N/A</v>
      </c>
      <c r="H2263">
        <f>VLOOKUP(A2263, 'BMI Data'!A:B,2,FALSE)</f>
        <v>16.05</v>
      </c>
      <c r="I2263" t="e">
        <f>VLOOKUP(A2263, 'Physical Activity Data '!A:E,5,FALSE)</f>
        <v>#N/A</v>
      </c>
      <c r="J2263" t="e">
        <f>VLOOKUP(A2263, 'Physical Activity Data '!A:E,4,FALSE)</f>
        <v>#N/A</v>
      </c>
    </row>
    <row r="2264" spans="1:10" x14ac:dyDescent="0.25">
      <c r="A2264">
        <v>12228</v>
      </c>
      <c r="B2264" s="3">
        <f>VLOOKUP(A2264,'Demo Data'!A:E,2, TRUE)</f>
        <v>2</v>
      </c>
      <c r="C2264" s="3">
        <f>VLOOKUP(A2264,'Demo Data'!A:E,3, TRUE)</f>
        <v>17</v>
      </c>
      <c r="D2264" s="3">
        <f>VLOOKUP(A2264,'Demo Data'!A:E,4, TRUE)</f>
        <v>1</v>
      </c>
      <c r="E2264" s="3">
        <f>VLOOKUP(A2264,'Demo Data'!A:E,5, TRUE)</f>
        <v>1</v>
      </c>
      <c r="F2264">
        <f>VLOOKUP(A2264, 'Physical Activity Data '!A:B,2,FALSE)</f>
        <v>2</v>
      </c>
      <c r="G2264" t="e">
        <f>VLOOKUP(A2264,'Telomere data '!A:B, 2,)</f>
        <v>#N/A</v>
      </c>
      <c r="H2264">
        <f>VLOOKUP(A2264, 'BMI Data'!A:B,2,FALSE)</f>
        <v>23.79</v>
      </c>
      <c r="I2264">
        <f>VLOOKUP(A2264, 'Physical Activity Data '!A:E,5,FALSE)</f>
        <v>7</v>
      </c>
      <c r="J2264">
        <f>VLOOKUP(A2264, 'Physical Activity Data '!A:E,4,FALSE)</f>
        <v>45</v>
      </c>
    </row>
    <row r="2265" spans="1:10" x14ac:dyDescent="0.25">
      <c r="A2265">
        <v>12229</v>
      </c>
      <c r="B2265" s="3">
        <f>VLOOKUP(A2265,'Demo Data'!A:E,2, TRUE)</f>
        <v>1</v>
      </c>
      <c r="C2265" s="3">
        <f>VLOOKUP(A2265,'Demo Data'!A:E,3, TRUE)</f>
        <v>2</v>
      </c>
      <c r="D2265" s="3">
        <f>VLOOKUP(A2265,'Demo Data'!A:E,4, TRUE)</f>
        <v>1</v>
      </c>
      <c r="E2265" s="3" t="str">
        <f>VLOOKUP(A2265,'Demo Data'!A:E,5, TRUE)</f>
        <v>NA</v>
      </c>
      <c r="F2265" t="e">
        <f>VLOOKUP(A2265, 'Physical Activity Data '!A:B,2,FALSE)</f>
        <v>#N/A</v>
      </c>
      <c r="G2265" t="e">
        <f>VLOOKUP(A2265,'Telomere data '!A:B, 2,)</f>
        <v>#N/A</v>
      </c>
      <c r="H2265" t="str">
        <f>VLOOKUP(A2265, 'BMI Data'!A:B,2,FALSE)</f>
        <v>NA</v>
      </c>
      <c r="I2265" t="e">
        <f>VLOOKUP(A2265, 'Physical Activity Data '!A:E,5,FALSE)</f>
        <v>#N/A</v>
      </c>
      <c r="J2265" t="e">
        <f>VLOOKUP(A2265, 'Physical Activity Data '!A:E,4,FALSE)</f>
        <v>#N/A</v>
      </c>
    </row>
    <row r="2266" spans="1:10" x14ac:dyDescent="0.25">
      <c r="A2266">
        <v>12230</v>
      </c>
      <c r="B2266" s="3">
        <f>VLOOKUP(A2266,'Demo Data'!A:E,2, TRUE)</f>
        <v>2</v>
      </c>
      <c r="C2266" s="3">
        <f>VLOOKUP(A2266,'Demo Data'!A:E,3, TRUE)</f>
        <v>85</v>
      </c>
      <c r="D2266" s="3">
        <f>VLOOKUP(A2266,'Demo Data'!A:E,4, TRUE)</f>
        <v>3</v>
      </c>
      <c r="E2266" s="3">
        <f>VLOOKUP(A2266,'Demo Data'!A:E,5, TRUE)</f>
        <v>1</v>
      </c>
      <c r="F2266" t="e">
        <f>VLOOKUP(A2266, 'Physical Activity Data '!A:B,2,FALSE)</f>
        <v>#N/A</v>
      </c>
      <c r="G2266">
        <f>VLOOKUP(A2266,'Telomere data '!A:B, 2,)</f>
        <v>0.743672742</v>
      </c>
      <c r="H2266" t="str">
        <f>VLOOKUP(A2266, 'BMI Data'!A:B,2,FALSE)</f>
        <v>NA</v>
      </c>
      <c r="I2266" t="e">
        <f>VLOOKUP(A2266, 'Physical Activity Data '!A:E,5,FALSE)</f>
        <v>#N/A</v>
      </c>
      <c r="J2266" t="e">
        <f>VLOOKUP(A2266, 'Physical Activity Data '!A:E,4,FALSE)</f>
        <v>#N/A</v>
      </c>
    </row>
    <row r="2267" spans="1:10" x14ac:dyDescent="0.25">
      <c r="A2267">
        <v>12231</v>
      </c>
      <c r="B2267" s="3">
        <f>VLOOKUP(A2267,'Demo Data'!A:E,2, TRUE)</f>
        <v>2</v>
      </c>
      <c r="C2267" s="3">
        <f>VLOOKUP(A2267,'Demo Data'!A:E,3, TRUE)</f>
        <v>12</v>
      </c>
      <c r="D2267" s="3">
        <f>VLOOKUP(A2267,'Demo Data'!A:E,4, TRUE)</f>
        <v>1</v>
      </c>
      <c r="E2267" s="3">
        <f>VLOOKUP(A2267,'Demo Data'!A:E,5, TRUE)</f>
        <v>1</v>
      </c>
      <c r="F2267">
        <f>VLOOKUP(A2267, 'Physical Activity Data '!A:B,2,FALSE)</f>
        <v>2</v>
      </c>
      <c r="G2267" t="e">
        <f>VLOOKUP(A2267,'Telomere data '!A:B, 2,)</f>
        <v>#N/A</v>
      </c>
      <c r="H2267">
        <f>VLOOKUP(A2267, 'BMI Data'!A:B,2,FALSE)</f>
        <v>16.170000000000002</v>
      </c>
      <c r="I2267">
        <f>VLOOKUP(A2267, 'Physical Activity Data '!A:E,5,FALSE)</f>
        <v>10</v>
      </c>
      <c r="J2267">
        <f>VLOOKUP(A2267, 'Physical Activity Data '!A:E,4,FALSE)</f>
        <v>15</v>
      </c>
    </row>
    <row r="2268" spans="1:10" x14ac:dyDescent="0.25">
      <c r="A2268">
        <v>12232</v>
      </c>
      <c r="B2268" s="3">
        <f>VLOOKUP(A2268,'Demo Data'!A:E,2, TRUE)</f>
        <v>1</v>
      </c>
      <c r="C2268" s="3">
        <f>VLOOKUP(A2268,'Demo Data'!A:E,3, TRUE)</f>
        <v>15</v>
      </c>
      <c r="D2268" s="3">
        <f>VLOOKUP(A2268,'Demo Data'!A:E,4, TRUE)</f>
        <v>5</v>
      </c>
      <c r="E2268" s="3">
        <f>VLOOKUP(A2268,'Demo Data'!A:E,5, TRUE)</f>
        <v>1</v>
      </c>
      <c r="F2268">
        <f>VLOOKUP(A2268, 'Physical Activity Data '!A:B,2,FALSE)</f>
        <v>2</v>
      </c>
      <c r="G2268" t="e">
        <f>VLOOKUP(A2268,'Telomere data '!A:B, 2,)</f>
        <v>#N/A</v>
      </c>
      <c r="H2268">
        <f>VLOOKUP(A2268, 'BMI Data'!A:B,2,FALSE)</f>
        <v>24.35</v>
      </c>
      <c r="I2268">
        <f>VLOOKUP(A2268, 'Physical Activity Data '!A:E,5,FALSE)</f>
        <v>8</v>
      </c>
      <c r="J2268">
        <f>VLOOKUP(A2268, 'Physical Activity Data '!A:E,4,FALSE)</f>
        <v>30</v>
      </c>
    </row>
    <row r="2269" spans="1:10" x14ac:dyDescent="0.25">
      <c r="A2269">
        <v>12233</v>
      </c>
      <c r="B2269" s="3">
        <f>VLOOKUP(A2269,'Demo Data'!A:E,2, TRUE)</f>
        <v>2</v>
      </c>
      <c r="C2269" s="3">
        <f>VLOOKUP(A2269,'Demo Data'!A:E,3, TRUE)</f>
        <v>49</v>
      </c>
      <c r="D2269" s="3">
        <f>VLOOKUP(A2269,'Demo Data'!A:E,4, TRUE)</f>
        <v>3</v>
      </c>
      <c r="E2269" s="3">
        <f>VLOOKUP(A2269,'Demo Data'!A:E,5, TRUE)</f>
        <v>3</v>
      </c>
      <c r="F2269" t="e">
        <f>VLOOKUP(A2269, 'Physical Activity Data '!A:B,2,FALSE)</f>
        <v>#N/A</v>
      </c>
      <c r="G2269">
        <f>VLOOKUP(A2269,'Telomere data '!A:B, 2,)</f>
        <v>0.84419554600000002</v>
      </c>
      <c r="H2269">
        <f>VLOOKUP(A2269, 'BMI Data'!A:B,2,FALSE)</f>
        <v>20.28</v>
      </c>
      <c r="I2269" t="e">
        <f>VLOOKUP(A2269, 'Physical Activity Data '!A:E,5,FALSE)</f>
        <v>#N/A</v>
      </c>
      <c r="J2269" t="e">
        <f>VLOOKUP(A2269, 'Physical Activity Data '!A:E,4,FALSE)</f>
        <v>#N/A</v>
      </c>
    </row>
    <row r="2270" spans="1:10" x14ac:dyDescent="0.25">
      <c r="A2270">
        <v>12234</v>
      </c>
      <c r="B2270" s="3">
        <f>VLOOKUP(A2270,'Demo Data'!A:E,2, TRUE)</f>
        <v>1</v>
      </c>
      <c r="C2270" s="3">
        <f>VLOOKUP(A2270,'Demo Data'!A:E,3, TRUE)</f>
        <v>11</v>
      </c>
      <c r="D2270" s="3">
        <f>VLOOKUP(A2270,'Demo Data'!A:E,4, TRUE)</f>
        <v>4</v>
      </c>
      <c r="E2270" s="3">
        <f>VLOOKUP(A2270,'Demo Data'!A:E,5, TRUE)</f>
        <v>1</v>
      </c>
      <c r="F2270" t="e">
        <f>VLOOKUP(A2270, 'Physical Activity Data '!A:B,2,FALSE)</f>
        <v>#N/A</v>
      </c>
      <c r="G2270" t="e">
        <f>VLOOKUP(A2270,'Telomere data '!A:B, 2,)</f>
        <v>#N/A</v>
      </c>
      <c r="H2270">
        <f>VLOOKUP(A2270, 'BMI Data'!A:B,2,FALSE)</f>
        <v>18.920000000000002</v>
      </c>
      <c r="I2270" t="e">
        <f>VLOOKUP(A2270, 'Physical Activity Data '!A:E,5,FALSE)</f>
        <v>#N/A</v>
      </c>
      <c r="J2270" t="e">
        <f>VLOOKUP(A2270, 'Physical Activity Data '!A:E,4,FALSE)</f>
        <v>#N/A</v>
      </c>
    </row>
    <row r="2271" spans="1:10" x14ac:dyDescent="0.25">
      <c r="A2271">
        <v>12235</v>
      </c>
      <c r="B2271" s="3">
        <f>VLOOKUP(A2271,'Demo Data'!A:E,2, TRUE)</f>
        <v>1</v>
      </c>
      <c r="C2271" s="3">
        <f>VLOOKUP(A2271,'Demo Data'!A:E,3, TRUE)</f>
        <v>37</v>
      </c>
      <c r="D2271" s="3">
        <f>VLOOKUP(A2271,'Demo Data'!A:E,4, TRUE)</f>
        <v>3</v>
      </c>
      <c r="E2271" s="3">
        <f>VLOOKUP(A2271,'Demo Data'!A:E,5, TRUE)</f>
        <v>3</v>
      </c>
      <c r="F2271">
        <f>VLOOKUP(A2271, 'Physical Activity Data '!A:B,2,FALSE)</f>
        <v>1</v>
      </c>
      <c r="G2271">
        <f>VLOOKUP(A2271,'Telomere data '!A:B, 2,)</f>
        <v>1.4651665979999999</v>
      </c>
      <c r="H2271">
        <f>VLOOKUP(A2271, 'BMI Data'!A:B,2,FALSE)</f>
        <v>24.14</v>
      </c>
      <c r="I2271">
        <f>VLOOKUP(A2271, 'Physical Activity Data '!A:E,5,FALSE)</f>
        <v>3.5</v>
      </c>
      <c r="J2271">
        <f>VLOOKUP(A2271, 'Physical Activity Data '!A:E,4,FALSE)</f>
        <v>240</v>
      </c>
    </row>
    <row r="2272" spans="1:10" x14ac:dyDescent="0.25">
      <c r="A2272">
        <v>12236</v>
      </c>
      <c r="B2272" s="3">
        <f>VLOOKUP(A2272,'Demo Data'!A:E,2, TRUE)</f>
        <v>1</v>
      </c>
      <c r="C2272" s="3">
        <f>VLOOKUP(A2272,'Demo Data'!A:E,3, TRUE)</f>
        <v>65</v>
      </c>
      <c r="D2272" s="3">
        <f>VLOOKUP(A2272,'Demo Data'!A:E,4, TRUE)</f>
        <v>4</v>
      </c>
      <c r="E2272" s="3">
        <f>VLOOKUP(A2272,'Demo Data'!A:E,5, TRUE)</f>
        <v>3</v>
      </c>
      <c r="F2272" t="e">
        <f>VLOOKUP(A2272, 'Physical Activity Data '!A:B,2,FALSE)</f>
        <v>#N/A</v>
      </c>
      <c r="G2272">
        <f>VLOOKUP(A2272,'Telomere data '!A:B, 2,)</f>
        <v>0.67719345900000005</v>
      </c>
      <c r="H2272" t="str">
        <f>VLOOKUP(A2272, 'BMI Data'!A:B,2,FALSE)</f>
        <v>NA</v>
      </c>
      <c r="I2272" t="e">
        <f>VLOOKUP(A2272, 'Physical Activity Data '!A:E,5,FALSE)</f>
        <v>#N/A</v>
      </c>
      <c r="J2272" t="e">
        <f>VLOOKUP(A2272, 'Physical Activity Data '!A:E,4,FALSE)</f>
        <v>#N/A</v>
      </c>
    </row>
    <row r="2273" spans="1:10" x14ac:dyDescent="0.25">
      <c r="A2273">
        <v>12237</v>
      </c>
      <c r="B2273" s="3">
        <f>VLOOKUP(A2273,'Demo Data'!A:E,2, TRUE)</f>
        <v>2</v>
      </c>
      <c r="C2273" s="3">
        <f>VLOOKUP(A2273,'Demo Data'!A:E,3, TRUE)</f>
        <v>18</v>
      </c>
      <c r="D2273" s="3">
        <f>VLOOKUP(A2273,'Demo Data'!A:E,4, TRUE)</f>
        <v>4</v>
      </c>
      <c r="E2273" s="3">
        <f>VLOOKUP(A2273,'Demo Data'!A:E,5, TRUE)</f>
        <v>1</v>
      </c>
      <c r="F2273">
        <f>VLOOKUP(A2273, 'Physical Activity Data '!A:B,2,FALSE)</f>
        <v>1</v>
      </c>
      <c r="G2273" t="e">
        <f>VLOOKUP(A2273,'Telomere data '!A:B, 2,)</f>
        <v>#N/A</v>
      </c>
      <c r="H2273" t="e">
        <f>VLOOKUP(A2273, 'BMI Data'!A:B,2,FALSE)</f>
        <v>#N/A</v>
      </c>
      <c r="I2273">
        <f>VLOOKUP(A2273, 'Physical Activity Data '!A:E,5,FALSE)</f>
        <v>3.5</v>
      </c>
      <c r="J2273">
        <f>VLOOKUP(A2273, 'Physical Activity Data '!A:E,4,FALSE)</f>
        <v>10</v>
      </c>
    </row>
    <row r="2274" spans="1:10" x14ac:dyDescent="0.25">
      <c r="A2274">
        <v>12238</v>
      </c>
      <c r="B2274" s="3">
        <f>VLOOKUP(A2274,'Demo Data'!A:E,2, TRUE)</f>
        <v>2</v>
      </c>
      <c r="C2274" s="3">
        <f>VLOOKUP(A2274,'Demo Data'!A:E,3, TRUE)</f>
        <v>16</v>
      </c>
      <c r="D2274" s="3">
        <f>VLOOKUP(A2274,'Demo Data'!A:E,4, TRUE)</f>
        <v>4</v>
      </c>
      <c r="E2274" s="3">
        <f>VLOOKUP(A2274,'Demo Data'!A:E,5, TRUE)</f>
        <v>1</v>
      </c>
      <c r="F2274">
        <f>VLOOKUP(A2274, 'Physical Activity Data '!A:B,2,FALSE)</f>
        <v>2</v>
      </c>
      <c r="G2274" t="e">
        <f>VLOOKUP(A2274,'Telomere data '!A:B, 2,)</f>
        <v>#N/A</v>
      </c>
      <c r="H2274">
        <f>VLOOKUP(A2274, 'BMI Data'!A:B,2,FALSE)</f>
        <v>23.28</v>
      </c>
      <c r="I2274">
        <f>VLOOKUP(A2274, 'Physical Activity Data '!A:E,5,FALSE)</f>
        <v>7</v>
      </c>
      <c r="J2274">
        <f>VLOOKUP(A2274, 'Physical Activity Data '!A:E,4,FALSE)</f>
        <v>120</v>
      </c>
    </row>
    <row r="2275" spans="1:10" x14ac:dyDescent="0.25">
      <c r="A2275">
        <v>12239</v>
      </c>
      <c r="B2275" s="3">
        <f>VLOOKUP(A2275,'Demo Data'!A:E,2, TRUE)</f>
        <v>2</v>
      </c>
      <c r="C2275" s="3">
        <f>VLOOKUP(A2275,'Demo Data'!A:E,3, TRUE)</f>
        <v>4</v>
      </c>
      <c r="D2275" s="3">
        <f>VLOOKUP(A2275,'Demo Data'!A:E,4, TRUE)</f>
        <v>5</v>
      </c>
      <c r="E2275" s="3" t="str">
        <f>VLOOKUP(A2275,'Demo Data'!A:E,5, TRUE)</f>
        <v>NA</v>
      </c>
      <c r="F2275" t="e">
        <f>VLOOKUP(A2275, 'Physical Activity Data '!A:B,2,FALSE)</f>
        <v>#N/A</v>
      </c>
      <c r="G2275" t="e">
        <f>VLOOKUP(A2275,'Telomere data '!A:B, 2,)</f>
        <v>#N/A</v>
      </c>
      <c r="H2275">
        <f>VLOOKUP(A2275, 'BMI Data'!A:B,2,FALSE)</f>
        <v>18.829999999999998</v>
      </c>
      <c r="I2275" t="e">
        <f>VLOOKUP(A2275, 'Physical Activity Data '!A:E,5,FALSE)</f>
        <v>#N/A</v>
      </c>
      <c r="J2275" t="e">
        <f>VLOOKUP(A2275, 'Physical Activity Data '!A:E,4,FALSE)</f>
        <v>#N/A</v>
      </c>
    </row>
    <row r="2276" spans="1:10" x14ac:dyDescent="0.25">
      <c r="A2276">
        <v>12240</v>
      </c>
      <c r="B2276" s="3">
        <f>VLOOKUP(A2276,'Demo Data'!A:E,2, TRUE)</f>
        <v>2</v>
      </c>
      <c r="C2276" s="3">
        <f>VLOOKUP(A2276,'Demo Data'!A:E,3, TRUE)</f>
        <v>83</v>
      </c>
      <c r="D2276" s="3">
        <f>VLOOKUP(A2276,'Demo Data'!A:E,4, TRUE)</f>
        <v>3</v>
      </c>
      <c r="E2276" s="3">
        <f>VLOOKUP(A2276,'Demo Data'!A:E,5, TRUE)</f>
        <v>2</v>
      </c>
      <c r="F2276">
        <f>VLOOKUP(A2276, 'Physical Activity Data '!A:B,2,FALSE)</f>
        <v>1</v>
      </c>
      <c r="G2276">
        <f>VLOOKUP(A2276,'Telomere data '!A:B, 2,)</f>
        <v>0.86537053500000005</v>
      </c>
      <c r="H2276" t="str">
        <f>VLOOKUP(A2276, 'BMI Data'!A:B,2,FALSE)</f>
        <v>NA</v>
      </c>
      <c r="I2276">
        <f>VLOOKUP(A2276, 'Physical Activity Data '!A:E,5,FALSE)</f>
        <v>6</v>
      </c>
      <c r="J2276">
        <f>VLOOKUP(A2276, 'Physical Activity Data '!A:E,4,FALSE)</f>
        <v>30</v>
      </c>
    </row>
    <row r="2277" spans="1:10" x14ac:dyDescent="0.25">
      <c r="A2277">
        <v>12241</v>
      </c>
      <c r="B2277" s="3">
        <f>VLOOKUP(A2277,'Demo Data'!A:E,2, TRUE)</f>
        <v>1</v>
      </c>
      <c r="C2277" s="3">
        <f>VLOOKUP(A2277,'Demo Data'!A:E,3, TRUE)</f>
        <v>18</v>
      </c>
      <c r="D2277" s="3">
        <f>VLOOKUP(A2277,'Demo Data'!A:E,4, TRUE)</f>
        <v>1</v>
      </c>
      <c r="E2277" s="3">
        <f>VLOOKUP(A2277,'Demo Data'!A:E,5, TRUE)</f>
        <v>3</v>
      </c>
      <c r="F2277">
        <f>VLOOKUP(A2277, 'Physical Activity Data '!A:B,2,FALSE)</f>
        <v>1</v>
      </c>
      <c r="G2277" t="e">
        <f>VLOOKUP(A2277,'Telomere data '!A:B, 2,)</f>
        <v>#N/A</v>
      </c>
      <c r="H2277">
        <f>VLOOKUP(A2277, 'BMI Data'!A:B,2,FALSE)</f>
        <v>26.89</v>
      </c>
      <c r="I2277">
        <f>VLOOKUP(A2277, 'Physical Activity Data '!A:E,5,FALSE)</f>
        <v>3.5</v>
      </c>
      <c r="J2277">
        <f>VLOOKUP(A2277, 'Physical Activity Data '!A:E,4,FALSE)</f>
        <v>10</v>
      </c>
    </row>
    <row r="2278" spans="1:10" x14ac:dyDescent="0.25">
      <c r="A2278">
        <v>12242</v>
      </c>
      <c r="B2278" s="3">
        <f>VLOOKUP(A2278,'Demo Data'!A:E,2, TRUE)</f>
        <v>2</v>
      </c>
      <c r="C2278" s="3">
        <f>VLOOKUP(A2278,'Demo Data'!A:E,3, TRUE)</f>
        <v>26</v>
      </c>
      <c r="D2278" s="3">
        <f>VLOOKUP(A2278,'Demo Data'!A:E,4, TRUE)</f>
        <v>1</v>
      </c>
      <c r="E2278" s="3">
        <f>VLOOKUP(A2278,'Demo Data'!A:E,5, TRUE)</f>
        <v>3</v>
      </c>
      <c r="F2278">
        <f>VLOOKUP(A2278, 'Physical Activity Data '!A:B,2,FALSE)</f>
        <v>2</v>
      </c>
      <c r="G2278">
        <f>VLOOKUP(A2278,'Telomere data '!A:B, 2,)</f>
        <v>0.89008153400000001</v>
      </c>
      <c r="H2278">
        <f>VLOOKUP(A2278, 'BMI Data'!A:B,2,FALSE)</f>
        <v>37.42</v>
      </c>
      <c r="I2278">
        <f>VLOOKUP(A2278, 'Physical Activity Data '!A:E,5,FALSE)</f>
        <v>5</v>
      </c>
      <c r="J2278">
        <f>VLOOKUP(A2278, 'Physical Activity Data '!A:E,4,FALSE)</f>
        <v>25</v>
      </c>
    </row>
    <row r="2279" spans="1:10" x14ac:dyDescent="0.25">
      <c r="A2279">
        <v>12243</v>
      </c>
      <c r="B2279" s="3">
        <f>VLOOKUP(A2279,'Demo Data'!A:E,2, TRUE)</f>
        <v>1</v>
      </c>
      <c r="C2279" s="3">
        <f>VLOOKUP(A2279,'Demo Data'!A:E,3, TRUE)</f>
        <v>5</v>
      </c>
      <c r="D2279" s="3">
        <f>VLOOKUP(A2279,'Demo Data'!A:E,4, TRUE)</f>
        <v>1</v>
      </c>
      <c r="E2279" s="3" t="str">
        <f>VLOOKUP(A2279,'Demo Data'!A:E,5, TRUE)</f>
        <v>NA</v>
      </c>
      <c r="F2279" t="e">
        <f>VLOOKUP(A2279, 'Physical Activity Data '!A:B,2,FALSE)</f>
        <v>#N/A</v>
      </c>
      <c r="G2279" t="e">
        <f>VLOOKUP(A2279,'Telomere data '!A:B, 2,)</f>
        <v>#N/A</v>
      </c>
      <c r="H2279">
        <f>VLOOKUP(A2279, 'BMI Data'!A:B,2,FALSE)</f>
        <v>17.809999999999999</v>
      </c>
      <c r="I2279" t="e">
        <f>VLOOKUP(A2279, 'Physical Activity Data '!A:E,5,FALSE)</f>
        <v>#N/A</v>
      </c>
      <c r="J2279" t="e">
        <f>VLOOKUP(A2279, 'Physical Activity Data '!A:E,4,FALSE)</f>
        <v>#N/A</v>
      </c>
    </row>
    <row r="2280" spans="1:10" x14ac:dyDescent="0.25">
      <c r="A2280">
        <v>12244</v>
      </c>
      <c r="B2280" s="3">
        <f>VLOOKUP(A2280,'Demo Data'!A:E,2, TRUE)</f>
        <v>2</v>
      </c>
      <c r="C2280" s="3">
        <f>VLOOKUP(A2280,'Demo Data'!A:E,3, TRUE)</f>
        <v>3</v>
      </c>
      <c r="D2280" s="3">
        <f>VLOOKUP(A2280,'Demo Data'!A:E,4, TRUE)</f>
        <v>3</v>
      </c>
      <c r="E2280" s="3" t="str">
        <f>VLOOKUP(A2280,'Demo Data'!A:E,5, TRUE)</f>
        <v>NA</v>
      </c>
      <c r="F2280" t="e">
        <f>VLOOKUP(A2280, 'Physical Activity Data '!A:B,2,FALSE)</f>
        <v>#N/A</v>
      </c>
      <c r="G2280" t="e">
        <f>VLOOKUP(A2280,'Telomere data '!A:B, 2,)</f>
        <v>#N/A</v>
      </c>
      <c r="H2280" t="str">
        <f>VLOOKUP(A2280, 'BMI Data'!A:B,2,FALSE)</f>
        <v>NA</v>
      </c>
      <c r="I2280" t="e">
        <f>VLOOKUP(A2280, 'Physical Activity Data '!A:E,5,FALSE)</f>
        <v>#N/A</v>
      </c>
      <c r="J2280" t="e">
        <f>VLOOKUP(A2280, 'Physical Activity Data '!A:E,4,FALSE)</f>
        <v>#N/A</v>
      </c>
    </row>
    <row r="2281" spans="1:10" x14ac:dyDescent="0.25">
      <c r="A2281">
        <v>12245</v>
      </c>
      <c r="B2281" s="3">
        <f>VLOOKUP(A2281,'Demo Data'!A:E,2, TRUE)</f>
        <v>2</v>
      </c>
      <c r="C2281" s="3">
        <f>VLOOKUP(A2281,'Demo Data'!A:E,3, TRUE)</f>
        <v>13</v>
      </c>
      <c r="D2281" s="3">
        <f>VLOOKUP(A2281,'Demo Data'!A:E,4, TRUE)</f>
        <v>3</v>
      </c>
      <c r="E2281" s="3">
        <f>VLOOKUP(A2281,'Demo Data'!A:E,5, TRUE)</f>
        <v>1</v>
      </c>
      <c r="F2281">
        <f>VLOOKUP(A2281, 'Physical Activity Data '!A:B,2,FALSE)</f>
        <v>1</v>
      </c>
      <c r="G2281" t="e">
        <f>VLOOKUP(A2281,'Telomere data '!A:B, 2,)</f>
        <v>#N/A</v>
      </c>
      <c r="H2281">
        <f>VLOOKUP(A2281, 'BMI Data'!A:B,2,FALSE)</f>
        <v>32.47</v>
      </c>
      <c r="I2281">
        <f>VLOOKUP(A2281, 'Physical Activity Data '!A:E,5,FALSE)</f>
        <v>4.5</v>
      </c>
      <c r="J2281">
        <f>VLOOKUP(A2281, 'Physical Activity Data '!A:E,4,FALSE)</f>
        <v>20</v>
      </c>
    </row>
    <row r="2282" spans="1:10" x14ac:dyDescent="0.25">
      <c r="A2282">
        <v>12246</v>
      </c>
      <c r="B2282" s="3">
        <f>VLOOKUP(A2282,'Demo Data'!A:E,2, TRUE)</f>
        <v>2</v>
      </c>
      <c r="C2282" s="3">
        <f>VLOOKUP(A2282,'Demo Data'!A:E,3, TRUE)</f>
        <v>85</v>
      </c>
      <c r="D2282" s="3">
        <f>VLOOKUP(A2282,'Demo Data'!A:E,4, TRUE)</f>
        <v>3</v>
      </c>
      <c r="E2282" s="3">
        <f>VLOOKUP(A2282,'Demo Data'!A:E,5, TRUE)</f>
        <v>3</v>
      </c>
      <c r="F2282" t="e">
        <f>VLOOKUP(A2282, 'Physical Activity Data '!A:B,2,FALSE)</f>
        <v>#N/A</v>
      </c>
      <c r="G2282">
        <f>VLOOKUP(A2282,'Telomere data '!A:B, 2,)</f>
        <v>0.77518582599999997</v>
      </c>
      <c r="H2282">
        <f>VLOOKUP(A2282, 'BMI Data'!A:B,2,FALSE)</f>
        <v>20.010000000000002</v>
      </c>
      <c r="I2282" t="e">
        <f>VLOOKUP(A2282, 'Physical Activity Data '!A:E,5,FALSE)</f>
        <v>#N/A</v>
      </c>
      <c r="J2282" t="e">
        <f>VLOOKUP(A2282, 'Physical Activity Data '!A:E,4,FALSE)</f>
        <v>#N/A</v>
      </c>
    </row>
    <row r="2283" spans="1:10" x14ac:dyDescent="0.25">
      <c r="A2283">
        <v>12247</v>
      </c>
      <c r="B2283" s="3">
        <f>VLOOKUP(A2283,'Demo Data'!A:E,2, TRUE)</f>
        <v>1</v>
      </c>
      <c r="C2283" s="3">
        <f>VLOOKUP(A2283,'Demo Data'!A:E,3, TRUE)</f>
        <v>8</v>
      </c>
      <c r="D2283" s="3">
        <f>VLOOKUP(A2283,'Demo Data'!A:E,4, TRUE)</f>
        <v>3</v>
      </c>
      <c r="E2283" s="3">
        <f>VLOOKUP(A2283,'Demo Data'!A:E,5, TRUE)</f>
        <v>1</v>
      </c>
      <c r="F2283" t="e">
        <f>VLOOKUP(A2283, 'Physical Activity Data '!A:B,2,FALSE)</f>
        <v>#N/A</v>
      </c>
      <c r="G2283" t="e">
        <f>VLOOKUP(A2283,'Telomere data '!A:B, 2,)</f>
        <v>#N/A</v>
      </c>
      <c r="H2283">
        <f>VLOOKUP(A2283, 'BMI Data'!A:B,2,FALSE)</f>
        <v>30.32</v>
      </c>
      <c r="I2283" t="e">
        <f>VLOOKUP(A2283, 'Physical Activity Data '!A:E,5,FALSE)</f>
        <v>#N/A</v>
      </c>
      <c r="J2283" t="e">
        <f>VLOOKUP(A2283, 'Physical Activity Data '!A:E,4,FALSE)</f>
        <v>#N/A</v>
      </c>
    </row>
    <row r="2284" spans="1:10" x14ac:dyDescent="0.25">
      <c r="A2284">
        <v>12248</v>
      </c>
      <c r="B2284" s="3">
        <f>VLOOKUP(A2284,'Demo Data'!A:E,2, TRUE)</f>
        <v>1</v>
      </c>
      <c r="C2284" s="3">
        <f>VLOOKUP(A2284,'Demo Data'!A:E,3, TRUE)</f>
        <v>12</v>
      </c>
      <c r="D2284" s="3">
        <f>VLOOKUP(A2284,'Demo Data'!A:E,4, TRUE)</f>
        <v>1</v>
      </c>
      <c r="E2284" s="3">
        <f>VLOOKUP(A2284,'Demo Data'!A:E,5, TRUE)</f>
        <v>1</v>
      </c>
      <c r="F2284">
        <f>VLOOKUP(A2284, 'Physical Activity Data '!A:B,2,FALSE)</f>
        <v>2</v>
      </c>
      <c r="G2284" t="e">
        <f>VLOOKUP(A2284,'Telomere data '!A:B, 2,)</f>
        <v>#N/A</v>
      </c>
      <c r="H2284">
        <f>VLOOKUP(A2284, 'BMI Data'!A:B,2,FALSE)</f>
        <v>17.09</v>
      </c>
      <c r="I2284">
        <f>VLOOKUP(A2284, 'Physical Activity Data '!A:E,5,FALSE)</f>
        <v>8</v>
      </c>
      <c r="J2284">
        <f>VLOOKUP(A2284, 'Physical Activity Data '!A:E,4,FALSE)</f>
        <v>37</v>
      </c>
    </row>
    <row r="2285" spans="1:10" x14ac:dyDescent="0.25">
      <c r="A2285">
        <v>12249</v>
      </c>
      <c r="B2285" s="3">
        <f>VLOOKUP(A2285,'Demo Data'!A:E,2, TRUE)</f>
        <v>1</v>
      </c>
      <c r="C2285" s="3">
        <f>VLOOKUP(A2285,'Demo Data'!A:E,3, TRUE)</f>
        <v>35</v>
      </c>
      <c r="D2285" s="3">
        <f>VLOOKUP(A2285,'Demo Data'!A:E,4, TRUE)</f>
        <v>1</v>
      </c>
      <c r="E2285" s="3">
        <f>VLOOKUP(A2285,'Demo Data'!A:E,5, TRUE)</f>
        <v>3</v>
      </c>
      <c r="F2285">
        <f>VLOOKUP(A2285, 'Physical Activity Data '!A:B,2,FALSE)</f>
        <v>1</v>
      </c>
      <c r="G2285">
        <f>VLOOKUP(A2285,'Telomere data '!A:B, 2,)</f>
        <v>1.16187855</v>
      </c>
      <c r="H2285">
        <f>VLOOKUP(A2285, 'BMI Data'!A:B,2,FALSE)</f>
        <v>25.75</v>
      </c>
      <c r="I2285">
        <f>VLOOKUP(A2285, 'Physical Activity Data '!A:E,5,FALSE)</f>
        <v>4.5</v>
      </c>
      <c r="J2285">
        <f>VLOOKUP(A2285, 'Physical Activity Data '!A:E,4,FALSE)</f>
        <v>60</v>
      </c>
    </row>
    <row r="2286" spans="1:10" x14ac:dyDescent="0.25">
      <c r="A2286">
        <v>12250</v>
      </c>
      <c r="B2286" s="3">
        <f>VLOOKUP(A2286,'Demo Data'!A:E,2, TRUE)</f>
        <v>2</v>
      </c>
      <c r="C2286" s="3">
        <f>VLOOKUP(A2286,'Demo Data'!A:E,3, TRUE)</f>
        <v>34</v>
      </c>
      <c r="D2286" s="3">
        <f>VLOOKUP(A2286,'Demo Data'!A:E,4, TRUE)</f>
        <v>3</v>
      </c>
      <c r="E2286" s="3">
        <f>VLOOKUP(A2286,'Demo Data'!A:E,5, TRUE)</f>
        <v>1</v>
      </c>
      <c r="F2286">
        <f>VLOOKUP(A2286, 'Physical Activity Data '!A:B,2,FALSE)</f>
        <v>1</v>
      </c>
      <c r="G2286">
        <f>VLOOKUP(A2286,'Telomere data '!A:B, 2,)</f>
        <v>1.233454882</v>
      </c>
      <c r="H2286">
        <f>VLOOKUP(A2286, 'BMI Data'!A:B,2,FALSE)</f>
        <v>20.76</v>
      </c>
      <c r="I2286">
        <f>VLOOKUP(A2286, 'Physical Activity Data '!A:E,5,FALSE)</f>
        <v>5</v>
      </c>
      <c r="J2286">
        <f>VLOOKUP(A2286, 'Physical Activity Data '!A:E,4,FALSE)</f>
        <v>60</v>
      </c>
    </row>
    <row r="2287" spans="1:10" x14ac:dyDescent="0.25">
      <c r="A2287">
        <v>12251</v>
      </c>
      <c r="B2287" s="3">
        <f>VLOOKUP(A2287,'Demo Data'!A:E,2, TRUE)</f>
        <v>2</v>
      </c>
      <c r="C2287" s="3">
        <f>VLOOKUP(A2287,'Demo Data'!A:E,3, TRUE)</f>
        <v>74</v>
      </c>
      <c r="D2287" s="3">
        <f>VLOOKUP(A2287,'Demo Data'!A:E,4, TRUE)</f>
        <v>5</v>
      </c>
      <c r="E2287" s="3">
        <f>VLOOKUP(A2287,'Demo Data'!A:E,5, TRUE)</f>
        <v>7</v>
      </c>
      <c r="F2287" t="e">
        <f>VLOOKUP(A2287, 'Physical Activity Data '!A:B,2,FALSE)</f>
        <v>#N/A</v>
      </c>
      <c r="G2287" t="e">
        <f>VLOOKUP(A2287,'Telomere data '!A:B, 2,)</f>
        <v>#N/A</v>
      </c>
      <c r="H2287" t="e">
        <f>VLOOKUP(A2287, 'BMI Data'!A:B,2,FALSE)</f>
        <v>#N/A</v>
      </c>
      <c r="I2287" t="e">
        <f>VLOOKUP(A2287, 'Physical Activity Data '!A:E,5,FALSE)</f>
        <v>#N/A</v>
      </c>
      <c r="J2287" t="e">
        <f>VLOOKUP(A2287, 'Physical Activity Data '!A:E,4,FALSE)</f>
        <v>#N/A</v>
      </c>
    </row>
    <row r="2288" spans="1:10" x14ac:dyDescent="0.25">
      <c r="A2288">
        <v>12252</v>
      </c>
      <c r="B2288" s="3">
        <f>VLOOKUP(A2288,'Demo Data'!A:E,2, TRUE)</f>
        <v>2</v>
      </c>
      <c r="C2288" s="3">
        <f>VLOOKUP(A2288,'Demo Data'!A:E,3, TRUE)</f>
        <v>37</v>
      </c>
      <c r="D2288" s="3">
        <f>VLOOKUP(A2288,'Demo Data'!A:E,4, TRUE)</f>
        <v>1</v>
      </c>
      <c r="E2288" s="3">
        <f>VLOOKUP(A2288,'Demo Data'!A:E,5, TRUE)</f>
        <v>1</v>
      </c>
      <c r="F2288">
        <f>VLOOKUP(A2288, 'Physical Activity Data '!A:B,2,FALSE)</f>
        <v>2</v>
      </c>
      <c r="G2288">
        <f>VLOOKUP(A2288,'Telomere data '!A:B, 2,)</f>
        <v>1.1326844</v>
      </c>
      <c r="H2288">
        <f>VLOOKUP(A2288, 'BMI Data'!A:B,2,FALSE)</f>
        <v>35.950000000000003</v>
      </c>
      <c r="I2288">
        <f>VLOOKUP(A2288, 'Physical Activity Data '!A:E,5,FALSE)</f>
        <v>7</v>
      </c>
      <c r="J2288">
        <f>VLOOKUP(A2288, 'Physical Activity Data '!A:E,4,FALSE)</f>
        <v>60</v>
      </c>
    </row>
    <row r="2289" spans="1:10" x14ac:dyDescent="0.25">
      <c r="A2289">
        <v>12253</v>
      </c>
      <c r="B2289" s="3">
        <f>VLOOKUP(A2289,'Demo Data'!A:E,2, TRUE)</f>
        <v>2</v>
      </c>
      <c r="C2289" s="3">
        <f>VLOOKUP(A2289,'Demo Data'!A:E,3, TRUE)</f>
        <v>0</v>
      </c>
      <c r="D2289" s="3">
        <f>VLOOKUP(A2289,'Demo Data'!A:E,4, TRUE)</f>
        <v>4</v>
      </c>
      <c r="E2289" s="3" t="str">
        <f>VLOOKUP(A2289,'Demo Data'!A:E,5, TRUE)</f>
        <v>NA</v>
      </c>
      <c r="F2289" t="e">
        <f>VLOOKUP(A2289, 'Physical Activity Data '!A:B,2,FALSE)</f>
        <v>#N/A</v>
      </c>
      <c r="G2289" t="e">
        <f>VLOOKUP(A2289,'Telomere data '!A:B, 2,)</f>
        <v>#N/A</v>
      </c>
      <c r="H2289" t="str">
        <f>VLOOKUP(A2289, 'BMI Data'!A:B,2,FALSE)</f>
        <v>NA</v>
      </c>
      <c r="I2289" t="e">
        <f>VLOOKUP(A2289, 'Physical Activity Data '!A:E,5,FALSE)</f>
        <v>#N/A</v>
      </c>
      <c r="J2289" t="e">
        <f>VLOOKUP(A2289, 'Physical Activity Data '!A:E,4,FALSE)</f>
        <v>#N/A</v>
      </c>
    </row>
    <row r="2290" spans="1:10" x14ac:dyDescent="0.25">
      <c r="A2290">
        <v>12254</v>
      </c>
      <c r="B2290" s="3">
        <f>VLOOKUP(A2290,'Demo Data'!A:E,2, TRUE)</f>
        <v>2</v>
      </c>
      <c r="C2290" s="3">
        <f>VLOOKUP(A2290,'Demo Data'!A:E,3, TRUE)</f>
        <v>64</v>
      </c>
      <c r="D2290" s="3">
        <f>VLOOKUP(A2290,'Demo Data'!A:E,4, TRUE)</f>
        <v>4</v>
      </c>
      <c r="E2290" s="3">
        <f>VLOOKUP(A2290,'Demo Data'!A:E,5, TRUE)</f>
        <v>1</v>
      </c>
      <c r="F2290" t="e">
        <f>VLOOKUP(A2290, 'Physical Activity Data '!A:B,2,FALSE)</f>
        <v>#N/A</v>
      </c>
      <c r="G2290" t="e">
        <f>VLOOKUP(A2290,'Telomere data '!A:B, 2,)</f>
        <v>#N/A</v>
      </c>
      <c r="H2290">
        <f>VLOOKUP(A2290, 'BMI Data'!A:B,2,FALSE)</f>
        <v>23.91</v>
      </c>
      <c r="I2290" t="e">
        <f>VLOOKUP(A2290, 'Physical Activity Data '!A:E,5,FALSE)</f>
        <v>#N/A</v>
      </c>
      <c r="J2290" t="e">
        <f>VLOOKUP(A2290, 'Physical Activity Data '!A:E,4,FALSE)</f>
        <v>#N/A</v>
      </c>
    </row>
    <row r="2291" spans="1:10" x14ac:dyDescent="0.25">
      <c r="A2291">
        <v>12255</v>
      </c>
      <c r="B2291" s="3">
        <f>VLOOKUP(A2291,'Demo Data'!A:E,2, TRUE)</f>
        <v>2</v>
      </c>
      <c r="C2291" s="3">
        <f>VLOOKUP(A2291,'Demo Data'!A:E,3, TRUE)</f>
        <v>4</v>
      </c>
      <c r="D2291" s="3">
        <f>VLOOKUP(A2291,'Demo Data'!A:E,4, TRUE)</f>
        <v>4</v>
      </c>
      <c r="E2291" s="3" t="str">
        <f>VLOOKUP(A2291,'Demo Data'!A:E,5, TRUE)</f>
        <v>NA</v>
      </c>
      <c r="F2291" t="e">
        <f>VLOOKUP(A2291, 'Physical Activity Data '!A:B,2,FALSE)</f>
        <v>#N/A</v>
      </c>
      <c r="G2291" t="e">
        <f>VLOOKUP(A2291,'Telomere data '!A:B, 2,)</f>
        <v>#N/A</v>
      </c>
      <c r="H2291">
        <f>VLOOKUP(A2291, 'BMI Data'!A:B,2,FALSE)</f>
        <v>18.53</v>
      </c>
      <c r="I2291" t="e">
        <f>VLOOKUP(A2291, 'Physical Activity Data '!A:E,5,FALSE)</f>
        <v>#N/A</v>
      </c>
      <c r="J2291" t="e">
        <f>VLOOKUP(A2291, 'Physical Activity Data '!A:E,4,FALSE)</f>
        <v>#N/A</v>
      </c>
    </row>
    <row r="2292" spans="1:10" x14ac:dyDescent="0.25">
      <c r="A2292">
        <v>12256</v>
      </c>
      <c r="B2292" s="3">
        <f>VLOOKUP(A2292,'Demo Data'!A:E,2, TRUE)</f>
        <v>2</v>
      </c>
      <c r="C2292" s="3">
        <f>VLOOKUP(A2292,'Demo Data'!A:E,3, TRUE)</f>
        <v>71</v>
      </c>
      <c r="D2292" s="3">
        <f>VLOOKUP(A2292,'Demo Data'!A:E,4, TRUE)</f>
        <v>3</v>
      </c>
      <c r="E2292" s="3">
        <f>VLOOKUP(A2292,'Demo Data'!A:E,5, TRUE)</f>
        <v>2</v>
      </c>
      <c r="F2292">
        <f>VLOOKUP(A2292, 'Physical Activity Data '!A:B,2,FALSE)</f>
        <v>2</v>
      </c>
      <c r="G2292">
        <f>VLOOKUP(A2292,'Telomere data '!A:B, 2,)</f>
        <v>0.74940442500000004</v>
      </c>
      <c r="H2292">
        <f>VLOOKUP(A2292, 'BMI Data'!A:B,2,FALSE)</f>
        <v>30.79</v>
      </c>
      <c r="I2292">
        <f>VLOOKUP(A2292, 'Physical Activity Data '!A:E,5,FALSE)</f>
        <v>8</v>
      </c>
      <c r="J2292">
        <f>VLOOKUP(A2292, 'Physical Activity Data '!A:E,4,FALSE)</f>
        <v>30</v>
      </c>
    </row>
    <row r="2293" spans="1:10" x14ac:dyDescent="0.25">
      <c r="A2293">
        <v>12257</v>
      </c>
      <c r="B2293" s="3">
        <f>VLOOKUP(A2293,'Demo Data'!A:E,2, TRUE)</f>
        <v>1</v>
      </c>
      <c r="C2293" s="3">
        <f>VLOOKUP(A2293,'Demo Data'!A:E,3, TRUE)</f>
        <v>17</v>
      </c>
      <c r="D2293" s="3">
        <f>VLOOKUP(A2293,'Demo Data'!A:E,4, TRUE)</f>
        <v>4</v>
      </c>
      <c r="E2293" s="3">
        <f>VLOOKUP(A2293,'Demo Data'!A:E,5, TRUE)</f>
        <v>1</v>
      </c>
      <c r="F2293">
        <f>VLOOKUP(A2293, 'Physical Activity Data '!A:B,2,FALSE)</f>
        <v>2</v>
      </c>
      <c r="G2293" t="e">
        <f>VLOOKUP(A2293,'Telomere data '!A:B, 2,)</f>
        <v>#N/A</v>
      </c>
      <c r="H2293">
        <f>VLOOKUP(A2293, 'BMI Data'!A:B,2,FALSE)</f>
        <v>18.510000000000002</v>
      </c>
      <c r="I2293">
        <f>VLOOKUP(A2293, 'Physical Activity Data '!A:E,5,FALSE)</f>
        <v>8</v>
      </c>
      <c r="J2293">
        <f>VLOOKUP(A2293, 'Physical Activity Data '!A:E,4,FALSE)</f>
        <v>180</v>
      </c>
    </row>
    <row r="2294" spans="1:10" x14ac:dyDescent="0.25">
      <c r="A2294">
        <v>12258</v>
      </c>
      <c r="B2294" s="3">
        <f>VLOOKUP(A2294,'Demo Data'!A:E,2, TRUE)</f>
        <v>2</v>
      </c>
      <c r="C2294" s="3">
        <f>VLOOKUP(A2294,'Demo Data'!A:E,3, TRUE)</f>
        <v>13</v>
      </c>
      <c r="D2294" s="3">
        <f>VLOOKUP(A2294,'Demo Data'!A:E,4, TRUE)</f>
        <v>1</v>
      </c>
      <c r="E2294" s="3">
        <f>VLOOKUP(A2294,'Demo Data'!A:E,5, TRUE)</f>
        <v>1</v>
      </c>
      <c r="F2294">
        <f>VLOOKUP(A2294, 'Physical Activity Data '!A:B,2,FALSE)</f>
        <v>1</v>
      </c>
      <c r="G2294" t="e">
        <f>VLOOKUP(A2294,'Telomere data '!A:B, 2,)</f>
        <v>#N/A</v>
      </c>
      <c r="H2294">
        <f>VLOOKUP(A2294, 'BMI Data'!A:B,2,FALSE)</f>
        <v>29.48</v>
      </c>
      <c r="I2294">
        <f>VLOOKUP(A2294, 'Physical Activity Data '!A:E,5,FALSE)</f>
        <v>3.5</v>
      </c>
      <c r="J2294">
        <f>VLOOKUP(A2294, 'Physical Activity Data '!A:E,4,FALSE)</f>
        <v>10</v>
      </c>
    </row>
    <row r="2295" spans="1:10" x14ac:dyDescent="0.25">
      <c r="A2295">
        <v>12259</v>
      </c>
      <c r="B2295" s="3">
        <f>VLOOKUP(A2295,'Demo Data'!A:E,2, TRUE)</f>
        <v>1</v>
      </c>
      <c r="C2295" s="3">
        <f>VLOOKUP(A2295,'Demo Data'!A:E,3, TRUE)</f>
        <v>11</v>
      </c>
      <c r="D2295" s="3">
        <f>VLOOKUP(A2295,'Demo Data'!A:E,4, TRUE)</f>
        <v>3</v>
      </c>
      <c r="E2295" s="3">
        <f>VLOOKUP(A2295,'Demo Data'!A:E,5, TRUE)</f>
        <v>1</v>
      </c>
      <c r="F2295" t="e">
        <f>VLOOKUP(A2295, 'Physical Activity Data '!A:B,2,FALSE)</f>
        <v>#N/A</v>
      </c>
      <c r="G2295" t="e">
        <f>VLOOKUP(A2295,'Telomere data '!A:B, 2,)</f>
        <v>#N/A</v>
      </c>
      <c r="H2295">
        <f>VLOOKUP(A2295, 'BMI Data'!A:B,2,FALSE)</f>
        <v>20.22</v>
      </c>
      <c r="I2295" t="e">
        <f>VLOOKUP(A2295, 'Physical Activity Data '!A:E,5,FALSE)</f>
        <v>#N/A</v>
      </c>
      <c r="J2295" t="e">
        <f>VLOOKUP(A2295, 'Physical Activity Data '!A:E,4,FALSE)</f>
        <v>#N/A</v>
      </c>
    </row>
    <row r="2296" spans="1:10" x14ac:dyDescent="0.25">
      <c r="A2296">
        <v>12260</v>
      </c>
      <c r="B2296" s="3">
        <f>VLOOKUP(A2296,'Demo Data'!A:E,2, TRUE)</f>
        <v>2</v>
      </c>
      <c r="C2296" s="3">
        <f>VLOOKUP(A2296,'Demo Data'!A:E,3, TRUE)</f>
        <v>78</v>
      </c>
      <c r="D2296" s="3">
        <f>VLOOKUP(A2296,'Demo Data'!A:E,4, TRUE)</f>
        <v>4</v>
      </c>
      <c r="E2296" s="3">
        <f>VLOOKUP(A2296,'Demo Data'!A:E,5, TRUE)</f>
        <v>3</v>
      </c>
      <c r="F2296" t="e">
        <f>VLOOKUP(A2296, 'Physical Activity Data '!A:B,2,FALSE)</f>
        <v>#N/A</v>
      </c>
      <c r="G2296" t="e">
        <f>VLOOKUP(A2296,'Telomere data '!A:B, 2,)</f>
        <v>#N/A</v>
      </c>
      <c r="H2296">
        <f>VLOOKUP(A2296, 'BMI Data'!A:B,2,FALSE)</f>
        <v>29.6</v>
      </c>
      <c r="I2296" t="e">
        <f>VLOOKUP(A2296, 'Physical Activity Data '!A:E,5,FALSE)</f>
        <v>#N/A</v>
      </c>
      <c r="J2296" t="e">
        <f>VLOOKUP(A2296, 'Physical Activity Data '!A:E,4,FALSE)</f>
        <v>#N/A</v>
      </c>
    </row>
    <row r="2297" spans="1:10" x14ac:dyDescent="0.25">
      <c r="A2297">
        <v>12261</v>
      </c>
      <c r="B2297" s="3">
        <f>VLOOKUP(A2297,'Demo Data'!A:E,2, TRUE)</f>
        <v>1</v>
      </c>
      <c r="C2297" s="3">
        <f>VLOOKUP(A2297,'Demo Data'!A:E,3, TRUE)</f>
        <v>22</v>
      </c>
      <c r="D2297" s="3">
        <f>VLOOKUP(A2297,'Demo Data'!A:E,4, TRUE)</f>
        <v>1</v>
      </c>
      <c r="E2297" s="3">
        <f>VLOOKUP(A2297,'Demo Data'!A:E,5, TRUE)</f>
        <v>3</v>
      </c>
      <c r="F2297">
        <f>VLOOKUP(A2297, 'Physical Activity Data '!A:B,2,FALSE)</f>
        <v>1</v>
      </c>
      <c r="G2297" t="e">
        <f>VLOOKUP(A2297,'Telomere data '!A:B, 2,)</f>
        <v>#N/A</v>
      </c>
      <c r="H2297">
        <f>VLOOKUP(A2297, 'BMI Data'!A:B,2,FALSE)</f>
        <v>28.97</v>
      </c>
      <c r="I2297">
        <f>VLOOKUP(A2297, 'Physical Activity Data '!A:E,5,FALSE)</f>
        <v>3.5</v>
      </c>
      <c r="J2297">
        <f>VLOOKUP(A2297, 'Physical Activity Data '!A:E,4,FALSE)</f>
        <v>15</v>
      </c>
    </row>
    <row r="2298" spans="1:10" x14ac:dyDescent="0.25">
      <c r="A2298">
        <v>12262</v>
      </c>
      <c r="B2298" s="3">
        <f>VLOOKUP(A2298,'Demo Data'!A:E,2, TRUE)</f>
        <v>2</v>
      </c>
      <c r="C2298" s="3">
        <f>VLOOKUP(A2298,'Demo Data'!A:E,3, TRUE)</f>
        <v>2</v>
      </c>
      <c r="D2298" s="3">
        <f>VLOOKUP(A2298,'Demo Data'!A:E,4, TRUE)</f>
        <v>4</v>
      </c>
      <c r="E2298" s="3" t="str">
        <f>VLOOKUP(A2298,'Demo Data'!A:E,5, TRUE)</f>
        <v>NA</v>
      </c>
      <c r="F2298" t="e">
        <f>VLOOKUP(A2298, 'Physical Activity Data '!A:B,2,FALSE)</f>
        <v>#N/A</v>
      </c>
      <c r="G2298" t="e">
        <f>VLOOKUP(A2298,'Telomere data '!A:B, 2,)</f>
        <v>#N/A</v>
      </c>
      <c r="H2298">
        <f>VLOOKUP(A2298, 'BMI Data'!A:B,2,FALSE)</f>
        <v>15.17</v>
      </c>
      <c r="I2298" t="e">
        <f>VLOOKUP(A2298, 'Physical Activity Data '!A:E,5,FALSE)</f>
        <v>#N/A</v>
      </c>
      <c r="J2298" t="e">
        <f>VLOOKUP(A2298, 'Physical Activity Data '!A:E,4,FALSE)</f>
        <v>#N/A</v>
      </c>
    </row>
    <row r="2299" spans="1:10" x14ac:dyDescent="0.25">
      <c r="A2299">
        <v>12263</v>
      </c>
      <c r="B2299" s="3">
        <f>VLOOKUP(A2299,'Demo Data'!A:E,2, TRUE)</f>
        <v>2</v>
      </c>
      <c r="C2299" s="3">
        <f>VLOOKUP(A2299,'Demo Data'!A:E,3, TRUE)</f>
        <v>16</v>
      </c>
      <c r="D2299" s="3">
        <f>VLOOKUP(A2299,'Demo Data'!A:E,4, TRUE)</f>
        <v>3</v>
      </c>
      <c r="E2299" s="3">
        <f>VLOOKUP(A2299,'Demo Data'!A:E,5, TRUE)</f>
        <v>1</v>
      </c>
      <c r="F2299">
        <f>VLOOKUP(A2299, 'Physical Activity Data '!A:B,2,FALSE)</f>
        <v>1</v>
      </c>
      <c r="G2299" t="e">
        <f>VLOOKUP(A2299,'Telomere data '!A:B, 2,)</f>
        <v>#N/A</v>
      </c>
      <c r="H2299" t="e">
        <f>VLOOKUP(A2299, 'BMI Data'!A:B,2,FALSE)</f>
        <v>#N/A</v>
      </c>
      <c r="I2299">
        <f>VLOOKUP(A2299, 'Physical Activity Data '!A:E,5,FALSE)</f>
        <v>4</v>
      </c>
      <c r="J2299">
        <f>VLOOKUP(A2299, 'Physical Activity Data '!A:E,4,FALSE)</f>
        <v>45</v>
      </c>
    </row>
    <row r="2300" spans="1:10" x14ac:dyDescent="0.25">
      <c r="A2300">
        <v>12264</v>
      </c>
      <c r="B2300" s="3">
        <f>VLOOKUP(A2300,'Demo Data'!A:E,2, TRUE)</f>
        <v>1</v>
      </c>
      <c r="C2300" s="3">
        <f>VLOOKUP(A2300,'Demo Data'!A:E,3, TRUE)</f>
        <v>76</v>
      </c>
      <c r="D2300" s="3">
        <f>VLOOKUP(A2300,'Demo Data'!A:E,4, TRUE)</f>
        <v>3</v>
      </c>
      <c r="E2300" s="3">
        <f>VLOOKUP(A2300,'Demo Data'!A:E,5, TRUE)</f>
        <v>3</v>
      </c>
      <c r="F2300" t="e">
        <f>VLOOKUP(A2300, 'Physical Activity Data '!A:B,2,FALSE)</f>
        <v>#N/A</v>
      </c>
      <c r="G2300">
        <f>VLOOKUP(A2300,'Telomere data '!A:B, 2,)</f>
        <v>0.51132655900000001</v>
      </c>
      <c r="H2300">
        <f>VLOOKUP(A2300, 'BMI Data'!A:B,2,FALSE)</f>
        <v>30.68</v>
      </c>
      <c r="I2300" t="e">
        <f>VLOOKUP(A2300, 'Physical Activity Data '!A:E,5,FALSE)</f>
        <v>#N/A</v>
      </c>
      <c r="J2300" t="e">
        <f>VLOOKUP(A2300, 'Physical Activity Data '!A:E,4,FALSE)</f>
        <v>#N/A</v>
      </c>
    </row>
    <row r="2301" spans="1:10" x14ac:dyDescent="0.25">
      <c r="A2301">
        <v>12265</v>
      </c>
      <c r="B2301" s="3">
        <f>VLOOKUP(A2301,'Demo Data'!A:E,2, TRUE)</f>
        <v>1</v>
      </c>
      <c r="C2301" s="3">
        <f>VLOOKUP(A2301,'Demo Data'!A:E,3, TRUE)</f>
        <v>84</v>
      </c>
      <c r="D2301" s="3">
        <f>VLOOKUP(A2301,'Demo Data'!A:E,4, TRUE)</f>
        <v>3</v>
      </c>
      <c r="E2301" s="3">
        <f>VLOOKUP(A2301,'Demo Data'!A:E,5, TRUE)</f>
        <v>2</v>
      </c>
      <c r="F2301" t="e">
        <f>VLOOKUP(A2301, 'Physical Activity Data '!A:B,2,FALSE)</f>
        <v>#N/A</v>
      </c>
      <c r="G2301">
        <f>VLOOKUP(A2301,'Telomere data '!A:B, 2,)</f>
        <v>0.89997414399999998</v>
      </c>
      <c r="H2301">
        <f>VLOOKUP(A2301, 'BMI Data'!A:B,2,FALSE)</f>
        <v>30.17</v>
      </c>
      <c r="I2301" t="e">
        <f>VLOOKUP(A2301, 'Physical Activity Data '!A:E,5,FALSE)</f>
        <v>#N/A</v>
      </c>
      <c r="J2301" t="e">
        <f>VLOOKUP(A2301, 'Physical Activity Data '!A:E,4,FALSE)</f>
        <v>#N/A</v>
      </c>
    </row>
    <row r="2302" spans="1:10" x14ac:dyDescent="0.25">
      <c r="A2302">
        <v>12266</v>
      </c>
      <c r="B2302" s="3">
        <f>VLOOKUP(A2302,'Demo Data'!A:E,2, TRUE)</f>
        <v>1</v>
      </c>
      <c r="C2302" s="3">
        <f>VLOOKUP(A2302,'Demo Data'!A:E,3, TRUE)</f>
        <v>49</v>
      </c>
      <c r="D2302" s="3">
        <f>VLOOKUP(A2302,'Demo Data'!A:E,4, TRUE)</f>
        <v>1</v>
      </c>
      <c r="E2302" s="3">
        <f>VLOOKUP(A2302,'Demo Data'!A:E,5, TRUE)</f>
        <v>3</v>
      </c>
      <c r="F2302">
        <f>VLOOKUP(A2302, 'Physical Activity Data '!A:B,2,FALSE)</f>
        <v>2</v>
      </c>
      <c r="G2302">
        <f>VLOOKUP(A2302,'Telomere data '!A:B, 2,)</f>
        <v>1.0145785009999999</v>
      </c>
      <c r="H2302">
        <f>VLOOKUP(A2302, 'BMI Data'!A:B,2,FALSE)</f>
        <v>29.82</v>
      </c>
      <c r="I2302">
        <f>VLOOKUP(A2302, 'Physical Activity Data '!A:E,5,FALSE)</f>
        <v>8</v>
      </c>
      <c r="J2302">
        <f>VLOOKUP(A2302, 'Physical Activity Data '!A:E,4,FALSE)</f>
        <v>20</v>
      </c>
    </row>
    <row r="2303" spans="1:10" x14ac:dyDescent="0.25">
      <c r="A2303">
        <v>12267</v>
      </c>
      <c r="B2303" s="3">
        <f>VLOOKUP(A2303,'Demo Data'!A:E,2, TRUE)</f>
        <v>1</v>
      </c>
      <c r="C2303" s="3">
        <f>VLOOKUP(A2303,'Demo Data'!A:E,3, TRUE)</f>
        <v>0</v>
      </c>
      <c r="D2303" s="3">
        <f>VLOOKUP(A2303,'Demo Data'!A:E,4, TRUE)</f>
        <v>1</v>
      </c>
      <c r="E2303" s="3" t="str">
        <f>VLOOKUP(A2303,'Demo Data'!A:E,5, TRUE)</f>
        <v>NA</v>
      </c>
      <c r="F2303" t="e">
        <f>VLOOKUP(A2303, 'Physical Activity Data '!A:B,2,FALSE)</f>
        <v>#N/A</v>
      </c>
      <c r="G2303" t="e">
        <f>VLOOKUP(A2303,'Telomere data '!A:B, 2,)</f>
        <v>#N/A</v>
      </c>
      <c r="H2303" t="str">
        <f>VLOOKUP(A2303, 'BMI Data'!A:B,2,FALSE)</f>
        <v>NA</v>
      </c>
      <c r="I2303" t="e">
        <f>VLOOKUP(A2303, 'Physical Activity Data '!A:E,5,FALSE)</f>
        <v>#N/A</v>
      </c>
      <c r="J2303" t="e">
        <f>VLOOKUP(A2303, 'Physical Activity Data '!A:E,4,FALSE)</f>
        <v>#N/A</v>
      </c>
    </row>
    <row r="2304" spans="1:10" x14ac:dyDescent="0.25">
      <c r="A2304">
        <v>12268</v>
      </c>
      <c r="B2304" s="3">
        <f>VLOOKUP(A2304,'Demo Data'!A:E,2, TRUE)</f>
        <v>1</v>
      </c>
      <c r="C2304" s="3">
        <f>VLOOKUP(A2304,'Demo Data'!A:E,3, TRUE)</f>
        <v>50</v>
      </c>
      <c r="D2304" s="3">
        <f>VLOOKUP(A2304,'Demo Data'!A:E,4, TRUE)</f>
        <v>4</v>
      </c>
      <c r="E2304" s="3">
        <f>VLOOKUP(A2304,'Demo Data'!A:E,5, TRUE)</f>
        <v>2</v>
      </c>
      <c r="F2304">
        <f>VLOOKUP(A2304, 'Physical Activity Data '!A:B,2,FALSE)</f>
        <v>2</v>
      </c>
      <c r="G2304">
        <f>VLOOKUP(A2304,'Telomere data '!A:B, 2,)</f>
        <v>1.2466084959999999</v>
      </c>
      <c r="H2304">
        <f>VLOOKUP(A2304, 'BMI Data'!A:B,2,FALSE)</f>
        <v>32.42</v>
      </c>
      <c r="I2304">
        <f>VLOOKUP(A2304, 'Physical Activity Data '!A:E,5,FALSE)</f>
        <v>6</v>
      </c>
      <c r="J2304">
        <f>VLOOKUP(A2304, 'Physical Activity Data '!A:E,4,FALSE)</f>
        <v>300</v>
      </c>
    </row>
    <row r="2305" spans="1:10" x14ac:dyDescent="0.25">
      <c r="A2305">
        <v>12269</v>
      </c>
      <c r="B2305" s="3">
        <f>VLOOKUP(A2305,'Demo Data'!A:E,2, TRUE)</f>
        <v>2</v>
      </c>
      <c r="C2305" s="3">
        <f>VLOOKUP(A2305,'Demo Data'!A:E,3, TRUE)</f>
        <v>80</v>
      </c>
      <c r="D2305" s="3">
        <f>VLOOKUP(A2305,'Demo Data'!A:E,4, TRUE)</f>
        <v>3</v>
      </c>
      <c r="E2305" s="3">
        <f>VLOOKUP(A2305,'Demo Data'!A:E,5, TRUE)</f>
        <v>1</v>
      </c>
      <c r="F2305" t="e">
        <f>VLOOKUP(A2305, 'Physical Activity Data '!A:B,2,FALSE)</f>
        <v>#N/A</v>
      </c>
      <c r="G2305" t="e">
        <f>VLOOKUP(A2305,'Telomere data '!A:B, 2,)</f>
        <v>#N/A</v>
      </c>
      <c r="H2305" t="e">
        <f>VLOOKUP(A2305, 'BMI Data'!A:B,2,FALSE)</f>
        <v>#N/A</v>
      </c>
      <c r="I2305" t="e">
        <f>VLOOKUP(A2305, 'Physical Activity Data '!A:E,5,FALSE)</f>
        <v>#N/A</v>
      </c>
      <c r="J2305" t="e">
        <f>VLOOKUP(A2305, 'Physical Activity Data '!A:E,4,FALSE)</f>
        <v>#N/A</v>
      </c>
    </row>
    <row r="2306" spans="1:10" x14ac:dyDescent="0.25">
      <c r="A2306">
        <v>12270</v>
      </c>
      <c r="B2306" s="3">
        <f>VLOOKUP(A2306,'Demo Data'!A:E,2, TRUE)</f>
        <v>1</v>
      </c>
      <c r="C2306" s="3">
        <f>VLOOKUP(A2306,'Demo Data'!A:E,3, TRUE)</f>
        <v>37</v>
      </c>
      <c r="D2306" s="3">
        <f>VLOOKUP(A2306,'Demo Data'!A:E,4, TRUE)</f>
        <v>3</v>
      </c>
      <c r="E2306" s="3">
        <f>VLOOKUP(A2306,'Demo Data'!A:E,5, TRUE)</f>
        <v>1</v>
      </c>
      <c r="F2306">
        <f>VLOOKUP(A2306, 'Physical Activity Data '!A:B,2,FALSE)</f>
        <v>1</v>
      </c>
      <c r="G2306">
        <f>VLOOKUP(A2306,'Telomere data '!A:B, 2,)</f>
        <v>0.69759055400000003</v>
      </c>
      <c r="H2306">
        <f>VLOOKUP(A2306, 'BMI Data'!A:B,2,FALSE)</f>
        <v>21.89</v>
      </c>
      <c r="I2306">
        <f>VLOOKUP(A2306, 'Physical Activity Data '!A:E,5,FALSE)</f>
        <v>4</v>
      </c>
      <c r="J2306">
        <f>VLOOKUP(A2306, 'Physical Activity Data '!A:E,4,FALSE)</f>
        <v>20</v>
      </c>
    </row>
    <row r="2307" spans="1:10" x14ac:dyDescent="0.25">
      <c r="A2307">
        <v>12271</v>
      </c>
      <c r="B2307" s="3">
        <f>VLOOKUP(A2307,'Demo Data'!A:E,2, TRUE)</f>
        <v>2</v>
      </c>
      <c r="C2307" s="3">
        <f>VLOOKUP(A2307,'Demo Data'!A:E,3, TRUE)</f>
        <v>15</v>
      </c>
      <c r="D2307" s="3">
        <f>VLOOKUP(A2307,'Demo Data'!A:E,4, TRUE)</f>
        <v>4</v>
      </c>
      <c r="E2307" s="3">
        <f>VLOOKUP(A2307,'Demo Data'!A:E,5, TRUE)</f>
        <v>1</v>
      </c>
      <c r="F2307" t="e">
        <f>VLOOKUP(A2307, 'Physical Activity Data '!A:B,2,FALSE)</f>
        <v>#N/A</v>
      </c>
      <c r="G2307" t="e">
        <f>VLOOKUP(A2307,'Telomere data '!A:B, 2,)</f>
        <v>#N/A</v>
      </c>
      <c r="H2307">
        <f>VLOOKUP(A2307, 'BMI Data'!A:B,2,FALSE)</f>
        <v>24.92</v>
      </c>
      <c r="I2307" t="e">
        <f>VLOOKUP(A2307, 'Physical Activity Data '!A:E,5,FALSE)</f>
        <v>#N/A</v>
      </c>
      <c r="J2307" t="e">
        <f>VLOOKUP(A2307, 'Physical Activity Data '!A:E,4,FALSE)</f>
        <v>#N/A</v>
      </c>
    </row>
    <row r="2308" spans="1:10" x14ac:dyDescent="0.25">
      <c r="A2308">
        <v>12272</v>
      </c>
      <c r="B2308" s="3">
        <f>VLOOKUP(A2308,'Demo Data'!A:E,2, TRUE)</f>
        <v>2</v>
      </c>
      <c r="C2308" s="3">
        <f>VLOOKUP(A2308,'Demo Data'!A:E,3, TRUE)</f>
        <v>69</v>
      </c>
      <c r="D2308" s="3">
        <f>VLOOKUP(A2308,'Demo Data'!A:E,4, TRUE)</f>
        <v>3</v>
      </c>
      <c r="E2308" s="3">
        <f>VLOOKUP(A2308,'Demo Data'!A:E,5, TRUE)</f>
        <v>2</v>
      </c>
      <c r="F2308">
        <f>VLOOKUP(A2308, 'Physical Activity Data '!A:B,2,FALSE)</f>
        <v>2</v>
      </c>
      <c r="G2308">
        <f>VLOOKUP(A2308,'Telomere data '!A:B, 2,)</f>
        <v>0.99050164699999999</v>
      </c>
      <c r="H2308">
        <f>VLOOKUP(A2308, 'BMI Data'!A:B,2,FALSE)</f>
        <v>25.91</v>
      </c>
      <c r="I2308">
        <f>VLOOKUP(A2308, 'Physical Activity Data '!A:E,5,FALSE)</f>
        <v>3</v>
      </c>
      <c r="J2308">
        <f>VLOOKUP(A2308, 'Physical Activity Data '!A:E,4,FALSE)</f>
        <v>60</v>
      </c>
    </row>
    <row r="2309" spans="1:10" x14ac:dyDescent="0.25">
      <c r="A2309">
        <v>12273</v>
      </c>
      <c r="B2309" s="3">
        <f>VLOOKUP(A2309,'Demo Data'!A:E,2, TRUE)</f>
        <v>1</v>
      </c>
      <c r="C2309" s="3">
        <f>VLOOKUP(A2309,'Demo Data'!A:E,3, TRUE)</f>
        <v>28</v>
      </c>
      <c r="D2309" s="3">
        <f>VLOOKUP(A2309,'Demo Data'!A:E,4, TRUE)</f>
        <v>1</v>
      </c>
      <c r="E2309" s="3">
        <f>VLOOKUP(A2309,'Demo Data'!A:E,5, TRUE)</f>
        <v>2</v>
      </c>
      <c r="F2309" t="e">
        <f>VLOOKUP(A2309, 'Physical Activity Data '!A:B,2,FALSE)</f>
        <v>#N/A</v>
      </c>
      <c r="G2309">
        <f>VLOOKUP(A2309,'Telomere data '!A:B, 2,)</f>
        <v>1.084537216</v>
      </c>
      <c r="H2309">
        <f>VLOOKUP(A2309, 'BMI Data'!A:B,2,FALSE)</f>
        <v>35.15</v>
      </c>
      <c r="I2309" t="e">
        <f>VLOOKUP(A2309, 'Physical Activity Data '!A:E,5,FALSE)</f>
        <v>#N/A</v>
      </c>
      <c r="J2309" t="e">
        <f>VLOOKUP(A2309, 'Physical Activity Data '!A:E,4,FALSE)</f>
        <v>#N/A</v>
      </c>
    </row>
    <row r="2310" spans="1:10" x14ac:dyDescent="0.25">
      <c r="A2310">
        <v>12274</v>
      </c>
      <c r="B2310" s="3">
        <f>VLOOKUP(A2310,'Demo Data'!A:E,2, TRUE)</f>
        <v>1</v>
      </c>
      <c r="C2310" s="3">
        <f>VLOOKUP(A2310,'Demo Data'!A:E,3, TRUE)</f>
        <v>26</v>
      </c>
      <c r="D2310" s="3">
        <f>VLOOKUP(A2310,'Demo Data'!A:E,4, TRUE)</f>
        <v>1</v>
      </c>
      <c r="E2310" s="3">
        <f>VLOOKUP(A2310,'Demo Data'!A:E,5, TRUE)</f>
        <v>1</v>
      </c>
      <c r="F2310">
        <f>VLOOKUP(A2310, 'Physical Activity Data '!A:B,2,FALSE)</f>
        <v>2</v>
      </c>
      <c r="G2310">
        <f>VLOOKUP(A2310,'Telomere data '!A:B, 2,)</f>
        <v>1.134841985</v>
      </c>
      <c r="H2310">
        <f>VLOOKUP(A2310, 'BMI Data'!A:B,2,FALSE)</f>
        <v>24.1</v>
      </c>
      <c r="I2310">
        <f>VLOOKUP(A2310, 'Physical Activity Data '!A:E,5,FALSE)</f>
        <v>10</v>
      </c>
      <c r="J2310">
        <f>VLOOKUP(A2310, 'Physical Activity Data '!A:E,4,FALSE)</f>
        <v>60</v>
      </c>
    </row>
    <row r="2311" spans="1:10" x14ac:dyDescent="0.25">
      <c r="A2311">
        <v>12275</v>
      </c>
      <c r="B2311" s="3">
        <f>VLOOKUP(A2311,'Demo Data'!A:E,2, TRUE)</f>
        <v>1</v>
      </c>
      <c r="C2311" s="3">
        <f>VLOOKUP(A2311,'Demo Data'!A:E,3, TRUE)</f>
        <v>2</v>
      </c>
      <c r="D2311" s="3">
        <f>VLOOKUP(A2311,'Demo Data'!A:E,4, TRUE)</f>
        <v>3</v>
      </c>
      <c r="E2311" s="3" t="str">
        <f>VLOOKUP(A2311,'Demo Data'!A:E,5, TRUE)</f>
        <v>NA</v>
      </c>
      <c r="F2311" t="e">
        <f>VLOOKUP(A2311, 'Physical Activity Data '!A:B,2,FALSE)</f>
        <v>#N/A</v>
      </c>
      <c r="G2311" t="e">
        <f>VLOOKUP(A2311,'Telomere data '!A:B, 2,)</f>
        <v>#N/A</v>
      </c>
      <c r="H2311" t="str">
        <f>VLOOKUP(A2311, 'BMI Data'!A:B,2,FALSE)</f>
        <v>NA</v>
      </c>
      <c r="I2311" t="e">
        <f>VLOOKUP(A2311, 'Physical Activity Data '!A:E,5,FALSE)</f>
        <v>#N/A</v>
      </c>
      <c r="J2311" t="e">
        <f>VLOOKUP(A2311, 'Physical Activity Data '!A:E,4,FALSE)</f>
        <v>#N/A</v>
      </c>
    </row>
    <row r="2312" spans="1:10" x14ac:dyDescent="0.25">
      <c r="A2312">
        <v>12276</v>
      </c>
      <c r="B2312" s="3">
        <f>VLOOKUP(A2312,'Demo Data'!A:E,2, TRUE)</f>
        <v>2</v>
      </c>
      <c r="C2312" s="3">
        <f>VLOOKUP(A2312,'Demo Data'!A:E,3, TRUE)</f>
        <v>69</v>
      </c>
      <c r="D2312" s="3">
        <f>VLOOKUP(A2312,'Demo Data'!A:E,4, TRUE)</f>
        <v>4</v>
      </c>
      <c r="E2312" s="3">
        <f>VLOOKUP(A2312,'Demo Data'!A:E,5, TRUE)</f>
        <v>2</v>
      </c>
      <c r="F2312" t="e">
        <f>VLOOKUP(A2312, 'Physical Activity Data '!A:B,2,FALSE)</f>
        <v>#N/A</v>
      </c>
      <c r="G2312">
        <f>VLOOKUP(A2312,'Telomere data '!A:B, 2,)</f>
        <v>0.56763194100000003</v>
      </c>
      <c r="H2312">
        <f>VLOOKUP(A2312, 'BMI Data'!A:B,2,FALSE)</f>
        <v>26.17</v>
      </c>
      <c r="I2312" t="e">
        <f>VLOOKUP(A2312, 'Physical Activity Data '!A:E,5,FALSE)</f>
        <v>#N/A</v>
      </c>
      <c r="J2312" t="e">
        <f>VLOOKUP(A2312, 'Physical Activity Data '!A:E,4,FALSE)</f>
        <v>#N/A</v>
      </c>
    </row>
    <row r="2313" spans="1:10" x14ac:dyDescent="0.25">
      <c r="A2313">
        <v>12277</v>
      </c>
      <c r="B2313" s="3">
        <f>VLOOKUP(A2313,'Demo Data'!A:E,2, TRUE)</f>
        <v>2</v>
      </c>
      <c r="C2313" s="3">
        <f>VLOOKUP(A2313,'Demo Data'!A:E,3, TRUE)</f>
        <v>85</v>
      </c>
      <c r="D2313" s="3">
        <f>VLOOKUP(A2313,'Demo Data'!A:E,4, TRUE)</f>
        <v>4</v>
      </c>
      <c r="E2313" s="3">
        <f>VLOOKUP(A2313,'Demo Data'!A:E,5, TRUE)</f>
        <v>1</v>
      </c>
      <c r="F2313" t="e">
        <f>VLOOKUP(A2313, 'Physical Activity Data '!A:B,2,FALSE)</f>
        <v>#N/A</v>
      </c>
      <c r="G2313" t="e">
        <f>VLOOKUP(A2313,'Telomere data '!A:B, 2,)</f>
        <v>#N/A</v>
      </c>
      <c r="H2313">
        <f>VLOOKUP(A2313, 'BMI Data'!A:B,2,FALSE)</f>
        <v>27.01</v>
      </c>
      <c r="I2313" t="e">
        <f>VLOOKUP(A2313, 'Physical Activity Data '!A:E,5,FALSE)</f>
        <v>#N/A</v>
      </c>
      <c r="J2313" t="e">
        <f>VLOOKUP(A2313, 'Physical Activity Data '!A:E,4,FALSE)</f>
        <v>#N/A</v>
      </c>
    </row>
    <row r="2314" spans="1:10" x14ac:dyDescent="0.25">
      <c r="A2314">
        <v>12278</v>
      </c>
      <c r="B2314" s="3">
        <f>VLOOKUP(A2314,'Demo Data'!A:E,2, TRUE)</f>
        <v>2</v>
      </c>
      <c r="C2314" s="3">
        <f>VLOOKUP(A2314,'Demo Data'!A:E,3, TRUE)</f>
        <v>22</v>
      </c>
      <c r="D2314" s="3">
        <f>VLOOKUP(A2314,'Demo Data'!A:E,4, TRUE)</f>
        <v>3</v>
      </c>
      <c r="E2314" s="3">
        <f>VLOOKUP(A2314,'Demo Data'!A:E,5, TRUE)</f>
        <v>3</v>
      </c>
      <c r="F2314">
        <f>VLOOKUP(A2314, 'Physical Activity Data '!A:B,2,FALSE)</f>
        <v>2</v>
      </c>
      <c r="G2314">
        <f>VLOOKUP(A2314,'Telomere data '!A:B, 2,)</f>
        <v>2.089977229</v>
      </c>
      <c r="H2314">
        <f>VLOOKUP(A2314, 'BMI Data'!A:B,2,FALSE)</f>
        <v>19.93</v>
      </c>
      <c r="I2314">
        <f>VLOOKUP(A2314, 'Physical Activity Data '!A:E,5,FALSE)</f>
        <v>8</v>
      </c>
      <c r="J2314">
        <f>VLOOKUP(A2314, 'Physical Activity Data '!A:E,4,FALSE)</f>
        <v>30</v>
      </c>
    </row>
    <row r="2315" spans="1:10" x14ac:dyDescent="0.25">
      <c r="A2315">
        <v>12279</v>
      </c>
      <c r="B2315" s="3">
        <f>VLOOKUP(A2315,'Demo Data'!A:E,2, TRUE)</f>
        <v>2</v>
      </c>
      <c r="C2315" s="3">
        <f>VLOOKUP(A2315,'Demo Data'!A:E,3, TRUE)</f>
        <v>10</v>
      </c>
      <c r="D2315" s="3">
        <f>VLOOKUP(A2315,'Demo Data'!A:E,4, TRUE)</f>
        <v>3</v>
      </c>
      <c r="E2315" s="3">
        <f>VLOOKUP(A2315,'Demo Data'!A:E,5, TRUE)</f>
        <v>1</v>
      </c>
      <c r="F2315" t="e">
        <f>VLOOKUP(A2315, 'Physical Activity Data '!A:B,2,FALSE)</f>
        <v>#N/A</v>
      </c>
      <c r="G2315" t="e">
        <f>VLOOKUP(A2315,'Telomere data '!A:B, 2,)</f>
        <v>#N/A</v>
      </c>
      <c r="H2315">
        <f>VLOOKUP(A2315, 'BMI Data'!A:B,2,FALSE)</f>
        <v>15.54</v>
      </c>
      <c r="I2315" t="e">
        <f>VLOOKUP(A2315, 'Physical Activity Data '!A:E,5,FALSE)</f>
        <v>#N/A</v>
      </c>
      <c r="J2315" t="e">
        <f>VLOOKUP(A2315, 'Physical Activity Data '!A:E,4,FALSE)</f>
        <v>#N/A</v>
      </c>
    </row>
    <row r="2316" spans="1:10" x14ac:dyDescent="0.25">
      <c r="A2316">
        <v>12280</v>
      </c>
      <c r="B2316" s="3">
        <f>VLOOKUP(A2316,'Demo Data'!A:E,2, TRUE)</f>
        <v>1</v>
      </c>
      <c r="C2316" s="3">
        <f>VLOOKUP(A2316,'Demo Data'!A:E,3, TRUE)</f>
        <v>25</v>
      </c>
      <c r="D2316" s="3">
        <f>VLOOKUP(A2316,'Demo Data'!A:E,4, TRUE)</f>
        <v>3</v>
      </c>
      <c r="E2316" s="3">
        <f>VLOOKUP(A2316,'Demo Data'!A:E,5, TRUE)</f>
        <v>3</v>
      </c>
      <c r="F2316" t="e">
        <f>VLOOKUP(A2316, 'Physical Activity Data '!A:B,2,FALSE)</f>
        <v>#N/A</v>
      </c>
      <c r="G2316">
        <f>VLOOKUP(A2316,'Telomere data '!A:B, 2,)</f>
        <v>1.0824644299999999</v>
      </c>
      <c r="H2316">
        <f>VLOOKUP(A2316, 'BMI Data'!A:B,2,FALSE)</f>
        <v>21.57</v>
      </c>
      <c r="I2316" t="e">
        <f>VLOOKUP(A2316, 'Physical Activity Data '!A:E,5,FALSE)</f>
        <v>#N/A</v>
      </c>
      <c r="J2316" t="e">
        <f>VLOOKUP(A2316, 'Physical Activity Data '!A:E,4,FALSE)</f>
        <v>#N/A</v>
      </c>
    </row>
    <row r="2317" spans="1:10" x14ac:dyDescent="0.25">
      <c r="A2317">
        <v>12281</v>
      </c>
      <c r="B2317" s="3">
        <f>VLOOKUP(A2317,'Demo Data'!A:E,2, TRUE)</f>
        <v>1</v>
      </c>
      <c r="C2317" s="3">
        <f>VLOOKUP(A2317,'Demo Data'!A:E,3, TRUE)</f>
        <v>37</v>
      </c>
      <c r="D2317" s="3">
        <f>VLOOKUP(A2317,'Demo Data'!A:E,4, TRUE)</f>
        <v>3</v>
      </c>
      <c r="E2317" s="3">
        <f>VLOOKUP(A2317,'Demo Data'!A:E,5, TRUE)</f>
        <v>3</v>
      </c>
      <c r="F2317">
        <f>VLOOKUP(A2317, 'Physical Activity Data '!A:B,2,FALSE)</f>
        <v>2</v>
      </c>
      <c r="G2317">
        <f>VLOOKUP(A2317,'Telomere data '!A:B, 2,)</f>
        <v>0.90094575700000001</v>
      </c>
      <c r="H2317">
        <f>VLOOKUP(A2317, 'BMI Data'!A:B,2,FALSE)</f>
        <v>32.549999999999997</v>
      </c>
      <c r="I2317">
        <f>VLOOKUP(A2317, 'Physical Activity Data '!A:E,5,FALSE)</f>
        <v>8</v>
      </c>
      <c r="J2317">
        <f>VLOOKUP(A2317, 'Physical Activity Data '!A:E,4,FALSE)</f>
        <v>30</v>
      </c>
    </row>
    <row r="2318" spans="1:10" x14ac:dyDescent="0.25">
      <c r="A2318">
        <v>12282</v>
      </c>
      <c r="B2318" s="3">
        <f>VLOOKUP(A2318,'Demo Data'!A:E,2, TRUE)</f>
        <v>1</v>
      </c>
      <c r="C2318" s="3">
        <f>VLOOKUP(A2318,'Demo Data'!A:E,3, TRUE)</f>
        <v>81</v>
      </c>
      <c r="D2318" s="3">
        <f>VLOOKUP(A2318,'Demo Data'!A:E,4, TRUE)</f>
        <v>3</v>
      </c>
      <c r="E2318" s="3">
        <f>VLOOKUP(A2318,'Demo Data'!A:E,5, TRUE)</f>
        <v>3</v>
      </c>
      <c r="F2318">
        <f>VLOOKUP(A2318, 'Physical Activity Data '!A:B,2,FALSE)</f>
        <v>1</v>
      </c>
      <c r="G2318">
        <f>VLOOKUP(A2318,'Telomere data '!A:B, 2,)</f>
        <v>0.90902123099999999</v>
      </c>
      <c r="H2318">
        <f>VLOOKUP(A2318, 'BMI Data'!A:B,2,FALSE)</f>
        <v>21.73</v>
      </c>
      <c r="I2318">
        <f>VLOOKUP(A2318, 'Physical Activity Data '!A:E,5,FALSE)</f>
        <v>3.5</v>
      </c>
      <c r="J2318">
        <f>VLOOKUP(A2318, 'Physical Activity Data '!A:E,4,FALSE)</f>
        <v>240</v>
      </c>
    </row>
    <row r="2319" spans="1:10" x14ac:dyDescent="0.25">
      <c r="A2319">
        <v>12283</v>
      </c>
      <c r="B2319" s="3">
        <f>VLOOKUP(A2319,'Demo Data'!A:E,2, TRUE)</f>
        <v>1</v>
      </c>
      <c r="C2319" s="3">
        <f>VLOOKUP(A2319,'Demo Data'!A:E,3, TRUE)</f>
        <v>18</v>
      </c>
      <c r="D2319" s="3">
        <f>VLOOKUP(A2319,'Demo Data'!A:E,4, TRUE)</f>
        <v>4</v>
      </c>
      <c r="E2319" s="3">
        <f>VLOOKUP(A2319,'Demo Data'!A:E,5, TRUE)</f>
        <v>3</v>
      </c>
      <c r="F2319" t="e">
        <f>VLOOKUP(A2319, 'Physical Activity Data '!A:B,2,FALSE)</f>
        <v>#N/A</v>
      </c>
      <c r="G2319" t="e">
        <f>VLOOKUP(A2319,'Telomere data '!A:B, 2,)</f>
        <v>#N/A</v>
      </c>
      <c r="H2319">
        <f>VLOOKUP(A2319, 'BMI Data'!A:B,2,FALSE)</f>
        <v>19</v>
      </c>
      <c r="I2319" t="e">
        <f>VLOOKUP(A2319, 'Physical Activity Data '!A:E,5,FALSE)</f>
        <v>#N/A</v>
      </c>
      <c r="J2319" t="e">
        <f>VLOOKUP(A2319, 'Physical Activity Data '!A:E,4,FALSE)</f>
        <v>#N/A</v>
      </c>
    </row>
    <row r="2320" spans="1:10" x14ac:dyDescent="0.25">
      <c r="A2320">
        <v>12284</v>
      </c>
      <c r="B2320" s="3">
        <f>VLOOKUP(A2320,'Demo Data'!A:E,2, TRUE)</f>
        <v>1</v>
      </c>
      <c r="C2320" s="3">
        <f>VLOOKUP(A2320,'Demo Data'!A:E,3, TRUE)</f>
        <v>54</v>
      </c>
      <c r="D2320" s="3">
        <f>VLOOKUP(A2320,'Demo Data'!A:E,4, TRUE)</f>
        <v>3</v>
      </c>
      <c r="E2320" s="3">
        <f>VLOOKUP(A2320,'Demo Data'!A:E,5, TRUE)</f>
        <v>3</v>
      </c>
      <c r="F2320">
        <f>VLOOKUP(A2320, 'Physical Activity Data '!A:B,2,FALSE)</f>
        <v>1</v>
      </c>
      <c r="G2320">
        <f>VLOOKUP(A2320,'Telomere data '!A:B, 2,)</f>
        <v>0.854148146</v>
      </c>
      <c r="H2320">
        <f>VLOOKUP(A2320, 'BMI Data'!A:B,2,FALSE)</f>
        <v>31.65</v>
      </c>
      <c r="I2320">
        <f>VLOOKUP(A2320, 'Physical Activity Data '!A:E,5,FALSE)</f>
        <v>3.5</v>
      </c>
      <c r="J2320">
        <f>VLOOKUP(A2320, 'Physical Activity Data '!A:E,4,FALSE)</f>
        <v>60</v>
      </c>
    </row>
    <row r="2321" spans="1:10" x14ac:dyDescent="0.25">
      <c r="A2321">
        <v>12285</v>
      </c>
      <c r="B2321" s="3">
        <f>VLOOKUP(A2321,'Demo Data'!A:E,2, TRUE)</f>
        <v>2</v>
      </c>
      <c r="C2321" s="3">
        <f>VLOOKUP(A2321,'Demo Data'!A:E,3, TRUE)</f>
        <v>1</v>
      </c>
      <c r="D2321" s="3">
        <f>VLOOKUP(A2321,'Demo Data'!A:E,4, TRUE)</f>
        <v>3</v>
      </c>
      <c r="E2321" s="3" t="str">
        <f>VLOOKUP(A2321,'Demo Data'!A:E,5, TRUE)</f>
        <v>NA</v>
      </c>
      <c r="F2321" t="e">
        <f>VLOOKUP(A2321, 'Physical Activity Data '!A:B,2,FALSE)</f>
        <v>#N/A</v>
      </c>
      <c r="G2321" t="e">
        <f>VLOOKUP(A2321,'Telomere data '!A:B, 2,)</f>
        <v>#N/A</v>
      </c>
      <c r="H2321" t="str">
        <f>VLOOKUP(A2321, 'BMI Data'!A:B,2,FALSE)</f>
        <v>NA</v>
      </c>
      <c r="I2321" t="e">
        <f>VLOOKUP(A2321, 'Physical Activity Data '!A:E,5,FALSE)</f>
        <v>#N/A</v>
      </c>
      <c r="J2321" t="e">
        <f>VLOOKUP(A2321, 'Physical Activity Data '!A:E,4,FALSE)</f>
        <v>#N/A</v>
      </c>
    </row>
    <row r="2322" spans="1:10" x14ac:dyDescent="0.25">
      <c r="A2322">
        <v>12286</v>
      </c>
      <c r="B2322" s="3">
        <f>VLOOKUP(A2322,'Demo Data'!A:E,2, TRUE)</f>
        <v>1</v>
      </c>
      <c r="C2322" s="3">
        <f>VLOOKUP(A2322,'Demo Data'!A:E,3, TRUE)</f>
        <v>1</v>
      </c>
      <c r="D2322" s="3">
        <f>VLOOKUP(A2322,'Demo Data'!A:E,4, TRUE)</f>
        <v>1</v>
      </c>
      <c r="E2322" s="3" t="str">
        <f>VLOOKUP(A2322,'Demo Data'!A:E,5, TRUE)</f>
        <v>NA</v>
      </c>
      <c r="F2322" t="e">
        <f>VLOOKUP(A2322, 'Physical Activity Data '!A:B,2,FALSE)</f>
        <v>#N/A</v>
      </c>
      <c r="G2322" t="e">
        <f>VLOOKUP(A2322,'Telomere data '!A:B, 2,)</f>
        <v>#N/A</v>
      </c>
      <c r="H2322" t="str">
        <f>VLOOKUP(A2322, 'BMI Data'!A:B,2,FALSE)</f>
        <v>NA</v>
      </c>
      <c r="I2322" t="e">
        <f>VLOOKUP(A2322, 'Physical Activity Data '!A:E,5,FALSE)</f>
        <v>#N/A</v>
      </c>
      <c r="J2322" t="e">
        <f>VLOOKUP(A2322, 'Physical Activity Data '!A:E,4,FALSE)</f>
        <v>#N/A</v>
      </c>
    </row>
    <row r="2323" spans="1:10" x14ac:dyDescent="0.25">
      <c r="A2323">
        <v>12287</v>
      </c>
      <c r="B2323" s="3">
        <f>VLOOKUP(A2323,'Demo Data'!A:E,2, TRUE)</f>
        <v>2</v>
      </c>
      <c r="C2323" s="3">
        <f>VLOOKUP(A2323,'Demo Data'!A:E,3, TRUE)</f>
        <v>12</v>
      </c>
      <c r="D2323" s="3">
        <f>VLOOKUP(A2323,'Demo Data'!A:E,4, TRUE)</f>
        <v>3</v>
      </c>
      <c r="E2323" s="3">
        <f>VLOOKUP(A2323,'Demo Data'!A:E,5, TRUE)</f>
        <v>1</v>
      </c>
      <c r="F2323">
        <f>VLOOKUP(A2323, 'Physical Activity Data '!A:B,2,FALSE)</f>
        <v>2</v>
      </c>
      <c r="G2323" t="e">
        <f>VLOOKUP(A2323,'Telomere data '!A:B, 2,)</f>
        <v>#N/A</v>
      </c>
      <c r="H2323">
        <f>VLOOKUP(A2323, 'BMI Data'!A:B,2,FALSE)</f>
        <v>33.89</v>
      </c>
      <c r="I2323">
        <f>VLOOKUP(A2323, 'Physical Activity Data '!A:E,5,FALSE)</f>
        <v>10</v>
      </c>
      <c r="J2323">
        <f>VLOOKUP(A2323, 'Physical Activity Data '!A:E,4,FALSE)</f>
        <v>60</v>
      </c>
    </row>
    <row r="2324" spans="1:10" x14ac:dyDescent="0.25">
      <c r="A2324">
        <v>12288</v>
      </c>
      <c r="B2324" s="3">
        <f>VLOOKUP(A2324,'Demo Data'!A:E,2, TRUE)</f>
        <v>2</v>
      </c>
      <c r="C2324" s="3">
        <f>VLOOKUP(A2324,'Demo Data'!A:E,3, TRUE)</f>
        <v>85</v>
      </c>
      <c r="D2324" s="3">
        <f>VLOOKUP(A2324,'Demo Data'!A:E,4, TRUE)</f>
        <v>3</v>
      </c>
      <c r="E2324" s="3">
        <f>VLOOKUP(A2324,'Demo Data'!A:E,5, TRUE)</f>
        <v>1</v>
      </c>
      <c r="F2324" t="e">
        <f>VLOOKUP(A2324, 'Physical Activity Data '!A:B,2,FALSE)</f>
        <v>#N/A</v>
      </c>
      <c r="G2324">
        <f>VLOOKUP(A2324,'Telomere data '!A:B, 2,)</f>
        <v>0.65833776300000002</v>
      </c>
      <c r="H2324" t="str">
        <f>VLOOKUP(A2324, 'BMI Data'!A:B,2,FALSE)</f>
        <v>NA</v>
      </c>
      <c r="I2324" t="e">
        <f>VLOOKUP(A2324, 'Physical Activity Data '!A:E,5,FALSE)</f>
        <v>#N/A</v>
      </c>
      <c r="J2324" t="e">
        <f>VLOOKUP(A2324, 'Physical Activity Data '!A:E,4,FALSE)</f>
        <v>#N/A</v>
      </c>
    </row>
    <row r="2325" spans="1:10" x14ac:dyDescent="0.25">
      <c r="A2325">
        <v>12289</v>
      </c>
      <c r="B2325" s="3">
        <f>VLOOKUP(A2325,'Demo Data'!A:E,2, TRUE)</f>
        <v>2</v>
      </c>
      <c r="C2325" s="3">
        <f>VLOOKUP(A2325,'Demo Data'!A:E,3, TRUE)</f>
        <v>17</v>
      </c>
      <c r="D2325" s="3">
        <f>VLOOKUP(A2325,'Demo Data'!A:E,4, TRUE)</f>
        <v>4</v>
      </c>
      <c r="E2325" s="3">
        <f>VLOOKUP(A2325,'Demo Data'!A:E,5, TRUE)</f>
        <v>1</v>
      </c>
      <c r="F2325">
        <f>VLOOKUP(A2325, 'Physical Activity Data '!A:B,2,FALSE)</f>
        <v>1</v>
      </c>
      <c r="G2325" t="e">
        <f>VLOOKUP(A2325,'Telomere data '!A:B, 2,)</f>
        <v>#N/A</v>
      </c>
      <c r="H2325">
        <f>VLOOKUP(A2325, 'BMI Data'!A:B,2,FALSE)</f>
        <v>17.420000000000002</v>
      </c>
      <c r="I2325">
        <f>VLOOKUP(A2325, 'Physical Activity Data '!A:E,5,FALSE)</f>
        <v>6</v>
      </c>
      <c r="J2325">
        <f>VLOOKUP(A2325, 'Physical Activity Data '!A:E,4,FALSE)</f>
        <v>30</v>
      </c>
    </row>
    <row r="2326" spans="1:10" x14ac:dyDescent="0.25">
      <c r="A2326">
        <v>12290</v>
      </c>
      <c r="B2326" s="3">
        <f>VLOOKUP(A2326,'Demo Data'!A:E,2, TRUE)</f>
        <v>1</v>
      </c>
      <c r="C2326" s="3">
        <f>VLOOKUP(A2326,'Demo Data'!A:E,3, TRUE)</f>
        <v>13</v>
      </c>
      <c r="D2326" s="3">
        <f>VLOOKUP(A2326,'Demo Data'!A:E,4, TRUE)</f>
        <v>1</v>
      </c>
      <c r="E2326" s="3">
        <f>VLOOKUP(A2326,'Demo Data'!A:E,5, TRUE)</f>
        <v>1</v>
      </c>
      <c r="F2326">
        <f>VLOOKUP(A2326, 'Physical Activity Data '!A:B,2,FALSE)</f>
        <v>1</v>
      </c>
      <c r="G2326" t="e">
        <f>VLOOKUP(A2326,'Telomere data '!A:B, 2,)</f>
        <v>#N/A</v>
      </c>
      <c r="H2326">
        <f>VLOOKUP(A2326, 'BMI Data'!A:B,2,FALSE)</f>
        <v>15.88</v>
      </c>
      <c r="I2326">
        <f>VLOOKUP(A2326, 'Physical Activity Data '!A:E,5,FALSE)</f>
        <v>5</v>
      </c>
      <c r="J2326">
        <f>VLOOKUP(A2326, 'Physical Activity Data '!A:E,4,FALSE)</f>
        <v>10</v>
      </c>
    </row>
    <row r="2327" spans="1:10" x14ac:dyDescent="0.25">
      <c r="A2327">
        <v>12291</v>
      </c>
      <c r="B2327" s="3">
        <f>VLOOKUP(A2327,'Demo Data'!A:E,2, TRUE)</f>
        <v>1</v>
      </c>
      <c r="C2327" s="3">
        <f>VLOOKUP(A2327,'Demo Data'!A:E,3, TRUE)</f>
        <v>2</v>
      </c>
      <c r="D2327" s="3">
        <f>VLOOKUP(A2327,'Demo Data'!A:E,4, TRUE)</f>
        <v>4</v>
      </c>
      <c r="E2327" s="3" t="str">
        <f>VLOOKUP(A2327,'Demo Data'!A:E,5, TRUE)</f>
        <v>NA</v>
      </c>
      <c r="F2327" t="e">
        <f>VLOOKUP(A2327, 'Physical Activity Data '!A:B,2,FALSE)</f>
        <v>#N/A</v>
      </c>
      <c r="G2327" t="e">
        <f>VLOOKUP(A2327,'Telomere data '!A:B, 2,)</f>
        <v>#N/A</v>
      </c>
      <c r="H2327">
        <f>VLOOKUP(A2327, 'BMI Data'!A:B,2,FALSE)</f>
        <v>17.920000000000002</v>
      </c>
      <c r="I2327" t="e">
        <f>VLOOKUP(A2327, 'Physical Activity Data '!A:E,5,FALSE)</f>
        <v>#N/A</v>
      </c>
      <c r="J2327" t="e">
        <f>VLOOKUP(A2327, 'Physical Activity Data '!A:E,4,FALSE)</f>
        <v>#N/A</v>
      </c>
    </row>
    <row r="2328" spans="1:10" x14ac:dyDescent="0.25">
      <c r="A2328">
        <v>12292</v>
      </c>
      <c r="B2328" s="3">
        <f>VLOOKUP(A2328,'Demo Data'!A:E,2, TRUE)</f>
        <v>1</v>
      </c>
      <c r="C2328" s="3">
        <f>VLOOKUP(A2328,'Demo Data'!A:E,3, TRUE)</f>
        <v>9</v>
      </c>
      <c r="D2328" s="3">
        <f>VLOOKUP(A2328,'Demo Data'!A:E,4, TRUE)</f>
        <v>2</v>
      </c>
      <c r="E2328" s="3">
        <f>VLOOKUP(A2328,'Demo Data'!A:E,5, TRUE)</f>
        <v>1</v>
      </c>
      <c r="F2328" t="e">
        <f>VLOOKUP(A2328, 'Physical Activity Data '!A:B,2,FALSE)</f>
        <v>#N/A</v>
      </c>
      <c r="G2328" t="e">
        <f>VLOOKUP(A2328,'Telomere data '!A:B, 2,)</f>
        <v>#N/A</v>
      </c>
      <c r="H2328" t="e">
        <f>VLOOKUP(A2328, 'BMI Data'!A:B,2,FALSE)</f>
        <v>#N/A</v>
      </c>
      <c r="I2328" t="e">
        <f>VLOOKUP(A2328, 'Physical Activity Data '!A:E,5,FALSE)</f>
        <v>#N/A</v>
      </c>
      <c r="J2328" t="e">
        <f>VLOOKUP(A2328, 'Physical Activity Data '!A:E,4,FALSE)</f>
        <v>#N/A</v>
      </c>
    </row>
    <row r="2329" spans="1:10" x14ac:dyDescent="0.25">
      <c r="A2329">
        <v>12293</v>
      </c>
      <c r="B2329" s="3">
        <f>VLOOKUP(A2329,'Demo Data'!A:E,2, TRUE)</f>
        <v>2</v>
      </c>
      <c r="C2329" s="3">
        <f>VLOOKUP(A2329,'Demo Data'!A:E,3, TRUE)</f>
        <v>25</v>
      </c>
      <c r="D2329" s="3">
        <f>VLOOKUP(A2329,'Demo Data'!A:E,4, TRUE)</f>
        <v>3</v>
      </c>
      <c r="E2329" s="3">
        <f>VLOOKUP(A2329,'Demo Data'!A:E,5, TRUE)</f>
        <v>3</v>
      </c>
      <c r="F2329">
        <f>VLOOKUP(A2329, 'Physical Activity Data '!A:B,2,FALSE)</f>
        <v>1</v>
      </c>
      <c r="G2329">
        <f>VLOOKUP(A2329,'Telomere data '!A:B, 2,)</f>
        <v>1.1564897810000001</v>
      </c>
      <c r="H2329">
        <f>VLOOKUP(A2329, 'BMI Data'!A:B,2,FALSE)</f>
        <v>22.66</v>
      </c>
      <c r="I2329">
        <f>VLOOKUP(A2329, 'Physical Activity Data '!A:E,5,FALSE)</f>
        <v>3.5</v>
      </c>
      <c r="J2329">
        <f>VLOOKUP(A2329, 'Physical Activity Data '!A:E,4,FALSE)</f>
        <v>60</v>
      </c>
    </row>
    <row r="2330" spans="1:10" x14ac:dyDescent="0.25">
      <c r="A2330">
        <v>12294</v>
      </c>
      <c r="B2330" s="3">
        <f>VLOOKUP(A2330,'Demo Data'!A:E,2, TRUE)</f>
        <v>2</v>
      </c>
      <c r="C2330" s="3">
        <f>VLOOKUP(A2330,'Demo Data'!A:E,3, TRUE)</f>
        <v>55</v>
      </c>
      <c r="D2330" s="3">
        <f>VLOOKUP(A2330,'Demo Data'!A:E,4, TRUE)</f>
        <v>5</v>
      </c>
      <c r="E2330" s="3">
        <f>VLOOKUP(A2330,'Demo Data'!A:E,5, TRUE)</f>
        <v>2</v>
      </c>
      <c r="F2330" t="e">
        <f>VLOOKUP(A2330, 'Physical Activity Data '!A:B,2,FALSE)</f>
        <v>#N/A</v>
      </c>
      <c r="G2330">
        <f>VLOOKUP(A2330,'Telomere data '!A:B, 2,)</f>
        <v>1.147252012</v>
      </c>
      <c r="H2330">
        <f>VLOOKUP(A2330, 'BMI Data'!A:B,2,FALSE)</f>
        <v>28.53</v>
      </c>
      <c r="I2330" t="e">
        <f>VLOOKUP(A2330, 'Physical Activity Data '!A:E,5,FALSE)</f>
        <v>#N/A</v>
      </c>
      <c r="J2330" t="e">
        <f>VLOOKUP(A2330, 'Physical Activity Data '!A:E,4,FALSE)</f>
        <v>#N/A</v>
      </c>
    </row>
    <row r="2331" spans="1:10" x14ac:dyDescent="0.25">
      <c r="A2331">
        <v>12295</v>
      </c>
      <c r="B2331" s="3">
        <f>VLOOKUP(A2331,'Demo Data'!A:E,2, TRUE)</f>
        <v>1</v>
      </c>
      <c r="C2331" s="3">
        <f>VLOOKUP(A2331,'Demo Data'!A:E,3, TRUE)</f>
        <v>12</v>
      </c>
      <c r="D2331" s="3">
        <f>VLOOKUP(A2331,'Demo Data'!A:E,4, TRUE)</f>
        <v>1</v>
      </c>
      <c r="E2331" s="3">
        <f>VLOOKUP(A2331,'Demo Data'!A:E,5, TRUE)</f>
        <v>1</v>
      </c>
      <c r="F2331">
        <f>VLOOKUP(A2331, 'Physical Activity Data '!A:B,2,FALSE)</f>
        <v>1</v>
      </c>
      <c r="G2331" t="e">
        <f>VLOOKUP(A2331,'Telomere data '!A:B, 2,)</f>
        <v>#N/A</v>
      </c>
      <c r="H2331">
        <f>VLOOKUP(A2331, 'BMI Data'!A:B,2,FALSE)</f>
        <v>25.43</v>
      </c>
      <c r="I2331">
        <f>VLOOKUP(A2331, 'Physical Activity Data '!A:E,5,FALSE)</f>
        <v>5</v>
      </c>
      <c r="J2331">
        <f>VLOOKUP(A2331, 'Physical Activity Data '!A:E,4,FALSE)</f>
        <v>30</v>
      </c>
    </row>
    <row r="2332" spans="1:10" x14ac:dyDescent="0.25">
      <c r="A2332">
        <v>12296</v>
      </c>
      <c r="B2332" s="3">
        <f>VLOOKUP(A2332,'Demo Data'!A:E,2, TRUE)</f>
        <v>1</v>
      </c>
      <c r="C2332" s="3">
        <f>VLOOKUP(A2332,'Demo Data'!A:E,3, TRUE)</f>
        <v>0</v>
      </c>
      <c r="D2332" s="3">
        <f>VLOOKUP(A2332,'Demo Data'!A:E,4, TRUE)</f>
        <v>4</v>
      </c>
      <c r="E2332" s="3" t="str">
        <f>VLOOKUP(A2332,'Demo Data'!A:E,5, TRUE)</f>
        <v>NA</v>
      </c>
      <c r="F2332" t="e">
        <f>VLOOKUP(A2332, 'Physical Activity Data '!A:B,2,FALSE)</f>
        <v>#N/A</v>
      </c>
      <c r="G2332" t="e">
        <f>VLOOKUP(A2332,'Telomere data '!A:B, 2,)</f>
        <v>#N/A</v>
      </c>
      <c r="H2332" t="str">
        <f>VLOOKUP(A2332, 'BMI Data'!A:B,2,FALSE)</f>
        <v>NA</v>
      </c>
      <c r="I2332" t="e">
        <f>VLOOKUP(A2332, 'Physical Activity Data '!A:E,5,FALSE)</f>
        <v>#N/A</v>
      </c>
      <c r="J2332" t="e">
        <f>VLOOKUP(A2332, 'Physical Activity Data '!A:E,4,FALSE)</f>
        <v>#N/A</v>
      </c>
    </row>
    <row r="2333" spans="1:10" x14ac:dyDescent="0.25">
      <c r="A2333">
        <v>12297</v>
      </c>
      <c r="B2333" s="3">
        <f>VLOOKUP(A2333,'Demo Data'!A:E,2, TRUE)</f>
        <v>1</v>
      </c>
      <c r="C2333" s="3">
        <f>VLOOKUP(A2333,'Demo Data'!A:E,3, TRUE)</f>
        <v>56</v>
      </c>
      <c r="D2333" s="3">
        <f>VLOOKUP(A2333,'Demo Data'!A:E,4, TRUE)</f>
        <v>3</v>
      </c>
      <c r="E2333" s="3">
        <f>VLOOKUP(A2333,'Demo Data'!A:E,5, TRUE)</f>
        <v>1</v>
      </c>
      <c r="F2333" t="e">
        <f>VLOOKUP(A2333, 'Physical Activity Data '!A:B,2,FALSE)</f>
        <v>#N/A</v>
      </c>
      <c r="G2333">
        <f>VLOOKUP(A2333,'Telomere data '!A:B, 2,)</f>
        <v>0.95788343399999998</v>
      </c>
      <c r="H2333">
        <f>VLOOKUP(A2333, 'BMI Data'!A:B,2,FALSE)</f>
        <v>34.53</v>
      </c>
      <c r="I2333" t="e">
        <f>VLOOKUP(A2333, 'Physical Activity Data '!A:E,5,FALSE)</f>
        <v>#N/A</v>
      </c>
      <c r="J2333" t="e">
        <f>VLOOKUP(A2333, 'Physical Activity Data '!A:E,4,FALSE)</f>
        <v>#N/A</v>
      </c>
    </row>
    <row r="2334" spans="1:10" x14ac:dyDescent="0.25">
      <c r="A2334">
        <v>12298</v>
      </c>
      <c r="B2334" s="3">
        <f>VLOOKUP(A2334,'Demo Data'!A:E,2, TRUE)</f>
        <v>2</v>
      </c>
      <c r="C2334" s="3">
        <f>VLOOKUP(A2334,'Demo Data'!A:E,3, TRUE)</f>
        <v>29</v>
      </c>
      <c r="D2334" s="3">
        <f>VLOOKUP(A2334,'Demo Data'!A:E,4, TRUE)</f>
        <v>2</v>
      </c>
      <c r="E2334" s="3">
        <f>VLOOKUP(A2334,'Demo Data'!A:E,5, TRUE)</f>
        <v>3</v>
      </c>
      <c r="F2334">
        <f>VLOOKUP(A2334, 'Physical Activity Data '!A:B,2,FALSE)</f>
        <v>1</v>
      </c>
      <c r="G2334">
        <f>VLOOKUP(A2334,'Telomere data '!A:B, 2,)</f>
        <v>1.0807579110000001</v>
      </c>
      <c r="H2334">
        <f>VLOOKUP(A2334, 'BMI Data'!A:B,2,FALSE)</f>
        <v>25.13</v>
      </c>
      <c r="I2334">
        <f>VLOOKUP(A2334, 'Physical Activity Data '!A:E,5,FALSE)</f>
        <v>3.5</v>
      </c>
      <c r="J2334">
        <f>VLOOKUP(A2334, 'Physical Activity Data '!A:E,4,FALSE)</f>
        <v>30</v>
      </c>
    </row>
    <row r="2335" spans="1:10" x14ac:dyDescent="0.25">
      <c r="A2335">
        <v>12299</v>
      </c>
      <c r="B2335" s="3">
        <f>VLOOKUP(A2335,'Demo Data'!A:E,2, TRUE)</f>
        <v>1</v>
      </c>
      <c r="C2335" s="3">
        <f>VLOOKUP(A2335,'Demo Data'!A:E,3, TRUE)</f>
        <v>8</v>
      </c>
      <c r="D2335" s="3">
        <f>VLOOKUP(A2335,'Demo Data'!A:E,4, TRUE)</f>
        <v>3</v>
      </c>
      <c r="E2335" s="3">
        <f>VLOOKUP(A2335,'Demo Data'!A:E,5, TRUE)</f>
        <v>1</v>
      </c>
      <c r="F2335" t="e">
        <f>VLOOKUP(A2335, 'Physical Activity Data '!A:B,2,FALSE)</f>
        <v>#N/A</v>
      </c>
      <c r="G2335" t="e">
        <f>VLOOKUP(A2335,'Telomere data '!A:B, 2,)</f>
        <v>#N/A</v>
      </c>
      <c r="H2335">
        <f>VLOOKUP(A2335, 'BMI Data'!A:B,2,FALSE)</f>
        <v>14.68</v>
      </c>
      <c r="I2335" t="e">
        <f>VLOOKUP(A2335, 'Physical Activity Data '!A:E,5,FALSE)</f>
        <v>#N/A</v>
      </c>
      <c r="J2335" t="e">
        <f>VLOOKUP(A2335, 'Physical Activity Data '!A:E,4,FALSE)</f>
        <v>#N/A</v>
      </c>
    </row>
    <row r="2336" spans="1:10" x14ac:dyDescent="0.25">
      <c r="A2336">
        <v>12300</v>
      </c>
      <c r="B2336" s="3">
        <f>VLOOKUP(A2336,'Demo Data'!A:E,2, TRUE)</f>
        <v>1</v>
      </c>
      <c r="C2336" s="3">
        <f>VLOOKUP(A2336,'Demo Data'!A:E,3, TRUE)</f>
        <v>24</v>
      </c>
      <c r="D2336" s="3">
        <f>VLOOKUP(A2336,'Demo Data'!A:E,4, TRUE)</f>
        <v>3</v>
      </c>
      <c r="E2336" s="3">
        <f>VLOOKUP(A2336,'Demo Data'!A:E,5, TRUE)</f>
        <v>2</v>
      </c>
      <c r="F2336">
        <f>VLOOKUP(A2336, 'Physical Activity Data '!A:B,2,FALSE)</f>
        <v>1</v>
      </c>
      <c r="G2336" t="e">
        <f>VLOOKUP(A2336,'Telomere data '!A:B, 2,)</f>
        <v>#N/A</v>
      </c>
      <c r="H2336">
        <f>VLOOKUP(A2336, 'BMI Data'!A:B,2,FALSE)</f>
        <v>25.05</v>
      </c>
      <c r="I2336">
        <f>VLOOKUP(A2336, 'Physical Activity Data '!A:E,5,FALSE)</f>
        <v>4.5</v>
      </c>
      <c r="J2336">
        <f>VLOOKUP(A2336, 'Physical Activity Data '!A:E,4,FALSE)</f>
        <v>90</v>
      </c>
    </row>
    <row r="2337" spans="1:10" x14ac:dyDescent="0.25">
      <c r="A2337">
        <v>12301</v>
      </c>
      <c r="B2337" s="3">
        <f>VLOOKUP(A2337,'Demo Data'!A:E,2, TRUE)</f>
        <v>1</v>
      </c>
      <c r="C2337" s="3">
        <f>VLOOKUP(A2337,'Demo Data'!A:E,3, TRUE)</f>
        <v>2</v>
      </c>
      <c r="D2337" s="3">
        <f>VLOOKUP(A2337,'Demo Data'!A:E,4, TRUE)</f>
        <v>4</v>
      </c>
      <c r="E2337" s="3" t="str">
        <f>VLOOKUP(A2337,'Demo Data'!A:E,5, TRUE)</f>
        <v>NA</v>
      </c>
      <c r="F2337" t="e">
        <f>VLOOKUP(A2337, 'Physical Activity Data '!A:B,2,FALSE)</f>
        <v>#N/A</v>
      </c>
      <c r="G2337" t="e">
        <f>VLOOKUP(A2337,'Telomere data '!A:B, 2,)</f>
        <v>#N/A</v>
      </c>
      <c r="H2337" t="e">
        <f>VLOOKUP(A2337, 'BMI Data'!A:B,2,FALSE)</f>
        <v>#N/A</v>
      </c>
      <c r="I2337" t="e">
        <f>VLOOKUP(A2337, 'Physical Activity Data '!A:E,5,FALSE)</f>
        <v>#N/A</v>
      </c>
      <c r="J2337" t="e">
        <f>VLOOKUP(A2337, 'Physical Activity Data '!A:E,4,FALSE)</f>
        <v>#N/A</v>
      </c>
    </row>
    <row r="2338" spans="1:10" x14ac:dyDescent="0.25">
      <c r="A2338">
        <v>12302</v>
      </c>
      <c r="B2338" s="3">
        <f>VLOOKUP(A2338,'Demo Data'!A:E,2, TRUE)</f>
        <v>2</v>
      </c>
      <c r="C2338" s="3">
        <f>VLOOKUP(A2338,'Demo Data'!A:E,3, TRUE)</f>
        <v>5</v>
      </c>
      <c r="D2338" s="3">
        <f>VLOOKUP(A2338,'Demo Data'!A:E,4, TRUE)</f>
        <v>5</v>
      </c>
      <c r="E2338" s="3" t="str">
        <f>VLOOKUP(A2338,'Demo Data'!A:E,5, TRUE)</f>
        <v>NA</v>
      </c>
      <c r="F2338" t="e">
        <f>VLOOKUP(A2338, 'Physical Activity Data '!A:B,2,FALSE)</f>
        <v>#N/A</v>
      </c>
      <c r="G2338" t="e">
        <f>VLOOKUP(A2338,'Telomere data '!A:B, 2,)</f>
        <v>#N/A</v>
      </c>
      <c r="H2338">
        <f>VLOOKUP(A2338, 'BMI Data'!A:B,2,FALSE)</f>
        <v>13.69</v>
      </c>
      <c r="I2338" t="e">
        <f>VLOOKUP(A2338, 'Physical Activity Data '!A:E,5,FALSE)</f>
        <v>#N/A</v>
      </c>
      <c r="J2338" t="e">
        <f>VLOOKUP(A2338, 'Physical Activity Data '!A:E,4,FALSE)</f>
        <v>#N/A</v>
      </c>
    </row>
    <row r="2339" spans="1:10" x14ac:dyDescent="0.25">
      <c r="A2339">
        <v>12303</v>
      </c>
      <c r="B2339" s="3">
        <f>VLOOKUP(A2339,'Demo Data'!A:E,2, TRUE)</f>
        <v>2</v>
      </c>
      <c r="C2339" s="3">
        <f>VLOOKUP(A2339,'Demo Data'!A:E,3, TRUE)</f>
        <v>29</v>
      </c>
      <c r="D2339" s="3">
        <f>VLOOKUP(A2339,'Demo Data'!A:E,4, TRUE)</f>
        <v>3</v>
      </c>
      <c r="E2339" s="3">
        <f>VLOOKUP(A2339,'Demo Data'!A:E,5, TRUE)</f>
        <v>3</v>
      </c>
      <c r="F2339">
        <f>VLOOKUP(A2339, 'Physical Activity Data '!A:B,2,FALSE)</f>
        <v>1</v>
      </c>
      <c r="G2339">
        <f>VLOOKUP(A2339,'Telomere data '!A:B, 2,)</f>
        <v>1.1006673330000001</v>
      </c>
      <c r="H2339">
        <f>VLOOKUP(A2339, 'BMI Data'!A:B,2,FALSE)</f>
        <v>21.2</v>
      </c>
      <c r="I2339">
        <f>VLOOKUP(A2339, 'Physical Activity Data '!A:E,5,FALSE)</f>
        <v>3</v>
      </c>
      <c r="J2339">
        <f>VLOOKUP(A2339, 'Physical Activity Data '!A:E,4,FALSE)</f>
        <v>60</v>
      </c>
    </row>
    <row r="2340" spans="1:10" x14ac:dyDescent="0.25">
      <c r="A2340">
        <v>12304</v>
      </c>
      <c r="B2340" s="3">
        <f>VLOOKUP(A2340,'Demo Data'!A:E,2, TRUE)</f>
        <v>2</v>
      </c>
      <c r="C2340" s="3">
        <f>VLOOKUP(A2340,'Demo Data'!A:E,3, TRUE)</f>
        <v>40</v>
      </c>
      <c r="D2340" s="3">
        <f>VLOOKUP(A2340,'Demo Data'!A:E,4, TRUE)</f>
        <v>5</v>
      </c>
      <c r="E2340" s="3">
        <f>VLOOKUP(A2340,'Demo Data'!A:E,5, TRUE)</f>
        <v>3</v>
      </c>
      <c r="F2340">
        <f>VLOOKUP(A2340, 'Physical Activity Data '!A:B,2,FALSE)</f>
        <v>1</v>
      </c>
      <c r="G2340">
        <f>VLOOKUP(A2340,'Telomere data '!A:B, 2,)</f>
        <v>1.4892123740000001</v>
      </c>
      <c r="H2340">
        <f>VLOOKUP(A2340, 'BMI Data'!A:B,2,FALSE)</f>
        <v>23.67</v>
      </c>
      <c r="I2340">
        <f>VLOOKUP(A2340, 'Physical Activity Data '!A:E,5,FALSE)</f>
        <v>6</v>
      </c>
      <c r="J2340">
        <f>VLOOKUP(A2340, 'Physical Activity Data '!A:E,4,FALSE)</f>
        <v>30</v>
      </c>
    </row>
    <row r="2341" spans="1:10" x14ac:dyDescent="0.25">
      <c r="A2341">
        <v>12305</v>
      </c>
      <c r="B2341" s="3">
        <f>VLOOKUP(A2341,'Demo Data'!A:E,2, TRUE)</f>
        <v>1</v>
      </c>
      <c r="C2341" s="3">
        <f>VLOOKUP(A2341,'Demo Data'!A:E,3, TRUE)</f>
        <v>36</v>
      </c>
      <c r="D2341" s="3">
        <f>VLOOKUP(A2341,'Demo Data'!A:E,4, TRUE)</f>
        <v>3</v>
      </c>
      <c r="E2341" s="3">
        <f>VLOOKUP(A2341,'Demo Data'!A:E,5, TRUE)</f>
        <v>2</v>
      </c>
      <c r="F2341" t="e">
        <f>VLOOKUP(A2341, 'Physical Activity Data '!A:B,2,FALSE)</f>
        <v>#N/A</v>
      </c>
      <c r="G2341">
        <f>VLOOKUP(A2341,'Telomere data '!A:B, 2,)</f>
        <v>1.3468494310000001</v>
      </c>
      <c r="H2341">
        <f>VLOOKUP(A2341, 'BMI Data'!A:B,2,FALSE)</f>
        <v>23.76</v>
      </c>
      <c r="I2341" t="e">
        <f>VLOOKUP(A2341, 'Physical Activity Data '!A:E,5,FALSE)</f>
        <v>#N/A</v>
      </c>
      <c r="J2341" t="e">
        <f>VLOOKUP(A2341, 'Physical Activity Data '!A:E,4,FALSE)</f>
        <v>#N/A</v>
      </c>
    </row>
    <row r="2342" spans="1:10" x14ac:dyDescent="0.25">
      <c r="A2342">
        <v>12306</v>
      </c>
      <c r="B2342" s="3">
        <f>VLOOKUP(A2342,'Demo Data'!A:E,2, TRUE)</f>
        <v>2</v>
      </c>
      <c r="C2342" s="3">
        <f>VLOOKUP(A2342,'Demo Data'!A:E,3, TRUE)</f>
        <v>3</v>
      </c>
      <c r="D2342" s="3">
        <f>VLOOKUP(A2342,'Demo Data'!A:E,4, TRUE)</f>
        <v>1</v>
      </c>
      <c r="E2342" s="3" t="str">
        <f>VLOOKUP(A2342,'Demo Data'!A:E,5, TRUE)</f>
        <v>NA</v>
      </c>
      <c r="F2342" t="e">
        <f>VLOOKUP(A2342, 'Physical Activity Data '!A:B,2,FALSE)</f>
        <v>#N/A</v>
      </c>
      <c r="G2342" t="e">
        <f>VLOOKUP(A2342,'Telomere data '!A:B, 2,)</f>
        <v>#N/A</v>
      </c>
      <c r="H2342">
        <f>VLOOKUP(A2342, 'BMI Data'!A:B,2,FALSE)</f>
        <v>20.92</v>
      </c>
      <c r="I2342" t="e">
        <f>VLOOKUP(A2342, 'Physical Activity Data '!A:E,5,FALSE)</f>
        <v>#N/A</v>
      </c>
      <c r="J2342" t="e">
        <f>VLOOKUP(A2342, 'Physical Activity Data '!A:E,4,FALSE)</f>
        <v>#N/A</v>
      </c>
    </row>
    <row r="2343" spans="1:10" x14ac:dyDescent="0.25">
      <c r="A2343">
        <v>12307</v>
      </c>
      <c r="B2343" s="3">
        <f>VLOOKUP(A2343,'Demo Data'!A:E,2, TRUE)</f>
        <v>2</v>
      </c>
      <c r="C2343" s="3">
        <f>VLOOKUP(A2343,'Demo Data'!A:E,3, TRUE)</f>
        <v>15</v>
      </c>
      <c r="D2343" s="3">
        <f>VLOOKUP(A2343,'Demo Data'!A:E,4, TRUE)</f>
        <v>3</v>
      </c>
      <c r="E2343" s="3">
        <f>VLOOKUP(A2343,'Demo Data'!A:E,5, TRUE)</f>
        <v>1</v>
      </c>
      <c r="F2343">
        <f>VLOOKUP(A2343, 'Physical Activity Data '!A:B,2,FALSE)</f>
        <v>1</v>
      </c>
      <c r="G2343" t="e">
        <f>VLOOKUP(A2343,'Telomere data '!A:B, 2,)</f>
        <v>#N/A</v>
      </c>
      <c r="H2343">
        <f>VLOOKUP(A2343, 'BMI Data'!A:B,2,FALSE)</f>
        <v>23.15</v>
      </c>
      <c r="I2343">
        <f>VLOOKUP(A2343, 'Physical Activity Data '!A:E,5,FALSE)</f>
        <v>3</v>
      </c>
      <c r="J2343">
        <f>VLOOKUP(A2343, 'Physical Activity Data '!A:E,4,FALSE)</f>
        <v>120</v>
      </c>
    </row>
    <row r="2344" spans="1:10" x14ac:dyDescent="0.25">
      <c r="A2344">
        <v>12308</v>
      </c>
      <c r="B2344" s="3">
        <f>VLOOKUP(A2344,'Demo Data'!A:E,2, TRUE)</f>
        <v>1</v>
      </c>
      <c r="C2344" s="3">
        <f>VLOOKUP(A2344,'Demo Data'!A:E,3, TRUE)</f>
        <v>47</v>
      </c>
      <c r="D2344" s="3">
        <f>VLOOKUP(A2344,'Demo Data'!A:E,4, TRUE)</f>
        <v>3</v>
      </c>
      <c r="E2344" s="3">
        <f>VLOOKUP(A2344,'Demo Data'!A:E,5, TRUE)</f>
        <v>3</v>
      </c>
      <c r="F2344">
        <f>VLOOKUP(A2344, 'Physical Activity Data '!A:B,2,FALSE)</f>
        <v>1</v>
      </c>
      <c r="G2344">
        <f>VLOOKUP(A2344,'Telomere data '!A:B, 2,)</f>
        <v>1.0780687819999999</v>
      </c>
      <c r="H2344">
        <f>VLOOKUP(A2344, 'BMI Data'!A:B,2,FALSE)</f>
        <v>21.59</v>
      </c>
      <c r="I2344">
        <f>VLOOKUP(A2344, 'Physical Activity Data '!A:E,5,FALSE)</f>
        <v>3.5</v>
      </c>
      <c r="J2344">
        <f>VLOOKUP(A2344, 'Physical Activity Data '!A:E,4,FALSE)</f>
        <v>180</v>
      </c>
    </row>
    <row r="2345" spans="1:10" x14ac:dyDescent="0.25">
      <c r="A2345">
        <v>12309</v>
      </c>
      <c r="B2345" s="3">
        <f>VLOOKUP(A2345,'Demo Data'!A:E,2, TRUE)</f>
        <v>1</v>
      </c>
      <c r="C2345" s="3">
        <f>VLOOKUP(A2345,'Demo Data'!A:E,3, TRUE)</f>
        <v>1</v>
      </c>
      <c r="D2345" s="3">
        <f>VLOOKUP(A2345,'Demo Data'!A:E,4, TRUE)</f>
        <v>3</v>
      </c>
      <c r="E2345" s="3" t="str">
        <f>VLOOKUP(A2345,'Demo Data'!A:E,5, TRUE)</f>
        <v>NA</v>
      </c>
      <c r="F2345" t="e">
        <f>VLOOKUP(A2345, 'Physical Activity Data '!A:B,2,FALSE)</f>
        <v>#N/A</v>
      </c>
      <c r="G2345" t="e">
        <f>VLOOKUP(A2345,'Telomere data '!A:B, 2,)</f>
        <v>#N/A</v>
      </c>
      <c r="H2345" t="str">
        <f>VLOOKUP(A2345, 'BMI Data'!A:B,2,FALSE)</f>
        <v>NA</v>
      </c>
      <c r="I2345" t="e">
        <f>VLOOKUP(A2345, 'Physical Activity Data '!A:E,5,FALSE)</f>
        <v>#N/A</v>
      </c>
      <c r="J2345" t="e">
        <f>VLOOKUP(A2345, 'Physical Activity Data '!A:E,4,FALSE)</f>
        <v>#N/A</v>
      </c>
    </row>
    <row r="2346" spans="1:10" x14ac:dyDescent="0.25">
      <c r="A2346">
        <v>12310</v>
      </c>
      <c r="B2346" s="3">
        <f>VLOOKUP(A2346,'Demo Data'!A:E,2, TRUE)</f>
        <v>2</v>
      </c>
      <c r="C2346" s="3">
        <f>VLOOKUP(A2346,'Demo Data'!A:E,3, TRUE)</f>
        <v>34</v>
      </c>
      <c r="D2346" s="3">
        <f>VLOOKUP(A2346,'Demo Data'!A:E,4, TRUE)</f>
        <v>4</v>
      </c>
      <c r="E2346" s="3">
        <f>VLOOKUP(A2346,'Demo Data'!A:E,5, TRUE)</f>
        <v>2</v>
      </c>
      <c r="F2346" t="e">
        <f>VLOOKUP(A2346, 'Physical Activity Data '!A:B,2,FALSE)</f>
        <v>#N/A</v>
      </c>
      <c r="G2346">
        <f>VLOOKUP(A2346,'Telomere data '!A:B, 2,)</f>
        <v>1.063279901</v>
      </c>
      <c r="H2346">
        <f>VLOOKUP(A2346, 'BMI Data'!A:B,2,FALSE)</f>
        <v>43.96</v>
      </c>
      <c r="I2346" t="e">
        <f>VLOOKUP(A2346, 'Physical Activity Data '!A:E,5,FALSE)</f>
        <v>#N/A</v>
      </c>
      <c r="J2346" t="e">
        <f>VLOOKUP(A2346, 'Physical Activity Data '!A:E,4,FALSE)</f>
        <v>#N/A</v>
      </c>
    </row>
    <row r="2347" spans="1:10" x14ac:dyDescent="0.25">
      <c r="A2347">
        <v>12311</v>
      </c>
      <c r="B2347" s="3">
        <f>VLOOKUP(A2347,'Demo Data'!A:E,2, TRUE)</f>
        <v>1</v>
      </c>
      <c r="C2347" s="3">
        <f>VLOOKUP(A2347,'Demo Data'!A:E,3, TRUE)</f>
        <v>19</v>
      </c>
      <c r="D2347" s="3">
        <f>VLOOKUP(A2347,'Demo Data'!A:E,4, TRUE)</f>
        <v>4</v>
      </c>
      <c r="E2347" s="3">
        <f>VLOOKUP(A2347,'Demo Data'!A:E,5, TRUE)</f>
        <v>1</v>
      </c>
      <c r="F2347">
        <f>VLOOKUP(A2347, 'Physical Activity Data '!A:B,2,FALSE)</f>
        <v>1</v>
      </c>
      <c r="G2347" t="e">
        <f>VLOOKUP(A2347,'Telomere data '!A:B, 2,)</f>
        <v>#N/A</v>
      </c>
      <c r="H2347">
        <f>VLOOKUP(A2347, 'BMI Data'!A:B,2,FALSE)</f>
        <v>22.1</v>
      </c>
      <c r="I2347">
        <f>VLOOKUP(A2347, 'Physical Activity Data '!A:E,5,FALSE)</f>
        <v>5</v>
      </c>
      <c r="J2347">
        <f>VLOOKUP(A2347, 'Physical Activity Data '!A:E,4,FALSE)</f>
        <v>60</v>
      </c>
    </row>
    <row r="2348" spans="1:10" x14ac:dyDescent="0.25">
      <c r="A2348">
        <v>12312</v>
      </c>
      <c r="B2348" s="3">
        <f>VLOOKUP(A2348,'Demo Data'!A:E,2, TRUE)</f>
        <v>1</v>
      </c>
      <c r="C2348" s="3">
        <f>VLOOKUP(A2348,'Demo Data'!A:E,3, TRUE)</f>
        <v>19</v>
      </c>
      <c r="D2348" s="3">
        <f>VLOOKUP(A2348,'Demo Data'!A:E,4, TRUE)</f>
        <v>1</v>
      </c>
      <c r="E2348" s="3">
        <f>VLOOKUP(A2348,'Demo Data'!A:E,5, TRUE)</f>
        <v>2</v>
      </c>
      <c r="F2348">
        <f>VLOOKUP(A2348, 'Physical Activity Data '!A:B,2,FALSE)</f>
        <v>1</v>
      </c>
      <c r="G2348" t="e">
        <f>VLOOKUP(A2348,'Telomere data '!A:B, 2,)</f>
        <v>#N/A</v>
      </c>
      <c r="H2348">
        <f>VLOOKUP(A2348, 'BMI Data'!A:B,2,FALSE)</f>
        <v>21.53</v>
      </c>
      <c r="I2348">
        <f>VLOOKUP(A2348, 'Physical Activity Data '!A:E,5,FALSE)</f>
        <v>4.5</v>
      </c>
      <c r="J2348">
        <f>VLOOKUP(A2348, 'Physical Activity Data '!A:E,4,FALSE)</f>
        <v>15</v>
      </c>
    </row>
    <row r="2349" spans="1:10" x14ac:dyDescent="0.25">
      <c r="A2349">
        <v>12313</v>
      </c>
      <c r="B2349" s="3">
        <f>VLOOKUP(A2349,'Demo Data'!A:E,2, TRUE)</f>
        <v>1</v>
      </c>
      <c r="C2349" s="3">
        <f>VLOOKUP(A2349,'Demo Data'!A:E,3, TRUE)</f>
        <v>60</v>
      </c>
      <c r="D2349" s="3">
        <f>VLOOKUP(A2349,'Demo Data'!A:E,4, TRUE)</f>
        <v>4</v>
      </c>
      <c r="E2349" s="3">
        <f>VLOOKUP(A2349,'Demo Data'!A:E,5, TRUE)</f>
        <v>3</v>
      </c>
      <c r="F2349">
        <f>VLOOKUP(A2349, 'Physical Activity Data '!A:B,2,FALSE)</f>
        <v>1</v>
      </c>
      <c r="G2349">
        <f>VLOOKUP(A2349,'Telomere data '!A:B, 2,)</f>
        <v>0.98375240500000005</v>
      </c>
      <c r="H2349">
        <f>VLOOKUP(A2349, 'BMI Data'!A:B,2,FALSE)</f>
        <v>47.61</v>
      </c>
      <c r="I2349">
        <f>VLOOKUP(A2349, 'Physical Activity Data '!A:E,5,FALSE)</f>
        <v>3.5</v>
      </c>
      <c r="J2349">
        <f>VLOOKUP(A2349, 'Physical Activity Data '!A:E,4,FALSE)</f>
        <v>20</v>
      </c>
    </row>
    <row r="2350" spans="1:10" x14ac:dyDescent="0.25">
      <c r="A2350">
        <v>12314</v>
      </c>
      <c r="B2350" s="3">
        <f>VLOOKUP(A2350,'Demo Data'!A:E,2, TRUE)</f>
        <v>2</v>
      </c>
      <c r="C2350" s="3">
        <f>VLOOKUP(A2350,'Demo Data'!A:E,3, TRUE)</f>
        <v>0</v>
      </c>
      <c r="D2350" s="3">
        <f>VLOOKUP(A2350,'Demo Data'!A:E,4, TRUE)</f>
        <v>4</v>
      </c>
      <c r="E2350" s="3" t="str">
        <f>VLOOKUP(A2350,'Demo Data'!A:E,5, TRUE)</f>
        <v>NA</v>
      </c>
      <c r="F2350" t="e">
        <f>VLOOKUP(A2350, 'Physical Activity Data '!A:B,2,FALSE)</f>
        <v>#N/A</v>
      </c>
      <c r="G2350" t="e">
        <f>VLOOKUP(A2350,'Telomere data '!A:B, 2,)</f>
        <v>#N/A</v>
      </c>
      <c r="H2350" t="str">
        <f>VLOOKUP(A2350, 'BMI Data'!A:B,2,FALSE)</f>
        <v>NA</v>
      </c>
      <c r="I2350" t="e">
        <f>VLOOKUP(A2350, 'Physical Activity Data '!A:E,5,FALSE)</f>
        <v>#N/A</v>
      </c>
      <c r="J2350" t="e">
        <f>VLOOKUP(A2350, 'Physical Activity Data '!A:E,4,FALSE)</f>
        <v>#N/A</v>
      </c>
    </row>
    <row r="2351" spans="1:10" x14ac:dyDescent="0.25">
      <c r="A2351">
        <v>12315</v>
      </c>
      <c r="B2351" s="3">
        <f>VLOOKUP(A2351,'Demo Data'!A:E,2, TRUE)</f>
        <v>2</v>
      </c>
      <c r="C2351" s="3">
        <f>VLOOKUP(A2351,'Demo Data'!A:E,3, TRUE)</f>
        <v>25</v>
      </c>
      <c r="D2351" s="3">
        <f>VLOOKUP(A2351,'Demo Data'!A:E,4, TRUE)</f>
        <v>3</v>
      </c>
      <c r="E2351" s="3">
        <f>VLOOKUP(A2351,'Demo Data'!A:E,5, TRUE)</f>
        <v>3</v>
      </c>
      <c r="F2351" t="e">
        <f>VLOOKUP(A2351, 'Physical Activity Data '!A:B,2,FALSE)</f>
        <v>#N/A</v>
      </c>
      <c r="G2351">
        <f>VLOOKUP(A2351,'Telomere data '!A:B, 2,)</f>
        <v>1.162844947</v>
      </c>
      <c r="H2351">
        <f>VLOOKUP(A2351, 'BMI Data'!A:B,2,FALSE)</f>
        <v>25.5</v>
      </c>
      <c r="I2351" t="e">
        <f>VLOOKUP(A2351, 'Physical Activity Data '!A:E,5,FALSE)</f>
        <v>#N/A</v>
      </c>
      <c r="J2351" t="e">
        <f>VLOOKUP(A2351, 'Physical Activity Data '!A:E,4,FALSE)</f>
        <v>#N/A</v>
      </c>
    </row>
    <row r="2352" spans="1:10" x14ac:dyDescent="0.25">
      <c r="A2352">
        <v>12316</v>
      </c>
      <c r="B2352" s="3">
        <f>VLOOKUP(A2352,'Demo Data'!A:E,2, TRUE)</f>
        <v>2</v>
      </c>
      <c r="C2352" s="3">
        <f>VLOOKUP(A2352,'Demo Data'!A:E,3, TRUE)</f>
        <v>14</v>
      </c>
      <c r="D2352" s="3">
        <f>VLOOKUP(A2352,'Demo Data'!A:E,4, TRUE)</f>
        <v>1</v>
      </c>
      <c r="E2352" s="3">
        <f>VLOOKUP(A2352,'Demo Data'!A:E,5, TRUE)</f>
        <v>1</v>
      </c>
      <c r="F2352">
        <f>VLOOKUP(A2352, 'Physical Activity Data '!A:B,2,FALSE)</f>
        <v>1</v>
      </c>
      <c r="G2352" t="e">
        <f>VLOOKUP(A2352,'Telomere data '!A:B, 2,)</f>
        <v>#N/A</v>
      </c>
      <c r="H2352">
        <f>VLOOKUP(A2352, 'BMI Data'!A:B,2,FALSE)</f>
        <v>17.03</v>
      </c>
      <c r="I2352">
        <f>VLOOKUP(A2352, 'Physical Activity Data '!A:E,5,FALSE)</f>
        <v>6</v>
      </c>
      <c r="J2352">
        <f>VLOOKUP(A2352, 'Physical Activity Data '!A:E,4,FALSE)</f>
        <v>15</v>
      </c>
    </row>
    <row r="2353" spans="1:10" x14ac:dyDescent="0.25">
      <c r="A2353">
        <v>12317</v>
      </c>
      <c r="B2353" s="3">
        <f>VLOOKUP(A2353,'Demo Data'!A:E,2, TRUE)</f>
        <v>2</v>
      </c>
      <c r="C2353" s="3">
        <f>VLOOKUP(A2353,'Demo Data'!A:E,3, TRUE)</f>
        <v>26</v>
      </c>
      <c r="D2353" s="3">
        <f>VLOOKUP(A2353,'Demo Data'!A:E,4, TRUE)</f>
        <v>3</v>
      </c>
      <c r="E2353" s="3">
        <f>VLOOKUP(A2353,'Demo Data'!A:E,5, TRUE)</f>
        <v>3</v>
      </c>
      <c r="F2353">
        <f>VLOOKUP(A2353, 'Physical Activity Data '!A:B,2,FALSE)</f>
        <v>1</v>
      </c>
      <c r="G2353">
        <f>VLOOKUP(A2353,'Telomere data '!A:B, 2,)</f>
        <v>0.80712283799999995</v>
      </c>
      <c r="H2353">
        <f>VLOOKUP(A2353, 'BMI Data'!A:B,2,FALSE)</f>
        <v>26.95</v>
      </c>
      <c r="I2353">
        <f>VLOOKUP(A2353, 'Physical Activity Data '!A:E,5,FALSE)</f>
        <v>3.5</v>
      </c>
      <c r="J2353">
        <f>VLOOKUP(A2353, 'Physical Activity Data '!A:E,4,FALSE)</f>
        <v>45</v>
      </c>
    </row>
    <row r="2354" spans="1:10" x14ac:dyDescent="0.25">
      <c r="A2354">
        <v>12318</v>
      </c>
      <c r="B2354" s="3">
        <f>VLOOKUP(A2354,'Demo Data'!A:E,2, TRUE)</f>
        <v>2</v>
      </c>
      <c r="C2354" s="3">
        <f>VLOOKUP(A2354,'Demo Data'!A:E,3, TRUE)</f>
        <v>14</v>
      </c>
      <c r="D2354" s="3">
        <f>VLOOKUP(A2354,'Demo Data'!A:E,4, TRUE)</f>
        <v>4</v>
      </c>
      <c r="E2354" s="3">
        <f>VLOOKUP(A2354,'Demo Data'!A:E,5, TRUE)</f>
        <v>1</v>
      </c>
      <c r="F2354">
        <f>VLOOKUP(A2354, 'Physical Activity Data '!A:B,2,FALSE)</f>
        <v>1</v>
      </c>
      <c r="G2354" t="e">
        <f>VLOOKUP(A2354,'Telomere data '!A:B, 2,)</f>
        <v>#N/A</v>
      </c>
      <c r="H2354">
        <f>VLOOKUP(A2354, 'BMI Data'!A:B,2,FALSE)</f>
        <v>27.22</v>
      </c>
      <c r="I2354">
        <f>VLOOKUP(A2354, 'Physical Activity Data '!A:E,5,FALSE)</f>
        <v>3.5</v>
      </c>
      <c r="J2354">
        <f>VLOOKUP(A2354, 'Physical Activity Data '!A:E,4,FALSE)</f>
        <v>15</v>
      </c>
    </row>
    <row r="2355" spans="1:10" x14ac:dyDescent="0.25">
      <c r="A2355">
        <v>12319</v>
      </c>
      <c r="B2355" s="3">
        <f>VLOOKUP(A2355,'Demo Data'!A:E,2, TRUE)</f>
        <v>2</v>
      </c>
      <c r="C2355" s="3">
        <f>VLOOKUP(A2355,'Demo Data'!A:E,3, TRUE)</f>
        <v>47</v>
      </c>
      <c r="D2355" s="3">
        <f>VLOOKUP(A2355,'Demo Data'!A:E,4, TRUE)</f>
        <v>1</v>
      </c>
      <c r="E2355" s="3">
        <f>VLOOKUP(A2355,'Demo Data'!A:E,5, TRUE)</f>
        <v>1</v>
      </c>
      <c r="F2355">
        <f>VLOOKUP(A2355, 'Physical Activity Data '!A:B,2,FALSE)</f>
        <v>1</v>
      </c>
      <c r="G2355">
        <f>VLOOKUP(A2355,'Telomere data '!A:B, 2,)</f>
        <v>1.0894764910000001</v>
      </c>
      <c r="H2355">
        <f>VLOOKUP(A2355, 'BMI Data'!A:B,2,FALSE)</f>
        <v>31.83</v>
      </c>
      <c r="I2355">
        <f>VLOOKUP(A2355, 'Physical Activity Data '!A:E,5,FALSE)</f>
        <v>3.5</v>
      </c>
      <c r="J2355">
        <f>VLOOKUP(A2355, 'Physical Activity Data '!A:E,4,FALSE)</f>
        <v>20</v>
      </c>
    </row>
    <row r="2356" spans="1:10" x14ac:dyDescent="0.25">
      <c r="A2356">
        <v>12320</v>
      </c>
      <c r="B2356" s="3">
        <f>VLOOKUP(A2356,'Demo Data'!A:E,2, TRUE)</f>
        <v>2</v>
      </c>
      <c r="C2356" s="3">
        <f>VLOOKUP(A2356,'Demo Data'!A:E,3, TRUE)</f>
        <v>82</v>
      </c>
      <c r="D2356" s="3">
        <f>VLOOKUP(A2356,'Demo Data'!A:E,4, TRUE)</f>
        <v>4</v>
      </c>
      <c r="E2356" s="3">
        <f>VLOOKUP(A2356,'Demo Data'!A:E,5, TRUE)</f>
        <v>1</v>
      </c>
      <c r="F2356" t="e">
        <f>VLOOKUP(A2356, 'Physical Activity Data '!A:B,2,FALSE)</f>
        <v>#N/A</v>
      </c>
      <c r="G2356" t="e">
        <f>VLOOKUP(A2356,'Telomere data '!A:B, 2,)</f>
        <v>#N/A</v>
      </c>
      <c r="H2356" t="e">
        <f>VLOOKUP(A2356, 'BMI Data'!A:B,2,FALSE)</f>
        <v>#N/A</v>
      </c>
      <c r="I2356" t="e">
        <f>VLOOKUP(A2356, 'Physical Activity Data '!A:E,5,FALSE)</f>
        <v>#N/A</v>
      </c>
      <c r="J2356" t="e">
        <f>VLOOKUP(A2356, 'Physical Activity Data '!A:E,4,FALSE)</f>
        <v>#N/A</v>
      </c>
    </row>
    <row r="2357" spans="1:10" x14ac:dyDescent="0.25">
      <c r="A2357">
        <v>12321</v>
      </c>
      <c r="B2357" s="3">
        <f>VLOOKUP(A2357,'Demo Data'!A:E,2, TRUE)</f>
        <v>2</v>
      </c>
      <c r="C2357" s="3">
        <f>VLOOKUP(A2357,'Demo Data'!A:E,3, TRUE)</f>
        <v>11</v>
      </c>
      <c r="D2357" s="3">
        <f>VLOOKUP(A2357,'Demo Data'!A:E,4, TRUE)</f>
        <v>4</v>
      </c>
      <c r="E2357" s="3">
        <f>VLOOKUP(A2357,'Demo Data'!A:E,5, TRUE)</f>
        <v>1</v>
      </c>
      <c r="F2357" t="e">
        <f>VLOOKUP(A2357, 'Physical Activity Data '!A:B,2,FALSE)</f>
        <v>#N/A</v>
      </c>
      <c r="G2357" t="e">
        <f>VLOOKUP(A2357,'Telomere data '!A:B, 2,)</f>
        <v>#N/A</v>
      </c>
      <c r="H2357">
        <f>VLOOKUP(A2357, 'BMI Data'!A:B,2,FALSE)</f>
        <v>44.49</v>
      </c>
      <c r="I2357" t="e">
        <f>VLOOKUP(A2357, 'Physical Activity Data '!A:E,5,FALSE)</f>
        <v>#N/A</v>
      </c>
      <c r="J2357" t="e">
        <f>VLOOKUP(A2357, 'Physical Activity Data '!A:E,4,FALSE)</f>
        <v>#N/A</v>
      </c>
    </row>
    <row r="2358" spans="1:10" x14ac:dyDescent="0.25">
      <c r="A2358">
        <v>12322</v>
      </c>
      <c r="B2358" s="3">
        <f>VLOOKUP(A2358,'Demo Data'!A:E,2, TRUE)</f>
        <v>2</v>
      </c>
      <c r="C2358" s="3">
        <f>VLOOKUP(A2358,'Demo Data'!A:E,3, TRUE)</f>
        <v>57</v>
      </c>
      <c r="D2358" s="3">
        <f>VLOOKUP(A2358,'Demo Data'!A:E,4, TRUE)</f>
        <v>4</v>
      </c>
      <c r="E2358" s="3">
        <f>VLOOKUP(A2358,'Demo Data'!A:E,5, TRUE)</f>
        <v>3</v>
      </c>
      <c r="F2358" t="e">
        <f>VLOOKUP(A2358, 'Physical Activity Data '!A:B,2,FALSE)</f>
        <v>#N/A</v>
      </c>
      <c r="G2358">
        <f>VLOOKUP(A2358,'Telomere data '!A:B, 2,)</f>
        <v>1.3622599099999999</v>
      </c>
      <c r="H2358">
        <f>VLOOKUP(A2358, 'BMI Data'!A:B,2,FALSE)</f>
        <v>41.94</v>
      </c>
      <c r="I2358" t="e">
        <f>VLOOKUP(A2358, 'Physical Activity Data '!A:E,5,FALSE)</f>
        <v>#N/A</v>
      </c>
      <c r="J2358" t="e">
        <f>VLOOKUP(A2358, 'Physical Activity Data '!A:E,4,FALSE)</f>
        <v>#N/A</v>
      </c>
    </row>
    <row r="2359" spans="1:10" x14ac:dyDescent="0.25">
      <c r="A2359">
        <v>12323</v>
      </c>
      <c r="B2359" s="3">
        <f>VLOOKUP(A2359,'Demo Data'!A:E,2, TRUE)</f>
        <v>2</v>
      </c>
      <c r="C2359" s="3">
        <f>VLOOKUP(A2359,'Demo Data'!A:E,3, TRUE)</f>
        <v>7</v>
      </c>
      <c r="D2359" s="3">
        <f>VLOOKUP(A2359,'Demo Data'!A:E,4, TRUE)</f>
        <v>4</v>
      </c>
      <c r="E2359" s="3">
        <f>VLOOKUP(A2359,'Demo Data'!A:E,5, TRUE)</f>
        <v>1</v>
      </c>
      <c r="F2359" t="e">
        <f>VLOOKUP(A2359, 'Physical Activity Data '!A:B,2,FALSE)</f>
        <v>#N/A</v>
      </c>
      <c r="G2359" t="e">
        <f>VLOOKUP(A2359,'Telomere data '!A:B, 2,)</f>
        <v>#N/A</v>
      </c>
      <c r="H2359">
        <f>VLOOKUP(A2359, 'BMI Data'!A:B,2,FALSE)</f>
        <v>14.72</v>
      </c>
      <c r="I2359" t="e">
        <f>VLOOKUP(A2359, 'Physical Activity Data '!A:E,5,FALSE)</f>
        <v>#N/A</v>
      </c>
      <c r="J2359" t="e">
        <f>VLOOKUP(A2359, 'Physical Activity Data '!A:E,4,FALSE)</f>
        <v>#N/A</v>
      </c>
    </row>
    <row r="2360" spans="1:10" x14ac:dyDescent="0.25">
      <c r="A2360">
        <v>12324</v>
      </c>
      <c r="B2360" s="3">
        <f>VLOOKUP(A2360,'Demo Data'!A:E,2, TRUE)</f>
        <v>2</v>
      </c>
      <c r="C2360" s="3">
        <f>VLOOKUP(A2360,'Demo Data'!A:E,3, TRUE)</f>
        <v>5</v>
      </c>
      <c r="D2360" s="3">
        <f>VLOOKUP(A2360,'Demo Data'!A:E,4, TRUE)</f>
        <v>4</v>
      </c>
      <c r="E2360" s="3" t="str">
        <f>VLOOKUP(A2360,'Demo Data'!A:E,5, TRUE)</f>
        <v>NA</v>
      </c>
      <c r="F2360" t="e">
        <f>VLOOKUP(A2360, 'Physical Activity Data '!A:B,2,FALSE)</f>
        <v>#N/A</v>
      </c>
      <c r="G2360" t="e">
        <f>VLOOKUP(A2360,'Telomere data '!A:B, 2,)</f>
        <v>#N/A</v>
      </c>
      <c r="H2360">
        <f>VLOOKUP(A2360, 'BMI Data'!A:B,2,FALSE)</f>
        <v>13.92</v>
      </c>
      <c r="I2360" t="e">
        <f>VLOOKUP(A2360, 'Physical Activity Data '!A:E,5,FALSE)</f>
        <v>#N/A</v>
      </c>
      <c r="J2360" t="e">
        <f>VLOOKUP(A2360, 'Physical Activity Data '!A:E,4,FALSE)</f>
        <v>#N/A</v>
      </c>
    </row>
    <row r="2361" spans="1:10" x14ac:dyDescent="0.25">
      <c r="A2361">
        <v>12325</v>
      </c>
      <c r="B2361" s="3">
        <f>VLOOKUP(A2361,'Demo Data'!A:E,2, TRUE)</f>
        <v>2</v>
      </c>
      <c r="C2361" s="3">
        <f>VLOOKUP(A2361,'Demo Data'!A:E,3, TRUE)</f>
        <v>85</v>
      </c>
      <c r="D2361" s="3">
        <f>VLOOKUP(A2361,'Demo Data'!A:E,4, TRUE)</f>
        <v>3</v>
      </c>
      <c r="E2361" s="3">
        <f>VLOOKUP(A2361,'Demo Data'!A:E,5, TRUE)</f>
        <v>2</v>
      </c>
      <c r="F2361" t="e">
        <f>VLOOKUP(A2361, 'Physical Activity Data '!A:B,2,FALSE)</f>
        <v>#N/A</v>
      </c>
      <c r="G2361" t="e">
        <f>VLOOKUP(A2361,'Telomere data '!A:B, 2,)</f>
        <v>#N/A</v>
      </c>
      <c r="H2361" t="e">
        <f>VLOOKUP(A2361, 'BMI Data'!A:B,2,FALSE)</f>
        <v>#N/A</v>
      </c>
      <c r="I2361" t="e">
        <f>VLOOKUP(A2361, 'Physical Activity Data '!A:E,5,FALSE)</f>
        <v>#N/A</v>
      </c>
      <c r="J2361" t="e">
        <f>VLOOKUP(A2361, 'Physical Activity Data '!A:E,4,FALSE)</f>
        <v>#N/A</v>
      </c>
    </row>
    <row r="2362" spans="1:10" x14ac:dyDescent="0.25">
      <c r="A2362">
        <v>12326</v>
      </c>
      <c r="B2362" s="3">
        <f>VLOOKUP(A2362,'Demo Data'!A:E,2, TRUE)</f>
        <v>1</v>
      </c>
      <c r="C2362" s="3">
        <f>VLOOKUP(A2362,'Demo Data'!A:E,3, TRUE)</f>
        <v>70</v>
      </c>
      <c r="D2362" s="3">
        <f>VLOOKUP(A2362,'Demo Data'!A:E,4, TRUE)</f>
        <v>3</v>
      </c>
      <c r="E2362" s="3">
        <f>VLOOKUP(A2362,'Demo Data'!A:E,5, TRUE)</f>
        <v>2</v>
      </c>
      <c r="F2362">
        <f>VLOOKUP(A2362, 'Physical Activity Data '!A:B,2,FALSE)</f>
        <v>2</v>
      </c>
      <c r="G2362">
        <f>VLOOKUP(A2362,'Telomere data '!A:B, 2,)</f>
        <v>1.0201223909999999</v>
      </c>
      <c r="H2362">
        <f>VLOOKUP(A2362, 'BMI Data'!A:B,2,FALSE)</f>
        <v>37.49</v>
      </c>
      <c r="I2362">
        <f>VLOOKUP(A2362, 'Physical Activity Data '!A:E,5,FALSE)</f>
        <v>8</v>
      </c>
      <c r="J2362">
        <f>VLOOKUP(A2362, 'Physical Activity Data '!A:E,4,FALSE)</f>
        <v>30</v>
      </c>
    </row>
    <row r="2363" spans="1:10" x14ac:dyDescent="0.25">
      <c r="A2363">
        <v>12327</v>
      </c>
      <c r="B2363" s="3">
        <f>VLOOKUP(A2363,'Demo Data'!A:E,2, TRUE)</f>
        <v>2</v>
      </c>
      <c r="C2363" s="3">
        <f>VLOOKUP(A2363,'Demo Data'!A:E,3, TRUE)</f>
        <v>8</v>
      </c>
      <c r="D2363" s="3">
        <f>VLOOKUP(A2363,'Demo Data'!A:E,4, TRUE)</f>
        <v>3</v>
      </c>
      <c r="E2363" s="3">
        <f>VLOOKUP(A2363,'Demo Data'!A:E,5, TRUE)</f>
        <v>1</v>
      </c>
      <c r="F2363" t="e">
        <f>VLOOKUP(A2363, 'Physical Activity Data '!A:B,2,FALSE)</f>
        <v>#N/A</v>
      </c>
      <c r="G2363" t="e">
        <f>VLOOKUP(A2363,'Telomere data '!A:B, 2,)</f>
        <v>#N/A</v>
      </c>
      <c r="H2363">
        <f>VLOOKUP(A2363, 'BMI Data'!A:B,2,FALSE)</f>
        <v>14.94</v>
      </c>
      <c r="I2363" t="e">
        <f>VLOOKUP(A2363, 'Physical Activity Data '!A:E,5,FALSE)</f>
        <v>#N/A</v>
      </c>
      <c r="J2363" t="e">
        <f>VLOOKUP(A2363, 'Physical Activity Data '!A:E,4,FALSE)</f>
        <v>#N/A</v>
      </c>
    </row>
    <row r="2364" spans="1:10" x14ac:dyDescent="0.25">
      <c r="A2364">
        <v>12328</v>
      </c>
      <c r="B2364" s="3">
        <f>VLOOKUP(A2364,'Demo Data'!A:E,2, TRUE)</f>
        <v>2</v>
      </c>
      <c r="C2364" s="3">
        <f>VLOOKUP(A2364,'Demo Data'!A:E,3, TRUE)</f>
        <v>5</v>
      </c>
      <c r="D2364" s="3">
        <f>VLOOKUP(A2364,'Demo Data'!A:E,4, TRUE)</f>
        <v>4</v>
      </c>
      <c r="E2364" s="3" t="str">
        <f>VLOOKUP(A2364,'Demo Data'!A:E,5, TRUE)</f>
        <v>NA</v>
      </c>
      <c r="F2364" t="e">
        <f>VLOOKUP(A2364, 'Physical Activity Data '!A:B,2,FALSE)</f>
        <v>#N/A</v>
      </c>
      <c r="G2364" t="e">
        <f>VLOOKUP(A2364,'Telomere data '!A:B, 2,)</f>
        <v>#N/A</v>
      </c>
      <c r="H2364">
        <f>VLOOKUP(A2364, 'BMI Data'!A:B,2,FALSE)</f>
        <v>15.69</v>
      </c>
      <c r="I2364" t="e">
        <f>VLOOKUP(A2364, 'Physical Activity Data '!A:E,5,FALSE)</f>
        <v>#N/A</v>
      </c>
      <c r="J2364" t="e">
        <f>VLOOKUP(A2364, 'Physical Activity Data '!A:E,4,FALSE)</f>
        <v>#N/A</v>
      </c>
    </row>
    <row r="2365" spans="1:10" x14ac:dyDescent="0.25">
      <c r="A2365">
        <v>12329</v>
      </c>
      <c r="B2365" s="3">
        <f>VLOOKUP(A2365,'Demo Data'!A:E,2, TRUE)</f>
        <v>2</v>
      </c>
      <c r="C2365" s="3">
        <f>VLOOKUP(A2365,'Demo Data'!A:E,3, TRUE)</f>
        <v>58</v>
      </c>
      <c r="D2365" s="3">
        <f>VLOOKUP(A2365,'Demo Data'!A:E,4, TRUE)</f>
        <v>1</v>
      </c>
      <c r="E2365" s="3">
        <f>VLOOKUP(A2365,'Demo Data'!A:E,5, TRUE)</f>
        <v>1</v>
      </c>
      <c r="F2365">
        <f>VLOOKUP(A2365, 'Physical Activity Data '!A:B,2,FALSE)</f>
        <v>2</v>
      </c>
      <c r="G2365">
        <f>VLOOKUP(A2365,'Telomere data '!A:B, 2,)</f>
        <v>0.73444940299999995</v>
      </c>
      <c r="H2365">
        <f>VLOOKUP(A2365, 'BMI Data'!A:B,2,FALSE)</f>
        <v>32.51</v>
      </c>
      <c r="I2365">
        <f>VLOOKUP(A2365, 'Physical Activity Data '!A:E,5,FALSE)</f>
        <v>7</v>
      </c>
      <c r="J2365">
        <f>VLOOKUP(A2365, 'Physical Activity Data '!A:E,4,FALSE)</f>
        <v>20</v>
      </c>
    </row>
    <row r="2366" spans="1:10" x14ac:dyDescent="0.25">
      <c r="A2366">
        <v>12330</v>
      </c>
      <c r="B2366" s="3">
        <f>VLOOKUP(A2366,'Demo Data'!A:E,2, TRUE)</f>
        <v>1</v>
      </c>
      <c r="C2366" s="3">
        <f>VLOOKUP(A2366,'Demo Data'!A:E,3, TRUE)</f>
        <v>11</v>
      </c>
      <c r="D2366" s="3">
        <f>VLOOKUP(A2366,'Demo Data'!A:E,4, TRUE)</f>
        <v>1</v>
      </c>
      <c r="E2366" s="3">
        <f>VLOOKUP(A2366,'Demo Data'!A:E,5, TRUE)</f>
        <v>1</v>
      </c>
      <c r="F2366" t="e">
        <f>VLOOKUP(A2366, 'Physical Activity Data '!A:B,2,FALSE)</f>
        <v>#N/A</v>
      </c>
      <c r="G2366" t="e">
        <f>VLOOKUP(A2366,'Telomere data '!A:B, 2,)</f>
        <v>#N/A</v>
      </c>
      <c r="H2366">
        <f>VLOOKUP(A2366, 'BMI Data'!A:B,2,FALSE)</f>
        <v>26.17</v>
      </c>
      <c r="I2366" t="e">
        <f>VLOOKUP(A2366, 'Physical Activity Data '!A:E,5,FALSE)</f>
        <v>#N/A</v>
      </c>
      <c r="J2366" t="e">
        <f>VLOOKUP(A2366, 'Physical Activity Data '!A:E,4,FALSE)</f>
        <v>#N/A</v>
      </c>
    </row>
    <row r="2367" spans="1:10" x14ac:dyDescent="0.25">
      <c r="A2367">
        <v>12331</v>
      </c>
      <c r="B2367" s="3">
        <f>VLOOKUP(A2367,'Demo Data'!A:E,2, TRUE)</f>
        <v>1</v>
      </c>
      <c r="C2367" s="3">
        <f>VLOOKUP(A2367,'Demo Data'!A:E,3, TRUE)</f>
        <v>64</v>
      </c>
      <c r="D2367" s="3">
        <f>VLOOKUP(A2367,'Demo Data'!A:E,4, TRUE)</f>
        <v>3</v>
      </c>
      <c r="E2367" s="3">
        <f>VLOOKUP(A2367,'Demo Data'!A:E,5, TRUE)</f>
        <v>2</v>
      </c>
      <c r="F2367" t="e">
        <f>VLOOKUP(A2367, 'Physical Activity Data '!A:B,2,FALSE)</f>
        <v>#N/A</v>
      </c>
      <c r="G2367">
        <f>VLOOKUP(A2367,'Telomere data '!A:B, 2,)</f>
        <v>0.81348822300000001</v>
      </c>
      <c r="H2367">
        <f>VLOOKUP(A2367, 'BMI Data'!A:B,2,FALSE)</f>
        <v>22.25</v>
      </c>
      <c r="I2367" t="e">
        <f>VLOOKUP(A2367, 'Physical Activity Data '!A:E,5,FALSE)</f>
        <v>#N/A</v>
      </c>
      <c r="J2367" t="e">
        <f>VLOOKUP(A2367, 'Physical Activity Data '!A:E,4,FALSE)</f>
        <v>#N/A</v>
      </c>
    </row>
    <row r="2368" spans="1:10" x14ac:dyDescent="0.25">
      <c r="A2368">
        <v>12332</v>
      </c>
      <c r="B2368" s="3">
        <f>VLOOKUP(A2368,'Demo Data'!A:E,2, TRUE)</f>
        <v>1</v>
      </c>
      <c r="C2368" s="3">
        <f>VLOOKUP(A2368,'Demo Data'!A:E,3, TRUE)</f>
        <v>5</v>
      </c>
      <c r="D2368" s="3">
        <f>VLOOKUP(A2368,'Demo Data'!A:E,4, TRUE)</f>
        <v>1</v>
      </c>
      <c r="E2368" s="3" t="str">
        <f>VLOOKUP(A2368,'Demo Data'!A:E,5, TRUE)</f>
        <v>NA</v>
      </c>
      <c r="F2368" t="e">
        <f>VLOOKUP(A2368, 'Physical Activity Data '!A:B,2,FALSE)</f>
        <v>#N/A</v>
      </c>
      <c r="G2368" t="e">
        <f>VLOOKUP(A2368,'Telomere data '!A:B, 2,)</f>
        <v>#N/A</v>
      </c>
      <c r="H2368" t="e">
        <f>VLOOKUP(A2368, 'BMI Data'!A:B,2,FALSE)</f>
        <v>#N/A</v>
      </c>
      <c r="I2368" t="e">
        <f>VLOOKUP(A2368, 'Physical Activity Data '!A:E,5,FALSE)</f>
        <v>#N/A</v>
      </c>
      <c r="J2368" t="e">
        <f>VLOOKUP(A2368, 'Physical Activity Data '!A:E,4,FALSE)</f>
        <v>#N/A</v>
      </c>
    </row>
    <row r="2369" spans="1:10" x14ac:dyDescent="0.25">
      <c r="A2369">
        <v>12333</v>
      </c>
      <c r="B2369" s="3">
        <f>VLOOKUP(A2369,'Demo Data'!A:E,2, TRUE)</f>
        <v>2</v>
      </c>
      <c r="C2369" s="3">
        <f>VLOOKUP(A2369,'Demo Data'!A:E,3, TRUE)</f>
        <v>0</v>
      </c>
      <c r="D2369" s="3">
        <f>VLOOKUP(A2369,'Demo Data'!A:E,4, TRUE)</f>
        <v>3</v>
      </c>
      <c r="E2369" s="3" t="str">
        <f>VLOOKUP(A2369,'Demo Data'!A:E,5, TRUE)</f>
        <v>NA</v>
      </c>
      <c r="F2369" t="e">
        <f>VLOOKUP(A2369, 'Physical Activity Data '!A:B,2,FALSE)</f>
        <v>#N/A</v>
      </c>
      <c r="G2369" t="e">
        <f>VLOOKUP(A2369,'Telomere data '!A:B, 2,)</f>
        <v>#N/A</v>
      </c>
      <c r="H2369" t="str">
        <f>VLOOKUP(A2369, 'BMI Data'!A:B,2,FALSE)</f>
        <v>NA</v>
      </c>
      <c r="I2369" t="e">
        <f>VLOOKUP(A2369, 'Physical Activity Data '!A:E,5,FALSE)</f>
        <v>#N/A</v>
      </c>
      <c r="J2369" t="e">
        <f>VLOOKUP(A2369, 'Physical Activity Data '!A:E,4,FALSE)</f>
        <v>#N/A</v>
      </c>
    </row>
    <row r="2370" spans="1:10" x14ac:dyDescent="0.25">
      <c r="A2370">
        <v>12334</v>
      </c>
      <c r="B2370" s="3">
        <f>VLOOKUP(A2370,'Demo Data'!A:E,2, TRUE)</f>
        <v>2</v>
      </c>
      <c r="C2370" s="3">
        <f>VLOOKUP(A2370,'Demo Data'!A:E,3, TRUE)</f>
        <v>54</v>
      </c>
      <c r="D2370" s="3">
        <f>VLOOKUP(A2370,'Demo Data'!A:E,4, TRUE)</f>
        <v>3</v>
      </c>
      <c r="E2370" s="3">
        <f>VLOOKUP(A2370,'Demo Data'!A:E,5, TRUE)</f>
        <v>3</v>
      </c>
      <c r="F2370" t="e">
        <f>VLOOKUP(A2370, 'Physical Activity Data '!A:B,2,FALSE)</f>
        <v>#N/A</v>
      </c>
      <c r="G2370">
        <f>VLOOKUP(A2370,'Telomere data '!A:B, 2,)</f>
        <v>1.0596533349999999</v>
      </c>
      <c r="H2370">
        <f>VLOOKUP(A2370, 'BMI Data'!A:B,2,FALSE)</f>
        <v>27.09</v>
      </c>
      <c r="I2370" t="e">
        <f>VLOOKUP(A2370, 'Physical Activity Data '!A:E,5,FALSE)</f>
        <v>#N/A</v>
      </c>
      <c r="J2370" t="e">
        <f>VLOOKUP(A2370, 'Physical Activity Data '!A:E,4,FALSE)</f>
        <v>#N/A</v>
      </c>
    </row>
    <row r="2371" spans="1:10" x14ac:dyDescent="0.25">
      <c r="A2371">
        <v>12335</v>
      </c>
      <c r="B2371" s="3">
        <f>VLOOKUP(A2371,'Demo Data'!A:E,2, TRUE)</f>
        <v>2</v>
      </c>
      <c r="C2371" s="3">
        <f>VLOOKUP(A2371,'Demo Data'!A:E,3, TRUE)</f>
        <v>85</v>
      </c>
      <c r="D2371" s="3">
        <f>VLOOKUP(A2371,'Demo Data'!A:E,4, TRUE)</f>
        <v>3</v>
      </c>
      <c r="E2371" s="3">
        <f>VLOOKUP(A2371,'Demo Data'!A:E,5, TRUE)</f>
        <v>1</v>
      </c>
      <c r="F2371">
        <f>VLOOKUP(A2371, 'Physical Activity Data '!A:B,2,FALSE)</f>
        <v>1</v>
      </c>
      <c r="G2371" t="e">
        <f>VLOOKUP(A2371,'Telomere data '!A:B, 2,)</f>
        <v>#N/A</v>
      </c>
      <c r="H2371" t="e">
        <f>VLOOKUP(A2371, 'BMI Data'!A:B,2,FALSE)</f>
        <v>#N/A</v>
      </c>
      <c r="I2371">
        <f>VLOOKUP(A2371, 'Physical Activity Data '!A:E,5,FALSE)</f>
        <v>4.5</v>
      </c>
      <c r="J2371">
        <f>VLOOKUP(A2371, 'Physical Activity Data '!A:E,4,FALSE)</f>
        <v>150</v>
      </c>
    </row>
    <row r="2372" spans="1:10" x14ac:dyDescent="0.25">
      <c r="A2372">
        <v>12336</v>
      </c>
      <c r="B2372" s="3">
        <f>VLOOKUP(A2372,'Demo Data'!A:E,2, TRUE)</f>
        <v>2</v>
      </c>
      <c r="C2372" s="3">
        <f>VLOOKUP(A2372,'Demo Data'!A:E,3, TRUE)</f>
        <v>39</v>
      </c>
      <c r="D2372" s="3">
        <f>VLOOKUP(A2372,'Demo Data'!A:E,4, TRUE)</f>
        <v>1</v>
      </c>
      <c r="E2372" s="3">
        <f>VLOOKUP(A2372,'Demo Data'!A:E,5, TRUE)</f>
        <v>2</v>
      </c>
      <c r="F2372" t="e">
        <f>VLOOKUP(A2372, 'Physical Activity Data '!A:B,2,FALSE)</f>
        <v>#N/A</v>
      </c>
      <c r="G2372">
        <f>VLOOKUP(A2372,'Telomere data '!A:B, 2,)</f>
        <v>1.078073987</v>
      </c>
      <c r="H2372">
        <f>VLOOKUP(A2372, 'BMI Data'!A:B,2,FALSE)</f>
        <v>26.09</v>
      </c>
      <c r="I2372" t="e">
        <f>VLOOKUP(A2372, 'Physical Activity Data '!A:E,5,FALSE)</f>
        <v>#N/A</v>
      </c>
      <c r="J2372" t="e">
        <f>VLOOKUP(A2372, 'Physical Activity Data '!A:E,4,FALSE)</f>
        <v>#N/A</v>
      </c>
    </row>
    <row r="2373" spans="1:10" x14ac:dyDescent="0.25">
      <c r="A2373">
        <v>12337</v>
      </c>
      <c r="B2373" s="3">
        <f>VLOOKUP(A2373,'Demo Data'!A:E,2, TRUE)</f>
        <v>1</v>
      </c>
      <c r="C2373" s="3">
        <f>VLOOKUP(A2373,'Demo Data'!A:E,3, TRUE)</f>
        <v>0</v>
      </c>
      <c r="D2373" s="3">
        <f>VLOOKUP(A2373,'Demo Data'!A:E,4, TRUE)</f>
        <v>3</v>
      </c>
      <c r="E2373" s="3" t="str">
        <f>VLOOKUP(A2373,'Demo Data'!A:E,5, TRUE)</f>
        <v>NA</v>
      </c>
      <c r="F2373" t="e">
        <f>VLOOKUP(A2373, 'Physical Activity Data '!A:B,2,FALSE)</f>
        <v>#N/A</v>
      </c>
      <c r="G2373" t="e">
        <f>VLOOKUP(A2373,'Telomere data '!A:B, 2,)</f>
        <v>#N/A</v>
      </c>
      <c r="H2373" t="str">
        <f>VLOOKUP(A2373, 'BMI Data'!A:B,2,FALSE)</f>
        <v>NA</v>
      </c>
      <c r="I2373" t="e">
        <f>VLOOKUP(A2373, 'Physical Activity Data '!A:E,5,FALSE)</f>
        <v>#N/A</v>
      </c>
      <c r="J2373" t="e">
        <f>VLOOKUP(A2373, 'Physical Activity Data '!A:E,4,FALSE)</f>
        <v>#N/A</v>
      </c>
    </row>
    <row r="2374" spans="1:10" x14ac:dyDescent="0.25">
      <c r="A2374">
        <v>12338</v>
      </c>
      <c r="B2374" s="3">
        <f>VLOOKUP(A2374,'Demo Data'!A:E,2, TRUE)</f>
        <v>2</v>
      </c>
      <c r="C2374" s="3">
        <f>VLOOKUP(A2374,'Demo Data'!A:E,3, TRUE)</f>
        <v>43</v>
      </c>
      <c r="D2374" s="3">
        <f>VLOOKUP(A2374,'Demo Data'!A:E,4, TRUE)</f>
        <v>1</v>
      </c>
      <c r="E2374" s="3">
        <f>VLOOKUP(A2374,'Demo Data'!A:E,5, TRUE)</f>
        <v>1</v>
      </c>
      <c r="F2374" t="e">
        <f>VLOOKUP(A2374, 'Physical Activity Data '!A:B,2,FALSE)</f>
        <v>#N/A</v>
      </c>
      <c r="G2374">
        <f>VLOOKUP(A2374,'Telomere data '!A:B, 2,)</f>
        <v>1.2260625570000001</v>
      </c>
      <c r="H2374">
        <f>VLOOKUP(A2374, 'BMI Data'!A:B,2,FALSE)</f>
        <v>31.64</v>
      </c>
      <c r="I2374" t="e">
        <f>VLOOKUP(A2374, 'Physical Activity Data '!A:E,5,FALSE)</f>
        <v>#N/A</v>
      </c>
      <c r="J2374" t="e">
        <f>VLOOKUP(A2374, 'Physical Activity Data '!A:E,4,FALSE)</f>
        <v>#N/A</v>
      </c>
    </row>
    <row r="2375" spans="1:10" x14ac:dyDescent="0.25">
      <c r="A2375">
        <v>12339</v>
      </c>
      <c r="B2375" s="3">
        <f>VLOOKUP(A2375,'Demo Data'!A:E,2, TRUE)</f>
        <v>1</v>
      </c>
      <c r="C2375" s="3">
        <f>VLOOKUP(A2375,'Demo Data'!A:E,3, TRUE)</f>
        <v>38</v>
      </c>
      <c r="D2375" s="3">
        <f>VLOOKUP(A2375,'Demo Data'!A:E,4, TRUE)</f>
        <v>4</v>
      </c>
      <c r="E2375" s="3">
        <f>VLOOKUP(A2375,'Demo Data'!A:E,5, TRUE)</f>
        <v>3</v>
      </c>
      <c r="F2375">
        <f>VLOOKUP(A2375, 'Physical Activity Data '!A:B,2,FALSE)</f>
        <v>1</v>
      </c>
      <c r="G2375">
        <f>VLOOKUP(A2375,'Telomere data '!A:B, 2,)</f>
        <v>0.93264404400000001</v>
      </c>
      <c r="H2375">
        <f>VLOOKUP(A2375, 'BMI Data'!A:B,2,FALSE)</f>
        <v>36.58</v>
      </c>
      <c r="I2375">
        <f>VLOOKUP(A2375, 'Physical Activity Data '!A:E,5,FALSE)</f>
        <v>3.5</v>
      </c>
      <c r="J2375">
        <f>VLOOKUP(A2375, 'Physical Activity Data '!A:E,4,FALSE)</f>
        <v>240</v>
      </c>
    </row>
    <row r="2376" spans="1:10" x14ac:dyDescent="0.25">
      <c r="A2376">
        <v>12340</v>
      </c>
      <c r="B2376" s="3">
        <f>VLOOKUP(A2376,'Demo Data'!A:E,2, TRUE)</f>
        <v>2</v>
      </c>
      <c r="C2376" s="3">
        <f>VLOOKUP(A2376,'Demo Data'!A:E,3, TRUE)</f>
        <v>17</v>
      </c>
      <c r="D2376" s="3">
        <f>VLOOKUP(A2376,'Demo Data'!A:E,4, TRUE)</f>
        <v>3</v>
      </c>
      <c r="E2376" s="3">
        <f>VLOOKUP(A2376,'Demo Data'!A:E,5, TRUE)</f>
        <v>1</v>
      </c>
      <c r="F2376">
        <f>VLOOKUP(A2376, 'Physical Activity Data '!A:B,2,FALSE)</f>
        <v>1</v>
      </c>
      <c r="G2376" t="e">
        <f>VLOOKUP(A2376,'Telomere data '!A:B, 2,)</f>
        <v>#N/A</v>
      </c>
      <c r="H2376">
        <f>VLOOKUP(A2376, 'BMI Data'!A:B,2,FALSE)</f>
        <v>29.89</v>
      </c>
      <c r="I2376">
        <f>VLOOKUP(A2376, 'Physical Activity Data '!A:E,5,FALSE)</f>
        <v>3</v>
      </c>
      <c r="J2376">
        <f>VLOOKUP(A2376, 'Physical Activity Data '!A:E,4,FALSE)</f>
        <v>60</v>
      </c>
    </row>
    <row r="2377" spans="1:10" x14ac:dyDescent="0.25">
      <c r="A2377">
        <v>12341</v>
      </c>
      <c r="B2377" s="3">
        <f>VLOOKUP(A2377,'Demo Data'!A:E,2, TRUE)</f>
        <v>1</v>
      </c>
      <c r="C2377" s="3">
        <f>VLOOKUP(A2377,'Demo Data'!A:E,3, TRUE)</f>
        <v>19</v>
      </c>
      <c r="D2377" s="3">
        <f>VLOOKUP(A2377,'Demo Data'!A:E,4, TRUE)</f>
        <v>1</v>
      </c>
      <c r="E2377" s="3">
        <f>VLOOKUP(A2377,'Demo Data'!A:E,5, TRUE)</f>
        <v>1</v>
      </c>
      <c r="F2377" t="e">
        <f>VLOOKUP(A2377, 'Physical Activity Data '!A:B,2,FALSE)</f>
        <v>#N/A</v>
      </c>
      <c r="G2377" t="e">
        <f>VLOOKUP(A2377,'Telomere data '!A:B, 2,)</f>
        <v>#N/A</v>
      </c>
      <c r="H2377">
        <f>VLOOKUP(A2377, 'BMI Data'!A:B,2,FALSE)</f>
        <v>16.82</v>
      </c>
      <c r="I2377" t="e">
        <f>VLOOKUP(A2377, 'Physical Activity Data '!A:E,5,FALSE)</f>
        <v>#N/A</v>
      </c>
      <c r="J2377" t="e">
        <f>VLOOKUP(A2377, 'Physical Activity Data '!A:E,4,FALSE)</f>
        <v>#N/A</v>
      </c>
    </row>
    <row r="2378" spans="1:10" x14ac:dyDescent="0.25">
      <c r="A2378">
        <v>12342</v>
      </c>
      <c r="B2378" s="3">
        <f>VLOOKUP(A2378,'Demo Data'!A:E,2, TRUE)</f>
        <v>1</v>
      </c>
      <c r="C2378" s="3">
        <f>VLOOKUP(A2378,'Demo Data'!A:E,3, TRUE)</f>
        <v>11</v>
      </c>
      <c r="D2378" s="3">
        <f>VLOOKUP(A2378,'Demo Data'!A:E,4, TRUE)</f>
        <v>4</v>
      </c>
      <c r="E2378" s="3">
        <f>VLOOKUP(A2378,'Demo Data'!A:E,5, TRUE)</f>
        <v>1</v>
      </c>
      <c r="F2378" t="e">
        <f>VLOOKUP(A2378, 'Physical Activity Data '!A:B,2,FALSE)</f>
        <v>#N/A</v>
      </c>
      <c r="G2378" t="e">
        <f>VLOOKUP(A2378,'Telomere data '!A:B, 2,)</f>
        <v>#N/A</v>
      </c>
      <c r="H2378">
        <f>VLOOKUP(A2378, 'BMI Data'!A:B,2,FALSE)</f>
        <v>21.71</v>
      </c>
      <c r="I2378" t="e">
        <f>VLOOKUP(A2378, 'Physical Activity Data '!A:E,5,FALSE)</f>
        <v>#N/A</v>
      </c>
      <c r="J2378" t="e">
        <f>VLOOKUP(A2378, 'Physical Activity Data '!A:E,4,FALSE)</f>
        <v>#N/A</v>
      </c>
    </row>
    <row r="2379" spans="1:10" x14ac:dyDescent="0.25">
      <c r="A2379">
        <v>12343</v>
      </c>
      <c r="B2379" s="3">
        <f>VLOOKUP(A2379,'Demo Data'!A:E,2, TRUE)</f>
        <v>2</v>
      </c>
      <c r="C2379" s="3">
        <f>VLOOKUP(A2379,'Demo Data'!A:E,3, TRUE)</f>
        <v>11</v>
      </c>
      <c r="D2379" s="3">
        <f>VLOOKUP(A2379,'Demo Data'!A:E,4, TRUE)</f>
        <v>1</v>
      </c>
      <c r="E2379" s="3">
        <f>VLOOKUP(A2379,'Demo Data'!A:E,5, TRUE)</f>
        <v>1</v>
      </c>
      <c r="F2379" t="e">
        <f>VLOOKUP(A2379, 'Physical Activity Data '!A:B,2,FALSE)</f>
        <v>#N/A</v>
      </c>
      <c r="G2379" t="e">
        <f>VLOOKUP(A2379,'Telomere data '!A:B, 2,)</f>
        <v>#N/A</v>
      </c>
      <c r="H2379">
        <f>VLOOKUP(A2379, 'BMI Data'!A:B,2,FALSE)</f>
        <v>32.17</v>
      </c>
      <c r="I2379" t="e">
        <f>VLOOKUP(A2379, 'Physical Activity Data '!A:E,5,FALSE)</f>
        <v>#N/A</v>
      </c>
      <c r="J2379" t="e">
        <f>VLOOKUP(A2379, 'Physical Activity Data '!A:E,4,FALSE)</f>
        <v>#N/A</v>
      </c>
    </row>
    <row r="2380" spans="1:10" x14ac:dyDescent="0.25">
      <c r="A2380">
        <v>12344</v>
      </c>
      <c r="B2380" s="3">
        <f>VLOOKUP(A2380,'Demo Data'!A:E,2, TRUE)</f>
        <v>2</v>
      </c>
      <c r="C2380" s="3">
        <f>VLOOKUP(A2380,'Demo Data'!A:E,3, TRUE)</f>
        <v>1</v>
      </c>
      <c r="D2380" s="3">
        <f>VLOOKUP(A2380,'Demo Data'!A:E,4, TRUE)</f>
        <v>4</v>
      </c>
      <c r="E2380" s="3" t="str">
        <f>VLOOKUP(A2380,'Demo Data'!A:E,5, TRUE)</f>
        <v>NA</v>
      </c>
      <c r="F2380" t="e">
        <f>VLOOKUP(A2380, 'Physical Activity Data '!A:B,2,FALSE)</f>
        <v>#N/A</v>
      </c>
      <c r="G2380" t="e">
        <f>VLOOKUP(A2380,'Telomere data '!A:B, 2,)</f>
        <v>#N/A</v>
      </c>
      <c r="H2380" t="str">
        <f>VLOOKUP(A2380, 'BMI Data'!A:B,2,FALSE)</f>
        <v>NA</v>
      </c>
      <c r="I2380" t="e">
        <f>VLOOKUP(A2380, 'Physical Activity Data '!A:E,5,FALSE)</f>
        <v>#N/A</v>
      </c>
      <c r="J2380" t="e">
        <f>VLOOKUP(A2380, 'Physical Activity Data '!A:E,4,FALSE)</f>
        <v>#N/A</v>
      </c>
    </row>
    <row r="2381" spans="1:10" x14ac:dyDescent="0.25">
      <c r="A2381">
        <v>12345</v>
      </c>
      <c r="B2381" s="3">
        <f>VLOOKUP(A2381,'Demo Data'!A:E,2, TRUE)</f>
        <v>2</v>
      </c>
      <c r="C2381" s="3">
        <f>VLOOKUP(A2381,'Demo Data'!A:E,3, TRUE)</f>
        <v>81</v>
      </c>
      <c r="D2381" s="3">
        <f>VLOOKUP(A2381,'Demo Data'!A:E,4, TRUE)</f>
        <v>4</v>
      </c>
      <c r="E2381" s="3">
        <f>VLOOKUP(A2381,'Demo Data'!A:E,5, TRUE)</f>
        <v>2</v>
      </c>
      <c r="F2381">
        <f>VLOOKUP(A2381, 'Physical Activity Data '!A:B,2,FALSE)</f>
        <v>2</v>
      </c>
      <c r="G2381" t="e">
        <f>VLOOKUP(A2381,'Telomere data '!A:B, 2,)</f>
        <v>#N/A</v>
      </c>
      <c r="H2381" t="e">
        <f>VLOOKUP(A2381, 'BMI Data'!A:B,2,FALSE)</f>
        <v>#N/A</v>
      </c>
      <c r="I2381">
        <f>VLOOKUP(A2381, 'Physical Activity Data '!A:E,5,FALSE)</f>
        <v>8</v>
      </c>
      <c r="J2381">
        <f>VLOOKUP(A2381, 'Physical Activity Data '!A:E,4,FALSE)</f>
        <v>10</v>
      </c>
    </row>
    <row r="2382" spans="1:10" x14ac:dyDescent="0.25">
      <c r="A2382">
        <v>12346</v>
      </c>
      <c r="B2382" s="3">
        <f>VLOOKUP(A2382,'Demo Data'!A:E,2, TRUE)</f>
        <v>2</v>
      </c>
      <c r="C2382" s="3">
        <f>VLOOKUP(A2382,'Demo Data'!A:E,3, TRUE)</f>
        <v>14</v>
      </c>
      <c r="D2382" s="3">
        <f>VLOOKUP(A2382,'Demo Data'!A:E,4, TRUE)</f>
        <v>4</v>
      </c>
      <c r="E2382" s="3">
        <f>VLOOKUP(A2382,'Demo Data'!A:E,5, TRUE)</f>
        <v>1</v>
      </c>
      <c r="F2382">
        <f>VLOOKUP(A2382, 'Physical Activity Data '!A:B,2,FALSE)</f>
        <v>1</v>
      </c>
      <c r="G2382" t="e">
        <f>VLOOKUP(A2382,'Telomere data '!A:B, 2,)</f>
        <v>#N/A</v>
      </c>
      <c r="H2382">
        <f>VLOOKUP(A2382, 'BMI Data'!A:B,2,FALSE)</f>
        <v>20.81</v>
      </c>
      <c r="I2382">
        <f>VLOOKUP(A2382, 'Physical Activity Data '!A:E,5,FALSE)</f>
        <v>3.5</v>
      </c>
      <c r="J2382">
        <f>VLOOKUP(A2382, 'Physical Activity Data '!A:E,4,FALSE)</f>
        <v>60</v>
      </c>
    </row>
    <row r="2383" spans="1:10" x14ac:dyDescent="0.25">
      <c r="A2383">
        <v>12347</v>
      </c>
      <c r="B2383" s="3">
        <f>VLOOKUP(A2383,'Demo Data'!A:E,2, TRUE)</f>
        <v>2</v>
      </c>
      <c r="C2383" s="3">
        <f>VLOOKUP(A2383,'Demo Data'!A:E,3, TRUE)</f>
        <v>13</v>
      </c>
      <c r="D2383" s="3">
        <f>VLOOKUP(A2383,'Demo Data'!A:E,4, TRUE)</f>
        <v>4</v>
      </c>
      <c r="E2383" s="3">
        <f>VLOOKUP(A2383,'Demo Data'!A:E,5, TRUE)</f>
        <v>1</v>
      </c>
      <c r="F2383">
        <f>VLOOKUP(A2383, 'Physical Activity Data '!A:B,2,FALSE)</f>
        <v>1</v>
      </c>
      <c r="G2383" t="e">
        <f>VLOOKUP(A2383,'Telomere data '!A:B, 2,)</f>
        <v>#N/A</v>
      </c>
      <c r="H2383">
        <f>VLOOKUP(A2383, 'BMI Data'!A:B,2,FALSE)</f>
        <v>19.97</v>
      </c>
      <c r="I2383">
        <f>VLOOKUP(A2383, 'Physical Activity Data '!A:E,5,FALSE)</f>
        <v>3</v>
      </c>
      <c r="J2383">
        <f>VLOOKUP(A2383, 'Physical Activity Data '!A:E,4,FALSE)</f>
        <v>30</v>
      </c>
    </row>
    <row r="2384" spans="1:10" x14ac:dyDescent="0.25">
      <c r="A2384">
        <v>12348</v>
      </c>
      <c r="B2384" s="3">
        <f>VLOOKUP(A2384,'Demo Data'!A:E,2, TRUE)</f>
        <v>1</v>
      </c>
      <c r="C2384" s="3">
        <f>VLOOKUP(A2384,'Demo Data'!A:E,3, TRUE)</f>
        <v>66</v>
      </c>
      <c r="D2384" s="3">
        <f>VLOOKUP(A2384,'Demo Data'!A:E,4, TRUE)</f>
        <v>3</v>
      </c>
      <c r="E2384" s="3">
        <f>VLOOKUP(A2384,'Demo Data'!A:E,5, TRUE)</f>
        <v>3</v>
      </c>
      <c r="F2384">
        <f>VLOOKUP(A2384, 'Physical Activity Data '!A:B,2,FALSE)</f>
        <v>1</v>
      </c>
      <c r="G2384">
        <f>VLOOKUP(A2384,'Telomere data '!A:B, 2,)</f>
        <v>1.187784827</v>
      </c>
      <c r="H2384" t="str">
        <f>VLOOKUP(A2384, 'BMI Data'!A:B,2,FALSE)</f>
        <v>NA</v>
      </c>
      <c r="I2384">
        <f>VLOOKUP(A2384, 'Physical Activity Data '!A:E,5,FALSE)</f>
        <v>3.5</v>
      </c>
      <c r="J2384">
        <f>VLOOKUP(A2384, 'Physical Activity Data '!A:E,4,FALSE)</f>
        <v>30</v>
      </c>
    </row>
    <row r="2385" spans="1:10" x14ac:dyDescent="0.25">
      <c r="A2385">
        <v>12349</v>
      </c>
      <c r="B2385" s="3">
        <f>VLOOKUP(A2385,'Demo Data'!A:E,2, TRUE)</f>
        <v>1</v>
      </c>
      <c r="C2385" s="3">
        <f>VLOOKUP(A2385,'Demo Data'!A:E,3, TRUE)</f>
        <v>6</v>
      </c>
      <c r="D2385" s="3">
        <f>VLOOKUP(A2385,'Demo Data'!A:E,4, TRUE)</f>
        <v>3</v>
      </c>
      <c r="E2385" s="3">
        <f>VLOOKUP(A2385,'Demo Data'!A:E,5, TRUE)</f>
        <v>1</v>
      </c>
      <c r="F2385" t="e">
        <f>VLOOKUP(A2385, 'Physical Activity Data '!A:B,2,FALSE)</f>
        <v>#N/A</v>
      </c>
      <c r="G2385" t="e">
        <f>VLOOKUP(A2385,'Telomere data '!A:B, 2,)</f>
        <v>#N/A</v>
      </c>
      <c r="H2385">
        <f>VLOOKUP(A2385, 'BMI Data'!A:B,2,FALSE)</f>
        <v>16.09</v>
      </c>
      <c r="I2385" t="e">
        <f>VLOOKUP(A2385, 'Physical Activity Data '!A:E,5,FALSE)</f>
        <v>#N/A</v>
      </c>
      <c r="J2385" t="e">
        <f>VLOOKUP(A2385, 'Physical Activity Data '!A:E,4,FALSE)</f>
        <v>#N/A</v>
      </c>
    </row>
    <row r="2386" spans="1:10" x14ac:dyDescent="0.25">
      <c r="A2386">
        <v>12350</v>
      </c>
      <c r="B2386" s="3">
        <f>VLOOKUP(A2386,'Demo Data'!A:E,2, TRUE)</f>
        <v>1</v>
      </c>
      <c r="C2386" s="3">
        <f>VLOOKUP(A2386,'Demo Data'!A:E,3, TRUE)</f>
        <v>1</v>
      </c>
      <c r="D2386" s="3">
        <f>VLOOKUP(A2386,'Demo Data'!A:E,4, TRUE)</f>
        <v>1</v>
      </c>
      <c r="E2386" s="3" t="str">
        <f>VLOOKUP(A2386,'Demo Data'!A:E,5, TRUE)</f>
        <v>NA</v>
      </c>
      <c r="F2386" t="e">
        <f>VLOOKUP(A2386, 'Physical Activity Data '!A:B,2,FALSE)</f>
        <v>#N/A</v>
      </c>
      <c r="G2386" t="e">
        <f>VLOOKUP(A2386,'Telomere data '!A:B, 2,)</f>
        <v>#N/A</v>
      </c>
      <c r="H2386" t="str">
        <f>VLOOKUP(A2386, 'BMI Data'!A:B,2,FALSE)</f>
        <v>NA</v>
      </c>
      <c r="I2386" t="e">
        <f>VLOOKUP(A2386, 'Physical Activity Data '!A:E,5,FALSE)</f>
        <v>#N/A</v>
      </c>
      <c r="J2386" t="e">
        <f>VLOOKUP(A2386, 'Physical Activity Data '!A:E,4,FALSE)</f>
        <v>#N/A</v>
      </c>
    </row>
    <row r="2387" spans="1:10" x14ac:dyDescent="0.25">
      <c r="A2387">
        <v>12351</v>
      </c>
      <c r="B2387" s="3">
        <f>VLOOKUP(A2387,'Demo Data'!A:E,2, TRUE)</f>
        <v>1</v>
      </c>
      <c r="C2387" s="3">
        <f>VLOOKUP(A2387,'Demo Data'!A:E,3, TRUE)</f>
        <v>34</v>
      </c>
      <c r="D2387" s="3">
        <f>VLOOKUP(A2387,'Demo Data'!A:E,4, TRUE)</f>
        <v>3</v>
      </c>
      <c r="E2387" s="3">
        <f>VLOOKUP(A2387,'Demo Data'!A:E,5, TRUE)</f>
        <v>3</v>
      </c>
      <c r="F2387">
        <f>VLOOKUP(A2387, 'Physical Activity Data '!A:B,2,FALSE)</f>
        <v>1</v>
      </c>
      <c r="G2387" t="e">
        <f>VLOOKUP(A2387,'Telomere data '!A:B, 2,)</f>
        <v>#N/A</v>
      </c>
      <c r="H2387">
        <f>VLOOKUP(A2387, 'BMI Data'!A:B,2,FALSE)</f>
        <v>22.32</v>
      </c>
      <c r="I2387">
        <f>VLOOKUP(A2387, 'Physical Activity Data '!A:E,5,FALSE)</f>
        <v>3.5</v>
      </c>
      <c r="J2387">
        <f>VLOOKUP(A2387, 'Physical Activity Data '!A:E,4,FALSE)</f>
        <v>30</v>
      </c>
    </row>
    <row r="2388" spans="1:10" x14ac:dyDescent="0.25">
      <c r="A2388">
        <v>12352</v>
      </c>
      <c r="B2388" s="3">
        <f>VLOOKUP(A2388,'Demo Data'!A:E,2, TRUE)</f>
        <v>1</v>
      </c>
      <c r="C2388" s="3">
        <f>VLOOKUP(A2388,'Demo Data'!A:E,3, TRUE)</f>
        <v>60</v>
      </c>
      <c r="D2388" s="3">
        <f>VLOOKUP(A2388,'Demo Data'!A:E,4, TRUE)</f>
        <v>1</v>
      </c>
      <c r="E2388" s="3">
        <f>VLOOKUP(A2388,'Demo Data'!A:E,5, TRUE)</f>
        <v>1</v>
      </c>
      <c r="F2388" t="e">
        <f>VLOOKUP(A2388, 'Physical Activity Data '!A:B,2,FALSE)</f>
        <v>#N/A</v>
      </c>
      <c r="G2388">
        <f>VLOOKUP(A2388,'Telomere data '!A:B, 2,)</f>
        <v>1.3842386229999999</v>
      </c>
      <c r="H2388">
        <f>VLOOKUP(A2388, 'BMI Data'!A:B,2,FALSE)</f>
        <v>30.95</v>
      </c>
      <c r="I2388" t="e">
        <f>VLOOKUP(A2388, 'Physical Activity Data '!A:E,5,FALSE)</f>
        <v>#N/A</v>
      </c>
      <c r="J2388" t="e">
        <f>VLOOKUP(A2388, 'Physical Activity Data '!A:E,4,FALSE)</f>
        <v>#N/A</v>
      </c>
    </row>
    <row r="2389" spans="1:10" x14ac:dyDescent="0.25">
      <c r="A2389">
        <v>12353</v>
      </c>
      <c r="B2389" s="3">
        <f>VLOOKUP(A2389,'Demo Data'!A:E,2, TRUE)</f>
        <v>1</v>
      </c>
      <c r="C2389" s="3">
        <f>VLOOKUP(A2389,'Demo Data'!A:E,3, TRUE)</f>
        <v>18</v>
      </c>
      <c r="D2389" s="3">
        <f>VLOOKUP(A2389,'Demo Data'!A:E,4, TRUE)</f>
        <v>3</v>
      </c>
      <c r="E2389" s="3">
        <f>VLOOKUP(A2389,'Demo Data'!A:E,5, TRUE)</f>
        <v>2</v>
      </c>
      <c r="F2389">
        <f>VLOOKUP(A2389, 'Physical Activity Data '!A:B,2,FALSE)</f>
        <v>2</v>
      </c>
      <c r="G2389" t="e">
        <f>VLOOKUP(A2389,'Telomere data '!A:B, 2,)</f>
        <v>#N/A</v>
      </c>
      <c r="H2389">
        <f>VLOOKUP(A2389, 'BMI Data'!A:B,2,FALSE)</f>
        <v>29.02</v>
      </c>
      <c r="I2389">
        <f>VLOOKUP(A2389, 'Physical Activity Data '!A:E,5,FALSE)</f>
        <v>8</v>
      </c>
      <c r="J2389">
        <f>VLOOKUP(A2389, 'Physical Activity Data '!A:E,4,FALSE)</f>
        <v>150</v>
      </c>
    </row>
    <row r="2390" spans="1:10" x14ac:dyDescent="0.25">
      <c r="A2390">
        <v>12354</v>
      </c>
      <c r="B2390" s="3">
        <f>VLOOKUP(A2390,'Demo Data'!A:E,2, TRUE)</f>
        <v>1</v>
      </c>
      <c r="C2390" s="3">
        <f>VLOOKUP(A2390,'Demo Data'!A:E,3, TRUE)</f>
        <v>2</v>
      </c>
      <c r="D2390" s="3">
        <f>VLOOKUP(A2390,'Demo Data'!A:E,4, TRUE)</f>
        <v>3</v>
      </c>
      <c r="E2390" s="3" t="str">
        <f>VLOOKUP(A2390,'Demo Data'!A:E,5, TRUE)</f>
        <v>NA</v>
      </c>
      <c r="F2390" t="e">
        <f>VLOOKUP(A2390, 'Physical Activity Data '!A:B,2,FALSE)</f>
        <v>#N/A</v>
      </c>
      <c r="G2390" t="e">
        <f>VLOOKUP(A2390,'Telomere data '!A:B, 2,)</f>
        <v>#N/A</v>
      </c>
      <c r="H2390" t="str">
        <f>VLOOKUP(A2390, 'BMI Data'!A:B,2,FALSE)</f>
        <v>NA</v>
      </c>
      <c r="I2390" t="e">
        <f>VLOOKUP(A2390, 'Physical Activity Data '!A:E,5,FALSE)</f>
        <v>#N/A</v>
      </c>
      <c r="J2390" t="e">
        <f>VLOOKUP(A2390, 'Physical Activity Data '!A:E,4,FALSE)</f>
        <v>#N/A</v>
      </c>
    </row>
    <row r="2391" spans="1:10" x14ac:dyDescent="0.25">
      <c r="A2391">
        <v>12355</v>
      </c>
      <c r="B2391" s="3">
        <f>VLOOKUP(A2391,'Demo Data'!A:E,2, TRUE)</f>
        <v>1</v>
      </c>
      <c r="C2391" s="3">
        <f>VLOOKUP(A2391,'Demo Data'!A:E,3, TRUE)</f>
        <v>7</v>
      </c>
      <c r="D2391" s="3">
        <f>VLOOKUP(A2391,'Demo Data'!A:E,4, TRUE)</f>
        <v>3</v>
      </c>
      <c r="E2391" s="3">
        <f>VLOOKUP(A2391,'Demo Data'!A:E,5, TRUE)</f>
        <v>1</v>
      </c>
      <c r="F2391" t="e">
        <f>VLOOKUP(A2391, 'Physical Activity Data '!A:B,2,FALSE)</f>
        <v>#N/A</v>
      </c>
      <c r="G2391" t="e">
        <f>VLOOKUP(A2391,'Telomere data '!A:B, 2,)</f>
        <v>#N/A</v>
      </c>
      <c r="H2391">
        <f>VLOOKUP(A2391, 'BMI Data'!A:B,2,FALSE)</f>
        <v>18.87</v>
      </c>
      <c r="I2391" t="e">
        <f>VLOOKUP(A2391, 'Physical Activity Data '!A:E,5,FALSE)</f>
        <v>#N/A</v>
      </c>
      <c r="J2391" t="e">
        <f>VLOOKUP(A2391, 'Physical Activity Data '!A:E,4,FALSE)</f>
        <v>#N/A</v>
      </c>
    </row>
    <row r="2392" spans="1:10" x14ac:dyDescent="0.25">
      <c r="A2392">
        <v>12356</v>
      </c>
      <c r="B2392" s="3">
        <f>VLOOKUP(A2392,'Demo Data'!A:E,2, TRUE)</f>
        <v>1</v>
      </c>
      <c r="C2392" s="3">
        <f>VLOOKUP(A2392,'Demo Data'!A:E,3, TRUE)</f>
        <v>1</v>
      </c>
      <c r="D2392" s="3">
        <f>VLOOKUP(A2392,'Demo Data'!A:E,4, TRUE)</f>
        <v>1</v>
      </c>
      <c r="E2392" s="3" t="str">
        <f>VLOOKUP(A2392,'Demo Data'!A:E,5, TRUE)</f>
        <v>NA</v>
      </c>
      <c r="F2392" t="e">
        <f>VLOOKUP(A2392, 'Physical Activity Data '!A:B,2,FALSE)</f>
        <v>#N/A</v>
      </c>
      <c r="G2392" t="e">
        <f>VLOOKUP(A2392,'Telomere data '!A:B, 2,)</f>
        <v>#N/A</v>
      </c>
      <c r="H2392" t="str">
        <f>VLOOKUP(A2392, 'BMI Data'!A:B,2,FALSE)</f>
        <v>NA</v>
      </c>
      <c r="I2392" t="e">
        <f>VLOOKUP(A2392, 'Physical Activity Data '!A:E,5,FALSE)</f>
        <v>#N/A</v>
      </c>
      <c r="J2392" t="e">
        <f>VLOOKUP(A2392, 'Physical Activity Data '!A:E,4,FALSE)</f>
        <v>#N/A</v>
      </c>
    </row>
    <row r="2393" spans="1:10" x14ac:dyDescent="0.25">
      <c r="A2393">
        <v>12357</v>
      </c>
      <c r="B2393" s="3">
        <f>VLOOKUP(A2393,'Demo Data'!A:E,2, TRUE)</f>
        <v>2</v>
      </c>
      <c r="C2393" s="3">
        <f>VLOOKUP(A2393,'Demo Data'!A:E,3, TRUE)</f>
        <v>13</v>
      </c>
      <c r="D2393" s="3">
        <f>VLOOKUP(A2393,'Demo Data'!A:E,4, TRUE)</f>
        <v>1</v>
      </c>
      <c r="E2393" s="3">
        <f>VLOOKUP(A2393,'Demo Data'!A:E,5, TRUE)</f>
        <v>1</v>
      </c>
      <c r="F2393" t="e">
        <f>VLOOKUP(A2393, 'Physical Activity Data '!A:B,2,FALSE)</f>
        <v>#N/A</v>
      </c>
      <c r="G2393" t="e">
        <f>VLOOKUP(A2393,'Telomere data '!A:B, 2,)</f>
        <v>#N/A</v>
      </c>
      <c r="H2393">
        <f>VLOOKUP(A2393, 'BMI Data'!A:B,2,FALSE)</f>
        <v>19.59</v>
      </c>
      <c r="I2393" t="e">
        <f>VLOOKUP(A2393, 'Physical Activity Data '!A:E,5,FALSE)</f>
        <v>#N/A</v>
      </c>
      <c r="J2393" t="e">
        <f>VLOOKUP(A2393, 'Physical Activity Data '!A:E,4,FALSE)</f>
        <v>#N/A</v>
      </c>
    </row>
    <row r="2394" spans="1:10" x14ac:dyDescent="0.25">
      <c r="A2394">
        <v>12358</v>
      </c>
      <c r="B2394" s="3">
        <f>VLOOKUP(A2394,'Demo Data'!A:E,2, TRUE)</f>
        <v>2</v>
      </c>
      <c r="C2394" s="3">
        <f>VLOOKUP(A2394,'Demo Data'!A:E,3, TRUE)</f>
        <v>35</v>
      </c>
      <c r="D2394" s="3">
        <f>VLOOKUP(A2394,'Demo Data'!A:E,4, TRUE)</f>
        <v>3</v>
      </c>
      <c r="E2394" s="3">
        <f>VLOOKUP(A2394,'Demo Data'!A:E,5, TRUE)</f>
        <v>3</v>
      </c>
      <c r="F2394">
        <f>VLOOKUP(A2394, 'Physical Activity Data '!A:B,2,FALSE)</f>
        <v>1</v>
      </c>
      <c r="G2394">
        <f>VLOOKUP(A2394,'Telomere data '!A:B, 2,)</f>
        <v>1.2172366640000001</v>
      </c>
      <c r="H2394">
        <f>VLOOKUP(A2394, 'BMI Data'!A:B,2,FALSE)</f>
        <v>20.440000000000001</v>
      </c>
      <c r="I2394">
        <f>VLOOKUP(A2394, 'Physical Activity Data '!A:E,5,FALSE)</f>
        <v>6</v>
      </c>
      <c r="J2394">
        <f>VLOOKUP(A2394, 'Physical Activity Data '!A:E,4,FALSE)</f>
        <v>90</v>
      </c>
    </row>
    <row r="2395" spans="1:10" x14ac:dyDescent="0.25">
      <c r="A2395">
        <v>12359</v>
      </c>
      <c r="B2395" s="3">
        <f>VLOOKUP(A2395,'Demo Data'!A:E,2, TRUE)</f>
        <v>1</v>
      </c>
      <c r="C2395" s="3">
        <f>VLOOKUP(A2395,'Demo Data'!A:E,3, TRUE)</f>
        <v>20</v>
      </c>
      <c r="D2395" s="3">
        <f>VLOOKUP(A2395,'Demo Data'!A:E,4, TRUE)</f>
        <v>1</v>
      </c>
      <c r="E2395" s="3">
        <f>VLOOKUP(A2395,'Demo Data'!A:E,5, TRUE)</f>
        <v>1</v>
      </c>
      <c r="F2395" t="e">
        <f>VLOOKUP(A2395, 'Physical Activity Data '!A:B,2,FALSE)</f>
        <v>#N/A</v>
      </c>
      <c r="G2395">
        <f>VLOOKUP(A2395,'Telomere data '!A:B, 2,)</f>
        <v>0.85188067000000001</v>
      </c>
      <c r="H2395">
        <f>VLOOKUP(A2395, 'BMI Data'!A:B,2,FALSE)</f>
        <v>30.23</v>
      </c>
      <c r="I2395" t="e">
        <f>VLOOKUP(A2395, 'Physical Activity Data '!A:E,5,FALSE)</f>
        <v>#N/A</v>
      </c>
      <c r="J2395" t="e">
        <f>VLOOKUP(A2395, 'Physical Activity Data '!A:E,4,FALSE)</f>
        <v>#N/A</v>
      </c>
    </row>
    <row r="2396" spans="1:10" x14ac:dyDescent="0.25">
      <c r="A2396">
        <v>12360</v>
      </c>
      <c r="B2396" s="3">
        <f>VLOOKUP(A2396,'Demo Data'!A:E,2, TRUE)</f>
        <v>2</v>
      </c>
      <c r="C2396" s="3">
        <f>VLOOKUP(A2396,'Demo Data'!A:E,3, TRUE)</f>
        <v>8</v>
      </c>
      <c r="D2396" s="3">
        <f>VLOOKUP(A2396,'Demo Data'!A:E,4, TRUE)</f>
        <v>3</v>
      </c>
      <c r="E2396" s="3">
        <f>VLOOKUP(A2396,'Demo Data'!A:E,5, TRUE)</f>
        <v>1</v>
      </c>
      <c r="F2396" t="e">
        <f>VLOOKUP(A2396, 'Physical Activity Data '!A:B,2,FALSE)</f>
        <v>#N/A</v>
      </c>
      <c r="G2396" t="e">
        <f>VLOOKUP(A2396,'Telomere data '!A:B, 2,)</f>
        <v>#N/A</v>
      </c>
      <c r="H2396">
        <f>VLOOKUP(A2396, 'BMI Data'!A:B,2,FALSE)</f>
        <v>13.91</v>
      </c>
      <c r="I2396" t="e">
        <f>VLOOKUP(A2396, 'Physical Activity Data '!A:E,5,FALSE)</f>
        <v>#N/A</v>
      </c>
      <c r="J2396" t="e">
        <f>VLOOKUP(A2396, 'Physical Activity Data '!A:E,4,FALSE)</f>
        <v>#N/A</v>
      </c>
    </row>
    <row r="2397" spans="1:10" x14ac:dyDescent="0.25">
      <c r="A2397">
        <v>12361</v>
      </c>
      <c r="B2397" s="3">
        <f>VLOOKUP(A2397,'Demo Data'!A:E,2, TRUE)</f>
        <v>2</v>
      </c>
      <c r="C2397" s="3">
        <f>VLOOKUP(A2397,'Demo Data'!A:E,3, TRUE)</f>
        <v>40</v>
      </c>
      <c r="D2397" s="3">
        <f>VLOOKUP(A2397,'Demo Data'!A:E,4, TRUE)</f>
        <v>3</v>
      </c>
      <c r="E2397" s="3">
        <f>VLOOKUP(A2397,'Demo Data'!A:E,5, TRUE)</f>
        <v>2</v>
      </c>
      <c r="F2397" t="e">
        <f>VLOOKUP(A2397, 'Physical Activity Data '!A:B,2,FALSE)</f>
        <v>#N/A</v>
      </c>
      <c r="G2397">
        <f>VLOOKUP(A2397,'Telomere data '!A:B, 2,)</f>
        <v>0.77641271899999997</v>
      </c>
      <c r="H2397">
        <f>VLOOKUP(A2397, 'BMI Data'!A:B,2,FALSE)</f>
        <v>48.45</v>
      </c>
      <c r="I2397" t="e">
        <f>VLOOKUP(A2397, 'Physical Activity Data '!A:E,5,FALSE)</f>
        <v>#N/A</v>
      </c>
      <c r="J2397" t="e">
        <f>VLOOKUP(A2397, 'Physical Activity Data '!A:E,4,FALSE)</f>
        <v>#N/A</v>
      </c>
    </row>
    <row r="2398" spans="1:10" x14ac:dyDescent="0.25">
      <c r="A2398">
        <v>12362</v>
      </c>
      <c r="B2398" s="3">
        <f>VLOOKUP(A2398,'Demo Data'!A:E,2, TRUE)</f>
        <v>2</v>
      </c>
      <c r="C2398" s="3">
        <f>VLOOKUP(A2398,'Demo Data'!A:E,3, TRUE)</f>
        <v>2</v>
      </c>
      <c r="D2398" s="3">
        <f>VLOOKUP(A2398,'Demo Data'!A:E,4, TRUE)</f>
        <v>3</v>
      </c>
      <c r="E2398" s="3" t="str">
        <f>VLOOKUP(A2398,'Demo Data'!A:E,5, TRUE)</f>
        <v>NA</v>
      </c>
      <c r="F2398" t="e">
        <f>VLOOKUP(A2398, 'Physical Activity Data '!A:B,2,FALSE)</f>
        <v>#N/A</v>
      </c>
      <c r="G2398" t="e">
        <f>VLOOKUP(A2398,'Telomere data '!A:B, 2,)</f>
        <v>#N/A</v>
      </c>
      <c r="H2398">
        <f>VLOOKUP(A2398, 'BMI Data'!A:B,2,FALSE)</f>
        <v>14.46</v>
      </c>
      <c r="I2398" t="e">
        <f>VLOOKUP(A2398, 'Physical Activity Data '!A:E,5,FALSE)</f>
        <v>#N/A</v>
      </c>
      <c r="J2398" t="e">
        <f>VLOOKUP(A2398, 'Physical Activity Data '!A:E,4,FALSE)</f>
        <v>#N/A</v>
      </c>
    </row>
    <row r="2399" spans="1:10" x14ac:dyDescent="0.25">
      <c r="A2399">
        <v>12363</v>
      </c>
      <c r="B2399" s="3">
        <f>VLOOKUP(A2399,'Demo Data'!A:E,2, TRUE)</f>
        <v>2</v>
      </c>
      <c r="C2399" s="3">
        <f>VLOOKUP(A2399,'Demo Data'!A:E,3, TRUE)</f>
        <v>2</v>
      </c>
      <c r="D2399" s="3">
        <f>VLOOKUP(A2399,'Demo Data'!A:E,4, TRUE)</f>
        <v>3</v>
      </c>
      <c r="E2399" s="3" t="str">
        <f>VLOOKUP(A2399,'Demo Data'!A:E,5, TRUE)</f>
        <v>NA</v>
      </c>
      <c r="F2399" t="e">
        <f>VLOOKUP(A2399, 'Physical Activity Data '!A:B,2,FALSE)</f>
        <v>#N/A</v>
      </c>
      <c r="G2399" t="e">
        <f>VLOOKUP(A2399,'Telomere data '!A:B, 2,)</f>
        <v>#N/A</v>
      </c>
      <c r="H2399">
        <f>VLOOKUP(A2399, 'BMI Data'!A:B,2,FALSE)</f>
        <v>15.84</v>
      </c>
      <c r="I2399" t="e">
        <f>VLOOKUP(A2399, 'Physical Activity Data '!A:E,5,FALSE)</f>
        <v>#N/A</v>
      </c>
      <c r="J2399" t="e">
        <f>VLOOKUP(A2399, 'Physical Activity Data '!A:E,4,FALSE)</f>
        <v>#N/A</v>
      </c>
    </row>
    <row r="2400" spans="1:10" x14ac:dyDescent="0.25">
      <c r="A2400">
        <v>12364</v>
      </c>
      <c r="B2400" s="3">
        <f>VLOOKUP(A2400,'Demo Data'!A:E,2, TRUE)</f>
        <v>1</v>
      </c>
      <c r="C2400" s="3">
        <f>VLOOKUP(A2400,'Demo Data'!A:E,3, TRUE)</f>
        <v>13</v>
      </c>
      <c r="D2400" s="3">
        <f>VLOOKUP(A2400,'Demo Data'!A:E,4, TRUE)</f>
        <v>4</v>
      </c>
      <c r="E2400" s="3">
        <f>VLOOKUP(A2400,'Demo Data'!A:E,5, TRUE)</f>
        <v>1</v>
      </c>
      <c r="F2400">
        <f>VLOOKUP(A2400, 'Physical Activity Data '!A:B,2,FALSE)</f>
        <v>2</v>
      </c>
      <c r="G2400" t="e">
        <f>VLOOKUP(A2400,'Telomere data '!A:B, 2,)</f>
        <v>#N/A</v>
      </c>
      <c r="H2400">
        <f>VLOOKUP(A2400, 'BMI Data'!A:B,2,FALSE)</f>
        <v>27.91</v>
      </c>
      <c r="I2400">
        <f>VLOOKUP(A2400, 'Physical Activity Data '!A:E,5,FALSE)</f>
        <v>8</v>
      </c>
      <c r="J2400">
        <f>VLOOKUP(A2400, 'Physical Activity Data '!A:E,4,FALSE)</f>
        <v>15</v>
      </c>
    </row>
    <row r="2401" spans="1:10" x14ac:dyDescent="0.25">
      <c r="A2401">
        <v>12365</v>
      </c>
      <c r="B2401" s="3">
        <f>VLOOKUP(A2401,'Demo Data'!A:E,2, TRUE)</f>
        <v>2</v>
      </c>
      <c r="C2401" s="3">
        <f>VLOOKUP(A2401,'Demo Data'!A:E,3, TRUE)</f>
        <v>0</v>
      </c>
      <c r="D2401" s="3">
        <f>VLOOKUP(A2401,'Demo Data'!A:E,4, TRUE)</f>
        <v>1</v>
      </c>
      <c r="E2401" s="3" t="str">
        <f>VLOOKUP(A2401,'Demo Data'!A:E,5, TRUE)</f>
        <v>NA</v>
      </c>
      <c r="F2401" t="e">
        <f>VLOOKUP(A2401, 'Physical Activity Data '!A:B,2,FALSE)</f>
        <v>#N/A</v>
      </c>
      <c r="G2401" t="e">
        <f>VLOOKUP(A2401,'Telomere data '!A:B, 2,)</f>
        <v>#N/A</v>
      </c>
      <c r="H2401" t="str">
        <f>VLOOKUP(A2401, 'BMI Data'!A:B,2,FALSE)</f>
        <v>NA</v>
      </c>
      <c r="I2401" t="e">
        <f>VLOOKUP(A2401, 'Physical Activity Data '!A:E,5,FALSE)</f>
        <v>#N/A</v>
      </c>
      <c r="J2401" t="e">
        <f>VLOOKUP(A2401, 'Physical Activity Data '!A:E,4,FALSE)</f>
        <v>#N/A</v>
      </c>
    </row>
    <row r="2402" spans="1:10" x14ac:dyDescent="0.25">
      <c r="A2402">
        <v>12366</v>
      </c>
      <c r="B2402" s="3">
        <f>VLOOKUP(A2402,'Demo Data'!A:E,2, TRUE)</f>
        <v>2</v>
      </c>
      <c r="C2402" s="3">
        <f>VLOOKUP(A2402,'Demo Data'!A:E,3, TRUE)</f>
        <v>20</v>
      </c>
      <c r="D2402" s="3">
        <f>VLOOKUP(A2402,'Demo Data'!A:E,4, TRUE)</f>
        <v>3</v>
      </c>
      <c r="E2402" s="3">
        <f>VLOOKUP(A2402,'Demo Data'!A:E,5, TRUE)</f>
        <v>3</v>
      </c>
      <c r="F2402">
        <f>VLOOKUP(A2402, 'Physical Activity Data '!A:B,2,FALSE)</f>
        <v>1</v>
      </c>
      <c r="G2402">
        <f>VLOOKUP(A2402,'Telomere data '!A:B, 2,)</f>
        <v>2.121786953</v>
      </c>
      <c r="H2402">
        <f>VLOOKUP(A2402, 'BMI Data'!A:B,2,FALSE)</f>
        <v>17.72</v>
      </c>
      <c r="I2402">
        <f>VLOOKUP(A2402, 'Physical Activity Data '!A:E,5,FALSE)</f>
        <v>3.5</v>
      </c>
      <c r="J2402">
        <f>VLOOKUP(A2402, 'Physical Activity Data '!A:E,4,FALSE)</f>
        <v>20</v>
      </c>
    </row>
    <row r="2403" spans="1:10" x14ac:dyDescent="0.25">
      <c r="A2403">
        <v>12367</v>
      </c>
      <c r="B2403" s="3">
        <f>VLOOKUP(A2403,'Demo Data'!A:E,2, TRUE)</f>
        <v>2</v>
      </c>
      <c r="C2403" s="3">
        <f>VLOOKUP(A2403,'Demo Data'!A:E,3, TRUE)</f>
        <v>12</v>
      </c>
      <c r="D2403" s="3">
        <f>VLOOKUP(A2403,'Demo Data'!A:E,4, TRUE)</f>
        <v>4</v>
      </c>
      <c r="E2403" s="3">
        <f>VLOOKUP(A2403,'Demo Data'!A:E,5, TRUE)</f>
        <v>1</v>
      </c>
      <c r="F2403">
        <f>VLOOKUP(A2403, 'Physical Activity Data '!A:B,2,FALSE)</f>
        <v>1</v>
      </c>
      <c r="G2403" t="e">
        <f>VLOOKUP(A2403,'Telomere data '!A:B, 2,)</f>
        <v>#N/A</v>
      </c>
      <c r="H2403">
        <f>VLOOKUP(A2403, 'BMI Data'!A:B,2,FALSE)</f>
        <v>30.38</v>
      </c>
      <c r="I2403">
        <f>VLOOKUP(A2403, 'Physical Activity Data '!A:E,5,FALSE)</f>
        <v>4.5</v>
      </c>
      <c r="J2403">
        <f>VLOOKUP(A2403, 'Physical Activity Data '!A:E,4,FALSE)</f>
        <v>15</v>
      </c>
    </row>
    <row r="2404" spans="1:10" x14ac:dyDescent="0.25">
      <c r="A2404">
        <v>12368</v>
      </c>
      <c r="B2404" s="3">
        <f>VLOOKUP(A2404,'Demo Data'!A:E,2, TRUE)</f>
        <v>2</v>
      </c>
      <c r="C2404" s="3">
        <f>VLOOKUP(A2404,'Demo Data'!A:E,3, TRUE)</f>
        <v>39</v>
      </c>
      <c r="D2404" s="3">
        <f>VLOOKUP(A2404,'Demo Data'!A:E,4, TRUE)</f>
        <v>3</v>
      </c>
      <c r="E2404" s="3">
        <f>VLOOKUP(A2404,'Demo Data'!A:E,5, TRUE)</f>
        <v>3</v>
      </c>
      <c r="F2404">
        <f>VLOOKUP(A2404, 'Physical Activity Data '!A:B,2,FALSE)</f>
        <v>2</v>
      </c>
      <c r="G2404">
        <f>VLOOKUP(A2404,'Telomere data '!A:B, 2,)</f>
        <v>0.94200634000000005</v>
      </c>
      <c r="H2404">
        <f>VLOOKUP(A2404, 'BMI Data'!A:B,2,FALSE)</f>
        <v>22.08</v>
      </c>
      <c r="I2404">
        <f>VLOOKUP(A2404, 'Physical Activity Data '!A:E,5,FALSE)</f>
        <v>10</v>
      </c>
      <c r="J2404">
        <f>VLOOKUP(A2404, 'Physical Activity Data '!A:E,4,FALSE)</f>
        <v>30</v>
      </c>
    </row>
    <row r="2405" spans="1:10" x14ac:dyDescent="0.25">
      <c r="A2405">
        <v>12369</v>
      </c>
      <c r="B2405" s="3">
        <f>VLOOKUP(A2405,'Demo Data'!A:E,2, TRUE)</f>
        <v>2</v>
      </c>
      <c r="C2405" s="3">
        <f>VLOOKUP(A2405,'Demo Data'!A:E,3, TRUE)</f>
        <v>56</v>
      </c>
      <c r="D2405" s="3">
        <f>VLOOKUP(A2405,'Demo Data'!A:E,4, TRUE)</f>
        <v>2</v>
      </c>
      <c r="E2405" s="3">
        <f>VLOOKUP(A2405,'Demo Data'!A:E,5, TRUE)</f>
        <v>2</v>
      </c>
      <c r="F2405" t="e">
        <f>VLOOKUP(A2405, 'Physical Activity Data '!A:B,2,FALSE)</f>
        <v>#N/A</v>
      </c>
      <c r="G2405">
        <f>VLOOKUP(A2405,'Telomere data '!A:B, 2,)</f>
        <v>1.356104333</v>
      </c>
      <c r="H2405">
        <f>VLOOKUP(A2405, 'BMI Data'!A:B,2,FALSE)</f>
        <v>46.5</v>
      </c>
      <c r="I2405" t="e">
        <f>VLOOKUP(A2405, 'Physical Activity Data '!A:E,5,FALSE)</f>
        <v>#N/A</v>
      </c>
      <c r="J2405" t="e">
        <f>VLOOKUP(A2405, 'Physical Activity Data '!A:E,4,FALSE)</f>
        <v>#N/A</v>
      </c>
    </row>
    <row r="2406" spans="1:10" x14ac:dyDescent="0.25">
      <c r="A2406">
        <v>12370</v>
      </c>
      <c r="B2406" s="3">
        <f>VLOOKUP(A2406,'Demo Data'!A:E,2, TRUE)</f>
        <v>2</v>
      </c>
      <c r="C2406" s="3">
        <f>VLOOKUP(A2406,'Demo Data'!A:E,3, TRUE)</f>
        <v>25</v>
      </c>
      <c r="D2406" s="3">
        <f>VLOOKUP(A2406,'Demo Data'!A:E,4, TRUE)</f>
        <v>3</v>
      </c>
      <c r="E2406" s="3">
        <f>VLOOKUP(A2406,'Demo Data'!A:E,5, TRUE)</f>
        <v>2</v>
      </c>
      <c r="F2406">
        <f>VLOOKUP(A2406, 'Physical Activity Data '!A:B,2,FALSE)</f>
        <v>1</v>
      </c>
      <c r="G2406">
        <f>VLOOKUP(A2406,'Telomere data '!A:B, 2,)</f>
        <v>1.288592959</v>
      </c>
      <c r="H2406">
        <f>VLOOKUP(A2406, 'BMI Data'!A:B,2,FALSE)</f>
        <v>29.83</v>
      </c>
      <c r="I2406">
        <f>VLOOKUP(A2406, 'Physical Activity Data '!A:E,5,FALSE)</f>
        <v>4.5</v>
      </c>
      <c r="J2406">
        <f>VLOOKUP(A2406, 'Physical Activity Data '!A:E,4,FALSE)</f>
        <v>120</v>
      </c>
    </row>
    <row r="2407" spans="1:10" x14ac:dyDescent="0.25">
      <c r="A2407">
        <v>12371</v>
      </c>
      <c r="B2407" s="3">
        <f>VLOOKUP(A2407,'Demo Data'!A:E,2, TRUE)</f>
        <v>1</v>
      </c>
      <c r="C2407" s="3">
        <f>VLOOKUP(A2407,'Demo Data'!A:E,3, TRUE)</f>
        <v>62</v>
      </c>
      <c r="D2407" s="3">
        <f>VLOOKUP(A2407,'Demo Data'!A:E,4, TRUE)</f>
        <v>4</v>
      </c>
      <c r="E2407" s="3">
        <f>VLOOKUP(A2407,'Demo Data'!A:E,5, TRUE)</f>
        <v>2</v>
      </c>
      <c r="F2407">
        <f>VLOOKUP(A2407, 'Physical Activity Data '!A:B,2,FALSE)</f>
        <v>1</v>
      </c>
      <c r="G2407">
        <f>VLOOKUP(A2407,'Telomere data '!A:B, 2,)</f>
        <v>1.125154615</v>
      </c>
      <c r="H2407">
        <f>VLOOKUP(A2407, 'BMI Data'!A:B,2,FALSE)</f>
        <v>32.85</v>
      </c>
      <c r="I2407">
        <f>VLOOKUP(A2407, 'Physical Activity Data '!A:E,5,FALSE)</f>
        <v>3.5</v>
      </c>
      <c r="J2407" t="str">
        <f>VLOOKUP(A2407, 'Physical Activity Data '!A:E,4,FALSE)</f>
        <v>NA</v>
      </c>
    </row>
    <row r="2408" spans="1:10" x14ac:dyDescent="0.25">
      <c r="A2408">
        <v>12372</v>
      </c>
      <c r="B2408" s="3">
        <f>VLOOKUP(A2408,'Demo Data'!A:E,2, TRUE)</f>
        <v>1</v>
      </c>
      <c r="C2408" s="3">
        <f>VLOOKUP(A2408,'Demo Data'!A:E,3, TRUE)</f>
        <v>53</v>
      </c>
      <c r="D2408" s="3">
        <f>VLOOKUP(A2408,'Demo Data'!A:E,4, TRUE)</f>
        <v>3</v>
      </c>
      <c r="E2408" s="3">
        <f>VLOOKUP(A2408,'Demo Data'!A:E,5, TRUE)</f>
        <v>3</v>
      </c>
      <c r="F2408">
        <f>VLOOKUP(A2408, 'Physical Activity Data '!A:B,2,FALSE)</f>
        <v>2</v>
      </c>
      <c r="G2408">
        <f>VLOOKUP(A2408,'Telomere data '!A:B, 2,)</f>
        <v>0.87309303299999996</v>
      </c>
      <c r="H2408">
        <f>VLOOKUP(A2408, 'BMI Data'!A:B,2,FALSE)</f>
        <v>40.33</v>
      </c>
      <c r="I2408">
        <f>VLOOKUP(A2408, 'Physical Activity Data '!A:E,5,FALSE)</f>
        <v>8</v>
      </c>
      <c r="J2408">
        <f>VLOOKUP(A2408, 'Physical Activity Data '!A:E,4,FALSE)</f>
        <v>30</v>
      </c>
    </row>
    <row r="2409" spans="1:10" x14ac:dyDescent="0.25">
      <c r="A2409">
        <v>12373</v>
      </c>
      <c r="B2409" s="3">
        <f>VLOOKUP(A2409,'Demo Data'!A:E,2, TRUE)</f>
        <v>1</v>
      </c>
      <c r="C2409" s="3">
        <f>VLOOKUP(A2409,'Demo Data'!A:E,3, TRUE)</f>
        <v>18</v>
      </c>
      <c r="D2409" s="3">
        <f>VLOOKUP(A2409,'Demo Data'!A:E,4, TRUE)</f>
        <v>1</v>
      </c>
      <c r="E2409" s="3">
        <f>VLOOKUP(A2409,'Demo Data'!A:E,5, TRUE)</f>
        <v>1</v>
      </c>
      <c r="F2409" t="e">
        <f>VLOOKUP(A2409, 'Physical Activity Data '!A:B,2,FALSE)</f>
        <v>#N/A</v>
      </c>
      <c r="G2409" t="e">
        <f>VLOOKUP(A2409,'Telomere data '!A:B, 2,)</f>
        <v>#N/A</v>
      </c>
      <c r="H2409">
        <f>VLOOKUP(A2409, 'BMI Data'!A:B,2,FALSE)</f>
        <v>21.85</v>
      </c>
      <c r="I2409" t="e">
        <f>VLOOKUP(A2409, 'Physical Activity Data '!A:E,5,FALSE)</f>
        <v>#N/A</v>
      </c>
      <c r="J2409" t="e">
        <f>VLOOKUP(A2409, 'Physical Activity Data '!A:E,4,FALSE)</f>
        <v>#N/A</v>
      </c>
    </row>
    <row r="2410" spans="1:10" x14ac:dyDescent="0.25">
      <c r="A2410">
        <v>12374</v>
      </c>
      <c r="B2410" s="3">
        <f>VLOOKUP(A2410,'Demo Data'!A:E,2, TRUE)</f>
        <v>2</v>
      </c>
      <c r="C2410" s="3">
        <f>VLOOKUP(A2410,'Demo Data'!A:E,3, TRUE)</f>
        <v>85</v>
      </c>
      <c r="D2410" s="3">
        <f>VLOOKUP(A2410,'Demo Data'!A:E,4, TRUE)</f>
        <v>3</v>
      </c>
      <c r="E2410" s="3">
        <f>VLOOKUP(A2410,'Demo Data'!A:E,5, TRUE)</f>
        <v>2</v>
      </c>
      <c r="F2410" t="e">
        <f>VLOOKUP(A2410, 'Physical Activity Data '!A:B,2,FALSE)</f>
        <v>#N/A</v>
      </c>
      <c r="G2410" t="e">
        <f>VLOOKUP(A2410,'Telomere data '!A:B, 2,)</f>
        <v>#N/A</v>
      </c>
      <c r="H2410" t="e">
        <f>VLOOKUP(A2410, 'BMI Data'!A:B,2,FALSE)</f>
        <v>#N/A</v>
      </c>
      <c r="I2410" t="e">
        <f>VLOOKUP(A2410, 'Physical Activity Data '!A:E,5,FALSE)</f>
        <v>#N/A</v>
      </c>
      <c r="J2410" t="e">
        <f>VLOOKUP(A2410, 'Physical Activity Data '!A:E,4,FALSE)</f>
        <v>#N/A</v>
      </c>
    </row>
    <row r="2411" spans="1:10" x14ac:dyDescent="0.25">
      <c r="A2411">
        <v>12375</v>
      </c>
      <c r="B2411" s="3">
        <f>VLOOKUP(A2411,'Demo Data'!A:E,2, TRUE)</f>
        <v>2</v>
      </c>
      <c r="C2411" s="3">
        <f>VLOOKUP(A2411,'Demo Data'!A:E,3, TRUE)</f>
        <v>8</v>
      </c>
      <c r="D2411" s="3">
        <f>VLOOKUP(A2411,'Demo Data'!A:E,4, TRUE)</f>
        <v>1</v>
      </c>
      <c r="E2411" s="3">
        <f>VLOOKUP(A2411,'Demo Data'!A:E,5, TRUE)</f>
        <v>1</v>
      </c>
      <c r="F2411" t="e">
        <f>VLOOKUP(A2411, 'Physical Activity Data '!A:B,2,FALSE)</f>
        <v>#N/A</v>
      </c>
      <c r="G2411" t="e">
        <f>VLOOKUP(A2411,'Telomere data '!A:B, 2,)</f>
        <v>#N/A</v>
      </c>
      <c r="H2411">
        <f>VLOOKUP(A2411, 'BMI Data'!A:B,2,FALSE)</f>
        <v>13.19</v>
      </c>
      <c r="I2411" t="e">
        <f>VLOOKUP(A2411, 'Physical Activity Data '!A:E,5,FALSE)</f>
        <v>#N/A</v>
      </c>
      <c r="J2411" t="e">
        <f>VLOOKUP(A2411, 'Physical Activity Data '!A:E,4,FALSE)</f>
        <v>#N/A</v>
      </c>
    </row>
    <row r="2412" spans="1:10" x14ac:dyDescent="0.25">
      <c r="A2412">
        <v>12376</v>
      </c>
      <c r="B2412" s="3">
        <f>VLOOKUP(A2412,'Demo Data'!A:E,2, TRUE)</f>
        <v>2</v>
      </c>
      <c r="C2412" s="3">
        <f>VLOOKUP(A2412,'Demo Data'!A:E,3, TRUE)</f>
        <v>61</v>
      </c>
      <c r="D2412" s="3">
        <f>VLOOKUP(A2412,'Demo Data'!A:E,4, TRUE)</f>
        <v>1</v>
      </c>
      <c r="E2412" s="3">
        <f>VLOOKUP(A2412,'Demo Data'!A:E,5, TRUE)</f>
        <v>1</v>
      </c>
      <c r="F2412" t="e">
        <f>VLOOKUP(A2412, 'Physical Activity Data '!A:B,2,FALSE)</f>
        <v>#N/A</v>
      </c>
      <c r="G2412">
        <f>VLOOKUP(A2412,'Telomere data '!A:B, 2,)</f>
        <v>0.88243832700000002</v>
      </c>
      <c r="H2412">
        <f>VLOOKUP(A2412, 'BMI Data'!A:B,2,FALSE)</f>
        <v>25.83</v>
      </c>
      <c r="I2412" t="e">
        <f>VLOOKUP(A2412, 'Physical Activity Data '!A:E,5,FALSE)</f>
        <v>#N/A</v>
      </c>
      <c r="J2412" t="e">
        <f>VLOOKUP(A2412, 'Physical Activity Data '!A:E,4,FALSE)</f>
        <v>#N/A</v>
      </c>
    </row>
    <row r="2413" spans="1:10" x14ac:dyDescent="0.25">
      <c r="A2413">
        <v>12377</v>
      </c>
      <c r="B2413" s="3">
        <f>VLOOKUP(A2413,'Demo Data'!A:E,2, TRUE)</f>
        <v>1</v>
      </c>
      <c r="C2413" s="3">
        <f>VLOOKUP(A2413,'Demo Data'!A:E,3, TRUE)</f>
        <v>18</v>
      </c>
      <c r="D2413" s="3">
        <f>VLOOKUP(A2413,'Demo Data'!A:E,4, TRUE)</f>
        <v>5</v>
      </c>
      <c r="E2413" s="3">
        <f>VLOOKUP(A2413,'Demo Data'!A:E,5, TRUE)</f>
        <v>1</v>
      </c>
      <c r="F2413">
        <f>VLOOKUP(A2413, 'Physical Activity Data '!A:B,2,FALSE)</f>
        <v>1</v>
      </c>
      <c r="G2413" t="e">
        <f>VLOOKUP(A2413,'Telomere data '!A:B, 2,)</f>
        <v>#N/A</v>
      </c>
      <c r="H2413">
        <f>VLOOKUP(A2413, 'BMI Data'!A:B,2,FALSE)</f>
        <v>18.96</v>
      </c>
      <c r="I2413">
        <f>VLOOKUP(A2413, 'Physical Activity Data '!A:E,5,FALSE)</f>
        <v>3.5</v>
      </c>
      <c r="J2413">
        <f>VLOOKUP(A2413, 'Physical Activity Data '!A:E,4,FALSE)</f>
        <v>30</v>
      </c>
    </row>
    <row r="2414" spans="1:10" x14ac:dyDescent="0.25">
      <c r="A2414">
        <v>12378</v>
      </c>
      <c r="B2414" s="3">
        <f>VLOOKUP(A2414,'Demo Data'!A:E,2, TRUE)</f>
        <v>2</v>
      </c>
      <c r="C2414" s="3">
        <f>VLOOKUP(A2414,'Demo Data'!A:E,3, TRUE)</f>
        <v>1</v>
      </c>
      <c r="D2414" s="3">
        <f>VLOOKUP(A2414,'Demo Data'!A:E,4, TRUE)</f>
        <v>3</v>
      </c>
      <c r="E2414" s="3" t="str">
        <f>VLOOKUP(A2414,'Demo Data'!A:E,5, TRUE)</f>
        <v>NA</v>
      </c>
      <c r="F2414" t="e">
        <f>VLOOKUP(A2414, 'Physical Activity Data '!A:B,2,FALSE)</f>
        <v>#N/A</v>
      </c>
      <c r="G2414" t="e">
        <f>VLOOKUP(A2414,'Telomere data '!A:B, 2,)</f>
        <v>#N/A</v>
      </c>
      <c r="H2414" t="str">
        <f>VLOOKUP(A2414, 'BMI Data'!A:B,2,FALSE)</f>
        <v>NA</v>
      </c>
      <c r="I2414" t="e">
        <f>VLOOKUP(A2414, 'Physical Activity Data '!A:E,5,FALSE)</f>
        <v>#N/A</v>
      </c>
      <c r="J2414" t="e">
        <f>VLOOKUP(A2414, 'Physical Activity Data '!A:E,4,FALSE)</f>
        <v>#N/A</v>
      </c>
    </row>
    <row r="2415" spans="1:10" x14ac:dyDescent="0.25">
      <c r="A2415">
        <v>12379</v>
      </c>
      <c r="B2415" s="3">
        <f>VLOOKUP(A2415,'Demo Data'!A:E,2, TRUE)</f>
        <v>1</v>
      </c>
      <c r="C2415" s="3">
        <f>VLOOKUP(A2415,'Demo Data'!A:E,3, TRUE)</f>
        <v>64</v>
      </c>
      <c r="D2415" s="3">
        <f>VLOOKUP(A2415,'Demo Data'!A:E,4, TRUE)</f>
        <v>3</v>
      </c>
      <c r="E2415" s="3">
        <f>VLOOKUP(A2415,'Demo Data'!A:E,5, TRUE)</f>
        <v>1</v>
      </c>
      <c r="F2415" t="e">
        <f>VLOOKUP(A2415, 'Physical Activity Data '!A:B,2,FALSE)</f>
        <v>#N/A</v>
      </c>
      <c r="G2415">
        <f>VLOOKUP(A2415,'Telomere data '!A:B, 2,)</f>
        <v>0.55906943799999997</v>
      </c>
      <c r="H2415">
        <f>VLOOKUP(A2415, 'BMI Data'!A:B,2,FALSE)</f>
        <v>37.68</v>
      </c>
      <c r="I2415" t="e">
        <f>VLOOKUP(A2415, 'Physical Activity Data '!A:E,5,FALSE)</f>
        <v>#N/A</v>
      </c>
      <c r="J2415" t="e">
        <f>VLOOKUP(A2415, 'Physical Activity Data '!A:E,4,FALSE)</f>
        <v>#N/A</v>
      </c>
    </row>
    <row r="2416" spans="1:10" x14ac:dyDescent="0.25">
      <c r="A2416">
        <v>12380</v>
      </c>
      <c r="B2416" s="3">
        <f>VLOOKUP(A2416,'Demo Data'!A:E,2, TRUE)</f>
        <v>2</v>
      </c>
      <c r="C2416" s="3">
        <f>VLOOKUP(A2416,'Demo Data'!A:E,3, TRUE)</f>
        <v>2</v>
      </c>
      <c r="D2416" s="3">
        <f>VLOOKUP(A2416,'Demo Data'!A:E,4, TRUE)</f>
        <v>1</v>
      </c>
      <c r="E2416" s="3" t="str">
        <f>VLOOKUP(A2416,'Demo Data'!A:E,5, TRUE)</f>
        <v>NA</v>
      </c>
      <c r="F2416" t="e">
        <f>VLOOKUP(A2416, 'Physical Activity Data '!A:B,2,FALSE)</f>
        <v>#N/A</v>
      </c>
      <c r="G2416" t="e">
        <f>VLOOKUP(A2416,'Telomere data '!A:B, 2,)</f>
        <v>#N/A</v>
      </c>
      <c r="H2416" t="e">
        <f>VLOOKUP(A2416, 'BMI Data'!A:B,2,FALSE)</f>
        <v>#N/A</v>
      </c>
      <c r="I2416" t="e">
        <f>VLOOKUP(A2416, 'Physical Activity Data '!A:E,5,FALSE)</f>
        <v>#N/A</v>
      </c>
      <c r="J2416" t="e">
        <f>VLOOKUP(A2416, 'Physical Activity Data '!A:E,4,FALSE)</f>
        <v>#N/A</v>
      </c>
    </row>
    <row r="2417" spans="1:10" x14ac:dyDescent="0.25">
      <c r="A2417">
        <v>12381</v>
      </c>
      <c r="B2417" s="3">
        <f>VLOOKUP(A2417,'Demo Data'!A:E,2, TRUE)</f>
        <v>2</v>
      </c>
      <c r="C2417" s="3">
        <f>VLOOKUP(A2417,'Demo Data'!A:E,3, TRUE)</f>
        <v>62</v>
      </c>
      <c r="D2417" s="3">
        <f>VLOOKUP(A2417,'Demo Data'!A:E,4, TRUE)</f>
        <v>1</v>
      </c>
      <c r="E2417" s="3">
        <f>VLOOKUP(A2417,'Demo Data'!A:E,5, TRUE)</f>
        <v>1</v>
      </c>
      <c r="F2417" t="e">
        <f>VLOOKUP(A2417, 'Physical Activity Data '!A:B,2,FALSE)</f>
        <v>#N/A</v>
      </c>
      <c r="G2417">
        <f>VLOOKUP(A2417,'Telomere data '!A:B, 2,)</f>
        <v>1.0315979120000001</v>
      </c>
      <c r="H2417">
        <f>VLOOKUP(A2417, 'BMI Data'!A:B,2,FALSE)</f>
        <v>42.68</v>
      </c>
      <c r="I2417" t="e">
        <f>VLOOKUP(A2417, 'Physical Activity Data '!A:E,5,FALSE)</f>
        <v>#N/A</v>
      </c>
      <c r="J2417" t="e">
        <f>VLOOKUP(A2417, 'Physical Activity Data '!A:E,4,FALSE)</f>
        <v>#N/A</v>
      </c>
    </row>
    <row r="2418" spans="1:10" x14ac:dyDescent="0.25">
      <c r="A2418">
        <v>12382</v>
      </c>
      <c r="B2418" s="3">
        <f>VLOOKUP(A2418,'Demo Data'!A:E,2, TRUE)</f>
        <v>1</v>
      </c>
      <c r="C2418" s="3">
        <f>VLOOKUP(A2418,'Demo Data'!A:E,3, TRUE)</f>
        <v>46</v>
      </c>
      <c r="D2418" s="3">
        <f>VLOOKUP(A2418,'Demo Data'!A:E,4, TRUE)</f>
        <v>3</v>
      </c>
      <c r="E2418" s="3">
        <f>VLOOKUP(A2418,'Demo Data'!A:E,5, TRUE)</f>
        <v>3</v>
      </c>
      <c r="F2418">
        <f>VLOOKUP(A2418, 'Physical Activity Data '!A:B,2,FALSE)</f>
        <v>1</v>
      </c>
      <c r="G2418">
        <f>VLOOKUP(A2418,'Telomere data '!A:B, 2,)</f>
        <v>1.405331638</v>
      </c>
      <c r="H2418">
        <f>VLOOKUP(A2418, 'BMI Data'!A:B,2,FALSE)</f>
        <v>26.11</v>
      </c>
      <c r="I2418">
        <f>VLOOKUP(A2418, 'Physical Activity Data '!A:E,5,FALSE)</f>
        <v>6</v>
      </c>
      <c r="J2418">
        <f>VLOOKUP(A2418, 'Physical Activity Data '!A:E,4,FALSE)</f>
        <v>60</v>
      </c>
    </row>
    <row r="2419" spans="1:10" x14ac:dyDescent="0.25">
      <c r="A2419">
        <v>12383</v>
      </c>
      <c r="B2419" s="3">
        <f>VLOOKUP(A2419,'Demo Data'!A:E,2, TRUE)</f>
        <v>1</v>
      </c>
      <c r="C2419" s="3">
        <f>VLOOKUP(A2419,'Demo Data'!A:E,3, TRUE)</f>
        <v>12</v>
      </c>
      <c r="D2419" s="3">
        <f>VLOOKUP(A2419,'Demo Data'!A:E,4, TRUE)</f>
        <v>4</v>
      </c>
      <c r="E2419" s="3">
        <f>VLOOKUP(A2419,'Demo Data'!A:E,5, TRUE)</f>
        <v>1</v>
      </c>
      <c r="F2419">
        <f>VLOOKUP(A2419, 'Physical Activity Data '!A:B,2,FALSE)</f>
        <v>1</v>
      </c>
      <c r="G2419" t="e">
        <f>VLOOKUP(A2419,'Telomere data '!A:B, 2,)</f>
        <v>#N/A</v>
      </c>
      <c r="H2419">
        <f>VLOOKUP(A2419, 'BMI Data'!A:B,2,FALSE)</f>
        <v>15.63</v>
      </c>
      <c r="I2419">
        <f>VLOOKUP(A2419, 'Physical Activity Data '!A:E,5,FALSE)</f>
        <v>4.5</v>
      </c>
      <c r="J2419">
        <f>VLOOKUP(A2419, 'Physical Activity Data '!A:E,4,FALSE)</f>
        <v>10</v>
      </c>
    </row>
    <row r="2420" spans="1:10" x14ac:dyDescent="0.25">
      <c r="A2420">
        <v>12384</v>
      </c>
      <c r="B2420" s="3">
        <f>VLOOKUP(A2420,'Demo Data'!A:E,2, TRUE)</f>
        <v>2</v>
      </c>
      <c r="C2420" s="3">
        <f>VLOOKUP(A2420,'Demo Data'!A:E,3, TRUE)</f>
        <v>12</v>
      </c>
      <c r="D2420" s="3">
        <f>VLOOKUP(A2420,'Demo Data'!A:E,4, TRUE)</f>
        <v>4</v>
      </c>
      <c r="E2420" s="3">
        <f>VLOOKUP(A2420,'Demo Data'!A:E,5, TRUE)</f>
        <v>1</v>
      </c>
      <c r="F2420">
        <f>VLOOKUP(A2420, 'Physical Activity Data '!A:B,2,FALSE)</f>
        <v>2</v>
      </c>
      <c r="G2420" t="e">
        <f>VLOOKUP(A2420,'Telomere data '!A:B, 2,)</f>
        <v>#N/A</v>
      </c>
      <c r="H2420">
        <f>VLOOKUP(A2420, 'BMI Data'!A:B,2,FALSE)</f>
        <v>22.36</v>
      </c>
      <c r="I2420">
        <f>VLOOKUP(A2420, 'Physical Activity Data '!A:E,5,FALSE)</f>
        <v>8</v>
      </c>
      <c r="J2420">
        <f>VLOOKUP(A2420, 'Physical Activity Data '!A:E,4,FALSE)</f>
        <v>15</v>
      </c>
    </row>
    <row r="2421" spans="1:10" x14ac:dyDescent="0.25">
      <c r="A2421">
        <v>12385</v>
      </c>
      <c r="B2421" s="3">
        <f>VLOOKUP(A2421,'Demo Data'!A:E,2, TRUE)</f>
        <v>2</v>
      </c>
      <c r="C2421" s="3">
        <f>VLOOKUP(A2421,'Demo Data'!A:E,3, TRUE)</f>
        <v>57</v>
      </c>
      <c r="D2421" s="3">
        <f>VLOOKUP(A2421,'Demo Data'!A:E,4, TRUE)</f>
        <v>3</v>
      </c>
      <c r="E2421" s="3">
        <f>VLOOKUP(A2421,'Demo Data'!A:E,5, TRUE)</f>
        <v>3</v>
      </c>
      <c r="F2421">
        <f>VLOOKUP(A2421, 'Physical Activity Data '!A:B,2,FALSE)</f>
        <v>1</v>
      </c>
      <c r="G2421">
        <f>VLOOKUP(A2421,'Telomere data '!A:B, 2,)</f>
        <v>0.73041909100000002</v>
      </c>
      <c r="H2421">
        <f>VLOOKUP(A2421, 'BMI Data'!A:B,2,FALSE)</f>
        <v>33</v>
      </c>
      <c r="I2421">
        <f>VLOOKUP(A2421, 'Physical Activity Data '!A:E,5,FALSE)</f>
        <v>4.5</v>
      </c>
      <c r="J2421">
        <f>VLOOKUP(A2421, 'Physical Activity Data '!A:E,4,FALSE)</f>
        <v>15</v>
      </c>
    </row>
    <row r="2422" spans="1:10" x14ac:dyDescent="0.25">
      <c r="A2422">
        <v>12386</v>
      </c>
      <c r="B2422" s="3">
        <f>VLOOKUP(A2422,'Demo Data'!A:E,2, TRUE)</f>
        <v>2</v>
      </c>
      <c r="C2422" s="3">
        <f>VLOOKUP(A2422,'Demo Data'!A:E,3, TRUE)</f>
        <v>24</v>
      </c>
      <c r="D2422" s="3">
        <f>VLOOKUP(A2422,'Demo Data'!A:E,4, TRUE)</f>
        <v>3</v>
      </c>
      <c r="E2422" s="3">
        <f>VLOOKUP(A2422,'Demo Data'!A:E,5, TRUE)</f>
        <v>2</v>
      </c>
      <c r="F2422">
        <f>VLOOKUP(A2422, 'Physical Activity Data '!A:B,2,FALSE)</f>
        <v>1</v>
      </c>
      <c r="G2422" t="e">
        <f>VLOOKUP(A2422,'Telomere data '!A:B, 2,)</f>
        <v>#N/A</v>
      </c>
      <c r="H2422">
        <f>VLOOKUP(A2422, 'BMI Data'!A:B,2,FALSE)</f>
        <v>25.79</v>
      </c>
      <c r="I2422">
        <f>VLOOKUP(A2422, 'Physical Activity Data '!A:E,5,FALSE)</f>
        <v>6</v>
      </c>
      <c r="J2422">
        <f>VLOOKUP(A2422, 'Physical Activity Data '!A:E,4,FALSE)</f>
        <v>180</v>
      </c>
    </row>
    <row r="2423" spans="1:10" x14ac:dyDescent="0.25">
      <c r="A2423">
        <v>12387</v>
      </c>
      <c r="B2423" s="3">
        <f>VLOOKUP(A2423,'Demo Data'!A:E,2, TRUE)</f>
        <v>2</v>
      </c>
      <c r="C2423" s="3">
        <f>VLOOKUP(A2423,'Demo Data'!A:E,3, TRUE)</f>
        <v>1</v>
      </c>
      <c r="D2423" s="3">
        <f>VLOOKUP(A2423,'Demo Data'!A:E,4, TRUE)</f>
        <v>4</v>
      </c>
      <c r="E2423" s="3" t="str">
        <f>VLOOKUP(A2423,'Demo Data'!A:E,5, TRUE)</f>
        <v>NA</v>
      </c>
      <c r="F2423" t="e">
        <f>VLOOKUP(A2423, 'Physical Activity Data '!A:B,2,FALSE)</f>
        <v>#N/A</v>
      </c>
      <c r="G2423" t="e">
        <f>VLOOKUP(A2423,'Telomere data '!A:B, 2,)</f>
        <v>#N/A</v>
      </c>
      <c r="H2423" t="str">
        <f>VLOOKUP(A2423, 'BMI Data'!A:B,2,FALSE)</f>
        <v>NA</v>
      </c>
      <c r="I2423" t="e">
        <f>VLOOKUP(A2423, 'Physical Activity Data '!A:E,5,FALSE)</f>
        <v>#N/A</v>
      </c>
      <c r="J2423" t="e">
        <f>VLOOKUP(A2423, 'Physical Activity Data '!A:E,4,FALSE)</f>
        <v>#N/A</v>
      </c>
    </row>
    <row r="2424" spans="1:10" x14ac:dyDescent="0.25">
      <c r="A2424">
        <v>12388</v>
      </c>
      <c r="B2424" s="3">
        <f>VLOOKUP(A2424,'Demo Data'!A:E,2, TRUE)</f>
        <v>2</v>
      </c>
      <c r="C2424" s="3">
        <f>VLOOKUP(A2424,'Demo Data'!A:E,3, TRUE)</f>
        <v>5</v>
      </c>
      <c r="D2424" s="3">
        <f>VLOOKUP(A2424,'Demo Data'!A:E,4, TRUE)</f>
        <v>1</v>
      </c>
      <c r="E2424" s="3" t="str">
        <f>VLOOKUP(A2424,'Demo Data'!A:E,5, TRUE)</f>
        <v>NA</v>
      </c>
      <c r="F2424" t="e">
        <f>VLOOKUP(A2424, 'Physical Activity Data '!A:B,2,FALSE)</f>
        <v>#N/A</v>
      </c>
      <c r="G2424" t="e">
        <f>VLOOKUP(A2424,'Telomere data '!A:B, 2,)</f>
        <v>#N/A</v>
      </c>
      <c r="H2424">
        <f>VLOOKUP(A2424, 'BMI Data'!A:B,2,FALSE)</f>
        <v>13.91</v>
      </c>
      <c r="I2424" t="e">
        <f>VLOOKUP(A2424, 'Physical Activity Data '!A:E,5,FALSE)</f>
        <v>#N/A</v>
      </c>
      <c r="J2424" t="e">
        <f>VLOOKUP(A2424, 'Physical Activity Data '!A:E,4,FALSE)</f>
        <v>#N/A</v>
      </c>
    </row>
    <row r="2425" spans="1:10" x14ac:dyDescent="0.25">
      <c r="A2425">
        <v>12389</v>
      </c>
      <c r="B2425" s="3">
        <f>VLOOKUP(A2425,'Demo Data'!A:E,2, TRUE)</f>
        <v>1</v>
      </c>
      <c r="C2425" s="3">
        <f>VLOOKUP(A2425,'Demo Data'!A:E,3, TRUE)</f>
        <v>5</v>
      </c>
      <c r="D2425" s="3">
        <f>VLOOKUP(A2425,'Demo Data'!A:E,4, TRUE)</f>
        <v>3</v>
      </c>
      <c r="E2425" s="3" t="str">
        <f>VLOOKUP(A2425,'Demo Data'!A:E,5, TRUE)</f>
        <v>NA</v>
      </c>
      <c r="F2425" t="e">
        <f>VLOOKUP(A2425, 'Physical Activity Data '!A:B,2,FALSE)</f>
        <v>#N/A</v>
      </c>
      <c r="G2425" t="e">
        <f>VLOOKUP(A2425,'Telomere data '!A:B, 2,)</f>
        <v>#N/A</v>
      </c>
      <c r="H2425">
        <f>VLOOKUP(A2425, 'BMI Data'!A:B,2,FALSE)</f>
        <v>24.69</v>
      </c>
      <c r="I2425" t="e">
        <f>VLOOKUP(A2425, 'Physical Activity Data '!A:E,5,FALSE)</f>
        <v>#N/A</v>
      </c>
      <c r="J2425" t="e">
        <f>VLOOKUP(A2425, 'Physical Activity Data '!A:E,4,FALSE)</f>
        <v>#N/A</v>
      </c>
    </row>
    <row r="2426" spans="1:10" x14ac:dyDescent="0.25">
      <c r="A2426">
        <v>12390</v>
      </c>
      <c r="B2426" s="3">
        <f>VLOOKUP(A2426,'Demo Data'!A:E,2, TRUE)</f>
        <v>1</v>
      </c>
      <c r="C2426" s="3">
        <f>VLOOKUP(A2426,'Demo Data'!A:E,3, TRUE)</f>
        <v>10</v>
      </c>
      <c r="D2426" s="3">
        <f>VLOOKUP(A2426,'Demo Data'!A:E,4, TRUE)</f>
        <v>2</v>
      </c>
      <c r="E2426" s="3">
        <f>VLOOKUP(A2426,'Demo Data'!A:E,5, TRUE)</f>
        <v>1</v>
      </c>
      <c r="F2426" t="e">
        <f>VLOOKUP(A2426, 'Physical Activity Data '!A:B,2,FALSE)</f>
        <v>#N/A</v>
      </c>
      <c r="G2426" t="e">
        <f>VLOOKUP(A2426,'Telomere data '!A:B, 2,)</f>
        <v>#N/A</v>
      </c>
      <c r="H2426">
        <f>VLOOKUP(A2426, 'BMI Data'!A:B,2,FALSE)</f>
        <v>21.92</v>
      </c>
      <c r="I2426" t="e">
        <f>VLOOKUP(A2426, 'Physical Activity Data '!A:E,5,FALSE)</f>
        <v>#N/A</v>
      </c>
      <c r="J2426" t="e">
        <f>VLOOKUP(A2426, 'Physical Activity Data '!A:E,4,FALSE)</f>
        <v>#N/A</v>
      </c>
    </row>
    <row r="2427" spans="1:10" x14ac:dyDescent="0.25">
      <c r="A2427">
        <v>12391</v>
      </c>
      <c r="B2427" s="3">
        <f>VLOOKUP(A2427,'Demo Data'!A:E,2, TRUE)</f>
        <v>1</v>
      </c>
      <c r="C2427" s="3">
        <f>VLOOKUP(A2427,'Demo Data'!A:E,3, TRUE)</f>
        <v>64</v>
      </c>
      <c r="D2427" s="3">
        <f>VLOOKUP(A2427,'Demo Data'!A:E,4, TRUE)</f>
        <v>3</v>
      </c>
      <c r="E2427" s="3">
        <f>VLOOKUP(A2427,'Demo Data'!A:E,5, TRUE)</f>
        <v>2</v>
      </c>
      <c r="F2427">
        <f>VLOOKUP(A2427, 'Physical Activity Data '!A:B,2,FALSE)</f>
        <v>1</v>
      </c>
      <c r="G2427" t="e">
        <f>VLOOKUP(A2427,'Telomere data '!A:B, 2,)</f>
        <v>#N/A</v>
      </c>
      <c r="H2427">
        <f>VLOOKUP(A2427, 'BMI Data'!A:B,2,FALSE)</f>
        <v>27.75</v>
      </c>
      <c r="I2427">
        <f>VLOOKUP(A2427, 'Physical Activity Data '!A:E,5,FALSE)</f>
        <v>3.5</v>
      </c>
      <c r="J2427">
        <f>VLOOKUP(A2427, 'Physical Activity Data '!A:E,4,FALSE)</f>
        <v>15</v>
      </c>
    </row>
    <row r="2428" spans="1:10" x14ac:dyDescent="0.25">
      <c r="A2428">
        <v>12392</v>
      </c>
      <c r="B2428" s="3">
        <f>VLOOKUP(A2428,'Demo Data'!A:E,2, TRUE)</f>
        <v>1</v>
      </c>
      <c r="C2428" s="3">
        <f>VLOOKUP(A2428,'Demo Data'!A:E,3, TRUE)</f>
        <v>28</v>
      </c>
      <c r="D2428" s="3">
        <f>VLOOKUP(A2428,'Demo Data'!A:E,4, TRUE)</f>
        <v>3</v>
      </c>
      <c r="E2428" s="3">
        <f>VLOOKUP(A2428,'Demo Data'!A:E,5, TRUE)</f>
        <v>3</v>
      </c>
      <c r="F2428">
        <f>VLOOKUP(A2428, 'Physical Activity Data '!A:B,2,FALSE)</f>
        <v>1</v>
      </c>
      <c r="G2428">
        <f>VLOOKUP(A2428,'Telomere data '!A:B, 2,)</f>
        <v>1.6093249060000001</v>
      </c>
      <c r="H2428">
        <f>VLOOKUP(A2428, 'BMI Data'!A:B,2,FALSE)</f>
        <v>24.08</v>
      </c>
      <c r="I2428">
        <f>VLOOKUP(A2428, 'Physical Activity Data '!A:E,5,FALSE)</f>
        <v>4.5</v>
      </c>
      <c r="J2428">
        <f>VLOOKUP(A2428, 'Physical Activity Data '!A:E,4,FALSE)</f>
        <v>30</v>
      </c>
    </row>
    <row r="2429" spans="1:10" x14ac:dyDescent="0.25">
      <c r="A2429">
        <v>12393</v>
      </c>
      <c r="B2429" s="3">
        <f>VLOOKUP(A2429,'Demo Data'!A:E,2, TRUE)</f>
        <v>2</v>
      </c>
      <c r="C2429" s="3">
        <f>VLOOKUP(A2429,'Demo Data'!A:E,3, TRUE)</f>
        <v>5</v>
      </c>
      <c r="D2429" s="3">
        <f>VLOOKUP(A2429,'Demo Data'!A:E,4, TRUE)</f>
        <v>1</v>
      </c>
      <c r="E2429" s="3" t="str">
        <f>VLOOKUP(A2429,'Demo Data'!A:E,5, TRUE)</f>
        <v>NA</v>
      </c>
      <c r="F2429" t="e">
        <f>VLOOKUP(A2429, 'Physical Activity Data '!A:B,2,FALSE)</f>
        <v>#N/A</v>
      </c>
      <c r="G2429" t="e">
        <f>VLOOKUP(A2429,'Telomere data '!A:B, 2,)</f>
        <v>#N/A</v>
      </c>
      <c r="H2429">
        <f>VLOOKUP(A2429, 'BMI Data'!A:B,2,FALSE)</f>
        <v>13.17</v>
      </c>
      <c r="I2429" t="e">
        <f>VLOOKUP(A2429, 'Physical Activity Data '!A:E,5,FALSE)</f>
        <v>#N/A</v>
      </c>
      <c r="J2429" t="e">
        <f>VLOOKUP(A2429, 'Physical Activity Data '!A:E,4,FALSE)</f>
        <v>#N/A</v>
      </c>
    </row>
    <row r="2430" spans="1:10" x14ac:dyDescent="0.25">
      <c r="A2430">
        <v>12394</v>
      </c>
      <c r="B2430" s="3">
        <f>VLOOKUP(A2430,'Demo Data'!A:E,2, TRUE)</f>
        <v>2</v>
      </c>
      <c r="C2430" s="3">
        <f>VLOOKUP(A2430,'Demo Data'!A:E,3, TRUE)</f>
        <v>0</v>
      </c>
      <c r="D2430" s="3">
        <f>VLOOKUP(A2430,'Demo Data'!A:E,4, TRUE)</f>
        <v>1</v>
      </c>
      <c r="E2430" s="3" t="str">
        <f>VLOOKUP(A2430,'Demo Data'!A:E,5, TRUE)</f>
        <v>NA</v>
      </c>
      <c r="F2430" t="e">
        <f>VLOOKUP(A2430, 'Physical Activity Data '!A:B,2,FALSE)</f>
        <v>#N/A</v>
      </c>
      <c r="G2430" t="e">
        <f>VLOOKUP(A2430,'Telomere data '!A:B, 2,)</f>
        <v>#N/A</v>
      </c>
      <c r="H2430" t="str">
        <f>VLOOKUP(A2430, 'BMI Data'!A:B,2,FALSE)</f>
        <v>NA</v>
      </c>
      <c r="I2430" t="e">
        <f>VLOOKUP(A2430, 'Physical Activity Data '!A:E,5,FALSE)</f>
        <v>#N/A</v>
      </c>
      <c r="J2430" t="e">
        <f>VLOOKUP(A2430, 'Physical Activity Data '!A:E,4,FALSE)</f>
        <v>#N/A</v>
      </c>
    </row>
    <row r="2431" spans="1:10" x14ac:dyDescent="0.25">
      <c r="A2431">
        <v>12395</v>
      </c>
      <c r="B2431" s="3">
        <f>VLOOKUP(A2431,'Demo Data'!A:E,2, TRUE)</f>
        <v>1</v>
      </c>
      <c r="C2431" s="3">
        <f>VLOOKUP(A2431,'Demo Data'!A:E,3, TRUE)</f>
        <v>12</v>
      </c>
      <c r="D2431" s="3">
        <f>VLOOKUP(A2431,'Demo Data'!A:E,4, TRUE)</f>
        <v>1</v>
      </c>
      <c r="E2431" s="3">
        <f>VLOOKUP(A2431,'Demo Data'!A:E,5, TRUE)</f>
        <v>1</v>
      </c>
      <c r="F2431">
        <f>VLOOKUP(A2431, 'Physical Activity Data '!A:B,2,FALSE)</f>
        <v>1</v>
      </c>
      <c r="G2431" t="e">
        <f>VLOOKUP(A2431,'Telomere data '!A:B, 2,)</f>
        <v>#N/A</v>
      </c>
      <c r="H2431">
        <f>VLOOKUP(A2431, 'BMI Data'!A:B,2,FALSE)</f>
        <v>18.829999999999998</v>
      </c>
      <c r="I2431">
        <f>VLOOKUP(A2431, 'Physical Activity Data '!A:E,5,FALSE)</f>
        <v>4</v>
      </c>
      <c r="J2431">
        <f>VLOOKUP(A2431, 'Physical Activity Data '!A:E,4,FALSE)</f>
        <v>10</v>
      </c>
    </row>
    <row r="2432" spans="1:10" x14ac:dyDescent="0.25">
      <c r="A2432">
        <v>12396</v>
      </c>
      <c r="B2432" s="3">
        <f>VLOOKUP(A2432,'Demo Data'!A:E,2, TRUE)</f>
        <v>1</v>
      </c>
      <c r="C2432" s="3">
        <f>VLOOKUP(A2432,'Demo Data'!A:E,3, TRUE)</f>
        <v>20</v>
      </c>
      <c r="D2432" s="3">
        <f>VLOOKUP(A2432,'Demo Data'!A:E,4, TRUE)</f>
        <v>3</v>
      </c>
      <c r="E2432" s="3">
        <f>VLOOKUP(A2432,'Demo Data'!A:E,5, TRUE)</f>
        <v>2</v>
      </c>
      <c r="F2432" t="e">
        <f>VLOOKUP(A2432, 'Physical Activity Data '!A:B,2,FALSE)</f>
        <v>#N/A</v>
      </c>
      <c r="G2432">
        <f>VLOOKUP(A2432,'Telomere data '!A:B, 2,)</f>
        <v>1.3124551250000001</v>
      </c>
      <c r="H2432">
        <f>VLOOKUP(A2432, 'BMI Data'!A:B,2,FALSE)</f>
        <v>20.6</v>
      </c>
      <c r="I2432" t="e">
        <f>VLOOKUP(A2432, 'Physical Activity Data '!A:E,5,FALSE)</f>
        <v>#N/A</v>
      </c>
      <c r="J2432" t="e">
        <f>VLOOKUP(A2432, 'Physical Activity Data '!A:E,4,FALSE)</f>
        <v>#N/A</v>
      </c>
    </row>
    <row r="2433" spans="1:10" x14ac:dyDescent="0.25">
      <c r="A2433">
        <v>12397</v>
      </c>
      <c r="B2433" s="3">
        <f>VLOOKUP(A2433,'Demo Data'!A:E,2, TRUE)</f>
        <v>2</v>
      </c>
      <c r="C2433" s="3">
        <f>VLOOKUP(A2433,'Demo Data'!A:E,3, TRUE)</f>
        <v>18</v>
      </c>
      <c r="D2433" s="3">
        <f>VLOOKUP(A2433,'Demo Data'!A:E,4, TRUE)</f>
        <v>4</v>
      </c>
      <c r="E2433" s="3">
        <f>VLOOKUP(A2433,'Demo Data'!A:E,5, TRUE)</f>
        <v>1</v>
      </c>
      <c r="F2433">
        <f>VLOOKUP(A2433, 'Physical Activity Data '!A:B,2,FALSE)</f>
        <v>1</v>
      </c>
      <c r="G2433" t="e">
        <f>VLOOKUP(A2433,'Telomere data '!A:B, 2,)</f>
        <v>#N/A</v>
      </c>
      <c r="H2433">
        <f>VLOOKUP(A2433, 'BMI Data'!A:B,2,FALSE)</f>
        <v>23.46</v>
      </c>
      <c r="I2433">
        <f>VLOOKUP(A2433, 'Physical Activity Data '!A:E,5,FALSE)</f>
        <v>5</v>
      </c>
      <c r="J2433">
        <f>VLOOKUP(A2433, 'Physical Activity Data '!A:E,4,FALSE)</f>
        <v>30</v>
      </c>
    </row>
    <row r="2434" spans="1:10" x14ac:dyDescent="0.25">
      <c r="A2434">
        <v>12398</v>
      </c>
      <c r="B2434" s="3">
        <f>VLOOKUP(A2434,'Demo Data'!A:E,2, TRUE)</f>
        <v>2</v>
      </c>
      <c r="C2434" s="3">
        <f>VLOOKUP(A2434,'Demo Data'!A:E,3, TRUE)</f>
        <v>21</v>
      </c>
      <c r="D2434" s="3">
        <f>VLOOKUP(A2434,'Demo Data'!A:E,4, TRUE)</f>
        <v>4</v>
      </c>
      <c r="E2434" s="3">
        <f>VLOOKUP(A2434,'Demo Data'!A:E,5, TRUE)</f>
        <v>1</v>
      </c>
      <c r="F2434">
        <f>VLOOKUP(A2434, 'Physical Activity Data '!A:B,2,FALSE)</f>
        <v>1</v>
      </c>
      <c r="G2434">
        <f>VLOOKUP(A2434,'Telomere data '!A:B, 2,)</f>
        <v>1.596554324</v>
      </c>
      <c r="H2434">
        <f>VLOOKUP(A2434, 'BMI Data'!A:B,2,FALSE)</f>
        <v>27.1</v>
      </c>
      <c r="I2434">
        <f>VLOOKUP(A2434, 'Physical Activity Data '!A:E,5,FALSE)</f>
        <v>4.5</v>
      </c>
      <c r="J2434">
        <f>VLOOKUP(A2434, 'Physical Activity Data '!A:E,4,FALSE)</f>
        <v>120</v>
      </c>
    </row>
    <row r="2435" spans="1:10" x14ac:dyDescent="0.25">
      <c r="A2435">
        <v>12399</v>
      </c>
      <c r="B2435" s="3">
        <f>VLOOKUP(A2435,'Demo Data'!A:E,2, TRUE)</f>
        <v>2</v>
      </c>
      <c r="C2435" s="3">
        <f>VLOOKUP(A2435,'Demo Data'!A:E,3, TRUE)</f>
        <v>25</v>
      </c>
      <c r="D2435" s="3">
        <f>VLOOKUP(A2435,'Demo Data'!A:E,4, TRUE)</f>
        <v>3</v>
      </c>
      <c r="E2435" s="3">
        <f>VLOOKUP(A2435,'Demo Data'!A:E,5, TRUE)</f>
        <v>3</v>
      </c>
      <c r="F2435">
        <f>VLOOKUP(A2435, 'Physical Activity Data '!A:B,2,FALSE)</f>
        <v>1</v>
      </c>
      <c r="G2435">
        <f>VLOOKUP(A2435,'Telomere data '!A:B, 2,)</f>
        <v>1.178546184</v>
      </c>
      <c r="H2435">
        <f>VLOOKUP(A2435, 'BMI Data'!A:B,2,FALSE)</f>
        <v>26.78</v>
      </c>
      <c r="I2435">
        <f>VLOOKUP(A2435, 'Physical Activity Data '!A:E,5,FALSE)</f>
        <v>3.5</v>
      </c>
      <c r="J2435">
        <f>VLOOKUP(A2435, 'Physical Activity Data '!A:E,4,FALSE)</f>
        <v>30</v>
      </c>
    </row>
    <row r="2436" spans="1:10" x14ac:dyDescent="0.25">
      <c r="A2436">
        <v>12400</v>
      </c>
      <c r="B2436" s="3">
        <f>VLOOKUP(A2436,'Demo Data'!A:E,2, TRUE)</f>
        <v>1</v>
      </c>
      <c r="C2436" s="3">
        <f>VLOOKUP(A2436,'Demo Data'!A:E,3, TRUE)</f>
        <v>3</v>
      </c>
      <c r="D2436" s="3">
        <f>VLOOKUP(A2436,'Demo Data'!A:E,4, TRUE)</f>
        <v>1</v>
      </c>
      <c r="E2436" s="3" t="str">
        <f>VLOOKUP(A2436,'Demo Data'!A:E,5, TRUE)</f>
        <v>NA</v>
      </c>
      <c r="F2436" t="e">
        <f>VLOOKUP(A2436, 'Physical Activity Data '!A:B,2,FALSE)</f>
        <v>#N/A</v>
      </c>
      <c r="G2436" t="e">
        <f>VLOOKUP(A2436,'Telomere data '!A:B, 2,)</f>
        <v>#N/A</v>
      </c>
      <c r="H2436">
        <f>VLOOKUP(A2436, 'BMI Data'!A:B,2,FALSE)</f>
        <v>15.48</v>
      </c>
      <c r="I2436" t="e">
        <f>VLOOKUP(A2436, 'Physical Activity Data '!A:E,5,FALSE)</f>
        <v>#N/A</v>
      </c>
      <c r="J2436" t="e">
        <f>VLOOKUP(A2436, 'Physical Activity Data '!A:E,4,FALSE)</f>
        <v>#N/A</v>
      </c>
    </row>
    <row r="2437" spans="1:10" x14ac:dyDescent="0.25">
      <c r="A2437">
        <v>12401</v>
      </c>
      <c r="B2437" s="3">
        <f>VLOOKUP(A2437,'Demo Data'!A:E,2, TRUE)</f>
        <v>1</v>
      </c>
      <c r="C2437" s="3">
        <f>VLOOKUP(A2437,'Demo Data'!A:E,3, TRUE)</f>
        <v>12</v>
      </c>
      <c r="D2437" s="3">
        <f>VLOOKUP(A2437,'Demo Data'!A:E,4, TRUE)</f>
        <v>1</v>
      </c>
      <c r="E2437" s="3">
        <f>VLOOKUP(A2437,'Demo Data'!A:E,5, TRUE)</f>
        <v>1</v>
      </c>
      <c r="F2437">
        <f>VLOOKUP(A2437, 'Physical Activity Data '!A:B,2,FALSE)</f>
        <v>1</v>
      </c>
      <c r="G2437" t="e">
        <f>VLOOKUP(A2437,'Telomere data '!A:B, 2,)</f>
        <v>#N/A</v>
      </c>
      <c r="H2437">
        <f>VLOOKUP(A2437, 'BMI Data'!A:B,2,FALSE)</f>
        <v>16.190000000000001</v>
      </c>
      <c r="I2437">
        <f>VLOOKUP(A2437, 'Physical Activity Data '!A:E,5,FALSE)</f>
        <v>5</v>
      </c>
      <c r="J2437">
        <f>VLOOKUP(A2437, 'Physical Activity Data '!A:E,4,FALSE)</f>
        <v>30</v>
      </c>
    </row>
    <row r="2438" spans="1:10" x14ac:dyDescent="0.25">
      <c r="A2438">
        <v>12402</v>
      </c>
      <c r="B2438" s="3">
        <f>VLOOKUP(A2438,'Demo Data'!A:E,2, TRUE)</f>
        <v>2</v>
      </c>
      <c r="C2438" s="3">
        <f>VLOOKUP(A2438,'Demo Data'!A:E,3, TRUE)</f>
        <v>0</v>
      </c>
      <c r="D2438" s="3">
        <f>VLOOKUP(A2438,'Demo Data'!A:E,4, TRUE)</f>
        <v>3</v>
      </c>
      <c r="E2438" s="3" t="str">
        <f>VLOOKUP(A2438,'Demo Data'!A:E,5, TRUE)</f>
        <v>NA</v>
      </c>
      <c r="F2438" t="e">
        <f>VLOOKUP(A2438, 'Physical Activity Data '!A:B,2,FALSE)</f>
        <v>#N/A</v>
      </c>
      <c r="G2438" t="e">
        <f>VLOOKUP(A2438,'Telomere data '!A:B, 2,)</f>
        <v>#N/A</v>
      </c>
      <c r="H2438" t="str">
        <f>VLOOKUP(A2438, 'BMI Data'!A:B,2,FALSE)</f>
        <v>NA</v>
      </c>
      <c r="I2438" t="e">
        <f>VLOOKUP(A2438, 'Physical Activity Data '!A:E,5,FALSE)</f>
        <v>#N/A</v>
      </c>
      <c r="J2438" t="e">
        <f>VLOOKUP(A2438, 'Physical Activity Data '!A:E,4,FALSE)</f>
        <v>#N/A</v>
      </c>
    </row>
    <row r="2439" spans="1:10" x14ac:dyDescent="0.25">
      <c r="A2439">
        <v>12403</v>
      </c>
      <c r="B2439" s="3">
        <f>VLOOKUP(A2439,'Demo Data'!A:E,2, TRUE)</f>
        <v>2</v>
      </c>
      <c r="C2439" s="3">
        <f>VLOOKUP(A2439,'Demo Data'!A:E,3, TRUE)</f>
        <v>47</v>
      </c>
      <c r="D2439" s="3">
        <f>VLOOKUP(A2439,'Demo Data'!A:E,4, TRUE)</f>
        <v>1</v>
      </c>
      <c r="E2439" s="3">
        <f>VLOOKUP(A2439,'Demo Data'!A:E,5, TRUE)</f>
        <v>3</v>
      </c>
      <c r="F2439" t="e">
        <f>VLOOKUP(A2439, 'Physical Activity Data '!A:B,2,FALSE)</f>
        <v>#N/A</v>
      </c>
      <c r="G2439">
        <f>VLOOKUP(A2439,'Telomere data '!A:B, 2,)</f>
        <v>1.1155866780000001</v>
      </c>
      <c r="H2439">
        <f>VLOOKUP(A2439, 'BMI Data'!A:B,2,FALSE)</f>
        <v>54.65</v>
      </c>
      <c r="I2439" t="e">
        <f>VLOOKUP(A2439, 'Physical Activity Data '!A:E,5,FALSE)</f>
        <v>#N/A</v>
      </c>
      <c r="J2439" t="e">
        <f>VLOOKUP(A2439, 'Physical Activity Data '!A:E,4,FALSE)</f>
        <v>#N/A</v>
      </c>
    </row>
    <row r="2440" spans="1:10" x14ac:dyDescent="0.25">
      <c r="A2440">
        <v>12404</v>
      </c>
      <c r="B2440" s="3">
        <f>VLOOKUP(A2440,'Demo Data'!A:E,2, TRUE)</f>
        <v>1</v>
      </c>
      <c r="C2440" s="3">
        <f>VLOOKUP(A2440,'Demo Data'!A:E,3, TRUE)</f>
        <v>65</v>
      </c>
      <c r="D2440" s="3">
        <f>VLOOKUP(A2440,'Demo Data'!A:E,4, TRUE)</f>
        <v>3</v>
      </c>
      <c r="E2440" s="3">
        <f>VLOOKUP(A2440,'Demo Data'!A:E,5, TRUE)</f>
        <v>2</v>
      </c>
      <c r="F2440" t="e">
        <f>VLOOKUP(A2440, 'Physical Activity Data '!A:B,2,FALSE)</f>
        <v>#N/A</v>
      </c>
      <c r="G2440">
        <f>VLOOKUP(A2440,'Telomere data '!A:B, 2,)</f>
        <v>1.2456498220000001</v>
      </c>
      <c r="H2440">
        <f>VLOOKUP(A2440, 'BMI Data'!A:B,2,FALSE)</f>
        <v>42.2</v>
      </c>
      <c r="I2440" t="e">
        <f>VLOOKUP(A2440, 'Physical Activity Data '!A:E,5,FALSE)</f>
        <v>#N/A</v>
      </c>
      <c r="J2440" t="e">
        <f>VLOOKUP(A2440, 'Physical Activity Data '!A:E,4,FALSE)</f>
        <v>#N/A</v>
      </c>
    </row>
    <row r="2441" spans="1:10" x14ac:dyDescent="0.25">
      <c r="A2441">
        <v>12405</v>
      </c>
      <c r="B2441" s="3">
        <f>VLOOKUP(A2441,'Demo Data'!A:E,2, TRUE)</f>
        <v>1</v>
      </c>
      <c r="C2441" s="3">
        <f>VLOOKUP(A2441,'Demo Data'!A:E,3, TRUE)</f>
        <v>16</v>
      </c>
      <c r="D2441" s="3">
        <f>VLOOKUP(A2441,'Demo Data'!A:E,4, TRUE)</f>
        <v>1</v>
      </c>
      <c r="E2441" s="3">
        <f>VLOOKUP(A2441,'Demo Data'!A:E,5, TRUE)</f>
        <v>1</v>
      </c>
      <c r="F2441">
        <f>VLOOKUP(A2441, 'Physical Activity Data '!A:B,2,FALSE)</f>
        <v>1</v>
      </c>
      <c r="G2441" t="e">
        <f>VLOOKUP(A2441,'Telomere data '!A:B, 2,)</f>
        <v>#N/A</v>
      </c>
      <c r="H2441">
        <f>VLOOKUP(A2441, 'BMI Data'!A:B,2,FALSE)</f>
        <v>18.7</v>
      </c>
      <c r="I2441">
        <f>VLOOKUP(A2441, 'Physical Activity Data '!A:E,5,FALSE)</f>
        <v>3</v>
      </c>
      <c r="J2441">
        <f>VLOOKUP(A2441, 'Physical Activity Data '!A:E,4,FALSE)</f>
        <v>60</v>
      </c>
    </row>
    <row r="2442" spans="1:10" x14ac:dyDescent="0.25">
      <c r="A2442">
        <v>12406</v>
      </c>
      <c r="B2442" s="3">
        <f>VLOOKUP(A2442,'Demo Data'!A:E,2, TRUE)</f>
        <v>1</v>
      </c>
      <c r="C2442" s="3">
        <f>VLOOKUP(A2442,'Demo Data'!A:E,3, TRUE)</f>
        <v>16</v>
      </c>
      <c r="D2442" s="3">
        <f>VLOOKUP(A2442,'Demo Data'!A:E,4, TRUE)</f>
        <v>4</v>
      </c>
      <c r="E2442" s="3">
        <f>VLOOKUP(A2442,'Demo Data'!A:E,5, TRUE)</f>
        <v>1</v>
      </c>
      <c r="F2442" t="e">
        <f>VLOOKUP(A2442, 'Physical Activity Data '!A:B,2,FALSE)</f>
        <v>#N/A</v>
      </c>
      <c r="G2442" t="e">
        <f>VLOOKUP(A2442,'Telomere data '!A:B, 2,)</f>
        <v>#N/A</v>
      </c>
      <c r="H2442">
        <f>VLOOKUP(A2442, 'BMI Data'!A:B,2,FALSE)</f>
        <v>20.99</v>
      </c>
      <c r="I2442" t="e">
        <f>VLOOKUP(A2442, 'Physical Activity Data '!A:E,5,FALSE)</f>
        <v>#N/A</v>
      </c>
      <c r="J2442" t="e">
        <f>VLOOKUP(A2442, 'Physical Activity Data '!A:E,4,FALSE)</f>
        <v>#N/A</v>
      </c>
    </row>
    <row r="2443" spans="1:10" x14ac:dyDescent="0.25">
      <c r="A2443">
        <v>12407</v>
      </c>
      <c r="B2443" s="3">
        <f>VLOOKUP(A2443,'Demo Data'!A:E,2, TRUE)</f>
        <v>2</v>
      </c>
      <c r="C2443" s="3">
        <f>VLOOKUP(A2443,'Demo Data'!A:E,3, TRUE)</f>
        <v>12</v>
      </c>
      <c r="D2443" s="3">
        <f>VLOOKUP(A2443,'Demo Data'!A:E,4, TRUE)</f>
        <v>1</v>
      </c>
      <c r="E2443" s="3">
        <f>VLOOKUP(A2443,'Demo Data'!A:E,5, TRUE)</f>
        <v>1</v>
      </c>
      <c r="F2443">
        <f>VLOOKUP(A2443, 'Physical Activity Data '!A:B,2,FALSE)</f>
        <v>1</v>
      </c>
      <c r="G2443" t="e">
        <f>VLOOKUP(A2443,'Telomere data '!A:B, 2,)</f>
        <v>#N/A</v>
      </c>
      <c r="H2443">
        <f>VLOOKUP(A2443, 'BMI Data'!A:B,2,FALSE)</f>
        <v>26.99</v>
      </c>
      <c r="I2443">
        <f>VLOOKUP(A2443, 'Physical Activity Data '!A:E,5,FALSE)</f>
        <v>6</v>
      </c>
      <c r="J2443">
        <f>VLOOKUP(A2443, 'Physical Activity Data '!A:E,4,FALSE)</f>
        <v>30</v>
      </c>
    </row>
    <row r="2444" spans="1:10" x14ac:dyDescent="0.25">
      <c r="A2444">
        <v>12408</v>
      </c>
      <c r="B2444" s="3">
        <f>VLOOKUP(A2444,'Demo Data'!A:E,2, TRUE)</f>
        <v>2</v>
      </c>
      <c r="C2444" s="3">
        <f>VLOOKUP(A2444,'Demo Data'!A:E,3, TRUE)</f>
        <v>19</v>
      </c>
      <c r="D2444" s="3">
        <f>VLOOKUP(A2444,'Demo Data'!A:E,4, TRUE)</f>
        <v>3</v>
      </c>
      <c r="E2444" s="3">
        <f>VLOOKUP(A2444,'Demo Data'!A:E,5, TRUE)</f>
        <v>1</v>
      </c>
      <c r="F2444" t="e">
        <f>VLOOKUP(A2444, 'Physical Activity Data '!A:B,2,FALSE)</f>
        <v>#N/A</v>
      </c>
      <c r="G2444" t="e">
        <f>VLOOKUP(A2444,'Telomere data '!A:B, 2,)</f>
        <v>#N/A</v>
      </c>
      <c r="H2444">
        <f>VLOOKUP(A2444, 'BMI Data'!A:B,2,FALSE)</f>
        <v>19.41</v>
      </c>
      <c r="I2444" t="e">
        <f>VLOOKUP(A2444, 'Physical Activity Data '!A:E,5,FALSE)</f>
        <v>#N/A</v>
      </c>
      <c r="J2444" t="e">
        <f>VLOOKUP(A2444, 'Physical Activity Data '!A:E,4,FALSE)</f>
        <v>#N/A</v>
      </c>
    </row>
    <row r="2445" spans="1:10" x14ac:dyDescent="0.25">
      <c r="A2445">
        <v>12409</v>
      </c>
      <c r="B2445" s="3">
        <f>VLOOKUP(A2445,'Demo Data'!A:E,2, TRUE)</f>
        <v>1</v>
      </c>
      <c r="C2445" s="3">
        <f>VLOOKUP(A2445,'Demo Data'!A:E,3, TRUE)</f>
        <v>34</v>
      </c>
      <c r="D2445" s="3">
        <f>VLOOKUP(A2445,'Demo Data'!A:E,4, TRUE)</f>
        <v>1</v>
      </c>
      <c r="E2445" s="3">
        <f>VLOOKUP(A2445,'Demo Data'!A:E,5, TRUE)</f>
        <v>1</v>
      </c>
      <c r="F2445" t="e">
        <f>VLOOKUP(A2445, 'Physical Activity Data '!A:B,2,FALSE)</f>
        <v>#N/A</v>
      </c>
      <c r="G2445">
        <f>VLOOKUP(A2445,'Telomere data '!A:B, 2,)</f>
        <v>1.109693321</v>
      </c>
      <c r="H2445">
        <f>VLOOKUP(A2445, 'BMI Data'!A:B,2,FALSE)</f>
        <v>29.35</v>
      </c>
      <c r="I2445" t="e">
        <f>VLOOKUP(A2445, 'Physical Activity Data '!A:E,5,FALSE)</f>
        <v>#N/A</v>
      </c>
      <c r="J2445" t="e">
        <f>VLOOKUP(A2445, 'Physical Activity Data '!A:E,4,FALSE)</f>
        <v>#N/A</v>
      </c>
    </row>
    <row r="2446" spans="1:10" x14ac:dyDescent="0.25">
      <c r="A2446">
        <v>12410</v>
      </c>
      <c r="B2446" s="3">
        <f>VLOOKUP(A2446,'Demo Data'!A:E,2, TRUE)</f>
        <v>2</v>
      </c>
      <c r="C2446" s="3">
        <f>VLOOKUP(A2446,'Demo Data'!A:E,3, TRUE)</f>
        <v>30</v>
      </c>
      <c r="D2446" s="3">
        <f>VLOOKUP(A2446,'Demo Data'!A:E,4, TRUE)</f>
        <v>1</v>
      </c>
      <c r="E2446" s="3">
        <f>VLOOKUP(A2446,'Demo Data'!A:E,5, TRUE)</f>
        <v>1</v>
      </c>
      <c r="F2446" t="e">
        <f>VLOOKUP(A2446, 'Physical Activity Data '!A:B,2,FALSE)</f>
        <v>#N/A</v>
      </c>
      <c r="G2446">
        <f>VLOOKUP(A2446,'Telomere data '!A:B, 2,)</f>
        <v>1.23184446</v>
      </c>
      <c r="H2446">
        <f>VLOOKUP(A2446, 'BMI Data'!A:B,2,FALSE)</f>
        <v>27.73</v>
      </c>
      <c r="I2446" t="e">
        <f>VLOOKUP(A2446, 'Physical Activity Data '!A:E,5,FALSE)</f>
        <v>#N/A</v>
      </c>
      <c r="J2446" t="e">
        <f>VLOOKUP(A2446, 'Physical Activity Data '!A:E,4,FALSE)</f>
        <v>#N/A</v>
      </c>
    </row>
    <row r="2447" spans="1:10" x14ac:dyDescent="0.25">
      <c r="A2447">
        <v>12411</v>
      </c>
      <c r="B2447" s="3">
        <f>VLOOKUP(A2447,'Demo Data'!A:E,2, TRUE)</f>
        <v>2</v>
      </c>
      <c r="C2447" s="3">
        <f>VLOOKUP(A2447,'Demo Data'!A:E,3, TRUE)</f>
        <v>2</v>
      </c>
      <c r="D2447" s="3">
        <f>VLOOKUP(A2447,'Demo Data'!A:E,4, TRUE)</f>
        <v>4</v>
      </c>
      <c r="E2447" s="3" t="str">
        <f>VLOOKUP(A2447,'Demo Data'!A:E,5, TRUE)</f>
        <v>NA</v>
      </c>
      <c r="F2447" t="e">
        <f>VLOOKUP(A2447, 'Physical Activity Data '!A:B,2,FALSE)</f>
        <v>#N/A</v>
      </c>
      <c r="G2447" t="e">
        <f>VLOOKUP(A2447,'Telomere data '!A:B, 2,)</f>
        <v>#N/A</v>
      </c>
      <c r="H2447">
        <f>VLOOKUP(A2447, 'BMI Data'!A:B,2,FALSE)</f>
        <v>16.600000000000001</v>
      </c>
      <c r="I2447" t="e">
        <f>VLOOKUP(A2447, 'Physical Activity Data '!A:E,5,FALSE)</f>
        <v>#N/A</v>
      </c>
      <c r="J2447" t="e">
        <f>VLOOKUP(A2447, 'Physical Activity Data '!A:E,4,FALSE)</f>
        <v>#N/A</v>
      </c>
    </row>
    <row r="2448" spans="1:10" x14ac:dyDescent="0.25">
      <c r="A2448">
        <v>12412</v>
      </c>
      <c r="B2448" s="3">
        <f>VLOOKUP(A2448,'Demo Data'!A:E,2, TRUE)</f>
        <v>2</v>
      </c>
      <c r="C2448" s="3">
        <f>VLOOKUP(A2448,'Demo Data'!A:E,3, TRUE)</f>
        <v>1</v>
      </c>
      <c r="D2448" s="3">
        <f>VLOOKUP(A2448,'Demo Data'!A:E,4, TRUE)</f>
        <v>4</v>
      </c>
      <c r="E2448" s="3" t="str">
        <f>VLOOKUP(A2448,'Demo Data'!A:E,5, TRUE)</f>
        <v>NA</v>
      </c>
      <c r="F2448" t="e">
        <f>VLOOKUP(A2448, 'Physical Activity Data '!A:B,2,FALSE)</f>
        <v>#N/A</v>
      </c>
      <c r="G2448" t="e">
        <f>VLOOKUP(A2448,'Telomere data '!A:B, 2,)</f>
        <v>#N/A</v>
      </c>
      <c r="H2448" t="str">
        <f>VLOOKUP(A2448, 'BMI Data'!A:B,2,FALSE)</f>
        <v>NA</v>
      </c>
      <c r="I2448" t="e">
        <f>VLOOKUP(A2448, 'Physical Activity Data '!A:E,5,FALSE)</f>
        <v>#N/A</v>
      </c>
      <c r="J2448" t="e">
        <f>VLOOKUP(A2448, 'Physical Activity Data '!A:E,4,FALSE)</f>
        <v>#N/A</v>
      </c>
    </row>
    <row r="2449" spans="1:10" x14ac:dyDescent="0.25">
      <c r="A2449">
        <v>12413</v>
      </c>
      <c r="B2449" s="3">
        <f>VLOOKUP(A2449,'Demo Data'!A:E,2, TRUE)</f>
        <v>2</v>
      </c>
      <c r="C2449" s="3">
        <f>VLOOKUP(A2449,'Demo Data'!A:E,3, TRUE)</f>
        <v>85</v>
      </c>
      <c r="D2449" s="3">
        <f>VLOOKUP(A2449,'Demo Data'!A:E,4, TRUE)</f>
        <v>3</v>
      </c>
      <c r="E2449" s="3">
        <f>VLOOKUP(A2449,'Demo Data'!A:E,5, TRUE)</f>
        <v>3</v>
      </c>
      <c r="F2449" t="e">
        <f>VLOOKUP(A2449, 'Physical Activity Data '!A:B,2,FALSE)</f>
        <v>#N/A</v>
      </c>
      <c r="G2449">
        <f>VLOOKUP(A2449,'Telomere data '!A:B, 2,)</f>
        <v>0.66306931199999997</v>
      </c>
      <c r="H2449">
        <f>VLOOKUP(A2449, 'BMI Data'!A:B,2,FALSE)</f>
        <v>23.38</v>
      </c>
      <c r="I2449" t="e">
        <f>VLOOKUP(A2449, 'Physical Activity Data '!A:E,5,FALSE)</f>
        <v>#N/A</v>
      </c>
      <c r="J2449" t="e">
        <f>VLOOKUP(A2449, 'Physical Activity Data '!A:E,4,FALSE)</f>
        <v>#N/A</v>
      </c>
    </row>
    <row r="2450" spans="1:10" x14ac:dyDescent="0.25">
      <c r="A2450">
        <v>12414</v>
      </c>
      <c r="B2450" s="3">
        <f>VLOOKUP(A2450,'Demo Data'!A:E,2, TRUE)</f>
        <v>1</v>
      </c>
      <c r="C2450" s="3">
        <f>VLOOKUP(A2450,'Demo Data'!A:E,3, TRUE)</f>
        <v>29</v>
      </c>
      <c r="D2450" s="3">
        <f>VLOOKUP(A2450,'Demo Data'!A:E,4, TRUE)</f>
        <v>3</v>
      </c>
      <c r="E2450" s="3">
        <f>VLOOKUP(A2450,'Demo Data'!A:E,5, TRUE)</f>
        <v>2</v>
      </c>
      <c r="F2450">
        <f>VLOOKUP(A2450, 'Physical Activity Data '!A:B,2,FALSE)</f>
        <v>1</v>
      </c>
      <c r="G2450">
        <f>VLOOKUP(A2450,'Telomere data '!A:B, 2,)</f>
        <v>1.4530812959999999</v>
      </c>
      <c r="H2450">
        <f>VLOOKUP(A2450, 'BMI Data'!A:B,2,FALSE)</f>
        <v>33.47</v>
      </c>
      <c r="I2450">
        <f>VLOOKUP(A2450, 'Physical Activity Data '!A:E,5,FALSE)</f>
        <v>3.5</v>
      </c>
      <c r="J2450">
        <f>VLOOKUP(A2450, 'Physical Activity Data '!A:E,4,FALSE)</f>
        <v>20</v>
      </c>
    </row>
    <row r="2451" spans="1:10" x14ac:dyDescent="0.25">
      <c r="A2451">
        <v>12415</v>
      </c>
      <c r="B2451" s="3">
        <f>VLOOKUP(A2451,'Demo Data'!A:E,2, TRUE)</f>
        <v>1</v>
      </c>
      <c r="C2451" s="3">
        <f>VLOOKUP(A2451,'Demo Data'!A:E,3, TRUE)</f>
        <v>2</v>
      </c>
      <c r="D2451" s="3">
        <f>VLOOKUP(A2451,'Demo Data'!A:E,4, TRUE)</f>
        <v>3</v>
      </c>
      <c r="E2451" s="3" t="str">
        <f>VLOOKUP(A2451,'Demo Data'!A:E,5, TRUE)</f>
        <v>NA</v>
      </c>
      <c r="F2451" t="e">
        <f>VLOOKUP(A2451, 'Physical Activity Data '!A:B,2,FALSE)</f>
        <v>#N/A</v>
      </c>
      <c r="G2451" t="e">
        <f>VLOOKUP(A2451,'Telomere data '!A:B, 2,)</f>
        <v>#N/A</v>
      </c>
      <c r="H2451" t="str">
        <f>VLOOKUP(A2451, 'BMI Data'!A:B,2,FALSE)</f>
        <v>NA</v>
      </c>
      <c r="I2451" t="e">
        <f>VLOOKUP(A2451, 'Physical Activity Data '!A:E,5,FALSE)</f>
        <v>#N/A</v>
      </c>
      <c r="J2451" t="e">
        <f>VLOOKUP(A2451, 'Physical Activity Data '!A:E,4,FALSE)</f>
        <v>#N/A</v>
      </c>
    </row>
    <row r="2452" spans="1:10" x14ac:dyDescent="0.25">
      <c r="A2452">
        <v>12416</v>
      </c>
      <c r="B2452" s="3">
        <f>VLOOKUP(A2452,'Demo Data'!A:E,2, TRUE)</f>
        <v>2</v>
      </c>
      <c r="C2452" s="3">
        <f>VLOOKUP(A2452,'Demo Data'!A:E,3, TRUE)</f>
        <v>67</v>
      </c>
      <c r="D2452" s="3">
        <f>VLOOKUP(A2452,'Demo Data'!A:E,4, TRUE)</f>
        <v>4</v>
      </c>
      <c r="E2452" s="3">
        <f>VLOOKUP(A2452,'Demo Data'!A:E,5, TRUE)</f>
        <v>2</v>
      </c>
      <c r="F2452">
        <f>VLOOKUP(A2452, 'Physical Activity Data '!A:B,2,FALSE)</f>
        <v>1</v>
      </c>
      <c r="G2452" t="e">
        <f>VLOOKUP(A2452,'Telomere data '!A:B, 2,)</f>
        <v>#N/A</v>
      </c>
      <c r="H2452">
        <f>VLOOKUP(A2452, 'BMI Data'!A:B,2,FALSE)</f>
        <v>32.21</v>
      </c>
      <c r="I2452">
        <f>VLOOKUP(A2452, 'Physical Activity Data '!A:E,5,FALSE)</f>
        <v>3.5</v>
      </c>
      <c r="J2452">
        <f>VLOOKUP(A2452, 'Physical Activity Data '!A:E,4,FALSE)</f>
        <v>60</v>
      </c>
    </row>
    <row r="2453" spans="1:10" x14ac:dyDescent="0.25">
      <c r="A2453">
        <v>12417</v>
      </c>
      <c r="B2453" s="3">
        <f>VLOOKUP(A2453,'Demo Data'!A:E,2, TRUE)</f>
        <v>1</v>
      </c>
      <c r="C2453" s="3">
        <f>VLOOKUP(A2453,'Demo Data'!A:E,3, TRUE)</f>
        <v>34</v>
      </c>
      <c r="D2453" s="3">
        <f>VLOOKUP(A2453,'Demo Data'!A:E,4, TRUE)</f>
        <v>3</v>
      </c>
      <c r="E2453" s="3">
        <f>VLOOKUP(A2453,'Demo Data'!A:E,5, TRUE)</f>
        <v>3</v>
      </c>
      <c r="F2453">
        <f>VLOOKUP(A2453, 'Physical Activity Data '!A:B,2,FALSE)</f>
        <v>1</v>
      </c>
      <c r="G2453" t="e">
        <f>VLOOKUP(A2453,'Telomere data '!A:B, 2,)</f>
        <v>#N/A</v>
      </c>
      <c r="H2453">
        <f>VLOOKUP(A2453, 'BMI Data'!A:B,2,FALSE)</f>
        <v>26.68</v>
      </c>
      <c r="I2453">
        <f>VLOOKUP(A2453, 'Physical Activity Data '!A:E,5,FALSE)</f>
        <v>3.5</v>
      </c>
      <c r="J2453">
        <f>VLOOKUP(A2453, 'Physical Activity Data '!A:E,4,FALSE)</f>
        <v>240</v>
      </c>
    </row>
    <row r="2454" spans="1:10" x14ac:dyDescent="0.25">
      <c r="A2454">
        <v>12418</v>
      </c>
      <c r="B2454" s="3">
        <f>VLOOKUP(A2454,'Demo Data'!A:E,2, TRUE)</f>
        <v>1</v>
      </c>
      <c r="C2454" s="3">
        <f>VLOOKUP(A2454,'Demo Data'!A:E,3, TRUE)</f>
        <v>80</v>
      </c>
      <c r="D2454" s="3">
        <f>VLOOKUP(A2454,'Demo Data'!A:E,4, TRUE)</f>
        <v>5</v>
      </c>
      <c r="E2454" s="3">
        <f>VLOOKUP(A2454,'Demo Data'!A:E,5, TRUE)</f>
        <v>1</v>
      </c>
      <c r="F2454" t="e">
        <f>VLOOKUP(A2454, 'Physical Activity Data '!A:B,2,FALSE)</f>
        <v>#N/A</v>
      </c>
      <c r="G2454">
        <f>VLOOKUP(A2454,'Telomere data '!A:B, 2,)</f>
        <v>0.829749705</v>
      </c>
      <c r="H2454">
        <f>VLOOKUP(A2454, 'BMI Data'!A:B,2,FALSE)</f>
        <v>24.23</v>
      </c>
      <c r="I2454" t="e">
        <f>VLOOKUP(A2454, 'Physical Activity Data '!A:E,5,FALSE)</f>
        <v>#N/A</v>
      </c>
      <c r="J2454" t="e">
        <f>VLOOKUP(A2454, 'Physical Activity Data '!A:E,4,FALSE)</f>
        <v>#N/A</v>
      </c>
    </row>
    <row r="2455" spans="1:10" x14ac:dyDescent="0.25">
      <c r="A2455">
        <v>12419</v>
      </c>
      <c r="B2455" s="3">
        <f>VLOOKUP(A2455,'Demo Data'!A:E,2, TRUE)</f>
        <v>2</v>
      </c>
      <c r="C2455" s="3">
        <f>VLOOKUP(A2455,'Demo Data'!A:E,3, TRUE)</f>
        <v>11</v>
      </c>
      <c r="D2455" s="3">
        <f>VLOOKUP(A2455,'Demo Data'!A:E,4, TRUE)</f>
        <v>1</v>
      </c>
      <c r="E2455" s="3">
        <f>VLOOKUP(A2455,'Demo Data'!A:E,5, TRUE)</f>
        <v>1</v>
      </c>
      <c r="F2455" t="e">
        <f>VLOOKUP(A2455, 'Physical Activity Data '!A:B,2,FALSE)</f>
        <v>#N/A</v>
      </c>
      <c r="G2455" t="e">
        <f>VLOOKUP(A2455,'Telomere data '!A:B, 2,)</f>
        <v>#N/A</v>
      </c>
      <c r="H2455">
        <f>VLOOKUP(A2455, 'BMI Data'!A:B,2,FALSE)</f>
        <v>15.31</v>
      </c>
      <c r="I2455" t="e">
        <f>VLOOKUP(A2455, 'Physical Activity Data '!A:E,5,FALSE)</f>
        <v>#N/A</v>
      </c>
      <c r="J2455" t="e">
        <f>VLOOKUP(A2455, 'Physical Activity Data '!A:E,4,FALSE)</f>
        <v>#N/A</v>
      </c>
    </row>
    <row r="2456" spans="1:10" x14ac:dyDescent="0.25">
      <c r="A2456">
        <v>12420</v>
      </c>
      <c r="B2456" s="3">
        <f>VLOOKUP(A2456,'Demo Data'!A:E,2, TRUE)</f>
        <v>1</v>
      </c>
      <c r="C2456" s="3">
        <f>VLOOKUP(A2456,'Demo Data'!A:E,3, TRUE)</f>
        <v>18</v>
      </c>
      <c r="D2456" s="3">
        <f>VLOOKUP(A2456,'Demo Data'!A:E,4, TRUE)</f>
        <v>3</v>
      </c>
      <c r="E2456" s="3">
        <f>VLOOKUP(A2456,'Demo Data'!A:E,5, TRUE)</f>
        <v>1</v>
      </c>
      <c r="F2456" t="e">
        <f>VLOOKUP(A2456, 'Physical Activity Data '!A:B,2,FALSE)</f>
        <v>#N/A</v>
      </c>
      <c r="G2456" t="e">
        <f>VLOOKUP(A2456,'Telomere data '!A:B, 2,)</f>
        <v>#N/A</v>
      </c>
      <c r="H2456">
        <f>VLOOKUP(A2456, 'BMI Data'!A:B,2,FALSE)</f>
        <v>21.38</v>
      </c>
      <c r="I2456" t="e">
        <f>VLOOKUP(A2456, 'Physical Activity Data '!A:E,5,FALSE)</f>
        <v>#N/A</v>
      </c>
      <c r="J2456" t="e">
        <f>VLOOKUP(A2456, 'Physical Activity Data '!A:E,4,FALSE)</f>
        <v>#N/A</v>
      </c>
    </row>
    <row r="2457" spans="1:10" x14ac:dyDescent="0.25">
      <c r="A2457">
        <v>12421</v>
      </c>
      <c r="B2457" s="3">
        <f>VLOOKUP(A2457,'Demo Data'!A:E,2, TRUE)</f>
        <v>1</v>
      </c>
      <c r="C2457" s="3">
        <f>VLOOKUP(A2457,'Demo Data'!A:E,3, TRUE)</f>
        <v>58</v>
      </c>
      <c r="D2457" s="3">
        <f>VLOOKUP(A2457,'Demo Data'!A:E,4, TRUE)</f>
        <v>1</v>
      </c>
      <c r="E2457" s="3">
        <f>VLOOKUP(A2457,'Demo Data'!A:E,5, TRUE)</f>
        <v>3</v>
      </c>
      <c r="F2457">
        <f>VLOOKUP(A2457, 'Physical Activity Data '!A:B,2,FALSE)</f>
        <v>2</v>
      </c>
      <c r="G2457">
        <f>VLOOKUP(A2457,'Telomere data '!A:B, 2,)</f>
        <v>1.216758091</v>
      </c>
      <c r="H2457">
        <f>VLOOKUP(A2457, 'BMI Data'!A:B,2,FALSE)</f>
        <v>30.86</v>
      </c>
      <c r="I2457">
        <f>VLOOKUP(A2457, 'Physical Activity Data '!A:E,5,FALSE)</f>
        <v>6</v>
      </c>
      <c r="J2457">
        <f>VLOOKUP(A2457, 'Physical Activity Data '!A:E,4,FALSE)</f>
        <v>120</v>
      </c>
    </row>
    <row r="2458" spans="1:10" x14ac:dyDescent="0.25">
      <c r="A2458">
        <v>12422</v>
      </c>
      <c r="B2458" s="3">
        <f>VLOOKUP(A2458,'Demo Data'!A:E,2, TRUE)</f>
        <v>2</v>
      </c>
      <c r="C2458" s="3">
        <f>VLOOKUP(A2458,'Demo Data'!A:E,3, TRUE)</f>
        <v>0</v>
      </c>
      <c r="D2458" s="3">
        <f>VLOOKUP(A2458,'Demo Data'!A:E,4, TRUE)</f>
        <v>1</v>
      </c>
      <c r="E2458" s="3" t="str">
        <f>VLOOKUP(A2458,'Demo Data'!A:E,5, TRUE)</f>
        <v>NA</v>
      </c>
      <c r="F2458" t="e">
        <f>VLOOKUP(A2458, 'Physical Activity Data '!A:B,2,FALSE)</f>
        <v>#N/A</v>
      </c>
      <c r="G2458" t="e">
        <f>VLOOKUP(A2458,'Telomere data '!A:B, 2,)</f>
        <v>#N/A</v>
      </c>
      <c r="H2458" t="str">
        <f>VLOOKUP(A2458, 'BMI Data'!A:B,2,FALSE)</f>
        <v>NA</v>
      </c>
      <c r="I2458" t="e">
        <f>VLOOKUP(A2458, 'Physical Activity Data '!A:E,5,FALSE)</f>
        <v>#N/A</v>
      </c>
      <c r="J2458" t="e">
        <f>VLOOKUP(A2458, 'Physical Activity Data '!A:E,4,FALSE)</f>
        <v>#N/A</v>
      </c>
    </row>
    <row r="2459" spans="1:10" x14ac:dyDescent="0.25">
      <c r="A2459">
        <v>12423</v>
      </c>
      <c r="B2459" s="3">
        <f>VLOOKUP(A2459,'Demo Data'!A:E,2, TRUE)</f>
        <v>2</v>
      </c>
      <c r="C2459" s="3">
        <f>VLOOKUP(A2459,'Demo Data'!A:E,3, TRUE)</f>
        <v>3</v>
      </c>
      <c r="D2459" s="3">
        <f>VLOOKUP(A2459,'Demo Data'!A:E,4, TRUE)</f>
        <v>4</v>
      </c>
      <c r="E2459" s="3" t="str">
        <f>VLOOKUP(A2459,'Demo Data'!A:E,5, TRUE)</f>
        <v>NA</v>
      </c>
      <c r="F2459" t="e">
        <f>VLOOKUP(A2459, 'Physical Activity Data '!A:B,2,FALSE)</f>
        <v>#N/A</v>
      </c>
      <c r="G2459" t="e">
        <f>VLOOKUP(A2459,'Telomere data '!A:B, 2,)</f>
        <v>#N/A</v>
      </c>
      <c r="H2459" t="str">
        <f>VLOOKUP(A2459, 'BMI Data'!A:B,2,FALSE)</f>
        <v>NA</v>
      </c>
      <c r="I2459" t="e">
        <f>VLOOKUP(A2459, 'Physical Activity Data '!A:E,5,FALSE)</f>
        <v>#N/A</v>
      </c>
      <c r="J2459" t="e">
        <f>VLOOKUP(A2459, 'Physical Activity Data '!A:E,4,FALSE)</f>
        <v>#N/A</v>
      </c>
    </row>
    <row r="2460" spans="1:10" x14ac:dyDescent="0.25">
      <c r="A2460">
        <v>12424</v>
      </c>
      <c r="B2460" s="3">
        <f>VLOOKUP(A2460,'Demo Data'!A:E,2, TRUE)</f>
        <v>2</v>
      </c>
      <c r="C2460" s="3">
        <f>VLOOKUP(A2460,'Demo Data'!A:E,3, TRUE)</f>
        <v>33</v>
      </c>
      <c r="D2460" s="3">
        <f>VLOOKUP(A2460,'Demo Data'!A:E,4, TRUE)</f>
        <v>3</v>
      </c>
      <c r="E2460" s="3">
        <f>VLOOKUP(A2460,'Demo Data'!A:E,5, TRUE)</f>
        <v>2</v>
      </c>
      <c r="F2460">
        <f>VLOOKUP(A2460, 'Physical Activity Data '!A:B,2,FALSE)</f>
        <v>1</v>
      </c>
      <c r="G2460">
        <f>VLOOKUP(A2460,'Telomere data '!A:B, 2,)</f>
        <v>1.1128684440000001</v>
      </c>
      <c r="H2460">
        <f>VLOOKUP(A2460, 'BMI Data'!A:B,2,FALSE)</f>
        <v>27.49</v>
      </c>
      <c r="I2460">
        <f>VLOOKUP(A2460, 'Physical Activity Data '!A:E,5,FALSE)</f>
        <v>6</v>
      </c>
      <c r="J2460">
        <f>VLOOKUP(A2460, 'Physical Activity Data '!A:E,4,FALSE)</f>
        <v>360</v>
      </c>
    </row>
    <row r="2461" spans="1:10" x14ac:dyDescent="0.25">
      <c r="A2461">
        <v>12425</v>
      </c>
      <c r="B2461" s="3">
        <f>VLOOKUP(A2461,'Demo Data'!A:E,2, TRUE)</f>
        <v>2</v>
      </c>
      <c r="C2461" s="3">
        <f>VLOOKUP(A2461,'Demo Data'!A:E,3, TRUE)</f>
        <v>30</v>
      </c>
      <c r="D2461" s="3">
        <f>VLOOKUP(A2461,'Demo Data'!A:E,4, TRUE)</f>
        <v>3</v>
      </c>
      <c r="E2461" s="3">
        <f>VLOOKUP(A2461,'Demo Data'!A:E,5, TRUE)</f>
        <v>1</v>
      </c>
      <c r="F2461">
        <f>VLOOKUP(A2461, 'Physical Activity Data '!A:B,2,FALSE)</f>
        <v>1</v>
      </c>
      <c r="G2461">
        <f>VLOOKUP(A2461,'Telomere data '!A:B, 2,)</f>
        <v>0.82675726199999999</v>
      </c>
      <c r="H2461">
        <f>VLOOKUP(A2461, 'BMI Data'!A:B,2,FALSE)</f>
        <v>26.88</v>
      </c>
      <c r="I2461">
        <f>VLOOKUP(A2461, 'Physical Activity Data '!A:E,5,FALSE)</f>
        <v>4</v>
      </c>
      <c r="J2461">
        <f>VLOOKUP(A2461, 'Physical Activity Data '!A:E,4,FALSE)</f>
        <v>60</v>
      </c>
    </row>
    <row r="2462" spans="1:10" x14ac:dyDescent="0.25">
      <c r="A2462">
        <v>12426</v>
      </c>
      <c r="B2462" s="3">
        <f>VLOOKUP(A2462,'Demo Data'!A:E,2, TRUE)</f>
        <v>1</v>
      </c>
      <c r="C2462" s="3">
        <f>VLOOKUP(A2462,'Demo Data'!A:E,3, TRUE)</f>
        <v>65</v>
      </c>
      <c r="D2462" s="3">
        <f>VLOOKUP(A2462,'Demo Data'!A:E,4, TRUE)</f>
        <v>4</v>
      </c>
      <c r="E2462" s="3">
        <f>VLOOKUP(A2462,'Demo Data'!A:E,5, TRUE)</f>
        <v>3</v>
      </c>
      <c r="F2462" t="e">
        <f>VLOOKUP(A2462, 'Physical Activity Data '!A:B,2,FALSE)</f>
        <v>#N/A</v>
      </c>
      <c r="G2462">
        <f>VLOOKUP(A2462,'Telomere data '!A:B, 2,)</f>
        <v>0.844990609</v>
      </c>
      <c r="H2462">
        <f>VLOOKUP(A2462, 'BMI Data'!A:B,2,FALSE)</f>
        <v>37.81</v>
      </c>
      <c r="I2462" t="e">
        <f>VLOOKUP(A2462, 'Physical Activity Data '!A:E,5,FALSE)</f>
        <v>#N/A</v>
      </c>
      <c r="J2462" t="e">
        <f>VLOOKUP(A2462, 'Physical Activity Data '!A:E,4,FALSE)</f>
        <v>#N/A</v>
      </c>
    </row>
    <row r="2463" spans="1:10" x14ac:dyDescent="0.25">
      <c r="A2463">
        <v>12427</v>
      </c>
      <c r="B2463" s="3">
        <f>VLOOKUP(A2463,'Demo Data'!A:E,2, TRUE)</f>
        <v>1</v>
      </c>
      <c r="C2463" s="3">
        <f>VLOOKUP(A2463,'Demo Data'!A:E,3, TRUE)</f>
        <v>42</v>
      </c>
      <c r="D2463" s="3">
        <f>VLOOKUP(A2463,'Demo Data'!A:E,4, TRUE)</f>
        <v>1</v>
      </c>
      <c r="E2463" s="3">
        <f>VLOOKUP(A2463,'Demo Data'!A:E,5, TRUE)</f>
        <v>3</v>
      </c>
      <c r="F2463">
        <f>VLOOKUP(A2463, 'Physical Activity Data '!A:B,2,FALSE)</f>
        <v>1</v>
      </c>
      <c r="G2463">
        <f>VLOOKUP(A2463,'Telomere data '!A:B, 2,)</f>
        <v>0.92100665800000003</v>
      </c>
      <c r="H2463">
        <f>VLOOKUP(A2463, 'BMI Data'!A:B,2,FALSE)</f>
        <v>26.51</v>
      </c>
      <c r="I2463">
        <f>VLOOKUP(A2463, 'Physical Activity Data '!A:E,5,FALSE)</f>
        <v>6</v>
      </c>
      <c r="J2463">
        <f>VLOOKUP(A2463, 'Physical Activity Data '!A:E,4,FALSE)</f>
        <v>15</v>
      </c>
    </row>
    <row r="2464" spans="1:10" x14ac:dyDescent="0.25">
      <c r="A2464">
        <v>12428</v>
      </c>
      <c r="B2464" s="3">
        <f>VLOOKUP(A2464,'Demo Data'!A:E,2, TRUE)</f>
        <v>2</v>
      </c>
      <c r="C2464" s="3">
        <f>VLOOKUP(A2464,'Demo Data'!A:E,3, TRUE)</f>
        <v>51</v>
      </c>
      <c r="D2464" s="3">
        <f>VLOOKUP(A2464,'Demo Data'!A:E,4, TRUE)</f>
        <v>3</v>
      </c>
      <c r="E2464" s="3">
        <f>VLOOKUP(A2464,'Demo Data'!A:E,5, TRUE)</f>
        <v>2</v>
      </c>
      <c r="F2464">
        <f>VLOOKUP(A2464, 'Physical Activity Data '!A:B,2,FALSE)</f>
        <v>1</v>
      </c>
      <c r="G2464">
        <f>VLOOKUP(A2464,'Telomere data '!A:B, 2,)</f>
        <v>1.040605097</v>
      </c>
      <c r="H2464">
        <f>VLOOKUP(A2464, 'BMI Data'!A:B,2,FALSE)</f>
        <v>39.76</v>
      </c>
      <c r="I2464">
        <f>VLOOKUP(A2464, 'Physical Activity Data '!A:E,5,FALSE)</f>
        <v>3.5</v>
      </c>
      <c r="J2464">
        <f>VLOOKUP(A2464, 'Physical Activity Data '!A:E,4,FALSE)</f>
        <v>15</v>
      </c>
    </row>
    <row r="2465" spans="1:10" x14ac:dyDescent="0.25">
      <c r="A2465">
        <v>12429</v>
      </c>
      <c r="B2465" s="3">
        <f>VLOOKUP(A2465,'Demo Data'!A:E,2, TRUE)</f>
        <v>1</v>
      </c>
      <c r="C2465" s="3">
        <f>VLOOKUP(A2465,'Demo Data'!A:E,3, TRUE)</f>
        <v>85</v>
      </c>
      <c r="D2465" s="3">
        <f>VLOOKUP(A2465,'Demo Data'!A:E,4, TRUE)</f>
        <v>3</v>
      </c>
      <c r="E2465" s="3">
        <f>VLOOKUP(A2465,'Demo Data'!A:E,5, TRUE)</f>
        <v>1</v>
      </c>
      <c r="F2465" t="e">
        <f>VLOOKUP(A2465, 'Physical Activity Data '!A:B,2,FALSE)</f>
        <v>#N/A</v>
      </c>
      <c r="G2465">
        <f>VLOOKUP(A2465,'Telomere data '!A:B, 2,)</f>
        <v>1.075844679</v>
      </c>
      <c r="H2465">
        <f>VLOOKUP(A2465, 'BMI Data'!A:B,2,FALSE)</f>
        <v>38.33</v>
      </c>
      <c r="I2465" t="e">
        <f>VLOOKUP(A2465, 'Physical Activity Data '!A:E,5,FALSE)</f>
        <v>#N/A</v>
      </c>
      <c r="J2465" t="e">
        <f>VLOOKUP(A2465, 'Physical Activity Data '!A:E,4,FALSE)</f>
        <v>#N/A</v>
      </c>
    </row>
    <row r="2466" spans="1:10" x14ac:dyDescent="0.25">
      <c r="A2466">
        <v>12430</v>
      </c>
      <c r="B2466" s="3">
        <f>VLOOKUP(A2466,'Demo Data'!A:E,2, TRUE)</f>
        <v>2</v>
      </c>
      <c r="C2466" s="3">
        <f>VLOOKUP(A2466,'Demo Data'!A:E,3, TRUE)</f>
        <v>8</v>
      </c>
      <c r="D2466" s="3">
        <f>VLOOKUP(A2466,'Demo Data'!A:E,4, TRUE)</f>
        <v>1</v>
      </c>
      <c r="E2466" s="3">
        <f>VLOOKUP(A2466,'Demo Data'!A:E,5, TRUE)</f>
        <v>1</v>
      </c>
      <c r="F2466" t="e">
        <f>VLOOKUP(A2466, 'Physical Activity Data '!A:B,2,FALSE)</f>
        <v>#N/A</v>
      </c>
      <c r="G2466" t="e">
        <f>VLOOKUP(A2466,'Telomere data '!A:B, 2,)</f>
        <v>#N/A</v>
      </c>
      <c r="H2466">
        <f>VLOOKUP(A2466, 'BMI Data'!A:B,2,FALSE)</f>
        <v>20.38</v>
      </c>
      <c r="I2466" t="e">
        <f>VLOOKUP(A2466, 'Physical Activity Data '!A:E,5,FALSE)</f>
        <v>#N/A</v>
      </c>
      <c r="J2466" t="e">
        <f>VLOOKUP(A2466, 'Physical Activity Data '!A:E,4,FALSE)</f>
        <v>#N/A</v>
      </c>
    </row>
    <row r="2467" spans="1:10" x14ac:dyDescent="0.25">
      <c r="A2467">
        <v>12431</v>
      </c>
      <c r="B2467" s="3">
        <f>VLOOKUP(A2467,'Demo Data'!A:E,2, TRUE)</f>
        <v>2</v>
      </c>
      <c r="C2467" s="3">
        <f>VLOOKUP(A2467,'Demo Data'!A:E,3, TRUE)</f>
        <v>27</v>
      </c>
      <c r="D2467" s="3">
        <f>VLOOKUP(A2467,'Demo Data'!A:E,4, TRUE)</f>
        <v>3</v>
      </c>
      <c r="E2467" s="3">
        <f>VLOOKUP(A2467,'Demo Data'!A:E,5, TRUE)</f>
        <v>3</v>
      </c>
      <c r="F2467">
        <f>VLOOKUP(A2467, 'Physical Activity Data '!A:B,2,FALSE)</f>
        <v>1</v>
      </c>
      <c r="G2467" t="e">
        <f>VLOOKUP(A2467,'Telomere data '!A:B, 2,)</f>
        <v>#N/A</v>
      </c>
      <c r="H2467" t="e">
        <f>VLOOKUP(A2467, 'BMI Data'!A:B,2,FALSE)</f>
        <v>#N/A</v>
      </c>
      <c r="I2467">
        <f>VLOOKUP(A2467, 'Physical Activity Data '!A:E,5,FALSE)</f>
        <v>6</v>
      </c>
      <c r="J2467">
        <f>VLOOKUP(A2467, 'Physical Activity Data '!A:E,4,FALSE)</f>
        <v>30</v>
      </c>
    </row>
    <row r="2468" spans="1:10" x14ac:dyDescent="0.25">
      <c r="A2468">
        <v>12432</v>
      </c>
      <c r="B2468" s="3">
        <f>VLOOKUP(A2468,'Demo Data'!A:E,2, TRUE)</f>
        <v>1</v>
      </c>
      <c r="C2468" s="3">
        <f>VLOOKUP(A2468,'Demo Data'!A:E,3, TRUE)</f>
        <v>18</v>
      </c>
      <c r="D2468" s="3">
        <f>VLOOKUP(A2468,'Demo Data'!A:E,4, TRUE)</f>
        <v>4</v>
      </c>
      <c r="E2468" s="3">
        <f>VLOOKUP(A2468,'Demo Data'!A:E,5, TRUE)</f>
        <v>2</v>
      </c>
      <c r="F2468">
        <f>VLOOKUP(A2468, 'Physical Activity Data '!A:B,2,FALSE)</f>
        <v>1</v>
      </c>
      <c r="G2468" t="e">
        <f>VLOOKUP(A2468,'Telomere data '!A:B, 2,)</f>
        <v>#N/A</v>
      </c>
      <c r="H2468" t="str">
        <f>VLOOKUP(A2468, 'BMI Data'!A:B,2,FALSE)</f>
        <v>NA</v>
      </c>
      <c r="I2468">
        <f>VLOOKUP(A2468, 'Physical Activity Data '!A:E,5,FALSE)</f>
        <v>4</v>
      </c>
      <c r="J2468">
        <f>VLOOKUP(A2468, 'Physical Activity Data '!A:E,4,FALSE)</f>
        <v>10</v>
      </c>
    </row>
    <row r="2469" spans="1:10" x14ac:dyDescent="0.25">
      <c r="A2469">
        <v>12433</v>
      </c>
      <c r="B2469" s="3">
        <f>VLOOKUP(A2469,'Demo Data'!A:E,2, TRUE)</f>
        <v>1</v>
      </c>
      <c r="C2469" s="3">
        <f>VLOOKUP(A2469,'Demo Data'!A:E,3, TRUE)</f>
        <v>14</v>
      </c>
      <c r="D2469" s="3">
        <f>VLOOKUP(A2469,'Demo Data'!A:E,4, TRUE)</f>
        <v>1</v>
      </c>
      <c r="E2469" s="3">
        <f>VLOOKUP(A2469,'Demo Data'!A:E,5, TRUE)</f>
        <v>1</v>
      </c>
      <c r="F2469">
        <f>VLOOKUP(A2469, 'Physical Activity Data '!A:B,2,FALSE)</f>
        <v>1</v>
      </c>
      <c r="G2469" t="e">
        <f>VLOOKUP(A2469,'Telomere data '!A:B, 2,)</f>
        <v>#N/A</v>
      </c>
      <c r="H2469">
        <f>VLOOKUP(A2469, 'BMI Data'!A:B,2,FALSE)</f>
        <v>28.33</v>
      </c>
      <c r="I2469">
        <f>VLOOKUP(A2469, 'Physical Activity Data '!A:E,5,FALSE)</f>
        <v>6</v>
      </c>
      <c r="J2469">
        <f>VLOOKUP(A2469, 'Physical Activity Data '!A:E,4,FALSE)</f>
        <v>15</v>
      </c>
    </row>
    <row r="2470" spans="1:10" x14ac:dyDescent="0.25">
      <c r="A2470">
        <v>12434</v>
      </c>
      <c r="B2470" s="3">
        <f>VLOOKUP(A2470,'Demo Data'!A:E,2, TRUE)</f>
        <v>1</v>
      </c>
      <c r="C2470" s="3">
        <f>VLOOKUP(A2470,'Demo Data'!A:E,3, TRUE)</f>
        <v>84</v>
      </c>
      <c r="D2470" s="3">
        <f>VLOOKUP(A2470,'Demo Data'!A:E,4, TRUE)</f>
        <v>1</v>
      </c>
      <c r="E2470" s="3">
        <f>VLOOKUP(A2470,'Demo Data'!A:E,5, TRUE)</f>
        <v>1</v>
      </c>
      <c r="F2470">
        <f>VLOOKUP(A2470, 'Physical Activity Data '!A:B,2,FALSE)</f>
        <v>2</v>
      </c>
      <c r="G2470" t="e">
        <f>VLOOKUP(A2470,'Telomere data '!A:B, 2,)</f>
        <v>#N/A</v>
      </c>
      <c r="H2470" t="str">
        <f>VLOOKUP(A2470, 'BMI Data'!A:B,2,FALSE)</f>
        <v>NA</v>
      </c>
      <c r="I2470">
        <f>VLOOKUP(A2470, 'Physical Activity Data '!A:E,5,FALSE)</f>
        <v>7</v>
      </c>
      <c r="J2470">
        <f>VLOOKUP(A2470, 'Physical Activity Data '!A:E,4,FALSE)</f>
        <v>20</v>
      </c>
    </row>
    <row r="2471" spans="1:10" x14ac:dyDescent="0.25">
      <c r="A2471">
        <v>12435</v>
      </c>
      <c r="B2471" s="3">
        <f>VLOOKUP(A2471,'Demo Data'!A:E,2, TRUE)</f>
        <v>2</v>
      </c>
      <c r="C2471" s="3">
        <f>VLOOKUP(A2471,'Demo Data'!A:E,3, TRUE)</f>
        <v>2</v>
      </c>
      <c r="D2471" s="3">
        <f>VLOOKUP(A2471,'Demo Data'!A:E,4, TRUE)</f>
        <v>3</v>
      </c>
      <c r="E2471" s="3" t="str">
        <f>VLOOKUP(A2471,'Demo Data'!A:E,5, TRUE)</f>
        <v>NA</v>
      </c>
      <c r="F2471" t="e">
        <f>VLOOKUP(A2471, 'Physical Activity Data '!A:B,2,FALSE)</f>
        <v>#N/A</v>
      </c>
      <c r="G2471" t="e">
        <f>VLOOKUP(A2471,'Telomere data '!A:B, 2,)</f>
        <v>#N/A</v>
      </c>
      <c r="H2471">
        <f>VLOOKUP(A2471, 'BMI Data'!A:B,2,FALSE)</f>
        <v>14</v>
      </c>
      <c r="I2471" t="e">
        <f>VLOOKUP(A2471, 'Physical Activity Data '!A:E,5,FALSE)</f>
        <v>#N/A</v>
      </c>
      <c r="J2471" t="e">
        <f>VLOOKUP(A2471, 'Physical Activity Data '!A:E,4,FALSE)</f>
        <v>#N/A</v>
      </c>
    </row>
    <row r="2472" spans="1:10" x14ac:dyDescent="0.25">
      <c r="A2472">
        <v>12436</v>
      </c>
      <c r="B2472" s="3">
        <f>VLOOKUP(A2472,'Demo Data'!A:E,2, TRUE)</f>
        <v>1</v>
      </c>
      <c r="C2472" s="3">
        <f>VLOOKUP(A2472,'Demo Data'!A:E,3, TRUE)</f>
        <v>2</v>
      </c>
      <c r="D2472" s="3">
        <f>VLOOKUP(A2472,'Demo Data'!A:E,4, TRUE)</f>
        <v>1</v>
      </c>
      <c r="E2472" s="3" t="str">
        <f>VLOOKUP(A2472,'Demo Data'!A:E,5, TRUE)</f>
        <v>NA</v>
      </c>
      <c r="F2472" t="e">
        <f>VLOOKUP(A2472, 'Physical Activity Data '!A:B,2,FALSE)</f>
        <v>#N/A</v>
      </c>
      <c r="G2472" t="e">
        <f>VLOOKUP(A2472,'Telomere data '!A:B, 2,)</f>
        <v>#N/A</v>
      </c>
      <c r="H2472" t="str">
        <f>VLOOKUP(A2472, 'BMI Data'!A:B,2,FALSE)</f>
        <v>NA</v>
      </c>
      <c r="I2472" t="e">
        <f>VLOOKUP(A2472, 'Physical Activity Data '!A:E,5,FALSE)</f>
        <v>#N/A</v>
      </c>
      <c r="J2472" t="e">
        <f>VLOOKUP(A2472, 'Physical Activity Data '!A:E,4,FALSE)</f>
        <v>#N/A</v>
      </c>
    </row>
    <row r="2473" spans="1:10" x14ac:dyDescent="0.25">
      <c r="A2473">
        <v>12437</v>
      </c>
      <c r="B2473" s="3">
        <f>VLOOKUP(A2473,'Demo Data'!A:E,2, TRUE)</f>
        <v>1</v>
      </c>
      <c r="C2473" s="3">
        <f>VLOOKUP(A2473,'Demo Data'!A:E,3, TRUE)</f>
        <v>29</v>
      </c>
      <c r="D2473" s="3">
        <f>VLOOKUP(A2473,'Demo Data'!A:E,4, TRUE)</f>
        <v>3</v>
      </c>
      <c r="E2473" s="3">
        <f>VLOOKUP(A2473,'Demo Data'!A:E,5, TRUE)</f>
        <v>3</v>
      </c>
      <c r="F2473">
        <f>VLOOKUP(A2473, 'Physical Activity Data '!A:B,2,FALSE)</f>
        <v>1</v>
      </c>
      <c r="G2473">
        <f>VLOOKUP(A2473,'Telomere data '!A:B, 2,)</f>
        <v>1.087008835</v>
      </c>
      <c r="H2473">
        <f>VLOOKUP(A2473, 'BMI Data'!A:B,2,FALSE)</f>
        <v>28.09</v>
      </c>
      <c r="I2473">
        <f>VLOOKUP(A2473, 'Physical Activity Data '!A:E,5,FALSE)</f>
        <v>4</v>
      </c>
      <c r="J2473">
        <f>VLOOKUP(A2473, 'Physical Activity Data '!A:E,4,FALSE)</f>
        <v>60</v>
      </c>
    </row>
    <row r="2474" spans="1:10" x14ac:dyDescent="0.25">
      <c r="A2474">
        <v>12438</v>
      </c>
      <c r="B2474" s="3">
        <f>VLOOKUP(A2474,'Demo Data'!A:E,2, TRUE)</f>
        <v>2</v>
      </c>
      <c r="C2474" s="3">
        <f>VLOOKUP(A2474,'Demo Data'!A:E,3, TRUE)</f>
        <v>1</v>
      </c>
      <c r="D2474" s="3">
        <f>VLOOKUP(A2474,'Demo Data'!A:E,4, TRUE)</f>
        <v>4</v>
      </c>
      <c r="E2474" s="3" t="str">
        <f>VLOOKUP(A2474,'Demo Data'!A:E,5, TRUE)</f>
        <v>NA</v>
      </c>
      <c r="F2474" t="e">
        <f>VLOOKUP(A2474, 'Physical Activity Data '!A:B,2,FALSE)</f>
        <v>#N/A</v>
      </c>
      <c r="G2474" t="e">
        <f>VLOOKUP(A2474,'Telomere data '!A:B, 2,)</f>
        <v>#N/A</v>
      </c>
      <c r="H2474" t="str">
        <f>VLOOKUP(A2474, 'BMI Data'!A:B,2,FALSE)</f>
        <v>NA</v>
      </c>
      <c r="I2474" t="e">
        <f>VLOOKUP(A2474, 'Physical Activity Data '!A:E,5,FALSE)</f>
        <v>#N/A</v>
      </c>
      <c r="J2474" t="e">
        <f>VLOOKUP(A2474, 'Physical Activity Data '!A:E,4,FALSE)</f>
        <v>#N/A</v>
      </c>
    </row>
    <row r="2475" spans="1:10" x14ac:dyDescent="0.25">
      <c r="A2475">
        <v>12439</v>
      </c>
      <c r="B2475" s="3">
        <f>VLOOKUP(A2475,'Demo Data'!A:E,2, TRUE)</f>
        <v>2</v>
      </c>
      <c r="C2475" s="3">
        <f>VLOOKUP(A2475,'Demo Data'!A:E,3, TRUE)</f>
        <v>9</v>
      </c>
      <c r="D2475" s="3">
        <f>VLOOKUP(A2475,'Demo Data'!A:E,4, TRUE)</f>
        <v>4</v>
      </c>
      <c r="E2475" s="3">
        <f>VLOOKUP(A2475,'Demo Data'!A:E,5, TRUE)</f>
        <v>1</v>
      </c>
      <c r="F2475" t="e">
        <f>VLOOKUP(A2475, 'Physical Activity Data '!A:B,2,FALSE)</f>
        <v>#N/A</v>
      </c>
      <c r="G2475" t="e">
        <f>VLOOKUP(A2475,'Telomere data '!A:B, 2,)</f>
        <v>#N/A</v>
      </c>
      <c r="H2475">
        <f>VLOOKUP(A2475, 'BMI Data'!A:B,2,FALSE)</f>
        <v>18.27</v>
      </c>
      <c r="I2475" t="e">
        <f>VLOOKUP(A2475, 'Physical Activity Data '!A:E,5,FALSE)</f>
        <v>#N/A</v>
      </c>
      <c r="J2475" t="e">
        <f>VLOOKUP(A2475, 'Physical Activity Data '!A:E,4,FALSE)</f>
        <v>#N/A</v>
      </c>
    </row>
    <row r="2476" spans="1:10" x14ac:dyDescent="0.25">
      <c r="A2476">
        <v>12440</v>
      </c>
      <c r="B2476" s="3">
        <f>VLOOKUP(A2476,'Demo Data'!A:E,2, TRUE)</f>
        <v>1</v>
      </c>
      <c r="C2476" s="3">
        <f>VLOOKUP(A2476,'Demo Data'!A:E,3, TRUE)</f>
        <v>0</v>
      </c>
      <c r="D2476" s="3">
        <f>VLOOKUP(A2476,'Demo Data'!A:E,4, TRUE)</f>
        <v>4</v>
      </c>
      <c r="E2476" s="3" t="str">
        <f>VLOOKUP(A2476,'Demo Data'!A:E,5, TRUE)</f>
        <v>NA</v>
      </c>
      <c r="F2476" t="e">
        <f>VLOOKUP(A2476, 'Physical Activity Data '!A:B,2,FALSE)</f>
        <v>#N/A</v>
      </c>
      <c r="G2476" t="e">
        <f>VLOOKUP(A2476,'Telomere data '!A:B, 2,)</f>
        <v>#N/A</v>
      </c>
      <c r="H2476" t="str">
        <f>VLOOKUP(A2476, 'BMI Data'!A:B,2,FALSE)</f>
        <v>NA</v>
      </c>
      <c r="I2476" t="e">
        <f>VLOOKUP(A2476, 'Physical Activity Data '!A:E,5,FALSE)</f>
        <v>#N/A</v>
      </c>
      <c r="J2476" t="e">
        <f>VLOOKUP(A2476, 'Physical Activity Data '!A:E,4,FALSE)</f>
        <v>#N/A</v>
      </c>
    </row>
    <row r="2477" spans="1:10" x14ac:dyDescent="0.25">
      <c r="A2477">
        <v>12441</v>
      </c>
      <c r="B2477" s="3">
        <f>VLOOKUP(A2477,'Demo Data'!A:E,2, TRUE)</f>
        <v>1</v>
      </c>
      <c r="C2477" s="3">
        <f>VLOOKUP(A2477,'Demo Data'!A:E,3, TRUE)</f>
        <v>14</v>
      </c>
      <c r="D2477" s="3">
        <f>VLOOKUP(A2477,'Demo Data'!A:E,4, TRUE)</f>
        <v>3</v>
      </c>
      <c r="E2477" s="3">
        <f>VLOOKUP(A2477,'Demo Data'!A:E,5, TRUE)</f>
        <v>1</v>
      </c>
      <c r="F2477">
        <f>VLOOKUP(A2477, 'Physical Activity Data '!A:B,2,FALSE)</f>
        <v>1</v>
      </c>
      <c r="G2477" t="e">
        <f>VLOOKUP(A2477,'Telomere data '!A:B, 2,)</f>
        <v>#N/A</v>
      </c>
      <c r="H2477">
        <f>VLOOKUP(A2477, 'BMI Data'!A:B,2,FALSE)</f>
        <v>21.73</v>
      </c>
      <c r="I2477">
        <f>VLOOKUP(A2477, 'Physical Activity Data '!A:E,5,FALSE)</f>
        <v>5</v>
      </c>
      <c r="J2477">
        <f>VLOOKUP(A2477, 'Physical Activity Data '!A:E,4,FALSE)</f>
        <v>20</v>
      </c>
    </row>
    <row r="2478" spans="1:10" x14ac:dyDescent="0.25">
      <c r="A2478">
        <v>12442</v>
      </c>
      <c r="B2478" s="3">
        <f>VLOOKUP(A2478,'Demo Data'!A:E,2, TRUE)</f>
        <v>2</v>
      </c>
      <c r="C2478" s="3">
        <f>VLOOKUP(A2478,'Demo Data'!A:E,3, TRUE)</f>
        <v>74</v>
      </c>
      <c r="D2478" s="3">
        <f>VLOOKUP(A2478,'Demo Data'!A:E,4, TRUE)</f>
        <v>1</v>
      </c>
      <c r="E2478" s="3">
        <f>VLOOKUP(A2478,'Demo Data'!A:E,5, TRUE)</f>
        <v>1</v>
      </c>
      <c r="F2478" t="e">
        <f>VLOOKUP(A2478, 'Physical Activity Data '!A:B,2,FALSE)</f>
        <v>#N/A</v>
      </c>
      <c r="G2478">
        <f>VLOOKUP(A2478,'Telomere data '!A:B, 2,)</f>
        <v>0.79723924999999995</v>
      </c>
      <c r="H2478">
        <f>VLOOKUP(A2478, 'BMI Data'!A:B,2,FALSE)</f>
        <v>35.9</v>
      </c>
      <c r="I2478" t="e">
        <f>VLOOKUP(A2478, 'Physical Activity Data '!A:E,5,FALSE)</f>
        <v>#N/A</v>
      </c>
      <c r="J2478" t="e">
        <f>VLOOKUP(A2478, 'Physical Activity Data '!A:E,4,FALSE)</f>
        <v>#N/A</v>
      </c>
    </row>
    <row r="2479" spans="1:10" x14ac:dyDescent="0.25">
      <c r="A2479">
        <v>12443</v>
      </c>
      <c r="B2479" s="3">
        <f>VLOOKUP(A2479,'Demo Data'!A:E,2, TRUE)</f>
        <v>2</v>
      </c>
      <c r="C2479" s="3">
        <f>VLOOKUP(A2479,'Demo Data'!A:E,3, TRUE)</f>
        <v>69</v>
      </c>
      <c r="D2479" s="3">
        <f>VLOOKUP(A2479,'Demo Data'!A:E,4, TRUE)</f>
        <v>1</v>
      </c>
      <c r="E2479" s="3">
        <f>VLOOKUP(A2479,'Demo Data'!A:E,5, TRUE)</f>
        <v>3</v>
      </c>
      <c r="F2479">
        <f>VLOOKUP(A2479, 'Physical Activity Data '!A:B,2,FALSE)</f>
        <v>1</v>
      </c>
      <c r="G2479">
        <f>VLOOKUP(A2479,'Telomere data '!A:B, 2,)</f>
        <v>0.86549077399999996</v>
      </c>
      <c r="H2479">
        <f>VLOOKUP(A2479, 'BMI Data'!A:B,2,FALSE)</f>
        <v>19.760000000000002</v>
      </c>
      <c r="I2479">
        <f>VLOOKUP(A2479, 'Physical Activity Data '!A:E,5,FALSE)</f>
        <v>3.5</v>
      </c>
      <c r="J2479">
        <f>VLOOKUP(A2479, 'Physical Activity Data '!A:E,4,FALSE)</f>
        <v>15</v>
      </c>
    </row>
    <row r="2480" spans="1:10" x14ac:dyDescent="0.25">
      <c r="A2480">
        <v>12444</v>
      </c>
      <c r="B2480" s="3">
        <f>VLOOKUP(A2480,'Demo Data'!A:E,2, TRUE)</f>
        <v>1</v>
      </c>
      <c r="C2480" s="3">
        <f>VLOOKUP(A2480,'Demo Data'!A:E,3, TRUE)</f>
        <v>18</v>
      </c>
      <c r="D2480" s="3">
        <f>VLOOKUP(A2480,'Demo Data'!A:E,4, TRUE)</f>
        <v>5</v>
      </c>
      <c r="E2480" s="3">
        <f>VLOOKUP(A2480,'Demo Data'!A:E,5, TRUE)</f>
        <v>2</v>
      </c>
      <c r="F2480">
        <f>VLOOKUP(A2480, 'Physical Activity Data '!A:B,2,FALSE)</f>
        <v>1</v>
      </c>
      <c r="G2480" t="e">
        <f>VLOOKUP(A2480,'Telomere data '!A:B, 2,)</f>
        <v>#N/A</v>
      </c>
      <c r="H2480">
        <f>VLOOKUP(A2480, 'BMI Data'!A:B,2,FALSE)</f>
        <v>33.369999999999997</v>
      </c>
      <c r="I2480">
        <f>VLOOKUP(A2480, 'Physical Activity Data '!A:E,5,FALSE)</f>
        <v>6</v>
      </c>
      <c r="J2480">
        <f>VLOOKUP(A2480, 'Physical Activity Data '!A:E,4,FALSE)</f>
        <v>30</v>
      </c>
    </row>
    <row r="2481" spans="1:10" x14ac:dyDescent="0.25">
      <c r="A2481">
        <v>12445</v>
      </c>
      <c r="B2481" s="3">
        <f>VLOOKUP(A2481,'Demo Data'!A:E,2, TRUE)</f>
        <v>2</v>
      </c>
      <c r="C2481" s="3">
        <f>VLOOKUP(A2481,'Demo Data'!A:E,3, TRUE)</f>
        <v>5</v>
      </c>
      <c r="D2481" s="3">
        <f>VLOOKUP(A2481,'Demo Data'!A:E,4, TRUE)</f>
        <v>4</v>
      </c>
      <c r="E2481" s="3" t="str">
        <f>VLOOKUP(A2481,'Demo Data'!A:E,5, TRUE)</f>
        <v>NA</v>
      </c>
      <c r="F2481" t="e">
        <f>VLOOKUP(A2481, 'Physical Activity Data '!A:B,2,FALSE)</f>
        <v>#N/A</v>
      </c>
      <c r="G2481" t="e">
        <f>VLOOKUP(A2481,'Telomere data '!A:B, 2,)</f>
        <v>#N/A</v>
      </c>
      <c r="H2481">
        <f>VLOOKUP(A2481, 'BMI Data'!A:B,2,FALSE)</f>
        <v>17.05</v>
      </c>
      <c r="I2481" t="e">
        <f>VLOOKUP(A2481, 'Physical Activity Data '!A:E,5,FALSE)</f>
        <v>#N/A</v>
      </c>
      <c r="J2481" t="e">
        <f>VLOOKUP(A2481, 'Physical Activity Data '!A:E,4,FALSE)</f>
        <v>#N/A</v>
      </c>
    </row>
    <row r="2482" spans="1:10" x14ac:dyDescent="0.25">
      <c r="A2482">
        <v>12446</v>
      </c>
      <c r="B2482" s="3">
        <f>VLOOKUP(A2482,'Demo Data'!A:E,2, TRUE)</f>
        <v>1</v>
      </c>
      <c r="C2482" s="3">
        <f>VLOOKUP(A2482,'Demo Data'!A:E,3, TRUE)</f>
        <v>13</v>
      </c>
      <c r="D2482" s="3">
        <f>VLOOKUP(A2482,'Demo Data'!A:E,4, TRUE)</f>
        <v>1</v>
      </c>
      <c r="E2482" s="3">
        <f>VLOOKUP(A2482,'Demo Data'!A:E,5, TRUE)</f>
        <v>1</v>
      </c>
      <c r="F2482">
        <f>VLOOKUP(A2482, 'Physical Activity Data '!A:B,2,FALSE)</f>
        <v>1</v>
      </c>
      <c r="G2482" t="e">
        <f>VLOOKUP(A2482,'Telomere data '!A:B, 2,)</f>
        <v>#N/A</v>
      </c>
      <c r="H2482">
        <f>VLOOKUP(A2482, 'BMI Data'!A:B,2,FALSE)</f>
        <v>18.190000000000001</v>
      </c>
      <c r="I2482">
        <f>VLOOKUP(A2482, 'Physical Activity Data '!A:E,5,FALSE)</f>
        <v>4</v>
      </c>
      <c r="J2482">
        <f>VLOOKUP(A2482, 'Physical Activity Data '!A:E,4,FALSE)</f>
        <v>60</v>
      </c>
    </row>
    <row r="2483" spans="1:10" x14ac:dyDescent="0.25">
      <c r="A2483">
        <v>12447</v>
      </c>
      <c r="B2483" s="3">
        <f>VLOOKUP(A2483,'Demo Data'!A:E,2, TRUE)</f>
        <v>2</v>
      </c>
      <c r="C2483" s="3">
        <f>VLOOKUP(A2483,'Demo Data'!A:E,3, TRUE)</f>
        <v>23</v>
      </c>
      <c r="D2483" s="3">
        <f>VLOOKUP(A2483,'Demo Data'!A:E,4, TRUE)</f>
        <v>1</v>
      </c>
      <c r="E2483" s="3">
        <f>VLOOKUP(A2483,'Demo Data'!A:E,5, TRUE)</f>
        <v>3</v>
      </c>
      <c r="F2483">
        <f>VLOOKUP(A2483, 'Physical Activity Data '!A:B,2,FALSE)</f>
        <v>1</v>
      </c>
      <c r="G2483">
        <f>VLOOKUP(A2483,'Telomere data '!A:B, 2,)</f>
        <v>1.0540299870000001</v>
      </c>
      <c r="H2483">
        <f>VLOOKUP(A2483, 'BMI Data'!A:B,2,FALSE)</f>
        <v>21.58</v>
      </c>
      <c r="I2483">
        <f>VLOOKUP(A2483, 'Physical Activity Data '!A:E,5,FALSE)</f>
        <v>2.5</v>
      </c>
      <c r="J2483">
        <f>VLOOKUP(A2483, 'Physical Activity Data '!A:E,4,FALSE)</f>
        <v>15</v>
      </c>
    </row>
    <row r="2484" spans="1:10" x14ac:dyDescent="0.25">
      <c r="A2484">
        <v>12448</v>
      </c>
      <c r="B2484" s="3">
        <f>VLOOKUP(A2484,'Demo Data'!A:E,2, TRUE)</f>
        <v>1</v>
      </c>
      <c r="C2484" s="3">
        <f>VLOOKUP(A2484,'Demo Data'!A:E,3, TRUE)</f>
        <v>2</v>
      </c>
      <c r="D2484" s="3">
        <f>VLOOKUP(A2484,'Demo Data'!A:E,4, TRUE)</f>
        <v>3</v>
      </c>
      <c r="E2484" s="3" t="str">
        <f>VLOOKUP(A2484,'Demo Data'!A:E,5, TRUE)</f>
        <v>NA</v>
      </c>
      <c r="F2484" t="e">
        <f>VLOOKUP(A2484, 'Physical Activity Data '!A:B,2,FALSE)</f>
        <v>#N/A</v>
      </c>
      <c r="G2484" t="e">
        <f>VLOOKUP(A2484,'Telomere data '!A:B, 2,)</f>
        <v>#N/A</v>
      </c>
      <c r="H2484" t="str">
        <f>VLOOKUP(A2484, 'BMI Data'!A:B,2,FALSE)</f>
        <v>NA</v>
      </c>
      <c r="I2484" t="e">
        <f>VLOOKUP(A2484, 'Physical Activity Data '!A:E,5,FALSE)</f>
        <v>#N/A</v>
      </c>
      <c r="J2484" t="e">
        <f>VLOOKUP(A2484, 'Physical Activity Data '!A:E,4,FALSE)</f>
        <v>#N/A</v>
      </c>
    </row>
    <row r="2485" spans="1:10" x14ac:dyDescent="0.25">
      <c r="A2485">
        <v>12449</v>
      </c>
      <c r="B2485" s="3">
        <f>VLOOKUP(A2485,'Demo Data'!A:E,2, TRUE)</f>
        <v>2</v>
      </c>
      <c r="C2485" s="3">
        <f>VLOOKUP(A2485,'Demo Data'!A:E,3, TRUE)</f>
        <v>12</v>
      </c>
      <c r="D2485" s="3">
        <f>VLOOKUP(A2485,'Demo Data'!A:E,4, TRUE)</f>
        <v>3</v>
      </c>
      <c r="E2485" s="3">
        <f>VLOOKUP(A2485,'Demo Data'!A:E,5, TRUE)</f>
        <v>1</v>
      </c>
      <c r="F2485">
        <f>VLOOKUP(A2485, 'Physical Activity Data '!A:B,2,FALSE)</f>
        <v>1</v>
      </c>
      <c r="G2485" t="e">
        <f>VLOOKUP(A2485,'Telomere data '!A:B, 2,)</f>
        <v>#N/A</v>
      </c>
      <c r="H2485">
        <f>VLOOKUP(A2485, 'BMI Data'!A:B,2,FALSE)</f>
        <v>22.36</v>
      </c>
      <c r="I2485">
        <f>VLOOKUP(A2485, 'Physical Activity Data '!A:E,5,FALSE)</f>
        <v>3.5</v>
      </c>
      <c r="J2485">
        <f>VLOOKUP(A2485, 'Physical Activity Data '!A:E,4,FALSE)</f>
        <v>15</v>
      </c>
    </row>
    <row r="2486" spans="1:10" x14ac:dyDescent="0.25">
      <c r="A2486">
        <v>12450</v>
      </c>
      <c r="B2486" s="3">
        <f>VLOOKUP(A2486,'Demo Data'!A:E,2, TRUE)</f>
        <v>2</v>
      </c>
      <c r="C2486" s="3">
        <f>VLOOKUP(A2486,'Demo Data'!A:E,3, TRUE)</f>
        <v>0</v>
      </c>
      <c r="D2486" s="3">
        <f>VLOOKUP(A2486,'Demo Data'!A:E,4, TRUE)</f>
        <v>3</v>
      </c>
      <c r="E2486" s="3" t="str">
        <f>VLOOKUP(A2486,'Demo Data'!A:E,5, TRUE)</f>
        <v>NA</v>
      </c>
      <c r="F2486" t="e">
        <f>VLOOKUP(A2486, 'Physical Activity Data '!A:B,2,FALSE)</f>
        <v>#N/A</v>
      </c>
      <c r="G2486" t="e">
        <f>VLOOKUP(A2486,'Telomere data '!A:B, 2,)</f>
        <v>#N/A</v>
      </c>
      <c r="H2486" t="str">
        <f>VLOOKUP(A2486, 'BMI Data'!A:B,2,FALSE)</f>
        <v>NA</v>
      </c>
      <c r="I2486" t="e">
        <f>VLOOKUP(A2486, 'Physical Activity Data '!A:E,5,FALSE)</f>
        <v>#N/A</v>
      </c>
      <c r="J2486" t="e">
        <f>VLOOKUP(A2486, 'Physical Activity Data '!A:E,4,FALSE)</f>
        <v>#N/A</v>
      </c>
    </row>
    <row r="2487" spans="1:10" x14ac:dyDescent="0.25">
      <c r="A2487">
        <v>12451</v>
      </c>
      <c r="B2487" s="3">
        <f>VLOOKUP(A2487,'Demo Data'!A:E,2, TRUE)</f>
        <v>1</v>
      </c>
      <c r="C2487" s="3">
        <f>VLOOKUP(A2487,'Demo Data'!A:E,3, TRUE)</f>
        <v>57</v>
      </c>
      <c r="D2487" s="3">
        <f>VLOOKUP(A2487,'Demo Data'!A:E,4, TRUE)</f>
        <v>3</v>
      </c>
      <c r="E2487" s="3">
        <f>VLOOKUP(A2487,'Demo Data'!A:E,5, TRUE)</f>
        <v>3</v>
      </c>
      <c r="F2487">
        <f>VLOOKUP(A2487, 'Physical Activity Data '!A:B,2,FALSE)</f>
        <v>1</v>
      </c>
      <c r="G2487">
        <f>VLOOKUP(A2487,'Telomere data '!A:B, 2,)</f>
        <v>0.81117246499999995</v>
      </c>
      <c r="H2487">
        <f>VLOOKUP(A2487, 'BMI Data'!A:B,2,FALSE)</f>
        <v>28.58</v>
      </c>
      <c r="I2487">
        <f>VLOOKUP(A2487, 'Physical Activity Data '!A:E,5,FALSE)</f>
        <v>4</v>
      </c>
      <c r="J2487">
        <f>VLOOKUP(A2487, 'Physical Activity Data '!A:E,4,FALSE)</f>
        <v>60</v>
      </c>
    </row>
    <row r="2488" spans="1:10" x14ac:dyDescent="0.25">
      <c r="A2488">
        <v>12452</v>
      </c>
      <c r="B2488" s="3">
        <f>VLOOKUP(A2488,'Demo Data'!A:E,2, TRUE)</f>
        <v>2</v>
      </c>
      <c r="C2488" s="3">
        <f>VLOOKUP(A2488,'Demo Data'!A:E,3, TRUE)</f>
        <v>8</v>
      </c>
      <c r="D2488" s="3">
        <f>VLOOKUP(A2488,'Demo Data'!A:E,4, TRUE)</f>
        <v>3</v>
      </c>
      <c r="E2488" s="3">
        <f>VLOOKUP(A2488,'Demo Data'!A:E,5, TRUE)</f>
        <v>1</v>
      </c>
      <c r="F2488" t="e">
        <f>VLOOKUP(A2488, 'Physical Activity Data '!A:B,2,FALSE)</f>
        <v>#N/A</v>
      </c>
      <c r="G2488" t="e">
        <f>VLOOKUP(A2488,'Telomere data '!A:B, 2,)</f>
        <v>#N/A</v>
      </c>
      <c r="H2488">
        <f>VLOOKUP(A2488, 'BMI Data'!A:B,2,FALSE)</f>
        <v>26.62</v>
      </c>
      <c r="I2488" t="e">
        <f>VLOOKUP(A2488, 'Physical Activity Data '!A:E,5,FALSE)</f>
        <v>#N/A</v>
      </c>
      <c r="J2488" t="e">
        <f>VLOOKUP(A2488, 'Physical Activity Data '!A:E,4,FALSE)</f>
        <v>#N/A</v>
      </c>
    </row>
    <row r="2489" spans="1:10" x14ac:dyDescent="0.25">
      <c r="A2489">
        <v>12453</v>
      </c>
      <c r="B2489" s="3">
        <f>VLOOKUP(A2489,'Demo Data'!A:E,2, TRUE)</f>
        <v>1</v>
      </c>
      <c r="C2489" s="3">
        <f>VLOOKUP(A2489,'Demo Data'!A:E,3, TRUE)</f>
        <v>0</v>
      </c>
      <c r="D2489" s="3">
        <f>VLOOKUP(A2489,'Demo Data'!A:E,4, TRUE)</f>
        <v>4</v>
      </c>
      <c r="E2489" s="3" t="str">
        <f>VLOOKUP(A2489,'Demo Data'!A:E,5, TRUE)</f>
        <v>NA</v>
      </c>
      <c r="F2489" t="e">
        <f>VLOOKUP(A2489, 'Physical Activity Data '!A:B,2,FALSE)</f>
        <v>#N/A</v>
      </c>
      <c r="G2489" t="e">
        <f>VLOOKUP(A2489,'Telomere data '!A:B, 2,)</f>
        <v>#N/A</v>
      </c>
      <c r="H2489" t="str">
        <f>VLOOKUP(A2489, 'BMI Data'!A:B,2,FALSE)</f>
        <v>NA</v>
      </c>
      <c r="I2489" t="e">
        <f>VLOOKUP(A2489, 'Physical Activity Data '!A:E,5,FALSE)</f>
        <v>#N/A</v>
      </c>
      <c r="J2489" t="e">
        <f>VLOOKUP(A2489, 'Physical Activity Data '!A:E,4,FALSE)</f>
        <v>#N/A</v>
      </c>
    </row>
    <row r="2490" spans="1:10" x14ac:dyDescent="0.25">
      <c r="A2490">
        <v>12454</v>
      </c>
      <c r="B2490" s="3">
        <f>VLOOKUP(A2490,'Demo Data'!A:E,2, TRUE)</f>
        <v>1</v>
      </c>
      <c r="C2490" s="3">
        <f>VLOOKUP(A2490,'Demo Data'!A:E,3, TRUE)</f>
        <v>47</v>
      </c>
      <c r="D2490" s="3">
        <f>VLOOKUP(A2490,'Demo Data'!A:E,4, TRUE)</f>
        <v>3</v>
      </c>
      <c r="E2490" s="3">
        <f>VLOOKUP(A2490,'Demo Data'!A:E,5, TRUE)</f>
        <v>3</v>
      </c>
      <c r="F2490">
        <f>VLOOKUP(A2490, 'Physical Activity Data '!A:B,2,FALSE)</f>
        <v>2</v>
      </c>
      <c r="G2490" t="e">
        <f>VLOOKUP(A2490,'Telomere data '!A:B, 2,)</f>
        <v>#N/A</v>
      </c>
      <c r="H2490">
        <f>VLOOKUP(A2490, 'BMI Data'!A:B,2,FALSE)</f>
        <v>28.12</v>
      </c>
      <c r="I2490">
        <f>VLOOKUP(A2490, 'Physical Activity Data '!A:E,5,FALSE)</f>
        <v>7</v>
      </c>
      <c r="J2490">
        <f>VLOOKUP(A2490, 'Physical Activity Data '!A:E,4,FALSE)</f>
        <v>30</v>
      </c>
    </row>
    <row r="2491" spans="1:10" x14ac:dyDescent="0.25">
      <c r="A2491">
        <v>12455</v>
      </c>
      <c r="B2491" s="3">
        <f>VLOOKUP(A2491,'Demo Data'!A:E,2, TRUE)</f>
        <v>2</v>
      </c>
      <c r="C2491" s="3">
        <f>VLOOKUP(A2491,'Demo Data'!A:E,3, TRUE)</f>
        <v>5</v>
      </c>
      <c r="D2491" s="3">
        <f>VLOOKUP(A2491,'Demo Data'!A:E,4, TRUE)</f>
        <v>3</v>
      </c>
      <c r="E2491" s="3" t="str">
        <f>VLOOKUP(A2491,'Demo Data'!A:E,5, TRUE)</f>
        <v>NA</v>
      </c>
      <c r="F2491" t="e">
        <f>VLOOKUP(A2491, 'Physical Activity Data '!A:B,2,FALSE)</f>
        <v>#N/A</v>
      </c>
      <c r="G2491" t="e">
        <f>VLOOKUP(A2491,'Telomere data '!A:B, 2,)</f>
        <v>#N/A</v>
      </c>
      <c r="H2491">
        <f>VLOOKUP(A2491, 'BMI Data'!A:B,2,FALSE)</f>
        <v>22.47</v>
      </c>
      <c r="I2491" t="e">
        <f>VLOOKUP(A2491, 'Physical Activity Data '!A:E,5,FALSE)</f>
        <v>#N/A</v>
      </c>
      <c r="J2491" t="e">
        <f>VLOOKUP(A2491, 'Physical Activity Data '!A:E,4,FALSE)</f>
        <v>#N/A</v>
      </c>
    </row>
    <row r="2492" spans="1:10" x14ac:dyDescent="0.25">
      <c r="A2492">
        <v>12456</v>
      </c>
      <c r="B2492" s="3">
        <f>VLOOKUP(A2492,'Demo Data'!A:E,2, TRUE)</f>
        <v>1</v>
      </c>
      <c r="C2492" s="3">
        <f>VLOOKUP(A2492,'Demo Data'!A:E,3, TRUE)</f>
        <v>4</v>
      </c>
      <c r="D2492" s="3">
        <f>VLOOKUP(A2492,'Demo Data'!A:E,4, TRUE)</f>
        <v>3</v>
      </c>
      <c r="E2492" s="3" t="str">
        <f>VLOOKUP(A2492,'Demo Data'!A:E,5, TRUE)</f>
        <v>NA</v>
      </c>
      <c r="F2492" t="e">
        <f>VLOOKUP(A2492, 'Physical Activity Data '!A:B,2,FALSE)</f>
        <v>#N/A</v>
      </c>
      <c r="G2492" t="e">
        <f>VLOOKUP(A2492,'Telomere data '!A:B, 2,)</f>
        <v>#N/A</v>
      </c>
      <c r="H2492">
        <f>VLOOKUP(A2492, 'BMI Data'!A:B,2,FALSE)</f>
        <v>16.18</v>
      </c>
      <c r="I2492" t="e">
        <f>VLOOKUP(A2492, 'Physical Activity Data '!A:E,5,FALSE)</f>
        <v>#N/A</v>
      </c>
      <c r="J2492" t="e">
        <f>VLOOKUP(A2492, 'Physical Activity Data '!A:E,4,FALSE)</f>
        <v>#N/A</v>
      </c>
    </row>
    <row r="2493" spans="1:10" x14ac:dyDescent="0.25">
      <c r="A2493">
        <v>12457</v>
      </c>
      <c r="B2493" s="3">
        <f>VLOOKUP(A2493,'Demo Data'!A:E,2, TRUE)</f>
        <v>2</v>
      </c>
      <c r="C2493" s="3">
        <f>VLOOKUP(A2493,'Demo Data'!A:E,3, TRUE)</f>
        <v>40</v>
      </c>
      <c r="D2493" s="3">
        <f>VLOOKUP(A2493,'Demo Data'!A:E,4, TRUE)</f>
        <v>1</v>
      </c>
      <c r="E2493" s="3">
        <f>VLOOKUP(A2493,'Demo Data'!A:E,5, TRUE)</f>
        <v>1</v>
      </c>
      <c r="F2493">
        <f>VLOOKUP(A2493, 'Physical Activity Data '!A:B,2,FALSE)</f>
        <v>1</v>
      </c>
      <c r="G2493">
        <f>VLOOKUP(A2493,'Telomere data '!A:B, 2,)</f>
        <v>1.006327993</v>
      </c>
      <c r="H2493">
        <f>VLOOKUP(A2493, 'BMI Data'!A:B,2,FALSE)</f>
        <v>41.25</v>
      </c>
      <c r="I2493">
        <f>VLOOKUP(A2493, 'Physical Activity Data '!A:E,5,FALSE)</f>
        <v>6</v>
      </c>
      <c r="J2493">
        <f>VLOOKUP(A2493, 'Physical Activity Data '!A:E,4,FALSE)</f>
        <v>30</v>
      </c>
    </row>
    <row r="2494" spans="1:10" x14ac:dyDescent="0.25">
      <c r="A2494">
        <v>12458</v>
      </c>
      <c r="B2494" s="3">
        <f>VLOOKUP(A2494,'Demo Data'!A:E,2, TRUE)</f>
        <v>2</v>
      </c>
      <c r="C2494" s="3">
        <f>VLOOKUP(A2494,'Demo Data'!A:E,3, TRUE)</f>
        <v>50</v>
      </c>
      <c r="D2494" s="3">
        <f>VLOOKUP(A2494,'Demo Data'!A:E,4, TRUE)</f>
        <v>3</v>
      </c>
      <c r="E2494" s="3">
        <f>VLOOKUP(A2494,'Demo Data'!A:E,5, TRUE)</f>
        <v>3</v>
      </c>
      <c r="F2494">
        <f>VLOOKUP(A2494, 'Physical Activity Data '!A:B,2,FALSE)</f>
        <v>2</v>
      </c>
      <c r="G2494">
        <f>VLOOKUP(A2494,'Telomere data '!A:B, 2,)</f>
        <v>1.6113784579999999</v>
      </c>
      <c r="H2494">
        <f>VLOOKUP(A2494, 'BMI Data'!A:B,2,FALSE)</f>
        <v>21.19</v>
      </c>
      <c r="I2494">
        <f>VLOOKUP(A2494, 'Physical Activity Data '!A:E,5,FALSE)</f>
        <v>8</v>
      </c>
      <c r="J2494">
        <f>VLOOKUP(A2494, 'Physical Activity Data '!A:E,4,FALSE)</f>
        <v>60</v>
      </c>
    </row>
    <row r="2495" spans="1:10" x14ac:dyDescent="0.25">
      <c r="A2495">
        <v>12459</v>
      </c>
      <c r="B2495" s="3">
        <f>VLOOKUP(A2495,'Demo Data'!A:E,2, TRUE)</f>
        <v>2</v>
      </c>
      <c r="C2495" s="3">
        <f>VLOOKUP(A2495,'Demo Data'!A:E,3, TRUE)</f>
        <v>40</v>
      </c>
      <c r="D2495" s="3">
        <f>VLOOKUP(A2495,'Demo Data'!A:E,4, TRUE)</f>
        <v>2</v>
      </c>
      <c r="E2495" s="3">
        <f>VLOOKUP(A2495,'Demo Data'!A:E,5, TRUE)</f>
        <v>1</v>
      </c>
      <c r="F2495" t="e">
        <f>VLOOKUP(A2495, 'Physical Activity Data '!A:B,2,FALSE)</f>
        <v>#N/A</v>
      </c>
      <c r="G2495">
        <f>VLOOKUP(A2495,'Telomere data '!A:B, 2,)</f>
        <v>0.98619270599999997</v>
      </c>
      <c r="H2495">
        <f>VLOOKUP(A2495, 'BMI Data'!A:B,2,FALSE)</f>
        <v>31.44</v>
      </c>
      <c r="I2495" t="e">
        <f>VLOOKUP(A2495, 'Physical Activity Data '!A:E,5,FALSE)</f>
        <v>#N/A</v>
      </c>
      <c r="J2495" t="e">
        <f>VLOOKUP(A2495, 'Physical Activity Data '!A:E,4,FALSE)</f>
        <v>#N/A</v>
      </c>
    </row>
    <row r="2496" spans="1:10" x14ac:dyDescent="0.25">
      <c r="A2496">
        <v>12460</v>
      </c>
      <c r="B2496" s="3">
        <f>VLOOKUP(A2496,'Demo Data'!A:E,2, TRUE)</f>
        <v>2</v>
      </c>
      <c r="C2496" s="3">
        <f>VLOOKUP(A2496,'Demo Data'!A:E,3, TRUE)</f>
        <v>19</v>
      </c>
      <c r="D2496" s="3">
        <f>VLOOKUP(A2496,'Demo Data'!A:E,4, TRUE)</f>
        <v>1</v>
      </c>
      <c r="E2496" s="3">
        <f>VLOOKUP(A2496,'Demo Data'!A:E,5, TRUE)</f>
        <v>2</v>
      </c>
      <c r="F2496" t="e">
        <f>VLOOKUP(A2496, 'Physical Activity Data '!A:B,2,FALSE)</f>
        <v>#N/A</v>
      </c>
      <c r="G2496" t="e">
        <f>VLOOKUP(A2496,'Telomere data '!A:B, 2,)</f>
        <v>#N/A</v>
      </c>
      <c r="H2496">
        <f>VLOOKUP(A2496, 'BMI Data'!A:B,2,FALSE)</f>
        <v>20.239999999999998</v>
      </c>
      <c r="I2496" t="e">
        <f>VLOOKUP(A2496, 'Physical Activity Data '!A:E,5,FALSE)</f>
        <v>#N/A</v>
      </c>
      <c r="J2496" t="e">
        <f>VLOOKUP(A2496, 'Physical Activity Data '!A:E,4,FALSE)</f>
        <v>#N/A</v>
      </c>
    </row>
    <row r="2497" spans="1:10" x14ac:dyDescent="0.25">
      <c r="A2497">
        <v>12461</v>
      </c>
      <c r="B2497" s="3">
        <f>VLOOKUP(A2497,'Demo Data'!A:E,2, TRUE)</f>
        <v>1</v>
      </c>
      <c r="C2497" s="3">
        <f>VLOOKUP(A2497,'Demo Data'!A:E,3, TRUE)</f>
        <v>11</v>
      </c>
      <c r="D2497" s="3">
        <f>VLOOKUP(A2497,'Demo Data'!A:E,4, TRUE)</f>
        <v>3</v>
      </c>
      <c r="E2497" s="3">
        <f>VLOOKUP(A2497,'Demo Data'!A:E,5, TRUE)</f>
        <v>1</v>
      </c>
      <c r="F2497" t="e">
        <f>VLOOKUP(A2497, 'Physical Activity Data '!A:B,2,FALSE)</f>
        <v>#N/A</v>
      </c>
      <c r="G2497" t="e">
        <f>VLOOKUP(A2497,'Telomere data '!A:B, 2,)</f>
        <v>#N/A</v>
      </c>
      <c r="H2497">
        <f>VLOOKUP(A2497, 'BMI Data'!A:B,2,FALSE)</f>
        <v>21.16</v>
      </c>
      <c r="I2497" t="e">
        <f>VLOOKUP(A2497, 'Physical Activity Data '!A:E,5,FALSE)</f>
        <v>#N/A</v>
      </c>
      <c r="J2497" t="e">
        <f>VLOOKUP(A2497, 'Physical Activity Data '!A:E,4,FALSE)</f>
        <v>#N/A</v>
      </c>
    </row>
    <row r="2498" spans="1:10" x14ac:dyDescent="0.25">
      <c r="A2498">
        <v>12462</v>
      </c>
      <c r="B2498" s="3">
        <f>VLOOKUP(A2498,'Demo Data'!A:E,2, TRUE)</f>
        <v>1</v>
      </c>
      <c r="C2498" s="3">
        <f>VLOOKUP(A2498,'Demo Data'!A:E,3, TRUE)</f>
        <v>2</v>
      </c>
      <c r="D2498" s="3">
        <f>VLOOKUP(A2498,'Demo Data'!A:E,4, TRUE)</f>
        <v>3</v>
      </c>
      <c r="E2498" s="3" t="str">
        <f>VLOOKUP(A2498,'Demo Data'!A:E,5, TRUE)</f>
        <v>NA</v>
      </c>
      <c r="F2498" t="e">
        <f>VLOOKUP(A2498, 'Physical Activity Data '!A:B,2,FALSE)</f>
        <v>#N/A</v>
      </c>
      <c r="G2498" t="e">
        <f>VLOOKUP(A2498,'Telomere data '!A:B, 2,)</f>
        <v>#N/A</v>
      </c>
      <c r="H2498" t="str">
        <f>VLOOKUP(A2498, 'BMI Data'!A:B,2,FALSE)</f>
        <v>NA</v>
      </c>
      <c r="I2498" t="e">
        <f>VLOOKUP(A2498, 'Physical Activity Data '!A:E,5,FALSE)</f>
        <v>#N/A</v>
      </c>
      <c r="J2498" t="e">
        <f>VLOOKUP(A2498, 'Physical Activity Data '!A:E,4,FALSE)</f>
        <v>#N/A</v>
      </c>
    </row>
    <row r="2499" spans="1:10" x14ac:dyDescent="0.25">
      <c r="A2499">
        <v>12463</v>
      </c>
      <c r="B2499" s="3">
        <f>VLOOKUP(A2499,'Demo Data'!A:E,2, TRUE)</f>
        <v>1</v>
      </c>
      <c r="C2499" s="3">
        <f>VLOOKUP(A2499,'Demo Data'!A:E,3, TRUE)</f>
        <v>2</v>
      </c>
      <c r="D2499" s="3">
        <f>VLOOKUP(A2499,'Demo Data'!A:E,4, TRUE)</f>
        <v>3</v>
      </c>
      <c r="E2499" s="3" t="str">
        <f>VLOOKUP(A2499,'Demo Data'!A:E,5, TRUE)</f>
        <v>NA</v>
      </c>
      <c r="F2499" t="e">
        <f>VLOOKUP(A2499, 'Physical Activity Data '!A:B,2,FALSE)</f>
        <v>#N/A</v>
      </c>
      <c r="G2499" t="e">
        <f>VLOOKUP(A2499,'Telomere data '!A:B, 2,)</f>
        <v>#N/A</v>
      </c>
      <c r="H2499" t="str">
        <f>VLOOKUP(A2499, 'BMI Data'!A:B,2,FALSE)</f>
        <v>NA</v>
      </c>
      <c r="I2499" t="e">
        <f>VLOOKUP(A2499, 'Physical Activity Data '!A:E,5,FALSE)</f>
        <v>#N/A</v>
      </c>
      <c r="J2499" t="e">
        <f>VLOOKUP(A2499, 'Physical Activity Data '!A:E,4,FALSE)</f>
        <v>#N/A</v>
      </c>
    </row>
    <row r="2500" spans="1:10" x14ac:dyDescent="0.25">
      <c r="A2500">
        <v>12464</v>
      </c>
      <c r="B2500" s="3">
        <f>VLOOKUP(A2500,'Demo Data'!A:E,2, TRUE)</f>
        <v>1</v>
      </c>
      <c r="C2500" s="3">
        <f>VLOOKUP(A2500,'Demo Data'!A:E,3, TRUE)</f>
        <v>13</v>
      </c>
      <c r="D2500" s="3">
        <f>VLOOKUP(A2500,'Demo Data'!A:E,4, TRUE)</f>
        <v>4</v>
      </c>
      <c r="E2500" s="3">
        <f>VLOOKUP(A2500,'Demo Data'!A:E,5, TRUE)</f>
        <v>1</v>
      </c>
      <c r="F2500">
        <f>VLOOKUP(A2500, 'Physical Activity Data '!A:B,2,FALSE)</f>
        <v>1</v>
      </c>
      <c r="G2500" t="e">
        <f>VLOOKUP(A2500,'Telomere data '!A:B, 2,)</f>
        <v>#N/A</v>
      </c>
      <c r="H2500">
        <f>VLOOKUP(A2500, 'BMI Data'!A:B,2,FALSE)</f>
        <v>20.64</v>
      </c>
      <c r="I2500">
        <f>VLOOKUP(A2500, 'Physical Activity Data '!A:E,5,FALSE)</f>
        <v>3.5</v>
      </c>
      <c r="J2500">
        <f>VLOOKUP(A2500, 'Physical Activity Data '!A:E,4,FALSE)</f>
        <v>30</v>
      </c>
    </row>
    <row r="2501" spans="1:10" x14ac:dyDescent="0.25">
      <c r="A2501">
        <v>12465</v>
      </c>
      <c r="B2501" s="3">
        <f>VLOOKUP(A2501,'Demo Data'!A:E,2, TRUE)</f>
        <v>1</v>
      </c>
      <c r="C2501" s="3">
        <f>VLOOKUP(A2501,'Demo Data'!A:E,3, TRUE)</f>
        <v>28</v>
      </c>
      <c r="D2501" s="3">
        <f>VLOOKUP(A2501,'Demo Data'!A:E,4, TRUE)</f>
        <v>3</v>
      </c>
      <c r="E2501" s="3">
        <f>VLOOKUP(A2501,'Demo Data'!A:E,5, TRUE)</f>
        <v>3</v>
      </c>
      <c r="F2501">
        <f>VLOOKUP(A2501, 'Physical Activity Data '!A:B,2,FALSE)</f>
        <v>1</v>
      </c>
      <c r="G2501" t="e">
        <f>VLOOKUP(A2501,'Telomere data '!A:B, 2,)</f>
        <v>#N/A</v>
      </c>
      <c r="H2501" t="e">
        <f>VLOOKUP(A2501, 'BMI Data'!A:B,2,FALSE)</f>
        <v>#N/A</v>
      </c>
      <c r="I2501">
        <f>VLOOKUP(A2501, 'Physical Activity Data '!A:E,5,FALSE)</f>
        <v>3.5</v>
      </c>
      <c r="J2501">
        <f>VLOOKUP(A2501, 'Physical Activity Data '!A:E,4,FALSE)</f>
        <v>120</v>
      </c>
    </row>
    <row r="2502" spans="1:10" x14ac:dyDescent="0.25">
      <c r="A2502">
        <v>12466</v>
      </c>
      <c r="B2502" s="3">
        <f>VLOOKUP(A2502,'Demo Data'!A:E,2, TRUE)</f>
        <v>2</v>
      </c>
      <c r="C2502" s="3">
        <f>VLOOKUP(A2502,'Demo Data'!A:E,3, TRUE)</f>
        <v>15</v>
      </c>
      <c r="D2502" s="3">
        <f>VLOOKUP(A2502,'Demo Data'!A:E,4, TRUE)</f>
        <v>3</v>
      </c>
      <c r="E2502" s="3">
        <f>VLOOKUP(A2502,'Demo Data'!A:E,5, TRUE)</f>
        <v>1</v>
      </c>
      <c r="F2502">
        <f>VLOOKUP(A2502, 'Physical Activity Data '!A:B,2,FALSE)</f>
        <v>1</v>
      </c>
      <c r="G2502" t="e">
        <f>VLOOKUP(A2502,'Telomere data '!A:B, 2,)</f>
        <v>#N/A</v>
      </c>
      <c r="H2502">
        <f>VLOOKUP(A2502, 'BMI Data'!A:B,2,FALSE)</f>
        <v>21.79</v>
      </c>
      <c r="I2502">
        <f>VLOOKUP(A2502, 'Physical Activity Data '!A:E,5,FALSE)</f>
        <v>3.5</v>
      </c>
      <c r="J2502">
        <f>VLOOKUP(A2502, 'Physical Activity Data '!A:E,4,FALSE)</f>
        <v>30</v>
      </c>
    </row>
    <row r="2503" spans="1:10" x14ac:dyDescent="0.25">
      <c r="A2503">
        <v>12467</v>
      </c>
      <c r="B2503" s="3">
        <f>VLOOKUP(A2503,'Demo Data'!A:E,2, TRUE)</f>
        <v>1</v>
      </c>
      <c r="C2503" s="3">
        <f>VLOOKUP(A2503,'Demo Data'!A:E,3, TRUE)</f>
        <v>84</v>
      </c>
      <c r="D2503" s="3">
        <f>VLOOKUP(A2503,'Demo Data'!A:E,4, TRUE)</f>
        <v>3</v>
      </c>
      <c r="E2503" s="3">
        <f>VLOOKUP(A2503,'Demo Data'!A:E,5, TRUE)</f>
        <v>2</v>
      </c>
      <c r="F2503">
        <f>VLOOKUP(A2503, 'Physical Activity Data '!A:B,2,FALSE)</f>
        <v>2</v>
      </c>
      <c r="G2503">
        <f>VLOOKUP(A2503,'Telomere data '!A:B, 2,)</f>
        <v>0.53259663499999998</v>
      </c>
      <c r="H2503">
        <f>VLOOKUP(A2503, 'BMI Data'!A:B,2,FALSE)</f>
        <v>25.89</v>
      </c>
      <c r="I2503">
        <f>VLOOKUP(A2503, 'Physical Activity Data '!A:E,5,FALSE)</f>
        <v>5</v>
      </c>
      <c r="J2503">
        <f>VLOOKUP(A2503, 'Physical Activity Data '!A:E,4,FALSE)</f>
        <v>60</v>
      </c>
    </row>
    <row r="2504" spans="1:10" x14ac:dyDescent="0.25">
      <c r="A2504">
        <v>12468</v>
      </c>
      <c r="B2504" s="3">
        <f>VLOOKUP(A2504,'Demo Data'!A:E,2, TRUE)</f>
        <v>2</v>
      </c>
      <c r="C2504" s="3">
        <f>VLOOKUP(A2504,'Demo Data'!A:E,3, TRUE)</f>
        <v>45</v>
      </c>
      <c r="D2504" s="3">
        <f>VLOOKUP(A2504,'Demo Data'!A:E,4, TRUE)</f>
        <v>4</v>
      </c>
      <c r="E2504" s="3">
        <f>VLOOKUP(A2504,'Demo Data'!A:E,5, TRUE)</f>
        <v>3</v>
      </c>
      <c r="F2504">
        <f>VLOOKUP(A2504, 'Physical Activity Data '!A:B,2,FALSE)</f>
        <v>1</v>
      </c>
      <c r="G2504" t="e">
        <f>VLOOKUP(A2504,'Telomere data '!A:B, 2,)</f>
        <v>#N/A</v>
      </c>
      <c r="H2504">
        <f>VLOOKUP(A2504, 'BMI Data'!A:B,2,FALSE)</f>
        <v>35.21</v>
      </c>
      <c r="I2504">
        <f>VLOOKUP(A2504, 'Physical Activity Data '!A:E,5,FALSE)</f>
        <v>3.5</v>
      </c>
      <c r="J2504">
        <f>VLOOKUP(A2504, 'Physical Activity Data '!A:E,4,FALSE)</f>
        <v>30</v>
      </c>
    </row>
    <row r="2505" spans="1:10" x14ac:dyDescent="0.25">
      <c r="A2505">
        <v>12469</v>
      </c>
      <c r="B2505" s="3">
        <f>VLOOKUP(A2505,'Demo Data'!A:E,2, TRUE)</f>
        <v>2</v>
      </c>
      <c r="C2505" s="3">
        <f>VLOOKUP(A2505,'Demo Data'!A:E,3, TRUE)</f>
        <v>46</v>
      </c>
      <c r="D2505" s="3">
        <f>VLOOKUP(A2505,'Demo Data'!A:E,4, TRUE)</f>
        <v>3</v>
      </c>
      <c r="E2505" s="3">
        <f>VLOOKUP(A2505,'Demo Data'!A:E,5, TRUE)</f>
        <v>3</v>
      </c>
      <c r="F2505" t="e">
        <f>VLOOKUP(A2505, 'Physical Activity Data '!A:B,2,FALSE)</f>
        <v>#N/A</v>
      </c>
      <c r="G2505">
        <f>VLOOKUP(A2505,'Telomere data '!A:B, 2,)</f>
        <v>1.2322908880000001</v>
      </c>
      <c r="H2505">
        <f>VLOOKUP(A2505, 'BMI Data'!A:B,2,FALSE)</f>
        <v>31.81</v>
      </c>
      <c r="I2505" t="e">
        <f>VLOOKUP(A2505, 'Physical Activity Data '!A:E,5,FALSE)</f>
        <v>#N/A</v>
      </c>
      <c r="J2505" t="e">
        <f>VLOOKUP(A2505, 'Physical Activity Data '!A:E,4,FALSE)</f>
        <v>#N/A</v>
      </c>
    </row>
    <row r="2506" spans="1:10" x14ac:dyDescent="0.25">
      <c r="A2506">
        <v>12470</v>
      </c>
      <c r="B2506" s="3">
        <f>VLOOKUP(A2506,'Demo Data'!A:E,2, TRUE)</f>
        <v>1</v>
      </c>
      <c r="C2506" s="3">
        <f>VLOOKUP(A2506,'Demo Data'!A:E,3, TRUE)</f>
        <v>26</v>
      </c>
      <c r="D2506" s="3">
        <f>VLOOKUP(A2506,'Demo Data'!A:E,4, TRUE)</f>
        <v>3</v>
      </c>
      <c r="E2506" s="3">
        <f>VLOOKUP(A2506,'Demo Data'!A:E,5, TRUE)</f>
        <v>3</v>
      </c>
      <c r="F2506" t="e">
        <f>VLOOKUP(A2506, 'Physical Activity Data '!A:B,2,FALSE)</f>
        <v>#N/A</v>
      </c>
      <c r="G2506">
        <f>VLOOKUP(A2506,'Telomere data '!A:B, 2,)</f>
        <v>1.2264513260000001</v>
      </c>
      <c r="H2506">
        <f>VLOOKUP(A2506, 'BMI Data'!A:B,2,FALSE)</f>
        <v>25.15</v>
      </c>
      <c r="I2506" t="e">
        <f>VLOOKUP(A2506, 'Physical Activity Data '!A:E,5,FALSE)</f>
        <v>#N/A</v>
      </c>
      <c r="J2506" t="e">
        <f>VLOOKUP(A2506, 'Physical Activity Data '!A:E,4,FALSE)</f>
        <v>#N/A</v>
      </c>
    </row>
    <row r="2507" spans="1:10" x14ac:dyDescent="0.25">
      <c r="A2507">
        <v>12471</v>
      </c>
      <c r="B2507" s="3">
        <f>VLOOKUP(A2507,'Demo Data'!A:E,2, TRUE)</f>
        <v>1</v>
      </c>
      <c r="C2507" s="3">
        <f>VLOOKUP(A2507,'Demo Data'!A:E,3, TRUE)</f>
        <v>15</v>
      </c>
      <c r="D2507" s="3">
        <f>VLOOKUP(A2507,'Demo Data'!A:E,4, TRUE)</f>
        <v>4</v>
      </c>
      <c r="E2507" s="3">
        <f>VLOOKUP(A2507,'Demo Data'!A:E,5, TRUE)</f>
        <v>1</v>
      </c>
      <c r="F2507">
        <f>VLOOKUP(A2507, 'Physical Activity Data '!A:B,2,FALSE)</f>
        <v>1</v>
      </c>
      <c r="G2507" t="e">
        <f>VLOOKUP(A2507,'Telomere data '!A:B, 2,)</f>
        <v>#N/A</v>
      </c>
      <c r="H2507">
        <f>VLOOKUP(A2507, 'BMI Data'!A:B,2,FALSE)</f>
        <v>26.74</v>
      </c>
      <c r="I2507">
        <f>VLOOKUP(A2507, 'Physical Activity Data '!A:E,5,FALSE)</f>
        <v>4</v>
      </c>
      <c r="J2507">
        <f>VLOOKUP(A2507, 'Physical Activity Data '!A:E,4,FALSE)</f>
        <v>35</v>
      </c>
    </row>
    <row r="2508" spans="1:10" x14ac:dyDescent="0.25">
      <c r="A2508">
        <v>12472</v>
      </c>
      <c r="B2508" s="3">
        <f>VLOOKUP(A2508,'Demo Data'!A:E,2, TRUE)</f>
        <v>1</v>
      </c>
      <c r="C2508" s="3">
        <f>VLOOKUP(A2508,'Demo Data'!A:E,3, TRUE)</f>
        <v>14</v>
      </c>
      <c r="D2508" s="3">
        <f>VLOOKUP(A2508,'Demo Data'!A:E,4, TRUE)</f>
        <v>4</v>
      </c>
      <c r="E2508" s="3">
        <f>VLOOKUP(A2508,'Demo Data'!A:E,5, TRUE)</f>
        <v>1</v>
      </c>
      <c r="F2508">
        <f>VLOOKUP(A2508, 'Physical Activity Data '!A:B,2,FALSE)</f>
        <v>1</v>
      </c>
      <c r="G2508" t="e">
        <f>VLOOKUP(A2508,'Telomere data '!A:B, 2,)</f>
        <v>#N/A</v>
      </c>
      <c r="H2508">
        <f>VLOOKUP(A2508, 'BMI Data'!A:B,2,FALSE)</f>
        <v>20.89</v>
      </c>
      <c r="I2508">
        <f>VLOOKUP(A2508, 'Physical Activity Data '!A:E,5,FALSE)</f>
        <v>3.5</v>
      </c>
      <c r="J2508">
        <f>VLOOKUP(A2508, 'Physical Activity Data '!A:E,4,FALSE)</f>
        <v>15</v>
      </c>
    </row>
    <row r="2509" spans="1:10" x14ac:dyDescent="0.25">
      <c r="A2509">
        <v>12473</v>
      </c>
      <c r="B2509" s="3">
        <f>VLOOKUP(A2509,'Demo Data'!A:E,2, TRUE)</f>
        <v>2</v>
      </c>
      <c r="C2509" s="3">
        <f>VLOOKUP(A2509,'Demo Data'!A:E,3, TRUE)</f>
        <v>81</v>
      </c>
      <c r="D2509" s="3">
        <f>VLOOKUP(A2509,'Demo Data'!A:E,4, TRUE)</f>
        <v>3</v>
      </c>
      <c r="E2509" s="3">
        <f>VLOOKUP(A2509,'Demo Data'!A:E,5, TRUE)</f>
        <v>1</v>
      </c>
      <c r="F2509" t="e">
        <f>VLOOKUP(A2509, 'Physical Activity Data '!A:B,2,FALSE)</f>
        <v>#N/A</v>
      </c>
      <c r="G2509" t="e">
        <f>VLOOKUP(A2509,'Telomere data '!A:B, 2,)</f>
        <v>#N/A</v>
      </c>
      <c r="H2509" t="e">
        <f>VLOOKUP(A2509, 'BMI Data'!A:B,2,FALSE)</f>
        <v>#N/A</v>
      </c>
      <c r="I2509" t="e">
        <f>VLOOKUP(A2509, 'Physical Activity Data '!A:E,5,FALSE)</f>
        <v>#N/A</v>
      </c>
      <c r="J2509" t="e">
        <f>VLOOKUP(A2509, 'Physical Activity Data '!A:E,4,FALSE)</f>
        <v>#N/A</v>
      </c>
    </row>
    <row r="2510" spans="1:10" x14ac:dyDescent="0.25">
      <c r="A2510">
        <v>12474</v>
      </c>
      <c r="B2510" s="3">
        <f>VLOOKUP(A2510,'Demo Data'!A:E,2, TRUE)</f>
        <v>2</v>
      </c>
      <c r="C2510" s="3">
        <f>VLOOKUP(A2510,'Demo Data'!A:E,3, TRUE)</f>
        <v>42</v>
      </c>
      <c r="D2510" s="3">
        <f>VLOOKUP(A2510,'Demo Data'!A:E,4, TRUE)</f>
        <v>1</v>
      </c>
      <c r="E2510" s="3">
        <f>VLOOKUP(A2510,'Demo Data'!A:E,5, TRUE)</f>
        <v>3</v>
      </c>
      <c r="F2510">
        <f>VLOOKUP(A2510, 'Physical Activity Data '!A:B,2,FALSE)</f>
        <v>1</v>
      </c>
      <c r="G2510" t="e">
        <f>VLOOKUP(A2510,'Telomere data '!A:B, 2,)</f>
        <v>#N/A</v>
      </c>
      <c r="H2510">
        <f>VLOOKUP(A2510, 'BMI Data'!A:B,2,FALSE)</f>
        <v>28.39</v>
      </c>
      <c r="I2510">
        <f>VLOOKUP(A2510, 'Physical Activity Data '!A:E,5,FALSE)</f>
        <v>4.5</v>
      </c>
      <c r="J2510">
        <f>VLOOKUP(A2510, 'Physical Activity Data '!A:E,4,FALSE)</f>
        <v>15</v>
      </c>
    </row>
    <row r="2511" spans="1:10" x14ac:dyDescent="0.25">
      <c r="A2511">
        <v>12475</v>
      </c>
      <c r="B2511" s="3">
        <f>VLOOKUP(A2511,'Demo Data'!A:E,2, TRUE)</f>
        <v>1</v>
      </c>
      <c r="C2511" s="3">
        <f>VLOOKUP(A2511,'Demo Data'!A:E,3, TRUE)</f>
        <v>11</v>
      </c>
      <c r="D2511" s="3">
        <f>VLOOKUP(A2511,'Demo Data'!A:E,4, TRUE)</f>
        <v>4</v>
      </c>
      <c r="E2511" s="3">
        <f>VLOOKUP(A2511,'Demo Data'!A:E,5, TRUE)</f>
        <v>1</v>
      </c>
      <c r="F2511" t="e">
        <f>VLOOKUP(A2511, 'Physical Activity Data '!A:B,2,FALSE)</f>
        <v>#N/A</v>
      </c>
      <c r="G2511" t="e">
        <f>VLOOKUP(A2511,'Telomere data '!A:B, 2,)</f>
        <v>#N/A</v>
      </c>
      <c r="H2511">
        <f>VLOOKUP(A2511, 'BMI Data'!A:B,2,FALSE)</f>
        <v>34.020000000000003</v>
      </c>
      <c r="I2511" t="e">
        <f>VLOOKUP(A2511, 'Physical Activity Data '!A:E,5,FALSE)</f>
        <v>#N/A</v>
      </c>
      <c r="J2511" t="e">
        <f>VLOOKUP(A2511, 'Physical Activity Data '!A:E,4,FALSE)</f>
        <v>#N/A</v>
      </c>
    </row>
    <row r="2512" spans="1:10" x14ac:dyDescent="0.25">
      <c r="A2512">
        <v>12476</v>
      </c>
      <c r="B2512" s="3">
        <f>VLOOKUP(A2512,'Demo Data'!A:E,2, TRUE)</f>
        <v>1</v>
      </c>
      <c r="C2512" s="3">
        <f>VLOOKUP(A2512,'Demo Data'!A:E,3, TRUE)</f>
        <v>23</v>
      </c>
      <c r="D2512" s="3">
        <f>VLOOKUP(A2512,'Demo Data'!A:E,4, TRUE)</f>
        <v>4</v>
      </c>
      <c r="E2512" s="3">
        <f>VLOOKUP(A2512,'Demo Data'!A:E,5, TRUE)</f>
        <v>1</v>
      </c>
      <c r="F2512" t="e">
        <f>VLOOKUP(A2512, 'Physical Activity Data '!A:B,2,FALSE)</f>
        <v>#N/A</v>
      </c>
      <c r="G2512" t="e">
        <f>VLOOKUP(A2512,'Telomere data '!A:B, 2,)</f>
        <v>#N/A</v>
      </c>
      <c r="H2512">
        <f>VLOOKUP(A2512, 'BMI Data'!A:B,2,FALSE)</f>
        <v>26.61</v>
      </c>
      <c r="I2512" t="e">
        <f>VLOOKUP(A2512, 'Physical Activity Data '!A:E,5,FALSE)</f>
        <v>#N/A</v>
      </c>
      <c r="J2512" t="e">
        <f>VLOOKUP(A2512, 'Physical Activity Data '!A:E,4,FALSE)</f>
        <v>#N/A</v>
      </c>
    </row>
    <row r="2513" spans="1:10" x14ac:dyDescent="0.25">
      <c r="A2513">
        <v>12477</v>
      </c>
      <c r="B2513" s="3">
        <f>VLOOKUP(A2513,'Demo Data'!A:E,2, TRUE)</f>
        <v>1</v>
      </c>
      <c r="C2513" s="3">
        <f>VLOOKUP(A2513,'Demo Data'!A:E,3, TRUE)</f>
        <v>13</v>
      </c>
      <c r="D2513" s="3">
        <f>VLOOKUP(A2513,'Demo Data'!A:E,4, TRUE)</f>
        <v>1</v>
      </c>
      <c r="E2513" s="3">
        <f>VLOOKUP(A2513,'Demo Data'!A:E,5, TRUE)</f>
        <v>1</v>
      </c>
      <c r="F2513">
        <f>VLOOKUP(A2513, 'Physical Activity Data '!A:B,2,FALSE)</f>
        <v>1</v>
      </c>
      <c r="G2513" t="e">
        <f>VLOOKUP(A2513,'Telomere data '!A:B, 2,)</f>
        <v>#N/A</v>
      </c>
      <c r="H2513">
        <f>VLOOKUP(A2513, 'BMI Data'!A:B,2,FALSE)</f>
        <v>22.82</v>
      </c>
      <c r="I2513">
        <f>VLOOKUP(A2513, 'Physical Activity Data '!A:E,5,FALSE)</f>
        <v>6</v>
      </c>
      <c r="J2513">
        <f>VLOOKUP(A2513, 'Physical Activity Data '!A:E,4,FALSE)</f>
        <v>20</v>
      </c>
    </row>
    <row r="2514" spans="1:10" x14ac:dyDescent="0.25">
      <c r="A2514">
        <v>12478</v>
      </c>
      <c r="B2514" s="3">
        <f>VLOOKUP(A2514,'Demo Data'!A:E,2, TRUE)</f>
        <v>1</v>
      </c>
      <c r="C2514" s="3">
        <f>VLOOKUP(A2514,'Demo Data'!A:E,3, TRUE)</f>
        <v>22</v>
      </c>
      <c r="D2514" s="3">
        <f>VLOOKUP(A2514,'Demo Data'!A:E,4, TRUE)</f>
        <v>2</v>
      </c>
      <c r="E2514" s="3">
        <f>VLOOKUP(A2514,'Demo Data'!A:E,5, TRUE)</f>
        <v>1</v>
      </c>
      <c r="F2514">
        <f>VLOOKUP(A2514, 'Physical Activity Data '!A:B,2,FALSE)</f>
        <v>2</v>
      </c>
      <c r="G2514">
        <f>VLOOKUP(A2514,'Telomere data '!A:B, 2,)</f>
        <v>1.2954995419999999</v>
      </c>
      <c r="H2514">
        <f>VLOOKUP(A2514, 'BMI Data'!A:B,2,FALSE)</f>
        <v>25.53</v>
      </c>
      <c r="I2514">
        <f>VLOOKUP(A2514, 'Physical Activity Data '!A:E,5,FALSE)</f>
        <v>10</v>
      </c>
      <c r="J2514">
        <f>VLOOKUP(A2514, 'Physical Activity Data '!A:E,4,FALSE)</f>
        <v>60</v>
      </c>
    </row>
    <row r="2515" spans="1:10" x14ac:dyDescent="0.25">
      <c r="A2515">
        <v>12479</v>
      </c>
      <c r="B2515" s="3">
        <f>VLOOKUP(A2515,'Demo Data'!A:E,2, TRUE)</f>
        <v>1</v>
      </c>
      <c r="C2515" s="3">
        <f>VLOOKUP(A2515,'Demo Data'!A:E,3, TRUE)</f>
        <v>30</v>
      </c>
      <c r="D2515" s="3">
        <f>VLOOKUP(A2515,'Demo Data'!A:E,4, TRUE)</f>
        <v>4</v>
      </c>
      <c r="E2515" s="3">
        <f>VLOOKUP(A2515,'Demo Data'!A:E,5, TRUE)</f>
        <v>1</v>
      </c>
      <c r="F2515">
        <f>VLOOKUP(A2515, 'Physical Activity Data '!A:B,2,FALSE)</f>
        <v>1</v>
      </c>
      <c r="G2515">
        <f>VLOOKUP(A2515,'Telomere data '!A:B, 2,)</f>
        <v>0.99664000200000002</v>
      </c>
      <c r="H2515">
        <f>VLOOKUP(A2515, 'BMI Data'!A:B,2,FALSE)</f>
        <v>20.64</v>
      </c>
      <c r="I2515">
        <f>VLOOKUP(A2515, 'Physical Activity Data '!A:E,5,FALSE)</f>
        <v>4.5</v>
      </c>
      <c r="J2515">
        <f>VLOOKUP(A2515, 'Physical Activity Data '!A:E,4,FALSE)</f>
        <v>15</v>
      </c>
    </row>
    <row r="2516" spans="1:10" x14ac:dyDescent="0.25">
      <c r="A2516">
        <v>12480</v>
      </c>
      <c r="B2516" s="3">
        <f>VLOOKUP(A2516,'Demo Data'!A:E,2, TRUE)</f>
        <v>2</v>
      </c>
      <c r="C2516" s="3">
        <f>VLOOKUP(A2516,'Demo Data'!A:E,3, TRUE)</f>
        <v>66</v>
      </c>
      <c r="D2516" s="3">
        <f>VLOOKUP(A2516,'Demo Data'!A:E,4, TRUE)</f>
        <v>2</v>
      </c>
      <c r="E2516" s="3">
        <f>VLOOKUP(A2516,'Demo Data'!A:E,5, TRUE)</f>
        <v>3</v>
      </c>
      <c r="F2516" t="e">
        <f>VLOOKUP(A2516, 'Physical Activity Data '!A:B,2,FALSE)</f>
        <v>#N/A</v>
      </c>
      <c r="G2516">
        <f>VLOOKUP(A2516,'Telomere data '!A:B, 2,)</f>
        <v>0.80027140299999999</v>
      </c>
      <c r="H2516">
        <f>VLOOKUP(A2516, 'BMI Data'!A:B,2,FALSE)</f>
        <v>24.98</v>
      </c>
      <c r="I2516" t="e">
        <f>VLOOKUP(A2516, 'Physical Activity Data '!A:E,5,FALSE)</f>
        <v>#N/A</v>
      </c>
      <c r="J2516" t="e">
        <f>VLOOKUP(A2516, 'Physical Activity Data '!A:E,4,FALSE)</f>
        <v>#N/A</v>
      </c>
    </row>
    <row r="2517" spans="1:10" x14ac:dyDescent="0.25">
      <c r="A2517">
        <v>12481</v>
      </c>
      <c r="B2517" s="3">
        <f>VLOOKUP(A2517,'Demo Data'!A:E,2, TRUE)</f>
        <v>2</v>
      </c>
      <c r="C2517" s="3">
        <f>VLOOKUP(A2517,'Demo Data'!A:E,3, TRUE)</f>
        <v>55</v>
      </c>
      <c r="D2517" s="3">
        <f>VLOOKUP(A2517,'Demo Data'!A:E,4, TRUE)</f>
        <v>3</v>
      </c>
      <c r="E2517" s="3">
        <f>VLOOKUP(A2517,'Demo Data'!A:E,5, TRUE)</f>
        <v>3</v>
      </c>
      <c r="F2517">
        <f>VLOOKUP(A2517, 'Physical Activity Data '!A:B,2,FALSE)</f>
        <v>2</v>
      </c>
      <c r="G2517">
        <f>VLOOKUP(A2517,'Telomere data '!A:B, 2,)</f>
        <v>1.1096739410000001</v>
      </c>
      <c r="H2517">
        <f>VLOOKUP(A2517, 'BMI Data'!A:B,2,FALSE)</f>
        <v>26.78</v>
      </c>
      <c r="I2517">
        <f>VLOOKUP(A2517, 'Physical Activity Data '!A:E,5,FALSE)</f>
        <v>5</v>
      </c>
      <c r="J2517">
        <f>VLOOKUP(A2517, 'Physical Activity Data '!A:E,4,FALSE)</f>
        <v>30</v>
      </c>
    </row>
    <row r="2518" spans="1:10" x14ac:dyDescent="0.25">
      <c r="A2518">
        <v>12482</v>
      </c>
      <c r="B2518" s="3">
        <f>VLOOKUP(A2518,'Demo Data'!A:E,2, TRUE)</f>
        <v>1</v>
      </c>
      <c r="C2518" s="3">
        <f>VLOOKUP(A2518,'Demo Data'!A:E,3, TRUE)</f>
        <v>16</v>
      </c>
      <c r="D2518" s="3">
        <f>VLOOKUP(A2518,'Demo Data'!A:E,4, TRUE)</f>
        <v>4</v>
      </c>
      <c r="E2518" s="3">
        <f>VLOOKUP(A2518,'Demo Data'!A:E,5, TRUE)</f>
        <v>1</v>
      </c>
      <c r="F2518">
        <f>VLOOKUP(A2518, 'Physical Activity Data '!A:B,2,FALSE)</f>
        <v>1</v>
      </c>
      <c r="G2518" t="e">
        <f>VLOOKUP(A2518,'Telomere data '!A:B, 2,)</f>
        <v>#N/A</v>
      </c>
      <c r="H2518">
        <f>VLOOKUP(A2518, 'BMI Data'!A:B,2,FALSE)</f>
        <v>21.16</v>
      </c>
      <c r="I2518">
        <f>VLOOKUP(A2518, 'Physical Activity Data '!A:E,5,FALSE)</f>
        <v>6</v>
      </c>
      <c r="J2518">
        <f>VLOOKUP(A2518, 'Physical Activity Data '!A:E,4,FALSE)</f>
        <v>75</v>
      </c>
    </row>
    <row r="2519" spans="1:10" x14ac:dyDescent="0.25">
      <c r="A2519">
        <v>12483</v>
      </c>
      <c r="B2519" s="3">
        <f>VLOOKUP(A2519,'Demo Data'!A:E,2, TRUE)</f>
        <v>1</v>
      </c>
      <c r="C2519" s="3">
        <f>VLOOKUP(A2519,'Demo Data'!A:E,3, TRUE)</f>
        <v>7</v>
      </c>
      <c r="D2519" s="3">
        <f>VLOOKUP(A2519,'Demo Data'!A:E,4, TRUE)</f>
        <v>4</v>
      </c>
      <c r="E2519" s="3">
        <f>VLOOKUP(A2519,'Demo Data'!A:E,5, TRUE)</f>
        <v>1</v>
      </c>
      <c r="F2519" t="e">
        <f>VLOOKUP(A2519, 'Physical Activity Data '!A:B,2,FALSE)</f>
        <v>#N/A</v>
      </c>
      <c r="G2519" t="e">
        <f>VLOOKUP(A2519,'Telomere data '!A:B, 2,)</f>
        <v>#N/A</v>
      </c>
      <c r="H2519">
        <f>VLOOKUP(A2519, 'BMI Data'!A:B,2,FALSE)</f>
        <v>16.510000000000002</v>
      </c>
      <c r="I2519" t="e">
        <f>VLOOKUP(A2519, 'Physical Activity Data '!A:E,5,FALSE)</f>
        <v>#N/A</v>
      </c>
      <c r="J2519" t="e">
        <f>VLOOKUP(A2519, 'Physical Activity Data '!A:E,4,FALSE)</f>
        <v>#N/A</v>
      </c>
    </row>
    <row r="2520" spans="1:10" x14ac:dyDescent="0.25">
      <c r="A2520">
        <v>12484</v>
      </c>
      <c r="B2520" s="3">
        <f>VLOOKUP(A2520,'Demo Data'!A:E,2, TRUE)</f>
        <v>1</v>
      </c>
      <c r="C2520" s="3">
        <f>VLOOKUP(A2520,'Demo Data'!A:E,3, TRUE)</f>
        <v>62</v>
      </c>
      <c r="D2520" s="3">
        <f>VLOOKUP(A2520,'Demo Data'!A:E,4, TRUE)</f>
        <v>2</v>
      </c>
      <c r="E2520" s="3">
        <f>VLOOKUP(A2520,'Demo Data'!A:E,5, TRUE)</f>
        <v>3</v>
      </c>
      <c r="F2520" t="e">
        <f>VLOOKUP(A2520, 'Physical Activity Data '!A:B,2,FALSE)</f>
        <v>#N/A</v>
      </c>
      <c r="G2520">
        <f>VLOOKUP(A2520,'Telomere data '!A:B, 2,)</f>
        <v>0.97061944700000002</v>
      </c>
      <c r="H2520">
        <f>VLOOKUP(A2520, 'BMI Data'!A:B,2,FALSE)</f>
        <v>29.12</v>
      </c>
      <c r="I2520" t="e">
        <f>VLOOKUP(A2520, 'Physical Activity Data '!A:E,5,FALSE)</f>
        <v>#N/A</v>
      </c>
      <c r="J2520" t="e">
        <f>VLOOKUP(A2520, 'Physical Activity Data '!A:E,4,FALSE)</f>
        <v>#N/A</v>
      </c>
    </row>
    <row r="2521" spans="1:10" x14ac:dyDescent="0.25">
      <c r="A2521">
        <v>12485</v>
      </c>
      <c r="B2521" s="3">
        <f>VLOOKUP(A2521,'Demo Data'!A:E,2, TRUE)</f>
        <v>1</v>
      </c>
      <c r="C2521" s="3">
        <f>VLOOKUP(A2521,'Demo Data'!A:E,3, TRUE)</f>
        <v>75</v>
      </c>
      <c r="D2521" s="3">
        <f>VLOOKUP(A2521,'Demo Data'!A:E,4, TRUE)</f>
        <v>4</v>
      </c>
      <c r="E2521" s="3">
        <f>VLOOKUP(A2521,'Demo Data'!A:E,5, TRUE)</f>
        <v>1</v>
      </c>
      <c r="F2521" t="e">
        <f>VLOOKUP(A2521, 'Physical Activity Data '!A:B,2,FALSE)</f>
        <v>#N/A</v>
      </c>
      <c r="G2521" t="e">
        <f>VLOOKUP(A2521,'Telomere data '!A:B, 2,)</f>
        <v>#N/A</v>
      </c>
      <c r="H2521">
        <f>VLOOKUP(A2521, 'BMI Data'!A:B,2,FALSE)</f>
        <v>37.130000000000003</v>
      </c>
      <c r="I2521" t="e">
        <f>VLOOKUP(A2521, 'Physical Activity Data '!A:E,5,FALSE)</f>
        <v>#N/A</v>
      </c>
      <c r="J2521" t="e">
        <f>VLOOKUP(A2521, 'Physical Activity Data '!A:E,4,FALSE)</f>
        <v>#N/A</v>
      </c>
    </row>
    <row r="2522" spans="1:10" x14ac:dyDescent="0.25">
      <c r="A2522">
        <v>12486</v>
      </c>
      <c r="B2522" s="3">
        <f>VLOOKUP(A2522,'Demo Data'!A:E,2, TRUE)</f>
        <v>2</v>
      </c>
      <c r="C2522" s="3">
        <f>VLOOKUP(A2522,'Demo Data'!A:E,3, TRUE)</f>
        <v>41</v>
      </c>
      <c r="D2522" s="3">
        <f>VLOOKUP(A2522,'Demo Data'!A:E,4, TRUE)</f>
        <v>3</v>
      </c>
      <c r="E2522" s="3">
        <f>VLOOKUP(A2522,'Demo Data'!A:E,5, TRUE)</f>
        <v>3</v>
      </c>
      <c r="F2522">
        <f>VLOOKUP(A2522, 'Physical Activity Data '!A:B,2,FALSE)</f>
        <v>1</v>
      </c>
      <c r="G2522" t="e">
        <f>VLOOKUP(A2522,'Telomere data '!A:B, 2,)</f>
        <v>#N/A</v>
      </c>
      <c r="H2522">
        <f>VLOOKUP(A2522, 'BMI Data'!A:B,2,FALSE)</f>
        <v>20.97</v>
      </c>
      <c r="I2522">
        <f>VLOOKUP(A2522, 'Physical Activity Data '!A:E,5,FALSE)</f>
        <v>4</v>
      </c>
      <c r="J2522">
        <f>VLOOKUP(A2522, 'Physical Activity Data '!A:E,4,FALSE)</f>
        <v>90</v>
      </c>
    </row>
    <row r="2523" spans="1:10" x14ac:dyDescent="0.25">
      <c r="A2523">
        <v>12487</v>
      </c>
      <c r="B2523" s="3">
        <f>VLOOKUP(A2523,'Demo Data'!A:E,2, TRUE)</f>
        <v>1</v>
      </c>
      <c r="C2523" s="3">
        <f>VLOOKUP(A2523,'Demo Data'!A:E,3, TRUE)</f>
        <v>13</v>
      </c>
      <c r="D2523" s="3">
        <f>VLOOKUP(A2523,'Demo Data'!A:E,4, TRUE)</f>
        <v>4</v>
      </c>
      <c r="E2523" s="3">
        <f>VLOOKUP(A2523,'Demo Data'!A:E,5, TRUE)</f>
        <v>1</v>
      </c>
      <c r="F2523">
        <f>VLOOKUP(A2523, 'Physical Activity Data '!A:B,2,FALSE)</f>
        <v>1</v>
      </c>
      <c r="G2523" t="e">
        <f>VLOOKUP(A2523,'Telomere data '!A:B, 2,)</f>
        <v>#N/A</v>
      </c>
      <c r="H2523">
        <f>VLOOKUP(A2523, 'BMI Data'!A:B,2,FALSE)</f>
        <v>19.2</v>
      </c>
      <c r="I2523">
        <f>VLOOKUP(A2523, 'Physical Activity Data '!A:E,5,FALSE)</f>
        <v>6</v>
      </c>
      <c r="J2523">
        <f>VLOOKUP(A2523, 'Physical Activity Data '!A:E,4,FALSE)</f>
        <v>30</v>
      </c>
    </row>
    <row r="2524" spans="1:10" x14ac:dyDescent="0.25">
      <c r="A2524">
        <v>12488</v>
      </c>
      <c r="B2524" s="3">
        <f>VLOOKUP(A2524,'Demo Data'!A:E,2, TRUE)</f>
        <v>2</v>
      </c>
      <c r="C2524" s="3">
        <f>VLOOKUP(A2524,'Demo Data'!A:E,3, TRUE)</f>
        <v>81</v>
      </c>
      <c r="D2524" s="3">
        <f>VLOOKUP(A2524,'Demo Data'!A:E,4, TRUE)</f>
        <v>3</v>
      </c>
      <c r="E2524" s="3">
        <f>VLOOKUP(A2524,'Demo Data'!A:E,5, TRUE)</f>
        <v>3</v>
      </c>
      <c r="F2524">
        <f>VLOOKUP(A2524, 'Physical Activity Data '!A:B,2,FALSE)</f>
        <v>1</v>
      </c>
      <c r="G2524" t="e">
        <f>VLOOKUP(A2524,'Telomere data '!A:B, 2,)</f>
        <v>#N/A</v>
      </c>
      <c r="H2524" t="e">
        <f>VLOOKUP(A2524, 'BMI Data'!A:B,2,FALSE)</f>
        <v>#N/A</v>
      </c>
      <c r="I2524">
        <f>VLOOKUP(A2524, 'Physical Activity Data '!A:E,5,FALSE)</f>
        <v>3.5</v>
      </c>
      <c r="J2524">
        <f>VLOOKUP(A2524, 'Physical Activity Data '!A:E,4,FALSE)</f>
        <v>30</v>
      </c>
    </row>
    <row r="2525" spans="1:10" x14ac:dyDescent="0.25">
      <c r="A2525">
        <v>12489</v>
      </c>
      <c r="B2525" s="3">
        <f>VLOOKUP(A2525,'Demo Data'!A:E,2, TRUE)</f>
        <v>2</v>
      </c>
      <c r="C2525" s="3">
        <f>VLOOKUP(A2525,'Demo Data'!A:E,3, TRUE)</f>
        <v>31</v>
      </c>
      <c r="D2525" s="3">
        <f>VLOOKUP(A2525,'Demo Data'!A:E,4, TRUE)</f>
        <v>1</v>
      </c>
      <c r="E2525" s="3">
        <f>VLOOKUP(A2525,'Demo Data'!A:E,5, TRUE)</f>
        <v>2</v>
      </c>
      <c r="F2525" t="e">
        <f>VLOOKUP(A2525, 'Physical Activity Data '!A:B,2,FALSE)</f>
        <v>#N/A</v>
      </c>
      <c r="G2525">
        <f>VLOOKUP(A2525,'Telomere data '!A:B, 2,)</f>
        <v>1.267519458</v>
      </c>
      <c r="H2525">
        <f>VLOOKUP(A2525, 'BMI Data'!A:B,2,FALSE)</f>
        <v>26.18</v>
      </c>
      <c r="I2525" t="e">
        <f>VLOOKUP(A2525, 'Physical Activity Data '!A:E,5,FALSE)</f>
        <v>#N/A</v>
      </c>
      <c r="J2525" t="e">
        <f>VLOOKUP(A2525, 'Physical Activity Data '!A:E,4,FALSE)</f>
        <v>#N/A</v>
      </c>
    </row>
    <row r="2526" spans="1:10" x14ac:dyDescent="0.25">
      <c r="A2526">
        <v>12490</v>
      </c>
      <c r="B2526" s="3">
        <f>VLOOKUP(A2526,'Demo Data'!A:E,2, TRUE)</f>
        <v>2</v>
      </c>
      <c r="C2526" s="3">
        <f>VLOOKUP(A2526,'Demo Data'!A:E,3, TRUE)</f>
        <v>24</v>
      </c>
      <c r="D2526" s="3">
        <f>VLOOKUP(A2526,'Demo Data'!A:E,4, TRUE)</f>
        <v>4</v>
      </c>
      <c r="E2526" s="3">
        <f>VLOOKUP(A2526,'Demo Data'!A:E,5, TRUE)</f>
        <v>1</v>
      </c>
      <c r="F2526" t="e">
        <f>VLOOKUP(A2526, 'Physical Activity Data '!A:B,2,FALSE)</f>
        <v>#N/A</v>
      </c>
      <c r="G2526">
        <f>VLOOKUP(A2526,'Telomere data '!A:B, 2,)</f>
        <v>1.240291174</v>
      </c>
      <c r="H2526">
        <f>VLOOKUP(A2526, 'BMI Data'!A:B,2,FALSE)</f>
        <v>32.64</v>
      </c>
      <c r="I2526" t="e">
        <f>VLOOKUP(A2526, 'Physical Activity Data '!A:E,5,FALSE)</f>
        <v>#N/A</v>
      </c>
      <c r="J2526" t="e">
        <f>VLOOKUP(A2526, 'Physical Activity Data '!A:E,4,FALSE)</f>
        <v>#N/A</v>
      </c>
    </row>
    <row r="2527" spans="1:10" x14ac:dyDescent="0.25">
      <c r="A2527">
        <v>12491</v>
      </c>
      <c r="B2527" s="3">
        <f>VLOOKUP(A2527,'Demo Data'!A:E,2, TRUE)</f>
        <v>1</v>
      </c>
      <c r="C2527" s="3">
        <f>VLOOKUP(A2527,'Demo Data'!A:E,3, TRUE)</f>
        <v>49</v>
      </c>
      <c r="D2527" s="3">
        <f>VLOOKUP(A2527,'Demo Data'!A:E,4, TRUE)</f>
        <v>3</v>
      </c>
      <c r="E2527" s="3">
        <f>VLOOKUP(A2527,'Demo Data'!A:E,5, TRUE)</f>
        <v>3</v>
      </c>
      <c r="F2527">
        <f>VLOOKUP(A2527, 'Physical Activity Data '!A:B,2,FALSE)</f>
        <v>1</v>
      </c>
      <c r="G2527">
        <f>VLOOKUP(A2527,'Telomere data '!A:B, 2,)</f>
        <v>1.708287678</v>
      </c>
      <c r="H2527">
        <f>VLOOKUP(A2527, 'BMI Data'!A:B,2,FALSE)</f>
        <v>28.35</v>
      </c>
      <c r="I2527">
        <f>VLOOKUP(A2527, 'Physical Activity Data '!A:E,5,FALSE)</f>
        <v>4.5</v>
      </c>
      <c r="J2527">
        <f>VLOOKUP(A2527, 'Physical Activity Data '!A:E,4,FALSE)</f>
        <v>20</v>
      </c>
    </row>
    <row r="2528" spans="1:10" x14ac:dyDescent="0.25">
      <c r="A2528">
        <v>12492</v>
      </c>
      <c r="B2528" s="3">
        <f>VLOOKUP(A2528,'Demo Data'!A:E,2, TRUE)</f>
        <v>1</v>
      </c>
      <c r="C2528" s="3">
        <f>VLOOKUP(A2528,'Demo Data'!A:E,3, TRUE)</f>
        <v>75</v>
      </c>
      <c r="D2528" s="3">
        <f>VLOOKUP(A2528,'Demo Data'!A:E,4, TRUE)</f>
        <v>3</v>
      </c>
      <c r="E2528" s="3">
        <f>VLOOKUP(A2528,'Demo Data'!A:E,5, TRUE)</f>
        <v>2</v>
      </c>
      <c r="F2528">
        <f>VLOOKUP(A2528, 'Physical Activity Data '!A:B,2,FALSE)</f>
        <v>1</v>
      </c>
      <c r="G2528">
        <f>VLOOKUP(A2528,'Telomere data '!A:B, 2,)</f>
        <v>0.78068229499999997</v>
      </c>
      <c r="H2528">
        <f>VLOOKUP(A2528, 'BMI Data'!A:B,2,FALSE)</f>
        <v>28.62</v>
      </c>
      <c r="I2528">
        <f>VLOOKUP(A2528, 'Physical Activity Data '!A:E,5,FALSE)</f>
        <v>4</v>
      </c>
      <c r="J2528">
        <f>VLOOKUP(A2528, 'Physical Activity Data '!A:E,4,FALSE)</f>
        <v>120</v>
      </c>
    </row>
    <row r="2529" spans="1:10" x14ac:dyDescent="0.25">
      <c r="A2529">
        <v>12493</v>
      </c>
      <c r="B2529" s="3">
        <f>VLOOKUP(A2529,'Demo Data'!A:E,2, TRUE)</f>
        <v>1</v>
      </c>
      <c r="C2529" s="3">
        <f>VLOOKUP(A2529,'Demo Data'!A:E,3, TRUE)</f>
        <v>22</v>
      </c>
      <c r="D2529" s="3">
        <f>VLOOKUP(A2529,'Demo Data'!A:E,4, TRUE)</f>
        <v>1</v>
      </c>
      <c r="E2529" s="3">
        <f>VLOOKUP(A2529,'Demo Data'!A:E,5, TRUE)</f>
        <v>1</v>
      </c>
      <c r="F2529">
        <f>VLOOKUP(A2529, 'Physical Activity Data '!A:B,2,FALSE)</f>
        <v>1</v>
      </c>
      <c r="G2529">
        <f>VLOOKUP(A2529,'Telomere data '!A:B, 2,)</f>
        <v>0.91429458600000002</v>
      </c>
      <c r="H2529">
        <f>VLOOKUP(A2529, 'BMI Data'!A:B,2,FALSE)</f>
        <v>25.26</v>
      </c>
      <c r="I2529">
        <f>VLOOKUP(A2529, 'Physical Activity Data '!A:E,5,FALSE)</f>
        <v>3.5</v>
      </c>
      <c r="J2529">
        <f>VLOOKUP(A2529, 'Physical Activity Data '!A:E,4,FALSE)</f>
        <v>60</v>
      </c>
    </row>
    <row r="2530" spans="1:10" x14ac:dyDescent="0.25">
      <c r="A2530">
        <v>12494</v>
      </c>
      <c r="B2530" s="3">
        <f>VLOOKUP(A2530,'Demo Data'!A:E,2, TRUE)</f>
        <v>1</v>
      </c>
      <c r="C2530" s="3">
        <f>VLOOKUP(A2530,'Demo Data'!A:E,3, TRUE)</f>
        <v>20</v>
      </c>
      <c r="D2530" s="3">
        <f>VLOOKUP(A2530,'Demo Data'!A:E,4, TRUE)</f>
        <v>1</v>
      </c>
      <c r="E2530" s="3">
        <f>VLOOKUP(A2530,'Demo Data'!A:E,5, TRUE)</f>
        <v>3</v>
      </c>
      <c r="F2530">
        <f>VLOOKUP(A2530, 'Physical Activity Data '!A:B,2,FALSE)</f>
        <v>2</v>
      </c>
      <c r="G2530">
        <f>VLOOKUP(A2530,'Telomere data '!A:B, 2,)</f>
        <v>1.3540091350000001</v>
      </c>
      <c r="H2530">
        <f>VLOOKUP(A2530, 'BMI Data'!A:B,2,FALSE)</f>
        <v>20.71</v>
      </c>
      <c r="I2530">
        <f>VLOOKUP(A2530, 'Physical Activity Data '!A:E,5,FALSE)</f>
        <v>7</v>
      </c>
      <c r="J2530">
        <f>VLOOKUP(A2530, 'Physical Activity Data '!A:E,4,FALSE)</f>
        <v>30</v>
      </c>
    </row>
    <row r="2531" spans="1:10" x14ac:dyDescent="0.25">
      <c r="A2531">
        <v>12495</v>
      </c>
      <c r="B2531" s="3">
        <f>VLOOKUP(A2531,'Demo Data'!A:E,2, TRUE)</f>
        <v>2</v>
      </c>
      <c r="C2531" s="3">
        <f>VLOOKUP(A2531,'Demo Data'!A:E,3, TRUE)</f>
        <v>13</v>
      </c>
      <c r="D2531" s="3">
        <f>VLOOKUP(A2531,'Demo Data'!A:E,4, TRUE)</f>
        <v>1</v>
      </c>
      <c r="E2531" s="3">
        <f>VLOOKUP(A2531,'Demo Data'!A:E,5, TRUE)</f>
        <v>1</v>
      </c>
      <c r="F2531">
        <f>VLOOKUP(A2531, 'Physical Activity Data '!A:B,2,FALSE)</f>
        <v>1</v>
      </c>
      <c r="G2531" t="e">
        <f>VLOOKUP(A2531,'Telomere data '!A:B, 2,)</f>
        <v>#N/A</v>
      </c>
      <c r="H2531">
        <f>VLOOKUP(A2531, 'BMI Data'!A:B,2,FALSE)</f>
        <v>18.309999999999999</v>
      </c>
      <c r="I2531">
        <f>VLOOKUP(A2531, 'Physical Activity Data '!A:E,5,FALSE)</f>
        <v>4</v>
      </c>
      <c r="J2531">
        <f>VLOOKUP(A2531, 'Physical Activity Data '!A:E,4,FALSE)</f>
        <v>50</v>
      </c>
    </row>
    <row r="2532" spans="1:10" x14ac:dyDescent="0.25">
      <c r="A2532">
        <v>12496</v>
      </c>
      <c r="B2532" s="3">
        <f>VLOOKUP(A2532,'Demo Data'!A:E,2, TRUE)</f>
        <v>1</v>
      </c>
      <c r="C2532" s="3">
        <f>VLOOKUP(A2532,'Demo Data'!A:E,3, TRUE)</f>
        <v>41</v>
      </c>
      <c r="D2532" s="3">
        <f>VLOOKUP(A2532,'Demo Data'!A:E,4, TRUE)</f>
        <v>3</v>
      </c>
      <c r="E2532" s="3">
        <f>VLOOKUP(A2532,'Demo Data'!A:E,5, TRUE)</f>
        <v>2</v>
      </c>
      <c r="F2532" t="e">
        <f>VLOOKUP(A2532, 'Physical Activity Data '!A:B,2,FALSE)</f>
        <v>#N/A</v>
      </c>
      <c r="G2532">
        <f>VLOOKUP(A2532,'Telomere data '!A:B, 2,)</f>
        <v>1.1713861590000001</v>
      </c>
      <c r="H2532">
        <f>VLOOKUP(A2532, 'BMI Data'!A:B,2,FALSE)</f>
        <v>30.64</v>
      </c>
      <c r="I2532" t="e">
        <f>VLOOKUP(A2532, 'Physical Activity Data '!A:E,5,FALSE)</f>
        <v>#N/A</v>
      </c>
      <c r="J2532" t="e">
        <f>VLOOKUP(A2532, 'Physical Activity Data '!A:E,4,FALSE)</f>
        <v>#N/A</v>
      </c>
    </row>
    <row r="2533" spans="1:10" x14ac:dyDescent="0.25">
      <c r="A2533">
        <v>12497</v>
      </c>
      <c r="B2533" s="3">
        <f>VLOOKUP(A2533,'Demo Data'!A:E,2, TRUE)</f>
        <v>1</v>
      </c>
      <c r="C2533" s="3">
        <f>VLOOKUP(A2533,'Demo Data'!A:E,3, TRUE)</f>
        <v>2</v>
      </c>
      <c r="D2533" s="3">
        <f>VLOOKUP(A2533,'Demo Data'!A:E,4, TRUE)</f>
        <v>3</v>
      </c>
      <c r="E2533" s="3" t="str">
        <f>VLOOKUP(A2533,'Demo Data'!A:E,5, TRUE)</f>
        <v>NA</v>
      </c>
      <c r="F2533" t="e">
        <f>VLOOKUP(A2533, 'Physical Activity Data '!A:B,2,FALSE)</f>
        <v>#N/A</v>
      </c>
      <c r="G2533" t="e">
        <f>VLOOKUP(A2533,'Telomere data '!A:B, 2,)</f>
        <v>#N/A</v>
      </c>
      <c r="H2533">
        <f>VLOOKUP(A2533, 'BMI Data'!A:B,2,FALSE)</f>
        <v>17.989999999999998</v>
      </c>
      <c r="I2533" t="e">
        <f>VLOOKUP(A2533, 'Physical Activity Data '!A:E,5,FALSE)</f>
        <v>#N/A</v>
      </c>
      <c r="J2533" t="e">
        <f>VLOOKUP(A2533, 'Physical Activity Data '!A:E,4,FALSE)</f>
        <v>#N/A</v>
      </c>
    </row>
    <row r="2534" spans="1:10" x14ac:dyDescent="0.25">
      <c r="A2534">
        <v>12498</v>
      </c>
      <c r="B2534" s="3">
        <f>VLOOKUP(A2534,'Demo Data'!A:E,2, TRUE)</f>
        <v>2</v>
      </c>
      <c r="C2534" s="3">
        <f>VLOOKUP(A2534,'Demo Data'!A:E,3, TRUE)</f>
        <v>5</v>
      </c>
      <c r="D2534" s="3">
        <f>VLOOKUP(A2534,'Demo Data'!A:E,4, TRUE)</f>
        <v>3</v>
      </c>
      <c r="E2534" s="3" t="str">
        <f>VLOOKUP(A2534,'Demo Data'!A:E,5, TRUE)</f>
        <v>NA</v>
      </c>
      <c r="F2534" t="e">
        <f>VLOOKUP(A2534, 'Physical Activity Data '!A:B,2,FALSE)</f>
        <v>#N/A</v>
      </c>
      <c r="G2534" t="e">
        <f>VLOOKUP(A2534,'Telomere data '!A:B, 2,)</f>
        <v>#N/A</v>
      </c>
      <c r="H2534">
        <f>VLOOKUP(A2534, 'BMI Data'!A:B,2,FALSE)</f>
        <v>15.48</v>
      </c>
      <c r="I2534" t="e">
        <f>VLOOKUP(A2534, 'Physical Activity Data '!A:E,5,FALSE)</f>
        <v>#N/A</v>
      </c>
      <c r="J2534" t="e">
        <f>VLOOKUP(A2534, 'Physical Activity Data '!A:E,4,FALSE)</f>
        <v>#N/A</v>
      </c>
    </row>
    <row r="2535" spans="1:10" x14ac:dyDescent="0.25">
      <c r="A2535">
        <v>12499</v>
      </c>
      <c r="B2535" s="3">
        <f>VLOOKUP(A2535,'Demo Data'!A:E,2, TRUE)</f>
        <v>1</v>
      </c>
      <c r="C2535" s="3">
        <f>VLOOKUP(A2535,'Demo Data'!A:E,3, TRUE)</f>
        <v>24</v>
      </c>
      <c r="D2535" s="3">
        <f>VLOOKUP(A2535,'Demo Data'!A:E,4, TRUE)</f>
        <v>3</v>
      </c>
      <c r="E2535" s="3">
        <f>VLOOKUP(A2535,'Demo Data'!A:E,5, TRUE)</f>
        <v>2</v>
      </c>
      <c r="F2535" t="e">
        <f>VLOOKUP(A2535, 'Physical Activity Data '!A:B,2,FALSE)</f>
        <v>#N/A</v>
      </c>
      <c r="G2535">
        <f>VLOOKUP(A2535,'Telomere data '!A:B, 2,)</f>
        <v>0.863638621</v>
      </c>
      <c r="H2535">
        <f>VLOOKUP(A2535, 'BMI Data'!A:B,2,FALSE)</f>
        <v>30.8</v>
      </c>
      <c r="I2535" t="e">
        <f>VLOOKUP(A2535, 'Physical Activity Data '!A:E,5,FALSE)</f>
        <v>#N/A</v>
      </c>
      <c r="J2535" t="e">
        <f>VLOOKUP(A2535, 'Physical Activity Data '!A:E,4,FALSE)</f>
        <v>#N/A</v>
      </c>
    </row>
    <row r="2536" spans="1:10" x14ac:dyDescent="0.25">
      <c r="A2536">
        <v>12500</v>
      </c>
      <c r="B2536" s="3">
        <f>VLOOKUP(A2536,'Demo Data'!A:E,2, TRUE)</f>
        <v>2</v>
      </c>
      <c r="C2536" s="3">
        <f>VLOOKUP(A2536,'Demo Data'!A:E,3, TRUE)</f>
        <v>4</v>
      </c>
      <c r="D2536" s="3">
        <f>VLOOKUP(A2536,'Demo Data'!A:E,4, TRUE)</f>
        <v>1</v>
      </c>
      <c r="E2536" s="3" t="str">
        <f>VLOOKUP(A2536,'Demo Data'!A:E,5, TRUE)</f>
        <v>NA</v>
      </c>
      <c r="F2536" t="e">
        <f>VLOOKUP(A2536, 'Physical Activity Data '!A:B,2,FALSE)</f>
        <v>#N/A</v>
      </c>
      <c r="G2536" t="e">
        <f>VLOOKUP(A2536,'Telomere data '!A:B, 2,)</f>
        <v>#N/A</v>
      </c>
      <c r="H2536">
        <f>VLOOKUP(A2536, 'BMI Data'!A:B,2,FALSE)</f>
        <v>16.3</v>
      </c>
      <c r="I2536" t="e">
        <f>VLOOKUP(A2536, 'Physical Activity Data '!A:E,5,FALSE)</f>
        <v>#N/A</v>
      </c>
      <c r="J2536" t="e">
        <f>VLOOKUP(A2536, 'Physical Activity Data '!A:E,4,FALSE)</f>
        <v>#N/A</v>
      </c>
    </row>
    <row r="2537" spans="1:10" x14ac:dyDescent="0.25">
      <c r="A2537">
        <v>12501</v>
      </c>
      <c r="B2537" s="3">
        <f>VLOOKUP(A2537,'Demo Data'!A:E,2, TRUE)</f>
        <v>1</v>
      </c>
      <c r="C2537" s="3">
        <f>VLOOKUP(A2537,'Demo Data'!A:E,3, TRUE)</f>
        <v>17</v>
      </c>
      <c r="D2537" s="3">
        <f>VLOOKUP(A2537,'Demo Data'!A:E,4, TRUE)</f>
        <v>4</v>
      </c>
      <c r="E2537" s="3">
        <f>VLOOKUP(A2537,'Demo Data'!A:E,5, TRUE)</f>
        <v>1</v>
      </c>
      <c r="F2537">
        <f>VLOOKUP(A2537, 'Physical Activity Data '!A:B,2,FALSE)</f>
        <v>2</v>
      </c>
      <c r="G2537" t="e">
        <f>VLOOKUP(A2537,'Telomere data '!A:B, 2,)</f>
        <v>#N/A</v>
      </c>
      <c r="H2537">
        <f>VLOOKUP(A2537, 'BMI Data'!A:B,2,FALSE)</f>
        <v>21.77</v>
      </c>
      <c r="I2537">
        <f>VLOOKUP(A2537, 'Physical Activity Data '!A:E,5,FALSE)</f>
        <v>8</v>
      </c>
      <c r="J2537">
        <f>VLOOKUP(A2537, 'Physical Activity Data '!A:E,4,FALSE)</f>
        <v>120</v>
      </c>
    </row>
    <row r="2538" spans="1:10" x14ac:dyDescent="0.25">
      <c r="A2538">
        <v>12502</v>
      </c>
      <c r="B2538" s="3">
        <f>VLOOKUP(A2538,'Demo Data'!A:E,2, TRUE)</f>
        <v>2</v>
      </c>
      <c r="C2538" s="3">
        <f>VLOOKUP(A2538,'Demo Data'!A:E,3, TRUE)</f>
        <v>18</v>
      </c>
      <c r="D2538" s="3">
        <f>VLOOKUP(A2538,'Demo Data'!A:E,4, TRUE)</f>
        <v>1</v>
      </c>
      <c r="E2538" s="3">
        <f>VLOOKUP(A2538,'Demo Data'!A:E,5, TRUE)</f>
        <v>1</v>
      </c>
      <c r="F2538">
        <f>VLOOKUP(A2538, 'Physical Activity Data '!A:B,2,FALSE)</f>
        <v>1</v>
      </c>
      <c r="G2538" t="e">
        <f>VLOOKUP(A2538,'Telomere data '!A:B, 2,)</f>
        <v>#N/A</v>
      </c>
      <c r="H2538" t="str">
        <f>VLOOKUP(A2538, 'BMI Data'!A:B,2,FALSE)</f>
        <v>NA</v>
      </c>
      <c r="I2538">
        <f>VLOOKUP(A2538, 'Physical Activity Data '!A:E,5,FALSE)</f>
        <v>2.5</v>
      </c>
      <c r="J2538">
        <f>VLOOKUP(A2538, 'Physical Activity Data '!A:E,4,FALSE)</f>
        <v>10</v>
      </c>
    </row>
    <row r="2539" spans="1:10" x14ac:dyDescent="0.25">
      <c r="A2539">
        <v>12503</v>
      </c>
      <c r="B2539" s="3">
        <f>VLOOKUP(A2539,'Demo Data'!A:E,2, TRUE)</f>
        <v>1</v>
      </c>
      <c r="C2539" s="3">
        <f>VLOOKUP(A2539,'Demo Data'!A:E,3, TRUE)</f>
        <v>85</v>
      </c>
      <c r="D2539" s="3">
        <f>VLOOKUP(A2539,'Demo Data'!A:E,4, TRUE)</f>
        <v>3</v>
      </c>
      <c r="E2539" s="3">
        <f>VLOOKUP(A2539,'Demo Data'!A:E,5, TRUE)</f>
        <v>3</v>
      </c>
      <c r="F2539" t="e">
        <f>VLOOKUP(A2539, 'Physical Activity Data '!A:B,2,FALSE)</f>
        <v>#N/A</v>
      </c>
      <c r="G2539" t="e">
        <f>VLOOKUP(A2539,'Telomere data '!A:B, 2,)</f>
        <v>#N/A</v>
      </c>
      <c r="H2539">
        <f>VLOOKUP(A2539, 'BMI Data'!A:B,2,FALSE)</f>
        <v>23.88</v>
      </c>
      <c r="I2539" t="e">
        <f>VLOOKUP(A2539, 'Physical Activity Data '!A:E,5,FALSE)</f>
        <v>#N/A</v>
      </c>
      <c r="J2539" t="e">
        <f>VLOOKUP(A2539, 'Physical Activity Data '!A:E,4,FALSE)</f>
        <v>#N/A</v>
      </c>
    </row>
    <row r="2540" spans="1:10" x14ac:dyDescent="0.25">
      <c r="A2540">
        <v>12504</v>
      </c>
      <c r="B2540" s="3">
        <f>VLOOKUP(A2540,'Demo Data'!A:E,2, TRUE)</f>
        <v>1</v>
      </c>
      <c r="C2540" s="3">
        <f>VLOOKUP(A2540,'Demo Data'!A:E,3, TRUE)</f>
        <v>9</v>
      </c>
      <c r="D2540" s="3">
        <f>VLOOKUP(A2540,'Demo Data'!A:E,4, TRUE)</f>
        <v>4</v>
      </c>
      <c r="E2540" s="3">
        <f>VLOOKUP(A2540,'Demo Data'!A:E,5, TRUE)</f>
        <v>1</v>
      </c>
      <c r="F2540" t="e">
        <f>VLOOKUP(A2540, 'Physical Activity Data '!A:B,2,FALSE)</f>
        <v>#N/A</v>
      </c>
      <c r="G2540" t="e">
        <f>VLOOKUP(A2540,'Telomere data '!A:B, 2,)</f>
        <v>#N/A</v>
      </c>
      <c r="H2540">
        <f>VLOOKUP(A2540, 'BMI Data'!A:B,2,FALSE)</f>
        <v>16</v>
      </c>
      <c r="I2540" t="e">
        <f>VLOOKUP(A2540, 'Physical Activity Data '!A:E,5,FALSE)</f>
        <v>#N/A</v>
      </c>
      <c r="J2540" t="e">
        <f>VLOOKUP(A2540, 'Physical Activity Data '!A:E,4,FALSE)</f>
        <v>#N/A</v>
      </c>
    </row>
    <row r="2541" spans="1:10" x14ac:dyDescent="0.25">
      <c r="A2541">
        <v>12505</v>
      </c>
      <c r="B2541" s="3">
        <f>VLOOKUP(A2541,'Demo Data'!A:E,2, TRUE)</f>
        <v>2</v>
      </c>
      <c r="C2541" s="3">
        <f>VLOOKUP(A2541,'Demo Data'!A:E,3, TRUE)</f>
        <v>10</v>
      </c>
      <c r="D2541" s="3">
        <f>VLOOKUP(A2541,'Demo Data'!A:E,4, TRUE)</f>
        <v>4</v>
      </c>
      <c r="E2541" s="3">
        <f>VLOOKUP(A2541,'Demo Data'!A:E,5, TRUE)</f>
        <v>1</v>
      </c>
      <c r="F2541" t="e">
        <f>VLOOKUP(A2541, 'Physical Activity Data '!A:B,2,FALSE)</f>
        <v>#N/A</v>
      </c>
      <c r="G2541" t="e">
        <f>VLOOKUP(A2541,'Telomere data '!A:B, 2,)</f>
        <v>#N/A</v>
      </c>
      <c r="H2541">
        <f>VLOOKUP(A2541, 'BMI Data'!A:B,2,FALSE)</f>
        <v>20.58</v>
      </c>
      <c r="I2541" t="e">
        <f>VLOOKUP(A2541, 'Physical Activity Data '!A:E,5,FALSE)</f>
        <v>#N/A</v>
      </c>
      <c r="J2541" t="e">
        <f>VLOOKUP(A2541, 'Physical Activity Data '!A:E,4,FALSE)</f>
        <v>#N/A</v>
      </c>
    </row>
    <row r="2542" spans="1:10" x14ac:dyDescent="0.25">
      <c r="A2542">
        <v>12506</v>
      </c>
      <c r="B2542" s="3">
        <f>VLOOKUP(A2542,'Demo Data'!A:E,2, TRUE)</f>
        <v>1</v>
      </c>
      <c r="C2542" s="3">
        <f>VLOOKUP(A2542,'Demo Data'!A:E,3, TRUE)</f>
        <v>25</v>
      </c>
      <c r="D2542" s="3">
        <f>VLOOKUP(A2542,'Demo Data'!A:E,4, TRUE)</f>
        <v>1</v>
      </c>
      <c r="E2542" s="3">
        <f>VLOOKUP(A2542,'Demo Data'!A:E,5, TRUE)</f>
        <v>1</v>
      </c>
      <c r="F2542">
        <f>VLOOKUP(A2542, 'Physical Activity Data '!A:B,2,FALSE)</f>
        <v>2</v>
      </c>
      <c r="G2542">
        <f>VLOOKUP(A2542,'Telomere data '!A:B, 2,)</f>
        <v>1.2300131700000001</v>
      </c>
      <c r="H2542">
        <f>VLOOKUP(A2542, 'BMI Data'!A:B,2,FALSE)</f>
        <v>21.63</v>
      </c>
      <c r="I2542">
        <f>VLOOKUP(A2542, 'Physical Activity Data '!A:E,5,FALSE)</f>
        <v>8</v>
      </c>
      <c r="J2542">
        <f>VLOOKUP(A2542, 'Physical Activity Data '!A:E,4,FALSE)</f>
        <v>60</v>
      </c>
    </row>
    <row r="2543" spans="1:10" x14ac:dyDescent="0.25">
      <c r="A2543">
        <v>12507</v>
      </c>
      <c r="B2543" s="3">
        <f>VLOOKUP(A2543,'Demo Data'!A:E,2, TRUE)</f>
        <v>1</v>
      </c>
      <c r="C2543" s="3">
        <f>VLOOKUP(A2543,'Demo Data'!A:E,3, TRUE)</f>
        <v>2</v>
      </c>
      <c r="D2543" s="3">
        <f>VLOOKUP(A2543,'Demo Data'!A:E,4, TRUE)</f>
        <v>4</v>
      </c>
      <c r="E2543" s="3" t="str">
        <f>VLOOKUP(A2543,'Demo Data'!A:E,5, TRUE)</f>
        <v>NA</v>
      </c>
      <c r="F2543" t="e">
        <f>VLOOKUP(A2543, 'Physical Activity Data '!A:B,2,FALSE)</f>
        <v>#N/A</v>
      </c>
      <c r="G2543" t="e">
        <f>VLOOKUP(A2543,'Telomere data '!A:B, 2,)</f>
        <v>#N/A</v>
      </c>
      <c r="H2543">
        <f>VLOOKUP(A2543, 'BMI Data'!A:B,2,FALSE)</f>
        <v>14.58</v>
      </c>
      <c r="I2543" t="e">
        <f>VLOOKUP(A2543, 'Physical Activity Data '!A:E,5,FALSE)</f>
        <v>#N/A</v>
      </c>
      <c r="J2543" t="e">
        <f>VLOOKUP(A2543, 'Physical Activity Data '!A:E,4,FALSE)</f>
        <v>#N/A</v>
      </c>
    </row>
    <row r="2544" spans="1:10" x14ac:dyDescent="0.25">
      <c r="A2544">
        <v>12508</v>
      </c>
      <c r="B2544" s="3">
        <f>VLOOKUP(A2544,'Demo Data'!A:E,2, TRUE)</f>
        <v>2</v>
      </c>
      <c r="C2544" s="3">
        <f>VLOOKUP(A2544,'Demo Data'!A:E,3, TRUE)</f>
        <v>30</v>
      </c>
      <c r="D2544" s="3">
        <f>VLOOKUP(A2544,'Demo Data'!A:E,4, TRUE)</f>
        <v>1</v>
      </c>
      <c r="E2544" s="3">
        <f>VLOOKUP(A2544,'Demo Data'!A:E,5, TRUE)</f>
        <v>3</v>
      </c>
      <c r="F2544" t="e">
        <f>VLOOKUP(A2544, 'Physical Activity Data '!A:B,2,FALSE)</f>
        <v>#N/A</v>
      </c>
      <c r="G2544" t="e">
        <f>VLOOKUP(A2544,'Telomere data '!A:B, 2,)</f>
        <v>#N/A</v>
      </c>
      <c r="H2544" t="e">
        <f>VLOOKUP(A2544, 'BMI Data'!A:B,2,FALSE)</f>
        <v>#N/A</v>
      </c>
      <c r="I2544" t="e">
        <f>VLOOKUP(A2544, 'Physical Activity Data '!A:E,5,FALSE)</f>
        <v>#N/A</v>
      </c>
      <c r="J2544" t="e">
        <f>VLOOKUP(A2544, 'Physical Activity Data '!A:E,4,FALSE)</f>
        <v>#N/A</v>
      </c>
    </row>
    <row r="2545" spans="1:10" x14ac:dyDescent="0.25">
      <c r="A2545">
        <v>12509</v>
      </c>
      <c r="B2545" s="3">
        <f>VLOOKUP(A2545,'Demo Data'!A:E,2, TRUE)</f>
        <v>2</v>
      </c>
      <c r="C2545" s="3">
        <f>VLOOKUP(A2545,'Demo Data'!A:E,3, TRUE)</f>
        <v>13</v>
      </c>
      <c r="D2545" s="3">
        <f>VLOOKUP(A2545,'Demo Data'!A:E,4, TRUE)</f>
        <v>4</v>
      </c>
      <c r="E2545" s="3">
        <f>VLOOKUP(A2545,'Demo Data'!A:E,5, TRUE)</f>
        <v>1</v>
      </c>
      <c r="F2545">
        <f>VLOOKUP(A2545, 'Physical Activity Data '!A:B,2,FALSE)</f>
        <v>2</v>
      </c>
      <c r="G2545" t="e">
        <f>VLOOKUP(A2545,'Telomere data '!A:B, 2,)</f>
        <v>#N/A</v>
      </c>
      <c r="H2545">
        <f>VLOOKUP(A2545, 'BMI Data'!A:B,2,FALSE)</f>
        <v>41.88</v>
      </c>
      <c r="I2545">
        <f>VLOOKUP(A2545, 'Physical Activity Data '!A:E,5,FALSE)</f>
        <v>10</v>
      </c>
      <c r="J2545">
        <f>VLOOKUP(A2545, 'Physical Activity Data '!A:E,4,FALSE)</f>
        <v>15</v>
      </c>
    </row>
    <row r="2546" spans="1:10" x14ac:dyDescent="0.25">
      <c r="A2546">
        <v>12510</v>
      </c>
      <c r="B2546" s="3">
        <f>VLOOKUP(A2546,'Demo Data'!A:E,2, TRUE)</f>
        <v>2</v>
      </c>
      <c r="C2546" s="3">
        <f>VLOOKUP(A2546,'Demo Data'!A:E,3, TRUE)</f>
        <v>65</v>
      </c>
      <c r="D2546" s="3">
        <f>VLOOKUP(A2546,'Demo Data'!A:E,4, TRUE)</f>
        <v>3</v>
      </c>
      <c r="E2546" s="3">
        <f>VLOOKUP(A2546,'Demo Data'!A:E,5, TRUE)</f>
        <v>3</v>
      </c>
      <c r="F2546">
        <f>VLOOKUP(A2546, 'Physical Activity Data '!A:B,2,FALSE)</f>
        <v>2</v>
      </c>
      <c r="G2546">
        <f>VLOOKUP(A2546,'Telomere data '!A:B, 2,)</f>
        <v>1.187301951</v>
      </c>
      <c r="H2546">
        <f>VLOOKUP(A2546, 'BMI Data'!A:B,2,FALSE)</f>
        <v>23.26</v>
      </c>
      <c r="I2546">
        <f>VLOOKUP(A2546, 'Physical Activity Data '!A:E,5,FALSE)</f>
        <v>8</v>
      </c>
      <c r="J2546">
        <f>VLOOKUP(A2546, 'Physical Activity Data '!A:E,4,FALSE)</f>
        <v>10</v>
      </c>
    </row>
    <row r="2547" spans="1:10" x14ac:dyDescent="0.25">
      <c r="A2547">
        <v>12511</v>
      </c>
      <c r="B2547" s="3">
        <f>VLOOKUP(A2547,'Demo Data'!A:E,2, TRUE)</f>
        <v>1</v>
      </c>
      <c r="C2547" s="3">
        <f>VLOOKUP(A2547,'Demo Data'!A:E,3, TRUE)</f>
        <v>69</v>
      </c>
      <c r="D2547" s="3">
        <f>VLOOKUP(A2547,'Demo Data'!A:E,4, TRUE)</f>
        <v>3</v>
      </c>
      <c r="E2547" s="3">
        <f>VLOOKUP(A2547,'Demo Data'!A:E,5, TRUE)</f>
        <v>3</v>
      </c>
      <c r="F2547">
        <f>VLOOKUP(A2547, 'Physical Activity Data '!A:B,2,FALSE)</f>
        <v>1</v>
      </c>
      <c r="G2547">
        <f>VLOOKUP(A2547,'Telomere data '!A:B, 2,)</f>
        <v>0.69050975000000003</v>
      </c>
      <c r="H2547">
        <f>VLOOKUP(A2547, 'BMI Data'!A:B,2,FALSE)</f>
        <v>30.14</v>
      </c>
      <c r="I2547">
        <f>VLOOKUP(A2547, 'Physical Activity Data '!A:E,5,FALSE)</f>
        <v>4</v>
      </c>
      <c r="J2547">
        <f>VLOOKUP(A2547, 'Physical Activity Data '!A:E,4,FALSE)</f>
        <v>10</v>
      </c>
    </row>
    <row r="2548" spans="1:10" x14ac:dyDescent="0.25">
      <c r="A2548">
        <v>12512</v>
      </c>
      <c r="B2548" s="3">
        <f>VLOOKUP(A2548,'Demo Data'!A:E,2, TRUE)</f>
        <v>2</v>
      </c>
      <c r="C2548" s="3">
        <f>VLOOKUP(A2548,'Demo Data'!A:E,3, TRUE)</f>
        <v>83</v>
      </c>
      <c r="D2548" s="3">
        <f>VLOOKUP(A2548,'Demo Data'!A:E,4, TRUE)</f>
        <v>3</v>
      </c>
      <c r="E2548" s="3">
        <f>VLOOKUP(A2548,'Demo Data'!A:E,5, TRUE)</f>
        <v>3</v>
      </c>
      <c r="F2548" t="e">
        <f>VLOOKUP(A2548, 'Physical Activity Data '!A:B,2,FALSE)</f>
        <v>#N/A</v>
      </c>
      <c r="G2548">
        <f>VLOOKUP(A2548,'Telomere data '!A:B, 2,)</f>
        <v>0.79046930999999998</v>
      </c>
      <c r="H2548">
        <f>VLOOKUP(A2548, 'BMI Data'!A:B,2,FALSE)</f>
        <v>19.2</v>
      </c>
      <c r="I2548" t="e">
        <f>VLOOKUP(A2548, 'Physical Activity Data '!A:E,5,FALSE)</f>
        <v>#N/A</v>
      </c>
      <c r="J2548" t="e">
        <f>VLOOKUP(A2548, 'Physical Activity Data '!A:E,4,FALSE)</f>
        <v>#N/A</v>
      </c>
    </row>
    <row r="2549" spans="1:10" x14ac:dyDescent="0.25">
      <c r="A2549">
        <v>12513</v>
      </c>
      <c r="B2549" s="3">
        <f>VLOOKUP(A2549,'Demo Data'!A:E,2, TRUE)</f>
        <v>2</v>
      </c>
      <c r="C2549" s="3">
        <f>VLOOKUP(A2549,'Demo Data'!A:E,3, TRUE)</f>
        <v>79</v>
      </c>
      <c r="D2549" s="3">
        <f>VLOOKUP(A2549,'Demo Data'!A:E,4, TRUE)</f>
        <v>3</v>
      </c>
      <c r="E2549" s="3">
        <f>VLOOKUP(A2549,'Demo Data'!A:E,5, TRUE)</f>
        <v>1</v>
      </c>
      <c r="F2549" t="e">
        <f>VLOOKUP(A2549, 'Physical Activity Data '!A:B,2,FALSE)</f>
        <v>#N/A</v>
      </c>
      <c r="G2549">
        <f>VLOOKUP(A2549,'Telomere data '!A:B, 2,)</f>
        <v>1.1243504790000001</v>
      </c>
      <c r="H2549">
        <f>VLOOKUP(A2549, 'BMI Data'!A:B,2,FALSE)</f>
        <v>28.06</v>
      </c>
      <c r="I2549" t="e">
        <f>VLOOKUP(A2549, 'Physical Activity Data '!A:E,5,FALSE)</f>
        <v>#N/A</v>
      </c>
      <c r="J2549" t="e">
        <f>VLOOKUP(A2549, 'Physical Activity Data '!A:E,4,FALSE)</f>
        <v>#N/A</v>
      </c>
    </row>
    <row r="2550" spans="1:10" x14ac:dyDescent="0.25">
      <c r="A2550">
        <v>12514</v>
      </c>
      <c r="B2550" s="3">
        <f>VLOOKUP(A2550,'Demo Data'!A:E,2, TRUE)</f>
        <v>1</v>
      </c>
      <c r="C2550" s="3">
        <f>VLOOKUP(A2550,'Demo Data'!A:E,3, TRUE)</f>
        <v>40</v>
      </c>
      <c r="D2550" s="3">
        <f>VLOOKUP(A2550,'Demo Data'!A:E,4, TRUE)</f>
        <v>4</v>
      </c>
      <c r="E2550" s="3">
        <f>VLOOKUP(A2550,'Demo Data'!A:E,5, TRUE)</f>
        <v>2</v>
      </c>
      <c r="F2550">
        <f>VLOOKUP(A2550, 'Physical Activity Data '!A:B,2,FALSE)</f>
        <v>1</v>
      </c>
      <c r="G2550">
        <f>VLOOKUP(A2550,'Telomere data '!A:B, 2,)</f>
        <v>1.0414168580000001</v>
      </c>
      <c r="H2550">
        <f>VLOOKUP(A2550, 'BMI Data'!A:B,2,FALSE)</f>
        <v>27.51</v>
      </c>
      <c r="I2550">
        <f>VLOOKUP(A2550, 'Physical Activity Data '!A:E,5,FALSE)</f>
        <v>3.5</v>
      </c>
      <c r="J2550">
        <f>VLOOKUP(A2550, 'Physical Activity Data '!A:E,4,FALSE)</f>
        <v>10</v>
      </c>
    </row>
    <row r="2551" spans="1:10" x14ac:dyDescent="0.25">
      <c r="A2551">
        <v>12515</v>
      </c>
      <c r="B2551" s="3">
        <f>VLOOKUP(A2551,'Demo Data'!A:E,2, TRUE)</f>
        <v>2</v>
      </c>
      <c r="C2551" s="3">
        <f>VLOOKUP(A2551,'Demo Data'!A:E,3, TRUE)</f>
        <v>50</v>
      </c>
      <c r="D2551" s="3">
        <f>VLOOKUP(A2551,'Demo Data'!A:E,4, TRUE)</f>
        <v>1</v>
      </c>
      <c r="E2551" s="3">
        <f>VLOOKUP(A2551,'Demo Data'!A:E,5, TRUE)</f>
        <v>1</v>
      </c>
      <c r="F2551" t="e">
        <f>VLOOKUP(A2551, 'Physical Activity Data '!A:B,2,FALSE)</f>
        <v>#N/A</v>
      </c>
      <c r="G2551">
        <f>VLOOKUP(A2551,'Telomere data '!A:B, 2,)</f>
        <v>0.96799022999999995</v>
      </c>
      <c r="H2551">
        <f>VLOOKUP(A2551, 'BMI Data'!A:B,2,FALSE)</f>
        <v>37.36</v>
      </c>
      <c r="I2551" t="e">
        <f>VLOOKUP(A2551, 'Physical Activity Data '!A:E,5,FALSE)</f>
        <v>#N/A</v>
      </c>
      <c r="J2551" t="e">
        <f>VLOOKUP(A2551, 'Physical Activity Data '!A:E,4,FALSE)</f>
        <v>#N/A</v>
      </c>
    </row>
    <row r="2552" spans="1:10" x14ac:dyDescent="0.25">
      <c r="A2552">
        <v>12516</v>
      </c>
      <c r="B2552" s="3">
        <f>VLOOKUP(A2552,'Demo Data'!A:E,2, TRUE)</f>
        <v>2</v>
      </c>
      <c r="C2552" s="3">
        <f>VLOOKUP(A2552,'Demo Data'!A:E,3, TRUE)</f>
        <v>39</v>
      </c>
      <c r="D2552" s="3">
        <f>VLOOKUP(A2552,'Demo Data'!A:E,4, TRUE)</f>
        <v>4</v>
      </c>
      <c r="E2552" s="3">
        <f>VLOOKUP(A2552,'Demo Data'!A:E,5, TRUE)</f>
        <v>1</v>
      </c>
      <c r="F2552" t="e">
        <f>VLOOKUP(A2552, 'Physical Activity Data '!A:B,2,FALSE)</f>
        <v>#N/A</v>
      </c>
      <c r="G2552" t="e">
        <f>VLOOKUP(A2552,'Telomere data '!A:B, 2,)</f>
        <v>#N/A</v>
      </c>
      <c r="H2552">
        <f>VLOOKUP(A2552, 'BMI Data'!A:B,2,FALSE)</f>
        <v>26.07</v>
      </c>
      <c r="I2552" t="e">
        <f>VLOOKUP(A2552, 'Physical Activity Data '!A:E,5,FALSE)</f>
        <v>#N/A</v>
      </c>
      <c r="J2552" t="e">
        <f>VLOOKUP(A2552, 'Physical Activity Data '!A:E,4,FALSE)</f>
        <v>#N/A</v>
      </c>
    </row>
    <row r="2553" spans="1:10" x14ac:dyDescent="0.25">
      <c r="A2553">
        <v>12517</v>
      </c>
      <c r="B2553" s="3">
        <f>VLOOKUP(A2553,'Demo Data'!A:E,2, TRUE)</f>
        <v>1</v>
      </c>
      <c r="C2553" s="3">
        <f>VLOOKUP(A2553,'Demo Data'!A:E,3, TRUE)</f>
        <v>14</v>
      </c>
      <c r="D2553" s="3">
        <f>VLOOKUP(A2553,'Demo Data'!A:E,4, TRUE)</f>
        <v>3</v>
      </c>
      <c r="E2553" s="3">
        <f>VLOOKUP(A2553,'Demo Data'!A:E,5, TRUE)</f>
        <v>1</v>
      </c>
      <c r="F2553">
        <f>VLOOKUP(A2553, 'Physical Activity Data '!A:B,2,FALSE)</f>
        <v>1</v>
      </c>
      <c r="G2553" t="e">
        <f>VLOOKUP(A2553,'Telomere data '!A:B, 2,)</f>
        <v>#N/A</v>
      </c>
      <c r="H2553">
        <f>VLOOKUP(A2553, 'BMI Data'!A:B,2,FALSE)</f>
        <v>18.72</v>
      </c>
      <c r="I2553">
        <f>VLOOKUP(A2553, 'Physical Activity Data '!A:E,5,FALSE)</f>
        <v>5</v>
      </c>
      <c r="J2553">
        <f>VLOOKUP(A2553, 'Physical Activity Data '!A:E,4,FALSE)</f>
        <v>45</v>
      </c>
    </row>
    <row r="2554" spans="1:10" x14ac:dyDescent="0.25">
      <c r="A2554">
        <v>12518</v>
      </c>
      <c r="B2554" s="3">
        <f>VLOOKUP(A2554,'Demo Data'!A:E,2, TRUE)</f>
        <v>1</v>
      </c>
      <c r="C2554" s="3">
        <f>VLOOKUP(A2554,'Demo Data'!A:E,3, TRUE)</f>
        <v>45</v>
      </c>
      <c r="D2554" s="3">
        <f>VLOOKUP(A2554,'Demo Data'!A:E,4, TRUE)</f>
        <v>1</v>
      </c>
      <c r="E2554" s="3">
        <f>VLOOKUP(A2554,'Demo Data'!A:E,5, TRUE)</f>
        <v>1</v>
      </c>
      <c r="F2554">
        <f>VLOOKUP(A2554, 'Physical Activity Data '!A:B,2,FALSE)</f>
        <v>2</v>
      </c>
      <c r="G2554">
        <f>VLOOKUP(A2554,'Telomere data '!A:B, 2,)</f>
        <v>1.0621730490000001</v>
      </c>
      <c r="H2554">
        <f>VLOOKUP(A2554, 'BMI Data'!A:B,2,FALSE)</f>
        <v>30.66</v>
      </c>
      <c r="I2554">
        <f>VLOOKUP(A2554, 'Physical Activity Data '!A:E,5,FALSE)</f>
        <v>10</v>
      </c>
      <c r="J2554">
        <f>VLOOKUP(A2554, 'Physical Activity Data '!A:E,4,FALSE)</f>
        <v>90</v>
      </c>
    </row>
    <row r="2555" spans="1:10" x14ac:dyDescent="0.25">
      <c r="A2555">
        <v>12519</v>
      </c>
      <c r="B2555" s="3">
        <f>VLOOKUP(A2555,'Demo Data'!A:E,2, TRUE)</f>
        <v>1</v>
      </c>
      <c r="C2555" s="3">
        <f>VLOOKUP(A2555,'Demo Data'!A:E,3, TRUE)</f>
        <v>35</v>
      </c>
      <c r="D2555" s="3">
        <f>VLOOKUP(A2555,'Demo Data'!A:E,4, TRUE)</f>
        <v>3</v>
      </c>
      <c r="E2555" s="3">
        <f>VLOOKUP(A2555,'Demo Data'!A:E,5, TRUE)</f>
        <v>2</v>
      </c>
      <c r="F2555">
        <f>VLOOKUP(A2555, 'Physical Activity Data '!A:B,2,FALSE)</f>
        <v>1</v>
      </c>
      <c r="G2555">
        <f>VLOOKUP(A2555,'Telomere data '!A:B, 2,)</f>
        <v>1.171847512</v>
      </c>
      <c r="H2555">
        <f>VLOOKUP(A2555, 'BMI Data'!A:B,2,FALSE)</f>
        <v>31.17</v>
      </c>
      <c r="I2555">
        <f>VLOOKUP(A2555, 'Physical Activity Data '!A:E,5,FALSE)</f>
        <v>3.5</v>
      </c>
      <c r="J2555">
        <f>VLOOKUP(A2555, 'Physical Activity Data '!A:E,4,FALSE)</f>
        <v>120</v>
      </c>
    </row>
    <row r="2556" spans="1:10" x14ac:dyDescent="0.25">
      <c r="A2556">
        <v>12520</v>
      </c>
      <c r="B2556" s="3">
        <f>VLOOKUP(A2556,'Demo Data'!A:E,2, TRUE)</f>
        <v>1</v>
      </c>
      <c r="C2556" s="3">
        <f>VLOOKUP(A2556,'Demo Data'!A:E,3, TRUE)</f>
        <v>30</v>
      </c>
      <c r="D2556" s="3">
        <f>VLOOKUP(A2556,'Demo Data'!A:E,4, TRUE)</f>
        <v>1</v>
      </c>
      <c r="E2556" s="3">
        <f>VLOOKUP(A2556,'Demo Data'!A:E,5, TRUE)</f>
        <v>1</v>
      </c>
      <c r="F2556">
        <f>VLOOKUP(A2556, 'Physical Activity Data '!A:B,2,FALSE)</f>
        <v>1</v>
      </c>
      <c r="G2556">
        <f>VLOOKUP(A2556,'Telomere data '!A:B, 2,)</f>
        <v>0.87017412800000005</v>
      </c>
      <c r="H2556">
        <f>VLOOKUP(A2556, 'BMI Data'!A:B,2,FALSE)</f>
        <v>22.31</v>
      </c>
      <c r="I2556">
        <f>VLOOKUP(A2556, 'Physical Activity Data '!A:E,5,FALSE)</f>
        <v>4</v>
      </c>
      <c r="J2556">
        <f>VLOOKUP(A2556, 'Physical Activity Data '!A:E,4,FALSE)</f>
        <v>15</v>
      </c>
    </row>
    <row r="2557" spans="1:10" x14ac:dyDescent="0.25">
      <c r="A2557">
        <v>12521</v>
      </c>
      <c r="B2557" s="3">
        <f>VLOOKUP(A2557,'Demo Data'!A:E,2, TRUE)</f>
        <v>2</v>
      </c>
      <c r="C2557" s="3">
        <f>VLOOKUP(A2557,'Demo Data'!A:E,3, TRUE)</f>
        <v>46</v>
      </c>
      <c r="D2557" s="3">
        <f>VLOOKUP(A2557,'Demo Data'!A:E,4, TRUE)</f>
        <v>3</v>
      </c>
      <c r="E2557" s="3">
        <f>VLOOKUP(A2557,'Demo Data'!A:E,5, TRUE)</f>
        <v>3</v>
      </c>
      <c r="F2557">
        <f>VLOOKUP(A2557, 'Physical Activity Data '!A:B,2,FALSE)</f>
        <v>1</v>
      </c>
      <c r="G2557">
        <f>VLOOKUP(A2557,'Telomere data '!A:B, 2,)</f>
        <v>0.94458748699999995</v>
      </c>
      <c r="H2557">
        <f>VLOOKUP(A2557, 'BMI Data'!A:B,2,FALSE)</f>
        <v>20.09</v>
      </c>
      <c r="I2557">
        <f>VLOOKUP(A2557, 'Physical Activity Data '!A:E,5,FALSE)</f>
        <v>4.5</v>
      </c>
      <c r="J2557">
        <f>VLOOKUP(A2557, 'Physical Activity Data '!A:E,4,FALSE)</f>
        <v>120</v>
      </c>
    </row>
    <row r="2558" spans="1:10" x14ac:dyDescent="0.25">
      <c r="A2558">
        <v>12522</v>
      </c>
      <c r="B2558" s="3">
        <f>VLOOKUP(A2558,'Demo Data'!A:E,2, TRUE)</f>
        <v>1</v>
      </c>
      <c r="C2558" s="3">
        <f>VLOOKUP(A2558,'Demo Data'!A:E,3, TRUE)</f>
        <v>29</v>
      </c>
      <c r="D2558" s="3">
        <f>VLOOKUP(A2558,'Demo Data'!A:E,4, TRUE)</f>
        <v>3</v>
      </c>
      <c r="E2558" s="3">
        <f>VLOOKUP(A2558,'Demo Data'!A:E,5, TRUE)</f>
        <v>3</v>
      </c>
      <c r="F2558">
        <f>VLOOKUP(A2558, 'Physical Activity Data '!A:B,2,FALSE)</f>
        <v>1</v>
      </c>
      <c r="G2558" t="e">
        <f>VLOOKUP(A2558,'Telomere data '!A:B, 2,)</f>
        <v>#N/A</v>
      </c>
      <c r="H2558">
        <f>VLOOKUP(A2558, 'BMI Data'!A:B,2,FALSE)</f>
        <v>22.3</v>
      </c>
      <c r="I2558">
        <f>VLOOKUP(A2558, 'Physical Activity Data '!A:E,5,FALSE)</f>
        <v>2.5</v>
      </c>
      <c r="J2558">
        <f>VLOOKUP(A2558, 'Physical Activity Data '!A:E,4,FALSE)</f>
        <v>30</v>
      </c>
    </row>
    <row r="2559" spans="1:10" x14ac:dyDescent="0.25">
      <c r="A2559">
        <v>12523</v>
      </c>
      <c r="B2559" s="3">
        <f>VLOOKUP(A2559,'Demo Data'!A:E,2, TRUE)</f>
        <v>1</v>
      </c>
      <c r="C2559" s="3">
        <f>VLOOKUP(A2559,'Demo Data'!A:E,3, TRUE)</f>
        <v>19</v>
      </c>
      <c r="D2559" s="3">
        <f>VLOOKUP(A2559,'Demo Data'!A:E,4, TRUE)</f>
        <v>3</v>
      </c>
      <c r="E2559" s="3">
        <f>VLOOKUP(A2559,'Demo Data'!A:E,5, TRUE)</f>
        <v>2</v>
      </c>
      <c r="F2559">
        <f>VLOOKUP(A2559, 'Physical Activity Data '!A:B,2,FALSE)</f>
        <v>2</v>
      </c>
      <c r="G2559" t="e">
        <f>VLOOKUP(A2559,'Telomere data '!A:B, 2,)</f>
        <v>#N/A</v>
      </c>
      <c r="H2559">
        <f>VLOOKUP(A2559, 'BMI Data'!A:B,2,FALSE)</f>
        <v>33.29</v>
      </c>
      <c r="I2559">
        <f>VLOOKUP(A2559, 'Physical Activity Data '!A:E,5,FALSE)</f>
        <v>7</v>
      </c>
      <c r="J2559">
        <f>VLOOKUP(A2559, 'Physical Activity Data '!A:E,4,FALSE)</f>
        <v>30</v>
      </c>
    </row>
    <row r="2560" spans="1:10" x14ac:dyDescent="0.25">
      <c r="A2560">
        <v>12524</v>
      </c>
      <c r="B2560" s="3">
        <f>VLOOKUP(A2560,'Demo Data'!A:E,2, TRUE)</f>
        <v>2</v>
      </c>
      <c r="C2560" s="3">
        <f>VLOOKUP(A2560,'Demo Data'!A:E,3, TRUE)</f>
        <v>11</v>
      </c>
      <c r="D2560" s="3">
        <f>VLOOKUP(A2560,'Demo Data'!A:E,4, TRUE)</f>
        <v>3</v>
      </c>
      <c r="E2560" s="3">
        <f>VLOOKUP(A2560,'Demo Data'!A:E,5, TRUE)</f>
        <v>1</v>
      </c>
      <c r="F2560" t="e">
        <f>VLOOKUP(A2560, 'Physical Activity Data '!A:B,2,FALSE)</f>
        <v>#N/A</v>
      </c>
      <c r="G2560" t="e">
        <f>VLOOKUP(A2560,'Telomere data '!A:B, 2,)</f>
        <v>#N/A</v>
      </c>
      <c r="H2560">
        <f>VLOOKUP(A2560, 'BMI Data'!A:B,2,FALSE)</f>
        <v>26.27</v>
      </c>
      <c r="I2560" t="e">
        <f>VLOOKUP(A2560, 'Physical Activity Data '!A:E,5,FALSE)</f>
        <v>#N/A</v>
      </c>
      <c r="J2560" t="e">
        <f>VLOOKUP(A2560, 'Physical Activity Data '!A:E,4,FALSE)</f>
        <v>#N/A</v>
      </c>
    </row>
    <row r="2561" spans="1:10" x14ac:dyDescent="0.25">
      <c r="A2561">
        <v>12525</v>
      </c>
      <c r="B2561" s="3">
        <f>VLOOKUP(A2561,'Demo Data'!A:E,2, TRUE)</f>
        <v>1</v>
      </c>
      <c r="C2561" s="3">
        <f>VLOOKUP(A2561,'Demo Data'!A:E,3, TRUE)</f>
        <v>18</v>
      </c>
      <c r="D2561" s="3">
        <f>VLOOKUP(A2561,'Demo Data'!A:E,4, TRUE)</f>
        <v>1</v>
      </c>
      <c r="E2561" s="3">
        <f>VLOOKUP(A2561,'Demo Data'!A:E,5, TRUE)</f>
        <v>1</v>
      </c>
      <c r="F2561">
        <f>VLOOKUP(A2561, 'Physical Activity Data '!A:B,2,FALSE)</f>
        <v>1</v>
      </c>
      <c r="G2561" t="e">
        <f>VLOOKUP(A2561,'Telomere data '!A:B, 2,)</f>
        <v>#N/A</v>
      </c>
      <c r="H2561">
        <f>VLOOKUP(A2561, 'BMI Data'!A:B,2,FALSE)</f>
        <v>29.96</v>
      </c>
      <c r="I2561">
        <f>VLOOKUP(A2561, 'Physical Activity Data '!A:E,5,FALSE)</f>
        <v>4.5</v>
      </c>
      <c r="J2561">
        <f>VLOOKUP(A2561, 'Physical Activity Data '!A:E,4,FALSE)</f>
        <v>10</v>
      </c>
    </row>
    <row r="2562" spans="1:10" x14ac:dyDescent="0.25">
      <c r="A2562">
        <v>12526</v>
      </c>
      <c r="B2562" s="3">
        <f>VLOOKUP(A2562,'Demo Data'!A:E,2, TRUE)</f>
        <v>1</v>
      </c>
      <c r="C2562" s="3">
        <f>VLOOKUP(A2562,'Demo Data'!A:E,3, TRUE)</f>
        <v>12</v>
      </c>
      <c r="D2562" s="3">
        <f>VLOOKUP(A2562,'Demo Data'!A:E,4, TRUE)</f>
        <v>4</v>
      </c>
      <c r="E2562" s="3">
        <f>VLOOKUP(A2562,'Demo Data'!A:E,5, TRUE)</f>
        <v>1</v>
      </c>
      <c r="F2562">
        <f>VLOOKUP(A2562, 'Physical Activity Data '!A:B,2,FALSE)</f>
        <v>1</v>
      </c>
      <c r="G2562" t="e">
        <f>VLOOKUP(A2562,'Telomere data '!A:B, 2,)</f>
        <v>#N/A</v>
      </c>
      <c r="H2562">
        <f>VLOOKUP(A2562, 'BMI Data'!A:B,2,FALSE)</f>
        <v>22.13</v>
      </c>
      <c r="I2562">
        <f>VLOOKUP(A2562, 'Physical Activity Data '!A:E,5,FALSE)</f>
        <v>4</v>
      </c>
      <c r="J2562">
        <f>VLOOKUP(A2562, 'Physical Activity Data '!A:E,4,FALSE)</f>
        <v>40</v>
      </c>
    </row>
    <row r="2563" spans="1:10" x14ac:dyDescent="0.25">
      <c r="A2563">
        <v>12527</v>
      </c>
      <c r="B2563" s="3">
        <f>VLOOKUP(A2563,'Demo Data'!A:E,2, TRUE)</f>
        <v>1</v>
      </c>
      <c r="C2563" s="3">
        <f>VLOOKUP(A2563,'Demo Data'!A:E,3, TRUE)</f>
        <v>26</v>
      </c>
      <c r="D2563" s="3">
        <f>VLOOKUP(A2563,'Demo Data'!A:E,4, TRUE)</f>
        <v>3</v>
      </c>
      <c r="E2563" s="3">
        <f>VLOOKUP(A2563,'Demo Data'!A:E,5, TRUE)</f>
        <v>3</v>
      </c>
      <c r="F2563">
        <f>VLOOKUP(A2563, 'Physical Activity Data '!A:B,2,FALSE)</f>
        <v>1</v>
      </c>
      <c r="G2563">
        <f>VLOOKUP(A2563,'Telomere data '!A:B, 2,)</f>
        <v>1.29261884</v>
      </c>
      <c r="H2563">
        <f>VLOOKUP(A2563, 'BMI Data'!A:B,2,FALSE)</f>
        <v>23.23</v>
      </c>
      <c r="I2563">
        <f>VLOOKUP(A2563, 'Physical Activity Data '!A:E,5,FALSE)</f>
        <v>4.5</v>
      </c>
      <c r="J2563">
        <f>VLOOKUP(A2563, 'Physical Activity Data '!A:E,4,FALSE)</f>
        <v>10</v>
      </c>
    </row>
    <row r="2564" spans="1:10" x14ac:dyDescent="0.25">
      <c r="A2564">
        <v>12528</v>
      </c>
      <c r="B2564" s="3">
        <f>VLOOKUP(A2564,'Demo Data'!A:E,2, TRUE)</f>
        <v>2</v>
      </c>
      <c r="C2564" s="3">
        <f>VLOOKUP(A2564,'Demo Data'!A:E,3, TRUE)</f>
        <v>21</v>
      </c>
      <c r="D2564" s="3">
        <f>VLOOKUP(A2564,'Demo Data'!A:E,4, TRUE)</f>
        <v>4</v>
      </c>
      <c r="E2564" s="3">
        <f>VLOOKUP(A2564,'Demo Data'!A:E,5, TRUE)</f>
        <v>1</v>
      </c>
      <c r="F2564" t="e">
        <f>VLOOKUP(A2564, 'Physical Activity Data '!A:B,2,FALSE)</f>
        <v>#N/A</v>
      </c>
      <c r="G2564">
        <f>VLOOKUP(A2564,'Telomere data '!A:B, 2,)</f>
        <v>0.86436793099999998</v>
      </c>
      <c r="H2564">
        <f>VLOOKUP(A2564, 'BMI Data'!A:B,2,FALSE)</f>
        <v>28.7</v>
      </c>
      <c r="I2564" t="e">
        <f>VLOOKUP(A2564, 'Physical Activity Data '!A:E,5,FALSE)</f>
        <v>#N/A</v>
      </c>
      <c r="J2564" t="e">
        <f>VLOOKUP(A2564, 'Physical Activity Data '!A:E,4,FALSE)</f>
        <v>#N/A</v>
      </c>
    </row>
    <row r="2565" spans="1:10" x14ac:dyDescent="0.25">
      <c r="A2565">
        <v>12529</v>
      </c>
      <c r="B2565" s="3">
        <f>VLOOKUP(A2565,'Demo Data'!A:E,2, TRUE)</f>
        <v>2</v>
      </c>
      <c r="C2565" s="3">
        <f>VLOOKUP(A2565,'Demo Data'!A:E,3, TRUE)</f>
        <v>14</v>
      </c>
      <c r="D2565" s="3">
        <f>VLOOKUP(A2565,'Demo Data'!A:E,4, TRUE)</f>
        <v>4</v>
      </c>
      <c r="E2565" s="3">
        <f>VLOOKUP(A2565,'Demo Data'!A:E,5, TRUE)</f>
        <v>1</v>
      </c>
      <c r="F2565">
        <f>VLOOKUP(A2565, 'Physical Activity Data '!A:B,2,FALSE)</f>
        <v>2</v>
      </c>
      <c r="G2565" t="e">
        <f>VLOOKUP(A2565,'Telomere data '!A:B, 2,)</f>
        <v>#N/A</v>
      </c>
      <c r="H2565">
        <f>VLOOKUP(A2565, 'BMI Data'!A:B,2,FALSE)</f>
        <v>25.39</v>
      </c>
      <c r="I2565">
        <f>VLOOKUP(A2565, 'Physical Activity Data '!A:E,5,FALSE)</f>
        <v>8</v>
      </c>
      <c r="J2565">
        <f>VLOOKUP(A2565, 'Physical Activity Data '!A:E,4,FALSE)</f>
        <v>120</v>
      </c>
    </row>
    <row r="2566" spans="1:10" x14ac:dyDescent="0.25">
      <c r="A2566">
        <v>12530</v>
      </c>
      <c r="B2566" s="3">
        <f>VLOOKUP(A2566,'Demo Data'!A:E,2, TRUE)</f>
        <v>2</v>
      </c>
      <c r="C2566" s="3">
        <f>VLOOKUP(A2566,'Demo Data'!A:E,3, TRUE)</f>
        <v>18</v>
      </c>
      <c r="D2566" s="3">
        <f>VLOOKUP(A2566,'Demo Data'!A:E,4, TRUE)</f>
        <v>3</v>
      </c>
      <c r="E2566" s="3">
        <f>VLOOKUP(A2566,'Demo Data'!A:E,5, TRUE)</f>
        <v>2</v>
      </c>
      <c r="F2566" t="e">
        <f>VLOOKUP(A2566, 'Physical Activity Data '!A:B,2,FALSE)</f>
        <v>#N/A</v>
      </c>
      <c r="G2566" t="e">
        <f>VLOOKUP(A2566,'Telomere data '!A:B, 2,)</f>
        <v>#N/A</v>
      </c>
      <c r="H2566">
        <f>VLOOKUP(A2566, 'BMI Data'!A:B,2,FALSE)</f>
        <v>35.72</v>
      </c>
      <c r="I2566" t="e">
        <f>VLOOKUP(A2566, 'Physical Activity Data '!A:E,5,FALSE)</f>
        <v>#N/A</v>
      </c>
      <c r="J2566" t="e">
        <f>VLOOKUP(A2566, 'Physical Activity Data '!A:E,4,FALSE)</f>
        <v>#N/A</v>
      </c>
    </row>
    <row r="2567" spans="1:10" x14ac:dyDescent="0.25">
      <c r="A2567">
        <v>12531</v>
      </c>
      <c r="B2567" s="3">
        <f>VLOOKUP(A2567,'Demo Data'!A:E,2, TRUE)</f>
        <v>1</v>
      </c>
      <c r="C2567" s="3">
        <f>VLOOKUP(A2567,'Demo Data'!A:E,3, TRUE)</f>
        <v>8</v>
      </c>
      <c r="D2567" s="3">
        <f>VLOOKUP(A2567,'Demo Data'!A:E,4, TRUE)</f>
        <v>4</v>
      </c>
      <c r="E2567" s="3">
        <f>VLOOKUP(A2567,'Demo Data'!A:E,5, TRUE)</f>
        <v>1</v>
      </c>
      <c r="F2567" t="e">
        <f>VLOOKUP(A2567, 'Physical Activity Data '!A:B,2,FALSE)</f>
        <v>#N/A</v>
      </c>
      <c r="G2567" t="e">
        <f>VLOOKUP(A2567,'Telomere data '!A:B, 2,)</f>
        <v>#N/A</v>
      </c>
      <c r="H2567">
        <f>VLOOKUP(A2567, 'BMI Data'!A:B,2,FALSE)</f>
        <v>17.2</v>
      </c>
      <c r="I2567" t="e">
        <f>VLOOKUP(A2567, 'Physical Activity Data '!A:E,5,FALSE)</f>
        <v>#N/A</v>
      </c>
      <c r="J2567" t="e">
        <f>VLOOKUP(A2567, 'Physical Activity Data '!A:E,4,FALSE)</f>
        <v>#N/A</v>
      </c>
    </row>
    <row r="2568" spans="1:10" x14ac:dyDescent="0.25">
      <c r="A2568">
        <v>12532</v>
      </c>
      <c r="B2568" s="3">
        <f>VLOOKUP(A2568,'Demo Data'!A:E,2, TRUE)</f>
        <v>1</v>
      </c>
      <c r="C2568" s="3">
        <f>VLOOKUP(A2568,'Demo Data'!A:E,3, TRUE)</f>
        <v>73</v>
      </c>
      <c r="D2568" s="3">
        <f>VLOOKUP(A2568,'Demo Data'!A:E,4, TRUE)</f>
        <v>3</v>
      </c>
      <c r="E2568" s="3">
        <f>VLOOKUP(A2568,'Demo Data'!A:E,5, TRUE)</f>
        <v>1</v>
      </c>
      <c r="F2568">
        <f>VLOOKUP(A2568, 'Physical Activity Data '!A:B,2,FALSE)</f>
        <v>1</v>
      </c>
      <c r="G2568">
        <f>VLOOKUP(A2568,'Telomere data '!A:B, 2,)</f>
        <v>0.53841868699999995</v>
      </c>
      <c r="H2568">
        <f>VLOOKUP(A2568, 'BMI Data'!A:B,2,FALSE)</f>
        <v>29.31</v>
      </c>
      <c r="I2568">
        <f>VLOOKUP(A2568, 'Physical Activity Data '!A:E,5,FALSE)</f>
        <v>3.5</v>
      </c>
      <c r="J2568">
        <f>VLOOKUP(A2568, 'Physical Activity Data '!A:E,4,FALSE)</f>
        <v>75</v>
      </c>
    </row>
    <row r="2569" spans="1:10" x14ac:dyDescent="0.25">
      <c r="A2569">
        <v>12533</v>
      </c>
      <c r="B2569" s="3">
        <f>VLOOKUP(A2569,'Demo Data'!A:E,2, TRUE)</f>
        <v>1</v>
      </c>
      <c r="C2569" s="3">
        <f>VLOOKUP(A2569,'Demo Data'!A:E,3, TRUE)</f>
        <v>20</v>
      </c>
      <c r="D2569" s="3">
        <f>VLOOKUP(A2569,'Demo Data'!A:E,4, TRUE)</f>
        <v>3</v>
      </c>
      <c r="E2569" s="3">
        <f>VLOOKUP(A2569,'Demo Data'!A:E,5, TRUE)</f>
        <v>2</v>
      </c>
      <c r="F2569">
        <f>VLOOKUP(A2569, 'Physical Activity Data '!A:B,2,FALSE)</f>
        <v>1</v>
      </c>
      <c r="G2569">
        <f>VLOOKUP(A2569,'Telomere data '!A:B, 2,)</f>
        <v>1.172505022</v>
      </c>
      <c r="H2569">
        <f>VLOOKUP(A2569, 'BMI Data'!A:B,2,FALSE)</f>
        <v>42.71</v>
      </c>
      <c r="I2569">
        <f>VLOOKUP(A2569, 'Physical Activity Data '!A:E,5,FALSE)</f>
        <v>3.5</v>
      </c>
      <c r="J2569">
        <f>VLOOKUP(A2569, 'Physical Activity Data '!A:E,4,FALSE)</f>
        <v>90</v>
      </c>
    </row>
    <row r="2570" spans="1:10" x14ac:dyDescent="0.25">
      <c r="A2570">
        <v>12534</v>
      </c>
      <c r="B2570" s="3">
        <f>VLOOKUP(A2570,'Demo Data'!A:E,2, TRUE)</f>
        <v>1</v>
      </c>
      <c r="C2570" s="3">
        <f>VLOOKUP(A2570,'Demo Data'!A:E,3, TRUE)</f>
        <v>37</v>
      </c>
      <c r="D2570" s="3">
        <f>VLOOKUP(A2570,'Demo Data'!A:E,4, TRUE)</f>
        <v>3</v>
      </c>
      <c r="E2570" s="3">
        <f>VLOOKUP(A2570,'Demo Data'!A:E,5, TRUE)</f>
        <v>2</v>
      </c>
      <c r="F2570">
        <f>VLOOKUP(A2570, 'Physical Activity Data '!A:B,2,FALSE)</f>
        <v>1</v>
      </c>
      <c r="G2570">
        <f>VLOOKUP(A2570,'Telomere data '!A:B, 2,)</f>
        <v>0.95212283499999995</v>
      </c>
      <c r="H2570">
        <f>VLOOKUP(A2570, 'BMI Data'!A:B,2,FALSE)</f>
        <v>23.65</v>
      </c>
      <c r="I2570">
        <f>VLOOKUP(A2570, 'Physical Activity Data '!A:E,5,FALSE)</f>
        <v>3.5</v>
      </c>
      <c r="J2570">
        <f>VLOOKUP(A2570, 'Physical Activity Data '!A:E,4,FALSE)</f>
        <v>30</v>
      </c>
    </row>
    <row r="2571" spans="1:10" x14ac:dyDescent="0.25">
      <c r="A2571">
        <v>12535</v>
      </c>
      <c r="B2571" s="3">
        <f>VLOOKUP(A2571,'Demo Data'!A:E,2, TRUE)</f>
        <v>2</v>
      </c>
      <c r="C2571" s="3">
        <f>VLOOKUP(A2571,'Demo Data'!A:E,3, TRUE)</f>
        <v>13</v>
      </c>
      <c r="D2571" s="3">
        <f>VLOOKUP(A2571,'Demo Data'!A:E,4, TRUE)</f>
        <v>3</v>
      </c>
      <c r="E2571" s="3">
        <f>VLOOKUP(A2571,'Demo Data'!A:E,5, TRUE)</f>
        <v>1</v>
      </c>
      <c r="F2571">
        <f>VLOOKUP(A2571, 'Physical Activity Data '!A:B,2,FALSE)</f>
        <v>1</v>
      </c>
      <c r="G2571" t="e">
        <f>VLOOKUP(A2571,'Telomere data '!A:B, 2,)</f>
        <v>#N/A</v>
      </c>
      <c r="H2571">
        <f>VLOOKUP(A2571, 'BMI Data'!A:B,2,FALSE)</f>
        <v>28.26</v>
      </c>
      <c r="I2571">
        <f>VLOOKUP(A2571, 'Physical Activity Data '!A:E,5,FALSE)</f>
        <v>4</v>
      </c>
      <c r="J2571">
        <f>VLOOKUP(A2571, 'Physical Activity Data '!A:E,4,FALSE)</f>
        <v>15</v>
      </c>
    </row>
    <row r="2572" spans="1:10" x14ac:dyDescent="0.25">
      <c r="A2572">
        <v>12536</v>
      </c>
      <c r="B2572" s="3">
        <f>VLOOKUP(A2572,'Demo Data'!A:E,2, TRUE)</f>
        <v>1</v>
      </c>
      <c r="C2572" s="3">
        <f>VLOOKUP(A2572,'Demo Data'!A:E,3, TRUE)</f>
        <v>81</v>
      </c>
      <c r="D2572" s="3">
        <f>VLOOKUP(A2572,'Demo Data'!A:E,4, TRUE)</f>
        <v>3</v>
      </c>
      <c r="E2572" s="3">
        <f>VLOOKUP(A2572,'Demo Data'!A:E,5, TRUE)</f>
        <v>3</v>
      </c>
      <c r="F2572">
        <f>VLOOKUP(A2572, 'Physical Activity Data '!A:B,2,FALSE)</f>
        <v>1</v>
      </c>
      <c r="G2572" t="e">
        <f>VLOOKUP(A2572,'Telomere data '!A:B, 2,)</f>
        <v>#N/A</v>
      </c>
      <c r="H2572" t="e">
        <f>VLOOKUP(A2572, 'BMI Data'!A:B,2,FALSE)</f>
        <v>#N/A</v>
      </c>
      <c r="I2572">
        <f>VLOOKUP(A2572, 'Physical Activity Data '!A:E,5,FALSE)</f>
        <v>4</v>
      </c>
      <c r="J2572">
        <f>VLOOKUP(A2572, 'Physical Activity Data '!A:E,4,FALSE)</f>
        <v>45</v>
      </c>
    </row>
    <row r="2573" spans="1:10" x14ac:dyDescent="0.25">
      <c r="A2573">
        <v>12537</v>
      </c>
      <c r="B2573" s="3">
        <f>VLOOKUP(A2573,'Demo Data'!A:E,2, TRUE)</f>
        <v>1</v>
      </c>
      <c r="C2573" s="3">
        <f>VLOOKUP(A2573,'Demo Data'!A:E,3, TRUE)</f>
        <v>16</v>
      </c>
      <c r="D2573" s="3">
        <f>VLOOKUP(A2573,'Demo Data'!A:E,4, TRUE)</f>
        <v>5</v>
      </c>
      <c r="E2573" s="3">
        <f>VLOOKUP(A2573,'Demo Data'!A:E,5, TRUE)</f>
        <v>1</v>
      </c>
      <c r="F2573">
        <f>VLOOKUP(A2573, 'Physical Activity Data '!A:B,2,FALSE)</f>
        <v>1</v>
      </c>
      <c r="G2573" t="e">
        <f>VLOOKUP(A2573,'Telomere data '!A:B, 2,)</f>
        <v>#N/A</v>
      </c>
      <c r="H2573">
        <f>VLOOKUP(A2573, 'BMI Data'!A:B,2,FALSE)</f>
        <v>24.59</v>
      </c>
      <c r="I2573">
        <f>VLOOKUP(A2573, 'Physical Activity Data '!A:E,5,FALSE)</f>
        <v>4</v>
      </c>
      <c r="J2573">
        <f>VLOOKUP(A2573, 'Physical Activity Data '!A:E,4,FALSE)</f>
        <v>20</v>
      </c>
    </row>
    <row r="2574" spans="1:10" x14ac:dyDescent="0.25">
      <c r="A2574">
        <v>12538</v>
      </c>
      <c r="B2574" s="3">
        <f>VLOOKUP(A2574,'Demo Data'!A:E,2, TRUE)</f>
        <v>2</v>
      </c>
      <c r="C2574" s="3">
        <f>VLOOKUP(A2574,'Demo Data'!A:E,3, TRUE)</f>
        <v>6</v>
      </c>
      <c r="D2574" s="3">
        <f>VLOOKUP(A2574,'Demo Data'!A:E,4, TRUE)</f>
        <v>4</v>
      </c>
      <c r="E2574" s="3">
        <f>VLOOKUP(A2574,'Demo Data'!A:E,5, TRUE)</f>
        <v>1</v>
      </c>
      <c r="F2574" t="e">
        <f>VLOOKUP(A2574, 'Physical Activity Data '!A:B,2,FALSE)</f>
        <v>#N/A</v>
      </c>
      <c r="G2574" t="e">
        <f>VLOOKUP(A2574,'Telomere data '!A:B, 2,)</f>
        <v>#N/A</v>
      </c>
      <c r="H2574">
        <f>VLOOKUP(A2574, 'BMI Data'!A:B,2,FALSE)</f>
        <v>14.95</v>
      </c>
      <c r="I2574" t="e">
        <f>VLOOKUP(A2574, 'Physical Activity Data '!A:E,5,FALSE)</f>
        <v>#N/A</v>
      </c>
      <c r="J2574" t="e">
        <f>VLOOKUP(A2574, 'Physical Activity Data '!A:E,4,FALSE)</f>
        <v>#N/A</v>
      </c>
    </row>
    <row r="2575" spans="1:10" x14ac:dyDescent="0.25">
      <c r="A2575">
        <v>12539</v>
      </c>
      <c r="B2575" s="3">
        <f>VLOOKUP(A2575,'Demo Data'!A:E,2, TRUE)</f>
        <v>1</v>
      </c>
      <c r="C2575" s="3">
        <f>VLOOKUP(A2575,'Demo Data'!A:E,3, TRUE)</f>
        <v>59</v>
      </c>
      <c r="D2575" s="3">
        <f>VLOOKUP(A2575,'Demo Data'!A:E,4, TRUE)</f>
        <v>3</v>
      </c>
      <c r="E2575" s="3">
        <f>VLOOKUP(A2575,'Demo Data'!A:E,5, TRUE)</f>
        <v>3</v>
      </c>
      <c r="F2575">
        <f>VLOOKUP(A2575, 'Physical Activity Data '!A:B,2,FALSE)</f>
        <v>1</v>
      </c>
      <c r="G2575" t="e">
        <f>VLOOKUP(A2575,'Telomere data '!A:B, 2,)</f>
        <v>#N/A</v>
      </c>
      <c r="H2575">
        <f>VLOOKUP(A2575, 'BMI Data'!A:B,2,FALSE)</f>
        <v>26.04</v>
      </c>
      <c r="I2575">
        <f>VLOOKUP(A2575, 'Physical Activity Data '!A:E,5,FALSE)</f>
        <v>3.5</v>
      </c>
      <c r="J2575">
        <f>VLOOKUP(A2575, 'Physical Activity Data '!A:E,4,FALSE)</f>
        <v>120</v>
      </c>
    </row>
    <row r="2576" spans="1:10" x14ac:dyDescent="0.25">
      <c r="A2576">
        <v>12540</v>
      </c>
      <c r="B2576" s="3">
        <f>VLOOKUP(A2576,'Demo Data'!A:E,2, TRUE)</f>
        <v>1</v>
      </c>
      <c r="C2576" s="3">
        <f>VLOOKUP(A2576,'Demo Data'!A:E,3, TRUE)</f>
        <v>13</v>
      </c>
      <c r="D2576" s="3">
        <f>VLOOKUP(A2576,'Demo Data'!A:E,4, TRUE)</f>
        <v>1</v>
      </c>
      <c r="E2576" s="3">
        <f>VLOOKUP(A2576,'Demo Data'!A:E,5, TRUE)</f>
        <v>1</v>
      </c>
      <c r="F2576">
        <f>VLOOKUP(A2576, 'Physical Activity Data '!A:B,2,FALSE)</f>
        <v>2</v>
      </c>
      <c r="G2576" t="e">
        <f>VLOOKUP(A2576,'Telomere data '!A:B, 2,)</f>
        <v>#N/A</v>
      </c>
      <c r="H2576">
        <f>VLOOKUP(A2576, 'BMI Data'!A:B,2,FALSE)</f>
        <v>17.16</v>
      </c>
      <c r="I2576">
        <f>VLOOKUP(A2576, 'Physical Activity Data '!A:E,5,FALSE)</f>
        <v>8</v>
      </c>
      <c r="J2576">
        <f>VLOOKUP(A2576, 'Physical Activity Data '!A:E,4,FALSE)</f>
        <v>30</v>
      </c>
    </row>
    <row r="2577" spans="1:10" x14ac:dyDescent="0.25">
      <c r="A2577">
        <v>12541</v>
      </c>
      <c r="B2577" s="3">
        <f>VLOOKUP(A2577,'Demo Data'!A:E,2, TRUE)</f>
        <v>1</v>
      </c>
      <c r="C2577" s="3">
        <f>VLOOKUP(A2577,'Demo Data'!A:E,3, TRUE)</f>
        <v>1</v>
      </c>
      <c r="D2577" s="3">
        <f>VLOOKUP(A2577,'Demo Data'!A:E,4, TRUE)</f>
        <v>4</v>
      </c>
      <c r="E2577" s="3" t="str">
        <f>VLOOKUP(A2577,'Demo Data'!A:E,5, TRUE)</f>
        <v>NA</v>
      </c>
      <c r="F2577" t="e">
        <f>VLOOKUP(A2577, 'Physical Activity Data '!A:B,2,FALSE)</f>
        <v>#N/A</v>
      </c>
      <c r="G2577" t="e">
        <f>VLOOKUP(A2577,'Telomere data '!A:B, 2,)</f>
        <v>#N/A</v>
      </c>
      <c r="H2577" t="str">
        <f>VLOOKUP(A2577, 'BMI Data'!A:B,2,FALSE)</f>
        <v>NA</v>
      </c>
      <c r="I2577" t="e">
        <f>VLOOKUP(A2577, 'Physical Activity Data '!A:E,5,FALSE)</f>
        <v>#N/A</v>
      </c>
      <c r="J2577" t="e">
        <f>VLOOKUP(A2577, 'Physical Activity Data '!A:E,4,FALSE)</f>
        <v>#N/A</v>
      </c>
    </row>
    <row r="2578" spans="1:10" x14ac:dyDescent="0.25">
      <c r="A2578">
        <v>12542</v>
      </c>
      <c r="B2578" s="3">
        <f>VLOOKUP(A2578,'Demo Data'!A:E,2, TRUE)</f>
        <v>1</v>
      </c>
      <c r="C2578" s="3">
        <f>VLOOKUP(A2578,'Demo Data'!A:E,3, TRUE)</f>
        <v>14</v>
      </c>
      <c r="D2578" s="3">
        <f>VLOOKUP(A2578,'Demo Data'!A:E,4, TRUE)</f>
        <v>3</v>
      </c>
      <c r="E2578" s="3">
        <f>VLOOKUP(A2578,'Demo Data'!A:E,5, TRUE)</f>
        <v>1</v>
      </c>
      <c r="F2578">
        <f>VLOOKUP(A2578, 'Physical Activity Data '!A:B,2,FALSE)</f>
        <v>1</v>
      </c>
      <c r="G2578" t="e">
        <f>VLOOKUP(A2578,'Telomere data '!A:B, 2,)</f>
        <v>#N/A</v>
      </c>
      <c r="H2578">
        <f>VLOOKUP(A2578, 'BMI Data'!A:B,2,FALSE)</f>
        <v>21.28</v>
      </c>
      <c r="I2578">
        <f>VLOOKUP(A2578, 'Physical Activity Data '!A:E,5,FALSE)</f>
        <v>3.5</v>
      </c>
      <c r="J2578">
        <f>VLOOKUP(A2578, 'Physical Activity Data '!A:E,4,FALSE)</f>
        <v>120</v>
      </c>
    </row>
    <row r="2579" spans="1:10" x14ac:dyDescent="0.25">
      <c r="A2579">
        <v>12543</v>
      </c>
      <c r="B2579" s="3">
        <f>VLOOKUP(A2579,'Demo Data'!A:E,2, TRUE)</f>
        <v>2</v>
      </c>
      <c r="C2579" s="3">
        <f>VLOOKUP(A2579,'Demo Data'!A:E,3, TRUE)</f>
        <v>6</v>
      </c>
      <c r="D2579" s="3">
        <f>VLOOKUP(A2579,'Demo Data'!A:E,4, TRUE)</f>
        <v>3</v>
      </c>
      <c r="E2579" s="3">
        <f>VLOOKUP(A2579,'Demo Data'!A:E,5, TRUE)</f>
        <v>1</v>
      </c>
      <c r="F2579" t="e">
        <f>VLOOKUP(A2579, 'Physical Activity Data '!A:B,2,FALSE)</f>
        <v>#N/A</v>
      </c>
      <c r="G2579" t="e">
        <f>VLOOKUP(A2579,'Telomere data '!A:B, 2,)</f>
        <v>#N/A</v>
      </c>
      <c r="H2579">
        <f>VLOOKUP(A2579, 'BMI Data'!A:B,2,FALSE)</f>
        <v>18.98</v>
      </c>
      <c r="I2579" t="e">
        <f>VLOOKUP(A2579, 'Physical Activity Data '!A:E,5,FALSE)</f>
        <v>#N/A</v>
      </c>
      <c r="J2579" t="e">
        <f>VLOOKUP(A2579, 'Physical Activity Data '!A:E,4,FALSE)</f>
        <v>#N/A</v>
      </c>
    </row>
    <row r="2580" spans="1:10" x14ac:dyDescent="0.25">
      <c r="A2580">
        <v>12544</v>
      </c>
      <c r="B2580" s="3">
        <f>VLOOKUP(A2580,'Demo Data'!A:E,2, TRUE)</f>
        <v>2</v>
      </c>
      <c r="C2580" s="3">
        <f>VLOOKUP(A2580,'Demo Data'!A:E,3, TRUE)</f>
        <v>63</v>
      </c>
      <c r="D2580" s="3">
        <f>VLOOKUP(A2580,'Demo Data'!A:E,4, TRUE)</f>
        <v>5</v>
      </c>
      <c r="E2580" s="3">
        <f>VLOOKUP(A2580,'Demo Data'!A:E,5, TRUE)</f>
        <v>3</v>
      </c>
      <c r="F2580" t="e">
        <f>VLOOKUP(A2580, 'Physical Activity Data '!A:B,2,FALSE)</f>
        <v>#N/A</v>
      </c>
      <c r="G2580" t="e">
        <f>VLOOKUP(A2580,'Telomere data '!A:B, 2,)</f>
        <v>#N/A</v>
      </c>
      <c r="H2580" t="e">
        <f>VLOOKUP(A2580, 'BMI Data'!A:B,2,FALSE)</f>
        <v>#N/A</v>
      </c>
      <c r="I2580" t="e">
        <f>VLOOKUP(A2580, 'Physical Activity Data '!A:E,5,FALSE)</f>
        <v>#N/A</v>
      </c>
      <c r="J2580" t="e">
        <f>VLOOKUP(A2580, 'Physical Activity Data '!A:E,4,FALSE)</f>
        <v>#N/A</v>
      </c>
    </row>
    <row r="2581" spans="1:10" x14ac:dyDescent="0.25">
      <c r="A2581">
        <v>12545</v>
      </c>
      <c r="B2581" s="3">
        <f>VLOOKUP(A2581,'Demo Data'!A:E,2, TRUE)</f>
        <v>1</v>
      </c>
      <c r="C2581" s="3">
        <f>VLOOKUP(A2581,'Demo Data'!A:E,3, TRUE)</f>
        <v>0</v>
      </c>
      <c r="D2581" s="3">
        <f>VLOOKUP(A2581,'Demo Data'!A:E,4, TRUE)</f>
        <v>1</v>
      </c>
      <c r="E2581" s="3" t="str">
        <f>VLOOKUP(A2581,'Demo Data'!A:E,5, TRUE)</f>
        <v>NA</v>
      </c>
      <c r="F2581" t="e">
        <f>VLOOKUP(A2581, 'Physical Activity Data '!A:B,2,FALSE)</f>
        <v>#N/A</v>
      </c>
      <c r="G2581" t="e">
        <f>VLOOKUP(A2581,'Telomere data '!A:B, 2,)</f>
        <v>#N/A</v>
      </c>
      <c r="H2581" t="str">
        <f>VLOOKUP(A2581, 'BMI Data'!A:B,2,FALSE)</f>
        <v>NA</v>
      </c>
      <c r="I2581" t="e">
        <f>VLOOKUP(A2581, 'Physical Activity Data '!A:E,5,FALSE)</f>
        <v>#N/A</v>
      </c>
      <c r="J2581" t="e">
        <f>VLOOKUP(A2581, 'Physical Activity Data '!A:E,4,FALSE)</f>
        <v>#N/A</v>
      </c>
    </row>
    <row r="2582" spans="1:10" x14ac:dyDescent="0.25">
      <c r="A2582">
        <v>12546</v>
      </c>
      <c r="B2582" s="3">
        <f>VLOOKUP(A2582,'Demo Data'!A:E,2, TRUE)</f>
        <v>1</v>
      </c>
      <c r="C2582" s="3">
        <f>VLOOKUP(A2582,'Demo Data'!A:E,3, TRUE)</f>
        <v>71</v>
      </c>
      <c r="D2582" s="3">
        <f>VLOOKUP(A2582,'Demo Data'!A:E,4, TRUE)</f>
        <v>3</v>
      </c>
      <c r="E2582" s="3">
        <f>VLOOKUP(A2582,'Demo Data'!A:E,5, TRUE)</f>
        <v>1</v>
      </c>
      <c r="F2582" t="e">
        <f>VLOOKUP(A2582, 'Physical Activity Data '!A:B,2,FALSE)</f>
        <v>#N/A</v>
      </c>
      <c r="G2582">
        <f>VLOOKUP(A2582,'Telomere data '!A:B, 2,)</f>
        <v>1.1488470129999999</v>
      </c>
      <c r="H2582">
        <f>VLOOKUP(A2582, 'BMI Data'!A:B,2,FALSE)</f>
        <v>38.03</v>
      </c>
      <c r="I2582" t="e">
        <f>VLOOKUP(A2582, 'Physical Activity Data '!A:E,5,FALSE)</f>
        <v>#N/A</v>
      </c>
      <c r="J2582" t="e">
        <f>VLOOKUP(A2582, 'Physical Activity Data '!A:E,4,FALSE)</f>
        <v>#N/A</v>
      </c>
    </row>
    <row r="2583" spans="1:10" x14ac:dyDescent="0.25">
      <c r="A2583">
        <v>12547</v>
      </c>
      <c r="B2583" s="3">
        <f>VLOOKUP(A2583,'Demo Data'!A:E,2, TRUE)</f>
        <v>1</v>
      </c>
      <c r="C2583" s="3">
        <f>VLOOKUP(A2583,'Demo Data'!A:E,3, TRUE)</f>
        <v>46</v>
      </c>
      <c r="D2583" s="3">
        <f>VLOOKUP(A2583,'Demo Data'!A:E,4, TRUE)</f>
        <v>1</v>
      </c>
      <c r="E2583" s="3">
        <f>VLOOKUP(A2583,'Demo Data'!A:E,5, TRUE)</f>
        <v>1</v>
      </c>
      <c r="F2583">
        <f>VLOOKUP(A2583, 'Physical Activity Data '!A:B,2,FALSE)</f>
        <v>2</v>
      </c>
      <c r="G2583">
        <f>VLOOKUP(A2583,'Telomere data '!A:B, 2,)</f>
        <v>1.124944666</v>
      </c>
      <c r="H2583">
        <f>VLOOKUP(A2583, 'BMI Data'!A:B,2,FALSE)</f>
        <v>24.02</v>
      </c>
      <c r="I2583">
        <f>VLOOKUP(A2583, 'Physical Activity Data '!A:E,5,FALSE)</f>
        <v>8</v>
      </c>
      <c r="J2583">
        <f>VLOOKUP(A2583, 'Physical Activity Data '!A:E,4,FALSE)</f>
        <v>300</v>
      </c>
    </row>
    <row r="2584" spans="1:10" x14ac:dyDescent="0.25">
      <c r="A2584">
        <v>12548</v>
      </c>
      <c r="B2584" s="3">
        <f>VLOOKUP(A2584,'Demo Data'!A:E,2, TRUE)</f>
        <v>2</v>
      </c>
      <c r="C2584" s="3">
        <f>VLOOKUP(A2584,'Demo Data'!A:E,3, TRUE)</f>
        <v>23</v>
      </c>
      <c r="D2584" s="3">
        <f>VLOOKUP(A2584,'Demo Data'!A:E,4, TRUE)</f>
        <v>3</v>
      </c>
      <c r="E2584" s="3">
        <f>VLOOKUP(A2584,'Demo Data'!A:E,5, TRUE)</f>
        <v>3</v>
      </c>
      <c r="F2584">
        <f>VLOOKUP(A2584, 'Physical Activity Data '!A:B,2,FALSE)</f>
        <v>1</v>
      </c>
      <c r="G2584">
        <f>VLOOKUP(A2584,'Telomere data '!A:B, 2,)</f>
        <v>1.751542038</v>
      </c>
      <c r="H2584">
        <f>VLOOKUP(A2584, 'BMI Data'!A:B,2,FALSE)</f>
        <v>27.55</v>
      </c>
      <c r="I2584">
        <f>VLOOKUP(A2584, 'Physical Activity Data '!A:E,5,FALSE)</f>
        <v>3.5</v>
      </c>
      <c r="J2584">
        <f>VLOOKUP(A2584, 'Physical Activity Data '!A:E,4,FALSE)</f>
        <v>60</v>
      </c>
    </row>
    <row r="2585" spans="1:10" x14ac:dyDescent="0.25">
      <c r="A2585">
        <v>12549</v>
      </c>
      <c r="B2585" s="3">
        <f>VLOOKUP(A2585,'Demo Data'!A:E,2, TRUE)</f>
        <v>2</v>
      </c>
      <c r="C2585" s="3">
        <f>VLOOKUP(A2585,'Demo Data'!A:E,3, TRUE)</f>
        <v>0</v>
      </c>
      <c r="D2585" s="3">
        <f>VLOOKUP(A2585,'Demo Data'!A:E,4, TRUE)</f>
        <v>4</v>
      </c>
      <c r="E2585" s="3" t="str">
        <f>VLOOKUP(A2585,'Demo Data'!A:E,5, TRUE)</f>
        <v>NA</v>
      </c>
      <c r="F2585" t="e">
        <f>VLOOKUP(A2585, 'Physical Activity Data '!A:B,2,FALSE)</f>
        <v>#N/A</v>
      </c>
      <c r="G2585" t="e">
        <f>VLOOKUP(A2585,'Telomere data '!A:B, 2,)</f>
        <v>#N/A</v>
      </c>
      <c r="H2585" t="str">
        <f>VLOOKUP(A2585, 'BMI Data'!A:B,2,FALSE)</f>
        <v>NA</v>
      </c>
      <c r="I2585" t="e">
        <f>VLOOKUP(A2585, 'Physical Activity Data '!A:E,5,FALSE)</f>
        <v>#N/A</v>
      </c>
      <c r="J2585" t="e">
        <f>VLOOKUP(A2585, 'Physical Activity Data '!A:E,4,FALSE)</f>
        <v>#N/A</v>
      </c>
    </row>
    <row r="2586" spans="1:10" x14ac:dyDescent="0.25">
      <c r="A2586">
        <v>12550</v>
      </c>
      <c r="B2586" s="3">
        <f>VLOOKUP(A2586,'Demo Data'!A:E,2, TRUE)</f>
        <v>1</v>
      </c>
      <c r="C2586" s="3">
        <f>VLOOKUP(A2586,'Demo Data'!A:E,3, TRUE)</f>
        <v>48</v>
      </c>
      <c r="D2586" s="3">
        <f>VLOOKUP(A2586,'Demo Data'!A:E,4, TRUE)</f>
        <v>4</v>
      </c>
      <c r="E2586" s="3">
        <f>VLOOKUP(A2586,'Demo Data'!A:E,5, TRUE)</f>
        <v>3</v>
      </c>
      <c r="F2586">
        <f>VLOOKUP(A2586, 'Physical Activity Data '!A:B,2,FALSE)</f>
        <v>1</v>
      </c>
      <c r="G2586">
        <f>VLOOKUP(A2586,'Telomere data '!A:B, 2,)</f>
        <v>0.93117701900000005</v>
      </c>
      <c r="H2586">
        <f>VLOOKUP(A2586, 'BMI Data'!A:B,2,FALSE)</f>
        <v>50.41</v>
      </c>
      <c r="I2586">
        <f>VLOOKUP(A2586, 'Physical Activity Data '!A:E,5,FALSE)</f>
        <v>4</v>
      </c>
      <c r="J2586">
        <f>VLOOKUP(A2586, 'Physical Activity Data '!A:E,4,FALSE)</f>
        <v>120</v>
      </c>
    </row>
    <row r="2587" spans="1:10" x14ac:dyDescent="0.25">
      <c r="A2587">
        <v>12551</v>
      </c>
      <c r="B2587" s="3">
        <f>VLOOKUP(A2587,'Demo Data'!A:E,2, TRUE)</f>
        <v>2</v>
      </c>
      <c r="C2587" s="3">
        <f>VLOOKUP(A2587,'Demo Data'!A:E,3, TRUE)</f>
        <v>22</v>
      </c>
      <c r="D2587" s="3">
        <f>VLOOKUP(A2587,'Demo Data'!A:E,4, TRUE)</f>
        <v>3</v>
      </c>
      <c r="E2587" s="3">
        <f>VLOOKUP(A2587,'Demo Data'!A:E,5, TRUE)</f>
        <v>3</v>
      </c>
      <c r="F2587" t="e">
        <f>VLOOKUP(A2587, 'Physical Activity Data '!A:B,2,FALSE)</f>
        <v>#N/A</v>
      </c>
      <c r="G2587" t="e">
        <f>VLOOKUP(A2587,'Telomere data '!A:B, 2,)</f>
        <v>#N/A</v>
      </c>
      <c r="H2587">
        <f>VLOOKUP(A2587, 'BMI Data'!A:B,2,FALSE)</f>
        <v>25.27</v>
      </c>
      <c r="I2587" t="e">
        <f>VLOOKUP(A2587, 'Physical Activity Data '!A:E,5,FALSE)</f>
        <v>#N/A</v>
      </c>
      <c r="J2587" t="e">
        <f>VLOOKUP(A2587, 'Physical Activity Data '!A:E,4,FALSE)</f>
        <v>#N/A</v>
      </c>
    </row>
    <row r="2588" spans="1:10" x14ac:dyDescent="0.25">
      <c r="A2588">
        <v>12552</v>
      </c>
      <c r="B2588" s="3">
        <f>VLOOKUP(A2588,'Demo Data'!A:E,2, TRUE)</f>
        <v>2</v>
      </c>
      <c r="C2588" s="3">
        <f>VLOOKUP(A2588,'Demo Data'!A:E,3, TRUE)</f>
        <v>39</v>
      </c>
      <c r="D2588" s="3">
        <f>VLOOKUP(A2588,'Demo Data'!A:E,4, TRUE)</f>
        <v>3</v>
      </c>
      <c r="E2588" s="3">
        <f>VLOOKUP(A2588,'Demo Data'!A:E,5, TRUE)</f>
        <v>3</v>
      </c>
      <c r="F2588">
        <f>VLOOKUP(A2588, 'Physical Activity Data '!A:B,2,FALSE)</f>
        <v>1</v>
      </c>
      <c r="G2588">
        <f>VLOOKUP(A2588,'Telomere data '!A:B, 2,)</f>
        <v>0.90858682700000004</v>
      </c>
      <c r="H2588">
        <f>VLOOKUP(A2588, 'BMI Data'!A:B,2,FALSE)</f>
        <v>16.62</v>
      </c>
      <c r="I2588">
        <f>VLOOKUP(A2588, 'Physical Activity Data '!A:E,5,FALSE)</f>
        <v>3.5</v>
      </c>
      <c r="J2588">
        <f>VLOOKUP(A2588, 'Physical Activity Data '!A:E,4,FALSE)</f>
        <v>15</v>
      </c>
    </row>
    <row r="2589" spans="1:10" x14ac:dyDescent="0.25">
      <c r="A2589">
        <v>12553</v>
      </c>
      <c r="B2589" s="3">
        <f>VLOOKUP(A2589,'Demo Data'!A:E,2, TRUE)</f>
        <v>2</v>
      </c>
      <c r="C2589" s="3">
        <f>VLOOKUP(A2589,'Demo Data'!A:E,3, TRUE)</f>
        <v>64</v>
      </c>
      <c r="D2589" s="3">
        <f>VLOOKUP(A2589,'Demo Data'!A:E,4, TRUE)</f>
        <v>3</v>
      </c>
      <c r="E2589" s="3">
        <f>VLOOKUP(A2589,'Demo Data'!A:E,5, TRUE)</f>
        <v>1</v>
      </c>
      <c r="F2589">
        <f>VLOOKUP(A2589, 'Physical Activity Data '!A:B,2,FALSE)</f>
        <v>1</v>
      </c>
      <c r="G2589">
        <f>VLOOKUP(A2589,'Telomere data '!A:B, 2,)</f>
        <v>1.003456932</v>
      </c>
      <c r="H2589">
        <f>VLOOKUP(A2589, 'BMI Data'!A:B,2,FALSE)</f>
        <v>24.47</v>
      </c>
      <c r="I2589">
        <f>VLOOKUP(A2589, 'Physical Activity Data '!A:E,5,FALSE)</f>
        <v>3.5</v>
      </c>
      <c r="J2589">
        <f>VLOOKUP(A2589, 'Physical Activity Data '!A:E,4,FALSE)</f>
        <v>30</v>
      </c>
    </row>
    <row r="2590" spans="1:10" x14ac:dyDescent="0.25">
      <c r="A2590">
        <v>12554</v>
      </c>
      <c r="B2590" s="3">
        <f>VLOOKUP(A2590,'Demo Data'!A:E,2, TRUE)</f>
        <v>2</v>
      </c>
      <c r="C2590" s="3">
        <f>VLOOKUP(A2590,'Demo Data'!A:E,3, TRUE)</f>
        <v>69</v>
      </c>
      <c r="D2590" s="3">
        <f>VLOOKUP(A2590,'Demo Data'!A:E,4, TRUE)</f>
        <v>4</v>
      </c>
      <c r="E2590" s="3">
        <f>VLOOKUP(A2590,'Demo Data'!A:E,5, TRUE)</f>
        <v>2</v>
      </c>
      <c r="F2590" t="e">
        <f>VLOOKUP(A2590, 'Physical Activity Data '!A:B,2,FALSE)</f>
        <v>#N/A</v>
      </c>
      <c r="G2590" t="e">
        <f>VLOOKUP(A2590,'Telomere data '!A:B, 2,)</f>
        <v>#N/A</v>
      </c>
      <c r="H2590" t="e">
        <f>VLOOKUP(A2590, 'BMI Data'!A:B,2,FALSE)</f>
        <v>#N/A</v>
      </c>
      <c r="I2590" t="e">
        <f>VLOOKUP(A2590, 'Physical Activity Data '!A:E,5,FALSE)</f>
        <v>#N/A</v>
      </c>
      <c r="J2590" t="e">
        <f>VLOOKUP(A2590, 'Physical Activity Data '!A:E,4,FALSE)</f>
        <v>#N/A</v>
      </c>
    </row>
    <row r="2591" spans="1:10" x14ac:dyDescent="0.25">
      <c r="A2591">
        <v>12555</v>
      </c>
      <c r="B2591" s="3">
        <f>VLOOKUP(A2591,'Demo Data'!A:E,2, TRUE)</f>
        <v>1</v>
      </c>
      <c r="C2591" s="3">
        <f>VLOOKUP(A2591,'Demo Data'!A:E,3, TRUE)</f>
        <v>74</v>
      </c>
      <c r="D2591" s="3">
        <f>VLOOKUP(A2591,'Demo Data'!A:E,4, TRUE)</f>
        <v>3</v>
      </c>
      <c r="E2591" s="3">
        <f>VLOOKUP(A2591,'Demo Data'!A:E,5, TRUE)</f>
        <v>2</v>
      </c>
      <c r="F2591" t="e">
        <f>VLOOKUP(A2591, 'Physical Activity Data '!A:B,2,FALSE)</f>
        <v>#N/A</v>
      </c>
      <c r="G2591" t="e">
        <f>VLOOKUP(A2591,'Telomere data '!A:B, 2,)</f>
        <v>#N/A</v>
      </c>
      <c r="H2591" t="e">
        <f>VLOOKUP(A2591, 'BMI Data'!A:B,2,FALSE)</f>
        <v>#N/A</v>
      </c>
      <c r="I2591" t="e">
        <f>VLOOKUP(A2591, 'Physical Activity Data '!A:E,5,FALSE)</f>
        <v>#N/A</v>
      </c>
      <c r="J2591" t="e">
        <f>VLOOKUP(A2591, 'Physical Activity Data '!A:E,4,FALSE)</f>
        <v>#N/A</v>
      </c>
    </row>
    <row r="2592" spans="1:10" x14ac:dyDescent="0.25">
      <c r="A2592">
        <v>12556</v>
      </c>
      <c r="B2592" s="3">
        <f>VLOOKUP(A2592,'Demo Data'!A:E,2, TRUE)</f>
        <v>1</v>
      </c>
      <c r="C2592" s="3">
        <f>VLOOKUP(A2592,'Demo Data'!A:E,3, TRUE)</f>
        <v>54</v>
      </c>
      <c r="D2592" s="3">
        <f>VLOOKUP(A2592,'Demo Data'!A:E,4, TRUE)</f>
        <v>3</v>
      </c>
      <c r="E2592" s="3">
        <f>VLOOKUP(A2592,'Demo Data'!A:E,5, TRUE)</f>
        <v>2</v>
      </c>
      <c r="F2592" t="e">
        <f>VLOOKUP(A2592, 'Physical Activity Data '!A:B,2,FALSE)</f>
        <v>#N/A</v>
      </c>
      <c r="G2592">
        <f>VLOOKUP(A2592,'Telomere data '!A:B, 2,)</f>
        <v>0.759570619</v>
      </c>
      <c r="H2592">
        <f>VLOOKUP(A2592, 'BMI Data'!A:B,2,FALSE)</f>
        <v>29.96</v>
      </c>
      <c r="I2592" t="e">
        <f>VLOOKUP(A2592, 'Physical Activity Data '!A:E,5,FALSE)</f>
        <v>#N/A</v>
      </c>
      <c r="J2592" t="e">
        <f>VLOOKUP(A2592, 'Physical Activity Data '!A:E,4,FALSE)</f>
        <v>#N/A</v>
      </c>
    </row>
    <row r="2593" spans="1:10" x14ac:dyDescent="0.25">
      <c r="A2593">
        <v>12557</v>
      </c>
      <c r="B2593" s="3">
        <f>VLOOKUP(A2593,'Demo Data'!A:E,2, TRUE)</f>
        <v>2</v>
      </c>
      <c r="C2593" s="3">
        <f>VLOOKUP(A2593,'Demo Data'!A:E,3, TRUE)</f>
        <v>25</v>
      </c>
      <c r="D2593" s="3">
        <f>VLOOKUP(A2593,'Demo Data'!A:E,4, TRUE)</f>
        <v>1</v>
      </c>
      <c r="E2593" s="3">
        <f>VLOOKUP(A2593,'Demo Data'!A:E,5, TRUE)</f>
        <v>3</v>
      </c>
      <c r="F2593">
        <f>VLOOKUP(A2593, 'Physical Activity Data '!A:B,2,FALSE)</f>
        <v>2</v>
      </c>
      <c r="G2593">
        <f>VLOOKUP(A2593,'Telomere data '!A:B, 2,)</f>
        <v>1.1810096699999999</v>
      </c>
      <c r="H2593">
        <f>VLOOKUP(A2593, 'BMI Data'!A:B,2,FALSE)</f>
        <v>23.69</v>
      </c>
      <c r="I2593">
        <f>VLOOKUP(A2593, 'Physical Activity Data '!A:E,5,FALSE)</f>
        <v>6</v>
      </c>
      <c r="J2593">
        <f>VLOOKUP(A2593, 'Physical Activity Data '!A:E,4,FALSE)</f>
        <v>40</v>
      </c>
    </row>
    <row r="2594" spans="1:10" x14ac:dyDescent="0.25">
      <c r="A2594">
        <v>12558</v>
      </c>
      <c r="B2594" s="3">
        <f>VLOOKUP(A2594,'Demo Data'!A:E,2, TRUE)</f>
        <v>2</v>
      </c>
      <c r="C2594" s="3">
        <f>VLOOKUP(A2594,'Demo Data'!A:E,3, TRUE)</f>
        <v>9</v>
      </c>
      <c r="D2594" s="3">
        <f>VLOOKUP(A2594,'Demo Data'!A:E,4, TRUE)</f>
        <v>3</v>
      </c>
      <c r="E2594" s="3">
        <f>VLOOKUP(A2594,'Demo Data'!A:E,5, TRUE)</f>
        <v>1</v>
      </c>
      <c r="F2594" t="e">
        <f>VLOOKUP(A2594, 'Physical Activity Data '!A:B,2,FALSE)</f>
        <v>#N/A</v>
      </c>
      <c r="G2594" t="e">
        <f>VLOOKUP(A2594,'Telomere data '!A:B, 2,)</f>
        <v>#N/A</v>
      </c>
      <c r="H2594">
        <f>VLOOKUP(A2594, 'BMI Data'!A:B,2,FALSE)</f>
        <v>15.76</v>
      </c>
      <c r="I2594" t="e">
        <f>VLOOKUP(A2594, 'Physical Activity Data '!A:E,5,FALSE)</f>
        <v>#N/A</v>
      </c>
      <c r="J2594" t="e">
        <f>VLOOKUP(A2594, 'Physical Activity Data '!A:E,4,FALSE)</f>
        <v>#N/A</v>
      </c>
    </row>
    <row r="2595" spans="1:10" x14ac:dyDescent="0.25">
      <c r="A2595">
        <v>12559</v>
      </c>
      <c r="B2595" s="3">
        <f>VLOOKUP(A2595,'Demo Data'!A:E,2, TRUE)</f>
        <v>1</v>
      </c>
      <c r="C2595" s="3">
        <f>VLOOKUP(A2595,'Demo Data'!A:E,3, TRUE)</f>
        <v>12</v>
      </c>
      <c r="D2595" s="3">
        <f>VLOOKUP(A2595,'Demo Data'!A:E,4, TRUE)</f>
        <v>1</v>
      </c>
      <c r="E2595" s="3">
        <f>VLOOKUP(A2595,'Demo Data'!A:E,5, TRUE)</f>
        <v>1</v>
      </c>
      <c r="F2595">
        <f>VLOOKUP(A2595, 'Physical Activity Data '!A:B,2,FALSE)</f>
        <v>2</v>
      </c>
      <c r="G2595" t="e">
        <f>VLOOKUP(A2595,'Telomere data '!A:B, 2,)</f>
        <v>#N/A</v>
      </c>
      <c r="H2595">
        <f>VLOOKUP(A2595, 'BMI Data'!A:B,2,FALSE)</f>
        <v>27.08</v>
      </c>
      <c r="I2595">
        <f>VLOOKUP(A2595, 'Physical Activity Data '!A:E,5,FALSE)</f>
        <v>8</v>
      </c>
      <c r="J2595">
        <f>VLOOKUP(A2595, 'Physical Activity Data '!A:E,4,FALSE)</f>
        <v>10</v>
      </c>
    </row>
    <row r="2596" spans="1:10" x14ac:dyDescent="0.25">
      <c r="A2596">
        <v>12560</v>
      </c>
      <c r="B2596" s="3">
        <f>VLOOKUP(A2596,'Demo Data'!A:E,2, TRUE)</f>
        <v>1</v>
      </c>
      <c r="C2596" s="3">
        <f>VLOOKUP(A2596,'Demo Data'!A:E,3, TRUE)</f>
        <v>70</v>
      </c>
      <c r="D2596" s="3">
        <f>VLOOKUP(A2596,'Demo Data'!A:E,4, TRUE)</f>
        <v>3</v>
      </c>
      <c r="E2596" s="3">
        <f>VLOOKUP(A2596,'Demo Data'!A:E,5, TRUE)</f>
        <v>3</v>
      </c>
      <c r="F2596">
        <f>VLOOKUP(A2596, 'Physical Activity Data '!A:B,2,FALSE)</f>
        <v>2</v>
      </c>
      <c r="G2596">
        <f>VLOOKUP(A2596,'Telomere data '!A:B, 2,)</f>
        <v>0.75782105099999997</v>
      </c>
      <c r="H2596">
        <f>VLOOKUP(A2596, 'BMI Data'!A:B,2,FALSE)</f>
        <v>24.34</v>
      </c>
      <c r="I2596">
        <f>VLOOKUP(A2596, 'Physical Activity Data '!A:E,5,FALSE)</f>
        <v>8</v>
      </c>
      <c r="J2596">
        <f>VLOOKUP(A2596, 'Physical Activity Data '!A:E,4,FALSE)</f>
        <v>30</v>
      </c>
    </row>
    <row r="2597" spans="1:10" x14ac:dyDescent="0.25">
      <c r="A2597">
        <v>12561</v>
      </c>
      <c r="B2597" s="3">
        <f>VLOOKUP(A2597,'Demo Data'!A:E,2, TRUE)</f>
        <v>2</v>
      </c>
      <c r="C2597" s="3">
        <f>VLOOKUP(A2597,'Demo Data'!A:E,3, TRUE)</f>
        <v>27</v>
      </c>
      <c r="D2597" s="3">
        <f>VLOOKUP(A2597,'Demo Data'!A:E,4, TRUE)</f>
        <v>1</v>
      </c>
      <c r="E2597" s="3">
        <f>VLOOKUP(A2597,'Demo Data'!A:E,5, TRUE)</f>
        <v>3</v>
      </c>
      <c r="F2597">
        <f>VLOOKUP(A2597, 'Physical Activity Data '!A:B,2,FALSE)</f>
        <v>1</v>
      </c>
      <c r="G2597">
        <f>VLOOKUP(A2597,'Telomere data '!A:B, 2,)</f>
        <v>1.108426079</v>
      </c>
      <c r="H2597" t="str">
        <f>VLOOKUP(A2597, 'BMI Data'!A:B,2,FALSE)</f>
        <v>NA</v>
      </c>
      <c r="I2597">
        <f>VLOOKUP(A2597, 'Physical Activity Data '!A:E,5,FALSE)</f>
        <v>4</v>
      </c>
      <c r="J2597">
        <f>VLOOKUP(A2597, 'Physical Activity Data '!A:E,4,FALSE)</f>
        <v>60</v>
      </c>
    </row>
    <row r="2598" spans="1:10" x14ac:dyDescent="0.25">
      <c r="A2598">
        <v>12562</v>
      </c>
      <c r="B2598" s="3">
        <f>VLOOKUP(A2598,'Demo Data'!A:E,2, TRUE)</f>
        <v>2</v>
      </c>
      <c r="C2598" s="3">
        <f>VLOOKUP(A2598,'Demo Data'!A:E,3, TRUE)</f>
        <v>1</v>
      </c>
      <c r="D2598" s="3">
        <f>VLOOKUP(A2598,'Demo Data'!A:E,4, TRUE)</f>
        <v>1</v>
      </c>
      <c r="E2598" s="3" t="str">
        <f>VLOOKUP(A2598,'Demo Data'!A:E,5, TRUE)</f>
        <v>NA</v>
      </c>
      <c r="F2598" t="e">
        <f>VLOOKUP(A2598, 'Physical Activity Data '!A:B,2,FALSE)</f>
        <v>#N/A</v>
      </c>
      <c r="G2598" t="e">
        <f>VLOOKUP(A2598,'Telomere data '!A:B, 2,)</f>
        <v>#N/A</v>
      </c>
      <c r="H2598" t="str">
        <f>VLOOKUP(A2598, 'BMI Data'!A:B,2,FALSE)</f>
        <v>NA</v>
      </c>
      <c r="I2598" t="e">
        <f>VLOOKUP(A2598, 'Physical Activity Data '!A:E,5,FALSE)</f>
        <v>#N/A</v>
      </c>
      <c r="J2598" t="e">
        <f>VLOOKUP(A2598, 'Physical Activity Data '!A:E,4,FALSE)</f>
        <v>#N/A</v>
      </c>
    </row>
    <row r="2599" spans="1:10" x14ac:dyDescent="0.25">
      <c r="A2599">
        <v>12563</v>
      </c>
      <c r="B2599" s="3">
        <f>VLOOKUP(A2599,'Demo Data'!A:E,2, TRUE)</f>
        <v>1</v>
      </c>
      <c r="C2599" s="3">
        <f>VLOOKUP(A2599,'Demo Data'!A:E,3, TRUE)</f>
        <v>2</v>
      </c>
      <c r="D2599" s="3">
        <f>VLOOKUP(A2599,'Demo Data'!A:E,4, TRUE)</f>
        <v>3</v>
      </c>
      <c r="E2599" s="3" t="str">
        <f>VLOOKUP(A2599,'Demo Data'!A:E,5, TRUE)</f>
        <v>NA</v>
      </c>
      <c r="F2599" t="e">
        <f>VLOOKUP(A2599, 'Physical Activity Data '!A:B,2,FALSE)</f>
        <v>#N/A</v>
      </c>
      <c r="G2599" t="e">
        <f>VLOOKUP(A2599,'Telomere data '!A:B, 2,)</f>
        <v>#N/A</v>
      </c>
      <c r="H2599">
        <f>VLOOKUP(A2599, 'BMI Data'!A:B,2,FALSE)</f>
        <v>16.46</v>
      </c>
      <c r="I2599" t="e">
        <f>VLOOKUP(A2599, 'Physical Activity Data '!A:E,5,FALSE)</f>
        <v>#N/A</v>
      </c>
      <c r="J2599" t="e">
        <f>VLOOKUP(A2599, 'Physical Activity Data '!A:E,4,FALSE)</f>
        <v>#N/A</v>
      </c>
    </row>
    <row r="2600" spans="1:10" x14ac:dyDescent="0.25">
      <c r="A2600">
        <v>12564</v>
      </c>
      <c r="B2600" s="3">
        <f>VLOOKUP(A2600,'Demo Data'!A:E,2, TRUE)</f>
        <v>2</v>
      </c>
      <c r="C2600" s="3">
        <f>VLOOKUP(A2600,'Demo Data'!A:E,3, TRUE)</f>
        <v>0</v>
      </c>
      <c r="D2600" s="3">
        <f>VLOOKUP(A2600,'Demo Data'!A:E,4, TRUE)</f>
        <v>5</v>
      </c>
      <c r="E2600" s="3" t="str">
        <f>VLOOKUP(A2600,'Demo Data'!A:E,5, TRUE)</f>
        <v>NA</v>
      </c>
      <c r="F2600" t="e">
        <f>VLOOKUP(A2600, 'Physical Activity Data '!A:B,2,FALSE)</f>
        <v>#N/A</v>
      </c>
      <c r="G2600" t="e">
        <f>VLOOKUP(A2600,'Telomere data '!A:B, 2,)</f>
        <v>#N/A</v>
      </c>
      <c r="H2600" t="str">
        <f>VLOOKUP(A2600, 'BMI Data'!A:B,2,FALSE)</f>
        <v>NA</v>
      </c>
      <c r="I2600" t="e">
        <f>VLOOKUP(A2600, 'Physical Activity Data '!A:E,5,FALSE)</f>
        <v>#N/A</v>
      </c>
      <c r="J2600" t="e">
        <f>VLOOKUP(A2600, 'Physical Activity Data '!A:E,4,FALSE)</f>
        <v>#N/A</v>
      </c>
    </row>
    <row r="2601" spans="1:10" x14ac:dyDescent="0.25">
      <c r="A2601">
        <v>12565</v>
      </c>
      <c r="B2601" s="3">
        <f>VLOOKUP(A2601,'Demo Data'!A:E,2, TRUE)</f>
        <v>1</v>
      </c>
      <c r="C2601" s="3">
        <f>VLOOKUP(A2601,'Demo Data'!A:E,3, TRUE)</f>
        <v>8</v>
      </c>
      <c r="D2601" s="3">
        <f>VLOOKUP(A2601,'Demo Data'!A:E,4, TRUE)</f>
        <v>3</v>
      </c>
      <c r="E2601" s="3">
        <f>VLOOKUP(A2601,'Demo Data'!A:E,5, TRUE)</f>
        <v>1</v>
      </c>
      <c r="F2601" t="e">
        <f>VLOOKUP(A2601, 'Physical Activity Data '!A:B,2,FALSE)</f>
        <v>#N/A</v>
      </c>
      <c r="G2601" t="e">
        <f>VLOOKUP(A2601,'Telomere data '!A:B, 2,)</f>
        <v>#N/A</v>
      </c>
      <c r="H2601">
        <f>VLOOKUP(A2601, 'BMI Data'!A:B,2,FALSE)</f>
        <v>17.77</v>
      </c>
      <c r="I2601" t="e">
        <f>VLOOKUP(A2601, 'Physical Activity Data '!A:E,5,FALSE)</f>
        <v>#N/A</v>
      </c>
      <c r="J2601" t="e">
        <f>VLOOKUP(A2601, 'Physical Activity Data '!A:E,4,FALSE)</f>
        <v>#N/A</v>
      </c>
    </row>
    <row r="2602" spans="1:10" x14ac:dyDescent="0.25">
      <c r="A2602">
        <v>12566</v>
      </c>
      <c r="B2602" s="3">
        <f>VLOOKUP(A2602,'Demo Data'!A:E,2, TRUE)</f>
        <v>1</v>
      </c>
      <c r="C2602" s="3">
        <f>VLOOKUP(A2602,'Demo Data'!A:E,3, TRUE)</f>
        <v>53</v>
      </c>
      <c r="D2602" s="3">
        <f>VLOOKUP(A2602,'Demo Data'!A:E,4, TRUE)</f>
        <v>3</v>
      </c>
      <c r="E2602" s="3">
        <f>VLOOKUP(A2602,'Demo Data'!A:E,5, TRUE)</f>
        <v>3</v>
      </c>
      <c r="F2602">
        <f>VLOOKUP(A2602, 'Physical Activity Data '!A:B,2,FALSE)</f>
        <v>1</v>
      </c>
      <c r="G2602">
        <f>VLOOKUP(A2602,'Telomere data '!A:B, 2,)</f>
        <v>0.75286168499999995</v>
      </c>
      <c r="H2602" t="str">
        <f>VLOOKUP(A2602, 'BMI Data'!A:B,2,FALSE)</f>
        <v>NA</v>
      </c>
      <c r="I2602">
        <f>VLOOKUP(A2602, 'Physical Activity Data '!A:E,5,FALSE)</f>
        <v>3.5</v>
      </c>
      <c r="J2602">
        <f>VLOOKUP(A2602, 'Physical Activity Data '!A:E,4,FALSE)</f>
        <v>60</v>
      </c>
    </row>
    <row r="2603" spans="1:10" x14ac:dyDescent="0.25">
      <c r="A2603">
        <v>12567</v>
      </c>
      <c r="B2603" s="3">
        <f>VLOOKUP(A2603,'Demo Data'!A:E,2, TRUE)</f>
        <v>1</v>
      </c>
      <c r="C2603" s="3">
        <f>VLOOKUP(A2603,'Demo Data'!A:E,3, TRUE)</f>
        <v>13</v>
      </c>
      <c r="D2603" s="3">
        <f>VLOOKUP(A2603,'Demo Data'!A:E,4, TRUE)</f>
        <v>1</v>
      </c>
      <c r="E2603" s="3">
        <f>VLOOKUP(A2603,'Demo Data'!A:E,5, TRUE)</f>
        <v>1</v>
      </c>
      <c r="F2603">
        <f>VLOOKUP(A2603, 'Physical Activity Data '!A:B,2,FALSE)</f>
        <v>1</v>
      </c>
      <c r="G2603" t="e">
        <f>VLOOKUP(A2603,'Telomere data '!A:B, 2,)</f>
        <v>#N/A</v>
      </c>
      <c r="H2603">
        <f>VLOOKUP(A2603, 'BMI Data'!A:B,2,FALSE)</f>
        <v>43.62</v>
      </c>
      <c r="I2603">
        <f>VLOOKUP(A2603, 'Physical Activity Data '!A:E,5,FALSE)</f>
        <v>4</v>
      </c>
      <c r="J2603">
        <f>VLOOKUP(A2603, 'Physical Activity Data '!A:E,4,FALSE)</f>
        <v>20</v>
      </c>
    </row>
    <row r="2604" spans="1:10" x14ac:dyDescent="0.25">
      <c r="A2604">
        <v>12568</v>
      </c>
      <c r="B2604" s="3">
        <f>VLOOKUP(A2604,'Demo Data'!A:E,2, TRUE)</f>
        <v>2</v>
      </c>
      <c r="C2604" s="3">
        <f>VLOOKUP(A2604,'Demo Data'!A:E,3, TRUE)</f>
        <v>28</v>
      </c>
      <c r="D2604" s="3">
        <f>VLOOKUP(A2604,'Demo Data'!A:E,4, TRUE)</f>
        <v>3</v>
      </c>
      <c r="E2604" s="3">
        <f>VLOOKUP(A2604,'Demo Data'!A:E,5, TRUE)</f>
        <v>3</v>
      </c>
      <c r="F2604" t="e">
        <f>VLOOKUP(A2604, 'Physical Activity Data '!A:B,2,FALSE)</f>
        <v>#N/A</v>
      </c>
      <c r="G2604">
        <f>VLOOKUP(A2604,'Telomere data '!A:B, 2,)</f>
        <v>0.81243773100000005</v>
      </c>
      <c r="H2604">
        <f>VLOOKUP(A2604, 'BMI Data'!A:B,2,FALSE)</f>
        <v>44.32</v>
      </c>
      <c r="I2604" t="e">
        <f>VLOOKUP(A2604, 'Physical Activity Data '!A:E,5,FALSE)</f>
        <v>#N/A</v>
      </c>
      <c r="J2604" t="e">
        <f>VLOOKUP(A2604, 'Physical Activity Data '!A:E,4,FALSE)</f>
        <v>#N/A</v>
      </c>
    </row>
    <row r="2605" spans="1:10" x14ac:dyDescent="0.25">
      <c r="A2605">
        <v>12569</v>
      </c>
      <c r="B2605" s="3">
        <f>VLOOKUP(A2605,'Demo Data'!A:E,2, TRUE)</f>
        <v>1</v>
      </c>
      <c r="C2605" s="3">
        <f>VLOOKUP(A2605,'Demo Data'!A:E,3, TRUE)</f>
        <v>15</v>
      </c>
      <c r="D2605" s="3">
        <f>VLOOKUP(A2605,'Demo Data'!A:E,4, TRUE)</f>
        <v>3</v>
      </c>
      <c r="E2605" s="3">
        <f>VLOOKUP(A2605,'Demo Data'!A:E,5, TRUE)</f>
        <v>1</v>
      </c>
      <c r="F2605">
        <f>VLOOKUP(A2605, 'Physical Activity Data '!A:B,2,FALSE)</f>
        <v>2</v>
      </c>
      <c r="G2605" t="e">
        <f>VLOOKUP(A2605,'Telomere data '!A:B, 2,)</f>
        <v>#N/A</v>
      </c>
      <c r="H2605">
        <f>VLOOKUP(A2605, 'BMI Data'!A:B,2,FALSE)</f>
        <v>21.16</v>
      </c>
      <c r="I2605">
        <f>VLOOKUP(A2605, 'Physical Activity Data '!A:E,5,FALSE)</f>
        <v>10</v>
      </c>
      <c r="J2605">
        <f>VLOOKUP(A2605, 'Physical Activity Data '!A:E,4,FALSE)</f>
        <v>11</v>
      </c>
    </row>
    <row r="2606" spans="1:10" x14ac:dyDescent="0.25">
      <c r="A2606">
        <v>12570</v>
      </c>
      <c r="B2606" s="3">
        <f>VLOOKUP(A2606,'Demo Data'!A:E,2, TRUE)</f>
        <v>1</v>
      </c>
      <c r="C2606" s="3">
        <f>VLOOKUP(A2606,'Demo Data'!A:E,3, TRUE)</f>
        <v>55</v>
      </c>
      <c r="D2606" s="3">
        <f>VLOOKUP(A2606,'Demo Data'!A:E,4, TRUE)</f>
        <v>3</v>
      </c>
      <c r="E2606" s="3">
        <f>VLOOKUP(A2606,'Demo Data'!A:E,5, TRUE)</f>
        <v>3</v>
      </c>
      <c r="F2606" t="e">
        <f>VLOOKUP(A2606, 'Physical Activity Data '!A:B,2,FALSE)</f>
        <v>#N/A</v>
      </c>
      <c r="G2606">
        <f>VLOOKUP(A2606,'Telomere data '!A:B, 2,)</f>
        <v>0.97957139500000001</v>
      </c>
      <c r="H2606">
        <f>VLOOKUP(A2606, 'BMI Data'!A:B,2,FALSE)</f>
        <v>30.74</v>
      </c>
      <c r="I2606" t="e">
        <f>VLOOKUP(A2606, 'Physical Activity Data '!A:E,5,FALSE)</f>
        <v>#N/A</v>
      </c>
      <c r="J2606" t="e">
        <f>VLOOKUP(A2606, 'Physical Activity Data '!A:E,4,FALSE)</f>
        <v>#N/A</v>
      </c>
    </row>
    <row r="2607" spans="1:10" x14ac:dyDescent="0.25">
      <c r="A2607">
        <v>12571</v>
      </c>
      <c r="B2607" s="3">
        <f>VLOOKUP(A2607,'Demo Data'!A:E,2, TRUE)</f>
        <v>1</v>
      </c>
      <c r="C2607" s="3">
        <f>VLOOKUP(A2607,'Demo Data'!A:E,3, TRUE)</f>
        <v>44</v>
      </c>
      <c r="D2607" s="3">
        <f>VLOOKUP(A2607,'Demo Data'!A:E,4, TRUE)</f>
        <v>4</v>
      </c>
      <c r="E2607" s="3">
        <f>VLOOKUP(A2607,'Demo Data'!A:E,5, TRUE)</f>
        <v>1</v>
      </c>
      <c r="F2607" t="e">
        <f>VLOOKUP(A2607, 'Physical Activity Data '!A:B,2,FALSE)</f>
        <v>#N/A</v>
      </c>
      <c r="G2607">
        <f>VLOOKUP(A2607,'Telomere data '!A:B, 2,)</f>
        <v>1.1704382849999999</v>
      </c>
      <c r="H2607">
        <f>VLOOKUP(A2607, 'BMI Data'!A:B,2,FALSE)</f>
        <v>27.76</v>
      </c>
      <c r="I2607" t="e">
        <f>VLOOKUP(A2607, 'Physical Activity Data '!A:E,5,FALSE)</f>
        <v>#N/A</v>
      </c>
      <c r="J2607" t="e">
        <f>VLOOKUP(A2607, 'Physical Activity Data '!A:E,4,FALSE)</f>
        <v>#N/A</v>
      </c>
    </row>
    <row r="2608" spans="1:10" x14ac:dyDescent="0.25">
      <c r="A2608">
        <v>12572</v>
      </c>
      <c r="B2608" s="3">
        <f>VLOOKUP(A2608,'Demo Data'!A:E,2, TRUE)</f>
        <v>1</v>
      </c>
      <c r="C2608" s="3">
        <f>VLOOKUP(A2608,'Demo Data'!A:E,3, TRUE)</f>
        <v>65</v>
      </c>
      <c r="D2608" s="3">
        <f>VLOOKUP(A2608,'Demo Data'!A:E,4, TRUE)</f>
        <v>3</v>
      </c>
      <c r="E2608" s="3">
        <f>VLOOKUP(A2608,'Demo Data'!A:E,5, TRUE)</f>
        <v>3</v>
      </c>
      <c r="F2608">
        <f>VLOOKUP(A2608, 'Physical Activity Data '!A:B,2,FALSE)</f>
        <v>1</v>
      </c>
      <c r="G2608">
        <f>VLOOKUP(A2608,'Telomere data '!A:B, 2,)</f>
        <v>0.82908234800000002</v>
      </c>
      <c r="H2608">
        <f>VLOOKUP(A2608, 'BMI Data'!A:B,2,FALSE)</f>
        <v>27.05</v>
      </c>
      <c r="I2608">
        <f>VLOOKUP(A2608, 'Physical Activity Data '!A:E,5,FALSE)</f>
        <v>3.5</v>
      </c>
      <c r="J2608">
        <f>VLOOKUP(A2608, 'Physical Activity Data '!A:E,4,FALSE)</f>
        <v>20</v>
      </c>
    </row>
    <row r="2609" spans="1:10" x14ac:dyDescent="0.25">
      <c r="A2609">
        <v>12573</v>
      </c>
      <c r="B2609" s="3">
        <f>VLOOKUP(A2609,'Demo Data'!A:E,2, TRUE)</f>
        <v>1</v>
      </c>
      <c r="C2609" s="3">
        <f>VLOOKUP(A2609,'Demo Data'!A:E,3, TRUE)</f>
        <v>44</v>
      </c>
      <c r="D2609" s="3">
        <f>VLOOKUP(A2609,'Demo Data'!A:E,4, TRUE)</f>
        <v>4</v>
      </c>
      <c r="E2609" s="3">
        <f>VLOOKUP(A2609,'Demo Data'!A:E,5, TRUE)</f>
        <v>1</v>
      </c>
      <c r="F2609" t="e">
        <f>VLOOKUP(A2609, 'Physical Activity Data '!A:B,2,FALSE)</f>
        <v>#N/A</v>
      </c>
      <c r="G2609">
        <f>VLOOKUP(A2609,'Telomere data '!A:B, 2,)</f>
        <v>0.70602035500000004</v>
      </c>
      <c r="H2609">
        <f>VLOOKUP(A2609, 'BMI Data'!A:B,2,FALSE)</f>
        <v>26.29</v>
      </c>
      <c r="I2609" t="e">
        <f>VLOOKUP(A2609, 'Physical Activity Data '!A:E,5,FALSE)</f>
        <v>#N/A</v>
      </c>
      <c r="J2609" t="e">
        <f>VLOOKUP(A2609, 'Physical Activity Data '!A:E,4,FALSE)</f>
        <v>#N/A</v>
      </c>
    </row>
    <row r="2610" spans="1:10" x14ac:dyDescent="0.25">
      <c r="A2610">
        <v>12574</v>
      </c>
      <c r="B2610" s="3">
        <f>VLOOKUP(A2610,'Demo Data'!A:E,2, TRUE)</f>
        <v>2</v>
      </c>
      <c r="C2610" s="3">
        <f>VLOOKUP(A2610,'Demo Data'!A:E,3, TRUE)</f>
        <v>17</v>
      </c>
      <c r="D2610" s="3">
        <f>VLOOKUP(A2610,'Demo Data'!A:E,4, TRUE)</f>
        <v>3</v>
      </c>
      <c r="E2610" s="3">
        <f>VLOOKUP(A2610,'Demo Data'!A:E,5, TRUE)</f>
        <v>1</v>
      </c>
      <c r="F2610">
        <f>VLOOKUP(A2610, 'Physical Activity Data '!A:B,2,FALSE)</f>
        <v>1</v>
      </c>
      <c r="G2610" t="e">
        <f>VLOOKUP(A2610,'Telomere data '!A:B, 2,)</f>
        <v>#N/A</v>
      </c>
      <c r="H2610">
        <f>VLOOKUP(A2610, 'BMI Data'!A:B,2,FALSE)</f>
        <v>17.82</v>
      </c>
      <c r="I2610">
        <f>VLOOKUP(A2610, 'Physical Activity Data '!A:E,5,FALSE)</f>
        <v>3</v>
      </c>
      <c r="J2610">
        <f>VLOOKUP(A2610, 'Physical Activity Data '!A:E,4,FALSE)</f>
        <v>300</v>
      </c>
    </row>
    <row r="2611" spans="1:10" x14ac:dyDescent="0.25">
      <c r="A2611">
        <v>12575</v>
      </c>
      <c r="B2611" s="3">
        <f>VLOOKUP(A2611,'Demo Data'!A:E,2, TRUE)</f>
        <v>1</v>
      </c>
      <c r="C2611" s="3">
        <f>VLOOKUP(A2611,'Demo Data'!A:E,3, TRUE)</f>
        <v>9</v>
      </c>
      <c r="D2611" s="3">
        <f>VLOOKUP(A2611,'Demo Data'!A:E,4, TRUE)</f>
        <v>4</v>
      </c>
      <c r="E2611" s="3">
        <f>VLOOKUP(A2611,'Demo Data'!A:E,5, TRUE)</f>
        <v>1</v>
      </c>
      <c r="F2611" t="e">
        <f>VLOOKUP(A2611, 'Physical Activity Data '!A:B,2,FALSE)</f>
        <v>#N/A</v>
      </c>
      <c r="G2611" t="e">
        <f>VLOOKUP(A2611,'Telomere data '!A:B, 2,)</f>
        <v>#N/A</v>
      </c>
      <c r="H2611">
        <f>VLOOKUP(A2611, 'BMI Data'!A:B,2,FALSE)</f>
        <v>16.05</v>
      </c>
      <c r="I2611" t="e">
        <f>VLOOKUP(A2611, 'Physical Activity Data '!A:E,5,FALSE)</f>
        <v>#N/A</v>
      </c>
      <c r="J2611" t="e">
        <f>VLOOKUP(A2611, 'Physical Activity Data '!A:E,4,FALSE)</f>
        <v>#N/A</v>
      </c>
    </row>
    <row r="2612" spans="1:10" x14ac:dyDescent="0.25">
      <c r="A2612">
        <v>12576</v>
      </c>
      <c r="B2612" s="3">
        <f>VLOOKUP(A2612,'Demo Data'!A:E,2, TRUE)</f>
        <v>2</v>
      </c>
      <c r="C2612" s="3">
        <f>VLOOKUP(A2612,'Demo Data'!A:E,3, TRUE)</f>
        <v>9</v>
      </c>
      <c r="D2612" s="3">
        <f>VLOOKUP(A2612,'Demo Data'!A:E,4, TRUE)</f>
        <v>1</v>
      </c>
      <c r="E2612" s="3">
        <f>VLOOKUP(A2612,'Demo Data'!A:E,5, TRUE)</f>
        <v>1</v>
      </c>
      <c r="F2612" t="e">
        <f>VLOOKUP(A2612, 'Physical Activity Data '!A:B,2,FALSE)</f>
        <v>#N/A</v>
      </c>
      <c r="G2612" t="e">
        <f>VLOOKUP(A2612,'Telomere data '!A:B, 2,)</f>
        <v>#N/A</v>
      </c>
      <c r="H2612">
        <f>VLOOKUP(A2612, 'BMI Data'!A:B,2,FALSE)</f>
        <v>14.05</v>
      </c>
      <c r="I2612" t="e">
        <f>VLOOKUP(A2612, 'Physical Activity Data '!A:E,5,FALSE)</f>
        <v>#N/A</v>
      </c>
      <c r="J2612" t="e">
        <f>VLOOKUP(A2612, 'Physical Activity Data '!A:E,4,FALSE)</f>
        <v>#N/A</v>
      </c>
    </row>
    <row r="2613" spans="1:10" x14ac:dyDescent="0.25">
      <c r="A2613">
        <v>12577</v>
      </c>
      <c r="B2613" s="3">
        <f>VLOOKUP(A2613,'Demo Data'!A:E,2, TRUE)</f>
        <v>2</v>
      </c>
      <c r="C2613" s="3">
        <f>VLOOKUP(A2613,'Demo Data'!A:E,3, TRUE)</f>
        <v>27</v>
      </c>
      <c r="D2613" s="3">
        <f>VLOOKUP(A2613,'Demo Data'!A:E,4, TRUE)</f>
        <v>3</v>
      </c>
      <c r="E2613" s="3">
        <f>VLOOKUP(A2613,'Demo Data'!A:E,5, TRUE)</f>
        <v>3</v>
      </c>
      <c r="F2613">
        <f>VLOOKUP(A2613, 'Physical Activity Data '!A:B,2,FALSE)</f>
        <v>1</v>
      </c>
      <c r="G2613">
        <f>VLOOKUP(A2613,'Telomere data '!A:B, 2,)</f>
        <v>1.1299525939999999</v>
      </c>
      <c r="H2613">
        <f>VLOOKUP(A2613, 'BMI Data'!A:B,2,FALSE)</f>
        <v>31.23</v>
      </c>
      <c r="I2613">
        <f>VLOOKUP(A2613, 'Physical Activity Data '!A:E,5,FALSE)</f>
        <v>3.5</v>
      </c>
      <c r="J2613">
        <f>VLOOKUP(A2613, 'Physical Activity Data '!A:E,4,FALSE)</f>
        <v>20</v>
      </c>
    </row>
    <row r="2614" spans="1:10" x14ac:dyDescent="0.25">
      <c r="A2614">
        <v>12578</v>
      </c>
      <c r="B2614" s="3">
        <f>VLOOKUP(A2614,'Demo Data'!A:E,2, TRUE)</f>
        <v>1</v>
      </c>
      <c r="C2614" s="3">
        <f>VLOOKUP(A2614,'Demo Data'!A:E,3, TRUE)</f>
        <v>73</v>
      </c>
      <c r="D2614" s="3">
        <f>VLOOKUP(A2614,'Demo Data'!A:E,4, TRUE)</f>
        <v>3</v>
      </c>
      <c r="E2614" s="3">
        <f>VLOOKUP(A2614,'Demo Data'!A:E,5, TRUE)</f>
        <v>3</v>
      </c>
      <c r="F2614">
        <f>VLOOKUP(A2614, 'Physical Activity Data '!A:B,2,FALSE)</f>
        <v>2</v>
      </c>
      <c r="G2614">
        <f>VLOOKUP(A2614,'Telomere data '!A:B, 2,)</f>
        <v>1.317956849</v>
      </c>
      <c r="H2614">
        <f>VLOOKUP(A2614, 'BMI Data'!A:B,2,FALSE)</f>
        <v>28.84</v>
      </c>
      <c r="I2614">
        <f>VLOOKUP(A2614, 'Physical Activity Data '!A:E,5,FALSE)</f>
        <v>5</v>
      </c>
      <c r="J2614">
        <f>VLOOKUP(A2614, 'Physical Activity Data '!A:E,4,FALSE)</f>
        <v>120</v>
      </c>
    </row>
    <row r="2615" spans="1:10" x14ac:dyDescent="0.25">
      <c r="A2615">
        <v>12579</v>
      </c>
      <c r="B2615" s="3">
        <f>VLOOKUP(A2615,'Demo Data'!A:E,2, TRUE)</f>
        <v>1</v>
      </c>
      <c r="C2615" s="3">
        <f>VLOOKUP(A2615,'Demo Data'!A:E,3, TRUE)</f>
        <v>0</v>
      </c>
      <c r="D2615" s="3">
        <f>VLOOKUP(A2615,'Demo Data'!A:E,4, TRUE)</f>
        <v>1</v>
      </c>
      <c r="E2615" s="3" t="str">
        <f>VLOOKUP(A2615,'Demo Data'!A:E,5, TRUE)</f>
        <v>NA</v>
      </c>
      <c r="F2615" t="e">
        <f>VLOOKUP(A2615, 'Physical Activity Data '!A:B,2,FALSE)</f>
        <v>#N/A</v>
      </c>
      <c r="G2615" t="e">
        <f>VLOOKUP(A2615,'Telomere data '!A:B, 2,)</f>
        <v>#N/A</v>
      </c>
      <c r="H2615" t="str">
        <f>VLOOKUP(A2615, 'BMI Data'!A:B,2,FALSE)</f>
        <v>NA</v>
      </c>
      <c r="I2615" t="e">
        <f>VLOOKUP(A2615, 'Physical Activity Data '!A:E,5,FALSE)</f>
        <v>#N/A</v>
      </c>
      <c r="J2615" t="e">
        <f>VLOOKUP(A2615, 'Physical Activity Data '!A:E,4,FALSE)</f>
        <v>#N/A</v>
      </c>
    </row>
    <row r="2616" spans="1:10" x14ac:dyDescent="0.25">
      <c r="A2616">
        <v>12580</v>
      </c>
      <c r="B2616" s="3">
        <f>VLOOKUP(A2616,'Demo Data'!A:E,2, TRUE)</f>
        <v>1</v>
      </c>
      <c r="C2616" s="3">
        <f>VLOOKUP(A2616,'Demo Data'!A:E,3, TRUE)</f>
        <v>21</v>
      </c>
      <c r="D2616" s="3">
        <f>VLOOKUP(A2616,'Demo Data'!A:E,4, TRUE)</f>
        <v>3</v>
      </c>
      <c r="E2616" s="3">
        <f>VLOOKUP(A2616,'Demo Data'!A:E,5, TRUE)</f>
        <v>3</v>
      </c>
      <c r="F2616">
        <f>VLOOKUP(A2616, 'Physical Activity Data '!A:B,2,FALSE)</f>
        <v>1</v>
      </c>
      <c r="G2616" t="e">
        <f>VLOOKUP(A2616,'Telomere data '!A:B, 2,)</f>
        <v>#N/A</v>
      </c>
      <c r="H2616">
        <f>VLOOKUP(A2616, 'BMI Data'!A:B,2,FALSE)</f>
        <v>21.91</v>
      </c>
      <c r="I2616">
        <f>VLOOKUP(A2616, 'Physical Activity Data '!A:E,5,FALSE)</f>
        <v>3.5</v>
      </c>
      <c r="J2616">
        <f>VLOOKUP(A2616, 'Physical Activity Data '!A:E,4,FALSE)</f>
        <v>20</v>
      </c>
    </row>
    <row r="2617" spans="1:10" x14ac:dyDescent="0.25">
      <c r="A2617">
        <v>12581</v>
      </c>
      <c r="B2617" s="3">
        <f>VLOOKUP(A2617,'Demo Data'!A:E,2, TRUE)</f>
        <v>1</v>
      </c>
      <c r="C2617" s="3">
        <f>VLOOKUP(A2617,'Demo Data'!A:E,3, TRUE)</f>
        <v>16</v>
      </c>
      <c r="D2617" s="3">
        <f>VLOOKUP(A2617,'Demo Data'!A:E,4, TRUE)</f>
        <v>1</v>
      </c>
      <c r="E2617" s="3">
        <f>VLOOKUP(A2617,'Demo Data'!A:E,5, TRUE)</f>
        <v>1</v>
      </c>
      <c r="F2617">
        <f>VLOOKUP(A2617, 'Physical Activity Data '!A:B,2,FALSE)</f>
        <v>2</v>
      </c>
      <c r="G2617" t="e">
        <f>VLOOKUP(A2617,'Telomere data '!A:B, 2,)</f>
        <v>#N/A</v>
      </c>
      <c r="H2617">
        <f>VLOOKUP(A2617, 'BMI Data'!A:B,2,FALSE)</f>
        <v>26.96</v>
      </c>
      <c r="I2617">
        <f>VLOOKUP(A2617, 'Physical Activity Data '!A:E,5,FALSE)</f>
        <v>8</v>
      </c>
      <c r="J2617">
        <f>VLOOKUP(A2617, 'Physical Activity Data '!A:E,4,FALSE)</f>
        <v>120</v>
      </c>
    </row>
    <row r="2618" spans="1:10" x14ac:dyDescent="0.25">
      <c r="A2618">
        <v>12582</v>
      </c>
      <c r="B2618" s="3">
        <f>VLOOKUP(A2618,'Demo Data'!A:E,2, TRUE)</f>
        <v>2</v>
      </c>
      <c r="C2618" s="3">
        <f>VLOOKUP(A2618,'Demo Data'!A:E,3, TRUE)</f>
        <v>36</v>
      </c>
      <c r="D2618" s="3">
        <f>VLOOKUP(A2618,'Demo Data'!A:E,4, TRUE)</f>
        <v>4</v>
      </c>
      <c r="E2618" s="3">
        <f>VLOOKUP(A2618,'Demo Data'!A:E,5, TRUE)</f>
        <v>1</v>
      </c>
      <c r="F2618">
        <f>VLOOKUP(A2618, 'Physical Activity Data '!A:B,2,FALSE)</f>
        <v>2</v>
      </c>
      <c r="G2618" t="e">
        <f>VLOOKUP(A2618,'Telomere data '!A:B, 2,)</f>
        <v>#N/A</v>
      </c>
      <c r="H2618">
        <f>VLOOKUP(A2618, 'BMI Data'!A:B,2,FALSE)</f>
        <v>23.59</v>
      </c>
      <c r="I2618">
        <f>VLOOKUP(A2618, 'Physical Activity Data '!A:E,5,FALSE)</f>
        <v>7</v>
      </c>
      <c r="J2618">
        <f>VLOOKUP(A2618, 'Physical Activity Data '!A:E,4,FALSE)</f>
        <v>30</v>
      </c>
    </row>
    <row r="2619" spans="1:10" x14ac:dyDescent="0.25">
      <c r="A2619">
        <v>12583</v>
      </c>
      <c r="B2619" s="3">
        <f>VLOOKUP(A2619,'Demo Data'!A:E,2, TRUE)</f>
        <v>1</v>
      </c>
      <c r="C2619" s="3">
        <f>VLOOKUP(A2619,'Demo Data'!A:E,3, TRUE)</f>
        <v>40</v>
      </c>
      <c r="D2619" s="3">
        <f>VLOOKUP(A2619,'Demo Data'!A:E,4, TRUE)</f>
        <v>3</v>
      </c>
      <c r="E2619" s="3">
        <f>VLOOKUP(A2619,'Demo Data'!A:E,5, TRUE)</f>
        <v>3</v>
      </c>
      <c r="F2619">
        <f>VLOOKUP(A2619, 'Physical Activity Data '!A:B,2,FALSE)</f>
        <v>2</v>
      </c>
      <c r="G2619" t="e">
        <f>VLOOKUP(A2619,'Telomere data '!A:B, 2,)</f>
        <v>#N/A</v>
      </c>
      <c r="H2619">
        <f>VLOOKUP(A2619, 'BMI Data'!A:B,2,FALSE)</f>
        <v>27.78</v>
      </c>
      <c r="I2619">
        <f>VLOOKUP(A2619, 'Physical Activity Data '!A:E,5,FALSE)</f>
        <v>8</v>
      </c>
      <c r="J2619">
        <f>VLOOKUP(A2619, 'Physical Activity Data '!A:E,4,FALSE)</f>
        <v>60</v>
      </c>
    </row>
    <row r="2620" spans="1:10" x14ac:dyDescent="0.25">
      <c r="A2620">
        <v>12584</v>
      </c>
      <c r="B2620" s="3">
        <f>VLOOKUP(A2620,'Demo Data'!A:E,2, TRUE)</f>
        <v>2</v>
      </c>
      <c r="C2620" s="3">
        <f>VLOOKUP(A2620,'Demo Data'!A:E,3, TRUE)</f>
        <v>61</v>
      </c>
      <c r="D2620" s="3">
        <f>VLOOKUP(A2620,'Demo Data'!A:E,4, TRUE)</f>
        <v>3</v>
      </c>
      <c r="E2620" s="3">
        <f>VLOOKUP(A2620,'Demo Data'!A:E,5, TRUE)</f>
        <v>2</v>
      </c>
      <c r="F2620">
        <f>VLOOKUP(A2620, 'Physical Activity Data '!A:B,2,FALSE)</f>
        <v>1</v>
      </c>
      <c r="G2620" t="e">
        <f>VLOOKUP(A2620,'Telomere data '!A:B, 2,)</f>
        <v>#N/A</v>
      </c>
      <c r="H2620" t="e">
        <f>VLOOKUP(A2620, 'BMI Data'!A:B,2,FALSE)</f>
        <v>#N/A</v>
      </c>
      <c r="I2620">
        <f>VLOOKUP(A2620, 'Physical Activity Data '!A:E,5,FALSE)</f>
        <v>4</v>
      </c>
      <c r="J2620">
        <f>VLOOKUP(A2620, 'Physical Activity Data '!A:E,4,FALSE)</f>
        <v>20</v>
      </c>
    </row>
    <row r="2621" spans="1:10" x14ac:dyDescent="0.25">
      <c r="A2621">
        <v>12585</v>
      </c>
      <c r="B2621" s="3">
        <f>VLOOKUP(A2621,'Demo Data'!A:E,2, TRUE)</f>
        <v>2</v>
      </c>
      <c r="C2621" s="3">
        <f>VLOOKUP(A2621,'Demo Data'!A:E,3, TRUE)</f>
        <v>81</v>
      </c>
      <c r="D2621" s="3">
        <f>VLOOKUP(A2621,'Demo Data'!A:E,4, TRUE)</f>
        <v>3</v>
      </c>
      <c r="E2621" s="3">
        <f>VLOOKUP(A2621,'Demo Data'!A:E,5, TRUE)</f>
        <v>2</v>
      </c>
      <c r="F2621">
        <f>VLOOKUP(A2621, 'Physical Activity Data '!A:B,2,FALSE)</f>
        <v>1</v>
      </c>
      <c r="G2621">
        <f>VLOOKUP(A2621,'Telomere data '!A:B, 2,)</f>
        <v>0.81716902800000002</v>
      </c>
      <c r="H2621">
        <f>VLOOKUP(A2621, 'BMI Data'!A:B,2,FALSE)</f>
        <v>29.9</v>
      </c>
      <c r="I2621">
        <f>VLOOKUP(A2621, 'Physical Activity Data '!A:E,5,FALSE)</f>
        <v>3.5</v>
      </c>
      <c r="J2621">
        <f>VLOOKUP(A2621, 'Physical Activity Data '!A:E,4,FALSE)</f>
        <v>40</v>
      </c>
    </row>
    <row r="2622" spans="1:10" x14ac:dyDescent="0.25">
      <c r="A2622">
        <v>12586</v>
      </c>
      <c r="B2622" s="3">
        <f>VLOOKUP(A2622,'Demo Data'!A:E,2, TRUE)</f>
        <v>2</v>
      </c>
      <c r="C2622" s="3">
        <f>VLOOKUP(A2622,'Demo Data'!A:E,3, TRUE)</f>
        <v>8</v>
      </c>
      <c r="D2622" s="3">
        <f>VLOOKUP(A2622,'Demo Data'!A:E,4, TRUE)</f>
        <v>3</v>
      </c>
      <c r="E2622" s="3">
        <f>VLOOKUP(A2622,'Demo Data'!A:E,5, TRUE)</f>
        <v>1</v>
      </c>
      <c r="F2622" t="e">
        <f>VLOOKUP(A2622, 'Physical Activity Data '!A:B,2,FALSE)</f>
        <v>#N/A</v>
      </c>
      <c r="G2622" t="e">
        <f>VLOOKUP(A2622,'Telomere data '!A:B, 2,)</f>
        <v>#N/A</v>
      </c>
      <c r="H2622">
        <f>VLOOKUP(A2622, 'BMI Data'!A:B,2,FALSE)</f>
        <v>24.71</v>
      </c>
      <c r="I2622" t="e">
        <f>VLOOKUP(A2622, 'Physical Activity Data '!A:E,5,FALSE)</f>
        <v>#N/A</v>
      </c>
      <c r="J2622" t="e">
        <f>VLOOKUP(A2622, 'Physical Activity Data '!A:E,4,FALSE)</f>
        <v>#N/A</v>
      </c>
    </row>
    <row r="2623" spans="1:10" x14ac:dyDescent="0.25">
      <c r="A2623">
        <v>12587</v>
      </c>
      <c r="B2623" s="3">
        <f>VLOOKUP(A2623,'Demo Data'!A:E,2, TRUE)</f>
        <v>1</v>
      </c>
      <c r="C2623" s="3">
        <f>VLOOKUP(A2623,'Demo Data'!A:E,3, TRUE)</f>
        <v>32</v>
      </c>
      <c r="D2623" s="3">
        <f>VLOOKUP(A2623,'Demo Data'!A:E,4, TRUE)</f>
        <v>4</v>
      </c>
      <c r="E2623" s="3">
        <f>VLOOKUP(A2623,'Demo Data'!A:E,5, TRUE)</f>
        <v>1</v>
      </c>
      <c r="F2623">
        <f>VLOOKUP(A2623, 'Physical Activity Data '!A:B,2,FALSE)</f>
        <v>2</v>
      </c>
      <c r="G2623">
        <f>VLOOKUP(A2623,'Telomere data '!A:B, 2,)</f>
        <v>1.342612047</v>
      </c>
      <c r="H2623">
        <f>VLOOKUP(A2623, 'BMI Data'!A:B,2,FALSE)</f>
        <v>23.55</v>
      </c>
      <c r="I2623">
        <f>VLOOKUP(A2623, 'Physical Activity Data '!A:E,5,FALSE)</f>
        <v>8</v>
      </c>
      <c r="J2623">
        <f>VLOOKUP(A2623, 'Physical Activity Data '!A:E,4,FALSE)</f>
        <v>60</v>
      </c>
    </row>
    <row r="2624" spans="1:10" x14ac:dyDescent="0.25">
      <c r="A2624">
        <v>12588</v>
      </c>
      <c r="B2624" s="3">
        <f>VLOOKUP(A2624,'Demo Data'!A:E,2, TRUE)</f>
        <v>2</v>
      </c>
      <c r="C2624" s="3">
        <f>VLOOKUP(A2624,'Demo Data'!A:E,3, TRUE)</f>
        <v>15</v>
      </c>
      <c r="D2624" s="3">
        <f>VLOOKUP(A2624,'Demo Data'!A:E,4, TRUE)</f>
        <v>3</v>
      </c>
      <c r="E2624" s="3">
        <f>VLOOKUP(A2624,'Demo Data'!A:E,5, TRUE)</f>
        <v>1</v>
      </c>
      <c r="F2624" t="e">
        <f>VLOOKUP(A2624, 'Physical Activity Data '!A:B,2,FALSE)</f>
        <v>#N/A</v>
      </c>
      <c r="G2624" t="e">
        <f>VLOOKUP(A2624,'Telomere data '!A:B, 2,)</f>
        <v>#N/A</v>
      </c>
      <c r="H2624" t="e">
        <f>VLOOKUP(A2624, 'BMI Data'!A:B,2,FALSE)</f>
        <v>#N/A</v>
      </c>
      <c r="I2624" t="e">
        <f>VLOOKUP(A2624, 'Physical Activity Data '!A:E,5,FALSE)</f>
        <v>#N/A</v>
      </c>
      <c r="J2624" t="e">
        <f>VLOOKUP(A2624, 'Physical Activity Data '!A:E,4,FALSE)</f>
        <v>#N/A</v>
      </c>
    </row>
    <row r="2625" spans="1:10" x14ac:dyDescent="0.25">
      <c r="A2625">
        <v>12589</v>
      </c>
      <c r="B2625" s="3">
        <f>VLOOKUP(A2625,'Demo Data'!A:E,2, TRUE)</f>
        <v>2</v>
      </c>
      <c r="C2625" s="3">
        <f>VLOOKUP(A2625,'Demo Data'!A:E,3, TRUE)</f>
        <v>37</v>
      </c>
      <c r="D2625" s="3">
        <f>VLOOKUP(A2625,'Demo Data'!A:E,4, TRUE)</f>
        <v>4</v>
      </c>
      <c r="E2625" s="3">
        <f>VLOOKUP(A2625,'Demo Data'!A:E,5, TRUE)</f>
        <v>1</v>
      </c>
      <c r="F2625" t="e">
        <f>VLOOKUP(A2625, 'Physical Activity Data '!A:B,2,FALSE)</f>
        <v>#N/A</v>
      </c>
      <c r="G2625">
        <f>VLOOKUP(A2625,'Telomere data '!A:B, 2,)</f>
        <v>1.215955127</v>
      </c>
      <c r="H2625">
        <f>VLOOKUP(A2625, 'BMI Data'!A:B,2,FALSE)</f>
        <v>43.61</v>
      </c>
      <c r="I2625" t="e">
        <f>VLOOKUP(A2625, 'Physical Activity Data '!A:E,5,FALSE)</f>
        <v>#N/A</v>
      </c>
      <c r="J2625" t="e">
        <f>VLOOKUP(A2625, 'Physical Activity Data '!A:E,4,FALSE)</f>
        <v>#N/A</v>
      </c>
    </row>
    <row r="2626" spans="1:10" x14ac:dyDescent="0.25">
      <c r="A2626">
        <v>12590</v>
      </c>
      <c r="B2626" s="3">
        <f>VLOOKUP(A2626,'Demo Data'!A:E,2, TRUE)</f>
        <v>1</v>
      </c>
      <c r="C2626" s="3">
        <f>VLOOKUP(A2626,'Demo Data'!A:E,3, TRUE)</f>
        <v>17</v>
      </c>
      <c r="D2626" s="3">
        <f>VLOOKUP(A2626,'Demo Data'!A:E,4, TRUE)</f>
        <v>1</v>
      </c>
      <c r="E2626" s="3">
        <f>VLOOKUP(A2626,'Demo Data'!A:E,5, TRUE)</f>
        <v>1</v>
      </c>
      <c r="F2626" t="e">
        <f>VLOOKUP(A2626, 'Physical Activity Data '!A:B,2,FALSE)</f>
        <v>#N/A</v>
      </c>
      <c r="G2626" t="e">
        <f>VLOOKUP(A2626,'Telomere data '!A:B, 2,)</f>
        <v>#N/A</v>
      </c>
      <c r="H2626">
        <f>VLOOKUP(A2626, 'BMI Data'!A:B,2,FALSE)</f>
        <v>25.58</v>
      </c>
      <c r="I2626" t="e">
        <f>VLOOKUP(A2626, 'Physical Activity Data '!A:E,5,FALSE)</f>
        <v>#N/A</v>
      </c>
      <c r="J2626" t="e">
        <f>VLOOKUP(A2626, 'Physical Activity Data '!A:E,4,FALSE)</f>
        <v>#N/A</v>
      </c>
    </row>
    <row r="2627" spans="1:10" x14ac:dyDescent="0.25">
      <c r="A2627">
        <v>12591</v>
      </c>
      <c r="B2627" s="3">
        <f>VLOOKUP(A2627,'Demo Data'!A:E,2, TRUE)</f>
        <v>1</v>
      </c>
      <c r="C2627" s="3">
        <f>VLOOKUP(A2627,'Demo Data'!A:E,3, TRUE)</f>
        <v>36</v>
      </c>
      <c r="D2627" s="3">
        <f>VLOOKUP(A2627,'Demo Data'!A:E,4, TRUE)</f>
        <v>2</v>
      </c>
      <c r="E2627" s="3">
        <f>VLOOKUP(A2627,'Demo Data'!A:E,5, TRUE)</f>
        <v>3</v>
      </c>
      <c r="F2627">
        <f>VLOOKUP(A2627, 'Physical Activity Data '!A:B,2,FALSE)</f>
        <v>2</v>
      </c>
      <c r="G2627">
        <f>VLOOKUP(A2627,'Telomere data '!A:B, 2,)</f>
        <v>0.95960501099999995</v>
      </c>
      <c r="H2627">
        <f>VLOOKUP(A2627, 'BMI Data'!A:B,2,FALSE)</f>
        <v>25.93</v>
      </c>
      <c r="I2627">
        <f>VLOOKUP(A2627, 'Physical Activity Data '!A:E,5,FALSE)</f>
        <v>5</v>
      </c>
      <c r="J2627">
        <f>VLOOKUP(A2627, 'Physical Activity Data '!A:E,4,FALSE)</f>
        <v>60</v>
      </c>
    </row>
    <row r="2628" spans="1:10" x14ac:dyDescent="0.25">
      <c r="A2628">
        <v>12592</v>
      </c>
      <c r="B2628" s="3">
        <f>VLOOKUP(A2628,'Demo Data'!A:E,2, TRUE)</f>
        <v>1</v>
      </c>
      <c r="C2628" s="3">
        <f>VLOOKUP(A2628,'Demo Data'!A:E,3, TRUE)</f>
        <v>14</v>
      </c>
      <c r="D2628" s="3">
        <f>VLOOKUP(A2628,'Demo Data'!A:E,4, TRUE)</f>
        <v>4</v>
      </c>
      <c r="E2628" s="3">
        <f>VLOOKUP(A2628,'Demo Data'!A:E,5, TRUE)</f>
        <v>1</v>
      </c>
      <c r="F2628">
        <f>VLOOKUP(A2628, 'Physical Activity Data '!A:B,2,FALSE)</f>
        <v>1</v>
      </c>
      <c r="G2628" t="e">
        <f>VLOOKUP(A2628,'Telomere data '!A:B, 2,)</f>
        <v>#N/A</v>
      </c>
      <c r="H2628">
        <f>VLOOKUP(A2628, 'BMI Data'!A:B,2,FALSE)</f>
        <v>21.48</v>
      </c>
      <c r="I2628">
        <f>VLOOKUP(A2628, 'Physical Activity Data '!A:E,5,FALSE)</f>
        <v>4.5</v>
      </c>
      <c r="J2628">
        <f>VLOOKUP(A2628, 'Physical Activity Data '!A:E,4,FALSE)</f>
        <v>30</v>
      </c>
    </row>
    <row r="2629" spans="1:10" x14ac:dyDescent="0.25">
      <c r="A2629">
        <v>12593</v>
      </c>
      <c r="B2629" s="3">
        <f>VLOOKUP(A2629,'Demo Data'!A:E,2, TRUE)</f>
        <v>1</v>
      </c>
      <c r="C2629" s="3">
        <f>VLOOKUP(A2629,'Demo Data'!A:E,3, TRUE)</f>
        <v>2</v>
      </c>
      <c r="D2629" s="3">
        <f>VLOOKUP(A2629,'Demo Data'!A:E,4, TRUE)</f>
        <v>1</v>
      </c>
      <c r="E2629" s="3" t="str">
        <f>VLOOKUP(A2629,'Demo Data'!A:E,5, TRUE)</f>
        <v>NA</v>
      </c>
      <c r="F2629" t="e">
        <f>VLOOKUP(A2629, 'Physical Activity Data '!A:B,2,FALSE)</f>
        <v>#N/A</v>
      </c>
      <c r="G2629" t="e">
        <f>VLOOKUP(A2629,'Telomere data '!A:B, 2,)</f>
        <v>#N/A</v>
      </c>
      <c r="H2629">
        <f>VLOOKUP(A2629, 'BMI Data'!A:B,2,FALSE)</f>
        <v>15.68</v>
      </c>
      <c r="I2629" t="e">
        <f>VLOOKUP(A2629, 'Physical Activity Data '!A:E,5,FALSE)</f>
        <v>#N/A</v>
      </c>
      <c r="J2629" t="e">
        <f>VLOOKUP(A2629, 'Physical Activity Data '!A:E,4,FALSE)</f>
        <v>#N/A</v>
      </c>
    </row>
    <row r="2630" spans="1:10" x14ac:dyDescent="0.25">
      <c r="A2630">
        <v>12594</v>
      </c>
      <c r="B2630" s="3">
        <f>VLOOKUP(A2630,'Demo Data'!A:E,2, TRUE)</f>
        <v>2</v>
      </c>
      <c r="C2630" s="3">
        <f>VLOOKUP(A2630,'Demo Data'!A:E,3, TRUE)</f>
        <v>18</v>
      </c>
      <c r="D2630" s="3">
        <f>VLOOKUP(A2630,'Demo Data'!A:E,4, TRUE)</f>
        <v>4</v>
      </c>
      <c r="E2630" s="3">
        <f>VLOOKUP(A2630,'Demo Data'!A:E,5, TRUE)</f>
        <v>2</v>
      </c>
      <c r="F2630" t="e">
        <f>VLOOKUP(A2630, 'Physical Activity Data '!A:B,2,FALSE)</f>
        <v>#N/A</v>
      </c>
      <c r="G2630" t="e">
        <f>VLOOKUP(A2630,'Telomere data '!A:B, 2,)</f>
        <v>#N/A</v>
      </c>
      <c r="H2630">
        <f>VLOOKUP(A2630, 'BMI Data'!A:B,2,FALSE)</f>
        <v>21.2</v>
      </c>
      <c r="I2630" t="e">
        <f>VLOOKUP(A2630, 'Physical Activity Data '!A:E,5,FALSE)</f>
        <v>#N/A</v>
      </c>
      <c r="J2630" t="e">
        <f>VLOOKUP(A2630, 'Physical Activity Data '!A:E,4,FALSE)</f>
        <v>#N/A</v>
      </c>
    </row>
    <row r="2631" spans="1:10" x14ac:dyDescent="0.25">
      <c r="A2631">
        <v>12595</v>
      </c>
      <c r="B2631" s="3">
        <f>VLOOKUP(A2631,'Demo Data'!A:E,2, TRUE)</f>
        <v>1</v>
      </c>
      <c r="C2631" s="3">
        <f>VLOOKUP(A2631,'Demo Data'!A:E,3, TRUE)</f>
        <v>45</v>
      </c>
      <c r="D2631" s="3">
        <f>VLOOKUP(A2631,'Demo Data'!A:E,4, TRUE)</f>
        <v>3</v>
      </c>
      <c r="E2631" s="3">
        <f>VLOOKUP(A2631,'Demo Data'!A:E,5, TRUE)</f>
        <v>3</v>
      </c>
      <c r="F2631">
        <f>VLOOKUP(A2631, 'Physical Activity Data '!A:B,2,FALSE)</f>
        <v>1</v>
      </c>
      <c r="G2631">
        <f>VLOOKUP(A2631,'Telomere data '!A:B, 2,)</f>
        <v>0.98717059299999999</v>
      </c>
      <c r="H2631">
        <f>VLOOKUP(A2631, 'BMI Data'!A:B,2,FALSE)</f>
        <v>21.13</v>
      </c>
      <c r="I2631">
        <f>VLOOKUP(A2631, 'Physical Activity Data '!A:E,5,FALSE)</f>
        <v>4</v>
      </c>
      <c r="J2631">
        <f>VLOOKUP(A2631, 'Physical Activity Data '!A:E,4,FALSE)</f>
        <v>30</v>
      </c>
    </row>
    <row r="2632" spans="1:10" x14ac:dyDescent="0.25">
      <c r="A2632">
        <v>12596</v>
      </c>
      <c r="B2632" s="3">
        <f>VLOOKUP(A2632,'Demo Data'!A:E,2, TRUE)</f>
        <v>1</v>
      </c>
      <c r="C2632" s="3">
        <f>VLOOKUP(A2632,'Demo Data'!A:E,3, TRUE)</f>
        <v>67</v>
      </c>
      <c r="D2632" s="3">
        <f>VLOOKUP(A2632,'Demo Data'!A:E,4, TRUE)</f>
        <v>3</v>
      </c>
      <c r="E2632" s="3">
        <f>VLOOKUP(A2632,'Demo Data'!A:E,5, TRUE)</f>
        <v>1</v>
      </c>
      <c r="F2632">
        <f>VLOOKUP(A2632, 'Physical Activity Data '!A:B,2,FALSE)</f>
        <v>1</v>
      </c>
      <c r="G2632">
        <f>VLOOKUP(A2632,'Telomere data '!A:B, 2,)</f>
        <v>0.64721654100000003</v>
      </c>
      <c r="H2632">
        <f>VLOOKUP(A2632, 'BMI Data'!A:B,2,FALSE)</f>
        <v>27.27</v>
      </c>
      <c r="I2632">
        <f>VLOOKUP(A2632, 'Physical Activity Data '!A:E,5,FALSE)</f>
        <v>4</v>
      </c>
      <c r="J2632">
        <f>VLOOKUP(A2632, 'Physical Activity Data '!A:E,4,FALSE)</f>
        <v>240</v>
      </c>
    </row>
    <row r="2633" spans="1:10" x14ac:dyDescent="0.25">
      <c r="A2633">
        <v>12597</v>
      </c>
      <c r="B2633" s="3">
        <f>VLOOKUP(A2633,'Demo Data'!A:E,2, TRUE)</f>
        <v>2</v>
      </c>
      <c r="C2633" s="3">
        <f>VLOOKUP(A2633,'Demo Data'!A:E,3, TRUE)</f>
        <v>12</v>
      </c>
      <c r="D2633" s="3">
        <f>VLOOKUP(A2633,'Demo Data'!A:E,4, TRUE)</f>
        <v>1</v>
      </c>
      <c r="E2633" s="3">
        <f>VLOOKUP(A2633,'Demo Data'!A:E,5, TRUE)</f>
        <v>1</v>
      </c>
      <c r="F2633">
        <f>VLOOKUP(A2633, 'Physical Activity Data '!A:B,2,FALSE)</f>
        <v>1</v>
      </c>
      <c r="G2633" t="e">
        <f>VLOOKUP(A2633,'Telomere data '!A:B, 2,)</f>
        <v>#N/A</v>
      </c>
      <c r="H2633">
        <f>VLOOKUP(A2633, 'BMI Data'!A:B,2,FALSE)</f>
        <v>16.7</v>
      </c>
      <c r="I2633">
        <f>VLOOKUP(A2633, 'Physical Activity Data '!A:E,5,FALSE)</f>
        <v>6</v>
      </c>
      <c r="J2633">
        <f>VLOOKUP(A2633, 'Physical Activity Data '!A:E,4,FALSE)</f>
        <v>35</v>
      </c>
    </row>
    <row r="2634" spans="1:10" x14ac:dyDescent="0.25">
      <c r="A2634">
        <v>12598</v>
      </c>
      <c r="B2634" s="3">
        <f>VLOOKUP(A2634,'Demo Data'!A:E,2, TRUE)</f>
        <v>2</v>
      </c>
      <c r="C2634" s="3">
        <f>VLOOKUP(A2634,'Demo Data'!A:E,3, TRUE)</f>
        <v>21</v>
      </c>
      <c r="D2634" s="3">
        <f>VLOOKUP(A2634,'Demo Data'!A:E,4, TRUE)</f>
        <v>3</v>
      </c>
      <c r="E2634" s="3">
        <f>VLOOKUP(A2634,'Demo Data'!A:E,5, TRUE)</f>
        <v>3</v>
      </c>
      <c r="F2634">
        <f>VLOOKUP(A2634, 'Physical Activity Data '!A:B,2,FALSE)</f>
        <v>1</v>
      </c>
      <c r="G2634">
        <f>VLOOKUP(A2634,'Telomere data '!A:B, 2,)</f>
        <v>1.065792962</v>
      </c>
      <c r="H2634">
        <f>VLOOKUP(A2634, 'BMI Data'!A:B,2,FALSE)</f>
        <v>27.07</v>
      </c>
      <c r="I2634">
        <f>VLOOKUP(A2634, 'Physical Activity Data '!A:E,5,FALSE)</f>
        <v>5</v>
      </c>
      <c r="J2634">
        <f>VLOOKUP(A2634, 'Physical Activity Data '!A:E,4,FALSE)</f>
        <v>90</v>
      </c>
    </row>
    <row r="2635" spans="1:10" x14ac:dyDescent="0.25">
      <c r="A2635">
        <v>12599</v>
      </c>
      <c r="B2635" s="3">
        <f>VLOOKUP(A2635,'Demo Data'!A:E,2, TRUE)</f>
        <v>2</v>
      </c>
      <c r="C2635" s="3">
        <f>VLOOKUP(A2635,'Demo Data'!A:E,3, TRUE)</f>
        <v>6</v>
      </c>
      <c r="D2635" s="3">
        <f>VLOOKUP(A2635,'Demo Data'!A:E,4, TRUE)</f>
        <v>1</v>
      </c>
      <c r="E2635" s="3">
        <f>VLOOKUP(A2635,'Demo Data'!A:E,5, TRUE)</f>
        <v>1</v>
      </c>
      <c r="F2635" t="e">
        <f>VLOOKUP(A2635, 'Physical Activity Data '!A:B,2,FALSE)</f>
        <v>#N/A</v>
      </c>
      <c r="G2635" t="e">
        <f>VLOOKUP(A2635,'Telomere data '!A:B, 2,)</f>
        <v>#N/A</v>
      </c>
      <c r="H2635">
        <f>VLOOKUP(A2635, 'BMI Data'!A:B,2,FALSE)</f>
        <v>16.37</v>
      </c>
      <c r="I2635" t="e">
        <f>VLOOKUP(A2635, 'Physical Activity Data '!A:E,5,FALSE)</f>
        <v>#N/A</v>
      </c>
      <c r="J2635" t="e">
        <f>VLOOKUP(A2635, 'Physical Activity Data '!A:E,4,FALSE)</f>
        <v>#N/A</v>
      </c>
    </row>
    <row r="2636" spans="1:10" x14ac:dyDescent="0.25">
      <c r="A2636">
        <v>12600</v>
      </c>
      <c r="B2636" s="3">
        <f>VLOOKUP(A2636,'Demo Data'!A:E,2, TRUE)</f>
        <v>1</v>
      </c>
      <c r="C2636" s="3">
        <f>VLOOKUP(A2636,'Demo Data'!A:E,3, TRUE)</f>
        <v>1</v>
      </c>
      <c r="D2636" s="3">
        <f>VLOOKUP(A2636,'Demo Data'!A:E,4, TRUE)</f>
        <v>3</v>
      </c>
      <c r="E2636" s="3" t="str">
        <f>VLOOKUP(A2636,'Demo Data'!A:E,5, TRUE)</f>
        <v>NA</v>
      </c>
      <c r="F2636" t="e">
        <f>VLOOKUP(A2636, 'Physical Activity Data '!A:B,2,FALSE)</f>
        <v>#N/A</v>
      </c>
      <c r="G2636" t="e">
        <f>VLOOKUP(A2636,'Telomere data '!A:B, 2,)</f>
        <v>#N/A</v>
      </c>
      <c r="H2636" t="str">
        <f>VLOOKUP(A2636, 'BMI Data'!A:B,2,FALSE)</f>
        <v>NA</v>
      </c>
      <c r="I2636" t="e">
        <f>VLOOKUP(A2636, 'Physical Activity Data '!A:E,5,FALSE)</f>
        <v>#N/A</v>
      </c>
      <c r="J2636" t="e">
        <f>VLOOKUP(A2636, 'Physical Activity Data '!A:E,4,FALSE)</f>
        <v>#N/A</v>
      </c>
    </row>
    <row r="2637" spans="1:10" x14ac:dyDescent="0.25">
      <c r="A2637">
        <v>12601</v>
      </c>
      <c r="B2637" s="3">
        <f>VLOOKUP(A2637,'Demo Data'!A:E,2, TRUE)</f>
        <v>1</v>
      </c>
      <c r="C2637" s="3">
        <f>VLOOKUP(A2637,'Demo Data'!A:E,3, TRUE)</f>
        <v>9</v>
      </c>
      <c r="D2637" s="3">
        <f>VLOOKUP(A2637,'Demo Data'!A:E,4, TRUE)</f>
        <v>1</v>
      </c>
      <c r="E2637" s="3">
        <f>VLOOKUP(A2637,'Demo Data'!A:E,5, TRUE)</f>
        <v>1</v>
      </c>
      <c r="F2637" t="e">
        <f>VLOOKUP(A2637, 'Physical Activity Data '!A:B,2,FALSE)</f>
        <v>#N/A</v>
      </c>
      <c r="G2637" t="e">
        <f>VLOOKUP(A2637,'Telomere data '!A:B, 2,)</f>
        <v>#N/A</v>
      </c>
      <c r="H2637">
        <f>VLOOKUP(A2637, 'BMI Data'!A:B,2,FALSE)</f>
        <v>17.48</v>
      </c>
      <c r="I2637" t="e">
        <f>VLOOKUP(A2637, 'Physical Activity Data '!A:E,5,FALSE)</f>
        <v>#N/A</v>
      </c>
      <c r="J2637" t="e">
        <f>VLOOKUP(A2637, 'Physical Activity Data '!A:E,4,FALSE)</f>
        <v>#N/A</v>
      </c>
    </row>
    <row r="2638" spans="1:10" x14ac:dyDescent="0.25">
      <c r="A2638">
        <v>12602</v>
      </c>
      <c r="B2638" s="3">
        <f>VLOOKUP(A2638,'Demo Data'!A:E,2, TRUE)</f>
        <v>2</v>
      </c>
      <c r="C2638" s="3">
        <f>VLOOKUP(A2638,'Demo Data'!A:E,3, TRUE)</f>
        <v>6</v>
      </c>
      <c r="D2638" s="3">
        <f>VLOOKUP(A2638,'Demo Data'!A:E,4, TRUE)</f>
        <v>4</v>
      </c>
      <c r="E2638" s="3">
        <f>VLOOKUP(A2638,'Demo Data'!A:E,5, TRUE)</f>
        <v>1</v>
      </c>
      <c r="F2638" t="e">
        <f>VLOOKUP(A2638, 'Physical Activity Data '!A:B,2,FALSE)</f>
        <v>#N/A</v>
      </c>
      <c r="G2638" t="e">
        <f>VLOOKUP(A2638,'Telomere data '!A:B, 2,)</f>
        <v>#N/A</v>
      </c>
      <c r="H2638">
        <f>VLOOKUP(A2638, 'BMI Data'!A:B,2,FALSE)</f>
        <v>17.55</v>
      </c>
      <c r="I2638" t="e">
        <f>VLOOKUP(A2638, 'Physical Activity Data '!A:E,5,FALSE)</f>
        <v>#N/A</v>
      </c>
      <c r="J2638" t="e">
        <f>VLOOKUP(A2638, 'Physical Activity Data '!A:E,4,FALSE)</f>
        <v>#N/A</v>
      </c>
    </row>
    <row r="2639" spans="1:10" x14ac:dyDescent="0.25">
      <c r="A2639">
        <v>12603</v>
      </c>
      <c r="B2639" s="3">
        <f>VLOOKUP(A2639,'Demo Data'!A:E,2, TRUE)</f>
        <v>1</v>
      </c>
      <c r="C2639" s="3">
        <f>VLOOKUP(A2639,'Demo Data'!A:E,3, TRUE)</f>
        <v>0</v>
      </c>
      <c r="D2639" s="3">
        <f>VLOOKUP(A2639,'Demo Data'!A:E,4, TRUE)</f>
        <v>1</v>
      </c>
      <c r="E2639" s="3" t="str">
        <f>VLOOKUP(A2639,'Demo Data'!A:E,5, TRUE)</f>
        <v>NA</v>
      </c>
      <c r="F2639" t="e">
        <f>VLOOKUP(A2639, 'Physical Activity Data '!A:B,2,FALSE)</f>
        <v>#N/A</v>
      </c>
      <c r="G2639" t="e">
        <f>VLOOKUP(A2639,'Telomere data '!A:B, 2,)</f>
        <v>#N/A</v>
      </c>
      <c r="H2639" t="str">
        <f>VLOOKUP(A2639, 'BMI Data'!A:B,2,FALSE)</f>
        <v>NA</v>
      </c>
      <c r="I2639" t="e">
        <f>VLOOKUP(A2639, 'Physical Activity Data '!A:E,5,FALSE)</f>
        <v>#N/A</v>
      </c>
      <c r="J2639" t="e">
        <f>VLOOKUP(A2639, 'Physical Activity Data '!A:E,4,FALSE)</f>
        <v>#N/A</v>
      </c>
    </row>
    <row r="2640" spans="1:10" x14ac:dyDescent="0.25">
      <c r="A2640">
        <v>12604</v>
      </c>
      <c r="B2640" s="3">
        <f>VLOOKUP(A2640,'Demo Data'!A:E,2, TRUE)</f>
        <v>2</v>
      </c>
      <c r="C2640" s="3">
        <f>VLOOKUP(A2640,'Demo Data'!A:E,3, TRUE)</f>
        <v>21</v>
      </c>
      <c r="D2640" s="3">
        <f>VLOOKUP(A2640,'Demo Data'!A:E,4, TRUE)</f>
        <v>1</v>
      </c>
      <c r="E2640" s="3">
        <f>VLOOKUP(A2640,'Demo Data'!A:E,5, TRUE)</f>
        <v>3</v>
      </c>
      <c r="F2640">
        <f>VLOOKUP(A2640, 'Physical Activity Data '!A:B,2,FALSE)</f>
        <v>1</v>
      </c>
      <c r="G2640" t="e">
        <f>VLOOKUP(A2640,'Telomere data '!A:B, 2,)</f>
        <v>#N/A</v>
      </c>
      <c r="H2640">
        <f>VLOOKUP(A2640, 'BMI Data'!A:B,2,FALSE)</f>
        <v>24.63</v>
      </c>
      <c r="I2640">
        <f>VLOOKUP(A2640, 'Physical Activity Data '!A:E,5,FALSE)</f>
        <v>3.5</v>
      </c>
      <c r="J2640">
        <f>VLOOKUP(A2640, 'Physical Activity Data '!A:E,4,FALSE)</f>
        <v>45</v>
      </c>
    </row>
    <row r="2641" spans="1:10" x14ac:dyDescent="0.25">
      <c r="A2641">
        <v>12605</v>
      </c>
      <c r="B2641" s="3">
        <f>VLOOKUP(A2641,'Demo Data'!A:E,2, TRUE)</f>
        <v>1</v>
      </c>
      <c r="C2641" s="3">
        <f>VLOOKUP(A2641,'Demo Data'!A:E,3, TRUE)</f>
        <v>16</v>
      </c>
      <c r="D2641" s="3">
        <f>VLOOKUP(A2641,'Demo Data'!A:E,4, TRUE)</f>
        <v>4</v>
      </c>
      <c r="E2641" s="3">
        <f>VLOOKUP(A2641,'Demo Data'!A:E,5, TRUE)</f>
        <v>1</v>
      </c>
      <c r="F2641">
        <f>VLOOKUP(A2641, 'Physical Activity Data '!A:B,2,FALSE)</f>
        <v>1</v>
      </c>
      <c r="G2641" t="e">
        <f>VLOOKUP(A2641,'Telomere data '!A:B, 2,)</f>
        <v>#N/A</v>
      </c>
      <c r="H2641" t="e">
        <f>VLOOKUP(A2641, 'BMI Data'!A:B,2,FALSE)</f>
        <v>#N/A</v>
      </c>
      <c r="I2641">
        <f>VLOOKUP(A2641, 'Physical Activity Data '!A:E,5,FALSE)</f>
        <v>6</v>
      </c>
      <c r="J2641">
        <f>VLOOKUP(A2641, 'Physical Activity Data '!A:E,4,FALSE)</f>
        <v>60</v>
      </c>
    </row>
    <row r="2642" spans="1:10" x14ac:dyDescent="0.25">
      <c r="A2642">
        <v>12606</v>
      </c>
      <c r="B2642" s="3">
        <f>VLOOKUP(A2642,'Demo Data'!A:E,2, TRUE)</f>
        <v>1</v>
      </c>
      <c r="C2642" s="3">
        <f>VLOOKUP(A2642,'Demo Data'!A:E,3, TRUE)</f>
        <v>37</v>
      </c>
      <c r="D2642" s="3">
        <f>VLOOKUP(A2642,'Demo Data'!A:E,4, TRUE)</f>
        <v>2</v>
      </c>
      <c r="E2642" s="3">
        <f>VLOOKUP(A2642,'Demo Data'!A:E,5, TRUE)</f>
        <v>3</v>
      </c>
      <c r="F2642">
        <f>VLOOKUP(A2642, 'Physical Activity Data '!A:B,2,FALSE)</f>
        <v>1</v>
      </c>
      <c r="G2642">
        <f>VLOOKUP(A2642,'Telomere data '!A:B, 2,)</f>
        <v>0.84275987299999999</v>
      </c>
      <c r="H2642">
        <f>VLOOKUP(A2642, 'BMI Data'!A:B,2,FALSE)</f>
        <v>26.36</v>
      </c>
      <c r="I2642">
        <f>VLOOKUP(A2642, 'Physical Activity Data '!A:E,5,FALSE)</f>
        <v>4</v>
      </c>
      <c r="J2642">
        <f>VLOOKUP(A2642, 'Physical Activity Data '!A:E,4,FALSE)</f>
        <v>30</v>
      </c>
    </row>
    <row r="2643" spans="1:10" x14ac:dyDescent="0.25">
      <c r="A2643">
        <v>12607</v>
      </c>
      <c r="B2643" s="3">
        <f>VLOOKUP(A2643,'Demo Data'!A:E,2, TRUE)</f>
        <v>1</v>
      </c>
      <c r="C2643" s="3">
        <f>VLOOKUP(A2643,'Demo Data'!A:E,3, TRUE)</f>
        <v>17</v>
      </c>
      <c r="D2643" s="3">
        <f>VLOOKUP(A2643,'Demo Data'!A:E,4, TRUE)</f>
        <v>4</v>
      </c>
      <c r="E2643" s="3">
        <f>VLOOKUP(A2643,'Demo Data'!A:E,5, TRUE)</f>
        <v>1</v>
      </c>
      <c r="F2643">
        <f>VLOOKUP(A2643, 'Physical Activity Data '!A:B,2,FALSE)</f>
        <v>2</v>
      </c>
      <c r="G2643" t="e">
        <f>VLOOKUP(A2643,'Telomere data '!A:B, 2,)</f>
        <v>#N/A</v>
      </c>
      <c r="H2643">
        <f>VLOOKUP(A2643, 'BMI Data'!A:B,2,FALSE)</f>
        <v>22.36</v>
      </c>
      <c r="I2643">
        <f>VLOOKUP(A2643, 'Physical Activity Data '!A:E,5,FALSE)</f>
        <v>8</v>
      </c>
      <c r="J2643">
        <f>VLOOKUP(A2643, 'Physical Activity Data '!A:E,4,FALSE)</f>
        <v>120</v>
      </c>
    </row>
    <row r="2644" spans="1:10" x14ac:dyDescent="0.25">
      <c r="A2644">
        <v>12608</v>
      </c>
      <c r="B2644" s="3">
        <f>VLOOKUP(A2644,'Demo Data'!A:E,2, TRUE)</f>
        <v>1</v>
      </c>
      <c r="C2644" s="3">
        <f>VLOOKUP(A2644,'Demo Data'!A:E,3, TRUE)</f>
        <v>18</v>
      </c>
      <c r="D2644" s="3">
        <f>VLOOKUP(A2644,'Demo Data'!A:E,4, TRUE)</f>
        <v>4</v>
      </c>
      <c r="E2644" s="3">
        <f>VLOOKUP(A2644,'Demo Data'!A:E,5, TRUE)</f>
        <v>1</v>
      </c>
      <c r="F2644">
        <f>VLOOKUP(A2644, 'Physical Activity Data '!A:B,2,FALSE)</f>
        <v>1</v>
      </c>
      <c r="G2644" t="e">
        <f>VLOOKUP(A2644,'Telomere data '!A:B, 2,)</f>
        <v>#N/A</v>
      </c>
      <c r="H2644">
        <f>VLOOKUP(A2644, 'BMI Data'!A:B,2,FALSE)</f>
        <v>20.28</v>
      </c>
      <c r="I2644">
        <f>VLOOKUP(A2644, 'Physical Activity Data '!A:E,5,FALSE)</f>
        <v>6</v>
      </c>
      <c r="J2644">
        <f>VLOOKUP(A2644, 'Physical Activity Data '!A:E,4,FALSE)</f>
        <v>60</v>
      </c>
    </row>
    <row r="2645" spans="1:10" x14ac:dyDescent="0.25">
      <c r="A2645">
        <v>12609</v>
      </c>
      <c r="B2645" s="3">
        <f>VLOOKUP(A2645,'Demo Data'!A:E,2, TRUE)</f>
        <v>2</v>
      </c>
      <c r="C2645" s="3">
        <f>VLOOKUP(A2645,'Demo Data'!A:E,3, TRUE)</f>
        <v>30</v>
      </c>
      <c r="D2645" s="3">
        <f>VLOOKUP(A2645,'Demo Data'!A:E,4, TRUE)</f>
        <v>3</v>
      </c>
      <c r="E2645" s="3">
        <f>VLOOKUP(A2645,'Demo Data'!A:E,5, TRUE)</f>
        <v>3</v>
      </c>
      <c r="F2645">
        <f>VLOOKUP(A2645, 'Physical Activity Data '!A:B,2,FALSE)</f>
        <v>1</v>
      </c>
      <c r="G2645">
        <f>VLOOKUP(A2645,'Telomere data '!A:B, 2,)</f>
        <v>0.86907600299999999</v>
      </c>
      <c r="H2645">
        <f>VLOOKUP(A2645, 'BMI Data'!A:B,2,FALSE)</f>
        <v>24.92</v>
      </c>
      <c r="I2645">
        <f>VLOOKUP(A2645, 'Physical Activity Data '!A:E,5,FALSE)</f>
        <v>4</v>
      </c>
      <c r="J2645">
        <f>VLOOKUP(A2645, 'Physical Activity Data '!A:E,4,FALSE)</f>
        <v>20</v>
      </c>
    </row>
    <row r="2646" spans="1:10" x14ac:dyDescent="0.25">
      <c r="A2646">
        <v>12610</v>
      </c>
      <c r="B2646" s="3">
        <f>VLOOKUP(A2646,'Demo Data'!A:E,2, TRUE)</f>
        <v>2</v>
      </c>
      <c r="C2646" s="3">
        <f>VLOOKUP(A2646,'Demo Data'!A:E,3, TRUE)</f>
        <v>70</v>
      </c>
      <c r="D2646" s="3">
        <f>VLOOKUP(A2646,'Demo Data'!A:E,4, TRUE)</f>
        <v>3</v>
      </c>
      <c r="E2646" s="3">
        <f>VLOOKUP(A2646,'Demo Data'!A:E,5, TRUE)</f>
        <v>1</v>
      </c>
      <c r="F2646">
        <f>VLOOKUP(A2646, 'Physical Activity Data '!A:B,2,FALSE)</f>
        <v>1</v>
      </c>
      <c r="G2646" t="e">
        <f>VLOOKUP(A2646,'Telomere data '!A:B, 2,)</f>
        <v>#N/A</v>
      </c>
      <c r="H2646">
        <f>VLOOKUP(A2646, 'BMI Data'!A:B,2,FALSE)</f>
        <v>29.95</v>
      </c>
      <c r="I2646">
        <f>VLOOKUP(A2646, 'Physical Activity Data '!A:E,5,FALSE)</f>
        <v>3.5</v>
      </c>
      <c r="J2646">
        <f>VLOOKUP(A2646, 'Physical Activity Data '!A:E,4,FALSE)</f>
        <v>240</v>
      </c>
    </row>
    <row r="2647" spans="1:10" x14ac:dyDescent="0.25">
      <c r="A2647">
        <v>12611</v>
      </c>
      <c r="B2647" s="3">
        <f>VLOOKUP(A2647,'Demo Data'!A:E,2, TRUE)</f>
        <v>1</v>
      </c>
      <c r="C2647" s="3">
        <f>VLOOKUP(A2647,'Demo Data'!A:E,3, TRUE)</f>
        <v>22</v>
      </c>
      <c r="D2647" s="3">
        <f>VLOOKUP(A2647,'Demo Data'!A:E,4, TRUE)</f>
        <v>3</v>
      </c>
      <c r="E2647" s="3">
        <f>VLOOKUP(A2647,'Demo Data'!A:E,5, TRUE)</f>
        <v>1</v>
      </c>
      <c r="F2647" t="e">
        <f>VLOOKUP(A2647, 'Physical Activity Data '!A:B,2,FALSE)</f>
        <v>#N/A</v>
      </c>
      <c r="G2647">
        <f>VLOOKUP(A2647,'Telomere data '!A:B, 2,)</f>
        <v>1.119518064</v>
      </c>
      <c r="H2647">
        <f>VLOOKUP(A2647, 'BMI Data'!A:B,2,FALSE)</f>
        <v>25.95</v>
      </c>
      <c r="I2647" t="e">
        <f>VLOOKUP(A2647, 'Physical Activity Data '!A:E,5,FALSE)</f>
        <v>#N/A</v>
      </c>
      <c r="J2647" t="e">
        <f>VLOOKUP(A2647, 'Physical Activity Data '!A:E,4,FALSE)</f>
        <v>#N/A</v>
      </c>
    </row>
    <row r="2648" spans="1:10" x14ac:dyDescent="0.25">
      <c r="A2648">
        <v>12612</v>
      </c>
      <c r="B2648" s="3">
        <f>VLOOKUP(A2648,'Demo Data'!A:E,2, TRUE)</f>
        <v>2</v>
      </c>
      <c r="C2648" s="3">
        <f>VLOOKUP(A2648,'Demo Data'!A:E,3, TRUE)</f>
        <v>43</v>
      </c>
      <c r="D2648" s="3">
        <f>VLOOKUP(A2648,'Demo Data'!A:E,4, TRUE)</f>
        <v>4</v>
      </c>
      <c r="E2648" s="3">
        <f>VLOOKUP(A2648,'Demo Data'!A:E,5, TRUE)</f>
        <v>1</v>
      </c>
      <c r="F2648" t="e">
        <f>VLOOKUP(A2648, 'Physical Activity Data '!A:B,2,FALSE)</f>
        <v>#N/A</v>
      </c>
      <c r="G2648">
        <f>VLOOKUP(A2648,'Telomere data '!A:B, 2,)</f>
        <v>1.367386851</v>
      </c>
      <c r="H2648">
        <f>VLOOKUP(A2648, 'BMI Data'!A:B,2,FALSE)</f>
        <v>28.74</v>
      </c>
      <c r="I2648" t="e">
        <f>VLOOKUP(A2648, 'Physical Activity Data '!A:E,5,FALSE)</f>
        <v>#N/A</v>
      </c>
      <c r="J2648" t="e">
        <f>VLOOKUP(A2648, 'Physical Activity Data '!A:E,4,FALSE)</f>
        <v>#N/A</v>
      </c>
    </row>
    <row r="2649" spans="1:10" x14ac:dyDescent="0.25">
      <c r="A2649">
        <v>12613</v>
      </c>
      <c r="B2649" s="3">
        <f>VLOOKUP(A2649,'Demo Data'!A:E,2, TRUE)</f>
        <v>1</v>
      </c>
      <c r="C2649" s="3">
        <f>VLOOKUP(A2649,'Demo Data'!A:E,3, TRUE)</f>
        <v>10</v>
      </c>
      <c r="D2649" s="3">
        <f>VLOOKUP(A2649,'Demo Data'!A:E,4, TRUE)</f>
        <v>4</v>
      </c>
      <c r="E2649" s="3">
        <f>VLOOKUP(A2649,'Demo Data'!A:E,5, TRUE)</f>
        <v>1</v>
      </c>
      <c r="F2649" t="e">
        <f>VLOOKUP(A2649, 'Physical Activity Data '!A:B,2,FALSE)</f>
        <v>#N/A</v>
      </c>
      <c r="G2649" t="e">
        <f>VLOOKUP(A2649,'Telomere data '!A:B, 2,)</f>
        <v>#N/A</v>
      </c>
      <c r="H2649" t="e">
        <f>VLOOKUP(A2649, 'BMI Data'!A:B,2,FALSE)</f>
        <v>#N/A</v>
      </c>
      <c r="I2649" t="e">
        <f>VLOOKUP(A2649, 'Physical Activity Data '!A:E,5,FALSE)</f>
        <v>#N/A</v>
      </c>
      <c r="J2649" t="e">
        <f>VLOOKUP(A2649, 'Physical Activity Data '!A:E,4,FALSE)</f>
        <v>#N/A</v>
      </c>
    </row>
    <row r="2650" spans="1:10" x14ac:dyDescent="0.25">
      <c r="A2650">
        <v>12614</v>
      </c>
      <c r="B2650" s="3">
        <f>VLOOKUP(A2650,'Demo Data'!A:E,2, TRUE)</f>
        <v>2</v>
      </c>
      <c r="C2650" s="3">
        <f>VLOOKUP(A2650,'Demo Data'!A:E,3, TRUE)</f>
        <v>19</v>
      </c>
      <c r="D2650" s="3">
        <f>VLOOKUP(A2650,'Demo Data'!A:E,4, TRUE)</f>
        <v>3</v>
      </c>
      <c r="E2650" s="3">
        <f>VLOOKUP(A2650,'Demo Data'!A:E,5, TRUE)</f>
        <v>2</v>
      </c>
      <c r="F2650">
        <f>VLOOKUP(A2650, 'Physical Activity Data '!A:B,2,FALSE)</f>
        <v>1</v>
      </c>
      <c r="G2650" t="e">
        <f>VLOOKUP(A2650,'Telomere data '!A:B, 2,)</f>
        <v>#N/A</v>
      </c>
      <c r="H2650">
        <f>VLOOKUP(A2650, 'BMI Data'!A:B,2,FALSE)</f>
        <v>31.76</v>
      </c>
      <c r="I2650">
        <f>VLOOKUP(A2650, 'Physical Activity Data '!A:E,5,FALSE)</f>
        <v>3.5</v>
      </c>
      <c r="J2650">
        <f>VLOOKUP(A2650, 'Physical Activity Data '!A:E,4,FALSE)</f>
        <v>30</v>
      </c>
    </row>
    <row r="2651" spans="1:10" x14ac:dyDescent="0.25">
      <c r="A2651">
        <v>12615</v>
      </c>
      <c r="B2651" s="3">
        <f>VLOOKUP(A2651,'Demo Data'!A:E,2, TRUE)</f>
        <v>1</v>
      </c>
      <c r="C2651" s="3">
        <f>VLOOKUP(A2651,'Demo Data'!A:E,3, TRUE)</f>
        <v>33</v>
      </c>
      <c r="D2651" s="3">
        <f>VLOOKUP(A2651,'Demo Data'!A:E,4, TRUE)</f>
        <v>3</v>
      </c>
      <c r="E2651" s="3">
        <f>VLOOKUP(A2651,'Demo Data'!A:E,5, TRUE)</f>
        <v>2</v>
      </c>
      <c r="F2651">
        <f>VLOOKUP(A2651, 'Physical Activity Data '!A:B,2,FALSE)</f>
        <v>1</v>
      </c>
      <c r="G2651">
        <f>VLOOKUP(A2651,'Telomere data '!A:B, 2,)</f>
        <v>0.82328883399999997</v>
      </c>
      <c r="H2651">
        <f>VLOOKUP(A2651, 'BMI Data'!A:B,2,FALSE)</f>
        <v>22.31</v>
      </c>
      <c r="I2651">
        <f>VLOOKUP(A2651, 'Physical Activity Data '!A:E,5,FALSE)</f>
        <v>3.5</v>
      </c>
      <c r="J2651">
        <f>VLOOKUP(A2651, 'Physical Activity Data '!A:E,4,FALSE)</f>
        <v>60</v>
      </c>
    </row>
    <row r="2652" spans="1:10" x14ac:dyDescent="0.25">
      <c r="A2652">
        <v>12616</v>
      </c>
      <c r="B2652" s="3">
        <f>VLOOKUP(A2652,'Demo Data'!A:E,2, TRUE)</f>
        <v>2</v>
      </c>
      <c r="C2652" s="3">
        <f>VLOOKUP(A2652,'Demo Data'!A:E,3, TRUE)</f>
        <v>37</v>
      </c>
      <c r="D2652" s="3">
        <f>VLOOKUP(A2652,'Demo Data'!A:E,4, TRUE)</f>
        <v>3</v>
      </c>
      <c r="E2652" s="3">
        <f>VLOOKUP(A2652,'Demo Data'!A:E,5, TRUE)</f>
        <v>3</v>
      </c>
      <c r="F2652">
        <f>VLOOKUP(A2652, 'Physical Activity Data '!A:B,2,FALSE)</f>
        <v>1</v>
      </c>
      <c r="G2652">
        <f>VLOOKUP(A2652,'Telomere data '!A:B, 2,)</f>
        <v>0.98414761799999995</v>
      </c>
      <c r="H2652">
        <f>VLOOKUP(A2652, 'BMI Data'!A:B,2,FALSE)</f>
        <v>23.95</v>
      </c>
      <c r="I2652">
        <f>VLOOKUP(A2652, 'Physical Activity Data '!A:E,5,FALSE)</f>
        <v>6</v>
      </c>
      <c r="J2652">
        <f>VLOOKUP(A2652, 'Physical Activity Data '!A:E,4,FALSE)</f>
        <v>60</v>
      </c>
    </row>
    <row r="2653" spans="1:10" x14ac:dyDescent="0.25">
      <c r="A2653">
        <v>12617</v>
      </c>
      <c r="B2653" s="3">
        <f>VLOOKUP(A2653,'Demo Data'!A:E,2, TRUE)</f>
        <v>1</v>
      </c>
      <c r="C2653" s="3">
        <f>VLOOKUP(A2653,'Demo Data'!A:E,3, TRUE)</f>
        <v>65</v>
      </c>
      <c r="D2653" s="3">
        <f>VLOOKUP(A2653,'Demo Data'!A:E,4, TRUE)</f>
        <v>3</v>
      </c>
      <c r="E2653" s="3">
        <f>VLOOKUP(A2653,'Demo Data'!A:E,5, TRUE)</f>
        <v>3</v>
      </c>
      <c r="F2653" t="e">
        <f>VLOOKUP(A2653, 'Physical Activity Data '!A:B,2,FALSE)</f>
        <v>#N/A</v>
      </c>
      <c r="G2653">
        <f>VLOOKUP(A2653,'Telomere data '!A:B, 2,)</f>
        <v>1.095512115</v>
      </c>
      <c r="H2653">
        <f>VLOOKUP(A2653, 'BMI Data'!A:B,2,FALSE)</f>
        <v>39.94</v>
      </c>
      <c r="I2653" t="e">
        <f>VLOOKUP(A2653, 'Physical Activity Data '!A:E,5,FALSE)</f>
        <v>#N/A</v>
      </c>
      <c r="J2653" t="e">
        <f>VLOOKUP(A2653, 'Physical Activity Data '!A:E,4,FALSE)</f>
        <v>#N/A</v>
      </c>
    </row>
    <row r="2654" spans="1:10" x14ac:dyDescent="0.25">
      <c r="A2654">
        <v>12618</v>
      </c>
      <c r="B2654" s="3">
        <f>VLOOKUP(A2654,'Demo Data'!A:E,2, TRUE)</f>
        <v>2</v>
      </c>
      <c r="C2654" s="3">
        <f>VLOOKUP(A2654,'Demo Data'!A:E,3, TRUE)</f>
        <v>62</v>
      </c>
      <c r="D2654" s="3">
        <f>VLOOKUP(A2654,'Demo Data'!A:E,4, TRUE)</f>
        <v>3</v>
      </c>
      <c r="E2654" s="3">
        <f>VLOOKUP(A2654,'Demo Data'!A:E,5, TRUE)</f>
        <v>3</v>
      </c>
      <c r="F2654">
        <f>VLOOKUP(A2654, 'Physical Activity Data '!A:B,2,FALSE)</f>
        <v>2</v>
      </c>
      <c r="G2654">
        <f>VLOOKUP(A2654,'Telomere data '!A:B, 2,)</f>
        <v>1.0458803679999999</v>
      </c>
      <c r="H2654">
        <f>VLOOKUP(A2654, 'BMI Data'!A:B,2,FALSE)</f>
        <v>38.18</v>
      </c>
      <c r="I2654">
        <f>VLOOKUP(A2654, 'Physical Activity Data '!A:E,5,FALSE)</f>
        <v>5</v>
      </c>
      <c r="J2654">
        <f>VLOOKUP(A2654, 'Physical Activity Data '!A:E,4,FALSE)</f>
        <v>30</v>
      </c>
    </row>
    <row r="2655" spans="1:10" x14ac:dyDescent="0.25">
      <c r="A2655">
        <v>12619</v>
      </c>
      <c r="B2655" s="3">
        <f>VLOOKUP(A2655,'Demo Data'!A:E,2, TRUE)</f>
        <v>2</v>
      </c>
      <c r="C2655" s="3">
        <f>VLOOKUP(A2655,'Demo Data'!A:E,3, TRUE)</f>
        <v>44</v>
      </c>
      <c r="D2655" s="3">
        <f>VLOOKUP(A2655,'Demo Data'!A:E,4, TRUE)</f>
        <v>1</v>
      </c>
      <c r="E2655" s="3">
        <f>VLOOKUP(A2655,'Demo Data'!A:E,5, TRUE)</f>
        <v>3</v>
      </c>
      <c r="F2655">
        <f>VLOOKUP(A2655, 'Physical Activity Data '!A:B,2,FALSE)</f>
        <v>1</v>
      </c>
      <c r="G2655">
        <f>VLOOKUP(A2655,'Telomere data '!A:B, 2,)</f>
        <v>0.98070638600000004</v>
      </c>
      <c r="H2655">
        <f>VLOOKUP(A2655, 'BMI Data'!A:B,2,FALSE)</f>
        <v>36.58</v>
      </c>
      <c r="I2655">
        <f>VLOOKUP(A2655, 'Physical Activity Data '!A:E,5,FALSE)</f>
        <v>3.5</v>
      </c>
      <c r="J2655">
        <f>VLOOKUP(A2655, 'Physical Activity Data '!A:E,4,FALSE)</f>
        <v>45</v>
      </c>
    </row>
    <row r="2656" spans="1:10" x14ac:dyDescent="0.25">
      <c r="A2656">
        <v>12620</v>
      </c>
      <c r="B2656" s="3">
        <f>VLOOKUP(A2656,'Demo Data'!A:E,2, TRUE)</f>
        <v>1</v>
      </c>
      <c r="C2656" s="3">
        <f>VLOOKUP(A2656,'Demo Data'!A:E,3, TRUE)</f>
        <v>37</v>
      </c>
      <c r="D2656" s="3">
        <f>VLOOKUP(A2656,'Demo Data'!A:E,4, TRUE)</f>
        <v>3</v>
      </c>
      <c r="E2656" s="3">
        <f>VLOOKUP(A2656,'Demo Data'!A:E,5, TRUE)</f>
        <v>3</v>
      </c>
      <c r="F2656">
        <f>VLOOKUP(A2656, 'Physical Activity Data '!A:B,2,FALSE)</f>
        <v>1</v>
      </c>
      <c r="G2656">
        <f>VLOOKUP(A2656,'Telomere data '!A:B, 2,)</f>
        <v>1.1609261609999999</v>
      </c>
      <c r="H2656">
        <f>VLOOKUP(A2656, 'BMI Data'!A:B,2,FALSE)</f>
        <v>28.03</v>
      </c>
      <c r="I2656">
        <f>VLOOKUP(A2656, 'Physical Activity Data '!A:E,5,FALSE)</f>
        <v>4</v>
      </c>
      <c r="J2656">
        <f>VLOOKUP(A2656, 'Physical Activity Data '!A:E,4,FALSE)</f>
        <v>30</v>
      </c>
    </row>
    <row r="2657" spans="1:10" x14ac:dyDescent="0.25">
      <c r="A2657">
        <v>12621</v>
      </c>
      <c r="B2657" s="3">
        <f>VLOOKUP(A2657,'Demo Data'!A:E,2, TRUE)</f>
        <v>1</v>
      </c>
      <c r="C2657" s="3">
        <f>VLOOKUP(A2657,'Demo Data'!A:E,3, TRUE)</f>
        <v>17</v>
      </c>
      <c r="D2657" s="3">
        <f>VLOOKUP(A2657,'Demo Data'!A:E,4, TRUE)</f>
        <v>3</v>
      </c>
      <c r="E2657" s="3">
        <f>VLOOKUP(A2657,'Demo Data'!A:E,5, TRUE)</f>
        <v>1</v>
      </c>
      <c r="F2657">
        <f>VLOOKUP(A2657, 'Physical Activity Data '!A:B,2,FALSE)</f>
        <v>1</v>
      </c>
      <c r="G2657" t="e">
        <f>VLOOKUP(A2657,'Telomere data '!A:B, 2,)</f>
        <v>#N/A</v>
      </c>
      <c r="H2657">
        <f>VLOOKUP(A2657, 'BMI Data'!A:B,2,FALSE)</f>
        <v>24.84</v>
      </c>
      <c r="I2657">
        <f>VLOOKUP(A2657, 'Physical Activity Data '!A:E,5,FALSE)</f>
        <v>3.5</v>
      </c>
      <c r="J2657">
        <f>VLOOKUP(A2657, 'Physical Activity Data '!A:E,4,FALSE)</f>
        <v>180</v>
      </c>
    </row>
    <row r="2658" spans="1:10" x14ac:dyDescent="0.25">
      <c r="A2658">
        <v>12622</v>
      </c>
      <c r="B2658" s="3">
        <f>VLOOKUP(A2658,'Demo Data'!A:E,2, TRUE)</f>
        <v>2</v>
      </c>
      <c r="C2658" s="3">
        <f>VLOOKUP(A2658,'Demo Data'!A:E,3, TRUE)</f>
        <v>62</v>
      </c>
      <c r="D2658" s="3">
        <f>VLOOKUP(A2658,'Demo Data'!A:E,4, TRUE)</f>
        <v>1</v>
      </c>
      <c r="E2658" s="3">
        <f>VLOOKUP(A2658,'Demo Data'!A:E,5, TRUE)</f>
        <v>3</v>
      </c>
      <c r="F2658" t="e">
        <f>VLOOKUP(A2658, 'Physical Activity Data '!A:B,2,FALSE)</f>
        <v>#N/A</v>
      </c>
      <c r="G2658">
        <f>VLOOKUP(A2658,'Telomere data '!A:B, 2,)</f>
        <v>1.11759808</v>
      </c>
      <c r="H2658">
        <f>VLOOKUP(A2658, 'BMI Data'!A:B,2,FALSE)</f>
        <v>28.7</v>
      </c>
      <c r="I2658" t="e">
        <f>VLOOKUP(A2658, 'Physical Activity Data '!A:E,5,FALSE)</f>
        <v>#N/A</v>
      </c>
      <c r="J2658" t="e">
        <f>VLOOKUP(A2658, 'Physical Activity Data '!A:E,4,FALSE)</f>
        <v>#N/A</v>
      </c>
    </row>
    <row r="2659" spans="1:10" x14ac:dyDescent="0.25">
      <c r="A2659">
        <v>12623</v>
      </c>
      <c r="B2659" s="3">
        <f>VLOOKUP(A2659,'Demo Data'!A:E,2, TRUE)</f>
        <v>2</v>
      </c>
      <c r="C2659" s="3">
        <f>VLOOKUP(A2659,'Demo Data'!A:E,3, TRUE)</f>
        <v>48</v>
      </c>
      <c r="D2659" s="3">
        <f>VLOOKUP(A2659,'Demo Data'!A:E,4, TRUE)</f>
        <v>3</v>
      </c>
      <c r="E2659" s="3">
        <f>VLOOKUP(A2659,'Demo Data'!A:E,5, TRUE)</f>
        <v>3</v>
      </c>
      <c r="F2659">
        <f>VLOOKUP(A2659, 'Physical Activity Data '!A:B,2,FALSE)</f>
        <v>1</v>
      </c>
      <c r="G2659" t="e">
        <f>VLOOKUP(A2659,'Telomere data '!A:B, 2,)</f>
        <v>#N/A</v>
      </c>
      <c r="H2659" t="e">
        <f>VLOOKUP(A2659, 'BMI Data'!A:B,2,FALSE)</f>
        <v>#N/A</v>
      </c>
      <c r="I2659">
        <f>VLOOKUP(A2659, 'Physical Activity Data '!A:E,5,FALSE)</f>
        <v>6</v>
      </c>
      <c r="J2659">
        <f>VLOOKUP(A2659, 'Physical Activity Data '!A:E,4,FALSE)</f>
        <v>60</v>
      </c>
    </row>
    <row r="2660" spans="1:10" x14ac:dyDescent="0.25">
      <c r="A2660">
        <v>12624</v>
      </c>
      <c r="B2660" s="3">
        <f>VLOOKUP(A2660,'Demo Data'!A:E,2, TRUE)</f>
        <v>1</v>
      </c>
      <c r="C2660" s="3">
        <f>VLOOKUP(A2660,'Demo Data'!A:E,3, TRUE)</f>
        <v>70</v>
      </c>
      <c r="D2660" s="3">
        <f>VLOOKUP(A2660,'Demo Data'!A:E,4, TRUE)</f>
        <v>1</v>
      </c>
      <c r="E2660" s="3">
        <f>VLOOKUP(A2660,'Demo Data'!A:E,5, TRUE)</f>
        <v>3</v>
      </c>
      <c r="F2660">
        <f>VLOOKUP(A2660, 'Physical Activity Data '!A:B,2,FALSE)</f>
        <v>1</v>
      </c>
      <c r="G2660">
        <f>VLOOKUP(A2660,'Telomere data '!A:B, 2,)</f>
        <v>1.0252541900000001</v>
      </c>
      <c r="H2660">
        <f>VLOOKUP(A2660, 'BMI Data'!A:B,2,FALSE)</f>
        <v>30.54</v>
      </c>
      <c r="I2660">
        <f>VLOOKUP(A2660, 'Physical Activity Data '!A:E,5,FALSE)</f>
        <v>3.5</v>
      </c>
      <c r="J2660">
        <f>VLOOKUP(A2660, 'Physical Activity Data '!A:E,4,FALSE)</f>
        <v>300</v>
      </c>
    </row>
    <row r="2661" spans="1:10" x14ac:dyDescent="0.25">
      <c r="A2661">
        <v>12625</v>
      </c>
      <c r="B2661" s="3">
        <f>VLOOKUP(A2661,'Demo Data'!A:E,2, TRUE)</f>
        <v>1</v>
      </c>
      <c r="C2661" s="3">
        <f>VLOOKUP(A2661,'Demo Data'!A:E,3, TRUE)</f>
        <v>33</v>
      </c>
      <c r="D2661" s="3">
        <f>VLOOKUP(A2661,'Demo Data'!A:E,4, TRUE)</f>
        <v>3</v>
      </c>
      <c r="E2661" s="3">
        <f>VLOOKUP(A2661,'Demo Data'!A:E,5, TRUE)</f>
        <v>2</v>
      </c>
      <c r="F2661">
        <f>VLOOKUP(A2661, 'Physical Activity Data '!A:B,2,FALSE)</f>
        <v>1</v>
      </c>
      <c r="G2661">
        <f>VLOOKUP(A2661,'Telomere data '!A:B, 2,)</f>
        <v>1.3701485069999999</v>
      </c>
      <c r="H2661">
        <f>VLOOKUP(A2661, 'BMI Data'!A:B,2,FALSE)</f>
        <v>24.41</v>
      </c>
      <c r="I2661">
        <f>VLOOKUP(A2661, 'Physical Activity Data '!A:E,5,FALSE)</f>
        <v>6</v>
      </c>
      <c r="J2661">
        <f>VLOOKUP(A2661, 'Physical Activity Data '!A:E,4,FALSE)</f>
        <v>30</v>
      </c>
    </row>
    <row r="2662" spans="1:10" x14ac:dyDescent="0.25">
      <c r="A2662">
        <v>12626</v>
      </c>
      <c r="B2662" s="3">
        <f>VLOOKUP(A2662,'Demo Data'!A:E,2, TRUE)</f>
        <v>1</v>
      </c>
      <c r="C2662" s="3">
        <f>VLOOKUP(A2662,'Demo Data'!A:E,3, TRUE)</f>
        <v>16</v>
      </c>
      <c r="D2662" s="3">
        <f>VLOOKUP(A2662,'Demo Data'!A:E,4, TRUE)</f>
        <v>3</v>
      </c>
      <c r="E2662" s="3">
        <f>VLOOKUP(A2662,'Demo Data'!A:E,5, TRUE)</f>
        <v>1</v>
      </c>
      <c r="F2662">
        <f>VLOOKUP(A2662, 'Physical Activity Data '!A:B,2,FALSE)</f>
        <v>1</v>
      </c>
      <c r="G2662" t="e">
        <f>VLOOKUP(A2662,'Telomere data '!A:B, 2,)</f>
        <v>#N/A</v>
      </c>
      <c r="H2662">
        <f>VLOOKUP(A2662, 'BMI Data'!A:B,2,FALSE)</f>
        <v>19.75</v>
      </c>
      <c r="I2662">
        <f>VLOOKUP(A2662, 'Physical Activity Data '!A:E,5,FALSE)</f>
        <v>3.5</v>
      </c>
      <c r="J2662">
        <f>VLOOKUP(A2662, 'Physical Activity Data '!A:E,4,FALSE)</f>
        <v>480</v>
      </c>
    </row>
    <row r="2663" spans="1:10" x14ac:dyDescent="0.25">
      <c r="A2663">
        <v>12627</v>
      </c>
      <c r="B2663" s="3">
        <f>VLOOKUP(A2663,'Demo Data'!A:E,2, TRUE)</f>
        <v>2</v>
      </c>
      <c r="C2663" s="3">
        <f>VLOOKUP(A2663,'Demo Data'!A:E,3, TRUE)</f>
        <v>1</v>
      </c>
      <c r="D2663" s="3">
        <f>VLOOKUP(A2663,'Demo Data'!A:E,4, TRUE)</f>
        <v>1</v>
      </c>
      <c r="E2663" s="3" t="str">
        <f>VLOOKUP(A2663,'Demo Data'!A:E,5, TRUE)</f>
        <v>NA</v>
      </c>
      <c r="F2663" t="e">
        <f>VLOOKUP(A2663, 'Physical Activity Data '!A:B,2,FALSE)</f>
        <v>#N/A</v>
      </c>
      <c r="G2663" t="e">
        <f>VLOOKUP(A2663,'Telomere data '!A:B, 2,)</f>
        <v>#N/A</v>
      </c>
      <c r="H2663" t="str">
        <f>VLOOKUP(A2663, 'BMI Data'!A:B,2,FALSE)</f>
        <v>NA</v>
      </c>
      <c r="I2663" t="e">
        <f>VLOOKUP(A2663, 'Physical Activity Data '!A:E,5,FALSE)</f>
        <v>#N/A</v>
      </c>
      <c r="J2663" t="e">
        <f>VLOOKUP(A2663, 'Physical Activity Data '!A:E,4,FALSE)</f>
        <v>#N/A</v>
      </c>
    </row>
    <row r="2664" spans="1:10" x14ac:dyDescent="0.25">
      <c r="A2664">
        <v>12628</v>
      </c>
      <c r="B2664" s="3">
        <f>VLOOKUP(A2664,'Demo Data'!A:E,2, TRUE)</f>
        <v>1</v>
      </c>
      <c r="C2664" s="3">
        <f>VLOOKUP(A2664,'Demo Data'!A:E,3, TRUE)</f>
        <v>44</v>
      </c>
      <c r="D2664" s="3">
        <f>VLOOKUP(A2664,'Demo Data'!A:E,4, TRUE)</f>
        <v>1</v>
      </c>
      <c r="E2664" s="3">
        <f>VLOOKUP(A2664,'Demo Data'!A:E,5, TRUE)</f>
        <v>1</v>
      </c>
      <c r="F2664" t="e">
        <f>VLOOKUP(A2664, 'Physical Activity Data '!A:B,2,FALSE)</f>
        <v>#N/A</v>
      </c>
      <c r="G2664">
        <f>VLOOKUP(A2664,'Telomere data '!A:B, 2,)</f>
        <v>0.89099215200000004</v>
      </c>
      <c r="H2664">
        <f>VLOOKUP(A2664, 'BMI Data'!A:B,2,FALSE)</f>
        <v>24.7</v>
      </c>
      <c r="I2664" t="e">
        <f>VLOOKUP(A2664, 'Physical Activity Data '!A:E,5,FALSE)</f>
        <v>#N/A</v>
      </c>
      <c r="J2664" t="e">
        <f>VLOOKUP(A2664, 'Physical Activity Data '!A:E,4,FALSE)</f>
        <v>#N/A</v>
      </c>
    </row>
    <row r="2665" spans="1:10" x14ac:dyDescent="0.25">
      <c r="A2665">
        <v>12629</v>
      </c>
      <c r="B2665" s="3">
        <f>VLOOKUP(A2665,'Demo Data'!A:E,2, TRUE)</f>
        <v>1</v>
      </c>
      <c r="C2665" s="3">
        <f>VLOOKUP(A2665,'Demo Data'!A:E,3, TRUE)</f>
        <v>3</v>
      </c>
      <c r="D2665" s="3">
        <f>VLOOKUP(A2665,'Demo Data'!A:E,4, TRUE)</f>
        <v>5</v>
      </c>
      <c r="E2665" s="3" t="str">
        <f>VLOOKUP(A2665,'Demo Data'!A:E,5, TRUE)</f>
        <v>NA</v>
      </c>
      <c r="F2665" t="e">
        <f>VLOOKUP(A2665, 'Physical Activity Data '!A:B,2,FALSE)</f>
        <v>#N/A</v>
      </c>
      <c r="G2665" t="e">
        <f>VLOOKUP(A2665,'Telomere data '!A:B, 2,)</f>
        <v>#N/A</v>
      </c>
      <c r="H2665">
        <f>VLOOKUP(A2665, 'BMI Data'!A:B,2,FALSE)</f>
        <v>17.47</v>
      </c>
      <c r="I2665" t="e">
        <f>VLOOKUP(A2665, 'Physical Activity Data '!A:E,5,FALSE)</f>
        <v>#N/A</v>
      </c>
      <c r="J2665" t="e">
        <f>VLOOKUP(A2665, 'Physical Activity Data '!A:E,4,FALSE)</f>
        <v>#N/A</v>
      </c>
    </row>
    <row r="2666" spans="1:10" x14ac:dyDescent="0.25">
      <c r="A2666">
        <v>12630</v>
      </c>
      <c r="B2666" s="3">
        <f>VLOOKUP(A2666,'Demo Data'!A:E,2, TRUE)</f>
        <v>1</v>
      </c>
      <c r="C2666" s="3">
        <f>VLOOKUP(A2666,'Demo Data'!A:E,3, TRUE)</f>
        <v>0</v>
      </c>
      <c r="D2666" s="3">
        <f>VLOOKUP(A2666,'Demo Data'!A:E,4, TRUE)</f>
        <v>4</v>
      </c>
      <c r="E2666" s="3" t="str">
        <f>VLOOKUP(A2666,'Demo Data'!A:E,5, TRUE)</f>
        <v>NA</v>
      </c>
      <c r="F2666" t="e">
        <f>VLOOKUP(A2666, 'Physical Activity Data '!A:B,2,FALSE)</f>
        <v>#N/A</v>
      </c>
      <c r="G2666" t="e">
        <f>VLOOKUP(A2666,'Telomere data '!A:B, 2,)</f>
        <v>#N/A</v>
      </c>
      <c r="H2666" t="str">
        <f>VLOOKUP(A2666, 'BMI Data'!A:B,2,FALSE)</f>
        <v>NA</v>
      </c>
      <c r="I2666" t="e">
        <f>VLOOKUP(A2666, 'Physical Activity Data '!A:E,5,FALSE)</f>
        <v>#N/A</v>
      </c>
      <c r="J2666" t="e">
        <f>VLOOKUP(A2666, 'Physical Activity Data '!A:E,4,FALSE)</f>
        <v>#N/A</v>
      </c>
    </row>
    <row r="2667" spans="1:10" x14ac:dyDescent="0.25">
      <c r="A2667">
        <v>12631</v>
      </c>
      <c r="B2667" s="3">
        <f>VLOOKUP(A2667,'Demo Data'!A:E,2, TRUE)</f>
        <v>2</v>
      </c>
      <c r="C2667" s="3">
        <f>VLOOKUP(A2667,'Demo Data'!A:E,3, TRUE)</f>
        <v>0</v>
      </c>
      <c r="D2667" s="3">
        <f>VLOOKUP(A2667,'Demo Data'!A:E,4, TRUE)</f>
        <v>1</v>
      </c>
      <c r="E2667" s="3" t="str">
        <f>VLOOKUP(A2667,'Demo Data'!A:E,5, TRUE)</f>
        <v>NA</v>
      </c>
      <c r="F2667" t="e">
        <f>VLOOKUP(A2667, 'Physical Activity Data '!A:B,2,FALSE)</f>
        <v>#N/A</v>
      </c>
      <c r="G2667" t="e">
        <f>VLOOKUP(A2667,'Telomere data '!A:B, 2,)</f>
        <v>#N/A</v>
      </c>
      <c r="H2667" t="str">
        <f>VLOOKUP(A2667, 'BMI Data'!A:B,2,FALSE)</f>
        <v>NA</v>
      </c>
      <c r="I2667" t="e">
        <f>VLOOKUP(A2667, 'Physical Activity Data '!A:E,5,FALSE)</f>
        <v>#N/A</v>
      </c>
      <c r="J2667" t="e">
        <f>VLOOKUP(A2667, 'Physical Activity Data '!A:E,4,FALSE)</f>
        <v>#N/A</v>
      </c>
    </row>
    <row r="2668" spans="1:10" x14ac:dyDescent="0.25">
      <c r="A2668">
        <v>12632</v>
      </c>
      <c r="B2668" s="3">
        <f>VLOOKUP(A2668,'Demo Data'!A:E,2, TRUE)</f>
        <v>2</v>
      </c>
      <c r="C2668" s="3">
        <f>VLOOKUP(A2668,'Demo Data'!A:E,3, TRUE)</f>
        <v>75</v>
      </c>
      <c r="D2668" s="3">
        <f>VLOOKUP(A2668,'Demo Data'!A:E,4, TRUE)</f>
        <v>3</v>
      </c>
      <c r="E2668" s="3">
        <f>VLOOKUP(A2668,'Demo Data'!A:E,5, TRUE)</f>
        <v>3</v>
      </c>
      <c r="F2668">
        <f>VLOOKUP(A2668, 'Physical Activity Data '!A:B,2,FALSE)</f>
        <v>1</v>
      </c>
      <c r="G2668">
        <f>VLOOKUP(A2668,'Telomere data '!A:B, 2,)</f>
        <v>1.019381485</v>
      </c>
      <c r="H2668">
        <f>VLOOKUP(A2668, 'BMI Data'!A:B,2,FALSE)</f>
        <v>22.71</v>
      </c>
      <c r="I2668">
        <f>VLOOKUP(A2668, 'Physical Activity Data '!A:E,5,FALSE)</f>
        <v>3.5</v>
      </c>
      <c r="J2668">
        <f>VLOOKUP(A2668, 'Physical Activity Data '!A:E,4,FALSE)</f>
        <v>60</v>
      </c>
    </row>
    <row r="2669" spans="1:10" x14ac:dyDescent="0.25">
      <c r="A2669">
        <v>12633</v>
      </c>
      <c r="B2669" s="3">
        <f>VLOOKUP(A2669,'Demo Data'!A:E,2, TRUE)</f>
        <v>2</v>
      </c>
      <c r="C2669" s="3">
        <f>VLOOKUP(A2669,'Demo Data'!A:E,3, TRUE)</f>
        <v>35</v>
      </c>
      <c r="D2669" s="3">
        <f>VLOOKUP(A2669,'Demo Data'!A:E,4, TRUE)</f>
        <v>3</v>
      </c>
      <c r="E2669" s="3">
        <f>VLOOKUP(A2669,'Demo Data'!A:E,5, TRUE)</f>
        <v>3</v>
      </c>
      <c r="F2669">
        <f>VLOOKUP(A2669, 'Physical Activity Data '!A:B,2,FALSE)</f>
        <v>1</v>
      </c>
      <c r="G2669">
        <f>VLOOKUP(A2669,'Telomere data '!A:B, 2,)</f>
        <v>0.97339070599999999</v>
      </c>
      <c r="H2669">
        <f>VLOOKUP(A2669, 'BMI Data'!A:B,2,FALSE)</f>
        <v>21.5</v>
      </c>
      <c r="I2669">
        <f>VLOOKUP(A2669, 'Physical Activity Data '!A:E,5,FALSE)</f>
        <v>3.5</v>
      </c>
      <c r="J2669">
        <f>VLOOKUP(A2669, 'Physical Activity Data '!A:E,4,FALSE)</f>
        <v>45</v>
      </c>
    </row>
    <row r="2670" spans="1:10" x14ac:dyDescent="0.25">
      <c r="A2670">
        <v>12634</v>
      </c>
      <c r="B2670" s="3">
        <f>VLOOKUP(A2670,'Demo Data'!A:E,2, TRUE)</f>
        <v>1</v>
      </c>
      <c r="C2670" s="3">
        <f>VLOOKUP(A2670,'Demo Data'!A:E,3, TRUE)</f>
        <v>12</v>
      </c>
      <c r="D2670" s="3">
        <f>VLOOKUP(A2670,'Demo Data'!A:E,4, TRUE)</f>
        <v>4</v>
      </c>
      <c r="E2670" s="3">
        <f>VLOOKUP(A2670,'Demo Data'!A:E,5, TRUE)</f>
        <v>1</v>
      </c>
      <c r="F2670">
        <f>VLOOKUP(A2670, 'Physical Activity Data '!A:B,2,FALSE)</f>
        <v>1</v>
      </c>
      <c r="G2670" t="e">
        <f>VLOOKUP(A2670,'Telomere data '!A:B, 2,)</f>
        <v>#N/A</v>
      </c>
      <c r="H2670">
        <f>VLOOKUP(A2670, 'BMI Data'!A:B,2,FALSE)</f>
        <v>17.07</v>
      </c>
      <c r="I2670">
        <f>VLOOKUP(A2670, 'Physical Activity Data '!A:E,5,FALSE)</f>
        <v>4</v>
      </c>
      <c r="J2670">
        <f>VLOOKUP(A2670, 'Physical Activity Data '!A:E,4,FALSE)</f>
        <v>30</v>
      </c>
    </row>
    <row r="2671" spans="1:10" x14ac:dyDescent="0.25">
      <c r="A2671">
        <v>12635</v>
      </c>
      <c r="B2671" s="3">
        <f>VLOOKUP(A2671,'Demo Data'!A:E,2, TRUE)</f>
        <v>1</v>
      </c>
      <c r="C2671" s="3">
        <f>VLOOKUP(A2671,'Demo Data'!A:E,3, TRUE)</f>
        <v>40</v>
      </c>
      <c r="D2671" s="3">
        <f>VLOOKUP(A2671,'Demo Data'!A:E,4, TRUE)</f>
        <v>3</v>
      </c>
      <c r="E2671" s="3">
        <f>VLOOKUP(A2671,'Demo Data'!A:E,5, TRUE)</f>
        <v>2</v>
      </c>
      <c r="F2671" t="e">
        <f>VLOOKUP(A2671, 'Physical Activity Data '!A:B,2,FALSE)</f>
        <v>#N/A</v>
      </c>
      <c r="G2671">
        <f>VLOOKUP(A2671,'Telomere data '!A:B, 2,)</f>
        <v>1.9475291770000001</v>
      </c>
      <c r="H2671">
        <f>VLOOKUP(A2671, 'BMI Data'!A:B,2,FALSE)</f>
        <v>31.92</v>
      </c>
      <c r="I2671" t="e">
        <f>VLOOKUP(A2671, 'Physical Activity Data '!A:E,5,FALSE)</f>
        <v>#N/A</v>
      </c>
      <c r="J2671" t="e">
        <f>VLOOKUP(A2671, 'Physical Activity Data '!A:E,4,FALSE)</f>
        <v>#N/A</v>
      </c>
    </row>
    <row r="2672" spans="1:10" x14ac:dyDescent="0.25">
      <c r="A2672">
        <v>12636</v>
      </c>
      <c r="B2672" s="3">
        <f>VLOOKUP(A2672,'Demo Data'!A:E,2, TRUE)</f>
        <v>1</v>
      </c>
      <c r="C2672" s="3">
        <f>VLOOKUP(A2672,'Demo Data'!A:E,3, TRUE)</f>
        <v>15</v>
      </c>
      <c r="D2672" s="3">
        <f>VLOOKUP(A2672,'Demo Data'!A:E,4, TRUE)</f>
        <v>2</v>
      </c>
      <c r="E2672" s="3">
        <f>VLOOKUP(A2672,'Demo Data'!A:E,5, TRUE)</f>
        <v>1</v>
      </c>
      <c r="F2672" t="e">
        <f>VLOOKUP(A2672, 'Physical Activity Data '!A:B,2,FALSE)</f>
        <v>#N/A</v>
      </c>
      <c r="G2672" t="e">
        <f>VLOOKUP(A2672,'Telomere data '!A:B, 2,)</f>
        <v>#N/A</v>
      </c>
      <c r="H2672">
        <f>VLOOKUP(A2672, 'BMI Data'!A:B,2,FALSE)</f>
        <v>36.54</v>
      </c>
      <c r="I2672" t="e">
        <f>VLOOKUP(A2672, 'Physical Activity Data '!A:E,5,FALSE)</f>
        <v>#N/A</v>
      </c>
      <c r="J2672" t="e">
        <f>VLOOKUP(A2672, 'Physical Activity Data '!A:E,4,FALSE)</f>
        <v>#N/A</v>
      </c>
    </row>
    <row r="2673" spans="1:10" x14ac:dyDescent="0.25">
      <c r="A2673">
        <v>12637</v>
      </c>
      <c r="B2673" s="3">
        <f>VLOOKUP(A2673,'Demo Data'!A:E,2, TRUE)</f>
        <v>1</v>
      </c>
      <c r="C2673" s="3">
        <f>VLOOKUP(A2673,'Demo Data'!A:E,3, TRUE)</f>
        <v>0</v>
      </c>
      <c r="D2673" s="3">
        <f>VLOOKUP(A2673,'Demo Data'!A:E,4, TRUE)</f>
        <v>3</v>
      </c>
      <c r="E2673" s="3" t="str">
        <f>VLOOKUP(A2673,'Demo Data'!A:E,5, TRUE)</f>
        <v>NA</v>
      </c>
      <c r="F2673" t="e">
        <f>VLOOKUP(A2673, 'Physical Activity Data '!A:B,2,FALSE)</f>
        <v>#N/A</v>
      </c>
      <c r="G2673" t="e">
        <f>VLOOKUP(A2673,'Telomere data '!A:B, 2,)</f>
        <v>#N/A</v>
      </c>
      <c r="H2673" t="str">
        <f>VLOOKUP(A2673, 'BMI Data'!A:B,2,FALSE)</f>
        <v>NA</v>
      </c>
      <c r="I2673" t="e">
        <f>VLOOKUP(A2673, 'Physical Activity Data '!A:E,5,FALSE)</f>
        <v>#N/A</v>
      </c>
      <c r="J2673" t="e">
        <f>VLOOKUP(A2673, 'Physical Activity Data '!A:E,4,FALSE)</f>
        <v>#N/A</v>
      </c>
    </row>
    <row r="2674" spans="1:10" x14ac:dyDescent="0.25">
      <c r="A2674">
        <v>12638</v>
      </c>
      <c r="B2674" s="3">
        <f>VLOOKUP(A2674,'Demo Data'!A:E,2, TRUE)</f>
        <v>1</v>
      </c>
      <c r="C2674" s="3">
        <f>VLOOKUP(A2674,'Demo Data'!A:E,3, TRUE)</f>
        <v>0</v>
      </c>
      <c r="D2674" s="3">
        <f>VLOOKUP(A2674,'Demo Data'!A:E,4, TRUE)</f>
        <v>1</v>
      </c>
      <c r="E2674" s="3" t="str">
        <f>VLOOKUP(A2674,'Demo Data'!A:E,5, TRUE)</f>
        <v>NA</v>
      </c>
      <c r="F2674" t="e">
        <f>VLOOKUP(A2674, 'Physical Activity Data '!A:B,2,FALSE)</f>
        <v>#N/A</v>
      </c>
      <c r="G2674" t="e">
        <f>VLOOKUP(A2674,'Telomere data '!A:B, 2,)</f>
        <v>#N/A</v>
      </c>
      <c r="H2674" t="str">
        <f>VLOOKUP(A2674, 'BMI Data'!A:B,2,FALSE)</f>
        <v>NA</v>
      </c>
      <c r="I2674" t="e">
        <f>VLOOKUP(A2674, 'Physical Activity Data '!A:E,5,FALSE)</f>
        <v>#N/A</v>
      </c>
      <c r="J2674" t="e">
        <f>VLOOKUP(A2674, 'Physical Activity Data '!A:E,4,FALSE)</f>
        <v>#N/A</v>
      </c>
    </row>
    <row r="2675" spans="1:10" x14ac:dyDescent="0.25">
      <c r="A2675">
        <v>12639</v>
      </c>
      <c r="B2675" s="3">
        <f>VLOOKUP(A2675,'Demo Data'!A:E,2, TRUE)</f>
        <v>1</v>
      </c>
      <c r="C2675" s="3">
        <f>VLOOKUP(A2675,'Demo Data'!A:E,3, TRUE)</f>
        <v>1</v>
      </c>
      <c r="D2675" s="3">
        <f>VLOOKUP(A2675,'Demo Data'!A:E,4, TRUE)</f>
        <v>1</v>
      </c>
      <c r="E2675" s="3" t="str">
        <f>VLOOKUP(A2675,'Demo Data'!A:E,5, TRUE)</f>
        <v>NA</v>
      </c>
      <c r="F2675" t="e">
        <f>VLOOKUP(A2675, 'Physical Activity Data '!A:B,2,FALSE)</f>
        <v>#N/A</v>
      </c>
      <c r="G2675" t="e">
        <f>VLOOKUP(A2675,'Telomere data '!A:B, 2,)</f>
        <v>#N/A</v>
      </c>
      <c r="H2675" t="str">
        <f>VLOOKUP(A2675, 'BMI Data'!A:B,2,FALSE)</f>
        <v>NA</v>
      </c>
      <c r="I2675" t="e">
        <f>VLOOKUP(A2675, 'Physical Activity Data '!A:E,5,FALSE)</f>
        <v>#N/A</v>
      </c>
      <c r="J2675" t="e">
        <f>VLOOKUP(A2675, 'Physical Activity Data '!A:E,4,FALSE)</f>
        <v>#N/A</v>
      </c>
    </row>
    <row r="2676" spans="1:10" x14ac:dyDescent="0.25">
      <c r="A2676">
        <v>12640</v>
      </c>
      <c r="B2676" s="3">
        <f>VLOOKUP(A2676,'Demo Data'!A:E,2, TRUE)</f>
        <v>1</v>
      </c>
      <c r="C2676" s="3">
        <f>VLOOKUP(A2676,'Demo Data'!A:E,3, TRUE)</f>
        <v>35</v>
      </c>
      <c r="D2676" s="3">
        <f>VLOOKUP(A2676,'Demo Data'!A:E,4, TRUE)</f>
        <v>4</v>
      </c>
      <c r="E2676" s="3">
        <f>VLOOKUP(A2676,'Demo Data'!A:E,5, TRUE)</f>
        <v>2</v>
      </c>
      <c r="F2676">
        <f>VLOOKUP(A2676, 'Physical Activity Data '!A:B,2,FALSE)</f>
        <v>2</v>
      </c>
      <c r="G2676">
        <f>VLOOKUP(A2676,'Telomere data '!A:B, 2,)</f>
        <v>0.91641890800000003</v>
      </c>
      <c r="H2676">
        <f>VLOOKUP(A2676, 'BMI Data'!A:B,2,FALSE)</f>
        <v>41.23</v>
      </c>
      <c r="I2676">
        <f>VLOOKUP(A2676, 'Physical Activity Data '!A:E,5,FALSE)</f>
        <v>8</v>
      </c>
      <c r="J2676">
        <f>VLOOKUP(A2676, 'Physical Activity Data '!A:E,4,FALSE)</f>
        <v>60</v>
      </c>
    </row>
    <row r="2677" spans="1:10" x14ac:dyDescent="0.25">
      <c r="A2677">
        <v>12641</v>
      </c>
      <c r="B2677" s="3">
        <f>VLOOKUP(A2677,'Demo Data'!A:E,2, TRUE)</f>
        <v>1</v>
      </c>
      <c r="C2677" s="3">
        <f>VLOOKUP(A2677,'Demo Data'!A:E,3, TRUE)</f>
        <v>72</v>
      </c>
      <c r="D2677" s="3">
        <f>VLOOKUP(A2677,'Demo Data'!A:E,4, TRUE)</f>
        <v>1</v>
      </c>
      <c r="E2677" s="3">
        <f>VLOOKUP(A2677,'Demo Data'!A:E,5, TRUE)</f>
        <v>1</v>
      </c>
      <c r="F2677" t="e">
        <f>VLOOKUP(A2677, 'Physical Activity Data '!A:B,2,FALSE)</f>
        <v>#N/A</v>
      </c>
      <c r="G2677">
        <f>VLOOKUP(A2677,'Telomere data '!A:B, 2,)</f>
        <v>1.088112821</v>
      </c>
      <c r="H2677">
        <f>VLOOKUP(A2677, 'BMI Data'!A:B,2,FALSE)</f>
        <v>23.19</v>
      </c>
      <c r="I2677" t="e">
        <f>VLOOKUP(A2677, 'Physical Activity Data '!A:E,5,FALSE)</f>
        <v>#N/A</v>
      </c>
      <c r="J2677" t="e">
        <f>VLOOKUP(A2677, 'Physical Activity Data '!A:E,4,FALSE)</f>
        <v>#N/A</v>
      </c>
    </row>
    <row r="2678" spans="1:10" x14ac:dyDescent="0.25">
      <c r="A2678">
        <v>12642</v>
      </c>
      <c r="B2678" s="3">
        <f>VLOOKUP(A2678,'Demo Data'!A:E,2, TRUE)</f>
        <v>2</v>
      </c>
      <c r="C2678" s="3">
        <f>VLOOKUP(A2678,'Demo Data'!A:E,3, TRUE)</f>
        <v>33</v>
      </c>
      <c r="D2678" s="3">
        <f>VLOOKUP(A2678,'Demo Data'!A:E,4, TRUE)</f>
        <v>4</v>
      </c>
      <c r="E2678" s="3">
        <f>VLOOKUP(A2678,'Demo Data'!A:E,5, TRUE)</f>
        <v>2</v>
      </c>
      <c r="F2678">
        <f>VLOOKUP(A2678, 'Physical Activity Data '!A:B,2,FALSE)</f>
        <v>2</v>
      </c>
      <c r="G2678">
        <f>VLOOKUP(A2678,'Telomere data '!A:B, 2,)</f>
        <v>1.5454074550000001</v>
      </c>
      <c r="H2678" t="str">
        <f>VLOOKUP(A2678, 'BMI Data'!A:B,2,FALSE)</f>
        <v>NA</v>
      </c>
      <c r="I2678">
        <f>VLOOKUP(A2678, 'Physical Activity Data '!A:E,5,FALSE)</f>
        <v>8</v>
      </c>
      <c r="J2678">
        <f>VLOOKUP(A2678, 'Physical Activity Data '!A:E,4,FALSE)</f>
        <v>30</v>
      </c>
    </row>
    <row r="2679" spans="1:10" x14ac:dyDescent="0.25">
      <c r="A2679">
        <v>12643</v>
      </c>
      <c r="B2679" s="3">
        <f>VLOOKUP(A2679,'Demo Data'!A:E,2, TRUE)</f>
        <v>2</v>
      </c>
      <c r="C2679" s="3">
        <f>VLOOKUP(A2679,'Demo Data'!A:E,3, TRUE)</f>
        <v>3</v>
      </c>
      <c r="D2679" s="3">
        <f>VLOOKUP(A2679,'Demo Data'!A:E,4, TRUE)</f>
        <v>4</v>
      </c>
      <c r="E2679" s="3" t="str">
        <f>VLOOKUP(A2679,'Demo Data'!A:E,5, TRUE)</f>
        <v>NA</v>
      </c>
      <c r="F2679" t="e">
        <f>VLOOKUP(A2679, 'Physical Activity Data '!A:B,2,FALSE)</f>
        <v>#N/A</v>
      </c>
      <c r="G2679" t="e">
        <f>VLOOKUP(A2679,'Telomere data '!A:B, 2,)</f>
        <v>#N/A</v>
      </c>
      <c r="H2679">
        <f>VLOOKUP(A2679, 'BMI Data'!A:B,2,FALSE)</f>
        <v>15.02</v>
      </c>
      <c r="I2679" t="e">
        <f>VLOOKUP(A2679, 'Physical Activity Data '!A:E,5,FALSE)</f>
        <v>#N/A</v>
      </c>
      <c r="J2679" t="e">
        <f>VLOOKUP(A2679, 'Physical Activity Data '!A:E,4,FALSE)</f>
        <v>#N/A</v>
      </c>
    </row>
    <row r="2680" spans="1:10" x14ac:dyDescent="0.25">
      <c r="A2680">
        <v>12644</v>
      </c>
      <c r="B2680" s="3">
        <f>VLOOKUP(A2680,'Demo Data'!A:E,2, TRUE)</f>
        <v>1</v>
      </c>
      <c r="C2680" s="3">
        <f>VLOOKUP(A2680,'Demo Data'!A:E,3, TRUE)</f>
        <v>35</v>
      </c>
      <c r="D2680" s="3">
        <f>VLOOKUP(A2680,'Demo Data'!A:E,4, TRUE)</f>
        <v>1</v>
      </c>
      <c r="E2680" s="3">
        <f>VLOOKUP(A2680,'Demo Data'!A:E,5, TRUE)</f>
        <v>3</v>
      </c>
      <c r="F2680">
        <f>VLOOKUP(A2680, 'Physical Activity Data '!A:B,2,FALSE)</f>
        <v>1</v>
      </c>
      <c r="G2680" t="e">
        <f>VLOOKUP(A2680,'Telomere data '!A:B, 2,)</f>
        <v>#N/A</v>
      </c>
      <c r="H2680">
        <f>VLOOKUP(A2680, 'BMI Data'!A:B,2,FALSE)</f>
        <v>27.59</v>
      </c>
      <c r="I2680">
        <f>VLOOKUP(A2680, 'Physical Activity Data '!A:E,5,FALSE)</f>
        <v>3.5</v>
      </c>
      <c r="J2680">
        <f>VLOOKUP(A2680, 'Physical Activity Data '!A:E,4,FALSE)</f>
        <v>240</v>
      </c>
    </row>
    <row r="2681" spans="1:10" x14ac:dyDescent="0.25">
      <c r="A2681">
        <v>12645</v>
      </c>
      <c r="B2681" s="3">
        <f>VLOOKUP(A2681,'Demo Data'!A:E,2, TRUE)</f>
        <v>1</v>
      </c>
      <c r="C2681" s="3">
        <f>VLOOKUP(A2681,'Demo Data'!A:E,3, TRUE)</f>
        <v>15</v>
      </c>
      <c r="D2681" s="3">
        <f>VLOOKUP(A2681,'Demo Data'!A:E,4, TRUE)</f>
        <v>1</v>
      </c>
      <c r="E2681" s="3">
        <f>VLOOKUP(A2681,'Demo Data'!A:E,5, TRUE)</f>
        <v>1</v>
      </c>
      <c r="F2681">
        <f>VLOOKUP(A2681, 'Physical Activity Data '!A:B,2,FALSE)</f>
        <v>1</v>
      </c>
      <c r="G2681" t="e">
        <f>VLOOKUP(A2681,'Telomere data '!A:B, 2,)</f>
        <v>#N/A</v>
      </c>
      <c r="H2681">
        <f>VLOOKUP(A2681, 'BMI Data'!A:B,2,FALSE)</f>
        <v>27.84</v>
      </c>
      <c r="I2681">
        <f>VLOOKUP(A2681, 'Physical Activity Data '!A:E,5,FALSE)</f>
        <v>4.5</v>
      </c>
      <c r="J2681">
        <f>VLOOKUP(A2681, 'Physical Activity Data '!A:E,4,FALSE)</f>
        <v>120</v>
      </c>
    </row>
    <row r="2682" spans="1:10" x14ac:dyDescent="0.25">
      <c r="A2682">
        <v>12646</v>
      </c>
      <c r="B2682" s="3">
        <f>VLOOKUP(A2682,'Demo Data'!A:E,2, TRUE)</f>
        <v>2</v>
      </c>
      <c r="C2682" s="3">
        <f>VLOOKUP(A2682,'Demo Data'!A:E,3, TRUE)</f>
        <v>5</v>
      </c>
      <c r="D2682" s="3">
        <f>VLOOKUP(A2682,'Demo Data'!A:E,4, TRUE)</f>
        <v>4</v>
      </c>
      <c r="E2682" s="3" t="str">
        <f>VLOOKUP(A2682,'Demo Data'!A:E,5, TRUE)</f>
        <v>NA</v>
      </c>
      <c r="F2682" t="e">
        <f>VLOOKUP(A2682, 'Physical Activity Data '!A:B,2,FALSE)</f>
        <v>#N/A</v>
      </c>
      <c r="G2682" t="e">
        <f>VLOOKUP(A2682,'Telomere data '!A:B, 2,)</f>
        <v>#N/A</v>
      </c>
      <c r="H2682">
        <f>VLOOKUP(A2682, 'BMI Data'!A:B,2,FALSE)</f>
        <v>15.21</v>
      </c>
      <c r="I2682" t="e">
        <f>VLOOKUP(A2682, 'Physical Activity Data '!A:E,5,FALSE)</f>
        <v>#N/A</v>
      </c>
      <c r="J2682" t="e">
        <f>VLOOKUP(A2682, 'Physical Activity Data '!A:E,4,FALSE)</f>
        <v>#N/A</v>
      </c>
    </row>
    <row r="2683" spans="1:10" x14ac:dyDescent="0.25">
      <c r="A2683">
        <v>12647</v>
      </c>
      <c r="B2683" s="3">
        <f>VLOOKUP(A2683,'Demo Data'!A:E,2, TRUE)</f>
        <v>2</v>
      </c>
      <c r="C2683" s="3">
        <f>VLOOKUP(A2683,'Demo Data'!A:E,3, TRUE)</f>
        <v>8</v>
      </c>
      <c r="D2683" s="3">
        <f>VLOOKUP(A2683,'Demo Data'!A:E,4, TRUE)</f>
        <v>5</v>
      </c>
      <c r="E2683" s="3">
        <f>VLOOKUP(A2683,'Demo Data'!A:E,5, TRUE)</f>
        <v>1</v>
      </c>
      <c r="F2683" t="e">
        <f>VLOOKUP(A2683, 'Physical Activity Data '!A:B,2,FALSE)</f>
        <v>#N/A</v>
      </c>
      <c r="G2683" t="e">
        <f>VLOOKUP(A2683,'Telomere data '!A:B, 2,)</f>
        <v>#N/A</v>
      </c>
      <c r="H2683">
        <f>VLOOKUP(A2683, 'BMI Data'!A:B,2,FALSE)</f>
        <v>20.64</v>
      </c>
      <c r="I2683" t="e">
        <f>VLOOKUP(A2683, 'Physical Activity Data '!A:E,5,FALSE)</f>
        <v>#N/A</v>
      </c>
      <c r="J2683" t="e">
        <f>VLOOKUP(A2683, 'Physical Activity Data '!A:E,4,FALSE)</f>
        <v>#N/A</v>
      </c>
    </row>
    <row r="2684" spans="1:10" x14ac:dyDescent="0.25">
      <c r="A2684">
        <v>12648</v>
      </c>
      <c r="B2684" s="3">
        <f>VLOOKUP(A2684,'Demo Data'!A:E,2, TRUE)</f>
        <v>1</v>
      </c>
      <c r="C2684" s="3">
        <f>VLOOKUP(A2684,'Demo Data'!A:E,3, TRUE)</f>
        <v>0</v>
      </c>
      <c r="D2684" s="3">
        <f>VLOOKUP(A2684,'Demo Data'!A:E,4, TRUE)</f>
        <v>1</v>
      </c>
      <c r="E2684" s="3" t="str">
        <f>VLOOKUP(A2684,'Demo Data'!A:E,5, TRUE)</f>
        <v>NA</v>
      </c>
      <c r="F2684" t="e">
        <f>VLOOKUP(A2684, 'Physical Activity Data '!A:B,2,FALSE)</f>
        <v>#N/A</v>
      </c>
      <c r="G2684" t="e">
        <f>VLOOKUP(A2684,'Telomere data '!A:B, 2,)</f>
        <v>#N/A</v>
      </c>
      <c r="H2684" t="str">
        <f>VLOOKUP(A2684, 'BMI Data'!A:B,2,FALSE)</f>
        <v>NA</v>
      </c>
      <c r="I2684" t="e">
        <f>VLOOKUP(A2684, 'Physical Activity Data '!A:E,5,FALSE)</f>
        <v>#N/A</v>
      </c>
      <c r="J2684" t="e">
        <f>VLOOKUP(A2684, 'Physical Activity Data '!A:E,4,FALSE)</f>
        <v>#N/A</v>
      </c>
    </row>
    <row r="2685" spans="1:10" x14ac:dyDescent="0.25">
      <c r="A2685">
        <v>12649</v>
      </c>
      <c r="B2685" s="3">
        <f>VLOOKUP(A2685,'Demo Data'!A:E,2, TRUE)</f>
        <v>1</v>
      </c>
      <c r="C2685" s="3">
        <f>VLOOKUP(A2685,'Demo Data'!A:E,3, TRUE)</f>
        <v>2</v>
      </c>
      <c r="D2685" s="3">
        <f>VLOOKUP(A2685,'Demo Data'!A:E,4, TRUE)</f>
        <v>1</v>
      </c>
      <c r="E2685" s="3" t="str">
        <f>VLOOKUP(A2685,'Demo Data'!A:E,5, TRUE)</f>
        <v>NA</v>
      </c>
      <c r="F2685" t="e">
        <f>VLOOKUP(A2685, 'Physical Activity Data '!A:B,2,FALSE)</f>
        <v>#N/A</v>
      </c>
      <c r="G2685" t="e">
        <f>VLOOKUP(A2685,'Telomere data '!A:B, 2,)</f>
        <v>#N/A</v>
      </c>
      <c r="H2685">
        <f>VLOOKUP(A2685, 'BMI Data'!A:B,2,FALSE)</f>
        <v>21.43</v>
      </c>
      <c r="I2685" t="e">
        <f>VLOOKUP(A2685, 'Physical Activity Data '!A:E,5,FALSE)</f>
        <v>#N/A</v>
      </c>
      <c r="J2685" t="e">
        <f>VLOOKUP(A2685, 'Physical Activity Data '!A:E,4,FALSE)</f>
        <v>#N/A</v>
      </c>
    </row>
    <row r="2686" spans="1:10" x14ac:dyDescent="0.25">
      <c r="A2686">
        <v>12650</v>
      </c>
      <c r="B2686" s="3">
        <f>VLOOKUP(A2686,'Demo Data'!A:E,2, TRUE)</f>
        <v>1</v>
      </c>
      <c r="C2686" s="3">
        <f>VLOOKUP(A2686,'Demo Data'!A:E,3, TRUE)</f>
        <v>2</v>
      </c>
      <c r="D2686" s="3">
        <f>VLOOKUP(A2686,'Demo Data'!A:E,4, TRUE)</f>
        <v>3</v>
      </c>
      <c r="E2686" s="3" t="str">
        <f>VLOOKUP(A2686,'Demo Data'!A:E,5, TRUE)</f>
        <v>NA</v>
      </c>
      <c r="F2686" t="e">
        <f>VLOOKUP(A2686, 'Physical Activity Data '!A:B,2,FALSE)</f>
        <v>#N/A</v>
      </c>
      <c r="G2686" t="e">
        <f>VLOOKUP(A2686,'Telomere data '!A:B, 2,)</f>
        <v>#N/A</v>
      </c>
      <c r="H2686">
        <f>VLOOKUP(A2686, 'BMI Data'!A:B,2,FALSE)</f>
        <v>17.7</v>
      </c>
      <c r="I2686" t="e">
        <f>VLOOKUP(A2686, 'Physical Activity Data '!A:E,5,FALSE)</f>
        <v>#N/A</v>
      </c>
      <c r="J2686" t="e">
        <f>VLOOKUP(A2686, 'Physical Activity Data '!A:E,4,FALSE)</f>
        <v>#N/A</v>
      </c>
    </row>
    <row r="2687" spans="1:10" x14ac:dyDescent="0.25">
      <c r="A2687">
        <v>12651</v>
      </c>
      <c r="B2687" s="3">
        <f>VLOOKUP(A2687,'Demo Data'!A:E,2, TRUE)</f>
        <v>2</v>
      </c>
      <c r="C2687" s="3">
        <f>VLOOKUP(A2687,'Demo Data'!A:E,3, TRUE)</f>
        <v>60</v>
      </c>
      <c r="D2687" s="3">
        <f>VLOOKUP(A2687,'Demo Data'!A:E,4, TRUE)</f>
        <v>5</v>
      </c>
      <c r="E2687" s="3">
        <f>VLOOKUP(A2687,'Demo Data'!A:E,5, TRUE)</f>
        <v>2</v>
      </c>
      <c r="F2687">
        <f>VLOOKUP(A2687, 'Physical Activity Data '!A:B,2,FALSE)</f>
        <v>1</v>
      </c>
      <c r="G2687">
        <f>VLOOKUP(A2687,'Telomere data '!A:B, 2,)</f>
        <v>0.93485817999999998</v>
      </c>
      <c r="H2687">
        <f>VLOOKUP(A2687, 'BMI Data'!A:B,2,FALSE)</f>
        <v>23.76</v>
      </c>
      <c r="I2687">
        <f>VLOOKUP(A2687, 'Physical Activity Data '!A:E,5,FALSE)</f>
        <v>5</v>
      </c>
      <c r="J2687">
        <f>VLOOKUP(A2687, 'Physical Activity Data '!A:E,4,FALSE)</f>
        <v>15</v>
      </c>
    </row>
    <row r="2688" spans="1:10" x14ac:dyDescent="0.25">
      <c r="A2688">
        <v>12652</v>
      </c>
      <c r="B2688" s="3">
        <f>VLOOKUP(A2688,'Demo Data'!A:E,2, TRUE)</f>
        <v>2</v>
      </c>
      <c r="C2688" s="3">
        <f>VLOOKUP(A2688,'Demo Data'!A:E,3, TRUE)</f>
        <v>60</v>
      </c>
      <c r="D2688" s="3">
        <f>VLOOKUP(A2688,'Demo Data'!A:E,4, TRUE)</f>
        <v>1</v>
      </c>
      <c r="E2688" s="3">
        <f>VLOOKUP(A2688,'Demo Data'!A:E,5, TRUE)</f>
        <v>1</v>
      </c>
      <c r="F2688" t="e">
        <f>VLOOKUP(A2688, 'Physical Activity Data '!A:B,2,FALSE)</f>
        <v>#N/A</v>
      </c>
      <c r="G2688">
        <f>VLOOKUP(A2688,'Telomere data '!A:B, 2,)</f>
        <v>1.106395639</v>
      </c>
      <c r="H2688">
        <f>VLOOKUP(A2688, 'BMI Data'!A:B,2,FALSE)</f>
        <v>31.98</v>
      </c>
      <c r="I2688" t="e">
        <f>VLOOKUP(A2688, 'Physical Activity Data '!A:E,5,FALSE)</f>
        <v>#N/A</v>
      </c>
      <c r="J2688" t="e">
        <f>VLOOKUP(A2688, 'Physical Activity Data '!A:E,4,FALSE)</f>
        <v>#N/A</v>
      </c>
    </row>
    <row r="2689" spans="1:10" x14ac:dyDescent="0.25">
      <c r="A2689">
        <v>12653</v>
      </c>
      <c r="B2689" s="3">
        <f>VLOOKUP(A2689,'Demo Data'!A:E,2, TRUE)</f>
        <v>2</v>
      </c>
      <c r="C2689" s="3">
        <f>VLOOKUP(A2689,'Demo Data'!A:E,3, TRUE)</f>
        <v>10</v>
      </c>
      <c r="D2689" s="3">
        <f>VLOOKUP(A2689,'Demo Data'!A:E,4, TRUE)</f>
        <v>4</v>
      </c>
      <c r="E2689" s="3">
        <f>VLOOKUP(A2689,'Demo Data'!A:E,5, TRUE)</f>
        <v>1</v>
      </c>
      <c r="F2689" t="e">
        <f>VLOOKUP(A2689, 'Physical Activity Data '!A:B,2,FALSE)</f>
        <v>#N/A</v>
      </c>
      <c r="G2689" t="e">
        <f>VLOOKUP(A2689,'Telomere data '!A:B, 2,)</f>
        <v>#N/A</v>
      </c>
      <c r="H2689">
        <f>VLOOKUP(A2689, 'BMI Data'!A:B,2,FALSE)</f>
        <v>26.11</v>
      </c>
      <c r="I2689" t="e">
        <f>VLOOKUP(A2689, 'Physical Activity Data '!A:E,5,FALSE)</f>
        <v>#N/A</v>
      </c>
      <c r="J2689" t="e">
        <f>VLOOKUP(A2689, 'Physical Activity Data '!A:E,4,FALSE)</f>
        <v>#N/A</v>
      </c>
    </row>
    <row r="2690" spans="1:10" x14ac:dyDescent="0.25">
      <c r="A2690">
        <v>12654</v>
      </c>
      <c r="B2690" s="3">
        <f>VLOOKUP(A2690,'Demo Data'!A:E,2, TRUE)</f>
        <v>1</v>
      </c>
      <c r="C2690" s="3">
        <f>VLOOKUP(A2690,'Demo Data'!A:E,3, TRUE)</f>
        <v>4</v>
      </c>
      <c r="D2690" s="3">
        <f>VLOOKUP(A2690,'Demo Data'!A:E,4, TRUE)</f>
        <v>3</v>
      </c>
      <c r="E2690" s="3" t="str">
        <f>VLOOKUP(A2690,'Demo Data'!A:E,5, TRUE)</f>
        <v>NA</v>
      </c>
      <c r="F2690" t="e">
        <f>VLOOKUP(A2690, 'Physical Activity Data '!A:B,2,FALSE)</f>
        <v>#N/A</v>
      </c>
      <c r="G2690" t="e">
        <f>VLOOKUP(A2690,'Telomere data '!A:B, 2,)</f>
        <v>#N/A</v>
      </c>
      <c r="H2690">
        <f>VLOOKUP(A2690, 'BMI Data'!A:B,2,FALSE)</f>
        <v>16.5</v>
      </c>
      <c r="I2690" t="e">
        <f>VLOOKUP(A2690, 'Physical Activity Data '!A:E,5,FALSE)</f>
        <v>#N/A</v>
      </c>
      <c r="J2690" t="e">
        <f>VLOOKUP(A2690, 'Physical Activity Data '!A:E,4,FALSE)</f>
        <v>#N/A</v>
      </c>
    </row>
    <row r="2691" spans="1:10" x14ac:dyDescent="0.25">
      <c r="A2691">
        <v>12655</v>
      </c>
      <c r="B2691" s="3">
        <f>VLOOKUP(A2691,'Demo Data'!A:E,2, TRUE)</f>
        <v>2</v>
      </c>
      <c r="C2691" s="3">
        <f>VLOOKUP(A2691,'Demo Data'!A:E,3, TRUE)</f>
        <v>70</v>
      </c>
      <c r="D2691" s="3">
        <f>VLOOKUP(A2691,'Demo Data'!A:E,4, TRUE)</f>
        <v>4</v>
      </c>
      <c r="E2691" s="3">
        <f>VLOOKUP(A2691,'Demo Data'!A:E,5, TRUE)</f>
        <v>2</v>
      </c>
      <c r="F2691" t="e">
        <f>VLOOKUP(A2691, 'Physical Activity Data '!A:B,2,FALSE)</f>
        <v>#N/A</v>
      </c>
      <c r="G2691">
        <f>VLOOKUP(A2691,'Telomere data '!A:B, 2,)</f>
        <v>1.321943783</v>
      </c>
      <c r="H2691">
        <f>VLOOKUP(A2691, 'BMI Data'!A:B,2,FALSE)</f>
        <v>25.57</v>
      </c>
      <c r="I2691" t="e">
        <f>VLOOKUP(A2691, 'Physical Activity Data '!A:E,5,FALSE)</f>
        <v>#N/A</v>
      </c>
      <c r="J2691" t="e">
        <f>VLOOKUP(A2691, 'Physical Activity Data '!A:E,4,FALSE)</f>
        <v>#N/A</v>
      </c>
    </row>
    <row r="2692" spans="1:10" x14ac:dyDescent="0.25">
      <c r="A2692">
        <v>12656</v>
      </c>
      <c r="B2692" s="3">
        <f>VLOOKUP(A2692,'Demo Data'!A:E,2, TRUE)</f>
        <v>1</v>
      </c>
      <c r="C2692" s="3">
        <f>VLOOKUP(A2692,'Demo Data'!A:E,3, TRUE)</f>
        <v>38</v>
      </c>
      <c r="D2692" s="3">
        <f>VLOOKUP(A2692,'Demo Data'!A:E,4, TRUE)</f>
        <v>5</v>
      </c>
      <c r="E2692" s="3">
        <f>VLOOKUP(A2692,'Demo Data'!A:E,5, TRUE)</f>
        <v>3</v>
      </c>
      <c r="F2692" t="e">
        <f>VLOOKUP(A2692, 'Physical Activity Data '!A:B,2,FALSE)</f>
        <v>#N/A</v>
      </c>
      <c r="G2692">
        <f>VLOOKUP(A2692,'Telomere data '!A:B, 2,)</f>
        <v>0.92739587999999995</v>
      </c>
      <c r="H2692">
        <f>VLOOKUP(A2692, 'BMI Data'!A:B,2,FALSE)</f>
        <v>24.4</v>
      </c>
      <c r="I2692" t="e">
        <f>VLOOKUP(A2692, 'Physical Activity Data '!A:E,5,FALSE)</f>
        <v>#N/A</v>
      </c>
      <c r="J2692" t="e">
        <f>VLOOKUP(A2692, 'Physical Activity Data '!A:E,4,FALSE)</f>
        <v>#N/A</v>
      </c>
    </row>
    <row r="2693" spans="1:10" x14ac:dyDescent="0.25">
      <c r="A2693">
        <v>12657</v>
      </c>
      <c r="B2693" s="3">
        <f>VLOOKUP(A2693,'Demo Data'!A:E,2, TRUE)</f>
        <v>2</v>
      </c>
      <c r="C2693" s="3">
        <f>VLOOKUP(A2693,'Demo Data'!A:E,3, TRUE)</f>
        <v>56</v>
      </c>
      <c r="D2693" s="3">
        <f>VLOOKUP(A2693,'Demo Data'!A:E,4, TRUE)</f>
        <v>3</v>
      </c>
      <c r="E2693" s="3">
        <f>VLOOKUP(A2693,'Demo Data'!A:E,5, TRUE)</f>
        <v>3</v>
      </c>
      <c r="F2693">
        <f>VLOOKUP(A2693, 'Physical Activity Data '!A:B,2,FALSE)</f>
        <v>1</v>
      </c>
      <c r="G2693">
        <f>VLOOKUP(A2693,'Telomere data '!A:B, 2,)</f>
        <v>1.0775164610000001</v>
      </c>
      <c r="H2693">
        <f>VLOOKUP(A2693, 'BMI Data'!A:B,2,FALSE)</f>
        <v>34.630000000000003</v>
      </c>
      <c r="I2693">
        <f>VLOOKUP(A2693, 'Physical Activity Data '!A:E,5,FALSE)</f>
        <v>4</v>
      </c>
      <c r="J2693">
        <f>VLOOKUP(A2693, 'Physical Activity Data '!A:E,4,FALSE)</f>
        <v>20</v>
      </c>
    </row>
    <row r="2694" spans="1:10" x14ac:dyDescent="0.25">
      <c r="A2694">
        <v>12658</v>
      </c>
      <c r="B2694" s="3">
        <f>VLOOKUP(A2694,'Demo Data'!A:E,2, TRUE)</f>
        <v>1</v>
      </c>
      <c r="C2694" s="3">
        <f>VLOOKUP(A2694,'Demo Data'!A:E,3, TRUE)</f>
        <v>1</v>
      </c>
      <c r="D2694" s="3">
        <f>VLOOKUP(A2694,'Demo Data'!A:E,4, TRUE)</f>
        <v>3</v>
      </c>
      <c r="E2694" s="3" t="str">
        <f>VLOOKUP(A2694,'Demo Data'!A:E,5, TRUE)</f>
        <v>NA</v>
      </c>
      <c r="F2694" t="e">
        <f>VLOOKUP(A2694, 'Physical Activity Data '!A:B,2,FALSE)</f>
        <v>#N/A</v>
      </c>
      <c r="G2694" t="e">
        <f>VLOOKUP(A2694,'Telomere data '!A:B, 2,)</f>
        <v>#N/A</v>
      </c>
      <c r="H2694" t="str">
        <f>VLOOKUP(A2694, 'BMI Data'!A:B,2,FALSE)</f>
        <v>NA</v>
      </c>
      <c r="I2694" t="e">
        <f>VLOOKUP(A2694, 'Physical Activity Data '!A:E,5,FALSE)</f>
        <v>#N/A</v>
      </c>
      <c r="J2694" t="e">
        <f>VLOOKUP(A2694, 'Physical Activity Data '!A:E,4,FALSE)</f>
        <v>#N/A</v>
      </c>
    </row>
    <row r="2695" spans="1:10" x14ac:dyDescent="0.25">
      <c r="A2695">
        <v>12659</v>
      </c>
      <c r="B2695" s="3">
        <f>VLOOKUP(A2695,'Demo Data'!A:E,2, TRUE)</f>
        <v>2</v>
      </c>
      <c r="C2695" s="3">
        <f>VLOOKUP(A2695,'Demo Data'!A:E,3, TRUE)</f>
        <v>50</v>
      </c>
      <c r="D2695" s="3">
        <f>VLOOKUP(A2695,'Demo Data'!A:E,4, TRUE)</f>
        <v>3</v>
      </c>
      <c r="E2695" s="3">
        <f>VLOOKUP(A2695,'Demo Data'!A:E,5, TRUE)</f>
        <v>3</v>
      </c>
      <c r="F2695">
        <f>VLOOKUP(A2695, 'Physical Activity Data '!A:B,2,FALSE)</f>
        <v>1</v>
      </c>
      <c r="G2695">
        <f>VLOOKUP(A2695,'Telomere data '!A:B, 2,)</f>
        <v>1.7593660790000001</v>
      </c>
      <c r="H2695">
        <f>VLOOKUP(A2695, 'BMI Data'!A:B,2,FALSE)</f>
        <v>23.08</v>
      </c>
      <c r="I2695">
        <f>VLOOKUP(A2695, 'Physical Activity Data '!A:E,5,FALSE)</f>
        <v>3.5</v>
      </c>
      <c r="J2695">
        <f>VLOOKUP(A2695, 'Physical Activity Data '!A:E,4,FALSE)</f>
        <v>180</v>
      </c>
    </row>
    <row r="2696" spans="1:10" x14ac:dyDescent="0.25">
      <c r="A2696">
        <v>12660</v>
      </c>
      <c r="B2696" s="3">
        <f>VLOOKUP(A2696,'Demo Data'!A:E,2, TRUE)</f>
        <v>2</v>
      </c>
      <c r="C2696" s="3">
        <f>VLOOKUP(A2696,'Demo Data'!A:E,3, TRUE)</f>
        <v>4</v>
      </c>
      <c r="D2696" s="3">
        <f>VLOOKUP(A2696,'Demo Data'!A:E,4, TRUE)</f>
        <v>1</v>
      </c>
      <c r="E2696" s="3" t="str">
        <f>VLOOKUP(A2696,'Demo Data'!A:E,5, TRUE)</f>
        <v>NA</v>
      </c>
      <c r="F2696" t="e">
        <f>VLOOKUP(A2696, 'Physical Activity Data '!A:B,2,FALSE)</f>
        <v>#N/A</v>
      </c>
      <c r="G2696" t="e">
        <f>VLOOKUP(A2696,'Telomere data '!A:B, 2,)</f>
        <v>#N/A</v>
      </c>
      <c r="H2696">
        <f>VLOOKUP(A2696, 'BMI Data'!A:B,2,FALSE)</f>
        <v>15.78</v>
      </c>
      <c r="I2696" t="e">
        <f>VLOOKUP(A2696, 'Physical Activity Data '!A:E,5,FALSE)</f>
        <v>#N/A</v>
      </c>
      <c r="J2696" t="e">
        <f>VLOOKUP(A2696, 'Physical Activity Data '!A:E,4,FALSE)</f>
        <v>#N/A</v>
      </c>
    </row>
    <row r="2697" spans="1:10" x14ac:dyDescent="0.25">
      <c r="A2697">
        <v>12661</v>
      </c>
      <c r="B2697" s="3">
        <f>VLOOKUP(A2697,'Demo Data'!A:E,2, TRUE)</f>
        <v>2</v>
      </c>
      <c r="C2697" s="3">
        <f>VLOOKUP(A2697,'Demo Data'!A:E,3, TRUE)</f>
        <v>0</v>
      </c>
      <c r="D2697" s="3">
        <f>VLOOKUP(A2697,'Demo Data'!A:E,4, TRUE)</f>
        <v>1</v>
      </c>
      <c r="E2697" s="3" t="str">
        <f>VLOOKUP(A2697,'Demo Data'!A:E,5, TRUE)</f>
        <v>NA</v>
      </c>
      <c r="F2697" t="e">
        <f>VLOOKUP(A2697, 'Physical Activity Data '!A:B,2,FALSE)</f>
        <v>#N/A</v>
      </c>
      <c r="G2697" t="e">
        <f>VLOOKUP(A2697,'Telomere data '!A:B, 2,)</f>
        <v>#N/A</v>
      </c>
      <c r="H2697" t="str">
        <f>VLOOKUP(A2697, 'BMI Data'!A:B,2,FALSE)</f>
        <v>NA</v>
      </c>
      <c r="I2697" t="e">
        <f>VLOOKUP(A2697, 'Physical Activity Data '!A:E,5,FALSE)</f>
        <v>#N/A</v>
      </c>
      <c r="J2697" t="e">
        <f>VLOOKUP(A2697, 'Physical Activity Data '!A:E,4,FALSE)</f>
        <v>#N/A</v>
      </c>
    </row>
    <row r="2698" spans="1:10" x14ac:dyDescent="0.25">
      <c r="A2698">
        <v>12662</v>
      </c>
      <c r="B2698" s="3">
        <f>VLOOKUP(A2698,'Demo Data'!A:E,2, TRUE)</f>
        <v>1</v>
      </c>
      <c r="C2698" s="3">
        <f>VLOOKUP(A2698,'Demo Data'!A:E,3, TRUE)</f>
        <v>12</v>
      </c>
      <c r="D2698" s="3">
        <f>VLOOKUP(A2698,'Demo Data'!A:E,4, TRUE)</f>
        <v>1</v>
      </c>
      <c r="E2698" s="3">
        <f>VLOOKUP(A2698,'Demo Data'!A:E,5, TRUE)</f>
        <v>1</v>
      </c>
      <c r="F2698">
        <f>VLOOKUP(A2698, 'Physical Activity Data '!A:B,2,FALSE)</f>
        <v>1</v>
      </c>
      <c r="G2698" t="e">
        <f>VLOOKUP(A2698,'Telomere data '!A:B, 2,)</f>
        <v>#N/A</v>
      </c>
      <c r="H2698">
        <f>VLOOKUP(A2698, 'BMI Data'!A:B,2,FALSE)</f>
        <v>16.66</v>
      </c>
      <c r="I2698">
        <f>VLOOKUP(A2698, 'Physical Activity Data '!A:E,5,FALSE)</f>
        <v>6</v>
      </c>
      <c r="J2698">
        <f>VLOOKUP(A2698, 'Physical Activity Data '!A:E,4,FALSE)</f>
        <v>40</v>
      </c>
    </row>
    <row r="2699" spans="1:10" x14ac:dyDescent="0.25">
      <c r="A2699">
        <v>12663</v>
      </c>
      <c r="B2699" s="3">
        <f>VLOOKUP(A2699,'Demo Data'!A:E,2, TRUE)</f>
        <v>2</v>
      </c>
      <c r="C2699" s="3">
        <f>VLOOKUP(A2699,'Demo Data'!A:E,3, TRUE)</f>
        <v>14</v>
      </c>
      <c r="D2699" s="3">
        <f>VLOOKUP(A2699,'Demo Data'!A:E,4, TRUE)</f>
        <v>3</v>
      </c>
      <c r="E2699" s="3">
        <f>VLOOKUP(A2699,'Demo Data'!A:E,5, TRUE)</f>
        <v>1</v>
      </c>
      <c r="F2699">
        <f>VLOOKUP(A2699, 'Physical Activity Data '!A:B,2,FALSE)</f>
        <v>1</v>
      </c>
      <c r="G2699" t="e">
        <f>VLOOKUP(A2699,'Telomere data '!A:B, 2,)</f>
        <v>#N/A</v>
      </c>
      <c r="H2699">
        <f>VLOOKUP(A2699, 'BMI Data'!A:B,2,FALSE)</f>
        <v>20.329999999999998</v>
      </c>
      <c r="I2699">
        <f>VLOOKUP(A2699, 'Physical Activity Data '!A:E,5,FALSE)</f>
        <v>3.5</v>
      </c>
      <c r="J2699">
        <f>VLOOKUP(A2699, 'Physical Activity Data '!A:E,4,FALSE)</f>
        <v>90</v>
      </c>
    </row>
    <row r="2700" spans="1:10" x14ac:dyDescent="0.25">
      <c r="A2700">
        <v>12664</v>
      </c>
      <c r="B2700" s="3">
        <f>VLOOKUP(A2700,'Demo Data'!A:E,2, TRUE)</f>
        <v>2</v>
      </c>
      <c r="C2700" s="3">
        <f>VLOOKUP(A2700,'Demo Data'!A:E,3, TRUE)</f>
        <v>48</v>
      </c>
      <c r="D2700" s="3">
        <f>VLOOKUP(A2700,'Demo Data'!A:E,4, TRUE)</f>
        <v>4</v>
      </c>
      <c r="E2700" s="3">
        <f>VLOOKUP(A2700,'Demo Data'!A:E,5, TRUE)</f>
        <v>2</v>
      </c>
      <c r="F2700" t="e">
        <f>VLOOKUP(A2700, 'Physical Activity Data '!A:B,2,FALSE)</f>
        <v>#N/A</v>
      </c>
      <c r="G2700">
        <f>VLOOKUP(A2700,'Telomere data '!A:B, 2,)</f>
        <v>1.4379129580000001</v>
      </c>
      <c r="H2700">
        <f>VLOOKUP(A2700, 'BMI Data'!A:B,2,FALSE)</f>
        <v>26.03</v>
      </c>
      <c r="I2700" t="e">
        <f>VLOOKUP(A2700, 'Physical Activity Data '!A:E,5,FALSE)</f>
        <v>#N/A</v>
      </c>
      <c r="J2700" t="e">
        <f>VLOOKUP(A2700, 'Physical Activity Data '!A:E,4,FALSE)</f>
        <v>#N/A</v>
      </c>
    </row>
    <row r="2701" spans="1:10" x14ac:dyDescent="0.25">
      <c r="A2701">
        <v>12665</v>
      </c>
      <c r="B2701" s="3">
        <f>VLOOKUP(A2701,'Demo Data'!A:E,2, TRUE)</f>
        <v>2</v>
      </c>
      <c r="C2701" s="3">
        <f>VLOOKUP(A2701,'Demo Data'!A:E,3, TRUE)</f>
        <v>51</v>
      </c>
      <c r="D2701" s="3">
        <f>VLOOKUP(A2701,'Demo Data'!A:E,4, TRUE)</f>
        <v>1</v>
      </c>
      <c r="E2701" s="3">
        <f>VLOOKUP(A2701,'Demo Data'!A:E,5, TRUE)</f>
        <v>1</v>
      </c>
      <c r="F2701" t="e">
        <f>VLOOKUP(A2701, 'Physical Activity Data '!A:B,2,FALSE)</f>
        <v>#N/A</v>
      </c>
      <c r="G2701">
        <f>VLOOKUP(A2701,'Telomere data '!A:B, 2,)</f>
        <v>0.81886499599999996</v>
      </c>
      <c r="H2701">
        <f>VLOOKUP(A2701, 'BMI Data'!A:B,2,FALSE)</f>
        <v>27.33</v>
      </c>
      <c r="I2701" t="e">
        <f>VLOOKUP(A2701, 'Physical Activity Data '!A:E,5,FALSE)</f>
        <v>#N/A</v>
      </c>
      <c r="J2701" t="e">
        <f>VLOOKUP(A2701, 'Physical Activity Data '!A:E,4,FALSE)</f>
        <v>#N/A</v>
      </c>
    </row>
    <row r="2702" spans="1:10" x14ac:dyDescent="0.25">
      <c r="A2702">
        <v>12666</v>
      </c>
      <c r="B2702" s="3">
        <f>VLOOKUP(A2702,'Demo Data'!A:E,2, TRUE)</f>
        <v>1</v>
      </c>
      <c r="C2702" s="3">
        <f>VLOOKUP(A2702,'Demo Data'!A:E,3, TRUE)</f>
        <v>7</v>
      </c>
      <c r="D2702" s="3">
        <f>VLOOKUP(A2702,'Demo Data'!A:E,4, TRUE)</f>
        <v>3</v>
      </c>
      <c r="E2702" s="3">
        <f>VLOOKUP(A2702,'Demo Data'!A:E,5, TRUE)</f>
        <v>1</v>
      </c>
      <c r="F2702" t="e">
        <f>VLOOKUP(A2702, 'Physical Activity Data '!A:B,2,FALSE)</f>
        <v>#N/A</v>
      </c>
      <c r="G2702" t="e">
        <f>VLOOKUP(A2702,'Telomere data '!A:B, 2,)</f>
        <v>#N/A</v>
      </c>
      <c r="H2702">
        <f>VLOOKUP(A2702, 'BMI Data'!A:B,2,FALSE)</f>
        <v>14.53</v>
      </c>
      <c r="I2702" t="e">
        <f>VLOOKUP(A2702, 'Physical Activity Data '!A:E,5,FALSE)</f>
        <v>#N/A</v>
      </c>
      <c r="J2702" t="e">
        <f>VLOOKUP(A2702, 'Physical Activity Data '!A:E,4,FALSE)</f>
        <v>#N/A</v>
      </c>
    </row>
    <row r="2703" spans="1:10" x14ac:dyDescent="0.25">
      <c r="A2703">
        <v>12667</v>
      </c>
      <c r="B2703" s="3">
        <f>VLOOKUP(A2703,'Demo Data'!A:E,2, TRUE)</f>
        <v>1</v>
      </c>
      <c r="C2703" s="3">
        <f>VLOOKUP(A2703,'Demo Data'!A:E,3, TRUE)</f>
        <v>52</v>
      </c>
      <c r="D2703" s="3">
        <f>VLOOKUP(A2703,'Demo Data'!A:E,4, TRUE)</f>
        <v>4</v>
      </c>
      <c r="E2703" s="3">
        <f>VLOOKUP(A2703,'Demo Data'!A:E,5, TRUE)</f>
        <v>2</v>
      </c>
      <c r="F2703" t="e">
        <f>VLOOKUP(A2703, 'Physical Activity Data '!A:B,2,FALSE)</f>
        <v>#N/A</v>
      </c>
      <c r="G2703">
        <f>VLOOKUP(A2703,'Telomere data '!A:B, 2,)</f>
        <v>1.058750592</v>
      </c>
      <c r="H2703">
        <f>VLOOKUP(A2703, 'BMI Data'!A:B,2,FALSE)</f>
        <v>23.67</v>
      </c>
      <c r="I2703" t="e">
        <f>VLOOKUP(A2703, 'Physical Activity Data '!A:E,5,FALSE)</f>
        <v>#N/A</v>
      </c>
      <c r="J2703" t="e">
        <f>VLOOKUP(A2703, 'Physical Activity Data '!A:E,4,FALSE)</f>
        <v>#N/A</v>
      </c>
    </row>
    <row r="2704" spans="1:10" x14ac:dyDescent="0.25">
      <c r="A2704">
        <v>12668</v>
      </c>
      <c r="B2704" s="3">
        <f>VLOOKUP(A2704,'Demo Data'!A:E,2, TRUE)</f>
        <v>2</v>
      </c>
      <c r="C2704" s="3">
        <f>VLOOKUP(A2704,'Demo Data'!A:E,3, TRUE)</f>
        <v>53</v>
      </c>
      <c r="D2704" s="3">
        <f>VLOOKUP(A2704,'Demo Data'!A:E,4, TRUE)</f>
        <v>3</v>
      </c>
      <c r="E2704" s="3">
        <f>VLOOKUP(A2704,'Demo Data'!A:E,5, TRUE)</f>
        <v>2</v>
      </c>
      <c r="F2704" t="e">
        <f>VLOOKUP(A2704, 'Physical Activity Data '!A:B,2,FALSE)</f>
        <v>#N/A</v>
      </c>
      <c r="G2704">
        <f>VLOOKUP(A2704,'Telomere data '!A:B, 2,)</f>
        <v>1.0512600009999999</v>
      </c>
      <c r="H2704">
        <f>VLOOKUP(A2704, 'BMI Data'!A:B,2,FALSE)</f>
        <v>28.77</v>
      </c>
      <c r="I2704" t="e">
        <f>VLOOKUP(A2704, 'Physical Activity Data '!A:E,5,FALSE)</f>
        <v>#N/A</v>
      </c>
      <c r="J2704" t="e">
        <f>VLOOKUP(A2704, 'Physical Activity Data '!A:E,4,FALSE)</f>
        <v>#N/A</v>
      </c>
    </row>
    <row r="2705" spans="1:10" x14ac:dyDescent="0.25">
      <c r="A2705">
        <v>12669</v>
      </c>
      <c r="B2705" s="3">
        <f>VLOOKUP(A2705,'Demo Data'!A:E,2, TRUE)</f>
        <v>2</v>
      </c>
      <c r="C2705" s="3">
        <f>VLOOKUP(A2705,'Demo Data'!A:E,3, TRUE)</f>
        <v>35</v>
      </c>
      <c r="D2705" s="3">
        <f>VLOOKUP(A2705,'Demo Data'!A:E,4, TRUE)</f>
        <v>3</v>
      </c>
      <c r="E2705" s="3">
        <f>VLOOKUP(A2705,'Demo Data'!A:E,5, TRUE)</f>
        <v>3</v>
      </c>
      <c r="F2705">
        <f>VLOOKUP(A2705, 'Physical Activity Data '!A:B,2,FALSE)</f>
        <v>1</v>
      </c>
      <c r="G2705">
        <f>VLOOKUP(A2705,'Telomere data '!A:B, 2,)</f>
        <v>1.317169512</v>
      </c>
      <c r="H2705">
        <f>VLOOKUP(A2705, 'BMI Data'!A:B,2,FALSE)</f>
        <v>19.53</v>
      </c>
      <c r="I2705">
        <f>VLOOKUP(A2705, 'Physical Activity Data '!A:E,5,FALSE)</f>
        <v>3.5</v>
      </c>
      <c r="J2705">
        <f>VLOOKUP(A2705, 'Physical Activity Data '!A:E,4,FALSE)</f>
        <v>240</v>
      </c>
    </row>
    <row r="2706" spans="1:10" x14ac:dyDescent="0.25">
      <c r="A2706">
        <v>12670</v>
      </c>
      <c r="B2706" s="3">
        <f>VLOOKUP(A2706,'Demo Data'!A:E,2, TRUE)</f>
        <v>1</v>
      </c>
      <c r="C2706" s="3">
        <f>VLOOKUP(A2706,'Demo Data'!A:E,3, TRUE)</f>
        <v>10</v>
      </c>
      <c r="D2706" s="3">
        <f>VLOOKUP(A2706,'Demo Data'!A:E,4, TRUE)</f>
        <v>3</v>
      </c>
      <c r="E2706" s="3">
        <f>VLOOKUP(A2706,'Demo Data'!A:E,5, TRUE)</f>
        <v>1</v>
      </c>
      <c r="F2706" t="e">
        <f>VLOOKUP(A2706, 'Physical Activity Data '!A:B,2,FALSE)</f>
        <v>#N/A</v>
      </c>
      <c r="G2706" t="e">
        <f>VLOOKUP(A2706,'Telomere data '!A:B, 2,)</f>
        <v>#N/A</v>
      </c>
      <c r="H2706">
        <f>VLOOKUP(A2706, 'BMI Data'!A:B,2,FALSE)</f>
        <v>20.79</v>
      </c>
      <c r="I2706" t="e">
        <f>VLOOKUP(A2706, 'Physical Activity Data '!A:E,5,FALSE)</f>
        <v>#N/A</v>
      </c>
      <c r="J2706" t="e">
        <f>VLOOKUP(A2706, 'Physical Activity Data '!A:E,4,FALSE)</f>
        <v>#N/A</v>
      </c>
    </row>
    <row r="2707" spans="1:10" x14ac:dyDescent="0.25">
      <c r="A2707">
        <v>12671</v>
      </c>
      <c r="B2707" s="3">
        <f>VLOOKUP(A2707,'Demo Data'!A:E,2, TRUE)</f>
        <v>2</v>
      </c>
      <c r="C2707" s="3">
        <f>VLOOKUP(A2707,'Demo Data'!A:E,3, TRUE)</f>
        <v>18</v>
      </c>
      <c r="D2707" s="3">
        <f>VLOOKUP(A2707,'Demo Data'!A:E,4, TRUE)</f>
        <v>1</v>
      </c>
      <c r="E2707" s="3">
        <f>VLOOKUP(A2707,'Demo Data'!A:E,5, TRUE)</f>
        <v>1</v>
      </c>
      <c r="F2707" t="e">
        <f>VLOOKUP(A2707, 'Physical Activity Data '!A:B,2,FALSE)</f>
        <v>#N/A</v>
      </c>
      <c r="G2707" t="e">
        <f>VLOOKUP(A2707,'Telomere data '!A:B, 2,)</f>
        <v>#N/A</v>
      </c>
      <c r="H2707">
        <f>VLOOKUP(A2707, 'BMI Data'!A:B,2,FALSE)</f>
        <v>19.32</v>
      </c>
      <c r="I2707" t="e">
        <f>VLOOKUP(A2707, 'Physical Activity Data '!A:E,5,FALSE)</f>
        <v>#N/A</v>
      </c>
      <c r="J2707" t="e">
        <f>VLOOKUP(A2707, 'Physical Activity Data '!A:E,4,FALSE)</f>
        <v>#N/A</v>
      </c>
    </row>
    <row r="2708" spans="1:10" x14ac:dyDescent="0.25">
      <c r="A2708">
        <v>12672</v>
      </c>
      <c r="B2708" s="3">
        <f>VLOOKUP(A2708,'Demo Data'!A:E,2, TRUE)</f>
        <v>2</v>
      </c>
      <c r="C2708" s="3">
        <f>VLOOKUP(A2708,'Demo Data'!A:E,3, TRUE)</f>
        <v>9</v>
      </c>
      <c r="D2708" s="3">
        <f>VLOOKUP(A2708,'Demo Data'!A:E,4, TRUE)</f>
        <v>5</v>
      </c>
      <c r="E2708" s="3">
        <f>VLOOKUP(A2708,'Demo Data'!A:E,5, TRUE)</f>
        <v>1</v>
      </c>
      <c r="F2708" t="e">
        <f>VLOOKUP(A2708, 'Physical Activity Data '!A:B,2,FALSE)</f>
        <v>#N/A</v>
      </c>
      <c r="G2708" t="e">
        <f>VLOOKUP(A2708,'Telomere data '!A:B, 2,)</f>
        <v>#N/A</v>
      </c>
      <c r="H2708">
        <f>VLOOKUP(A2708, 'BMI Data'!A:B,2,FALSE)</f>
        <v>19.02</v>
      </c>
      <c r="I2708" t="e">
        <f>VLOOKUP(A2708, 'Physical Activity Data '!A:E,5,FALSE)</f>
        <v>#N/A</v>
      </c>
      <c r="J2708" t="e">
        <f>VLOOKUP(A2708, 'Physical Activity Data '!A:E,4,FALSE)</f>
        <v>#N/A</v>
      </c>
    </row>
    <row r="2709" spans="1:10" x14ac:dyDescent="0.25">
      <c r="A2709">
        <v>12673</v>
      </c>
      <c r="B2709" s="3">
        <f>VLOOKUP(A2709,'Demo Data'!A:E,2, TRUE)</f>
        <v>1</v>
      </c>
      <c r="C2709" s="3">
        <f>VLOOKUP(A2709,'Demo Data'!A:E,3, TRUE)</f>
        <v>81</v>
      </c>
      <c r="D2709" s="3">
        <f>VLOOKUP(A2709,'Demo Data'!A:E,4, TRUE)</f>
        <v>3</v>
      </c>
      <c r="E2709" s="3">
        <f>VLOOKUP(A2709,'Demo Data'!A:E,5, TRUE)</f>
        <v>3</v>
      </c>
      <c r="F2709">
        <f>VLOOKUP(A2709, 'Physical Activity Data '!A:B,2,FALSE)</f>
        <v>1</v>
      </c>
      <c r="G2709" t="e">
        <f>VLOOKUP(A2709,'Telomere data '!A:B, 2,)</f>
        <v>#N/A</v>
      </c>
      <c r="H2709" t="e">
        <f>VLOOKUP(A2709, 'BMI Data'!A:B,2,FALSE)</f>
        <v>#N/A</v>
      </c>
      <c r="I2709">
        <f>VLOOKUP(A2709, 'Physical Activity Data '!A:E,5,FALSE)</f>
        <v>4</v>
      </c>
      <c r="J2709">
        <f>VLOOKUP(A2709, 'Physical Activity Data '!A:E,4,FALSE)</f>
        <v>20</v>
      </c>
    </row>
    <row r="2710" spans="1:10" x14ac:dyDescent="0.25">
      <c r="A2710">
        <v>12674</v>
      </c>
      <c r="B2710" s="3">
        <f>VLOOKUP(A2710,'Demo Data'!A:E,2, TRUE)</f>
        <v>2</v>
      </c>
      <c r="C2710" s="3">
        <f>VLOOKUP(A2710,'Demo Data'!A:E,3, TRUE)</f>
        <v>65</v>
      </c>
      <c r="D2710" s="3">
        <f>VLOOKUP(A2710,'Demo Data'!A:E,4, TRUE)</f>
        <v>3</v>
      </c>
      <c r="E2710" s="3">
        <f>VLOOKUP(A2710,'Demo Data'!A:E,5, TRUE)</f>
        <v>2</v>
      </c>
      <c r="F2710" t="e">
        <f>VLOOKUP(A2710, 'Physical Activity Data '!A:B,2,FALSE)</f>
        <v>#N/A</v>
      </c>
      <c r="G2710">
        <f>VLOOKUP(A2710,'Telomere data '!A:B, 2,)</f>
        <v>1.0738966590000001</v>
      </c>
      <c r="H2710">
        <f>VLOOKUP(A2710, 'BMI Data'!A:B,2,FALSE)</f>
        <v>26.88</v>
      </c>
      <c r="I2710" t="e">
        <f>VLOOKUP(A2710, 'Physical Activity Data '!A:E,5,FALSE)</f>
        <v>#N/A</v>
      </c>
      <c r="J2710" t="e">
        <f>VLOOKUP(A2710, 'Physical Activity Data '!A:E,4,FALSE)</f>
        <v>#N/A</v>
      </c>
    </row>
    <row r="2711" spans="1:10" x14ac:dyDescent="0.25">
      <c r="A2711">
        <v>12675</v>
      </c>
      <c r="B2711" s="3">
        <f>VLOOKUP(A2711,'Demo Data'!A:E,2, TRUE)</f>
        <v>1</v>
      </c>
      <c r="C2711" s="3">
        <f>VLOOKUP(A2711,'Demo Data'!A:E,3, TRUE)</f>
        <v>34</v>
      </c>
      <c r="D2711" s="3">
        <f>VLOOKUP(A2711,'Demo Data'!A:E,4, TRUE)</f>
        <v>3</v>
      </c>
      <c r="E2711" s="3">
        <f>VLOOKUP(A2711,'Demo Data'!A:E,5, TRUE)</f>
        <v>2</v>
      </c>
      <c r="F2711">
        <f>VLOOKUP(A2711, 'Physical Activity Data '!A:B,2,FALSE)</f>
        <v>2</v>
      </c>
      <c r="G2711">
        <f>VLOOKUP(A2711,'Telomere data '!A:B, 2,)</f>
        <v>1.1577175159999999</v>
      </c>
      <c r="H2711">
        <f>VLOOKUP(A2711, 'BMI Data'!A:B,2,FALSE)</f>
        <v>26.2</v>
      </c>
      <c r="I2711">
        <f>VLOOKUP(A2711, 'Physical Activity Data '!A:E,5,FALSE)</f>
        <v>8</v>
      </c>
      <c r="J2711">
        <f>VLOOKUP(A2711, 'Physical Activity Data '!A:E,4,FALSE)</f>
        <v>45</v>
      </c>
    </row>
    <row r="2712" spans="1:10" x14ac:dyDescent="0.25">
      <c r="A2712">
        <v>12676</v>
      </c>
      <c r="B2712" s="3">
        <f>VLOOKUP(A2712,'Demo Data'!A:E,2, TRUE)</f>
        <v>2</v>
      </c>
      <c r="C2712" s="3">
        <f>VLOOKUP(A2712,'Demo Data'!A:E,3, TRUE)</f>
        <v>85</v>
      </c>
      <c r="D2712" s="3">
        <f>VLOOKUP(A2712,'Demo Data'!A:E,4, TRUE)</f>
        <v>4</v>
      </c>
      <c r="E2712" s="3">
        <f>VLOOKUP(A2712,'Demo Data'!A:E,5, TRUE)</f>
        <v>1</v>
      </c>
      <c r="F2712" t="e">
        <f>VLOOKUP(A2712, 'Physical Activity Data '!A:B,2,FALSE)</f>
        <v>#N/A</v>
      </c>
      <c r="G2712">
        <f>VLOOKUP(A2712,'Telomere data '!A:B, 2,)</f>
        <v>0.78714253899999997</v>
      </c>
      <c r="H2712">
        <f>VLOOKUP(A2712, 'BMI Data'!A:B,2,FALSE)</f>
        <v>30.5</v>
      </c>
      <c r="I2712" t="e">
        <f>VLOOKUP(A2712, 'Physical Activity Data '!A:E,5,FALSE)</f>
        <v>#N/A</v>
      </c>
      <c r="J2712" t="e">
        <f>VLOOKUP(A2712, 'Physical Activity Data '!A:E,4,FALSE)</f>
        <v>#N/A</v>
      </c>
    </row>
    <row r="2713" spans="1:10" x14ac:dyDescent="0.25">
      <c r="A2713">
        <v>12677</v>
      </c>
      <c r="B2713" s="3">
        <f>VLOOKUP(A2713,'Demo Data'!A:E,2, TRUE)</f>
        <v>2</v>
      </c>
      <c r="C2713" s="3">
        <f>VLOOKUP(A2713,'Demo Data'!A:E,3, TRUE)</f>
        <v>8</v>
      </c>
      <c r="D2713" s="3">
        <f>VLOOKUP(A2713,'Demo Data'!A:E,4, TRUE)</f>
        <v>3</v>
      </c>
      <c r="E2713" s="3">
        <f>VLOOKUP(A2713,'Demo Data'!A:E,5, TRUE)</f>
        <v>1</v>
      </c>
      <c r="F2713" t="e">
        <f>VLOOKUP(A2713, 'Physical Activity Data '!A:B,2,FALSE)</f>
        <v>#N/A</v>
      </c>
      <c r="G2713" t="e">
        <f>VLOOKUP(A2713,'Telomere data '!A:B, 2,)</f>
        <v>#N/A</v>
      </c>
      <c r="H2713">
        <f>VLOOKUP(A2713, 'BMI Data'!A:B,2,FALSE)</f>
        <v>15.08</v>
      </c>
      <c r="I2713" t="e">
        <f>VLOOKUP(A2713, 'Physical Activity Data '!A:E,5,FALSE)</f>
        <v>#N/A</v>
      </c>
      <c r="J2713" t="e">
        <f>VLOOKUP(A2713, 'Physical Activity Data '!A:E,4,FALSE)</f>
        <v>#N/A</v>
      </c>
    </row>
    <row r="2714" spans="1:10" x14ac:dyDescent="0.25">
      <c r="A2714">
        <v>12678</v>
      </c>
      <c r="B2714" s="3">
        <f>VLOOKUP(A2714,'Demo Data'!A:E,2, TRUE)</f>
        <v>2</v>
      </c>
      <c r="C2714" s="3">
        <f>VLOOKUP(A2714,'Demo Data'!A:E,3, TRUE)</f>
        <v>45</v>
      </c>
      <c r="D2714" s="3">
        <f>VLOOKUP(A2714,'Demo Data'!A:E,4, TRUE)</f>
        <v>4</v>
      </c>
      <c r="E2714" s="3">
        <f>VLOOKUP(A2714,'Demo Data'!A:E,5, TRUE)</f>
        <v>1</v>
      </c>
      <c r="F2714" t="e">
        <f>VLOOKUP(A2714, 'Physical Activity Data '!A:B,2,FALSE)</f>
        <v>#N/A</v>
      </c>
      <c r="G2714">
        <f>VLOOKUP(A2714,'Telomere data '!A:B, 2,)</f>
        <v>0.91592810800000002</v>
      </c>
      <c r="H2714">
        <f>VLOOKUP(A2714, 'BMI Data'!A:B,2,FALSE)</f>
        <v>27.54</v>
      </c>
      <c r="I2714" t="e">
        <f>VLOOKUP(A2714, 'Physical Activity Data '!A:E,5,FALSE)</f>
        <v>#N/A</v>
      </c>
      <c r="J2714" t="e">
        <f>VLOOKUP(A2714, 'Physical Activity Data '!A:E,4,FALSE)</f>
        <v>#N/A</v>
      </c>
    </row>
    <row r="2715" spans="1:10" x14ac:dyDescent="0.25">
      <c r="A2715">
        <v>12679</v>
      </c>
      <c r="B2715" s="3">
        <f>VLOOKUP(A2715,'Demo Data'!A:E,2, TRUE)</f>
        <v>2</v>
      </c>
      <c r="C2715" s="3">
        <f>VLOOKUP(A2715,'Demo Data'!A:E,3, TRUE)</f>
        <v>0</v>
      </c>
      <c r="D2715" s="3">
        <f>VLOOKUP(A2715,'Demo Data'!A:E,4, TRUE)</f>
        <v>3</v>
      </c>
      <c r="E2715" s="3" t="str">
        <f>VLOOKUP(A2715,'Demo Data'!A:E,5, TRUE)</f>
        <v>NA</v>
      </c>
      <c r="F2715" t="e">
        <f>VLOOKUP(A2715, 'Physical Activity Data '!A:B,2,FALSE)</f>
        <v>#N/A</v>
      </c>
      <c r="G2715" t="e">
        <f>VLOOKUP(A2715,'Telomere data '!A:B, 2,)</f>
        <v>#N/A</v>
      </c>
      <c r="H2715" t="str">
        <f>VLOOKUP(A2715, 'BMI Data'!A:B,2,FALSE)</f>
        <v>NA</v>
      </c>
      <c r="I2715" t="e">
        <f>VLOOKUP(A2715, 'Physical Activity Data '!A:E,5,FALSE)</f>
        <v>#N/A</v>
      </c>
      <c r="J2715" t="e">
        <f>VLOOKUP(A2715, 'Physical Activity Data '!A:E,4,FALSE)</f>
        <v>#N/A</v>
      </c>
    </row>
    <row r="2716" spans="1:10" x14ac:dyDescent="0.25">
      <c r="A2716">
        <v>12680</v>
      </c>
      <c r="B2716" s="3">
        <f>VLOOKUP(A2716,'Demo Data'!A:E,2, TRUE)</f>
        <v>2</v>
      </c>
      <c r="C2716" s="3">
        <f>VLOOKUP(A2716,'Demo Data'!A:E,3, TRUE)</f>
        <v>53</v>
      </c>
      <c r="D2716" s="3">
        <f>VLOOKUP(A2716,'Demo Data'!A:E,4, TRUE)</f>
        <v>3</v>
      </c>
      <c r="E2716" s="3">
        <f>VLOOKUP(A2716,'Demo Data'!A:E,5, TRUE)</f>
        <v>2</v>
      </c>
      <c r="F2716">
        <f>VLOOKUP(A2716, 'Physical Activity Data '!A:B,2,FALSE)</f>
        <v>1</v>
      </c>
      <c r="G2716">
        <f>VLOOKUP(A2716,'Telomere data '!A:B, 2,)</f>
        <v>0.85772239500000003</v>
      </c>
      <c r="H2716">
        <f>VLOOKUP(A2716, 'BMI Data'!A:B,2,FALSE)</f>
        <v>32.130000000000003</v>
      </c>
      <c r="I2716">
        <f>VLOOKUP(A2716, 'Physical Activity Data '!A:E,5,FALSE)</f>
        <v>3.5</v>
      </c>
      <c r="J2716">
        <f>VLOOKUP(A2716, 'Physical Activity Data '!A:E,4,FALSE)</f>
        <v>45</v>
      </c>
    </row>
    <row r="2717" spans="1:10" x14ac:dyDescent="0.25">
      <c r="A2717">
        <v>12681</v>
      </c>
      <c r="B2717" s="3">
        <f>VLOOKUP(A2717,'Demo Data'!A:E,2, TRUE)</f>
        <v>1</v>
      </c>
      <c r="C2717" s="3">
        <f>VLOOKUP(A2717,'Demo Data'!A:E,3, TRUE)</f>
        <v>64</v>
      </c>
      <c r="D2717" s="3">
        <f>VLOOKUP(A2717,'Demo Data'!A:E,4, TRUE)</f>
        <v>4</v>
      </c>
      <c r="E2717" s="3">
        <f>VLOOKUP(A2717,'Demo Data'!A:E,5, TRUE)</f>
        <v>3</v>
      </c>
      <c r="F2717">
        <f>VLOOKUP(A2717, 'Physical Activity Data '!A:B,2,FALSE)</f>
        <v>2</v>
      </c>
      <c r="G2717" t="e">
        <f>VLOOKUP(A2717,'Telomere data '!A:B, 2,)</f>
        <v>#N/A</v>
      </c>
      <c r="H2717">
        <f>VLOOKUP(A2717, 'BMI Data'!A:B,2,FALSE)</f>
        <v>38.01</v>
      </c>
      <c r="I2717">
        <f>VLOOKUP(A2717, 'Physical Activity Data '!A:E,5,FALSE)</f>
        <v>6</v>
      </c>
      <c r="J2717">
        <f>VLOOKUP(A2717, 'Physical Activity Data '!A:E,4,FALSE)</f>
        <v>10</v>
      </c>
    </row>
    <row r="2718" spans="1:10" x14ac:dyDescent="0.25">
      <c r="A2718">
        <v>12682</v>
      </c>
      <c r="B2718" s="3">
        <f>VLOOKUP(A2718,'Demo Data'!A:E,2, TRUE)</f>
        <v>1</v>
      </c>
      <c r="C2718" s="3">
        <f>VLOOKUP(A2718,'Demo Data'!A:E,3, TRUE)</f>
        <v>17</v>
      </c>
      <c r="D2718" s="3">
        <f>VLOOKUP(A2718,'Demo Data'!A:E,4, TRUE)</f>
        <v>2</v>
      </c>
      <c r="E2718" s="3">
        <f>VLOOKUP(A2718,'Demo Data'!A:E,5, TRUE)</f>
        <v>1</v>
      </c>
      <c r="F2718">
        <f>VLOOKUP(A2718, 'Physical Activity Data '!A:B,2,FALSE)</f>
        <v>1</v>
      </c>
      <c r="G2718" t="e">
        <f>VLOOKUP(A2718,'Telomere data '!A:B, 2,)</f>
        <v>#N/A</v>
      </c>
      <c r="H2718">
        <f>VLOOKUP(A2718, 'BMI Data'!A:B,2,FALSE)</f>
        <v>24.03</v>
      </c>
      <c r="I2718">
        <f>VLOOKUP(A2718, 'Physical Activity Data '!A:E,5,FALSE)</f>
        <v>5</v>
      </c>
      <c r="J2718">
        <f>VLOOKUP(A2718, 'Physical Activity Data '!A:E,4,FALSE)</f>
        <v>180</v>
      </c>
    </row>
    <row r="2719" spans="1:10" x14ac:dyDescent="0.25">
      <c r="A2719">
        <v>12683</v>
      </c>
      <c r="B2719" s="3">
        <f>VLOOKUP(A2719,'Demo Data'!A:E,2, TRUE)</f>
        <v>2</v>
      </c>
      <c r="C2719" s="3">
        <f>VLOOKUP(A2719,'Demo Data'!A:E,3, TRUE)</f>
        <v>38</v>
      </c>
      <c r="D2719" s="3">
        <f>VLOOKUP(A2719,'Demo Data'!A:E,4, TRUE)</f>
        <v>4</v>
      </c>
      <c r="E2719" s="3">
        <f>VLOOKUP(A2719,'Demo Data'!A:E,5, TRUE)</f>
        <v>3</v>
      </c>
      <c r="F2719" t="e">
        <f>VLOOKUP(A2719, 'Physical Activity Data '!A:B,2,FALSE)</f>
        <v>#N/A</v>
      </c>
      <c r="G2719">
        <f>VLOOKUP(A2719,'Telomere data '!A:B, 2,)</f>
        <v>1.225813512</v>
      </c>
      <c r="H2719">
        <f>VLOOKUP(A2719, 'BMI Data'!A:B,2,FALSE)</f>
        <v>34.93</v>
      </c>
      <c r="I2719" t="e">
        <f>VLOOKUP(A2719, 'Physical Activity Data '!A:E,5,FALSE)</f>
        <v>#N/A</v>
      </c>
      <c r="J2719" t="e">
        <f>VLOOKUP(A2719, 'Physical Activity Data '!A:E,4,FALSE)</f>
        <v>#N/A</v>
      </c>
    </row>
    <row r="2720" spans="1:10" x14ac:dyDescent="0.25">
      <c r="A2720">
        <v>12684</v>
      </c>
      <c r="B2720" s="3">
        <f>VLOOKUP(A2720,'Demo Data'!A:E,2, TRUE)</f>
        <v>2</v>
      </c>
      <c r="C2720" s="3">
        <f>VLOOKUP(A2720,'Demo Data'!A:E,3, TRUE)</f>
        <v>85</v>
      </c>
      <c r="D2720" s="3">
        <f>VLOOKUP(A2720,'Demo Data'!A:E,4, TRUE)</f>
        <v>3</v>
      </c>
      <c r="E2720" s="3">
        <f>VLOOKUP(A2720,'Demo Data'!A:E,5, TRUE)</f>
        <v>2</v>
      </c>
      <c r="F2720">
        <f>VLOOKUP(A2720, 'Physical Activity Data '!A:B,2,FALSE)</f>
        <v>1</v>
      </c>
      <c r="G2720">
        <f>VLOOKUP(A2720,'Telomere data '!A:B, 2,)</f>
        <v>1.25640247</v>
      </c>
      <c r="H2720" t="str">
        <f>VLOOKUP(A2720, 'BMI Data'!A:B,2,FALSE)</f>
        <v>NA</v>
      </c>
      <c r="I2720">
        <f>VLOOKUP(A2720, 'Physical Activity Data '!A:E,5,FALSE)</f>
        <v>4</v>
      </c>
      <c r="J2720">
        <f>VLOOKUP(A2720, 'Physical Activity Data '!A:E,4,FALSE)</f>
        <v>30</v>
      </c>
    </row>
    <row r="2721" spans="1:10" x14ac:dyDescent="0.25">
      <c r="A2721">
        <v>12685</v>
      </c>
      <c r="B2721" s="3">
        <f>VLOOKUP(A2721,'Demo Data'!A:E,2, TRUE)</f>
        <v>1</v>
      </c>
      <c r="C2721" s="3">
        <f>VLOOKUP(A2721,'Demo Data'!A:E,3, TRUE)</f>
        <v>62</v>
      </c>
      <c r="D2721" s="3">
        <f>VLOOKUP(A2721,'Demo Data'!A:E,4, TRUE)</f>
        <v>3</v>
      </c>
      <c r="E2721" s="3">
        <f>VLOOKUP(A2721,'Demo Data'!A:E,5, TRUE)</f>
        <v>1</v>
      </c>
      <c r="F2721" t="e">
        <f>VLOOKUP(A2721, 'Physical Activity Data '!A:B,2,FALSE)</f>
        <v>#N/A</v>
      </c>
      <c r="G2721" t="e">
        <f>VLOOKUP(A2721,'Telomere data '!A:B, 2,)</f>
        <v>#N/A</v>
      </c>
      <c r="H2721" t="e">
        <f>VLOOKUP(A2721, 'BMI Data'!A:B,2,FALSE)</f>
        <v>#N/A</v>
      </c>
      <c r="I2721" t="e">
        <f>VLOOKUP(A2721, 'Physical Activity Data '!A:E,5,FALSE)</f>
        <v>#N/A</v>
      </c>
      <c r="J2721" t="e">
        <f>VLOOKUP(A2721, 'Physical Activity Data '!A:E,4,FALSE)</f>
        <v>#N/A</v>
      </c>
    </row>
    <row r="2722" spans="1:10" x14ac:dyDescent="0.25">
      <c r="A2722">
        <v>12686</v>
      </c>
      <c r="B2722" s="3">
        <f>VLOOKUP(A2722,'Demo Data'!A:E,2, TRUE)</f>
        <v>1</v>
      </c>
      <c r="C2722" s="3">
        <f>VLOOKUP(A2722,'Demo Data'!A:E,3, TRUE)</f>
        <v>17</v>
      </c>
      <c r="D2722" s="3">
        <f>VLOOKUP(A2722,'Demo Data'!A:E,4, TRUE)</f>
        <v>4</v>
      </c>
      <c r="E2722" s="3">
        <f>VLOOKUP(A2722,'Demo Data'!A:E,5, TRUE)</f>
        <v>1</v>
      </c>
      <c r="F2722">
        <f>VLOOKUP(A2722, 'Physical Activity Data '!A:B,2,FALSE)</f>
        <v>2</v>
      </c>
      <c r="G2722" t="e">
        <f>VLOOKUP(A2722,'Telomere data '!A:B, 2,)</f>
        <v>#N/A</v>
      </c>
      <c r="H2722">
        <f>VLOOKUP(A2722, 'BMI Data'!A:B,2,FALSE)</f>
        <v>22.73</v>
      </c>
      <c r="I2722">
        <f>VLOOKUP(A2722, 'Physical Activity Data '!A:E,5,FALSE)</f>
        <v>8</v>
      </c>
      <c r="J2722">
        <f>VLOOKUP(A2722, 'Physical Activity Data '!A:E,4,FALSE)</f>
        <v>60</v>
      </c>
    </row>
    <row r="2723" spans="1:10" x14ac:dyDescent="0.25">
      <c r="A2723">
        <v>12687</v>
      </c>
      <c r="B2723" s="3">
        <f>VLOOKUP(A2723,'Demo Data'!A:E,2, TRUE)</f>
        <v>2</v>
      </c>
      <c r="C2723" s="3">
        <f>VLOOKUP(A2723,'Demo Data'!A:E,3, TRUE)</f>
        <v>54</v>
      </c>
      <c r="D2723" s="3">
        <f>VLOOKUP(A2723,'Demo Data'!A:E,4, TRUE)</f>
        <v>1</v>
      </c>
      <c r="E2723" s="3">
        <f>VLOOKUP(A2723,'Demo Data'!A:E,5, TRUE)</f>
        <v>1</v>
      </c>
      <c r="F2723" t="e">
        <f>VLOOKUP(A2723, 'Physical Activity Data '!A:B,2,FALSE)</f>
        <v>#N/A</v>
      </c>
      <c r="G2723" t="e">
        <f>VLOOKUP(A2723,'Telomere data '!A:B, 2,)</f>
        <v>#N/A</v>
      </c>
      <c r="H2723">
        <f>VLOOKUP(A2723, 'BMI Data'!A:B,2,FALSE)</f>
        <v>26.38</v>
      </c>
      <c r="I2723" t="e">
        <f>VLOOKUP(A2723, 'Physical Activity Data '!A:E,5,FALSE)</f>
        <v>#N/A</v>
      </c>
      <c r="J2723" t="e">
        <f>VLOOKUP(A2723, 'Physical Activity Data '!A:E,4,FALSE)</f>
        <v>#N/A</v>
      </c>
    </row>
    <row r="2724" spans="1:10" x14ac:dyDescent="0.25">
      <c r="A2724">
        <v>12688</v>
      </c>
      <c r="B2724" s="3">
        <f>VLOOKUP(A2724,'Demo Data'!A:E,2, TRUE)</f>
        <v>1</v>
      </c>
      <c r="C2724" s="3">
        <f>VLOOKUP(A2724,'Demo Data'!A:E,3, TRUE)</f>
        <v>79</v>
      </c>
      <c r="D2724" s="3">
        <f>VLOOKUP(A2724,'Demo Data'!A:E,4, TRUE)</f>
        <v>2</v>
      </c>
      <c r="E2724" s="3">
        <f>VLOOKUP(A2724,'Demo Data'!A:E,5, TRUE)</f>
        <v>2</v>
      </c>
      <c r="F2724" t="e">
        <f>VLOOKUP(A2724, 'Physical Activity Data '!A:B,2,FALSE)</f>
        <v>#N/A</v>
      </c>
      <c r="G2724">
        <f>VLOOKUP(A2724,'Telomere data '!A:B, 2,)</f>
        <v>1.0474860210000001</v>
      </c>
      <c r="H2724" t="str">
        <f>VLOOKUP(A2724, 'BMI Data'!A:B,2,FALSE)</f>
        <v>NA</v>
      </c>
      <c r="I2724" t="e">
        <f>VLOOKUP(A2724, 'Physical Activity Data '!A:E,5,FALSE)</f>
        <v>#N/A</v>
      </c>
      <c r="J2724" t="e">
        <f>VLOOKUP(A2724, 'Physical Activity Data '!A:E,4,FALSE)</f>
        <v>#N/A</v>
      </c>
    </row>
    <row r="2725" spans="1:10" x14ac:dyDescent="0.25">
      <c r="A2725">
        <v>12689</v>
      </c>
      <c r="B2725" s="3">
        <f>VLOOKUP(A2725,'Demo Data'!A:E,2, TRUE)</f>
        <v>1</v>
      </c>
      <c r="C2725" s="3">
        <f>VLOOKUP(A2725,'Demo Data'!A:E,3, TRUE)</f>
        <v>42</v>
      </c>
      <c r="D2725" s="3">
        <f>VLOOKUP(A2725,'Demo Data'!A:E,4, TRUE)</f>
        <v>4</v>
      </c>
      <c r="E2725" s="3">
        <f>VLOOKUP(A2725,'Demo Data'!A:E,5, TRUE)</f>
        <v>2</v>
      </c>
      <c r="F2725" t="e">
        <f>VLOOKUP(A2725, 'Physical Activity Data '!A:B,2,FALSE)</f>
        <v>#N/A</v>
      </c>
      <c r="G2725">
        <f>VLOOKUP(A2725,'Telomere data '!A:B, 2,)</f>
        <v>1.157384795</v>
      </c>
      <c r="H2725">
        <f>VLOOKUP(A2725, 'BMI Data'!A:B,2,FALSE)</f>
        <v>23.08</v>
      </c>
      <c r="I2725" t="e">
        <f>VLOOKUP(A2725, 'Physical Activity Data '!A:E,5,FALSE)</f>
        <v>#N/A</v>
      </c>
      <c r="J2725" t="e">
        <f>VLOOKUP(A2725, 'Physical Activity Data '!A:E,4,FALSE)</f>
        <v>#N/A</v>
      </c>
    </row>
    <row r="2726" spans="1:10" x14ac:dyDescent="0.25">
      <c r="A2726">
        <v>12690</v>
      </c>
      <c r="B2726" s="3">
        <f>VLOOKUP(A2726,'Demo Data'!A:E,2, TRUE)</f>
        <v>1</v>
      </c>
      <c r="C2726" s="3">
        <f>VLOOKUP(A2726,'Demo Data'!A:E,3, TRUE)</f>
        <v>38</v>
      </c>
      <c r="D2726" s="3">
        <f>VLOOKUP(A2726,'Demo Data'!A:E,4, TRUE)</f>
        <v>3</v>
      </c>
      <c r="E2726" s="3">
        <f>VLOOKUP(A2726,'Demo Data'!A:E,5, TRUE)</f>
        <v>3</v>
      </c>
      <c r="F2726">
        <f>VLOOKUP(A2726, 'Physical Activity Data '!A:B,2,FALSE)</f>
        <v>1</v>
      </c>
      <c r="G2726">
        <f>VLOOKUP(A2726,'Telomere data '!A:B, 2,)</f>
        <v>1.095962798</v>
      </c>
      <c r="H2726">
        <f>VLOOKUP(A2726, 'BMI Data'!A:B,2,FALSE)</f>
        <v>21.97</v>
      </c>
      <c r="I2726">
        <f>VLOOKUP(A2726, 'Physical Activity Data '!A:E,5,FALSE)</f>
        <v>4.5</v>
      </c>
      <c r="J2726">
        <f>VLOOKUP(A2726, 'Physical Activity Data '!A:E,4,FALSE)</f>
        <v>180</v>
      </c>
    </row>
    <row r="2727" spans="1:10" x14ac:dyDescent="0.25">
      <c r="A2727">
        <v>12691</v>
      </c>
      <c r="B2727" s="3">
        <f>VLOOKUP(A2727,'Demo Data'!A:E,2, TRUE)</f>
        <v>1</v>
      </c>
      <c r="C2727" s="3">
        <f>VLOOKUP(A2727,'Demo Data'!A:E,3, TRUE)</f>
        <v>81</v>
      </c>
      <c r="D2727" s="3">
        <f>VLOOKUP(A2727,'Demo Data'!A:E,4, TRUE)</f>
        <v>3</v>
      </c>
      <c r="E2727" s="3">
        <f>VLOOKUP(A2727,'Demo Data'!A:E,5, TRUE)</f>
        <v>2</v>
      </c>
      <c r="F2727">
        <f>VLOOKUP(A2727, 'Physical Activity Data '!A:B,2,FALSE)</f>
        <v>1</v>
      </c>
      <c r="G2727" t="e">
        <f>VLOOKUP(A2727,'Telomere data '!A:B, 2,)</f>
        <v>#N/A</v>
      </c>
      <c r="H2727" t="e">
        <f>VLOOKUP(A2727, 'BMI Data'!A:B,2,FALSE)</f>
        <v>#N/A</v>
      </c>
      <c r="I2727">
        <f>VLOOKUP(A2727, 'Physical Activity Data '!A:E,5,FALSE)</f>
        <v>4</v>
      </c>
      <c r="J2727">
        <f>VLOOKUP(A2727, 'Physical Activity Data '!A:E,4,FALSE)</f>
        <v>20</v>
      </c>
    </row>
    <row r="2728" spans="1:10" x14ac:dyDescent="0.25">
      <c r="A2728">
        <v>12692</v>
      </c>
      <c r="B2728" s="3">
        <f>VLOOKUP(A2728,'Demo Data'!A:E,2, TRUE)</f>
        <v>1</v>
      </c>
      <c r="C2728" s="3">
        <f>VLOOKUP(A2728,'Demo Data'!A:E,3, TRUE)</f>
        <v>77</v>
      </c>
      <c r="D2728" s="3">
        <f>VLOOKUP(A2728,'Demo Data'!A:E,4, TRUE)</f>
        <v>3</v>
      </c>
      <c r="E2728" s="3">
        <f>VLOOKUP(A2728,'Demo Data'!A:E,5, TRUE)</f>
        <v>1</v>
      </c>
      <c r="F2728" t="e">
        <f>VLOOKUP(A2728, 'Physical Activity Data '!A:B,2,FALSE)</f>
        <v>#N/A</v>
      </c>
      <c r="G2728">
        <f>VLOOKUP(A2728,'Telomere data '!A:B, 2,)</f>
        <v>0.82584268199999999</v>
      </c>
      <c r="H2728">
        <f>VLOOKUP(A2728, 'BMI Data'!A:B,2,FALSE)</f>
        <v>28.86</v>
      </c>
      <c r="I2728" t="e">
        <f>VLOOKUP(A2728, 'Physical Activity Data '!A:E,5,FALSE)</f>
        <v>#N/A</v>
      </c>
      <c r="J2728" t="e">
        <f>VLOOKUP(A2728, 'Physical Activity Data '!A:E,4,FALSE)</f>
        <v>#N/A</v>
      </c>
    </row>
    <row r="2729" spans="1:10" x14ac:dyDescent="0.25">
      <c r="A2729">
        <v>12693</v>
      </c>
      <c r="B2729" s="3">
        <f>VLOOKUP(A2729,'Demo Data'!A:E,2, TRUE)</f>
        <v>1</v>
      </c>
      <c r="C2729" s="3">
        <f>VLOOKUP(A2729,'Demo Data'!A:E,3, TRUE)</f>
        <v>48</v>
      </c>
      <c r="D2729" s="3">
        <f>VLOOKUP(A2729,'Demo Data'!A:E,4, TRUE)</f>
        <v>3</v>
      </c>
      <c r="E2729" s="3">
        <f>VLOOKUP(A2729,'Demo Data'!A:E,5, TRUE)</f>
        <v>2</v>
      </c>
      <c r="F2729" t="e">
        <f>VLOOKUP(A2729, 'Physical Activity Data '!A:B,2,FALSE)</f>
        <v>#N/A</v>
      </c>
      <c r="G2729">
        <f>VLOOKUP(A2729,'Telomere data '!A:B, 2,)</f>
        <v>1.4166975420000001</v>
      </c>
      <c r="H2729">
        <f>VLOOKUP(A2729, 'BMI Data'!A:B,2,FALSE)</f>
        <v>34.78</v>
      </c>
      <c r="I2729" t="e">
        <f>VLOOKUP(A2729, 'Physical Activity Data '!A:E,5,FALSE)</f>
        <v>#N/A</v>
      </c>
      <c r="J2729" t="e">
        <f>VLOOKUP(A2729, 'Physical Activity Data '!A:E,4,FALSE)</f>
        <v>#N/A</v>
      </c>
    </row>
    <row r="2730" spans="1:10" x14ac:dyDescent="0.25">
      <c r="A2730">
        <v>12694</v>
      </c>
      <c r="B2730" s="3">
        <f>VLOOKUP(A2730,'Demo Data'!A:E,2, TRUE)</f>
        <v>1</v>
      </c>
      <c r="C2730" s="3">
        <f>VLOOKUP(A2730,'Demo Data'!A:E,3, TRUE)</f>
        <v>38</v>
      </c>
      <c r="D2730" s="3">
        <f>VLOOKUP(A2730,'Demo Data'!A:E,4, TRUE)</f>
        <v>3</v>
      </c>
      <c r="E2730" s="3">
        <f>VLOOKUP(A2730,'Demo Data'!A:E,5, TRUE)</f>
        <v>2</v>
      </c>
      <c r="F2730">
        <f>VLOOKUP(A2730, 'Physical Activity Data '!A:B,2,FALSE)</f>
        <v>1</v>
      </c>
      <c r="G2730">
        <f>VLOOKUP(A2730,'Telomere data '!A:B, 2,)</f>
        <v>0.76330475499999995</v>
      </c>
      <c r="H2730">
        <f>VLOOKUP(A2730, 'BMI Data'!A:B,2,FALSE)</f>
        <v>32.31</v>
      </c>
      <c r="I2730">
        <f>VLOOKUP(A2730, 'Physical Activity Data '!A:E,5,FALSE)</f>
        <v>5</v>
      </c>
      <c r="J2730">
        <f>VLOOKUP(A2730, 'Physical Activity Data '!A:E,4,FALSE)</f>
        <v>20</v>
      </c>
    </row>
    <row r="2731" spans="1:10" x14ac:dyDescent="0.25">
      <c r="A2731">
        <v>12695</v>
      </c>
      <c r="B2731" s="3">
        <f>VLOOKUP(A2731,'Demo Data'!A:E,2, TRUE)</f>
        <v>2</v>
      </c>
      <c r="C2731" s="3">
        <f>VLOOKUP(A2731,'Demo Data'!A:E,3, TRUE)</f>
        <v>11</v>
      </c>
      <c r="D2731" s="3">
        <f>VLOOKUP(A2731,'Demo Data'!A:E,4, TRUE)</f>
        <v>4</v>
      </c>
      <c r="E2731" s="3">
        <f>VLOOKUP(A2731,'Demo Data'!A:E,5, TRUE)</f>
        <v>1</v>
      </c>
      <c r="F2731" t="e">
        <f>VLOOKUP(A2731, 'Physical Activity Data '!A:B,2,FALSE)</f>
        <v>#N/A</v>
      </c>
      <c r="G2731" t="e">
        <f>VLOOKUP(A2731,'Telomere data '!A:B, 2,)</f>
        <v>#N/A</v>
      </c>
      <c r="H2731">
        <f>VLOOKUP(A2731, 'BMI Data'!A:B,2,FALSE)</f>
        <v>19.350000000000001</v>
      </c>
      <c r="I2731" t="e">
        <f>VLOOKUP(A2731, 'Physical Activity Data '!A:E,5,FALSE)</f>
        <v>#N/A</v>
      </c>
      <c r="J2731" t="e">
        <f>VLOOKUP(A2731, 'Physical Activity Data '!A:E,4,FALSE)</f>
        <v>#N/A</v>
      </c>
    </row>
    <row r="2732" spans="1:10" x14ac:dyDescent="0.25">
      <c r="A2732">
        <v>12696</v>
      </c>
      <c r="B2732" s="3">
        <f>VLOOKUP(A2732,'Demo Data'!A:E,2, TRUE)</f>
        <v>1</v>
      </c>
      <c r="C2732" s="3">
        <f>VLOOKUP(A2732,'Demo Data'!A:E,3, TRUE)</f>
        <v>66</v>
      </c>
      <c r="D2732" s="3">
        <f>VLOOKUP(A2732,'Demo Data'!A:E,4, TRUE)</f>
        <v>3</v>
      </c>
      <c r="E2732" s="3">
        <f>VLOOKUP(A2732,'Demo Data'!A:E,5, TRUE)</f>
        <v>2</v>
      </c>
      <c r="F2732">
        <f>VLOOKUP(A2732, 'Physical Activity Data '!A:B,2,FALSE)</f>
        <v>1</v>
      </c>
      <c r="G2732">
        <f>VLOOKUP(A2732,'Telomere data '!A:B, 2,)</f>
        <v>0.76365834700000002</v>
      </c>
      <c r="H2732">
        <f>VLOOKUP(A2732, 'BMI Data'!A:B,2,FALSE)</f>
        <v>27.37</v>
      </c>
      <c r="I2732">
        <f>VLOOKUP(A2732, 'Physical Activity Data '!A:E,5,FALSE)</f>
        <v>3.5</v>
      </c>
      <c r="J2732">
        <f>VLOOKUP(A2732, 'Physical Activity Data '!A:E,4,FALSE)</f>
        <v>60</v>
      </c>
    </row>
    <row r="2733" spans="1:10" x14ac:dyDescent="0.25">
      <c r="A2733">
        <v>12697</v>
      </c>
      <c r="B2733" s="3">
        <f>VLOOKUP(A2733,'Demo Data'!A:E,2, TRUE)</f>
        <v>1</v>
      </c>
      <c r="C2733" s="3">
        <f>VLOOKUP(A2733,'Demo Data'!A:E,3, TRUE)</f>
        <v>59</v>
      </c>
      <c r="D2733" s="3">
        <f>VLOOKUP(A2733,'Demo Data'!A:E,4, TRUE)</f>
        <v>4</v>
      </c>
      <c r="E2733" s="3">
        <f>VLOOKUP(A2733,'Demo Data'!A:E,5, TRUE)</f>
        <v>1</v>
      </c>
      <c r="F2733" t="e">
        <f>VLOOKUP(A2733, 'Physical Activity Data '!A:B,2,FALSE)</f>
        <v>#N/A</v>
      </c>
      <c r="G2733" t="str">
        <f>VLOOKUP(A2733,'Telomere data '!A:B, 2,)</f>
        <v>NA</v>
      </c>
      <c r="H2733">
        <f>VLOOKUP(A2733, 'BMI Data'!A:B,2,FALSE)</f>
        <v>23.31</v>
      </c>
      <c r="I2733" t="e">
        <f>VLOOKUP(A2733, 'Physical Activity Data '!A:E,5,FALSE)</f>
        <v>#N/A</v>
      </c>
      <c r="J2733" t="e">
        <f>VLOOKUP(A2733, 'Physical Activity Data '!A:E,4,FALSE)</f>
        <v>#N/A</v>
      </c>
    </row>
    <row r="2734" spans="1:10" x14ac:dyDescent="0.25">
      <c r="A2734">
        <v>12698</v>
      </c>
      <c r="B2734" s="3">
        <f>VLOOKUP(A2734,'Demo Data'!A:E,2, TRUE)</f>
        <v>2</v>
      </c>
      <c r="C2734" s="3">
        <f>VLOOKUP(A2734,'Demo Data'!A:E,3, TRUE)</f>
        <v>41</v>
      </c>
      <c r="D2734" s="3">
        <f>VLOOKUP(A2734,'Demo Data'!A:E,4, TRUE)</f>
        <v>4</v>
      </c>
      <c r="E2734" s="3">
        <f>VLOOKUP(A2734,'Demo Data'!A:E,5, TRUE)</f>
        <v>1</v>
      </c>
      <c r="F2734" t="e">
        <f>VLOOKUP(A2734, 'Physical Activity Data '!A:B,2,FALSE)</f>
        <v>#N/A</v>
      </c>
      <c r="G2734" t="e">
        <f>VLOOKUP(A2734,'Telomere data '!A:B, 2,)</f>
        <v>#N/A</v>
      </c>
      <c r="H2734">
        <f>VLOOKUP(A2734, 'BMI Data'!A:B,2,FALSE)</f>
        <v>29.61</v>
      </c>
      <c r="I2734" t="e">
        <f>VLOOKUP(A2734, 'Physical Activity Data '!A:E,5,FALSE)</f>
        <v>#N/A</v>
      </c>
      <c r="J2734" t="e">
        <f>VLOOKUP(A2734, 'Physical Activity Data '!A:E,4,FALSE)</f>
        <v>#N/A</v>
      </c>
    </row>
    <row r="2735" spans="1:10" x14ac:dyDescent="0.25">
      <c r="A2735">
        <v>12699</v>
      </c>
      <c r="B2735" s="3">
        <f>VLOOKUP(A2735,'Demo Data'!A:E,2, TRUE)</f>
        <v>1</v>
      </c>
      <c r="C2735" s="3">
        <f>VLOOKUP(A2735,'Demo Data'!A:E,3, TRUE)</f>
        <v>45</v>
      </c>
      <c r="D2735" s="3">
        <f>VLOOKUP(A2735,'Demo Data'!A:E,4, TRUE)</f>
        <v>3</v>
      </c>
      <c r="E2735" s="3">
        <f>VLOOKUP(A2735,'Demo Data'!A:E,5, TRUE)</f>
        <v>1</v>
      </c>
      <c r="F2735">
        <f>VLOOKUP(A2735, 'Physical Activity Data '!A:B,2,FALSE)</f>
        <v>1</v>
      </c>
      <c r="G2735">
        <f>VLOOKUP(A2735,'Telomere data '!A:B, 2,)</f>
        <v>1.0387288960000001</v>
      </c>
      <c r="H2735">
        <f>VLOOKUP(A2735, 'BMI Data'!A:B,2,FALSE)</f>
        <v>27.93</v>
      </c>
      <c r="I2735">
        <f>VLOOKUP(A2735, 'Physical Activity Data '!A:E,5,FALSE)</f>
        <v>6</v>
      </c>
      <c r="J2735">
        <f>VLOOKUP(A2735, 'Physical Activity Data '!A:E,4,FALSE)</f>
        <v>30</v>
      </c>
    </row>
    <row r="2736" spans="1:10" x14ac:dyDescent="0.25">
      <c r="A2736">
        <v>12700</v>
      </c>
      <c r="B2736" s="3">
        <f>VLOOKUP(A2736,'Demo Data'!A:E,2, TRUE)</f>
        <v>1</v>
      </c>
      <c r="C2736" s="3">
        <f>VLOOKUP(A2736,'Demo Data'!A:E,3, TRUE)</f>
        <v>29</v>
      </c>
      <c r="D2736" s="3">
        <f>VLOOKUP(A2736,'Demo Data'!A:E,4, TRUE)</f>
        <v>1</v>
      </c>
      <c r="E2736" s="3">
        <f>VLOOKUP(A2736,'Demo Data'!A:E,5, TRUE)</f>
        <v>3</v>
      </c>
      <c r="F2736">
        <f>VLOOKUP(A2736, 'Physical Activity Data '!A:B,2,FALSE)</f>
        <v>1</v>
      </c>
      <c r="G2736" t="e">
        <f>VLOOKUP(A2736,'Telomere data '!A:B, 2,)</f>
        <v>#N/A</v>
      </c>
      <c r="H2736" t="e">
        <f>VLOOKUP(A2736, 'BMI Data'!A:B,2,FALSE)</f>
        <v>#N/A</v>
      </c>
      <c r="I2736">
        <f>VLOOKUP(A2736, 'Physical Activity Data '!A:E,5,FALSE)</f>
        <v>6</v>
      </c>
      <c r="J2736">
        <f>VLOOKUP(A2736, 'Physical Activity Data '!A:E,4,FALSE)</f>
        <v>45</v>
      </c>
    </row>
    <row r="2737" spans="1:10" x14ac:dyDescent="0.25">
      <c r="A2737">
        <v>12701</v>
      </c>
      <c r="B2737" s="3">
        <f>VLOOKUP(A2737,'Demo Data'!A:E,2, TRUE)</f>
        <v>2</v>
      </c>
      <c r="C2737" s="3">
        <f>VLOOKUP(A2737,'Demo Data'!A:E,3, TRUE)</f>
        <v>28</v>
      </c>
      <c r="D2737" s="3">
        <f>VLOOKUP(A2737,'Demo Data'!A:E,4, TRUE)</f>
        <v>4</v>
      </c>
      <c r="E2737" s="3">
        <f>VLOOKUP(A2737,'Demo Data'!A:E,5, TRUE)</f>
        <v>3</v>
      </c>
      <c r="F2737">
        <f>VLOOKUP(A2737, 'Physical Activity Data '!A:B,2,FALSE)</f>
        <v>1</v>
      </c>
      <c r="G2737">
        <f>VLOOKUP(A2737,'Telomere data '!A:B, 2,)</f>
        <v>1.3412893809999999</v>
      </c>
      <c r="H2737">
        <f>VLOOKUP(A2737, 'BMI Data'!A:B,2,FALSE)</f>
        <v>30.47</v>
      </c>
      <c r="I2737">
        <f>VLOOKUP(A2737, 'Physical Activity Data '!A:E,5,FALSE)</f>
        <v>3.5</v>
      </c>
      <c r="J2737">
        <f>VLOOKUP(A2737, 'Physical Activity Data '!A:E,4,FALSE)</f>
        <v>30</v>
      </c>
    </row>
    <row r="2738" spans="1:10" x14ac:dyDescent="0.25">
      <c r="A2738">
        <v>12702</v>
      </c>
      <c r="B2738" s="3">
        <f>VLOOKUP(A2738,'Demo Data'!A:E,2, TRUE)</f>
        <v>2</v>
      </c>
      <c r="C2738" s="3">
        <f>VLOOKUP(A2738,'Demo Data'!A:E,3, TRUE)</f>
        <v>51</v>
      </c>
      <c r="D2738" s="3">
        <f>VLOOKUP(A2738,'Demo Data'!A:E,4, TRUE)</f>
        <v>4</v>
      </c>
      <c r="E2738" s="3">
        <f>VLOOKUP(A2738,'Demo Data'!A:E,5, TRUE)</f>
        <v>1</v>
      </c>
      <c r="F2738">
        <f>VLOOKUP(A2738, 'Physical Activity Data '!A:B,2,FALSE)</f>
        <v>1</v>
      </c>
      <c r="G2738">
        <f>VLOOKUP(A2738,'Telomere data '!A:B, 2,)</f>
        <v>1.1543745889999999</v>
      </c>
      <c r="H2738">
        <f>VLOOKUP(A2738, 'BMI Data'!A:B,2,FALSE)</f>
        <v>32.119999999999997</v>
      </c>
      <c r="I2738">
        <f>VLOOKUP(A2738, 'Physical Activity Data '!A:E,5,FALSE)</f>
        <v>4.5</v>
      </c>
      <c r="J2738">
        <f>VLOOKUP(A2738, 'Physical Activity Data '!A:E,4,FALSE)</f>
        <v>10</v>
      </c>
    </row>
    <row r="2739" spans="1:10" x14ac:dyDescent="0.25">
      <c r="A2739">
        <v>12703</v>
      </c>
      <c r="B2739" s="3">
        <f>VLOOKUP(A2739,'Demo Data'!A:E,2, TRUE)</f>
        <v>1</v>
      </c>
      <c r="C2739" s="3">
        <f>VLOOKUP(A2739,'Demo Data'!A:E,3, TRUE)</f>
        <v>85</v>
      </c>
      <c r="D2739" s="3">
        <f>VLOOKUP(A2739,'Demo Data'!A:E,4, TRUE)</f>
        <v>2</v>
      </c>
      <c r="E2739" s="3">
        <f>VLOOKUP(A2739,'Demo Data'!A:E,5, TRUE)</f>
        <v>1</v>
      </c>
      <c r="F2739" t="e">
        <f>VLOOKUP(A2739, 'Physical Activity Data '!A:B,2,FALSE)</f>
        <v>#N/A</v>
      </c>
      <c r="G2739">
        <f>VLOOKUP(A2739,'Telomere data '!A:B, 2,)</f>
        <v>0.70411974899999996</v>
      </c>
      <c r="H2739" t="str">
        <f>VLOOKUP(A2739, 'BMI Data'!A:B,2,FALSE)</f>
        <v>NA</v>
      </c>
      <c r="I2739" t="e">
        <f>VLOOKUP(A2739, 'Physical Activity Data '!A:E,5,FALSE)</f>
        <v>#N/A</v>
      </c>
      <c r="J2739" t="e">
        <f>VLOOKUP(A2739, 'Physical Activity Data '!A:E,4,FALSE)</f>
        <v>#N/A</v>
      </c>
    </row>
    <row r="2740" spans="1:10" x14ac:dyDescent="0.25">
      <c r="A2740">
        <v>12704</v>
      </c>
      <c r="B2740" s="3">
        <f>VLOOKUP(A2740,'Demo Data'!A:E,2, TRUE)</f>
        <v>2</v>
      </c>
      <c r="C2740" s="3">
        <f>VLOOKUP(A2740,'Demo Data'!A:E,3, TRUE)</f>
        <v>8</v>
      </c>
      <c r="D2740" s="3">
        <f>VLOOKUP(A2740,'Demo Data'!A:E,4, TRUE)</f>
        <v>4</v>
      </c>
      <c r="E2740" s="3">
        <f>VLOOKUP(A2740,'Demo Data'!A:E,5, TRUE)</f>
        <v>1</v>
      </c>
      <c r="F2740" t="e">
        <f>VLOOKUP(A2740, 'Physical Activity Data '!A:B,2,FALSE)</f>
        <v>#N/A</v>
      </c>
      <c r="G2740" t="e">
        <f>VLOOKUP(A2740,'Telomere data '!A:B, 2,)</f>
        <v>#N/A</v>
      </c>
      <c r="H2740">
        <f>VLOOKUP(A2740, 'BMI Data'!A:B,2,FALSE)</f>
        <v>16.190000000000001</v>
      </c>
      <c r="I2740" t="e">
        <f>VLOOKUP(A2740, 'Physical Activity Data '!A:E,5,FALSE)</f>
        <v>#N/A</v>
      </c>
      <c r="J2740" t="e">
        <f>VLOOKUP(A2740, 'Physical Activity Data '!A:E,4,FALSE)</f>
        <v>#N/A</v>
      </c>
    </row>
    <row r="2741" spans="1:10" x14ac:dyDescent="0.25">
      <c r="A2741">
        <v>12705</v>
      </c>
      <c r="B2741" s="3">
        <f>VLOOKUP(A2741,'Demo Data'!A:E,2, TRUE)</f>
        <v>2</v>
      </c>
      <c r="C2741" s="3">
        <f>VLOOKUP(A2741,'Demo Data'!A:E,3, TRUE)</f>
        <v>15</v>
      </c>
      <c r="D2741" s="3">
        <f>VLOOKUP(A2741,'Demo Data'!A:E,4, TRUE)</f>
        <v>3</v>
      </c>
      <c r="E2741" s="3">
        <f>VLOOKUP(A2741,'Demo Data'!A:E,5, TRUE)</f>
        <v>1</v>
      </c>
      <c r="F2741">
        <f>VLOOKUP(A2741, 'Physical Activity Data '!A:B,2,FALSE)</f>
        <v>1</v>
      </c>
      <c r="G2741" t="e">
        <f>VLOOKUP(A2741,'Telomere data '!A:B, 2,)</f>
        <v>#N/A</v>
      </c>
      <c r="H2741">
        <f>VLOOKUP(A2741, 'BMI Data'!A:B,2,FALSE)</f>
        <v>19.61</v>
      </c>
      <c r="I2741">
        <f>VLOOKUP(A2741, 'Physical Activity Data '!A:E,5,FALSE)</f>
        <v>3.5</v>
      </c>
      <c r="J2741">
        <f>VLOOKUP(A2741, 'Physical Activity Data '!A:E,4,FALSE)</f>
        <v>10</v>
      </c>
    </row>
    <row r="2742" spans="1:10" x14ac:dyDescent="0.25">
      <c r="A2742">
        <v>12706</v>
      </c>
      <c r="B2742" s="3">
        <f>VLOOKUP(A2742,'Demo Data'!A:E,2, TRUE)</f>
        <v>1</v>
      </c>
      <c r="C2742" s="3">
        <f>VLOOKUP(A2742,'Demo Data'!A:E,3, TRUE)</f>
        <v>40</v>
      </c>
      <c r="D2742" s="3">
        <f>VLOOKUP(A2742,'Demo Data'!A:E,4, TRUE)</f>
        <v>3</v>
      </c>
      <c r="E2742" s="3">
        <f>VLOOKUP(A2742,'Demo Data'!A:E,5, TRUE)</f>
        <v>3</v>
      </c>
      <c r="F2742">
        <f>VLOOKUP(A2742, 'Physical Activity Data '!A:B,2,FALSE)</f>
        <v>1</v>
      </c>
      <c r="G2742">
        <f>VLOOKUP(A2742,'Telomere data '!A:B, 2,)</f>
        <v>1.1429121390000001</v>
      </c>
      <c r="H2742">
        <f>VLOOKUP(A2742, 'BMI Data'!A:B,2,FALSE)</f>
        <v>25.61</v>
      </c>
      <c r="I2742">
        <f>VLOOKUP(A2742, 'Physical Activity Data '!A:E,5,FALSE)</f>
        <v>4</v>
      </c>
      <c r="J2742">
        <f>VLOOKUP(A2742, 'Physical Activity Data '!A:E,4,FALSE)</f>
        <v>20</v>
      </c>
    </row>
    <row r="2743" spans="1:10" x14ac:dyDescent="0.25">
      <c r="A2743">
        <v>12707</v>
      </c>
      <c r="B2743" s="3">
        <f>VLOOKUP(A2743,'Demo Data'!A:E,2, TRUE)</f>
        <v>2</v>
      </c>
      <c r="C2743" s="3">
        <f>VLOOKUP(A2743,'Demo Data'!A:E,3, TRUE)</f>
        <v>3</v>
      </c>
      <c r="D2743" s="3">
        <f>VLOOKUP(A2743,'Demo Data'!A:E,4, TRUE)</f>
        <v>4</v>
      </c>
      <c r="E2743" s="3" t="str">
        <f>VLOOKUP(A2743,'Demo Data'!A:E,5, TRUE)</f>
        <v>NA</v>
      </c>
      <c r="F2743" t="e">
        <f>VLOOKUP(A2743, 'Physical Activity Data '!A:B,2,FALSE)</f>
        <v>#N/A</v>
      </c>
      <c r="G2743" t="e">
        <f>VLOOKUP(A2743,'Telomere data '!A:B, 2,)</f>
        <v>#N/A</v>
      </c>
      <c r="H2743">
        <f>VLOOKUP(A2743, 'BMI Data'!A:B,2,FALSE)</f>
        <v>17.73</v>
      </c>
      <c r="I2743" t="e">
        <f>VLOOKUP(A2743, 'Physical Activity Data '!A:E,5,FALSE)</f>
        <v>#N/A</v>
      </c>
      <c r="J2743" t="e">
        <f>VLOOKUP(A2743, 'Physical Activity Data '!A:E,4,FALSE)</f>
        <v>#N/A</v>
      </c>
    </row>
    <row r="2744" spans="1:10" x14ac:dyDescent="0.25">
      <c r="A2744">
        <v>12708</v>
      </c>
      <c r="B2744" s="3">
        <f>VLOOKUP(A2744,'Demo Data'!A:E,2, TRUE)</f>
        <v>2</v>
      </c>
      <c r="C2744" s="3">
        <f>VLOOKUP(A2744,'Demo Data'!A:E,3, TRUE)</f>
        <v>85</v>
      </c>
      <c r="D2744" s="3">
        <f>VLOOKUP(A2744,'Demo Data'!A:E,4, TRUE)</f>
        <v>3</v>
      </c>
      <c r="E2744" s="3">
        <f>VLOOKUP(A2744,'Demo Data'!A:E,5, TRUE)</f>
        <v>1</v>
      </c>
      <c r="F2744" t="e">
        <f>VLOOKUP(A2744, 'Physical Activity Data '!A:B,2,FALSE)</f>
        <v>#N/A</v>
      </c>
      <c r="G2744">
        <f>VLOOKUP(A2744,'Telomere data '!A:B, 2,)</f>
        <v>0.83327563800000004</v>
      </c>
      <c r="H2744">
        <f>VLOOKUP(A2744, 'BMI Data'!A:B,2,FALSE)</f>
        <v>26.87</v>
      </c>
      <c r="I2744" t="e">
        <f>VLOOKUP(A2744, 'Physical Activity Data '!A:E,5,FALSE)</f>
        <v>#N/A</v>
      </c>
      <c r="J2744" t="e">
        <f>VLOOKUP(A2744, 'Physical Activity Data '!A:E,4,FALSE)</f>
        <v>#N/A</v>
      </c>
    </row>
    <row r="2745" spans="1:10" x14ac:dyDescent="0.25">
      <c r="A2745">
        <v>12709</v>
      </c>
      <c r="B2745" s="3">
        <f>VLOOKUP(A2745,'Demo Data'!A:E,2, TRUE)</f>
        <v>2</v>
      </c>
      <c r="C2745" s="3">
        <f>VLOOKUP(A2745,'Demo Data'!A:E,3, TRUE)</f>
        <v>20</v>
      </c>
      <c r="D2745" s="3">
        <f>VLOOKUP(A2745,'Demo Data'!A:E,4, TRUE)</f>
        <v>4</v>
      </c>
      <c r="E2745" s="3">
        <f>VLOOKUP(A2745,'Demo Data'!A:E,5, TRUE)</f>
        <v>2</v>
      </c>
      <c r="F2745">
        <f>VLOOKUP(A2745, 'Physical Activity Data '!A:B,2,FALSE)</f>
        <v>1</v>
      </c>
      <c r="G2745">
        <f>VLOOKUP(A2745,'Telomere data '!A:B, 2,)</f>
        <v>1.2326043440000001</v>
      </c>
      <c r="H2745">
        <f>VLOOKUP(A2745, 'BMI Data'!A:B,2,FALSE)</f>
        <v>25.28</v>
      </c>
      <c r="I2745">
        <f>VLOOKUP(A2745, 'Physical Activity Data '!A:E,5,FALSE)</f>
        <v>4.5</v>
      </c>
      <c r="J2745">
        <f>VLOOKUP(A2745, 'Physical Activity Data '!A:E,4,FALSE)</f>
        <v>120</v>
      </c>
    </row>
    <row r="2746" spans="1:10" x14ac:dyDescent="0.25">
      <c r="A2746">
        <v>12710</v>
      </c>
      <c r="B2746" s="3">
        <f>VLOOKUP(A2746,'Demo Data'!A:E,2, TRUE)</f>
        <v>1</v>
      </c>
      <c r="C2746" s="3">
        <f>VLOOKUP(A2746,'Demo Data'!A:E,3, TRUE)</f>
        <v>44</v>
      </c>
      <c r="D2746" s="3">
        <f>VLOOKUP(A2746,'Demo Data'!A:E,4, TRUE)</f>
        <v>3</v>
      </c>
      <c r="E2746" s="3">
        <f>VLOOKUP(A2746,'Demo Data'!A:E,5, TRUE)</f>
        <v>3</v>
      </c>
      <c r="F2746">
        <f>VLOOKUP(A2746, 'Physical Activity Data '!A:B,2,FALSE)</f>
        <v>2</v>
      </c>
      <c r="G2746">
        <f>VLOOKUP(A2746,'Telomere data '!A:B, 2,)</f>
        <v>1.1913231790000001</v>
      </c>
      <c r="H2746">
        <f>VLOOKUP(A2746, 'BMI Data'!A:B,2,FALSE)</f>
        <v>34.17</v>
      </c>
      <c r="I2746">
        <f>VLOOKUP(A2746, 'Physical Activity Data '!A:E,5,FALSE)</f>
        <v>6</v>
      </c>
      <c r="J2746">
        <f>VLOOKUP(A2746, 'Physical Activity Data '!A:E,4,FALSE)</f>
        <v>30</v>
      </c>
    </row>
    <row r="2747" spans="1:10" x14ac:dyDescent="0.25">
      <c r="A2747">
        <v>12711</v>
      </c>
      <c r="B2747" s="3">
        <f>VLOOKUP(A2747,'Demo Data'!A:E,2, TRUE)</f>
        <v>2</v>
      </c>
      <c r="C2747" s="3">
        <f>VLOOKUP(A2747,'Demo Data'!A:E,3, TRUE)</f>
        <v>44</v>
      </c>
      <c r="D2747" s="3">
        <f>VLOOKUP(A2747,'Demo Data'!A:E,4, TRUE)</f>
        <v>3</v>
      </c>
      <c r="E2747" s="3">
        <f>VLOOKUP(A2747,'Demo Data'!A:E,5, TRUE)</f>
        <v>3</v>
      </c>
      <c r="F2747">
        <f>VLOOKUP(A2747, 'Physical Activity Data '!A:B,2,FALSE)</f>
        <v>2</v>
      </c>
      <c r="G2747" t="e">
        <f>VLOOKUP(A2747,'Telomere data '!A:B, 2,)</f>
        <v>#N/A</v>
      </c>
      <c r="H2747">
        <f>VLOOKUP(A2747, 'BMI Data'!A:B,2,FALSE)</f>
        <v>48.55</v>
      </c>
      <c r="I2747">
        <f>VLOOKUP(A2747, 'Physical Activity Data '!A:E,5,FALSE)</f>
        <v>6</v>
      </c>
      <c r="J2747">
        <f>VLOOKUP(A2747, 'Physical Activity Data '!A:E,4,FALSE)</f>
        <v>30</v>
      </c>
    </row>
    <row r="2748" spans="1:10" x14ac:dyDescent="0.25">
      <c r="A2748">
        <v>12712</v>
      </c>
      <c r="B2748" s="3">
        <f>VLOOKUP(A2748,'Demo Data'!A:E,2, TRUE)</f>
        <v>2</v>
      </c>
      <c r="C2748" s="3">
        <f>VLOOKUP(A2748,'Demo Data'!A:E,3, TRUE)</f>
        <v>21</v>
      </c>
      <c r="D2748" s="3">
        <f>VLOOKUP(A2748,'Demo Data'!A:E,4, TRUE)</f>
        <v>3</v>
      </c>
      <c r="E2748" s="3">
        <f>VLOOKUP(A2748,'Demo Data'!A:E,5, TRUE)</f>
        <v>1</v>
      </c>
      <c r="F2748" t="e">
        <f>VLOOKUP(A2748, 'Physical Activity Data '!A:B,2,FALSE)</f>
        <v>#N/A</v>
      </c>
      <c r="G2748">
        <f>VLOOKUP(A2748,'Telomere data '!A:B, 2,)</f>
        <v>1.2539976939999999</v>
      </c>
      <c r="H2748">
        <f>VLOOKUP(A2748, 'BMI Data'!A:B,2,FALSE)</f>
        <v>26.25</v>
      </c>
      <c r="I2748" t="e">
        <f>VLOOKUP(A2748, 'Physical Activity Data '!A:E,5,FALSE)</f>
        <v>#N/A</v>
      </c>
      <c r="J2748" t="e">
        <f>VLOOKUP(A2748, 'Physical Activity Data '!A:E,4,FALSE)</f>
        <v>#N/A</v>
      </c>
    </row>
    <row r="2749" spans="1:10" x14ac:dyDescent="0.25">
      <c r="A2749">
        <v>12713</v>
      </c>
      <c r="B2749" s="3">
        <f>VLOOKUP(A2749,'Demo Data'!A:E,2, TRUE)</f>
        <v>2</v>
      </c>
      <c r="C2749" s="3">
        <f>VLOOKUP(A2749,'Demo Data'!A:E,3, TRUE)</f>
        <v>2</v>
      </c>
      <c r="D2749" s="3">
        <f>VLOOKUP(A2749,'Demo Data'!A:E,4, TRUE)</f>
        <v>3</v>
      </c>
      <c r="E2749" s="3" t="str">
        <f>VLOOKUP(A2749,'Demo Data'!A:E,5, TRUE)</f>
        <v>NA</v>
      </c>
      <c r="F2749" t="e">
        <f>VLOOKUP(A2749, 'Physical Activity Data '!A:B,2,FALSE)</f>
        <v>#N/A</v>
      </c>
      <c r="G2749" t="e">
        <f>VLOOKUP(A2749,'Telomere data '!A:B, 2,)</f>
        <v>#N/A</v>
      </c>
      <c r="H2749">
        <f>VLOOKUP(A2749, 'BMI Data'!A:B,2,FALSE)</f>
        <v>15.97</v>
      </c>
      <c r="I2749" t="e">
        <f>VLOOKUP(A2749, 'Physical Activity Data '!A:E,5,FALSE)</f>
        <v>#N/A</v>
      </c>
      <c r="J2749" t="e">
        <f>VLOOKUP(A2749, 'Physical Activity Data '!A:E,4,FALSE)</f>
        <v>#N/A</v>
      </c>
    </row>
    <row r="2750" spans="1:10" x14ac:dyDescent="0.25">
      <c r="A2750">
        <v>12714</v>
      </c>
      <c r="B2750" s="3">
        <f>VLOOKUP(A2750,'Demo Data'!A:E,2, TRUE)</f>
        <v>2</v>
      </c>
      <c r="C2750" s="3">
        <f>VLOOKUP(A2750,'Demo Data'!A:E,3, TRUE)</f>
        <v>60</v>
      </c>
      <c r="D2750" s="3">
        <f>VLOOKUP(A2750,'Demo Data'!A:E,4, TRUE)</f>
        <v>3</v>
      </c>
      <c r="E2750" s="3">
        <f>VLOOKUP(A2750,'Demo Data'!A:E,5, TRUE)</f>
        <v>3</v>
      </c>
      <c r="F2750">
        <f>VLOOKUP(A2750, 'Physical Activity Data '!A:B,2,FALSE)</f>
        <v>1</v>
      </c>
      <c r="G2750">
        <f>VLOOKUP(A2750,'Telomere data '!A:B, 2,)</f>
        <v>1.115303379</v>
      </c>
      <c r="H2750">
        <f>VLOOKUP(A2750, 'BMI Data'!A:B,2,FALSE)</f>
        <v>22.98</v>
      </c>
      <c r="I2750">
        <f>VLOOKUP(A2750, 'Physical Activity Data '!A:E,5,FALSE)</f>
        <v>2.5</v>
      </c>
      <c r="J2750">
        <f>VLOOKUP(A2750, 'Physical Activity Data '!A:E,4,FALSE)</f>
        <v>15</v>
      </c>
    </row>
    <row r="2751" spans="1:10" x14ac:dyDescent="0.25">
      <c r="A2751">
        <v>12715</v>
      </c>
      <c r="B2751" s="3">
        <f>VLOOKUP(A2751,'Demo Data'!A:E,2, TRUE)</f>
        <v>1</v>
      </c>
      <c r="C2751" s="3">
        <f>VLOOKUP(A2751,'Demo Data'!A:E,3, TRUE)</f>
        <v>10</v>
      </c>
      <c r="D2751" s="3">
        <f>VLOOKUP(A2751,'Demo Data'!A:E,4, TRUE)</f>
        <v>1</v>
      </c>
      <c r="E2751" s="3">
        <f>VLOOKUP(A2751,'Demo Data'!A:E,5, TRUE)</f>
        <v>1</v>
      </c>
      <c r="F2751" t="e">
        <f>VLOOKUP(A2751, 'Physical Activity Data '!A:B,2,FALSE)</f>
        <v>#N/A</v>
      </c>
      <c r="G2751" t="e">
        <f>VLOOKUP(A2751,'Telomere data '!A:B, 2,)</f>
        <v>#N/A</v>
      </c>
      <c r="H2751">
        <f>VLOOKUP(A2751, 'BMI Data'!A:B,2,FALSE)</f>
        <v>19.16</v>
      </c>
      <c r="I2751" t="e">
        <f>VLOOKUP(A2751, 'Physical Activity Data '!A:E,5,FALSE)</f>
        <v>#N/A</v>
      </c>
      <c r="J2751" t="e">
        <f>VLOOKUP(A2751, 'Physical Activity Data '!A:E,4,FALSE)</f>
        <v>#N/A</v>
      </c>
    </row>
    <row r="2752" spans="1:10" x14ac:dyDescent="0.25">
      <c r="A2752">
        <v>12716</v>
      </c>
      <c r="B2752" s="3">
        <f>VLOOKUP(A2752,'Demo Data'!A:E,2, TRUE)</f>
        <v>1</v>
      </c>
      <c r="C2752" s="3">
        <f>VLOOKUP(A2752,'Demo Data'!A:E,3, TRUE)</f>
        <v>61</v>
      </c>
      <c r="D2752" s="3">
        <f>VLOOKUP(A2752,'Demo Data'!A:E,4, TRUE)</f>
        <v>3</v>
      </c>
      <c r="E2752" s="3">
        <f>VLOOKUP(A2752,'Demo Data'!A:E,5, TRUE)</f>
        <v>1</v>
      </c>
      <c r="F2752" t="e">
        <f>VLOOKUP(A2752, 'Physical Activity Data '!A:B,2,FALSE)</f>
        <v>#N/A</v>
      </c>
      <c r="G2752">
        <f>VLOOKUP(A2752,'Telomere data '!A:B, 2,)</f>
        <v>0.85822089099999999</v>
      </c>
      <c r="H2752">
        <f>VLOOKUP(A2752, 'BMI Data'!A:B,2,FALSE)</f>
        <v>26.08</v>
      </c>
      <c r="I2752" t="e">
        <f>VLOOKUP(A2752, 'Physical Activity Data '!A:E,5,FALSE)</f>
        <v>#N/A</v>
      </c>
      <c r="J2752" t="e">
        <f>VLOOKUP(A2752, 'Physical Activity Data '!A:E,4,FALSE)</f>
        <v>#N/A</v>
      </c>
    </row>
    <row r="2753" spans="1:10" x14ac:dyDescent="0.25">
      <c r="A2753">
        <v>12717</v>
      </c>
      <c r="B2753" s="3">
        <f>VLOOKUP(A2753,'Demo Data'!A:E,2, TRUE)</f>
        <v>1</v>
      </c>
      <c r="C2753" s="3">
        <f>VLOOKUP(A2753,'Demo Data'!A:E,3, TRUE)</f>
        <v>18</v>
      </c>
      <c r="D2753" s="3">
        <f>VLOOKUP(A2753,'Demo Data'!A:E,4, TRUE)</f>
        <v>1</v>
      </c>
      <c r="E2753" s="3">
        <f>VLOOKUP(A2753,'Demo Data'!A:E,5, TRUE)</f>
        <v>1</v>
      </c>
      <c r="F2753">
        <f>VLOOKUP(A2753, 'Physical Activity Data '!A:B,2,FALSE)</f>
        <v>1</v>
      </c>
      <c r="G2753" t="e">
        <f>VLOOKUP(A2753,'Telomere data '!A:B, 2,)</f>
        <v>#N/A</v>
      </c>
      <c r="H2753">
        <f>VLOOKUP(A2753, 'BMI Data'!A:B,2,FALSE)</f>
        <v>22.25</v>
      </c>
      <c r="I2753">
        <f>VLOOKUP(A2753, 'Physical Activity Data '!A:E,5,FALSE)</f>
        <v>4.5</v>
      </c>
      <c r="J2753">
        <f>VLOOKUP(A2753, 'Physical Activity Data '!A:E,4,FALSE)</f>
        <v>60</v>
      </c>
    </row>
    <row r="2754" spans="1:10" x14ac:dyDescent="0.25">
      <c r="A2754">
        <v>12718</v>
      </c>
      <c r="B2754" s="3">
        <f>VLOOKUP(A2754,'Demo Data'!A:E,2, TRUE)</f>
        <v>2</v>
      </c>
      <c r="C2754" s="3">
        <f>VLOOKUP(A2754,'Demo Data'!A:E,3, TRUE)</f>
        <v>15</v>
      </c>
      <c r="D2754" s="3">
        <f>VLOOKUP(A2754,'Demo Data'!A:E,4, TRUE)</f>
        <v>3</v>
      </c>
      <c r="E2754" s="3">
        <f>VLOOKUP(A2754,'Demo Data'!A:E,5, TRUE)</f>
        <v>1</v>
      </c>
      <c r="F2754" t="e">
        <f>VLOOKUP(A2754, 'Physical Activity Data '!A:B,2,FALSE)</f>
        <v>#N/A</v>
      </c>
      <c r="G2754" t="e">
        <f>VLOOKUP(A2754,'Telomere data '!A:B, 2,)</f>
        <v>#N/A</v>
      </c>
      <c r="H2754">
        <f>VLOOKUP(A2754, 'BMI Data'!A:B,2,FALSE)</f>
        <v>21.35</v>
      </c>
      <c r="I2754" t="e">
        <f>VLOOKUP(A2754, 'Physical Activity Data '!A:E,5,FALSE)</f>
        <v>#N/A</v>
      </c>
      <c r="J2754" t="e">
        <f>VLOOKUP(A2754, 'Physical Activity Data '!A:E,4,FALSE)</f>
        <v>#N/A</v>
      </c>
    </row>
    <row r="2755" spans="1:10" x14ac:dyDescent="0.25">
      <c r="A2755">
        <v>12719</v>
      </c>
      <c r="B2755" s="3">
        <f>VLOOKUP(A2755,'Demo Data'!A:E,2, TRUE)</f>
        <v>1</v>
      </c>
      <c r="C2755" s="3">
        <f>VLOOKUP(A2755,'Demo Data'!A:E,3, TRUE)</f>
        <v>16</v>
      </c>
      <c r="D2755" s="3">
        <f>VLOOKUP(A2755,'Demo Data'!A:E,4, TRUE)</f>
        <v>1</v>
      </c>
      <c r="E2755" s="3">
        <f>VLOOKUP(A2755,'Demo Data'!A:E,5, TRUE)</f>
        <v>1</v>
      </c>
      <c r="F2755">
        <f>VLOOKUP(A2755, 'Physical Activity Data '!A:B,2,FALSE)</f>
        <v>2</v>
      </c>
      <c r="G2755" t="e">
        <f>VLOOKUP(A2755,'Telomere data '!A:B, 2,)</f>
        <v>#N/A</v>
      </c>
      <c r="H2755">
        <f>VLOOKUP(A2755, 'BMI Data'!A:B,2,FALSE)</f>
        <v>17.899999999999999</v>
      </c>
      <c r="I2755">
        <f>VLOOKUP(A2755, 'Physical Activity Data '!A:E,5,FALSE)</f>
        <v>8</v>
      </c>
      <c r="J2755">
        <f>VLOOKUP(A2755, 'Physical Activity Data '!A:E,4,FALSE)</f>
        <v>10</v>
      </c>
    </row>
    <row r="2756" spans="1:10" x14ac:dyDescent="0.25">
      <c r="A2756">
        <v>12720</v>
      </c>
      <c r="B2756" s="3">
        <f>VLOOKUP(A2756,'Demo Data'!A:E,2, TRUE)</f>
        <v>1</v>
      </c>
      <c r="C2756" s="3">
        <f>VLOOKUP(A2756,'Demo Data'!A:E,3, TRUE)</f>
        <v>37</v>
      </c>
      <c r="D2756" s="3">
        <f>VLOOKUP(A2756,'Demo Data'!A:E,4, TRUE)</f>
        <v>1</v>
      </c>
      <c r="E2756" s="3">
        <f>VLOOKUP(A2756,'Demo Data'!A:E,5, TRUE)</f>
        <v>1</v>
      </c>
      <c r="F2756" t="e">
        <f>VLOOKUP(A2756, 'Physical Activity Data '!A:B,2,FALSE)</f>
        <v>#N/A</v>
      </c>
      <c r="G2756">
        <f>VLOOKUP(A2756,'Telomere data '!A:B, 2,)</f>
        <v>0.87843675899999996</v>
      </c>
      <c r="H2756">
        <f>VLOOKUP(A2756, 'BMI Data'!A:B,2,FALSE)</f>
        <v>32.68</v>
      </c>
      <c r="I2756" t="e">
        <f>VLOOKUP(A2756, 'Physical Activity Data '!A:E,5,FALSE)</f>
        <v>#N/A</v>
      </c>
      <c r="J2756" t="e">
        <f>VLOOKUP(A2756, 'Physical Activity Data '!A:E,4,FALSE)</f>
        <v>#N/A</v>
      </c>
    </row>
    <row r="2757" spans="1:10" x14ac:dyDescent="0.25">
      <c r="A2757">
        <v>12721</v>
      </c>
      <c r="B2757" s="3">
        <f>VLOOKUP(A2757,'Demo Data'!A:E,2, TRUE)</f>
        <v>1</v>
      </c>
      <c r="C2757" s="3">
        <f>VLOOKUP(A2757,'Demo Data'!A:E,3, TRUE)</f>
        <v>19</v>
      </c>
      <c r="D2757" s="3">
        <f>VLOOKUP(A2757,'Demo Data'!A:E,4, TRUE)</f>
        <v>4</v>
      </c>
      <c r="E2757" s="3">
        <f>VLOOKUP(A2757,'Demo Data'!A:E,5, TRUE)</f>
        <v>3</v>
      </c>
      <c r="F2757">
        <f>VLOOKUP(A2757, 'Physical Activity Data '!A:B,2,FALSE)</f>
        <v>1</v>
      </c>
      <c r="G2757" t="e">
        <f>VLOOKUP(A2757,'Telomere data '!A:B, 2,)</f>
        <v>#N/A</v>
      </c>
      <c r="H2757">
        <f>VLOOKUP(A2757, 'BMI Data'!A:B,2,FALSE)</f>
        <v>26.43</v>
      </c>
      <c r="I2757">
        <f>VLOOKUP(A2757, 'Physical Activity Data '!A:E,5,FALSE)</f>
        <v>3</v>
      </c>
      <c r="J2757">
        <f>VLOOKUP(A2757, 'Physical Activity Data '!A:E,4,FALSE)</f>
        <v>120</v>
      </c>
    </row>
    <row r="2758" spans="1:10" x14ac:dyDescent="0.25">
      <c r="A2758">
        <v>12722</v>
      </c>
      <c r="B2758" s="3">
        <f>VLOOKUP(A2758,'Demo Data'!A:E,2, TRUE)</f>
        <v>2</v>
      </c>
      <c r="C2758" s="3">
        <f>VLOOKUP(A2758,'Demo Data'!A:E,3, TRUE)</f>
        <v>76</v>
      </c>
      <c r="D2758" s="3">
        <f>VLOOKUP(A2758,'Demo Data'!A:E,4, TRUE)</f>
        <v>3</v>
      </c>
      <c r="E2758" s="3">
        <f>VLOOKUP(A2758,'Demo Data'!A:E,5, TRUE)</f>
        <v>2</v>
      </c>
      <c r="F2758">
        <f>VLOOKUP(A2758, 'Physical Activity Data '!A:B,2,FALSE)</f>
        <v>1</v>
      </c>
      <c r="G2758">
        <f>VLOOKUP(A2758,'Telomere data '!A:B, 2,)</f>
        <v>0.96126668299999996</v>
      </c>
      <c r="H2758">
        <f>VLOOKUP(A2758, 'BMI Data'!A:B,2,FALSE)</f>
        <v>20.72</v>
      </c>
      <c r="I2758">
        <f>VLOOKUP(A2758, 'Physical Activity Data '!A:E,5,FALSE)</f>
        <v>4</v>
      </c>
      <c r="J2758">
        <f>VLOOKUP(A2758, 'Physical Activity Data '!A:E,4,FALSE)</f>
        <v>60</v>
      </c>
    </row>
    <row r="2759" spans="1:10" x14ac:dyDescent="0.25">
      <c r="A2759">
        <v>12723</v>
      </c>
      <c r="B2759" s="3">
        <f>VLOOKUP(A2759,'Demo Data'!A:E,2, TRUE)</f>
        <v>2</v>
      </c>
      <c r="C2759" s="3">
        <f>VLOOKUP(A2759,'Demo Data'!A:E,3, TRUE)</f>
        <v>67</v>
      </c>
      <c r="D2759" s="3">
        <f>VLOOKUP(A2759,'Demo Data'!A:E,4, TRUE)</f>
        <v>3</v>
      </c>
      <c r="E2759" s="3">
        <f>VLOOKUP(A2759,'Demo Data'!A:E,5, TRUE)</f>
        <v>2</v>
      </c>
      <c r="F2759">
        <f>VLOOKUP(A2759, 'Physical Activity Data '!A:B,2,FALSE)</f>
        <v>2</v>
      </c>
      <c r="G2759">
        <f>VLOOKUP(A2759,'Telomere data '!A:B, 2,)</f>
        <v>1.1523929449999999</v>
      </c>
      <c r="H2759">
        <f>VLOOKUP(A2759, 'BMI Data'!A:B,2,FALSE)</f>
        <v>40.64</v>
      </c>
      <c r="I2759">
        <f>VLOOKUP(A2759, 'Physical Activity Data '!A:E,5,FALSE)</f>
        <v>7</v>
      </c>
      <c r="J2759">
        <f>VLOOKUP(A2759, 'Physical Activity Data '!A:E,4,FALSE)</f>
        <v>60</v>
      </c>
    </row>
    <row r="2760" spans="1:10" x14ac:dyDescent="0.25">
      <c r="A2760">
        <v>12724</v>
      </c>
      <c r="B2760" s="3">
        <f>VLOOKUP(A2760,'Demo Data'!A:E,2, TRUE)</f>
        <v>1</v>
      </c>
      <c r="C2760" s="3">
        <f>VLOOKUP(A2760,'Demo Data'!A:E,3, TRUE)</f>
        <v>1</v>
      </c>
      <c r="D2760" s="3">
        <f>VLOOKUP(A2760,'Demo Data'!A:E,4, TRUE)</f>
        <v>4</v>
      </c>
      <c r="E2760" s="3" t="str">
        <f>VLOOKUP(A2760,'Demo Data'!A:E,5, TRUE)</f>
        <v>NA</v>
      </c>
      <c r="F2760" t="e">
        <f>VLOOKUP(A2760, 'Physical Activity Data '!A:B,2,FALSE)</f>
        <v>#N/A</v>
      </c>
      <c r="G2760" t="e">
        <f>VLOOKUP(A2760,'Telomere data '!A:B, 2,)</f>
        <v>#N/A</v>
      </c>
      <c r="H2760" t="str">
        <f>VLOOKUP(A2760, 'BMI Data'!A:B,2,FALSE)</f>
        <v>NA</v>
      </c>
      <c r="I2760" t="e">
        <f>VLOOKUP(A2760, 'Physical Activity Data '!A:E,5,FALSE)</f>
        <v>#N/A</v>
      </c>
      <c r="J2760" t="e">
        <f>VLOOKUP(A2760, 'Physical Activity Data '!A:E,4,FALSE)</f>
        <v>#N/A</v>
      </c>
    </row>
    <row r="2761" spans="1:10" x14ac:dyDescent="0.25">
      <c r="A2761">
        <v>12725</v>
      </c>
      <c r="B2761" s="3">
        <f>VLOOKUP(A2761,'Demo Data'!A:E,2, TRUE)</f>
        <v>1</v>
      </c>
      <c r="C2761" s="3">
        <f>VLOOKUP(A2761,'Demo Data'!A:E,3, TRUE)</f>
        <v>0</v>
      </c>
      <c r="D2761" s="3">
        <f>VLOOKUP(A2761,'Demo Data'!A:E,4, TRUE)</f>
        <v>3</v>
      </c>
      <c r="E2761" s="3" t="str">
        <f>VLOOKUP(A2761,'Demo Data'!A:E,5, TRUE)</f>
        <v>NA</v>
      </c>
      <c r="F2761" t="e">
        <f>VLOOKUP(A2761, 'Physical Activity Data '!A:B,2,FALSE)</f>
        <v>#N/A</v>
      </c>
      <c r="G2761" t="e">
        <f>VLOOKUP(A2761,'Telomere data '!A:B, 2,)</f>
        <v>#N/A</v>
      </c>
      <c r="H2761" t="str">
        <f>VLOOKUP(A2761, 'BMI Data'!A:B,2,FALSE)</f>
        <v>NA</v>
      </c>
      <c r="I2761" t="e">
        <f>VLOOKUP(A2761, 'Physical Activity Data '!A:E,5,FALSE)</f>
        <v>#N/A</v>
      </c>
      <c r="J2761" t="e">
        <f>VLOOKUP(A2761, 'Physical Activity Data '!A:E,4,FALSE)</f>
        <v>#N/A</v>
      </c>
    </row>
    <row r="2762" spans="1:10" x14ac:dyDescent="0.25">
      <c r="A2762">
        <v>12726</v>
      </c>
      <c r="B2762" s="3">
        <f>VLOOKUP(A2762,'Demo Data'!A:E,2, TRUE)</f>
        <v>1</v>
      </c>
      <c r="C2762" s="3">
        <f>VLOOKUP(A2762,'Demo Data'!A:E,3, TRUE)</f>
        <v>6</v>
      </c>
      <c r="D2762" s="3">
        <f>VLOOKUP(A2762,'Demo Data'!A:E,4, TRUE)</f>
        <v>4</v>
      </c>
      <c r="E2762" s="3">
        <f>VLOOKUP(A2762,'Demo Data'!A:E,5, TRUE)</f>
        <v>1</v>
      </c>
      <c r="F2762" t="e">
        <f>VLOOKUP(A2762, 'Physical Activity Data '!A:B,2,FALSE)</f>
        <v>#N/A</v>
      </c>
      <c r="G2762" t="e">
        <f>VLOOKUP(A2762,'Telomere data '!A:B, 2,)</f>
        <v>#N/A</v>
      </c>
      <c r="H2762">
        <f>VLOOKUP(A2762, 'BMI Data'!A:B,2,FALSE)</f>
        <v>20.95</v>
      </c>
      <c r="I2762" t="e">
        <f>VLOOKUP(A2762, 'Physical Activity Data '!A:E,5,FALSE)</f>
        <v>#N/A</v>
      </c>
      <c r="J2762" t="e">
        <f>VLOOKUP(A2762, 'Physical Activity Data '!A:E,4,FALSE)</f>
        <v>#N/A</v>
      </c>
    </row>
    <row r="2763" spans="1:10" x14ac:dyDescent="0.25">
      <c r="A2763">
        <v>12727</v>
      </c>
      <c r="B2763" s="3">
        <f>VLOOKUP(A2763,'Demo Data'!A:E,2, TRUE)</f>
        <v>2</v>
      </c>
      <c r="C2763" s="3">
        <f>VLOOKUP(A2763,'Demo Data'!A:E,3, TRUE)</f>
        <v>16</v>
      </c>
      <c r="D2763" s="3">
        <f>VLOOKUP(A2763,'Demo Data'!A:E,4, TRUE)</f>
        <v>1</v>
      </c>
      <c r="E2763" s="3">
        <f>VLOOKUP(A2763,'Demo Data'!A:E,5, TRUE)</f>
        <v>1</v>
      </c>
      <c r="F2763">
        <f>VLOOKUP(A2763, 'Physical Activity Data '!A:B,2,FALSE)</f>
        <v>2</v>
      </c>
      <c r="G2763" t="e">
        <f>VLOOKUP(A2763,'Telomere data '!A:B, 2,)</f>
        <v>#N/A</v>
      </c>
      <c r="H2763">
        <f>VLOOKUP(A2763, 'BMI Data'!A:B,2,FALSE)</f>
        <v>23.87</v>
      </c>
      <c r="I2763">
        <f>VLOOKUP(A2763, 'Physical Activity Data '!A:E,5,FALSE)</f>
        <v>7</v>
      </c>
      <c r="J2763">
        <f>VLOOKUP(A2763, 'Physical Activity Data '!A:E,4,FALSE)</f>
        <v>15</v>
      </c>
    </row>
    <row r="2764" spans="1:10" x14ac:dyDescent="0.25">
      <c r="A2764">
        <v>12728</v>
      </c>
      <c r="B2764" s="3">
        <f>VLOOKUP(A2764,'Demo Data'!A:E,2, TRUE)</f>
        <v>1</v>
      </c>
      <c r="C2764" s="3">
        <f>VLOOKUP(A2764,'Demo Data'!A:E,3, TRUE)</f>
        <v>11</v>
      </c>
      <c r="D2764" s="3">
        <f>VLOOKUP(A2764,'Demo Data'!A:E,4, TRUE)</f>
        <v>1</v>
      </c>
      <c r="E2764" s="3">
        <f>VLOOKUP(A2764,'Demo Data'!A:E,5, TRUE)</f>
        <v>1</v>
      </c>
      <c r="F2764" t="e">
        <f>VLOOKUP(A2764, 'Physical Activity Data '!A:B,2,FALSE)</f>
        <v>#N/A</v>
      </c>
      <c r="G2764" t="e">
        <f>VLOOKUP(A2764,'Telomere data '!A:B, 2,)</f>
        <v>#N/A</v>
      </c>
      <c r="H2764">
        <f>VLOOKUP(A2764, 'BMI Data'!A:B,2,FALSE)</f>
        <v>20.07</v>
      </c>
      <c r="I2764" t="e">
        <f>VLOOKUP(A2764, 'Physical Activity Data '!A:E,5,FALSE)</f>
        <v>#N/A</v>
      </c>
      <c r="J2764" t="e">
        <f>VLOOKUP(A2764, 'Physical Activity Data '!A:E,4,FALSE)</f>
        <v>#N/A</v>
      </c>
    </row>
    <row r="2765" spans="1:10" x14ac:dyDescent="0.25">
      <c r="A2765">
        <v>12729</v>
      </c>
      <c r="B2765" s="3">
        <f>VLOOKUP(A2765,'Demo Data'!A:E,2, TRUE)</f>
        <v>2</v>
      </c>
      <c r="C2765" s="3">
        <f>VLOOKUP(A2765,'Demo Data'!A:E,3, TRUE)</f>
        <v>22</v>
      </c>
      <c r="D2765" s="3">
        <f>VLOOKUP(A2765,'Demo Data'!A:E,4, TRUE)</f>
        <v>4</v>
      </c>
      <c r="E2765" s="3">
        <f>VLOOKUP(A2765,'Demo Data'!A:E,5, TRUE)</f>
        <v>2</v>
      </c>
      <c r="F2765" t="e">
        <f>VLOOKUP(A2765, 'Physical Activity Data '!A:B,2,FALSE)</f>
        <v>#N/A</v>
      </c>
      <c r="G2765">
        <f>VLOOKUP(A2765,'Telomere data '!A:B, 2,)</f>
        <v>1.5458926850000001</v>
      </c>
      <c r="H2765">
        <f>VLOOKUP(A2765, 'BMI Data'!A:B,2,FALSE)</f>
        <v>25.99</v>
      </c>
      <c r="I2765" t="e">
        <f>VLOOKUP(A2765, 'Physical Activity Data '!A:E,5,FALSE)</f>
        <v>#N/A</v>
      </c>
      <c r="J2765" t="e">
        <f>VLOOKUP(A2765, 'Physical Activity Data '!A:E,4,FALSE)</f>
        <v>#N/A</v>
      </c>
    </row>
    <row r="2766" spans="1:10" x14ac:dyDescent="0.25">
      <c r="A2766">
        <v>12730</v>
      </c>
      <c r="B2766" s="3">
        <f>VLOOKUP(A2766,'Demo Data'!A:E,2, TRUE)</f>
        <v>2</v>
      </c>
      <c r="C2766" s="3">
        <f>VLOOKUP(A2766,'Demo Data'!A:E,3, TRUE)</f>
        <v>19</v>
      </c>
      <c r="D2766" s="3">
        <f>VLOOKUP(A2766,'Demo Data'!A:E,4, TRUE)</f>
        <v>3</v>
      </c>
      <c r="E2766" s="3">
        <f>VLOOKUP(A2766,'Demo Data'!A:E,5, TRUE)</f>
        <v>3</v>
      </c>
      <c r="F2766">
        <f>VLOOKUP(A2766, 'Physical Activity Data '!A:B,2,FALSE)</f>
        <v>2</v>
      </c>
      <c r="G2766" t="e">
        <f>VLOOKUP(A2766,'Telomere data '!A:B, 2,)</f>
        <v>#N/A</v>
      </c>
      <c r="H2766">
        <f>VLOOKUP(A2766, 'BMI Data'!A:B,2,FALSE)</f>
        <v>32.97</v>
      </c>
      <c r="I2766">
        <f>VLOOKUP(A2766, 'Physical Activity Data '!A:E,5,FALSE)</f>
        <v>8</v>
      </c>
      <c r="J2766">
        <f>VLOOKUP(A2766, 'Physical Activity Data '!A:E,4,FALSE)</f>
        <v>120</v>
      </c>
    </row>
    <row r="2767" spans="1:10" x14ac:dyDescent="0.25">
      <c r="A2767">
        <v>12731</v>
      </c>
      <c r="B2767" s="3">
        <f>VLOOKUP(A2767,'Demo Data'!A:E,2, TRUE)</f>
        <v>2</v>
      </c>
      <c r="C2767" s="3">
        <f>VLOOKUP(A2767,'Demo Data'!A:E,3, TRUE)</f>
        <v>5</v>
      </c>
      <c r="D2767" s="3">
        <f>VLOOKUP(A2767,'Demo Data'!A:E,4, TRUE)</f>
        <v>4</v>
      </c>
      <c r="E2767" s="3" t="str">
        <f>VLOOKUP(A2767,'Demo Data'!A:E,5, TRUE)</f>
        <v>NA</v>
      </c>
      <c r="F2767" t="e">
        <f>VLOOKUP(A2767, 'Physical Activity Data '!A:B,2,FALSE)</f>
        <v>#N/A</v>
      </c>
      <c r="G2767" t="e">
        <f>VLOOKUP(A2767,'Telomere data '!A:B, 2,)</f>
        <v>#N/A</v>
      </c>
      <c r="H2767">
        <f>VLOOKUP(A2767, 'BMI Data'!A:B,2,FALSE)</f>
        <v>13.68</v>
      </c>
      <c r="I2767" t="e">
        <f>VLOOKUP(A2767, 'Physical Activity Data '!A:E,5,FALSE)</f>
        <v>#N/A</v>
      </c>
      <c r="J2767" t="e">
        <f>VLOOKUP(A2767, 'Physical Activity Data '!A:E,4,FALSE)</f>
        <v>#N/A</v>
      </c>
    </row>
    <row r="2768" spans="1:10" x14ac:dyDescent="0.25">
      <c r="A2768">
        <v>12732</v>
      </c>
      <c r="B2768" s="3">
        <f>VLOOKUP(A2768,'Demo Data'!A:E,2, TRUE)</f>
        <v>1</v>
      </c>
      <c r="C2768" s="3">
        <f>VLOOKUP(A2768,'Demo Data'!A:E,3, TRUE)</f>
        <v>4</v>
      </c>
      <c r="D2768" s="3">
        <f>VLOOKUP(A2768,'Demo Data'!A:E,4, TRUE)</f>
        <v>4</v>
      </c>
      <c r="E2768" s="3" t="str">
        <f>VLOOKUP(A2768,'Demo Data'!A:E,5, TRUE)</f>
        <v>NA</v>
      </c>
      <c r="F2768" t="e">
        <f>VLOOKUP(A2768, 'Physical Activity Data '!A:B,2,FALSE)</f>
        <v>#N/A</v>
      </c>
      <c r="G2768" t="e">
        <f>VLOOKUP(A2768,'Telomere data '!A:B, 2,)</f>
        <v>#N/A</v>
      </c>
      <c r="H2768">
        <f>VLOOKUP(A2768, 'BMI Data'!A:B,2,FALSE)</f>
        <v>17.54</v>
      </c>
      <c r="I2768" t="e">
        <f>VLOOKUP(A2768, 'Physical Activity Data '!A:E,5,FALSE)</f>
        <v>#N/A</v>
      </c>
      <c r="J2768" t="e">
        <f>VLOOKUP(A2768, 'Physical Activity Data '!A:E,4,FALSE)</f>
        <v>#N/A</v>
      </c>
    </row>
    <row r="2769" spans="1:10" x14ac:dyDescent="0.25">
      <c r="A2769">
        <v>12733</v>
      </c>
      <c r="B2769" s="3">
        <f>VLOOKUP(A2769,'Demo Data'!A:E,2, TRUE)</f>
        <v>2</v>
      </c>
      <c r="C2769" s="3">
        <f>VLOOKUP(A2769,'Demo Data'!A:E,3, TRUE)</f>
        <v>58</v>
      </c>
      <c r="D2769" s="3">
        <f>VLOOKUP(A2769,'Demo Data'!A:E,4, TRUE)</f>
        <v>2</v>
      </c>
      <c r="E2769" s="3">
        <f>VLOOKUP(A2769,'Demo Data'!A:E,5, TRUE)</f>
        <v>1</v>
      </c>
      <c r="F2769">
        <f>VLOOKUP(A2769, 'Physical Activity Data '!A:B,2,FALSE)</f>
        <v>1</v>
      </c>
      <c r="G2769" t="e">
        <f>VLOOKUP(A2769,'Telomere data '!A:B, 2,)</f>
        <v>#N/A</v>
      </c>
      <c r="H2769">
        <f>VLOOKUP(A2769, 'BMI Data'!A:B,2,FALSE)</f>
        <v>23.68</v>
      </c>
      <c r="I2769">
        <f>VLOOKUP(A2769, 'Physical Activity Data '!A:E,5,FALSE)</f>
        <v>3.5</v>
      </c>
      <c r="J2769">
        <f>VLOOKUP(A2769, 'Physical Activity Data '!A:E,4,FALSE)</f>
        <v>20</v>
      </c>
    </row>
    <row r="2770" spans="1:10" x14ac:dyDescent="0.25">
      <c r="A2770">
        <v>12734</v>
      </c>
      <c r="B2770" s="3">
        <f>VLOOKUP(A2770,'Demo Data'!A:E,2, TRUE)</f>
        <v>2</v>
      </c>
      <c r="C2770" s="3">
        <f>VLOOKUP(A2770,'Demo Data'!A:E,3, TRUE)</f>
        <v>1</v>
      </c>
      <c r="D2770" s="3">
        <f>VLOOKUP(A2770,'Demo Data'!A:E,4, TRUE)</f>
        <v>1</v>
      </c>
      <c r="E2770" s="3" t="str">
        <f>VLOOKUP(A2770,'Demo Data'!A:E,5, TRUE)</f>
        <v>NA</v>
      </c>
      <c r="F2770" t="e">
        <f>VLOOKUP(A2770, 'Physical Activity Data '!A:B,2,FALSE)</f>
        <v>#N/A</v>
      </c>
      <c r="G2770" t="e">
        <f>VLOOKUP(A2770,'Telomere data '!A:B, 2,)</f>
        <v>#N/A</v>
      </c>
      <c r="H2770" t="str">
        <f>VLOOKUP(A2770, 'BMI Data'!A:B,2,FALSE)</f>
        <v>NA</v>
      </c>
      <c r="I2770" t="e">
        <f>VLOOKUP(A2770, 'Physical Activity Data '!A:E,5,FALSE)</f>
        <v>#N/A</v>
      </c>
      <c r="J2770" t="e">
        <f>VLOOKUP(A2770, 'Physical Activity Data '!A:E,4,FALSE)</f>
        <v>#N/A</v>
      </c>
    </row>
    <row r="2771" spans="1:10" x14ac:dyDescent="0.25">
      <c r="A2771">
        <v>12735</v>
      </c>
      <c r="B2771" s="3">
        <f>VLOOKUP(A2771,'Demo Data'!A:E,2, TRUE)</f>
        <v>1</v>
      </c>
      <c r="C2771" s="3">
        <f>VLOOKUP(A2771,'Demo Data'!A:E,3, TRUE)</f>
        <v>56</v>
      </c>
      <c r="D2771" s="3">
        <f>VLOOKUP(A2771,'Demo Data'!A:E,4, TRUE)</f>
        <v>3</v>
      </c>
      <c r="E2771" s="3">
        <f>VLOOKUP(A2771,'Demo Data'!A:E,5, TRUE)</f>
        <v>3</v>
      </c>
      <c r="F2771">
        <f>VLOOKUP(A2771, 'Physical Activity Data '!A:B,2,FALSE)</f>
        <v>1</v>
      </c>
      <c r="G2771">
        <f>VLOOKUP(A2771,'Telomere data '!A:B, 2,)</f>
        <v>0.84420028000000003</v>
      </c>
      <c r="H2771">
        <f>VLOOKUP(A2771, 'BMI Data'!A:B,2,FALSE)</f>
        <v>21.24</v>
      </c>
      <c r="I2771">
        <f>VLOOKUP(A2771, 'Physical Activity Data '!A:E,5,FALSE)</f>
        <v>3.5</v>
      </c>
      <c r="J2771">
        <f>VLOOKUP(A2771, 'Physical Activity Data '!A:E,4,FALSE)</f>
        <v>30</v>
      </c>
    </row>
    <row r="2772" spans="1:10" x14ac:dyDescent="0.25">
      <c r="A2772">
        <v>12736</v>
      </c>
      <c r="B2772" s="3">
        <f>VLOOKUP(A2772,'Demo Data'!A:E,2, TRUE)</f>
        <v>1</v>
      </c>
      <c r="C2772" s="3">
        <f>VLOOKUP(A2772,'Demo Data'!A:E,3, TRUE)</f>
        <v>1</v>
      </c>
      <c r="D2772" s="3">
        <f>VLOOKUP(A2772,'Demo Data'!A:E,4, TRUE)</f>
        <v>3</v>
      </c>
      <c r="E2772" s="3" t="str">
        <f>VLOOKUP(A2772,'Demo Data'!A:E,5, TRUE)</f>
        <v>NA</v>
      </c>
      <c r="F2772" t="e">
        <f>VLOOKUP(A2772, 'Physical Activity Data '!A:B,2,FALSE)</f>
        <v>#N/A</v>
      </c>
      <c r="G2772" t="e">
        <f>VLOOKUP(A2772,'Telomere data '!A:B, 2,)</f>
        <v>#N/A</v>
      </c>
      <c r="H2772" t="str">
        <f>VLOOKUP(A2772, 'BMI Data'!A:B,2,FALSE)</f>
        <v>NA</v>
      </c>
      <c r="I2772" t="e">
        <f>VLOOKUP(A2772, 'Physical Activity Data '!A:E,5,FALSE)</f>
        <v>#N/A</v>
      </c>
      <c r="J2772" t="e">
        <f>VLOOKUP(A2772, 'Physical Activity Data '!A:E,4,FALSE)</f>
        <v>#N/A</v>
      </c>
    </row>
    <row r="2773" spans="1:10" x14ac:dyDescent="0.25">
      <c r="A2773">
        <v>12737</v>
      </c>
      <c r="B2773" s="3">
        <f>VLOOKUP(A2773,'Demo Data'!A:E,2, TRUE)</f>
        <v>1</v>
      </c>
      <c r="C2773" s="3">
        <f>VLOOKUP(A2773,'Demo Data'!A:E,3, TRUE)</f>
        <v>15</v>
      </c>
      <c r="D2773" s="3">
        <f>VLOOKUP(A2773,'Demo Data'!A:E,4, TRUE)</f>
        <v>4</v>
      </c>
      <c r="E2773" s="3">
        <f>VLOOKUP(A2773,'Demo Data'!A:E,5, TRUE)</f>
        <v>1</v>
      </c>
      <c r="F2773">
        <f>VLOOKUP(A2773, 'Physical Activity Data '!A:B,2,FALSE)</f>
        <v>1</v>
      </c>
      <c r="G2773" t="e">
        <f>VLOOKUP(A2773,'Telomere data '!A:B, 2,)</f>
        <v>#N/A</v>
      </c>
      <c r="H2773">
        <f>VLOOKUP(A2773, 'BMI Data'!A:B,2,FALSE)</f>
        <v>17.95</v>
      </c>
      <c r="I2773">
        <f>VLOOKUP(A2773, 'Physical Activity Data '!A:E,5,FALSE)</f>
        <v>3</v>
      </c>
      <c r="J2773">
        <f>VLOOKUP(A2773, 'Physical Activity Data '!A:E,4,FALSE)</f>
        <v>45</v>
      </c>
    </row>
    <row r="2774" spans="1:10" x14ac:dyDescent="0.25">
      <c r="A2774">
        <v>12738</v>
      </c>
      <c r="B2774" s="3">
        <f>VLOOKUP(A2774,'Demo Data'!A:E,2, TRUE)</f>
        <v>2</v>
      </c>
      <c r="C2774" s="3">
        <f>VLOOKUP(A2774,'Demo Data'!A:E,3, TRUE)</f>
        <v>29</v>
      </c>
      <c r="D2774" s="3">
        <f>VLOOKUP(A2774,'Demo Data'!A:E,4, TRUE)</f>
        <v>4</v>
      </c>
      <c r="E2774" s="3">
        <f>VLOOKUP(A2774,'Demo Data'!A:E,5, TRUE)</f>
        <v>1</v>
      </c>
      <c r="F2774" t="e">
        <f>VLOOKUP(A2774, 'Physical Activity Data '!A:B,2,FALSE)</f>
        <v>#N/A</v>
      </c>
      <c r="G2774">
        <f>VLOOKUP(A2774,'Telomere data '!A:B, 2,)</f>
        <v>0.755256496</v>
      </c>
      <c r="H2774">
        <f>VLOOKUP(A2774, 'BMI Data'!A:B,2,FALSE)</f>
        <v>30.06</v>
      </c>
      <c r="I2774" t="e">
        <f>VLOOKUP(A2774, 'Physical Activity Data '!A:E,5,FALSE)</f>
        <v>#N/A</v>
      </c>
      <c r="J2774" t="e">
        <f>VLOOKUP(A2774, 'Physical Activity Data '!A:E,4,FALSE)</f>
        <v>#N/A</v>
      </c>
    </row>
    <row r="2775" spans="1:10" x14ac:dyDescent="0.25">
      <c r="A2775">
        <v>12739</v>
      </c>
      <c r="B2775" s="3">
        <f>VLOOKUP(A2775,'Demo Data'!A:E,2, TRUE)</f>
        <v>2</v>
      </c>
      <c r="C2775" s="3">
        <f>VLOOKUP(A2775,'Demo Data'!A:E,3, TRUE)</f>
        <v>7</v>
      </c>
      <c r="D2775" s="3">
        <f>VLOOKUP(A2775,'Demo Data'!A:E,4, TRUE)</f>
        <v>1</v>
      </c>
      <c r="E2775" s="3">
        <f>VLOOKUP(A2775,'Demo Data'!A:E,5, TRUE)</f>
        <v>1</v>
      </c>
      <c r="F2775" t="e">
        <f>VLOOKUP(A2775, 'Physical Activity Data '!A:B,2,FALSE)</f>
        <v>#N/A</v>
      </c>
      <c r="G2775" t="e">
        <f>VLOOKUP(A2775,'Telomere data '!A:B, 2,)</f>
        <v>#N/A</v>
      </c>
      <c r="H2775">
        <f>VLOOKUP(A2775, 'BMI Data'!A:B,2,FALSE)</f>
        <v>21.3</v>
      </c>
      <c r="I2775" t="e">
        <f>VLOOKUP(A2775, 'Physical Activity Data '!A:E,5,FALSE)</f>
        <v>#N/A</v>
      </c>
      <c r="J2775" t="e">
        <f>VLOOKUP(A2775, 'Physical Activity Data '!A:E,4,FALSE)</f>
        <v>#N/A</v>
      </c>
    </row>
    <row r="2776" spans="1:10" x14ac:dyDescent="0.25">
      <c r="A2776">
        <v>12740</v>
      </c>
      <c r="B2776" s="3">
        <f>VLOOKUP(A2776,'Demo Data'!A:E,2, TRUE)</f>
        <v>2</v>
      </c>
      <c r="C2776" s="3">
        <f>VLOOKUP(A2776,'Demo Data'!A:E,3, TRUE)</f>
        <v>33</v>
      </c>
      <c r="D2776" s="3">
        <f>VLOOKUP(A2776,'Demo Data'!A:E,4, TRUE)</f>
        <v>3</v>
      </c>
      <c r="E2776" s="3">
        <f>VLOOKUP(A2776,'Demo Data'!A:E,5, TRUE)</f>
        <v>3</v>
      </c>
      <c r="F2776" t="e">
        <f>VLOOKUP(A2776, 'Physical Activity Data '!A:B,2,FALSE)</f>
        <v>#N/A</v>
      </c>
      <c r="G2776" t="e">
        <f>VLOOKUP(A2776,'Telomere data '!A:B, 2,)</f>
        <v>#N/A</v>
      </c>
      <c r="H2776" t="str">
        <f>VLOOKUP(A2776, 'BMI Data'!A:B,2,FALSE)</f>
        <v>NA</v>
      </c>
      <c r="I2776" t="e">
        <f>VLOOKUP(A2776, 'Physical Activity Data '!A:E,5,FALSE)</f>
        <v>#N/A</v>
      </c>
      <c r="J2776" t="e">
        <f>VLOOKUP(A2776, 'Physical Activity Data '!A:E,4,FALSE)</f>
        <v>#N/A</v>
      </c>
    </row>
    <row r="2777" spans="1:10" x14ac:dyDescent="0.25">
      <c r="A2777">
        <v>12741</v>
      </c>
      <c r="B2777" s="3">
        <f>VLOOKUP(A2777,'Demo Data'!A:E,2, TRUE)</f>
        <v>1</v>
      </c>
      <c r="C2777" s="3">
        <f>VLOOKUP(A2777,'Demo Data'!A:E,3, TRUE)</f>
        <v>9</v>
      </c>
      <c r="D2777" s="3">
        <f>VLOOKUP(A2777,'Demo Data'!A:E,4, TRUE)</f>
        <v>1</v>
      </c>
      <c r="E2777" s="3">
        <f>VLOOKUP(A2777,'Demo Data'!A:E,5, TRUE)</f>
        <v>1</v>
      </c>
      <c r="F2777" t="e">
        <f>VLOOKUP(A2777, 'Physical Activity Data '!A:B,2,FALSE)</f>
        <v>#N/A</v>
      </c>
      <c r="G2777" t="e">
        <f>VLOOKUP(A2777,'Telomere data '!A:B, 2,)</f>
        <v>#N/A</v>
      </c>
      <c r="H2777">
        <f>VLOOKUP(A2777, 'BMI Data'!A:B,2,FALSE)</f>
        <v>16.93</v>
      </c>
      <c r="I2777" t="e">
        <f>VLOOKUP(A2777, 'Physical Activity Data '!A:E,5,FALSE)</f>
        <v>#N/A</v>
      </c>
      <c r="J2777" t="e">
        <f>VLOOKUP(A2777, 'Physical Activity Data '!A:E,4,FALSE)</f>
        <v>#N/A</v>
      </c>
    </row>
    <row r="2778" spans="1:10" x14ac:dyDescent="0.25">
      <c r="A2778">
        <v>12742</v>
      </c>
      <c r="B2778" s="3">
        <f>VLOOKUP(A2778,'Demo Data'!A:E,2, TRUE)</f>
        <v>2</v>
      </c>
      <c r="C2778" s="3">
        <f>VLOOKUP(A2778,'Demo Data'!A:E,3, TRUE)</f>
        <v>85</v>
      </c>
      <c r="D2778" s="3">
        <f>VLOOKUP(A2778,'Demo Data'!A:E,4, TRUE)</f>
        <v>3</v>
      </c>
      <c r="E2778" s="3">
        <f>VLOOKUP(A2778,'Demo Data'!A:E,5, TRUE)</f>
        <v>2</v>
      </c>
      <c r="F2778" t="e">
        <f>VLOOKUP(A2778, 'Physical Activity Data '!A:B,2,FALSE)</f>
        <v>#N/A</v>
      </c>
      <c r="G2778">
        <f>VLOOKUP(A2778,'Telomere data '!A:B, 2,)</f>
        <v>0.68740718700000003</v>
      </c>
      <c r="H2778" t="str">
        <f>VLOOKUP(A2778, 'BMI Data'!A:B,2,FALSE)</f>
        <v>NA</v>
      </c>
      <c r="I2778" t="e">
        <f>VLOOKUP(A2778, 'Physical Activity Data '!A:E,5,FALSE)</f>
        <v>#N/A</v>
      </c>
      <c r="J2778" t="e">
        <f>VLOOKUP(A2778, 'Physical Activity Data '!A:E,4,FALSE)</f>
        <v>#N/A</v>
      </c>
    </row>
    <row r="2779" spans="1:10" x14ac:dyDescent="0.25">
      <c r="A2779">
        <v>12743</v>
      </c>
      <c r="B2779" s="3">
        <f>VLOOKUP(A2779,'Demo Data'!A:E,2, TRUE)</f>
        <v>1</v>
      </c>
      <c r="C2779" s="3">
        <f>VLOOKUP(A2779,'Demo Data'!A:E,3, TRUE)</f>
        <v>0</v>
      </c>
      <c r="D2779" s="3">
        <f>VLOOKUP(A2779,'Demo Data'!A:E,4, TRUE)</f>
        <v>1</v>
      </c>
      <c r="E2779" s="3" t="str">
        <f>VLOOKUP(A2779,'Demo Data'!A:E,5, TRUE)</f>
        <v>NA</v>
      </c>
      <c r="F2779" t="e">
        <f>VLOOKUP(A2779, 'Physical Activity Data '!A:B,2,FALSE)</f>
        <v>#N/A</v>
      </c>
      <c r="G2779" t="e">
        <f>VLOOKUP(A2779,'Telomere data '!A:B, 2,)</f>
        <v>#N/A</v>
      </c>
      <c r="H2779" t="str">
        <f>VLOOKUP(A2779, 'BMI Data'!A:B,2,FALSE)</f>
        <v>NA</v>
      </c>
      <c r="I2779" t="e">
        <f>VLOOKUP(A2779, 'Physical Activity Data '!A:E,5,FALSE)</f>
        <v>#N/A</v>
      </c>
      <c r="J2779" t="e">
        <f>VLOOKUP(A2779, 'Physical Activity Data '!A:E,4,FALSE)</f>
        <v>#N/A</v>
      </c>
    </row>
    <row r="2780" spans="1:10" x14ac:dyDescent="0.25">
      <c r="A2780">
        <v>12744</v>
      </c>
      <c r="B2780" s="3">
        <f>VLOOKUP(A2780,'Demo Data'!A:E,2, TRUE)</f>
        <v>2</v>
      </c>
      <c r="C2780" s="3">
        <f>VLOOKUP(A2780,'Demo Data'!A:E,3, TRUE)</f>
        <v>11</v>
      </c>
      <c r="D2780" s="3">
        <f>VLOOKUP(A2780,'Demo Data'!A:E,4, TRUE)</f>
        <v>3</v>
      </c>
      <c r="E2780" s="3">
        <f>VLOOKUP(A2780,'Demo Data'!A:E,5, TRUE)</f>
        <v>1</v>
      </c>
      <c r="F2780" t="e">
        <f>VLOOKUP(A2780, 'Physical Activity Data '!A:B,2,FALSE)</f>
        <v>#N/A</v>
      </c>
      <c r="G2780" t="e">
        <f>VLOOKUP(A2780,'Telomere data '!A:B, 2,)</f>
        <v>#N/A</v>
      </c>
      <c r="H2780">
        <f>VLOOKUP(A2780, 'BMI Data'!A:B,2,FALSE)</f>
        <v>21.83</v>
      </c>
      <c r="I2780" t="e">
        <f>VLOOKUP(A2780, 'Physical Activity Data '!A:E,5,FALSE)</f>
        <v>#N/A</v>
      </c>
      <c r="J2780" t="e">
        <f>VLOOKUP(A2780, 'Physical Activity Data '!A:E,4,FALSE)</f>
        <v>#N/A</v>
      </c>
    </row>
    <row r="2781" spans="1:10" x14ac:dyDescent="0.25">
      <c r="A2781">
        <v>12745</v>
      </c>
      <c r="B2781" s="3">
        <f>VLOOKUP(A2781,'Demo Data'!A:E,2, TRUE)</f>
        <v>1</v>
      </c>
      <c r="C2781" s="3">
        <f>VLOOKUP(A2781,'Demo Data'!A:E,3, TRUE)</f>
        <v>75</v>
      </c>
      <c r="D2781" s="3">
        <f>VLOOKUP(A2781,'Demo Data'!A:E,4, TRUE)</f>
        <v>3</v>
      </c>
      <c r="E2781" s="3">
        <f>VLOOKUP(A2781,'Demo Data'!A:E,5, TRUE)</f>
        <v>2</v>
      </c>
      <c r="F2781">
        <f>VLOOKUP(A2781, 'Physical Activity Data '!A:B,2,FALSE)</f>
        <v>1</v>
      </c>
      <c r="G2781" t="str">
        <f>VLOOKUP(A2781,'Telomere data '!A:B, 2,)</f>
        <v>NA</v>
      </c>
      <c r="H2781">
        <f>VLOOKUP(A2781, 'BMI Data'!A:B,2,FALSE)</f>
        <v>27.88</v>
      </c>
      <c r="I2781">
        <f>VLOOKUP(A2781, 'Physical Activity Data '!A:E,5,FALSE)</f>
        <v>3.5</v>
      </c>
      <c r="J2781">
        <f>VLOOKUP(A2781, 'Physical Activity Data '!A:E,4,FALSE)</f>
        <v>12</v>
      </c>
    </row>
    <row r="2782" spans="1:10" x14ac:dyDescent="0.25">
      <c r="A2782">
        <v>12746</v>
      </c>
      <c r="B2782" s="3">
        <f>VLOOKUP(A2782,'Demo Data'!A:E,2, TRUE)</f>
        <v>1</v>
      </c>
      <c r="C2782" s="3">
        <f>VLOOKUP(A2782,'Demo Data'!A:E,3, TRUE)</f>
        <v>19</v>
      </c>
      <c r="D2782" s="3">
        <f>VLOOKUP(A2782,'Demo Data'!A:E,4, TRUE)</f>
        <v>4</v>
      </c>
      <c r="E2782" s="3">
        <f>VLOOKUP(A2782,'Demo Data'!A:E,5, TRUE)</f>
        <v>2</v>
      </c>
      <c r="F2782">
        <f>VLOOKUP(A2782, 'Physical Activity Data '!A:B,2,FALSE)</f>
        <v>1</v>
      </c>
      <c r="G2782" t="e">
        <f>VLOOKUP(A2782,'Telomere data '!A:B, 2,)</f>
        <v>#N/A</v>
      </c>
      <c r="H2782">
        <f>VLOOKUP(A2782, 'BMI Data'!A:B,2,FALSE)</f>
        <v>25.86</v>
      </c>
      <c r="I2782">
        <f>VLOOKUP(A2782, 'Physical Activity Data '!A:E,5,FALSE)</f>
        <v>6</v>
      </c>
      <c r="J2782">
        <f>VLOOKUP(A2782, 'Physical Activity Data '!A:E,4,FALSE)</f>
        <v>30</v>
      </c>
    </row>
    <row r="2783" spans="1:10" x14ac:dyDescent="0.25">
      <c r="A2783">
        <v>12747</v>
      </c>
      <c r="B2783" s="3">
        <f>VLOOKUP(A2783,'Demo Data'!A:E,2, TRUE)</f>
        <v>1</v>
      </c>
      <c r="C2783" s="3">
        <f>VLOOKUP(A2783,'Demo Data'!A:E,3, TRUE)</f>
        <v>76</v>
      </c>
      <c r="D2783" s="3">
        <f>VLOOKUP(A2783,'Demo Data'!A:E,4, TRUE)</f>
        <v>1</v>
      </c>
      <c r="E2783" s="3">
        <f>VLOOKUP(A2783,'Demo Data'!A:E,5, TRUE)</f>
        <v>1</v>
      </c>
      <c r="F2783">
        <f>VLOOKUP(A2783, 'Physical Activity Data '!A:B,2,FALSE)</f>
        <v>1</v>
      </c>
      <c r="G2783" t="e">
        <f>VLOOKUP(A2783,'Telomere data '!A:B, 2,)</f>
        <v>#N/A</v>
      </c>
      <c r="H2783">
        <f>VLOOKUP(A2783, 'BMI Data'!A:B,2,FALSE)</f>
        <v>24.65</v>
      </c>
      <c r="I2783">
        <f>VLOOKUP(A2783, 'Physical Activity Data '!A:E,5,FALSE)</f>
        <v>3.5</v>
      </c>
      <c r="J2783">
        <f>VLOOKUP(A2783, 'Physical Activity Data '!A:E,4,FALSE)</f>
        <v>60</v>
      </c>
    </row>
    <row r="2784" spans="1:10" x14ac:dyDescent="0.25">
      <c r="A2784">
        <v>12748</v>
      </c>
      <c r="B2784" s="3">
        <f>VLOOKUP(A2784,'Demo Data'!A:E,2, TRUE)</f>
        <v>1</v>
      </c>
      <c r="C2784" s="3">
        <f>VLOOKUP(A2784,'Demo Data'!A:E,3, TRUE)</f>
        <v>42</v>
      </c>
      <c r="D2784" s="3">
        <f>VLOOKUP(A2784,'Demo Data'!A:E,4, TRUE)</f>
        <v>1</v>
      </c>
      <c r="E2784" s="3">
        <f>VLOOKUP(A2784,'Demo Data'!A:E,5, TRUE)</f>
        <v>1</v>
      </c>
      <c r="F2784">
        <f>VLOOKUP(A2784, 'Physical Activity Data '!A:B,2,FALSE)</f>
        <v>2</v>
      </c>
      <c r="G2784">
        <f>VLOOKUP(A2784,'Telomere data '!A:B, 2,)</f>
        <v>0.93224367900000005</v>
      </c>
      <c r="H2784">
        <f>VLOOKUP(A2784, 'BMI Data'!A:B,2,FALSE)</f>
        <v>28.97</v>
      </c>
      <c r="I2784">
        <f>VLOOKUP(A2784, 'Physical Activity Data '!A:E,5,FALSE)</f>
        <v>7</v>
      </c>
      <c r="J2784">
        <f>VLOOKUP(A2784, 'Physical Activity Data '!A:E,4,FALSE)</f>
        <v>30</v>
      </c>
    </row>
    <row r="2785" spans="1:10" x14ac:dyDescent="0.25">
      <c r="A2785">
        <v>12749</v>
      </c>
      <c r="B2785" s="3">
        <f>VLOOKUP(A2785,'Demo Data'!A:E,2, TRUE)</f>
        <v>2</v>
      </c>
      <c r="C2785" s="3">
        <f>VLOOKUP(A2785,'Demo Data'!A:E,3, TRUE)</f>
        <v>47</v>
      </c>
      <c r="D2785" s="3">
        <f>VLOOKUP(A2785,'Demo Data'!A:E,4, TRUE)</f>
        <v>3</v>
      </c>
      <c r="E2785" s="3">
        <f>VLOOKUP(A2785,'Demo Data'!A:E,5, TRUE)</f>
        <v>3</v>
      </c>
      <c r="F2785">
        <f>VLOOKUP(A2785, 'Physical Activity Data '!A:B,2,FALSE)</f>
        <v>2</v>
      </c>
      <c r="G2785">
        <f>VLOOKUP(A2785,'Telomere data '!A:B, 2,)</f>
        <v>1.596995773</v>
      </c>
      <c r="H2785">
        <f>VLOOKUP(A2785, 'BMI Data'!A:B,2,FALSE)</f>
        <v>20.61</v>
      </c>
      <c r="I2785">
        <f>VLOOKUP(A2785, 'Physical Activity Data '!A:E,5,FALSE)</f>
        <v>6</v>
      </c>
      <c r="J2785">
        <f>VLOOKUP(A2785, 'Physical Activity Data '!A:E,4,FALSE)</f>
        <v>60</v>
      </c>
    </row>
    <row r="2786" spans="1:10" x14ac:dyDescent="0.25">
      <c r="A2786">
        <v>12750</v>
      </c>
      <c r="B2786" s="3">
        <f>VLOOKUP(A2786,'Demo Data'!A:E,2, TRUE)</f>
        <v>1</v>
      </c>
      <c r="C2786" s="3">
        <f>VLOOKUP(A2786,'Demo Data'!A:E,3, TRUE)</f>
        <v>51</v>
      </c>
      <c r="D2786" s="3">
        <f>VLOOKUP(A2786,'Demo Data'!A:E,4, TRUE)</f>
        <v>3</v>
      </c>
      <c r="E2786" s="3">
        <f>VLOOKUP(A2786,'Demo Data'!A:E,5, TRUE)</f>
        <v>3</v>
      </c>
      <c r="F2786">
        <f>VLOOKUP(A2786, 'Physical Activity Data '!A:B,2,FALSE)</f>
        <v>1</v>
      </c>
      <c r="G2786">
        <f>VLOOKUP(A2786,'Telomere data '!A:B, 2,)</f>
        <v>1.1320804310000001</v>
      </c>
      <c r="H2786">
        <f>VLOOKUP(A2786, 'BMI Data'!A:B,2,FALSE)</f>
        <v>20.63</v>
      </c>
      <c r="I2786">
        <f>VLOOKUP(A2786, 'Physical Activity Data '!A:E,5,FALSE)</f>
        <v>5</v>
      </c>
      <c r="J2786">
        <f>VLOOKUP(A2786, 'Physical Activity Data '!A:E,4,FALSE)</f>
        <v>30</v>
      </c>
    </row>
    <row r="2787" spans="1:10" x14ac:dyDescent="0.25">
      <c r="A2787">
        <v>12751</v>
      </c>
      <c r="B2787" s="3">
        <f>VLOOKUP(A2787,'Demo Data'!A:E,2, TRUE)</f>
        <v>2</v>
      </c>
      <c r="C2787" s="3">
        <f>VLOOKUP(A2787,'Demo Data'!A:E,3, TRUE)</f>
        <v>67</v>
      </c>
      <c r="D2787" s="3">
        <f>VLOOKUP(A2787,'Demo Data'!A:E,4, TRUE)</f>
        <v>4</v>
      </c>
      <c r="E2787" s="3">
        <f>VLOOKUP(A2787,'Demo Data'!A:E,5, TRUE)</f>
        <v>2</v>
      </c>
      <c r="F2787" t="e">
        <f>VLOOKUP(A2787, 'Physical Activity Data '!A:B,2,FALSE)</f>
        <v>#N/A</v>
      </c>
      <c r="G2787" t="e">
        <f>VLOOKUP(A2787,'Telomere data '!A:B, 2,)</f>
        <v>#N/A</v>
      </c>
      <c r="H2787">
        <f>VLOOKUP(A2787, 'BMI Data'!A:B,2,FALSE)</f>
        <v>26.22</v>
      </c>
      <c r="I2787" t="e">
        <f>VLOOKUP(A2787, 'Physical Activity Data '!A:E,5,FALSE)</f>
        <v>#N/A</v>
      </c>
      <c r="J2787" t="e">
        <f>VLOOKUP(A2787, 'Physical Activity Data '!A:E,4,FALSE)</f>
        <v>#N/A</v>
      </c>
    </row>
    <row r="2788" spans="1:10" x14ac:dyDescent="0.25">
      <c r="A2788">
        <v>12752</v>
      </c>
      <c r="B2788" s="3">
        <f>VLOOKUP(A2788,'Demo Data'!A:E,2, TRUE)</f>
        <v>1</v>
      </c>
      <c r="C2788" s="3">
        <f>VLOOKUP(A2788,'Demo Data'!A:E,3, TRUE)</f>
        <v>19</v>
      </c>
      <c r="D2788" s="3">
        <f>VLOOKUP(A2788,'Demo Data'!A:E,4, TRUE)</f>
        <v>4</v>
      </c>
      <c r="E2788" s="3">
        <f>VLOOKUP(A2788,'Demo Data'!A:E,5, TRUE)</f>
        <v>3</v>
      </c>
      <c r="F2788">
        <f>VLOOKUP(A2788, 'Physical Activity Data '!A:B,2,FALSE)</f>
        <v>1</v>
      </c>
      <c r="G2788" t="e">
        <f>VLOOKUP(A2788,'Telomere data '!A:B, 2,)</f>
        <v>#N/A</v>
      </c>
      <c r="H2788">
        <f>VLOOKUP(A2788, 'BMI Data'!A:B,2,FALSE)</f>
        <v>24.69</v>
      </c>
      <c r="I2788">
        <f>VLOOKUP(A2788, 'Physical Activity Data '!A:E,5,FALSE)</f>
        <v>5</v>
      </c>
      <c r="J2788">
        <f>VLOOKUP(A2788, 'Physical Activity Data '!A:E,4,FALSE)</f>
        <v>120</v>
      </c>
    </row>
    <row r="2789" spans="1:10" x14ac:dyDescent="0.25">
      <c r="A2789">
        <v>12753</v>
      </c>
      <c r="B2789" s="3">
        <f>VLOOKUP(A2789,'Demo Data'!A:E,2, TRUE)</f>
        <v>1</v>
      </c>
      <c r="C2789" s="3">
        <f>VLOOKUP(A2789,'Demo Data'!A:E,3, TRUE)</f>
        <v>54</v>
      </c>
      <c r="D2789" s="3">
        <f>VLOOKUP(A2789,'Demo Data'!A:E,4, TRUE)</f>
        <v>3</v>
      </c>
      <c r="E2789" s="3">
        <f>VLOOKUP(A2789,'Demo Data'!A:E,5, TRUE)</f>
        <v>3</v>
      </c>
      <c r="F2789">
        <f>VLOOKUP(A2789, 'Physical Activity Data '!A:B,2,FALSE)</f>
        <v>1</v>
      </c>
      <c r="G2789">
        <f>VLOOKUP(A2789,'Telomere data '!A:B, 2,)</f>
        <v>0.91944069299999998</v>
      </c>
      <c r="H2789">
        <f>VLOOKUP(A2789, 'BMI Data'!A:B,2,FALSE)</f>
        <v>29.53</v>
      </c>
      <c r="I2789">
        <f>VLOOKUP(A2789, 'Physical Activity Data '!A:E,5,FALSE)</f>
        <v>3.5</v>
      </c>
      <c r="J2789">
        <f>VLOOKUP(A2789, 'Physical Activity Data '!A:E,4,FALSE)</f>
        <v>20</v>
      </c>
    </row>
    <row r="2790" spans="1:10" x14ac:dyDescent="0.25">
      <c r="A2790">
        <v>12754</v>
      </c>
      <c r="B2790" s="3">
        <f>VLOOKUP(A2790,'Demo Data'!A:E,2, TRUE)</f>
        <v>1</v>
      </c>
      <c r="C2790" s="3">
        <f>VLOOKUP(A2790,'Demo Data'!A:E,3, TRUE)</f>
        <v>64</v>
      </c>
      <c r="D2790" s="3">
        <f>VLOOKUP(A2790,'Demo Data'!A:E,4, TRUE)</f>
        <v>3</v>
      </c>
      <c r="E2790" s="3">
        <f>VLOOKUP(A2790,'Demo Data'!A:E,5, TRUE)</f>
        <v>2</v>
      </c>
      <c r="F2790" t="e">
        <f>VLOOKUP(A2790, 'Physical Activity Data '!A:B,2,FALSE)</f>
        <v>#N/A</v>
      </c>
      <c r="G2790">
        <f>VLOOKUP(A2790,'Telomere data '!A:B, 2,)</f>
        <v>0.92488977299999997</v>
      </c>
      <c r="H2790">
        <f>VLOOKUP(A2790, 'BMI Data'!A:B,2,FALSE)</f>
        <v>27.11</v>
      </c>
      <c r="I2790" t="e">
        <f>VLOOKUP(A2790, 'Physical Activity Data '!A:E,5,FALSE)</f>
        <v>#N/A</v>
      </c>
      <c r="J2790" t="e">
        <f>VLOOKUP(A2790, 'Physical Activity Data '!A:E,4,FALSE)</f>
        <v>#N/A</v>
      </c>
    </row>
    <row r="2791" spans="1:10" x14ac:dyDescent="0.25">
      <c r="A2791">
        <v>12755</v>
      </c>
      <c r="B2791" s="3">
        <f>VLOOKUP(A2791,'Demo Data'!A:E,2, TRUE)</f>
        <v>1</v>
      </c>
      <c r="C2791" s="3">
        <f>VLOOKUP(A2791,'Demo Data'!A:E,3, TRUE)</f>
        <v>15</v>
      </c>
      <c r="D2791" s="3">
        <f>VLOOKUP(A2791,'Demo Data'!A:E,4, TRUE)</f>
        <v>4</v>
      </c>
      <c r="E2791" s="3">
        <f>VLOOKUP(A2791,'Demo Data'!A:E,5, TRUE)</f>
        <v>1</v>
      </c>
      <c r="F2791" t="e">
        <f>VLOOKUP(A2791, 'Physical Activity Data '!A:B,2,FALSE)</f>
        <v>#N/A</v>
      </c>
      <c r="G2791" t="e">
        <f>VLOOKUP(A2791,'Telomere data '!A:B, 2,)</f>
        <v>#N/A</v>
      </c>
      <c r="H2791">
        <f>VLOOKUP(A2791, 'BMI Data'!A:B,2,FALSE)</f>
        <v>21.46</v>
      </c>
      <c r="I2791" t="e">
        <f>VLOOKUP(A2791, 'Physical Activity Data '!A:E,5,FALSE)</f>
        <v>#N/A</v>
      </c>
      <c r="J2791" t="e">
        <f>VLOOKUP(A2791, 'Physical Activity Data '!A:E,4,FALSE)</f>
        <v>#N/A</v>
      </c>
    </row>
    <row r="2792" spans="1:10" x14ac:dyDescent="0.25">
      <c r="A2792">
        <v>12756</v>
      </c>
      <c r="B2792" s="3">
        <f>VLOOKUP(A2792,'Demo Data'!A:E,2, TRUE)</f>
        <v>1</v>
      </c>
      <c r="C2792" s="3">
        <f>VLOOKUP(A2792,'Demo Data'!A:E,3, TRUE)</f>
        <v>1</v>
      </c>
      <c r="D2792" s="3">
        <f>VLOOKUP(A2792,'Demo Data'!A:E,4, TRUE)</f>
        <v>1</v>
      </c>
      <c r="E2792" s="3" t="str">
        <f>VLOOKUP(A2792,'Demo Data'!A:E,5, TRUE)</f>
        <v>NA</v>
      </c>
      <c r="F2792" t="e">
        <f>VLOOKUP(A2792, 'Physical Activity Data '!A:B,2,FALSE)</f>
        <v>#N/A</v>
      </c>
      <c r="G2792" t="e">
        <f>VLOOKUP(A2792,'Telomere data '!A:B, 2,)</f>
        <v>#N/A</v>
      </c>
      <c r="H2792" t="str">
        <f>VLOOKUP(A2792, 'BMI Data'!A:B,2,FALSE)</f>
        <v>NA</v>
      </c>
      <c r="I2792" t="e">
        <f>VLOOKUP(A2792, 'Physical Activity Data '!A:E,5,FALSE)</f>
        <v>#N/A</v>
      </c>
      <c r="J2792" t="e">
        <f>VLOOKUP(A2792, 'Physical Activity Data '!A:E,4,FALSE)</f>
        <v>#N/A</v>
      </c>
    </row>
    <row r="2793" spans="1:10" x14ac:dyDescent="0.25">
      <c r="A2793">
        <v>12757</v>
      </c>
      <c r="B2793" s="3">
        <f>VLOOKUP(A2793,'Demo Data'!A:E,2, TRUE)</f>
        <v>2</v>
      </c>
      <c r="C2793" s="3">
        <f>VLOOKUP(A2793,'Demo Data'!A:E,3, TRUE)</f>
        <v>1</v>
      </c>
      <c r="D2793" s="3">
        <f>VLOOKUP(A2793,'Demo Data'!A:E,4, TRUE)</f>
        <v>3</v>
      </c>
      <c r="E2793" s="3" t="str">
        <f>VLOOKUP(A2793,'Demo Data'!A:E,5, TRUE)</f>
        <v>NA</v>
      </c>
      <c r="F2793" t="e">
        <f>VLOOKUP(A2793, 'Physical Activity Data '!A:B,2,FALSE)</f>
        <v>#N/A</v>
      </c>
      <c r="G2793" t="e">
        <f>VLOOKUP(A2793,'Telomere data '!A:B, 2,)</f>
        <v>#N/A</v>
      </c>
      <c r="H2793" t="str">
        <f>VLOOKUP(A2793, 'BMI Data'!A:B,2,FALSE)</f>
        <v>NA</v>
      </c>
      <c r="I2793" t="e">
        <f>VLOOKUP(A2793, 'Physical Activity Data '!A:E,5,FALSE)</f>
        <v>#N/A</v>
      </c>
      <c r="J2793" t="e">
        <f>VLOOKUP(A2793, 'Physical Activity Data '!A:E,4,FALSE)</f>
        <v>#N/A</v>
      </c>
    </row>
    <row r="2794" spans="1:10" x14ac:dyDescent="0.25">
      <c r="A2794">
        <v>12758</v>
      </c>
      <c r="B2794" s="3">
        <f>VLOOKUP(A2794,'Demo Data'!A:E,2, TRUE)</f>
        <v>2</v>
      </c>
      <c r="C2794" s="3">
        <f>VLOOKUP(A2794,'Demo Data'!A:E,3, TRUE)</f>
        <v>55</v>
      </c>
      <c r="D2794" s="3">
        <f>VLOOKUP(A2794,'Demo Data'!A:E,4, TRUE)</f>
        <v>4</v>
      </c>
      <c r="E2794" s="3">
        <f>VLOOKUP(A2794,'Demo Data'!A:E,5, TRUE)</f>
        <v>2</v>
      </c>
      <c r="F2794" t="e">
        <f>VLOOKUP(A2794, 'Physical Activity Data '!A:B,2,FALSE)</f>
        <v>#N/A</v>
      </c>
      <c r="G2794">
        <f>VLOOKUP(A2794,'Telomere data '!A:B, 2,)</f>
        <v>0.82886593200000003</v>
      </c>
      <c r="H2794">
        <f>VLOOKUP(A2794, 'BMI Data'!A:B,2,FALSE)</f>
        <v>28.9</v>
      </c>
      <c r="I2794" t="e">
        <f>VLOOKUP(A2794, 'Physical Activity Data '!A:E,5,FALSE)</f>
        <v>#N/A</v>
      </c>
      <c r="J2794" t="e">
        <f>VLOOKUP(A2794, 'Physical Activity Data '!A:E,4,FALSE)</f>
        <v>#N/A</v>
      </c>
    </row>
    <row r="2795" spans="1:10" x14ac:dyDescent="0.25">
      <c r="A2795">
        <v>12759</v>
      </c>
      <c r="B2795" s="3">
        <f>VLOOKUP(A2795,'Demo Data'!A:E,2, TRUE)</f>
        <v>2</v>
      </c>
      <c r="C2795" s="3">
        <f>VLOOKUP(A2795,'Demo Data'!A:E,3, TRUE)</f>
        <v>78</v>
      </c>
      <c r="D2795" s="3">
        <f>VLOOKUP(A2795,'Demo Data'!A:E,4, TRUE)</f>
        <v>4</v>
      </c>
      <c r="E2795" s="3">
        <f>VLOOKUP(A2795,'Demo Data'!A:E,5, TRUE)</f>
        <v>1</v>
      </c>
      <c r="F2795" t="e">
        <f>VLOOKUP(A2795, 'Physical Activity Data '!A:B,2,FALSE)</f>
        <v>#N/A</v>
      </c>
      <c r="G2795">
        <f>VLOOKUP(A2795,'Telomere data '!A:B, 2,)</f>
        <v>0.65671949600000001</v>
      </c>
      <c r="H2795" t="str">
        <f>VLOOKUP(A2795, 'BMI Data'!A:B,2,FALSE)</f>
        <v>NA</v>
      </c>
      <c r="I2795" t="e">
        <f>VLOOKUP(A2795, 'Physical Activity Data '!A:E,5,FALSE)</f>
        <v>#N/A</v>
      </c>
      <c r="J2795" t="e">
        <f>VLOOKUP(A2795, 'Physical Activity Data '!A:E,4,FALSE)</f>
        <v>#N/A</v>
      </c>
    </row>
    <row r="2796" spans="1:10" x14ac:dyDescent="0.25">
      <c r="A2796">
        <v>12760</v>
      </c>
      <c r="B2796" s="3">
        <f>VLOOKUP(A2796,'Demo Data'!A:E,2, TRUE)</f>
        <v>1</v>
      </c>
      <c r="C2796" s="3">
        <f>VLOOKUP(A2796,'Demo Data'!A:E,3, TRUE)</f>
        <v>11</v>
      </c>
      <c r="D2796" s="3">
        <f>VLOOKUP(A2796,'Demo Data'!A:E,4, TRUE)</f>
        <v>4</v>
      </c>
      <c r="E2796" s="3">
        <f>VLOOKUP(A2796,'Demo Data'!A:E,5, TRUE)</f>
        <v>1</v>
      </c>
      <c r="F2796" t="e">
        <f>VLOOKUP(A2796, 'Physical Activity Data '!A:B,2,FALSE)</f>
        <v>#N/A</v>
      </c>
      <c r="G2796" t="e">
        <f>VLOOKUP(A2796,'Telomere data '!A:B, 2,)</f>
        <v>#N/A</v>
      </c>
      <c r="H2796">
        <f>VLOOKUP(A2796, 'BMI Data'!A:B,2,FALSE)</f>
        <v>16.98</v>
      </c>
      <c r="I2796" t="e">
        <f>VLOOKUP(A2796, 'Physical Activity Data '!A:E,5,FALSE)</f>
        <v>#N/A</v>
      </c>
      <c r="J2796" t="e">
        <f>VLOOKUP(A2796, 'Physical Activity Data '!A:E,4,FALSE)</f>
        <v>#N/A</v>
      </c>
    </row>
    <row r="2797" spans="1:10" x14ac:dyDescent="0.25">
      <c r="A2797">
        <v>12761</v>
      </c>
      <c r="B2797" s="3">
        <f>VLOOKUP(A2797,'Demo Data'!A:E,2, TRUE)</f>
        <v>1</v>
      </c>
      <c r="C2797" s="3">
        <f>VLOOKUP(A2797,'Demo Data'!A:E,3, TRUE)</f>
        <v>41</v>
      </c>
      <c r="D2797" s="3">
        <f>VLOOKUP(A2797,'Demo Data'!A:E,4, TRUE)</f>
        <v>3</v>
      </c>
      <c r="E2797" s="3">
        <f>VLOOKUP(A2797,'Demo Data'!A:E,5, TRUE)</f>
        <v>3</v>
      </c>
      <c r="F2797">
        <f>VLOOKUP(A2797, 'Physical Activity Data '!A:B,2,FALSE)</f>
        <v>1</v>
      </c>
      <c r="G2797">
        <f>VLOOKUP(A2797,'Telomere data '!A:B, 2,)</f>
        <v>0.93207340800000005</v>
      </c>
      <c r="H2797">
        <f>VLOOKUP(A2797, 'BMI Data'!A:B,2,FALSE)</f>
        <v>29.2</v>
      </c>
      <c r="I2797">
        <f>VLOOKUP(A2797, 'Physical Activity Data '!A:E,5,FALSE)</f>
        <v>4</v>
      </c>
      <c r="J2797">
        <f>VLOOKUP(A2797, 'Physical Activity Data '!A:E,4,FALSE)</f>
        <v>30</v>
      </c>
    </row>
    <row r="2798" spans="1:10" x14ac:dyDescent="0.25">
      <c r="A2798">
        <v>12762</v>
      </c>
      <c r="B2798" s="3">
        <f>VLOOKUP(A2798,'Demo Data'!A:E,2, TRUE)</f>
        <v>2</v>
      </c>
      <c r="C2798" s="3">
        <f>VLOOKUP(A2798,'Demo Data'!A:E,3, TRUE)</f>
        <v>10</v>
      </c>
      <c r="D2798" s="3">
        <f>VLOOKUP(A2798,'Demo Data'!A:E,4, TRUE)</f>
        <v>3</v>
      </c>
      <c r="E2798" s="3">
        <f>VLOOKUP(A2798,'Demo Data'!A:E,5, TRUE)</f>
        <v>1</v>
      </c>
      <c r="F2798" t="e">
        <f>VLOOKUP(A2798, 'Physical Activity Data '!A:B,2,FALSE)</f>
        <v>#N/A</v>
      </c>
      <c r="G2798" t="e">
        <f>VLOOKUP(A2798,'Telomere data '!A:B, 2,)</f>
        <v>#N/A</v>
      </c>
      <c r="H2798">
        <f>VLOOKUP(A2798, 'BMI Data'!A:B,2,FALSE)</f>
        <v>27.07</v>
      </c>
      <c r="I2798" t="e">
        <f>VLOOKUP(A2798, 'Physical Activity Data '!A:E,5,FALSE)</f>
        <v>#N/A</v>
      </c>
      <c r="J2798" t="e">
        <f>VLOOKUP(A2798, 'Physical Activity Data '!A:E,4,FALSE)</f>
        <v>#N/A</v>
      </c>
    </row>
    <row r="2799" spans="1:10" x14ac:dyDescent="0.25">
      <c r="A2799">
        <v>12763</v>
      </c>
      <c r="B2799" s="3">
        <f>VLOOKUP(A2799,'Demo Data'!A:E,2, TRUE)</f>
        <v>1</v>
      </c>
      <c r="C2799" s="3">
        <f>VLOOKUP(A2799,'Demo Data'!A:E,3, TRUE)</f>
        <v>81</v>
      </c>
      <c r="D2799" s="3">
        <f>VLOOKUP(A2799,'Demo Data'!A:E,4, TRUE)</f>
        <v>4</v>
      </c>
      <c r="E2799" s="3">
        <f>VLOOKUP(A2799,'Demo Data'!A:E,5, TRUE)</f>
        <v>2</v>
      </c>
      <c r="F2799" t="e">
        <f>VLOOKUP(A2799, 'Physical Activity Data '!A:B,2,FALSE)</f>
        <v>#N/A</v>
      </c>
      <c r="G2799">
        <f>VLOOKUP(A2799,'Telomere data '!A:B, 2,)</f>
        <v>0.738289576</v>
      </c>
      <c r="H2799" t="str">
        <f>VLOOKUP(A2799, 'BMI Data'!A:B,2,FALSE)</f>
        <v>NA</v>
      </c>
      <c r="I2799" t="e">
        <f>VLOOKUP(A2799, 'Physical Activity Data '!A:E,5,FALSE)</f>
        <v>#N/A</v>
      </c>
      <c r="J2799" t="e">
        <f>VLOOKUP(A2799, 'Physical Activity Data '!A:E,4,FALSE)</f>
        <v>#N/A</v>
      </c>
    </row>
    <row r="2800" spans="1:10" x14ac:dyDescent="0.25">
      <c r="A2800">
        <v>12764</v>
      </c>
      <c r="B2800" s="3">
        <f>VLOOKUP(A2800,'Demo Data'!A:E,2, TRUE)</f>
        <v>2</v>
      </c>
      <c r="C2800" s="3">
        <f>VLOOKUP(A2800,'Demo Data'!A:E,3, TRUE)</f>
        <v>85</v>
      </c>
      <c r="D2800" s="3">
        <f>VLOOKUP(A2800,'Demo Data'!A:E,4, TRUE)</f>
        <v>3</v>
      </c>
      <c r="E2800" s="3">
        <f>VLOOKUP(A2800,'Demo Data'!A:E,5, TRUE)</f>
        <v>2</v>
      </c>
      <c r="F2800">
        <f>VLOOKUP(A2800, 'Physical Activity Data '!A:B,2,FALSE)</f>
        <v>1</v>
      </c>
      <c r="G2800">
        <f>VLOOKUP(A2800,'Telomere data '!A:B, 2,)</f>
        <v>0.88659479900000004</v>
      </c>
      <c r="H2800" t="str">
        <f>VLOOKUP(A2800, 'BMI Data'!A:B,2,FALSE)</f>
        <v>NA</v>
      </c>
      <c r="I2800">
        <f>VLOOKUP(A2800, 'Physical Activity Data '!A:E,5,FALSE)</f>
        <v>4</v>
      </c>
      <c r="J2800">
        <f>VLOOKUP(A2800, 'Physical Activity Data '!A:E,4,FALSE)</f>
        <v>120</v>
      </c>
    </row>
    <row r="2801" spans="1:10" x14ac:dyDescent="0.25">
      <c r="A2801">
        <v>12765</v>
      </c>
      <c r="B2801" s="3">
        <f>VLOOKUP(A2801,'Demo Data'!A:E,2, TRUE)</f>
        <v>2</v>
      </c>
      <c r="C2801" s="3">
        <f>VLOOKUP(A2801,'Demo Data'!A:E,3, TRUE)</f>
        <v>28</v>
      </c>
      <c r="D2801" s="3">
        <f>VLOOKUP(A2801,'Demo Data'!A:E,4, TRUE)</f>
        <v>4</v>
      </c>
      <c r="E2801" s="3">
        <f>VLOOKUP(A2801,'Demo Data'!A:E,5, TRUE)</f>
        <v>1</v>
      </c>
      <c r="F2801">
        <f>VLOOKUP(A2801, 'Physical Activity Data '!A:B,2,FALSE)</f>
        <v>1</v>
      </c>
      <c r="G2801">
        <f>VLOOKUP(A2801,'Telomere data '!A:B, 2,)</f>
        <v>1.145937596</v>
      </c>
      <c r="H2801">
        <f>VLOOKUP(A2801, 'BMI Data'!A:B,2,FALSE)</f>
        <v>34.58</v>
      </c>
      <c r="I2801">
        <f>VLOOKUP(A2801, 'Physical Activity Data '!A:E,5,FALSE)</f>
        <v>3.5</v>
      </c>
      <c r="J2801">
        <f>VLOOKUP(A2801, 'Physical Activity Data '!A:E,4,FALSE)</f>
        <v>10</v>
      </c>
    </row>
    <row r="2802" spans="1:10" x14ac:dyDescent="0.25">
      <c r="A2802">
        <v>12766</v>
      </c>
      <c r="B2802" s="3">
        <f>VLOOKUP(A2802,'Demo Data'!A:E,2, TRUE)</f>
        <v>2</v>
      </c>
      <c r="C2802" s="3">
        <f>VLOOKUP(A2802,'Demo Data'!A:E,3, TRUE)</f>
        <v>7</v>
      </c>
      <c r="D2802" s="3">
        <f>VLOOKUP(A2802,'Demo Data'!A:E,4, TRUE)</f>
        <v>1</v>
      </c>
      <c r="E2802" s="3">
        <f>VLOOKUP(A2802,'Demo Data'!A:E,5, TRUE)</f>
        <v>1</v>
      </c>
      <c r="F2802" t="e">
        <f>VLOOKUP(A2802, 'Physical Activity Data '!A:B,2,FALSE)</f>
        <v>#N/A</v>
      </c>
      <c r="G2802" t="e">
        <f>VLOOKUP(A2802,'Telomere data '!A:B, 2,)</f>
        <v>#N/A</v>
      </c>
      <c r="H2802">
        <f>VLOOKUP(A2802, 'BMI Data'!A:B,2,FALSE)</f>
        <v>16.579999999999998</v>
      </c>
      <c r="I2802" t="e">
        <f>VLOOKUP(A2802, 'Physical Activity Data '!A:E,5,FALSE)</f>
        <v>#N/A</v>
      </c>
      <c r="J2802" t="e">
        <f>VLOOKUP(A2802, 'Physical Activity Data '!A:E,4,FALSE)</f>
        <v>#N/A</v>
      </c>
    </row>
    <row r="2803" spans="1:10" x14ac:dyDescent="0.25">
      <c r="A2803">
        <v>12767</v>
      </c>
      <c r="B2803" s="3">
        <f>VLOOKUP(A2803,'Demo Data'!A:E,2, TRUE)</f>
        <v>2</v>
      </c>
      <c r="C2803" s="3">
        <f>VLOOKUP(A2803,'Demo Data'!A:E,3, TRUE)</f>
        <v>62</v>
      </c>
      <c r="D2803" s="3">
        <f>VLOOKUP(A2803,'Demo Data'!A:E,4, TRUE)</f>
        <v>3</v>
      </c>
      <c r="E2803" s="3">
        <f>VLOOKUP(A2803,'Demo Data'!A:E,5, TRUE)</f>
        <v>2</v>
      </c>
      <c r="F2803">
        <f>VLOOKUP(A2803, 'Physical Activity Data '!A:B,2,FALSE)</f>
        <v>1</v>
      </c>
      <c r="G2803">
        <f>VLOOKUP(A2803,'Telomere data '!A:B, 2,)</f>
        <v>0.81702116800000002</v>
      </c>
      <c r="H2803">
        <f>VLOOKUP(A2803, 'BMI Data'!A:B,2,FALSE)</f>
        <v>27.28</v>
      </c>
      <c r="I2803">
        <f>VLOOKUP(A2803, 'Physical Activity Data '!A:E,5,FALSE)</f>
        <v>3.5</v>
      </c>
      <c r="J2803">
        <f>VLOOKUP(A2803, 'Physical Activity Data '!A:E,4,FALSE)</f>
        <v>30</v>
      </c>
    </row>
    <row r="2804" spans="1:10" x14ac:dyDescent="0.25">
      <c r="A2804">
        <v>12768</v>
      </c>
      <c r="B2804" s="3">
        <f>VLOOKUP(A2804,'Demo Data'!A:E,2, TRUE)</f>
        <v>2</v>
      </c>
      <c r="C2804" s="3">
        <f>VLOOKUP(A2804,'Demo Data'!A:E,3, TRUE)</f>
        <v>0</v>
      </c>
      <c r="D2804" s="3">
        <f>VLOOKUP(A2804,'Demo Data'!A:E,4, TRUE)</f>
        <v>1</v>
      </c>
      <c r="E2804" s="3" t="str">
        <f>VLOOKUP(A2804,'Demo Data'!A:E,5, TRUE)</f>
        <v>NA</v>
      </c>
      <c r="F2804" t="e">
        <f>VLOOKUP(A2804, 'Physical Activity Data '!A:B,2,FALSE)</f>
        <v>#N/A</v>
      </c>
      <c r="G2804" t="e">
        <f>VLOOKUP(A2804,'Telomere data '!A:B, 2,)</f>
        <v>#N/A</v>
      </c>
      <c r="H2804" t="e">
        <f>VLOOKUP(A2804, 'BMI Data'!A:B,2,FALSE)</f>
        <v>#N/A</v>
      </c>
      <c r="I2804" t="e">
        <f>VLOOKUP(A2804, 'Physical Activity Data '!A:E,5,FALSE)</f>
        <v>#N/A</v>
      </c>
      <c r="J2804" t="e">
        <f>VLOOKUP(A2804, 'Physical Activity Data '!A:E,4,FALSE)</f>
        <v>#N/A</v>
      </c>
    </row>
    <row r="2805" spans="1:10" x14ac:dyDescent="0.25">
      <c r="A2805">
        <v>12769</v>
      </c>
      <c r="B2805" s="3">
        <f>VLOOKUP(A2805,'Demo Data'!A:E,2, TRUE)</f>
        <v>1</v>
      </c>
      <c r="C2805" s="3">
        <f>VLOOKUP(A2805,'Demo Data'!A:E,3, TRUE)</f>
        <v>15</v>
      </c>
      <c r="D2805" s="3">
        <f>VLOOKUP(A2805,'Demo Data'!A:E,4, TRUE)</f>
        <v>4</v>
      </c>
      <c r="E2805" s="3">
        <f>VLOOKUP(A2805,'Demo Data'!A:E,5, TRUE)</f>
        <v>1</v>
      </c>
      <c r="F2805">
        <f>VLOOKUP(A2805, 'Physical Activity Data '!A:B,2,FALSE)</f>
        <v>2</v>
      </c>
      <c r="G2805" t="e">
        <f>VLOOKUP(A2805,'Telomere data '!A:B, 2,)</f>
        <v>#N/A</v>
      </c>
      <c r="H2805">
        <f>VLOOKUP(A2805, 'BMI Data'!A:B,2,FALSE)</f>
        <v>20.72</v>
      </c>
      <c r="I2805">
        <f>VLOOKUP(A2805, 'Physical Activity Data '!A:E,5,FALSE)</f>
        <v>8</v>
      </c>
      <c r="J2805">
        <f>VLOOKUP(A2805, 'Physical Activity Data '!A:E,4,FALSE)</f>
        <v>30</v>
      </c>
    </row>
    <row r="2806" spans="1:10" x14ac:dyDescent="0.25">
      <c r="A2806">
        <v>12770</v>
      </c>
      <c r="B2806" s="3">
        <f>VLOOKUP(A2806,'Demo Data'!A:E,2, TRUE)</f>
        <v>2</v>
      </c>
      <c r="C2806" s="3">
        <f>VLOOKUP(A2806,'Demo Data'!A:E,3, TRUE)</f>
        <v>45</v>
      </c>
      <c r="D2806" s="3">
        <f>VLOOKUP(A2806,'Demo Data'!A:E,4, TRUE)</f>
        <v>3</v>
      </c>
      <c r="E2806" s="3">
        <f>VLOOKUP(A2806,'Demo Data'!A:E,5, TRUE)</f>
        <v>2</v>
      </c>
      <c r="F2806" t="e">
        <f>VLOOKUP(A2806, 'Physical Activity Data '!A:B,2,FALSE)</f>
        <v>#N/A</v>
      </c>
      <c r="G2806">
        <f>VLOOKUP(A2806,'Telomere data '!A:B, 2,)</f>
        <v>0.97814139</v>
      </c>
      <c r="H2806">
        <f>VLOOKUP(A2806, 'BMI Data'!A:B,2,FALSE)</f>
        <v>32.880000000000003</v>
      </c>
      <c r="I2806" t="e">
        <f>VLOOKUP(A2806, 'Physical Activity Data '!A:E,5,FALSE)</f>
        <v>#N/A</v>
      </c>
      <c r="J2806" t="e">
        <f>VLOOKUP(A2806, 'Physical Activity Data '!A:E,4,FALSE)</f>
        <v>#N/A</v>
      </c>
    </row>
    <row r="2807" spans="1:10" x14ac:dyDescent="0.25">
      <c r="A2807">
        <v>12771</v>
      </c>
      <c r="B2807" s="3">
        <f>VLOOKUP(A2807,'Demo Data'!A:E,2, TRUE)</f>
        <v>2</v>
      </c>
      <c r="C2807" s="3">
        <f>VLOOKUP(A2807,'Demo Data'!A:E,3, TRUE)</f>
        <v>5</v>
      </c>
      <c r="D2807" s="3">
        <f>VLOOKUP(A2807,'Demo Data'!A:E,4, TRUE)</f>
        <v>3</v>
      </c>
      <c r="E2807" s="3" t="str">
        <f>VLOOKUP(A2807,'Demo Data'!A:E,5, TRUE)</f>
        <v>NA</v>
      </c>
      <c r="F2807" t="e">
        <f>VLOOKUP(A2807, 'Physical Activity Data '!A:B,2,FALSE)</f>
        <v>#N/A</v>
      </c>
      <c r="G2807" t="e">
        <f>VLOOKUP(A2807,'Telomere data '!A:B, 2,)</f>
        <v>#N/A</v>
      </c>
      <c r="H2807">
        <f>VLOOKUP(A2807, 'BMI Data'!A:B,2,FALSE)</f>
        <v>14.8</v>
      </c>
      <c r="I2807" t="e">
        <f>VLOOKUP(A2807, 'Physical Activity Data '!A:E,5,FALSE)</f>
        <v>#N/A</v>
      </c>
      <c r="J2807" t="e">
        <f>VLOOKUP(A2807, 'Physical Activity Data '!A:E,4,FALSE)</f>
        <v>#N/A</v>
      </c>
    </row>
    <row r="2808" spans="1:10" x14ac:dyDescent="0.25">
      <c r="A2808">
        <v>12772</v>
      </c>
      <c r="B2808" s="3">
        <f>VLOOKUP(A2808,'Demo Data'!A:E,2, TRUE)</f>
        <v>1</v>
      </c>
      <c r="C2808" s="3">
        <f>VLOOKUP(A2808,'Demo Data'!A:E,3, TRUE)</f>
        <v>70</v>
      </c>
      <c r="D2808" s="3">
        <f>VLOOKUP(A2808,'Demo Data'!A:E,4, TRUE)</f>
        <v>3</v>
      </c>
      <c r="E2808" s="3">
        <f>VLOOKUP(A2808,'Demo Data'!A:E,5, TRUE)</f>
        <v>2</v>
      </c>
      <c r="F2808">
        <f>VLOOKUP(A2808, 'Physical Activity Data '!A:B,2,FALSE)</f>
        <v>1</v>
      </c>
      <c r="G2808">
        <f>VLOOKUP(A2808,'Telomere data '!A:B, 2,)</f>
        <v>0.71249421300000004</v>
      </c>
      <c r="H2808">
        <f>VLOOKUP(A2808, 'BMI Data'!A:B,2,FALSE)</f>
        <v>30.67</v>
      </c>
      <c r="I2808">
        <f>VLOOKUP(A2808, 'Physical Activity Data '!A:E,5,FALSE)</f>
        <v>3.5</v>
      </c>
      <c r="J2808">
        <f>VLOOKUP(A2808, 'Physical Activity Data '!A:E,4,FALSE)</f>
        <v>240</v>
      </c>
    </row>
    <row r="2809" spans="1:10" x14ac:dyDescent="0.25">
      <c r="A2809">
        <v>12773</v>
      </c>
      <c r="B2809" s="3">
        <f>VLOOKUP(A2809,'Demo Data'!A:E,2, TRUE)</f>
        <v>2</v>
      </c>
      <c r="C2809" s="3">
        <f>VLOOKUP(A2809,'Demo Data'!A:E,3, TRUE)</f>
        <v>67</v>
      </c>
      <c r="D2809" s="3">
        <f>VLOOKUP(A2809,'Demo Data'!A:E,4, TRUE)</f>
        <v>3</v>
      </c>
      <c r="E2809" s="3">
        <f>VLOOKUP(A2809,'Demo Data'!A:E,5, TRUE)</f>
        <v>3</v>
      </c>
      <c r="F2809" t="e">
        <f>VLOOKUP(A2809, 'Physical Activity Data '!A:B,2,FALSE)</f>
        <v>#N/A</v>
      </c>
      <c r="G2809" t="e">
        <f>VLOOKUP(A2809,'Telomere data '!A:B, 2,)</f>
        <v>#N/A</v>
      </c>
      <c r="H2809">
        <f>VLOOKUP(A2809, 'BMI Data'!A:B,2,FALSE)</f>
        <v>21.78</v>
      </c>
      <c r="I2809" t="e">
        <f>VLOOKUP(A2809, 'Physical Activity Data '!A:E,5,FALSE)</f>
        <v>#N/A</v>
      </c>
      <c r="J2809" t="e">
        <f>VLOOKUP(A2809, 'Physical Activity Data '!A:E,4,FALSE)</f>
        <v>#N/A</v>
      </c>
    </row>
    <row r="2810" spans="1:10" x14ac:dyDescent="0.25">
      <c r="A2810">
        <v>12774</v>
      </c>
      <c r="B2810" s="3">
        <f>VLOOKUP(A2810,'Demo Data'!A:E,2, TRUE)</f>
        <v>1</v>
      </c>
      <c r="C2810" s="3">
        <f>VLOOKUP(A2810,'Demo Data'!A:E,3, TRUE)</f>
        <v>37</v>
      </c>
      <c r="D2810" s="3">
        <f>VLOOKUP(A2810,'Demo Data'!A:E,4, TRUE)</f>
        <v>1</v>
      </c>
      <c r="E2810" s="3">
        <f>VLOOKUP(A2810,'Demo Data'!A:E,5, TRUE)</f>
        <v>1</v>
      </c>
      <c r="F2810">
        <f>VLOOKUP(A2810, 'Physical Activity Data '!A:B,2,FALSE)</f>
        <v>2</v>
      </c>
      <c r="G2810">
        <f>VLOOKUP(A2810,'Telomere data '!A:B, 2,)</f>
        <v>0.76282259799999996</v>
      </c>
      <c r="H2810">
        <f>VLOOKUP(A2810, 'BMI Data'!A:B,2,FALSE)</f>
        <v>28.7</v>
      </c>
      <c r="I2810">
        <f>VLOOKUP(A2810, 'Physical Activity Data '!A:E,5,FALSE)</f>
        <v>10</v>
      </c>
      <c r="J2810">
        <f>VLOOKUP(A2810, 'Physical Activity Data '!A:E,4,FALSE)</f>
        <v>120</v>
      </c>
    </row>
    <row r="2811" spans="1:10" x14ac:dyDescent="0.25">
      <c r="A2811">
        <v>12775</v>
      </c>
      <c r="B2811" s="3">
        <f>VLOOKUP(A2811,'Demo Data'!A:E,2, TRUE)</f>
        <v>1</v>
      </c>
      <c r="C2811" s="3">
        <f>VLOOKUP(A2811,'Demo Data'!A:E,3, TRUE)</f>
        <v>85</v>
      </c>
      <c r="D2811" s="3">
        <f>VLOOKUP(A2811,'Demo Data'!A:E,4, TRUE)</f>
        <v>3</v>
      </c>
      <c r="E2811" s="3">
        <f>VLOOKUP(A2811,'Demo Data'!A:E,5, TRUE)</f>
        <v>2</v>
      </c>
      <c r="F2811" t="e">
        <f>VLOOKUP(A2811, 'Physical Activity Data '!A:B,2,FALSE)</f>
        <v>#N/A</v>
      </c>
      <c r="G2811" t="e">
        <f>VLOOKUP(A2811,'Telomere data '!A:B, 2,)</f>
        <v>#N/A</v>
      </c>
      <c r="H2811" t="e">
        <f>VLOOKUP(A2811, 'BMI Data'!A:B,2,FALSE)</f>
        <v>#N/A</v>
      </c>
      <c r="I2811" t="e">
        <f>VLOOKUP(A2811, 'Physical Activity Data '!A:E,5,FALSE)</f>
        <v>#N/A</v>
      </c>
      <c r="J2811" t="e">
        <f>VLOOKUP(A2811, 'Physical Activity Data '!A:E,4,FALSE)</f>
        <v>#N/A</v>
      </c>
    </row>
    <row r="2812" spans="1:10" x14ac:dyDescent="0.25">
      <c r="A2812">
        <v>12776</v>
      </c>
      <c r="B2812" s="3">
        <f>VLOOKUP(A2812,'Demo Data'!A:E,2, TRUE)</f>
        <v>2</v>
      </c>
      <c r="C2812" s="3">
        <f>VLOOKUP(A2812,'Demo Data'!A:E,3, TRUE)</f>
        <v>2</v>
      </c>
      <c r="D2812" s="3">
        <f>VLOOKUP(A2812,'Demo Data'!A:E,4, TRUE)</f>
        <v>3</v>
      </c>
      <c r="E2812" s="3" t="str">
        <f>VLOOKUP(A2812,'Demo Data'!A:E,5, TRUE)</f>
        <v>NA</v>
      </c>
      <c r="F2812" t="e">
        <f>VLOOKUP(A2812, 'Physical Activity Data '!A:B,2,FALSE)</f>
        <v>#N/A</v>
      </c>
      <c r="G2812" t="e">
        <f>VLOOKUP(A2812,'Telomere data '!A:B, 2,)</f>
        <v>#N/A</v>
      </c>
      <c r="H2812">
        <f>VLOOKUP(A2812, 'BMI Data'!A:B,2,FALSE)</f>
        <v>15.52</v>
      </c>
      <c r="I2812" t="e">
        <f>VLOOKUP(A2812, 'Physical Activity Data '!A:E,5,FALSE)</f>
        <v>#N/A</v>
      </c>
      <c r="J2812" t="e">
        <f>VLOOKUP(A2812, 'Physical Activity Data '!A:E,4,FALSE)</f>
        <v>#N/A</v>
      </c>
    </row>
    <row r="2813" spans="1:10" x14ac:dyDescent="0.25">
      <c r="A2813">
        <v>12777</v>
      </c>
      <c r="B2813" s="3">
        <f>VLOOKUP(A2813,'Demo Data'!A:E,2, TRUE)</f>
        <v>1</v>
      </c>
      <c r="C2813" s="3">
        <f>VLOOKUP(A2813,'Demo Data'!A:E,3, TRUE)</f>
        <v>27</v>
      </c>
      <c r="D2813" s="3">
        <f>VLOOKUP(A2813,'Demo Data'!A:E,4, TRUE)</f>
        <v>3</v>
      </c>
      <c r="E2813" s="3">
        <f>VLOOKUP(A2813,'Demo Data'!A:E,5, TRUE)</f>
        <v>3</v>
      </c>
      <c r="F2813">
        <f>VLOOKUP(A2813, 'Physical Activity Data '!A:B,2,FALSE)</f>
        <v>2</v>
      </c>
      <c r="G2813">
        <f>VLOOKUP(A2813,'Telomere data '!A:B, 2,)</f>
        <v>1.553289031</v>
      </c>
      <c r="H2813">
        <f>VLOOKUP(A2813, 'BMI Data'!A:B,2,FALSE)</f>
        <v>23.16</v>
      </c>
      <c r="I2813">
        <f>VLOOKUP(A2813, 'Physical Activity Data '!A:E,5,FALSE)</f>
        <v>5</v>
      </c>
      <c r="J2813">
        <f>VLOOKUP(A2813, 'Physical Activity Data '!A:E,4,FALSE)</f>
        <v>120</v>
      </c>
    </row>
    <row r="2814" spans="1:10" x14ac:dyDescent="0.25">
      <c r="A2814">
        <v>12778</v>
      </c>
      <c r="B2814" s="3">
        <f>VLOOKUP(A2814,'Demo Data'!A:E,2, TRUE)</f>
        <v>2</v>
      </c>
      <c r="C2814" s="3">
        <f>VLOOKUP(A2814,'Demo Data'!A:E,3, TRUE)</f>
        <v>0</v>
      </c>
      <c r="D2814" s="3">
        <f>VLOOKUP(A2814,'Demo Data'!A:E,4, TRUE)</f>
        <v>1</v>
      </c>
      <c r="E2814" s="3" t="str">
        <f>VLOOKUP(A2814,'Demo Data'!A:E,5, TRUE)</f>
        <v>NA</v>
      </c>
      <c r="F2814" t="e">
        <f>VLOOKUP(A2814, 'Physical Activity Data '!A:B,2,FALSE)</f>
        <v>#N/A</v>
      </c>
      <c r="G2814" t="e">
        <f>VLOOKUP(A2814,'Telomere data '!A:B, 2,)</f>
        <v>#N/A</v>
      </c>
      <c r="H2814" t="str">
        <f>VLOOKUP(A2814, 'BMI Data'!A:B,2,FALSE)</f>
        <v>NA</v>
      </c>
      <c r="I2814" t="e">
        <f>VLOOKUP(A2814, 'Physical Activity Data '!A:E,5,FALSE)</f>
        <v>#N/A</v>
      </c>
      <c r="J2814" t="e">
        <f>VLOOKUP(A2814, 'Physical Activity Data '!A:E,4,FALSE)</f>
        <v>#N/A</v>
      </c>
    </row>
    <row r="2815" spans="1:10" x14ac:dyDescent="0.25">
      <c r="A2815">
        <v>12779</v>
      </c>
      <c r="B2815" s="3">
        <f>VLOOKUP(A2815,'Demo Data'!A:E,2, TRUE)</f>
        <v>2</v>
      </c>
      <c r="C2815" s="3">
        <f>VLOOKUP(A2815,'Demo Data'!A:E,3, TRUE)</f>
        <v>17</v>
      </c>
      <c r="D2815" s="3">
        <f>VLOOKUP(A2815,'Demo Data'!A:E,4, TRUE)</f>
        <v>4</v>
      </c>
      <c r="E2815" s="3">
        <f>VLOOKUP(A2815,'Demo Data'!A:E,5, TRUE)</f>
        <v>1</v>
      </c>
      <c r="F2815" t="e">
        <f>VLOOKUP(A2815, 'Physical Activity Data '!A:B,2,FALSE)</f>
        <v>#N/A</v>
      </c>
      <c r="G2815" t="e">
        <f>VLOOKUP(A2815,'Telomere data '!A:B, 2,)</f>
        <v>#N/A</v>
      </c>
      <c r="H2815">
        <f>VLOOKUP(A2815, 'BMI Data'!A:B,2,FALSE)</f>
        <v>24.26</v>
      </c>
      <c r="I2815" t="e">
        <f>VLOOKUP(A2815, 'Physical Activity Data '!A:E,5,FALSE)</f>
        <v>#N/A</v>
      </c>
      <c r="J2815" t="e">
        <f>VLOOKUP(A2815, 'Physical Activity Data '!A:E,4,FALSE)</f>
        <v>#N/A</v>
      </c>
    </row>
    <row r="2816" spans="1:10" x14ac:dyDescent="0.25">
      <c r="A2816">
        <v>12780</v>
      </c>
      <c r="B2816" s="3">
        <f>VLOOKUP(A2816,'Demo Data'!A:E,2, TRUE)</f>
        <v>1</v>
      </c>
      <c r="C2816" s="3">
        <f>VLOOKUP(A2816,'Demo Data'!A:E,3, TRUE)</f>
        <v>44</v>
      </c>
      <c r="D2816" s="3">
        <f>VLOOKUP(A2816,'Demo Data'!A:E,4, TRUE)</f>
        <v>4</v>
      </c>
      <c r="E2816" s="3">
        <f>VLOOKUP(A2816,'Demo Data'!A:E,5, TRUE)</f>
        <v>3</v>
      </c>
      <c r="F2816">
        <f>VLOOKUP(A2816, 'Physical Activity Data '!A:B,2,FALSE)</f>
        <v>1</v>
      </c>
      <c r="G2816" t="e">
        <f>VLOOKUP(A2816,'Telomere data '!A:B, 2,)</f>
        <v>#N/A</v>
      </c>
      <c r="H2816">
        <f>VLOOKUP(A2816, 'BMI Data'!A:B,2,FALSE)</f>
        <v>22.39</v>
      </c>
      <c r="I2816">
        <f>VLOOKUP(A2816, 'Physical Activity Data '!A:E,5,FALSE)</f>
        <v>3.5</v>
      </c>
      <c r="J2816">
        <f>VLOOKUP(A2816, 'Physical Activity Data '!A:E,4,FALSE)</f>
        <v>15</v>
      </c>
    </row>
    <row r="2817" spans="1:10" x14ac:dyDescent="0.25">
      <c r="A2817">
        <v>12781</v>
      </c>
      <c r="B2817" s="3">
        <f>VLOOKUP(A2817,'Demo Data'!A:E,2, TRUE)</f>
        <v>1</v>
      </c>
      <c r="C2817" s="3">
        <f>VLOOKUP(A2817,'Demo Data'!A:E,3, TRUE)</f>
        <v>15</v>
      </c>
      <c r="D2817" s="3">
        <f>VLOOKUP(A2817,'Demo Data'!A:E,4, TRUE)</f>
        <v>1</v>
      </c>
      <c r="E2817" s="3">
        <f>VLOOKUP(A2817,'Demo Data'!A:E,5, TRUE)</f>
        <v>1</v>
      </c>
      <c r="F2817">
        <f>VLOOKUP(A2817, 'Physical Activity Data '!A:B,2,FALSE)</f>
        <v>2</v>
      </c>
      <c r="G2817" t="e">
        <f>VLOOKUP(A2817,'Telomere data '!A:B, 2,)</f>
        <v>#N/A</v>
      </c>
      <c r="H2817">
        <f>VLOOKUP(A2817, 'BMI Data'!A:B,2,FALSE)</f>
        <v>19.170000000000002</v>
      </c>
      <c r="I2817">
        <f>VLOOKUP(A2817, 'Physical Activity Data '!A:E,5,FALSE)</f>
        <v>10</v>
      </c>
      <c r="J2817">
        <f>VLOOKUP(A2817, 'Physical Activity Data '!A:E,4,FALSE)</f>
        <v>20</v>
      </c>
    </row>
    <row r="2818" spans="1:10" x14ac:dyDescent="0.25">
      <c r="A2818">
        <v>12782</v>
      </c>
      <c r="B2818" s="3">
        <f>VLOOKUP(A2818,'Demo Data'!A:E,2, TRUE)</f>
        <v>2</v>
      </c>
      <c r="C2818" s="3">
        <f>VLOOKUP(A2818,'Demo Data'!A:E,3, TRUE)</f>
        <v>14</v>
      </c>
      <c r="D2818" s="3">
        <f>VLOOKUP(A2818,'Demo Data'!A:E,4, TRUE)</f>
        <v>2</v>
      </c>
      <c r="E2818" s="3">
        <f>VLOOKUP(A2818,'Demo Data'!A:E,5, TRUE)</f>
        <v>1</v>
      </c>
      <c r="F2818">
        <f>VLOOKUP(A2818, 'Physical Activity Data '!A:B,2,FALSE)</f>
        <v>2</v>
      </c>
      <c r="G2818" t="e">
        <f>VLOOKUP(A2818,'Telomere data '!A:B, 2,)</f>
        <v>#N/A</v>
      </c>
      <c r="H2818">
        <f>VLOOKUP(A2818, 'BMI Data'!A:B,2,FALSE)</f>
        <v>23.89</v>
      </c>
      <c r="I2818">
        <f>VLOOKUP(A2818, 'Physical Activity Data '!A:E,5,FALSE)</f>
        <v>10</v>
      </c>
      <c r="J2818">
        <f>VLOOKUP(A2818, 'Physical Activity Data '!A:E,4,FALSE)</f>
        <v>10</v>
      </c>
    </row>
    <row r="2819" spans="1:10" x14ac:dyDescent="0.25">
      <c r="A2819">
        <v>12783</v>
      </c>
      <c r="B2819" s="3">
        <f>VLOOKUP(A2819,'Demo Data'!A:E,2, TRUE)</f>
        <v>1</v>
      </c>
      <c r="C2819" s="3">
        <f>VLOOKUP(A2819,'Demo Data'!A:E,3, TRUE)</f>
        <v>2</v>
      </c>
      <c r="D2819" s="3">
        <f>VLOOKUP(A2819,'Demo Data'!A:E,4, TRUE)</f>
        <v>4</v>
      </c>
      <c r="E2819" s="3" t="str">
        <f>VLOOKUP(A2819,'Demo Data'!A:E,5, TRUE)</f>
        <v>NA</v>
      </c>
      <c r="F2819" t="e">
        <f>VLOOKUP(A2819, 'Physical Activity Data '!A:B,2,FALSE)</f>
        <v>#N/A</v>
      </c>
      <c r="G2819" t="e">
        <f>VLOOKUP(A2819,'Telomere data '!A:B, 2,)</f>
        <v>#N/A</v>
      </c>
      <c r="H2819">
        <f>VLOOKUP(A2819, 'BMI Data'!A:B,2,FALSE)</f>
        <v>17.440000000000001</v>
      </c>
      <c r="I2819" t="e">
        <f>VLOOKUP(A2819, 'Physical Activity Data '!A:E,5,FALSE)</f>
        <v>#N/A</v>
      </c>
      <c r="J2819" t="e">
        <f>VLOOKUP(A2819, 'Physical Activity Data '!A:E,4,FALSE)</f>
        <v>#N/A</v>
      </c>
    </row>
    <row r="2820" spans="1:10" x14ac:dyDescent="0.25">
      <c r="A2820">
        <v>12784</v>
      </c>
      <c r="B2820" s="3">
        <f>VLOOKUP(A2820,'Demo Data'!A:E,2, TRUE)</f>
        <v>2</v>
      </c>
      <c r="C2820" s="3">
        <f>VLOOKUP(A2820,'Demo Data'!A:E,3, TRUE)</f>
        <v>29</v>
      </c>
      <c r="D2820" s="3">
        <f>VLOOKUP(A2820,'Demo Data'!A:E,4, TRUE)</f>
        <v>1</v>
      </c>
      <c r="E2820" s="3">
        <f>VLOOKUP(A2820,'Demo Data'!A:E,5, TRUE)</f>
        <v>2</v>
      </c>
      <c r="F2820">
        <f>VLOOKUP(A2820, 'Physical Activity Data '!A:B,2,FALSE)</f>
        <v>1</v>
      </c>
      <c r="G2820">
        <f>VLOOKUP(A2820,'Telomere data '!A:B, 2,)</f>
        <v>1.0319932060000001</v>
      </c>
      <c r="H2820">
        <f>VLOOKUP(A2820, 'BMI Data'!A:B,2,FALSE)</f>
        <v>46.31</v>
      </c>
      <c r="I2820">
        <f>VLOOKUP(A2820, 'Physical Activity Data '!A:E,5,FALSE)</f>
        <v>3</v>
      </c>
      <c r="J2820">
        <f>VLOOKUP(A2820, 'Physical Activity Data '!A:E,4,FALSE)</f>
        <v>30</v>
      </c>
    </row>
    <row r="2821" spans="1:10" x14ac:dyDescent="0.25">
      <c r="A2821">
        <v>12785</v>
      </c>
      <c r="B2821" s="3">
        <f>VLOOKUP(A2821,'Demo Data'!A:E,2, TRUE)</f>
        <v>1</v>
      </c>
      <c r="C2821" s="3">
        <f>VLOOKUP(A2821,'Demo Data'!A:E,3, TRUE)</f>
        <v>55</v>
      </c>
      <c r="D2821" s="3">
        <f>VLOOKUP(A2821,'Demo Data'!A:E,4, TRUE)</f>
        <v>3</v>
      </c>
      <c r="E2821" s="3">
        <f>VLOOKUP(A2821,'Demo Data'!A:E,5, TRUE)</f>
        <v>2</v>
      </c>
      <c r="F2821" t="e">
        <f>VLOOKUP(A2821, 'Physical Activity Data '!A:B,2,FALSE)</f>
        <v>#N/A</v>
      </c>
      <c r="G2821">
        <f>VLOOKUP(A2821,'Telomere data '!A:B, 2,)</f>
        <v>0.95394383299999996</v>
      </c>
      <c r="H2821">
        <f>VLOOKUP(A2821, 'BMI Data'!A:B,2,FALSE)</f>
        <v>22.63</v>
      </c>
      <c r="I2821" t="e">
        <f>VLOOKUP(A2821, 'Physical Activity Data '!A:E,5,FALSE)</f>
        <v>#N/A</v>
      </c>
      <c r="J2821" t="e">
        <f>VLOOKUP(A2821, 'Physical Activity Data '!A:E,4,FALSE)</f>
        <v>#N/A</v>
      </c>
    </row>
    <row r="2822" spans="1:10" x14ac:dyDescent="0.25">
      <c r="A2822">
        <v>12786</v>
      </c>
      <c r="B2822" s="3">
        <f>VLOOKUP(A2822,'Demo Data'!A:E,2, TRUE)</f>
        <v>1</v>
      </c>
      <c r="C2822" s="3">
        <f>VLOOKUP(A2822,'Demo Data'!A:E,3, TRUE)</f>
        <v>6</v>
      </c>
      <c r="D2822" s="3">
        <f>VLOOKUP(A2822,'Demo Data'!A:E,4, TRUE)</f>
        <v>4</v>
      </c>
      <c r="E2822" s="3">
        <f>VLOOKUP(A2822,'Demo Data'!A:E,5, TRUE)</f>
        <v>1</v>
      </c>
      <c r="F2822" t="e">
        <f>VLOOKUP(A2822, 'Physical Activity Data '!A:B,2,FALSE)</f>
        <v>#N/A</v>
      </c>
      <c r="G2822" t="e">
        <f>VLOOKUP(A2822,'Telomere data '!A:B, 2,)</f>
        <v>#N/A</v>
      </c>
      <c r="H2822" t="e">
        <f>VLOOKUP(A2822, 'BMI Data'!A:B,2,FALSE)</f>
        <v>#N/A</v>
      </c>
      <c r="I2822" t="e">
        <f>VLOOKUP(A2822, 'Physical Activity Data '!A:E,5,FALSE)</f>
        <v>#N/A</v>
      </c>
      <c r="J2822" t="e">
        <f>VLOOKUP(A2822, 'Physical Activity Data '!A:E,4,FALSE)</f>
        <v>#N/A</v>
      </c>
    </row>
    <row r="2823" spans="1:10" x14ac:dyDescent="0.25">
      <c r="A2823">
        <v>12787</v>
      </c>
      <c r="B2823" s="3">
        <f>VLOOKUP(A2823,'Demo Data'!A:E,2, TRUE)</f>
        <v>1</v>
      </c>
      <c r="C2823" s="3">
        <f>VLOOKUP(A2823,'Demo Data'!A:E,3, TRUE)</f>
        <v>0</v>
      </c>
      <c r="D2823" s="3">
        <f>VLOOKUP(A2823,'Demo Data'!A:E,4, TRUE)</f>
        <v>5</v>
      </c>
      <c r="E2823" s="3" t="str">
        <f>VLOOKUP(A2823,'Demo Data'!A:E,5, TRUE)</f>
        <v>NA</v>
      </c>
      <c r="F2823" t="e">
        <f>VLOOKUP(A2823, 'Physical Activity Data '!A:B,2,FALSE)</f>
        <v>#N/A</v>
      </c>
      <c r="G2823" t="e">
        <f>VLOOKUP(A2823,'Telomere data '!A:B, 2,)</f>
        <v>#N/A</v>
      </c>
      <c r="H2823" t="str">
        <f>VLOOKUP(A2823, 'BMI Data'!A:B,2,FALSE)</f>
        <v>NA</v>
      </c>
      <c r="I2823" t="e">
        <f>VLOOKUP(A2823, 'Physical Activity Data '!A:E,5,FALSE)</f>
        <v>#N/A</v>
      </c>
      <c r="J2823" t="e">
        <f>VLOOKUP(A2823, 'Physical Activity Data '!A:E,4,FALSE)</f>
        <v>#N/A</v>
      </c>
    </row>
    <row r="2824" spans="1:10" x14ac:dyDescent="0.25">
      <c r="A2824">
        <v>12788</v>
      </c>
      <c r="B2824" s="3">
        <f>VLOOKUP(A2824,'Demo Data'!A:E,2, TRUE)</f>
        <v>1</v>
      </c>
      <c r="C2824" s="3">
        <f>VLOOKUP(A2824,'Demo Data'!A:E,3, TRUE)</f>
        <v>1</v>
      </c>
      <c r="D2824" s="3">
        <f>VLOOKUP(A2824,'Demo Data'!A:E,4, TRUE)</f>
        <v>3</v>
      </c>
      <c r="E2824" s="3" t="str">
        <f>VLOOKUP(A2824,'Demo Data'!A:E,5, TRUE)</f>
        <v>NA</v>
      </c>
      <c r="F2824" t="e">
        <f>VLOOKUP(A2824, 'Physical Activity Data '!A:B,2,FALSE)</f>
        <v>#N/A</v>
      </c>
      <c r="G2824" t="e">
        <f>VLOOKUP(A2824,'Telomere data '!A:B, 2,)</f>
        <v>#N/A</v>
      </c>
      <c r="H2824" t="str">
        <f>VLOOKUP(A2824, 'BMI Data'!A:B,2,FALSE)</f>
        <v>NA</v>
      </c>
      <c r="I2824" t="e">
        <f>VLOOKUP(A2824, 'Physical Activity Data '!A:E,5,FALSE)</f>
        <v>#N/A</v>
      </c>
      <c r="J2824" t="e">
        <f>VLOOKUP(A2824, 'Physical Activity Data '!A:E,4,FALSE)</f>
        <v>#N/A</v>
      </c>
    </row>
    <row r="2825" spans="1:10" x14ac:dyDescent="0.25">
      <c r="A2825">
        <v>12789</v>
      </c>
      <c r="B2825" s="3">
        <f>VLOOKUP(A2825,'Demo Data'!A:E,2, TRUE)</f>
        <v>1</v>
      </c>
      <c r="C2825" s="3">
        <f>VLOOKUP(A2825,'Demo Data'!A:E,3, TRUE)</f>
        <v>5</v>
      </c>
      <c r="D2825" s="3">
        <f>VLOOKUP(A2825,'Demo Data'!A:E,4, TRUE)</f>
        <v>4</v>
      </c>
      <c r="E2825" s="3" t="str">
        <f>VLOOKUP(A2825,'Demo Data'!A:E,5, TRUE)</f>
        <v>NA</v>
      </c>
      <c r="F2825" t="e">
        <f>VLOOKUP(A2825, 'Physical Activity Data '!A:B,2,FALSE)</f>
        <v>#N/A</v>
      </c>
      <c r="G2825" t="e">
        <f>VLOOKUP(A2825,'Telomere data '!A:B, 2,)</f>
        <v>#N/A</v>
      </c>
      <c r="H2825">
        <f>VLOOKUP(A2825, 'BMI Data'!A:B,2,FALSE)</f>
        <v>16.96</v>
      </c>
      <c r="I2825" t="e">
        <f>VLOOKUP(A2825, 'Physical Activity Data '!A:E,5,FALSE)</f>
        <v>#N/A</v>
      </c>
      <c r="J2825" t="e">
        <f>VLOOKUP(A2825, 'Physical Activity Data '!A:E,4,FALSE)</f>
        <v>#N/A</v>
      </c>
    </row>
    <row r="2826" spans="1:10" x14ac:dyDescent="0.25">
      <c r="A2826">
        <v>12790</v>
      </c>
      <c r="B2826" s="3">
        <f>VLOOKUP(A2826,'Demo Data'!A:E,2, TRUE)</f>
        <v>2</v>
      </c>
      <c r="C2826" s="3">
        <f>VLOOKUP(A2826,'Demo Data'!A:E,3, TRUE)</f>
        <v>65</v>
      </c>
      <c r="D2826" s="3">
        <f>VLOOKUP(A2826,'Demo Data'!A:E,4, TRUE)</f>
        <v>1</v>
      </c>
      <c r="E2826" s="3">
        <f>VLOOKUP(A2826,'Demo Data'!A:E,5, TRUE)</f>
        <v>3</v>
      </c>
      <c r="F2826">
        <f>VLOOKUP(A2826, 'Physical Activity Data '!A:B,2,FALSE)</f>
        <v>1</v>
      </c>
      <c r="G2826" t="e">
        <f>VLOOKUP(A2826,'Telomere data '!A:B, 2,)</f>
        <v>#N/A</v>
      </c>
      <c r="H2826">
        <f>VLOOKUP(A2826, 'BMI Data'!A:B,2,FALSE)</f>
        <v>19.600000000000001</v>
      </c>
      <c r="I2826">
        <f>VLOOKUP(A2826, 'Physical Activity Data '!A:E,5,FALSE)</f>
        <v>3.5</v>
      </c>
      <c r="J2826">
        <f>VLOOKUP(A2826, 'Physical Activity Data '!A:E,4,FALSE)</f>
        <v>20</v>
      </c>
    </row>
    <row r="2827" spans="1:10" x14ac:dyDescent="0.25">
      <c r="A2827">
        <v>12791</v>
      </c>
      <c r="B2827" s="3">
        <f>VLOOKUP(A2827,'Demo Data'!A:E,2, TRUE)</f>
        <v>2</v>
      </c>
      <c r="C2827" s="3">
        <f>VLOOKUP(A2827,'Demo Data'!A:E,3, TRUE)</f>
        <v>23</v>
      </c>
      <c r="D2827" s="3">
        <f>VLOOKUP(A2827,'Demo Data'!A:E,4, TRUE)</f>
        <v>4</v>
      </c>
      <c r="E2827" s="3">
        <f>VLOOKUP(A2827,'Demo Data'!A:E,5, TRUE)</f>
        <v>3</v>
      </c>
      <c r="F2827">
        <f>VLOOKUP(A2827, 'Physical Activity Data '!A:B,2,FALSE)</f>
        <v>1</v>
      </c>
      <c r="G2827" t="e">
        <f>VLOOKUP(A2827,'Telomere data '!A:B, 2,)</f>
        <v>#N/A</v>
      </c>
      <c r="H2827">
        <f>VLOOKUP(A2827, 'BMI Data'!A:B,2,FALSE)</f>
        <v>31.6</v>
      </c>
      <c r="I2827">
        <f>VLOOKUP(A2827, 'Physical Activity Data '!A:E,5,FALSE)</f>
        <v>5</v>
      </c>
      <c r="J2827">
        <f>VLOOKUP(A2827, 'Physical Activity Data '!A:E,4,FALSE)</f>
        <v>30</v>
      </c>
    </row>
    <row r="2828" spans="1:10" x14ac:dyDescent="0.25">
      <c r="A2828">
        <v>12792</v>
      </c>
      <c r="B2828" s="3">
        <f>VLOOKUP(A2828,'Demo Data'!A:E,2, TRUE)</f>
        <v>2</v>
      </c>
      <c r="C2828" s="3">
        <f>VLOOKUP(A2828,'Demo Data'!A:E,3, TRUE)</f>
        <v>37</v>
      </c>
      <c r="D2828" s="3">
        <f>VLOOKUP(A2828,'Demo Data'!A:E,4, TRUE)</f>
        <v>1</v>
      </c>
      <c r="E2828" s="3">
        <f>VLOOKUP(A2828,'Demo Data'!A:E,5, TRUE)</f>
        <v>2</v>
      </c>
      <c r="F2828" t="e">
        <f>VLOOKUP(A2828, 'Physical Activity Data '!A:B,2,FALSE)</f>
        <v>#N/A</v>
      </c>
      <c r="G2828">
        <f>VLOOKUP(A2828,'Telomere data '!A:B, 2,)</f>
        <v>1.349357747</v>
      </c>
      <c r="H2828">
        <f>VLOOKUP(A2828, 'BMI Data'!A:B,2,FALSE)</f>
        <v>24.58</v>
      </c>
      <c r="I2828" t="e">
        <f>VLOOKUP(A2828, 'Physical Activity Data '!A:E,5,FALSE)</f>
        <v>#N/A</v>
      </c>
      <c r="J2828" t="e">
        <f>VLOOKUP(A2828, 'Physical Activity Data '!A:E,4,FALSE)</f>
        <v>#N/A</v>
      </c>
    </row>
    <row r="2829" spans="1:10" x14ac:dyDescent="0.25">
      <c r="A2829">
        <v>12793</v>
      </c>
      <c r="B2829" s="3">
        <f>VLOOKUP(A2829,'Demo Data'!A:E,2, TRUE)</f>
        <v>1</v>
      </c>
      <c r="C2829" s="3">
        <f>VLOOKUP(A2829,'Demo Data'!A:E,3, TRUE)</f>
        <v>13</v>
      </c>
      <c r="D2829" s="3">
        <f>VLOOKUP(A2829,'Demo Data'!A:E,4, TRUE)</f>
        <v>1</v>
      </c>
      <c r="E2829" s="3">
        <f>VLOOKUP(A2829,'Demo Data'!A:E,5, TRUE)</f>
        <v>1</v>
      </c>
      <c r="F2829" t="e">
        <f>VLOOKUP(A2829, 'Physical Activity Data '!A:B,2,FALSE)</f>
        <v>#N/A</v>
      </c>
      <c r="G2829" t="e">
        <f>VLOOKUP(A2829,'Telomere data '!A:B, 2,)</f>
        <v>#N/A</v>
      </c>
      <c r="H2829">
        <f>VLOOKUP(A2829, 'BMI Data'!A:B,2,FALSE)</f>
        <v>22.55</v>
      </c>
      <c r="I2829" t="e">
        <f>VLOOKUP(A2829, 'Physical Activity Data '!A:E,5,FALSE)</f>
        <v>#N/A</v>
      </c>
      <c r="J2829" t="e">
        <f>VLOOKUP(A2829, 'Physical Activity Data '!A:E,4,FALSE)</f>
        <v>#N/A</v>
      </c>
    </row>
    <row r="2830" spans="1:10" x14ac:dyDescent="0.25">
      <c r="A2830">
        <v>12794</v>
      </c>
      <c r="B2830" s="3">
        <f>VLOOKUP(A2830,'Demo Data'!A:E,2, TRUE)</f>
        <v>1</v>
      </c>
      <c r="C2830" s="3">
        <f>VLOOKUP(A2830,'Demo Data'!A:E,3, TRUE)</f>
        <v>29</v>
      </c>
      <c r="D2830" s="3">
        <f>VLOOKUP(A2830,'Demo Data'!A:E,4, TRUE)</f>
        <v>4</v>
      </c>
      <c r="E2830" s="3">
        <f>VLOOKUP(A2830,'Demo Data'!A:E,5, TRUE)</f>
        <v>3</v>
      </c>
      <c r="F2830">
        <f>VLOOKUP(A2830, 'Physical Activity Data '!A:B,2,FALSE)</f>
        <v>1</v>
      </c>
      <c r="G2830">
        <f>VLOOKUP(A2830,'Telomere data '!A:B, 2,)</f>
        <v>0.83122674299999999</v>
      </c>
      <c r="H2830">
        <f>VLOOKUP(A2830, 'BMI Data'!A:B,2,FALSE)</f>
        <v>21.86</v>
      </c>
      <c r="I2830">
        <f>VLOOKUP(A2830, 'Physical Activity Data '!A:E,5,FALSE)</f>
        <v>3.5</v>
      </c>
      <c r="J2830">
        <f>VLOOKUP(A2830, 'Physical Activity Data '!A:E,4,FALSE)</f>
        <v>60</v>
      </c>
    </row>
    <row r="2831" spans="1:10" x14ac:dyDescent="0.25">
      <c r="A2831">
        <v>12795</v>
      </c>
      <c r="B2831" s="3">
        <f>VLOOKUP(A2831,'Demo Data'!A:E,2, TRUE)</f>
        <v>2</v>
      </c>
      <c r="C2831" s="3">
        <f>VLOOKUP(A2831,'Demo Data'!A:E,3, TRUE)</f>
        <v>6</v>
      </c>
      <c r="D2831" s="3">
        <f>VLOOKUP(A2831,'Demo Data'!A:E,4, TRUE)</f>
        <v>1</v>
      </c>
      <c r="E2831" s="3">
        <f>VLOOKUP(A2831,'Demo Data'!A:E,5, TRUE)</f>
        <v>1</v>
      </c>
      <c r="F2831" t="e">
        <f>VLOOKUP(A2831, 'Physical Activity Data '!A:B,2,FALSE)</f>
        <v>#N/A</v>
      </c>
      <c r="G2831" t="e">
        <f>VLOOKUP(A2831,'Telomere data '!A:B, 2,)</f>
        <v>#N/A</v>
      </c>
      <c r="H2831">
        <f>VLOOKUP(A2831, 'BMI Data'!A:B,2,FALSE)</f>
        <v>17.96</v>
      </c>
      <c r="I2831" t="e">
        <f>VLOOKUP(A2831, 'Physical Activity Data '!A:E,5,FALSE)</f>
        <v>#N/A</v>
      </c>
      <c r="J2831" t="e">
        <f>VLOOKUP(A2831, 'Physical Activity Data '!A:E,4,FALSE)</f>
        <v>#N/A</v>
      </c>
    </row>
    <row r="2832" spans="1:10" x14ac:dyDescent="0.25">
      <c r="A2832">
        <v>12796</v>
      </c>
      <c r="B2832" s="3">
        <f>VLOOKUP(A2832,'Demo Data'!A:E,2, TRUE)</f>
        <v>1</v>
      </c>
      <c r="C2832" s="3">
        <f>VLOOKUP(A2832,'Demo Data'!A:E,3, TRUE)</f>
        <v>52</v>
      </c>
      <c r="D2832" s="3">
        <f>VLOOKUP(A2832,'Demo Data'!A:E,4, TRUE)</f>
        <v>3</v>
      </c>
      <c r="E2832" s="3">
        <f>VLOOKUP(A2832,'Demo Data'!A:E,5, TRUE)</f>
        <v>3</v>
      </c>
      <c r="F2832">
        <f>VLOOKUP(A2832, 'Physical Activity Data '!A:B,2,FALSE)</f>
        <v>1</v>
      </c>
      <c r="G2832">
        <f>VLOOKUP(A2832,'Telomere data '!A:B, 2,)</f>
        <v>1.466463208</v>
      </c>
      <c r="H2832">
        <f>VLOOKUP(A2832, 'BMI Data'!A:B,2,FALSE)</f>
        <v>21.9</v>
      </c>
      <c r="I2832">
        <f>VLOOKUP(A2832, 'Physical Activity Data '!A:E,5,FALSE)</f>
        <v>4</v>
      </c>
      <c r="J2832">
        <f>VLOOKUP(A2832, 'Physical Activity Data '!A:E,4,FALSE)</f>
        <v>30</v>
      </c>
    </row>
    <row r="2833" spans="1:10" x14ac:dyDescent="0.25">
      <c r="A2833">
        <v>12797</v>
      </c>
      <c r="B2833" s="3">
        <f>VLOOKUP(A2833,'Demo Data'!A:E,2, TRUE)</f>
        <v>2</v>
      </c>
      <c r="C2833" s="3">
        <f>VLOOKUP(A2833,'Demo Data'!A:E,3, TRUE)</f>
        <v>5</v>
      </c>
      <c r="D2833" s="3">
        <f>VLOOKUP(A2833,'Demo Data'!A:E,4, TRUE)</f>
        <v>3</v>
      </c>
      <c r="E2833" s="3" t="str">
        <f>VLOOKUP(A2833,'Demo Data'!A:E,5, TRUE)</f>
        <v>NA</v>
      </c>
      <c r="F2833" t="e">
        <f>VLOOKUP(A2833, 'Physical Activity Data '!A:B,2,FALSE)</f>
        <v>#N/A</v>
      </c>
      <c r="G2833" t="e">
        <f>VLOOKUP(A2833,'Telomere data '!A:B, 2,)</f>
        <v>#N/A</v>
      </c>
      <c r="H2833">
        <f>VLOOKUP(A2833, 'BMI Data'!A:B,2,FALSE)</f>
        <v>17.149999999999999</v>
      </c>
      <c r="I2833" t="e">
        <f>VLOOKUP(A2833, 'Physical Activity Data '!A:E,5,FALSE)</f>
        <v>#N/A</v>
      </c>
      <c r="J2833" t="e">
        <f>VLOOKUP(A2833, 'Physical Activity Data '!A:E,4,FALSE)</f>
        <v>#N/A</v>
      </c>
    </row>
    <row r="2834" spans="1:10" x14ac:dyDescent="0.25">
      <c r="A2834">
        <v>12798</v>
      </c>
      <c r="B2834" s="3">
        <f>VLOOKUP(A2834,'Demo Data'!A:E,2, TRUE)</f>
        <v>2</v>
      </c>
      <c r="C2834" s="3">
        <f>VLOOKUP(A2834,'Demo Data'!A:E,3, TRUE)</f>
        <v>13</v>
      </c>
      <c r="D2834" s="3">
        <f>VLOOKUP(A2834,'Demo Data'!A:E,4, TRUE)</f>
        <v>3</v>
      </c>
      <c r="E2834" s="3">
        <f>VLOOKUP(A2834,'Demo Data'!A:E,5, TRUE)</f>
        <v>1</v>
      </c>
      <c r="F2834">
        <f>VLOOKUP(A2834, 'Physical Activity Data '!A:B,2,FALSE)</f>
        <v>2</v>
      </c>
      <c r="G2834" t="e">
        <f>VLOOKUP(A2834,'Telomere data '!A:B, 2,)</f>
        <v>#N/A</v>
      </c>
      <c r="H2834">
        <f>VLOOKUP(A2834, 'BMI Data'!A:B,2,FALSE)</f>
        <v>18.32</v>
      </c>
      <c r="I2834">
        <f>VLOOKUP(A2834, 'Physical Activity Data '!A:E,5,FALSE)</f>
        <v>10</v>
      </c>
      <c r="J2834">
        <f>VLOOKUP(A2834, 'Physical Activity Data '!A:E,4,FALSE)</f>
        <v>20</v>
      </c>
    </row>
    <row r="2835" spans="1:10" x14ac:dyDescent="0.25">
      <c r="A2835">
        <v>12799</v>
      </c>
      <c r="B2835" s="3">
        <f>VLOOKUP(A2835,'Demo Data'!A:E,2, TRUE)</f>
        <v>2</v>
      </c>
      <c r="C2835" s="3">
        <f>VLOOKUP(A2835,'Demo Data'!A:E,3, TRUE)</f>
        <v>0</v>
      </c>
      <c r="D2835" s="3">
        <f>VLOOKUP(A2835,'Demo Data'!A:E,4, TRUE)</f>
        <v>2</v>
      </c>
      <c r="E2835" s="3" t="str">
        <f>VLOOKUP(A2835,'Demo Data'!A:E,5, TRUE)</f>
        <v>NA</v>
      </c>
      <c r="F2835" t="e">
        <f>VLOOKUP(A2835, 'Physical Activity Data '!A:B,2,FALSE)</f>
        <v>#N/A</v>
      </c>
      <c r="G2835" t="e">
        <f>VLOOKUP(A2835,'Telomere data '!A:B, 2,)</f>
        <v>#N/A</v>
      </c>
      <c r="H2835" t="str">
        <f>VLOOKUP(A2835, 'BMI Data'!A:B,2,FALSE)</f>
        <v>NA</v>
      </c>
      <c r="I2835" t="e">
        <f>VLOOKUP(A2835, 'Physical Activity Data '!A:E,5,FALSE)</f>
        <v>#N/A</v>
      </c>
      <c r="J2835" t="e">
        <f>VLOOKUP(A2835, 'Physical Activity Data '!A:E,4,FALSE)</f>
        <v>#N/A</v>
      </c>
    </row>
    <row r="2836" spans="1:10" x14ac:dyDescent="0.25">
      <c r="A2836">
        <v>12800</v>
      </c>
      <c r="B2836" s="3">
        <f>VLOOKUP(A2836,'Demo Data'!A:E,2, TRUE)</f>
        <v>1</v>
      </c>
      <c r="C2836" s="3">
        <f>VLOOKUP(A2836,'Demo Data'!A:E,3, TRUE)</f>
        <v>3</v>
      </c>
      <c r="D2836" s="3">
        <f>VLOOKUP(A2836,'Demo Data'!A:E,4, TRUE)</f>
        <v>3</v>
      </c>
      <c r="E2836" s="3" t="str">
        <f>VLOOKUP(A2836,'Demo Data'!A:E,5, TRUE)</f>
        <v>NA</v>
      </c>
      <c r="F2836" t="e">
        <f>VLOOKUP(A2836, 'Physical Activity Data '!A:B,2,FALSE)</f>
        <v>#N/A</v>
      </c>
      <c r="G2836" t="e">
        <f>VLOOKUP(A2836,'Telomere data '!A:B, 2,)</f>
        <v>#N/A</v>
      </c>
      <c r="H2836">
        <f>VLOOKUP(A2836, 'BMI Data'!A:B,2,FALSE)</f>
        <v>16.7</v>
      </c>
      <c r="I2836" t="e">
        <f>VLOOKUP(A2836, 'Physical Activity Data '!A:E,5,FALSE)</f>
        <v>#N/A</v>
      </c>
      <c r="J2836" t="e">
        <f>VLOOKUP(A2836, 'Physical Activity Data '!A:E,4,FALSE)</f>
        <v>#N/A</v>
      </c>
    </row>
    <row r="2837" spans="1:10" x14ac:dyDescent="0.25">
      <c r="A2837">
        <v>12801</v>
      </c>
      <c r="B2837" s="3">
        <f>VLOOKUP(A2837,'Demo Data'!A:E,2, TRUE)</f>
        <v>2</v>
      </c>
      <c r="C2837" s="3">
        <f>VLOOKUP(A2837,'Demo Data'!A:E,3, TRUE)</f>
        <v>16</v>
      </c>
      <c r="D2837" s="3">
        <f>VLOOKUP(A2837,'Demo Data'!A:E,4, TRUE)</f>
        <v>1</v>
      </c>
      <c r="E2837" s="3">
        <f>VLOOKUP(A2837,'Demo Data'!A:E,5, TRUE)</f>
        <v>1</v>
      </c>
      <c r="F2837" t="e">
        <f>VLOOKUP(A2837, 'Physical Activity Data '!A:B,2,FALSE)</f>
        <v>#N/A</v>
      </c>
      <c r="G2837" t="e">
        <f>VLOOKUP(A2837,'Telomere data '!A:B, 2,)</f>
        <v>#N/A</v>
      </c>
      <c r="H2837">
        <f>VLOOKUP(A2837, 'BMI Data'!A:B,2,FALSE)</f>
        <v>20.66</v>
      </c>
      <c r="I2837" t="e">
        <f>VLOOKUP(A2837, 'Physical Activity Data '!A:E,5,FALSE)</f>
        <v>#N/A</v>
      </c>
      <c r="J2837" t="e">
        <f>VLOOKUP(A2837, 'Physical Activity Data '!A:E,4,FALSE)</f>
        <v>#N/A</v>
      </c>
    </row>
    <row r="2838" spans="1:10" x14ac:dyDescent="0.25">
      <c r="A2838">
        <v>12802</v>
      </c>
      <c r="B2838" s="3">
        <f>VLOOKUP(A2838,'Demo Data'!A:E,2, TRUE)</f>
        <v>2</v>
      </c>
      <c r="C2838" s="3">
        <f>VLOOKUP(A2838,'Demo Data'!A:E,3, TRUE)</f>
        <v>9</v>
      </c>
      <c r="D2838" s="3">
        <f>VLOOKUP(A2838,'Demo Data'!A:E,4, TRUE)</f>
        <v>1</v>
      </c>
      <c r="E2838" s="3">
        <f>VLOOKUP(A2838,'Demo Data'!A:E,5, TRUE)</f>
        <v>1</v>
      </c>
      <c r="F2838" t="e">
        <f>VLOOKUP(A2838, 'Physical Activity Data '!A:B,2,FALSE)</f>
        <v>#N/A</v>
      </c>
      <c r="G2838" t="e">
        <f>VLOOKUP(A2838,'Telomere data '!A:B, 2,)</f>
        <v>#N/A</v>
      </c>
      <c r="H2838" t="str">
        <f>VLOOKUP(A2838, 'BMI Data'!A:B,2,FALSE)</f>
        <v>NA</v>
      </c>
      <c r="I2838" t="e">
        <f>VLOOKUP(A2838, 'Physical Activity Data '!A:E,5,FALSE)</f>
        <v>#N/A</v>
      </c>
      <c r="J2838" t="e">
        <f>VLOOKUP(A2838, 'Physical Activity Data '!A:E,4,FALSE)</f>
        <v>#N/A</v>
      </c>
    </row>
    <row r="2839" spans="1:10" x14ac:dyDescent="0.25">
      <c r="A2839">
        <v>12803</v>
      </c>
      <c r="B2839" s="3">
        <f>VLOOKUP(A2839,'Demo Data'!A:E,2, TRUE)</f>
        <v>1</v>
      </c>
      <c r="C2839" s="3">
        <f>VLOOKUP(A2839,'Demo Data'!A:E,3, TRUE)</f>
        <v>79</v>
      </c>
      <c r="D2839" s="3">
        <f>VLOOKUP(A2839,'Demo Data'!A:E,4, TRUE)</f>
        <v>3</v>
      </c>
      <c r="E2839" s="3">
        <f>VLOOKUP(A2839,'Demo Data'!A:E,5, TRUE)</f>
        <v>3</v>
      </c>
      <c r="F2839" t="e">
        <f>VLOOKUP(A2839, 'Physical Activity Data '!A:B,2,FALSE)</f>
        <v>#N/A</v>
      </c>
      <c r="G2839">
        <f>VLOOKUP(A2839,'Telomere data '!A:B, 2,)</f>
        <v>0.59308391199999999</v>
      </c>
      <c r="H2839">
        <f>VLOOKUP(A2839, 'BMI Data'!A:B,2,FALSE)</f>
        <v>30.13</v>
      </c>
      <c r="I2839" t="e">
        <f>VLOOKUP(A2839, 'Physical Activity Data '!A:E,5,FALSE)</f>
        <v>#N/A</v>
      </c>
      <c r="J2839" t="e">
        <f>VLOOKUP(A2839, 'Physical Activity Data '!A:E,4,FALSE)</f>
        <v>#N/A</v>
      </c>
    </row>
    <row r="2840" spans="1:10" x14ac:dyDescent="0.25">
      <c r="A2840">
        <v>12804</v>
      </c>
      <c r="B2840" s="3">
        <f>VLOOKUP(A2840,'Demo Data'!A:E,2, TRUE)</f>
        <v>1</v>
      </c>
      <c r="C2840" s="3">
        <f>VLOOKUP(A2840,'Demo Data'!A:E,3, TRUE)</f>
        <v>19</v>
      </c>
      <c r="D2840" s="3">
        <f>VLOOKUP(A2840,'Demo Data'!A:E,4, TRUE)</f>
        <v>1</v>
      </c>
      <c r="E2840" s="3">
        <f>VLOOKUP(A2840,'Demo Data'!A:E,5, TRUE)</f>
        <v>1</v>
      </c>
      <c r="F2840">
        <f>VLOOKUP(A2840, 'Physical Activity Data '!A:B,2,FALSE)</f>
        <v>2</v>
      </c>
      <c r="G2840" t="e">
        <f>VLOOKUP(A2840,'Telomere data '!A:B, 2,)</f>
        <v>#N/A</v>
      </c>
      <c r="H2840" t="e">
        <f>VLOOKUP(A2840, 'BMI Data'!A:B,2,FALSE)</f>
        <v>#N/A</v>
      </c>
      <c r="I2840">
        <f>VLOOKUP(A2840, 'Physical Activity Data '!A:E,5,FALSE)</f>
        <v>10</v>
      </c>
      <c r="J2840">
        <f>VLOOKUP(A2840, 'Physical Activity Data '!A:E,4,FALSE)</f>
        <v>30</v>
      </c>
    </row>
    <row r="2841" spans="1:10" x14ac:dyDescent="0.25">
      <c r="A2841">
        <v>12805</v>
      </c>
      <c r="B2841" s="3">
        <f>VLOOKUP(A2841,'Demo Data'!A:E,2, TRUE)</f>
        <v>1</v>
      </c>
      <c r="C2841" s="3">
        <f>VLOOKUP(A2841,'Demo Data'!A:E,3, TRUE)</f>
        <v>14</v>
      </c>
      <c r="D2841" s="3">
        <f>VLOOKUP(A2841,'Demo Data'!A:E,4, TRUE)</f>
        <v>3</v>
      </c>
      <c r="E2841" s="3">
        <f>VLOOKUP(A2841,'Demo Data'!A:E,5, TRUE)</f>
        <v>1</v>
      </c>
      <c r="F2841" t="e">
        <f>VLOOKUP(A2841, 'Physical Activity Data '!A:B,2,FALSE)</f>
        <v>#N/A</v>
      </c>
      <c r="G2841" t="e">
        <f>VLOOKUP(A2841,'Telomere data '!A:B, 2,)</f>
        <v>#N/A</v>
      </c>
      <c r="H2841" t="e">
        <f>VLOOKUP(A2841, 'BMI Data'!A:B,2,FALSE)</f>
        <v>#N/A</v>
      </c>
      <c r="I2841" t="e">
        <f>VLOOKUP(A2841, 'Physical Activity Data '!A:E,5,FALSE)</f>
        <v>#N/A</v>
      </c>
      <c r="J2841" t="e">
        <f>VLOOKUP(A2841, 'Physical Activity Data '!A:E,4,FALSE)</f>
        <v>#N/A</v>
      </c>
    </row>
    <row r="2842" spans="1:10" x14ac:dyDescent="0.25">
      <c r="A2842">
        <v>12806</v>
      </c>
      <c r="B2842" s="3">
        <f>VLOOKUP(A2842,'Demo Data'!A:E,2, TRUE)</f>
        <v>1</v>
      </c>
      <c r="C2842" s="3">
        <f>VLOOKUP(A2842,'Demo Data'!A:E,3, TRUE)</f>
        <v>49</v>
      </c>
      <c r="D2842" s="3">
        <f>VLOOKUP(A2842,'Demo Data'!A:E,4, TRUE)</f>
        <v>4</v>
      </c>
      <c r="E2842" s="3">
        <f>VLOOKUP(A2842,'Demo Data'!A:E,5, TRUE)</f>
        <v>1</v>
      </c>
      <c r="F2842">
        <f>VLOOKUP(A2842, 'Physical Activity Data '!A:B,2,FALSE)</f>
        <v>2</v>
      </c>
      <c r="G2842" t="e">
        <f>VLOOKUP(A2842,'Telomere data '!A:B, 2,)</f>
        <v>#N/A</v>
      </c>
      <c r="H2842">
        <f>VLOOKUP(A2842, 'BMI Data'!A:B,2,FALSE)</f>
        <v>21.98</v>
      </c>
      <c r="I2842">
        <f>VLOOKUP(A2842, 'Physical Activity Data '!A:E,5,FALSE)</f>
        <v>10</v>
      </c>
      <c r="J2842">
        <f>VLOOKUP(A2842, 'Physical Activity Data '!A:E,4,FALSE)</f>
        <v>60</v>
      </c>
    </row>
    <row r="2843" spans="1:10" x14ac:dyDescent="0.25">
      <c r="A2843">
        <v>12807</v>
      </c>
      <c r="B2843" s="3">
        <f>VLOOKUP(A2843,'Demo Data'!A:E,2, TRUE)</f>
        <v>1</v>
      </c>
      <c r="C2843" s="3">
        <f>VLOOKUP(A2843,'Demo Data'!A:E,3, TRUE)</f>
        <v>78</v>
      </c>
      <c r="D2843" s="3">
        <f>VLOOKUP(A2843,'Demo Data'!A:E,4, TRUE)</f>
        <v>4</v>
      </c>
      <c r="E2843" s="3">
        <f>VLOOKUP(A2843,'Demo Data'!A:E,5, TRUE)</f>
        <v>1</v>
      </c>
      <c r="F2843" t="e">
        <f>VLOOKUP(A2843, 'Physical Activity Data '!A:B,2,FALSE)</f>
        <v>#N/A</v>
      </c>
      <c r="G2843">
        <f>VLOOKUP(A2843,'Telomere data '!A:B, 2,)</f>
        <v>0.64278877599999995</v>
      </c>
      <c r="H2843">
        <f>VLOOKUP(A2843, 'BMI Data'!A:B,2,FALSE)</f>
        <v>29.93</v>
      </c>
      <c r="I2843" t="e">
        <f>VLOOKUP(A2843, 'Physical Activity Data '!A:E,5,FALSE)</f>
        <v>#N/A</v>
      </c>
      <c r="J2843" t="e">
        <f>VLOOKUP(A2843, 'Physical Activity Data '!A:E,4,FALSE)</f>
        <v>#N/A</v>
      </c>
    </row>
    <row r="2844" spans="1:10" x14ac:dyDescent="0.25">
      <c r="A2844">
        <v>12808</v>
      </c>
      <c r="B2844" s="3">
        <f>VLOOKUP(A2844,'Demo Data'!A:E,2, TRUE)</f>
        <v>2</v>
      </c>
      <c r="C2844" s="3">
        <f>VLOOKUP(A2844,'Demo Data'!A:E,3, TRUE)</f>
        <v>34</v>
      </c>
      <c r="D2844" s="3">
        <f>VLOOKUP(A2844,'Demo Data'!A:E,4, TRUE)</f>
        <v>1</v>
      </c>
      <c r="E2844" s="3">
        <f>VLOOKUP(A2844,'Demo Data'!A:E,5, TRUE)</f>
        <v>1</v>
      </c>
      <c r="F2844" t="e">
        <f>VLOOKUP(A2844, 'Physical Activity Data '!A:B,2,FALSE)</f>
        <v>#N/A</v>
      </c>
      <c r="G2844">
        <f>VLOOKUP(A2844,'Telomere data '!A:B, 2,)</f>
        <v>1.157199635</v>
      </c>
      <c r="H2844">
        <f>VLOOKUP(A2844, 'BMI Data'!A:B,2,FALSE)</f>
        <v>26.84</v>
      </c>
      <c r="I2844" t="e">
        <f>VLOOKUP(A2844, 'Physical Activity Data '!A:E,5,FALSE)</f>
        <v>#N/A</v>
      </c>
      <c r="J2844" t="e">
        <f>VLOOKUP(A2844, 'Physical Activity Data '!A:E,4,FALSE)</f>
        <v>#N/A</v>
      </c>
    </row>
    <row r="2845" spans="1:10" x14ac:dyDescent="0.25">
      <c r="A2845">
        <v>12809</v>
      </c>
      <c r="B2845" s="3">
        <f>VLOOKUP(A2845,'Demo Data'!A:E,2, TRUE)</f>
        <v>2</v>
      </c>
      <c r="C2845" s="3">
        <f>VLOOKUP(A2845,'Demo Data'!A:E,3, TRUE)</f>
        <v>18</v>
      </c>
      <c r="D2845" s="3">
        <f>VLOOKUP(A2845,'Demo Data'!A:E,4, TRUE)</f>
        <v>1</v>
      </c>
      <c r="E2845" s="3">
        <f>VLOOKUP(A2845,'Demo Data'!A:E,5, TRUE)</f>
        <v>1</v>
      </c>
      <c r="F2845">
        <f>VLOOKUP(A2845, 'Physical Activity Data '!A:B,2,FALSE)</f>
        <v>1</v>
      </c>
      <c r="G2845" t="e">
        <f>VLOOKUP(A2845,'Telomere data '!A:B, 2,)</f>
        <v>#N/A</v>
      </c>
      <c r="H2845">
        <f>VLOOKUP(A2845, 'BMI Data'!A:B,2,FALSE)</f>
        <v>27.48</v>
      </c>
      <c r="I2845">
        <f>VLOOKUP(A2845, 'Physical Activity Data '!A:E,5,FALSE)</f>
        <v>3.5</v>
      </c>
      <c r="J2845">
        <f>VLOOKUP(A2845, 'Physical Activity Data '!A:E,4,FALSE)</f>
        <v>45</v>
      </c>
    </row>
    <row r="2846" spans="1:10" x14ac:dyDescent="0.25">
      <c r="A2846">
        <v>12810</v>
      </c>
      <c r="B2846" s="3">
        <f>VLOOKUP(A2846,'Demo Data'!A:E,2, TRUE)</f>
        <v>1</v>
      </c>
      <c r="C2846" s="3">
        <f>VLOOKUP(A2846,'Demo Data'!A:E,3, TRUE)</f>
        <v>71</v>
      </c>
      <c r="D2846" s="3">
        <f>VLOOKUP(A2846,'Demo Data'!A:E,4, TRUE)</f>
        <v>3</v>
      </c>
      <c r="E2846" s="3">
        <f>VLOOKUP(A2846,'Demo Data'!A:E,5, TRUE)</f>
        <v>3</v>
      </c>
      <c r="F2846" t="e">
        <f>VLOOKUP(A2846, 'Physical Activity Data '!A:B,2,FALSE)</f>
        <v>#N/A</v>
      </c>
      <c r="G2846">
        <f>VLOOKUP(A2846,'Telomere data '!A:B, 2,)</f>
        <v>0.80787717699999995</v>
      </c>
      <c r="H2846">
        <f>VLOOKUP(A2846, 'BMI Data'!A:B,2,FALSE)</f>
        <v>34.19</v>
      </c>
      <c r="I2846" t="e">
        <f>VLOOKUP(A2846, 'Physical Activity Data '!A:E,5,FALSE)</f>
        <v>#N/A</v>
      </c>
      <c r="J2846" t="e">
        <f>VLOOKUP(A2846, 'Physical Activity Data '!A:E,4,FALSE)</f>
        <v>#N/A</v>
      </c>
    </row>
    <row r="2847" spans="1:10" x14ac:dyDescent="0.25">
      <c r="A2847">
        <v>12811</v>
      </c>
      <c r="B2847" s="3">
        <f>VLOOKUP(A2847,'Demo Data'!A:E,2, TRUE)</f>
        <v>1</v>
      </c>
      <c r="C2847" s="3">
        <f>VLOOKUP(A2847,'Demo Data'!A:E,3, TRUE)</f>
        <v>13</v>
      </c>
      <c r="D2847" s="3">
        <f>VLOOKUP(A2847,'Demo Data'!A:E,4, TRUE)</f>
        <v>4</v>
      </c>
      <c r="E2847" s="3">
        <f>VLOOKUP(A2847,'Demo Data'!A:E,5, TRUE)</f>
        <v>1</v>
      </c>
      <c r="F2847">
        <f>VLOOKUP(A2847, 'Physical Activity Data '!A:B,2,FALSE)</f>
        <v>1</v>
      </c>
      <c r="G2847" t="e">
        <f>VLOOKUP(A2847,'Telomere data '!A:B, 2,)</f>
        <v>#N/A</v>
      </c>
      <c r="H2847">
        <f>VLOOKUP(A2847, 'BMI Data'!A:B,2,FALSE)</f>
        <v>18.53</v>
      </c>
      <c r="I2847">
        <f>VLOOKUP(A2847, 'Physical Activity Data '!A:E,5,FALSE)</f>
        <v>6</v>
      </c>
      <c r="J2847">
        <f>VLOOKUP(A2847, 'Physical Activity Data '!A:E,4,FALSE)</f>
        <v>30</v>
      </c>
    </row>
    <row r="2848" spans="1:10" x14ac:dyDescent="0.25">
      <c r="A2848">
        <v>12812</v>
      </c>
      <c r="B2848" s="3">
        <f>VLOOKUP(A2848,'Demo Data'!A:E,2, TRUE)</f>
        <v>1</v>
      </c>
      <c r="C2848" s="3">
        <f>VLOOKUP(A2848,'Demo Data'!A:E,3, TRUE)</f>
        <v>18</v>
      </c>
      <c r="D2848" s="3">
        <f>VLOOKUP(A2848,'Demo Data'!A:E,4, TRUE)</f>
        <v>2</v>
      </c>
      <c r="E2848" s="3">
        <f>VLOOKUP(A2848,'Demo Data'!A:E,5, TRUE)</f>
        <v>1</v>
      </c>
      <c r="F2848">
        <f>VLOOKUP(A2848, 'Physical Activity Data '!A:B,2,FALSE)</f>
        <v>2</v>
      </c>
      <c r="G2848" t="e">
        <f>VLOOKUP(A2848,'Telomere data '!A:B, 2,)</f>
        <v>#N/A</v>
      </c>
      <c r="H2848">
        <f>VLOOKUP(A2848, 'BMI Data'!A:B,2,FALSE)</f>
        <v>29.88</v>
      </c>
      <c r="I2848">
        <f>VLOOKUP(A2848, 'Physical Activity Data '!A:E,5,FALSE)</f>
        <v>8</v>
      </c>
      <c r="J2848">
        <f>VLOOKUP(A2848, 'Physical Activity Data '!A:E,4,FALSE)</f>
        <v>120</v>
      </c>
    </row>
    <row r="2849" spans="1:10" x14ac:dyDescent="0.25">
      <c r="A2849">
        <v>12813</v>
      </c>
      <c r="B2849" s="3">
        <f>VLOOKUP(A2849,'Demo Data'!A:E,2, TRUE)</f>
        <v>2</v>
      </c>
      <c r="C2849" s="3">
        <f>VLOOKUP(A2849,'Demo Data'!A:E,3, TRUE)</f>
        <v>25</v>
      </c>
      <c r="D2849" s="3">
        <f>VLOOKUP(A2849,'Demo Data'!A:E,4, TRUE)</f>
        <v>3</v>
      </c>
      <c r="E2849" s="3">
        <f>VLOOKUP(A2849,'Demo Data'!A:E,5, TRUE)</f>
        <v>2</v>
      </c>
      <c r="F2849">
        <f>VLOOKUP(A2849, 'Physical Activity Data '!A:B,2,FALSE)</f>
        <v>1</v>
      </c>
      <c r="G2849">
        <f>VLOOKUP(A2849,'Telomere data '!A:B, 2,)</f>
        <v>1.3218481959999999</v>
      </c>
      <c r="H2849">
        <f>VLOOKUP(A2849, 'BMI Data'!A:B,2,FALSE)</f>
        <v>26.6</v>
      </c>
      <c r="I2849">
        <f>VLOOKUP(A2849, 'Physical Activity Data '!A:E,5,FALSE)</f>
        <v>3.5</v>
      </c>
      <c r="J2849">
        <f>VLOOKUP(A2849, 'Physical Activity Data '!A:E,4,FALSE)</f>
        <v>60</v>
      </c>
    </row>
    <row r="2850" spans="1:10" x14ac:dyDescent="0.25">
      <c r="A2850">
        <v>12814</v>
      </c>
      <c r="B2850" s="3">
        <f>VLOOKUP(A2850,'Demo Data'!A:E,2, TRUE)</f>
        <v>2</v>
      </c>
      <c r="C2850" s="3">
        <f>VLOOKUP(A2850,'Demo Data'!A:E,3, TRUE)</f>
        <v>13</v>
      </c>
      <c r="D2850" s="3">
        <f>VLOOKUP(A2850,'Demo Data'!A:E,4, TRUE)</f>
        <v>1</v>
      </c>
      <c r="E2850" s="3">
        <f>VLOOKUP(A2850,'Demo Data'!A:E,5, TRUE)</f>
        <v>1</v>
      </c>
      <c r="F2850">
        <f>VLOOKUP(A2850, 'Physical Activity Data '!A:B,2,FALSE)</f>
        <v>2</v>
      </c>
      <c r="G2850" t="e">
        <f>VLOOKUP(A2850,'Telomere data '!A:B, 2,)</f>
        <v>#N/A</v>
      </c>
      <c r="H2850">
        <f>VLOOKUP(A2850, 'BMI Data'!A:B,2,FALSE)</f>
        <v>24.44</v>
      </c>
      <c r="I2850">
        <f>VLOOKUP(A2850, 'Physical Activity Data '!A:E,5,FALSE)</f>
        <v>10</v>
      </c>
      <c r="J2850">
        <f>VLOOKUP(A2850, 'Physical Activity Data '!A:E,4,FALSE)</f>
        <v>10</v>
      </c>
    </row>
    <row r="2851" spans="1:10" x14ac:dyDescent="0.25">
      <c r="A2851">
        <v>12815</v>
      </c>
      <c r="B2851" s="3">
        <f>VLOOKUP(A2851,'Demo Data'!A:E,2, TRUE)</f>
        <v>1</v>
      </c>
      <c r="C2851" s="3">
        <f>VLOOKUP(A2851,'Demo Data'!A:E,3, TRUE)</f>
        <v>7</v>
      </c>
      <c r="D2851" s="3">
        <f>VLOOKUP(A2851,'Demo Data'!A:E,4, TRUE)</f>
        <v>3</v>
      </c>
      <c r="E2851" s="3">
        <f>VLOOKUP(A2851,'Demo Data'!A:E,5, TRUE)</f>
        <v>1</v>
      </c>
      <c r="F2851" t="e">
        <f>VLOOKUP(A2851, 'Physical Activity Data '!A:B,2,FALSE)</f>
        <v>#N/A</v>
      </c>
      <c r="G2851" t="e">
        <f>VLOOKUP(A2851,'Telomere data '!A:B, 2,)</f>
        <v>#N/A</v>
      </c>
      <c r="H2851">
        <f>VLOOKUP(A2851, 'BMI Data'!A:B,2,FALSE)</f>
        <v>16.78</v>
      </c>
      <c r="I2851" t="e">
        <f>VLOOKUP(A2851, 'Physical Activity Data '!A:E,5,FALSE)</f>
        <v>#N/A</v>
      </c>
      <c r="J2851" t="e">
        <f>VLOOKUP(A2851, 'Physical Activity Data '!A:E,4,FALSE)</f>
        <v>#N/A</v>
      </c>
    </row>
    <row r="2852" spans="1:10" x14ac:dyDescent="0.25">
      <c r="A2852">
        <v>12816</v>
      </c>
      <c r="B2852" s="3">
        <f>VLOOKUP(A2852,'Demo Data'!A:E,2, TRUE)</f>
        <v>2</v>
      </c>
      <c r="C2852" s="3">
        <f>VLOOKUP(A2852,'Demo Data'!A:E,3, TRUE)</f>
        <v>30</v>
      </c>
      <c r="D2852" s="3">
        <f>VLOOKUP(A2852,'Demo Data'!A:E,4, TRUE)</f>
        <v>4</v>
      </c>
      <c r="E2852" s="3">
        <f>VLOOKUP(A2852,'Demo Data'!A:E,5, TRUE)</f>
        <v>2</v>
      </c>
      <c r="F2852">
        <f>VLOOKUP(A2852, 'Physical Activity Data '!A:B,2,FALSE)</f>
        <v>1</v>
      </c>
      <c r="G2852">
        <f>VLOOKUP(A2852,'Telomere data '!A:B, 2,)</f>
        <v>0.99518346300000005</v>
      </c>
      <c r="H2852">
        <f>VLOOKUP(A2852, 'BMI Data'!A:B,2,FALSE)</f>
        <v>34.79</v>
      </c>
      <c r="I2852">
        <f>VLOOKUP(A2852, 'Physical Activity Data '!A:E,5,FALSE)</f>
        <v>4</v>
      </c>
      <c r="J2852">
        <f>VLOOKUP(A2852, 'Physical Activity Data '!A:E,4,FALSE)</f>
        <v>30</v>
      </c>
    </row>
    <row r="2853" spans="1:10" x14ac:dyDescent="0.25">
      <c r="A2853">
        <v>12817</v>
      </c>
      <c r="B2853" s="3">
        <f>VLOOKUP(A2853,'Demo Data'!A:E,2, TRUE)</f>
        <v>2</v>
      </c>
      <c r="C2853" s="3">
        <f>VLOOKUP(A2853,'Demo Data'!A:E,3, TRUE)</f>
        <v>69</v>
      </c>
      <c r="D2853" s="3">
        <f>VLOOKUP(A2853,'Demo Data'!A:E,4, TRUE)</f>
        <v>3</v>
      </c>
      <c r="E2853" s="3">
        <f>VLOOKUP(A2853,'Demo Data'!A:E,5, TRUE)</f>
        <v>1</v>
      </c>
      <c r="F2853" t="e">
        <f>VLOOKUP(A2853, 'Physical Activity Data '!A:B,2,FALSE)</f>
        <v>#N/A</v>
      </c>
      <c r="G2853">
        <f>VLOOKUP(A2853,'Telomere data '!A:B, 2,)</f>
        <v>0.81844454099999997</v>
      </c>
      <c r="H2853">
        <f>VLOOKUP(A2853, 'BMI Data'!A:B,2,FALSE)</f>
        <v>26.49</v>
      </c>
      <c r="I2853" t="e">
        <f>VLOOKUP(A2853, 'Physical Activity Data '!A:E,5,FALSE)</f>
        <v>#N/A</v>
      </c>
      <c r="J2853" t="e">
        <f>VLOOKUP(A2853, 'Physical Activity Data '!A:E,4,FALSE)</f>
        <v>#N/A</v>
      </c>
    </row>
    <row r="2854" spans="1:10" x14ac:dyDescent="0.25">
      <c r="A2854">
        <v>12818</v>
      </c>
      <c r="B2854" s="3">
        <f>VLOOKUP(A2854,'Demo Data'!A:E,2, TRUE)</f>
        <v>2</v>
      </c>
      <c r="C2854" s="3">
        <f>VLOOKUP(A2854,'Demo Data'!A:E,3, TRUE)</f>
        <v>15</v>
      </c>
      <c r="D2854" s="3">
        <f>VLOOKUP(A2854,'Demo Data'!A:E,4, TRUE)</f>
        <v>4</v>
      </c>
      <c r="E2854" s="3">
        <f>VLOOKUP(A2854,'Demo Data'!A:E,5, TRUE)</f>
        <v>1</v>
      </c>
      <c r="F2854">
        <f>VLOOKUP(A2854, 'Physical Activity Data '!A:B,2,FALSE)</f>
        <v>1</v>
      </c>
      <c r="G2854" t="e">
        <f>VLOOKUP(A2854,'Telomere data '!A:B, 2,)</f>
        <v>#N/A</v>
      </c>
      <c r="H2854">
        <f>VLOOKUP(A2854, 'BMI Data'!A:B,2,FALSE)</f>
        <v>27.14</v>
      </c>
      <c r="I2854">
        <f>VLOOKUP(A2854, 'Physical Activity Data '!A:E,5,FALSE)</f>
        <v>4.5</v>
      </c>
      <c r="J2854">
        <f>VLOOKUP(A2854, 'Physical Activity Data '!A:E,4,FALSE)</f>
        <v>20</v>
      </c>
    </row>
    <row r="2855" spans="1:10" x14ac:dyDescent="0.25">
      <c r="A2855">
        <v>12819</v>
      </c>
      <c r="B2855" s="3">
        <f>VLOOKUP(A2855,'Demo Data'!A:E,2, TRUE)</f>
        <v>2</v>
      </c>
      <c r="C2855" s="3">
        <f>VLOOKUP(A2855,'Demo Data'!A:E,3, TRUE)</f>
        <v>40</v>
      </c>
      <c r="D2855" s="3">
        <f>VLOOKUP(A2855,'Demo Data'!A:E,4, TRUE)</f>
        <v>3</v>
      </c>
      <c r="E2855" s="3">
        <f>VLOOKUP(A2855,'Demo Data'!A:E,5, TRUE)</f>
        <v>1</v>
      </c>
      <c r="F2855" t="e">
        <f>VLOOKUP(A2855, 'Physical Activity Data '!A:B,2,FALSE)</f>
        <v>#N/A</v>
      </c>
      <c r="G2855">
        <f>VLOOKUP(A2855,'Telomere data '!A:B, 2,)</f>
        <v>0.75084266799999999</v>
      </c>
      <c r="H2855" t="str">
        <f>VLOOKUP(A2855, 'BMI Data'!A:B,2,FALSE)</f>
        <v>NA</v>
      </c>
      <c r="I2855" t="e">
        <f>VLOOKUP(A2855, 'Physical Activity Data '!A:E,5,FALSE)</f>
        <v>#N/A</v>
      </c>
      <c r="J2855" t="e">
        <f>VLOOKUP(A2855, 'Physical Activity Data '!A:E,4,FALSE)</f>
        <v>#N/A</v>
      </c>
    </row>
    <row r="2856" spans="1:10" x14ac:dyDescent="0.25">
      <c r="A2856">
        <v>12820</v>
      </c>
      <c r="B2856" s="3">
        <f>VLOOKUP(A2856,'Demo Data'!A:E,2, TRUE)</f>
        <v>2</v>
      </c>
      <c r="C2856" s="3">
        <f>VLOOKUP(A2856,'Demo Data'!A:E,3, TRUE)</f>
        <v>56</v>
      </c>
      <c r="D2856" s="3">
        <f>VLOOKUP(A2856,'Demo Data'!A:E,4, TRUE)</f>
        <v>4</v>
      </c>
      <c r="E2856" s="3">
        <f>VLOOKUP(A2856,'Demo Data'!A:E,5, TRUE)</f>
        <v>1</v>
      </c>
      <c r="F2856" t="e">
        <f>VLOOKUP(A2856, 'Physical Activity Data '!A:B,2,FALSE)</f>
        <v>#N/A</v>
      </c>
      <c r="G2856">
        <f>VLOOKUP(A2856,'Telomere data '!A:B, 2,)</f>
        <v>1.1703368670000001</v>
      </c>
      <c r="H2856">
        <f>VLOOKUP(A2856, 'BMI Data'!A:B,2,FALSE)</f>
        <v>29.78</v>
      </c>
      <c r="I2856" t="e">
        <f>VLOOKUP(A2856, 'Physical Activity Data '!A:E,5,FALSE)</f>
        <v>#N/A</v>
      </c>
      <c r="J2856" t="e">
        <f>VLOOKUP(A2856, 'Physical Activity Data '!A:E,4,FALSE)</f>
        <v>#N/A</v>
      </c>
    </row>
    <row r="2857" spans="1:10" x14ac:dyDescent="0.25">
      <c r="A2857">
        <v>12821</v>
      </c>
      <c r="B2857" s="3">
        <f>VLOOKUP(A2857,'Demo Data'!A:E,2, TRUE)</f>
        <v>2</v>
      </c>
      <c r="C2857" s="3">
        <f>VLOOKUP(A2857,'Demo Data'!A:E,3, TRUE)</f>
        <v>17</v>
      </c>
      <c r="D2857" s="3">
        <f>VLOOKUP(A2857,'Demo Data'!A:E,4, TRUE)</f>
        <v>4</v>
      </c>
      <c r="E2857" s="3">
        <f>VLOOKUP(A2857,'Demo Data'!A:E,5, TRUE)</f>
        <v>1</v>
      </c>
      <c r="F2857" t="e">
        <f>VLOOKUP(A2857, 'Physical Activity Data '!A:B,2,FALSE)</f>
        <v>#N/A</v>
      </c>
      <c r="G2857" t="e">
        <f>VLOOKUP(A2857,'Telomere data '!A:B, 2,)</f>
        <v>#N/A</v>
      </c>
      <c r="H2857" t="str">
        <f>VLOOKUP(A2857, 'BMI Data'!A:B,2,FALSE)</f>
        <v>NA</v>
      </c>
      <c r="I2857" t="e">
        <f>VLOOKUP(A2857, 'Physical Activity Data '!A:E,5,FALSE)</f>
        <v>#N/A</v>
      </c>
      <c r="J2857" t="e">
        <f>VLOOKUP(A2857, 'Physical Activity Data '!A:E,4,FALSE)</f>
        <v>#N/A</v>
      </c>
    </row>
    <row r="2858" spans="1:10" x14ac:dyDescent="0.25">
      <c r="A2858">
        <v>12822</v>
      </c>
      <c r="B2858" s="3">
        <f>VLOOKUP(A2858,'Demo Data'!A:E,2, TRUE)</f>
        <v>1</v>
      </c>
      <c r="C2858" s="3">
        <f>VLOOKUP(A2858,'Demo Data'!A:E,3, TRUE)</f>
        <v>13</v>
      </c>
      <c r="D2858" s="3">
        <f>VLOOKUP(A2858,'Demo Data'!A:E,4, TRUE)</f>
        <v>4</v>
      </c>
      <c r="E2858" s="3">
        <f>VLOOKUP(A2858,'Demo Data'!A:E,5, TRUE)</f>
        <v>1</v>
      </c>
      <c r="F2858">
        <f>VLOOKUP(A2858, 'Physical Activity Data '!A:B,2,FALSE)</f>
        <v>1</v>
      </c>
      <c r="G2858" t="e">
        <f>VLOOKUP(A2858,'Telomere data '!A:B, 2,)</f>
        <v>#N/A</v>
      </c>
      <c r="H2858">
        <f>VLOOKUP(A2858, 'BMI Data'!A:B,2,FALSE)</f>
        <v>18.059999999999999</v>
      </c>
      <c r="I2858">
        <f>VLOOKUP(A2858, 'Physical Activity Data '!A:E,5,FALSE)</f>
        <v>4.5</v>
      </c>
      <c r="J2858">
        <f>VLOOKUP(A2858, 'Physical Activity Data '!A:E,4,FALSE)</f>
        <v>60</v>
      </c>
    </row>
    <row r="2859" spans="1:10" x14ac:dyDescent="0.25">
      <c r="A2859">
        <v>12823</v>
      </c>
      <c r="B2859" s="3">
        <f>VLOOKUP(A2859,'Demo Data'!A:E,2, TRUE)</f>
        <v>2</v>
      </c>
      <c r="C2859" s="3">
        <f>VLOOKUP(A2859,'Demo Data'!A:E,3, TRUE)</f>
        <v>2</v>
      </c>
      <c r="D2859" s="3">
        <f>VLOOKUP(A2859,'Demo Data'!A:E,4, TRUE)</f>
        <v>2</v>
      </c>
      <c r="E2859" s="3" t="str">
        <f>VLOOKUP(A2859,'Demo Data'!A:E,5, TRUE)</f>
        <v>NA</v>
      </c>
      <c r="F2859" t="e">
        <f>VLOOKUP(A2859, 'Physical Activity Data '!A:B,2,FALSE)</f>
        <v>#N/A</v>
      </c>
      <c r="G2859" t="e">
        <f>VLOOKUP(A2859,'Telomere data '!A:B, 2,)</f>
        <v>#N/A</v>
      </c>
      <c r="H2859" t="str">
        <f>VLOOKUP(A2859, 'BMI Data'!A:B,2,FALSE)</f>
        <v>NA</v>
      </c>
      <c r="I2859" t="e">
        <f>VLOOKUP(A2859, 'Physical Activity Data '!A:E,5,FALSE)</f>
        <v>#N/A</v>
      </c>
      <c r="J2859" t="e">
        <f>VLOOKUP(A2859, 'Physical Activity Data '!A:E,4,FALSE)</f>
        <v>#N/A</v>
      </c>
    </row>
    <row r="2860" spans="1:10" x14ac:dyDescent="0.25">
      <c r="A2860">
        <v>12824</v>
      </c>
      <c r="B2860" s="3">
        <f>VLOOKUP(A2860,'Demo Data'!A:E,2, TRUE)</f>
        <v>1</v>
      </c>
      <c r="C2860" s="3">
        <f>VLOOKUP(A2860,'Demo Data'!A:E,3, TRUE)</f>
        <v>51</v>
      </c>
      <c r="D2860" s="3">
        <f>VLOOKUP(A2860,'Demo Data'!A:E,4, TRUE)</f>
        <v>3</v>
      </c>
      <c r="E2860" s="3">
        <f>VLOOKUP(A2860,'Demo Data'!A:E,5, TRUE)</f>
        <v>3</v>
      </c>
      <c r="F2860" t="e">
        <f>VLOOKUP(A2860, 'Physical Activity Data '!A:B,2,FALSE)</f>
        <v>#N/A</v>
      </c>
      <c r="G2860">
        <f>VLOOKUP(A2860,'Telomere data '!A:B, 2,)</f>
        <v>1.07544836</v>
      </c>
      <c r="H2860">
        <f>VLOOKUP(A2860, 'BMI Data'!A:B,2,FALSE)</f>
        <v>32.799999999999997</v>
      </c>
      <c r="I2860" t="e">
        <f>VLOOKUP(A2860, 'Physical Activity Data '!A:E,5,FALSE)</f>
        <v>#N/A</v>
      </c>
      <c r="J2860" t="e">
        <f>VLOOKUP(A2860, 'Physical Activity Data '!A:E,4,FALSE)</f>
        <v>#N/A</v>
      </c>
    </row>
    <row r="2861" spans="1:10" x14ac:dyDescent="0.25">
      <c r="A2861">
        <v>12825</v>
      </c>
      <c r="B2861" s="3">
        <f>VLOOKUP(A2861,'Demo Data'!A:E,2, TRUE)</f>
        <v>1</v>
      </c>
      <c r="C2861" s="3">
        <f>VLOOKUP(A2861,'Demo Data'!A:E,3, TRUE)</f>
        <v>11</v>
      </c>
      <c r="D2861" s="3">
        <f>VLOOKUP(A2861,'Demo Data'!A:E,4, TRUE)</f>
        <v>3</v>
      </c>
      <c r="E2861" s="3">
        <f>VLOOKUP(A2861,'Demo Data'!A:E,5, TRUE)</f>
        <v>1</v>
      </c>
      <c r="F2861" t="e">
        <f>VLOOKUP(A2861, 'Physical Activity Data '!A:B,2,FALSE)</f>
        <v>#N/A</v>
      </c>
      <c r="G2861" t="e">
        <f>VLOOKUP(A2861,'Telomere data '!A:B, 2,)</f>
        <v>#N/A</v>
      </c>
      <c r="H2861">
        <f>VLOOKUP(A2861, 'BMI Data'!A:B,2,FALSE)</f>
        <v>17.600000000000001</v>
      </c>
      <c r="I2861" t="e">
        <f>VLOOKUP(A2861, 'Physical Activity Data '!A:E,5,FALSE)</f>
        <v>#N/A</v>
      </c>
      <c r="J2861" t="e">
        <f>VLOOKUP(A2861, 'Physical Activity Data '!A:E,4,FALSE)</f>
        <v>#N/A</v>
      </c>
    </row>
    <row r="2862" spans="1:10" x14ac:dyDescent="0.25">
      <c r="A2862">
        <v>12826</v>
      </c>
      <c r="B2862" s="3">
        <f>VLOOKUP(A2862,'Demo Data'!A:E,2, TRUE)</f>
        <v>2</v>
      </c>
      <c r="C2862" s="3">
        <f>VLOOKUP(A2862,'Demo Data'!A:E,3, TRUE)</f>
        <v>27</v>
      </c>
      <c r="D2862" s="3">
        <f>VLOOKUP(A2862,'Demo Data'!A:E,4, TRUE)</f>
        <v>1</v>
      </c>
      <c r="E2862" s="3">
        <f>VLOOKUP(A2862,'Demo Data'!A:E,5, TRUE)</f>
        <v>1</v>
      </c>
      <c r="F2862" t="e">
        <f>VLOOKUP(A2862, 'Physical Activity Data '!A:B,2,FALSE)</f>
        <v>#N/A</v>
      </c>
      <c r="G2862">
        <f>VLOOKUP(A2862,'Telomere data '!A:B, 2,)</f>
        <v>1.2364602090000001</v>
      </c>
      <c r="H2862">
        <f>VLOOKUP(A2862, 'BMI Data'!A:B,2,FALSE)</f>
        <v>25.47</v>
      </c>
      <c r="I2862" t="e">
        <f>VLOOKUP(A2862, 'Physical Activity Data '!A:E,5,FALSE)</f>
        <v>#N/A</v>
      </c>
      <c r="J2862" t="e">
        <f>VLOOKUP(A2862, 'Physical Activity Data '!A:E,4,FALSE)</f>
        <v>#N/A</v>
      </c>
    </row>
    <row r="2863" spans="1:10" x14ac:dyDescent="0.25">
      <c r="A2863">
        <v>12827</v>
      </c>
      <c r="B2863" s="3">
        <f>VLOOKUP(A2863,'Demo Data'!A:E,2, TRUE)</f>
        <v>1</v>
      </c>
      <c r="C2863" s="3">
        <f>VLOOKUP(A2863,'Demo Data'!A:E,3, TRUE)</f>
        <v>15</v>
      </c>
      <c r="D2863" s="3">
        <f>VLOOKUP(A2863,'Demo Data'!A:E,4, TRUE)</f>
        <v>1</v>
      </c>
      <c r="E2863" s="3">
        <f>VLOOKUP(A2863,'Demo Data'!A:E,5, TRUE)</f>
        <v>1</v>
      </c>
      <c r="F2863">
        <f>VLOOKUP(A2863, 'Physical Activity Data '!A:B,2,FALSE)</f>
        <v>2</v>
      </c>
      <c r="G2863" t="e">
        <f>VLOOKUP(A2863,'Telomere data '!A:B, 2,)</f>
        <v>#N/A</v>
      </c>
      <c r="H2863">
        <f>VLOOKUP(A2863, 'BMI Data'!A:B,2,FALSE)</f>
        <v>18.329999999999998</v>
      </c>
      <c r="I2863">
        <f>VLOOKUP(A2863, 'Physical Activity Data '!A:E,5,FALSE)</f>
        <v>8</v>
      </c>
      <c r="J2863">
        <f>VLOOKUP(A2863, 'Physical Activity Data '!A:E,4,FALSE)</f>
        <v>60</v>
      </c>
    </row>
    <row r="2864" spans="1:10" x14ac:dyDescent="0.25">
      <c r="A2864">
        <v>12828</v>
      </c>
      <c r="B2864" s="3">
        <f>VLOOKUP(A2864,'Demo Data'!A:E,2, TRUE)</f>
        <v>1</v>
      </c>
      <c r="C2864" s="3">
        <f>VLOOKUP(A2864,'Demo Data'!A:E,3, TRUE)</f>
        <v>70</v>
      </c>
      <c r="D2864" s="3">
        <f>VLOOKUP(A2864,'Demo Data'!A:E,4, TRUE)</f>
        <v>3</v>
      </c>
      <c r="E2864" s="3">
        <f>VLOOKUP(A2864,'Demo Data'!A:E,5, TRUE)</f>
        <v>1</v>
      </c>
      <c r="F2864">
        <f>VLOOKUP(A2864, 'Physical Activity Data '!A:B,2,FALSE)</f>
        <v>1</v>
      </c>
      <c r="G2864">
        <f>VLOOKUP(A2864,'Telomere data '!A:B, 2,)</f>
        <v>0.88838463000000001</v>
      </c>
      <c r="H2864">
        <f>VLOOKUP(A2864, 'BMI Data'!A:B,2,FALSE)</f>
        <v>27.99</v>
      </c>
      <c r="I2864">
        <f>VLOOKUP(A2864, 'Physical Activity Data '!A:E,5,FALSE)</f>
        <v>3.5</v>
      </c>
      <c r="J2864">
        <f>VLOOKUP(A2864, 'Physical Activity Data '!A:E,4,FALSE)</f>
        <v>30</v>
      </c>
    </row>
    <row r="2865" spans="1:10" x14ac:dyDescent="0.25">
      <c r="A2865">
        <v>12829</v>
      </c>
      <c r="B2865" s="3">
        <f>VLOOKUP(A2865,'Demo Data'!A:E,2, TRUE)</f>
        <v>2</v>
      </c>
      <c r="C2865" s="3">
        <f>VLOOKUP(A2865,'Demo Data'!A:E,3, TRUE)</f>
        <v>0</v>
      </c>
      <c r="D2865" s="3">
        <f>VLOOKUP(A2865,'Demo Data'!A:E,4, TRUE)</f>
        <v>5</v>
      </c>
      <c r="E2865" s="3" t="str">
        <f>VLOOKUP(A2865,'Demo Data'!A:E,5, TRUE)</f>
        <v>NA</v>
      </c>
      <c r="F2865" t="e">
        <f>VLOOKUP(A2865, 'Physical Activity Data '!A:B,2,FALSE)</f>
        <v>#N/A</v>
      </c>
      <c r="G2865" t="e">
        <f>VLOOKUP(A2865,'Telomere data '!A:B, 2,)</f>
        <v>#N/A</v>
      </c>
      <c r="H2865" t="str">
        <f>VLOOKUP(A2865, 'BMI Data'!A:B,2,FALSE)</f>
        <v>NA</v>
      </c>
      <c r="I2865" t="e">
        <f>VLOOKUP(A2865, 'Physical Activity Data '!A:E,5,FALSE)</f>
        <v>#N/A</v>
      </c>
      <c r="J2865" t="e">
        <f>VLOOKUP(A2865, 'Physical Activity Data '!A:E,4,FALSE)</f>
        <v>#N/A</v>
      </c>
    </row>
    <row r="2866" spans="1:10" x14ac:dyDescent="0.25">
      <c r="A2866">
        <v>12830</v>
      </c>
      <c r="B2866" s="3">
        <f>VLOOKUP(A2866,'Demo Data'!A:E,2, TRUE)</f>
        <v>1</v>
      </c>
      <c r="C2866" s="3">
        <f>VLOOKUP(A2866,'Demo Data'!A:E,3, TRUE)</f>
        <v>22</v>
      </c>
      <c r="D2866" s="3">
        <f>VLOOKUP(A2866,'Demo Data'!A:E,4, TRUE)</f>
        <v>3</v>
      </c>
      <c r="E2866" s="3">
        <f>VLOOKUP(A2866,'Demo Data'!A:E,5, TRUE)</f>
        <v>3</v>
      </c>
      <c r="F2866">
        <f>VLOOKUP(A2866, 'Physical Activity Data '!A:B,2,FALSE)</f>
        <v>1</v>
      </c>
      <c r="G2866" t="e">
        <f>VLOOKUP(A2866,'Telomere data '!A:B, 2,)</f>
        <v>#N/A</v>
      </c>
      <c r="H2866">
        <f>VLOOKUP(A2866, 'BMI Data'!A:B,2,FALSE)</f>
        <v>21.39</v>
      </c>
      <c r="I2866">
        <f>VLOOKUP(A2866, 'Physical Activity Data '!A:E,5,FALSE)</f>
        <v>4</v>
      </c>
      <c r="J2866">
        <f>VLOOKUP(A2866, 'Physical Activity Data '!A:E,4,FALSE)</f>
        <v>60</v>
      </c>
    </row>
    <row r="2867" spans="1:10" x14ac:dyDescent="0.25">
      <c r="A2867">
        <v>12831</v>
      </c>
      <c r="B2867" s="3">
        <f>VLOOKUP(A2867,'Demo Data'!A:E,2, TRUE)</f>
        <v>1</v>
      </c>
      <c r="C2867" s="3">
        <f>VLOOKUP(A2867,'Demo Data'!A:E,3, TRUE)</f>
        <v>9</v>
      </c>
      <c r="D2867" s="3">
        <f>VLOOKUP(A2867,'Demo Data'!A:E,4, TRUE)</f>
        <v>3</v>
      </c>
      <c r="E2867" s="3">
        <f>VLOOKUP(A2867,'Demo Data'!A:E,5, TRUE)</f>
        <v>1</v>
      </c>
      <c r="F2867" t="e">
        <f>VLOOKUP(A2867, 'Physical Activity Data '!A:B,2,FALSE)</f>
        <v>#N/A</v>
      </c>
      <c r="G2867" t="e">
        <f>VLOOKUP(A2867,'Telomere data '!A:B, 2,)</f>
        <v>#N/A</v>
      </c>
      <c r="H2867">
        <f>VLOOKUP(A2867, 'BMI Data'!A:B,2,FALSE)</f>
        <v>14.41</v>
      </c>
      <c r="I2867" t="e">
        <f>VLOOKUP(A2867, 'Physical Activity Data '!A:E,5,FALSE)</f>
        <v>#N/A</v>
      </c>
      <c r="J2867" t="e">
        <f>VLOOKUP(A2867, 'Physical Activity Data '!A:E,4,FALSE)</f>
        <v>#N/A</v>
      </c>
    </row>
    <row r="2868" spans="1:10" x14ac:dyDescent="0.25">
      <c r="A2868">
        <v>12832</v>
      </c>
      <c r="B2868" s="3">
        <f>VLOOKUP(A2868,'Demo Data'!A:E,2, TRUE)</f>
        <v>2</v>
      </c>
      <c r="C2868" s="3">
        <f>VLOOKUP(A2868,'Demo Data'!A:E,3, TRUE)</f>
        <v>29</v>
      </c>
      <c r="D2868" s="3">
        <f>VLOOKUP(A2868,'Demo Data'!A:E,4, TRUE)</f>
        <v>3</v>
      </c>
      <c r="E2868" s="3">
        <f>VLOOKUP(A2868,'Demo Data'!A:E,5, TRUE)</f>
        <v>1</v>
      </c>
      <c r="F2868" t="e">
        <f>VLOOKUP(A2868, 'Physical Activity Data '!A:B,2,FALSE)</f>
        <v>#N/A</v>
      </c>
      <c r="G2868">
        <f>VLOOKUP(A2868,'Telomere data '!A:B, 2,)</f>
        <v>0.94057920399999995</v>
      </c>
      <c r="H2868">
        <f>VLOOKUP(A2868, 'BMI Data'!A:B,2,FALSE)</f>
        <v>26.44</v>
      </c>
      <c r="I2868" t="e">
        <f>VLOOKUP(A2868, 'Physical Activity Data '!A:E,5,FALSE)</f>
        <v>#N/A</v>
      </c>
      <c r="J2868" t="e">
        <f>VLOOKUP(A2868, 'Physical Activity Data '!A:E,4,FALSE)</f>
        <v>#N/A</v>
      </c>
    </row>
    <row r="2869" spans="1:10" x14ac:dyDescent="0.25">
      <c r="A2869">
        <v>12833</v>
      </c>
      <c r="B2869" s="3">
        <f>VLOOKUP(A2869,'Demo Data'!A:E,2, TRUE)</f>
        <v>2</v>
      </c>
      <c r="C2869" s="3">
        <f>VLOOKUP(A2869,'Demo Data'!A:E,3, TRUE)</f>
        <v>2</v>
      </c>
      <c r="D2869" s="3">
        <f>VLOOKUP(A2869,'Demo Data'!A:E,4, TRUE)</f>
        <v>1</v>
      </c>
      <c r="E2869" s="3" t="str">
        <f>VLOOKUP(A2869,'Demo Data'!A:E,5, TRUE)</f>
        <v>NA</v>
      </c>
      <c r="F2869" t="e">
        <f>VLOOKUP(A2869, 'Physical Activity Data '!A:B,2,FALSE)</f>
        <v>#N/A</v>
      </c>
      <c r="G2869" t="e">
        <f>VLOOKUP(A2869,'Telomere data '!A:B, 2,)</f>
        <v>#N/A</v>
      </c>
      <c r="H2869">
        <f>VLOOKUP(A2869, 'BMI Data'!A:B,2,FALSE)</f>
        <v>15.11</v>
      </c>
      <c r="I2869" t="e">
        <f>VLOOKUP(A2869, 'Physical Activity Data '!A:E,5,FALSE)</f>
        <v>#N/A</v>
      </c>
      <c r="J2869" t="e">
        <f>VLOOKUP(A2869, 'Physical Activity Data '!A:E,4,FALSE)</f>
        <v>#N/A</v>
      </c>
    </row>
    <row r="2870" spans="1:10" x14ac:dyDescent="0.25">
      <c r="A2870">
        <v>12834</v>
      </c>
      <c r="B2870" s="3">
        <f>VLOOKUP(A2870,'Demo Data'!A:E,2, TRUE)</f>
        <v>2</v>
      </c>
      <c r="C2870" s="3">
        <f>VLOOKUP(A2870,'Demo Data'!A:E,3, TRUE)</f>
        <v>70</v>
      </c>
      <c r="D2870" s="3">
        <f>VLOOKUP(A2870,'Demo Data'!A:E,4, TRUE)</f>
        <v>1</v>
      </c>
      <c r="E2870" s="3">
        <f>VLOOKUP(A2870,'Demo Data'!A:E,5, TRUE)</f>
        <v>1</v>
      </c>
      <c r="F2870" t="e">
        <f>VLOOKUP(A2870, 'Physical Activity Data '!A:B,2,FALSE)</f>
        <v>#N/A</v>
      </c>
      <c r="G2870">
        <f>VLOOKUP(A2870,'Telomere data '!A:B, 2,)</f>
        <v>0.80457774299999996</v>
      </c>
      <c r="H2870">
        <f>VLOOKUP(A2870, 'BMI Data'!A:B,2,FALSE)</f>
        <v>27.56</v>
      </c>
      <c r="I2870" t="e">
        <f>VLOOKUP(A2870, 'Physical Activity Data '!A:E,5,FALSE)</f>
        <v>#N/A</v>
      </c>
      <c r="J2870" t="e">
        <f>VLOOKUP(A2870, 'Physical Activity Data '!A:E,4,FALSE)</f>
        <v>#N/A</v>
      </c>
    </row>
    <row r="2871" spans="1:10" x14ac:dyDescent="0.25">
      <c r="A2871">
        <v>12835</v>
      </c>
      <c r="B2871" s="3">
        <f>VLOOKUP(A2871,'Demo Data'!A:E,2, TRUE)</f>
        <v>2</v>
      </c>
      <c r="C2871" s="3">
        <f>VLOOKUP(A2871,'Demo Data'!A:E,3, TRUE)</f>
        <v>50</v>
      </c>
      <c r="D2871" s="3">
        <f>VLOOKUP(A2871,'Demo Data'!A:E,4, TRUE)</f>
        <v>3</v>
      </c>
      <c r="E2871" s="3">
        <f>VLOOKUP(A2871,'Demo Data'!A:E,5, TRUE)</f>
        <v>2</v>
      </c>
      <c r="F2871" t="e">
        <f>VLOOKUP(A2871, 'Physical Activity Data '!A:B,2,FALSE)</f>
        <v>#N/A</v>
      </c>
      <c r="G2871">
        <f>VLOOKUP(A2871,'Telomere data '!A:B, 2,)</f>
        <v>0.76201968200000003</v>
      </c>
      <c r="H2871">
        <f>VLOOKUP(A2871, 'BMI Data'!A:B,2,FALSE)</f>
        <v>30.23</v>
      </c>
      <c r="I2871" t="e">
        <f>VLOOKUP(A2871, 'Physical Activity Data '!A:E,5,FALSE)</f>
        <v>#N/A</v>
      </c>
      <c r="J2871" t="e">
        <f>VLOOKUP(A2871, 'Physical Activity Data '!A:E,4,FALSE)</f>
        <v>#N/A</v>
      </c>
    </row>
    <row r="2872" spans="1:10" x14ac:dyDescent="0.25">
      <c r="A2872">
        <v>12836</v>
      </c>
      <c r="B2872" s="3">
        <f>VLOOKUP(A2872,'Demo Data'!A:E,2, TRUE)</f>
        <v>2</v>
      </c>
      <c r="C2872" s="3">
        <f>VLOOKUP(A2872,'Demo Data'!A:E,3, TRUE)</f>
        <v>2</v>
      </c>
      <c r="D2872" s="3">
        <f>VLOOKUP(A2872,'Demo Data'!A:E,4, TRUE)</f>
        <v>5</v>
      </c>
      <c r="E2872" s="3" t="str">
        <f>VLOOKUP(A2872,'Demo Data'!A:E,5, TRUE)</f>
        <v>NA</v>
      </c>
      <c r="F2872" t="e">
        <f>VLOOKUP(A2872, 'Physical Activity Data '!A:B,2,FALSE)</f>
        <v>#N/A</v>
      </c>
      <c r="G2872" t="e">
        <f>VLOOKUP(A2872,'Telomere data '!A:B, 2,)</f>
        <v>#N/A</v>
      </c>
      <c r="H2872">
        <f>VLOOKUP(A2872, 'BMI Data'!A:B,2,FALSE)</f>
        <v>15.94</v>
      </c>
      <c r="I2872" t="e">
        <f>VLOOKUP(A2872, 'Physical Activity Data '!A:E,5,FALSE)</f>
        <v>#N/A</v>
      </c>
      <c r="J2872" t="e">
        <f>VLOOKUP(A2872, 'Physical Activity Data '!A:E,4,FALSE)</f>
        <v>#N/A</v>
      </c>
    </row>
    <row r="2873" spans="1:10" x14ac:dyDescent="0.25">
      <c r="A2873">
        <v>12837</v>
      </c>
      <c r="B2873" s="3">
        <f>VLOOKUP(A2873,'Demo Data'!A:E,2, TRUE)</f>
        <v>1</v>
      </c>
      <c r="C2873" s="3">
        <f>VLOOKUP(A2873,'Demo Data'!A:E,3, TRUE)</f>
        <v>15</v>
      </c>
      <c r="D2873" s="3">
        <f>VLOOKUP(A2873,'Demo Data'!A:E,4, TRUE)</f>
        <v>1</v>
      </c>
      <c r="E2873" s="3">
        <f>VLOOKUP(A2873,'Demo Data'!A:E,5, TRUE)</f>
        <v>1</v>
      </c>
      <c r="F2873">
        <f>VLOOKUP(A2873, 'Physical Activity Data '!A:B,2,FALSE)</f>
        <v>1</v>
      </c>
      <c r="G2873" t="e">
        <f>VLOOKUP(A2873,'Telomere data '!A:B, 2,)</f>
        <v>#N/A</v>
      </c>
      <c r="H2873">
        <f>VLOOKUP(A2873, 'BMI Data'!A:B,2,FALSE)</f>
        <v>32.22</v>
      </c>
      <c r="I2873">
        <f>VLOOKUP(A2873, 'Physical Activity Data '!A:E,5,FALSE)</f>
        <v>6</v>
      </c>
      <c r="J2873">
        <f>VLOOKUP(A2873, 'Physical Activity Data '!A:E,4,FALSE)</f>
        <v>45</v>
      </c>
    </row>
    <row r="2874" spans="1:10" x14ac:dyDescent="0.25">
      <c r="A2874">
        <v>12838</v>
      </c>
      <c r="B2874" s="3">
        <f>VLOOKUP(A2874,'Demo Data'!A:E,2, TRUE)</f>
        <v>2</v>
      </c>
      <c r="C2874" s="3">
        <f>VLOOKUP(A2874,'Demo Data'!A:E,3, TRUE)</f>
        <v>64</v>
      </c>
      <c r="D2874" s="3">
        <f>VLOOKUP(A2874,'Demo Data'!A:E,4, TRUE)</f>
        <v>4</v>
      </c>
      <c r="E2874" s="3">
        <f>VLOOKUP(A2874,'Demo Data'!A:E,5, TRUE)</f>
        <v>3</v>
      </c>
      <c r="F2874">
        <f>VLOOKUP(A2874, 'Physical Activity Data '!A:B,2,FALSE)</f>
        <v>1</v>
      </c>
      <c r="G2874" t="e">
        <f>VLOOKUP(A2874,'Telomere data '!A:B, 2,)</f>
        <v>#N/A</v>
      </c>
      <c r="H2874">
        <f>VLOOKUP(A2874, 'BMI Data'!A:B,2,FALSE)</f>
        <v>24.73</v>
      </c>
      <c r="I2874">
        <f>VLOOKUP(A2874, 'Physical Activity Data '!A:E,5,FALSE)</f>
        <v>4</v>
      </c>
      <c r="J2874">
        <f>VLOOKUP(A2874, 'Physical Activity Data '!A:E,4,FALSE)</f>
        <v>10</v>
      </c>
    </row>
    <row r="2875" spans="1:10" x14ac:dyDescent="0.25">
      <c r="A2875">
        <v>12839</v>
      </c>
      <c r="B2875" s="3">
        <f>VLOOKUP(A2875,'Demo Data'!A:E,2, TRUE)</f>
        <v>1</v>
      </c>
      <c r="C2875" s="3">
        <f>VLOOKUP(A2875,'Demo Data'!A:E,3, TRUE)</f>
        <v>1</v>
      </c>
      <c r="D2875" s="3">
        <f>VLOOKUP(A2875,'Demo Data'!A:E,4, TRUE)</f>
        <v>3</v>
      </c>
      <c r="E2875" s="3" t="str">
        <f>VLOOKUP(A2875,'Demo Data'!A:E,5, TRUE)</f>
        <v>NA</v>
      </c>
      <c r="F2875" t="e">
        <f>VLOOKUP(A2875, 'Physical Activity Data '!A:B,2,FALSE)</f>
        <v>#N/A</v>
      </c>
      <c r="G2875" t="e">
        <f>VLOOKUP(A2875,'Telomere data '!A:B, 2,)</f>
        <v>#N/A</v>
      </c>
      <c r="H2875" t="str">
        <f>VLOOKUP(A2875, 'BMI Data'!A:B,2,FALSE)</f>
        <v>NA</v>
      </c>
      <c r="I2875" t="e">
        <f>VLOOKUP(A2875, 'Physical Activity Data '!A:E,5,FALSE)</f>
        <v>#N/A</v>
      </c>
      <c r="J2875" t="e">
        <f>VLOOKUP(A2875, 'Physical Activity Data '!A:E,4,FALSE)</f>
        <v>#N/A</v>
      </c>
    </row>
    <row r="2876" spans="1:10" x14ac:dyDescent="0.25">
      <c r="A2876">
        <v>12840</v>
      </c>
      <c r="B2876" s="3">
        <f>VLOOKUP(A2876,'Demo Data'!A:E,2, TRUE)</f>
        <v>1</v>
      </c>
      <c r="C2876" s="3">
        <f>VLOOKUP(A2876,'Demo Data'!A:E,3, TRUE)</f>
        <v>2</v>
      </c>
      <c r="D2876" s="3">
        <f>VLOOKUP(A2876,'Demo Data'!A:E,4, TRUE)</f>
        <v>3</v>
      </c>
      <c r="E2876" s="3" t="str">
        <f>VLOOKUP(A2876,'Demo Data'!A:E,5, TRUE)</f>
        <v>NA</v>
      </c>
      <c r="F2876" t="e">
        <f>VLOOKUP(A2876, 'Physical Activity Data '!A:B,2,FALSE)</f>
        <v>#N/A</v>
      </c>
      <c r="G2876" t="e">
        <f>VLOOKUP(A2876,'Telomere data '!A:B, 2,)</f>
        <v>#N/A</v>
      </c>
      <c r="H2876">
        <f>VLOOKUP(A2876, 'BMI Data'!A:B,2,FALSE)</f>
        <v>19.22</v>
      </c>
      <c r="I2876" t="e">
        <f>VLOOKUP(A2876, 'Physical Activity Data '!A:E,5,FALSE)</f>
        <v>#N/A</v>
      </c>
      <c r="J2876" t="e">
        <f>VLOOKUP(A2876, 'Physical Activity Data '!A:E,4,FALSE)</f>
        <v>#N/A</v>
      </c>
    </row>
    <row r="2877" spans="1:10" x14ac:dyDescent="0.25">
      <c r="A2877">
        <v>12841</v>
      </c>
      <c r="B2877" s="3">
        <f>VLOOKUP(A2877,'Demo Data'!A:E,2, TRUE)</f>
        <v>1</v>
      </c>
      <c r="C2877" s="3">
        <f>VLOOKUP(A2877,'Demo Data'!A:E,3, TRUE)</f>
        <v>22</v>
      </c>
      <c r="D2877" s="3">
        <f>VLOOKUP(A2877,'Demo Data'!A:E,4, TRUE)</f>
        <v>1</v>
      </c>
      <c r="E2877" s="3">
        <f>VLOOKUP(A2877,'Demo Data'!A:E,5, TRUE)</f>
        <v>1</v>
      </c>
      <c r="F2877">
        <f>VLOOKUP(A2877, 'Physical Activity Data '!A:B,2,FALSE)</f>
        <v>1</v>
      </c>
      <c r="G2877" t="e">
        <f>VLOOKUP(A2877,'Telomere data '!A:B, 2,)</f>
        <v>#N/A</v>
      </c>
      <c r="H2877">
        <f>VLOOKUP(A2877, 'BMI Data'!A:B,2,FALSE)</f>
        <v>26.37</v>
      </c>
      <c r="I2877">
        <f>VLOOKUP(A2877, 'Physical Activity Data '!A:E,5,FALSE)</f>
        <v>3</v>
      </c>
      <c r="J2877">
        <f>VLOOKUP(A2877, 'Physical Activity Data '!A:E,4,FALSE)</f>
        <v>90</v>
      </c>
    </row>
    <row r="2878" spans="1:10" x14ac:dyDescent="0.25">
      <c r="A2878">
        <v>12842</v>
      </c>
      <c r="B2878" s="3">
        <f>VLOOKUP(A2878,'Demo Data'!A:E,2, TRUE)</f>
        <v>1</v>
      </c>
      <c r="C2878" s="3">
        <f>VLOOKUP(A2878,'Demo Data'!A:E,3, TRUE)</f>
        <v>8</v>
      </c>
      <c r="D2878" s="3">
        <f>VLOOKUP(A2878,'Demo Data'!A:E,4, TRUE)</f>
        <v>3</v>
      </c>
      <c r="E2878" s="3">
        <f>VLOOKUP(A2878,'Demo Data'!A:E,5, TRUE)</f>
        <v>1</v>
      </c>
      <c r="F2878" t="e">
        <f>VLOOKUP(A2878, 'Physical Activity Data '!A:B,2,FALSE)</f>
        <v>#N/A</v>
      </c>
      <c r="G2878" t="e">
        <f>VLOOKUP(A2878,'Telomere data '!A:B, 2,)</f>
        <v>#N/A</v>
      </c>
      <c r="H2878">
        <f>VLOOKUP(A2878, 'BMI Data'!A:B,2,FALSE)</f>
        <v>18.7</v>
      </c>
      <c r="I2878" t="e">
        <f>VLOOKUP(A2878, 'Physical Activity Data '!A:E,5,FALSE)</f>
        <v>#N/A</v>
      </c>
      <c r="J2878" t="e">
        <f>VLOOKUP(A2878, 'Physical Activity Data '!A:E,4,FALSE)</f>
        <v>#N/A</v>
      </c>
    </row>
    <row r="2879" spans="1:10" x14ac:dyDescent="0.25">
      <c r="A2879">
        <v>12843</v>
      </c>
      <c r="B2879" s="3">
        <f>VLOOKUP(A2879,'Demo Data'!A:E,2, TRUE)</f>
        <v>2</v>
      </c>
      <c r="C2879" s="3">
        <f>VLOOKUP(A2879,'Demo Data'!A:E,3, TRUE)</f>
        <v>48</v>
      </c>
      <c r="D2879" s="3">
        <f>VLOOKUP(A2879,'Demo Data'!A:E,4, TRUE)</f>
        <v>4</v>
      </c>
      <c r="E2879" s="3">
        <f>VLOOKUP(A2879,'Demo Data'!A:E,5, TRUE)</f>
        <v>3</v>
      </c>
      <c r="F2879">
        <f>VLOOKUP(A2879, 'Physical Activity Data '!A:B,2,FALSE)</f>
        <v>1</v>
      </c>
      <c r="G2879" t="e">
        <f>VLOOKUP(A2879,'Telomere data '!A:B, 2,)</f>
        <v>#N/A</v>
      </c>
      <c r="H2879" t="e">
        <f>VLOOKUP(A2879, 'BMI Data'!A:B,2,FALSE)</f>
        <v>#N/A</v>
      </c>
      <c r="I2879">
        <f>VLOOKUP(A2879, 'Physical Activity Data '!A:E,5,FALSE)</f>
        <v>5</v>
      </c>
      <c r="J2879">
        <f>VLOOKUP(A2879, 'Physical Activity Data '!A:E,4,FALSE)</f>
        <v>20</v>
      </c>
    </row>
    <row r="2880" spans="1:10" x14ac:dyDescent="0.25">
      <c r="A2880">
        <v>12844</v>
      </c>
      <c r="B2880" s="3">
        <f>VLOOKUP(A2880,'Demo Data'!A:E,2, TRUE)</f>
        <v>2</v>
      </c>
      <c r="C2880" s="3">
        <f>VLOOKUP(A2880,'Demo Data'!A:E,3, TRUE)</f>
        <v>2</v>
      </c>
      <c r="D2880" s="3">
        <f>VLOOKUP(A2880,'Demo Data'!A:E,4, TRUE)</f>
        <v>1</v>
      </c>
      <c r="E2880" s="3" t="str">
        <f>VLOOKUP(A2880,'Demo Data'!A:E,5, TRUE)</f>
        <v>NA</v>
      </c>
      <c r="F2880" t="e">
        <f>VLOOKUP(A2880, 'Physical Activity Data '!A:B,2,FALSE)</f>
        <v>#N/A</v>
      </c>
      <c r="G2880" t="e">
        <f>VLOOKUP(A2880,'Telomere data '!A:B, 2,)</f>
        <v>#N/A</v>
      </c>
      <c r="H2880">
        <f>VLOOKUP(A2880, 'BMI Data'!A:B,2,FALSE)</f>
        <v>18.63</v>
      </c>
      <c r="I2880" t="e">
        <f>VLOOKUP(A2880, 'Physical Activity Data '!A:E,5,FALSE)</f>
        <v>#N/A</v>
      </c>
      <c r="J2880" t="e">
        <f>VLOOKUP(A2880, 'Physical Activity Data '!A:E,4,FALSE)</f>
        <v>#N/A</v>
      </c>
    </row>
    <row r="2881" spans="1:10" x14ac:dyDescent="0.25">
      <c r="A2881">
        <v>12845</v>
      </c>
      <c r="B2881" s="3">
        <f>VLOOKUP(A2881,'Demo Data'!A:E,2, TRUE)</f>
        <v>1</v>
      </c>
      <c r="C2881" s="3">
        <f>VLOOKUP(A2881,'Demo Data'!A:E,3, TRUE)</f>
        <v>11</v>
      </c>
      <c r="D2881" s="3">
        <f>VLOOKUP(A2881,'Demo Data'!A:E,4, TRUE)</f>
        <v>3</v>
      </c>
      <c r="E2881" s="3">
        <f>VLOOKUP(A2881,'Demo Data'!A:E,5, TRUE)</f>
        <v>1</v>
      </c>
      <c r="F2881" t="e">
        <f>VLOOKUP(A2881, 'Physical Activity Data '!A:B,2,FALSE)</f>
        <v>#N/A</v>
      </c>
      <c r="G2881" t="e">
        <f>VLOOKUP(A2881,'Telomere data '!A:B, 2,)</f>
        <v>#N/A</v>
      </c>
      <c r="H2881">
        <f>VLOOKUP(A2881, 'BMI Data'!A:B,2,FALSE)</f>
        <v>16.63</v>
      </c>
      <c r="I2881" t="e">
        <f>VLOOKUP(A2881, 'Physical Activity Data '!A:E,5,FALSE)</f>
        <v>#N/A</v>
      </c>
      <c r="J2881" t="e">
        <f>VLOOKUP(A2881, 'Physical Activity Data '!A:E,4,FALSE)</f>
        <v>#N/A</v>
      </c>
    </row>
    <row r="2882" spans="1:10" x14ac:dyDescent="0.25">
      <c r="A2882">
        <v>12846</v>
      </c>
      <c r="B2882" s="3">
        <f>VLOOKUP(A2882,'Demo Data'!A:E,2, TRUE)</f>
        <v>1</v>
      </c>
      <c r="C2882" s="3">
        <f>VLOOKUP(A2882,'Demo Data'!A:E,3, TRUE)</f>
        <v>0</v>
      </c>
      <c r="D2882" s="3">
        <f>VLOOKUP(A2882,'Demo Data'!A:E,4, TRUE)</f>
        <v>4</v>
      </c>
      <c r="E2882" s="3" t="str">
        <f>VLOOKUP(A2882,'Demo Data'!A:E,5, TRUE)</f>
        <v>NA</v>
      </c>
      <c r="F2882" t="e">
        <f>VLOOKUP(A2882, 'Physical Activity Data '!A:B,2,FALSE)</f>
        <v>#N/A</v>
      </c>
      <c r="G2882" t="e">
        <f>VLOOKUP(A2882,'Telomere data '!A:B, 2,)</f>
        <v>#N/A</v>
      </c>
      <c r="H2882" t="str">
        <f>VLOOKUP(A2882, 'BMI Data'!A:B,2,FALSE)</f>
        <v>NA</v>
      </c>
      <c r="I2882" t="e">
        <f>VLOOKUP(A2882, 'Physical Activity Data '!A:E,5,FALSE)</f>
        <v>#N/A</v>
      </c>
      <c r="J2882" t="e">
        <f>VLOOKUP(A2882, 'Physical Activity Data '!A:E,4,FALSE)</f>
        <v>#N/A</v>
      </c>
    </row>
    <row r="2883" spans="1:10" x14ac:dyDescent="0.25">
      <c r="A2883">
        <v>12847</v>
      </c>
      <c r="B2883" s="3">
        <f>VLOOKUP(A2883,'Demo Data'!A:E,2, TRUE)</f>
        <v>2</v>
      </c>
      <c r="C2883" s="3">
        <f>VLOOKUP(A2883,'Demo Data'!A:E,3, TRUE)</f>
        <v>0</v>
      </c>
      <c r="D2883" s="3">
        <f>VLOOKUP(A2883,'Demo Data'!A:E,4, TRUE)</f>
        <v>1</v>
      </c>
      <c r="E2883" s="3" t="str">
        <f>VLOOKUP(A2883,'Demo Data'!A:E,5, TRUE)</f>
        <v>NA</v>
      </c>
      <c r="F2883" t="e">
        <f>VLOOKUP(A2883, 'Physical Activity Data '!A:B,2,FALSE)</f>
        <v>#N/A</v>
      </c>
      <c r="G2883" t="e">
        <f>VLOOKUP(A2883,'Telomere data '!A:B, 2,)</f>
        <v>#N/A</v>
      </c>
      <c r="H2883" t="str">
        <f>VLOOKUP(A2883, 'BMI Data'!A:B,2,FALSE)</f>
        <v>NA</v>
      </c>
      <c r="I2883" t="e">
        <f>VLOOKUP(A2883, 'Physical Activity Data '!A:E,5,FALSE)</f>
        <v>#N/A</v>
      </c>
      <c r="J2883" t="e">
        <f>VLOOKUP(A2883, 'Physical Activity Data '!A:E,4,FALSE)</f>
        <v>#N/A</v>
      </c>
    </row>
    <row r="2884" spans="1:10" x14ac:dyDescent="0.25">
      <c r="A2884">
        <v>12848</v>
      </c>
      <c r="B2884" s="3">
        <f>VLOOKUP(A2884,'Demo Data'!A:E,2, TRUE)</f>
        <v>1</v>
      </c>
      <c r="C2884" s="3">
        <f>VLOOKUP(A2884,'Demo Data'!A:E,3, TRUE)</f>
        <v>39</v>
      </c>
      <c r="D2884" s="3">
        <f>VLOOKUP(A2884,'Demo Data'!A:E,4, TRUE)</f>
        <v>1</v>
      </c>
      <c r="E2884" s="3">
        <f>VLOOKUP(A2884,'Demo Data'!A:E,5, TRUE)</f>
        <v>3</v>
      </c>
      <c r="F2884">
        <f>VLOOKUP(A2884, 'Physical Activity Data '!A:B,2,FALSE)</f>
        <v>1</v>
      </c>
      <c r="G2884">
        <f>VLOOKUP(A2884,'Telomere data '!A:B, 2,)</f>
        <v>1.054617422</v>
      </c>
      <c r="H2884">
        <f>VLOOKUP(A2884, 'BMI Data'!A:B,2,FALSE)</f>
        <v>23.92</v>
      </c>
      <c r="I2884">
        <f>VLOOKUP(A2884, 'Physical Activity Data '!A:E,5,FALSE)</f>
        <v>3.5</v>
      </c>
      <c r="J2884">
        <f>VLOOKUP(A2884, 'Physical Activity Data '!A:E,4,FALSE)</f>
        <v>60</v>
      </c>
    </row>
    <row r="2885" spans="1:10" x14ac:dyDescent="0.25">
      <c r="A2885">
        <v>12849</v>
      </c>
      <c r="B2885" s="3">
        <f>VLOOKUP(A2885,'Demo Data'!A:E,2, TRUE)</f>
        <v>2</v>
      </c>
      <c r="C2885" s="3">
        <f>VLOOKUP(A2885,'Demo Data'!A:E,3, TRUE)</f>
        <v>14</v>
      </c>
      <c r="D2885" s="3">
        <f>VLOOKUP(A2885,'Demo Data'!A:E,4, TRUE)</f>
        <v>4</v>
      </c>
      <c r="E2885" s="3">
        <f>VLOOKUP(A2885,'Demo Data'!A:E,5, TRUE)</f>
        <v>1</v>
      </c>
      <c r="F2885">
        <f>VLOOKUP(A2885, 'Physical Activity Data '!A:B,2,FALSE)</f>
        <v>1</v>
      </c>
      <c r="G2885" t="e">
        <f>VLOOKUP(A2885,'Telomere data '!A:B, 2,)</f>
        <v>#N/A</v>
      </c>
      <c r="H2885">
        <f>VLOOKUP(A2885, 'BMI Data'!A:B,2,FALSE)</f>
        <v>21.99</v>
      </c>
      <c r="I2885">
        <f>VLOOKUP(A2885, 'Physical Activity Data '!A:E,5,FALSE)</f>
        <v>4</v>
      </c>
      <c r="J2885">
        <f>VLOOKUP(A2885, 'Physical Activity Data '!A:E,4,FALSE)</f>
        <v>60</v>
      </c>
    </row>
    <row r="2886" spans="1:10" x14ac:dyDescent="0.25">
      <c r="A2886">
        <v>12850</v>
      </c>
      <c r="B2886" s="3">
        <f>VLOOKUP(A2886,'Demo Data'!A:E,2, TRUE)</f>
        <v>1</v>
      </c>
      <c r="C2886" s="3">
        <f>VLOOKUP(A2886,'Demo Data'!A:E,3, TRUE)</f>
        <v>23</v>
      </c>
      <c r="D2886" s="3">
        <f>VLOOKUP(A2886,'Demo Data'!A:E,4, TRUE)</f>
        <v>4</v>
      </c>
      <c r="E2886" s="3">
        <f>VLOOKUP(A2886,'Demo Data'!A:E,5, TRUE)</f>
        <v>3</v>
      </c>
      <c r="F2886">
        <f>VLOOKUP(A2886, 'Physical Activity Data '!A:B,2,FALSE)</f>
        <v>2</v>
      </c>
      <c r="G2886">
        <f>VLOOKUP(A2886,'Telomere data '!A:B, 2,)</f>
        <v>1.215399401</v>
      </c>
      <c r="H2886">
        <f>VLOOKUP(A2886, 'BMI Data'!A:B,2,FALSE)</f>
        <v>25.88</v>
      </c>
      <c r="I2886">
        <f>VLOOKUP(A2886, 'Physical Activity Data '!A:E,5,FALSE)</f>
        <v>8</v>
      </c>
      <c r="J2886">
        <f>VLOOKUP(A2886, 'Physical Activity Data '!A:E,4,FALSE)</f>
        <v>120</v>
      </c>
    </row>
    <row r="2887" spans="1:10" x14ac:dyDescent="0.25">
      <c r="A2887">
        <v>12851</v>
      </c>
      <c r="B2887" s="3">
        <f>VLOOKUP(A2887,'Demo Data'!A:E,2, TRUE)</f>
        <v>1</v>
      </c>
      <c r="C2887" s="3">
        <f>VLOOKUP(A2887,'Demo Data'!A:E,3, TRUE)</f>
        <v>46</v>
      </c>
      <c r="D2887" s="3">
        <f>VLOOKUP(A2887,'Demo Data'!A:E,4, TRUE)</f>
        <v>3</v>
      </c>
      <c r="E2887" s="3">
        <f>VLOOKUP(A2887,'Demo Data'!A:E,5, TRUE)</f>
        <v>3</v>
      </c>
      <c r="F2887">
        <f>VLOOKUP(A2887, 'Physical Activity Data '!A:B,2,FALSE)</f>
        <v>1</v>
      </c>
      <c r="G2887">
        <f>VLOOKUP(A2887,'Telomere data '!A:B, 2,)</f>
        <v>1.317757284</v>
      </c>
      <c r="H2887">
        <f>VLOOKUP(A2887, 'BMI Data'!A:B,2,FALSE)</f>
        <v>35.65</v>
      </c>
      <c r="I2887">
        <f>VLOOKUP(A2887, 'Physical Activity Data '!A:E,5,FALSE)</f>
        <v>4</v>
      </c>
      <c r="J2887">
        <f>VLOOKUP(A2887, 'Physical Activity Data '!A:E,4,FALSE)</f>
        <v>60</v>
      </c>
    </row>
    <row r="2888" spans="1:10" x14ac:dyDescent="0.25">
      <c r="A2888">
        <v>12852</v>
      </c>
      <c r="B2888" s="3">
        <f>VLOOKUP(A2888,'Demo Data'!A:E,2, TRUE)</f>
        <v>1</v>
      </c>
      <c r="C2888" s="3">
        <f>VLOOKUP(A2888,'Demo Data'!A:E,3, TRUE)</f>
        <v>27</v>
      </c>
      <c r="D2888" s="3">
        <f>VLOOKUP(A2888,'Demo Data'!A:E,4, TRUE)</f>
        <v>1</v>
      </c>
      <c r="E2888" s="3">
        <f>VLOOKUP(A2888,'Demo Data'!A:E,5, TRUE)</f>
        <v>3</v>
      </c>
      <c r="F2888" t="e">
        <f>VLOOKUP(A2888, 'Physical Activity Data '!A:B,2,FALSE)</f>
        <v>#N/A</v>
      </c>
      <c r="G2888">
        <f>VLOOKUP(A2888,'Telomere data '!A:B, 2,)</f>
        <v>1.0904429879999999</v>
      </c>
      <c r="H2888">
        <f>VLOOKUP(A2888, 'BMI Data'!A:B,2,FALSE)</f>
        <v>26.26</v>
      </c>
      <c r="I2888" t="e">
        <f>VLOOKUP(A2888, 'Physical Activity Data '!A:E,5,FALSE)</f>
        <v>#N/A</v>
      </c>
      <c r="J2888" t="e">
        <f>VLOOKUP(A2888, 'Physical Activity Data '!A:E,4,FALSE)</f>
        <v>#N/A</v>
      </c>
    </row>
    <row r="2889" spans="1:10" x14ac:dyDescent="0.25">
      <c r="A2889">
        <v>12853</v>
      </c>
      <c r="B2889" s="3">
        <f>VLOOKUP(A2889,'Demo Data'!A:E,2, TRUE)</f>
        <v>1</v>
      </c>
      <c r="C2889" s="3">
        <f>VLOOKUP(A2889,'Demo Data'!A:E,3, TRUE)</f>
        <v>10</v>
      </c>
      <c r="D2889" s="3">
        <f>VLOOKUP(A2889,'Demo Data'!A:E,4, TRUE)</f>
        <v>3</v>
      </c>
      <c r="E2889" s="3">
        <f>VLOOKUP(A2889,'Demo Data'!A:E,5, TRUE)</f>
        <v>1</v>
      </c>
      <c r="F2889" t="e">
        <f>VLOOKUP(A2889, 'Physical Activity Data '!A:B,2,FALSE)</f>
        <v>#N/A</v>
      </c>
      <c r="G2889" t="e">
        <f>VLOOKUP(A2889,'Telomere data '!A:B, 2,)</f>
        <v>#N/A</v>
      </c>
      <c r="H2889">
        <f>VLOOKUP(A2889, 'BMI Data'!A:B,2,FALSE)</f>
        <v>16.579999999999998</v>
      </c>
      <c r="I2889" t="e">
        <f>VLOOKUP(A2889, 'Physical Activity Data '!A:E,5,FALSE)</f>
        <v>#N/A</v>
      </c>
      <c r="J2889" t="e">
        <f>VLOOKUP(A2889, 'Physical Activity Data '!A:E,4,FALSE)</f>
        <v>#N/A</v>
      </c>
    </row>
    <row r="2890" spans="1:10" x14ac:dyDescent="0.25">
      <c r="A2890">
        <v>12854</v>
      </c>
      <c r="B2890" s="3">
        <f>VLOOKUP(A2890,'Demo Data'!A:E,2, TRUE)</f>
        <v>1</v>
      </c>
      <c r="C2890" s="3">
        <f>VLOOKUP(A2890,'Demo Data'!A:E,3, TRUE)</f>
        <v>42</v>
      </c>
      <c r="D2890" s="3">
        <f>VLOOKUP(A2890,'Demo Data'!A:E,4, TRUE)</f>
        <v>3</v>
      </c>
      <c r="E2890" s="3">
        <f>VLOOKUP(A2890,'Demo Data'!A:E,5, TRUE)</f>
        <v>3</v>
      </c>
      <c r="F2890">
        <f>VLOOKUP(A2890, 'Physical Activity Data '!A:B,2,FALSE)</f>
        <v>1</v>
      </c>
      <c r="G2890">
        <f>VLOOKUP(A2890,'Telomere data '!A:B, 2,)</f>
        <v>0.96509019500000004</v>
      </c>
      <c r="H2890">
        <f>VLOOKUP(A2890, 'BMI Data'!A:B,2,FALSE)</f>
        <v>24.9</v>
      </c>
      <c r="I2890">
        <f>VLOOKUP(A2890, 'Physical Activity Data '!A:E,5,FALSE)</f>
        <v>2.5</v>
      </c>
      <c r="J2890">
        <f>VLOOKUP(A2890, 'Physical Activity Data '!A:E,4,FALSE)</f>
        <v>15</v>
      </c>
    </row>
    <row r="2891" spans="1:10" x14ac:dyDescent="0.25">
      <c r="A2891">
        <v>12855</v>
      </c>
      <c r="B2891" s="3">
        <f>VLOOKUP(A2891,'Demo Data'!A:E,2, TRUE)</f>
        <v>2</v>
      </c>
      <c r="C2891" s="3">
        <f>VLOOKUP(A2891,'Demo Data'!A:E,3, TRUE)</f>
        <v>2</v>
      </c>
      <c r="D2891" s="3">
        <f>VLOOKUP(A2891,'Demo Data'!A:E,4, TRUE)</f>
        <v>1</v>
      </c>
      <c r="E2891" s="3" t="str">
        <f>VLOOKUP(A2891,'Demo Data'!A:E,5, TRUE)</f>
        <v>NA</v>
      </c>
      <c r="F2891" t="e">
        <f>VLOOKUP(A2891, 'Physical Activity Data '!A:B,2,FALSE)</f>
        <v>#N/A</v>
      </c>
      <c r="G2891" t="e">
        <f>VLOOKUP(A2891,'Telomere data '!A:B, 2,)</f>
        <v>#N/A</v>
      </c>
      <c r="H2891">
        <f>VLOOKUP(A2891, 'BMI Data'!A:B,2,FALSE)</f>
        <v>15.09</v>
      </c>
      <c r="I2891" t="e">
        <f>VLOOKUP(A2891, 'Physical Activity Data '!A:E,5,FALSE)</f>
        <v>#N/A</v>
      </c>
      <c r="J2891" t="e">
        <f>VLOOKUP(A2891, 'Physical Activity Data '!A:E,4,FALSE)</f>
        <v>#N/A</v>
      </c>
    </row>
    <row r="2892" spans="1:10" x14ac:dyDescent="0.25">
      <c r="A2892">
        <v>12856</v>
      </c>
      <c r="B2892" s="3">
        <f>VLOOKUP(A2892,'Demo Data'!A:E,2, TRUE)</f>
        <v>1</v>
      </c>
      <c r="C2892" s="3">
        <f>VLOOKUP(A2892,'Demo Data'!A:E,3, TRUE)</f>
        <v>37</v>
      </c>
      <c r="D2892" s="3">
        <f>VLOOKUP(A2892,'Demo Data'!A:E,4, TRUE)</f>
        <v>3</v>
      </c>
      <c r="E2892" s="3">
        <f>VLOOKUP(A2892,'Demo Data'!A:E,5, TRUE)</f>
        <v>3</v>
      </c>
      <c r="F2892">
        <f>VLOOKUP(A2892, 'Physical Activity Data '!A:B,2,FALSE)</f>
        <v>1</v>
      </c>
      <c r="G2892">
        <f>VLOOKUP(A2892,'Telomere data '!A:B, 2,)</f>
        <v>1.337985829</v>
      </c>
      <c r="H2892">
        <f>VLOOKUP(A2892, 'BMI Data'!A:B,2,FALSE)</f>
        <v>33.31</v>
      </c>
      <c r="I2892">
        <f>VLOOKUP(A2892, 'Physical Activity Data '!A:E,5,FALSE)</f>
        <v>3.5</v>
      </c>
      <c r="J2892">
        <f>VLOOKUP(A2892, 'Physical Activity Data '!A:E,4,FALSE)</f>
        <v>240</v>
      </c>
    </row>
    <row r="2893" spans="1:10" x14ac:dyDescent="0.25">
      <c r="A2893">
        <v>12857</v>
      </c>
      <c r="B2893" s="3">
        <f>VLOOKUP(A2893,'Demo Data'!A:E,2, TRUE)</f>
        <v>1</v>
      </c>
      <c r="C2893" s="3">
        <f>VLOOKUP(A2893,'Demo Data'!A:E,3, TRUE)</f>
        <v>16</v>
      </c>
      <c r="D2893" s="3">
        <f>VLOOKUP(A2893,'Demo Data'!A:E,4, TRUE)</f>
        <v>4</v>
      </c>
      <c r="E2893" s="3">
        <f>VLOOKUP(A2893,'Demo Data'!A:E,5, TRUE)</f>
        <v>1</v>
      </c>
      <c r="F2893">
        <f>VLOOKUP(A2893, 'Physical Activity Data '!A:B,2,FALSE)</f>
        <v>2</v>
      </c>
      <c r="G2893" t="e">
        <f>VLOOKUP(A2893,'Telomere data '!A:B, 2,)</f>
        <v>#N/A</v>
      </c>
      <c r="H2893">
        <f>VLOOKUP(A2893, 'BMI Data'!A:B,2,FALSE)</f>
        <v>22.77</v>
      </c>
      <c r="I2893">
        <f>VLOOKUP(A2893, 'Physical Activity Data '!A:E,5,FALSE)</f>
        <v>8</v>
      </c>
      <c r="J2893">
        <f>VLOOKUP(A2893, 'Physical Activity Data '!A:E,4,FALSE)</f>
        <v>60</v>
      </c>
    </row>
    <row r="2894" spans="1:10" x14ac:dyDescent="0.25">
      <c r="A2894">
        <v>12858</v>
      </c>
      <c r="B2894" s="3">
        <f>VLOOKUP(A2894,'Demo Data'!A:E,2, TRUE)</f>
        <v>2</v>
      </c>
      <c r="C2894" s="3">
        <f>VLOOKUP(A2894,'Demo Data'!A:E,3, TRUE)</f>
        <v>76</v>
      </c>
      <c r="D2894" s="3">
        <f>VLOOKUP(A2894,'Demo Data'!A:E,4, TRUE)</f>
        <v>3</v>
      </c>
      <c r="E2894" s="3">
        <f>VLOOKUP(A2894,'Demo Data'!A:E,5, TRUE)</f>
        <v>2</v>
      </c>
      <c r="F2894" t="e">
        <f>VLOOKUP(A2894, 'Physical Activity Data '!A:B,2,FALSE)</f>
        <v>#N/A</v>
      </c>
      <c r="G2894">
        <f>VLOOKUP(A2894,'Telomere data '!A:B, 2,)</f>
        <v>1.2369262729999999</v>
      </c>
      <c r="H2894">
        <f>VLOOKUP(A2894, 'BMI Data'!A:B,2,FALSE)</f>
        <v>29.2</v>
      </c>
      <c r="I2894" t="e">
        <f>VLOOKUP(A2894, 'Physical Activity Data '!A:E,5,FALSE)</f>
        <v>#N/A</v>
      </c>
      <c r="J2894" t="e">
        <f>VLOOKUP(A2894, 'Physical Activity Data '!A:E,4,FALSE)</f>
        <v>#N/A</v>
      </c>
    </row>
    <row r="2895" spans="1:10" x14ac:dyDescent="0.25">
      <c r="A2895">
        <v>12859</v>
      </c>
      <c r="B2895" s="3">
        <f>VLOOKUP(A2895,'Demo Data'!A:E,2, TRUE)</f>
        <v>1</v>
      </c>
      <c r="C2895" s="3">
        <f>VLOOKUP(A2895,'Demo Data'!A:E,3, TRUE)</f>
        <v>46</v>
      </c>
      <c r="D2895" s="3">
        <f>VLOOKUP(A2895,'Demo Data'!A:E,4, TRUE)</f>
        <v>3</v>
      </c>
      <c r="E2895" s="3">
        <f>VLOOKUP(A2895,'Demo Data'!A:E,5, TRUE)</f>
        <v>1</v>
      </c>
      <c r="F2895">
        <f>VLOOKUP(A2895, 'Physical Activity Data '!A:B,2,FALSE)</f>
        <v>1</v>
      </c>
      <c r="G2895">
        <f>VLOOKUP(A2895,'Telomere data '!A:B, 2,)</f>
        <v>0.92710376500000002</v>
      </c>
      <c r="H2895">
        <f>VLOOKUP(A2895, 'BMI Data'!A:B,2,FALSE)</f>
        <v>40.4</v>
      </c>
      <c r="I2895">
        <f>VLOOKUP(A2895, 'Physical Activity Data '!A:E,5,FALSE)</f>
        <v>5</v>
      </c>
      <c r="J2895">
        <f>VLOOKUP(A2895, 'Physical Activity Data '!A:E,4,FALSE)</f>
        <v>600</v>
      </c>
    </row>
    <row r="2896" spans="1:10" x14ac:dyDescent="0.25">
      <c r="A2896">
        <v>12860</v>
      </c>
      <c r="B2896" s="3">
        <f>VLOOKUP(A2896,'Demo Data'!A:E,2, TRUE)</f>
        <v>2</v>
      </c>
      <c r="C2896" s="3">
        <f>VLOOKUP(A2896,'Demo Data'!A:E,3, TRUE)</f>
        <v>54</v>
      </c>
      <c r="D2896" s="3">
        <f>VLOOKUP(A2896,'Demo Data'!A:E,4, TRUE)</f>
        <v>4</v>
      </c>
      <c r="E2896" s="3">
        <f>VLOOKUP(A2896,'Demo Data'!A:E,5, TRUE)</f>
        <v>3</v>
      </c>
      <c r="F2896">
        <f>VLOOKUP(A2896, 'Physical Activity Data '!A:B,2,FALSE)</f>
        <v>1</v>
      </c>
      <c r="G2896">
        <f>VLOOKUP(A2896,'Telomere data '!A:B, 2,)</f>
        <v>1.245061228</v>
      </c>
      <c r="H2896">
        <f>VLOOKUP(A2896, 'BMI Data'!A:B,2,FALSE)</f>
        <v>23.51</v>
      </c>
      <c r="I2896">
        <f>VLOOKUP(A2896, 'Physical Activity Data '!A:E,5,FALSE)</f>
        <v>4</v>
      </c>
      <c r="J2896">
        <f>VLOOKUP(A2896, 'Physical Activity Data '!A:E,4,FALSE)</f>
        <v>120</v>
      </c>
    </row>
    <row r="2897" spans="1:10" x14ac:dyDescent="0.25">
      <c r="A2897">
        <v>12861</v>
      </c>
      <c r="B2897" s="3">
        <f>VLOOKUP(A2897,'Demo Data'!A:E,2, TRUE)</f>
        <v>1</v>
      </c>
      <c r="C2897" s="3">
        <f>VLOOKUP(A2897,'Demo Data'!A:E,3, TRUE)</f>
        <v>1</v>
      </c>
      <c r="D2897" s="3">
        <f>VLOOKUP(A2897,'Demo Data'!A:E,4, TRUE)</f>
        <v>4</v>
      </c>
      <c r="E2897" s="3" t="str">
        <f>VLOOKUP(A2897,'Demo Data'!A:E,5, TRUE)</f>
        <v>NA</v>
      </c>
      <c r="F2897" t="e">
        <f>VLOOKUP(A2897, 'Physical Activity Data '!A:B,2,FALSE)</f>
        <v>#N/A</v>
      </c>
      <c r="G2897" t="e">
        <f>VLOOKUP(A2897,'Telomere data '!A:B, 2,)</f>
        <v>#N/A</v>
      </c>
      <c r="H2897" t="str">
        <f>VLOOKUP(A2897, 'BMI Data'!A:B,2,FALSE)</f>
        <v>NA</v>
      </c>
      <c r="I2897" t="e">
        <f>VLOOKUP(A2897, 'Physical Activity Data '!A:E,5,FALSE)</f>
        <v>#N/A</v>
      </c>
      <c r="J2897" t="e">
        <f>VLOOKUP(A2897, 'Physical Activity Data '!A:E,4,FALSE)</f>
        <v>#N/A</v>
      </c>
    </row>
    <row r="2898" spans="1:10" x14ac:dyDescent="0.25">
      <c r="A2898">
        <v>12862</v>
      </c>
      <c r="B2898" s="3">
        <f>VLOOKUP(A2898,'Demo Data'!A:E,2, TRUE)</f>
        <v>1</v>
      </c>
      <c r="C2898" s="3">
        <f>VLOOKUP(A2898,'Demo Data'!A:E,3, TRUE)</f>
        <v>8</v>
      </c>
      <c r="D2898" s="3">
        <f>VLOOKUP(A2898,'Demo Data'!A:E,4, TRUE)</f>
        <v>4</v>
      </c>
      <c r="E2898" s="3">
        <f>VLOOKUP(A2898,'Demo Data'!A:E,5, TRUE)</f>
        <v>1</v>
      </c>
      <c r="F2898" t="e">
        <f>VLOOKUP(A2898, 'Physical Activity Data '!A:B,2,FALSE)</f>
        <v>#N/A</v>
      </c>
      <c r="G2898" t="e">
        <f>VLOOKUP(A2898,'Telomere data '!A:B, 2,)</f>
        <v>#N/A</v>
      </c>
      <c r="H2898">
        <f>VLOOKUP(A2898, 'BMI Data'!A:B,2,FALSE)</f>
        <v>15.5</v>
      </c>
      <c r="I2898" t="e">
        <f>VLOOKUP(A2898, 'Physical Activity Data '!A:E,5,FALSE)</f>
        <v>#N/A</v>
      </c>
      <c r="J2898" t="e">
        <f>VLOOKUP(A2898, 'Physical Activity Data '!A:E,4,FALSE)</f>
        <v>#N/A</v>
      </c>
    </row>
    <row r="2899" spans="1:10" x14ac:dyDescent="0.25">
      <c r="A2899">
        <v>12863</v>
      </c>
      <c r="B2899" s="3">
        <f>VLOOKUP(A2899,'Demo Data'!A:E,2, TRUE)</f>
        <v>1</v>
      </c>
      <c r="C2899" s="3">
        <f>VLOOKUP(A2899,'Demo Data'!A:E,3, TRUE)</f>
        <v>2</v>
      </c>
      <c r="D2899" s="3">
        <f>VLOOKUP(A2899,'Demo Data'!A:E,4, TRUE)</f>
        <v>1</v>
      </c>
      <c r="E2899" s="3" t="str">
        <f>VLOOKUP(A2899,'Demo Data'!A:E,5, TRUE)</f>
        <v>NA</v>
      </c>
      <c r="F2899" t="e">
        <f>VLOOKUP(A2899, 'Physical Activity Data '!A:B,2,FALSE)</f>
        <v>#N/A</v>
      </c>
      <c r="G2899" t="e">
        <f>VLOOKUP(A2899,'Telomere data '!A:B, 2,)</f>
        <v>#N/A</v>
      </c>
      <c r="H2899" t="str">
        <f>VLOOKUP(A2899, 'BMI Data'!A:B,2,FALSE)</f>
        <v>NA</v>
      </c>
      <c r="I2899" t="e">
        <f>VLOOKUP(A2899, 'Physical Activity Data '!A:E,5,FALSE)</f>
        <v>#N/A</v>
      </c>
      <c r="J2899" t="e">
        <f>VLOOKUP(A2899, 'Physical Activity Data '!A:E,4,FALSE)</f>
        <v>#N/A</v>
      </c>
    </row>
    <row r="2900" spans="1:10" x14ac:dyDescent="0.25">
      <c r="A2900">
        <v>12864</v>
      </c>
      <c r="B2900" s="3">
        <f>VLOOKUP(A2900,'Demo Data'!A:E,2, TRUE)</f>
        <v>1</v>
      </c>
      <c r="C2900" s="3">
        <f>VLOOKUP(A2900,'Demo Data'!A:E,3, TRUE)</f>
        <v>18</v>
      </c>
      <c r="D2900" s="3">
        <f>VLOOKUP(A2900,'Demo Data'!A:E,4, TRUE)</f>
        <v>1</v>
      </c>
      <c r="E2900" s="3">
        <f>VLOOKUP(A2900,'Demo Data'!A:E,5, TRUE)</f>
        <v>2</v>
      </c>
      <c r="F2900">
        <f>VLOOKUP(A2900, 'Physical Activity Data '!A:B,2,FALSE)</f>
        <v>1</v>
      </c>
      <c r="G2900" t="e">
        <f>VLOOKUP(A2900,'Telomere data '!A:B, 2,)</f>
        <v>#N/A</v>
      </c>
      <c r="H2900">
        <f>VLOOKUP(A2900, 'BMI Data'!A:B,2,FALSE)</f>
        <v>21.84</v>
      </c>
      <c r="I2900">
        <f>VLOOKUP(A2900, 'Physical Activity Data '!A:E,5,FALSE)</f>
        <v>6</v>
      </c>
      <c r="J2900">
        <f>VLOOKUP(A2900, 'Physical Activity Data '!A:E,4,FALSE)</f>
        <v>180</v>
      </c>
    </row>
    <row r="2901" spans="1:10" x14ac:dyDescent="0.25">
      <c r="A2901">
        <v>12865</v>
      </c>
      <c r="B2901" s="3">
        <f>VLOOKUP(A2901,'Demo Data'!A:E,2, TRUE)</f>
        <v>1</v>
      </c>
      <c r="C2901" s="3">
        <f>VLOOKUP(A2901,'Demo Data'!A:E,3, TRUE)</f>
        <v>17</v>
      </c>
      <c r="D2901" s="3">
        <f>VLOOKUP(A2901,'Demo Data'!A:E,4, TRUE)</f>
        <v>3</v>
      </c>
      <c r="E2901" s="3">
        <f>VLOOKUP(A2901,'Demo Data'!A:E,5, TRUE)</f>
        <v>1</v>
      </c>
      <c r="F2901">
        <f>VLOOKUP(A2901, 'Physical Activity Data '!A:B,2,FALSE)</f>
        <v>2</v>
      </c>
      <c r="G2901" t="e">
        <f>VLOOKUP(A2901,'Telomere data '!A:B, 2,)</f>
        <v>#N/A</v>
      </c>
      <c r="H2901">
        <f>VLOOKUP(A2901, 'BMI Data'!A:B,2,FALSE)</f>
        <v>19.59</v>
      </c>
      <c r="I2901">
        <f>VLOOKUP(A2901, 'Physical Activity Data '!A:E,5,FALSE)</f>
        <v>10</v>
      </c>
      <c r="J2901">
        <f>VLOOKUP(A2901, 'Physical Activity Data '!A:E,4,FALSE)</f>
        <v>120</v>
      </c>
    </row>
    <row r="2902" spans="1:10" x14ac:dyDescent="0.25">
      <c r="A2902">
        <v>12866</v>
      </c>
      <c r="B2902" s="3">
        <f>VLOOKUP(A2902,'Demo Data'!A:E,2, TRUE)</f>
        <v>1</v>
      </c>
      <c r="C2902" s="3">
        <f>VLOOKUP(A2902,'Demo Data'!A:E,3, TRUE)</f>
        <v>1</v>
      </c>
      <c r="D2902" s="3">
        <f>VLOOKUP(A2902,'Demo Data'!A:E,4, TRUE)</f>
        <v>5</v>
      </c>
      <c r="E2902" s="3" t="str">
        <f>VLOOKUP(A2902,'Demo Data'!A:E,5, TRUE)</f>
        <v>NA</v>
      </c>
      <c r="F2902" t="e">
        <f>VLOOKUP(A2902, 'Physical Activity Data '!A:B,2,FALSE)</f>
        <v>#N/A</v>
      </c>
      <c r="G2902" t="e">
        <f>VLOOKUP(A2902,'Telomere data '!A:B, 2,)</f>
        <v>#N/A</v>
      </c>
      <c r="H2902" t="str">
        <f>VLOOKUP(A2902, 'BMI Data'!A:B,2,FALSE)</f>
        <v>NA</v>
      </c>
      <c r="I2902" t="e">
        <f>VLOOKUP(A2902, 'Physical Activity Data '!A:E,5,FALSE)</f>
        <v>#N/A</v>
      </c>
      <c r="J2902" t="e">
        <f>VLOOKUP(A2902, 'Physical Activity Data '!A:E,4,FALSE)</f>
        <v>#N/A</v>
      </c>
    </row>
    <row r="2903" spans="1:10" x14ac:dyDescent="0.25">
      <c r="A2903">
        <v>12867</v>
      </c>
      <c r="B2903" s="3">
        <f>VLOOKUP(A2903,'Demo Data'!A:E,2, TRUE)</f>
        <v>2</v>
      </c>
      <c r="C2903" s="3">
        <f>VLOOKUP(A2903,'Demo Data'!A:E,3, TRUE)</f>
        <v>44</v>
      </c>
      <c r="D2903" s="3">
        <f>VLOOKUP(A2903,'Demo Data'!A:E,4, TRUE)</f>
        <v>3</v>
      </c>
      <c r="E2903" s="3">
        <f>VLOOKUP(A2903,'Demo Data'!A:E,5, TRUE)</f>
        <v>3</v>
      </c>
      <c r="F2903" t="e">
        <f>VLOOKUP(A2903, 'Physical Activity Data '!A:B,2,FALSE)</f>
        <v>#N/A</v>
      </c>
      <c r="G2903">
        <f>VLOOKUP(A2903,'Telomere data '!A:B, 2,)</f>
        <v>1.314763895</v>
      </c>
      <c r="H2903">
        <f>VLOOKUP(A2903, 'BMI Data'!A:B,2,FALSE)</f>
        <v>20.420000000000002</v>
      </c>
      <c r="I2903" t="e">
        <f>VLOOKUP(A2903, 'Physical Activity Data '!A:E,5,FALSE)</f>
        <v>#N/A</v>
      </c>
      <c r="J2903" t="e">
        <f>VLOOKUP(A2903, 'Physical Activity Data '!A:E,4,FALSE)</f>
        <v>#N/A</v>
      </c>
    </row>
    <row r="2904" spans="1:10" x14ac:dyDescent="0.25">
      <c r="A2904">
        <v>12868</v>
      </c>
      <c r="B2904" s="3">
        <f>VLOOKUP(A2904,'Demo Data'!A:E,2, TRUE)</f>
        <v>1</v>
      </c>
      <c r="C2904" s="3">
        <f>VLOOKUP(A2904,'Demo Data'!A:E,3, TRUE)</f>
        <v>37</v>
      </c>
      <c r="D2904" s="3">
        <f>VLOOKUP(A2904,'Demo Data'!A:E,4, TRUE)</f>
        <v>1</v>
      </c>
      <c r="E2904" s="3">
        <f>VLOOKUP(A2904,'Demo Data'!A:E,5, TRUE)</f>
        <v>3</v>
      </c>
      <c r="F2904">
        <f>VLOOKUP(A2904, 'Physical Activity Data '!A:B,2,FALSE)</f>
        <v>1</v>
      </c>
      <c r="G2904">
        <f>VLOOKUP(A2904,'Telomere data '!A:B, 2,)</f>
        <v>0.91181281300000006</v>
      </c>
      <c r="H2904">
        <f>VLOOKUP(A2904, 'BMI Data'!A:B,2,FALSE)</f>
        <v>32.450000000000003</v>
      </c>
      <c r="I2904">
        <f>VLOOKUP(A2904, 'Physical Activity Data '!A:E,5,FALSE)</f>
        <v>3.5</v>
      </c>
      <c r="J2904">
        <f>VLOOKUP(A2904, 'Physical Activity Data '!A:E,4,FALSE)</f>
        <v>12</v>
      </c>
    </row>
    <row r="2905" spans="1:10" x14ac:dyDescent="0.25">
      <c r="A2905">
        <v>12869</v>
      </c>
      <c r="B2905" s="3">
        <f>VLOOKUP(A2905,'Demo Data'!A:E,2, TRUE)</f>
        <v>2</v>
      </c>
      <c r="C2905" s="3">
        <f>VLOOKUP(A2905,'Demo Data'!A:E,3, TRUE)</f>
        <v>12</v>
      </c>
      <c r="D2905" s="3">
        <f>VLOOKUP(A2905,'Demo Data'!A:E,4, TRUE)</f>
        <v>3</v>
      </c>
      <c r="E2905" s="3">
        <f>VLOOKUP(A2905,'Demo Data'!A:E,5, TRUE)</f>
        <v>1</v>
      </c>
      <c r="F2905">
        <f>VLOOKUP(A2905, 'Physical Activity Data '!A:B,2,FALSE)</f>
        <v>1</v>
      </c>
      <c r="G2905" t="e">
        <f>VLOOKUP(A2905,'Telomere data '!A:B, 2,)</f>
        <v>#N/A</v>
      </c>
      <c r="H2905">
        <f>VLOOKUP(A2905, 'BMI Data'!A:B,2,FALSE)</f>
        <v>16.2</v>
      </c>
      <c r="I2905">
        <f>VLOOKUP(A2905, 'Physical Activity Data '!A:E,5,FALSE)</f>
        <v>4</v>
      </c>
      <c r="J2905">
        <f>VLOOKUP(A2905, 'Physical Activity Data '!A:E,4,FALSE)</f>
        <v>60</v>
      </c>
    </row>
    <row r="2906" spans="1:10" x14ac:dyDescent="0.25">
      <c r="A2906">
        <v>12870</v>
      </c>
      <c r="B2906" s="3">
        <f>VLOOKUP(A2906,'Demo Data'!A:E,2, TRUE)</f>
        <v>1</v>
      </c>
      <c r="C2906" s="3">
        <f>VLOOKUP(A2906,'Demo Data'!A:E,3, TRUE)</f>
        <v>19</v>
      </c>
      <c r="D2906" s="3">
        <f>VLOOKUP(A2906,'Demo Data'!A:E,4, TRUE)</f>
        <v>1</v>
      </c>
      <c r="E2906" s="3">
        <f>VLOOKUP(A2906,'Demo Data'!A:E,5, TRUE)</f>
        <v>1</v>
      </c>
      <c r="F2906">
        <f>VLOOKUP(A2906, 'Physical Activity Data '!A:B,2,FALSE)</f>
        <v>1</v>
      </c>
      <c r="G2906" t="e">
        <f>VLOOKUP(A2906,'Telomere data '!A:B, 2,)</f>
        <v>#N/A</v>
      </c>
      <c r="H2906">
        <f>VLOOKUP(A2906, 'BMI Data'!A:B,2,FALSE)</f>
        <v>18.91</v>
      </c>
      <c r="I2906">
        <f>VLOOKUP(A2906, 'Physical Activity Data '!A:E,5,FALSE)</f>
        <v>6</v>
      </c>
      <c r="J2906">
        <f>VLOOKUP(A2906, 'Physical Activity Data '!A:E,4,FALSE)</f>
        <v>60</v>
      </c>
    </row>
    <row r="2907" spans="1:10" x14ac:dyDescent="0.25">
      <c r="A2907">
        <v>12871</v>
      </c>
      <c r="B2907" s="3">
        <f>VLOOKUP(A2907,'Demo Data'!A:E,2, TRUE)</f>
        <v>1</v>
      </c>
      <c r="C2907" s="3">
        <f>VLOOKUP(A2907,'Demo Data'!A:E,3, TRUE)</f>
        <v>26</v>
      </c>
      <c r="D2907" s="3">
        <f>VLOOKUP(A2907,'Demo Data'!A:E,4, TRUE)</f>
        <v>5</v>
      </c>
      <c r="E2907" s="3">
        <f>VLOOKUP(A2907,'Demo Data'!A:E,5, TRUE)</f>
        <v>2</v>
      </c>
      <c r="F2907">
        <f>VLOOKUP(A2907, 'Physical Activity Data '!A:B,2,FALSE)</f>
        <v>2</v>
      </c>
      <c r="G2907" t="e">
        <f>VLOOKUP(A2907,'Telomere data '!A:B, 2,)</f>
        <v>#N/A</v>
      </c>
      <c r="H2907">
        <f>VLOOKUP(A2907, 'BMI Data'!A:B,2,FALSE)</f>
        <v>27.11</v>
      </c>
      <c r="I2907">
        <f>VLOOKUP(A2907, 'Physical Activity Data '!A:E,5,FALSE)</f>
        <v>8</v>
      </c>
      <c r="J2907">
        <f>VLOOKUP(A2907, 'Physical Activity Data '!A:E,4,FALSE)</f>
        <v>120</v>
      </c>
    </row>
    <row r="2908" spans="1:10" x14ac:dyDescent="0.25">
      <c r="A2908">
        <v>12872</v>
      </c>
      <c r="B2908" s="3">
        <f>VLOOKUP(A2908,'Demo Data'!A:E,2, TRUE)</f>
        <v>2</v>
      </c>
      <c r="C2908" s="3">
        <f>VLOOKUP(A2908,'Demo Data'!A:E,3, TRUE)</f>
        <v>19</v>
      </c>
      <c r="D2908" s="3">
        <f>VLOOKUP(A2908,'Demo Data'!A:E,4, TRUE)</f>
        <v>1</v>
      </c>
      <c r="E2908" s="3">
        <f>VLOOKUP(A2908,'Demo Data'!A:E,5, TRUE)</f>
        <v>3</v>
      </c>
      <c r="F2908">
        <f>VLOOKUP(A2908, 'Physical Activity Data '!A:B,2,FALSE)</f>
        <v>1</v>
      </c>
      <c r="G2908" t="e">
        <f>VLOOKUP(A2908,'Telomere data '!A:B, 2,)</f>
        <v>#N/A</v>
      </c>
      <c r="H2908">
        <f>VLOOKUP(A2908, 'BMI Data'!A:B,2,FALSE)</f>
        <v>29.73</v>
      </c>
      <c r="I2908">
        <f>VLOOKUP(A2908, 'Physical Activity Data '!A:E,5,FALSE)</f>
        <v>3.5</v>
      </c>
      <c r="J2908">
        <f>VLOOKUP(A2908, 'Physical Activity Data '!A:E,4,FALSE)</f>
        <v>30</v>
      </c>
    </row>
    <row r="2909" spans="1:10" x14ac:dyDescent="0.25">
      <c r="A2909">
        <v>12873</v>
      </c>
      <c r="B2909" s="3">
        <f>VLOOKUP(A2909,'Demo Data'!A:E,2, TRUE)</f>
        <v>1</v>
      </c>
      <c r="C2909" s="3">
        <f>VLOOKUP(A2909,'Demo Data'!A:E,3, TRUE)</f>
        <v>13</v>
      </c>
      <c r="D2909" s="3">
        <f>VLOOKUP(A2909,'Demo Data'!A:E,4, TRUE)</f>
        <v>3</v>
      </c>
      <c r="E2909" s="3">
        <f>VLOOKUP(A2909,'Demo Data'!A:E,5, TRUE)</f>
        <v>1</v>
      </c>
      <c r="F2909">
        <f>VLOOKUP(A2909, 'Physical Activity Data '!A:B,2,FALSE)</f>
        <v>1</v>
      </c>
      <c r="G2909" t="e">
        <f>VLOOKUP(A2909,'Telomere data '!A:B, 2,)</f>
        <v>#N/A</v>
      </c>
      <c r="H2909">
        <f>VLOOKUP(A2909, 'BMI Data'!A:B,2,FALSE)</f>
        <v>15.05</v>
      </c>
      <c r="I2909">
        <f>VLOOKUP(A2909, 'Physical Activity Data '!A:E,5,FALSE)</f>
        <v>4</v>
      </c>
      <c r="J2909">
        <f>VLOOKUP(A2909, 'Physical Activity Data '!A:E,4,FALSE)</f>
        <v>10</v>
      </c>
    </row>
    <row r="2910" spans="1:10" x14ac:dyDescent="0.25">
      <c r="A2910">
        <v>12874</v>
      </c>
      <c r="B2910" s="3">
        <f>VLOOKUP(A2910,'Demo Data'!A:E,2, TRUE)</f>
        <v>2</v>
      </c>
      <c r="C2910" s="3">
        <f>VLOOKUP(A2910,'Demo Data'!A:E,3, TRUE)</f>
        <v>85</v>
      </c>
      <c r="D2910" s="3">
        <f>VLOOKUP(A2910,'Demo Data'!A:E,4, TRUE)</f>
        <v>3</v>
      </c>
      <c r="E2910" s="3">
        <f>VLOOKUP(A2910,'Demo Data'!A:E,5, TRUE)</f>
        <v>3</v>
      </c>
      <c r="F2910" t="e">
        <f>VLOOKUP(A2910, 'Physical Activity Data '!A:B,2,FALSE)</f>
        <v>#N/A</v>
      </c>
      <c r="G2910">
        <f>VLOOKUP(A2910,'Telomere data '!A:B, 2,)</f>
        <v>1.0787675809999999</v>
      </c>
      <c r="H2910">
        <f>VLOOKUP(A2910, 'BMI Data'!A:B,2,FALSE)</f>
        <v>26.8</v>
      </c>
      <c r="I2910" t="e">
        <f>VLOOKUP(A2910, 'Physical Activity Data '!A:E,5,FALSE)</f>
        <v>#N/A</v>
      </c>
      <c r="J2910" t="e">
        <f>VLOOKUP(A2910, 'Physical Activity Data '!A:E,4,FALSE)</f>
        <v>#N/A</v>
      </c>
    </row>
    <row r="2911" spans="1:10" x14ac:dyDescent="0.25">
      <c r="A2911">
        <v>12875</v>
      </c>
      <c r="B2911" s="3">
        <f>VLOOKUP(A2911,'Demo Data'!A:E,2, TRUE)</f>
        <v>2</v>
      </c>
      <c r="C2911" s="3">
        <f>VLOOKUP(A2911,'Demo Data'!A:E,3, TRUE)</f>
        <v>15</v>
      </c>
      <c r="D2911" s="3">
        <f>VLOOKUP(A2911,'Demo Data'!A:E,4, TRUE)</f>
        <v>4</v>
      </c>
      <c r="E2911" s="3">
        <f>VLOOKUP(A2911,'Demo Data'!A:E,5, TRUE)</f>
        <v>1</v>
      </c>
      <c r="F2911">
        <f>VLOOKUP(A2911, 'Physical Activity Data '!A:B,2,FALSE)</f>
        <v>1</v>
      </c>
      <c r="G2911" t="e">
        <f>VLOOKUP(A2911,'Telomere data '!A:B, 2,)</f>
        <v>#N/A</v>
      </c>
      <c r="H2911">
        <f>VLOOKUP(A2911, 'BMI Data'!A:B,2,FALSE)</f>
        <v>25.13</v>
      </c>
      <c r="I2911">
        <f>VLOOKUP(A2911, 'Physical Activity Data '!A:E,5,FALSE)</f>
        <v>3.5</v>
      </c>
      <c r="J2911">
        <f>VLOOKUP(A2911, 'Physical Activity Data '!A:E,4,FALSE)</f>
        <v>15</v>
      </c>
    </row>
    <row r="2912" spans="1:10" x14ac:dyDescent="0.25">
      <c r="A2912">
        <v>12876</v>
      </c>
      <c r="B2912" s="3">
        <f>VLOOKUP(A2912,'Demo Data'!A:E,2, TRUE)</f>
        <v>2</v>
      </c>
      <c r="C2912" s="3">
        <f>VLOOKUP(A2912,'Demo Data'!A:E,3, TRUE)</f>
        <v>27</v>
      </c>
      <c r="D2912" s="3">
        <f>VLOOKUP(A2912,'Demo Data'!A:E,4, TRUE)</f>
        <v>3</v>
      </c>
      <c r="E2912" s="3">
        <f>VLOOKUP(A2912,'Demo Data'!A:E,5, TRUE)</f>
        <v>3</v>
      </c>
      <c r="F2912" t="e">
        <f>VLOOKUP(A2912, 'Physical Activity Data '!A:B,2,FALSE)</f>
        <v>#N/A</v>
      </c>
      <c r="G2912">
        <f>VLOOKUP(A2912,'Telomere data '!A:B, 2,)</f>
        <v>1.2010897190000001</v>
      </c>
      <c r="H2912">
        <f>VLOOKUP(A2912, 'BMI Data'!A:B,2,FALSE)</f>
        <v>26.86</v>
      </c>
      <c r="I2912" t="e">
        <f>VLOOKUP(A2912, 'Physical Activity Data '!A:E,5,FALSE)</f>
        <v>#N/A</v>
      </c>
      <c r="J2912" t="e">
        <f>VLOOKUP(A2912, 'Physical Activity Data '!A:E,4,FALSE)</f>
        <v>#N/A</v>
      </c>
    </row>
    <row r="2913" spans="1:10" x14ac:dyDescent="0.25">
      <c r="A2913">
        <v>12877</v>
      </c>
      <c r="B2913" s="3">
        <f>VLOOKUP(A2913,'Demo Data'!A:E,2, TRUE)</f>
        <v>1</v>
      </c>
      <c r="C2913" s="3">
        <f>VLOOKUP(A2913,'Demo Data'!A:E,3, TRUE)</f>
        <v>0</v>
      </c>
      <c r="D2913" s="3">
        <f>VLOOKUP(A2913,'Demo Data'!A:E,4, TRUE)</f>
        <v>4</v>
      </c>
      <c r="E2913" s="3" t="str">
        <f>VLOOKUP(A2913,'Demo Data'!A:E,5, TRUE)</f>
        <v>NA</v>
      </c>
      <c r="F2913" t="e">
        <f>VLOOKUP(A2913, 'Physical Activity Data '!A:B,2,FALSE)</f>
        <v>#N/A</v>
      </c>
      <c r="G2913" t="e">
        <f>VLOOKUP(A2913,'Telomere data '!A:B, 2,)</f>
        <v>#N/A</v>
      </c>
      <c r="H2913" t="str">
        <f>VLOOKUP(A2913, 'BMI Data'!A:B,2,FALSE)</f>
        <v>NA</v>
      </c>
      <c r="I2913" t="e">
        <f>VLOOKUP(A2913, 'Physical Activity Data '!A:E,5,FALSE)</f>
        <v>#N/A</v>
      </c>
      <c r="J2913" t="e">
        <f>VLOOKUP(A2913, 'Physical Activity Data '!A:E,4,FALSE)</f>
        <v>#N/A</v>
      </c>
    </row>
    <row r="2914" spans="1:10" x14ac:dyDescent="0.25">
      <c r="A2914">
        <v>12878</v>
      </c>
      <c r="B2914" s="3">
        <f>VLOOKUP(A2914,'Demo Data'!A:E,2, TRUE)</f>
        <v>1</v>
      </c>
      <c r="C2914" s="3">
        <f>VLOOKUP(A2914,'Demo Data'!A:E,3, TRUE)</f>
        <v>14</v>
      </c>
      <c r="D2914" s="3">
        <f>VLOOKUP(A2914,'Demo Data'!A:E,4, TRUE)</f>
        <v>3</v>
      </c>
      <c r="E2914" s="3">
        <f>VLOOKUP(A2914,'Demo Data'!A:E,5, TRUE)</f>
        <v>1</v>
      </c>
      <c r="F2914">
        <f>VLOOKUP(A2914, 'Physical Activity Data '!A:B,2,FALSE)</f>
        <v>1</v>
      </c>
      <c r="G2914" t="e">
        <f>VLOOKUP(A2914,'Telomere data '!A:B, 2,)</f>
        <v>#N/A</v>
      </c>
      <c r="H2914">
        <f>VLOOKUP(A2914, 'BMI Data'!A:B,2,FALSE)</f>
        <v>23.46</v>
      </c>
      <c r="I2914">
        <f>VLOOKUP(A2914, 'Physical Activity Data '!A:E,5,FALSE)</f>
        <v>5</v>
      </c>
      <c r="J2914">
        <f>VLOOKUP(A2914, 'Physical Activity Data '!A:E,4,FALSE)</f>
        <v>30</v>
      </c>
    </row>
    <row r="2915" spans="1:10" x14ac:dyDescent="0.25">
      <c r="A2915">
        <v>12879</v>
      </c>
      <c r="B2915" s="3">
        <f>VLOOKUP(A2915,'Demo Data'!A:E,2, TRUE)</f>
        <v>1</v>
      </c>
      <c r="C2915" s="3">
        <f>VLOOKUP(A2915,'Demo Data'!A:E,3, TRUE)</f>
        <v>17</v>
      </c>
      <c r="D2915" s="3">
        <f>VLOOKUP(A2915,'Demo Data'!A:E,4, TRUE)</f>
        <v>1</v>
      </c>
      <c r="E2915" s="3">
        <f>VLOOKUP(A2915,'Demo Data'!A:E,5, TRUE)</f>
        <v>1</v>
      </c>
      <c r="F2915">
        <f>VLOOKUP(A2915, 'Physical Activity Data '!A:B,2,FALSE)</f>
        <v>1</v>
      </c>
      <c r="G2915" t="e">
        <f>VLOOKUP(A2915,'Telomere data '!A:B, 2,)</f>
        <v>#N/A</v>
      </c>
      <c r="H2915">
        <f>VLOOKUP(A2915, 'BMI Data'!A:B,2,FALSE)</f>
        <v>18.55</v>
      </c>
      <c r="I2915">
        <f>VLOOKUP(A2915, 'Physical Activity Data '!A:E,5,FALSE)</f>
        <v>3</v>
      </c>
      <c r="J2915">
        <f>VLOOKUP(A2915, 'Physical Activity Data '!A:E,4,FALSE)</f>
        <v>30</v>
      </c>
    </row>
    <row r="2916" spans="1:10" x14ac:dyDescent="0.25">
      <c r="A2916">
        <v>12880</v>
      </c>
      <c r="B2916" s="3">
        <f>VLOOKUP(A2916,'Demo Data'!A:E,2, TRUE)</f>
        <v>1</v>
      </c>
      <c r="C2916" s="3">
        <f>VLOOKUP(A2916,'Demo Data'!A:E,3, TRUE)</f>
        <v>77</v>
      </c>
      <c r="D2916" s="3">
        <f>VLOOKUP(A2916,'Demo Data'!A:E,4, TRUE)</f>
        <v>3</v>
      </c>
      <c r="E2916" s="3">
        <f>VLOOKUP(A2916,'Demo Data'!A:E,5, TRUE)</f>
        <v>1</v>
      </c>
      <c r="F2916">
        <f>VLOOKUP(A2916, 'Physical Activity Data '!A:B,2,FALSE)</f>
        <v>1</v>
      </c>
      <c r="G2916">
        <f>VLOOKUP(A2916,'Telomere data '!A:B, 2,)</f>
        <v>0.84031673699999998</v>
      </c>
      <c r="H2916">
        <f>VLOOKUP(A2916, 'BMI Data'!A:B,2,FALSE)</f>
        <v>22.59</v>
      </c>
      <c r="I2916">
        <f>VLOOKUP(A2916, 'Physical Activity Data '!A:E,5,FALSE)</f>
        <v>2.5</v>
      </c>
      <c r="J2916">
        <f>VLOOKUP(A2916, 'Physical Activity Data '!A:E,4,FALSE)</f>
        <v>10</v>
      </c>
    </row>
    <row r="2917" spans="1:10" x14ac:dyDescent="0.25">
      <c r="A2917">
        <v>12881</v>
      </c>
      <c r="B2917" s="3">
        <f>VLOOKUP(A2917,'Demo Data'!A:E,2, TRUE)</f>
        <v>2</v>
      </c>
      <c r="C2917" s="3">
        <f>VLOOKUP(A2917,'Demo Data'!A:E,3, TRUE)</f>
        <v>14</v>
      </c>
      <c r="D2917" s="3">
        <f>VLOOKUP(A2917,'Demo Data'!A:E,4, TRUE)</f>
        <v>4</v>
      </c>
      <c r="E2917" s="3">
        <f>VLOOKUP(A2917,'Demo Data'!A:E,5, TRUE)</f>
        <v>1</v>
      </c>
      <c r="F2917">
        <f>VLOOKUP(A2917, 'Physical Activity Data '!A:B,2,FALSE)</f>
        <v>1</v>
      </c>
      <c r="G2917" t="e">
        <f>VLOOKUP(A2917,'Telomere data '!A:B, 2,)</f>
        <v>#N/A</v>
      </c>
      <c r="H2917">
        <f>VLOOKUP(A2917, 'BMI Data'!A:B,2,FALSE)</f>
        <v>39.43</v>
      </c>
      <c r="I2917">
        <f>VLOOKUP(A2917, 'Physical Activity Data '!A:E,5,FALSE)</f>
        <v>3</v>
      </c>
      <c r="J2917">
        <f>VLOOKUP(A2917, 'Physical Activity Data '!A:E,4,FALSE)</f>
        <v>55</v>
      </c>
    </row>
    <row r="2918" spans="1:10" x14ac:dyDescent="0.25">
      <c r="A2918">
        <v>12882</v>
      </c>
      <c r="B2918" s="3">
        <f>VLOOKUP(A2918,'Demo Data'!A:E,2, TRUE)</f>
        <v>2</v>
      </c>
      <c r="C2918" s="3">
        <f>VLOOKUP(A2918,'Demo Data'!A:E,3, TRUE)</f>
        <v>3</v>
      </c>
      <c r="D2918" s="3">
        <f>VLOOKUP(A2918,'Demo Data'!A:E,4, TRUE)</f>
        <v>4</v>
      </c>
      <c r="E2918" s="3" t="str">
        <f>VLOOKUP(A2918,'Demo Data'!A:E,5, TRUE)</f>
        <v>NA</v>
      </c>
      <c r="F2918" t="e">
        <f>VLOOKUP(A2918, 'Physical Activity Data '!A:B,2,FALSE)</f>
        <v>#N/A</v>
      </c>
      <c r="G2918" t="e">
        <f>VLOOKUP(A2918,'Telomere data '!A:B, 2,)</f>
        <v>#N/A</v>
      </c>
      <c r="H2918">
        <f>VLOOKUP(A2918, 'BMI Data'!A:B,2,FALSE)</f>
        <v>16.53</v>
      </c>
      <c r="I2918" t="e">
        <f>VLOOKUP(A2918, 'Physical Activity Data '!A:E,5,FALSE)</f>
        <v>#N/A</v>
      </c>
      <c r="J2918" t="e">
        <f>VLOOKUP(A2918, 'Physical Activity Data '!A:E,4,FALSE)</f>
        <v>#N/A</v>
      </c>
    </row>
    <row r="2919" spans="1:10" x14ac:dyDescent="0.25">
      <c r="A2919">
        <v>12883</v>
      </c>
      <c r="B2919" s="3">
        <f>VLOOKUP(A2919,'Demo Data'!A:E,2, TRUE)</f>
        <v>1</v>
      </c>
      <c r="C2919" s="3">
        <f>VLOOKUP(A2919,'Demo Data'!A:E,3, TRUE)</f>
        <v>21</v>
      </c>
      <c r="D2919" s="3">
        <f>VLOOKUP(A2919,'Demo Data'!A:E,4, TRUE)</f>
        <v>2</v>
      </c>
      <c r="E2919" s="3">
        <f>VLOOKUP(A2919,'Demo Data'!A:E,5, TRUE)</f>
        <v>1</v>
      </c>
      <c r="F2919">
        <f>VLOOKUP(A2919, 'Physical Activity Data '!A:B,2,FALSE)</f>
        <v>1</v>
      </c>
      <c r="G2919" t="e">
        <f>VLOOKUP(A2919,'Telomere data '!A:B, 2,)</f>
        <v>#N/A</v>
      </c>
      <c r="H2919" t="e">
        <f>VLOOKUP(A2919, 'BMI Data'!A:B,2,FALSE)</f>
        <v>#N/A</v>
      </c>
      <c r="I2919">
        <f>VLOOKUP(A2919, 'Physical Activity Data '!A:E,5,FALSE)</f>
        <v>3</v>
      </c>
      <c r="J2919">
        <f>VLOOKUP(A2919, 'Physical Activity Data '!A:E,4,FALSE)</f>
        <v>120</v>
      </c>
    </row>
    <row r="2920" spans="1:10" x14ac:dyDescent="0.25">
      <c r="A2920">
        <v>12884</v>
      </c>
      <c r="B2920" s="3">
        <f>VLOOKUP(A2920,'Demo Data'!A:E,2, TRUE)</f>
        <v>1</v>
      </c>
      <c r="C2920" s="3">
        <f>VLOOKUP(A2920,'Demo Data'!A:E,3, TRUE)</f>
        <v>41</v>
      </c>
      <c r="D2920" s="3">
        <f>VLOOKUP(A2920,'Demo Data'!A:E,4, TRUE)</f>
        <v>3</v>
      </c>
      <c r="E2920" s="3">
        <f>VLOOKUP(A2920,'Demo Data'!A:E,5, TRUE)</f>
        <v>3</v>
      </c>
      <c r="F2920">
        <f>VLOOKUP(A2920, 'Physical Activity Data '!A:B,2,FALSE)</f>
        <v>2</v>
      </c>
      <c r="G2920">
        <f>VLOOKUP(A2920,'Telomere data '!A:B, 2,)</f>
        <v>1.263799914</v>
      </c>
      <c r="H2920">
        <f>VLOOKUP(A2920, 'BMI Data'!A:B,2,FALSE)</f>
        <v>30.4</v>
      </c>
      <c r="I2920">
        <f>VLOOKUP(A2920, 'Physical Activity Data '!A:E,5,FALSE)</f>
        <v>6</v>
      </c>
      <c r="J2920">
        <f>VLOOKUP(A2920, 'Physical Activity Data '!A:E,4,FALSE)</f>
        <v>30</v>
      </c>
    </row>
    <row r="2921" spans="1:10" x14ac:dyDescent="0.25">
      <c r="A2921">
        <v>12885</v>
      </c>
      <c r="B2921" s="3">
        <f>VLOOKUP(A2921,'Demo Data'!A:E,2, TRUE)</f>
        <v>2</v>
      </c>
      <c r="C2921" s="3">
        <f>VLOOKUP(A2921,'Demo Data'!A:E,3, TRUE)</f>
        <v>47</v>
      </c>
      <c r="D2921" s="3">
        <f>VLOOKUP(A2921,'Demo Data'!A:E,4, TRUE)</f>
        <v>5</v>
      </c>
      <c r="E2921" s="3">
        <f>VLOOKUP(A2921,'Demo Data'!A:E,5, TRUE)</f>
        <v>3</v>
      </c>
      <c r="F2921">
        <f>VLOOKUP(A2921, 'Physical Activity Data '!A:B,2,FALSE)</f>
        <v>1</v>
      </c>
      <c r="G2921" t="e">
        <f>VLOOKUP(A2921,'Telomere data '!A:B, 2,)</f>
        <v>#N/A</v>
      </c>
      <c r="H2921">
        <f>VLOOKUP(A2921, 'BMI Data'!A:B,2,FALSE)</f>
        <v>26.92</v>
      </c>
      <c r="I2921">
        <f>VLOOKUP(A2921, 'Physical Activity Data '!A:E,5,FALSE)</f>
        <v>5</v>
      </c>
      <c r="J2921">
        <f>VLOOKUP(A2921, 'Physical Activity Data '!A:E,4,FALSE)</f>
        <v>10</v>
      </c>
    </row>
    <row r="2922" spans="1:10" x14ac:dyDescent="0.25">
      <c r="A2922">
        <v>12886</v>
      </c>
      <c r="B2922" s="3">
        <f>VLOOKUP(A2922,'Demo Data'!A:E,2, TRUE)</f>
        <v>1</v>
      </c>
      <c r="C2922" s="3">
        <f>VLOOKUP(A2922,'Demo Data'!A:E,3, TRUE)</f>
        <v>13</v>
      </c>
      <c r="D2922" s="3">
        <f>VLOOKUP(A2922,'Demo Data'!A:E,4, TRUE)</f>
        <v>1</v>
      </c>
      <c r="E2922" s="3">
        <f>VLOOKUP(A2922,'Demo Data'!A:E,5, TRUE)</f>
        <v>1</v>
      </c>
      <c r="F2922">
        <f>VLOOKUP(A2922, 'Physical Activity Data '!A:B,2,FALSE)</f>
        <v>2</v>
      </c>
      <c r="G2922" t="e">
        <f>VLOOKUP(A2922,'Telomere data '!A:B, 2,)</f>
        <v>#N/A</v>
      </c>
      <c r="H2922">
        <f>VLOOKUP(A2922, 'BMI Data'!A:B,2,FALSE)</f>
        <v>15.95</v>
      </c>
      <c r="I2922">
        <f>VLOOKUP(A2922, 'Physical Activity Data '!A:E,5,FALSE)</f>
        <v>7</v>
      </c>
      <c r="J2922">
        <f>VLOOKUP(A2922, 'Physical Activity Data '!A:E,4,FALSE)</f>
        <v>20</v>
      </c>
    </row>
    <row r="2923" spans="1:10" x14ac:dyDescent="0.25">
      <c r="A2923">
        <v>12887</v>
      </c>
      <c r="B2923" s="3">
        <f>VLOOKUP(A2923,'Demo Data'!A:E,2, TRUE)</f>
        <v>1</v>
      </c>
      <c r="C2923" s="3">
        <f>VLOOKUP(A2923,'Demo Data'!A:E,3, TRUE)</f>
        <v>7</v>
      </c>
      <c r="D2923" s="3">
        <f>VLOOKUP(A2923,'Demo Data'!A:E,4, TRUE)</f>
        <v>4</v>
      </c>
      <c r="E2923" s="3">
        <f>VLOOKUP(A2923,'Demo Data'!A:E,5, TRUE)</f>
        <v>1</v>
      </c>
      <c r="F2923" t="e">
        <f>VLOOKUP(A2923, 'Physical Activity Data '!A:B,2,FALSE)</f>
        <v>#N/A</v>
      </c>
      <c r="G2923" t="e">
        <f>VLOOKUP(A2923,'Telomere data '!A:B, 2,)</f>
        <v>#N/A</v>
      </c>
      <c r="H2923">
        <f>VLOOKUP(A2923, 'BMI Data'!A:B,2,FALSE)</f>
        <v>14.8</v>
      </c>
      <c r="I2923" t="e">
        <f>VLOOKUP(A2923, 'Physical Activity Data '!A:E,5,FALSE)</f>
        <v>#N/A</v>
      </c>
      <c r="J2923" t="e">
        <f>VLOOKUP(A2923, 'Physical Activity Data '!A:E,4,FALSE)</f>
        <v>#N/A</v>
      </c>
    </row>
    <row r="2924" spans="1:10" x14ac:dyDescent="0.25">
      <c r="A2924">
        <v>12888</v>
      </c>
      <c r="B2924" s="3">
        <f>VLOOKUP(A2924,'Demo Data'!A:E,2, TRUE)</f>
        <v>2</v>
      </c>
      <c r="C2924" s="3">
        <f>VLOOKUP(A2924,'Demo Data'!A:E,3, TRUE)</f>
        <v>6</v>
      </c>
      <c r="D2924" s="3">
        <f>VLOOKUP(A2924,'Demo Data'!A:E,4, TRUE)</f>
        <v>3</v>
      </c>
      <c r="E2924" s="3">
        <f>VLOOKUP(A2924,'Demo Data'!A:E,5, TRUE)</f>
        <v>1</v>
      </c>
      <c r="F2924" t="e">
        <f>VLOOKUP(A2924, 'Physical Activity Data '!A:B,2,FALSE)</f>
        <v>#N/A</v>
      </c>
      <c r="G2924" t="e">
        <f>VLOOKUP(A2924,'Telomere data '!A:B, 2,)</f>
        <v>#N/A</v>
      </c>
      <c r="H2924">
        <f>VLOOKUP(A2924, 'BMI Data'!A:B,2,FALSE)</f>
        <v>13.89</v>
      </c>
      <c r="I2924" t="e">
        <f>VLOOKUP(A2924, 'Physical Activity Data '!A:E,5,FALSE)</f>
        <v>#N/A</v>
      </c>
      <c r="J2924" t="e">
        <f>VLOOKUP(A2924, 'Physical Activity Data '!A:E,4,FALSE)</f>
        <v>#N/A</v>
      </c>
    </row>
    <row r="2925" spans="1:10" x14ac:dyDescent="0.25">
      <c r="A2925">
        <v>12889</v>
      </c>
      <c r="B2925" s="3">
        <f>VLOOKUP(A2925,'Demo Data'!A:E,2, TRUE)</f>
        <v>1</v>
      </c>
      <c r="C2925" s="3">
        <f>VLOOKUP(A2925,'Demo Data'!A:E,3, TRUE)</f>
        <v>12</v>
      </c>
      <c r="D2925" s="3">
        <f>VLOOKUP(A2925,'Demo Data'!A:E,4, TRUE)</f>
        <v>1</v>
      </c>
      <c r="E2925" s="3">
        <f>VLOOKUP(A2925,'Demo Data'!A:E,5, TRUE)</f>
        <v>1</v>
      </c>
      <c r="F2925">
        <f>VLOOKUP(A2925, 'Physical Activity Data '!A:B,2,FALSE)</f>
        <v>1</v>
      </c>
      <c r="G2925" t="e">
        <f>VLOOKUP(A2925,'Telomere data '!A:B, 2,)</f>
        <v>#N/A</v>
      </c>
      <c r="H2925">
        <f>VLOOKUP(A2925, 'BMI Data'!A:B,2,FALSE)</f>
        <v>19.07</v>
      </c>
      <c r="I2925">
        <f>VLOOKUP(A2925, 'Physical Activity Data '!A:E,5,FALSE)</f>
        <v>2.5</v>
      </c>
      <c r="J2925">
        <f>VLOOKUP(A2925, 'Physical Activity Data '!A:E,4,FALSE)</f>
        <v>15</v>
      </c>
    </row>
    <row r="2926" spans="1:10" x14ac:dyDescent="0.25">
      <c r="A2926">
        <v>12890</v>
      </c>
      <c r="B2926" s="3">
        <f>VLOOKUP(A2926,'Demo Data'!A:E,2, TRUE)</f>
        <v>2</v>
      </c>
      <c r="C2926" s="3">
        <f>VLOOKUP(A2926,'Demo Data'!A:E,3, TRUE)</f>
        <v>58</v>
      </c>
      <c r="D2926" s="3">
        <f>VLOOKUP(A2926,'Demo Data'!A:E,4, TRUE)</f>
        <v>3</v>
      </c>
      <c r="E2926" s="3">
        <f>VLOOKUP(A2926,'Demo Data'!A:E,5, TRUE)</f>
        <v>1</v>
      </c>
      <c r="F2926" t="e">
        <f>VLOOKUP(A2926, 'Physical Activity Data '!A:B,2,FALSE)</f>
        <v>#N/A</v>
      </c>
      <c r="G2926">
        <f>VLOOKUP(A2926,'Telomere data '!A:B, 2,)</f>
        <v>1.0687676669999999</v>
      </c>
      <c r="H2926">
        <f>VLOOKUP(A2926, 'BMI Data'!A:B,2,FALSE)</f>
        <v>25.64</v>
      </c>
      <c r="I2926" t="e">
        <f>VLOOKUP(A2926, 'Physical Activity Data '!A:E,5,FALSE)</f>
        <v>#N/A</v>
      </c>
      <c r="J2926" t="e">
        <f>VLOOKUP(A2926, 'Physical Activity Data '!A:E,4,FALSE)</f>
        <v>#N/A</v>
      </c>
    </row>
    <row r="2927" spans="1:10" x14ac:dyDescent="0.25">
      <c r="A2927">
        <v>12891</v>
      </c>
      <c r="B2927" s="3">
        <f>VLOOKUP(A2927,'Demo Data'!A:E,2, TRUE)</f>
        <v>2</v>
      </c>
      <c r="C2927" s="3">
        <f>VLOOKUP(A2927,'Demo Data'!A:E,3, TRUE)</f>
        <v>84</v>
      </c>
      <c r="D2927" s="3">
        <f>VLOOKUP(A2927,'Demo Data'!A:E,4, TRUE)</f>
        <v>3</v>
      </c>
      <c r="E2927" s="3">
        <f>VLOOKUP(A2927,'Demo Data'!A:E,5, TRUE)</f>
        <v>2</v>
      </c>
      <c r="F2927" t="e">
        <f>VLOOKUP(A2927, 'Physical Activity Data '!A:B,2,FALSE)</f>
        <v>#N/A</v>
      </c>
      <c r="G2927" t="e">
        <f>VLOOKUP(A2927,'Telomere data '!A:B, 2,)</f>
        <v>#N/A</v>
      </c>
      <c r="H2927">
        <f>VLOOKUP(A2927, 'BMI Data'!A:B,2,FALSE)</f>
        <v>32.69</v>
      </c>
      <c r="I2927" t="e">
        <f>VLOOKUP(A2927, 'Physical Activity Data '!A:E,5,FALSE)</f>
        <v>#N/A</v>
      </c>
      <c r="J2927" t="e">
        <f>VLOOKUP(A2927, 'Physical Activity Data '!A:E,4,FALSE)</f>
        <v>#N/A</v>
      </c>
    </row>
    <row r="2928" spans="1:10" x14ac:dyDescent="0.25">
      <c r="A2928">
        <v>12892</v>
      </c>
      <c r="B2928" s="3">
        <f>VLOOKUP(A2928,'Demo Data'!A:E,2, TRUE)</f>
        <v>1</v>
      </c>
      <c r="C2928" s="3">
        <f>VLOOKUP(A2928,'Demo Data'!A:E,3, TRUE)</f>
        <v>8</v>
      </c>
      <c r="D2928" s="3">
        <f>VLOOKUP(A2928,'Demo Data'!A:E,4, TRUE)</f>
        <v>3</v>
      </c>
      <c r="E2928" s="3">
        <f>VLOOKUP(A2928,'Demo Data'!A:E,5, TRUE)</f>
        <v>1</v>
      </c>
      <c r="F2928" t="e">
        <f>VLOOKUP(A2928, 'Physical Activity Data '!A:B,2,FALSE)</f>
        <v>#N/A</v>
      </c>
      <c r="G2928" t="e">
        <f>VLOOKUP(A2928,'Telomere data '!A:B, 2,)</f>
        <v>#N/A</v>
      </c>
      <c r="H2928">
        <f>VLOOKUP(A2928, 'BMI Data'!A:B,2,FALSE)</f>
        <v>12.12</v>
      </c>
      <c r="I2928" t="e">
        <f>VLOOKUP(A2928, 'Physical Activity Data '!A:E,5,FALSE)</f>
        <v>#N/A</v>
      </c>
      <c r="J2928" t="e">
        <f>VLOOKUP(A2928, 'Physical Activity Data '!A:E,4,FALSE)</f>
        <v>#N/A</v>
      </c>
    </row>
    <row r="2929" spans="1:10" x14ac:dyDescent="0.25">
      <c r="A2929">
        <v>12893</v>
      </c>
      <c r="B2929" s="3">
        <f>VLOOKUP(A2929,'Demo Data'!A:E,2, TRUE)</f>
        <v>2</v>
      </c>
      <c r="C2929" s="3">
        <f>VLOOKUP(A2929,'Demo Data'!A:E,3, TRUE)</f>
        <v>9</v>
      </c>
      <c r="D2929" s="3">
        <f>VLOOKUP(A2929,'Demo Data'!A:E,4, TRUE)</f>
        <v>3</v>
      </c>
      <c r="E2929" s="3">
        <f>VLOOKUP(A2929,'Demo Data'!A:E,5, TRUE)</f>
        <v>1</v>
      </c>
      <c r="F2929" t="e">
        <f>VLOOKUP(A2929, 'Physical Activity Data '!A:B,2,FALSE)</f>
        <v>#N/A</v>
      </c>
      <c r="G2929" t="e">
        <f>VLOOKUP(A2929,'Telomere data '!A:B, 2,)</f>
        <v>#N/A</v>
      </c>
      <c r="H2929">
        <f>VLOOKUP(A2929, 'BMI Data'!A:B,2,FALSE)</f>
        <v>18.48</v>
      </c>
      <c r="I2929" t="e">
        <f>VLOOKUP(A2929, 'Physical Activity Data '!A:E,5,FALSE)</f>
        <v>#N/A</v>
      </c>
      <c r="J2929" t="e">
        <f>VLOOKUP(A2929, 'Physical Activity Data '!A:E,4,FALSE)</f>
        <v>#N/A</v>
      </c>
    </row>
    <row r="2930" spans="1:10" x14ac:dyDescent="0.25">
      <c r="A2930">
        <v>12894</v>
      </c>
      <c r="B2930" s="3">
        <f>VLOOKUP(A2930,'Demo Data'!A:E,2, TRUE)</f>
        <v>1</v>
      </c>
      <c r="C2930" s="3">
        <f>VLOOKUP(A2930,'Demo Data'!A:E,3, TRUE)</f>
        <v>3</v>
      </c>
      <c r="D2930" s="3">
        <f>VLOOKUP(A2930,'Demo Data'!A:E,4, TRUE)</f>
        <v>1</v>
      </c>
      <c r="E2930" s="3" t="str">
        <f>VLOOKUP(A2930,'Demo Data'!A:E,5, TRUE)</f>
        <v>NA</v>
      </c>
      <c r="F2930" t="e">
        <f>VLOOKUP(A2930, 'Physical Activity Data '!A:B,2,FALSE)</f>
        <v>#N/A</v>
      </c>
      <c r="G2930" t="e">
        <f>VLOOKUP(A2930,'Telomere data '!A:B, 2,)</f>
        <v>#N/A</v>
      </c>
      <c r="H2930">
        <f>VLOOKUP(A2930, 'BMI Data'!A:B,2,FALSE)</f>
        <v>16.309999999999999</v>
      </c>
      <c r="I2930" t="e">
        <f>VLOOKUP(A2930, 'Physical Activity Data '!A:E,5,FALSE)</f>
        <v>#N/A</v>
      </c>
      <c r="J2930" t="e">
        <f>VLOOKUP(A2930, 'Physical Activity Data '!A:E,4,FALSE)</f>
        <v>#N/A</v>
      </c>
    </row>
    <row r="2931" spans="1:10" x14ac:dyDescent="0.25">
      <c r="A2931">
        <v>12895</v>
      </c>
      <c r="B2931" s="3">
        <f>VLOOKUP(A2931,'Demo Data'!A:E,2, TRUE)</f>
        <v>2</v>
      </c>
      <c r="C2931" s="3">
        <f>VLOOKUP(A2931,'Demo Data'!A:E,3, TRUE)</f>
        <v>7</v>
      </c>
      <c r="D2931" s="3">
        <f>VLOOKUP(A2931,'Demo Data'!A:E,4, TRUE)</f>
        <v>1</v>
      </c>
      <c r="E2931" s="3">
        <f>VLOOKUP(A2931,'Demo Data'!A:E,5, TRUE)</f>
        <v>1</v>
      </c>
      <c r="F2931" t="e">
        <f>VLOOKUP(A2931, 'Physical Activity Data '!A:B,2,FALSE)</f>
        <v>#N/A</v>
      </c>
      <c r="G2931" t="e">
        <f>VLOOKUP(A2931,'Telomere data '!A:B, 2,)</f>
        <v>#N/A</v>
      </c>
      <c r="H2931">
        <f>VLOOKUP(A2931, 'BMI Data'!A:B,2,FALSE)</f>
        <v>15.45</v>
      </c>
      <c r="I2931" t="e">
        <f>VLOOKUP(A2931, 'Physical Activity Data '!A:E,5,FALSE)</f>
        <v>#N/A</v>
      </c>
      <c r="J2931" t="e">
        <f>VLOOKUP(A2931, 'Physical Activity Data '!A:E,4,FALSE)</f>
        <v>#N/A</v>
      </c>
    </row>
    <row r="2932" spans="1:10" x14ac:dyDescent="0.25">
      <c r="A2932">
        <v>12896</v>
      </c>
      <c r="B2932" s="3">
        <f>VLOOKUP(A2932,'Demo Data'!A:E,2, TRUE)</f>
        <v>2</v>
      </c>
      <c r="C2932" s="3">
        <f>VLOOKUP(A2932,'Demo Data'!A:E,3, TRUE)</f>
        <v>68</v>
      </c>
      <c r="D2932" s="3">
        <f>VLOOKUP(A2932,'Demo Data'!A:E,4, TRUE)</f>
        <v>3</v>
      </c>
      <c r="E2932" s="3">
        <f>VLOOKUP(A2932,'Demo Data'!A:E,5, TRUE)</f>
        <v>3</v>
      </c>
      <c r="F2932" t="e">
        <f>VLOOKUP(A2932, 'Physical Activity Data '!A:B,2,FALSE)</f>
        <v>#N/A</v>
      </c>
      <c r="G2932">
        <f>VLOOKUP(A2932,'Telomere data '!A:B, 2,)</f>
        <v>0.814009765</v>
      </c>
      <c r="H2932">
        <f>VLOOKUP(A2932, 'BMI Data'!A:B,2,FALSE)</f>
        <v>30.33</v>
      </c>
      <c r="I2932" t="e">
        <f>VLOOKUP(A2932, 'Physical Activity Data '!A:E,5,FALSE)</f>
        <v>#N/A</v>
      </c>
      <c r="J2932" t="e">
        <f>VLOOKUP(A2932, 'Physical Activity Data '!A:E,4,FALSE)</f>
        <v>#N/A</v>
      </c>
    </row>
    <row r="2933" spans="1:10" x14ac:dyDescent="0.25">
      <c r="A2933">
        <v>12897</v>
      </c>
      <c r="B2933" s="3">
        <f>VLOOKUP(A2933,'Demo Data'!A:E,2, TRUE)</f>
        <v>2</v>
      </c>
      <c r="C2933" s="3">
        <f>VLOOKUP(A2933,'Demo Data'!A:E,3, TRUE)</f>
        <v>3</v>
      </c>
      <c r="D2933" s="3">
        <f>VLOOKUP(A2933,'Demo Data'!A:E,4, TRUE)</f>
        <v>3</v>
      </c>
      <c r="E2933" s="3" t="str">
        <f>VLOOKUP(A2933,'Demo Data'!A:E,5, TRUE)</f>
        <v>NA</v>
      </c>
      <c r="F2933" t="e">
        <f>VLOOKUP(A2933, 'Physical Activity Data '!A:B,2,FALSE)</f>
        <v>#N/A</v>
      </c>
      <c r="G2933" t="e">
        <f>VLOOKUP(A2933,'Telomere data '!A:B, 2,)</f>
        <v>#N/A</v>
      </c>
      <c r="H2933">
        <f>VLOOKUP(A2933, 'BMI Data'!A:B,2,FALSE)</f>
        <v>14.85</v>
      </c>
      <c r="I2933" t="e">
        <f>VLOOKUP(A2933, 'Physical Activity Data '!A:E,5,FALSE)</f>
        <v>#N/A</v>
      </c>
      <c r="J2933" t="e">
        <f>VLOOKUP(A2933, 'Physical Activity Data '!A:E,4,FALSE)</f>
        <v>#N/A</v>
      </c>
    </row>
    <row r="2934" spans="1:10" x14ac:dyDescent="0.25">
      <c r="A2934">
        <v>12898</v>
      </c>
      <c r="B2934" s="3">
        <f>VLOOKUP(A2934,'Demo Data'!A:E,2, TRUE)</f>
        <v>2</v>
      </c>
      <c r="C2934" s="3">
        <f>VLOOKUP(A2934,'Demo Data'!A:E,3, TRUE)</f>
        <v>23</v>
      </c>
      <c r="D2934" s="3">
        <f>VLOOKUP(A2934,'Demo Data'!A:E,4, TRUE)</f>
        <v>1</v>
      </c>
      <c r="E2934" s="3">
        <f>VLOOKUP(A2934,'Demo Data'!A:E,5, TRUE)</f>
        <v>1</v>
      </c>
      <c r="F2934" t="e">
        <f>VLOOKUP(A2934, 'Physical Activity Data '!A:B,2,FALSE)</f>
        <v>#N/A</v>
      </c>
      <c r="G2934">
        <f>VLOOKUP(A2934,'Telomere data '!A:B, 2,)</f>
        <v>1.3118981890000001</v>
      </c>
      <c r="H2934">
        <f>VLOOKUP(A2934, 'BMI Data'!A:B,2,FALSE)</f>
        <v>26.34</v>
      </c>
      <c r="I2934" t="e">
        <f>VLOOKUP(A2934, 'Physical Activity Data '!A:E,5,FALSE)</f>
        <v>#N/A</v>
      </c>
      <c r="J2934" t="e">
        <f>VLOOKUP(A2934, 'Physical Activity Data '!A:E,4,FALSE)</f>
        <v>#N/A</v>
      </c>
    </row>
    <row r="2935" spans="1:10" x14ac:dyDescent="0.25">
      <c r="A2935">
        <v>12899</v>
      </c>
      <c r="B2935" s="3">
        <f>VLOOKUP(A2935,'Demo Data'!A:E,2, TRUE)</f>
        <v>2</v>
      </c>
      <c r="C2935" s="3">
        <f>VLOOKUP(A2935,'Demo Data'!A:E,3, TRUE)</f>
        <v>42</v>
      </c>
      <c r="D2935" s="3">
        <f>VLOOKUP(A2935,'Demo Data'!A:E,4, TRUE)</f>
        <v>2</v>
      </c>
      <c r="E2935" s="3">
        <f>VLOOKUP(A2935,'Demo Data'!A:E,5, TRUE)</f>
        <v>1</v>
      </c>
      <c r="F2935" t="e">
        <f>VLOOKUP(A2935, 'Physical Activity Data '!A:B,2,FALSE)</f>
        <v>#N/A</v>
      </c>
      <c r="G2935">
        <f>VLOOKUP(A2935,'Telomere data '!A:B, 2,)</f>
        <v>1.0252109039999999</v>
      </c>
      <c r="H2935">
        <f>VLOOKUP(A2935, 'BMI Data'!A:B,2,FALSE)</f>
        <v>25.65</v>
      </c>
      <c r="I2935" t="e">
        <f>VLOOKUP(A2935, 'Physical Activity Data '!A:E,5,FALSE)</f>
        <v>#N/A</v>
      </c>
      <c r="J2935" t="e">
        <f>VLOOKUP(A2935, 'Physical Activity Data '!A:E,4,FALSE)</f>
        <v>#N/A</v>
      </c>
    </row>
    <row r="2936" spans="1:10" x14ac:dyDescent="0.25">
      <c r="A2936">
        <v>12900</v>
      </c>
      <c r="B2936" s="3">
        <f>VLOOKUP(A2936,'Demo Data'!A:E,2, TRUE)</f>
        <v>2</v>
      </c>
      <c r="C2936" s="3">
        <f>VLOOKUP(A2936,'Demo Data'!A:E,3, TRUE)</f>
        <v>0</v>
      </c>
      <c r="D2936" s="3">
        <f>VLOOKUP(A2936,'Demo Data'!A:E,4, TRUE)</f>
        <v>4</v>
      </c>
      <c r="E2936" s="3" t="str">
        <f>VLOOKUP(A2936,'Demo Data'!A:E,5, TRUE)</f>
        <v>NA</v>
      </c>
      <c r="F2936" t="e">
        <f>VLOOKUP(A2936, 'Physical Activity Data '!A:B,2,FALSE)</f>
        <v>#N/A</v>
      </c>
      <c r="G2936" t="e">
        <f>VLOOKUP(A2936,'Telomere data '!A:B, 2,)</f>
        <v>#N/A</v>
      </c>
      <c r="H2936" t="str">
        <f>VLOOKUP(A2936, 'BMI Data'!A:B,2,FALSE)</f>
        <v>NA</v>
      </c>
      <c r="I2936" t="e">
        <f>VLOOKUP(A2936, 'Physical Activity Data '!A:E,5,FALSE)</f>
        <v>#N/A</v>
      </c>
      <c r="J2936" t="e">
        <f>VLOOKUP(A2936, 'Physical Activity Data '!A:E,4,FALSE)</f>
        <v>#N/A</v>
      </c>
    </row>
    <row r="2937" spans="1:10" x14ac:dyDescent="0.25">
      <c r="A2937">
        <v>12901</v>
      </c>
      <c r="B2937" s="3">
        <f>VLOOKUP(A2937,'Demo Data'!A:E,2, TRUE)</f>
        <v>1</v>
      </c>
      <c r="C2937" s="3">
        <f>VLOOKUP(A2937,'Demo Data'!A:E,3, TRUE)</f>
        <v>76</v>
      </c>
      <c r="D2937" s="3">
        <f>VLOOKUP(A2937,'Demo Data'!A:E,4, TRUE)</f>
        <v>3</v>
      </c>
      <c r="E2937" s="3">
        <f>VLOOKUP(A2937,'Demo Data'!A:E,5, TRUE)</f>
        <v>2</v>
      </c>
      <c r="F2937" t="e">
        <f>VLOOKUP(A2937, 'Physical Activity Data '!A:B,2,FALSE)</f>
        <v>#N/A</v>
      </c>
      <c r="G2937">
        <f>VLOOKUP(A2937,'Telomere data '!A:B, 2,)</f>
        <v>0.87923467399999999</v>
      </c>
      <c r="H2937">
        <f>VLOOKUP(A2937, 'BMI Data'!A:B,2,FALSE)</f>
        <v>29.83</v>
      </c>
      <c r="I2937" t="e">
        <f>VLOOKUP(A2937, 'Physical Activity Data '!A:E,5,FALSE)</f>
        <v>#N/A</v>
      </c>
      <c r="J2937" t="e">
        <f>VLOOKUP(A2937, 'Physical Activity Data '!A:E,4,FALSE)</f>
        <v>#N/A</v>
      </c>
    </row>
    <row r="2938" spans="1:10" x14ac:dyDescent="0.25">
      <c r="A2938">
        <v>12902</v>
      </c>
      <c r="B2938" s="3">
        <f>VLOOKUP(A2938,'Demo Data'!A:E,2, TRUE)</f>
        <v>1</v>
      </c>
      <c r="C2938" s="3">
        <f>VLOOKUP(A2938,'Demo Data'!A:E,3, TRUE)</f>
        <v>60</v>
      </c>
      <c r="D2938" s="3">
        <f>VLOOKUP(A2938,'Demo Data'!A:E,4, TRUE)</f>
        <v>4</v>
      </c>
      <c r="E2938" s="3">
        <f>VLOOKUP(A2938,'Demo Data'!A:E,5, TRUE)</f>
        <v>1</v>
      </c>
      <c r="F2938">
        <f>VLOOKUP(A2938, 'Physical Activity Data '!A:B,2,FALSE)</f>
        <v>1</v>
      </c>
      <c r="G2938" t="e">
        <f>VLOOKUP(A2938,'Telomere data '!A:B, 2,)</f>
        <v>#N/A</v>
      </c>
      <c r="H2938">
        <f>VLOOKUP(A2938, 'BMI Data'!A:B,2,FALSE)</f>
        <v>21.71</v>
      </c>
      <c r="I2938">
        <f>VLOOKUP(A2938, 'Physical Activity Data '!A:E,5,FALSE)</f>
        <v>4</v>
      </c>
      <c r="J2938">
        <f>VLOOKUP(A2938, 'Physical Activity Data '!A:E,4,FALSE)</f>
        <v>60</v>
      </c>
    </row>
    <row r="2939" spans="1:10" x14ac:dyDescent="0.25">
      <c r="A2939">
        <v>12903</v>
      </c>
      <c r="B2939" s="3">
        <f>VLOOKUP(A2939,'Demo Data'!A:E,2, TRUE)</f>
        <v>2</v>
      </c>
      <c r="C2939" s="3">
        <f>VLOOKUP(A2939,'Demo Data'!A:E,3, TRUE)</f>
        <v>28</v>
      </c>
      <c r="D2939" s="3">
        <f>VLOOKUP(A2939,'Demo Data'!A:E,4, TRUE)</f>
        <v>3</v>
      </c>
      <c r="E2939" s="3">
        <f>VLOOKUP(A2939,'Demo Data'!A:E,5, TRUE)</f>
        <v>3</v>
      </c>
      <c r="F2939">
        <f>VLOOKUP(A2939, 'Physical Activity Data '!A:B,2,FALSE)</f>
        <v>1</v>
      </c>
      <c r="G2939">
        <f>VLOOKUP(A2939,'Telomere data '!A:B, 2,)</f>
        <v>1.080190033</v>
      </c>
      <c r="H2939">
        <f>VLOOKUP(A2939, 'BMI Data'!A:B,2,FALSE)</f>
        <v>22.58</v>
      </c>
      <c r="I2939">
        <f>VLOOKUP(A2939, 'Physical Activity Data '!A:E,5,FALSE)</f>
        <v>6</v>
      </c>
      <c r="J2939">
        <f>VLOOKUP(A2939, 'Physical Activity Data '!A:E,4,FALSE)</f>
        <v>30</v>
      </c>
    </row>
    <row r="2940" spans="1:10" x14ac:dyDescent="0.25">
      <c r="A2940">
        <v>12904</v>
      </c>
      <c r="B2940" s="3">
        <f>VLOOKUP(A2940,'Demo Data'!A:E,2, TRUE)</f>
        <v>1</v>
      </c>
      <c r="C2940" s="3">
        <f>VLOOKUP(A2940,'Demo Data'!A:E,3, TRUE)</f>
        <v>5</v>
      </c>
      <c r="D2940" s="3">
        <f>VLOOKUP(A2940,'Demo Data'!A:E,4, TRUE)</f>
        <v>1</v>
      </c>
      <c r="E2940" s="3" t="str">
        <f>VLOOKUP(A2940,'Demo Data'!A:E,5, TRUE)</f>
        <v>NA</v>
      </c>
      <c r="F2940" t="e">
        <f>VLOOKUP(A2940, 'Physical Activity Data '!A:B,2,FALSE)</f>
        <v>#N/A</v>
      </c>
      <c r="G2940" t="e">
        <f>VLOOKUP(A2940,'Telomere data '!A:B, 2,)</f>
        <v>#N/A</v>
      </c>
      <c r="H2940">
        <f>VLOOKUP(A2940, 'BMI Data'!A:B,2,FALSE)</f>
        <v>15.68</v>
      </c>
      <c r="I2940" t="e">
        <f>VLOOKUP(A2940, 'Physical Activity Data '!A:E,5,FALSE)</f>
        <v>#N/A</v>
      </c>
      <c r="J2940" t="e">
        <f>VLOOKUP(A2940, 'Physical Activity Data '!A:E,4,FALSE)</f>
        <v>#N/A</v>
      </c>
    </row>
    <row r="2941" spans="1:10" x14ac:dyDescent="0.25">
      <c r="A2941">
        <v>12905</v>
      </c>
      <c r="B2941" s="3">
        <f>VLOOKUP(A2941,'Demo Data'!A:E,2, TRUE)</f>
        <v>1</v>
      </c>
      <c r="C2941" s="3">
        <f>VLOOKUP(A2941,'Demo Data'!A:E,3, TRUE)</f>
        <v>37</v>
      </c>
      <c r="D2941" s="3">
        <f>VLOOKUP(A2941,'Demo Data'!A:E,4, TRUE)</f>
        <v>1</v>
      </c>
      <c r="E2941" s="3">
        <f>VLOOKUP(A2941,'Demo Data'!A:E,5, TRUE)</f>
        <v>1</v>
      </c>
      <c r="F2941" t="e">
        <f>VLOOKUP(A2941, 'Physical Activity Data '!A:B,2,FALSE)</f>
        <v>#N/A</v>
      </c>
      <c r="G2941" t="e">
        <f>VLOOKUP(A2941,'Telomere data '!A:B, 2,)</f>
        <v>#N/A</v>
      </c>
      <c r="H2941" t="str">
        <f>VLOOKUP(A2941, 'BMI Data'!A:B,2,FALSE)</f>
        <v>NA</v>
      </c>
      <c r="I2941" t="e">
        <f>VLOOKUP(A2941, 'Physical Activity Data '!A:E,5,FALSE)</f>
        <v>#N/A</v>
      </c>
      <c r="J2941" t="e">
        <f>VLOOKUP(A2941, 'Physical Activity Data '!A:E,4,FALSE)</f>
        <v>#N/A</v>
      </c>
    </row>
    <row r="2942" spans="1:10" x14ac:dyDescent="0.25">
      <c r="A2942">
        <v>12906</v>
      </c>
      <c r="B2942" s="3">
        <f>VLOOKUP(A2942,'Demo Data'!A:E,2, TRUE)</f>
        <v>2</v>
      </c>
      <c r="C2942" s="3">
        <f>VLOOKUP(A2942,'Demo Data'!A:E,3, TRUE)</f>
        <v>9</v>
      </c>
      <c r="D2942" s="3">
        <f>VLOOKUP(A2942,'Demo Data'!A:E,4, TRUE)</f>
        <v>1</v>
      </c>
      <c r="E2942" s="3">
        <f>VLOOKUP(A2942,'Demo Data'!A:E,5, TRUE)</f>
        <v>1</v>
      </c>
      <c r="F2942" t="e">
        <f>VLOOKUP(A2942, 'Physical Activity Data '!A:B,2,FALSE)</f>
        <v>#N/A</v>
      </c>
      <c r="G2942" t="e">
        <f>VLOOKUP(A2942,'Telomere data '!A:B, 2,)</f>
        <v>#N/A</v>
      </c>
      <c r="H2942">
        <f>VLOOKUP(A2942, 'BMI Data'!A:B,2,FALSE)</f>
        <v>15.26</v>
      </c>
      <c r="I2942" t="e">
        <f>VLOOKUP(A2942, 'Physical Activity Data '!A:E,5,FALSE)</f>
        <v>#N/A</v>
      </c>
      <c r="J2942" t="e">
        <f>VLOOKUP(A2942, 'Physical Activity Data '!A:E,4,FALSE)</f>
        <v>#N/A</v>
      </c>
    </row>
    <row r="2943" spans="1:10" x14ac:dyDescent="0.25">
      <c r="A2943">
        <v>12907</v>
      </c>
      <c r="B2943" s="3">
        <f>VLOOKUP(A2943,'Demo Data'!A:E,2, TRUE)</f>
        <v>2</v>
      </c>
      <c r="C2943" s="3">
        <f>VLOOKUP(A2943,'Demo Data'!A:E,3, TRUE)</f>
        <v>41</v>
      </c>
      <c r="D2943" s="3">
        <f>VLOOKUP(A2943,'Demo Data'!A:E,4, TRUE)</f>
        <v>4</v>
      </c>
      <c r="E2943" s="3">
        <f>VLOOKUP(A2943,'Demo Data'!A:E,5, TRUE)</f>
        <v>1</v>
      </c>
      <c r="F2943">
        <f>VLOOKUP(A2943, 'Physical Activity Data '!A:B,2,FALSE)</f>
        <v>1</v>
      </c>
      <c r="G2943">
        <f>VLOOKUP(A2943,'Telomere data '!A:B, 2,)</f>
        <v>0.86205109199999996</v>
      </c>
      <c r="H2943">
        <f>VLOOKUP(A2943, 'BMI Data'!A:B,2,FALSE)</f>
        <v>65.41</v>
      </c>
      <c r="I2943">
        <f>VLOOKUP(A2943, 'Physical Activity Data '!A:E,5,FALSE)</f>
        <v>3.5</v>
      </c>
      <c r="J2943">
        <f>VLOOKUP(A2943, 'Physical Activity Data '!A:E,4,FALSE)</f>
        <v>30</v>
      </c>
    </row>
    <row r="2944" spans="1:10" x14ac:dyDescent="0.25">
      <c r="A2944">
        <v>12908</v>
      </c>
      <c r="B2944" s="3">
        <f>VLOOKUP(A2944,'Demo Data'!A:E,2, TRUE)</f>
        <v>1</v>
      </c>
      <c r="C2944" s="3">
        <f>VLOOKUP(A2944,'Demo Data'!A:E,3, TRUE)</f>
        <v>16</v>
      </c>
      <c r="D2944" s="3">
        <f>VLOOKUP(A2944,'Demo Data'!A:E,4, TRUE)</f>
        <v>4</v>
      </c>
      <c r="E2944" s="3">
        <f>VLOOKUP(A2944,'Demo Data'!A:E,5, TRUE)</f>
        <v>1</v>
      </c>
      <c r="F2944">
        <f>VLOOKUP(A2944, 'Physical Activity Data '!A:B,2,FALSE)</f>
        <v>2</v>
      </c>
      <c r="G2944" t="e">
        <f>VLOOKUP(A2944,'Telomere data '!A:B, 2,)</f>
        <v>#N/A</v>
      </c>
      <c r="H2944">
        <f>VLOOKUP(A2944, 'BMI Data'!A:B,2,FALSE)</f>
        <v>21.6</v>
      </c>
      <c r="I2944">
        <f>VLOOKUP(A2944, 'Physical Activity Data '!A:E,5,FALSE)</f>
        <v>8</v>
      </c>
      <c r="J2944">
        <f>VLOOKUP(A2944, 'Physical Activity Data '!A:E,4,FALSE)</f>
        <v>120</v>
      </c>
    </row>
    <row r="2945" spans="1:10" x14ac:dyDescent="0.25">
      <c r="A2945">
        <v>12909</v>
      </c>
      <c r="B2945" s="3">
        <f>VLOOKUP(A2945,'Demo Data'!A:E,2, TRUE)</f>
        <v>2</v>
      </c>
      <c r="C2945" s="3">
        <f>VLOOKUP(A2945,'Demo Data'!A:E,3, TRUE)</f>
        <v>80</v>
      </c>
      <c r="D2945" s="3">
        <f>VLOOKUP(A2945,'Demo Data'!A:E,4, TRUE)</f>
        <v>3</v>
      </c>
      <c r="E2945" s="3">
        <f>VLOOKUP(A2945,'Demo Data'!A:E,5, TRUE)</f>
        <v>1</v>
      </c>
      <c r="F2945">
        <f>VLOOKUP(A2945, 'Physical Activity Data '!A:B,2,FALSE)</f>
        <v>2</v>
      </c>
      <c r="G2945" t="e">
        <f>VLOOKUP(A2945,'Telomere data '!A:B, 2,)</f>
        <v>#N/A</v>
      </c>
      <c r="H2945" t="e">
        <f>VLOOKUP(A2945, 'BMI Data'!A:B,2,FALSE)</f>
        <v>#N/A</v>
      </c>
      <c r="I2945">
        <f>VLOOKUP(A2945, 'Physical Activity Data '!A:E,5,FALSE)</f>
        <v>5</v>
      </c>
      <c r="J2945">
        <f>VLOOKUP(A2945, 'Physical Activity Data '!A:E,4,FALSE)</f>
        <v>60</v>
      </c>
    </row>
    <row r="2946" spans="1:10" x14ac:dyDescent="0.25">
      <c r="A2946">
        <v>12910</v>
      </c>
      <c r="B2946" s="3">
        <f>VLOOKUP(A2946,'Demo Data'!A:E,2, TRUE)</f>
        <v>2</v>
      </c>
      <c r="C2946" s="3">
        <f>VLOOKUP(A2946,'Demo Data'!A:E,3, TRUE)</f>
        <v>31</v>
      </c>
      <c r="D2946" s="3">
        <f>VLOOKUP(A2946,'Demo Data'!A:E,4, TRUE)</f>
        <v>3</v>
      </c>
      <c r="E2946" s="3">
        <f>VLOOKUP(A2946,'Demo Data'!A:E,5, TRUE)</f>
        <v>3</v>
      </c>
      <c r="F2946">
        <f>VLOOKUP(A2946, 'Physical Activity Data '!A:B,2,FALSE)</f>
        <v>1</v>
      </c>
      <c r="G2946">
        <f>VLOOKUP(A2946,'Telomere data '!A:B, 2,)</f>
        <v>0.92774016199999998</v>
      </c>
      <c r="H2946">
        <f>VLOOKUP(A2946, 'BMI Data'!A:B,2,FALSE)</f>
        <v>35.950000000000003</v>
      </c>
      <c r="I2946">
        <f>VLOOKUP(A2946, 'Physical Activity Data '!A:E,5,FALSE)</f>
        <v>4</v>
      </c>
      <c r="J2946">
        <f>VLOOKUP(A2946, 'Physical Activity Data '!A:E,4,FALSE)</f>
        <v>20</v>
      </c>
    </row>
    <row r="2947" spans="1:10" x14ac:dyDescent="0.25">
      <c r="A2947">
        <v>12911</v>
      </c>
      <c r="B2947" s="3">
        <f>VLOOKUP(A2947,'Demo Data'!A:E,2, TRUE)</f>
        <v>2</v>
      </c>
      <c r="C2947" s="3">
        <f>VLOOKUP(A2947,'Demo Data'!A:E,3, TRUE)</f>
        <v>32</v>
      </c>
      <c r="D2947" s="3">
        <f>VLOOKUP(A2947,'Demo Data'!A:E,4, TRUE)</f>
        <v>3</v>
      </c>
      <c r="E2947" s="3">
        <f>VLOOKUP(A2947,'Demo Data'!A:E,5, TRUE)</f>
        <v>3</v>
      </c>
      <c r="F2947">
        <f>VLOOKUP(A2947, 'Physical Activity Data '!A:B,2,FALSE)</f>
        <v>1</v>
      </c>
      <c r="G2947">
        <f>VLOOKUP(A2947,'Telomere data '!A:B, 2,)</f>
        <v>1.325967423</v>
      </c>
      <c r="H2947">
        <f>VLOOKUP(A2947, 'BMI Data'!A:B,2,FALSE)</f>
        <v>25.6</v>
      </c>
      <c r="I2947">
        <f>VLOOKUP(A2947, 'Physical Activity Data '!A:E,5,FALSE)</f>
        <v>3.5</v>
      </c>
      <c r="J2947">
        <f>VLOOKUP(A2947, 'Physical Activity Data '!A:E,4,FALSE)</f>
        <v>20</v>
      </c>
    </row>
    <row r="2948" spans="1:10" x14ac:dyDescent="0.25">
      <c r="A2948">
        <v>12912</v>
      </c>
      <c r="B2948" s="3">
        <f>VLOOKUP(A2948,'Demo Data'!A:E,2, TRUE)</f>
        <v>2</v>
      </c>
      <c r="C2948" s="3">
        <f>VLOOKUP(A2948,'Demo Data'!A:E,3, TRUE)</f>
        <v>9</v>
      </c>
      <c r="D2948" s="3">
        <f>VLOOKUP(A2948,'Demo Data'!A:E,4, TRUE)</f>
        <v>3</v>
      </c>
      <c r="E2948" s="3">
        <f>VLOOKUP(A2948,'Demo Data'!A:E,5, TRUE)</f>
        <v>1</v>
      </c>
      <c r="F2948" t="e">
        <f>VLOOKUP(A2948, 'Physical Activity Data '!A:B,2,FALSE)</f>
        <v>#N/A</v>
      </c>
      <c r="G2948" t="e">
        <f>VLOOKUP(A2948,'Telomere data '!A:B, 2,)</f>
        <v>#N/A</v>
      </c>
      <c r="H2948">
        <f>VLOOKUP(A2948, 'BMI Data'!A:B,2,FALSE)</f>
        <v>18.059999999999999</v>
      </c>
      <c r="I2948" t="e">
        <f>VLOOKUP(A2948, 'Physical Activity Data '!A:E,5,FALSE)</f>
        <v>#N/A</v>
      </c>
      <c r="J2948" t="e">
        <f>VLOOKUP(A2948, 'Physical Activity Data '!A:E,4,FALSE)</f>
        <v>#N/A</v>
      </c>
    </row>
    <row r="2949" spans="1:10" x14ac:dyDescent="0.25">
      <c r="A2949">
        <v>12913</v>
      </c>
      <c r="B2949" s="3">
        <f>VLOOKUP(A2949,'Demo Data'!A:E,2, TRUE)</f>
        <v>2</v>
      </c>
      <c r="C2949" s="3">
        <f>VLOOKUP(A2949,'Demo Data'!A:E,3, TRUE)</f>
        <v>84</v>
      </c>
      <c r="D2949" s="3">
        <f>VLOOKUP(A2949,'Demo Data'!A:E,4, TRUE)</f>
        <v>3</v>
      </c>
      <c r="E2949" s="3">
        <f>VLOOKUP(A2949,'Demo Data'!A:E,5, TRUE)</f>
        <v>1</v>
      </c>
      <c r="F2949" t="e">
        <f>VLOOKUP(A2949, 'Physical Activity Data '!A:B,2,FALSE)</f>
        <v>#N/A</v>
      </c>
      <c r="G2949">
        <f>VLOOKUP(A2949,'Telomere data '!A:B, 2,)</f>
        <v>0.77959090600000003</v>
      </c>
      <c r="H2949" t="str">
        <f>VLOOKUP(A2949, 'BMI Data'!A:B,2,FALSE)</f>
        <v>NA</v>
      </c>
      <c r="I2949" t="e">
        <f>VLOOKUP(A2949, 'Physical Activity Data '!A:E,5,FALSE)</f>
        <v>#N/A</v>
      </c>
      <c r="J2949" t="e">
        <f>VLOOKUP(A2949, 'Physical Activity Data '!A:E,4,FALSE)</f>
        <v>#N/A</v>
      </c>
    </row>
    <row r="2950" spans="1:10" x14ac:dyDescent="0.25">
      <c r="A2950">
        <v>12914</v>
      </c>
      <c r="B2950" s="3">
        <f>VLOOKUP(A2950,'Demo Data'!A:E,2, TRUE)</f>
        <v>1</v>
      </c>
      <c r="C2950" s="3">
        <f>VLOOKUP(A2950,'Demo Data'!A:E,3, TRUE)</f>
        <v>19</v>
      </c>
      <c r="D2950" s="3">
        <f>VLOOKUP(A2950,'Demo Data'!A:E,4, TRUE)</f>
        <v>4</v>
      </c>
      <c r="E2950" s="3">
        <f>VLOOKUP(A2950,'Demo Data'!A:E,5, TRUE)</f>
        <v>1</v>
      </c>
      <c r="F2950">
        <f>VLOOKUP(A2950, 'Physical Activity Data '!A:B,2,FALSE)</f>
        <v>2</v>
      </c>
      <c r="G2950" t="e">
        <f>VLOOKUP(A2950,'Telomere data '!A:B, 2,)</f>
        <v>#N/A</v>
      </c>
      <c r="H2950">
        <f>VLOOKUP(A2950, 'BMI Data'!A:B,2,FALSE)</f>
        <v>22.77</v>
      </c>
      <c r="I2950">
        <f>VLOOKUP(A2950, 'Physical Activity Data '!A:E,5,FALSE)</f>
        <v>8</v>
      </c>
      <c r="J2950">
        <f>VLOOKUP(A2950, 'Physical Activity Data '!A:E,4,FALSE)</f>
        <v>120</v>
      </c>
    </row>
    <row r="2951" spans="1:10" x14ac:dyDescent="0.25">
      <c r="A2951">
        <v>12915</v>
      </c>
      <c r="B2951" s="3">
        <f>VLOOKUP(A2951,'Demo Data'!A:E,2, TRUE)</f>
        <v>2</v>
      </c>
      <c r="C2951" s="3">
        <f>VLOOKUP(A2951,'Demo Data'!A:E,3, TRUE)</f>
        <v>0</v>
      </c>
      <c r="D2951" s="3">
        <f>VLOOKUP(A2951,'Demo Data'!A:E,4, TRUE)</f>
        <v>4</v>
      </c>
      <c r="E2951" s="3" t="str">
        <f>VLOOKUP(A2951,'Demo Data'!A:E,5, TRUE)</f>
        <v>NA</v>
      </c>
      <c r="F2951" t="e">
        <f>VLOOKUP(A2951, 'Physical Activity Data '!A:B,2,FALSE)</f>
        <v>#N/A</v>
      </c>
      <c r="G2951" t="e">
        <f>VLOOKUP(A2951,'Telomere data '!A:B, 2,)</f>
        <v>#N/A</v>
      </c>
      <c r="H2951" t="str">
        <f>VLOOKUP(A2951, 'BMI Data'!A:B,2,FALSE)</f>
        <v>NA</v>
      </c>
      <c r="I2951" t="e">
        <f>VLOOKUP(A2951, 'Physical Activity Data '!A:E,5,FALSE)</f>
        <v>#N/A</v>
      </c>
      <c r="J2951" t="e">
        <f>VLOOKUP(A2951, 'Physical Activity Data '!A:E,4,FALSE)</f>
        <v>#N/A</v>
      </c>
    </row>
    <row r="2952" spans="1:10" x14ac:dyDescent="0.25">
      <c r="A2952">
        <v>12916</v>
      </c>
      <c r="B2952" s="3">
        <f>VLOOKUP(A2952,'Demo Data'!A:E,2, TRUE)</f>
        <v>2</v>
      </c>
      <c r="C2952" s="3">
        <f>VLOOKUP(A2952,'Demo Data'!A:E,3, TRUE)</f>
        <v>57</v>
      </c>
      <c r="D2952" s="3">
        <f>VLOOKUP(A2952,'Demo Data'!A:E,4, TRUE)</f>
        <v>3</v>
      </c>
      <c r="E2952" s="3">
        <f>VLOOKUP(A2952,'Demo Data'!A:E,5, TRUE)</f>
        <v>3</v>
      </c>
      <c r="F2952">
        <f>VLOOKUP(A2952, 'Physical Activity Data '!A:B,2,FALSE)</f>
        <v>1</v>
      </c>
      <c r="G2952" t="e">
        <f>VLOOKUP(A2952,'Telomere data '!A:B, 2,)</f>
        <v>#N/A</v>
      </c>
      <c r="H2952">
        <f>VLOOKUP(A2952, 'BMI Data'!A:B,2,FALSE)</f>
        <v>40.36</v>
      </c>
      <c r="I2952">
        <f>VLOOKUP(A2952, 'Physical Activity Data '!A:E,5,FALSE)</f>
        <v>4.5</v>
      </c>
      <c r="J2952">
        <f>VLOOKUP(A2952, 'Physical Activity Data '!A:E,4,FALSE)</f>
        <v>20</v>
      </c>
    </row>
    <row r="2953" spans="1:10" x14ac:dyDescent="0.25">
      <c r="A2953">
        <v>12917</v>
      </c>
      <c r="B2953" s="3">
        <f>VLOOKUP(A2953,'Demo Data'!A:E,2, TRUE)</f>
        <v>2</v>
      </c>
      <c r="C2953" s="3">
        <f>VLOOKUP(A2953,'Demo Data'!A:E,3, TRUE)</f>
        <v>13</v>
      </c>
      <c r="D2953" s="3">
        <f>VLOOKUP(A2953,'Demo Data'!A:E,4, TRUE)</f>
        <v>4</v>
      </c>
      <c r="E2953" s="3">
        <f>VLOOKUP(A2953,'Demo Data'!A:E,5, TRUE)</f>
        <v>1</v>
      </c>
      <c r="F2953" t="e">
        <f>VLOOKUP(A2953, 'Physical Activity Data '!A:B,2,FALSE)</f>
        <v>#N/A</v>
      </c>
      <c r="G2953" t="e">
        <f>VLOOKUP(A2953,'Telomere data '!A:B, 2,)</f>
        <v>#N/A</v>
      </c>
      <c r="H2953">
        <f>VLOOKUP(A2953, 'BMI Data'!A:B,2,FALSE)</f>
        <v>21.67</v>
      </c>
      <c r="I2953" t="e">
        <f>VLOOKUP(A2953, 'Physical Activity Data '!A:E,5,FALSE)</f>
        <v>#N/A</v>
      </c>
      <c r="J2953" t="e">
        <f>VLOOKUP(A2953, 'Physical Activity Data '!A:E,4,FALSE)</f>
        <v>#N/A</v>
      </c>
    </row>
    <row r="2954" spans="1:10" x14ac:dyDescent="0.25">
      <c r="A2954">
        <v>12918</v>
      </c>
      <c r="B2954" s="3">
        <f>VLOOKUP(A2954,'Demo Data'!A:E,2, TRUE)</f>
        <v>2</v>
      </c>
      <c r="C2954" s="3">
        <f>VLOOKUP(A2954,'Demo Data'!A:E,3, TRUE)</f>
        <v>12</v>
      </c>
      <c r="D2954" s="3">
        <f>VLOOKUP(A2954,'Demo Data'!A:E,4, TRUE)</f>
        <v>4</v>
      </c>
      <c r="E2954" s="3">
        <f>VLOOKUP(A2954,'Demo Data'!A:E,5, TRUE)</f>
        <v>1</v>
      </c>
      <c r="F2954">
        <f>VLOOKUP(A2954, 'Physical Activity Data '!A:B,2,FALSE)</f>
        <v>1</v>
      </c>
      <c r="G2954" t="e">
        <f>VLOOKUP(A2954,'Telomere data '!A:B, 2,)</f>
        <v>#N/A</v>
      </c>
      <c r="H2954">
        <f>VLOOKUP(A2954, 'BMI Data'!A:B,2,FALSE)</f>
        <v>26.94</v>
      </c>
      <c r="I2954">
        <f>VLOOKUP(A2954, 'Physical Activity Data '!A:E,5,FALSE)</f>
        <v>4.5</v>
      </c>
      <c r="J2954">
        <f>VLOOKUP(A2954, 'Physical Activity Data '!A:E,4,FALSE)</f>
        <v>60</v>
      </c>
    </row>
    <row r="2955" spans="1:10" x14ac:dyDescent="0.25">
      <c r="A2955">
        <v>12919</v>
      </c>
      <c r="B2955" s="3">
        <f>VLOOKUP(A2955,'Demo Data'!A:E,2, TRUE)</f>
        <v>1</v>
      </c>
      <c r="C2955" s="3">
        <f>VLOOKUP(A2955,'Demo Data'!A:E,3, TRUE)</f>
        <v>1</v>
      </c>
      <c r="D2955" s="3">
        <f>VLOOKUP(A2955,'Demo Data'!A:E,4, TRUE)</f>
        <v>3</v>
      </c>
      <c r="E2955" s="3" t="str">
        <f>VLOOKUP(A2955,'Demo Data'!A:E,5, TRUE)</f>
        <v>NA</v>
      </c>
      <c r="F2955" t="e">
        <f>VLOOKUP(A2955, 'Physical Activity Data '!A:B,2,FALSE)</f>
        <v>#N/A</v>
      </c>
      <c r="G2955" t="e">
        <f>VLOOKUP(A2955,'Telomere data '!A:B, 2,)</f>
        <v>#N/A</v>
      </c>
      <c r="H2955" t="str">
        <f>VLOOKUP(A2955, 'BMI Data'!A:B,2,FALSE)</f>
        <v>NA</v>
      </c>
      <c r="I2955" t="e">
        <f>VLOOKUP(A2955, 'Physical Activity Data '!A:E,5,FALSE)</f>
        <v>#N/A</v>
      </c>
      <c r="J2955" t="e">
        <f>VLOOKUP(A2955, 'Physical Activity Data '!A:E,4,FALSE)</f>
        <v>#N/A</v>
      </c>
    </row>
    <row r="2956" spans="1:10" x14ac:dyDescent="0.25">
      <c r="A2956">
        <v>12920</v>
      </c>
      <c r="B2956" s="3">
        <f>VLOOKUP(A2956,'Demo Data'!A:E,2, TRUE)</f>
        <v>1</v>
      </c>
      <c r="C2956" s="3">
        <f>VLOOKUP(A2956,'Demo Data'!A:E,3, TRUE)</f>
        <v>35</v>
      </c>
      <c r="D2956" s="3">
        <f>VLOOKUP(A2956,'Demo Data'!A:E,4, TRUE)</f>
        <v>3</v>
      </c>
      <c r="E2956" s="3">
        <f>VLOOKUP(A2956,'Demo Data'!A:E,5, TRUE)</f>
        <v>2</v>
      </c>
      <c r="F2956">
        <f>VLOOKUP(A2956, 'Physical Activity Data '!A:B,2,FALSE)</f>
        <v>1</v>
      </c>
      <c r="G2956">
        <f>VLOOKUP(A2956,'Telomere data '!A:B, 2,)</f>
        <v>1.1545763840000001</v>
      </c>
      <c r="H2956">
        <f>VLOOKUP(A2956, 'BMI Data'!A:B,2,FALSE)</f>
        <v>24.69</v>
      </c>
      <c r="I2956">
        <f>VLOOKUP(A2956, 'Physical Activity Data '!A:E,5,FALSE)</f>
        <v>4</v>
      </c>
      <c r="J2956">
        <f>VLOOKUP(A2956, 'Physical Activity Data '!A:E,4,FALSE)</f>
        <v>180</v>
      </c>
    </row>
    <row r="2957" spans="1:10" x14ac:dyDescent="0.25">
      <c r="A2957">
        <v>12921</v>
      </c>
      <c r="B2957" s="3">
        <f>VLOOKUP(A2957,'Demo Data'!A:E,2, TRUE)</f>
        <v>1</v>
      </c>
      <c r="C2957" s="3">
        <f>VLOOKUP(A2957,'Demo Data'!A:E,3, TRUE)</f>
        <v>38</v>
      </c>
      <c r="D2957" s="3">
        <f>VLOOKUP(A2957,'Demo Data'!A:E,4, TRUE)</f>
        <v>4</v>
      </c>
      <c r="E2957" s="3">
        <f>VLOOKUP(A2957,'Demo Data'!A:E,5, TRUE)</f>
        <v>2</v>
      </c>
      <c r="F2957">
        <f>VLOOKUP(A2957, 'Physical Activity Data '!A:B,2,FALSE)</f>
        <v>1</v>
      </c>
      <c r="G2957">
        <f>VLOOKUP(A2957,'Telomere data '!A:B, 2,)</f>
        <v>0.74869805199999995</v>
      </c>
      <c r="H2957">
        <f>VLOOKUP(A2957, 'BMI Data'!A:B,2,FALSE)</f>
        <v>21.04</v>
      </c>
      <c r="I2957">
        <f>VLOOKUP(A2957, 'Physical Activity Data '!A:E,5,FALSE)</f>
        <v>3</v>
      </c>
      <c r="J2957">
        <f>VLOOKUP(A2957, 'Physical Activity Data '!A:E,4,FALSE)</f>
        <v>240</v>
      </c>
    </row>
    <row r="2958" spans="1:10" x14ac:dyDescent="0.25">
      <c r="A2958">
        <v>12922</v>
      </c>
      <c r="B2958" s="3">
        <f>VLOOKUP(A2958,'Demo Data'!A:E,2, TRUE)</f>
        <v>1</v>
      </c>
      <c r="C2958" s="3">
        <f>VLOOKUP(A2958,'Demo Data'!A:E,3, TRUE)</f>
        <v>25</v>
      </c>
      <c r="D2958" s="3">
        <f>VLOOKUP(A2958,'Demo Data'!A:E,4, TRUE)</f>
        <v>1</v>
      </c>
      <c r="E2958" s="3">
        <f>VLOOKUP(A2958,'Demo Data'!A:E,5, TRUE)</f>
        <v>1</v>
      </c>
      <c r="F2958" t="e">
        <f>VLOOKUP(A2958, 'Physical Activity Data '!A:B,2,FALSE)</f>
        <v>#N/A</v>
      </c>
      <c r="G2958">
        <f>VLOOKUP(A2958,'Telomere data '!A:B, 2,)</f>
        <v>0.99520114699999995</v>
      </c>
      <c r="H2958">
        <f>VLOOKUP(A2958, 'BMI Data'!A:B,2,FALSE)</f>
        <v>24.12</v>
      </c>
      <c r="I2958" t="e">
        <f>VLOOKUP(A2958, 'Physical Activity Data '!A:E,5,FALSE)</f>
        <v>#N/A</v>
      </c>
      <c r="J2958" t="e">
        <f>VLOOKUP(A2958, 'Physical Activity Data '!A:E,4,FALSE)</f>
        <v>#N/A</v>
      </c>
    </row>
    <row r="2959" spans="1:10" x14ac:dyDescent="0.25">
      <c r="A2959">
        <v>12923</v>
      </c>
      <c r="B2959" s="3">
        <f>VLOOKUP(A2959,'Demo Data'!A:E,2, TRUE)</f>
        <v>1</v>
      </c>
      <c r="C2959" s="3">
        <f>VLOOKUP(A2959,'Demo Data'!A:E,3, TRUE)</f>
        <v>18</v>
      </c>
      <c r="D2959" s="3">
        <f>VLOOKUP(A2959,'Demo Data'!A:E,4, TRUE)</f>
        <v>3</v>
      </c>
      <c r="E2959" s="3">
        <f>VLOOKUP(A2959,'Demo Data'!A:E,5, TRUE)</f>
        <v>2</v>
      </c>
      <c r="F2959" t="e">
        <f>VLOOKUP(A2959, 'Physical Activity Data '!A:B,2,FALSE)</f>
        <v>#N/A</v>
      </c>
      <c r="G2959" t="e">
        <f>VLOOKUP(A2959,'Telomere data '!A:B, 2,)</f>
        <v>#N/A</v>
      </c>
      <c r="H2959">
        <f>VLOOKUP(A2959, 'BMI Data'!A:B,2,FALSE)</f>
        <v>23.83</v>
      </c>
      <c r="I2959" t="e">
        <f>VLOOKUP(A2959, 'Physical Activity Data '!A:E,5,FALSE)</f>
        <v>#N/A</v>
      </c>
      <c r="J2959" t="e">
        <f>VLOOKUP(A2959, 'Physical Activity Data '!A:E,4,FALSE)</f>
        <v>#N/A</v>
      </c>
    </row>
    <row r="2960" spans="1:10" x14ac:dyDescent="0.25">
      <c r="A2960">
        <v>12924</v>
      </c>
      <c r="B2960" s="3">
        <f>VLOOKUP(A2960,'Demo Data'!A:E,2, TRUE)</f>
        <v>2</v>
      </c>
      <c r="C2960" s="3">
        <f>VLOOKUP(A2960,'Demo Data'!A:E,3, TRUE)</f>
        <v>22</v>
      </c>
      <c r="D2960" s="3">
        <f>VLOOKUP(A2960,'Demo Data'!A:E,4, TRUE)</f>
        <v>1</v>
      </c>
      <c r="E2960" s="3">
        <f>VLOOKUP(A2960,'Demo Data'!A:E,5, TRUE)</f>
        <v>1</v>
      </c>
      <c r="F2960" t="e">
        <f>VLOOKUP(A2960, 'Physical Activity Data '!A:B,2,FALSE)</f>
        <v>#N/A</v>
      </c>
      <c r="G2960">
        <f>VLOOKUP(A2960,'Telomere data '!A:B, 2,)</f>
        <v>1.5914427870000001</v>
      </c>
      <c r="H2960">
        <f>VLOOKUP(A2960, 'BMI Data'!A:B,2,FALSE)</f>
        <v>18.510000000000002</v>
      </c>
      <c r="I2960" t="e">
        <f>VLOOKUP(A2960, 'Physical Activity Data '!A:E,5,FALSE)</f>
        <v>#N/A</v>
      </c>
      <c r="J2960" t="e">
        <f>VLOOKUP(A2960, 'Physical Activity Data '!A:E,4,FALSE)</f>
        <v>#N/A</v>
      </c>
    </row>
    <row r="2961" spans="1:10" x14ac:dyDescent="0.25">
      <c r="A2961">
        <v>12925</v>
      </c>
      <c r="B2961" s="3">
        <f>VLOOKUP(A2961,'Demo Data'!A:E,2, TRUE)</f>
        <v>1</v>
      </c>
      <c r="C2961" s="3">
        <f>VLOOKUP(A2961,'Demo Data'!A:E,3, TRUE)</f>
        <v>16</v>
      </c>
      <c r="D2961" s="3">
        <f>VLOOKUP(A2961,'Demo Data'!A:E,4, TRUE)</f>
        <v>1</v>
      </c>
      <c r="E2961" s="3">
        <f>VLOOKUP(A2961,'Demo Data'!A:E,5, TRUE)</f>
        <v>1</v>
      </c>
      <c r="F2961" t="e">
        <f>VLOOKUP(A2961, 'Physical Activity Data '!A:B,2,FALSE)</f>
        <v>#N/A</v>
      </c>
      <c r="G2961" t="e">
        <f>VLOOKUP(A2961,'Telomere data '!A:B, 2,)</f>
        <v>#N/A</v>
      </c>
      <c r="H2961">
        <f>VLOOKUP(A2961, 'BMI Data'!A:B,2,FALSE)</f>
        <v>32.89</v>
      </c>
      <c r="I2961" t="e">
        <f>VLOOKUP(A2961, 'Physical Activity Data '!A:E,5,FALSE)</f>
        <v>#N/A</v>
      </c>
      <c r="J2961" t="e">
        <f>VLOOKUP(A2961, 'Physical Activity Data '!A:E,4,FALSE)</f>
        <v>#N/A</v>
      </c>
    </row>
    <row r="2962" spans="1:10" x14ac:dyDescent="0.25">
      <c r="A2962">
        <v>12926</v>
      </c>
      <c r="B2962" s="3">
        <f>VLOOKUP(A2962,'Demo Data'!A:E,2, TRUE)</f>
        <v>1</v>
      </c>
      <c r="C2962" s="3">
        <f>VLOOKUP(A2962,'Demo Data'!A:E,3, TRUE)</f>
        <v>46</v>
      </c>
      <c r="D2962" s="3">
        <f>VLOOKUP(A2962,'Demo Data'!A:E,4, TRUE)</f>
        <v>4</v>
      </c>
      <c r="E2962" s="3">
        <f>VLOOKUP(A2962,'Demo Data'!A:E,5, TRUE)</f>
        <v>3</v>
      </c>
      <c r="F2962">
        <f>VLOOKUP(A2962, 'Physical Activity Data '!A:B,2,FALSE)</f>
        <v>1</v>
      </c>
      <c r="G2962">
        <f>VLOOKUP(A2962,'Telomere data '!A:B, 2,)</f>
        <v>0.82726770199999999</v>
      </c>
      <c r="H2962">
        <f>VLOOKUP(A2962, 'BMI Data'!A:B,2,FALSE)</f>
        <v>29.81</v>
      </c>
      <c r="I2962">
        <f>VLOOKUP(A2962, 'Physical Activity Data '!A:E,5,FALSE)</f>
        <v>5</v>
      </c>
      <c r="J2962">
        <f>VLOOKUP(A2962, 'Physical Activity Data '!A:E,4,FALSE)</f>
        <v>60</v>
      </c>
    </row>
    <row r="2963" spans="1:10" x14ac:dyDescent="0.25">
      <c r="A2963">
        <v>12927</v>
      </c>
      <c r="B2963" s="3">
        <f>VLOOKUP(A2963,'Demo Data'!A:E,2, TRUE)</f>
        <v>2</v>
      </c>
      <c r="C2963" s="3">
        <f>VLOOKUP(A2963,'Demo Data'!A:E,3, TRUE)</f>
        <v>39</v>
      </c>
      <c r="D2963" s="3">
        <f>VLOOKUP(A2963,'Demo Data'!A:E,4, TRUE)</f>
        <v>4</v>
      </c>
      <c r="E2963" s="3">
        <f>VLOOKUP(A2963,'Demo Data'!A:E,5, TRUE)</f>
        <v>2</v>
      </c>
      <c r="F2963" t="e">
        <f>VLOOKUP(A2963, 'Physical Activity Data '!A:B,2,FALSE)</f>
        <v>#N/A</v>
      </c>
      <c r="G2963">
        <f>VLOOKUP(A2963,'Telomere data '!A:B, 2,)</f>
        <v>0.83272920900000003</v>
      </c>
      <c r="H2963">
        <f>VLOOKUP(A2963, 'BMI Data'!A:B,2,FALSE)</f>
        <v>30.3</v>
      </c>
      <c r="I2963" t="e">
        <f>VLOOKUP(A2963, 'Physical Activity Data '!A:E,5,FALSE)</f>
        <v>#N/A</v>
      </c>
      <c r="J2963" t="e">
        <f>VLOOKUP(A2963, 'Physical Activity Data '!A:E,4,FALSE)</f>
        <v>#N/A</v>
      </c>
    </row>
    <row r="2964" spans="1:10" x14ac:dyDescent="0.25">
      <c r="A2964">
        <v>12928</v>
      </c>
      <c r="B2964" s="3">
        <f>VLOOKUP(A2964,'Demo Data'!A:E,2, TRUE)</f>
        <v>2</v>
      </c>
      <c r="C2964" s="3">
        <f>VLOOKUP(A2964,'Demo Data'!A:E,3, TRUE)</f>
        <v>16</v>
      </c>
      <c r="D2964" s="3">
        <f>VLOOKUP(A2964,'Demo Data'!A:E,4, TRUE)</f>
        <v>3</v>
      </c>
      <c r="E2964" s="3">
        <f>VLOOKUP(A2964,'Demo Data'!A:E,5, TRUE)</f>
        <v>1</v>
      </c>
      <c r="F2964">
        <f>VLOOKUP(A2964, 'Physical Activity Data '!A:B,2,FALSE)</f>
        <v>1</v>
      </c>
      <c r="G2964" t="e">
        <f>VLOOKUP(A2964,'Telomere data '!A:B, 2,)</f>
        <v>#N/A</v>
      </c>
      <c r="H2964" t="e">
        <f>VLOOKUP(A2964, 'BMI Data'!A:B,2,FALSE)</f>
        <v>#N/A</v>
      </c>
      <c r="I2964">
        <f>VLOOKUP(A2964, 'Physical Activity Data '!A:E,5,FALSE)</f>
        <v>4</v>
      </c>
      <c r="J2964">
        <f>VLOOKUP(A2964, 'Physical Activity Data '!A:E,4,FALSE)</f>
        <v>30</v>
      </c>
    </row>
    <row r="2965" spans="1:10" x14ac:dyDescent="0.25">
      <c r="A2965">
        <v>12929</v>
      </c>
      <c r="B2965" s="3">
        <f>VLOOKUP(A2965,'Demo Data'!A:E,2, TRUE)</f>
        <v>1</v>
      </c>
      <c r="C2965" s="3">
        <f>VLOOKUP(A2965,'Demo Data'!A:E,3, TRUE)</f>
        <v>11</v>
      </c>
      <c r="D2965" s="3">
        <f>VLOOKUP(A2965,'Demo Data'!A:E,4, TRUE)</f>
        <v>1</v>
      </c>
      <c r="E2965" s="3">
        <f>VLOOKUP(A2965,'Demo Data'!A:E,5, TRUE)</f>
        <v>1</v>
      </c>
      <c r="F2965" t="e">
        <f>VLOOKUP(A2965, 'Physical Activity Data '!A:B,2,FALSE)</f>
        <v>#N/A</v>
      </c>
      <c r="G2965" t="e">
        <f>VLOOKUP(A2965,'Telomere data '!A:B, 2,)</f>
        <v>#N/A</v>
      </c>
      <c r="H2965">
        <f>VLOOKUP(A2965, 'BMI Data'!A:B,2,FALSE)</f>
        <v>18.38</v>
      </c>
      <c r="I2965" t="e">
        <f>VLOOKUP(A2965, 'Physical Activity Data '!A:E,5,FALSE)</f>
        <v>#N/A</v>
      </c>
      <c r="J2965" t="e">
        <f>VLOOKUP(A2965, 'Physical Activity Data '!A:E,4,FALSE)</f>
        <v>#N/A</v>
      </c>
    </row>
    <row r="2966" spans="1:10" x14ac:dyDescent="0.25">
      <c r="A2966">
        <v>12930</v>
      </c>
      <c r="B2966" s="3">
        <f>VLOOKUP(A2966,'Demo Data'!A:E,2, TRUE)</f>
        <v>1</v>
      </c>
      <c r="C2966" s="3">
        <f>VLOOKUP(A2966,'Demo Data'!A:E,3, TRUE)</f>
        <v>41</v>
      </c>
      <c r="D2966" s="3">
        <f>VLOOKUP(A2966,'Demo Data'!A:E,4, TRUE)</f>
        <v>3</v>
      </c>
      <c r="E2966" s="3">
        <f>VLOOKUP(A2966,'Demo Data'!A:E,5, TRUE)</f>
        <v>2</v>
      </c>
      <c r="F2966">
        <f>VLOOKUP(A2966, 'Physical Activity Data '!A:B,2,FALSE)</f>
        <v>1</v>
      </c>
      <c r="G2966">
        <f>VLOOKUP(A2966,'Telomere data '!A:B, 2,)</f>
        <v>0.85776792700000004</v>
      </c>
      <c r="H2966">
        <f>VLOOKUP(A2966, 'BMI Data'!A:B,2,FALSE)</f>
        <v>37.880000000000003</v>
      </c>
      <c r="I2966">
        <f>VLOOKUP(A2966, 'Physical Activity Data '!A:E,5,FALSE)</f>
        <v>3</v>
      </c>
      <c r="J2966">
        <f>VLOOKUP(A2966, 'Physical Activity Data '!A:E,4,FALSE)</f>
        <v>40</v>
      </c>
    </row>
    <row r="2967" spans="1:10" x14ac:dyDescent="0.25">
      <c r="A2967">
        <v>12931</v>
      </c>
      <c r="B2967" s="3">
        <f>VLOOKUP(A2967,'Demo Data'!A:E,2, TRUE)</f>
        <v>1</v>
      </c>
      <c r="C2967" s="3">
        <f>VLOOKUP(A2967,'Demo Data'!A:E,3, TRUE)</f>
        <v>4</v>
      </c>
      <c r="D2967" s="3">
        <f>VLOOKUP(A2967,'Demo Data'!A:E,4, TRUE)</f>
        <v>1</v>
      </c>
      <c r="E2967" s="3" t="str">
        <f>VLOOKUP(A2967,'Demo Data'!A:E,5, TRUE)</f>
        <v>NA</v>
      </c>
      <c r="F2967" t="e">
        <f>VLOOKUP(A2967, 'Physical Activity Data '!A:B,2,FALSE)</f>
        <v>#N/A</v>
      </c>
      <c r="G2967" t="e">
        <f>VLOOKUP(A2967,'Telomere data '!A:B, 2,)</f>
        <v>#N/A</v>
      </c>
      <c r="H2967">
        <f>VLOOKUP(A2967, 'BMI Data'!A:B,2,FALSE)</f>
        <v>16.09</v>
      </c>
      <c r="I2967" t="e">
        <f>VLOOKUP(A2967, 'Physical Activity Data '!A:E,5,FALSE)</f>
        <v>#N/A</v>
      </c>
      <c r="J2967" t="e">
        <f>VLOOKUP(A2967, 'Physical Activity Data '!A:E,4,FALSE)</f>
        <v>#N/A</v>
      </c>
    </row>
    <row r="2968" spans="1:10" x14ac:dyDescent="0.25">
      <c r="A2968">
        <v>12932</v>
      </c>
      <c r="B2968" s="3">
        <f>VLOOKUP(A2968,'Demo Data'!A:E,2, TRUE)</f>
        <v>1</v>
      </c>
      <c r="C2968" s="3">
        <f>VLOOKUP(A2968,'Demo Data'!A:E,3, TRUE)</f>
        <v>10</v>
      </c>
      <c r="D2968" s="3">
        <f>VLOOKUP(A2968,'Demo Data'!A:E,4, TRUE)</f>
        <v>4</v>
      </c>
      <c r="E2968" s="3">
        <f>VLOOKUP(A2968,'Demo Data'!A:E,5, TRUE)</f>
        <v>1</v>
      </c>
      <c r="F2968" t="e">
        <f>VLOOKUP(A2968, 'Physical Activity Data '!A:B,2,FALSE)</f>
        <v>#N/A</v>
      </c>
      <c r="G2968" t="e">
        <f>VLOOKUP(A2968,'Telomere data '!A:B, 2,)</f>
        <v>#N/A</v>
      </c>
      <c r="H2968">
        <f>VLOOKUP(A2968, 'BMI Data'!A:B,2,FALSE)</f>
        <v>16.899999999999999</v>
      </c>
      <c r="I2968" t="e">
        <f>VLOOKUP(A2968, 'Physical Activity Data '!A:E,5,FALSE)</f>
        <v>#N/A</v>
      </c>
      <c r="J2968" t="e">
        <f>VLOOKUP(A2968, 'Physical Activity Data '!A:E,4,FALSE)</f>
        <v>#N/A</v>
      </c>
    </row>
    <row r="2969" spans="1:10" x14ac:dyDescent="0.25">
      <c r="A2969">
        <v>12933</v>
      </c>
      <c r="B2969" s="3">
        <f>VLOOKUP(A2969,'Demo Data'!A:E,2, TRUE)</f>
        <v>2</v>
      </c>
      <c r="C2969" s="3">
        <f>VLOOKUP(A2969,'Demo Data'!A:E,3, TRUE)</f>
        <v>23</v>
      </c>
      <c r="D2969" s="3">
        <f>VLOOKUP(A2969,'Demo Data'!A:E,4, TRUE)</f>
        <v>4</v>
      </c>
      <c r="E2969" s="3">
        <f>VLOOKUP(A2969,'Demo Data'!A:E,5, TRUE)</f>
        <v>3</v>
      </c>
      <c r="F2969" t="e">
        <f>VLOOKUP(A2969, 'Physical Activity Data '!A:B,2,FALSE)</f>
        <v>#N/A</v>
      </c>
      <c r="G2969">
        <f>VLOOKUP(A2969,'Telomere data '!A:B, 2,)</f>
        <v>1.0621211589999999</v>
      </c>
      <c r="H2969">
        <f>VLOOKUP(A2969, 'BMI Data'!A:B,2,FALSE)</f>
        <v>24.51</v>
      </c>
      <c r="I2969" t="e">
        <f>VLOOKUP(A2969, 'Physical Activity Data '!A:E,5,FALSE)</f>
        <v>#N/A</v>
      </c>
      <c r="J2969" t="e">
        <f>VLOOKUP(A2969, 'Physical Activity Data '!A:E,4,FALSE)</f>
        <v>#N/A</v>
      </c>
    </row>
    <row r="2970" spans="1:10" x14ac:dyDescent="0.25">
      <c r="A2970">
        <v>12934</v>
      </c>
      <c r="B2970" s="3">
        <f>VLOOKUP(A2970,'Demo Data'!A:E,2, TRUE)</f>
        <v>1</v>
      </c>
      <c r="C2970" s="3">
        <f>VLOOKUP(A2970,'Demo Data'!A:E,3, TRUE)</f>
        <v>7</v>
      </c>
      <c r="D2970" s="3">
        <f>VLOOKUP(A2970,'Demo Data'!A:E,4, TRUE)</f>
        <v>4</v>
      </c>
      <c r="E2970" s="3">
        <f>VLOOKUP(A2970,'Demo Data'!A:E,5, TRUE)</f>
        <v>1</v>
      </c>
      <c r="F2970" t="e">
        <f>VLOOKUP(A2970, 'Physical Activity Data '!A:B,2,FALSE)</f>
        <v>#N/A</v>
      </c>
      <c r="G2970" t="e">
        <f>VLOOKUP(A2970,'Telomere data '!A:B, 2,)</f>
        <v>#N/A</v>
      </c>
      <c r="H2970">
        <f>VLOOKUP(A2970, 'BMI Data'!A:B,2,FALSE)</f>
        <v>17.5</v>
      </c>
      <c r="I2970" t="e">
        <f>VLOOKUP(A2970, 'Physical Activity Data '!A:E,5,FALSE)</f>
        <v>#N/A</v>
      </c>
      <c r="J2970" t="e">
        <f>VLOOKUP(A2970, 'Physical Activity Data '!A:E,4,FALSE)</f>
        <v>#N/A</v>
      </c>
    </row>
    <row r="2971" spans="1:10" x14ac:dyDescent="0.25">
      <c r="A2971">
        <v>12935</v>
      </c>
      <c r="B2971" s="3">
        <f>VLOOKUP(A2971,'Demo Data'!A:E,2, TRUE)</f>
        <v>2</v>
      </c>
      <c r="C2971" s="3">
        <f>VLOOKUP(A2971,'Demo Data'!A:E,3, TRUE)</f>
        <v>21</v>
      </c>
      <c r="D2971" s="3">
        <f>VLOOKUP(A2971,'Demo Data'!A:E,4, TRUE)</f>
        <v>1</v>
      </c>
      <c r="E2971" s="3">
        <f>VLOOKUP(A2971,'Demo Data'!A:E,5, TRUE)</f>
        <v>2</v>
      </c>
      <c r="F2971">
        <f>VLOOKUP(A2971, 'Physical Activity Data '!A:B,2,FALSE)</f>
        <v>1</v>
      </c>
      <c r="G2971" t="e">
        <f>VLOOKUP(A2971,'Telomere data '!A:B, 2,)</f>
        <v>#N/A</v>
      </c>
      <c r="H2971" t="e">
        <f>VLOOKUP(A2971, 'BMI Data'!A:B,2,FALSE)</f>
        <v>#N/A</v>
      </c>
      <c r="I2971">
        <f>VLOOKUP(A2971, 'Physical Activity Data '!A:E,5,FALSE)</f>
        <v>4.5</v>
      </c>
      <c r="J2971">
        <f>VLOOKUP(A2971, 'Physical Activity Data '!A:E,4,FALSE)</f>
        <v>240</v>
      </c>
    </row>
    <row r="2972" spans="1:10" x14ac:dyDescent="0.25">
      <c r="A2972">
        <v>12936</v>
      </c>
      <c r="B2972" s="3">
        <f>VLOOKUP(A2972,'Demo Data'!A:E,2, TRUE)</f>
        <v>1</v>
      </c>
      <c r="C2972" s="3">
        <f>VLOOKUP(A2972,'Demo Data'!A:E,3, TRUE)</f>
        <v>15</v>
      </c>
      <c r="D2972" s="3">
        <f>VLOOKUP(A2972,'Demo Data'!A:E,4, TRUE)</f>
        <v>3</v>
      </c>
      <c r="E2972" s="3">
        <f>VLOOKUP(A2972,'Demo Data'!A:E,5, TRUE)</f>
        <v>1</v>
      </c>
      <c r="F2972">
        <f>VLOOKUP(A2972, 'Physical Activity Data '!A:B,2,FALSE)</f>
        <v>1</v>
      </c>
      <c r="G2972" t="e">
        <f>VLOOKUP(A2972,'Telomere data '!A:B, 2,)</f>
        <v>#N/A</v>
      </c>
      <c r="H2972">
        <f>VLOOKUP(A2972, 'BMI Data'!A:B,2,FALSE)</f>
        <v>20.440000000000001</v>
      </c>
      <c r="I2972">
        <f>VLOOKUP(A2972, 'Physical Activity Data '!A:E,5,FALSE)</f>
        <v>5</v>
      </c>
      <c r="J2972">
        <f>VLOOKUP(A2972, 'Physical Activity Data '!A:E,4,FALSE)</f>
        <v>60</v>
      </c>
    </row>
    <row r="2973" spans="1:10" x14ac:dyDescent="0.25">
      <c r="A2973">
        <v>12937</v>
      </c>
      <c r="B2973" s="3">
        <f>VLOOKUP(A2973,'Demo Data'!A:E,2, TRUE)</f>
        <v>1</v>
      </c>
      <c r="C2973" s="3">
        <f>VLOOKUP(A2973,'Demo Data'!A:E,3, TRUE)</f>
        <v>11</v>
      </c>
      <c r="D2973" s="3">
        <f>VLOOKUP(A2973,'Demo Data'!A:E,4, TRUE)</f>
        <v>3</v>
      </c>
      <c r="E2973" s="3">
        <f>VLOOKUP(A2973,'Demo Data'!A:E,5, TRUE)</f>
        <v>1</v>
      </c>
      <c r="F2973" t="e">
        <f>VLOOKUP(A2973, 'Physical Activity Data '!A:B,2,FALSE)</f>
        <v>#N/A</v>
      </c>
      <c r="G2973" t="e">
        <f>VLOOKUP(A2973,'Telomere data '!A:B, 2,)</f>
        <v>#N/A</v>
      </c>
      <c r="H2973">
        <f>VLOOKUP(A2973, 'BMI Data'!A:B,2,FALSE)</f>
        <v>21.76</v>
      </c>
      <c r="I2973" t="e">
        <f>VLOOKUP(A2973, 'Physical Activity Data '!A:E,5,FALSE)</f>
        <v>#N/A</v>
      </c>
      <c r="J2973" t="e">
        <f>VLOOKUP(A2973, 'Physical Activity Data '!A:E,4,FALSE)</f>
        <v>#N/A</v>
      </c>
    </row>
    <row r="2974" spans="1:10" x14ac:dyDescent="0.25">
      <c r="A2974">
        <v>12938</v>
      </c>
      <c r="B2974" s="3">
        <f>VLOOKUP(A2974,'Demo Data'!A:E,2, TRUE)</f>
        <v>2</v>
      </c>
      <c r="C2974" s="3">
        <f>VLOOKUP(A2974,'Demo Data'!A:E,3, TRUE)</f>
        <v>0</v>
      </c>
      <c r="D2974" s="3">
        <f>VLOOKUP(A2974,'Demo Data'!A:E,4, TRUE)</f>
        <v>1</v>
      </c>
      <c r="E2974" s="3" t="str">
        <f>VLOOKUP(A2974,'Demo Data'!A:E,5, TRUE)</f>
        <v>NA</v>
      </c>
      <c r="F2974" t="e">
        <f>VLOOKUP(A2974, 'Physical Activity Data '!A:B,2,FALSE)</f>
        <v>#N/A</v>
      </c>
      <c r="G2974" t="e">
        <f>VLOOKUP(A2974,'Telomere data '!A:B, 2,)</f>
        <v>#N/A</v>
      </c>
      <c r="H2974" t="str">
        <f>VLOOKUP(A2974, 'BMI Data'!A:B,2,FALSE)</f>
        <v>NA</v>
      </c>
      <c r="I2974" t="e">
        <f>VLOOKUP(A2974, 'Physical Activity Data '!A:E,5,FALSE)</f>
        <v>#N/A</v>
      </c>
      <c r="J2974" t="e">
        <f>VLOOKUP(A2974, 'Physical Activity Data '!A:E,4,FALSE)</f>
        <v>#N/A</v>
      </c>
    </row>
    <row r="2975" spans="1:10" x14ac:dyDescent="0.25">
      <c r="A2975">
        <v>12939</v>
      </c>
      <c r="B2975" s="3">
        <f>VLOOKUP(A2975,'Demo Data'!A:E,2, TRUE)</f>
        <v>2</v>
      </c>
      <c r="C2975" s="3">
        <f>VLOOKUP(A2975,'Demo Data'!A:E,3, TRUE)</f>
        <v>42</v>
      </c>
      <c r="D2975" s="3">
        <f>VLOOKUP(A2975,'Demo Data'!A:E,4, TRUE)</f>
        <v>2</v>
      </c>
      <c r="E2975" s="3">
        <f>VLOOKUP(A2975,'Demo Data'!A:E,5, TRUE)</f>
        <v>1</v>
      </c>
      <c r="F2975">
        <f>VLOOKUP(A2975, 'Physical Activity Data '!A:B,2,FALSE)</f>
        <v>2</v>
      </c>
      <c r="G2975">
        <f>VLOOKUP(A2975,'Telomere data '!A:B, 2,)</f>
        <v>0.97353785100000001</v>
      </c>
      <c r="H2975" t="str">
        <f>VLOOKUP(A2975, 'BMI Data'!A:B,2,FALSE)</f>
        <v>NA</v>
      </c>
      <c r="I2975">
        <f>VLOOKUP(A2975, 'Physical Activity Data '!A:E,5,FALSE)</f>
        <v>10</v>
      </c>
      <c r="J2975">
        <f>VLOOKUP(A2975, 'Physical Activity Data '!A:E,4,FALSE)</f>
        <v>30</v>
      </c>
    </row>
    <row r="2976" spans="1:10" x14ac:dyDescent="0.25">
      <c r="A2976">
        <v>12940</v>
      </c>
      <c r="B2976" s="3">
        <f>VLOOKUP(A2976,'Demo Data'!A:E,2, TRUE)</f>
        <v>1</v>
      </c>
      <c r="C2976" s="3">
        <f>VLOOKUP(A2976,'Demo Data'!A:E,3, TRUE)</f>
        <v>43</v>
      </c>
      <c r="D2976" s="3">
        <f>VLOOKUP(A2976,'Demo Data'!A:E,4, TRUE)</f>
        <v>4</v>
      </c>
      <c r="E2976" s="3">
        <f>VLOOKUP(A2976,'Demo Data'!A:E,5, TRUE)</f>
        <v>2</v>
      </c>
      <c r="F2976">
        <f>VLOOKUP(A2976, 'Physical Activity Data '!A:B,2,FALSE)</f>
        <v>1</v>
      </c>
      <c r="G2976">
        <f>VLOOKUP(A2976,'Telomere data '!A:B, 2,)</f>
        <v>1.472525893</v>
      </c>
      <c r="H2976">
        <f>VLOOKUP(A2976, 'BMI Data'!A:B,2,FALSE)</f>
        <v>22.29</v>
      </c>
      <c r="I2976">
        <f>VLOOKUP(A2976, 'Physical Activity Data '!A:E,5,FALSE)</f>
        <v>4</v>
      </c>
      <c r="J2976">
        <f>VLOOKUP(A2976, 'Physical Activity Data '!A:E,4,FALSE)</f>
        <v>120</v>
      </c>
    </row>
    <row r="2977" spans="1:10" x14ac:dyDescent="0.25">
      <c r="A2977">
        <v>12941</v>
      </c>
      <c r="B2977" s="3">
        <f>VLOOKUP(A2977,'Demo Data'!A:E,2, TRUE)</f>
        <v>2</v>
      </c>
      <c r="C2977" s="3">
        <f>VLOOKUP(A2977,'Demo Data'!A:E,3, TRUE)</f>
        <v>2</v>
      </c>
      <c r="D2977" s="3">
        <f>VLOOKUP(A2977,'Demo Data'!A:E,4, TRUE)</f>
        <v>3</v>
      </c>
      <c r="E2977" s="3" t="str">
        <f>VLOOKUP(A2977,'Demo Data'!A:E,5, TRUE)</f>
        <v>NA</v>
      </c>
      <c r="F2977" t="e">
        <f>VLOOKUP(A2977, 'Physical Activity Data '!A:B,2,FALSE)</f>
        <v>#N/A</v>
      </c>
      <c r="G2977" t="e">
        <f>VLOOKUP(A2977,'Telomere data '!A:B, 2,)</f>
        <v>#N/A</v>
      </c>
      <c r="H2977" t="str">
        <f>VLOOKUP(A2977, 'BMI Data'!A:B,2,FALSE)</f>
        <v>NA</v>
      </c>
      <c r="I2977" t="e">
        <f>VLOOKUP(A2977, 'Physical Activity Data '!A:E,5,FALSE)</f>
        <v>#N/A</v>
      </c>
      <c r="J2977" t="e">
        <f>VLOOKUP(A2977, 'Physical Activity Data '!A:E,4,FALSE)</f>
        <v>#N/A</v>
      </c>
    </row>
    <row r="2978" spans="1:10" x14ac:dyDescent="0.25">
      <c r="A2978">
        <v>12942</v>
      </c>
      <c r="B2978" s="3">
        <f>VLOOKUP(A2978,'Demo Data'!A:E,2, TRUE)</f>
        <v>2</v>
      </c>
      <c r="C2978" s="3">
        <f>VLOOKUP(A2978,'Demo Data'!A:E,3, TRUE)</f>
        <v>75</v>
      </c>
      <c r="D2978" s="3">
        <f>VLOOKUP(A2978,'Demo Data'!A:E,4, TRUE)</f>
        <v>3</v>
      </c>
      <c r="E2978" s="3">
        <f>VLOOKUP(A2978,'Demo Data'!A:E,5, TRUE)</f>
        <v>1</v>
      </c>
      <c r="F2978" t="e">
        <f>VLOOKUP(A2978, 'Physical Activity Data '!A:B,2,FALSE)</f>
        <v>#N/A</v>
      </c>
      <c r="G2978">
        <f>VLOOKUP(A2978,'Telomere data '!A:B, 2,)</f>
        <v>0.65499460399999998</v>
      </c>
      <c r="H2978">
        <f>VLOOKUP(A2978, 'BMI Data'!A:B,2,FALSE)</f>
        <v>20.010000000000002</v>
      </c>
      <c r="I2978" t="e">
        <f>VLOOKUP(A2978, 'Physical Activity Data '!A:E,5,FALSE)</f>
        <v>#N/A</v>
      </c>
      <c r="J2978" t="e">
        <f>VLOOKUP(A2978, 'Physical Activity Data '!A:E,4,FALSE)</f>
        <v>#N/A</v>
      </c>
    </row>
    <row r="2979" spans="1:10" x14ac:dyDescent="0.25">
      <c r="A2979">
        <v>12943</v>
      </c>
      <c r="B2979" s="3">
        <f>VLOOKUP(A2979,'Demo Data'!A:E,2, TRUE)</f>
        <v>2</v>
      </c>
      <c r="C2979" s="3">
        <f>VLOOKUP(A2979,'Demo Data'!A:E,3, TRUE)</f>
        <v>50</v>
      </c>
      <c r="D2979" s="3">
        <f>VLOOKUP(A2979,'Demo Data'!A:E,4, TRUE)</f>
        <v>3</v>
      </c>
      <c r="E2979" s="3">
        <f>VLOOKUP(A2979,'Demo Data'!A:E,5, TRUE)</f>
        <v>3</v>
      </c>
      <c r="F2979">
        <f>VLOOKUP(A2979, 'Physical Activity Data '!A:B,2,FALSE)</f>
        <v>1</v>
      </c>
      <c r="G2979" t="e">
        <f>VLOOKUP(A2979,'Telomere data '!A:B, 2,)</f>
        <v>#N/A</v>
      </c>
      <c r="H2979">
        <f>VLOOKUP(A2979, 'BMI Data'!A:B,2,FALSE)</f>
        <v>28.06</v>
      </c>
      <c r="I2979">
        <f>VLOOKUP(A2979, 'Physical Activity Data '!A:E,5,FALSE)</f>
        <v>3.5</v>
      </c>
      <c r="J2979">
        <f>VLOOKUP(A2979, 'Physical Activity Data '!A:E,4,FALSE)</f>
        <v>45</v>
      </c>
    </row>
    <row r="2980" spans="1:10" x14ac:dyDescent="0.25">
      <c r="A2980">
        <v>12944</v>
      </c>
      <c r="B2980" s="3">
        <f>VLOOKUP(A2980,'Demo Data'!A:E,2, TRUE)</f>
        <v>2</v>
      </c>
      <c r="C2980" s="3">
        <f>VLOOKUP(A2980,'Demo Data'!A:E,3, TRUE)</f>
        <v>8</v>
      </c>
      <c r="D2980" s="3">
        <f>VLOOKUP(A2980,'Demo Data'!A:E,4, TRUE)</f>
        <v>3</v>
      </c>
      <c r="E2980" s="3">
        <f>VLOOKUP(A2980,'Demo Data'!A:E,5, TRUE)</f>
        <v>1</v>
      </c>
      <c r="F2980" t="e">
        <f>VLOOKUP(A2980, 'Physical Activity Data '!A:B,2,FALSE)</f>
        <v>#N/A</v>
      </c>
      <c r="G2980" t="e">
        <f>VLOOKUP(A2980,'Telomere data '!A:B, 2,)</f>
        <v>#N/A</v>
      </c>
      <c r="H2980">
        <f>VLOOKUP(A2980, 'BMI Data'!A:B,2,FALSE)</f>
        <v>27.4</v>
      </c>
      <c r="I2980" t="e">
        <f>VLOOKUP(A2980, 'Physical Activity Data '!A:E,5,FALSE)</f>
        <v>#N/A</v>
      </c>
      <c r="J2980" t="e">
        <f>VLOOKUP(A2980, 'Physical Activity Data '!A:E,4,FALSE)</f>
        <v>#N/A</v>
      </c>
    </row>
    <row r="2981" spans="1:10" x14ac:dyDescent="0.25">
      <c r="A2981">
        <v>12945</v>
      </c>
      <c r="B2981" s="3">
        <f>VLOOKUP(A2981,'Demo Data'!A:E,2, TRUE)</f>
        <v>2</v>
      </c>
      <c r="C2981" s="3">
        <f>VLOOKUP(A2981,'Demo Data'!A:E,3, TRUE)</f>
        <v>62</v>
      </c>
      <c r="D2981" s="3">
        <f>VLOOKUP(A2981,'Demo Data'!A:E,4, TRUE)</f>
        <v>3</v>
      </c>
      <c r="E2981" s="3">
        <f>VLOOKUP(A2981,'Demo Data'!A:E,5, TRUE)</f>
        <v>2</v>
      </c>
      <c r="F2981" t="e">
        <f>VLOOKUP(A2981, 'Physical Activity Data '!A:B,2,FALSE)</f>
        <v>#N/A</v>
      </c>
      <c r="G2981">
        <f>VLOOKUP(A2981,'Telomere data '!A:B, 2,)</f>
        <v>0.88113944499999997</v>
      </c>
      <c r="H2981">
        <f>VLOOKUP(A2981, 'BMI Data'!A:B,2,FALSE)</f>
        <v>31.36</v>
      </c>
      <c r="I2981" t="e">
        <f>VLOOKUP(A2981, 'Physical Activity Data '!A:E,5,FALSE)</f>
        <v>#N/A</v>
      </c>
      <c r="J2981" t="e">
        <f>VLOOKUP(A2981, 'Physical Activity Data '!A:E,4,FALSE)</f>
        <v>#N/A</v>
      </c>
    </row>
    <row r="2982" spans="1:10" x14ac:dyDescent="0.25">
      <c r="A2982">
        <v>12946</v>
      </c>
      <c r="B2982" s="3">
        <f>VLOOKUP(A2982,'Demo Data'!A:E,2, TRUE)</f>
        <v>1</v>
      </c>
      <c r="C2982" s="3">
        <f>VLOOKUP(A2982,'Demo Data'!A:E,3, TRUE)</f>
        <v>5</v>
      </c>
      <c r="D2982" s="3">
        <f>VLOOKUP(A2982,'Demo Data'!A:E,4, TRUE)</f>
        <v>4</v>
      </c>
      <c r="E2982" s="3" t="str">
        <f>VLOOKUP(A2982,'Demo Data'!A:E,5, TRUE)</f>
        <v>NA</v>
      </c>
      <c r="F2982" t="e">
        <f>VLOOKUP(A2982, 'Physical Activity Data '!A:B,2,FALSE)</f>
        <v>#N/A</v>
      </c>
      <c r="G2982" t="e">
        <f>VLOOKUP(A2982,'Telomere data '!A:B, 2,)</f>
        <v>#N/A</v>
      </c>
      <c r="H2982">
        <f>VLOOKUP(A2982, 'BMI Data'!A:B,2,FALSE)</f>
        <v>14.39</v>
      </c>
      <c r="I2982" t="e">
        <f>VLOOKUP(A2982, 'Physical Activity Data '!A:E,5,FALSE)</f>
        <v>#N/A</v>
      </c>
      <c r="J2982" t="e">
        <f>VLOOKUP(A2982, 'Physical Activity Data '!A:E,4,FALSE)</f>
        <v>#N/A</v>
      </c>
    </row>
    <row r="2983" spans="1:10" x14ac:dyDescent="0.25">
      <c r="A2983">
        <v>12947</v>
      </c>
      <c r="B2983" s="3">
        <f>VLOOKUP(A2983,'Demo Data'!A:E,2, TRUE)</f>
        <v>2</v>
      </c>
      <c r="C2983" s="3">
        <f>VLOOKUP(A2983,'Demo Data'!A:E,3, TRUE)</f>
        <v>72</v>
      </c>
      <c r="D2983" s="3">
        <f>VLOOKUP(A2983,'Demo Data'!A:E,4, TRUE)</f>
        <v>1</v>
      </c>
      <c r="E2983" s="3">
        <f>VLOOKUP(A2983,'Demo Data'!A:E,5, TRUE)</f>
        <v>1</v>
      </c>
      <c r="F2983">
        <f>VLOOKUP(A2983, 'Physical Activity Data '!A:B,2,FALSE)</f>
        <v>2</v>
      </c>
      <c r="G2983">
        <f>VLOOKUP(A2983,'Telomere data '!A:B, 2,)</f>
        <v>0.97576409600000003</v>
      </c>
      <c r="H2983">
        <f>VLOOKUP(A2983, 'BMI Data'!A:B,2,FALSE)</f>
        <v>24.56</v>
      </c>
      <c r="I2983">
        <f>VLOOKUP(A2983, 'Physical Activity Data '!A:E,5,FALSE)</f>
        <v>2.5</v>
      </c>
      <c r="J2983">
        <f>VLOOKUP(A2983, 'Physical Activity Data '!A:E,4,FALSE)</f>
        <v>10</v>
      </c>
    </row>
    <row r="2984" spans="1:10" x14ac:dyDescent="0.25">
      <c r="A2984">
        <v>12948</v>
      </c>
      <c r="B2984" s="3">
        <f>VLOOKUP(A2984,'Demo Data'!A:E,2, TRUE)</f>
        <v>1</v>
      </c>
      <c r="C2984" s="3">
        <f>VLOOKUP(A2984,'Demo Data'!A:E,3, TRUE)</f>
        <v>17</v>
      </c>
      <c r="D2984" s="3">
        <f>VLOOKUP(A2984,'Demo Data'!A:E,4, TRUE)</f>
        <v>1</v>
      </c>
      <c r="E2984" s="3">
        <f>VLOOKUP(A2984,'Demo Data'!A:E,5, TRUE)</f>
        <v>1</v>
      </c>
      <c r="F2984">
        <f>VLOOKUP(A2984, 'Physical Activity Data '!A:B,2,FALSE)</f>
        <v>2</v>
      </c>
      <c r="G2984" t="e">
        <f>VLOOKUP(A2984,'Telomere data '!A:B, 2,)</f>
        <v>#N/A</v>
      </c>
      <c r="H2984">
        <f>VLOOKUP(A2984, 'BMI Data'!A:B,2,FALSE)</f>
        <v>20.23</v>
      </c>
      <c r="I2984">
        <f>VLOOKUP(A2984, 'Physical Activity Data '!A:E,5,FALSE)</f>
        <v>8</v>
      </c>
      <c r="J2984">
        <f>VLOOKUP(A2984, 'Physical Activity Data '!A:E,4,FALSE)</f>
        <v>45</v>
      </c>
    </row>
    <row r="2985" spans="1:10" x14ac:dyDescent="0.25">
      <c r="A2985">
        <v>12949</v>
      </c>
      <c r="B2985" s="3">
        <f>VLOOKUP(A2985,'Demo Data'!A:E,2, TRUE)</f>
        <v>2</v>
      </c>
      <c r="C2985" s="3">
        <f>VLOOKUP(A2985,'Demo Data'!A:E,3, TRUE)</f>
        <v>15</v>
      </c>
      <c r="D2985" s="3">
        <f>VLOOKUP(A2985,'Demo Data'!A:E,4, TRUE)</f>
        <v>4</v>
      </c>
      <c r="E2985" s="3">
        <f>VLOOKUP(A2985,'Demo Data'!A:E,5, TRUE)</f>
        <v>1</v>
      </c>
      <c r="F2985">
        <f>VLOOKUP(A2985, 'Physical Activity Data '!A:B,2,FALSE)</f>
        <v>1</v>
      </c>
      <c r="G2985" t="e">
        <f>VLOOKUP(A2985,'Telomere data '!A:B, 2,)</f>
        <v>#N/A</v>
      </c>
      <c r="H2985">
        <f>VLOOKUP(A2985, 'BMI Data'!A:B,2,FALSE)</f>
        <v>20</v>
      </c>
      <c r="I2985">
        <f>VLOOKUP(A2985, 'Physical Activity Data '!A:E,5,FALSE)</f>
        <v>3</v>
      </c>
      <c r="J2985">
        <f>VLOOKUP(A2985, 'Physical Activity Data '!A:E,4,FALSE)</f>
        <v>60</v>
      </c>
    </row>
    <row r="2986" spans="1:10" x14ac:dyDescent="0.25">
      <c r="A2986">
        <v>12950</v>
      </c>
      <c r="B2986" s="3">
        <f>VLOOKUP(A2986,'Demo Data'!A:E,2, TRUE)</f>
        <v>2</v>
      </c>
      <c r="C2986" s="3">
        <f>VLOOKUP(A2986,'Demo Data'!A:E,3, TRUE)</f>
        <v>15</v>
      </c>
      <c r="D2986" s="3">
        <f>VLOOKUP(A2986,'Demo Data'!A:E,4, TRUE)</f>
        <v>4</v>
      </c>
      <c r="E2986" s="3">
        <f>VLOOKUP(A2986,'Demo Data'!A:E,5, TRUE)</f>
        <v>1</v>
      </c>
      <c r="F2986">
        <f>VLOOKUP(A2986, 'Physical Activity Data '!A:B,2,FALSE)</f>
        <v>1</v>
      </c>
      <c r="G2986" t="e">
        <f>VLOOKUP(A2986,'Telomere data '!A:B, 2,)</f>
        <v>#N/A</v>
      </c>
      <c r="H2986">
        <f>VLOOKUP(A2986, 'BMI Data'!A:B,2,FALSE)</f>
        <v>19.34</v>
      </c>
      <c r="I2986">
        <f>VLOOKUP(A2986, 'Physical Activity Data '!A:E,5,FALSE)</f>
        <v>4.5</v>
      </c>
      <c r="J2986">
        <f>VLOOKUP(A2986, 'Physical Activity Data '!A:E,4,FALSE)</f>
        <v>10</v>
      </c>
    </row>
    <row r="2987" spans="1:10" x14ac:dyDescent="0.25">
      <c r="A2987">
        <v>12951</v>
      </c>
      <c r="B2987" s="3">
        <f>VLOOKUP(A2987,'Demo Data'!A:E,2, TRUE)</f>
        <v>1</v>
      </c>
      <c r="C2987" s="3">
        <f>VLOOKUP(A2987,'Demo Data'!A:E,3, TRUE)</f>
        <v>16</v>
      </c>
      <c r="D2987" s="3">
        <f>VLOOKUP(A2987,'Demo Data'!A:E,4, TRUE)</f>
        <v>3</v>
      </c>
      <c r="E2987" s="3">
        <f>VLOOKUP(A2987,'Demo Data'!A:E,5, TRUE)</f>
        <v>1</v>
      </c>
      <c r="F2987">
        <f>VLOOKUP(A2987, 'Physical Activity Data '!A:B,2,FALSE)</f>
        <v>1</v>
      </c>
      <c r="G2987" t="e">
        <f>VLOOKUP(A2987,'Telomere data '!A:B, 2,)</f>
        <v>#N/A</v>
      </c>
      <c r="H2987">
        <f>VLOOKUP(A2987, 'BMI Data'!A:B,2,FALSE)</f>
        <v>33.82</v>
      </c>
      <c r="I2987">
        <f>VLOOKUP(A2987, 'Physical Activity Data '!A:E,5,FALSE)</f>
        <v>3.5</v>
      </c>
      <c r="J2987">
        <f>VLOOKUP(A2987, 'Physical Activity Data '!A:E,4,FALSE)</f>
        <v>60</v>
      </c>
    </row>
    <row r="2988" spans="1:10" x14ac:dyDescent="0.25">
      <c r="A2988">
        <v>12952</v>
      </c>
      <c r="B2988" s="3">
        <f>VLOOKUP(A2988,'Demo Data'!A:E,2, TRUE)</f>
        <v>2</v>
      </c>
      <c r="C2988" s="3">
        <f>VLOOKUP(A2988,'Demo Data'!A:E,3, TRUE)</f>
        <v>27</v>
      </c>
      <c r="D2988" s="3">
        <f>VLOOKUP(A2988,'Demo Data'!A:E,4, TRUE)</f>
        <v>3</v>
      </c>
      <c r="E2988" s="3">
        <f>VLOOKUP(A2988,'Demo Data'!A:E,5, TRUE)</f>
        <v>3</v>
      </c>
      <c r="F2988">
        <f>VLOOKUP(A2988, 'Physical Activity Data '!A:B,2,FALSE)</f>
        <v>2</v>
      </c>
      <c r="G2988" t="e">
        <f>VLOOKUP(A2988,'Telomere data '!A:B, 2,)</f>
        <v>#N/A</v>
      </c>
      <c r="H2988" t="e">
        <f>VLOOKUP(A2988, 'BMI Data'!A:B,2,FALSE)</f>
        <v>#N/A</v>
      </c>
      <c r="I2988">
        <f>VLOOKUP(A2988, 'Physical Activity Data '!A:E,5,FALSE)</f>
        <v>8</v>
      </c>
      <c r="J2988">
        <f>VLOOKUP(A2988, 'Physical Activity Data '!A:E,4,FALSE)</f>
        <v>60</v>
      </c>
    </row>
    <row r="2989" spans="1:10" x14ac:dyDescent="0.25">
      <c r="A2989">
        <v>12953</v>
      </c>
      <c r="B2989" s="3">
        <f>VLOOKUP(A2989,'Demo Data'!A:E,2, TRUE)</f>
        <v>1</v>
      </c>
      <c r="C2989" s="3">
        <f>VLOOKUP(A2989,'Demo Data'!A:E,3, TRUE)</f>
        <v>50</v>
      </c>
      <c r="D2989" s="3">
        <f>VLOOKUP(A2989,'Demo Data'!A:E,4, TRUE)</f>
        <v>5</v>
      </c>
      <c r="E2989" s="3">
        <f>VLOOKUP(A2989,'Demo Data'!A:E,5, TRUE)</f>
        <v>3</v>
      </c>
      <c r="F2989" t="e">
        <f>VLOOKUP(A2989, 'Physical Activity Data '!A:B,2,FALSE)</f>
        <v>#N/A</v>
      </c>
      <c r="G2989">
        <f>VLOOKUP(A2989,'Telomere data '!A:B, 2,)</f>
        <v>0.79623132500000005</v>
      </c>
      <c r="H2989">
        <f>VLOOKUP(A2989, 'BMI Data'!A:B,2,FALSE)</f>
        <v>25.32</v>
      </c>
      <c r="I2989" t="e">
        <f>VLOOKUP(A2989, 'Physical Activity Data '!A:E,5,FALSE)</f>
        <v>#N/A</v>
      </c>
      <c r="J2989" t="e">
        <f>VLOOKUP(A2989, 'Physical Activity Data '!A:E,4,FALSE)</f>
        <v>#N/A</v>
      </c>
    </row>
    <row r="2990" spans="1:10" x14ac:dyDescent="0.25">
      <c r="A2990">
        <v>12954</v>
      </c>
      <c r="B2990" s="3">
        <f>VLOOKUP(A2990,'Demo Data'!A:E,2, TRUE)</f>
        <v>2</v>
      </c>
      <c r="C2990" s="3">
        <f>VLOOKUP(A2990,'Demo Data'!A:E,3, TRUE)</f>
        <v>19</v>
      </c>
      <c r="D2990" s="3">
        <f>VLOOKUP(A2990,'Demo Data'!A:E,4, TRUE)</f>
        <v>3</v>
      </c>
      <c r="E2990" s="3">
        <f>VLOOKUP(A2990,'Demo Data'!A:E,5, TRUE)</f>
        <v>1</v>
      </c>
      <c r="F2990">
        <f>VLOOKUP(A2990, 'Physical Activity Data '!A:B,2,FALSE)</f>
        <v>1</v>
      </c>
      <c r="G2990" t="e">
        <f>VLOOKUP(A2990,'Telomere data '!A:B, 2,)</f>
        <v>#N/A</v>
      </c>
      <c r="H2990">
        <f>VLOOKUP(A2990, 'BMI Data'!A:B,2,FALSE)</f>
        <v>24.22</v>
      </c>
      <c r="I2990">
        <f>VLOOKUP(A2990, 'Physical Activity Data '!A:E,5,FALSE)</f>
        <v>4.5</v>
      </c>
      <c r="J2990">
        <f>VLOOKUP(A2990, 'Physical Activity Data '!A:E,4,FALSE)</f>
        <v>10</v>
      </c>
    </row>
    <row r="2991" spans="1:10" x14ac:dyDescent="0.25">
      <c r="A2991">
        <v>12955</v>
      </c>
      <c r="B2991" s="3">
        <f>VLOOKUP(A2991,'Demo Data'!A:E,2, TRUE)</f>
        <v>2</v>
      </c>
      <c r="C2991" s="3">
        <f>VLOOKUP(A2991,'Demo Data'!A:E,3, TRUE)</f>
        <v>17</v>
      </c>
      <c r="D2991" s="3">
        <f>VLOOKUP(A2991,'Demo Data'!A:E,4, TRUE)</f>
        <v>3</v>
      </c>
      <c r="E2991" s="3">
        <f>VLOOKUP(A2991,'Demo Data'!A:E,5, TRUE)</f>
        <v>1</v>
      </c>
      <c r="F2991">
        <f>VLOOKUP(A2991, 'Physical Activity Data '!A:B,2,FALSE)</f>
        <v>1</v>
      </c>
      <c r="G2991" t="e">
        <f>VLOOKUP(A2991,'Telomere data '!A:B, 2,)</f>
        <v>#N/A</v>
      </c>
      <c r="H2991">
        <f>VLOOKUP(A2991, 'BMI Data'!A:B,2,FALSE)</f>
        <v>24.71</v>
      </c>
      <c r="I2991">
        <f>VLOOKUP(A2991, 'Physical Activity Data '!A:E,5,FALSE)</f>
        <v>4.5</v>
      </c>
      <c r="J2991">
        <f>VLOOKUP(A2991, 'Physical Activity Data '!A:E,4,FALSE)</f>
        <v>60</v>
      </c>
    </row>
    <row r="2992" spans="1:10" x14ac:dyDescent="0.25">
      <c r="A2992">
        <v>12956</v>
      </c>
      <c r="B2992" s="3">
        <f>VLOOKUP(A2992,'Demo Data'!A:E,2, TRUE)</f>
        <v>2</v>
      </c>
      <c r="C2992" s="3">
        <f>VLOOKUP(A2992,'Demo Data'!A:E,3, TRUE)</f>
        <v>76</v>
      </c>
      <c r="D2992" s="3">
        <f>VLOOKUP(A2992,'Demo Data'!A:E,4, TRUE)</f>
        <v>4</v>
      </c>
      <c r="E2992" s="3">
        <f>VLOOKUP(A2992,'Demo Data'!A:E,5, TRUE)</f>
        <v>1</v>
      </c>
      <c r="F2992">
        <f>VLOOKUP(A2992, 'Physical Activity Data '!A:B,2,FALSE)</f>
        <v>1</v>
      </c>
      <c r="G2992" t="e">
        <f>VLOOKUP(A2992,'Telomere data '!A:B, 2,)</f>
        <v>#N/A</v>
      </c>
      <c r="H2992" t="e">
        <f>VLOOKUP(A2992, 'BMI Data'!A:B,2,FALSE)</f>
        <v>#N/A</v>
      </c>
      <c r="I2992">
        <f>VLOOKUP(A2992, 'Physical Activity Data '!A:E,5,FALSE)</f>
        <v>3.5</v>
      </c>
      <c r="J2992">
        <f>VLOOKUP(A2992, 'Physical Activity Data '!A:E,4,FALSE)</f>
        <v>180</v>
      </c>
    </row>
    <row r="2993" spans="1:10" x14ac:dyDescent="0.25">
      <c r="A2993">
        <v>12957</v>
      </c>
      <c r="B2993" s="3">
        <f>VLOOKUP(A2993,'Demo Data'!A:E,2, TRUE)</f>
        <v>2</v>
      </c>
      <c r="C2993" s="3">
        <f>VLOOKUP(A2993,'Demo Data'!A:E,3, TRUE)</f>
        <v>38</v>
      </c>
      <c r="D2993" s="3">
        <f>VLOOKUP(A2993,'Demo Data'!A:E,4, TRUE)</f>
        <v>3</v>
      </c>
      <c r="E2993" s="3">
        <f>VLOOKUP(A2993,'Demo Data'!A:E,5, TRUE)</f>
        <v>3</v>
      </c>
      <c r="F2993">
        <f>VLOOKUP(A2993, 'Physical Activity Data '!A:B,2,FALSE)</f>
        <v>1</v>
      </c>
      <c r="G2993">
        <f>VLOOKUP(A2993,'Telomere data '!A:B, 2,)</f>
        <v>1.649545059</v>
      </c>
      <c r="H2993">
        <f>VLOOKUP(A2993, 'BMI Data'!A:B,2,FALSE)</f>
        <v>31.8</v>
      </c>
      <c r="I2993">
        <f>VLOOKUP(A2993, 'Physical Activity Data '!A:E,5,FALSE)</f>
        <v>4</v>
      </c>
      <c r="J2993">
        <f>VLOOKUP(A2993, 'Physical Activity Data '!A:E,4,FALSE)</f>
        <v>60</v>
      </c>
    </row>
    <row r="2994" spans="1:10" x14ac:dyDescent="0.25">
      <c r="A2994">
        <v>12958</v>
      </c>
      <c r="B2994" s="3">
        <f>VLOOKUP(A2994,'Demo Data'!A:E,2, TRUE)</f>
        <v>1</v>
      </c>
      <c r="C2994" s="3">
        <f>VLOOKUP(A2994,'Demo Data'!A:E,3, TRUE)</f>
        <v>48</v>
      </c>
      <c r="D2994" s="3">
        <f>VLOOKUP(A2994,'Demo Data'!A:E,4, TRUE)</f>
        <v>1</v>
      </c>
      <c r="E2994" s="3">
        <f>VLOOKUP(A2994,'Demo Data'!A:E,5, TRUE)</f>
        <v>3</v>
      </c>
      <c r="F2994">
        <f>VLOOKUP(A2994, 'Physical Activity Data '!A:B,2,FALSE)</f>
        <v>2</v>
      </c>
      <c r="G2994" t="e">
        <f>VLOOKUP(A2994,'Telomere data '!A:B, 2,)</f>
        <v>#N/A</v>
      </c>
      <c r="H2994" t="e">
        <f>VLOOKUP(A2994, 'BMI Data'!A:B,2,FALSE)</f>
        <v>#N/A</v>
      </c>
      <c r="I2994">
        <f>VLOOKUP(A2994, 'Physical Activity Data '!A:E,5,FALSE)</f>
        <v>7</v>
      </c>
      <c r="J2994">
        <f>VLOOKUP(A2994, 'Physical Activity Data '!A:E,4,FALSE)</f>
        <v>45</v>
      </c>
    </row>
    <row r="2995" spans="1:10" x14ac:dyDescent="0.25">
      <c r="A2995">
        <v>12959</v>
      </c>
      <c r="B2995" s="3">
        <f>VLOOKUP(A2995,'Demo Data'!A:E,2, TRUE)</f>
        <v>1</v>
      </c>
      <c r="C2995" s="3">
        <f>VLOOKUP(A2995,'Demo Data'!A:E,3, TRUE)</f>
        <v>14</v>
      </c>
      <c r="D2995" s="3">
        <f>VLOOKUP(A2995,'Demo Data'!A:E,4, TRUE)</f>
        <v>4</v>
      </c>
      <c r="E2995" s="3">
        <f>VLOOKUP(A2995,'Demo Data'!A:E,5, TRUE)</f>
        <v>1</v>
      </c>
      <c r="F2995" t="e">
        <f>VLOOKUP(A2995, 'Physical Activity Data '!A:B,2,FALSE)</f>
        <v>#N/A</v>
      </c>
      <c r="G2995" t="e">
        <f>VLOOKUP(A2995,'Telomere data '!A:B, 2,)</f>
        <v>#N/A</v>
      </c>
      <c r="H2995">
        <f>VLOOKUP(A2995, 'BMI Data'!A:B,2,FALSE)</f>
        <v>18.739999999999998</v>
      </c>
      <c r="I2995" t="e">
        <f>VLOOKUP(A2995, 'Physical Activity Data '!A:E,5,FALSE)</f>
        <v>#N/A</v>
      </c>
      <c r="J2995" t="e">
        <f>VLOOKUP(A2995, 'Physical Activity Data '!A:E,4,FALSE)</f>
        <v>#N/A</v>
      </c>
    </row>
    <row r="2996" spans="1:10" x14ac:dyDescent="0.25">
      <c r="A2996">
        <v>12960</v>
      </c>
      <c r="B2996" s="3">
        <f>VLOOKUP(A2996,'Demo Data'!A:E,2, TRUE)</f>
        <v>2</v>
      </c>
      <c r="C2996" s="3">
        <f>VLOOKUP(A2996,'Demo Data'!A:E,3, TRUE)</f>
        <v>53</v>
      </c>
      <c r="D2996" s="3">
        <f>VLOOKUP(A2996,'Demo Data'!A:E,4, TRUE)</f>
        <v>3</v>
      </c>
      <c r="E2996" s="3">
        <f>VLOOKUP(A2996,'Demo Data'!A:E,5, TRUE)</f>
        <v>3</v>
      </c>
      <c r="F2996" t="e">
        <f>VLOOKUP(A2996, 'Physical Activity Data '!A:B,2,FALSE)</f>
        <v>#N/A</v>
      </c>
      <c r="G2996">
        <f>VLOOKUP(A2996,'Telomere data '!A:B, 2,)</f>
        <v>1.8734681950000001</v>
      </c>
      <c r="H2996">
        <f>VLOOKUP(A2996, 'BMI Data'!A:B,2,FALSE)</f>
        <v>33.19</v>
      </c>
      <c r="I2996" t="e">
        <f>VLOOKUP(A2996, 'Physical Activity Data '!A:E,5,FALSE)</f>
        <v>#N/A</v>
      </c>
      <c r="J2996" t="e">
        <f>VLOOKUP(A2996, 'Physical Activity Data '!A:E,4,FALSE)</f>
        <v>#N/A</v>
      </c>
    </row>
    <row r="2997" spans="1:10" x14ac:dyDescent="0.25">
      <c r="A2997">
        <v>12961</v>
      </c>
      <c r="B2997" s="3">
        <f>VLOOKUP(A2997,'Demo Data'!A:E,2, TRUE)</f>
        <v>2</v>
      </c>
      <c r="C2997" s="3">
        <f>VLOOKUP(A2997,'Demo Data'!A:E,3, TRUE)</f>
        <v>12</v>
      </c>
      <c r="D2997" s="3">
        <f>VLOOKUP(A2997,'Demo Data'!A:E,4, TRUE)</f>
        <v>1</v>
      </c>
      <c r="E2997" s="3">
        <f>VLOOKUP(A2997,'Demo Data'!A:E,5, TRUE)</f>
        <v>1</v>
      </c>
      <c r="F2997">
        <f>VLOOKUP(A2997, 'Physical Activity Data '!A:B,2,FALSE)</f>
        <v>1</v>
      </c>
      <c r="G2997" t="e">
        <f>VLOOKUP(A2997,'Telomere data '!A:B, 2,)</f>
        <v>#N/A</v>
      </c>
      <c r="H2997">
        <f>VLOOKUP(A2997, 'BMI Data'!A:B,2,FALSE)</f>
        <v>19.66</v>
      </c>
      <c r="I2997">
        <f>VLOOKUP(A2997, 'Physical Activity Data '!A:E,5,FALSE)</f>
        <v>3.5</v>
      </c>
      <c r="J2997">
        <f>VLOOKUP(A2997, 'Physical Activity Data '!A:E,4,FALSE)</f>
        <v>120</v>
      </c>
    </row>
    <row r="2998" spans="1:10" x14ac:dyDescent="0.25">
      <c r="A2998">
        <v>12962</v>
      </c>
      <c r="B2998" s="3">
        <f>VLOOKUP(A2998,'Demo Data'!A:E,2, TRUE)</f>
        <v>1</v>
      </c>
      <c r="C2998" s="3">
        <f>VLOOKUP(A2998,'Demo Data'!A:E,3, TRUE)</f>
        <v>67</v>
      </c>
      <c r="D2998" s="3">
        <f>VLOOKUP(A2998,'Demo Data'!A:E,4, TRUE)</f>
        <v>3</v>
      </c>
      <c r="E2998" s="3">
        <f>VLOOKUP(A2998,'Demo Data'!A:E,5, TRUE)</f>
        <v>3</v>
      </c>
      <c r="F2998">
        <f>VLOOKUP(A2998, 'Physical Activity Data '!A:B,2,FALSE)</f>
        <v>1</v>
      </c>
      <c r="G2998">
        <f>VLOOKUP(A2998,'Telomere data '!A:B, 2,)</f>
        <v>0.97385593000000004</v>
      </c>
      <c r="H2998">
        <f>VLOOKUP(A2998, 'BMI Data'!A:B,2,FALSE)</f>
        <v>27.19</v>
      </c>
      <c r="I2998">
        <f>VLOOKUP(A2998, 'Physical Activity Data '!A:E,5,FALSE)</f>
        <v>4.5</v>
      </c>
      <c r="J2998">
        <f>VLOOKUP(A2998, 'Physical Activity Data '!A:E,4,FALSE)</f>
        <v>120</v>
      </c>
    </row>
    <row r="2999" spans="1:10" x14ac:dyDescent="0.25">
      <c r="A2999">
        <v>12963</v>
      </c>
      <c r="B2999" s="3">
        <f>VLOOKUP(A2999,'Demo Data'!A:E,2, TRUE)</f>
        <v>1</v>
      </c>
      <c r="C2999" s="3">
        <f>VLOOKUP(A2999,'Demo Data'!A:E,3, TRUE)</f>
        <v>60</v>
      </c>
      <c r="D2999" s="3">
        <f>VLOOKUP(A2999,'Demo Data'!A:E,4, TRUE)</f>
        <v>5</v>
      </c>
      <c r="E2999" s="3">
        <f>VLOOKUP(A2999,'Demo Data'!A:E,5, TRUE)</f>
        <v>3</v>
      </c>
      <c r="F2999">
        <f>VLOOKUP(A2999, 'Physical Activity Data '!A:B,2,FALSE)</f>
        <v>1</v>
      </c>
      <c r="G2999">
        <f>VLOOKUP(A2999,'Telomere data '!A:B, 2,)</f>
        <v>0.97372327800000003</v>
      </c>
      <c r="H2999">
        <f>VLOOKUP(A2999, 'BMI Data'!A:B,2,FALSE)</f>
        <v>22.82</v>
      </c>
      <c r="I2999">
        <f>VLOOKUP(A2999, 'Physical Activity Data '!A:E,5,FALSE)</f>
        <v>6</v>
      </c>
      <c r="J2999">
        <f>VLOOKUP(A2999, 'Physical Activity Data '!A:E,4,FALSE)</f>
        <v>15</v>
      </c>
    </row>
    <row r="3000" spans="1:10" x14ac:dyDescent="0.25">
      <c r="A3000">
        <v>12964</v>
      </c>
      <c r="B3000" s="3">
        <f>VLOOKUP(A3000,'Demo Data'!A:E,2, TRUE)</f>
        <v>1</v>
      </c>
      <c r="C3000" s="3">
        <f>VLOOKUP(A3000,'Demo Data'!A:E,3, TRUE)</f>
        <v>73</v>
      </c>
      <c r="D3000" s="3">
        <f>VLOOKUP(A3000,'Demo Data'!A:E,4, TRUE)</f>
        <v>3</v>
      </c>
      <c r="E3000" s="3">
        <f>VLOOKUP(A3000,'Demo Data'!A:E,5, TRUE)</f>
        <v>2</v>
      </c>
      <c r="F3000">
        <f>VLOOKUP(A3000, 'Physical Activity Data '!A:B,2,FALSE)</f>
        <v>2</v>
      </c>
      <c r="G3000">
        <f>VLOOKUP(A3000,'Telomere data '!A:B, 2,)</f>
        <v>0.81645629900000005</v>
      </c>
      <c r="H3000">
        <f>VLOOKUP(A3000, 'BMI Data'!A:B,2,FALSE)</f>
        <v>30.17</v>
      </c>
      <c r="I3000">
        <f>VLOOKUP(A3000, 'Physical Activity Data '!A:E,5,FALSE)</f>
        <v>5</v>
      </c>
      <c r="J3000">
        <f>VLOOKUP(A3000, 'Physical Activity Data '!A:E,4,FALSE)</f>
        <v>45</v>
      </c>
    </row>
    <row r="3001" spans="1:10" x14ac:dyDescent="0.25">
      <c r="A3001">
        <v>12965</v>
      </c>
      <c r="B3001" s="3">
        <f>VLOOKUP(A3001,'Demo Data'!A:E,2, TRUE)</f>
        <v>1</v>
      </c>
      <c r="C3001" s="3">
        <f>VLOOKUP(A3001,'Demo Data'!A:E,3, TRUE)</f>
        <v>60</v>
      </c>
      <c r="D3001" s="3">
        <f>VLOOKUP(A3001,'Demo Data'!A:E,4, TRUE)</f>
        <v>3</v>
      </c>
      <c r="E3001" s="3">
        <f>VLOOKUP(A3001,'Demo Data'!A:E,5, TRUE)</f>
        <v>2</v>
      </c>
      <c r="F3001">
        <f>VLOOKUP(A3001, 'Physical Activity Data '!A:B,2,FALSE)</f>
        <v>1</v>
      </c>
      <c r="G3001">
        <f>VLOOKUP(A3001,'Telomere data '!A:B, 2,)</f>
        <v>0.66289274799999998</v>
      </c>
      <c r="H3001">
        <f>VLOOKUP(A3001, 'BMI Data'!A:B,2,FALSE)</f>
        <v>33.119999999999997</v>
      </c>
      <c r="I3001">
        <f>VLOOKUP(A3001, 'Physical Activity Data '!A:E,5,FALSE)</f>
        <v>3.5</v>
      </c>
      <c r="J3001">
        <f>VLOOKUP(A3001, 'Physical Activity Data '!A:E,4,FALSE)</f>
        <v>240</v>
      </c>
    </row>
    <row r="3002" spans="1:10" x14ac:dyDescent="0.25">
      <c r="A3002">
        <v>12966</v>
      </c>
      <c r="B3002" s="3">
        <f>VLOOKUP(A3002,'Demo Data'!A:E,2, TRUE)</f>
        <v>2</v>
      </c>
      <c r="C3002" s="3">
        <f>VLOOKUP(A3002,'Demo Data'!A:E,3, TRUE)</f>
        <v>4</v>
      </c>
      <c r="D3002" s="3">
        <f>VLOOKUP(A3002,'Demo Data'!A:E,4, TRUE)</f>
        <v>4</v>
      </c>
      <c r="E3002" s="3" t="str">
        <f>VLOOKUP(A3002,'Demo Data'!A:E,5, TRUE)</f>
        <v>NA</v>
      </c>
      <c r="F3002" t="e">
        <f>VLOOKUP(A3002, 'Physical Activity Data '!A:B,2,FALSE)</f>
        <v>#N/A</v>
      </c>
      <c r="G3002" t="e">
        <f>VLOOKUP(A3002,'Telomere data '!A:B, 2,)</f>
        <v>#N/A</v>
      </c>
      <c r="H3002">
        <f>VLOOKUP(A3002, 'BMI Data'!A:B,2,FALSE)</f>
        <v>13.88</v>
      </c>
      <c r="I3002" t="e">
        <f>VLOOKUP(A3002, 'Physical Activity Data '!A:E,5,FALSE)</f>
        <v>#N/A</v>
      </c>
      <c r="J3002" t="e">
        <f>VLOOKUP(A3002, 'Physical Activity Data '!A:E,4,FALSE)</f>
        <v>#N/A</v>
      </c>
    </row>
    <row r="3003" spans="1:10" x14ac:dyDescent="0.25">
      <c r="A3003">
        <v>12967</v>
      </c>
      <c r="B3003" s="3">
        <f>VLOOKUP(A3003,'Demo Data'!A:E,2, TRUE)</f>
        <v>1</v>
      </c>
      <c r="C3003" s="3">
        <f>VLOOKUP(A3003,'Demo Data'!A:E,3, TRUE)</f>
        <v>8</v>
      </c>
      <c r="D3003" s="3">
        <f>VLOOKUP(A3003,'Demo Data'!A:E,4, TRUE)</f>
        <v>1</v>
      </c>
      <c r="E3003" s="3">
        <f>VLOOKUP(A3003,'Demo Data'!A:E,5, TRUE)</f>
        <v>1</v>
      </c>
      <c r="F3003" t="e">
        <f>VLOOKUP(A3003, 'Physical Activity Data '!A:B,2,FALSE)</f>
        <v>#N/A</v>
      </c>
      <c r="G3003" t="e">
        <f>VLOOKUP(A3003,'Telomere data '!A:B, 2,)</f>
        <v>#N/A</v>
      </c>
      <c r="H3003">
        <f>VLOOKUP(A3003, 'BMI Data'!A:B,2,FALSE)</f>
        <v>18.22</v>
      </c>
      <c r="I3003" t="e">
        <f>VLOOKUP(A3003, 'Physical Activity Data '!A:E,5,FALSE)</f>
        <v>#N/A</v>
      </c>
      <c r="J3003" t="e">
        <f>VLOOKUP(A3003, 'Physical Activity Data '!A:E,4,FALSE)</f>
        <v>#N/A</v>
      </c>
    </row>
    <row r="3004" spans="1:10" x14ac:dyDescent="0.25">
      <c r="A3004">
        <v>12968</v>
      </c>
      <c r="B3004" s="3">
        <f>VLOOKUP(A3004,'Demo Data'!A:E,2, TRUE)</f>
        <v>1</v>
      </c>
      <c r="C3004" s="3">
        <f>VLOOKUP(A3004,'Demo Data'!A:E,3, TRUE)</f>
        <v>8</v>
      </c>
      <c r="D3004" s="3">
        <f>VLOOKUP(A3004,'Demo Data'!A:E,4, TRUE)</f>
        <v>1</v>
      </c>
      <c r="E3004" s="3">
        <f>VLOOKUP(A3004,'Demo Data'!A:E,5, TRUE)</f>
        <v>1</v>
      </c>
      <c r="F3004" t="e">
        <f>VLOOKUP(A3004, 'Physical Activity Data '!A:B,2,FALSE)</f>
        <v>#N/A</v>
      </c>
      <c r="G3004" t="e">
        <f>VLOOKUP(A3004,'Telomere data '!A:B, 2,)</f>
        <v>#N/A</v>
      </c>
      <c r="H3004">
        <f>VLOOKUP(A3004, 'BMI Data'!A:B,2,FALSE)</f>
        <v>16.170000000000002</v>
      </c>
      <c r="I3004" t="e">
        <f>VLOOKUP(A3004, 'Physical Activity Data '!A:E,5,FALSE)</f>
        <v>#N/A</v>
      </c>
      <c r="J3004" t="e">
        <f>VLOOKUP(A3004, 'Physical Activity Data '!A:E,4,FALSE)</f>
        <v>#N/A</v>
      </c>
    </row>
    <row r="3005" spans="1:10" x14ac:dyDescent="0.25">
      <c r="A3005">
        <v>12969</v>
      </c>
      <c r="B3005" s="3">
        <f>VLOOKUP(A3005,'Demo Data'!A:E,2, TRUE)</f>
        <v>2</v>
      </c>
      <c r="C3005" s="3">
        <f>VLOOKUP(A3005,'Demo Data'!A:E,3, TRUE)</f>
        <v>25</v>
      </c>
      <c r="D3005" s="3">
        <f>VLOOKUP(A3005,'Demo Data'!A:E,4, TRUE)</f>
        <v>3</v>
      </c>
      <c r="E3005" s="3">
        <f>VLOOKUP(A3005,'Demo Data'!A:E,5, TRUE)</f>
        <v>3</v>
      </c>
      <c r="F3005">
        <f>VLOOKUP(A3005, 'Physical Activity Data '!A:B,2,FALSE)</f>
        <v>2</v>
      </c>
      <c r="G3005" t="e">
        <f>VLOOKUP(A3005,'Telomere data '!A:B, 2,)</f>
        <v>#N/A</v>
      </c>
      <c r="H3005" t="e">
        <f>VLOOKUP(A3005, 'BMI Data'!A:B,2,FALSE)</f>
        <v>#N/A</v>
      </c>
      <c r="I3005">
        <f>VLOOKUP(A3005, 'Physical Activity Data '!A:E,5,FALSE)</f>
        <v>7</v>
      </c>
      <c r="J3005">
        <f>VLOOKUP(A3005, 'Physical Activity Data '!A:E,4,FALSE)</f>
        <v>20</v>
      </c>
    </row>
    <row r="3006" spans="1:10" x14ac:dyDescent="0.25">
      <c r="A3006">
        <v>12970</v>
      </c>
      <c r="B3006" s="3">
        <f>VLOOKUP(A3006,'Demo Data'!A:E,2, TRUE)</f>
        <v>1</v>
      </c>
      <c r="C3006" s="3">
        <f>VLOOKUP(A3006,'Demo Data'!A:E,3, TRUE)</f>
        <v>19</v>
      </c>
      <c r="D3006" s="3">
        <f>VLOOKUP(A3006,'Demo Data'!A:E,4, TRUE)</f>
        <v>3</v>
      </c>
      <c r="E3006" s="3">
        <f>VLOOKUP(A3006,'Demo Data'!A:E,5, TRUE)</f>
        <v>2</v>
      </c>
      <c r="F3006">
        <f>VLOOKUP(A3006, 'Physical Activity Data '!A:B,2,FALSE)</f>
        <v>1</v>
      </c>
      <c r="G3006" t="e">
        <f>VLOOKUP(A3006,'Telomere data '!A:B, 2,)</f>
        <v>#N/A</v>
      </c>
      <c r="H3006" t="e">
        <f>VLOOKUP(A3006, 'BMI Data'!A:B,2,FALSE)</f>
        <v>#N/A</v>
      </c>
      <c r="I3006">
        <f>VLOOKUP(A3006, 'Physical Activity Data '!A:E,5,FALSE)</f>
        <v>3.5</v>
      </c>
      <c r="J3006">
        <f>VLOOKUP(A3006, 'Physical Activity Data '!A:E,4,FALSE)</f>
        <v>20</v>
      </c>
    </row>
    <row r="3007" spans="1:10" x14ac:dyDescent="0.25">
      <c r="A3007">
        <v>12971</v>
      </c>
      <c r="B3007" s="3">
        <f>VLOOKUP(A3007,'Demo Data'!A:E,2, TRUE)</f>
        <v>2</v>
      </c>
      <c r="C3007" s="3">
        <f>VLOOKUP(A3007,'Demo Data'!A:E,3, TRUE)</f>
        <v>26</v>
      </c>
      <c r="D3007" s="3">
        <f>VLOOKUP(A3007,'Demo Data'!A:E,4, TRUE)</f>
        <v>3</v>
      </c>
      <c r="E3007" s="3">
        <f>VLOOKUP(A3007,'Demo Data'!A:E,5, TRUE)</f>
        <v>3</v>
      </c>
      <c r="F3007">
        <f>VLOOKUP(A3007, 'Physical Activity Data '!A:B,2,FALSE)</f>
        <v>1</v>
      </c>
      <c r="G3007">
        <f>VLOOKUP(A3007,'Telomere data '!A:B, 2,)</f>
        <v>1.1306675180000001</v>
      </c>
      <c r="H3007">
        <f>VLOOKUP(A3007, 'BMI Data'!A:B,2,FALSE)</f>
        <v>21.87</v>
      </c>
      <c r="I3007">
        <f>VLOOKUP(A3007, 'Physical Activity Data '!A:E,5,FALSE)</f>
        <v>4</v>
      </c>
      <c r="J3007">
        <f>VLOOKUP(A3007, 'Physical Activity Data '!A:E,4,FALSE)</f>
        <v>10</v>
      </c>
    </row>
    <row r="3008" spans="1:10" x14ac:dyDescent="0.25">
      <c r="A3008">
        <v>12972</v>
      </c>
      <c r="B3008" s="3">
        <f>VLOOKUP(A3008,'Demo Data'!A:E,2, TRUE)</f>
        <v>2</v>
      </c>
      <c r="C3008" s="3">
        <f>VLOOKUP(A3008,'Demo Data'!A:E,3, TRUE)</f>
        <v>15</v>
      </c>
      <c r="D3008" s="3">
        <f>VLOOKUP(A3008,'Demo Data'!A:E,4, TRUE)</f>
        <v>1</v>
      </c>
      <c r="E3008" s="3">
        <f>VLOOKUP(A3008,'Demo Data'!A:E,5, TRUE)</f>
        <v>1</v>
      </c>
      <c r="F3008">
        <f>VLOOKUP(A3008, 'Physical Activity Data '!A:B,2,FALSE)</f>
        <v>1</v>
      </c>
      <c r="G3008" t="e">
        <f>VLOOKUP(A3008,'Telomere data '!A:B, 2,)</f>
        <v>#N/A</v>
      </c>
      <c r="H3008">
        <f>VLOOKUP(A3008, 'BMI Data'!A:B,2,FALSE)</f>
        <v>34.35</v>
      </c>
      <c r="I3008">
        <f>VLOOKUP(A3008, 'Physical Activity Data '!A:E,5,FALSE)</f>
        <v>3.5</v>
      </c>
      <c r="J3008">
        <f>VLOOKUP(A3008, 'Physical Activity Data '!A:E,4,FALSE)</f>
        <v>10</v>
      </c>
    </row>
    <row r="3009" spans="1:10" x14ac:dyDescent="0.25">
      <c r="A3009">
        <v>12973</v>
      </c>
      <c r="B3009" s="3">
        <f>VLOOKUP(A3009,'Demo Data'!A:E,2, TRUE)</f>
        <v>1</v>
      </c>
      <c r="C3009" s="3">
        <f>VLOOKUP(A3009,'Demo Data'!A:E,3, TRUE)</f>
        <v>45</v>
      </c>
      <c r="D3009" s="3">
        <f>VLOOKUP(A3009,'Demo Data'!A:E,4, TRUE)</f>
        <v>3</v>
      </c>
      <c r="E3009" s="3">
        <f>VLOOKUP(A3009,'Demo Data'!A:E,5, TRUE)</f>
        <v>3</v>
      </c>
      <c r="F3009">
        <f>VLOOKUP(A3009, 'Physical Activity Data '!A:B,2,FALSE)</f>
        <v>2</v>
      </c>
      <c r="G3009">
        <f>VLOOKUP(A3009,'Telomere data '!A:B, 2,)</f>
        <v>1.3498368949999999</v>
      </c>
      <c r="H3009">
        <f>VLOOKUP(A3009, 'BMI Data'!A:B,2,FALSE)</f>
        <v>47.94</v>
      </c>
      <c r="I3009">
        <f>VLOOKUP(A3009, 'Physical Activity Data '!A:E,5,FALSE)</f>
        <v>5</v>
      </c>
      <c r="J3009">
        <f>VLOOKUP(A3009, 'Physical Activity Data '!A:E,4,FALSE)</f>
        <v>60</v>
      </c>
    </row>
    <row r="3010" spans="1:10" x14ac:dyDescent="0.25">
      <c r="A3010">
        <v>12974</v>
      </c>
      <c r="B3010" s="3">
        <f>VLOOKUP(A3010,'Demo Data'!A:E,2, TRUE)</f>
        <v>1</v>
      </c>
      <c r="C3010" s="3">
        <f>VLOOKUP(A3010,'Demo Data'!A:E,3, TRUE)</f>
        <v>68</v>
      </c>
      <c r="D3010" s="3">
        <f>VLOOKUP(A3010,'Demo Data'!A:E,4, TRUE)</f>
        <v>1</v>
      </c>
      <c r="E3010" s="3">
        <f>VLOOKUP(A3010,'Demo Data'!A:E,5, TRUE)</f>
        <v>3</v>
      </c>
      <c r="F3010">
        <f>VLOOKUP(A3010, 'Physical Activity Data '!A:B,2,FALSE)</f>
        <v>2</v>
      </c>
      <c r="G3010">
        <f>VLOOKUP(A3010,'Telomere data '!A:B, 2,)</f>
        <v>0.70635399300000001</v>
      </c>
      <c r="H3010">
        <f>VLOOKUP(A3010, 'BMI Data'!A:B,2,FALSE)</f>
        <v>26.62</v>
      </c>
      <c r="I3010">
        <f>VLOOKUP(A3010, 'Physical Activity Data '!A:E,5,FALSE)</f>
        <v>5</v>
      </c>
      <c r="J3010">
        <f>VLOOKUP(A3010, 'Physical Activity Data '!A:E,4,FALSE)</f>
        <v>60</v>
      </c>
    </row>
    <row r="3011" spans="1:10" x14ac:dyDescent="0.25">
      <c r="A3011">
        <v>12975</v>
      </c>
      <c r="B3011" s="3">
        <f>VLOOKUP(A3011,'Demo Data'!A:E,2, TRUE)</f>
        <v>2</v>
      </c>
      <c r="C3011" s="3">
        <f>VLOOKUP(A3011,'Demo Data'!A:E,3, TRUE)</f>
        <v>53</v>
      </c>
      <c r="D3011" s="3">
        <f>VLOOKUP(A3011,'Demo Data'!A:E,4, TRUE)</f>
        <v>3</v>
      </c>
      <c r="E3011" s="3">
        <f>VLOOKUP(A3011,'Demo Data'!A:E,5, TRUE)</f>
        <v>3</v>
      </c>
      <c r="F3011">
        <f>VLOOKUP(A3011, 'Physical Activity Data '!A:B,2,FALSE)</f>
        <v>2</v>
      </c>
      <c r="G3011">
        <f>VLOOKUP(A3011,'Telomere data '!A:B, 2,)</f>
        <v>0.67217051999999999</v>
      </c>
      <c r="H3011">
        <f>VLOOKUP(A3011, 'BMI Data'!A:B,2,FALSE)</f>
        <v>38.85</v>
      </c>
      <c r="I3011">
        <f>VLOOKUP(A3011, 'Physical Activity Data '!A:E,5,FALSE)</f>
        <v>6</v>
      </c>
      <c r="J3011">
        <f>VLOOKUP(A3011, 'Physical Activity Data '!A:E,4,FALSE)</f>
        <v>180</v>
      </c>
    </row>
    <row r="3012" spans="1:10" x14ac:dyDescent="0.25">
      <c r="A3012">
        <v>12976</v>
      </c>
      <c r="B3012" s="3">
        <f>VLOOKUP(A3012,'Demo Data'!A:E,2, TRUE)</f>
        <v>1</v>
      </c>
      <c r="C3012" s="3">
        <f>VLOOKUP(A3012,'Demo Data'!A:E,3, TRUE)</f>
        <v>18</v>
      </c>
      <c r="D3012" s="3">
        <f>VLOOKUP(A3012,'Demo Data'!A:E,4, TRUE)</f>
        <v>4</v>
      </c>
      <c r="E3012" s="3">
        <f>VLOOKUP(A3012,'Demo Data'!A:E,5, TRUE)</f>
        <v>1</v>
      </c>
      <c r="F3012" t="e">
        <f>VLOOKUP(A3012, 'Physical Activity Data '!A:B,2,FALSE)</f>
        <v>#N/A</v>
      </c>
      <c r="G3012" t="e">
        <f>VLOOKUP(A3012,'Telomere data '!A:B, 2,)</f>
        <v>#N/A</v>
      </c>
      <c r="H3012">
        <f>VLOOKUP(A3012, 'BMI Data'!A:B,2,FALSE)</f>
        <v>21.8</v>
      </c>
      <c r="I3012" t="e">
        <f>VLOOKUP(A3012, 'Physical Activity Data '!A:E,5,FALSE)</f>
        <v>#N/A</v>
      </c>
      <c r="J3012" t="e">
        <f>VLOOKUP(A3012, 'Physical Activity Data '!A:E,4,FALSE)</f>
        <v>#N/A</v>
      </c>
    </row>
    <row r="3013" spans="1:10" x14ac:dyDescent="0.25">
      <c r="A3013">
        <v>12977</v>
      </c>
      <c r="B3013" s="3">
        <f>VLOOKUP(A3013,'Demo Data'!A:E,2, TRUE)</f>
        <v>1</v>
      </c>
      <c r="C3013" s="3">
        <f>VLOOKUP(A3013,'Demo Data'!A:E,3, TRUE)</f>
        <v>61</v>
      </c>
      <c r="D3013" s="3">
        <f>VLOOKUP(A3013,'Demo Data'!A:E,4, TRUE)</f>
        <v>4</v>
      </c>
      <c r="E3013" s="3">
        <f>VLOOKUP(A3013,'Demo Data'!A:E,5, TRUE)</f>
        <v>2</v>
      </c>
      <c r="F3013" t="e">
        <f>VLOOKUP(A3013, 'Physical Activity Data '!A:B,2,FALSE)</f>
        <v>#N/A</v>
      </c>
      <c r="G3013">
        <f>VLOOKUP(A3013,'Telomere data '!A:B, 2,)</f>
        <v>0.76162707699999999</v>
      </c>
      <c r="H3013">
        <f>VLOOKUP(A3013, 'BMI Data'!A:B,2,FALSE)</f>
        <v>23.65</v>
      </c>
      <c r="I3013" t="e">
        <f>VLOOKUP(A3013, 'Physical Activity Data '!A:E,5,FALSE)</f>
        <v>#N/A</v>
      </c>
      <c r="J3013" t="e">
        <f>VLOOKUP(A3013, 'Physical Activity Data '!A:E,4,FALSE)</f>
        <v>#N/A</v>
      </c>
    </row>
    <row r="3014" spans="1:10" x14ac:dyDescent="0.25">
      <c r="A3014">
        <v>12978</v>
      </c>
      <c r="B3014" s="3">
        <f>VLOOKUP(A3014,'Demo Data'!A:E,2, TRUE)</f>
        <v>1</v>
      </c>
      <c r="C3014" s="3">
        <f>VLOOKUP(A3014,'Demo Data'!A:E,3, TRUE)</f>
        <v>16</v>
      </c>
      <c r="D3014" s="3">
        <f>VLOOKUP(A3014,'Demo Data'!A:E,4, TRUE)</f>
        <v>2</v>
      </c>
      <c r="E3014" s="3">
        <f>VLOOKUP(A3014,'Demo Data'!A:E,5, TRUE)</f>
        <v>1</v>
      </c>
      <c r="F3014">
        <f>VLOOKUP(A3014, 'Physical Activity Data '!A:B,2,FALSE)</f>
        <v>1</v>
      </c>
      <c r="G3014" t="e">
        <f>VLOOKUP(A3014,'Telomere data '!A:B, 2,)</f>
        <v>#N/A</v>
      </c>
      <c r="H3014">
        <f>VLOOKUP(A3014, 'BMI Data'!A:B,2,FALSE)</f>
        <v>21.37</v>
      </c>
      <c r="I3014">
        <f>VLOOKUP(A3014, 'Physical Activity Data '!A:E,5,FALSE)</f>
        <v>6</v>
      </c>
      <c r="J3014">
        <f>VLOOKUP(A3014, 'Physical Activity Data '!A:E,4,FALSE)</f>
        <v>180</v>
      </c>
    </row>
    <row r="3015" spans="1:10" x14ac:dyDescent="0.25">
      <c r="A3015">
        <v>12979</v>
      </c>
      <c r="B3015" s="3">
        <f>VLOOKUP(A3015,'Demo Data'!A:E,2, TRUE)</f>
        <v>1</v>
      </c>
      <c r="C3015" s="3">
        <f>VLOOKUP(A3015,'Demo Data'!A:E,3, TRUE)</f>
        <v>62</v>
      </c>
      <c r="D3015" s="3">
        <f>VLOOKUP(A3015,'Demo Data'!A:E,4, TRUE)</f>
        <v>4</v>
      </c>
      <c r="E3015" s="3">
        <f>VLOOKUP(A3015,'Demo Data'!A:E,5, TRUE)</f>
        <v>2</v>
      </c>
      <c r="F3015">
        <f>VLOOKUP(A3015, 'Physical Activity Data '!A:B,2,FALSE)</f>
        <v>1</v>
      </c>
      <c r="G3015">
        <f>VLOOKUP(A3015,'Telomere data '!A:B, 2,)</f>
        <v>0.96829610899999996</v>
      </c>
      <c r="H3015">
        <f>VLOOKUP(A3015, 'BMI Data'!A:B,2,FALSE)</f>
        <v>28.96</v>
      </c>
      <c r="I3015">
        <f>VLOOKUP(A3015, 'Physical Activity Data '!A:E,5,FALSE)</f>
        <v>4.5</v>
      </c>
      <c r="J3015">
        <f>VLOOKUP(A3015, 'Physical Activity Data '!A:E,4,FALSE)</f>
        <v>30</v>
      </c>
    </row>
    <row r="3016" spans="1:10" x14ac:dyDescent="0.25">
      <c r="A3016">
        <v>12980</v>
      </c>
      <c r="B3016" s="3">
        <f>VLOOKUP(A3016,'Demo Data'!A:E,2, TRUE)</f>
        <v>2</v>
      </c>
      <c r="C3016" s="3">
        <f>VLOOKUP(A3016,'Demo Data'!A:E,3, TRUE)</f>
        <v>59</v>
      </c>
      <c r="D3016" s="3">
        <f>VLOOKUP(A3016,'Demo Data'!A:E,4, TRUE)</f>
        <v>3</v>
      </c>
      <c r="E3016" s="3">
        <f>VLOOKUP(A3016,'Demo Data'!A:E,5, TRUE)</f>
        <v>3</v>
      </c>
      <c r="F3016">
        <f>VLOOKUP(A3016, 'Physical Activity Data '!A:B,2,FALSE)</f>
        <v>1</v>
      </c>
      <c r="G3016">
        <f>VLOOKUP(A3016,'Telomere data '!A:B, 2,)</f>
        <v>1.1221260120000001</v>
      </c>
      <c r="H3016">
        <f>VLOOKUP(A3016, 'BMI Data'!A:B,2,FALSE)</f>
        <v>23.39</v>
      </c>
      <c r="I3016">
        <f>VLOOKUP(A3016, 'Physical Activity Data '!A:E,5,FALSE)</f>
        <v>3.5</v>
      </c>
      <c r="J3016">
        <f>VLOOKUP(A3016, 'Physical Activity Data '!A:E,4,FALSE)</f>
        <v>30</v>
      </c>
    </row>
    <row r="3017" spans="1:10" x14ac:dyDescent="0.25">
      <c r="A3017">
        <v>12981</v>
      </c>
      <c r="B3017" s="3">
        <f>VLOOKUP(A3017,'Demo Data'!A:E,2, TRUE)</f>
        <v>1</v>
      </c>
      <c r="C3017" s="3">
        <f>VLOOKUP(A3017,'Demo Data'!A:E,3, TRUE)</f>
        <v>56</v>
      </c>
      <c r="D3017" s="3">
        <f>VLOOKUP(A3017,'Demo Data'!A:E,4, TRUE)</f>
        <v>1</v>
      </c>
      <c r="E3017" s="3">
        <f>VLOOKUP(A3017,'Demo Data'!A:E,5, TRUE)</f>
        <v>3</v>
      </c>
      <c r="F3017">
        <f>VLOOKUP(A3017, 'Physical Activity Data '!A:B,2,FALSE)</f>
        <v>1</v>
      </c>
      <c r="G3017">
        <f>VLOOKUP(A3017,'Telomere data '!A:B, 2,)</f>
        <v>0.88202985700000003</v>
      </c>
      <c r="H3017">
        <f>VLOOKUP(A3017, 'BMI Data'!A:B,2,FALSE)</f>
        <v>26.59</v>
      </c>
      <c r="I3017">
        <f>VLOOKUP(A3017, 'Physical Activity Data '!A:E,5,FALSE)</f>
        <v>4</v>
      </c>
      <c r="J3017">
        <f>VLOOKUP(A3017, 'Physical Activity Data '!A:E,4,FALSE)</f>
        <v>60</v>
      </c>
    </row>
    <row r="3018" spans="1:10" x14ac:dyDescent="0.25">
      <c r="A3018">
        <v>12982</v>
      </c>
      <c r="B3018" s="3">
        <f>VLOOKUP(A3018,'Demo Data'!A:E,2, TRUE)</f>
        <v>2</v>
      </c>
      <c r="C3018" s="3">
        <f>VLOOKUP(A3018,'Demo Data'!A:E,3, TRUE)</f>
        <v>40</v>
      </c>
      <c r="D3018" s="3">
        <f>VLOOKUP(A3018,'Demo Data'!A:E,4, TRUE)</f>
        <v>4</v>
      </c>
      <c r="E3018" s="3">
        <f>VLOOKUP(A3018,'Demo Data'!A:E,5, TRUE)</f>
        <v>1</v>
      </c>
      <c r="F3018">
        <f>VLOOKUP(A3018, 'Physical Activity Data '!A:B,2,FALSE)</f>
        <v>1</v>
      </c>
      <c r="G3018">
        <f>VLOOKUP(A3018,'Telomere data '!A:B, 2,)</f>
        <v>1.380903851</v>
      </c>
      <c r="H3018">
        <f>VLOOKUP(A3018, 'BMI Data'!A:B,2,FALSE)</f>
        <v>22.05</v>
      </c>
      <c r="I3018">
        <f>VLOOKUP(A3018, 'Physical Activity Data '!A:E,5,FALSE)</f>
        <v>3.5</v>
      </c>
      <c r="J3018">
        <f>VLOOKUP(A3018, 'Physical Activity Data '!A:E,4,FALSE)</f>
        <v>15</v>
      </c>
    </row>
    <row r="3019" spans="1:10" x14ac:dyDescent="0.25">
      <c r="A3019">
        <v>12983</v>
      </c>
      <c r="B3019" s="3">
        <f>VLOOKUP(A3019,'Demo Data'!A:E,2, TRUE)</f>
        <v>2</v>
      </c>
      <c r="C3019" s="3">
        <f>VLOOKUP(A3019,'Demo Data'!A:E,3, TRUE)</f>
        <v>51</v>
      </c>
      <c r="D3019" s="3">
        <f>VLOOKUP(A3019,'Demo Data'!A:E,4, TRUE)</f>
        <v>3</v>
      </c>
      <c r="E3019" s="3">
        <f>VLOOKUP(A3019,'Demo Data'!A:E,5, TRUE)</f>
        <v>3</v>
      </c>
      <c r="F3019">
        <f>VLOOKUP(A3019, 'Physical Activity Data '!A:B,2,FALSE)</f>
        <v>1</v>
      </c>
      <c r="G3019">
        <f>VLOOKUP(A3019,'Telomere data '!A:B, 2,)</f>
        <v>0.88600870899999995</v>
      </c>
      <c r="H3019">
        <f>VLOOKUP(A3019, 'BMI Data'!A:B,2,FALSE)</f>
        <v>27.32</v>
      </c>
      <c r="I3019">
        <f>VLOOKUP(A3019, 'Physical Activity Data '!A:E,5,FALSE)</f>
        <v>5</v>
      </c>
      <c r="J3019">
        <f>VLOOKUP(A3019, 'Physical Activity Data '!A:E,4,FALSE)</f>
        <v>90</v>
      </c>
    </row>
    <row r="3020" spans="1:10" x14ac:dyDescent="0.25">
      <c r="A3020">
        <v>12984</v>
      </c>
      <c r="B3020" s="3">
        <f>VLOOKUP(A3020,'Demo Data'!A:E,2, TRUE)</f>
        <v>2</v>
      </c>
      <c r="C3020" s="3">
        <f>VLOOKUP(A3020,'Demo Data'!A:E,3, TRUE)</f>
        <v>8</v>
      </c>
      <c r="D3020" s="3">
        <f>VLOOKUP(A3020,'Demo Data'!A:E,4, TRUE)</f>
        <v>4</v>
      </c>
      <c r="E3020" s="3">
        <f>VLOOKUP(A3020,'Demo Data'!A:E,5, TRUE)</f>
        <v>1</v>
      </c>
      <c r="F3020" t="e">
        <f>VLOOKUP(A3020, 'Physical Activity Data '!A:B,2,FALSE)</f>
        <v>#N/A</v>
      </c>
      <c r="G3020" t="e">
        <f>VLOOKUP(A3020,'Telomere data '!A:B, 2,)</f>
        <v>#N/A</v>
      </c>
      <c r="H3020">
        <f>VLOOKUP(A3020, 'BMI Data'!A:B,2,FALSE)</f>
        <v>19</v>
      </c>
      <c r="I3020" t="e">
        <f>VLOOKUP(A3020, 'Physical Activity Data '!A:E,5,FALSE)</f>
        <v>#N/A</v>
      </c>
      <c r="J3020" t="e">
        <f>VLOOKUP(A3020, 'Physical Activity Data '!A:E,4,FALSE)</f>
        <v>#N/A</v>
      </c>
    </row>
    <row r="3021" spans="1:10" x14ac:dyDescent="0.25">
      <c r="A3021">
        <v>12985</v>
      </c>
      <c r="B3021" s="3">
        <f>VLOOKUP(A3021,'Demo Data'!A:E,2, TRUE)</f>
        <v>2</v>
      </c>
      <c r="C3021" s="3">
        <f>VLOOKUP(A3021,'Demo Data'!A:E,3, TRUE)</f>
        <v>1</v>
      </c>
      <c r="D3021" s="3">
        <f>VLOOKUP(A3021,'Demo Data'!A:E,4, TRUE)</f>
        <v>1</v>
      </c>
      <c r="E3021" s="3" t="str">
        <f>VLOOKUP(A3021,'Demo Data'!A:E,5, TRUE)</f>
        <v>NA</v>
      </c>
      <c r="F3021" t="e">
        <f>VLOOKUP(A3021, 'Physical Activity Data '!A:B,2,FALSE)</f>
        <v>#N/A</v>
      </c>
      <c r="G3021" t="e">
        <f>VLOOKUP(A3021,'Telomere data '!A:B, 2,)</f>
        <v>#N/A</v>
      </c>
      <c r="H3021" t="str">
        <f>VLOOKUP(A3021, 'BMI Data'!A:B,2,FALSE)</f>
        <v>NA</v>
      </c>
      <c r="I3021" t="e">
        <f>VLOOKUP(A3021, 'Physical Activity Data '!A:E,5,FALSE)</f>
        <v>#N/A</v>
      </c>
      <c r="J3021" t="e">
        <f>VLOOKUP(A3021, 'Physical Activity Data '!A:E,4,FALSE)</f>
        <v>#N/A</v>
      </c>
    </row>
    <row r="3022" spans="1:10" x14ac:dyDescent="0.25">
      <c r="A3022">
        <v>12986</v>
      </c>
      <c r="B3022" s="3">
        <f>VLOOKUP(A3022,'Demo Data'!A:E,2, TRUE)</f>
        <v>2</v>
      </c>
      <c r="C3022" s="3">
        <f>VLOOKUP(A3022,'Demo Data'!A:E,3, TRUE)</f>
        <v>7</v>
      </c>
      <c r="D3022" s="3">
        <f>VLOOKUP(A3022,'Demo Data'!A:E,4, TRUE)</f>
        <v>5</v>
      </c>
      <c r="E3022" s="3">
        <f>VLOOKUP(A3022,'Demo Data'!A:E,5, TRUE)</f>
        <v>1</v>
      </c>
      <c r="F3022" t="e">
        <f>VLOOKUP(A3022, 'Physical Activity Data '!A:B,2,FALSE)</f>
        <v>#N/A</v>
      </c>
      <c r="G3022" t="e">
        <f>VLOOKUP(A3022,'Telomere data '!A:B, 2,)</f>
        <v>#N/A</v>
      </c>
      <c r="H3022" t="str">
        <f>VLOOKUP(A3022, 'BMI Data'!A:B,2,FALSE)</f>
        <v>NA</v>
      </c>
      <c r="I3022" t="e">
        <f>VLOOKUP(A3022, 'Physical Activity Data '!A:E,5,FALSE)</f>
        <v>#N/A</v>
      </c>
      <c r="J3022" t="e">
        <f>VLOOKUP(A3022, 'Physical Activity Data '!A:E,4,FALSE)</f>
        <v>#N/A</v>
      </c>
    </row>
    <row r="3023" spans="1:10" x14ac:dyDescent="0.25">
      <c r="A3023">
        <v>12987</v>
      </c>
      <c r="B3023" s="3">
        <f>VLOOKUP(A3023,'Demo Data'!A:E,2, TRUE)</f>
        <v>1</v>
      </c>
      <c r="C3023" s="3">
        <f>VLOOKUP(A3023,'Demo Data'!A:E,3, TRUE)</f>
        <v>0</v>
      </c>
      <c r="D3023" s="3">
        <f>VLOOKUP(A3023,'Demo Data'!A:E,4, TRUE)</f>
        <v>3</v>
      </c>
      <c r="E3023" s="3" t="str">
        <f>VLOOKUP(A3023,'Demo Data'!A:E,5, TRUE)</f>
        <v>NA</v>
      </c>
      <c r="F3023" t="e">
        <f>VLOOKUP(A3023, 'Physical Activity Data '!A:B,2,FALSE)</f>
        <v>#N/A</v>
      </c>
      <c r="G3023" t="e">
        <f>VLOOKUP(A3023,'Telomere data '!A:B, 2,)</f>
        <v>#N/A</v>
      </c>
      <c r="H3023" t="str">
        <f>VLOOKUP(A3023, 'BMI Data'!A:B,2,FALSE)</f>
        <v>NA</v>
      </c>
      <c r="I3023" t="e">
        <f>VLOOKUP(A3023, 'Physical Activity Data '!A:E,5,FALSE)</f>
        <v>#N/A</v>
      </c>
      <c r="J3023" t="e">
        <f>VLOOKUP(A3023, 'Physical Activity Data '!A:E,4,FALSE)</f>
        <v>#N/A</v>
      </c>
    </row>
    <row r="3024" spans="1:10" x14ac:dyDescent="0.25">
      <c r="A3024">
        <v>12988</v>
      </c>
      <c r="B3024" s="3">
        <f>VLOOKUP(A3024,'Demo Data'!A:E,2, TRUE)</f>
        <v>2</v>
      </c>
      <c r="C3024" s="3">
        <f>VLOOKUP(A3024,'Demo Data'!A:E,3, TRUE)</f>
        <v>20</v>
      </c>
      <c r="D3024" s="3">
        <f>VLOOKUP(A3024,'Demo Data'!A:E,4, TRUE)</f>
        <v>1</v>
      </c>
      <c r="E3024" s="3">
        <f>VLOOKUP(A3024,'Demo Data'!A:E,5, TRUE)</f>
        <v>2</v>
      </c>
      <c r="F3024" t="e">
        <f>VLOOKUP(A3024, 'Physical Activity Data '!A:B,2,FALSE)</f>
        <v>#N/A</v>
      </c>
      <c r="G3024">
        <f>VLOOKUP(A3024,'Telomere data '!A:B, 2,)</f>
        <v>1.66268258</v>
      </c>
      <c r="H3024">
        <f>VLOOKUP(A3024, 'BMI Data'!A:B,2,FALSE)</f>
        <v>24.97</v>
      </c>
      <c r="I3024" t="e">
        <f>VLOOKUP(A3024, 'Physical Activity Data '!A:E,5,FALSE)</f>
        <v>#N/A</v>
      </c>
      <c r="J3024" t="e">
        <f>VLOOKUP(A3024, 'Physical Activity Data '!A:E,4,FALSE)</f>
        <v>#N/A</v>
      </c>
    </row>
    <row r="3025" spans="1:10" x14ac:dyDescent="0.25">
      <c r="A3025">
        <v>12989</v>
      </c>
      <c r="B3025" s="3">
        <f>VLOOKUP(A3025,'Demo Data'!A:E,2, TRUE)</f>
        <v>2</v>
      </c>
      <c r="C3025" s="3">
        <f>VLOOKUP(A3025,'Demo Data'!A:E,3, TRUE)</f>
        <v>19</v>
      </c>
      <c r="D3025" s="3">
        <f>VLOOKUP(A3025,'Demo Data'!A:E,4, TRUE)</f>
        <v>4</v>
      </c>
      <c r="E3025" s="3">
        <f>VLOOKUP(A3025,'Demo Data'!A:E,5, TRUE)</f>
        <v>1</v>
      </c>
      <c r="F3025">
        <f>VLOOKUP(A3025, 'Physical Activity Data '!A:B,2,FALSE)</f>
        <v>1</v>
      </c>
      <c r="G3025" t="e">
        <f>VLOOKUP(A3025,'Telomere data '!A:B, 2,)</f>
        <v>#N/A</v>
      </c>
      <c r="H3025">
        <f>VLOOKUP(A3025, 'BMI Data'!A:B,2,FALSE)</f>
        <v>16.89</v>
      </c>
      <c r="I3025">
        <f>VLOOKUP(A3025, 'Physical Activity Data '!A:E,5,FALSE)</f>
        <v>3.5</v>
      </c>
      <c r="J3025">
        <f>VLOOKUP(A3025, 'Physical Activity Data '!A:E,4,FALSE)</f>
        <v>10</v>
      </c>
    </row>
    <row r="3026" spans="1:10" x14ac:dyDescent="0.25">
      <c r="A3026">
        <v>12990</v>
      </c>
      <c r="B3026" s="3">
        <f>VLOOKUP(A3026,'Demo Data'!A:E,2, TRUE)</f>
        <v>1</v>
      </c>
      <c r="C3026" s="3">
        <f>VLOOKUP(A3026,'Demo Data'!A:E,3, TRUE)</f>
        <v>10</v>
      </c>
      <c r="D3026" s="3">
        <f>VLOOKUP(A3026,'Demo Data'!A:E,4, TRUE)</f>
        <v>1</v>
      </c>
      <c r="E3026" s="3">
        <f>VLOOKUP(A3026,'Demo Data'!A:E,5, TRUE)</f>
        <v>1</v>
      </c>
      <c r="F3026" t="e">
        <f>VLOOKUP(A3026, 'Physical Activity Data '!A:B,2,FALSE)</f>
        <v>#N/A</v>
      </c>
      <c r="G3026" t="e">
        <f>VLOOKUP(A3026,'Telomere data '!A:B, 2,)</f>
        <v>#N/A</v>
      </c>
      <c r="H3026">
        <f>VLOOKUP(A3026, 'BMI Data'!A:B,2,FALSE)</f>
        <v>16.39</v>
      </c>
      <c r="I3026" t="e">
        <f>VLOOKUP(A3026, 'Physical Activity Data '!A:E,5,FALSE)</f>
        <v>#N/A</v>
      </c>
      <c r="J3026" t="e">
        <f>VLOOKUP(A3026, 'Physical Activity Data '!A:E,4,FALSE)</f>
        <v>#N/A</v>
      </c>
    </row>
    <row r="3027" spans="1:10" x14ac:dyDescent="0.25">
      <c r="A3027">
        <v>12991</v>
      </c>
      <c r="B3027" s="3">
        <f>VLOOKUP(A3027,'Demo Data'!A:E,2, TRUE)</f>
        <v>2</v>
      </c>
      <c r="C3027" s="3">
        <f>VLOOKUP(A3027,'Demo Data'!A:E,3, TRUE)</f>
        <v>44</v>
      </c>
      <c r="D3027" s="3">
        <f>VLOOKUP(A3027,'Demo Data'!A:E,4, TRUE)</f>
        <v>3</v>
      </c>
      <c r="E3027" s="3">
        <f>VLOOKUP(A3027,'Demo Data'!A:E,5, TRUE)</f>
        <v>1</v>
      </c>
      <c r="F3027">
        <f>VLOOKUP(A3027, 'Physical Activity Data '!A:B,2,FALSE)</f>
        <v>1</v>
      </c>
      <c r="G3027">
        <f>VLOOKUP(A3027,'Telomere data '!A:B, 2,)</f>
        <v>1.0013767549999999</v>
      </c>
      <c r="H3027">
        <f>VLOOKUP(A3027, 'BMI Data'!A:B,2,FALSE)</f>
        <v>31.04</v>
      </c>
      <c r="I3027">
        <f>VLOOKUP(A3027, 'Physical Activity Data '!A:E,5,FALSE)</f>
        <v>4</v>
      </c>
      <c r="J3027">
        <f>VLOOKUP(A3027, 'Physical Activity Data '!A:E,4,FALSE)</f>
        <v>60</v>
      </c>
    </row>
    <row r="3028" spans="1:10" x14ac:dyDescent="0.25">
      <c r="A3028">
        <v>12992</v>
      </c>
      <c r="B3028" s="3">
        <f>VLOOKUP(A3028,'Demo Data'!A:E,2, TRUE)</f>
        <v>2</v>
      </c>
      <c r="C3028" s="3">
        <f>VLOOKUP(A3028,'Demo Data'!A:E,3, TRUE)</f>
        <v>26</v>
      </c>
      <c r="D3028" s="3">
        <f>VLOOKUP(A3028,'Demo Data'!A:E,4, TRUE)</f>
        <v>3</v>
      </c>
      <c r="E3028" s="3">
        <f>VLOOKUP(A3028,'Demo Data'!A:E,5, TRUE)</f>
        <v>2</v>
      </c>
      <c r="F3028">
        <f>VLOOKUP(A3028, 'Physical Activity Data '!A:B,2,FALSE)</f>
        <v>1</v>
      </c>
      <c r="G3028">
        <f>VLOOKUP(A3028,'Telomere data '!A:B, 2,)</f>
        <v>1.749315352</v>
      </c>
      <c r="H3028">
        <f>VLOOKUP(A3028, 'BMI Data'!A:B,2,FALSE)</f>
        <v>24.4</v>
      </c>
      <c r="I3028">
        <f>VLOOKUP(A3028, 'Physical Activity Data '!A:E,5,FALSE)</f>
        <v>3.5</v>
      </c>
      <c r="J3028">
        <f>VLOOKUP(A3028, 'Physical Activity Data '!A:E,4,FALSE)</f>
        <v>10</v>
      </c>
    </row>
    <row r="3029" spans="1:10" x14ac:dyDescent="0.25">
      <c r="A3029">
        <v>12993</v>
      </c>
      <c r="B3029" s="3">
        <f>VLOOKUP(A3029,'Demo Data'!A:E,2, TRUE)</f>
        <v>1</v>
      </c>
      <c r="C3029" s="3">
        <f>VLOOKUP(A3029,'Demo Data'!A:E,3, TRUE)</f>
        <v>68</v>
      </c>
      <c r="D3029" s="3">
        <f>VLOOKUP(A3029,'Demo Data'!A:E,4, TRUE)</f>
        <v>3</v>
      </c>
      <c r="E3029" s="3">
        <f>VLOOKUP(A3029,'Demo Data'!A:E,5, TRUE)</f>
        <v>3</v>
      </c>
      <c r="F3029">
        <f>VLOOKUP(A3029, 'Physical Activity Data '!A:B,2,FALSE)</f>
        <v>1</v>
      </c>
      <c r="G3029">
        <f>VLOOKUP(A3029,'Telomere data '!A:B, 2,)</f>
        <v>0.88756447199999999</v>
      </c>
      <c r="H3029">
        <f>VLOOKUP(A3029, 'BMI Data'!A:B,2,FALSE)</f>
        <v>27.81</v>
      </c>
      <c r="I3029">
        <f>VLOOKUP(A3029, 'Physical Activity Data '!A:E,5,FALSE)</f>
        <v>4</v>
      </c>
      <c r="J3029">
        <f>VLOOKUP(A3029, 'Physical Activity Data '!A:E,4,FALSE)</f>
        <v>15</v>
      </c>
    </row>
    <row r="3030" spans="1:10" x14ac:dyDescent="0.25">
      <c r="A3030">
        <v>12994</v>
      </c>
      <c r="B3030" s="3">
        <f>VLOOKUP(A3030,'Demo Data'!A:E,2, TRUE)</f>
        <v>2</v>
      </c>
      <c r="C3030" s="3">
        <f>VLOOKUP(A3030,'Demo Data'!A:E,3, TRUE)</f>
        <v>54</v>
      </c>
      <c r="D3030" s="3">
        <f>VLOOKUP(A3030,'Demo Data'!A:E,4, TRUE)</f>
        <v>4</v>
      </c>
      <c r="E3030" s="3">
        <f>VLOOKUP(A3030,'Demo Data'!A:E,5, TRUE)</f>
        <v>2</v>
      </c>
      <c r="F3030">
        <f>VLOOKUP(A3030, 'Physical Activity Data '!A:B,2,FALSE)</f>
        <v>1</v>
      </c>
      <c r="G3030">
        <f>VLOOKUP(A3030,'Telomere data '!A:B, 2,)</f>
        <v>1.2641962879999999</v>
      </c>
      <c r="H3030">
        <f>VLOOKUP(A3030, 'BMI Data'!A:B,2,FALSE)</f>
        <v>30.05</v>
      </c>
      <c r="I3030">
        <f>VLOOKUP(A3030, 'Physical Activity Data '!A:E,5,FALSE)</f>
        <v>3.5</v>
      </c>
      <c r="J3030">
        <f>VLOOKUP(A3030, 'Physical Activity Data '!A:E,4,FALSE)</f>
        <v>60</v>
      </c>
    </row>
    <row r="3031" spans="1:10" x14ac:dyDescent="0.25">
      <c r="A3031">
        <v>12995</v>
      </c>
      <c r="B3031" s="3">
        <f>VLOOKUP(A3031,'Demo Data'!A:E,2, TRUE)</f>
        <v>2</v>
      </c>
      <c r="C3031" s="3">
        <f>VLOOKUP(A3031,'Demo Data'!A:E,3, TRUE)</f>
        <v>17</v>
      </c>
      <c r="D3031" s="3">
        <f>VLOOKUP(A3031,'Demo Data'!A:E,4, TRUE)</f>
        <v>3</v>
      </c>
      <c r="E3031" s="3">
        <f>VLOOKUP(A3031,'Demo Data'!A:E,5, TRUE)</f>
        <v>1</v>
      </c>
      <c r="F3031">
        <f>VLOOKUP(A3031, 'Physical Activity Data '!A:B,2,FALSE)</f>
        <v>1</v>
      </c>
      <c r="G3031" t="e">
        <f>VLOOKUP(A3031,'Telomere data '!A:B, 2,)</f>
        <v>#N/A</v>
      </c>
      <c r="H3031">
        <f>VLOOKUP(A3031, 'BMI Data'!A:B,2,FALSE)</f>
        <v>22.21</v>
      </c>
      <c r="I3031">
        <f>VLOOKUP(A3031, 'Physical Activity Data '!A:E,5,FALSE)</f>
        <v>4.5</v>
      </c>
      <c r="J3031">
        <f>VLOOKUP(A3031, 'Physical Activity Data '!A:E,4,FALSE)</f>
        <v>30</v>
      </c>
    </row>
    <row r="3032" spans="1:10" x14ac:dyDescent="0.25">
      <c r="A3032">
        <v>12996</v>
      </c>
      <c r="B3032" s="3">
        <f>VLOOKUP(A3032,'Demo Data'!A:E,2, TRUE)</f>
        <v>1</v>
      </c>
      <c r="C3032" s="3">
        <f>VLOOKUP(A3032,'Demo Data'!A:E,3, TRUE)</f>
        <v>0</v>
      </c>
      <c r="D3032" s="3">
        <f>VLOOKUP(A3032,'Demo Data'!A:E,4, TRUE)</f>
        <v>3</v>
      </c>
      <c r="E3032" s="3" t="str">
        <f>VLOOKUP(A3032,'Demo Data'!A:E,5, TRUE)</f>
        <v>NA</v>
      </c>
      <c r="F3032" t="e">
        <f>VLOOKUP(A3032, 'Physical Activity Data '!A:B,2,FALSE)</f>
        <v>#N/A</v>
      </c>
      <c r="G3032" t="e">
        <f>VLOOKUP(A3032,'Telomere data '!A:B, 2,)</f>
        <v>#N/A</v>
      </c>
      <c r="H3032" t="str">
        <f>VLOOKUP(A3032, 'BMI Data'!A:B,2,FALSE)</f>
        <v>NA</v>
      </c>
      <c r="I3032" t="e">
        <f>VLOOKUP(A3032, 'Physical Activity Data '!A:E,5,FALSE)</f>
        <v>#N/A</v>
      </c>
      <c r="J3032" t="e">
        <f>VLOOKUP(A3032, 'Physical Activity Data '!A:E,4,FALSE)</f>
        <v>#N/A</v>
      </c>
    </row>
    <row r="3033" spans="1:10" x14ac:dyDescent="0.25">
      <c r="A3033">
        <v>12997</v>
      </c>
      <c r="B3033" s="3">
        <f>VLOOKUP(A3033,'Demo Data'!A:E,2, TRUE)</f>
        <v>2</v>
      </c>
      <c r="C3033" s="3">
        <f>VLOOKUP(A3033,'Demo Data'!A:E,3, TRUE)</f>
        <v>35</v>
      </c>
      <c r="D3033" s="3">
        <f>VLOOKUP(A3033,'Demo Data'!A:E,4, TRUE)</f>
        <v>3</v>
      </c>
      <c r="E3033" s="3">
        <f>VLOOKUP(A3033,'Demo Data'!A:E,5, TRUE)</f>
        <v>3</v>
      </c>
      <c r="F3033">
        <f>VLOOKUP(A3033, 'Physical Activity Data '!A:B,2,FALSE)</f>
        <v>1</v>
      </c>
      <c r="G3033">
        <f>VLOOKUP(A3033,'Telomere data '!A:B, 2,)</f>
        <v>1.2667884840000001</v>
      </c>
      <c r="H3033">
        <f>VLOOKUP(A3033, 'BMI Data'!A:B,2,FALSE)</f>
        <v>26.54</v>
      </c>
      <c r="I3033">
        <f>VLOOKUP(A3033, 'Physical Activity Data '!A:E,5,FALSE)</f>
        <v>6</v>
      </c>
      <c r="J3033">
        <f>VLOOKUP(A3033, 'Physical Activity Data '!A:E,4,FALSE)</f>
        <v>10</v>
      </c>
    </row>
    <row r="3034" spans="1:10" x14ac:dyDescent="0.25">
      <c r="A3034">
        <v>12998</v>
      </c>
      <c r="B3034" s="3">
        <f>VLOOKUP(A3034,'Demo Data'!A:E,2, TRUE)</f>
        <v>2</v>
      </c>
      <c r="C3034" s="3">
        <f>VLOOKUP(A3034,'Demo Data'!A:E,3, TRUE)</f>
        <v>10</v>
      </c>
      <c r="D3034" s="3">
        <f>VLOOKUP(A3034,'Demo Data'!A:E,4, TRUE)</f>
        <v>1</v>
      </c>
      <c r="E3034" s="3">
        <f>VLOOKUP(A3034,'Demo Data'!A:E,5, TRUE)</f>
        <v>1</v>
      </c>
      <c r="F3034" t="e">
        <f>VLOOKUP(A3034, 'Physical Activity Data '!A:B,2,FALSE)</f>
        <v>#N/A</v>
      </c>
      <c r="G3034" t="e">
        <f>VLOOKUP(A3034,'Telomere data '!A:B, 2,)</f>
        <v>#N/A</v>
      </c>
      <c r="H3034">
        <f>VLOOKUP(A3034, 'BMI Data'!A:B,2,FALSE)</f>
        <v>30.63</v>
      </c>
      <c r="I3034" t="e">
        <f>VLOOKUP(A3034, 'Physical Activity Data '!A:E,5,FALSE)</f>
        <v>#N/A</v>
      </c>
      <c r="J3034" t="e">
        <f>VLOOKUP(A3034, 'Physical Activity Data '!A:E,4,FALSE)</f>
        <v>#N/A</v>
      </c>
    </row>
    <row r="3035" spans="1:10" x14ac:dyDescent="0.25">
      <c r="A3035">
        <v>12999</v>
      </c>
      <c r="B3035" s="3">
        <f>VLOOKUP(A3035,'Demo Data'!A:E,2, TRUE)</f>
        <v>2</v>
      </c>
      <c r="C3035" s="3">
        <f>VLOOKUP(A3035,'Demo Data'!A:E,3, TRUE)</f>
        <v>4</v>
      </c>
      <c r="D3035" s="3">
        <f>VLOOKUP(A3035,'Demo Data'!A:E,4, TRUE)</f>
        <v>1</v>
      </c>
      <c r="E3035" s="3" t="str">
        <f>VLOOKUP(A3035,'Demo Data'!A:E,5, TRUE)</f>
        <v>NA</v>
      </c>
      <c r="F3035" t="e">
        <f>VLOOKUP(A3035, 'Physical Activity Data '!A:B,2,FALSE)</f>
        <v>#N/A</v>
      </c>
      <c r="G3035" t="e">
        <f>VLOOKUP(A3035,'Telomere data '!A:B, 2,)</f>
        <v>#N/A</v>
      </c>
      <c r="H3035">
        <f>VLOOKUP(A3035, 'BMI Data'!A:B,2,FALSE)</f>
        <v>17.13</v>
      </c>
      <c r="I3035" t="e">
        <f>VLOOKUP(A3035, 'Physical Activity Data '!A:E,5,FALSE)</f>
        <v>#N/A</v>
      </c>
      <c r="J3035" t="e">
        <f>VLOOKUP(A3035, 'Physical Activity Data '!A:E,4,FALSE)</f>
        <v>#N/A</v>
      </c>
    </row>
    <row r="3036" spans="1:10" x14ac:dyDescent="0.25">
      <c r="A3036">
        <v>13000</v>
      </c>
      <c r="B3036" s="3">
        <f>VLOOKUP(A3036,'Demo Data'!A:E,2, TRUE)</f>
        <v>1</v>
      </c>
      <c r="C3036" s="3">
        <f>VLOOKUP(A3036,'Demo Data'!A:E,3, TRUE)</f>
        <v>76</v>
      </c>
      <c r="D3036" s="3">
        <f>VLOOKUP(A3036,'Demo Data'!A:E,4, TRUE)</f>
        <v>3</v>
      </c>
      <c r="E3036" s="3">
        <f>VLOOKUP(A3036,'Demo Data'!A:E,5, TRUE)</f>
        <v>2</v>
      </c>
      <c r="F3036">
        <f>VLOOKUP(A3036, 'Physical Activity Data '!A:B,2,FALSE)</f>
        <v>1</v>
      </c>
      <c r="G3036">
        <f>VLOOKUP(A3036,'Telomere data '!A:B, 2,)</f>
        <v>0.77436415599999997</v>
      </c>
      <c r="H3036">
        <f>VLOOKUP(A3036, 'BMI Data'!A:B,2,FALSE)</f>
        <v>25.74</v>
      </c>
      <c r="I3036">
        <f>VLOOKUP(A3036, 'Physical Activity Data '!A:E,5,FALSE)</f>
        <v>3.5</v>
      </c>
      <c r="J3036">
        <f>VLOOKUP(A3036, 'Physical Activity Data '!A:E,4,FALSE)</f>
        <v>30</v>
      </c>
    </row>
    <row r="3037" spans="1:10" x14ac:dyDescent="0.25">
      <c r="A3037">
        <v>13001</v>
      </c>
      <c r="B3037" s="3">
        <f>VLOOKUP(A3037,'Demo Data'!A:E,2, TRUE)</f>
        <v>1</v>
      </c>
      <c r="C3037" s="3">
        <f>VLOOKUP(A3037,'Demo Data'!A:E,3, TRUE)</f>
        <v>37</v>
      </c>
      <c r="D3037" s="3">
        <f>VLOOKUP(A3037,'Demo Data'!A:E,4, TRUE)</f>
        <v>3</v>
      </c>
      <c r="E3037" s="3">
        <f>VLOOKUP(A3037,'Demo Data'!A:E,5, TRUE)</f>
        <v>3</v>
      </c>
      <c r="F3037">
        <f>VLOOKUP(A3037, 'Physical Activity Data '!A:B,2,FALSE)</f>
        <v>2</v>
      </c>
      <c r="G3037">
        <f>VLOOKUP(A3037,'Telomere data '!A:B, 2,)</f>
        <v>0.85458409899999999</v>
      </c>
      <c r="H3037">
        <f>VLOOKUP(A3037, 'BMI Data'!A:B,2,FALSE)</f>
        <v>28.25</v>
      </c>
      <c r="I3037">
        <f>VLOOKUP(A3037, 'Physical Activity Data '!A:E,5,FALSE)</f>
        <v>8</v>
      </c>
      <c r="J3037">
        <f>VLOOKUP(A3037, 'Physical Activity Data '!A:E,4,FALSE)</f>
        <v>240</v>
      </c>
    </row>
    <row r="3038" spans="1:10" x14ac:dyDescent="0.25">
      <c r="A3038">
        <v>13002</v>
      </c>
      <c r="B3038" s="3">
        <f>VLOOKUP(A3038,'Demo Data'!A:E,2, TRUE)</f>
        <v>1</v>
      </c>
      <c r="C3038" s="3">
        <f>VLOOKUP(A3038,'Demo Data'!A:E,3, TRUE)</f>
        <v>9</v>
      </c>
      <c r="D3038" s="3">
        <f>VLOOKUP(A3038,'Demo Data'!A:E,4, TRUE)</f>
        <v>4</v>
      </c>
      <c r="E3038" s="3">
        <f>VLOOKUP(A3038,'Demo Data'!A:E,5, TRUE)</f>
        <v>1</v>
      </c>
      <c r="F3038" t="e">
        <f>VLOOKUP(A3038, 'Physical Activity Data '!A:B,2,FALSE)</f>
        <v>#N/A</v>
      </c>
      <c r="G3038" t="e">
        <f>VLOOKUP(A3038,'Telomere data '!A:B, 2,)</f>
        <v>#N/A</v>
      </c>
      <c r="H3038">
        <f>VLOOKUP(A3038, 'BMI Data'!A:B,2,FALSE)</f>
        <v>21.14</v>
      </c>
      <c r="I3038" t="e">
        <f>VLOOKUP(A3038, 'Physical Activity Data '!A:E,5,FALSE)</f>
        <v>#N/A</v>
      </c>
      <c r="J3038" t="e">
        <f>VLOOKUP(A3038, 'Physical Activity Data '!A:E,4,FALSE)</f>
        <v>#N/A</v>
      </c>
    </row>
    <row r="3039" spans="1:10" x14ac:dyDescent="0.25">
      <c r="A3039">
        <v>13003</v>
      </c>
      <c r="B3039" s="3">
        <f>VLOOKUP(A3039,'Demo Data'!A:E,2, TRUE)</f>
        <v>1</v>
      </c>
      <c r="C3039" s="3">
        <f>VLOOKUP(A3039,'Demo Data'!A:E,3, TRUE)</f>
        <v>54</v>
      </c>
      <c r="D3039" s="3">
        <f>VLOOKUP(A3039,'Demo Data'!A:E,4, TRUE)</f>
        <v>3</v>
      </c>
      <c r="E3039" s="3">
        <f>VLOOKUP(A3039,'Demo Data'!A:E,5, TRUE)</f>
        <v>3</v>
      </c>
      <c r="F3039" t="e">
        <f>VLOOKUP(A3039, 'Physical Activity Data '!A:B,2,FALSE)</f>
        <v>#N/A</v>
      </c>
      <c r="G3039" t="e">
        <f>VLOOKUP(A3039,'Telomere data '!A:B, 2,)</f>
        <v>#N/A</v>
      </c>
      <c r="H3039" t="e">
        <f>VLOOKUP(A3039, 'BMI Data'!A:B,2,FALSE)</f>
        <v>#N/A</v>
      </c>
      <c r="I3039" t="e">
        <f>VLOOKUP(A3039, 'Physical Activity Data '!A:E,5,FALSE)</f>
        <v>#N/A</v>
      </c>
      <c r="J3039" t="e">
        <f>VLOOKUP(A3039, 'Physical Activity Data '!A:E,4,FALSE)</f>
        <v>#N/A</v>
      </c>
    </row>
    <row r="3040" spans="1:10" x14ac:dyDescent="0.25">
      <c r="A3040">
        <v>13004</v>
      </c>
      <c r="B3040" s="3">
        <f>VLOOKUP(A3040,'Demo Data'!A:E,2, TRUE)</f>
        <v>2</v>
      </c>
      <c r="C3040" s="3">
        <f>VLOOKUP(A3040,'Demo Data'!A:E,3, TRUE)</f>
        <v>66</v>
      </c>
      <c r="D3040" s="3">
        <f>VLOOKUP(A3040,'Demo Data'!A:E,4, TRUE)</f>
        <v>4</v>
      </c>
      <c r="E3040" s="3">
        <f>VLOOKUP(A3040,'Demo Data'!A:E,5, TRUE)</f>
        <v>1</v>
      </c>
      <c r="F3040" t="e">
        <f>VLOOKUP(A3040, 'Physical Activity Data '!A:B,2,FALSE)</f>
        <v>#N/A</v>
      </c>
      <c r="G3040" t="e">
        <f>VLOOKUP(A3040,'Telomere data '!A:B, 2,)</f>
        <v>#N/A</v>
      </c>
      <c r="H3040" t="str">
        <f>VLOOKUP(A3040, 'BMI Data'!A:B,2,FALSE)</f>
        <v>NA</v>
      </c>
      <c r="I3040" t="e">
        <f>VLOOKUP(A3040, 'Physical Activity Data '!A:E,5,FALSE)</f>
        <v>#N/A</v>
      </c>
      <c r="J3040" t="e">
        <f>VLOOKUP(A3040, 'Physical Activity Data '!A:E,4,FALSE)</f>
        <v>#N/A</v>
      </c>
    </row>
    <row r="3041" spans="1:10" x14ac:dyDescent="0.25">
      <c r="A3041">
        <v>13005</v>
      </c>
      <c r="B3041" s="3">
        <f>VLOOKUP(A3041,'Demo Data'!A:E,2, TRUE)</f>
        <v>1</v>
      </c>
      <c r="C3041" s="3">
        <f>VLOOKUP(A3041,'Demo Data'!A:E,3, TRUE)</f>
        <v>2</v>
      </c>
      <c r="D3041" s="3">
        <f>VLOOKUP(A3041,'Demo Data'!A:E,4, TRUE)</f>
        <v>3</v>
      </c>
      <c r="E3041" s="3" t="str">
        <f>VLOOKUP(A3041,'Demo Data'!A:E,5, TRUE)</f>
        <v>NA</v>
      </c>
      <c r="F3041" t="e">
        <f>VLOOKUP(A3041, 'Physical Activity Data '!A:B,2,FALSE)</f>
        <v>#N/A</v>
      </c>
      <c r="G3041" t="e">
        <f>VLOOKUP(A3041,'Telomere data '!A:B, 2,)</f>
        <v>#N/A</v>
      </c>
      <c r="H3041">
        <f>VLOOKUP(A3041, 'BMI Data'!A:B,2,FALSE)</f>
        <v>15.7</v>
      </c>
      <c r="I3041" t="e">
        <f>VLOOKUP(A3041, 'Physical Activity Data '!A:E,5,FALSE)</f>
        <v>#N/A</v>
      </c>
      <c r="J3041" t="e">
        <f>VLOOKUP(A3041, 'Physical Activity Data '!A:E,4,FALSE)</f>
        <v>#N/A</v>
      </c>
    </row>
    <row r="3042" spans="1:10" x14ac:dyDescent="0.25">
      <c r="A3042">
        <v>13006</v>
      </c>
      <c r="B3042" s="3">
        <f>VLOOKUP(A3042,'Demo Data'!A:E,2, TRUE)</f>
        <v>1</v>
      </c>
      <c r="C3042" s="3">
        <f>VLOOKUP(A3042,'Demo Data'!A:E,3, TRUE)</f>
        <v>9</v>
      </c>
      <c r="D3042" s="3">
        <f>VLOOKUP(A3042,'Demo Data'!A:E,4, TRUE)</f>
        <v>3</v>
      </c>
      <c r="E3042" s="3">
        <f>VLOOKUP(A3042,'Demo Data'!A:E,5, TRUE)</f>
        <v>1</v>
      </c>
      <c r="F3042" t="e">
        <f>VLOOKUP(A3042, 'Physical Activity Data '!A:B,2,FALSE)</f>
        <v>#N/A</v>
      </c>
      <c r="G3042" t="e">
        <f>VLOOKUP(A3042,'Telomere data '!A:B, 2,)</f>
        <v>#N/A</v>
      </c>
      <c r="H3042">
        <f>VLOOKUP(A3042, 'BMI Data'!A:B,2,FALSE)</f>
        <v>15.42</v>
      </c>
      <c r="I3042" t="e">
        <f>VLOOKUP(A3042, 'Physical Activity Data '!A:E,5,FALSE)</f>
        <v>#N/A</v>
      </c>
      <c r="J3042" t="e">
        <f>VLOOKUP(A3042, 'Physical Activity Data '!A:E,4,FALSE)</f>
        <v>#N/A</v>
      </c>
    </row>
    <row r="3043" spans="1:10" x14ac:dyDescent="0.25">
      <c r="A3043">
        <v>13007</v>
      </c>
      <c r="B3043" s="3">
        <f>VLOOKUP(A3043,'Demo Data'!A:E,2, TRUE)</f>
        <v>1</v>
      </c>
      <c r="C3043" s="3">
        <f>VLOOKUP(A3043,'Demo Data'!A:E,3, TRUE)</f>
        <v>3</v>
      </c>
      <c r="D3043" s="3">
        <f>VLOOKUP(A3043,'Demo Data'!A:E,4, TRUE)</f>
        <v>3</v>
      </c>
      <c r="E3043" s="3" t="str">
        <f>VLOOKUP(A3043,'Demo Data'!A:E,5, TRUE)</f>
        <v>NA</v>
      </c>
      <c r="F3043" t="e">
        <f>VLOOKUP(A3043, 'Physical Activity Data '!A:B,2,FALSE)</f>
        <v>#N/A</v>
      </c>
      <c r="G3043" t="e">
        <f>VLOOKUP(A3043,'Telomere data '!A:B, 2,)</f>
        <v>#N/A</v>
      </c>
      <c r="H3043">
        <f>VLOOKUP(A3043, 'BMI Data'!A:B,2,FALSE)</f>
        <v>17.579999999999998</v>
      </c>
      <c r="I3043" t="e">
        <f>VLOOKUP(A3043, 'Physical Activity Data '!A:E,5,FALSE)</f>
        <v>#N/A</v>
      </c>
      <c r="J3043" t="e">
        <f>VLOOKUP(A3043, 'Physical Activity Data '!A:E,4,FALSE)</f>
        <v>#N/A</v>
      </c>
    </row>
    <row r="3044" spans="1:10" x14ac:dyDescent="0.25">
      <c r="A3044">
        <v>13008</v>
      </c>
      <c r="B3044" s="3">
        <f>VLOOKUP(A3044,'Demo Data'!A:E,2, TRUE)</f>
        <v>1</v>
      </c>
      <c r="C3044" s="3">
        <f>VLOOKUP(A3044,'Demo Data'!A:E,3, TRUE)</f>
        <v>14</v>
      </c>
      <c r="D3044" s="3">
        <f>VLOOKUP(A3044,'Demo Data'!A:E,4, TRUE)</f>
        <v>5</v>
      </c>
      <c r="E3044" s="3">
        <f>VLOOKUP(A3044,'Demo Data'!A:E,5, TRUE)</f>
        <v>1</v>
      </c>
      <c r="F3044">
        <f>VLOOKUP(A3044, 'Physical Activity Data '!A:B,2,FALSE)</f>
        <v>1</v>
      </c>
      <c r="G3044" t="e">
        <f>VLOOKUP(A3044,'Telomere data '!A:B, 2,)</f>
        <v>#N/A</v>
      </c>
      <c r="H3044">
        <f>VLOOKUP(A3044, 'BMI Data'!A:B,2,FALSE)</f>
        <v>17.34</v>
      </c>
      <c r="I3044">
        <f>VLOOKUP(A3044, 'Physical Activity Data '!A:E,5,FALSE)</f>
        <v>5</v>
      </c>
      <c r="J3044">
        <f>VLOOKUP(A3044, 'Physical Activity Data '!A:E,4,FALSE)</f>
        <v>60</v>
      </c>
    </row>
    <row r="3045" spans="1:10" x14ac:dyDescent="0.25">
      <c r="A3045">
        <v>13009</v>
      </c>
      <c r="B3045" s="3">
        <f>VLOOKUP(A3045,'Demo Data'!A:E,2, TRUE)</f>
        <v>2</v>
      </c>
      <c r="C3045" s="3">
        <f>VLOOKUP(A3045,'Demo Data'!A:E,3, TRUE)</f>
        <v>25</v>
      </c>
      <c r="D3045" s="3">
        <f>VLOOKUP(A3045,'Demo Data'!A:E,4, TRUE)</f>
        <v>4</v>
      </c>
      <c r="E3045" s="3">
        <f>VLOOKUP(A3045,'Demo Data'!A:E,5, TRUE)</f>
        <v>1</v>
      </c>
      <c r="F3045" t="e">
        <f>VLOOKUP(A3045, 'Physical Activity Data '!A:B,2,FALSE)</f>
        <v>#N/A</v>
      </c>
      <c r="G3045">
        <f>VLOOKUP(A3045,'Telomere data '!A:B, 2,)</f>
        <v>1.6303824309999999</v>
      </c>
      <c r="H3045">
        <f>VLOOKUP(A3045, 'BMI Data'!A:B,2,FALSE)</f>
        <v>61.68</v>
      </c>
      <c r="I3045" t="e">
        <f>VLOOKUP(A3045, 'Physical Activity Data '!A:E,5,FALSE)</f>
        <v>#N/A</v>
      </c>
      <c r="J3045" t="e">
        <f>VLOOKUP(A3045, 'Physical Activity Data '!A:E,4,FALSE)</f>
        <v>#N/A</v>
      </c>
    </row>
    <row r="3046" spans="1:10" x14ac:dyDescent="0.25">
      <c r="A3046">
        <v>13010</v>
      </c>
      <c r="B3046" s="3">
        <f>VLOOKUP(A3046,'Demo Data'!A:E,2, TRUE)</f>
        <v>2</v>
      </c>
      <c r="C3046" s="3">
        <f>VLOOKUP(A3046,'Demo Data'!A:E,3, TRUE)</f>
        <v>22</v>
      </c>
      <c r="D3046" s="3">
        <f>VLOOKUP(A3046,'Demo Data'!A:E,4, TRUE)</f>
        <v>3</v>
      </c>
      <c r="E3046" s="3">
        <f>VLOOKUP(A3046,'Demo Data'!A:E,5, TRUE)</f>
        <v>2</v>
      </c>
      <c r="F3046">
        <f>VLOOKUP(A3046, 'Physical Activity Data '!A:B,2,FALSE)</f>
        <v>1</v>
      </c>
      <c r="G3046">
        <f>VLOOKUP(A3046,'Telomere data '!A:B, 2,)</f>
        <v>0.85819890300000001</v>
      </c>
      <c r="H3046">
        <f>VLOOKUP(A3046, 'BMI Data'!A:B,2,FALSE)</f>
        <v>40.840000000000003</v>
      </c>
      <c r="I3046">
        <f>VLOOKUP(A3046, 'Physical Activity Data '!A:E,5,FALSE)</f>
        <v>3.5</v>
      </c>
      <c r="J3046">
        <f>VLOOKUP(A3046, 'Physical Activity Data '!A:E,4,FALSE)</f>
        <v>60</v>
      </c>
    </row>
    <row r="3047" spans="1:10" x14ac:dyDescent="0.25">
      <c r="A3047">
        <v>13011</v>
      </c>
      <c r="B3047" s="3">
        <f>VLOOKUP(A3047,'Demo Data'!A:E,2, TRUE)</f>
        <v>2</v>
      </c>
      <c r="C3047" s="3">
        <f>VLOOKUP(A3047,'Demo Data'!A:E,3, TRUE)</f>
        <v>14</v>
      </c>
      <c r="D3047" s="3">
        <f>VLOOKUP(A3047,'Demo Data'!A:E,4, TRUE)</f>
        <v>3</v>
      </c>
      <c r="E3047" s="3">
        <f>VLOOKUP(A3047,'Demo Data'!A:E,5, TRUE)</f>
        <v>1</v>
      </c>
      <c r="F3047" t="e">
        <f>VLOOKUP(A3047, 'Physical Activity Data '!A:B,2,FALSE)</f>
        <v>#N/A</v>
      </c>
      <c r="G3047" t="e">
        <f>VLOOKUP(A3047,'Telomere data '!A:B, 2,)</f>
        <v>#N/A</v>
      </c>
      <c r="H3047" t="e">
        <f>VLOOKUP(A3047, 'BMI Data'!A:B,2,FALSE)</f>
        <v>#N/A</v>
      </c>
      <c r="I3047" t="e">
        <f>VLOOKUP(A3047, 'Physical Activity Data '!A:E,5,FALSE)</f>
        <v>#N/A</v>
      </c>
      <c r="J3047" t="e">
        <f>VLOOKUP(A3047, 'Physical Activity Data '!A:E,4,FALSE)</f>
        <v>#N/A</v>
      </c>
    </row>
    <row r="3048" spans="1:10" x14ac:dyDescent="0.25">
      <c r="A3048">
        <v>13012</v>
      </c>
      <c r="B3048" s="3">
        <f>VLOOKUP(A3048,'Demo Data'!A:E,2, TRUE)</f>
        <v>1</v>
      </c>
      <c r="C3048" s="3">
        <f>VLOOKUP(A3048,'Demo Data'!A:E,3, TRUE)</f>
        <v>11</v>
      </c>
      <c r="D3048" s="3">
        <f>VLOOKUP(A3048,'Demo Data'!A:E,4, TRUE)</f>
        <v>1</v>
      </c>
      <c r="E3048" s="3">
        <f>VLOOKUP(A3048,'Demo Data'!A:E,5, TRUE)</f>
        <v>1</v>
      </c>
      <c r="F3048" t="e">
        <f>VLOOKUP(A3048, 'Physical Activity Data '!A:B,2,FALSE)</f>
        <v>#N/A</v>
      </c>
      <c r="G3048" t="e">
        <f>VLOOKUP(A3048,'Telomere data '!A:B, 2,)</f>
        <v>#N/A</v>
      </c>
      <c r="H3048">
        <f>VLOOKUP(A3048, 'BMI Data'!A:B,2,FALSE)</f>
        <v>18.84</v>
      </c>
      <c r="I3048" t="e">
        <f>VLOOKUP(A3048, 'Physical Activity Data '!A:E,5,FALSE)</f>
        <v>#N/A</v>
      </c>
      <c r="J3048" t="e">
        <f>VLOOKUP(A3048, 'Physical Activity Data '!A:E,4,FALSE)</f>
        <v>#N/A</v>
      </c>
    </row>
    <row r="3049" spans="1:10" x14ac:dyDescent="0.25">
      <c r="A3049">
        <v>13013</v>
      </c>
      <c r="B3049" s="3">
        <f>VLOOKUP(A3049,'Demo Data'!A:E,2, TRUE)</f>
        <v>2</v>
      </c>
      <c r="C3049" s="3">
        <f>VLOOKUP(A3049,'Demo Data'!A:E,3, TRUE)</f>
        <v>76</v>
      </c>
      <c r="D3049" s="3">
        <f>VLOOKUP(A3049,'Demo Data'!A:E,4, TRUE)</f>
        <v>3</v>
      </c>
      <c r="E3049" s="3">
        <f>VLOOKUP(A3049,'Demo Data'!A:E,5, TRUE)</f>
        <v>2</v>
      </c>
      <c r="F3049" t="e">
        <f>VLOOKUP(A3049, 'Physical Activity Data '!A:B,2,FALSE)</f>
        <v>#N/A</v>
      </c>
      <c r="G3049">
        <f>VLOOKUP(A3049,'Telomere data '!A:B, 2,)</f>
        <v>1.0629173119999999</v>
      </c>
      <c r="H3049">
        <f>VLOOKUP(A3049, 'BMI Data'!A:B,2,FALSE)</f>
        <v>27.42</v>
      </c>
      <c r="I3049" t="e">
        <f>VLOOKUP(A3049, 'Physical Activity Data '!A:E,5,FALSE)</f>
        <v>#N/A</v>
      </c>
      <c r="J3049" t="e">
        <f>VLOOKUP(A3049, 'Physical Activity Data '!A:E,4,FALSE)</f>
        <v>#N/A</v>
      </c>
    </row>
    <row r="3050" spans="1:10" x14ac:dyDescent="0.25">
      <c r="A3050">
        <v>13014</v>
      </c>
      <c r="B3050" s="3">
        <f>VLOOKUP(A3050,'Demo Data'!A:E,2, TRUE)</f>
        <v>1</v>
      </c>
      <c r="C3050" s="3">
        <f>VLOOKUP(A3050,'Demo Data'!A:E,3, TRUE)</f>
        <v>12</v>
      </c>
      <c r="D3050" s="3">
        <f>VLOOKUP(A3050,'Demo Data'!A:E,4, TRUE)</f>
        <v>2</v>
      </c>
      <c r="E3050" s="3">
        <f>VLOOKUP(A3050,'Demo Data'!A:E,5, TRUE)</f>
        <v>1</v>
      </c>
      <c r="F3050">
        <f>VLOOKUP(A3050, 'Physical Activity Data '!A:B,2,FALSE)</f>
        <v>1</v>
      </c>
      <c r="G3050" t="e">
        <f>VLOOKUP(A3050,'Telomere data '!A:B, 2,)</f>
        <v>#N/A</v>
      </c>
      <c r="H3050">
        <f>VLOOKUP(A3050, 'BMI Data'!A:B,2,FALSE)</f>
        <v>30.3</v>
      </c>
      <c r="I3050">
        <f>VLOOKUP(A3050, 'Physical Activity Data '!A:E,5,FALSE)</f>
        <v>5</v>
      </c>
      <c r="J3050">
        <f>VLOOKUP(A3050, 'Physical Activity Data '!A:E,4,FALSE)</f>
        <v>120</v>
      </c>
    </row>
    <row r="3051" spans="1:10" x14ac:dyDescent="0.25">
      <c r="A3051">
        <v>13015</v>
      </c>
      <c r="B3051" s="3">
        <f>VLOOKUP(A3051,'Demo Data'!A:E,2, TRUE)</f>
        <v>1</v>
      </c>
      <c r="C3051" s="3">
        <f>VLOOKUP(A3051,'Demo Data'!A:E,3, TRUE)</f>
        <v>53</v>
      </c>
      <c r="D3051" s="3">
        <f>VLOOKUP(A3051,'Demo Data'!A:E,4, TRUE)</f>
        <v>3</v>
      </c>
      <c r="E3051" s="3">
        <f>VLOOKUP(A3051,'Demo Data'!A:E,5, TRUE)</f>
        <v>3</v>
      </c>
      <c r="F3051">
        <f>VLOOKUP(A3051, 'Physical Activity Data '!A:B,2,FALSE)</f>
        <v>1</v>
      </c>
      <c r="G3051">
        <f>VLOOKUP(A3051,'Telomere data '!A:B, 2,)</f>
        <v>0.71928466400000002</v>
      </c>
      <c r="H3051">
        <f>VLOOKUP(A3051, 'BMI Data'!A:B,2,FALSE)</f>
        <v>29.83</v>
      </c>
      <c r="I3051">
        <f>VLOOKUP(A3051, 'Physical Activity Data '!A:E,5,FALSE)</f>
        <v>3.5</v>
      </c>
      <c r="J3051">
        <f>VLOOKUP(A3051, 'Physical Activity Data '!A:E,4,FALSE)</f>
        <v>90</v>
      </c>
    </row>
    <row r="3052" spans="1:10" x14ac:dyDescent="0.25">
      <c r="A3052">
        <v>13016</v>
      </c>
      <c r="B3052" s="3">
        <f>VLOOKUP(A3052,'Demo Data'!A:E,2, TRUE)</f>
        <v>2</v>
      </c>
      <c r="C3052" s="3">
        <f>VLOOKUP(A3052,'Demo Data'!A:E,3, TRUE)</f>
        <v>5</v>
      </c>
      <c r="D3052" s="3">
        <f>VLOOKUP(A3052,'Demo Data'!A:E,4, TRUE)</f>
        <v>1</v>
      </c>
      <c r="E3052" s="3" t="str">
        <f>VLOOKUP(A3052,'Demo Data'!A:E,5, TRUE)</f>
        <v>NA</v>
      </c>
      <c r="F3052" t="e">
        <f>VLOOKUP(A3052, 'Physical Activity Data '!A:B,2,FALSE)</f>
        <v>#N/A</v>
      </c>
      <c r="G3052" t="e">
        <f>VLOOKUP(A3052,'Telomere data '!A:B, 2,)</f>
        <v>#N/A</v>
      </c>
      <c r="H3052">
        <f>VLOOKUP(A3052, 'BMI Data'!A:B,2,FALSE)</f>
        <v>15.98</v>
      </c>
      <c r="I3052" t="e">
        <f>VLOOKUP(A3052, 'Physical Activity Data '!A:E,5,FALSE)</f>
        <v>#N/A</v>
      </c>
      <c r="J3052" t="e">
        <f>VLOOKUP(A3052, 'Physical Activity Data '!A:E,4,FALSE)</f>
        <v>#N/A</v>
      </c>
    </row>
    <row r="3053" spans="1:10" x14ac:dyDescent="0.25">
      <c r="A3053">
        <v>13017</v>
      </c>
      <c r="B3053" s="3">
        <f>VLOOKUP(A3053,'Demo Data'!A:E,2, TRUE)</f>
        <v>1</v>
      </c>
      <c r="C3053" s="3">
        <f>VLOOKUP(A3053,'Demo Data'!A:E,3, TRUE)</f>
        <v>70</v>
      </c>
      <c r="D3053" s="3">
        <f>VLOOKUP(A3053,'Demo Data'!A:E,4, TRUE)</f>
        <v>3</v>
      </c>
      <c r="E3053" s="3">
        <f>VLOOKUP(A3053,'Demo Data'!A:E,5, TRUE)</f>
        <v>2</v>
      </c>
      <c r="F3053">
        <f>VLOOKUP(A3053, 'Physical Activity Data '!A:B,2,FALSE)</f>
        <v>1</v>
      </c>
      <c r="G3053">
        <f>VLOOKUP(A3053,'Telomere data '!A:B, 2,)</f>
        <v>0.79106105299999996</v>
      </c>
      <c r="H3053">
        <f>VLOOKUP(A3053, 'BMI Data'!A:B,2,FALSE)</f>
        <v>33.28</v>
      </c>
      <c r="I3053">
        <f>VLOOKUP(A3053, 'Physical Activity Data '!A:E,5,FALSE)</f>
        <v>5</v>
      </c>
      <c r="J3053">
        <f>VLOOKUP(A3053, 'Physical Activity Data '!A:E,4,FALSE)</f>
        <v>180</v>
      </c>
    </row>
    <row r="3054" spans="1:10" x14ac:dyDescent="0.25">
      <c r="A3054">
        <v>13018</v>
      </c>
      <c r="B3054" s="3">
        <f>VLOOKUP(A3054,'Demo Data'!A:E,2, TRUE)</f>
        <v>2</v>
      </c>
      <c r="C3054" s="3">
        <f>VLOOKUP(A3054,'Demo Data'!A:E,3, TRUE)</f>
        <v>9</v>
      </c>
      <c r="D3054" s="3">
        <f>VLOOKUP(A3054,'Demo Data'!A:E,4, TRUE)</f>
        <v>5</v>
      </c>
      <c r="E3054" s="3">
        <f>VLOOKUP(A3054,'Demo Data'!A:E,5, TRUE)</f>
        <v>1</v>
      </c>
      <c r="F3054" t="e">
        <f>VLOOKUP(A3054, 'Physical Activity Data '!A:B,2,FALSE)</f>
        <v>#N/A</v>
      </c>
      <c r="G3054" t="e">
        <f>VLOOKUP(A3054,'Telomere data '!A:B, 2,)</f>
        <v>#N/A</v>
      </c>
      <c r="H3054">
        <f>VLOOKUP(A3054, 'BMI Data'!A:B,2,FALSE)</f>
        <v>22.47</v>
      </c>
      <c r="I3054" t="e">
        <f>VLOOKUP(A3054, 'Physical Activity Data '!A:E,5,FALSE)</f>
        <v>#N/A</v>
      </c>
      <c r="J3054" t="e">
        <f>VLOOKUP(A3054, 'Physical Activity Data '!A:E,4,FALSE)</f>
        <v>#N/A</v>
      </c>
    </row>
    <row r="3055" spans="1:10" x14ac:dyDescent="0.25">
      <c r="A3055">
        <v>13019</v>
      </c>
      <c r="B3055" s="3">
        <f>VLOOKUP(A3055,'Demo Data'!A:E,2, TRUE)</f>
        <v>2</v>
      </c>
      <c r="C3055" s="3">
        <f>VLOOKUP(A3055,'Demo Data'!A:E,3, TRUE)</f>
        <v>12</v>
      </c>
      <c r="D3055" s="3">
        <f>VLOOKUP(A3055,'Demo Data'!A:E,4, TRUE)</f>
        <v>1</v>
      </c>
      <c r="E3055" s="3">
        <f>VLOOKUP(A3055,'Demo Data'!A:E,5, TRUE)</f>
        <v>1</v>
      </c>
      <c r="F3055">
        <f>VLOOKUP(A3055, 'Physical Activity Data '!A:B,2,FALSE)</f>
        <v>1</v>
      </c>
      <c r="G3055" t="e">
        <f>VLOOKUP(A3055,'Telomere data '!A:B, 2,)</f>
        <v>#N/A</v>
      </c>
      <c r="H3055">
        <f>VLOOKUP(A3055, 'BMI Data'!A:B,2,FALSE)</f>
        <v>16.13</v>
      </c>
      <c r="I3055">
        <f>VLOOKUP(A3055, 'Physical Activity Data '!A:E,5,FALSE)</f>
        <v>4</v>
      </c>
      <c r="J3055">
        <f>VLOOKUP(A3055, 'Physical Activity Data '!A:E,4,FALSE)</f>
        <v>40</v>
      </c>
    </row>
    <row r="3056" spans="1:10" x14ac:dyDescent="0.25">
      <c r="A3056">
        <v>13020</v>
      </c>
      <c r="B3056" s="3">
        <f>VLOOKUP(A3056,'Demo Data'!A:E,2, TRUE)</f>
        <v>2</v>
      </c>
      <c r="C3056" s="3">
        <f>VLOOKUP(A3056,'Demo Data'!A:E,3, TRUE)</f>
        <v>5</v>
      </c>
      <c r="D3056" s="3">
        <f>VLOOKUP(A3056,'Demo Data'!A:E,4, TRUE)</f>
        <v>3</v>
      </c>
      <c r="E3056" s="3" t="str">
        <f>VLOOKUP(A3056,'Demo Data'!A:E,5, TRUE)</f>
        <v>NA</v>
      </c>
      <c r="F3056" t="e">
        <f>VLOOKUP(A3056, 'Physical Activity Data '!A:B,2,FALSE)</f>
        <v>#N/A</v>
      </c>
      <c r="G3056" t="e">
        <f>VLOOKUP(A3056,'Telomere data '!A:B, 2,)</f>
        <v>#N/A</v>
      </c>
      <c r="H3056">
        <f>VLOOKUP(A3056, 'BMI Data'!A:B,2,FALSE)</f>
        <v>14.32</v>
      </c>
      <c r="I3056" t="e">
        <f>VLOOKUP(A3056, 'Physical Activity Data '!A:E,5,FALSE)</f>
        <v>#N/A</v>
      </c>
      <c r="J3056" t="e">
        <f>VLOOKUP(A3056, 'Physical Activity Data '!A:E,4,FALSE)</f>
        <v>#N/A</v>
      </c>
    </row>
    <row r="3057" spans="1:10" x14ac:dyDescent="0.25">
      <c r="A3057">
        <v>13021</v>
      </c>
      <c r="B3057" s="3">
        <f>VLOOKUP(A3057,'Demo Data'!A:E,2, TRUE)</f>
        <v>2</v>
      </c>
      <c r="C3057" s="3">
        <f>VLOOKUP(A3057,'Demo Data'!A:E,3, TRUE)</f>
        <v>35</v>
      </c>
      <c r="D3057" s="3">
        <f>VLOOKUP(A3057,'Demo Data'!A:E,4, TRUE)</f>
        <v>5</v>
      </c>
      <c r="E3057" s="3">
        <f>VLOOKUP(A3057,'Demo Data'!A:E,5, TRUE)</f>
        <v>3</v>
      </c>
      <c r="F3057" t="e">
        <f>VLOOKUP(A3057, 'Physical Activity Data '!A:B,2,FALSE)</f>
        <v>#N/A</v>
      </c>
      <c r="G3057">
        <f>VLOOKUP(A3057,'Telomere data '!A:B, 2,)</f>
        <v>1.24026477</v>
      </c>
      <c r="H3057">
        <f>VLOOKUP(A3057, 'BMI Data'!A:B,2,FALSE)</f>
        <v>20.100000000000001</v>
      </c>
      <c r="I3057" t="e">
        <f>VLOOKUP(A3057, 'Physical Activity Data '!A:E,5,FALSE)</f>
        <v>#N/A</v>
      </c>
      <c r="J3057" t="e">
        <f>VLOOKUP(A3057, 'Physical Activity Data '!A:E,4,FALSE)</f>
        <v>#N/A</v>
      </c>
    </row>
    <row r="3058" spans="1:10" x14ac:dyDescent="0.25">
      <c r="A3058">
        <v>13022</v>
      </c>
      <c r="B3058" s="3">
        <f>VLOOKUP(A3058,'Demo Data'!A:E,2, TRUE)</f>
        <v>2</v>
      </c>
      <c r="C3058" s="3">
        <f>VLOOKUP(A3058,'Demo Data'!A:E,3, TRUE)</f>
        <v>15</v>
      </c>
      <c r="D3058" s="3">
        <f>VLOOKUP(A3058,'Demo Data'!A:E,4, TRUE)</f>
        <v>4</v>
      </c>
      <c r="E3058" s="3">
        <f>VLOOKUP(A3058,'Demo Data'!A:E,5, TRUE)</f>
        <v>1</v>
      </c>
      <c r="F3058">
        <f>VLOOKUP(A3058, 'Physical Activity Data '!A:B,2,FALSE)</f>
        <v>1</v>
      </c>
      <c r="G3058" t="e">
        <f>VLOOKUP(A3058,'Telomere data '!A:B, 2,)</f>
        <v>#N/A</v>
      </c>
      <c r="H3058">
        <f>VLOOKUP(A3058, 'BMI Data'!A:B,2,FALSE)</f>
        <v>18.61</v>
      </c>
      <c r="I3058">
        <f>VLOOKUP(A3058, 'Physical Activity Data '!A:E,5,FALSE)</f>
        <v>4.5</v>
      </c>
      <c r="J3058">
        <f>VLOOKUP(A3058, 'Physical Activity Data '!A:E,4,FALSE)</f>
        <v>20</v>
      </c>
    </row>
    <row r="3059" spans="1:10" x14ac:dyDescent="0.25">
      <c r="A3059">
        <v>13023</v>
      </c>
      <c r="B3059" s="3">
        <f>VLOOKUP(A3059,'Demo Data'!A:E,2, TRUE)</f>
        <v>2</v>
      </c>
      <c r="C3059" s="3">
        <f>VLOOKUP(A3059,'Demo Data'!A:E,3, TRUE)</f>
        <v>30</v>
      </c>
      <c r="D3059" s="3">
        <f>VLOOKUP(A3059,'Demo Data'!A:E,4, TRUE)</f>
        <v>3</v>
      </c>
      <c r="E3059" s="3">
        <f>VLOOKUP(A3059,'Demo Data'!A:E,5, TRUE)</f>
        <v>3</v>
      </c>
      <c r="F3059">
        <f>VLOOKUP(A3059, 'Physical Activity Data '!A:B,2,FALSE)</f>
        <v>2</v>
      </c>
      <c r="G3059">
        <f>VLOOKUP(A3059,'Telomere data '!A:B, 2,)</f>
        <v>1.6852729689999999</v>
      </c>
      <c r="H3059">
        <f>VLOOKUP(A3059, 'BMI Data'!A:B,2,FALSE)</f>
        <v>24.28</v>
      </c>
      <c r="I3059">
        <f>VLOOKUP(A3059, 'Physical Activity Data '!A:E,5,FALSE)</f>
        <v>7</v>
      </c>
      <c r="J3059">
        <f>VLOOKUP(A3059, 'Physical Activity Data '!A:E,4,FALSE)</f>
        <v>45</v>
      </c>
    </row>
    <row r="3060" spans="1:10" x14ac:dyDescent="0.25">
      <c r="A3060">
        <v>13024</v>
      </c>
      <c r="B3060" s="3">
        <f>VLOOKUP(A3060,'Demo Data'!A:E,2, TRUE)</f>
        <v>2</v>
      </c>
      <c r="C3060" s="3">
        <f>VLOOKUP(A3060,'Demo Data'!A:E,3, TRUE)</f>
        <v>23</v>
      </c>
      <c r="D3060" s="3">
        <f>VLOOKUP(A3060,'Demo Data'!A:E,4, TRUE)</f>
        <v>4</v>
      </c>
      <c r="E3060" s="3">
        <f>VLOOKUP(A3060,'Demo Data'!A:E,5, TRUE)</f>
        <v>3</v>
      </c>
      <c r="F3060">
        <f>VLOOKUP(A3060, 'Physical Activity Data '!A:B,2,FALSE)</f>
        <v>1</v>
      </c>
      <c r="G3060" t="e">
        <f>VLOOKUP(A3060,'Telomere data '!A:B, 2,)</f>
        <v>#N/A</v>
      </c>
      <c r="H3060">
        <f>VLOOKUP(A3060, 'BMI Data'!A:B,2,FALSE)</f>
        <v>26.63</v>
      </c>
      <c r="I3060">
        <f>VLOOKUP(A3060, 'Physical Activity Data '!A:E,5,FALSE)</f>
        <v>3.5</v>
      </c>
      <c r="J3060">
        <f>VLOOKUP(A3060, 'Physical Activity Data '!A:E,4,FALSE)</f>
        <v>20</v>
      </c>
    </row>
    <row r="3061" spans="1:10" x14ac:dyDescent="0.25">
      <c r="A3061">
        <v>13025</v>
      </c>
      <c r="B3061" s="3">
        <f>VLOOKUP(A3061,'Demo Data'!A:E,2, TRUE)</f>
        <v>1</v>
      </c>
      <c r="C3061" s="3">
        <f>VLOOKUP(A3061,'Demo Data'!A:E,3, TRUE)</f>
        <v>44</v>
      </c>
      <c r="D3061" s="3">
        <f>VLOOKUP(A3061,'Demo Data'!A:E,4, TRUE)</f>
        <v>4</v>
      </c>
      <c r="E3061" s="3">
        <f>VLOOKUP(A3061,'Demo Data'!A:E,5, TRUE)</f>
        <v>3</v>
      </c>
      <c r="F3061">
        <f>VLOOKUP(A3061, 'Physical Activity Data '!A:B,2,FALSE)</f>
        <v>1</v>
      </c>
      <c r="G3061">
        <f>VLOOKUP(A3061,'Telomere data '!A:B, 2,)</f>
        <v>0.81345410900000004</v>
      </c>
      <c r="H3061">
        <f>VLOOKUP(A3061, 'BMI Data'!A:B,2,FALSE)</f>
        <v>25.11</v>
      </c>
      <c r="I3061">
        <f>VLOOKUP(A3061, 'Physical Activity Data '!A:E,5,FALSE)</f>
        <v>3</v>
      </c>
      <c r="J3061">
        <f>VLOOKUP(A3061, 'Physical Activity Data '!A:E,4,FALSE)</f>
        <v>180</v>
      </c>
    </row>
    <row r="3062" spans="1:10" x14ac:dyDescent="0.25">
      <c r="A3062">
        <v>13026</v>
      </c>
      <c r="B3062" s="3">
        <f>VLOOKUP(A3062,'Demo Data'!A:E,2, TRUE)</f>
        <v>2</v>
      </c>
      <c r="C3062" s="3">
        <f>VLOOKUP(A3062,'Demo Data'!A:E,3, TRUE)</f>
        <v>24</v>
      </c>
      <c r="D3062" s="3">
        <f>VLOOKUP(A3062,'Demo Data'!A:E,4, TRUE)</f>
        <v>3</v>
      </c>
      <c r="E3062" s="3">
        <f>VLOOKUP(A3062,'Demo Data'!A:E,5, TRUE)</f>
        <v>1</v>
      </c>
      <c r="F3062">
        <f>VLOOKUP(A3062, 'Physical Activity Data '!A:B,2,FALSE)</f>
        <v>1</v>
      </c>
      <c r="G3062">
        <f>VLOOKUP(A3062,'Telomere data '!A:B, 2,)</f>
        <v>1.6263931659999999</v>
      </c>
      <c r="H3062">
        <f>VLOOKUP(A3062, 'BMI Data'!A:B,2,FALSE)</f>
        <v>21.33</v>
      </c>
      <c r="I3062">
        <f>VLOOKUP(A3062, 'Physical Activity Data '!A:E,5,FALSE)</f>
        <v>4.5</v>
      </c>
      <c r="J3062">
        <f>VLOOKUP(A3062, 'Physical Activity Data '!A:E,4,FALSE)</f>
        <v>60</v>
      </c>
    </row>
    <row r="3063" spans="1:10" x14ac:dyDescent="0.25">
      <c r="A3063">
        <v>13027</v>
      </c>
      <c r="B3063" s="3">
        <f>VLOOKUP(A3063,'Demo Data'!A:E,2, TRUE)</f>
        <v>2</v>
      </c>
      <c r="C3063" s="3">
        <f>VLOOKUP(A3063,'Demo Data'!A:E,3, TRUE)</f>
        <v>75</v>
      </c>
      <c r="D3063" s="3">
        <f>VLOOKUP(A3063,'Demo Data'!A:E,4, TRUE)</f>
        <v>3</v>
      </c>
      <c r="E3063" s="3">
        <f>VLOOKUP(A3063,'Demo Data'!A:E,5, TRUE)</f>
        <v>1</v>
      </c>
      <c r="F3063" t="e">
        <f>VLOOKUP(A3063, 'Physical Activity Data '!A:B,2,FALSE)</f>
        <v>#N/A</v>
      </c>
      <c r="G3063" t="e">
        <f>VLOOKUP(A3063,'Telomere data '!A:B, 2,)</f>
        <v>#N/A</v>
      </c>
      <c r="H3063">
        <f>VLOOKUP(A3063, 'BMI Data'!A:B,2,FALSE)</f>
        <v>31.23</v>
      </c>
      <c r="I3063" t="e">
        <f>VLOOKUP(A3063, 'Physical Activity Data '!A:E,5,FALSE)</f>
        <v>#N/A</v>
      </c>
      <c r="J3063" t="e">
        <f>VLOOKUP(A3063, 'Physical Activity Data '!A:E,4,FALSE)</f>
        <v>#N/A</v>
      </c>
    </row>
    <row r="3064" spans="1:10" x14ac:dyDescent="0.25">
      <c r="A3064">
        <v>13028</v>
      </c>
      <c r="B3064" s="3">
        <f>VLOOKUP(A3064,'Demo Data'!A:E,2, TRUE)</f>
        <v>2</v>
      </c>
      <c r="C3064" s="3">
        <f>VLOOKUP(A3064,'Demo Data'!A:E,3, TRUE)</f>
        <v>0</v>
      </c>
      <c r="D3064" s="3">
        <f>VLOOKUP(A3064,'Demo Data'!A:E,4, TRUE)</f>
        <v>3</v>
      </c>
      <c r="E3064" s="3" t="str">
        <f>VLOOKUP(A3064,'Demo Data'!A:E,5, TRUE)</f>
        <v>NA</v>
      </c>
      <c r="F3064" t="e">
        <f>VLOOKUP(A3064, 'Physical Activity Data '!A:B,2,FALSE)</f>
        <v>#N/A</v>
      </c>
      <c r="G3064" t="e">
        <f>VLOOKUP(A3064,'Telomere data '!A:B, 2,)</f>
        <v>#N/A</v>
      </c>
      <c r="H3064" t="str">
        <f>VLOOKUP(A3064, 'BMI Data'!A:B,2,FALSE)</f>
        <v>NA</v>
      </c>
      <c r="I3064" t="e">
        <f>VLOOKUP(A3064, 'Physical Activity Data '!A:E,5,FALSE)</f>
        <v>#N/A</v>
      </c>
      <c r="J3064" t="e">
        <f>VLOOKUP(A3064, 'Physical Activity Data '!A:E,4,FALSE)</f>
        <v>#N/A</v>
      </c>
    </row>
    <row r="3065" spans="1:10" x14ac:dyDescent="0.25">
      <c r="A3065">
        <v>13029</v>
      </c>
      <c r="B3065" s="3">
        <f>VLOOKUP(A3065,'Demo Data'!A:E,2, TRUE)</f>
        <v>2</v>
      </c>
      <c r="C3065" s="3">
        <f>VLOOKUP(A3065,'Demo Data'!A:E,3, TRUE)</f>
        <v>12</v>
      </c>
      <c r="D3065" s="3">
        <f>VLOOKUP(A3065,'Demo Data'!A:E,4, TRUE)</f>
        <v>3</v>
      </c>
      <c r="E3065" s="3">
        <f>VLOOKUP(A3065,'Demo Data'!A:E,5, TRUE)</f>
        <v>1</v>
      </c>
      <c r="F3065">
        <f>VLOOKUP(A3065, 'Physical Activity Data '!A:B,2,FALSE)</f>
        <v>1</v>
      </c>
      <c r="G3065" t="e">
        <f>VLOOKUP(A3065,'Telomere data '!A:B, 2,)</f>
        <v>#N/A</v>
      </c>
      <c r="H3065">
        <f>VLOOKUP(A3065, 'BMI Data'!A:B,2,FALSE)</f>
        <v>29.58</v>
      </c>
      <c r="I3065">
        <f>VLOOKUP(A3065, 'Physical Activity Data '!A:E,5,FALSE)</f>
        <v>4.5</v>
      </c>
      <c r="J3065">
        <f>VLOOKUP(A3065, 'Physical Activity Data '!A:E,4,FALSE)</f>
        <v>120</v>
      </c>
    </row>
    <row r="3066" spans="1:10" x14ac:dyDescent="0.25">
      <c r="A3066">
        <v>13030</v>
      </c>
      <c r="B3066" s="3">
        <f>VLOOKUP(A3066,'Demo Data'!A:E,2, TRUE)</f>
        <v>1</v>
      </c>
      <c r="C3066" s="3">
        <f>VLOOKUP(A3066,'Demo Data'!A:E,3, TRUE)</f>
        <v>10</v>
      </c>
      <c r="D3066" s="3">
        <f>VLOOKUP(A3066,'Demo Data'!A:E,4, TRUE)</f>
        <v>3</v>
      </c>
      <c r="E3066" s="3">
        <f>VLOOKUP(A3066,'Demo Data'!A:E,5, TRUE)</f>
        <v>1</v>
      </c>
      <c r="F3066" t="e">
        <f>VLOOKUP(A3066, 'Physical Activity Data '!A:B,2,FALSE)</f>
        <v>#N/A</v>
      </c>
      <c r="G3066" t="e">
        <f>VLOOKUP(A3066,'Telomere data '!A:B, 2,)</f>
        <v>#N/A</v>
      </c>
      <c r="H3066">
        <f>VLOOKUP(A3066, 'BMI Data'!A:B,2,FALSE)</f>
        <v>13.48</v>
      </c>
      <c r="I3066" t="e">
        <f>VLOOKUP(A3066, 'Physical Activity Data '!A:E,5,FALSE)</f>
        <v>#N/A</v>
      </c>
      <c r="J3066" t="e">
        <f>VLOOKUP(A3066, 'Physical Activity Data '!A:E,4,FALSE)</f>
        <v>#N/A</v>
      </c>
    </row>
    <row r="3067" spans="1:10" x14ac:dyDescent="0.25">
      <c r="A3067">
        <v>13031</v>
      </c>
      <c r="B3067" s="3">
        <f>VLOOKUP(A3067,'Demo Data'!A:E,2, TRUE)</f>
        <v>1</v>
      </c>
      <c r="C3067" s="3">
        <f>VLOOKUP(A3067,'Demo Data'!A:E,3, TRUE)</f>
        <v>1</v>
      </c>
      <c r="D3067" s="3">
        <f>VLOOKUP(A3067,'Demo Data'!A:E,4, TRUE)</f>
        <v>4</v>
      </c>
      <c r="E3067" s="3" t="str">
        <f>VLOOKUP(A3067,'Demo Data'!A:E,5, TRUE)</f>
        <v>NA</v>
      </c>
      <c r="F3067" t="e">
        <f>VLOOKUP(A3067, 'Physical Activity Data '!A:B,2,FALSE)</f>
        <v>#N/A</v>
      </c>
      <c r="G3067" t="e">
        <f>VLOOKUP(A3067,'Telomere data '!A:B, 2,)</f>
        <v>#N/A</v>
      </c>
      <c r="H3067" t="e">
        <f>VLOOKUP(A3067, 'BMI Data'!A:B,2,FALSE)</f>
        <v>#N/A</v>
      </c>
      <c r="I3067" t="e">
        <f>VLOOKUP(A3067, 'Physical Activity Data '!A:E,5,FALSE)</f>
        <v>#N/A</v>
      </c>
      <c r="J3067" t="e">
        <f>VLOOKUP(A3067, 'Physical Activity Data '!A:E,4,FALSE)</f>
        <v>#N/A</v>
      </c>
    </row>
    <row r="3068" spans="1:10" x14ac:dyDescent="0.25">
      <c r="A3068">
        <v>13032</v>
      </c>
      <c r="B3068" s="3">
        <f>VLOOKUP(A3068,'Demo Data'!A:E,2, TRUE)</f>
        <v>2</v>
      </c>
      <c r="C3068" s="3">
        <f>VLOOKUP(A3068,'Demo Data'!A:E,3, TRUE)</f>
        <v>25</v>
      </c>
      <c r="D3068" s="3">
        <f>VLOOKUP(A3068,'Demo Data'!A:E,4, TRUE)</f>
        <v>3</v>
      </c>
      <c r="E3068" s="3">
        <f>VLOOKUP(A3068,'Demo Data'!A:E,5, TRUE)</f>
        <v>1</v>
      </c>
      <c r="F3068" t="e">
        <f>VLOOKUP(A3068, 'Physical Activity Data '!A:B,2,FALSE)</f>
        <v>#N/A</v>
      </c>
      <c r="G3068" t="e">
        <f>VLOOKUP(A3068,'Telomere data '!A:B, 2,)</f>
        <v>#N/A</v>
      </c>
      <c r="H3068">
        <f>VLOOKUP(A3068, 'BMI Data'!A:B,2,FALSE)</f>
        <v>28.06</v>
      </c>
      <c r="I3068" t="e">
        <f>VLOOKUP(A3068, 'Physical Activity Data '!A:E,5,FALSE)</f>
        <v>#N/A</v>
      </c>
      <c r="J3068" t="e">
        <f>VLOOKUP(A3068, 'Physical Activity Data '!A:E,4,FALSE)</f>
        <v>#N/A</v>
      </c>
    </row>
    <row r="3069" spans="1:10" x14ac:dyDescent="0.25">
      <c r="A3069">
        <v>13033</v>
      </c>
      <c r="B3069" s="3">
        <f>VLOOKUP(A3069,'Demo Data'!A:E,2, TRUE)</f>
        <v>1</v>
      </c>
      <c r="C3069" s="3">
        <f>VLOOKUP(A3069,'Demo Data'!A:E,3, TRUE)</f>
        <v>20</v>
      </c>
      <c r="D3069" s="3">
        <f>VLOOKUP(A3069,'Demo Data'!A:E,4, TRUE)</f>
        <v>4</v>
      </c>
      <c r="E3069" s="3">
        <f>VLOOKUP(A3069,'Demo Data'!A:E,5, TRUE)</f>
        <v>2</v>
      </c>
      <c r="F3069" t="e">
        <f>VLOOKUP(A3069, 'Physical Activity Data '!A:B,2,FALSE)</f>
        <v>#N/A</v>
      </c>
      <c r="G3069">
        <f>VLOOKUP(A3069,'Telomere data '!A:B, 2,)</f>
        <v>1.0011461559999999</v>
      </c>
      <c r="H3069" t="str">
        <f>VLOOKUP(A3069, 'BMI Data'!A:B,2,FALSE)</f>
        <v>NA</v>
      </c>
      <c r="I3069" t="e">
        <f>VLOOKUP(A3069, 'Physical Activity Data '!A:E,5,FALSE)</f>
        <v>#N/A</v>
      </c>
      <c r="J3069" t="e">
        <f>VLOOKUP(A3069, 'Physical Activity Data '!A:E,4,FALSE)</f>
        <v>#N/A</v>
      </c>
    </row>
    <row r="3070" spans="1:10" x14ac:dyDescent="0.25">
      <c r="A3070">
        <v>13034</v>
      </c>
      <c r="B3070" s="3">
        <f>VLOOKUP(A3070,'Demo Data'!A:E,2, TRUE)</f>
        <v>1</v>
      </c>
      <c r="C3070" s="3">
        <f>VLOOKUP(A3070,'Demo Data'!A:E,3, TRUE)</f>
        <v>17</v>
      </c>
      <c r="D3070" s="3">
        <f>VLOOKUP(A3070,'Demo Data'!A:E,4, TRUE)</f>
        <v>3</v>
      </c>
      <c r="E3070" s="3">
        <f>VLOOKUP(A3070,'Demo Data'!A:E,5, TRUE)</f>
        <v>1</v>
      </c>
      <c r="F3070">
        <f>VLOOKUP(A3070, 'Physical Activity Data '!A:B,2,FALSE)</f>
        <v>1</v>
      </c>
      <c r="G3070" t="e">
        <f>VLOOKUP(A3070,'Telomere data '!A:B, 2,)</f>
        <v>#N/A</v>
      </c>
      <c r="H3070">
        <f>VLOOKUP(A3070, 'BMI Data'!A:B,2,FALSE)</f>
        <v>35.159999999999997</v>
      </c>
      <c r="I3070">
        <f>VLOOKUP(A3070, 'Physical Activity Data '!A:E,5,FALSE)</f>
        <v>5</v>
      </c>
      <c r="J3070">
        <f>VLOOKUP(A3070, 'Physical Activity Data '!A:E,4,FALSE)</f>
        <v>360</v>
      </c>
    </row>
    <row r="3071" spans="1:10" x14ac:dyDescent="0.25">
      <c r="A3071">
        <v>13035</v>
      </c>
      <c r="B3071" s="3">
        <f>VLOOKUP(A3071,'Demo Data'!A:E,2, TRUE)</f>
        <v>2</v>
      </c>
      <c r="C3071" s="3">
        <f>VLOOKUP(A3071,'Demo Data'!A:E,3, TRUE)</f>
        <v>4</v>
      </c>
      <c r="D3071" s="3">
        <f>VLOOKUP(A3071,'Demo Data'!A:E,4, TRUE)</f>
        <v>1</v>
      </c>
      <c r="E3071" s="3" t="str">
        <f>VLOOKUP(A3071,'Demo Data'!A:E,5, TRUE)</f>
        <v>NA</v>
      </c>
      <c r="F3071" t="e">
        <f>VLOOKUP(A3071, 'Physical Activity Data '!A:B,2,FALSE)</f>
        <v>#N/A</v>
      </c>
      <c r="G3071" t="e">
        <f>VLOOKUP(A3071,'Telomere data '!A:B, 2,)</f>
        <v>#N/A</v>
      </c>
      <c r="H3071">
        <f>VLOOKUP(A3071, 'BMI Data'!A:B,2,FALSE)</f>
        <v>15.1</v>
      </c>
      <c r="I3071" t="e">
        <f>VLOOKUP(A3071, 'Physical Activity Data '!A:E,5,FALSE)</f>
        <v>#N/A</v>
      </c>
      <c r="J3071" t="e">
        <f>VLOOKUP(A3071, 'Physical Activity Data '!A:E,4,FALSE)</f>
        <v>#N/A</v>
      </c>
    </row>
    <row r="3072" spans="1:10" x14ac:dyDescent="0.25">
      <c r="A3072">
        <v>13036</v>
      </c>
      <c r="B3072" s="3">
        <f>VLOOKUP(A3072,'Demo Data'!A:E,2, TRUE)</f>
        <v>1</v>
      </c>
      <c r="C3072" s="3">
        <f>VLOOKUP(A3072,'Demo Data'!A:E,3, TRUE)</f>
        <v>9</v>
      </c>
      <c r="D3072" s="3">
        <f>VLOOKUP(A3072,'Demo Data'!A:E,4, TRUE)</f>
        <v>3</v>
      </c>
      <c r="E3072" s="3">
        <f>VLOOKUP(A3072,'Demo Data'!A:E,5, TRUE)</f>
        <v>1</v>
      </c>
      <c r="F3072" t="e">
        <f>VLOOKUP(A3072, 'Physical Activity Data '!A:B,2,FALSE)</f>
        <v>#N/A</v>
      </c>
      <c r="G3072" t="e">
        <f>VLOOKUP(A3072,'Telomere data '!A:B, 2,)</f>
        <v>#N/A</v>
      </c>
      <c r="H3072">
        <f>VLOOKUP(A3072, 'BMI Data'!A:B,2,FALSE)</f>
        <v>15.64</v>
      </c>
      <c r="I3072" t="e">
        <f>VLOOKUP(A3072, 'Physical Activity Data '!A:E,5,FALSE)</f>
        <v>#N/A</v>
      </c>
      <c r="J3072" t="e">
        <f>VLOOKUP(A3072, 'Physical Activity Data '!A:E,4,FALSE)</f>
        <v>#N/A</v>
      </c>
    </row>
    <row r="3073" spans="1:10" x14ac:dyDescent="0.25">
      <c r="A3073">
        <v>13037</v>
      </c>
      <c r="B3073" s="3">
        <f>VLOOKUP(A3073,'Demo Data'!A:E,2, TRUE)</f>
        <v>2</v>
      </c>
      <c r="C3073" s="3">
        <f>VLOOKUP(A3073,'Demo Data'!A:E,3, TRUE)</f>
        <v>16</v>
      </c>
      <c r="D3073" s="3">
        <f>VLOOKUP(A3073,'Demo Data'!A:E,4, TRUE)</f>
        <v>4</v>
      </c>
      <c r="E3073" s="3">
        <f>VLOOKUP(A3073,'Demo Data'!A:E,5, TRUE)</f>
        <v>1</v>
      </c>
      <c r="F3073">
        <f>VLOOKUP(A3073, 'Physical Activity Data '!A:B,2,FALSE)</f>
        <v>1</v>
      </c>
      <c r="G3073" t="e">
        <f>VLOOKUP(A3073,'Telomere data '!A:B, 2,)</f>
        <v>#N/A</v>
      </c>
      <c r="H3073">
        <f>VLOOKUP(A3073, 'BMI Data'!A:B,2,FALSE)</f>
        <v>34.71</v>
      </c>
      <c r="I3073">
        <f>VLOOKUP(A3073, 'Physical Activity Data '!A:E,5,FALSE)</f>
        <v>8</v>
      </c>
      <c r="J3073">
        <f>VLOOKUP(A3073, 'Physical Activity Data '!A:E,4,FALSE)</f>
        <v>20</v>
      </c>
    </row>
    <row r="3074" spans="1:10" x14ac:dyDescent="0.25">
      <c r="A3074">
        <v>13038</v>
      </c>
      <c r="B3074" s="3">
        <f>VLOOKUP(A3074,'Demo Data'!A:E,2, TRUE)</f>
        <v>2</v>
      </c>
      <c r="C3074" s="3">
        <f>VLOOKUP(A3074,'Demo Data'!A:E,3, TRUE)</f>
        <v>12</v>
      </c>
      <c r="D3074" s="3">
        <f>VLOOKUP(A3074,'Demo Data'!A:E,4, TRUE)</f>
        <v>1</v>
      </c>
      <c r="E3074" s="3">
        <f>VLOOKUP(A3074,'Demo Data'!A:E,5, TRUE)</f>
        <v>1</v>
      </c>
      <c r="F3074">
        <f>VLOOKUP(A3074, 'Physical Activity Data '!A:B,2,FALSE)</f>
        <v>1</v>
      </c>
      <c r="G3074" t="e">
        <f>VLOOKUP(A3074,'Telomere data '!A:B, 2,)</f>
        <v>#N/A</v>
      </c>
      <c r="H3074">
        <f>VLOOKUP(A3074, 'BMI Data'!A:B,2,FALSE)</f>
        <v>20.93</v>
      </c>
      <c r="I3074">
        <f>VLOOKUP(A3074, 'Physical Activity Data '!A:E,5,FALSE)</f>
        <v>6</v>
      </c>
      <c r="J3074">
        <f>VLOOKUP(A3074, 'Physical Activity Data '!A:E,4,FALSE)</f>
        <v>20</v>
      </c>
    </row>
    <row r="3075" spans="1:10" x14ac:dyDescent="0.25">
      <c r="A3075">
        <v>13039</v>
      </c>
      <c r="B3075" s="3">
        <f>VLOOKUP(A3075,'Demo Data'!A:E,2, TRUE)</f>
        <v>2</v>
      </c>
      <c r="C3075" s="3">
        <f>VLOOKUP(A3075,'Demo Data'!A:E,3, TRUE)</f>
        <v>4</v>
      </c>
      <c r="D3075" s="3">
        <f>VLOOKUP(A3075,'Demo Data'!A:E,4, TRUE)</f>
        <v>4</v>
      </c>
      <c r="E3075" s="3" t="str">
        <f>VLOOKUP(A3075,'Demo Data'!A:E,5, TRUE)</f>
        <v>NA</v>
      </c>
      <c r="F3075" t="e">
        <f>VLOOKUP(A3075, 'Physical Activity Data '!A:B,2,FALSE)</f>
        <v>#N/A</v>
      </c>
      <c r="G3075" t="e">
        <f>VLOOKUP(A3075,'Telomere data '!A:B, 2,)</f>
        <v>#N/A</v>
      </c>
      <c r="H3075">
        <f>VLOOKUP(A3075, 'BMI Data'!A:B,2,FALSE)</f>
        <v>18.23</v>
      </c>
      <c r="I3075" t="e">
        <f>VLOOKUP(A3075, 'Physical Activity Data '!A:E,5,FALSE)</f>
        <v>#N/A</v>
      </c>
      <c r="J3075" t="e">
        <f>VLOOKUP(A3075, 'Physical Activity Data '!A:E,4,FALSE)</f>
        <v>#N/A</v>
      </c>
    </row>
    <row r="3076" spans="1:10" x14ac:dyDescent="0.25">
      <c r="A3076">
        <v>13040</v>
      </c>
      <c r="B3076" s="3">
        <f>VLOOKUP(A3076,'Demo Data'!A:E,2, TRUE)</f>
        <v>1</v>
      </c>
      <c r="C3076" s="3">
        <f>VLOOKUP(A3076,'Demo Data'!A:E,3, TRUE)</f>
        <v>19</v>
      </c>
      <c r="D3076" s="3">
        <f>VLOOKUP(A3076,'Demo Data'!A:E,4, TRUE)</f>
        <v>1</v>
      </c>
      <c r="E3076" s="3">
        <f>VLOOKUP(A3076,'Demo Data'!A:E,5, TRUE)</f>
        <v>2</v>
      </c>
      <c r="F3076">
        <f>VLOOKUP(A3076, 'Physical Activity Data '!A:B,2,FALSE)</f>
        <v>1</v>
      </c>
      <c r="G3076" t="e">
        <f>VLOOKUP(A3076,'Telomere data '!A:B, 2,)</f>
        <v>#N/A</v>
      </c>
      <c r="H3076" t="e">
        <f>VLOOKUP(A3076, 'BMI Data'!A:B,2,FALSE)</f>
        <v>#N/A</v>
      </c>
      <c r="I3076">
        <f>VLOOKUP(A3076, 'Physical Activity Data '!A:E,5,FALSE)</f>
        <v>4</v>
      </c>
      <c r="J3076">
        <f>VLOOKUP(A3076, 'Physical Activity Data '!A:E,4,FALSE)</f>
        <v>20</v>
      </c>
    </row>
    <row r="3077" spans="1:10" x14ac:dyDescent="0.25">
      <c r="A3077">
        <v>13041</v>
      </c>
      <c r="B3077" s="3">
        <f>VLOOKUP(A3077,'Demo Data'!A:E,2, TRUE)</f>
        <v>2</v>
      </c>
      <c r="C3077" s="3">
        <f>VLOOKUP(A3077,'Demo Data'!A:E,3, TRUE)</f>
        <v>66</v>
      </c>
      <c r="D3077" s="3">
        <f>VLOOKUP(A3077,'Demo Data'!A:E,4, TRUE)</f>
        <v>1</v>
      </c>
      <c r="E3077" s="3">
        <f>VLOOKUP(A3077,'Demo Data'!A:E,5, TRUE)</f>
        <v>1</v>
      </c>
      <c r="F3077">
        <f>VLOOKUP(A3077, 'Physical Activity Data '!A:B,2,FALSE)</f>
        <v>1</v>
      </c>
      <c r="G3077">
        <f>VLOOKUP(A3077,'Telomere data '!A:B, 2,)</f>
        <v>0.70291648299999998</v>
      </c>
      <c r="H3077">
        <f>VLOOKUP(A3077, 'BMI Data'!A:B,2,FALSE)</f>
        <v>23.79</v>
      </c>
      <c r="I3077">
        <f>VLOOKUP(A3077, 'Physical Activity Data '!A:E,5,FALSE)</f>
        <v>6</v>
      </c>
      <c r="J3077">
        <f>VLOOKUP(A3077, 'Physical Activity Data '!A:E,4,FALSE)</f>
        <v>60</v>
      </c>
    </row>
    <row r="3078" spans="1:10" x14ac:dyDescent="0.25">
      <c r="A3078">
        <v>13042</v>
      </c>
      <c r="B3078" s="3">
        <f>VLOOKUP(A3078,'Demo Data'!A:E,2, TRUE)</f>
        <v>2</v>
      </c>
      <c r="C3078" s="3">
        <f>VLOOKUP(A3078,'Demo Data'!A:E,3, TRUE)</f>
        <v>2</v>
      </c>
      <c r="D3078" s="3">
        <f>VLOOKUP(A3078,'Demo Data'!A:E,4, TRUE)</f>
        <v>4</v>
      </c>
      <c r="E3078" s="3" t="str">
        <f>VLOOKUP(A3078,'Demo Data'!A:E,5, TRUE)</f>
        <v>NA</v>
      </c>
      <c r="F3078" t="e">
        <f>VLOOKUP(A3078, 'Physical Activity Data '!A:B,2,FALSE)</f>
        <v>#N/A</v>
      </c>
      <c r="G3078" t="e">
        <f>VLOOKUP(A3078,'Telomere data '!A:B, 2,)</f>
        <v>#N/A</v>
      </c>
      <c r="H3078">
        <f>VLOOKUP(A3078, 'BMI Data'!A:B,2,FALSE)</f>
        <v>16.75</v>
      </c>
      <c r="I3078" t="e">
        <f>VLOOKUP(A3078, 'Physical Activity Data '!A:E,5,FALSE)</f>
        <v>#N/A</v>
      </c>
      <c r="J3078" t="e">
        <f>VLOOKUP(A3078, 'Physical Activity Data '!A:E,4,FALSE)</f>
        <v>#N/A</v>
      </c>
    </row>
    <row r="3079" spans="1:10" x14ac:dyDescent="0.25">
      <c r="A3079">
        <v>13043</v>
      </c>
      <c r="B3079" s="3">
        <f>VLOOKUP(A3079,'Demo Data'!A:E,2, TRUE)</f>
        <v>2</v>
      </c>
      <c r="C3079" s="3">
        <f>VLOOKUP(A3079,'Demo Data'!A:E,3, TRUE)</f>
        <v>12</v>
      </c>
      <c r="D3079" s="3">
        <f>VLOOKUP(A3079,'Demo Data'!A:E,4, TRUE)</f>
        <v>3</v>
      </c>
      <c r="E3079" s="3">
        <f>VLOOKUP(A3079,'Demo Data'!A:E,5, TRUE)</f>
        <v>1</v>
      </c>
      <c r="F3079">
        <f>VLOOKUP(A3079, 'Physical Activity Data '!A:B,2,FALSE)</f>
        <v>1</v>
      </c>
      <c r="G3079" t="e">
        <f>VLOOKUP(A3079,'Telomere data '!A:B, 2,)</f>
        <v>#N/A</v>
      </c>
      <c r="H3079">
        <f>VLOOKUP(A3079, 'BMI Data'!A:B,2,FALSE)</f>
        <v>19.28</v>
      </c>
      <c r="I3079">
        <f>VLOOKUP(A3079, 'Physical Activity Data '!A:E,5,FALSE)</f>
        <v>4.5</v>
      </c>
      <c r="J3079">
        <f>VLOOKUP(A3079, 'Physical Activity Data '!A:E,4,FALSE)</f>
        <v>40</v>
      </c>
    </row>
    <row r="3080" spans="1:10" x14ac:dyDescent="0.25">
      <c r="A3080">
        <v>13044</v>
      </c>
      <c r="B3080" s="3">
        <f>VLOOKUP(A3080,'Demo Data'!A:E,2, TRUE)</f>
        <v>2</v>
      </c>
      <c r="C3080" s="3">
        <f>VLOOKUP(A3080,'Demo Data'!A:E,3, TRUE)</f>
        <v>85</v>
      </c>
      <c r="D3080" s="3">
        <f>VLOOKUP(A3080,'Demo Data'!A:E,4, TRUE)</f>
        <v>4</v>
      </c>
      <c r="E3080" s="3">
        <f>VLOOKUP(A3080,'Demo Data'!A:E,5, TRUE)</f>
        <v>1</v>
      </c>
      <c r="F3080" t="e">
        <f>VLOOKUP(A3080, 'Physical Activity Data '!A:B,2,FALSE)</f>
        <v>#N/A</v>
      </c>
      <c r="G3080">
        <f>VLOOKUP(A3080,'Telomere data '!A:B, 2,)</f>
        <v>0.885828434</v>
      </c>
      <c r="H3080">
        <f>VLOOKUP(A3080, 'BMI Data'!A:B,2,FALSE)</f>
        <v>29.99</v>
      </c>
      <c r="I3080" t="e">
        <f>VLOOKUP(A3080, 'Physical Activity Data '!A:E,5,FALSE)</f>
        <v>#N/A</v>
      </c>
      <c r="J3080" t="e">
        <f>VLOOKUP(A3080, 'Physical Activity Data '!A:E,4,FALSE)</f>
        <v>#N/A</v>
      </c>
    </row>
    <row r="3081" spans="1:10" x14ac:dyDescent="0.25">
      <c r="A3081">
        <v>13045</v>
      </c>
      <c r="B3081" s="3">
        <f>VLOOKUP(A3081,'Demo Data'!A:E,2, TRUE)</f>
        <v>1</v>
      </c>
      <c r="C3081" s="3">
        <f>VLOOKUP(A3081,'Demo Data'!A:E,3, TRUE)</f>
        <v>41</v>
      </c>
      <c r="D3081" s="3">
        <f>VLOOKUP(A3081,'Demo Data'!A:E,4, TRUE)</f>
        <v>3</v>
      </c>
      <c r="E3081" s="3">
        <f>VLOOKUP(A3081,'Demo Data'!A:E,5, TRUE)</f>
        <v>2</v>
      </c>
      <c r="F3081" t="e">
        <f>VLOOKUP(A3081, 'Physical Activity Data '!A:B,2,FALSE)</f>
        <v>#N/A</v>
      </c>
      <c r="G3081">
        <f>VLOOKUP(A3081,'Telomere data '!A:B, 2,)</f>
        <v>0.71108687299999995</v>
      </c>
      <c r="H3081" t="str">
        <f>VLOOKUP(A3081, 'BMI Data'!A:B,2,FALSE)</f>
        <v>NA</v>
      </c>
      <c r="I3081" t="e">
        <f>VLOOKUP(A3081, 'Physical Activity Data '!A:E,5,FALSE)</f>
        <v>#N/A</v>
      </c>
      <c r="J3081" t="e">
        <f>VLOOKUP(A3081, 'Physical Activity Data '!A:E,4,FALSE)</f>
        <v>#N/A</v>
      </c>
    </row>
    <row r="3082" spans="1:10" x14ac:dyDescent="0.25">
      <c r="A3082">
        <v>13046</v>
      </c>
      <c r="B3082" s="3">
        <f>VLOOKUP(A3082,'Demo Data'!A:E,2, TRUE)</f>
        <v>1</v>
      </c>
      <c r="C3082" s="3">
        <f>VLOOKUP(A3082,'Demo Data'!A:E,3, TRUE)</f>
        <v>13</v>
      </c>
      <c r="D3082" s="3">
        <f>VLOOKUP(A3082,'Demo Data'!A:E,4, TRUE)</f>
        <v>3</v>
      </c>
      <c r="E3082" s="3">
        <f>VLOOKUP(A3082,'Demo Data'!A:E,5, TRUE)</f>
        <v>1</v>
      </c>
      <c r="F3082">
        <f>VLOOKUP(A3082, 'Physical Activity Data '!A:B,2,FALSE)</f>
        <v>1</v>
      </c>
      <c r="G3082" t="e">
        <f>VLOOKUP(A3082,'Telomere data '!A:B, 2,)</f>
        <v>#N/A</v>
      </c>
      <c r="H3082">
        <f>VLOOKUP(A3082, 'BMI Data'!A:B,2,FALSE)</f>
        <v>35.659999999999997</v>
      </c>
      <c r="I3082">
        <f>VLOOKUP(A3082, 'Physical Activity Data '!A:E,5,FALSE)</f>
        <v>3.5</v>
      </c>
      <c r="J3082">
        <f>VLOOKUP(A3082, 'Physical Activity Data '!A:E,4,FALSE)</f>
        <v>240</v>
      </c>
    </row>
    <row r="3083" spans="1:10" x14ac:dyDescent="0.25">
      <c r="A3083">
        <v>13047</v>
      </c>
      <c r="B3083" s="3">
        <f>VLOOKUP(A3083,'Demo Data'!A:E,2, TRUE)</f>
        <v>1</v>
      </c>
      <c r="C3083" s="3">
        <f>VLOOKUP(A3083,'Demo Data'!A:E,3, TRUE)</f>
        <v>0</v>
      </c>
      <c r="D3083" s="3">
        <f>VLOOKUP(A3083,'Demo Data'!A:E,4, TRUE)</f>
        <v>1</v>
      </c>
      <c r="E3083" s="3" t="str">
        <f>VLOOKUP(A3083,'Demo Data'!A:E,5, TRUE)</f>
        <v>NA</v>
      </c>
      <c r="F3083" t="e">
        <f>VLOOKUP(A3083, 'Physical Activity Data '!A:B,2,FALSE)</f>
        <v>#N/A</v>
      </c>
      <c r="G3083" t="e">
        <f>VLOOKUP(A3083,'Telomere data '!A:B, 2,)</f>
        <v>#N/A</v>
      </c>
      <c r="H3083" t="str">
        <f>VLOOKUP(A3083, 'BMI Data'!A:B,2,FALSE)</f>
        <v>NA</v>
      </c>
      <c r="I3083" t="e">
        <f>VLOOKUP(A3083, 'Physical Activity Data '!A:E,5,FALSE)</f>
        <v>#N/A</v>
      </c>
      <c r="J3083" t="e">
        <f>VLOOKUP(A3083, 'Physical Activity Data '!A:E,4,FALSE)</f>
        <v>#N/A</v>
      </c>
    </row>
    <row r="3084" spans="1:10" x14ac:dyDescent="0.25">
      <c r="A3084">
        <v>13048</v>
      </c>
      <c r="B3084" s="3">
        <f>VLOOKUP(A3084,'Demo Data'!A:E,2, TRUE)</f>
        <v>2</v>
      </c>
      <c r="C3084" s="3">
        <f>VLOOKUP(A3084,'Demo Data'!A:E,3, TRUE)</f>
        <v>83</v>
      </c>
      <c r="D3084" s="3">
        <f>VLOOKUP(A3084,'Demo Data'!A:E,4, TRUE)</f>
        <v>3</v>
      </c>
      <c r="E3084" s="3">
        <f>VLOOKUP(A3084,'Demo Data'!A:E,5, TRUE)</f>
        <v>3</v>
      </c>
      <c r="F3084">
        <f>VLOOKUP(A3084, 'Physical Activity Data '!A:B,2,FALSE)</f>
        <v>1</v>
      </c>
      <c r="G3084" t="e">
        <f>VLOOKUP(A3084,'Telomere data '!A:B, 2,)</f>
        <v>#N/A</v>
      </c>
      <c r="H3084">
        <f>VLOOKUP(A3084, 'BMI Data'!A:B,2,FALSE)</f>
        <v>18.02</v>
      </c>
      <c r="I3084">
        <f>VLOOKUP(A3084, 'Physical Activity Data '!A:E,5,FALSE)</f>
        <v>3.5</v>
      </c>
      <c r="J3084">
        <f>VLOOKUP(A3084, 'Physical Activity Data '!A:E,4,FALSE)</f>
        <v>30</v>
      </c>
    </row>
    <row r="3085" spans="1:10" x14ac:dyDescent="0.25">
      <c r="A3085">
        <v>13049</v>
      </c>
      <c r="B3085" s="3">
        <f>VLOOKUP(A3085,'Demo Data'!A:E,2, TRUE)</f>
        <v>1</v>
      </c>
      <c r="C3085" s="3">
        <f>VLOOKUP(A3085,'Demo Data'!A:E,3, TRUE)</f>
        <v>77</v>
      </c>
      <c r="D3085" s="3">
        <f>VLOOKUP(A3085,'Demo Data'!A:E,4, TRUE)</f>
        <v>1</v>
      </c>
      <c r="E3085" s="3">
        <f>VLOOKUP(A3085,'Demo Data'!A:E,5, TRUE)</f>
        <v>1</v>
      </c>
      <c r="F3085" t="e">
        <f>VLOOKUP(A3085, 'Physical Activity Data '!A:B,2,FALSE)</f>
        <v>#N/A</v>
      </c>
      <c r="G3085">
        <f>VLOOKUP(A3085,'Telomere data '!A:B, 2,)</f>
        <v>0.86459909400000001</v>
      </c>
      <c r="H3085">
        <f>VLOOKUP(A3085, 'BMI Data'!A:B,2,FALSE)</f>
        <v>27.91</v>
      </c>
      <c r="I3085" t="e">
        <f>VLOOKUP(A3085, 'Physical Activity Data '!A:E,5,FALSE)</f>
        <v>#N/A</v>
      </c>
      <c r="J3085" t="e">
        <f>VLOOKUP(A3085, 'Physical Activity Data '!A:E,4,FALSE)</f>
        <v>#N/A</v>
      </c>
    </row>
    <row r="3086" spans="1:10" x14ac:dyDescent="0.25">
      <c r="A3086">
        <v>13050</v>
      </c>
      <c r="B3086" s="3">
        <f>VLOOKUP(A3086,'Demo Data'!A:E,2, TRUE)</f>
        <v>2</v>
      </c>
      <c r="C3086" s="3">
        <f>VLOOKUP(A3086,'Demo Data'!A:E,3, TRUE)</f>
        <v>42</v>
      </c>
      <c r="D3086" s="3">
        <f>VLOOKUP(A3086,'Demo Data'!A:E,4, TRUE)</f>
        <v>3</v>
      </c>
      <c r="E3086" s="3">
        <f>VLOOKUP(A3086,'Demo Data'!A:E,5, TRUE)</f>
        <v>3</v>
      </c>
      <c r="F3086">
        <f>VLOOKUP(A3086, 'Physical Activity Data '!A:B,2,FALSE)</f>
        <v>1</v>
      </c>
      <c r="G3086">
        <f>VLOOKUP(A3086,'Telomere data '!A:B, 2,)</f>
        <v>0.91112143099999998</v>
      </c>
      <c r="H3086">
        <f>VLOOKUP(A3086, 'BMI Data'!A:B,2,FALSE)</f>
        <v>18.5</v>
      </c>
      <c r="I3086">
        <f>VLOOKUP(A3086, 'Physical Activity Data '!A:E,5,FALSE)</f>
        <v>4.5</v>
      </c>
      <c r="J3086">
        <f>VLOOKUP(A3086, 'Physical Activity Data '!A:E,4,FALSE)</f>
        <v>60</v>
      </c>
    </row>
    <row r="3087" spans="1:10" x14ac:dyDescent="0.25">
      <c r="A3087">
        <v>13051</v>
      </c>
      <c r="B3087" s="3">
        <f>VLOOKUP(A3087,'Demo Data'!A:E,2, TRUE)</f>
        <v>1</v>
      </c>
      <c r="C3087" s="3">
        <f>VLOOKUP(A3087,'Demo Data'!A:E,3, TRUE)</f>
        <v>8</v>
      </c>
      <c r="D3087" s="3">
        <f>VLOOKUP(A3087,'Demo Data'!A:E,4, TRUE)</f>
        <v>3</v>
      </c>
      <c r="E3087" s="3">
        <f>VLOOKUP(A3087,'Demo Data'!A:E,5, TRUE)</f>
        <v>1</v>
      </c>
      <c r="F3087" t="e">
        <f>VLOOKUP(A3087, 'Physical Activity Data '!A:B,2,FALSE)</f>
        <v>#N/A</v>
      </c>
      <c r="G3087" t="e">
        <f>VLOOKUP(A3087,'Telomere data '!A:B, 2,)</f>
        <v>#N/A</v>
      </c>
      <c r="H3087">
        <f>VLOOKUP(A3087, 'BMI Data'!A:B,2,FALSE)</f>
        <v>16.25</v>
      </c>
      <c r="I3087" t="e">
        <f>VLOOKUP(A3087, 'Physical Activity Data '!A:E,5,FALSE)</f>
        <v>#N/A</v>
      </c>
      <c r="J3087" t="e">
        <f>VLOOKUP(A3087, 'Physical Activity Data '!A:E,4,FALSE)</f>
        <v>#N/A</v>
      </c>
    </row>
    <row r="3088" spans="1:10" x14ac:dyDescent="0.25">
      <c r="A3088">
        <v>13052</v>
      </c>
      <c r="B3088" s="3">
        <f>VLOOKUP(A3088,'Demo Data'!A:E,2, TRUE)</f>
        <v>2</v>
      </c>
      <c r="C3088" s="3">
        <f>VLOOKUP(A3088,'Demo Data'!A:E,3, TRUE)</f>
        <v>2</v>
      </c>
      <c r="D3088" s="3">
        <f>VLOOKUP(A3088,'Demo Data'!A:E,4, TRUE)</f>
        <v>4</v>
      </c>
      <c r="E3088" s="3" t="str">
        <f>VLOOKUP(A3088,'Demo Data'!A:E,5, TRUE)</f>
        <v>NA</v>
      </c>
      <c r="F3088" t="e">
        <f>VLOOKUP(A3088, 'Physical Activity Data '!A:B,2,FALSE)</f>
        <v>#N/A</v>
      </c>
      <c r="G3088" t="e">
        <f>VLOOKUP(A3088,'Telomere data '!A:B, 2,)</f>
        <v>#N/A</v>
      </c>
      <c r="H3088">
        <f>VLOOKUP(A3088, 'BMI Data'!A:B,2,FALSE)</f>
        <v>18.579999999999998</v>
      </c>
      <c r="I3088" t="e">
        <f>VLOOKUP(A3088, 'Physical Activity Data '!A:E,5,FALSE)</f>
        <v>#N/A</v>
      </c>
      <c r="J3088" t="e">
        <f>VLOOKUP(A3088, 'Physical Activity Data '!A:E,4,FALSE)</f>
        <v>#N/A</v>
      </c>
    </row>
    <row r="3089" spans="1:10" x14ac:dyDescent="0.25">
      <c r="A3089">
        <v>13053</v>
      </c>
      <c r="B3089" s="3">
        <f>VLOOKUP(A3089,'Demo Data'!A:E,2, TRUE)</f>
        <v>1</v>
      </c>
      <c r="C3089" s="3">
        <f>VLOOKUP(A3089,'Demo Data'!A:E,3, TRUE)</f>
        <v>11</v>
      </c>
      <c r="D3089" s="3">
        <f>VLOOKUP(A3089,'Demo Data'!A:E,4, TRUE)</f>
        <v>4</v>
      </c>
      <c r="E3089" s="3">
        <f>VLOOKUP(A3089,'Demo Data'!A:E,5, TRUE)</f>
        <v>1</v>
      </c>
      <c r="F3089" t="e">
        <f>VLOOKUP(A3089, 'Physical Activity Data '!A:B,2,FALSE)</f>
        <v>#N/A</v>
      </c>
      <c r="G3089" t="e">
        <f>VLOOKUP(A3089,'Telomere data '!A:B, 2,)</f>
        <v>#N/A</v>
      </c>
      <c r="H3089">
        <f>VLOOKUP(A3089, 'BMI Data'!A:B,2,FALSE)</f>
        <v>18.07</v>
      </c>
      <c r="I3089" t="e">
        <f>VLOOKUP(A3089, 'Physical Activity Data '!A:E,5,FALSE)</f>
        <v>#N/A</v>
      </c>
      <c r="J3089" t="e">
        <f>VLOOKUP(A3089, 'Physical Activity Data '!A:E,4,FALSE)</f>
        <v>#N/A</v>
      </c>
    </row>
    <row r="3090" spans="1:10" x14ac:dyDescent="0.25">
      <c r="A3090">
        <v>13054</v>
      </c>
      <c r="B3090" s="3">
        <f>VLOOKUP(A3090,'Demo Data'!A:E,2, TRUE)</f>
        <v>1</v>
      </c>
      <c r="C3090" s="3">
        <f>VLOOKUP(A3090,'Demo Data'!A:E,3, TRUE)</f>
        <v>15</v>
      </c>
      <c r="D3090" s="3">
        <f>VLOOKUP(A3090,'Demo Data'!A:E,4, TRUE)</f>
        <v>3</v>
      </c>
      <c r="E3090" s="3">
        <f>VLOOKUP(A3090,'Demo Data'!A:E,5, TRUE)</f>
        <v>1</v>
      </c>
      <c r="F3090">
        <f>VLOOKUP(A3090, 'Physical Activity Data '!A:B,2,FALSE)</f>
        <v>1</v>
      </c>
      <c r="G3090" t="e">
        <f>VLOOKUP(A3090,'Telomere data '!A:B, 2,)</f>
        <v>#N/A</v>
      </c>
      <c r="H3090">
        <f>VLOOKUP(A3090, 'BMI Data'!A:B,2,FALSE)</f>
        <v>18.68</v>
      </c>
      <c r="I3090">
        <f>VLOOKUP(A3090, 'Physical Activity Data '!A:E,5,FALSE)</f>
        <v>4.5</v>
      </c>
      <c r="J3090">
        <f>VLOOKUP(A3090, 'Physical Activity Data '!A:E,4,FALSE)</f>
        <v>180</v>
      </c>
    </row>
    <row r="3091" spans="1:10" x14ac:dyDescent="0.25">
      <c r="A3091">
        <v>13055</v>
      </c>
      <c r="B3091" s="3">
        <f>VLOOKUP(A3091,'Demo Data'!A:E,2, TRUE)</f>
        <v>2</v>
      </c>
      <c r="C3091" s="3">
        <f>VLOOKUP(A3091,'Demo Data'!A:E,3, TRUE)</f>
        <v>20</v>
      </c>
      <c r="D3091" s="3">
        <f>VLOOKUP(A3091,'Demo Data'!A:E,4, TRUE)</f>
        <v>3</v>
      </c>
      <c r="E3091" s="3">
        <f>VLOOKUP(A3091,'Demo Data'!A:E,5, TRUE)</f>
        <v>1</v>
      </c>
      <c r="F3091">
        <f>VLOOKUP(A3091, 'Physical Activity Data '!A:B,2,FALSE)</f>
        <v>1</v>
      </c>
      <c r="G3091" t="e">
        <f>VLOOKUP(A3091,'Telomere data '!A:B, 2,)</f>
        <v>#N/A</v>
      </c>
      <c r="H3091">
        <f>VLOOKUP(A3091, 'BMI Data'!A:B,2,FALSE)</f>
        <v>36.61</v>
      </c>
      <c r="I3091">
        <f>VLOOKUP(A3091, 'Physical Activity Data '!A:E,5,FALSE)</f>
        <v>4.5</v>
      </c>
      <c r="J3091">
        <f>VLOOKUP(A3091, 'Physical Activity Data '!A:E,4,FALSE)</f>
        <v>120</v>
      </c>
    </row>
    <row r="3092" spans="1:10" x14ac:dyDescent="0.25">
      <c r="A3092">
        <v>13056</v>
      </c>
      <c r="B3092" s="3">
        <f>VLOOKUP(A3092,'Demo Data'!A:E,2, TRUE)</f>
        <v>2</v>
      </c>
      <c r="C3092" s="3">
        <f>VLOOKUP(A3092,'Demo Data'!A:E,3, TRUE)</f>
        <v>70</v>
      </c>
      <c r="D3092" s="3">
        <f>VLOOKUP(A3092,'Demo Data'!A:E,4, TRUE)</f>
        <v>1</v>
      </c>
      <c r="E3092" s="3">
        <f>VLOOKUP(A3092,'Demo Data'!A:E,5, TRUE)</f>
        <v>1</v>
      </c>
      <c r="F3092" t="e">
        <f>VLOOKUP(A3092, 'Physical Activity Data '!A:B,2,FALSE)</f>
        <v>#N/A</v>
      </c>
      <c r="G3092">
        <f>VLOOKUP(A3092,'Telomere data '!A:B, 2,)</f>
        <v>0.95164291000000001</v>
      </c>
      <c r="H3092">
        <f>VLOOKUP(A3092, 'BMI Data'!A:B,2,FALSE)</f>
        <v>31.4</v>
      </c>
      <c r="I3092" t="e">
        <f>VLOOKUP(A3092, 'Physical Activity Data '!A:E,5,FALSE)</f>
        <v>#N/A</v>
      </c>
      <c r="J3092" t="e">
        <f>VLOOKUP(A3092, 'Physical Activity Data '!A:E,4,FALSE)</f>
        <v>#N/A</v>
      </c>
    </row>
    <row r="3093" spans="1:10" x14ac:dyDescent="0.25">
      <c r="A3093">
        <v>13057</v>
      </c>
      <c r="B3093" s="3">
        <f>VLOOKUP(A3093,'Demo Data'!A:E,2, TRUE)</f>
        <v>1</v>
      </c>
      <c r="C3093" s="3">
        <f>VLOOKUP(A3093,'Demo Data'!A:E,3, TRUE)</f>
        <v>34</v>
      </c>
      <c r="D3093" s="3">
        <f>VLOOKUP(A3093,'Demo Data'!A:E,4, TRUE)</f>
        <v>3</v>
      </c>
      <c r="E3093" s="3">
        <f>VLOOKUP(A3093,'Demo Data'!A:E,5, TRUE)</f>
        <v>3</v>
      </c>
      <c r="F3093">
        <f>VLOOKUP(A3093, 'Physical Activity Data '!A:B,2,FALSE)</f>
        <v>2</v>
      </c>
      <c r="G3093">
        <f>VLOOKUP(A3093,'Telomere data '!A:B, 2,)</f>
        <v>1.108312312</v>
      </c>
      <c r="H3093">
        <f>VLOOKUP(A3093, 'BMI Data'!A:B,2,FALSE)</f>
        <v>28.78</v>
      </c>
      <c r="I3093">
        <f>VLOOKUP(A3093, 'Physical Activity Data '!A:E,5,FALSE)</f>
        <v>8</v>
      </c>
      <c r="J3093">
        <f>VLOOKUP(A3093, 'Physical Activity Data '!A:E,4,FALSE)</f>
        <v>20</v>
      </c>
    </row>
    <row r="3094" spans="1:10" x14ac:dyDescent="0.25">
      <c r="A3094">
        <v>13058</v>
      </c>
      <c r="B3094" s="3">
        <f>VLOOKUP(A3094,'Demo Data'!A:E,2, TRUE)</f>
        <v>1</v>
      </c>
      <c r="C3094" s="3">
        <f>VLOOKUP(A3094,'Demo Data'!A:E,3, TRUE)</f>
        <v>12</v>
      </c>
      <c r="D3094" s="3">
        <f>VLOOKUP(A3094,'Demo Data'!A:E,4, TRUE)</f>
        <v>3</v>
      </c>
      <c r="E3094" s="3">
        <f>VLOOKUP(A3094,'Demo Data'!A:E,5, TRUE)</f>
        <v>1</v>
      </c>
      <c r="F3094">
        <f>VLOOKUP(A3094, 'Physical Activity Data '!A:B,2,FALSE)</f>
        <v>1</v>
      </c>
      <c r="G3094" t="e">
        <f>VLOOKUP(A3094,'Telomere data '!A:B, 2,)</f>
        <v>#N/A</v>
      </c>
      <c r="H3094">
        <f>VLOOKUP(A3094, 'BMI Data'!A:B,2,FALSE)</f>
        <v>22.81</v>
      </c>
      <c r="I3094">
        <f>VLOOKUP(A3094, 'Physical Activity Data '!A:E,5,FALSE)</f>
        <v>4</v>
      </c>
      <c r="J3094">
        <f>VLOOKUP(A3094, 'Physical Activity Data '!A:E,4,FALSE)</f>
        <v>15</v>
      </c>
    </row>
    <row r="3095" spans="1:10" x14ac:dyDescent="0.25">
      <c r="A3095">
        <v>13059</v>
      </c>
      <c r="B3095" s="3">
        <f>VLOOKUP(A3095,'Demo Data'!A:E,2, TRUE)</f>
        <v>1</v>
      </c>
      <c r="C3095" s="3">
        <f>VLOOKUP(A3095,'Demo Data'!A:E,3, TRUE)</f>
        <v>43</v>
      </c>
      <c r="D3095" s="3">
        <f>VLOOKUP(A3095,'Demo Data'!A:E,4, TRUE)</f>
        <v>4</v>
      </c>
      <c r="E3095" s="3">
        <f>VLOOKUP(A3095,'Demo Data'!A:E,5, TRUE)</f>
        <v>1</v>
      </c>
      <c r="F3095" t="e">
        <f>VLOOKUP(A3095, 'Physical Activity Data '!A:B,2,FALSE)</f>
        <v>#N/A</v>
      </c>
      <c r="G3095">
        <f>VLOOKUP(A3095,'Telomere data '!A:B, 2,)</f>
        <v>1.5426381769999999</v>
      </c>
      <c r="H3095">
        <f>VLOOKUP(A3095, 'BMI Data'!A:B,2,FALSE)</f>
        <v>36.090000000000003</v>
      </c>
      <c r="I3095" t="e">
        <f>VLOOKUP(A3095, 'Physical Activity Data '!A:E,5,FALSE)</f>
        <v>#N/A</v>
      </c>
      <c r="J3095" t="e">
        <f>VLOOKUP(A3095, 'Physical Activity Data '!A:E,4,FALSE)</f>
        <v>#N/A</v>
      </c>
    </row>
    <row r="3096" spans="1:10" x14ac:dyDescent="0.25">
      <c r="A3096">
        <v>13060</v>
      </c>
      <c r="B3096" s="3">
        <f>VLOOKUP(A3096,'Demo Data'!A:E,2, TRUE)</f>
        <v>1</v>
      </c>
      <c r="C3096" s="3">
        <f>VLOOKUP(A3096,'Demo Data'!A:E,3, TRUE)</f>
        <v>46</v>
      </c>
      <c r="D3096" s="3">
        <f>VLOOKUP(A3096,'Demo Data'!A:E,4, TRUE)</f>
        <v>3</v>
      </c>
      <c r="E3096" s="3">
        <f>VLOOKUP(A3096,'Demo Data'!A:E,5, TRUE)</f>
        <v>3</v>
      </c>
      <c r="F3096">
        <f>VLOOKUP(A3096, 'Physical Activity Data '!A:B,2,FALSE)</f>
        <v>2</v>
      </c>
      <c r="G3096">
        <f>VLOOKUP(A3096,'Telomere data '!A:B, 2,)</f>
        <v>0.72953597400000003</v>
      </c>
      <c r="H3096">
        <f>VLOOKUP(A3096, 'BMI Data'!A:B,2,FALSE)</f>
        <v>27.26</v>
      </c>
      <c r="I3096">
        <f>VLOOKUP(A3096, 'Physical Activity Data '!A:E,5,FALSE)</f>
        <v>6</v>
      </c>
      <c r="J3096">
        <f>VLOOKUP(A3096, 'Physical Activity Data '!A:E,4,FALSE)</f>
        <v>240</v>
      </c>
    </row>
    <row r="3097" spans="1:10" x14ac:dyDescent="0.25">
      <c r="A3097">
        <v>13061</v>
      </c>
      <c r="B3097" s="3">
        <f>VLOOKUP(A3097,'Demo Data'!A:E,2, TRUE)</f>
        <v>1</v>
      </c>
      <c r="C3097" s="3">
        <f>VLOOKUP(A3097,'Demo Data'!A:E,3, TRUE)</f>
        <v>44</v>
      </c>
      <c r="D3097" s="3">
        <f>VLOOKUP(A3097,'Demo Data'!A:E,4, TRUE)</f>
        <v>1</v>
      </c>
      <c r="E3097" s="3">
        <f>VLOOKUP(A3097,'Demo Data'!A:E,5, TRUE)</f>
        <v>1</v>
      </c>
      <c r="F3097">
        <f>VLOOKUP(A3097, 'Physical Activity Data '!A:B,2,FALSE)</f>
        <v>1</v>
      </c>
      <c r="G3097">
        <f>VLOOKUP(A3097,'Telomere data '!A:B, 2,)</f>
        <v>1.2316378219999999</v>
      </c>
      <c r="H3097">
        <f>VLOOKUP(A3097, 'BMI Data'!A:B,2,FALSE)</f>
        <v>26.19</v>
      </c>
      <c r="I3097">
        <f>VLOOKUP(A3097, 'Physical Activity Data '!A:E,5,FALSE)</f>
        <v>3.5</v>
      </c>
      <c r="J3097">
        <f>VLOOKUP(A3097, 'Physical Activity Data '!A:E,4,FALSE)</f>
        <v>30</v>
      </c>
    </row>
    <row r="3098" spans="1:10" x14ac:dyDescent="0.25">
      <c r="A3098">
        <v>13062</v>
      </c>
      <c r="B3098" s="3">
        <f>VLOOKUP(A3098,'Demo Data'!A:E,2, TRUE)</f>
        <v>2</v>
      </c>
      <c r="C3098" s="3">
        <f>VLOOKUP(A3098,'Demo Data'!A:E,3, TRUE)</f>
        <v>32</v>
      </c>
      <c r="D3098" s="3">
        <f>VLOOKUP(A3098,'Demo Data'!A:E,4, TRUE)</f>
        <v>1</v>
      </c>
      <c r="E3098" s="3">
        <f>VLOOKUP(A3098,'Demo Data'!A:E,5, TRUE)</f>
        <v>3</v>
      </c>
      <c r="F3098">
        <f>VLOOKUP(A3098, 'Physical Activity Data '!A:B,2,FALSE)</f>
        <v>2</v>
      </c>
      <c r="G3098">
        <f>VLOOKUP(A3098,'Telomere data '!A:B, 2,)</f>
        <v>0.92541624600000005</v>
      </c>
      <c r="H3098">
        <f>VLOOKUP(A3098, 'BMI Data'!A:B,2,FALSE)</f>
        <v>27.27</v>
      </c>
      <c r="I3098">
        <f>VLOOKUP(A3098, 'Physical Activity Data '!A:E,5,FALSE)</f>
        <v>7</v>
      </c>
      <c r="J3098">
        <f>VLOOKUP(A3098, 'Physical Activity Data '!A:E,4,FALSE)</f>
        <v>35</v>
      </c>
    </row>
    <row r="3099" spans="1:10" x14ac:dyDescent="0.25">
      <c r="A3099">
        <v>13063</v>
      </c>
      <c r="B3099" s="3">
        <f>VLOOKUP(A3099,'Demo Data'!A:E,2, TRUE)</f>
        <v>2</v>
      </c>
      <c r="C3099" s="3">
        <f>VLOOKUP(A3099,'Demo Data'!A:E,3, TRUE)</f>
        <v>25</v>
      </c>
      <c r="D3099" s="3">
        <f>VLOOKUP(A3099,'Demo Data'!A:E,4, TRUE)</f>
        <v>3</v>
      </c>
      <c r="E3099" s="3">
        <f>VLOOKUP(A3099,'Demo Data'!A:E,5, TRUE)</f>
        <v>3</v>
      </c>
      <c r="F3099">
        <f>VLOOKUP(A3099, 'Physical Activity Data '!A:B,2,FALSE)</f>
        <v>1</v>
      </c>
      <c r="G3099">
        <f>VLOOKUP(A3099,'Telomere data '!A:B, 2,)</f>
        <v>1.1692105960000001</v>
      </c>
      <c r="H3099" t="str">
        <f>VLOOKUP(A3099, 'BMI Data'!A:B,2,FALSE)</f>
        <v>NA</v>
      </c>
      <c r="I3099">
        <f>VLOOKUP(A3099, 'Physical Activity Data '!A:E,5,FALSE)</f>
        <v>3.5</v>
      </c>
      <c r="J3099">
        <f>VLOOKUP(A3099, 'Physical Activity Data '!A:E,4,FALSE)</f>
        <v>45</v>
      </c>
    </row>
    <row r="3100" spans="1:10" x14ac:dyDescent="0.25">
      <c r="A3100">
        <v>13064</v>
      </c>
      <c r="B3100" s="3">
        <f>VLOOKUP(A3100,'Demo Data'!A:E,2, TRUE)</f>
        <v>2</v>
      </c>
      <c r="C3100" s="3">
        <f>VLOOKUP(A3100,'Demo Data'!A:E,3, TRUE)</f>
        <v>61</v>
      </c>
      <c r="D3100" s="3">
        <f>VLOOKUP(A3100,'Demo Data'!A:E,4, TRUE)</f>
        <v>4</v>
      </c>
      <c r="E3100" s="3">
        <f>VLOOKUP(A3100,'Demo Data'!A:E,5, TRUE)</f>
        <v>1</v>
      </c>
      <c r="F3100" t="e">
        <f>VLOOKUP(A3100, 'Physical Activity Data '!A:B,2,FALSE)</f>
        <v>#N/A</v>
      </c>
      <c r="G3100" t="e">
        <f>VLOOKUP(A3100,'Telomere data '!A:B, 2,)</f>
        <v>#N/A</v>
      </c>
      <c r="H3100" t="e">
        <f>VLOOKUP(A3100, 'BMI Data'!A:B,2,FALSE)</f>
        <v>#N/A</v>
      </c>
      <c r="I3100" t="e">
        <f>VLOOKUP(A3100, 'Physical Activity Data '!A:E,5,FALSE)</f>
        <v>#N/A</v>
      </c>
      <c r="J3100" t="e">
        <f>VLOOKUP(A3100, 'Physical Activity Data '!A:E,4,FALSE)</f>
        <v>#N/A</v>
      </c>
    </row>
    <row r="3101" spans="1:10" x14ac:dyDescent="0.25">
      <c r="A3101">
        <v>13065</v>
      </c>
      <c r="B3101" s="3">
        <f>VLOOKUP(A3101,'Demo Data'!A:E,2, TRUE)</f>
        <v>2</v>
      </c>
      <c r="C3101" s="3">
        <f>VLOOKUP(A3101,'Demo Data'!A:E,3, TRUE)</f>
        <v>16</v>
      </c>
      <c r="D3101" s="3">
        <f>VLOOKUP(A3101,'Demo Data'!A:E,4, TRUE)</f>
        <v>2</v>
      </c>
      <c r="E3101" s="3">
        <f>VLOOKUP(A3101,'Demo Data'!A:E,5, TRUE)</f>
        <v>1</v>
      </c>
      <c r="F3101" t="e">
        <f>VLOOKUP(A3101, 'Physical Activity Data '!A:B,2,FALSE)</f>
        <v>#N/A</v>
      </c>
      <c r="G3101" t="e">
        <f>VLOOKUP(A3101,'Telomere data '!A:B, 2,)</f>
        <v>#N/A</v>
      </c>
      <c r="H3101">
        <f>VLOOKUP(A3101, 'BMI Data'!A:B,2,FALSE)</f>
        <v>23.93</v>
      </c>
      <c r="I3101" t="e">
        <f>VLOOKUP(A3101, 'Physical Activity Data '!A:E,5,FALSE)</f>
        <v>#N/A</v>
      </c>
      <c r="J3101" t="e">
        <f>VLOOKUP(A3101, 'Physical Activity Data '!A:E,4,FALSE)</f>
        <v>#N/A</v>
      </c>
    </row>
    <row r="3102" spans="1:10" x14ac:dyDescent="0.25">
      <c r="A3102">
        <v>13066</v>
      </c>
      <c r="B3102" s="3">
        <f>VLOOKUP(A3102,'Demo Data'!A:E,2, TRUE)</f>
        <v>2</v>
      </c>
      <c r="C3102" s="3">
        <f>VLOOKUP(A3102,'Demo Data'!A:E,3, TRUE)</f>
        <v>66</v>
      </c>
      <c r="D3102" s="3">
        <f>VLOOKUP(A3102,'Demo Data'!A:E,4, TRUE)</f>
        <v>1</v>
      </c>
      <c r="E3102" s="3">
        <f>VLOOKUP(A3102,'Demo Data'!A:E,5, TRUE)</f>
        <v>1</v>
      </c>
      <c r="F3102" t="e">
        <f>VLOOKUP(A3102, 'Physical Activity Data '!A:B,2,FALSE)</f>
        <v>#N/A</v>
      </c>
      <c r="G3102">
        <f>VLOOKUP(A3102,'Telomere data '!A:B, 2,)</f>
        <v>1.3134327379999999</v>
      </c>
      <c r="H3102">
        <f>VLOOKUP(A3102, 'BMI Data'!A:B,2,FALSE)</f>
        <v>35.340000000000003</v>
      </c>
      <c r="I3102" t="e">
        <f>VLOOKUP(A3102, 'Physical Activity Data '!A:E,5,FALSE)</f>
        <v>#N/A</v>
      </c>
      <c r="J3102" t="e">
        <f>VLOOKUP(A3102, 'Physical Activity Data '!A:E,4,FALSE)</f>
        <v>#N/A</v>
      </c>
    </row>
    <row r="3103" spans="1:10" x14ac:dyDescent="0.25">
      <c r="A3103">
        <v>13067</v>
      </c>
      <c r="B3103" s="3">
        <f>VLOOKUP(A3103,'Demo Data'!A:E,2, TRUE)</f>
        <v>2</v>
      </c>
      <c r="C3103" s="3">
        <f>VLOOKUP(A3103,'Demo Data'!A:E,3, TRUE)</f>
        <v>11</v>
      </c>
      <c r="D3103" s="3">
        <f>VLOOKUP(A3103,'Demo Data'!A:E,4, TRUE)</f>
        <v>4</v>
      </c>
      <c r="E3103" s="3">
        <f>VLOOKUP(A3103,'Demo Data'!A:E,5, TRUE)</f>
        <v>1</v>
      </c>
      <c r="F3103" t="e">
        <f>VLOOKUP(A3103, 'Physical Activity Data '!A:B,2,FALSE)</f>
        <v>#N/A</v>
      </c>
      <c r="G3103" t="e">
        <f>VLOOKUP(A3103,'Telomere data '!A:B, 2,)</f>
        <v>#N/A</v>
      </c>
      <c r="H3103">
        <f>VLOOKUP(A3103, 'BMI Data'!A:B,2,FALSE)</f>
        <v>24.45</v>
      </c>
      <c r="I3103" t="e">
        <f>VLOOKUP(A3103, 'Physical Activity Data '!A:E,5,FALSE)</f>
        <v>#N/A</v>
      </c>
      <c r="J3103" t="e">
        <f>VLOOKUP(A3103, 'Physical Activity Data '!A:E,4,FALSE)</f>
        <v>#N/A</v>
      </c>
    </row>
    <row r="3104" spans="1:10" x14ac:dyDescent="0.25">
      <c r="A3104">
        <v>13068</v>
      </c>
      <c r="B3104" s="3">
        <f>VLOOKUP(A3104,'Demo Data'!A:E,2, TRUE)</f>
        <v>1</v>
      </c>
      <c r="C3104" s="3">
        <f>VLOOKUP(A3104,'Demo Data'!A:E,3, TRUE)</f>
        <v>5</v>
      </c>
      <c r="D3104" s="3">
        <f>VLOOKUP(A3104,'Demo Data'!A:E,4, TRUE)</f>
        <v>1</v>
      </c>
      <c r="E3104" s="3" t="str">
        <f>VLOOKUP(A3104,'Demo Data'!A:E,5, TRUE)</f>
        <v>NA</v>
      </c>
      <c r="F3104" t="e">
        <f>VLOOKUP(A3104, 'Physical Activity Data '!A:B,2,FALSE)</f>
        <v>#N/A</v>
      </c>
      <c r="G3104" t="e">
        <f>VLOOKUP(A3104,'Telomere data '!A:B, 2,)</f>
        <v>#N/A</v>
      </c>
      <c r="H3104" t="str">
        <f>VLOOKUP(A3104, 'BMI Data'!A:B,2,FALSE)</f>
        <v>NA</v>
      </c>
      <c r="I3104" t="e">
        <f>VLOOKUP(A3104, 'Physical Activity Data '!A:E,5,FALSE)</f>
        <v>#N/A</v>
      </c>
      <c r="J3104" t="e">
        <f>VLOOKUP(A3104, 'Physical Activity Data '!A:E,4,FALSE)</f>
        <v>#N/A</v>
      </c>
    </row>
    <row r="3105" spans="1:10" x14ac:dyDescent="0.25">
      <c r="A3105">
        <v>13069</v>
      </c>
      <c r="B3105" s="3">
        <f>VLOOKUP(A3105,'Demo Data'!A:E,2, TRUE)</f>
        <v>1</v>
      </c>
      <c r="C3105" s="3">
        <f>VLOOKUP(A3105,'Demo Data'!A:E,3, TRUE)</f>
        <v>85</v>
      </c>
      <c r="D3105" s="3">
        <f>VLOOKUP(A3105,'Demo Data'!A:E,4, TRUE)</f>
        <v>3</v>
      </c>
      <c r="E3105" s="3">
        <f>VLOOKUP(A3105,'Demo Data'!A:E,5, TRUE)</f>
        <v>3</v>
      </c>
      <c r="F3105" t="e">
        <f>VLOOKUP(A3105, 'Physical Activity Data '!A:B,2,FALSE)</f>
        <v>#N/A</v>
      </c>
      <c r="G3105">
        <f>VLOOKUP(A3105,'Telomere data '!A:B, 2,)</f>
        <v>0.62209739600000002</v>
      </c>
      <c r="H3105">
        <f>VLOOKUP(A3105, 'BMI Data'!A:B,2,FALSE)</f>
        <v>24.99</v>
      </c>
      <c r="I3105" t="e">
        <f>VLOOKUP(A3105, 'Physical Activity Data '!A:E,5,FALSE)</f>
        <v>#N/A</v>
      </c>
      <c r="J3105" t="e">
        <f>VLOOKUP(A3105, 'Physical Activity Data '!A:E,4,FALSE)</f>
        <v>#N/A</v>
      </c>
    </row>
    <row r="3106" spans="1:10" x14ac:dyDescent="0.25">
      <c r="A3106">
        <v>13070</v>
      </c>
      <c r="B3106" s="3">
        <f>VLOOKUP(A3106,'Demo Data'!A:E,2, TRUE)</f>
        <v>2</v>
      </c>
      <c r="C3106" s="3">
        <f>VLOOKUP(A3106,'Demo Data'!A:E,3, TRUE)</f>
        <v>13</v>
      </c>
      <c r="D3106" s="3">
        <f>VLOOKUP(A3106,'Demo Data'!A:E,4, TRUE)</f>
        <v>4</v>
      </c>
      <c r="E3106" s="3">
        <f>VLOOKUP(A3106,'Demo Data'!A:E,5, TRUE)</f>
        <v>1</v>
      </c>
      <c r="F3106">
        <f>VLOOKUP(A3106, 'Physical Activity Data '!A:B,2,FALSE)</f>
        <v>1</v>
      </c>
      <c r="G3106" t="e">
        <f>VLOOKUP(A3106,'Telomere data '!A:B, 2,)</f>
        <v>#N/A</v>
      </c>
      <c r="H3106">
        <f>VLOOKUP(A3106, 'BMI Data'!A:B,2,FALSE)</f>
        <v>23.43</v>
      </c>
      <c r="I3106">
        <f>VLOOKUP(A3106, 'Physical Activity Data '!A:E,5,FALSE)</f>
        <v>3.5</v>
      </c>
      <c r="J3106">
        <f>VLOOKUP(A3106, 'Physical Activity Data '!A:E,4,FALSE)</f>
        <v>15</v>
      </c>
    </row>
    <row r="3107" spans="1:10" x14ac:dyDescent="0.25">
      <c r="A3107">
        <v>13071</v>
      </c>
      <c r="B3107" s="3">
        <f>VLOOKUP(A3107,'Demo Data'!A:E,2, TRUE)</f>
        <v>1</v>
      </c>
      <c r="C3107" s="3">
        <f>VLOOKUP(A3107,'Demo Data'!A:E,3, TRUE)</f>
        <v>34</v>
      </c>
      <c r="D3107" s="3">
        <f>VLOOKUP(A3107,'Demo Data'!A:E,4, TRUE)</f>
        <v>3</v>
      </c>
      <c r="E3107" s="3">
        <f>VLOOKUP(A3107,'Demo Data'!A:E,5, TRUE)</f>
        <v>3</v>
      </c>
      <c r="F3107">
        <f>VLOOKUP(A3107, 'Physical Activity Data '!A:B,2,FALSE)</f>
        <v>2</v>
      </c>
      <c r="G3107">
        <f>VLOOKUP(A3107,'Telomere data '!A:B, 2,)</f>
        <v>1.3630877340000001</v>
      </c>
      <c r="H3107">
        <f>VLOOKUP(A3107, 'BMI Data'!A:B,2,FALSE)</f>
        <v>31.87</v>
      </c>
      <c r="I3107">
        <f>VLOOKUP(A3107, 'Physical Activity Data '!A:E,5,FALSE)</f>
        <v>8</v>
      </c>
      <c r="J3107">
        <f>VLOOKUP(A3107, 'Physical Activity Data '!A:E,4,FALSE)</f>
        <v>30</v>
      </c>
    </row>
    <row r="3108" spans="1:10" x14ac:dyDescent="0.25">
      <c r="A3108">
        <v>13072</v>
      </c>
      <c r="B3108" s="3">
        <f>VLOOKUP(A3108,'Demo Data'!A:E,2, TRUE)</f>
        <v>1</v>
      </c>
      <c r="C3108" s="3">
        <f>VLOOKUP(A3108,'Demo Data'!A:E,3, TRUE)</f>
        <v>9</v>
      </c>
      <c r="D3108" s="3">
        <f>VLOOKUP(A3108,'Demo Data'!A:E,4, TRUE)</f>
        <v>4</v>
      </c>
      <c r="E3108" s="3">
        <f>VLOOKUP(A3108,'Demo Data'!A:E,5, TRUE)</f>
        <v>1</v>
      </c>
      <c r="F3108" t="e">
        <f>VLOOKUP(A3108, 'Physical Activity Data '!A:B,2,FALSE)</f>
        <v>#N/A</v>
      </c>
      <c r="G3108" t="e">
        <f>VLOOKUP(A3108,'Telomere data '!A:B, 2,)</f>
        <v>#N/A</v>
      </c>
      <c r="H3108">
        <f>VLOOKUP(A3108, 'BMI Data'!A:B,2,FALSE)</f>
        <v>18.899999999999999</v>
      </c>
      <c r="I3108" t="e">
        <f>VLOOKUP(A3108, 'Physical Activity Data '!A:E,5,FALSE)</f>
        <v>#N/A</v>
      </c>
      <c r="J3108" t="e">
        <f>VLOOKUP(A3108, 'Physical Activity Data '!A:E,4,FALSE)</f>
        <v>#N/A</v>
      </c>
    </row>
    <row r="3109" spans="1:10" x14ac:dyDescent="0.25">
      <c r="A3109">
        <v>13073</v>
      </c>
      <c r="B3109" s="3">
        <f>VLOOKUP(A3109,'Demo Data'!A:E,2, TRUE)</f>
        <v>1</v>
      </c>
      <c r="C3109" s="3">
        <f>VLOOKUP(A3109,'Demo Data'!A:E,3, TRUE)</f>
        <v>55</v>
      </c>
      <c r="D3109" s="3">
        <f>VLOOKUP(A3109,'Demo Data'!A:E,4, TRUE)</f>
        <v>4</v>
      </c>
      <c r="E3109" s="3">
        <f>VLOOKUP(A3109,'Demo Data'!A:E,5, TRUE)</f>
        <v>3</v>
      </c>
      <c r="F3109" t="e">
        <f>VLOOKUP(A3109, 'Physical Activity Data '!A:B,2,FALSE)</f>
        <v>#N/A</v>
      </c>
      <c r="G3109">
        <f>VLOOKUP(A3109,'Telomere data '!A:B, 2,)</f>
        <v>1.1426799830000001</v>
      </c>
      <c r="H3109" t="str">
        <f>VLOOKUP(A3109, 'BMI Data'!A:B,2,FALSE)</f>
        <v>NA</v>
      </c>
      <c r="I3109" t="e">
        <f>VLOOKUP(A3109, 'Physical Activity Data '!A:E,5,FALSE)</f>
        <v>#N/A</v>
      </c>
      <c r="J3109" t="e">
        <f>VLOOKUP(A3109, 'Physical Activity Data '!A:E,4,FALSE)</f>
        <v>#N/A</v>
      </c>
    </row>
    <row r="3110" spans="1:10" x14ac:dyDescent="0.25">
      <c r="A3110">
        <v>13074</v>
      </c>
      <c r="B3110" s="3">
        <f>VLOOKUP(A3110,'Demo Data'!A:E,2, TRUE)</f>
        <v>2</v>
      </c>
      <c r="C3110" s="3">
        <f>VLOOKUP(A3110,'Demo Data'!A:E,3, TRUE)</f>
        <v>33</v>
      </c>
      <c r="D3110" s="3">
        <f>VLOOKUP(A3110,'Demo Data'!A:E,4, TRUE)</f>
        <v>1</v>
      </c>
      <c r="E3110" s="3">
        <f>VLOOKUP(A3110,'Demo Data'!A:E,5, TRUE)</f>
        <v>3</v>
      </c>
      <c r="F3110">
        <f>VLOOKUP(A3110, 'Physical Activity Data '!A:B,2,FALSE)</f>
        <v>1</v>
      </c>
      <c r="G3110">
        <f>VLOOKUP(A3110,'Telomere data '!A:B, 2,)</f>
        <v>1.1207914480000001</v>
      </c>
      <c r="H3110">
        <f>VLOOKUP(A3110, 'BMI Data'!A:B,2,FALSE)</f>
        <v>28.35</v>
      </c>
      <c r="I3110">
        <f>VLOOKUP(A3110, 'Physical Activity Data '!A:E,5,FALSE)</f>
        <v>3.5</v>
      </c>
      <c r="J3110">
        <f>VLOOKUP(A3110, 'Physical Activity Data '!A:E,4,FALSE)</f>
        <v>45</v>
      </c>
    </row>
    <row r="3111" spans="1:10" x14ac:dyDescent="0.25">
      <c r="A3111">
        <v>13075</v>
      </c>
      <c r="B3111" s="3">
        <f>VLOOKUP(A3111,'Demo Data'!A:E,2, TRUE)</f>
        <v>1</v>
      </c>
      <c r="C3111" s="3">
        <f>VLOOKUP(A3111,'Demo Data'!A:E,3, TRUE)</f>
        <v>65</v>
      </c>
      <c r="D3111" s="3">
        <f>VLOOKUP(A3111,'Demo Data'!A:E,4, TRUE)</f>
        <v>1</v>
      </c>
      <c r="E3111" s="3">
        <f>VLOOKUP(A3111,'Demo Data'!A:E,5, TRUE)</f>
        <v>2</v>
      </c>
      <c r="F3111">
        <f>VLOOKUP(A3111, 'Physical Activity Data '!A:B,2,FALSE)</f>
        <v>2</v>
      </c>
      <c r="G3111">
        <f>VLOOKUP(A3111,'Telomere data '!A:B, 2,)</f>
        <v>0.90360425200000005</v>
      </c>
      <c r="H3111">
        <f>VLOOKUP(A3111, 'BMI Data'!A:B,2,FALSE)</f>
        <v>28.74</v>
      </c>
      <c r="I3111">
        <f>VLOOKUP(A3111, 'Physical Activity Data '!A:E,5,FALSE)</f>
        <v>10</v>
      </c>
      <c r="J3111">
        <f>VLOOKUP(A3111, 'Physical Activity Data '!A:E,4,FALSE)</f>
        <v>30</v>
      </c>
    </row>
    <row r="3112" spans="1:10" x14ac:dyDescent="0.25">
      <c r="A3112">
        <v>13076</v>
      </c>
      <c r="B3112" s="3">
        <f>VLOOKUP(A3112,'Demo Data'!A:E,2, TRUE)</f>
        <v>2</v>
      </c>
      <c r="C3112" s="3">
        <f>VLOOKUP(A3112,'Demo Data'!A:E,3, TRUE)</f>
        <v>37</v>
      </c>
      <c r="D3112" s="3">
        <f>VLOOKUP(A3112,'Demo Data'!A:E,4, TRUE)</f>
        <v>3</v>
      </c>
      <c r="E3112" s="3">
        <f>VLOOKUP(A3112,'Demo Data'!A:E,5, TRUE)</f>
        <v>3</v>
      </c>
      <c r="F3112" t="e">
        <f>VLOOKUP(A3112, 'Physical Activity Data '!A:B,2,FALSE)</f>
        <v>#N/A</v>
      </c>
      <c r="G3112">
        <f>VLOOKUP(A3112,'Telomere data '!A:B, 2,)</f>
        <v>1.0969910140000001</v>
      </c>
      <c r="H3112">
        <f>VLOOKUP(A3112, 'BMI Data'!A:B,2,FALSE)</f>
        <v>27.5</v>
      </c>
      <c r="I3112" t="e">
        <f>VLOOKUP(A3112, 'Physical Activity Data '!A:E,5,FALSE)</f>
        <v>#N/A</v>
      </c>
      <c r="J3112" t="e">
        <f>VLOOKUP(A3112, 'Physical Activity Data '!A:E,4,FALSE)</f>
        <v>#N/A</v>
      </c>
    </row>
    <row r="3113" spans="1:10" x14ac:dyDescent="0.25">
      <c r="A3113">
        <v>13077</v>
      </c>
      <c r="B3113" s="3">
        <f>VLOOKUP(A3113,'Demo Data'!A:E,2, TRUE)</f>
        <v>2</v>
      </c>
      <c r="C3113" s="3">
        <f>VLOOKUP(A3113,'Demo Data'!A:E,3, TRUE)</f>
        <v>13</v>
      </c>
      <c r="D3113" s="3">
        <f>VLOOKUP(A3113,'Demo Data'!A:E,4, TRUE)</f>
        <v>3</v>
      </c>
      <c r="E3113" s="3">
        <f>VLOOKUP(A3113,'Demo Data'!A:E,5, TRUE)</f>
        <v>1</v>
      </c>
      <c r="F3113">
        <f>VLOOKUP(A3113, 'Physical Activity Data '!A:B,2,FALSE)</f>
        <v>2</v>
      </c>
      <c r="G3113" t="e">
        <f>VLOOKUP(A3113,'Telomere data '!A:B, 2,)</f>
        <v>#N/A</v>
      </c>
      <c r="H3113">
        <f>VLOOKUP(A3113, 'BMI Data'!A:B,2,FALSE)</f>
        <v>20.73</v>
      </c>
      <c r="I3113">
        <f>VLOOKUP(A3113, 'Physical Activity Data '!A:E,5,FALSE)</f>
        <v>8</v>
      </c>
      <c r="J3113">
        <f>VLOOKUP(A3113, 'Physical Activity Data '!A:E,4,FALSE)</f>
        <v>30</v>
      </c>
    </row>
    <row r="3114" spans="1:10" x14ac:dyDescent="0.25">
      <c r="A3114">
        <v>13078</v>
      </c>
      <c r="B3114" s="3">
        <f>VLOOKUP(A3114,'Demo Data'!A:E,2, TRUE)</f>
        <v>2</v>
      </c>
      <c r="C3114" s="3">
        <f>VLOOKUP(A3114,'Demo Data'!A:E,3, TRUE)</f>
        <v>42</v>
      </c>
      <c r="D3114" s="3">
        <f>VLOOKUP(A3114,'Demo Data'!A:E,4, TRUE)</f>
        <v>3</v>
      </c>
      <c r="E3114" s="3">
        <f>VLOOKUP(A3114,'Demo Data'!A:E,5, TRUE)</f>
        <v>3</v>
      </c>
      <c r="F3114">
        <f>VLOOKUP(A3114, 'Physical Activity Data '!A:B,2,FALSE)</f>
        <v>1</v>
      </c>
      <c r="G3114">
        <f>VLOOKUP(A3114,'Telomere data '!A:B, 2,)</f>
        <v>1.146639489</v>
      </c>
      <c r="H3114">
        <f>VLOOKUP(A3114, 'BMI Data'!A:B,2,FALSE)</f>
        <v>25.47</v>
      </c>
      <c r="I3114">
        <f>VLOOKUP(A3114, 'Physical Activity Data '!A:E,5,FALSE)</f>
        <v>4.5</v>
      </c>
      <c r="J3114">
        <f>VLOOKUP(A3114, 'Physical Activity Data '!A:E,4,FALSE)</f>
        <v>60</v>
      </c>
    </row>
    <row r="3115" spans="1:10" x14ac:dyDescent="0.25">
      <c r="A3115">
        <v>13079</v>
      </c>
      <c r="B3115" s="3">
        <f>VLOOKUP(A3115,'Demo Data'!A:E,2, TRUE)</f>
        <v>1</v>
      </c>
      <c r="C3115" s="3">
        <f>VLOOKUP(A3115,'Demo Data'!A:E,3, TRUE)</f>
        <v>13</v>
      </c>
      <c r="D3115" s="3">
        <f>VLOOKUP(A3115,'Demo Data'!A:E,4, TRUE)</f>
        <v>4</v>
      </c>
      <c r="E3115" s="3">
        <f>VLOOKUP(A3115,'Demo Data'!A:E,5, TRUE)</f>
        <v>1</v>
      </c>
      <c r="F3115">
        <f>VLOOKUP(A3115, 'Physical Activity Data '!A:B,2,FALSE)</f>
        <v>2</v>
      </c>
      <c r="G3115" t="e">
        <f>VLOOKUP(A3115,'Telomere data '!A:B, 2,)</f>
        <v>#N/A</v>
      </c>
      <c r="H3115">
        <f>VLOOKUP(A3115, 'BMI Data'!A:B,2,FALSE)</f>
        <v>21.87</v>
      </c>
      <c r="I3115">
        <f>VLOOKUP(A3115, 'Physical Activity Data '!A:E,5,FALSE)</f>
        <v>7</v>
      </c>
      <c r="J3115">
        <f>VLOOKUP(A3115, 'Physical Activity Data '!A:E,4,FALSE)</f>
        <v>30</v>
      </c>
    </row>
    <row r="3116" spans="1:10" x14ac:dyDescent="0.25">
      <c r="A3116">
        <v>13080</v>
      </c>
      <c r="B3116" s="3">
        <f>VLOOKUP(A3116,'Demo Data'!A:E,2, TRUE)</f>
        <v>1</v>
      </c>
      <c r="C3116" s="3">
        <f>VLOOKUP(A3116,'Demo Data'!A:E,3, TRUE)</f>
        <v>10</v>
      </c>
      <c r="D3116" s="3">
        <f>VLOOKUP(A3116,'Demo Data'!A:E,4, TRUE)</f>
        <v>1</v>
      </c>
      <c r="E3116" s="3">
        <f>VLOOKUP(A3116,'Demo Data'!A:E,5, TRUE)</f>
        <v>1</v>
      </c>
      <c r="F3116" t="e">
        <f>VLOOKUP(A3116, 'Physical Activity Data '!A:B,2,FALSE)</f>
        <v>#N/A</v>
      </c>
      <c r="G3116" t="e">
        <f>VLOOKUP(A3116,'Telomere data '!A:B, 2,)</f>
        <v>#N/A</v>
      </c>
      <c r="H3116">
        <f>VLOOKUP(A3116, 'BMI Data'!A:B,2,FALSE)</f>
        <v>21.87</v>
      </c>
      <c r="I3116" t="e">
        <f>VLOOKUP(A3116, 'Physical Activity Data '!A:E,5,FALSE)</f>
        <v>#N/A</v>
      </c>
      <c r="J3116" t="e">
        <f>VLOOKUP(A3116, 'Physical Activity Data '!A:E,4,FALSE)</f>
        <v>#N/A</v>
      </c>
    </row>
    <row r="3117" spans="1:10" x14ac:dyDescent="0.25">
      <c r="A3117">
        <v>13081</v>
      </c>
      <c r="B3117" s="3">
        <f>VLOOKUP(A3117,'Demo Data'!A:E,2, TRUE)</f>
        <v>2</v>
      </c>
      <c r="C3117" s="3">
        <f>VLOOKUP(A3117,'Demo Data'!A:E,3, TRUE)</f>
        <v>14</v>
      </c>
      <c r="D3117" s="3">
        <f>VLOOKUP(A3117,'Demo Data'!A:E,4, TRUE)</f>
        <v>5</v>
      </c>
      <c r="E3117" s="3">
        <f>VLOOKUP(A3117,'Demo Data'!A:E,5, TRUE)</f>
        <v>1</v>
      </c>
      <c r="F3117">
        <f>VLOOKUP(A3117, 'Physical Activity Data '!A:B,2,FALSE)</f>
        <v>1</v>
      </c>
      <c r="G3117" t="e">
        <f>VLOOKUP(A3117,'Telomere data '!A:B, 2,)</f>
        <v>#N/A</v>
      </c>
      <c r="H3117">
        <f>VLOOKUP(A3117, 'BMI Data'!A:B,2,FALSE)</f>
        <v>23.63</v>
      </c>
      <c r="I3117">
        <f>VLOOKUP(A3117, 'Physical Activity Data '!A:E,5,FALSE)</f>
        <v>6</v>
      </c>
      <c r="J3117">
        <f>VLOOKUP(A3117, 'Physical Activity Data '!A:E,4,FALSE)</f>
        <v>30</v>
      </c>
    </row>
    <row r="3118" spans="1:10" x14ac:dyDescent="0.25">
      <c r="A3118">
        <v>13082</v>
      </c>
      <c r="B3118" s="3">
        <f>VLOOKUP(A3118,'Demo Data'!A:E,2, TRUE)</f>
        <v>2</v>
      </c>
      <c r="C3118" s="3">
        <f>VLOOKUP(A3118,'Demo Data'!A:E,3, TRUE)</f>
        <v>48</v>
      </c>
      <c r="D3118" s="3">
        <f>VLOOKUP(A3118,'Demo Data'!A:E,4, TRUE)</f>
        <v>3</v>
      </c>
      <c r="E3118" s="3">
        <f>VLOOKUP(A3118,'Demo Data'!A:E,5, TRUE)</f>
        <v>3</v>
      </c>
      <c r="F3118">
        <f>VLOOKUP(A3118, 'Physical Activity Data '!A:B,2,FALSE)</f>
        <v>1</v>
      </c>
      <c r="G3118">
        <f>VLOOKUP(A3118,'Telomere data '!A:B, 2,)</f>
        <v>1.188201973</v>
      </c>
      <c r="H3118">
        <f>VLOOKUP(A3118, 'BMI Data'!A:B,2,FALSE)</f>
        <v>25.76</v>
      </c>
      <c r="I3118">
        <f>VLOOKUP(A3118, 'Physical Activity Data '!A:E,5,FALSE)</f>
        <v>3.5</v>
      </c>
      <c r="J3118">
        <f>VLOOKUP(A3118, 'Physical Activity Data '!A:E,4,FALSE)</f>
        <v>30</v>
      </c>
    </row>
    <row r="3119" spans="1:10" x14ac:dyDescent="0.25">
      <c r="A3119">
        <v>13083</v>
      </c>
      <c r="B3119" s="3">
        <f>VLOOKUP(A3119,'Demo Data'!A:E,2, TRUE)</f>
        <v>1</v>
      </c>
      <c r="C3119" s="3">
        <f>VLOOKUP(A3119,'Demo Data'!A:E,3, TRUE)</f>
        <v>25</v>
      </c>
      <c r="D3119" s="3">
        <f>VLOOKUP(A3119,'Demo Data'!A:E,4, TRUE)</f>
        <v>3</v>
      </c>
      <c r="E3119" s="3">
        <f>VLOOKUP(A3119,'Demo Data'!A:E,5, TRUE)</f>
        <v>2</v>
      </c>
      <c r="F3119">
        <f>VLOOKUP(A3119, 'Physical Activity Data '!A:B,2,FALSE)</f>
        <v>1</v>
      </c>
      <c r="G3119">
        <f>VLOOKUP(A3119,'Telomere data '!A:B, 2,)</f>
        <v>1.0934323189999999</v>
      </c>
      <c r="H3119">
        <f>VLOOKUP(A3119, 'BMI Data'!A:B,2,FALSE)</f>
        <v>19.010000000000002</v>
      </c>
      <c r="I3119">
        <f>VLOOKUP(A3119, 'Physical Activity Data '!A:E,5,FALSE)</f>
        <v>3.5</v>
      </c>
      <c r="J3119">
        <f>VLOOKUP(A3119, 'Physical Activity Data '!A:E,4,FALSE)</f>
        <v>20</v>
      </c>
    </row>
    <row r="3120" spans="1:10" x14ac:dyDescent="0.25">
      <c r="A3120">
        <v>13084</v>
      </c>
      <c r="B3120" s="3">
        <f>VLOOKUP(A3120,'Demo Data'!A:E,2, TRUE)</f>
        <v>2</v>
      </c>
      <c r="C3120" s="3">
        <f>VLOOKUP(A3120,'Demo Data'!A:E,3, TRUE)</f>
        <v>17</v>
      </c>
      <c r="D3120" s="3">
        <f>VLOOKUP(A3120,'Demo Data'!A:E,4, TRUE)</f>
        <v>1</v>
      </c>
      <c r="E3120" s="3">
        <f>VLOOKUP(A3120,'Demo Data'!A:E,5, TRUE)</f>
        <v>1</v>
      </c>
      <c r="F3120">
        <f>VLOOKUP(A3120, 'Physical Activity Data '!A:B,2,FALSE)</f>
        <v>2</v>
      </c>
      <c r="G3120" t="e">
        <f>VLOOKUP(A3120,'Telomere data '!A:B, 2,)</f>
        <v>#N/A</v>
      </c>
      <c r="H3120">
        <f>VLOOKUP(A3120, 'BMI Data'!A:B,2,FALSE)</f>
        <v>23.9</v>
      </c>
      <c r="I3120">
        <f>VLOOKUP(A3120, 'Physical Activity Data '!A:E,5,FALSE)</f>
        <v>8</v>
      </c>
      <c r="J3120">
        <f>VLOOKUP(A3120, 'Physical Activity Data '!A:E,4,FALSE)</f>
        <v>30</v>
      </c>
    </row>
    <row r="3121" spans="1:10" x14ac:dyDescent="0.25">
      <c r="A3121">
        <v>13085</v>
      </c>
      <c r="B3121" s="3">
        <f>VLOOKUP(A3121,'Demo Data'!A:E,2, TRUE)</f>
        <v>2</v>
      </c>
      <c r="C3121" s="3">
        <f>VLOOKUP(A3121,'Demo Data'!A:E,3, TRUE)</f>
        <v>1</v>
      </c>
      <c r="D3121" s="3">
        <f>VLOOKUP(A3121,'Demo Data'!A:E,4, TRUE)</f>
        <v>2</v>
      </c>
      <c r="E3121" s="3" t="str">
        <f>VLOOKUP(A3121,'Demo Data'!A:E,5, TRUE)</f>
        <v>NA</v>
      </c>
      <c r="F3121" t="e">
        <f>VLOOKUP(A3121, 'Physical Activity Data '!A:B,2,FALSE)</f>
        <v>#N/A</v>
      </c>
      <c r="G3121" t="e">
        <f>VLOOKUP(A3121,'Telomere data '!A:B, 2,)</f>
        <v>#N/A</v>
      </c>
      <c r="H3121" t="str">
        <f>VLOOKUP(A3121, 'BMI Data'!A:B,2,FALSE)</f>
        <v>NA</v>
      </c>
      <c r="I3121" t="e">
        <f>VLOOKUP(A3121, 'Physical Activity Data '!A:E,5,FALSE)</f>
        <v>#N/A</v>
      </c>
      <c r="J3121" t="e">
        <f>VLOOKUP(A3121, 'Physical Activity Data '!A:E,4,FALSE)</f>
        <v>#N/A</v>
      </c>
    </row>
    <row r="3122" spans="1:10" x14ac:dyDescent="0.25">
      <c r="A3122">
        <v>13086</v>
      </c>
      <c r="B3122" s="3">
        <f>VLOOKUP(A3122,'Demo Data'!A:E,2, TRUE)</f>
        <v>1</v>
      </c>
      <c r="C3122" s="3">
        <f>VLOOKUP(A3122,'Demo Data'!A:E,3, TRUE)</f>
        <v>74</v>
      </c>
      <c r="D3122" s="3">
        <f>VLOOKUP(A3122,'Demo Data'!A:E,4, TRUE)</f>
        <v>4</v>
      </c>
      <c r="E3122" s="3">
        <f>VLOOKUP(A3122,'Demo Data'!A:E,5, TRUE)</f>
        <v>2</v>
      </c>
      <c r="F3122" t="e">
        <f>VLOOKUP(A3122, 'Physical Activity Data '!A:B,2,FALSE)</f>
        <v>#N/A</v>
      </c>
      <c r="G3122">
        <f>VLOOKUP(A3122,'Telomere data '!A:B, 2,)</f>
        <v>1.2274982270000001</v>
      </c>
      <c r="H3122">
        <f>VLOOKUP(A3122, 'BMI Data'!A:B,2,FALSE)</f>
        <v>23.9</v>
      </c>
      <c r="I3122" t="e">
        <f>VLOOKUP(A3122, 'Physical Activity Data '!A:E,5,FALSE)</f>
        <v>#N/A</v>
      </c>
      <c r="J3122" t="e">
        <f>VLOOKUP(A3122, 'Physical Activity Data '!A:E,4,FALSE)</f>
        <v>#N/A</v>
      </c>
    </row>
    <row r="3123" spans="1:10" x14ac:dyDescent="0.25">
      <c r="A3123">
        <v>13087</v>
      </c>
      <c r="B3123" s="3">
        <f>VLOOKUP(A3123,'Demo Data'!A:E,2, TRUE)</f>
        <v>1</v>
      </c>
      <c r="C3123" s="3">
        <f>VLOOKUP(A3123,'Demo Data'!A:E,3, TRUE)</f>
        <v>19</v>
      </c>
      <c r="D3123" s="3">
        <f>VLOOKUP(A3123,'Demo Data'!A:E,4, TRUE)</f>
        <v>3</v>
      </c>
      <c r="E3123" s="3">
        <f>VLOOKUP(A3123,'Demo Data'!A:E,5, TRUE)</f>
        <v>3</v>
      </c>
      <c r="F3123">
        <f>VLOOKUP(A3123, 'Physical Activity Data '!A:B,2,FALSE)</f>
        <v>1</v>
      </c>
      <c r="G3123" t="e">
        <f>VLOOKUP(A3123,'Telomere data '!A:B, 2,)</f>
        <v>#N/A</v>
      </c>
      <c r="H3123">
        <f>VLOOKUP(A3123, 'BMI Data'!A:B,2,FALSE)</f>
        <v>22.42</v>
      </c>
      <c r="I3123">
        <f>VLOOKUP(A3123, 'Physical Activity Data '!A:E,5,FALSE)</f>
        <v>6</v>
      </c>
      <c r="J3123">
        <f>VLOOKUP(A3123, 'Physical Activity Data '!A:E,4,FALSE)</f>
        <v>10</v>
      </c>
    </row>
    <row r="3124" spans="1:10" x14ac:dyDescent="0.25">
      <c r="A3124">
        <v>13088</v>
      </c>
      <c r="B3124" s="3">
        <f>VLOOKUP(A3124,'Demo Data'!A:E,2, TRUE)</f>
        <v>2</v>
      </c>
      <c r="C3124" s="3">
        <f>VLOOKUP(A3124,'Demo Data'!A:E,3, TRUE)</f>
        <v>14</v>
      </c>
      <c r="D3124" s="3">
        <f>VLOOKUP(A3124,'Demo Data'!A:E,4, TRUE)</f>
        <v>1</v>
      </c>
      <c r="E3124" s="3">
        <f>VLOOKUP(A3124,'Demo Data'!A:E,5, TRUE)</f>
        <v>1</v>
      </c>
      <c r="F3124">
        <f>VLOOKUP(A3124, 'Physical Activity Data '!A:B,2,FALSE)</f>
        <v>1</v>
      </c>
      <c r="G3124" t="e">
        <f>VLOOKUP(A3124,'Telomere data '!A:B, 2,)</f>
        <v>#N/A</v>
      </c>
      <c r="H3124">
        <f>VLOOKUP(A3124, 'BMI Data'!A:B,2,FALSE)</f>
        <v>21.75</v>
      </c>
      <c r="I3124">
        <f>VLOOKUP(A3124, 'Physical Activity Data '!A:E,5,FALSE)</f>
        <v>6</v>
      </c>
      <c r="J3124">
        <f>VLOOKUP(A3124, 'Physical Activity Data '!A:E,4,FALSE)</f>
        <v>10</v>
      </c>
    </row>
    <row r="3125" spans="1:10" x14ac:dyDescent="0.25">
      <c r="A3125">
        <v>13089</v>
      </c>
      <c r="B3125" s="3">
        <f>VLOOKUP(A3125,'Demo Data'!A:E,2, TRUE)</f>
        <v>2</v>
      </c>
      <c r="C3125" s="3">
        <f>VLOOKUP(A3125,'Demo Data'!A:E,3, TRUE)</f>
        <v>19</v>
      </c>
      <c r="D3125" s="3">
        <f>VLOOKUP(A3125,'Demo Data'!A:E,4, TRUE)</f>
        <v>1</v>
      </c>
      <c r="E3125" s="3">
        <f>VLOOKUP(A3125,'Demo Data'!A:E,5, TRUE)</f>
        <v>2</v>
      </c>
      <c r="F3125">
        <f>VLOOKUP(A3125, 'Physical Activity Data '!A:B,2,FALSE)</f>
        <v>1</v>
      </c>
      <c r="G3125" t="e">
        <f>VLOOKUP(A3125,'Telomere data '!A:B, 2,)</f>
        <v>#N/A</v>
      </c>
      <c r="H3125">
        <f>VLOOKUP(A3125, 'BMI Data'!A:B,2,FALSE)</f>
        <v>22.04</v>
      </c>
      <c r="I3125">
        <f>VLOOKUP(A3125, 'Physical Activity Data '!A:E,5,FALSE)</f>
        <v>3.5</v>
      </c>
      <c r="J3125">
        <f>VLOOKUP(A3125, 'Physical Activity Data '!A:E,4,FALSE)</f>
        <v>30</v>
      </c>
    </row>
    <row r="3126" spans="1:10" x14ac:dyDescent="0.25">
      <c r="A3126">
        <v>13090</v>
      </c>
      <c r="B3126" s="3">
        <f>VLOOKUP(A3126,'Demo Data'!A:E,2, TRUE)</f>
        <v>1</v>
      </c>
      <c r="C3126" s="3">
        <f>VLOOKUP(A3126,'Demo Data'!A:E,3, TRUE)</f>
        <v>0</v>
      </c>
      <c r="D3126" s="3">
        <f>VLOOKUP(A3126,'Demo Data'!A:E,4, TRUE)</f>
        <v>5</v>
      </c>
      <c r="E3126" s="3" t="str">
        <f>VLOOKUP(A3126,'Demo Data'!A:E,5, TRUE)</f>
        <v>NA</v>
      </c>
      <c r="F3126" t="e">
        <f>VLOOKUP(A3126, 'Physical Activity Data '!A:B,2,FALSE)</f>
        <v>#N/A</v>
      </c>
      <c r="G3126" t="e">
        <f>VLOOKUP(A3126,'Telomere data '!A:B, 2,)</f>
        <v>#N/A</v>
      </c>
      <c r="H3126" t="str">
        <f>VLOOKUP(A3126, 'BMI Data'!A:B,2,FALSE)</f>
        <v>NA</v>
      </c>
      <c r="I3126" t="e">
        <f>VLOOKUP(A3126, 'Physical Activity Data '!A:E,5,FALSE)</f>
        <v>#N/A</v>
      </c>
      <c r="J3126" t="e">
        <f>VLOOKUP(A3126, 'Physical Activity Data '!A:E,4,FALSE)</f>
        <v>#N/A</v>
      </c>
    </row>
    <row r="3127" spans="1:10" x14ac:dyDescent="0.25">
      <c r="A3127">
        <v>13091</v>
      </c>
      <c r="B3127" s="3">
        <f>VLOOKUP(A3127,'Demo Data'!A:E,2, TRUE)</f>
        <v>2</v>
      </c>
      <c r="C3127" s="3">
        <f>VLOOKUP(A3127,'Demo Data'!A:E,3, TRUE)</f>
        <v>1</v>
      </c>
      <c r="D3127" s="3">
        <f>VLOOKUP(A3127,'Demo Data'!A:E,4, TRUE)</f>
        <v>3</v>
      </c>
      <c r="E3127" s="3" t="str">
        <f>VLOOKUP(A3127,'Demo Data'!A:E,5, TRUE)</f>
        <v>NA</v>
      </c>
      <c r="F3127" t="e">
        <f>VLOOKUP(A3127, 'Physical Activity Data '!A:B,2,FALSE)</f>
        <v>#N/A</v>
      </c>
      <c r="G3127" t="e">
        <f>VLOOKUP(A3127,'Telomere data '!A:B, 2,)</f>
        <v>#N/A</v>
      </c>
      <c r="H3127" t="str">
        <f>VLOOKUP(A3127, 'BMI Data'!A:B,2,FALSE)</f>
        <v>NA</v>
      </c>
      <c r="I3127" t="e">
        <f>VLOOKUP(A3127, 'Physical Activity Data '!A:E,5,FALSE)</f>
        <v>#N/A</v>
      </c>
      <c r="J3127" t="e">
        <f>VLOOKUP(A3127, 'Physical Activity Data '!A:E,4,FALSE)</f>
        <v>#N/A</v>
      </c>
    </row>
    <row r="3128" spans="1:10" x14ac:dyDescent="0.25">
      <c r="A3128">
        <v>13092</v>
      </c>
      <c r="B3128" s="3">
        <f>VLOOKUP(A3128,'Demo Data'!A:E,2, TRUE)</f>
        <v>2</v>
      </c>
      <c r="C3128" s="3">
        <f>VLOOKUP(A3128,'Demo Data'!A:E,3, TRUE)</f>
        <v>58</v>
      </c>
      <c r="D3128" s="3">
        <f>VLOOKUP(A3128,'Demo Data'!A:E,4, TRUE)</f>
        <v>5</v>
      </c>
      <c r="E3128" s="3">
        <f>VLOOKUP(A3128,'Demo Data'!A:E,5, TRUE)</f>
        <v>2</v>
      </c>
      <c r="F3128" t="e">
        <f>VLOOKUP(A3128, 'Physical Activity Data '!A:B,2,FALSE)</f>
        <v>#N/A</v>
      </c>
      <c r="G3128" t="e">
        <f>VLOOKUP(A3128,'Telomere data '!A:B, 2,)</f>
        <v>#N/A</v>
      </c>
      <c r="H3128">
        <f>VLOOKUP(A3128, 'BMI Data'!A:B,2,FALSE)</f>
        <v>29.75</v>
      </c>
      <c r="I3128" t="e">
        <f>VLOOKUP(A3128, 'Physical Activity Data '!A:E,5,FALSE)</f>
        <v>#N/A</v>
      </c>
      <c r="J3128" t="e">
        <f>VLOOKUP(A3128, 'Physical Activity Data '!A:E,4,FALSE)</f>
        <v>#N/A</v>
      </c>
    </row>
    <row r="3129" spans="1:10" x14ac:dyDescent="0.25">
      <c r="A3129">
        <v>13093</v>
      </c>
      <c r="B3129" s="3">
        <f>VLOOKUP(A3129,'Demo Data'!A:E,2, TRUE)</f>
        <v>1</v>
      </c>
      <c r="C3129" s="3">
        <f>VLOOKUP(A3129,'Demo Data'!A:E,3, TRUE)</f>
        <v>38</v>
      </c>
      <c r="D3129" s="3">
        <f>VLOOKUP(A3129,'Demo Data'!A:E,4, TRUE)</f>
        <v>4</v>
      </c>
      <c r="E3129" s="3">
        <f>VLOOKUP(A3129,'Demo Data'!A:E,5, TRUE)</f>
        <v>1</v>
      </c>
      <c r="F3129" t="e">
        <f>VLOOKUP(A3129, 'Physical Activity Data '!A:B,2,FALSE)</f>
        <v>#N/A</v>
      </c>
      <c r="G3129">
        <f>VLOOKUP(A3129,'Telomere data '!A:B, 2,)</f>
        <v>0.99001829600000002</v>
      </c>
      <c r="H3129">
        <f>VLOOKUP(A3129, 'BMI Data'!A:B,2,FALSE)</f>
        <v>35.6</v>
      </c>
      <c r="I3129" t="e">
        <f>VLOOKUP(A3129, 'Physical Activity Data '!A:E,5,FALSE)</f>
        <v>#N/A</v>
      </c>
      <c r="J3129" t="e">
        <f>VLOOKUP(A3129, 'Physical Activity Data '!A:E,4,FALSE)</f>
        <v>#N/A</v>
      </c>
    </row>
    <row r="3130" spans="1:10" x14ac:dyDescent="0.25">
      <c r="A3130">
        <v>13094</v>
      </c>
      <c r="B3130" s="3">
        <f>VLOOKUP(A3130,'Demo Data'!A:E,2, TRUE)</f>
        <v>1</v>
      </c>
      <c r="C3130" s="3">
        <f>VLOOKUP(A3130,'Demo Data'!A:E,3, TRUE)</f>
        <v>0</v>
      </c>
      <c r="D3130" s="3">
        <f>VLOOKUP(A3130,'Demo Data'!A:E,4, TRUE)</f>
        <v>1</v>
      </c>
      <c r="E3130" s="3" t="str">
        <f>VLOOKUP(A3130,'Demo Data'!A:E,5, TRUE)</f>
        <v>NA</v>
      </c>
      <c r="F3130" t="e">
        <f>VLOOKUP(A3130, 'Physical Activity Data '!A:B,2,FALSE)</f>
        <v>#N/A</v>
      </c>
      <c r="G3130" t="e">
        <f>VLOOKUP(A3130,'Telomere data '!A:B, 2,)</f>
        <v>#N/A</v>
      </c>
      <c r="H3130" t="str">
        <f>VLOOKUP(A3130, 'BMI Data'!A:B,2,FALSE)</f>
        <v>NA</v>
      </c>
      <c r="I3130" t="e">
        <f>VLOOKUP(A3130, 'Physical Activity Data '!A:E,5,FALSE)</f>
        <v>#N/A</v>
      </c>
      <c r="J3130" t="e">
        <f>VLOOKUP(A3130, 'Physical Activity Data '!A:E,4,FALSE)</f>
        <v>#N/A</v>
      </c>
    </row>
    <row r="3131" spans="1:10" x14ac:dyDescent="0.25">
      <c r="A3131">
        <v>13095</v>
      </c>
      <c r="B3131" s="3">
        <f>VLOOKUP(A3131,'Demo Data'!A:E,2, TRUE)</f>
        <v>2</v>
      </c>
      <c r="C3131" s="3">
        <f>VLOOKUP(A3131,'Demo Data'!A:E,3, TRUE)</f>
        <v>18</v>
      </c>
      <c r="D3131" s="3">
        <f>VLOOKUP(A3131,'Demo Data'!A:E,4, TRUE)</f>
        <v>3</v>
      </c>
      <c r="E3131" s="3">
        <f>VLOOKUP(A3131,'Demo Data'!A:E,5, TRUE)</f>
        <v>2</v>
      </c>
      <c r="F3131">
        <f>VLOOKUP(A3131, 'Physical Activity Data '!A:B,2,FALSE)</f>
        <v>2</v>
      </c>
      <c r="G3131" t="e">
        <f>VLOOKUP(A3131,'Telomere data '!A:B, 2,)</f>
        <v>#N/A</v>
      </c>
      <c r="H3131">
        <f>VLOOKUP(A3131, 'BMI Data'!A:B,2,FALSE)</f>
        <v>30.35</v>
      </c>
      <c r="I3131">
        <f>VLOOKUP(A3131, 'Physical Activity Data '!A:E,5,FALSE)</f>
        <v>7</v>
      </c>
      <c r="J3131">
        <f>VLOOKUP(A3131, 'Physical Activity Data '!A:E,4,FALSE)</f>
        <v>30</v>
      </c>
    </row>
    <row r="3132" spans="1:10" x14ac:dyDescent="0.25">
      <c r="A3132">
        <v>13096</v>
      </c>
      <c r="B3132" s="3">
        <f>VLOOKUP(A3132,'Demo Data'!A:E,2, TRUE)</f>
        <v>2</v>
      </c>
      <c r="C3132" s="3">
        <f>VLOOKUP(A3132,'Demo Data'!A:E,3, TRUE)</f>
        <v>50</v>
      </c>
      <c r="D3132" s="3">
        <f>VLOOKUP(A3132,'Demo Data'!A:E,4, TRUE)</f>
        <v>5</v>
      </c>
      <c r="E3132" s="3">
        <f>VLOOKUP(A3132,'Demo Data'!A:E,5, TRUE)</f>
        <v>3</v>
      </c>
      <c r="F3132" t="e">
        <f>VLOOKUP(A3132, 'Physical Activity Data '!A:B,2,FALSE)</f>
        <v>#N/A</v>
      </c>
      <c r="G3132">
        <f>VLOOKUP(A3132,'Telomere data '!A:B, 2,)</f>
        <v>1.003514276</v>
      </c>
      <c r="H3132" t="str">
        <f>VLOOKUP(A3132, 'BMI Data'!A:B,2,FALSE)</f>
        <v>NA</v>
      </c>
      <c r="I3132" t="e">
        <f>VLOOKUP(A3132, 'Physical Activity Data '!A:E,5,FALSE)</f>
        <v>#N/A</v>
      </c>
      <c r="J3132" t="e">
        <f>VLOOKUP(A3132, 'Physical Activity Data '!A:E,4,FALSE)</f>
        <v>#N/A</v>
      </c>
    </row>
    <row r="3133" spans="1:10" x14ac:dyDescent="0.25">
      <c r="A3133">
        <v>13097</v>
      </c>
      <c r="B3133" s="3">
        <f>VLOOKUP(A3133,'Demo Data'!A:E,2, TRUE)</f>
        <v>2</v>
      </c>
      <c r="C3133" s="3">
        <f>VLOOKUP(A3133,'Demo Data'!A:E,3, TRUE)</f>
        <v>50</v>
      </c>
      <c r="D3133" s="3">
        <f>VLOOKUP(A3133,'Demo Data'!A:E,4, TRUE)</f>
        <v>1</v>
      </c>
      <c r="E3133" s="3">
        <f>VLOOKUP(A3133,'Demo Data'!A:E,5, TRUE)</f>
        <v>1</v>
      </c>
      <c r="F3133">
        <f>VLOOKUP(A3133, 'Physical Activity Data '!A:B,2,FALSE)</f>
        <v>1</v>
      </c>
      <c r="G3133">
        <f>VLOOKUP(A3133,'Telomere data '!A:B, 2,)</f>
        <v>1.115124749</v>
      </c>
      <c r="H3133">
        <f>VLOOKUP(A3133, 'BMI Data'!A:B,2,FALSE)</f>
        <v>42.99</v>
      </c>
      <c r="I3133">
        <f>VLOOKUP(A3133, 'Physical Activity Data '!A:E,5,FALSE)</f>
        <v>3.5</v>
      </c>
      <c r="J3133">
        <f>VLOOKUP(A3133, 'Physical Activity Data '!A:E,4,FALSE)</f>
        <v>10</v>
      </c>
    </row>
    <row r="3134" spans="1:10" x14ac:dyDescent="0.25">
      <c r="A3134">
        <v>13098</v>
      </c>
      <c r="B3134" s="3">
        <f>VLOOKUP(A3134,'Demo Data'!A:E,2, TRUE)</f>
        <v>2</v>
      </c>
      <c r="C3134" s="3">
        <f>VLOOKUP(A3134,'Demo Data'!A:E,3, TRUE)</f>
        <v>14</v>
      </c>
      <c r="D3134" s="3">
        <f>VLOOKUP(A3134,'Demo Data'!A:E,4, TRUE)</f>
        <v>4</v>
      </c>
      <c r="E3134" s="3">
        <f>VLOOKUP(A3134,'Demo Data'!A:E,5, TRUE)</f>
        <v>1</v>
      </c>
      <c r="F3134">
        <f>VLOOKUP(A3134, 'Physical Activity Data '!A:B,2,FALSE)</f>
        <v>1</v>
      </c>
      <c r="G3134" t="e">
        <f>VLOOKUP(A3134,'Telomere data '!A:B, 2,)</f>
        <v>#N/A</v>
      </c>
      <c r="H3134">
        <f>VLOOKUP(A3134, 'BMI Data'!A:B,2,FALSE)</f>
        <v>21.78</v>
      </c>
      <c r="I3134">
        <f>VLOOKUP(A3134, 'Physical Activity Data '!A:E,5,FALSE)</f>
        <v>3.5</v>
      </c>
      <c r="J3134">
        <f>VLOOKUP(A3134, 'Physical Activity Data '!A:E,4,FALSE)</f>
        <v>10</v>
      </c>
    </row>
    <row r="3135" spans="1:10" x14ac:dyDescent="0.25">
      <c r="A3135">
        <v>13099</v>
      </c>
      <c r="B3135" s="3">
        <f>VLOOKUP(A3135,'Demo Data'!A:E,2, TRUE)</f>
        <v>2</v>
      </c>
      <c r="C3135" s="3">
        <f>VLOOKUP(A3135,'Demo Data'!A:E,3, TRUE)</f>
        <v>1</v>
      </c>
      <c r="D3135" s="3">
        <f>VLOOKUP(A3135,'Demo Data'!A:E,4, TRUE)</f>
        <v>3</v>
      </c>
      <c r="E3135" s="3" t="str">
        <f>VLOOKUP(A3135,'Demo Data'!A:E,5, TRUE)</f>
        <v>NA</v>
      </c>
      <c r="F3135" t="e">
        <f>VLOOKUP(A3135, 'Physical Activity Data '!A:B,2,FALSE)</f>
        <v>#N/A</v>
      </c>
      <c r="G3135" t="e">
        <f>VLOOKUP(A3135,'Telomere data '!A:B, 2,)</f>
        <v>#N/A</v>
      </c>
      <c r="H3135" t="str">
        <f>VLOOKUP(A3135, 'BMI Data'!A:B,2,FALSE)</f>
        <v>NA</v>
      </c>
      <c r="I3135" t="e">
        <f>VLOOKUP(A3135, 'Physical Activity Data '!A:E,5,FALSE)</f>
        <v>#N/A</v>
      </c>
      <c r="J3135" t="e">
        <f>VLOOKUP(A3135, 'Physical Activity Data '!A:E,4,FALSE)</f>
        <v>#N/A</v>
      </c>
    </row>
    <row r="3136" spans="1:10" x14ac:dyDescent="0.25">
      <c r="A3136">
        <v>13100</v>
      </c>
      <c r="B3136" s="3">
        <f>VLOOKUP(A3136,'Demo Data'!A:E,2, TRUE)</f>
        <v>1</v>
      </c>
      <c r="C3136" s="3">
        <f>VLOOKUP(A3136,'Demo Data'!A:E,3, TRUE)</f>
        <v>55</v>
      </c>
      <c r="D3136" s="3">
        <f>VLOOKUP(A3136,'Demo Data'!A:E,4, TRUE)</f>
        <v>3</v>
      </c>
      <c r="E3136" s="3">
        <f>VLOOKUP(A3136,'Demo Data'!A:E,5, TRUE)</f>
        <v>3</v>
      </c>
      <c r="F3136">
        <f>VLOOKUP(A3136, 'Physical Activity Data '!A:B,2,FALSE)</f>
        <v>2</v>
      </c>
      <c r="G3136">
        <f>VLOOKUP(A3136,'Telomere data '!A:B, 2,)</f>
        <v>1.126778067</v>
      </c>
      <c r="H3136">
        <f>VLOOKUP(A3136, 'BMI Data'!A:B,2,FALSE)</f>
        <v>33.46</v>
      </c>
      <c r="I3136">
        <f>VLOOKUP(A3136, 'Physical Activity Data '!A:E,5,FALSE)</f>
        <v>5</v>
      </c>
      <c r="J3136">
        <f>VLOOKUP(A3136, 'Physical Activity Data '!A:E,4,FALSE)</f>
        <v>90</v>
      </c>
    </row>
    <row r="3137" spans="1:10" x14ac:dyDescent="0.25">
      <c r="A3137">
        <v>13101</v>
      </c>
      <c r="B3137" s="3">
        <f>VLOOKUP(A3137,'Demo Data'!A:E,2, TRUE)</f>
        <v>1</v>
      </c>
      <c r="C3137" s="3">
        <f>VLOOKUP(A3137,'Demo Data'!A:E,3, TRUE)</f>
        <v>20</v>
      </c>
      <c r="D3137" s="3">
        <f>VLOOKUP(A3137,'Demo Data'!A:E,4, TRUE)</f>
        <v>1</v>
      </c>
      <c r="E3137" s="3">
        <f>VLOOKUP(A3137,'Demo Data'!A:E,5, TRUE)</f>
        <v>2</v>
      </c>
      <c r="F3137">
        <f>VLOOKUP(A3137, 'Physical Activity Data '!A:B,2,FALSE)</f>
        <v>1</v>
      </c>
      <c r="G3137">
        <f>VLOOKUP(A3137,'Telomere data '!A:B, 2,)</f>
        <v>0.99394696599999999</v>
      </c>
      <c r="H3137">
        <f>VLOOKUP(A3137, 'BMI Data'!A:B,2,FALSE)</f>
        <v>19.93</v>
      </c>
      <c r="I3137">
        <f>VLOOKUP(A3137, 'Physical Activity Data '!A:E,5,FALSE)</f>
        <v>6</v>
      </c>
      <c r="J3137">
        <f>VLOOKUP(A3137, 'Physical Activity Data '!A:E,4,FALSE)</f>
        <v>30</v>
      </c>
    </row>
    <row r="3138" spans="1:10" x14ac:dyDescent="0.25">
      <c r="A3138">
        <v>13102</v>
      </c>
      <c r="B3138" s="3">
        <f>VLOOKUP(A3138,'Demo Data'!A:E,2, TRUE)</f>
        <v>2</v>
      </c>
      <c r="C3138" s="3">
        <f>VLOOKUP(A3138,'Demo Data'!A:E,3, TRUE)</f>
        <v>3</v>
      </c>
      <c r="D3138" s="3">
        <f>VLOOKUP(A3138,'Demo Data'!A:E,4, TRUE)</f>
        <v>4</v>
      </c>
      <c r="E3138" s="3" t="str">
        <f>VLOOKUP(A3138,'Demo Data'!A:E,5, TRUE)</f>
        <v>NA</v>
      </c>
      <c r="F3138" t="e">
        <f>VLOOKUP(A3138, 'Physical Activity Data '!A:B,2,FALSE)</f>
        <v>#N/A</v>
      </c>
      <c r="G3138" t="e">
        <f>VLOOKUP(A3138,'Telomere data '!A:B, 2,)</f>
        <v>#N/A</v>
      </c>
      <c r="H3138">
        <f>VLOOKUP(A3138, 'BMI Data'!A:B,2,FALSE)</f>
        <v>15.88</v>
      </c>
      <c r="I3138" t="e">
        <f>VLOOKUP(A3138, 'Physical Activity Data '!A:E,5,FALSE)</f>
        <v>#N/A</v>
      </c>
      <c r="J3138" t="e">
        <f>VLOOKUP(A3138, 'Physical Activity Data '!A:E,4,FALSE)</f>
        <v>#N/A</v>
      </c>
    </row>
    <row r="3139" spans="1:10" x14ac:dyDescent="0.25">
      <c r="A3139">
        <v>13103</v>
      </c>
      <c r="B3139" s="3">
        <f>VLOOKUP(A3139,'Demo Data'!A:E,2, TRUE)</f>
        <v>2</v>
      </c>
      <c r="C3139" s="3">
        <f>VLOOKUP(A3139,'Demo Data'!A:E,3, TRUE)</f>
        <v>1</v>
      </c>
      <c r="D3139" s="3">
        <f>VLOOKUP(A3139,'Demo Data'!A:E,4, TRUE)</f>
        <v>3</v>
      </c>
      <c r="E3139" s="3" t="str">
        <f>VLOOKUP(A3139,'Demo Data'!A:E,5, TRUE)</f>
        <v>NA</v>
      </c>
      <c r="F3139" t="e">
        <f>VLOOKUP(A3139, 'Physical Activity Data '!A:B,2,FALSE)</f>
        <v>#N/A</v>
      </c>
      <c r="G3139" t="e">
        <f>VLOOKUP(A3139,'Telomere data '!A:B, 2,)</f>
        <v>#N/A</v>
      </c>
      <c r="H3139" t="str">
        <f>VLOOKUP(A3139, 'BMI Data'!A:B,2,FALSE)</f>
        <v>NA</v>
      </c>
      <c r="I3139" t="e">
        <f>VLOOKUP(A3139, 'Physical Activity Data '!A:E,5,FALSE)</f>
        <v>#N/A</v>
      </c>
      <c r="J3139" t="e">
        <f>VLOOKUP(A3139, 'Physical Activity Data '!A:E,4,FALSE)</f>
        <v>#N/A</v>
      </c>
    </row>
    <row r="3140" spans="1:10" x14ac:dyDescent="0.25">
      <c r="A3140">
        <v>13104</v>
      </c>
      <c r="B3140" s="3">
        <f>VLOOKUP(A3140,'Demo Data'!A:E,2, TRUE)</f>
        <v>1</v>
      </c>
      <c r="C3140" s="3">
        <f>VLOOKUP(A3140,'Demo Data'!A:E,3, TRUE)</f>
        <v>0</v>
      </c>
      <c r="D3140" s="3">
        <f>VLOOKUP(A3140,'Demo Data'!A:E,4, TRUE)</f>
        <v>3</v>
      </c>
      <c r="E3140" s="3" t="str">
        <f>VLOOKUP(A3140,'Demo Data'!A:E,5, TRUE)</f>
        <v>NA</v>
      </c>
      <c r="F3140" t="e">
        <f>VLOOKUP(A3140, 'Physical Activity Data '!A:B,2,FALSE)</f>
        <v>#N/A</v>
      </c>
      <c r="G3140" t="e">
        <f>VLOOKUP(A3140,'Telomere data '!A:B, 2,)</f>
        <v>#N/A</v>
      </c>
      <c r="H3140" t="str">
        <f>VLOOKUP(A3140, 'BMI Data'!A:B,2,FALSE)</f>
        <v>NA</v>
      </c>
      <c r="I3140" t="e">
        <f>VLOOKUP(A3140, 'Physical Activity Data '!A:E,5,FALSE)</f>
        <v>#N/A</v>
      </c>
      <c r="J3140" t="e">
        <f>VLOOKUP(A3140, 'Physical Activity Data '!A:E,4,FALSE)</f>
        <v>#N/A</v>
      </c>
    </row>
    <row r="3141" spans="1:10" x14ac:dyDescent="0.25">
      <c r="A3141">
        <v>13105</v>
      </c>
      <c r="B3141" s="3">
        <f>VLOOKUP(A3141,'Demo Data'!A:E,2, TRUE)</f>
        <v>1</v>
      </c>
      <c r="C3141" s="3">
        <f>VLOOKUP(A3141,'Demo Data'!A:E,3, TRUE)</f>
        <v>14</v>
      </c>
      <c r="D3141" s="3">
        <f>VLOOKUP(A3141,'Demo Data'!A:E,4, TRUE)</f>
        <v>4</v>
      </c>
      <c r="E3141" s="3">
        <f>VLOOKUP(A3141,'Demo Data'!A:E,5, TRUE)</f>
        <v>1</v>
      </c>
      <c r="F3141" t="e">
        <f>VLOOKUP(A3141, 'Physical Activity Data '!A:B,2,FALSE)</f>
        <v>#N/A</v>
      </c>
      <c r="G3141" t="e">
        <f>VLOOKUP(A3141,'Telomere data '!A:B, 2,)</f>
        <v>#N/A</v>
      </c>
      <c r="H3141">
        <f>VLOOKUP(A3141, 'BMI Data'!A:B,2,FALSE)</f>
        <v>31.8</v>
      </c>
      <c r="I3141" t="e">
        <f>VLOOKUP(A3141, 'Physical Activity Data '!A:E,5,FALSE)</f>
        <v>#N/A</v>
      </c>
      <c r="J3141" t="e">
        <f>VLOOKUP(A3141, 'Physical Activity Data '!A:E,4,FALSE)</f>
        <v>#N/A</v>
      </c>
    </row>
    <row r="3142" spans="1:10" x14ac:dyDescent="0.25">
      <c r="A3142">
        <v>13106</v>
      </c>
      <c r="B3142" s="3">
        <f>VLOOKUP(A3142,'Demo Data'!A:E,2, TRUE)</f>
        <v>2</v>
      </c>
      <c r="C3142" s="3">
        <f>VLOOKUP(A3142,'Demo Data'!A:E,3, TRUE)</f>
        <v>66</v>
      </c>
      <c r="D3142" s="3">
        <f>VLOOKUP(A3142,'Demo Data'!A:E,4, TRUE)</f>
        <v>4</v>
      </c>
      <c r="E3142" s="3">
        <f>VLOOKUP(A3142,'Demo Data'!A:E,5, TRUE)</f>
        <v>2</v>
      </c>
      <c r="F3142">
        <f>VLOOKUP(A3142, 'Physical Activity Data '!A:B,2,FALSE)</f>
        <v>1</v>
      </c>
      <c r="G3142" t="e">
        <f>VLOOKUP(A3142,'Telomere data '!A:B, 2,)</f>
        <v>#N/A</v>
      </c>
      <c r="H3142" t="e">
        <f>VLOOKUP(A3142, 'BMI Data'!A:B,2,FALSE)</f>
        <v>#N/A</v>
      </c>
      <c r="I3142">
        <f>VLOOKUP(A3142, 'Physical Activity Data '!A:E,5,FALSE)</f>
        <v>3.5</v>
      </c>
      <c r="J3142">
        <f>VLOOKUP(A3142, 'Physical Activity Data '!A:E,4,FALSE)</f>
        <v>15</v>
      </c>
    </row>
    <row r="3143" spans="1:10" x14ac:dyDescent="0.25">
      <c r="A3143">
        <v>13107</v>
      </c>
      <c r="B3143" s="3">
        <f>VLOOKUP(A3143,'Demo Data'!A:E,2, TRUE)</f>
        <v>2</v>
      </c>
      <c r="C3143" s="3">
        <f>VLOOKUP(A3143,'Demo Data'!A:E,3, TRUE)</f>
        <v>26</v>
      </c>
      <c r="D3143" s="3">
        <f>VLOOKUP(A3143,'Demo Data'!A:E,4, TRUE)</f>
        <v>1</v>
      </c>
      <c r="E3143" s="3">
        <f>VLOOKUP(A3143,'Demo Data'!A:E,5, TRUE)</f>
        <v>1</v>
      </c>
      <c r="F3143">
        <f>VLOOKUP(A3143, 'Physical Activity Data '!A:B,2,FALSE)</f>
        <v>1</v>
      </c>
      <c r="G3143">
        <f>VLOOKUP(A3143,'Telomere data '!A:B, 2,)</f>
        <v>0.76833974500000002</v>
      </c>
      <c r="H3143">
        <f>VLOOKUP(A3143, 'BMI Data'!A:B,2,FALSE)</f>
        <v>19.239999999999998</v>
      </c>
      <c r="I3143">
        <f>VLOOKUP(A3143, 'Physical Activity Data '!A:E,5,FALSE)</f>
        <v>3.5</v>
      </c>
      <c r="J3143">
        <f>VLOOKUP(A3143, 'Physical Activity Data '!A:E,4,FALSE)</f>
        <v>15</v>
      </c>
    </row>
    <row r="3144" spans="1:10" x14ac:dyDescent="0.25">
      <c r="A3144">
        <v>13108</v>
      </c>
      <c r="B3144" s="3">
        <f>VLOOKUP(A3144,'Demo Data'!A:E,2, TRUE)</f>
        <v>1</v>
      </c>
      <c r="C3144" s="3">
        <f>VLOOKUP(A3144,'Demo Data'!A:E,3, TRUE)</f>
        <v>73</v>
      </c>
      <c r="D3144" s="3">
        <f>VLOOKUP(A3144,'Demo Data'!A:E,4, TRUE)</f>
        <v>1</v>
      </c>
      <c r="E3144" s="3">
        <f>VLOOKUP(A3144,'Demo Data'!A:E,5, TRUE)</f>
        <v>1</v>
      </c>
      <c r="F3144" t="e">
        <f>VLOOKUP(A3144, 'Physical Activity Data '!A:B,2,FALSE)</f>
        <v>#N/A</v>
      </c>
      <c r="G3144">
        <f>VLOOKUP(A3144,'Telomere data '!A:B, 2,)</f>
        <v>0.54799988700000002</v>
      </c>
      <c r="H3144">
        <f>VLOOKUP(A3144, 'BMI Data'!A:B,2,FALSE)</f>
        <v>22.2</v>
      </c>
      <c r="I3144" t="e">
        <f>VLOOKUP(A3144, 'Physical Activity Data '!A:E,5,FALSE)</f>
        <v>#N/A</v>
      </c>
      <c r="J3144" t="e">
        <f>VLOOKUP(A3144, 'Physical Activity Data '!A:E,4,FALSE)</f>
        <v>#N/A</v>
      </c>
    </row>
    <row r="3145" spans="1:10" x14ac:dyDescent="0.25">
      <c r="A3145">
        <v>13109</v>
      </c>
      <c r="B3145" s="3">
        <f>VLOOKUP(A3145,'Demo Data'!A:E,2, TRUE)</f>
        <v>2</v>
      </c>
      <c r="C3145" s="3">
        <f>VLOOKUP(A3145,'Demo Data'!A:E,3, TRUE)</f>
        <v>76</v>
      </c>
      <c r="D3145" s="3">
        <f>VLOOKUP(A3145,'Demo Data'!A:E,4, TRUE)</f>
        <v>3</v>
      </c>
      <c r="E3145" s="3">
        <f>VLOOKUP(A3145,'Demo Data'!A:E,5, TRUE)</f>
        <v>3</v>
      </c>
      <c r="F3145">
        <f>VLOOKUP(A3145, 'Physical Activity Data '!A:B,2,FALSE)</f>
        <v>1</v>
      </c>
      <c r="G3145">
        <f>VLOOKUP(A3145,'Telomere data '!A:B, 2,)</f>
        <v>0.80812927999999995</v>
      </c>
      <c r="H3145">
        <f>VLOOKUP(A3145, 'BMI Data'!A:B,2,FALSE)</f>
        <v>27.4</v>
      </c>
      <c r="I3145">
        <f>VLOOKUP(A3145, 'Physical Activity Data '!A:E,5,FALSE)</f>
        <v>4</v>
      </c>
      <c r="J3145">
        <f>VLOOKUP(A3145, 'Physical Activity Data '!A:E,4,FALSE)</f>
        <v>20</v>
      </c>
    </row>
    <row r="3146" spans="1:10" x14ac:dyDescent="0.25">
      <c r="A3146">
        <v>13110</v>
      </c>
      <c r="B3146" s="3">
        <f>VLOOKUP(A3146,'Demo Data'!A:E,2, TRUE)</f>
        <v>2</v>
      </c>
      <c r="C3146" s="3">
        <f>VLOOKUP(A3146,'Demo Data'!A:E,3, TRUE)</f>
        <v>30</v>
      </c>
      <c r="D3146" s="3">
        <f>VLOOKUP(A3146,'Demo Data'!A:E,4, TRUE)</f>
        <v>4</v>
      </c>
      <c r="E3146" s="3">
        <f>VLOOKUP(A3146,'Demo Data'!A:E,5, TRUE)</f>
        <v>1</v>
      </c>
      <c r="F3146">
        <f>VLOOKUP(A3146, 'Physical Activity Data '!A:B,2,FALSE)</f>
        <v>1</v>
      </c>
      <c r="G3146" t="e">
        <f>VLOOKUP(A3146,'Telomere data '!A:B, 2,)</f>
        <v>#N/A</v>
      </c>
      <c r="H3146">
        <f>VLOOKUP(A3146, 'BMI Data'!A:B,2,FALSE)</f>
        <v>31.23</v>
      </c>
      <c r="I3146">
        <f>VLOOKUP(A3146, 'Physical Activity Data '!A:E,5,FALSE)</f>
        <v>3.5</v>
      </c>
      <c r="J3146">
        <f>VLOOKUP(A3146, 'Physical Activity Data '!A:E,4,FALSE)</f>
        <v>45</v>
      </c>
    </row>
    <row r="3147" spans="1:10" x14ac:dyDescent="0.25">
      <c r="A3147">
        <v>13111</v>
      </c>
      <c r="B3147" s="3">
        <f>VLOOKUP(A3147,'Demo Data'!A:E,2, TRUE)</f>
        <v>2</v>
      </c>
      <c r="C3147" s="3">
        <f>VLOOKUP(A3147,'Demo Data'!A:E,3, TRUE)</f>
        <v>16</v>
      </c>
      <c r="D3147" s="3">
        <f>VLOOKUP(A3147,'Demo Data'!A:E,4, TRUE)</f>
        <v>1</v>
      </c>
      <c r="E3147" s="3">
        <f>VLOOKUP(A3147,'Demo Data'!A:E,5, TRUE)</f>
        <v>1</v>
      </c>
      <c r="F3147">
        <f>VLOOKUP(A3147, 'Physical Activity Data '!A:B,2,FALSE)</f>
        <v>1</v>
      </c>
      <c r="G3147" t="e">
        <f>VLOOKUP(A3147,'Telomere data '!A:B, 2,)</f>
        <v>#N/A</v>
      </c>
      <c r="H3147">
        <f>VLOOKUP(A3147, 'BMI Data'!A:B,2,FALSE)</f>
        <v>20.79</v>
      </c>
      <c r="I3147">
        <f>VLOOKUP(A3147, 'Physical Activity Data '!A:E,5,FALSE)</f>
        <v>3.5</v>
      </c>
      <c r="J3147">
        <f>VLOOKUP(A3147, 'Physical Activity Data '!A:E,4,FALSE)</f>
        <v>10</v>
      </c>
    </row>
    <row r="3148" spans="1:10" x14ac:dyDescent="0.25">
      <c r="A3148">
        <v>13112</v>
      </c>
      <c r="B3148" s="3">
        <f>VLOOKUP(A3148,'Demo Data'!A:E,2, TRUE)</f>
        <v>2</v>
      </c>
      <c r="C3148" s="3">
        <f>VLOOKUP(A3148,'Demo Data'!A:E,3, TRUE)</f>
        <v>0</v>
      </c>
      <c r="D3148" s="3">
        <f>VLOOKUP(A3148,'Demo Data'!A:E,4, TRUE)</f>
        <v>1</v>
      </c>
      <c r="E3148" s="3" t="str">
        <f>VLOOKUP(A3148,'Demo Data'!A:E,5, TRUE)</f>
        <v>NA</v>
      </c>
      <c r="F3148" t="e">
        <f>VLOOKUP(A3148, 'Physical Activity Data '!A:B,2,FALSE)</f>
        <v>#N/A</v>
      </c>
      <c r="G3148" t="e">
        <f>VLOOKUP(A3148,'Telomere data '!A:B, 2,)</f>
        <v>#N/A</v>
      </c>
      <c r="H3148" t="str">
        <f>VLOOKUP(A3148, 'BMI Data'!A:B,2,FALSE)</f>
        <v>NA</v>
      </c>
      <c r="I3148" t="e">
        <f>VLOOKUP(A3148, 'Physical Activity Data '!A:E,5,FALSE)</f>
        <v>#N/A</v>
      </c>
      <c r="J3148" t="e">
        <f>VLOOKUP(A3148, 'Physical Activity Data '!A:E,4,FALSE)</f>
        <v>#N/A</v>
      </c>
    </row>
    <row r="3149" spans="1:10" x14ac:dyDescent="0.25">
      <c r="A3149">
        <v>13113</v>
      </c>
      <c r="B3149" s="3">
        <f>VLOOKUP(A3149,'Demo Data'!A:E,2, TRUE)</f>
        <v>2</v>
      </c>
      <c r="C3149" s="3">
        <f>VLOOKUP(A3149,'Demo Data'!A:E,3, TRUE)</f>
        <v>22</v>
      </c>
      <c r="D3149" s="3">
        <f>VLOOKUP(A3149,'Demo Data'!A:E,4, TRUE)</f>
        <v>5</v>
      </c>
      <c r="E3149" s="3">
        <f>VLOOKUP(A3149,'Demo Data'!A:E,5, TRUE)</f>
        <v>1</v>
      </c>
      <c r="F3149" t="e">
        <f>VLOOKUP(A3149, 'Physical Activity Data '!A:B,2,FALSE)</f>
        <v>#N/A</v>
      </c>
      <c r="G3149">
        <f>VLOOKUP(A3149,'Telomere data '!A:B, 2,)</f>
        <v>1.0726441339999999</v>
      </c>
      <c r="H3149">
        <f>VLOOKUP(A3149, 'BMI Data'!A:B,2,FALSE)</f>
        <v>18.079999999999998</v>
      </c>
      <c r="I3149" t="e">
        <f>VLOOKUP(A3149, 'Physical Activity Data '!A:E,5,FALSE)</f>
        <v>#N/A</v>
      </c>
      <c r="J3149" t="e">
        <f>VLOOKUP(A3149, 'Physical Activity Data '!A:E,4,FALSE)</f>
        <v>#N/A</v>
      </c>
    </row>
    <row r="3150" spans="1:10" x14ac:dyDescent="0.25">
      <c r="A3150">
        <v>13114</v>
      </c>
      <c r="B3150" s="3">
        <f>VLOOKUP(A3150,'Demo Data'!A:E,2, TRUE)</f>
        <v>1</v>
      </c>
      <c r="C3150" s="3">
        <f>VLOOKUP(A3150,'Demo Data'!A:E,3, TRUE)</f>
        <v>11</v>
      </c>
      <c r="D3150" s="3">
        <f>VLOOKUP(A3150,'Demo Data'!A:E,4, TRUE)</f>
        <v>4</v>
      </c>
      <c r="E3150" s="3">
        <f>VLOOKUP(A3150,'Demo Data'!A:E,5, TRUE)</f>
        <v>1</v>
      </c>
      <c r="F3150" t="e">
        <f>VLOOKUP(A3150, 'Physical Activity Data '!A:B,2,FALSE)</f>
        <v>#N/A</v>
      </c>
      <c r="G3150" t="e">
        <f>VLOOKUP(A3150,'Telomere data '!A:B, 2,)</f>
        <v>#N/A</v>
      </c>
      <c r="H3150">
        <f>VLOOKUP(A3150, 'BMI Data'!A:B,2,FALSE)</f>
        <v>12.83</v>
      </c>
      <c r="I3150" t="e">
        <f>VLOOKUP(A3150, 'Physical Activity Data '!A:E,5,FALSE)</f>
        <v>#N/A</v>
      </c>
      <c r="J3150" t="e">
        <f>VLOOKUP(A3150, 'Physical Activity Data '!A:E,4,FALSE)</f>
        <v>#N/A</v>
      </c>
    </row>
    <row r="3151" spans="1:10" x14ac:dyDescent="0.25">
      <c r="A3151">
        <v>13115</v>
      </c>
      <c r="B3151" s="3">
        <f>VLOOKUP(A3151,'Demo Data'!A:E,2, TRUE)</f>
        <v>2</v>
      </c>
      <c r="C3151" s="3">
        <f>VLOOKUP(A3151,'Demo Data'!A:E,3, TRUE)</f>
        <v>19</v>
      </c>
      <c r="D3151" s="3">
        <f>VLOOKUP(A3151,'Demo Data'!A:E,4, TRUE)</f>
        <v>4</v>
      </c>
      <c r="E3151" s="3">
        <f>VLOOKUP(A3151,'Demo Data'!A:E,5, TRUE)</f>
        <v>2</v>
      </c>
      <c r="F3151">
        <f>VLOOKUP(A3151, 'Physical Activity Data '!A:B,2,FALSE)</f>
        <v>1</v>
      </c>
      <c r="G3151" t="e">
        <f>VLOOKUP(A3151,'Telomere data '!A:B, 2,)</f>
        <v>#N/A</v>
      </c>
      <c r="H3151">
        <f>VLOOKUP(A3151, 'BMI Data'!A:B,2,FALSE)</f>
        <v>27.08</v>
      </c>
      <c r="I3151">
        <f>VLOOKUP(A3151, 'Physical Activity Data '!A:E,5,FALSE)</f>
        <v>4.5</v>
      </c>
      <c r="J3151">
        <f>VLOOKUP(A3151, 'Physical Activity Data '!A:E,4,FALSE)</f>
        <v>180</v>
      </c>
    </row>
    <row r="3152" spans="1:10" x14ac:dyDescent="0.25">
      <c r="A3152">
        <v>13116</v>
      </c>
      <c r="B3152" s="3">
        <f>VLOOKUP(A3152,'Demo Data'!A:E,2, TRUE)</f>
        <v>1</v>
      </c>
      <c r="C3152" s="3">
        <f>VLOOKUP(A3152,'Demo Data'!A:E,3, TRUE)</f>
        <v>42</v>
      </c>
      <c r="D3152" s="3">
        <f>VLOOKUP(A3152,'Demo Data'!A:E,4, TRUE)</f>
        <v>5</v>
      </c>
      <c r="E3152" s="3">
        <f>VLOOKUP(A3152,'Demo Data'!A:E,5, TRUE)</f>
        <v>3</v>
      </c>
      <c r="F3152">
        <f>VLOOKUP(A3152, 'Physical Activity Data '!A:B,2,FALSE)</f>
        <v>1</v>
      </c>
      <c r="G3152">
        <f>VLOOKUP(A3152,'Telomere data '!A:B, 2,)</f>
        <v>0.77053759799999999</v>
      </c>
      <c r="H3152">
        <f>VLOOKUP(A3152, 'BMI Data'!A:B,2,FALSE)</f>
        <v>27.02</v>
      </c>
      <c r="I3152">
        <f>VLOOKUP(A3152, 'Physical Activity Data '!A:E,5,FALSE)</f>
        <v>6</v>
      </c>
      <c r="J3152">
        <f>VLOOKUP(A3152, 'Physical Activity Data '!A:E,4,FALSE)</f>
        <v>60</v>
      </c>
    </row>
    <row r="3153" spans="1:10" x14ac:dyDescent="0.25">
      <c r="A3153">
        <v>13117</v>
      </c>
      <c r="B3153" s="3">
        <f>VLOOKUP(A3153,'Demo Data'!A:E,2, TRUE)</f>
        <v>2</v>
      </c>
      <c r="C3153" s="3">
        <f>VLOOKUP(A3153,'Demo Data'!A:E,3, TRUE)</f>
        <v>41</v>
      </c>
      <c r="D3153" s="3">
        <f>VLOOKUP(A3153,'Demo Data'!A:E,4, TRUE)</f>
        <v>1</v>
      </c>
      <c r="E3153" s="3">
        <f>VLOOKUP(A3153,'Demo Data'!A:E,5, TRUE)</f>
        <v>1</v>
      </c>
      <c r="F3153">
        <f>VLOOKUP(A3153, 'Physical Activity Data '!A:B,2,FALSE)</f>
        <v>2</v>
      </c>
      <c r="G3153">
        <f>VLOOKUP(A3153,'Telomere data '!A:B, 2,)</f>
        <v>0.93899000099999996</v>
      </c>
      <c r="H3153">
        <f>VLOOKUP(A3153, 'BMI Data'!A:B,2,FALSE)</f>
        <v>27.84</v>
      </c>
      <c r="I3153">
        <f>VLOOKUP(A3153, 'Physical Activity Data '!A:E,5,FALSE)</f>
        <v>8</v>
      </c>
      <c r="J3153">
        <f>VLOOKUP(A3153, 'Physical Activity Data '!A:E,4,FALSE)</f>
        <v>15</v>
      </c>
    </row>
    <row r="3154" spans="1:10" x14ac:dyDescent="0.25">
      <c r="A3154">
        <v>13118</v>
      </c>
      <c r="B3154" s="3">
        <f>VLOOKUP(A3154,'Demo Data'!A:E,2, TRUE)</f>
        <v>2</v>
      </c>
      <c r="C3154" s="3">
        <f>VLOOKUP(A3154,'Demo Data'!A:E,3, TRUE)</f>
        <v>7</v>
      </c>
      <c r="D3154" s="3">
        <f>VLOOKUP(A3154,'Demo Data'!A:E,4, TRUE)</f>
        <v>1</v>
      </c>
      <c r="E3154" s="3">
        <f>VLOOKUP(A3154,'Demo Data'!A:E,5, TRUE)</f>
        <v>1</v>
      </c>
      <c r="F3154" t="e">
        <f>VLOOKUP(A3154, 'Physical Activity Data '!A:B,2,FALSE)</f>
        <v>#N/A</v>
      </c>
      <c r="G3154" t="e">
        <f>VLOOKUP(A3154,'Telomere data '!A:B, 2,)</f>
        <v>#N/A</v>
      </c>
      <c r="H3154">
        <f>VLOOKUP(A3154, 'BMI Data'!A:B,2,FALSE)</f>
        <v>14.89</v>
      </c>
      <c r="I3154" t="e">
        <f>VLOOKUP(A3154, 'Physical Activity Data '!A:E,5,FALSE)</f>
        <v>#N/A</v>
      </c>
      <c r="J3154" t="e">
        <f>VLOOKUP(A3154, 'Physical Activity Data '!A:E,4,FALSE)</f>
        <v>#N/A</v>
      </c>
    </row>
    <row r="3155" spans="1:10" x14ac:dyDescent="0.25">
      <c r="A3155">
        <v>13119</v>
      </c>
      <c r="B3155" s="3">
        <f>VLOOKUP(A3155,'Demo Data'!A:E,2, TRUE)</f>
        <v>1</v>
      </c>
      <c r="C3155" s="3">
        <f>VLOOKUP(A3155,'Demo Data'!A:E,3, TRUE)</f>
        <v>17</v>
      </c>
      <c r="D3155" s="3">
        <f>VLOOKUP(A3155,'Demo Data'!A:E,4, TRUE)</f>
        <v>4</v>
      </c>
      <c r="E3155" s="3">
        <f>VLOOKUP(A3155,'Demo Data'!A:E,5, TRUE)</f>
        <v>1</v>
      </c>
      <c r="F3155">
        <f>VLOOKUP(A3155, 'Physical Activity Data '!A:B,2,FALSE)</f>
        <v>2</v>
      </c>
      <c r="G3155" t="e">
        <f>VLOOKUP(A3155,'Telomere data '!A:B, 2,)</f>
        <v>#N/A</v>
      </c>
      <c r="H3155">
        <f>VLOOKUP(A3155, 'BMI Data'!A:B,2,FALSE)</f>
        <v>20.260000000000002</v>
      </c>
      <c r="I3155">
        <f>VLOOKUP(A3155, 'Physical Activity Data '!A:E,5,FALSE)</f>
        <v>8</v>
      </c>
      <c r="J3155">
        <f>VLOOKUP(A3155, 'Physical Activity Data '!A:E,4,FALSE)</f>
        <v>180</v>
      </c>
    </row>
    <row r="3156" spans="1:10" x14ac:dyDescent="0.25">
      <c r="A3156">
        <v>13120</v>
      </c>
      <c r="B3156" s="3">
        <f>VLOOKUP(A3156,'Demo Data'!A:E,2, TRUE)</f>
        <v>2</v>
      </c>
      <c r="C3156" s="3">
        <f>VLOOKUP(A3156,'Demo Data'!A:E,3, TRUE)</f>
        <v>13</v>
      </c>
      <c r="D3156" s="3">
        <f>VLOOKUP(A3156,'Demo Data'!A:E,4, TRUE)</f>
        <v>1</v>
      </c>
      <c r="E3156" s="3">
        <f>VLOOKUP(A3156,'Demo Data'!A:E,5, TRUE)</f>
        <v>1</v>
      </c>
      <c r="F3156">
        <f>VLOOKUP(A3156, 'Physical Activity Data '!A:B,2,FALSE)</f>
        <v>1</v>
      </c>
      <c r="G3156" t="e">
        <f>VLOOKUP(A3156,'Telomere data '!A:B, 2,)</f>
        <v>#N/A</v>
      </c>
      <c r="H3156">
        <f>VLOOKUP(A3156, 'BMI Data'!A:B,2,FALSE)</f>
        <v>27.87</v>
      </c>
      <c r="I3156">
        <f>VLOOKUP(A3156, 'Physical Activity Data '!A:E,5,FALSE)</f>
        <v>6</v>
      </c>
      <c r="J3156">
        <f>VLOOKUP(A3156, 'Physical Activity Data '!A:E,4,FALSE)</f>
        <v>20</v>
      </c>
    </row>
    <row r="3157" spans="1:10" x14ac:dyDescent="0.25">
      <c r="A3157">
        <v>13121</v>
      </c>
      <c r="B3157" s="3">
        <f>VLOOKUP(A3157,'Demo Data'!A:E,2, TRUE)</f>
        <v>1</v>
      </c>
      <c r="C3157" s="3">
        <f>VLOOKUP(A3157,'Demo Data'!A:E,3, TRUE)</f>
        <v>10</v>
      </c>
      <c r="D3157" s="3">
        <f>VLOOKUP(A3157,'Demo Data'!A:E,4, TRUE)</f>
        <v>4</v>
      </c>
      <c r="E3157" s="3">
        <f>VLOOKUP(A3157,'Demo Data'!A:E,5, TRUE)</f>
        <v>1</v>
      </c>
      <c r="F3157" t="e">
        <f>VLOOKUP(A3157, 'Physical Activity Data '!A:B,2,FALSE)</f>
        <v>#N/A</v>
      </c>
      <c r="G3157" t="e">
        <f>VLOOKUP(A3157,'Telomere data '!A:B, 2,)</f>
        <v>#N/A</v>
      </c>
      <c r="H3157">
        <f>VLOOKUP(A3157, 'BMI Data'!A:B,2,FALSE)</f>
        <v>18.100000000000001</v>
      </c>
      <c r="I3157" t="e">
        <f>VLOOKUP(A3157, 'Physical Activity Data '!A:E,5,FALSE)</f>
        <v>#N/A</v>
      </c>
      <c r="J3157" t="e">
        <f>VLOOKUP(A3157, 'Physical Activity Data '!A:E,4,FALSE)</f>
        <v>#N/A</v>
      </c>
    </row>
    <row r="3158" spans="1:10" x14ac:dyDescent="0.25">
      <c r="A3158">
        <v>13122</v>
      </c>
      <c r="B3158" s="3">
        <f>VLOOKUP(A3158,'Demo Data'!A:E,2, TRUE)</f>
        <v>1</v>
      </c>
      <c r="C3158" s="3">
        <f>VLOOKUP(A3158,'Demo Data'!A:E,3, TRUE)</f>
        <v>13</v>
      </c>
      <c r="D3158" s="3">
        <f>VLOOKUP(A3158,'Demo Data'!A:E,4, TRUE)</f>
        <v>4</v>
      </c>
      <c r="E3158" s="3">
        <f>VLOOKUP(A3158,'Demo Data'!A:E,5, TRUE)</f>
        <v>1</v>
      </c>
      <c r="F3158">
        <f>VLOOKUP(A3158, 'Physical Activity Data '!A:B,2,FALSE)</f>
        <v>1</v>
      </c>
      <c r="G3158" t="e">
        <f>VLOOKUP(A3158,'Telomere data '!A:B, 2,)</f>
        <v>#N/A</v>
      </c>
      <c r="H3158">
        <f>VLOOKUP(A3158, 'BMI Data'!A:B,2,FALSE)</f>
        <v>22.93</v>
      </c>
      <c r="I3158">
        <f>VLOOKUP(A3158, 'Physical Activity Data '!A:E,5,FALSE)</f>
        <v>4</v>
      </c>
      <c r="J3158">
        <f>VLOOKUP(A3158, 'Physical Activity Data '!A:E,4,FALSE)</f>
        <v>30</v>
      </c>
    </row>
    <row r="3159" spans="1:10" x14ac:dyDescent="0.25">
      <c r="A3159">
        <v>13123</v>
      </c>
      <c r="B3159" s="3">
        <f>VLOOKUP(A3159,'Demo Data'!A:E,2, TRUE)</f>
        <v>1</v>
      </c>
      <c r="C3159" s="3">
        <f>VLOOKUP(A3159,'Demo Data'!A:E,3, TRUE)</f>
        <v>43</v>
      </c>
      <c r="D3159" s="3">
        <f>VLOOKUP(A3159,'Demo Data'!A:E,4, TRUE)</f>
        <v>3</v>
      </c>
      <c r="E3159" s="3">
        <f>VLOOKUP(A3159,'Demo Data'!A:E,5, TRUE)</f>
        <v>2</v>
      </c>
      <c r="F3159">
        <f>VLOOKUP(A3159, 'Physical Activity Data '!A:B,2,FALSE)</f>
        <v>1</v>
      </c>
      <c r="G3159">
        <f>VLOOKUP(A3159,'Telomere data '!A:B, 2,)</f>
        <v>1.0111519410000001</v>
      </c>
      <c r="H3159">
        <f>VLOOKUP(A3159, 'BMI Data'!A:B,2,FALSE)</f>
        <v>31.17</v>
      </c>
      <c r="I3159">
        <f>VLOOKUP(A3159, 'Physical Activity Data '!A:E,5,FALSE)</f>
        <v>3.5</v>
      </c>
      <c r="J3159">
        <f>VLOOKUP(A3159, 'Physical Activity Data '!A:E,4,FALSE)</f>
        <v>240</v>
      </c>
    </row>
    <row r="3160" spans="1:10" x14ac:dyDescent="0.25">
      <c r="A3160">
        <v>13124</v>
      </c>
      <c r="B3160" s="3">
        <f>VLOOKUP(A3160,'Demo Data'!A:E,2, TRUE)</f>
        <v>2</v>
      </c>
      <c r="C3160" s="3">
        <f>VLOOKUP(A3160,'Demo Data'!A:E,3, TRUE)</f>
        <v>70</v>
      </c>
      <c r="D3160" s="3">
        <f>VLOOKUP(A3160,'Demo Data'!A:E,4, TRUE)</f>
        <v>4</v>
      </c>
      <c r="E3160" s="3">
        <f>VLOOKUP(A3160,'Demo Data'!A:E,5, TRUE)</f>
        <v>2</v>
      </c>
      <c r="F3160" t="e">
        <f>VLOOKUP(A3160, 'Physical Activity Data '!A:B,2,FALSE)</f>
        <v>#N/A</v>
      </c>
      <c r="G3160" t="e">
        <f>VLOOKUP(A3160,'Telomere data '!A:B, 2,)</f>
        <v>#N/A</v>
      </c>
      <c r="H3160" t="str">
        <f>VLOOKUP(A3160, 'BMI Data'!A:B,2,FALSE)</f>
        <v>NA</v>
      </c>
      <c r="I3160" t="e">
        <f>VLOOKUP(A3160, 'Physical Activity Data '!A:E,5,FALSE)</f>
        <v>#N/A</v>
      </c>
      <c r="J3160" t="e">
        <f>VLOOKUP(A3160, 'Physical Activity Data '!A:E,4,FALSE)</f>
        <v>#N/A</v>
      </c>
    </row>
    <row r="3161" spans="1:10" x14ac:dyDescent="0.25">
      <c r="A3161">
        <v>13125</v>
      </c>
      <c r="B3161" s="3">
        <f>VLOOKUP(A3161,'Demo Data'!A:E,2, TRUE)</f>
        <v>2</v>
      </c>
      <c r="C3161" s="3">
        <f>VLOOKUP(A3161,'Demo Data'!A:E,3, TRUE)</f>
        <v>50</v>
      </c>
      <c r="D3161" s="3">
        <f>VLOOKUP(A3161,'Demo Data'!A:E,4, TRUE)</f>
        <v>4</v>
      </c>
      <c r="E3161" s="3">
        <f>VLOOKUP(A3161,'Demo Data'!A:E,5, TRUE)</f>
        <v>1</v>
      </c>
      <c r="F3161">
        <f>VLOOKUP(A3161, 'Physical Activity Data '!A:B,2,FALSE)</f>
        <v>2</v>
      </c>
      <c r="G3161" t="e">
        <f>VLOOKUP(A3161,'Telomere data '!A:B, 2,)</f>
        <v>#N/A</v>
      </c>
      <c r="H3161">
        <f>VLOOKUP(A3161, 'BMI Data'!A:B,2,FALSE)</f>
        <v>27.02</v>
      </c>
      <c r="I3161">
        <f>VLOOKUP(A3161, 'Physical Activity Data '!A:E,5,FALSE)</f>
        <v>8</v>
      </c>
      <c r="J3161">
        <f>VLOOKUP(A3161, 'Physical Activity Data '!A:E,4,FALSE)</f>
        <v>25</v>
      </c>
    </row>
    <row r="3162" spans="1:10" x14ac:dyDescent="0.25">
      <c r="A3162">
        <v>13126</v>
      </c>
      <c r="B3162" s="3">
        <f>VLOOKUP(A3162,'Demo Data'!A:E,2, TRUE)</f>
        <v>1</v>
      </c>
      <c r="C3162" s="3">
        <f>VLOOKUP(A3162,'Demo Data'!A:E,3, TRUE)</f>
        <v>5</v>
      </c>
      <c r="D3162" s="3">
        <f>VLOOKUP(A3162,'Demo Data'!A:E,4, TRUE)</f>
        <v>1</v>
      </c>
      <c r="E3162" s="3" t="str">
        <f>VLOOKUP(A3162,'Demo Data'!A:E,5, TRUE)</f>
        <v>NA</v>
      </c>
      <c r="F3162" t="e">
        <f>VLOOKUP(A3162, 'Physical Activity Data '!A:B,2,FALSE)</f>
        <v>#N/A</v>
      </c>
      <c r="G3162" t="e">
        <f>VLOOKUP(A3162,'Telomere data '!A:B, 2,)</f>
        <v>#N/A</v>
      </c>
      <c r="H3162">
        <f>VLOOKUP(A3162, 'BMI Data'!A:B,2,FALSE)</f>
        <v>16.38</v>
      </c>
      <c r="I3162" t="e">
        <f>VLOOKUP(A3162, 'Physical Activity Data '!A:E,5,FALSE)</f>
        <v>#N/A</v>
      </c>
      <c r="J3162" t="e">
        <f>VLOOKUP(A3162, 'Physical Activity Data '!A:E,4,FALSE)</f>
        <v>#N/A</v>
      </c>
    </row>
    <row r="3163" spans="1:10" x14ac:dyDescent="0.25">
      <c r="A3163">
        <v>13127</v>
      </c>
      <c r="B3163" s="3">
        <f>VLOOKUP(A3163,'Demo Data'!A:E,2, TRUE)</f>
        <v>2</v>
      </c>
      <c r="C3163" s="3">
        <f>VLOOKUP(A3163,'Demo Data'!A:E,3, TRUE)</f>
        <v>32</v>
      </c>
      <c r="D3163" s="3">
        <f>VLOOKUP(A3163,'Demo Data'!A:E,4, TRUE)</f>
        <v>3</v>
      </c>
      <c r="E3163" s="3">
        <f>VLOOKUP(A3163,'Demo Data'!A:E,5, TRUE)</f>
        <v>2</v>
      </c>
      <c r="F3163">
        <f>VLOOKUP(A3163, 'Physical Activity Data '!A:B,2,FALSE)</f>
        <v>1</v>
      </c>
      <c r="G3163">
        <f>VLOOKUP(A3163,'Telomere data '!A:B, 2,)</f>
        <v>0.93727513799999995</v>
      </c>
      <c r="H3163">
        <f>VLOOKUP(A3163, 'BMI Data'!A:B,2,FALSE)</f>
        <v>25.58</v>
      </c>
      <c r="I3163">
        <f>VLOOKUP(A3163, 'Physical Activity Data '!A:E,5,FALSE)</f>
        <v>3.5</v>
      </c>
      <c r="J3163">
        <f>VLOOKUP(A3163, 'Physical Activity Data '!A:E,4,FALSE)</f>
        <v>30</v>
      </c>
    </row>
    <row r="3164" spans="1:10" x14ac:dyDescent="0.25">
      <c r="A3164">
        <v>13128</v>
      </c>
      <c r="B3164" s="3">
        <f>VLOOKUP(A3164,'Demo Data'!A:E,2, TRUE)</f>
        <v>1</v>
      </c>
      <c r="C3164" s="3">
        <f>VLOOKUP(A3164,'Demo Data'!A:E,3, TRUE)</f>
        <v>17</v>
      </c>
      <c r="D3164" s="3">
        <f>VLOOKUP(A3164,'Demo Data'!A:E,4, TRUE)</f>
        <v>3</v>
      </c>
      <c r="E3164" s="3">
        <f>VLOOKUP(A3164,'Demo Data'!A:E,5, TRUE)</f>
        <v>1</v>
      </c>
      <c r="F3164">
        <f>VLOOKUP(A3164, 'Physical Activity Data '!A:B,2,FALSE)</f>
        <v>2</v>
      </c>
      <c r="G3164" t="e">
        <f>VLOOKUP(A3164,'Telomere data '!A:B, 2,)</f>
        <v>#N/A</v>
      </c>
      <c r="H3164">
        <f>VLOOKUP(A3164, 'BMI Data'!A:B,2,FALSE)</f>
        <v>24.22</v>
      </c>
      <c r="I3164">
        <f>VLOOKUP(A3164, 'Physical Activity Data '!A:E,5,FALSE)</f>
        <v>6</v>
      </c>
      <c r="J3164">
        <f>VLOOKUP(A3164, 'Physical Activity Data '!A:E,4,FALSE)</f>
        <v>30</v>
      </c>
    </row>
    <row r="3165" spans="1:10" x14ac:dyDescent="0.25">
      <c r="A3165">
        <v>13129</v>
      </c>
      <c r="B3165" s="3">
        <f>VLOOKUP(A3165,'Demo Data'!A:E,2, TRUE)</f>
        <v>1</v>
      </c>
      <c r="C3165" s="3">
        <f>VLOOKUP(A3165,'Demo Data'!A:E,3, TRUE)</f>
        <v>17</v>
      </c>
      <c r="D3165" s="3">
        <f>VLOOKUP(A3165,'Demo Data'!A:E,4, TRUE)</f>
        <v>4</v>
      </c>
      <c r="E3165" s="3">
        <f>VLOOKUP(A3165,'Demo Data'!A:E,5, TRUE)</f>
        <v>2</v>
      </c>
      <c r="F3165">
        <f>VLOOKUP(A3165, 'Physical Activity Data '!A:B,2,FALSE)</f>
        <v>1</v>
      </c>
      <c r="G3165" t="e">
        <f>VLOOKUP(A3165,'Telomere data '!A:B, 2,)</f>
        <v>#N/A</v>
      </c>
      <c r="H3165">
        <f>VLOOKUP(A3165, 'BMI Data'!A:B,2,FALSE)</f>
        <v>26.08</v>
      </c>
      <c r="I3165">
        <f>VLOOKUP(A3165, 'Physical Activity Data '!A:E,5,FALSE)</f>
        <v>4.5</v>
      </c>
      <c r="J3165">
        <f>VLOOKUP(A3165, 'Physical Activity Data '!A:E,4,FALSE)</f>
        <v>30</v>
      </c>
    </row>
    <row r="3166" spans="1:10" x14ac:dyDescent="0.25">
      <c r="A3166">
        <v>13130</v>
      </c>
      <c r="B3166" s="3">
        <f>VLOOKUP(A3166,'Demo Data'!A:E,2, TRUE)</f>
        <v>2</v>
      </c>
      <c r="C3166" s="3">
        <f>VLOOKUP(A3166,'Demo Data'!A:E,3, TRUE)</f>
        <v>30</v>
      </c>
      <c r="D3166" s="3">
        <f>VLOOKUP(A3166,'Demo Data'!A:E,4, TRUE)</f>
        <v>3</v>
      </c>
      <c r="E3166" s="3">
        <f>VLOOKUP(A3166,'Demo Data'!A:E,5, TRUE)</f>
        <v>3</v>
      </c>
      <c r="F3166">
        <f>VLOOKUP(A3166, 'Physical Activity Data '!A:B,2,FALSE)</f>
        <v>1</v>
      </c>
      <c r="G3166" t="e">
        <f>VLOOKUP(A3166,'Telomere data '!A:B, 2,)</f>
        <v>#N/A</v>
      </c>
      <c r="H3166">
        <f>VLOOKUP(A3166, 'BMI Data'!A:B,2,FALSE)</f>
        <v>37.840000000000003</v>
      </c>
      <c r="I3166">
        <f>VLOOKUP(A3166, 'Physical Activity Data '!A:E,5,FALSE)</f>
        <v>4</v>
      </c>
      <c r="J3166">
        <f>VLOOKUP(A3166, 'Physical Activity Data '!A:E,4,FALSE)</f>
        <v>60</v>
      </c>
    </row>
    <row r="3167" spans="1:10" x14ac:dyDescent="0.25">
      <c r="A3167">
        <v>13131</v>
      </c>
      <c r="B3167" s="3">
        <f>VLOOKUP(A3167,'Demo Data'!A:E,2, TRUE)</f>
        <v>1</v>
      </c>
      <c r="C3167" s="3">
        <f>VLOOKUP(A3167,'Demo Data'!A:E,3, TRUE)</f>
        <v>11</v>
      </c>
      <c r="D3167" s="3">
        <f>VLOOKUP(A3167,'Demo Data'!A:E,4, TRUE)</f>
        <v>3</v>
      </c>
      <c r="E3167" s="3">
        <f>VLOOKUP(A3167,'Demo Data'!A:E,5, TRUE)</f>
        <v>1</v>
      </c>
      <c r="F3167" t="e">
        <f>VLOOKUP(A3167, 'Physical Activity Data '!A:B,2,FALSE)</f>
        <v>#N/A</v>
      </c>
      <c r="G3167" t="e">
        <f>VLOOKUP(A3167,'Telomere data '!A:B, 2,)</f>
        <v>#N/A</v>
      </c>
      <c r="H3167" t="str">
        <f>VLOOKUP(A3167, 'BMI Data'!A:B,2,FALSE)</f>
        <v>NA</v>
      </c>
      <c r="I3167" t="e">
        <f>VLOOKUP(A3167, 'Physical Activity Data '!A:E,5,FALSE)</f>
        <v>#N/A</v>
      </c>
      <c r="J3167" t="e">
        <f>VLOOKUP(A3167, 'Physical Activity Data '!A:E,4,FALSE)</f>
        <v>#N/A</v>
      </c>
    </row>
    <row r="3168" spans="1:10" x14ac:dyDescent="0.25">
      <c r="A3168">
        <v>13132</v>
      </c>
      <c r="B3168" s="3">
        <f>VLOOKUP(A3168,'Demo Data'!A:E,2, TRUE)</f>
        <v>2</v>
      </c>
      <c r="C3168" s="3">
        <f>VLOOKUP(A3168,'Demo Data'!A:E,3, TRUE)</f>
        <v>13</v>
      </c>
      <c r="D3168" s="3">
        <f>VLOOKUP(A3168,'Demo Data'!A:E,4, TRUE)</f>
        <v>4</v>
      </c>
      <c r="E3168" s="3">
        <f>VLOOKUP(A3168,'Demo Data'!A:E,5, TRUE)</f>
        <v>9</v>
      </c>
      <c r="F3168" t="e">
        <f>VLOOKUP(A3168, 'Physical Activity Data '!A:B,2,FALSE)</f>
        <v>#N/A</v>
      </c>
      <c r="G3168" t="e">
        <f>VLOOKUP(A3168,'Telomere data '!A:B, 2,)</f>
        <v>#N/A</v>
      </c>
      <c r="H3168">
        <f>VLOOKUP(A3168, 'BMI Data'!A:B,2,FALSE)</f>
        <v>18.579999999999998</v>
      </c>
      <c r="I3168" t="e">
        <f>VLOOKUP(A3168, 'Physical Activity Data '!A:E,5,FALSE)</f>
        <v>#N/A</v>
      </c>
      <c r="J3168" t="e">
        <f>VLOOKUP(A3168, 'Physical Activity Data '!A:E,4,FALSE)</f>
        <v>#N/A</v>
      </c>
    </row>
    <row r="3169" spans="1:10" x14ac:dyDescent="0.25">
      <c r="A3169">
        <v>13133</v>
      </c>
      <c r="B3169" s="3">
        <f>VLOOKUP(A3169,'Demo Data'!A:E,2, TRUE)</f>
        <v>2</v>
      </c>
      <c r="C3169" s="3">
        <f>VLOOKUP(A3169,'Demo Data'!A:E,3, TRUE)</f>
        <v>26</v>
      </c>
      <c r="D3169" s="3">
        <f>VLOOKUP(A3169,'Demo Data'!A:E,4, TRUE)</f>
        <v>3</v>
      </c>
      <c r="E3169" s="3">
        <f>VLOOKUP(A3169,'Demo Data'!A:E,5, TRUE)</f>
        <v>3</v>
      </c>
      <c r="F3169">
        <f>VLOOKUP(A3169, 'Physical Activity Data '!A:B,2,FALSE)</f>
        <v>1</v>
      </c>
      <c r="G3169">
        <f>VLOOKUP(A3169,'Telomere data '!A:B, 2,)</f>
        <v>1.151314972</v>
      </c>
      <c r="H3169">
        <f>VLOOKUP(A3169, 'BMI Data'!A:B,2,FALSE)</f>
        <v>29.81</v>
      </c>
      <c r="I3169">
        <f>VLOOKUP(A3169, 'Physical Activity Data '!A:E,5,FALSE)</f>
        <v>3.5</v>
      </c>
      <c r="J3169">
        <f>VLOOKUP(A3169, 'Physical Activity Data '!A:E,4,FALSE)</f>
        <v>180</v>
      </c>
    </row>
    <row r="3170" spans="1:10" x14ac:dyDescent="0.25">
      <c r="A3170">
        <v>13134</v>
      </c>
      <c r="B3170" s="3">
        <f>VLOOKUP(A3170,'Demo Data'!A:E,2, TRUE)</f>
        <v>1</v>
      </c>
      <c r="C3170" s="3">
        <f>VLOOKUP(A3170,'Demo Data'!A:E,3, TRUE)</f>
        <v>16</v>
      </c>
      <c r="D3170" s="3">
        <f>VLOOKUP(A3170,'Demo Data'!A:E,4, TRUE)</f>
        <v>3</v>
      </c>
      <c r="E3170" s="3">
        <f>VLOOKUP(A3170,'Demo Data'!A:E,5, TRUE)</f>
        <v>1</v>
      </c>
      <c r="F3170" t="e">
        <f>VLOOKUP(A3170, 'Physical Activity Data '!A:B,2,FALSE)</f>
        <v>#N/A</v>
      </c>
      <c r="G3170" t="e">
        <f>VLOOKUP(A3170,'Telomere data '!A:B, 2,)</f>
        <v>#N/A</v>
      </c>
      <c r="H3170">
        <f>VLOOKUP(A3170, 'BMI Data'!A:B,2,FALSE)</f>
        <v>30.05</v>
      </c>
      <c r="I3170" t="e">
        <f>VLOOKUP(A3170, 'Physical Activity Data '!A:E,5,FALSE)</f>
        <v>#N/A</v>
      </c>
      <c r="J3170" t="e">
        <f>VLOOKUP(A3170, 'Physical Activity Data '!A:E,4,FALSE)</f>
        <v>#N/A</v>
      </c>
    </row>
    <row r="3171" spans="1:10" x14ac:dyDescent="0.25">
      <c r="A3171">
        <v>13135</v>
      </c>
      <c r="B3171" s="3">
        <f>VLOOKUP(A3171,'Demo Data'!A:E,2, TRUE)</f>
        <v>2</v>
      </c>
      <c r="C3171" s="3">
        <f>VLOOKUP(A3171,'Demo Data'!A:E,3, TRUE)</f>
        <v>37</v>
      </c>
      <c r="D3171" s="3">
        <f>VLOOKUP(A3171,'Demo Data'!A:E,4, TRUE)</f>
        <v>4</v>
      </c>
      <c r="E3171" s="3">
        <f>VLOOKUP(A3171,'Demo Data'!A:E,5, TRUE)</f>
        <v>3</v>
      </c>
      <c r="F3171" t="e">
        <f>VLOOKUP(A3171, 'Physical Activity Data '!A:B,2,FALSE)</f>
        <v>#N/A</v>
      </c>
      <c r="G3171">
        <f>VLOOKUP(A3171,'Telomere data '!A:B, 2,)</f>
        <v>1.7268920800000001</v>
      </c>
      <c r="H3171">
        <f>VLOOKUP(A3171, 'BMI Data'!A:B,2,FALSE)</f>
        <v>27.17</v>
      </c>
      <c r="I3171" t="e">
        <f>VLOOKUP(A3171, 'Physical Activity Data '!A:E,5,FALSE)</f>
        <v>#N/A</v>
      </c>
      <c r="J3171" t="e">
        <f>VLOOKUP(A3171, 'Physical Activity Data '!A:E,4,FALSE)</f>
        <v>#N/A</v>
      </c>
    </row>
    <row r="3172" spans="1:10" x14ac:dyDescent="0.25">
      <c r="A3172">
        <v>13136</v>
      </c>
      <c r="B3172" s="3">
        <f>VLOOKUP(A3172,'Demo Data'!A:E,2, TRUE)</f>
        <v>2</v>
      </c>
      <c r="C3172" s="3">
        <f>VLOOKUP(A3172,'Demo Data'!A:E,3, TRUE)</f>
        <v>8</v>
      </c>
      <c r="D3172" s="3">
        <f>VLOOKUP(A3172,'Demo Data'!A:E,4, TRUE)</f>
        <v>3</v>
      </c>
      <c r="E3172" s="3">
        <f>VLOOKUP(A3172,'Demo Data'!A:E,5, TRUE)</f>
        <v>1</v>
      </c>
      <c r="F3172" t="e">
        <f>VLOOKUP(A3172, 'Physical Activity Data '!A:B,2,FALSE)</f>
        <v>#N/A</v>
      </c>
      <c r="G3172" t="e">
        <f>VLOOKUP(A3172,'Telomere data '!A:B, 2,)</f>
        <v>#N/A</v>
      </c>
      <c r="H3172" t="e">
        <f>VLOOKUP(A3172, 'BMI Data'!A:B,2,FALSE)</f>
        <v>#N/A</v>
      </c>
      <c r="I3172" t="e">
        <f>VLOOKUP(A3172, 'Physical Activity Data '!A:E,5,FALSE)</f>
        <v>#N/A</v>
      </c>
      <c r="J3172" t="e">
        <f>VLOOKUP(A3172, 'Physical Activity Data '!A:E,4,FALSE)</f>
        <v>#N/A</v>
      </c>
    </row>
    <row r="3173" spans="1:10" x14ac:dyDescent="0.25">
      <c r="A3173">
        <v>13137</v>
      </c>
      <c r="B3173" s="3">
        <f>VLOOKUP(A3173,'Demo Data'!A:E,2, TRUE)</f>
        <v>2</v>
      </c>
      <c r="C3173" s="3">
        <f>VLOOKUP(A3173,'Demo Data'!A:E,3, TRUE)</f>
        <v>11</v>
      </c>
      <c r="D3173" s="3">
        <f>VLOOKUP(A3173,'Demo Data'!A:E,4, TRUE)</f>
        <v>1</v>
      </c>
      <c r="E3173" s="3">
        <f>VLOOKUP(A3173,'Demo Data'!A:E,5, TRUE)</f>
        <v>1</v>
      </c>
      <c r="F3173" t="e">
        <f>VLOOKUP(A3173, 'Physical Activity Data '!A:B,2,FALSE)</f>
        <v>#N/A</v>
      </c>
      <c r="G3173" t="e">
        <f>VLOOKUP(A3173,'Telomere data '!A:B, 2,)</f>
        <v>#N/A</v>
      </c>
      <c r="H3173">
        <f>VLOOKUP(A3173, 'BMI Data'!A:B,2,FALSE)</f>
        <v>14.07</v>
      </c>
      <c r="I3173" t="e">
        <f>VLOOKUP(A3173, 'Physical Activity Data '!A:E,5,FALSE)</f>
        <v>#N/A</v>
      </c>
      <c r="J3173" t="e">
        <f>VLOOKUP(A3173, 'Physical Activity Data '!A:E,4,FALSE)</f>
        <v>#N/A</v>
      </c>
    </row>
    <row r="3174" spans="1:10" x14ac:dyDescent="0.25">
      <c r="A3174">
        <v>13138</v>
      </c>
      <c r="B3174" s="3">
        <f>VLOOKUP(A3174,'Demo Data'!A:E,2, TRUE)</f>
        <v>1</v>
      </c>
      <c r="C3174" s="3">
        <f>VLOOKUP(A3174,'Demo Data'!A:E,3, TRUE)</f>
        <v>0</v>
      </c>
      <c r="D3174" s="3">
        <f>VLOOKUP(A3174,'Demo Data'!A:E,4, TRUE)</f>
        <v>3</v>
      </c>
      <c r="E3174" s="3" t="str">
        <f>VLOOKUP(A3174,'Demo Data'!A:E,5, TRUE)</f>
        <v>NA</v>
      </c>
      <c r="F3174" t="e">
        <f>VLOOKUP(A3174, 'Physical Activity Data '!A:B,2,FALSE)</f>
        <v>#N/A</v>
      </c>
      <c r="G3174" t="e">
        <f>VLOOKUP(A3174,'Telomere data '!A:B, 2,)</f>
        <v>#N/A</v>
      </c>
      <c r="H3174" t="str">
        <f>VLOOKUP(A3174, 'BMI Data'!A:B,2,FALSE)</f>
        <v>NA</v>
      </c>
      <c r="I3174" t="e">
        <f>VLOOKUP(A3174, 'Physical Activity Data '!A:E,5,FALSE)</f>
        <v>#N/A</v>
      </c>
      <c r="J3174" t="e">
        <f>VLOOKUP(A3174, 'Physical Activity Data '!A:E,4,FALSE)</f>
        <v>#N/A</v>
      </c>
    </row>
    <row r="3175" spans="1:10" x14ac:dyDescent="0.25">
      <c r="A3175">
        <v>13139</v>
      </c>
      <c r="B3175" s="3">
        <f>VLOOKUP(A3175,'Demo Data'!A:E,2, TRUE)</f>
        <v>2</v>
      </c>
      <c r="C3175" s="3">
        <f>VLOOKUP(A3175,'Demo Data'!A:E,3, TRUE)</f>
        <v>44</v>
      </c>
      <c r="D3175" s="3">
        <f>VLOOKUP(A3175,'Demo Data'!A:E,4, TRUE)</f>
        <v>3</v>
      </c>
      <c r="E3175" s="3">
        <f>VLOOKUP(A3175,'Demo Data'!A:E,5, TRUE)</f>
        <v>3</v>
      </c>
      <c r="F3175" t="e">
        <f>VLOOKUP(A3175, 'Physical Activity Data '!A:B,2,FALSE)</f>
        <v>#N/A</v>
      </c>
      <c r="G3175" t="str">
        <f>VLOOKUP(A3175,'Telomere data '!A:B, 2,)</f>
        <v>NA</v>
      </c>
      <c r="H3175">
        <f>VLOOKUP(A3175, 'BMI Data'!A:B,2,FALSE)</f>
        <v>29.9</v>
      </c>
      <c r="I3175" t="e">
        <f>VLOOKUP(A3175, 'Physical Activity Data '!A:E,5,FALSE)</f>
        <v>#N/A</v>
      </c>
      <c r="J3175" t="e">
        <f>VLOOKUP(A3175, 'Physical Activity Data '!A:E,4,FALSE)</f>
        <v>#N/A</v>
      </c>
    </row>
    <row r="3176" spans="1:10" x14ac:dyDescent="0.25">
      <c r="A3176">
        <v>13140</v>
      </c>
      <c r="B3176" s="3">
        <f>VLOOKUP(A3176,'Demo Data'!A:E,2, TRUE)</f>
        <v>1</v>
      </c>
      <c r="C3176" s="3">
        <f>VLOOKUP(A3176,'Demo Data'!A:E,3, TRUE)</f>
        <v>8</v>
      </c>
      <c r="D3176" s="3">
        <f>VLOOKUP(A3176,'Demo Data'!A:E,4, TRUE)</f>
        <v>1</v>
      </c>
      <c r="E3176" s="3">
        <f>VLOOKUP(A3176,'Demo Data'!A:E,5, TRUE)</f>
        <v>1</v>
      </c>
      <c r="F3176" t="e">
        <f>VLOOKUP(A3176, 'Physical Activity Data '!A:B,2,FALSE)</f>
        <v>#N/A</v>
      </c>
      <c r="G3176" t="e">
        <f>VLOOKUP(A3176,'Telomere data '!A:B, 2,)</f>
        <v>#N/A</v>
      </c>
      <c r="H3176">
        <f>VLOOKUP(A3176, 'BMI Data'!A:B,2,FALSE)</f>
        <v>15.1</v>
      </c>
      <c r="I3176" t="e">
        <f>VLOOKUP(A3176, 'Physical Activity Data '!A:E,5,FALSE)</f>
        <v>#N/A</v>
      </c>
      <c r="J3176" t="e">
        <f>VLOOKUP(A3176, 'Physical Activity Data '!A:E,4,FALSE)</f>
        <v>#N/A</v>
      </c>
    </row>
    <row r="3177" spans="1:10" x14ac:dyDescent="0.25">
      <c r="A3177">
        <v>13141</v>
      </c>
      <c r="B3177" s="3">
        <f>VLOOKUP(A3177,'Demo Data'!A:E,2, TRUE)</f>
        <v>2</v>
      </c>
      <c r="C3177" s="3">
        <f>VLOOKUP(A3177,'Demo Data'!A:E,3, TRUE)</f>
        <v>54</v>
      </c>
      <c r="D3177" s="3">
        <f>VLOOKUP(A3177,'Demo Data'!A:E,4, TRUE)</f>
        <v>3</v>
      </c>
      <c r="E3177" s="3">
        <f>VLOOKUP(A3177,'Demo Data'!A:E,5, TRUE)</f>
        <v>2</v>
      </c>
      <c r="F3177" t="e">
        <f>VLOOKUP(A3177, 'Physical Activity Data '!A:B,2,FALSE)</f>
        <v>#N/A</v>
      </c>
      <c r="G3177">
        <f>VLOOKUP(A3177,'Telomere data '!A:B, 2,)</f>
        <v>0.90623136699999995</v>
      </c>
      <c r="H3177" t="str">
        <f>VLOOKUP(A3177, 'BMI Data'!A:B,2,FALSE)</f>
        <v>NA</v>
      </c>
      <c r="I3177" t="e">
        <f>VLOOKUP(A3177, 'Physical Activity Data '!A:E,5,FALSE)</f>
        <v>#N/A</v>
      </c>
      <c r="J3177" t="e">
        <f>VLOOKUP(A3177, 'Physical Activity Data '!A:E,4,FALSE)</f>
        <v>#N/A</v>
      </c>
    </row>
    <row r="3178" spans="1:10" x14ac:dyDescent="0.25">
      <c r="A3178">
        <v>13142</v>
      </c>
      <c r="B3178" s="3">
        <f>VLOOKUP(A3178,'Demo Data'!A:E,2, TRUE)</f>
        <v>1</v>
      </c>
      <c r="C3178" s="3">
        <f>VLOOKUP(A3178,'Demo Data'!A:E,3, TRUE)</f>
        <v>70</v>
      </c>
      <c r="D3178" s="3">
        <f>VLOOKUP(A3178,'Demo Data'!A:E,4, TRUE)</f>
        <v>3</v>
      </c>
      <c r="E3178" s="3">
        <f>VLOOKUP(A3178,'Demo Data'!A:E,5, TRUE)</f>
        <v>2</v>
      </c>
      <c r="F3178">
        <f>VLOOKUP(A3178, 'Physical Activity Data '!A:B,2,FALSE)</f>
        <v>1</v>
      </c>
      <c r="G3178">
        <f>VLOOKUP(A3178,'Telomere data '!A:B, 2,)</f>
        <v>0.70171771999999999</v>
      </c>
      <c r="H3178">
        <f>VLOOKUP(A3178, 'BMI Data'!A:B,2,FALSE)</f>
        <v>27.31</v>
      </c>
      <c r="I3178">
        <f>VLOOKUP(A3178, 'Physical Activity Data '!A:E,5,FALSE)</f>
        <v>3.5</v>
      </c>
      <c r="J3178">
        <f>VLOOKUP(A3178, 'Physical Activity Data '!A:E,4,FALSE)</f>
        <v>120</v>
      </c>
    </row>
    <row r="3179" spans="1:10" x14ac:dyDescent="0.25">
      <c r="A3179">
        <v>13143</v>
      </c>
      <c r="B3179" s="3">
        <f>VLOOKUP(A3179,'Demo Data'!A:E,2, TRUE)</f>
        <v>1</v>
      </c>
      <c r="C3179" s="3">
        <f>VLOOKUP(A3179,'Demo Data'!A:E,3, TRUE)</f>
        <v>7</v>
      </c>
      <c r="D3179" s="3">
        <f>VLOOKUP(A3179,'Demo Data'!A:E,4, TRUE)</f>
        <v>1</v>
      </c>
      <c r="E3179" s="3">
        <f>VLOOKUP(A3179,'Demo Data'!A:E,5, TRUE)</f>
        <v>1</v>
      </c>
      <c r="F3179" t="e">
        <f>VLOOKUP(A3179, 'Physical Activity Data '!A:B,2,FALSE)</f>
        <v>#N/A</v>
      </c>
      <c r="G3179" t="e">
        <f>VLOOKUP(A3179,'Telomere data '!A:B, 2,)</f>
        <v>#N/A</v>
      </c>
      <c r="H3179">
        <f>VLOOKUP(A3179, 'BMI Data'!A:B,2,FALSE)</f>
        <v>20.89</v>
      </c>
      <c r="I3179" t="e">
        <f>VLOOKUP(A3179, 'Physical Activity Data '!A:E,5,FALSE)</f>
        <v>#N/A</v>
      </c>
      <c r="J3179" t="e">
        <f>VLOOKUP(A3179, 'Physical Activity Data '!A:E,4,FALSE)</f>
        <v>#N/A</v>
      </c>
    </row>
    <row r="3180" spans="1:10" x14ac:dyDescent="0.25">
      <c r="A3180">
        <v>13144</v>
      </c>
      <c r="B3180" s="3">
        <f>VLOOKUP(A3180,'Demo Data'!A:E,2, TRUE)</f>
        <v>2</v>
      </c>
      <c r="C3180" s="3">
        <f>VLOOKUP(A3180,'Demo Data'!A:E,3, TRUE)</f>
        <v>75</v>
      </c>
      <c r="D3180" s="3">
        <f>VLOOKUP(A3180,'Demo Data'!A:E,4, TRUE)</f>
        <v>3</v>
      </c>
      <c r="E3180" s="3">
        <f>VLOOKUP(A3180,'Demo Data'!A:E,5, TRUE)</f>
        <v>2</v>
      </c>
      <c r="F3180" t="e">
        <f>VLOOKUP(A3180, 'Physical Activity Data '!A:B,2,FALSE)</f>
        <v>#N/A</v>
      </c>
      <c r="G3180" t="e">
        <f>VLOOKUP(A3180,'Telomere data '!A:B, 2,)</f>
        <v>#N/A</v>
      </c>
      <c r="H3180" t="e">
        <f>VLOOKUP(A3180, 'BMI Data'!A:B,2,FALSE)</f>
        <v>#N/A</v>
      </c>
      <c r="I3180" t="e">
        <f>VLOOKUP(A3180, 'Physical Activity Data '!A:E,5,FALSE)</f>
        <v>#N/A</v>
      </c>
      <c r="J3180" t="e">
        <f>VLOOKUP(A3180, 'Physical Activity Data '!A:E,4,FALSE)</f>
        <v>#N/A</v>
      </c>
    </row>
    <row r="3181" spans="1:10" x14ac:dyDescent="0.25">
      <c r="A3181">
        <v>13145</v>
      </c>
      <c r="B3181" s="3">
        <f>VLOOKUP(A3181,'Demo Data'!A:E,2, TRUE)</f>
        <v>2</v>
      </c>
      <c r="C3181" s="3">
        <f>VLOOKUP(A3181,'Demo Data'!A:E,3, TRUE)</f>
        <v>8</v>
      </c>
      <c r="D3181" s="3">
        <f>VLOOKUP(A3181,'Demo Data'!A:E,4, TRUE)</f>
        <v>1</v>
      </c>
      <c r="E3181" s="3">
        <f>VLOOKUP(A3181,'Demo Data'!A:E,5, TRUE)</f>
        <v>1</v>
      </c>
      <c r="F3181" t="e">
        <f>VLOOKUP(A3181, 'Physical Activity Data '!A:B,2,FALSE)</f>
        <v>#N/A</v>
      </c>
      <c r="G3181" t="e">
        <f>VLOOKUP(A3181,'Telomere data '!A:B, 2,)</f>
        <v>#N/A</v>
      </c>
      <c r="H3181">
        <f>VLOOKUP(A3181, 'BMI Data'!A:B,2,FALSE)</f>
        <v>14.62</v>
      </c>
      <c r="I3181" t="e">
        <f>VLOOKUP(A3181, 'Physical Activity Data '!A:E,5,FALSE)</f>
        <v>#N/A</v>
      </c>
      <c r="J3181" t="e">
        <f>VLOOKUP(A3181, 'Physical Activity Data '!A:E,4,FALSE)</f>
        <v>#N/A</v>
      </c>
    </row>
    <row r="3182" spans="1:10" x14ac:dyDescent="0.25">
      <c r="A3182">
        <v>13146</v>
      </c>
      <c r="B3182" s="3">
        <f>VLOOKUP(A3182,'Demo Data'!A:E,2, TRUE)</f>
        <v>2</v>
      </c>
      <c r="C3182" s="3">
        <f>VLOOKUP(A3182,'Demo Data'!A:E,3, TRUE)</f>
        <v>65</v>
      </c>
      <c r="D3182" s="3">
        <f>VLOOKUP(A3182,'Demo Data'!A:E,4, TRUE)</f>
        <v>1</v>
      </c>
      <c r="E3182" s="3">
        <f>VLOOKUP(A3182,'Demo Data'!A:E,5, TRUE)</f>
        <v>1</v>
      </c>
      <c r="F3182" t="e">
        <f>VLOOKUP(A3182, 'Physical Activity Data '!A:B,2,FALSE)</f>
        <v>#N/A</v>
      </c>
      <c r="G3182">
        <f>VLOOKUP(A3182,'Telomere data '!A:B, 2,)</f>
        <v>0.88277837000000003</v>
      </c>
      <c r="H3182">
        <f>VLOOKUP(A3182, 'BMI Data'!A:B,2,FALSE)</f>
        <v>44.22</v>
      </c>
      <c r="I3182" t="e">
        <f>VLOOKUP(A3182, 'Physical Activity Data '!A:E,5,FALSE)</f>
        <v>#N/A</v>
      </c>
      <c r="J3182" t="e">
        <f>VLOOKUP(A3182, 'Physical Activity Data '!A:E,4,FALSE)</f>
        <v>#N/A</v>
      </c>
    </row>
    <row r="3183" spans="1:10" x14ac:dyDescent="0.25">
      <c r="A3183">
        <v>13147</v>
      </c>
      <c r="B3183" s="3">
        <f>VLOOKUP(A3183,'Demo Data'!A:E,2, TRUE)</f>
        <v>2</v>
      </c>
      <c r="C3183" s="3">
        <f>VLOOKUP(A3183,'Demo Data'!A:E,3, TRUE)</f>
        <v>36</v>
      </c>
      <c r="D3183" s="3">
        <f>VLOOKUP(A3183,'Demo Data'!A:E,4, TRUE)</f>
        <v>3</v>
      </c>
      <c r="E3183" s="3">
        <f>VLOOKUP(A3183,'Demo Data'!A:E,5, TRUE)</f>
        <v>3</v>
      </c>
      <c r="F3183">
        <f>VLOOKUP(A3183, 'Physical Activity Data '!A:B,2,FALSE)</f>
        <v>1</v>
      </c>
      <c r="G3183">
        <f>VLOOKUP(A3183,'Telomere data '!A:B, 2,)</f>
        <v>1.2498261589999999</v>
      </c>
      <c r="H3183">
        <f>VLOOKUP(A3183, 'BMI Data'!A:B,2,FALSE)</f>
        <v>30.56</v>
      </c>
      <c r="I3183">
        <f>VLOOKUP(A3183, 'Physical Activity Data '!A:E,5,FALSE)</f>
        <v>4</v>
      </c>
      <c r="J3183">
        <f>VLOOKUP(A3183, 'Physical Activity Data '!A:E,4,FALSE)</f>
        <v>60</v>
      </c>
    </row>
    <row r="3184" spans="1:10" x14ac:dyDescent="0.25">
      <c r="A3184">
        <v>13148</v>
      </c>
      <c r="B3184" s="3">
        <f>VLOOKUP(A3184,'Demo Data'!A:E,2, TRUE)</f>
        <v>1</v>
      </c>
      <c r="C3184" s="3">
        <f>VLOOKUP(A3184,'Demo Data'!A:E,3, TRUE)</f>
        <v>43</v>
      </c>
      <c r="D3184" s="3">
        <f>VLOOKUP(A3184,'Demo Data'!A:E,4, TRUE)</f>
        <v>3</v>
      </c>
      <c r="E3184" s="3">
        <f>VLOOKUP(A3184,'Demo Data'!A:E,5, TRUE)</f>
        <v>3</v>
      </c>
      <c r="F3184">
        <f>VLOOKUP(A3184, 'Physical Activity Data '!A:B,2,FALSE)</f>
        <v>1</v>
      </c>
      <c r="G3184">
        <f>VLOOKUP(A3184,'Telomere data '!A:B, 2,)</f>
        <v>0.84044005499999996</v>
      </c>
      <c r="H3184">
        <f>VLOOKUP(A3184, 'BMI Data'!A:B,2,FALSE)</f>
        <v>18.510000000000002</v>
      </c>
      <c r="I3184">
        <f>VLOOKUP(A3184, 'Physical Activity Data '!A:E,5,FALSE)</f>
        <v>6</v>
      </c>
      <c r="J3184">
        <f>VLOOKUP(A3184, 'Physical Activity Data '!A:E,4,FALSE)</f>
        <v>240</v>
      </c>
    </row>
    <row r="3185" spans="1:10" x14ac:dyDescent="0.25">
      <c r="A3185">
        <v>13149</v>
      </c>
      <c r="B3185" s="3">
        <f>VLOOKUP(A3185,'Demo Data'!A:E,2, TRUE)</f>
        <v>2</v>
      </c>
      <c r="C3185" s="3">
        <f>VLOOKUP(A3185,'Demo Data'!A:E,3, TRUE)</f>
        <v>41</v>
      </c>
      <c r="D3185" s="3">
        <f>VLOOKUP(A3185,'Demo Data'!A:E,4, TRUE)</f>
        <v>3</v>
      </c>
      <c r="E3185" s="3">
        <f>VLOOKUP(A3185,'Demo Data'!A:E,5, TRUE)</f>
        <v>2</v>
      </c>
      <c r="F3185">
        <f>VLOOKUP(A3185, 'Physical Activity Data '!A:B,2,FALSE)</f>
        <v>1</v>
      </c>
      <c r="G3185">
        <f>VLOOKUP(A3185,'Telomere data '!A:B, 2,)</f>
        <v>1.1553560650000001</v>
      </c>
      <c r="H3185">
        <f>VLOOKUP(A3185, 'BMI Data'!A:B,2,FALSE)</f>
        <v>28.31</v>
      </c>
      <c r="I3185">
        <f>VLOOKUP(A3185, 'Physical Activity Data '!A:E,5,FALSE)</f>
        <v>3.5</v>
      </c>
      <c r="J3185">
        <f>VLOOKUP(A3185, 'Physical Activity Data '!A:E,4,FALSE)</f>
        <v>30</v>
      </c>
    </row>
    <row r="3186" spans="1:10" x14ac:dyDescent="0.25">
      <c r="A3186">
        <v>13150</v>
      </c>
      <c r="B3186" s="3">
        <f>VLOOKUP(A3186,'Demo Data'!A:E,2, TRUE)</f>
        <v>2</v>
      </c>
      <c r="C3186" s="3">
        <f>VLOOKUP(A3186,'Demo Data'!A:E,3, TRUE)</f>
        <v>35</v>
      </c>
      <c r="D3186" s="3">
        <f>VLOOKUP(A3186,'Demo Data'!A:E,4, TRUE)</f>
        <v>3</v>
      </c>
      <c r="E3186" s="3">
        <f>VLOOKUP(A3186,'Demo Data'!A:E,5, TRUE)</f>
        <v>2</v>
      </c>
      <c r="F3186">
        <f>VLOOKUP(A3186, 'Physical Activity Data '!A:B,2,FALSE)</f>
        <v>1</v>
      </c>
      <c r="G3186">
        <f>VLOOKUP(A3186,'Telomere data '!A:B, 2,)</f>
        <v>1.804383667</v>
      </c>
      <c r="H3186">
        <f>VLOOKUP(A3186, 'BMI Data'!A:B,2,FALSE)</f>
        <v>27.74</v>
      </c>
      <c r="I3186">
        <f>VLOOKUP(A3186, 'Physical Activity Data '!A:E,5,FALSE)</f>
        <v>4.5</v>
      </c>
      <c r="J3186">
        <f>VLOOKUP(A3186, 'Physical Activity Data '!A:E,4,FALSE)</f>
        <v>120</v>
      </c>
    </row>
    <row r="3187" spans="1:10" x14ac:dyDescent="0.25">
      <c r="A3187">
        <v>13151</v>
      </c>
      <c r="B3187" s="3">
        <f>VLOOKUP(A3187,'Demo Data'!A:E,2, TRUE)</f>
        <v>2</v>
      </c>
      <c r="C3187" s="3">
        <f>VLOOKUP(A3187,'Demo Data'!A:E,3, TRUE)</f>
        <v>14</v>
      </c>
      <c r="D3187" s="3">
        <f>VLOOKUP(A3187,'Demo Data'!A:E,4, TRUE)</f>
        <v>1</v>
      </c>
      <c r="E3187" s="3">
        <f>VLOOKUP(A3187,'Demo Data'!A:E,5, TRUE)</f>
        <v>1</v>
      </c>
      <c r="F3187">
        <f>VLOOKUP(A3187, 'Physical Activity Data '!A:B,2,FALSE)</f>
        <v>1</v>
      </c>
      <c r="G3187" t="e">
        <f>VLOOKUP(A3187,'Telomere data '!A:B, 2,)</f>
        <v>#N/A</v>
      </c>
      <c r="H3187">
        <f>VLOOKUP(A3187, 'BMI Data'!A:B,2,FALSE)</f>
        <v>19.91</v>
      </c>
      <c r="I3187">
        <f>VLOOKUP(A3187, 'Physical Activity Data '!A:E,5,FALSE)</f>
        <v>4.5</v>
      </c>
      <c r="J3187">
        <f>VLOOKUP(A3187, 'Physical Activity Data '!A:E,4,FALSE)</f>
        <v>45</v>
      </c>
    </row>
    <row r="3188" spans="1:10" x14ac:dyDescent="0.25">
      <c r="A3188">
        <v>13152</v>
      </c>
      <c r="B3188" s="3">
        <f>VLOOKUP(A3188,'Demo Data'!A:E,2, TRUE)</f>
        <v>1</v>
      </c>
      <c r="C3188" s="3">
        <f>VLOOKUP(A3188,'Demo Data'!A:E,3, TRUE)</f>
        <v>13</v>
      </c>
      <c r="D3188" s="3">
        <f>VLOOKUP(A3188,'Demo Data'!A:E,4, TRUE)</f>
        <v>3</v>
      </c>
      <c r="E3188" s="3">
        <f>VLOOKUP(A3188,'Demo Data'!A:E,5, TRUE)</f>
        <v>1</v>
      </c>
      <c r="F3188">
        <f>VLOOKUP(A3188, 'Physical Activity Data '!A:B,2,FALSE)</f>
        <v>1</v>
      </c>
      <c r="G3188" t="e">
        <f>VLOOKUP(A3188,'Telomere data '!A:B, 2,)</f>
        <v>#N/A</v>
      </c>
      <c r="H3188">
        <f>VLOOKUP(A3188, 'BMI Data'!A:B,2,FALSE)</f>
        <v>18.66</v>
      </c>
      <c r="I3188">
        <f>VLOOKUP(A3188, 'Physical Activity Data '!A:E,5,FALSE)</f>
        <v>6</v>
      </c>
      <c r="J3188">
        <f>VLOOKUP(A3188, 'Physical Activity Data '!A:E,4,FALSE)</f>
        <v>45</v>
      </c>
    </row>
    <row r="3189" spans="1:10" x14ac:dyDescent="0.25">
      <c r="A3189">
        <v>13153</v>
      </c>
      <c r="B3189" s="3">
        <f>VLOOKUP(A3189,'Demo Data'!A:E,2, TRUE)</f>
        <v>1</v>
      </c>
      <c r="C3189" s="3">
        <f>VLOOKUP(A3189,'Demo Data'!A:E,3, TRUE)</f>
        <v>2</v>
      </c>
      <c r="D3189" s="3">
        <f>VLOOKUP(A3189,'Demo Data'!A:E,4, TRUE)</f>
        <v>3</v>
      </c>
      <c r="E3189" s="3" t="str">
        <f>VLOOKUP(A3189,'Demo Data'!A:E,5, TRUE)</f>
        <v>NA</v>
      </c>
      <c r="F3189" t="e">
        <f>VLOOKUP(A3189, 'Physical Activity Data '!A:B,2,FALSE)</f>
        <v>#N/A</v>
      </c>
      <c r="G3189" t="e">
        <f>VLOOKUP(A3189,'Telomere data '!A:B, 2,)</f>
        <v>#N/A</v>
      </c>
      <c r="H3189" t="str">
        <f>VLOOKUP(A3189, 'BMI Data'!A:B,2,FALSE)</f>
        <v>NA</v>
      </c>
      <c r="I3189" t="e">
        <f>VLOOKUP(A3189, 'Physical Activity Data '!A:E,5,FALSE)</f>
        <v>#N/A</v>
      </c>
      <c r="J3189" t="e">
        <f>VLOOKUP(A3189, 'Physical Activity Data '!A:E,4,FALSE)</f>
        <v>#N/A</v>
      </c>
    </row>
    <row r="3190" spans="1:10" x14ac:dyDescent="0.25">
      <c r="A3190">
        <v>13154</v>
      </c>
      <c r="B3190" s="3">
        <f>VLOOKUP(A3190,'Demo Data'!A:E,2, TRUE)</f>
        <v>2</v>
      </c>
      <c r="C3190" s="3">
        <f>VLOOKUP(A3190,'Demo Data'!A:E,3, TRUE)</f>
        <v>1</v>
      </c>
      <c r="D3190" s="3">
        <f>VLOOKUP(A3190,'Demo Data'!A:E,4, TRUE)</f>
        <v>1</v>
      </c>
      <c r="E3190" s="3" t="str">
        <f>VLOOKUP(A3190,'Demo Data'!A:E,5, TRUE)</f>
        <v>NA</v>
      </c>
      <c r="F3190" t="e">
        <f>VLOOKUP(A3190, 'Physical Activity Data '!A:B,2,FALSE)</f>
        <v>#N/A</v>
      </c>
      <c r="G3190" t="e">
        <f>VLOOKUP(A3190,'Telomere data '!A:B, 2,)</f>
        <v>#N/A</v>
      </c>
      <c r="H3190" t="str">
        <f>VLOOKUP(A3190, 'BMI Data'!A:B,2,FALSE)</f>
        <v>NA</v>
      </c>
      <c r="I3190" t="e">
        <f>VLOOKUP(A3190, 'Physical Activity Data '!A:E,5,FALSE)</f>
        <v>#N/A</v>
      </c>
      <c r="J3190" t="e">
        <f>VLOOKUP(A3190, 'Physical Activity Data '!A:E,4,FALSE)</f>
        <v>#N/A</v>
      </c>
    </row>
    <row r="3191" spans="1:10" x14ac:dyDescent="0.25">
      <c r="A3191">
        <v>13155</v>
      </c>
      <c r="B3191" s="3">
        <f>VLOOKUP(A3191,'Demo Data'!A:E,2, TRUE)</f>
        <v>2</v>
      </c>
      <c r="C3191" s="3">
        <f>VLOOKUP(A3191,'Demo Data'!A:E,3, TRUE)</f>
        <v>9</v>
      </c>
      <c r="D3191" s="3">
        <f>VLOOKUP(A3191,'Demo Data'!A:E,4, TRUE)</f>
        <v>1</v>
      </c>
      <c r="E3191" s="3">
        <f>VLOOKUP(A3191,'Demo Data'!A:E,5, TRUE)</f>
        <v>1</v>
      </c>
      <c r="F3191" t="e">
        <f>VLOOKUP(A3191, 'Physical Activity Data '!A:B,2,FALSE)</f>
        <v>#N/A</v>
      </c>
      <c r="G3191" t="e">
        <f>VLOOKUP(A3191,'Telomere data '!A:B, 2,)</f>
        <v>#N/A</v>
      </c>
      <c r="H3191">
        <f>VLOOKUP(A3191, 'BMI Data'!A:B,2,FALSE)</f>
        <v>25.52</v>
      </c>
      <c r="I3191" t="e">
        <f>VLOOKUP(A3191, 'Physical Activity Data '!A:E,5,FALSE)</f>
        <v>#N/A</v>
      </c>
      <c r="J3191" t="e">
        <f>VLOOKUP(A3191, 'Physical Activity Data '!A:E,4,FALSE)</f>
        <v>#N/A</v>
      </c>
    </row>
    <row r="3192" spans="1:10" x14ac:dyDescent="0.25">
      <c r="A3192">
        <v>13156</v>
      </c>
      <c r="B3192" s="3">
        <f>VLOOKUP(A3192,'Demo Data'!A:E,2, TRUE)</f>
        <v>1</v>
      </c>
      <c r="C3192" s="3">
        <f>VLOOKUP(A3192,'Demo Data'!A:E,3, TRUE)</f>
        <v>9</v>
      </c>
      <c r="D3192" s="3">
        <f>VLOOKUP(A3192,'Demo Data'!A:E,4, TRUE)</f>
        <v>4</v>
      </c>
      <c r="E3192" s="3">
        <f>VLOOKUP(A3192,'Demo Data'!A:E,5, TRUE)</f>
        <v>1</v>
      </c>
      <c r="F3192" t="e">
        <f>VLOOKUP(A3192, 'Physical Activity Data '!A:B,2,FALSE)</f>
        <v>#N/A</v>
      </c>
      <c r="G3192" t="e">
        <f>VLOOKUP(A3192,'Telomere data '!A:B, 2,)</f>
        <v>#N/A</v>
      </c>
      <c r="H3192">
        <f>VLOOKUP(A3192, 'BMI Data'!A:B,2,FALSE)</f>
        <v>19.37</v>
      </c>
      <c r="I3192" t="e">
        <f>VLOOKUP(A3192, 'Physical Activity Data '!A:E,5,FALSE)</f>
        <v>#N/A</v>
      </c>
      <c r="J3192" t="e">
        <f>VLOOKUP(A3192, 'Physical Activity Data '!A:E,4,FALSE)</f>
        <v>#N/A</v>
      </c>
    </row>
    <row r="3193" spans="1:10" x14ac:dyDescent="0.25">
      <c r="A3193">
        <v>13157</v>
      </c>
      <c r="B3193" s="3">
        <f>VLOOKUP(A3193,'Demo Data'!A:E,2, TRUE)</f>
        <v>2</v>
      </c>
      <c r="C3193" s="3">
        <f>VLOOKUP(A3193,'Demo Data'!A:E,3, TRUE)</f>
        <v>7</v>
      </c>
      <c r="D3193" s="3">
        <f>VLOOKUP(A3193,'Demo Data'!A:E,4, TRUE)</f>
        <v>1</v>
      </c>
      <c r="E3193" s="3">
        <f>VLOOKUP(A3193,'Demo Data'!A:E,5, TRUE)</f>
        <v>1</v>
      </c>
      <c r="F3193" t="e">
        <f>VLOOKUP(A3193, 'Physical Activity Data '!A:B,2,FALSE)</f>
        <v>#N/A</v>
      </c>
      <c r="G3193" t="e">
        <f>VLOOKUP(A3193,'Telomere data '!A:B, 2,)</f>
        <v>#N/A</v>
      </c>
      <c r="H3193">
        <f>VLOOKUP(A3193, 'BMI Data'!A:B,2,FALSE)</f>
        <v>19.78</v>
      </c>
      <c r="I3193" t="e">
        <f>VLOOKUP(A3193, 'Physical Activity Data '!A:E,5,FALSE)</f>
        <v>#N/A</v>
      </c>
      <c r="J3193" t="e">
        <f>VLOOKUP(A3193, 'Physical Activity Data '!A:E,4,FALSE)</f>
        <v>#N/A</v>
      </c>
    </row>
    <row r="3194" spans="1:10" x14ac:dyDescent="0.25">
      <c r="A3194">
        <v>13158</v>
      </c>
      <c r="B3194" s="3">
        <f>VLOOKUP(A3194,'Demo Data'!A:E,2, TRUE)</f>
        <v>2</v>
      </c>
      <c r="C3194" s="3">
        <f>VLOOKUP(A3194,'Demo Data'!A:E,3, TRUE)</f>
        <v>36</v>
      </c>
      <c r="D3194" s="3">
        <f>VLOOKUP(A3194,'Demo Data'!A:E,4, TRUE)</f>
        <v>3</v>
      </c>
      <c r="E3194" s="3">
        <f>VLOOKUP(A3194,'Demo Data'!A:E,5, TRUE)</f>
        <v>2</v>
      </c>
      <c r="F3194">
        <f>VLOOKUP(A3194, 'Physical Activity Data '!A:B,2,FALSE)</f>
        <v>1</v>
      </c>
      <c r="G3194" t="e">
        <f>VLOOKUP(A3194,'Telomere data '!A:B, 2,)</f>
        <v>#N/A</v>
      </c>
      <c r="H3194">
        <f>VLOOKUP(A3194, 'BMI Data'!A:B,2,FALSE)</f>
        <v>34.51</v>
      </c>
      <c r="I3194">
        <f>VLOOKUP(A3194, 'Physical Activity Data '!A:E,5,FALSE)</f>
        <v>5</v>
      </c>
      <c r="J3194">
        <f>VLOOKUP(A3194, 'Physical Activity Data '!A:E,4,FALSE)</f>
        <v>120</v>
      </c>
    </row>
    <row r="3195" spans="1:10" x14ac:dyDescent="0.25">
      <c r="A3195">
        <v>13159</v>
      </c>
      <c r="B3195" s="3">
        <f>VLOOKUP(A3195,'Demo Data'!A:E,2, TRUE)</f>
        <v>1</v>
      </c>
      <c r="C3195" s="3">
        <f>VLOOKUP(A3195,'Demo Data'!A:E,3, TRUE)</f>
        <v>1</v>
      </c>
      <c r="D3195" s="3">
        <f>VLOOKUP(A3195,'Demo Data'!A:E,4, TRUE)</f>
        <v>4</v>
      </c>
      <c r="E3195" s="3" t="str">
        <f>VLOOKUP(A3195,'Demo Data'!A:E,5, TRUE)</f>
        <v>NA</v>
      </c>
      <c r="F3195" t="e">
        <f>VLOOKUP(A3195, 'Physical Activity Data '!A:B,2,FALSE)</f>
        <v>#N/A</v>
      </c>
      <c r="G3195" t="e">
        <f>VLOOKUP(A3195,'Telomere data '!A:B, 2,)</f>
        <v>#N/A</v>
      </c>
      <c r="H3195" t="str">
        <f>VLOOKUP(A3195, 'BMI Data'!A:B,2,FALSE)</f>
        <v>NA</v>
      </c>
      <c r="I3195" t="e">
        <f>VLOOKUP(A3195, 'Physical Activity Data '!A:E,5,FALSE)</f>
        <v>#N/A</v>
      </c>
      <c r="J3195" t="e">
        <f>VLOOKUP(A3195, 'Physical Activity Data '!A:E,4,FALSE)</f>
        <v>#N/A</v>
      </c>
    </row>
    <row r="3196" spans="1:10" x14ac:dyDescent="0.25">
      <c r="A3196">
        <v>13160</v>
      </c>
      <c r="B3196" s="3">
        <f>VLOOKUP(A3196,'Demo Data'!A:E,2, TRUE)</f>
        <v>2</v>
      </c>
      <c r="C3196" s="3">
        <f>VLOOKUP(A3196,'Demo Data'!A:E,3, TRUE)</f>
        <v>23</v>
      </c>
      <c r="D3196" s="3">
        <f>VLOOKUP(A3196,'Demo Data'!A:E,4, TRUE)</f>
        <v>1</v>
      </c>
      <c r="E3196" s="3">
        <f>VLOOKUP(A3196,'Demo Data'!A:E,5, TRUE)</f>
        <v>1</v>
      </c>
      <c r="F3196">
        <f>VLOOKUP(A3196, 'Physical Activity Data '!A:B,2,FALSE)</f>
        <v>1</v>
      </c>
      <c r="G3196" t="e">
        <f>VLOOKUP(A3196,'Telomere data '!A:B, 2,)</f>
        <v>#N/A</v>
      </c>
      <c r="H3196">
        <f>VLOOKUP(A3196, 'BMI Data'!A:B,2,FALSE)</f>
        <v>24.29</v>
      </c>
      <c r="I3196">
        <f>VLOOKUP(A3196, 'Physical Activity Data '!A:E,5,FALSE)</f>
        <v>4.5</v>
      </c>
      <c r="J3196">
        <f>VLOOKUP(A3196, 'Physical Activity Data '!A:E,4,FALSE)</f>
        <v>240</v>
      </c>
    </row>
    <row r="3197" spans="1:10" x14ac:dyDescent="0.25">
      <c r="A3197">
        <v>13161</v>
      </c>
      <c r="B3197" s="3">
        <f>VLOOKUP(A3197,'Demo Data'!A:E,2, TRUE)</f>
        <v>2</v>
      </c>
      <c r="C3197" s="3">
        <f>VLOOKUP(A3197,'Demo Data'!A:E,3, TRUE)</f>
        <v>4</v>
      </c>
      <c r="D3197" s="3">
        <f>VLOOKUP(A3197,'Demo Data'!A:E,4, TRUE)</f>
        <v>3</v>
      </c>
      <c r="E3197" s="3" t="str">
        <f>VLOOKUP(A3197,'Demo Data'!A:E,5, TRUE)</f>
        <v>NA</v>
      </c>
      <c r="F3197" t="e">
        <f>VLOOKUP(A3197, 'Physical Activity Data '!A:B,2,FALSE)</f>
        <v>#N/A</v>
      </c>
      <c r="G3197" t="e">
        <f>VLOOKUP(A3197,'Telomere data '!A:B, 2,)</f>
        <v>#N/A</v>
      </c>
      <c r="H3197">
        <f>VLOOKUP(A3197, 'BMI Data'!A:B,2,FALSE)</f>
        <v>16.38</v>
      </c>
      <c r="I3197" t="e">
        <f>VLOOKUP(A3197, 'Physical Activity Data '!A:E,5,FALSE)</f>
        <v>#N/A</v>
      </c>
      <c r="J3197" t="e">
        <f>VLOOKUP(A3197, 'Physical Activity Data '!A:E,4,FALSE)</f>
        <v>#N/A</v>
      </c>
    </row>
    <row r="3198" spans="1:10" x14ac:dyDescent="0.25">
      <c r="A3198">
        <v>13162</v>
      </c>
      <c r="B3198" s="3">
        <f>VLOOKUP(A3198,'Demo Data'!A:E,2, TRUE)</f>
        <v>1</v>
      </c>
      <c r="C3198" s="3">
        <f>VLOOKUP(A3198,'Demo Data'!A:E,3, TRUE)</f>
        <v>0</v>
      </c>
      <c r="D3198" s="3">
        <f>VLOOKUP(A3198,'Demo Data'!A:E,4, TRUE)</f>
        <v>3</v>
      </c>
      <c r="E3198" s="3" t="str">
        <f>VLOOKUP(A3198,'Demo Data'!A:E,5, TRUE)</f>
        <v>NA</v>
      </c>
      <c r="F3198" t="e">
        <f>VLOOKUP(A3198, 'Physical Activity Data '!A:B,2,FALSE)</f>
        <v>#N/A</v>
      </c>
      <c r="G3198" t="e">
        <f>VLOOKUP(A3198,'Telomere data '!A:B, 2,)</f>
        <v>#N/A</v>
      </c>
      <c r="H3198" t="str">
        <f>VLOOKUP(A3198, 'BMI Data'!A:B,2,FALSE)</f>
        <v>NA</v>
      </c>
      <c r="I3198" t="e">
        <f>VLOOKUP(A3198, 'Physical Activity Data '!A:E,5,FALSE)</f>
        <v>#N/A</v>
      </c>
      <c r="J3198" t="e">
        <f>VLOOKUP(A3198, 'Physical Activity Data '!A:E,4,FALSE)</f>
        <v>#N/A</v>
      </c>
    </row>
    <row r="3199" spans="1:10" x14ac:dyDescent="0.25">
      <c r="A3199">
        <v>13163</v>
      </c>
      <c r="B3199" s="3">
        <f>VLOOKUP(A3199,'Demo Data'!A:E,2, TRUE)</f>
        <v>1</v>
      </c>
      <c r="C3199" s="3">
        <f>VLOOKUP(A3199,'Demo Data'!A:E,3, TRUE)</f>
        <v>40</v>
      </c>
      <c r="D3199" s="3">
        <f>VLOOKUP(A3199,'Demo Data'!A:E,4, TRUE)</f>
        <v>3</v>
      </c>
      <c r="E3199" s="3">
        <f>VLOOKUP(A3199,'Demo Data'!A:E,5, TRUE)</f>
        <v>3</v>
      </c>
      <c r="F3199">
        <f>VLOOKUP(A3199, 'Physical Activity Data '!A:B,2,FALSE)</f>
        <v>1</v>
      </c>
      <c r="G3199">
        <f>VLOOKUP(A3199,'Telomere data '!A:B, 2,)</f>
        <v>1.1402446470000001</v>
      </c>
      <c r="H3199">
        <f>VLOOKUP(A3199, 'BMI Data'!A:B,2,FALSE)</f>
        <v>30.47</v>
      </c>
      <c r="I3199">
        <f>VLOOKUP(A3199, 'Physical Activity Data '!A:E,5,FALSE)</f>
        <v>3.5</v>
      </c>
      <c r="J3199">
        <f>VLOOKUP(A3199, 'Physical Activity Data '!A:E,4,FALSE)</f>
        <v>240</v>
      </c>
    </row>
    <row r="3200" spans="1:10" x14ac:dyDescent="0.25">
      <c r="A3200">
        <v>13164</v>
      </c>
      <c r="B3200" s="3">
        <f>VLOOKUP(A3200,'Demo Data'!A:E,2, TRUE)</f>
        <v>2</v>
      </c>
      <c r="C3200" s="3">
        <f>VLOOKUP(A3200,'Demo Data'!A:E,3, TRUE)</f>
        <v>12</v>
      </c>
      <c r="D3200" s="3">
        <f>VLOOKUP(A3200,'Demo Data'!A:E,4, TRUE)</f>
        <v>4</v>
      </c>
      <c r="E3200" s="3">
        <f>VLOOKUP(A3200,'Demo Data'!A:E,5, TRUE)</f>
        <v>1</v>
      </c>
      <c r="F3200" t="e">
        <f>VLOOKUP(A3200, 'Physical Activity Data '!A:B,2,FALSE)</f>
        <v>#N/A</v>
      </c>
      <c r="G3200" t="e">
        <f>VLOOKUP(A3200,'Telomere data '!A:B, 2,)</f>
        <v>#N/A</v>
      </c>
      <c r="H3200">
        <f>VLOOKUP(A3200, 'BMI Data'!A:B,2,FALSE)</f>
        <v>18.670000000000002</v>
      </c>
      <c r="I3200" t="e">
        <f>VLOOKUP(A3200, 'Physical Activity Data '!A:E,5,FALSE)</f>
        <v>#N/A</v>
      </c>
      <c r="J3200" t="e">
        <f>VLOOKUP(A3200, 'Physical Activity Data '!A:E,4,FALSE)</f>
        <v>#N/A</v>
      </c>
    </row>
    <row r="3201" spans="1:10" x14ac:dyDescent="0.25">
      <c r="A3201">
        <v>13165</v>
      </c>
      <c r="B3201" s="3">
        <f>VLOOKUP(A3201,'Demo Data'!A:E,2, TRUE)</f>
        <v>1</v>
      </c>
      <c r="C3201" s="3">
        <f>VLOOKUP(A3201,'Demo Data'!A:E,3, TRUE)</f>
        <v>4</v>
      </c>
      <c r="D3201" s="3">
        <f>VLOOKUP(A3201,'Demo Data'!A:E,4, TRUE)</f>
        <v>5</v>
      </c>
      <c r="E3201" s="3" t="str">
        <f>VLOOKUP(A3201,'Demo Data'!A:E,5, TRUE)</f>
        <v>NA</v>
      </c>
      <c r="F3201" t="e">
        <f>VLOOKUP(A3201, 'Physical Activity Data '!A:B,2,FALSE)</f>
        <v>#N/A</v>
      </c>
      <c r="G3201" t="e">
        <f>VLOOKUP(A3201,'Telomere data '!A:B, 2,)</f>
        <v>#N/A</v>
      </c>
      <c r="H3201">
        <f>VLOOKUP(A3201, 'BMI Data'!A:B,2,FALSE)</f>
        <v>16.37</v>
      </c>
      <c r="I3201" t="e">
        <f>VLOOKUP(A3201, 'Physical Activity Data '!A:E,5,FALSE)</f>
        <v>#N/A</v>
      </c>
      <c r="J3201" t="e">
        <f>VLOOKUP(A3201, 'Physical Activity Data '!A:E,4,FALSE)</f>
        <v>#N/A</v>
      </c>
    </row>
    <row r="3202" spans="1:10" x14ac:dyDescent="0.25">
      <c r="A3202">
        <v>13166</v>
      </c>
      <c r="B3202" s="3">
        <f>VLOOKUP(A3202,'Demo Data'!A:E,2, TRUE)</f>
        <v>2</v>
      </c>
      <c r="C3202" s="3">
        <f>VLOOKUP(A3202,'Demo Data'!A:E,3, TRUE)</f>
        <v>45</v>
      </c>
      <c r="D3202" s="3">
        <f>VLOOKUP(A3202,'Demo Data'!A:E,4, TRUE)</f>
        <v>4</v>
      </c>
      <c r="E3202" s="3">
        <f>VLOOKUP(A3202,'Demo Data'!A:E,5, TRUE)</f>
        <v>3</v>
      </c>
      <c r="F3202">
        <f>VLOOKUP(A3202, 'Physical Activity Data '!A:B,2,FALSE)</f>
        <v>1</v>
      </c>
      <c r="G3202">
        <f>VLOOKUP(A3202,'Telomere data '!A:B, 2,)</f>
        <v>1.016330932</v>
      </c>
      <c r="H3202">
        <f>VLOOKUP(A3202, 'BMI Data'!A:B,2,FALSE)</f>
        <v>29.29</v>
      </c>
      <c r="I3202">
        <f>VLOOKUP(A3202, 'Physical Activity Data '!A:E,5,FALSE)</f>
        <v>3.5</v>
      </c>
      <c r="J3202">
        <f>VLOOKUP(A3202, 'Physical Activity Data '!A:E,4,FALSE)</f>
        <v>30</v>
      </c>
    </row>
    <row r="3203" spans="1:10" x14ac:dyDescent="0.25">
      <c r="A3203">
        <v>13167</v>
      </c>
      <c r="B3203" s="3">
        <f>VLOOKUP(A3203,'Demo Data'!A:E,2, TRUE)</f>
        <v>1</v>
      </c>
      <c r="C3203" s="3">
        <f>VLOOKUP(A3203,'Demo Data'!A:E,3, TRUE)</f>
        <v>79</v>
      </c>
      <c r="D3203" s="3">
        <f>VLOOKUP(A3203,'Demo Data'!A:E,4, TRUE)</f>
        <v>2</v>
      </c>
      <c r="E3203" s="3">
        <f>VLOOKUP(A3203,'Demo Data'!A:E,5, TRUE)</f>
        <v>1</v>
      </c>
      <c r="F3203">
        <f>VLOOKUP(A3203, 'Physical Activity Data '!A:B,2,FALSE)</f>
        <v>2</v>
      </c>
      <c r="G3203">
        <f>VLOOKUP(A3203,'Telomere data '!A:B, 2,)</f>
        <v>0.83472229499999995</v>
      </c>
      <c r="H3203">
        <f>VLOOKUP(A3203, 'BMI Data'!A:B,2,FALSE)</f>
        <v>26.37</v>
      </c>
      <c r="I3203">
        <f>VLOOKUP(A3203, 'Physical Activity Data '!A:E,5,FALSE)</f>
        <v>5</v>
      </c>
      <c r="J3203">
        <f>VLOOKUP(A3203, 'Physical Activity Data '!A:E,4,FALSE)</f>
        <v>60</v>
      </c>
    </row>
    <row r="3204" spans="1:10" x14ac:dyDescent="0.25">
      <c r="A3204">
        <v>13168</v>
      </c>
      <c r="B3204" s="3">
        <f>VLOOKUP(A3204,'Demo Data'!A:E,2, TRUE)</f>
        <v>1</v>
      </c>
      <c r="C3204" s="3">
        <f>VLOOKUP(A3204,'Demo Data'!A:E,3, TRUE)</f>
        <v>11</v>
      </c>
      <c r="D3204" s="3">
        <f>VLOOKUP(A3204,'Demo Data'!A:E,4, TRUE)</f>
        <v>4</v>
      </c>
      <c r="E3204" s="3">
        <f>VLOOKUP(A3204,'Demo Data'!A:E,5, TRUE)</f>
        <v>1</v>
      </c>
      <c r="F3204" t="e">
        <f>VLOOKUP(A3204, 'Physical Activity Data '!A:B,2,FALSE)</f>
        <v>#N/A</v>
      </c>
      <c r="G3204" t="e">
        <f>VLOOKUP(A3204,'Telomere data '!A:B, 2,)</f>
        <v>#N/A</v>
      </c>
      <c r="H3204">
        <f>VLOOKUP(A3204, 'BMI Data'!A:B,2,FALSE)</f>
        <v>19.22</v>
      </c>
      <c r="I3204" t="e">
        <f>VLOOKUP(A3204, 'Physical Activity Data '!A:E,5,FALSE)</f>
        <v>#N/A</v>
      </c>
      <c r="J3204" t="e">
        <f>VLOOKUP(A3204, 'Physical Activity Data '!A:E,4,FALSE)</f>
        <v>#N/A</v>
      </c>
    </row>
    <row r="3205" spans="1:10" x14ac:dyDescent="0.25">
      <c r="A3205">
        <v>13169</v>
      </c>
      <c r="B3205" s="3">
        <f>VLOOKUP(A3205,'Demo Data'!A:E,2, TRUE)</f>
        <v>2</v>
      </c>
      <c r="C3205" s="3">
        <f>VLOOKUP(A3205,'Demo Data'!A:E,3, TRUE)</f>
        <v>68</v>
      </c>
      <c r="D3205" s="3">
        <f>VLOOKUP(A3205,'Demo Data'!A:E,4, TRUE)</f>
        <v>3</v>
      </c>
      <c r="E3205" s="3">
        <f>VLOOKUP(A3205,'Demo Data'!A:E,5, TRUE)</f>
        <v>2</v>
      </c>
      <c r="F3205">
        <f>VLOOKUP(A3205, 'Physical Activity Data '!A:B,2,FALSE)</f>
        <v>1</v>
      </c>
      <c r="G3205">
        <f>VLOOKUP(A3205,'Telomere data '!A:B, 2,)</f>
        <v>0.88803972099999995</v>
      </c>
      <c r="H3205">
        <f>VLOOKUP(A3205, 'BMI Data'!A:B,2,FALSE)</f>
        <v>46.33</v>
      </c>
      <c r="I3205">
        <f>VLOOKUP(A3205, 'Physical Activity Data '!A:E,5,FALSE)</f>
        <v>4.5</v>
      </c>
      <c r="J3205">
        <f>VLOOKUP(A3205, 'Physical Activity Data '!A:E,4,FALSE)</f>
        <v>10</v>
      </c>
    </row>
    <row r="3206" spans="1:10" x14ac:dyDescent="0.25">
      <c r="A3206">
        <v>13170</v>
      </c>
      <c r="B3206" s="3">
        <f>VLOOKUP(A3206,'Demo Data'!A:E,2, TRUE)</f>
        <v>1</v>
      </c>
      <c r="C3206" s="3">
        <f>VLOOKUP(A3206,'Demo Data'!A:E,3, TRUE)</f>
        <v>18</v>
      </c>
      <c r="D3206" s="3">
        <f>VLOOKUP(A3206,'Demo Data'!A:E,4, TRUE)</f>
        <v>4</v>
      </c>
      <c r="E3206" s="3">
        <f>VLOOKUP(A3206,'Demo Data'!A:E,5, TRUE)</f>
        <v>1</v>
      </c>
      <c r="F3206">
        <f>VLOOKUP(A3206, 'Physical Activity Data '!A:B,2,FALSE)</f>
        <v>2</v>
      </c>
      <c r="G3206" t="e">
        <f>VLOOKUP(A3206,'Telomere data '!A:B, 2,)</f>
        <v>#N/A</v>
      </c>
      <c r="H3206">
        <f>VLOOKUP(A3206, 'BMI Data'!A:B,2,FALSE)</f>
        <v>22.82</v>
      </c>
      <c r="I3206">
        <f>VLOOKUP(A3206, 'Physical Activity Data '!A:E,5,FALSE)</f>
        <v>8</v>
      </c>
      <c r="J3206">
        <f>VLOOKUP(A3206, 'Physical Activity Data '!A:E,4,FALSE)</f>
        <v>180</v>
      </c>
    </row>
    <row r="3207" spans="1:10" x14ac:dyDescent="0.25">
      <c r="A3207">
        <v>13171</v>
      </c>
      <c r="B3207" s="3">
        <f>VLOOKUP(A3207,'Demo Data'!A:E,2, TRUE)</f>
        <v>2</v>
      </c>
      <c r="C3207" s="3">
        <f>VLOOKUP(A3207,'Demo Data'!A:E,3, TRUE)</f>
        <v>81</v>
      </c>
      <c r="D3207" s="3">
        <f>VLOOKUP(A3207,'Demo Data'!A:E,4, TRUE)</f>
        <v>3</v>
      </c>
      <c r="E3207" s="3">
        <f>VLOOKUP(A3207,'Demo Data'!A:E,5, TRUE)</f>
        <v>3</v>
      </c>
      <c r="F3207" t="e">
        <f>VLOOKUP(A3207, 'Physical Activity Data '!A:B,2,FALSE)</f>
        <v>#N/A</v>
      </c>
      <c r="G3207">
        <f>VLOOKUP(A3207,'Telomere data '!A:B, 2,)</f>
        <v>1.6060229619999999</v>
      </c>
      <c r="H3207">
        <f>VLOOKUP(A3207, 'BMI Data'!A:B,2,FALSE)</f>
        <v>28.69</v>
      </c>
      <c r="I3207" t="e">
        <f>VLOOKUP(A3207, 'Physical Activity Data '!A:E,5,FALSE)</f>
        <v>#N/A</v>
      </c>
      <c r="J3207" t="e">
        <f>VLOOKUP(A3207, 'Physical Activity Data '!A:E,4,FALSE)</f>
        <v>#N/A</v>
      </c>
    </row>
    <row r="3208" spans="1:10" x14ac:dyDescent="0.25">
      <c r="A3208">
        <v>13172</v>
      </c>
      <c r="B3208" s="3">
        <f>VLOOKUP(A3208,'Demo Data'!A:E,2, TRUE)</f>
        <v>2</v>
      </c>
      <c r="C3208" s="3">
        <f>VLOOKUP(A3208,'Demo Data'!A:E,3, TRUE)</f>
        <v>1</v>
      </c>
      <c r="D3208" s="3">
        <f>VLOOKUP(A3208,'Demo Data'!A:E,4, TRUE)</f>
        <v>1</v>
      </c>
      <c r="E3208" s="3" t="str">
        <f>VLOOKUP(A3208,'Demo Data'!A:E,5, TRUE)</f>
        <v>NA</v>
      </c>
      <c r="F3208" t="e">
        <f>VLOOKUP(A3208, 'Physical Activity Data '!A:B,2,FALSE)</f>
        <v>#N/A</v>
      </c>
      <c r="G3208" t="e">
        <f>VLOOKUP(A3208,'Telomere data '!A:B, 2,)</f>
        <v>#N/A</v>
      </c>
      <c r="H3208" t="str">
        <f>VLOOKUP(A3208, 'BMI Data'!A:B,2,FALSE)</f>
        <v>NA</v>
      </c>
      <c r="I3208" t="e">
        <f>VLOOKUP(A3208, 'Physical Activity Data '!A:E,5,FALSE)</f>
        <v>#N/A</v>
      </c>
      <c r="J3208" t="e">
        <f>VLOOKUP(A3208, 'Physical Activity Data '!A:E,4,FALSE)</f>
        <v>#N/A</v>
      </c>
    </row>
    <row r="3209" spans="1:10" x14ac:dyDescent="0.25">
      <c r="A3209">
        <v>13173</v>
      </c>
      <c r="B3209" s="3">
        <f>VLOOKUP(A3209,'Demo Data'!A:E,2, TRUE)</f>
        <v>1</v>
      </c>
      <c r="C3209" s="3">
        <f>VLOOKUP(A3209,'Demo Data'!A:E,3, TRUE)</f>
        <v>10</v>
      </c>
      <c r="D3209" s="3">
        <f>VLOOKUP(A3209,'Demo Data'!A:E,4, TRUE)</f>
        <v>3</v>
      </c>
      <c r="E3209" s="3">
        <f>VLOOKUP(A3209,'Demo Data'!A:E,5, TRUE)</f>
        <v>1</v>
      </c>
      <c r="F3209" t="e">
        <f>VLOOKUP(A3209, 'Physical Activity Data '!A:B,2,FALSE)</f>
        <v>#N/A</v>
      </c>
      <c r="G3209" t="e">
        <f>VLOOKUP(A3209,'Telomere data '!A:B, 2,)</f>
        <v>#N/A</v>
      </c>
      <c r="H3209">
        <f>VLOOKUP(A3209, 'BMI Data'!A:B,2,FALSE)</f>
        <v>20.04</v>
      </c>
      <c r="I3209" t="e">
        <f>VLOOKUP(A3209, 'Physical Activity Data '!A:E,5,FALSE)</f>
        <v>#N/A</v>
      </c>
      <c r="J3209" t="e">
        <f>VLOOKUP(A3209, 'Physical Activity Data '!A:E,4,FALSE)</f>
        <v>#N/A</v>
      </c>
    </row>
    <row r="3210" spans="1:10" x14ac:dyDescent="0.25">
      <c r="A3210">
        <v>13174</v>
      </c>
      <c r="B3210" s="3">
        <f>VLOOKUP(A3210,'Demo Data'!A:E,2, TRUE)</f>
        <v>2</v>
      </c>
      <c r="C3210" s="3">
        <f>VLOOKUP(A3210,'Demo Data'!A:E,3, TRUE)</f>
        <v>13</v>
      </c>
      <c r="D3210" s="3">
        <f>VLOOKUP(A3210,'Demo Data'!A:E,4, TRUE)</f>
        <v>3</v>
      </c>
      <c r="E3210" s="3">
        <f>VLOOKUP(A3210,'Demo Data'!A:E,5, TRUE)</f>
        <v>1</v>
      </c>
      <c r="F3210">
        <f>VLOOKUP(A3210, 'Physical Activity Data '!A:B,2,FALSE)</f>
        <v>1</v>
      </c>
      <c r="G3210" t="e">
        <f>VLOOKUP(A3210,'Telomere data '!A:B, 2,)</f>
        <v>#N/A</v>
      </c>
      <c r="H3210">
        <f>VLOOKUP(A3210, 'BMI Data'!A:B,2,FALSE)</f>
        <v>26.83</v>
      </c>
      <c r="I3210">
        <f>VLOOKUP(A3210, 'Physical Activity Data '!A:E,5,FALSE)</f>
        <v>6</v>
      </c>
      <c r="J3210">
        <f>VLOOKUP(A3210, 'Physical Activity Data '!A:E,4,FALSE)</f>
        <v>90</v>
      </c>
    </row>
    <row r="3211" spans="1:10" x14ac:dyDescent="0.25">
      <c r="A3211">
        <v>13175</v>
      </c>
      <c r="B3211" s="3">
        <f>VLOOKUP(A3211,'Demo Data'!A:E,2, TRUE)</f>
        <v>1</v>
      </c>
      <c r="C3211" s="3">
        <f>VLOOKUP(A3211,'Demo Data'!A:E,3, TRUE)</f>
        <v>30</v>
      </c>
      <c r="D3211" s="3">
        <f>VLOOKUP(A3211,'Demo Data'!A:E,4, TRUE)</f>
        <v>1</v>
      </c>
      <c r="E3211" s="3">
        <f>VLOOKUP(A3211,'Demo Data'!A:E,5, TRUE)</f>
        <v>1</v>
      </c>
      <c r="F3211" t="e">
        <f>VLOOKUP(A3211, 'Physical Activity Data '!A:B,2,FALSE)</f>
        <v>#N/A</v>
      </c>
      <c r="G3211">
        <f>VLOOKUP(A3211,'Telomere data '!A:B, 2,)</f>
        <v>1.142899992</v>
      </c>
      <c r="H3211">
        <f>VLOOKUP(A3211, 'BMI Data'!A:B,2,FALSE)</f>
        <v>24.23</v>
      </c>
      <c r="I3211" t="e">
        <f>VLOOKUP(A3211, 'Physical Activity Data '!A:E,5,FALSE)</f>
        <v>#N/A</v>
      </c>
      <c r="J3211" t="e">
        <f>VLOOKUP(A3211, 'Physical Activity Data '!A:E,4,FALSE)</f>
        <v>#N/A</v>
      </c>
    </row>
    <row r="3212" spans="1:10" x14ac:dyDescent="0.25">
      <c r="A3212">
        <v>13176</v>
      </c>
      <c r="B3212" s="3">
        <f>VLOOKUP(A3212,'Demo Data'!A:E,2, TRUE)</f>
        <v>1</v>
      </c>
      <c r="C3212" s="3">
        <f>VLOOKUP(A3212,'Demo Data'!A:E,3, TRUE)</f>
        <v>32</v>
      </c>
      <c r="D3212" s="3">
        <f>VLOOKUP(A3212,'Demo Data'!A:E,4, TRUE)</f>
        <v>3</v>
      </c>
      <c r="E3212" s="3">
        <f>VLOOKUP(A3212,'Demo Data'!A:E,5, TRUE)</f>
        <v>3</v>
      </c>
      <c r="F3212">
        <f>VLOOKUP(A3212, 'Physical Activity Data '!A:B,2,FALSE)</f>
        <v>1</v>
      </c>
      <c r="G3212">
        <f>VLOOKUP(A3212,'Telomere data '!A:B, 2,)</f>
        <v>0.94913564500000003</v>
      </c>
      <c r="H3212">
        <f>VLOOKUP(A3212, 'BMI Data'!A:B,2,FALSE)</f>
        <v>23.15</v>
      </c>
      <c r="I3212">
        <f>VLOOKUP(A3212, 'Physical Activity Data '!A:E,5,FALSE)</f>
        <v>4</v>
      </c>
      <c r="J3212">
        <f>VLOOKUP(A3212, 'Physical Activity Data '!A:E,4,FALSE)</f>
        <v>15</v>
      </c>
    </row>
    <row r="3213" spans="1:10" x14ac:dyDescent="0.25">
      <c r="A3213">
        <v>13177</v>
      </c>
      <c r="B3213" s="3">
        <f>VLOOKUP(A3213,'Demo Data'!A:E,2, TRUE)</f>
        <v>1</v>
      </c>
      <c r="C3213" s="3">
        <f>VLOOKUP(A3213,'Demo Data'!A:E,3, TRUE)</f>
        <v>2</v>
      </c>
      <c r="D3213" s="3">
        <f>VLOOKUP(A3213,'Demo Data'!A:E,4, TRUE)</f>
        <v>3</v>
      </c>
      <c r="E3213" s="3" t="str">
        <f>VLOOKUP(A3213,'Demo Data'!A:E,5, TRUE)</f>
        <v>NA</v>
      </c>
      <c r="F3213" t="e">
        <f>VLOOKUP(A3213, 'Physical Activity Data '!A:B,2,FALSE)</f>
        <v>#N/A</v>
      </c>
      <c r="G3213" t="e">
        <f>VLOOKUP(A3213,'Telomere data '!A:B, 2,)</f>
        <v>#N/A</v>
      </c>
      <c r="H3213">
        <f>VLOOKUP(A3213, 'BMI Data'!A:B,2,FALSE)</f>
        <v>16.670000000000002</v>
      </c>
      <c r="I3213" t="e">
        <f>VLOOKUP(A3213, 'Physical Activity Data '!A:E,5,FALSE)</f>
        <v>#N/A</v>
      </c>
      <c r="J3213" t="e">
        <f>VLOOKUP(A3213, 'Physical Activity Data '!A:E,4,FALSE)</f>
        <v>#N/A</v>
      </c>
    </row>
    <row r="3214" spans="1:10" x14ac:dyDescent="0.25">
      <c r="A3214">
        <v>13178</v>
      </c>
      <c r="B3214" s="3">
        <f>VLOOKUP(A3214,'Demo Data'!A:E,2, TRUE)</f>
        <v>1</v>
      </c>
      <c r="C3214" s="3">
        <f>VLOOKUP(A3214,'Demo Data'!A:E,3, TRUE)</f>
        <v>69</v>
      </c>
      <c r="D3214" s="3">
        <f>VLOOKUP(A3214,'Demo Data'!A:E,4, TRUE)</f>
        <v>1</v>
      </c>
      <c r="E3214" s="3">
        <f>VLOOKUP(A3214,'Demo Data'!A:E,5, TRUE)</f>
        <v>3</v>
      </c>
      <c r="F3214">
        <f>VLOOKUP(A3214, 'Physical Activity Data '!A:B,2,FALSE)</f>
        <v>1</v>
      </c>
      <c r="G3214">
        <f>VLOOKUP(A3214,'Telomere data '!A:B, 2,)</f>
        <v>0.80719761099999998</v>
      </c>
      <c r="H3214">
        <f>VLOOKUP(A3214, 'BMI Data'!A:B,2,FALSE)</f>
        <v>26.65</v>
      </c>
      <c r="I3214">
        <f>VLOOKUP(A3214, 'Physical Activity Data '!A:E,5,FALSE)</f>
        <v>2.5</v>
      </c>
      <c r="J3214">
        <f>VLOOKUP(A3214, 'Physical Activity Data '!A:E,4,FALSE)</f>
        <v>10</v>
      </c>
    </row>
    <row r="3215" spans="1:10" x14ac:dyDescent="0.25">
      <c r="A3215">
        <v>13179</v>
      </c>
      <c r="B3215" s="3">
        <f>VLOOKUP(A3215,'Demo Data'!A:E,2, TRUE)</f>
        <v>2</v>
      </c>
      <c r="C3215" s="3">
        <f>VLOOKUP(A3215,'Demo Data'!A:E,3, TRUE)</f>
        <v>18</v>
      </c>
      <c r="D3215" s="3">
        <f>VLOOKUP(A3215,'Demo Data'!A:E,4, TRUE)</f>
        <v>4</v>
      </c>
      <c r="E3215" s="3">
        <f>VLOOKUP(A3215,'Demo Data'!A:E,5, TRUE)</f>
        <v>1</v>
      </c>
      <c r="F3215" t="e">
        <f>VLOOKUP(A3215, 'Physical Activity Data '!A:B,2,FALSE)</f>
        <v>#N/A</v>
      </c>
      <c r="G3215" t="e">
        <f>VLOOKUP(A3215,'Telomere data '!A:B, 2,)</f>
        <v>#N/A</v>
      </c>
      <c r="H3215">
        <f>VLOOKUP(A3215, 'BMI Data'!A:B,2,FALSE)</f>
        <v>19.07</v>
      </c>
      <c r="I3215" t="e">
        <f>VLOOKUP(A3215, 'Physical Activity Data '!A:E,5,FALSE)</f>
        <v>#N/A</v>
      </c>
      <c r="J3215" t="e">
        <f>VLOOKUP(A3215, 'Physical Activity Data '!A:E,4,FALSE)</f>
        <v>#N/A</v>
      </c>
    </row>
    <row r="3216" spans="1:10" x14ac:dyDescent="0.25">
      <c r="A3216">
        <v>13180</v>
      </c>
      <c r="B3216" s="3">
        <f>VLOOKUP(A3216,'Demo Data'!A:E,2, TRUE)</f>
        <v>2</v>
      </c>
      <c r="C3216" s="3">
        <f>VLOOKUP(A3216,'Demo Data'!A:E,3, TRUE)</f>
        <v>23</v>
      </c>
      <c r="D3216" s="3">
        <f>VLOOKUP(A3216,'Demo Data'!A:E,4, TRUE)</f>
        <v>3</v>
      </c>
      <c r="E3216" s="3">
        <f>VLOOKUP(A3216,'Demo Data'!A:E,5, TRUE)</f>
        <v>1</v>
      </c>
      <c r="F3216">
        <f>VLOOKUP(A3216, 'Physical Activity Data '!A:B,2,FALSE)</f>
        <v>1</v>
      </c>
      <c r="G3216">
        <f>VLOOKUP(A3216,'Telomere data '!A:B, 2,)</f>
        <v>1.266688064</v>
      </c>
      <c r="H3216">
        <f>VLOOKUP(A3216, 'BMI Data'!A:B,2,FALSE)</f>
        <v>24.84</v>
      </c>
      <c r="I3216">
        <f>VLOOKUP(A3216, 'Physical Activity Data '!A:E,5,FALSE)</f>
        <v>3.5</v>
      </c>
      <c r="J3216">
        <f>VLOOKUP(A3216, 'Physical Activity Data '!A:E,4,FALSE)</f>
        <v>15</v>
      </c>
    </row>
    <row r="3217" spans="1:10" x14ac:dyDescent="0.25">
      <c r="A3217">
        <v>13181</v>
      </c>
      <c r="B3217" s="3">
        <f>VLOOKUP(A3217,'Demo Data'!A:E,2, TRUE)</f>
        <v>2</v>
      </c>
      <c r="C3217" s="3">
        <f>VLOOKUP(A3217,'Demo Data'!A:E,3, TRUE)</f>
        <v>78</v>
      </c>
      <c r="D3217" s="3">
        <f>VLOOKUP(A3217,'Demo Data'!A:E,4, TRUE)</f>
        <v>3</v>
      </c>
      <c r="E3217" s="3">
        <f>VLOOKUP(A3217,'Demo Data'!A:E,5, TRUE)</f>
        <v>1</v>
      </c>
      <c r="F3217" t="e">
        <f>VLOOKUP(A3217, 'Physical Activity Data '!A:B,2,FALSE)</f>
        <v>#N/A</v>
      </c>
      <c r="G3217" t="e">
        <f>VLOOKUP(A3217,'Telomere data '!A:B, 2,)</f>
        <v>#N/A</v>
      </c>
      <c r="H3217" t="e">
        <f>VLOOKUP(A3217, 'BMI Data'!A:B,2,FALSE)</f>
        <v>#N/A</v>
      </c>
      <c r="I3217" t="e">
        <f>VLOOKUP(A3217, 'Physical Activity Data '!A:E,5,FALSE)</f>
        <v>#N/A</v>
      </c>
      <c r="J3217" t="e">
        <f>VLOOKUP(A3217, 'Physical Activity Data '!A:E,4,FALSE)</f>
        <v>#N/A</v>
      </c>
    </row>
    <row r="3218" spans="1:10" x14ac:dyDescent="0.25">
      <c r="A3218">
        <v>13182</v>
      </c>
      <c r="B3218" s="3">
        <f>VLOOKUP(A3218,'Demo Data'!A:E,2, TRUE)</f>
        <v>1</v>
      </c>
      <c r="C3218" s="3">
        <f>VLOOKUP(A3218,'Demo Data'!A:E,3, TRUE)</f>
        <v>35</v>
      </c>
      <c r="D3218" s="3">
        <f>VLOOKUP(A3218,'Demo Data'!A:E,4, TRUE)</f>
        <v>3</v>
      </c>
      <c r="E3218" s="3">
        <f>VLOOKUP(A3218,'Demo Data'!A:E,5, TRUE)</f>
        <v>1</v>
      </c>
      <c r="F3218" t="e">
        <f>VLOOKUP(A3218, 'Physical Activity Data '!A:B,2,FALSE)</f>
        <v>#N/A</v>
      </c>
      <c r="G3218">
        <f>VLOOKUP(A3218,'Telomere data '!A:B, 2,)</f>
        <v>1.3563528659999999</v>
      </c>
      <c r="H3218">
        <f>VLOOKUP(A3218, 'BMI Data'!A:B,2,FALSE)</f>
        <v>26.48</v>
      </c>
      <c r="I3218" t="e">
        <f>VLOOKUP(A3218, 'Physical Activity Data '!A:E,5,FALSE)</f>
        <v>#N/A</v>
      </c>
      <c r="J3218" t="e">
        <f>VLOOKUP(A3218, 'Physical Activity Data '!A:E,4,FALSE)</f>
        <v>#N/A</v>
      </c>
    </row>
    <row r="3219" spans="1:10" x14ac:dyDescent="0.25">
      <c r="A3219">
        <v>13183</v>
      </c>
      <c r="B3219" s="3">
        <f>VLOOKUP(A3219,'Demo Data'!A:E,2, TRUE)</f>
        <v>2</v>
      </c>
      <c r="C3219" s="3">
        <f>VLOOKUP(A3219,'Demo Data'!A:E,3, TRUE)</f>
        <v>85</v>
      </c>
      <c r="D3219" s="3">
        <f>VLOOKUP(A3219,'Demo Data'!A:E,4, TRUE)</f>
        <v>3</v>
      </c>
      <c r="E3219" s="3">
        <f>VLOOKUP(A3219,'Demo Data'!A:E,5, TRUE)</f>
        <v>1</v>
      </c>
      <c r="F3219" t="e">
        <f>VLOOKUP(A3219, 'Physical Activity Data '!A:B,2,FALSE)</f>
        <v>#N/A</v>
      </c>
      <c r="G3219" t="e">
        <f>VLOOKUP(A3219,'Telomere data '!A:B, 2,)</f>
        <v>#N/A</v>
      </c>
      <c r="H3219" t="e">
        <f>VLOOKUP(A3219, 'BMI Data'!A:B,2,FALSE)</f>
        <v>#N/A</v>
      </c>
      <c r="I3219" t="e">
        <f>VLOOKUP(A3219, 'Physical Activity Data '!A:E,5,FALSE)</f>
        <v>#N/A</v>
      </c>
      <c r="J3219" t="e">
        <f>VLOOKUP(A3219, 'Physical Activity Data '!A:E,4,FALSE)</f>
        <v>#N/A</v>
      </c>
    </row>
    <row r="3220" spans="1:10" x14ac:dyDescent="0.25">
      <c r="A3220">
        <v>13184</v>
      </c>
      <c r="B3220" s="3">
        <f>VLOOKUP(A3220,'Demo Data'!A:E,2, TRUE)</f>
        <v>1</v>
      </c>
      <c r="C3220" s="3">
        <f>VLOOKUP(A3220,'Demo Data'!A:E,3, TRUE)</f>
        <v>4</v>
      </c>
      <c r="D3220" s="3">
        <f>VLOOKUP(A3220,'Demo Data'!A:E,4, TRUE)</f>
        <v>1</v>
      </c>
      <c r="E3220" s="3" t="str">
        <f>VLOOKUP(A3220,'Demo Data'!A:E,5, TRUE)</f>
        <v>NA</v>
      </c>
      <c r="F3220" t="e">
        <f>VLOOKUP(A3220, 'Physical Activity Data '!A:B,2,FALSE)</f>
        <v>#N/A</v>
      </c>
      <c r="G3220" t="e">
        <f>VLOOKUP(A3220,'Telomere data '!A:B, 2,)</f>
        <v>#N/A</v>
      </c>
      <c r="H3220">
        <f>VLOOKUP(A3220, 'BMI Data'!A:B,2,FALSE)</f>
        <v>16.96</v>
      </c>
      <c r="I3220" t="e">
        <f>VLOOKUP(A3220, 'Physical Activity Data '!A:E,5,FALSE)</f>
        <v>#N/A</v>
      </c>
      <c r="J3220" t="e">
        <f>VLOOKUP(A3220, 'Physical Activity Data '!A:E,4,FALSE)</f>
        <v>#N/A</v>
      </c>
    </row>
    <row r="3221" spans="1:10" x14ac:dyDescent="0.25">
      <c r="A3221">
        <v>13185</v>
      </c>
      <c r="B3221" s="3">
        <f>VLOOKUP(A3221,'Demo Data'!A:E,2, TRUE)</f>
        <v>1</v>
      </c>
      <c r="C3221" s="3">
        <f>VLOOKUP(A3221,'Demo Data'!A:E,3, TRUE)</f>
        <v>16</v>
      </c>
      <c r="D3221" s="3">
        <f>VLOOKUP(A3221,'Demo Data'!A:E,4, TRUE)</f>
        <v>1</v>
      </c>
      <c r="E3221" s="3">
        <f>VLOOKUP(A3221,'Demo Data'!A:E,5, TRUE)</f>
        <v>1</v>
      </c>
      <c r="F3221" t="e">
        <f>VLOOKUP(A3221, 'Physical Activity Data '!A:B,2,FALSE)</f>
        <v>#N/A</v>
      </c>
      <c r="G3221" t="e">
        <f>VLOOKUP(A3221,'Telomere data '!A:B, 2,)</f>
        <v>#N/A</v>
      </c>
      <c r="H3221">
        <f>VLOOKUP(A3221, 'BMI Data'!A:B,2,FALSE)</f>
        <v>32.26</v>
      </c>
      <c r="I3221" t="e">
        <f>VLOOKUP(A3221, 'Physical Activity Data '!A:E,5,FALSE)</f>
        <v>#N/A</v>
      </c>
      <c r="J3221" t="e">
        <f>VLOOKUP(A3221, 'Physical Activity Data '!A:E,4,FALSE)</f>
        <v>#N/A</v>
      </c>
    </row>
    <row r="3222" spans="1:10" x14ac:dyDescent="0.25">
      <c r="A3222">
        <v>13186</v>
      </c>
      <c r="B3222" s="3">
        <f>VLOOKUP(A3222,'Demo Data'!A:E,2, TRUE)</f>
        <v>2</v>
      </c>
      <c r="C3222" s="3">
        <f>VLOOKUP(A3222,'Demo Data'!A:E,3, TRUE)</f>
        <v>22</v>
      </c>
      <c r="D3222" s="3">
        <f>VLOOKUP(A3222,'Demo Data'!A:E,4, TRUE)</f>
        <v>3</v>
      </c>
      <c r="E3222" s="3">
        <f>VLOOKUP(A3222,'Demo Data'!A:E,5, TRUE)</f>
        <v>2</v>
      </c>
      <c r="F3222" t="e">
        <f>VLOOKUP(A3222, 'Physical Activity Data '!A:B,2,FALSE)</f>
        <v>#N/A</v>
      </c>
      <c r="G3222">
        <f>VLOOKUP(A3222,'Telomere data '!A:B, 2,)</f>
        <v>1.717703875</v>
      </c>
      <c r="H3222">
        <f>VLOOKUP(A3222, 'BMI Data'!A:B,2,FALSE)</f>
        <v>19.399999999999999</v>
      </c>
      <c r="I3222" t="e">
        <f>VLOOKUP(A3222, 'Physical Activity Data '!A:E,5,FALSE)</f>
        <v>#N/A</v>
      </c>
      <c r="J3222" t="e">
        <f>VLOOKUP(A3222, 'Physical Activity Data '!A:E,4,FALSE)</f>
        <v>#N/A</v>
      </c>
    </row>
    <row r="3223" spans="1:10" x14ac:dyDescent="0.25">
      <c r="A3223">
        <v>13187</v>
      </c>
      <c r="B3223" s="3">
        <f>VLOOKUP(A3223,'Demo Data'!A:E,2, TRUE)</f>
        <v>1</v>
      </c>
      <c r="C3223" s="3">
        <f>VLOOKUP(A3223,'Demo Data'!A:E,3, TRUE)</f>
        <v>0</v>
      </c>
      <c r="D3223" s="3">
        <f>VLOOKUP(A3223,'Demo Data'!A:E,4, TRUE)</f>
        <v>3</v>
      </c>
      <c r="E3223" s="3" t="str">
        <f>VLOOKUP(A3223,'Demo Data'!A:E,5, TRUE)</f>
        <v>NA</v>
      </c>
      <c r="F3223" t="e">
        <f>VLOOKUP(A3223, 'Physical Activity Data '!A:B,2,FALSE)</f>
        <v>#N/A</v>
      </c>
      <c r="G3223" t="e">
        <f>VLOOKUP(A3223,'Telomere data '!A:B, 2,)</f>
        <v>#N/A</v>
      </c>
      <c r="H3223" t="str">
        <f>VLOOKUP(A3223, 'BMI Data'!A:B,2,FALSE)</f>
        <v>NA</v>
      </c>
      <c r="I3223" t="e">
        <f>VLOOKUP(A3223, 'Physical Activity Data '!A:E,5,FALSE)</f>
        <v>#N/A</v>
      </c>
      <c r="J3223" t="e">
        <f>VLOOKUP(A3223, 'Physical Activity Data '!A:E,4,FALSE)</f>
        <v>#N/A</v>
      </c>
    </row>
    <row r="3224" spans="1:10" x14ac:dyDescent="0.25">
      <c r="A3224">
        <v>13188</v>
      </c>
      <c r="B3224" s="3">
        <f>VLOOKUP(A3224,'Demo Data'!A:E,2, TRUE)</f>
        <v>2</v>
      </c>
      <c r="C3224" s="3">
        <f>VLOOKUP(A3224,'Demo Data'!A:E,3, TRUE)</f>
        <v>1</v>
      </c>
      <c r="D3224" s="3">
        <f>VLOOKUP(A3224,'Demo Data'!A:E,4, TRUE)</f>
        <v>4</v>
      </c>
      <c r="E3224" s="3" t="str">
        <f>VLOOKUP(A3224,'Demo Data'!A:E,5, TRUE)</f>
        <v>NA</v>
      </c>
      <c r="F3224" t="e">
        <f>VLOOKUP(A3224, 'Physical Activity Data '!A:B,2,FALSE)</f>
        <v>#N/A</v>
      </c>
      <c r="G3224" t="e">
        <f>VLOOKUP(A3224,'Telomere data '!A:B, 2,)</f>
        <v>#N/A</v>
      </c>
      <c r="H3224" t="str">
        <f>VLOOKUP(A3224, 'BMI Data'!A:B,2,FALSE)</f>
        <v>NA</v>
      </c>
      <c r="I3224" t="e">
        <f>VLOOKUP(A3224, 'Physical Activity Data '!A:E,5,FALSE)</f>
        <v>#N/A</v>
      </c>
      <c r="J3224" t="e">
        <f>VLOOKUP(A3224, 'Physical Activity Data '!A:E,4,FALSE)</f>
        <v>#N/A</v>
      </c>
    </row>
    <row r="3225" spans="1:10" x14ac:dyDescent="0.25">
      <c r="A3225">
        <v>13189</v>
      </c>
      <c r="B3225" s="3">
        <f>VLOOKUP(A3225,'Demo Data'!A:E,2, TRUE)</f>
        <v>2</v>
      </c>
      <c r="C3225" s="3">
        <f>VLOOKUP(A3225,'Demo Data'!A:E,3, TRUE)</f>
        <v>21</v>
      </c>
      <c r="D3225" s="3">
        <f>VLOOKUP(A3225,'Demo Data'!A:E,4, TRUE)</f>
        <v>4</v>
      </c>
      <c r="E3225" s="3">
        <f>VLOOKUP(A3225,'Demo Data'!A:E,5, TRUE)</f>
        <v>2</v>
      </c>
      <c r="F3225" t="e">
        <f>VLOOKUP(A3225, 'Physical Activity Data '!A:B,2,FALSE)</f>
        <v>#N/A</v>
      </c>
      <c r="G3225">
        <f>VLOOKUP(A3225,'Telomere data '!A:B, 2,)</f>
        <v>1.046324043</v>
      </c>
      <c r="H3225">
        <f>VLOOKUP(A3225, 'BMI Data'!A:B,2,FALSE)</f>
        <v>22.06</v>
      </c>
      <c r="I3225" t="e">
        <f>VLOOKUP(A3225, 'Physical Activity Data '!A:E,5,FALSE)</f>
        <v>#N/A</v>
      </c>
      <c r="J3225" t="e">
        <f>VLOOKUP(A3225, 'Physical Activity Data '!A:E,4,FALSE)</f>
        <v>#N/A</v>
      </c>
    </row>
    <row r="3226" spans="1:10" x14ac:dyDescent="0.25">
      <c r="A3226">
        <v>13190</v>
      </c>
      <c r="B3226" s="3">
        <f>VLOOKUP(A3226,'Demo Data'!A:E,2, TRUE)</f>
        <v>2</v>
      </c>
      <c r="C3226" s="3">
        <f>VLOOKUP(A3226,'Demo Data'!A:E,3, TRUE)</f>
        <v>0</v>
      </c>
      <c r="D3226" s="3">
        <f>VLOOKUP(A3226,'Demo Data'!A:E,4, TRUE)</f>
        <v>1</v>
      </c>
      <c r="E3226" s="3" t="str">
        <f>VLOOKUP(A3226,'Demo Data'!A:E,5, TRUE)</f>
        <v>NA</v>
      </c>
      <c r="F3226" t="e">
        <f>VLOOKUP(A3226, 'Physical Activity Data '!A:B,2,FALSE)</f>
        <v>#N/A</v>
      </c>
      <c r="G3226" t="e">
        <f>VLOOKUP(A3226,'Telomere data '!A:B, 2,)</f>
        <v>#N/A</v>
      </c>
      <c r="H3226" t="str">
        <f>VLOOKUP(A3226, 'BMI Data'!A:B,2,FALSE)</f>
        <v>NA</v>
      </c>
      <c r="I3226" t="e">
        <f>VLOOKUP(A3226, 'Physical Activity Data '!A:E,5,FALSE)</f>
        <v>#N/A</v>
      </c>
      <c r="J3226" t="e">
        <f>VLOOKUP(A3226, 'Physical Activity Data '!A:E,4,FALSE)</f>
        <v>#N/A</v>
      </c>
    </row>
    <row r="3227" spans="1:10" x14ac:dyDescent="0.25">
      <c r="A3227">
        <v>13191</v>
      </c>
      <c r="B3227" s="3">
        <f>VLOOKUP(A3227,'Demo Data'!A:E,2, TRUE)</f>
        <v>2</v>
      </c>
      <c r="C3227" s="3">
        <f>VLOOKUP(A3227,'Demo Data'!A:E,3, TRUE)</f>
        <v>4</v>
      </c>
      <c r="D3227" s="3">
        <f>VLOOKUP(A3227,'Demo Data'!A:E,4, TRUE)</f>
        <v>4</v>
      </c>
      <c r="E3227" s="3" t="str">
        <f>VLOOKUP(A3227,'Demo Data'!A:E,5, TRUE)</f>
        <v>NA</v>
      </c>
      <c r="F3227" t="e">
        <f>VLOOKUP(A3227, 'Physical Activity Data '!A:B,2,FALSE)</f>
        <v>#N/A</v>
      </c>
      <c r="G3227" t="e">
        <f>VLOOKUP(A3227,'Telomere data '!A:B, 2,)</f>
        <v>#N/A</v>
      </c>
      <c r="H3227">
        <f>VLOOKUP(A3227, 'BMI Data'!A:B,2,FALSE)</f>
        <v>16.510000000000002</v>
      </c>
      <c r="I3227" t="e">
        <f>VLOOKUP(A3227, 'Physical Activity Data '!A:E,5,FALSE)</f>
        <v>#N/A</v>
      </c>
      <c r="J3227" t="e">
        <f>VLOOKUP(A3227, 'Physical Activity Data '!A:E,4,FALSE)</f>
        <v>#N/A</v>
      </c>
    </row>
    <row r="3228" spans="1:10" x14ac:dyDescent="0.25">
      <c r="A3228">
        <v>13192</v>
      </c>
      <c r="B3228" s="3">
        <f>VLOOKUP(A3228,'Demo Data'!A:E,2, TRUE)</f>
        <v>2</v>
      </c>
      <c r="C3228" s="3">
        <f>VLOOKUP(A3228,'Demo Data'!A:E,3, TRUE)</f>
        <v>9</v>
      </c>
      <c r="D3228" s="3">
        <f>VLOOKUP(A3228,'Demo Data'!A:E,4, TRUE)</f>
        <v>4</v>
      </c>
      <c r="E3228" s="3">
        <f>VLOOKUP(A3228,'Demo Data'!A:E,5, TRUE)</f>
        <v>1</v>
      </c>
      <c r="F3228" t="e">
        <f>VLOOKUP(A3228, 'Physical Activity Data '!A:B,2,FALSE)</f>
        <v>#N/A</v>
      </c>
      <c r="G3228" t="e">
        <f>VLOOKUP(A3228,'Telomere data '!A:B, 2,)</f>
        <v>#N/A</v>
      </c>
      <c r="H3228">
        <f>VLOOKUP(A3228, 'BMI Data'!A:B,2,FALSE)</f>
        <v>22.78</v>
      </c>
      <c r="I3228" t="e">
        <f>VLOOKUP(A3228, 'Physical Activity Data '!A:E,5,FALSE)</f>
        <v>#N/A</v>
      </c>
      <c r="J3228" t="e">
        <f>VLOOKUP(A3228, 'Physical Activity Data '!A:E,4,FALSE)</f>
        <v>#N/A</v>
      </c>
    </row>
    <row r="3229" spans="1:10" x14ac:dyDescent="0.25">
      <c r="A3229">
        <v>13193</v>
      </c>
      <c r="B3229" s="3">
        <f>VLOOKUP(A3229,'Demo Data'!A:E,2, TRUE)</f>
        <v>1</v>
      </c>
      <c r="C3229" s="3">
        <f>VLOOKUP(A3229,'Demo Data'!A:E,3, TRUE)</f>
        <v>0</v>
      </c>
      <c r="D3229" s="3">
        <f>VLOOKUP(A3229,'Demo Data'!A:E,4, TRUE)</f>
        <v>3</v>
      </c>
      <c r="E3229" s="3" t="str">
        <f>VLOOKUP(A3229,'Demo Data'!A:E,5, TRUE)</f>
        <v>NA</v>
      </c>
      <c r="F3229" t="e">
        <f>VLOOKUP(A3229, 'Physical Activity Data '!A:B,2,FALSE)</f>
        <v>#N/A</v>
      </c>
      <c r="G3229" t="e">
        <f>VLOOKUP(A3229,'Telomere data '!A:B, 2,)</f>
        <v>#N/A</v>
      </c>
      <c r="H3229" t="str">
        <f>VLOOKUP(A3229, 'BMI Data'!A:B,2,FALSE)</f>
        <v>NA</v>
      </c>
      <c r="I3229" t="e">
        <f>VLOOKUP(A3229, 'Physical Activity Data '!A:E,5,FALSE)</f>
        <v>#N/A</v>
      </c>
      <c r="J3229" t="e">
        <f>VLOOKUP(A3229, 'Physical Activity Data '!A:E,4,FALSE)</f>
        <v>#N/A</v>
      </c>
    </row>
    <row r="3230" spans="1:10" x14ac:dyDescent="0.25">
      <c r="A3230">
        <v>13194</v>
      </c>
      <c r="B3230" s="3">
        <f>VLOOKUP(A3230,'Demo Data'!A:E,2, TRUE)</f>
        <v>2</v>
      </c>
      <c r="C3230" s="3">
        <f>VLOOKUP(A3230,'Demo Data'!A:E,3, TRUE)</f>
        <v>46</v>
      </c>
      <c r="D3230" s="3">
        <f>VLOOKUP(A3230,'Demo Data'!A:E,4, TRUE)</f>
        <v>5</v>
      </c>
      <c r="E3230" s="3">
        <f>VLOOKUP(A3230,'Demo Data'!A:E,5, TRUE)</f>
        <v>3</v>
      </c>
      <c r="F3230">
        <f>VLOOKUP(A3230, 'Physical Activity Data '!A:B,2,FALSE)</f>
        <v>2</v>
      </c>
      <c r="G3230">
        <f>VLOOKUP(A3230,'Telomere data '!A:B, 2,)</f>
        <v>1.088018014</v>
      </c>
      <c r="H3230" t="str">
        <f>VLOOKUP(A3230, 'BMI Data'!A:B,2,FALSE)</f>
        <v>NA</v>
      </c>
      <c r="I3230">
        <f>VLOOKUP(A3230, 'Physical Activity Data '!A:E,5,FALSE)</f>
        <v>8</v>
      </c>
      <c r="J3230">
        <f>VLOOKUP(A3230, 'Physical Activity Data '!A:E,4,FALSE)</f>
        <v>60</v>
      </c>
    </row>
    <row r="3231" spans="1:10" x14ac:dyDescent="0.25">
      <c r="A3231">
        <v>13195</v>
      </c>
      <c r="B3231" s="3">
        <f>VLOOKUP(A3231,'Demo Data'!A:E,2, TRUE)</f>
        <v>1</v>
      </c>
      <c r="C3231" s="3">
        <f>VLOOKUP(A3231,'Demo Data'!A:E,3, TRUE)</f>
        <v>10</v>
      </c>
      <c r="D3231" s="3">
        <f>VLOOKUP(A3231,'Demo Data'!A:E,4, TRUE)</f>
        <v>3</v>
      </c>
      <c r="E3231" s="3">
        <f>VLOOKUP(A3231,'Demo Data'!A:E,5, TRUE)</f>
        <v>1</v>
      </c>
      <c r="F3231" t="e">
        <f>VLOOKUP(A3231, 'Physical Activity Data '!A:B,2,FALSE)</f>
        <v>#N/A</v>
      </c>
      <c r="G3231" t="e">
        <f>VLOOKUP(A3231,'Telomere data '!A:B, 2,)</f>
        <v>#N/A</v>
      </c>
      <c r="H3231">
        <f>VLOOKUP(A3231, 'BMI Data'!A:B,2,FALSE)</f>
        <v>15.76</v>
      </c>
      <c r="I3231" t="e">
        <f>VLOOKUP(A3231, 'Physical Activity Data '!A:E,5,FALSE)</f>
        <v>#N/A</v>
      </c>
      <c r="J3231" t="e">
        <f>VLOOKUP(A3231, 'Physical Activity Data '!A:E,4,FALSE)</f>
        <v>#N/A</v>
      </c>
    </row>
    <row r="3232" spans="1:10" x14ac:dyDescent="0.25">
      <c r="A3232">
        <v>13196</v>
      </c>
      <c r="B3232" s="3">
        <f>VLOOKUP(A3232,'Demo Data'!A:E,2, TRUE)</f>
        <v>1</v>
      </c>
      <c r="C3232" s="3">
        <f>VLOOKUP(A3232,'Demo Data'!A:E,3, TRUE)</f>
        <v>24</v>
      </c>
      <c r="D3232" s="3">
        <f>VLOOKUP(A3232,'Demo Data'!A:E,4, TRUE)</f>
        <v>1</v>
      </c>
      <c r="E3232" s="3">
        <f>VLOOKUP(A3232,'Demo Data'!A:E,5, TRUE)</f>
        <v>1</v>
      </c>
      <c r="F3232" t="e">
        <f>VLOOKUP(A3232, 'Physical Activity Data '!A:B,2,FALSE)</f>
        <v>#N/A</v>
      </c>
      <c r="G3232" t="e">
        <f>VLOOKUP(A3232,'Telomere data '!A:B, 2,)</f>
        <v>#N/A</v>
      </c>
      <c r="H3232" t="e">
        <f>VLOOKUP(A3232, 'BMI Data'!A:B,2,FALSE)</f>
        <v>#N/A</v>
      </c>
      <c r="I3232" t="e">
        <f>VLOOKUP(A3232, 'Physical Activity Data '!A:E,5,FALSE)</f>
        <v>#N/A</v>
      </c>
      <c r="J3232" t="e">
        <f>VLOOKUP(A3232, 'Physical Activity Data '!A:E,4,FALSE)</f>
        <v>#N/A</v>
      </c>
    </row>
    <row r="3233" spans="1:10" x14ac:dyDescent="0.25">
      <c r="A3233">
        <v>13197</v>
      </c>
      <c r="B3233" s="3">
        <f>VLOOKUP(A3233,'Demo Data'!A:E,2, TRUE)</f>
        <v>1</v>
      </c>
      <c r="C3233" s="3">
        <f>VLOOKUP(A3233,'Demo Data'!A:E,3, TRUE)</f>
        <v>5</v>
      </c>
      <c r="D3233" s="3">
        <f>VLOOKUP(A3233,'Demo Data'!A:E,4, TRUE)</f>
        <v>3</v>
      </c>
      <c r="E3233" s="3" t="str">
        <f>VLOOKUP(A3233,'Demo Data'!A:E,5, TRUE)</f>
        <v>NA</v>
      </c>
      <c r="F3233" t="e">
        <f>VLOOKUP(A3233, 'Physical Activity Data '!A:B,2,FALSE)</f>
        <v>#N/A</v>
      </c>
      <c r="G3233" t="e">
        <f>VLOOKUP(A3233,'Telomere data '!A:B, 2,)</f>
        <v>#N/A</v>
      </c>
      <c r="H3233" t="str">
        <f>VLOOKUP(A3233, 'BMI Data'!A:B,2,FALSE)</f>
        <v>NA</v>
      </c>
      <c r="I3233" t="e">
        <f>VLOOKUP(A3233, 'Physical Activity Data '!A:E,5,FALSE)</f>
        <v>#N/A</v>
      </c>
      <c r="J3233" t="e">
        <f>VLOOKUP(A3233, 'Physical Activity Data '!A:E,4,FALSE)</f>
        <v>#N/A</v>
      </c>
    </row>
    <row r="3234" spans="1:10" x14ac:dyDescent="0.25">
      <c r="A3234">
        <v>13198</v>
      </c>
      <c r="B3234" s="3">
        <f>VLOOKUP(A3234,'Demo Data'!A:E,2, TRUE)</f>
        <v>2</v>
      </c>
      <c r="C3234" s="3">
        <f>VLOOKUP(A3234,'Demo Data'!A:E,3, TRUE)</f>
        <v>13</v>
      </c>
      <c r="D3234" s="3">
        <f>VLOOKUP(A3234,'Demo Data'!A:E,4, TRUE)</f>
        <v>4</v>
      </c>
      <c r="E3234" s="3">
        <f>VLOOKUP(A3234,'Demo Data'!A:E,5, TRUE)</f>
        <v>1</v>
      </c>
      <c r="F3234" t="e">
        <f>VLOOKUP(A3234, 'Physical Activity Data '!A:B,2,FALSE)</f>
        <v>#N/A</v>
      </c>
      <c r="G3234" t="e">
        <f>VLOOKUP(A3234,'Telomere data '!A:B, 2,)</f>
        <v>#N/A</v>
      </c>
      <c r="H3234">
        <f>VLOOKUP(A3234, 'BMI Data'!A:B,2,FALSE)</f>
        <v>26.05</v>
      </c>
      <c r="I3234" t="e">
        <f>VLOOKUP(A3234, 'Physical Activity Data '!A:E,5,FALSE)</f>
        <v>#N/A</v>
      </c>
      <c r="J3234" t="e">
        <f>VLOOKUP(A3234, 'Physical Activity Data '!A:E,4,FALSE)</f>
        <v>#N/A</v>
      </c>
    </row>
    <row r="3235" spans="1:10" x14ac:dyDescent="0.25">
      <c r="A3235">
        <v>13199</v>
      </c>
      <c r="B3235" s="3">
        <f>VLOOKUP(A3235,'Demo Data'!A:E,2, TRUE)</f>
        <v>2</v>
      </c>
      <c r="C3235" s="3">
        <f>VLOOKUP(A3235,'Demo Data'!A:E,3, TRUE)</f>
        <v>11</v>
      </c>
      <c r="D3235" s="3">
        <f>VLOOKUP(A3235,'Demo Data'!A:E,4, TRUE)</f>
        <v>1</v>
      </c>
      <c r="E3235" s="3">
        <f>VLOOKUP(A3235,'Demo Data'!A:E,5, TRUE)</f>
        <v>1</v>
      </c>
      <c r="F3235" t="e">
        <f>VLOOKUP(A3235, 'Physical Activity Data '!A:B,2,FALSE)</f>
        <v>#N/A</v>
      </c>
      <c r="G3235" t="e">
        <f>VLOOKUP(A3235,'Telomere data '!A:B, 2,)</f>
        <v>#N/A</v>
      </c>
      <c r="H3235">
        <f>VLOOKUP(A3235, 'BMI Data'!A:B,2,FALSE)</f>
        <v>17.86</v>
      </c>
      <c r="I3235" t="e">
        <f>VLOOKUP(A3235, 'Physical Activity Data '!A:E,5,FALSE)</f>
        <v>#N/A</v>
      </c>
      <c r="J3235" t="e">
        <f>VLOOKUP(A3235, 'Physical Activity Data '!A:E,4,FALSE)</f>
        <v>#N/A</v>
      </c>
    </row>
    <row r="3236" spans="1:10" x14ac:dyDescent="0.25">
      <c r="A3236">
        <v>13200</v>
      </c>
      <c r="B3236" s="3">
        <f>VLOOKUP(A3236,'Demo Data'!A:E,2, TRUE)</f>
        <v>1</v>
      </c>
      <c r="C3236" s="3">
        <f>VLOOKUP(A3236,'Demo Data'!A:E,3, TRUE)</f>
        <v>36</v>
      </c>
      <c r="D3236" s="3">
        <f>VLOOKUP(A3236,'Demo Data'!A:E,4, TRUE)</f>
        <v>3</v>
      </c>
      <c r="E3236" s="3">
        <f>VLOOKUP(A3236,'Demo Data'!A:E,5, TRUE)</f>
        <v>2</v>
      </c>
      <c r="F3236">
        <f>VLOOKUP(A3236, 'Physical Activity Data '!A:B,2,FALSE)</f>
        <v>2</v>
      </c>
      <c r="G3236">
        <f>VLOOKUP(A3236,'Telomere data '!A:B, 2,)</f>
        <v>0.98475414999999999</v>
      </c>
      <c r="H3236">
        <f>VLOOKUP(A3236, 'BMI Data'!A:B,2,FALSE)</f>
        <v>32.700000000000003</v>
      </c>
      <c r="I3236">
        <f>VLOOKUP(A3236, 'Physical Activity Data '!A:E,5,FALSE)</f>
        <v>8</v>
      </c>
      <c r="J3236">
        <f>VLOOKUP(A3236, 'Physical Activity Data '!A:E,4,FALSE)</f>
        <v>90</v>
      </c>
    </row>
    <row r="3237" spans="1:10" x14ac:dyDescent="0.25">
      <c r="A3237">
        <v>13201</v>
      </c>
      <c r="B3237" s="3">
        <f>VLOOKUP(A3237,'Demo Data'!A:E,2, TRUE)</f>
        <v>1</v>
      </c>
      <c r="C3237" s="3">
        <f>VLOOKUP(A3237,'Demo Data'!A:E,3, TRUE)</f>
        <v>14</v>
      </c>
      <c r="D3237" s="3">
        <f>VLOOKUP(A3237,'Demo Data'!A:E,4, TRUE)</f>
        <v>1</v>
      </c>
      <c r="E3237" s="3">
        <f>VLOOKUP(A3237,'Demo Data'!A:E,5, TRUE)</f>
        <v>1</v>
      </c>
      <c r="F3237">
        <f>VLOOKUP(A3237, 'Physical Activity Data '!A:B,2,FALSE)</f>
        <v>1</v>
      </c>
      <c r="G3237" t="e">
        <f>VLOOKUP(A3237,'Telomere data '!A:B, 2,)</f>
        <v>#N/A</v>
      </c>
      <c r="H3237">
        <f>VLOOKUP(A3237, 'BMI Data'!A:B,2,FALSE)</f>
        <v>20.89</v>
      </c>
      <c r="I3237">
        <f>VLOOKUP(A3237, 'Physical Activity Data '!A:E,5,FALSE)</f>
        <v>6</v>
      </c>
      <c r="J3237">
        <f>VLOOKUP(A3237, 'Physical Activity Data '!A:E,4,FALSE)</f>
        <v>20</v>
      </c>
    </row>
    <row r="3238" spans="1:10" x14ac:dyDescent="0.25">
      <c r="A3238">
        <v>13202</v>
      </c>
      <c r="B3238" s="3">
        <f>VLOOKUP(A3238,'Demo Data'!A:E,2, TRUE)</f>
        <v>1</v>
      </c>
      <c r="C3238" s="3">
        <f>VLOOKUP(A3238,'Demo Data'!A:E,3, TRUE)</f>
        <v>53</v>
      </c>
      <c r="D3238" s="3">
        <f>VLOOKUP(A3238,'Demo Data'!A:E,4, TRUE)</f>
        <v>3</v>
      </c>
      <c r="E3238" s="3">
        <f>VLOOKUP(A3238,'Demo Data'!A:E,5, TRUE)</f>
        <v>3</v>
      </c>
      <c r="F3238">
        <f>VLOOKUP(A3238, 'Physical Activity Data '!A:B,2,FALSE)</f>
        <v>1</v>
      </c>
      <c r="G3238">
        <f>VLOOKUP(A3238,'Telomere data '!A:B, 2,)</f>
        <v>0.84626306799999995</v>
      </c>
      <c r="H3238">
        <f>VLOOKUP(A3238, 'BMI Data'!A:B,2,FALSE)</f>
        <v>25.08</v>
      </c>
      <c r="I3238">
        <f>VLOOKUP(A3238, 'Physical Activity Data '!A:E,5,FALSE)</f>
        <v>3.5</v>
      </c>
      <c r="J3238">
        <f>VLOOKUP(A3238, 'Physical Activity Data '!A:E,4,FALSE)</f>
        <v>10</v>
      </c>
    </row>
    <row r="3239" spans="1:10" x14ac:dyDescent="0.25">
      <c r="A3239">
        <v>13203</v>
      </c>
      <c r="B3239" s="3">
        <f>VLOOKUP(A3239,'Demo Data'!A:E,2, TRUE)</f>
        <v>2</v>
      </c>
      <c r="C3239" s="3">
        <f>VLOOKUP(A3239,'Demo Data'!A:E,3, TRUE)</f>
        <v>60</v>
      </c>
      <c r="D3239" s="3">
        <f>VLOOKUP(A3239,'Demo Data'!A:E,4, TRUE)</f>
        <v>3</v>
      </c>
      <c r="E3239" s="3">
        <f>VLOOKUP(A3239,'Demo Data'!A:E,5, TRUE)</f>
        <v>3</v>
      </c>
      <c r="F3239">
        <f>VLOOKUP(A3239, 'Physical Activity Data '!A:B,2,FALSE)</f>
        <v>2</v>
      </c>
      <c r="G3239">
        <f>VLOOKUP(A3239,'Telomere data '!A:B, 2,)</f>
        <v>1.14487261</v>
      </c>
      <c r="H3239">
        <f>VLOOKUP(A3239, 'BMI Data'!A:B,2,FALSE)</f>
        <v>18.97</v>
      </c>
      <c r="I3239">
        <f>VLOOKUP(A3239, 'Physical Activity Data '!A:E,5,FALSE)</f>
        <v>5</v>
      </c>
      <c r="J3239">
        <f>VLOOKUP(A3239, 'Physical Activity Data '!A:E,4,FALSE)</f>
        <v>15</v>
      </c>
    </row>
    <row r="3240" spans="1:10" x14ac:dyDescent="0.25">
      <c r="A3240">
        <v>13204</v>
      </c>
      <c r="B3240" s="3">
        <f>VLOOKUP(A3240,'Demo Data'!A:E,2, TRUE)</f>
        <v>2</v>
      </c>
      <c r="C3240" s="3">
        <f>VLOOKUP(A3240,'Demo Data'!A:E,3, TRUE)</f>
        <v>15</v>
      </c>
      <c r="D3240" s="3">
        <f>VLOOKUP(A3240,'Demo Data'!A:E,4, TRUE)</f>
        <v>4</v>
      </c>
      <c r="E3240" s="3">
        <f>VLOOKUP(A3240,'Demo Data'!A:E,5, TRUE)</f>
        <v>1</v>
      </c>
      <c r="F3240">
        <f>VLOOKUP(A3240, 'Physical Activity Data '!A:B,2,FALSE)</f>
        <v>1</v>
      </c>
      <c r="G3240" t="e">
        <f>VLOOKUP(A3240,'Telomere data '!A:B, 2,)</f>
        <v>#N/A</v>
      </c>
      <c r="H3240">
        <f>VLOOKUP(A3240, 'BMI Data'!A:B,2,FALSE)</f>
        <v>16.68</v>
      </c>
      <c r="I3240">
        <f>VLOOKUP(A3240, 'Physical Activity Data '!A:E,5,FALSE)</f>
        <v>3.5</v>
      </c>
      <c r="J3240">
        <f>VLOOKUP(A3240, 'Physical Activity Data '!A:E,4,FALSE)</f>
        <v>20</v>
      </c>
    </row>
    <row r="3241" spans="1:10" x14ac:dyDescent="0.25">
      <c r="A3241">
        <v>13205</v>
      </c>
      <c r="B3241" s="3">
        <f>VLOOKUP(A3241,'Demo Data'!A:E,2, TRUE)</f>
        <v>2</v>
      </c>
      <c r="C3241" s="3">
        <f>VLOOKUP(A3241,'Demo Data'!A:E,3, TRUE)</f>
        <v>68</v>
      </c>
      <c r="D3241" s="3">
        <f>VLOOKUP(A3241,'Demo Data'!A:E,4, TRUE)</f>
        <v>3</v>
      </c>
      <c r="E3241" s="3">
        <f>VLOOKUP(A3241,'Demo Data'!A:E,5, TRUE)</f>
        <v>3</v>
      </c>
      <c r="F3241">
        <f>VLOOKUP(A3241, 'Physical Activity Data '!A:B,2,FALSE)</f>
        <v>1</v>
      </c>
      <c r="G3241">
        <f>VLOOKUP(A3241,'Telomere data '!A:B, 2,)</f>
        <v>1.079227709</v>
      </c>
      <c r="H3241">
        <f>VLOOKUP(A3241, 'BMI Data'!A:B,2,FALSE)</f>
        <v>24.93</v>
      </c>
      <c r="I3241">
        <f>VLOOKUP(A3241, 'Physical Activity Data '!A:E,5,FALSE)</f>
        <v>3.5</v>
      </c>
      <c r="J3241">
        <f>VLOOKUP(A3241, 'Physical Activity Data '!A:E,4,FALSE)</f>
        <v>25</v>
      </c>
    </row>
    <row r="3242" spans="1:10" x14ac:dyDescent="0.25">
      <c r="A3242">
        <v>13206</v>
      </c>
      <c r="B3242" s="3">
        <f>VLOOKUP(A3242,'Demo Data'!A:E,2, TRUE)</f>
        <v>2</v>
      </c>
      <c r="C3242" s="3">
        <f>VLOOKUP(A3242,'Demo Data'!A:E,3, TRUE)</f>
        <v>85</v>
      </c>
      <c r="D3242" s="3">
        <f>VLOOKUP(A3242,'Demo Data'!A:E,4, TRUE)</f>
        <v>3</v>
      </c>
      <c r="E3242" s="3">
        <f>VLOOKUP(A3242,'Demo Data'!A:E,5, TRUE)</f>
        <v>2</v>
      </c>
      <c r="F3242" t="e">
        <f>VLOOKUP(A3242, 'Physical Activity Data '!A:B,2,FALSE)</f>
        <v>#N/A</v>
      </c>
      <c r="G3242">
        <f>VLOOKUP(A3242,'Telomere data '!A:B, 2,)</f>
        <v>0.65751300999999995</v>
      </c>
      <c r="H3242">
        <f>VLOOKUP(A3242, 'BMI Data'!A:B,2,FALSE)</f>
        <v>33.630000000000003</v>
      </c>
      <c r="I3242" t="e">
        <f>VLOOKUP(A3242, 'Physical Activity Data '!A:E,5,FALSE)</f>
        <v>#N/A</v>
      </c>
      <c r="J3242" t="e">
        <f>VLOOKUP(A3242, 'Physical Activity Data '!A:E,4,FALSE)</f>
        <v>#N/A</v>
      </c>
    </row>
    <row r="3243" spans="1:10" x14ac:dyDescent="0.25">
      <c r="A3243">
        <v>13207</v>
      </c>
      <c r="B3243" s="3">
        <f>VLOOKUP(A3243,'Demo Data'!A:E,2, TRUE)</f>
        <v>2</v>
      </c>
      <c r="C3243" s="3">
        <f>VLOOKUP(A3243,'Demo Data'!A:E,3, TRUE)</f>
        <v>50</v>
      </c>
      <c r="D3243" s="3">
        <f>VLOOKUP(A3243,'Demo Data'!A:E,4, TRUE)</f>
        <v>3</v>
      </c>
      <c r="E3243" s="3">
        <f>VLOOKUP(A3243,'Demo Data'!A:E,5, TRUE)</f>
        <v>1</v>
      </c>
      <c r="F3243">
        <f>VLOOKUP(A3243, 'Physical Activity Data '!A:B,2,FALSE)</f>
        <v>2</v>
      </c>
      <c r="G3243">
        <f>VLOOKUP(A3243,'Telomere data '!A:B, 2,)</f>
        <v>1.568780904</v>
      </c>
      <c r="H3243">
        <f>VLOOKUP(A3243, 'BMI Data'!A:B,2,FALSE)</f>
        <v>33.200000000000003</v>
      </c>
      <c r="I3243">
        <f>VLOOKUP(A3243, 'Physical Activity Data '!A:E,5,FALSE)</f>
        <v>8</v>
      </c>
      <c r="J3243">
        <f>VLOOKUP(A3243, 'Physical Activity Data '!A:E,4,FALSE)</f>
        <v>60</v>
      </c>
    </row>
    <row r="3244" spans="1:10" x14ac:dyDescent="0.25">
      <c r="A3244">
        <v>13208</v>
      </c>
      <c r="B3244" s="3">
        <f>VLOOKUP(A3244,'Demo Data'!A:E,2, TRUE)</f>
        <v>2</v>
      </c>
      <c r="C3244" s="3">
        <f>VLOOKUP(A3244,'Demo Data'!A:E,3, TRUE)</f>
        <v>54</v>
      </c>
      <c r="D3244" s="3">
        <f>VLOOKUP(A3244,'Demo Data'!A:E,4, TRUE)</f>
        <v>3</v>
      </c>
      <c r="E3244" s="3">
        <f>VLOOKUP(A3244,'Demo Data'!A:E,5, TRUE)</f>
        <v>3</v>
      </c>
      <c r="F3244" t="e">
        <f>VLOOKUP(A3244, 'Physical Activity Data '!A:B,2,FALSE)</f>
        <v>#N/A</v>
      </c>
      <c r="G3244">
        <f>VLOOKUP(A3244,'Telomere data '!A:B, 2,)</f>
        <v>0.85964384400000005</v>
      </c>
      <c r="H3244">
        <f>VLOOKUP(A3244, 'BMI Data'!A:B,2,FALSE)</f>
        <v>22.11</v>
      </c>
      <c r="I3244" t="e">
        <f>VLOOKUP(A3244, 'Physical Activity Data '!A:E,5,FALSE)</f>
        <v>#N/A</v>
      </c>
      <c r="J3244" t="e">
        <f>VLOOKUP(A3244, 'Physical Activity Data '!A:E,4,FALSE)</f>
        <v>#N/A</v>
      </c>
    </row>
    <row r="3245" spans="1:10" x14ac:dyDescent="0.25">
      <c r="A3245">
        <v>13209</v>
      </c>
      <c r="B3245" s="3">
        <f>VLOOKUP(A3245,'Demo Data'!A:E,2, TRUE)</f>
        <v>1</v>
      </c>
      <c r="C3245" s="3">
        <f>VLOOKUP(A3245,'Demo Data'!A:E,3, TRUE)</f>
        <v>0</v>
      </c>
      <c r="D3245" s="3">
        <f>VLOOKUP(A3245,'Demo Data'!A:E,4, TRUE)</f>
        <v>4</v>
      </c>
      <c r="E3245" s="3" t="str">
        <f>VLOOKUP(A3245,'Demo Data'!A:E,5, TRUE)</f>
        <v>NA</v>
      </c>
      <c r="F3245" t="e">
        <f>VLOOKUP(A3245, 'Physical Activity Data '!A:B,2,FALSE)</f>
        <v>#N/A</v>
      </c>
      <c r="G3245" t="e">
        <f>VLOOKUP(A3245,'Telomere data '!A:B, 2,)</f>
        <v>#N/A</v>
      </c>
      <c r="H3245" t="str">
        <f>VLOOKUP(A3245, 'BMI Data'!A:B,2,FALSE)</f>
        <v>NA</v>
      </c>
      <c r="I3245" t="e">
        <f>VLOOKUP(A3245, 'Physical Activity Data '!A:E,5,FALSE)</f>
        <v>#N/A</v>
      </c>
      <c r="J3245" t="e">
        <f>VLOOKUP(A3245, 'Physical Activity Data '!A:E,4,FALSE)</f>
        <v>#N/A</v>
      </c>
    </row>
    <row r="3246" spans="1:10" x14ac:dyDescent="0.25">
      <c r="A3246">
        <v>13210</v>
      </c>
      <c r="B3246" s="3">
        <f>VLOOKUP(A3246,'Demo Data'!A:E,2, TRUE)</f>
        <v>2</v>
      </c>
      <c r="C3246" s="3">
        <f>VLOOKUP(A3246,'Demo Data'!A:E,3, TRUE)</f>
        <v>85</v>
      </c>
      <c r="D3246" s="3">
        <f>VLOOKUP(A3246,'Demo Data'!A:E,4, TRUE)</f>
        <v>3</v>
      </c>
      <c r="E3246" s="3">
        <f>VLOOKUP(A3246,'Demo Data'!A:E,5, TRUE)</f>
        <v>1</v>
      </c>
      <c r="F3246" t="e">
        <f>VLOOKUP(A3246, 'Physical Activity Data '!A:B,2,FALSE)</f>
        <v>#N/A</v>
      </c>
      <c r="G3246" t="e">
        <f>VLOOKUP(A3246,'Telomere data '!A:B, 2,)</f>
        <v>#N/A</v>
      </c>
      <c r="H3246" t="e">
        <f>VLOOKUP(A3246, 'BMI Data'!A:B,2,FALSE)</f>
        <v>#N/A</v>
      </c>
      <c r="I3246" t="e">
        <f>VLOOKUP(A3246, 'Physical Activity Data '!A:E,5,FALSE)</f>
        <v>#N/A</v>
      </c>
      <c r="J3246" t="e">
        <f>VLOOKUP(A3246, 'Physical Activity Data '!A:E,4,FALSE)</f>
        <v>#N/A</v>
      </c>
    </row>
    <row r="3247" spans="1:10" x14ac:dyDescent="0.25">
      <c r="A3247">
        <v>13211</v>
      </c>
      <c r="B3247" s="3">
        <f>VLOOKUP(A3247,'Demo Data'!A:E,2, TRUE)</f>
        <v>2</v>
      </c>
      <c r="C3247" s="3">
        <f>VLOOKUP(A3247,'Demo Data'!A:E,3, TRUE)</f>
        <v>27</v>
      </c>
      <c r="D3247" s="3">
        <f>VLOOKUP(A3247,'Demo Data'!A:E,4, TRUE)</f>
        <v>3</v>
      </c>
      <c r="E3247" s="3">
        <f>VLOOKUP(A3247,'Demo Data'!A:E,5, TRUE)</f>
        <v>3</v>
      </c>
      <c r="F3247">
        <f>VLOOKUP(A3247, 'Physical Activity Data '!A:B,2,FALSE)</f>
        <v>1</v>
      </c>
      <c r="G3247">
        <f>VLOOKUP(A3247,'Telomere data '!A:B, 2,)</f>
        <v>1.136609679</v>
      </c>
      <c r="H3247">
        <f>VLOOKUP(A3247, 'BMI Data'!A:B,2,FALSE)</f>
        <v>20.16</v>
      </c>
      <c r="I3247">
        <f>VLOOKUP(A3247, 'Physical Activity Data '!A:E,5,FALSE)</f>
        <v>4.5</v>
      </c>
      <c r="J3247">
        <f>VLOOKUP(A3247, 'Physical Activity Data '!A:E,4,FALSE)</f>
        <v>120</v>
      </c>
    </row>
    <row r="3248" spans="1:10" x14ac:dyDescent="0.25">
      <c r="A3248">
        <v>13212</v>
      </c>
      <c r="B3248" s="3">
        <f>VLOOKUP(A3248,'Demo Data'!A:E,2, TRUE)</f>
        <v>2</v>
      </c>
      <c r="C3248" s="3">
        <f>VLOOKUP(A3248,'Demo Data'!A:E,3, TRUE)</f>
        <v>3</v>
      </c>
      <c r="D3248" s="3">
        <f>VLOOKUP(A3248,'Demo Data'!A:E,4, TRUE)</f>
        <v>4</v>
      </c>
      <c r="E3248" s="3" t="str">
        <f>VLOOKUP(A3248,'Demo Data'!A:E,5, TRUE)</f>
        <v>NA</v>
      </c>
      <c r="F3248" t="e">
        <f>VLOOKUP(A3248, 'Physical Activity Data '!A:B,2,FALSE)</f>
        <v>#N/A</v>
      </c>
      <c r="G3248" t="e">
        <f>VLOOKUP(A3248,'Telomere data '!A:B, 2,)</f>
        <v>#N/A</v>
      </c>
      <c r="H3248">
        <f>VLOOKUP(A3248, 'BMI Data'!A:B,2,FALSE)</f>
        <v>15.89</v>
      </c>
      <c r="I3248" t="e">
        <f>VLOOKUP(A3248, 'Physical Activity Data '!A:E,5,FALSE)</f>
        <v>#N/A</v>
      </c>
      <c r="J3248" t="e">
        <f>VLOOKUP(A3248, 'Physical Activity Data '!A:E,4,FALSE)</f>
        <v>#N/A</v>
      </c>
    </row>
    <row r="3249" spans="1:10" x14ac:dyDescent="0.25">
      <c r="A3249">
        <v>13213</v>
      </c>
      <c r="B3249" s="3">
        <f>VLOOKUP(A3249,'Demo Data'!A:E,2, TRUE)</f>
        <v>2</v>
      </c>
      <c r="C3249" s="3">
        <f>VLOOKUP(A3249,'Demo Data'!A:E,3, TRUE)</f>
        <v>13</v>
      </c>
      <c r="D3249" s="3">
        <f>VLOOKUP(A3249,'Demo Data'!A:E,4, TRUE)</f>
        <v>4</v>
      </c>
      <c r="E3249" s="3">
        <f>VLOOKUP(A3249,'Demo Data'!A:E,5, TRUE)</f>
        <v>1</v>
      </c>
      <c r="F3249" t="e">
        <f>VLOOKUP(A3249, 'Physical Activity Data '!A:B,2,FALSE)</f>
        <v>#N/A</v>
      </c>
      <c r="G3249" t="e">
        <f>VLOOKUP(A3249,'Telomere data '!A:B, 2,)</f>
        <v>#N/A</v>
      </c>
      <c r="H3249">
        <f>VLOOKUP(A3249, 'BMI Data'!A:B,2,FALSE)</f>
        <v>20.62</v>
      </c>
      <c r="I3249" t="e">
        <f>VLOOKUP(A3249, 'Physical Activity Data '!A:E,5,FALSE)</f>
        <v>#N/A</v>
      </c>
      <c r="J3249" t="e">
        <f>VLOOKUP(A3249, 'Physical Activity Data '!A:E,4,FALSE)</f>
        <v>#N/A</v>
      </c>
    </row>
    <row r="3250" spans="1:10" x14ac:dyDescent="0.25">
      <c r="A3250">
        <v>13214</v>
      </c>
      <c r="B3250" s="3">
        <f>VLOOKUP(A3250,'Demo Data'!A:E,2, TRUE)</f>
        <v>2</v>
      </c>
      <c r="C3250" s="3">
        <f>VLOOKUP(A3250,'Demo Data'!A:E,3, TRUE)</f>
        <v>16</v>
      </c>
      <c r="D3250" s="3">
        <f>VLOOKUP(A3250,'Demo Data'!A:E,4, TRUE)</f>
        <v>1</v>
      </c>
      <c r="E3250" s="3">
        <f>VLOOKUP(A3250,'Demo Data'!A:E,5, TRUE)</f>
        <v>1</v>
      </c>
      <c r="F3250" t="e">
        <f>VLOOKUP(A3250, 'Physical Activity Data '!A:B,2,FALSE)</f>
        <v>#N/A</v>
      </c>
      <c r="G3250" t="e">
        <f>VLOOKUP(A3250,'Telomere data '!A:B, 2,)</f>
        <v>#N/A</v>
      </c>
      <c r="H3250">
        <f>VLOOKUP(A3250, 'BMI Data'!A:B,2,FALSE)</f>
        <v>20.78</v>
      </c>
      <c r="I3250" t="e">
        <f>VLOOKUP(A3250, 'Physical Activity Data '!A:E,5,FALSE)</f>
        <v>#N/A</v>
      </c>
      <c r="J3250" t="e">
        <f>VLOOKUP(A3250, 'Physical Activity Data '!A:E,4,FALSE)</f>
        <v>#N/A</v>
      </c>
    </row>
    <row r="3251" spans="1:10" x14ac:dyDescent="0.25">
      <c r="A3251">
        <v>13215</v>
      </c>
      <c r="B3251" s="3">
        <f>VLOOKUP(A3251,'Demo Data'!A:E,2, TRUE)</f>
        <v>2</v>
      </c>
      <c r="C3251" s="3">
        <f>VLOOKUP(A3251,'Demo Data'!A:E,3, TRUE)</f>
        <v>59</v>
      </c>
      <c r="D3251" s="3">
        <f>VLOOKUP(A3251,'Demo Data'!A:E,4, TRUE)</f>
        <v>3</v>
      </c>
      <c r="E3251" s="3">
        <f>VLOOKUP(A3251,'Demo Data'!A:E,5, TRUE)</f>
        <v>2</v>
      </c>
      <c r="F3251">
        <f>VLOOKUP(A3251, 'Physical Activity Data '!A:B,2,FALSE)</f>
        <v>1</v>
      </c>
      <c r="G3251">
        <f>VLOOKUP(A3251,'Telomere data '!A:B, 2,)</f>
        <v>1.317480604</v>
      </c>
      <c r="H3251">
        <f>VLOOKUP(A3251, 'BMI Data'!A:B,2,FALSE)</f>
        <v>30.08</v>
      </c>
      <c r="I3251">
        <f>VLOOKUP(A3251, 'Physical Activity Data '!A:E,5,FALSE)</f>
        <v>4</v>
      </c>
      <c r="J3251">
        <f>VLOOKUP(A3251, 'Physical Activity Data '!A:E,4,FALSE)</f>
        <v>45</v>
      </c>
    </row>
    <row r="3252" spans="1:10" x14ac:dyDescent="0.25">
      <c r="A3252">
        <v>13216</v>
      </c>
      <c r="B3252" s="3">
        <f>VLOOKUP(A3252,'Demo Data'!A:E,2, TRUE)</f>
        <v>2</v>
      </c>
      <c r="C3252" s="3">
        <f>VLOOKUP(A3252,'Demo Data'!A:E,3, TRUE)</f>
        <v>66</v>
      </c>
      <c r="D3252" s="3">
        <f>VLOOKUP(A3252,'Demo Data'!A:E,4, TRUE)</f>
        <v>1</v>
      </c>
      <c r="E3252" s="3">
        <f>VLOOKUP(A3252,'Demo Data'!A:E,5, TRUE)</f>
        <v>1</v>
      </c>
      <c r="F3252" t="e">
        <f>VLOOKUP(A3252, 'Physical Activity Data '!A:B,2,FALSE)</f>
        <v>#N/A</v>
      </c>
      <c r="G3252">
        <f>VLOOKUP(A3252,'Telomere data '!A:B, 2,)</f>
        <v>1.0242986270000001</v>
      </c>
      <c r="H3252" t="str">
        <f>VLOOKUP(A3252, 'BMI Data'!A:B,2,FALSE)</f>
        <v>NA</v>
      </c>
      <c r="I3252" t="e">
        <f>VLOOKUP(A3252, 'Physical Activity Data '!A:E,5,FALSE)</f>
        <v>#N/A</v>
      </c>
      <c r="J3252" t="e">
        <f>VLOOKUP(A3252, 'Physical Activity Data '!A:E,4,FALSE)</f>
        <v>#N/A</v>
      </c>
    </row>
    <row r="3253" spans="1:10" x14ac:dyDescent="0.25">
      <c r="A3253">
        <v>13217</v>
      </c>
      <c r="B3253" s="3">
        <f>VLOOKUP(A3253,'Demo Data'!A:E,2, TRUE)</f>
        <v>1</v>
      </c>
      <c r="C3253" s="3">
        <f>VLOOKUP(A3253,'Demo Data'!A:E,3, TRUE)</f>
        <v>44</v>
      </c>
      <c r="D3253" s="3">
        <f>VLOOKUP(A3253,'Demo Data'!A:E,4, TRUE)</f>
        <v>1</v>
      </c>
      <c r="E3253" s="3">
        <f>VLOOKUP(A3253,'Demo Data'!A:E,5, TRUE)</f>
        <v>3</v>
      </c>
      <c r="F3253" t="e">
        <f>VLOOKUP(A3253, 'Physical Activity Data '!A:B,2,FALSE)</f>
        <v>#N/A</v>
      </c>
      <c r="G3253">
        <f>VLOOKUP(A3253,'Telomere data '!A:B, 2,)</f>
        <v>1.1033263040000001</v>
      </c>
      <c r="H3253">
        <f>VLOOKUP(A3253, 'BMI Data'!A:B,2,FALSE)</f>
        <v>29.74</v>
      </c>
      <c r="I3253" t="e">
        <f>VLOOKUP(A3253, 'Physical Activity Data '!A:E,5,FALSE)</f>
        <v>#N/A</v>
      </c>
      <c r="J3253" t="e">
        <f>VLOOKUP(A3253, 'Physical Activity Data '!A:E,4,FALSE)</f>
        <v>#N/A</v>
      </c>
    </row>
    <row r="3254" spans="1:10" x14ac:dyDescent="0.25">
      <c r="A3254">
        <v>13218</v>
      </c>
      <c r="B3254" s="3">
        <f>VLOOKUP(A3254,'Demo Data'!A:E,2, TRUE)</f>
        <v>1</v>
      </c>
      <c r="C3254" s="3">
        <f>VLOOKUP(A3254,'Demo Data'!A:E,3, TRUE)</f>
        <v>1</v>
      </c>
      <c r="D3254" s="3">
        <f>VLOOKUP(A3254,'Demo Data'!A:E,4, TRUE)</f>
        <v>1</v>
      </c>
      <c r="E3254" s="3" t="str">
        <f>VLOOKUP(A3254,'Demo Data'!A:E,5, TRUE)</f>
        <v>NA</v>
      </c>
      <c r="F3254" t="e">
        <f>VLOOKUP(A3254, 'Physical Activity Data '!A:B,2,FALSE)</f>
        <v>#N/A</v>
      </c>
      <c r="G3254" t="e">
        <f>VLOOKUP(A3254,'Telomere data '!A:B, 2,)</f>
        <v>#N/A</v>
      </c>
      <c r="H3254" t="str">
        <f>VLOOKUP(A3254, 'BMI Data'!A:B,2,FALSE)</f>
        <v>NA</v>
      </c>
      <c r="I3254" t="e">
        <f>VLOOKUP(A3254, 'Physical Activity Data '!A:E,5,FALSE)</f>
        <v>#N/A</v>
      </c>
      <c r="J3254" t="e">
        <f>VLOOKUP(A3254, 'Physical Activity Data '!A:E,4,FALSE)</f>
        <v>#N/A</v>
      </c>
    </row>
    <row r="3255" spans="1:10" x14ac:dyDescent="0.25">
      <c r="A3255">
        <v>13219</v>
      </c>
      <c r="B3255" s="3">
        <f>VLOOKUP(A3255,'Demo Data'!A:E,2, TRUE)</f>
        <v>1</v>
      </c>
      <c r="C3255" s="3">
        <f>VLOOKUP(A3255,'Demo Data'!A:E,3, TRUE)</f>
        <v>39</v>
      </c>
      <c r="D3255" s="3">
        <f>VLOOKUP(A3255,'Demo Data'!A:E,4, TRUE)</f>
        <v>4</v>
      </c>
      <c r="E3255" s="3">
        <f>VLOOKUP(A3255,'Demo Data'!A:E,5, TRUE)</f>
        <v>3</v>
      </c>
      <c r="F3255">
        <f>VLOOKUP(A3255, 'Physical Activity Data '!A:B,2,FALSE)</f>
        <v>1</v>
      </c>
      <c r="G3255">
        <f>VLOOKUP(A3255,'Telomere data '!A:B, 2,)</f>
        <v>0.88523770999999996</v>
      </c>
      <c r="H3255">
        <f>VLOOKUP(A3255, 'BMI Data'!A:B,2,FALSE)</f>
        <v>32.53</v>
      </c>
      <c r="I3255">
        <f>VLOOKUP(A3255, 'Physical Activity Data '!A:E,5,FALSE)</f>
        <v>3.5</v>
      </c>
      <c r="J3255">
        <f>VLOOKUP(A3255, 'Physical Activity Data '!A:E,4,FALSE)</f>
        <v>30</v>
      </c>
    </row>
    <row r="3256" spans="1:10" x14ac:dyDescent="0.25">
      <c r="A3256">
        <v>13220</v>
      </c>
      <c r="B3256" s="3">
        <f>VLOOKUP(A3256,'Demo Data'!A:E,2, TRUE)</f>
        <v>2</v>
      </c>
      <c r="C3256" s="3">
        <f>VLOOKUP(A3256,'Demo Data'!A:E,3, TRUE)</f>
        <v>85</v>
      </c>
      <c r="D3256" s="3">
        <f>VLOOKUP(A3256,'Demo Data'!A:E,4, TRUE)</f>
        <v>3</v>
      </c>
      <c r="E3256" s="3">
        <f>VLOOKUP(A3256,'Demo Data'!A:E,5, TRUE)</f>
        <v>3</v>
      </c>
      <c r="F3256" t="e">
        <f>VLOOKUP(A3256, 'Physical Activity Data '!A:B,2,FALSE)</f>
        <v>#N/A</v>
      </c>
      <c r="G3256" t="e">
        <f>VLOOKUP(A3256,'Telomere data '!A:B, 2,)</f>
        <v>#N/A</v>
      </c>
      <c r="H3256">
        <f>VLOOKUP(A3256, 'BMI Data'!A:B,2,FALSE)</f>
        <v>24.53</v>
      </c>
      <c r="I3256" t="e">
        <f>VLOOKUP(A3256, 'Physical Activity Data '!A:E,5,FALSE)</f>
        <v>#N/A</v>
      </c>
      <c r="J3256" t="e">
        <f>VLOOKUP(A3256, 'Physical Activity Data '!A:E,4,FALSE)</f>
        <v>#N/A</v>
      </c>
    </row>
    <row r="3257" spans="1:10" x14ac:dyDescent="0.25">
      <c r="A3257">
        <v>13221</v>
      </c>
      <c r="B3257" s="3">
        <f>VLOOKUP(A3257,'Demo Data'!A:E,2, TRUE)</f>
        <v>2</v>
      </c>
      <c r="C3257" s="3">
        <f>VLOOKUP(A3257,'Demo Data'!A:E,3, TRUE)</f>
        <v>13</v>
      </c>
      <c r="D3257" s="3">
        <f>VLOOKUP(A3257,'Demo Data'!A:E,4, TRUE)</f>
        <v>1</v>
      </c>
      <c r="E3257" s="3">
        <f>VLOOKUP(A3257,'Demo Data'!A:E,5, TRUE)</f>
        <v>1</v>
      </c>
      <c r="F3257">
        <f>VLOOKUP(A3257, 'Physical Activity Data '!A:B,2,FALSE)</f>
        <v>1</v>
      </c>
      <c r="G3257" t="e">
        <f>VLOOKUP(A3257,'Telomere data '!A:B, 2,)</f>
        <v>#N/A</v>
      </c>
      <c r="H3257">
        <f>VLOOKUP(A3257, 'BMI Data'!A:B,2,FALSE)</f>
        <v>18.7</v>
      </c>
      <c r="I3257">
        <f>VLOOKUP(A3257, 'Physical Activity Data '!A:E,5,FALSE)</f>
        <v>4.5</v>
      </c>
      <c r="J3257">
        <f>VLOOKUP(A3257, 'Physical Activity Data '!A:E,4,FALSE)</f>
        <v>15</v>
      </c>
    </row>
    <row r="3258" spans="1:10" x14ac:dyDescent="0.25">
      <c r="A3258">
        <v>13222</v>
      </c>
      <c r="B3258" s="3">
        <f>VLOOKUP(A3258,'Demo Data'!A:E,2, TRUE)</f>
        <v>2</v>
      </c>
      <c r="C3258" s="3">
        <f>VLOOKUP(A3258,'Demo Data'!A:E,3, TRUE)</f>
        <v>5</v>
      </c>
      <c r="D3258" s="3">
        <f>VLOOKUP(A3258,'Demo Data'!A:E,4, TRUE)</f>
        <v>4</v>
      </c>
      <c r="E3258" s="3" t="str">
        <f>VLOOKUP(A3258,'Demo Data'!A:E,5, TRUE)</f>
        <v>NA</v>
      </c>
      <c r="F3258" t="e">
        <f>VLOOKUP(A3258, 'Physical Activity Data '!A:B,2,FALSE)</f>
        <v>#N/A</v>
      </c>
      <c r="G3258" t="e">
        <f>VLOOKUP(A3258,'Telomere data '!A:B, 2,)</f>
        <v>#N/A</v>
      </c>
      <c r="H3258">
        <f>VLOOKUP(A3258, 'BMI Data'!A:B,2,FALSE)</f>
        <v>22.01</v>
      </c>
      <c r="I3258" t="e">
        <f>VLOOKUP(A3258, 'Physical Activity Data '!A:E,5,FALSE)</f>
        <v>#N/A</v>
      </c>
      <c r="J3258" t="e">
        <f>VLOOKUP(A3258, 'Physical Activity Data '!A:E,4,FALSE)</f>
        <v>#N/A</v>
      </c>
    </row>
    <row r="3259" spans="1:10" x14ac:dyDescent="0.25">
      <c r="A3259">
        <v>13223</v>
      </c>
      <c r="B3259" s="3">
        <f>VLOOKUP(A3259,'Demo Data'!A:E,2, TRUE)</f>
        <v>2</v>
      </c>
      <c r="C3259" s="3">
        <f>VLOOKUP(A3259,'Demo Data'!A:E,3, TRUE)</f>
        <v>76</v>
      </c>
      <c r="D3259" s="3">
        <f>VLOOKUP(A3259,'Demo Data'!A:E,4, TRUE)</f>
        <v>1</v>
      </c>
      <c r="E3259" s="3">
        <f>VLOOKUP(A3259,'Demo Data'!A:E,5, TRUE)</f>
        <v>1</v>
      </c>
      <c r="F3259" t="e">
        <f>VLOOKUP(A3259, 'Physical Activity Data '!A:B,2,FALSE)</f>
        <v>#N/A</v>
      </c>
      <c r="G3259" t="e">
        <f>VLOOKUP(A3259,'Telomere data '!A:B, 2,)</f>
        <v>#N/A</v>
      </c>
      <c r="H3259" t="e">
        <f>VLOOKUP(A3259, 'BMI Data'!A:B,2,FALSE)</f>
        <v>#N/A</v>
      </c>
      <c r="I3259" t="e">
        <f>VLOOKUP(A3259, 'Physical Activity Data '!A:E,5,FALSE)</f>
        <v>#N/A</v>
      </c>
      <c r="J3259" t="e">
        <f>VLOOKUP(A3259, 'Physical Activity Data '!A:E,4,FALSE)</f>
        <v>#N/A</v>
      </c>
    </row>
    <row r="3260" spans="1:10" x14ac:dyDescent="0.25">
      <c r="A3260">
        <v>13224</v>
      </c>
      <c r="B3260" s="3">
        <f>VLOOKUP(A3260,'Demo Data'!A:E,2, TRUE)</f>
        <v>2</v>
      </c>
      <c r="C3260" s="3">
        <f>VLOOKUP(A3260,'Demo Data'!A:E,3, TRUE)</f>
        <v>14</v>
      </c>
      <c r="D3260" s="3">
        <f>VLOOKUP(A3260,'Demo Data'!A:E,4, TRUE)</f>
        <v>3</v>
      </c>
      <c r="E3260" s="3">
        <f>VLOOKUP(A3260,'Demo Data'!A:E,5, TRUE)</f>
        <v>1</v>
      </c>
      <c r="F3260">
        <f>VLOOKUP(A3260, 'Physical Activity Data '!A:B,2,FALSE)</f>
        <v>2</v>
      </c>
      <c r="G3260" t="e">
        <f>VLOOKUP(A3260,'Telomere data '!A:B, 2,)</f>
        <v>#N/A</v>
      </c>
      <c r="H3260">
        <f>VLOOKUP(A3260, 'BMI Data'!A:B,2,FALSE)</f>
        <v>21.76</v>
      </c>
      <c r="I3260">
        <f>VLOOKUP(A3260, 'Physical Activity Data '!A:E,5,FALSE)</f>
        <v>6</v>
      </c>
      <c r="J3260">
        <f>VLOOKUP(A3260, 'Physical Activity Data '!A:E,4,FALSE)</f>
        <v>90</v>
      </c>
    </row>
    <row r="3261" spans="1:10" x14ac:dyDescent="0.25">
      <c r="A3261">
        <v>13225</v>
      </c>
      <c r="B3261" s="3">
        <f>VLOOKUP(A3261,'Demo Data'!A:E,2, TRUE)</f>
        <v>2</v>
      </c>
      <c r="C3261" s="3">
        <f>VLOOKUP(A3261,'Demo Data'!A:E,3, TRUE)</f>
        <v>68</v>
      </c>
      <c r="D3261" s="3">
        <f>VLOOKUP(A3261,'Demo Data'!A:E,4, TRUE)</f>
        <v>1</v>
      </c>
      <c r="E3261" s="3">
        <f>VLOOKUP(A3261,'Demo Data'!A:E,5, TRUE)</f>
        <v>3</v>
      </c>
      <c r="F3261" t="e">
        <f>VLOOKUP(A3261, 'Physical Activity Data '!A:B,2,FALSE)</f>
        <v>#N/A</v>
      </c>
      <c r="G3261">
        <f>VLOOKUP(A3261,'Telomere data '!A:B, 2,)</f>
        <v>0.90406349699999999</v>
      </c>
      <c r="H3261">
        <f>VLOOKUP(A3261, 'BMI Data'!A:B,2,FALSE)</f>
        <v>24.72</v>
      </c>
      <c r="I3261" t="e">
        <f>VLOOKUP(A3261, 'Physical Activity Data '!A:E,5,FALSE)</f>
        <v>#N/A</v>
      </c>
      <c r="J3261" t="e">
        <f>VLOOKUP(A3261, 'Physical Activity Data '!A:E,4,FALSE)</f>
        <v>#N/A</v>
      </c>
    </row>
    <row r="3262" spans="1:10" x14ac:dyDescent="0.25">
      <c r="A3262">
        <v>13226</v>
      </c>
      <c r="B3262" s="3">
        <f>VLOOKUP(A3262,'Demo Data'!A:E,2, TRUE)</f>
        <v>1</v>
      </c>
      <c r="C3262" s="3">
        <f>VLOOKUP(A3262,'Demo Data'!A:E,3, TRUE)</f>
        <v>6</v>
      </c>
      <c r="D3262" s="3">
        <f>VLOOKUP(A3262,'Demo Data'!A:E,4, TRUE)</f>
        <v>4</v>
      </c>
      <c r="E3262" s="3">
        <f>VLOOKUP(A3262,'Demo Data'!A:E,5, TRUE)</f>
        <v>1</v>
      </c>
      <c r="F3262" t="e">
        <f>VLOOKUP(A3262, 'Physical Activity Data '!A:B,2,FALSE)</f>
        <v>#N/A</v>
      </c>
      <c r="G3262" t="e">
        <f>VLOOKUP(A3262,'Telomere data '!A:B, 2,)</f>
        <v>#N/A</v>
      </c>
      <c r="H3262">
        <f>VLOOKUP(A3262, 'BMI Data'!A:B,2,FALSE)</f>
        <v>14.35</v>
      </c>
      <c r="I3262" t="e">
        <f>VLOOKUP(A3262, 'Physical Activity Data '!A:E,5,FALSE)</f>
        <v>#N/A</v>
      </c>
      <c r="J3262" t="e">
        <f>VLOOKUP(A3262, 'Physical Activity Data '!A:E,4,FALSE)</f>
        <v>#N/A</v>
      </c>
    </row>
    <row r="3263" spans="1:10" x14ac:dyDescent="0.25">
      <c r="A3263">
        <v>13227</v>
      </c>
      <c r="B3263" s="3">
        <f>VLOOKUP(A3263,'Demo Data'!A:E,2, TRUE)</f>
        <v>1</v>
      </c>
      <c r="C3263" s="3">
        <f>VLOOKUP(A3263,'Demo Data'!A:E,3, TRUE)</f>
        <v>46</v>
      </c>
      <c r="D3263" s="3">
        <f>VLOOKUP(A3263,'Demo Data'!A:E,4, TRUE)</f>
        <v>1</v>
      </c>
      <c r="E3263" s="3">
        <f>VLOOKUP(A3263,'Demo Data'!A:E,5, TRUE)</f>
        <v>1</v>
      </c>
      <c r="F3263" t="e">
        <f>VLOOKUP(A3263, 'Physical Activity Data '!A:B,2,FALSE)</f>
        <v>#N/A</v>
      </c>
      <c r="G3263">
        <f>VLOOKUP(A3263,'Telomere data '!A:B, 2,)</f>
        <v>0.78343811900000004</v>
      </c>
      <c r="H3263">
        <f>VLOOKUP(A3263, 'BMI Data'!A:B,2,FALSE)</f>
        <v>26.26</v>
      </c>
      <c r="I3263" t="e">
        <f>VLOOKUP(A3263, 'Physical Activity Data '!A:E,5,FALSE)</f>
        <v>#N/A</v>
      </c>
      <c r="J3263" t="e">
        <f>VLOOKUP(A3263, 'Physical Activity Data '!A:E,4,FALSE)</f>
        <v>#N/A</v>
      </c>
    </row>
    <row r="3264" spans="1:10" x14ac:dyDescent="0.25">
      <c r="A3264">
        <v>13228</v>
      </c>
      <c r="B3264" s="3">
        <f>VLOOKUP(A3264,'Demo Data'!A:E,2, TRUE)</f>
        <v>1</v>
      </c>
      <c r="C3264" s="3">
        <f>VLOOKUP(A3264,'Demo Data'!A:E,3, TRUE)</f>
        <v>76</v>
      </c>
      <c r="D3264" s="3">
        <f>VLOOKUP(A3264,'Demo Data'!A:E,4, TRUE)</f>
        <v>3</v>
      </c>
      <c r="E3264" s="3">
        <f>VLOOKUP(A3264,'Demo Data'!A:E,5, TRUE)</f>
        <v>2</v>
      </c>
      <c r="F3264" t="e">
        <f>VLOOKUP(A3264, 'Physical Activity Data '!A:B,2,FALSE)</f>
        <v>#N/A</v>
      </c>
      <c r="G3264">
        <f>VLOOKUP(A3264,'Telomere data '!A:B, 2,)</f>
        <v>0.76228317899999998</v>
      </c>
      <c r="H3264">
        <f>VLOOKUP(A3264, 'BMI Data'!A:B,2,FALSE)</f>
        <v>21.93</v>
      </c>
      <c r="I3264" t="e">
        <f>VLOOKUP(A3264, 'Physical Activity Data '!A:E,5,FALSE)</f>
        <v>#N/A</v>
      </c>
      <c r="J3264" t="e">
        <f>VLOOKUP(A3264, 'Physical Activity Data '!A:E,4,FALSE)</f>
        <v>#N/A</v>
      </c>
    </row>
    <row r="3265" spans="1:10" x14ac:dyDescent="0.25">
      <c r="A3265">
        <v>13229</v>
      </c>
      <c r="B3265" s="3">
        <f>VLOOKUP(A3265,'Demo Data'!A:E,2, TRUE)</f>
        <v>1</v>
      </c>
      <c r="C3265" s="3">
        <f>VLOOKUP(A3265,'Demo Data'!A:E,3, TRUE)</f>
        <v>22</v>
      </c>
      <c r="D3265" s="3">
        <f>VLOOKUP(A3265,'Demo Data'!A:E,4, TRUE)</f>
        <v>5</v>
      </c>
      <c r="E3265" s="3">
        <f>VLOOKUP(A3265,'Demo Data'!A:E,5, TRUE)</f>
        <v>2</v>
      </c>
      <c r="F3265">
        <f>VLOOKUP(A3265, 'Physical Activity Data '!A:B,2,FALSE)</f>
        <v>1</v>
      </c>
      <c r="G3265">
        <f>VLOOKUP(A3265,'Telomere data '!A:B, 2,)</f>
        <v>1.1310676909999999</v>
      </c>
      <c r="H3265">
        <f>VLOOKUP(A3265, 'BMI Data'!A:B,2,FALSE)</f>
        <v>22.62</v>
      </c>
      <c r="I3265">
        <f>VLOOKUP(A3265, 'Physical Activity Data '!A:E,5,FALSE)</f>
        <v>3.5</v>
      </c>
      <c r="J3265">
        <f>VLOOKUP(A3265, 'Physical Activity Data '!A:E,4,FALSE)</f>
        <v>180</v>
      </c>
    </row>
    <row r="3266" spans="1:10" x14ac:dyDescent="0.25">
      <c r="A3266">
        <v>13230</v>
      </c>
      <c r="B3266" s="3">
        <f>VLOOKUP(A3266,'Demo Data'!A:E,2, TRUE)</f>
        <v>1</v>
      </c>
      <c r="C3266" s="3">
        <f>VLOOKUP(A3266,'Demo Data'!A:E,3, TRUE)</f>
        <v>20</v>
      </c>
      <c r="D3266" s="3">
        <f>VLOOKUP(A3266,'Demo Data'!A:E,4, TRUE)</f>
        <v>1</v>
      </c>
      <c r="E3266" s="3">
        <f>VLOOKUP(A3266,'Demo Data'!A:E,5, TRUE)</f>
        <v>2</v>
      </c>
      <c r="F3266">
        <f>VLOOKUP(A3266, 'Physical Activity Data '!A:B,2,FALSE)</f>
        <v>2</v>
      </c>
      <c r="G3266">
        <f>VLOOKUP(A3266,'Telomere data '!A:B, 2,)</f>
        <v>1.367846149</v>
      </c>
      <c r="H3266">
        <f>VLOOKUP(A3266, 'BMI Data'!A:B,2,FALSE)</f>
        <v>24.37</v>
      </c>
      <c r="I3266">
        <f>VLOOKUP(A3266, 'Physical Activity Data '!A:E,5,FALSE)</f>
        <v>10</v>
      </c>
      <c r="J3266">
        <f>VLOOKUP(A3266, 'Physical Activity Data '!A:E,4,FALSE)</f>
        <v>30</v>
      </c>
    </row>
    <row r="3267" spans="1:10" x14ac:dyDescent="0.25">
      <c r="A3267">
        <v>13231</v>
      </c>
      <c r="B3267" s="3">
        <f>VLOOKUP(A3267,'Demo Data'!A:E,2, TRUE)</f>
        <v>1</v>
      </c>
      <c r="C3267" s="3">
        <f>VLOOKUP(A3267,'Demo Data'!A:E,3, TRUE)</f>
        <v>66</v>
      </c>
      <c r="D3267" s="3">
        <f>VLOOKUP(A3267,'Demo Data'!A:E,4, TRUE)</f>
        <v>3</v>
      </c>
      <c r="E3267" s="3">
        <f>VLOOKUP(A3267,'Demo Data'!A:E,5, TRUE)</f>
        <v>2</v>
      </c>
      <c r="F3267">
        <f>VLOOKUP(A3267, 'Physical Activity Data '!A:B,2,FALSE)</f>
        <v>1</v>
      </c>
      <c r="G3267">
        <f>VLOOKUP(A3267,'Telomere data '!A:B, 2,)</f>
        <v>0.71029523000000006</v>
      </c>
      <c r="H3267">
        <f>VLOOKUP(A3267, 'BMI Data'!A:B,2,FALSE)</f>
        <v>21.45</v>
      </c>
      <c r="I3267">
        <f>VLOOKUP(A3267, 'Physical Activity Data '!A:E,5,FALSE)</f>
        <v>3.5</v>
      </c>
      <c r="J3267">
        <f>VLOOKUP(A3267, 'Physical Activity Data '!A:E,4,FALSE)</f>
        <v>240</v>
      </c>
    </row>
    <row r="3268" spans="1:10" x14ac:dyDescent="0.25">
      <c r="A3268">
        <v>13232</v>
      </c>
      <c r="B3268" s="3">
        <f>VLOOKUP(A3268,'Demo Data'!A:E,2, TRUE)</f>
        <v>2</v>
      </c>
      <c r="C3268" s="3">
        <f>VLOOKUP(A3268,'Demo Data'!A:E,3, TRUE)</f>
        <v>35</v>
      </c>
      <c r="D3268" s="3">
        <f>VLOOKUP(A3268,'Demo Data'!A:E,4, TRUE)</f>
        <v>1</v>
      </c>
      <c r="E3268" s="3">
        <f>VLOOKUP(A3268,'Demo Data'!A:E,5, TRUE)</f>
        <v>3</v>
      </c>
      <c r="F3268">
        <f>VLOOKUP(A3268, 'Physical Activity Data '!A:B,2,FALSE)</f>
        <v>1</v>
      </c>
      <c r="G3268">
        <f>VLOOKUP(A3268,'Telomere data '!A:B, 2,)</f>
        <v>1.079604105</v>
      </c>
      <c r="H3268">
        <f>VLOOKUP(A3268, 'BMI Data'!A:B,2,FALSE)</f>
        <v>33.83</v>
      </c>
      <c r="I3268">
        <f>VLOOKUP(A3268, 'Physical Activity Data '!A:E,5,FALSE)</f>
        <v>3.5</v>
      </c>
      <c r="J3268">
        <f>VLOOKUP(A3268, 'Physical Activity Data '!A:E,4,FALSE)</f>
        <v>60</v>
      </c>
    </row>
    <row r="3269" spans="1:10" x14ac:dyDescent="0.25">
      <c r="A3269">
        <v>13233</v>
      </c>
      <c r="B3269" s="3">
        <f>VLOOKUP(A3269,'Demo Data'!A:E,2, TRUE)</f>
        <v>1</v>
      </c>
      <c r="C3269" s="3">
        <f>VLOOKUP(A3269,'Demo Data'!A:E,3, TRUE)</f>
        <v>3</v>
      </c>
      <c r="D3269" s="3">
        <f>VLOOKUP(A3269,'Demo Data'!A:E,4, TRUE)</f>
        <v>1</v>
      </c>
      <c r="E3269" s="3" t="str">
        <f>VLOOKUP(A3269,'Demo Data'!A:E,5, TRUE)</f>
        <v>NA</v>
      </c>
      <c r="F3269" t="e">
        <f>VLOOKUP(A3269, 'Physical Activity Data '!A:B,2,FALSE)</f>
        <v>#N/A</v>
      </c>
      <c r="G3269" t="e">
        <f>VLOOKUP(A3269,'Telomere data '!A:B, 2,)</f>
        <v>#N/A</v>
      </c>
      <c r="H3269" t="str">
        <f>VLOOKUP(A3269, 'BMI Data'!A:B,2,FALSE)</f>
        <v>NA</v>
      </c>
      <c r="I3269" t="e">
        <f>VLOOKUP(A3269, 'Physical Activity Data '!A:E,5,FALSE)</f>
        <v>#N/A</v>
      </c>
      <c r="J3269" t="e">
        <f>VLOOKUP(A3269, 'Physical Activity Data '!A:E,4,FALSE)</f>
        <v>#N/A</v>
      </c>
    </row>
    <row r="3270" spans="1:10" x14ac:dyDescent="0.25">
      <c r="A3270">
        <v>13234</v>
      </c>
      <c r="B3270" s="3">
        <f>VLOOKUP(A3270,'Demo Data'!A:E,2, TRUE)</f>
        <v>2</v>
      </c>
      <c r="C3270" s="3">
        <f>VLOOKUP(A3270,'Demo Data'!A:E,3, TRUE)</f>
        <v>17</v>
      </c>
      <c r="D3270" s="3">
        <f>VLOOKUP(A3270,'Demo Data'!A:E,4, TRUE)</f>
        <v>3</v>
      </c>
      <c r="E3270" s="3">
        <f>VLOOKUP(A3270,'Demo Data'!A:E,5, TRUE)</f>
        <v>1</v>
      </c>
      <c r="F3270">
        <f>VLOOKUP(A3270, 'Physical Activity Data '!A:B,2,FALSE)</f>
        <v>1</v>
      </c>
      <c r="G3270" t="e">
        <f>VLOOKUP(A3270,'Telomere data '!A:B, 2,)</f>
        <v>#N/A</v>
      </c>
      <c r="H3270">
        <f>VLOOKUP(A3270, 'BMI Data'!A:B,2,FALSE)</f>
        <v>23.01</v>
      </c>
      <c r="I3270">
        <f>VLOOKUP(A3270, 'Physical Activity Data '!A:E,5,FALSE)</f>
        <v>6</v>
      </c>
      <c r="J3270">
        <f>VLOOKUP(A3270, 'Physical Activity Data '!A:E,4,FALSE)</f>
        <v>60</v>
      </c>
    </row>
    <row r="3271" spans="1:10" x14ac:dyDescent="0.25">
      <c r="A3271">
        <v>13235</v>
      </c>
      <c r="B3271" s="3">
        <f>VLOOKUP(A3271,'Demo Data'!A:E,2, TRUE)</f>
        <v>1</v>
      </c>
      <c r="C3271" s="3">
        <f>VLOOKUP(A3271,'Demo Data'!A:E,3, TRUE)</f>
        <v>52</v>
      </c>
      <c r="D3271" s="3">
        <f>VLOOKUP(A3271,'Demo Data'!A:E,4, TRUE)</f>
        <v>3</v>
      </c>
      <c r="E3271" s="3">
        <f>VLOOKUP(A3271,'Demo Data'!A:E,5, TRUE)</f>
        <v>1</v>
      </c>
      <c r="F3271">
        <f>VLOOKUP(A3271, 'Physical Activity Data '!A:B,2,FALSE)</f>
        <v>1</v>
      </c>
      <c r="G3271">
        <f>VLOOKUP(A3271,'Telomere data '!A:B, 2,)</f>
        <v>0.67807379400000001</v>
      </c>
      <c r="H3271">
        <f>VLOOKUP(A3271, 'BMI Data'!A:B,2,FALSE)</f>
        <v>27.61</v>
      </c>
      <c r="I3271">
        <f>VLOOKUP(A3271, 'Physical Activity Data '!A:E,5,FALSE)</f>
        <v>4.5</v>
      </c>
      <c r="J3271">
        <f>VLOOKUP(A3271, 'Physical Activity Data '!A:E,4,FALSE)</f>
        <v>60</v>
      </c>
    </row>
    <row r="3272" spans="1:10" x14ac:dyDescent="0.25">
      <c r="A3272">
        <v>13236</v>
      </c>
      <c r="B3272" s="3">
        <f>VLOOKUP(A3272,'Demo Data'!A:E,2, TRUE)</f>
        <v>2</v>
      </c>
      <c r="C3272" s="3">
        <f>VLOOKUP(A3272,'Demo Data'!A:E,3, TRUE)</f>
        <v>46</v>
      </c>
      <c r="D3272" s="3">
        <f>VLOOKUP(A3272,'Demo Data'!A:E,4, TRUE)</f>
        <v>4</v>
      </c>
      <c r="E3272" s="3">
        <f>VLOOKUP(A3272,'Demo Data'!A:E,5, TRUE)</f>
        <v>1</v>
      </c>
      <c r="F3272" t="e">
        <f>VLOOKUP(A3272, 'Physical Activity Data '!A:B,2,FALSE)</f>
        <v>#N/A</v>
      </c>
      <c r="G3272" t="e">
        <f>VLOOKUP(A3272,'Telomere data '!A:B, 2,)</f>
        <v>#N/A</v>
      </c>
      <c r="H3272">
        <f>VLOOKUP(A3272, 'BMI Data'!A:B,2,FALSE)</f>
        <v>28.72</v>
      </c>
      <c r="I3272" t="e">
        <f>VLOOKUP(A3272, 'Physical Activity Data '!A:E,5,FALSE)</f>
        <v>#N/A</v>
      </c>
      <c r="J3272" t="e">
        <f>VLOOKUP(A3272, 'Physical Activity Data '!A:E,4,FALSE)</f>
        <v>#N/A</v>
      </c>
    </row>
    <row r="3273" spans="1:10" x14ac:dyDescent="0.25">
      <c r="A3273">
        <v>13237</v>
      </c>
      <c r="B3273" s="3">
        <f>VLOOKUP(A3273,'Demo Data'!A:E,2, TRUE)</f>
        <v>2</v>
      </c>
      <c r="C3273" s="3">
        <f>VLOOKUP(A3273,'Demo Data'!A:E,3, TRUE)</f>
        <v>43</v>
      </c>
      <c r="D3273" s="3">
        <f>VLOOKUP(A3273,'Demo Data'!A:E,4, TRUE)</f>
        <v>4</v>
      </c>
      <c r="E3273" s="3">
        <f>VLOOKUP(A3273,'Demo Data'!A:E,5, TRUE)</f>
        <v>3</v>
      </c>
      <c r="F3273" t="e">
        <f>VLOOKUP(A3273, 'Physical Activity Data '!A:B,2,FALSE)</f>
        <v>#N/A</v>
      </c>
      <c r="G3273">
        <f>VLOOKUP(A3273,'Telomere data '!A:B, 2,)</f>
        <v>1.548541916</v>
      </c>
      <c r="H3273">
        <f>VLOOKUP(A3273, 'BMI Data'!A:B,2,FALSE)</f>
        <v>30.33</v>
      </c>
      <c r="I3273" t="e">
        <f>VLOOKUP(A3273, 'Physical Activity Data '!A:E,5,FALSE)</f>
        <v>#N/A</v>
      </c>
      <c r="J3273" t="e">
        <f>VLOOKUP(A3273, 'Physical Activity Data '!A:E,4,FALSE)</f>
        <v>#N/A</v>
      </c>
    </row>
    <row r="3274" spans="1:10" x14ac:dyDescent="0.25">
      <c r="A3274">
        <v>13238</v>
      </c>
      <c r="B3274" s="3">
        <f>VLOOKUP(A3274,'Demo Data'!A:E,2, TRUE)</f>
        <v>2</v>
      </c>
      <c r="C3274" s="3">
        <f>VLOOKUP(A3274,'Demo Data'!A:E,3, TRUE)</f>
        <v>0</v>
      </c>
      <c r="D3274" s="3">
        <f>VLOOKUP(A3274,'Demo Data'!A:E,4, TRUE)</f>
        <v>4</v>
      </c>
      <c r="E3274" s="3" t="str">
        <f>VLOOKUP(A3274,'Demo Data'!A:E,5, TRUE)</f>
        <v>NA</v>
      </c>
      <c r="F3274" t="e">
        <f>VLOOKUP(A3274, 'Physical Activity Data '!A:B,2,FALSE)</f>
        <v>#N/A</v>
      </c>
      <c r="G3274" t="e">
        <f>VLOOKUP(A3274,'Telomere data '!A:B, 2,)</f>
        <v>#N/A</v>
      </c>
      <c r="H3274" t="str">
        <f>VLOOKUP(A3274, 'BMI Data'!A:B,2,FALSE)</f>
        <v>NA</v>
      </c>
      <c r="I3274" t="e">
        <f>VLOOKUP(A3274, 'Physical Activity Data '!A:E,5,FALSE)</f>
        <v>#N/A</v>
      </c>
      <c r="J3274" t="e">
        <f>VLOOKUP(A3274, 'Physical Activity Data '!A:E,4,FALSE)</f>
        <v>#N/A</v>
      </c>
    </row>
    <row r="3275" spans="1:10" x14ac:dyDescent="0.25">
      <c r="A3275">
        <v>13239</v>
      </c>
      <c r="B3275" s="3">
        <f>VLOOKUP(A3275,'Demo Data'!A:E,2, TRUE)</f>
        <v>2</v>
      </c>
      <c r="C3275" s="3">
        <f>VLOOKUP(A3275,'Demo Data'!A:E,3, TRUE)</f>
        <v>14</v>
      </c>
      <c r="D3275" s="3">
        <f>VLOOKUP(A3275,'Demo Data'!A:E,4, TRUE)</f>
        <v>4</v>
      </c>
      <c r="E3275" s="3">
        <f>VLOOKUP(A3275,'Demo Data'!A:E,5, TRUE)</f>
        <v>1</v>
      </c>
      <c r="F3275">
        <f>VLOOKUP(A3275, 'Physical Activity Data '!A:B,2,FALSE)</f>
        <v>1</v>
      </c>
      <c r="G3275" t="e">
        <f>VLOOKUP(A3275,'Telomere data '!A:B, 2,)</f>
        <v>#N/A</v>
      </c>
      <c r="H3275">
        <f>VLOOKUP(A3275, 'BMI Data'!A:B,2,FALSE)</f>
        <v>22.14</v>
      </c>
      <c r="I3275">
        <f>VLOOKUP(A3275, 'Physical Activity Data '!A:E,5,FALSE)</f>
        <v>4.5</v>
      </c>
      <c r="J3275">
        <f>VLOOKUP(A3275, 'Physical Activity Data '!A:E,4,FALSE)</f>
        <v>120</v>
      </c>
    </row>
    <row r="3276" spans="1:10" x14ac:dyDescent="0.25">
      <c r="A3276">
        <v>13240</v>
      </c>
      <c r="B3276" s="3">
        <f>VLOOKUP(A3276,'Demo Data'!A:E,2, TRUE)</f>
        <v>2</v>
      </c>
      <c r="C3276" s="3">
        <f>VLOOKUP(A3276,'Demo Data'!A:E,3, TRUE)</f>
        <v>6</v>
      </c>
      <c r="D3276" s="3">
        <f>VLOOKUP(A3276,'Demo Data'!A:E,4, TRUE)</f>
        <v>3</v>
      </c>
      <c r="E3276" s="3">
        <f>VLOOKUP(A3276,'Demo Data'!A:E,5, TRUE)</f>
        <v>1</v>
      </c>
      <c r="F3276" t="e">
        <f>VLOOKUP(A3276, 'Physical Activity Data '!A:B,2,FALSE)</f>
        <v>#N/A</v>
      </c>
      <c r="G3276" t="e">
        <f>VLOOKUP(A3276,'Telomere data '!A:B, 2,)</f>
        <v>#N/A</v>
      </c>
      <c r="H3276">
        <f>VLOOKUP(A3276, 'BMI Data'!A:B,2,FALSE)</f>
        <v>14.16</v>
      </c>
      <c r="I3276" t="e">
        <f>VLOOKUP(A3276, 'Physical Activity Data '!A:E,5,FALSE)</f>
        <v>#N/A</v>
      </c>
      <c r="J3276" t="e">
        <f>VLOOKUP(A3276, 'Physical Activity Data '!A:E,4,FALSE)</f>
        <v>#N/A</v>
      </c>
    </row>
    <row r="3277" spans="1:10" x14ac:dyDescent="0.25">
      <c r="A3277">
        <v>13241</v>
      </c>
      <c r="B3277" s="3">
        <f>VLOOKUP(A3277,'Demo Data'!A:E,2, TRUE)</f>
        <v>2</v>
      </c>
      <c r="C3277" s="3">
        <f>VLOOKUP(A3277,'Demo Data'!A:E,3, TRUE)</f>
        <v>66</v>
      </c>
      <c r="D3277" s="3">
        <f>VLOOKUP(A3277,'Demo Data'!A:E,4, TRUE)</f>
        <v>4</v>
      </c>
      <c r="E3277" s="3">
        <f>VLOOKUP(A3277,'Demo Data'!A:E,5, TRUE)</f>
        <v>3</v>
      </c>
      <c r="F3277" t="e">
        <f>VLOOKUP(A3277, 'Physical Activity Data '!A:B,2,FALSE)</f>
        <v>#N/A</v>
      </c>
      <c r="G3277">
        <f>VLOOKUP(A3277,'Telomere data '!A:B, 2,)</f>
        <v>1.596407074</v>
      </c>
      <c r="H3277">
        <f>VLOOKUP(A3277, 'BMI Data'!A:B,2,FALSE)</f>
        <v>28.7</v>
      </c>
      <c r="I3277" t="e">
        <f>VLOOKUP(A3277, 'Physical Activity Data '!A:E,5,FALSE)</f>
        <v>#N/A</v>
      </c>
      <c r="J3277" t="e">
        <f>VLOOKUP(A3277, 'Physical Activity Data '!A:E,4,FALSE)</f>
        <v>#N/A</v>
      </c>
    </row>
    <row r="3278" spans="1:10" x14ac:dyDescent="0.25">
      <c r="A3278">
        <v>13242</v>
      </c>
      <c r="B3278" s="3">
        <f>VLOOKUP(A3278,'Demo Data'!A:E,2, TRUE)</f>
        <v>2</v>
      </c>
      <c r="C3278" s="3">
        <f>VLOOKUP(A3278,'Demo Data'!A:E,3, TRUE)</f>
        <v>44</v>
      </c>
      <c r="D3278" s="3">
        <f>VLOOKUP(A3278,'Demo Data'!A:E,4, TRUE)</f>
        <v>4</v>
      </c>
      <c r="E3278" s="3">
        <f>VLOOKUP(A3278,'Demo Data'!A:E,5, TRUE)</f>
        <v>1</v>
      </c>
      <c r="F3278" t="e">
        <f>VLOOKUP(A3278, 'Physical Activity Data '!A:B,2,FALSE)</f>
        <v>#N/A</v>
      </c>
      <c r="G3278">
        <f>VLOOKUP(A3278,'Telomere data '!A:B, 2,)</f>
        <v>1.6871926079999999</v>
      </c>
      <c r="H3278">
        <f>VLOOKUP(A3278, 'BMI Data'!A:B,2,FALSE)</f>
        <v>31.78</v>
      </c>
      <c r="I3278" t="e">
        <f>VLOOKUP(A3278, 'Physical Activity Data '!A:E,5,FALSE)</f>
        <v>#N/A</v>
      </c>
      <c r="J3278" t="e">
        <f>VLOOKUP(A3278, 'Physical Activity Data '!A:E,4,FALSE)</f>
        <v>#N/A</v>
      </c>
    </row>
    <row r="3279" spans="1:10" x14ac:dyDescent="0.25">
      <c r="A3279">
        <v>13243</v>
      </c>
      <c r="B3279" s="3">
        <f>VLOOKUP(A3279,'Demo Data'!A:E,2, TRUE)</f>
        <v>1</v>
      </c>
      <c r="C3279" s="3">
        <f>VLOOKUP(A3279,'Demo Data'!A:E,3, TRUE)</f>
        <v>19</v>
      </c>
      <c r="D3279" s="3">
        <f>VLOOKUP(A3279,'Demo Data'!A:E,4, TRUE)</f>
        <v>4</v>
      </c>
      <c r="E3279" s="3">
        <f>VLOOKUP(A3279,'Demo Data'!A:E,5, TRUE)</f>
        <v>1</v>
      </c>
      <c r="F3279">
        <f>VLOOKUP(A3279, 'Physical Activity Data '!A:B,2,FALSE)</f>
        <v>2</v>
      </c>
      <c r="G3279" t="e">
        <f>VLOOKUP(A3279,'Telomere data '!A:B, 2,)</f>
        <v>#N/A</v>
      </c>
      <c r="H3279">
        <f>VLOOKUP(A3279, 'BMI Data'!A:B,2,FALSE)</f>
        <v>19.82</v>
      </c>
      <c r="I3279">
        <f>VLOOKUP(A3279, 'Physical Activity Data '!A:E,5,FALSE)</f>
        <v>8</v>
      </c>
      <c r="J3279">
        <f>VLOOKUP(A3279, 'Physical Activity Data '!A:E,4,FALSE)</f>
        <v>90</v>
      </c>
    </row>
    <row r="3280" spans="1:10" x14ac:dyDescent="0.25">
      <c r="A3280">
        <v>13244</v>
      </c>
      <c r="B3280" s="3">
        <f>VLOOKUP(A3280,'Demo Data'!A:E,2, TRUE)</f>
        <v>1</v>
      </c>
      <c r="C3280" s="3">
        <f>VLOOKUP(A3280,'Demo Data'!A:E,3, TRUE)</f>
        <v>49</v>
      </c>
      <c r="D3280" s="3">
        <f>VLOOKUP(A3280,'Demo Data'!A:E,4, TRUE)</f>
        <v>5</v>
      </c>
      <c r="E3280" s="3">
        <f>VLOOKUP(A3280,'Demo Data'!A:E,5, TRUE)</f>
        <v>3</v>
      </c>
      <c r="F3280">
        <f>VLOOKUP(A3280, 'Physical Activity Data '!A:B,2,FALSE)</f>
        <v>1</v>
      </c>
      <c r="G3280" t="e">
        <f>VLOOKUP(A3280,'Telomere data '!A:B, 2,)</f>
        <v>#N/A</v>
      </c>
      <c r="H3280">
        <f>VLOOKUP(A3280, 'BMI Data'!A:B,2,FALSE)</f>
        <v>21.3</v>
      </c>
      <c r="I3280">
        <f>VLOOKUP(A3280, 'Physical Activity Data '!A:E,5,FALSE)</f>
        <v>3.5</v>
      </c>
      <c r="J3280">
        <f>VLOOKUP(A3280, 'Physical Activity Data '!A:E,4,FALSE)</f>
        <v>60</v>
      </c>
    </row>
    <row r="3281" spans="1:10" x14ac:dyDescent="0.25">
      <c r="A3281">
        <v>13245</v>
      </c>
      <c r="B3281" s="3">
        <f>VLOOKUP(A3281,'Demo Data'!A:E,2, TRUE)</f>
        <v>2</v>
      </c>
      <c r="C3281" s="3">
        <f>VLOOKUP(A3281,'Demo Data'!A:E,3, TRUE)</f>
        <v>45</v>
      </c>
      <c r="D3281" s="3">
        <f>VLOOKUP(A3281,'Demo Data'!A:E,4, TRUE)</f>
        <v>3</v>
      </c>
      <c r="E3281" s="3">
        <f>VLOOKUP(A3281,'Demo Data'!A:E,5, TRUE)</f>
        <v>3</v>
      </c>
      <c r="F3281" t="e">
        <f>VLOOKUP(A3281, 'Physical Activity Data '!A:B,2,FALSE)</f>
        <v>#N/A</v>
      </c>
      <c r="G3281" t="e">
        <f>VLOOKUP(A3281,'Telomere data '!A:B, 2,)</f>
        <v>#N/A</v>
      </c>
      <c r="H3281">
        <f>VLOOKUP(A3281, 'BMI Data'!A:B,2,FALSE)</f>
        <v>23.01</v>
      </c>
      <c r="I3281" t="e">
        <f>VLOOKUP(A3281, 'Physical Activity Data '!A:E,5,FALSE)</f>
        <v>#N/A</v>
      </c>
      <c r="J3281" t="e">
        <f>VLOOKUP(A3281, 'Physical Activity Data '!A:E,4,FALSE)</f>
        <v>#N/A</v>
      </c>
    </row>
    <row r="3282" spans="1:10" x14ac:dyDescent="0.25">
      <c r="A3282">
        <v>13246</v>
      </c>
      <c r="B3282" s="3">
        <f>VLOOKUP(A3282,'Demo Data'!A:E,2, TRUE)</f>
        <v>2</v>
      </c>
      <c r="C3282" s="3">
        <f>VLOOKUP(A3282,'Demo Data'!A:E,3, TRUE)</f>
        <v>19</v>
      </c>
      <c r="D3282" s="3">
        <f>VLOOKUP(A3282,'Demo Data'!A:E,4, TRUE)</f>
        <v>4</v>
      </c>
      <c r="E3282" s="3">
        <f>VLOOKUP(A3282,'Demo Data'!A:E,5, TRUE)</f>
        <v>1</v>
      </c>
      <c r="F3282" t="e">
        <f>VLOOKUP(A3282, 'Physical Activity Data '!A:B,2,FALSE)</f>
        <v>#N/A</v>
      </c>
      <c r="G3282" t="e">
        <f>VLOOKUP(A3282,'Telomere data '!A:B, 2,)</f>
        <v>#N/A</v>
      </c>
      <c r="H3282">
        <f>VLOOKUP(A3282, 'BMI Data'!A:B,2,FALSE)</f>
        <v>19.97</v>
      </c>
      <c r="I3282" t="e">
        <f>VLOOKUP(A3282, 'Physical Activity Data '!A:E,5,FALSE)</f>
        <v>#N/A</v>
      </c>
      <c r="J3282" t="e">
        <f>VLOOKUP(A3282, 'Physical Activity Data '!A:E,4,FALSE)</f>
        <v>#N/A</v>
      </c>
    </row>
    <row r="3283" spans="1:10" x14ac:dyDescent="0.25">
      <c r="A3283">
        <v>13247</v>
      </c>
      <c r="B3283" s="3">
        <f>VLOOKUP(A3283,'Demo Data'!A:E,2, TRUE)</f>
        <v>1</v>
      </c>
      <c r="C3283" s="3">
        <f>VLOOKUP(A3283,'Demo Data'!A:E,3, TRUE)</f>
        <v>80</v>
      </c>
      <c r="D3283" s="3">
        <f>VLOOKUP(A3283,'Demo Data'!A:E,4, TRUE)</f>
        <v>1</v>
      </c>
      <c r="E3283" s="3">
        <f>VLOOKUP(A3283,'Demo Data'!A:E,5, TRUE)</f>
        <v>2</v>
      </c>
      <c r="F3283" t="e">
        <f>VLOOKUP(A3283, 'Physical Activity Data '!A:B,2,FALSE)</f>
        <v>#N/A</v>
      </c>
      <c r="G3283">
        <f>VLOOKUP(A3283,'Telomere data '!A:B, 2,)</f>
        <v>0.91780926500000004</v>
      </c>
      <c r="H3283">
        <f>VLOOKUP(A3283, 'BMI Data'!A:B,2,FALSE)</f>
        <v>22.69</v>
      </c>
      <c r="I3283" t="e">
        <f>VLOOKUP(A3283, 'Physical Activity Data '!A:E,5,FALSE)</f>
        <v>#N/A</v>
      </c>
      <c r="J3283" t="e">
        <f>VLOOKUP(A3283, 'Physical Activity Data '!A:E,4,FALSE)</f>
        <v>#N/A</v>
      </c>
    </row>
    <row r="3284" spans="1:10" x14ac:dyDescent="0.25">
      <c r="A3284">
        <v>13248</v>
      </c>
      <c r="B3284" s="3">
        <f>VLOOKUP(A3284,'Demo Data'!A:E,2, TRUE)</f>
        <v>2</v>
      </c>
      <c r="C3284" s="3">
        <f>VLOOKUP(A3284,'Demo Data'!A:E,3, TRUE)</f>
        <v>54</v>
      </c>
      <c r="D3284" s="3">
        <f>VLOOKUP(A3284,'Demo Data'!A:E,4, TRUE)</f>
        <v>3</v>
      </c>
      <c r="E3284" s="3">
        <f>VLOOKUP(A3284,'Demo Data'!A:E,5, TRUE)</f>
        <v>3</v>
      </c>
      <c r="F3284">
        <f>VLOOKUP(A3284, 'Physical Activity Data '!A:B,2,FALSE)</f>
        <v>1</v>
      </c>
      <c r="G3284">
        <f>VLOOKUP(A3284,'Telomere data '!A:B, 2,)</f>
        <v>0.64825362399999997</v>
      </c>
      <c r="H3284">
        <f>VLOOKUP(A3284, 'BMI Data'!A:B,2,FALSE)</f>
        <v>33.729999999999997</v>
      </c>
      <c r="I3284">
        <f>VLOOKUP(A3284, 'Physical Activity Data '!A:E,5,FALSE)</f>
        <v>3.5</v>
      </c>
      <c r="J3284">
        <f>VLOOKUP(A3284, 'Physical Activity Data '!A:E,4,FALSE)</f>
        <v>15</v>
      </c>
    </row>
    <row r="3285" spans="1:10" x14ac:dyDescent="0.25">
      <c r="A3285">
        <v>13249</v>
      </c>
      <c r="B3285" s="3">
        <f>VLOOKUP(A3285,'Demo Data'!A:E,2, TRUE)</f>
        <v>2</v>
      </c>
      <c r="C3285" s="3">
        <f>VLOOKUP(A3285,'Demo Data'!A:E,3, TRUE)</f>
        <v>55</v>
      </c>
      <c r="D3285" s="3">
        <f>VLOOKUP(A3285,'Demo Data'!A:E,4, TRUE)</f>
        <v>3</v>
      </c>
      <c r="E3285" s="3">
        <f>VLOOKUP(A3285,'Demo Data'!A:E,5, TRUE)</f>
        <v>3</v>
      </c>
      <c r="F3285">
        <f>VLOOKUP(A3285, 'Physical Activity Data '!A:B,2,FALSE)</f>
        <v>1</v>
      </c>
      <c r="G3285" t="e">
        <f>VLOOKUP(A3285,'Telomere data '!A:B, 2,)</f>
        <v>#N/A</v>
      </c>
      <c r="H3285" t="e">
        <f>VLOOKUP(A3285, 'BMI Data'!A:B,2,FALSE)</f>
        <v>#N/A</v>
      </c>
      <c r="I3285">
        <f>VLOOKUP(A3285, 'Physical Activity Data '!A:E,5,FALSE)</f>
        <v>3.5</v>
      </c>
      <c r="J3285">
        <f>VLOOKUP(A3285, 'Physical Activity Data '!A:E,4,FALSE)</f>
        <v>30</v>
      </c>
    </row>
    <row r="3286" spans="1:10" x14ac:dyDescent="0.25">
      <c r="A3286">
        <v>13250</v>
      </c>
      <c r="B3286" s="3">
        <f>VLOOKUP(A3286,'Demo Data'!A:E,2, TRUE)</f>
        <v>1</v>
      </c>
      <c r="C3286" s="3">
        <f>VLOOKUP(A3286,'Demo Data'!A:E,3, TRUE)</f>
        <v>58</v>
      </c>
      <c r="D3286" s="3">
        <f>VLOOKUP(A3286,'Demo Data'!A:E,4, TRUE)</f>
        <v>1</v>
      </c>
      <c r="E3286" s="3">
        <f>VLOOKUP(A3286,'Demo Data'!A:E,5, TRUE)</f>
        <v>3</v>
      </c>
      <c r="F3286">
        <f>VLOOKUP(A3286, 'Physical Activity Data '!A:B,2,FALSE)</f>
        <v>1</v>
      </c>
      <c r="G3286" t="e">
        <f>VLOOKUP(A3286,'Telomere data '!A:B, 2,)</f>
        <v>#N/A</v>
      </c>
      <c r="H3286" t="e">
        <f>VLOOKUP(A3286, 'BMI Data'!A:B,2,FALSE)</f>
        <v>#N/A</v>
      </c>
      <c r="I3286">
        <f>VLOOKUP(A3286, 'Physical Activity Data '!A:E,5,FALSE)</f>
        <v>4</v>
      </c>
      <c r="J3286">
        <f>VLOOKUP(A3286, 'Physical Activity Data '!A:E,4,FALSE)</f>
        <v>30</v>
      </c>
    </row>
    <row r="3287" spans="1:10" x14ac:dyDescent="0.25">
      <c r="A3287">
        <v>13251</v>
      </c>
      <c r="B3287" s="3">
        <f>VLOOKUP(A3287,'Demo Data'!A:E,2, TRUE)</f>
        <v>2</v>
      </c>
      <c r="C3287" s="3">
        <f>VLOOKUP(A3287,'Demo Data'!A:E,3, TRUE)</f>
        <v>56</v>
      </c>
      <c r="D3287" s="3">
        <f>VLOOKUP(A3287,'Demo Data'!A:E,4, TRUE)</f>
        <v>3</v>
      </c>
      <c r="E3287" s="3">
        <f>VLOOKUP(A3287,'Demo Data'!A:E,5, TRUE)</f>
        <v>7</v>
      </c>
      <c r="F3287" t="e">
        <f>VLOOKUP(A3287, 'Physical Activity Data '!A:B,2,FALSE)</f>
        <v>#N/A</v>
      </c>
      <c r="G3287" t="e">
        <f>VLOOKUP(A3287,'Telomere data '!A:B, 2,)</f>
        <v>#N/A</v>
      </c>
      <c r="H3287" t="e">
        <f>VLOOKUP(A3287, 'BMI Data'!A:B,2,FALSE)</f>
        <v>#N/A</v>
      </c>
      <c r="I3287" t="e">
        <f>VLOOKUP(A3287, 'Physical Activity Data '!A:E,5,FALSE)</f>
        <v>#N/A</v>
      </c>
      <c r="J3287" t="e">
        <f>VLOOKUP(A3287, 'Physical Activity Data '!A:E,4,FALSE)</f>
        <v>#N/A</v>
      </c>
    </row>
    <row r="3288" spans="1:10" x14ac:dyDescent="0.25">
      <c r="A3288">
        <v>13252</v>
      </c>
      <c r="B3288" s="3">
        <f>VLOOKUP(A3288,'Demo Data'!A:E,2, TRUE)</f>
        <v>2</v>
      </c>
      <c r="C3288" s="3">
        <f>VLOOKUP(A3288,'Demo Data'!A:E,3, TRUE)</f>
        <v>36</v>
      </c>
      <c r="D3288" s="3">
        <f>VLOOKUP(A3288,'Demo Data'!A:E,4, TRUE)</f>
        <v>3</v>
      </c>
      <c r="E3288" s="3">
        <f>VLOOKUP(A3288,'Demo Data'!A:E,5, TRUE)</f>
        <v>3</v>
      </c>
      <c r="F3288" t="e">
        <f>VLOOKUP(A3288, 'Physical Activity Data '!A:B,2,FALSE)</f>
        <v>#N/A</v>
      </c>
      <c r="G3288">
        <f>VLOOKUP(A3288,'Telomere data '!A:B, 2,)</f>
        <v>0.96127373599999999</v>
      </c>
      <c r="H3288">
        <f>VLOOKUP(A3288, 'BMI Data'!A:B,2,FALSE)</f>
        <v>27.8</v>
      </c>
      <c r="I3288" t="e">
        <f>VLOOKUP(A3288, 'Physical Activity Data '!A:E,5,FALSE)</f>
        <v>#N/A</v>
      </c>
      <c r="J3288" t="e">
        <f>VLOOKUP(A3288, 'Physical Activity Data '!A:E,4,FALSE)</f>
        <v>#N/A</v>
      </c>
    </row>
    <row r="3289" spans="1:10" x14ac:dyDescent="0.25">
      <c r="A3289">
        <v>13253</v>
      </c>
      <c r="B3289" s="3">
        <f>VLOOKUP(A3289,'Demo Data'!A:E,2, TRUE)</f>
        <v>1</v>
      </c>
      <c r="C3289" s="3">
        <f>VLOOKUP(A3289,'Demo Data'!A:E,3, TRUE)</f>
        <v>15</v>
      </c>
      <c r="D3289" s="3">
        <f>VLOOKUP(A3289,'Demo Data'!A:E,4, TRUE)</f>
        <v>2</v>
      </c>
      <c r="E3289" s="3">
        <f>VLOOKUP(A3289,'Demo Data'!A:E,5, TRUE)</f>
        <v>1</v>
      </c>
      <c r="F3289" t="e">
        <f>VLOOKUP(A3289, 'Physical Activity Data '!A:B,2,FALSE)</f>
        <v>#N/A</v>
      </c>
      <c r="G3289" t="e">
        <f>VLOOKUP(A3289,'Telomere data '!A:B, 2,)</f>
        <v>#N/A</v>
      </c>
      <c r="H3289">
        <f>VLOOKUP(A3289, 'BMI Data'!A:B,2,FALSE)</f>
        <v>21.08</v>
      </c>
      <c r="I3289" t="e">
        <f>VLOOKUP(A3289, 'Physical Activity Data '!A:E,5,FALSE)</f>
        <v>#N/A</v>
      </c>
      <c r="J3289" t="e">
        <f>VLOOKUP(A3289, 'Physical Activity Data '!A:E,4,FALSE)</f>
        <v>#N/A</v>
      </c>
    </row>
    <row r="3290" spans="1:10" x14ac:dyDescent="0.25">
      <c r="A3290">
        <v>13254</v>
      </c>
      <c r="B3290" s="3">
        <f>VLOOKUP(A3290,'Demo Data'!A:E,2, TRUE)</f>
        <v>2</v>
      </c>
      <c r="C3290" s="3">
        <f>VLOOKUP(A3290,'Demo Data'!A:E,3, TRUE)</f>
        <v>62</v>
      </c>
      <c r="D3290" s="3">
        <f>VLOOKUP(A3290,'Demo Data'!A:E,4, TRUE)</f>
        <v>4</v>
      </c>
      <c r="E3290" s="3">
        <f>VLOOKUP(A3290,'Demo Data'!A:E,5, TRUE)</f>
        <v>3</v>
      </c>
      <c r="F3290">
        <f>VLOOKUP(A3290, 'Physical Activity Data '!A:B,2,FALSE)</f>
        <v>1</v>
      </c>
      <c r="G3290">
        <f>VLOOKUP(A3290,'Telomere data '!A:B, 2,)</f>
        <v>1.0905758969999999</v>
      </c>
      <c r="H3290">
        <f>VLOOKUP(A3290, 'BMI Data'!A:B,2,FALSE)</f>
        <v>28.83</v>
      </c>
      <c r="I3290">
        <f>VLOOKUP(A3290, 'Physical Activity Data '!A:E,5,FALSE)</f>
        <v>3.5</v>
      </c>
      <c r="J3290">
        <f>VLOOKUP(A3290, 'Physical Activity Data '!A:E,4,FALSE)</f>
        <v>30</v>
      </c>
    </row>
    <row r="3291" spans="1:10" x14ac:dyDescent="0.25">
      <c r="A3291">
        <v>13255</v>
      </c>
      <c r="B3291" s="3">
        <f>VLOOKUP(A3291,'Demo Data'!A:E,2, TRUE)</f>
        <v>2</v>
      </c>
      <c r="C3291" s="3">
        <f>VLOOKUP(A3291,'Demo Data'!A:E,3, TRUE)</f>
        <v>3</v>
      </c>
      <c r="D3291" s="3">
        <f>VLOOKUP(A3291,'Demo Data'!A:E,4, TRUE)</f>
        <v>3</v>
      </c>
      <c r="E3291" s="3" t="str">
        <f>VLOOKUP(A3291,'Demo Data'!A:E,5, TRUE)</f>
        <v>NA</v>
      </c>
      <c r="F3291" t="e">
        <f>VLOOKUP(A3291, 'Physical Activity Data '!A:B,2,FALSE)</f>
        <v>#N/A</v>
      </c>
      <c r="G3291" t="e">
        <f>VLOOKUP(A3291,'Telomere data '!A:B, 2,)</f>
        <v>#N/A</v>
      </c>
      <c r="H3291">
        <f>VLOOKUP(A3291, 'BMI Data'!A:B,2,FALSE)</f>
        <v>15.98</v>
      </c>
      <c r="I3291" t="e">
        <f>VLOOKUP(A3291, 'Physical Activity Data '!A:E,5,FALSE)</f>
        <v>#N/A</v>
      </c>
      <c r="J3291" t="e">
        <f>VLOOKUP(A3291, 'Physical Activity Data '!A:E,4,FALSE)</f>
        <v>#N/A</v>
      </c>
    </row>
    <row r="3292" spans="1:10" x14ac:dyDescent="0.25">
      <c r="A3292">
        <v>13256</v>
      </c>
      <c r="B3292" s="3">
        <f>VLOOKUP(A3292,'Demo Data'!A:E,2, TRUE)</f>
        <v>2</v>
      </c>
      <c r="C3292" s="3">
        <f>VLOOKUP(A3292,'Demo Data'!A:E,3, TRUE)</f>
        <v>16</v>
      </c>
      <c r="D3292" s="3">
        <f>VLOOKUP(A3292,'Demo Data'!A:E,4, TRUE)</f>
        <v>3</v>
      </c>
      <c r="E3292" s="3">
        <f>VLOOKUP(A3292,'Demo Data'!A:E,5, TRUE)</f>
        <v>1</v>
      </c>
      <c r="F3292">
        <f>VLOOKUP(A3292, 'Physical Activity Data '!A:B,2,FALSE)</f>
        <v>1</v>
      </c>
      <c r="G3292" t="e">
        <f>VLOOKUP(A3292,'Telomere data '!A:B, 2,)</f>
        <v>#N/A</v>
      </c>
      <c r="H3292">
        <f>VLOOKUP(A3292, 'BMI Data'!A:B,2,FALSE)</f>
        <v>24.19</v>
      </c>
      <c r="I3292">
        <f>VLOOKUP(A3292, 'Physical Activity Data '!A:E,5,FALSE)</f>
        <v>4.5</v>
      </c>
      <c r="J3292">
        <f>VLOOKUP(A3292, 'Physical Activity Data '!A:E,4,FALSE)</f>
        <v>60</v>
      </c>
    </row>
    <row r="3293" spans="1:10" x14ac:dyDescent="0.25">
      <c r="A3293">
        <v>13257</v>
      </c>
      <c r="B3293" s="3">
        <f>VLOOKUP(A3293,'Demo Data'!A:E,2, TRUE)</f>
        <v>2</v>
      </c>
      <c r="C3293" s="3">
        <f>VLOOKUP(A3293,'Demo Data'!A:E,3, TRUE)</f>
        <v>9</v>
      </c>
      <c r="D3293" s="3">
        <f>VLOOKUP(A3293,'Demo Data'!A:E,4, TRUE)</f>
        <v>5</v>
      </c>
      <c r="E3293" s="3">
        <f>VLOOKUP(A3293,'Demo Data'!A:E,5, TRUE)</f>
        <v>1</v>
      </c>
      <c r="F3293" t="e">
        <f>VLOOKUP(A3293, 'Physical Activity Data '!A:B,2,FALSE)</f>
        <v>#N/A</v>
      </c>
      <c r="G3293" t="e">
        <f>VLOOKUP(A3293,'Telomere data '!A:B, 2,)</f>
        <v>#N/A</v>
      </c>
      <c r="H3293" t="str">
        <f>VLOOKUP(A3293, 'BMI Data'!A:B,2,FALSE)</f>
        <v>NA</v>
      </c>
      <c r="I3293" t="e">
        <f>VLOOKUP(A3293, 'Physical Activity Data '!A:E,5,FALSE)</f>
        <v>#N/A</v>
      </c>
      <c r="J3293" t="e">
        <f>VLOOKUP(A3293, 'Physical Activity Data '!A:E,4,FALSE)</f>
        <v>#N/A</v>
      </c>
    </row>
    <row r="3294" spans="1:10" x14ac:dyDescent="0.25">
      <c r="A3294">
        <v>13258</v>
      </c>
      <c r="B3294" s="3">
        <f>VLOOKUP(A3294,'Demo Data'!A:E,2, TRUE)</f>
        <v>1</v>
      </c>
      <c r="C3294" s="3">
        <f>VLOOKUP(A3294,'Demo Data'!A:E,3, TRUE)</f>
        <v>48</v>
      </c>
      <c r="D3294" s="3">
        <f>VLOOKUP(A3294,'Demo Data'!A:E,4, TRUE)</f>
        <v>3</v>
      </c>
      <c r="E3294" s="3">
        <f>VLOOKUP(A3294,'Demo Data'!A:E,5, TRUE)</f>
        <v>1</v>
      </c>
      <c r="F3294">
        <f>VLOOKUP(A3294, 'Physical Activity Data '!A:B,2,FALSE)</f>
        <v>1</v>
      </c>
      <c r="G3294">
        <f>VLOOKUP(A3294,'Telomere data '!A:B, 2,)</f>
        <v>0.94504571500000001</v>
      </c>
      <c r="H3294">
        <f>VLOOKUP(A3294, 'BMI Data'!A:B,2,FALSE)</f>
        <v>38.82</v>
      </c>
      <c r="I3294">
        <f>VLOOKUP(A3294, 'Physical Activity Data '!A:E,5,FALSE)</f>
        <v>4</v>
      </c>
      <c r="J3294">
        <f>VLOOKUP(A3294, 'Physical Activity Data '!A:E,4,FALSE)</f>
        <v>20</v>
      </c>
    </row>
    <row r="3295" spans="1:10" x14ac:dyDescent="0.25">
      <c r="A3295">
        <v>13259</v>
      </c>
      <c r="B3295" s="3">
        <f>VLOOKUP(A3295,'Demo Data'!A:E,2, TRUE)</f>
        <v>1</v>
      </c>
      <c r="C3295" s="3">
        <f>VLOOKUP(A3295,'Demo Data'!A:E,3, TRUE)</f>
        <v>1</v>
      </c>
      <c r="D3295" s="3">
        <f>VLOOKUP(A3295,'Demo Data'!A:E,4, TRUE)</f>
        <v>1</v>
      </c>
      <c r="E3295" s="3" t="str">
        <f>VLOOKUP(A3295,'Demo Data'!A:E,5, TRUE)</f>
        <v>NA</v>
      </c>
      <c r="F3295" t="e">
        <f>VLOOKUP(A3295, 'Physical Activity Data '!A:B,2,FALSE)</f>
        <v>#N/A</v>
      </c>
      <c r="G3295" t="e">
        <f>VLOOKUP(A3295,'Telomere data '!A:B, 2,)</f>
        <v>#N/A</v>
      </c>
      <c r="H3295" t="str">
        <f>VLOOKUP(A3295, 'BMI Data'!A:B,2,FALSE)</f>
        <v>NA</v>
      </c>
      <c r="I3295" t="e">
        <f>VLOOKUP(A3295, 'Physical Activity Data '!A:E,5,FALSE)</f>
        <v>#N/A</v>
      </c>
      <c r="J3295" t="e">
        <f>VLOOKUP(A3295, 'Physical Activity Data '!A:E,4,FALSE)</f>
        <v>#N/A</v>
      </c>
    </row>
    <row r="3296" spans="1:10" x14ac:dyDescent="0.25">
      <c r="A3296">
        <v>13260</v>
      </c>
      <c r="B3296" s="3">
        <f>VLOOKUP(A3296,'Demo Data'!A:E,2, TRUE)</f>
        <v>1</v>
      </c>
      <c r="C3296" s="3">
        <f>VLOOKUP(A3296,'Demo Data'!A:E,3, TRUE)</f>
        <v>56</v>
      </c>
      <c r="D3296" s="3">
        <f>VLOOKUP(A3296,'Demo Data'!A:E,4, TRUE)</f>
        <v>2</v>
      </c>
      <c r="E3296" s="3">
        <f>VLOOKUP(A3296,'Demo Data'!A:E,5, TRUE)</f>
        <v>1</v>
      </c>
      <c r="F3296">
        <f>VLOOKUP(A3296, 'Physical Activity Data '!A:B,2,FALSE)</f>
        <v>2</v>
      </c>
      <c r="G3296">
        <f>VLOOKUP(A3296,'Telomere data '!A:B, 2,)</f>
        <v>1.045822585</v>
      </c>
      <c r="H3296">
        <f>VLOOKUP(A3296, 'BMI Data'!A:B,2,FALSE)</f>
        <v>25.31</v>
      </c>
      <c r="I3296">
        <f>VLOOKUP(A3296, 'Physical Activity Data '!A:E,5,FALSE)</f>
        <v>5</v>
      </c>
      <c r="J3296">
        <f>VLOOKUP(A3296, 'Physical Activity Data '!A:E,4,FALSE)</f>
        <v>60</v>
      </c>
    </row>
    <row r="3297" spans="1:10" x14ac:dyDescent="0.25">
      <c r="A3297">
        <v>13261</v>
      </c>
      <c r="B3297" s="3">
        <f>VLOOKUP(A3297,'Demo Data'!A:E,2, TRUE)</f>
        <v>1</v>
      </c>
      <c r="C3297" s="3">
        <f>VLOOKUP(A3297,'Demo Data'!A:E,3, TRUE)</f>
        <v>75</v>
      </c>
      <c r="D3297" s="3">
        <f>VLOOKUP(A3297,'Demo Data'!A:E,4, TRUE)</f>
        <v>3</v>
      </c>
      <c r="E3297" s="3">
        <f>VLOOKUP(A3297,'Demo Data'!A:E,5, TRUE)</f>
        <v>1</v>
      </c>
      <c r="F3297" t="e">
        <f>VLOOKUP(A3297, 'Physical Activity Data '!A:B,2,FALSE)</f>
        <v>#N/A</v>
      </c>
      <c r="G3297">
        <f>VLOOKUP(A3297,'Telomere data '!A:B, 2,)</f>
        <v>0.79054367999999997</v>
      </c>
      <c r="H3297">
        <f>VLOOKUP(A3297, 'BMI Data'!A:B,2,FALSE)</f>
        <v>28.29</v>
      </c>
      <c r="I3297" t="e">
        <f>VLOOKUP(A3297, 'Physical Activity Data '!A:E,5,FALSE)</f>
        <v>#N/A</v>
      </c>
      <c r="J3297" t="e">
        <f>VLOOKUP(A3297, 'Physical Activity Data '!A:E,4,FALSE)</f>
        <v>#N/A</v>
      </c>
    </row>
    <row r="3298" spans="1:10" x14ac:dyDescent="0.25">
      <c r="A3298">
        <v>13262</v>
      </c>
      <c r="B3298" s="3">
        <f>VLOOKUP(A3298,'Demo Data'!A:E,2, TRUE)</f>
        <v>1</v>
      </c>
      <c r="C3298" s="3">
        <f>VLOOKUP(A3298,'Demo Data'!A:E,3, TRUE)</f>
        <v>18</v>
      </c>
      <c r="D3298" s="3">
        <f>VLOOKUP(A3298,'Demo Data'!A:E,4, TRUE)</f>
        <v>4</v>
      </c>
      <c r="E3298" s="3">
        <f>VLOOKUP(A3298,'Demo Data'!A:E,5, TRUE)</f>
        <v>2</v>
      </c>
      <c r="F3298">
        <f>VLOOKUP(A3298, 'Physical Activity Data '!A:B,2,FALSE)</f>
        <v>1</v>
      </c>
      <c r="G3298" t="e">
        <f>VLOOKUP(A3298,'Telomere data '!A:B, 2,)</f>
        <v>#N/A</v>
      </c>
      <c r="H3298">
        <f>VLOOKUP(A3298, 'BMI Data'!A:B,2,FALSE)</f>
        <v>48.39</v>
      </c>
      <c r="I3298">
        <f>VLOOKUP(A3298, 'Physical Activity Data '!A:E,5,FALSE)</f>
        <v>3.5</v>
      </c>
      <c r="J3298">
        <f>VLOOKUP(A3298, 'Physical Activity Data '!A:E,4,FALSE)</f>
        <v>420</v>
      </c>
    </row>
    <row r="3299" spans="1:10" x14ac:dyDescent="0.25">
      <c r="A3299">
        <v>13263</v>
      </c>
      <c r="B3299" s="3">
        <f>VLOOKUP(A3299,'Demo Data'!A:E,2, TRUE)</f>
        <v>1</v>
      </c>
      <c r="C3299" s="3">
        <f>VLOOKUP(A3299,'Demo Data'!A:E,3, TRUE)</f>
        <v>52</v>
      </c>
      <c r="D3299" s="3">
        <f>VLOOKUP(A3299,'Demo Data'!A:E,4, TRUE)</f>
        <v>5</v>
      </c>
      <c r="E3299" s="3">
        <f>VLOOKUP(A3299,'Demo Data'!A:E,5, TRUE)</f>
        <v>2</v>
      </c>
      <c r="F3299" t="e">
        <f>VLOOKUP(A3299, 'Physical Activity Data '!A:B,2,FALSE)</f>
        <v>#N/A</v>
      </c>
      <c r="G3299" t="e">
        <f>VLOOKUP(A3299,'Telomere data '!A:B, 2,)</f>
        <v>#N/A</v>
      </c>
      <c r="H3299">
        <f>VLOOKUP(A3299, 'BMI Data'!A:B,2,FALSE)</f>
        <v>24.82</v>
      </c>
      <c r="I3299" t="e">
        <f>VLOOKUP(A3299, 'Physical Activity Data '!A:E,5,FALSE)</f>
        <v>#N/A</v>
      </c>
      <c r="J3299" t="e">
        <f>VLOOKUP(A3299, 'Physical Activity Data '!A:E,4,FALSE)</f>
        <v>#N/A</v>
      </c>
    </row>
    <row r="3300" spans="1:10" x14ac:dyDescent="0.25">
      <c r="A3300">
        <v>13264</v>
      </c>
      <c r="B3300" s="3">
        <f>VLOOKUP(A3300,'Demo Data'!A:E,2, TRUE)</f>
        <v>2</v>
      </c>
      <c r="C3300" s="3">
        <f>VLOOKUP(A3300,'Demo Data'!A:E,3, TRUE)</f>
        <v>18</v>
      </c>
      <c r="D3300" s="3">
        <f>VLOOKUP(A3300,'Demo Data'!A:E,4, TRUE)</f>
        <v>1</v>
      </c>
      <c r="E3300" s="3">
        <f>VLOOKUP(A3300,'Demo Data'!A:E,5, TRUE)</f>
        <v>2</v>
      </c>
      <c r="F3300" t="e">
        <f>VLOOKUP(A3300, 'Physical Activity Data '!A:B,2,FALSE)</f>
        <v>#N/A</v>
      </c>
      <c r="G3300" t="e">
        <f>VLOOKUP(A3300,'Telomere data '!A:B, 2,)</f>
        <v>#N/A</v>
      </c>
      <c r="H3300">
        <f>VLOOKUP(A3300, 'BMI Data'!A:B,2,FALSE)</f>
        <v>28.19</v>
      </c>
      <c r="I3300" t="e">
        <f>VLOOKUP(A3300, 'Physical Activity Data '!A:E,5,FALSE)</f>
        <v>#N/A</v>
      </c>
      <c r="J3300" t="e">
        <f>VLOOKUP(A3300, 'Physical Activity Data '!A:E,4,FALSE)</f>
        <v>#N/A</v>
      </c>
    </row>
    <row r="3301" spans="1:10" x14ac:dyDescent="0.25">
      <c r="A3301">
        <v>13265</v>
      </c>
      <c r="B3301" s="3">
        <f>VLOOKUP(A3301,'Demo Data'!A:E,2, TRUE)</f>
        <v>2</v>
      </c>
      <c r="C3301" s="3">
        <f>VLOOKUP(A3301,'Demo Data'!A:E,3, TRUE)</f>
        <v>18</v>
      </c>
      <c r="D3301" s="3">
        <f>VLOOKUP(A3301,'Demo Data'!A:E,4, TRUE)</f>
        <v>1</v>
      </c>
      <c r="E3301" s="3">
        <f>VLOOKUP(A3301,'Demo Data'!A:E,5, TRUE)</f>
        <v>1</v>
      </c>
      <c r="F3301" t="e">
        <f>VLOOKUP(A3301, 'Physical Activity Data '!A:B,2,FALSE)</f>
        <v>#N/A</v>
      </c>
      <c r="G3301" t="e">
        <f>VLOOKUP(A3301,'Telomere data '!A:B, 2,)</f>
        <v>#N/A</v>
      </c>
      <c r="H3301">
        <f>VLOOKUP(A3301, 'BMI Data'!A:B,2,FALSE)</f>
        <v>18.29</v>
      </c>
      <c r="I3301" t="e">
        <f>VLOOKUP(A3301, 'Physical Activity Data '!A:E,5,FALSE)</f>
        <v>#N/A</v>
      </c>
      <c r="J3301" t="e">
        <f>VLOOKUP(A3301, 'Physical Activity Data '!A:E,4,FALSE)</f>
        <v>#N/A</v>
      </c>
    </row>
    <row r="3302" spans="1:10" x14ac:dyDescent="0.25">
      <c r="A3302">
        <v>13266</v>
      </c>
      <c r="B3302" s="3">
        <f>VLOOKUP(A3302,'Demo Data'!A:E,2, TRUE)</f>
        <v>2</v>
      </c>
      <c r="C3302" s="3">
        <f>VLOOKUP(A3302,'Demo Data'!A:E,3, TRUE)</f>
        <v>8</v>
      </c>
      <c r="D3302" s="3">
        <f>VLOOKUP(A3302,'Demo Data'!A:E,4, TRUE)</f>
        <v>4</v>
      </c>
      <c r="E3302" s="3">
        <f>VLOOKUP(A3302,'Demo Data'!A:E,5, TRUE)</f>
        <v>1</v>
      </c>
      <c r="F3302" t="e">
        <f>VLOOKUP(A3302, 'Physical Activity Data '!A:B,2,FALSE)</f>
        <v>#N/A</v>
      </c>
      <c r="G3302" t="e">
        <f>VLOOKUP(A3302,'Telomere data '!A:B, 2,)</f>
        <v>#N/A</v>
      </c>
      <c r="H3302">
        <f>VLOOKUP(A3302, 'BMI Data'!A:B,2,FALSE)</f>
        <v>27.83</v>
      </c>
      <c r="I3302" t="e">
        <f>VLOOKUP(A3302, 'Physical Activity Data '!A:E,5,FALSE)</f>
        <v>#N/A</v>
      </c>
      <c r="J3302" t="e">
        <f>VLOOKUP(A3302, 'Physical Activity Data '!A:E,4,FALSE)</f>
        <v>#N/A</v>
      </c>
    </row>
    <row r="3303" spans="1:10" x14ac:dyDescent="0.25">
      <c r="A3303">
        <v>13267</v>
      </c>
      <c r="B3303" s="3">
        <f>VLOOKUP(A3303,'Demo Data'!A:E,2, TRUE)</f>
        <v>1</v>
      </c>
      <c r="C3303" s="3">
        <f>VLOOKUP(A3303,'Demo Data'!A:E,3, TRUE)</f>
        <v>18</v>
      </c>
      <c r="D3303" s="3">
        <f>VLOOKUP(A3303,'Demo Data'!A:E,4, TRUE)</f>
        <v>4</v>
      </c>
      <c r="E3303" s="3">
        <f>VLOOKUP(A3303,'Demo Data'!A:E,5, TRUE)</f>
        <v>1</v>
      </c>
      <c r="F3303">
        <f>VLOOKUP(A3303, 'Physical Activity Data '!A:B,2,FALSE)</f>
        <v>2</v>
      </c>
      <c r="G3303" t="e">
        <f>VLOOKUP(A3303,'Telomere data '!A:B, 2,)</f>
        <v>#N/A</v>
      </c>
      <c r="H3303">
        <f>VLOOKUP(A3303, 'BMI Data'!A:B,2,FALSE)</f>
        <v>38.07</v>
      </c>
      <c r="I3303">
        <f>VLOOKUP(A3303, 'Physical Activity Data '!A:E,5,FALSE)</f>
        <v>8</v>
      </c>
      <c r="J3303">
        <f>VLOOKUP(A3303, 'Physical Activity Data '!A:E,4,FALSE)</f>
        <v>45</v>
      </c>
    </row>
    <row r="3304" spans="1:10" x14ac:dyDescent="0.25">
      <c r="A3304">
        <v>13268</v>
      </c>
      <c r="B3304" s="3">
        <f>VLOOKUP(A3304,'Demo Data'!A:E,2, TRUE)</f>
        <v>2</v>
      </c>
      <c r="C3304" s="3">
        <f>VLOOKUP(A3304,'Demo Data'!A:E,3, TRUE)</f>
        <v>13</v>
      </c>
      <c r="D3304" s="3">
        <f>VLOOKUP(A3304,'Demo Data'!A:E,4, TRUE)</f>
        <v>1</v>
      </c>
      <c r="E3304" s="3">
        <f>VLOOKUP(A3304,'Demo Data'!A:E,5, TRUE)</f>
        <v>1</v>
      </c>
      <c r="F3304">
        <f>VLOOKUP(A3304, 'Physical Activity Data '!A:B,2,FALSE)</f>
        <v>1</v>
      </c>
      <c r="G3304" t="e">
        <f>VLOOKUP(A3304,'Telomere data '!A:B, 2,)</f>
        <v>#N/A</v>
      </c>
      <c r="H3304">
        <f>VLOOKUP(A3304, 'BMI Data'!A:B,2,FALSE)</f>
        <v>23.06</v>
      </c>
      <c r="I3304">
        <f>VLOOKUP(A3304, 'Physical Activity Data '!A:E,5,FALSE)</f>
        <v>4.5</v>
      </c>
      <c r="J3304">
        <f>VLOOKUP(A3304, 'Physical Activity Data '!A:E,4,FALSE)</f>
        <v>30</v>
      </c>
    </row>
    <row r="3305" spans="1:10" x14ac:dyDescent="0.25">
      <c r="A3305">
        <v>13269</v>
      </c>
      <c r="B3305" s="3">
        <f>VLOOKUP(A3305,'Demo Data'!A:E,2, TRUE)</f>
        <v>1</v>
      </c>
      <c r="C3305" s="3">
        <f>VLOOKUP(A3305,'Demo Data'!A:E,3, TRUE)</f>
        <v>72</v>
      </c>
      <c r="D3305" s="3">
        <f>VLOOKUP(A3305,'Demo Data'!A:E,4, TRUE)</f>
        <v>3</v>
      </c>
      <c r="E3305" s="3">
        <f>VLOOKUP(A3305,'Demo Data'!A:E,5, TRUE)</f>
        <v>1</v>
      </c>
      <c r="F3305" t="e">
        <f>VLOOKUP(A3305, 'Physical Activity Data '!A:B,2,FALSE)</f>
        <v>#N/A</v>
      </c>
      <c r="G3305">
        <f>VLOOKUP(A3305,'Telomere data '!A:B, 2,)</f>
        <v>0.80283743799999996</v>
      </c>
      <c r="H3305">
        <f>VLOOKUP(A3305, 'BMI Data'!A:B,2,FALSE)</f>
        <v>29.77</v>
      </c>
      <c r="I3305" t="e">
        <f>VLOOKUP(A3305, 'Physical Activity Data '!A:E,5,FALSE)</f>
        <v>#N/A</v>
      </c>
      <c r="J3305" t="e">
        <f>VLOOKUP(A3305, 'Physical Activity Data '!A:E,4,FALSE)</f>
        <v>#N/A</v>
      </c>
    </row>
    <row r="3306" spans="1:10" x14ac:dyDescent="0.25">
      <c r="A3306">
        <v>13270</v>
      </c>
      <c r="B3306" s="3">
        <f>VLOOKUP(A3306,'Demo Data'!A:E,2, TRUE)</f>
        <v>2</v>
      </c>
      <c r="C3306" s="3">
        <f>VLOOKUP(A3306,'Demo Data'!A:E,3, TRUE)</f>
        <v>51</v>
      </c>
      <c r="D3306" s="3">
        <f>VLOOKUP(A3306,'Demo Data'!A:E,4, TRUE)</f>
        <v>3</v>
      </c>
      <c r="E3306" s="3">
        <f>VLOOKUP(A3306,'Demo Data'!A:E,5, TRUE)</f>
        <v>3</v>
      </c>
      <c r="F3306">
        <f>VLOOKUP(A3306, 'Physical Activity Data '!A:B,2,FALSE)</f>
        <v>1</v>
      </c>
      <c r="G3306">
        <f>VLOOKUP(A3306,'Telomere data '!A:B, 2,)</f>
        <v>1.0984295500000001</v>
      </c>
      <c r="H3306">
        <f>VLOOKUP(A3306, 'BMI Data'!A:B,2,FALSE)</f>
        <v>29.54</v>
      </c>
      <c r="I3306">
        <f>VLOOKUP(A3306, 'Physical Activity Data '!A:E,5,FALSE)</f>
        <v>4</v>
      </c>
      <c r="J3306">
        <f>VLOOKUP(A3306, 'Physical Activity Data '!A:E,4,FALSE)</f>
        <v>30</v>
      </c>
    </row>
    <row r="3307" spans="1:10" x14ac:dyDescent="0.25">
      <c r="A3307">
        <v>13271</v>
      </c>
      <c r="B3307" s="3">
        <f>VLOOKUP(A3307,'Demo Data'!A:E,2, TRUE)</f>
        <v>2</v>
      </c>
      <c r="C3307" s="3">
        <f>VLOOKUP(A3307,'Demo Data'!A:E,3, TRUE)</f>
        <v>14</v>
      </c>
      <c r="D3307" s="3">
        <f>VLOOKUP(A3307,'Demo Data'!A:E,4, TRUE)</f>
        <v>1</v>
      </c>
      <c r="E3307" s="3">
        <f>VLOOKUP(A3307,'Demo Data'!A:E,5, TRUE)</f>
        <v>1</v>
      </c>
      <c r="F3307" t="e">
        <f>VLOOKUP(A3307, 'Physical Activity Data '!A:B,2,FALSE)</f>
        <v>#N/A</v>
      </c>
      <c r="G3307" t="e">
        <f>VLOOKUP(A3307,'Telomere data '!A:B, 2,)</f>
        <v>#N/A</v>
      </c>
      <c r="H3307" t="str">
        <f>VLOOKUP(A3307, 'BMI Data'!A:B,2,FALSE)</f>
        <v>NA</v>
      </c>
      <c r="I3307" t="e">
        <f>VLOOKUP(A3307, 'Physical Activity Data '!A:E,5,FALSE)</f>
        <v>#N/A</v>
      </c>
      <c r="J3307" t="e">
        <f>VLOOKUP(A3307, 'Physical Activity Data '!A:E,4,FALSE)</f>
        <v>#N/A</v>
      </c>
    </row>
    <row r="3308" spans="1:10" x14ac:dyDescent="0.25">
      <c r="A3308">
        <v>13272</v>
      </c>
      <c r="B3308" s="3">
        <f>VLOOKUP(A3308,'Demo Data'!A:E,2, TRUE)</f>
        <v>1</v>
      </c>
      <c r="C3308" s="3">
        <f>VLOOKUP(A3308,'Demo Data'!A:E,3, TRUE)</f>
        <v>13</v>
      </c>
      <c r="D3308" s="3">
        <f>VLOOKUP(A3308,'Demo Data'!A:E,4, TRUE)</f>
        <v>1</v>
      </c>
      <c r="E3308" s="3">
        <f>VLOOKUP(A3308,'Demo Data'!A:E,5, TRUE)</f>
        <v>1</v>
      </c>
      <c r="F3308" t="e">
        <f>VLOOKUP(A3308, 'Physical Activity Data '!A:B,2,FALSE)</f>
        <v>#N/A</v>
      </c>
      <c r="G3308" t="e">
        <f>VLOOKUP(A3308,'Telomere data '!A:B, 2,)</f>
        <v>#N/A</v>
      </c>
      <c r="H3308" t="str">
        <f>VLOOKUP(A3308, 'BMI Data'!A:B,2,FALSE)</f>
        <v>NA</v>
      </c>
      <c r="I3308" t="e">
        <f>VLOOKUP(A3308, 'Physical Activity Data '!A:E,5,FALSE)</f>
        <v>#N/A</v>
      </c>
      <c r="J3308" t="e">
        <f>VLOOKUP(A3308, 'Physical Activity Data '!A:E,4,FALSE)</f>
        <v>#N/A</v>
      </c>
    </row>
    <row r="3309" spans="1:10" x14ac:dyDescent="0.25">
      <c r="A3309">
        <v>13273</v>
      </c>
      <c r="B3309" s="3">
        <f>VLOOKUP(A3309,'Demo Data'!A:E,2, TRUE)</f>
        <v>1</v>
      </c>
      <c r="C3309" s="3">
        <f>VLOOKUP(A3309,'Demo Data'!A:E,3, TRUE)</f>
        <v>66</v>
      </c>
      <c r="D3309" s="3">
        <f>VLOOKUP(A3309,'Demo Data'!A:E,4, TRUE)</f>
        <v>4</v>
      </c>
      <c r="E3309" s="3">
        <f>VLOOKUP(A3309,'Demo Data'!A:E,5, TRUE)</f>
        <v>3</v>
      </c>
      <c r="F3309" t="e">
        <f>VLOOKUP(A3309, 'Physical Activity Data '!A:B,2,FALSE)</f>
        <v>#N/A</v>
      </c>
      <c r="G3309">
        <f>VLOOKUP(A3309,'Telomere data '!A:B, 2,)</f>
        <v>0.85718741799999998</v>
      </c>
      <c r="H3309">
        <f>VLOOKUP(A3309, 'BMI Data'!A:B,2,FALSE)</f>
        <v>24.21</v>
      </c>
      <c r="I3309" t="e">
        <f>VLOOKUP(A3309, 'Physical Activity Data '!A:E,5,FALSE)</f>
        <v>#N/A</v>
      </c>
      <c r="J3309" t="e">
        <f>VLOOKUP(A3309, 'Physical Activity Data '!A:E,4,FALSE)</f>
        <v>#N/A</v>
      </c>
    </row>
    <row r="3310" spans="1:10" x14ac:dyDescent="0.25">
      <c r="A3310">
        <v>13274</v>
      </c>
      <c r="B3310" s="3">
        <f>VLOOKUP(A3310,'Demo Data'!A:E,2, TRUE)</f>
        <v>2</v>
      </c>
      <c r="C3310" s="3">
        <f>VLOOKUP(A3310,'Demo Data'!A:E,3, TRUE)</f>
        <v>42</v>
      </c>
      <c r="D3310" s="3">
        <f>VLOOKUP(A3310,'Demo Data'!A:E,4, TRUE)</f>
        <v>1</v>
      </c>
      <c r="E3310" s="3">
        <f>VLOOKUP(A3310,'Demo Data'!A:E,5, TRUE)</f>
        <v>1</v>
      </c>
      <c r="F3310">
        <f>VLOOKUP(A3310, 'Physical Activity Data '!A:B,2,FALSE)</f>
        <v>1</v>
      </c>
      <c r="G3310">
        <f>VLOOKUP(A3310,'Telomere data '!A:B, 2,)</f>
        <v>1.3056038560000001</v>
      </c>
      <c r="H3310">
        <f>VLOOKUP(A3310, 'BMI Data'!A:B,2,FALSE)</f>
        <v>22.86</v>
      </c>
      <c r="I3310">
        <f>VLOOKUP(A3310, 'Physical Activity Data '!A:E,5,FALSE)</f>
        <v>4.5</v>
      </c>
      <c r="J3310">
        <f>VLOOKUP(A3310, 'Physical Activity Data '!A:E,4,FALSE)</f>
        <v>180</v>
      </c>
    </row>
    <row r="3311" spans="1:10" x14ac:dyDescent="0.25">
      <c r="A3311">
        <v>13275</v>
      </c>
      <c r="B3311" s="3">
        <f>VLOOKUP(A3311,'Demo Data'!A:E,2, TRUE)</f>
        <v>1</v>
      </c>
      <c r="C3311" s="3">
        <f>VLOOKUP(A3311,'Demo Data'!A:E,3, TRUE)</f>
        <v>8</v>
      </c>
      <c r="D3311" s="3">
        <f>VLOOKUP(A3311,'Demo Data'!A:E,4, TRUE)</f>
        <v>1</v>
      </c>
      <c r="E3311" s="3">
        <f>VLOOKUP(A3311,'Demo Data'!A:E,5, TRUE)</f>
        <v>1</v>
      </c>
      <c r="F3311" t="e">
        <f>VLOOKUP(A3311, 'Physical Activity Data '!A:B,2,FALSE)</f>
        <v>#N/A</v>
      </c>
      <c r="G3311" t="e">
        <f>VLOOKUP(A3311,'Telomere data '!A:B, 2,)</f>
        <v>#N/A</v>
      </c>
      <c r="H3311">
        <f>VLOOKUP(A3311, 'BMI Data'!A:B,2,FALSE)</f>
        <v>36.450000000000003</v>
      </c>
      <c r="I3311" t="e">
        <f>VLOOKUP(A3311, 'Physical Activity Data '!A:E,5,FALSE)</f>
        <v>#N/A</v>
      </c>
      <c r="J3311" t="e">
        <f>VLOOKUP(A3311, 'Physical Activity Data '!A:E,4,FALSE)</f>
        <v>#N/A</v>
      </c>
    </row>
    <row r="3312" spans="1:10" x14ac:dyDescent="0.25">
      <c r="A3312">
        <v>13276</v>
      </c>
      <c r="B3312" s="3">
        <f>VLOOKUP(A3312,'Demo Data'!A:E,2, TRUE)</f>
        <v>2</v>
      </c>
      <c r="C3312" s="3">
        <f>VLOOKUP(A3312,'Demo Data'!A:E,3, TRUE)</f>
        <v>13</v>
      </c>
      <c r="D3312" s="3">
        <f>VLOOKUP(A3312,'Demo Data'!A:E,4, TRUE)</f>
        <v>1</v>
      </c>
      <c r="E3312" s="3">
        <f>VLOOKUP(A3312,'Demo Data'!A:E,5, TRUE)</f>
        <v>1</v>
      </c>
      <c r="F3312">
        <f>VLOOKUP(A3312, 'Physical Activity Data '!A:B,2,FALSE)</f>
        <v>1</v>
      </c>
      <c r="G3312" t="e">
        <f>VLOOKUP(A3312,'Telomere data '!A:B, 2,)</f>
        <v>#N/A</v>
      </c>
      <c r="H3312">
        <f>VLOOKUP(A3312, 'BMI Data'!A:B,2,FALSE)</f>
        <v>21.02</v>
      </c>
      <c r="I3312">
        <f>VLOOKUP(A3312, 'Physical Activity Data '!A:E,5,FALSE)</f>
        <v>5</v>
      </c>
      <c r="J3312">
        <f>VLOOKUP(A3312, 'Physical Activity Data '!A:E,4,FALSE)</f>
        <v>15</v>
      </c>
    </row>
    <row r="3313" spans="1:10" x14ac:dyDescent="0.25">
      <c r="A3313">
        <v>13277</v>
      </c>
      <c r="B3313" s="3">
        <f>VLOOKUP(A3313,'Demo Data'!A:E,2, TRUE)</f>
        <v>2</v>
      </c>
      <c r="C3313" s="3">
        <f>VLOOKUP(A3313,'Demo Data'!A:E,3, TRUE)</f>
        <v>27</v>
      </c>
      <c r="D3313" s="3">
        <f>VLOOKUP(A3313,'Demo Data'!A:E,4, TRUE)</f>
        <v>1</v>
      </c>
      <c r="E3313" s="3">
        <f>VLOOKUP(A3313,'Demo Data'!A:E,5, TRUE)</f>
        <v>1</v>
      </c>
      <c r="F3313">
        <f>VLOOKUP(A3313, 'Physical Activity Data '!A:B,2,FALSE)</f>
        <v>1</v>
      </c>
      <c r="G3313">
        <f>VLOOKUP(A3313,'Telomere data '!A:B, 2,)</f>
        <v>1.2856918150000001</v>
      </c>
      <c r="H3313">
        <f>VLOOKUP(A3313, 'BMI Data'!A:B,2,FALSE)</f>
        <v>25.97</v>
      </c>
      <c r="I3313">
        <f>VLOOKUP(A3313, 'Physical Activity Data '!A:E,5,FALSE)</f>
        <v>3.5</v>
      </c>
      <c r="J3313">
        <f>VLOOKUP(A3313, 'Physical Activity Data '!A:E,4,FALSE)</f>
        <v>90</v>
      </c>
    </row>
    <row r="3314" spans="1:10" x14ac:dyDescent="0.25">
      <c r="A3314">
        <v>13278</v>
      </c>
      <c r="B3314" s="3">
        <f>VLOOKUP(A3314,'Demo Data'!A:E,2, TRUE)</f>
        <v>2</v>
      </c>
      <c r="C3314" s="3">
        <f>VLOOKUP(A3314,'Demo Data'!A:E,3, TRUE)</f>
        <v>34</v>
      </c>
      <c r="D3314" s="3">
        <f>VLOOKUP(A3314,'Demo Data'!A:E,4, TRUE)</f>
        <v>4</v>
      </c>
      <c r="E3314" s="3">
        <f>VLOOKUP(A3314,'Demo Data'!A:E,5, TRUE)</f>
        <v>3</v>
      </c>
      <c r="F3314">
        <f>VLOOKUP(A3314, 'Physical Activity Data '!A:B,2,FALSE)</f>
        <v>1</v>
      </c>
      <c r="G3314" t="e">
        <f>VLOOKUP(A3314,'Telomere data '!A:B, 2,)</f>
        <v>#N/A</v>
      </c>
      <c r="H3314">
        <f>VLOOKUP(A3314, 'BMI Data'!A:B,2,FALSE)</f>
        <v>21.77</v>
      </c>
      <c r="I3314">
        <f>VLOOKUP(A3314, 'Physical Activity Data '!A:E,5,FALSE)</f>
        <v>3.5</v>
      </c>
      <c r="J3314">
        <f>VLOOKUP(A3314, 'Physical Activity Data '!A:E,4,FALSE)</f>
        <v>60</v>
      </c>
    </row>
    <row r="3315" spans="1:10" x14ac:dyDescent="0.25">
      <c r="A3315">
        <v>13279</v>
      </c>
      <c r="B3315" s="3">
        <f>VLOOKUP(A3315,'Demo Data'!A:E,2, TRUE)</f>
        <v>2</v>
      </c>
      <c r="C3315" s="3">
        <f>VLOOKUP(A3315,'Demo Data'!A:E,3, TRUE)</f>
        <v>8</v>
      </c>
      <c r="D3315" s="3">
        <f>VLOOKUP(A3315,'Demo Data'!A:E,4, TRUE)</f>
        <v>3</v>
      </c>
      <c r="E3315" s="3">
        <f>VLOOKUP(A3315,'Demo Data'!A:E,5, TRUE)</f>
        <v>1</v>
      </c>
      <c r="F3315" t="e">
        <f>VLOOKUP(A3315, 'Physical Activity Data '!A:B,2,FALSE)</f>
        <v>#N/A</v>
      </c>
      <c r="G3315" t="e">
        <f>VLOOKUP(A3315,'Telomere data '!A:B, 2,)</f>
        <v>#N/A</v>
      </c>
      <c r="H3315">
        <f>VLOOKUP(A3315, 'BMI Data'!A:B,2,FALSE)</f>
        <v>14.83</v>
      </c>
      <c r="I3315" t="e">
        <f>VLOOKUP(A3315, 'Physical Activity Data '!A:E,5,FALSE)</f>
        <v>#N/A</v>
      </c>
      <c r="J3315" t="e">
        <f>VLOOKUP(A3315, 'Physical Activity Data '!A:E,4,FALSE)</f>
        <v>#N/A</v>
      </c>
    </row>
    <row r="3316" spans="1:10" x14ac:dyDescent="0.25">
      <c r="A3316">
        <v>13280</v>
      </c>
      <c r="B3316" s="3">
        <f>VLOOKUP(A3316,'Demo Data'!A:E,2, TRUE)</f>
        <v>1</v>
      </c>
      <c r="C3316" s="3">
        <f>VLOOKUP(A3316,'Demo Data'!A:E,3, TRUE)</f>
        <v>35</v>
      </c>
      <c r="D3316" s="3">
        <f>VLOOKUP(A3316,'Demo Data'!A:E,4, TRUE)</f>
        <v>3</v>
      </c>
      <c r="E3316" s="3">
        <f>VLOOKUP(A3316,'Demo Data'!A:E,5, TRUE)</f>
        <v>2</v>
      </c>
      <c r="F3316">
        <f>VLOOKUP(A3316, 'Physical Activity Data '!A:B,2,FALSE)</f>
        <v>2</v>
      </c>
      <c r="G3316">
        <f>VLOOKUP(A3316,'Telomere data '!A:B, 2,)</f>
        <v>0.91206972500000005</v>
      </c>
      <c r="H3316">
        <f>VLOOKUP(A3316, 'BMI Data'!A:B,2,FALSE)</f>
        <v>22.22</v>
      </c>
      <c r="I3316">
        <f>VLOOKUP(A3316, 'Physical Activity Data '!A:E,5,FALSE)</f>
        <v>7</v>
      </c>
      <c r="J3316">
        <f>VLOOKUP(A3316, 'Physical Activity Data '!A:E,4,FALSE)</f>
        <v>45</v>
      </c>
    </row>
    <row r="3317" spans="1:10" x14ac:dyDescent="0.25">
      <c r="A3317">
        <v>13281</v>
      </c>
      <c r="B3317" s="3">
        <f>VLOOKUP(A3317,'Demo Data'!A:E,2, TRUE)</f>
        <v>2</v>
      </c>
      <c r="C3317" s="3">
        <f>VLOOKUP(A3317,'Demo Data'!A:E,3, TRUE)</f>
        <v>26</v>
      </c>
      <c r="D3317" s="3">
        <f>VLOOKUP(A3317,'Demo Data'!A:E,4, TRUE)</f>
        <v>4</v>
      </c>
      <c r="E3317" s="3">
        <f>VLOOKUP(A3317,'Demo Data'!A:E,5, TRUE)</f>
        <v>1</v>
      </c>
      <c r="F3317" t="e">
        <f>VLOOKUP(A3317, 'Physical Activity Data '!A:B,2,FALSE)</f>
        <v>#N/A</v>
      </c>
      <c r="G3317">
        <f>VLOOKUP(A3317,'Telomere data '!A:B, 2,)</f>
        <v>1.0263413669999999</v>
      </c>
      <c r="H3317">
        <f>VLOOKUP(A3317, 'BMI Data'!A:B,2,FALSE)</f>
        <v>31.8</v>
      </c>
      <c r="I3317" t="e">
        <f>VLOOKUP(A3317, 'Physical Activity Data '!A:E,5,FALSE)</f>
        <v>#N/A</v>
      </c>
      <c r="J3317" t="e">
        <f>VLOOKUP(A3317, 'Physical Activity Data '!A:E,4,FALSE)</f>
        <v>#N/A</v>
      </c>
    </row>
    <row r="3318" spans="1:10" x14ac:dyDescent="0.25">
      <c r="A3318">
        <v>13282</v>
      </c>
      <c r="B3318" s="3">
        <f>VLOOKUP(A3318,'Demo Data'!A:E,2, TRUE)</f>
        <v>1</v>
      </c>
      <c r="C3318" s="3">
        <f>VLOOKUP(A3318,'Demo Data'!A:E,3, TRUE)</f>
        <v>85</v>
      </c>
      <c r="D3318" s="3">
        <f>VLOOKUP(A3318,'Demo Data'!A:E,4, TRUE)</f>
        <v>3</v>
      </c>
      <c r="E3318" s="3">
        <f>VLOOKUP(A3318,'Demo Data'!A:E,5, TRUE)</f>
        <v>1</v>
      </c>
      <c r="F3318">
        <f>VLOOKUP(A3318, 'Physical Activity Data '!A:B,2,FALSE)</f>
        <v>1</v>
      </c>
      <c r="G3318">
        <f>VLOOKUP(A3318,'Telomere data '!A:B, 2,)</f>
        <v>0.72637291199999998</v>
      </c>
      <c r="H3318">
        <f>VLOOKUP(A3318, 'BMI Data'!A:B,2,FALSE)</f>
        <v>19.989999999999998</v>
      </c>
      <c r="I3318">
        <f>VLOOKUP(A3318, 'Physical Activity Data '!A:E,5,FALSE)</f>
        <v>3.5</v>
      </c>
      <c r="J3318">
        <f>VLOOKUP(A3318, 'Physical Activity Data '!A:E,4,FALSE)</f>
        <v>120</v>
      </c>
    </row>
    <row r="3319" spans="1:10" x14ac:dyDescent="0.25">
      <c r="A3319">
        <v>13283</v>
      </c>
      <c r="B3319" s="3">
        <f>VLOOKUP(A3319,'Demo Data'!A:E,2, TRUE)</f>
        <v>1</v>
      </c>
      <c r="C3319" s="3">
        <f>VLOOKUP(A3319,'Demo Data'!A:E,3, TRUE)</f>
        <v>43</v>
      </c>
      <c r="D3319" s="3">
        <f>VLOOKUP(A3319,'Demo Data'!A:E,4, TRUE)</f>
        <v>1</v>
      </c>
      <c r="E3319" s="3">
        <f>VLOOKUP(A3319,'Demo Data'!A:E,5, TRUE)</f>
        <v>3</v>
      </c>
      <c r="F3319">
        <f>VLOOKUP(A3319, 'Physical Activity Data '!A:B,2,FALSE)</f>
        <v>2</v>
      </c>
      <c r="G3319">
        <f>VLOOKUP(A3319,'Telomere data '!A:B, 2,)</f>
        <v>0.84136524300000004</v>
      </c>
      <c r="H3319">
        <f>VLOOKUP(A3319, 'BMI Data'!A:B,2,FALSE)</f>
        <v>30.16</v>
      </c>
      <c r="I3319">
        <f>VLOOKUP(A3319, 'Physical Activity Data '!A:E,5,FALSE)</f>
        <v>8</v>
      </c>
      <c r="J3319">
        <f>VLOOKUP(A3319, 'Physical Activity Data '!A:E,4,FALSE)</f>
        <v>20</v>
      </c>
    </row>
    <row r="3320" spans="1:10" x14ac:dyDescent="0.25">
      <c r="A3320">
        <v>13284</v>
      </c>
      <c r="B3320" s="3">
        <f>VLOOKUP(A3320,'Demo Data'!A:E,2, TRUE)</f>
        <v>2</v>
      </c>
      <c r="C3320" s="3">
        <f>VLOOKUP(A3320,'Demo Data'!A:E,3, TRUE)</f>
        <v>64</v>
      </c>
      <c r="D3320" s="3">
        <f>VLOOKUP(A3320,'Demo Data'!A:E,4, TRUE)</f>
        <v>3</v>
      </c>
      <c r="E3320" s="3">
        <f>VLOOKUP(A3320,'Demo Data'!A:E,5, TRUE)</f>
        <v>1</v>
      </c>
      <c r="F3320" t="e">
        <f>VLOOKUP(A3320, 'Physical Activity Data '!A:B,2,FALSE)</f>
        <v>#N/A</v>
      </c>
      <c r="G3320">
        <f>VLOOKUP(A3320,'Telomere data '!A:B, 2,)</f>
        <v>0.65347575199999997</v>
      </c>
      <c r="H3320">
        <f>VLOOKUP(A3320, 'BMI Data'!A:B,2,FALSE)</f>
        <v>34.270000000000003</v>
      </c>
      <c r="I3320" t="e">
        <f>VLOOKUP(A3320, 'Physical Activity Data '!A:E,5,FALSE)</f>
        <v>#N/A</v>
      </c>
      <c r="J3320" t="e">
        <f>VLOOKUP(A3320, 'Physical Activity Data '!A:E,4,FALSE)</f>
        <v>#N/A</v>
      </c>
    </row>
    <row r="3321" spans="1:10" x14ac:dyDescent="0.25">
      <c r="A3321">
        <v>13285</v>
      </c>
      <c r="B3321" s="3">
        <f>VLOOKUP(A3321,'Demo Data'!A:E,2, TRUE)</f>
        <v>1</v>
      </c>
      <c r="C3321" s="3">
        <f>VLOOKUP(A3321,'Demo Data'!A:E,3, TRUE)</f>
        <v>81</v>
      </c>
      <c r="D3321" s="3">
        <f>VLOOKUP(A3321,'Demo Data'!A:E,4, TRUE)</f>
        <v>3</v>
      </c>
      <c r="E3321" s="3">
        <f>VLOOKUP(A3321,'Demo Data'!A:E,5, TRUE)</f>
        <v>1</v>
      </c>
      <c r="F3321">
        <f>VLOOKUP(A3321, 'Physical Activity Data '!A:B,2,FALSE)</f>
        <v>1</v>
      </c>
      <c r="G3321" t="e">
        <f>VLOOKUP(A3321,'Telomere data '!A:B, 2,)</f>
        <v>#N/A</v>
      </c>
      <c r="H3321" t="e">
        <f>VLOOKUP(A3321, 'BMI Data'!A:B,2,FALSE)</f>
        <v>#N/A</v>
      </c>
      <c r="I3321">
        <f>VLOOKUP(A3321, 'Physical Activity Data '!A:E,5,FALSE)</f>
        <v>3.5</v>
      </c>
      <c r="J3321">
        <f>VLOOKUP(A3321, 'Physical Activity Data '!A:E,4,FALSE)</f>
        <v>240</v>
      </c>
    </row>
    <row r="3322" spans="1:10" x14ac:dyDescent="0.25">
      <c r="A3322">
        <v>13286</v>
      </c>
      <c r="B3322" s="3">
        <f>VLOOKUP(A3322,'Demo Data'!A:E,2, TRUE)</f>
        <v>2</v>
      </c>
      <c r="C3322" s="3">
        <f>VLOOKUP(A3322,'Demo Data'!A:E,3, TRUE)</f>
        <v>40</v>
      </c>
      <c r="D3322" s="3">
        <f>VLOOKUP(A3322,'Demo Data'!A:E,4, TRUE)</f>
        <v>3</v>
      </c>
      <c r="E3322" s="3">
        <f>VLOOKUP(A3322,'Demo Data'!A:E,5, TRUE)</f>
        <v>3</v>
      </c>
      <c r="F3322">
        <f>VLOOKUP(A3322, 'Physical Activity Data '!A:B,2,FALSE)</f>
        <v>1</v>
      </c>
      <c r="G3322">
        <f>VLOOKUP(A3322,'Telomere data '!A:B, 2,)</f>
        <v>1.455429045</v>
      </c>
      <c r="H3322">
        <f>VLOOKUP(A3322, 'BMI Data'!A:B,2,FALSE)</f>
        <v>21.69</v>
      </c>
      <c r="I3322">
        <f>VLOOKUP(A3322, 'Physical Activity Data '!A:E,5,FALSE)</f>
        <v>4</v>
      </c>
      <c r="J3322">
        <f>VLOOKUP(A3322, 'Physical Activity Data '!A:E,4,FALSE)</f>
        <v>60</v>
      </c>
    </row>
    <row r="3323" spans="1:10" x14ac:dyDescent="0.25">
      <c r="A3323">
        <v>13287</v>
      </c>
      <c r="B3323" s="3">
        <f>VLOOKUP(A3323,'Demo Data'!A:E,2, TRUE)</f>
        <v>2</v>
      </c>
      <c r="C3323" s="3">
        <f>VLOOKUP(A3323,'Demo Data'!A:E,3, TRUE)</f>
        <v>12</v>
      </c>
      <c r="D3323" s="3">
        <f>VLOOKUP(A3323,'Demo Data'!A:E,4, TRUE)</f>
        <v>4</v>
      </c>
      <c r="E3323" s="3">
        <f>VLOOKUP(A3323,'Demo Data'!A:E,5, TRUE)</f>
        <v>1</v>
      </c>
      <c r="F3323" t="e">
        <f>VLOOKUP(A3323, 'Physical Activity Data '!A:B,2,FALSE)</f>
        <v>#N/A</v>
      </c>
      <c r="G3323" t="e">
        <f>VLOOKUP(A3323,'Telomere data '!A:B, 2,)</f>
        <v>#N/A</v>
      </c>
      <c r="H3323">
        <f>VLOOKUP(A3323, 'BMI Data'!A:B,2,FALSE)</f>
        <v>20.21</v>
      </c>
      <c r="I3323" t="e">
        <f>VLOOKUP(A3323, 'Physical Activity Data '!A:E,5,FALSE)</f>
        <v>#N/A</v>
      </c>
      <c r="J3323" t="e">
        <f>VLOOKUP(A3323, 'Physical Activity Data '!A:E,4,FALSE)</f>
        <v>#N/A</v>
      </c>
    </row>
    <row r="3324" spans="1:10" x14ac:dyDescent="0.25">
      <c r="A3324">
        <v>13288</v>
      </c>
      <c r="B3324" s="3">
        <f>VLOOKUP(A3324,'Demo Data'!A:E,2, TRUE)</f>
        <v>1</v>
      </c>
      <c r="C3324" s="3">
        <f>VLOOKUP(A3324,'Demo Data'!A:E,3, TRUE)</f>
        <v>77</v>
      </c>
      <c r="D3324" s="3">
        <f>VLOOKUP(A3324,'Demo Data'!A:E,4, TRUE)</f>
        <v>3</v>
      </c>
      <c r="E3324" s="3">
        <f>VLOOKUP(A3324,'Demo Data'!A:E,5, TRUE)</f>
        <v>3</v>
      </c>
      <c r="F3324">
        <f>VLOOKUP(A3324, 'Physical Activity Data '!A:B,2,FALSE)</f>
        <v>1</v>
      </c>
      <c r="G3324">
        <f>VLOOKUP(A3324,'Telomere data '!A:B, 2,)</f>
        <v>0.86106826199999997</v>
      </c>
      <c r="H3324">
        <f>VLOOKUP(A3324, 'BMI Data'!A:B,2,FALSE)</f>
        <v>31.56</v>
      </c>
      <c r="I3324">
        <f>VLOOKUP(A3324, 'Physical Activity Data '!A:E,5,FALSE)</f>
        <v>3.5</v>
      </c>
      <c r="J3324">
        <f>VLOOKUP(A3324, 'Physical Activity Data '!A:E,4,FALSE)</f>
        <v>120</v>
      </c>
    </row>
    <row r="3325" spans="1:10" x14ac:dyDescent="0.25">
      <c r="A3325">
        <v>13289</v>
      </c>
      <c r="B3325" s="3">
        <f>VLOOKUP(A3325,'Demo Data'!A:E,2, TRUE)</f>
        <v>2</v>
      </c>
      <c r="C3325" s="3">
        <f>VLOOKUP(A3325,'Demo Data'!A:E,3, TRUE)</f>
        <v>38</v>
      </c>
      <c r="D3325" s="3">
        <f>VLOOKUP(A3325,'Demo Data'!A:E,4, TRUE)</f>
        <v>3</v>
      </c>
      <c r="E3325" s="3">
        <f>VLOOKUP(A3325,'Demo Data'!A:E,5, TRUE)</f>
        <v>3</v>
      </c>
      <c r="F3325">
        <f>VLOOKUP(A3325, 'Physical Activity Data '!A:B,2,FALSE)</f>
        <v>1</v>
      </c>
      <c r="G3325" t="e">
        <f>VLOOKUP(A3325,'Telomere data '!A:B, 2,)</f>
        <v>#N/A</v>
      </c>
      <c r="H3325">
        <f>VLOOKUP(A3325, 'BMI Data'!A:B,2,FALSE)</f>
        <v>26.19</v>
      </c>
      <c r="I3325">
        <f>VLOOKUP(A3325, 'Physical Activity Data '!A:E,5,FALSE)</f>
        <v>6</v>
      </c>
      <c r="J3325">
        <f>VLOOKUP(A3325, 'Physical Activity Data '!A:E,4,FALSE)</f>
        <v>45</v>
      </c>
    </row>
    <row r="3326" spans="1:10" x14ac:dyDescent="0.25">
      <c r="A3326">
        <v>13290</v>
      </c>
      <c r="B3326" s="3">
        <f>VLOOKUP(A3326,'Demo Data'!A:E,2, TRUE)</f>
        <v>1</v>
      </c>
      <c r="C3326" s="3">
        <f>VLOOKUP(A3326,'Demo Data'!A:E,3, TRUE)</f>
        <v>57</v>
      </c>
      <c r="D3326" s="3">
        <f>VLOOKUP(A3326,'Demo Data'!A:E,4, TRUE)</f>
        <v>3</v>
      </c>
      <c r="E3326" s="3">
        <f>VLOOKUP(A3326,'Demo Data'!A:E,5, TRUE)</f>
        <v>2</v>
      </c>
      <c r="F3326" t="e">
        <f>VLOOKUP(A3326, 'Physical Activity Data '!A:B,2,FALSE)</f>
        <v>#N/A</v>
      </c>
      <c r="G3326">
        <f>VLOOKUP(A3326,'Telomere data '!A:B, 2,)</f>
        <v>0.78663808599999996</v>
      </c>
      <c r="H3326">
        <f>VLOOKUP(A3326, 'BMI Data'!A:B,2,FALSE)</f>
        <v>29.53</v>
      </c>
      <c r="I3326" t="e">
        <f>VLOOKUP(A3326, 'Physical Activity Data '!A:E,5,FALSE)</f>
        <v>#N/A</v>
      </c>
      <c r="J3326" t="e">
        <f>VLOOKUP(A3326, 'Physical Activity Data '!A:E,4,FALSE)</f>
        <v>#N/A</v>
      </c>
    </row>
    <row r="3327" spans="1:10" x14ac:dyDescent="0.25">
      <c r="A3327">
        <v>13291</v>
      </c>
      <c r="B3327" s="3">
        <f>VLOOKUP(A3327,'Demo Data'!A:E,2, TRUE)</f>
        <v>1</v>
      </c>
      <c r="C3327" s="3">
        <f>VLOOKUP(A3327,'Demo Data'!A:E,3, TRUE)</f>
        <v>13</v>
      </c>
      <c r="D3327" s="3">
        <f>VLOOKUP(A3327,'Demo Data'!A:E,4, TRUE)</f>
        <v>3</v>
      </c>
      <c r="E3327" s="3">
        <f>VLOOKUP(A3327,'Demo Data'!A:E,5, TRUE)</f>
        <v>1</v>
      </c>
      <c r="F3327">
        <f>VLOOKUP(A3327, 'Physical Activity Data '!A:B,2,FALSE)</f>
        <v>2</v>
      </c>
      <c r="G3327" t="e">
        <f>VLOOKUP(A3327,'Telomere data '!A:B, 2,)</f>
        <v>#N/A</v>
      </c>
      <c r="H3327">
        <f>VLOOKUP(A3327, 'BMI Data'!A:B,2,FALSE)</f>
        <v>18.66</v>
      </c>
      <c r="I3327">
        <f>VLOOKUP(A3327, 'Physical Activity Data '!A:E,5,FALSE)</f>
        <v>6</v>
      </c>
      <c r="J3327">
        <f>VLOOKUP(A3327, 'Physical Activity Data '!A:E,4,FALSE)</f>
        <v>60</v>
      </c>
    </row>
    <row r="3328" spans="1:10" x14ac:dyDescent="0.25">
      <c r="A3328">
        <v>13292</v>
      </c>
      <c r="B3328" s="3">
        <f>VLOOKUP(A3328,'Demo Data'!A:E,2, TRUE)</f>
        <v>2</v>
      </c>
      <c r="C3328" s="3">
        <f>VLOOKUP(A3328,'Demo Data'!A:E,3, TRUE)</f>
        <v>38</v>
      </c>
      <c r="D3328" s="3">
        <f>VLOOKUP(A3328,'Demo Data'!A:E,4, TRUE)</f>
        <v>4</v>
      </c>
      <c r="E3328" s="3">
        <f>VLOOKUP(A3328,'Demo Data'!A:E,5, TRUE)</f>
        <v>1</v>
      </c>
      <c r="F3328" t="e">
        <f>VLOOKUP(A3328, 'Physical Activity Data '!A:B,2,FALSE)</f>
        <v>#N/A</v>
      </c>
      <c r="G3328">
        <f>VLOOKUP(A3328,'Telomere data '!A:B, 2,)</f>
        <v>0.97581142300000001</v>
      </c>
      <c r="H3328">
        <f>VLOOKUP(A3328, 'BMI Data'!A:B,2,FALSE)</f>
        <v>32</v>
      </c>
      <c r="I3328" t="e">
        <f>VLOOKUP(A3328, 'Physical Activity Data '!A:E,5,FALSE)</f>
        <v>#N/A</v>
      </c>
      <c r="J3328" t="e">
        <f>VLOOKUP(A3328, 'Physical Activity Data '!A:E,4,FALSE)</f>
        <v>#N/A</v>
      </c>
    </row>
    <row r="3329" spans="1:10" x14ac:dyDescent="0.25">
      <c r="A3329">
        <v>13293</v>
      </c>
      <c r="B3329" s="3">
        <f>VLOOKUP(A3329,'Demo Data'!A:E,2, TRUE)</f>
        <v>1</v>
      </c>
      <c r="C3329" s="3">
        <f>VLOOKUP(A3329,'Demo Data'!A:E,3, TRUE)</f>
        <v>32</v>
      </c>
      <c r="D3329" s="3">
        <f>VLOOKUP(A3329,'Demo Data'!A:E,4, TRUE)</f>
        <v>3</v>
      </c>
      <c r="E3329" s="3">
        <f>VLOOKUP(A3329,'Demo Data'!A:E,5, TRUE)</f>
        <v>2</v>
      </c>
      <c r="F3329">
        <f>VLOOKUP(A3329, 'Physical Activity Data '!A:B,2,FALSE)</f>
        <v>2</v>
      </c>
      <c r="G3329">
        <f>VLOOKUP(A3329,'Telomere data '!A:B, 2,)</f>
        <v>0.85014611699999998</v>
      </c>
      <c r="H3329">
        <f>VLOOKUP(A3329, 'BMI Data'!A:B,2,FALSE)</f>
        <v>26.58</v>
      </c>
      <c r="I3329">
        <f>VLOOKUP(A3329, 'Physical Activity Data '!A:E,5,FALSE)</f>
        <v>6</v>
      </c>
      <c r="J3329">
        <f>VLOOKUP(A3329, 'Physical Activity Data '!A:E,4,FALSE)</f>
        <v>120</v>
      </c>
    </row>
    <row r="3330" spans="1:10" x14ac:dyDescent="0.25">
      <c r="A3330">
        <v>13294</v>
      </c>
      <c r="B3330" s="3">
        <f>VLOOKUP(A3330,'Demo Data'!A:E,2, TRUE)</f>
        <v>1</v>
      </c>
      <c r="C3330" s="3">
        <f>VLOOKUP(A3330,'Demo Data'!A:E,3, TRUE)</f>
        <v>5</v>
      </c>
      <c r="D3330" s="3">
        <f>VLOOKUP(A3330,'Demo Data'!A:E,4, TRUE)</f>
        <v>2</v>
      </c>
      <c r="E3330" s="3" t="str">
        <f>VLOOKUP(A3330,'Demo Data'!A:E,5, TRUE)</f>
        <v>NA</v>
      </c>
      <c r="F3330" t="e">
        <f>VLOOKUP(A3330, 'Physical Activity Data '!A:B,2,FALSE)</f>
        <v>#N/A</v>
      </c>
      <c r="G3330" t="e">
        <f>VLOOKUP(A3330,'Telomere data '!A:B, 2,)</f>
        <v>#N/A</v>
      </c>
      <c r="H3330">
        <f>VLOOKUP(A3330, 'BMI Data'!A:B,2,FALSE)</f>
        <v>17.43</v>
      </c>
      <c r="I3330" t="e">
        <f>VLOOKUP(A3330, 'Physical Activity Data '!A:E,5,FALSE)</f>
        <v>#N/A</v>
      </c>
      <c r="J3330" t="e">
        <f>VLOOKUP(A3330, 'Physical Activity Data '!A:E,4,FALSE)</f>
        <v>#N/A</v>
      </c>
    </row>
    <row r="3331" spans="1:10" x14ac:dyDescent="0.25">
      <c r="A3331">
        <v>13295</v>
      </c>
      <c r="B3331" s="3">
        <f>VLOOKUP(A3331,'Demo Data'!A:E,2, TRUE)</f>
        <v>2</v>
      </c>
      <c r="C3331" s="3">
        <f>VLOOKUP(A3331,'Demo Data'!A:E,3, TRUE)</f>
        <v>14</v>
      </c>
      <c r="D3331" s="3">
        <f>VLOOKUP(A3331,'Demo Data'!A:E,4, TRUE)</f>
        <v>4</v>
      </c>
      <c r="E3331" s="3">
        <f>VLOOKUP(A3331,'Demo Data'!A:E,5, TRUE)</f>
        <v>1</v>
      </c>
      <c r="F3331">
        <f>VLOOKUP(A3331, 'Physical Activity Data '!A:B,2,FALSE)</f>
        <v>1</v>
      </c>
      <c r="G3331" t="e">
        <f>VLOOKUP(A3331,'Telomere data '!A:B, 2,)</f>
        <v>#N/A</v>
      </c>
      <c r="H3331">
        <f>VLOOKUP(A3331, 'BMI Data'!A:B,2,FALSE)</f>
        <v>28.42</v>
      </c>
      <c r="I3331">
        <f>VLOOKUP(A3331, 'Physical Activity Data '!A:E,5,FALSE)</f>
        <v>4.5</v>
      </c>
      <c r="J3331">
        <f>VLOOKUP(A3331, 'Physical Activity Data '!A:E,4,FALSE)</f>
        <v>45</v>
      </c>
    </row>
    <row r="3332" spans="1:10" x14ac:dyDescent="0.25">
      <c r="A3332">
        <v>13296</v>
      </c>
      <c r="B3332" s="3">
        <f>VLOOKUP(A3332,'Demo Data'!A:E,2, TRUE)</f>
        <v>2</v>
      </c>
      <c r="C3332" s="3">
        <f>VLOOKUP(A3332,'Demo Data'!A:E,3, TRUE)</f>
        <v>30</v>
      </c>
      <c r="D3332" s="3">
        <f>VLOOKUP(A3332,'Demo Data'!A:E,4, TRUE)</f>
        <v>1</v>
      </c>
      <c r="E3332" s="3">
        <f>VLOOKUP(A3332,'Demo Data'!A:E,5, TRUE)</f>
        <v>3</v>
      </c>
      <c r="F3332" t="e">
        <f>VLOOKUP(A3332, 'Physical Activity Data '!A:B,2,FALSE)</f>
        <v>#N/A</v>
      </c>
      <c r="G3332" t="e">
        <f>VLOOKUP(A3332,'Telomere data '!A:B, 2,)</f>
        <v>#N/A</v>
      </c>
      <c r="H3332">
        <f>VLOOKUP(A3332, 'BMI Data'!A:B,2,FALSE)</f>
        <v>21.79</v>
      </c>
      <c r="I3332" t="e">
        <f>VLOOKUP(A3332, 'Physical Activity Data '!A:E,5,FALSE)</f>
        <v>#N/A</v>
      </c>
      <c r="J3332" t="e">
        <f>VLOOKUP(A3332, 'Physical Activity Data '!A:E,4,FALSE)</f>
        <v>#N/A</v>
      </c>
    </row>
    <row r="3333" spans="1:10" x14ac:dyDescent="0.25">
      <c r="A3333">
        <v>13297</v>
      </c>
      <c r="B3333" s="3">
        <f>VLOOKUP(A3333,'Demo Data'!A:E,2, TRUE)</f>
        <v>2</v>
      </c>
      <c r="C3333" s="3">
        <f>VLOOKUP(A3333,'Demo Data'!A:E,3, TRUE)</f>
        <v>46</v>
      </c>
      <c r="D3333" s="3">
        <f>VLOOKUP(A3333,'Demo Data'!A:E,4, TRUE)</f>
        <v>3</v>
      </c>
      <c r="E3333" s="3">
        <f>VLOOKUP(A3333,'Demo Data'!A:E,5, TRUE)</f>
        <v>3</v>
      </c>
      <c r="F3333" t="e">
        <f>VLOOKUP(A3333, 'Physical Activity Data '!A:B,2,FALSE)</f>
        <v>#N/A</v>
      </c>
      <c r="G3333">
        <f>VLOOKUP(A3333,'Telomere data '!A:B, 2,)</f>
        <v>1.2021201850000001</v>
      </c>
      <c r="H3333">
        <f>VLOOKUP(A3333, 'BMI Data'!A:B,2,FALSE)</f>
        <v>44.76</v>
      </c>
      <c r="I3333" t="e">
        <f>VLOOKUP(A3333, 'Physical Activity Data '!A:E,5,FALSE)</f>
        <v>#N/A</v>
      </c>
      <c r="J3333" t="e">
        <f>VLOOKUP(A3333, 'Physical Activity Data '!A:E,4,FALSE)</f>
        <v>#N/A</v>
      </c>
    </row>
    <row r="3334" spans="1:10" x14ac:dyDescent="0.25">
      <c r="A3334">
        <v>13298</v>
      </c>
      <c r="B3334" s="3">
        <f>VLOOKUP(A3334,'Demo Data'!A:E,2, TRUE)</f>
        <v>2</v>
      </c>
      <c r="C3334" s="3">
        <f>VLOOKUP(A3334,'Demo Data'!A:E,3, TRUE)</f>
        <v>3</v>
      </c>
      <c r="D3334" s="3">
        <f>VLOOKUP(A3334,'Demo Data'!A:E,4, TRUE)</f>
        <v>3</v>
      </c>
      <c r="E3334" s="3" t="str">
        <f>VLOOKUP(A3334,'Demo Data'!A:E,5, TRUE)</f>
        <v>NA</v>
      </c>
      <c r="F3334" t="e">
        <f>VLOOKUP(A3334, 'Physical Activity Data '!A:B,2,FALSE)</f>
        <v>#N/A</v>
      </c>
      <c r="G3334" t="e">
        <f>VLOOKUP(A3334,'Telomere data '!A:B, 2,)</f>
        <v>#N/A</v>
      </c>
      <c r="H3334">
        <f>VLOOKUP(A3334, 'BMI Data'!A:B,2,FALSE)</f>
        <v>15.7</v>
      </c>
      <c r="I3334" t="e">
        <f>VLOOKUP(A3334, 'Physical Activity Data '!A:E,5,FALSE)</f>
        <v>#N/A</v>
      </c>
      <c r="J3334" t="e">
        <f>VLOOKUP(A3334, 'Physical Activity Data '!A:E,4,FALSE)</f>
        <v>#N/A</v>
      </c>
    </row>
    <row r="3335" spans="1:10" x14ac:dyDescent="0.25">
      <c r="A3335">
        <v>13299</v>
      </c>
      <c r="B3335" s="3">
        <f>VLOOKUP(A3335,'Demo Data'!A:E,2, TRUE)</f>
        <v>2</v>
      </c>
      <c r="C3335" s="3">
        <f>VLOOKUP(A3335,'Demo Data'!A:E,3, TRUE)</f>
        <v>17</v>
      </c>
      <c r="D3335" s="3">
        <f>VLOOKUP(A3335,'Demo Data'!A:E,4, TRUE)</f>
        <v>4</v>
      </c>
      <c r="E3335" s="3">
        <f>VLOOKUP(A3335,'Demo Data'!A:E,5, TRUE)</f>
        <v>1</v>
      </c>
      <c r="F3335">
        <f>VLOOKUP(A3335, 'Physical Activity Data '!A:B,2,FALSE)</f>
        <v>1</v>
      </c>
      <c r="G3335" t="e">
        <f>VLOOKUP(A3335,'Telomere data '!A:B, 2,)</f>
        <v>#N/A</v>
      </c>
      <c r="H3335">
        <f>VLOOKUP(A3335, 'BMI Data'!A:B,2,FALSE)</f>
        <v>31.05</v>
      </c>
      <c r="I3335">
        <f>VLOOKUP(A3335, 'Physical Activity Data '!A:E,5,FALSE)</f>
        <v>4.5</v>
      </c>
      <c r="J3335">
        <f>VLOOKUP(A3335, 'Physical Activity Data '!A:E,4,FALSE)</f>
        <v>20</v>
      </c>
    </row>
    <row r="3336" spans="1:10" x14ac:dyDescent="0.25">
      <c r="A3336">
        <v>13300</v>
      </c>
      <c r="B3336" s="3">
        <f>VLOOKUP(A3336,'Demo Data'!A:E,2, TRUE)</f>
        <v>2</v>
      </c>
      <c r="C3336" s="3">
        <f>VLOOKUP(A3336,'Demo Data'!A:E,3, TRUE)</f>
        <v>3</v>
      </c>
      <c r="D3336" s="3">
        <f>VLOOKUP(A3336,'Demo Data'!A:E,4, TRUE)</f>
        <v>3</v>
      </c>
      <c r="E3336" s="3" t="str">
        <f>VLOOKUP(A3336,'Demo Data'!A:E,5, TRUE)</f>
        <v>NA</v>
      </c>
      <c r="F3336" t="e">
        <f>VLOOKUP(A3336, 'Physical Activity Data '!A:B,2,FALSE)</f>
        <v>#N/A</v>
      </c>
      <c r="G3336" t="e">
        <f>VLOOKUP(A3336,'Telomere data '!A:B, 2,)</f>
        <v>#N/A</v>
      </c>
      <c r="H3336">
        <f>VLOOKUP(A3336, 'BMI Data'!A:B,2,FALSE)</f>
        <v>14.78</v>
      </c>
      <c r="I3336" t="e">
        <f>VLOOKUP(A3336, 'Physical Activity Data '!A:E,5,FALSE)</f>
        <v>#N/A</v>
      </c>
      <c r="J3336" t="e">
        <f>VLOOKUP(A3336, 'Physical Activity Data '!A:E,4,FALSE)</f>
        <v>#N/A</v>
      </c>
    </row>
    <row r="3337" spans="1:10" x14ac:dyDescent="0.25">
      <c r="A3337">
        <v>13301</v>
      </c>
      <c r="B3337" s="3">
        <f>VLOOKUP(A3337,'Demo Data'!A:E,2, TRUE)</f>
        <v>2</v>
      </c>
      <c r="C3337" s="3">
        <f>VLOOKUP(A3337,'Demo Data'!A:E,3, TRUE)</f>
        <v>46</v>
      </c>
      <c r="D3337" s="3">
        <f>VLOOKUP(A3337,'Demo Data'!A:E,4, TRUE)</f>
        <v>3</v>
      </c>
      <c r="E3337" s="3">
        <f>VLOOKUP(A3337,'Demo Data'!A:E,5, TRUE)</f>
        <v>3</v>
      </c>
      <c r="F3337" t="e">
        <f>VLOOKUP(A3337, 'Physical Activity Data '!A:B,2,FALSE)</f>
        <v>#N/A</v>
      </c>
      <c r="G3337" t="e">
        <f>VLOOKUP(A3337,'Telomere data '!A:B, 2,)</f>
        <v>#N/A</v>
      </c>
      <c r="H3337">
        <f>VLOOKUP(A3337, 'BMI Data'!A:B,2,FALSE)</f>
        <v>29.83</v>
      </c>
      <c r="I3337" t="e">
        <f>VLOOKUP(A3337, 'Physical Activity Data '!A:E,5,FALSE)</f>
        <v>#N/A</v>
      </c>
      <c r="J3337" t="e">
        <f>VLOOKUP(A3337, 'Physical Activity Data '!A:E,4,FALSE)</f>
        <v>#N/A</v>
      </c>
    </row>
    <row r="3338" spans="1:10" x14ac:dyDescent="0.25">
      <c r="A3338">
        <v>13302</v>
      </c>
      <c r="B3338" s="3">
        <f>VLOOKUP(A3338,'Demo Data'!A:E,2, TRUE)</f>
        <v>1</v>
      </c>
      <c r="C3338" s="3">
        <f>VLOOKUP(A3338,'Demo Data'!A:E,3, TRUE)</f>
        <v>7</v>
      </c>
      <c r="D3338" s="3">
        <f>VLOOKUP(A3338,'Demo Data'!A:E,4, TRUE)</f>
        <v>3</v>
      </c>
      <c r="E3338" s="3">
        <f>VLOOKUP(A3338,'Demo Data'!A:E,5, TRUE)</f>
        <v>1</v>
      </c>
      <c r="F3338" t="e">
        <f>VLOOKUP(A3338, 'Physical Activity Data '!A:B,2,FALSE)</f>
        <v>#N/A</v>
      </c>
      <c r="G3338" t="e">
        <f>VLOOKUP(A3338,'Telomere data '!A:B, 2,)</f>
        <v>#N/A</v>
      </c>
      <c r="H3338">
        <f>VLOOKUP(A3338, 'BMI Data'!A:B,2,FALSE)</f>
        <v>15.28</v>
      </c>
      <c r="I3338" t="e">
        <f>VLOOKUP(A3338, 'Physical Activity Data '!A:E,5,FALSE)</f>
        <v>#N/A</v>
      </c>
      <c r="J3338" t="e">
        <f>VLOOKUP(A3338, 'Physical Activity Data '!A:E,4,FALSE)</f>
        <v>#N/A</v>
      </c>
    </row>
    <row r="3339" spans="1:10" x14ac:dyDescent="0.25">
      <c r="A3339">
        <v>13303</v>
      </c>
      <c r="B3339" s="3">
        <f>VLOOKUP(A3339,'Demo Data'!A:E,2, TRUE)</f>
        <v>2</v>
      </c>
      <c r="C3339" s="3">
        <f>VLOOKUP(A3339,'Demo Data'!A:E,3, TRUE)</f>
        <v>16</v>
      </c>
      <c r="D3339" s="3">
        <f>VLOOKUP(A3339,'Demo Data'!A:E,4, TRUE)</f>
        <v>1</v>
      </c>
      <c r="E3339" s="3">
        <f>VLOOKUP(A3339,'Demo Data'!A:E,5, TRUE)</f>
        <v>1</v>
      </c>
      <c r="F3339" t="e">
        <f>VLOOKUP(A3339, 'Physical Activity Data '!A:B,2,FALSE)</f>
        <v>#N/A</v>
      </c>
      <c r="G3339" t="e">
        <f>VLOOKUP(A3339,'Telomere data '!A:B, 2,)</f>
        <v>#N/A</v>
      </c>
      <c r="H3339" t="e">
        <f>VLOOKUP(A3339, 'BMI Data'!A:B,2,FALSE)</f>
        <v>#N/A</v>
      </c>
      <c r="I3339" t="e">
        <f>VLOOKUP(A3339, 'Physical Activity Data '!A:E,5,FALSE)</f>
        <v>#N/A</v>
      </c>
      <c r="J3339" t="e">
        <f>VLOOKUP(A3339, 'Physical Activity Data '!A:E,4,FALSE)</f>
        <v>#N/A</v>
      </c>
    </row>
    <row r="3340" spans="1:10" x14ac:dyDescent="0.25">
      <c r="A3340">
        <v>13304</v>
      </c>
      <c r="B3340" s="3">
        <f>VLOOKUP(A3340,'Demo Data'!A:E,2, TRUE)</f>
        <v>2</v>
      </c>
      <c r="C3340" s="3">
        <f>VLOOKUP(A3340,'Demo Data'!A:E,3, TRUE)</f>
        <v>16</v>
      </c>
      <c r="D3340" s="3">
        <f>VLOOKUP(A3340,'Demo Data'!A:E,4, TRUE)</f>
        <v>1</v>
      </c>
      <c r="E3340" s="3">
        <f>VLOOKUP(A3340,'Demo Data'!A:E,5, TRUE)</f>
        <v>1</v>
      </c>
      <c r="F3340" t="e">
        <f>VLOOKUP(A3340, 'Physical Activity Data '!A:B,2,FALSE)</f>
        <v>#N/A</v>
      </c>
      <c r="G3340" t="e">
        <f>VLOOKUP(A3340,'Telomere data '!A:B, 2,)</f>
        <v>#N/A</v>
      </c>
      <c r="H3340">
        <f>VLOOKUP(A3340, 'BMI Data'!A:B,2,FALSE)</f>
        <v>22.53</v>
      </c>
      <c r="I3340" t="e">
        <f>VLOOKUP(A3340, 'Physical Activity Data '!A:E,5,FALSE)</f>
        <v>#N/A</v>
      </c>
      <c r="J3340" t="e">
        <f>VLOOKUP(A3340, 'Physical Activity Data '!A:E,4,FALSE)</f>
        <v>#N/A</v>
      </c>
    </row>
    <row r="3341" spans="1:10" x14ac:dyDescent="0.25">
      <c r="A3341">
        <v>13305</v>
      </c>
      <c r="B3341" s="3">
        <f>VLOOKUP(A3341,'Demo Data'!A:E,2, TRUE)</f>
        <v>1</v>
      </c>
      <c r="C3341" s="3">
        <f>VLOOKUP(A3341,'Demo Data'!A:E,3, TRUE)</f>
        <v>15</v>
      </c>
      <c r="D3341" s="3">
        <f>VLOOKUP(A3341,'Demo Data'!A:E,4, TRUE)</f>
        <v>5</v>
      </c>
      <c r="E3341" s="3">
        <f>VLOOKUP(A3341,'Demo Data'!A:E,5, TRUE)</f>
        <v>1</v>
      </c>
      <c r="F3341">
        <f>VLOOKUP(A3341, 'Physical Activity Data '!A:B,2,FALSE)</f>
        <v>1</v>
      </c>
      <c r="G3341" t="e">
        <f>VLOOKUP(A3341,'Telomere data '!A:B, 2,)</f>
        <v>#N/A</v>
      </c>
      <c r="H3341">
        <f>VLOOKUP(A3341, 'BMI Data'!A:B,2,FALSE)</f>
        <v>20.88</v>
      </c>
      <c r="I3341">
        <f>VLOOKUP(A3341, 'Physical Activity Data '!A:E,5,FALSE)</f>
        <v>6</v>
      </c>
      <c r="J3341">
        <f>VLOOKUP(A3341, 'Physical Activity Data '!A:E,4,FALSE)</f>
        <v>10</v>
      </c>
    </row>
    <row r="3342" spans="1:10" x14ac:dyDescent="0.25">
      <c r="A3342">
        <v>13306</v>
      </c>
      <c r="B3342" s="3">
        <f>VLOOKUP(A3342,'Demo Data'!A:E,2, TRUE)</f>
        <v>2</v>
      </c>
      <c r="C3342" s="3">
        <f>VLOOKUP(A3342,'Demo Data'!A:E,3, TRUE)</f>
        <v>62</v>
      </c>
      <c r="D3342" s="3">
        <f>VLOOKUP(A3342,'Demo Data'!A:E,4, TRUE)</f>
        <v>1</v>
      </c>
      <c r="E3342" s="3">
        <f>VLOOKUP(A3342,'Demo Data'!A:E,5, TRUE)</f>
        <v>1</v>
      </c>
      <c r="F3342">
        <f>VLOOKUP(A3342, 'Physical Activity Data '!A:B,2,FALSE)</f>
        <v>1</v>
      </c>
      <c r="G3342">
        <f>VLOOKUP(A3342,'Telomere data '!A:B, 2,)</f>
        <v>0.87789497100000002</v>
      </c>
      <c r="H3342">
        <f>VLOOKUP(A3342, 'BMI Data'!A:B,2,FALSE)</f>
        <v>27.69</v>
      </c>
      <c r="I3342">
        <f>VLOOKUP(A3342, 'Physical Activity Data '!A:E,5,FALSE)</f>
        <v>3.5</v>
      </c>
      <c r="J3342">
        <f>VLOOKUP(A3342, 'Physical Activity Data '!A:E,4,FALSE)</f>
        <v>15</v>
      </c>
    </row>
    <row r="3343" spans="1:10" x14ac:dyDescent="0.25">
      <c r="A3343">
        <v>13307</v>
      </c>
      <c r="B3343" s="3">
        <f>VLOOKUP(A3343,'Demo Data'!A:E,2, TRUE)</f>
        <v>2</v>
      </c>
      <c r="C3343" s="3">
        <f>VLOOKUP(A3343,'Demo Data'!A:E,3, TRUE)</f>
        <v>20</v>
      </c>
      <c r="D3343" s="3">
        <f>VLOOKUP(A3343,'Demo Data'!A:E,4, TRUE)</f>
        <v>3</v>
      </c>
      <c r="E3343" s="3">
        <f>VLOOKUP(A3343,'Demo Data'!A:E,5, TRUE)</f>
        <v>3</v>
      </c>
      <c r="F3343">
        <f>VLOOKUP(A3343, 'Physical Activity Data '!A:B,2,FALSE)</f>
        <v>1</v>
      </c>
      <c r="G3343">
        <f>VLOOKUP(A3343,'Telomere data '!A:B, 2,)</f>
        <v>1.312269787</v>
      </c>
      <c r="H3343">
        <f>VLOOKUP(A3343, 'BMI Data'!A:B,2,FALSE)</f>
        <v>23.32</v>
      </c>
      <c r="I3343">
        <f>VLOOKUP(A3343, 'Physical Activity Data '!A:E,5,FALSE)</f>
        <v>4.5</v>
      </c>
      <c r="J3343">
        <f>VLOOKUP(A3343, 'Physical Activity Data '!A:E,4,FALSE)</f>
        <v>30</v>
      </c>
    </row>
    <row r="3344" spans="1:10" x14ac:dyDescent="0.25">
      <c r="A3344">
        <v>13308</v>
      </c>
      <c r="B3344" s="3">
        <f>VLOOKUP(A3344,'Demo Data'!A:E,2, TRUE)</f>
        <v>1</v>
      </c>
      <c r="C3344" s="3">
        <f>VLOOKUP(A3344,'Demo Data'!A:E,3, TRUE)</f>
        <v>8</v>
      </c>
      <c r="D3344" s="3">
        <f>VLOOKUP(A3344,'Demo Data'!A:E,4, TRUE)</f>
        <v>5</v>
      </c>
      <c r="E3344" s="3">
        <f>VLOOKUP(A3344,'Demo Data'!A:E,5, TRUE)</f>
        <v>1</v>
      </c>
      <c r="F3344" t="e">
        <f>VLOOKUP(A3344, 'Physical Activity Data '!A:B,2,FALSE)</f>
        <v>#N/A</v>
      </c>
      <c r="G3344" t="e">
        <f>VLOOKUP(A3344,'Telomere data '!A:B, 2,)</f>
        <v>#N/A</v>
      </c>
      <c r="H3344">
        <f>VLOOKUP(A3344, 'BMI Data'!A:B,2,FALSE)</f>
        <v>23.89</v>
      </c>
      <c r="I3344" t="e">
        <f>VLOOKUP(A3344, 'Physical Activity Data '!A:E,5,FALSE)</f>
        <v>#N/A</v>
      </c>
      <c r="J3344" t="e">
        <f>VLOOKUP(A3344, 'Physical Activity Data '!A:E,4,FALSE)</f>
        <v>#N/A</v>
      </c>
    </row>
    <row r="3345" spans="1:10" x14ac:dyDescent="0.25">
      <c r="A3345">
        <v>13309</v>
      </c>
      <c r="B3345" s="3">
        <f>VLOOKUP(A3345,'Demo Data'!A:E,2, TRUE)</f>
        <v>1</v>
      </c>
      <c r="C3345" s="3">
        <f>VLOOKUP(A3345,'Demo Data'!A:E,3, TRUE)</f>
        <v>68</v>
      </c>
      <c r="D3345" s="3">
        <f>VLOOKUP(A3345,'Demo Data'!A:E,4, TRUE)</f>
        <v>3</v>
      </c>
      <c r="E3345" s="3">
        <f>VLOOKUP(A3345,'Demo Data'!A:E,5, TRUE)</f>
        <v>3</v>
      </c>
      <c r="F3345">
        <f>VLOOKUP(A3345, 'Physical Activity Data '!A:B,2,FALSE)</f>
        <v>1</v>
      </c>
      <c r="G3345" t="e">
        <f>VLOOKUP(A3345,'Telomere data '!A:B, 2,)</f>
        <v>#N/A</v>
      </c>
      <c r="H3345" t="e">
        <f>VLOOKUP(A3345, 'BMI Data'!A:B,2,FALSE)</f>
        <v>#N/A</v>
      </c>
      <c r="I3345">
        <f>VLOOKUP(A3345, 'Physical Activity Data '!A:E,5,FALSE)</f>
        <v>3.5</v>
      </c>
      <c r="J3345">
        <f>VLOOKUP(A3345, 'Physical Activity Data '!A:E,4,FALSE)</f>
        <v>120</v>
      </c>
    </row>
    <row r="3346" spans="1:10" x14ac:dyDescent="0.25">
      <c r="A3346">
        <v>13310</v>
      </c>
      <c r="B3346" s="3">
        <f>VLOOKUP(A3346,'Demo Data'!A:E,2, TRUE)</f>
        <v>1</v>
      </c>
      <c r="C3346" s="3">
        <f>VLOOKUP(A3346,'Demo Data'!A:E,3, TRUE)</f>
        <v>24</v>
      </c>
      <c r="D3346" s="3">
        <f>VLOOKUP(A3346,'Demo Data'!A:E,4, TRUE)</f>
        <v>3</v>
      </c>
      <c r="E3346" s="3">
        <f>VLOOKUP(A3346,'Demo Data'!A:E,5, TRUE)</f>
        <v>3</v>
      </c>
      <c r="F3346">
        <f>VLOOKUP(A3346, 'Physical Activity Data '!A:B,2,FALSE)</f>
        <v>1</v>
      </c>
      <c r="G3346">
        <f>VLOOKUP(A3346,'Telomere data '!A:B, 2,)</f>
        <v>1.3016273629999999</v>
      </c>
      <c r="H3346">
        <f>VLOOKUP(A3346, 'BMI Data'!A:B,2,FALSE)</f>
        <v>23.11</v>
      </c>
      <c r="I3346">
        <f>VLOOKUP(A3346, 'Physical Activity Data '!A:E,5,FALSE)</f>
        <v>3.5</v>
      </c>
      <c r="J3346">
        <f>VLOOKUP(A3346, 'Physical Activity Data '!A:E,4,FALSE)</f>
        <v>10</v>
      </c>
    </row>
    <row r="3347" spans="1:10" x14ac:dyDescent="0.25">
      <c r="A3347">
        <v>13311</v>
      </c>
      <c r="B3347" s="3">
        <f>VLOOKUP(A3347,'Demo Data'!A:E,2, TRUE)</f>
        <v>2</v>
      </c>
      <c r="C3347" s="3">
        <f>VLOOKUP(A3347,'Demo Data'!A:E,3, TRUE)</f>
        <v>81</v>
      </c>
      <c r="D3347" s="3">
        <f>VLOOKUP(A3347,'Demo Data'!A:E,4, TRUE)</f>
        <v>3</v>
      </c>
      <c r="E3347" s="3">
        <f>VLOOKUP(A3347,'Demo Data'!A:E,5, TRUE)</f>
        <v>2</v>
      </c>
      <c r="F3347" t="e">
        <f>VLOOKUP(A3347, 'Physical Activity Data '!A:B,2,FALSE)</f>
        <v>#N/A</v>
      </c>
      <c r="G3347" t="e">
        <f>VLOOKUP(A3347,'Telomere data '!A:B, 2,)</f>
        <v>#N/A</v>
      </c>
      <c r="H3347" t="e">
        <f>VLOOKUP(A3347, 'BMI Data'!A:B,2,FALSE)</f>
        <v>#N/A</v>
      </c>
      <c r="I3347" t="e">
        <f>VLOOKUP(A3347, 'Physical Activity Data '!A:E,5,FALSE)</f>
        <v>#N/A</v>
      </c>
      <c r="J3347" t="e">
        <f>VLOOKUP(A3347, 'Physical Activity Data '!A:E,4,FALSE)</f>
        <v>#N/A</v>
      </c>
    </row>
    <row r="3348" spans="1:10" x14ac:dyDescent="0.25">
      <c r="A3348">
        <v>13312</v>
      </c>
      <c r="B3348" s="3">
        <f>VLOOKUP(A3348,'Demo Data'!A:E,2, TRUE)</f>
        <v>1</v>
      </c>
      <c r="C3348" s="3">
        <f>VLOOKUP(A3348,'Demo Data'!A:E,3, TRUE)</f>
        <v>25</v>
      </c>
      <c r="D3348" s="3">
        <f>VLOOKUP(A3348,'Demo Data'!A:E,4, TRUE)</f>
        <v>4</v>
      </c>
      <c r="E3348" s="3">
        <f>VLOOKUP(A3348,'Demo Data'!A:E,5, TRUE)</f>
        <v>2</v>
      </c>
      <c r="F3348">
        <f>VLOOKUP(A3348, 'Physical Activity Data '!A:B,2,FALSE)</f>
        <v>1</v>
      </c>
      <c r="G3348">
        <f>VLOOKUP(A3348,'Telomere data '!A:B, 2,)</f>
        <v>1.066538821</v>
      </c>
      <c r="H3348">
        <f>VLOOKUP(A3348, 'BMI Data'!A:B,2,FALSE)</f>
        <v>24.41</v>
      </c>
      <c r="I3348">
        <f>VLOOKUP(A3348, 'Physical Activity Data '!A:E,5,FALSE)</f>
        <v>7</v>
      </c>
      <c r="J3348">
        <f>VLOOKUP(A3348, 'Physical Activity Data '!A:E,4,FALSE)</f>
        <v>10</v>
      </c>
    </row>
    <row r="3349" spans="1:10" x14ac:dyDescent="0.25">
      <c r="A3349">
        <v>13313</v>
      </c>
      <c r="B3349" s="3">
        <f>VLOOKUP(A3349,'Demo Data'!A:E,2, TRUE)</f>
        <v>2</v>
      </c>
      <c r="C3349" s="3">
        <f>VLOOKUP(A3349,'Demo Data'!A:E,3, TRUE)</f>
        <v>65</v>
      </c>
      <c r="D3349" s="3">
        <f>VLOOKUP(A3349,'Demo Data'!A:E,4, TRUE)</f>
        <v>1</v>
      </c>
      <c r="E3349" s="3">
        <f>VLOOKUP(A3349,'Demo Data'!A:E,5, TRUE)</f>
        <v>3</v>
      </c>
      <c r="F3349" t="e">
        <f>VLOOKUP(A3349, 'Physical Activity Data '!A:B,2,FALSE)</f>
        <v>#N/A</v>
      </c>
      <c r="G3349">
        <f>VLOOKUP(A3349,'Telomere data '!A:B, 2,)</f>
        <v>0.78799030999999997</v>
      </c>
      <c r="H3349">
        <f>VLOOKUP(A3349, 'BMI Data'!A:B,2,FALSE)</f>
        <v>37.79</v>
      </c>
      <c r="I3349" t="e">
        <f>VLOOKUP(A3349, 'Physical Activity Data '!A:E,5,FALSE)</f>
        <v>#N/A</v>
      </c>
      <c r="J3349" t="e">
        <f>VLOOKUP(A3349, 'Physical Activity Data '!A:E,4,FALSE)</f>
        <v>#N/A</v>
      </c>
    </row>
    <row r="3350" spans="1:10" x14ac:dyDescent="0.25">
      <c r="A3350">
        <v>13314</v>
      </c>
      <c r="B3350" s="3">
        <f>VLOOKUP(A3350,'Demo Data'!A:E,2, TRUE)</f>
        <v>2</v>
      </c>
      <c r="C3350" s="3">
        <f>VLOOKUP(A3350,'Demo Data'!A:E,3, TRUE)</f>
        <v>2</v>
      </c>
      <c r="D3350" s="3">
        <f>VLOOKUP(A3350,'Demo Data'!A:E,4, TRUE)</f>
        <v>5</v>
      </c>
      <c r="E3350" s="3" t="str">
        <f>VLOOKUP(A3350,'Demo Data'!A:E,5, TRUE)</f>
        <v>NA</v>
      </c>
      <c r="F3350" t="e">
        <f>VLOOKUP(A3350, 'Physical Activity Data '!A:B,2,FALSE)</f>
        <v>#N/A</v>
      </c>
      <c r="G3350" t="e">
        <f>VLOOKUP(A3350,'Telomere data '!A:B, 2,)</f>
        <v>#N/A</v>
      </c>
      <c r="H3350">
        <f>VLOOKUP(A3350, 'BMI Data'!A:B,2,FALSE)</f>
        <v>18.559999999999999</v>
      </c>
      <c r="I3350" t="e">
        <f>VLOOKUP(A3350, 'Physical Activity Data '!A:E,5,FALSE)</f>
        <v>#N/A</v>
      </c>
      <c r="J3350" t="e">
        <f>VLOOKUP(A3350, 'Physical Activity Data '!A:E,4,FALSE)</f>
        <v>#N/A</v>
      </c>
    </row>
    <row r="3351" spans="1:10" x14ac:dyDescent="0.25">
      <c r="A3351">
        <v>13315</v>
      </c>
      <c r="B3351" s="3">
        <f>VLOOKUP(A3351,'Demo Data'!A:E,2, TRUE)</f>
        <v>1</v>
      </c>
      <c r="C3351" s="3">
        <f>VLOOKUP(A3351,'Demo Data'!A:E,3, TRUE)</f>
        <v>18</v>
      </c>
      <c r="D3351" s="3">
        <f>VLOOKUP(A3351,'Demo Data'!A:E,4, TRUE)</f>
        <v>1</v>
      </c>
      <c r="E3351" s="3">
        <f>VLOOKUP(A3351,'Demo Data'!A:E,5, TRUE)</f>
        <v>1</v>
      </c>
      <c r="F3351" t="e">
        <f>VLOOKUP(A3351, 'Physical Activity Data '!A:B,2,FALSE)</f>
        <v>#N/A</v>
      </c>
      <c r="G3351" t="e">
        <f>VLOOKUP(A3351,'Telomere data '!A:B, 2,)</f>
        <v>#N/A</v>
      </c>
      <c r="H3351" t="e">
        <f>VLOOKUP(A3351, 'BMI Data'!A:B,2,FALSE)</f>
        <v>#N/A</v>
      </c>
      <c r="I3351" t="e">
        <f>VLOOKUP(A3351, 'Physical Activity Data '!A:E,5,FALSE)</f>
        <v>#N/A</v>
      </c>
      <c r="J3351" t="e">
        <f>VLOOKUP(A3351, 'Physical Activity Data '!A:E,4,FALSE)</f>
        <v>#N/A</v>
      </c>
    </row>
    <row r="3352" spans="1:10" x14ac:dyDescent="0.25">
      <c r="A3352">
        <v>13316</v>
      </c>
      <c r="B3352" s="3">
        <f>VLOOKUP(A3352,'Demo Data'!A:E,2, TRUE)</f>
        <v>1</v>
      </c>
      <c r="C3352" s="3">
        <f>VLOOKUP(A3352,'Demo Data'!A:E,3, TRUE)</f>
        <v>8</v>
      </c>
      <c r="D3352" s="3">
        <f>VLOOKUP(A3352,'Demo Data'!A:E,4, TRUE)</f>
        <v>1</v>
      </c>
      <c r="E3352" s="3">
        <f>VLOOKUP(A3352,'Demo Data'!A:E,5, TRUE)</f>
        <v>1</v>
      </c>
      <c r="F3352" t="e">
        <f>VLOOKUP(A3352, 'Physical Activity Data '!A:B,2,FALSE)</f>
        <v>#N/A</v>
      </c>
      <c r="G3352" t="e">
        <f>VLOOKUP(A3352,'Telomere data '!A:B, 2,)</f>
        <v>#N/A</v>
      </c>
      <c r="H3352">
        <f>VLOOKUP(A3352, 'BMI Data'!A:B,2,FALSE)</f>
        <v>17.940000000000001</v>
      </c>
      <c r="I3352" t="e">
        <f>VLOOKUP(A3352, 'Physical Activity Data '!A:E,5,FALSE)</f>
        <v>#N/A</v>
      </c>
      <c r="J3352" t="e">
        <f>VLOOKUP(A3352, 'Physical Activity Data '!A:E,4,FALSE)</f>
        <v>#N/A</v>
      </c>
    </row>
    <row r="3353" spans="1:10" x14ac:dyDescent="0.25">
      <c r="A3353">
        <v>13317</v>
      </c>
      <c r="B3353" s="3">
        <f>VLOOKUP(A3353,'Demo Data'!A:E,2, TRUE)</f>
        <v>1</v>
      </c>
      <c r="C3353" s="3">
        <f>VLOOKUP(A3353,'Demo Data'!A:E,3, TRUE)</f>
        <v>45</v>
      </c>
      <c r="D3353" s="3">
        <f>VLOOKUP(A3353,'Demo Data'!A:E,4, TRUE)</f>
        <v>4</v>
      </c>
      <c r="E3353" s="3">
        <f>VLOOKUP(A3353,'Demo Data'!A:E,5, TRUE)</f>
        <v>3</v>
      </c>
      <c r="F3353" t="e">
        <f>VLOOKUP(A3353, 'Physical Activity Data '!A:B,2,FALSE)</f>
        <v>#N/A</v>
      </c>
      <c r="G3353">
        <f>VLOOKUP(A3353,'Telomere data '!A:B, 2,)</f>
        <v>0.840823125</v>
      </c>
      <c r="H3353">
        <f>VLOOKUP(A3353, 'BMI Data'!A:B,2,FALSE)</f>
        <v>25.22</v>
      </c>
      <c r="I3353" t="e">
        <f>VLOOKUP(A3353, 'Physical Activity Data '!A:E,5,FALSE)</f>
        <v>#N/A</v>
      </c>
      <c r="J3353" t="e">
        <f>VLOOKUP(A3353, 'Physical Activity Data '!A:E,4,FALSE)</f>
        <v>#N/A</v>
      </c>
    </row>
    <row r="3354" spans="1:10" x14ac:dyDescent="0.25">
      <c r="A3354">
        <v>13318</v>
      </c>
      <c r="B3354" s="3">
        <f>VLOOKUP(A3354,'Demo Data'!A:E,2, TRUE)</f>
        <v>2</v>
      </c>
      <c r="C3354" s="3">
        <f>VLOOKUP(A3354,'Demo Data'!A:E,3, TRUE)</f>
        <v>20</v>
      </c>
      <c r="D3354" s="3">
        <f>VLOOKUP(A3354,'Demo Data'!A:E,4, TRUE)</f>
        <v>3</v>
      </c>
      <c r="E3354" s="3">
        <f>VLOOKUP(A3354,'Demo Data'!A:E,5, TRUE)</f>
        <v>2</v>
      </c>
      <c r="F3354">
        <f>VLOOKUP(A3354, 'Physical Activity Data '!A:B,2,FALSE)</f>
        <v>1</v>
      </c>
      <c r="G3354">
        <f>VLOOKUP(A3354,'Telomere data '!A:B, 2,)</f>
        <v>1.053358443</v>
      </c>
      <c r="H3354">
        <f>VLOOKUP(A3354, 'BMI Data'!A:B,2,FALSE)</f>
        <v>22.13</v>
      </c>
      <c r="I3354">
        <f>VLOOKUP(A3354, 'Physical Activity Data '!A:E,5,FALSE)</f>
        <v>3.5</v>
      </c>
      <c r="J3354">
        <f>VLOOKUP(A3354, 'Physical Activity Data '!A:E,4,FALSE)</f>
        <v>15</v>
      </c>
    </row>
    <row r="3355" spans="1:10" x14ac:dyDescent="0.25">
      <c r="A3355">
        <v>13319</v>
      </c>
      <c r="B3355" s="3">
        <f>VLOOKUP(A3355,'Demo Data'!A:E,2, TRUE)</f>
        <v>1</v>
      </c>
      <c r="C3355" s="3">
        <f>VLOOKUP(A3355,'Demo Data'!A:E,3, TRUE)</f>
        <v>5</v>
      </c>
      <c r="D3355" s="3">
        <f>VLOOKUP(A3355,'Demo Data'!A:E,4, TRUE)</f>
        <v>3</v>
      </c>
      <c r="E3355" s="3" t="str">
        <f>VLOOKUP(A3355,'Demo Data'!A:E,5, TRUE)</f>
        <v>NA</v>
      </c>
      <c r="F3355" t="e">
        <f>VLOOKUP(A3355, 'Physical Activity Data '!A:B,2,FALSE)</f>
        <v>#N/A</v>
      </c>
      <c r="G3355" t="e">
        <f>VLOOKUP(A3355,'Telomere data '!A:B, 2,)</f>
        <v>#N/A</v>
      </c>
      <c r="H3355">
        <f>VLOOKUP(A3355, 'BMI Data'!A:B,2,FALSE)</f>
        <v>16.670000000000002</v>
      </c>
      <c r="I3355" t="e">
        <f>VLOOKUP(A3355, 'Physical Activity Data '!A:E,5,FALSE)</f>
        <v>#N/A</v>
      </c>
      <c r="J3355" t="e">
        <f>VLOOKUP(A3355, 'Physical Activity Data '!A:E,4,FALSE)</f>
        <v>#N/A</v>
      </c>
    </row>
    <row r="3356" spans="1:10" x14ac:dyDescent="0.25">
      <c r="A3356">
        <v>13320</v>
      </c>
      <c r="B3356" s="3">
        <f>VLOOKUP(A3356,'Demo Data'!A:E,2, TRUE)</f>
        <v>1</v>
      </c>
      <c r="C3356" s="3">
        <f>VLOOKUP(A3356,'Demo Data'!A:E,3, TRUE)</f>
        <v>84</v>
      </c>
      <c r="D3356" s="3">
        <f>VLOOKUP(A3356,'Demo Data'!A:E,4, TRUE)</f>
        <v>3</v>
      </c>
      <c r="E3356" s="3">
        <f>VLOOKUP(A3356,'Demo Data'!A:E,5, TRUE)</f>
        <v>1</v>
      </c>
      <c r="F3356">
        <f>VLOOKUP(A3356, 'Physical Activity Data '!A:B,2,FALSE)</f>
        <v>1</v>
      </c>
      <c r="G3356" t="e">
        <f>VLOOKUP(A3356,'Telomere data '!A:B, 2,)</f>
        <v>#N/A</v>
      </c>
      <c r="H3356" t="e">
        <f>VLOOKUP(A3356, 'BMI Data'!A:B,2,FALSE)</f>
        <v>#N/A</v>
      </c>
      <c r="I3356">
        <f>VLOOKUP(A3356, 'Physical Activity Data '!A:E,5,FALSE)</f>
        <v>3</v>
      </c>
      <c r="J3356">
        <f>VLOOKUP(A3356, 'Physical Activity Data '!A:E,4,FALSE)</f>
        <v>30</v>
      </c>
    </row>
    <row r="3357" spans="1:10" x14ac:dyDescent="0.25">
      <c r="A3357">
        <v>13321</v>
      </c>
      <c r="B3357" s="3">
        <f>VLOOKUP(A3357,'Demo Data'!A:E,2, TRUE)</f>
        <v>2</v>
      </c>
      <c r="C3357" s="3">
        <f>VLOOKUP(A3357,'Demo Data'!A:E,3, TRUE)</f>
        <v>63</v>
      </c>
      <c r="D3357" s="3">
        <f>VLOOKUP(A3357,'Demo Data'!A:E,4, TRUE)</f>
        <v>3</v>
      </c>
      <c r="E3357" s="3">
        <f>VLOOKUP(A3357,'Demo Data'!A:E,5, TRUE)</f>
        <v>3</v>
      </c>
      <c r="F3357">
        <f>VLOOKUP(A3357, 'Physical Activity Data '!A:B,2,FALSE)</f>
        <v>2</v>
      </c>
      <c r="G3357">
        <f>VLOOKUP(A3357,'Telomere data '!A:B, 2,)</f>
        <v>1.0907255600000001</v>
      </c>
      <c r="H3357">
        <f>VLOOKUP(A3357, 'BMI Data'!A:B,2,FALSE)</f>
        <v>24.51</v>
      </c>
      <c r="I3357">
        <f>VLOOKUP(A3357, 'Physical Activity Data '!A:E,5,FALSE)</f>
        <v>5</v>
      </c>
      <c r="J3357">
        <f>VLOOKUP(A3357, 'Physical Activity Data '!A:E,4,FALSE)</f>
        <v>120</v>
      </c>
    </row>
    <row r="3358" spans="1:10" x14ac:dyDescent="0.25">
      <c r="A3358">
        <v>13322</v>
      </c>
      <c r="B3358" s="3">
        <f>VLOOKUP(A3358,'Demo Data'!A:E,2, TRUE)</f>
        <v>2</v>
      </c>
      <c r="C3358" s="3">
        <f>VLOOKUP(A3358,'Demo Data'!A:E,3, TRUE)</f>
        <v>16</v>
      </c>
      <c r="D3358" s="3">
        <f>VLOOKUP(A3358,'Demo Data'!A:E,4, TRUE)</f>
        <v>4</v>
      </c>
      <c r="E3358" s="3">
        <f>VLOOKUP(A3358,'Demo Data'!A:E,5, TRUE)</f>
        <v>1</v>
      </c>
      <c r="F3358">
        <f>VLOOKUP(A3358, 'Physical Activity Data '!A:B,2,FALSE)</f>
        <v>2</v>
      </c>
      <c r="G3358" t="e">
        <f>VLOOKUP(A3358,'Telomere data '!A:B, 2,)</f>
        <v>#N/A</v>
      </c>
      <c r="H3358">
        <f>VLOOKUP(A3358, 'BMI Data'!A:B,2,FALSE)</f>
        <v>22.19</v>
      </c>
      <c r="I3358">
        <f>VLOOKUP(A3358, 'Physical Activity Data '!A:E,5,FALSE)</f>
        <v>7</v>
      </c>
      <c r="J3358">
        <f>VLOOKUP(A3358, 'Physical Activity Data '!A:E,4,FALSE)</f>
        <v>60</v>
      </c>
    </row>
    <row r="3359" spans="1:10" x14ac:dyDescent="0.25">
      <c r="A3359">
        <v>13323</v>
      </c>
      <c r="B3359" s="3">
        <f>VLOOKUP(A3359,'Demo Data'!A:E,2, TRUE)</f>
        <v>2</v>
      </c>
      <c r="C3359" s="3">
        <f>VLOOKUP(A3359,'Demo Data'!A:E,3, TRUE)</f>
        <v>5</v>
      </c>
      <c r="D3359" s="3">
        <f>VLOOKUP(A3359,'Demo Data'!A:E,4, TRUE)</f>
        <v>3</v>
      </c>
      <c r="E3359" s="3" t="str">
        <f>VLOOKUP(A3359,'Demo Data'!A:E,5, TRUE)</f>
        <v>NA</v>
      </c>
      <c r="F3359" t="e">
        <f>VLOOKUP(A3359, 'Physical Activity Data '!A:B,2,FALSE)</f>
        <v>#N/A</v>
      </c>
      <c r="G3359" t="e">
        <f>VLOOKUP(A3359,'Telomere data '!A:B, 2,)</f>
        <v>#N/A</v>
      </c>
      <c r="H3359">
        <f>VLOOKUP(A3359, 'BMI Data'!A:B,2,FALSE)</f>
        <v>13.91</v>
      </c>
      <c r="I3359" t="e">
        <f>VLOOKUP(A3359, 'Physical Activity Data '!A:E,5,FALSE)</f>
        <v>#N/A</v>
      </c>
      <c r="J3359" t="e">
        <f>VLOOKUP(A3359, 'Physical Activity Data '!A:E,4,FALSE)</f>
        <v>#N/A</v>
      </c>
    </row>
    <row r="3360" spans="1:10" x14ac:dyDescent="0.25">
      <c r="A3360">
        <v>13324</v>
      </c>
      <c r="B3360" s="3">
        <f>VLOOKUP(A3360,'Demo Data'!A:E,2, TRUE)</f>
        <v>2</v>
      </c>
      <c r="C3360" s="3">
        <f>VLOOKUP(A3360,'Demo Data'!A:E,3, TRUE)</f>
        <v>16</v>
      </c>
      <c r="D3360" s="3">
        <f>VLOOKUP(A3360,'Demo Data'!A:E,4, TRUE)</f>
        <v>4</v>
      </c>
      <c r="E3360" s="3">
        <f>VLOOKUP(A3360,'Demo Data'!A:E,5, TRUE)</f>
        <v>1</v>
      </c>
      <c r="F3360">
        <f>VLOOKUP(A3360, 'Physical Activity Data '!A:B,2,FALSE)</f>
        <v>2</v>
      </c>
      <c r="G3360" t="e">
        <f>VLOOKUP(A3360,'Telomere data '!A:B, 2,)</f>
        <v>#N/A</v>
      </c>
      <c r="H3360">
        <f>VLOOKUP(A3360, 'BMI Data'!A:B,2,FALSE)</f>
        <v>18.46</v>
      </c>
      <c r="I3360">
        <f>VLOOKUP(A3360, 'Physical Activity Data '!A:E,5,FALSE)</f>
        <v>6</v>
      </c>
      <c r="J3360">
        <f>VLOOKUP(A3360, 'Physical Activity Data '!A:E,4,FALSE)</f>
        <v>120</v>
      </c>
    </row>
    <row r="3361" spans="1:10" x14ac:dyDescent="0.25">
      <c r="A3361">
        <v>13325</v>
      </c>
      <c r="B3361" s="3">
        <f>VLOOKUP(A3361,'Demo Data'!A:E,2, TRUE)</f>
        <v>1</v>
      </c>
      <c r="C3361" s="3">
        <f>VLOOKUP(A3361,'Demo Data'!A:E,3, TRUE)</f>
        <v>0</v>
      </c>
      <c r="D3361" s="3">
        <f>VLOOKUP(A3361,'Demo Data'!A:E,4, TRUE)</f>
        <v>1</v>
      </c>
      <c r="E3361" s="3" t="str">
        <f>VLOOKUP(A3361,'Demo Data'!A:E,5, TRUE)</f>
        <v>NA</v>
      </c>
      <c r="F3361" t="e">
        <f>VLOOKUP(A3361, 'Physical Activity Data '!A:B,2,FALSE)</f>
        <v>#N/A</v>
      </c>
      <c r="G3361" t="e">
        <f>VLOOKUP(A3361,'Telomere data '!A:B, 2,)</f>
        <v>#N/A</v>
      </c>
      <c r="H3361" t="str">
        <f>VLOOKUP(A3361, 'BMI Data'!A:B,2,FALSE)</f>
        <v>NA</v>
      </c>
      <c r="I3361" t="e">
        <f>VLOOKUP(A3361, 'Physical Activity Data '!A:E,5,FALSE)</f>
        <v>#N/A</v>
      </c>
      <c r="J3361" t="e">
        <f>VLOOKUP(A3361, 'Physical Activity Data '!A:E,4,FALSE)</f>
        <v>#N/A</v>
      </c>
    </row>
    <row r="3362" spans="1:10" x14ac:dyDescent="0.25">
      <c r="A3362">
        <v>13326</v>
      </c>
      <c r="B3362" s="3">
        <f>VLOOKUP(A3362,'Demo Data'!A:E,2, TRUE)</f>
        <v>2</v>
      </c>
      <c r="C3362" s="3">
        <f>VLOOKUP(A3362,'Demo Data'!A:E,3, TRUE)</f>
        <v>63</v>
      </c>
      <c r="D3362" s="3">
        <f>VLOOKUP(A3362,'Demo Data'!A:E,4, TRUE)</f>
        <v>3</v>
      </c>
      <c r="E3362" s="3">
        <f>VLOOKUP(A3362,'Demo Data'!A:E,5, TRUE)</f>
        <v>2</v>
      </c>
      <c r="F3362" t="e">
        <f>VLOOKUP(A3362, 'Physical Activity Data '!A:B,2,FALSE)</f>
        <v>#N/A</v>
      </c>
      <c r="G3362">
        <f>VLOOKUP(A3362,'Telomere data '!A:B, 2,)</f>
        <v>1.185692615</v>
      </c>
      <c r="H3362">
        <f>VLOOKUP(A3362, 'BMI Data'!A:B,2,FALSE)</f>
        <v>27.41</v>
      </c>
      <c r="I3362" t="e">
        <f>VLOOKUP(A3362, 'Physical Activity Data '!A:E,5,FALSE)</f>
        <v>#N/A</v>
      </c>
      <c r="J3362" t="e">
        <f>VLOOKUP(A3362, 'Physical Activity Data '!A:E,4,FALSE)</f>
        <v>#N/A</v>
      </c>
    </row>
    <row r="3363" spans="1:10" x14ac:dyDescent="0.25">
      <c r="A3363">
        <v>13327</v>
      </c>
      <c r="B3363" s="3">
        <f>VLOOKUP(A3363,'Demo Data'!A:E,2, TRUE)</f>
        <v>1</v>
      </c>
      <c r="C3363" s="3">
        <f>VLOOKUP(A3363,'Demo Data'!A:E,3, TRUE)</f>
        <v>46</v>
      </c>
      <c r="D3363" s="3">
        <f>VLOOKUP(A3363,'Demo Data'!A:E,4, TRUE)</f>
        <v>1</v>
      </c>
      <c r="E3363" s="3">
        <f>VLOOKUP(A3363,'Demo Data'!A:E,5, TRUE)</f>
        <v>3</v>
      </c>
      <c r="F3363" t="e">
        <f>VLOOKUP(A3363, 'Physical Activity Data '!A:B,2,FALSE)</f>
        <v>#N/A</v>
      </c>
      <c r="G3363">
        <f>VLOOKUP(A3363,'Telomere data '!A:B, 2,)</f>
        <v>0.78664595599999998</v>
      </c>
      <c r="H3363">
        <f>VLOOKUP(A3363, 'BMI Data'!A:B,2,FALSE)</f>
        <v>25.15</v>
      </c>
      <c r="I3363" t="e">
        <f>VLOOKUP(A3363, 'Physical Activity Data '!A:E,5,FALSE)</f>
        <v>#N/A</v>
      </c>
      <c r="J3363" t="e">
        <f>VLOOKUP(A3363, 'Physical Activity Data '!A:E,4,FALSE)</f>
        <v>#N/A</v>
      </c>
    </row>
    <row r="3364" spans="1:10" x14ac:dyDescent="0.25">
      <c r="A3364">
        <v>13328</v>
      </c>
      <c r="B3364" s="3">
        <f>VLOOKUP(A3364,'Demo Data'!A:E,2, TRUE)</f>
        <v>1</v>
      </c>
      <c r="C3364" s="3">
        <f>VLOOKUP(A3364,'Demo Data'!A:E,3, TRUE)</f>
        <v>54</v>
      </c>
      <c r="D3364" s="3">
        <f>VLOOKUP(A3364,'Demo Data'!A:E,4, TRUE)</f>
        <v>3</v>
      </c>
      <c r="E3364" s="3">
        <f>VLOOKUP(A3364,'Demo Data'!A:E,5, TRUE)</f>
        <v>3</v>
      </c>
      <c r="F3364" t="e">
        <f>VLOOKUP(A3364, 'Physical Activity Data '!A:B,2,FALSE)</f>
        <v>#N/A</v>
      </c>
      <c r="G3364">
        <f>VLOOKUP(A3364,'Telomere data '!A:B, 2,)</f>
        <v>1.016904598</v>
      </c>
      <c r="H3364">
        <f>VLOOKUP(A3364, 'BMI Data'!A:B,2,FALSE)</f>
        <v>27.12</v>
      </c>
      <c r="I3364" t="e">
        <f>VLOOKUP(A3364, 'Physical Activity Data '!A:E,5,FALSE)</f>
        <v>#N/A</v>
      </c>
      <c r="J3364" t="e">
        <f>VLOOKUP(A3364, 'Physical Activity Data '!A:E,4,FALSE)</f>
        <v>#N/A</v>
      </c>
    </row>
    <row r="3365" spans="1:10" x14ac:dyDescent="0.25">
      <c r="A3365">
        <v>13329</v>
      </c>
      <c r="B3365" s="3">
        <f>VLOOKUP(A3365,'Demo Data'!A:E,2, TRUE)</f>
        <v>1</v>
      </c>
      <c r="C3365" s="3">
        <f>VLOOKUP(A3365,'Demo Data'!A:E,3, TRUE)</f>
        <v>10</v>
      </c>
      <c r="D3365" s="3">
        <f>VLOOKUP(A3365,'Demo Data'!A:E,4, TRUE)</f>
        <v>4</v>
      </c>
      <c r="E3365" s="3">
        <f>VLOOKUP(A3365,'Demo Data'!A:E,5, TRUE)</f>
        <v>1</v>
      </c>
      <c r="F3365" t="e">
        <f>VLOOKUP(A3365, 'Physical Activity Data '!A:B,2,FALSE)</f>
        <v>#N/A</v>
      </c>
      <c r="G3365" t="e">
        <f>VLOOKUP(A3365,'Telomere data '!A:B, 2,)</f>
        <v>#N/A</v>
      </c>
      <c r="H3365" t="str">
        <f>VLOOKUP(A3365, 'BMI Data'!A:B,2,FALSE)</f>
        <v>NA</v>
      </c>
      <c r="I3365" t="e">
        <f>VLOOKUP(A3365, 'Physical Activity Data '!A:E,5,FALSE)</f>
        <v>#N/A</v>
      </c>
      <c r="J3365" t="e">
        <f>VLOOKUP(A3365, 'Physical Activity Data '!A:E,4,FALSE)</f>
        <v>#N/A</v>
      </c>
    </row>
    <row r="3366" spans="1:10" x14ac:dyDescent="0.25">
      <c r="A3366">
        <v>13330</v>
      </c>
      <c r="B3366" s="3">
        <f>VLOOKUP(A3366,'Demo Data'!A:E,2, TRUE)</f>
        <v>2</v>
      </c>
      <c r="C3366" s="3">
        <f>VLOOKUP(A3366,'Demo Data'!A:E,3, TRUE)</f>
        <v>60</v>
      </c>
      <c r="D3366" s="3">
        <f>VLOOKUP(A3366,'Demo Data'!A:E,4, TRUE)</f>
        <v>3</v>
      </c>
      <c r="E3366" s="3">
        <f>VLOOKUP(A3366,'Demo Data'!A:E,5, TRUE)</f>
        <v>1</v>
      </c>
      <c r="F3366" t="e">
        <f>VLOOKUP(A3366, 'Physical Activity Data '!A:B,2,FALSE)</f>
        <v>#N/A</v>
      </c>
      <c r="G3366" t="e">
        <f>VLOOKUP(A3366,'Telomere data '!A:B, 2,)</f>
        <v>#N/A</v>
      </c>
      <c r="H3366">
        <f>VLOOKUP(A3366, 'BMI Data'!A:B,2,FALSE)</f>
        <v>41.38</v>
      </c>
      <c r="I3366" t="e">
        <f>VLOOKUP(A3366, 'Physical Activity Data '!A:E,5,FALSE)</f>
        <v>#N/A</v>
      </c>
      <c r="J3366" t="e">
        <f>VLOOKUP(A3366, 'Physical Activity Data '!A:E,4,FALSE)</f>
        <v>#N/A</v>
      </c>
    </row>
    <row r="3367" spans="1:10" x14ac:dyDescent="0.25">
      <c r="A3367">
        <v>13331</v>
      </c>
      <c r="B3367" s="3">
        <f>VLOOKUP(A3367,'Demo Data'!A:E,2, TRUE)</f>
        <v>2</v>
      </c>
      <c r="C3367" s="3">
        <f>VLOOKUP(A3367,'Demo Data'!A:E,3, TRUE)</f>
        <v>15</v>
      </c>
      <c r="D3367" s="3">
        <f>VLOOKUP(A3367,'Demo Data'!A:E,4, TRUE)</f>
        <v>3</v>
      </c>
      <c r="E3367" s="3">
        <f>VLOOKUP(A3367,'Demo Data'!A:E,5, TRUE)</f>
        <v>1</v>
      </c>
      <c r="F3367">
        <f>VLOOKUP(A3367, 'Physical Activity Data '!A:B,2,FALSE)</f>
        <v>1</v>
      </c>
      <c r="G3367" t="e">
        <f>VLOOKUP(A3367,'Telomere data '!A:B, 2,)</f>
        <v>#N/A</v>
      </c>
      <c r="H3367">
        <f>VLOOKUP(A3367, 'BMI Data'!A:B,2,FALSE)</f>
        <v>18.670000000000002</v>
      </c>
      <c r="I3367">
        <f>VLOOKUP(A3367, 'Physical Activity Data '!A:E,5,FALSE)</f>
        <v>4</v>
      </c>
      <c r="J3367">
        <f>VLOOKUP(A3367, 'Physical Activity Data '!A:E,4,FALSE)</f>
        <v>15</v>
      </c>
    </row>
    <row r="3368" spans="1:10" x14ac:dyDescent="0.25">
      <c r="A3368">
        <v>13332</v>
      </c>
      <c r="B3368" s="3">
        <f>VLOOKUP(A3368,'Demo Data'!A:E,2, TRUE)</f>
        <v>2</v>
      </c>
      <c r="C3368" s="3">
        <f>VLOOKUP(A3368,'Demo Data'!A:E,3, TRUE)</f>
        <v>13</v>
      </c>
      <c r="D3368" s="3">
        <f>VLOOKUP(A3368,'Demo Data'!A:E,4, TRUE)</f>
        <v>3</v>
      </c>
      <c r="E3368" s="3">
        <f>VLOOKUP(A3368,'Demo Data'!A:E,5, TRUE)</f>
        <v>1</v>
      </c>
      <c r="F3368">
        <f>VLOOKUP(A3368, 'Physical Activity Data '!A:B,2,FALSE)</f>
        <v>1</v>
      </c>
      <c r="G3368" t="e">
        <f>VLOOKUP(A3368,'Telomere data '!A:B, 2,)</f>
        <v>#N/A</v>
      </c>
      <c r="H3368">
        <f>VLOOKUP(A3368, 'BMI Data'!A:B,2,FALSE)</f>
        <v>23.47</v>
      </c>
      <c r="I3368">
        <f>VLOOKUP(A3368, 'Physical Activity Data '!A:E,5,FALSE)</f>
        <v>4.5</v>
      </c>
      <c r="J3368">
        <f>VLOOKUP(A3368, 'Physical Activity Data '!A:E,4,FALSE)</f>
        <v>10</v>
      </c>
    </row>
    <row r="3369" spans="1:10" x14ac:dyDescent="0.25">
      <c r="A3369">
        <v>13333</v>
      </c>
      <c r="B3369" s="3">
        <f>VLOOKUP(A3369,'Demo Data'!A:E,2, TRUE)</f>
        <v>1</v>
      </c>
      <c r="C3369" s="3">
        <f>VLOOKUP(A3369,'Demo Data'!A:E,3, TRUE)</f>
        <v>47</v>
      </c>
      <c r="D3369" s="3">
        <f>VLOOKUP(A3369,'Demo Data'!A:E,4, TRUE)</f>
        <v>1</v>
      </c>
      <c r="E3369" s="3">
        <f>VLOOKUP(A3369,'Demo Data'!A:E,5, TRUE)</f>
        <v>1</v>
      </c>
      <c r="F3369" t="e">
        <f>VLOOKUP(A3369, 'Physical Activity Data '!A:B,2,FALSE)</f>
        <v>#N/A</v>
      </c>
      <c r="G3369" t="e">
        <f>VLOOKUP(A3369,'Telomere data '!A:B, 2,)</f>
        <v>#N/A</v>
      </c>
      <c r="H3369" t="str">
        <f>VLOOKUP(A3369, 'BMI Data'!A:B,2,FALSE)</f>
        <v>NA</v>
      </c>
      <c r="I3369" t="e">
        <f>VLOOKUP(A3369, 'Physical Activity Data '!A:E,5,FALSE)</f>
        <v>#N/A</v>
      </c>
      <c r="J3369" t="e">
        <f>VLOOKUP(A3369, 'Physical Activity Data '!A:E,4,FALSE)</f>
        <v>#N/A</v>
      </c>
    </row>
    <row r="3370" spans="1:10" x14ac:dyDescent="0.25">
      <c r="A3370">
        <v>13334</v>
      </c>
      <c r="B3370" s="3">
        <f>VLOOKUP(A3370,'Demo Data'!A:E,2, TRUE)</f>
        <v>2</v>
      </c>
      <c r="C3370" s="3">
        <f>VLOOKUP(A3370,'Demo Data'!A:E,3, TRUE)</f>
        <v>13</v>
      </c>
      <c r="D3370" s="3">
        <f>VLOOKUP(A3370,'Demo Data'!A:E,4, TRUE)</f>
        <v>3</v>
      </c>
      <c r="E3370" s="3">
        <f>VLOOKUP(A3370,'Demo Data'!A:E,5, TRUE)</f>
        <v>1</v>
      </c>
      <c r="F3370">
        <f>VLOOKUP(A3370, 'Physical Activity Data '!A:B,2,FALSE)</f>
        <v>2</v>
      </c>
      <c r="G3370" t="e">
        <f>VLOOKUP(A3370,'Telomere data '!A:B, 2,)</f>
        <v>#N/A</v>
      </c>
      <c r="H3370">
        <f>VLOOKUP(A3370, 'BMI Data'!A:B,2,FALSE)</f>
        <v>21.66</v>
      </c>
      <c r="I3370">
        <f>VLOOKUP(A3370, 'Physical Activity Data '!A:E,5,FALSE)</f>
        <v>6</v>
      </c>
      <c r="J3370">
        <f>VLOOKUP(A3370, 'Physical Activity Data '!A:E,4,FALSE)</f>
        <v>30</v>
      </c>
    </row>
    <row r="3371" spans="1:10" x14ac:dyDescent="0.25">
      <c r="A3371">
        <v>13335</v>
      </c>
      <c r="B3371" s="3">
        <f>VLOOKUP(A3371,'Demo Data'!A:E,2, TRUE)</f>
        <v>2</v>
      </c>
      <c r="C3371" s="3">
        <f>VLOOKUP(A3371,'Demo Data'!A:E,3, TRUE)</f>
        <v>14</v>
      </c>
      <c r="D3371" s="3">
        <f>VLOOKUP(A3371,'Demo Data'!A:E,4, TRUE)</f>
        <v>4</v>
      </c>
      <c r="E3371" s="3">
        <f>VLOOKUP(A3371,'Demo Data'!A:E,5, TRUE)</f>
        <v>1</v>
      </c>
      <c r="F3371" t="e">
        <f>VLOOKUP(A3371, 'Physical Activity Data '!A:B,2,FALSE)</f>
        <v>#N/A</v>
      </c>
      <c r="G3371" t="e">
        <f>VLOOKUP(A3371,'Telomere data '!A:B, 2,)</f>
        <v>#N/A</v>
      </c>
      <c r="H3371">
        <f>VLOOKUP(A3371, 'BMI Data'!A:B,2,FALSE)</f>
        <v>27.81</v>
      </c>
      <c r="I3371" t="e">
        <f>VLOOKUP(A3371, 'Physical Activity Data '!A:E,5,FALSE)</f>
        <v>#N/A</v>
      </c>
      <c r="J3371" t="e">
        <f>VLOOKUP(A3371, 'Physical Activity Data '!A:E,4,FALSE)</f>
        <v>#N/A</v>
      </c>
    </row>
    <row r="3372" spans="1:10" x14ac:dyDescent="0.25">
      <c r="A3372">
        <v>13336</v>
      </c>
      <c r="B3372" s="3">
        <f>VLOOKUP(A3372,'Demo Data'!A:E,2, TRUE)</f>
        <v>2</v>
      </c>
      <c r="C3372" s="3">
        <f>VLOOKUP(A3372,'Demo Data'!A:E,3, TRUE)</f>
        <v>30</v>
      </c>
      <c r="D3372" s="3">
        <f>VLOOKUP(A3372,'Demo Data'!A:E,4, TRUE)</f>
        <v>3</v>
      </c>
      <c r="E3372" s="3">
        <f>VLOOKUP(A3372,'Demo Data'!A:E,5, TRUE)</f>
        <v>3</v>
      </c>
      <c r="F3372">
        <f>VLOOKUP(A3372, 'Physical Activity Data '!A:B,2,FALSE)</f>
        <v>1</v>
      </c>
      <c r="G3372">
        <f>VLOOKUP(A3372,'Telomere data '!A:B, 2,)</f>
        <v>1.0567111199999999</v>
      </c>
      <c r="H3372">
        <f>VLOOKUP(A3372, 'BMI Data'!A:B,2,FALSE)</f>
        <v>31.89</v>
      </c>
      <c r="I3372">
        <f>VLOOKUP(A3372, 'Physical Activity Data '!A:E,5,FALSE)</f>
        <v>3.5</v>
      </c>
      <c r="J3372">
        <f>VLOOKUP(A3372, 'Physical Activity Data '!A:E,4,FALSE)</f>
        <v>120</v>
      </c>
    </row>
    <row r="3373" spans="1:10" x14ac:dyDescent="0.25">
      <c r="A3373">
        <v>13337</v>
      </c>
      <c r="B3373" s="3">
        <f>VLOOKUP(A3373,'Demo Data'!A:E,2, TRUE)</f>
        <v>1</v>
      </c>
      <c r="C3373" s="3">
        <f>VLOOKUP(A3373,'Demo Data'!A:E,3, TRUE)</f>
        <v>2</v>
      </c>
      <c r="D3373" s="3">
        <f>VLOOKUP(A3373,'Demo Data'!A:E,4, TRUE)</f>
        <v>2</v>
      </c>
      <c r="E3373" s="3" t="str">
        <f>VLOOKUP(A3373,'Demo Data'!A:E,5, TRUE)</f>
        <v>NA</v>
      </c>
      <c r="F3373" t="e">
        <f>VLOOKUP(A3373, 'Physical Activity Data '!A:B,2,FALSE)</f>
        <v>#N/A</v>
      </c>
      <c r="G3373" t="e">
        <f>VLOOKUP(A3373,'Telomere data '!A:B, 2,)</f>
        <v>#N/A</v>
      </c>
      <c r="H3373">
        <f>VLOOKUP(A3373, 'BMI Data'!A:B,2,FALSE)</f>
        <v>17.170000000000002</v>
      </c>
      <c r="I3373" t="e">
        <f>VLOOKUP(A3373, 'Physical Activity Data '!A:E,5,FALSE)</f>
        <v>#N/A</v>
      </c>
      <c r="J3373" t="e">
        <f>VLOOKUP(A3373, 'Physical Activity Data '!A:E,4,FALSE)</f>
        <v>#N/A</v>
      </c>
    </row>
    <row r="3374" spans="1:10" x14ac:dyDescent="0.25">
      <c r="A3374">
        <v>13338</v>
      </c>
      <c r="B3374" s="3">
        <f>VLOOKUP(A3374,'Demo Data'!A:E,2, TRUE)</f>
        <v>1</v>
      </c>
      <c r="C3374" s="3">
        <f>VLOOKUP(A3374,'Demo Data'!A:E,3, TRUE)</f>
        <v>71</v>
      </c>
      <c r="D3374" s="3">
        <f>VLOOKUP(A3374,'Demo Data'!A:E,4, TRUE)</f>
        <v>1</v>
      </c>
      <c r="E3374" s="3">
        <f>VLOOKUP(A3374,'Demo Data'!A:E,5, TRUE)</f>
        <v>3</v>
      </c>
      <c r="F3374" t="e">
        <f>VLOOKUP(A3374, 'Physical Activity Data '!A:B,2,FALSE)</f>
        <v>#N/A</v>
      </c>
      <c r="G3374">
        <f>VLOOKUP(A3374,'Telomere data '!A:B, 2,)</f>
        <v>1.4522548609999999</v>
      </c>
      <c r="H3374" t="str">
        <f>VLOOKUP(A3374, 'BMI Data'!A:B,2,FALSE)</f>
        <v>NA</v>
      </c>
      <c r="I3374" t="e">
        <f>VLOOKUP(A3374, 'Physical Activity Data '!A:E,5,FALSE)</f>
        <v>#N/A</v>
      </c>
      <c r="J3374" t="e">
        <f>VLOOKUP(A3374, 'Physical Activity Data '!A:E,4,FALSE)</f>
        <v>#N/A</v>
      </c>
    </row>
    <row r="3375" spans="1:10" x14ac:dyDescent="0.25">
      <c r="A3375">
        <v>13339</v>
      </c>
      <c r="B3375" s="3">
        <f>VLOOKUP(A3375,'Demo Data'!A:E,2, TRUE)</f>
        <v>1</v>
      </c>
      <c r="C3375" s="3">
        <f>VLOOKUP(A3375,'Demo Data'!A:E,3, TRUE)</f>
        <v>55</v>
      </c>
      <c r="D3375" s="3">
        <f>VLOOKUP(A3375,'Demo Data'!A:E,4, TRUE)</f>
        <v>2</v>
      </c>
      <c r="E3375" s="3">
        <f>VLOOKUP(A3375,'Demo Data'!A:E,5, TRUE)</f>
        <v>1</v>
      </c>
      <c r="F3375" t="e">
        <f>VLOOKUP(A3375, 'Physical Activity Data '!A:B,2,FALSE)</f>
        <v>#N/A</v>
      </c>
      <c r="G3375" t="e">
        <f>VLOOKUP(A3375,'Telomere data '!A:B, 2,)</f>
        <v>#N/A</v>
      </c>
      <c r="H3375" t="e">
        <f>VLOOKUP(A3375, 'BMI Data'!A:B,2,FALSE)</f>
        <v>#N/A</v>
      </c>
      <c r="I3375" t="e">
        <f>VLOOKUP(A3375, 'Physical Activity Data '!A:E,5,FALSE)</f>
        <v>#N/A</v>
      </c>
      <c r="J3375" t="e">
        <f>VLOOKUP(A3375, 'Physical Activity Data '!A:E,4,FALSE)</f>
        <v>#N/A</v>
      </c>
    </row>
    <row r="3376" spans="1:10" x14ac:dyDescent="0.25">
      <c r="A3376">
        <v>13340</v>
      </c>
      <c r="B3376" s="3">
        <f>VLOOKUP(A3376,'Demo Data'!A:E,2, TRUE)</f>
        <v>2</v>
      </c>
      <c r="C3376" s="3">
        <f>VLOOKUP(A3376,'Demo Data'!A:E,3, TRUE)</f>
        <v>44</v>
      </c>
      <c r="D3376" s="3">
        <f>VLOOKUP(A3376,'Demo Data'!A:E,4, TRUE)</f>
        <v>4</v>
      </c>
      <c r="E3376" s="3">
        <f>VLOOKUP(A3376,'Demo Data'!A:E,5, TRUE)</f>
        <v>2</v>
      </c>
      <c r="F3376">
        <f>VLOOKUP(A3376, 'Physical Activity Data '!A:B,2,FALSE)</f>
        <v>1</v>
      </c>
      <c r="G3376">
        <f>VLOOKUP(A3376,'Telomere data '!A:B, 2,)</f>
        <v>1.2454978720000001</v>
      </c>
      <c r="H3376">
        <f>VLOOKUP(A3376, 'BMI Data'!A:B,2,FALSE)</f>
        <v>33.24</v>
      </c>
      <c r="I3376">
        <f>VLOOKUP(A3376, 'Physical Activity Data '!A:E,5,FALSE)</f>
        <v>5</v>
      </c>
      <c r="J3376">
        <f>VLOOKUP(A3376, 'Physical Activity Data '!A:E,4,FALSE)</f>
        <v>60</v>
      </c>
    </row>
    <row r="3377" spans="1:10" x14ac:dyDescent="0.25">
      <c r="A3377">
        <v>13341</v>
      </c>
      <c r="B3377" s="3">
        <f>VLOOKUP(A3377,'Demo Data'!A:E,2, TRUE)</f>
        <v>1</v>
      </c>
      <c r="C3377" s="3">
        <f>VLOOKUP(A3377,'Demo Data'!A:E,3, TRUE)</f>
        <v>0</v>
      </c>
      <c r="D3377" s="3">
        <f>VLOOKUP(A3377,'Demo Data'!A:E,4, TRUE)</f>
        <v>2</v>
      </c>
      <c r="E3377" s="3" t="str">
        <f>VLOOKUP(A3377,'Demo Data'!A:E,5, TRUE)</f>
        <v>NA</v>
      </c>
      <c r="F3377" t="e">
        <f>VLOOKUP(A3377, 'Physical Activity Data '!A:B,2,FALSE)</f>
        <v>#N/A</v>
      </c>
      <c r="G3377" t="e">
        <f>VLOOKUP(A3377,'Telomere data '!A:B, 2,)</f>
        <v>#N/A</v>
      </c>
      <c r="H3377" t="str">
        <f>VLOOKUP(A3377, 'BMI Data'!A:B,2,FALSE)</f>
        <v>NA</v>
      </c>
      <c r="I3377" t="e">
        <f>VLOOKUP(A3377, 'Physical Activity Data '!A:E,5,FALSE)</f>
        <v>#N/A</v>
      </c>
      <c r="J3377" t="e">
        <f>VLOOKUP(A3377, 'Physical Activity Data '!A:E,4,FALSE)</f>
        <v>#N/A</v>
      </c>
    </row>
    <row r="3378" spans="1:10" x14ac:dyDescent="0.25">
      <c r="A3378">
        <v>13342</v>
      </c>
      <c r="B3378" s="3">
        <f>VLOOKUP(A3378,'Demo Data'!A:E,2, TRUE)</f>
        <v>1</v>
      </c>
      <c r="C3378" s="3">
        <f>VLOOKUP(A3378,'Demo Data'!A:E,3, TRUE)</f>
        <v>21</v>
      </c>
      <c r="D3378" s="3">
        <f>VLOOKUP(A3378,'Demo Data'!A:E,4, TRUE)</f>
        <v>4</v>
      </c>
      <c r="E3378" s="3">
        <f>VLOOKUP(A3378,'Demo Data'!A:E,5, TRUE)</f>
        <v>1</v>
      </c>
      <c r="F3378">
        <f>VLOOKUP(A3378, 'Physical Activity Data '!A:B,2,FALSE)</f>
        <v>2</v>
      </c>
      <c r="G3378">
        <f>VLOOKUP(A3378,'Telomere data '!A:B, 2,)</f>
        <v>0.89492657099999995</v>
      </c>
      <c r="H3378">
        <f>VLOOKUP(A3378, 'BMI Data'!A:B,2,FALSE)</f>
        <v>18.350000000000001</v>
      </c>
      <c r="I3378">
        <f>VLOOKUP(A3378, 'Physical Activity Data '!A:E,5,FALSE)</f>
        <v>8</v>
      </c>
      <c r="J3378">
        <f>VLOOKUP(A3378, 'Physical Activity Data '!A:E,4,FALSE)</f>
        <v>180</v>
      </c>
    </row>
    <row r="3379" spans="1:10" x14ac:dyDescent="0.25">
      <c r="A3379">
        <v>13343</v>
      </c>
      <c r="B3379" s="3">
        <f>VLOOKUP(A3379,'Demo Data'!A:E,2, TRUE)</f>
        <v>2</v>
      </c>
      <c r="C3379" s="3">
        <f>VLOOKUP(A3379,'Demo Data'!A:E,3, TRUE)</f>
        <v>20</v>
      </c>
      <c r="D3379" s="3">
        <f>VLOOKUP(A3379,'Demo Data'!A:E,4, TRUE)</f>
        <v>4</v>
      </c>
      <c r="E3379" s="3">
        <f>VLOOKUP(A3379,'Demo Data'!A:E,5, TRUE)</f>
        <v>2</v>
      </c>
      <c r="F3379" t="e">
        <f>VLOOKUP(A3379, 'Physical Activity Data '!A:B,2,FALSE)</f>
        <v>#N/A</v>
      </c>
      <c r="G3379">
        <f>VLOOKUP(A3379,'Telomere data '!A:B, 2,)</f>
        <v>1.123698002</v>
      </c>
      <c r="H3379">
        <f>VLOOKUP(A3379, 'BMI Data'!A:B,2,FALSE)</f>
        <v>25.58</v>
      </c>
      <c r="I3379" t="e">
        <f>VLOOKUP(A3379, 'Physical Activity Data '!A:E,5,FALSE)</f>
        <v>#N/A</v>
      </c>
      <c r="J3379" t="e">
        <f>VLOOKUP(A3379, 'Physical Activity Data '!A:E,4,FALSE)</f>
        <v>#N/A</v>
      </c>
    </row>
    <row r="3380" spans="1:10" x14ac:dyDescent="0.25">
      <c r="A3380">
        <v>13344</v>
      </c>
      <c r="B3380" s="3">
        <f>VLOOKUP(A3380,'Demo Data'!A:E,2, TRUE)</f>
        <v>1</v>
      </c>
      <c r="C3380" s="3">
        <f>VLOOKUP(A3380,'Demo Data'!A:E,3, TRUE)</f>
        <v>45</v>
      </c>
      <c r="D3380" s="3">
        <f>VLOOKUP(A3380,'Demo Data'!A:E,4, TRUE)</f>
        <v>3</v>
      </c>
      <c r="E3380" s="3">
        <f>VLOOKUP(A3380,'Demo Data'!A:E,5, TRUE)</f>
        <v>3</v>
      </c>
      <c r="F3380">
        <f>VLOOKUP(A3380, 'Physical Activity Data '!A:B,2,FALSE)</f>
        <v>1</v>
      </c>
      <c r="G3380">
        <f>VLOOKUP(A3380,'Telomere data '!A:B, 2,)</f>
        <v>0.86161755500000003</v>
      </c>
      <c r="H3380">
        <f>VLOOKUP(A3380, 'BMI Data'!A:B,2,FALSE)</f>
        <v>31.36</v>
      </c>
      <c r="I3380">
        <f>VLOOKUP(A3380, 'Physical Activity Data '!A:E,5,FALSE)</f>
        <v>3</v>
      </c>
      <c r="J3380">
        <f>VLOOKUP(A3380, 'Physical Activity Data '!A:E,4,FALSE)</f>
        <v>60</v>
      </c>
    </row>
    <row r="3381" spans="1:10" x14ac:dyDescent="0.25">
      <c r="A3381">
        <v>13345</v>
      </c>
      <c r="B3381" s="3">
        <f>VLOOKUP(A3381,'Demo Data'!A:E,2, TRUE)</f>
        <v>2</v>
      </c>
      <c r="C3381" s="3">
        <f>VLOOKUP(A3381,'Demo Data'!A:E,3, TRUE)</f>
        <v>22</v>
      </c>
      <c r="D3381" s="3">
        <f>VLOOKUP(A3381,'Demo Data'!A:E,4, TRUE)</f>
        <v>3</v>
      </c>
      <c r="E3381" s="3">
        <f>VLOOKUP(A3381,'Demo Data'!A:E,5, TRUE)</f>
        <v>3</v>
      </c>
      <c r="F3381">
        <f>VLOOKUP(A3381, 'Physical Activity Data '!A:B,2,FALSE)</f>
        <v>1</v>
      </c>
      <c r="G3381">
        <f>VLOOKUP(A3381,'Telomere data '!A:B, 2,)</f>
        <v>1.0052267850000001</v>
      </c>
      <c r="H3381">
        <f>VLOOKUP(A3381, 'BMI Data'!A:B,2,FALSE)</f>
        <v>19.010000000000002</v>
      </c>
      <c r="I3381">
        <f>VLOOKUP(A3381, 'Physical Activity Data '!A:E,5,FALSE)</f>
        <v>4</v>
      </c>
      <c r="J3381">
        <f>VLOOKUP(A3381, 'Physical Activity Data '!A:E,4,FALSE)</f>
        <v>120</v>
      </c>
    </row>
    <row r="3382" spans="1:10" x14ac:dyDescent="0.25">
      <c r="A3382">
        <v>13346</v>
      </c>
      <c r="B3382" s="3">
        <f>VLOOKUP(A3382,'Demo Data'!A:E,2, TRUE)</f>
        <v>1</v>
      </c>
      <c r="C3382" s="3">
        <f>VLOOKUP(A3382,'Demo Data'!A:E,3, TRUE)</f>
        <v>32</v>
      </c>
      <c r="D3382" s="3">
        <f>VLOOKUP(A3382,'Demo Data'!A:E,4, TRUE)</f>
        <v>4</v>
      </c>
      <c r="E3382" s="3">
        <f>VLOOKUP(A3382,'Demo Data'!A:E,5, TRUE)</f>
        <v>1</v>
      </c>
      <c r="F3382" t="e">
        <f>VLOOKUP(A3382, 'Physical Activity Data '!A:B,2,FALSE)</f>
        <v>#N/A</v>
      </c>
      <c r="G3382">
        <f>VLOOKUP(A3382,'Telomere data '!A:B, 2,)</f>
        <v>0.92249428700000002</v>
      </c>
      <c r="H3382">
        <f>VLOOKUP(A3382, 'BMI Data'!A:B,2,FALSE)</f>
        <v>23.35</v>
      </c>
      <c r="I3382" t="e">
        <f>VLOOKUP(A3382, 'Physical Activity Data '!A:E,5,FALSE)</f>
        <v>#N/A</v>
      </c>
      <c r="J3382" t="e">
        <f>VLOOKUP(A3382, 'Physical Activity Data '!A:E,4,FALSE)</f>
        <v>#N/A</v>
      </c>
    </row>
    <row r="3383" spans="1:10" x14ac:dyDescent="0.25">
      <c r="A3383">
        <v>13347</v>
      </c>
      <c r="B3383" s="3">
        <f>VLOOKUP(A3383,'Demo Data'!A:E,2, TRUE)</f>
        <v>2</v>
      </c>
      <c r="C3383" s="3">
        <f>VLOOKUP(A3383,'Demo Data'!A:E,3, TRUE)</f>
        <v>0</v>
      </c>
      <c r="D3383" s="3">
        <f>VLOOKUP(A3383,'Demo Data'!A:E,4, TRUE)</f>
        <v>5</v>
      </c>
      <c r="E3383" s="3" t="str">
        <f>VLOOKUP(A3383,'Demo Data'!A:E,5, TRUE)</f>
        <v>NA</v>
      </c>
      <c r="F3383" t="e">
        <f>VLOOKUP(A3383, 'Physical Activity Data '!A:B,2,FALSE)</f>
        <v>#N/A</v>
      </c>
      <c r="G3383" t="e">
        <f>VLOOKUP(A3383,'Telomere data '!A:B, 2,)</f>
        <v>#N/A</v>
      </c>
      <c r="H3383" t="str">
        <f>VLOOKUP(A3383, 'BMI Data'!A:B,2,FALSE)</f>
        <v>NA</v>
      </c>
      <c r="I3383" t="e">
        <f>VLOOKUP(A3383, 'Physical Activity Data '!A:E,5,FALSE)</f>
        <v>#N/A</v>
      </c>
      <c r="J3383" t="e">
        <f>VLOOKUP(A3383, 'Physical Activity Data '!A:E,4,FALSE)</f>
        <v>#N/A</v>
      </c>
    </row>
    <row r="3384" spans="1:10" x14ac:dyDescent="0.25">
      <c r="A3384">
        <v>13348</v>
      </c>
      <c r="B3384" s="3">
        <f>VLOOKUP(A3384,'Demo Data'!A:E,2, TRUE)</f>
        <v>1</v>
      </c>
      <c r="C3384" s="3">
        <f>VLOOKUP(A3384,'Demo Data'!A:E,3, TRUE)</f>
        <v>29</v>
      </c>
      <c r="D3384" s="3">
        <f>VLOOKUP(A3384,'Demo Data'!A:E,4, TRUE)</f>
        <v>3</v>
      </c>
      <c r="E3384" s="3">
        <f>VLOOKUP(A3384,'Demo Data'!A:E,5, TRUE)</f>
        <v>3</v>
      </c>
      <c r="F3384" t="e">
        <f>VLOOKUP(A3384, 'Physical Activity Data '!A:B,2,FALSE)</f>
        <v>#N/A</v>
      </c>
      <c r="G3384">
        <f>VLOOKUP(A3384,'Telomere data '!A:B, 2,)</f>
        <v>1.0397330250000001</v>
      </c>
      <c r="H3384">
        <f>VLOOKUP(A3384, 'BMI Data'!A:B,2,FALSE)</f>
        <v>25.6</v>
      </c>
      <c r="I3384" t="e">
        <f>VLOOKUP(A3384, 'Physical Activity Data '!A:E,5,FALSE)</f>
        <v>#N/A</v>
      </c>
      <c r="J3384" t="e">
        <f>VLOOKUP(A3384, 'Physical Activity Data '!A:E,4,FALSE)</f>
        <v>#N/A</v>
      </c>
    </row>
    <row r="3385" spans="1:10" x14ac:dyDescent="0.25">
      <c r="A3385">
        <v>13349</v>
      </c>
      <c r="B3385" s="3">
        <f>VLOOKUP(A3385,'Demo Data'!A:E,2, TRUE)</f>
        <v>2</v>
      </c>
      <c r="C3385" s="3">
        <f>VLOOKUP(A3385,'Demo Data'!A:E,3, TRUE)</f>
        <v>28</v>
      </c>
      <c r="D3385" s="3">
        <f>VLOOKUP(A3385,'Demo Data'!A:E,4, TRUE)</f>
        <v>1</v>
      </c>
      <c r="E3385" s="3">
        <f>VLOOKUP(A3385,'Demo Data'!A:E,5, TRUE)</f>
        <v>1</v>
      </c>
      <c r="F3385" t="e">
        <f>VLOOKUP(A3385, 'Physical Activity Data '!A:B,2,FALSE)</f>
        <v>#N/A</v>
      </c>
      <c r="G3385">
        <f>VLOOKUP(A3385,'Telomere data '!A:B, 2,)</f>
        <v>1.0605678199999999</v>
      </c>
      <c r="H3385">
        <f>VLOOKUP(A3385, 'BMI Data'!A:B,2,FALSE)</f>
        <v>29.43</v>
      </c>
      <c r="I3385" t="e">
        <f>VLOOKUP(A3385, 'Physical Activity Data '!A:E,5,FALSE)</f>
        <v>#N/A</v>
      </c>
      <c r="J3385" t="e">
        <f>VLOOKUP(A3385, 'Physical Activity Data '!A:E,4,FALSE)</f>
        <v>#N/A</v>
      </c>
    </row>
    <row r="3386" spans="1:10" x14ac:dyDescent="0.25">
      <c r="A3386">
        <v>13350</v>
      </c>
      <c r="B3386" s="3">
        <f>VLOOKUP(A3386,'Demo Data'!A:E,2, TRUE)</f>
        <v>1</v>
      </c>
      <c r="C3386" s="3">
        <f>VLOOKUP(A3386,'Demo Data'!A:E,3, TRUE)</f>
        <v>4</v>
      </c>
      <c r="D3386" s="3">
        <f>VLOOKUP(A3386,'Demo Data'!A:E,4, TRUE)</f>
        <v>1</v>
      </c>
      <c r="E3386" s="3" t="str">
        <f>VLOOKUP(A3386,'Demo Data'!A:E,5, TRUE)</f>
        <v>NA</v>
      </c>
      <c r="F3386" t="e">
        <f>VLOOKUP(A3386, 'Physical Activity Data '!A:B,2,FALSE)</f>
        <v>#N/A</v>
      </c>
      <c r="G3386" t="e">
        <f>VLOOKUP(A3386,'Telomere data '!A:B, 2,)</f>
        <v>#N/A</v>
      </c>
      <c r="H3386">
        <f>VLOOKUP(A3386, 'BMI Data'!A:B,2,FALSE)</f>
        <v>17.2</v>
      </c>
      <c r="I3386" t="e">
        <f>VLOOKUP(A3386, 'Physical Activity Data '!A:E,5,FALSE)</f>
        <v>#N/A</v>
      </c>
      <c r="J3386" t="e">
        <f>VLOOKUP(A3386, 'Physical Activity Data '!A:E,4,FALSE)</f>
        <v>#N/A</v>
      </c>
    </row>
    <row r="3387" spans="1:10" x14ac:dyDescent="0.25">
      <c r="A3387">
        <v>13351</v>
      </c>
      <c r="B3387" s="3">
        <f>VLOOKUP(A3387,'Demo Data'!A:E,2, TRUE)</f>
        <v>2</v>
      </c>
      <c r="C3387" s="3">
        <f>VLOOKUP(A3387,'Demo Data'!A:E,3, TRUE)</f>
        <v>2</v>
      </c>
      <c r="D3387" s="3">
        <f>VLOOKUP(A3387,'Demo Data'!A:E,4, TRUE)</f>
        <v>3</v>
      </c>
      <c r="E3387" s="3" t="str">
        <f>VLOOKUP(A3387,'Demo Data'!A:E,5, TRUE)</f>
        <v>NA</v>
      </c>
      <c r="F3387" t="e">
        <f>VLOOKUP(A3387, 'Physical Activity Data '!A:B,2,FALSE)</f>
        <v>#N/A</v>
      </c>
      <c r="G3387" t="e">
        <f>VLOOKUP(A3387,'Telomere data '!A:B, 2,)</f>
        <v>#N/A</v>
      </c>
      <c r="H3387">
        <f>VLOOKUP(A3387, 'BMI Data'!A:B,2,FALSE)</f>
        <v>17.64</v>
      </c>
      <c r="I3387" t="e">
        <f>VLOOKUP(A3387, 'Physical Activity Data '!A:E,5,FALSE)</f>
        <v>#N/A</v>
      </c>
      <c r="J3387" t="e">
        <f>VLOOKUP(A3387, 'Physical Activity Data '!A:E,4,FALSE)</f>
        <v>#N/A</v>
      </c>
    </row>
    <row r="3388" spans="1:10" x14ac:dyDescent="0.25">
      <c r="A3388">
        <v>13352</v>
      </c>
      <c r="B3388" s="3">
        <f>VLOOKUP(A3388,'Demo Data'!A:E,2, TRUE)</f>
        <v>1</v>
      </c>
      <c r="C3388" s="3">
        <f>VLOOKUP(A3388,'Demo Data'!A:E,3, TRUE)</f>
        <v>2</v>
      </c>
      <c r="D3388" s="3">
        <f>VLOOKUP(A3388,'Demo Data'!A:E,4, TRUE)</f>
        <v>2</v>
      </c>
      <c r="E3388" s="3" t="str">
        <f>VLOOKUP(A3388,'Demo Data'!A:E,5, TRUE)</f>
        <v>NA</v>
      </c>
      <c r="F3388" t="e">
        <f>VLOOKUP(A3388, 'Physical Activity Data '!A:B,2,FALSE)</f>
        <v>#N/A</v>
      </c>
      <c r="G3388" t="e">
        <f>VLOOKUP(A3388,'Telomere data '!A:B, 2,)</f>
        <v>#N/A</v>
      </c>
      <c r="H3388">
        <f>VLOOKUP(A3388, 'BMI Data'!A:B,2,FALSE)</f>
        <v>16.84</v>
      </c>
      <c r="I3388" t="e">
        <f>VLOOKUP(A3388, 'Physical Activity Data '!A:E,5,FALSE)</f>
        <v>#N/A</v>
      </c>
      <c r="J3388" t="e">
        <f>VLOOKUP(A3388, 'Physical Activity Data '!A:E,4,FALSE)</f>
        <v>#N/A</v>
      </c>
    </row>
    <row r="3389" spans="1:10" x14ac:dyDescent="0.25">
      <c r="A3389">
        <v>13353</v>
      </c>
      <c r="B3389" s="3">
        <f>VLOOKUP(A3389,'Demo Data'!A:E,2, TRUE)</f>
        <v>1</v>
      </c>
      <c r="C3389" s="3">
        <f>VLOOKUP(A3389,'Demo Data'!A:E,3, TRUE)</f>
        <v>10</v>
      </c>
      <c r="D3389" s="3">
        <f>VLOOKUP(A3389,'Demo Data'!A:E,4, TRUE)</f>
        <v>4</v>
      </c>
      <c r="E3389" s="3">
        <f>VLOOKUP(A3389,'Demo Data'!A:E,5, TRUE)</f>
        <v>1</v>
      </c>
      <c r="F3389" t="e">
        <f>VLOOKUP(A3389, 'Physical Activity Data '!A:B,2,FALSE)</f>
        <v>#N/A</v>
      </c>
      <c r="G3389" t="e">
        <f>VLOOKUP(A3389,'Telomere data '!A:B, 2,)</f>
        <v>#N/A</v>
      </c>
      <c r="H3389" t="e">
        <f>VLOOKUP(A3389, 'BMI Data'!A:B,2,FALSE)</f>
        <v>#N/A</v>
      </c>
      <c r="I3389" t="e">
        <f>VLOOKUP(A3389, 'Physical Activity Data '!A:E,5,FALSE)</f>
        <v>#N/A</v>
      </c>
      <c r="J3389" t="e">
        <f>VLOOKUP(A3389, 'Physical Activity Data '!A:E,4,FALSE)</f>
        <v>#N/A</v>
      </c>
    </row>
    <row r="3390" spans="1:10" x14ac:dyDescent="0.25">
      <c r="A3390">
        <v>13354</v>
      </c>
      <c r="B3390" s="3">
        <f>VLOOKUP(A3390,'Demo Data'!A:E,2, TRUE)</f>
        <v>1</v>
      </c>
      <c r="C3390" s="3">
        <f>VLOOKUP(A3390,'Demo Data'!A:E,3, TRUE)</f>
        <v>27</v>
      </c>
      <c r="D3390" s="3">
        <f>VLOOKUP(A3390,'Demo Data'!A:E,4, TRUE)</f>
        <v>1</v>
      </c>
      <c r="E3390" s="3">
        <f>VLOOKUP(A3390,'Demo Data'!A:E,5, TRUE)</f>
        <v>1</v>
      </c>
      <c r="F3390" t="e">
        <f>VLOOKUP(A3390, 'Physical Activity Data '!A:B,2,FALSE)</f>
        <v>#N/A</v>
      </c>
      <c r="G3390" t="e">
        <f>VLOOKUP(A3390,'Telomere data '!A:B, 2,)</f>
        <v>#N/A</v>
      </c>
      <c r="H3390">
        <f>VLOOKUP(A3390, 'BMI Data'!A:B,2,FALSE)</f>
        <v>23.36</v>
      </c>
      <c r="I3390" t="e">
        <f>VLOOKUP(A3390, 'Physical Activity Data '!A:E,5,FALSE)</f>
        <v>#N/A</v>
      </c>
      <c r="J3390" t="e">
        <f>VLOOKUP(A3390, 'Physical Activity Data '!A:E,4,FALSE)</f>
        <v>#N/A</v>
      </c>
    </row>
    <row r="3391" spans="1:10" x14ac:dyDescent="0.25">
      <c r="A3391">
        <v>13355</v>
      </c>
      <c r="B3391" s="3">
        <f>VLOOKUP(A3391,'Demo Data'!A:E,2, TRUE)</f>
        <v>1</v>
      </c>
      <c r="C3391" s="3">
        <f>VLOOKUP(A3391,'Demo Data'!A:E,3, TRUE)</f>
        <v>1</v>
      </c>
      <c r="D3391" s="3">
        <f>VLOOKUP(A3391,'Demo Data'!A:E,4, TRUE)</f>
        <v>3</v>
      </c>
      <c r="E3391" s="3" t="str">
        <f>VLOOKUP(A3391,'Demo Data'!A:E,5, TRUE)</f>
        <v>NA</v>
      </c>
      <c r="F3391" t="e">
        <f>VLOOKUP(A3391, 'Physical Activity Data '!A:B,2,FALSE)</f>
        <v>#N/A</v>
      </c>
      <c r="G3391" t="e">
        <f>VLOOKUP(A3391,'Telomere data '!A:B, 2,)</f>
        <v>#N/A</v>
      </c>
      <c r="H3391" t="str">
        <f>VLOOKUP(A3391, 'BMI Data'!A:B,2,FALSE)</f>
        <v>NA</v>
      </c>
      <c r="I3391" t="e">
        <f>VLOOKUP(A3391, 'Physical Activity Data '!A:E,5,FALSE)</f>
        <v>#N/A</v>
      </c>
      <c r="J3391" t="e">
        <f>VLOOKUP(A3391, 'Physical Activity Data '!A:E,4,FALSE)</f>
        <v>#N/A</v>
      </c>
    </row>
    <row r="3392" spans="1:10" x14ac:dyDescent="0.25">
      <c r="A3392">
        <v>13356</v>
      </c>
      <c r="B3392" s="3">
        <f>VLOOKUP(A3392,'Demo Data'!A:E,2, TRUE)</f>
        <v>2</v>
      </c>
      <c r="C3392" s="3">
        <f>VLOOKUP(A3392,'Demo Data'!A:E,3, TRUE)</f>
        <v>47</v>
      </c>
      <c r="D3392" s="3">
        <f>VLOOKUP(A3392,'Demo Data'!A:E,4, TRUE)</f>
        <v>3</v>
      </c>
      <c r="E3392" s="3">
        <f>VLOOKUP(A3392,'Demo Data'!A:E,5, TRUE)</f>
        <v>2</v>
      </c>
      <c r="F3392" t="e">
        <f>VLOOKUP(A3392, 'Physical Activity Data '!A:B,2,FALSE)</f>
        <v>#N/A</v>
      </c>
      <c r="G3392">
        <f>VLOOKUP(A3392,'Telomere data '!A:B, 2,)</f>
        <v>1.4367619170000001</v>
      </c>
      <c r="H3392">
        <f>VLOOKUP(A3392, 'BMI Data'!A:B,2,FALSE)</f>
        <v>38.28</v>
      </c>
      <c r="I3392" t="e">
        <f>VLOOKUP(A3392, 'Physical Activity Data '!A:E,5,FALSE)</f>
        <v>#N/A</v>
      </c>
      <c r="J3392" t="e">
        <f>VLOOKUP(A3392, 'Physical Activity Data '!A:E,4,FALSE)</f>
        <v>#N/A</v>
      </c>
    </row>
    <row r="3393" spans="1:10" x14ac:dyDescent="0.25">
      <c r="A3393">
        <v>13357</v>
      </c>
      <c r="B3393" s="3">
        <f>VLOOKUP(A3393,'Demo Data'!A:E,2, TRUE)</f>
        <v>1</v>
      </c>
      <c r="C3393" s="3">
        <f>VLOOKUP(A3393,'Demo Data'!A:E,3, TRUE)</f>
        <v>26</v>
      </c>
      <c r="D3393" s="3">
        <f>VLOOKUP(A3393,'Demo Data'!A:E,4, TRUE)</f>
        <v>1</v>
      </c>
      <c r="E3393" s="3">
        <f>VLOOKUP(A3393,'Demo Data'!A:E,5, TRUE)</f>
        <v>3</v>
      </c>
      <c r="F3393">
        <f>VLOOKUP(A3393, 'Physical Activity Data '!A:B,2,FALSE)</f>
        <v>2</v>
      </c>
      <c r="G3393">
        <f>VLOOKUP(A3393,'Telomere data '!A:B, 2,)</f>
        <v>1.3959718050000001</v>
      </c>
      <c r="H3393">
        <f>VLOOKUP(A3393, 'BMI Data'!A:B,2,FALSE)</f>
        <v>22.41</v>
      </c>
      <c r="I3393">
        <f>VLOOKUP(A3393, 'Physical Activity Data '!A:E,5,FALSE)</f>
        <v>6</v>
      </c>
      <c r="J3393">
        <f>VLOOKUP(A3393, 'Physical Activity Data '!A:E,4,FALSE)</f>
        <v>120</v>
      </c>
    </row>
    <row r="3394" spans="1:10" x14ac:dyDescent="0.25">
      <c r="A3394">
        <v>13358</v>
      </c>
      <c r="B3394" s="3">
        <f>VLOOKUP(A3394,'Demo Data'!A:E,2, TRUE)</f>
        <v>1</v>
      </c>
      <c r="C3394" s="3">
        <f>VLOOKUP(A3394,'Demo Data'!A:E,3, TRUE)</f>
        <v>14</v>
      </c>
      <c r="D3394" s="3">
        <f>VLOOKUP(A3394,'Demo Data'!A:E,4, TRUE)</f>
        <v>1</v>
      </c>
      <c r="E3394" s="3">
        <f>VLOOKUP(A3394,'Demo Data'!A:E,5, TRUE)</f>
        <v>1</v>
      </c>
      <c r="F3394">
        <f>VLOOKUP(A3394, 'Physical Activity Data '!A:B,2,FALSE)</f>
        <v>1</v>
      </c>
      <c r="G3394" t="e">
        <f>VLOOKUP(A3394,'Telomere data '!A:B, 2,)</f>
        <v>#N/A</v>
      </c>
      <c r="H3394">
        <f>VLOOKUP(A3394, 'BMI Data'!A:B,2,FALSE)</f>
        <v>16.86</v>
      </c>
      <c r="I3394">
        <f>VLOOKUP(A3394, 'Physical Activity Data '!A:E,5,FALSE)</f>
        <v>6</v>
      </c>
      <c r="J3394">
        <f>VLOOKUP(A3394, 'Physical Activity Data '!A:E,4,FALSE)</f>
        <v>120</v>
      </c>
    </row>
    <row r="3395" spans="1:10" x14ac:dyDescent="0.25">
      <c r="A3395">
        <v>13359</v>
      </c>
      <c r="B3395" s="3">
        <f>VLOOKUP(A3395,'Demo Data'!A:E,2, TRUE)</f>
        <v>1</v>
      </c>
      <c r="C3395" s="3">
        <f>VLOOKUP(A3395,'Demo Data'!A:E,3, TRUE)</f>
        <v>19</v>
      </c>
      <c r="D3395" s="3">
        <f>VLOOKUP(A3395,'Demo Data'!A:E,4, TRUE)</f>
        <v>5</v>
      </c>
      <c r="E3395" s="3">
        <f>VLOOKUP(A3395,'Demo Data'!A:E,5, TRUE)</f>
        <v>2</v>
      </c>
      <c r="F3395">
        <f>VLOOKUP(A3395, 'Physical Activity Data '!A:B,2,FALSE)</f>
        <v>2</v>
      </c>
      <c r="G3395" t="e">
        <f>VLOOKUP(A3395,'Telomere data '!A:B, 2,)</f>
        <v>#N/A</v>
      </c>
      <c r="H3395">
        <f>VLOOKUP(A3395, 'BMI Data'!A:B,2,FALSE)</f>
        <v>18.07</v>
      </c>
      <c r="I3395">
        <f>VLOOKUP(A3395, 'Physical Activity Data '!A:E,5,FALSE)</f>
        <v>8</v>
      </c>
      <c r="J3395">
        <f>VLOOKUP(A3395, 'Physical Activity Data '!A:E,4,FALSE)</f>
        <v>60</v>
      </c>
    </row>
    <row r="3396" spans="1:10" x14ac:dyDescent="0.25">
      <c r="A3396">
        <v>13360</v>
      </c>
      <c r="B3396" s="3">
        <f>VLOOKUP(A3396,'Demo Data'!A:E,2, TRUE)</f>
        <v>1</v>
      </c>
      <c r="C3396" s="3">
        <f>VLOOKUP(A3396,'Demo Data'!A:E,3, TRUE)</f>
        <v>85</v>
      </c>
      <c r="D3396" s="3">
        <f>VLOOKUP(A3396,'Demo Data'!A:E,4, TRUE)</f>
        <v>3</v>
      </c>
      <c r="E3396" s="3">
        <f>VLOOKUP(A3396,'Demo Data'!A:E,5, TRUE)</f>
        <v>3</v>
      </c>
      <c r="F3396">
        <f>VLOOKUP(A3396, 'Physical Activity Data '!A:B,2,FALSE)</f>
        <v>1</v>
      </c>
      <c r="G3396">
        <f>VLOOKUP(A3396,'Telomere data '!A:B, 2,)</f>
        <v>0.99527583600000002</v>
      </c>
      <c r="H3396">
        <f>VLOOKUP(A3396, 'BMI Data'!A:B,2,FALSE)</f>
        <v>29.1</v>
      </c>
      <c r="I3396">
        <f>VLOOKUP(A3396, 'Physical Activity Data '!A:E,5,FALSE)</f>
        <v>3.5</v>
      </c>
      <c r="J3396">
        <f>VLOOKUP(A3396, 'Physical Activity Data '!A:E,4,FALSE)</f>
        <v>30</v>
      </c>
    </row>
    <row r="3397" spans="1:10" x14ac:dyDescent="0.25">
      <c r="A3397">
        <v>13361</v>
      </c>
      <c r="B3397" s="3">
        <f>VLOOKUP(A3397,'Demo Data'!A:E,2, TRUE)</f>
        <v>1</v>
      </c>
      <c r="C3397" s="3">
        <f>VLOOKUP(A3397,'Demo Data'!A:E,3, TRUE)</f>
        <v>9</v>
      </c>
      <c r="D3397" s="3">
        <f>VLOOKUP(A3397,'Demo Data'!A:E,4, TRUE)</f>
        <v>3</v>
      </c>
      <c r="E3397" s="3">
        <f>VLOOKUP(A3397,'Demo Data'!A:E,5, TRUE)</f>
        <v>1</v>
      </c>
      <c r="F3397" t="e">
        <f>VLOOKUP(A3397, 'Physical Activity Data '!A:B,2,FALSE)</f>
        <v>#N/A</v>
      </c>
      <c r="G3397" t="e">
        <f>VLOOKUP(A3397,'Telomere data '!A:B, 2,)</f>
        <v>#N/A</v>
      </c>
      <c r="H3397" t="str">
        <f>VLOOKUP(A3397, 'BMI Data'!A:B,2,FALSE)</f>
        <v>NA</v>
      </c>
      <c r="I3397" t="e">
        <f>VLOOKUP(A3397, 'Physical Activity Data '!A:E,5,FALSE)</f>
        <v>#N/A</v>
      </c>
      <c r="J3397" t="e">
        <f>VLOOKUP(A3397, 'Physical Activity Data '!A:E,4,FALSE)</f>
        <v>#N/A</v>
      </c>
    </row>
    <row r="3398" spans="1:10" x14ac:dyDescent="0.25">
      <c r="A3398">
        <v>13362</v>
      </c>
      <c r="B3398" s="3">
        <f>VLOOKUP(A3398,'Demo Data'!A:E,2, TRUE)</f>
        <v>1</v>
      </c>
      <c r="C3398" s="3">
        <f>VLOOKUP(A3398,'Demo Data'!A:E,3, TRUE)</f>
        <v>29</v>
      </c>
      <c r="D3398" s="3">
        <f>VLOOKUP(A3398,'Demo Data'!A:E,4, TRUE)</f>
        <v>3</v>
      </c>
      <c r="E3398" s="3">
        <f>VLOOKUP(A3398,'Demo Data'!A:E,5, TRUE)</f>
        <v>2</v>
      </c>
      <c r="F3398">
        <f>VLOOKUP(A3398, 'Physical Activity Data '!A:B,2,FALSE)</f>
        <v>1</v>
      </c>
      <c r="G3398">
        <f>VLOOKUP(A3398,'Telomere data '!A:B, 2,)</f>
        <v>1.57322381</v>
      </c>
      <c r="H3398">
        <f>VLOOKUP(A3398, 'BMI Data'!A:B,2,FALSE)</f>
        <v>22.43</v>
      </c>
      <c r="I3398">
        <f>VLOOKUP(A3398, 'Physical Activity Data '!A:E,5,FALSE)</f>
        <v>5</v>
      </c>
      <c r="J3398">
        <f>VLOOKUP(A3398, 'Physical Activity Data '!A:E,4,FALSE)</f>
        <v>30</v>
      </c>
    </row>
    <row r="3399" spans="1:10" x14ac:dyDescent="0.25">
      <c r="A3399">
        <v>13363</v>
      </c>
      <c r="B3399" s="3">
        <f>VLOOKUP(A3399,'Demo Data'!A:E,2, TRUE)</f>
        <v>1</v>
      </c>
      <c r="C3399" s="3">
        <f>VLOOKUP(A3399,'Demo Data'!A:E,3, TRUE)</f>
        <v>66</v>
      </c>
      <c r="D3399" s="3">
        <f>VLOOKUP(A3399,'Demo Data'!A:E,4, TRUE)</f>
        <v>3</v>
      </c>
      <c r="E3399" s="3">
        <f>VLOOKUP(A3399,'Demo Data'!A:E,5, TRUE)</f>
        <v>1</v>
      </c>
      <c r="F3399" t="e">
        <f>VLOOKUP(A3399, 'Physical Activity Data '!A:B,2,FALSE)</f>
        <v>#N/A</v>
      </c>
      <c r="G3399">
        <f>VLOOKUP(A3399,'Telomere data '!A:B, 2,)</f>
        <v>0.54835956299999999</v>
      </c>
      <c r="H3399">
        <f>VLOOKUP(A3399, 'BMI Data'!A:B,2,FALSE)</f>
        <v>21.45</v>
      </c>
      <c r="I3399" t="e">
        <f>VLOOKUP(A3399, 'Physical Activity Data '!A:E,5,FALSE)</f>
        <v>#N/A</v>
      </c>
      <c r="J3399" t="e">
        <f>VLOOKUP(A3399, 'Physical Activity Data '!A:E,4,FALSE)</f>
        <v>#N/A</v>
      </c>
    </row>
    <row r="3400" spans="1:10" x14ac:dyDescent="0.25">
      <c r="A3400">
        <v>13364</v>
      </c>
      <c r="B3400" s="3">
        <f>VLOOKUP(A3400,'Demo Data'!A:E,2, TRUE)</f>
        <v>2</v>
      </c>
      <c r="C3400" s="3">
        <f>VLOOKUP(A3400,'Demo Data'!A:E,3, TRUE)</f>
        <v>23</v>
      </c>
      <c r="D3400" s="3">
        <f>VLOOKUP(A3400,'Demo Data'!A:E,4, TRUE)</f>
        <v>3</v>
      </c>
      <c r="E3400" s="3">
        <f>VLOOKUP(A3400,'Demo Data'!A:E,5, TRUE)</f>
        <v>1</v>
      </c>
      <c r="F3400" t="e">
        <f>VLOOKUP(A3400, 'Physical Activity Data '!A:B,2,FALSE)</f>
        <v>#N/A</v>
      </c>
      <c r="G3400">
        <f>VLOOKUP(A3400,'Telomere data '!A:B, 2,)</f>
        <v>0.89710978799999996</v>
      </c>
      <c r="H3400">
        <f>VLOOKUP(A3400, 'BMI Data'!A:B,2,FALSE)</f>
        <v>24.93</v>
      </c>
      <c r="I3400" t="e">
        <f>VLOOKUP(A3400, 'Physical Activity Data '!A:E,5,FALSE)</f>
        <v>#N/A</v>
      </c>
      <c r="J3400" t="e">
        <f>VLOOKUP(A3400, 'Physical Activity Data '!A:E,4,FALSE)</f>
        <v>#N/A</v>
      </c>
    </row>
    <row r="3401" spans="1:10" x14ac:dyDescent="0.25">
      <c r="A3401">
        <v>13365</v>
      </c>
      <c r="B3401" s="3">
        <f>VLOOKUP(A3401,'Demo Data'!A:E,2, TRUE)</f>
        <v>1</v>
      </c>
      <c r="C3401" s="3">
        <f>VLOOKUP(A3401,'Demo Data'!A:E,3, TRUE)</f>
        <v>50</v>
      </c>
      <c r="D3401" s="3">
        <f>VLOOKUP(A3401,'Demo Data'!A:E,4, TRUE)</f>
        <v>3</v>
      </c>
      <c r="E3401" s="3">
        <f>VLOOKUP(A3401,'Demo Data'!A:E,5, TRUE)</f>
        <v>3</v>
      </c>
      <c r="F3401">
        <f>VLOOKUP(A3401, 'Physical Activity Data '!A:B,2,FALSE)</f>
        <v>1</v>
      </c>
      <c r="G3401">
        <f>VLOOKUP(A3401,'Telomere data '!A:B, 2,)</f>
        <v>0.72522313699999996</v>
      </c>
      <c r="H3401">
        <f>VLOOKUP(A3401, 'BMI Data'!A:B,2,FALSE)</f>
        <v>25.95</v>
      </c>
      <c r="I3401">
        <f>VLOOKUP(A3401, 'Physical Activity Data '!A:E,5,FALSE)</f>
        <v>3.5</v>
      </c>
      <c r="J3401">
        <f>VLOOKUP(A3401, 'Physical Activity Data '!A:E,4,FALSE)</f>
        <v>20</v>
      </c>
    </row>
    <row r="3402" spans="1:10" x14ac:dyDescent="0.25">
      <c r="A3402">
        <v>13366</v>
      </c>
      <c r="B3402" s="3">
        <f>VLOOKUP(A3402,'Demo Data'!A:E,2, TRUE)</f>
        <v>1</v>
      </c>
      <c r="C3402" s="3">
        <f>VLOOKUP(A3402,'Demo Data'!A:E,3, TRUE)</f>
        <v>70</v>
      </c>
      <c r="D3402" s="3">
        <f>VLOOKUP(A3402,'Demo Data'!A:E,4, TRUE)</f>
        <v>3</v>
      </c>
      <c r="E3402" s="3">
        <f>VLOOKUP(A3402,'Demo Data'!A:E,5, TRUE)</f>
        <v>3</v>
      </c>
      <c r="F3402" t="e">
        <f>VLOOKUP(A3402, 'Physical Activity Data '!A:B,2,FALSE)</f>
        <v>#N/A</v>
      </c>
      <c r="G3402">
        <f>VLOOKUP(A3402,'Telomere data '!A:B, 2,)</f>
        <v>0.88729747199999998</v>
      </c>
      <c r="H3402">
        <f>VLOOKUP(A3402, 'BMI Data'!A:B,2,FALSE)</f>
        <v>28.82</v>
      </c>
      <c r="I3402" t="e">
        <f>VLOOKUP(A3402, 'Physical Activity Data '!A:E,5,FALSE)</f>
        <v>#N/A</v>
      </c>
      <c r="J3402" t="e">
        <f>VLOOKUP(A3402, 'Physical Activity Data '!A:E,4,FALSE)</f>
        <v>#N/A</v>
      </c>
    </row>
    <row r="3403" spans="1:10" x14ac:dyDescent="0.25">
      <c r="A3403">
        <v>13367</v>
      </c>
      <c r="B3403" s="3">
        <f>VLOOKUP(A3403,'Demo Data'!A:E,2, TRUE)</f>
        <v>2</v>
      </c>
      <c r="C3403" s="3">
        <f>VLOOKUP(A3403,'Demo Data'!A:E,3, TRUE)</f>
        <v>85</v>
      </c>
      <c r="D3403" s="3">
        <f>VLOOKUP(A3403,'Demo Data'!A:E,4, TRUE)</f>
        <v>2</v>
      </c>
      <c r="E3403" s="3">
        <f>VLOOKUP(A3403,'Demo Data'!A:E,5, TRUE)</f>
        <v>1</v>
      </c>
      <c r="F3403" t="e">
        <f>VLOOKUP(A3403, 'Physical Activity Data '!A:B,2,FALSE)</f>
        <v>#N/A</v>
      </c>
      <c r="G3403" t="e">
        <f>VLOOKUP(A3403,'Telomere data '!A:B, 2,)</f>
        <v>#N/A</v>
      </c>
      <c r="H3403" t="str">
        <f>VLOOKUP(A3403, 'BMI Data'!A:B,2,FALSE)</f>
        <v>NA</v>
      </c>
      <c r="I3403" t="e">
        <f>VLOOKUP(A3403, 'Physical Activity Data '!A:E,5,FALSE)</f>
        <v>#N/A</v>
      </c>
      <c r="J3403" t="e">
        <f>VLOOKUP(A3403, 'Physical Activity Data '!A:E,4,FALSE)</f>
        <v>#N/A</v>
      </c>
    </row>
    <row r="3404" spans="1:10" x14ac:dyDescent="0.25">
      <c r="A3404">
        <v>13368</v>
      </c>
      <c r="B3404" s="3">
        <f>VLOOKUP(A3404,'Demo Data'!A:E,2, TRUE)</f>
        <v>1</v>
      </c>
      <c r="C3404" s="3">
        <f>VLOOKUP(A3404,'Demo Data'!A:E,3, TRUE)</f>
        <v>17</v>
      </c>
      <c r="D3404" s="3">
        <f>VLOOKUP(A3404,'Demo Data'!A:E,4, TRUE)</f>
        <v>4</v>
      </c>
      <c r="E3404" s="3">
        <f>VLOOKUP(A3404,'Demo Data'!A:E,5, TRUE)</f>
        <v>1</v>
      </c>
      <c r="F3404" t="e">
        <f>VLOOKUP(A3404, 'Physical Activity Data '!A:B,2,FALSE)</f>
        <v>#N/A</v>
      </c>
      <c r="G3404" t="e">
        <f>VLOOKUP(A3404,'Telomere data '!A:B, 2,)</f>
        <v>#N/A</v>
      </c>
      <c r="H3404">
        <f>VLOOKUP(A3404, 'BMI Data'!A:B,2,FALSE)</f>
        <v>39.880000000000003</v>
      </c>
      <c r="I3404" t="e">
        <f>VLOOKUP(A3404, 'Physical Activity Data '!A:E,5,FALSE)</f>
        <v>#N/A</v>
      </c>
      <c r="J3404" t="e">
        <f>VLOOKUP(A3404, 'Physical Activity Data '!A:E,4,FALSE)</f>
        <v>#N/A</v>
      </c>
    </row>
    <row r="3405" spans="1:10" x14ac:dyDescent="0.25">
      <c r="A3405">
        <v>13369</v>
      </c>
      <c r="B3405" s="3">
        <f>VLOOKUP(A3405,'Demo Data'!A:E,2, TRUE)</f>
        <v>2</v>
      </c>
      <c r="C3405" s="3">
        <f>VLOOKUP(A3405,'Demo Data'!A:E,3, TRUE)</f>
        <v>0</v>
      </c>
      <c r="D3405" s="3">
        <f>VLOOKUP(A3405,'Demo Data'!A:E,4, TRUE)</f>
        <v>1</v>
      </c>
      <c r="E3405" s="3" t="str">
        <f>VLOOKUP(A3405,'Demo Data'!A:E,5, TRUE)</f>
        <v>NA</v>
      </c>
      <c r="F3405" t="e">
        <f>VLOOKUP(A3405, 'Physical Activity Data '!A:B,2,FALSE)</f>
        <v>#N/A</v>
      </c>
      <c r="G3405" t="e">
        <f>VLOOKUP(A3405,'Telomere data '!A:B, 2,)</f>
        <v>#N/A</v>
      </c>
      <c r="H3405" t="str">
        <f>VLOOKUP(A3405, 'BMI Data'!A:B,2,FALSE)</f>
        <v>NA</v>
      </c>
      <c r="I3405" t="e">
        <f>VLOOKUP(A3405, 'Physical Activity Data '!A:E,5,FALSE)</f>
        <v>#N/A</v>
      </c>
      <c r="J3405" t="e">
        <f>VLOOKUP(A3405, 'Physical Activity Data '!A:E,4,FALSE)</f>
        <v>#N/A</v>
      </c>
    </row>
    <row r="3406" spans="1:10" x14ac:dyDescent="0.25">
      <c r="A3406">
        <v>13370</v>
      </c>
      <c r="B3406" s="3">
        <f>VLOOKUP(A3406,'Demo Data'!A:E,2, TRUE)</f>
        <v>2</v>
      </c>
      <c r="C3406" s="3">
        <f>VLOOKUP(A3406,'Demo Data'!A:E,3, TRUE)</f>
        <v>83</v>
      </c>
      <c r="D3406" s="3">
        <f>VLOOKUP(A3406,'Demo Data'!A:E,4, TRUE)</f>
        <v>3</v>
      </c>
      <c r="E3406" s="3">
        <f>VLOOKUP(A3406,'Demo Data'!A:E,5, TRUE)</f>
        <v>2</v>
      </c>
      <c r="F3406" t="e">
        <f>VLOOKUP(A3406, 'Physical Activity Data '!A:B,2,FALSE)</f>
        <v>#N/A</v>
      </c>
      <c r="G3406">
        <f>VLOOKUP(A3406,'Telomere data '!A:B, 2,)</f>
        <v>0.76625348800000004</v>
      </c>
      <c r="H3406">
        <f>VLOOKUP(A3406, 'BMI Data'!A:B,2,FALSE)</f>
        <v>38.14</v>
      </c>
      <c r="I3406" t="e">
        <f>VLOOKUP(A3406, 'Physical Activity Data '!A:E,5,FALSE)</f>
        <v>#N/A</v>
      </c>
      <c r="J3406" t="e">
        <f>VLOOKUP(A3406, 'Physical Activity Data '!A:E,4,FALSE)</f>
        <v>#N/A</v>
      </c>
    </row>
    <row r="3407" spans="1:10" x14ac:dyDescent="0.25">
      <c r="A3407">
        <v>13371</v>
      </c>
      <c r="B3407" s="3">
        <f>VLOOKUP(A3407,'Demo Data'!A:E,2, TRUE)</f>
        <v>1</v>
      </c>
      <c r="C3407" s="3">
        <f>VLOOKUP(A3407,'Demo Data'!A:E,3, TRUE)</f>
        <v>69</v>
      </c>
      <c r="D3407" s="3">
        <f>VLOOKUP(A3407,'Demo Data'!A:E,4, TRUE)</f>
        <v>4</v>
      </c>
      <c r="E3407" s="3">
        <f>VLOOKUP(A3407,'Demo Data'!A:E,5, TRUE)</f>
        <v>1</v>
      </c>
      <c r="F3407" t="e">
        <f>VLOOKUP(A3407, 'Physical Activity Data '!A:B,2,FALSE)</f>
        <v>#N/A</v>
      </c>
      <c r="G3407" t="e">
        <f>VLOOKUP(A3407,'Telomere data '!A:B, 2,)</f>
        <v>#N/A</v>
      </c>
      <c r="H3407" t="e">
        <f>VLOOKUP(A3407, 'BMI Data'!A:B,2,FALSE)</f>
        <v>#N/A</v>
      </c>
      <c r="I3407" t="e">
        <f>VLOOKUP(A3407, 'Physical Activity Data '!A:E,5,FALSE)</f>
        <v>#N/A</v>
      </c>
      <c r="J3407" t="e">
        <f>VLOOKUP(A3407, 'Physical Activity Data '!A:E,4,FALSE)</f>
        <v>#N/A</v>
      </c>
    </row>
    <row r="3408" spans="1:10" x14ac:dyDescent="0.25">
      <c r="A3408">
        <v>13372</v>
      </c>
      <c r="B3408" s="3">
        <f>VLOOKUP(A3408,'Demo Data'!A:E,2, TRUE)</f>
        <v>2</v>
      </c>
      <c r="C3408" s="3">
        <f>VLOOKUP(A3408,'Demo Data'!A:E,3, TRUE)</f>
        <v>24</v>
      </c>
      <c r="D3408" s="3">
        <f>VLOOKUP(A3408,'Demo Data'!A:E,4, TRUE)</f>
        <v>1</v>
      </c>
      <c r="E3408" s="3">
        <f>VLOOKUP(A3408,'Demo Data'!A:E,5, TRUE)</f>
        <v>1</v>
      </c>
      <c r="F3408" t="e">
        <f>VLOOKUP(A3408, 'Physical Activity Data '!A:B,2,FALSE)</f>
        <v>#N/A</v>
      </c>
      <c r="G3408">
        <f>VLOOKUP(A3408,'Telomere data '!A:B, 2,)</f>
        <v>1.1171664569999999</v>
      </c>
      <c r="H3408">
        <f>VLOOKUP(A3408, 'BMI Data'!A:B,2,FALSE)</f>
        <v>25.87</v>
      </c>
      <c r="I3408" t="e">
        <f>VLOOKUP(A3408, 'Physical Activity Data '!A:E,5,FALSE)</f>
        <v>#N/A</v>
      </c>
      <c r="J3408" t="e">
        <f>VLOOKUP(A3408, 'Physical Activity Data '!A:E,4,FALSE)</f>
        <v>#N/A</v>
      </c>
    </row>
    <row r="3409" spans="1:10" x14ac:dyDescent="0.25">
      <c r="A3409">
        <v>13373</v>
      </c>
      <c r="B3409" s="3">
        <f>VLOOKUP(A3409,'Demo Data'!A:E,2, TRUE)</f>
        <v>1</v>
      </c>
      <c r="C3409" s="3">
        <f>VLOOKUP(A3409,'Demo Data'!A:E,3, TRUE)</f>
        <v>1</v>
      </c>
      <c r="D3409" s="3">
        <f>VLOOKUP(A3409,'Demo Data'!A:E,4, TRUE)</f>
        <v>5</v>
      </c>
      <c r="E3409" s="3" t="str">
        <f>VLOOKUP(A3409,'Demo Data'!A:E,5, TRUE)</f>
        <v>NA</v>
      </c>
      <c r="F3409" t="e">
        <f>VLOOKUP(A3409, 'Physical Activity Data '!A:B,2,FALSE)</f>
        <v>#N/A</v>
      </c>
      <c r="G3409" t="e">
        <f>VLOOKUP(A3409,'Telomere data '!A:B, 2,)</f>
        <v>#N/A</v>
      </c>
      <c r="H3409" t="str">
        <f>VLOOKUP(A3409, 'BMI Data'!A:B,2,FALSE)</f>
        <v>NA</v>
      </c>
      <c r="I3409" t="e">
        <f>VLOOKUP(A3409, 'Physical Activity Data '!A:E,5,FALSE)</f>
        <v>#N/A</v>
      </c>
      <c r="J3409" t="e">
        <f>VLOOKUP(A3409, 'Physical Activity Data '!A:E,4,FALSE)</f>
        <v>#N/A</v>
      </c>
    </row>
    <row r="3410" spans="1:10" x14ac:dyDescent="0.25">
      <c r="A3410">
        <v>13374</v>
      </c>
      <c r="B3410" s="3">
        <f>VLOOKUP(A3410,'Demo Data'!A:E,2, TRUE)</f>
        <v>1</v>
      </c>
      <c r="C3410" s="3">
        <f>VLOOKUP(A3410,'Demo Data'!A:E,3, TRUE)</f>
        <v>14</v>
      </c>
      <c r="D3410" s="3">
        <f>VLOOKUP(A3410,'Demo Data'!A:E,4, TRUE)</f>
        <v>3</v>
      </c>
      <c r="E3410" s="3">
        <f>VLOOKUP(A3410,'Demo Data'!A:E,5, TRUE)</f>
        <v>1</v>
      </c>
      <c r="F3410">
        <f>VLOOKUP(A3410, 'Physical Activity Data '!A:B,2,FALSE)</f>
        <v>1</v>
      </c>
      <c r="G3410" t="e">
        <f>VLOOKUP(A3410,'Telomere data '!A:B, 2,)</f>
        <v>#N/A</v>
      </c>
      <c r="H3410">
        <f>VLOOKUP(A3410, 'BMI Data'!A:B,2,FALSE)</f>
        <v>21.84</v>
      </c>
      <c r="I3410">
        <f>VLOOKUP(A3410, 'Physical Activity Data '!A:E,5,FALSE)</f>
        <v>3.5</v>
      </c>
      <c r="J3410">
        <f>VLOOKUP(A3410, 'Physical Activity Data '!A:E,4,FALSE)</f>
        <v>120</v>
      </c>
    </row>
    <row r="3411" spans="1:10" x14ac:dyDescent="0.25">
      <c r="A3411">
        <v>13375</v>
      </c>
      <c r="B3411" s="3">
        <f>VLOOKUP(A3411,'Demo Data'!A:E,2, TRUE)</f>
        <v>1</v>
      </c>
      <c r="C3411" s="3">
        <f>VLOOKUP(A3411,'Demo Data'!A:E,3, TRUE)</f>
        <v>0</v>
      </c>
      <c r="D3411" s="3">
        <f>VLOOKUP(A3411,'Demo Data'!A:E,4, TRUE)</f>
        <v>1</v>
      </c>
      <c r="E3411" s="3" t="str">
        <f>VLOOKUP(A3411,'Demo Data'!A:E,5, TRUE)</f>
        <v>NA</v>
      </c>
      <c r="F3411" t="e">
        <f>VLOOKUP(A3411, 'Physical Activity Data '!A:B,2,FALSE)</f>
        <v>#N/A</v>
      </c>
      <c r="G3411" t="e">
        <f>VLOOKUP(A3411,'Telomere data '!A:B, 2,)</f>
        <v>#N/A</v>
      </c>
      <c r="H3411" t="str">
        <f>VLOOKUP(A3411, 'BMI Data'!A:B,2,FALSE)</f>
        <v>NA</v>
      </c>
      <c r="I3411" t="e">
        <f>VLOOKUP(A3411, 'Physical Activity Data '!A:E,5,FALSE)</f>
        <v>#N/A</v>
      </c>
      <c r="J3411" t="e">
        <f>VLOOKUP(A3411, 'Physical Activity Data '!A:E,4,FALSE)</f>
        <v>#N/A</v>
      </c>
    </row>
    <row r="3412" spans="1:10" x14ac:dyDescent="0.25">
      <c r="A3412">
        <v>13376</v>
      </c>
      <c r="B3412" s="3">
        <f>VLOOKUP(A3412,'Demo Data'!A:E,2, TRUE)</f>
        <v>2</v>
      </c>
      <c r="C3412" s="3">
        <f>VLOOKUP(A3412,'Demo Data'!A:E,3, TRUE)</f>
        <v>14</v>
      </c>
      <c r="D3412" s="3">
        <f>VLOOKUP(A3412,'Demo Data'!A:E,4, TRUE)</f>
        <v>1</v>
      </c>
      <c r="E3412" s="3">
        <f>VLOOKUP(A3412,'Demo Data'!A:E,5, TRUE)</f>
        <v>1</v>
      </c>
      <c r="F3412">
        <f>VLOOKUP(A3412, 'Physical Activity Data '!A:B,2,FALSE)</f>
        <v>2</v>
      </c>
      <c r="G3412" t="e">
        <f>VLOOKUP(A3412,'Telomere data '!A:B, 2,)</f>
        <v>#N/A</v>
      </c>
      <c r="H3412">
        <f>VLOOKUP(A3412, 'BMI Data'!A:B,2,FALSE)</f>
        <v>27.5</v>
      </c>
      <c r="I3412">
        <f>VLOOKUP(A3412, 'Physical Activity Data '!A:E,5,FALSE)</f>
        <v>6</v>
      </c>
      <c r="J3412">
        <f>VLOOKUP(A3412, 'Physical Activity Data '!A:E,4,FALSE)</f>
        <v>90</v>
      </c>
    </row>
    <row r="3413" spans="1:10" x14ac:dyDescent="0.25">
      <c r="A3413">
        <v>13377</v>
      </c>
      <c r="B3413" s="3">
        <f>VLOOKUP(A3413,'Demo Data'!A:E,2, TRUE)</f>
        <v>1</v>
      </c>
      <c r="C3413" s="3">
        <f>VLOOKUP(A3413,'Demo Data'!A:E,3, TRUE)</f>
        <v>17</v>
      </c>
      <c r="D3413" s="3">
        <f>VLOOKUP(A3413,'Demo Data'!A:E,4, TRUE)</f>
        <v>4</v>
      </c>
      <c r="E3413" s="3">
        <f>VLOOKUP(A3413,'Demo Data'!A:E,5, TRUE)</f>
        <v>1</v>
      </c>
      <c r="F3413">
        <f>VLOOKUP(A3413, 'Physical Activity Data '!A:B,2,FALSE)</f>
        <v>1</v>
      </c>
      <c r="G3413" t="e">
        <f>VLOOKUP(A3413,'Telomere data '!A:B, 2,)</f>
        <v>#N/A</v>
      </c>
      <c r="H3413">
        <f>VLOOKUP(A3413, 'BMI Data'!A:B,2,FALSE)</f>
        <v>32.75</v>
      </c>
      <c r="I3413">
        <f>VLOOKUP(A3413, 'Physical Activity Data '!A:E,5,FALSE)</f>
        <v>5</v>
      </c>
      <c r="J3413">
        <f>VLOOKUP(A3413, 'Physical Activity Data '!A:E,4,FALSE)</f>
        <v>15</v>
      </c>
    </row>
    <row r="3414" spans="1:10" x14ac:dyDescent="0.25">
      <c r="A3414">
        <v>13378</v>
      </c>
      <c r="B3414" s="3">
        <f>VLOOKUP(A3414,'Demo Data'!A:E,2, TRUE)</f>
        <v>1</v>
      </c>
      <c r="C3414" s="3">
        <f>VLOOKUP(A3414,'Demo Data'!A:E,3, TRUE)</f>
        <v>0</v>
      </c>
      <c r="D3414" s="3">
        <f>VLOOKUP(A3414,'Demo Data'!A:E,4, TRUE)</f>
        <v>3</v>
      </c>
      <c r="E3414" s="3" t="str">
        <f>VLOOKUP(A3414,'Demo Data'!A:E,5, TRUE)</f>
        <v>NA</v>
      </c>
      <c r="F3414" t="e">
        <f>VLOOKUP(A3414, 'Physical Activity Data '!A:B,2,FALSE)</f>
        <v>#N/A</v>
      </c>
      <c r="G3414" t="e">
        <f>VLOOKUP(A3414,'Telomere data '!A:B, 2,)</f>
        <v>#N/A</v>
      </c>
      <c r="H3414" t="str">
        <f>VLOOKUP(A3414, 'BMI Data'!A:B,2,FALSE)</f>
        <v>NA</v>
      </c>
      <c r="I3414" t="e">
        <f>VLOOKUP(A3414, 'Physical Activity Data '!A:E,5,FALSE)</f>
        <v>#N/A</v>
      </c>
      <c r="J3414" t="e">
        <f>VLOOKUP(A3414, 'Physical Activity Data '!A:E,4,FALSE)</f>
        <v>#N/A</v>
      </c>
    </row>
    <row r="3415" spans="1:10" x14ac:dyDescent="0.25">
      <c r="A3415">
        <v>13379</v>
      </c>
      <c r="B3415" s="3">
        <f>VLOOKUP(A3415,'Demo Data'!A:E,2, TRUE)</f>
        <v>2</v>
      </c>
      <c r="C3415" s="3">
        <f>VLOOKUP(A3415,'Demo Data'!A:E,3, TRUE)</f>
        <v>14</v>
      </c>
      <c r="D3415" s="3">
        <f>VLOOKUP(A3415,'Demo Data'!A:E,4, TRUE)</f>
        <v>4</v>
      </c>
      <c r="E3415" s="3">
        <f>VLOOKUP(A3415,'Demo Data'!A:E,5, TRUE)</f>
        <v>1</v>
      </c>
      <c r="F3415">
        <f>VLOOKUP(A3415, 'Physical Activity Data '!A:B,2,FALSE)</f>
        <v>1</v>
      </c>
      <c r="G3415" t="e">
        <f>VLOOKUP(A3415,'Telomere data '!A:B, 2,)</f>
        <v>#N/A</v>
      </c>
      <c r="H3415">
        <f>VLOOKUP(A3415, 'BMI Data'!A:B,2,FALSE)</f>
        <v>21.17</v>
      </c>
      <c r="I3415">
        <f>VLOOKUP(A3415, 'Physical Activity Data '!A:E,5,FALSE)</f>
        <v>6</v>
      </c>
      <c r="J3415">
        <f>VLOOKUP(A3415, 'Physical Activity Data '!A:E,4,FALSE)</f>
        <v>10</v>
      </c>
    </row>
    <row r="3416" spans="1:10" x14ac:dyDescent="0.25">
      <c r="A3416">
        <v>13380</v>
      </c>
      <c r="B3416" s="3">
        <f>VLOOKUP(A3416,'Demo Data'!A:E,2, TRUE)</f>
        <v>2</v>
      </c>
      <c r="C3416" s="3">
        <f>VLOOKUP(A3416,'Demo Data'!A:E,3, TRUE)</f>
        <v>10</v>
      </c>
      <c r="D3416" s="3">
        <f>VLOOKUP(A3416,'Demo Data'!A:E,4, TRUE)</f>
        <v>3</v>
      </c>
      <c r="E3416" s="3">
        <f>VLOOKUP(A3416,'Demo Data'!A:E,5, TRUE)</f>
        <v>1</v>
      </c>
      <c r="F3416" t="e">
        <f>VLOOKUP(A3416, 'Physical Activity Data '!A:B,2,FALSE)</f>
        <v>#N/A</v>
      </c>
      <c r="G3416" t="e">
        <f>VLOOKUP(A3416,'Telomere data '!A:B, 2,)</f>
        <v>#N/A</v>
      </c>
      <c r="H3416">
        <f>VLOOKUP(A3416, 'BMI Data'!A:B,2,FALSE)</f>
        <v>21.69</v>
      </c>
      <c r="I3416" t="e">
        <f>VLOOKUP(A3416, 'Physical Activity Data '!A:E,5,FALSE)</f>
        <v>#N/A</v>
      </c>
      <c r="J3416" t="e">
        <f>VLOOKUP(A3416, 'Physical Activity Data '!A:E,4,FALSE)</f>
        <v>#N/A</v>
      </c>
    </row>
    <row r="3417" spans="1:10" x14ac:dyDescent="0.25">
      <c r="A3417">
        <v>13381</v>
      </c>
      <c r="B3417" s="3">
        <f>VLOOKUP(A3417,'Demo Data'!A:E,2, TRUE)</f>
        <v>1</v>
      </c>
      <c r="C3417" s="3">
        <f>VLOOKUP(A3417,'Demo Data'!A:E,3, TRUE)</f>
        <v>3</v>
      </c>
      <c r="D3417" s="3">
        <f>VLOOKUP(A3417,'Demo Data'!A:E,4, TRUE)</f>
        <v>4</v>
      </c>
      <c r="E3417" s="3" t="str">
        <f>VLOOKUP(A3417,'Demo Data'!A:E,5, TRUE)</f>
        <v>NA</v>
      </c>
      <c r="F3417" t="e">
        <f>VLOOKUP(A3417, 'Physical Activity Data '!A:B,2,FALSE)</f>
        <v>#N/A</v>
      </c>
      <c r="G3417" t="e">
        <f>VLOOKUP(A3417,'Telomere data '!A:B, 2,)</f>
        <v>#N/A</v>
      </c>
      <c r="H3417">
        <f>VLOOKUP(A3417, 'BMI Data'!A:B,2,FALSE)</f>
        <v>16.440000000000001</v>
      </c>
      <c r="I3417" t="e">
        <f>VLOOKUP(A3417, 'Physical Activity Data '!A:E,5,FALSE)</f>
        <v>#N/A</v>
      </c>
      <c r="J3417" t="e">
        <f>VLOOKUP(A3417, 'Physical Activity Data '!A:E,4,FALSE)</f>
        <v>#N/A</v>
      </c>
    </row>
    <row r="3418" spans="1:10" x14ac:dyDescent="0.25">
      <c r="A3418">
        <v>13382</v>
      </c>
      <c r="B3418" s="3">
        <f>VLOOKUP(A3418,'Demo Data'!A:E,2, TRUE)</f>
        <v>1</v>
      </c>
      <c r="C3418" s="3">
        <f>VLOOKUP(A3418,'Demo Data'!A:E,3, TRUE)</f>
        <v>64</v>
      </c>
      <c r="D3418" s="3">
        <f>VLOOKUP(A3418,'Demo Data'!A:E,4, TRUE)</f>
        <v>4</v>
      </c>
      <c r="E3418" s="3">
        <f>VLOOKUP(A3418,'Demo Data'!A:E,5, TRUE)</f>
        <v>1</v>
      </c>
      <c r="F3418" t="e">
        <f>VLOOKUP(A3418, 'Physical Activity Data '!A:B,2,FALSE)</f>
        <v>#N/A</v>
      </c>
      <c r="G3418">
        <f>VLOOKUP(A3418,'Telomere data '!A:B, 2,)</f>
        <v>0.75182215500000005</v>
      </c>
      <c r="H3418">
        <f>VLOOKUP(A3418, 'BMI Data'!A:B,2,FALSE)</f>
        <v>29.91</v>
      </c>
      <c r="I3418" t="e">
        <f>VLOOKUP(A3418, 'Physical Activity Data '!A:E,5,FALSE)</f>
        <v>#N/A</v>
      </c>
      <c r="J3418" t="e">
        <f>VLOOKUP(A3418, 'Physical Activity Data '!A:E,4,FALSE)</f>
        <v>#N/A</v>
      </c>
    </row>
    <row r="3419" spans="1:10" x14ac:dyDescent="0.25">
      <c r="A3419">
        <v>13383</v>
      </c>
      <c r="B3419" s="3">
        <f>VLOOKUP(A3419,'Demo Data'!A:E,2, TRUE)</f>
        <v>1</v>
      </c>
      <c r="C3419" s="3">
        <f>VLOOKUP(A3419,'Demo Data'!A:E,3, TRUE)</f>
        <v>51</v>
      </c>
      <c r="D3419" s="3">
        <f>VLOOKUP(A3419,'Demo Data'!A:E,4, TRUE)</f>
        <v>1</v>
      </c>
      <c r="E3419" s="3">
        <f>VLOOKUP(A3419,'Demo Data'!A:E,5, TRUE)</f>
        <v>1</v>
      </c>
      <c r="F3419" t="e">
        <f>VLOOKUP(A3419, 'Physical Activity Data '!A:B,2,FALSE)</f>
        <v>#N/A</v>
      </c>
      <c r="G3419">
        <f>VLOOKUP(A3419,'Telomere data '!A:B, 2,)</f>
        <v>0.84445249499999997</v>
      </c>
      <c r="H3419">
        <f>VLOOKUP(A3419, 'BMI Data'!A:B,2,FALSE)</f>
        <v>25.2</v>
      </c>
      <c r="I3419" t="e">
        <f>VLOOKUP(A3419, 'Physical Activity Data '!A:E,5,FALSE)</f>
        <v>#N/A</v>
      </c>
      <c r="J3419" t="e">
        <f>VLOOKUP(A3419, 'Physical Activity Data '!A:E,4,FALSE)</f>
        <v>#N/A</v>
      </c>
    </row>
    <row r="3420" spans="1:10" x14ac:dyDescent="0.25">
      <c r="A3420">
        <v>13384</v>
      </c>
      <c r="B3420" s="3">
        <f>VLOOKUP(A3420,'Demo Data'!A:E,2, TRUE)</f>
        <v>2</v>
      </c>
      <c r="C3420" s="3">
        <f>VLOOKUP(A3420,'Demo Data'!A:E,3, TRUE)</f>
        <v>28</v>
      </c>
      <c r="D3420" s="3">
        <f>VLOOKUP(A3420,'Demo Data'!A:E,4, TRUE)</f>
        <v>3</v>
      </c>
      <c r="E3420" s="3">
        <f>VLOOKUP(A3420,'Demo Data'!A:E,5, TRUE)</f>
        <v>3</v>
      </c>
      <c r="F3420" t="e">
        <f>VLOOKUP(A3420, 'Physical Activity Data '!A:B,2,FALSE)</f>
        <v>#N/A</v>
      </c>
      <c r="G3420">
        <f>VLOOKUP(A3420,'Telomere data '!A:B, 2,)</f>
        <v>1.2429341650000001</v>
      </c>
      <c r="H3420">
        <f>VLOOKUP(A3420, 'BMI Data'!A:B,2,FALSE)</f>
        <v>29.28</v>
      </c>
      <c r="I3420" t="e">
        <f>VLOOKUP(A3420, 'Physical Activity Data '!A:E,5,FALSE)</f>
        <v>#N/A</v>
      </c>
      <c r="J3420" t="e">
        <f>VLOOKUP(A3420, 'Physical Activity Data '!A:E,4,FALSE)</f>
        <v>#N/A</v>
      </c>
    </row>
    <row r="3421" spans="1:10" x14ac:dyDescent="0.25">
      <c r="A3421">
        <v>13385</v>
      </c>
      <c r="B3421" s="3">
        <f>VLOOKUP(A3421,'Demo Data'!A:E,2, TRUE)</f>
        <v>2</v>
      </c>
      <c r="C3421" s="3">
        <f>VLOOKUP(A3421,'Demo Data'!A:E,3, TRUE)</f>
        <v>63</v>
      </c>
      <c r="D3421" s="3">
        <f>VLOOKUP(A3421,'Demo Data'!A:E,4, TRUE)</f>
        <v>1</v>
      </c>
      <c r="E3421" s="3">
        <f>VLOOKUP(A3421,'Demo Data'!A:E,5, TRUE)</f>
        <v>1</v>
      </c>
      <c r="F3421">
        <f>VLOOKUP(A3421, 'Physical Activity Data '!A:B,2,FALSE)</f>
        <v>1</v>
      </c>
      <c r="G3421">
        <f>VLOOKUP(A3421,'Telomere data '!A:B, 2,)</f>
        <v>1.1026624759999999</v>
      </c>
      <c r="H3421">
        <f>VLOOKUP(A3421, 'BMI Data'!A:B,2,FALSE)</f>
        <v>29.49</v>
      </c>
      <c r="I3421">
        <f>VLOOKUP(A3421, 'Physical Activity Data '!A:E,5,FALSE)</f>
        <v>3.5</v>
      </c>
      <c r="J3421">
        <f>VLOOKUP(A3421, 'Physical Activity Data '!A:E,4,FALSE)</f>
        <v>30</v>
      </c>
    </row>
    <row r="3422" spans="1:10" x14ac:dyDescent="0.25">
      <c r="A3422">
        <v>13386</v>
      </c>
      <c r="B3422" s="3">
        <f>VLOOKUP(A3422,'Demo Data'!A:E,2, TRUE)</f>
        <v>2</v>
      </c>
      <c r="C3422" s="3">
        <f>VLOOKUP(A3422,'Demo Data'!A:E,3, TRUE)</f>
        <v>30</v>
      </c>
      <c r="D3422" s="3">
        <f>VLOOKUP(A3422,'Demo Data'!A:E,4, TRUE)</f>
        <v>3</v>
      </c>
      <c r="E3422" s="3">
        <f>VLOOKUP(A3422,'Demo Data'!A:E,5, TRUE)</f>
        <v>1</v>
      </c>
      <c r="F3422">
        <f>VLOOKUP(A3422, 'Physical Activity Data '!A:B,2,FALSE)</f>
        <v>1</v>
      </c>
      <c r="G3422">
        <f>VLOOKUP(A3422,'Telomere data '!A:B, 2,)</f>
        <v>0.88237059500000004</v>
      </c>
      <c r="H3422">
        <f>VLOOKUP(A3422, 'BMI Data'!A:B,2,FALSE)</f>
        <v>22.92</v>
      </c>
      <c r="I3422">
        <f>VLOOKUP(A3422, 'Physical Activity Data '!A:E,5,FALSE)</f>
        <v>4</v>
      </c>
      <c r="J3422">
        <f>VLOOKUP(A3422, 'Physical Activity Data '!A:E,4,FALSE)</f>
        <v>30</v>
      </c>
    </row>
    <row r="3423" spans="1:10" x14ac:dyDescent="0.25">
      <c r="A3423">
        <v>13387</v>
      </c>
      <c r="B3423" s="3">
        <f>VLOOKUP(A3423,'Demo Data'!A:E,2, TRUE)</f>
        <v>2</v>
      </c>
      <c r="C3423" s="3">
        <f>VLOOKUP(A3423,'Demo Data'!A:E,3, TRUE)</f>
        <v>15</v>
      </c>
      <c r="D3423" s="3">
        <f>VLOOKUP(A3423,'Demo Data'!A:E,4, TRUE)</f>
        <v>4</v>
      </c>
      <c r="E3423" s="3">
        <f>VLOOKUP(A3423,'Demo Data'!A:E,5, TRUE)</f>
        <v>1</v>
      </c>
      <c r="F3423" t="e">
        <f>VLOOKUP(A3423, 'Physical Activity Data '!A:B,2,FALSE)</f>
        <v>#N/A</v>
      </c>
      <c r="G3423" t="e">
        <f>VLOOKUP(A3423,'Telomere data '!A:B, 2,)</f>
        <v>#N/A</v>
      </c>
      <c r="H3423">
        <f>VLOOKUP(A3423, 'BMI Data'!A:B,2,FALSE)</f>
        <v>21.47</v>
      </c>
      <c r="I3423" t="e">
        <f>VLOOKUP(A3423, 'Physical Activity Data '!A:E,5,FALSE)</f>
        <v>#N/A</v>
      </c>
      <c r="J3423" t="e">
        <f>VLOOKUP(A3423, 'Physical Activity Data '!A:E,4,FALSE)</f>
        <v>#N/A</v>
      </c>
    </row>
    <row r="3424" spans="1:10" x14ac:dyDescent="0.25">
      <c r="A3424">
        <v>13388</v>
      </c>
      <c r="B3424" s="3">
        <f>VLOOKUP(A3424,'Demo Data'!A:E,2, TRUE)</f>
        <v>1</v>
      </c>
      <c r="C3424" s="3">
        <f>VLOOKUP(A3424,'Demo Data'!A:E,3, TRUE)</f>
        <v>31</v>
      </c>
      <c r="D3424" s="3">
        <f>VLOOKUP(A3424,'Demo Data'!A:E,4, TRUE)</f>
        <v>4</v>
      </c>
      <c r="E3424" s="3">
        <f>VLOOKUP(A3424,'Demo Data'!A:E,5, TRUE)</f>
        <v>2</v>
      </c>
      <c r="F3424">
        <f>VLOOKUP(A3424, 'Physical Activity Data '!A:B,2,FALSE)</f>
        <v>1</v>
      </c>
      <c r="G3424">
        <f>VLOOKUP(A3424,'Telomere data '!A:B, 2,)</f>
        <v>0.72011014299999998</v>
      </c>
      <c r="H3424">
        <f>VLOOKUP(A3424, 'BMI Data'!A:B,2,FALSE)</f>
        <v>28.76</v>
      </c>
      <c r="I3424">
        <f>VLOOKUP(A3424, 'Physical Activity Data '!A:E,5,FALSE)</f>
        <v>2.5</v>
      </c>
      <c r="J3424">
        <f>VLOOKUP(A3424, 'Physical Activity Data '!A:E,4,FALSE)</f>
        <v>15</v>
      </c>
    </row>
    <row r="3425" spans="1:10" x14ac:dyDescent="0.25">
      <c r="A3425">
        <v>13389</v>
      </c>
      <c r="B3425" s="3">
        <f>VLOOKUP(A3425,'Demo Data'!A:E,2, TRUE)</f>
        <v>2</v>
      </c>
      <c r="C3425" s="3">
        <f>VLOOKUP(A3425,'Demo Data'!A:E,3, TRUE)</f>
        <v>18</v>
      </c>
      <c r="D3425" s="3">
        <f>VLOOKUP(A3425,'Demo Data'!A:E,4, TRUE)</f>
        <v>2</v>
      </c>
      <c r="E3425" s="3">
        <f>VLOOKUP(A3425,'Demo Data'!A:E,5, TRUE)</f>
        <v>2</v>
      </c>
      <c r="F3425">
        <f>VLOOKUP(A3425, 'Physical Activity Data '!A:B,2,FALSE)</f>
        <v>1</v>
      </c>
      <c r="G3425" t="e">
        <f>VLOOKUP(A3425,'Telomere data '!A:B, 2,)</f>
        <v>#N/A</v>
      </c>
      <c r="H3425">
        <f>VLOOKUP(A3425, 'BMI Data'!A:B,2,FALSE)</f>
        <v>22.68</v>
      </c>
      <c r="I3425">
        <f>VLOOKUP(A3425, 'Physical Activity Data '!A:E,5,FALSE)</f>
        <v>5</v>
      </c>
      <c r="J3425">
        <f>VLOOKUP(A3425, 'Physical Activity Data '!A:E,4,FALSE)</f>
        <v>20</v>
      </c>
    </row>
    <row r="3426" spans="1:10" x14ac:dyDescent="0.25">
      <c r="A3426">
        <v>13390</v>
      </c>
      <c r="B3426" s="3">
        <f>VLOOKUP(A3426,'Demo Data'!A:E,2, TRUE)</f>
        <v>1</v>
      </c>
      <c r="C3426" s="3">
        <f>VLOOKUP(A3426,'Demo Data'!A:E,3, TRUE)</f>
        <v>0</v>
      </c>
      <c r="D3426" s="3">
        <f>VLOOKUP(A3426,'Demo Data'!A:E,4, TRUE)</f>
        <v>4</v>
      </c>
      <c r="E3426" s="3" t="str">
        <f>VLOOKUP(A3426,'Demo Data'!A:E,5, TRUE)</f>
        <v>NA</v>
      </c>
      <c r="F3426" t="e">
        <f>VLOOKUP(A3426, 'Physical Activity Data '!A:B,2,FALSE)</f>
        <v>#N/A</v>
      </c>
      <c r="G3426" t="e">
        <f>VLOOKUP(A3426,'Telomere data '!A:B, 2,)</f>
        <v>#N/A</v>
      </c>
      <c r="H3426" t="str">
        <f>VLOOKUP(A3426, 'BMI Data'!A:B,2,FALSE)</f>
        <v>NA</v>
      </c>
      <c r="I3426" t="e">
        <f>VLOOKUP(A3426, 'Physical Activity Data '!A:E,5,FALSE)</f>
        <v>#N/A</v>
      </c>
      <c r="J3426" t="e">
        <f>VLOOKUP(A3426, 'Physical Activity Data '!A:E,4,FALSE)</f>
        <v>#N/A</v>
      </c>
    </row>
    <row r="3427" spans="1:10" x14ac:dyDescent="0.25">
      <c r="A3427">
        <v>13391</v>
      </c>
      <c r="B3427" s="3">
        <f>VLOOKUP(A3427,'Demo Data'!A:E,2, TRUE)</f>
        <v>2</v>
      </c>
      <c r="C3427" s="3">
        <f>VLOOKUP(A3427,'Demo Data'!A:E,3, TRUE)</f>
        <v>17</v>
      </c>
      <c r="D3427" s="3">
        <f>VLOOKUP(A3427,'Demo Data'!A:E,4, TRUE)</f>
        <v>1</v>
      </c>
      <c r="E3427" s="3">
        <f>VLOOKUP(A3427,'Demo Data'!A:E,5, TRUE)</f>
        <v>1</v>
      </c>
      <c r="F3427" t="e">
        <f>VLOOKUP(A3427, 'Physical Activity Data '!A:B,2,FALSE)</f>
        <v>#N/A</v>
      </c>
      <c r="G3427" t="e">
        <f>VLOOKUP(A3427,'Telomere data '!A:B, 2,)</f>
        <v>#N/A</v>
      </c>
      <c r="H3427">
        <f>VLOOKUP(A3427, 'BMI Data'!A:B,2,FALSE)</f>
        <v>25.31</v>
      </c>
      <c r="I3427" t="e">
        <f>VLOOKUP(A3427, 'Physical Activity Data '!A:E,5,FALSE)</f>
        <v>#N/A</v>
      </c>
      <c r="J3427" t="e">
        <f>VLOOKUP(A3427, 'Physical Activity Data '!A:E,4,FALSE)</f>
        <v>#N/A</v>
      </c>
    </row>
    <row r="3428" spans="1:10" x14ac:dyDescent="0.25">
      <c r="A3428">
        <v>13392</v>
      </c>
      <c r="B3428" s="3">
        <f>VLOOKUP(A3428,'Demo Data'!A:E,2, TRUE)</f>
        <v>2</v>
      </c>
      <c r="C3428" s="3">
        <f>VLOOKUP(A3428,'Demo Data'!A:E,3, TRUE)</f>
        <v>37</v>
      </c>
      <c r="D3428" s="3">
        <f>VLOOKUP(A3428,'Demo Data'!A:E,4, TRUE)</f>
        <v>4</v>
      </c>
      <c r="E3428" s="3">
        <f>VLOOKUP(A3428,'Demo Data'!A:E,5, TRUE)</f>
        <v>3</v>
      </c>
      <c r="F3428" t="e">
        <f>VLOOKUP(A3428, 'Physical Activity Data '!A:B,2,FALSE)</f>
        <v>#N/A</v>
      </c>
      <c r="G3428">
        <f>VLOOKUP(A3428,'Telomere data '!A:B, 2,)</f>
        <v>0.78337264799999995</v>
      </c>
      <c r="H3428">
        <f>VLOOKUP(A3428, 'BMI Data'!A:B,2,FALSE)</f>
        <v>32.04</v>
      </c>
      <c r="I3428" t="e">
        <f>VLOOKUP(A3428, 'Physical Activity Data '!A:E,5,FALSE)</f>
        <v>#N/A</v>
      </c>
      <c r="J3428" t="e">
        <f>VLOOKUP(A3428, 'Physical Activity Data '!A:E,4,FALSE)</f>
        <v>#N/A</v>
      </c>
    </row>
    <row r="3429" spans="1:10" x14ac:dyDescent="0.25">
      <c r="A3429">
        <v>13393</v>
      </c>
      <c r="B3429" s="3">
        <f>VLOOKUP(A3429,'Demo Data'!A:E,2, TRUE)</f>
        <v>1</v>
      </c>
      <c r="C3429" s="3">
        <f>VLOOKUP(A3429,'Demo Data'!A:E,3, TRUE)</f>
        <v>22</v>
      </c>
      <c r="D3429" s="3">
        <f>VLOOKUP(A3429,'Demo Data'!A:E,4, TRUE)</f>
        <v>5</v>
      </c>
      <c r="E3429" s="3">
        <f>VLOOKUP(A3429,'Demo Data'!A:E,5, TRUE)</f>
        <v>2</v>
      </c>
      <c r="F3429">
        <f>VLOOKUP(A3429, 'Physical Activity Data '!A:B,2,FALSE)</f>
        <v>1</v>
      </c>
      <c r="G3429" t="e">
        <f>VLOOKUP(A3429,'Telomere data '!A:B, 2,)</f>
        <v>#N/A</v>
      </c>
      <c r="H3429" t="e">
        <f>VLOOKUP(A3429, 'BMI Data'!A:B,2,FALSE)</f>
        <v>#N/A</v>
      </c>
      <c r="I3429">
        <f>VLOOKUP(A3429, 'Physical Activity Data '!A:E,5,FALSE)</f>
        <v>6</v>
      </c>
      <c r="J3429">
        <f>VLOOKUP(A3429, 'Physical Activity Data '!A:E,4,FALSE)</f>
        <v>20</v>
      </c>
    </row>
    <row r="3430" spans="1:10" x14ac:dyDescent="0.25">
      <c r="A3430">
        <v>13394</v>
      </c>
      <c r="B3430" s="3">
        <f>VLOOKUP(A3430,'Demo Data'!A:E,2, TRUE)</f>
        <v>2</v>
      </c>
      <c r="C3430" s="3">
        <f>VLOOKUP(A3430,'Demo Data'!A:E,3, TRUE)</f>
        <v>81</v>
      </c>
      <c r="D3430" s="3">
        <f>VLOOKUP(A3430,'Demo Data'!A:E,4, TRUE)</f>
        <v>3</v>
      </c>
      <c r="E3430" s="3">
        <f>VLOOKUP(A3430,'Demo Data'!A:E,5, TRUE)</f>
        <v>2</v>
      </c>
      <c r="F3430" t="e">
        <f>VLOOKUP(A3430, 'Physical Activity Data '!A:B,2,FALSE)</f>
        <v>#N/A</v>
      </c>
      <c r="G3430" t="e">
        <f>VLOOKUP(A3430,'Telomere data '!A:B, 2,)</f>
        <v>#N/A</v>
      </c>
      <c r="H3430" t="e">
        <f>VLOOKUP(A3430, 'BMI Data'!A:B,2,FALSE)</f>
        <v>#N/A</v>
      </c>
      <c r="I3430" t="e">
        <f>VLOOKUP(A3430, 'Physical Activity Data '!A:E,5,FALSE)</f>
        <v>#N/A</v>
      </c>
      <c r="J3430" t="e">
        <f>VLOOKUP(A3430, 'Physical Activity Data '!A:E,4,FALSE)</f>
        <v>#N/A</v>
      </c>
    </row>
    <row r="3431" spans="1:10" x14ac:dyDescent="0.25">
      <c r="A3431">
        <v>13395</v>
      </c>
      <c r="B3431" s="3">
        <f>VLOOKUP(A3431,'Demo Data'!A:E,2, TRUE)</f>
        <v>2</v>
      </c>
      <c r="C3431" s="3">
        <f>VLOOKUP(A3431,'Demo Data'!A:E,3, TRUE)</f>
        <v>6</v>
      </c>
      <c r="D3431" s="3">
        <f>VLOOKUP(A3431,'Demo Data'!A:E,4, TRUE)</f>
        <v>1</v>
      </c>
      <c r="E3431" s="3">
        <f>VLOOKUP(A3431,'Demo Data'!A:E,5, TRUE)</f>
        <v>1</v>
      </c>
      <c r="F3431" t="e">
        <f>VLOOKUP(A3431, 'Physical Activity Data '!A:B,2,FALSE)</f>
        <v>#N/A</v>
      </c>
      <c r="G3431" t="e">
        <f>VLOOKUP(A3431,'Telomere data '!A:B, 2,)</f>
        <v>#N/A</v>
      </c>
      <c r="H3431">
        <f>VLOOKUP(A3431, 'BMI Data'!A:B,2,FALSE)</f>
        <v>20.46</v>
      </c>
      <c r="I3431" t="e">
        <f>VLOOKUP(A3431, 'Physical Activity Data '!A:E,5,FALSE)</f>
        <v>#N/A</v>
      </c>
      <c r="J3431" t="e">
        <f>VLOOKUP(A3431, 'Physical Activity Data '!A:E,4,FALSE)</f>
        <v>#N/A</v>
      </c>
    </row>
    <row r="3432" spans="1:10" x14ac:dyDescent="0.25">
      <c r="A3432">
        <v>13396</v>
      </c>
      <c r="B3432" s="3">
        <f>VLOOKUP(A3432,'Demo Data'!A:E,2, TRUE)</f>
        <v>1</v>
      </c>
      <c r="C3432" s="3">
        <f>VLOOKUP(A3432,'Demo Data'!A:E,3, TRUE)</f>
        <v>13</v>
      </c>
      <c r="D3432" s="3">
        <f>VLOOKUP(A3432,'Demo Data'!A:E,4, TRUE)</f>
        <v>2</v>
      </c>
      <c r="E3432" s="3">
        <f>VLOOKUP(A3432,'Demo Data'!A:E,5, TRUE)</f>
        <v>1</v>
      </c>
      <c r="F3432">
        <f>VLOOKUP(A3432, 'Physical Activity Data '!A:B,2,FALSE)</f>
        <v>1</v>
      </c>
      <c r="G3432" t="e">
        <f>VLOOKUP(A3432,'Telomere data '!A:B, 2,)</f>
        <v>#N/A</v>
      </c>
      <c r="H3432">
        <f>VLOOKUP(A3432, 'BMI Data'!A:B,2,FALSE)</f>
        <v>18.559999999999999</v>
      </c>
      <c r="I3432">
        <f>VLOOKUP(A3432, 'Physical Activity Data '!A:E,5,FALSE)</f>
        <v>4</v>
      </c>
      <c r="J3432">
        <f>VLOOKUP(A3432, 'Physical Activity Data '!A:E,4,FALSE)</f>
        <v>20</v>
      </c>
    </row>
    <row r="3433" spans="1:10" x14ac:dyDescent="0.25">
      <c r="A3433">
        <v>13397</v>
      </c>
      <c r="B3433" s="3">
        <f>VLOOKUP(A3433,'Demo Data'!A:E,2, TRUE)</f>
        <v>2</v>
      </c>
      <c r="C3433" s="3">
        <f>VLOOKUP(A3433,'Demo Data'!A:E,3, TRUE)</f>
        <v>14</v>
      </c>
      <c r="D3433" s="3">
        <f>VLOOKUP(A3433,'Demo Data'!A:E,4, TRUE)</f>
        <v>2</v>
      </c>
      <c r="E3433" s="3">
        <f>VLOOKUP(A3433,'Demo Data'!A:E,5, TRUE)</f>
        <v>1</v>
      </c>
      <c r="F3433">
        <f>VLOOKUP(A3433, 'Physical Activity Data '!A:B,2,FALSE)</f>
        <v>2</v>
      </c>
      <c r="G3433" t="e">
        <f>VLOOKUP(A3433,'Telomere data '!A:B, 2,)</f>
        <v>#N/A</v>
      </c>
      <c r="H3433">
        <f>VLOOKUP(A3433, 'BMI Data'!A:B,2,FALSE)</f>
        <v>20.78</v>
      </c>
      <c r="I3433">
        <f>VLOOKUP(A3433, 'Physical Activity Data '!A:E,5,FALSE)</f>
        <v>8</v>
      </c>
      <c r="J3433">
        <f>VLOOKUP(A3433, 'Physical Activity Data '!A:E,4,FALSE)</f>
        <v>120</v>
      </c>
    </row>
    <row r="3434" spans="1:10" x14ac:dyDescent="0.25">
      <c r="A3434">
        <v>13398</v>
      </c>
      <c r="B3434" s="3">
        <f>VLOOKUP(A3434,'Demo Data'!A:E,2, TRUE)</f>
        <v>1</v>
      </c>
      <c r="C3434" s="3">
        <f>VLOOKUP(A3434,'Demo Data'!A:E,3, TRUE)</f>
        <v>4</v>
      </c>
      <c r="D3434" s="3">
        <f>VLOOKUP(A3434,'Demo Data'!A:E,4, TRUE)</f>
        <v>1</v>
      </c>
      <c r="E3434" s="3" t="str">
        <f>VLOOKUP(A3434,'Demo Data'!A:E,5, TRUE)</f>
        <v>NA</v>
      </c>
      <c r="F3434" t="e">
        <f>VLOOKUP(A3434, 'Physical Activity Data '!A:B,2,FALSE)</f>
        <v>#N/A</v>
      </c>
      <c r="G3434" t="e">
        <f>VLOOKUP(A3434,'Telomere data '!A:B, 2,)</f>
        <v>#N/A</v>
      </c>
      <c r="H3434">
        <f>VLOOKUP(A3434, 'BMI Data'!A:B,2,FALSE)</f>
        <v>18.3</v>
      </c>
      <c r="I3434" t="e">
        <f>VLOOKUP(A3434, 'Physical Activity Data '!A:E,5,FALSE)</f>
        <v>#N/A</v>
      </c>
      <c r="J3434" t="e">
        <f>VLOOKUP(A3434, 'Physical Activity Data '!A:E,4,FALSE)</f>
        <v>#N/A</v>
      </c>
    </row>
    <row r="3435" spans="1:10" x14ac:dyDescent="0.25">
      <c r="A3435">
        <v>13399</v>
      </c>
      <c r="B3435" s="3">
        <f>VLOOKUP(A3435,'Demo Data'!A:E,2, TRUE)</f>
        <v>2</v>
      </c>
      <c r="C3435" s="3">
        <f>VLOOKUP(A3435,'Demo Data'!A:E,3, TRUE)</f>
        <v>0</v>
      </c>
      <c r="D3435" s="3">
        <f>VLOOKUP(A3435,'Demo Data'!A:E,4, TRUE)</f>
        <v>1</v>
      </c>
      <c r="E3435" s="3" t="str">
        <f>VLOOKUP(A3435,'Demo Data'!A:E,5, TRUE)</f>
        <v>NA</v>
      </c>
      <c r="F3435" t="e">
        <f>VLOOKUP(A3435, 'Physical Activity Data '!A:B,2,FALSE)</f>
        <v>#N/A</v>
      </c>
      <c r="G3435" t="e">
        <f>VLOOKUP(A3435,'Telomere data '!A:B, 2,)</f>
        <v>#N/A</v>
      </c>
      <c r="H3435" t="str">
        <f>VLOOKUP(A3435, 'BMI Data'!A:B,2,FALSE)</f>
        <v>NA</v>
      </c>
      <c r="I3435" t="e">
        <f>VLOOKUP(A3435, 'Physical Activity Data '!A:E,5,FALSE)</f>
        <v>#N/A</v>
      </c>
      <c r="J3435" t="e">
        <f>VLOOKUP(A3435, 'Physical Activity Data '!A:E,4,FALSE)</f>
        <v>#N/A</v>
      </c>
    </row>
    <row r="3436" spans="1:10" x14ac:dyDescent="0.25">
      <c r="A3436">
        <v>13400</v>
      </c>
      <c r="B3436" s="3">
        <f>VLOOKUP(A3436,'Demo Data'!A:E,2, TRUE)</f>
        <v>1</v>
      </c>
      <c r="C3436" s="3">
        <f>VLOOKUP(A3436,'Demo Data'!A:E,3, TRUE)</f>
        <v>38</v>
      </c>
      <c r="D3436" s="3">
        <f>VLOOKUP(A3436,'Demo Data'!A:E,4, TRUE)</f>
        <v>3</v>
      </c>
      <c r="E3436" s="3">
        <f>VLOOKUP(A3436,'Demo Data'!A:E,5, TRUE)</f>
        <v>2</v>
      </c>
      <c r="F3436" t="e">
        <f>VLOOKUP(A3436, 'Physical Activity Data '!A:B,2,FALSE)</f>
        <v>#N/A</v>
      </c>
      <c r="G3436">
        <f>VLOOKUP(A3436,'Telomere data '!A:B, 2,)</f>
        <v>1.0126577750000001</v>
      </c>
      <c r="H3436">
        <f>VLOOKUP(A3436, 'BMI Data'!A:B,2,FALSE)</f>
        <v>29.28</v>
      </c>
      <c r="I3436" t="e">
        <f>VLOOKUP(A3436, 'Physical Activity Data '!A:E,5,FALSE)</f>
        <v>#N/A</v>
      </c>
      <c r="J3436" t="e">
        <f>VLOOKUP(A3436, 'Physical Activity Data '!A:E,4,FALSE)</f>
        <v>#N/A</v>
      </c>
    </row>
    <row r="3437" spans="1:10" x14ac:dyDescent="0.25">
      <c r="A3437">
        <v>13401</v>
      </c>
      <c r="B3437" s="3">
        <f>VLOOKUP(A3437,'Demo Data'!A:E,2, TRUE)</f>
        <v>2</v>
      </c>
      <c r="C3437" s="3">
        <f>VLOOKUP(A3437,'Demo Data'!A:E,3, TRUE)</f>
        <v>36</v>
      </c>
      <c r="D3437" s="3">
        <f>VLOOKUP(A3437,'Demo Data'!A:E,4, TRUE)</f>
        <v>1</v>
      </c>
      <c r="E3437" s="3">
        <f>VLOOKUP(A3437,'Demo Data'!A:E,5, TRUE)</f>
        <v>1</v>
      </c>
      <c r="F3437">
        <f>VLOOKUP(A3437, 'Physical Activity Data '!A:B,2,FALSE)</f>
        <v>1</v>
      </c>
      <c r="G3437">
        <f>VLOOKUP(A3437,'Telomere data '!A:B, 2,)</f>
        <v>0.93671519700000005</v>
      </c>
      <c r="H3437">
        <f>VLOOKUP(A3437, 'BMI Data'!A:B,2,FALSE)</f>
        <v>22.07</v>
      </c>
      <c r="I3437">
        <f>VLOOKUP(A3437, 'Physical Activity Data '!A:E,5,FALSE)</f>
        <v>4.5</v>
      </c>
      <c r="J3437">
        <f>VLOOKUP(A3437, 'Physical Activity Data '!A:E,4,FALSE)</f>
        <v>30</v>
      </c>
    </row>
    <row r="3438" spans="1:10" x14ac:dyDescent="0.25">
      <c r="A3438">
        <v>13402</v>
      </c>
      <c r="B3438" s="3">
        <f>VLOOKUP(A3438,'Demo Data'!A:E,2, TRUE)</f>
        <v>2</v>
      </c>
      <c r="C3438" s="3">
        <f>VLOOKUP(A3438,'Demo Data'!A:E,3, TRUE)</f>
        <v>1</v>
      </c>
      <c r="D3438" s="3">
        <f>VLOOKUP(A3438,'Demo Data'!A:E,4, TRUE)</f>
        <v>3</v>
      </c>
      <c r="E3438" s="3" t="str">
        <f>VLOOKUP(A3438,'Demo Data'!A:E,5, TRUE)</f>
        <v>NA</v>
      </c>
      <c r="F3438" t="e">
        <f>VLOOKUP(A3438, 'Physical Activity Data '!A:B,2,FALSE)</f>
        <v>#N/A</v>
      </c>
      <c r="G3438" t="e">
        <f>VLOOKUP(A3438,'Telomere data '!A:B, 2,)</f>
        <v>#N/A</v>
      </c>
      <c r="H3438" t="str">
        <f>VLOOKUP(A3438, 'BMI Data'!A:B,2,FALSE)</f>
        <v>NA</v>
      </c>
      <c r="I3438" t="e">
        <f>VLOOKUP(A3438, 'Physical Activity Data '!A:E,5,FALSE)</f>
        <v>#N/A</v>
      </c>
      <c r="J3438" t="e">
        <f>VLOOKUP(A3438, 'Physical Activity Data '!A:E,4,FALSE)</f>
        <v>#N/A</v>
      </c>
    </row>
    <row r="3439" spans="1:10" x14ac:dyDescent="0.25">
      <c r="A3439">
        <v>13403</v>
      </c>
      <c r="B3439" s="3">
        <f>VLOOKUP(A3439,'Demo Data'!A:E,2, TRUE)</f>
        <v>1</v>
      </c>
      <c r="C3439" s="3">
        <f>VLOOKUP(A3439,'Demo Data'!A:E,3, TRUE)</f>
        <v>0</v>
      </c>
      <c r="D3439" s="3">
        <f>VLOOKUP(A3439,'Demo Data'!A:E,4, TRUE)</f>
        <v>1</v>
      </c>
      <c r="E3439" s="3" t="str">
        <f>VLOOKUP(A3439,'Demo Data'!A:E,5, TRUE)</f>
        <v>NA</v>
      </c>
      <c r="F3439" t="e">
        <f>VLOOKUP(A3439, 'Physical Activity Data '!A:B,2,FALSE)</f>
        <v>#N/A</v>
      </c>
      <c r="G3439" t="e">
        <f>VLOOKUP(A3439,'Telomere data '!A:B, 2,)</f>
        <v>#N/A</v>
      </c>
      <c r="H3439" t="str">
        <f>VLOOKUP(A3439, 'BMI Data'!A:B,2,FALSE)</f>
        <v>NA</v>
      </c>
      <c r="I3439" t="e">
        <f>VLOOKUP(A3439, 'Physical Activity Data '!A:E,5,FALSE)</f>
        <v>#N/A</v>
      </c>
      <c r="J3439" t="e">
        <f>VLOOKUP(A3439, 'Physical Activity Data '!A:E,4,FALSE)</f>
        <v>#N/A</v>
      </c>
    </row>
    <row r="3440" spans="1:10" x14ac:dyDescent="0.25">
      <c r="A3440">
        <v>13404</v>
      </c>
      <c r="B3440" s="3">
        <f>VLOOKUP(A3440,'Demo Data'!A:E,2, TRUE)</f>
        <v>1</v>
      </c>
      <c r="C3440" s="3">
        <f>VLOOKUP(A3440,'Demo Data'!A:E,3, TRUE)</f>
        <v>64</v>
      </c>
      <c r="D3440" s="3">
        <f>VLOOKUP(A3440,'Demo Data'!A:E,4, TRUE)</f>
        <v>1</v>
      </c>
      <c r="E3440" s="3">
        <f>VLOOKUP(A3440,'Demo Data'!A:E,5, TRUE)</f>
        <v>1</v>
      </c>
      <c r="F3440">
        <f>VLOOKUP(A3440, 'Physical Activity Data '!A:B,2,FALSE)</f>
        <v>1</v>
      </c>
      <c r="G3440">
        <f>VLOOKUP(A3440,'Telomere data '!A:B, 2,)</f>
        <v>0.89725862700000003</v>
      </c>
      <c r="H3440">
        <f>VLOOKUP(A3440, 'BMI Data'!A:B,2,FALSE)</f>
        <v>29.11</v>
      </c>
      <c r="I3440">
        <f>VLOOKUP(A3440, 'Physical Activity Data '!A:E,5,FALSE)</f>
        <v>3.5</v>
      </c>
      <c r="J3440">
        <f>VLOOKUP(A3440, 'Physical Activity Data '!A:E,4,FALSE)</f>
        <v>40</v>
      </c>
    </row>
    <row r="3441" spans="1:10" x14ac:dyDescent="0.25">
      <c r="A3441">
        <v>13405</v>
      </c>
      <c r="B3441" s="3">
        <f>VLOOKUP(A3441,'Demo Data'!A:E,2, TRUE)</f>
        <v>2</v>
      </c>
      <c r="C3441" s="3">
        <f>VLOOKUP(A3441,'Demo Data'!A:E,3, TRUE)</f>
        <v>0</v>
      </c>
      <c r="D3441" s="3">
        <f>VLOOKUP(A3441,'Demo Data'!A:E,4, TRUE)</f>
        <v>5</v>
      </c>
      <c r="E3441" s="3" t="str">
        <f>VLOOKUP(A3441,'Demo Data'!A:E,5, TRUE)</f>
        <v>NA</v>
      </c>
      <c r="F3441" t="e">
        <f>VLOOKUP(A3441, 'Physical Activity Data '!A:B,2,FALSE)</f>
        <v>#N/A</v>
      </c>
      <c r="G3441" t="e">
        <f>VLOOKUP(A3441,'Telomere data '!A:B, 2,)</f>
        <v>#N/A</v>
      </c>
      <c r="H3441" t="str">
        <f>VLOOKUP(A3441, 'BMI Data'!A:B,2,FALSE)</f>
        <v>NA</v>
      </c>
      <c r="I3441" t="e">
        <f>VLOOKUP(A3441, 'Physical Activity Data '!A:E,5,FALSE)</f>
        <v>#N/A</v>
      </c>
      <c r="J3441" t="e">
        <f>VLOOKUP(A3441, 'Physical Activity Data '!A:E,4,FALSE)</f>
        <v>#N/A</v>
      </c>
    </row>
    <row r="3442" spans="1:10" x14ac:dyDescent="0.25">
      <c r="A3442">
        <v>13406</v>
      </c>
      <c r="B3442" s="3">
        <f>VLOOKUP(A3442,'Demo Data'!A:E,2, TRUE)</f>
        <v>1</v>
      </c>
      <c r="C3442" s="3">
        <f>VLOOKUP(A3442,'Demo Data'!A:E,3, TRUE)</f>
        <v>85</v>
      </c>
      <c r="D3442" s="3">
        <f>VLOOKUP(A3442,'Demo Data'!A:E,4, TRUE)</f>
        <v>3</v>
      </c>
      <c r="E3442" s="3">
        <f>VLOOKUP(A3442,'Demo Data'!A:E,5, TRUE)</f>
        <v>3</v>
      </c>
      <c r="F3442">
        <f>VLOOKUP(A3442, 'Physical Activity Data '!A:B,2,FALSE)</f>
        <v>1</v>
      </c>
      <c r="G3442">
        <f>VLOOKUP(A3442,'Telomere data '!A:B, 2,)</f>
        <v>0.94862006399999999</v>
      </c>
      <c r="H3442">
        <f>VLOOKUP(A3442, 'BMI Data'!A:B,2,FALSE)</f>
        <v>24.14</v>
      </c>
      <c r="I3442">
        <f>VLOOKUP(A3442, 'Physical Activity Data '!A:E,5,FALSE)</f>
        <v>3.5</v>
      </c>
      <c r="J3442">
        <f>VLOOKUP(A3442, 'Physical Activity Data '!A:E,4,FALSE)</f>
        <v>120</v>
      </c>
    </row>
    <row r="3443" spans="1:10" x14ac:dyDescent="0.25">
      <c r="A3443">
        <v>13407</v>
      </c>
      <c r="B3443" s="3">
        <f>VLOOKUP(A3443,'Demo Data'!A:E,2, TRUE)</f>
        <v>2</v>
      </c>
      <c r="C3443" s="3">
        <f>VLOOKUP(A3443,'Demo Data'!A:E,3, TRUE)</f>
        <v>35</v>
      </c>
      <c r="D3443" s="3">
        <f>VLOOKUP(A3443,'Demo Data'!A:E,4, TRUE)</f>
        <v>5</v>
      </c>
      <c r="E3443" s="3">
        <f>VLOOKUP(A3443,'Demo Data'!A:E,5, TRUE)</f>
        <v>3</v>
      </c>
      <c r="F3443" t="e">
        <f>VLOOKUP(A3443, 'Physical Activity Data '!A:B,2,FALSE)</f>
        <v>#N/A</v>
      </c>
      <c r="G3443">
        <f>VLOOKUP(A3443,'Telomere data '!A:B, 2,)</f>
        <v>1.1373942180000001</v>
      </c>
      <c r="H3443">
        <f>VLOOKUP(A3443, 'BMI Data'!A:B,2,FALSE)</f>
        <v>23.92</v>
      </c>
      <c r="I3443" t="e">
        <f>VLOOKUP(A3443, 'Physical Activity Data '!A:E,5,FALSE)</f>
        <v>#N/A</v>
      </c>
      <c r="J3443" t="e">
        <f>VLOOKUP(A3443, 'Physical Activity Data '!A:E,4,FALSE)</f>
        <v>#N/A</v>
      </c>
    </row>
    <row r="3444" spans="1:10" x14ac:dyDescent="0.25">
      <c r="A3444">
        <v>13408</v>
      </c>
      <c r="B3444" s="3">
        <f>VLOOKUP(A3444,'Demo Data'!A:E,2, TRUE)</f>
        <v>1</v>
      </c>
      <c r="C3444" s="3">
        <f>VLOOKUP(A3444,'Demo Data'!A:E,3, TRUE)</f>
        <v>25</v>
      </c>
      <c r="D3444" s="3">
        <f>VLOOKUP(A3444,'Demo Data'!A:E,4, TRUE)</f>
        <v>1</v>
      </c>
      <c r="E3444" s="3">
        <f>VLOOKUP(A3444,'Demo Data'!A:E,5, TRUE)</f>
        <v>3</v>
      </c>
      <c r="F3444">
        <f>VLOOKUP(A3444, 'Physical Activity Data '!A:B,2,FALSE)</f>
        <v>1</v>
      </c>
      <c r="G3444">
        <f>VLOOKUP(A3444,'Telomere data '!A:B, 2,)</f>
        <v>1.1867165180000001</v>
      </c>
      <c r="H3444">
        <f>VLOOKUP(A3444, 'BMI Data'!A:B,2,FALSE)</f>
        <v>21.48</v>
      </c>
      <c r="I3444">
        <f>VLOOKUP(A3444, 'Physical Activity Data '!A:E,5,FALSE)</f>
        <v>5</v>
      </c>
      <c r="J3444">
        <f>VLOOKUP(A3444, 'Physical Activity Data '!A:E,4,FALSE)</f>
        <v>60</v>
      </c>
    </row>
    <row r="3445" spans="1:10" x14ac:dyDescent="0.25">
      <c r="A3445">
        <v>13409</v>
      </c>
      <c r="B3445" s="3">
        <f>VLOOKUP(A3445,'Demo Data'!A:E,2, TRUE)</f>
        <v>1</v>
      </c>
      <c r="C3445" s="3">
        <f>VLOOKUP(A3445,'Demo Data'!A:E,3, TRUE)</f>
        <v>12</v>
      </c>
      <c r="D3445" s="3">
        <f>VLOOKUP(A3445,'Demo Data'!A:E,4, TRUE)</f>
        <v>1</v>
      </c>
      <c r="E3445" s="3">
        <f>VLOOKUP(A3445,'Demo Data'!A:E,5, TRUE)</f>
        <v>1</v>
      </c>
      <c r="F3445">
        <f>VLOOKUP(A3445, 'Physical Activity Data '!A:B,2,FALSE)</f>
        <v>2</v>
      </c>
      <c r="G3445" t="e">
        <f>VLOOKUP(A3445,'Telomere data '!A:B, 2,)</f>
        <v>#N/A</v>
      </c>
      <c r="H3445">
        <f>VLOOKUP(A3445, 'BMI Data'!A:B,2,FALSE)</f>
        <v>15.03</v>
      </c>
      <c r="I3445">
        <f>VLOOKUP(A3445, 'Physical Activity Data '!A:E,5,FALSE)</f>
        <v>10</v>
      </c>
      <c r="J3445">
        <f>VLOOKUP(A3445, 'Physical Activity Data '!A:E,4,FALSE)</f>
        <v>20</v>
      </c>
    </row>
    <row r="3446" spans="1:10" x14ac:dyDescent="0.25">
      <c r="A3446">
        <v>13410</v>
      </c>
      <c r="B3446" s="3">
        <f>VLOOKUP(A3446,'Demo Data'!A:E,2, TRUE)</f>
        <v>1</v>
      </c>
      <c r="C3446" s="3">
        <f>VLOOKUP(A3446,'Demo Data'!A:E,3, TRUE)</f>
        <v>7</v>
      </c>
      <c r="D3446" s="3">
        <f>VLOOKUP(A3446,'Demo Data'!A:E,4, TRUE)</f>
        <v>4</v>
      </c>
      <c r="E3446" s="3">
        <f>VLOOKUP(A3446,'Demo Data'!A:E,5, TRUE)</f>
        <v>1</v>
      </c>
      <c r="F3446" t="e">
        <f>VLOOKUP(A3446, 'Physical Activity Data '!A:B,2,FALSE)</f>
        <v>#N/A</v>
      </c>
      <c r="G3446" t="e">
        <f>VLOOKUP(A3446,'Telomere data '!A:B, 2,)</f>
        <v>#N/A</v>
      </c>
      <c r="H3446">
        <f>VLOOKUP(A3446, 'BMI Data'!A:B,2,FALSE)</f>
        <v>16.809999999999999</v>
      </c>
      <c r="I3446" t="e">
        <f>VLOOKUP(A3446, 'Physical Activity Data '!A:E,5,FALSE)</f>
        <v>#N/A</v>
      </c>
      <c r="J3446" t="e">
        <f>VLOOKUP(A3446, 'Physical Activity Data '!A:E,4,FALSE)</f>
        <v>#N/A</v>
      </c>
    </row>
    <row r="3447" spans="1:10" x14ac:dyDescent="0.25">
      <c r="A3447">
        <v>13411</v>
      </c>
      <c r="B3447" s="3">
        <f>VLOOKUP(A3447,'Demo Data'!A:E,2, TRUE)</f>
        <v>1</v>
      </c>
      <c r="C3447" s="3">
        <f>VLOOKUP(A3447,'Demo Data'!A:E,3, TRUE)</f>
        <v>79</v>
      </c>
      <c r="D3447" s="3">
        <f>VLOOKUP(A3447,'Demo Data'!A:E,4, TRUE)</f>
        <v>3</v>
      </c>
      <c r="E3447" s="3">
        <f>VLOOKUP(A3447,'Demo Data'!A:E,5, TRUE)</f>
        <v>1</v>
      </c>
      <c r="F3447">
        <f>VLOOKUP(A3447, 'Physical Activity Data '!A:B,2,FALSE)</f>
        <v>1</v>
      </c>
      <c r="G3447">
        <f>VLOOKUP(A3447,'Telomere data '!A:B, 2,)</f>
        <v>0.83979623800000003</v>
      </c>
      <c r="H3447">
        <f>VLOOKUP(A3447, 'BMI Data'!A:B,2,FALSE)</f>
        <v>25.86</v>
      </c>
      <c r="I3447">
        <f>VLOOKUP(A3447, 'Physical Activity Data '!A:E,5,FALSE)</f>
        <v>3.5</v>
      </c>
      <c r="J3447">
        <f>VLOOKUP(A3447, 'Physical Activity Data '!A:E,4,FALSE)</f>
        <v>240</v>
      </c>
    </row>
    <row r="3448" spans="1:10" x14ac:dyDescent="0.25">
      <c r="A3448">
        <v>13412</v>
      </c>
      <c r="B3448" s="3">
        <f>VLOOKUP(A3448,'Demo Data'!A:E,2, TRUE)</f>
        <v>2</v>
      </c>
      <c r="C3448" s="3">
        <f>VLOOKUP(A3448,'Demo Data'!A:E,3, TRUE)</f>
        <v>12</v>
      </c>
      <c r="D3448" s="3">
        <f>VLOOKUP(A3448,'Demo Data'!A:E,4, TRUE)</f>
        <v>4</v>
      </c>
      <c r="E3448" s="3">
        <f>VLOOKUP(A3448,'Demo Data'!A:E,5, TRUE)</f>
        <v>1</v>
      </c>
      <c r="F3448">
        <f>VLOOKUP(A3448, 'Physical Activity Data '!A:B,2,FALSE)</f>
        <v>1</v>
      </c>
      <c r="G3448" t="e">
        <f>VLOOKUP(A3448,'Telomere data '!A:B, 2,)</f>
        <v>#N/A</v>
      </c>
      <c r="H3448">
        <f>VLOOKUP(A3448, 'BMI Data'!A:B,2,FALSE)</f>
        <v>17.46</v>
      </c>
      <c r="I3448">
        <f>VLOOKUP(A3448, 'Physical Activity Data '!A:E,5,FALSE)</f>
        <v>6</v>
      </c>
      <c r="J3448">
        <f>VLOOKUP(A3448, 'Physical Activity Data '!A:E,4,FALSE)</f>
        <v>30</v>
      </c>
    </row>
    <row r="3449" spans="1:10" x14ac:dyDescent="0.25">
      <c r="A3449">
        <v>13413</v>
      </c>
      <c r="B3449" s="3">
        <f>VLOOKUP(A3449,'Demo Data'!A:E,2, TRUE)</f>
        <v>2</v>
      </c>
      <c r="C3449" s="3">
        <f>VLOOKUP(A3449,'Demo Data'!A:E,3, TRUE)</f>
        <v>37</v>
      </c>
      <c r="D3449" s="3">
        <f>VLOOKUP(A3449,'Demo Data'!A:E,4, TRUE)</f>
        <v>4</v>
      </c>
      <c r="E3449" s="3">
        <f>VLOOKUP(A3449,'Demo Data'!A:E,5, TRUE)</f>
        <v>3</v>
      </c>
      <c r="F3449">
        <f>VLOOKUP(A3449, 'Physical Activity Data '!A:B,2,FALSE)</f>
        <v>1</v>
      </c>
      <c r="G3449">
        <f>VLOOKUP(A3449,'Telomere data '!A:B, 2,)</f>
        <v>0.79605191900000005</v>
      </c>
      <c r="H3449">
        <f>VLOOKUP(A3449, 'BMI Data'!A:B,2,FALSE)</f>
        <v>36.24</v>
      </c>
      <c r="I3449">
        <f>VLOOKUP(A3449, 'Physical Activity Data '!A:E,5,FALSE)</f>
        <v>3.5</v>
      </c>
      <c r="J3449">
        <f>VLOOKUP(A3449, 'Physical Activity Data '!A:E,4,FALSE)</f>
        <v>15</v>
      </c>
    </row>
    <row r="3450" spans="1:10" x14ac:dyDescent="0.25">
      <c r="A3450">
        <v>13414</v>
      </c>
      <c r="B3450" s="3">
        <f>VLOOKUP(A3450,'Demo Data'!A:E,2, TRUE)</f>
        <v>2</v>
      </c>
      <c r="C3450" s="3">
        <f>VLOOKUP(A3450,'Demo Data'!A:E,3, TRUE)</f>
        <v>2</v>
      </c>
      <c r="D3450" s="3">
        <f>VLOOKUP(A3450,'Demo Data'!A:E,4, TRUE)</f>
        <v>1</v>
      </c>
      <c r="E3450" s="3" t="str">
        <f>VLOOKUP(A3450,'Demo Data'!A:E,5, TRUE)</f>
        <v>NA</v>
      </c>
      <c r="F3450" t="e">
        <f>VLOOKUP(A3450, 'Physical Activity Data '!A:B,2,FALSE)</f>
        <v>#N/A</v>
      </c>
      <c r="G3450" t="e">
        <f>VLOOKUP(A3450,'Telomere data '!A:B, 2,)</f>
        <v>#N/A</v>
      </c>
      <c r="H3450" t="str">
        <f>VLOOKUP(A3450, 'BMI Data'!A:B,2,FALSE)</f>
        <v>NA</v>
      </c>
      <c r="I3450" t="e">
        <f>VLOOKUP(A3450, 'Physical Activity Data '!A:E,5,FALSE)</f>
        <v>#N/A</v>
      </c>
      <c r="J3450" t="e">
        <f>VLOOKUP(A3450, 'Physical Activity Data '!A:E,4,FALSE)</f>
        <v>#N/A</v>
      </c>
    </row>
    <row r="3451" spans="1:10" x14ac:dyDescent="0.25">
      <c r="A3451">
        <v>13415</v>
      </c>
      <c r="B3451" s="3">
        <f>VLOOKUP(A3451,'Demo Data'!A:E,2, TRUE)</f>
        <v>1</v>
      </c>
      <c r="C3451" s="3">
        <f>VLOOKUP(A3451,'Demo Data'!A:E,3, TRUE)</f>
        <v>17</v>
      </c>
      <c r="D3451" s="3">
        <f>VLOOKUP(A3451,'Demo Data'!A:E,4, TRUE)</f>
        <v>1</v>
      </c>
      <c r="E3451" s="3">
        <f>VLOOKUP(A3451,'Demo Data'!A:E,5, TRUE)</f>
        <v>3</v>
      </c>
      <c r="F3451">
        <f>VLOOKUP(A3451, 'Physical Activity Data '!A:B,2,FALSE)</f>
        <v>1</v>
      </c>
      <c r="G3451" t="e">
        <f>VLOOKUP(A3451,'Telomere data '!A:B, 2,)</f>
        <v>#N/A</v>
      </c>
      <c r="H3451">
        <f>VLOOKUP(A3451, 'BMI Data'!A:B,2,FALSE)</f>
        <v>32.06</v>
      </c>
      <c r="I3451">
        <f>VLOOKUP(A3451, 'Physical Activity Data '!A:E,5,FALSE)</f>
        <v>6</v>
      </c>
      <c r="J3451">
        <f>VLOOKUP(A3451, 'Physical Activity Data '!A:E,4,FALSE)</f>
        <v>20</v>
      </c>
    </row>
    <row r="3452" spans="1:10" x14ac:dyDescent="0.25">
      <c r="A3452">
        <v>13416</v>
      </c>
      <c r="B3452" s="3">
        <f>VLOOKUP(A3452,'Demo Data'!A:E,2, TRUE)</f>
        <v>2</v>
      </c>
      <c r="C3452" s="3">
        <f>VLOOKUP(A3452,'Demo Data'!A:E,3, TRUE)</f>
        <v>46</v>
      </c>
      <c r="D3452" s="3">
        <f>VLOOKUP(A3452,'Demo Data'!A:E,4, TRUE)</f>
        <v>2</v>
      </c>
      <c r="E3452" s="3">
        <f>VLOOKUP(A3452,'Demo Data'!A:E,5, TRUE)</f>
        <v>3</v>
      </c>
      <c r="F3452" t="e">
        <f>VLOOKUP(A3452, 'Physical Activity Data '!A:B,2,FALSE)</f>
        <v>#N/A</v>
      </c>
      <c r="G3452" t="e">
        <f>VLOOKUP(A3452,'Telomere data '!A:B, 2,)</f>
        <v>#N/A</v>
      </c>
      <c r="H3452" t="e">
        <f>VLOOKUP(A3452, 'BMI Data'!A:B,2,FALSE)</f>
        <v>#N/A</v>
      </c>
      <c r="I3452" t="e">
        <f>VLOOKUP(A3452, 'Physical Activity Data '!A:E,5,FALSE)</f>
        <v>#N/A</v>
      </c>
      <c r="J3452" t="e">
        <f>VLOOKUP(A3452, 'Physical Activity Data '!A:E,4,FALSE)</f>
        <v>#N/A</v>
      </c>
    </row>
    <row r="3453" spans="1:10" x14ac:dyDescent="0.25">
      <c r="A3453">
        <v>13417</v>
      </c>
      <c r="B3453" s="3">
        <f>VLOOKUP(A3453,'Demo Data'!A:E,2, TRUE)</f>
        <v>1</v>
      </c>
      <c r="C3453" s="3">
        <f>VLOOKUP(A3453,'Demo Data'!A:E,3, TRUE)</f>
        <v>34</v>
      </c>
      <c r="D3453" s="3">
        <f>VLOOKUP(A3453,'Demo Data'!A:E,4, TRUE)</f>
        <v>3</v>
      </c>
      <c r="E3453" s="3">
        <f>VLOOKUP(A3453,'Demo Data'!A:E,5, TRUE)</f>
        <v>1</v>
      </c>
      <c r="F3453" t="e">
        <f>VLOOKUP(A3453, 'Physical Activity Data '!A:B,2,FALSE)</f>
        <v>#N/A</v>
      </c>
      <c r="G3453">
        <f>VLOOKUP(A3453,'Telomere data '!A:B, 2,)</f>
        <v>1.100325451</v>
      </c>
      <c r="H3453">
        <f>VLOOKUP(A3453, 'BMI Data'!A:B,2,FALSE)</f>
        <v>29.61</v>
      </c>
      <c r="I3453" t="e">
        <f>VLOOKUP(A3453, 'Physical Activity Data '!A:E,5,FALSE)</f>
        <v>#N/A</v>
      </c>
      <c r="J3453" t="e">
        <f>VLOOKUP(A3453, 'Physical Activity Data '!A:E,4,FALSE)</f>
        <v>#N/A</v>
      </c>
    </row>
    <row r="3454" spans="1:10" x14ac:dyDescent="0.25">
      <c r="A3454">
        <v>13418</v>
      </c>
      <c r="B3454" s="3">
        <f>VLOOKUP(A3454,'Demo Data'!A:E,2, TRUE)</f>
        <v>2</v>
      </c>
      <c r="C3454" s="3">
        <f>VLOOKUP(A3454,'Demo Data'!A:E,3, TRUE)</f>
        <v>8</v>
      </c>
      <c r="D3454" s="3">
        <f>VLOOKUP(A3454,'Demo Data'!A:E,4, TRUE)</f>
        <v>1</v>
      </c>
      <c r="E3454" s="3">
        <f>VLOOKUP(A3454,'Demo Data'!A:E,5, TRUE)</f>
        <v>1</v>
      </c>
      <c r="F3454" t="e">
        <f>VLOOKUP(A3454, 'Physical Activity Data '!A:B,2,FALSE)</f>
        <v>#N/A</v>
      </c>
      <c r="G3454" t="e">
        <f>VLOOKUP(A3454,'Telomere data '!A:B, 2,)</f>
        <v>#N/A</v>
      </c>
      <c r="H3454">
        <f>VLOOKUP(A3454, 'BMI Data'!A:B,2,FALSE)</f>
        <v>17.27</v>
      </c>
      <c r="I3454" t="e">
        <f>VLOOKUP(A3454, 'Physical Activity Data '!A:E,5,FALSE)</f>
        <v>#N/A</v>
      </c>
      <c r="J3454" t="e">
        <f>VLOOKUP(A3454, 'Physical Activity Data '!A:E,4,FALSE)</f>
        <v>#N/A</v>
      </c>
    </row>
    <row r="3455" spans="1:10" x14ac:dyDescent="0.25">
      <c r="A3455">
        <v>13419</v>
      </c>
      <c r="B3455" s="3">
        <f>VLOOKUP(A3455,'Demo Data'!A:E,2, TRUE)</f>
        <v>1</v>
      </c>
      <c r="C3455" s="3">
        <f>VLOOKUP(A3455,'Demo Data'!A:E,3, TRUE)</f>
        <v>1</v>
      </c>
      <c r="D3455" s="3">
        <f>VLOOKUP(A3455,'Demo Data'!A:E,4, TRUE)</f>
        <v>4</v>
      </c>
      <c r="E3455" s="3" t="str">
        <f>VLOOKUP(A3455,'Demo Data'!A:E,5, TRUE)</f>
        <v>NA</v>
      </c>
      <c r="F3455" t="e">
        <f>VLOOKUP(A3455, 'Physical Activity Data '!A:B,2,FALSE)</f>
        <v>#N/A</v>
      </c>
      <c r="G3455" t="e">
        <f>VLOOKUP(A3455,'Telomere data '!A:B, 2,)</f>
        <v>#N/A</v>
      </c>
      <c r="H3455" t="str">
        <f>VLOOKUP(A3455, 'BMI Data'!A:B,2,FALSE)</f>
        <v>NA</v>
      </c>
      <c r="I3455" t="e">
        <f>VLOOKUP(A3455, 'Physical Activity Data '!A:E,5,FALSE)</f>
        <v>#N/A</v>
      </c>
      <c r="J3455" t="e">
        <f>VLOOKUP(A3455, 'Physical Activity Data '!A:E,4,FALSE)</f>
        <v>#N/A</v>
      </c>
    </row>
    <row r="3456" spans="1:10" x14ac:dyDescent="0.25">
      <c r="A3456">
        <v>13420</v>
      </c>
      <c r="B3456" s="3">
        <f>VLOOKUP(A3456,'Demo Data'!A:E,2, TRUE)</f>
        <v>2</v>
      </c>
      <c r="C3456" s="3">
        <f>VLOOKUP(A3456,'Demo Data'!A:E,3, TRUE)</f>
        <v>39</v>
      </c>
      <c r="D3456" s="3">
        <f>VLOOKUP(A3456,'Demo Data'!A:E,4, TRUE)</f>
        <v>3</v>
      </c>
      <c r="E3456" s="3">
        <f>VLOOKUP(A3456,'Demo Data'!A:E,5, TRUE)</f>
        <v>3</v>
      </c>
      <c r="F3456">
        <f>VLOOKUP(A3456, 'Physical Activity Data '!A:B,2,FALSE)</f>
        <v>1</v>
      </c>
      <c r="G3456">
        <f>VLOOKUP(A3456,'Telomere data '!A:B, 2,)</f>
        <v>1.4276688390000001</v>
      </c>
      <c r="H3456">
        <f>VLOOKUP(A3456, 'BMI Data'!A:B,2,FALSE)</f>
        <v>20.27</v>
      </c>
      <c r="I3456">
        <f>VLOOKUP(A3456, 'Physical Activity Data '!A:E,5,FALSE)</f>
        <v>3.5</v>
      </c>
      <c r="J3456">
        <f>VLOOKUP(A3456, 'Physical Activity Data '!A:E,4,FALSE)</f>
        <v>20</v>
      </c>
    </row>
    <row r="3457" spans="1:10" x14ac:dyDescent="0.25">
      <c r="A3457">
        <v>13421</v>
      </c>
      <c r="B3457" s="3">
        <f>VLOOKUP(A3457,'Demo Data'!A:E,2, TRUE)</f>
        <v>2</v>
      </c>
      <c r="C3457" s="3">
        <f>VLOOKUP(A3457,'Demo Data'!A:E,3, TRUE)</f>
        <v>5</v>
      </c>
      <c r="D3457" s="3">
        <f>VLOOKUP(A3457,'Demo Data'!A:E,4, TRUE)</f>
        <v>3</v>
      </c>
      <c r="E3457" s="3" t="str">
        <f>VLOOKUP(A3457,'Demo Data'!A:E,5, TRUE)</f>
        <v>NA</v>
      </c>
      <c r="F3457" t="e">
        <f>VLOOKUP(A3457, 'Physical Activity Data '!A:B,2,FALSE)</f>
        <v>#N/A</v>
      </c>
      <c r="G3457" t="e">
        <f>VLOOKUP(A3457,'Telomere data '!A:B, 2,)</f>
        <v>#N/A</v>
      </c>
      <c r="H3457">
        <f>VLOOKUP(A3457, 'BMI Data'!A:B,2,FALSE)</f>
        <v>15.75</v>
      </c>
      <c r="I3457" t="e">
        <f>VLOOKUP(A3457, 'Physical Activity Data '!A:E,5,FALSE)</f>
        <v>#N/A</v>
      </c>
      <c r="J3457" t="e">
        <f>VLOOKUP(A3457, 'Physical Activity Data '!A:E,4,FALSE)</f>
        <v>#N/A</v>
      </c>
    </row>
    <row r="3458" spans="1:10" x14ac:dyDescent="0.25">
      <c r="A3458">
        <v>13422</v>
      </c>
      <c r="B3458" s="3">
        <f>VLOOKUP(A3458,'Demo Data'!A:E,2, TRUE)</f>
        <v>2</v>
      </c>
      <c r="C3458" s="3">
        <f>VLOOKUP(A3458,'Demo Data'!A:E,3, TRUE)</f>
        <v>15</v>
      </c>
      <c r="D3458" s="3">
        <f>VLOOKUP(A3458,'Demo Data'!A:E,4, TRUE)</f>
        <v>1</v>
      </c>
      <c r="E3458" s="3">
        <f>VLOOKUP(A3458,'Demo Data'!A:E,5, TRUE)</f>
        <v>1</v>
      </c>
      <c r="F3458" t="e">
        <f>VLOOKUP(A3458, 'Physical Activity Data '!A:B,2,FALSE)</f>
        <v>#N/A</v>
      </c>
      <c r="G3458" t="e">
        <f>VLOOKUP(A3458,'Telomere data '!A:B, 2,)</f>
        <v>#N/A</v>
      </c>
      <c r="H3458">
        <f>VLOOKUP(A3458, 'BMI Data'!A:B,2,FALSE)</f>
        <v>17.79</v>
      </c>
      <c r="I3458" t="e">
        <f>VLOOKUP(A3458, 'Physical Activity Data '!A:E,5,FALSE)</f>
        <v>#N/A</v>
      </c>
      <c r="J3458" t="e">
        <f>VLOOKUP(A3458, 'Physical Activity Data '!A:E,4,FALSE)</f>
        <v>#N/A</v>
      </c>
    </row>
    <row r="3459" spans="1:10" x14ac:dyDescent="0.25">
      <c r="A3459">
        <v>13423</v>
      </c>
      <c r="B3459" s="3">
        <f>VLOOKUP(A3459,'Demo Data'!A:E,2, TRUE)</f>
        <v>1</v>
      </c>
      <c r="C3459" s="3">
        <f>VLOOKUP(A3459,'Demo Data'!A:E,3, TRUE)</f>
        <v>11</v>
      </c>
      <c r="D3459" s="3">
        <f>VLOOKUP(A3459,'Demo Data'!A:E,4, TRUE)</f>
        <v>1</v>
      </c>
      <c r="E3459" s="3">
        <f>VLOOKUP(A3459,'Demo Data'!A:E,5, TRUE)</f>
        <v>1</v>
      </c>
      <c r="F3459" t="e">
        <f>VLOOKUP(A3459, 'Physical Activity Data '!A:B,2,FALSE)</f>
        <v>#N/A</v>
      </c>
      <c r="G3459" t="e">
        <f>VLOOKUP(A3459,'Telomere data '!A:B, 2,)</f>
        <v>#N/A</v>
      </c>
      <c r="H3459">
        <f>VLOOKUP(A3459, 'BMI Data'!A:B,2,FALSE)</f>
        <v>22.33</v>
      </c>
      <c r="I3459" t="e">
        <f>VLOOKUP(A3459, 'Physical Activity Data '!A:E,5,FALSE)</f>
        <v>#N/A</v>
      </c>
      <c r="J3459" t="e">
        <f>VLOOKUP(A3459, 'Physical Activity Data '!A:E,4,FALSE)</f>
        <v>#N/A</v>
      </c>
    </row>
    <row r="3460" spans="1:10" x14ac:dyDescent="0.25">
      <c r="A3460">
        <v>13424</v>
      </c>
      <c r="B3460" s="3">
        <f>VLOOKUP(A3460,'Demo Data'!A:E,2, TRUE)</f>
        <v>1</v>
      </c>
      <c r="C3460" s="3">
        <f>VLOOKUP(A3460,'Demo Data'!A:E,3, TRUE)</f>
        <v>7</v>
      </c>
      <c r="D3460" s="3">
        <f>VLOOKUP(A3460,'Demo Data'!A:E,4, TRUE)</f>
        <v>1</v>
      </c>
      <c r="E3460" s="3">
        <f>VLOOKUP(A3460,'Demo Data'!A:E,5, TRUE)</f>
        <v>1</v>
      </c>
      <c r="F3460" t="e">
        <f>VLOOKUP(A3460, 'Physical Activity Data '!A:B,2,FALSE)</f>
        <v>#N/A</v>
      </c>
      <c r="G3460" t="e">
        <f>VLOOKUP(A3460,'Telomere data '!A:B, 2,)</f>
        <v>#N/A</v>
      </c>
      <c r="H3460">
        <f>VLOOKUP(A3460, 'BMI Data'!A:B,2,FALSE)</f>
        <v>14.19</v>
      </c>
      <c r="I3460" t="e">
        <f>VLOOKUP(A3460, 'Physical Activity Data '!A:E,5,FALSE)</f>
        <v>#N/A</v>
      </c>
      <c r="J3460" t="e">
        <f>VLOOKUP(A3460, 'Physical Activity Data '!A:E,4,FALSE)</f>
        <v>#N/A</v>
      </c>
    </row>
    <row r="3461" spans="1:10" x14ac:dyDescent="0.25">
      <c r="A3461">
        <v>13425</v>
      </c>
      <c r="B3461" s="3">
        <f>VLOOKUP(A3461,'Demo Data'!A:E,2, TRUE)</f>
        <v>2</v>
      </c>
      <c r="C3461" s="3">
        <f>VLOOKUP(A3461,'Demo Data'!A:E,3, TRUE)</f>
        <v>18</v>
      </c>
      <c r="D3461" s="3">
        <f>VLOOKUP(A3461,'Demo Data'!A:E,4, TRUE)</f>
        <v>1</v>
      </c>
      <c r="E3461" s="3">
        <f>VLOOKUP(A3461,'Demo Data'!A:E,5, TRUE)</f>
        <v>1</v>
      </c>
      <c r="F3461">
        <f>VLOOKUP(A3461, 'Physical Activity Data '!A:B,2,FALSE)</f>
        <v>1</v>
      </c>
      <c r="G3461" t="e">
        <f>VLOOKUP(A3461,'Telomere data '!A:B, 2,)</f>
        <v>#N/A</v>
      </c>
      <c r="H3461">
        <f>VLOOKUP(A3461, 'BMI Data'!A:B,2,FALSE)</f>
        <v>37.840000000000003</v>
      </c>
      <c r="I3461">
        <f>VLOOKUP(A3461, 'Physical Activity Data '!A:E,5,FALSE)</f>
        <v>3.5</v>
      </c>
      <c r="J3461">
        <f>VLOOKUP(A3461, 'Physical Activity Data '!A:E,4,FALSE)</f>
        <v>60</v>
      </c>
    </row>
    <row r="3462" spans="1:10" x14ac:dyDescent="0.25">
      <c r="A3462">
        <v>13426</v>
      </c>
      <c r="B3462" s="3">
        <f>VLOOKUP(A3462,'Demo Data'!A:E,2, TRUE)</f>
        <v>1</v>
      </c>
      <c r="C3462" s="3">
        <f>VLOOKUP(A3462,'Demo Data'!A:E,3, TRUE)</f>
        <v>50</v>
      </c>
      <c r="D3462" s="3">
        <f>VLOOKUP(A3462,'Demo Data'!A:E,4, TRUE)</f>
        <v>3</v>
      </c>
      <c r="E3462" s="3">
        <f>VLOOKUP(A3462,'Demo Data'!A:E,5, TRUE)</f>
        <v>1</v>
      </c>
      <c r="F3462" t="e">
        <f>VLOOKUP(A3462, 'Physical Activity Data '!A:B,2,FALSE)</f>
        <v>#N/A</v>
      </c>
      <c r="G3462">
        <f>VLOOKUP(A3462,'Telomere data '!A:B, 2,)</f>
        <v>0.79451183999999997</v>
      </c>
      <c r="H3462">
        <f>VLOOKUP(A3462, 'BMI Data'!A:B,2,FALSE)</f>
        <v>27.8</v>
      </c>
      <c r="I3462" t="e">
        <f>VLOOKUP(A3462, 'Physical Activity Data '!A:E,5,FALSE)</f>
        <v>#N/A</v>
      </c>
      <c r="J3462" t="e">
        <f>VLOOKUP(A3462, 'Physical Activity Data '!A:E,4,FALSE)</f>
        <v>#N/A</v>
      </c>
    </row>
    <row r="3463" spans="1:10" x14ac:dyDescent="0.25">
      <c r="A3463">
        <v>13427</v>
      </c>
      <c r="B3463" s="3">
        <f>VLOOKUP(A3463,'Demo Data'!A:E,2, TRUE)</f>
        <v>1</v>
      </c>
      <c r="C3463" s="3">
        <f>VLOOKUP(A3463,'Demo Data'!A:E,3, TRUE)</f>
        <v>11</v>
      </c>
      <c r="D3463" s="3">
        <f>VLOOKUP(A3463,'Demo Data'!A:E,4, TRUE)</f>
        <v>4</v>
      </c>
      <c r="E3463" s="3">
        <f>VLOOKUP(A3463,'Demo Data'!A:E,5, TRUE)</f>
        <v>1</v>
      </c>
      <c r="F3463" t="e">
        <f>VLOOKUP(A3463, 'Physical Activity Data '!A:B,2,FALSE)</f>
        <v>#N/A</v>
      </c>
      <c r="G3463" t="e">
        <f>VLOOKUP(A3463,'Telomere data '!A:B, 2,)</f>
        <v>#N/A</v>
      </c>
      <c r="H3463">
        <f>VLOOKUP(A3463, 'BMI Data'!A:B,2,FALSE)</f>
        <v>25.67</v>
      </c>
      <c r="I3463" t="e">
        <f>VLOOKUP(A3463, 'Physical Activity Data '!A:E,5,FALSE)</f>
        <v>#N/A</v>
      </c>
      <c r="J3463" t="e">
        <f>VLOOKUP(A3463, 'Physical Activity Data '!A:E,4,FALSE)</f>
        <v>#N/A</v>
      </c>
    </row>
    <row r="3464" spans="1:10" x14ac:dyDescent="0.25">
      <c r="A3464">
        <v>13428</v>
      </c>
      <c r="B3464" s="3">
        <f>VLOOKUP(A3464,'Demo Data'!A:E,2, TRUE)</f>
        <v>1</v>
      </c>
      <c r="C3464" s="3">
        <f>VLOOKUP(A3464,'Demo Data'!A:E,3, TRUE)</f>
        <v>48</v>
      </c>
      <c r="D3464" s="3">
        <f>VLOOKUP(A3464,'Demo Data'!A:E,4, TRUE)</f>
        <v>4</v>
      </c>
      <c r="E3464" s="3">
        <f>VLOOKUP(A3464,'Demo Data'!A:E,5, TRUE)</f>
        <v>3</v>
      </c>
      <c r="F3464" t="e">
        <f>VLOOKUP(A3464, 'Physical Activity Data '!A:B,2,FALSE)</f>
        <v>#N/A</v>
      </c>
      <c r="G3464">
        <f>VLOOKUP(A3464,'Telomere data '!A:B, 2,)</f>
        <v>0.96324142899999998</v>
      </c>
      <c r="H3464">
        <f>VLOOKUP(A3464, 'BMI Data'!A:B,2,FALSE)</f>
        <v>21.55</v>
      </c>
      <c r="I3464" t="e">
        <f>VLOOKUP(A3464, 'Physical Activity Data '!A:E,5,FALSE)</f>
        <v>#N/A</v>
      </c>
      <c r="J3464" t="e">
        <f>VLOOKUP(A3464, 'Physical Activity Data '!A:E,4,FALSE)</f>
        <v>#N/A</v>
      </c>
    </row>
    <row r="3465" spans="1:10" x14ac:dyDescent="0.25">
      <c r="A3465">
        <v>13429</v>
      </c>
      <c r="B3465" s="3">
        <f>VLOOKUP(A3465,'Demo Data'!A:E,2, TRUE)</f>
        <v>1</v>
      </c>
      <c r="C3465" s="3">
        <f>VLOOKUP(A3465,'Demo Data'!A:E,3, TRUE)</f>
        <v>9</v>
      </c>
      <c r="D3465" s="3">
        <f>VLOOKUP(A3465,'Demo Data'!A:E,4, TRUE)</f>
        <v>4</v>
      </c>
      <c r="E3465" s="3">
        <f>VLOOKUP(A3465,'Demo Data'!A:E,5, TRUE)</f>
        <v>1</v>
      </c>
      <c r="F3465" t="e">
        <f>VLOOKUP(A3465, 'Physical Activity Data '!A:B,2,FALSE)</f>
        <v>#N/A</v>
      </c>
      <c r="G3465" t="e">
        <f>VLOOKUP(A3465,'Telomere data '!A:B, 2,)</f>
        <v>#N/A</v>
      </c>
      <c r="H3465">
        <f>VLOOKUP(A3465, 'BMI Data'!A:B,2,FALSE)</f>
        <v>21.2</v>
      </c>
      <c r="I3465" t="e">
        <f>VLOOKUP(A3465, 'Physical Activity Data '!A:E,5,FALSE)</f>
        <v>#N/A</v>
      </c>
      <c r="J3465" t="e">
        <f>VLOOKUP(A3465, 'Physical Activity Data '!A:E,4,FALSE)</f>
        <v>#N/A</v>
      </c>
    </row>
    <row r="3466" spans="1:10" x14ac:dyDescent="0.25">
      <c r="A3466">
        <v>13430</v>
      </c>
      <c r="B3466" s="3">
        <f>VLOOKUP(A3466,'Demo Data'!A:E,2, TRUE)</f>
        <v>1</v>
      </c>
      <c r="C3466" s="3">
        <f>VLOOKUP(A3466,'Demo Data'!A:E,3, TRUE)</f>
        <v>31</v>
      </c>
      <c r="D3466" s="3">
        <f>VLOOKUP(A3466,'Demo Data'!A:E,4, TRUE)</f>
        <v>3</v>
      </c>
      <c r="E3466" s="3">
        <f>VLOOKUP(A3466,'Demo Data'!A:E,5, TRUE)</f>
        <v>1</v>
      </c>
      <c r="F3466" t="e">
        <f>VLOOKUP(A3466, 'Physical Activity Data '!A:B,2,FALSE)</f>
        <v>#N/A</v>
      </c>
      <c r="G3466">
        <f>VLOOKUP(A3466,'Telomere data '!A:B, 2,)</f>
        <v>0.88809711999999996</v>
      </c>
      <c r="H3466">
        <f>VLOOKUP(A3466, 'BMI Data'!A:B,2,FALSE)</f>
        <v>28.81</v>
      </c>
      <c r="I3466" t="e">
        <f>VLOOKUP(A3466, 'Physical Activity Data '!A:E,5,FALSE)</f>
        <v>#N/A</v>
      </c>
      <c r="J3466" t="e">
        <f>VLOOKUP(A3466, 'Physical Activity Data '!A:E,4,FALSE)</f>
        <v>#N/A</v>
      </c>
    </row>
    <row r="3467" spans="1:10" x14ac:dyDescent="0.25">
      <c r="A3467">
        <v>13431</v>
      </c>
      <c r="B3467" s="3">
        <f>VLOOKUP(A3467,'Demo Data'!A:E,2, TRUE)</f>
        <v>2</v>
      </c>
      <c r="C3467" s="3">
        <f>VLOOKUP(A3467,'Demo Data'!A:E,3, TRUE)</f>
        <v>51</v>
      </c>
      <c r="D3467" s="3">
        <f>VLOOKUP(A3467,'Demo Data'!A:E,4, TRUE)</f>
        <v>1</v>
      </c>
      <c r="E3467" s="3">
        <f>VLOOKUP(A3467,'Demo Data'!A:E,5, TRUE)</f>
        <v>3</v>
      </c>
      <c r="F3467" t="e">
        <f>VLOOKUP(A3467, 'Physical Activity Data '!A:B,2,FALSE)</f>
        <v>#N/A</v>
      </c>
      <c r="G3467">
        <f>VLOOKUP(A3467,'Telomere data '!A:B, 2,)</f>
        <v>0.91690781499999996</v>
      </c>
      <c r="H3467">
        <f>VLOOKUP(A3467, 'BMI Data'!A:B,2,FALSE)</f>
        <v>29.82</v>
      </c>
      <c r="I3467" t="e">
        <f>VLOOKUP(A3467, 'Physical Activity Data '!A:E,5,FALSE)</f>
        <v>#N/A</v>
      </c>
      <c r="J3467" t="e">
        <f>VLOOKUP(A3467, 'Physical Activity Data '!A:E,4,FALSE)</f>
        <v>#N/A</v>
      </c>
    </row>
    <row r="3468" spans="1:10" x14ac:dyDescent="0.25">
      <c r="A3468">
        <v>13432</v>
      </c>
      <c r="B3468" s="3">
        <f>VLOOKUP(A3468,'Demo Data'!A:E,2, TRUE)</f>
        <v>1</v>
      </c>
      <c r="C3468" s="3">
        <f>VLOOKUP(A3468,'Demo Data'!A:E,3, TRUE)</f>
        <v>14</v>
      </c>
      <c r="D3468" s="3">
        <f>VLOOKUP(A3468,'Demo Data'!A:E,4, TRUE)</f>
        <v>3</v>
      </c>
      <c r="E3468" s="3">
        <f>VLOOKUP(A3468,'Demo Data'!A:E,5, TRUE)</f>
        <v>1</v>
      </c>
      <c r="F3468">
        <f>VLOOKUP(A3468, 'Physical Activity Data '!A:B,2,FALSE)</f>
        <v>1</v>
      </c>
      <c r="G3468" t="e">
        <f>VLOOKUP(A3468,'Telomere data '!A:B, 2,)</f>
        <v>#N/A</v>
      </c>
      <c r="H3468">
        <f>VLOOKUP(A3468, 'BMI Data'!A:B,2,FALSE)</f>
        <v>17.309999999999999</v>
      </c>
      <c r="I3468">
        <f>VLOOKUP(A3468, 'Physical Activity Data '!A:E,5,FALSE)</f>
        <v>3</v>
      </c>
      <c r="J3468">
        <f>VLOOKUP(A3468, 'Physical Activity Data '!A:E,4,FALSE)</f>
        <v>60</v>
      </c>
    </row>
    <row r="3469" spans="1:10" x14ac:dyDescent="0.25">
      <c r="A3469">
        <v>13433</v>
      </c>
      <c r="B3469" s="3">
        <f>VLOOKUP(A3469,'Demo Data'!A:E,2, TRUE)</f>
        <v>2</v>
      </c>
      <c r="C3469" s="3">
        <f>VLOOKUP(A3469,'Demo Data'!A:E,3, TRUE)</f>
        <v>43</v>
      </c>
      <c r="D3469" s="3">
        <f>VLOOKUP(A3469,'Demo Data'!A:E,4, TRUE)</f>
        <v>4</v>
      </c>
      <c r="E3469" s="3">
        <f>VLOOKUP(A3469,'Demo Data'!A:E,5, TRUE)</f>
        <v>3</v>
      </c>
      <c r="F3469" t="e">
        <f>VLOOKUP(A3469, 'Physical Activity Data '!A:B,2,FALSE)</f>
        <v>#N/A</v>
      </c>
      <c r="G3469">
        <f>VLOOKUP(A3469,'Telomere data '!A:B, 2,)</f>
        <v>1.1863653620000001</v>
      </c>
      <c r="H3469">
        <f>VLOOKUP(A3469, 'BMI Data'!A:B,2,FALSE)</f>
        <v>34.94</v>
      </c>
      <c r="I3469" t="e">
        <f>VLOOKUP(A3469, 'Physical Activity Data '!A:E,5,FALSE)</f>
        <v>#N/A</v>
      </c>
      <c r="J3469" t="e">
        <f>VLOOKUP(A3469, 'Physical Activity Data '!A:E,4,FALSE)</f>
        <v>#N/A</v>
      </c>
    </row>
    <row r="3470" spans="1:10" x14ac:dyDescent="0.25">
      <c r="A3470">
        <v>13434</v>
      </c>
      <c r="B3470" s="3">
        <f>VLOOKUP(A3470,'Demo Data'!A:E,2, TRUE)</f>
        <v>2</v>
      </c>
      <c r="C3470" s="3">
        <f>VLOOKUP(A3470,'Demo Data'!A:E,3, TRUE)</f>
        <v>12</v>
      </c>
      <c r="D3470" s="3">
        <f>VLOOKUP(A3470,'Demo Data'!A:E,4, TRUE)</f>
        <v>4</v>
      </c>
      <c r="E3470" s="3">
        <f>VLOOKUP(A3470,'Demo Data'!A:E,5, TRUE)</f>
        <v>1</v>
      </c>
      <c r="F3470" t="e">
        <f>VLOOKUP(A3470, 'Physical Activity Data '!A:B,2,FALSE)</f>
        <v>#N/A</v>
      </c>
      <c r="G3470" t="e">
        <f>VLOOKUP(A3470,'Telomere data '!A:B, 2,)</f>
        <v>#N/A</v>
      </c>
      <c r="H3470" t="str">
        <f>VLOOKUP(A3470, 'BMI Data'!A:B,2,FALSE)</f>
        <v>NA</v>
      </c>
      <c r="I3470" t="e">
        <f>VLOOKUP(A3470, 'Physical Activity Data '!A:E,5,FALSE)</f>
        <v>#N/A</v>
      </c>
      <c r="J3470" t="e">
        <f>VLOOKUP(A3470, 'Physical Activity Data '!A:E,4,FALSE)</f>
        <v>#N/A</v>
      </c>
    </row>
    <row r="3471" spans="1:10" x14ac:dyDescent="0.25">
      <c r="A3471">
        <v>13435</v>
      </c>
      <c r="B3471" s="3">
        <f>VLOOKUP(A3471,'Demo Data'!A:E,2, TRUE)</f>
        <v>1</v>
      </c>
      <c r="C3471" s="3">
        <f>VLOOKUP(A3471,'Demo Data'!A:E,3, TRUE)</f>
        <v>45</v>
      </c>
      <c r="D3471" s="3">
        <f>VLOOKUP(A3471,'Demo Data'!A:E,4, TRUE)</f>
        <v>4</v>
      </c>
      <c r="E3471" s="3">
        <f>VLOOKUP(A3471,'Demo Data'!A:E,5, TRUE)</f>
        <v>2</v>
      </c>
      <c r="F3471" t="e">
        <f>VLOOKUP(A3471, 'Physical Activity Data '!A:B,2,FALSE)</f>
        <v>#N/A</v>
      </c>
      <c r="G3471">
        <f>VLOOKUP(A3471,'Telomere data '!A:B, 2,)</f>
        <v>1.489466433</v>
      </c>
      <c r="H3471">
        <f>VLOOKUP(A3471, 'BMI Data'!A:B,2,FALSE)</f>
        <v>27.38</v>
      </c>
      <c r="I3471" t="e">
        <f>VLOOKUP(A3471, 'Physical Activity Data '!A:E,5,FALSE)</f>
        <v>#N/A</v>
      </c>
      <c r="J3471" t="e">
        <f>VLOOKUP(A3471, 'Physical Activity Data '!A:E,4,FALSE)</f>
        <v>#N/A</v>
      </c>
    </row>
    <row r="3472" spans="1:10" x14ac:dyDescent="0.25">
      <c r="A3472">
        <v>13436</v>
      </c>
      <c r="B3472" s="3">
        <f>VLOOKUP(A3472,'Demo Data'!A:E,2, TRUE)</f>
        <v>1</v>
      </c>
      <c r="C3472" s="3">
        <f>VLOOKUP(A3472,'Demo Data'!A:E,3, TRUE)</f>
        <v>21</v>
      </c>
      <c r="D3472" s="3">
        <f>VLOOKUP(A3472,'Demo Data'!A:E,4, TRUE)</f>
        <v>1</v>
      </c>
      <c r="E3472" s="3">
        <f>VLOOKUP(A3472,'Demo Data'!A:E,5, TRUE)</f>
        <v>2</v>
      </c>
      <c r="F3472">
        <f>VLOOKUP(A3472, 'Physical Activity Data '!A:B,2,FALSE)</f>
        <v>1</v>
      </c>
      <c r="G3472">
        <f>VLOOKUP(A3472,'Telomere data '!A:B, 2,)</f>
        <v>1.420704822</v>
      </c>
      <c r="H3472">
        <f>VLOOKUP(A3472, 'BMI Data'!A:B,2,FALSE)</f>
        <v>17.96</v>
      </c>
      <c r="I3472">
        <f>VLOOKUP(A3472, 'Physical Activity Data '!A:E,5,FALSE)</f>
        <v>7</v>
      </c>
      <c r="J3472">
        <f>VLOOKUP(A3472, 'Physical Activity Data '!A:E,4,FALSE)</f>
        <v>10</v>
      </c>
    </row>
    <row r="3473" spans="1:10" x14ac:dyDescent="0.25">
      <c r="A3473">
        <v>13437</v>
      </c>
      <c r="B3473" s="3">
        <f>VLOOKUP(A3473,'Demo Data'!A:E,2, TRUE)</f>
        <v>1</v>
      </c>
      <c r="C3473" s="3">
        <f>VLOOKUP(A3473,'Demo Data'!A:E,3, TRUE)</f>
        <v>1</v>
      </c>
      <c r="D3473" s="3">
        <f>VLOOKUP(A3473,'Demo Data'!A:E,4, TRUE)</f>
        <v>1</v>
      </c>
      <c r="E3473" s="3" t="str">
        <f>VLOOKUP(A3473,'Demo Data'!A:E,5, TRUE)</f>
        <v>NA</v>
      </c>
      <c r="F3473" t="e">
        <f>VLOOKUP(A3473, 'Physical Activity Data '!A:B,2,FALSE)</f>
        <v>#N/A</v>
      </c>
      <c r="G3473" t="e">
        <f>VLOOKUP(A3473,'Telomere data '!A:B, 2,)</f>
        <v>#N/A</v>
      </c>
      <c r="H3473" t="str">
        <f>VLOOKUP(A3473, 'BMI Data'!A:B,2,FALSE)</f>
        <v>NA</v>
      </c>
      <c r="I3473" t="e">
        <f>VLOOKUP(A3473, 'Physical Activity Data '!A:E,5,FALSE)</f>
        <v>#N/A</v>
      </c>
      <c r="J3473" t="e">
        <f>VLOOKUP(A3473, 'Physical Activity Data '!A:E,4,FALSE)</f>
        <v>#N/A</v>
      </c>
    </row>
    <row r="3474" spans="1:10" x14ac:dyDescent="0.25">
      <c r="A3474">
        <v>13438</v>
      </c>
      <c r="B3474" s="3">
        <f>VLOOKUP(A3474,'Demo Data'!A:E,2, TRUE)</f>
        <v>1</v>
      </c>
      <c r="C3474" s="3">
        <f>VLOOKUP(A3474,'Demo Data'!A:E,3, TRUE)</f>
        <v>47</v>
      </c>
      <c r="D3474" s="3">
        <f>VLOOKUP(A3474,'Demo Data'!A:E,4, TRUE)</f>
        <v>3</v>
      </c>
      <c r="E3474" s="3">
        <f>VLOOKUP(A3474,'Demo Data'!A:E,5, TRUE)</f>
        <v>2</v>
      </c>
      <c r="F3474" t="e">
        <f>VLOOKUP(A3474, 'Physical Activity Data '!A:B,2,FALSE)</f>
        <v>#N/A</v>
      </c>
      <c r="G3474">
        <f>VLOOKUP(A3474,'Telomere data '!A:B, 2,)</f>
        <v>1.302061948</v>
      </c>
      <c r="H3474">
        <f>VLOOKUP(A3474, 'BMI Data'!A:B,2,FALSE)</f>
        <v>36.03</v>
      </c>
      <c r="I3474" t="e">
        <f>VLOOKUP(A3474, 'Physical Activity Data '!A:E,5,FALSE)</f>
        <v>#N/A</v>
      </c>
      <c r="J3474" t="e">
        <f>VLOOKUP(A3474, 'Physical Activity Data '!A:E,4,FALSE)</f>
        <v>#N/A</v>
      </c>
    </row>
    <row r="3475" spans="1:10" x14ac:dyDescent="0.25">
      <c r="A3475">
        <v>13439</v>
      </c>
      <c r="B3475" s="3">
        <f>VLOOKUP(A3475,'Demo Data'!A:E,2, TRUE)</f>
        <v>1</v>
      </c>
      <c r="C3475" s="3">
        <f>VLOOKUP(A3475,'Demo Data'!A:E,3, TRUE)</f>
        <v>18</v>
      </c>
      <c r="D3475" s="3">
        <f>VLOOKUP(A3475,'Demo Data'!A:E,4, TRUE)</f>
        <v>1</v>
      </c>
      <c r="E3475" s="3">
        <f>VLOOKUP(A3475,'Demo Data'!A:E,5, TRUE)</f>
        <v>2</v>
      </c>
      <c r="F3475" t="e">
        <f>VLOOKUP(A3475, 'Physical Activity Data '!A:B,2,FALSE)</f>
        <v>#N/A</v>
      </c>
      <c r="G3475" t="e">
        <f>VLOOKUP(A3475,'Telomere data '!A:B, 2,)</f>
        <v>#N/A</v>
      </c>
      <c r="H3475">
        <f>VLOOKUP(A3475, 'BMI Data'!A:B,2,FALSE)</f>
        <v>33.69</v>
      </c>
      <c r="I3475" t="e">
        <f>VLOOKUP(A3475, 'Physical Activity Data '!A:E,5,FALSE)</f>
        <v>#N/A</v>
      </c>
      <c r="J3475" t="e">
        <f>VLOOKUP(A3475, 'Physical Activity Data '!A:E,4,FALSE)</f>
        <v>#N/A</v>
      </c>
    </row>
    <row r="3476" spans="1:10" x14ac:dyDescent="0.25">
      <c r="A3476">
        <v>13440</v>
      </c>
      <c r="B3476" s="3">
        <f>VLOOKUP(A3476,'Demo Data'!A:E,2, TRUE)</f>
        <v>1</v>
      </c>
      <c r="C3476" s="3">
        <f>VLOOKUP(A3476,'Demo Data'!A:E,3, TRUE)</f>
        <v>0</v>
      </c>
      <c r="D3476" s="3">
        <f>VLOOKUP(A3476,'Demo Data'!A:E,4, TRUE)</f>
        <v>4</v>
      </c>
      <c r="E3476" s="3" t="str">
        <f>VLOOKUP(A3476,'Demo Data'!A:E,5, TRUE)</f>
        <v>NA</v>
      </c>
      <c r="F3476" t="e">
        <f>VLOOKUP(A3476, 'Physical Activity Data '!A:B,2,FALSE)</f>
        <v>#N/A</v>
      </c>
      <c r="G3476" t="e">
        <f>VLOOKUP(A3476,'Telomere data '!A:B, 2,)</f>
        <v>#N/A</v>
      </c>
      <c r="H3476" t="str">
        <f>VLOOKUP(A3476, 'BMI Data'!A:B,2,FALSE)</f>
        <v>NA</v>
      </c>
      <c r="I3476" t="e">
        <f>VLOOKUP(A3476, 'Physical Activity Data '!A:E,5,FALSE)</f>
        <v>#N/A</v>
      </c>
      <c r="J3476" t="e">
        <f>VLOOKUP(A3476, 'Physical Activity Data '!A:E,4,FALSE)</f>
        <v>#N/A</v>
      </c>
    </row>
    <row r="3477" spans="1:10" x14ac:dyDescent="0.25">
      <c r="A3477">
        <v>13441</v>
      </c>
      <c r="B3477" s="3">
        <f>VLOOKUP(A3477,'Demo Data'!A:E,2, TRUE)</f>
        <v>2</v>
      </c>
      <c r="C3477" s="3">
        <f>VLOOKUP(A3477,'Demo Data'!A:E,3, TRUE)</f>
        <v>6</v>
      </c>
      <c r="D3477" s="3">
        <f>VLOOKUP(A3477,'Demo Data'!A:E,4, TRUE)</f>
        <v>4</v>
      </c>
      <c r="E3477" s="3">
        <f>VLOOKUP(A3477,'Demo Data'!A:E,5, TRUE)</f>
        <v>1</v>
      </c>
      <c r="F3477" t="e">
        <f>VLOOKUP(A3477, 'Physical Activity Data '!A:B,2,FALSE)</f>
        <v>#N/A</v>
      </c>
      <c r="G3477" t="e">
        <f>VLOOKUP(A3477,'Telomere data '!A:B, 2,)</f>
        <v>#N/A</v>
      </c>
      <c r="H3477">
        <f>VLOOKUP(A3477, 'BMI Data'!A:B,2,FALSE)</f>
        <v>17.93</v>
      </c>
      <c r="I3477" t="e">
        <f>VLOOKUP(A3477, 'Physical Activity Data '!A:E,5,FALSE)</f>
        <v>#N/A</v>
      </c>
      <c r="J3477" t="e">
        <f>VLOOKUP(A3477, 'Physical Activity Data '!A:E,4,FALSE)</f>
        <v>#N/A</v>
      </c>
    </row>
    <row r="3478" spans="1:10" x14ac:dyDescent="0.25">
      <c r="A3478">
        <v>13442</v>
      </c>
      <c r="B3478" s="3">
        <f>VLOOKUP(A3478,'Demo Data'!A:E,2, TRUE)</f>
        <v>1</v>
      </c>
      <c r="C3478" s="3">
        <f>VLOOKUP(A3478,'Demo Data'!A:E,3, TRUE)</f>
        <v>32</v>
      </c>
      <c r="D3478" s="3">
        <f>VLOOKUP(A3478,'Demo Data'!A:E,4, TRUE)</f>
        <v>3</v>
      </c>
      <c r="E3478" s="3">
        <f>VLOOKUP(A3478,'Demo Data'!A:E,5, TRUE)</f>
        <v>2</v>
      </c>
      <c r="F3478">
        <f>VLOOKUP(A3478, 'Physical Activity Data '!A:B,2,FALSE)</f>
        <v>1</v>
      </c>
      <c r="G3478">
        <f>VLOOKUP(A3478,'Telomere data '!A:B, 2,)</f>
        <v>1.3106307070000001</v>
      </c>
      <c r="H3478">
        <f>VLOOKUP(A3478, 'BMI Data'!A:B,2,FALSE)</f>
        <v>28.5</v>
      </c>
      <c r="I3478">
        <f>VLOOKUP(A3478, 'Physical Activity Data '!A:E,5,FALSE)</f>
        <v>4</v>
      </c>
      <c r="J3478">
        <f>VLOOKUP(A3478, 'Physical Activity Data '!A:E,4,FALSE)</f>
        <v>180</v>
      </c>
    </row>
    <row r="3479" spans="1:10" x14ac:dyDescent="0.25">
      <c r="A3479">
        <v>13443</v>
      </c>
      <c r="B3479" s="3">
        <f>VLOOKUP(A3479,'Demo Data'!A:E,2, TRUE)</f>
        <v>2</v>
      </c>
      <c r="C3479" s="3">
        <f>VLOOKUP(A3479,'Demo Data'!A:E,3, TRUE)</f>
        <v>62</v>
      </c>
      <c r="D3479" s="3">
        <f>VLOOKUP(A3479,'Demo Data'!A:E,4, TRUE)</f>
        <v>1</v>
      </c>
      <c r="E3479" s="3">
        <f>VLOOKUP(A3479,'Demo Data'!A:E,5, TRUE)</f>
        <v>1</v>
      </c>
      <c r="F3479">
        <f>VLOOKUP(A3479, 'Physical Activity Data '!A:B,2,FALSE)</f>
        <v>1</v>
      </c>
      <c r="G3479" t="e">
        <f>VLOOKUP(A3479,'Telomere data '!A:B, 2,)</f>
        <v>#N/A</v>
      </c>
      <c r="H3479" t="e">
        <f>VLOOKUP(A3479, 'BMI Data'!A:B,2,FALSE)</f>
        <v>#N/A</v>
      </c>
      <c r="I3479">
        <f>VLOOKUP(A3479, 'Physical Activity Data '!A:E,5,FALSE)</f>
        <v>6</v>
      </c>
      <c r="J3479">
        <f>VLOOKUP(A3479, 'Physical Activity Data '!A:E,4,FALSE)</f>
        <v>60</v>
      </c>
    </row>
    <row r="3480" spans="1:10" x14ac:dyDescent="0.25">
      <c r="A3480">
        <v>13444</v>
      </c>
      <c r="B3480" s="3">
        <f>VLOOKUP(A3480,'Demo Data'!A:E,2, TRUE)</f>
        <v>1</v>
      </c>
      <c r="C3480" s="3">
        <f>VLOOKUP(A3480,'Demo Data'!A:E,3, TRUE)</f>
        <v>32</v>
      </c>
      <c r="D3480" s="3">
        <f>VLOOKUP(A3480,'Demo Data'!A:E,4, TRUE)</f>
        <v>4</v>
      </c>
      <c r="E3480" s="3">
        <f>VLOOKUP(A3480,'Demo Data'!A:E,5, TRUE)</f>
        <v>2</v>
      </c>
      <c r="F3480">
        <f>VLOOKUP(A3480, 'Physical Activity Data '!A:B,2,FALSE)</f>
        <v>2</v>
      </c>
      <c r="G3480">
        <f>VLOOKUP(A3480,'Telomere data '!A:B, 2,)</f>
        <v>1.122434704</v>
      </c>
      <c r="H3480">
        <f>VLOOKUP(A3480, 'BMI Data'!A:B,2,FALSE)</f>
        <v>27.35</v>
      </c>
      <c r="I3480">
        <f>VLOOKUP(A3480, 'Physical Activity Data '!A:E,5,FALSE)</f>
        <v>8</v>
      </c>
      <c r="J3480">
        <f>VLOOKUP(A3480, 'Physical Activity Data '!A:E,4,FALSE)</f>
        <v>60</v>
      </c>
    </row>
    <row r="3481" spans="1:10" x14ac:dyDescent="0.25">
      <c r="A3481">
        <v>13445</v>
      </c>
      <c r="B3481" s="3">
        <f>VLOOKUP(A3481,'Demo Data'!A:E,2, TRUE)</f>
        <v>1</v>
      </c>
      <c r="C3481" s="3">
        <f>VLOOKUP(A3481,'Demo Data'!A:E,3, TRUE)</f>
        <v>16</v>
      </c>
      <c r="D3481" s="3">
        <f>VLOOKUP(A3481,'Demo Data'!A:E,4, TRUE)</f>
        <v>1</v>
      </c>
      <c r="E3481" s="3">
        <f>VLOOKUP(A3481,'Demo Data'!A:E,5, TRUE)</f>
        <v>1</v>
      </c>
      <c r="F3481">
        <f>VLOOKUP(A3481, 'Physical Activity Data '!A:B,2,FALSE)</f>
        <v>1</v>
      </c>
      <c r="G3481" t="e">
        <f>VLOOKUP(A3481,'Telomere data '!A:B, 2,)</f>
        <v>#N/A</v>
      </c>
      <c r="H3481" t="e">
        <f>VLOOKUP(A3481, 'BMI Data'!A:B,2,FALSE)</f>
        <v>#N/A</v>
      </c>
      <c r="I3481">
        <f>VLOOKUP(A3481, 'Physical Activity Data '!A:E,5,FALSE)</f>
        <v>4.5</v>
      </c>
      <c r="J3481">
        <f>VLOOKUP(A3481, 'Physical Activity Data '!A:E,4,FALSE)</f>
        <v>60</v>
      </c>
    </row>
    <row r="3482" spans="1:10" x14ac:dyDescent="0.25">
      <c r="A3482">
        <v>13446</v>
      </c>
      <c r="B3482" s="3">
        <f>VLOOKUP(A3482,'Demo Data'!A:E,2, TRUE)</f>
        <v>1</v>
      </c>
      <c r="C3482" s="3">
        <f>VLOOKUP(A3482,'Demo Data'!A:E,3, TRUE)</f>
        <v>25</v>
      </c>
      <c r="D3482" s="3">
        <f>VLOOKUP(A3482,'Demo Data'!A:E,4, TRUE)</f>
        <v>3</v>
      </c>
      <c r="E3482" s="3">
        <f>VLOOKUP(A3482,'Demo Data'!A:E,5, TRUE)</f>
        <v>3</v>
      </c>
      <c r="F3482">
        <f>VLOOKUP(A3482, 'Physical Activity Data '!A:B,2,FALSE)</f>
        <v>2</v>
      </c>
      <c r="G3482">
        <f>VLOOKUP(A3482,'Telomere data '!A:B, 2,)</f>
        <v>1.1840504709999999</v>
      </c>
      <c r="H3482">
        <f>VLOOKUP(A3482, 'BMI Data'!A:B,2,FALSE)</f>
        <v>29.09</v>
      </c>
      <c r="I3482">
        <f>VLOOKUP(A3482, 'Physical Activity Data '!A:E,5,FALSE)</f>
        <v>7</v>
      </c>
      <c r="J3482">
        <f>VLOOKUP(A3482, 'Physical Activity Data '!A:E,4,FALSE)</f>
        <v>25</v>
      </c>
    </row>
    <row r="3483" spans="1:10" x14ac:dyDescent="0.25">
      <c r="A3483">
        <v>13447</v>
      </c>
      <c r="B3483" s="3">
        <f>VLOOKUP(A3483,'Demo Data'!A:E,2, TRUE)</f>
        <v>2</v>
      </c>
      <c r="C3483" s="3">
        <f>VLOOKUP(A3483,'Demo Data'!A:E,3, TRUE)</f>
        <v>1</v>
      </c>
      <c r="D3483" s="3">
        <f>VLOOKUP(A3483,'Demo Data'!A:E,4, TRUE)</f>
        <v>4</v>
      </c>
      <c r="E3483" s="3" t="str">
        <f>VLOOKUP(A3483,'Demo Data'!A:E,5, TRUE)</f>
        <v>NA</v>
      </c>
      <c r="F3483" t="e">
        <f>VLOOKUP(A3483, 'Physical Activity Data '!A:B,2,FALSE)</f>
        <v>#N/A</v>
      </c>
      <c r="G3483" t="e">
        <f>VLOOKUP(A3483,'Telomere data '!A:B, 2,)</f>
        <v>#N/A</v>
      </c>
      <c r="H3483" t="str">
        <f>VLOOKUP(A3483, 'BMI Data'!A:B,2,FALSE)</f>
        <v>NA</v>
      </c>
      <c r="I3483" t="e">
        <f>VLOOKUP(A3483, 'Physical Activity Data '!A:E,5,FALSE)</f>
        <v>#N/A</v>
      </c>
      <c r="J3483" t="e">
        <f>VLOOKUP(A3483, 'Physical Activity Data '!A:E,4,FALSE)</f>
        <v>#N/A</v>
      </c>
    </row>
    <row r="3484" spans="1:10" x14ac:dyDescent="0.25">
      <c r="A3484">
        <v>13448</v>
      </c>
      <c r="B3484" s="3">
        <f>VLOOKUP(A3484,'Demo Data'!A:E,2, TRUE)</f>
        <v>1</v>
      </c>
      <c r="C3484" s="3">
        <f>VLOOKUP(A3484,'Demo Data'!A:E,3, TRUE)</f>
        <v>40</v>
      </c>
      <c r="D3484" s="3">
        <f>VLOOKUP(A3484,'Demo Data'!A:E,4, TRUE)</f>
        <v>3</v>
      </c>
      <c r="E3484" s="3">
        <f>VLOOKUP(A3484,'Demo Data'!A:E,5, TRUE)</f>
        <v>3</v>
      </c>
      <c r="F3484">
        <f>VLOOKUP(A3484, 'Physical Activity Data '!A:B,2,FALSE)</f>
        <v>2</v>
      </c>
      <c r="G3484">
        <f>VLOOKUP(A3484,'Telomere data '!A:B, 2,)</f>
        <v>1.120292362</v>
      </c>
      <c r="H3484">
        <f>VLOOKUP(A3484, 'BMI Data'!A:B,2,FALSE)</f>
        <v>30.08</v>
      </c>
      <c r="I3484">
        <f>VLOOKUP(A3484, 'Physical Activity Data '!A:E,5,FALSE)</f>
        <v>8</v>
      </c>
      <c r="J3484">
        <f>VLOOKUP(A3484, 'Physical Activity Data '!A:E,4,FALSE)</f>
        <v>40</v>
      </c>
    </row>
    <row r="3485" spans="1:10" x14ac:dyDescent="0.25">
      <c r="A3485">
        <v>13449</v>
      </c>
      <c r="B3485" s="3">
        <f>VLOOKUP(A3485,'Demo Data'!A:E,2, TRUE)</f>
        <v>2</v>
      </c>
      <c r="C3485" s="3">
        <f>VLOOKUP(A3485,'Demo Data'!A:E,3, TRUE)</f>
        <v>0</v>
      </c>
      <c r="D3485" s="3">
        <f>VLOOKUP(A3485,'Demo Data'!A:E,4, TRUE)</f>
        <v>5</v>
      </c>
      <c r="E3485" s="3" t="str">
        <f>VLOOKUP(A3485,'Demo Data'!A:E,5, TRUE)</f>
        <v>NA</v>
      </c>
      <c r="F3485" t="e">
        <f>VLOOKUP(A3485, 'Physical Activity Data '!A:B,2,FALSE)</f>
        <v>#N/A</v>
      </c>
      <c r="G3485" t="e">
        <f>VLOOKUP(A3485,'Telomere data '!A:B, 2,)</f>
        <v>#N/A</v>
      </c>
      <c r="H3485" t="str">
        <f>VLOOKUP(A3485, 'BMI Data'!A:B,2,FALSE)</f>
        <v>NA</v>
      </c>
      <c r="I3485" t="e">
        <f>VLOOKUP(A3485, 'Physical Activity Data '!A:E,5,FALSE)</f>
        <v>#N/A</v>
      </c>
      <c r="J3485" t="e">
        <f>VLOOKUP(A3485, 'Physical Activity Data '!A:E,4,FALSE)</f>
        <v>#N/A</v>
      </c>
    </row>
    <row r="3486" spans="1:10" x14ac:dyDescent="0.25">
      <c r="A3486">
        <v>13450</v>
      </c>
      <c r="B3486" s="3">
        <f>VLOOKUP(A3486,'Demo Data'!A:E,2, TRUE)</f>
        <v>2</v>
      </c>
      <c r="C3486" s="3">
        <f>VLOOKUP(A3486,'Demo Data'!A:E,3, TRUE)</f>
        <v>0</v>
      </c>
      <c r="D3486" s="3">
        <f>VLOOKUP(A3486,'Demo Data'!A:E,4, TRUE)</f>
        <v>4</v>
      </c>
      <c r="E3486" s="3" t="str">
        <f>VLOOKUP(A3486,'Demo Data'!A:E,5, TRUE)</f>
        <v>NA</v>
      </c>
      <c r="F3486" t="e">
        <f>VLOOKUP(A3486, 'Physical Activity Data '!A:B,2,FALSE)</f>
        <v>#N/A</v>
      </c>
      <c r="G3486" t="e">
        <f>VLOOKUP(A3486,'Telomere data '!A:B, 2,)</f>
        <v>#N/A</v>
      </c>
      <c r="H3486" t="str">
        <f>VLOOKUP(A3486, 'BMI Data'!A:B,2,FALSE)</f>
        <v>NA</v>
      </c>
      <c r="I3486" t="e">
        <f>VLOOKUP(A3486, 'Physical Activity Data '!A:E,5,FALSE)</f>
        <v>#N/A</v>
      </c>
      <c r="J3486" t="e">
        <f>VLOOKUP(A3486, 'Physical Activity Data '!A:E,4,FALSE)</f>
        <v>#N/A</v>
      </c>
    </row>
    <row r="3487" spans="1:10" x14ac:dyDescent="0.25">
      <c r="A3487">
        <v>13451</v>
      </c>
      <c r="B3487" s="3">
        <f>VLOOKUP(A3487,'Demo Data'!A:E,2, TRUE)</f>
        <v>1</v>
      </c>
      <c r="C3487" s="3">
        <f>VLOOKUP(A3487,'Demo Data'!A:E,3, TRUE)</f>
        <v>15</v>
      </c>
      <c r="D3487" s="3">
        <f>VLOOKUP(A3487,'Demo Data'!A:E,4, TRUE)</f>
        <v>1</v>
      </c>
      <c r="E3487" s="3">
        <f>VLOOKUP(A3487,'Demo Data'!A:E,5, TRUE)</f>
        <v>1</v>
      </c>
      <c r="F3487">
        <f>VLOOKUP(A3487, 'Physical Activity Data '!A:B,2,FALSE)</f>
        <v>2</v>
      </c>
      <c r="G3487" t="e">
        <f>VLOOKUP(A3487,'Telomere data '!A:B, 2,)</f>
        <v>#N/A</v>
      </c>
      <c r="H3487">
        <f>VLOOKUP(A3487, 'BMI Data'!A:B,2,FALSE)</f>
        <v>26.67</v>
      </c>
      <c r="I3487">
        <f>VLOOKUP(A3487, 'Physical Activity Data '!A:E,5,FALSE)</f>
        <v>8</v>
      </c>
      <c r="J3487">
        <f>VLOOKUP(A3487, 'Physical Activity Data '!A:E,4,FALSE)</f>
        <v>20</v>
      </c>
    </row>
    <row r="3488" spans="1:10" x14ac:dyDescent="0.25">
      <c r="A3488">
        <v>13452</v>
      </c>
      <c r="B3488" s="3">
        <f>VLOOKUP(A3488,'Demo Data'!A:E,2, TRUE)</f>
        <v>2</v>
      </c>
      <c r="C3488" s="3">
        <f>VLOOKUP(A3488,'Demo Data'!A:E,3, TRUE)</f>
        <v>1</v>
      </c>
      <c r="D3488" s="3">
        <f>VLOOKUP(A3488,'Demo Data'!A:E,4, TRUE)</f>
        <v>3</v>
      </c>
      <c r="E3488" s="3" t="str">
        <f>VLOOKUP(A3488,'Demo Data'!A:E,5, TRUE)</f>
        <v>NA</v>
      </c>
      <c r="F3488" t="e">
        <f>VLOOKUP(A3488, 'Physical Activity Data '!A:B,2,FALSE)</f>
        <v>#N/A</v>
      </c>
      <c r="G3488" t="e">
        <f>VLOOKUP(A3488,'Telomere data '!A:B, 2,)</f>
        <v>#N/A</v>
      </c>
      <c r="H3488" t="str">
        <f>VLOOKUP(A3488, 'BMI Data'!A:B,2,FALSE)</f>
        <v>NA</v>
      </c>
      <c r="I3488" t="e">
        <f>VLOOKUP(A3488, 'Physical Activity Data '!A:E,5,FALSE)</f>
        <v>#N/A</v>
      </c>
      <c r="J3488" t="e">
        <f>VLOOKUP(A3488, 'Physical Activity Data '!A:E,4,FALSE)</f>
        <v>#N/A</v>
      </c>
    </row>
    <row r="3489" spans="1:10" x14ac:dyDescent="0.25">
      <c r="A3489">
        <v>13453</v>
      </c>
      <c r="B3489" s="3">
        <f>VLOOKUP(A3489,'Demo Data'!A:E,2, TRUE)</f>
        <v>2</v>
      </c>
      <c r="C3489" s="3">
        <f>VLOOKUP(A3489,'Demo Data'!A:E,3, TRUE)</f>
        <v>3</v>
      </c>
      <c r="D3489" s="3">
        <f>VLOOKUP(A3489,'Demo Data'!A:E,4, TRUE)</f>
        <v>4</v>
      </c>
      <c r="E3489" s="3" t="str">
        <f>VLOOKUP(A3489,'Demo Data'!A:E,5, TRUE)</f>
        <v>NA</v>
      </c>
      <c r="F3489" t="e">
        <f>VLOOKUP(A3489, 'Physical Activity Data '!A:B,2,FALSE)</f>
        <v>#N/A</v>
      </c>
      <c r="G3489" t="e">
        <f>VLOOKUP(A3489,'Telomere data '!A:B, 2,)</f>
        <v>#N/A</v>
      </c>
      <c r="H3489">
        <f>VLOOKUP(A3489, 'BMI Data'!A:B,2,FALSE)</f>
        <v>14.46</v>
      </c>
      <c r="I3489" t="e">
        <f>VLOOKUP(A3489, 'Physical Activity Data '!A:E,5,FALSE)</f>
        <v>#N/A</v>
      </c>
      <c r="J3489" t="e">
        <f>VLOOKUP(A3489, 'Physical Activity Data '!A:E,4,FALSE)</f>
        <v>#N/A</v>
      </c>
    </row>
    <row r="3490" spans="1:10" x14ac:dyDescent="0.25">
      <c r="A3490">
        <v>13454</v>
      </c>
      <c r="B3490" s="3">
        <f>VLOOKUP(A3490,'Demo Data'!A:E,2, TRUE)</f>
        <v>1</v>
      </c>
      <c r="C3490" s="3">
        <f>VLOOKUP(A3490,'Demo Data'!A:E,3, TRUE)</f>
        <v>4</v>
      </c>
      <c r="D3490" s="3">
        <f>VLOOKUP(A3490,'Demo Data'!A:E,4, TRUE)</f>
        <v>1</v>
      </c>
      <c r="E3490" s="3" t="str">
        <f>VLOOKUP(A3490,'Demo Data'!A:E,5, TRUE)</f>
        <v>NA</v>
      </c>
      <c r="F3490" t="e">
        <f>VLOOKUP(A3490, 'Physical Activity Data '!A:B,2,FALSE)</f>
        <v>#N/A</v>
      </c>
      <c r="G3490" t="e">
        <f>VLOOKUP(A3490,'Telomere data '!A:B, 2,)</f>
        <v>#N/A</v>
      </c>
      <c r="H3490">
        <f>VLOOKUP(A3490, 'BMI Data'!A:B,2,FALSE)</f>
        <v>15.36</v>
      </c>
      <c r="I3490" t="e">
        <f>VLOOKUP(A3490, 'Physical Activity Data '!A:E,5,FALSE)</f>
        <v>#N/A</v>
      </c>
      <c r="J3490" t="e">
        <f>VLOOKUP(A3490, 'Physical Activity Data '!A:E,4,FALSE)</f>
        <v>#N/A</v>
      </c>
    </row>
    <row r="3491" spans="1:10" x14ac:dyDescent="0.25">
      <c r="A3491">
        <v>13455</v>
      </c>
      <c r="B3491" s="3">
        <f>VLOOKUP(A3491,'Demo Data'!A:E,2, TRUE)</f>
        <v>2</v>
      </c>
      <c r="C3491" s="3">
        <f>VLOOKUP(A3491,'Demo Data'!A:E,3, TRUE)</f>
        <v>11</v>
      </c>
      <c r="D3491" s="3">
        <f>VLOOKUP(A3491,'Demo Data'!A:E,4, TRUE)</f>
        <v>1</v>
      </c>
      <c r="E3491" s="3">
        <f>VLOOKUP(A3491,'Demo Data'!A:E,5, TRUE)</f>
        <v>1</v>
      </c>
      <c r="F3491" t="e">
        <f>VLOOKUP(A3491, 'Physical Activity Data '!A:B,2,FALSE)</f>
        <v>#N/A</v>
      </c>
      <c r="G3491" t="e">
        <f>VLOOKUP(A3491,'Telomere data '!A:B, 2,)</f>
        <v>#N/A</v>
      </c>
      <c r="H3491">
        <f>VLOOKUP(A3491, 'BMI Data'!A:B,2,FALSE)</f>
        <v>29.29</v>
      </c>
      <c r="I3491" t="e">
        <f>VLOOKUP(A3491, 'Physical Activity Data '!A:E,5,FALSE)</f>
        <v>#N/A</v>
      </c>
      <c r="J3491" t="e">
        <f>VLOOKUP(A3491, 'Physical Activity Data '!A:E,4,FALSE)</f>
        <v>#N/A</v>
      </c>
    </row>
    <row r="3492" spans="1:10" x14ac:dyDescent="0.25">
      <c r="A3492">
        <v>13456</v>
      </c>
      <c r="B3492" s="3">
        <f>VLOOKUP(A3492,'Demo Data'!A:E,2, TRUE)</f>
        <v>2</v>
      </c>
      <c r="C3492" s="3">
        <f>VLOOKUP(A3492,'Demo Data'!A:E,3, TRUE)</f>
        <v>0</v>
      </c>
      <c r="D3492" s="3">
        <f>VLOOKUP(A3492,'Demo Data'!A:E,4, TRUE)</f>
        <v>1</v>
      </c>
      <c r="E3492" s="3" t="str">
        <f>VLOOKUP(A3492,'Demo Data'!A:E,5, TRUE)</f>
        <v>NA</v>
      </c>
      <c r="F3492" t="e">
        <f>VLOOKUP(A3492, 'Physical Activity Data '!A:B,2,FALSE)</f>
        <v>#N/A</v>
      </c>
      <c r="G3492" t="e">
        <f>VLOOKUP(A3492,'Telomere data '!A:B, 2,)</f>
        <v>#N/A</v>
      </c>
      <c r="H3492" t="str">
        <f>VLOOKUP(A3492, 'BMI Data'!A:B,2,FALSE)</f>
        <v>NA</v>
      </c>
      <c r="I3492" t="e">
        <f>VLOOKUP(A3492, 'Physical Activity Data '!A:E,5,FALSE)</f>
        <v>#N/A</v>
      </c>
      <c r="J3492" t="e">
        <f>VLOOKUP(A3492, 'Physical Activity Data '!A:E,4,FALSE)</f>
        <v>#N/A</v>
      </c>
    </row>
    <row r="3493" spans="1:10" x14ac:dyDescent="0.25">
      <c r="A3493">
        <v>13457</v>
      </c>
      <c r="B3493" s="3">
        <f>VLOOKUP(A3493,'Demo Data'!A:E,2, TRUE)</f>
        <v>2</v>
      </c>
      <c r="C3493" s="3">
        <f>VLOOKUP(A3493,'Demo Data'!A:E,3, TRUE)</f>
        <v>6</v>
      </c>
      <c r="D3493" s="3">
        <f>VLOOKUP(A3493,'Demo Data'!A:E,4, TRUE)</f>
        <v>4</v>
      </c>
      <c r="E3493" s="3">
        <f>VLOOKUP(A3493,'Demo Data'!A:E,5, TRUE)</f>
        <v>1</v>
      </c>
      <c r="F3493" t="e">
        <f>VLOOKUP(A3493, 'Physical Activity Data '!A:B,2,FALSE)</f>
        <v>#N/A</v>
      </c>
      <c r="G3493" t="e">
        <f>VLOOKUP(A3493,'Telomere data '!A:B, 2,)</f>
        <v>#N/A</v>
      </c>
      <c r="H3493">
        <f>VLOOKUP(A3493, 'BMI Data'!A:B,2,FALSE)</f>
        <v>23.36</v>
      </c>
      <c r="I3493" t="e">
        <f>VLOOKUP(A3493, 'Physical Activity Data '!A:E,5,FALSE)</f>
        <v>#N/A</v>
      </c>
      <c r="J3493" t="e">
        <f>VLOOKUP(A3493, 'Physical Activity Data '!A:E,4,FALSE)</f>
        <v>#N/A</v>
      </c>
    </row>
    <row r="3494" spans="1:10" x14ac:dyDescent="0.25">
      <c r="A3494">
        <v>13458</v>
      </c>
      <c r="B3494" s="3">
        <f>VLOOKUP(A3494,'Demo Data'!A:E,2, TRUE)</f>
        <v>1</v>
      </c>
      <c r="C3494" s="3">
        <f>VLOOKUP(A3494,'Demo Data'!A:E,3, TRUE)</f>
        <v>46</v>
      </c>
      <c r="D3494" s="3">
        <f>VLOOKUP(A3494,'Demo Data'!A:E,4, TRUE)</f>
        <v>3</v>
      </c>
      <c r="E3494" s="3">
        <f>VLOOKUP(A3494,'Demo Data'!A:E,5, TRUE)</f>
        <v>3</v>
      </c>
      <c r="F3494">
        <f>VLOOKUP(A3494, 'Physical Activity Data '!A:B,2,FALSE)</f>
        <v>2</v>
      </c>
      <c r="G3494">
        <f>VLOOKUP(A3494,'Telomere data '!A:B, 2,)</f>
        <v>1.189013857</v>
      </c>
      <c r="H3494">
        <f>VLOOKUP(A3494, 'BMI Data'!A:B,2,FALSE)</f>
        <v>27.44</v>
      </c>
      <c r="I3494">
        <f>VLOOKUP(A3494, 'Physical Activity Data '!A:E,5,FALSE)</f>
        <v>5</v>
      </c>
      <c r="J3494">
        <f>VLOOKUP(A3494, 'Physical Activity Data '!A:E,4,FALSE)</f>
        <v>60</v>
      </c>
    </row>
    <row r="3495" spans="1:10" x14ac:dyDescent="0.25">
      <c r="A3495">
        <v>13459</v>
      </c>
      <c r="B3495" s="3">
        <f>VLOOKUP(A3495,'Demo Data'!A:E,2, TRUE)</f>
        <v>1</v>
      </c>
      <c r="C3495" s="3">
        <f>VLOOKUP(A3495,'Demo Data'!A:E,3, TRUE)</f>
        <v>1</v>
      </c>
      <c r="D3495" s="3">
        <f>VLOOKUP(A3495,'Demo Data'!A:E,4, TRUE)</f>
        <v>3</v>
      </c>
      <c r="E3495" s="3" t="str">
        <f>VLOOKUP(A3495,'Demo Data'!A:E,5, TRUE)</f>
        <v>NA</v>
      </c>
      <c r="F3495" t="e">
        <f>VLOOKUP(A3495, 'Physical Activity Data '!A:B,2,FALSE)</f>
        <v>#N/A</v>
      </c>
      <c r="G3495" t="e">
        <f>VLOOKUP(A3495,'Telomere data '!A:B, 2,)</f>
        <v>#N/A</v>
      </c>
      <c r="H3495" t="str">
        <f>VLOOKUP(A3495, 'BMI Data'!A:B,2,FALSE)</f>
        <v>NA</v>
      </c>
      <c r="I3495" t="e">
        <f>VLOOKUP(A3495, 'Physical Activity Data '!A:E,5,FALSE)</f>
        <v>#N/A</v>
      </c>
      <c r="J3495" t="e">
        <f>VLOOKUP(A3495, 'Physical Activity Data '!A:E,4,FALSE)</f>
        <v>#N/A</v>
      </c>
    </row>
    <row r="3496" spans="1:10" x14ac:dyDescent="0.25">
      <c r="A3496">
        <v>13460</v>
      </c>
      <c r="B3496" s="3">
        <f>VLOOKUP(A3496,'Demo Data'!A:E,2, TRUE)</f>
        <v>1</v>
      </c>
      <c r="C3496" s="3">
        <f>VLOOKUP(A3496,'Demo Data'!A:E,3, TRUE)</f>
        <v>14</v>
      </c>
      <c r="D3496" s="3">
        <f>VLOOKUP(A3496,'Demo Data'!A:E,4, TRUE)</f>
        <v>4</v>
      </c>
      <c r="E3496" s="3">
        <f>VLOOKUP(A3496,'Demo Data'!A:E,5, TRUE)</f>
        <v>1</v>
      </c>
      <c r="F3496">
        <f>VLOOKUP(A3496, 'Physical Activity Data '!A:B,2,FALSE)</f>
        <v>1</v>
      </c>
      <c r="G3496" t="e">
        <f>VLOOKUP(A3496,'Telomere data '!A:B, 2,)</f>
        <v>#N/A</v>
      </c>
      <c r="H3496">
        <f>VLOOKUP(A3496, 'BMI Data'!A:B,2,FALSE)</f>
        <v>25.34</v>
      </c>
      <c r="I3496">
        <f>VLOOKUP(A3496, 'Physical Activity Data '!A:E,5,FALSE)</f>
        <v>4</v>
      </c>
      <c r="J3496">
        <f>VLOOKUP(A3496, 'Physical Activity Data '!A:E,4,FALSE)</f>
        <v>60</v>
      </c>
    </row>
    <row r="3497" spans="1:10" x14ac:dyDescent="0.25">
      <c r="A3497">
        <v>13461</v>
      </c>
      <c r="B3497" s="3">
        <f>VLOOKUP(A3497,'Demo Data'!A:E,2, TRUE)</f>
        <v>1</v>
      </c>
      <c r="C3497" s="3">
        <f>VLOOKUP(A3497,'Demo Data'!A:E,3, TRUE)</f>
        <v>12</v>
      </c>
      <c r="D3497" s="3">
        <f>VLOOKUP(A3497,'Demo Data'!A:E,4, TRUE)</f>
        <v>4</v>
      </c>
      <c r="E3497" s="3">
        <f>VLOOKUP(A3497,'Demo Data'!A:E,5, TRUE)</f>
        <v>1</v>
      </c>
      <c r="F3497">
        <f>VLOOKUP(A3497, 'Physical Activity Data '!A:B,2,FALSE)</f>
        <v>1</v>
      </c>
      <c r="G3497" t="e">
        <f>VLOOKUP(A3497,'Telomere data '!A:B, 2,)</f>
        <v>#N/A</v>
      </c>
      <c r="H3497">
        <f>VLOOKUP(A3497, 'BMI Data'!A:B,2,FALSE)</f>
        <v>21.09</v>
      </c>
      <c r="I3497">
        <f>VLOOKUP(A3497, 'Physical Activity Data '!A:E,5,FALSE)</f>
        <v>4</v>
      </c>
      <c r="J3497">
        <f>VLOOKUP(A3497, 'Physical Activity Data '!A:E,4,FALSE)</f>
        <v>20</v>
      </c>
    </row>
    <row r="3498" spans="1:10" x14ac:dyDescent="0.25">
      <c r="A3498">
        <v>13462</v>
      </c>
      <c r="B3498" s="3">
        <f>VLOOKUP(A3498,'Demo Data'!A:E,2, TRUE)</f>
        <v>1</v>
      </c>
      <c r="C3498" s="3">
        <f>VLOOKUP(A3498,'Demo Data'!A:E,3, TRUE)</f>
        <v>19</v>
      </c>
      <c r="D3498" s="3">
        <f>VLOOKUP(A3498,'Demo Data'!A:E,4, TRUE)</f>
        <v>4</v>
      </c>
      <c r="E3498" s="3">
        <f>VLOOKUP(A3498,'Demo Data'!A:E,5, TRUE)</f>
        <v>1</v>
      </c>
      <c r="F3498">
        <f>VLOOKUP(A3498, 'Physical Activity Data '!A:B,2,FALSE)</f>
        <v>2</v>
      </c>
      <c r="G3498" t="e">
        <f>VLOOKUP(A3498,'Telomere data '!A:B, 2,)</f>
        <v>#N/A</v>
      </c>
      <c r="H3498">
        <f>VLOOKUP(A3498, 'BMI Data'!A:B,2,FALSE)</f>
        <v>23.11</v>
      </c>
      <c r="I3498">
        <f>VLOOKUP(A3498, 'Physical Activity Data '!A:E,5,FALSE)</f>
        <v>7</v>
      </c>
      <c r="J3498">
        <f>VLOOKUP(A3498, 'Physical Activity Data '!A:E,4,FALSE)</f>
        <v>30</v>
      </c>
    </row>
    <row r="3499" spans="1:10" x14ac:dyDescent="0.25">
      <c r="A3499">
        <v>13463</v>
      </c>
      <c r="B3499" s="3">
        <f>VLOOKUP(A3499,'Demo Data'!A:E,2, TRUE)</f>
        <v>1</v>
      </c>
      <c r="C3499" s="3">
        <f>VLOOKUP(A3499,'Demo Data'!A:E,3, TRUE)</f>
        <v>80</v>
      </c>
      <c r="D3499" s="3">
        <f>VLOOKUP(A3499,'Demo Data'!A:E,4, TRUE)</f>
        <v>3</v>
      </c>
      <c r="E3499" s="3">
        <f>VLOOKUP(A3499,'Demo Data'!A:E,5, TRUE)</f>
        <v>1</v>
      </c>
      <c r="F3499">
        <f>VLOOKUP(A3499, 'Physical Activity Data '!A:B,2,FALSE)</f>
        <v>1</v>
      </c>
      <c r="G3499">
        <f>VLOOKUP(A3499,'Telomere data '!A:B, 2,)</f>
        <v>0.91082180099999999</v>
      </c>
      <c r="H3499">
        <f>VLOOKUP(A3499, 'BMI Data'!A:B,2,FALSE)</f>
        <v>28.41</v>
      </c>
      <c r="I3499">
        <f>VLOOKUP(A3499, 'Physical Activity Data '!A:E,5,FALSE)</f>
        <v>3.5</v>
      </c>
      <c r="J3499">
        <f>VLOOKUP(A3499, 'Physical Activity Data '!A:E,4,FALSE)</f>
        <v>240</v>
      </c>
    </row>
    <row r="3500" spans="1:10" x14ac:dyDescent="0.25">
      <c r="A3500">
        <v>13464</v>
      </c>
      <c r="B3500" s="3">
        <f>VLOOKUP(A3500,'Demo Data'!A:E,2, TRUE)</f>
        <v>2</v>
      </c>
      <c r="C3500" s="3">
        <f>VLOOKUP(A3500,'Demo Data'!A:E,3, TRUE)</f>
        <v>2</v>
      </c>
      <c r="D3500" s="3">
        <f>VLOOKUP(A3500,'Demo Data'!A:E,4, TRUE)</f>
        <v>4</v>
      </c>
      <c r="E3500" s="3" t="str">
        <f>VLOOKUP(A3500,'Demo Data'!A:E,5, TRUE)</f>
        <v>NA</v>
      </c>
      <c r="F3500" t="e">
        <f>VLOOKUP(A3500, 'Physical Activity Data '!A:B,2,FALSE)</f>
        <v>#N/A</v>
      </c>
      <c r="G3500" t="e">
        <f>VLOOKUP(A3500,'Telomere data '!A:B, 2,)</f>
        <v>#N/A</v>
      </c>
      <c r="H3500" t="e">
        <f>VLOOKUP(A3500, 'BMI Data'!A:B,2,FALSE)</f>
        <v>#N/A</v>
      </c>
      <c r="I3500" t="e">
        <f>VLOOKUP(A3500, 'Physical Activity Data '!A:E,5,FALSE)</f>
        <v>#N/A</v>
      </c>
      <c r="J3500" t="e">
        <f>VLOOKUP(A3500, 'Physical Activity Data '!A:E,4,FALSE)</f>
        <v>#N/A</v>
      </c>
    </row>
    <row r="3501" spans="1:10" x14ac:dyDescent="0.25">
      <c r="A3501">
        <v>13465</v>
      </c>
      <c r="B3501" s="3">
        <f>VLOOKUP(A3501,'Demo Data'!A:E,2, TRUE)</f>
        <v>2</v>
      </c>
      <c r="C3501" s="3">
        <f>VLOOKUP(A3501,'Demo Data'!A:E,3, TRUE)</f>
        <v>2</v>
      </c>
      <c r="D3501" s="3">
        <f>VLOOKUP(A3501,'Demo Data'!A:E,4, TRUE)</f>
        <v>1</v>
      </c>
      <c r="E3501" s="3" t="str">
        <f>VLOOKUP(A3501,'Demo Data'!A:E,5, TRUE)</f>
        <v>NA</v>
      </c>
      <c r="F3501" t="e">
        <f>VLOOKUP(A3501, 'Physical Activity Data '!A:B,2,FALSE)</f>
        <v>#N/A</v>
      </c>
      <c r="G3501" t="e">
        <f>VLOOKUP(A3501,'Telomere data '!A:B, 2,)</f>
        <v>#N/A</v>
      </c>
      <c r="H3501">
        <f>VLOOKUP(A3501, 'BMI Data'!A:B,2,FALSE)</f>
        <v>15.48</v>
      </c>
      <c r="I3501" t="e">
        <f>VLOOKUP(A3501, 'Physical Activity Data '!A:E,5,FALSE)</f>
        <v>#N/A</v>
      </c>
      <c r="J3501" t="e">
        <f>VLOOKUP(A3501, 'Physical Activity Data '!A:E,4,FALSE)</f>
        <v>#N/A</v>
      </c>
    </row>
    <row r="3502" spans="1:10" x14ac:dyDescent="0.25">
      <c r="A3502">
        <v>13466</v>
      </c>
      <c r="B3502" s="3">
        <f>VLOOKUP(A3502,'Demo Data'!A:E,2, TRUE)</f>
        <v>2</v>
      </c>
      <c r="C3502" s="3">
        <f>VLOOKUP(A3502,'Demo Data'!A:E,3, TRUE)</f>
        <v>14</v>
      </c>
      <c r="D3502" s="3">
        <f>VLOOKUP(A3502,'Demo Data'!A:E,4, TRUE)</f>
        <v>1</v>
      </c>
      <c r="E3502" s="3">
        <f>VLOOKUP(A3502,'Demo Data'!A:E,5, TRUE)</f>
        <v>1</v>
      </c>
      <c r="F3502">
        <f>VLOOKUP(A3502, 'Physical Activity Data '!A:B,2,FALSE)</f>
        <v>1</v>
      </c>
      <c r="G3502" t="e">
        <f>VLOOKUP(A3502,'Telomere data '!A:B, 2,)</f>
        <v>#N/A</v>
      </c>
      <c r="H3502">
        <f>VLOOKUP(A3502, 'BMI Data'!A:B,2,FALSE)</f>
        <v>17.899999999999999</v>
      </c>
      <c r="I3502">
        <f>VLOOKUP(A3502, 'Physical Activity Data '!A:E,5,FALSE)</f>
        <v>3.5</v>
      </c>
      <c r="J3502">
        <f>VLOOKUP(A3502, 'Physical Activity Data '!A:E,4,FALSE)</f>
        <v>15</v>
      </c>
    </row>
    <row r="3503" spans="1:10" x14ac:dyDescent="0.25">
      <c r="A3503">
        <v>13467</v>
      </c>
      <c r="B3503" s="3">
        <f>VLOOKUP(A3503,'Demo Data'!A:E,2, TRUE)</f>
        <v>1</v>
      </c>
      <c r="C3503" s="3">
        <f>VLOOKUP(A3503,'Demo Data'!A:E,3, TRUE)</f>
        <v>18</v>
      </c>
      <c r="D3503" s="3">
        <f>VLOOKUP(A3503,'Demo Data'!A:E,4, TRUE)</f>
        <v>1</v>
      </c>
      <c r="E3503" s="3">
        <f>VLOOKUP(A3503,'Demo Data'!A:E,5, TRUE)</f>
        <v>1</v>
      </c>
      <c r="F3503" t="e">
        <f>VLOOKUP(A3503, 'Physical Activity Data '!A:B,2,FALSE)</f>
        <v>#N/A</v>
      </c>
      <c r="G3503" t="e">
        <f>VLOOKUP(A3503,'Telomere data '!A:B, 2,)</f>
        <v>#N/A</v>
      </c>
      <c r="H3503">
        <f>VLOOKUP(A3503, 'BMI Data'!A:B,2,FALSE)</f>
        <v>27.44</v>
      </c>
      <c r="I3503" t="e">
        <f>VLOOKUP(A3503, 'Physical Activity Data '!A:E,5,FALSE)</f>
        <v>#N/A</v>
      </c>
      <c r="J3503" t="e">
        <f>VLOOKUP(A3503, 'Physical Activity Data '!A:E,4,FALSE)</f>
        <v>#N/A</v>
      </c>
    </row>
    <row r="3504" spans="1:10" x14ac:dyDescent="0.25">
      <c r="A3504">
        <v>13468</v>
      </c>
      <c r="B3504" s="3">
        <f>VLOOKUP(A3504,'Demo Data'!A:E,2, TRUE)</f>
        <v>1</v>
      </c>
      <c r="C3504" s="3">
        <f>VLOOKUP(A3504,'Demo Data'!A:E,3, TRUE)</f>
        <v>25</v>
      </c>
      <c r="D3504" s="3">
        <f>VLOOKUP(A3504,'Demo Data'!A:E,4, TRUE)</f>
        <v>1</v>
      </c>
      <c r="E3504" s="3">
        <f>VLOOKUP(A3504,'Demo Data'!A:E,5, TRUE)</f>
        <v>1</v>
      </c>
      <c r="F3504" t="e">
        <f>VLOOKUP(A3504, 'Physical Activity Data '!A:B,2,FALSE)</f>
        <v>#N/A</v>
      </c>
      <c r="G3504">
        <f>VLOOKUP(A3504,'Telomere data '!A:B, 2,)</f>
        <v>0.91978798299999998</v>
      </c>
      <c r="H3504">
        <f>VLOOKUP(A3504, 'BMI Data'!A:B,2,FALSE)</f>
        <v>23.02</v>
      </c>
      <c r="I3504" t="e">
        <f>VLOOKUP(A3504, 'Physical Activity Data '!A:E,5,FALSE)</f>
        <v>#N/A</v>
      </c>
      <c r="J3504" t="e">
        <f>VLOOKUP(A3504, 'Physical Activity Data '!A:E,4,FALSE)</f>
        <v>#N/A</v>
      </c>
    </row>
    <row r="3505" spans="1:10" x14ac:dyDescent="0.25">
      <c r="A3505">
        <v>13469</v>
      </c>
      <c r="B3505" s="3">
        <f>VLOOKUP(A3505,'Demo Data'!A:E,2, TRUE)</f>
        <v>1</v>
      </c>
      <c r="C3505" s="3">
        <f>VLOOKUP(A3505,'Demo Data'!A:E,3, TRUE)</f>
        <v>0</v>
      </c>
      <c r="D3505" s="3">
        <f>VLOOKUP(A3505,'Demo Data'!A:E,4, TRUE)</f>
        <v>5</v>
      </c>
      <c r="E3505" s="3" t="str">
        <f>VLOOKUP(A3505,'Demo Data'!A:E,5, TRUE)</f>
        <v>NA</v>
      </c>
      <c r="F3505" t="e">
        <f>VLOOKUP(A3505, 'Physical Activity Data '!A:B,2,FALSE)</f>
        <v>#N/A</v>
      </c>
      <c r="G3505" t="e">
        <f>VLOOKUP(A3505,'Telomere data '!A:B, 2,)</f>
        <v>#N/A</v>
      </c>
      <c r="H3505" t="str">
        <f>VLOOKUP(A3505, 'BMI Data'!A:B,2,FALSE)</f>
        <v>NA</v>
      </c>
      <c r="I3505" t="e">
        <f>VLOOKUP(A3505, 'Physical Activity Data '!A:E,5,FALSE)</f>
        <v>#N/A</v>
      </c>
      <c r="J3505" t="e">
        <f>VLOOKUP(A3505, 'Physical Activity Data '!A:E,4,FALSE)</f>
        <v>#N/A</v>
      </c>
    </row>
    <row r="3506" spans="1:10" x14ac:dyDescent="0.25">
      <c r="A3506">
        <v>13470</v>
      </c>
      <c r="B3506" s="3">
        <f>VLOOKUP(A3506,'Demo Data'!A:E,2, TRUE)</f>
        <v>1</v>
      </c>
      <c r="C3506" s="3">
        <f>VLOOKUP(A3506,'Demo Data'!A:E,3, TRUE)</f>
        <v>32</v>
      </c>
      <c r="D3506" s="3">
        <f>VLOOKUP(A3506,'Demo Data'!A:E,4, TRUE)</f>
        <v>1</v>
      </c>
      <c r="E3506" s="3">
        <f>VLOOKUP(A3506,'Demo Data'!A:E,5, TRUE)</f>
        <v>1</v>
      </c>
      <c r="F3506" t="e">
        <f>VLOOKUP(A3506, 'Physical Activity Data '!A:B,2,FALSE)</f>
        <v>#N/A</v>
      </c>
      <c r="G3506" t="e">
        <f>VLOOKUP(A3506,'Telomere data '!A:B, 2,)</f>
        <v>#N/A</v>
      </c>
      <c r="H3506" t="e">
        <f>VLOOKUP(A3506, 'BMI Data'!A:B,2,FALSE)</f>
        <v>#N/A</v>
      </c>
      <c r="I3506" t="e">
        <f>VLOOKUP(A3506, 'Physical Activity Data '!A:E,5,FALSE)</f>
        <v>#N/A</v>
      </c>
      <c r="J3506" t="e">
        <f>VLOOKUP(A3506, 'Physical Activity Data '!A:E,4,FALSE)</f>
        <v>#N/A</v>
      </c>
    </row>
    <row r="3507" spans="1:10" x14ac:dyDescent="0.25">
      <c r="A3507">
        <v>13471</v>
      </c>
      <c r="B3507" s="3">
        <f>VLOOKUP(A3507,'Demo Data'!A:E,2, TRUE)</f>
        <v>2</v>
      </c>
      <c r="C3507" s="3">
        <f>VLOOKUP(A3507,'Demo Data'!A:E,3, TRUE)</f>
        <v>76</v>
      </c>
      <c r="D3507" s="3">
        <f>VLOOKUP(A3507,'Demo Data'!A:E,4, TRUE)</f>
        <v>3</v>
      </c>
      <c r="E3507" s="3">
        <f>VLOOKUP(A3507,'Demo Data'!A:E,5, TRUE)</f>
        <v>3</v>
      </c>
      <c r="F3507">
        <f>VLOOKUP(A3507, 'Physical Activity Data '!A:B,2,FALSE)</f>
        <v>1</v>
      </c>
      <c r="G3507">
        <f>VLOOKUP(A3507,'Telomere data '!A:B, 2,)</f>
        <v>0.86178944800000001</v>
      </c>
      <c r="H3507">
        <f>VLOOKUP(A3507, 'BMI Data'!A:B,2,FALSE)</f>
        <v>28.94</v>
      </c>
      <c r="I3507">
        <f>VLOOKUP(A3507, 'Physical Activity Data '!A:E,5,FALSE)</f>
        <v>3.5</v>
      </c>
      <c r="J3507">
        <f>VLOOKUP(A3507, 'Physical Activity Data '!A:E,4,FALSE)</f>
        <v>30</v>
      </c>
    </row>
    <row r="3508" spans="1:10" x14ac:dyDescent="0.25">
      <c r="A3508">
        <v>13472</v>
      </c>
      <c r="B3508" s="3">
        <f>VLOOKUP(A3508,'Demo Data'!A:E,2, TRUE)</f>
        <v>2</v>
      </c>
      <c r="C3508" s="3">
        <f>VLOOKUP(A3508,'Demo Data'!A:E,3, TRUE)</f>
        <v>46</v>
      </c>
      <c r="D3508" s="3">
        <f>VLOOKUP(A3508,'Demo Data'!A:E,4, TRUE)</f>
        <v>3</v>
      </c>
      <c r="E3508" s="3">
        <f>VLOOKUP(A3508,'Demo Data'!A:E,5, TRUE)</f>
        <v>3</v>
      </c>
      <c r="F3508">
        <f>VLOOKUP(A3508, 'Physical Activity Data '!A:B,2,FALSE)</f>
        <v>2</v>
      </c>
      <c r="G3508">
        <f>VLOOKUP(A3508,'Telomere data '!A:B, 2,)</f>
        <v>1.077459261</v>
      </c>
      <c r="H3508">
        <f>VLOOKUP(A3508, 'BMI Data'!A:B,2,FALSE)</f>
        <v>21.2</v>
      </c>
      <c r="I3508">
        <f>VLOOKUP(A3508, 'Physical Activity Data '!A:E,5,FALSE)</f>
        <v>7</v>
      </c>
      <c r="J3508">
        <f>VLOOKUP(A3508, 'Physical Activity Data '!A:E,4,FALSE)</f>
        <v>60</v>
      </c>
    </row>
    <row r="3509" spans="1:10" x14ac:dyDescent="0.25">
      <c r="A3509">
        <v>13473</v>
      </c>
      <c r="B3509" s="3">
        <f>VLOOKUP(A3509,'Demo Data'!A:E,2, TRUE)</f>
        <v>1</v>
      </c>
      <c r="C3509" s="3">
        <f>VLOOKUP(A3509,'Demo Data'!A:E,3, TRUE)</f>
        <v>17</v>
      </c>
      <c r="D3509" s="3">
        <f>VLOOKUP(A3509,'Demo Data'!A:E,4, TRUE)</f>
        <v>3</v>
      </c>
      <c r="E3509" s="3">
        <f>VLOOKUP(A3509,'Demo Data'!A:E,5, TRUE)</f>
        <v>3</v>
      </c>
      <c r="F3509">
        <f>VLOOKUP(A3509, 'Physical Activity Data '!A:B,2,FALSE)</f>
        <v>1</v>
      </c>
      <c r="G3509" t="e">
        <f>VLOOKUP(A3509,'Telomere data '!A:B, 2,)</f>
        <v>#N/A</v>
      </c>
      <c r="H3509">
        <f>VLOOKUP(A3509, 'BMI Data'!A:B,2,FALSE)</f>
        <v>29.85</v>
      </c>
      <c r="I3509">
        <f>VLOOKUP(A3509, 'Physical Activity Data '!A:E,5,FALSE)</f>
        <v>5</v>
      </c>
      <c r="J3509">
        <f>VLOOKUP(A3509, 'Physical Activity Data '!A:E,4,FALSE)</f>
        <v>120</v>
      </c>
    </row>
    <row r="3510" spans="1:10" x14ac:dyDescent="0.25">
      <c r="A3510">
        <v>13474</v>
      </c>
      <c r="B3510" s="3">
        <f>VLOOKUP(A3510,'Demo Data'!A:E,2, TRUE)</f>
        <v>2</v>
      </c>
      <c r="C3510" s="3">
        <f>VLOOKUP(A3510,'Demo Data'!A:E,3, TRUE)</f>
        <v>2</v>
      </c>
      <c r="D3510" s="3">
        <f>VLOOKUP(A3510,'Demo Data'!A:E,4, TRUE)</f>
        <v>4</v>
      </c>
      <c r="E3510" s="3" t="str">
        <f>VLOOKUP(A3510,'Demo Data'!A:E,5, TRUE)</f>
        <v>NA</v>
      </c>
      <c r="F3510" t="e">
        <f>VLOOKUP(A3510, 'Physical Activity Data '!A:B,2,FALSE)</f>
        <v>#N/A</v>
      </c>
      <c r="G3510" t="e">
        <f>VLOOKUP(A3510,'Telomere data '!A:B, 2,)</f>
        <v>#N/A</v>
      </c>
      <c r="H3510">
        <f>VLOOKUP(A3510, 'BMI Data'!A:B,2,FALSE)</f>
        <v>16.329999999999998</v>
      </c>
      <c r="I3510" t="e">
        <f>VLOOKUP(A3510, 'Physical Activity Data '!A:E,5,FALSE)</f>
        <v>#N/A</v>
      </c>
      <c r="J3510" t="e">
        <f>VLOOKUP(A3510, 'Physical Activity Data '!A:E,4,FALSE)</f>
        <v>#N/A</v>
      </c>
    </row>
    <row r="3511" spans="1:10" x14ac:dyDescent="0.25">
      <c r="A3511">
        <v>13475</v>
      </c>
      <c r="B3511" s="3">
        <f>VLOOKUP(A3511,'Demo Data'!A:E,2, TRUE)</f>
        <v>1</v>
      </c>
      <c r="C3511" s="3">
        <f>VLOOKUP(A3511,'Demo Data'!A:E,3, TRUE)</f>
        <v>53</v>
      </c>
      <c r="D3511" s="3">
        <f>VLOOKUP(A3511,'Demo Data'!A:E,4, TRUE)</f>
        <v>4</v>
      </c>
      <c r="E3511" s="3">
        <f>VLOOKUP(A3511,'Demo Data'!A:E,5, TRUE)</f>
        <v>1</v>
      </c>
      <c r="F3511" t="e">
        <f>VLOOKUP(A3511, 'Physical Activity Data '!A:B,2,FALSE)</f>
        <v>#N/A</v>
      </c>
      <c r="G3511" t="e">
        <f>VLOOKUP(A3511,'Telomere data '!A:B, 2,)</f>
        <v>#N/A</v>
      </c>
      <c r="H3511" t="e">
        <f>VLOOKUP(A3511, 'BMI Data'!A:B,2,FALSE)</f>
        <v>#N/A</v>
      </c>
      <c r="I3511" t="e">
        <f>VLOOKUP(A3511, 'Physical Activity Data '!A:E,5,FALSE)</f>
        <v>#N/A</v>
      </c>
      <c r="J3511" t="e">
        <f>VLOOKUP(A3511, 'Physical Activity Data '!A:E,4,FALSE)</f>
        <v>#N/A</v>
      </c>
    </row>
    <row r="3512" spans="1:10" x14ac:dyDescent="0.25">
      <c r="A3512">
        <v>13476</v>
      </c>
      <c r="B3512" s="3">
        <f>VLOOKUP(A3512,'Demo Data'!A:E,2, TRUE)</f>
        <v>1</v>
      </c>
      <c r="C3512" s="3">
        <f>VLOOKUP(A3512,'Demo Data'!A:E,3, TRUE)</f>
        <v>45</v>
      </c>
      <c r="D3512" s="3">
        <f>VLOOKUP(A3512,'Demo Data'!A:E,4, TRUE)</f>
        <v>3</v>
      </c>
      <c r="E3512" s="3">
        <f>VLOOKUP(A3512,'Demo Data'!A:E,5, TRUE)</f>
        <v>2</v>
      </c>
      <c r="F3512">
        <f>VLOOKUP(A3512, 'Physical Activity Data '!A:B,2,FALSE)</f>
        <v>1</v>
      </c>
      <c r="G3512">
        <f>VLOOKUP(A3512,'Telomere data '!A:B, 2,)</f>
        <v>1.2877198240000001</v>
      </c>
      <c r="H3512">
        <f>VLOOKUP(A3512, 'BMI Data'!A:B,2,FALSE)</f>
        <v>29.09</v>
      </c>
      <c r="I3512">
        <f>VLOOKUP(A3512, 'Physical Activity Data '!A:E,5,FALSE)</f>
        <v>3.5</v>
      </c>
      <c r="J3512">
        <f>VLOOKUP(A3512, 'Physical Activity Data '!A:E,4,FALSE)</f>
        <v>240</v>
      </c>
    </row>
    <row r="3513" spans="1:10" x14ac:dyDescent="0.25">
      <c r="A3513">
        <v>13477</v>
      </c>
      <c r="B3513" s="3">
        <f>VLOOKUP(A3513,'Demo Data'!A:E,2, TRUE)</f>
        <v>1</v>
      </c>
      <c r="C3513" s="3">
        <f>VLOOKUP(A3513,'Demo Data'!A:E,3, TRUE)</f>
        <v>41</v>
      </c>
      <c r="D3513" s="3">
        <f>VLOOKUP(A3513,'Demo Data'!A:E,4, TRUE)</f>
        <v>3</v>
      </c>
      <c r="E3513" s="3">
        <f>VLOOKUP(A3513,'Demo Data'!A:E,5, TRUE)</f>
        <v>2</v>
      </c>
      <c r="F3513" t="e">
        <f>VLOOKUP(A3513, 'Physical Activity Data '!A:B,2,FALSE)</f>
        <v>#N/A</v>
      </c>
      <c r="G3513">
        <f>VLOOKUP(A3513,'Telomere data '!A:B, 2,)</f>
        <v>0.84648244699999997</v>
      </c>
      <c r="H3513">
        <f>VLOOKUP(A3513, 'BMI Data'!A:B,2,FALSE)</f>
        <v>31.27</v>
      </c>
      <c r="I3513" t="e">
        <f>VLOOKUP(A3513, 'Physical Activity Data '!A:E,5,FALSE)</f>
        <v>#N/A</v>
      </c>
      <c r="J3513" t="e">
        <f>VLOOKUP(A3513, 'Physical Activity Data '!A:E,4,FALSE)</f>
        <v>#N/A</v>
      </c>
    </row>
    <row r="3514" spans="1:10" x14ac:dyDescent="0.25">
      <c r="A3514">
        <v>13478</v>
      </c>
      <c r="B3514" s="3">
        <f>VLOOKUP(A3514,'Demo Data'!A:E,2, TRUE)</f>
        <v>1</v>
      </c>
      <c r="C3514" s="3">
        <f>VLOOKUP(A3514,'Demo Data'!A:E,3, TRUE)</f>
        <v>66</v>
      </c>
      <c r="D3514" s="3">
        <f>VLOOKUP(A3514,'Demo Data'!A:E,4, TRUE)</f>
        <v>4</v>
      </c>
      <c r="E3514" s="3">
        <f>VLOOKUP(A3514,'Demo Data'!A:E,5, TRUE)</f>
        <v>2</v>
      </c>
      <c r="F3514" t="e">
        <f>VLOOKUP(A3514, 'Physical Activity Data '!A:B,2,FALSE)</f>
        <v>#N/A</v>
      </c>
      <c r="G3514" t="e">
        <f>VLOOKUP(A3514,'Telomere data '!A:B, 2,)</f>
        <v>#N/A</v>
      </c>
      <c r="H3514">
        <f>VLOOKUP(A3514, 'BMI Data'!A:B,2,FALSE)</f>
        <v>26.95</v>
      </c>
      <c r="I3514" t="e">
        <f>VLOOKUP(A3514, 'Physical Activity Data '!A:E,5,FALSE)</f>
        <v>#N/A</v>
      </c>
      <c r="J3514" t="e">
        <f>VLOOKUP(A3514, 'Physical Activity Data '!A:E,4,FALSE)</f>
        <v>#N/A</v>
      </c>
    </row>
    <row r="3515" spans="1:10" x14ac:dyDescent="0.25">
      <c r="A3515">
        <v>13479</v>
      </c>
      <c r="B3515" s="3">
        <f>VLOOKUP(A3515,'Demo Data'!A:E,2, TRUE)</f>
        <v>2</v>
      </c>
      <c r="C3515" s="3">
        <f>VLOOKUP(A3515,'Demo Data'!A:E,3, TRUE)</f>
        <v>27</v>
      </c>
      <c r="D3515" s="3">
        <f>VLOOKUP(A3515,'Demo Data'!A:E,4, TRUE)</f>
        <v>1</v>
      </c>
      <c r="E3515" s="3">
        <f>VLOOKUP(A3515,'Demo Data'!A:E,5, TRUE)</f>
        <v>1</v>
      </c>
      <c r="F3515">
        <f>VLOOKUP(A3515, 'Physical Activity Data '!A:B,2,FALSE)</f>
        <v>2</v>
      </c>
      <c r="G3515">
        <f>VLOOKUP(A3515,'Telomere data '!A:B, 2,)</f>
        <v>1.1851248729999999</v>
      </c>
      <c r="H3515">
        <f>VLOOKUP(A3515, 'BMI Data'!A:B,2,FALSE)</f>
        <v>21.71</v>
      </c>
      <c r="I3515">
        <f>VLOOKUP(A3515, 'Physical Activity Data '!A:E,5,FALSE)</f>
        <v>10</v>
      </c>
      <c r="J3515">
        <f>VLOOKUP(A3515, 'Physical Activity Data '!A:E,4,FALSE)</f>
        <v>30</v>
      </c>
    </row>
    <row r="3516" spans="1:10" x14ac:dyDescent="0.25">
      <c r="A3516">
        <v>13480</v>
      </c>
      <c r="B3516" s="3">
        <f>VLOOKUP(A3516,'Demo Data'!A:E,2, TRUE)</f>
        <v>2</v>
      </c>
      <c r="C3516" s="3">
        <f>VLOOKUP(A3516,'Demo Data'!A:E,3, TRUE)</f>
        <v>12</v>
      </c>
      <c r="D3516" s="3">
        <f>VLOOKUP(A3516,'Demo Data'!A:E,4, TRUE)</f>
        <v>1</v>
      </c>
      <c r="E3516" s="3">
        <f>VLOOKUP(A3516,'Demo Data'!A:E,5, TRUE)</f>
        <v>1</v>
      </c>
      <c r="F3516">
        <f>VLOOKUP(A3516, 'Physical Activity Data '!A:B,2,FALSE)</f>
        <v>1</v>
      </c>
      <c r="G3516" t="e">
        <f>VLOOKUP(A3516,'Telomere data '!A:B, 2,)</f>
        <v>#N/A</v>
      </c>
      <c r="H3516">
        <f>VLOOKUP(A3516, 'BMI Data'!A:B,2,FALSE)</f>
        <v>27.77</v>
      </c>
      <c r="I3516">
        <f>VLOOKUP(A3516, 'Physical Activity Data '!A:E,5,FALSE)</f>
        <v>6</v>
      </c>
      <c r="J3516">
        <f>VLOOKUP(A3516, 'Physical Activity Data '!A:E,4,FALSE)</f>
        <v>45</v>
      </c>
    </row>
    <row r="3517" spans="1:10" x14ac:dyDescent="0.25">
      <c r="A3517">
        <v>13481</v>
      </c>
      <c r="B3517" s="3">
        <f>VLOOKUP(A3517,'Demo Data'!A:E,2, TRUE)</f>
        <v>1</v>
      </c>
      <c r="C3517" s="3">
        <f>VLOOKUP(A3517,'Demo Data'!A:E,3, TRUE)</f>
        <v>22</v>
      </c>
      <c r="D3517" s="3">
        <f>VLOOKUP(A3517,'Demo Data'!A:E,4, TRUE)</f>
        <v>3</v>
      </c>
      <c r="E3517" s="3">
        <f>VLOOKUP(A3517,'Demo Data'!A:E,5, TRUE)</f>
        <v>3</v>
      </c>
      <c r="F3517">
        <f>VLOOKUP(A3517, 'Physical Activity Data '!A:B,2,FALSE)</f>
        <v>1</v>
      </c>
      <c r="G3517">
        <f>VLOOKUP(A3517,'Telomere data '!A:B, 2,)</f>
        <v>0.86954544</v>
      </c>
      <c r="H3517">
        <f>VLOOKUP(A3517, 'BMI Data'!A:B,2,FALSE)</f>
        <v>45.26</v>
      </c>
      <c r="I3517">
        <f>VLOOKUP(A3517, 'Physical Activity Data '!A:E,5,FALSE)</f>
        <v>4.5</v>
      </c>
      <c r="J3517">
        <f>VLOOKUP(A3517, 'Physical Activity Data '!A:E,4,FALSE)</f>
        <v>30</v>
      </c>
    </row>
    <row r="3518" spans="1:10" x14ac:dyDescent="0.25">
      <c r="A3518">
        <v>13482</v>
      </c>
      <c r="B3518" s="3">
        <f>VLOOKUP(A3518,'Demo Data'!A:E,2, TRUE)</f>
        <v>1</v>
      </c>
      <c r="C3518" s="3">
        <f>VLOOKUP(A3518,'Demo Data'!A:E,3, TRUE)</f>
        <v>26</v>
      </c>
      <c r="D3518" s="3">
        <f>VLOOKUP(A3518,'Demo Data'!A:E,4, TRUE)</f>
        <v>3</v>
      </c>
      <c r="E3518" s="3">
        <f>VLOOKUP(A3518,'Demo Data'!A:E,5, TRUE)</f>
        <v>1</v>
      </c>
      <c r="F3518" t="e">
        <f>VLOOKUP(A3518, 'Physical Activity Data '!A:B,2,FALSE)</f>
        <v>#N/A</v>
      </c>
      <c r="G3518">
        <f>VLOOKUP(A3518,'Telomere data '!A:B, 2,)</f>
        <v>1.032139653</v>
      </c>
      <c r="H3518">
        <f>VLOOKUP(A3518, 'BMI Data'!A:B,2,FALSE)</f>
        <v>33.57</v>
      </c>
      <c r="I3518" t="e">
        <f>VLOOKUP(A3518, 'Physical Activity Data '!A:E,5,FALSE)</f>
        <v>#N/A</v>
      </c>
      <c r="J3518" t="e">
        <f>VLOOKUP(A3518, 'Physical Activity Data '!A:E,4,FALSE)</f>
        <v>#N/A</v>
      </c>
    </row>
    <row r="3519" spans="1:10" x14ac:dyDescent="0.25">
      <c r="A3519">
        <v>13483</v>
      </c>
      <c r="B3519" s="3">
        <f>VLOOKUP(A3519,'Demo Data'!A:E,2, TRUE)</f>
        <v>1</v>
      </c>
      <c r="C3519" s="3">
        <f>VLOOKUP(A3519,'Demo Data'!A:E,3, TRUE)</f>
        <v>4</v>
      </c>
      <c r="D3519" s="3">
        <f>VLOOKUP(A3519,'Demo Data'!A:E,4, TRUE)</f>
        <v>3</v>
      </c>
      <c r="E3519" s="3" t="str">
        <f>VLOOKUP(A3519,'Demo Data'!A:E,5, TRUE)</f>
        <v>NA</v>
      </c>
      <c r="F3519" t="e">
        <f>VLOOKUP(A3519, 'Physical Activity Data '!A:B,2,FALSE)</f>
        <v>#N/A</v>
      </c>
      <c r="G3519" t="e">
        <f>VLOOKUP(A3519,'Telomere data '!A:B, 2,)</f>
        <v>#N/A</v>
      </c>
      <c r="H3519">
        <f>VLOOKUP(A3519, 'BMI Data'!A:B,2,FALSE)</f>
        <v>15.47</v>
      </c>
      <c r="I3519" t="e">
        <f>VLOOKUP(A3519, 'Physical Activity Data '!A:E,5,FALSE)</f>
        <v>#N/A</v>
      </c>
      <c r="J3519" t="e">
        <f>VLOOKUP(A3519, 'Physical Activity Data '!A:E,4,FALSE)</f>
        <v>#N/A</v>
      </c>
    </row>
    <row r="3520" spans="1:10" x14ac:dyDescent="0.25">
      <c r="A3520">
        <v>13484</v>
      </c>
      <c r="B3520" s="3">
        <f>VLOOKUP(A3520,'Demo Data'!A:E,2, TRUE)</f>
        <v>2</v>
      </c>
      <c r="C3520" s="3">
        <f>VLOOKUP(A3520,'Demo Data'!A:E,3, TRUE)</f>
        <v>33</v>
      </c>
      <c r="D3520" s="3">
        <f>VLOOKUP(A3520,'Demo Data'!A:E,4, TRUE)</f>
        <v>4</v>
      </c>
      <c r="E3520" s="3">
        <f>VLOOKUP(A3520,'Demo Data'!A:E,5, TRUE)</f>
        <v>3</v>
      </c>
      <c r="F3520" t="e">
        <f>VLOOKUP(A3520, 'Physical Activity Data '!A:B,2,FALSE)</f>
        <v>#N/A</v>
      </c>
      <c r="G3520">
        <f>VLOOKUP(A3520,'Telomere data '!A:B, 2,)</f>
        <v>0.98617045699999994</v>
      </c>
      <c r="H3520">
        <f>VLOOKUP(A3520, 'BMI Data'!A:B,2,FALSE)</f>
        <v>26.35</v>
      </c>
      <c r="I3520" t="e">
        <f>VLOOKUP(A3520, 'Physical Activity Data '!A:E,5,FALSE)</f>
        <v>#N/A</v>
      </c>
      <c r="J3520" t="e">
        <f>VLOOKUP(A3520, 'Physical Activity Data '!A:E,4,FALSE)</f>
        <v>#N/A</v>
      </c>
    </row>
    <row r="3521" spans="1:10" x14ac:dyDescent="0.25">
      <c r="A3521">
        <v>13485</v>
      </c>
      <c r="B3521" s="3">
        <f>VLOOKUP(A3521,'Demo Data'!A:E,2, TRUE)</f>
        <v>1</v>
      </c>
      <c r="C3521" s="3">
        <f>VLOOKUP(A3521,'Demo Data'!A:E,3, TRUE)</f>
        <v>13</v>
      </c>
      <c r="D3521" s="3">
        <f>VLOOKUP(A3521,'Demo Data'!A:E,4, TRUE)</f>
        <v>4</v>
      </c>
      <c r="E3521" s="3">
        <f>VLOOKUP(A3521,'Demo Data'!A:E,5, TRUE)</f>
        <v>1</v>
      </c>
      <c r="F3521">
        <f>VLOOKUP(A3521, 'Physical Activity Data '!A:B,2,FALSE)</f>
        <v>1</v>
      </c>
      <c r="G3521" t="e">
        <f>VLOOKUP(A3521,'Telomere data '!A:B, 2,)</f>
        <v>#N/A</v>
      </c>
      <c r="H3521">
        <f>VLOOKUP(A3521, 'BMI Data'!A:B,2,FALSE)</f>
        <v>18.260000000000002</v>
      </c>
      <c r="I3521">
        <f>VLOOKUP(A3521, 'Physical Activity Data '!A:E,5,FALSE)</f>
        <v>6</v>
      </c>
      <c r="J3521">
        <f>VLOOKUP(A3521, 'Physical Activity Data '!A:E,4,FALSE)</f>
        <v>30</v>
      </c>
    </row>
    <row r="3522" spans="1:10" x14ac:dyDescent="0.25">
      <c r="A3522">
        <v>13486</v>
      </c>
      <c r="B3522" s="3">
        <f>VLOOKUP(A3522,'Demo Data'!A:E,2, TRUE)</f>
        <v>1</v>
      </c>
      <c r="C3522" s="3">
        <f>VLOOKUP(A3522,'Demo Data'!A:E,3, TRUE)</f>
        <v>75</v>
      </c>
      <c r="D3522" s="3">
        <f>VLOOKUP(A3522,'Demo Data'!A:E,4, TRUE)</f>
        <v>3</v>
      </c>
      <c r="E3522" s="3">
        <f>VLOOKUP(A3522,'Demo Data'!A:E,5, TRUE)</f>
        <v>1</v>
      </c>
      <c r="F3522">
        <f>VLOOKUP(A3522, 'Physical Activity Data '!A:B,2,FALSE)</f>
        <v>1</v>
      </c>
      <c r="G3522">
        <f>VLOOKUP(A3522,'Telomere data '!A:B, 2,)</f>
        <v>0.96527381199999995</v>
      </c>
      <c r="H3522">
        <f>VLOOKUP(A3522, 'BMI Data'!A:B,2,FALSE)</f>
        <v>28</v>
      </c>
      <c r="I3522">
        <f>VLOOKUP(A3522, 'Physical Activity Data '!A:E,5,FALSE)</f>
        <v>4</v>
      </c>
      <c r="J3522">
        <f>VLOOKUP(A3522, 'Physical Activity Data '!A:E,4,FALSE)</f>
        <v>30</v>
      </c>
    </row>
    <row r="3523" spans="1:10" x14ac:dyDescent="0.25">
      <c r="A3523">
        <v>13487</v>
      </c>
      <c r="B3523" s="3">
        <f>VLOOKUP(A3523,'Demo Data'!A:E,2, TRUE)</f>
        <v>1</v>
      </c>
      <c r="C3523" s="3">
        <f>VLOOKUP(A3523,'Demo Data'!A:E,3, TRUE)</f>
        <v>14</v>
      </c>
      <c r="D3523" s="3">
        <f>VLOOKUP(A3523,'Demo Data'!A:E,4, TRUE)</f>
        <v>4</v>
      </c>
      <c r="E3523" s="3">
        <f>VLOOKUP(A3523,'Demo Data'!A:E,5, TRUE)</f>
        <v>1</v>
      </c>
      <c r="F3523">
        <f>VLOOKUP(A3523, 'Physical Activity Data '!A:B,2,FALSE)</f>
        <v>1</v>
      </c>
      <c r="G3523" t="e">
        <f>VLOOKUP(A3523,'Telomere data '!A:B, 2,)</f>
        <v>#N/A</v>
      </c>
      <c r="H3523">
        <f>VLOOKUP(A3523, 'BMI Data'!A:B,2,FALSE)</f>
        <v>35.04</v>
      </c>
      <c r="I3523">
        <f>VLOOKUP(A3523, 'Physical Activity Data '!A:E,5,FALSE)</f>
        <v>4</v>
      </c>
      <c r="J3523">
        <f>VLOOKUP(A3523, 'Physical Activity Data '!A:E,4,FALSE)</f>
        <v>30</v>
      </c>
    </row>
    <row r="3524" spans="1:10" x14ac:dyDescent="0.25">
      <c r="A3524">
        <v>13488</v>
      </c>
      <c r="B3524" s="3">
        <f>VLOOKUP(A3524,'Demo Data'!A:E,2, TRUE)</f>
        <v>1</v>
      </c>
      <c r="C3524" s="3">
        <f>VLOOKUP(A3524,'Demo Data'!A:E,3, TRUE)</f>
        <v>70</v>
      </c>
      <c r="D3524" s="3">
        <f>VLOOKUP(A3524,'Demo Data'!A:E,4, TRUE)</f>
        <v>2</v>
      </c>
      <c r="E3524" s="3">
        <f>VLOOKUP(A3524,'Demo Data'!A:E,5, TRUE)</f>
        <v>1</v>
      </c>
      <c r="F3524">
        <f>VLOOKUP(A3524, 'Physical Activity Data '!A:B,2,FALSE)</f>
        <v>2</v>
      </c>
      <c r="G3524">
        <f>VLOOKUP(A3524,'Telomere data '!A:B, 2,)</f>
        <v>0.77374329900000005</v>
      </c>
      <c r="H3524">
        <f>VLOOKUP(A3524, 'BMI Data'!A:B,2,FALSE)</f>
        <v>26.96</v>
      </c>
      <c r="I3524">
        <f>VLOOKUP(A3524, 'Physical Activity Data '!A:E,5,FALSE)</f>
        <v>6</v>
      </c>
      <c r="J3524">
        <f>VLOOKUP(A3524, 'Physical Activity Data '!A:E,4,FALSE)</f>
        <v>480</v>
      </c>
    </row>
    <row r="3525" spans="1:10" x14ac:dyDescent="0.25">
      <c r="A3525">
        <v>13489</v>
      </c>
      <c r="B3525" s="3">
        <f>VLOOKUP(A3525,'Demo Data'!A:E,2, TRUE)</f>
        <v>2</v>
      </c>
      <c r="C3525" s="3">
        <f>VLOOKUP(A3525,'Demo Data'!A:E,3, TRUE)</f>
        <v>74</v>
      </c>
      <c r="D3525" s="3">
        <f>VLOOKUP(A3525,'Demo Data'!A:E,4, TRUE)</f>
        <v>4</v>
      </c>
      <c r="E3525" s="3">
        <f>VLOOKUP(A3525,'Demo Data'!A:E,5, TRUE)</f>
        <v>2</v>
      </c>
      <c r="F3525" t="e">
        <f>VLOOKUP(A3525, 'Physical Activity Data '!A:B,2,FALSE)</f>
        <v>#N/A</v>
      </c>
      <c r="G3525">
        <f>VLOOKUP(A3525,'Telomere data '!A:B, 2,)</f>
        <v>1.494220594</v>
      </c>
      <c r="H3525" t="str">
        <f>VLOOKUP(A3525, 'BMI Data'!A:B,2,FALSE)</f>
        <v>NA</v>
      </c>
      <c r="I3525" t="e">
        <f>VLOOKUP(A3525, 'Physical Activity Data '!A:E,5,FALSE)</f>
        <v>#N/A</v>
      </c>
      <c r="J3525" t="e">
        <f>VLOOKUP(A3525, 'Physical Activity Data '!A:E,4,FALSE)</f>
        <v>#N/A</v>
      </c>
    </row>
    <row r="3526" spans="1:10" x14ac:dyDescent="0.25">
      <c r="A3526">
        <v>13490</v>
      </c>
      <c r="B3526" s="3">
        <f>VLOOKUP(A3526,'Demo Data'!A:E,2, TRUE)</f>
        <v>1</v>
      </c>
      <c r="C3526" s="3">
        <f>VLOOKUP(A3526,'Demo Data'!A:E,3, TRUE)</f>
        <v>71</v>
      </c>
      <c r="D3526" s="3">
        <f>VLOOKUP(A3526,'Demo Data'!A:E,4, TRUE)</f>
        <v>4</v>
      </c>
      <c r="E3526" s="3">
        <f>VLOOKUP(A3526,'Demo Data'!A:E,5, TRUE)</f>
        <v>3</v>
      </c>
      <c r="F3526">
        <f>VLOOKUP(A3526, 'Physical Activity Data '!A:B,2,FALSE)</f>
        <v>1</v>
      </c>
      <c r="G3526">
        <f>VLOOKUP(A3526,'Telomere data '!A:B, 2,)</f>
        <v>0.97268380700000001</v>
      </c>
      <c r="H3526">
        <f>VLOOKUP(A3526, 'BMI Data'!A:B,2,FALSE)</f>
        <v>25.84</v>
      </c>
      <c r="I3526">
        <f>VLOOKUP(A3526, 'Physical Activity Data '!A:E,5,FALSE)</f>
        <v>3.5</v>
      </c>
      <c r="J3526">
        <f>VLOOKUP(A3526, 'Physical Activity Data '!A:E,4,FALSE)</f>
        <v>20</v>
      </c>
    </row>
    <row r="3527" spans="1:10" x14ac:dyDescent="0.25">
      <c r="A3527">
        <v>13491</v>
      </c>
      <c r="B3527" s="3">
        <f>VLOOKUP(A3527,'Demo Data'!A:E,2, TRUE)</f>
        <v>2</v>
      </c>
      <c r="C3527" s="3">
        <f>VLOOKUP(A3527,'Demo Data'!A:E,3, TRUE)</f>
        <v>6</v>
      </c>
      <c r="D3527" s="3">
        <f>VLOOKUP(A3527,'Demo Data'!A:E,4, TRUE)</f>
        <v>3</v>
      </c>
      <c r="E3527" s="3">
        <f>VLOOKUP(A3527,'Demo Data'!A:E,5, TRUE)</f>
        <v>1</v>
      </c>
      <c r="F3527" t="e">
        <f>VLOOKUP(A3527, 'Physical Activity Data '!A:B,2,FALSE)</f>
        <v>#N/A</v>
      </c>
      <c r="G3527" t="e">
        <f>VLOOKUP(A3527,'Telomere data '!A:B, 2,)</f>
        <v>#N/A</v>
      </c>
      <c r="H3527">
        <f>VLOOKUP(A3527, 'BMI Data'!A:B,2,FALSE)</f>
        <v>14.1</v>
      </c>
      <c r="I3527" t="e">
        <f>VLOOKUP(A3527, 'Physical Activity Data '!A:E,5,FALSE)</f>
        <v>#N/A</v>
      </c>
      <c r="J3527" t="e">
        <f>VLOOKUP(A3527, 'Physical Activity Data '!A:E,4,FALSE)</f>
        <v>#N/A</v>
      </c>
    </row>
    <row r="3528" spans="1:10" x14ac:dyDescent="0.25">
      <c r="A3528">
        <v>13492</v>
      </c>
      <c r="B3528" s="3">
        <f>VLOOKUP(A3528,'Demo Data'!A:E,2, TRUE)</f>
        <v>2</v>
      </c>
      <c r="C3528" s="3">
        <f>VLOOKUP(A3528,'Demo Data'!A:E,3, TRUE)</f>
        <v>8</v>
      </c>
      <c r="D3528" s="3">
        <f>VLOOKUP(A3528,'Demo Data'!A:E,4, TRUE)</f>
        <v>4</v>
      </c>
      <c r="E3528" s="3">
        <f>VLOOKUP(A3528,'Demo Data'!A:E,5, TRUE)</f>
        <v>1</v>
      </c>
      <c r="F3528" t="e">
        <f>VLOOKUP(A3528, 'Physical Activity Data '!A:B,2,FALSE)</f>
        <v>#N/A</v>
      </c>
      <c r="G3528" t="e">
        <f>VLOOKUP(A3528,'Telomere data '!A:B, 2,)</f>
        <v>#N/A</v>
      </c>
      <c r="H3528">
        <f>VLOOKUP(A3528, 'BMI Data'!A:B,2,FALSE)</f>
        <v>16.260000000000002</v>
      </c>
      <c r="I3528" t="e">
        <f>VLOOKUP(A3528, 'Physical Activity Data '!A:E,5,FALSE)</f>
        <v>#N/A</v>
      </c>
      <c r="J3528" t="e">
        <f>VLOOKUP(A3528, 'Physical Activity Data '!A:E,4,FALSE)</f>
        <v>#N/A</v>
      </c>
    </row>
    <row r="3529" spans="1:10" x14ac:dyDescent="0.25">
      <c r="A3529">
        <v>13493</v>
      </c>
      <c r="B3529" s="3">
        <f>VLOOKUP(A3529,'Demo Data'!A:E,2, TRUE)</f>
        <v>1</v>
      </c>
      <c r="C3529" s="3">
        <f>VLOOKUP(A3529,'Demo Data'!A:E,3, TRUE)</f>
        <v>43</v>
      </c>
      <c r="D3529" s="3">
        <f>VLOOKUP(A3529,'Demo Data'!A:E,4, TRUE)</f>
        <v>3</v>
      </c>
      <c r="E3529" s="3">
        <f>VLOOKUP(A3529,'Demo Data'!A:E,5, TRUE)</f>
        <v>3</v>
      </c>
      <c r="F3529">
        <f>VLOOKUP(A3529, 'Physical Activity Data '!A:B,2,FALSE)</f>
        <v>1</v>
      </c>
      <c r="G3529">
        <f>VLOOKUP(A3529,'Telomere data '!A:B, 2,)</f>
        <v>0.796761952</v>
      </c>
      <c r="H3529">
        <f>VLOOKUP(A3529, 'BMI Data'!A:B,2,FALSE)</f>
        <v>31.5</v>
      </c>
      <c r="I3529">
        <f>VLOOKUP(A3529, 'Physical Activity Data '!A:E,5,FALSE)</f>
        <v>2.5</v>
      </c>
      <c r="J3529">
        <f>VLOOKUP(A3529, 'Physical Activity Data '!A:E,4,FALSE)</f>
        <v>15</v>
      </c>
    </row>
    <row r="3530" spans="1:10" x14ac:dyDescent="0.25">
      <c r="A3530">
        <v>13494</v>
      </c>
      <c r="B3530" s="3">
        <f>VLOOKUP(A3530,'Demo Data'!A:E,2, TRUE)</f>
        <v>2</v>
      </c>
      <c r="C3530" s="3">
        <f>VLOOKUP(A3530,'Demo Data'!A:E,3, TRUE)</f>
        <v>38</v>
      </c>
      <c r="D3530" s="3">
        <f>VLOOKUP(A3530,'Demo Data'!A:E,4, TRUE)</f>
        <v>1</v>
      </c>
      <c r="E3530" s="3">
        <f>VLOOKUP(A3530,'Demo Data'!A:E,5, TRUE)</f>
        <v>1</v>
      </c>
      <c r="F3530" t="e">
        <f>VLOOKUP(A3530, 'Physical Activity Data '!A:B,2,FALSE)</f>
        <v>#N/A</v>
      </c>
      <c r="G3530">
        <f>VLOOKUP(A3530,'Telomere data '!A:B, 2,)</f>
        <v>0.89146707800000002</v>
      </c>
      <c r="H3530">
        <f>VLOOKUP(A3530, 'BMI Data'!A:B,2,FALSE)</f>
        <v>22.4</v>
      </c>
      <c r="I3530" t="e">
        <f>VLOOKUP(A3530, 'Physical Activity Data '!A:E,5,FALSE)</f>
        <v>#N/A</v>
      </c>
      <c r="J3530" t="e">
        <f>VLOOKUP(A3530, 'Physical Activity Data '!A:E,4,FALSE)</f>
        <v>#N/A</v>
      </c>
    </row>
    <row r="3531" spans="1:10" x14ac:dyDescent="0.25">
      <c r="A3531">
        <v>13495</v>
      </c>
      <c r="B3531" s="3">
        <f>VLOOKUP(A3531,'Demo Data'!A:E,2, TRUE)</f>
        <v>1</v>
      </c>
      <c r="C3531" s="3">
        <f>VLOOKUP(A3531,'Demo Data'!A:E,3, TRUE)</f>
        <v>3</v>
      </c>
      <c r="D3531" s="3">
        <f>VLOOKUP(A3531,'Demo Data'!A:E,4, TRUE)</f>
        <v>5</v>
      </c>
      <c r="E3531" s="3" t="str">
        <f>VLOOKUP(A3531,'Demo Data'!A:E,5, TRUE)</f>
        <v>NA</v>
      </c>
      <c r="F3531" t="e">
        <f>VLOOKUP(A3531, 'Physical Activity Data '!A:B,2,FALSE)</f>
        <v>#N/A</v>
      </c>
      <c r="G3531" t="e">
        <f>VLOOKUP(A3531,'Telomere data '!A:B, 2,)</f>
        <v>#N/A</v>
      </c>
      <c r="H3531">
        <f>VLOOKUP(A3531, 'BMI Data'!A:B,2,FALSE)</f>
        <v>14.79</v>
      </c>
      <c r="I3531" t="e">
        <f>VLOOKUP(A3531, 'Physical Activity Data '!A:E,5,FALSE)</f>
        <v>#N/A</v>
      </c>
      <c r="J3531" t="e">
        <f>VLOOKUP(A3531, 'Physical Activity Data '!A:E,4,FALSE)</f>
        <v>#N/A</v>
      </c>
    </row>
    <row r="3532" spans="1:10" x14ac:dyDescent="0.25">
      <c r="A3532">
        <v>13496</v>
      </c>
      <c r="B3532" s="3">
        <f>VLOOKUP(A3532,'Demo Data'!A:E,2, TRUE)</f>
        <v>1</v>
      </c>
      <c r="C3532" s="3">
        <f>VLOOKUP(A3532,'Demo Data'!A:E,3, TRUE)</f>
        <v>24</v>
      </c>
      <c r="D3532" s="3">
        <f>VLOOKUP(A3532,'Demo Data'!A:E,4, TRUE)</f>
        <v>1</v>
      </c>
      <c r="E3532" s="3">
        <f>VLOOKUP(A3532,'Demo Data'!A:E,5, TRUE)</f>
        <v>1</v>
      </c>
      <c r="F3532" t="e">
        <f>VLOOKUP(A3532, 'Physical Activity Data '!A:B,2,FALSE)</f>
        <v>#N/A</v>
      </c>
      <c r="G3532">
        <f>VLOOKUP(A3532,'Telomere data '!A:B, 2,)</f>
        <v>1.464396013</v>
      </c>
      <c r="H3532">
        <f>VLOOKUP(A3532, 'BMI Data'!A:B,2,FALSE)</f>
        <v>21.18</v>
      </c>
      <c r="I3532" t="e">
        <f>VLOOKUP(A3532, 'Physical Activity Data '!A:E,5,FALSE)</f>
        <v>#N/A</v>
      </c>
      <c r="J3532" t="e">
        <f>VLOOKUP(A3532, 'Physical Activity Data '!A:E,4,FALSE)</f>
        <v>#N/A</v>
      </c>
    </row>
    <row r="3533" spans="1:10" x14ac:dyDescent="0.25">
      <c r="A3533">
        <v>13497</v>
      </c>
      <c r="B3533" s="3">
        <f>VLOOKUP(A3533,'Demo Data'!A:E,2, TRUE)</f>
        <v>2</v>
      </c>
      <c r="C3533" s="3">
        <f>VLOOKUP(A3533,'Demo Data'!A:E,3, TRUE)</f>
        <v>11</v>
      </c>
      <c r="D3533" s="3">
        <f>VLOOKUP(A3533,'Demo Data'!A:E,4, TRUE)</f>
        <v>3</v>
      </c>
      <c r="E3533" s="3">
        <f>VLOOKUP(A3533,'Demo Data'!A:E,5, TRUE)</f>
        <v>1</v>
      </c>
      <c r="F3533" t="e">
        <f>VLOOKUP(A3533, 'Physical Activity Data '!A:B,2,FALSE)</f>
        <v>#N/A</v>
      </c>
      <c r="G3533" t="e">
        <f>VLOOKUP(A3533,'Telomere data '!A:B, 2,)</f>
        <v>#N/A</v>
      </c>
      <c r="H3533">
        <f>VLOOKUP(A3533, 'BMI Data'!A:B,2,FALSE)</f>
        <v>19.95</v>
      </c>
      <c r="I3533" t="e">
        <f>VLOOKUP(A3533, 'Physical Activity Data '!A:E,5,FALSE)</f>
        <v>#N/A</v>
      </c>
      <c r="J3533" t="e">
        <f>VLOOKUP(A3533, 'Physical Activity Data '!A:E,4,FALSE)</f>
        <v>#N/A</v>
      </c>
    </row>
    <row r="3534" spans="1:10" x14ac:dyDescent="0.25">
      <c r="A3534">
        <v>13498</v>
      </c>
      <c r="B3534" s="3">
        <f>VLOOKUP(A3534,'Demo Data'!A:E,2, TRUE)</f>
        <v>1</v>
      </c>
      <c r="C3534" s="3">
        <f>VLOOKUP(A3534,'Demo Data'!A:E,3, TRUE)</f>
        <v>39</v>
      </c>
      <c r="D3534" s="3">
        <f>VLOOKUP(A3534,'Demo Data'!A:E,4, TRUE)</f>
        <v>4</v>
      </c>
      <c r="E3534" s="3">
        <f>VLOOKUP(A3534,'Demo Data'!A:E,5, TRUE)</f>
        <v>2</v>
      </c>
      <c r="F3534">
        <f>VLOOKUP(A3534, 'Physical Activity Data '!A:B,2,FALSE)</f>
        <v>2</v>
      </c>
      <c r="G3534" t="e">
        <f>VLOOKUP(A3534,'Telomere data '!A:B, 2,)</f>
        <v>#N/A</v>
      </c>
      <c r="H3534">
        <f>VLOOKUP(A3534, 'BMI Data'!A:B,2,FALSE)</f>
        <v>25.84</v>
      </c>
      <c r="I3534">
        <f>VLOOKUP(A3534, 'Physical Activity Data '!A:E,5,FALSE)</f>
        <v>8</v>
      </c>
      <c r="J3534">
        <f>VLOOKUP(A3534, 'Physical Activity Data '!A:E,4,FALSE)</f>
        <v>180</v>
      </c>
    </row>
    <row r="3535" spans="1:10" x14ac:dyDescent="0.25">
      <c r="A3535">
        <v>13499</v>
      </c>
      <c r="B3535" s="3">
        <f>VLOOKUP(A3535,'Demo Data'!A:E,2, TRUE)</f>
        <v>2</v>
      </c>
      <c r="C3535" s="3">
        <f>VLOOKUP(A3535,'Demo Data'!A:E,3, TRUE)</f>
        <v>6</v>
      </c>
      <c r="D3535" s="3">
        <f>VLOOKUP(A3535,'Demo Data'!A:E,4, TRUE)</f>
        <v>2</v>
      </c>
      <c r="E3535" s="3">
        <f>VLOOKUP(A3535,'Demo Data'!A:E,5, TRUE)</f>
        <v>1</v>
      </c>
      <c r="F3535" t="e">
        <f>VLOOKUP(A3535, 'Physical Activity Data '!A:B,2,FALSE)</f>
        <v>#N/A</v>
      </c>
      <c r="G3535" t="e">
        <f>VLOOKUP(A3535,'Telomere data '!A:B, 2,)</f>
        <v>#N/A</v>
      </c>
      <c r="H3535">
        <f>VLOOKUP(A3535, 'BMI Data'!A:B,2,FALSE)</f>
        <v>15.13</v>
      </c>
      <c r="I3535" t="e">
        <f>VLOOKUP(A3535, 'Physical Activity Data '!A:E,5,FALSE)</f>
        <v>#N/A</v>
      </c>
      <c r="J3535" t="e">
        <f>VLOOKUP(A3535, 'Physical Activity Data '!A:E,4,FALSE)</f>
        <v>#N/A</v>
      </c>
    </row>
    <row r="3536" spans="1:10" x14ac:dyDescent="0.25">
      <c r="A3536">
        <v>13500</v>
      </c>
      <c r="B3536" s="3">
        <f>VLOOKUP(A3536,'Demo Data'!A:E,2, TRUE)</f>
        <v>1</v>
      </c>
      <c r="C3536" s="3">
        <f>VLOOKUP(A3536,'Demo Data'!A:E,3, TRUE)</f>
        <v>18</v>
      </c>
      <c r="D3536" s="3">
        <f>VLOOKUP(A3536,'Demo Data'!A:E,4, TRUE)</f>
        <v>3</v>
      </c>
      <c r="E3536" s="3">
        <f>VLOOKUP(A3536,'Demo Data'!A:E,5, TRUE)</f>
        <v>2</v>
      </c>
      <c r="F3536">
        <f>VLOOKUP(A3536, 'Physical Activity Data '!A:B,2,FALSE)</f>
        <v>1</v>
      </c>
      <c r="G3536" t="e">
        <f>VLOOKUP(A3536,'Telomere data '!A:B, 2,)</f>
        <v>#N/A</v>
      </c>
      <c r="H3536">
        <f>VLOOKUP(A3536, 'BMI Data'!A:B,2,FALSE)</f>
        <v>18.86</v>
      </c>
      <c r="I3536">
        <f>VLOOKUP(A3536, 'Physical Activity Data '!A:E,5,FALSE)</f>
        <v>3.5</v>
      </c>
      <c r="J3536">
        <f>VLOOKUP(A3536, 'Physical Activity Data '!A:E,4,FALSE)</f>
        <v>120</v>
      </c>
    </row>
    <row r="3537" spans="1:10" x14ac:dyDescent="0.25">
      <c r="A3537">
        <v>13501</v>
      </c>
      <c r="B3537" s="3">
        <f>VLOOKUP(A3537,'Demo Data'!A:E,2, TRUE)</f>
        <v>2</v>
      </c>
      <c r="C3537" s="3">
        <f>VLOOKUP(A3537,'Demo Data'!A:E,3, TRUE)</f>
        <v>17</v>
      </c>
      <c r="D3537" s="3">
        <f>VLOOKUP(A3537,'Demo Data'!A:E,4, TRUE)</f>
        <v>3</v>
      </c>
      <c r="E3537" s="3">
        <f>VLOOKUP(A3537,'Demo Data'!A:E,5, TRUE)</f>
        <v>2</v>
      </c>
      <c r="F3537">
        <f>VLOOKUP(A3537, 'Physical Activity Data '!A:B,2,FALSE)</f>
        <v>1</v>
      </c>
      <c r="G3537" t="e">
        <f>VLOOKUP(A3537,'Telomere data '!A:B, 2,)</f>
        <v>#N/A</v>
      </c>
      <c r="H3537">
        <f>VLOOKUP(A3537, 'BMI Data'!A:B,2,FALSE)</f>
        <v>21.56</v>
      </c>
      <c r="I3537">
        <f>VLOOKUP(A3537, 'Physical Activity Data '!A:E,5,FALSE)</f>
        <v>4.5</v>
      </c>
      <c r="J3537">
        <f>VLOOKUP(A3537, 'Physical Activity Data '!A:E,4,FALSE)</f>
        <v>60</v>
      </c>
    </row>
    <row r="3538" spans="1:10" x14ac:dyDescent="0.25">
      <c r="A3538">
        <v>13502</v>
      </c>
      <c r="B3538" s="3">
        <f>VLOOKUP(A3538,'Demo Data'!A:E,2, TRUE)</f>
        <v>1</v>
      </c>
      <c r="C3538" s="3">
        <f>VLOOKUP(A3538,'Demo Data'!A:E,3, TRUE)</f>
        <v>51</v>
      </c>
      <c r="D3538" s="3">
        <f>VLOOKUP(A3538,'Demo Data'!A:E,4, TRUE)</f>
        <v>4</v>
      </c>
      <c r="E3538" s="3">
        <f>VLOOKUP(A3538,'Demo Data'!A:E,5, TRUE)</f>
        <v>3</v>
      </c>
      <c r="F3538" t="e">
        <f>VLOOKUP(A3538, 'Physical Activity Data '!A:B,2,FALSE)</f>
        <v>#N/A</v>
      </c>
      <c r="G3538">
        <f>VLOOKUP(A3538,'Telomere data '!A:B, 2,)</f>
        <v>1.4569183299999999</v>
      </c>
      <c r="H3538">
        <f>VLOOKUP(A3538, 'BMI Data'!A:B,2,FALSE)</f>
        <v>26.21</v>
      </c>
      <c r="I3538" t="e">
        <f>VLOOKUP(A3538, 'Physical Activity Data '!A:E,5,FALSE)</f>
        <v>#N/A</v>
      </c>
      <c r="J3538" t="e">
        <f>VLOOKUP(A3538, 'Physical Activity Data '!A:E,4,FALSE)</f>
        <v>#N/A</v>
      </c>
    </row>
    <row r="3539" spans="1:10" x14ac:dyDescent="0.25">
      <c r="A3539">
        <v>13503</v>
      </c>
      <c r="B3539" s="3">
        <f>VLOOKUP(A3539,'Demo Data'!A:E,2, TRUE)</f>
        <v>1</v>
      </c>
      <c r="C3539" s="3">
        <f>VLOOKUP(A3539,'Demo Data'!A:E,3, TRUE)</f>
        <v>4</v>
      </c>
      <c r="D3539" s="3">
        <f>VLOOKUP(A3539,'Demo Data'!A:E,4, TRUE)</f>
        <v>4</v>
      </c>
      <c r="E3539" s="3" t="str">
        <f>VLOOKUP(A3539,'Demo Data'!A:E,5, TRUE)</f>
        <v>NA</v>
      </c>
      <c r="F3539" t="e">
        <f>VLOOKUP(A3539, 'Physical Activity Data '!A:B,2,FALSE)</f>
        <v>#N/A</v>
      </c>
      <c r="G3539" t="e">
        <f>VLOOKUP(A3539,'Telomere data '!A:B, 2,)</f>
        <v>#N/A</v>
      </c>
      <c r="H3539">
        <f>VLOOKUP(A3539, 'BMI Data'!A:B,2,FALSE)</f>
        <v>15.03</v>
      </c>
      <c r="I3539" t="e">
        <f>VLOOKUP(A3539, 'Physical Activity Data '!A:E,5,FALSE)</f>
        <v>#N/A</v>
      </c>
      <c r="J3539" t="e">
        <f>VLOOKUP(A3539, 'Physical Activity Data '!A:E,4,FALSE)</f>
        <v>#N/A</v>
      </c>
    </row>
    <row r="3540" spans="1:10" x14ac:dyDescent="0.25">
      <c r="A3540">
        <v>13504</v>
      </c>
      <c r="B3540" s="3">
        <f>VLOOKUP(A3540,'Demo Data'!A:E,2, TRUE)</f>
        <v>1</v>
      </c>
      <c r="C3540" s="3">
        <f>VLOOKUP(A3540,'Demo Data'!A:E,3, TRUE)</f>
        <v>17</v>
      </c>
      <c r="D3540" s="3">
        <f>VLOOKUP(A3540,'Demo Data'!A:E,4, TRUE)</f>
        <v>1</v>
      </c>
      <c r="E3540" s="3">
        <f>VLOOKUP(A3540,'Demo Data'!A:E,5, TRUE)</f>
        <v>1</v>
      </c>
      <c r="F3540">
        <f>VLOOKUP(A3540, 'Physical Activity Data '!A:B,2,FALSE)</f>
        <v>1</v>
      </c>
      <c r="G3540" t="e">
        <f>VLOOKUP(A3540,'Telomere data '!A:B, 2,)</f>
        <v>#N/A</v>
      </c>
      <c r="H3540">
        <f>VLOOKUP(A3540, 'BMI Data'!A:B,2,FALSE)</f>
        <v>21.14</v>
      </c>
      <c r="I3540">
        <f>VLOOKUP(A3540, 'Physical Activity Data '!A:E,5,FALSE)</f>
        <v>4</v>
      </c>
      <c r="J3540">
        <f>VLOOKUP(A3540, 'Physical Activity Data '!A:E,4,FALSE)</f>
        <v>45</v>
      </c>
    </row>
    <row r="3541" spans="1:10" x14ac:dyDescent="0.25">
      <c r="A3541">
        <v>13505</v>
      </c>
      <c r="B3541" s="3">
        <f>VLOOKUP(A3541,'Demo Data'!A:E,2, TRUE)</f>
        <v>1</v>
      </c>
      <c r="C3541" s="3">
        <f>VLOOKUP(A3541,'Demo Data'!A:E,3, TRUE)</f>
        <v>63</v>
      </c>
      <c r="D3541" s="3">
        <f>VLOOKUP(A3541,'Demo Data'!A:E,4, TRUE)</f>
        <v>1</v>
      </c>
      <c r="E3541" s="3">
        <f>VLOOKUP(A3541,'Demo Data'!A:E,5, TRUE)</f>
        <v>1</v>
      </c>
      <c r="F3541" t="e">
        <f>VLOOKUP(A3541, 'Physical Activity Data '!A:B,2,FALSE)</f>
        <v>#N/A</v>
      </c>
      <c r="G3541">
        <f>VLOOKUP(A3541,'Telomere data '!A:B, 2,)</f>
        <v>0.73812083100000003</v>
      </c>
      <c r="H3541">
        <f>VLOOKUP(A3541, 'BMI Data'!A:B,2,FALSE)</f>
        <v>27.75</v>
      </c>
      <c r="I3541" t="e">
        <f>VLOOKUP(A3541, 'Physical Activity Data '!A:E,5,FALSE)</f>
        <v>#N/A</v>
      </c>
      <c r="J3541" t="e">
        <f>VLOOKUP(A3541, 'Physical Activity Data '!A:E,4,FALSE)</f>
        <v>#N/A</v>
      </c>
    </row>
    <row r="3542" spans="1:10" x14ac:dyDescent="0.25">
      <c r="A3542">
        <v>13506</v>
      </c>
      <c r="B3542" s="3">
        <f>VLOOKUP(A3542,'Demo Data'!A:E,2, TRUE)</f>
        <v>1</v>
      </c>
      <c r="C3542" s="3">
        <f>VLOOKUP(A3542,'Demo Data'!A:E,3, TRUE)</f>
        <v>67</v>
      </c>
      <c r="D3542" s="3">
        <f>VLOOKUP(A3542,'Demo Data'!A:E,4, TRUE)</f>
        <v>3</v>
      </c>
      <c r="E3542" s="3">
        <f>VLOOKUP(A3542,'Demo Data'!A:E,5, TRUE)</f>
        <v>3</v>
      </c>
      <c r="F3542">
        <f>VLOOKUP(A3542, 'Physical Activity Data '!A:B,2,FALSE)</f>
        <v>1</v>
      </c>
      <c r="G3542" t="e">
        <f>VLOOKUP(A3542,'Telomere data '!A:B, 2,)</f>
        <v>#N/A</v>
      </c>
      <c r="H3542" t="e">
        <f>VLOOKUP(A3542, 'BMI Data'!A:B,2,FALSE)</f>
        <v>#N/A</v>
      </c>
      <c r="I3542">
        <f>VLOOKUP(A3542, 'Physical Activity Data '!A:E,5,FALSE)</f>
        <v>3.5</v>
      </c>
      <c r="J3542">
        <f>VLOOKUP(A3542, 'Physical Activity Data '!A:E,4,FALSE)</f>
        <v>120</v>
      </c>
    </row>
    <row r="3543" spans="1:10" x14ac:dyDescent="0.25">
      <c r="A3543">
        <v>13507</v>
      </c>
      <c r="B3543" s="3">
        <f>VLOOKUP(A3543,'Demo Data'!A:E,2, TRUE)</f>
        <v>1</v>
      </c>
      <c r="C3543" s="3">
        <f>VLOOKUP(A3543,'Demo Data'!A:E,3, TRUE)</f>
        <v>57</v>
      </c>
      <c r="D3543" s="3">
        <f>VLOOKUP(A3543,'Demo Data'!A:E,4, TRUE)</f>
        <v>3</v>
      </c>
      <c r="E3543" s="3">
        <f>VLOOKUP(A3543,'Demo Data'!A:E,5, TRUE)</f>
        <v>3</v>
      </c>
      <c r="F3543">
        <f>VLOOKUP(A3543, 'Physical Activity Data '!A:B,2,FALSE)</f>
        <v>2</v>
      </c>
      <c r="G3543">
        <f>VLOOKUP(A3543,'Telomere data '!A:B, 2,)</f>
        <v>0.98261844399999998</v>
      </c>
      <c r="H3543">
        <f>VLOOKUP(A3543, 'BMI Data'!A:B,2,FALSE)</f>
        <v>29.74</v>
      </c>
      <c r="I3543">
        <f>VLOOKUP(A3543, 'Physical Activity Data '!A:E,5,FALSE)</f>
        <v>7</v>
      </c>
      <c r="J3543">
        <f>VLOOKUP(A3543, 'Physical Activity Data '!A:E,4,FALSE)</f>
        <v>30</v>
      </c>
    </row>
    <row r="3544" spans="1:10" x14ac:dyDescent="0.25">
      <c r="A3544">
        <v>13508</v>
      </c>
      <c r="B3544" s="3">
        <f>VLOOKUP(A3544,'Demo Data'!A:E,2, TRUE)</f>
        <v>2</v>
      </c>
      <c r="C3544" s="3">
        <f>VLOOKUP(A3544,'Demo Data'!A:E,3, TRUE)</f>
        <v>22</v>
      </c>
      <c r="D3544" s="3">
        <f>VLOOKUP(A3544,'Demo Data'!A:E,4, TRUE)</f>
        <v>3</v>
      </c>
      <c r="E3544" s="3">
        <f>VLOOKUP(A3544,'Demo Data'!A:E,5, TRUE)</f>
        <v>3</v>
      </c>
      <c r="F3544" t="e">
        <f>VLOOKUP(A3544, 'Physical Activity Data '!A:B,2,FALSE)</f>
        <v>#N/A</v>
      </c>
      <c r="G3544" t="e">
        <f>VLOOKUP(A3544,'Telomere data '!A:B, 2,)</f>
        <v>#N/A</v>
      </c>
      <c r="H3544">
        <f>VLOOKUP(A3544, 'BMI Data'!A:B,2,FALSE)</f>
        <v>31.44</v>
      </c>
      <c r="I3544" t="e">
        <f>VLOOKUP(A3544, 'Physical Activity Data '!A:E,5,FALSE)</f>
        <v>#N/A</v>
      </c>
      <c r="J3544" t="e">
        <f>VLOOKUP(A3544, 'Physical Activity Data '!A:E,4,FALSE)</f>
        <v>#N/A</v>
      </c>
    </row>
    <row r="3545" spans="1:10" x14ac:dyDescent="0.25">
      <c r="A3545">
        <v>13509</v>
      </c>
      <c r="B3545" s="3">
        <f>VLOOKUP(A3545,'Demo Data'!A:E,2, TRUE)</f>
        <v>1</v>
      </c>
      <c r="C3545" s="3">
        <f>VLOOKUP(A3545,'Demo Data'!A:E,3, TRUE)</f>
        <v>15</v>
      </c>
      <c r="D3545" s="3">
        <f>VLOOKUP(A3545,'Demo Data'!A:E,4, TRUE)</f>
        <v>5</v>
      </c>
      <c r="E3545" s="3">
        <f>VLOOKUP(A3545,'Demo Data'!A:E,5, TRUE)</f>
        <v>1</v>
      </c>
      <c r="F3545" t="e">
        <f>VLOOKUP(A3545, 'Physical Activity Data '!A:B,2,FALSE)</f>
        <v>#N/A</v>
      </c>
      <c r="G3545" t="e">
        <f>VLOOKUP(A3545,'Telomere data '!A:B, 2,)</f>
        <v>#N/A</v>
      </c>
      <c r="H3545" t="e">
        <f>VLOOKUP(A3545, 'BMI Data'!A:B,2,FALSE)</f>
        <v>#N/A</v>
      </c>
      <c r="I3545" t="e">
        <f>VLOOKUP(A3545, 'Physical Activity Data '!A:E,5,FALSE)</f>
        <v>#N/A</v>
      </c>
      <c r="J3545" t="e">
        <f>VLOOKUP(A3545, 'Physical Activity Data '!A:E,4,FALSE)</f>
        <v>#N/A</v>
      </c>
    </row>
    <row r="3546" spans="1:10" x14ac:dyDescent="0.25">
      <c r="A3546">
        <v>13510</v>
      </c>
      <c r="B3546" s="3">
        <f>VLOOKUP(A3546,'Demo Data'!A:E,2, TRUE)</f>
        <v>2</v>
      </c>
      <c r="C3546" s="3">
        <f>VLOOKUP(A3546,'Demo Data'!A:E,3, TRUE)</f>
        <v>68</v>
      </c>
      <c r="D3546" s="3">
        <f>VLOOKUP(A3546,'Demo Data'!A:E,4, TRUE)</f>
        <v>3</v>
      </c>
      <c r="E3546" s="3">
        <f>VLOOKUP(A3546,'Demo Data'!A:E,5, TRUE)</f>
        <v>1</v>
      </c>
      <c r="F3546" t="e">
        <f>VLOOKUP(A3546, 'Physical Activity Data '!A:B,2,FALSE)</f>
        <v>#N/A</v>
      </c>
      <c r="G3546">
        <f>VLOOKUP(A3546,'Telomere data '!A:B, 2,)</f>
        <v>0.78423708800000003</v>
      </c>
      <c r="H3546">
        <f>VLOOKUP(A3546, 'BMI Data'!A:B,2,FALSE)</f>
        <v>28.74</v>
      </c>
      <c r="I3546" t="e">
        <f>VLOOKUP(A3546, 'Physical Activity Data '!A:E,5,FALSE)</f>
        <v>#N/A</v>
      </c>
      <c r="J3546" t="e">
        <f>VLOOKUP(A3546, 'Physical Activity Data '!A:E,4,FALSE)</f>
        <v>#N/A</v>
      </c>
    </row>
    <row r="3547" spans="1:10" x14ac:dyDescent="0.25">
      <c r="A3547">
        <v>13511</v>
      </c>
      <c r="B3547" s="3">
        <f>VLOOKUP(A3547,'Demo Data'!A:E,2, TRUE)</f>
        <v>1</v>
      </c>
      <c r="C3547" s="3">
        <f>VLOOKUP(A3547,'Demo Data'!A:E,3, TRUE)</f>
        <v>80</v>
      </c>
      <c r="D3547" s="3">
        <f>VLOOKUP(A3547,'Demo Data'!A:E,4, TRUE)</f>
        <v>3</v>
      </c>
      <c r="E3547" s="3">
        <f>VLOOKUP(A3547,'Demo Data'!A:E,5, TRUE)</f>
        <v>3</v>
      </c>
      <c r="F3547">
        <f>VLOOKUP(A3547, 'Physical Activity Data '!A:B,2,FALSE)</f>
        <v>2</v>
      </c>
      <c r="G3547">
        <f>VLOOKUP(A3547,'Telomere data '!A:B, 2,)</f>
        <v>0.83609075099999997</v>
      </c>
      <c r="H3547">
        <f>VLOOKUP(A3547, 'BMI Data'!A:B,2,FALSE)</f>
        <v>26.3</v>
      </c>
      <c r="I3547">
        <f>VLOOKUP(A3547, 'Physical Activity Data '!A:E,5,FALSE)</f>
        <v>4.5</v>
      </c>
      <c r="J3547">
        <f>VLOOKUP(A3547, 'Physical Activity Data '!A:E,4,FALSE)</f>
        <v>300</v>
      </c>
    </row>
    <row r="3548" spans="1:10" x14ac:dyDescent="0.25">
      <c r="A3548">
        <v>13512</v>
      </c>
      <c r="B3548" s="3">
        <f>VLOOKUP(A3548,'Demo Data'!A:E,2, TRUE)</f>
        <v>1</v>
      </c>
      <c r="C3548" s="3">
        <f>VLOOKUP(A3548,'Demo Data'!A:E,3, TRUE)</f>
        <v>38</v>
      </c>
      <c r="D3548" s="3">
        <f>VLOOKUP(A3548,'Demo Data'!A:E,4, TRUE)</f>
        <v>3</v>
      </c>
      <c r="E3548" s="3">
        <f>VLOOKUP(A3548,'Demo Data'!A:E,5, TRUE)</f>
        <v>3</v>
      </c>
      <c r="F3548">
        <f>VLOOKUP(A3548, 'Physical Activity Data '!A:B,2,FALSE)</f>
        <v>1</v>
      </c>
      <c r="G3548">
        <f>VLOOKUP(A3548,'Telomere data '!A:B, 2,)</f>
        <v>0.824969379</v>
      </c>
      <c r="H3548">
        <f>VLOOKUP(A3548, 'BMI Data'!A:B,2,FALSE)</f>
        <v>23.29</v>
      </c>
      <c r="I3548">
        <f>VLOOKUP(A3548, 'Physical Activity Data '!A:E,5,FALSE)</f>
        <v>3.5</v>
      </c>
      <c r="J3548">
        <f>VLOOKUP(A3548, 'Physical Activity Data '!A:E,4,FALSE)</f>
        <v>30</v>
      </c>
    </row>
    <row r="3549" spans="1:10" x14ac:dyDescent="0.25">
      <c r="A3549">
        <v>13513</v>
      </c>
      <c r="B3549" s="3">
        <f>VLOOKUP(A3549,'Demo Data'!A:E,2, TRUE)</f>
        <v>2</v>
      </c>
      <c r="C3549" s="3">
        <f>VLOOKUP(A3549,'Demo Data'!A:E,3, TRUE)</f>
        <v>40</v>
      </c>
      <c r="D3549" s="3">
        <f>VLOOKUP(A3549,'Demo Data'!A:E,4, TRUE)</f>
        <v>1</v>
      </c>
      <c r="E3549" s="3">
        <f>VLOOKUP(A3549,'Demo Data'!A:E,5, TRUE)</f>
        <v>2</v>
      </c>
      <c r="F3549" t="e">
        <f>VLOOKUP(A3549, 'Physical Activity Data '!A:B,2,FALSE)</f>
        <v>#N/A</v>
      </c>
      <c r="G3549">
        <f>VLOOKUP(A3549,'Telomere data '!A:B, 2,)</f>
        <v>0.91169128799999999</v>
      </c>
      <c r="H3549">
        <f>VLOOKUP(A3549, 'BMI Data'!A:B,2,FALSE)</f>
        <v>25.09</v>
      </c>
      <c r="I3549" t="e">
        <f>VLOOKUP(A3549, 'Physical Activity Data '!A:E,5,FALSE)</f>
        <v>#N/A</v>
      </c>
      <c r="J3549" t="e">
        <f>VLOOKUP(A3549, 'Physical Activity Data '!A:E,4,FALSE)</f>
        <v>#N/A</v>
      </c>
    </row>
    <row r="3550" spans="1:10" x14ac:dyDescent="0.25">
      <c r="A3550">
        <v>13514</v>
      </c>
      <c r="B3550" s="3">
        <f>VLOOKUP(A3550,'Demo Data'!A:E,2, TRUE)</f>
        <v>1</v>
      </c>
      <c r="C3550" s="3">
        <f>VLOOKUP(A3550,'Demo Data'!A:E,3, TRUE)</f>
        <v>2</v>
      </c>
      <c r="D3550" s="3">
        <f>VLOOKUP(A3550,'Demo Data'!A:E,4, TRUE)</f>
        <v>4</v>
      </c>
      <c r="E3550" s="3" t="str">
        <f>VLOOKUP(A3550,'Demo Data'!A:E,5, TRUE)</f>
        <v>NA</v>
      </c>
      <c r="F3550" t="e">
        <f>VLOOKUP(A3550, 'Physical Activity Data '!A:B,2,FALSE)</f>
        <v>#N/A</v>
      </c>
      <c r="G3550" t="e">
        <f>VLOOKUP(A3550,'Telomere data '!A:B, 2,)</f>
        <v>#N/A</v>
      </c>
      <c r="H3550">
        <f>VLOOKUP(A3550, 'BMI Data'!A:B,2,FALSE)</f>
        <v>17.5</v>
      </c>
      <c r="I3550" t="e">
        <f>VLOOKUP(A3550, 'Physical Activity Data '!A:E,5,FALSE)</f>
        <v>#N/A</v>
      </c>
      <c r="J3550" t="e">
        <f>VLOOKUP(A3550, 'Physical Activity Data '!A:E,4,FALSE)</f>
        <v>#N/A</v>
      </c>
    </row>
    <row r="3551" spans="1:10" x14ac:dyDescent="0.25">
      <c r="A3551">
        <v>13515</v>
      </c>
      <c r="B3551" s="3">
        <f>VLOOKUP(A3551,'Demo Data'!A:E,2, TRUE)</f>
        <v>2</v>
      </c>
      <c r="C3551" s="3">
        <f>VLOOKUP(A3551,'Demo Data'!A:E,3, TRUE)</f>
        <v>37</v>
      </c>
      <c r="D3551" s="3">
        <f>VLOOKUP(A3551,'Demo Data'!A:E,4, TRUE)</f>
        <v>5</v>
      </c>
      <c r="E3551" s="3">
        <f>VLOOKUP(A3551,'Demo Data'!A:E,5, TRUE)</f>
        <v>3</v>
      </c>
      <c r="F3551">
        <f>VLOOKUP(A3551, 'Physical Activity Data '!A:B,2,FALSE)</f>
        <v>1</v>
      </c>
      <c r="G3551">
        <f>VLOOKUP(A3551,'Telomere data '!A:B, 2,)</f>
        <v>1.059479474</v>
      </c>
      <c r="H3551">
        <f>VLOOKUP(A3551, 'BMI Data'!A:B,2,FALSE)</f>
        <v>21.73</v>
      </c>
      <c r="I3551">
        <f>VLOOKUP(A3551, 'Physical Activity Data '!A:E,5,FALSE)</f>
        <v>4</v>
      </c>
      <c r="J3551">
        <f>VLOOKUP(A3551, 'Physical Activity Data '!A:E,4,FALSE)</f>
        <v>30</v>
      </c>
    </row>
    <row r="3552" spans="1:10" x14ac:dyDescent="0.25">
      <c r="A3552">
        <v>13516</v>
      </c>
      <c r="B3552" s="3">
        <f>VLOOKUP(A3552,'Demo Data'!A:E,2, TRUE)</f>
        <v>1</v>
      </c>
      <c r="C3552" s="3">
        <f>VLOOKUP(A3552,'Demo Data'!A:E,3, TRUE)</f>
        <v>38</v>
      </c>
      <c r="D3552" s="3">
        <f>VLOOKUP(A3552,'Demo Data'!A:E,4, TRUE)</f>
        <v>2</v>
      </c>
      <c r="E3552" s="3">
        <f>VLOOKUP(A3552,'Demo Data'!A:E,5, TRUE)</f>
        <v>2</v>
      </c>
      <c r="F3552" t="e">
        <f>VLOOKUP(A3552, 'Physical Activity Data '!A:B,2,FALSE)</f>
        <v>#N/A</v>
      </c>
      <c r="G3552">
        <f>VLOOKUP(A3552,'Telomere data '!A:B, 2,)</f>
        <v>1.1768917139999999</v>
      </c>
      <c r="H3552">
        <f>VLOOKUP(A3552, 'BMI Data'!A:B,2,FALSE)</f>
        <v>32.68</v>
      </c>
      <c r="I3552" t="e">
        <f>VLOOKUP(A3552, 'Physical Activity Data '!A:E,5,FALSE)</f>
        <v>#N/A</v>
      </c>
      <c r="J3552" t="e">
        <f>VLOOKUP(A3552, 'Physical Activity Data '!A:E,4,FALSE)</f>
        <v>#N/A</v>
      </c>
    </row>
    <row r="3553" spans="1:10" x14ac:dyDescent="0.25">
      <c r="A3553">
        <v>13517</v>
      </c>
      <c r="B3553" s="3">
        <f>VLOOKUP(A3553,'Demo Data'!A:E,2, TRUE)</f>
        <v>2</v>
      </c>
      <c r="C3553" s="3">
        <f>VLOOKUP(A3553,'Demo Data'!A:E,3, TRUE)</f>
        <v>52</v>
      </c>
      <c r="D3553" s="3">
        <f>VLOOKUP(A3553,'Demo Data'!A:E,4, TRUE)</f>
        <v>3</v>
      </c>
      <c r="E3553" s="3">
        <f>VLOOKUP(A3553,'Demo Data'!A:E,5, TRUE)</f>
        <v>3</v>
      </c>
      <c r="F3553" t="e">
        <f>VLOOKUP(A3553, 'Physical Activity Data '!A:B,2,FALSE)</f>
        <v>#N/A</v>
      </c>
      <c r="G3553" t="e">
        <f>VLOOKUP(A3553,'Telomere data '!A:B, 2,)</f>
        <v>#N/A</v>
      </c>
      <c r="H3553">
        <f>VLOOKUP(A3553, 'BMI Data'!A:B,2,FALSE)</f>
        <v>30.79</v>
      </c>
      <c r="I3553" t="e">
        <f>VLOOKUP(A3553, 'Physical Activity Data '!A:E,5,FALSE)</f>
        <v>#N/A</v>
      </c>
      <c r="J3553" t="e">
        <f>VLOOKUP(A3553, 'Physical Activity Data '!A:E,4,FALSE)</f>
        <v>#N/A</v>
      </c>
    </row>
    <row r="3554" spans="1:10" x14ac:dyDescent="0.25">
      <c r="A3554">
        <v>13518</v>
      </c>
      <c r="B3554" s="3">
        <f>VLOOKUP(A3554,'Demo Data'!A:E,2, TRUE)</f>
        <v>2</v>
      </c>
      <c r="C3554" s="3">
        <f>VLOOKUP(A3554,'Demo Data'!A:E,3, TRUE)</f>
        <v>55</v>
      </c>
      <c r="D3554" s="3">
        <f>VLOOKUP(A3554,'Demo Data'!A:E,4, TRUE)</f>
        <v>4</v>
      </c>
      <c r="E3554" s="3">
        <f>VLOOKUP(A3554,'Demo Data'!A:E,5, TRUE)</f>
        <v>3</v>
      </c>
      <c r="F3554" t="e">
        <f>VLOOKUP(A3554, 'Physical Activity Data '!A:B,2,FALSE)</f>
        <v>#N/A</v>
      </c>
      <c r="G3554">
        <f>VLOOKUP(A3554,'Telomere data '!A:B, 2,)</f>
        <v>1.0785467010000001</v>
      </c>
      <c r="H3554" t="str">
        <f>VLOOKUP(A3554, 'BMI Data'!A:B,2,FALSE)</f>
        <v>NA</v>
      </c>
      <c r="I3554" t="e">
        <f>VLOOKUP(A3554, 'Physical Activity Data '!A:E,5,FALSE)</f>
        <v>#N/A</v>
      </c>
      <c r="J3554" t="e">
        <f>VLOOKUP(A3554, 'Physical Activity Data '!A:E,4,FALSE)</f>
        <v>#N/A</v>
      </c>
    </row>
    <row r="3555" spans="1:10" x14ac:dyDescent="0.25">
      <c r="A3555">
        <v>13519</v>
      </c>
      <c r="B3555" s="3">
        <f>VLOOKUP(A3555,'Demo Data'!A:E,2, TRUE)</f>
        <v>2</v>
      </c>
      <c r="C3555" s="3">
        <f>VLOOKUP(A3555,'Demo Data'!A:E,3, TRUE)</f>
        <v>63</v>
      </c>
      <c r="D3555" s="3">
        <f>VLOOKUP(A3555,'Demo Data'!A:E,4, TRUE)</f>
        <v>5</v>
      </c>
      <c r="E3555" s="3">
        <f>VLOOKUP(A3555,'Demo Data'!A:E,5, TRUE)</f>
        <v>3</v>
      </c>
      <c r="F3555" t="e">
        <f>VLOOKUP(A3555, 'Physical Activity Data '!A:B,2,FALSE)</f>
        <v>#N/A</v>
      </c>
      <c r="G3555">
        <f>VLOOKUP(A3555,'Telomere data '!A:B, 2,)</f>
        <v>0.79193235699999998</v>
      </c>
      <c r="H3555">
        <f>VLOOKUP(A3555, 'BMI Data'!A:B,2,FALSE)</f>
        <v>33.9</v>
      </c>
      <c r="I3555" t="e">
        <f>VLOOKUP(A3555, 'Physical Activity Data '!A:E,5,FALSE)</f>
        <v>#N/A</v>
      </c>
      <c r="J3555" t="e">
        <f>VLOOKUP(A3555, 'Physical Activity Data '!A:E,4,FALSE)</f>
        <v>#N/A</v>
      </c>
    </row>
    <row r="3556" spans="1:10" x14ac:dyDescent="0.25">
      <c r="A3556">
        <v>13520</v>
      </c>
      <c r="B3556" s="3">
        <f>VLOOKUP(A3556,'Demo Data'!A:E,2, TRUE)</f>
        <v>1</v>
      </c>
      <c r="C3556" s="3">
        <f>VLOOKUP(A3556,'Demo Data'!A:E,3, TRUE)</f>
        <v>0</v>
      </c>
      <c r="D3556" s="3">
        <f>VLOOKUP(A3556,'Demo Data'!A:E,4, TRUE)</f>
        <v>4</v>
      </c>
      <c r="E3556" s="3" t="str">
        <f>VLOOKUP(A3556,'Demo Data'!A:E,5, TRUE)</f>
        <v>NA</v>
      </c>
      <c r="F3556" t="e">
        <f>VLOOKUP(A3556, 'Physical Activity Data '!A:B,2,FALSE)</f>
        <v>#N/A</v>
      </c>
      <c r="G3556" t="e">
        <f>VLOOKUP(A3556,'Telomere data '!A:B, 2,)</f>
        <v>#N/A</v>
      </c>
      <c r="H3556" t="str">
        <f>VLOOKUP(A3556, 'BMI Data'!A:B,2,FALSE)</f>
        <v>NA</v>
      </c>
      <c r="I3556" t="e">
        <f>VLOOKUP(A3556, 'Physical Activity Data '!A:E,5,FALSE)</f>
        <v>#N/A</v>
      </c>
      <c r="J3556" t="e">
        <f>VLOOKUP(A3556, 'Physical Activity Data '!A:E,4,FALSE)</f>
        <v>#N/A</v>
      </c>
    </row>
    <row r="3557" spans="1:10" x14ac:dyDescent="0.25">
      <c r="A3557">
        <v>13521</v>
      </c>
      <c r="B3557" s="3">
        <f>VLOOKUP(A3557,'Demo Data'!A:E,2, TRUE)</f>
        <v>2</v>
      </c>
      <c r="C3557" s="3">
        <f>VLOOKUP(A3557,'Demo Data'!A:E,3, TRUE)</f>
        <v>1</v>
      </c>
      <c r="D3557" s="3">
        <f>VLOOKUP(A3557,'Demo Data'!A:E,4, TRUE)</f>
        <v>1</v>
      </c>
      <c r="E3557" s="3" t="str">
        <f>VLOOKUP(A3557,'Demo Data'!A:E,5, TRUE)</f>
        <v>NA</v>
      </c>
      <c r="F3557" t="e">
        <f>VLOOKUP(A3557, 'Physical Activity Data '!A:B,2,FALSE)</f>
        <v>#N/A</v>
      </c>
      <c r="G3557" t="e">
        <f>VLOOKUP(A3557,'Telomere data '!A:B, 2,)</f>
        <v>#N/A</v>
      </c>
      <c r="H3557" t="str">
        <f>VLOOKUP(A3557, 'BMI Data'!A:B,2,FALSE)</f>
        <v>NA</v>
      </c>
      <c r="I3557" t="e">
        <f>VLOOKUP(A3557, 'Physical Activity Data '!A:E,5,FALSE)</f>
        <v>#N/A</v>
      </c>
      <c r="J3557" t="e">
        <f>VLOOKUP(A3557, 'Physical Activity Data '!A:E,4,FALSE)</f>
        <v>#N/A</v>
      </c>
    </row>
    <row r="3558" spans="1:10" x14ac:dyDescent="0.25">
      <c r="A3558">
        <v>13522</v>
      </c>
      <c r="B3558" s="3">
        <f>VLOOKUP(A3558,'Demo Data'!A:E,2, TRUE)</f>
        <v>2</v>
      </c>
      <c r="C3558" s="3">
        <f>VLOOKUP(A3558,'Demo Data'!A:E,3, TRUE)</f>
        <v>12</v>
      </c>
      <c r="D3558" s="3">
        <f>VLOOKUP(A3558,'Demo Data'!A:E,4, TRUE)</f>
        <v>2</v>
      </c>
      <c r="E3558" s="3">
        <f>VLOOKUP(A3558,'Demo Data'!A:E,5, TRUE)</f>
        <v>1</v>
      </c>
      <c r="F3558">
        <f>VLOOKUP(A3558, 'Physical Activity Data '!A:B,2,FALSE)</f>
        <v>1</v>
      </c>
      <c r="G3558" t="e">
        <f>VLOOKUP(A3558,'Telomere data '!A:B, 2,)</f>
        <v>#N/A</v>
      </c>
      <c r="H3558">
        <f>VLOOKUP(A3558, 'BMI Data'!A:B,2,FALSE)</f>
        <v>16.62</v>
      </c>
      <c r="I3558">
        <f>VLOOKUP(A3558, 'Physical Activity Data '!A:E,5,FALSE)</f>
        <v>5</v>
      </c>
      <c r="J3558">
        <f>VLOOKUP(A3558, 'Physical Activity Data '!A:E,4,FALSE)</f>
        <v>30</v>
      </c>
    </row>
    <row r="3559" spans="1:10" x14ac:dyDescent="0.25">
      <c r="A3559">
        <v>13523</v>
      </c>
      <c r="B3559" s="3">
        <f>VLOOKUP(A3559,'Demo Data'!A:E,2, TRUE)</f>
        <v>2</v>
      </c>
      <c r="C3559" s="3">
        <f>VLOOKUP(A3559,'Demo Data'!A:E,3, TRUE)</f>
        <v>44</v>
      </c>
      <c r="D3559" s="3">
        <f>VLOOKUP(A3559,'Demo Data'!A:E,4, TRUE)</f>
        <v>3</v>
      </c>
      <c r="E3559" s="3">
        <f>VLOOKUP(A3559,'Demo Data'!A:E,5, TRUE)</f>
        <v>3</v>
      </c>
      <c r="F3559">
        <f>VLOOKUP(A3559, 'Physical Activity Data '!A:B,2,FALSE)</f>
        <v>2</v>
      </c>
      <c r="G3559" t="e">
        <f>VLOOKUP(A3559,'Telomere data '!A:B, 2,)</f>
        <v>#N/A</v>
      </c>
      <c r="H3559">
        <f>VLOOKUP(A3559, 'BMI Data'!A:B,2,FALSE)</f>
        <v>34.17</v>
      </c>
      <c r="I3559">
        <f>VLOOKUP(A3559, 'Physical Activity Data '!A:E,5,FALSE)</f>
        <v>6</v>
      </c>
      <c r="J3559">
        <f>VLOOKUP(A3559, 'Physical Activity Data '!A:E,4,FALSE)</f>
        <v>45</v>
      </c>
    </row>
    <row r="3560" spans="1:10" x14ac:dyDescent="0.25">
      <c r="A3560">
        <v>13524</v>
      </c>
      <c r="B3560" s="3">
        <f>VLOOKUP(A3560,'Demo Data'!A:E,2, TRUE)</f>
        <v>2</v>
      </c>
      <c r="C3560" s="3">
        <f>VLOOKUP(A3560,'Demo Data'!A:E,3, TRUE)</f>
        <v>37</v>
      </c>
      <c r="D3560" s="3">
        <f>VLOOKUP(A3560,'Demo Data'!A:E,4, TRUE)</f>
        <v>3</v>
      </c>
      <c r="E3560" s="3">
        <f>VLOOKUP(A3560,'Demo Data'!A:E,5, TRUE)</f>
        <v>3</v>
      </c>
      <c r="F3560">
        <f>VLOOKUP(A3560, 'Physical Activity Data '!A:B,2,FALSE)</f>
        <v>2</v>
      </c>
      <c r="G3560" t="e">
        <f>VLOOKUP(A3560,'Telomere data '!A:B, 2,)</f>
        <v>#N/A</v>
      </c>
      <c r="H3560" t="str">
        <f>VLOOKUP(A3560, 'BMI Data'!A:B,2,FALSE)</f>
        <v>NA</v>
      </c>
      <c r="I3560">
        <f>VLOOKUP(A3560, 'Physical Activity Data '!A:E,5,FALSE)</f>
        <v>6</v>
      </c>
      <c r="J3560">
        <f>VLOOKUP(A3560, 'Physical Activity Data '!A:E,4,FALSE)</f>
        <v>120</v>
      </c>
    </row>
    <row r="3561" spans="1:10" x14ac:dyDescent="0.25">
      <c r="A3561">
        <v>13525</v>
      </c>
      <c r="B3561" s="3">
        <f>VLOOKUP(A3561,'Demo Data'!A:E,2, TRUE)</f>
        <v>1</v>
      </c>
      <c r="C3561" s="3">
        <f>VLOOKUP(A3561,'Demo Data'!A:E,3, TRUE)</f>
        <v>70</v>
      </c>
      <c r="D3561" s="3">
        <f>VLOOKUP(A3561,'Demo Data'!A:E,4, TRUE)</f>
        <v>3</v>
      </c>
      <c r="E3561" s="3">
        <f>VLOOKUP(A3561,'Demo Data'!A:E,5, TRUE)</f>
        <v>3</v>
      </c>
      <c r="F3561" t="e">
        <f>VLOOKUP(A3561, 'Physical Activity Data '!A:B,2,FALSE)</f>
        <v>#N/A</v>
      </c>
      <c r="G3561">
        <f>VLOOKUP(A3561,'Telomere data '!A:B, 2,)</f>
        <v>0.70088456499999996</v>
      </c>
      <c r="H3561">
        <f>VLOOKUP(A3561, 'BMI Data'!A:B,2,FALSE)</f>
        <v>28.34</v>
      </c>
      <c r="I3561" t="e">
        <f>VLOOKUP(A3561, 'Physical Activity Data '!A:E,5,FALSE)</f>
        <v>#N/A</v>
      </c>
      <c r="J3561" t="e">
        <f>VLOOKUP(A3561, 'Physical Activity Data '!A:E,4,FALSE)</f>
        <v>#N/A</v>
      </c>
    </row>
    <row r="3562" spans="1:10" x14ac:dyDescent="0.25">
      <c r="A3562">
        <v>13526</v>
      </c>
      <c r="B3562" s="3">
        <f>VLOOKUP(A3562,'Demo Data'!A:E,2, TRUE)</f>
        <v>2</v>
      </c>
      <c r="C3562" s="3">
        <f>VLOOKUP(A3562,'Demo Data'!A:E,3, TRUE)</f>
        <v>81</v>
      </c>
      <c r="D3562" s="3">
        <f>VLOOKUP(A3562,'Demo Data'!A:E,4, TRUE)</f>
        <v>3</v>
      </c>
      <c r="E3562" s="3">
        <f>VLOOKUP(A3562,'Demo Data'!A:E,5, TRUE)</f>
        <v>1</v>
      </c>
      <c r="F3562">
        <f>VLOOKUP(A3562, 'Physical Activity Data '!A:B,2,FALSE)</f>
        <v>1</v>
      </c>
      <c r="G3562">
        <f>VLOOKUP(A3562,'Telomere data '!A:B, 2,)</f>
        <v>0.55772586800000001</v>
      </c>
      <c r="H3562">
        <f>VLOOKUP(A3562, 'BMI Data'!A:B,2,FALSE)</f>
        <v>24.63</v>
      </c>
      <c r="I3562">
        <f>VLOOKUP(A3562, 'Physical Activity Data '!A:E,5,FALSE)</f>
        <v>3.5</v>
      </c>
      <c r="J3562">
        <f>VLOOKUP(A3562, 'Physical Activity Data '!A:E,4,FALSE)</f>
        <v>30</v>
      </c>
    </row>
    <row r="3563" spans="1:10" x14ac:dyDescent="0.25">
      <c r="A3563">
        <v>13527</v>
      </c>
      <c r="B3563" s="3">
        <f>VLOOKUP(A3563,'Demo Data'!A:E,2, TRUE)</f>
        <v>2</v>
      </c>
      <c r="C3563" s="3">
        <f>VLOOKUP(A3563,'Demo Data'!A:E,3, TRUE)</f>
        <v>12</v>
      </c>
      <c r="D3563" s="3">
        <f>VLOOKUP(A3563,'Demo Data'!A:E,4, TRUE)</f>
        <v>3</v>
      </c>
      <c r="E3563" s="3">
        <f>VLOOKUP(A3563,'Demo Data'!A:E,5, TRUE)</f>
        <v>1</v>
      </c>
      <c r="F3563" t="e">
        <f>VLOOKUP(A3563, 'Physical Activity Data '!A:B,2,FALSE)</f>
        <v>#N/A</v>
      </c>
      <c r="G3563" t="e">
        <f>VLOOKUP(A3563,'Telomere data '!A:B, 2,)</f>
        <v>#N/A</v>
      </c>
      <c r="H3563" t="str">
        <f>VLOOKUP(A3563, 'BMI Data'!A:B,2,FALSE)</f>
        <v>NA</v>
      </c>
      <c r="I3563" t="e">
        <f>VLOOKUP(A3563, 'Physical Activity Data '!A:E,5,FALSE)</f>
        <v>#N/A</v>
      </c>
      <c r="J3563" t="e">
        <f>VLOOKUP(A3563, 'Physical Activity Data '!A:E,4,FALSE)</f>
        <v>#N/A</v>
      </c>
    </row>
    <row r="3564" spans="1:10" x14ac:dyDescent="0.25">
      <c r="A3564">
        <v>13528</v>
      </c>
      <c r="B3564" s="3">
        <f>VLOOKUP(A3564,'Demo Data'!A:E,2, TRUE)</f>
        <v>2</v>
      </c>
      <c r="C3564" s="3">
        <f>VLOOKUP(A3564,'Demo Data'!A:E,3, TRUE)</f>
        <v>59</v>
      </c>
      <c r="D3564" s="3">
        <f>VLOOKUP(A3564,'Demo Data'!A:E,4, TRUE)</f>
        <v>3</v>
      </c>
      <c r="E3564" s="3">
        <f>VLOOKUP(A3564,'Demo Data'!A:E,5, TRUE)</f>
        <v>3</v>
      </c>
      <c r="F3564">
        <f>VLOOKUP(A3564, 'Physical Activity Data '!A:B,2,FALSE)</f>
        <v>1</v>
      </c>
      <c r="G3564">
        <f>VLOOKUP(A3564,'Telomere data '!A:B, 2,)</f>
        <v>0.79183207799999999</v>
      </c>
      <c r="H3564">
        <f>VLOOKUP(A3564, 'BMI Data'!A:B,2,FALSE)</f>
        <v>22.81</v>
      </c>
      <c r="I3564">
        <f>VLOOKUP(A3564, 'Physical Activity Data '!A:E,5,FALSE)</f>
        <v>3.5</v>
      </c>
      <c r="J3564">
        <f>VLOOKUP(A3564, 'Physical Activity Data '!A:E,4,FALSE)</f>
        <v>45</v>
      </c>
    </row>
    <row r="3565" spans="1:10" x14ac:dyDescent="0.25">
      <c r="A3565">
        <v>13529</v>
      </c>
      <c r="B3565" s="3">
        <f>VLOOKUP(A3565,'Demo Data'!A:E,2, TRUE)</f>
        <v>1</v>
      </c>
      <c r="C3565" s="3">
        <f>VLOOKUP(A3565,'Demo Data'!A:E,3, TRUE)</f>
        <v>37</v>
      </c>
      <c r="D3565" s="3">
        <f>VLOOKUP(A3565,'Demo Data'!A:E,4, TRUE)</f>
        <v>3</v>
      </c>
      <c r="E3565" s="3">
        <f>VLOOKUP(A3565,'Demo Data'!A:E,5, TRUE)</f>
        <v>3</v>
      </c>
      <c r="F3565">
        <f>VLOOKUP(A3565, 'Physical Activity Data '!A:B,2,FALSE)</f>
        <v>1</v>
      </c>
      <c r="G3565">
        <f>VLOOKUP(A3565,'Telomere data '!A:B, 2,)</f>
        <v>1.128122829</v>
      </c>
      <c r="H3565">
        <f>VLOOKUP(A3565, 'BMI Data'!A:B,2,FALSE)</f>
        <v>40.94</v>
      </c>
      <c r="I3565">
        <f>VLOOKUP(A3565, 'Physical Activity Data '!A:E,5,FALSE)</f>
        <v>3.5</v>
      </c>
      <c r="J3565">
        <f>VLOOKUP(A3565, 'Physical Activity Data '!A:E,4,FALSE)</f>
        <v>45</v>
      </c>
    </row>
    <row r="3566" spans="1:10" x14ac:dyDescent="0.25">
      <c r="A3566">
        <v>13530</v>
      </c>
      <c r="B3566" s="3">
        <f>VLOOKUP(A3566,'Demo Data'!A:E,2, TRUE)</f>
        <v>2</v>
      </c>
      <c r="C3566" s="3">
        <f>VLOOKUP(A3566,'Demo Data'!A:E,3, TRUE)</f>
        <v>28</v>
      </c>
      <c r="D3566" s="3">
        <f>VLOOKUP(A3566,'Demo Data'!A:E,4, TRUE)</f>
        <v>3</v>
      </c>
      <c r="E3566" s="3">
        <f>VLOOKUP(A3566,'Demo Data'!A:E,5, TRUE)</f>
        <v>2</v>
      </c>
      <c r="F3566">
        <f>VLOOKUP(A3566, 'Physical Activity Data '!A:B,2,FALSE)</f>
        <v>1</v>
      </c>
      <c r="G3566">
        <f>VLOOKUP(A3566,'Telomere data '!A:B, 2,)</f>
        <v>0.83352176</v>
      </c>
      <c r="H3566">
        <f>VLOOKUP(A3566, 'BMI Data'!A:B,2,FALSE)</f>
        <v>35.39</v>
      </c>
      <c r="I3566">
        <f>VLOOKUP(A3566, 'Physical Activity Data '!A:E,5,FALSE)</f>
        <v>2.5</v>
      </c>
      <c r="J3566">
        <f>VLOOKUP(A3566, 'Physical Activity Data '!A:E,4,FALSE)</f>
        <v>30</v>
      </c>
    </row>
    <row r="3567" spans="1:10" x14ac:dyDescent="0.25">
      <c r="A3567">
        <v>13531</v>
      </c>
      <c r="B3567" s="3">
        <f>VLOOKUP(A3567,'Demo Data'!A:E,2, TRUE)</f>
        <v>2</v>
      </c>
      <c r="C3567" s="3">
        <f>VLOOKUP(A3567,'Demo Data'!A:E,3, TRUE)</f>
        <v>15</v>
      </c>
      <c r="D3567" s="3">
        <f>VLOOKUP(A3567,'Demo Data'!A:E,4, TRUE)</f>
        <v>1</v>
      </c>
      <c r="E3567" s="3">
        <f>VLOOKUP(A3567,'Demo Data'!A:E,5, TRUE)</f>
        <v>1</v>
      </c>
      <c r="F3567">
        <f>VLOOKUP(A3567, 'Physical Activity Data '!A:B,2,FALSE)</f>
        <v>1</v>
      </c>
      <c r="G3567" t="e">
        <f>VLOOKUP(A3567,'Telomere data '!A:B, 2,)</f>
        <v>#N/A</v>
      </c>
      <c r="H3567">
        <f>VLOOKUP(A3567, 'BMI Data'!A:B,2,FALSE)</f>
        <v>25.8</v>
      </c>
      <c r="I3567">
        <f>VLOOKUP(A3567, 'Physical Activity Data '!A:E,5,FALSE)</f>
        <v>4.5</v>
      </c>
      <c r="J3567">
        <f>VLOOKUP(A3567, 'Physical Activity Data '!A:E,4,FALSE)</f>
        <v>30</v>
      </c>
    </row>
    <row r="3568" spans="1:10" x14ac:dyDescent="0.25">
      <c r="A3568">
        <v>13532</v>
      </c>
      <c r="B3568" s="3">
        <f>VLOOKUP(A3568,'Demo Data'!A:E,2, TRUE)</f>
        <v>2</v>
      </c>
      <c r="C3568" s="3">
        <f>VLOOKUP(A3568,'Demo Data'!A:E,3, TRUE)</f>
        <v>21</v>
      </c>
      <c r="D3568" s="3">
        <f>VLOOKUP(A3568,'Demo Data'!A:E,4, TRUE)</f>
        <v>3</v>
      </c>
      <c r="E3568" s="3">
        <f>VLOOKUP(A3568,'Demo Data'!A:E,5, TRUE)</f>
        <v>2</v>
      </c>
      <c r="F3568">
        <f>VLOOKUP(A3568, 'Physical Activity Data '!A:B,2,FALSE)</f>
        <v>1</v>
      </c>
      <c r="G3568">
        <f>VLOOKUP(A3568,'Telomere data '!A:B, 2,)</f>
        <v>1.558239642</v>
      </c>
      <c r="H3568">
        <f>VLOOKUP(A3568, 'BMI Data'!A:B,2,FALSE)</f>
        <v>21.35</v>
      </c>
      <c r="I3568">
        <f>VLOOKUP(A3568, 'Physical Activity Data '!A:E,5,FALSE)</f>
        <v>3.5</v>
      </c>
      <c r="J3568">
        <f>VLOOKUP(A3568, 'Physical Activity Data '!A:E,4,FALSE)</f>
        <v>20</v>
      </c>
    </row>
    <row r="3569" spans="1:10" x14ac:dyDescent="0.25">
      <c r="A3569">
        <v>13533</v>
      </c>
      <c r="B3569" s="3">
        <f>VLOOKUP(A3569,'Demo Data'!A:E,2, TRUE)</f>
        <v>2</v>
      </c>
      <c r="C3569" s="3">
        <f>VLOOKUP(A3569,'Demo Data'!A:E,3, TRUE)</f>
        <v>4</v>
      </c>
      <c r="D3569" s="3">
        <f>VLOOKUP(A3569,'Demo Data'!A:E,4, TRUE)</f>
        <v>1</v>
      </c>
      <c r="E3569" s="3" t="str">
        <f>VLOOKUP(A3569,'Demo Data'!A:E,5, TRUE)</f>
        <v>NA</v>
      </c>
      <c r="F3569" t="e">
        <f>VLOOKUP(A3569, 'Physical Activity Data '!A:B,2,FALSE)</f>
        <v>#N/A</v>
      </c>
      <c r="G3569" t="e">
        <f>VLOOKUP(A3569,'Telomere data '!A:B, 2,)</f>
        <v>#N/A</v>
      </c>
      <c r="H3569">
        <f>VLOOKUP(A3569, 'BMI Data'!A:B,2,FALSE)</f>
        <v>15.93</v>
      </c>
      <c r="I3569" t="e">
        <f>VLOOKUP(A3569, 'Physical Activity Data '!A:E,5,FALSE)</f>
        <v>#N/A</v>
      </c>
      <c r="J3569" t="e">
        <f>VLOOKUP(A3569, 'Physical Activity Data '!A:E,4,FALSE)</f>
        <v>#N/A</v>
      </c>
    </row>
    <row r="3570" spans="1:10" x14ac:dyDescent="0.25">
      <c r="A3570">
        <v>13534</v>
      </c>
      <c r="B3570" s="3">
        <f>VLOOKUP(A3570,'Demo Data'!A:E,2, TRUE)</f>
        <v>2</v>
      </c>
      <c r="C3570" s="3">
        <f>VLOOKUP(A3570,'Demo Data'!A:E,3, TRUE)</f>
        <v>1</v>
      </c>
      <c r="D3570" s="3">
        <f>VLOOKUP(A3570,'Demo Data'!A:E,4, TRUE)</f>
        <v>3</v>
      </c>
      <c r="E3570" s="3" t="str">
        <f>VLOOKUP(A3570,'Demo Data'!A:E,5, TRUE)</f>
        <v>NA</v>
      </c>
      <c r="F3570" t="e">
        <f>VLOOKUP(A3570, 'Physical Activity Data '!A:B,2,FALSE)</f>
        <v>#N/A</v>
      </c>
      <c r="G3570" t="e">
        <f>VLOOKUP(A3570,'Telomere data '!A:B, 2,)</f>
        <v>#N/A</v>
      </c>
      <c r="H3570" t="str">
        <f>VLOOKUP(A3570, 'BMI Data'!A:B,2,FALSE)</f>
        <v>NA</v>
      </c>
      <c r="I3570" t="e">
        <f>VLOOKUP(A3570, 'Physical Activity Data '!A:E,5,FALSE)</f>
        <v>#N/A</v>
      </c>
      <c r="J3570" t="e">
        <f>VLOOKUP(A3570, 'Physical Activity Data '!A:E,4,FALSE)</f>
        <v>#N/A</v>
      </c>
    </row>
    <row r="3571" spans="1:10" x14ac:dyDescent="0.25">
      <c r="A3571">
        <v>13535</v>
      </c>
      <c r="B3571" s="3">
        <f>VLOOKUP(A3571,'Demo Data'!A:E,2, TRUE)</f>
        <v>1</v>
      </c>
      <c r="C3571" s="3">
        <f>VLOOKUP(A3571,'Demo Data'!A:E,3, TRUE)</f>
        <v>12</v>
      </c>
      <c r="D3571" s="3">
        <f>VLOOKUP(A3571,'Demo Data'!A:E,4, TRUE)</f>
        <v>3</v>
      </c>
      <c r="E3571" s="3">
        <f>VLOOKUP(A3571,'Demo Data'!A:E,5, TRUE)</f>
        <v>1</v>
      </c>
      <c r="F3571">
        <f>VLOOKUP(A3571, 'Physical Activity Data '!A:B,2,FALSE)</f>
        <v>1</v>
      </c>
      <c r="G3571" t="e">
        <f>VLOOKUP(A3571,'Telomere data '!A:B, 2,)</f>
        <v>#N/A</v>
      </c>
      <c r="H3571">
        <f>VLOOKUP(A3571, 'BMI Data'!A:B,2,FALSE)</f>
        <v>28.71</v>
      </c>
      <c r="I3571">
        <f>VLOOKUP(A3571, 'Physical Activity Data '!A:E,5,FALSE)</f>
        <v>4</v>
      </c>
      <c r="J3571">
        <f>VLOOKUP(A3571, 'Physical Activity Data '!A:E,4,FALSE)</f>
        <v>20</v>
      </c>
    </row>
    <row r="3572" spans="1:10" x14ac:dyDescent="0.25">
      <c r="A3572">
        <v>13536</v>
      </c>
      <c r="B3572" s="3">
        <f>VLOOKUP(A3572,'Demo Data'!A:E,2, TRUE)</f>
        <v>2</v>
      </c>
      <c r="C3572" s="3">
        <f>VLOOKUP(A3572,'Demo Data'!A:E,3, TRUE)</f>
        <v>8</v>
      </c>
      <c r="D3572" s="3">
        <f>VLOOKUP(A3572,'Demo Data'!A:E,4, TRUE)</f>
        <v>5</v>
      </c>
      <c r="E3572" s="3">
        <f>VLOOKUP(A3572,'Demo Data'!A:E,5, TRUE)</f>
        <v>1</v>
      </c>
      <c r="F3572" t="e">
        <f>VLOOKUP(A3572, 'Physical Activity Data '!A:B,2,FALSE)</f>
        <v>#N/A</v>
      </c>
      <c r="G3572" t="e">
        <f>VLOOKUP(A3572,'Telomere data '!A:B, 2,)</f>
        <v>#N/A</v>
      </c>
      <c r="H3572">
        <f>VLOOKUP(A3572, 'BMI Data'!A:B,2,FALSE)</f>
        <v>16.71</v>
      </c>
      <c r="I3572" t="e">
        <f>VLOOKUP(A3572, 'Physical Activity Data '!A:E,5,FALSE)</f>
        <v>#N/A</v>
      </c>
      <c r="J3572" t="e">
        <f>VLOOKUP(A3572, 'Physical Activity Data '!A:E,4,FALSE)</f>
        <v>#N/A</v>
      </c>
    </row>
    <row r="3573" spans="1:10" x14ac:dyDescent="0.25">
      <c r="A3573">
        <v>13537</v>
      </c>
      <c r="B3573" s="3">
        <f>VLOOKUP(A3573,'Demo Data'!A:E,2, TRUE)</f>
        <v>2</v>
      </c>
      <c r="C3573" s="3">
        <f>VLOOKUP(A3573,'Demo Data'!A:E,3, TRUE)</f>
        <v>85</v>
      </c>
      <c r="D3573" s="3">
        <f>VLOOKUP(A3573,'Demo Data'!A:E,4, TRUE)</f>
        <v>3</v>
      </c>
      <c r="E3573" s="3">
        <f>VLOOKUP(A3573,'Demo Data'!A:E,5, TRUE)</f>
        <v>3</v>
      </c>
      <c r="F3573" t="e">
        <f>VLOOKUP(A3573, 'Physical Activity Data '!A:B,2,FALSE)</f>
        <v>#N/A</v>
      </c>
      <c r="G3573">
        <f>VLOOKUP(A3573,'Telomere data '!A:B, 2,)</f>
        <v>0.63032425999999997</v>
      </c>
      <c r="H3573" t="str">
        <f>VLOOKUP(A3573, 'BMI Data'!A:B,2,FALSE)</f>
        <v>NA</v>
      </c>
      <c r="I3573" t="e">
        <f>VLOOKUP(A3573, 'Physical Activity Data '!A:E,5,FALSE)</f>
        <v>#N/A</v>
      </c>
      <c r="J3573" t="e">
        <f>VLOOKUP(A3573, 'Physical Activity Data '!A:E,4,FALSE)</f>
        <v>#N/A</v>
      </c>
    </row>
    <row r="3574" spans="1:10" x14ac:dyDescent="0.25">
      <c r="A3574">
        <v>13538</v>
      </c>
      <c r="B3574" s="3">
        <f>VLOOKUP(A3574,'Demo Data'!A:E,2, TRUE)</f>
        <v>1</v>
      </c>
      <c r="C3574" s="3">
        <f>VLOOKUP(A3574,'Demo Data'!A:E,3, TRUE)</f>
        <v>16</v>
      </c>
      <c r="D3574" s="3">
        <f>VLOOKUP(A3574,'Demo Data'!A:E,4, TRUE)</f>
        <v>3</v>
      </c>
      <c r="E3574" s="3">
        <f>VLOOKUP(A3574,'Demo Data'!A:E,5, TRUE)</f>
        <v>1</v>
      </c>
      <c r="F3574">
        <f>VLOOKUP(A3574, 'Physical Activity Data '!A:B,2,FALSE)</f>
        <v>1</v>
      </c>
      <c r="G3574" t="e">
        <f>VLOOKUP(A3574,'Telomere data '!A:B, 2,)</f>
        <v>#N/A</v>
      </c>
      <c r="H3574">
        <f>VLOOKUP(A3574, 'BMI Data'!A:B,2,FALSE)</f>
        <v>22.67</v>
      </c>
      <c r="I3574">
        <f>VLOOKUP(A3574, 'Physical Activity Data '!A:E,5,FALSE)</f>
        <v>5</v>
      </c>
      <c r="J3574">
        <f>VLOOKUP(A3574, 'Physical Activity Data '!A:E,4,FALSE)</f>
        <v>30</v>
      </c>
    </row>
    <row r="3575" spans="1:10" x14ac:dyDescent="0.25">
      <c r="A3575">
        <v>13539</v>
      </c>
      <c r="B3575" s="3">
        <f>VLOOKUP(A3575,'Demo Data'!A:E,2, TRUE)</f>
        <v>1</v>
      </c>
      <c r="C3575" s="3">
        <f>VLOOKUP(A3575,'Demo Data'!A:E,3, TRUE)</f>
        <v>62</v>
      </c>
      <c r="D3575" s="3">
        <f>VLOOKUP(A3575,'Demo Data'!A:E,4, TRUE)</f>
        <v>5</v>
      </c>
      <c r="E3575" s="3">
        <f>VLOOKUP(A3575,'Demo Data'!A:E,5, TRUE)</f>
        <v>3</v>
      </c>
      <c r="F3575">
        <f>VLOOKUP(A3575, 'Physical Activity Data '!A:B,2,FALSE)</f>
        <v>1</v>
      </c>
      <c r="G3575">
        <f>VLOOKUP(A3575,'Telomere data '!A:B, 2,)</f>
        <v>0.88155078799999997</v>
      </c>
      <c r="H3575">
        <f>VLOOKUP(A3575, 'BMI Data'!A:B,2,FALSE)</f>
        <v>22.17</v>
      </c>
      <c r="I3575">
        <f>VLOOKUP(A3575, 'Physical Activity Data '!A:E,5,FALSE)</f>
        <v>4</v>
      </c>
      <c r="J3575">
        <f>VLOOKUP(A3575, 'Physical Activity Data '!A:E,4,FALSE)</f>
        <v>25</v>
      </c>
    </row>
    <row r="3576" spans="1:10" x14ac:dyDescent="0.25">
      <c r="A3576">
        <v>13540</v>
      </c>
      <c r="B3576" s="3">
        <f>VLOOKUP(A3576,'Demo Data'!A:E,2, TRUE)</f>
        <v>2</v>
      </c>
      <c r="C3576" s="3">
        <f>VLOOKUP(A3576,'Demo Data'!A:E,3, TRUE)</f>
        <v>28</v>
      </c>
      <c r="D3576" s="3">
        <f>VLOOKUP(A3576,'Demo Data'!A:E,4, TRUE)</f>
        <v>2</v>
      </c>
      <c r="E3576" s="3">
        <f>VLOOKUP(A3576,'Demo Data'!A:E,5, TRUE)</f>
        <v>3</v>
      </c>
      <c r="F3576">
        <f>VLOOKUP(A3576, 'Physical Activity Data '!A:B,2,FALSE)</f>
        <v>1</v>
      </c>
      <c r="G3576">
        <f>VLOOKUP(A3576,'Telomere data '!A:B, 2,)</f>
        <v>0.95621477499999996</v>
      </c>
      <c r="H3576">
        <f>VLOOKUP(A3576, 'BMI Data'!A:B,2,FALSE)</f>
        <v>29.73</v>
      </c>
      <c r="I3576">
        <f>VLOOKUP(A3576, 'Physical Activity Data '!A:E,5,FALSE)</f>
        <v>4</v>
      </c>
      <c r="J3576">
        <f>VLOOKUP(A3576, 'Physical Activity Data '!A:E,4,FALSE)</f>
        <v>60</v>
      </c>
    </row>
    <row r="3577" spans="1:10" x14ac:dyDescent="0.25">
      <c r="A3577">
        <v>13541</v>
      </c>
      <c r="B3577" s="3">
        <f>VLOOKUP(A3577,'Demo Data'!A:E,2, TRUE)</f>
        <v>2</v>
      </c>
      <c r="C3577" s="3">
        <f>VLOOKUP(A3577,'Demo Data'!A:E,3, TRUE)</f>
        <v>26</v>
      </c>
      <c r="D3577" s="3">
        <f>VLOOKUP(A3577,'Demo Data'!A:E,4, TRUE)</f>
        <v>4</v>
      </c>
      <c r="E3577" s="3">
        <f>VLOOKUP(A3577,'Demo Data'!A:E,5, TRUE)</f>
        <v>2</v>
      </c>
      <c r="F3577" t="e">
        <f>VLOOKUP(A3577, 'Physical Activity Data '!A:B,2,FALSE)</f>
        <v>#N/A</v>
      </c>
      <c r="G3577">
        <f>VLOOKUP(A3577,'Telomere data '!A:B, 2,)</f>
        <v>1.2347389339999999</v>
      </c>
      <c r="H3577">
        <f>VLOOKUP(A3577, 'BMI Data'!A:B,2,FALSE)</f>
        <v>34.19</v>
      </c>
      <c r="I3577" t="e">
        <f>VLOOKUP(A3577, 'Physical Activity Data '!A:E,5,FALSE)</f>
        <v>#N/A</v>
      </c>
      <c r="J3577" t="e">
        <f>VLOOKUP(A3577, 'Physical Activity Data '!A:E,4,FALSE)</f>
        <v>#N/A</v>
      </c>
    </row>
    <row r="3578" spans="1:10" x14ac:dyDescent="0.25">
      <c r="A3578">
        <v>13542</v>
      </c>
      <c r="B3578" s="3">
        <f>VLOOKUP(A3578,'Demo Data'!A:E,2, TRUE)</f>
        <v>2</v>
      </c>
      <c r="C3578" s="3">
        <f>VLOOKUP(A3578,'Demo Data'!A:E,3, TRUE)</f>
        <v>21</v>
      </c>
      <c r="D3578" s="3">
        <f>VLOOKUP(A3578,'Demo Data'!A:E,4, TRUE)</f>
        <v>1</v>
      </c>
      <c r="E3578" s="3">
        <f>VLOOKUP(A3578,'Demo Data'!A:E,5, TRUE)</f>
        <v>2</v>
      </c>
      <c r="F3578">
        <f>VLOOKUP(A3578, 'Physical Activity Data '!A:B,2,FALSE)</f>
        <v>1</v>
      </c>
      <c r="G3578">
        <f>VLOOKUP(A3578,'Telomere data '!A:B, 2,)</f>
        <v>1.2589892869999999</v>
      </c>
      <c r="H3578">
        <f>VLOOKUP(A3578, 'BMI Data'!A:B,2,FALSE)</f>
        <v>33.909999999999997</v>
      </c>
      <c r="I3578">
        <f>VLOOKUP(A3578, 'Physical Activity Data '!A:E,5,FALSE)</f>
        <v>4.5</v>
      </c>
      <c r="J3578">
        <f>VLOOKUP(A3578, 'Physical Activity Data '!A:E,4,FALSE)</f>
        <v>180</v>
      </c>
    </row>
    <row r="3579" spans="1:10" x14ac:dyDescent="0.25">
      <c r="A3579">
        <v>13543</v>
      </c>
      <c r="B3579" s="3">
        <f>VLOOKUP(A3579,'Demo Data'!A:E,2, TRUE)</f>
        <v>1</v>
      </c>
      <c r="C3579" s="3">
        <f>VLOOKUP(A3579,'Demo Data'!A:E,3, TRUE)</f>
        <v>18</v>
      </c>
      <c r="D3579" s="3">
        <f>VLOOKUP(A3579,'Demo Data'!A:E,4, TRUE)</f>
        <v>1</v>
      </c>
      <c r="E3579" s="3">
        <f>VLOOKUP(A3579,'Demo Data'!A:E,5, TRUE)</f>
        <v>2</v>
      </c>
      <c r="F3579">
        <f>VLOOKUP(A3579, 'Physical Activity Data '!A:B,2,FALSE)</f>
        <v>1</v>
      </c>
      <c r="G3579" t="e">
        <f>VLOOKUP(A3579,'Telomere data '!A:B, 2,)</f>
        <v>#N/A</v>
      </c>
      <c r="H3579" t="str">
        <f>VLOOKUP(A3579, 'BMI Data'!A:B,2,FALSE)</f>
        <v>NA</v>
      </c>
      <c r="I3579">
        <f>VLOOKUP(A3579, 'Physical Activity Data '!A:E,5,FALSE)</f>
        <v>2.5</v>
      </c>
      <c r="J3579">
        <f>VLOOKUP(A3579, 'Physical Activity Data '!A:E,4,FALSE)</f>
        <v>10</v>
      </c>
    </row>
    <row r="3580" spans="1:10" x14ac:dyDescent="0.25">
      <c r="A3580">
        <v>13544</v>
      </c>
      <c r="B3580" s="3">
        <f>VLOOKUP(A3580,'Demo Data'!A:E,2, TRUE)</f>
        <v>1</v>
      </c>
      <c r="C3580" s="3">
        <f>VLOOKUP(A3580,'Demo Data'!A:E,3, TRUE)</f>
        <v>4</v>
      </c>
      <c r="D3580" s="3">
        <f>VLOOKUP(A3580,'Demo Data'!A:E,4, TRUE)</f>
        <v>3</v>
      </c>
      <c r="E3580" s="3" t="str">
        <f>VLOOKUP(A3580,'Demo Data'!A:E,5, TRUE)</f>
        <v>NA</v>
      </c>
      <c r="F3580" t="e">
        <f>VLOOKUP(A3580, 'Physical Activity Data '!A:B,2,FALSE)</f>
        <v>#N/A</v>
      </c>
      <c r="G3580" t="e">
        <f>VLOOKUP(A3580,'Telomere data '!A:B, 2,)</f>
        <v>#N/A</v>
      </c>
      <c r="H3580">
        <f>VLOOKUP(A3580, 'BMI Data'!A:B,2,FALSE)</f>
        <v>15.63</v>
      </c>
      <c r="I3580" t="e">
        <f>VLOOKUP(A3580, 'Physical Activity Data '!A:E,5,FALSE)</f>
        <v>#N/A</v>
      </c>
      <c r="J3580" t="e">
        <f>VLOOKUP(A3580, 'Physical Activity Data '!A:E,4,FALSE)</f>
        <v>#N/A</v>
      </c>
    </row>
    <row r="3581" spans="1:10" x14ac:dyDescent="0.25">
      <c r="A3581">
        <v>13545</v>
      </c>
      <c r="B3581" s="3">
        <f>VLOOKUP(A3581,'Demo Data'!A:E,2, TRUE)</f>
        <v>2</v>
      </c>
      <c r="C3581" s="3">
        <f>VLOOKUP(A3581,'Demo Data'!A:E,3, TRUE)</f>
        <v>81</v>
      </c>
      <c r="D3581" s="3">
        <f>VLOOKUP(A3581,'Demo Data'!A:E,4, TRUE)</f>
        <v>1</v>
      </c>
      <c r="E3581" s="3">
        <f>VLOOKUP(A3581,'Demo Data'!A:E,5, TRUE)</f>
        <v>1</v>
      </c>
      <c r="F3581">
        <f>VLOOKUP(A3581, 'Physical Activity Data '!A:B,2,FALSE)</f>
        <v>1</v>
      </c>
      <c r="G3581">
        <f>VLOOKUP(A3581,'Telomere data '!A:B, 2,)</f>
        <v>0.85177027400000005</v>
      </c>
      <c r="H3581">
        <f>VLOOKUP(A3581, 'BMI Data'!A:B,2,FALSE)</f>
        <v>25.15</v>
      </c>
      <c r="I3581">
        <f>VLOOKUP(A3581, 'Physical Activity Data '!A:E,5,FALSE)</f>
        <v>3.5</v>
      </c>
      <c r="J3581">
        <f>VLOOKUP(A3581, 'Physical Activity Data '!A:E,4,FALSE)</f>
        <v>20</v>
      </c>
    </row>
    <row r="3582" spans="1:10" x14ac:dyDescent="0.25">
      <c r="A3582">
        <v>13546</v>
      </c>
      <c r="B3582" s="3">
        <f>VLOOKUP(A3582,'Demo Data'!A:E,2, TRUE)</f>
        <v>1</v>
      </c>
      <c r="C3582" s="3">
        <f>VLOOKUP(A3582,'Demo Data'!A:E,3, TRUE)</f>
        <v>2</v>
      </c>
      <c r="D3582" s="3">
        <f>VLOOKUP(A3582,'Demo Data'!A:E,4, TRUE)</f>
        <v>3</v>
      </c>
      <c r="E3582" s="3" t="str">
        <f>VLOOKUP(A3582,'Demo Data'!A:E,5, TRUE)</f>
        <v>NA</v>
      </c>
      <c r="F3582" t="e">
        <f>VLOOKUP(A3582, 'Physical Activity Data '!A:B,2,FALSE)</f>
        <v>#N/A</v>
      </c>
      <c r="G3582" t="e">
        <f>VLOOKUP(A3582,'Telomere data '!A:B, 2,)</f>
        <v>#N/A</v>
      </c>
      <c r="H3582">
        <f>VLOOKUP(A3582, 'BMI Data'!A:B,2,FALSE)</f>
        <v>18.05</v>
      </c>
      <c r="I3582" t="e">
        <f>VLOOKUP(A3582, 'Physical Activity Data '!A:E,5,FALSE)</f>
        <v>#N/A</v>
      </c>
      <c r="J3582" t="e">
        <f>VLOOKUP(A3582, 'Physical Activity Data '!A:E,4,FALSE)</f>
        <v>#N/A</v>
      </c>
    </row>
    <row r="3583" spans="1:10" x14ac:dyDescent="0.25">
      <c r="A3583">
        <v>13547</v>
      </c>
      <c r="B3583" s="3">
        <f>VLOOKUP(A3583,'Demo Data'!A:E,2, TRUE)</f>
        <v>2</v>
      </c>
      <c r="C3583" s="3">
        <f>VLOOKUP(A3583,'Demo Data'!A:E,3, TRUE)</f>
        <v>6</v>
      </c>
      <c r="D3583" s="3">
        <f>VLOOKUP(A3583,'Demo Data'!A:E,4, TRUE)</f>
        <v>3</v>
      </c>
      <c r="E3583" s="3">
        <f>VLOOKUP(A3583,'Demo Data'!A:E,5, TRUE)</f>
        <v>1</v>
      </c>
      <c r="F3583" t="e">
        <f>VLOOKUP(A3583, 'Physical Activity Data '!A:B,2,FALSE)</f>
        <v>#N/A</v>
      </c>
      <c r="G3583" t="e">
        <f>VLOOKUP(A3583,'Telomere data '!A:B, 2,)</f>
        <v>#N/A</v>
      </c>
      <c r="H3583">
        <f>VLOOKUP(A3583, 'BMI Data'!A:B,2,FALSE)</f>
        <v>14.94</v>
      </c>
      <c r="I3583" t="e">
        <f>VLOOKUP(A3583, 'Physical Activity Data '!A:E,5,FALSE)</f>
        <v>#N/A</v>
      </c>
      <c r="J3583" t="e">
        <f>VLOOKUP(A3583, 'Physical Activity Data '!A:E,4,FALSE)</f>
        <v>#N/A</v>
      </c>
    </row>
    <row r="3584" spans="1:10" x14ac:dyDescent="0.25">
      <c r="A3584">
        <v>13548</v>
      </c>
      <c r="B3584" s="3">
        <f>VLOOKUP(A3584,'Demo Data'!A:E,2, TRUE)</f>
        <v>2</v>
      </c>
      <c r="C3584" s="3">
        <f>VLOOKUP(A3584,'Demo Data'!A:E,3, TRUE)</f>
        <v>78</v>
      </c>
      <c r="D3584" s="3">
        <f>VLOOKUP(A3584,'Demo Data'!A:E,4, TRUE)</f>
        <v>4</v>
      </c>
      <c r="E3584" s="3">
        <f>VLOOKUP(A3584,'Demo Data'!A:E,5, TRUE)</f>
        <v>1</v>
      </c>
      <c r="F3584" t="e">
        <f>VLOOKUP(A3584, 'Physical Activity Data '!A:B,2,FALSE)</f>
        <v>#N/A</v>
      </c>
      <c r="G3584">
        <f>VLOOKUP(A3584,'Telomere data '!A:B, 2,)</f>
        <v>0.71142922900000005</v>
      </c>
      <c r="H3584" t="str">
        <f>VLOOKUP(A3584, 'BMI Data'!A:B,2,FALSE)</f>
        <v>NA</v>
      </c>
      <c r="I3584" t="e">
        <f>VLOOKUP(A3584, 'Physical Activity Data '!A:E,5,FALSE)</f>
        <v>#N/A</v>
      </c>
      <c r="J3584" t="e">
        <f>VLOOKUP(A3584, 'Physical Activity Data '!A:E,4,FALSE)</f>
        <v>#N/A</v>
      </c>
    </row>
    <row r="3585" spans="1:10" x14ac:dyDescent="0.25">
      <c r="A3585">
        <v>13549</v>
      </c>
      <c r="B3585" s="3">
        <f>VLOOKUP(A3585,'Demo Data'!A:E,2, TRUE)</f>
        <v>2</v>
      </c>
      <c r="C3585" s="3">
        <f>VLOOKUP(A3585,'Demo Data'!A:E,3, TRUE)</f>
        <v>75</v>
      </c>
      <c r="D3585" s="3">
        <f>VLOOKUP(A3585,'Demo Data'!A:E,4, TRUE)</f>
        <v>4</v>
      </c>
      <c r="E3585" s="3">
        <f>VLOOKUP(A3585,'Demo Data'!A:E,5, TRUE)</f>
        <v>1</v>
      </c>
      <c r="F3585">
        <f>VLOOKUP(A3585, 'Physical Activity Data '!A:B,2,FALSE)</f>
        <v>1</v>
      </c>
      <c r="G3585" t="e">
        <f>VLOOKUP(A3585,'Telomere data '!A:B, 2,)</f>
        <v>#N/A</v>
      </c>
      <c r="H3585" t="e">
        <f>VLOOKUP(A3585, 'BMI Data'!A:B,2,FALSE)</f>
        <v>#N/A</v>
      </c>
      <c r="I3585">
        <f>VLOOKUP(A3585, 'Physical Activity Data '!A:E,5,FALSE)</f>
        <v>3.5</v>
      </c>
      <c r="J3585">
        <f>VLOOKUP(A3585, 'Physical Activity Data '!A:E,4,FALSE)</f>
        <v>15</v>
      </c>
    </row>
    <row r="3586" spans="1:10" x14ac:dyDescent="0.25">
      <c r="A3586">
        <v>13550</v>
      </c>
      <c r="B3586" s="3">
        <f>VLOOKUP(A3586,'Demo Data'!A:E,2, TRUE)</f>
        <v>1</v>
      </c>
      <c r="C3586" s="3">
        <f>VLOOKUP(A3586,'Demo Data'!A:E,3, TRUE)</f>
        <v>15</v>
      </c>
      <c r="D3586" s="3">
        <f>VLOOKUP(A3586,'Demo Data'!A:E,4, TRUE)</f>
        <v>1</v>
      </c>
      <c r="E3586" s="3">
        <f>VLOOKUP(A3586,'Demo Data'!A:E,5, TRUE)</f>
        <v>1</v>
      </c>
      <c r="F3586">
        <f>VLOOKUP(A3586, 'Physical Activity Data '!A:B,2,FALSE)</f>
        <v>2</v>
      </c>
      <c r="G3586" t="e">
        <f>VLOOKUP(A3586,'Telomere data '!A:B, 2,)</f>
        <v>#N/A</v>
      </c>
      <c r="H3586">
        <f>VLOOKUP(A3586, 'BMI Data'!A:B,2,FALSE)</f>
        <v>23.26</v>
      </c>
      <c r="I3586">
        <f>VLOOKUP(A3586, 'Physical Activity Data '!A:E,5,FALSE)</f>
        <v>8</v>
      </c>
      <c r="J3586">
        <f>VLOOKUP(A3586, 'Physical Activity Data '!A:E,4,FALSE)</f>
        <v>120</v>
      </c>
    </row>
    <row r="3587" spans="1:10" x14ac:dyDescent="0.25">
      <c r="A3587">
        <v>13551</v>
      </c>
      <c r="B3587" s="3">
        <f>VLOOKUP(A3587,'Demo Data'!A:E,2, TRUE)</f>
        <v>1</v>
      </c>
      <c r="C3587" s="3">
        <f>VLOOKUP(A3587,'Demo Data'!A:E,3, TRUE)</f>
        <v>39</v>
      </c>
      <c r="D3587" s="3">
        <f>VLOOKUP(A3587,'Demo Data'!A:E,4, TRUE)</f>
        <v>4</v>
      </c>
      <c r="E3587" s="3">
        <f>VLOOKUP(A3587,'Demo Data'!A:E,5, TRUE)</f>
        <v>3</v>
      </c>
      <c r="F3587">
        <f>VLOOKUP(A3587, 'Physical Activity Data '!A:B,2,FALSE)</f>
        <v>2</v>
      </c>
      <c r="G3587">
        <f>VLOOKUP(A3587,'Telomere data '!A:B, 2,)</f>
        <v>0.80096094200000001</v>
      </c>
      <c r="H3587">
        <f>VLOOKUP(A3587, 'BMI Data'!A:B,2,FALSE)</f>
        <v>30.98</v>
      </c>
      <c r="I3587">
        <f>VLOOKUP(A3587, 'Physical Activity Data '!A:E,5,FALSE)</f>
        <v>7</v>
      </c>
      <c r="J3587">
        <f>VLOOKUP(A3587, 'Physical Activity Data '!A:E,4,FALSE)</f>
        <v>120</v>
      </c>
    </row>
    <row r="3588" spans="1:10" x14ac:dyDescent="0.25">
      <c r="A3588">
        <v>13552</v>
      </c>
      <c r="B3588" s="3">
        <f>VLOOKUP(A3588,'Demo Data'!A:E,2, TRUE)</f>
        <v>2</v>
      </c>
      <c r="C3588" s="3">
        <f>VLOOKUP(A3588,'Demo Data'!A:E,3, TRUE)</f>
        <v>47</v>
      </c>
      <c r="D3588" s="3">
        <f>VLOOKUP(A3588,'Demo Data'!A:E,4, TRUE)</f>
        <v>3</v>
      </c>
      <c r="E3588" s="3">
        <f>VLOOKUP(A3588,'Demo Data'!A:E,5, TRUE)</f>
        <v>2</v>
      </c>
      <c r="F3588" t="e">
        <f>VLOOKUP(A3588, 'Physical Activity Data '!A:B,2,FALSE)</f>
        <v>#N/A</v>
      </c>
      <c r="G3588" t="e">
        <f>VLOOKUP(A3588,'Telomere data '!A:B, 2,)</f>
        <v>#N/A</v>
      </c>
      <c r="H3588" t="e">
        <f>VLOOKUP(A3588, 'BMI Data'!A:B,2,FALSE)</f>
        <v>#N/A</v>
      </c>
      <c r="I3588" t="e">
        <f>VLOOKUP(A3588, 'Physical Activity Data '!A:E,5,FALSE)</f>
        <v>#N/A</v>
      </c>
      <c r="J3588" t="e">
        <f>VLOOKUP(A3588, 'Physical Activity Data '!A:E,4,FALSE)</f>
        <v>#N/A</v>
      </c>
    </row>
    <row r="3589" spans="1:10" x14ac:dyDescent="0.25">
      <c r="A3589">
        <v>13553</v>
      </c>
      <c r="B3589" s="3">
        <f>VLOOKUP(A3589,'Demo Data'!A:E,2, TRUE)</f>
        <v>2</v>
      </c>
      <c r="C3589" s="3">
        <f>VLOOKUP(A3589,'Demo Data'!A:E,3, TRUE)</f>
        <v>50</v>
      </c>
      <c r="D3589" s="3">
        <f>VLOOKUP(A3589,'Demo Data'!A:E,4, TRUE)</f>
        <v>3</v>
      </c>
      <c r="E3589" s="3">
        <f>VLOOKUP(A3589,'Demo Data'!A:E,5, TRUE)</f>
        <v>3</v>
      </c>
      <c r="F3589">
        <f>VLOOKUP(A3589, 'Physical Activity Data '!A:B,2,FALSE)</f>
        <v>1</v>
      </c>
      <c r="G3589">
        <f>VLOOKUP(A3589,'Telomere data '!A:B, 2,)</f>
        <v>0.76048881800000001</v>
      </c>
      <c r="H3589">
        <f>VLOOKUP(A3589, 'BMI Data'!A:B,2,FALSE)</f>
        <v>23.61</v>
      </c>
      <c r="I3589">
        <f>VLOOKUP(A3589, 'Physical Activity Data '!A:E,5,FALSE)</f>
        <v>6</v>
      </c>
      <c r="J3589">
        <f>VLOOKUP(A3589, 'Physical Activity Data '!A:E,4,FALSE)</f>
        <v>20</v>
      </c>
    </row>
    <row r="3590" spans="1:10" x14ac:dyDescent="0.25">
      <c r="A3590">
        <v>13554</v>
      </c>
      <c r="B3590" s="3">
        <f>VLOOKUP(A3590,'Demo Data'!A:E,2, TRUE)</f>
        <v>1</v>
      </c>
      <c r="C3590" s="3">
        <f>VLOOKUP(A3590,'Demo Data'!A:E,3, TRUE)</f>
        <v>85</v>
      </c>
      <c r="D3590" s="3">
        <f>VLOOKUP(A3590,'Demo Data'!A:E,4, TRUE)</f>
        <v>3</v>
      </c>
      <c r="E3590" s="3">
        <f>VLOOKUP(A3590,'Demo Data'!A:E,5, TRUE)</f>
        <v>3</v>
      </c>
      <c r="F3590" t="e">
        <f>VLOOKUP(A3590, 'Physical Activity Data '!A:B,2,FALSE)</f>
        <v>#N/A</v>
      </c>
      <c r="G3590" t="e">
        <f>VLOOKUP(A3590,'Telomere data '!A:B, 2,)</f>
        <v>#N/A</v>
      </c>
      <c r="H3590" t="e">
        <f>VLOOKUP(A3590, 'BMI Data'!A:B,2,FALSE)</f>
        <v>#N/A</v>
      </c>
      <c r="I3590" t="e">
        <f>VLOOKUP(A3590, 'Physical Activity Data '!A:E,5,FALSE)</f>
        <v>#N/A</v>
      </c>
      <c r="J3590" t="e">
        <f>VLOOKUP(A3590, 'Physical Activity Data '!A:E,4,FALSE)</f>
        <v>#N/A</v>
      </c>
    </row>
    <row r="3591" spans="1:10" x14ac:dyDescent="0.25">
      <c r="A3591">
        <v>13555</v>
      </c>
      <c r="B3591" s="3">
        <f>VLOOKUP(A3591,'Demo Data'!A:E,2, TRUE)</f>
        <v>2</v>
      </c>
      <c r="C3591" s="3">
        <f>VLOOKUP(A3591,'Demo Data'!A:E,3, TRUE)</f>
        <v>41</v>
      </c>
      <c r="D3591" s="3">
        <f>VLOOKUP(A3591,'Demo Data'!A:E,4, TRUE)</f>
        <v>3</v>
      </c>
      <c r="E3591" s="3">
        <f>VLOOKUP(A3591,'Demo Data'!A:E,5, TRUE)</f>
        <v>3</v>
      </c>
      <c r="F3591" t="e">
        <f>VLOOKUP(A3591, 'Physical Activity Data '!A:B,2,FALSE)</f>
        <v>#N/A</v>
      </c>
      <c r="G3591">
        <f>VLOOKUP(A3591,'Telomere data '!A:B, 2,)</f>
        <v>0.86593585200000001</v>
      </c>
      <c r="H3591">
        <f>VLOOKUP(A3591, 'BMI Data'!A:B,2,FALSE)</f>
        <v>32.9</v>
      </c>
      <c r="I3591" t="e">
        <f>VLOOKUP(A3591, 'Physical Activity Data '!A:E,5,FALSE)</f>
        <v>#N/A</v>
      </c>
      <c r="J3591" t="e">
        <f>VLOOKUP(A3591, 'Physical Activity Data '!A:E,4,FALSE)</f>
        <v>#N/A</v>
      </c>
    </row>
    <row r="3592" spans="1:10" x14ac:dyDescent="0.25">
      <c r="A3592">
        <v>13556</v>
      </c>
      <c r="B3592" s="3">
        <f>VLOOKUP(A3592,'Demo Data'!A:E,2, TRUE)</f>
        <v>1</v>
      </c>
      <c r="C3592" s="3">
        <f>VLOOKUP(A3592,'Demo Data'!A:E,3, TRUE)</f>
        <v>72</v>
      </c>
      <c r="D3592" s="3">
        <f>VLOOKUP(A3592,'Demo Data'!A:E,4, TRUE)</f>
        <v>2</v>
      </c>
      <c r="E3592" s="3">
        <f>VLOOKUP(A3592,'Demo Data'!A:E,5, TRUE)</f>
        <v>1</v>
      </c>
      <c r="F3592" t="e">
        <f>VLOOKUP(A3592, 'Physical Activity Data '!A:B,2,FALSE)</f>
        <v>#N/A</v>
      </c>
      <c r="G3592">
        <f>VLOOKUP(A3592,'Telomere data '!A:B, 2,)</f>
        <v>0.88268752500000003</v>
      </c>
      <c r="H3592">
        <f>VLOOKUP(A3592, 'BMI Data'!A:B,2,FALSE)</f>
        <v>20.83</v>
      </c>
      <c r="I3592" t="e">
        <f>VLOOKUP(A3592, 'Physical Activity Data '!A:E,5,FALSE)</f>
        <v>#N/A</v>
      </c>
      <c r="J3592" t="e">
        <f>VLOOKUP(A3592, 'Physical Activity Data '!A:E,4,FALSE)</f>
        <v>#N/A</v>
      </c>
    </row>
    <row r="3593" spans="1:10" x14ac:dyDescent="0.25">
      <c r="A3593">
        <v>13557</v>
      </c>
      <c r="B3593" s="3">
        <f>VLOOKUP(A3593,'Demo Data'!A:E,2, TRUE)</f>
        <v>2</v>
      </c>
      <c r="C3593" s="3">
        <f>VLOOKUP(A3593,'Demo Data'!A:E,3, TRUE)</f>
        <v>11</v>
      </c>
      <c r="D3593" s="3">
        <f>VLOOKUP(A3593,'Demo Data'!A:E,4, TRUE)</f>
        <v>1</v>
      </c>
      <c r="E3593" s="3">
        <f>VLOOKUP(A3593,'Demo Data'!A:E,5, TRUE)</f>
        <v>1</v>
      </c>
      <c r="F3593" t="e">
        <f>VLOOKUP(A3593, 'Physical Activity Data '!A:B,2,FALSE)</f>
        <v>#N/A</v>
      </c>
      <c r="G3593" t="e">
        <f>VLOOKUP(A3593,'Telomere data '!A:B, 2,)</f>
        <v>#N/A</v>
      </c>
      <c r="H3593">
        <f>VLOOKUP(A3593, 'BMI Data'!A:B,2,FALSE)</f>
        <v>15.8</v>
      </c>
      <c r="I3593" t="e">
        <f>VLOOKUP(A3593, 'Physical Activity Data '!A:E,5,FALSE)</f>
        <v>#N/A</v>
      </c>
      <c r="J3593" t="e">
        <f>VLOOKUP(A3593, 'Physical Activity Data '!A:E,4,FALSE)</f>
        <v>#N/A</v>
      </c>
    </row>
    <row r="3594" spans="1:10" x14ac:dyDescent="0.25">
      <c r="A3594">
        <v>13558</v>
      </c>
      <c r="B3594" s="3">
        <f>VLOOKUP(A3594,'Demo Data'!A:E,2, TRUE)</f>
        <v>1</v>
      </c>
      <c r="C3594" s="3">
        <f>VLOOKUP(A3594,'Demo Data'!A:E,3, TRUE)</f>
        <v>45</v>
      </c>
      <c r="D3594" s="3">
        <f>VLOOKUP(A3594,'Demo Data'!A:E,4, TRUE)</f>
        <v>3</v>
      </c>
      <c r="E3594" s="3">
        <f>VLOOKUP(A3594,'Demo Data'!A:E,5, TRUE)</f>
        <v>2</v>
      </c>
      <c r="F3594" t="e">
        <f>VLOOKUP(A3594, 'Physical Activity Data '!A:B,2,FALSE)</f>
        <v>#N/A</v>
      </c>
      <c r="G3594" t="e">
        <f>VLOOKUP(A3594,'Telomere data '!A:B, 2,)</f>
        <v>#N/A</v>
      </c>
      <c r="H3594">
        <f>VLOOKUP(A3594, 'BMI Data'!A:B,2,FALSE)</f>
        <v>31.91</v>
      </c>
      <c r="I3594" t="e">
        <f>VLOOKUP(A3594, 'Physical Activity Data '!A:E,5,FALSE)</f>
        <v>#N/A</v>
      </c>
      <c r="J3594" t="e">
        <f>VLOOKUP(A3594, 'Physical Activity Data '!A:E,4,FALSE)</f>
        <v>#N/A</v>
      </c>
    </row>
    <row r="3595" spans="1:10" x14ac:dyDescent="0.25">
      <c r="A3595">
        <v>13559</v>
      </c>
      <c r="B3595" s="3">
        <f>VLOOKUP(A3595,'Demo Data'!A:E,2, TRUE)</f>
        <v>1</v>
      </c>
      <c r="C3595" s="3">
        <f>VLOOKUP(A3595,'Demo Data'!A:E,3, TRUE)</f>
        <v>23</v>
      </c>
      <c r="D3595" s="3">
        <f>VLOOKUP(A3595,'Demo Data'!A:E,4, TRUE)</f>
        <v>3</v>
      </c>
      <c r="E3595" s="3">
        <f>VLOOKUP(A3595,'Demo Data'!A:E,5, TRUE)</f>
        <v>3</v>
      </c>
      <c r="F3595">
        <f>VLOOKUP(A3595, 'Physical Activity Data '!A:B,2,FALSE)</f>
        <v>1</v>
      </c>
      <c r="G3595">
        <f>VLOOKUP(A3595,'Telomere data '!A:B, 2,)</f>
        <v>1.12969056</v>
      </c>
      <c r="H3595">
        <f>VLOOKUP(A3595, 'BMI Data'!A:B,2,FALSE)</f>
        <v>24.81</v>
      </c>
      <c r="I3595">
        <f>VLOOKUP(A3595, 'Physical Activity Data '!A:E,5,FALSE)</f>
        <v>3.5</v>
      </c>
      <c r="J3595">
        <f>VLOOKUP(A3595, 'Physical Activity Data '!A:E,4,FALSE)</f>
        <v>420</v>
      </c>
    </row>
    <row r="3596" spans="1:10" x14ac:dyDescent="0.25">
      <c r="A3596">
        <v>13560</v>
      </c>
      <c r="B3596" s="3">
        <f>VLOOKUP(A3596,'Demo Data'!A:E,2, TRUE)</f>
        <v>2</v>
      </c>
      <c r="C3596" s="3">
        <f>VLOOKUP(A3596,'Demo Data'!A:E,3, TRUE)</f>
        <v>65</v>
      </c>
      <c r="D3596" s="3">
        <f>VLOOKUP(A3596,'Demo Data'!A:E,4, TRUE)</f>
        <v>3</v>
      </c>
      <c r="E3596" s="3">
        <f>VLOOKUP(A3596,'Demo Data'!A:E,5, TRUE)</f>
        <v>1</v>
      </c>
      <c r="F3596">
        <f>VLOOKUP(A3596, 'Physical Activity Data '!A:B,2,FALSE)</f>
        <v>1</v>
      </c>
      <c r="G3596">
        <f>VLOOKUP(A3596,'Telomere data '!A:B, 2,)</f>
        <v>1.0308476230000001</v>
      </c>
      <c r="H3596">
        <f>VLOOKUP(A3596, 'BMI Data'!A:B,2,FALSE)</f>
        <v>34.340000000000003</v>
      </c>
      <c r="I3596">
        <f>VLOOKUP(A3596, 'Physical Activity Data '!A:E,5,FALSE)</f>
        <v>3.5</v>
      </c>
      <c r="J3596">
        <f>VLOOKUP(A3596, 'Physical Activity Data '!A:E,4,FALSE)</f>
        <v>60</v>
      </c>
    </row>
    <row r="3597" spans="1:10" x14ac:dyDescent="0.25">
      <c r="A3597">
        <v>13561</v>
      </c>
      <c r="B3597" s="3">
        <f>VLOOKUP(A3597,'Demo Data'!A:E,2, TRUE)</f>
        <v>1</v>
      </c>
      <c r="C3597" s="3">
        <f>VLOOKUP(A3597,'Demo Data'!A:E,3, TRUE)</f>
        <v>21</v>
      </c>
      <c r="D3597" s="3">
        <f>VLOOKUP(A3597,'Demo Data'!A:E,4, TRUE)</f>
        <v>4</v>
      </c>
      <c r="E3597" s="3">
        <f>VLOOKUP(A3597,'Demo Data'!A:E,5, TRUE)</f>
        <v>3</v>
      </c>
      <c r="F3597">
        <f>VLOOKUP(A3597, 'Physical Activity Data '!A:B,2,FALSE)</f>
        <v>2</v>
      </c>
      <c r="G3597">
        <f>VLOOKUP(A3597,'Telomere data '!A:B, 2,)</f>
        <v>0.87057840399999997</v>
      </c>
      <c r="H3597">
        <f>VLOOKUP(A3597, 'BMI Data'!A:B,2,FALSE)</f>
        <v>19.22</v>
      </c>
      <c r="I3597">
        <f>VLOOKUP(A3597, 'Physical Activity Data '!A:E,5,FALSE)</f>
        <v>8</v>
      </c>
      <c r="J3597">
        <f>VLOOKUP(A3597, 'Physical Activity Data '!A:E,4,FALSE)</f>
        <v>30</v>
      </c>
    </row>
    <row r="3598" spans="1:10" x14ac:dyDescent="0.25">
      <c r="A3598">
        <v>13562</v>
      </c>
      <c r="B3598" s="3">
        <f>VLOOKUP(A3598,'Demo Data'!A:E,2, TRUE)</f>
        <v>2</v>
      </c>
      <c r="C3598" s="3">
        <f>VLOOKUP(A3598,'Demo Data'!A:E,3, TRUE)</f>
        <v>80</v>
      </c>
      <c r="D3598" s="3">
        <f>VLOOKUP(A3598,'Demo Data'!A:E,4, TRUE)</f>
        <v>3</v>
      </c>
      <c r="E3598" s="3">
        <f>VLOOKUP(A3598,'Demo Data'!A:E,5, TRUE)</f>
        <v>3</v>
      </c>
      <c r="F3598">
        <f>VLOOKUP(A3598, 'Physical Activity Data '!A:B,2,FALSE)</f>
        <v>1</v>
      </c>
      <c r="G3598">
        <f>VLOOKUP(A3598,'Telomere data '!A:B, 2,)</f>
        <v>1.338868306</v>
      </c>
      <c r="H3598">
        <f>VLOOKUP(A3598, 'BMI Data'!A:B,2,FALSE)</f>
        <v>27.3</v>
      </c>
      <c r="I3598">
        <f>VLOOKUP(A3598, 'Physical Activity Data '!A:E,5,FALSE)</f>
        <v>6</v>
      </c>
      <c r="J3598">
        <f>VLOOKUP(A3598, 'Physical Activity Data '!A:E,4,FALSE)</f>
        <v>45</v>
      </c>
    </row>
    <row r="3599" spans="1:10" x14ac:dyDescent="0.25">
      <c r="A3599">
        <v>13563</v>
      </c>
      <c r="B3599" s="3">
        <f>VLOOKUP(A3599,'Demo Data'!A:E,2, TRUE)</f>
        <v>2</v>
      </c>
      <c r="C3599" s="3">
        <f>VLOOKUP(A3599,'Demo Data'!A:E,3, TRUE)</f>
        <v>28</v>
      </c>
      <c r="D3599" s="3">
        <f>VLOOKUP(A3599,'Demo Data'!A:E,4, TRUE)</f>
        <v>1</v>
      </c>
      <c r="E3599" s="3">
        <f>VLOOKUP(A3599,'Demo Data'!A:E,5, TRUE)</f>
        <v>1</v>
      </c>
      <c r="F3599" t="e">
        <f>VLOOKUP(A3599, 'Physical Activity Data '!A:B,2,FALSE)</f>
        <v>#N/A</v>
      </c>
      <c r="G3599">
        <f>VLOOKUP(A3599,'Telomere data '!A:B, 2,)</f>
        <v>1.102470064</v>
      </c>
      <c r="H3599">
        <f>VLOOKUP(A3599, 'BMI Data'!A:B,2,FALSE)</f>
        <v>22.66</v>
      </c>
      <c r="I3599" t="e">
        <f>VLOOKUP(A3599, 'Physical Activity Data '!A:E,5,FALSE)</f>
        <v>#N/A</v>
      </c>
      <c r="J3599" t="e">
        <f>VLOOKUP(A3599, 'Physical Activity Data '!A:E,4,FALSE)</f>
        <v>#N/A</v>
      </c>
    </row>
    <row r="3600" spans="1:10" x14ac:dyDescent="0.25">
      <c r="A3600">
        <v>13564</v>
      </c>
      <c r="B3600" s="3">
        <f>VLOOKUP(A3600,'Demo Data'!A:E,2, TRUE)</f>
        <v>1</v>
      </c>
      <c r="C3600" s="3">
        <f>VLOOKUP(A3600,'Demo Data'!A:E,3, TRUE)</f>
        <v>53</v>
      </c>
      <c r="D3600" s="3">
        <f>VLOOKUP(A3600,'Demo Data'!A:E,4, TRUE)</f>
        <v>1</v>
      </c>
      <c r="E3600" s="3">
        <f>VLOOKUP(A3600,'Demo Data'!A:E,5, TRUE)</f>
        <v>3</v>
      </c>
      <c r="F3600" t="e">
        <f>VLOOKUP(A3600, 'Physical Activity Data '!A:B,2,FALSE)</f>
        <v>#N/A</v>
      </c>
      <c r="G3600">
        <f>VLOOKUP(A3600,'Telomere data '!A:B, 2,)</f>
        <v>1.0852630569999999</v>
      </c>
      <c r="H3600">
        <f>VLOOKUP(A3600, 'BMI Data'!A:B,2,FALSE)</f>
        <v>28.26</v>
      </c>
      <c r="I3600" t="e">
        <f>VLOOKUP(A3600, 'Physical Activity Data '!A:E,5,FALSE)</f>
        <v>#N/A</v>
      </c>
      <c r="J3600" t="e">
        <f>VLOOKUP(A3600, 'Physical Activity Data '!A:E,4,FALSE)</f>
        <v>#N/A</v>
      </c>
    </row>
    <row r="3601" spans="1:10" x14ac:dyDescent="0.25">
      <c r="A3601">
        <v>13565</v>
      </c>
      <c r="B3601" s="3">
        <f>VLOOKUP(A3601,'Demo Data'!A:E,2, TRUE)</f>
        <v>2</v>
      </c>
      <c r="C3601" s="3">
        <f>VLOOKUP(A3601,'Demo Data'!A:E,3, TRUE)</f>
        <v>18</v>
      </c>
      <c r="D3601" s="3">
        <f>VLOOKUP(A3601,'Demo Data'!A:E,4, TRUE)</f>
        <v>3</v>
      </c>
      <c r="E3601" s="3">
        <f>VLOOKUP(A3601,'Demo Data'!A:E,5, TRUE)</f>
        <v>2</v>
      </c>
      <c r="F3601">
        <f>VLOOKUP(A3601, 'Physical Activity Data '!A:B,2,FALSE)</f>
        <v>1</v>
      </c>
      <c r="G3601" t="e">
        <f>VLOOKUP(A3601,'Telomere data '!A:B, 2,)</f>
        <v>#N/A</v>
      </c>
      <c r="H3601">
        <f>VLOOKUP(A3601, 'BMI Data'!A:B,2,FALSE)</f>
        <v>27.03</v>
      </c>
      <c r="I3601">
        <f>VLOOKUP(A3601, 'Physical Activity Data '!A:E,5,FALSE)</f>
        <v>3.5</v>
      </c>
      <c r="J3601">
        <f>VLOOKUP(A3601, 'Physical Activity Data '!A:E,4,FALSE)</f>
        <v>45</v>
      </c>
    </row>
    <row r="3602" spans="1:10" x14ac:dyDescent="0.25">
      <c r="A3602">
        <v>13566</v>
      </c>
      <c r="B3602" s="3">
        <f>VLOOKUP(A3602,'Demo Data'!A:E,2, TRUE)</f>
        <v>2</v>
      </c>
      <c r="C3602" s="3">
        <f>VLOOKUP(A3602,'Demo Data'!A:E,3, TRUE)</f>
        <v>39</v>
      </c>
      <c r="D3602" s="3">
        <f>VLOOKUP(A3602,'Demo Data'!A:E,4, TRUE)</f>
        <v>3</v>
      </c>
      <c r="E3602" s="3">
        <f>VLOOKUP(A3602,'Demo Data'!A:E,5, TRUE)</f>
        <v>3</v>
      </c>
      <c r="F3602">
        <f>VLOOKUP(A3602, 'Physical Activity Data '!A:B,2,FALSE)</f>
        <v>1</v>
      </c>
      <c r="G3602">
        <f>VLOOKUP(A3602,'Telomere data '!A:B, 2,)</f>
        <v>0.88990063799999997</v>
      </c>
      <c r="H3602">
        <f>VLOOKUP(A3602, 'BMI Data'!A:B,2,FALSE)</f>
        <v>25.78</v>
      </c>
      <c r="I3602">
        <f>VLOOKUP(A3602, 'Physical Activity Data '!A:E,5,FALSE)</f>
        <v>6</v>
      </c>
      <c r="J3602">
        <f>VLOOKUP(A3602, 'Physical Activity Data '!A:E,4,FALSE)</f>
        <v>20</v>
      </c>
    </row>
    <row r="3603" spans="1:10" x14ac:dyDescent="0.25">
      <c r="A3603">
        <v>13567</v>
      </c>
      <c r="B3603" s="3">
        <f>VLOOKUP(A3603,'Demo Data'!A:E,2, TRUE)</f>
        <v>2</v>
      </c>
      <c r="C3603" s="3">
        <f>VLOOKUP(A3603,'Demo Data'!A:E,3, TRUE)</f>
        <v>78</v>
      </c>
      <c r="D3603" s="3">
        <f>VLOOKUP(A3603,'Demo Data'!A:E,4, TRUE)</f>
        <v>3</v>
      </c>
      <c r="E3603" s="3">
        <f>VLOOKUP(A3603,'Demo Data'!A:E,5, TRUE)</f>
        <v>2</v>
      </c>
      <c r="F3603" t="e">
        <f>VLOOKUP(A3603, 'Physical Activity Data '!A:B,2,FALSE)</f>
        <v>#N/A</v>
      </c>
      <c r="G3603" t="e">
        <f>VLOOKUP(A3603,'Telomere data '!A:B, 2,)</f>
        <v>#N/A</v>
      </c>
      <c r="H3603" t="e">
        <f>VLOOKUP(A3603, 'BMI Data'!A:B,2,FALSE)</f>
        <v>#N/A</v>
      </c>
      <c r="I3603" t="e">
        <f>VLOOKUP(A3603, 'Physical Activity Data '!A:E,5,FALSE)</f>
        <v>#N/A</v>
      </c>
      <c r="J3603" t="e">
        <f>VLOOKUP(A3603, 'Physical Activity Data '!A:E,4,FALSE)</f>
        <v>#N/A</v>
      </c>
    </row>
    <row r="3604" spans="1:10" x14ac:dyDescent="0.25">
      <c r="A3604">
        <v>13568</v>
      </c>
      <c r="B3604" s="3">
        <f>VLOOKUP(A3604,'Demo Data'!A:E,2, TRUE)</f>
        <v>1</v>
      </c>
      <c r="C3604" s="3">
        <f>VLOOKUP(A3604,'Demo Data'!A:E,3, TRUE)</f>
        <v>85</v>
      </c>
      <c r="D3604" s="3">
        <f>VLOOKUP(A3604,'Demo Data'!A:E,4, TRUE)</f>
        <v>3</v>
      </c>
      <c r="E3604" s="3">
        <f>VLOOKUP(A3604,'Demo Data'!A:E,5, TRUE)</f>
        <v>3</v>
      </c>
      <c r="F3604" t="e">
        <f>VLOOKUP(A3604, 'Physical Activity Data '!A:B,2,FALSE)</f>
        <v>#N/A</v>
      </c>
      <c r="G3604" t="e">
        <f>VLOOKUP(A3604,'Telomere data '!A:B, 2,)</f>
        <v>#N/A</v>
      </c>
      <c r="H3604" t="e">
        <f>VLOOKUP(A3604, 'BMI Data'!A:B,2,FALSE)</f>
        <v>#N/A</v>
      </c>
      <c r="I3604" t="e">
        <f>VLOOKUP(A3604, 'Physical Activity Data '!A:E,5,FALSE)</f>
        <v>#N/A</v>
      </c>
      <c r="J3604" t="e">
        <f>VLOOKUP(A3604, 'Physical Activity Data '!A:E,4,FALSE)</f>
        <v>#N/A</v>
      </c>
    </row>
    <row r="3605" spans="1:10" x14ac:dyDescent="0.25">
      <c r="A3605">
        <v>13569</v>
      </c>
      <c r="B3605" s="3">
        <f>VLOOKUP(A3605,'Demo Data'!A:E,2, TRUE)</f>
        <v>2</v>
      </c>
      <c r="C3605" s="3">
        <f>VLOOKUP(A3605,'Demo Data'!A:E,3, TRUE)</f>
        <v>0</v>
      </c>
      <c r="D3605" s="3">
        <f>VLOOKUP(A3605,'Demo Data'!A:E,4, TRUE)</f>
        <v>1</v>
      </c>
      <c r="E3605" s="3" t="str">
        <f>VLOOKUP(A3605,'Demo Data'!A:E,5, TRUE)</f>
        <v>NA</v>
      </c>
      <c r="F3605" t="e">
        <f>VLOOKUP(A3605, 'Physical Activity Data '!A:B,2,FALSE)</f>
        <v>#N/A</v>
      </c>
      <c r="G3605" t="e">
        <f>VLOOKUP(A3605,'Telomere data '!A:B, 2,)</f>
        <v>#N/A</v>
      </c>
      <c r="H3605" t="str">
        <f>VLOOKUP(A3605, 'BMI Data'!A:B,2,FALSE)</f>
        <v>NA</v>
      </c>
      <c r="I3605" t="e">
        <f>VLOOKUP(A3605, 'Physical Activity Data '!A:E,5,FALSE)</f>
        <v>#N/A</v>
      </c>
      <c r="J3605" t="e">
        <f>VLOOKUP(A3605, 'Physical Activity Data '!A:E,4,FALSE)</f>
        <v>#N/A</v>
      </c>
    </row>
    <row r="3606" spans="1:10" x14ac:dyDescent="0.25">
      <c r="A3606">
        <v>13570</v>
      </c>
      <c r="B3606" s="3">
        <f>VLOOKUP(A3606,'Demo Data'!A:E,2, TRUE)</f>
        <v>2</v>
      </c>
      <c r="C3606" s="3">
        <f>VLOOKUP(A3606,'Demo Data'!A:E,3, TRUE)</f>
        <v>38</v>
      </c>
      <c r="D3606" s="3">
        <f>VLOOKUP(A3606,'Demo Data'!A:E,4, TRUE)</f>
        <v>3</v>
      </c>
      <c r="E3606" s="3">
        <f>VLOOKUP(A3606,'Demo Data'!A:E,5, TRUE)</f>
        <v>3</v>
      </c>
      <c r="F3606" t="e">
        <f>VLOOKUP(A3606, 'Physical Activity Data '!A:B,2,FALSE)</f>
        <v>#N/A</v>
      </c>
      <c r="G3606">
        <f>VLOOKUP(A3606,'Telomere data '!A:B, 2,)</f>
        <v>0.98729420800000001</v>
      </c>
      <c r="H3606">
        <f>VLOOKUP(A3606, 'BMI Data'!A:B,2,FALSE)</f>
        <v>24.08</v>
      </c>
      <c r="I3606" t="e">
        <f>VLOOKUP(A3606, 'Physical Activity Data '!A:E,5,FALSE)</f>
        <v>#N/A</v>
      </c>
      <c r="J3606" t="e">
        <f>VLOOKUP(A3606, 'Physical Activity Data '!A:E,4,FALSE)</f>
        <v>#N/A</v>
      </c>
    </row>
    <row r="3607" spans="1:10" x14ac:dyDescent="0.25">
      <c r="A3607">
        <v>13571</v>
      </c>
      <c r="B3607" s="3">
        <f>VLOOKUP(A3607,'Demo Data'!A:E,2, TRUE)</f>
        <v>2</v>
      </c>
      <c r="C3607" s="3">
        <f>VLOOKUP(A3607,'Demo Data'!A:E,3, TRUE)</f>
        <v>85</v>
      </c>
      <c r="D3607" s="3">
        <f>VLOOKUP(A3607,'Demo Data'!A:E,4, TRUE)</f>
        <v>3</v>
      </c>
      <c r="E3607" s="3">
        <f>VLOOKUP(A3607,'Demo Data'!A:E,5, TRUE)</f>
        <v>1</v>
      </c>
      <c r="F3607" t="e">
        <f>VLOOKUP(A3607, 'Physical Activity Data '!A:B,2,FALSE)</f>
        <v>#N/A</v>
      </c>
      <c r="G3607">
        <f>VLOOKUP(A3607,'Telomere data '!A:B, 2,)</f>
        <v>0.83141040399999999</v>
      </c>
      <c r="H3607">
        <f>VLOOKUP(A3607, 'BMI Data'!A:B,2,FALSE)</f>
        <v>23.88</v>
      </c>
      <c r="I3607" t="e">
        <f>VLOOKUP(A3607, 'Physical Activity Data '!A:E,5,FALSE)</f>
        <v>#N/A</v>
      </c>
      <c r="J3607" t="e">
        <f>VLOOKUP(A3607, 'Physical Activity Data '!A:E,4,FALSE)</f>
        <v>#N/A</v>
      </c>
    </row>
    <row r="3608" spans="1:10" x14ac:dyDescent="0.25">
      <c r="A3608">
        <v>13572</v>
      </c>
      <c r="B3608" s="3">
        <f>VLOOKUP(A3608,'Demo Data'!A:E,2, TRUE)</f>
        <v>1</v>
      </c>
      <c r="C3608" s="3">
        <f>VLOOKUP(A3608,'Demo Data'!A:E,3, TRUE)</f>
        <v>19</v>
      </c>
      <c r="D3608" s="3">
        <f>VLOOKUP(A3608,'Demo Data'!A:E,4, TRUE)</f>
        <v>4</v>
      </c>
      <c r="E3608" s="3">
        <f>VLOOKUP(A3608,'Demo Data'!A:E,5, TRUE)</f>
        <v>1</v>
      </c>
      <c r="F3608">
        <f>VLOOKUP(A3608, 'Physical Activity Data '!A:B,2,FALSE)</f>
        <v>2</v>
      </c>
      <c r="G3608" t="e">
        <f>VLOOKUP(A3608,'Telomere data '!A:B, 2,)</f>
        <v>#N/A</v>
      </c>
      <c r="H3608">
        <f>VLOOKUP(A3608, 'BMI Data'!A:B,2,FALSE)</f>
        <v>20.99</v>
      </c>
      <c r="I3608">
        <f>VLOOKUP(A3608, 'Physical Activity Data '!A:E,5,FALSE)</f>
        <v>8</v>
      </c>
      <c r="J3608">
        <f>VLOOKUP(A3608, 'Physical Activity Data '!A:E,4,FALSE)</f>
        <v>15</v>
      </c>
    </row>
    <row r="3609" spans="1:10" x14ac:dyDescent="0.25">
      <c r="A3609">
        <v>13573</v>
      </c>
      <c r="B3609" s="3">
        <f>VLOOKUP(A3609,'Demo Data'!A:E,2, TRUE)</f>
        <v>2</v>
      </c>
      <c r="C3609" s="3">
        <f>VLOOKUP(A3609,'Demo Data'!A:E,3, TRUE)</f>
        <v>15</v>
      </c>
      <c r="D3609" s="3">
        <f>VLOOKUP(A3609,'Demo Data'!A:E,4, TRUE)</f>
        <v>2</v>
      </c>
      <c r="E3609" s="3">
        <f>VLOOKUP(A3609,'Demo Data'!A:E,5, TRUE)</f>
        <v>1</v>
      </c>
      <c r="F3609">
        <f>VLOOKUP(A3609, 'Physical Activity Data '!A:B,2,FALSE)</f>
        <v>1</v>
      </c>
      <c r="G3609" t="e">
        <f>VLOOKUP(A3609,'Telomere data '!A:B, 2,)</f>
        <v>#N/A</v>
      </c>
      <c r="H3609">
        <f>VLOOKUP(A3609, 'BMI Data'!A:B,2,FALSE)</f>
        <v>35.03</v>
      </c>
      <c r="I3609">
        <f>VLOOKUP(A3609, 'Physical Activity Data '!A:E,5,FALSE)</f>
        <v>6</v>
      </c>
      <c r="J3609">
        <f>VLOOKUP(A3609, 'Physical Activity Data '!A:E,4,FALSE)</f>
        <v>30</v>
      </c>
    </row>
    <row r="3610" spans="1:10" x14ac:dyDescent="0.25">
      <c r="A3610">
        <v>13574</v>
      </c>
      <c r="B3610" s="3">
        <f>VLOOKUP(A3610,'Demo Data'!A:E,2, TRUE)</f>
        <v>2</v>
      </c>
      <c r="C3610" s="3">
        <f>VLOOKUP(A3610,'Demo Data'!A:E,3, TRUE)</f>
        <v>46</v>
      </c>
      <c r="D3610" s="3">
        <f>VLOOKUP(A3610,'Demo Data'!A:E,4, TRUE)</f>
        <v>3</v>
      </c>
      <c r="E3610" s="3">
        <f>VLOOKUP(A3610,'Demo Data'!A:E,5, TRUE)</f>
        <v>3</v>
      </c>
      <c r="F3610">
        <f>VLOOKUP(A3610, 'Physical Activity Data '!A:B,2,FALSE)</f>
        <v>2</v>
      </c>
      <c r="G3610" t="e">
        <f>VLOOKUP(A3610,'Telomere data '!A:B, 2,)</f>
        <v>#N/A</v>
      </c>
      <c r="H3610">
        <f>VLOOKUP(A3610, 'BMI Data'!A:B,2,FALSE)</f>
        <v>24.86</v>
      </c>
      <c r="I3610">
        <f>VLOOKUP(A3610, 'Physical Activity Data '!A:E,5,FALSE)</f>
        <v>8</v>
      </c>
      <c r="J3610">
        <f>VLOOKUP(A3610, 'Physical Activity Data '!A:E,4,FALSE)</f>
        <v>180</v>
      </c>
    </row>
    <row r="3611" spans="1:10" x14ac:dyDescent="0.25">
      <c r="A3611">
        <v>13575</v>
      </c>
      <c r="B3611" s="3">
        <f>VLOOKUP(A3611,'Demo Data'!A:E,2, TRUE)</f>
        <v>2</v>
      </c>
      <c r="C3611" s="3">
        <f>VLOOKUP(A3611,'Demo Data'!A:E,3, TRUE)</f>
        <v>35</v>
      </c>
      <c r="D3611" s="3">
        <f>VLOOKUP(A3611,'Demo Data'!A:E,4, TRUE)</f>
        <v>1</v>
      </c>
      <c r="E3611" s="3">
        <f>VLOOKUP(A3611,'Demo Data'!A:E,5, TRUE)</f>
        <v>1</v>
      </c>
      <c r="F3611" t="e">
        <f>VLOOKUP(A3611, 'Physical Activity Data '!A:B,2,FALSE)</f>
        <v>#N/A</v>
      </c>
      <c r="G3611">
        <f>VLOOKUP(A3611,'Telomere data '!A:B, 2,)</f>
        <v>1.0090624930000001</v>
      </c>
      <c r="H3611">
        <f>VLOOKUP(A3611, 'BMI Data'!A:B,2,FALSE)</f>
        <v>33.380000000000003</v>
      </c>
      <c r="I3611" t="e">
        <f>VLOOKUP(A3611, 'Physical Activity Data '!A:E,5,FALSE)</f>
        <v>#N/A</v>
      </c>
      <c r="J3611" t="e">
        <f>VLOOKUP(A3611, 'Physical Activity Data '!A:E,4,FALSE)</f>
        <v>#N/A</v>
      </c>
    </row>
    <row r="3612" spans="1:10" x14ac:dyDescent="0.25">
      <c r="A3612">
        <v>13576</v>
      </c>
      <c r="B3612" s="3">
        <f>VLOOKUP(A3612,'Demo Data'!A:E,2, TRUE)</f>
        <v>2</v>
      </c>
      <c r="C3612" s="3">
        <f>VLOOKUP(A3612,'Demo Data'!A:E,3, TRUE)</f>
        <v>63</v>
      </c>
      <c r="D3612" s="3">
        <f>VLOOKUP(A3612,'Demo Data'!A:E,4, TRUE)</f>
        <v>1</v>
      </c>
      <c r="E3612" s="3">
        <f>VLOOKUP(A3612,'Demo Data'!A:E,5, TRUE)</f>
        <v>1</v>
      </c>
      <c r="F3612" t="e">
        <f>VLOOKUP(A3612, 'Physical Activity Data '!A:B,2,FALSE)</f>
        <v>#N/A</v>
      </c>
      <c r="G3612" t="e">
        <f>VLOOKUP(A3612,'Telomere data '!A:B, 2,)</f>
        <v>#N/A</v>
      </c>
      <c r="H3612" t="e">
        <f>VLOOKUP(A3612, 'BMI Data'!A:B,2,FALSE)</f>
        <v>#N/A</v>
      </c>
      <c r="I3612" t="e">
        <f>VLOOKUP(A3612, 'Physical Activity Data '!A:E,5,FALSE)</f>
        <v>#N/A</v>
      </c>
      <c r="J3612" t="e">
        <f>VLOOKUP(A3612, 'Physical Activity Data '!A:E,4,FALSE)</f>
        <v>#N/A</v>
      </c>
    </row>
    <row r="3613" spans="1:10" x14ac:dyDescent="0.25">
      <c r="A3613">
        <v>13577</v>
      </c>
      <c r="B3613" s="3">
        <f>VLOOKUP(A3613,'Demo Data'!A:E,2, TRUE)</f>
        <v>1</v>
      </c>
      <c r="C3613" s="3">
        <f>VLOOKUP(A3613,'Demo Data'!A:E,3, TRUE)</f>
        <v>34</v>
      </c>
      <c r="D3613" s="3">
        <f>VLOOKUP(A3613,'Demo Data'!A:E,4, TRUE)</f>
        <v>3</v>
      </c>
      <c r="E3613" s="3">
        <f>VLOOKUP(A3613,'Demo Data'!A:E,5, TRUE)</f>
        <v>3</v>
      </c>
      <c r="F3613" t="e">
        <f>VLOOKUP(A3613, 'Physical Activity Data '!A:B,2,FALSE)</f>
        <v>#N/A</v>
      </c>
      <c r="G3613" t="e">
        <f>VLOOKUP(A3613,'Telomere data '!A:B, 2,)</f>
        <v>#N/A</v>
      </c>
      <c r="H3613">
        <f>VLOOKUP(A3613, 'BMI Data'!A:B,2,FALSE)</f>
        <v>24.65</v>
      </c>
      <c r="I3613" t="e">
        <f>VLOOKUP(A3613, 'Physical Activity Data '!A:E,5,FALSE)</f>
        <v>#N/A</v>
      </c>
      <c r="J3613" t="e">
        <f>VLOOKUP(A3613, 'Physical Activity Data '!A:E,4,FALSE)</f>
        <v>#N/A</v>
      </c>
    </row>
    <row r="3614" spans="1:10" x14ac:dyDescent="0.25">
      <c r="A3614">
        <v>13578</v>
      </c>
      <c r="B3614" s="3">
        <f>VLOOKUP(A3614,'Demo Data'!A:E,2, TRUE)</f>
        <v>2</v>
      </c>
      <c r="C3614" s="3">
        <f>VLOOKUP(A3614,'Demo Data'!A:E,3, TRUE)</f>
        <v>0</v>
      </c>
      <c r="D3614" s="3">
        <f>VLOOKUP(A3614,'Demo Data'!A:E,4, TRUE)</f>
        <v>1</v>
      </c>
      <c r="E3614" s="3" t="str">
        <f>VLOOKUP(A3614,'Demo Data'!A:E,5, TRUE)</f>
        <v>NA</v>
      </c>
      <c r="F3614" t="e">
        <f>VLOOKUP(A3614, 'Physical Activity Data '!A:B,2,FALSE)</f>
        <v>#N/A</v>
      </c>
      <c r="G3614" t="e">
        <f>VLOOKUP(A3614,'Telomere data '!A:B, 2,)</f>
        <v>#N/A</v>
      </c>
      <c r="H3614" t="str">
        <f>VLOOKUP(A3614, 'BMI Data'!A:B,2,FALSE)</f>
        <v>NA</v>
      </c>
      <c r="I3614" t="e">
        <f>VLOOKUP(A3614, 'Physical Activity Data '!A:E,5,FALSE)</f>
        <v>#N/A</v>
      </c>
      <c r="J3614" t="e">
        <f>VLOOKUP(A3614, 'Physical Activity Data '!A:E,4,FALSE)</f>
        <v>#N/A</v>
      </c>
    </row>
    <row r="3615" spans="1:10" x14ac:dyDescent="0.25">
      <c r="A3615">
        <v>13579</v>
      </c>
      <c r="B3615" s="3">
        <f>VLOOKUP(A3615,'Demo Data'!A:E,2, TRUE)</f>
        <v>2</v>
      </c>
      <c r="C3615" s="3">
        <f>VLOOKUP(A3615,'Demo Data'!A:E,3, TRUE)</f>
        <v>6</v>
      </c>
      <c r="D3615" s="3">
        <f>VLOOKUP(A3615,'Demo Data'!A:E,4, TRUE)</f>
        <v>3</v>
      </c>
      <c r="E3615" s="3">
        <f>VLOOKUP(A3615,'Demo Data'!A:E,5, TRUE)</f>
        <v>1</v>
      </c>
      <c r="F3615" t="e">
        <f>VLOOKUP(A3615, 'Physical Activity Data '!A:B,2,FALSE)</f>
        <v>#N/A</v>
      </c>
      <c r="G3615" t="e">
        <f>VLOOKUP(A3615,'Telomere data '!A:B, 2,)</f>
        <v>#N/A</v>
      </c>
      <c r="H3615">
        <f>VLOOKUP(A3615, 'BMI Data'!A:B,2,FALSE)</f>
        <v>19.43</v>
      </c>
      <c r="I3615" t="e">
        <f>VLOOKUP(A3615, 'Physical Activity Data '!A:E,5,FALSE)</f>
        <v>#N/A</v>
      </c>
      <c r="J3615" t="e">
        <f>VLOOKUP(A3615, 'Physical Activity Data '!A:E,4,FALSE)</f>
        <v>#N/A</v>
      </c>
    </row>
    <row r="3616" spans="1:10" x14ac:dyDescent="0.25">
      <c r="A3616">
        <v>13580</v>
      </c>
      <c r="B3616" s="3">
        <f>VLOOKUP(A3616,'Demo Data'!A:E,2, TRUE)</f>
        <v>2</v>
      </c>
      <c r="C3616" s="3">
        <f>VLOOKUP(A3616,'Demo Data'!A:E,3, TRUE)</f>
        <v>3</v>
      </c>
      <c r="D3616" s="3">
        <f>VLOOKUP(A3616,'Demo Data'!A:E,4, TRUE)</f>
        <v>3</v>
      </c>
      <c r="E3616" s="3" t="str">
        <f>VLOOKUP(A3616,'Demo Data'!A:E,5, TRUE)</f>
        <v>NA</v>
      </c>
      <c r="F3616" t="e">
        <f>VLOOKUP(A3616, 'Physical Activity Data '!A:B,2,FALSE)</f>
        <v>#N/A</v>
      </c>
      <c r="G3616" t="e">
        <f>VLOOKUP(A3616,'Telomere data '!A:B, 2,)</f>
        <v>#N/A</v>
      </c>
      <c r="H3616">
        <f>VLOOKUP(A3616, 'BMI Data'!A:B,2,FALSE)</f>
        <v>17.47</v>
      </c>
      <c r="I3616" t="e">
        <f>VLOOKUP(A3616, 'Physical Activity Data '!A:E,5,FALSE)</f>
        <v>#N/A</v>
      </c>
      <c r="J3616" t="e">
        <f>VLOOKUP(A3616, 'Physical Activity Data '!A:E,4,FALSE)</f>
        <v>#N/A</v>
      </c>
    </row>
    <row r="3617" spans="1:10" x14ac:dyDescent="0.25">
      <c r="A3617">
        <v>13581</v>
      </c>
      <c r="B3617" s="3">
        <f>VLOOKUP(A3617,'Demo Data'!A:E,2, TRUE)</f>
        <v>1</v>
      </c>
      <c r="C3617" s="3">
        <f>VLOOKUP(A3617,'Demo Data'!A:E,3, TRUE)</f>
        <v>12</v>
      </c>
      <c r="D3617" s="3">
        <f>VLOOKUP(A3617,'Demo Data'!A:E,4, TRUE)</f>
        <v>4</v>
      </c>
      <c r="E3617" s="3">
        <f>VLOOKUP(A3617,'Demo Data'!A:E,5, TRUE)</f>
        <v>1</v>
      </c>
      <c r="F3617">
        <f>VLOOKUP(A3617, 'Physical Activity Data '!A:B,2,FALSE)</f>
        <v>1</v>
      </c>
      <c r="G3617" t="e">
        <f>VLOOKUP(A3617,'Telomere data '!A:B, 2,)</f>
        <v>#N/A</v>
      </c>
      <c r="H3617">
        <f>VLOOKUP(A3617, 'BMI Data'!A:B,2,FALSE)</f>
        <v>14.43</v>
      </c>
      <c r="I3617">
        <f>VLOOKUP(A3617, 'Physical Activity Data '!A:E,5,FALSE)</f>
        <v>5</v>
      </c>
      <c r="J3617">
        <f>VLOOKUP(A3617, 'Physical Activity Data '!A:E,4,FALSE)</f>
        <v>60</v>
      </c>
    </row>
    <row r="3618" spans="1:10" x14ac:dyDescent="0.25">
      <c r="A3618">
        <v>13582</v>
      </c>
      <c r="B3618" s="3">
        <f>VLOOKUP(A3618,'Demo Data'!A:E,2, TRUE)</f>
        <v>2</v>
      </c>
      <c r="C3618" s="3">
        <f>VLOOKUP(A3618,'Demo Data'!A:E,3, TRUE)</f>
        <v>64</v>
      </c>
      <c r="D3618" s="3">
        <f>VLOOKUP(A3618,'Demo Data'!A:E,4, TRUE)</f>
        <v>3</v>
      </c>
      <c r="E3618" s="3">
        <f>VLOOKUP(A3618,'Demo Data'!A:E,5, TRUE)</f>
        <v>3</v>
      </c>
      <c r="F3618">
        <f>VLOOKUP(A3618, 'Physical Activity Data '!A:B,2,FALSE)</f>
        <v>1</v>
      </c>
      <c r="G3618">
        <f>VLOOKUP(A3618,'Telomere data '!A:B, 2,)</f>
        <v>0.84434803400000003</v>
      </c>
      <c r="H3618">
        <f>VLOOKUP(A3618, 'BMI Data'!A:B,2,FALSE)</f>
        <v>25.18</v>
      </c>
      <c r="I3618">
        <f>VLOOKUP(A3618, 'Physical Activity Data '!A:E,5,FALSE)</f>
        <v>4</v>
      </c>
      <c r="J3618">
        <f>VLOOKUP(A3618, 'Physical Activity Data '!A:E,4,FALSE)</f>
        <v>120</v>
      </c>
    </row>
    <row r="3619" spans="1:10" x14ac:dyDescent="0.25">
      <c r="A3619">
        <v>13583</v>
      </c>
      <c r="B3619" s="3">
        <f>VLOOKUP(A3619,'Demo Data'!A:E,2, TRUE)</f>
        <v>2</v>
      </c>
      <c r="C3619" s="3">
        <f>VLOOKUP(A3619,'Demo Data'!A:E,3, TRUE)</f>
        <v>69</v>
      </c>
      <c r="D3619" s="3">
        <f>VLOOKUP(A3619,'Demo Data'!A:E,4, TRUE)</f>
        <v>3</v>
      </c>
      <c r="E3619" s="3">
        <f>VLOOKUP(A3619,'Demo Data'!A:E,5, TRUE)</f>
        <v>3</v>
      </c>
      <c r="F3619">
        <f>VLOOKUP(A3619, 'Physical Activity Data '!A:B,2,FALSE)</f>
        <v>1</v>
      </c>
      <c r="G3619">
        <f>VLOOKUP(A3619,'Telomere data '!A:B, 2,)</f>
        <v>0.91166296599999996</v>
      </c>
      <c r="H3619">
        <f>VLOOKUP(A3619, 'BMI Data'!A:B,2,FALSE)</f>
        <v>33.44</v>
      </c>
      <c r="I3619">
        <f>VLOOKUP(A3619, 'Physical Activity Data '!A:E,5,FALSE)</f>
        <v>4.5</v>
      </c>
      <c r="J3619">
        <f>VLOOKUP(A3619, 'Physical Activity Data '!A:E,4,FALSE)</f>
        <v>25</v>
      </c>
    </row>
    <row r="3620" spans="1:10" x14ac:dyDescent="0.25">
      <c r="A3620">
        <v>13584</v>
      </c>
      <c r="B3620" s="3">
        <f>VLOOKUP(A3620,'Demo Data'!A:E,2, TRUE)</f>
        <v>2</v>
      </c>
      <c r="C3620" s="3">
        <f>VLOOKUP(A3620,'Demo Data'!A:E,3, TRUE)</f>
        <v>2</v>
      </c>
      <c r="D3620" s="3">
        <f>VLOOKUP(A3620,'Demo Data'!A:E,4, TRUE)</f>
        <v>1</v>
      </c>
      <c r="E3620" s="3" t="str">
        <f>VLOOKUP(A3620,'Demo Data'!A:E,5, TRUE)</f>
        <v>NA</v>
      </c>
      <c r="F3620" t="e">
        <f>VLOOKUP(A3620, 'Physical Activity Data '!A:B,2,FALSE)</f>
        <v>#N/A</v>
      </c>
      <c r="G3620" t="e">
        <f>VLOOKUP(A3620,'Telomere data '!A:B, 2,)</f>
        <v>#N/A</v>
      </c>
      <c r="H3620">
        <f>VLOOKUP(A3620, 'BMI Data'!A:B,2,FALSE)</f>
        <v>15.32</v>
      </c>
      <c r="I3620" t="e">
        <f>VLOOKUP(A3620, 'Physical Activity Data '!A:E,5,FALSE)</f>
        <v>#N/A</v>
      </c>
      <c r="J3620" t="e">
        <f>VLOOKUP(A3620, 'Physical Activity Data '!A:E,4,FALSE)</f>
        <v>#N/A</v>
      </c>
    </row>
    <row r="3621" spans="1:10" x14ac:dyDescent="0.25">
      <c r="A3621">
        <v>13585</v>
      </c>
      <c r="B3621" s="3">
        <f>VLOOKUP(A3621,'Demo Data'!A:E,2, TRUE)</f>
        <v>1</v>
      </c>
      <c r="C3621" s="3">
        <f>VLOOKUP(A3621,'Demo Data'!A:E,3, TRUE)</f>
        <v>56</v>
      </c>
      <c r="D3621" s="3">
        <f>VLOOKUP(A3621,'Demo Data'!A:E,4, TRUE)</f>
        <v>3</v>
      </c>
      <c r="E3621" s="3">
        <f>VLOOKUP(A3621,'Demo Data'!A:E,5, TRUE)</f>
        <v>3</v>
      </c>
      <c r="F3621">
        <f>VLOOKUP(A3621, 'Physical Activity Data '!A:B,2,FALSE)</f>
        <v>1</v>
      </c>
      <c r="G3621">
        <f>VLOOKUP(A3621,'Telomere data '!A:B, 2,)</f>
        <v>0.97683159399999997</v>
      </c>
      <c r="H3621">
        <f>VLOOKUP(A3621, 'BMI Data'!A:B,2,FALSE)</f>
        <v>28.55</v>
      </c>
      <c r="I3621">
        <f>VLOOKUP(A3621, 'Physical Activity Data '!A:E,5,FALSE)</f>
        <v>2.5</v>
      </c>
      <c r="J3621">
        <f>VLOOKUP(A3621, 'Physical Activity Data '!A:E,4,FALSE)</f>
        <v>15</v>
      </c>
    </row>
    <row r="3622" spans="1:10" x14ac:dyDescent="0.25">
      <c r="A3622">
        <v>13586</v>
      </c>
      <c r="B3622" s="3">
        <f>VLOOKUP(A3622,'Demo Data'!A:E,2, TRUE)</f>
        <v>1</v>
      </c>
      <c r="C3622" s="3">
        <f>VLOOKUP(A3622,'Demo Data'!A:E,3, TRUE)</f>
        <v>6</v>
      </c>
      <c r="D3622" s="3">
        <f>VLOOKUP(A3622,'Demo Data'!A:E,4, TRUE)</f>
        <v>1</v>
      </c>
      <c r="E3622" s="3">
        <f>VLOOKUP(A3622,'Demo Data'!A:E,5, TRUE)</f>
        <v>1</v>
      </c>
      <c r="F3622" t="e">
        <f>VLOOKUP(A3622, 'Physical Activity Data '!A:B,2,FALSE)</f>
        <v>#N/A</v>
      </c>
      <c r="G3622" t="e">
        <f>VLOOKUP(A3622,'Telomere data '!A:B, 2,)</f>
        <v>#N/A</v>
      </c>
      <c r="H3622">
        <f>VLOOKUP(A3622, 'BMI Data'!A:B,2,FALSE)</f>
        <v>15.67</v>
      </c>
      <c r="I3622" t="e">
        <f>VLOOKUP(A3622, 'Physical Activity Data '!A:E,5,FALSE)</f>
        <v>#N/A</v>
      </c>
      <c r="J3622" t="e">
        <f>VLOOKUP(A3622, 'Physical Activity Data '!A:E,4,FALSE)</f>
        <v>#N/A</v>
      </c>
    </row>
    <row r="3623" spans="1:10" x14ac:dyDescent="0.25">
      <c r="A3623">
        <v>13587</v>
      </c>
      <c r="B3623" s="3">
        <f>VLOOKUP(A3623,'Demo Data'!A:E,2, TRUE)</f>
        <v>1</v>
      </c>
      <c r="C3623" s="3">
        <f>VLOOKUP(A3623,'Demo Data'!A:E,3, TRUE)</f>
        <v>81</v>
      </c>
      <c r="D3623" s="3">
        <f>VLOOKUP(A3623,'Demo Data'!A:E,4, TRUE)</f>
        <v>4</v>
      </c>
      <c r="E3623" s="3">
        <f>VLOOKUP(A3623,'Demo Data'!A:E,5, TRUE)</f>
        <v>1</v>
      </c>
      <c r="F3623" t="e">
        <f>VLOOKUP(A3623, 'Physical Activity Data '!A:B,2,FALSE)</f>
        <v>#N/A</v>
      </c>
      <c r="G3623" t="e">
        <f>VLOOKUP(A3623,'Telomere data '!A:B, 2,)</f>
        <v>#N/A</v>
      </c>
      <c r="H3623">
        <f>VLOOKUP(A3623, 'BMI Data'!A:B,2,FALSE)</f>
        <v>32.729999999999997</v>
      </c>
      <c r="I3623" t="e">
        <f>VLOOKUP(A3623, 'Physical Activity Data '!A:E,5,FALSE)</f>
        <v>#N/A</v>
      </c>
      <c r="J3623" t="e">
        <f>VLOOKUP(A3623, 'Physical Activity Data '!A:E,4,FALSE)</f>
        <v>#N/A</v>
      </c>
    </row>
    <row r="3624" spans="1:10" x14ac:dyDescent="0.25">
      <c r="A3624">
        <v>13588</v>
      </c>
      <c r="B3624" s="3">
        <f>VLOOKUP(A3624,'Demo Data'!A:E,2, TRUE)</f>
        <v>1</v>
      </c>
      <c r="C3624" s="3">
        <f>VLOOKUP(A3624,'Demo Data'!A:E,3, TRUE)</f>
        <v>0</v>
      </c>
      <c r="D3624" s="3">
        <f>VLOOKUP(A3624,'Demo Data'!A:E,4, TRUE)</f>
        <v>1</v>
      </c>
      <c r="E3624" s="3" t="str">
        <f>VLOOKUP(A3624,'Demo Data'!A:E,5, TRUE)</f>
        <v>NA</v>
      </c>
      <c r="F3624" t="e">
        <f>VLOOKUP(A3624, 'Physical Activity Data '!A:B,2,FALSE)</f>
        <v>#N/A</v>
      </c>
      <c r="G3624" t="e">
        <f>VLOOKUP(A3624,'Telomere data '!A:B, 2,)</f>
        <v>#N/A</v>
      </c>
      <c r="H3624" t="str">
        <f>VLOOKUP(A3624, 'BMI Data'!A:B,2,FALSE)</f>
        <v>NA</v>
      </c>
      <c r="I3624" t="e">
        <f>VLOOKUP(A3624, 'Physical Activity Data '!A:E,5,FALSE)</f>
        <v>#N/A</v>
      </c>
      <c r="J3624" t="e">
        <f>VLOOKUP(A3624, 'Physical Activity Data '!A:E,4,FALSE)</f>
        <v>#N/A</v>
      </c>
    </row>
    <row r="3625" spans="1:10" x14ac:dyDescent="0.25">
      <c r="A3625">
        <v>13589</v>
      </c>
      <c r="B3625" s="3">
        <f>VLOOKUP(A3625,'Demo Data'!A:E,2, TRUE)</f>
        <v>1</v>
      </c>
      <c r="C3625" s="3">
        <f>VLOOKUP(A3625,'Demo Data'!A:E,3, TRUE)</f>
        <v>29</v>
      </c>
      <c r="D3625" s="3">
        <f>VLOOKUP(A3625,'Demo Data'!A:E,4, TRUE)</f>
        <v>4</v>
      </c>
      <c r="E3625" s="3">
        <f>VLOOKUP(A3625,'Demo Data'!A:E,5, TRUE)</f>
        <v>1</v>
      </c>
      <c r="F3625">
        <f>VLOOKUP(A3625, 'Physical Activity Data '!A:B,2,FALSE)</f>
        <v>1</v>
      </c>
      <c r="G3625">
        <f>VLOOKUP(A3625,'Telomere data '!A:B, 2,)</f>
        <v>1.2766810559999999</v>
      </c>
      <c r="H3625">
        <f>VLOOKUP(A3625, 'BMI Data'!A:B,2,FALSE)</f>
        <v>46.83</v>
      </c>
      <c r="I3625">
        <f>VLOOKUP(A3625, 'Physical Activity Data '!A:E,5,FALSE)</f>
        <v>3.5</v>
      </c>
      <c r="J3625">
        <f>VLOOKUP(A3625, 'Physical Activity Data '!A:E,4,FALSE)</f>
        <v>30</v>
      </c>
    </row>
    <row r="3626" spans="1:10" x14ac:dyDescent="0.25">
      <c r="A3626">
        <v>13590</v>
      </c>
      <c r="B3626" s="3">
        <f>VLOOKUP(A3626,'Demo Data'!A:E,2, TRUE)</f>
        <v>2</v>
      </c>
      <c r="C3626" s="3">
        <f>VLOOKUP(A3626,'Demo Data'!A:E,3, TRUE)</f>
        <v>59</v>
      </c>
      <c r="D3626" s="3">
        <f>VLOOKUP(A3626,'Demo Data'!A:E,4, TRUE)</f>
        <v>3</v>
      </c>
      <c r="E3626" s="3">
        <f>VLOOKUP(A3626,'Demo Data'!A:E,5, TRUE)</f>
        <v>3</v>
      </c>
      <c r="F3626">
        <f>VLOOKUP(A3626, 'Physical Activity Data '!A:B,2,FALSE)</f>
        <v>1</v>
      </c>
      <c r="G3626" t="e">
        <f>VLOOKUP(A3626,'Telomere data '!A:B, 2,)</f>
        <v>#N/A</v>
      </c>
      <c r="H3626" t="e">
        <f>VLOOKUP(A3626, 'BMI Data'!A:B,2,FALSE)</f>
        <v>#N/A</v>
      </c>
      <c r="I3626">
        <f>VLOOKUP(A3626, 'Physical Activity Data '!A:E,5,FALSE)</f>
        <v>3.5</v>
      </c>
      <c r="J3626">
        <f>VLOOKUP(A3626, 'Physical Activity Data '!A:E,4,FALSE)</f>
        <v>30</v>
      </c>
    </row>
    <row r="3627" spans="1:10" x14ac:dyDescent="0.25">
      <c r="A3627">
        <v>13591</v>
      </c>
      <c r="B3627" s="3">
        <f>VLOOKUP(A3627,'Demo Data'!A:E,2, TRUE)</f>
        <v>2</v>
      </c>
      <c r="C3627" s="3">
        <f>VLOOKUP(A3627,'Demo Data'!A:E,3, TRUE)</f>
        <v>36</v>
      </c>
      <c r="D3627" s="3">
        <f>VLOOKUP(A3627,'Demo Data'!A:E,4, TRUE)</f>
        <v>3</v>
      </c>
      <c r="E3627" s="3">
        <f>VLOOKUP(A3627,'Demo Data'!A:E,5, TRUE)</f>
        <v>3</v>
      </c>
      <c r="F3627">
        <f>VLOOKUP(A3627, 'Physical Activity Data '!A:B,2,FALSE)</f>
        <v>2</v>
      </c>
      <c r="G3627">
        <f>VLOOKUP(A3627,'Telomere data '!A:B, 2,)</f>
        <v>1.9994836389999999</v>
      </c>
      <c r="H3627">
        <f>VLOOKUP(A3627, 'BMI Data'!A:B,2,FALSE)</f>
        <v>34.1</v>
      </c>
      <c r="I3627">
        <f>VLOOKUP(A3627, 'Physical Activity Data '!A:E,5,FALSE)</f>
        <v>8</v>
      </c>
      <c r="J3627">
        <f>VLOOKUP(A3627, 'Physical Activity Data '!A:E,4,FALSE)</f>
        <v>20</v>
      </c>
    </row>
    <row r="3628" spans="1:10" x14ac:dyDescent="0.25">
      <c r="A3628">
        <v>13592</v>
      </c>
      <c r="B3628" s="3">
        <f>VLOOKUP(A3628,'Demo Data'!A:E,2, TRUE)</f>
        <v>1</v>
      </c>
      <c r="C3628" s="3">
        <f>VLOOKUP(A3628,'Demo Data'!A:E,3, TRUE)</f>
        <v>7</v>
      </c>
      <c r="D3628" s="3">
        <f>VLOOKUP(A3628,'Demo Data'!A:E,4, TRUE)</f>
        <v>1</v>
      </c>
      <c r="E3628" s="3">
        <f>VLOOKUP(A3628,'Demo Data'!A:E,5, TRUE)</f>
        <v>1</v>
      </c>
      <c r="F3628" t="e">
        <f>VLOOKUP(A3628, 'Physical Activity Data '!A:B,2,FALSE)</f>
        <v>#N/A</v>
      </c>
      <c r="G3628" t="e">
        <f>VLOOKUP(A3628,'Telomere data '!A:B, 2,)</f>
        <v>#N/A</v>
      </c>
      <c r="H3628">
        <f>VLOOKUP(A3628, 'BMI Data'!A:B,2,FALSE)</f>
        <v>19.86</v>
      </c>
      <c r="I3628" t="e">
        <f>VLOOKUP(A3628, 'Physical Activity Data '!A:E,5,FALSE)</f>
        <v>#N/A</v>
      </c>
      <c r="J3628" t="e">
        <f>VLOOKUP(A3628, 'Physical Activity Data '!A:E,4,FALSE)</f>
        <v>#N/A</v>
      </c>
    </row>
    <row r="3629" spans="1:10" x14ac:dyDescent="0.25">
      <c r="A3629">
        <v>13593</v>
      </c>
      <c r="B3629" s="3">
        <f>VLOOKUP(A3629,'Demo Data'!A:E,2, TRUE)</f>
        <v>1</v>
      </c>
      <c r="C3629" s="3">
        <f>VLOOKUP(A3629,'Demo Data'!A:E,3, TRUE)</f>
        <v>50</v>
      </c>
      <c r="D3629" s="3">
        <f>VLOOKUP(A3629,'Demo Data'!A:E,4, TRUE)</f>
        <v>3</v>
      </c>
      <c r="E3629" s="3">
        <f>VLOOKUP(A3629,'Demo Data'!A:E,5, TRUE)</f>
        <v>3</v>
      </c>
      <c r="F3629">
        <f>VLOOKUP(A3629, 'Physical Activity Data '!A:B,2,FALSE)</f>
        <v>1</v>
      </c>
      <c r="G3629">
        <f>VLOOKUP(A3629,'Telomere data '!A:B, 2,)</f>
        <v>1.218278379</v>
      </c>
      <c r="H3629">
        <f>VLOOKUP(A3629, 'BMI Data'!A:B,2,FALSE)</f>
        <v>32.07</v>
      </c>
      <c r="I3629">
        <f>VLOOKUP(A3629, 'Physical Activity Data '!A:E,5,FALSE)</f>
        <v>3.5</v>
      </c>
      <c r="J3629">
        <f>VLOOKUP(A3629, 'Physical Activity Data '!A:E,4,FALSE)</f>
        <v>10</v>
      </c>
    </row>
    <row r="3630" spans="1:10" x14ac:dyDescent="0.25">
      <c r="A3630">
        <v>13594</v>
      </c>
      <c r="B3630" s="3">
        <f>VLOOKUP(A3630,'Demo Data'!A:E,2, TRUE)</f>
        <v>2</v>
      </c>
      <c r="C3630" s="3">
        <f>VLOOKUP(A3630,'Demo Data'!A:E,3, TRUE)</f>
        <v>30</v>
      </c>
      <c r="D3630" s="3">
        <f>VLOOKUP(A3630,'Demo Data'!A:E,4, TRUE)</f>
        <v>3</v>
      </c>
      <c r="E3630" s="3">
        <f>VLOOKUP(A3630,'Demo Data'!A:E,5, TRUE)</f>
        <v>2</v>
      </c>
      <c r="F3630">
        <f>VLOOKUP(A3630, 'Physical Activity Data '!A:B,2,FALSE)</f>
        <v>1</v>
      </c>
      <c r="G3630">
        <f>VLOOKUP(A3630,'Telomere data '!A:B, 2,)</f>
        <v>1.005139338</v>
      </c>
      <c r="H3630">
        <f>VLOOKUP(A3630, 'BMI Data'!A:B,2,FALSE)</f>
        <v>20.329999999999998</v>
      </c>
      <c r="I3630">
        <f>VLOOKUP(A3630, 'Physical Activity Data '!A:E,5,FALSE)</f>
        <v>3</v>
      </c>
      <c r="J3630">
        <f>VLOOKUP(A3630, 'Physical Activity Data '!A:E,4,FALSE)</f>
        <v>60</v>
      </c>
    </row>
    <row r="3631" spans="1:10" x14ac:dyDescent="0.25">
      <c r="A3631">
        <v>13595</v>
      </c>
      <c r="B3631" s="3">
        <f>VLOOKUP(A3631,'Demo Data'!A:E,2, TRUE)</f>
        <v>2</v>
      </c>
      <c r="C3631" s="3">
        <f>VLOOKUP(A3631,'Demo Data'!A:E,3, TRUE)</f>
        <v>1</v>
      </c>
      <c r="D3631" s="3">
        <f>VLOOKUP(A3631,'Demo Data'!A:E,4, TRUE)</f>
        <v>3</v>
      </c>
      <c r="E3631" s="3" t="str">
        <f>VLOOKUP(A3631,'Demo Data'!A:E,5, TRUE)</f>
        <v>NA</v>
      </c>
      <c r="F3631" t="e">
        <f>VLOOKUP(A3631, 'Physical Activity Data '!A:B,2,FALSE)</f>
        <v>#N/A</v>
      </c>
      <c r="G3631" t="e">
        <f>VLOOKUP(A3631,'Telomere data '!A:B, 2,)</f>
        <v>#N/A</v>
      </c>
      <c r="H3631" t="str">
        <f>VLOOKUP(A3631, 'BMI Data'!A:B,2,FALSE)</f>
        <v>NA</v>
      </c>
      <c r="I3631" t="e">
        <f>VLOOKUP(A3631, 'Physical Activity Data '!A:E,5,FALSE)</f>
        <v>#N/A</v>
      </c>
      <c r="J3631" t="e">
        <f>VLOOKUP(A3631, 'Physical Activity Data '!A:E,4,FALSE)</f>
        <v>#N/A</v>
      </c>
    </row>
    <row r="3632" spans="1:10" x14ac:dyDescent="0.25">
      <c r="A3632">
        <v>13596</v>
      </c>
      <c r="B3632" s="3">
        <f>VLOOKUP(A3632,'Demo Data'!A:E,2, TRUE)</f>
        <v>1</v>
      </c>
      <c r="C3632" s="3">
        <f>VLOOKUP(A3632,'Demo Data'!A:E,3, TRUE)</f>
        <v>19</v>
      </c>
      <c r="D3632" s="3">
        <f>VLOOKUP(A3632,'Demo Data'!A:E,4, TRUE)</f>
        <v>4</v>
      </c>
      <c r="E3632" s="3">
        <f>VLOOKUP(A3632,'Demo Data'!A:E,5, TRUE)</f>
        <v>1</v>
      </c>
      <c r="F3632">
        <f>VLOOKUP(A3632, 'Physical Activity Data '!A:B,2,FALSE)</f>
        <v>1</v>
      </c>
      <c r="G3632" t="e">
        <f>VLOOKUP(A3632,'Telomere data '!A:B, 2,)</f>
        <v>#N/A</v>
      </c>
      <c r="H3632">
        <f>VLOOKUP(A3632, 'BMI Data'!A:B,2,FALSE)</f>
        <v>22.07</v>
      </c>
      <c r="I3632">
        <f>VLOOKUP(A3632, 'Physical Activity Data '!A:E,5,FALSE)</f>
        <v>6</v>
      </c>
      <c r="J3632">
        <f>VLOOKUP(A3632, 'Physical Activity Data '!A:E,4,FALSE)</f>
        <v>120</v>
      </c>
    </row>
    <row r="3633" spans="1:10" x14ac:dyDescent="0.25">
      <c r="A3633">
        <v>13597</v>
      </c>
      <c r="B3633" s="3">
        <f>VLOOKUP(A3633,'Demo Data'!A:E,2, TRUE)</f>
        <v>2</v>
      </c>
      <c r="C3633" s="3">
        <f>VLOOKUP(A3633,'Demo Data'!A:E,3, TRUE)</f>
        <v>38</v>
      </c>
      <c r="D3633" s="3">
        <f>VLOOKUP(A3633,'Demo Data'!A:E,4, TRUE)</f>
        <v>3</v>
      </c>
      <c r="E3633" s="3">
        <f>VLOOKUP(A3633,'Demo Data'!A:E,5, TRUE)</f>
        <v>3</v>
      </c>
      <c r="F3633">
        <f>VLOOKUP(A3633, 'Physical Activity Data '!A:B,2,FALSE)</f>
        <v>2</v>
      </c>
      <c r="G3633">
        <f>VLOOKUP(A3633,'Telomere data '!A:B, 2,)</f>
        <v>1.4947351449999999</v>
      </c>
      <c r="H3633">
        <f>VLOOKUP(A3633, 'BMI Data'!A:B,2,FALSE)</f>
        <v>36.83</v>
      </c>
      <c r="I3633">
        <f>VLOOKUP(A3633, 'Physical Activity Data '!A:E,5,FALSE)</f>
        <v>5</v>
      </c>
      <c r="J3633">
        <f>VLOOKUP(A3633, 'Physical Activity Data '!A:E,4,FALSE)</f>
        <v>60</v>
      </c>
    </row>
    <row r="3634" spans="1:10" x14ac:dyDescent="0.25">
      <c r="A3634">
        <v>13598</v>
      </c>
      <c r="B3634" s="3">
        <f>VLOOKUP(A3634,'Demo Data'!A:E,2, TRUE)</f>
        <v>2</v>
      </c>
      <c r="C3634" s="3">
        <f>VLOOKUP(A3634,'Demo Data'!A:E,3, TRUE)</f>
        <v>16</v>
      </c>
      <c r="D3634" s="3">
        <f>VLOOKUP(A3634,'Demo Data'!A:E,4, TRUE)</f>
        <v>4</v>
      </c>
      <c r="E3634" s="3">
        <f>VLOOKUP(A3634,'Demo Data'!A:E,5, TRUE)</f>
        <v>1</v>
      </c>
      <c r="F3634">
        <f>VLOOKUP(A3634, 'Physical Activity Data '!A:B,2,FALSE)</f>
        <v>2</v>
      </c>
      <c r="G3634" t="e">
        <f>VLOOKUP(A3634,'Telomere data '!A:B, 2,)</f>
        <v>#N/A</v>
      </c>
      <c r="H3634">
        <f>VLOOKUP(A3634, 'BMI Data'!A:B,2,FALSE)</f>
        <v>17.12</v>
      </c>
      <c r="I3634">
        <f>VLOOKUP(A3634, 'Physical Activity Data '!A:E,5,FALSE)</f>
        <v>6</v>
      </c>
      <c r="J3634">
        <f>VLOOKUP(A3634, 'Physical Activity Data '!A:E,4,FALSE)</f>
        <v>45</v>
      </c>
    </row>
    <row r="3635" spans="1:10" x14ac:dyDescent="0.25">
      <c r="A3635">
        <v>13599</v>
      </c>
      <c r="B3635" s="3">
        <f>VLOOKUP(A3635,'Demo Data'!A:E,2, TRUE)</f>
        <v>2</v>
      </c>
      <c r="C3635" s="3">
        <f>VLOOKUP(A3635,'Demo Data'!A:E,3, TRUE)</f>
        <v>0</v>
      </c>
      <c r="D3635" s="3">
        <f>VLOOKUP(A3635,'Demo Data'!A:E,4, TRUE)</f>
        <v>3</v>
      </c>
      <c r="E3635" s="3" t="str">
        <f>VLOOKUP(A3635,'Demo Data'!A:E,5, TRUE)</f>
        <v>NA</v>
      </c>
      <c r="F3635" t="e">
        <f>VLOOKUP(A3635, 'Physical Activity Data '!A:B,2,FALSE)</f>
        <v>#N/A</v>
      </c>
      <c r="G3635" t="e">
        <f>VLOOKUP(A3635,'Telomere data '!A:B, 2,)</f>
        <v>#N/A</v>
      </c>
      <c r="H3635" t="str">
        <f>VLOOKUP(A3635, 'BMI Data'!A:B,2,FALSE)</f>
        <v>NA</v>
      </c>
      <c r="I3635" t="e">
        <f>VLOOKUP(A3635, 'Physical Activity Data '!A:E,5,FALSE)</f>
        <v>#N/A</v>
      </c>
      <c r="J3635" t="e">
        <f>VLOOKUP(A3635, 'Physical Activity Data '!A:E,4,FALSE)</f>
        <v>#N/A</v>
      </c>
    </row>
    <row r="3636" spans="1:10" x14ac:dyDescent="0.25">
      <c r="A3636">
        <v>13600</v>
      </c>
      <c r="B3636" s="3">
        <f>VLOOKUP(A3636,'Demo Data'!A:E,2, TRUE)</f>
        <v>2</v>
      </c>
      <c r="C3636" s="3">
        <f>VLOOKUP(A3636,'Demo Data'!A:E,3, TRUE)</f>
        <v>2</v>
      </c>
      <c r="D3636" s="3">
        <f>VLOOKUP(A3636,'Demo Data'!A:E,4, TRUE)</f>
        <v>1</v>
      </c>
      <c r="E3636" s="3" t="str">
        <f>VLOOKUP(A3636,'Demo Data'!A:E,5, TRUE)</f>
        <v>NA</v>
      </c>
      <c r="F3636" t="e">
        <f>VLOOKUP(A3636, 'Physical Activity Data '!A:B,2,FALSE)</f>
        <v>#N/A</v>
      </c>
      <c r="G3636" t="e">
        <f>VLOOKUP(A3636,'Telomere data '!A:B, 2,)</f>
        <v>#N/A</v>
      </c>
      <c r="H3636">
        <f>VLOOKUP(A3636, 'BMI Data'!A:B,2,FALSE)</f>
        <v>18.3</v>
      </c>
      <c r="I3636" t="e">
        <f>VLOOKUP(A3636, 'Physical Activity Data '!A:E,5,FALSE)</f>
        <v>#N/A</v>
      </c>
      <c r="J3636" t="e">
        <f>VLOOKUP(A3636, 'Physical Activity Data '!A:E,4,FALSE)</f>
        <v>#N/A</v>
      </c>
    </row>
    <row r="3637" spans="1:10" x14ac:dyDescent="0.25">
      <c r="A3637">
        <v>13601</v>
      </c>
      <c r="B3637" s="3">
        <f>VLOOKUP(A3637,'Demo Data'!A:E,2, TRUE)</f>
        <v>1</v>
      </c>
      <c r="C3637" s="3">
        <f>VLOOKUP(A3637,'Demo Data'!A:E,3, TRUE)</f>
        <v>49</v>
      </c>
      <c r="D3637" s="3">
        <f>VLOOKUP(A3637,'Demo Data'!A:E,4, TRUE)</f>
        <v>4</v>
      </c>
      <c r="E3637" s="3">
        <f>VLOOKUP(A3637,'Demo Data'!A:E,5, TRUE)</f>
        <v>1</v>
      </c>
      <c r="F3637" t="e">
        <f>VLOOKUP(A3637, 'Physical Activity Data '!A:B,2,FALSE)</f>
        <v>#N/A</v>
      </c>
      <c r="G3637">
        <f>VLOOKUP(A3637,'Telomere data '!A:B, 2,)</f>
        <v>1.056732121</v>
      </c>
      <c r="H3637">
        <f>VLOOKUP(A3637, 'BMI Data'!A:B,2,FALSE)</f>
        <v>33.520000000000003</v>
      </c>
      <c r="I3637" t="e">
        <f>VLOOKUP(A3637, 'Physical Activity Data '!A:E,5,FALSE)</f>
        <v>#N/A</v>
      </c>
      <c r="J3637" t="e">
        <f>VLOOKUP(A3637, 'Physical Activity Data '!A:E,4,FALSE)</f>
        <v>#N/A</v>
      </c>
    </row>
    <row r="3638" spans="1:10" x14ac:dyDescent="0.25">
      <c r="A3638">
        <v>13602</v>
      </c>
      <c r="B3638" s="3">
        <f>VLOOKUP(A3638,'Demo Data'!A:E,2, TRUE)</f>
        <v>1</v>
      </c>
      <c r="C3638" s="3">
        <f>VLOOKUP(A3638,'Demo Data'!A:E,3, TRUE)</f>
        <v>12</v>
      </c>
      <c r="D3638" s="3">
        <f>VLOOKUP(A3638,'Demo Data'!A:E,4, TRUE)</f>
        <v>3</v>
      </c>
      <c r="E3638" s="3">
        <f>VLOOKUP(A3638,'Demo Data'!A:E,5, TRUE)</f>
        <v>1</v>
      </c>
      <c r="F3638">
        <f>VLOOKUP(A3638, 'Physical Activity Data '!A:B,2,FALSE)</f>
        <v>1</v>
      </c>
      <c r="G3638" t="e">
        <f>VLOOKUP(A3638,'Telomere data '!A:B, 2,)</f>
        <v>#N/A</v>
      </c>
      <c r="H3638">
        <f>VLOOKUP(A3638, 'BMI Data'!A:B,2,FALSE)</f>
        <v>20.13</v>
      </c>
      <c r="I3638">
        <f>VLOOKUP(A3638, 'Physical Activity Data '!A:E,5,FALSE)</f>
        <v>3.5</v>
      </c>
      <c r="J3638">
        <f>VLOOKUP(A3638, 'Physical Activity Data '!A:E,4,FALSE)</f>
        <v>30</v>
      </c>
    </row>
    <row r="3639" spans="1:10" x14ac:dyDescent="0.25">
      <c r="A3639">
        <v>13603</v>
      </c>
      <c r="B3639" s="3">
        <f>VLOOKUP(A3639,'Demo Data'!A:E,2, TRUE)</f>
        <v>1</v>
      </c>
      <c r="C3639" s="3">
        <f>VLOOKUP(A3639,'Demo Data'!A:E,3, TRUE)</f>
        <v>11</v>
      </c>
      <c r="D3639" s="3">
        <f>VLOOKUP(A3639,'Demo Data'!A:E,4, TRUE)</f>
        <v>4</v>
      </c>
      <c r="E3639" s="3">
        <f>VLOOKUP(A3639,'Demo Data'!A:E,5, TRUE)</f>
        <v>1</v>
      </c>
      <c r="F3639" t="e">
        <f>VLOOKUP(A3639, 'Physical Activity Data '!A:B,2,FALSE)</f>
        <v>#N/A</v>
      </c>
      <c r="G3639" t="e">
        <f>VLOOKUP(A3639,'Telomere data '!A:B, 2,)</f>
        <v>#N/A</v>
      </c>
      <c r="H3639">
        <f>VLOOKUP(A3639, 'BMI Data'!A:B,2,FALSE)</f>
        <v>16.88</v>
      </c>
      <c r="I3639" t="e">
        <f>VLOOKUP(A3639, 'Physical Activity Data '!A:E,5,FALSE)</f>
        <v>#N/A</v>
      </c>
      <c r="J3639" t="e">
        <f>VLOOKUP(A3639, 'Physical Activity Data '!A:E,4,FALSE)</f>
        <v>#N/A</v>
      </c>
    </row>
    <row r="3640" spans="1:10" x14ac:dyDescent="0.25">
      <c r="A3640">
        <v>13604</v>
      </c>
      <c r="B3640" s="3">
        <f>VLOOKUP(A3640,'Demo Data'!A:E,2, TRUE)</f>
        <v>2</v>
      </c>
      <c r="C3640" s="3">
        <f>VLOOKUP(A3640,'Demo Data'!A:E,3, TRUE)</f>
        <v>67</v>
      </c>
      <c r="D3640" s="3">
        <f>VLOOKUP(A3640,'Demo Data'!A:E,4, TRUE)</f>
        <v>3</v>
      </c>
      <c r="E3640" s="3">
        <f>VLOOKUP(A3640,'Demo Data'!A:E,5, TRUE)</f>
        <v>1</v>
      </c>
      <c r="F3640">
        <f>VLOOKUP(A3640, 'Physical Activity Data '!A:B,2,FALSE)</f>
        <v>1</v>
      </c>
      <c r="G3640">
        <f>VLOOKUP(A3640,'Telomere data '!A:B, 2,)</f>
        <v>1.3694393490000001</v>
      </c>
      <c r="H3640">
        <f>VLOOKUP(A3640, 'BMI Data'!A:B,2,FALSE)</f>
        <v>26.02</v>
      </c>
      <c r="I3640">
        <f>VLOOKUP(A3640, 'Physical Activity Data '!A:E,5,FALSE)</f>
        <v>3.5</v>
      </c>
      <c r="J3640">
        <f>VLOOKUP(A3640, 'Physical Activity Data '!A:E,4,FALSE)</f>
        <v>20</v>
      </c>
    </row>
    <row r="3641" spans="1:10" x14ac:dyDescent="0.25">
      <c r="A3641">
        <v>13605</v>
      </c>
      <c r="B3641" s="3">
        <f>VLOOKUP(A3641,'Demo Data'!A:E,2, TRUE)</f>
        <v>1</v>
      </c>
      <c r="C3641" s="3">
        <f>VLOOKUP(A3641,'Demo Data'!A:E,3, TRUE)</f>
        <v>17</v>
      </c>
      <c r="D3641" s="3">
        <f>VLOOKUP(A3641,'Demo Data'!A:E,4, TRUE)</f>
        <v>4</v>
      </c>
      <c r="E3641" s="3">
        <f>VLOOKUP(A3641,'Demo Data'!A:E,5, TRUE)</f>
        <v>1</v>
      </c>
      <c r="F3641">
        <f>VLOOKUP(A3641, 'Physical Activity Data '!A:B,2,FALSE)</f>
        <v>1</v>
      </c>
      <c r="G3641" t="e">
        <f>VLOOKUP(A3641,'Telomere data '!A:B, 2,)</f>
        <v>#N/A</v>
      </c>
      <c r="H3641">
        <f>VLOOKUP(A3641, 'BMI Data'!A:B,2,FALSE)</f>
        <v>24.78</v>
      </c>
      <c r="I3641">
        <f>VLOOKUP(A3641, 'Physical Activity Data '!A:E,5,FALSE)</f>
        <v>6</v>
      </c>
      <c r="J3641">
        <f>VLOOKUP(A3641, 'Physical Activity Data '!A:E,4,FALSE)</f>
        <v>60</v>
      </c>
    </row>
    <row r="3642" spans="1:10" x14ac:dyDescent="0.25">
      <c r="A3642">
        <v>13606</v>
      </c>
      <c r="B3642" s="3">
        <f>VLOOKUP(A3642,'Demo Data'!A:E,2, TRUE)</f>
        <v>2</v>
      </c>
      <c r="C3642" s="3">
        <f>VLOOKUP(A3642,'Demo Data'!A:E,3, TRUE)</f>
        <v>9</v>
      </c>
      <c r="D3642" s="3">
        <f>VLOOKUP(A3642,'Demo Data'!A:E,4, TRUE)</f>
        <v>5</v>
      </c>
      <c r="E3642" s="3">
        <f>VLOOKUP(A3642,'Demo Data'!A:E,5, TRUE)</f>
        <v>1</v>
      </c>
      <c r="F3642" t="e">
        <f>VLOOKUP(A3642, 'Physical Activity Data '!A:B,2,FALSE)</f>
        <v>#N/A</v>
      </c>
      <c r="G3642" t="e">
        <f>VLOOKUP(A3642,'Telomere data '!A:B, 2,)</f>
        <v>#N/A</v>
      </c>
      <c r="H3642">
        <f>VLOOKUP(A3642, 'BMI Data'!A:B,2,FALSE)</f>
        <v>19.36</v>
      </c>
      <c r="I3642" t="e">
        <f>VLOOKUP(A3642, 'Physical Activity Data '!A:E,5,FALSE)</f>
        <v>#N/A</v>
      </c>
      <c r="J3642" t="e">
        <f>VLOOKUP(A3642, 'Physical Activity Data '!A:E,4,FALSE)</f>
        <v>#N/A</v>
      </c>
    </row>
    <row r="3643" spans="1:10" x14ac:dyDescent="0.25">
      <c r="A3643">
        <v>13607</v>
      </c>
      <c r="B3643" s="3">
        <f>VLOOKUP(A3643,'Demo Data'!A:E,2, TRUE)</f>
        <v>1</v>
      </c>
      <c r="C3643" s="3">
        <f>VLOOKUP(A3643,'Demo Data'!A:E,3, TRUE)</f>
        <v>15</v>
      </c>
      <c r="D3643" s="3">
        <f>VLOOKUP(A3643,'Demo Data'!A:E,4, TRUE)</f>
        <v>3</v>
      </c>
      <c r="E3643" s="3">
        <f>VLOOKUP(A3643,'Demo Data'!A:E,5, TRUE)</f>
        <v>1</v>
      </c>
      <c r="F3643">
        <f>VLOOKUP(A3643, 'Physical Activity Data '!A:B,2,FALSE)</f>
        <v>1</v>
      </c>
      <c r="G3643" t="e">
        <f>VLOOKUP(A3643,'Telomere data '!A:B, 2,)</f>
        <v>#N/A</v>
      </c>
      <c r="H3643">
        <f>VLOOKUP(A3643, 'BMI Data'!A:B,2,FALSE)</f>
        <v>19.89</v>
      </c>
      <c r="I3643">
        <f>VLOOKUP(A3643, 'Physical Activity Data '!A:E,5,FALSE)</f>
        <v>3</v>
      </c>
      <c r="J3643">
        <f>VLOOKUP(A3643, 'Physical Activity Data '!A:E,4,FALSE)</f>
        <v>120</v>
      </c>
    </row>
    <row r="3644" spans="1:10" x14ac:dyDescent="0.25">
      <c r="A3644">
        <v>13608</v>
      </c>
      <c r="B3644" s="3">
        <f>VLOOKUP(A3644,'Demo Data'!A:E,2, TRUE)</f>
        <v>1</v>
      </c>
      <c r="C3644" s="3">
        <f>VLOOKUP(A3644,'Demo Data'!A:E,3, TRUE)</f>
        <v>15</v>
      </c>
      <c r="D3644" s="3">
        <f>VLOOKUP(A3644,'Demo Data'!A:E,4, TRUE)</f>
        <v>3</v>
      </c>
      <c r="E3644" s="3">
        <f>VLOOKUP(A3644,'Demo Data'!A:E,5, TRUE)</f>
        <v>1</v>
      </c>
      <c r="F3644">
        <f>VLOOKUP(A3644, 'Physical Activity Data '!A:B,2,FALSE)</f>
        <v>1</v>
      </c>
      <c r="G3644" t="e">
        <f>VLOOKUP(A3644,'Telomere data '!A:B, 2,)</f>
        <v>#N/A</v>
      </c>
      <c r="H3644">
        <f>VLOOKUP(A3644, 'BMI Data'!A:B,2,FALSE)</f>
        <v>21.65</v>
      </c>
      <c r="I3644">
        <f>VLOOKUP(A3644, 'Physical Activity Data '!A:E,5,FALSE)</f>
        <v>2.5</v>
      </c>
      <c r="J3644">
        <f>VLOOKUP(A3644, 'Physical Activity Data '!A:E,4,FALSE)</f>
        <v>30</v>
      </c>
    </row>
    <row r="3645" spans="1:10" x14ac:dyDescent="0.25">
      <c r="A3645">
        <v>13609</v>
      </c>
      <c r="B3645" s="3">
        <f>VLOOKUP(A3645,'Demo Data'!A:E,2, TRUE)</f>
        <v>2</v>
      </c>
      <c r="C3645" s="3">
        <f>VLOOKUP(A3645,'Demo Data'!A:E,3, TRUE)</f>
        <v>57</v>
      </c>
      <c r="D3645" s="3">
        <f>VLOOKUP(A3645,'Demo Data'!A:E,4, TRUE)</f>
        <v>1</v>
      </c>
      <c r="E3645" s="3">
        <f>VLOOKUP(A3645,'Demo Data'!A:E,5, TRUE)</f>
        <v>2</v>
      </c>
      <c r="F3645" t="e">
        <f>VLOOKUP(A3645, 'Physical Activity Data '!A:B,2,FALSE)</f>
        <v>#N/A</v>
      </c>
      <c r="G3645" t="e">
        <f>VLOOKUP(A3645,'Telomere data '!A:B, 2,)</f>
        <v>#N/A</v>
      </c>
      <c r="H3645">
        <f>VLOOKUP(A3645, 'BMI Data'!A:B,2,FALSE)</f>
        <v>23.03</v>
      </c>
      <c r="I3645" t="e">
        <f>VLOOKUP(A3645, 'Physical Activity Data '!A:E,5,FALSE)</f>
        <v>#N/A</v>
      </c>
      <c r="J3645" t="e">
        <f>VLOOKUP(A3645, 'Physical Activity Data '!A:E,4,FALSE)</f>
        <v>#N/A</v>
      </c>
    </row>
    <row r="3646" spans="1:10" x14ac:dyDescent="0.25">
      <c r="A3646">
        <v>13610</v>
      </c>
      <c r="B3646" s="3">
        <f>VLOOKUP(A3646,'Demo Data'!A:E,2, TRUE)</f>
        <v>2</v>
      </c>
      <c r="C3646" s="3">
        <f>VLOOKUP(A3646,'Demo Data'!A:E,3, TRUE)</f>
        <v>0</v>
      </c>
      <c r="D3646" s="3">
        <f>VLOOKUP(A3646,'Demo Data'!A:E,4, TRUE)</f>
        <v>4</v>
      </c>
      <c r="E3646" s="3" t="str">
        <f>VLOOKUP(A3646,'Demo Data'!A:E,5, TRUE)</f>
        <v>NA</v>
      </c>
      <c r="F3646" t="e">
        <f>VLOOKUP(A3646, 'Physical Activity Data '!A:B,2,FALSE)</f>
        <v>#N/A</v>
      </c>
      <c r="G3646" t="e">
        <f>VLOOKUP(A3646,'Telomere data '!A:B, 2,)</f>
        <v>#N/A</v>
      </c>
      <c r="H3646" t="str">
        <f>VLOOKUP(A3646, 'BMI Data'!A:B,2,FALSE)</f>
        <v>NA</v>
      </c>
      <c r="I3646" t="e">
        <f>VLOOKUP(A3646, 'Physical Activity Data '!A:E,5,FALSE)</f>
        <v>#N/A</v>
      </c>
      <c r="J3646" t="e">
        <f>VLOOKUP(A3646, 'Physical Activity Data '!A:E,4,FALSE)</f>
        <v>#N/A</v>
      </c>
    </row>
    <row r="3647" spans="1:10" x14ac:dyDescent="0.25">
      <c r="A3647">
        <v>13611</v>
      </c>
      <c r="B3647" s="3">
        <f>VLOOKUP(A3647,'Demo Data'!A:E,2, TRUE)</f>
        <v>2</v>
      </c>
      <c r="C3647" s="3">
        <f>VLOOKUP(A3647,'Demo Data'!A:E,3, TRUE)</f>
        <v>42</v>
      </c>
      <c r="D3647" s="3">
        <f>VLOOKUP(A3647,'Demo Data'!A:E,4, TRUE)</f>
        <v>3</v>
      </c>
      <c r="E3647" s="3">
        <f>VLOOKUP(A3647,'Demo Data'!A:E,5, TRUE)</f>
        <v>3</v>
      </c>
      <c r="F3647">
        <f>VLOOKUP(A3647, 'Physical Activity Data '!A:B,2,FALSE)</f>
        <v>1</v>
      </c>
      <c r="G3647">
        <f>VLOOKUP(A3647,'Telomere data '!A:B, 2,)</f>
        <v>1.0284890760000001</v>
      </c>
      <c r="H3647">
        <f>VLOOKUP(A3647, 'BMI Data'!A:B,2,FALSE)</f>
        <v>47.54</v>
      </c>
      <c r="I3647">
        <f>VLOOKUP(A3647, 'Physical Activity Data '!A:E,5,FALSE)</f>
        <v>3.5</v>
      </c>
      <c r="J3647">
        <f>VLOOKUP(A3647, 'Physical Activity Data '!A:E,4,FALSE)</f>
        <v>60</v>
      </c>
    </row>
    <row r="3648" spans="1:10" x14ac:dyDescent="0.25">
      <c r="A3648">
        <v>13612</v>
      </c>
      <c r="B3648" s="3">
        <f>VLOOKUP(A3648,'Demo Data'!A:E,2, TRUE)</f>
        <v>1</v>
      </c>
      <c r="C3648" s="3">
        <f>VLOOKUP(A3648,'Demo Data'!A:E,3, TRUE)</f>
        <v>2</v>
      </c>
      <c r="D3648" s="3">
        <f>VLOOKUP(A3648,'Demo Data'!A:E,4, TRUE)</f>
        <v>4</v>
      </c>
      <c r="E3648" s="3" t="str">
        <f>VLOOKUP(A3648,'Demo Data'!A:E,5, TRUE)</f>
        <v>NA</v>
      </c>
      <c r="F3648" t="e">
        <f>VLOOKUP(A3648, 'Physical Activity Data '!A:B,2,FALSE)</f>
        <v>#N/A</v>
      </c>
      <c r="G3648" t="e">
        <f>VLOOKUP(A3648,'Telomere data '!A:B, 2,)</f>
        <v>#N/A</v>
      </c>
      <c r="H3648">
        <f>VLOOKUP(A3648, 'BMI Data'!A:B,2,FALSE)</f>
        <v>16.23</v>
      </c>
      <c r="I3648" t="e">
        <f>VLOOKUP(A3648, 'Physical Activity Data '!A:E,5,FALSE)</f>
        <v>#N/A</v>
      </c>
      <c r="J3648" t="e">
        <f>VLOOKUP(A3648, 'Physical Activity Data '!A:E,4,FALSE)</f>
        <v>#N/A</v>
      </c>
    </row>
    <row r="3649" spans="1:10" x14ac:dyDescent="0.25">
      <c r="A3649">
        <v>13613</v>
      </c>
      <c r="B3649" s="3">
        <f>VLOOKUP(A3649,'Demo Data'!A:E,2, TRUE)</f>
        <v>2</v>
      </c>
      <c r="C3649" s="3">
        <f>VLOOKUP(A3649,'Demo Data'!A:E,3, TRUE)</f>
        <v>0</v>
      </c>
      <c r="D3649" s="3">
        <f>VLOOKUP(A3649,'Demo Data'!A:E,4, TRUE)</f>
        <v>1</v>
      </c>
      <c r="E3649" s="3" t="str">
        <f>VLOOKUP(A3649,'Demo Data'!A:E,5, TRUE)</f>
        <v>NA</v>
      </c>
      <c r="F3649" t="e">
        <f>VLOOKUP(A3649, 'Physical Activity Data '!A:B,2,FALSE)</f>
        <v>#N/A</v>
      </c>
      <c r="G3649" t="e">
        <f>VLOOKUP(A3649,'Telomere data '!A:B, 2,)</f>
        <v>#N/A</v>
      </c>
      <c r="H3649" t="str">
        <f>VLOOKUP(A3649, 'BMI Data'!A:B,2,FALSE)</f>
        <v>NA</v>
      </c>
      <c r="I3649" t="e">
        <f>VLOOKUP(A3649, 'Physical Activity Data '!A:E,5,FALSE)</f>
        <v>#N/A</v>
      </c>
      <c r="J3649" t="e">
        <f>VLOOKUP(A3649, 'Physical Activity Data '!A:E,4,FALSE)</f>
        <v>#N/A</v>
      </c>
    </row>
    <row r="3650" spans="1:10" x14ac:dyDescent="0.25">
      <c r="A3650">
        <v>13614</v>
      </c>
      <c r="B3650" s="3">
        <f>VLOOKUP(A3650,'Demo Data'!A:E,2, TRUE)</f>
        <v>2</v>
      </c>
      <c r="C3650" s="3">
        <f>VLOOKUP(A3650,'Demo Data'!A:E,3, TRUE)</f>
        <v>9</v>
      </c>
      <c r="D3650" s="3">
        <f>VLOOKUP(A3650,'Demo Data'!A:E,4, TRUE)</f>
        <v>3</v>
      </c>
      <c r="E3650" s="3">
        <f>VLOOKUP(A3650,'Demo Data'!A:E,5, TRUE)</f>
        <v>1</v>
      </c>
      <c r="F3650" t="e">
        <f>VLOOKUP(A3650, 'Physical Activity Data '!A:B,2,FALSE)</f>
        <v>#N/A</v>
      </c>
      <c r="G3650" t="e">
        <f>VLOOKUP(A3650,'Telomere data '!A:B, 2,)</f>
        <v>#N/A</v>
      </c>
      <c r="H3650">
        <f>VLOOKUP(A3650, 'BMI Data'!A:B,2,FALSE)</f>
        <v>12.27</v>
      </c>
      <c r="I3650" t="e">
        <f>VLOOKUP(A3650, 'Physical Activity Data '!A:E,5,FALSE)</f>
        <v>#N/A</v>
      </c>
      <c r="J3650" t="e">
        <f>VLOOKUP(A3650, 'Physical Activity Data '!A:E,4,FALSE)</f>
        <v>#N/A</v>
      </c>
    </row>
    <row r="3651" spans="1:10" x14ac:dyDescent="0.25">
      <c r="A3651">
        <v>13615</v>
      </c>
      <c r="B3651" s="3">
        <f>VLOOKUP(A3651,'Demo Data'!A:E,2, TRUE)</f>
        <v>2</v>
      </c>
      <c r="C3651" s="3">
        <f>VLOOKUP(A3651,'Demo Data'!A:E,3, TRUE)</f>
        <v>0</v>
      </c>
      <c r="D3651" s="3">
        <f>VLOOKUP(A3651,'Demo Data'!A:E,4, TRUE)</f>
        <v>3</v>
      </c>
      <c r="E3651" s="3" t="str">
        <f>VLOOKUP(A3651,'Demo Data'!A:E,5, TRUE)</f>
        <v>NA</v>
      </c>
      <c r="F3651" t="e">
        <f>VLOOKUP(A3651, 'Physical Activity Data '!A:B,2,FALSE)</f>
        <v>#N/A</v>
      </c>
      <c r="G3651" t="e">
        <f>VLOOKUP(A3651,'Telomere data '!A:B, 2,)</f>
        <v>#N/A</v>
      </c>
      <c r="H3651" t="str">
        <f>VLOOKUP(A3651, 'BMI Data'!A:B,2,FALSE)</f>
        <v>NA</v>
      </c>
      <c r="I3651" t="e">
        <f>VLOOKUP(A3651, 'Physical Activity Data '!A:E,5,FALSE)</f>
        <v>#N/A</v>
      </c>
      <c r="J3651" t="e">
        <f>VLOOKUP(A3651, 'Physical Activity Data '!A:E,4,FALSE)</f>
        <v>#N/A</v>
      </c>
    </row>
    <row r="3652" spans="1:10" x14ac:dyDescent="0.25">
      <c r="A3652">
        <v>13616</v>
      </c>
      <c r="B3652" s="3">
        <f>VLOOKUP(A3652,'Demo Data'!A:E,2, TRUE)</f>
        <v>2</v>
      </c>
      <c r="C3652" s="3">
        <f>VLOOKUP(A3652,'Demo Data'!A:E,3, TRUE)</f>
        <v>18</v>
      </c>
      <c r="D3652" s="3">
        <f>VLOOKUP(A3652,'Demo Data'!A:E,4, TRUE)</f>
        <v>3</v>
      </c>
      <c r="E3652" s="3">
        <f>VLOOKUP(A3652,'Demo Data'!A:E,5, TRUE)</f>
        <v>2</v>
      </c>
      <c r="F3652">
        <f>VLOOKUP(A3652, 'Physical Activity Data '!A:B,2,FALSE)</f>
        <v>2</v>
      </c>
      <c r="G3652" t="e">
        <f>VLOOKUP(A3652,'Telomere data '!A:B, 2,)</f>
        <v>#N/A</v>
      </c>
      <c r="H3652">
        <f>VLOOKUP(A3652, 'BMI Data'!A:B,2,FALSE)</f>
        <v>24</v>
      </c>
      <c r="I3652">
        <f>VLOOKUP(A3652, 'Physical Activity Data '!A:E,5,FALSE)</f>
        <v>7</v>
      </c>
      <c r="J3652">
        <f>VLOOKUP(A3652, 'Physical Activity Data '!A:E,4,FALSE)</f>
        <v>30</v>
      </c>
    </row>
    <row r="3653" spans="1:10" x14ac:dyDescent="0.25">
      <c r="A3653">
        <v>13617</v>
      </c>
      <c r="B3653" s="3">
        <f>VLOOKUP(A3653,'Demo Data'!A:E,2, TRUE)</f>
        <v>2</v>
      </c>
      <c r="C3653" s="3">
        <f>VLOOKUP(A3653,'Demo Data'!A:E,3, TRUE)</f>
        <v>17</v>
      </c>
      <c r="D3653" s="3">
        <f>VLOOKUP(A3653,'Demo Data'!A:E,4, TRUE)</f>
        <v>1</v>
      </c>
      <c r="E3653" s="3">
        <f>VLOOKUP(A3653,'Demo Data'!A:E,5, TRUE)</f>
        <v>1</v>
      </c>
      <c r="F3653">
        <f>VLOOKUP(A3653, 'Physical Activity Data '!A:B,2,FALSE)</f>
        <v>1</v>
      </c>
      <c r="G3653" t="e">
        <f>VLOOKUP(A3653,'Telomere data '!A:B, 2,)</f>
        <v>#N/A</v>
      </c>
      <c r="H3653">
        <f>VLOOKUP(A3653, 'BMI Data'!A:B,2,FALSE)</f>
        <v>18.07</v>
      </c>
      <c r="I3653">
        <f>VLOOKUP(A3653, 'Physical Activity Data '!A:E,5,FALSE)</f>
        <v>4.5</v>
      </c>
      <c r="J3653">
        <f>VLOOKUP(A3653, 'Physical Activity Data '!A:E,4,FALSE)</f>
        <v>45</v>
      </c>
    </row>
    <row r="3654" spans="1:10" x14ac:dyDescent="0.25">
      <c r="A3654">
        <v>13618</v>
      </c>
      <c r="B3654" s="3">
        <f>VLOOKUP(A3654,'Demo Data'!A:E,2, TRUE)</f>
        <v>2</v>
      </c>
      <c r="C3654" s="3">
        <f>VLOOKUP(A3654,'Demo Data'!A:E,3, TRUE)</f>
        <v>52</v>
      </c>
      <c r="D3654" s="3">
        <f>VLOOKUP(A3654,'Demo Data'!A:E,4, TRUE)</f>
        <v>4</v>
      </c>
      <c r="E3654" s="3">
        <f>VLOOKUP(A3654,'Demo Data'!A:E,5, TRUE)</f>
        <v>1</v>
      </c>
      <c r="F3654" t="e">
        <f>VLOOKUP(A3654, 'Physical Activity Data '!A:B,2,FALSE)</f>
        <v>#N/A</v>
      </c>
      <c r="G3654" t="e">
        <f>VLOOKUP(A3654,'Telomere data '!A:B, 2,)</f>
        <v>#N/A</v>
      </c>
      <c r="H3654">
        <f>VLOOKUP(A3654, 'BMI Data'!A:B,2,FALSE)</f>
        <v>38.450000000000003</v>
      </c>
      <c r="I3654" t="e">
        <f>VLOOKUP(A3654, 'Physical Activity Data '!A:E,5,FALSE)</f>
        <v>#N/A</v>
      </c>
      <c r="J3654" t="e">
        <f>VLOOKUP(A3654, 'Physical Activity Data '!A:E,4,FALSE)</f>
        <v>#N/A</v>
      </c>
    </row>
    <row r="3655" spans="1:10" x14ac:dyDescent="0.25">
      <c r="A3655">
        <v>13619</v>
      </c>
      <c r="B3655" s="3">
        <f>VLOOKUP(A3655,'Demo Data'!A:E,2, TRUE)</f>
        <v>2</v>
      </c>
      <c r="C3655" s="3">
        <f>VLOOKUP(A3655,'Demo Data'!A:E,3, TRUE)</f>
        <v>6</v>
      </c>
      <c r="D3655" s="3">
        <f>VLOOKUP(A3655,'Demo Data'!A:E,4, TRUE)</f>
        <v>1</v>
      </c>
      <c r="E3655" s="3">
        <f>VLOOKUP(A3655,'Demo Data'!A:E,5, TRUE)</f>
        <v>1</v>
      </c>
      <c r="F3655" t="e">
        <f>VLOOKUP(A3655, 'Physical Activity Data '!A:B,2,FALSE)</f>
        <v>#N/A</v>
      </c>
      <c r="G3655" t="e">
        <f>VLOOKUP(A3655,'Telomere data '!A:B, 2,)</f>
        <v>#N/A</v>
      </c>
      <c r="H3655">
        <f>VLOOKUP(A3655, 'BMI Data'!A:B,2,FALSE)</f>
        <v>14.93</v>
      </c>
      <c r="I3655" t="e">
        <f>VLOOKUP(A3655, 'Physical Activity Data '!A:E,5,FALSE)</f>
        <v>#N/A</v>
      </c>
      <c r="J3655" t="e">
        <f>VLOOKUP(A3655, 'Physical Activity Data '!A:E,4,FALSE)</f>
        <v>#N/A</v>
      </c>
    </row>
    <row r="3656" spans="1:10" x14ac:dyDescent="0.25">
      <c r="A3656">
        <v>13620</v>
      </c>
      <c r="B3656" s="3">
        <f>VLOOKUP(A3656,'Demo Data'!A:E,2, TRUE)</f>
        <v>2</v>
      </c>
      <c r="C3656" s="3">
        <f>VLOOKUP(A3656,'Demo Data'!A:E,3, TRUE)</f>
        <v>73</v>
      </c>
      <c r="D3656" s="3">
        <f>VLOOKUP(A3656,'Demo Data'!A:E,4, TRUE)</f>
        <v>3</v>
      </c>
      <c r="E3656" s="3">
        <f>VLOOKUP(A3656,'Demo Data'!A:E,5, TRUE)</f>
        <v>1</v>
      </c>
      <c r="F3656" t="e">
        <f>VLOOKUP(A3656, 'Physical Activity Data '!A:B,2,FALSE)</f>
        <v>#N/A</v>
      </c>
      <c r="G3656">
        <f>VLOOKUP(A3656,'Telomere data '!A:B, 2,)</f>
        <v>0.84761638900000003</v>
      </c>
      <c r="H3656">
        <f>VLOOKUP(A3656, 'BMI Data'!A:B,2,FALSE)</f>
        <v>28.38</v>
      </c>
      <c r="I3656" t="e">
        <f>VLOOKUP(A3656, 'Physical Activity Data '!A:E,5,FALSE)</f>
        <v>#N/A</v>
      </c>
      <c r="J3656" t="e">
        <f>VLOOKUP(A3656, 'Physical Activity Data '!A:E,4,FALSE)</f>
        <v>#N/A</v>
      </c>
    </row>
    <row r="3657" spans="1:10" x14ac:dyDescent="0.25">
      <c r="A3657">
        <v>13621</v>
      </c>
      <c r="B3657" s="3">
        <f>VLOOKUP(A3657,'Demo Data'!A:E,2, TRUE)</f>
        <v>1</v>
      </c>
      <c r="C3657" s="3">
        <f>VLOOKUP(A3657,'Demo Data'!A:E,3, TRUE)</f>
        <v>16</v>
      </c>
      <c r="D3657" s="3">
        <f>VLOOKUP(A3657,'Demo Data'!A:E,4, TRUE)</f>
        <v>3</v>
      </c>
      <c r="E3657" s="3">
        <f>VLOOKUP(A3657,'Demo Data'!A:E,5, TRUE)</f>
        <v>1</v>
      </c>
      <c r="F3657">
        <f>VLOOKUP(A3657, 'Physical Activity Data '!A:B,2,FALSE)</f>
        <v>1</v>
      </c>
      <c r="G3657" t="e">
        <f>VLOOKUP(A3657,'Telomere data '!A:B, 2,)</f>
        <v>#N/A</v>
      </c>
      <c r="H3657">
        <f>VLOOKUP(A3657, 'BMI Data'!A:B,2,FALSE)</f>
        <v>27.53</v>
      </c>
      <c r="I3657">
        <f>VLOOKUP(A3657, 'Physical Activity Data '!A:E,5,FALSE)</f>
        <v>3.5</v>
      </c>
      <c r="J3657">
        <f>VLOOKUP(A3657, 'Physical Activity Data '!A:E,4,FALSE)</f>
        <v>300</v>
      </c>
    </row>
    <row r="3658" spans="1:10" x14ac:dyDescent="0.25">
      <c r="A3658">
        <v>13622</v>
      </c>
      <c r="B3658" s="3">
        <f>VLOOKUP(A3658,'Demo Data'!A:E,2, TRUE)</f>
        <v>2</v>
      </c>
      <c r="C3658" s="3">
        <f>VLOOKUP(A3658,'Demo Data'!A:E,3, TRUE)</f>
        <v>81</v>
      </c>
      <c r="D3658" s="3">
        <f>VLOOKUP(A3658,'Demo Data'!A:E,4, TRUE)</f>
        <v>3</v>
      </c>
      <c r="E3658" s="3">
        <f>VLOOKUP(A3658,'Demo Data'!A:E,5, TRUE)</f>
        <v>2</v>
      </c>
      <c r="F3658" t="e">
        <f>VLOOKUP(A3658, 'Physical Activity Data '!A:B,2,FALSE)</f>
        <v>#N/A</v>
      </c>
      <c r="G3658" t="e">
        <f>VLOOKUP(A3658,'Telomere data '!A:B, 2,)</f>
        <v>#N/A</v>
      </c>
      <c r="H3658" t="e">
        <f>VLOOKUP(A3658, 'BMI Data'!A:B,2,FALSE)</f>
        <v>#N/A</v>
      </c>
      <c r="I3658" t="e">
        <f>VLOOKUP(A3658, 'Physical Activity Data '!A:E,5,FALSE)</f>
        <v>#N/A</v>
      </c>
      <c r="J3658" t="e">
        <f>VLOOKUP(A3658, 'Physical Activity Data '!A:E,4,FALSE)</f>
        <v>#N/A</v>
      </c>
    </row>
    <row r="3659" spans="1:10" x14ac:dyDescent="0.25">
      <c r="A3659">
        <v>13623</v>
      </c>
      <c r="B3659" s="3">
        <f>VLOOKUP(A3659,'Demo Data'!A:E,2, TRUE)</f>
        <v>1</v>
      </c>
      <c r="C3659" s="3">
        <f>VLOOKUP(A3659,'Demo Data'!A:E,3, TRUE)</f>
        <v>3</v>
      </c>
      <c r="D3659" s="3">
        <f>VLOOKUP(A3659,'Demo Data'!A:E,4, TRUE)</f>
        <v>1</v>
      </c>
      <c r="E3659" s="3" t="str">
        <f>VLOOKUP(A3659,'Demo Data'!A:E,5, TRUE)</f>
        <v>NA</v>
      </c>
      <c r="F3659" t="e">
        <f>VLOOKUP(A3659, 'Physical Activity Data '!A:B,2,FALSE)</f>
        <v>#N/A</v>
      </c>
      <c r="G3659" t="e">
        <f>VLOOKUP(A3659,'Telomere data '!A:B, 2,)</f>
        <v>#N/A</v>
      </c>
      <c r="H3659">
        <f>VLOOKUP(A3659, 'BMI Data'!A:B,2,FALSE)</f>
        <v>17.850000000000001</v>
      </c>
      <c r="I3659" t="e">
        <f>VLOOKUP(A3659, 'Physical Activity Data '!A:E,5,FALSE)</f>
        <v>#N/A</v>
      </c>
      <c r="J3659" t="e">
        <f>VLOOKUP(A3659, 'Physical Activity Data '!A:E,4,FALSE)</f>
        <v>#N/A</v>
      </c>
    </row>
    <row r="3660" spans="1:10" x14ac:dyDescent="0.25">
      <c r="A3660">
        <v>13624</v>
      </c>
      <c r="B3660" s="3">
        <f>VLOOKUP(A3660,'Demo Data'!A:E,2, TRUE)</f>
        <v>2</v>
      </c>
      <c r="C3660" s="3">
        <f>VLOOKUP(A3660,'Demo Data'!A:E,3, TRUE)</f>
        <v>55</v>
      </c>
      <c r="D3660" s="3">
        <f>VLOOKUP(A3660,'Demo Data'!A:E,4, TRUE)</f>
        <v>5</v>
      </c>
      <c r="E3660" s="3">
        <f>VLOOKUP(A3660,'Demo Data'!A:E,5, TRUE)</f>
        <v>1</v>
      </c>
      <c r="F3660" t="e">
        <f>VLOOKUP(A3660, 'Physical Activity Data '!A:B,2,FALSE)</f>
        <v>#N/A</v>
      </c>
      <c r="G3660" t="e">
        <f>VLOOKUP(A3660,'Telomere data '!A:B, 2,)</f>
        <v>#N/A</v>
      </c>
      <c r="H3660">
        <f>VLOOKUP(A3660, 'BMI Data'!A:B,2,FALSE)</f>
        <v>22.81</v>
      </c>
      <c r="I3660" t="e">
        <f>VLOOKUP(A3660, 'Physical Activity Data '!A:E,5,FALSE)</f>
        <v>#N/A</v>
      </c>
      <c r="J3660" t="e">
        <f>VLOOKUP(A3660, 'Physical Activity Data '!A:E,4,FALSE)</f>
        <v>#N/A</v>
      </c>
    </row>
    <row r="3661" spans="1:10" x14ac:dyDescent="0.25">
      <c r="A3661">
        <v>13625</v>
      </c>
      <c r="B3661" s="3">
        <f>VLOOKUP(A3661,'Demo Data'!A:E,2, TRUE)</f>
        <v>2</v>
      </c>
      <c r="C3661" s="3">
        <f>VLOOKUP(A3661,'Demo Data'!A:E,3, TRUE)</f>
        <v>17</v>
      </c>
      <c r="D3661" s="3">
        <f>VLOOKUP(A3661,'Demo Data'!A:E,4, TRUE)</f>
        <v>1</v>
      </c>
      <c r="E3661" s="3">
        <f>VLOOKUP(A3661,'Demo Data'!A:E,5, TRUE)</f>
        <v>1</v>
      </c>
      <c r="F3661" t="e">
        <f>VLOOKUP(A3661, 'Physical Activity Data '!A:B,2,FALSE)</f>
        <v>#N/A</v>
      </c>
      <c r="G3661" t="e">
        <f>VLOOKUP(A3661,'Telomere data '!A:B, 2,)</f>
        <v>#N/A</v>
      </c>
      <c r="H3661">
        <f>VLOOKUP(A3661, 'BMI Data'!A:B,2,FALSE)</f>
        <v>35.83</v>
      </c>
      <c r="I3661" t="e">
        <f>VLOOKUP(A3661, 'Physical Activity Data '!A:E,5,FALSE)</f>
        <v>#N/A</v>
      </c>
      <c r="J3661" t="e">
        <f>VLOOKUP(A3661, 'Physical Activity Data '!A:E,4,FALSE)</f>
        <v>#N/A</v>
      </c>
    </row>
    <row r="3662" spans="1:10" x14ac:dyDescent="0.25">
      <c r="A3662">
        <v>13626</v>
      </c>
      <c r="B3662" s="3">
        <f>VLOOKUP(A3662,'Demo Data'!A:E,2, TRUE)</f>
        <v>1</v>
      </c>
      <c r="C3662" s="3">
        <f>VLOOKUP(A3662,'Demo Data'!A:E,3, TRUE)</f>
        <v>74</v>
      </c>
      <c r="D3662" s="3">
        <f>VLOOKUP(A3662,'Demo Data'!A:E,4, TRUE)</f>
        <v>3</v>
      </c>
      <c r="E3662" s="3">
        <f>VLOOKUP(A3662,'Demo Data'!A:E,5, TRUE)</f>
        <v>3</v>
      </c>
      <c r="F3662">
        <f>VLOOKUP(A3662, 'Physical Activity Data '!A:B,2,FALSE)</f>
        <v>1</v>
      </c>
      <c r="G3662">
        <f>VLOOKUP(A3662,'Telomere data '!A:B, 2,)</f>
        <v>0.84336557499999998</v>
      </c>
      <c r="H3662">
        <f>VLOOKUP(A3662, 'BMI Data'!A:B,2,FALSE)</f>
        <v>26.26</v>
      </c>
      <c r="I3662">
        <f>VLOOKUP(A3662, 'Physical Activity Data '!A:E,5,FALSE)</f>
        <v>4</v>
      </c>
      <c r="J3662">
        <f>VLOOKUP(A3662, 'Physical Activity Data '!A:E,4,FALSE)</f>
        <v>60</v>
      </c>
    </row>
    <row r="3663" spans="1:10" x14ac:dyDescent="0.25">
      <c r="A3663">
        <v>13627</v>
      </c>
      <c r="B3663" s="3">
        <f>VLOOKUP(A3663,'Demo Data'!A:E,2, TRUE)</f>
        <v>1</v>
      </c>
      <c r="C3663" s="3">
        <f>VLOOKUP(A3663,'Demo Data'!A:E,3, TRUE)</f>
        <v>32</v>
      </c>
      <c r="D3663" s="3">
        <f>VLOOKUP(A3663,'Demo Data'!A:E,4, TRUE)</f>
        <v>3</v>
      </c>
      <c r="E3663" s="3">
        <f>VLOOKUP(A3663,'Demo Data'!A:E,5, TRUE)</f>
        <v>2</v>
      </c>
      <c r="F3663">
        <f>VLOOKUP(A3663, 'Physical Activity Data '!A:B,2,FALSE)</f>
        <v>1</v>
      </c>
      <c r="G3663">
        <f>VLOOKUP(A3663,'Telomere data '!A:B, 2,)</f>
        <v>0.85246572499999995</v>
      </c>
      <c r="H3663">
        <f>VLOOKUP(A3663, 'BMI Data'!A:B,2,FALSE)</f>
        <v>21.27</v>
      </c>
      <c r="I3663">
        <f>VLOOKUP(A3663, 'Physical Activity Data '!A:E,5,FALSE)</f>
        <v>4</v>
      </c>
      <c r="J3663">
        <f>VLOOKUP(A3663, 'Physical Activity Data '!A:E,4,FALSE)</f>
        <v>60</v>
      </c>
    </row>
    <row r="3664" spans="1:10" x14ac:dyDescent="0.25">
      <c r="A3664">
        <v>13628</v>
      </c>
      <c r="B3664" s="3">
        <f>VLOOKUP(A3664,'Demo Data'!A:E,2, TRUE)</f>
        <v>1</v>
      </c>
      <c r="C3664" s="3">
        <f>VLOOKUP(A3664,'Demo Data'!A:E,3, TRUE)</f>
        <v>14</v>
      </c>
      <c r="D3664" s="3">
        <f>VLOOKUP(A3664,'Demo Data'!A:E,4, TRUE)</f>
        <v>3</v>
      </c>
      <c r="E3664" s="3">
        <f>VLOOKUP(A3664,'Demo Data'!A:E,5, TRUE)</f>
        <v>1</v>
      </c>
      <c r="F3664">
        <f>VLOOKUP(A3664, 'Physical Activity Data '!A:B,2,FALSE)</f>
        <v>1</v>
      </c>
      <c r="G3664" t="e">
        <f>VLOOKUP(A3664,'Telomere data '!A:B, 2,)</f>
        <v>#N/A</v>
      </c>
      <c r="H3664">
        <f>VLOOKUP(A3664, 'BMI Data'!A:B,2,FALSE)</f>
        <v>27.36</v>
      </c>
      <c r="I3664">
        <f>VLOOKUP(A3664, 'Physical Activity Data '!A:E,5,FALSE)</f>
        <v>3</v>
      </c>
      <c r="J3664">
        <f>VLOOKUP(A3664, 'Physical Activity Data '!A:E,4,FALSE)</f>
        <v>30</v>
      </c>
    </row>
    <row r="3665" spans="1:10" x14ac:dyDescent="0.25">
      <c r="A3665">
        <v>13629</v>
      </c>
      <c r="B3665" s="3">
        <f>VLOOKUP(A3665,'Demo Data'!A:E,2, TRUE)</f>
        <v>2</v>
      </c>
      <c r="C3665" s="3">
        <f>VLOOKUP(A3665,'Demo Data'!A:E,3, TRUE)</f>
        <v>64</v>
      </c>
      <c r="D3665" s="3">
        <f>VLOOKUP(A3665,'Demo Data'!A:E,4, TRUE)</f>
        <v>3</v>
      </c>
      <c r="E3665" s="3">
        <f>VLOOKUP(A3665,'Demo Data'!A:E,5, TRUE)</f>
        <v>3</v>
      </c>
      <c r="F3665">
        <f>VLOOKUP(A3665, 'Physical Activity Data '!A:B,2,FALSE)</f>
        <v>1</v>
      </c>
      <c r="G3665">
        <f>VLOOKUP(A3665,'Telomere data '!A:B, 2,)</f>
        <v>0.97365929600000001</v>
      </c>
      <c r="H3665">
        <f>VLOOKUP(A3665, 'BMI Data'!A:B,2,FALSE)</f>
        <v>28.56</v>
      </c>
      <c r="I3665">
        <f>VLOOKUP(A3665, 'Physical Activity Data '!A:E,5,FALSE)</f>
        <v>3.5</v>
      </c>
      <c r="J3665">
        <f>VLOOKUP(A3665, 'Physical Activity Data '!A:E,4,FALSE)</f>
        <v>30</v>
      </c>
    </row>
    <row r="3666" spans="1:10" x14ac:dyDescent="0.25">
      <c r="A3666">
        <v>13630</v>
      </c>
      <c r="B3666" s="3">
        <f>VLOOKUP(A3666,'Demo Data'!A:E,2, TRUE)</f>
        <v>2</v>
      </c>
      <c r="C3666" s="3">
        <f>VLOOKUP(A3666,'Demo Data'!A:E,3, TRUE)</f>
        <v>10</v>
      </c>
      <c r="D3666" s="3">
        <f>VLOOKUP(A3666,'Demo Data'!A:E,4, TRUE)</f>
        <v>2</v>
      </c>
      <c r="E3666" s="3">
        <f>VLOOKUP(A3666,'Demo Data'!A:E,5, TRUE)</f>
        <v>1</v>
      </c>
      <c r="F3666" t="e">
        <f>VLOOKUP(A3666, 'Physical Activity Data '!A:B,2,FALSE)</f>
        <v>#N/A</v>
      </c>
      <c r="G3666" t="e">
        <f>VLOOKUP(A3666,'Telomere data '!A:B, 2,)</f>
        <v>#N/A</v>
      </c>
      <c r="H3666">
        <f>VLOOKUP(A3666, 'BMI Data'!A:B,2,FALSE)</f>
        <v>19.940000000000001</v>
      </c>
      <c r="I3666" t="e">
        <f>VLOOKUP(A3666, 'Physical Activity Data '!A:E,5,FALSE)</f>
        <v>#N/A</v>
      </c>
      <c r="J3666" t="e">
        <f>VLOOKUP(A3666, 'Physical Activity Data '!A:E,4,FALSE)</f>
        <v>#N/A</v>
      </c>
    </row>
    <row r="3667" spans="1:10" x14ac:dyDescent="0.25">
      <c r="A3667">
        <v>13631</v>
      </c>
      <c r="B3667" s="3">
        <f>VLOOKUP(A3667,'Demo Data'!A:E,2, TRUE)</f>
        <v>1</v>
      </c>
      <c r="C3667" s="3">
        <f>VLOOKUP(A3667,'Demo Data'!A:E,3, TRUE)</f>
        <v>17</v>
      </c>
      <c r="D3667" s="3">
        <f>VLOOKUP(A3667,'Demo Data'!A:E,4, TRUE)</f>
        <v>4</v>
      </c>
      <c r="E3667" s="3">
        <f>VLOOKUP(A3667,'Demo Data'!A:E,5, TRUE)</f>
        <v>1</v>
      </c>
      <c r="F3667" t="e">
        <f>VLOOKUP(A3667, 'Physical Activity Data '!A:B,2,FALSE)</f>
        <v>#N/A</v>
      </c>
      <c r="G3667" t="e">
        <f>VLOOKUP(A3667,'Telomere data '!A:B, 2,)</f>
        <v>#N/A</v>
      </c>
      <c r="H3667">
        <f>VLOOKUP(A3667, 'BMI Data'!A:B,2,FALSE)</f>
        <v>18.86</v>
      </c>
      <c r="I3667" t="e">
        <f>VLOOKUP(A3667, 'Physical Activity Data '!A:E,5,FALSE)</f>
        <v>#N/A</v>
      </c>
      <c r="J3667" t="e">
        <f>VLOOKUP(A3667, 'Physical Activity Data '!A:E,4,FALSE)</f>
        <v>#N/A</v>
      </c>
    </row>
    <row r="3668" spans="1:10" x14ac:dyDescent="0.25">
      <c r="A3668">
        <v>13632</v>
      </c>
      <c r="B3668" s="3">
        <f>VLOOKUP(A3668,'Demo Data'!A:E,2, TRUE)</f>
        <v>1</v>
      </c>
      <c r="C3668" s="3">
        <f>VLOOKUP(A3668,'Demo Data'!A:E,3, TRUE)</f>
        <v>27</v>
      </c>
      <c r="D3668" s="3">
        <f>VLOOKUP(A3668,'Demo Data'!A:E,4, TRUE)</f>
        <v>2</v>
      </c>
      <c r="E3668" s="3">
        <f>VLOOKUP(A3668,'Demo Data'!A:E,5, TRUE)</f>
        <v>1</v>
      </c>
      <c r="F3668">
        <f>VLOOKUP(A3668, 'Physical Activity Data '!A:B,2,FALSE)</f>
        <v>2</v>
      </c>
      <c r="G3668">
        <f>VLOOKUP(A3668,'Telomere data '!A:B, 2,)</f>
        <v>1.271288894</v>
      </c>
      <c r="H3668">
        <f>VLOOKUP(A3668, 'BMI Data'!A:B,2,FALSE)</f>
        <v>23.3</v>
      </c>
      <c r="I3668">
        <f>VLOOKUP(A3668, 'Physical Activity Data '!A:E,5,FALSE)</f>
        <v>8</v>
      </c>
      <c r="J3668">
        <f>VLOOKUP(A3668, 'Physical Activity Data '!A:E,4,FALSE)</f>
        <v>60</v>
      </c>
    </row>
    <row r="3669" spans="1:10" x14ac:dyDescent="0.25">
      <c r="A3669">
        <v>13633</v>
      </c>
      <c r="B3669" s="3">
        <f>VLOOKUP(A3669,'Demo Data'!A:E,2, TRUE)</f>
        <v>1</v>
      </c>
      <c r="C3669" s="3">
        <f>VLOOKUP(A3669,'Demo Data'!A:E,3, TRUE)</f>
        <v>56</v>
      </c>
      <c r="D3669" s="3">
        <f>VLOOKUP(A3669,'Demo Data'!A:E,4, TRUE)</f>
        <v>3</v>
      </c>
      <c r="E3669" s="3">
        <f>VLOOKUP(A3669,'Demo Data'!A:E,5, TRUE)</f>
        <v>3</v>
      </c>
      <c r="F3669">
        <f>VLOOKUP(A3669, 'Physical Activity Data '!A:B,2,FALSE)</f>
        <v>1</v>
      </c>
      <c r="G3669">
        <f>VLOOKUP(A3669,'Telomere data '!A:B, 2,)</f>
        <v>0.99580977599999998</v>
      </c>
      <c r="H3669">
        <f>VLOOKUP(A3669, 'BMI Data'!A:B,2,FALSE)</f>
        <v>28.76</v>
      </c>
      <c r="I3669">
        <f>VLOOKUP(A3669, 'Physical Activity Data '!A:E,5,FALSE)</f>
        <v>6</v>
      </c>
      <c r="J3669">
        <f>VLOOKUP(A3669, 'Physical Activity Data '!A:E,4,FALSE)</f>
        <v>30</v>
      </c>
    </row>
    <row r="3670" spans="1:10" x14ac:dyDescent="0.25">
      <c r="A3670">
        <v>13634</v>
      </c>
      <c r="B3670" s="3">
        <f>VLOOKUP(A3670,'Demo Data'!A:E,2, TRUE)</f>
        <v>2</v>
      </c>
      <c r="C3670" s="3">
        <f>VLOOKUP(A3670,'Demo Data'!A:E,3, TRUE)</f>
        <v>16</v>
      </c>
      <c r="D3670" s="3">
        <f>VLOOKUP(A3670,'Demo Data'!A:E,4, TRUE)</f>
        <v>3</v>
      </c>
      <c r="E3670" s="3">
        <f>VLOOKUP(A3670,'Demo Data'!A:E,5, TRUE)</f>
        <v>1</v>
      </c>
      <c r="F3670">
        <f>VLOOKUP(A3670, 'Physical Activity Data '!A:B,2,FALSE)</f>
        <v>1</v>
      </c>
      <c r="G3670" t="e">
        <f>VLOOKUP(A3670,'Telomere data '!A:B, 2,)</f>
        <v>#N/A</v>
      </c>
      <c r="H3670">
        <f>VLOOKUP(A3670, 'BMI Data'!A:B,2,FALSE)</f>
        <v>18.73</v>
      </c>
      <c r="I3670">
        <f>VLOOKUP(A3670, 'Physical Activity Data '!A:E,5,FALSE)</f>
        <v>4</v>
      </c>
      <c r="J3670">
        <f>VLOOKUP(A3670, 'Physical Activity Data '!A:E,4,FALSE)</f>
        <v>30</v>
      </c>
    </row>
    <row r="3671" spans="1:10" x14ac:dyDescent="0.25">
      <c r="A3671">
        <v>13635</v>
      </c>
      <c r="B3671" s="3">
        <f>VLOOKUP(A3671,'Demo Data'!A:E,2, TRUE)</f>
        <v>1</v>
      </c>
      <c r="C3671" s="3">
        <f>VLOOKUP(A3671,'Demo Data'!A:E,3, TRUE)</f>
        <v>81</v>
      </c>
      <c r="D3671" s="3">
        <f>VLOOKUP(A3671,'Demo Data'!A:E,4, TRUE)</f>
        <v>3</v>
      </c>
      <c r="E3671" s="3">
        <f>VLOOKUP(A3671,'Demo Data'!A:E,5, TRUE)</f>
        <v>3</v>
      </c>
      <c r="F3671" t="e">
        <f>VLOOKUP(A3671, 'Physical Activity Data '!A:B,2,FALSE)</f>
        <v>#N/A</v>
      </c>
      <c r="G3671" t="e">
        <f>VLOOKUP(A3671,'Telomere data '!A:B, 2,)</f>
        <v>#N/A</v>
      </c>
      <c r="H3671" t="e">
        <f>VLOOKUP(A3671, 'BMI Data'!A:B,2,FALSE)</f>
        <v>#N/A</v>
      </c>
      <c r="I3671" t="e">
        <f>VLOOKUP(A3671, 'Physical Activity Data '!A:E,5,FALSE)</f>
        <v>#N/A</v>
      </c>
      <c r="J3671" t="e">
        <f>VLOOKUP(A3671, 'Physical Activity Data '!A:E,4,FALSE)</f>
        <v>#N/A</v>
      </c>
    </row>
    <row r="3672" spans="1:10" x14ac:dyDescent="0.25">
      <c r="A3672">
        <v>13636</v>
      </c>
      <c r="B3672" s="3">
        <f>VLOOKUP(A3672,'Demo Data'!A:E,2, TRUE)</f>
        <v>2</v>
      </c>
      <c r="C3672" s="3">
        <f>VLOOKUP(A3672,'Demo Data'!A:E,3, TRUE)</f>
        <v>14</v>
      </c>
      <c r="D3672" s="3">
        <f>VLOOKUP(A3672,'Demo Data'!A:E,4, TRUE)</f>
        <v>4</v>
      </c>
      <c r="E3672" s="3">
        <f>VLOOKUP(A3672,'Demo Data'!A:E,5, TRUE)</f>
        <v>1</v>
      </c>
      <c r="F3672">
        <f>VLOOKUP(A3672, 'Physical Activity Data '!A:B,2,FALSE)</f>
        <v>1</v>
      </c>
      <c r="G3672" t="e">
        <f>VLOOKUP(A3672,'Telomere data '!A:B, 2,)</f>
        <v>#N/A</v>
      </c>
      <c r="H3672">
        <f>VLOOKUP(A3672, 'BMI Data'!A:B,2,FALSE)</f>
        <v>20.72</v>
      </c>
      <c r="I3672">
        <f>VLOOKUP(A3672, 'Physical Activity Data '!A:E,5,FALSE)</f>
        <v>4</v>
      </c>
      <c r="J3672">
        <f>VLOOKUP(A3672, 'Physical Activity Data '!A:E,4,FALSE)</f>
        <v>30</v>
      </c>
    </row>
    <row r="3673" spans="1:10" x14ac:dyDescent="0.25">
      <c r="A3673">
        <v>13637</v>
      </c>
      <c r="B3673" s="3">
        <f>VLOOKUP(A3673,'Demo Data'!A:E,2, TRUE)</f>
        <v>2</v>
      </c>
      <c r="C3673" s="3">
        <f>VLOOKUP(A3673,'Demo Data'!A:E,3, TRUE)</f>
        <v>56</v>
      </c>
      <c r="D3673" s="3">
        <f>VLOOKUP(A3673,'Demo Data'!A:E,4, TRUE)</f>
        <v>3</v>
      </c>
      <c r="E3673" s="3">
        <f>VLOOKUP(A3673,'Demo Data'!A:E,5, TRUE)</f>
        <v>3</v>
      </c>
      <c r="F3673">
        <f>VLOOKUP(A3673, 'Physical Activity Data '!A:B,2,FALSE)</f>
        <v>1</v>
      </c>
      <c r="G3673">
        <f>VLOOKUP(A3673,'Telomere data '!A:B, 2,)</f>
        <v>0.933777089</v>
      </c>
      <c r="H3673">
        <f>VLOOKUP(A3673, 'BMI Data'!A:B,2,FALSE)</f>
        <v>20.329999999999998</v>
      </c>
      <c r="I3673">
        <f>VLOOKUP(A3673, 'Physical Activity Data '!A:E,5,FALSE)</f>
        <v>3.5</v>
      </c>
      <c r="J3673">
        <f>VLOOKUP(A3673, 'Physical Activity Data '!A:E,4,FALSE)</f>
        <v>45</v>
      </c>
    </row>
    <row r="3674" spans="1:10" x14ac:dyDescent="0.25">
      <c r="A3674">
        <v>13638</v>
      </c>
      <c r="B3674" s="3">
        <f>VLOOKUP(A3674,'Demo Data'!A:E,2, TRUE)</f>
        <v>1</v>
      </c>
      <c r="C3674" s="3">
        <f>VLOOKUP(A3674,'Demo Data'!A:E,3, TRUE)</f>
        <v>10</v>
      </c>
      <c r="D3674" s="3">
        <f>VLOOKUP(A3674,'Demo Data'!A:E,4, TRUE)</f>
        <v>4</v>
      </c>
      <c r="E3674" s="3">
        <f>VLOOKUP(A3674,'Demo Data'!A:E,5, TRUE)</f>
        <v>1</v>
      </c>
      <c r="F3674" t="e">
        <f>VLOOKUP(A3674, 'Physical Activity Data '!A:B,2,FALSE)</f>
        <v>#N/A</v>
      </c>
      <c r="G3674" t="e">
        <f>VLOOKUP(A3674,'Telomere data '!A:B, 2,)</f>
        <v>#N/A</v>
      </c>
      <c r="H3674">
        <f>VLOOKUP(A3674, 'BMI Data'!A:B,2,FALSE)</f>
        <v>20.440000000000001</v>
      </c>
      <c r="I3674" t="e">
        <f>VLOOKUP(A3674, 'Physical Activity Data '!A:E,5,FALSE)</f>
        <v>#N/A</v>
      </c>
      <c r="J3674" t="e">
        <f>VLOOKUP(A3674, 'Physical Activity Data '!A:E,4,FALSE)</f>
        <v>#N/A</v>
      </c>
    </row>
    <row r="3675" spans="1:10" x14ac:dyDescent="0.25">
      <c r="A3675">
        <v>13639</v>
      </c>
      <c r="B3675" s="3">
        <f>VLOOKUP(A3675,'Demo Data'!A:E,2, TRUE)</f>
        <v>2</v>
      </c>
      <c r="C3675" s="3">
        <f>VLOOKUP(A3675,'Demo Data'!A:E,3, TRUE)</f>
        <v>71</v>
      </c>
      <c r="D3675" s="3">
        <f>VLOOKUP(A3675,'Demo Data'!A:E,4, TRUE)</f>
        <v>4</v>
      </c>
      <c r="E3675" s="3">
        <f>VLOOKUP(A3675,'Demo Data'!A:E,5, TRUE)</f>
        <v>1</v>
      </c>
      <c r="F3675" t="e">
        <f>VLOOKUP(A3675, 'Physical Activity Data '!A:B,2,FALSE)</f>
        <v>#N/A</v>
      </c>
      <c r="G3675" t="e">
        <f>VLOOKUP(A3675,'Telomere data '!A:B, 2,)</f>
        <v>#N/A</v>
      </c>
      <c r="H3675">
        <f>VLOOKUP(A3675, 'BMI Data'!A:B,2,FALSE)</f>
        <v>30.77</v>
      </c>
      <c r="I3675" t="e">
        <f>VLOOKUP(A3675, 'Physical Activity Data '!A:E,5,FALSE)</f>
        <v>#N/A</v>
      </c>
      <c r="J3675" t="e">
        <f>VLOOKUP(A3675, 'Physical Activity Data '!A:E,4,FALSE)</f>
        <v>#N/A</v>
      </c>
    </row>
    <row r="3676" spans="1:10" x14ac:dyDescent="0.25">
      <c r="A3676">
        <v>13640</v>
      </c>
      <c r="B3676" s="3">
        <f>VLOOKUP(A3676,'Demo Data'!A:E,2, TRUE)</f>
        <v>2</v>
      </c>
      <c r="C3676" s="3">
        <f>VLOOKUP(A3676,'Demo Data'!A:E,3, TRUE)</f>
        <v>18</v>
      </c>
      <c r="D3676" s="3">
        <f>VLOOKUP(A3676,'Demo Data'!A:E,4, TRUE)</f>
        <v>1</v>
      </c>
      <c r="E3676" s="3">
        <f>VLOOKUP(A3676,'Demo Data'!A:E,5, TRUE)</f>
        <v>1</v>
      </c>
      <c r="F3676">
        <f>VLOOKUP(A3676, 'Physical Activity Data '!A:B,2,FALSE)</f>
        <v>1</v>
      </c>
      <c r="G3676" t="e">
        <f>VLOOKUP(A3676,'Telomere data '!A:B, 2,)</f>
        <v>#N/A</v>
      </c>
      <c r="H3676">
        <f>VLOOKUP(A3676, 'BMI Data'!A:B,2,FALSE)</f>
        <v>19.95</v>
      </c>
      <c r="I3676">
        <f>VLOOKUP(A3676, 'Physical Activity Data '!A:E,5,FALSE)</f>
        <v>7</v>
      </c>
      <c r="J3676">
        <f>VLOOKUP(A3676, 'Physical Activity Data '!A:E,4,FALSE)</f>
        <v>20</v>
      </c>
    </row>
    <row r="3677" spans="1:10" x14ac:dyDescent="0.25">
      <c r="A3677">
        <v>13641</v>
      </c>
      <c r="B3677" s="3">
        <f>VLOOKUP(A3677,'Demo Data'!A:E,2, TRUE)</f>
        <v>1</v>
      </c>
      <c r="C3677" s="3">
        <f>VLOOKUP(A3677,'Demo Data'!A:E,3, TRUE)</f>
        <v>16</v>
      </c>
      <c r="D3677" s="3">
        <f>VLOOKUP(A3677,'Demo Data'!A:E,4, TRUE)</f>
        <v>2</v>
      </c>
      <c r="E3677" s="3">
        <f>VLOOKUP(A3677,'Demo Data'!A:E,5, TRUE)</f>
        <v>1</v>
      </c>
      <c r="F3677">
        <f>VLOOKUP(A3677, 'Physical Activity Data '!A:B,2,FALSE)</f>
        <v>1</v>
      </c>
      <c r="G3677" t="e">
        <f>VLOOKUP(A3677,'Telomere data '!A:B, 2,)</f>
        <v>#N/A</v>
      </c>
      <c r="H3677">
        <f>VLOOKUP(A3677, 'BMI Data'!A:B,2,FALSE)</f>
        <v>26.31</v>
      </c>
      <c r="I3677">
        <f>VLOOKUP(A3677, 'Physical Activity Data '!A:E,5,FALSE)</f>
        <v>5</v>
      </c>
      <c r="J3677">
        <f>VLOOKUP(A3677, 'Physical Activity Data '!A:E,4,FALSE)</f>
        <v>120</v>
      </c>
    </row>
    <row r="3678" spans="1:10" x14ac:dyDescent="0.25">
      <c r="A3678">
        <v>13642</v>
      </c>
      <c r="B3678" s="3">
        <f>VLOOKUP(A3678,'Demo Data'!A:E,2, TRUE)</f>
        <v>2</v>
      </c>
      <c r="C3678" s="3">
        <f>VLOOKUP(A3678,'Demo Data'!A:E,3, TRUE)</f>
        <v>16</v>
      </c>
      <c r="D3678" s="3">
        <f>VLOOKUP(A3678,'Demo Data'!A:E,4, TRUE)</f>
        <v>3</v>
      </c>
      <c r="E3678" s="3">
        <f>VLOOKUP(A3678,'Demo Data'!A:E,5, TRUE)</f>
        <v>1</v>
      </c>
      <c r="F3678" t="e">
        <f>VLOOKUP(A3678, 'Physical Activity Data '!A:B,2,FALSE)</f>
        <v>#N/A</v>
      </c>
      <c r="G3678" t="e">
        <f>VLOOKUP(A3678,'Telomere data '!A:B, 2,)</f>
        <v>#N/A</v>
      </c>
      <c r="H3678">
        <f>VLOOKUP(A3678, 'BMI Data'!A:B,2,FALSE)</f>
        <v>19.32</v>
      </c>
      <c r="I3678" t="e">
        <f>VLOOKUP(A3678, 'Physical Activity Data '!A:E,5,FALSE)</f>
        <v>#N/A</v>
      </c>
      <c r="J3678" t="e">
        <f>VLOOKUP(A3678, 'Physical Activity Data '!A:E,4,FALSE)</f>
        <v>#N/A</v>
      </c>
    </row>
    <row r="3679" spans="1:10" x14ac:dyDescent="0.25">
      <c r="A3679">
        <v>13643</v>
      </c>
      <c r="B3679" s="3">
        <f>VLOOKUP(A3679,'Demo Data'!A:E,2, TRUE)</f>
        <v>1</v>
      </c>
      <c r="C3679" s="3">
        <f>VLOOKUP(A3679,'Demo Data'!A:E,3, TRUE)</f>
        <v>70</v>
      </c>
      <c r="D3679" s="3">
        <f>VLOOKUP(A3679,'Demo Data'!A:E,4, TRUE)</f>
        <v>4</v>
      </c>
      <c r="E3679" s="3">
        <f>VLOOKUP(A3679,'Demo Data'!A:E,5, TRUE)</f>
        <v>1</v>
      </c>
      <c r="F3679">
        <f>VLOOKUP(A3679, 'Physical Activity Data '!A:B,2,FALSE)</f>
        <v>1</v>
      </c>
      <c r="G3679">
        <f>VLOOKUP(A3679,'Telomere data '!A:B, 2,)</f>
        <v>0.79256697399999998</v>
      </c>
      <c r="H3679">
        <f>VLOOKUP(A3679, 'BMI Data'!A:B,2,FALSE)</f>
        <v>30.65</v>
      </c>
      <c r="I3679">
        <f>VLOOKUP(A3679, 'Physical Activity Data '!A:E,5,FALSE)</f>
        <v>3.5</v>
      </c>
      <c r="J3679">
        <f>VLOOKUP(A3679, 'Physical Activity Data '!A:E,4,FALSE)</f>
        <v>20</v>
      </c>
    </row>
    <row r="3680" spans="1:10" x14ac:dyDescent="0.25">
      <c r="A3680">
        <v>13644</v>
      </c>
      <c r="B3680" s="3">
        <f>VLOOKUP(A3680,'Demo Data'!A:E,2, TRUE)</f>
        <v>2</v>
      </c>
      <c r="C3680" s="3">
        <f>VLOOKUP(A3680,'Demo Data'!A:E,3, TRUE)</f>
        <v>27</v>
      </c>
      <c r="D3680" s="3">
        <f>VLOOKUP(A3680,'Demo Data'!A:E,4, TRUE)</f>
        <v>3</v>
      </c>
      <c r="E3680" s="3">
        <f>VLOOKUP(A3680,'Demo Data'!A:E,5, TRUE)</f>
        <v>3</v>
      </c>
      <c r="F3680" t="e">
        <f>VLOOKUP(A3680, 'Physical Activity Data '!A:B,2,FALSE)</f>
        <v>#N/A</v>
      </c>
      <c r="G3680">
        <f>VLOOKUP(A3680,'Telomere data '!A:B, 2,)</f>
        <v>1.241132463</v>
      </c>
      <c r="H3680">
        <f>VLOOKUP(A3680, 'BMI Data'!A:B,2,FALSE)</f>
        <v>40.43</v>
      </c>
      <c r="I3680" t="e">
        <f>VLOOKUP(A3680, 'Physical Activity Data '!A:E,5,FALSE)</f>
        <v>#N/A</v>
      </c>
      <c r="J3680" t="e">
        <f>VLOOKUP(A3680, 'Physical Activity Data '!A:E,4,FALSE)</f>
        <v>#N/A</v>
      </c>
    </row>
    <row r="3681" spans="1:10" x14ac:dyDescent="0.25">
      <c r="A3681">
        <v>13645</v>
      </c>
      <c r="B3681" s="3">
        <f>VLOOKUP(A3681,'Demo Data'!A:E,2, TRUE)</f>
        <v>2</v>
      </c>
      <c r="C3681" s="3">
        <f>VLOOKUP(A3681,'Demo Data'!A:E,3, TRUE)</f>
        <v>12</v>
      </c>
      <c r="D3681" s="3">
        <f>VLOOKUP(A3681,'Demo Data'!A:E,4, TRUE)</f>
        <v>4</v>
      </c>
      <c r="E3681" s="3">
        <f>VLOOKUP(A3681,'Demo Data'!A:E,5, TRUE)</f>
        <v>1</v>
      </c>
      <c r="F3681">
        <f>VLOOKUP(A3681, 'Physical Activity Data '!A:B,2,FALSE)</f>
        <v>1</v>
      </c>
      <c r="G3681" t="e">
        <f>VLOOKUP(A3681,'Telomere data '!A:B, 2,)</f>
        <v>#N/A</v>
      </c>
      <c r="H3681">
        <f>VLOOKUP(A3681, 'BMI Data'!A:B,2,FALSE)</f>
        <v>20.57</v>
      </c>
      <c r="I3681">
        <f>VLOOKUP(A3681, 'Physical Activity Data '!A:E,5,FALSE)</f>
        <v>4.5</v>
      </c>
      <c r="J3681">
        <f>VLOOKUP(A3681, 'Physical Activity Data '!A:E,4,FALSE)</f>
        <v>45</v>
      </c>
    </row>
    <row r="3682" spans="1:10" x14ac:dyDescent="0.25">
      <c r="A3682">
        <v>13646</v>
      </c>
      <c r="B3682" s="3">
        <f>VLOOKUP(A3682,'Demo Data'!A:E,2, TRUE)</f>
        <v>1</v>
      </c>
      <c r="C3682" s="3">
        <f>VLOOKUP(A3682,'Demo Data'!A:E,3, TRUE)</f>
        <v>0</v>
      </c>
      <c r="D3682" s="3">
        <f>VLOOKUP(A3682,'Demo Data'!A:E,4, TRUE)</f>
        <v>4</v>
      </c>
      <c r="E3682" s="3" t="str">
        <f>VLOOKUP(A3682,'Demo Data'!A:E,5, TRUE)</f>
        <v>NA</v>
      </c>
      <c r="F3682" t="e">
        <f>VLOOKUP(A3682, 'Physical Activity Data '!A:B,2,FALSE)</f>
        <v>#N/A</v>
      </c>
      <c r="G3682" t="e">
        <f>VLOOKUP(A3682,'Telomere data '!A:B, 2,)</f>
        <v>#N/A</v>
      </c>
      <c r="H3682" t="str">
        <f>VLOOKUP(A3682, 'BMI Data'!A:B,2,FALSE)</f>
        <v>NA</v>
      </c>
      <c r="I3682" t="e">
        <f>VLOOKUP(A3682, 'Physical Activity Data '!A:E,5,FALSE)</f>
        <v>#N/A</v>
      </c>
      <c r="J3682" t="e">
        <f>VLOOKUP(A3682, 'Physical Activity Data '!A:E,4,FALSE)</f>
        <v>#N/A</v>
      </c>
    </row>
    <row r="3683" spans="1:10" x14ac:dyDescent="0.25">
      <c r="A3683">
        <v>13647</v>
      </c>
      <c r="B3683" s="3">
        <f>VLOOKUP(A3683,'Demo Data'!A:E,2, TRUE)</f>
        <v>2</v>
      </c>
      <c r="C3683" s="3">
        <f>VLOOKUP(A3683,'Demo Data'!A:E,3, TRUE)</f>
        <v>2</v>
      </c>
      <c r="D3683" s="3">
        <f>VLOOKUP(A3683,'Demo Data'!A:E,4, TRUE)</f>
        <v>1</v>
      </c>
      <c r="E3683" s="3" t="str">
        <f>VLOOKUP(A3683,'Demo Data'!A:E,5, TRUE)</f>
        <v>NA</v>
      </c>
      <c r="F3683" t="e">
        <f>VLOOKUP(A3683, 'Physical Activity Data '!A:B,2,FALSE)</f>
        <v>#N/A</v>
      </c>
      <c r="G3683" t="e">
        <f>VLOOKUP(A3683,'Telomere data '!A:B, 2,)</f>
        <v>#N/A</v>
      </c>
      <c r="H3683">
        <f>VLOOKUP(A3683, 'BMI Data'!A:B,2,FALSE)</f>
        <v>14.95</v>
      </c>
      <c r="I3683" t="e">
        <f>VLOOKUP(A3683, 'Physical Activity Data '!A:E,5,FALSE)</f>
        <v>#N/A</v>
      </c>
      <c r="J3683" t="e">
        <f>VLOOKUP(A3683, 'Physical Activity Data '!A:E,4,FALSE)</f>
        <v>#N/A</v>
      </c>
    </row>
    <row r="3684" spans="1:10" x14ac:dyDescent="0.25">
      <c r="A3684">
        <v>13648</v>
      </c>
      <c r="B3684" s="3">
        <f>VLOOKUP(A3684,'Demo Data'!A:E,2, TRUE)</f>
        <v>1</v>
      </c>
      <c r="C3684" s="3">
        <f>VLOOKUP(A3684,'Demo Data'!A:E,3, TRUE)</f>
        <v>25</v>
      </c>
      <c r="D3684" s="3">
        <f>VLOOKUP(A3684,'Demo Data'!A:E,4, TRUE)</f>
        <v>1</v>
      </c>
      <c r="E3684" s="3">
        <f>VLOOKUP(A3684,'Demo Data'!A:E,5, TRUE)</f>
        <v>2</v>
      </c>
      <c r="F3684" t="e">
        <f>VLOOKUP(A3684, 'Physical Activity Data '!A:B,2,FALSE)</f>
        <v>#N/A</v>
      </c>
      <c r="G3684" t="e">
        <f>VLOOKUP(A3684,'Telomere data '!A:B, 2,)</f>
        <v>#N/A</v>
      </c>
      <c r="H3684">
        <f>VLOOKUP(A3684, 'BMI Data'!A:B,2,FALSE)</f>
        <v>29.25</v>
      </c>
      <c r="I3684" t="e">
        <f>VLOOKUP(A3684, 'Physical Activity Data '!A:E,5,FALSE)</f>
        <v>#N/A</v>
      </c>
      <c r="J3684" t="e">
        <f>VLOOKUP(A3684, 'Physical Activity Data '!A:E,4,FALSE)</f>
        <v>#N/A</v>
      </c>
    </row>
    <row r="3685" spans="1:10" x14ac:dyDescent="0.25">
      <c r="A3685">
        <v>13649</v>
      </c>
      <c r="B3685" s="3">
        <f>VLOOKUP(A3685,'Demo Data'!A:E,2, TRUE)</f>
        <v>2</v>
      </c>
      <c r="C3685" s="3">
        <f>VLOOKUP(A3685,'Demo Data'!A:E,3, TRUE)</f>
        <v>12</v>
      </c>
      <c r="D3685" s="3">
        <f>VLOOKUP(A3685,'Demo Data'!A:E,4, TRUE)</f>
        <v>4</v>
      </c>
      <c r="E3685" s="3">
        <f>VLOOKUP(A3685,'Demo Data'!A:E,5, TRUE)</f>
        <v>1</v>
      </c>
      <c r="F3685">
        <f>VLOOKUP(A3685, 'Physical Activity Data '!A:B,2,FALSE)</f>
        <v>2</v>
      </c>
      <c r="G3685" t="e">
        <f>VLOOKUP(A3685,'Telomere data '!A:B, 2,)</f>
        <v>#N/A</v>
      </c>
      <c r="H3685">
        <f>VLOOKUP(A3685, 'BMI Data'!A:B,2,FALSE)</f>
        <v>20.46</v>
      </c>
      <c r="I3685">
        <f>VLOOKUP(A3685, 'Physical Activity Data '!A:E,5,FALSE)</f>
        <v>10</v>
      </c>
      <c r="J3685">
        <f>VLOOKUP(A3685, 'Physical Activity Data '!A:E,4,FALSE)</f>
        <v>15</v>
      </c>
    </row>
    <row r="3686" spans="1:10" x14ac:dyDescent="0.25">
      <c r="A3686">
        <v>13650</v>
      </c>
      <c r="B3686" s="3">
        <f>VLOOKUP(A3686,'Demo Data'!A:E,2, TRUE)</f>
        <v>2</v>
      </c>
      <c r="C3686" s="3">
        <f>VLOOKUP(A3686,'Demo Data'!A:E,3, TRUE)</f>
        <v>1</v>
      </c>
      <c r="D3686" s="3">
        <f>VLOOKUP(A3686,'Demo Data'!A:E,4, TRUE)</f>
        <v>2</v>
      </c>
      <c r="E3686" s="3" t="str">
        <f>VLOOKUP(A3686,'Demo Data'!A:E,5, TRUE)</f>
        <v>NA</v>
      </c>
      <c r="F3686" t="e">
        <f>VLOOKUP(A3686, 'Physical Activity Data '!A:B,2,FALSE)</f>
        <v>#N/A</v>
      </c>
      <c r="G3686" t="e">
        <f>VLOOKUP(A3686,'Telomere data '!A:B, 2,)</f>
        <v>#N/A</v>
      </c>
      <c r="H3686" t="str">
        <f>VLOOKUP(A3686, 'BMI Data'!A:B,2,FALSE)</f>
        <v>NA</v>
      </c>
      <c r="I3686" t="e">
        <f>VLOOKUP(A3686, 'Physical Activity Data '!A:E,5,FALSE)</f>
        <v>#N/A</v>
      </c>
      <c r="J3686" t="e">
        <f>VLOOKUP(A3686, 'Physical Activity Data '!A:E,4,FALSE)</f>
        <v>#N/A</v>
      </c>
    </row>
    <row r="3687" spans="1:10" x14ac:dyDescent="0.25">
      <c r="A3687">
        <v>13651</v>
      </c>
      <c r="B3687" s="3">
        <f>VLOOKUP(A3687,'Demo Data'!A:E,2, TRUE)</f>
        <v>1</v>
      </c>
      <c r="C3687" s="3">
        <f>VLOOKUP(A3687,'Demo Data'!A:E,3, TRUE)</f>
        <v>48</v>
      </c>
      <c r="D3687" s="3">
        <f>VLOOKUP(A3687,'Demo Data'!A:E,4, TRUE)</f>
        <v>4</v>
      </c>
      <c r="E3687" s="3">
        <f>VLOOKUP(A3687,'Demo Data'!A:E,5, TRUE)</f>
        <v>1</v>
      </c>
      <c r="F3687" t="e">
        <f>VLOOKUP(A3687, 'Physical Activity Data '!A:B,2,FALSE)</f>
        <v>#N/A</v>
      </c>
      <c r="G3687">
        <f>VLOOKUP(A3687,'Telomere data '!A:B, 2,)</f>
        <v>1.2238830519999999</v>
      </c>
      <c r="H3687">
        <f>VLOOKUP(A3687, 'BMI Data'!A:B,2,FALSE)</f>
        <v>31.34</v>
      </c>
      <c r="I3687" t="e">
        <f>VLOOKUP(A3687, 'Physical Activity Data '!A:E,5,FALSE)</f>
        <v>#N/A</v>
      </c>
      <c r="J3687" t="e">
        <f>VLOOKUP(A3687, 'Physical Activity Data '!A:E,4,FALSE)</f>
        <v>#N/A</v>
      </c>
    </row>
    <row r="3688" spans="1:10" x14ac:dyDescent="0.25">
      <c r="A3688">
        <v>13652</v>
      </c>
      <c r="B3688" s="3">
        <f>VLOOKUP(A3688,'Demo Data'!A:E,2, TRUE)</f>
        <v>2</v>
      </c>
      <c r="C3688" s="3">
        <f>VLOOKUP(A3688,'Demo Data'!A:E,3, TRUE)</f>
        <v>23</v>
      </c>
      <c r="D3688" s="3">
        <f>VLOOKUP(A3688,'Demo Data'!A:E,4, TRUE)</f>
        <v>4</v>
      </c>
      <c r="E3688" s="3">
        <f>VLOOKUP(A3688,'Demo Data'!A:E,5, TRUE)</f>
        <v>2</v>
      </c>
      <c r="F3688" t="e">
        <f>VLOOKUP(A3688, 'Physical Activity Data '!A:B,2,FALSE)</f>
        <v>#N/A</v>
      </c>
      <c r="G3688">
        <f>VLOOKUP(A3688,'Telomere data '!A:B, 2,)</f>
        <v>1.568589668</v>
      </c>
      <c r="H3688">
        <f>VLOOKUP(A3688, 'BMI Data'!A:B,2,FALSE)</f>
        <v>47.89</v>
      </c>
      <c r="I3688" t="e">
        <f>VLOOKUP(A3688, 'Physical Activity Data '!A:E,5,FALSE)</f>
        <v>#N/A</v>
      </c>
      <c r="J3688" t="e">
        <f>VLOOKUP(A3688, 'Physical Activity Data '!A:E,4,FALSE)</f>
        <v>#N/A</v>
      </c>
    </row>
    <row r="3689" spans="1:10" x14ac:dyDescent="0.25">
      <c r="A3689">
        <v>13653</v>
      </c>
      <c r="B3689" s="3">
        <f>VLOOKUP(A3689,'Demo Data'!A:E,2, TRUE)</f>
        <v>2</v>
      </c>
      <c r="C3689" s="3">
        <f>VLOOKUP(A3689,'Demo Data'!A:E,3, TRUE)</f>
        <v>0</v>
      </c>
      <c r="D3689" s="3">
        <f>VLOOKUP(A3689,'Demo Data'!A:E,4, TRUE)</f>
        <v>1</v>
      </c>
      <c r="E3689" s="3" t="str">
        <f>VLOOKUP(A3689,'Demo Data'!A:E,5, TRUE)</f>
        <v>NA</v>
      </c>
      <c r="F3689" t="e">
        <f>VLOOKUP(A3689, 'Physical Activity Data '!A:B,2,FALSE)</f>
        <v>#N/A</v>
      </c>
      <c r="G3689" t="e">
        <f>VLOOKUP(A3689,'Telomere data '!A:B, 2,)</f>
        <v>#N/A</v>
      </c>
      <c r="H3689" t="str">
        <f>VLOOKUP(A3689, 'BMI Data'!A:B,2,FALSE)</f>
        <v>NA</v>
      </c>
      <c r="I3689" t="e">
        <f>VLOOKUP(A3689, 'Physical Activity Data '!A:E,5,FALSE)</f>
        <v>#N/A</v>
      </c>
      <c r="J3689" t="e">
        <f>VLOOKUP(A3689, 'Physical Activity Data '!A:E,4,FALSE)</f>
        <v>#N/A</v>
      </c>
    </row>
    <row r="3690" spans="1:10" x14ac:dyDescent="0.25">
      <c r="A3690">
        <v>13654</v>
      </c>
      <c r="B3690" s="3">
        <f>VLOOKUP(A3690,'Demo Data'!A:E,2, TRUE)</f>
        <v>1</v>
      </c>
      <c r="C3690" s="3">
        <f>VLOOKUP(A3690,'Demo Data'!A:E,3, TRUE)</f>
        <v>45</v>
      </c>
      <c r="D3690" s="3">
        <f>VLOOKUP(A3690,'Demo Data'!A:E,4, TRUE)</f>
        <v>1</v>
      </c>
      <c r="E3690" s="3">
        <f>VLOOKUP(A3690,'Demo Data'!A:E,5, TRUE)</f>
        <v>1</v>
      </c>
      <c r="F3690" t="e">
        <f>VLOOKUP(A3690, 'Physical Activity Data '!A:B,2,FALSE)</f>
        <v>#N/A</v>
      </c>
      <c r="G3690">
        <f>VLOOKUP(A3690,'Telomere data '!A:B, 2,)</f>
        <v>0.88724713200000005</v>
      </c>
      <c r="H3690">
        <f>VLOOKUP(A3690, 'BMI Data'!A:B,2,FALSE)</f>
        <v>25.86</v>
      </c>
      <c r="I3690" t="e">
        <f>VLOOKUP(A3690, 'Physical Activity Data '!A:E,5,FALSE)</f>
        <v>#N/A</v>
      </c>
      <c r="J3690" t="e">
        <f>VLOOKUP(A3690, 'Physical Activity Data '!A:E,4,FALSE)</f>
        <v>#N/A</v>
      </c>
    </row>
    <row r="3691" spans="1:10" x14ac:dyDescent="0.25">
      <c r="A3691">
        <v>13655</v>
      </c>
      <c r="B3691" s="3">
        <f>VLOOKUP(A3691,'Demo Data'!A:E,2, TRUE)</f>
        <v>1</v>
      </c>
      <c r="C3691" s="3">
        <f>VLOOKUP(A3691,'Demo Data'!A:E,3, TRUE)</f>
        <v>49</v>
      </c>
      <c r="D3691" s="3">
        <f>VLOOKUP(A3691,'Demo Data'!A:E,4, TRUE)</f>
        <v>4</v>
      </c>
      <c r="E3691" s="3">
        <f>VLOOKUP(A3691,'Demo Data'!A:E,5, TRUE)</f>
        <v>2</v>
      </c>
      <c r="F3691" t="e">
        <f>VLOOKUP(A3691, 'Physical Activity Data '!A:B,2,FALSE)</f>
        <v>#N/A</v>
      </c>
      <c r="G3691">
        <f>VLOOKUP(A3691,'Telomere data '!A:B, 2,)</f>
        <v>0.75676714899999997</v>
      </c>
      <c r="H3691">
        <f>VLOOKUP(A3691, 'BMI Data'!A:B,2,FALSE)</f>
        <v>24.74</v>
      </c>
      <c r="I3691" t="e">
        <f>VLOOKUP(A3691, 'Physical Activity Data '!A:E,5,FALSE)</f>
        <v>#N/A</v>
      </c>
      <c r="J3691" t="e">
        <f>VLOOKUP(A3691, 'Physical Activity Data '!A:E,4,FALSE)</f>
        <v>#N/A</v>
      </c>
    </row>
    <row r="3692" spans="1:10" x14ac:dyDescent="0.25">
      <c r="A3692">
        <v>13656</v>
      </c>
      <c r="B3692" s="3">
        <f>VLOOKUP(A3692,'Demo Data'!A:E,2, TRUE)</f>
        <v>1</v>
      </c>
      <c r="C3692" s="3">
        <f>VLOOKUP(A3692,'Demo Data'!A:E,3, TRUE)</f>
        <v>19</v>
      </c>
      <c r="D3692" s="3">
        <f>VLOOKUP(A3692,'Demo Data'!A:E,4, TRUE)</f>
        <v>2</v>
      </c>
      <c r="E3692" s="3">
        <f>VLOOKUP(A3692,'Demo Data'!A:E,5, TRUE)</f>
        <v>3</v>
      </c>
      <c r="F3692">
        <f>VLOOKUP(A3692, 'Physical Activity Data '!A:B,2,FALSE)</f>
        <v>1</v>
      </c>
      <c r="G3692" t="e">
        <f>VLOOKUP(A3692,'Telomere data '!A:B, 2,)</f>
        <v>#N/A</v>
      </c>
      <c r="H3692">
        <f>VLOOKUP(A3692, 'BMI Data'!A:B,2,FALSE)</f>
        <v>20.95</v>
      </c>
      <c r="I3692">
        <f>VLOOKUP(A3692, 'Physical Activity Data '!A:E,5,FALSE)</f>
        <v>3.5</v>
      </c>
      <c r="J3692">
        <f>VLOOKUP(A3692, 'Physical Activity Data '!A:E,4,FALSE)</f>
        <v>60</v>
      </c>
    </row>
    <row r="3693" spans="1:10" x14ac:dyDescent="0.25">
      <c r="A3693">
        <v>13657</v>
      </c>
      <c r="B3693" s="3">
        <f>VLOOKUP(A3693,'Demo Data'!A:E,2, TRUE)</f>
        <v>1</v>
      </c>
      <c r="C3693" s="3">
        <f>VLOOKUP(A3693,'Demo Data'!A:E,3, TRUE)</f>
        <v>17</v>
      </c>
      <c r="D3693" s="3">
        <f>VLOOKUP(A3693,'Demo Data'!A:E,4, TRUE)</f>
        <v>5</v>
      </c>
      <c r="E3693" s="3">
        <f>VLOOKUP(A3693,'Demo Data'!A:E,5, TRUE)</f>
        <v>1</v>
      </c>
      <c r="F3693" t="e">
        <f>VLOOKUP(A3693, 'Physical Activity Data '!A:B,2,FALSE)</f>
        <v>#N/A</v>
      </c>
      <c r="G3693" t="e">
        <f>VLOOKUP(A3693,'Telomere data '!A:B, 2,)</f>
        <v>#N/A</v>
      </c>
      <c r="H3693">
        <f>VLOOKUP(A3693, 'BMI Data'!A:B,2,FALSE)</f>
        <v>24.45</v>
      </c>
      <c r="I3693" t="e">
        <f>VLOOKUP(A3693, 'Physical Activity Data '!A:E,5,FALSE)</f>
        <v>#N/A</v>
      </c>
      <c r="J3693" t="e">
        <f>VLOOKUP(A3693, 'Physical Activity Data '!A:E,4,FALSE)</f>
        <v>#N/A</v>
      </c>
    </row>
    <row r="3694" spans="1:10" x14ac:dyDescent="0.25">
      <c r="A3694">
        <v>13658</v>
      </c>
      <c r="B3694" s="3">
        <f>VLOOKUP(A3694,'Demo Data'!A:E,2, TRUE)</f>
        <v>1</v>
      </c>
      <c r="C3694" s="3">
        <f>VLOOKUP(A3694,'Demo Data'!A:E,3, TRUE)</f>
        <v>65</v>
      </c>
      <c r="D3694" s="3">
        <f>VLOOKUP(A3694,'Demo Data'!A:E,4, TRUE)</f>
        <v>4</v>
      </c>
      <c r="E3694" s="3">
        <f>VLOOKUP(A3694,'Demo Data'!A:E,5, TRUE)</f>
        <v>2</v>
      </c>
      <c r="F3694" t="e">
        <f>VLOOKUP(A3694, 'Physical Activity Data '!A:B,2,FALSE)</f>
        <v>#N/A</v>
      </c>
      <c r="G3694">
        <f>VLOOKUP(A3694,'Telomere data '!A:B, 2,)</f>
        <v>0.96347510000000003</v>
      </c>
      <c r="H3694">
        <f>VLOOKUP(A3694, 'BMI Data'!A:B,2,FALSE)</f>
        <v>25.83</v>
      </c>
      <c r="I3694" t="e">
        <f>VLOOKUP(A3694, 'Physical Activity Data '!A:E,5,FALSE)</f>
        <v>#N/A</v>
      </c>
      <c r="J3694" t="e">
        <f>VLOOKUP(A3694, 'Physical Activity Data '!A:E,4,FALSE)</f>
        <v>#N/A</v>
      </c>
    </row>
    <row r="3695" spans="1:10" x14ac:dyDescent="0.25">
      <c r="A3695">
        <v>13659</v>
      </c>
      <c r="B3695" s="3">
        <f>VLOOKUP(A3695,'Demo Data'!A:E,2, TRUE)</f>
        <v>1</v>
      </c>
      <c r="C3695" s="3">
        <f>VLOOKUP(A3695,'Demo Data'!A:E,3, TRUE)</f>
        <v>1</v>
      </c>
      <c r="D3695" s="3">
        <f>VLOOKUP(A3695,'Demo Data'!A:E,4, TRUE)</f>
        <v>4</v>
      </c>
      <c r="E3695" s="3" t="str">
        <f>VLOOKUP(A3695,'Demo Data'!A:E,5, TRUE)</f>
        <v>NA</v>
      </c>
      <c r="F3695" t="e">
        <f>VLOOKUP(A3695, 'Physical Activity Data '!A:B,2,FALSE)</f>
        <v>#N/A</v>
      </c>
      <c r="G3695" t="e">
        <f>VLOOKUP(A3695,'Telomere data '!A:B, 2,)</f>
        <v>#N/A</v>
      </c>
      <c r="H3695" t="str">
        <f>VLOOKUP(A3695, 'BMI Data'!A:B,2,FALSE)</f>
        <v>NA</v>
      </c>
      <c r="I3695" t="e">
        <f>VLOOKUP(A3695, 'Physical Activity Data '!A:E,5,FALSE)</f>
        <v>#N/A</v>
      </c>
      <c r="J3695" t="e">
        <f>VLOOKUP(A3695, 'Physical Activity Data '!A:E,4,FALSE)</f>
        <v>#N/A</v>
      </c>
    </row>
    <row r="3696" spans="1:10" x14ac:dyDescent="0.25">
      <c r="A3696">
        <v>13660</v>
      </c>
      <c r="B3696" s="3">
        <f>VLOOKUP(A3696,'Demo Data'!A:E,2, TRUE)</f>
        <v>2</v>
      </c>
      <c r="C3696" s="3">
        <f>VLOOKUP(A3696,'Demo Data'!A:E,3, TRUE)</f>
        <v>81</v>
      </c>
      <c r="D3696" s="3">
        <f>VLOOKUP(A3696,'Demo Data'!A:E,4, TRUE)</f>
        <v>3</v>
      </c>
      <c r="E3696" s="3">
        <f>VLOOKUP(A3696,'Demo Data'!A:E,5, TRUE)</f>
        <v>3</v>
      </c>
      <c r="F3696">
        <f>VLOOKUP(A3696, 'Physical Activity Data '!A:B,2,FALSE)</f>
        <v>1</v>
      </c>
      <c r="G3696">
        <f>VLOOKUP(A3696,'Telomere data '!A:B, 2,)</f>
        <v>0.91911911800000001</v>
      </c>
      <c r="H3696">
        <f>VLOOKUP(A3696, 'BMI Data'!A:B,2,FALSE)</f>
        <v>26.31</v>
      </c>
      <c r="I3696">
        <f>VLOOKUP(A3696, 'Physical Activity Data '!A:E,5,FALSE)</f>
        <v>3.5</v>
      </c>
      <c r="J3696">
        <f>VLOOKUP(A3696, 'Physical Activity Data '!A:E,4,FALSE)</f>
        <v>15</v>
      </c>
    </row>
    <row r="3697" spans="1:10" x14ac:dyDescent="0.25">
      <c r="A3697">
        <v>13661</v>
      </c>
      <c r="B3697" s="3">
        <f>VLOOKUP(A3697,'Demo Data'!A:E,2, TRUE)</f>
        <v>2</v>
      </c>
      <c r="C3697" s="3">
        <f>VLOOKUP(A3697,'Demo Data'!A:E,3, TRUE)</f>
        <v>1</v>
      </c>
      <c r="D3697" s="3">
        <f>VLOOKUP(A3697,'Demo Data'!A:E,4, TRUE)</f>
        <v>1</v>
      </c>
      <c r="E3697" s="3" t="str">
        <f>VLOOKUP(A3697,'Demo Data'!A:E,5, TRUE)</f>
        <v>NA</v>
      </c>
      <c r="F3697" t="e">
        <f>VLOOKUP(A3697, 'Physical Activity Data '!A:B,2,FALSE)</f>
        <v>#N/A</v>
      </c>
      <c r="G3697" t="e">
        <f>VLOOKUP(A3697,'Telomere data '!A:B, 2,)</f>
        <v>#N/A</v>
      </c>
      <c r="H3697" t="str">
        <f>VLOOKUP(A3697, 'BMI Data'!A:B,2,FALSE)</f>
        <v>NA</v>
      </c>
      <c r="I3697" t="e">
        <f>VLOOKUP(A3697, 'Physical Activity Data '!A:E,5,FALSE)</f>
        <v>#N/A</v>
      </c>
      <c r="J3697" t="e">
        <f>VLOOKUP(A3697, 'Physical Activity Data '!A:E,4,FALSE)</f>
        <v>#N/A</v>
      </c>
    </row>
    <row r="3698" spans="1:10" x14ac:dyDescent="0.25">
      <c r="A3698">
        <v>13662</v>
      </c>
      <c r="B3698" s="3">
        <f>VLOOKUP(A3698,'Demo Data'!A:E,2, TRUE)</f>
        <v>2</v>
      </c>
      <c r="C3698" s="3">
        <f>VLOOKUP(A3698,'Demo Data'!A:E,3, TRUE)</f>
        <v>2</v>
      </c>
      <c r="D3698" s="3">
        <f>VLOOKUP(A3698,'Demo Data'!A:E,4, TRUE)</f>
        <v>1</v>
      </c>
      <c r="E3698" s="3" t="str">
        <f>VLOOKUP(A3698,'Demo Data'!A:E,5, TRUE)</f>
        <v>NA</v>
      </c>
      <c r="F3698" t="e">
        <f>VLOOKUP(A3698, 'Physical Activity Data '!A:B,2,FALSE)</f>
        <v>#N/A</v>
      </c>
      <c r="G3698" t="e">
        <f>VLOOKUP(A3698,'Telomere data '!A:B, 2,)</f>
        <v>#N/A</v>
      </c>
      <c r="H3698">
        <f>VLOOKUP(A3698, 'BMI Data'!A:B,2,FALSE)</f>
        <v>17.72</v>
      </c>
      <c r="I3698" t="e">
        <f>VLOOKUP(A3698, 'Physical Activity Data '!A:E,5,FALSE)</f>
        <v>#N/A</v>
      </c>
      <c r="J3698" t="e">
        <f>VLOOKUP(A3698, 'Physical Activity Data '!A:E,4,FALSE)</f>
        <v>#N/A</v>
      </c>
    </row>
    <row r="3699" spans="1:10" x14ac:dyDescent="0.25">
      <c r="A3699">
        <v>13663</v>
      </c>
      <c r="B3699" s="3">
        <f>VLOOKUP(A3699,'Demo Data'!A:E,2, TRUE)</f>
        <v>2</v>
      </c>
      <c r="C3699" s="3">
        <f>VLOOKUP(A3699,'Demo Data'!A:E,3, TRUE)</f>
        <v>38</v>
      </c>
      <c r="D3699" s="3">
        <f>VLOOKUP(A3699,'Demo Data'!A:E,4, TRUE)</f>
        <v>3</v>
      </c>
      <c r="E3699" s="3">
        <f>VLOOKUP(A3699,'Demo Data'!A:E,5, TRUE)</f>
        <v>2</v>
      </c>
      <c r="F3699" t="e">
        <f>VLOOKUP(A3699, 'Physical Activity Data '!A:B,2,FALSE)</f>
        <v>#N/A</v>
      </c>
      <c r="G3699">
        <f>VLOOKUP(A3699,'Telomere data '!A:B, 2,)</f>
        <v>0.992760635</v>
      </c>
      <c r="H3699">
        <f>VLOOKUP(A3699, 'BMI Data'!A:B,2,FALSE)</f>
        <v>29.05</v>
      </c>
      <c r="I3699" t="e">
        <f>VLOOKUP(A3699, 'Physical Activity Data '!A:E,5,FALSE)</f>
        <v>#N/A</v>
      </c>
      <c r="J3699" t="e">
        <f>VLOOKUP(A3699, 'Physical Activity Data '!A:E,4,FALSE)</f>
        <v>#N/A</v>
      </c>
    </row>
    <row r="3700" spans="1:10" x14ac:dyDescent="0.25">
      <c r="A3700">
        <v>13664</v>
      </c>
      <c r="B3700" s="3">
        <f>VLOOKUP(A3700,'Demo Data'!A:E,2, TRUE)</f>
        <v>2</v>
      </c>
      <c r="C3700" s="3">
        <f>VLOOKUP(A3700,'Demo Data'!A:E,3, TRUE)</f>
        <v>9</v>
      </c>
      <c r="D3700" s="3">
        <f>VLOOKUP(A3700,'Demo Data'!A:E,4, TRUE)</f>
        <v>4</v>
      </c>
      <c r="E3700" s="3">
        <f>VLOOKUP(A3700,'Demo Data'!A:E,5, TRUE)</f>
        <v>1</v>
      </c>
      <c r="F3700" t="e">
        <f>VLOOKUP(A3700, 'Physical Activity Data '!A:B,2,FALSE)</f>
        <v>#N/A</v>
      </c>
      <c r="G3700" t="e">
        <f>VLOOKUP(A3700,'Telomere data '!A:B, 2,)</f>
        <v>#N/A</v>
      </c>
      <c r="H3700">
        <f>VLOOKUP(A3700, 'BMI Data'!A:B,2,FALSE)</f>
        <v>18.809999999999999</v>
      </c>
      <c r="I3700" t="e">
        <f>VLOOKUP(A3700, 'Physical Activity Data '!A:E,5,FALSE)</f>
        <v>#N/A</v>
      </c>
      <c r="J3700" t="e">
        <f>VLOOKUP(A3700, 'Physical Activity Data '!A:E,4,FALSE)</f>
        <v>#N/A</v>
      </c>
    </row>
    <row r="3701" spans="1:10" x14ac:dyDescent="0.25">
      <c r="A3701">
        <v>13665</v>
      </c>
      <c r="B3701" s="3">
        <f>VLOOKUP(A3701,'Demo Data'!A:E,2, TRUE)</f>
        <v>1</v>
      </c>
      <c r="C3701" s="3">
        <f>VLOOKUP(A3701,'Demo Data'!A:E,3, TRUE)</f>
        <v>62</v>
      </c>
      <c r="D3701" s="3">
        <f>VLOOKUP(A3701,'Demo Data'!A:E,4, TRUE)</f>
        <v>2</v>
      </c>
      <c r="E3701" s="3">
        <f>VLOOKUP(A3701,'Demo Data'!A:E,5, TRUE)</f>
        <v>1</v>
      </c>
      <c r="F3701">
        <f>VLOOKUP(A3701, 'Physical Activity Data '!A:B,2,FALSE)</f>
        <v>2</v>
      </c>
      <c r="G3701">
        <f>VLOOKUP(A3701,'Telomere data '!A:B, 2,)</f>
        <v>1.3743582009999999</v>
      </c>
      <c r="H3701">
        <f>VLOOKUP(A3701, 'BMI Data'!A:B,2,FALSE)</f>
        <v>20.48</v>
      </c>
      <c r="I3701">
        <f>VLOOKUP(A3701, 'Physical Activity Data '!A:E,5,FALSE)</f>
        <v>5</v>
      </c>
      <c r="J3701">
        <f>VLOOKUP(A3701, 'Physical Activity Data '!A:E,4,FALSE)</f>
        <v>120</v>
      </c>
    </row>
    <row r="3702" spans="1:10" x14ac:dyDescent="0.25">
      <c r="A3702">
        <v>13666</v>
      </c>
      <c r="B3702" s="3">
        <f>VLOOKUP(A3702,'Demo Data'!A:E,2, TRUE)</f>
        <v>2</v>
      </c>
      <c r="C3702" s="3">
        <f>VLOOKUP(A3702,'Demo Data'!A:E,3, TRUE)</f>
        <v>30</v>
      </c>
      <c r="D3702" s="3">
        <f>VLOOKUP(A3702,'Demo Data'!A:E,4, TRUE)</f>
        <v>3</v>
      </c>
      <c r="E3702" s="3">
        <f>VLOOKUP(A3702,'Demo Data'!A:E,5, TRUE)</f>
        <v>2</v>
      </c>
      <c r="F3702">
        <f>VLOOKUP(A3702, 'Physical Activity Data '!A:B,2,FALSE)</f>
        <v>1</v>
      </c>
      <c r="G3702" t="e">
        <f>VLOOKUP(A3702,'Telomere data '!A:B, 2,)</f>
        <v>#N/A</v>
      </c>
      <c r="H3702">
        <f>VLOOKUP(A3702, 'BMI Data'!A:B,2,FALSE)</f>
        <v>23.7</v>
      </c>
      <c r="I3702">
        <f>VLOOKUP(A3702, 'Physical Activity Data '!A:E,5,FALSE)</f>
        <v>5</v>
      </c>
      <c r="J3702">
        <f>VLOOKUP(A3702, 'Physical Activity Data '!A:E,4,FALSE)</f>
        <v>30</v>
      </c>
    </row>
    <row r="3703" spans="1:10" x14ac:dyDescent="0.25">
      <c r="A3703">
        <v>13667</v>
      </c>
      <c r="B3703" s="3">
        <f>VLOOKUP(A3703,'Demo Data'!A:E,2, TRUE)</f>
        <v>2</v>
      </c>
      <c r="C3703" s="3">
        <f>VLOOKUP(A3703,'Demo Data'!A:E,3, TRUE)</f>
        <v>0</v>
      </c>
      <c r="D3703" s="3">
        <f>VLOOKUP(A3703,'Demo Data'!A:E,4, TRUE)</f>
        <v>1</v>
      </c>
      <c r="E3703" s="3" t="str">
        <f>VLOOKUP(A3703,'Demo Data'!A:E,5, TRUE)</f>
        <v>NA</v>
      </c>
      <c r="F3703" t="e">
        <f>VLOOKUP(A3703, 'Physical Activity Data '!A:B,2,FALSE)</f>
        <v>#N/A</v>
      </c>
      <c r="G3703" t="e">
        <f>VLOOKUP(A3703,'Telomere data '!A:B, 2,)</f>
        <v>#N/A</v>
      </c>
      <c r="H3703" t="str">
        <f>VLOOKUP(A3703, 'BMI Data'!A:B,2,FALSE)</f>
        <v>NA</v>
      </c>
      <c r="I3703" t="e">
        <f>VLOOKUP(A3703, 'Physical Activity Data '!A:E,5,FALSE)</f>
        <v>#N/A</v>
      </c>
      <c r="J3703" t="e">
        <f>VLOOKUP(A3703, 'Physical Activity Data '!A:E,4,FALSE)</f>
        <v>#N/A</v>
      </c>
    </row>
    <row r="3704" spans="1:10" x14ac:dyDescent="0.25">
      <c r="A3704">
        <v>13668</v>
      </c>
      <c r="B3704" s="3">
        <f>VLOOKUP(A3704,'Demo Data'!A:E,2, TRUE)</f>
        <v>2</v>
      </c>
      <c r="C3704" s="3">
        <f>VLOOKUP(A3704,'Demo Data'!A:E,3, TRUE)</f>
        <v>9</v>
      </c>
      <c r="D3704" s="3">
        <f>VLOOKUP(A3704,'Demo Data'!A:E,4, TRUE)</f>
        <v>4</v>
      </c>
      <c r="E3704" s="3">
        <f>VLOOKUP(A3704,'Demo Data'!A:E,5, TRUE)</f>
        <v>1</v>
      </c>
      <c r="F3704" t="e">
        <f>VLOOKUP(A3704, 'Physical Activity Data '!A:B,2,FALSE)</f>
        <v>#N/A</v>
      </c>
      <c r="G3704" t="e">
        <f>VLOOKUP(A3704,'Telomere data '!A:B, 2,)</f>
        <v>#N/A</v>
      </c>
      <c r="H3704">
        <f>VLOOKUP(A3704, 'BMI Data'!A:B,2,FALSE)</f>
        <v>17.34</v>
      </c>
      <c r="I3704" t="e">
        <f>VLOOKUP(A3704, 'Physical Activity Data '!A:E,5,FALSE)</f>
        <v>#N/A</v>
      </c>
      <c r="J3704" t="e">
        <f>VLOOKUP(A3704, 'Physical Activity Data '!A:E,4,FALSE)</f>
        <v>#N/A</v>
      </c>
    </row>
    <row r="3705" spans="1:10" x14ac:dyDescent="0.25">
      <c r="A3705">
        <v>13669</v>
      </c>
      <c r="B3705" s="3">
        <f>VLOOKUP(A3705,'Demo Data'!A:E,2, TRUE)</f>
        <v>1</v>
      </c>
      <c r="C3705" s="3">
        <f>VLOOKUP(A3705,'Demo Data'!A:E,3, TRUE)</f>
        <v>27</v>
      </c>
      <c r="D3705" s="3">
        <f>VLOOKUP(A3705,'Demo Data'!A:E,4, TRUE)</f>
        <v>3</v>
      </c>
      <c r="E3705" s="3">
        <f>VLOOKUP(A3705,'Demo Data'!A:E,5, TRUE)</f>
        <v>3</v>
      </c>
      <c r="F3705">
        <f>VLOOKUP(A3705, 'Physical Activity Data '!A:B,2,FALSE)</f>
        <v>2</v>
      </c>
      <c r="G3705">
        <f>VLOOKUP(A3705,'Telomere data '!A:B, 2,)</f>
        <v>1.8676198399999999</v>
      </c>
      <c r="H3705">
        <f>VLOOKUP(A3705, 'BMI Data'!A:B,2,FALSE)</f>
        <v>26.06</v>
      </c>
      <c r="I3705">
        <f>VLOOKUP(A3705, 'Physical Activity Data '!A:E,5,FALSE)</f>
        <v>8</v>
      </c>
      <c r="J3705">
        <f>VLOOKUP(A3705, 'Physical Activity Data '!A:E,4,FALSE)</f>
        <v>30</v>
      </c>
    </row>
    <row r="3706" spans="1:10" x14ac:dyDescent="0.25">
      <c r="A3706">
        <v>13670</v>
      </c>
      <c r="B3706" s="3">
        <f>VLOOKUP(A3706,'Demo Data'!A:E,2, TRUE)</f>
        <v>2</v>
      </c>
      <c r="C3706" s="3">
        <f>VLOOKUP(A3706,'Demo Data'!A:E,3, TRUE)</f>
        <v>17</v>
      </c>
      <c r="D3706" s="3">
        <f>VLOOKUP(A3706,'Demo Data'!A:E,4, TRUE)</f>
        <v>1</v>
      </c>
      <c r="E3706" s="3">
        <f>VLOOKUP(A3706,'Demo Data'!A:E,5, TRUE)</f>
        <v>1</v>
      </c>
      <c r="F3706">
        <f>VLOOKUP(A3706, 'Physical Activity Data '!A:B,2,FALSE)</f>
        <v>1</v>
      </c>
      <c r="G3706" t="e">
        <f>VLOOKUP(A3706,'Telomere data '!A:B, 2,)</f>
        <v>#N/A</v>
      </c>
      <c r="H3706">
        <f>VLOOKUP(A3706, 'BMI Data'!A:B,2,FALSE)</f>
        <v>21.58</v>
      </c>
      <c r="I3706">
        <f>VLOOKUP(A3706, 'Physical Activity Data '!A:E,5,FALSE)</f>
        <v>6</v>
      </c>
      <c r="J3706">
        <f>VLOOKUP(A3706, 'Physical Activity Data '!A:E,4,FALSE)</f>
        <v>30</v>
      </c>
    </row>
    <row r="3707" spans="1:10" x14ac:dyDescent="0.25">
      <c r="A3707">
        <v>13671</v>
      </c>
      <c r="B3707" s="3">
        <f>VLOOKUP(A3707,'Demo Data'!A:E,2, TRUE)</f>
        <v>1</v>
      </c>
      <c r="C3707" s="3">
        <f>VLOOKUP(A3707,'Demo Data'!A:E,3, TRUE)</f>
        <v>8</v>
      </c>
      <c r="D3707" s="3">
        <f>VLOOKUP(A3707,'Demo Data'!A:E,4, TRUE)</f>
        <v>4</v>
      </c>
      <c r="E3707" s="3">
        <f>VLOOKUP(A3707,'Demo Data'!A:E,5, TRUE)</f>
        <v>1</v>
      </c>
      <c r="F3707" t="e">
        <f>VLOOKUP(A3707, 'Physical Activity Data '!A:B,2,FALSE)</f>
        <v>#N/A</v>
      </c>
      <c r="G3707" t="e">
        <f>VLOOKUP(A3707,'Telomere data '!A:B, 2,)</f>
        <v>#N/A</v>
      </c>
      <c r="H3707">
        <f>VLOOKUP(A3707, 'BMI Data'!A:B,2,FALSE)</f>
        <v>16.920000000000002</v>
      </c>
      <c r="I3707" t="e">
        <f>VLOOKUP(A3707, 'Physical Activity Data '!A:E,5,FALSE)</f>
        <v>#N/A</v>
      </c>
      <c r="J3707" t="e">
        <f>VLOOKUP(A3707, 'Physical Activity Data '!A:E,4,FALSE)</f>
        <v>#N/A</v>
      </c>
    </row>
    <row r="3708" spans="1:10" x14ac:dyDescent="0.25">
      <c r="A3708">
        <v>13672</v>
      </c>
      <c r="B3708" s="3">
        <f>VLOOKUP(A3708,'Demo Data'!A:E,2, TRUE)</f>
        <v>1</v>
      </c>
      <c r="C3708" s="3">
        <f>VLOOKUP(A3708,'Demo Data'!A:E,3, TRUE)</f>
        <v>58</v>
      </c>
      <c r="D3708" s="3">
        <f>VLOOKUP(A3708,'Demo Data'!A:E,4, TRUE)</f>
        <v>3</v>
      </c>
      <c r="E3708" s="3">
        <f>VLOOKUP(A3708,'Demo Data'!A:E,5, TRUE)</f>
        <v>3</v>
      </c>
      <c r="F3708" t="e">
        <f>VLOOKUP(A3708, 'Physical Activity Data '!A:B,2,FALSE)</f>
        <v>#N/A</v>
      </c>
      <c r="G3708">
        <f>VLOOKUP(A3708,'Telomere data '!A:B, 2,)</f>
        <v>0.58854550900000002</v>
      </c>
      <c r="H3708">
        <f>VLOOKUP(A3708, 'BMI Data'!A:B,2,FALSE)</f>
        <v>32.53</v>
      </c>
      <c r="I3708" t="e">
        <f>VLOOKUP(A3708, 'Physical Activity Data '!A:E,5,FALSE)</f>
        <v>#N/A</v>
      </c>
      <c r="J3708" t="e">
        <f>VLOOKUP(A3708, 'Physical Activity Data '!A:E,4,FALSE)</f>
        <v>#N/A</v>
      </c>
    </row>
    <row r="3709" spans="1:10" x14ac:dyDescent="0.25">
      <c r="A3709">
        <v>13673</v>
      </c>
      <c r="B3709" s="3">
        <f>VLOOKUP(A3709,'Demo Data'!A:E,2, TRUE)</f>
        <v>1</v>
      </c>
      <c r="C3709" s="3">
        <f>VLOOKUP(A3709,'Demo Data'!A:E,3, TRUE)</f>
        <v>75</v>
      </c>
      <c r="D3709" s="3">
        <f>VLOOKUP(A3709,'Demo Data'!A:E,4, TRUE)</f>
        <v>1</v>
      </c>
      <c r="E3709" s="3">
        <f>VLOOKUP(A3709,'Demo Data'!A:E,5, TRUE)</f>
        <v>3</v>
      </c>
      <c r="F3709">
        <f>VLOOKUP(A3709, 'Physical Activity Data '!A:B,2,FALSE)</f>
        <v>2</v>
      </c>
      <c r="G3709">
        <f>VLOOKUP(A3709,'Telomere data '!A:B, 2,)</f>
        <v>0.66731367399999997</v>
      </c>
      <c r="H3709">
        <f>VLOOKUP(A3709, 'BMI Data'!A:B,2,FALSE)</f>
        <v>24</v>
      </c>
      <c r="I3709">
        <f>VLOOKUP(A3709, 'Physical Activity Data '!A:E,5,FALSE)</f>
        <v>7</v>
      </c>
      <c r="J3709">
        <f>VLOOKUP(A3709, 'Physical Activity Data '!A:E,4,FALSE)</f>
        <v>90</v>
      </c>
    </row>
    <row r="3710" spans="1:10" x14ac:dyDescent="0.25">
      <c r="A3710">
        <v>13674</v>
      </c>
      <c r="B3710" s="3">
        <f>VLOOKUP(A3710,'Demo Data'!A:E,2, TRUE)</f>
        <v>1</v>
      </c>
      <c r="C3710" s="3">
        <f>VLOOKUP(A3710,'Demo Data'!A:E,3, TRUE)</f>
        <v>6</v>
      </c>
      <c r="D3710" s="3">
        <f>VLOOKUP(A3710,'Demo Data'!A:E,4, TRUE)</f>
        <v>1</v>
      </c>
      <c r="E3710" s="3">
        <f>VLOOKUP(A3710,'Demo Data'!A:E,5, TRUE)</f>
        <v>1</v>
      </c>
      <c r="F3710" t="e">
        <f>VLOOKUP(A3710, 'Physical Activity Data '!A:B,2,FALSE)</f>
        <v>#N/A</v>
      </c>
      <c r="G3710" t="e">
        <f>VLOOKUP(A3710,'Telomere data '!A:B, 2,)</f>
        <v>#N/A</v>
      </c>
      <c r="H3710">
        <f>VLOOKUP(A3710, 'BMI Data'!A:B,2,FALSE)</f>
        <v>16.02</v>
      </c>
      <c r="I3710" t="e">
        <f>VLOOKUP(A3710, 'Physical Activity Data '!A:E,5,FALSE)</f>
        <v>#N/A</v>
      </c>
      <c r="J3710" t="e">
        <f>VLOOKUP(A3710, 'Physical Activity Data '!A:E,4,FALSE)</f>
        <v>#N/A</v>
      </c>
    </row>
    <row r="3711" spans="1:10" x14ac:dyDescent="0.25">
      <c r="A3711">
        <v>13675</v>
      </c>
      <c r="B3711" s="3">
        <f>VLOOKUP(A3711,'Demo Data'!A:E,2, TRUE)</f>
        <v>2</v>
      </c>
      <c r="C3711" s="3">
        <f>VLOOKUP(A3711,'Demo Data'!A:E,3, TRUE)</f>
        <v>13</v>
      </c>
      <c r="D3711" s="3">
        <f>VLOOKUP(A3711,'Demo Data'!A:E,4, TRUE)</f>
        <v>4</v>
      </c>
      <c r="E3711" s="3">
        <f>VLOOKUP(A3711,'Demo Data'!A:E,5, TRUE)</f>
        <v>1</v>
      </c>
      <c r="F3711">
        <f>VLOOKUP(A3711, 'Physical Activity Data '!A:B,2,FALSE)</f>
        <v>2</v>
      </c>
      <c r="G3711" t="e">
        <f>VLOOKUP(A3711,'Telomere data '!A:B, 2,)</f>
        <v>#N/A</v>
      </c>
      <c r="H3711">
        <f>VLOOKUP(A3711, 'BMI Data'!A:B,2,FALSE)</f>
        <v>21.66</v>
      </c>
      <c r="I3711">
        <f>VLOOKUP(A3711, 'Physical Activity Data '!A:E,5,FALSE)</f>
        <v>6</v>
      </c>
      <c r="J3711">
        <f>VLOOKUP(A3711, 'Physical Activity Data '!A:E,4,FALSE)</f>
        <v>120</v>
      </c>
    </row>
    <row r="3712" spans="1:10" x14ac:dyDescent="0.25">
      <c r="A3712">
        <v>13676</v>
      </c>
      <c r="B3712" s="3">
        <f>VLOOKUP(A3712,'Demo Data'!A:E,2, TRUE)</f>
        <v>2</v>
      </c>
      <c r="C3712" s="3">
        <f>VLOOKUP(A3712,'Demo Data'!A:E,3, TRUE)</f>
        <v>15</v>
      </c>
      <c r="D3712" s="3">
        <f>VLOOKUP(A3712,'Demo Data'!A:E,4, TRUE)</f>
        <v>1</v>
      </c>
      <c r="E3712" s="3">
        <f>VLOOKUP(A3712,'Demo Data'!A:E,5, TRUE)</f>
        <v>1</v>
      </c>
      <c r="F3712">
        <f>VLOOKUP(A3712, 'Physical Activity Data '!A:B,2,FALSE)</f>
        <v>1</v>
      </c>
      <c r="G3712" t="e">
        <f>VLOOKUP(A3712,'Telomere data '!A:B, 2,)</f>
        <v>#N/A</v>
      </c>
      <c r="H3712">
        <f>VLOOKUP(A3712, 'BMI Data'!A:B,2,FALSE)</f>
        <v>41.38</v>
      </c>
      <c r="I3712">
        <f>VLOOKUP(A3712, 'Physical Activity Data '!A:E,5,FALSE)</f>
        <v>5</v>
      </c>
      <c r="J3712">
        <f>VLOOKUP(A3712, 'Physical Activity Data '!A:E,4,FALSE)</f>
        <v>30</v>
      </c>
    </row>
    <row r="3713" spans="1:10" x14ac:dyDescent="0.25">
      <c r="A3713">
        <v>13677</v>
      </c>
      <c r="B3713" s="3">
        <f>VLOOKUP(A3713,'Demo Data'!A:E,2, TRUE)</f>
        <v>1</v>
      </c>
      <c r="C3713" s="3">
        <f>VLOOKUP(A3713,'Demo Data'!A:E,3, TRUE)</f>
        <v>48</v>
      </c>
      <c r="D3713" s="3">
        <f>VLOOKUP(A3713,'Demo Data'!A:E,4, TRUE)</f>
        <v>3</v>
      </c>
      <c r="E3713" s="3">
        <f>VLOOKUP(A3713,'Demo Data'!A:E,5, TRUE)</f>
        <v>2</v>
      </c>
      <c r="F3713">
        <f>VLOOKUP(A3713, 'Physical Activity Data '!A:B,2,FALSE)</f>
        <v>2</v>
      </c>
      <c r="G3713">
        <f>VLOOKUP(A3713,'Telomere data '!A:B, 2,)</f>
        <v>1.5584005990000001</v>
      </c>
      <c r="H3713">
        <f>VLOOKUP(A3713, 'BMI Data'!A:B,2,FALSE)</f>
        <v>25.95</v>
      </c>
      <c r="I3713">
        <f>VLOOKUP(A3713, 'Physical Activity Data '!A:E,5,FALSE)</f>
        <v>10</v>
      </c>
      <c r="J3713">
        <f>VLOOKUP(A3713, 'Physical Activity Data '!A:E,4,FALSE)</f>
        <v>30</v>
      </c>
    </row>
    <row r="3714" spans="1:10" x14ac:dyDescent="0.25">
      <c r="A3714">
        <v>13678</v>
      </c>
      <c r="B3714" s="3">
        <f>VLOOKUP(A3714,'Demo Data'!A:E,2, TRUE)</f>
        <v>2</v>
      </c>
      <c r="C3714" s="3">
        <f>VLOOKUP(A3714,'Demo Data'!A:E,3, TRUE)</f>
        <v>74</v>
      </c>
      <c r="D3714" s="3">
        <f>VLOOKUP(A3714,'Demo Data'!A:E,4, TRUE)</f>
        <v>3</v>
      </c>
      <c r="E3714" s="3">
        <f>VLOOKUP(A3714,'Demo Data'!A:E,5, TRUE)</f>
        <v>2</v>
      </c>
      <c r="F3714" t="e">
        <f>VLOOKUP(A3714, 'Physical Activity Data '!A:B,2,FALSE)</f>
        <v>#N/A</v>
      </c>
      <c r="G3714" t="e">
        <f>VLOOKUP(A3714,'Telomere data '!A:B, 2,)</f>
        <v>#N/A</v>
      </c>
      <c r="H3714" t="e">
        <f>VLOOKUP(A3714, 'BMI Data'!A:B,2,FALSE)</f>
        <v>#N/A</v>
      </c>
      <c r="I3714" t="e">
        <f>VLOOKUP(A3714, 'Physical Activity Data '!A:E,5,FALSE)</f>
        <v>#N/A</v>
      </c>
      <c r="J3714" t="e">
        <f>VLOOKUP(A3714, 'Physical Activity Data '!A:E,4,FALSE)</f>
        <v>#N/A</v>
      </c>
    </row>
    <row r="3715" spans="1:10" x14ac:dyDescent="0.25">
      <c r="A3715">
        <v>13679</v>
      </c>
      <c r="B3715" s="3">
        <f>VLOOKUP(A3715,'Demo Data'!A:E,2, TRUE)</f>
        <v>2</v>
      </c>
      <c r="C3715" s="3">
        <f>VLOOKUP(A3715,'Demo Data'!A:E,3, TRUE)</f>
        <v>33</v>
      </c>
      <c r="D3715" s="3">
        <f>VLOOKUP(A3715,'Demo Data'!A:E,4, TRUE)</f>
        <v>1</v>
      </c>
      <c r="E3715" s="3">
        <f>VLOOKUP(A3715,'Demo Data'!A:E,5, TRUE)</f>
        <v>3</v>
      </c>
      <c r="F3715" t="e">
        <f>VLOOKUP(A3715, 'Physical Activity Data '!A:B,2,FALSE)</f>
        <v>#N/A</v>
      </c>
      <c r="G3715">
        <f>VLOOKUP(A3715,'Telomere data '!A:B, 2,)</f>
        <v>1.268373003</v>
      </c>
      <c r="H3715">
        <f>VLOOKUP(A3715, 'BMI Data'!A:B,2,FALSE)</f>
        <v>23.41</v>
      </c>
      <c r="I3715" t="e">
        <f>VLOOKUP(A3715, 'Physical Activity Data '!A:E,5,FALSE)</f>
        <v>#N/A</v>
      </c>
      <c r="J3715" t="e">
        <f>VLOOKUP(A3715, 'Physical Activity Data '!A:E,4,FALSE)</f>
        <v>#N/A</v>
      </c>
    </row>
    <row r="3716" spans="1:10" x14ac:dyDescent="0.25">
      <c r="A3716">
        <v>13680</v>
      </c>
      <c r="B3716" s="3">
        <f>VLOOKUP(A3716,'Demo Data'!A:E,2, TRUE)</f>
        <v>1</v>
      </c>
      <c r="C3716" s="3">
        <f>VLOOKUP(A3716,'Demo Data'!A:E,3, TRUE)</f>
        <v>62</v>
      </c>
      <c r="D3716" s="3">
        <f>VLOOKUP(A3716,'Demo Data'!A:E,4, TRUE)</f>
        <v>1</v>
      </c>
      <c r="E3716" s="3">
        <f>VLOOKUP(A3716,'Demo Data'!A:E,5, TRUE)</f>
        <v>3</v>
      </c>
      <c r="F3716">
        <f>VLOOKUP(A3716, 'Physical Activity Data '!A:B,2,FALSE)</f>
        <v>1</v>
      </c>
      <c r="G3716">
        <f>VLOOKUP(A3716,'Telomere data '!A:B, 2,)</f>
        <v>1.1156882189999999</v>
      </c>
      <c r="H3716" t="str">
        <f>VLOOKUP(A3716, 'BMI Data'!A:B,2,FALSE)</f>
        <v>NA</v>
      </c>
      <c r="I3716">
        <f>VLOOKUP(A3716, 'Physical Activity Data '!A:E,5,FALSE)</f>
        <v>3.5</v>
      </c>
      <c r="J3716">
        <f>VLOOKUP(A3716, 'Physical Activity Data '!A:E,4,FALSE)</f>
        <v>60</v>
      </c>
    </row>
    <row r="3717" spans="1:10" x14ac:dyDescent="0.25">
      <c r="A3717">
        <v>13681</v>
      </c>
      <c r="B3717" s="3">
        <f>VLOOKUP(A3717,'Demo Data'!A:E,2, TRUE)</f>
        <v>1</v>
      </c>
      <c r="C3717" s="3">
        <f>VLOOKUP(A3717,'Demo Data'!A:E,3, TRUE)</f>
        <v>27</v>
      </c>
      <c r="D3717" s="3">
        <f>VLOOKUP(A3717,'Demo Data'!A:E,4, TRUE)</f>
        <v>5</v>
      </c>
      <c r="E3717" s="3">
        <f>VLOOKUP(A3717,'Demo Data'!A:E,5, TRUE)</f>
        <v>3</v>
      </c>
      <c r="F3717">
        <f>VLOOKUP(A3717, 'Physical Activity Data '!A:B,2,FALSE)</f>
        <v>2</v>
      </c>
      <c r="G3717">
        <f>VLOOKUP(A3717,'Telomere data '!A:B, 2,)</f>
        <v>1.1562482919999999</v>
      </c>
      <c r="H3717">
        <f>VLOOKUP(A3717, 'BMI Data'!A:B,2,FALSE)</f>
        <v>29.55</v>
      </c>
      <c r="I3717">
        <f>VLOOKUP(A3717, 'Physical Activity Data '!A:E,5,FALSE)</f>
        <v>7</v>
      </c>
      <c r="J3717">
        <f>VLOOKUP(A3717, 'Physical Activity Data '!A:E,4,FALSE)</f>
        <v>120</v>
      </c>
    </row>
    <row r="3718" spans="1:10" x14ac:dyDescent="0.25">
      <c r="A3718">
        <v>13682</v>
      </c>
      <c r="B3718" s="3">
        <f>VLOOKUP(A3718,'Demo Data'!A:E,2, TRUE)</f>
        <v>2</v>
      </c>
      <c r="C3718" s="3">
        <f>VLOOKUP(A3718,'Demo Data'!A:E,3, TRUE)</f>
        <v>58</v>
      </c>
      <c r="D3718" s="3">
        <f>VLOOKUP(A3718,'Demo Data'!A:E,4, TRUE)</f>
        <v>3</v>
      </c>
      <c r="E3718" s="3">
        <f>VLOOKUP(A3718,'Demo Data'!A:E,5, TRUE)</f>
        <v>2</v>
      </c>
      <c r="F3718" t="e">
        <f>VLOOKUP(A3718, 'Physical Activity Data '!A:B,2,FALSE)</f>
        <v>#N/A</v>
      </c>
      <c r="G3718" t="e">
        <f>VLOOKUP(A3718,'Telomere data '!A:B, 2,)</f>
        <v>#N/A</v>
      </c>
      <c r="H3718">
        <f>VLOOKUP(A3718, 'BMI Data'!A:B,2,FALSE)</f>
        <v>30.53</v>
      </c>
      <c r="I3718" t="e">
        <f>VLOOKUP(A3718, 'Physical Activity Data '!A:E,5,FALSE)</f>
        <v>#N/A</v>
      </c>
      <c r="J3718" t="e">
        <f>VLOOKUP(A3718, 'Physical Activity Data '!A:E,4,FALSE)</f>
        <v>#N/A</v>
      </c>
    </row>
    <row r="3719" spans="1:10" x14ac:dyDescent="0.25">
      <c r="A3719">
        <v>13683</v>
      </c>
      <c r="B3719" s="3">
        <f>VLOOKUP(A3719,'Demo Data'!A:E,2, TRUE)</f>
        <v>2</v>
      </c>
      <c r="C3719" s="3">
        <f>VLOOKUP(A3719,'Demo Data'!A:E,3, TRUE)</f>
        <v>15</v>
      </c>
      <c r="D3719" s="3">
        <f>VLOOKUP(A3719,'Demo Data'!A:E,4, TRUE)</f>
        <v>4</v>
      </c>
      <c r="E3719" s="3">
        <f>VLOOKUP(A3719,'Demo Data'!A:E,5, TRUE)</f>
        <v>1</v>
      </c>
      <c r="F3719">
        <f>VLOOKUP(A3719, 'Physical Activity Data '!A:B,2,FALSE)</f>
        <v>1</v>
      </c>
      <c r="G3719" t="e">
        <f>VLOOKUP(A3719,'Telomere data '!A:B, 2,)</f>
        <v>#N/A</v>
      </c>
      <c r="H3719">
        <f>VLOOKUP(A3719, 'BMI Data'!A:B,2,FALSE)</f>
        <v>19.829999999999998</v>
      </c>
      <c r="I3719">
        <f>VLOOKUP(A3719, 'Physical Activity Data '!A:E,5,FALSE)</f>
        <v>4.5</v>
      </c>
      <c r="J3719">
        <f>VLOOKUP(A3719, 'Physical Activity Data '!A:E,4,FALSE)</f>
        <v>10</v>
      </c>
    </row>
    <row r="3720" spans="1:10" x14ac:dyDescent="0.25">
      <c r="A3720">
        <v>13684</v>
      </c>
      <c r="B3720" s="3">
        <f>VLOOKUP(A3720,'Demo Data'!A:E,2, TRUE)</f>
        <v>2</v>
      </c>
      <c r="C3720" s="3">
        <f>VLOOKUP(A3720,'Demo Data'!A:E,3, TRUE)</f>
        <v>60</v>
      </c>
      <c r="D3720" s="3">
        <f>VLOOKUP(A3720,'Demo Data'!A:E,4, TRUE)</f>
        <v>3</v>
      </c>
      <c r="E3720" s="3">
        <f>VLOOKUP(A3720,'Demo Data'!A:E,5, TRUE)</f>
        <v>3</v>
      </c>
      <c r="F3720" t="e">
        <f>VLOOKUP(A3720, 'Physical Activity Data '!A:B,2,FALSE)</f>
        <v>#N/A</v>
      </c>
      <c r="G3720">
        <f>VLOOKUP(A3720,'Telomere data '!A:B, 2,)</f>
        <v>0.84145053999999997</v>
      </c>
      <c r="H3720">
        <f>VLOOKUP(A3720, 'BMI Data'!A:B,2,FALSE)</f>
        <v>23.04</v>
      </c>
      <c r="I3720" t="e">
        <f>VLOOKUP(A3720, 'Physical Activity Data '!A:E,5,FALSE)</f>
        <v>#N/A</v>
      </c>
      <c r="J3720" t="e">
        <f>VLOOKUP(A3720, 'Physical Activity Data '!A:E,4,FALSE)</f>
        <v>#N/A</v>
      </c>
    </row>
    <row r="3721" spans="1:10" x14ac:dyDescent="0.25">
      <c r="A3721">
        <v>13685</v>
      </c>
      <c r="B3721" s="3">
        <f>VLOOKUP(A3721,'Demo Data'!A:E,2, TRUE)</f>
        <v>1</v>
      </c>
      <c r="C3721" s="3">
        <f>VLOOKUP(A3721,'Demo Data'!A:E,3, TRUE)</f>
        <v>35</v>
      </c>
      <c r="D3721" s="3">
        <f>VLOOKUP(A3721,'Demo Data'!A:E,4, TRUE)</f>
        <v>3</v>
      </c>
      <c r="E3721" s="3">
        <f>VLOOKUP(A3721,'Demo Data'!A:E,5, TRUE)</f>
        <v>3</v>
      </c>
      <c r="F3721">
        <f>VLOOKUP(A3721, 'Physical Activity Data '!A:B,2,FALSE)</f>
        <v>1</v>
      </c>
      <c r="G3721">
        <f>VLOOKUP(A3721,'Telomere data '!A:B, 2,)</f>
        <v>1.2062500229999999</v>
      </c>
      <c r="H3721">
        <f>VLOOKUP(A3721, 'BMI Data'!A:B,2,FALSE)</f>
        <v>23.86</v>
      </c>
      <c r="I3721">
        <f>VLOOKUP(A3721, 'Physical Activity Data '!A:E,5,FALSE)</f>
        <v>3.5</v>
      </c>
      <c r="J3721">
        <f>VLOOKUP(A3721, 'Physical Activity Data '!A:E,4,FALSE)</f>
        <v>120</v>
      </c>
    </row>
    <row r="3722" spans="1:10" x14ac:dyDescent="0.25">
      <c r="A3722">
        <v>13686</v>
      </c>
      <c r="B3722" s="3">
        <f>VLOOKUP(A3722,'Demo Data'!A:E,2, TRUE)</f>
        <v>2</v>
      </c>
      <c r="C3722" s="3">
        <f>VLOOKUP(A3722,'Demo Data'!A:E,3, TRUE)</f>
        <v>51</v>
      </c>
      <c r="D3722" s="3">
        <f>VLOOKUP(A3722,'Demo Data'!A:E,4, TRUE)</f>
        <v>4</v>
      </c>
      <c r="E3722" s="3">
        <f>VLOOKUP(A3722,'Demo Data'!A:E,5, TRUE)</f>
        <v>2</v>
      </c>
      <c r="F3722" t="e">
        <f>VLOOKUP(A3722, 'Physical Activity Data '!A:B,2,FALSE)</f>
        <v>#N/A</v>
      </c>
      <c r="G3722">
        <f>VLOOKUP(A3722,'Telomere data '!A:B, 2,)</f>
        <v>0.62893484300000002</v>
      </c>
      <c r="H3722">
        <f>VLOOKUP(A3722, 'BMI Data'!A:B,2,FALSE)</f>
        <v>26</v>
      </c>
      <c r="I3722" t="e">
        <f>VLOOKUP(A3722, 'Physical Activity Data '!A:E,5,FALSE)</f>
        <v>#N/A</v>
      </c>
      <c r="J3722" t="e">
        <f>VLOOKUP(A3722, 'Physical Activity Data '!A:E,4,FALSE)</f>
        <v>#N/A</v>
      </c>
    </row>
    <row r="3723" spans="1:10" x14ac:dyDescent="0.25">
      <c r="A3723">
        <v>13687</v>
      </c>
      <c r="B3723" s="3">
        <f>VLOOKUP(A3723,'Demo Data'!A:E,2, TRUE)</f>
        <v>2</v>
      </c>
      <c r="C3723" s="3">
        <f>VLOOKUP(A3723,'Demo Data'!A:E,3, TRUE)</f>
        <v>4</v>
      </c>
      <c r="D3723" s="3">
        <f>VLOOKUP(A3723,'Demo Data'!A:E,4, TRUE)</f>
        <v>1</v>
      </c>
      <c r="E3723" s="3" t="str">
        <f>VLOOKUP(A3723,'Demo Data'!A:E,5, TRUE)</f>
        <v>NA</v>
      </c>
      <c r="F3723" t="e">
        <f>VLOOKUP(A3723, 'Physical Activity Data '!A:B,2,FALSE)</f>
        <v>#N/A</v>
      </c>
      <c r="G3723" t="e">
        <f>VLOOKUP(A3723,'Telomere data '!A:B, 2,)</f>
        <v>#N/A</v>
      </c>
      <c r="H3723" t="str">
        <f>VLOOKUP(A3723, 'BMI Data'!A:B,2,FALSE)</f>
        <v>NA</v>
      </c>
      <c r="I3723" t="e">
        <f>VLOOKUP(A3723, 'Physical Activity Data '!A:E,5,FALSE)</f>
        <v>#N/A</v>
      </c>
      <c r="J3723" t="e">
        <f>VLOOKUP(A3723, 'Physical Activity Data '!A:E,4,FALSE)</f>
        <v>#N/A</v>
      </c>
    </row>
    <row r="3724" spans="1:10" x14ac:dyDescent="0.25">
      <c r="A3724">
        <v>13688</v>
      </c>
      <c r="B3724" s="3">
        <f>VLOOKUP(A3724,'Demo Data'!A:E,2, TRUE)</f>
        <v>2</v>
      </c>
      <c r="C3724" s="3">
        <f>VLOOKUP(A3724,'Demo Data'!A:E,3, TRUE)</f>
        <v>14</v>
      </c>
      <c r="D3724" s="3">
        <f>VLOOKUP(A3724,'Demo Data'!A:E,4, TRUE)</f>
        <v>1</v>
      </c>
      <c r="E3724" s="3">
        <f>VLOOKUP(A3724,'Demo Data'!A:E,5, TRUE)</f>
        <v>1</v>
      </c>
      <c r="F3724">
        <f>VLOOKUP(A3724, 'Physical Activity Data '!A:B,2,FALSE)</f>
        <v>1</v>
      </c>
      <c r="G3724" t="e">
        <f>VLOOKUP(A3724,'Telomere data '!A:B, 2,)</f>
        <v>#N/A</v>
      </c>
      <c r="H3724">
        <f>VLOOKUP(A3724, 'BMI Data'!A:B,2,FALSE)</f>
        <v>18.850000000000001</v>
      </c>
      <c r="I3724">
        <f>VLOOKUP(A3724, 'Physical Activity Data '!A:E,5,FALSE)</f>
        <v>4.5</v>
      </c>
      <c r="J3724">
        <f>VLOOKUP(A3724, 'Physical Activity Data '!A:E,4,FALSE)</f>
        <v>120</v>
      </c>
    </row>
    <row r="3725" spans="1:10" x14ac:dyDescent="0.25">
      <c r="A3725">
        <v>13689</v>
      </c>
      <c r="B3725" s="3">
        <f>VLOOKUP(A3725,'Demo Data'!A:E,2, TRUE)</f>
        <v>2</v>
      </c>
      <c r="C3725" s="3">
        <f>VLOOKUP(A3725,'Demo Data'!A:E,3, TRUE)</f>
        <v>4</v>
      </c>
      <c r="D3725" s="3">
        <f>VLOOKUP(A3725,'Demo Data'!A:E,4, TRUE)</f>
        <v>1</v>
      </c>
      <c r="E3725" s="3" t="str">
        <f>VLOOKUP(A3725,'Demo Data'!A:E,5, TRUE)</f>
        <v>NA</v>
      </c>
      <c r="F3725" t="e">
        <f>VLOOKUP(A3725, 'Physical Activity Data '!A:B,2,FALSE)</f>
        <v>#N/A</v>
      </c>
      <c r="G3725" t="e">
        <f>VLOOKUP(A3725,'Telomere data '!A:B, 2,)</f>
        <v>#N/A</v>
      </c>
      <c r="H3725">
        <f>VLOOKUP(A3725, 'BMI Data'!A:B,2,FALSE)</f>
        <v>16.59</v>
      </c>
      <c r="I3725" t="e">
        <f>VLOOKUP(A3725, 'Physical Activity Data '!A:E,5,FALSE)</f>
        <v>#N/A</v>
      </c>
      <c r="J3725" t="e">
        <f>VLOOKUP(A3725, 'Physical Activity Data '!A:E,4,FALSE)</f>
        <v>#N/A</v>
      </c>
    </row>
    <row r="3726" spans="1:10" x14ac:dyDescent="0.25">
      <c r="A3726">
        <v>13690</v>
      </c>
      <c r="B3726" s="3">
        <f>VLOOKUP(A3726,'Demo Data'!A:E,2, TRUE)</f>
        <v>2</v>
      </c>
      <c r="C3726" s="3">
        <f>VLOOKUP(A3726,'Demo Data'!A:E,3, TRUE)</f>
        <v>37</v>
      </c>
      <c r="D3726" s="3">
        <f>VLOOKUP(A3726,'Demo Data'!A:E,4, TRUE)</f>
        <v>1</v>
      </c>
      <c r="E3726" s="3">
        <f>VLOOKUP(A3726,'Demo Data'!A:E,5, TRUE)</f>
        <v>1</v>
      </c>
      <c r="F3726" t="e">
        <f>VLOOKUP(A3726, 'Physical Activity Data '!A:B,2,FALSE)</f>
        <v>#N/A</v>
      </c>
      <c r="G3726">
        <f>VLOOKUP(A3726,'Telomere data '!A:B, 2,)</f>
        <v>1.027490649</v>
      </c>
      <c r="H3726">
        <f>VLOOKUP(A3726, 'BMI Data'!A:B,2,FALSE)</f>
        <v>30.23</v>
      </c>
      <c r="I3726" t="e">
        <f>VLOOKUP(A3726, 'Physical Activity Data '!A:E,5,FALSE)</f>
        <v>#N/A</v>
      </c>
      <c r="J3726" t="e">
        <f>VLOOKUP(A3726, 'Physical Activity Data '!A:E,4,FALSE)</f>
        <v>#N/A</v>
      </c>
    </row>
    <row r="3727" spans="1:10" x14ac:dyDescent="0.25">
      <c r="A3727">
        <v>13691</v>
      </c>
      <c r="B3727" s="3">
        <f>VLOOKUP(A3727,'Demo Data'!A:E,2, TRUE)</f>
        <v>2</v>
      </c>
      <c r="C3727" s="3">
        <f>VLOOKUP(A3727,'Demo Data'!A:E,3, TRUE)</f>
        <v>44</v>
      </c>
      <c r="D3727" s="3">
        <f>VLOOKUP(A3727,'Demo Data'!A:E,4, TRUE)</f>
        <v>5</v>
      </c>
      <c r="E3727" s="3">
        <f>VLOOKUP(A3727,'Demo Data'!A:E,5, TRUE)</f>
        <v>3</v>
      </c>
      <c r="F3727">
        <f>VLOOKUP(A3727, 'Physical Activity Data '!A:B,2,FALSE)</f>
        <v>1</v>
      </c>
      <c r="G3727" t="e">
        <f>VLOOKUP(A3727,'Telomere data '!A:B, 2,)</f>
        <v>#N/A</v>
      </c>
      <c r="H3727">
        <f>VLOOKUP(A3727, 'BMI Data'!A:B,2,FALSE)</f>
        <v>26.95</v>
      </c>
      <c r="I3727">
        <f>VLOOKUP(A3727, 'Physical Activity Data '!A:E,5,FALSE)</f>
        <v>3.5</v>
      </c>
      <c r="J3727">
        <f>VLOOKUP(A3727, 'Physical Activity Data '!A:E,4,FALSE)</f>
        <v>40</v>
      </c>
    </row>
    <row r="3728" spans="1:10" x14ac:dyDescent="0.25">
      <c r="A3728">
        <v>13692</v>
      </c>
      <c r="B3728" s="3">
        <f>VLOOKUP(A3728,'Demo Data'!A:E,2, TRUE)</f>
        <v>1</v>
      </c>
      <c r="C3728" s="3">
        <f>VLOOKUP(A3728,'Demo Data'!A:E,3, TRUE)</f>
        <v>65</v>
      </c>
      <c r="D3728" s="3">
        <f>VLOOKUP(A3728,'Demo Data'!A:E,4, TRUE)</f>
        <v>4</v>
      </c>
      <c r="E3728" s="3">
        <f>VLOOKUP(A3728,'Demo Data'!A:E,5, TRUE)</f>
        <v>3</v>
      </c>
      <c r="F3728" t="e">
        <f>VLOOKUP(A3728, 'Physical Activity Data '!A:B,2,FALSE)</f>
        <v>#N/A</v>
      </c>
      <c r="G3728">
        <f>VLOOKUP(A3728,'Telomere data '!A:B, 2,)</f>
        <v>0.81530777499999996</v>
      </c>
      <c r="H3728">
        <f>VLOOKUP(A3728, 'BMI Data'!A:B,2,FALSE)</f>
        <v>31.62</v>
      </c>
      <c r="I3728" t="e">
        <f>VLOOKUP(A3728, 'Physical Activity Data '!A:E,5,FALSE)</f>
        <v>#N/A</v>
      </c>
      <c r="J3728" t="e">
        <f>VLOOKUP(A3728, 'Physical Activity Data '!A:E,4,FALSE)</f>
        <v>#N/A</v>
      </c>
    </row>
    <row r="3729" spans="1:10" x14ac:dyDescent="0.25">
      <c r="A3729">
        <v>13693</v>
      </c>
      <c r="B3729" s="3">
        <f>VLOOKUP(A3729,'Demo Data'!A:E,2, TRUE)</f>
        <v>2</v>
      </c>
      <c r="C3729" s="3">
        <f>VLOOKUP(A3729,'Demo Data'!A:E,3, TRUE)</f>
        <v>43</v>
      </c>
      <c r="D3729" s="3">
        <f>VLOOKUP(A3729,'Demo Data'!A:E,4, TRUE)</f>
        <v>1</v>
      </c>
      <c r="E3729" s="3">
        <f>VLOOKUP(A3729,'Demo Data'!A:E,5, TRUE)</f>
        <v>3</v>
      </c>
      <c r="F3729">
        <f>VLOOKUP(A3729, 'Physical Activity Data '!A:B,2,FALSE)</f>
        <v>1</v>
      </c>
      <c r="G3729">
        <f>VLOOKUP(A3729,'Telomere data '!A:B, 2,)</f>
        <v>1.198144954</v>
      </c>
      <c r="H3729">
        <f>VLOOKUP(A3729, 'BMI Data'!A:B,2,FALSE)</f>
        <v>44.14</v>
      </c>
      <c r="I3729">
        <f>VLOOKUP(A3729, 'Physical Activity Data '!A:E,5,FALSE)</f>
        <v>3.5</v>
      </c>
      <c r="J3729">
        <f>VLOOKUP(A3729, 'Physical Activity Data '!A:E,4,FALSE)</f>
        <v>30</v>
      </c>
    </row>
    <row r="3730" spans="1:10" x14ac:dyDescent="0.25">
      <c r="A3730">
        <v>13694</v>
      </c>
      <c r="B3730" s="3">
        <f>VLOOKUP(A3730,'Demo Data'!A:E,2, TRUE)</f>
        <v>2</v>
      </c>
      <c r="C3730" s="3">
        <f>VLOOKUP(A3730,'Demo Data'!A:E,3, TRUE)</f>
        <v>0</v>
      </c>
      <c r="D3730" s="3">
        <f>VLOOKUP(A3730,'Demo Data'!A:E,4, TRUE)</f>
        <v>5</v>
      </c>
      <c r="E3730" s="3" t="str">
        <f>VLOOKUP(A3730,'Demo Data'!A:E,5, TRUE)</f>
        <v>NA</v>
      </c>
      <c r="F3730" t="e">
        <f>VLOOKUP(A3730, 'Physical Activity Data '!A:B,2,FALSE)</f>
        <v>#N/A</v>
      </c>
      <c r="G3730" t="e">
        <f>VLOOKUP(A3730,'Telomere data '!A:B, 2,)</f>
        <v>#N/A</v>
      </c>
      <c r="H3730" t="e">
        <f>VLOOKUP(A3730, 'BMI Data'!A:B,2,FALSE)</f>
        <v>#N/A</v>
      </c>
      <c r="I3730" t="e">
        <f>VLOOKUP(A3730, 'Physical Activity Data '!A:E,5,FALSE)</f>
        <v>#N/A</v>
      </c>
      <c r="J3730" t="e">
        <f>VLOOKUP(A3730, 'Physical Activity Data '!A:E,4,FALSE)</f>
        <v>#N/A</v>
      </c>
    </row>
    <row r="3731" spans="1:10" x14ac:dyDescent="0.25">
      <c r="A3731">
        <v>13695</v>
      </c>
      <c r="B3731" s="3">
        <f>VLOOKUP(A3731,'Demo Data'!A:E,2, TRUE)</f>
        <v>2</v>
      </c>
      <c r="C3731" s="3">
        <f>VLOOKUP(A3731,'Demo Data'!A:E,3, TRUE)</f>
        <v>5</v>
      </c>
      <c r="D3731" s="3">
        <f>VLOOKUP(A3731,'Demo Data'!A:E,4, TRUE)</f>
        <v>4</v>
      </c>
      <c r="E3731" s="3" t="str">
        <f>VLOOKUP(A3731,'Demo Data'!A:E,5, TRUE)</f>
        <v>NA</v>
      </c>
      <c r="F3731" t="e">
        <f>VLOOKUP(A3731, 'Physical Activity Data '!A:B,2,FALSE)</f>
        <v>#N/A</v>
      </c>
      <c r="G3731" t="e">
        <f>VLOOKUP(A3731,'Telomere data '!A:B, 2,)</f>
        <v>#N/A</v>
      </c>
      <c r="H3731">
        <f>VLOOKUP(A3731, 'BMI Data'!A:B,2,FALSE)</f>
        <v>14.32</v>
      </c>
      <c r="I3731" t="e">
        <f>VLOOKUP(A3731, 'Physical Activity Data '!A:E,5,FALSE)</f>
        <v>#N/A</v>
      </c>
      <c r="J3731" t="e">
        <f>VLOOKUP(A3731, 'Physical Activity Data '!A:E,4,FALSE)</f>
        <v>#N/A</v>
      </c>
    </row>
    <row r="3732" spans="1:10" x14ac:dyDescent="0.25">
      <c r="A3732">
        <v>13696</v>
      </c>
      <c r="B3732" s="3">
        <f>VLOOKUP(A3732,'Demo Data'!A:E,2, TRUE)</f>
        <v>2</v>
      </c>
      <c r="C3732" s="3">
        <f>VLOOKUP(A3732,'Demo Data'!A:E,3, TRUE)</f>
        <v>13</v>
      </c>
      <c r="D3732" s="3">
        <f>VLOOKUP(A3732,'Demo Data'!A:E,4, TRUE)</f>
        <v>4</v>
      </c>
      <c r="E3732" s="3">
        <f>VLOOKUP(A3732,'Demo Data'!A:E,5, TRUE)</f>
        <v>1</v>
      </c>
      <c r="F3732" t="e">
        <f>VLOOKUP(A3732, 'Physical Activity Data '!A:B,2,FALSE)</f>
        <v>#N/A</v>
      </c>
      <c r="G3732" t="e">
        <f>VLOOKUP(A3732,'Telomere data '!A:B, 2,)</f>
        <v>#N/A</v>
      </c>
      <c r="H3732">
        <f>VLOOKUP(A3732, 'BMI Data'!A:B,2,FALSE)</f>
        <v>18.809999999999999</v>
      </c>
      <c r="I3732" t="e">
        <f>VLOOKUP(A3732, 'Physical Activity Data '!A:E,5,FALSE)</f>
        <v>#N/A</v>
      </c>
      <c r="J3732" t="e">
        <f>VLOOKUP(A3732, 'Physical Activity Data '!A:E,4,FALSE)</f>
        <v>#N/A</v>
      </c>
    </row>
    <row r="3733" spans="1:10" x14ac:dyDescent="0.25">
      <c r="A3733">
        <v>13697</v>
      </c>
      <c r="B3733" s="3">
        <f>VLOOKUP(A3733,'Demo Data'!A:E,2, TRUE)</f>
        <v>2</v>
      </c>
      <c r="C3733" s="3">
        <f>VLOOKUP(A3733,'Demo Data'!A:E,3, TRUE)</f>
        <v>20</v>
      </c>
      <c r="D3733" s="3">
        <f>VLOOKUP(A3733,'Demo Data'!A:E,4, TRUE)</f>
        <v>3</v>
      </c>
      <c r="E3733" s="3">
        <f>VLOOKUP(A3733,'Demo Data'!A:E,5, TRUE)</f>
        <v>1</v>
      </c>
      <c r="F3733">
        <f>VLOOKUP(A3733, 'Physical Activity Data '!A:B,2,FALSE)</f>
        <v>1</v>
      </c>
      <c r="G3733">
        <f>VLOOKUP(A3733,'Telomere data '!A:B, 2,)</f>
        <v>1.392775007</v>
      </c>
      <c r="H3733">
        <f>VLOOKUP(A3733, 'BMI Data'!A:B,2,FALSE)</f>
        <v>25.56</v>
      </c>
      <c r="I3733">
        <f>VLOOKUP(A3733, 'Physical Activity Data '!A:E,5,FALSE)</f>
        <v>4</v>
      </c>
      <c r="J3733">
        <f>VLOOKUP(A3733, 'Physical Activity Data '!A:E,4,FALSE)</f>
        <v>45</v>
      </c>
    </row>
    <row r="3734" spans="1:10" x14ac:dyDescent="0.25">
      <c r="A3734">
        <v>13698</v>
      </c>
      <c r="B3734" s="3">
        <f>VLOOKUP(A3734,'Demo Data'!A:E,2, TRUE)</f>
        <v>1</v>
      </c>
      <c r="C3734" s="3">
        <f>VLOOKUP(A3734,'Demo Data'!A:E,3, TRUE)</f>
        <v>13</v>
      </c>
      <c r="D3734" s="3">
        <f>VLOOKUP(A3734,'Demo Data'!A:E,4, TRUE)</f>
        <v>4</v>
      </c>
      <c r="E3734" s="3">
        <f>VLOOKUP(A3734,'Demo Data'!A:E,5, TRUE)</f>
        <v>1</v>
      </c>
      <c r="F3734">
        <f>VLOOKUP(A3734, 'Physical Activity Data '!A:B,2,FALSE)</f>
        <v>1</v>
      </c>
      <c r="G3734" t="e">
        <f>VLOOKUP(A3734,'Telomere data '!A:B, 2,)</f>
        <v>#N/A</v>
      </c>
      <c r="H3734">
        <f>VLOOKUP(A3734, 'BMI Data'!A:B,2,FALSE)</f>
        <v>21.89</v>
      </c>
      <c r="I3734">
        <f>VLOOKUP(A3734, 'Physical Activity Data '!A:E,5,FALSE)</f>
        <v>3</v>
      </c>
      <c r="J3734">
        <f>VLOOKUP(A3734, 'Physical Activity Data '!A:E,4,FALSE)</f>
        <v>10</v>
      </c>
    </row>
    <row r="3735" spans="1:10" x14ac:dyDescent="0.25">
      <c r="A3735">
        <v>13699</v>
      </c>
      <c r="B3735" s="3">
        <f>VLOOKUP(A3735,'Demo Data'!A:E,2, TRUE)</f>
        <v>1</v>
      </c>
      <c r="C3735" s="3">
        <f>VLOOKUP(A3735,'Demo Data'!A:E,3, TRUE)</f>
        <v>15</v>
      </c>
      <c r="D3735" s="3">
        <f>VLOOKUP(A3735,'Demo Data'!A:E,4, TRUE)</f>
        <v>3</v>
      </c>
      <c r="E3735" s="3">
        <f>VLOOKUP(A3735,'Demo Data'!A:E,5, TRUE)</f>
        <v>1</v>
      </c>
      <c r="F3735">
        <f>VLOOKUP(A3735, 'Physical Activity Data '!A:B,2,FALSE)</f>
        <v>1</v>
      </c>
      <c r="G3735" t="e">
        <f>VLOOKUP(A3735,'Telomere data '!A:B, 2,)</f>
        <v>#N/A</v>
      </c>
      <c r="H3735">
        <f>VLOOKUP(A3735, 'BMI Data'!A:B,2,FALSE)</f>
        <v>24.41</v>
      </c>
      <c r="I3735">
        <f>VLOOKUP(A3735, 'Physical Activity Data '!A:E,5,FALSE)</f>
        <v>5</v>
      </c>
      <c r="J3735">
        <f>VLOOKUP(A3735, 'Physical Activity Data '!A:E,4,FALSE)</f>
        <v>30</v>
      </c>
    </row>
    <row r="3736" spans="1:10" x14ac:dyDescent="0.25">
      <c r="A3736">
        <v>13700</v>
      </c>
      <c r="B3736" s="3">
        <f>VLOOKUP(A3736,'Demo Data'!A:E,2, TRUE)</f>
        <v>2</v>
      </c>
      <c r="C3736" s="3">
        <f>VLOOKUP(A3736,'Demo Data'!A:E,3, TRUE)</f>
        <v>15</v>
      </c>
      <c r="D3736" s="3">
        <f>VLOOKUP(A3736,'Demo Data'!A:E,4, TRUE)</f>
        <v>4</v>
      </c>
      <c r="E3736" s="3">
        <f>VLOOKUP(A3736,'Demo Data'!A:E,5, TRUE)</f>
        <v>1</v>
      </c>
      <c r="F3736">
        <f>VLOOKUP(A3736, 'Physical Activity Data '!A:B,2,FALSE)</f>
        <v>2</v>
      </c>
      <c r="G3736" t="e">
        <f>VLOOKUP(A3736,'Telomere data '!A:B, 2,)</f>
        <v>#N/A</v>
      </c>
      <c r="H3736">
        <f>VLOOKUP(A3736, 'BMI Data'!A:B,2,FALSE)</f>
        <v>28.03</v>
      </c>
      <c r="I3736">
        <f>VLOOKUP(A3736, 'Physical Activity Data '!A:E,5,FALSE)</f>
        <v>7</v>
      </c>
      <c r="J3736">
        <f>VLOOKUP(A3736, 'Physical Activity Data '!A:E,4,FALSE)</f>
        <v>15</v>
      </c>
    </row>
    <row r="3737" spans="1:10" x14ac:dyDescent="0.25">
      <c r="A3737">
        <v>13701</v>
      </c>
      <c r="B3737" s="3">
        <f>VLOOKUP(A3737,'Demo Data'!A:E,2, TRUE)</f>
        <v>2</v>
      </c>
      <c r="C3737" s="3">
        <f>VLOOKUP(A3737,'Demo Data'!A:E,3, TRUE)</f>
        <v>85</v>
      </c>
      <c r="D3737" s="3">
        <f>VLOOKUP(A3737,'Demo Data'!A:E,4, TRUE)</f>
        <v>3</v>
      </c>
      <c r="E3737" s="3">
        <f>VLOOKUP(A3737,'Demo Data'!A:E,5, TRUE)</f>
        <v>2</v>
      </c>
      <c r="F3737" t="e">
        <f>VLOOKUP(A3737, 'Physical Activity Data '!A:B,2,FALSE)</f>
        <v>#N/A</v>
      </c>
      <c r="G3737" t="e">
        <f>VLOOKUP(A3737,'Telomere data '!A:B, 2,)</f>
        <v>#N/A</v>
      </c>
      <c r="H3737" t="e">
        <f>VLOOKUP(A3737, 'BMI Data'!A:B,2,FALSE)</f>
        <v>#N/A</v>
      </c>
      <c r="I3737" t="e">
        <f>VLOOKUP(A3737, 'Physical Activity Data '!A:E,5,FALSE)</f>
        <v>#N/A</v>
      </c>
      <c r="J3737" t="e">
        <f>VLOOKUP(A3737, 'Physical Activity Data '!A:E,4,FALSE)</f>
        <v>#N/A</v>
      </c>
    </row>
    <row r="3738" spans="1:10" x14ac:dyDescent="0.25">
      <c r="A3738">
        <v>13702</v>
      </c>
      <c r="B3738" s="3">
        <f>VLOOKUP(A3738,'Demo Data'!A:E,2, TRUE)</f>
        <v>1</v>
      </c>
      <c r="C3738" s="3">
        <f>VLOOKUP(A3738,'Demo Data'!A:E,3, TRUE)</f>
        <v>69</v>
      </c>
      <c r="D3738" s="3">
        <f>VLOOKUP(A3738,'Demo Data'!A:E,4, TRUE)</f>
        <v>4</v>
      </c>
      <c r="E3738" s="3">
        <f>VLOOKUP(A3738,'Demo Data'!A:E,5, TRUE)</f>
        <v>3</v>
      </c>
      <c r="F3738">
        <f>VLOOKUP(A3738, 'Physical Activity Data '!A:B,2,FALSE)</f>
        <v>1</v>
      </c>
      <c r="G3738">
        <f>VLOOKUP(A3738,'Telomere data '!A:B, 2,)</f>
        <v>1.229124133</v>
      </c>
      <c r="H3738">
        <f>VLOOKUP(A3738, 'BMI Data'!A:B,2,FALSE)</f>
        <v>29.82</v>
      </c>
      <c r="I3738">
        <f>VLOOKUP(A3738, 'Physical Activity Data '!A:E,5,FALSE)</f>
        <v>6</v>
      </c>
      <c r="J3738">
        <f>VLOOKUP(A3738, 'Physical Activity Data '!A:E,4,FALSE)</f>
        <v>30</v>
      </c>
    </row>
    <row r="3739" spans="1:10" x14ac:dyDescent="0.25">
      <c r="A3739">
        <v>13703</v>
      </c>
      <c r="B3739" s="3">
        <f>VLOOKUP(A3739,'Demo Data'!A:E,2, TRUE)</f>
        <v>2</v>
      </c>
      <c r="C3739" s="3">
        <f>VLOOKUP(A3739,'Demo Data'!A:E,3, TRUE)</f>
        <v>21</v>
      </c>
      <c r="D3739" s="3">
        <f>VLOOKUP(A3739,'Demo Data'!A:E,4, TRUE)</f>
        <v>3</v>
      </c>
      <c r="E3739" s="3">
        <f>VLOOKUP(A3739,'Demo Data'!A:E,5, TRUE)</f>
        <v>3</v>
      </c>
      <c r="F3739">
        <f>VLOOKUP(A3739, 'Physical Activity Data '!A:B,2,FALSE)</f>
        <v>1</v>
      </c>
      <c r="G3739">
        <f>VLOOKUP(A3739,'Telomere data '!A:B, 2,)</f>
        <v>1.3063596099999999</v>
      </c>
      <c r="H3739">
        <f>VLOOKUP(A3739, 'BMI Data'!A:B,2,FALSE)</f>
        <v>27.5</v>
      </c>
      <c r="I3739">
        <f>VLOOKUP(A3739, 'Physical Activity Data '!A:E,5,FALSE)</f>
        <v>3.5</v>
      </c>
      <c r="J3739">
        <f>VLOOKUP(A3739, 'Physical Activity Data '!A:E,4,FALSE)</f>
        <v>20</v>
      </c>
    </row>
    <row r="3740" spans="1:10" x14ac:dyDescent="0.25">
      <c r="A3740">
        <v>13704</v>
      </c>
      <c r="B3740" s="3">
        <f>VLOOKUP(A3740,'Demo Data'!A:E,2, TRUE)</f>
        <v>1</v>
      </c>
      <c r="C3740" s="3">
        <f>VLOOKUP(A3740,'Demo Data'!A:E,3, TRUE)</f>
        <v>14</v>
      </c>
      <c r="D3740" s="3">
        <f>VLOOKUP(A3740,'Demo Data'!A:E,4, TRUE)</f>
        <v>3</v>
      </c>
      <c r="E3740" s="3">
        <f>VLOOKUP(A3740,'Demo Data'!A:E,5, TRUE)</f>
        <v>1</v>
      </c>
      <c r="F3740" t="e">
        <f>VLOOKUP(A3740, 'Physical Activity Data '!A:B,2,FALSE)</f>
        <v>#N/A</v>
      </c>
      <c r="G3740" t="e">
        <f>VLOOKUP(A3740,'Telomere data '!A:B, 2,)</f>
        <v>#N/A</v>
      </c>
      <c r="H3740">
        <f>VLOOKUP(A3740, 'BMI Data'!A:B,2,FALSE)</f>
        <v>17.600000000000001</v>
      </c>
      <c r="I3740" t="e">
        <f>VLOOKUP(A3740, 'Physical Activity Data '!A:E,5,FALSE)</f>
        <v>#N/A</v>
      </c>
      <c r="J3740" t="e">
        <f>VLOOKUP(A3740, 'Physical Activity Data '!A:E,4,FALSE)</f>
        <v>#N/A</v>
      </c>
    </row>
    <row r="3741" spans="1:10" x14ac:dyDescent="0.25">
      <c r="A3741">
        <v>13705</v>
      </c>
      <c r="B3741" s="3">
        <f>VLOOKUP(A3741,'Demo Data'!A:E,2, TRUE)</f>
        <v>1</v>
      </c>
      <c r="C3741" s="3">
        <f>VLOOKUP(A3741,'Demo Data'!A:E,3, TRUE)</f>
        <v>13</v>
      </c>
      <c r="D3741" s="3">
        <f>VLOOKUP(A3741,'Demo Data'!A:E,4, TRUE)</f>
        <v>4</v>
      </c>
      <c r="E3741" s="3">
        <f>VLOOKUP(A3741,'Demo Data'!A:E,5, TRUE)</f>
        <v>1</v>
      </c>
      <c r="F3741">
        <f>VLOOKUP(A3741, 'Physical Activity Data '!A:B,2,FALSE)</f>
        <v>2</v>
      </c>
      <c r="G3741" t="e">
        <f>VLOOKUP(A3741,'Telomere data '!A:B, 2,)</f>
        <v>#N/A</v>
      </c>
      <c r="H3741">
        <f>VLOOKUP(A3741, 'BMI Data'!A:B,2,FALSE)</f>
        <v>20.38</v>
      </c>
      <c r="I3741">
        <f>VLOOKUP(A3741, 'Physical Activity Data '!A:E,5,FALSE)</f>
        <v>8</v>
      </c>
      <c r="J3741">
        <f>VLOOKUP(A3741, 'Physical Activity Data '!A:E,4,FALSE)</f>
        <v>15</v>
      </c>
    </row>
    <row r="3742" spans="1:10" x14ac:dyDescent="0.25">
      <c r="A3742">
        <v>13706</v>
      </c>
      <c r="B3742" s="3">
        <f>VLOOKUP(A3742,'Demo Data'!A:E,2, TRUE)</f>
        <v>1</v>
      </c>
      <c r="C3742" s="3">
        <f>VLOOKUP(A3742,'Demo Data'!A:E,3, TRUE)</f>
        <v>12</v>
      </c>
      <c r="D3742" s="3">
        <f>VLOOKUP(A3742,'Demo Data'!A:E,4, TRUE)</f>
        <v>3</v>
      </c>
      <c r="E3742" s="3">
        <f>VLOOKUP(A3742,'Demo Data'!A:E,5, TRUE)</f>
        <v>1</v>
      </c>
      <c r="F3742">
        <f>VLOOKUP(A3742, 'Physical Activity Data '!A:B,2,FALSE)</f>
        <v>1</v>
      </c>
      <c r="G3742" t="e">
        <f>VLOOKUP(A3742,'Telomere data '!A:B, 2,)</f>
        <v>#N/A</v>
      </c>
      <c r="H3742">
        <f>VLOOKUP(A3742, 'BMI Data'!A:B,2,FALSE)</f>
        <v>28.56</v>
      </c>
      <c r="I3742">
        <f>VLOOKUP(A3742, 'Physical Activity Data '!A:E,5,FALSE)</f>
        <v>4</v>
      </c>
      <c r="J3742">
        <f>VLOOKUP(A3742, 'Physical Activity Data '!A:E,4,FALSE)</f>
        <v>15</v>
      </c>
    </row>
    <row r="3743" spans="1:10" x14ac:dyDescent="0.25">
      <c r="A3743">
        <v>13707</v>
      </c>
      <c r="B3743" s="3">
        <f>VLOOKUP(A3743,'Demo Data'!A:E,2, TRUE)</f>
        <v>2</v>
      </c>
      <c r="C3743" s="3">
        <f>VLOOKUP(A3743,'Demo Data'!A:E,3, TRUE)</f>
        <v>41</v>
      </c>
      <c r="D3743" s="3">
        <f>VLOOKUP(A3743,'Demo Data'!A:E,4, TRUE)</f>
        <v>1</v>
      </c>
      <c r="E3743" s="3">
        <f>VLOOKUP(A3743,'Demo Data'!A:E,5, TRUE)</f>
        <v>2</v>
      </c>
      <c r="F3743" t="e">
        <f>VLOOKUP(A3743, 'Physical Activity Data '!A:B,2,FALSE)</f>
        <v>#N/A</v>
      </c>
      <c r="G3743">
        <f>VLOOKUP(A3743,'Telomere data '!A:B, 2,)</f>
        <v>1.050769649</v>
      </c>
      <c r="H3743">
        <f>VLOOKUP(A3743, 'BMI Data'!A:B,2,FALSE)</f>
        <v>24.26</v>
      </c>
      <c r="I3743" t="e">
        <f>VLOOKUP(A3743, 'Physical Activity Data '!A:E,5,FALSE)</f>
        <v>#N/A</v>
      </c>
      <c r="J3743" t="e">
        <f>VLOOKUP(A3743, 'Physical Activity Data '!A:E,4,FALSE)</f>
        <v>#N/A</v>
      </c>
    </row>
    <row r="3744" spans="1:10" x14ac:dyDescent="0.25">
      <c r="A3744">
        <v>13708</v>
      </c>
      <c r="B3744" s="3">
        <f>VLOOKUP(A3744,'Demo Data'!A:E,2, TRUE)</f>
        <v>2</v>
      </c>
      <c r="C3744" s="3">
        <f>VLOOKUP(A3744,'Demo Data'!A:E,3, TRUE)</f>
        <v>12</v>
      </c>
      <c r="D3744" s="3">
        <f>VLOOKUP(A3744,'Demo Data'!A:E,4, TRUE)</f>
        <v>4</v>
      </c>
      <c r="E3744" s="3">
        <f>VLOOKUP(A3744,'Demo Data'!A:E,5, TRUE)</f>
        <v>1</v>
      </c>
      <c r="F3744">
        <f>VLOOKUP(A3744, 'Physical Activity Data '!A:B,2,FALSE)</f>
        <v>1</v>
      </c>
      <c r="G3744" t="e">
        <f>VLOOKUP(A3744,'Telomere data '!A:B, 2,)</f>
        <v>#N/A</v>
      </c>
      <c r="H3744">
        <f>VLOOKUP(A3744, 'BMI Data'!A:B,2,FALSE)</f>
        <v>26.45</v>
      </c>
      <c r="I3744">
        <f>VLOOKUP(A3744, 'Physical Activity Data '!A:E,5,FALSE)</f>
        <v>4</v>
      </c>
      <c r="J3744">
        <f>VLOOKUP(A3744, 'Physical Activity Data '!A:E,4,FALSE)</f>
        <v>120</v>
      </c>
    </row>
    <row r="3745" spans="1:10" x14ac:dyDescent="0.25">
      <c r="A3745">
        <v>13709</v>
      </c>
      <c r="B3745" s="3">
        <f>VLOOKUP(A3745,'Demo Data'!A:E,2, TRUE)</f>
        <v>1</v>
      </c>
      <c r="C3745" s="3">
        <f>VLOOKUP(A3745,'Demo Data'!A:E,3, TRUE)</f>
        <v>76</v>
      </c>
      <c r="D3745" s="3">
        <f>VLOOKUP(A3745,'Demo Data'!A:E,4, TRUE)</f>
        <v>3</v>
      </c>
      <c r="E3745" s="3">
        <f>VLOOKUP(A3745,'Demo Data'!A:E,5, TRUE)</f>
        <v>3</v>
      </c>
      <c r="F3745">
        <f>VLOOKUP(A3745, 'Physical Activity Data '!A:B,2,FALSE)</f>
        <v>1</v>
      </c>
      <c r="G3745" t="e">
        <f>VLOOKUP(A3745,'Telomere data '!A:B, 2,)</f>
        <v>#N/A</v>
      </c>
      <c r="H3745" t="str">
        <f>VLOOKUP(A3745, 'BMI Data'!A:B,2,FALSE)</f>
        <v>NA</v>
      </c>
      <c r="I3745">
        <f>VLOOKUP(A3745, 'Physical Activity Data '!A:E,5,FALSE)</f>
        <v>4.5</v>
      </c>
      <c r="J3745">
        <f>VLOOKUP(A3745, 'Physical Activity Data '!A:E,4,FALSE)</f>
        <v>20</v>
      </c>
    </row>
    <row r="3746" spans="1:10" x14ac:dyDescent="0.25">
      <c r="A3746">
        <v>13710</v>
      </c>
      <c r="B3746" s="3">
        <f>VLOOKUP(A3746,'Demo Data'!A:E,2, TRUE)</f>
        <v>2</v>
      </c>
      <c r="C3746" s="3">
        <f>VLOOKUP(A3746,'Demo Data'!A:E,3, TRUE)</f>
        <v>2</v>
      </c>
      <c r="D3746" s="3">
        <f>VLOOKUP(A3746,'Demo Data'!A:E,4, TRUE)</f>
        <v>3</v>
      </c>
      <c r="E3746" s="3" t="str">
        <f>VLOOKUP(A3746,'Demo Data'!A:E,5, TRUE)</f>
        <v>NA</v>
      </c>
      <c r="F3746" t="e">
        <f>VLOOKUP(A3746, 'Physical Activity Data '!A:B,2,FALSE)</f>
        <v>#N/A</v>
      </c>
      <c r="G3746" t="e">
        <f>VLOOKUP(A3746,'Telomere data '!A:B, 2,)</f>
        <v>#N/A</v>
      </c>
      <c r="H3746">
        <f>VLOOKUP(A3746, 'BMI Data'!A:B,2,FALSE)</f>
        <v>16.47</v>
      </c>
      <c r="I3746" t="e">
        <f>VLOOKUP(A3746, 'Physical Activity Data '!A:E,5,FALSE)</f>
        <v>#N/A</v>
      </c>
      <c r="J3746" t="e">
        <f>VLOOKUP(A3746, 'Physical Activity Data '!A:E,4,FALSE)</f>
        <v>#N/A</v>
      </c>
    </row>
    <row r="3747" spans="1:10" x14ac:dyDescent="0.25">
      <c r="A3747">
        <v>13711</v>
      </c>
      <c r="B3747" s="3">
        <f>VLOOKUP(A3747,'Demo Data'!A:E,2, TRUE)</f>
        <v>1</v>
      </c>
      <c r="C3747" s="3">
        <f>VLOOKUP(A3747,'Demo Data'!A:E,3, TRUE)</f>
        <v>13</v>
      </c>
      <c r="D3747" s="3">
        <f>VLOOKUP(A3747,'Demo Data'!A:E,4, TRUE)</f>
        <v>1</v>
      </c>
      <c r="E3747" s="3">
        <f>VLOOKUP(A3747,'Demo Data'!A:E,5, TRUE)</f>
        <v>1</v>
      </c>
      <c r="F3747">
        <f>VLOOKUP(A3747, 'Physical Activity Data '!A:B,2,FALSE)</f>
        <v>1</v>
      </c>
      <c r="G3747" t="e">
        <f>VLOOKUP(A3747,'Telomere data '!A:B, 2,)</f>
        <v>#N/A</v>
      </c>
      <c r="H3747">
        <f>VLOOKUP(A3747, 'BMI Data'!A:B,2,FALSE)</f>
        <v>18.64</v>
      </c>
      <c r="I3747">
        <f>VLOOKUP(A3747, 'Physical Activity Data '!A:E,5,FALSE)</f>
        <v>4</v>
      </c>
      <c r="J3747">
        <f>VLOOKUP(A3747, 'Physical Activity Data '!A:E,4,FALSE)</f>
        <v>10</v>
      </c>
    </row>
    <row r="3748" spans="1:10" x14ac:dyDescent="0.25">
      <c r="A3748">
        <v>13712</v>
      </c>
      <c r="B3748" s="3">
        <f>VLOOKUP(A3748,'Demo Data'!A:E,2, TRUE)</f>
        <v>1</v>
      </c>
      <c r="C3748" s="3">
        <f>VLOOKUP(A3748,'Demo Data'!A:E,3, TRUE)</f>
        <v>68</v>
      </c>
      <c r="D3748" s="3">
        <f>VLOOKUP(A3748,'Demo Data'!A:E,4, TRUE)</f>
        <v>3</v>
      </c>
      <c r="E3748" s="3">
        <f>VLOOKUP(A3748,'Demo Data'!A:E,5, TRUE)</f>
        <v>1</v>
      </c>
      <c r="F3748">
        <f>VLOOKUP(A3748, 'Physical Activity Data '!A:B,2,FALSE)</f>
        <v>1</v>
      </c>
      <c r="G3748">
        <f>VLOOKUP(A3748,'Telomere data '!A:B, 2,)</f>
        <v>1.520246218</v>
      </c>
      <c r="H3748">
        <f>VLOOKUP(A3748, 'BMI Data'!A:B,2,FALSE)</f>
        <v>36.840000000000003</v>
      </c>
      <c r="I3748">
        <f>VLOOKUP(A3748, 'Physical Activity Data '!A:E,5,FALSE)</f>
        <v>3.5</v>
      </c>
      <c r="J3748">
        <f>VLOOKUP(A3748, 'Physical Activity Data '!A:E,4,FALSE)</f>
        <v>30</v>
      </c>
    </row>
    <row r="3749" spans="1:10" x14ac:dyDescent="0.25">
      <c r="A3749">
        <v>13713</v>
      </c>
      <c r="B3749" s="3">
        <f>VLOOKUP(A3749,'Demo Data'!A:E,2, TRUE)</f>
        <v>2</v>
      </c>
      <c r="C3749" s="3">
        <f>VLOOKUP(A3749,'Demo Data'!A:E,3, TRUE)</f>
        <v>0</v>
      </c>
      <c r="D3749" s="3">
        <f>VLOOKUP(A3749,'Demo Data'!A:E,4, TRUE)</f>
        <v>1</v>
      </c>
      <c r="E3749" s="3" t="str">
        <f>VLOOKUP(A3749,'Demo Data'!A:E,5, TRUE)</f>
        <v>NA</v>
      </c>
      <c r="F3749" t="e">
        <f>VLOOKUP(A3749, 'Physical Activity Data '!A:B,2,FALSE)</f>
        <v>#N/A</v>
      </c>
      <c r="G3749" t="e">
        <f>VLOOKUP(A3749,'Telomere data '!A:B, 2,)</f>
        <v>#N/A</v>
      </c>
      <c r="H3749" t="str">
        <f>VLOOKUP(A3749, 'BMI Data'!A:B,2,FALSE)</f>
        <v>NA</v>
      </c>
      <c r="I3749" t="e">
        <f>VLOOKUP(A3749, 'Physical Activity Data '!A:E,5,FALSE)</f>
        <v>#N/A</v>
      </c>
      <c r="J3749" t="e">
        <f>VLOOKUP(A3749, 'Physical Activity Data '!A:E,4,FALSE)</f>
        <v>#N/A</v>
      </c>
    </row>
    <row r="3750" spans="1:10" x14ac:dyDescent="0.25">
      <c r="A3750">
        <v>13714</v>
      </c>
      <c r="B3750" s="3">
        <f>VLOOKUP(A3750,'Demo Data'!A:E,2, TRUE)</f>
        <v>2</v>
      </c>
      <c r="C3750" s="3">
        <f>VLOOKUP(A3750,'Demo Data'!A:E,3, TRUE)</f>
        <v>41</v>
      </c>
      <c r="D3750" s="3">
        <f>VLOOKUP(A3750,'Demo Data'!A:E,4, TRUE)</f>
        <v>1</v>
      </c>
      <c r="E3750" s="3">
        <f>VLOOKUP(A3750,'Demo Data'!A:E,5, TRUE)</f>
        <v>1</v>
      </c>
      <c r="F3750" t="e">
        <f>VLOOKUP(A3750, 'Physical Activity Data '!A:B,2,FALSE)</f>
        <v>#N/A</v>
      </c>
      <c r="G3750">
        <f>VLOOKUP(A3750,'Telomere data '!A:B, 2,)</f>
        <v>1.413935876</v>
      </c>
      <c r="H3750">
        <f>VLOOKUP(A3750, 'BMI Data'!A:B,2,FALSE)</f>
        <v>33.229999999999997</v>
      </c>
      <c r="I3750" t="e">
        <f>VLOOKUP(A3750, 'Physical Activity Data '!A:E,5,FALSE)</f>
        <v>#N/A</v>
      </c>
      <c r="J3750" t="e">
        <f>VLOOKUP(A3750, 'Physical Activity Data '!A:E,4,FALSE)</f>
        <v>#N/A</v>
      </c>
    </row>
    <row r="3751" spans="1:10" x14ac:dyDescent="0.25">
      <c r="A3751">
        <v>13715</v>
      </c>
      <c r="B3751" s="3">
        <f>VLOOKUP(A3751,'Demo Data'!A:E,2, TRUE)</f>
        <v>2</v>
      </c>
      <c r="C3751" s="3">
        <f>VLOOKUP(A3751,'Demo Data'!A:E,3, TRUE)</f>
        <v>60</v>
      </c>
      <c r="D3751" s="3">
        <f>VLOOKUP(A3751,'Demo Data'!A:E,4, TRUE)</f>
        <v>4</v>
      </c>
      <c r="E3751" s="3">
        <f>VLOOKUP(A3751,'Demo Data'!A:E,5, TRUE)</f>
        <v>1</v>
      </c>
      <c r="F3751">
        <f>VLOOKUP(A3751, 'Physical Activity Data '!A:B,2,FALSE)</f>
        <v>2</v>
      </c>
      <c r="G3751">
        <f>VLOOKUP(A3751,'Telomere data '!A:B, 2,)</f>
        <v>0.946743632</v>
      </c>
      <c r="H3751">
        <f>VLOOKUP(A3751, 'BMI Data'!A:B,2,FALSE)</f>
        <v>32.85</v>
      </c>
      <c r="I3751">
        <f>VLOOKUP(A3751, 'Physical Activity Data '!A:E,5,FALSE)</f>
        <v>7</v>
      </c>
      <c r="J3751">
        <f>VLOOKUP(A3751, 'Physical Activity Data '!A:E,4,FALSE)</f>
        <v>30</v>
      </c>
    </row>
    <row r="3752" spans="1:10" x14ac:dyDescent="0.25">
      <c r="A3752">
        <v>13716</v>
      </c>
      <c r="B3752" s="3">
        <f>VLOOKUP(A3752,'Demo Data'!A:E,2, TRUE)</f>
        <v>2</v>
      </c>
      <c r="C3752" s="3">
        <f>VLOOKUP(A3752,'Demo Data'!A:E,3, TRUE)</f>
        <v>52</v>
      </c>
      <c r="D3752" s="3">
        <f>VLOOKUP(A3752,'Demo Data'!A:E,4, TRUE)</f>
        <v>3</v>
      </c>
      <c r="E3752" s="3">
        <f>VLOOKUP(A3752,'Demo Data'!A:E,5, TRUE)</f>
        <v>1</v>
      </c>
      <c r="F3752">
        <f>VLOOKUP(A3752, 'Physical Activity Data '!A:B,2,FALSE)</f>
        <v>1</v>
      </c>
      <c r="G3752">
        <f>VLOOKUP(A3752,'Telomere data '!A:B, 2,)</f>
        <v>1.1096523410000001</v>
      </c>
      <c r="H3752">
        <f>VLOOKUP(A3752, 'BMI Data'!A:B,2,FALSE)</f>
        <v>31</v>
      </c>
      <c r="I3752">
        <f>VLOOKUP(A3752, 'Physical Activity Data '!A:E,5,FALSE)</f>
        <v>3.5</v>
      </c>
      <c r="J3752">
        <f>VLOOKUP(A3752, 'Physical Activity Data '!A:E,4,FALSE)</f>
        <v>30</v>
      </c>
    </row>
    <row r="3753" spans="1:10" x14ac:dyDescent="0.25">
      <c r="A3753">
        <v>13717</v>
      </c>
      <c r="B3753" s="3">
        <f>VLOOKUP(A3753,'Demo Data'!A:E,2, TRUE)</f>
        <v>2</v>
      </c>
      <c r="C3753" s="3">
        <f>VLOOKUP(A3753,'Demo Data'!A:E,3, TRUE)</f>
        <v>85</v>
      </c>
      <c r="D3753" s="3">
        <f>VLOOKUP(A3753,'Demo Data'!A:E,4, TRUE)</f>
        <v>3</v>
      </c>
      <c r="E3753" s="3">
        <f>VLOOKUP(A3753,'Demo Data'!A:E,5, TRUE)</f>
        <v>1</v>
      </c>
      <c r="F3753" t="e">
        <f>VLOOKUP(A3753, 'Physical Activity Data '!A:B,2,FALSE)</f>
        <v>#N/A</v>
      </c>
      <c r="G3753" t="e">
        <f>VLOOKUP(A3753,'Telomere data '!A:B, 2,)</f>
        <v>#N/A</v>
      </c>
      <c r="H3753" t="e">
        <f>VLOOKUP(A3753, 'BMI Data'!A:B,2,FALSE)</f>
        <v>#N/A</v>
      </c>
      <c r="I3753" t="e">
        <f>VLOOKUP(A3753, 'Physical Activity Data '!A:E,5,FALSE)</f>
        <v>#N/A</v>
      </c>
      <c r="J3753" t="e">
        <f>VLOOKUP(A3753, 'Physical Activity Data '!A:E,4,FALSE)</f>
        <v>#N/A</v>
      </c>
    </row>
    <row r="3754" spans="1:10" x14ac:dyDescent="0.25">
      <c r="A3754">
        <v>13718</v>
      </c>
      <c r="B3754" s="3">
        <f>VLOOKUP(A3754,'Demo Data'!A:E,2, TRUE)</f>
        <v>2</v>
      </c>
      <c r="C3754" s="3">
        <f>VLOOKUP(A3754,'Demo Data'!A:E,3, TRUE)</f>
        <v>13</v>
      </c>
      <c r="D3754" s="3">
        <f>VLOOKUP(A3754,'Demo Data'!A:E,4, TRUE)</f>
        <v>3</v>
      </c>
      <c r="E3754" s="3">
        <f>VLOOKUP(A3754,'Demo Data'!A:E,5, TRUE)</f>
        <v>1</v>
      </c>
      <c r="F3754" t="e">
        <f>VLOOKUP(A3754, 'Physical Activity Data '!A:B,2,FALSE)</f>
        <v>#N/A</v>
      </c>
      <c r="G3754" t="e">
        <f>VLOOKUP(A3754,'Telomere data '!A:B, 2,)</f>
        <v>#N/A</v>
      </c>
      <c r="H3754">
        <f>VLOOKUP(A3754, 'BMI Data'!A:B,2,FALSE)</f>
        <v>28</v>
      </c>
      <c r="I3754" t="e">
        <f>VLOOKUP(A3754, 'Physical Activity Data '!A:E,5,FALSE)</f>
        <v>#N/A</v>
      </c>
      <c r="J3754" t="e">
        <f>VLOOKUP(A3754, 'Physical Activity Data '!A:E,4,FALSE)</f>
        <v>#N/A</v>
      </c>
    </row>
    <row r="3755" spans="1:10" x14ac:dyDescent="0.25">
      <c r="A3755">
        <v>13719</v>
      </c>
      <c r="B3755" s="3">
        <f>VLOOKUP(A3755,'Demo Data'!A:E,2, TRUE)</f>
        <v>2</v>
      </c>
      <c r="C3755" s="3">
        <f>VLOOKUP(A3755,'Demo Data'!A:E,3, TRUE)</f>
        <v>4</v>
      </c>
      <c r="D3755" s="3">
        <f>VLOOKUP(A3755,'Demo Data'!A:E,4, TRUE)</f>
        <v>4</v>
      </c>
      <c r="E3755" s="3" t="str">
        <f>VLOOKUP(A3755,'Demo Data'!A:E,5, TRUE)</f>
        <v>NA</v>
      </c>
      <c r="F3755" t="e">
        <f>VLOOKUP(A3755, 'Physical Activity Data '!A:B,2,FALSE)</f>
        <v>#N/A</v>
      </c>
      <c r="G3755" t="e">
        <f>VLOOKUP(A3755,'Telomere data '!A:B, 2,)</f>
        <v>#N/A</v>
      </c>
      <c r="H3755">
        <f>VLOOKUP(A3755, 'BMI Data'!A:B,2,FALSE)</f>
        <v>14.38</v>
      </c>
      <c r="I3755" t="e">
        <f>VLOOKUP(A3755, 'Physical Activity Data '!A:E,5,FALSE)</f>
        <v>#N/A</v>
      </c>
      <c r="J3755" t="e">
        <f>VLOOKUP(A3755, 'Physical Activity Data '!A:E,4,FALSE)</f>
        <v>#N/A</v>
      </c>
    </row>
    <row r="3756" spans="1:10" x14ac:dyDescent="0.25">
      <c r="A3756">
        <v>13720</v>
      </c>
      <c r="B3756" s="3">
        <f>VLOOKUP(A3756,'Demo Data'!A:E,2, TRUE)</f>
        <v>2</v>
      </c>
      <c r="C3756" s="3">
        <f>VLOOKUP(A3756,'Demo Data'!A:E,3, TRUE)</f>
        <v>12</v>
      </c>
      <c r="D3756" s="3">
        <f>VLOOKUP(A3756,'Demo Data'!A:E,4, TRUE)</f>
        <v>1</v>
      </c>
      <c r="E3756" s="3">
        <f>VLOOKUP(A3756,'Demo Data'!A:E,5, TRUE)</f>
        <v>1</v>
      </c>
      <c r="F3756">
        <f>VLOOKUP(A3756, 'Physical Activity Data '!A:B,2,FALSE)</f>
        <v>1</v>
      </c>
      <c r="G3756" t="e">
        <f>VLOOKUP(A3756,'Telomere data '!A:B, 2,)</f>
        <v>#N/A</v>
      </c>
      <c r="H3756">
        <f>VLOOKUP(A3756, 'BMI Data'!A:B,2,FALSE)</f>
        <v>45.16</v>
      </c>
      <c r="I3756">
        <f>VLOOKUP(A3756, 'Physical Activity Data '!A:E,5,FALSE)</f>
        <v>6</v>
      </c>
      <c r="J3756">
        <f>VLOOKUP(A3756, 'Physical Activity Data '!A:E,4,FALSE)</f>
        <v>20</v>
      </c>
    </row>
    <row r="3757" spans="1:10" x14ac:dyDescent="0.25">
      <c r="A3757">
        <v>13721</v>
      </c>
      <c r="B3757" s="3">
        <f>VLOOKUP(A3757,'Demo Data'!A:E,2, TRUE)</f>
        <v>1</v>
      </c>
      <c r="C3757" s="3">
        <f>VLOOKUP(A3757,'Demo Data'!A:E,3, TRUE)</f>
        <v>41</v>
      </c>
      <c r="D3757" s="3">
        <f>VLOOKUP(A3757,'Demo Data'!A:E,4, TRUE)</f>
        <v>4</v>
      </c>
      <c r="E3757" s="3">
        <f>VLOOKUP(A3757,'Demo Data'!A:E,5, TRUE)</f>
        <v>1</v>
      </c>
      <c r="F3757" t="e">
        <f>VLOOKUP(A3757, 'Physical Activity Data '!A:B,2,FALSE)</f>
        <v>#N/A</v>
      </c>
      <c r="G3757">
        <f>VLOOKUP(A3757,'Telomere data '!A:B, 2,)</f>
        <v>1.4478770000000001</v>
      </c>
      <c r="H3757">
        <f>VLOOKUP(A3757, 'BMI Data'!A:B,2,FALSE)</f>
        <v>31.17</v>
      </c>
      <c r="I3757" t="e">
        <f>VLOOKUP(A3757, 'Physical Activity Data '!A:E,5,FALSE)</f>
        <v>#N/A</v>
      </c>
      <c r="J3757" t="e">
        <f>VLOOKUP(A3757, 'Physical Activity Data '!A:E,4,FALSE)</f>
        <v>#N/A</v>
      </c>
    </row>
    <row r="3758" spans="1:10" x14ac:dyDescent="0.25">
      <c r="A3758">
        <v>13722</v>
      </c>
      <c r="B3758" s="3">
        <f>VLOOKUP(A3758,'Demo Data'!A:E,2, TRUE)</f>
        <v>2</v>
      </c>
      <c r="C3758" s="3">
        <f>VLOOKUP(A3758,'Demo Data'!A:E,3, TRUE)</f>
        <v>17</v>
      </c>
      <c r="D3758" s="3">
        <f>VLOOKUP(A3758,'Demo Data'!A:E,4, TRUE)</f>
        <v>1</v>
      </c>
      <c r="E3758" s="3">
        <f>VLOOKUP(A3758,'Demo Data'!A:E,5, TRUE)</f>
        <v>1</v>
      </c>
      <c r="F3758" t="e">
        <f>VLOOKUP(A3758, 'Physical Activity Data '!A:B,2,FALSE)</f>
        <v>#N/A</v>
      </c>
      <c r="G3758" t="e">
        <f>VLOOKUP(A3758,'Telomere data '!A:B, 2,)</f>
        <v>#N/A</v>
      </c>
      <c r="H3758">
        <f>VLOOKUP(A3758, 'BMI Data'!A:B,2,FALSE)</f>
        <v>19.510000000000002</v>
      </c>
      <c r="I3758" t="e">
        <f>VLOOKUP(A3758, 'Physical Activity Data '!A:E,5,FALSE)</f>
        <v>#N/A</v>
      </c>
      <c r="J3758" t="e">
        <f>VLOOKUP(A3758, 'Physical Activity Data '!A:E,4,FALSE)</f>
        <v>#N/A</v>
      </c>
    </row>
    <row r="3759" spans="1:10" x14ac:dyDescent="0.25">
      <c r="A3759">
        <v>13723</v>
      </c>
      <c r="B3759" s="3">
        <f>VLOOKUP(A3759,'Demo Data'!A:E,2, TRUE)</f>
        <v>2</v>
      </c>
      <c r="C3759" s="3">
        <f>VLOOKUP(A3759,'Demo Data'!A:E,3, TRUE)</f>
        <v>18</v>
      </c>
      <c r="D3759" s="3">
        <f>VLOOKUP(A3759,'Demo Data'!A:E,4, TRUE)</f>
        <v>3</v>
      </c>
      <c r="E3759" s="3">
        <f>VLOOKUP(A3759,'Demo Data'!A:E,5, TRUE)</f>
        <v>3</v>
      </c>
      <c r="F3759">
        <f>VLOOKUP(A3759, 'Physical Activity Data '!A:B,2,FALSE)</f>
        <v>1</v>
      </c>
      <c r="G3759" t="e">
        <f>VLOOKUP(A3759,'Telomere data '!A:B, 2,)</f>
        <v>#N/A</v>
      </c>
      <c r="H3759">
        <f>VLOOKUP(A3759, 'BMI Data'!A:B,2,FALSE)</f>
        <v>19.07</v>
      </c>
      <c r="I3759">
        <f>VLOOKUP(A3759, 'Physical Activity Data '!A:E,5,FALSE)</f>
        <v>3.5</v>
      </c>
      <c r="J3759">
        <f>VLOOKUP(A3759, 'Physical Activity Data '!A:E,4,FALSE)</f>
        <v>10</v>
      </c>
    </row>
    <row r="3760" spans="1:10" x14ac:dyDescent="0.25">
      <c r="A3760">
        <v>13724</v>
      </c>
      <c r="B3760" s="3">
        <f>VLOOKUP(A3760,'Demo Data'!A:E,2, TRUE)</f>
        <v>1</v>
      </c>
      <c r="C3760" s="3">
        <f>VLOOKUP(A3760,'Demo Data'!A:E,3, TRUE)</f>
        <v>64</v>
      </c>
      <c r="D3760" s="3">
        <f>VLOOKUP(A3760,'Demo Data'!A:E,4, TRUE)</f>
        <v>1</v>
      </c>
      <c r="E3760" s="3">
        <f>VLOOKUP(A3760,'Demo Data'!A:E,5, TRUE)</f>
        <v>1</v>
      </c>
      <c r="F3760" t="e">
        <f>VLOOKUP(A3760, 'Physical Activity Data '!A:B,2,FALSE)</f>
        <v>#N/A</v>
      </c>
      <c r="G3760">
        <f>VLOOKUP(A3760,'Telomere data '!A:B, 2,)</f>
        <v>0.81245006200000003</v>
      </c>
      <c r="H3760">
        <f>VLOOKUP(A3760, 'BMI Data'!A:B,2,FALSE)</f>
        <v>26.19</v>
      </c>
      <c r="I3760" t="e">
        <f>VLOOKUP(A3760, 'Physical Activity Data '!A:E,5,FALSE)</f>
        <v>#N/A</v>
      </c>
      <c r="J3760" t="e">
        <f>VLOOKUP(A3760, 'Physical Activity Data '!A:E,4,FALSE)</f>
        <v>#N/A</v>
      </c>
    </row>
    <row r="3761" spans="1:10" x14ac:dyDescent="0.25">
      <c r="A3761">
        <v>13725</v>
      </c>
      <c r="B3761" s="3">
        <f>VLOOKUP(A3761,'Demo Data'!A:E,2, TRUE)</f>
        <v>2</v>
      </c>
      <c r="C3761" s="3">
        <f>VLOOKUP(A3761,'Demo Data'!A:E,3, TRUE)</f>
        <v>15</v>
      </c>
      <c r="D3761" s="3">
        <f>VLOOKUP(A3761,'Demo Data'!A:E,4, TRUE)</f>
        <v>4</v>
      </c>
      <c r="E3761" s="3">
        <f>VLOOKUP(A3761,'Demo Data'!A:E,5, TRUE)</f>
        <v>1</v>
      </c>
      <c r="F3761" t="e">
        <f>VLOOKUP(A3761, 'Physical Activity Data '!A:B,2,FALSE)</f>
        <v>#N/A</v>
      </c>
      <c r="G3761" t="e">
        <f>VLOOKUP(A3761,'Telomere data '!A:B, 2,)</f>
        <v>#N/A</v>
      </c>
      <c r="H3761">
        <f>VLOOKUP(A3761, 'BMI Data'!A:B,2,FALSE)</f>
        <v>22.14</v>
      </c>
      <c r="I3761" t="e">
        <f>VLOOKUP(A3761, 'Physical Activity Data '!A:E,5,FALSE)</f>
        <v>#N/A</v>
      </c>
      <c r="J3761" t="e">
        <f>VLOOKUP(A3761, 'Physical Activity Data '!A:E,4,FALSE)</f>
        <v>#N/A</v>
      </c>
    </row>
    <row r="3762" spans="1:10" x14ac:dyDescent="0.25">
      <c r="A3762">
        <v>13726</v>
      </c>
      <c r="B3762" s="3">
        <f>VLOOKUP(A3762,'Demo Data'!A:E,2, TRUE)</f>
        <v>1</v>
      </c>
      <c r="C3762" s="3">
        <f>VLOOKUP(A3762,'Demo Data'!A:E,3, TRUE)</f>
        <v>30</v>
      </c>
      <c r="D3762" s="3">
        <f>VLOOKUP(A3762,'Demo Data'!A:E,4, TRUE)</f>
        <v>1</v>
      </c>
      <c r="E3762" s="3">
        <f>VLOOKUP(A3762,'Demo Data'!A:E,5, TRUE)</f>
        <v>3</v>
      </c>
      <c r="F3762">
        <f>VLOOKUP(A3762, 'Physical Activity Data '!A:B,2,FALSE)</f>
        <v>1</v>
      </c>
      <c r="G3762">
        <f>VLOOKUP(A3762,'Telomere data '!A:B, 2,)</f>
        <v>1.176993883</v>
      </c>
      <c r="H3762">
        <f>VLOOKUP(A3762, 'BMI Data'!A:B,2,FALSE)</f>
        <v>24.59</v>
      </c>
      <c r="I3762">
        <f>VLOOKUP(A3762, 'Physical Activity Data '!A:E,5,FALSE)</f>
        <v>3.5</v>
      </c>
      <c r="J3762">
        <f>VLOOKUP(A3762, 'Physical Activity Data '!A:E,4,FALSE)</f>
        <v>30</v>
      </c>
    </row>
    <row r="3763" spans="1:10" x14ac:dyDescent="0.25">
      <c r="A3763">
        <v>13727</v>
      </c>
      <c r="B3763" s="3">
        <f>VLOOKUP(A3763,'Demo Data'!A:E,2, TRUE)</f>
        <v>2</v>
      </c>
      <c r="C3763" s="3">
        <f>VLOOKUP(A3763,'Demo Data'!A:E,3, TRUE)</f>
        <v>16</v>
      </c>
      <c r="D3763" s="3">
        <f>VLOOKUP(A3763,'Demo Data'!A:E,4, TRUE)</f>
        <v>3</v>
      </c>
      <c r="E3763" s="3">
        <f>VLOOKUP(A3763,'Demo Data'!A:E,5, TRUE)</f>
        <v>1</v>
      </c>
      <c r="F3763">
        <f>VLOOKUP(A3763, 'Physical Activity Data '!A:B,2,FALSE)</f>
        <v>1</v>
      </c>
      <c r="G3763" t="e">
        <f>VLOOKUP(A3763,'Telomere data '!A:B, 2,)</f>
        <v>#N/A</v>
      </c>
      <c r="H3763">
        <f>VLOOKUP(A3763, 'BMI Data'!A:B,2,FALSE)</f>
        <v>31.48</v>
      </c>
      <c r="I3763">
        <f>VLOOKUP(A3763, 'Physical Activity Data '!A:E,5,FALSE)</f>
        <v>3.5</v>
      </c>
      <c r="J3763">
        <f>VLOOKUP(A3763, 'Physical Activity Data '!A:E,4,FALSE)</f>
        <v>120</v>
      </c>
    </row>
    <row r="3764" spans="1:10" x14ac:dyDescent="0.25">
      <c r="A3764">
        <v>13728</v>
      </c>
      <c r="B3764" s="3">
        <f>VLOOKUP(A3764,'Demo Data'!A:E,2, TRUE)</f>
        <v>2</v>
      </c>
      <c r="C3764" s="3">
        <f>VLOOKUP(A3764,'Demo Data'!A:E,3, TRUE)</f>
        <v>17</v>
      </c>
      <c r="D3764" s="3">
        <f>VLOOKUP(A3764,'Demo Data'!A:E,4, TRUE)</f>
        <v>1</v>
      </c>
      <c r="E3764" s="3">
        <f>VLOOKUP(A3764,'Demo Data'!A:E,5, TRUE)</f>
        <v>1</v>
      </c>
      <c r="F3764">
        <f>VLOOKUP(A3764, 'Physical Activity Data '!A:B,2,FALSE)</f>
        <v>1</v>
      </c>
      <c r="G3764" t="e">
        <f>VLOOKUP(A3764,'Telomere data '!A:B, 2,)</f>
        <v>#N/A</v>
      </c>
      <c r="H3764">
        <f>VLOOKUP(A3764, 'BMI Data'!A:B,2,FALSE)</f>
        <v>32.369999999999997</v>
      </c>
      <c r="I3764">
        <f>VLOOKUP(A3764, 'Physical Activity Data '!A:E,5,FALSE)</f>
        <v>3.5</v>
      </c>
      <c r="J3764">
        <f>VLOOKUP(A3764, 'Physical Activity Data '!A:E,4,FALSE)</f>
        <v>60</v>
      </c>
    </row>
    <row r="3765" spans="1:10" x14ac:dyDescent="0.25">
      <c r="A3765">
        <v>13729</v>
      </c>
      <c r="B3765" s="3">
        <f>VLOOKUP(A3765,'Demo Data'!A:E,2, TRUE)</f>
        <v>2</v>
      </c>
      <c r="C3765" s="3">
        <f>VLOOKUP(A3765,'Demo Data'!A:E,3, TRUE)</f>
        <v>12</v>
      </c>
      <c r="D3765" s="3">
        <f>VLOOKUP(A3765,'Demo Data'!A:E,4, TRUE)</f>
        <v>3</v>
      </c>
      <c r="E3765" s="3">
        <f>VLOOKUP(A3765,'Demo Data'!A:E,5, TRUE)</f>
        <v>1</v>
      </c>
      <c r="F3765">
        <f>VLOOKUP(A3765, 'Physical Activity Data '!A:B,2,FALSE)</f>
        <v>1</v>
      </c>
      <c r="G3765" t="e">
        <f>VLOOKUP(A3765,'Telomere data '!A:B, 2,)</f>
        <v>#N/A</v>
      </c>
      <c r="H3765">
        <f>VLOOKUP(A3765, 'BMI Data'!A:B,2,FALSE)</f>
        <v>21.56</v>
      </c>
      <c r="I3765">
        <f>VLOOKUP(A3765, 'Physical Activity Data '!A:E,5,FALSE)</f>
        <v>7</v>
      </c>
      <c r="J3765">
        <f>VLOOKUP(A3765, 'Physical Activity Data '!A:E,4,FALSE)</f>
        <v>30</v>
      </c>
    </row>
    <row r="3766" spans="1:10" x14ac:dyDescent="0.25">
      <c r="A3766">
        <v>13730</v>
      </c>
      <c r="B3766" s="3">
        <f>VLOOKUP(A3766,'Demo Data'!A:E,2, TRUE)</f>
        <v>1</v>
      </c>
      <c r="C3766" s="3">
        <f>VLOOKUP(A3766,'Demo Data'!A:E,3, TRUE)</f>
        <v>77</v>
      </c>
      <c r="D3766" s="3">
        <f>VLOOKUP(A3766,'Demo Data'!A:E,4, TRUE)</f>
        <v>3</v>
      </c>
      <c r="E3766" s="3">
        <f>VLOOKUP(A3766,'Demo Data'!A:E,5, TRUE)</f>
        <v>3</v>
      </c>
      <c r="F3766">
        <f>VLOOKUP(A3766, 'Physical Activity Data '!A:B,2,FALSE)</f>
        <v>1</v>
      </c>
      <c r="G3766">
        <f>VLOOKUP(A3766,'Telomere data '!A:B, 2,)</f>
        <v>0.97945241999999999</v>
      </c>
      <c r="H3766">
        <f>VLOOKUP(A3766, 'BMI Data'!A:B,2,FALSE)</f>
        <v>26.44</v>
      </c>
      <c r="I3766">
        <f>VLOOKUP(A3766, 'Physical Activity Data '!A:E,5,FALSE)</f>
        <v>4.5</v>
      </c>
      <c r="J3766">
        <f>VLOOKUP(A3766, 'Physical Activity Data '!A:E,4,FALSE)</f>
        <v>120</v>
      </c>
    </row>
    <row r="3767" spans="1:10" x14ac:dyDescent="0.25">
      <c r="A3767">
        <v>13731</v>
      </c>
      <c r="B3767" s="3">
        <f>VLOOKUP(A3767,'Demo Data'!A:E,2, TRUE)</f>
        <v>2</v>
      </c>
      <c r="C3767" s="3">
        <f>VLOOKUP(A3767,'Demo Data'!A:E,3, TRUE)</f>
        <v>65</v>
      </c>
      <c r="D3767" s="3">
        <f>VLOOKUP(A3767,'Demo Data'!A:E,4, TRUE)</f>
        <v>3</v>
      </c>
      <c r="E3767" s="3">
        <f>VLOOKUP(A3767,'Demo Data'!A:E,5, TRUE)</f>
        <v>3</v>
      </c>
      <c r="F3767">
        <f>VLOOKUP(A3767, 'Physical Activity Data '!A:B,2,FALSE)</f>
        <v>1</v>
      </c>
      <c r="G3767" t="e">
        <f>VLOOKUP(A3767,'Telomere data '!A:B, 2,)</f>
        <v>#N/A</v>
      </c>
      <c r="H3767">
        <f>VLOOKUP(A3767, 'BMI Data'!A:B,2,FALSE)</f>
        <v>20.66</v>
      </c>
      <c r="I3767">
        <f>VLOOKUP(A3767, 'Physical Activity Data '!A:E,5,FALSE)</f>
        <v>3.5</v>
      </c>
      <c r="J3767">
        <f>VLOOKUP(A3767, 'Physical Activity Data '!A:E,4,FALSE)</f>
        <v>60</v>
      </c>
    </row>
    <row r="3768" spans="1:10" x14ac:dyDescent="0.25">
      <c r="A3768">
        <v>13732</v>
      </c>
      <c r="B3768" s="3">
        <f>VLOOKUP(A3768,'Demo Data'!A:E,2, TRUE)</f>
        <v>2</v>
      </c>
      <c r="C3768" s="3">
        <f>VLOOKUP(A3768,'Demo Data'!A:E,3, TRUE)</f>
        <v>17</v>
      </c>
      <c r="D3768" s="3">
        <f>VLOOKUP(A3768,'Demo Data'!A:E,4, TRUE)</f>
        <v>1</v>
      </c>
      <c r="E3768" s="3">
        <f>VLOOKUP(A3768,'Demo Data'!A:E,5, TRUE)</f>
        <v>1</v>
      </c>
      <c r="F3768">
        <f>VLOOKUP(A3768, 'Physical Activity Data '!A:B,2,FALSE)</f>
        <v>1</v>
      </c>
      <c r="G3768" t="e">
        <f>VLOOKUP(A3768,'Telomere data '!A:B, 2,)</f>
        <v>#N/A</v>
      </c>
      <c r="H3768">
        <f>VLOOKUP(A3768, 'BMI Data'!A:B,2,FALSE)</f>
        <v>34.950000000000003</v>
      </c>
      <c r="I3768">
        <f>VLOOKUP(A3768, 'Physical Activity Data '!A:E,5,FALSE)</f>
        <v>7</v>
      </c>
      <c r="J3768">
        <f>VLOOKUP(A3768, 'Physical Activity Data '!A:E,4,FALSE)</f>
        <v>30</v>
      </c>
    </row>
    <row r="3769" spans="1:10" x14ac:dyDescent="0.25">
      <c r="A3769">
        <v>13733</v>
      </c>
      <c r="B3769" s="3">
        <f>VLOOKUP(A3769,'Demo Data'!A:E,2, TRUE)</f>
        <v>1</v>
      </c>
      <c r="C3769" s="3">
        <f>VLOOKUP(A3769,'Demo Data'!A:E,3, TRUE)</f>
        <v>13</v>
      </c>
      <c r="D3769" s="3">
        <f>VLOOKUP(A3769,'Demo Data'!A:E,4, TRUE)</f>
        <v>3</v>
      </c>
      <c r="E3769" s="3">
        <f>VLOOKUP(A3769,'Demo Data'!A:E,5, TRUE)</f>
        <v>1</v>
      </c>
      <c r="F3769">
        <f>VLOOKUP(A3769, 'Physical Activity Data '!A:B,2,FALSE)</f>
        <v>1</v>
      </c>
      <c r="G3769" t="e">
        <f>VLOOKUP(A3769,'Telomere data '!A:B, 2,)</f>
        <v>#N/A</v>
      </c>
      <c r="H3769">
        <f>VLOOKUP(A3769, 'BMI Data'!A:B,2,FALSE)</f>
        <v>27.35</v>
      </c>
      <c r="I3769">
        <f>VLOOKUP(A3769, 'Physical Activity Data '!A:E,5,FALSE)</f>
        <v>6</v>
      </c>
      <c r="J3769">
        <f>VLOOKUP(A3769, 'Physical Activity Data '!A:E,4,FALSE)</f>
        <v>30</v>
      </c>
    </row>
    <row r="3770" spans="1:10" x14ac:dyDescent="0.25">
      <c r="A3770">
        <v>13734</v>
      </c>
      <c r="B3770" s="3">
        <f>VLOOKUP(A3770,'Demo Data'!A:E,2, TRUE)</f>
        <v>2</v>
      </c>
      <c r="C3770" s="3">
        <f>VLOOKUP(A3770,'Demo Data'!A:E,3, TRUE)</f>
        <v>4</v>
      </c>
      <c r="D3770" s="3">
        <f>VLOOKUP(A3770,'Demo Data'!A:E,4, TRUE)</f>
        <v>1</v>
      </c>
      <c r="E3770" s="3" t="str">
        <f>VLOOKUP(A3770,'Demo Data'!A:E,5, TRUE)</f>
        <v>NA</v>
      </c>
      <c r="F3770" t="e">
        <f>VLOOKUP(A3770, 'Physical Activity Data '!A:B,2,FALSE)</f>
        <v>#N/A</v>
      </c>
      <c r="G3770" t="e">
        <f>VLOOKUP(A3770,'Telomere data '!A:B, 2,)</f>
        <v>#N/A</v>
      </c>
      <c r="H3770">
        <f>VLOOKUP(A3770, 'BMI Data'!A:B,2,FALSE)</f>
        <v>15.53</v>
      </c>
      <c r="I3770" t="e">
        <f>VLOOKUP(A3770, 'Physical Activity Data '!A:E,5,FALSE)</f>
        <v>#N/A</v>
      </c>
      <c r="J3770" t="e">
        <f>VLOOKUP(A3770, 'Physical Activity Data '!A:E,4,FALSE)</f>
        <v>#N/A</v>
      </c>
    </row>
    <row r="3771" spans="1:10" x14ac:dyDescent="0.25">
      <c r="A3771">
        <v>13735</v>
      </c>
      <c r="B3771" s="3">
        <f>VLOOKUP(A3771,'Demo Data'!A:E,2, TRUE)</f>
        <v>1</v>
      </c>
      <c r="C3771" s="3">
        <f>VLOOKUP(A3771,'Demo Data'!A:E,3, TRUE)</f>
        <v>85</v>
      </c>
      <c r="D3771" s="3">
        <f>VLOOKUP(A3771,'Demo Data'!A:E,4, TRUE)</f>
        <v>1</v>
      </c>
      <c r="E3771" s="3">
        <f>VLOOKUP(A3771,'Demo Data'!A:E,5, TRUE)</f>
        <v>3</v>
      </c>
      <c r="F3771" t="e">
        <f>VLOOKUP(A3771, 'Physical Activity Data '!A:B,2,FALSE)</f>
        <v>#N/A</v>
      </c>
      <c r="G3771">
        <f>VLOOKUP(A3771,'Telomere data '!A:B, 2,)</f>
        <v>0.82456691000000004</v>
      </c>
      <c r="H3771">
        <f>VLOOKUP(A3771, 'BMI Data'!A:B,2,FALSE)</f>
        <v>27.66</v>
      </c>
      <c r="I3771" t="e">
        <f>VLOOKUP(A3771, 'Physical Activity Data '!A:E,5,FALSE)</f>
        <v>#N/A</v>
      </c>
      <c r="J3771" t="e">
        <f>VLOOKUP(A3771, 'Physical Activity Data '!A:E,4,FALSE)</f>
        <v>#N/A</v>
      </c>
    </row>
    <row r="3772" spans="1:10" x14ac:dyDescent="0.25">
      <c r="A3772">
        <v>13736</v>
      </c>
      <c r="B3772" s="3">
        <f>VLOOKUP(A3772,'Demo Data'!A:E,2, TRUE)</f>
        <v>2</v>
      </c>
      <c r="C3772" s="3">
        <f>VLOOKUP(A3772,'Demo Data'!A:E,3, TRUE)</f>
        <v>85</v>
      </c>
      <c r="D3772" s="3">
        <f>VLOOKUP(A3772,'Demo Data'!A:E,4, TRUE)</f>
        <v>3</v>
      </c>
      <c r="E3772" s="3">
        <f>VLOOKUP(A3772,'Demo Data'!A:E,5, TRUE)</f>
        <v>1</v>
      </c>
      <c r="F3772" t="e">
        <f>VLOOKUP(A3772, 'Physical Activity Data '!A:B,2,FALSE)</f>
        <v>#N/A</v>
      </c>
      <c r="G3772" t="e">
        <f>VLOOKUP(A3772,'Telomere data '!A:B, 2,)</f>
        <v>#N/A</v>
      </c>
      <c r="H3772" t="e">
        <f>VLOOKUP(A3772, 'BMI Data'!A:B,2,FALSE)</f>
        <v>#N/A</v>
      </c>
      <c r="I3772" t="e">
        <f>VLOOKUP(A3772, 'Physical Activity Data '!A:E,5,FALSE)</f>
        <v>#N/A</v>
      </c>
      <c r="J3772" t="e">
        <f>VLOOKUP(A3772, 'Physical Activity Data '!A:E,4,FALSE)</f>
        <v>#N/A</v>
      </c>
    </row>
    <row r="3773" spans="1:10" x14ac:dyDescent="0.25">
      <c r="A3773">
        <v>13737</v>
      </c>
      <c r="B3773" s="3">
        <f>VLOOKUP(A3773,'Demo Data'!A:E,2, TRUE)</f>
        <v>1</v>
      </c>
      <c r="C3773" s="3">
        <f>VLOOKUP(A3773,'Demo Data'!A:E,3, TRUE)</f>
        <v>18</v>
      </c>
      <c r="D3773" s="3">
        <f>VLOOKUP(A3773,'Demo Data'!A:E,4, TRUE)</f>
        <v>4</v>
      </c>
      <c r="E3773" s="3">
        <f>VLOOKUP(A3773,'Demo Data'!A:E,5, TRUE)</f>
        <v>3</v>
      </c>
      <c r="F3773">
        <f>VLOOKUP(A3773, 'Physical Activity Data '!A:B,2,FALSE)</f>
        <v>2</v>
      </c>
      <c r="G3773" t="e">
        <f>VLOOKUP(A3773,'Telomere data '!A:B, 2,)</f>
        <v>#N/A</v>
      </c>
      <c r="H3773">
        <f>VLOOKUP(A3773, 'BMI Data'!A:B,2,FALSE)</f>
        <v>23.07</v>
      </c>
      <c r="I3773">
        <f>VLOOKUP(A3773, 'Physical Activity Data '!A:E,5,FALSE)</f>
        <v>6</v>
      </c>
      <c r="J3773">
        <f>VLOOKUP(A3773, 'Physical Activity Data '!A:E,4,FALSE)</f>
        <v>180</v>
      </c>
    </row>
    <row r="3774" spans="1:10" x14ac:dyDescent="0.25">
      <c r="A3774">
        <v>13738</v>
      </c>
      <c r="B3774" s="3">
        <f>VLOOKUP(A3774,'Demo Data'!A:E,2, TRUE)</f>
        <v>1</v>
      </c>
      <c r="C3774" s="3">
        <f>VLOOKUP(A3774,'Demo Data'!A:E,3, TRUE)</f>
        <v>15</v>
      </c>
      <c r="D3774" s="3">
        <f>VLOOKUP(A3774,'Demo Data'!A:E,4, TRUE)</f>
        <v>3</v>
      </c>
      <c r="E3774" s="3">
        <f>VLOOKUP(A3774,'Demo Data'!A:E,5, TRUE)</f>
        <v>1</v>
      </c>
      <c r="F3774">
        <f>VLOOKUP(A3774, 'Physical Activity Data '!A:B,2,FALSE)</f>
        <v>1</v>
      </c>
      <c r="G3774" t="e">
        <f>VLOOKUP(A3774,'Telomere data '!A:B, 2,)</f>
        <v>#N/A</v>
      </c>
      <c r="H3774">
        <f>VLOOKUP(A3774, 'BMI Data'!A:B,2,FALSE)</f>
        <v>19.309999999999999</v>
      </c>
      <c r="I3774">
        <f>VLOOKUP(A3774, 'Physical Activity Data '!A:E,5,FALSE)</f>
        <v>3.5</v>
      </c>
      <c r="J3774">
        <f>VLOOKUP(A3774, 'Physical Activity Data '!A:E,4,FALSE)</f>
        <v>45</v>
      </c>
    </row>
    <row r="3775" spans="1:10" x14ac:dyDescent="0.25">
      <c r="A3775">
        <v>13739</v>
      </c>
      <c r="B3775" s="3">
        <f>VLOOKUP(A3775,'Demo Data'!A:E,2, TRUE)</f>
        <v>1</v>
      </c>
      <c r="C3775" s="3">
        <f>VLOOKUP(A3775,'Demo Data'!A:E,3, TRUE)</f>
        <v>55</v>
      </c>
      <c r="D3775" s="3">
        <f>VLOOKUP(A3775,'Demo Data'!A:E,4, TRUE)</f>
        <v>3</v>
      </c>
      <c r="E3775" s="3">
        <f>VLOOKUP(A3775,'Demo Data'!A:E,5, TRUE)</f>
        <v>3</v>
      </c>
      <c r="F3775">
        <f>VLOOKUP(A3775, 'Physical Activity Data '!A:B,2,FALSE)</f>
        <v>1</v>
      </c>
      <c r="G3775">
        <f>VLOOKUP(A3775,'Telomere data '!A:B, 2,)</f>
        <v>0.77371010699999998</v>
      </c>
      <c r="H3775">
        <f>VLOOKUP(A3775, 'BMI Data'!A:B,2,FALSE)</f>
        <v>19.71</v>
      </c>
      <c r="I3775">
        <f>VLOOKUP(A3775, 'Physical Activity Data '!A:E,5,FALSE)</f>
        <v>3</v>
      </c>
      <c r="J3775">
        <f>VLOOKUP(A3775, 'Physical Activity Data '!A:E,4,FALSE)</f>
        <v>50</v>
      </c>
    </row>
    <row r="3776" spans="1:10" x14ac:dyDescent="0.25">
      <c r="A3776">
        <v>13740</v>
      </c>
      <c r="B3776" s="3">
        <f>VLOOKUP(A3776,'Demo Data'!A:E,2, TRUE)</f>
        <v>1</v>
      </c>
      <c r="C3776" s="3">
        <f>VLOOKUP(A3776,'Demo Data'!A:E,3, TRUE)</f>
        <v>61</v>
      </c>
      <c r="D3776" s="3">
        <f>VLOOKUP(A3776,'Demo Data'!A:E,4, TRUE)</f>
        <v>1</v>
      </c>
      <c r="E3776" s="3">
        <f>VLOOKUP(A3776,'Demo Data'!A:E,5, TRUE)</f>
        <v>1</v>
      </c>
      <c r="F3776">
        <f>VLOOKUP(A3776, 'Physical Activity Data '!A:B,2,FALSE)</f>
        <v>2</v>
      </c>
      <c r="G3776">
        <f>VLOOKUP(A3776,'Telomere data '!A:B, 2,)</f>
        <v>0.95664650299999998</v>
      </c>
      <c r="H3776">
        <f>VLOOKUP(A3776, 'BMI Data'!A:B,2,FALSE)</f>
        <v>30.57</v>
      </c>
      <c r="I3776">
        <f>VLOOKUP(A3776, 'Physical Activity Data '!A:E,5,FALSE)</f>
        <v>7</v>
      </c>
      <c r="J3776">
        <f>VLOOKUP(A3776, 'Physical Activity Data '!A:E,4,FALSE)</f>
        <v>20</v>
      </c>
    </row>
    <row r="3777" spans="1:10" x14ac:dyDescent="0.25">
      <c r="A3777">
        <v>13741</v>
      </c>
      <c r="B3777" s="3">
        <f>VLOOKUP(A3777,'Demo Data'!A:E,2, TRUE)</f>
        <v>2</v>
      </c>
      <c r="C3777" s="3">
        <f>VLOOKUP(A3777,'Demo Data'!A:E,3, TRUE)</f>
        <v>12</v>
      </c>
      <c r="D3777" s="3">
        <f>VLOOKUP(A3777,'Demo Data'!A:E,4, TRUE)</f>
        <v>3</v>
      </c>
      <c r="E3777" s="3">
        <f>VLOOKUP(A3777,'Demo Data'!A:E,5, TRUE)</f>
        <v>1</v>
      </c>
      <c r="F3777">
        <f>VLOOKUP(A3777, 'Physical Activity Data '!A:B,2,FALSE)</f>
        <v>2</v>
      </c>
      <c r="G3777" t="e">
        <f>VLOOKUP(A3777,'Telomere data '!A:B, 2,)</f>
        <v>#N/A</v>
      </c>
      <c r="H3777">
        <f>VLOOKUP(A3777, 'BMI Data'!A:B,2,FALSE)</f>
        <v>17.11</v>
      </c>
      <c r="I3777">
        <f>VLOOKUP(A3777, 'Physical Activity Data '!A:E,5,FALSE)</f>
        <v>8</v>
      </c>
      <c r="J3777">
        <f>VLOOKUP(A3777, 'Physical Activity Data '!A:E,4,FALSE)</f>
        <v>60</v>
      </c>
    </row>
    <row r="3778" spans="1:10" x14ac:dyDescent="0.25">
      <c r="A3778">
        <v>13742</v>
      </c>
      <c r="B3778" s="3">
        <f>VLOOKUP(A3778,'Demo Data'!A:E,2, TRUE)</f>
        <v>2</v>
      </c>
      <c r="C3778" s="3">
        <f>VLOOKUP(A3778,'Demo Data'!A:E,3, TRUE)</f>
        <v>0</v>
      </c>
      <c r="D3778" s="3">
        <f>VLOOKUP(A3778,'Demo Data'!A:E,4, TRUE)</f>
        <v>1</v>
      </c>
      <c r="E3778" s="3" t="str">
        <f>VLOOKUP(A3778,'Demo Data'!A:E,5, TRUE)</f>
        <v>NA</v>
      </c>
      <c r="F3778" t="e">
        <f>VLOOKUP(A3778, 'Physical Activity Data '!A:B,2,FALSE)</f>
        <v>#N/A</v>
      </c>
      <c r="G3778" t="e">
        <f>VLOOKUP(A3778,'Telomere data '!A:B, 2,)</f>
        <v>#N/A</v>
      </c>
      <c r="H3778" t="str">
        <f>VLOOKUP(A3778, 'BMI Data'!A:B,2,FALSE)</f>
        <v>NA</v>
      </c>
      <c r="I3778" t="e">
        <f>VLOOKUP(A3778, 'Physical Activity Data '!A:E,5,FALSE)</f>
        <v>#N/A</v>
      </c>
      <c r="J3778" t="e">
        <f>VLOOKUP(A3778, 'Physical Activity Data '!A:E,4,FALSE)</f>
        <v>#N/A</v>
      </c>
    </row>
    <row r="3779" spans="1:10" x14ac:dyDescent="0.25">
      <c r="A3779">
        <v>13743</v>
      </c>
      <c r="B3779" s="3">
        <f>VLOOKUP(A3779,'Demo Data'!A:E,2, TRUE)</f>
        <v>2</v>
      </c>
      <c r="C3779" s="3">
        <f>VLOOKUP(A3779,'Demo Data'!A:E,3, TRUE)</f>
        <v>40</v>
      </c>
      <c r="D3779" s="3">
        <f>VLOOKUP(A3779,'Demo Data'!A:E,4, TRUE)</f>
        <v>3</v>
      </c>
      <c r="E3779" s="3">
        <f>VLOOKUP(A3779,'Demo Data'!A:E,5, TRUE)</f>
        <v>3</v>
      </c>
      <c r="F3779">
        <f>VLOOKUP(A3779, 'Physical Activity Data '!A:B,2,FALSE)</f>
        <v>1</v>
      </c>
      <c r="G3779">
        <f>VLOOKUP(A3779,'Telomere data '!A:B, 2,)</f>
        <v>1.1424678500000001</v>
      </c>
      <c r="H3779" t="str">
        <f>VLOOKUP(A3779, 'BMI Data'!A:B,2,FALSE)</f>
        <v>NA</v>
      </c>
      <c r="I3779">
        <f>VLOOKUP(A3779, 'Physical Activity Data '!A:E,5,FALSE)</f>
        <v>4.5</v>
      </c>
      <c r="J3779">
        <f>VLOOKUP(A3779, 'Physical Activity Data '!A:E,4,FALSE)</f>
        <v>20</v>
      </c>
    </row>
    <row r="3780" spans="1:10" x14ac:dyDescent="0.25">
      <c r="A3780">
        <v>13744</v>
      </c>
      <c r="B3780" s="3">
        <f>VLOOKUP(A3780,'Demo Data'!A:E,2, TRUE)</f>
        <v>1</v>
      </c>
      <c r="C3780" s="3">
        <f>VLOOKUP(A3780,'Demo Data'!A:E,3, TRUE)</f>
        <v>11</v>
      </c>
      <c r="D3780" s="3">
        <f>VLOOKUP(A3780,'Demo Data'!A:E,4, TRUE)</f>
        <v>1</v>
      </c>
      <c r="E3780" s="3">
        <f>VLOOKUP(A3780,'Demo Data'!A:E,5, TRUE)</f>
        <v>1</v>
      </c>
      <c r="F3780" t="e">
        <f>VLOOKUP(A3780, 'Physical Activity Data '!A:B,2,FALSE)</f>
        <v>#N/A</v>
      </c>
      <c r="G3780" t="e">
        <f>VLOOKUP(A3780,'Telomere data '!A:B, 2,)</f>
        <v>#N/A</v>
      </c>
      <c r="H3780">
        <f>VLOOKUP(A3780, 'BMI Data'!A:B,2,FALSE)</f>
        <v>22.71</v>
      </c>
      <c r="I3780" t="e">
        <f>VLOOKUP(A3780, 'Physical Activity Data '!A:E,5,FALSE)</f>
        <v>#N/A</v>
      </c>
      <c r="J3780" t="e">
        <f>VLOOKUP(A3780, 'Physical Activity Data '!A:E,4,FALSE)</f>
        <v>#N/A</v>
      </c>
    </row>
    <row r="3781" spans="1:10" x14ac:dyDescent="0.25">
      <c r="A3781">
        <v>13745</v>
      </c>
      <c r="B3781" s="3">
        <f>VLOOKUP(A3781,'Demo Data'!A:E,2, TRUE)</f>
        <v>2</v>
      </c>
      <c r="C3781" s="3">
        <f>VLOOKUP(A3781,'Demo Data'!A:E,3, TRUE)</f>
        <v>47</v>
      </c>
      <c r="D3781" s="3">
        <f>VLOOKUP(A3781,'Demo Data'!A:E,4, TRUE)</f>
        <v>1</v>
      </c>
      <c r="E3781" s="3">
        <f>VLOOKUP(A3781,'Demo Data'!A:E,5, TRUE)</f>
        <v>3</v>
      </c>
      <c r="F3781" t="e">
        <f>VLOOKUP(A3781, 'Physical Activity Data '!A:B,2,FALSE)</f>
        <v>#N/A</v>
      </c>
      <c r="G3781">
        <f>VLOOKUP(A3781,'Telomere data '!A:B, 2,)</f>
        <v>1.1063116820000001</v>
      </c>
      <c r="H3781">
        <f>VLOOKUP(A3781, 'BMI Data'!A:B,2,FALSE)</f>
        <v>35.11</v>
      </c>
      <c r="I3781" t="e">
        <f>VLOOKUP(A3781, 'Physical Activity Data '!A:E,5,FALSE)</f>
        <v>#N/A</v>
      </c>
      <c r="J3781" t="e">
        <f>VLOOKUP(A3781, 'Physical Activity Data '!A:E,4,FALSE)</f>
        <v>#N/A</v>
      </c>
    </row>
    <row r="3782" spans="1:10" x14ac:dyDescent="0.25">
      <c r="A3782">
        <v>13746</v>
      </c>
      <c r="B3782" s="3">
        <f>VLOOKUP(A3782,'Demo Data'!A:E,2, TRUE)</f>
        <v>1</v>
      </c>
      <c r="C3782" s="3">
        <f>VLOOKUP(A3782,'Demo Data'!A:E,3, TRUE)</f>
        <v>80</v>
      </c>
      <c r="D3782" s="3">
        <f>VLOOKUP(A3782,'Demo Data'!A:E,4, TRUE)</f>
        <v>3</v>
      </c>
      <c r="E3782" s="3">
        <f>VLOOKUP(A3782,'Demo Data'!A:E,5, TRUE)</f>
        <v>3</v>
      </c>
      <c r="F3782">
        <f>VLOOKUP(A3782, 'Physical Activity Data '!A:B,2,FALSE)</f>
        <v>2</v>
      </c>
      <c r="G3782">
        <f>VLOOKUP(A3782,'Telomere data '!A:B, 2,)</f>
        <v>0.61389856799999998</v>
      </c>
      <c r="H3782">
        <f>VLOOKUP(A3782, 'BMI Data'!A:B,2,FALSE)</f>
        <v>25.61</v>
      </c>
      <c r="I3782">
        <f>VLOOKUP(A3782, 'Physical Activity Data '!A:E,5,FALSE)</f>
        <v>8</v>
      </c>
      <c r="J3782">
        <f>VLOOKUP(A3782, 'Physical Activity Data '!A:E,4,FALSE)</f>
        <v>120</v>
      </c>
    </row>
    <row r="3783" spans="1:10" x14ac:dyDescent="0.25">
      <c r="A3783">
        <v>13747</v>
      </c>
      <c r="B3783" s="3">
        <f>VLOOKUP(A3783,'Demo Data'!A:E,2, TRUE)</f>
        <v>1</v>
      </c>
      <c r="C3783" s="3">
        <f>VLOOKUP(A3783,'Demo Data'!A:E,3, TRUE)</f>
        <v>2</v>
      </c>
      <c r="D3783" s="3">
        <f>VLOOKUP(A3783,'Demo Data'!A:E,4, TRUE)</f>
        <v>3</v>
      </c>
      <c r="E3783" s="3" t="str">
        <f>VLOOKUP(A3783,'Demo Data'!A:E,5, TRUE)</f>
        <v>NA</v>
      </c>
      <c r="F3783" t="e">
        <f>VLOOKUP(A3783, 'Physical Activity Data '!A:B,2,FALSE)</f>
        <v>#N/A</v>
      </c>
      <c r="G3783" t="e">
        <f>VLOOKUP(A3783,'Telomere data '!A:B, 2,)</f>
        <v>#N/A</v>
      </c>
      <c r="H3783">
        <f>VLOOKUP(A3783, 'BMI Data'!A:B,2,FALSE)</f>
        <v>16.690000000000001</v>
      </c>
      <c r="I3783" t="e">
        <f>VLOOKUP(A3783, 'Physical Activity Data '!A:E,5,FALSE)</f>
        <v>#N/A</v>
      </c>
      <c r="J3783" t="e">
        <f>VLOOKUP(A3783, 'Physical Activity Data '!A:E,4,FALSE)</f>
        <v>#N/A</v>
      </c>
    </row>
    <row r="3784" spans="1:10" x14ac:dyDescent="0.25">
      <c r="A3784">
        <v>13748</v>
      </c>
      <c r="B3784" s="3">
        <f>VLOOKUP(A3784,'Demo Data'!A:E,2, TRUE)</f>
        <v>2</v>
      </c>
      <c r="C3784" s="3">
        <f>VLOOKUP(A3784,'Demo Data'!A:E,3, TRUE)</f>
        <v>10</v>
      </c>
      <c r="D3784" s="3">
        <f>VLOOKUP(A3784,'Demo Data'!A:E,4, TRUE)</f>
        <v>3</v>
      </c>
      <c r="E3784" s="3">
        <f>VLOOKUP(A3784,'Demo Data'!A:E,5, TRUE)</f>
        <v>1</v>
      </c>
      <c r="F3784" t="e">
        <f>VLOOKUP(A3784, 'Physical Activity Data '!A:B,2,FALSE)</f>
        <v>#N/A</v>
      </c>
      <c r="G3784" t="e">
        <f>VLOOKUP(A3784,'Telomere data '!A:B, 2,)</f>
        <v>#N/A</v>
      </c>
      <c r="H3784">
        <f>VLOOKUP(A3784, 'BMI Data'!A:B,2,FALSE)</f>
        <v>15.16</v>
      </c>
      <c r="I3784" t="e">
        <f>VLOOKUP(A3784, 'Physical Activity Data '!A:E,5,FALSE)</f>
        <v>#N/A</v>
      </c>
      <c r="J3784" t="e">
        <f>VLOOKUP(A3784, 'Physical Activity Data '!A:E,4,FALSE)</f>
        <v>#N/A</v>
      </c>
    </row>
    <row r="3785" spans="1:10" x14ac:dyDescent="0.25">
      <c r="A3785">
        <v>13749</v>
      </c>
      <c r="B3785" s="3">
        <f>VLOOKUP(A3785,'Demo Data'!A:E,2, TRUE)</f>
        <v>1</v>
      </c>
      <c r="C3785" s="3">
        <f>VLOOKUP(A3785,'Demo Data'!A:E,3, TRUE)</f>
        <v>75</v>
      </c>
      <c r="D3785" s="3">
        <f>VLOOKUP(A3785,'Demo Data'!A:E,4, TRUE)</f>
        <v>4</v>
      </c>
      <c r="E3785" s="3">
        <f>VLOOKUP(A3785,'Demo Data'!A:E,5, TRUE)</f>
        <v>1</v>
      </c>
      <c r="F3785" t="e">
        <f>VLOOKUP(A3785, 'Physical Activity Data '!A:B,2,FALSE)</f>
        <v>#N/A</v>
      </c>
      <c r="G3785">
        <f>VLOOKUP(A3785,'Telomere data '!A:B, 2,)</f>
        <v>0.98671750499999999</v>
      </c>
      <c r="H3785">
        <f>VLOOKUP(A3785, 'BMI Data'!A:B,2,FALSE)</f>
        <v>25.3</v>
      </c>
      <c r="I3785" t="e">
        <f>VLOOKUP(A3785, 'Physical Activity Data '!A:E,5,FALSE)</f>
        <v>#N/A</v>
      </c>
      <c r="J3785" t="e">
        <f>VLOOKUP(A3785, 'Physical Activity Data '!A:E,4,FALSE)</f>
        <v>#N/A</v>
      </c>
    </row>
    <row r="3786" spans="1:10" x14ac:dyDescent="0.25">
      <c r="A3786">
        <v>13750</v>
      </c>
      <c r="B3786" s="3">
        <f>VLOOKUP(A3786,'Demo Data'!A:E,2, TRUE)</f>
        <v>1</v>
      </c>
      <c r="C3786" s="3">
        <f>VLOOKUP(A3786,'Demo Data'!A:E,3, TRUE)</f>
        <v>8</v>
      </c>
      <c r="D3786" s="3">
        <f>VLOOKUP(A3786,'Demo Data'!A:E,4, TRUE)</f>
        <v>1</v>
      </c>
      <c r="E3786" s="3">
        <f>VLOOKUP(A3786,'Demo Data'!A:E,5, TRUE)</f>
        <v>1</v>
      </c>
      <c r="F3786" t="e">
        <f>VLOOKUP(A3786, 'Physical Activity Data '!A:B,2,FALSE)</f>
        <v>#N/A</v>
      </c>
      <c r="G3786" t="e">
        <f>VLOOKUP(A3786,'Telomere data '!A:B, 2,)</f>
        <v>#N/A</v>
      </c>
      <c r="H3786">
        <f>VLOOKUP(A3786, 'BMI Data'!A:B,2,FALSE)</f>
        <v>19.079999999999998</v>
      </c>
      <c r="I3786" t="e">
        <f>VLOOKUP(A3786, 'Physical Activity Data '!A:E,5,FALSE)</f>
        <v>#N/A</v>
      </c>
      <c r="J3786" t="e">
        <f>VLOOKUP(A3786, 'Physical Activity Data '!A:E,4,FALSE)</f>
        <v>#N/A</v>
      </c>
    </row>
    <row r="3787" spans="1:10" x14ac:dyDescent="0.25">
      <c r="A3787">
        <v>13751</v>
      </c>
      <c r="B3787" s="3">
        <f>VLOOKUP(A3787,'Demo Data'!A:E,2, TRUE)</f>
        <v>2</v>
      </c>
      <c r="C3787" s="3">
        <f>VLOOKUP(A3787,'Demo Data'!A:E,3, TRUE)</f>
        <v>71</v>
      </c>
      <c r="D3787" s="3">
        <f>VLOOKUP(A3787,'Demo Data'!A:E,4, TRUE)</f>
        <v>1</v>
      </c>
      <c r="E3787" s="3">
        <f>VLOOKUP(A3787,'Demo Data'!A:E,5, TRUE)</f>
        <v>3</v>
      </c>
      <c r="F3787" t="e">
        <f>VLOOKUP(A3787, 'Physical Activity Data '!A:B,2,FALSE)</f>
        <v>#N/A</v>
      </c>
      <c r="G3787">
        <f>VLOOKUP(A3787,'Telomere data '!A:B, 2,)</f>
        <v>0.85714261599999997</v>
      </c>
      <c r="H3787">
        <f>VLOOKUP(A3787, 'BMI Data'!A:B,2,FALSE)</f>
        <v>36.49</v>
      </c>
      <c r="I3787" t="e">
        <f>VLOOKUP(A3787, 'Physical Activity Data '!A:E,5,FALSE)</f>
        <v>#N/A</v>
      </c>
      <c r="J3787" t="e">
        <f>VLOOKUP(A3787, 'Physical Activity Data '!A:E,4,FALSE)</f>
        <v>#N/A</v>
      </c>
    </row>
    <row r="3788" spans="1:10" x14ac:dyDescent="0.25">
      <c r="A3788">
        <v>13752</v>
      </c>
      <c r="B3788" s="3">
        <f>VLOOKUP(A3788,'Demo Data'!A:E,2, TRUE)</f>
        <v>2</v>
      </c>
      <c r="C3788" s="3">
        <f>VLOOKUP(A3788,'Demo Data'!A:E,3, TRUE)</f>
        <v>46</v>
      </c>
      <c r="D3788" s="3">
        <f>VLOOKUP(A3788,'Demo Data'!A:E,4, TRUE)</f>
        <v>4</v>
      </c>
      <c r="E3788" s="3">
        <f>VLOOKUP(A3788,'Demo Data'!A:E,5, TRUE)</f>
        <v>3</v>
      </c>
      <c r="F3788">
        <f>VLOOKUP(A3788, 'Physical Activity Data '!A:B,2,FALSE)</f>
        <v>1</v>
      </c>
      <c r="G3788">
        <f>VLOOKUP(A3788,'Telomere data '!A:B, 2,)</f>
        <v>1.5769622139999999</v>
      </c>
      <c r="H3788">
        <f>VLOOKUP(A3788, 'BMI Data'!A:B,2,FALSE)</f>
        <v>24.49</v>
      </c>
      <c r="I3788">
        <f>VLOOKUP(A3788, 'Physical Activity Data '!A:E,5,FALSE)</f>
        <v>3.5</v>
      </c>
      <c r="J3788">
        <f>VLOOKUP(A3788, 'Physical Activity Data '!A:E,4,FALSE)</f>
        <v>20</v>
      </c>
    </row>
    <row r="3789" spans="1:10" x14ac:dyDescent="0.25">
      <c r="A3789">
        <v>13753</v>
      </c>
      <c r="B3789" s="3">
        <f>VLOOKUP(A3789,'Demo Data'!A:E,2, TRUE)</f>
        <v>2</v>
      </c>
      <c r="C3789" s="3">
        <f>VLOOKUP(A3789,'Demo Data'!A:E,3, TRUE)</f>
        <v>7</v>
      </c>
      <c r="D3789" s="3">
        <f>VLOOKUP(A3789,'Demo Data'!A:E,4, TRUE)</f>
        <v>3</v>
      </c>
      <c r="E3789" s="3">
        <f>VLOOKUP(A3789,'Demo Data'!A:E,5, TRUE)</f>
        <v>1</v>
      </c>
      <c r="F3789" t="e">
        <f>VLOOKUP(A3789, 'Physical Activity Data '!A:B,2,FALSE)</f>
        <v>#N/A</v>
      </c>
      <c r="G3789" t="e">
        <f>VLOOKUP(A3789,'Telomere data '!A:B, 2,)</f>
        <v>#N/A</v>
      </c>
      <c r="H3789">
        <f>VLOOKUP(A3789, 'BMI Data'!A:B,2,FALSE)</f>
        <v>14.35</v>
      </c>
      <c r="I3789" t="e">
        <f>VLOOKUP(A3789, 'Physical Activity Data '!A:E,5,FALSE)</f>
        <v>#N/A</v>
      </c>
      <c r="J3789" t="e">
        <f>VLOOKUP(A3789, 'Physical Activity Data '!A:E,4,FALSE)</f>
        <v>#N/A</v>
      </c>
    </row>
    <row r="3790" spans="1:10" x14ac:dyDescent="0.25">
      <c r="A3790">
        <v>13754</v>
      </c>
      <c r="B3790" s="3">
        <f>VLOOKUP(A3790,'Demo Data'!A:E,2, TRUE)</f>
        <v>1</v>
      </c>
      <c r="C3790" s="3">
        <f>VLOOKUP(A3790,'Demo Data'!A:E,3, TRUE)</f>
        <v>54</v>
      </c>
      <c r="D3790" s="3">
        <f>VLOOKUP(A3790,'Demo Data'!A:E,4, TRUE)</f>
        <v>3</v>
      </c>
      <c r="E3790" s="3">
        <f>VLOOKUP(A3790,'Demo Data'!A:E,5, TRUE)</f>
        <v>1</v>
      </c>
      <c r="F3790" t="e">
        <f>VLOOKUP(A3790, 'Physical Activity Data '!A:B,2,FALSE)</f>
        <v>#N/A</v>
      </c>
      <c r="G3790">
        <f>VLOOKUP(A3790,'Telomere data '!A:B, 2,)</f>
        <v>0.81700515600000001</v>
      </c>
      <c r="H3790">
        <f>VLOOKUP(A3790, 'BMI Data'!A:B,2,FALSE)</f>
        <v>27.5</v>
      </c>
      <c r="I3790" t="e">
        <f>VLOOKUP(A3790, 'Physical Activity Data '!A:E,5,FALSE)</f>
        <v>#N/A</v>
      </c>
      <c r="J3790" t="e">
        <f>VLOOKUP(A3790, 'Physical Activity Data '!A:E,4,FALSE)</f>
        <v>#N/A</v>
      </c>
    </row>
    <row r="3791" spans="1:10" x14ac:dyDescent="0.25">
      <c r="A3791">
        <v>13755</v>
      </c>
      <c r="B3791" s="3">
        <f>VLOOKUP(A3791,'Demo Data'!A:E,2, TRUE)</f>
        <v>2</v>
      </c>
      <c r="C3791" s="3">
        <f>VLOOKUP(A3791,'Demo Data'!A:E,3, TRUE)</f>
        <v>14</v>
      </c>
      <c r="D3791" s="3">
        <f>VLOOKUP(A3791,'Demo Data'!A:E,4, TRUE)</f>
        <v>4</v>
      </c>
      <c r="E3791" s="3">
        <f>VLOOKUP(A3791,'Demo Data'!A:E,5, TRUE)</f>
        <v>1</v>
      </c>
      <c r="F3791">
        <f>VLOOKUP(A3791, 'Physical Activity Data '!A:B,2,FALSE)</f>
        <v>1</v>
      </c>
      <c r="G3791" t="e">
        <f>VLOOKUP(A3791,'Telomere data '!A:B, 2,)</f>
        <v>#N/A</v>
      </c>
      <c r="H3791">
        <f>VLOOKUP(A3791, 'BMI Data'!A:B,2,FALSE)</f>
        <v>35.17</v>
      </c>
      <c r="I3791">
        <f>VLOOKUP(A3791, 'Physical Activity Data '!A:E,5,FALSE)</f>
        <v>4.5</v>
      </c>
      <c r="J3791">
        <f>VLOOKUP(A3791, 'Physical Activity Data '!A:E,4,FALSE)</f>
        <v>30</v>
      </c>
    </row>
    <row r="3792" spans="1:10" x14ac:dyDescent="0.25">
      <c r="A3792">
        <v>13756</v>
      </c>
      <c r="B3792" s="3">
        <f>VLOOKUP(A3792,'Demo Data'!A:E,2, TRUE)</f>
        <v>2</v>
      </c>
      <c r="C3792" s="3">
        <f>VLOOKUP(A3792,'Demo Data'!A:E,3, TRUE)</f>
        <v>15</v>
      </c>
      <c r="D3792" s="3">
        <f>VLOOKUP(A3792,'Demo Data'!A:E,4, TRUE)</f>
        <v>4</v>
      </c>
      <c r="E3792" s="3">
        <f>VLOOKUP(A3792,'Demo Data'!A:E,5, TRUE)</f>
        <v>1</v>
      </c>
      <c r="F3792" t="e">
        <f>VLOOKUP(A3792, 'Physical Activity Data '!A:B,2,FALSE)</f>
        <v>#N/A</v>
      </c>
      <c r="G3792" t="e">
        <f>VLOOKUP(A3792,'Telomere data '!A:B, 2,)</f>
        <v>#N/A</v>
      </c>
      <c r="H3792" t="e">
        <f>VLOOKUP(A3792, 'BMI Data'!A:B,2,FALSE)</f>
        <v>#N/A</v>
      </c>
      <c r="I3792" t="e">
        <f>VLOOKUP(A3792, 'Physical Activity Data '!A:E,5,FALSE)</f>
        <v>#N/A</v>
      </c>
      <c r="J3792" t="e">
        <f>VLOOKUP(A3792, 'Physical Activity Data '!A:E,4,FALSE)</f>
        <v>#N/A</v>
      </c>
    </row>
    <row r="3793" spans="1:10" x14ac:dyDescent="0.25">
      <c r="A3793">
        <v>13757</v>
      </c>
      <c r="B3793" s="3">
        <f>VLOOKUP(A3793,'Demo Data'!A:E,2, TRUE)</f>
        <v>1</v>
      </c>
      <c r="C3793" s="3">
        <f>VLOOKUP(A3793,'Demo Data'!A:E,3, TRUE)</f>
        <v>0</v>
      </c>
      <c r="D3793" s="3">
        <f>VLOOKUP(A3793,'Demo Data'!A:E,4, TRUE)</f>
        <v>3</v>
      </c>
      <c r="E3793" s="3" t="str">
        <f>VLOOKUP(A3793,'Demo Data'!A:E,5, TRUE)</f>
        <v>NA</v>
      </c>
      <c r="F3793" t="e">
        <f>VLOOKUP(A3793, 'Physical Activity Data '!A:B,2,FALSE)</f>
        <v>#N/A</v>
      </c>
      <c r="G3793" t="e">
        <f>VLOOKUP(A3793,'Telomere data '!A:B, 2,)</f>
        <v>#N/A</v>
      </c>
      <c r="H3793" t="str">
        <f>VLOOKUP(A3793, 'BMI Data'!A:B,2,FALSE)</f>
        <v>NA</v>
      </c>
      <c r="I3793" t="e">
        <f>VLOOKUP(A3793, 'Physical Activity Data '!A:E,5,FALSE)</f>
        <v>#N/A</v>
      </c>
      <c r="J3793" t="e">
        <f>VLOOKUP(A3793, 'Physical Activity Data '!A:E,4,FALSE)</f>
        <v>#N/A</v>
      </c>
    </row>
    <row r="3794" spans="1:10" x14ac:dyDescent="0.25">
      <c r="A3794">
        <v>13758</v>
      </c>
      <c r="B3794" s="3">
        <f>VLOOKUP(A3794,'Demo Data'!A:E,2, TRUE)</f>
        <v>2</v>
      </c>
      <c r="C3794" s="3">
        <f>VLOOKUP(A3794,'Demo Data'!A:E,3, TRUE)</f>
        <v>2</v>
      </c>
      <c r="D3794" s="3">
        <f>VLOOKUP(A3794,'Demo Data'!A:E,4, TRUE)</f>
        <v>3</v>
      </c>
      <c r="E3794" s="3" t="str">
        <f>VLOOKUP(A3794,'Demo Data'!A:E,5, TRUE)</f>
        <v>NA</v>
      </c>
      <c r="F3794" t="e">
        <f>VLOOKUP(A3794, 'Physical Activity Data '!A:B,2,FALSE)</f>
        <v>#N/A</v>
      </c>
      <c r="G3794" t="e">
        <f>VLOOKUP(A3794,'Telomere data '!A:B, 2,)</f>
        <v>#N/A</v>
      </c>
      <c r="H3794">
        <f>VLOOKUP(A3794, 'BMI Data'!A:B,2,FALSE)</f>
        <v>16.809999999999999</v>
      </c>
      <c r="I3794" t="e">
        <f>VLOOKUP(A3794, 'Physical Activity Data '!A:E,5,FALSE)</f>
        <v>#N/A</v>
      </c>
      <c r="J3794" t="e">
        <f>VLOOKUP(A3794, 'Physical Activity Data '!A:E,4,FALSE)</f>
        <v>#N/A</v>
      </c>
    </row>
    <row r="3795" spans="1:10" x14ac:dyDescent="0.25">
      <c r="A3795">
        <v>13759</v>
      </c>
      <c r="B3795" s="3">
        <f>VLOOKUP(A3795,'Demo Data'!A:E,2, TRUE)</f>
        <v>1</v>
      </c>
      <c r="C3795" s="3">
        <f>VLOOKUP(A3795,'Demo Data'!A:E,3, TRUE)</f>
        <v>36</v>
      </c>
      <c r="D3795" s="3">
        <f>VLOOKUP(A3795,'Demo Data'!A:E,4, TRUE)</f>
        <v>2</v>
      </c>
      <c r="E3795" s="3">
        <f>VLOOKUP(A3795,'Demo Data'!A:E,5, TRUE)</f>
        <v>3</v>
      </c>
      <c r="F3795">
        <f>VLOOKUP(A3795, 'Physical Activity Data '!A:B,2,FALSE)</f>
        <v>2</v>
      </c>
      <c r="G3795">
        <f>VLOOKUP(A3795,'Telomere data '!A:B, 2,)</f>
        <v>1.092532906</v>
      </c>
      <c r="H3795">
        <f>VLOOKUP(A3795, 'BMI Data'!A:B,2,FALSE)</f>
        <v>21.92</v>
      </c>
      <c r="I3795">
        <f>VLOOKUP(A3795, 'Physical Activity Data '!A:E,5,FALSE)</f>
        <v>8</v>
      </c>
      <c r="J3795">
        <f>VLOOKUP(A3795, 'Physical Activity Data '!A:E,4,FALSE)</f>
        <v>150</v>
      </c>
    </row>
    <row r="3796" spans="1:10" x14ac:dyDescent="0.25">
      <c r="A3796">
        <v>13760</v>
      </c>
      <c r="B3796" s="3">
        <f>VLOOKUP(A3796,'Demo Data'!A:E,2, TRUE)</f>
        <v>1</v>
      </c>
      <c r="C3796" s="3">
        <f>VLOOKUP(A3796,'Demo Data'!A:E,3, TRUE)</f>
        <v>2</v>
      </c>
      <c r="D3796" s="3">
        <f>VLOOKUP(A3796,'Demo Data'!A:E,4, TRUE)</f>
        <v>3</v>
      </c>
      <c r="E3796" s="3" t="str">
        <f>VLOOKUP(A3796,'Demo Data'!A:E,5, TRUE)</f>
        <v>NA</v>
      </c>
      <c r="F3796" t="e">
        <f>VLOOKUP(A3796, 'Physical Activity Data '!A:B,2,FALSE)</f>
        <v>#N/A</v>
      </c>
      <c r="G3796" t="e">
        <f>VLOOKUP(A3796,'Telomere data '!A:B, 2,)</f>
        <v>#N/A</v>
      </c>
      <c r="H3796">
        <f>VLOOKUP(A3796, 'BMI Data'!A:B,2,FALSE)</f>
        <v>15.27</v>
      </c>
      <c r="I3796" t="e">
        <f>VLOOKUP(A3796, 'Physical Activity Data '!A:E,5,FALSE)</f>
        <v>#N/A</v>
      </c>
      <c r="J3796" t="e">
        <f>VLOOKUP(A3796, 'Physical Activity Data '!A:E,4,FALSE)</f>
        <v>#N/A</v>
      </c>
    </row>
    <row r="3797" spans="1:10" x14ac:dyDescent="0.25">
      <c r="A3797">
        <v>13761</v>
      </c>
      <c r="B3797" s="3">
        <f>VLOOKUP(A3797,'Demo Data'!A:E,2, TRUE)</f>
        <v>2</v>
      </c>
      <c r="C3797" s="3">
        <f>VLOOKUP(A3797,'Demo Data'!A:E,3, TRUE)</f>
        <v>13</v>
      </c>
      <c r="D3797" s="3">
        <f>VLOOKUP(A3797,'Demo Data'!A:E,4, TRUE)</f>
        <v>4</v>
      </c>
      <c r="E3797" s="3">
        <f>VLOOKUP(A3797,'Demo Data'!A:E,5, TRUE)</f>
        <v>1</v>
      </c>
      <c r="F3797">
        <f>VLOOKUP(A3797, 'Physical Activity Data '!A:B,2,FALSE)</f>
        <v>1</v>
      </c>
      <c r="G3797" t="e">
        <f>VLOOKUP(A3797,'Telomere data '!A:B, 2,)</f>
        <v>#N/A</v>
      </c>
      <c r="H3797">
        <f>VLOOKUP(A3797, 'BMI Data'!A:B,2,FALSE)</f>
        <v>22.19</v>
      </c>
      <c r="I3797">
        <f>VLOOKUP(A3797, 'Physical Activity Data '!A:E,5,FALSE)</f>
        <v>5</v>
      </c>
      <c r="J3797">
        <f>VLOOKUP(A3797, 'Physical Activity Data '!A:E,4,FALSE)</f>
        <v>10</v>
      </c>
    </row>
    <row r="3798" spans="1:10" x14ac:dyDescent="0.25">
      <c r="A3798">
        <v>13762</v>
      </c>
      <c r="B3798" s="3">
        <f>VLOOKUP(A3798,'Demo Data'!A:E,2, TRUE)</f>
        <v>1</v>
      </c>
      <c r="C3798" s="3">
        <f>VLOOKUP(A3798,'Demo Data'!A:E,3, TRUE)</f>
        <v>33</v>
      </c>
      <c r="D3798" s="3">
        <f>VLOOKUP(A3798,'Demo Data'!A:E,4, TRUE)</f>
        <v>1</v>
      </c>
      <c r="E3798" s="3">
        <f>VLOOKUP(A3798,'Demo Data'!A:E,5, TRUE)</f>
        <v>3</v>
      </c>
      <c r="F3798" t="e">
        <f>VLOOKUP(A3798, 'Physical Activity Data '!A:B,2,FALSE)</f>
        <v>#N/A</v>
      </c>
      <c r="G3798" t="e">
        <f>VLOOKUP(A3798,'Telomere data '!A:B, 2,)</f>
        <v>#N/A</v>
      </c>
      <c r="H3798">
        <f>VLOOKUP(A3798, 'BMI Data'!A:B,2,FALSE)</f>
        <v>29.72</v>
      </c>
      <c r="I3798" t="e">
        <f>VLOOKUP(A3798, 'Physical Activity Data '!A:E,5,FALSE)</f>
        <v>#N/A</v>
      </c>
      <c r="J3798" t="e">
        <f>VLOOKUP(A3798, 'Physical Activity Data '!A:E,4,FALSE)</f>
        <v>#N/A</v>
      </c>
    </row>
    <row r="3799" spans="1:10" x14ac:dyDescent="0.25">
      <c r="A3799">
        <v>13763</v>
      </c>
      <c r="B3799" s="3">
        <f>VLOOKUP(A3799,'Demo Data'!A:E,2, TRUE)</f>
        <v>2</v>
      </c>
      <c r="C3799" s="3">
        <f>VLOOKUP(A3799,'Demo Data'!A:E,3, TRUE)</f>
        <v>14</v>
      </c>
      <c r="D3799" s="3">
        <f>VLOOKUP(A3799,'Demo Data'!A:E,4, TRUE)</f>
        <v>4</v>
      </c>
      <c r="E3799" s="3">
        <f>VLOOKUP(A3799,'Demo Data'!A:E,5, TRUE)</f>
        <v>1</v>
      </c>
      <c r="F3799">
        <f>VLOOKUP(A3799, 'Physical Activity Data '!A:B,2,FALSE)</f>
        <v>2</v>
      </c>
      <c r="G3799" t="e">
        <f>VLOOKUP(A3799,'Telomere data '!A:B, 2,)</f>
        <v>#N/A</v>
      </c>
      <c r="H3799">
        <f>VLOOKUP(A3799, 'BMI Data'!A:B,2,FALSE)</f>
        <v>18.96</v>
      </c>
      <c r="I3799">
        <f>VLOOKUP(A3799, 'Physical Activity Data '!A:E,5,FALSE)</f>
        <v>6</v>
      </c>
      <c r="J3799">
        <f>VLOOKUP(A3799, 'Physical Activity Data '!A:E,4,FALSE)</f>
        <v>60</v>
      </c>
    </row>
    <row r="3800" spans="1:10" x14ac:dyDescent="0.25">
      <c r="A3800">
        <v>13764</v>
      </c>
      <c r="B3800" s="3">
        <f>VLOOKUP(A3800,'Demo Data'!A:E,2, TRUE)</f>
        <v>2</v>
      </c>
      <c r="C3800" s="3">
        <f>VLOOKUP(A3800,'Demo Data'!A:E,3, TRUE)</f>
        <v>8</v>
      </c>
      <c r="D3800" s="3">
        <f>VLOOKUP(A3800,'Demo Data'!A:E,4, TRUE)</f>
        <v>4</v>
      </c>
      <c r="E3800" s="3">
        <f>VLOOKUP(A3800,'Demo Data'!A:E,5, TRUE)</f>
        <v>1</v>
      </c>
      <c r="F3800" t="e">
        <f>VLOOKUP(A3800, 'Physical Activity Data '!A:B,2,FALSE)</f>
        <v>#N/A</v>
      </c>
      <c r="G3800" t="e">
        <f>VLOOKUP(A3800,'Telomere data '!A:B, 2,)</f>
        <v>#N/A</v>
      </c>
      <c r="H3800">
        <f>VLOOKUP(A3800, 'BMI Data'!A:B,2,FALSE)</f>
        <v>17.149999999999999</v>
      </c>
      <c r="I3800" t="e">
        <f>VLOOKUP(A3800, 'Physical Activity Data '!A:E,5,FALSE)</f>
        <v>#N/A</v>
      </c>
      <c r="J3800" t="e">
        <f>VLOOKUP(A3800, 'Physical Activity Data '!A:E,4,FALSE)</f>
        <v>#N/A</v>
      </c>
    </row>
    <row r="3801" spans="1:10" x14ac:dyDescent="0.25">
      <c r="A3801">
        <v>13765</v>
      </c>
      <c r="B3801" s="3">
        <f>VLOOKUP(A3801,'Demo Data'!A:E,2, TRUE)</f>
        <v>2</v>
      </c>
      <c r="C3801" s="3">
        <f>VLOOKUP(A3801,'Demo Data'!A:E,3, TRUE)</f>
        <v>69</v>
      </c>
      <c r="D3801" s="3">
        <f>VLOOKUP(A3801,'Demo Data'!A:E,4, TRUE)</f>
        <v>3</v>
      </c>
      <c r="E3801" s="3">
        <f>VLOOKUP(A3801,'Demo Data'!A:E,5, TRUE)</f>
        <v>3</v>
      </c>
      <c r="F3801">
        <f>VLOOKUP(A3801, 'Physical Activity Data '!A:B,2,FALSE)</f>
        <v>1</v>
      </c>
      <c r="G3801">
        <f>VLOOKUP(A3801,'Telomere data '!A:B, 2,)</f>
        <v>1.3921378719999999</v>
      </c>
      <c r="H3801">
        <f>VLOOKUP(A3801, 'BMI Data'!A:B,2,FALSE)</f>
        <v>22.25</v>
      </c>
      <c r="I3801">
        <f>VLOOKUP(A3801, 'Physical Activity Data '!A:E,5,FALSE)</f>
        <v>3.5</v>
      </c>
      <c r="J3801">
        <f>VLOOKUP(A3801, 'Physical Activity Data '!A:E,4,FALSE)</f>
        <v>45</v>
      </c>
    </row>
    <row r="3802" spans="1:10" x14ac:dyDescent="0.25">
      <c r="A3802">
        <v>13766</v>
      </c>
      <c r="B3802" s="3">
        <f>VLOOKUP(A3802,'Demo Data'!A:E,2, TRUE)</f>
        <v>1</v>
      </c>
      <c r="C3802" s="3">
        <f>VLOOKUP(A3802,'Demo Data'!A:E,3, TRUE)</f>
        <v>19</v>
      </c>
      <c r="D3802" s="3">
        <f>VLOOKUP(A3802,'Demo Data'!A:E,4, TRUE)</f>
        <v>1</v>
      </c>
      <c r="E3802" s="3">
        <f>VLOOKUP(A3802,'Demo Data'!A:E,5, TRUE)</f>
        <v>2</v>
      </c>
      <c r="F3802">
        <f>VLOOKUP(A3802, 'Physical Activity Data '!A:B,2,FALSE)</f>
        <v>1</v>
      </c>
      <c r="G3802" t="e">
        <f>VLOOKUP(A3802,'Telomere data '!A:B, 2,)</f>
        <v>#N/A</v>
      </c>
      <c r="H3802">
        <f>VLOOKUP(A3802, 'BMI Data'!A:B,2,FALSE)</f>
        <v>21.59</v>
      </c>
      <c r="I3802">
        <f>VLOOKUP(A3802, 'Physical Activity Data '!A:E,5,FALSE)</f>
        <v>4</v>
      </c>
      <c r="J3802">
        <f>VLOOKUP(A3802, 'Physical Activity Data '!A:E,4,FALSE)</f>
        <v>20</v>
      </c>
    </row>
    <row r="3803" spans="1:10" x14ac:dyDescent="0.25">
      <c r="A3803">
        <v>13767</v>
      </c>
      <c r="B3803" s="3">
        <f>VLOOKUP(A3803,'Demo Data'!A:E,2, TRUE)</f>
        <v>1</v>
      </c>
      <c r="C3803" s="3">
        <f>VLOOKUP(A3803,'Demo Data'!A:E,3, TRUE)</f>
        <v>47</v>
      </c>
      <c r="D3803" s="3">
        <f>VLOOKUP(A3803,'Demo Data'!A:E,4, TRUE)</f>
        <v>2</v>
      </c>
      <c r="E3803" s="3">
        <f>VLOOKUP(A3803,'Demo Data'!A:E,5, TRUE)</f>
        <v>3</v>
      </c>
      <c r="F3803">
        <f>VLOOKUP(A3803, 'Physical Activity Data '!A:B,2,FALSE)</f>
        <v>2</v>
      </c>
      <c r="G3803">
        <f>VLOOKUP(A3803,'Telomere data '!A:B, 2,)</f>
        <v>1.0506816210000001</v>
      </c>
      <c r="H3803">
        <f>VLOOKUP(A3803, 'BMI Data'!A:B,2,FALSE)</f>
        <v>35.799999999999997</v>
      </c>
      <c r="I3803">
        <f>VLOOKUP(A3803, 'Physical Activity Data '!A:E,5,FALSE)</f>
        <v>6</v>
      </c>
      <c r="J3803">
        <f>VLOOKUP(A3803, 'Physical Activity Data '!A:E,4,FALSE)</f>
        <v>240</v>
      </c>
    </row>
    <row r="3804" spans="1:10" x14ac:dyDescent="0.25">
      <c r="A3804">
        <v>13768</v>
      </c>
      <c r="B3804" s="3">
        <f>VLOOKUP(A3804,'Demo Data'!A:E,2, TRUE)</f>
        <v>2</v>
      </c>
      <c r="C3804" s="3">
        <f>VLOOKUP(A3804,'Demo Data'!A:E,3, TRUE)</f>
        <v>9</v>
      </c>
      <c r="D3804" s="3">
        <f>VLOOKUP(A3804,'Demo Data'!A:E,4, TRUE)</f>
        <v>3</v>
      </c>
      <c r="E3804" s="3">
        <f>VLOOKUP(A3804,'Demo Data'!A:E,5, TRUE)</f>
        <v>1</v>
      </c>
      <c r="F3804" t="e">
        <f>VLOOKUP(A3804, 'Physical Activity Data '!A:B,2,FALSE)</f>
        <v>#N/A</v>
      </c>
      <c r="G3804" t="e">
        <f>VLOOKUP(A3804,'Telomere data '!A:B, 2,)</f>
        <v>#N/A</v>
      </c>
      <c r="H3804">
        <f>VLOOKUP(A3804, 'BMI Data'!A:B,2,FALSE)</f>
        <v>15.44</v>
      </c>
      <c r="I3804" t="e">
        <f>VLOOKUP(A3804, 'Physical Activity Data '!A:E,5,FALSE)</f>
        <v>#N/A</v>
      </c>
      <c r="J3804" t="e">
        <f>VLOOKUP(A3804, 'Physical Activity Data '!A:E,4,FALSE)</f>
        <v>#N/A</v>
      </c>
    </row>
    <row r="3805" spans="1:10" x14ac:dyDescent="0.25">
      <c r="A3805">
        <v>13769</v>
      </c>
      <c r="B3805" s="3">
        <f>VLOOKUP(A3805,'Demo Data'!A:E,2, TRUE)</f>
        <v>2</v>
      </c>
      <c r="C3805" s="3">
        <f>VLOOKUP(A3805,'Demo Data'!A:E,3, TRUE)</f>
        <v>42</v>
      </c>
      <c r="D3805" s="3">
        <f>VLOOKUP(A3805,'Demo Data'!A:E,4, TRUE)</f>
        <v>4</v>
      </c>
      <c r="E3805" s="3">
        <f>VLOOKUP(A3805,'Demo Data'!A:E,5, TRUE)</f>
        <v>2</v>
      </c>
      <c r="F3805" t="e">
        <f>VLOOKUP(A3805, 'Physical Activity Data '!A:B,2,FALSE)</f>
        <v>#N/A</v>
      </c>
      <c r="G3805">
        <f>VLOOKUP(A3805,'Telomere data '!A:B, 2,)</f>
        <v>0.68646687200000001</v>
      </c>
      <c r="H3805">
        <f>VLOOKUP(A3805, 'BMI Data'!A:B,2,FALSE)</f>
        <v>31.52</v>
      </c>
      <c r="I3805" t="e">
        <f>VLOOKUP(A3805, 'Physical Activity Data '!A:E,5,FALSE)</f>
        <v>#N/A</v>
      </c>
      <c r="J3805" t="e">
        <f>VLOOKUP(A3805, 'Physical Activity Data '!A:E,4,FALSE)</f>
        <v>#N/A</v>
      </c>
    </row>
    <row r="3806" spans="1:10" x14ac:dyDescent="0.25">
      <c r="A3806">
        <v>13770</v>
      </c>
      <c r="B3806" s="3">
        <f>VLOOKUP(A3806,'Demo Data'!A:E,2, TRUE)</f>
        <v>1</v>
      </c>
      <c r="C3806" s="3">
        <f>VLOOKUP(A3806,'Demo Data'!A:E,3, TRUE)</f>
        <v>61</v>
      </c>
      <c r="D3806" s="3">
        <f>VLOOKUP(A3806,'Demo Data'!A:E,4, TRUE)</f>
        <v>4</v>
      </c>
      <c r="E3806" s="3">
        <f>VLOOKUP(A3806,'Demo Data'!A:E,5, TRUE)</f>
        <v>2</v>
      </c>
      <c r="F3806" t="e">
        <f>VLOOKUP(A3806, 'Physical Activity Data '!A:B,2,FALSE)</f>
        <v>#N/A</v>
      </c>
      <c r="G3806" t="e">
        <f>VLOOKUP(A3806,'Telomere data '!A:B, 2,)</f>
        <v>#N/A</v>
      </c>
      <c r="H3806">
        <f>VLOOKUP(A3806, 'BMI Data'!A:B,2,FALSE)</f>
        <v>28.24</v>
      </c>
      <c r="I3806" t="e">
        <f>VLOOKUP(A3806, 'Physical Activity Data '!A:E,5,FALSE)</f>
        <v>#N/A</v>
      </c>
      <c r="J3806" t="e">
        <f>VLOOKUP(A3806, 'Physical Activity Data '!A:E,4,FALSE)</f>
        <v>#N/A</v>
      </c>
    </row>
    <row r="3807" spans="1:10" x14ac:dyDescent="0.25">
      <c r="A3807">
        <v>13771</v>
      </c>
      <c r="B3807" s="3">
        <f>VLOOKUP(A3807,'Demo Data'!A:E,2, TRUE)</f>
        <v>2</v>
      </c>
      <c r="C3807" s="3">
        <f>VLOOKUP(A3807,'Demo Data'!A:E,3, TRUE)</f>
        <v>14</v>
      </c>
      <c r="D3807" s="3">
        <f>VLOOKUP(A3807,'Demo Data'!A:E,4, TRUE)</f>
        <v>5</v>
      </c>
      <c r="E3807" s="3">
        <f>VLOOKUP(A3807,'Demo Data'!A:E,5, TRUE)</f>
        <v>1</v>
      </c>
      <c r="F3807">
        <f>VLOOKUP(A3807, 'Physical Activity Data '!A:B,2,FALSE)</f>
        <v>1</v>
      </c>
      <c r="G3807" t="e">
        <f>VLOOKUP(A3807,'Telomere data '!A:B, 2,)</f>
        <v>#N/A</v>
      </c>
      <c r="H3807">
        <f>VLOOKUP(A3807, 'BMI Data'!A:B,2,FALSE)</f>
        <v>28.18</v>
      </c>
      <c r="I3807">
        <f>VLOOKUP(A3807, 'Physical Activity Data '!A:E,5,FALSE)</f>
        <v>3.5</v>
      </c>
      <c r="J3807">
        <f>VLOOKUP(A3807, 'Physical Activity Data '!A:E,4,FALSE)</f>
        <v>60</v>
      </c>
    </row>
    <row r="3808" spans="1:10" x14ac:dyDescent="0.25">
      <c r="A3808">
        <v>13772</v>
      </c>
      <c r="B3808" s="3">
        <f>VLOOKUP(A3808,'Demo Data'!A:E,2, TRUE)</f>
        <v>1</v>
      </c>
      <c r="C3808" s="3">
        <f>VLOOKUP(A3808,'Demo Data'!A:E,3, TRUE)</f>
        <v>3</v>
      </c>
      <c r="D3808" s="3">
        <f>VLOOKUP(A3808,'Demo Data'!A:E,4, TRUE)</f>
        <v>1</v>
      </c>
      <c r="E3808" s="3" t="str">
        <f>VLOOKUP(A3808,'Demo Data'!A:E,5, TRUE)</f>
        <v>NA</v>
      </c>
      <c r="F3808" t="e">
        <f>VLOOKUP(A3808, 'Physical Activity Data '!A:B,2,FALSE)</f>
        <v>#N/A</v>
      </c>
      <c r="G3808" t="e">
        <f>VLOOKUP(A3808,'Telomere data '!A:B, 2,)</f>
        <v>#N/A</v>
      </c>
      <c r="H3808" t="str">
        <f>VLOOKUP(A3808, 'BMI Data'!A:B,2,FALSE)</f>
        <v>NA</v>
      </c>
      <c r="I3808" t="e">
        <f>VLOOKUP(A3808, 'Physical Activity Data '!A:E,5,FALSE)</f>
        <v>#N/A</v>
      </c>
      <c r="J3808" t="e">
        <f>VLOOKUP(A3808, 'Physical Activity Data '!A:E,4,FALSE)</f>
        <v>#N/A</v>
      </c>
    </row>
    <row r="3809" spans="1:10" x14ac:dyDescent="0.25">
      <c r="A3809">
        <v>13773</v>
      </c>
      <c r="B3809" s="3">
        <f>VLOOKUP(A3809,'Demo Data'!A:E,2, TRUE)</f>
        <v>1</v>
      </c>
      <c r="C3809" s="3">
        <f>VLOOKUP(A3809,'Demo Data'!A:E,3, TRUE)</f>
        <v>62</v>
      </c>
      <c r="D3809" s="3">
        <f>VLOOKUP(A3809,'Demo Data'!A:E,4, TRUE)</f>
        <v>1</v>
      </c>
      <c r="E3809" s="3">
        <f>VLOOKUP(A3809,'Demo Data'!A:E,5, TRUE)</f>
        <v>1</v>
      </c>
      <c r="F3809" t="e">
        <f>VLOOKUP(A3809, 'Physical Activity Data '!A:B,2,FALSE)</f>
        <v>#N/A</v>
      </c>
      <c r="G3809" t="e">
        <f>VLOOKUP(A3809,'Telomere data '!A:B, 2,)</f>
        <v>#N/A</v>
      </c>
      <c r="H3809" t="e">
        <f>VLOOKUP(A3809, 'BMI Data'!A:B,2,FALSE)</f>
        <v>#N/A</v>
      </c>
      <c r="I3809" t="e">
        <f>VLOOKUP(A3809, 'Physical Activity Data '!A:E,5,FALSE)</f>
        <v>#N/A</v>
      </c>
      <c r="J3809" t="e">
        <f>VLOOKUP(A3809, 'Physical Activity Data '!A:E,4,FALSE)</f>
        <v>#N/A</v>
      </c>
    </row>
    <row r="3810" spans="1:10" x14ac:dyDescent="0.25">
      <c r="A3810">
        <v>13774</v>
      </c>
      <c r="B3810" s="3">
        <f>VLOOKUP(A3810,'Demo Data'!A:E,2, TRUE)</f>
        <v>2</v>
      </c>
      <c r="C3810" s="3">
        <f>VLOOKUP(A3810,'Demo Data'!A:E,3, TRUE)</f>
        <v>0</v>
      </c>
      <c r="D3810" s="3">
        <f>VLOOKUP(A3810,'Demo Data'!A:E,4, TRUE)</f>
        <v>3</v>
      </c>
      <c r="E3810" s="3" t="str">
        <f>VLOOKUP(A3810,'Demo Data'!A:E,5, TRUE)</f>
        <v>NA</v>
      </c>
      <c r="F3810" t="e">
        <f>VLOOKUP(A3810, 'Physical Activity Data '!A:B,2,FALSE)</f>
        <v>#N/A</v>
      </c>
      <c r="G3810" t="e">
        <f>VLOOKUP(A3810,'Telomere data '!A:B, 2,)</f>
        <v>#N/A</v>
      </c>
      <c r="H3810" t="str">
        <f>VLOOKUP(A3810, 'BMI Data'!A:B,2,FALSE)</f>
        <v>NA</v>
      </c>
      <c r="I3810" t="e">
        <f>VLOOKUP(A3810, 'Physical Activity Data '!A:E,5,FALSE)</f>
        <v>#N/A</v>
      </c>
      <c r="J3810" t="e">
        <f>VLOOKUP(A3810, 'Physical Activity Data '!A:E,4,FALSE)</f>
        <v>#N/A</v>
      </c>
    </row>
    <row r="3811" spans="1:10" x14ac:dyDescent="0.25">
      <c r="A3811">
        <v>13775</v>
      </c>
      <c r="B3811" s="3">
        <f>VLOOKUP(A3811,'Demo Data'!A:E,2, TRUE)</f>
        <v>1</v>
      </c>
      <c r="C3811" s="3">
        <f>VLOOKUP(A3811,'Demo Data'!A:E,3, TRUE)</f>
        <v>5</v>
      </c>
      <c r="D3811" s="3">
        <f>VLOOKUP(A3811,'Demo Data'!A:E,4, TRUE)</f>
        <v>1</v>
      </c>
      <c r="E3811" s="3" t="str">
        <f>VLOOKUP(A3811,'Demo Data'!A:E,5, TRUE)</f>
        <v>NA</v>
      </c>
      <c r="F3811" t="e">
        <f>VLOOKUP(A3811, 'Physical Activity Data '!A:B,2,FALSE)</f>
        <v>#N/A</v>
      </c>
      <c r="G3811" t="e">
        <f>VLOOKUP(A3811,'Telomere data '!A:B, 2,)</f>
        <v>#N/A</v>
      </c>
      <c r="H3811">
        <f>VLOOKUP(A3811, 'BMI Data'!A:B,2,FALSE)</f>
        <v>16.11</v>
      </c>
      <c r="I3811" t="e">
        <f>VLOOKUP(A3811, 'Physical Activity Data '!A:E,5,FALSE)</f>
        <v>#N/A</v>
      </c>
      <c r="J3811" t="e">
        <f>VLOOKUP(A3811, 'Physical Activity Data '!A:E,4,FALSE)</f>
        <v>#N/A</v>
      </c>
    </row>
    <row r="3812" spans="1:10" x14ac:dyDescent="0.25">
      <c r="A3812">
        <v>13776</v>
      </c>
      <c r="B3812" s="3">
        <f>VLOOKUP(A3812,'Demo Data'!A:E,2, TRUE)</f>
        <v>2</v>
      </c>
      <c r="C3812" s="3">
        <f>VLOOKUP(A3812,'Demo Data'!A:E,3, TRUE)</f>
        <v>1</v>
      </c>
      <c r="D3812" s="3">
        <f>VLOOKUP(A3812,'Demo Data'!A:E,4, TRUE)</f>
        <v>3</v>
      </c>
      <c r="E3812" s="3" t="str">
        <f>VLOOKUP(A3812,'Demo Data'!A:E,5, TRUE)</f>
        <v>NA</v>
      </c>
      <c r="F3812" t="e">
        <f>VLOOKUP(A3812, 'Physical Activity Data '!A:B,2,FALSE)</f>
        <v>#N/A</v>
      </c>
      <c r="G3812" t="e">
        <f>VLOOKUP(A3812,'Telomere data '!A:B, 2,)</f>
        <v>#N/A</v>
      </c>
      <c r="H3812" t="str">
        <f>VLOOKUP(A3812, 'BMI Data'!A:B,2,FALSE)</f>
        <v>NA</v>
      </c>
      <c r="I3812" t="e">
        <f>VLOOKUP(A3812, 'Physical Activity Data '!A:E,5,FALSE)</f>
        <v>#N/A</v>
      </c>
      <c r="J3812" t="e">
        <f>VLOOKUP(A3812, 'Physical Activity Data '!A:E,4,FALSE)</f>
        <v>#N/A</v>
      </c>
    </row>
    <row r="3813" spans="1:10" x14ac:dyDescent="0.25">
      <c r="A3813">
        <v>13777</v>
      </c>
      <c r="B3813" s="3">
        <f>VLOOKUP(A3813,'Demo Data'!A:E,2, TRUE)</f>
        <v>1</v>
      </c>
      <c r="C3813" s="3">
        <f>VLOOKUP(A3813,'Demo Data'!A:E,3, TRUE)</f>
        <v>1</v>
      </c>
      <c r="D3813" s="3">
        <f>VLOOKUP(A3813,'Demo Data'!A:E,4, TRUE)</f>
        <v>4</v>
      </c>
      <c r="E3813" s="3" t="str">
        <f>VLOOKUP(A3813,'Demo Data'!A:E,5, TRUE)</f>
        <v>NA</v>
      </c>
      <c r="F3813" t="e">
        <f>VLOOKUP(A3813, 'Physical Activity Data '!A:B,2,FALSE)</f>
        <v>#N/A</v>
      </c>
      <c r="G3813" t="e">
        <f>VLOOKUP(A3813,'Telomere data '!A:B, 2,)</f>
        <v>#N/A</v>
      </c>
      <c r="H3813" t="str">
        <f>VLOOKUP(A3813, 'BMI Data'!A:B,2,FALSE)</f>
        <v>NA</v>
      </c>
      <c r="I3813" t="e">
        <f>VLOOKUP(A3813, 'Physical Activity Data '!A:E,5,FALSE)</f>
        <v>#N/A</v>
      </c>
      <c r="J3813" t="e">
        <f>VLOOKUP(A3813, 'Physical Activity Data '!A:E,4,FALSE)</f>
        <v>#N/A</v>
      </c>
    </row>
    <row r="3814" spans="1:10" x14ac:dyDescent="0.25">
      <c r="A3814">
        <v>13778</v>
      </c>
      <c r="B3814" s="3">
        <f>VLOOKUP(A3814,'Demo Data'!A:E,2, TRUE)</f>
        <v>2</v>
      </c>
      <c r="C3814" s="3">
        <f>VLOOKUP(A3814,'Demo Data'!A:E,3, TRUE)</f>
        <v>1</v>
      </c>
      <c r="D3814" s="3">
        <f>VLOOKUP(A3814,'Demo Data'!A:E,4, TRUE)</f>
        <v>1</v>
      </c>
      <c r="E3814" s="3" t="str">
        <f>VLOOKUP(A3814,'Demo Data'!A:E,5, TRUE)</f>
        <v>NA</v>
      </c>
      <c r="F3814" t="e">
        <f>VLOOKUP(A3814, 'Physical Activity Data '!A:B,2,FALSE)</f>
        <v>#N/A</v>
      </c>
      <c r="G3814" t="e">
        <f>VLOOKUP(A3814,'Telomere data '!A:B, 2,)</f>
        <v>#N/A</v>
      </c>
      <c r="H3814" t="str">
        <f>VLOOKUP(A3814, 'BMI Data'!A:B,2,FALSE)</f>
        <v>NA</v>
      </c>
      <c r="I3814" t="e">
        <f>VLOOKUP(A3814, 'Physical Activity Data '!A:E,5,FALSE)</f>
        <v>#N/A</v>
      </c>
      <c r="J3814" t="e">
        <f>VLOOKUP(A3814, 'Physical Activity Data '!A:E,4,FALSE)</f>
        <v>#N/A</v>
      </c>
    </row>
    <row r="3815" spans="1:10" x14ac:dyDescent="0.25">
      <c r="A3815">
        <v>13779</v>
      </c>
      <c r="B3815" s="3">
        <f>VLOOKUP(A3815,'Demo Data'!A:E,2, TRUE)</f>
        <v>1</v>
      </c>
      <c r="C3815" s="3">
        <f>VLOOKUP(A3815,'Demo Data'!A:E,3, TRUE)</f>
        <v>0</v>
      </c>
      <c r="D3815" s="3">
        <f>VLOOKUP(A3815,'Demo Data'!A:E,4, TRUE)</f>
        <v>5</v>
      </c>
      <c r="E3815" s="3" t="str">
        <f>VLOOKUP(A3815,'Demo Data'!A:E,5, TRUE)</f>
        <v>NA</v>
      </c>
      <c r="F3815" t="e">
        <f>VLOOKUP(A3815, 'Physical Activity Data '!A:B,2,FALSE)</f>
        <v>#N/A</v>
      </c>
      <c r="G3815" t="e">
        <f>VLOOKUP(A3815,'Telomere data '!A:B, 2,)</f>
        <v>#N/A</v>
      </c>
      <c r="H3815" t="str">
        <f>VLOOKUP(A3815, 'BMI Data'!A:B,2,FALSE)</f>
        <v>NA</v>
      </c>
      <c r="I3815" t="e">
        <f>VLOOKUP(A3815, 'Physical Activity Data '!A:E,5,FALSE)</f>
        <v>#N/A</v>
      </c>
      <c r="J3815" t="e">
        <f>VLOOKUP(A3815, 'Physical Activity Data '!A:E,4,FALSE)</f>
        <v>#N/A</v>
      </c>
    </row>
    <row r="3816" spans="1:10" x14ac:dyDescent="0.25">
      <c r="A3816">
        <v>13780</v>
      </c>
      <c r="B3816" s="3">
        <f>VLOOKUP(A3816,'Demo Data'!A:E,2, TRUE)</f>
        <v>1</v>
      </c>
      <c r="C3816" s="3">
        <f>VLOOKUP(A3816,'Demo Data'!A:E,3, TRUE)</f>
        <v>19</v>
      </c>
      <c r="D3816" s="3">
        <f>VLOOKUP(A3816,'Demo Data'!A:E,4, TRUE)</f>
        <v>1</v>
      </c>
      <c r="E3816" s="3">
        <f>VLOOKUP(A3816,'Demo Data'!A:E,5, TRUE)</f>
        <v>1</v>
      </c>
      <c r="F3816">
        <f>VLOOKUP(A3816, 'Physical Activity Data '!A:B,2,FALSE)</f>
        <v>1</v>
      </c>
      <c r="G3816" t="e">
        <f>VLOOKUP(A3816,'Telomere data '!A:B, 2,)</f>
        <v>#N/A</v>
      </c>
      <c r="H3816">
        <f>VLOOKUP(A3816, 'BMI Data'!A:B,2,FALSE)</f>
        <v>38.75</v>
      </c>
      <c r="I3816">
        <f>VLOOKUP(A3816, 'Physical Activity Data '!A:E,5,FALSE)</f>
        <v>3</v>
      </c>
      <c r="J3816">
        <f>VLOOKUP(A3816, 'Physical Activity Data '!A:E,4,FALSE)</f>
        <v>120</v>
      </c>
    </row>
    <row r="3817" spans="1:10" x14ac:dyDescent="0.25">
      <c r="A3817">
        <v>13781</v>
      </c>
      <c r="B3817" s="3">
        <f>VLOOKUP(A3817,'Demo Data'!A:E,2, TRUE)</f>
        <v>1</v>
      </c>
      <c r="C3817" s="3">
        <f>VLOOKUP(A3817,'Demo Data'!A:E,3, TRUE)</f>
        <v>0</v>
      </c>
      <c r="D3817" s="3">
        <f>VLOOKUP(A3817,'Demo Data'!A:E,4, TRUE)</f>
        <v>1</v>
      </c>
      <c r="E3817" s="3" t="str">
        <f>VLOOKUP(A3817,'Demo Data'!A:E,5, TRUE)</f>
        <v>NA</v>
      </c>
      <c r="F3817" t="e">
        <f>VLOOKUP(A3817, 'Physical Activity Data '!A:B,2,FALSE)</f>
        <v>#N/A</v>
      </c>
      <c r="G3817" t="e">
        <f>VLOOKUP(A3817,'Telomere data '!A:B, 2,)</f>
        <v>#N/A</v>
      </c>
      <c r="H3817" t="str">
        <f>VLOOKUP(A3817, 'BMI Data'!A:B,2,FALSE)</f>
        <v>NA</v>
      </c>
      <c r="I3817" t="e">
        <f>VLOOKUP(A3817, 'Physical Activity Data '!A:E,5,FALSE)</f>
        <v>#N/A</v>
      </c>
      <c r="J3817" t="e">
        <f>VLOOKUP(A3817, 'Physical Activity Data '!A:E,4,FALSE)</f>
        <v>#N/A</v>
      </c>
    </row>
    <row r="3818" spans="1:10" x14ac:dyDescent="0.25">
      <c r="A3818">
        <v>13782</v>
      </c>
      <c r="B3818" s="3">
        <f>VLOOKUP(A3818,'Demo Data'!A:E,2, TRUE)</f>
        <v>2</v>
      </c>
      <c r="C3818" s="3">
        <f>VLOOKUP(A3818,'Demo Data'!A:E,3, TRUE)</f>
        <v>75</v>
      </c>
      <c r="D3818" s="3">
        <f>VLOOKUP(A3818,'Demo Data'!A:E,4, TRUE)</f>
        <v>3</v>
      </c>
      <c r="E3818" s="3">
        <f>VLOOKUP(A3818,'Demo Data'!A:E,5, TRUE)</f>
        <v>3</v>
      </c>
      <c r="F3818" t="e">
        <f>VLOOKUP(A3818, 'Physical Activity Data '!A:B,2,FALSE)</f>
        <v>#N/A</v>
      </c>
      <c r="G3818">
        <f>VLOOKUP(A3818,'Telomere data '!A:B, 2,)</f>
        <v>1.028763683</v>
      </c>
      <c r="H3818">
        <f>VLOOKUP(A3818, 'BMI Data'!A:B,2,FALSE)</f>
        <v>27.15</v>
      </c>
      <c r="I3818" t="e">
        <f>VLOOKUP(A3818, 'Physical Activity Data '!A:E,5,FALSE)</f>
        <v>#N/A</v>
      </c>
      <c r="J3818" t="e">
        <f>VLOOKUP(A3818, 'Physical Activity Data '!A:E,4,FALSE)</f>
        <v>#N/A</v>
      </c>
    </row>
    <row r="3819" spans="1:10" x14ac:dyDescent="0.25">
      <c r="A3819">
        <v>13783</v>
      </c>
      <c r="B3819" s="3">
        <f>VLOOKUP(A3819,'Demo Data'!A:E,2, TRUE)</f>
        <v>2</v>
      </c>
      <c r="C3819" s="3">
        <f>VLOOKUP(A3819,'Demo Data'!A:E,3, TRUE)</f>
        <v>68</v>
      </c>
      <c r="D3819" s="3">
        <f>VLOOKUP(A3819,'Demo Data'!A:E,4, TRUE)</f>
        <v>4</v>
      </c>
      <c r="E3819" s="3">
        <f>VLOOKUP(A3819,'Demo Data'!A:E,5, TRUE)</f>
        <v>3</v>
      </c>
      <c r="F3819">
        <f>VLOOKUP(A3819, 'Physical Activity Data '!A:B,2,FALSE)</f>
        <v>1</v>
      </c>
      <c r="G3819">
        <f>VLOOKUP(A3819,'Telomere data '!A:B, 2,)</f>
        <v>1.0166698199999999</v>
      </c>
      <c r="H3819">
        <f>VLOOKUP(A3819, 'BMI Data'!A:B,2,FALSE)</f>
        <v>29.72</v>
      </c>
      <c r="I3819">
        <f>VLOOKUP(A3819, 'Physical Activity Data '!A:E,5,FALSE)</f>
        <v>4.5</v>
      </c>
      <c r="J3819">
        <f>VLOOKUP(A3819, 'Physical Activity Data '!A:E,4,FALSE)</f>
        <v>60</v>
      </c>
    </row>
    <row r="3820" spans="1:10" x14ac:dyDescent="0.25">
      <c r="A3820">
        <v>13784</v>
      </c>
      <c r="B3820" s="3">
        <f>VLOOKUP(A3820,'Demo Data'!A:E,2, TRUE)</f>
        <v>1</v>
      </c>
      <c r="C3820" s="3">
        <f>VLOOKUP(A3820,'Demo Data'!A:E,3, TRUE)</f>
        <v>2</v>
      </c>
      <c r="D3820" s="3">
        <f>VLOOKUP(A3820,'Demo Data'!A:E,4, TRUE)</f>
        <v>4</v>
      </c>
      <c r="E3820" s="3" t="str">
        <f>VLOOKUP(A3820,'Demo Data'!A:E,5, TRUE)</f>
        <v>NA</v>
      </c>
      <c r="F3820" t="e">
        <f>VLOOKUP(A3820, 'Physical Activity Data '!A:B,2,FALSE)</f>
        <v>#N/A</v>
      </c>
      <c r="G3820" t="e">
        <f>VLOOKUP(A3820,'Telomere data '!A:B, 2,)</f>
        <v>#N/A</v>
      </c>
      <c r="H3820">
        <f>VLOOKUP(A3820, 'BMI Data'!A:B,2,FALSE)</f>
        <v>15.46</v>
      </c>
      <c r="I3820" t="e">
        <f>VLOOKUP(A3820, 'Physical Activity Data '!A:E,5,FALSE)</f>
        <v>#N/A</v>
      </c>
      <c r="J3820" t="e">
        <f>VLOOKUP(A3820, 'Physical Activity Data '!A:E,4,FALSE)</f>
        <v>#N/A</v>
      </c>
    </row>
    <row r="3821" spans="1:10" x14ac:dyDescent="0.25">
      <c r="A3821">
        <v>13785</v>
      </c>
      <c r="B3821" s="3">
        <f>VLOOKUP(A3821,'Demo Data'!A:E,2, TRUE)</f>
        <v>2</v>
      </c>
      <c r="C3821" s="3">
        <f>VLOOKUP(A3821,'Demo Data'!A:E,3, TRUE)</f>
        <v>4</v>
      </c>
      <c r="D3821" s="3">
        <f>VLOOKUP(A3821,'Demo Data'!A:E,4, TRUE)</f>
        <v>1</v>
      </c>
      <c r="E3821" s="3" t="str">
        <f>VLOOKUP(A3821,'Demo Data'!A:E,5, TRUE)</f>
        <v>NA</v>
      </c>
      <c r="F3821" t="e">
        <f>VLOOKUP(A3821, 'Physical Activity Data '!A:B,2,FALSE)</f>
        <v>#N/A</v>
      </c>
      <c r="G3821" t="e">
        <f>VLOOKUP(A3821,'Telomere data '!A:B, 2,)</f>
        <v>#N/A</v>
      </c>
      <c r="H3821">
        <f>VLOOKUP(A3821, 'BMI Data'!A:B,2,FALSE)</f>
        <v>14.87</v>
      </c>
      <c r="I3821" t="e">
        <f>VLOOKUP(A3821, 'Physical Activity Data '!A:E,5,FALSE)</f>
        <v>#N/A</v>
      </c>
      <c r="J3821" t="e">
        <f>VLOOKUP(A3821, 'Physical Activity Data '!A:E,4,FALSE)</f>
        <v>#N/A</v>
      </c>
    </row>
    <row r="3822" spans="1:10" x14ac:dyDescent="0.25">
      <c r="A3822">
        <v>13786</v>
      </c>
      <c r="B3822" s="3">
        <f>VLOOKUP(A3822,'Demo Data'!A:E,2, TRUE)</f>
        <v>2</v>
      </c>
      <c r="C3822" s="3">
        <f>VLOOKUP(A3822,'Demo Data'!A:E,3, TRUE)</f>
        <v>4</v>
      </c>
      <c r="D3822" s="3">
        <f>VLOOKUP(A3822,'Demo Data'!A:E,4, TRUE)</f>
        <v>3</v>
      </c>
      <c r="E3822" s="3" t="str">
        <f>VLOOKUP(A3822,'Demo Data'!A:E,5, TRUE)</f>
        <v>NA</v>
      </c>
      <c r="F3822" t="e">
        <f>VLOOKUP(A3822, 'Physical Activity Data '!A:B,2,FALSE)</f>
        <v>#N/A</v>
      </c>
      <c r="G3822" t="e">
        <f>VLOOKUP(A3822,'Telomere data '!A:B, 2,)</f>
        <v>#N/A</v>
      </c>
      <c r="H3822">
        <f>VLOOKUP(A3822, 'BMI Data'!A:B,2,FALSE)</f>
        <v>16.489999999999998</v>
      </c>
      <c r="I3822" t="e">
        <f>VLOOKUP(A3822, 'Physical Activity Data '!A:E,5,FALSE)</f>
        <v>#N/A</v>
      </c>
      <c r="J3822" t="e">
        <f>VLOOKUP(A3822, 'Physical Activity Data '!A:E,4,FALSE)</f>
        <v>#N/A</v>
      </c>
    </row>
    <row r="3823" spans="1:10" x14ac:dyDescent="0.25">
      <c r="A3823">
        <v>13787</v>
      </c>
      <c r="B3823" s="3">
        <f>VLOOKUP(A3823,'Demo Data'!A:E,2, TRUE)</f>
        <v>1</v>
      </c>
      <c r="C3823" s="3">
        <f>VLOOKUP(A3823,'Demo Data'!A:E,3, TRUE)</f>
        <v>67</v>
      </c>
      <c r="D3823" s="3">
        <f>VLOOKUP(A3823,'Demo Data'!A:E,4, TRUE)</f>
        <v>4</v>
      </c>
      <c r="E3823" s="3">
        <f>VLOOKUP(A3823,'Demo Data'!A:E,5, TRUE)</f>
        <v>3</v>
      </c>
      <c r="F3823">
        <f>VLOOKUP(A3823, 'Physical Activity Data '!A:B,2,FALSE)</f>
        <v>1</v>
      </c>
      <c r="G3823">
        <f>VLOOKUP(A3823,'Telomere data '!A:B, 2,)</f>
        <v>0.79430099300000001</v>
      </c>
      <c r="H3823">
        <f>VLOOKUP(A3823, 'BMI Data'!A:B,2,FALSE)</f>
        <v>22.32</v>
      </c>
      <c r="I3823">
        <f>VLOOKUP(A3823, 'Physical Activity Data '!A:E,5,FALSE)</f>
        <v>3.5</v>
      </c>
      <c r="J3823">
        <f>VLOOKUP(A3823, 'Physical Activity Data '!A:E,4,FALSE)</f>
        <v>60</v>
      </c>
    </row>
    <row r="3824" spans="1:10" x14ac:dyDescent="0.25">
      <c r="A3824">
        <v>13788</v>
      </c>
      <c r="B3824" s="3">
        <f>VLOOKUP(A3824,'Demo Data'!A:E,2, TRUE)</f>
        <v>1</v>
      </c>
      <c r="C3824" s="3">
        <f>VLOOKUP(A3824,'Demo Data'!A:E,3, TRUE)</f>
        <v>22</v>
      </c>
      <c r="D3824" s="3">
        <f>VLOOKUP(A3824,'Demo Data'!A:E,4, TRUE)</f>
        <v>3</v>
      </c>
      <c r="E3824" s="3">
        <f>VLOOKUP(A3824,'Demo Data'!A:E,5, TRUE)</f>
        <v>3</v>
      </c>
      <c r="F3824" t="e">
        <f>VLOOKUP(A3824, 'Physical Activity Data '!A:B,2,FALSE)</f>
        <v>#N/A</v>
      </c>
      <c r="G3824">
        <f>VLOOKUP(A3824,'Telomere data '!A:B, 2,)</f>
        <v>1.170761344</v>
      </c>
      <c r="H3824">
        <f>VLOOKUP(A3824, 'BMI Data'!A:B,2,FALSE)</f>
        <v>40.159999999999997</v>
      </c>
      <c r="I3824" t="e">
        <f>VLOOKUP(A3824, 'Physical Activity Data '!A:E,5,FALSE)</f>
        <v>#N/A</v>
      </c>
      <c r="J3824" t="e">
        <f>VLOOKUP(A3824, 'Physical Activity Data '!A:E,4,FALSE)</f>
        <v>#N/A</v>
      </c>
    </row>
    <row r="3825" spans="1:10" x14ac:dyDescent="0.25">
      <c r="A3825">
        <v>13789</v>
      </c>
      <c r="B3825" s="3">
        <f>VLOOKUP(A3825,'Demo Data'!A:E,2, TRUE)</f>
        <v>1</v>
      </c>
      <c r="C3825" s="3">
        <f>VLOOKUP(A3825,'Demo Data'!A:E,3, TRUE)</f>
        <v>27</v>
      </c>
      <c r="D3825" s="3">
        <f>VLOOKUP(A3825,'Demo Data'!A:E,4, TRUE)</f>
        <v>4</v>
      </c>
      <c r="E3825" s="3">
        <f>VLOOKUP(A3825,'Demo Data'!A:E,5, TRUE)</f>
        <v>1</v>
      </c>
      <c r="F3825">
        <f>VLOOKUP(A3825, 'Physical Activity Data '!A:B,2,FALSE)</f>
        <v>1</v>
      </c>
      <c r="G3825">
        <f>VLOOKUP(A3825,'Telomere data '!A:B, 2,)</f>
        <v>1.2398527580000001</v>
      </c>
      <c r="H3825">
        <f>VLOOKUP(A3825, 'BMI Data'!A:B,2,FALSE)</f>
        <v>24.63</v>
      </c>
      <c r="I3825">
        <f>VLOOKUP(A3825, 'Physical Activity Data '!A:E,5,FALSE)</f>
        <v>6</v>
      </c>
      <c r="J3825">
        <f>VLOOKUP(A3825, 'Physical Activity Data '!A:E,4,FALSE)</f>
        <v>45</v>
      </c>
    </row>
    <row r="3826" spans="1:10" x14ac:dyDescent="0.25">
      <c r="A3826">
        <v>13790</v>
      </c>
      <c r="B3826" s="3">
        <f>VLOOKUP(A3826,'Demo Data'!A:E,2, TRUE)</f>
        <v>2</v>
      </c>
      <c r="C3826" s="3">
        <f>VLOOKUP(A3826,'Demo Data'!A:E,3, TRUE)</f>
        <v>15</v>
      </c>
      <c r="D3826" s="3">
        <f>VLOOKUP(A3826,'Demo Data'!A:E,4, TRUE)</f>
        <v>3</v>
      </c>
      <c r="E3826" s="3">
        <f>VLOOKUP(A3826,'Demo Data'!A:E,5, TRUE)</f>
        <v>1</v>
      </c>
      <c r="F3826" t="e">
        <f>VLOOKUP(A3826, 'Physical Activity Data '!A:B,2,FALSE)</f>
        <v>#N/A</v>
      </c>
      <c r="G3826" t="e">
        <f>VLOOKUP(A3826,'Telomere data '!A:B, 2,)</f>
        <v>#N/A</v>
      </c>
      <c r="H3826">
        <f>VLOOKUP(A3826, 'BMI Data'!A:B,2,FALSE)</f>
        <v>14.55</v>
      </c>
      <c r="I3826" t="e">
        <f>VLOOKUP(A3826, 'Physical Activity Data '!A:E,5,FALSE)</f>
        <v>#N/A</v>
      </c>
      <c r="J3826" t="e">
        <f>VLOOKUP(A3826, 'Physical Activity Data '!A:E,4,FALSE)</f>
        <v>#N/A</v>
      </c>
    </row>
    <row r="3827" spans="1:10" x14ac:dyDescent="0.25">
      <c r="A3827">
        <v>13791</v>
      </c>
      <c r="B3827" s="3">
        <f>VLOOKUP(A3827,'Demo Data'!A:E,2, TRUE)</f>
        <v>1</v>
      </c>
      <c r="C3827" s="3">
        <f>VLOOKUP(A3827,'Demo Data'!A:E,3, TRUE)</f>
        <v>3</v>
      </c>
      <c r="D3827" s="3">
        <f>VLOOKUP(A3827,'Demo Data'!A:E,4, TRUE)</f>
        <v>1</v>
      </c>
      <c r="E3827" s="3" t="str">
        <f>VLOOKUP(A3827,'Demo Data'!A:E,5, TRUE)</f>
        <v>NA</v>
      </c>
      <c r="F3827" t="e">
        <f>VLOOKUP(A3827, 'Physical Activity Data '!A:B,2,FALSE)</f>
        <v>#N/A</v>
      </c>
      <c r="G3827" t="e">
        <f>VLOOKUP(A3827,'Telomere data '!A:B, 2,)</f>
        <v>#N/A</v>
      </c>
      <c r="H3827">
        <f>VLOOKUP(A3827, 'BMI Data'!A:B,2,FALSE)</f>
        <v>16.899999999999999</v>
      </c>
      <c r="I3827" t="e">
        <f>VLOOKUP(A3827, 'Physical Activity Data '!A:E,5,FALSE)</f>
        <v>#N/A</v>
      </c>
      <c r="J3827" t="e">
        <f>VLOOKUP(A3827, 'Physical Activity Data '!A:E,4,FALSE)</f>
        <v>#N/A</v>
      </c>
    </row>
    <row r="3828" spans="1:10" x14ac:dyDescent="0.25">
      <c r="A3828">
        <v>13792</v>
      </c>
      <c r="B3828" s="3">
        <f>VLOOKUP(A3828,'Demo Data'!A:E,2, TRUE)</f>
        <v>2</v>
      </c>
      <c r="C3828" s="3">
        <f>VLOOKUP(A3828,'Demo Data'!A:E,3, TRUE)</f>
        <v>32</v>
      </c>
      <c r="D3828" s="3">
        <f>VLOOKUP(A3828,'Demo Data'!A:E,4, TRUE)</f>
        <v>4</v>
      </c>
      <c r="E3828" s="3">
        <f>VLOOKUP(A3828,'Demo Data'!A:E,5, TRUE)</f>
        <v>3</v>
      </c>
      <c r="F3828">
        <f>VLOOKUP(A3828, 'Physical Activity Data '!A:B,2,FALSE)</f>
        <v>1</v>
      </c>
      <c r="G3828">
        <f>VLOOKUP(A3828,'Telomere data '!A:B, 2,)</f>
        <v>1.103537768</v>
      </c>
      <c r="H3828">
        <f>VLOOKUP(A3828, 'BMI Data'!A:B,2,FALSE)</f>
        <v>21.11</v>
      </c>
      <c r="I3828">
        <f>VLOOKUP(A3828, 'Physical Activity Data '!A:E,5,FALSE)</f>
        <v>4.5</v>
      </c>
      <c r="J3828">
        <f>VLOOKUP(A3828, 'Physical Activity Data '!A:E,4,FALSE)</f>
        <v>40</v>
      </c>
    </row>
    <row r="3829" spans="1:10" x14ac:dyDescent="0.25">
      <c r="A3829">
        <v>13793</v>
      </c>
      <c r="B3829" s="3">
        <f>VLOOKUP(A3829,'Demo Data'!A:E,2, TRUE)</f>
        <v>1</v>
      </c>
      <c r="C3829" s="3">
        <f>VLOOKUP(A3829,'Demo Data'!A:E,3, TRUE)</f>
        <v>13</v>
      </c>
      <c r="D3829" s="3">
        <f>VLOOKUP(A3829,'Demo Data'!A:E,4, TRUE)</f>
        <v>4</v>
      </c>
      <c r="E3829" s="3">
        <f>VLOOKUP(A3829,'Demo Data'!A:E,5, TRUE)</f>
        <v>1</v>
      </c>
      <c r="F3829">
        <f>VLOOKUP(A3829, 'Physical Activity Data '!A:B,2,FALSE)</f>
        <v>2</v>
      </c>
      <c r="G3829" t="e">
        <f>VLOOKUP(A3829,'Telomere data '!A:B, 2,)</f>
        <v>#N/A</v>
      </c>
      <c r="H3829">
        <f>VLOOKUP(A3829, 'BMI Data'!A:B,2,FALSE)</f>
        <v>28.71</v>
      </c>
      <c r="I3829">
        <f>VLOOKUP(A3829, 'Physical Activity Data '!A:E,5,FALSE)</f>
        <v>8</v>
      </c>
      <c r="J3829">
        <f>VLOOKUP(A3829, 'Physical Activity Data '!A:E,4,FALSE)</f>
        <v>60</v>
      </c>
    </row>
    <row r="3830" spans="1:10" x14ac:dyDescent="0.25">
      <c r="A3830">
        <v>13794</v>
      </c>
      <c r="B3830" s="3">
        <f>VLOOKUP(A3830,'Demo Data'!A:E,2, TRUE)</f>
        <v>2</v>
      </c>
      <c r="C3830" s="3">
        <f>VLOOKUP(A3830,'Demo Data'!A:E,3, TRUE)</f>
        <v>12</v>
      </c>
      <c r="D3830" s="3">
        <f>VLOOKUP(A3830,'Demo Data'!A:E,4, TRUE)</f>
        <v>1</v>
      </c>
      <c r="E3830" s="3">
        <f>VLOOKUP(A3830,'Demo Data'!A:E,5, TRUE)</f>
        <v>1</v>
      </c>
      <c r="F3830">
        <f>VLOOKUP(A3830, 'Physical Activity Data '!A:B,2,FALSE)</f>
        <v>1</v>
      </c>
      <c r="G3830" t="e">
        <f>VLOOKUP(A3830,'Telomere data '!A:B, 2,)</f>
        <v>#N/A</v>
      </c>
      <c r="H3830">
        <f>VLOOKUP(A3830, 'BMI Data'!A:B,2,FALSE)</f>
        <v>17.48</v>
      </c>
      <c r="I3830">
        <f>VLOOKUP(A3830, 'Physical Activity Data '!A:E,5,FALSE)</f>
        <v>6</v>
      </c>
      <c r="J3830">
        <f>VLOOKUP(A3830, 'Physical Activity Data '!A:E,4,FALSE)</f>
        <v>10</v>
      </c>
    </row>
    <row r="3831" spans="1:10" x14ac:dyDescent="0.25">
      <c r="A3831">
        <v>13795</v>
      </c>
      <c r="B3831" s="3">
        <f>VLOOKUP(A3831,'Demo Data'!A:E,2, TRUE)</f>
        <v>2</v>
      </c>
      <c r="C3831" s="3">
        <f>VLOOKUP(A3831,'Demo Data'!A:E,3, TRUE)</f>
        <v>57</v>
      </c>
      <c r="D3831" s="3">
        <f>VLOOKUP(A3831,'Demo Data'!A:E,4, TRUE)</f>
        <v>4</v>
      </c>
      <c r="E3831" s="3">
        <f>VLOOKUP(A3831,'Demo Data'!A:E,5, TRUE)</f>
        <v>3</v>
      </c>
      <c r="F3831" t="e">
        <f>VLOOKUP(A3831, 'Physical Activity Data '!A:B,2,FALSE)</f>
        <v>#N/A</v>
      </c>
      <c r="G3831" t="e">
        <f>VLOOKUP(A3831,'Telomere data '!A:B, 2,)</f>
        <v>#N/A</v>
      </c>
      <c r="H3831">
        <f>VLOOKUP(A3831, 'BMI Data'!A:B,2,FALSE)</f>
        <v>24.88</v>
      </c>
      <c r="I3831" t="e">
        <f>VLOOKUP(A3831, 'Physical Activity Data '!A:E,5,FALSE)</f>
        <v>#N/A</v>
      </c>
      <c r="J3831" t="e">
        <f>VLOOKUP(A3831, 'Physical Activity Data '!A:E,4,FALSE)</f>
        <v>#N/A</v>
      </c>
    </row>
    <row r="3832" spans="1:10" x14ac:dyDescent="0.25">
      <c r="A3832">
        <v>13796</v>
      </c>
      <c r="B3832" s="3">
        <f>VLOOKUP(A3832,'Demo Data'!A:E,2, TRUE)</f>
        <v>1</v>
      </c>
      <c r="C3832" s="3">
        <f>VLOOKUP(A3832,'Demo Data'!A:E,3, TRUE)</f>
        <v>71</v>
      </c>
      <c r="D3832" s="3">
        <f>VLOOKUP(A3832,'Demo Data'!A:E,4, TRUE)</f>
        <v>3</v>
      </c>
      <c r="E3832" s="3">
        <f>VLOOKUP(A3832,'Demo Data'!A:E,5, TRUE)</f>
        <v>3</v>
      </c>
      <c r="F3832">
        <f>VLOOKUP(A3832, 'Physical Activity Data '!A:B,2,FALSE)</f>
        <v>1</v>
      </c>
      <c r="G3832" t="e">
        <f>VLOOKUP(A3832,'Telomere data '!A:B, 2,)</f>
        <v>#N/A</v>
      </c>
      <c r="H3832">
        <f>VLOOKUP(A3832, 'BMI Data'!A:B,2,FALSE)</f>
        <v>25.64</v>
      </c>
      <c r="I3832">
        <f>VLOOKUP(A3832, 'Physical Activity Data '!A:E,5,FALSE)</f>
        <v>4.5</v>
      </c>
      <c r="J3832">
        <f>VLOOKUP(A3832, 'Physical Activity Data '!A:E,4,FALSE)</f>
        <v>20</v>
      </c>
    </row>
    <row r="3833" spans="1:10" x14ac:dyDescent="0.25">
      <c r="A3833">
        <v>13797</v>
      </c>
      <c r="B3833" s="3">
        <f>VLOOKUP(A3833,'Demo Data'!A:E,2, TRUE)</f>
        <v>1</v>
      </c>
      <c r="C3833" s="3">
        <f>VLOOKUP(A3833,'Demo Data'!A:E,3, TRUE)</f>
        <v>13</v>
      </c>
      <c r="D3833" s="3">
        <f>VLOOKUP(A3833,'Demo Data'!A:E,4, TRUE)</f>
        <v>1</v>
      </c>
      <c r="E3833" s="3">
        <f>VLOOKUP(A3833,'Demo Data'!A:E,5, TRUE)</f>
        <v>1</v>
      </c>
      <c r="F3833">
        <f>VLOOKUP(A3833, 'Physical Activity Data '!A:B,2,FALSE)</f>
        <v>1</v>
      </c>
      <c r="G3833" t="e">
        <f>VLOOKUP(A3833,'Telomere data '!A:B, 2,)</f>
        <v>#N/A</v>
      </c>
      <c r="H3833">
        <f>VLOOKUP(A3833, 'BMI Data'!A:B,2,FALSE)</f>
        <v>29.84</v>
      </c>
      <c r="I3833">
        <f>VLOOKUP(A3833, 'Physical Activity Data '!A:E,5,FALSE)</f>
        <v>4</v>
      </c>
      <c r="J3833">
        <f>VLOOKUP(A3833, 'Physical Activity Data '!A:E,4,FALSE)</f>
        <v>20</v>
      </c>
    </row>
    <row r="3834" spans="1:10" x14ac:dyDescent="0.25">
      <c r="A3834">
        <v>13798</v>
      </c>
      <c r="B3834" s="3">
        <f>VLOOKUP(A3834,'Demo Data'!A:E,2, TRUE)</f>
        <v>1</v>
      </c>
      <c r="C3834" s="3">
        <f>VLOOKUP(A3834,'Demo Data'!A:E,3, TRUE)</f>
        <v>40</v>
      </c>
      <c r="D3834" s="3">
        <f>VLOOKUP(A3834,'Demo Data'!A:E,4, TRUE)</f>
        <v>3</v>
      </c>
      <c r="E3834" s="3">
        <f>VLOOKUP(A3834,'Demo Data'!A:E,5, TRUE)</f>
        <v>3</v>
      </c>
      <c r="F3834">
        <f>VLOOKUP(A3834, 'Physical Activity Data '!A:B,2,FALSE)</f>
        <v>2</v>
      </c>
      <c r="G3834" t="e">
        <f>VLOOKUP(A3834,'Telomere data '!A:B, 2,)</f>
        <v>#N/A</v>
      </c>
      <c r="H3834">
        <f>VLOOKUP(A3834, 'BMI Data'!A:B,2,FALSE)</f>
        <v>21.86</v>
      </c>
      <c r="I3834">
        <f>VLOOKUP(A3834, 'Physical Activity Data '!A:E,5,FALSE)</f>
        <v>7</v>
      </c>
      <c r="J3834">
        <f>VLOOKUP(A3834, 'Physical Activity Data '!A:E,4,FALSE)</f>
        <v>15</v>
      </c>
    </row>
    <row r="3835" spans="1:10" x14ac:dyDescent="0.25">
      <c r="A3835">
        <v>13799</v>
      </c>
      <c r="B3835" s="3">
        <f>VLOOKUP(A3835,'Demo Data'!A:E,2, TRUE)</f>
        <v>1</v>
      </c>
      <c r="C3835" s="3">
        <f>VLOOKUP(A3835,'Demo Data'!A:E,3, TRUE)</f>
        <v>34</v>
      </c>
      <c r="D3835" s="3">
        <f>VLOOKUP(A3835,'Demo Data'!A:E,4, TRUE)</f>
        <v>4</v>
      </c>
      <c r="E3835" s="3">
        <f>VLOOKUP(A3835,'Demo Data'!A:E,5, TRUE)</f>
        <v>1</v>
      </c>
      <c r="F3835" t="e">
        <f>VLOOKUP(A3835, 'Physical Activity Data '!A:B,2,FALSE)</f>
        <v>#N/A</v>
      </c>
      <c r="G3835">
        <f>VLOOKUP(A3835,'Telomere data '!A:B, 2,)</f>
        <v>1.292328151</v>
      </c>
      <c r="H3835">
        <f>VLOOKUP(A3835, 'BMI Data'!A:B,2,FALSE)</f>
        <v>29.37</v>
      </c>
      <c r="I3835" t="e">
        <f>VLOOKUP(A3835, 'Physical Activity Data '!A:E,5,FALSE)</f>
        <v>#N/A</v>
      </c>
      <c r="J3835" t="e">
        <f>VLOOKUP(A3835, 'Physical Activity Data '!A:E,4,FALSE)</f>
        <v>#N/A</v>
      </c>
    </row>
    <row r="3836" spans="1:10" x14ac:dyDescent="0.25">
      <c r="A3836">
        <v>13800</v>
      </c>
      <c r="B3836" s="3">
        <f>VLOOKUP(A3836,'Demo Data'!A:E,2, TRUE)</f>
        <v>1</v>
      </c>
      <c r="C3836" s="3">
        <f>VLOOKUP(A3836,'Demo Data'!A:E,3, TRUE)</f>
        <v>83</v>
      </c>
      <c r="D3836" s="3">
        <f>VLOOKUP(A3836,'Demo Data'!A:E,4, TRUE)</f>
        <v>3</v>
      </c>
      <c r="E3836" s="3">
        <f>VLOOKUP(A3836,'Demo Data'!A:E,5, TRUE)</f>
        <v>3</v>
      </c>
      <c r="F3836" t="e">
        <f>VLOOKUP(A3836, 'Physical Activity Data '!A:B,2,FALSE)</f>
        <v>#N/A</v>
      </c>
      <c r="G3836">
        <f>VLOOKUP(A3836,'Telomere data '!A:B, 2,)</f>
        <v>0.91743059699999996</v>
      </c>
      <c r="H3836" t="str">
        <f>VLOOKUP(A3836, 'BMI Data'!A:B,2,FALSE)</f>
        <v>NA</v>
      </c>
      <c r="I3836" t="e">
        <f>VLOOKUP(A3836, 'Physical Activity Data '!A:E,5,FALSE)</f>
        <v>#N/A</v>
      </c>
      <c r="J3836" t="e">
        <f>VLOOKUP(A3836, 'Physical Activity Data '!A:E,4,FALSE)</f>
        <v>#N/A</v>
      </c>
    </row>
    <row r="3837" spans="1:10" x14ac:dyDescent="0.25">
      <c r="A3837">
        <v>13801</v>
      </c>
      <c r="B3837" s="3">
        <f>VLOOKUP(A3837,'Demo Data'!A:E,2, TRUE)</f>
        <v>2</v>
      </c>
      <c r="C3837" s="3">
        <f>VLOOKUP(A3837,'Demo Data'!A:E,3, TRUE)</f>
        <v>13</v>
      </c>
      <c r="D3837" s="3">
        <f>VLOOKUP(A3837,'Demo Data'!A:E,4, TRUE)</f>
        <v>3</v>
      </c>
      <c r="E3837" s="3">
        <f>VLOOKUP(A3837,'Demo Data'!A:E,5, TRUE)</f>
        <v>1</v>
      </c>
      <c r="F3837">
        <f>VLOOKUP(A3837, 'Physical Activity Data '!A:B,2,FALSE)</f>
        <v>1</v>
      </c>
      <c r="G3837" t="e">
        <f>VLOOKUP(A3837,'Telomere data '!A:B, 2,)</f>
        <v>#N/A</v>
      </c>
      <c r="H3837">
        <f>VLOOKUP(A3837, 'BMI Data'!A:B,2,FALSE)</f>
        <v>19.559999999999999</v>
      </c>
      <c r="I3837">
        <f>VLOOKUP(A3837, 'Physical Activity Data '!A:E,5,FALSE)</f>
        <v>4.5</v>
      </c>
      <c r="J3837">
        <f>VLOOKUP(A3837, 'Physical Activity Data '!A:E,4,FALSE)</f>
        <v>20</v>
      </c>
    </row>
    <row r="3838" spans="1:10" x14ac:dyDescent="0.25">
      <c r="A3838">
        <v>13802</v>
      </c>
      <c r="B3838" s="3">
        <f>VLOOKUP(A3838,'Demo Data'!A:E,2, TRUE)</f>
        <v>1</v>
      </c>
      <c r="C3838" s="3">
        <f>VLOOKUP(A3838,'Demo Data'!A:E,3, TRUE)</f>
        <v>1</v>
      </c>
      <c r="D3838" s="3">
        <f>VLOOKUP(A3838,'Demo Data'!A:E,4, TRUE)</f>
        <v>1</v>
      </c>
      <c r="E3838" s="3" t="str">
        <f>VLOOKUP(A3838,'Demo Data'!A:E,5, TRUE)</f>
        <v>NA</v>
      </c>
      <c r="F3838" t="e">
        <f>VLOOKUP(A3838, 'Physical Activity Data '!A:B,2,FALSE)</f>
        <v>#N/A</v>
      </c>
      <c r="G3838" t="e">
        <f>VLOOKUP(A3838,'Telomere data '!A:B, 2,)</f>
        <v>#N/A</v>
      </c>
      <c r="H3838" t="str">
        <f>VLOOKUP(A3838, 'BMI Data'!A:B,2,FALSE)</f>
        <v>NA</v>
      </c>
      <c r="I3838" t="e">
        <f>VLOOKUP(A3838, 'Physical Activity Data '!A:E,5,FALSE)</f>
        <v>#N/A</v>
      </c>
      <c r="J3838" t="e">
        <f>VLOOKUP(A3838, 'Physical Activity Data '!A:E,4,FALSE)</f>
        <v>#N/A</v>
      </c>
    </row>
    <row r="3839" spans="1:10" x14ac:dyDescent="0.25">
      <c r="A3839">
        <v>13803</v>
      </c>
      <c r="B3839" s="3">
        <f>VLOOKUP(A3839,'Demo Data'!A:E,2, TRUE)</f>
        <v>1</v>
      </c>
      <c r="C3839" s="3">
        <f>VLOOKUP(A3839,'Demo Data'!A:E,3, TRUE)</f>
        <v>9</v>
      </c>
      <c r="D3839" s="3">
        <f>VLOOKUP(A3839,'Demo Data'!A:E,4, TRUE)</f>
        <v>1</v>
      </c>
      <c r="E3839" s="3">
        <f>VLOOKUP(A3839,'Demo Data'!A:E,5, TRUE)</f>
        <v>1</v>
      </c>
      <c r="F3839" t="e">
        <f>VLOOKUP(A3839, 'Physical Activity Data '!A:B,2,FALSE)</f>
        <v>#N/A</v>
      </c>
      <c r="G3839" t="e">
        <f>VLOOKUP(A3839,'Telomere data '!A:B, 2,)</f>
        <v>#N/A</v>
      </c>
      <c r="H3839">
        <f>VLOOKUP(A3839, 'BMI Data'!A:B,2,FALSE)</f>
        <v>15.27</v>
      </c>
      <c r="I3839" t="e">
        <f>VLOOKUP(A3839, 'Physical Activity Data '!A:E,5,FALSE)</f>
        <v>#N/A</v>
      </c>
      <c r="J3839" t="e">
        <f>VLOOKUP(A3839, 'Physical Activity Data '!A:E,4,FALSE)</f>
        <v>#N/A</v>
      </c>
    </row>
    <row r="3840" spans="1:10" x14ac:dyDescent="0.25">
      <c r="A3840">
        <v>13804</v>
      </c>
      <c r="B3840" s="3">
        <f>VLOOKUP(A3840,'Demo Data'!A:E,2, TRUE)</f>
        <v>1</v>
      </c>
      <c r="C3840" s="3">
        <f>VLOOKUP(A3840,'Demo Data'!A:E,3, TRUE)</f>
        <v>84</v>
      </c>
      <c r="D3840" s="3">
        <f>VLOOKUP(A3840,'Demo Data'!A:E,4, TRUE)</f>
        <v>3</v>
      </c>
      <c r="E3840" s="3">
        <f>VLOOKUP(A3840,'Demo Data'!A:E,5, TRUE)</f>
        <v>1</v>
      </c>
      <c r="F3840">
        <f>VLOOKUP(A3840, 'Physical Activity Data '!A:B,2,FALSE)</f>
        <v>1</v>
      </c>
      <c r="G3840">
        <f>VLOOKUP(A3840,'Telomere data '!A:B, 2,)</f>
        <v>1.0042087820000001</v>
      </c>
      <c r="H3840">
        <f>VLOOKUP(A3840, 'BMI Data'!A:B,2,FALSE)</f>
        <v>24.49</v>
      </c>
      <c r="I3840">
        <f>VLOOKUP(A3840, 'Physical Activity Data '!A:E,5,FALSE)</f>
        <v>3.5</v>
      </c>
      <c r="J3840">
        <f>VLOOKUP(A3840, 'Physical Activity Data '!A:E,4,FALSE)</f>
        <v>30</v>
      </c>
    </row>
    <row r="3841" spans="1:10" x14ac:dyDescent="0.25">
      <c r="A3841">
        <v>13805</v>
      </c>
      <c r="B3841" s="3">
        <f>VLOOKUP(A3841,'Demo Data'!A:E,2, TRUE)</f>
        <v>2</v>
      </c>
      <c r="C3841" s="3">
        <f>VLOOKUP(A3841,'Demo Data'!A:E,3, TRUE)</f>
        <v>23</v>
      </c>
      <c r="D3841" s="3">
        <f>VLOOKUP(A3841,'Demo Data'!A:E,4, TRUE)</f>
        <v>5</v>
      </c>
      <c r="E3841" s="3">
        <f>VLOOKUP(A3841,'Demo Data'!A:E,5, TRUE)</f>
        <v>3</v>
      </c>
      <c r="F3841">
        <f>VLOOKUP(A3841, 'Physical Activity Data '!A:B,2,FALSE)</f>
        <v>1</v>
      </c>
      <c r="G3841" t="e">
        <f>VLOOKUP(A3841,'Telomere data '!A:B, 2,)</f>
        <v>#N/A</v>
      </c>
      <c r="H3841" t="e">
        <f>VLOOKUP(A3841, 'BMI Data'!A:B,2,FALSE)</f>
        <v>#N/A</v>
      </c>
      <c r="I3841">
        <f>VLOOKUP(A3841, 'Physical Activity Data '!A:E,5,FALSE)</f>
        <v>6</v>
      </c>
      <c r="J3841">
        <f>VLOOKUP(A3841, 'Physical Activity Data '!A:E,4,FALSE)</f>
        <v>60</v>
      </c>
    </row>
    <row r="3842" spans="1:10" x14ac:dyDescent="0.25">
      <c r="A3842">
        <v>13806</v>
      </c>
      <c r="B3842" s="3">
        <f>VLOOKUP(A3842,'Demo Data'!A:E,2, TRUE)</f>
        <v>2</v>
      </c>
      <c r="C3842" s="3">
        <f>VLOOKUP(A3842,'Demo Data'!A:E,3, TRUE)</f>
        <v>26</v>
      </c>
      <c r="D3842" s="3">
        <f>VLOOKUP(A3842,'Demo Data'!A:E,4, TRUE)</f>
        <v>3</v>
      </c>
      <c r="E3842" s="3">
        <f>VLOOKUP(A3842,'Demo Data'!A:E,5, TRUE)</f>
        <v>3</v>
      </c>
      <c r="F3842">
        <f>VLOOKUP(A3842, 'Physical Activity Data '!A:B,2,FALSE)</f>
        <v>1</v>
      </c>
      <c r="G3842">
        <f>VLOOKUP(A3842,'Telomere data '!A:B, 2,)</f>
        <v>1.0270806189999999</v>
      </c>
      <c r="H3842">
        <f>VLOOKUP(A3842, 'BMI Data'!A:B,2,FALSE)</f>
        <v>33.659999999999997</v>
      </c>
      <c r="I3842">
        <f>VLOOKUP(A3842, 'Physical Activity Data '!A:E,5,FALSE)</f>
        <v>4.5</v>
      </c>
      <c r="J3842">
        <f>VLOOKUP(A3842, 'Physical Activity Data '!A:E,4,FALSE)</f>
        <v>15</v>
      </c>
    </row>
    <row r="3843" spans="1:10" x14ac:dyDescent="0.25">
      <c r="A3843">
        <v>13807</v>
      </c>
      <c r="B3843" s="3">
        <f>VLOOKUP(A3843,'Demo Data'!A:E,2, TRUE)</f>
        <v>1</v>
      </c>
      <c r="C3843" s="3">
        <f>VLOOKUP(A3843,'Demo Data'!A:E,3, TRUE)</f>
        <v>16</v>
      </c>
      <c r="D3843" s="3">
        <f>VLOOKUP(A3843,'Demo Data'!A:E,4, TRUE)</f>
        <v>4</v>
      </c>
      <c r="E3843" s="3">
        <f>VLOOKUP(A3843,'Demo Data'!A:E,5, TRUE)</f>
        <v>1</v>
      </c>
      <c r="F3843">
        <f>VLOOKUP(A3843, 'Physical Activity Data '!A:B,2,FALSE)</f>
        <v>1</v>
      </c>
      <c r="G3843" t="e">
        <f>VLOOKUP(A3843,'Telomere data '!A:B, 2,)</f>
        <v>#N/A</v>
      </c>
      <c r="H3843">
        <f>VLOOKUP(A3843, 'BMI Data'!A:B,2,FALSE)</f>
        <v>17.489999999999998</v>
      </c>
      <c r="I3843">
        <f>VLOOKUP(A3843, 'Physical Activity Data '!A:E,5,FALSE)</f>
        <v>4.5</v>
      </c>
      <c r="J3843">
        <f>VLOOKUP(A3843, 'Physical Activity Data '!A:E,4,FALSE)</f>
        <v>30</v>
      </c>
    </row>
    <row r="3844" spans="1:10" x14ac:dyDescent="0.25">
      <c r="A3844">
        <v>13808</v>
      </c>
      <c r="B3844" s="3">
        <f>VLOOKUP(A3844,'Demo Data'!A:E,2, TRUE)</f>
        <v>2</v>
      </c>
      <c r="C3844" s="3">
        <f>VLOOKUP(A3844,'Demo Data'!A:E,3, TRUE)</f>
        <v>62</v>
      </c>
      <c r="D3844" s="3">
        <f>VLOOKUP(A3844,'Demo Data'!A:E,4, TRUE)</f>
        <v>4</v>
      </c>
      <c r="E3844" s="3">
        <f>VLOOKUP(A3844,'Demo Data'!A:E,5, TRUE)</f>
        <v>3</v>
      </c>
      <c r="F3844" t="e">
        <f>VLOOKUP(A3844, 'Physical Activity Data '!A:B,2,FALSE)</f>
        <v>#N/A</v>
      </c>
      <c r="G3844" t="e">
        <f>VLOOKUP(A3844,'Telomere data '!A:B, 2,)</f>
        <v>#N/A</v>
      </c>
      <c r="H3844" t="e">
        <f>VLOOKUP(A3844, 'BMI Data'!A:B,2,FALSE)</f>
        <v>#N/A</v>
      </c>
      <c r="I3844" t="e">
        <f>VLOOKUP(A3844, 'Physical Activity Data '!A:E,5,FALSE)</f>
        <v>#N/A</v>
      </c>
      <c r="J3844" t="e">
        <f>VLOOKUP(A3844, 'Physical Activity Data '!A:E,4,FALSE)</f>
        <v>#N/A</v>
      </c>
    </row>
    <row r="3845" spans="1:10" x14ac:dyDescent="0.25">
      <c r="A3845">
        <v>13809</v>
      </c>
      <c r="B3845" s="3">
        <f>VLOOKUP(A3845,'Demo Data'!A:E,2, TRUE)</f>
        <v>1</v>
      </c>
      <c r="C3845" s="3">
        <f>VLOOKUP(A3845,'Demo Data'!A:E,3, TRUE)</f>
        <v>59</v>
      </c>
      <c r="D3845" s="3">
        <f>VLOOKUP(A3845,'Demo Data'!A:E,4, TRUE)</f>
        <v>3</v>
      </c>
      <c r="E3845" s="3">
        <f>VLOOKUP(A3845,'Demo Data'!A:E,5, TRUE)</f>
        <v>2</v>
      </c>
      <c r="F3845">
        <f>VLOOKUP(A3845, 'Physical Activity Data '!A:B,2,FALSE)</f>
        <v>1</v>
      </c>
      <c r="G3845">
        <f>VLOOKUP(A3845,'Telomere data '!A:B, 2,)</f>
        <v>0.66774998500000005</v>
      </c>
      <c r="H3845">
        <f>VLOOKUP(A3845, 'BMI Data'!A:B,2,FALSE)</f>
        <v>28.77</v>
      </c>
      <c r="I3845">
        <f>VLOOKUP(A3845, 'Physical Activity Data '!A:E,5,FALSE)</f>
        <v>5</v>
      </c>
      <c r="J3845">
        <f>VLOOKUP(A3845, 'Physical Activity Data '!A:E,4,FALSE)</f>
        <v>360</v>
      </c>
    </row>
    <row r="3846" spans="1:10" x14ac:dyDescent="0.25">
      <c r="A3846">
        <v>13810</v>
      </c>
      <c r="B3846" s="3">
        <f>VLOOKUP(A3846,'Demo Data'!A:E,2, TRUE)</f>
        <v>2</v>
      </c>
      <c r="C3846" s="3">
        <f>VLOOKUP(A3846,'Demo Data'!A:E,3, TRUE)</f>
        <v>51</v>
      </c>
      <c r="D3846" s="3">
        <f>VLOOKUP(A3846,'Demo Data'!A:E,4, TRUE)</f>
        <v>5</v>
      </c>
      <c r="E3846" s="3">
        <f>VLOOKUP(A3846,'Demo Data'!A:E,5, TRUE)</f>
        <v>3</v>
      </c>
      <c r="F3846" t="e">
        <f>VLOOKUP(A3846, 'Physical Activity Data '!A:B,2,FALSE)</f>
        <v>#N/A</v>
      </c>
      <c r="G3846" t="e">
        <f>VLOOKUP(A3846,'Telomere data '!A:B, 2,)</f>
        <v>#N/A</v>
      </c>
      <c r="H3846">
        <f>VLOOKUP(A3846, 'BMI Data'!A:B,2,FALSE)</f>
        <v>15.8</v>
      </c>
      <c r="I3846" t="e">
        <f>VLOOKUP(A3846, 'Physical Activity Data '!A:E,5,FALSE)</f>
        <v>#N/A</v>
      </c>
      <c r="J3846" t="e">
        <f>VLOOKUP(A3846, 'Physical Activity Data '!A:E,4,FALSE)</f>
        <v>#N/A</v>
      </c>
    </row>
    <row r="3847" spans="1:10" x14ac:dyDescent="0.25">
      <c r="A3847">
        <v>13811</v>
      </c>
      <c r="B3847" s="3">
        <f>VLOOKUP(A3847,'Demo Data'!A:E,2, TRUE)</f>
        <v>2</v>
      </c>
      <c r="C3847" s="3">
        <f>VLOOKUP(A3847,'Demo Data'!A:E,3, TRUE)</f>
        <v>7</v>
      </c>
      <c r="D3847" s="3">
        <f>VLOOKUP(A3847,'Demo Data'!A:E,4, TRUE)</f>
        <v>4</v>
      </c>
      <c r="E3847" s="3">
        <f>VLOOKUP(A3847,'Demo Data'!A:E,5, TRUE)</f>
        <v>1</v>
      </c>
      <c r="F3847" t="e">
        <f>VLOOKUP(A3847, 'Physical Activity Data '!A:B,2,FALSE)</f>
        <v>#N/A</v>
      </c>
      <c r="G3847" t="e">
        <f>VLOOKUP(A3847,'Telomere data '!A:B, 2,)</f>
        <v>#N/A</v>
      </c>
      <c r="H3847">
        <f>VLOOKUP(A3847, 'BMI Data'!A:B,2,FALSE)</f>
        <v>18.98</v>
      </c>
      <c r="I3847" t="e">
        <f>VLOOKUP(A3847, 'Physical Activity Data '!A:E,5,FALSE)</f>
        <v>#N/A</v>
      </c>
      <c r="J3847" t="e">
        <f>VLOOKUP(A3847, 'Physical Activity Data '!A:E,4,FALSE)</f>
        <v>#N/A</v>
      </c>
    </row>
    <row r="3848" spans="1:10" x14ac:dyDescent="0.25">
      <c r="A3848">
        <v>13812</v>
      </c>
      <c r="B3848" s="3">
        <f>VLOOKUP(A3848,'Demo Data'!A:E,2, TRUE)</f>
        <v>2</v>
      </c>
      <c r="C3848" s="3">
        <f>VLOOKUP(A3848,'Demo Data'!A:E,3, TRUE)</f>
        <v>23</v>
      </c>
      <c r="D3848" s="3">
        <f>VLOOKUP(A3848,'Demo Data'!A:E,4, TRUE)</f>
        <v>3</v>
      </c>
      <c r="E3848" s="3">
        <f>VLOOKUP(A3848,'Demo Data'!A:E,5, TRUE)</f>
        <v>3</v>
      </c>
      <c r="F3848">
        <f>VLOOKUP(A3848, 'Physical Activity Data '!A:B,2,FALSE)</f>
        <v>1</v>
      </c>
      <c r="G3848" t="str">
        <f>VLOOKUP(A3848,'Telomere data '!A:B, 2,)</f>
        <v>NA</v>
      </c>
      <c r="H3848">
        <f>VLOOKUP(A3848, 'BMI Data'!A:B,2,FALSE)</f>
        <v>23.08</v>
      </c>
      <c r="I3848">
        <f>VLOOKUP(A3848, 'Physical Activity Data '!A:E,5,FALSE)</f>
        <v>4.5</v>
      </c>
      <c r="J3848">
        <f>VLOOKUP(A3848, 'Physical Activity Data '!A:E,4,FALSE)</f>
        <v>30</v>
      </c>
    </row>
    <row r="3849" spans="1:10" x14ac:dyDescent="0.25">
      <c r="A3849">
        <v>13813</v>
      </c>
      <c r="B3849" s="3">
        <f>VLOOKUP(A3849,'Demo Data'!A:E,2, TRUE)</f>
        <v>2</v>
      </c>
      <c r="C3849" s="3">
        <f>VLOOKUP(A3849,'Demo Data'!A:E,3, TRUE)</f>
        <v>20</v>
      </c>
      <c r="D3849" s="3">
        <f>VLOOKUP(A3849,'Demo Data'!A:E,4, TRUE)</f>
        <v>3</v>
      </c>
      <c r="E3849" s="3">
        <f>VLOOKUP(A3849,'Demo Data'!A:E,5, TRUE)</f>
        <v>3</v>
      </c>
      <c r="F3849">
        <f>VLOOKUP(A3849, 'Physical Activity Data '!A:B,2,FALSE)</f>
        <v>1</v>
      </c>
      <c r="G3849" t="e">
        <f>VLOOKUP(A3849,'Telomere data '!A:B, 2,)</f>
        <v>#N/A</v>
      </c>
      <c r="H3849">
        <f>VLOOKUP(A3849, 'BMI Data'!A:B,2,FALSE)</f>
        <v>22.82</v>
      </c>
      <c r="I3849">
        <f>VLOOKUP(A3849, 'Physical Activity Data '!A:E,5,FALSE)</f>
        <v>4</v>
      </c>
      <c r="J3849">
        <f>VLOOKUP(A3849, 'Physical Activity Data '!A:E,4,FALSE)</f>
        <v>120</v>
      </c>
    </row>
    <row r="3850" spans="1:10" x14ac:dyDescent="0.25">
      <c r="A3850">
        <v>13814</v>
      </c>
      <c r="B3850" s="3">
        <f>VLOOKUP(A3850,'Demo Data'!A:E,2, TRUE)</f>
        <v>2</v>
      </c>
      <c r="C3850" s="3">
        <f>VLOOKUP(A3850,'Demo Data'!A:E,3, TRUE)</f>
        <v>65</v>
      </c>
      <c r="D3850" s="3">
        <f>VLOOKUP(A3850,'Demo Data'!A:E,4, TRUE)</f>
        <v>3</v>
      </c>
      <c r="E3850" s="3">
        <f>VLOOKUP(A3850,'Demo Data'!A:E,5, TRUE)</f>
        <v>2</v>
      </c>
      <c r="F3850">
        <f>VLOOKUP(A3850, 'Physical Activity Data '!A:B,2,FALSE)</f>
        <v>1</v>
      </c>
      <c r="G3850">
        <f>VLOOKUP(A3850,'Telomere data '!A:B, 2,)</f>
        <v>1.5481210350000001</v>
      </c>
      <c r="H3850">
        <f>VLOOKUP(A3850, 'BMI Data'!A:B,2,FALSE)</f>
        <v>34.200000000000003</v>
      </c>
      <c r="I3850">
        <f>VLOOKUP(A3850, 'Physical Activity Data '!A:E,5,FALSE)</f>
        <v>3.5</v>
      </c>
      <c r="J3850">
        <f>VLOOKUP(A3850, 'Physical Activity Data '!A:E,4,FALSE)</f>
        <v>60</v>
      </c>
    </row>
    <row r="3851" spans="1:10" x14ac:dyDescent="0.25">
      <c r="A3851">
        <v>13815</v>
      </c>
      <c r="B3851" s="3">
        <f>VLOOKUP(A3851,'Demo Data'!A:E,2, TRUE)</f>
        <v>1</v>
      </c>
      <c r="C3851" s="3">
        <f>VLOOKUP(A3851,'Demo Data'!A:E,3, TRUE)</f>
        <v>57</v>
      </c>
      <c r="D3851" s="3">
        <f>VLOOKUP(A3851,'Demo Data'!A:E,4, TRUE)</f>
        <v>3</v>
      </c>
      <c r="E3851" s="3">
        <f>VLOOKUP(A3851,'Demo Data'!A:E,5, TRUE)</f>
        <v>1</v>
      </c>
      <c r="F3851" t="e">
        <f>VLOOKUP(A3851, 'Physical Activity Data '!A:B,2,FALSE)</f>
        <v>#N/A</v>
      </c>
      <c r="G3851">
        <f>VLOOKUP(A3851,'Telomere data '!A:B, 2,)</f>
        <v>0.70336711699999999</v>
      </c>
      <c r="H3851">
        <f>VLOOKUP(A3851, 'BMI Data'!A:B,2,FALSE)</f>
        <v>40.94</v>
      </c>
      <c r="I3851" t="e">
        <f>VLOOKUP(A3851, 'Physical Activity Data '!A:E,5,FALSE)</f>
        <v>#N/A</v>
      </c>
      <c r="J3851" t="e">
        <f>VLOOKUP(A3851, 'Physical Activity Data '!A:E,4,FALSE)</f>
        <v>#N/A</v>
      </c>
    </row>
    <row r="3852" spans="1:10" x14ac:dyDescent="0.25">
      <c r="A3852">
        <v>13816</v>
      </c>
      <c r="B3852" s="3">
        <f>VLOOKUP(A3852,'Demo Data'!A:E,2, TRUE)</f>
        <v>1</v>
      </c>
      <c r="C3852" s="3">
        <f>VLOOKUP(A3852,'Demo Data'!A:E,3, TRUE)</f>
        <v>15</v>
      </c>
      <c r="D3852" s="3">
        <f>VLOOKUP(A3852,'Demo Data'!A:E,4, TRUE)</f>
        <v>3</v>
      </c>
      <c r="E3852" s="3">
        <f>VLOOKUP(A3852,'Demo Data'!A:E,5, TRUE)</f>
        <v>1</v>
      </c>
      <c r="F3852">
        <f>VLOOKUP(A3852, 'Physical Activity Data '!A:B,2,FALSE)</f>
        <v>1</v>
      </c>
      <c r="G3852" t="e">
        <f>VLOOKUP(A3852,'Telomere data '!A:B, 2,)</f>
        <v>#N/A</v>
      </c>
      <c r="H3852">
        <f>VLOOKUP(A3852, 'BMI Data'!A:B,2,FALSE)</f>
        <v>21.3</v>
      </c>
      <c r="I3852">
        <f>VLOOKUP(A3852, 'Physical Activity Data '!A:E,5,FALSE)</f>
        <v>3.5</v>
      </c>
      <c r="J3852">
        <f>VLOOKUP(A3852, 'Physical Activity Data '!A:E,4,FALSE)</f>
        <v>12</v>
      </c>
    </row>
    <row r="3853" spans="1:10" x14ac:dyDescent="0.25">
      <c r="A3853">
        <v>13817</v>
      </c>
      <c r="B3853" s="3">
        <f>VLOOKUP(A3853,'Demo Data'!A:E,2, TRUE)</f>
        <v>2</v>
      </c>
      <c r="C3853" s="3">
        <f>VLOOKUP(A3853,'Demo Data'!A:E,3, TRUE)</f>
        <v>75</v>
      </c>
      <c r="D3853" s="3">
        <f>VLOOKUP(A3853,'Demo Data'!A:E,4, TRUE)</f>
        <v>3</v>
      </c>
      <c r="E3853" s="3">
        <f>VLOOKUP(A3853,'Demo Data'!A:E,5, TRUE)</f>
        <v>2</v>
      </c>
      <c r="F3853" t="e">
        <f>VLOOKUP(A3853, 'Physical Activity Data '!A:B,2,FALSE)</f>
        <v>#N/A</v>
      </c>
      <c r="G3853">
        <f>VLOOKUP(A3853,'Telomere data '!A:B, 2,)</f>
        <v>0.96829042700000001</v>
      </c>
      <c r="H3853">
        <f>VLOOKUP(A3853, 'BMI Data'!A:B,2,FALSE)</f>
        <v>37.31</v>
      </c>
      <c r="I3853" t="e">
        <f>VLOOKUP(A3853, 'Physical Activity Data '!A:E,5,FALSE)</f>
        <v>#N/A</v>
      </c>
      <c r="J3853" t="e">
        <f>VLOOKUP(A3853, 'Physical Activity Data '!A:E,4,FALSE)</f>
        <v>#N/A</v>
      </c>
    </row>
    <row r="3854" spans="1:10" x14ac:dyDescent="0.25">
      <c r="A3854">
        <v>13818</v>
      </c>
      <c r="B3854" s="3">
        <f>VLOOKUP(A3854,'Demo Data'!A:E,2, TRUE)</f>
        <v>2</v>
      </c>
      <c r="C3854" s="3">
        <f>VLOOKUP(A3854,'Demo Data'!A:E,3, TRUE)</f>
        <v>3</v>
      </c>
      <c r="D3854" s="3">
        <f>VLOOKUP(A3854,'Demo Data'!A:E,4, TRUE)</f>
        <v>2</v>
      </c>
      <c r="E3854" s="3" t="str">
        <f>VLOOKUP(A3854,'Demo Data'!A:E,5, TRUE)</f>
        <v>NA</v>
      </c>
      <c r="F3854" t="e">
        <f>VLOOKUP(A3854, 'Physical Activity Data '!A:B,2,FALSE)</f>
        <v>#N/A</v>
      </c>
      <c r="G3854" t="e">
        <f>VLOOKUP(A3854,'Telomere data '!A:B, 2,)</f>
        <v>#N/A</v>
      </c>
      <c r="H3854">
        <f>VLOOKUP(A3854, 'BMI Data'!A:B,2,FALSE)</f>
        <v>16.600000000000001</v>
      </c>
      <c r="I3854" t="e">
        <f>VLOOKUP(A3854, 'Physical Activity Data '!A:E,5,FALSE)</f>
        <v>#N/A</v>
      </c>
      <c r="J3854" t="e">
        <f>VLOOKUP(A3854, 'Physical Activity Data '!A:E,4,FALSE)</f>
        <v>#N/A</v>
      </c>
    </row>
    <row r="3855" spans="1:10" x14ac:dyDescent="0.25">
      <c r="A3855">
        <v>13819</v>
      </c>
      <c r="B3855" s="3">
        <f>VLOOKUP(A3855,'Demo Data'!A:E,2, TRUE)</f>
        <v>2</v>
      </c>
      <c r="C3855" s="3">
        <f>VLOOKUP(A3855,'Demo Data'!A:E,3, TRUE)</f>
        <v>8</v>
      </c>
      <c r="D3855" s="3">
        <f>VLOOKUP(A3855,'Demo Data'!A:E,4, TRUE)</f>
        <v>1</v>
      </c>
      <c r="E3855" s="3">
        <f>VLOOKUP(A3855,'Demo Data'!A:E,5, TRUE)</f>
        <v>1</v>
      </c>
      <c r="F3855" t="e">
        <f>VLOOKUP(A3855, 'Physical Activity Data '!A:B,2,FALSE)</f>
        <v>#N/A</v>
      </c>
      <c r="G3855" t="e">
        <f>VLOOKUP(A3855,'Telomere data '!A:B, 2,)</f>
        <v>#N/A</v>
      </c>
      <c r="H3855">
        <f>VLOOKUP(A3855, 'BMI Data'!A:B,2,FALSE)</f>
        <v>15.24</v>
      </c>
      <c r="I3855" t="e">
        <f>VLOOKUP(A3855, 'Physical Activity Data '!A:E,5,FALSE)</f>
        <v>#N/A</v>
      </c>
      <c r="J3855" t="e">
        <f>VLOOKUP(A3855, 'Physical Activity Data '!A:E,4,FALSE)</f>
        <v>#N/A</v>
      </c>
    </row>
    <row r="3856" spans="1:10" x14ac:dyDescent="0.25">
      <c r="A3856">
        <v>13820</v>
      </c>
      <c r="B3856" s="3">
        <f>VLOOKUP(A3856,'Demo Data'!A:E,2, TRUE)</f>
        <v>1</v>
      </c>
      <c r="C3856" s="3">
        <f>VLOOKUP(A3856,'Demo Data'!A:E,3, TRUE)</f>
        <v>21</v>
      </c>
      <c r="D3856" s="3">
        <f>VLOOKUP(A3856,'Demo Data'!A:E,4, TRUE)</f>
        <v>4</v>
      </c>
      <c r="E3856" s="3">
        <f>VLOOKUP(A3856,'Demo Data'!A:E,5, TRUE)</f>
        <v>2</v>
      </c>
      <c r="F3856">
        <f>VLOOKUP(A3856, 'Physical Activity Data '!A:B,2,FALSE)</f>
        <v>1</v>
      </c>
      <c r="G3856">
        <f>VLOOKUP(A3856,'Telomere data '!A:B, 2,)</f>
        <v>1.2862963409999999</v>
      </c>
      <c r="H3856">
        <f>VLOOKUP(A3856, 'BMI Data'!A:B,2,FALSE)</f>
        <v>23.5</v>
      </c>
      <c r="I3856">
        <f>VLOOKUP(A3856, 'Physical Activity Data '!A:E,5,FALSE)</f>
        <v>3.5</v>
      </c>
      <c r="J3856">
        <f>VLOOKUP(A3856, 'Physical Activity Data '!A:E,4,FALSE)</f>
        <v>30</v>
      </c>
    </row>
    <row r="3857" spans="1:10" x14ac:dyDescent="0.25">
      <c r="A3857">
        <v>13821</v>
      </c>
      <c r="B3857" s="3">
        <f>VLOOKUP(A3857,'Demo Data'!A:E,2, TRUE)</f>
        <v>2</v>
      </c>
      <c r="C3857" s="3">
        <f>VLOOKUP(A3857,'Demo Data'!A:E,3, TRUE)</f>
        <v>35</v>
      </c>
      <c r="D3857" s="3">
        <f>VLOOKUP(A3857,'Demo Data'!A:E,4, TRUE)</f>
        <v>4</v>
      </c>
      <c r="E3857" s="3">
        <f>VLOOKUP(A3857,'Demo Data'!A:E,5, TRUE)</f>
        <v>1</v>
      </c>
      <c r="F3857" t="e">
        <f>VLOOKUP(A3857, 'Physical Activity Data '!A:B,2,FALSE)</f>
        <v>#N/A</v>
      </c>
      <c r="G3857" t="e">
        <f>VLOOKUP(A3857,'Telomere data '!A:B, 2,)</f>
        <v>#N/A</v>
      </c>
      <c r="H3857">
        <f>VLOOKUP(A3857, 'BMI Data'!A:B,2,FALSE)</f>
        <v>19.440000000000001</v>
      </c>
      <c r="I3857" t="e">
        <f>VLOOKUP(A3857, 'Physical Activity Data '!A:E,5,FALSE)</f>
        <v>#N/A</v>
      </c>
      <c r="J3857" t="e">
        <f>VLOOKUP(A3857, 'Physical Activity Data '!A:E,4,FALSE)</f>
        <v>#N/A</v>
      </c>
    </row>
    <row r="3858" spans="1:10" x14ac:dyDescent="0.25">
      <c r="A3858">
        <v>13822</v>
      </c>
      <c r="B3858" s="3">
        <f>VLOOKUP(A3858,'Demo Data'!A:E,2, TRUE)</f>
        <v>1</v>
      </c>
      <c r="C3858" s="3">
        <f>VLOOKUP(A3858,'Demo Data'!A:E,3, TRUE)</f>
        <v>51</v>
      </c>
      <c r="D3858" s="3">
        <f>VLOOKUP(A3858,'Demo Data'!A:E,4, TRUE)</f>
        <v>3</v>
      </c>
      <c r="E3858" s="3">
        <f>VLOOKUP(A3858,'Demo Data'!A:E,5, TRUE)</f>
        <v>3</v>
      </c>
      <c r="F3858">
        <f>VLOOKUP(A3858, 'Physical Activity Data '!A:B,2,FALSE)</f>
        <v>2</v>
      </c>
      <c r="G3858">
        <f>VLOOKUP(A3858,'Telomere data '!A:B, 2,)</f>
        <v>1.0094128120000001</v>
      </c>
      <c r="H3858">
        <f>VLOOKUP(A3858, 'BMI Data'!A:B,2,FALSE)</f>
        <v>23.56</v>
      </c>
      <c r="I3858">
        <f>VLOOKUP(A3858, 'Physical Activity Data '!A:E,5,FALSE)</f>
        <v>10</v>
      </c>
      <c r="J3858">
        <f>VLOOKUP(A3858, 'Physical Activity Data '!A:E,4,FALSE)</f>
        <v>15</v>
      </c>
    </row>
    <row r="3859" spans="1:10" x14ac:dyDescent="0.25">
      <c r="A3859">
        <v>13823</v>
      </c>
      <c r="B3859" s="3">
        <f>VLOOKUP(A3859,'Demo Data'!A:E,2, TRUE)</f>
        <v>1</v>
      </c>
      <c r="C3859" s="3">
        <f>VLOOKUP(A3859,'Demo Data'!A:E,3, TRUE)</f>
        <v>5</v>
      </c>
      <c r="D3859" s="3">
        <f>VLOOKUP(A3859,'Demo Data'!A:E,4, TRUE)</f>
        <v>4</v>
      </c>
      <c r="E3859" s="3" t="str">
        <f>VLOOKUP(A3859,'Demo Data'!A:E,5, TRUE)</f>
        <v>NA</v>
      </c>
      <c r="F3859" t="e">
        <f>VLOOKUP(A3859, 'Physical Activity Data '!A:B,2,FALSE)</f>
        <v>#N/A</v>
      </c>
      <c r="G3859" t="e">
        <f>VLOOKUP(A3859,'Telomere data '!A:B, 2,)</f>
        <v>#N/A</v>
      </c>
      <c r="H3859">
        <f>VLOOKUP(A3859, 'BMI Data'!A:B,2,FALSE)</f>
        <v>16.55</v>
      </c>
      <c r="I3859" t="e">
        <f>VLOOKUP(A3859, 'Physical Activity Data '!A:E,5,FALSE)</f>
        <v>#N/A</v>
      </c>
      <c r="J3859" t="e">
        <f>VLOOKUP(A3859, 'Physical Activity Data '!A:E,4,FALSE)</f>
        <v>#N/A</v>
      </c>
    </row>
    <row r="3860" spans="1:10" x14ac:dyDescent="0.25">
      <c r="A3860">
        <v>13824</v>
      </c>
      <c r="B3860" s="3">
        <f>VLOOKUP(A3860,'Demo Data'!A:E,2, TRUE)</f>
        <v>1</v>
      </c>
      <c r="C3860" s="3">
        <f>VLOOKUP(A3860,'Demo Data'!A:E,3, TRUE)</f>
        <v>13</v>
      </c>
      <c r="D3860" s="3">
        <f>VLOOKUP(A3860,'Demo Data'!A:E,4, TRUE)</f>
        <v>3</v>
      </c>
      <c r="E3860" s="3">
        <f>VLOOKUP(A3860,'Demo Data'!A:E,5, TRUE)</f>
        <v>1</v>
      </c>
      <c r="F3860" t="e">
        <f>VLOOKUP(A3860, 'Physical Activity Data '!A:B,2,FALSE)</f>
        <v>#N/A</v>
      </c>
      <c r="G3860" t="e">
        <f>VLOOKUP(A3860,'Telomere data '!A:B, 2,)</f>
        <v>#N/A</v>
      </c>
      <c r="H3860">
        <f>VLOOKUP(A3860, 'BMI Data'!A:B,2,FALSE)</f>
        <v>14.15</v>
      </c>
      <c r="I3860" t="e">
        <f>VLOOKUP(A3860, 'Physical Activity Data '!A:E,5,FALSE)</f>
        <v>#N/A</v>
      </c>
      <c r="J3860" t="e">
        <f>VLOOKUP(A3860, 'Physical Activity Data '!A:E,4,FALSE)</f>
        <v>#N/A</v>
      </c>
    </row>
    <row r="3861" spans="1:10" x14ac:dyDescent="0.25">
      <c r="A3861">
        <v>13825</v>
      </c>
      <c r="B3861" s="3">
        <f>VLOOKUP(A3861,'Demo Data'!A:E,2, TRUE)</f>
        <v>1</v>
      </c>
      <c r="C3861" s="3">
        <f>VLOOKUP(A3861,'Demo Data'!A:E,3, TRUE)</f>
        <v>14</v>
      </c>
      <c r="D3861" s="3">
        <f>VLOOKUP(A3861,'Demo Data'!A:E,4, TRUE)</f>
        <v>3</v>
      </c>
      <c r="E3861" s="3">
        <f>VLOOKUP(A3861,'Demo Data'!A:E,5, TRUE)</f>
        <v>1</v>
      </c>
      <c r="F3861">
        <f>VLOOKUP(A3861, 'Physical Activity Data '!A:B,2,FALSE)</f>
        <v>1</v>
      </c>
      <c r="G3861" t="e">
        <f>VLOOKUP(A3861,'Telomere data '!A:B, 2,)</f>
        <v>#N/A</v>
      </c>
      <c r="H3861">
        <f>VLOOKUP(A3861, 'BMI Data'!A:B,2,FALSE)</f>
        <v>19.88</v>
      </c>
      <c r="I3861">
        <f>VLOOKUP(A3861, 'Physical Activity Data '!A:E,5,FALSE)</f>
        <v>4.5</v>
      </c>
      <c r="J3861">
        <f>VLOOKUP(A3861, 'Physical Activity Data '!A:E,4,FALSE)</f>
        <v>60</v>
      </c>
    </row>
    <row r="3862" spans="1:10" x14ac:dyDescent="0.25">
      <c r="A3862">
        <v>13826</v>
      </c>
      <c r="B3862" s="3">
        <f>VLOOKUP(A3862,'Demo Data'!A:E,2, TRUE)</f>
        <v>2</v>
      </c>
      <c r="C3862" s="3">
        <f>VLOOKUP(A3862,'Demo Data'!A:E,3, TRUE)</f>
        <v>58</v>
      </c>
      <c r="D3862" s="3">
        <f>VLOOKUP(A3862,'Demo Data'!A:E,4, TRUE)</f>
        <v>3</v>
      </c>
      <c r="E3862" s="3">
        <f>VLOOKUP(A3862,'Demo Data'!A:E,5, TRUE)</f>
        <v>3</v>
      </c>
      <c r="F3862" t="e">
        <f>VLOOKUP(A3862, 'Physical Activity Data '!A:B,2,FALSE)</f>
        <v>#N/A</v>
      </c>
      <c r="G3862">
        <f>VLOOKUP(A3862,'Telomere data '!A:B, 2,)</f>
        <v>0.80049949099999995</v>
      </c>
      <c r="H3862">
        <f>VLOOKUP(A3862, 'BMI Data'!A:B,2,FALSE)</f>
        <v>34.659999999999997</v>
      </c>
      <c r="I3862" t="e">
        <f>VLOOKUP(A3862, 'Physical Activity Data '!A:E,5,FALSE)</f>
        <v>#N/A</v>
      </c>
      <c r="J3862" t="e">
        <f>VLOOKUP(A3862, 'Physical Activity Data '!A:E,4,FALSE)</f>
        <v>#N/A</v>
      </c>
    </row>
    <row r="3863" spans="1:10" x14ac:dyDescent="0.25">
      <c r="A3863">
        <v>13827</v>
      </c>
      <c r="B3863" s="3">
        <f>VLOOKUP(A3863,'Demo Data'!A:E,2, TRUE)</f>
        <v>1</v>
      </c>
      <c r="C3863" s="3">
        <f>VLOOKUP(A3863,'Demo Data'!A:E,3, TRUE)</f>
        <v>12</v>
      </c>
      <c r="D3863" s="3">
        <f>VLOOKUP(A3863,'Demo Data'!A:E,4, TRUE)</f>
        <v>3</v>
      </c>
      <c r="E3863" s="3">
        <f>VLOOKUP(A3863,'Demo Data'!A:E,5, TRUE)</f>
        <v>1</v>
      </c>
      <c r="F3863">
        <f>VLOOKUP(A3863, 'Physical Activity Data '!A:B,2,FALSE)</f>
        <v>1</v>
      </c>
      <c r="G3863" t="e">
        <f>VLOOKUP(A3863,'Telomere data '!A:B, 2,)</f>
        <v>#N/A</v>
      </c>
      <c r="H3863">
        <f>VLOOKUP(A3863, 'BMI Data'!A:B,2,FALSE)</f>
        <v>14.77</v>
      </c>
      <c r="I3863">
        <f>VLOOKUP(A3863, 'Physical Activity Data '!A:E,5,FALSE)</f>
        <v>6</v>
      </c>
      <c r="J3863">
        <f>VLOOKUP(A3863, 'Physical Activity Data '!A:E,4,FALSE)</f>
        <v>60</v>
      </c>
    </row>
    <row r="3864" spans="1:10" x14ac:dyDescent="0.25">
      <c r="A3864">
        <v>13828</v>
      </c>
      <c r="B3864" s="3">
        <f>VLOOKUP(A3864,'Demo Data'!A:E,2, TRUE)</f>
        <v>1</v>
      </c>
      <c r="C3864" s="3">
        <f>VLOOKUP(A3864,'Demo Data'!A:E,3, TRUE)</f>
        <v>9</v>
      </c>
      <c r="D3864" s="3">
        <f>VLOOKUP(A3864,'Demo Data'!A:E,4, TRUE)</f>
        <v>3</v>
      </c>
      <c r="E3864" s="3">
        <f>VLOOKUP(A3864,'Demo Data'!A:E,5, TRUE)</f>
        <v>1</v>
      </c>
      <c r="F3864" t="e">
        <f>VLOOKUP(A3864, 'Physical Activity Data '!A:B,2,FALSE)</f>
        <v>#N/A</v>
      </c>
      <c r="G3864" t="e">
        <f>VLOOKUP(A3864,'Telomere data '!A:B, 2,)</f>
        <v>#N/A</v>
      </c>
      <c r="H3864" t="e">
        <f>VLOOKUP(A3864, 'BMI Data'!A:B,2,FALSE)</f>
        <v>#N/A</v>
      </c>
      <c r="I3864" t="e">
        <f>VLOOKUP(A3864, 'Physical Activity Data '!A:E,5,FALSE)</f>
        <v>#N/A</v>
      </c>
      <c r="J3864" t="e">
        <f>VLOOKUP(A3864, 'Physical Activity Data '!A:E,4,FALSE)</f>
        <v>#N/A</v>
      </c>
    </row>
    <row r="3865" spans="1:10" x14ac:dyDescent="0.25">
      <c r="A3865">
        <v>13829</v>
      </c>
      <c r="B3865" s="3">
        <f>VLOOKUP(A3865,'Demo Data'!A:E,2, TRUE)</f>
        <v>1</v>
      </c>
      <c r="C3865" s="3">
        <f>VLOOKUP(A3865,'Demo Data'!A:E,3, TRUE)</f>
        <v>85</v>
      </c>
      <c r="D3865" s="3">
        <f>VLOOKUP(A3865,'Demo Data'!A:E,4, TRUE)</f>
        <v>3</v>
      </c>
      <c r="E3865" s="3">
        <f>VLOOKUP(A3865,'Demo Data'!A:E,5, TRUE)</f>
        <v>3</v>
      </c>
      <c r="F3865" t="e">
        <f>VLOOKUP(A3865, 'Physical Activity Data '!A:B,2,FALSE)</f>
        <v>#N/A</v>
      </c>
      <c r="G3865" t="e">
        <f>VLOOKUP(A3865,'Telomere data '!A:B, 2,)</f>
        <v>#N/A</v>
      </c>
      <c r="H3865" t="e">
        <f>VLOOKUP(A3865, 'BMI Data'!A:B,2,FALSE)</f>
        <v>#N/A</v>
      </c>
      <c r="I3865" t="e">
        <f>VLOOKUP(A3865, 'Physical Activity Data '!A:E,5,FALSE)</f>
        <v>#N/A</v>
      </c>
      <c r="J3865" t="e">
        <f>VLOOKUP(A3865, 'Physical Activity Data '!A:E,4,FALSE)</f>
        <v>#N/A</v>
      </c>
    </row>
    <row r="3866" spans="1:10" x14ac:dyDescent="0.25">
      <c r="A3866">
        <v>13830</v>
      </c>
      <c r="B3866" s="3">
        <f>VLOOKUP(A3866,'Demo Data'!A:E,2, TRUE)</f>
        <v>2</v>
      </c>
      <c r="C3866" s="3">
        <f>VLOOKUP(A3866,'Demo Data'!A:E,3, TRUE)</f>
        <v>38</v>
      </c>
      <c r="D3866" s="3">
        <f>VLOOKUP(A3866,'Demo Data'!A:E,4, TRUE)</f>
        <v>2</v>
      </c>
      <c r="E3866" s="3">
        <f>VLOOKUP(A3866,'Demo Data'!A:E,5, TRUE)</f>
        <v>3</v>
      </c>
      <c r="F3866">
        <f>VLOOKUP(A3866, 'Physical Activity Data '!A:B,2,FALSE)</f>
        <v>2</v>
      </c>
      <c r="G3866">
        <f>VLOOKUP(A3866,'Telomere data '!A:B, 2,)</f>
        <v>1.3264931870000001</v>
      </c>
      <c r="H3866">
        <f>VLOOKUP(A3866, 'BMI Data'!A:B,2,FALSE)</f>
        <v>40.94</v>
      </c>
      <c r="I3866">
        <f>VLOOKUP(A3866, 'Physical Activity Data '!A:E,5,FALSE)</f>
        <v>5</v>
      </c>
      <c r="J3866">
        <f>VLOOKUP(A3866, 'Physical Activity Data '!A:E,4,FALSE)</f>
        <v>30</v>
      </c>
    </row>
    <row r="3867" spans="1:10" x14ac:dyDescent="0.25">
      <c r="A3867">
        <v>13831</v>
      </c>
      <c r="B3867" s="3">
        <f>VLOOKUP(A3867,'Demo Data'!A:E,2, TRUE)</f>
        <v>1</v>
      </c>
      <c r="C3867" s="3">
        <f>VLOOKUP(A3867,'Demo Data'!A:E,3, TRUE)</f>
        <v>81</v>
      </c>
      <c r="D3867" s="3">
        <f>VLOOKUP(A3867,'Demo Data'!A:E,4, TRUE)</f>
        <v>3</v>
      </c>
      <c r="E3867" s="3">
        <f>VLOOKUP(A3867,'Demo Data'!A:E,5, TRUE)</f>
        <v>2</v>
      </c>
      <c r="F3867" t="e">
        <f>VLOOKUP(A3867, 'Physical Activity Data '!A:B,2,FALSE)</f>
        <v>#N/A</v>
      </c>
      <c r="G3867">
        <f>VLOOKUP(A3867,'Telomere data '!A:B, 2,)</f>
        <v>0.69229361899999997</v>
      </c>
      <c r="H3867">
        <f>VLOOKUP(A3867, 'BMI Data'!A:B,2,FALSE)</f>
        <v>24.06</v>
      </c>
      <c r="I3867" t="e">
        <f>VLOOKUP(A3867, 'Physical Activity Data '!A:E,5,FALSE)</f>
        <v>#N/A</v>
      </c>
      <c r="J3867" t="e">
        <f>VLOOKUP(A3867, 'Physical Activity Data '!A:E,4,FALSE)</f>
        <v>#N/A</v>
      </c>
    </row>
    <row r="3868" spans="1:10" x14ac:dyDescent="0.25">
      <c r="A3868">
        <v>13832</v>
      </c>
      <c r="B3868" s="3">
        <f>VLOOKUP(A3868,'Demo Data'!A:E,2, TRUE)</f>
        <v>2</v>
      </c>
      <c r="C3868" s="3">
        <f>VLOOKUP(A3868,'Demo Data'!A:E,3, TRUE)</f>
        <v>8</v>
      </c>
      <c r="D3868" s="3">
        <f>VLOOKUP(A3868,'Demo Data'!A:E,4, TRUE)</f>
        <v>4</v>
      </c>
      <c r="E3868" s="3">
        <f>VLOOKUP(A3868,'Demo Data'!A:E,5, TRUE)</f>
        <v>1</v>
      </c>
      <c r="F3868" t="e">
        <f>VLOOKUP(A3868, 'Physical Activity Data '!A:B,2,FALSE)</f>
        <v>#N/A</v>
      </c>
      <c r="G3868" t="e">
        <f>VLOOKUP(A3868,'Telomere data '!A:B, 2,)</f>
        <v>#N/A</v>
      </c>
      <c r="H3868">
        <f>VLOOKUP(A3868, 'BMI Data'!A:B,2,FALSE)</f>
        <v>14.69</v>
      </c>
      <c r="I3868" t="e">
        <f>VLOOKUP(A3868, 'Physical Activity Data '!A:E,5,FALSE)</f>
        <v>#N/A</v>
      </c>
      <c r="J3868" t="e">
        <f>VLOOKUP(A3868, 'Physical Activity Data '!A:E,4,FALSE)</f>
        <v>#N/A</v>
      </c>
    </row>
    <row r="3869" spans="1:10" x14ac:dyDescent="0.25">
      <c r="A3869">
        <v>13833</v>
      </c>
      <c r="B3869" s="3">
        <f>VLOOKUP(A3869,'Demo Data'!A:E,2, TRUE)</f>
        <v>1</v>
      </c>
      <c r="C3869" s="3">
        <f>VLOOKUP(A3869,'Demo Data'!A:E,3, TRUE)</f>
        <v>81</v>
      </c>
      <c r="D3869" s="3">
        <f>VLOOKUP(A3869,'Demo Data'!A:E,4, TRUE)</f>
        <v>1</v>
      </c>
      <c r="E3869" s="3">
        <f>VLOOKUP(A3869,'Demo Data'!A:E,5, TRUE)</f>
        <v>1</v>
      </c>
      <c r="F3869" t="e">
        <f>VLOOKUP(A3869, 'Physical Activity Data '!A:B,2,FALSE)</f>
        <v>#N/A</v>
      </c>
      <c r="G3869">
        <f>VLOOKUP(A3869,'Telomere data '!A:B, 2,)</f>
        <v>0.85752761300000002</v>
      </c>
      <c r="H3869">
        <f>VLOOKUP(A3869, 'BMI Data'!A:B,2,FALSE)</f>
        <v>26.11</v>
      </c>
      <c r="I3869" t="e">
        <f>VLOOKUP(A3869, 'Physical Activity Data '!A:E,5,FALSE)</f>
        <v>#N/A</v>
      </c>
      <c r="J3869" t="e">
        <f>VLOOKUP(A3869, 'Physical Activity Data '!A:E,4,FALSE)</f>
        <v>#N/A</v>
      </c>
    </row>
    <row r="3870" spans="1:10" x14ac:dyDescent="0.25">
      <c r="A3870">
        <v>13834</v>
      </c>
      <c r="B3870" s="3">
        <f>VLOOKUP(A3870,'Demo Data'!A:E,2, TRUE)</f>
        <v>1</v>
      </c>
      <c r="C3870" s="3">
        <f>VLOOKUP(A3870,'Demo Data'!A:E,3, TRUE)</f>
        <v>55</v>
      </c>
      <c r="D3870" s="3">
        <f>VLOOKUP(A3870,'Demo Data'!A:E,4, TRUE)</f>
        <v>4</v>
      </c>
      <c r="E3870" s="3">
        <f>VLOOKUP(A3870,'Demo Data'!A:E,5, TRUE)</f>
        <v>2</v>
      </c>
      <c r="F3870" t="e">
        <f>VLOOKUP(A3870, 'Physical Activity Data '!A:B,2,FALSE)</f>
        <v>#N/A</v>
      </c>
      <c r="G3870">
        <f>VLOOKUP(A3870,'Telomere data '!A:B, 2,)</f>
        <v>0.85674966100000005</v>
      </c>
      <c r="H3870">
        <f>VLOOKUP(A3870, 'BMI Data'!A:B,2,FALSE)</f>
        <v>25.64</v>
      </c>
      <c r="I3870" t="e">
        <f>VLOOKUP(A3870, 'Physical Activity Data '!A:E,5,FALSE)</f>
        <v>#N/A</v>
      </c>
      <c r="J3870" t="e">
        <f>VLOOKUP(A3870, 'Physical Activity Data '!A:E,4,FALSE)</f>
        <v>#N/A</v>
      </c>
    </row>
    <row r="3871" spans="1:10" x14ac:dyDescent="0.25">
      <c r="A3871">
        <v>13835</v>
      </c>
      <c r="B3871" s="3">
        <f>VLOOKUP(A3871,'Demo Data'!A:E,2, TRUE)</f>
        <v>2</v>
      </c>
      <c r="C3871" s="3">
        <f>VLOOKUP(A3871,'Demo Data'!A:E,3, TRUE)</f>
        <v>72</v>
      </c>
      <c r="D3871" s="3">
        <f>VLOOKUP(A3871,'Demo Data'!A:E,4, TRUE)</f>
        <v>3</v>
      </c>
      <c r="E3871" s="3">
        <f>VLOOKUP(A3871,'Demo Data'!A:E,5, TRUE)</f>
        <v>3</v>
      </c>
      <c r="F3871">
        <f>VLOOKUP(A3871, 'Physical Activity Data '!A:B,2,FALSE)</f>
        <v>1</v>
      </c>
      <c r="G3871">
        <f>VLOOKUP(A3871,'Telomere data '!A:B, 2,)</f>
        <v>0.82323914200000003</v>
      </c>
      <c r="H3871">
        <f>VLOOKUP(A3871, 'BMI Data'!A:B,2,FALSE)</f>
        <v>27.45</v>
      </c>
      <c r="I3871">
        <f>VLOOKUP(A3871, 'Physical Activity Data '!A:E,5,FALSE)</f>
        <v>4.5</v>
      </c>
      <c r="J3871">
        <f>VLOOKUP(A3871, 'Physical Activity Data '!A:E,4,FALSE)</f>
        <v>20</v>
      </c>
    </row>
    <row r="3872" spans="1:10" x14ac:dyDescent="0.25">
      <c r="A3872">
        <v>13836</v>
      </c>
      <c r="B3872" s="3">
        <f>VLOOKUP(A3872,'Demo Data'!A:E,2, TRUE)</f>
        <v>2</v>
      </c>
      <c r="C3872" s="3">
        <f>VLOOKUP(A3872,'Demo Data'!A:E,3, TRUE)</f>
        <v>19</v>
      </c>
      <c r="D3872" s="3">
        <f>VLOOKUP(A3872,'Demo Data'!A:E,4, TRUE)</f>
        <v>2</v>
      </c>
      <c r="E3872" s="3">
        <f>VLOOKUP(A3872,'Demo Data'!A:E,5, TRUE)</f>
        <v>3</v>
      </c>
      <c r="F3872">
        <f>VLOOKUP(A3872, 'Physical Activity Data '!A:B,2,FALSE)</f>
        <v>1</v>
      </c>
      <c r="G3872" t="e">
        <f>VLOOKUP(A3872,'Telomere data '!A:B, 2,)</f>
        <v>#N/A</v>
      </c>
      <c r="H3872">
        <f>VLOOKUP(A3872, 'BMI Data'!A:B,2,FALSE)</f>
        <v>26.89</v>
      </c>
      <c r="I3872">
        <f>VLOOKUP(A3872, 'Physical Activity Data '!A:E,5,FALSE)</f>
        <v>3.5</v>
      </c>
      <c r="J3872">
        <f>VLOOKUP(A3872, 'Physical Activity Data '!A:E,4,FALSE)</f>
        <v>10</v>
      </c>
    </row>
    <row r="3873" spans="1:10" x14ac:dyDescent="0.25">
      <c r="A3873">
        <v>13837</v>
      </c>
      <c r="B3873" s="3">
        <f>VLOOKUP(A3873,'Demo Data'!A:E,2, TRUE)</f>
        <v>2</v>
      </c>
      <c r="C3873" s="3">
        <f>VLOOKUP(A3873,'Demo Data'!A:E,3, TRUE)</f>
        <v>43</v>
      </c>
      <c r="D3873" s="3">
        <f>VLOOKUP(A3873,'Demo Data'!A:E,4, TRUE)</f>
        <v>3</v>
      </c>
      <c r="E3873" s="3">
        <f>VLOOKUP(A3873,'Demo Data'!A:E,5, TRUE)</f>
        <v>2</v>
      </c>
      <c r="F3873">
        <f>VLOOKUP(A3873, 'Physical Activity Data '!A:B,2,FALSE)</f>
        <v>1</v>
      </c>
      <c r="G3873">
        <f>VLOOKUP(A3873,'Telomere data '!A:B, 2,)</f>
        <v>1.258856972</v>
      </c>
      <c r="H3873">
        <f>VLOOKUP(A3873, 'BMI Data'!A:B,2,FALSE)</f>
        <v>30.12</v>
      </c>
      <c r="I3873">
        <f>VLOOKUP(A3873, 'Physical Activity Data '!A:E,5,FALSE)</f>
        <v>3.5</v>
      </c>
      <c r="J3873">
        <f>VLOOKUP(A3873, 'Physical Activity Data '!A:E,4,FALSE)</f>
        <v>35</v>
      </c>
    </row>
    <row r="3874" spans="1:10" x14ac:dyDescent="0.25">
      <c r="A3874">
        <v>13838</v>
      </c>
      <c r="B3874" s="3">
        <f>VLOOKUP(A3874,'Demo Data'!A:E,2, TRUE)</f>
        <v>1</v>
      </c>
      <c r="C3874" s="3">
        <f>VLOOKUP(A3874,'Demo Data'!A:E,3, TRUE)</f>
        <v>82</v>
      </c>
      <c r="D3874" s="3">
        <f>VLOOKUP(A3874,'Demo Data'!A:E,4, TRUE)</f>
        <v>3</v>
      </c>
      <c r="E3874" s="3">
        <f>VLOOKUP(A3874,'Demo Data'!A:E,5, TRUE)</f>
        <v>1</v>
      </c>
      <c r="F3874">
        <f>VLOOKUP(A3874, 'Physical Activity Data '!A:B,2,FALSE)</f>
        <v>1</v>
      </c>
      <c r="G3874">
        <f>VLOOKUP(A3874,'Telomere data '!A:B, 2,)</f>
        <v>0.83434175499999996</v>
      </c>
      <c r="H3874">
        <f>VLOOKUP(A3874, 'BMI Data'!A:B,2,FALSE)</f>
        <v>28.49</v>
      </c>
      <c r="I3874">
        <f>VLOOKUP(A3874, 'Physical Activity Data '!A:E,5,FALSE)</f>
        <v>3.5</v>
      </c>
      <c r="J3874">
        <f>VLOOKUP(A3874, 'Physical Activity Data '!A:E,4,FALSE)</f>
        <v>30</v>
      </c>
    </row>
    <row r="3875" spans="1:10" x14ac:dyDescent="0.25">
      <c r="A3875">
        <v>13839</v>
      </c>
      <c r="B3875" s="3">
        <f>VLOOKUP(A3875,'Demo Data'!A:E,2, TRUE)</f>
        <v>1</v>
      </c>
      <c r="C3875" s="3">
        <f>VLOOKUP(A3875,'Demo Data'!A:E,3, TRUE)</f>
        <v>31</v>
      </c>
      <c r="D3875" s="3">
        <f>VLOOKUP(A3875,'Demo Data'!A:E,4, TRUE)</f>
        <v>2</v>
      </c>
      <c r="E3875" s="3">
        <f>VLOOKUP(A3875,'Demo Data'!A:E,5, TRUE)</f>
        <v>3</v>
      </c>
      <c r="F3875">
        <f>VLOOKUP(A3875, 'Physical Activity Data '!A:B,2,FALSE)</f>
        <v>2</v>
      </c>
      <c r="G3875">
        <f>VLOOKUP(A3875,'Telomere data '!A:B, 2,)</f>
        <v>0.98270853599999997</v>
      </c>
      <c r="H3875">
        <f>VLOOKUP(A3875, 'BMI Data'!A:B,2,FALSE)</f>
        <v>29.41</v>
      </c>
      <c r="I3875">
        <f>VLOOKUP(A3875, 'Physical Activity Data '!A:E,5,FALSE)</f>
        <v>10</v>
      </c>
      <c r="J3875">
        <f>VLOOKUP(A3875, 'Physical Activity Data '!A:E,4,FALSE)</f>
        <v>20</v>
      </c>
    </row>
    <row r="3876" spans="1:10" x14ac:dyDescent="0.25">
      <c r="A3876">
        <v>13840</v>
      </c>
      <c r="B3876" s="3">
        <f>VLOOKUP(A3876,'Demo Data'!A:E,2, TRUE)</f>
        <v>1</v>
      </c>
      <c r="C3876" s="3">
        <f>VLOOKUP(A3876,'Demo Data'!A:E,3, TRUE)</f>
        <v>51</v>
      </c>
      <c r="D3876" s="3">
        <f>VLOOKUP(A3876,'Demo Data'!A:E,4, TRUE)</f>
        <v>2</v>
      </c>
      <c r="E3876" s="3">
        <f>VLOOKUP(A3876,'Demo Data'!A:E,5, TRUE)</f>
        <v>3</v>
      </c>
      <c r="F3876">
        <f>VLOOKUP(A3876, 'Physical Activity Data '!A:B,2,FALSE)</f>
        <v>1</v>
      </c>
      <c r="G3876">
        <f>VLOOKUP(A3876,'Telomere data '!A:B, 2,)</f>
        <v>1.147246295</v>
      </c>
      <c r="H3876">
        <f>VLOOKUP(A3876, 'BMI Data'!A:B,2,FALSE)</f>
        <v>27.53</v>
      </c>
      <c r="I3876">
        <f>VLOOKUP(A3876, 'Physical Activity Data '!A:E,5,FALSE)</f>
        <v>6</v>
      </c>
      <c r="J3876">
        <f>VLOOKUP(A3876, 'Physical Activity Data '!A:E,4,FALSE)</f>
        <v>10</v>
      </c>
    </row>
    <row r="3877" spans="1:10" x14ac:dyDescent="0.25">
      <c r="A3877">
        <v>13841</v>
      </c>
      <c r="B3877" s="3">
        <f>VLOOKUP(A3877,'Demo Data'!A:E,2, TRUE)</f>
        <v>1</v>
      </c>
      <c r="C3877" s="3">
        <f>VLOOKUP(A3877,'Demo Data'!A:E,3, TRUE)</f>
        <v>11</v>
      </c>
      <c r="D3877" s="3">
        <f>VLOOKUP(A3877,'Demo Data'!A:E,4, TRUE)</f>
        <v>4</v>
      </c>
      <c r="E3877" s="3">
        <f>VLOOKUP(A3877,'Demo Data'!A:E,5, TRUE)</f>
        <v>1</v>
      </c>
      <c r="F3877" t="e">
        <f>VLOOKUP(A3877, 'Physical Activity Data '!A:B,2,FALSE)</f>
        <v>#N/A</v>
      </c>
      <c r="G3877" t="e">
        <f>VLOOKUP(A3877,'Telomere data '!A:B, 2,)</f>
        <v>#N/A</v>
      </c>
      <c r="H3877">
        <f>VLOOKUP(A3877, 'BMI Data'!A:B,2,FALSE)</f>
        <v>18.63</v>
      </c>
      <c r="I3877" t="e">
        <f>VLOOKUP(A3877, 'Physical Activity Data '!A:E,5,FALSE)</f>
        <v>#N/A</v>
      </c>
      <c r="J3877" t="e">
        <f>VLOOKUP(A3877, 'Physical Activity Data '!A:E,4,FALSE)</f>
        <v>#N/A</v>
      </c>
    </row>
    <row r="3878" spans="1:10" x14ac:dyDescent="0.25">
      <c r="A3878">
        <v>13842</v>
      </c>
      <c r="B3878" s="3">
        <f>VLOOKUP(A3878,'Demo Data'!A:E,2, TRUE)</f>
        <v>1</v>
      </c>
      <c r="C3878" s="3">
        <f>VLOOKUP(A3878,'Demo Data'!A:E,3, TRUE)</f>
        <v>43</v>
      </c>
      <c r="D3878" s="3">
        <f>VLOOKUP(A3878,'Demo Data'!A:E,4, TRUE)</f>
        <v>1</v>
      </c>
      <c r="E3878" s="3">
        <f>VLOOKUP(A3878,'Demo Data'!A:E,5, TRUE)</f>
        <v>1</v>
      </c>
      <c r="F3878" t="e">
        <f>VLOOKUP(A3878, 'Physical Activity Data '!A:B,2,FALSE)</f>
        <v>#N/A</v>
      </c>
      <c r="G3878" t="e">
        <f>VLOOKUP(A3878,'Telomere data '!A:B, 2,)</f>
        <v>#N/A</v>
      </c>
      <c r="H3878">
        <f>VLOOKUP(A3878, 'BMI Data'!A:B,2,FALSE)</f>
        <v>29.18</v>
      </c>
      <c r="I3878" t="e">
        <f>VLOOKUP(A3878, 'Physical Activity Data '!A:E,5,FALSE)</f>
        <v>#N/A</v>
      </c>
      <c r="J3878" t="e">
        <f>VLOOKUP(A3878, 'Physical Activity Data '!A:E,4,FALSE)</f>
        <v>#N/A</v>
      </c>
    </row>
    <row r="3879" spans="1:10" x14ac:dyDescent="0.25">
      <c r="A3879">
        <v>13843</v>
      </c>
      <c r="B3879" s="3">
        <f>VLOOKUP(A3879,'Demo Data'!A:E,2, TRUE)</f>
        <v>2</v>
      </c>
      <c r="C3879" s="3">
        <f>VLOOKUP(A3879,'Demo Data'!A:E,3, TRUE)</f>
        <v>45</v>
      </c>
      <c r="D3879" s="3">
        <f>VLOOKUP(A3879,'Demo Data'!A:E,4, TRUE)</f>
        <v>3</v>
      </c>
      <c r="E3879" s="3">
        <f>VLOOKUP(A3879,'Demo Data'!A:E,5, TRUE)</f>
        <v>3</v>
      </c>
      <c r="F3879">
        <f>VLOOKUP(A3879, 'Physical Activity Data '!A:B,2,FALSE)</f>
        <v>1</v>
      </c>
      <c r="G3879">
        <f>VLOOKUP(A3879,'Telomere data '!A:B, 2,)</f>
        <v>1.2573671799999999</v>
      </c>
      <c r="H3879">
        <f>VLOOKUP(A3879, 'BMI Data'!A:B,2,FALSE)</f>
        <v>26.77</v>
      </c>
      <c r="I3879">
        <f>VLOOKUP(A3879, 'Physical Activity Data '!A:E,5,FALSE)</f>
        <v>3.5</v>
      </c>
      <c r="J3879">
        <f>VLOOKUP(A3879, 'Physical Activity Data '!A:E,4,FALSE)</f>
        <v>30</v>
      </c>
    </row>
    <row r="3880" spans="1:10" x14ac:dyDescent="0.25">
      <c r="A3880">
        <v>13844</v>
      </c>
      <c r="B3880" s="3">
        <f>VLOOKUP(A3880,'Demo Data'!A:E,2, TRUE)</f>
        <v>2</v>
      </c>
      <c r="C3880" s="3">
        <f>VLOOKUP(A3880,'Demo Data'!A:E,3, TRUE)</f>
        <v>52</v>
      </c>
      <c r="D3880" s="3">
        <f>VLOOKUP(A3880,'Demo Data'!A:E,4, TRUE)</f>
        <v>3</v>
      </c>
      <c r="E3880" s="3">
        <f>VLOOKUP(A3880,'Demo Data'!A:E,5, TRUE)</f>
        <v>3</v>
      </c>
      <c r="F3880" t="e">
        <f>VLOOKUP(A3880, 'Physical Activity Data '!A:B,2,FALSE)</f>
        <v>#N/A</v>
      </c>
      <c r="G3880">
        <f>VLOOKUP(A3880,'Telomere data '!A:B, 2,)</f>
        <v>0.940134574</v>
      </c>
      <c r="H3880">
        <f>VLOOKUP(A3880, 'BMI Data'!A:B,2,FALSE)</f>
        <v>28</v>
      </c>
      <c r="I3880" t="e">
        <f>VLOOKUP(A3880, 'Physical Activity Data '!A:E,5,FALSE)</f>
        <v>#N/A</v>
      </c>
      <c r="J3880" t="e">
        <f>VLOOKUP(A3880, 'Physical Activity Data '!A:E,4,FALSE)</f>
        <v>#N/A</v>
      </c>
    </row>
    <row r="3881" spans="1:10" x14ac:dyDescent="0.25">
      <c r="A3881">
        <v>13845</v>
      </c>
      <c r="B3881" s="3">
        <f>VLOOKUP(A3881,'Demo Data'!A:E,2, TRUE)</f>
        <v>2</v>
      </c>
      <c r="C3881" s="3">
        <f>VLOOKUP(A3881,'Demo Data'!A:E,3, TRUE)</f>
        <v>52</v>
      </c>
      <c r="D3881" s="3">
        <f>VLOOKUP(A3881,'Demo Data'!A:E,4, TRUE)</f>
        <v>1</v>
      </c>
      <c r="E3881" s="3">
        <f>VLOOKUP(A3881,'Demo Data'!A:E,5, TRUE)</f>
        <v>1</v>
      </c>
      <c r="F3881">
        <f>VLOOKUP(A3881, 'Physical Activity Data '!A:B,2,FALSE)</f>
        <v>2</v>
      </c>
      <c r="G3881">
        <f>VLOOKUP(A3881,'Telomere data '!A:B, 2,)</f>
        <v>1.057140706</v>
      </c>
      <c r="H3881">
        <f>VLOOKUP(A3881, 'BMI Data'!A:B,2,FALSE)</f>
        <v>25.32</v>
      </c>
      <c r="I3881">
        <f>VLOOKUP(A3881, 'Physical Activity Data '!A:E,5,FALSE)</f>
        <v>5</v>
      </c>
      <c r="J3881">
        <f>VLOOKUP(A3881, 'Physical Activity Data '!A:E,4,FALSE)</f>
        <v>60</v>
      </c>
    </row>
    <row r="3882" spans="1:10" x14ac:dyDescent="0.25">
      <c r="A3882">
        <v>13846</v>
      </c>
      <c r="B3882" s="3">
        <f>VLOOKUP(A3882,'Demo Data'!A:E,2, TRUE)</f>
        <v>1</v>
      </c>
      <c r="C3882" s="3">
        <f>VLOOKUP(A3882,'Demo Data'!A:E,3, TRUE)</f>
        <v>82</v>
      </c>
      <c r="D3882" s="3">
        <f>VLOOKUP(A3882,'Demo Data'!A:E,4, TRUE)</f>
        <v>3</v>
      </c>
      <c r="E3882" s="3">
        <f>VLOOKUP(A3882,'Demo Data'!A:E,5, TRUE)</f>
        <v>2</v>
      </c>
      <c r="F3882">
        <f>VLOOKUP(A3882, 'Physical Activity Data '!A:B,2,FALSE)</f>
        <v>1</v>
      </c>
      <c r="G3882" t="e">
        <f>VLOOKUP(A3882,'Telomere data '!A:B, 2,)</f>
        <v>#N/A</v>
      </c>
      <c r="H3882" t="e">
        <f>VLOOKUP(A3882, 'BMI Data'!A:B,2,FALSE)</f>
        <v>#N/A</v>
      </c>
      <c r="I3882">
        <f>VLOOKUP(A3882, 'Physical Activity Data '!A:E,5,FALSE)</f>
        <v>4</v>
      </c>
      <c r="J3882">
        <f>VLOOKUP(A3882, 'Physical Activity Data '!A:E,4,FALSE)</f>
        <v>30</v>
      </c>
    </row>
    <row r="3883" spans="1:10" x14ac:dyDescent="0.25">
      <c r="A3883">
        <v>13847</v>
      </c>
      <c r="B3883" s="3">
        <f>VLOOKUP(A3883,'Demo Data'!A:E,2, TRUE)</f>
        <v>2</v>
      </c>
      <c r="C3883" s="3">
        <f>VLOOKUP(A3883,'Demo Data'!A:E,3, TRUE)</f>
        <v>12</v>
      </c>
      <c r="D3883" s="3">
        <f>VLOOKUP(A3883,'Demo Data'!A:E,4, TRUE)</f>
        <v>1</v>
      </c>
      <c r="E3883" s="3">
        <f>VLOOKUP(A3883,'Demo Data'!A:E,5, TRUE)</f>
        <v>1</v>
      </c>
      <c r="F3883">
        <f>VLOOKUP(A3883, 'Physical Activity Data '!A:B,2,FALSE)</f>
        <v>1</v>
      </c>
      <c r="G3883" t="e">
        <f>VLOOKUP(A3883,'Telomere data '!A:B, 2,)</f>
        <v>#N/A</v>
      </c>
      <c r="H3883">
        <f>VLOOKUP(A3883, 'BMI Data'!A:B,2,FALSE)</f>
        <v>20.99</v>
      </c>
      <c r="I3883">
        <f>VLOOKUP(A3883, 'Physical Activity Data '!A:E,5,FALSE)</f>
        <v>4.5</v>
      </c>
      <c r="J3883">
        <f>VLOOKUP(A3883, 'Physical Activity Data '!A:E,4,FALSE)</f>
        <v>15</v>
      </c>
    </row>
    <row r="3884" spans="1:10" x14ac:dyDescent="0.25">
      <c r="A3884">
        <v>13848</v>
      </c>
      <c r="B3884" s="3">
        <f>VLOOKUP(A3884,'Demo Data'!A:E,2, TRUE)</f>
        <v>1</v>
      </c>
      <c r="C3884" s="3">
        <f>VLOOKUP(A3884,'Demo Data'!A:E,3, TRUE)</f>
        <v>14</v>
      </c>
      <c r="D3884" s="3">
        <f>VLOOKUP(A3884,'Demo Data'!A:E,4, TRUE)</f>
        <v>3</v>
      </c>
      <c r="E3884" s="3">
        <f>VLOOKUP(A3884,'Demo Data'!A:E,5, TRUE)</f>
        <v>1</v>
      </c>
      <c r="F3884">
        <f>VLOOKUP(A3884, 'Physical Activity Data '!A:B,2,FALSE)</f>
        <v>1</v>
      </c>
      <c r="G3884" t="e">
        <f>VLOOKUP(A3884,'Telomere data '!A:B, 2,)</f>
        <v>#N/A</v>
      </c>
      <c r="H3884">
        <f>VLOOKUP(A3884, 'BMI Data'!A:B,2,FALSE)</f>
        <v>23.29</v>
      </c>
      <c r="I3884">
        <f>VLOOKUP(A3884, 'Physical Activity Data '!A:E,5,FALSE)</f>
        <v>4</v>
      </c>
      <c r="J3884">
        <f>VLOOKUP(A3884, 'Physical Activity Data '!A:E,4,FALSE)</f>
        <v>120</v>
      </c>
    </row>
    <row r="3885" spans="1:10" x14ac:dyDescent="0.25">
      <c r="A3885">
        <v>13849</v>
      </c>
      <c r="B3885" s="3">
        <f>VLOOKUP(A3885,'Demo Data'!A:E,2, TRUE)</f>
        <v>1</v>
      </c>
      <c r="C3885" s="3">
        <f>VLOOKUP(A3885,'Demo Data'!A:E,3, TRUE)</f>
        <v>78</v>
      </c>
      <c r="D3885" s="3">
        <f>VLOOKUP(A3885,'Demo Data'!A:E,4, TRUE)</f>
        <v>4</v>
      </c>
      <c r="E3885" s="3">
        <f>VLOOKUP(A3885,'Demo Data'!A:E,5, TRUE)</f>
        <v>1</v>
      </c>
      <c r="F3885" t="e">
        <f>VLOOKUP(A3885, 'Physical Activity Data '!A:B,2,FALSE)</f>
        <v>#N/A</v>
      </c>
      <c r="G3885" t="e">
        <f>VLOOKUP(A3885,'Telomere data '!A:B, 2,)</f>
        <v>#N/A</v>
      </c>
      <c r="H3885" t="str">
        <f>VLOOKUP(A3885, 'BMI Data'!A:B,2,FALSE)</f>
        <v>NA</v>
      </c>
      <c r="I3885" t="e">
        <f>VLOOKUP(A3885, 'Physical Activity Data '!A:E,5,FALSE)</f>
        <v>#N/A</v>
      </c>
      <c r="J3885" t="e">
        <f>VLOOKUP(A3885, 'Physical Activity Data '!A:E,4,FALSE)</f>
        <v>#N/A</v>
      </c>
    </row>
    <row r="3886" spans="1:10" x14ac:dyDescent="0.25">
      <c r="A3886">
        <v>13850</v>
      </c>
      <c r="B3886" s="3">
        <f>VLOOKUP(A3886,'Demo Data'!A:E,2, TRUE)</f>
        <v>1</v>
      </c>
      <c r="C3886" s="3">
        <f>VLOOKUP(A3886,'Demo Data'!A:E,3, TRUE)</f>
        <v>6</v>
      </c>
      <c r="D3886" s="3">
        <f>VLOOKUP(A3886,'Demo Data'!A:E,4, TRUE)</f>
        <v>4</v>
      </c>
      <c r="E3886" s="3">
        <f>VLOOKUP(A3886,'Demo Data'!A:E,5, TRUE)</f>
        <v>1</v>
      </c>
      <c r="F3886" t="e">
        <f>VLOOKUP(A3886, 'Physical Activity Data '!A:B,2,FALSE)</f>
        <v>#N/A</v>
      </c>
      <c r="G3886" t="e">
        <f>VLOOKUP(A3886,'Telomere data '!A:B, 2,)</f>
        <v>#N/A</v>
      </c>
      <c r="H3886">
        <f>VLOOKUP(A3886, 'BMI Data'!A:B,2,FALSE)</f>
        <v>15.96</v>
      </c>
      <c r="I3886" t="e">
        <f>VLOOKUP(A3886, 'Physical Activity Data '!A:E,5,FALSE)</f>
        <v>#N/A</v>
      </c>
      <c r="J3886" t="e">
        <f>VLOOKUP(A3886, 'Physical Activity Data '!A:E,4,FALSE)</f>
        <v>#N/A</v>
      </c>
    </row>
    <row r="3887" spans="1:10" x14ac:dyDescent="0.25">
      <c r="A3887">
        <v>13851</v>
      </c>
      <c r="B3887" s="3">
        <f>VLOOKUP(A3887,'Demo Data'!A:E,2, TRUE)</f>
        <v>1</v>
      </c>
      <c r="C3887" s="3">
        <f>VLOOKUP(A3887,'Demo Data'!A:E,3, TRUE)</f>
        <v>16</v>
      </c>
      <c r="D3887" s="3">
        <f>VLOOKUP(A3887,'Demo Data'!A:E,4, TRUE)</f>
        <v>4</v>
      </c>
      <c r="E3887" s="3">
        <f>VLOOKUP(A3887,'Demo Data'!A:E,5, TRUE)</f>
        <v>1</v>
      </c>
      <c r="F3887">
        <f>VLOOKUP(A3887, 'Physical Activity Data '!A:B,2,FALSE)</f>
        <v>2</v>
      </c>
      <c r="G3887" t="e">
        <f>VLOOKUP(A3887,'Telomere data '!A:B, 2,)</f>
        <v>#N/A</v>
      </c>
      <c r="H3887">
        <f>VLOOKUP(A3887, 'BMI Data'!A:B,2,FALSE)</f>
        <v>26.44</v>
      </c>
      <c r="I3887">
        <f>VLOOKUP(A3887, 'Physical Activity Data '!A:E,5,FALSE)</f>
        <v>8</v>
      </c>
      <c r="J3887">
        <f>VLOOKUP(A3887, 'Physical Activity Data '!A:E,4,FALSE)</f>
        <v>120</v>
      </c>
    </row>
    <row r="3888" spans="1:10" x14ac:dyDescent="0.25">
      <c r="A3888">
        <v>13852</v>
      </c>
      <c r="B3888" s="3">
        <f>VLOOKUP(A3888,'Demo Data'!A:E,2, TRUE)</f>
        <v>1</v>
      </c>
      <c r="C3888" s="3">
        <f>VLOOKUP(A3888,'Demo Data'!A:E,3, TRUE)</f>
        <v>12</v>
      </c>
      <c r="D3888" s="3">
        <f>VLOOKUP(A3888,'Demo Data'!A:E,4, TRUE)</f>
        <v>1</v>
      </c>
      <c r="E3888" s="3">
        <f>VLOOKUP(A3888,'Demo Data'!A:E,5, TRUE)</f>
        <v>1</v>
      </c>
      <c r="F3888">
        <f>VLOOKUP(A3888, 'Physical Activity Data '!A:B,2,FALSE)</f>
        <v>1</v>
      </c>
      <c r="G3888" t="e">
        <f>VLOOKUP(A3888,'Telomere data '!A:B, 2,)</f>
        <v>#N/A</v>
      </c>
      <c r="H3888">
        <f>VLOOKUP(A3888, 'BMI Data'!A:B,2,FALSE)</f>
        <v>33.049999999999997</v>
      </c>
      <c r="I3888">
        <f>VLOOKUP(A3888, 'Physical Activity Data '!A:E,5,FALSE)</f>
        <v>4</v>
      </c>
      <c r="J3888">
        <f>VLOOKUP(A3888, 'Physical Activity Data '!A:E,4,FALSE)</f>
        <v>60</v>
      </c>
    </row>
    <row r="3889" spans="1:10" x14ac:dyDescent="0.25">
      <c r="A3889">
        <v>13853</v>
      </c>
      <c r="B3889" s="3">
        <f>VLOOKUP(A3889,'Demo Data'!A:E,2, TRUE)</f>
        <v>2</v>
      </c>
      <c r="C3889" s="3">
        <f>VLOOKUP(A3889,'Demo Data'!A:E,3, TRUE)</f>
        <v>6</v>
      </c>
      <c r="D3889" s="3">
        <f>VLOOKUP(A3889,'Demo Data'!A:E,4, TRUE)</f>
        <v>5</v>
      </c>
      <c r="E3889" s="3">
        <f>VLOOKUP(A3889,'Demo Data'!A:E,5, TRUE)</f>
        <v>1</v>
      </c>
      <c r="F3889" t="e">
        <f>VLOOKUP(A3889, 'Physical Activity Data '!A:B,2,FALSE)</f>
        <v>#N/A</v>
      </c>
      <c r="G3889" t="e">
        <f>VLOOKUP(A3889,'Telomere data '!A:B, 2,)</f>
        <v>#N/A</v>
      </c>
      <c r="H3889">
        <f>VLOOKUP(A3889, 'BMI Data'!A:B,2,FALSE)</f>
        <v>15.98</v>
      </c>
      <c r="I3889" t="e">
        <f>VLOOKUP(A3889, 'Physical Activity Data '!A:E,5,FALSE)</f>
        <v>#N/A</v>
      </c>
      <c r="J3889" t="e">
        <f>VLOOKUP(A3889, 'Physical Activity Data '!A:E,4,FALSE)</f>
        <v>#N/A</v>
      </c>
    </row>
    <row r="3890" spans="1:10" x14ac:dyDescent="0.25">
      <c r="A3890">
        <v>13854</v>
      </c>
      <c r="B3890" s="3">
        <f>VLOOKUP(A3890,'Demo Data'!A:E,2, TRUE)</f>
        <v>1</v>
      </c>
      <c r="C3890" s="3">
        <f>VLOOKUP(A3890,'Demo Data'!A:E,3, TRUE)</f>
        <v>43</v>
      </c>
      <c r="D3890" s="3">
        <f>VLOOKUP(A3890,'Demo Data'!A:E,4, TRUE)</f>
        <v>3</v>
      </c>
      <c r="E3890" s="3">
        <f>VLOOKUP(A3890,'Demo Data'!A:E,5, TRUE)</f>
        <v>3</v>
      </c>
      <c r="F3890">
        <f>VLOOKUP(A3890, 'Physical Activity Data '!A:B,2,FALSE)</f>
        <v>1</v>
      </c>
      <c r="G3890" t="e">
        <f>VLOOKUP(A3890,'Telomere data '!A:B, 2,)</f>
        <v>#N/A</v>
      </c>
      <c r="H3890">
        <f>VLOOKUP(A3890, 'BMI Data'!A:B,2,FALSE)</f>
        <v>35.07</v>
      </c>
      <c r="I3890">
        <f>VLOOKUP(A3890, 'Physical Activity Data '!A:E,5,FALSE)</f>
        <v>6</v>
      </c>
      <c r="J3890">
        <f>VLOOKUP(A3890, 'Physical Activity Data '!A:E,4,FALSE)</f>
        <v>90</v>
      </c>
    </row>
    <row r="3891" spans="1:10" x14ac:dyDescent="0.25">
      <c r="A3891">
        <v>13855</v>
      </c>
      <c r="B3891" s="3">
        <f>VLOOKUP(A3891,'Demo Data'!A:E,2, TRUE)</f>
        <v>2</v>
      </c>
      <c r="C3891" s="3">
        <f>VLOOKUP(A3891,'Demo Data'!A:E,3, TRUE)</f>
        <v>51</v>
      </c>
      <c r="D3891" s="3">
        <f>VLOOKUP(A3891,'Demo Data'!A:E,4, TRUE)</f>
        <v>1</v>
      </c>
      <c r="E3891" s="3">
        <f>VLOOKUP(A3891,'Demo Data'!A:E,5, TRUE)</f>
        <v>1</v>
      </c>
      <c r="F3891" t="e">
        <f>VLOOKUP(A3891, 'Physical Activity Data '!A:B,2,FALSE)</f>
        <v>#N/A</v>
      </c>
      <c r="G3891">
        <f>VLOOKUP(A3891,'Telomere data '!A:B, 2,)</f>
        <v>1.032311035</v>
      </c>
      <c r="H3891">
        <f>VLOOKUP(A3891, 'BMI Data'!A:B,2,FALSE)</f>
        <v>34.78</v>
      </c>
      <c r="I3891" t="e">
        <f>VLOOKUP(A3891, 'Physical Activity Data '!A:E,5,FALSE)</f>
        <v>#N/A</v>
      </c>
      <c r="J3891" t="e">
        <f>VLOOKUP(A3891, 'Physical Activity Data '!A:E,4,FALSE)</f>
        <v>#N/A</v>
      </c>
    </row>
    <row r="3892" spans="1:10" x14ac:dyDescent="0.25">
      <c r="A3892">
        <v>13856</v>
      </c>
      <c r="B3892" s="3">
        <f>VLOOKUP(A3892,'Demo Data'!A:E,2, TRUE)</f>
        <v>1</v>
      </c>
      <c r="C3892" s="3">
        <f>VLOOKUP(A3892,'Demo Data'!A:E,3, TRUE)</f>
        <v>66</v>
      </c>
      <c r="D3892" s="3">
        <f>VLOOKUP(A3892,'Demo Data'!A:E,4, TRUE)</f>
        <v>3</v>
      </c>
      <c r="E3892" s="3">
        <f>VLOOKUP(A3892,'Demo Data'!A:E,5, TRUE)</f>
        <v>3</v>
      </c>
      <c r="F3892">
        <f>VLOOKUP(A3892, 'Physical Activity Data '!A:B,2,FALSE)</f>
        <v>1</v>
      </c>
      <c r="G3892">
        <f>VLOOKUP(A3892,'Telomere data '!A:B, 2,)</f>
        <v>1.038021665</v>
      </c>
      <c r="H3892">
        <f>VLOOKUP(A3892, 'BMI Data'!A:B,2,FALSE)</f>
        <v>28.66</v>
      </c>
      <c r="I3892">
        <f>VLOOKUP(A3892, 'Physical Activity Data '!A:E,5,FALSE)</f>
        <v>4</v>
      </c>
      <c r="J3892">
        <f>VLOOKUP(A3892, 'Physical Activity Data '!A:E,4,FALSE)</f>
        <v>180</v>
      </c>
    </row>
    <row r="3893" spans="1:10" x14ac:dyDescent="0.25">
      <c r="A3893">
        <v>13857</v>
      </c>
      <c r="B3893" s="3">
        <f>VLOOKUP(A3893,'Demo Data'!A:E,2, TRUE)</f>
        <v>2</v>
      </c>
      <c r="C3893" s="3">
        <f>VLOOKUP(A3893,'Demo Data'!A:E,3, TRUE)</f>
        <v>19</v>
      </c>
      <c r="D3893" s="3">
        <f>VLOOKUP(A3893,'Demo Data'!A:E,4, TRUE)</f>
        <v>4</v>
      </c>
      <c r="E3893" s="3">
        <f>VLOOKUP(A3893,'Demo Data'!A:E,5, TRUE)</f>
        <v>2</v>
      </c>
      <c r="F3893" t="e">
        <f>VLOOKUP(A3893, 'Physical Activity Data '!A:B,2,FALSE)</f>
        <v>#N/A</v>
      </c>
      <c r="G3893" t="e">
        <f>VLOOKUP(A3893,'Telomere data '!A:B, 2,)</f>
        <v>#N/A</v>
      </c>
      <c r="H3893">
        <f>VLOOKUP(A3893, 'BMI Data'!A:B,2,FALSE)</f>
        <v>23.21</v>
      </c>
      <c r="I3893" t="e">
        <f>VLOOKUP(A3893, 'Physical Activity Data '!A:E,5,FALSE)</f>
        <v>#N/A</v>
      </c>
      <c r="J3893" t="e">
        <f>VLOOKUP(A3893, 'Physical Activity Data '!A:E,4,FALSE)</f>
        <v>#N/A</v>
      </c>
    </row>
    <row r="3894" spans="1:10" x14ac:dyDescent="0.25">
      <c r="A3894">
        <v>13858</v>
      </c>
      <c r="B3894" s="3">
        <f>VLOOKUP(A3894,'Demo Data'!A:E,2, TRUE)</f>
        <v>2</v>
      </c>
      <c r="C3894" s="3">
        <f>VLOOKUP(A3894,'Demo Data'!A:E,3, TRUE)</f>
        <v>55</v>
      </c>
      <c r="D3894" s="3">
        <f>VLOOKUP(A3894,'Demo Data'!A:E,4, TRUE)</f>
        <v>3</v>
      </c>
      <c r="E3894" s="3">
        <f>VLOOKUP(A3894,'Demo Data'!A:E,5, TRUE)</f>
        <v>3</v>
      </c>
      <c r="F3894">
        <f>VLOOKUP(A3894, 'Physical Activity Data '!A:B,2,FALSE)</f>
        <v>1</v>
      </c>
      <c r="G3894">
        <f>VLOOKUP(A3894,'Telomere data '!A:B, 2,)</f>
        <v>1.1715293739999999</v>
      </c>
      <c r="H3894">
        <f>VLOOKUP(A3894, 'BMI Data'!A:B,2,FALSE)</f>
        <v>26.71</v>
      </c>
      <c r="I3894">
        <f>VLOOKUP(A3894, 'Physical Activity Data '!A:E,5,FALSE)</f>
        <v>4.5</v>
      </c>
      <c r="J3894">
        <f>VLOOKUP(A3894, 'Physical Activity Data '!A:E,4,FALSE)</f>
        <v>30</v>
      </c>
    </row>
    <row r="3895" spans="1:10" x14ac:dyDescent="0.25">
      <c r="A3895">
        <v>13859</v>
      </c>
      <c r="B3895" s="3">
        <f>VLOOKUP(A3895,'Demo Data'!A:E,2, TRUE)</f>
        <v>2</v>
      </c>
      <c r="C3895" s="3">
        <f>VLOOKUP(A3895,'Demo Data'!A:E,3, TRUE)</f>
        <v>36</v>
      </c>
      <c r="D3895" s="3">
        <f>VLOOKUP(A3895,'Demo Data'!A:E,4, TRUE)</f>
        <v>3</v>
      </c>
      <c r="E3895" s="3">
        <f>VLOOKUP(A3895,'Demo Data'!A:E,5, TRUE)</f>
        <v>2</v>
      </c>
      <c r="F3895">
        <f>VLOOKUP(A3895, 'Physical Activity Data '!A:B,2,FALSE)</f>
        <v>1</v>
      </c>
      <c r="G3895">
        <f>VLOOKUP(A3895,'Telomere data '!A:B, 2,)</f>
        <v>1.2013702420000001</v>
      </c>
      <c r="H3895">
        <f>VLOOKUP(A3895, 'BMI Data'!A:B,2,FALSE)</f>
        <v>25.22</v>
      </c>
      <c r="I3895">
        <f>VLOOKUP(A3895, 'Physical Activity Data '!A:E,5,FALSE)</f>
        <v>4</v>
      </c>
      <c r="J3895">
        <f>VLOOKUP(A3895, 'Physical Activity Data '!A:E,4,FALSE)</f>
        <v>60</v>
      </c>
    </row>
    <row r="3896" spans="1:10" x14ac:dyDescent="0.25">
      <c r="A3896">
        <v>13860</v>
      </c>
      <c r="B3896" s="3">
        <f>VLOOKUP(A3896,'Demo Data'!A:E,2, TRUE)</f>
        <v>2</v>
      </c>
      <c r="C3896" s="3">
        <f>VLOOKUP(A3896,'Demo Data'!A:E,3, TRUE)</f>
        <v>85</v>
      </c>
      <c r="D3896" s="3">
        <f>VLOOKUP(A3896,'Demo Data'!A:E,4, TRUE)</f>
        <v>3</v>
      </c>
      <c r="E3896" s="3">
        <f>VLOOKUP(A3896,'Demo Data'!A:E,5, TRUE)</f>
        <v>1</v>
      </c>
      <c r="F3896" t="e">
        <f>VLOOKUP(A3896, 'Physical Activity Data '!A:B,2,FALSE)</f>
        <v>#N/A</v>
      </c>
      <c r="G3896" t="e">
        <f>VLOOKUP(A3896,'Telomere data '!A:B, 2,)</f>
        <v>#N/A</v>
      </c>
      <c r="H3896" t="e">
        <f>VLOOKUP(A3896, 'BMI Data'!A:B,2,FALSE)</f>
        <v>#N/A</v>
      </c>
      <c r="I3896" t="e">
        <f>VLOOKUP(A3896, 'Physical Activity Data '!A:E,5,FALSE)</f>
        <v>#N/A</v>
      </c>
      <c r="J3896" t="e">
        <f>VLOOKUP(A3896, 'Physical Activity Data '!A:E,4,FALSE)</f>
        <v>#N/A</v>
      </c>
    </row>
    <row r="3897" spans="1:10" x14ac:dyDescent="0.25">
      <c r="A3897">
        <v>13861</v>
      </c>
      <c r="B3897" s="3">
        <f>VLOOKUP(A3897,'Demo Data'!A:E,2, TRUE)</f>
        <v>1</v>
      </c>
      <c r="C3897" s="3">
        <f>VLOOKUP(A3897,'Demo Data'!A:E,3, TRUE)</f>
        <v>5</v>
      </c>
      <c r="D3897" s="3">
        <f>VLOOKUP(A3897,'Demo Data'!A:E,4, TRUE)</f>
        <v>5</v>
      </c>
      <c r="E3897" s="3" t="str">
        <f>VLOOKUP(A3897,'Demo Data'!A:E,5, TRUE)</f>
        <v>NA</v>
      </c>
      <c r="F3897" t="e">
        <f>VLOOKUP(A3897, 'Physical Activity Data '!A:B,2,FALSE)</f>
        <v>#N/A</v>
      </c>
      <c r="G3897" t="e">
        <f>VLOOKUP(A3897,'Telomere data '!A:B, 2,)</f>
        <v>#N/A</v>
      </c>
      <c r="H3897">
        <f>VLOOKUP(A3897, 'BMI Data'!A:B,2,FALSE)</f>
        <v>15.76</v>
      </c>
      <c r="I3897" t="e">
        <f>VLOOKUP(A3897, 'Physical Activity Data '!A:E,5,FALSE)</f>
        <v>#N/A</v>
      </c>
      <c r="J3897" t="e">
        <f>VLOOKUP(A3897, 'Physical Activity Data '!A:E,4,FALSE)</f>
        <v>#N/A</v>
      </c>
    </row>
    <row r="3898" spans="1:10" x14ac:dyDescent="0.25">
      <c r="A3898">
        <v>13862</v>
      </c>
      <c r="B3898" s="3">
        <f>VLOOKUP(A3898,'Demo Data'!A:E,2, TRUE)</f>
        <v>1</v>
      </c>
      <c r="C3898" s="3">
        <f>VLOOKUP(A3898,'Demo Data'!A:E,3, TRUE)</f>
        <v>43</v>
      </c>
      <c r="D3898" s="3">
        <f>VLOOKUP(A3898,'Demo Data'!A:E,4, TRUE)</f>
        <v>3</v>
      </c>
      <c r="E3898" s="3">
        <f>VLOOKUP(A3898,'Demo Data'!A:E,5, TRUE)</f>
        <v>3</v>
      </c>
      <c r="F3898">
        <f>VLOOKUP(A3898, 'Physical Activity Data '!A:B,2,FALSE)</f>
        <v>2</v>
      </c>
      <c r="G3898">
        <f>VLOOKUP(A3898,'Telomere data '!A:B, 2,)</f>
        <v>0.73453702099999996</v>
      </c>
      <c r="H3898">
        <f>VLOOKUP(A3898, 'BMI Data'!A:B,2,FALSE)</f>
        <v>23.1</v>
      </c>
      <c r="I3898">
        <f>VLOOKUP(A3898, 'Physical Activity Data '!A:E,5,FALSE)</f>
        <v>7</v>
      </c>
      <c r="J3898">
        <f>VLOOKUP(A3898, 'Physical Activity Data '!A:E,4,FALSE)</f>
        <v>30</v>
      </c>
    </row>
    <row r="3899" spans="1:10" x14ac:dyDescent="0.25">
      <c r="A3899">
        <v>13863</v>
      </c>
      <c r="B3899" s="3">
        <f>VLOOKUP(A3899,'Demo Data'!A:E,2, TRUE)</f>
        <v>2</v>
      </c>
      <c r="C3899" s="3">
        <f>VLOOKUP(A3899,'Demo Data'!A:E,3, TRUE)</f>
        <v>35</v>
      </c>
      <c r="D3899" s="3">
        <f>VLOOKUP(A3899,'Demo Data'!A:E,4, TRUE)</f>
        <v>3</v>
      </c>
      <c r="E3899" s="3">
        <f>VLOOKUP(A3899,'Demo Data'!A:E,5, TRUE)</f>
        <v>3</v>
      </c>
      <c r="F3899">
        <f>VLOOKUP(A3899, 'Physical Activity Data '!A:B,2,FALSE)</f>
        <v>2</v>
      </c>
      <c r="G3899">
        <f>VLOOKUP(A3899,'Telomere data '!A:B, 2,)</f>
        <v>1.0233831529999999</v>
      </c>
      <c r="H3899">
        <f>VLOOKUP(A3899, 'BMI Data'!A:B,2,FALSE)</f>
        <v>48.1</v>
      </c>
      <c r="I3899">
        <f>VLOOKUP(A3899, 'Physical Activity Data '!A:E,5,FALSE)</f>
        <v>8</v>
      </c>
      <c r="J3899">
        <f>VLOOKUP(A3899, 'Physical Activity Data '!A:E,4,FALSE)</f>
        <v>60</v>
      </c>
    </row>
    <row r="3900" spans="1:10" x14ac:dyDescent="0.25">
      <c r="A3900">
        <v>13864</v>
      </c>
      <c r="B3900" s="3">
        <f>VLOOKUP(A3900,'Demo Data'!A:E,2, TRUE)</f>
        <v>2</v>
      </c>
      <c r="C3900" s="3">
        <f>VLOOKUP(A3900,'Demo Data'!A:E,3, TRUE)</f>
        <v>1</v>
      </c>
      <c r="D3900" s="3">
        <f>VLOOKUP(A3900,'Demo Data'!A:E,4, TRUE)</f>
        <v>1</v>
      </c>
      <c r="E3900" s="3" t="str">
        <f>VLOOKUP(A3900,'Demo Data'!A:E,5, TRUE)</f>
        <v>NA</v>
      </c>
      <c r="F3900" t="e">
        <f>VLOOKUP(A3900, 'Physical Activity Data '!A:B,2,FALSE)</f>
        <v>#N/A</v>
      </c>
      <c r="G3900" t="e">
        <f>VLOOKUP(A3900,'Telomere data '!A:B, 2,)</f>
        <v>#N/A</v>
      </c>
      <c r="H3900" t="str">
        <f>VLOOKUP(A3900, 'BMI Data'!A:B,2,FALSE)</f>
        <v>NA</v>
      </c>
      <c r="I3900" t="e">
        <f>VLOOKUP(A3900, 'Physical Activity Data '!A:E,5,FALSE)</f>
        <v>#N/A</v>
      </c>
      <c r="J3900" t="e">
        <f>VLOOKUP(A3900, 'Physical Activity Data '!A:E,4,FALSE)</f>
        <v>#N/A</v>
      </c>
    </row>
    <row r="3901" spans="1:10" x14ac:dyDescent="0.25">
      <c r="A3901">
        <v>13865</v>
      </c>
      <c r="B3901" s="3">
        <f>VLOOKUP(A3901,'Demo Data'!A:E,2, TRUE)</f>
        <v>1</v>
      </c>
      <c r="C3901" s="3">
        <f>VLOOKUP(A3901,'Demo Data'!A:E,3, TRUE)</f>
        <v>81</v>
      </c>
      <c r="D3901" s="3">
        <f>VLOOKUP(A3901,'Demo Data'!A:E,4, TRUE)</f>
        <v>3</v>
      </c>
      <c r="E3901" s="3">
        <f>VLOOKUP(A3901,'Demo Data'!A:E,5, TRUE)</f>
        <v>3</v>
      </c>
      <c r="F3901">
        <f>VLOOKUP(A3901, 'Physical Activity Data '!A:B,2,FALSE)</f>
        <v>1</v>
      </c>
      <c r="G3901">
        <f>VLOOKUP(A3901,'Telomere data '!A:B, 2,)</f>
        <v>0.81920018800000005</v>
      </c>
      <c r="H3901">
        <f>VLOOKUP(A3901, 'BMI Data'!A:B,2,FALSE)</f>
        <v>28.18</v>
      </c>
      <c r="I3901">
        <f>VLOOKUP(A3901, 'Physical Activity Data '!A:E,5,FALSE)</f>
        <v>4</v>
      </c>
      <c r="J3901">
        <f>VLOOKUP(A3901, 'Physical Activity Data '!A:E,4,FALSE)</f>
        <v>60</v>
      </c>
    </row>
    <row r="3902" spans="1:10" x14ac:dyDescent="0.25">
      <c r="A3902">
        <v>13866</v>
      </c>
      <c r="B3902" s="3">
        <f>VLOOKUP(A3902,'Demo Data'!A:E,2, TRUE)</f>
        <v>1</v>
      </c>
      <c r="C3902" s="3">
        <f>VLOOKUP(A3902,'Demo Data'!A:E,3, TRUE)</f>
        <v>53</v>
      </c>
      <c r="D3902" s="3">
        <f>VLOOKUP(A3902,'Demo Data'!A:E,4, TRUE)</f>
        <v>2</v>
      </c>
      <c r="E3902" s="3">
        <f>VLOOKUP(A3902,'Demo Data'!A:E,5, TRUE)</f>
        <v>1</v>
      </c>
      <c r="F3902" t="e">
        <f>VLOOKUP(A3902, 'Physical Activity Data '!A:B,2,FALSE)</f>
        <v>#N/A</v>
      </c>
      <c r="G3902">
        <f>VLOOKUP(A3902,'Telomere data '!A:B, 2,)</f>
        <v>1.0517077990000001</v>
      </c>
      <c r="H3902">
        <f>VLOOKUP(A3902, 'BMI Data'!A:B,2,FALSE)</f>
        <v>29.2</v>
      </c>
      <c r="I3902" t="e">
        <f>VLOOKUP(A3902, 'Physical Activity Data '!A:E,5,FALSE)</f>
        <v>#N/A</v>
      </c>
      <c r="J3902" t="e">
        <f>VLOOKUP(A3902, 'Physical Activity Data '!A:E,4,FALSE)</f>
        <v>#N/A</v>
      </c>
    </row>
    <row r="3903" spans="1:10" x14ac:dyDescent="0.25">
      <c r="A3903">
        <v>13867</v>
      </c>
      <c r="B3903" s="3">
        <f>VLOOKUP(A3903,'Demo Data'!A:E,2, TRUE)</f>
        <v>1</v>
      </c>
      <c r="C3903" s="3">
        <f>VLOOKUP(A3903,'Demo Data'!A:E,3, TRUE)</f>
        <v>81</v>
      </c>
      <c r="D3903" s="3">
        <f>VLOOKUP(A3903,'Demo Data'!A:E,4, TRUE)</f>
        <v>1</v>
      </c>
      <c r="E3903" s="3">
        <f>VLOOKUP(A3903,'Demo Data'!A:E,5, TRUE)</f>
        <v>1</v>
      </c>
      <c r="F3903" t="e">
        <f>VLOOKUP(A3903, 'Physical Activity Data '!A:B,2,FALSE)</f>
        <v>#N/A</v>
      </c>
      <c r="G3903">
        <f>VLOOKUP(A3903,'Telomere data '!A:B, 2,)</f>
        <v>0.72630530999999998</v>
      </c>
      <c r="H3903">
        <f>VLOOKUP(A3903, 'BMI Data'!A:B,2,FALSE)</f>
        <v>27.88</v>
      </c>
      <c r="I3903" t="e">
        <f>VLOOKUP(A3903, 'Physical Activity Data '!A:E,5,FALSE)</f>
        <v>#N/A</v>
      </c>
      <c r="J3903" t="e">
        <f>VLOOKUP(A3903, 'Physical Activity Data '!A:E,4,FALSE)</f>
        <v>#N/A</v>
      </c>
    </row>
    <row r="3904" spans="1:10" x14ac:dyDescent="0.25">
      <c r="A3904">
        <v>13868</v>
      </c>
      <c r="B3904" s="3">
        <f>VLOOKUP(A3904,'Demo Data'!A:E,2, TRUE)</f>
        <v>2</v>
      </c>
      <c r="C3904" s="3">
        <f>VLOOKUP(A3904,'Demo Data'!A:E,3, TRUE)</f>
        <v>18</v>
      </c>
      <c r="D3904" s="3">
        <f>VLOOKUP(A3904,'Demo Data'!A:E,4, TRUE)</f>
        <v>1</v>
      </c>
      <c r="E3904" s="3">
        <f>VLOOKUP(A3904,'Demo Data'!A:E,5, TRUE)</f>
        <v>3</v>
      </c>
      <c r="F3904">
        <f>VLOOKUP(A3904, 'Physical Activity Data '!A:B,2,FALSE)</f>
        <v>2</v>
      </c>
      <c r="G3904" t="e">
        <f>VLOOKUP(A3904,'Telomere data '!A:B, 2,)</f>
        <v>#N/A</v>
      </c>
      <c r="H3904">
        <f>VLOOKUP(A3904, 'BMI Data'!A:B,2,FALSE)</f>
        <v>23.54</v>
      </c>
      <c r="I3904">
        <f>VLOOKUP(A3904, 'Physical Activity Data '!A:E,5,FALSE)</f>
        <v>7</v>
      </c>
      <c r="J3904">
        <f>VLOOKUP(A3904, 'Physical Activity Data '!A:E,4,FALSE)</f>
        <v>540</v>
      </c>
    </row>
    <row r="3905" spans="1:10" x14ac:dyDescent="0.25">
      <c r="A3905">
        <v>13869</v>
      </c>
      <c r="B3905" s="3">
        <f>VLOOKUP(A3905,'Demo Data'!A:E,2, TRUE)</f>
        <v>2</v>
      </c>
      <c r="C3905" s="3">
        <f>VLOOKUP(A3905,'Demo Data'!A:E,3, TRUE)</f>
        <v>46</v>
      </c>
      <c r="D3905" s="3">
        <f>VLOOKUP(A3905,'Demo Data'!A:E,4, TRUE)</f>
        <v>1</v>
      </c>
      <c r="E3905" s="3">
        <f>VLOOKUP(A3905,'Demo Data'!A:E,5, TRUE)</f>
        <v>1</v>
      </c>
      <c r="F3905" t="e">
        <f>VLOOKUP(A3905, 'Physical Activity Data '!A:B,2,FALSE)</f>
        <v>#N/A</v>
      </c>
      <c r="G3905">
        <f>VLOOKUP(A3905,'Telomere data '!A:B, 2,)</f>
        <v>0.88284318699999997</v>
      </c>
      <c r="H3905">
        <f>VLOOKUP(A3905, 'BMI Data'!A:B,2,FALSE)</f>
        <v>38.89</v>
      </c>
      <c r="I3905" t="e">
        <f>VLOOKUP(A3905, 'Physical Activity Data '!A:E,5,FALSE)</f>
        <v>#N/A</v>
      </c>
      <c r="J3905" t="e">
        <f>VLOOKUP(A3905, 'Physical Activity Data '!A:E,4,FALSE)</f>
        <v>#N/A</v>
      </c>
    </row>
    <row r="3906" spans="1:10" x14ac:dyDescent="0.25">
      <c r="A3906">
        <v>13870</v>
      </c>
      <c r="B3906" s="3">
        <f>VLOOKUP(A3906,'Demo Data'!A:E,2, TRUE)</f>
        <v>1</v>
      </c>
      <c r="C3906" s="3">
        <f>VLOOKUP(A3906,'Demo Data'!A:E,3, TRUE)</f>
        <v>45</v>
      </c>
      <c r="D3906" s="3">
        <f>VLOOKUP(A3906,'Demo Data'!A:E,4, TRUE)</f>
        <v>4</v>
      </c>
      <c r="E3906" s="3">
        <f>VLOOKUP(A3906,'Demo Data'!A:E,5, TRUE)</f>
        <v>3</v>
      </c>
      <c r="F3906">
        <f>VLOOKUP(A3906, 'Physical Activity Data '!A:B,2,FALSE)</f>
        <v>1</v>
      </c>
      <c r="G3906">
        <f>VLOOKUP(A3906,'Telomere data '!A:B, 2,)</f>
        <v>0.89544547500000005</v>
      </c>
      <c r="H3906">
        <f>VLOOKUP(A3906, 'BMI Data'!A:B,2,FALSE)</f>
        <v>24.65</v>
      </c>
      <c r="I3906">
        <f>VLOOKUP(A3906, 'Physical Activity Data '!A:E,5,FALSE)</f>
        <v>4.5</v>
      </c>
      <c r="J3906">
        <f>VLOOKUP(A3906, 'Physical Activity Data '!A:E,4,FALSE)</f>
        <v>25</v>
      </c>
    </row>
    <row r="3907" spans="1:10" x14ac:dyDescent="0.25">
      <c r="A3907">
        <v>13871</v>
      </c>
      <c r="B3907" s="3">
        <f>VLOOKUP(A3907,'Demo Data'!A:E,2, TRUE)</f>
        <v>1</v>
      </c>
      <c r="C3907" s="3">
        <f>VLOOKUP(A3907,'Demo Data'!A:E,3, TRUE)</f>
        <v>0</v>
      </c>
      <c r="D3907" s="3">
        <f>VLOOKUP(A3907,'Demo Data'!A:E,4, TRUE)</f>
        <v>1</v>
      </c>
      <c r="E3907" s="3" t="str">
        <f>VLOOKUP(A3907,'Demo Data'!A:E,5, TRUE)</f>
        <v>NA</v>
      </c>
      <c r="F3907" t="e">
        <f>VLOOKUP(A3907, 'Physical Activity Data '!A:B,2,FALSE)</f>
        <v>#N/A</v>
      </c>
      <c r="G3907" t="e">
        <f>VLOOKUP(A3907,'Telomere data '!A:B, 2,)</f>
        <v>#N/A</v>
      </c>
      <c r="H3907" t="str">
        <f>VLOOKUP(A3907, 'BMI Data'!A:B,2,FALSE)</f>
        <v>NA</v>
      </c>
      <c r="I3907" t="e">
        <f>VLOOKUP(A3907, 'Physical Activity Data '!A:E,5,FALSE)</f>
        <v>#N/A</v>
      </c>
      <c r="J3907" t="e">
        <f>VLOOKUP(A3907, 'Physical Activity Data '!A:E,4,FALSE)</f>
        <v>#N/A</v>
      </c>
    </row>
    <row r="3908" spans="1:10" x14ac:dyDescent="0.25">
      <c r="A3908">
        <v>13872</v>
      </c>
      <c r="B3908" s="3">
        <f>VLOOKUP(A3908,'Demo Data'!A:E,2, TRUE)</f>
        <v>1</v>
      </c>
      <c r="C3908" s="3">
        <f>VLOOKUP(A3908,'Demo Data'!A:E,3, TRUE)</f>
        <v>0</v>
      </c>
      <c r="D3908" s="3">
        <f>VLOOKUP(A3908,'Demo Data'!A:E,4, TRUE)</f>
        <v>3</v>
      </c>
      <c r="E3908" s="3" t="str">
        <f>VLOOKUP(A3908,'Demo Data'!A:E,5, TRUE)</f>
        <v>NA</v>
      </c>
      <c r="F3908" t="e">
        <f>VLOOKUP(A3908, 'Physical Activity Data '!A:B,2,FALSE)</f>
        <v>#N/A</v>
      </c>
      <c r="G3908" t="e">
        <f>VLOOKUP(A3908,'Telomere data '!A:B, 2,)</f>
        <v>#N/A</v>
      </c>
      <c r="H3908" t="str">
        <f>VLOOKUP(A3908, 'BMI Data'!A:B,2,FALSE)</f>
        <v>NA</v>
      </c>
      <c r="I3908" t="e">
        <f>VLOOKUP(A3908, 'Physical Activity Data '!A:E,5,FALSE)</f>
        <v>#N/A</v>
      </c>
      <c r="J3908" t="e">
        <f>VLOOKUP(A3908, 'Physical Activity Data '!A:E,4,FALSE)</f>
        <v>#N/A</v>
      </c>
    </row>
    <row r="3909" spans="1:10" x14ac:dyDescent="0.25">
      <c r="A3909">
        <v>13873</v>
      </c>
      <c r="B3909" s="3">
        <f>VLOOKUP(A3909,'Demo Data'!A:E,2, TRUE)</f>
        <v>2</v>
      </c>
      <c r="C3909" s="3">
        <f>VLOOKUP(A3909,'Demo Data'!A:E,3, TRUE)</f>
        <v>37</v>
      </c>
      <c r="D3909" s="3">
        <f>VLOOKUP(A3909,'Demo Data'!A:E,4, TRUE)</f>
        <v>3</v>
      </c>
      <c r="E3909" s="3">
        <f>VLOOKUP(A3909,'Demo Data'!A:E,5, TRUE)</f>
        <v>3</v>
      </c>
      <c r="F3909" t="e">
        <f>VLOOKUP(A3909, 'Physical Activity Data '!A:B,2,FALSE)</f>
        <v>#N/A</v>
      </c>
      <c r="G3909">
        <f>VLOOKUP(A3909,'Telomere data '!A:B, 2,)</f>
        <v>1.2022077</v>
      </c>
      <c r="H3909">
        <f>VLOOKUP(A3909, 'BMI Data'!A:B,2,FALSE)</f>
        <v>27.39</v>
      </c>
      <c r="I3909" t="e">
        <f>VLOOKUP(A3909, 'Physical Activity Data '!A:E,5,FALSE)</f>
        <v>#N/A</v>
      </c>
      <c r="J3909" t="e">
        <f>VLOOKUP(A3909, 'Physical Activity Data '!A:E,4,FALSE)</f>
        <v>#N/A</v>
      </c>
    </row>
    <row r="3910" spans="1:10" x14ac:dyDescent="0.25">
      <c r="A3910">
        <v>13874</v>
      </c>
      <c r="B3910" s="3">
        <f>VLOOKUP(A3910,'Demo Data'!A:E,2, TRUE)</f>
        <v>2</v>
      </c>
      <c r="C3910" s="3">
        <f>VLOOKUP(A3910,'Demo Data'!A:E,3, TRUE)</f>
        <v>14</v>
      </c>
      <c r="D3910" s="3">
        <f>VLOOKUP(A3910,'Demo Data'!A:E,4, TRUE)</f>
        <v>1</v>
      </c>
      <c r="E3910" s="3">
        <f>VLOOKUP(A3910,'Demo Data'!A:E,5, TRUE)</f>
        <v>1</v>
      </c>
      <c r="F3910">
        <f>VLOOKUP(A3910, 'Physical Activity Data '!A:B,2,FALSE)</f>
        <v>1</v>
      </c>
      <c r="G3910" t="e">
        <f>VLOOKUP(A3910,'Telomere data '!A:B, 2,)</f>
        <v>#N/A</v>
      </c>
      <c r="H3910">
        <f>VLOOKUP(A3910, 'BMI Data'!A:B,2,FALSE)</f>
        <v>26.61</v>
      </c>
      <c r="I3910">
        <f>VLOOKUP(A3910, 'Physical Activity Data '!A:E,5,FALSE)</f>
        <v>4.5</v>
      </c>
      <c r="J3910">
        <f>VLOOKUP(A3910, 'Physical Activity Data '!A:E,4,FALSE)</f>
        <v>15</v>
      </c>
    </row>
    <row r="3911" spans="1:10" x14ac:dyDescent="0.25">
      <c r="A3911">
        <v>13875</v>
      </c>
      <c r="B3911" s="3">
        <f>VLOOKUP(A3911,'Demo Data'!A:E,2, TRUE)</f>
        <v>2</v>
      </c>
      <c r="C3911" s="3">
        <f>VLOOKUP(A3911,'Demo Data'!A:E,3, TRUE)</f>
        <v>85</v>
      </c>
      <c r="D3911" s="3">
        <f>VLOOKUP(A3911,'Demo Data'!A:E,4, TRUE)</f>
        <v>3</v>
      </c>
      <c r="E3911" s="3">
        <f>VLOOKUP(A3911,'Demo Data'!A:E,5, TRUE)</f>
        <v>2</v>
      </c>
      <c r="F3911" t="e">
        <f>VLOOKUP(A3911, 'Physical Activity Data '!A:B,2,FALSE)</f>
        <v>#N/A</v>
      </c>
      <c r="G3911">
        <f>VLOOKUP(A3911,'Telomere data '!A:B, 2,)</f>
        <v>0.79248498300000003</v>
      </c>
      <c r="H3911" t="str">
        <f>VLOOKUP(A3911, 'BMI Data'!A:B,2,FALSE)</f>
        <v>NA</v>
      </c>
      <c r="I3911" t="e">
        <f>VLOOKUP(A3911, 'Physical Activity Data '!A:E,5,FALSE)</f>
        <v>#N/A</v>
      </c>
      <c r="J3911" t="e">
        <f>VLOOKUP(A3911, 'Physical Activity Data '!A:E,4,FALSE)</f>
        <v>#N/A</v>
      </c>
    </row>
    <row r="3912" spans="1:10" x14ac:dyDescent="0.25">
      <c r="A3912">
        <v>13876</v>
      </c>
      <c r="B3912" s="3">
        <f>VLOOKUP(A3912,'Demo Data'!A:E,2, TRUE)</f>
        <v>1</v>
      </c>
      <c r="C3912" s="3">
        <f>VLOOKUP(A3912,'Demo Data'!A:E,3, TRUE)</f>
        <v>60</v>
      </c>
      <c r="D3912" s="3">
        <f>VLOOKUP(A3912,'Demo Data'!A:E,4, TRUE)</f>
        <v>1</v>
      </c>
      <c r="E3912" s="3">
        <f>VLOOKUP(A3912,'Demo Data'!A:E,5, TRUE)</f>
        <v>3</v>
      </c>
      <c r="F3912">
        <f>VLOOKUP(A3912, 'Physical Activity Data '!A:B,2,FALSE)</f>
        <v>1</v>
      </c>
      <c r="G3912">
        <f>VLOOKUP(A3912,'Telomere data '!A:B, 2,)</f>
        <v>1.122396111</v>
      </c>
      <c r="H3912">
        <f>VLOOKUP(A3912, 'BMI Data'!A:B,2,FALSE)</f>
        <v>29.53</v>
      </c>
      <c r="I3912">
        <f>VLOOKUP(A3912, 'Physical Activity Data '!A:E,5,FALSE)</f>
        <v>4</v>
      </c>
      <c r="J3912">
        <f>VLOOKUP(A3912, 'Physical Activity Data '!A:E,4,FALSE)</f>
        <v>60</v>
      </c>
    </row>
    <row r="3913" spans="1:10" x14ac:dyDescent="0.25">
      <c r="A3913">
        <v>13877</v>
      </c>
      <c r="B3913" s="3">
        <f>VLOOKUP(A3913,'Demo Data'!A:E,2, TRUE)</f>
        <v>2</v>
      </c>
      <c r="C3913" s="3">
        <f>VLOOKUP(A3913,'Demo Data'!A:E,3, TRUE)</f>
        <v>14</v>
      </c>
      <c r="D3913" s="3">
        <f>VLOOKUP(A3913,'Demo Data'!A:E,4, TRUE)</f>
        <v>1</v>
      </c>
      <c r="E3913" s="3">
        <f>VLOOKUP(A3913,'Demo Data'!A:E,5, TRUE)</f>
        <v>1</v>
      </c>
      <c r="F3913">
        <f>VLOOKUP(A3913, 'Physical Activity Data '!A:B,2,FALSE)</f>
        <v>1</v>
      </c>
      <c r="G3913" t="e">
        <f>VLOOKUP(A3913,'Telomere data '!A:B, 2,)</f>
        <v>#N/A</v>
      </c>
      <c r="H3913">
        <f>VLOOKUP(A3913, 'BMI Data'!A:B,2,FALSE)</f>
        <v>24.07</v>
      </c>
      <c r="I3913">
        <f>VLOOKUP(A3913, 'Physical Activity Data '!A:E,5,FALSE)</f>
        <v>6</v>
      </c>
      <c r="J3913">
        <f>VLOOKUP(A3913, 'Physical Activity Data '!A:E,4,FALSE)</f>
        <v>30</v>
      </c>
    </row>
    <row r="3914" spans="1:10" x14ac:dyDescent="0.25">
      <c r="A3914">
        <v>13878</v>
      </c>
      <c r="B3914" s="3">
        <f>VLOOKUP(A3914,'Demo Data'!A:E,2, TRUE)</f>
        <v>2</v>
      </c>
      <c r="C3914" s="3">
        <f>VLOOKUP(A3914,'Demo Data'!A:E,3, TRUE)</f>
        <v>9</v>
      </c>
      <c r="D3914" s="3">
        <f>VLOOKUP(A3914,'Demo Data'!A:E,4, TRUE)</f>
        <v>1</v>
      </c>
      <c r="E3914" s="3">
        <f>VLOOKUP(A3914,'Demo Data'!A:E,5, TRUE)</f>
        <v>1</v>
      </c>
      <c r="F3914" t="e">
        <f>VLOOKUP(A3914, 'Physical Activity Data '!A:B,2,FALSE)</f>
        <v>#N/A</v>
      </c>
      <c r="G3914" t="e">
        <f>VLOOKUP(A3914,'Telomere data '!A:B, 2,)</f>
        <v>#N/A</v>
      </c>
      <c r="H3914" t="str">
        <f>VLOOKUP(A3914, 'BMI Data'!A:B,2,FALSE)</f>
        <v>NA</v>
      </c>
      <c r="I3914" t="e">
        <f>VLOOKUP(A3914, 'Physical Activity Data '!A:E,5,FALSE)</f>
        <v>#N/A</v>
      </c>
      <c r="J3914" t="e">
        <f>VLOOKUP(A3914, 'Physical Activity Data '!A:E,4,FALSE)</f>
        <v>#N/A</v>
      </c>
    </row>
    <row r="3915" spans="1:10" x14ac:dyDescent="0.25">
      <c r="A3915">
        <v>13879</v>
      </c>
      <c r="B3915" s="3">
        <f>VLOOKUP(A3915,'Demo Data'!A:E,2, TRUE)</f>
        <v>2</v>
      </c>
      <c r="C3915" s="3">
        <f>VLOOKUP(A3915,'Demo Data'!A:E,3, TRUE)</f>
        <v>15</v>
      </c>
      <c r="D3915" s="3">
        <f>VLOOKUP(A3915,'Demo Data'!A:E,4, TRUE)</f>
        <v>4</v>
      </c>
      <c r="E3915" s="3">
        <f>VLOOKUP(A3915,'Demo Data'!A:E,5, TRUE)</f>
        <v>1</v>
      </c>
      <c r="F3915">
        <f>VLOOKUP(A3915, 'Physical Activity Data '!A:B,2,FALSE)</f>
        <v>1</v>
      </c>
      <c r="G3915" t="e">
        <f>VLOOKUP(A3915,'Telomere data '!A:B, 2,)</f>
        <v>#N/A</v>
      </c>
      <c r="H3915">
        <f>VLOOKUP(A3915, 'BMI Data'!A:B,2,FALSE)</f>
        <v>37.67</v>
      </c>
      <c r="I3915">
        <f>VLOOKUP(A3915, 'Physical Activity Data '!A:E,5,FALSE)</f>
        <v>3.5</v>
      </c>
      <c r="J3915">
        <f>VLOOKUP(A3915, 'Physical Activity Data '!A:E,4,FALSE)</f>
        <v>15</v>
      </c>
    </row>
    <row r="3916" spans="1:10" x14ac:dyDescent="0.25">
      <c r="A3916">
        <v>13880</v>
      </c>
      <c r="B3916" s="3">
        <f>VLOOKUP(A3916,'Demo Data'!A:E,2, TRUE)</f>
        <v>2</v>
      </c>
      <c r="C3916" s="3">
        <f>VLOOKUP(A3916,'Demo Data'!A:E,3, TRUE)</f>
        <v>20</v>
      </c>
      <c r="D3916" s="3">
        <f>VLOOKUP(A3916,'Demo Data'!A:E,4, TRUE)</f>
        <v>1</v>
      </c>
      <c r="E3916" s="3">
        <f>VLOOKUP(A3916,'Demo Data'!A:E,5, TRUE)</f>
        <v>3</v>
      </c>
      <c r="F3916">
        <f>VLOOKUP(A3916, 'Physical Activity Data '!A:B,2,FALSE)</f>
        <v>2</v>
      </c>
      <c r="G3916" t="e">
        <f>VLOOKUP(A3916,'Telomere data '!A:B, 2,)</f>
        <v>#N/A</v>
      </c>
      <c r="H3916">
        <f>VLOOKUP(A3916, 'BMI Data'!A:B,2,FALSE)</f>
        <v>19.899999999999999</v>
      </c>
      <c r="I3916">
        <f>VLOOKUP(A3916, 'Physical Activity Data '!A:E,5,FALSE)</f>
        <v>8</v>
      </c>
      <c r="J3916">
        <f>VLOOKUP(A3916, 'Physical Activity Data '!A:E,4,FALSE)</f>
        <v>20</v>
      </c>
    </row>
    <row r="3917" spans="1:10" x14ac:dyDescent="0.25">
      <c r="A3917">
        <v>13881</v>
      </c>
      <c r="B3917" s="3">
        <f>VLOOKUP(A3917,'Demo Data'!A:E,2, TRUE)</f>
        <v>2</v>
      </c>
      <c r="C3917" s="3">
        <f>VLOOKUP(A3917,'Demo Data'!A:E,3, TRUE)</f>
        <v>54</v>
      </c>
      <c r="D3917" s="3">
        <f>VLOOKUP(A3917,'Demo Data'!A:E,4, TRUE)</f>
        <v>3</v>
      </c>
      <c r="E3917" s="3">
        <f>VLOOKUP(A3917,'Demo Data'!A:E,5, TRUE)</f>
        <v>3</v>
      </c>
      <c r="F3917">
        <f>VLOOKUP(A3917, 'Physical Activity Data '!A:B,2,FALSE)</f>
        <v>1</v>
      </c>
      <c r="G3917">
        <f>VLOOKUP(A3917,'Telomere data '!A:B, 2,)</f>
        <v>1.285133375</v>
      </c>
      <c r="H3917">
        <f>VLOOKUP(A3917, 'BMI Data'!A:B,2,FALSE)</f>
        <v>28.28</v>
      </c>
      <c r="I3917">
        <f>VLOOKUP(A3917, 'Physical Activity Data '!A:E,5,FALSE)</f>
        <v>3.5</v>
      </c>
      <c r="J3917">
        <f>VLOOKUP(A3917, 'Physical Activity Data '!A:E,4,FALSE)</f>
        <v>30</v>
      </c>
    </row>
    <row r="3918" spans="1:10" x14ac:dyDescent="0.25">
      <c r="A3918">
        <v>13882</v>
      </c>
      <c r="B3918" s="3">
        <f>VLOOKUP(A3918,'Demo Data'!A:E,2, TRUE)</f>
        <v>2</v>
      </c>
      <c r="C3918" s="3">
        <f>VLOOKUP(A3918,'Demo Data'!A:E,3, TRUE)</f>
        <v>13</v>
      </c>
      <c r="D3918" s="3">
        <f>VLOOKUP(A3918,'Demo Data'!A:E,4, TRUE)</f>
        <v>4</v>
      </c>
      <c r="E3918" s="3">
        <f>VLOOKUP(A3918,'Demo Data'!A:E,5, TRUE)</f>
        <v>1</v>
      </c>
      <c r="F3918">
        <f>VLOOKUP(A3918, 'Physical Activity Data '!A:B,2,FALSE)</f>
        <v>2</v>
      </c>
      <c r="G3918" t="e">
        <f>VLOOKUP(A3918,'Telomere data '!A:B, 2,)</f>
        <v>#N/A</v>
      </c>
      <c r="H3918">
        <f>VLOOKUP(A3918, 'BMI Data'!A:B,2,FALSE)</f>
        <v>21.86</v>
      </c>
      <c r="I3918">
        <f>VLOOKUP(A3918, 'Physical Activity Data '!A:E,5,FALSE)</f>
        <v>8</v>
      </c>
      <c r="J3918">
        <f>VLOOKUP(A3918, 'Physical Activity Data '!A:E,4,FALSE)</f>
        <v>60</v>
      </c>
    </row>
    <row r="3919" spans="1:10" x14ac:dyDescent="0.25">
      <c r="A3919">
        <v>13883</v>
      </c>
      <c r="B3919" s="3">
        <f>VLOOKUP(A3919,'Demo Data'!A:E,2, TRUE)</f>
        <v>2</v>
      </c>
      <c r="C3919" s="3">
        <f>VLOOKUP(A3919,'Demo Data'!A:E,3, TRUE)</f>
        <v>77</v>
      </c>
      <c r="D3919" s="3">
        <f>VLOOKUP(A3919,'Demo Data'!A:E,4, TRUE)</f>
        <v>3</v>
      </c>
      <c r="E3919" s="3">
        <f>VLOOKUP(A3919,'Demo Data'!A:E,5, TRUE)</f>
        <v>3</v>
      </c>
      <c r="F3919" t="e">
        <f>VLOOKUP(A3919, 'Physical Activity Data '!A:B,2,FALSE)</f>
        <v>#N/A</v>
      </c>
      <c r="G3919">
        <f>VLOOKUP(A3919,'Telomere data '!A:B, 2,)</f>
        <v>1.352215199</v>
      </c>
      <c r="H3919">
        <f>VLOOKUP(A3919, 'BMI Data'!A:B,2,FALSE)</f>
        <v>22.1</v>
      </c>
      <c r="I3919" t="e">
        <f>VLOOKUP(A3919, 'Physical Activity Data '!A:E,5,FALSE)</f>
        <v>#N/A</v>
      </c>
      <c r="J3919" t="e">
        <f>VLOOKUP(A3919, 'Physical Activity Data '!A:E,4,FALSE)</f>
        <v>#N/A</v>
      </c>
    </row>
    <row r="3920" spans="1:10" x14ac:dyDescent="0.25">
      <c r="A3920">
        <v>13884</v>
      </c>
      <c r="B3920" s="3">
        <f>VLOOKUP(A3920,'Demo Data'!A:E,2, TRUE)</f>
        <v>1</v>
      </c>
      <c r="C3920" s="3">
        <f>VLOOKUP(A3920,'Demo Data'!A:E,3, TRUE)</f>
        <v>31</v>
      </c>
      <c r="D3920" s="3">
        <f>VLOOKUP(A3920,'Demo Data'!A:E,4, TRUE)</f>
        <v>3</v>
      </c>
      <c r="E3920" s="3">
        <f>VLOOKUP(A3920,'Demo Data'!A:E,5, TRUE)</f>
        <v>1</v>
      </c>
      <c r="F3920" t="e">
        <f>VLOOKUP(A3920, 'Physical Activity Data '!A:B,2,FALSE)</f>
        <v>#N/A</v>
      </c>
      <c r="G3920">
        <f>VLOOKUP(A3920,'Telomere data '!A:B, 2,)</f>
        <v>1.1924510660000001</v>
      </c>
      <c r="H3920">
        <f>VLOOKUP(A3920, 'BMI Data'!A:B,2,FALSE)</f>
        <v>20.48</v>
      </c>
      <c r="I3920" t="e">
        <f>VLOOKUP(A3920, 'Physical Activity Data '!A:E,5,FALSE)</f>
        <v>#N/A</v>
      </c>
      <c r="J3920" t="e">
        <f>VLOOKUP(A3920, 'Physical Activity Data '!A:E,4,FALSE)</f>
        <v>#N/A</v>
      </c>
    </row>
    <row r="3921" spans="1:10" x14ac:dyDescent="0.25">
      <c r="A3921">
        <v>13885</v>
      </c>
      <c r="B3921" s="3">
        <f>VLOOKUP(A3921,'Demo Data'!A:E,2, TRUE)</f>
        <v>2</v>
      </c>
      <c r="C3921" s="3">
        <f>VLOOKUP(A3921,'Demo Data'!A:E,3, TRUE)</f>
        <v>36</v>
      </c>
      <c r="D3921" s="3">
        <f>VLOOKUP(A3921,'Demo Data'!A:E,4, TRUE)</f>
        <v>4</v>
      </c>
      <c r="E3921" s="3">
        <f>VLOOKUP(A3921,'Demo Data'!A:E,5, TRUE)</f>
        <v>3</v>
      </c>
      <c r="F3921">
        <f>VLOOKUP(A3921, 'Physical Activity Data '!A:B,2,FALSE)</f>
        <v>1</v>
      </c>
      <c r="G3921" t="e">
        <f>VLOOKUP(A3921,'Telomere data '!A:B, 2,)</f>
        <v>#N/A</v>
      </c>
      <c r="H3921">
        <f>VLOOKUP(A3921, 'BMI Data'!A:B,2,FALSE)</f>
        <v>35.840000000000003</v>
      </c>
      <c r="I3921">
        <f>VLOOKUP(A3921, 'Physical Activity Data '!A:E,5,FALSE)</f>
        <v>4.5</v>
      </c>
      <c r="J3921">
        <f>VLOOKUP(A3921, 'Physical Activity Data '!A:E,4,FALSE)</f>
        <v>10</v>
      </c>
    </row>
    <row r="3922" spans="1:10" x14ac:dyDescent="0.25">
      <c r="A3922">
        <v>13886</v>
      </c>
      <c r="B3922" s="3">
        <f>VLOOKUP(A3922,'Demo Data'!A:E,2, TRUE)</f>
        <v>2</v>
      </c>
      <c r="C3922" s="3">
        <f>VLOOKUP(A3922,'Demo Data'!A:E,3, TRUE)</f>
        <v>2</v>
      </c>
      <c r="D3922" s="3">
        <f>VLOOKUP(A3922,'Demo Data'!A:E,4, TRUE)</f>
        <v>1</v>
      </c>
      <c r="E3922" s="3" t="str">
        <f>VLOOKUP(A3922,'Demo Data'!A:E,5, TRUE)</f>
        <v>NA</v>
      </c>
      <c r="F3922" t="e">
        <f>VLOOKUP(A3922, 'Physical Activity Data '!A:B,2,FALSE)</f>
        <v>#N/A</v>
      </c>
      <c r="G3922" t="e">
        <f>VLOOKUP(A3922,'Telomere data '!A:B, 2,)</f>
        <v>#N/A</v>
      </c>
      <c r="H3922">
        <f>VLOOKUP(A3922, 'BMI Data'!A:B,2,FALSE)</f>
        <v>22.67</v>
      </c>
      <c r="I3922" t="e">
        <f>VLOOKUP(A3922, 'Physical Activity Data '!A:E,5,FALSE)</f>
        <v>#N/A</v>
      </c>
      <c r="J3922" t="e">
        <f>VLOOKUP(A3922, 'Physical Activity Data '!A:E,4,FALSE)</f>
        <v>#N/A</v>
      </c>
    </row>
    <row r="3923" spans="1:10" x14ac:dyDescent="0.25">
      <c r="A3923">
        <v>13887</v>
      </c>
      <c r="B3923" s="3">
        <f>VLOOKUP(A3923,'Demo Data'!A:E,2, TRUE)</f>
        <v>2</v>
      </c>
      <c r="C3923" s="3">
        <f>VLOOKUP(A3923,'Demo Data'!A:E,3, TRUE)</f>
        <v>34</v>
      </c>
      <c r="D3923" s="3">
        <f>VLOOKUP(A3923,'Demo Data'!A:E,4, TRUE)</f>
        <v>3</v>
      </c>
      <c r="E3923" s="3">
        <f>VLOOKUP(A3923,'Demo Data'!A:E,5, TRUE)</f>
        <v>2</v>
      </c>
      <c r="F3923" t="e">
        <f>VLOOKUP(A3923, 'Physical Activity Data '!A:B,2,FALSE)</f>
        <v>#N/A</v>
      </c>
      <c r="G3923">
        <f>VLOOKUP(A3923,'Telomere data '!A:B, 2,)</f>
        <v>1.4712605009999999</v>
      </c>
      <c r="H3923">
        <f>VLOOKUP(A3923, 'BMI Data'!A:B,2,FALSE)</f>
        <v>22.61</v>
      </c>
      <c r="I3923" t="e">
        <f>VLOOKUP(A3923, 'Physical Activity Data '!A:E,5,FALSE)</f>
        <v>#N/A</v>
      </c>
      <c r="J3923" t="e">
        <f>VLOOKUP(A3923, 'Physical Activity Data '!A:E,4,FALSE)</f>
        <v>#N/A</v>
      </c>
    </row>
    <row r="3924" spans="1:10" x14ac:dyDescent="0.25">
      <c r="A3924">
        <v>13888</v>
      </c>
      <c r="B3924" s="3">
        <f>VLOOKUP(A3924,'Demo Data'!A:E,2, TRUE)</f>
        <v>2</v>
      </c>
      <c r="C3924" s="3">
        <f>VLOOKUP(A3924,'Demo Data'!A:E,3, TRUE)</f>
        <v>59</v>
      </c>
      <c r="D3924" s="3">
        <f>VLOOKUP(A3924,'Demo Data'!A:E,4, TRUE)</f>
        <v>1</v>
      </c>
      <c r="E3924" s="3">
        <f>VLOOKUP(A3924,'Demo Data'!A:E,5, TRUE)</f>
        <v>3</v>
      </c>
      <c r="F3924">
        <f>VLOOKUP(A3924, 'Physical Activity Data '!A:B,2,FALSE)</f>
        <v>2</v>
      </c>
      <c r="G3924">
        <f>VLOOKUP(A3924,'Telomere data '!A:B, 2,)</f>
        <v>0.71498840399999997</v>
      </c>
      <c r="H3924">
        <f>VLOOKUP(A3924, 'BMI Data'!A:B,2,FALSE)</f>
        <v>33.56</v>
      </c>
      <c r="I3924">
        <f>VLOOKUP(A3924, 'Physical Activity Data '!A:E,5,FALSE)</f>
        <v>7</v>
      </c>
      <c r="J3924">
        <f>VLOOKUP(A3924, 'Physical Activity Data '!A:E,4,FALSE)</f>
        <v>120</v>
      </c>
    </row>
    <row r="3925" spans="1:10" x14ac:dyDescent="0.25">
      <c r="A3925">
        <v>13889</v>
      </c>
      <c r="B3925" s="3">
        <f>VLOOKUP(A3925,'Demo Data'!A:E,2, TRUE)</f>
        <v>1</v>
      </c>
      <c r="C3925" s="3">
        <f>VLOOKUP(A3925,'Demo Data'!A:E,3, TRUE)</f>
        <v>66</v>
      </c>
      <c r="D3925" s="3">
        <f>VLOOKUP(A3925,'Demo Data'!A:E,4, TRUE)</f>
        <v>4</v>
      </c>
      <c r="E3925" s="3">
        <f>VLOOKUP(A3925,'Demo Data'!A:E,5, TRUE)</f>
        <v>3</v>
      </c>
      <c r="F3925" t="e">
        <f>VLOOKUP(A3925, 'Physical Activity Data '!A:B,2,FALSE)</f>
        <v>#N/A</v>
      </c>
      <c r="G3925" t="e">
        <f>VLOOKUP(A3925,'Telomere data '!A:B, 2,)</f>
        <v>#N/A</v>
      </c>
      <c r="H3925">
        <f>VLOOKUP(A3925, 'BMI Data'!A:B,2,FALSE)</f>
        <v>23.66</v>
      </c>
      <c r="I3925" t="e">
        <f>VLOOKUP(A3925, 'Physical Activity Data '!A:E,5,FALSE)</f>
        <v>#N/A</v>
      </c>
      <c r="J3925" t="e">
        <f>VLOOKUP(A3925, 'Physical Activity Data '!A:E,4,FALSE)</f>
        <v>#N/A</v>
      </c>
    </row>
    <row r="3926" spans="1:10" x14ac:dyDescent="0.25">
      <c r="A3926">
        <v>13890</v>
      </c>
      <c r="B3926" s="3">
        <f>VLOOKUP(A3926,'Demo Data'!A:E,2, TRUE)</f>
        <v>2</v>
      </c>
      <c r="C3926" s="3">
        <f>VLOOKUP(A3926,'Demo Data'!A:E,3, TRUE)</f>
        <v>15</v>
      </c>
      <c r="D3926" s="3">
        <f>VLOOKUP(A3926,'Demo Data'!A:E,4, TRUE)</f>
        <v>1</v>
      </c>
      <c r="E3926" s="3">
        <f>VLOOKUP(A3926,'Demo Data'!A:E,5, TRUE)</f>
        <v>1</v>
      </c>
      <c r="F3926">
        <f>VLOOKUP(A3926, 'Physical Activity Data '!A:B,2,FALSE)</f>
        <v>2</v>
      </c>
      <c r="G3926" t="e">
        <f>VLOOKUP(A3926,'Telomere data '!A:B, 2,)</f>
        <v>#N/A</v>
      </c>
      <c r="H3926">
        <f>VLOOKUP(A3926, 'BMI Data'!A:B,2,FALSE)</f>
        <v>28.26</v>
      </c>
      <c r="I3926">
        <f>VLOOKUP(A3926, 'Physical Activity Data '!A:E,5,FALSE)</f>
        <v>8</v>
      </c>
      <c r="J3926">
        <f>VLOOKUP(A3926, 'Physical Activity Data '!A:E,4,FALSE)</f>
        <v>60</v>
      </c>
    </row>
    <row r="3927" spans="1:10" x14ac:dyDescent="0.25">
      <c r="A3927">
        <v>13891</v>
      </c>
      <c r="B3927" s="3">
        <f>VLOOKUP(A3927,'Demo Data'!A:E,2, TRUE)</f>
        <v>1</v>
      </c>
      <c r="C3927" s="3">
        <f>VLOOKUP(A3927,'Demo Data'!A:E,3, TRUE)</f>
        <v>61</v>
      </c>
      <c r="D3927" s="3">
        <f>VLOOKUP(A3927,'Demo Data'!A:E,4, TRUE)</f>
        <v>1</v>
      </c>
      <c r="E3927" s="3">
        <f>VLOOKUP(A3927,'Demo Data'!A:E,5, TRUE)</f>
        <v>3</v>
      </c>
      <c r="F3927">
        <f>VLOOKUP(A3927, 'Physical Activity Data '!A:B,2,FALSE)</f>
        <v>1</v>
      </c>
      <c r="G3927" t="e">
        <f>VLOOKUP(A3927,'Telomere data '!A:B, 2,)</f>
        <v>#N/A</v>
      </c>
      <c r="H3927">
        <f>VLOOKUP(A3927, 'BMI Data'!A:B,2,FALSE)</f>
        <v>28.77</v>
      </c>
      <c r="I3927">
        <f>VLOOKUP(A3927, 'Physical Activity Data '!A:E,5,FALSE)</f>
        <v>4</v>
      </c>
      <c r="J3927">
        <f>VLOOKUP(A3927, 'Physical Activity Data '!A:E,4,FALSE)</f>
        <v>300</v>
      </c>
    </row>
    <row r="3928" spans="1:10" x14ac:dyDescent="0.25">
      <c r="A3928">
        <v>13892</v>
      </c>
      <c r="B3928" s="3">
        <f>VLOOKUP(A3928,'Demo Data'!A:E,2, TRUE)</f>
        <v>2</v>
      </c>
      <c r="C3928" s="3">
        <f>VLOOKUP(A3928,'Demo Data'!A:E,3, TRUE)</f>
        <v>56</v>
      </c>
      <c r="D3928" s="3">
        <f>VLOOKUP(A3928,'Demo Data'!A:E,4, TRUE)</f>
        <v>3</v>
      </c>
      <c r="E3928" s="3">
        <f>VLOOKUP(A3928,'Demo Data'!A:E,5, TRUE)</f>
        <v>1</v>
      </c>
      <c r="F3928" t="e">
        <f>VLOOKUP(A3928, 'Physical Activity Data '!A:B,2,FALSE)</f>
        <v>#N/A</v>
      </c>
      <c r="G3928">
        <f>VLOOKUP(A3928,'Telomere data '!A:B, 2,)</f>
        <v>0.96590073799999998</v>
      </c>
      <c r="H3928">
        <f>VLOOKUP(A3928, 'BMI Data'!A:B,2,FALSE)</f>
        <v>59.88</v>
      </c>
      <c r="I3928" t="e">
        <f>VLOOKUP(A3928, 'Physical Activity Data '!A:E,5,FALSE)</f>
        <v>#N/A</v>
      </c>
      <c r="J3928" t="e">
        <f>VLOOKUP(A3928, 'Physical Activity Data '!A:E,4,FALSE)</f>
        <v>#N/A</v>
      </c>
    </row>
    <row r="3929" spans="1:10" x14ac:dyDescent="0.25">
      <c r="A3929">
        <v>13893</v>
      </c>
      <c r="B3929" s="3">
        <f>VLOOKUP(A3929,'Demo Data'!A:E,2, TRUE)</f>
        <v>2</v>
      </c>
      <c r="C3929" s="3">
        <f>VLOOKUP(A3929,'Demo Data'!A:E,3, TRUE)</f>
        <v>74</v>
      </c>
      <c r="D3929" s="3">
        <f>VLOOKUP(A3929,'Demo Data'!A:E,4, TRUE)</f>
        <v>5</v>
      </c>
      <c r="E3929" s="3">
        <f>VLOOKUP(A3929,'Demo Data'!A:E,5, TRUE)</f>
        <v>3</v>
      </c>
      <c r="F3929">
        <f>VLOOKUP(A3929, 'Physical Activity Data '!A:B,2,FALSE)</f>
        <v>1</v>
      </c>
      <c r="G3929" t="e">
        <f>VLOOKUP(A3929,'Telomere data '!A:B, 2,)</f>
        <v>#N/A</v>
      </c>
      <c r="H3929" t="e">
        <f>VLOOKUP(A3929, 'BMI Data'!A:B,2,FALSE)</f>
        <v>#N/A</v>
      </c>
      <c r="I3929">
        <f>VLOOKUP(A3929, 'Physical Activity Data '!A:E,5,FALSE)</f>
        <v>3.5</v>
      </c>
      <c r="J3929">
        <f>VLOOKUP(A3929, 'Physical Activity Data '!A:E,4,FALSE)</f>
        <v>20</v>
      </c>
    </row>
    <row r="3930" spans="1:10" x14ac:dyDescent="0.25">
      <c r="A3930">
        <v>13894</v>
      </c>
      <c r="B3930" s="3">
        <f>VLOOKUP(A3930,'Demo Data'!A:E,2, TRUE)</f>
        <v>1</v>
      </c>
      <c r="C3930" s="3">
        <f>VLOOKUP(A3930,'Demo Data'!A:E,3, TRUE)</f>
        <v>19</v>
      </c>
      <c r="D3930" s="3">
        <f>VLOOKUP(A3930,'Demo Data'!A:E,4, TRUE)</f>
        <v>3</v>
      </c>
      <c r="E3930" s="3">
        <f>VLOOKUP(A3930,'Demo Data'!A:E,5, TRUE)</f>
        <v>1</v>
      </c>
      <c r="F3930">
        <f>VLOOKUP(A3930, 'Physical Activity Data '!A:B,2,FALSE)</f>
        <v>1</v>
      </c>
      <c r="G3930" t="e">
        <f>VLOOKUP(A3930,'Telomere data '!A:B, 2,)</f>
        <v>#N/A</v>
      </c>
      <c r="H3930">
        <f>VLOOKUP(A3930, 'BMI Data'!A:B,2,FALSE)</f>
        <v>20.2</v>
      </c>
      <c r="I3930">
        <f>VLOOKUP(A3930, 'Physical Activity Data '!A:E,5,FALSE)</f>
        <v>3</v>
      </c>
      <c r="J3930">
        <f>VLOOKUP(A3930, 'Physical Activity Data '!A:E,4,FALSE)</f>
        <v>20</v>
      </c>
    </row>
    <row r="3931" spans="1:10" x14ac:dyDescent="0.25">
      <c r="A3931">
        <v>13895</v>
      </c>
      <c r="B3931" s="3">
        <f>VLOOKUP(A3931,'Demo Data'!A:E,2, TRUE)</f>
        <v>2</v>
      </c>
      <c r="C3931" s="3">
        <f>VLOOKUP(A3931,'Demo Data'!A:E,3, TRUE)</f>
        <v>0</v>
      </c>
      <c r="D3931" s="3">
        <f>VLOOKUP(A3931,'Demo Data'!A:E,4, TRUE)</f>
        <v>3</v>
      </c>
      <c r="E3931" s="3" t="str">
        <f>VLOOKUP(A3931,'Demo Data'!A:E,5, TRUE)</f>
        <v>NA</v>
      </c>
      <c r="F3931" t="e">
        <f>VLOOKUP(A3931, 'Physical Activity Data '!A:B,2,FALSE)</f>
        <v>#N/A</v>
      </c>
      <c r="G3931" t="e">
        <f>VLOOKUP(A3931,'Telomere data '!A:B, 2,)</f>
        <v>#N/A</v>
      </c>
      <c r="H3931" t="str">
        <f>VLOOKUP(A3931, 'BMI Data'!A:B,2,FALSE)</f>
        <v>NA</v>
      </c>
      <c r="I3931" t="e">
        <f>VLOOKUP(A3931, 'Physical Activity Data '!A:E,5,FALSE)</f>
        <v>#N/A</v>
      </c>
      <c r="J3931" t="e">
        <f>VLOOKUP(A3931, 'Physical Activity Data '!A:E,4,FALSE)</f>
        <v>#N/A</v>
      </c>
    </row>
    <row r="3932" spans="1:10" x14ac:dyDescent="0.25">
      <c r="A3932">
        <v>13896</v>
      </c>
      <c r="B3932" s="3">
        <f>VLOOKUP(A3932,'Demo Data'!A:E,2, TRUE)</f>
        <v>1</v>
      </c>
      <c r="C3932" s="3">
        <f>VLOOKUP(A3932,'Demo Data'!A:E,3, TRUE)</f>
        <v>18</v>
      </c>
      <c r="D3932" s="3">
        <f>VLOOKUP(A3932,'Demo Data'!A:E,4, TRUE)</f>
        <v>1</v>
      </c>
      <c r="E3932" s="3">
        <f>VLOOKUP(A3932,'Demo Data'!A:E,5, TRUE)</f>
        <v>1</v>
      </c>
      <c r="F3932" t="e">
        <f>VLOOKUP(A3932, 'Physical Activity Data '!A:B,2,FALSE)</f>
        <v>#N/A</v>
      </c>
      <c r="G3932" t="e">
        <f>VLOOKUP(A3932,'Telomere data '!A:B, 2,)</f>
        <v>#N/A</v>
      </c>
      <c r="H3932">
        <f>VLOOKUP(A3932, 'BMI Data'!A:B,2,FALSE)</f>
        <v>34.6</v>
      </c>
      <c r="I3932" t="e">
        <f>VLOOKUP(A3932, 'Physical Activity Data '!A:E,5,FALSE)</f>
        <v>#N/A</v>
      </c>
      <c r="J3932" t="e">
        <f>VLOOKUP(A3932, 'Physical Activity Data '!A:E,4,FALSE)</f>
        <v>#N/A</v>
      </c>
    </row>
    <row r="3933" spans="1:10" x14ac:dyDescent="0.25">
      <c r="A3933">
        <v>13897</v>
      </c>
      <c r="B3933" s="3">
        <f>VLOOKUP(A3933,'Demo Data'!A:E,2, TRUE)</f>
        <v>1</v>
      </c>
      <c r="C3933" s="3">
        <f>VLOOKUP(A3933,'Demo Data'!A:E,3, TRUE)</f>
        <v>36</v>
      </c>
      <c r="D3933" s="3">
        <f>VLOOKUP(A3933,'Demo Data'!A:E,4, TRUE)</f>
        <v>1</v>
      </c>
      <c r="E3933" s="3">
        <f>VLOOKUP(A3933,'Demo Data'!A:E,5, TRUE)</f>
        <v>1</v>
      </c>
      <c r="F3933">
        <f>VLOOKUP(A3933, 'Physical Activity Data '!A:B,2,FALSE)</f>
        <v>1</v>
      </c>
      <c r="G3933">
        <f>VLOOKUP(A3933,'Telomere data '!A:B, 2,)</f>
        <v>1.136944825</v>
      </c>
      <c r="H3933">
        <f>VLOOKUP(A3933, 'BMI Data'!A:B,2,FALSE)</f>
        <v>26.2</v>
      </c>
      <c r="I3933">
        <f>VLOOKUP(A3933, 'Physical Activity Data '!A:E,5,FALSE)</f>
        <v>6</v>
      </c>
      <c r="J3933">
        <f>VLOOKUP(A3933, 'Physical Activity Data '!A:E,4,FALSE)</f>
        <v>20</v>
      </c>
    </row>
    <row r="3934" spans="1:10" x14ac:dyDescent="0.25">
      <c r="A3934">
        <v>13898</v>
      </c>
      <c r="B3934" s="3">
        <f>VLOOKUP(A3934,'Demo Data'!A:E,2, TRUE)</f>
        <v>2</v>
      </c>
      <c r="C3934" s="3">
        <f>VLOOKUP(A3934,'Demo Data'!A:E,3, TRUE)</f>
        <v>55</v>
      </c>
      <c r="D3934" s="3">
        <f>VLOOKUP(A3934,'Demo Data'!A:E,4, TRUE)</f>
        <v>3</v>
      </c>
      <c r="E3934" s="3">
        <f>VLOOKUP(A3934,'Demo Data'!A:E,5, TRUE)</f>
        <v>3</v>
      </c>
      <c r="F3934">
        <f>VLOOKUP(A3934, 'Physical Activity Data '!A:B,2,FALSE)</f>
        <v>1</v>
      </c>
      <c r="G3934">
        <f>VLOOKUP(A3934,'Telomere data '!A:B, 2,)</f>
        <v>0.998861212</v>
      </c>
      <c r="H3934">
        <f>VLOOKUP(A3934, 'BMI Data'!A:B,2,FALSE)</f>
        <v>28.8</v>
      </c>
      <c r="I3934">
        <f>VLOOKUP(A3934, 'Physical Activity Data '!A:E,5,FALSE)</f>
        <v>3.5</v>
      </c>
      <c r="J3934">
        <f>VLOOKUP(A3934, 'Physical Activity Data '!A:E,4,FALSE)</f>
        <v>30</v>
      </c>
    </row>
    <row r="3935" spans="1:10" x14ac:dyDescent="0.25">
      <c r="A3935">
        <v>13899</v>
      </c>
      <c r="B3935" s="3">
        <f>VLOOKUP(A3935,'Demo Data'!A:E,2, TRUE)</f>
        <v>1</v>
      </c>
      <c r="C3935" s="3">
        <f>VLOOKUP(A3935,'Demo Data'!A:E,3, TRUE)</f>
        <v>24</v>
      </c>
      <c r="D3935" s="3">
        <f>VLOOKUP(A3935,'Demo Data'!A:E,4, TRUE)</f>
        <v>1</v>
      </c>
      <c r="E3935" s="3">
        <f>VLOOKUP(A3935,'Demo Data'!A:E,5, TRUE)</f>
        <v>3</v>
      </c>
      <c r="F3935" t="e">
        <f>VLOOKUP(A3935, 'Physical Activity Data '!A:B,2,FALSE)</f>
        <v>#N/A</v>
      </c>
      <c r="G3935">
        <f>VLOOKUP(A3935,'Telomere data '!A:B, 2,)</f>
        <v>1.1602772130000001</v>
      </c>
      <c r="H3935">
        <f>VLOOKUP(A3935, 'BMI Data'!A:B,2,FALSE)</f>
        <v>30.78</v>
      </c>
      <c r="I3935" t="e">
        <f>VLOOKUP(A3935, 'Physical Activity Data '!A:E,5,FALSE)</f>
        <v>#N/A</v>
      </c>
      <c r="J3935" t="e">
        <f>VLOOKUP(A3935, 'Physical Activity Data '!A:E,4,FALSE)</f>
        <v>#N/A</v>
      </c>
    </row>
    <row r="3936" spans="1:10" x14ac:dyDescent="0.25">
      <c r="A3936">
        <v>13900</v>
      </c>
      <c r="B3936" s="3">
        <f>VLOOKUP(A3936,'Demo Data'!A:E,2, TRUE)</f>
        <v>2</v>
      </c>
      <c r="C3936" s="3">
        <f>VLOOKUP(A3936,'Demo Data'!A:E,3, TRUE)</f>
        <v>22</v>
      </c>
      <c r="D3936" s="3">
        <f>VLOOKUP(A3936,'Demo Data'!A:E,4, TRUE)</f>
        <v>2</v>
      </c>
      <c r="E3936" s="3">
        <f>VLOOKUP(A3936,'Demo Data'!A:E,5, TRUE)</f>
        <v>3</v>
      </c>
      <c r="F3936" t="e">
        <f>VLOOKUP(A3936, 'Physical Activity Data '!A:B,2,FALSE)</f>
        <v>#N/A</v>
      </c>
      <c r="G3936" t="e">
        <f>VLOOKUP(A3936,'Telomere data '!A:B, 2,)</f>
        <v>#N/A</v>
      </c>
      <c r="H3936" t="e">
        <f>VLOOKUP(A3936, 'BMI Data'!A:B,2,FALSE)</f>
        <v>#N/A</v>
      </c>
      <c r="I3936" t="e">
        <f>VLOOKUP(A3936, 'Physical Activity Data '!A:E,5,FALSE)</f>
        <v>#N/A</v>
      </c>
      <c r="J3936" t="e">
        <f>VLOOKUP(A3936, 'Physical Activity Data '!A:E,4,FALSE)</f>
        <v>#N/A</v>
      </c>
    </row>
    <row r="3937" spans="1:10" x14ac:dyDescent="0.25">
      <c r="A3937">
        <v>13901</v>
      </c>
      <c r="B3937" s="3">
        <f>VLOOKUP(A3937,'Demo Data'!A:E,2, TRUE)</f>
        <v>1</v>
      </c>
      <c r="C3937" s="3">
        <f>VLOOKUP(A3937,'Demo Data'!A:E,3, TRUE)</f>
        <v>18</v>
      </c>
      <c r="D3937" s="3">
        <f>VLOOKUP(A3937,'Demo Data'!A:E,4, TRUE)</f>
        <v>5</v>
      </c>
      <c r="E3937" s="3">
        <f>VLOOKUP(A3937,'Demo Data'!A:E,5, TRUE)</f>
        <v>1</v>
      </c>
      <c r="F3937">
        <f>VLOOKUP(A3937, 'Physical Activity Data '!A:B,2,FALSE)</f>
        <v>1</v>
      </c>
      <c r="G3937" t="e">
        <f>VLOOKUP(A3937,'Telomere data '!A:B, 2,)</f>
        <v>#N/A</v>
      </c>
      <c r="H3937">
        <f>VLOOKUP(A3937, 'BMI Data'!A:B,2,FALSE)</f>
        <v>20.66</v>
      </c>
      <c r="I3937">
        <f>VLOOKUP(A3937, 'Physical Activity Data '!A:E,5,FALSE)</f>
        <v>3.5</v>
      </c>
      <c r="J3937">
        <f>VLOOKUP(A3937, 'Physical Activity Data '!A:E,4,FALSE)</f>
        <v>60</v>
      </c>
    </row>
    <row r="3938" spans="1:10" x14ac:dyDescent="0.25">
      <c r="A3938">
        <v>13902</v>
      </c>
      <c r="B3938" s="3">
        <f>VLOOKUP(A3938,'Demo Data'!A:E,2, TRUE)</f>
        <v>2</v>
      </c>
      <c r="C3938" s="3">
        <f>VLOOKUP(A3938,'Demo Data'!A:E,3, TRUE)</f>
        <v>11</v>
      </c>
      <c r="D3938" s="3">
        <f>VLOOKUP(A3938,'Demo Data'!A:E,4, TRUE)</f>
        <v>3</v>
      </c>
      <c r="E3938" s="3">
        <f>VLOOKUP(A3938,'Demo Data'!A:E,5, TRUE)</f>
        <v>1</v>
      </c>
      <c r="F3938" t="e">
        <f>VLOOKUP(A3938, 'Physical Activity Data '!A:B,2,FALSE)</f>
        <v>#N/A</v>
      </c>
      <c r="G3938" t="e">
        <f>VLOOKUP(A3938,'Telomere data '!A:B, 2,)</f>
        <v>#N/A</v>
      </c>
      <c r="H3938">
        <f>VLOOKUP(A3938, 'BMI Data'!A:B,2,FALSE)</f>
        <v>15.18</v>
      </c>
      <c r="I3938" t="e">
        <f>VLOOKUP(A3938, 'Physical Activity Data '!A:E,5,FALSE)</f>
        <v>#N/A</v>
      </c>
      <c r="J3938" t="e">
        <f>VLOOKUP(A3938, 'Physical Activity Data '!A:E,4,FALSE)</f>
        <v>#N/A</v>
      </c>
    </row>
    <row r="3939" spans="1:10" x14ac:dyDescent="0.25">
      <c r="A3939">
        <v>13903</v>
      </c>
      <c r="B3939" s="3">
        <f>VLOOKUP(A3939,'Demo Data'!A:E,2, TRUE)</f>
        <v>2</v>
      </c>
      <c r="C3939" s="3">
        <f>VLOOKUP(A3939,'Demo Data'!A:E,3, TRUE)</f>
        <v>76</v>
      </c>
      <c r="D3939" s="3">
        <f>VLOOKUP(A3939,'Demo Data'!A:E,4, TRUE)</f>
        <v>1</v>
      </c>
      <c r="E3939" s="3">
        <f>VLOOKUP(A3939,'Demo Data'!A:E,5, TRUE)</f>
        <v>2</v>
      </c>
      <c r="F3939" t="e">
        <f>VLOOKUP(A3939, 'Physical Activity Data '!A:B,2,FALSE)</f>
        <v>#N/A</v>
      </c>
      <c r="G3939" t="e">
        <f>VLOOKUP(A3939,'Telomere data '!A:B, 2,)</f>
        <v>#N/A</v>
      </c>
      <c r="H3939" t="str">
        <f>VLOOKUP(A3939, 'BMI Data'!A:B,2,FALSE)</f>
        <v>NA</v>
      </c>
      <c r="I3939" t="e">
        <f>VLOOKUP(A3939, 'Physical Activity Data '!A:E,5,FALSE)</f>
        <v>#N/A</v>
      </c>
      <c r="J3939" t="e">
        <f>VLOOKUP(A3939, 'Physical Activity Data '!A:E,4,FALSE)</f>
        <v>#N/A</v>
      </c>
    </row>
    <row r="3940" spans="1:10" x14ac:dyDescent="0.25">
      <c r="A3940">
        <v>13904</v>
      </c>
      <c r="B3940" s="3">
        <f>VLOOKUP(A3940,'Demo Data'!A:E,2, TRUE)</f>
        <v>1</v>
      </c>
      <c r="C3940" s="3">
        <f>VLOOKUP(A3940,'Demo Data'!A:E,3, TRUE)</f>
        <v>74</v>
      </c>
      <c r="D3940" s="3">
        <f>VLOOKUP(A3940,'Demo Data'!A:E,4, TRUE)</f>
        <v>3</v>
      </c>
      <c r="E3940" s="3">
        <f>VLOOKUP(A3940,'Demo Data'!A:E,5, TRUE)</f>
        <v>2</v>
      </c>
      <c r="F3940" t="e">
        <f>VLOOKUP(A3940, 'Physical Activity Data '!A:B,2,FALSE)</f>
        <v>#N/A</v>
      </c>
      <c r="G3940" t="e">
        <f>VLOOKUP(A3940,'Telomere data '!A:B, 2,)</f>
        <v>#N/A</v>
      </c>
      <c r="H3940" t="str">
        <f>VLOOKUP(A3940, 'BMI Data'!A:B,2,FALSE)</f>
        <v>NA</v>
      </c>
      <c r="I3940" t="e">
        <f>VLOOKUP(A3940, 'Physical Activity Data '!A:E,5,FALSE)</f>
        <v>#N/A</v>
      </c>
      <c r="J3940" t="e">
        <f>VLOOKUP(A3940, 'Physical Activity Data '!A:E,4,FALSE)</f>
        <v>#N/A</v>
      </c>
    </row>
    <row r="3941" spans="1:10" x14ac:dyDescent="0.25">
      <c r="A3941">
        <v>13905</v>
      </c>
      <c r="B3941" s="3">
        <f>VLOOKUP(A3941,'Demo Data'!A:E,2, TRUE)</f>
        <v>2</v>
      </c>
      <c r="C3941" s="3">
        <f>VLOOKUP(A3941,'Demo Data'!A:E,3, TRUE)</f>
        <v>43</v>
      </c>
      <c r="D3941" s="3">
        <f>VLOOKUP(A3941,'Demo Data'!A:E,4, TRUE)</f>
        <v>3</v>
      </c>
      <c r="E3941" s="3">
        <f>VLOOKUP(A3941,'Demo Data'!A:E,5, TRUE)</f>
        <v>3</v>
      </c>
      <c r="F3941">
        <f>VLOOKUP(A3941, 'Physical Activity Data '!A:B,2,FALSE)</f>
        <v>1</v>
      </c>
      <c r="G3941">
        <f>VLOOKUP(A3941,'Telomere data '!A:B, 2,)</f>
        <v>1.176832584</v>
      </c>
      <c r="H3941">
        <f>VLOOKUP(A3941, 'BMI Data'!A:B,2,FALSE)</f>
        <v>46.8</v>
      </c>
      <c r="I3941">
        <f>VLOOKUP(A3941, 'Physical Activity Data '!A:E,5,FALSE)</f>
        <v>6</v>
      </c>
      <c r="J3941">
        <f>VLOOKUP(A3941, 'Physical Activity Data '!A:E,4,FALSE)</f>
        <v>60</v>
      </c>
    </row>
    <row r="3942" spans="1:10" x14ac:dyDescent="0.25">
      <c r="A3942">
        <v>13906</v>
      </c>
      <c r="B3942" s="3">
        <f>VLOOKUP(A3942,'Demo Data'!A:E,2, TRUE)</f>
        <v>1</v>
      </c>
      <c r="C3942" s="3">
        <f>VLOOKUP(A3942,'Demo Data'!A:E,3, TRUE)</f>
        <v>18</v>
      </c>
      <c r="D3942" s="3">
        <f>VLOOKUP(A3942,'Demo Data'!A:E,4, TRUE)</f>
        <v>1</v>
      </c>
      <c r="E3942" s="3">
        <f>VLOOKUP(A3942,'Demo Data'!A:E,5, TRUE)</f>
        <v>1</v>
      </c>
      <c r="F3942" t="e">
        <f>VLOOKUP(A3942, 'Physical Activity Data '!A:B,2,FALSE)</f>
        <v>#N/A</v>
      </c>
      <c r="G3942" t="e">
        <f>VLOOKUP(A3942,'Telomere data '!A:B, 2,)</f>
        <v>#N/A</v>
      </c>
      <c r="H3942">
        <f>VLOOKUP(A3942, 'BMI Data'!A:B,2,FALSE)</f>
        <v>22.16</v>
      </c>
      <c r="I3942" t="e">
        <f>VLOOKUP(A3942, 'Physical Activity Data '!A:E,5,FALSE)</f>
        <v>#N/A</v>
      </c>
      <c r="J3942" t="e">
        <f>VLOOKUP(A3942, 'Physical Activity Data '!A:E,4,FALSE)</f>
        <v>#N/A</v>
      </c>
    </row>
    <row r="3943" spans="1:10" x14ac:dyDescent="0.25">
      <c r="A3943">
        <v>13907</v>
      </c>
      <c r="B3943" s="3">
        <f>VLOOKUP(A3943,'Demo Data'!A:E,2, TRUE)</f>
        <v>2</v>
      </c>
      <c r="C3943" s="3">
        <f>VLOOKUP(A3943,'Demo Data'!A:E,3, TRUE)</f>
        <v>85</v>
      </c>
      <c r="D3943" s="3">
        <f>VLOOKUP(A3943,'Demo Data'!A:E,4, TRUE)</f>
        <v>3</v>
      </c>
      <c r="E3943" s="3">
        <f>VLOOKUP(A3943,'Demo Data'!A:E,5, TRUE)</f>
        <v>2</v>
      </c>
      <c r="F3943">
        <f>VLOOKUP(A3943, 'Physical Activity Data '!A:B,2,FALSE)</f>
        <v>1</v>
      </c>
      <c r="G3943" t="e">
        <f>VLOOKUP(A3943,'Telomere data '!A:B, 2,)</f>
        <v>#N/A</v>
      </c>
      <c r="H3943">
        <f>VLOOKUP(A3943, 'BMI Data'!A:B,2,FALSE)</f>
        <v>26.28</v>
      </c>
      <c r="I3943">
        <f>VLOOKUP(A3943, 'Physical Activity Data '!A:E,5,FALSE)</f>
        <v>3.5</v>
      </c>
      <c r="J3943">
        <f>VLOOKUP(A3943, 'Physical Activity Data '!A:E,4,FALSE)</f>
        <v>10</v>
      </c>
    </row>
    <row r="3944" spans="1:10" x14ac:dyDescent="0.25">
      <c r="A3944">
        <v>13908</v>
      </c>
      <c r="B3944" s="3">
        <f>VLOOKUP(A3944,'Demo Data'!A:E,2, TRUE)</f>
        <v>2</v>
      </c>
      <c r="C3944" s="3">
        <f>VLOOKUP(A3944,'Demo Data'!A:E,3, TRUE)</f>
        <v>24</v>
      </c>
      <c r="D3944" s="3">
        <f>VLOOKUP(A3944,'Demo Data'!A:E,4, TRUE)</f>
        <v>3</v>
      </c>
      <c r="E3944" s="3">
        <f>VLOOKUP(A3944,'Demo Data'!A:E,5, TRUE)</f>
        <v>3</v>
      </c>
      <c r="F3944">
        <f>VLOOKUP(A3944, 'Physical Activity Data '!A:B,2,FALSE)</f>
        <v>2</v>
      </c>
      <c r="G3944">
        <f>VLOOKUP(A3944,'Telomere data '!A:B, 2,)</f>
        <v>1.5263103629999999</v>
      </c>
      <c r="H3944">
        <f>VLOOKUP(A3944, 'BMI Data'!A:B,2,FALSE)</f>
        <v>22.67</v>
      </c>
      <c r="I3944">
        <f>VLOOKUP(A3944, 'Physical Activity Data '!A:E,5,FALSE)</f>
        <v>8</v>
      </c>
      <c r="J3944">
        <f>VLOOKUP(A3944, 'Physical Activity Data '!A:E,4,FALSE)</f>
        <v>20</v>
      </c>
    </row>
    <row r="3945" spans="1:10" x14ac:dyDescent="0.25">
      <c r="A3945">
        <v>13909</v>
      </c>
      <c r="B3945" s="3">
        <f>VLOOKUP(A3945,'Demo Data'!A:E,2, TRUE)</f>
        <v>2</v>
      </c>
      <c r="C3945" s="3">
        <f>VLOOKUP(A3945,'Demo Data'!A:E,3, TRUE)</f>
        <v>29</v>
      </c>
      <c r="D3945" s="3">
        <f>VLOOKUP(A3945,'Demo Data'!A:E,4, TRUE)</f>
        <v>3</v>
      </c>
      <c r="E3945" s="3">
        <f>VLOOKUP(A3945,'Demo Data'!A:E,5, TRUE)</f>
        <v>3</v>
      </c>
      <c r="F3945">
        <f>VLOOKUP(A3945, 'Physical Activity Data '!A:B,2,FALSE)</f>
        <v>1</v>
      </c>
      <c r="G3945">
        <f>VLOOKUP(A3945,'Telomere data '!A:B, 2,)</f>
        <v>1.0196229349999999</v>
      </c>
      <c r="H3945">
        <f>VLOOKUP(A3945, 'BMI Data'!A:B,2,FALSE)</f>
        <v>25.01</v>
      </c>
      <c r="I3945">
        <f>VLOOKUP(A3945, 'Physical Activity Data '!A:E,5,FALSE)</f>
        <v>3.5</v>
      </c>
      <c r="J3945">
        <f>VLOOKUP(A3945, 'Physical Activity Data '!A:E,4,FALSE)</f>
        <v>45</v>
      </c>
    </row>
    <row r="3946" spans="1:10" x14ac:dyDescent="0.25">
      <c r="A3946">
        <v>13910</v>
      </c>
      <c r="B3946" s="3">
        <f>VLOOKUP(A3946,'Demo Data'!A:E,2, TRUE)</f>
        <v>1</v>
      </c>
      <c r="C3946" s="3">
        <f>VLOOKUP(A3946,'Demo Data'!A:E,3, TRUE)</f>
        <v>55</v>
      </c>
      <c r="D3946" s="3">
        <f>VLOOKUP(A3946,'Demo Data'!A:E,4, TRUE)</f>
        <v>1</v>
      </c>
      <c r="E3946" s="3">
        <f>VLOOKUP(A3946,'Demo Data'!A:E,5, TRUE)</f>
        <v>1</v>
      </c>
      <c r="F3946">
        <f>VLOOKUP(A3946, 'Physical Activity Data '!A:B,2,FALSE)</f>
        <v>1</v>
      </c>
      <c r="G3946">
        <f>VLOOKUP(A3946,'Telomere data '!A:B, 2,)</f>
        <v>1.112235525</v>
      </c>
      <c r="H3946">
        <f>VLOOKUP(A3946, 'BMI Data'!A:B,2,FALSE)</f>
        <v>51.04</v>
      </c>
      <c r="I3946">
        <f>VLOOKUP(A3946, 'Physical Activity Data '!A:E,5,FALSE)</f>
        <v>4</v>
      </c>
      <c r="J3946">
        <f>VLOOKUP(A3946, 'Physical Activity Data '!A:E,4,FALSE)</f>
        <v>20</v>
      </c>
    </row>
    <row r="3947" spans="1:10" x14ac:dyDescent="0.25">
      <c r="A3947">
        <v>13911</v>
      </c>
      <c r="B3947" s="3">
        <f>VLOOKUP(A3947,'Demo Data'!A:E,2, TRUE)</f>
        <v>2</v>
      </c>
      <c r="C3947" s="3">
        <f>VLOOKUP(A3947,'Demo Data'!A:E,3, TRUE)</f>
        <v>2</v>
      </c>
      <c r="D3947" s="3">
        <f>VLOOKUP(A3947,'Demo Data'!A:E,4, TRUE)</f>
        <v>4</v>
      </c>
      <c r="E3947" s="3" t="str">
        <f>VLOOKUP(A3947,'Demo Data'!A:E,5, TRUE)</f>
        <v>NA</v>
      </c>
      <c r="F3947" t="e">
        <f>VLOOKUP(A3947, 'Physical Activity Data '!A:B,2,FALSE)</f>
        <v>#N/A</v>
      </c>
      <c r="G3947" t="e">
        <f>VLOOKUP(A3947,'Telomere data '!A:B, 2,)</f>
        <v>#N/A</v>
      </c>
      <c r="H3947">
        <f>VLOOKUP(A3947, 'BMI Data'!A:B,2,FALSE)</f>
        <v>15.27</v>
      </c>
      <c r="I3947" t="e">
        <f>VLOOKUP(A3947, 'Physical Activity Data '!A:E,5,FALSE)</f>
        <v>#N/A</v>
      </c>
      <c r="J3947" t="e">
        <f>VLOOKUP(A3947, 'Physical Activity Data '!A:E,4,FALSE)</f>
        <v>#N/A</v>
      </c>
    </row>
    <row r="3948" spans="1:10" x14ac:dyDescent="0.25">
      <c r="A3948">
        <v>13912</v>
      </c>
      <c r="B3948" s="3">
        <f>VLOOKUP(A3948,'Demo Data'!A:E,2, TRUE)</f>
        <v>2</v>
      </c>
      <c r="C3948" s="3">
        <f>VLOOKUP(A3948,'Demo Data'!A:E,3, TRUE)</f>
        <v>52</v>
      </c>
      <c r="D3948" s="3">
        <f>VLOOKUP(A3948,'Demo Data'!A:E,4, TRUE)</f>
        <v>4</v>
      </c>
      <c r="E3948" s="3">
        <f>VLOOKUP(A3948,'Demo Data'!A:E,5, TRUE)</f>
        <v>3</v>
      </c>
      <c r="F3948" t="e">
        <f>VLOOKUP(A3948, 'Physical Activity Data '!A:B,2,FALSE)</f>
        <v>#N/A</v>
      </c>
      <c r="G3948">
        <f>VLOOKUP(A3948,'Telomere data '!A:B, 2,)</f>
        <v>1.1114715239999999</v>
      </c>
      <c r="H3948">
        <f>VLOOKUP(A3948, 'BMI Data'!A:B,2,FALSE)</f>
        <v>55.4</v>
      </c>
      <c r="I3948" t="e">
        <f>VLOOKUP(A3948, 'Physical Activity Data '!A:E,5,FALSE)</f>
        <v>#N/A</v>
      </c>
      <c r="J3948" t="e">
        <f>VLOOKUP(A3948, 'Physical Activity Data '!A:E,4,FALSE)</f>
        <v>#N/A</v>
      </c>
    </row>
    <row r="3949" spans="1:10" x14ac:dyDescent="0.25">
      <c r="A3949">
        <v>13913</v>
      </c>
      <c r="B3949" s="3">
        <f>VLOOKUP(A3949,'Demo Data'!A:E,2, TRUE)</f>
        <v>2</v>
      </c>
      <c r="C3949" s="3">
        <f>VLOOKUP(A3949,'Demo Data'!A:E,3, TRUE)</f>
        <v>15</v>
      </c>
      <c r="D3949" s="3">
        <f>VLOOKUP(A3949,'Demo Data'!A:E,4, TRUE)</f>
        <v>3</v>
      </c>
      <c r="E3949" s="3">
        <f>VLOOKUP(A3949,'Demo Data'!A:E,5, TRUE)</f>
        <v>1</v>
      </c>
      <c r="F3949">
        <f>VLOOKUP(A3949, 'Physical Activity Data '!A:B,2,FALSE)</f>
        <v>1</v>
      </c>
      <c r="G3949" t="e">
        <f>VLOOKUP(A3949,'Telomere data '!A:B, 2,)</f>
        <v>#N/A</v>
      </c>
      <c r="H3949">
        <f>VLOOKUP(A3949, 'BMI Data'!A:B,2,FALSE)</f>
        <v>21.94</v>
      </c>
      <c r="I3949">
        <f>VLOOKUP(A3949, 'Physical Activity Data '!A:E,5,FALSE)</f>
        <v>6</v>
      </c>
      <c r="J3949">
        <f>VLOOKUP(A3949, 'Physical Activity Data '!A:E,4,FALSE)</f>
        <v>120</v>
      </c>
    </row>
    <row r="3950" spans="1:10" x14ac:dyDescent="0.25">
      <c r="A3950">
        <v>13914</v>
      </c>
      <c r="B3950" s="3">
        <f>VLOOKUP(A3950,'Demo Data'!A:E,2, TRUE)</f>
        <v>1</v>
      </c>
      <c r="C3950" s="3">
        <f>VLOOKUP(A3950,'Demo Data'!A:E,3, TRUE)</f>
        <v>0</v>
      </c>
      <c r="D3950" s="3">
        <f>VLOOKUP(A3950,'Demo Data'!A:E,4, TRUE)</f>
        <v>3</v>
      </c>
      <c r="E3950" s="3" t="str">
        <f>VLOOKUP(A3950,'Demo Data'!A:E,5, TRUE)</f>
        <v>NA</v>
      </c>
      <c r="F3950" t="e">
        <f>VLOOKUP(A3950, 'Physical Activity Data '!A:B,2,FALSE)</f>
        <v>#N/A</v>
      </c>
      <c r="G3950" t="e">
        <f>VLOOKUP(A3950,'Telomere data '!A:B, 2,)</f>
        <v>#N/A</v>
      </c>
      <c r="H3950" t="str">
        <f>VLOOKUP(A3950, 'BMI Data'!A:B,2,FALSE)</f>
        <v>NA</v>
      </c>
      <c r="I3950" t="e">
        <f>VLOOKUP(A3950, 'Physical Activity Data '!A:E,5,FALSE)</f>
        <v>#N/A</v>
      </c>
      <c r="J3950" t="e">
        <f>VLOOKUP(A3950, 'Physical Activity Data '!A:E,4,FALSE)</f>
        <v>#N/A</v>
      </c>
    </row>
    <row r="3951" spans="1:10" x14ac:dyDescent="0.25">
      <c r="A3951">
        <v>13915</v>
      </c>
      <c r="B3951" s="3">
        <f>VLOOKUP(A3951,'Demo Data'!A:E,2, TRUE)</f>
        <v>1</v>
      </c>
      <c r="C3951" s="3">
        <f>VLOOKUP(A3951,'Demo Data'!A:E,3, TRUE)</f>
        <v>3</v>
      </c>
      <c r="D3951" s="3">
        <f>VLOOKUP(A3951,'Demo Data'!A:E,4, TRUE)</f>
        <v>1</v>
      </c>
      <c r="E3951" s="3" t="str">
        <f>VLOOKUP(A3951,'Demo Data'!A:E,5, TRUE)</f>
        <v>NA</v>
      </c>
      <c r="F3951" t="e">
        <f>VLOOKUP(A3951, 'Physical Activity Data '!A:B,2,FALSE)</f>
        <v>#N/A</v>
      </c>
      <c r="G3951" t="e">
        <f>VLOOKUP(A3951,'Telomere data '!A:B, 2,)</f>
        <v>#N/A</v>
      </c>
      <c r="H3951">
        <f>VLOOKUP(A3951, 'BMI Data'!A:B,2,FALSE)</f>
        <v>14.06</v>
      </c>
      <c r="I3951" t="e">
        <f>VLOOKUP(A3951, 'Physical Activity Data '!A:E,5,FALSE)</f>
        <v>#N/A</v>
      </c>
      <c r="J3951" t="e">
        <f>VLOOKUP(A3951, 'Physical Activity Data '!A:E,4,FALSE)</f>
        <v>#N/A</v>
      </c>
    </row>
    <row r="3952" spans="1:10" x14ac:dyDescent="0.25">
      <c r="A3952">
        <v>13916</v>
      </c>
      <c r="B3952" s="3">
        <f>VLOOKUP(A3952,'Demo Data'!A:E,2, TRUE)</f>
        <v>1</v>
      </c>
      <c r="C3952" s="3">
        <f>VLOOKUP(A3952,'Demo Data'!A:E,3, TRUE)</f>
        <v>48</v>
      </c>
      <c r="D3952" s="3">
        <f>VLOOKUP(A3952,'Demo Data'!A:E,4, TRUE)</f>
        <v>1</v>
      </c>
      <c r="E3952" s="3">
        <f>VLOOKUP(A3952,'Demo Data'!A:E,5, TRUE)</f>
        <v>1</v>
      </c>
      <c r="F3952">
        <f>VLOOKUP(A3952, 'Physical Activity Data '!A:B,2,FALSE)</f>
        <v>1</v>
      </c>
      <c r="G3952">
        <f>VLOOKUP(A3952,'Telomere data '!A:B, 2,)</f>
        <v>1.108004204</v>
      </c>
      <c r="H3952">
        <f>VLOOKUP(A3952, 'BMI Data'!A:B,2,FALSE)</f>
        <v>25.13</v>
      </c>
      <c r="I3952">
        <f>VLOOKUP(A3952, 'Physical Activity Data '!A:E,5,FALSE)</f>
        <v>4.5</v>
      </c>
      <c r="J3952">
        <f>VLOOKUP(A3952, 'Physical Activity Data '!A:E,4,FALSE)</f>
        <v>180</v>
      </c>
    </row>
    <row r="3953" spans="1:10" x14ac:dyDescent="0.25">
      <c r="A3953">
        <v>13917</v>
      </c>
      <c r="B3953" s="3">
        <f>VLOOKUP(A3953,'Demo Data'!A:E,2, TRUE)</f>
        <v>1</v>
      </c>
      <c r="C3953" s="3">
        <f>VLOOKUP(A3953,'Demo Data'!A:E,3, TRUE)</f>
        <v>43</v>
      </c>
      <c r="D3953" s="3">
        <f>VLOOKUP(A3953,'Demo Data'!A:E,4, TRUE)</f>
        <v>1</v>
      </c>
      <c r="E3953" s="3">
        <f>VLOOKUP(A3953,'Demo Data'!A:E,5, TRUE)</f>
        <v>1</v>
      </c>
      <c r="F3953" t="e">
        <f>VLOOKUP(A3953, 'Physical Activity Data '!A:B,2,FALSE)</f>
        <v>#N/A</v>
      </c>
      <c r="G3953">
        <f>VLOOKUP(A3953,'Telomere data '!A:B, 2,)</f>
        <v>1.069279882</v>
      </c>
      <c r="H3953">
        <f>VLOOKUP(A3953, 'BMI Data'!A:B,2,FALSE)</f>
        <v>26.57</v>
      </c>
      <c r="I3953" t="e">
        <f>VLOOKUP(A3953, 'Physical Activity Data '!A:E,5,FALSE)</f>
        <v>#N/A</v>
      </c>
      <c r="J3953" t="e">
        <f>VLOOKUP(A3953, 'Physical Activity Data '!A:E,4,FALSE)</f>
        <v>#N/A</v>
      </c>
    </row>
    <row r="3954" spans="1:10" x14ac:dyDescent="0.25">
      <c r="A3954">
        <v>13918</v>
      </c>
      <c r="B3954" s="3">
        <f>VLOOKUP(A3954,'Demo Data'!A:E,2, TRUE)</f>
        <v>1</v>
      </c>
      <c r="C3954" s="3">
        <f>VLOOKUP(A3954,'Demo Data'!A:E,3, TRUE)</f>
        <v>84</v>
      </c>
      <c r="D3954" s="3">
        <f>VLOOKUP(A3954,'Demo Data'!A:E,4, TRUE)</f>
        <v>3</v>
      </c>
      <c r="E3954" s="3">
        <f>VLOOKUP(A3954,'Demo Data'!A:E,5, TRUE)</f>
        <v>1</v>
      </c>
      <c r="F3954" t="e">
        <f>VLOOKUP(A3954, 'Physical Activity Data '!A:B,2,FALSE)</f>
        <v>#N/A</v>
      </c>
      <c r="G3954">
        <f>VLOOKUP(A3954,'Telomere data '!A:B, 2,)</f>
        <v>0.74897844000000002</v>
      </c>
      <c r="H3954">
        <f>VLOOKUP(A3954, 'BMI Data'!A:B,2,FALSE)</f>
        <v>32.99</v>
      </c>
      <c r="I3954" t="e">
        <f>VLOOKUP(A3954, 'Physical Activity Data '!A:E,5,FALSE)</f>
        <v>#N/A</v>
      </c>
      <c r="J3954" t="e">
        <f>VLOOKUP(A3954, 'Physical Activity Data '!A:E,4,FALSE)</f>
        <v>#N/A</v>
      </c>
    </row>
    <row r="3955" spans="1:10" x14ac:dyDescent="0.25">
      <c r="A3955">
        <v>13919</v>
      </c>
      <c r="B3955" s="3">
        <f>VLOOKUP(A3955,'Demo Data'!A:E,2, TRUE)</f>
        <v>1</v>
      </c>
      <c r="C3955" s="3">
        <f>VLOOKUP(A3955,'Demo Data'!A:E,3, TRUE)</f>
        <v>45</v>
      </c>
      <c r="D3955" s="3">
        <f>VLOOKUP(A3955,'Demo Data'!A:E,4, TRUE)</f>
        <v>3</v>
      </c>
      <c r="E3955" s="3">
        <f>VLOOKUP(A3955,'Demo Data'!A:E,5, TRUE)</f>
        <v>3</v>
      </c>
      <c r="F3955">
        <f>VLOOKUP(A3955, 'Physical Activity Data '!A:B,2,FALSE)</f>
        <v>1</v>
      </c>
      <c r="G3955">
        <f>VLOOKUP(A3955,'Telomere data '!A:B, 2,)</f>
        <v>1.4507436490000001</v>
      </c>
      <c r="H3955">
        <f>VLOOKUP(A3955, 'BMI Data'!A:B,2,FALSE)</f>
        <v>35.1</v>
      </c>
      <c r="I3955">
        <f>VLOOKUP(A3955, 'Physical Activity Data '!A:E,5,FALSE)</f>
        <v>3.5</v>
      </c>
      <c r="J3955">
        <f>VLOOKUP(A3955, 'Physical Activity Data '!A:E,4,FALSE)</f>
        <v>15</v>
      </c>
    </row>
    <row r="3956" spans="1:10" x14ac:dyDescent="0.25">
      <c r="A3956">
        <v>13920</v>
      </c>
      <c r="B3956" s="3">
        <f>VLOOKUP(A3956,'Demo Data'!A:E,2, TRUE)</f>
        <v>1</v>
      </c>
      <c r="C3956" s="3">
        <f>VLOOKUP(A3956,'Demo Data'!A:E,3, TRUE)</f>
        <v>53</v>
      </c>
      <c r="D3956" s="3">
        <f>VLOOKUP(A3956,'Demo Data'!A:E,4, TRUE)</f>
        <v>4</v>
      </c>
      <c r="E3956" s="3">
        <f>VLOOKUP(A3956,'Demo Data'!A:E,5, TRUE)</f>
        <v>3</v>
      </c>
      <c r="F3956">
        <f>VLOOKUP(A3956, 'Physical Activity Data '!A:B,2,FALSE)</f>
        <v>2</v>
      </c>
      <c r="G3956" t="e">
        <f>VLOOKUP(A3956,'Telomere data '!A:B, 2,)</f>
        <v>#N/A</v>
      </c>
      <c r="H3956">
        <f>VLOOKUP(A3956, 'BMI Data'!A:B,2,FALSE)</f>
        <v>26.26</v>
      </c>
      <c r="I3956">
        <f>VLOOKUP(A3956, 'Physical Activity Data '!A:E,5,FALSE)</f>
        <v>5</v>
      </c>
      <c r="J3956">
        <f>VLOOKUP(A3956, 'Physical Activity Data '!A:E,4,FALSE)</f>
        <v>360</v>
      </c>
    </row>
    <row r="3957" spans="1:10" x14ac:dyDescent="0.25">
      <c r="A3957">
        <v>13921</v>
      </c>
      <c r="B3957" s="3">
        <f>VLOOKUP(A3957,'Demo Data'!A:E,2, TRUE)</f>
        <v>2</v>
      </c>
      <c r="C3957" s="3">
        <f>VLOOKUP(A3957,'Demo Data'!A:E,3, TRUE)</f>
        <v>43</v>
      </c>
      <c r="D3957" s="3">
        <f>VLOOKUP(A3957,'Demo Data'!A:E,4, TRUE)</f>
        <v>1</v>
      </c>
      <c r="E3957" s="3">
        <f>VLOOKUP(A3957,'Demo Data'!A:E,5, TRUE)</f>
        <v>1</v>
      </c>
      <c r="F3957" t="e">
        <f>VLOOKUP(A3957, 'Physical Activity Data '!A:B,2,FALSE)</f>
        <v>#N/A</v>
      </c>
      <c r="G3957">
        <f>VLOOKUP(A3957,'Telomere data '!A:B, 2,)</f>
        <v>0.93216797799999995</v>
      </c>
      <c r="H3957">
        <f>VLOOKUP(A3957, 'BMI Data'!A:B,2,FALSE)</f>
        <v>25.23</v>
      </c>
      <c r="I3957" t="e">
        <f>VLOOKUP(A3957, 'Physical Activity Data '!A:E,5,FALSE)</f>
        <v>#N/A</v>
      </c>
      <c r="J3957" t="e">
        <f>VLOOKUP(A3957, 'Physical Activity Data '!A:E,4,FALSE)</f>
        <v>#N/A</v>
      </c>
    </row>
    <row r="3958" spans="1:10" x14ac:dyDescent="0.25">
      <c r="A3958">
        <v>13922</v>
      </c>
      <c r="B3958" s="3">
        <f>VLOOKUP(A3958,'Demo Data'!A:E,2, TRUE)</f>
        <v>2</v>
      </c>
      <c r="C3958" s="3">
        <f>VLOOKUP(A3958,'Demo Data'!A:E,3, TRUE)</f>
        <v>53</v>
      </c>
      <c r="D3958" s="3">
        <f>VLOOKUP(A3958,'Demo Data'!A:E,4, TRUE)</f>
        <v>5</v>
      </c>
      <c r="E3958" s="3">
        <f>VLOOKUP(A3958,'Demo Data'!A:E,5, TRUE)</f>
        <v>2</v>
      </c>
      <c r="F3958" t="e">
        <f>VLOOKUP(A3958, 'Physical Activity Data '!A:B,2,FALSE)</f>
        <v>#N/A</v>
      </c>
      <c r="G3958">
        <f>VLOOKUP(A3958,'Telomere data '!A:B, 2,)</f>
        <v>0.96534778899999996</v>
      </c>
      <c r="H3958">
        <f>VLOOKUP(A3958, 'BMI Data'!A:B,2,FALSE)</f>
        <v>37.47</v>
      </c>
      <c r="I3958" t="e">
        <f>VLOOKUP(A3958, 'Physical Activity Data '!A:E,5,FALSE)</f>
        <v>#N/A</v>
      </c>
      <c r="J3958" t="e">
        <f>VLOOKUP(A3958, 'Physical Activity Data '!A:E,4,FALSE)</f>
        <v>#N/A</v>
      </c>
    </row>
    <row r="3959" spans="1:10" x14ac:dyDescent="0.25">
      <c r="A3959">
        <v>13923</v>
      </c>
      <c r="B3959" s="3">
        <f>VLOOKUP(A3959,'Demo Data'!A:E,2, TRUE)</f>
        <v>2</v>
      </c>
      <c r="C3959" s="3">
        <f>VLOOKUP(A3959,'Demo Data'!A:E,3, TRUE)</f>
        <v>25</v>
      </c>
      <c r="D3959" s="3">
        <f>VLOOKUP(A3959,'Demo Data'!A:E,4, TRUE)</f>
        <v>1</v>
      </c>
      <c r="E3959" s="3">
        <f>VLOOKUP(A3959,'Demo Data'!A:E,5, TRUE)</f>
        <v>1</v>
      </c>
      <c r="F3959" t="e">
        <f>VLOOKUP(A3959, 'Physical Activity Data '!A:B,2,FALSE)</f>
        <v>#N/A</v>
      </c>
      <c r="G3959" t="e">
        <f>VLOOKUP(A3959,'Telomere data '!A:B, 2,)</f>
        <v>#N/A</v>
      </c>
      <c r="H3959" t="str">
        <f>VLOOKUP(A3959, 'BMI Data'!A:B,2,FALSE)</f>
        <v>NA</v>
      </c>
      <c r="I3959" t="e">
        <f>VLOOKUP(A3959, 'Physical Activity Data '!A:E,5,FALSE)</f>
        <v>#N/A</v>
      </c>
      <c r="J3959" t="e">
        <f>VLOOKUP(A3959, 'Physical Activity Data '!A:E,4,FALSE)</f>
        <v>#N/A</v>
      </c>
    </row>
    <row r="3960" spans="1:10" x14ac:dyDescent="0.25">
      <c r="A3960">
        <v>13924</v>
      </c>
      <c r="B3960" s="3">
        <f>VLOOKUP(A3960,'Demo Data'!A:E,2, TRUE)</f>
        <v>2</v>
      </c>
      <c r="C3960" s="3">
        <f>VLOOKUP(A3960,'Demo Data'!A:E,3, TRUE)</f>
        <v>12</v>
      </c>
      <c r="D3960" s="3">
        <f>VLOOKUP(A3960,'Demo Data'!A:E,4, TRUE)</f>
        <v>2</v>
      </c>
      <c r="E3960" s="3">
        <f>VLOOKUP(A3960,'Demo Data'!A:E,5, TRUE)</f>
        <v>1</v>
      </c>
      <c r="F3960" t="e">
        <f>VLOOKUP(A3960, 'Physical Activity Data '!A:B,2,FALSE)</f>
        <v>#N/A</v>
      </c>
      <c r="G3960" t="e">
        <f>VLOOKUP(A3960,'Telomere data '!A:B, 2,)</f>
        <v>#N/A</v>
      </c>
      <c r="H3960">
        <f>VLOOKUP(A3960, 'BMI Data'!A:B,2,FALSE)</f>
        <v>23.46</v>
      </c>
      <c r="I3960" t="e">
        <f>VLOOKUP(A3960, 'Physical Activity Data '!A:E,5,FALSE)</f>
        <v>#N/A</v>
      </c>
      <c r="J3960" t="e">
        <f>VLOOKUP(A3960, 'Physical Activity Data '!A:E,4,FALSE)</f>
        <v>#N/A</v>
      </c>
    </row>
    <row r="3961" spans="1:10" x14ac:dyDescent="0.25">
      <c r="A3961">
        <v>13925</v>
      </c>
      <c r="B3961" s="3">
        <f>VLOOKUP(A3961,'Demo Data'!A:E,2, TRUE)</f>
        <v>2</v>
      </c>
      <c r="C3961" s="3">
        <f>VLOOKUP(A3961,'Demo Data'!A:E,3, TRUE)</f>
        <v>0</v>
      </c>
      <c r="D3961" s="3">
        <f>VLOOKUP(A3961,'Demo Data'!A:E,4, TRUE)</f>
        <v>1</v>
      </c>
      <c r="E3961" s="3" t="str">
        <f>VLOOKUP(A3961,'Demo Data'!A:E,5, TRUE)</f>
        <v>NA</v>
      </c>
      <c r="F3961" t="e">
        <f>VLOOKUP(A3961, 'Physical Activity Data '!A:B,2,FALSE)</f>
        <v>#N/A</v>
      </c>
      <c r="G3961" t="e">
        <f>VLOOKUP(A3961,'Telomere data '!A:B, 2,)</f>
        <v>#N/A</v>
      </c>
      <c r="H3961" t="str">
        <f>VLOOKUP(A3961, 'BMI Data'!A:B,2,FALSE)</f>
        <v>NA</v>
      </c>
      <c r="I3961" t="e">
        <f>VLOOKUP(A3961, 'Physical Activity Data '!A:E,5,FALSE)</f>
        <v>#N/A</v>
      </c>
      <c r="J3961" t="e">
        <f>VLOOKUP(A3961, 'Physical Activity Data '!A:E,4,FALSE)</f>
        <v>#N/A</v>
      </c>
    </row>
    <row r="3962" spans="1:10" x14ac:dyDescent="0.25">
      <c r="A3962">
        <v>13926</v>
      </c>
      <c r="B3962" s="3">
        <f>VLOOKUP(A3962,'Demo Data'!A:E,2, TRUE)</f>
        <v>2</v>
      </c>
      <c r="C3962" s="3">
        <f>VLOOKUP(A3962,'Demo Data'!A:E,3, TRUE)</f>
        <v>23</v>
      </c>
      <c r="D3962" s="3">
        <f>VLOOKUP(A3962,'Demo Data'!A:E,4, TRUE)</f>
        <v>3</v>
      </c>
      <c r="E3962" s="3">
        <f>VLOOKUP(A3962,'Demo Data'!A:E,5, TRUE)</f>
        <v>3</v>
      </c>
      <c r="F3962">
        <f>VLOOKUP(A3962, 'Physical Activity Data '!A:B,2,FALSE)</f>
        <v>2</v>
      </c>
      <c r="G3962">
        <f>VLOOKUP(A3962,'Telomere data '!A:B, 2,)</f>
        <v>1.414348962</v>
      </c>
      <c r="H3962">
        <f>VLOOKUP(A3962, 'BMI Data'!A:B,2,FALSE)</f>
        <v>29.44</v>
      </c>
      <c r="I3962">
        <f>VLOOKUP(A3962, 'Physical Activity Data '!A:E,5,FALSE)</f>
        <v>7</v>
      </c>
      <c r="J3962">
        <f>VLOOKUP(A3962, 'Physical Activity Data '!A:E,4,FALSE)</f>
        <v>40</v>
      </c>
    </row>
    <row r="3963" spans="1:10" x14ac:dyDescent="0.25">
      <c r="A3963">
        <v>13927</v>
      </c>
      <c r="B3963" s="3">
        <f>VLOOKUP(A3963,'Demo Data'!A:E,2, TRUE)</f>
        <v>2</v>
      </c>
      <c r="C3963" s="3">
        <f>VLOOKUP(A3963,'Demo Data'!A:E,3, TRUE)</f>
        <v>52</v>
      </c>
      <c r="D3963" s="3">
        <f>VLOOKUP(A3963,'Demo Data'!A:E,4, TRUE)</f>
        <v>3</v>
      </c>
      <c r="E3963" s="3">
        <f>VLOOKUP(A3963,'Demo Data'!A:E,5, TRUE)</f>
        <v>3</v>
      </c>
      <c r="F3963" t="e">
        <f>VLOOKUP(A3963, 'Physical Activity Data '!A:B,2,FALSE)</f>
        <v>#N/A</v>
      </c>
      <c r="G3963" t="e">
        <f>VLOOKUP(A3963,'Telomere data '!A:B, 2,)</f>
        <v>#N/A</v>
      </c>
      <c r="H3963">
        <f>VLOOKUP(A3963, 'BMI Data'!A:B,2,FALSE)</f>
        <v>20.64</v>
      </c>
      <c r="I3963" t="e">
        <f>VLOOKUP(A3963, 'Physical Activity Data '!A:E,5,FALSE)</f>
        <v>#N/A</v>
      </c>
      <c r="J3963" t="e">
        <f>VLOOKUP(A3963, 'Physical Activity Data '!A:E,4,FALSE)</f>
        <v>#N/A</v>
      </c>
    </row>
    <row r="3964" spans="1:10" x14ac:dyDescent="0.25">
      <c r="A3964">
        <v>13928</v>
      </c>
      <c r="B3964" s="3">
        <f>VLOOKUP(A3964,'Demo Data'!A:E,2, TRUE)</f>
        <v>1</v>
      </c>
      <c r="C3964" s="3">
        <f>VLOOKUP(A3964,'Demo Data'!A:E,3, TRUE)</f>
        <v>26</v>
      </c>
      <c r="D3964" s="3">
        <f>VLOOKUP(A3964,'Demo Data'!A:E,4, TRUE)</f>
        <v>3</v>
      </c>
      <c r="E3964" s="3">
        <f>VLOOKUP(A3964,'Demo Data'!A:E,5, TRUE)</f>
        <v>3</v>
      </c>
      <c r="F3964">
        <f>VLOOKUP(A3964, 'Physical Activity Data '!A:B,2,FALSE)</f>
        <v>2</v>
      </c>
      <c r="G3964">
        <f>VLOOKUP(A3964,'Telomere data '!A:B, 2,)</f>
        <v>0.97379072200000005</v>
      </c>
      <c r="H3964">
        <f>VLOOKUP(A3964, 'BMI Data'!A:B,2,FALSE)</f>
        <v>41.14</v>
      </c>
      <c r="I3964">
        <f>VLOOKUP(A3964, 'Physical Activity Data '!A:E,5,FALSE)</f>
        <v>6</v>
      </c>
      <c r="J3964">
        <f>VLOOKUP(A3964, 'Physical Activity Data '!A:E,4,FALSE)</f>
        <v>60</v>
      </c>
    </row>
    <row r="3965" spans="1:10" x14ac:dyDescent="0.25">
      <c r="A3965">
        <v>13929</v>
      </c>
      <c r="B3965" s="3">
        <f>VLOOKUP(A3965,'Demo Data'!A:E,2, TRUE)</f>
        <v>2</v>
      </c>
      <c r="C3965" s="3">
        <f>VLOOKUP(A3965,'Demo Data'!A:E,3, TRUE)</f>
        <v>78</v>
      </c>
      <c r="D3965" s="3">
        <f>VLOOKUP(A3965,'Demo Data'!A:E,4, TRUE)</f>
        <v>1</v>
      </c>
      <c r="E3965" s="3">
        <f>VLOOKUP(A3965,'Demo Data'!A:E,5, TRUE)</f>
        <v>1</v>
      </c>
      <c r="F3965" t="e">
        <f>VLOOKUP(A3965, 'Physical Activity Data '!A:B,2,FALSE)</f>
        <v>#N/A</v>
      </c>
      <c r="G3965">
        <f>VLOOKUP(A3965,'Telomere data '!A:B, 2,)</f>
        <v>0.89471366299999999</v>
      </c>
      <c r="H3965">
        <f>VLOOKUP(A3965, 'BMI Data'!A:B,2,FALSE)</f>
        <v>31.82</v>
      </c>
      <c r="I3965" t="e">
        <f>VLOOKUP(A3965, 'Physical Activity Data '!A:E,5,FALSE)</f>
        <v>#N/A</v>
      </c>
      <c r="J3965" t="e">
        <f>VLOOKUP(A3965, 'Physical Activity Data '!A:E,4,FALSE)</f>
        <v>#N/A</v>
      </c>
    </row>
    <row r="3966" spans="1:10" x14ac:dyDescent="0.25">
      <c r="A3966">
        <v>13930</v>
      </c>
      <c r="B3966" s="3">
        <f>VLOOKUP(A3966,'Demo Data'!A:E,2, TRUE)</f>
        <v>1</v>
      </c>
      <c r="C3966" s="3">
        <f>VLOOKUP(A3966,'Demo Data'!A:E,3, TRUE)</f>
        <v>21</v>
      </c>
      <c r="D3966" s="3">
        <f>VLOOKUP(A3966,'Demo Data'!A:E,4, TRUE)</f>
        <v>3</v>
      </c>
      <c r="E3966" s="3">
        <f>VLOOKUP(A3966,'Demo Data'!A:E,5, TRUE)</f>
        <v>1</v>
      </c>
      <c r="F3966" t="e">
        <f>VLOOKUP(A3966, 'Physical Activity Data '!A:B,2,FALSE)</f>
        <v>#N/A</v>
      </c>
      <c r="G3966">
        <f>VLOOKUP(A3966,'Telomere data '!A:B, 2,)</f>
        <v>1.33163999</v>
      </c>
      <c r="H3966">
        <f>VLOOKUP(A3966, 'BMI Data'!A:B,2,FALSE)</f>
        <v>16.84</v>
      </c>
      <c r="I3966" t="e">
        <f>VLOOKUP(A3966, 'Physical Activity Data '!A:E,5,FALSE)</f>
        <v>#N/A</v>
      </c>
      <c r="J3966" t="e">
        <f>VLOOKUP(A3966, 'Physical Activity Data '!A:E,4,FALSE)</f>
        <v>#N/A</v>
      </c>
    </row>
    <row r="3967" spans="1:10" x14ac:dyDescent="0.25">
      <c r="A3967">
        <v>13931</v>
      </c>
      <c r="B3967" s="3">
        <f>VLOOKUP(A3967,'Demo Data'!A:E,2, TRUE)</f>
        <v>1</v>
      </c>
      <c r="C3967" s="3">
        <f>VLOOKUP(A3967,'Demo Data'!A:E,3, TRUE)</f>
        <v>4</v>
      </c>
      <c r="D3967" s="3">
        <f>VLOOKUP(A3967,'Demo Data'!A:E,4, TRUE)</f>
        <v>3</v>
      </c>
      <c r="E3967" s="3" t="str">
        <f>VLOOKUP(A3967,'Demo Data'!A:E,5, TRUE)</f>
        <v>NA</v>
      </c>
      <c r="F3967" t="e">
        <f>VLOOKUP(A3967, 'Physical Activity Data '!A:B,2,FALSE)</f>
        <v>#N/A</v>
      </c>
      <c r="G3967" t="e">
        <f>VLOOKUP(A3967,'Telomere data '!A:B, 2,)</f>
        <v>#N/A</v>
      </c>
      <c r="H3967">
        <f>VLOOKUP(A3967, 'BMI Data'!A:B,2,FALSE)</f>
        <v>18.55</v>
      </c>
      <c r="I3967" t="e">
        <f>VLOOKUP(A3967, 'Physical Activity Data '!A:E,5,FALSE)</f>
        <v>#N/A</v>
      </c>
      <c r="J3967" t="e">
        <f>VLOOKUP(A3967, 'Physical Activity Data '!A:E,4,FALSE)</f>
        <v>#N/A</v>
      </c>
    </row>
    <row r="3968" spans="1:10" x14ac:dyDescent="0.25">
      <c r="A3968">
        <v>13932</v>
      </c>
      <c r="B3968" s="3">
        <f>VLOOKUP(A3968,'Demo Data'!A:E,2, TRUE)</f>
        <v>2</v>
      </c>
      <c r="C3968" s="3">
        <f>VLOOKUP(A3968,'Demo Data'!A:E,3, TRUE)</f>
        <v>20</v>
      </c>
      <c r="D3968" s="3">
        <f>VLOOKUP(A3968,'Demo Data'!A:E,4, TRUE)</f>
        <v>2</v>
      </c>
      <c r="E3968" s="3">
        <f>VLOOKUP(A3968,'Demo Data'!A:E,5, TRUE)</f>
        <v>2</v>
      </c>
      <c r="F3968" t="e">
        <f>VLOOKUP(A3968, 'Physical Activity Data '!A:B,2,FALSE)</f>
        <v>#N/A</v>
      </c>
      <c r="G3968">
        <f>VLOOKUP(A3968,'Telomere data '!A:B, 2,)</f>
        <v>1.077953267</v>
      </c>
      <c r="H3968">
        <f>VLOOKUP(A3968, 'BMI Data'!A:B,2,FALSE)</f>
        <v>32.42</v>
      </c>
      <c r="I3968" t="e">
        <f>VLOOKUP(A3968, 'Physical Activity Data '!A:E,5,FALSE)</f>
        <v>#N/A</v>
      </c>
      <c r="J3968" t="e">
        <f>VLOOKUP(A3968, 'Physical Activity Data '!A:E,4,FALSE)</f>
        <v>#N/A</v>
      </c>
    </row>
    <row r="3969" spans="1:10" x14ac:dyDescent="0.25">
      <c r="A3969">
        <v>13933</v>
      </c>
      <c r="B3969" s="3">
        <f>VLOOKUP(A3969,'Demo Data'!A:E,2, TRUE)</f>
        <v>2</v>
      </c>
      <c r="C3969" s="3">
        <f>VLOOKUP(A3969,'Demo Data'!A:E,3, TRUE)</f>
        <v>2</v>
      </c>
      <c r="D3969" s="3">
        <f>VLOOKUP(A3969,'Demo Data'!A:E,4, TRUE)</f>
        <v>1</v>
      </c>
      <c r="E3969" s="3" t="str">
        <f>VLOOKUP(A3969,'Demo Data'!A:E,5, TRUE)</f>
        <v>NA</v>
      </c>
      <c r="F3969" t="e">
        <f>VLOOKUP(A3969, 'Physical Activity Data '!A:B,2,FALSE)</f>
        <v>#N/A</v>
      </c>
      <c r="G3969" t="e">
        <f>VLOOKUP(A3969,'Telomere data '!A:B, 2,)</f>
        <v>#N/A</v>
      </c>
      <c r="H3969" t="str">
        <f>VLOOKUP(A3969, 'BMI Data'!A:B,2,FALSE)</f>
        <v>NA</v>
      </c>
      <c r="I3969" t="e">
        <f>VLOOKUP(A3969, 'Physical Activity Data '!A:E,5,FALSE)</f>
        <v>#N/A</v>
      </c>
      <c r="J3969" t="e">
        <f>VLOOKUP(A3969, 'Physical Activity Data '!A:E,4,FALSE)</f>
        <v>#N/A</v>
      </c>
    </row>
    <row r="3970" spans="1:10" x14ac:dyDescent="0.25">
      <c r="A3970">
        <v>13934</v>
      </c>
      <c r="B3970" s="3">
        <f>VLOOKUP(A3970,'Demo Data'!A:E,2, TRUE)</f>
        <v>2</v>
      </c>
      <c r="C3970" s="3">
        <f>VLOOKUP(A3970,'Demo Data'!A:E,3, TRUE)</f>
        <v>10</v>
      </c>
      <c r="D3970" s="3">
        <f>VLOOKUP(A3970,'Demo Data'!A:E,4, TRUE)</f>
        <v>1</v>
      </c>
      <c r="E3970" s="3">
        <f>VLOOKUP(A3970,'Demo Data'!A:E,5, TRUE)</f>
        <v>1</v>
      </c>
      <c r="F3970" t="e">
        <f>VLOOKUP(A3970, 'Physical Activity Data '!A:B,2,FALSE)</f>
        <v>#N/A</v>
      </c>
      <c r="G3970" t="e">
        <f>VLOOKUP(A3970,'Telomere data '!A:B, 2,)</f>
        <v>#N/A</v>
      </c>
      <c r="H3970">
        <f>VLOOKUP(A3970, 'BMI Data'!A:B,2,FALSE)</f>
        <v>26.02</v>
      </c>
      <c r="I3970" t="e">
        <f>VLOOKUP(A3970, 'Physical Activity Data '!A:E,5,FALSE)</f>
        <v>#N/A</v>
      </c>
      <c r="J3970" t="e">
        <f>VLOOKUP(A3970, 'Physical Activity Data '!A:E,4,FALSE)</f>
        <v>#N/A</v>
      </c>
    </row>
    <row r="3971" spans="1:10" x14ac:dyDescent="0.25">
      <c r="A3971">
        <v>13935</v>
      </c>
      <c r="B3971" s="3">
        <f>VLOOKUP(A3971,'Demo Data'!A:E,2, TRUE)</f>
        <v>1</v>
      </c>
      <c r="C3971" s="3">
        <f>VLOOKUP(A3971,'Demo Data'!A:E,3, TRUE)</f>
        <v>63</v>
      </c>
      <c r="D3971" s="3">
        <f>VLOOKUP(A3971,'Demo Data'!A:E,4, TRUE)</f>
        <v>3</v>
      </c>
      <c r="E3971" s="3">
        <f>VLOOKUP(A3971,'Demo Data'!A:E,5, TRUE)</f>
        <v>1</v>
      </c>
      <c r="F3971" t="e">
        <f>VLOOKUP(A3971, 'Physical Activity Data '!A:B,2,FALSE)</f>
        <v>#N/A</v>
      </c>
      <c r="G3971">
        <f>VLOOKUP(A3971,'Telomere data '!A:B, 2,)</f>
        <v>0.87677235200000003</v>
      </c>
      <c r="H3971">
        <f>VLOOKUP(A3971, 'BMI Data'!A:B,2,FALSE)</f>
        <v>31.08</v>
      </c>
      <c r="I3971" t="e">
        <f>VLOOKUP(A3971, 'Physical Activity Data '!A:E,5,FALSE)</f>
        <v>#N/A</v>
      </c>
      <c r="J3971" t="e">
        <f>VLOOKUP(A3971, 'Physical Activity Data '!A:E,4,FALSE)</f>
        <v>#N/A</v>
      </c>
    </row>
    <row r="3972" spans="1:10" x14ac:dyDescent="0.25">
      <c r="A3972">
        <v>13936</v>
      </c>
      <c r="B3972" s="3">
        <f>VLOOKUP(A3972,'Demo Data'!A:E,2, TRUE)</f>
        <v>1</v>
      </c>
      <c r="C3972" s="3">
        <f>VLOOKUP(A3972,'Demo Data'!A:E,3, TRUE)</f>
        <v>74</v>
      </c>
      <c r="D3972" s="3">
        <f>VLOOKUP(A3972,'Demo Data'!A:E,4, TRUE)</f>
        <v>1</v>
      </c>
      <c r="E3972" s="3">
        <f>VLOOKUP(A3972,'Demo Data'!A:E,5, TRUE)</f>
        <v>1</v>
      </c>
      <c r="F3972" t="e">
        <f>VLOOKUP(A3972, 'Physical Activity Data '!A:B,2,FALSE)</f>
        <v>#N/A</v>
      </c>
      <c r="G3972" t="e">
        <f>VLOOKUP(A3972,'Telomere data '!A:B, 2,)</f>
        <v>#N/A</v>
      </c>
      <c r="H3972">
        <f>VLOOKUP(A3972, 'BMI Data'!A:B,2,FALSE)</f>
        <v>31.63</v>
      </c>
      <c r="I3972" t="e">
        <f>VLOOKUP(A3972, 'Physical Activity Data '!A:E,5,FALSE)</f>
        <v>#N/A</v>
      </c>
      <c r="J3972" t="e">
        <f>VLOOKUP(A3972, 'Physical Activity Data '!A:E,4,FALSE)</f>
        <v>#N/A</v>
      </c>
    </row>
    <row r="3973" spans="1:10" x14ac:dyDescent="0.25">
      <c r="A3973">
        <v>13937</v>
      </c>
      <c r="B3973" s="3">
        <f>VLOOKUP(A3973,'Demo Data'!A:E,2, TRUE)</f>
        <v>1</v>
      </c>
      <c r="C3973" s="3">
        <f>VLOOKUP(A3973,'Demo Data'!A:E,3, TRUE)</f>
        <v>58</v>
      </c>
      <c r="D3973" s="3">
        <f>VLOOKUP(A3973,'Demo Data'!A:E,4, TRUE)</f>
        <v>3</v>
      </c>
      <c r="E3973" s="3">
        <f>VLOOKUP(A3973,'Demo Data'!A:E,5, TRUE)</f>
        <v>3</v>
      </c>
      <c r="F3973">
        <f>VLOOKUP(A3973, 'Physical Activity Data '!A:B,2,FALSE)</f>
        <v>2</v>
      </c>
      <c r="G3973">
        <f>VLOOKUP(A3973,'Telomere data '!A:B, 2,)</f>
        <v>0.70533510200000005</v>
      </c>
      <c r="H3973">
        <f>VLOOKUP(A3973, 'BMI Data'!A:B,2,FALSE)</f>
        <v>23.91</v>
      </c>
      <c r="I3973">
        <f>VLOOKUP(A3973, 'Physical Activity Data '!A:E,5,FALSE)</f>
        <v>8</v>
      </c>
      <c r="J3973">
        <f>VLOOKUP(A3973, 'Physical Activity Data '!A:E,4,FALSE)</f>
        <v>90</v>
      </c>
    </row>
    <row r="3974" spans="1:10" x14ac:dyDescent="0.25">
      <c r="A3974">
        <v>13938</v>
      </c>
      <c r="B3974" s="3">
        <f>VLOOKUP(A3974,'Demo Data'!A:E,2, TRUE)</f>
        <v>1</v>
      </c>
      <c r="C3974" s="3">
        <f>VLOOKUP(A3974,'Demo Data'!A:E,3, TRUE)</f>
        <v>2</v>
      </c>
      <c r="D3974" s="3">
        <f>VLOOKUP(A3974,'Demo Data'!A:E,4, TRUE)</f>
        <v>4</v>
      </c>
      <c r="E3974" s="3" t="str">
        <f>VLOOKUP(A3974,'Demo Data'!A:E,5, TRUE)</f>
        <v>NA</v>
      </c>
      <c r="F3974" t="e">
        <f>VLOOKUP(A3974, 'Physical Activity Data '!A:B,2,FALSE)</f>
        <v>#N/A</v>
      </c>
      <c r="G3974" t="e">
        <f>VLOOKUP(A3974,'Telomere data '!A:B, 2,)</f>
        <v>#N/A</v>
      </c>
      <c r="H3974">
        <f>VLOOKUP(A3974, 'BMI Data'!A:B,2,FALSE)</f>
        <v>15.01</v>
      </c>
      <c r="I3974" t="e">
        <f>VLOOKUP(A3974, 'Physical Activity Data '!A:E,5,FALSE)</f>
        <v>#N/A</v>
      </c>
      <c r="J3974" t="e">
        <f>VLOOKUP(A3974, 'Physical Activity Data '!A:E,4,FALSE)</f>
        <v>#N/A</v>
      </c>
    </row>
    <row r="3975" spans="1:10" x14ac:dyDescent="0.25">
      <c r="A3975">
        <v>13939</v>
      </c>
      <c r="B3975" s="3">
        <f>VLOOKUP(A3975,'Demo Data'!A:E,2, TRUE)</f>
        <v>1</v>
      </c>
      <c r="C3975" s="3">
        <f>VLOOKUP(A3975,'Demo Data'!A:E,3, TRUE)</f>
        <v>10</v>
      </c>
      <c r="D3975" s="3">
        <f>VLOOKUP(A3975,'Demo Data'!A:E,4, TRUE)</f>
        <v>3</v>
      </c>
      <c r="E3975" s="3">
        <f>VLOOKUP(A3975,'Demo Data'!A:E,5, TRUE)</f>
        <v>1</v>
      </c>
      <c r="F3975" t="e">
        <f>VLOOKUP(A3975, 'Physical Activity Data '!A:B,2,FALSE)</f>
        <v>#N/A</v>
      </c>
      <c r="G3975" t="e">
        <f>VLOOKUP(A3975,'Telomere data '!A:B, 2,)</f>
        <v>#N/A</v>
      </c>
      <c r="H3975">
        <f>VLOOKUP(A3975, 'BMI Data'!A:B,2,FALSE)</f>
        <v>15.65</v>
      </c>
      <c r="I3975" t="e">
        <f>VLOOKUP(A3975, 'Physical Activity Data '!A:E,5,FALSE)</f>
        <v>#N/A</v>
      </c>
      <c r="J3975" t="e">
        <f>VLOOKUP(A3975, 'Physical Activity Data '!A:E,4,FALSE)</f>
        <v>#N/A</v>
      </c>
    </row>
    <row r="3976" spans="1:10" x14ac:dyDescent="0.25">
      <c r="A3976">
        <v>13940</v>
      </c>
      <c r="B3976" s="3">
        <f>VLOOKUP(A3976,'Demo Data'!A:E,2, TRUE)</f>
        <v>2</v>
      </c>
      <c r="C3976" s="3">
        <f>VLOOKUP(A3976,'Demo Data'!A:E,3, TRUE)</f>
        <v>26</v>
      </c>
      <c r="D3976" s="3">
        <f>VLOOKUP(A3976,'Demo Data'!A:E,4, TRUE)</f>
        <v>1</v>
      </c>
      <c r="E3976" s="3">
        <f>VLOOKUP(A3976,'Demo Data'!A:E,5, TRUE)</f>
        <v>1</v>
      </c>
      <c r="F3976" t="e">
        <f>VLOOKUP(A3976, 'Physical Activity Data '!A:B,2,FALSE)</f>
        <v>#N/A</v>
      </c>
      <c r="G3976">
        <f>VLOOKUP(A3976,'Telomere data '!A:B, 2,)</f>
        <v>1.0156588870000001</v>
      </c>
      <c r="H3976">
        <f>VLOOKUP(A3976, 'BMI Data'!A:B,2,FALSE)</f>
        <v>32.979999999999997</v>
      </c>
      <c r="I3976" t="e">
        <f>VLOOKUP(A3976, 'Physical Activity Data '!A:E,5,FALSE)</f>
        <v>#N/A</v>
      </c>
      <c r="J3976" t="e">
        <f>VLOOKUP(A3976, 'Physical Activity Data '!A:E,4,FALSE)</f>
        <v>#N/A</v>
      </c>
    </row>
    <row r="3977" spans="1:10" x14ac:dyDescent="0.25">
      <c r="A3977">
        <v>13941</v>
      </c>
      <c r="B3977" s="3">
        <f>VLOOKUP(A3977,'Demo Data'!A:E,2, TRUE)</f>
        <v>1</v>
      </c>
      <c r="C3977" s="3">
        <f>VLOOKUP(A3977,'Demo Data'!A:E,3, TRUE)</f>
        <v>59</v>
      </c>
      <c r="D3977" s="3">
        <f>VLOOKUP(A3977,'Demo Data'!A:E,4, TRUE)</f>
        <v>3</v>
      </c>
      <c r="E3977" s="3">
        <f>VLOOKUP(A3977,'Demo Data'!A:E,5, TRUE)</f>
        <v>3</v>
      </c>
      <c r="F3977">
        <f>VLOOKUP(A3977, 'Physical Activity Data '!A:B,2,FALSE)</f>
        <v>1</v>
      </c>
      <c r="G3977">
        <f>VLOOKUP(A3977,'Telomere data '!A:B, 2,)</f>
        <v>0.79786259900000001</v>
      </c>
      <c r="H3977">
        <f>VLOOKUP(A3977, 'BMI Data'!A:B,2,FALSE)</f>
        <v>24.77</v>
      </c>
      <c r="I3977">
        <f>VLOOKUP(A3977, 'Physical Activity Data '!A:E,5,FALSE)</f>
        <v>3.5</v>
      </c>
      <c r="J3977">
        <f>VLOOKUP(A3977, 'Physical Activity Data '!A:E,4,FALSE)</f>
        <v>20</v>
      </c>
    </row>
    <row r="3978" spans="1:10" x14ac:dyDescent="0.25">
      <c r="A3978">
        <v>13942</v>
      </c>
      <c r="B3978" s="3">
        <f>VLOOKUP(A3978,'Demo Data'!A:E,2, TRUE)</f>
        <v>1</v>
      </c>
      <c r="C3978" s="3">
        <f>VLOOKUP(A3978,'Demo Data'!A:E,3, TRUE)</f>
        <v>85</v>
      </c>
      <c r="D3978" s="3">
        <f>VLOOKUP(A3978,'Demo Data'!A:E,4, TRUE)</f>
        <v>3</v>
      </c>
      <c r="E3978" s="3">
        <f>VLOOKUP(A3978,'Demo Data'!A:E,5, TRUE)</f>
        <v>2</v>
      </c>
      <c r="F3978">
        <f>VLOOKUP(A3978, 'Physical Activity Data '!A:B,2,FALSE)</f>
        <v>1</v>
      </c>
      <c r="G3978">
        <f>VLOOKUP(A3978,'Telomere data '!A:B, 2,)</f>
        <v>1.26168119</v>
      </c>
      <c r="H3978" t="str">
        <f>VLOOKUP(A3978, 'BMI Data'!A:B,2,FALSE)</f>
        <v>NA</v>
      </c>
      <c r="I3978">
        <f>VLOOKUP(A3978, 'Physical Activity Data '!A:E,5,FALSE)</f>
        <v>3.5</v>
      </c>
      <c r="J3978">
        <f>VLOOKUP(A3978, 'Physical Activity Data '!A:E,4,FALSE)</f>
        <v>20</v>
      </c>
    </row>
    <row r="3979" spans="1:10" x14ac:dyDescent="0.25">
      <c r="A3979">
        <v>13943</v>
      </c>
      <c r="B3979" s="3">
        <f>VLOOKUP(A3979,'Demo Data'!A:E,2, TRUE)</f>
        <v>2</v>
      </c>
      <c r="C3979" s="3">
        <f>VLOOKUP(A3979,'Demo Data'!A:E,3, TRUE)</f>
        <v>13</v>
      </c>
      <c r="D3979" s="3">
        <f>VLOOKUP(A3979,'Demo Data'!A:E,4, TRUE)</f>
        <v>4</v>
      </c>
      <c r="E3979" s="3">
        <f>VLOOKUP(A3979,'Demo Data'!A:E,5, TRUE)</f>
        <v>1</v>
      </c>
      <c r="F3979">
        <f>VLOOKUP(A3979, 'Physical Activity Data '!A:B,2,FALSE)</f>
        <v>1</v>
      </c>
      <c r="G3979" t="e">
        <f>VLOOKUP(A3979,'Telomere data '!A:B, 2,)</f>
        <v>#N/A</v>
      </c>
      <c r="H3979">
        <f>VLOOKUP(A3979, 'BMI Data'!A:B,2,FALSE)</f>
        <v>23.19</v>
      </c>
      <c r="I3979">
        <f>VLOOKUP(A3979, 'Physical Activity Data '!A:E,5,FALSE)</f>
        <v>4.5</v>
      </c>
      <c r="J3979">
        <f>VLOOKUP(A3979, 'Physical Activity Data '!A:E,4,FALSE)</f>
        <v>90</v>
      </c>
    </row>
    <row r="3980" spans="1:10" x14ac:dyDescent="0.25">
      <c r="A3980">
        <v>13944</v>
      </c>
      <c r="B3980" s="3">
        <f>VLOOKUP(A3980,'Demo Data'!A:E,2, TRUE)</f>
        <v>2</v>
      </c>
      <c r="C3980" s="3">
        <f>VLOOKUP(A3980,'Demo Data'!A:E,3, TRUE)</f>
        <v>2</v>
      </c>
      <c r="D3980" s="3">
        <f>VLOOKUP(A3980,'Demo Data'!A:E,4, TRUE)</f>
        <v>1</v>
      </c>
      <c r="E3980" s="3" t="str">
        <f>VLOOKUP(A3980,'Demo Data'!A:E,5, TRUE)</f>
        <v>NA</v>
      </c>
      <c r="F3980" t="e">
        <f>VLOOKUP(A3980, 'Physical Activity Data '!A:B,2,FALSE)</f>
        <v>#N/A</v>
      </c>
      <c r="G3980" t="e">
        <f>VLOOKUP(A3980,'Telomere data '!A:B, 2,)</f>
        <v>#N/A</v>
      </c>
      <c r="H3980">
        <f>VLOOKUP(A3980, 'BMI Data'!A:B,2,FALSE)</f>
        <v>16.14</v>
      </c>
      <c r="I3980" t="e">
        <f>VLOOKUP(A3980, 'Physical Activity Data '!A:E,5,FALSE)</f>
        <v>#N/A</v>
      </c>
      <c r="J3980" t="e">
        <f>VLOOKUP(A3980, 'Physical Activity Data '!A:E,4,FALSE)</f>
        <v>#N/A</v>
      </c>
    </row>
    <row r="3981" spans="1:10" x14ac:dyDescent="0.25">
      <c r="A3981">
        <v>13945</v>
      </c>
      <c r="B3981" s="3">
        <f>VLOOKUP(A3981,'Demo Data'!A:E,2, TRUE)</f>
        <v>1</v>
      </c>
      <c r="C3981" s="3">
        <f>VLOOKUP(A3981,'Demo Data'!A:E,3, TRUE)</f>
        <v>83</v>
      </c>
      <c r="D3981" s="3">
        <f>VLOOKUP(A3981,'Demo Data'!A:E,4, TRUE)</f>
        <v>3</v>
      </c>
      <c r="E3981" s="3">
        <f>VLOOKUP(A3981,'Demo Data'!A:E,5, TRUE)</f>
        <v>3</v>
      </c>
      <c r="F3981" t="e">
        <f>VLOOKUP(A3981, 'Physical Activity Data '!A:B,2,FALSE)</f>
        <v>#N/A</v>
      </c>
      <c r="G3981">
        <f>VLOOKUP(A3981,'Telomere data '!A:B, 2,)</f>
        <v>0.74849977099999998</v>
      </c>
      <c r="H3981">
        <f>VLOOKUP(A3981, 'BMI Data'!A:B,2,FALSE)</f>
        <v>24.07</v>
      </c>
      <c r="I3981" t="e">
        <f>VLOOKUP(A3981, 'Physical Activity Data '!A:E,5,FALSE)</f>
        <v>#N/A</v>
      </c>
      <c r="J3981" t="e">
        <f>VLOOKUP(A3981, 'Physical Activity Data '!A:E,4,FALSE)</f>
        <v>#N/A</v>
      </c>
    </row>
    <row r="3982" spans="1:10" x14ac:dyDescent="0.25">
      <c r="A3982">
        <v>13946</v>
      </c>
      <c r="B3982" s="3">
        <f>VLOOKUP(A3982,'Demo Data'!A:E,2, TRUE)</f>
        <v>2</v>
      </c>
      <c r="C3982" s="3">
        <f>VLOOKUP(A3982,'Demo Data'!A:E,3, TRUE)</f>
        <v>41</v>
      </c>
      <c r="D3982" s="3">
        <f>VLOOKUP(A3982,'Demo Data'!A:E,4, TRUE)</f>
        <v>3</v>
      </c>
      <c r="E3982" s="3">
        <f>VLOOKUP(A3982,'Demo Data'!A:E,5, TRUE)</f>
        <v>2</v>
      </c>
      <c r="F3982">
        <f>VLOOKUP(A3982, 'Physical Activity Data '!A:B,2,FALSE)</f>
        <v>1</v>
      </c>
      <c r="G3982">
        <f>VLOOKUP(A3982,'Telomere data '!A:B, 2,)</f>
        <v>1.4970718160000001</v>
      </c>
      <c r="H3982">
        <f>VLOOKUP(A3982, 'BMI Data'!A:B,2,FALSE)</f>
        <v>22.68</v>
      </c>
      <c r="I3982">
        <f>VLOOKUP(A3982, 'Physical Activity Data '!A:E,5,FALSE)</f>
        <v>3.5</v>
      </c>
      <c r="J3982">
        <f>VLOOKUP(A3982, 'Physical Activity Data '!A:E,4,FALSE)</f>
        <v>45</v>
      </c>
    </row>
    <row r="3983" spans="1:10" x14ac:dyDescent="0.25">
      <c r="A3983">
        <v>13947</v>
      </c>
      <c r="B3983" s="3">
        <f>VLOOKUP(A3983,'Demo Data'!A:E,2, TRUE)</f>
        <v>1</v>
      </c>
      <c r="C3983" s="3">
        <f>VLOOKUP(A3983,'Demo Data'!A:E,3, TRUE)</f>
        <v>2</v>
      </c>
      <c r="D3983" s="3">
        <f>VLOOKUP(A3983,'Demo Data'!A:E,4, TRUE)</f>
        <v>1</v>
      </c>
      <c r="E3983" s="3" t="str">
        <f>VLOOKUP(A3983,'Demo Data'!A:E,5, TRUE)</f>
        <v>NA</v>
      </c>
      <c r="F3983" t="e">
        <f>VLOOKUP(A3983, 'Physical Activity Data '!A:B,2,FALSE)</f>
        <v>#N/A</v>
      </c>
      <c r="G3983" t="e">
        <f>VLOOKUP(A3983,'Telomere data '!A:B, 2,)</f>
        <v>#N/A</v>
      </c>
      <c r="H3983" t="str">
        <f>VLOOKUP(A3983, 'BMI Data'!A:B,2,FALSE)</f>
        <v>NA</v>
      </c>
      <c r="I3983" t="e">
        <f>VLOOKUP(A3983, 'Physical Activity Data '!A:E,5,FALSE)</f>
        <v>#N/A</v>
      </c>
      <c r="J3983" t="e">
        <f>VLOOKUP(A3983, 'Physical Activity Data '!A:E,4,FALSE)</f>
        <v>#N/A</v>
      </c>
    </row>
    <row r="3984" spans="1:10" x14ac:dyDescent="0.25">
      <c r="A3984">
        <v>13948</v>
      </c>
      <c r="B3984" s="3">
        <f>VLOOKUP(A3984,'Demo Data'!A:E,2, TRUE)</f>
        <v>2</v>
      </c>
      <c r="C3984" s="3">
        <f>VLOOKUP(A3984,'Demo Data'!A:E,3, TRUE)</f>
        <v>13</v>
      </c>
      <c r="D3984" s="3">
        <f>VLOOKUP(A3984,'Demo Data'!A:E,4, TRUE)</f>
        <v>3</v>
      </c>
      <c r="E3984" s="3">
        <f>VLOOKUP(A3984,'Demo Data'!A:E,5, TRUE)</f>
        <v>1</v>
      </c>
      <c r="F3984">
        <f>VLOOKUP(A3984, 'Physical Activity Data '!A:B,2,FALSE)</f>
        <v>2</v>
      </c>
      <c r="G3984" t="e">
        <f>VLOOKUP(A3984,'Telomere data '!A:B, 2,)</f>
        <v>#N/A</v>
      </c>
      <c r="H3984">
        <f>VLOOKUP(A3984, 'BMI Data'!A:B,2,FALSE)</f>
        <v>18</v>
      </c>
      <c r="I3984">
        <f>VLOOKUP(A3984, 'Physical Activity Data '!A:E,5,FALSE)</f>
        <v>10</v>
      </c>
      <c r="J3984">
        <f>VLOOKUP(A3984, 'Physical Activity Data '!A:E,4,FALSE)</f>
        <v>20</v>
      </c>
    </row>
    <row r="3985" spans="1:10" x14ac:dyDescent="0.25">
      <c r="A3985">
        <v>13949</v>
      </c>
      <c r="B3985" s="3">
        <f>VLOOKUP(A3985,'Demo Data'!A:E,2, TRUE)</f>
        <v>2</v>
      </c>
      <c r="C3985" s="3">
        <f>VLOOKUP(A3985,'Demo Data'!A:E,3, TRUE)</f>
        <v>12</v>
      </c>
      <c r="D3985" s="3">
        <f>VLOOKUP(A3985,'Demo Data'!A:E,4, TRUE)</f>
        <v>3</v>
      </c>
      <c r="E3985" s="3">
        <f>VLOOKUP(A3985,'Demo Data'!A:E,5, TRUE)</f>
        <v>1</v>
      </c>
      <c r="F3985">
        <f>VLOOKUP(A3985, 'Physical Activity Data '!A:B,2,FALSE)</f>
        <v>2</v>
      </c>
      <c r="G3985" t="e">
        <f>VLOOKUP(A3985,'Telomere data '!A:B, 2,)</f>
        <v>#N/A</v>
      </c>
      <c r="H3985">
        <f>VLOOKUP(A3985, 'BMI Data'!A:B,2,FALSE)</f>
        <v>18.05</v>
      </c>
      <c r="I3985">
        <f>VLOOKUP(A3985, 'Physical Activity Data '!A:E,5,FALSE)</f>
        <v>10</v>
      </c>
      <c r="J3985">
        <f>VLOOKUP(A3985, 'Physical Activity Data '!A:E,4,FALSE)</f>
        <v>10</v>
      </c>
    </row>
    <row r="3986" spans="1:10" x14ac:dyDescent="0.25">
      <c r="A3986">
        <v>13950</v>
      </c>
      <c r="B3986" s="3">
        <f>VLOOKUP(A3986,'Demo Data'!A:E,2, TRUE)</f>
        <v>1</v>
      </c>
      <c r="C3986" s="3">
        <f>VLOOKUP(A3986,'Demo Data'!A:E,3, TRUE)</f>
        <v>14</v>
      </c>
      <c r="D3986" s="3">
        <f>VLOOKUP(A3986,'Demo Data'!A:E,4, TRUE)</f>
        <v>4</v>
      </c>
      <c r="E3986" s="3">
        <f>VLOOKUP(A3986,'Demo Data'!A:E,5, TRUE)</f>
        <v>1</v>
      </c>
      <c r="F3986">
        <f>VLOOKUP(A3986, 'Physical Activity Data '!A:B,2,FALSE)</f>
        <v>1</v>
      </c>
      <c r="G3986" t="e">
        <f>VLOOKUP(A3986,'Telomere data '!A:B, 2,)</f>
        <v>#N/A</v>
      </c>
      <c r="H3986">
        <f>VLOOKUP(A3986, 'BMI Data'!A:B,2,FALSE)</f>
        <v>22.67</v>
      </c>
      <c r="I3986">
        <f>VLOOKUP(A3986, 'Physical Activity Data '!A:E,5,FALSE)</f>
        <v>4</v>
      </c>
      <c r="J3986">
        <f>VLOOKUP(A3986, 'Physical Activity Data '!A:E,4,FALSE)</f>
        <v>60</v>
      </c>
    </row>
    <row r="3987" spans="1:10" x14ac:dyDescent="0.25">
      <c r="A3987">
        <v>13951</v>
      </c>
      <c r="B3987" s="3">
        <f>VLOOKUP(A3987,'Demo Data'!A:E,2, TRUE)</f>
        <v>1</v>
      </c>
      <c r="C3987" s="3">
        <f>VLOOKUP(A3987,'Demo Data'!A:E,3, TRUE)</f>
        <v>65</v>
      </c>
      <c r="D3987" s="3">
        <f>VLOOKUP(A3987,'Demo Data'!A:E,4, TRUE)</f>
        <v>3</v>
      </c>
      <c r="E3987" s="3">
        <f>VLOOKUP(A3987,'Demo Data'!A:E,5, TRUE)</f>
        <v>3</v>
      </c>
      <c r="F3987">
        <f>VLOOKUP(A3987, 'Physical Activity Data '!A:B,2,FALSE)</f>
        <v>2</v>
      </c>
      <c r="G3987">
        <f>VLOOKUP(A3987,'Telomere data '!A:B, 2,)</f>
        <v>0.83560150099999997</v>
      </c>
      <c r="H3987">
        <f>VLOOKUP(A3987, 'BMI Data'!A:B,2,FALSE)</f>
        <v>31.29</v>
      </c>
      <c r="I3987">
        <f>VLOOKUP(A3987, 'Physical Activity Data '!A:E,5,FALSE)</f>
        <v>7</v>
      </c>
      <c r="J3987">
        <f>VLOOKUP(A3987, 'Physical Activity Data '!A:E,4,FALSE)</f>
        <v>60</v>
      </c>
    </row>
    <row r="3988" spans="1:10" x14ac:dyDescent="0.25">
      <c r="A3988">
        <v>13952</v>
      </c>
      <c r="B3988" s="3">
        <f>VLOOKUP(A3988,'Demo Data'!A:E,2, TRUE)</f>
        <v>2</v>
      </c>
      <c r="C3988" s="3">
        <f>VLOOKUP(A3988,'Demo Data'!A:E,3, TRUE)</f>
        <v>22</v>
      </c>
      <c r="D3988" s="3">
        <f>VLOOKUP(A3988,'Demo Data'!A:E,4, TRUE)</f>
        <v>1</v>
      </c>
      <c r="E3988" s="3">
        <f>VLOOKUP(A3988,'Demo Data'!A:E,5, TRUE)</f>
        <v>3</v>
      </c>
      <c r="F3988">
        <f>VLOOKUP(A3988, 'Physical Activity Data '!A:B,2,FALSE)</f>
        <v>1</v>
      </c>
      <c r="G3988" t="e">
        <f>VLOOKUP(A3988,'Telomere data '!A:B, 2,)</f>
        <v>#N/A</v>
      </c>
      <c r="H3988">
        <f>VLOOKUP(A3988, 'BMI Data'!A:B,2,FALSE)</f>
        <v>22.57</v>
      </c>
      <c r="I3988">
        <f>VLOOKUP(A3988, 'Physical Activity Data '!A:E,5,FALSE)</f>
        <v>4.5</v>
      </c>
      <c r="J3988">
        <f>VLOOKUP(A3988, 'Physical Activity Data '!A:E,4,FALSE)</f>
        <v>180</v>
      </c>
    </row>
    <row r="3989" spans="1:10" x14ac:dyDescent="0.25">
      <c r="A3989">
        <v>13953</v>
      </c>
      <c r="B3989" s="3">
        <f>VLOOKUP(A3989,'Demo Data'!A:E,2, TRUE)</f>
        <v>2</v>
      </c>
      <c r="C3989" s="3">
        <f>VLOOKUP(A3989,'Demo Data'!A:E,3, TRUE)</f>
        <v>13</v>
      </c>
      <c r="D3989" s="3">
        <f>VLOOKUP(A3989,'Demo Data'!A:E,4, TRUE)</f>
        <v>1</v>
      </c>
      <c r="E3989" s="3">
        <f>VLOOKUP(A3989,'Demo Data'!A:E,5, TRUE)</f>
        <v>1</v>
      </c>
      <c r="F3989">
        <f>VLOOKUP(A3989, 'Physical Activity Data '!A:B,2,FALSE)</f>
        <v>1</v>
      </c>
      <c r="G3989" t="e">
        <f>VLOOKUP(A3989,'Telomere data '!A:B, 2,)</f>
        <v>#N/A</v>
      </c>
      <c r="H3989">
        <f>VLOOKUP(A3989, 'BMI Data'!A:B,2,FALSE)</f>
        <v>23.78</v>
      </c>
      <c r="I3989">
        <f>VLOOKUP(A3989, 'Physical Activity Data '!A:E,5,FALSE)</f>
        <v>3</v>
      </c>
      <c r="J3989">
        <f>VLOOKUP(A3989, 'Physical Activity Data '!A:E,4,FALSE)</f>
        <v>30</v>
      </c>
    </row>
    <row r="3990" spans="1:10" x14ac:dyDescent="0.25">
      <c r="A3990">
        <v>13954</v>
      </c>
      <c r="B3990" s="3">
        <f>VLOOKUP(A3990,'Demo Data'!A:E,2, TRUE)</f>
        <v>1</v>
      </c>
      <c r="C3990" s="3">
        <f>VLOOKUP(A3990,'Demo Data'!A:E,3, TRUE)</f>
        <v>0</v>
      </c>
      <c r="D3990" s="3">
        <f>VLOOKUP(A3990,'Demo Data'!A:E,4, TRUE)</f>
        <v>4</v>
      </c>
      <c r="E3990" s="3" t="str">
        <f>VLOOKUP(A3990,'Demo Data'!A:E,5, TRUE)</f>
        <v>NA</v>
      </c>
      <c r="F3990" t="e">
        <f>VLOOKUP(A3990, 'Physical Activity Data '!A:B,2,FALSE)</f>
        <v>#N/A</v>
      </c>
      <c r="G3990" t="e">
        <f>VLOOKUP(A3990,'Telomere data '!A:B, 2,)</f>
        <v>#N/A</v>
      </c>
      <c r="H3990" t="str">
        <f>VLOOKUP(A3990, 'BMI Data'!A:B,2,FALSE)</f>
        <v>NA</v>
      </c>
      <c r="I3990" t="e">
        <f>VLOOKUP(A3990, 'Physical Activity Data '!A:E,5,FALSE)</f>
        <v>#N/A</v>
      </c>
      <c r="J3990" t="e">
        <f>VLOOKUP(A3990, 'Physical Activity Data '!A:E,4,FALSE)</f>
        <v>#N/A</v>
      </c>
    </row>
    <row r="3991" spans="1:10" x14ac:dyDescent="0.25">
      <c r="A3991">
        <v>13955</v>
      </c>
      <c r="B3991" s="3">
        <f>VLOOKUP(A3991,'Demo Data'!A:E,2, TRUE)</f>
        <v>2</v>
      </c>
      <c r="C3991" s="3">
        <f>VLOOKUP(A3991,'Demo Data'!A:E,3, TRUE)</f>
        <v>68</v>
      </c>
      <c r="D3991" s="3">
        <f>VLOOKUP(A3991,'Demo Data'!A:E,4, TRUE)</f>
        <v>3</v>
      </c>
      <c r="E3991" s="3">
        <f>VLOOKUP(A3991,'Demo Data'!A:E,5, TRUE)</f>
        <v>1</v>
      </c>
      <c r="F3991" t="e">
        <f>VLOOKUP(A3991, 'Physical Activity Data '!A:B,2,FALSE)</f>
        <v>#N/A</v>
      </c>
      <c r="G3991" t="e">
        <f>VLOOKUP(A3991,'Telomere data '!A:B, 2,)</f>
        <v>#N/A</v>
      </c>
      <c r="H3991">
        <f>VLOOKUP(A3991, 'BMI Data'!A:B,2,FALSE)</f>
        <v>30.41</v>
      </c>
      <c r="I3991" t="e">
        <f>VLOOKUP(A3991, 'Physical Activity Data '!A:E,5,FALSE)</f>
        <v>#N/A</v>
      </c>
      <c r="J3991" t="e">
        <f>VLOOKUP(A3991, 'Physical Activity Data '!A:E,4,FALSE)</f>
        <v>#N/A</v>
      </c>
    </row>
    <row r="3992" spans="1:10" x14ac:dyDescent="0.25">
      <c r="A3992">
        <v>13956</v>
      </c>
      <c r="B3992" s="3">
        <f>VLOOKUP(A3992,'Demo Data'!A:E,2, TRUE)</f>
        <v>2</v>
      </c>
      <c r="C3992" s="3">
        <f>VLOOKUP(A3992,'Demo Data'!A:E,3, TRUE)</f>
        <v>13</v>
      </c>
      <c r="D3992" s="3">
        <f>VLOOKUP(A3992,'Demo Data'!A:E,4, TRUE)</f>
        <v>3</v>
      </c>
      <c r="E3992" s="3">
        <f>VLOOKUP(A3992,'Demo Data'!A:E,5, TRUE)</f>
        <v>1</v>
      </c>
      <c r="F3992">
        <f>VLOOKUP(A3992, 'Physical Activity Data '!A:B,2,FALSE)</f>
        <v>1</v>
      </c>
      <c r="G3992" t="e">
        <f>VLOOKUP(A3992,'Telomere data '!A:B, 2,)</f>
        <v>#N/A</v>
      </c>
      <c r="H3992">
        <f>VLOOKUP(A3992, 'BMI Data'!A:B,2,FALSE)</f>
        <v>17.920000000000002</v>
      </c>
      <c r="I3992">
        <f>VLOOKUP(A3992, 'Physical Activity Data '!A:E,5,FALSE)</f>
        <v>4</v>
      </c>
      <c r="J3992">
        <f>VLOOKUP(A3992, 'Physical Activity Data '!A:E,4,FALSE)</f>
        <v>10</v>
      </c>
    </row>
    <row r="3993" spans="1:10" x14ac:dyDescent="0.25">
      <c r="A3993">
        <v>13957</v>
      </c>
      <c r="B3993" s="3">
        <f>VLOOKUP(A3993,'Demo Data'!A:E,2, TRUE)</f>
        <v>1</v>
      </c>
      <c r="C3993" s="3">
        <f>VLOOKUP(A3993,'Demo Data'!A:E,3, TRUE)</f>
        <v>19</v>
      </c>
      <c r="D3993" s="3">
        <f>VLOOKUP(A3993,'Demo Data'!A:E,4, TRUE)</f>
        <v>3</v>
      </c>
      <c r="E3993" s="3">
        <f>VLOOKUP(A3993,'Demo Data'!A:E,5, TRUE)</f>
        <v>3</v>
      </c>
      <c r="F3993">
        <f>VLOOKUP(A3993, 'Physical Activity Data '!A:B,2,FALSE)</f>
        <v>1</v>
      </c>
      <c r="G3993" t="e">
        <f>VLOOKUP(A3993,'Telomere data '!A:B, 2,)</f>
        <v>#N/A</v>
      </c>
      <c r="H3993">
        <f>VLOOKUP(A3993, 'BMI Data'!A:B,2,FALSE)</f>
        <v>23.15</v>
      </c>
      <c r="I3993">
        <f>VLOOKUP(A3993, 'Physical Activity Data '!A:E,5,FALSE)</f>
        <v>3.5</v>
      </c>
      <c r="J3993">
        <f>VLOOKUP(A3993, 'Physical Activity Data '!A:E,4,FALSE)</f>
        <v>90</v>
      </c>
    </row>
    <row r="3994" spans="1:10" x14ac:dyDescent="0.25">
      <c r="A3994">
        <v>13958</v>
      </c>
      <c r="B3994" s="3">
        <f>VLOOKUP(A3994,'Demo Data'!A:E,2, TRUE)</f>
        <v>2</v>
      </c>
      <c r="C3994" s="3">
        <f>VLOOKUP(A3994,'Demo Data'!A:E,3, TRUE)</f>
        <v>85</v>
      </c>
      <c r="D3994" s="3">
        <f>VLOOKUP(A3994,'Demo Data'!A:E,4, TRUE)</f>
        <v>4</v>
      </c>
      <c r="E3994" s="3">
        <f>VLOOKUP(A3994,'Demo Data'!A:E,5, TRUE)</f>
        <v>1</v>
      </c>
      <c r="F3994" t="e">
        <f>VLOOKUP(A3994, 'Physical Activity Data '!A:B,2,FALSE)</f>
        <v>#N/A</v>
      </c>
      <c r="G3994">
        <f>VLOOKUP(A3994,'Telomere data '!A:B, 2,)</f>
        <v>0.92113556399999996</v>
      </c>
      <c r="H3994">
        <f>VLOOKUP(A3994, 'BMI Data'!A:B,2,FALSE)</f>
        <v>25.35</v>
      </c>
      <c r="I3994" t="e">
        <f>VLOOKUP(A3994, 'Physical Activity Data '!A:E,5,FALSE)</f>
        <v>#N/A</v>
      </c>
      <c r="J3994" t="e">
        <f>VLOOKUP(A3994, 'Physical Activity Data '!A:E,4,FALSE)</f>
        <v>#N/A</v>
      </c>
    </row>
    <row r="3995" spans="1:10" x14ac:dyDescent="0.25">
      <c r="A3995">
        <v>13959</v>
      </c>
      <c r="B3995" s="3">
        <f>VLOOKUP(A3995,'Demo Data'!A:E,2, TRUE)</f>
        <v>1</v>
      </c>
      <c r="C3995" s="3">
        <f>VLOOKUP(A3995,'Demo Data'!A:E,3, TRUE)</f>
        <v>2</v>
      </c>
      <c r="D3995" s="3">
        <f>VLOOKUP(A3995,'Demo Data'!A:E,4, TRUE)</f>
        <v>5</v>
      </c>
      <c r="E3995" s="3" t="str">
        <f>VLOOKUP(A3995,'Demo Data'!A:E,5, TRUE)</f>
        <v>NA</v>
      </c>
      <c r="F3995" t="e">
        <f>VLOOKUP(A3995, 'Physical Activity Data '!A:B,2,FALSE)</f>
        <v>#N/A</v>
      </c>
      <c r="G3995" t="e">
        <f>VLOOKUP(A3995,'Telomere data '!A:B, 2,)</f>
        <v>#N/A</v>
      </c>
      <c r="H3995">
        <f>VLOOKUP(A3995, 'BMI Data'!A:B,2,FALSE)</f>
        <v>16.73</v>
      </c>
      <c r="I3995" t="e">
        <f>VLOOKUP(A3995, 'Physical Activity Data '!A:E,5,FALSE)</f>
        <v>#N/A</v>
      </c>
      <c r="J3995" t="e">
        <f>VLOOKUP(A3995, 'Physical Activity Data '!A:E,4,FALSE)</f>
        <v>#N/A</v>
      </c>
    </row>
    <row r="3996" spans="1:10" x14ac:dyDescent="0.25">
      <c r="A3996">
        <v>13960</v>
      </c>
      <c r="B3996" s="3">
        <f>VLOOKUP(A3996,'Demo Data'!A:E,2, TRUE)</f>
        <v>1</v>
      </c>
      <c r="C3996" s="3">
        <f>VLOOKUP(A3996,'Demo Data'!A:E,3, TRUE)</f>
        <v>45</v>
      </c>
      <c r="D3996" s="3">
        <f>VLOOKUP(A3996,'Demo Data'!A:E,4, TRUE)</f>
        <v>2</v>
      </c>
      <c r="E3996" s="3">
        <f>VLOOKUP(A3996,'Demo Data'!A:E,5, TRUE)</f>
        <v>2</v>
      </c>
      <c r="F3996" t="e">
        <f>VLOOKUP(A3996, 'Physical Activity Data '!A:B,2,FALSE)</f>
        <v>#N/A</v>
      </c>
      <c r="G3996">
        <f>VLOOKUP(A3996,'Telomere data '!A:B, 2,)</f>
        <v>0.90139868000000001</v>
      </c>
      <c r="H3996">
        <f>VLOOKUP(A3996, 'BMI Data'!A:B,2,FALSE)</f>
        <v>27.59</v>
      </c>
      <c r="I3996" t="e">
        <f>VLOOKUP(A3996, 'Physical Activity Data '!A:E,5,FALSE)</f>
        <v>#N/A</v>
      </c>
      <c r="J3996" t="e">
        <f>VLOOKUP(A3996, 'Physical Activity Data '!A:E,4,FALSE)</f>
        <v>#N/A</v>
      </c>
    </row>
    <row r="3997" spans="1:10" x14ac:dyDescent="0.25">
      <c r="A3997">
        <v>13961</v>
      </c>
      <c r="B3997" s="3">
        <f>VLOOKUP(A3997,'Demo Data'!A:E,2, TRUE)</f>
        <v>1</v>
      </c>
      <c r="C3997" s="3">
        <f>VLOOKUP(A3997,'Demo Data'!A:E,3, TRUE)</f>
        <v>15</v>
      </c>
      <c r="D3997" s="3">
        <f>VLOOKUP(A3997,'Demo Data'!A:E,4, TRUE)</f>
        <v>1</v>
      </c>
      <c r="E3997" s="3">
        <f>VLOOKUP(A3997,'Demo Data'!A:E,5, TRUE)</f>
        <v>1</v>
      </c>
      <c r="F3997" t="e">
        <f>VLOOKUP(A3997, 'Physical Activity Data '!A:B,2,FALSE)</f>
        <v>#N/A</v>
      </c>
      <c r="G3997" t="e">
        <f>VLOOKUP(A3997,'Telomere data '!A:B, 2,)</f>
        <v>#N/A</v>
      </c>
      <c r="H3997">
        <f>VLOOKUP(A3997, 'BMI Data'!A:B,2,FALSE)</f>
        <v>16.09</v>
      </c>
      <c r="I3997" t="e">
        <f>VLOOKUP(A3997, 'Physical Activity Data '!A:E,5,FALSE)</f>
        <v>#N/A</v>
      </c>
      <c r="J3997" t="e">
        <f>VLOOKUP(A3997, 'Physical Activity Data '!A:E,4,FALSE)</f>
        <v>#N/A</v>
      </c>
    </row>
    <row r="3998" spans="1:10" x14ac:dyDescent="0.25">
      <c r="A3998">
        <v>13962</v>
      </c>
      <c r="B3998" s="3">
        <f>VLOOKUP(A3998,'Demo Data'!A:E,2, TRUE)</f>
        <v>1</v>
      </c>
      <c r="C3998" s="3">
        <f>VLOOKUP(A3998,'Demo Data'!A:E,3, TRUE)</f>
        <v>0</v>
      </c>
      <c r="D3998" s="3">
        <f>VLOOKUP(A3998,'Demo Data'!A:E,4, TRUE)</f>
        <v>1</v>
      </c>
      <c r="E3998" s="3" t="str">
        <f>VLOOKUP(A3998,'Demo Data'!A:E,5, TRUE)</f>
        <v>NA</v>
      </c>
      <c r="F3998" t="e">
        <f>VLOOKUP(A3998, 'Physical Activity Data '!A:B,2,FALSE)</f>
        <v>#N/A</v>
      </c>
      <c r="G3998" t="e">
        <f>VLOOKUP(A3998,'Telomere data '!A:B, 2,)</f>
        <v>#N/A</v>
      </c>
      <c r="H3998" t="str">
        <f>VLOOKUP(A3998, 'BMI Data'!A:B,2,FALSE)</f>
        <v>NA</v>
      </c>
      <c r="I3998" t="e">
        <f>VLOOKUP(A3998, 'Physical Activity Data '!A:E,5,FALSE)</f>
        <v>#N/A</v>
      </c>
      <c r="J3998" t="e">
        <f>VLOOKUP(A3998, 'Physical Activity Data '!A:E,4,FALSE)</f>
        <v>#N/A</v>
      </c>
    </row>
    <row r="3999" spans="1:10" x14ac:dyDescent="0.25">
      <c r="A3999">
        <v>13963</v>
      </c>
      <c r="B3999" s="3">
        <f>VLOOKUP(A3999,'Demo Data'!A:E,2, TRUE)</f>
        <v>1</v>
      </c>
      <c r="C3999" s="3">
        <f>VLOOKUP(A3999,'Demo Data'!A:E,3, TRUE)</f>
        <v>51</v>
      </c>
      <c r="D3999" s="3">
        <f>VLOOKUP(A3999,'Demo Data'!A:E,4, TRUE)</f>
        <v>4</v>
      </c>
      <c r="E3999" s="3">
        <f>VLOOKUP(A3999,'Demo Data'!A:E,5, TRUE)</f>
        <v>3</v>
      </c>
      <c r="F3999">
        <f>VLOOKUP(A3999, 'Physical Activity Data '!A:B,2,FALSE)</f>
        <v>1</v>
      </c>
      <c r="G3999" t="e">
        <f>VLOOKUP(A3999,'Telomere data '!A:B, 2,)</f>
        <v>#N/A</v>
      </c>
      <c r="H3999">
        <f>VLOOKUP(A3999, 'BMI Data'!A:B,2,FALSE)</f>
        <v>27.45</v>
      </c>
      <c r="I3999">
        <f>VLOOKUP(A3999, 'Physical Activity Data '!A:E,5,FALSE)</f>
        <v>3</v>
      </c>
      <c r="J3999">
        <f>VLOOKUP(A3999, 'Physical Activity Data '!A:E,4,FALSE)</f>
        <v>45</v>
      </c>
    </row>
    <row r="4000" spans="1:10" x14ac:dyDescent="0.25">
      <c r="A4000">
        <v>13964</v>
      </c>
      <c r="B4000" s="3">
        <f>VLOOKUP(A4000,'Demo Data'!A:E,2, TRUE)</f>
        <v>2</v>
      </c>
      <c r="C4000" s="3">
        <f>VLOOKUP(A4000,'Demo Data'!A:E,3, TRUE)</f>
        <v>7</v>
      </c>
      <c r="D4000" s="3">
        <f>VLOOKUP(A4000,'Demo Data'!A:E,4, TRUE)</f>
        <v>1</v>
      </c>
      <c r="E4000" s="3">
        <f>VLOOKUP(A4000,'Demo Data'!A:E,5, TRUE)</f>
        <v>1</v>
      </c>
      <c r="F4000" t="e">
        <f>VLOOKUP(A4000, 'Physical Activity Data '!A:B,2,FALSE)</f>
        <v>#N/A</v>
      </c>
      <c r="G4000" t="e">
        <f>VLOOKUP(A4000,'Telomere data '!A:B, 2,)</f>
        <v>#N/A</v>
      </c>
      <c r="H4000">
        <f>VLOOKUP(A4000, 'BMI Data'!A:B,2,FALSE)</f>
        <v>14.59</v>
      </c>
      <c r="I4000" t="e">
        <f>VLOOKUP(A4000, 'Physical Activity Data '!A:E,5,FALSE)</f>
        <v>#N/A</v>
      </c>
      <c r="J4000" t="e">
        <f>VLOOKUP(A4000, 'Physical Activity Data '!A:E,4,FALSE)</f>
        <v>#N/A</v>
      </c>
    </row>
    <row r="4001" spans="1:10" x14ac:dyDescent="0.25">
      <c r="A4001">
        <v>13965</v>
      </c>
      <c r="B4001" s="3">
        <f>VLOOKUP(A4001,'Demo Data'!A:E,2, TRUE)</f>
        <v>2</v>
      </c>
      <c r="C4001" s="3">
        <f>VLOOKUP(A4001,'Demo Data'!A:E,3, TRUE)</f>
        <v>65</v>
      </c>
      <c r="D4001" s="3">
        <f>VLOOKUP(A4001,'Demo Data'!A:E,4, TRUE)</f>
        <v>4</v>
      </c>
      <c r="E4001" s="3">
        <f>VLOOKUP(A4001,'Demo Data'!A:E,5, TRUE)</f>
        <v>1</v>
      </c>
      <c r="F4001" t="e">
        <f>VLOOKUP(A4001, 'Physical Activity Data '!A:B,2,FALSE)</f>
        <v>#N/A</v>
      </c>
      <c r="G4001" t="e">
        <f>VLOOKUP(A4001,'Telomere data '!A:B, 2,)</f>
        <v>#N/A</v>
      </c>
      <c r="H4001">
        <f>VLOOKUP(A4001, 'BMI Data'!A:B,2,FALSE)</f>
        <v>31.09</v>
      </c>
      <c r="I4001" t="e">
        <f>VLOOKUP(A4001, 'Physical Activity Data '!A:E,5,FALSE)</f>
        <v>#N/A</v>
      </c>
      <c r="J4001" t="e">
        <f>VLOOKUP(A4001, 'Physical Activity Data '!A:E,4,FALSE)</f>
        <v>#N/A</v>
      </c>
    </row>
    <row r="4002" spans="1:10" x14ac:dyDescent="0.25">
      <c r="A4002">
        <v>13966</v>
      </c>
      <c r="B4002" s="3">
        <f>VLOOKUP(A4002,'Demo Data'!A:E,2, TRUE)</f>
        <v>2</v>
      </c>
      <c r="C4002" s="3">
        <f>VLOOKUP(A4002,'Demo Data'!A:E,3, TRUE)</f>
        <v>41</v>
      </c>
      <c r="D4002" s="3">
        <f>VLOOKUP(A4002,'Demo Data'!A:E,4, TRUE)</f>
        <v>3</v>
      </c>
      <c r="E4002" s="3">
        <f>VLOOKUP(A4002,'Demo Data'!A:E,5, TRUE)</f>
        <v>3</v>
      </c>
      <c r="F4002" t="e">
        <f>VLOOKUP(A4002, 'Physical Activity Data '!A:B,2,FALSE)</f>
        <v>#N/A</v>
      </c>
      <c r="G4002">
        <f>VLOOKUP(A4002,'Telomere data '!A:B, 2,)</f>
        <v>1.2905063750000001</v>
      </c>
      <c r="H4002">
        <f>VLOOKUP(A4002, 'BMI Data'!A:B,2,FALSE)</f>
        <v>20.88</v>
      </c>
      <c r="I4002" t="e">
        <f>VLOOKUP(A4002, 'Physical Activity Data '!A:E,5,FALSE)</f>
        <v>#N/A</v>
      </c>
      <c r="J4002" t="e">
        <f>VLOOKUP(A4002, 'Physical Activity Data '!A:E,4,FALSE)</f>
        <v>#N/A</v>
      </c>
    </row>
    <row r="4003" spans="1:10" x14ac:dyDescent="0.25">
      <c r="A4003">
        <v>13967</v>
      </c>
      <c r="B4003" s="3">
        <f>VLOOKUP(A4003,'Demo Data'!A:E,2, TRUE)</f>
        <v>1</v>
      </c>
      <c r="C4003" s="3">
        <f>VLOOKUP(A4003,'Demo Data'!A:E,3, TRUE)</f>
        <v>81</v>
      </c>
      <c r="D4003" s="3">
        <f>VLOOKUP(A4003,'Demo Data'!A:E,4, TRUE)</f>
        <v>3</v>
      </c>
      <c r="E4003" s="3">
        <f>VLOOKUP(A4003,'Demo Data'!A:E,5, TRUE)</f>
        <v>3</v>
      </c>
      <c r="F4003">
        <f>VLOOKUP(A4003, 'Physical Activity Data '!A:B,2,FALSE)</f>
        <v>1</v>
      </c>
      <c r="G4003">
        <f>VLOOKUP(A4003,'Telomere data '!A:B, 2,)</f>
        <v>0.73917880599999997</v>
      </c>
      <c r="H4003">
        <f>VLOOKUP(A4003, 'BMI Data'!A:B,2,FALSE)</f>
        <v>24.55</v>
      </c>
      <c r="I4003">
        <f>VLOOKUP(A4003, 'Physical Activity Data '!A:E,5,FALSE)</f>
        <v>6</v>
      </c>
      <c r="J4003">
        <f>VLOOKUP(A4003, 'Physical Activity Data '!A:E,4,FALSE)</f>
        <v>40</v>
      </c>
    </row>
    <row r="4004" spans="1:10" x14ac:dyDescent="0.25">
      <c r="A4004">
        <v>13968</v>
      </c>
      <c r="B4004" s="3">
        <f>VLOOKUP(A4004,'Demo Data'!A:E,2, TRUE)</f>
        <v>2</v>
      </c>
      <c r="C4004" s="3">
        <f>VLOOKUP(A4004,'Demo Data'!A:E,3, TRUE)</f>
        <v>15</v>
      </c>
      <c r="D4004" s="3">
        <f>VLOOKUP(A4004,'Demo Data'!A:E,4, TRUE)</f>
        <v>1</v>
      </c>
      <c r="E4004" s="3">
        <f>VLOOKUP(A4004,'Demo Data'!A:E,5, TRUE)</f>
        <v>1</v>
      </c>
      <c r="F4004">
        <f>VLOOKUP(A4004, 'Physical Activity Data '!A:B,2,FALSE)</f>
        <v>2</v>
      </c>
      <c r="G4004" t="e">
        <f>VLOOKUP(A4004,'Telomere data '!A:B, 2,)</f>
        <v>#N/A</v>
      </c>
      <c r="H4004">
        <f>VLOOKUP(A4004, 'BMI Data'!A:B,2,FALSE)</f>
        <v>24.2</v>
      </c>
      <c r="I4004">
        <f>VLOOKUP(A4004, 'Physical Activity Data '!A:E,5,FALSE)</f>
        <v>6</v>
      </c>
      <c r="J4004">
        <f>VLOOKUP(A4004, 'Physical Activity Data '!A:E,4,FALSE)</f>
        <v>60</v>
      </c>
    </row>
    <row r="4005" spans="1:10" x14ac:dyDescent="0.25">
      <c r="A4005">
        <v>13969</v>
      </c>
      <c r="B4005" s="3">
        <f>VLOOKUP(A4005,'Demo Data'!A:E,2, TRUE)</f>
        <v>1</v>
      </c>
      <c r="C4005" s="3">
        <f>VLOOKUP(A4005,'Demo Data'!A:E,3, TRUE)</f>
        <v>4</v>
      </c>
      <c r="D4005" s="3">
        <f>VLOOKUP(A4005,'Demo Data'!A:E,4, TRUE)</f>
        <v>4</v>
      </c>
      <c r="E4005" s="3" t="str">
        <f>VLOOKUP(A4005,'Demo Data'!A:E,5, TRUE)</f>
        <v>NA</v>
      </c>
      <c r="F4005" t="e">
        <f>VLOOKUP(A4005, 'Physical Activity Data '!A:B,2,FALSE)</f>
        <v>#N/A</v>
      </c>
      <c r="G4005" t="e">
        <f>VLOOKUP(A4005,'Telomere data '!A:B, 2,)</f>
        <v>#N/A</v>
      </c>
      <c r="H4005">
        <f>VLOOKUP(A4005, 'BMI Data'!A:B,2,FALSE)</f>
        <v>16.420000000000002</v>
      </c>
      <c r="I4005" t="e">
        <f>VLOOKUP(A4005, 'Physical Activity Data '!A:E,5,FALSE)</f>
        <v>#N/A</v>
      </c>
      <c r="J4005" t="e">
        <f>VLOOKUP(A4005, 'Physical Activity Data '!A:E,4,FALSE)</f>
        <v>#N/A</v>
      </c>
    </row>
    <row r="4006" spans="1:10" x14ac:dyDescent="0.25">
      <c r="A4006">
        <v>13970</v>
      </c>
      <c r="B4006" s="3">
        <f>VLOOKUP(A4006,'Demo Data'!A:E,2, TRUE)</f>
        <v>1</v>
      </c>
      <c r="C4006" s="3">
        <f>VLOOKUP(A4006,'Demo Data'!A:E,3, TRUE)</f>
        <v>44</v>
      </c>
      <c r="D4006" s="3">
        <f>VLOOKUP(A4006,'Demo Data'!A:E,4, TRUE)</f>
        <v>4</v>
      </c>
      <c r="E4006" s="3">
        <f>VLOOKUP(A4006,'Demo Data'!A:E,5, TRUE)</f>
        <v>1</v>
      </c>
      <c r="F4006" t="e">
        <f>VLOOKUP(A4006, 'Physical Activity Data '!A:B,2,FALSE)</f>
        <v>#N/A</v>
      </c>
      <c r="G4006" t="e">
        <f>VLOOKUP(A4006,'Telomere data '!A:B, 2,)</f>
        <v>#N/A</v>
      </c>
      <c r="H4006" t="e">
        <f>VLOOKUP(A4006, 'BMI Data'!A:B,2,FALSE)</f>
        <v>#N/A</v>
      </c>
      <c r="I4006" t="e">
        <f>VLOOKUP(A4006, 'Physical Activity Data '!A:E,5,FALSE)</f>
        <v>#N/A</v>
      </c>
      <c r="J4006" t="e">
        <f>VLOOKUP(A4006, 'Physical Activity Data '!A:E,4,FALSE)</f>
        <v>#N/A</v>
      </c>
    </row>
    <row r="4007" spans="1:10" x14ac:dyDescent="0.25">
      <c r="A4007">
        <v>13971</v>
      </c>
      <c r="B4007" s="3">
        <f>VLOOKUP(A4007,'Demo Data'!A:E,2, TRUE)</f>
        <v>1</v>
      </c>
      <c r="C4007" s="3">
        <f>VLOOKUP(A4007,'Demo Data'!A:E,3, TRUE)</f>
        <v>8</v>
      </c>
      <c r="D4007" s="3">
        <f>VLOOKUP(A4007,'Demo Data'!A:E,4, TRUE)</f>
        <v>4</v>
      </c>
      <c r="E4007" s="3">
        <f>VLOOKUP(A4007,'Demo Data'!A:E,5, TRUE)</f>
        <v>1</v>
      </c>
      <c r="F4007" t="e">
        <f>VLOOKUP(A4007, 'Physical Activity Data '!A:B,2,FALSE)</f>
        <v>#N/A</v>
      </c>
      <c r="G4007" t="e">
        <f>VLOOKUP(A4007,'Telomere data '!A:B, 2,)</f>
        <v>#N/A</v>
      </c>
      <c r="H4007" t="str">
        <f>VLOOKUP(A4007, 'BMI Data'!A:B,2,FALSE)</f>
        <v>NA</v>
      </c>
      <c r="I4007" t="e">
        <f>VLOOKUP(A4007, 'Physical Activity Data '!A:E,5,FALSE)</f>
        <v>#N/A</v>
      </c>
      <c r="J4007" t="e">
        <f>VLOOKUP(A4007, 'Physical Activity Data '!A:E,4,FALSE)</f>
        <v>#N/A</v>
      </c>
    </row>
    <row r="4008" spans="1:10" x14ac:dyDescent="0.25">
      <c r="A4008">
        <v>13972</v>
      </c>
      <c r="B4008" s="3">
        <f>VLOOKUP(A4008,'Demo Data'!A:E,2, TRUE)</f>
        <v>1</v>
      </c>
      <c r="C4008" s="3">
        <f>VLOOKUP(A4008,'Demo Data'!A:E,3, TRUE)</f>
        <v>8</v>
      </c>
      <c r="D4008" s="3">
        <f>VLOOKUP(A4008,'Demo Data'!A:E,4, TRUE)</f>
        <v>1</v>
      </c>
      <c r="E4008" s="3">
        <f>VLOOKUP(A4008,'Demo Data'!A:E,5, TRUE)</f>
        <v>1</v>
      </c>
      <c r="F4008" t="e">
        <f>VLOOKUP(A4008, 'Physical Activity Data '!A:B,2,FALSE)</f>
        <v>#N/A</v>
      </c>
      <c r="G4008" t="e">
        <f>VLOOKUP(A4008,'Telomere data '!A:B, 2,)</f>
        <v>#N/A</v>
      </c>
      <c r="H4008">
        <f>VLOOKUP(A4008, 'BMI Data'!A:B,2,FALSE)</f>
        <v>18.600000000000001</v>
      </c>
      <c r="I4008" t="e">
        <f>VLOOKUP(A4008, 'Physical Activity Data '!A:E,5,FALSE)</f>
        <v>#N/A</v>
      </c>
      <c r="J4008" t="e">
        <f>VLOOKUP(A4008, 'Physical Activity Data '!A:E,4,FALSE)</f>
        <v>#N/A</v>
      </c>
    </row>
    <row r="4009" spans="1:10" x14ac:dyDescent="0.25">
      <c r="A4009">
        <v>13973</v>
      </c>
      <c r="B4009" s="3">
        <f>VLOOKUP(A4009,'Demo Data'!A:E,2, TRUE)</f>
        <v>2</v>
      </c>
      <c r="C4009" s="3">
        <f>VLOOKUP(A4009,'Demo Data'!A:E,3, TRUE)</f>
        <v>13</v>
      </c>
      <c r="D4009" s="3">
        <f>VLOOKUP(A4009,'Demo Data'!A:E,4, TRUE)</f>
        <v>3</v>
      </c>
      <c r="E4009" s="3">
        <f>VLOOKUP(A4009,'Demo Data'!A:E,5, TRUE)</f>
        <v>1</v>
      </c>
      <c r="F4009">
        <f>VLOOKUP(A4009, 'Physical Activity Data '!A:B,2,FALSE)</f>
        <v>2</v>
      </c>
      <c r="G4009" t="e">
        <f>VLOOKUP(A4009,'Telomere data '!A:B, 2,)</f>
        <v>#N/A</v>
      </c>
      <c r="H4009">
        <f>VLOOKUP(A4009, 'BMI Data'!A:B,2,FALSE)</f>
        <v>23.92</v>
      </c>
      <c r="I4009">
        <f>VLOOKUP(A4009, 'Physical Activity Data '!A:E,5,FALSE)</f>
        <v>8</v>
      </c>
      <c r="J4009">
        <f>VLOOKUP(A4009, 'Physical Activity Data '!A:E,4,FALSE)</f>
        <v>60</v>
      </c>
    </row>
    <row r="4010" spans="1:10" x14ac:dyDescent="0.25">
      <c r="A4010">
        <v>13974</v>
      </c>
      <c r="B4010" s="3">
        <f>VLOOKUP(A4010,'Demo Data'!A:E,2, TRUE)</f>
        <v>2</v>
      </c>
      <c r="C4010" s="3">
        <f>VLOOKUP(A4010,'Demo Data'!A:E,3, TRUE)</f>
        <v>14</v>
      </c>
      <c r="D4010" s="3">
        <f>VLOOKUP(A4010,'Demo Data'!A:E,4, TRUE)</f>
        <v>3</v>
      </c>
      <c r="E4010" s="3">
        <f>VLOOKUP(A4010,'Demo Data'!A:E,5, TRUE)</f>
        <v>1</v>
      </c>
      <c r="F4010" t="e">
        <f>VLOOKUP(A4010, 'Physical Activity Data '!A:B,2,FALSE)</f>
        <v>#N/A</v>
      </c>
      <c r="G4010" t="e">
        <f>VLOOKUP(A4010,'Telomere data '!A:B, 2,)</f>
        <v>#N/A</v>
      </c>
      <c r="H4010">
        <f>VLOOKUP(A4010, 'BMI Data'!A:B,2,FALSE)</f>
        <v>30.69</v>
      </c>
      <c r="I4010" t="e">
        <f>VLOOKUP(A4010, 'Physical Activity Data '!A:E,5,FALSE)</f>
        <v>#N/A</v>
      </c>
      <c r="J4010" t="e">
        <f>VLOOKUP(A4010, 'Physical Activity Data '!A:E,4,FALSE)</f>
        <v>#N/A</v>
      </c>
    </row>
    <row r="4011" spans="1:10" x14ac:dyDescent="0.25">
      <c r="A4011">
        <v>13975</v>
      </c>
      <c r="B4011" s="3">
        <f>VLOOKUP(A4011,'Demo Data'!A:E,2, TRUE)</f>
        <v>1</v>
      </c>
      <c r="C4011" s="3">
        <f>VLOOKUP(A4011,'Demo Data'!A:E,3, TRUE)</f>
        <v>16</v>
      </c>
      <c r="D4011" s="3">
        <f>VLOOKUP(A4011,'Demo Data'!A:E,4, TRUE)</f>
        <v>4</v>
      </c>
      <c r="E4011" s="3">
        <f>VLOOKUP(A4011,'Demo Data'!A:E,5, TRUE)</f>
        <v>1</v>
      </c>
      <c r="F4011">
        <f>VLOOKUP(A4011, 'Physical Activity Data '!A:B,2,FALSE)</f>
        <v>1</v>
      </c>
      <c r="G4011" t="e">
        <f>VLOOKUP(A4011,'Telomere data '!A:B, 2,)</f>
        <v>#N/A</v>
      </c>
      <c r="H4011">
        <f>VLOOKUP(A4011, 'BMI Data'!A:B,2,FALSE)</f>
        <v>28</v>
      </c>
      <c r="I4011">
        <f>VLOOKUP(A4011, 'Physical Activity Data '!A:E,5,FALSE)</f>
        <v>4</v>
      </c>
      <c r="J4011">
        <f>VLOOKUP(A4011, 'Physical Activity Data '!A:E,4,FALSE)</f>
        <v>60</v>
      </c>
    </row>
    <row r="4012" spans="1:10" x14ac:dyDescent="0.25">
      <c r="A4012">
        <v>13976</v>
      </c>
      <c r="B4012" s="3">
        <f>VLOOKUP(A4012,'Demo Data'!A:E,2, TRUE)</f>
        <v>2</v>
      </c>
      <c r="C4012" s="3">
        <f>VLOOKUP(A4012,'Demo Data'!A:E,3, TRUE)</f>
        <v>0</v>
      </c>
      <c r="D4012" s="3">
        <f>VLOOKUP(A4012,'Demo Data'!A:E,4, TRUE)</f>
        <v>1</v>
      </c>
      <c r="E4012" s="3" t="str">
        <f>VLOOKUP(A4012,'Demo Data'!A:E,5, TRUE)</f>
        <v>NA</v>
      </c>
      <c r="F4012" t="e">
        <f>VLOOKUP(A4012, 'Physical Activity Data '!A:B,2,FALSE)</f>
        <v>#N/A</v>
      </c>
      <c r="G4012" t="e">
        <f>VLOOKUP(A4012,'Telomere data '!A:B, 2,)</f>
        <v>#N/A</v>
      </c>
      <c r="H4012" t="str">
        <f>VLOOKUP(A4012, 'BMI Data'!A:B,2,FALSE)</f>
        <v>NA</v>
      </c>
      <c r="I4012" t="e">
        <f>VLOOKUP(A4012, 'Physical Activity Data '!A:E,5,FALSE)</f>
        <v>#N/A</v>
      </c>
      <c r="J4012" t="e">
        <f>VLOOKUP(A4012, 'Physical Activity Data '!A:E,4,FALSE)</f>
        <v>#N/A</v>
      </c>
    </row>
    <row r="4013" spans="1:10" x14ac:dyDescent="0.25">
      <c r="A4013">
        <v>13977</v>
      </c>
      <c r="B4013" s="3">
        <f>VLOOKUP(A4013,'Demo Data'!A:E,2, TRUE)</f>
        <v>2</v>
      </c>
      <c r="C4013" s="3">
        <f>VLOOKUP(A4013,'Demo Data'!A:E,3, TRUE)</f>
        <v>12</v>
      </c>
      <c r="D4013" s="3">
        <f>VLOOKUP(A4013,'Demo Data'!A:E,4, TRUE)</f>
        <v>3</v>
      </c>
      <c r="E4013" s="3">
        <f>VLOOKUP(A4013,'Demo Data'!A:E,5, TRUE)</f>
        <v>1</v>
      </c>
      <c r="F4013">
        <f>VLOOKUP(A4013, 'Physical Activity Data '!A:B,2,FALSE)</f>
        <v>2</v>
      </c>
      <c r="G4013" t="e">
        <f>VLOOKUP(A4013,'Telomere data '!A:B, 2,)</f>
        <v>#N/A</v>
      </c>
      <c r="H4013">
        <f>VLOOKUP(A4013, 'BMI Data'!A:B,2,FALSE)</f>
        <v>18.82</v>
      </c>
      <c r="I4013">
        <f>VLOOKUP(A4013, 'Physical Activity Data '!A:E,5,FALSE)</f>
        <v>8</v>
      </c>
      <c r="J4013">
        <f>VLOOKUP(A4013, 'Physical Activity Data '!A:E,4,FALSE)</f>
        <v>45</v>
      </c>
    </row>
    <row r="4014" spans="1:10" x14ac:dyDescent="0.25">
      <c r="A4014">
        <v>13978</v>
      </c>
      <c r="B4014" s="3">
        <f>VLOOKUP(A4014,'Demo Data'!A:E,2, TRUE)</f>
        <v>1</v>
      </c>
      <c r="C4014" s="3">
        <f>VLOOKUP(A4014,'Demo Data'!A:E,3, TRUE)</f>
        <v>12</v>
      </c>
      <c r="D4014" s="3">
        <f>VLOOKUP(A4014,'Demo Data'!A:E,4, TRUE)</f>
        <v>3</v>
      </c>
      <c r="E4014" s="3">
        <f>VLOOKUP(A4014,'Demo Data'!A:E,5, TRUE)</f>
        <v>1</v>
      </c>
      <c r="F4014">
        <f>VLOOKUP(A4014, 'Physical Activity Data '!A:B,2,FALSE)</f>
        <v>1</v>
      </c>
      <c r="G4014" t="e">
        <f>VLOOKUP(A4014,'Telomere data '!A:B, 2,)</f>
        <v>#N/A</v>
      </c>
      <c r="H4014">
        <f>VLOOKUP(A4014, 'BMI Data'!A:B,2,FALSE)</f>
        <v>20.39</v>
      </c>
      <c r="I4014">
        <f>VLOOKUP(A4014, 'Physical Activity Data '!A:E,5,FALSE)</f>
        <v>6</v>
      </c>
      <c r="J4014">
        <f>VLOOKUP(A4014, 'Physical Activity Data '!A:E,4,FALSE)</f>
        <v>15</v>
      </c>
    </row>
    <row r="4015" spans="1:10" x14ac:dyDescent="0.25">
      <c r="A4015">
        <v>13979</v>
      </c>
      <c r="B4015" s="3">
        <f>VLOOKUP(A4015,'Demo Data'!A:E,2, TRUE)</f>
        <v>1</v>
      </c>
      <c r="C4015" s="3">
        <f>VLOOKUP(A4015,'Demo Data'!A:E,3, TRUE)</f>
        <v>5</v>
      </c>
      <c r="D4015" s="3">
        <f>VLOOKUP(A4015,'Demo Data'!A:E,4, TRUE)</f>
        <v>4</v>
      </c>
      <c r="E4015" s="3" t="str">
        <f>VLOOKUP(A4015,'Demo Data'!A:E,5, TRUE)</f>
        <v>NA</v>
      </c>
      <c r="F4015" t="e">
        <f>VLOOKUP(A4015, 'Physical Activity Data '!A:B,2,FALSE)</f>
        <v>#N/A</v>
      </c>
      <c r="G4015" t="e">
        <f>VLOOKUP(A4015,'Telomere data '!A:B, 2,)</f>
        <v>#N/A</v>
      </c>
      <c r="H4015">
        <f>VLOOKUP(A4015, 'BMI Data'!A:B,2,FALSE)</f>
        <v>13.12</v>
      </c>
      <c r="I4015" t="e">
        <f>VLOOKUP(A4015, 'Physical Activity Data '!A:E,5,FALSE)</f>
        <v>#N/A</v>
      </c>
      <c r="J4015" t="e">
        <f>VLOOKUP(A4015, 'Physical Activity Data '!A:E,4,FALSE)</f>
        <v>#N/A</v>
      </c>
    </row>
    <row r="4016" spans="1:10" x14ac:dyDescent="0.25">
      <c r="A4016">
        <v>13980</v>
      </c>
      <c r="B4016" s="3">
        <f>VLOOKUP(A4016,'Demo Data'!A:E,2, TRUE)</f>
        <v>2</v>
      </c>
      <c r="C4016" s="3">
        <f>VLOOKUP(A4016,'Demo Data'!A:E,3, TRUE)</f>
        <v>65</v>
      </c>
      <c r="D4016" s="3">
        <f>VLOOKUP(A4016,'Demo Data'!A:E,4, TRUE)</f>
        <v>3</v>
      </c>
      <c r="E4016" s="3">
        <f>VLOOKUP(A4016,'Demo Data'!A:E,5, TRUE)</f>
        <v>3</v>
      </c>
      <c r="F4016">
        <f>VLOOKUP(A4016, 'Physical Activity Data '!A:B,2,FALSE)</f>
        <v>1</v>
      </c>
      <c r="G4016">
        <f>VLOOKUP(A4016,'Telomere data '!A:B, 2,)</f>
        <v>1.3286915960000001</v>
      </c>
      <c r="H4016">
        <f>VLOOKUP(A4016, 'BMI Data'!A:B,2,FALSE)</f>
        <v>30.16</v>
      </c>
      <c r="I4016">
        <f>VLOOKUP(A4016, 'Physical Activity Data '!A:E,5,FALSE)</f>
        <v>6</v>
      </c>
      <c r="J4016">
        <f>VLOOKUP(A4016, 'Physical Activity Data '!A:E,4,FALSE)</f>
        <v>30</v>
      </c>
    </row>
    <row r="4017" spans="1:10" x14ac:dyDescent="0.25">
      <c r="A4017">
        <v>13981</v>
      </c>
      <c r="B4017" s="3">
        <f>VLOOKUP(A4017,'Demo Data'!A:E,2, TRUE)</f>
        <v>2</v>
      </c>
      <c r="C4017" s="3">
        <f>VLOOKUP(A4017,'Demo Data'!A:E,3, TRUE)</f>
        <v>2</v>
      </c>
      <c r="D4017" s="3">
        <f>VLOOKUP(A4017,'Demo Data'!A:E,4, TRUE)</f>
        <v>1</v>
      </c>
      <c r="E4017" s="3" t="str">
        <f>VLOOKUP(A4017,'Demo Data'!A:E,5, TRUE)</f>
        <v>NA</v>
      </c>
      <c r="F4017" t="e">
        <f>VLOOKUP(A4017, 'Physical Activity Data '!A:B,2,FALSE)</f>
        <v>#N/A</v>
      </c>
      <c r="G4017" t="e">
        <f>VLOOKUP(A4017,'Telomere data '!A:B, 2,)</f>
        <v>#N/A</v>
      </c>
      <c r="H4017">
        <f>VLOOKUP(A4017, 'BMI Data'!A:B,2,FALSE)</f>
        <v>16.2</v>
      </c>
      <c r="I4017" t="e">
        <f>VLOOKUP(A4017, 'Physical Activity Data '!A:E,5,FALSE)</f>
        <v>#N/A</v>
      </c>
      <c r="J4017" t="e">
        <f>VLOOKUP(A4017, 'Physical Activity Data '!A:E,4,FALSE)</f>
        <v>#N/A</v>
      </c>
    </row>
    <row r="4018" spans="1:10" x14ac:dyDescent="0.25">
      <c r="A4018">
        <v>13982</v>
      </c>
      <c r="B4018" s="3">
        <f>VLOOKUP(A4018,'Demo Data'!A:E,2, TRUE)</f>
        <v>1</v>
      </c>
      <c r="C4018" s="3">
        <f>VLOOKUP(A4018,'Demo Data'!A:E,3, TRUE)</f>
        <v>62</v>
      </c>
      <c r="D4018" s="3">
        <f>VLOOKUP(A4018,'Demo Data'!A:E,4, TRUE)</f>
        <v>3</v>
      </c>
      <c r="E4018" s="3">
        <f>VLOOKUP(A4018,'Demo Data'!A:E,5, TRUE)</f>
        <v>2</v>
      </c>
      <c r="F4018" t="e">
        <f>VLOOKUP(A4018, 'Physical Activity Data '!A:B,2,FALSE)</f>
        <v>#N/A</v>
      </c>
      <c r="G4018">
        <f>VLOOKUP(A4018,'Telomere data '!A:B, 2,)</f>
        <v>0.77100617599999999</v>
      </c>
      <c r="H4018">
        <f>VLOOKUP(A4018, 'BMI Data'!A:B,2,FALSE)</f>
        <v>21.52</v>
      </c>
      <c r="I4018" t="e">
        <f>VLOOKUP(A4018, 'Physical Activity Data '!A:E,5,FALSE)</f>
        <v>#N/A</v>
      </c>
      <c r="J4018" t="e">
        <f>VLOOKUP(A4018, 'Physical Activity Data '!A:E,4,FALSE)</f>
        <v>#N/A</v>
      </c>
    </row>
    <row r="4019" spans="1:10" x14ac:dyDescent="0.25">
      <c r="A4019">
        <v>13983</v>
      </c>
      <c r="B4019" s="3">
        <f>VLOOKUP(A4019,'Demo Data'!A:E,2, TRUE)</f>
        <v>1</v>
      </c>
      <c r="C4019" s="3">
        <f>VLOOKUP(A4019,'Demo Data'!A:E,3, TRUE)</f>
        <v>20</v>
      </c>
      <c r="D4019" s="3">
        <f>VLOOKUP(A4019,'Demo Data'!A:E,4, TRUE)</f>
        <v>1</v>
      </c>
      <c r="E4019" s="3">
        <f>VLOOKUP(A4019,'Demo Data'!A:E,5, TRUE)</f>
        <v>2</v>
      </c>
      <c r="F4019" t="e">
        <f>VLOOKUP(A4019, 'Physical Activity Data '!A:B,2,FALSE)</f>
        <v>#N/A</v>
      </c>
      <c r="G4019">
        <f>VLOOKUP(A4019,'Telomere data '!A:B, 2,)</f>
        <v>1.2618173399999999</v>
      </c>
      <c r="H4019">
        <f>VLOOKUP(A4019, 'BMI Data'!A:B,2,FALSE)</f>
        <v>20.23</v>
      </c>
      <c r="I4019" t="e">
        <f>VLOOKUP(A4019, 'Physical Activity Data '!A:E,5,FALSE)</f>
        <v>#N/A</v>
      </c>
      <c r="J4019" t="e">
        <f>VLOOKUP(A4019, 'Physical Activity Data '!A:E,4,FALSE)</f>
        <v>#N/A</v>
      </c>
    </row>
    <row r="4020" spans="1:10" x14ac:dyDescent="0.25">
      <c r="A4020">
        <v>13984</v>
      </c>
      <c r="B4020" s="3">
        <f>VLOOKUP(A4020,'Demo Data'!A:E,2, TRUE)</f>
        <v>2</v>
      </c>
      <c r="C4020" s="3">
        <f>VLOOKUP(A4020,'Demo Data'!A:E,3, TRUE)</f>
        <v>73</v>
      </c>
      <c r="D4020" s="3">
        <f>VLOOKUP(A4020,'Demo Data'!A:E,4, TRUE)</f>
        <v>3</v>
      </c>
      <c r="E4020" s="3">
        <f>VLOOKUP(A4020,'Demo Data'!A:E,5, TRUE)</f>
        <v>2</v>
      </c>
      <c r="F4020" t="e">
        <f>VLOOKUP(A4020, 'Physical Activity Data '!A:B,2,FALSE)</f>
        <v>#N/A</v>
      </c>
      <c r="G4020" t="e">
        <f>VLOOKUP(A4020,'Telomere data '!A:B, 2,)</f>
        <v>#N/A</v>
      </c>
      <c r="H4020">
        <f>VLOOKUP(A4020, 'BMI Data'!A:B,2,FALSE)</f>
        <v>29.12</v>
      </c>
      <c r="I4020" t="e">
        <f>VLOOKUP(A4020, 'Physical Activity Data '!A:E,5,FALSE)</f>
        <v>#N/A</v>
      </c>
      <c r="J4020" t="e">
        <f>VLOOKUP(A4020, 'Physical Activity Data '!A:E,4,FALSE)</f>
        <v>#N/A</v>
      </c>
    </row>
    <row r="4021" spans="1:10" x14ac:dyDescent="0.25">
      <c r="A4021">
        <v>13985</v>
      </c>
      <c r="B4021" s="3">
        <f>VLOOKUP(A4021,'Demo Data'!A:E,2, TRUE)</f>
        <v>2</v>
      </c>
      <c r="C4021" s="3">
        <f>VLOOKUP(A4021,'Demo Data'!A:E,3, TRUE)</f>
        <v>19</v>
      </c>
      <c r="D4021" s="3">
        <f>VLOOKUP(A4021,'Demo Data'!A:E,4, TRUE)</f>
        <v>3</v>
      </c>
      <c r="E4021" s="3">
        <f>VLOOKUP(A4021,'Demo Data'!A:E,5, TRUE)</f>
        <v>3</v>
      </c>
      <c r="F4021">
        <f>VLOOKUP(A4021, 'Physical Activity Data '!A:B,2,FALSE)</f>
        <v>1</v>
      </c>
      <c r="G4021" t="e">
        <f>VLOOKUP(A4021,'Telomere data '!A:B, 2,)</f>
        <v>#N/A</v>
      </c>
      <c r="H4021">
        <f>VLOOKUP(A4021, 'BMI Data'!A:B,2,FALSE)</f>
        <v>36.04</v>
      </c>
      <c r="I4021">
        <f>VLOOKUP(A4021, 'Physical Activity Data '!A:E,5,FALSE)</f>
        <v>2.5</v>
      </c>
      <c r="J4021">
        <f>VLOOKUP(A4021, 'Physical Activity Data '!A:E,4,FALSE)</f>
        <v>120</v>
      </c>
    </row>
    <row r="4022" spans="1:10" x14ac:dyDescent="0.25">
      <c r="A4022">
        <v>13986</v>
      </c>
      <c r="B4022" s="3">
        <f>VLOOKUP(A4022,'Demo Data'!A:E,2, TRUE)</f>
        <v>2</v>
      </c>
      <c r="C4022" s="3">
        <f>VLOOKUP(A4022,'Demo Data'!A:E,3, TRUE)</f>
        <v>23</v>
      </c>
      <c r="D4022" s="3">
        <f>VLOOKUP(A4022,'Demo Data'!A:E,4, TRUE)</f>
        <v>3</v>
      </c>
      <c r="E4022" s="3">
        <f>VLOOKUP(A4022,'Demo Data'!A:E,5, TRUE)</f>
        <v>3</v>
      </c>
      <c r="F4022">
        <f>VLOOKUP(A4022, 'Physical Activity Data '!A:B,2,FALSE)</f>
        <v>2</v>
      </c>
      <c r="G4022">
        <f>VLOOKUP(A4022,'Telomere data '!A:B, 2,)</f>
        <v>2.0377205969999999</v>
      </c>
      <c r="H4022">
        <f>VLOOKUP(A4022, 'BMI Data'!A:B,2,FALSE)</f>
        <v>41.61</v>
      </c>
      <c r="I4022">
        <f>VLOOKUP(A4022, 'Physical Activity Data '!A:E,5,FALSE)</f>
        <v>7</v>
      </c>
      <c r="J4022">
        <f>VLOOKUP(A4022, 'Physical Activity Data '!A:E,4,FALSE)</f>
        <v>30</v>
      </c>
    </row>
    <row r="4023" spans="1:10" x14ac:dyDescent="0.25">
      <c r="A4023">
        <v>13987</v>
      </c>
      <c r="B4023" s="3">
        <f>VLOOKUP(A4023,'Demo Data'!A:E,2, TRUE)</f>
        <v>1</v>
      </c>
      <c r="C4023" s="3">
        <f>VLOOKUP(A4023,'Demo Data'!A:E,3, TRUE)</f>
        <v>36</v>
      </c>
      <c r="D4023" s="3">
        <f>VLOOKUP(A4023,'Demo Data'!A:E,4, TRUE)</f>
        <v>3</v>
      </c>
      <c r="E4023" s="3">
        <f>VLOOKUP(A4023,'Demo Data'!A:E,5, TRUE)</f>
        <v>3</v>
      </c>
      <c r="F4023">
        <f>VLOOKUP(A4023, 'Physical Activity Data '!A:B,2,FALSE)</f>
        <v>2</v>
      </c>
      <c r="G4023" t="e">
        <f>VLOOKUP(A4023,'Telomere data '!A:B, 2,)</f>
        <v>#N/A</v>
      </c>
      <c r="H4023">
        <f>VLOOKUP(A4023, 'BMI Data'!A:B,2,FALSE)</f>
        <v>18.510000000000002</v>
      </c>
      <c r="I4023">
        <f>VLOOKUP(A4023, 'Physical Activity Data '!A:E,5,FALSE)</f>
        <v>6</v>
      </c>
      <c r="J4023">
        <f>VLOOKUP(A4023, 'Physical Activity Data '!A:E,4,FALSE)</f>
        <v>60</v>
      </c>
    </row>
    <row r="4024" spans="1:10" x14ac:dyDescent="0.25">
      <c r="A4024">
        <v>13988</v>
      </c>
      <c r="B4024" s="3">
        <f>VLOOKUP(A4024,'Demo Data'!A:E,2, TRUE)</f>
        <v>1</v>
      </c>
      <c r="C4024" s="3">
        <f>VLOOKUP(A4024,'Demo Data'!A:E,3, TRUE)</f>
        <v>10</v>
      </c>
      <c r="D4024" s="3">
        <f>VLOOKUP(A4024,'Demo Data'!A:E,4, TRUE)</f>
        <v>2</v>
      </c>
      <c r="E4024" s="3">
        <f>VLOOKUP(A4024,'Demo Data'!A:E,5, TRUE)</f>
        <v>1</v>
      </c>
      <c r="F4024" t="e">
        <f>VLOOKUP(A4024, 'Physical Activity Data '!A:B,2,FALSE)</f>
        <v>#N/A</v>
      </c>
      <c r="G4024" t="e">
        <f>VLOOKUP(A4024,'Telomere data '!A:B, 2,)</f>
        <v>#N/A</v>
      </c>
      <c r="H4024">
        <f>VLOOKUP(A4024, 'BMI Data'!A:B,2,FALSE)</f>
        <v>19.09</v>
      </c>
      <c r="I4024" t="e">
        <f>VLOOKUP(A4024, 'Physical Activity Data '!A:E,5,FALSE)</f>
        <v>#N/A</v>
      </c>
      <c r="J4024" t="e">
        <f>VLOOKUP(A4024, 'Physical Activity Data '!A:E,4,FALSE)</f>
        <v>#N/A</v>
      </c>
    </row>
    <row r="4025" spans="1:10" x14ac:dyDescent="0.25">
      <c r="A4025">
        <v>13989</v>
      </c>
      <c r="B4025" s="3">
        <f>VLOOKUP(A4025,'Demo Data'!A:E,2, TRUE)</f>
        <v>2</v>
      </c>
      <c r="C4025" s="3">
        <f>VLOOKUP(A4025,'Demo Data'!A:E,3, TRUE)</f>
        <v>27</v>
      </c>
      <c r="D4025" s="3">
        <f>VLOOKUP(A4025,'Demo Data'!A:E,4, TRUE)</f>
        <v>1</v>
      </c>
      <c r="E4025" s="3">
        <f>VLOOKUP(A4025,'Demo Data'!A:E,5, TRUE)</f>
        <v>2</v>
      </c>
      <c r="F4025" t="e">
        <f>VLOOKUP(A4025, 'Physical Activity Data '!A:B,2,FALSE)</f>
        <v>#N/A</v>
      </c>
      <c r="G4025">
        <f>VLOOKUP(A4025,'Telomere data '!A:B, 2,)</f>
        <v>1.0917003750000001</v>
      </c>
      <c r="H4025">
        <f>VLOOKUP(A4025, 'BMI Data'!A:B,2,FALSE)</f>
        <v>33.5</v>
      </c>
      <c r="I4025" t="e">
        <f>VLOOKUP(A4025, 'Physical Activity Data '!A:E,5,FALSE)</f>
        <v>#N/A</v>
      </c>
      <c r="J4025" t="e">
        <f>VLOOKUP(A4025, 'Physical Activity Data '!A:E,4,FALSE)</f>
        <v>#N/A</v>
      </c>
    </row>
    <row r="4026" spans="1:10" x14ac:dyDescent="0.25">
      <c r="A4026">
        <v>13990</v>
      </c>
      <c r="B4026" s="3">
        <f>VLOOKUP(A4026,'Demo Data'!A:E,2, TRUE)</f>
        <v>2</v>
      </c>
      <c r="C4026" s="3">
        <f>VLOOKUP(A4026,'Demo Data'!A:E,3, TRUE)</f>
        <v>15</v>
      </c>
      <c r="D4026" s="3">
        <f>VLOOKUP(A4026,'Demo Data'!A:E,4, TRUE)</f>
        <v>3</v>
      </c>
      <c r="E4026" s="3">
        <f>VLOOKUP(A4026,'Demo Data'!A:E,5, TRUE)</f>
        <v>1</v>
      </c>
      <c r="F4026">
        <f>VLOOKUP(A4026, 'Physical Activity Data '!A:B,2,FALSE)</f>
        <v>1</v>
      </c>
      <c r="G4026" t="e">
        <f>VLOOKUP(A4026,'Telomere data '!A:B, 2,)</f>
        <v>#N/A</v>
      </c>
      <c r="H4026">
        <f>VLOOKUP(A4026, 'BMI Data'!A:B,2,FALSE)</f>
        <v>36.43</v>
      </c>
      <c r="I4026">
        <f>VLOOKUP(A4026, 'Physical Activity Data '!A:E,5,FALSE)</f>
        <v>5</v>
      </c>
      <c r="J4026">
        <f>VLOOKUP(A4026, 'Physical Activity Data '!A:E,4,FALSE)</f>
        <v>90</v>
      </c>
    </row>
    <row r="4027" spans="1:10" x14ac:dyDescent="0.25">
      <c r="A4027">
        <v>13991</v>
      </c>
      <c r="B4027" s="3">
        <f>VLOOKUP(A4027,'Demo Data'!A:E,2, TRUE)</f>
        <v>2</v>
      </c>
      <c r="C4027" s="3">
        <f>VLOOKUP(A4027,'Demo Data'!A:E,3, TRUE)</f>
        <v>12</v>
      </c>
      <c r="D4027" s="3">
        <f>VLOOKUP(A4027,'Demo Data'!A:E,4, TRUE)</f>
        <v>4</v>
      </c>
      <c r="E4027" s="3">
        <f>VLOOKUP(A4027,'Demo Data'!A:E,5, TRUE)</f>
        <v>1</v>
      </c>
      <c r="F4027" t="e">
        <f>VLOOKUP(A4027, 'Physical Activity Data '!A:B,2,FALSE)</f>
        <v>#N/A</v>
      </c>
      <c r="G4027" t="e">
        <f>VLOOKUP(A4027,'Telomere data '!A:B, 2,)</f>
        <v>#N/A</v>
      </c>
      <c r="H4027" t="e">
        <f>VLOOKUP(A4027, 'BMI Data'!A:B,2,FALSE)</f>
        <v>#N/A</v>
      </c>
      <c r="I4027" t="e">
        <f>VLOOKUP(A4027, 'Physical Activity Data '!A:E,5,FALSE)</f>
        <v>#N/A</v>
      </c>
      <c r="J4027" t="e">
        <f>VLOOKUP(A4027, 'Physical Activity Data '!A:E,4,FALSE)</f>
        <v>#N/A</v>
      </c>
    </row>
    <row r="4028" spans="1:10" x14ac:dyDescent="0.25">
      <c r="A4028">
        <v>13992</v>
      </c>
      <c r="B4028" s="3">
        <f>VLOOKUP(A4028,'Demo Data'!A:E,2, TRUE)</f>
        <v>1</v>
      </c>
      <c r="C4028" s="3">
        <f>VLOOKUP(A4028,'Demo Data'!A:E,3, TRUE)</f>
        <v>16</v>
      </c>
      <c r="D4028" s="3">
        <f>VLOOKUP(A4028,'Demo Data'!A:E,4, TRUE)</f>
        <v>3</v>
      </c>
      <c r="E4028" s="3">
        <f>VLOOKUP(A4028,'Demo Data'!A:E,5, TRUE)</f>
        <v>2</v>
      </c>
      <c r="F4028">
        <f>VLOOKUP(A4028, 'Physical Activity Data '!A:B,2,FALSE)</f>
        <v>1</v>
      </c>
      <c r="G4028" t="e">
        <f>VLOOKUP(A4028,'Telomere data '!A:B, 2,)</f>
        <v>#N/A</v>
      </c>
      <c r="H4028">
        <f>VLOOKUP(A4028, 'BMI Data'!A:B,2,FALSE)</f>
        <v>22.01</v>
      </c>
      <c r="I4028">
        <f>VLOOKUP(A4028, 'Physical Activity Data '!A:E,5,FALSE)</f>
        <v>4.5</v>
      </c>
      <c r="J4028">
        <f>VLOOKUP(A4028, 'Physical Activity Data '!A:E,4,FALSE)</f>
        <v>60</v>
      </c>
    </row>
    <row r="4029" spans="1:10" x14ac:dyDescent="0.25">
      <c r="A4029">
        <v>13993</v>
      </c>
      <c r="B4029" s="3">
        <f>VLOOKUP(A4029,'Demo Data'!A:E,2, TRUE)</f>
        <v>2</v>
      </c>
      <c r="C4029" s="3">
        <f>VLOOKUP(A4029,'Demo Data'!A:E,3, TRUE)</f>
        <v>1</v>
      </c>
      <c r="D4029" s="3">
        <f>VLOOKUP(A4029,'Demo Data'!A:E,4, TRUE)</f>
        <v>1</v>
      </c>
      <c r="E4029" s="3" t="str">
        <f>VLOOKUP(A4029,'Demo Data'!A:E,5, TRUE)</f>
        <v>NA</v>
      </c>
      <c r="F4029" t="e">
        <f>VLOOKUP(A4029, 'Physical Activity Data '!A:B,2,FALSE)</f>
        <v>#N/A</v>
      </c>
      <c r="G4029" t="e">
        <f>VLOOKUP(A4029,'Telomere data '!A:B, 2,)</f>
        <v>#N/A</v>
      </c>
      <c r="H4029" t="str">
        <f>VLOOKUP(A4029, 'BMI Data'!A:B,2,FALSE)</f>
        <v>NA</v>
      </c>
      <c r="I4029" t="e">
        <f>VLOOKUP(A4029, 'Physical Activity Data '!A:E,5,FALSE)</f>
        <v>#N/A</v>
      </c>
      <c r="J4029" t="e">
        <f>VLOOKUP(A4029, 'Physical Activity Data '!A:E,4,FALSE)</f>
        <v>#N/A</v>
      </c>
    </row>
    <row r="4030" spans="1:10" x14ac:dyDescent="0.25">
      <c r="A4030">
        <v>13994</v>
      </c>
      <c r="B4030" s="3">
        <f>VLOOKUP(A4030,'Demo Data'!A:E,2, TRUE)</f>
        <v>2</v>
      </c>
      <c r="C4030" s="3">
        <f>VLOOKUP(A4030,'Demo Data'!A:E,3, TRUE)</f>
        <v>24</v>
      </c>
      <c r="D4030" s="3">
        <f>VLOOKUP(A4030,'Demo Data'!A:E,4, TRUE)</f>
        <v>3</v>
      </c>
      <c r="E4030" s="3">
        <f>VLOOKUP(A4030,'Demo Data'!A:E,5, TRUE)</f>
        <v>2</v>
      </c>
      <c r="F4030">
        <f>VLOOKUP(A4030, 'Physical Activity Data '!A:B,2,FALSE)</f>
        <v>1</v>
      </c>
      <c r="G4030">
        <f>VLOOKUP(A4030,'Telomere data '!A:B, 2,)</f>
        <v>1.7398172649999999</v>
      </c>
      <c r="H4030">
        <f>VLOOKUP(A4030, 'BMI Data'!A:B,2,FALSE)</f>
        <v>21.86</v>
      </c>
      <c r="I4030">
        <f>VLOOKUP(A4030, 'Physical Activity Data '!A:E,5,FALSE)</f>
        <v>4.5</v>
      </c>
      <c r="J4030">
        <f>VLOOKUP(A4030, 'Physical Activity Data '!A:E,4,FALSE)</f>
        <v>60</v>
      </c>
    </row>
    <row r="4031" spans="1:10" x14ac:dyDescent="0.25">
      <c r="A4031">
        <v>13995</v>
      </c>
      <c r="B4031" s="3">
        <f>VLOOKUP(A4031,'Demo Data'!A:E,2, TRUE)</f>
        <v>2</v>
      </c>
      <c r="C4031" s="3">
        <f>VLOOKUP(A4031,'Demo Data'!A:E,3, TRUE)</f>
        <v>19</v>
      </c>
      <c r="D4031" s="3">
        <f>VLOOKUP(A4031,'Demo Data'!A:E,4, TRUE)</f>
        <v>4</v>
      </c>
      <c r="E4031" s="3">
        <f>VLOOKUP(A4031,'Demo Data'!A:E,5, TRUE)</f>
        <v>1</v>
      </c>
      <c r="F4031">
        <f>VLOOKUP(A4031, 'Physical Activity Data '!A:B,2,FALSE)</f>
        <v>1</v>
      </c>
      <c r="G4031" t="e">
        <f>VLOOKUP(A4031,'Telomere data '!A:B, 2,)</f>
        <v>#N/A</v>
      </c>
      <c r="H4031">
        <f>VLOOKUP(A4031, 'BMI Data'!A:B,2,FALSE)</f>
        <v>32.1</v>
      </c>
      <c r="I4031">
        <f>VLOOKUP(A4031, 'Physical Activity Data '!A:E,5,FALSE)</f>
        <v>4.5</v>
      </c>
      <c r="J4031">
        <f>VLOOKUP(A4031, 'Physical Activity Data '!A:E,4,FALSE)</f>
        <v>60</v>
      </c>
    </row>
    <row r="4032" spans="1:10" x14ac:dyDescent="0.25">
      <c r="A4032">
        <v>13996</v>
      </c>
      <c r="B4032" s="3">
        <f>VLOOKUP(A4032,'Demo Data'!A:E,2, TRUE)</f>
        <v>1</v>
      </c>
      <c r="C4032" s="3">
        <f>VLOOKUP(A4032,'Demo Data'!A:E,3, TRUE)</f>
        <v>58</v>
      </c>
      <c r="D4032" s="3">
        <f>VLOOKUP(A4032,'Demo Data'!A:E,4, TRUE)</f>
        <v>3</v>
      </c>
      <c r="E4032" s="3">
        <f>VLOOKUP(A4032,'Demo Data'!A:E,5, TRUE)</f>
        <v>3</v>
      </c>
      <c r="F4032">
        <f>VLOOKUP(A4032, 'Physical Activity Data '!A:B,2,FALSE)</f>
        <v>2</v>
      </c>
      <c r="G4032" t="e">
        <f>VLOOKUP(A4032,'Telomere data '!A:B, 2,)</f>
        <v>#N/A</v>
      </c>
      <c r="H4032">
        <f>VLOOKUP(A4032, 'BMI Data'!A:B,2,FALSE)</f>
        <v>32.549999999999997</v>
      </c>
      <c r="I4032">
        <f>VLOOKUP(A4032, 'Physical Activity Data '!A:E,5,FALSE)</f>
        <v>7</v>
      </c>
      <c r="J4032">
        <f>VLOOKUP(A4032, 'Physical Activity Data '!A:E,4,FALSE)</f>
        <v>20</v>
      </c>
    </row>
    <row r="4033" spans="1:10" x14ac:dyDescent="0.25">
      <c r="A4033">
        <v>13997</v>
      </c>
      <c r="B4033" s="3">
        <f>VLOOKUP(A4033,'Demo Data'!A:E,2, TRUE)</f>
        <v>2</v>
      </c>
      <c r="C4033" s="3">
        <f>VLOOKUP(A4033,'Demo Data'!A:E,3, TRUE)</f>
        <v>2</v>
      </c>
      <c r="D4033" s="3">
        <f>VLOOKUP(A4033,'Demo Data'!A:E,4, TRUE)</f>
        <v>5</v>
      </c>
      <c r="E4033" s="3" t="str">
        <f>VLOOKUP(A4033,'Demo Data'!A:E,5, TRUE)</f>
        <v>NA</v>
      </c>
      <c r="F4033" t="e">
        <f>VLOOKUP(A4033, 'Physical Activity Data '!A:B,2,FALSE)</f>
        <v>#N/A</v>
      </c>
      <c r="G4033" t="e">
        <f>VLOOKUP(A4033,'Telomere data '!A:B, 2,)</f>
        <v>#N/A</v>
      </c>
      <c r="H4033">
        <f>VLOOKUP(A4033, 'BMI Data'!A:B,2,FALSE)</f>
        <v>15.92</v>
      </c>
      <c r="I4033" t="e">
        <f>VLOOKUP(A4033, 'Physical Activity Data '!A:E,5,FALSE)</f>
        <v>#N/A</v>
      </c>
      <c r="J4033" t="e">
        <f>VLOOKUP(A4033, 'Physical Activity Data '!A:E,4,FALSE)</f>
        <v>#N/A</v>
      </c>
    </row>
    <row r="4034" spans="1:10" x14ac:dyDescent="0.25">
      <c r="A4034">
        <v>13998</v>
      </c>
      <c r="B4034" s="3">
        <f>VLOOKUP(A4034,'Demo Data'!A:E,2, TRUE)</f>
        <v>1</v>
      </c>
      <c r="C4034" s="3">
        <f>VLOOKUP(A4034,'Demo Data'!A:E,3, TRUE)</f>
        <v>29</v>
      </c>
      <c r="D4034" s="3">
        <f>VLOOKUP(A4034,'Demo Data'!A:E,4, TRUE)</f>
        <v>1</v>
      </c>
      <c r="E4034" s="3">
        <f>VLOOKUP(A4034,'Demo Data'!A:E,5, TRUE)</f>
        <v>3</v>
      </c>
      <c r="F4034" t="e">
        <f>VLOOKUP(A4034, 'Physical Activity Data '!A:B,2,FALSE)</f>
        <v>#N/A</v>
      </c>
      <c r="G4034">
        <f>VLOOKUP(A4034,'Telomere data '!A:B, 2,)</f>
        <v>1.253494705</v>
      </c>
      <c r="H4034">
        <f>VLOOKUP(A4034, 'BMI Data'!A:B,2,FALSE)</f>
        <v>23.59</v>
      </c>
      <c r="I4034" t="e">
        <f>VLOOKUP(A4034, 'Physical Activity Data '!A:E,5,FALSE)</f>
        <v>#N/A</v>
      </c>
      <c r="J4034" t="e">
        <f>VLOOKUP(A4034, 'Physical Activity Data '!A:E,4,FALSE)</f>
        <v>#N/A</v>
      </c>
    </row>
    <row r="4035" spans="1:10" x14ac:dyDescent="0.25">
      <c r="A4035">
        <v>13999</v>
      </c>
      <c r="B4035" s="3">
        <f>VLOOKUP(A4035,'Demo Data'!A:E,2, TRUE)</f>
        <v>2</v>
      </c>
      <c r="C4035" s="3">
        <f>VLOOKUP(A4035,'Demo Data'!A:E,3, TRUE)</f>
        <v>10</v>
      </c>
      <c r="D4035" s="3">
        <f>VLOOKUP(A4035,'Demo Data'!A:E,4, TRUE)</f>
        <v>3</v>
      </c>
      <c r="E4035" s="3">
        <f>VLOOKUP(A4035,'Demo Data'!A:E,5, TRUE)</f>
        <v>1</v>
      </c>
      <c r="F4035" t="e">
        <f>VLOOKUP(A4035, 'Physical Activity Data '!A:B,2,FALSE)</f>
        <v>#N/A</v>
      </c>
      <c r="G4035" t="e">
        <f>VLOOKUP(A4035,'Telomere data '!A:B, 2,)</f>
        <v>#N/A</v>
      </c>
      <c r="H4035">
        <f>VLOOKUP(A4035, 'BMI Data'!A:B,2,FALSE)</f>
        <v>13.89</v>
      </c>
      <c r="I4035" t="e">
        <f>VLOOKUP(A4035, 'Physical Activity Data '!A:E,5,FALSE)</f>
        <v>#N/A</v>
      </c>
      <c r="J4035" t="e">
        <f>VLOOKUP(A4035, 'Physical Activity Data '!A:E,4,FALSE)</f>
        <v>#N/A</v>
      </c>
    </row>
    <row r="4036" spans="1:10" x14ac:dyDescent="0.25">
      <c r="A4036">
        <v>14000</v>
      </c>
      <c r="B4036" s="3">
        <f>VLOOKUP(A4036,'Demo Data'!A:E,2, TRUE)</f>
        <v>1</v>
      </c>
      <c r="C4036" s="3">
        <f>VLOOKUP(A4036,'Demo Data'!A:E,3, TRUE)</f>
        <v>40</v>
      </c>
      <c r="D4036" s="3">
        <f>VLOOKUP(A4036,'Demo Data'!A:E,4, TRUE)</f>
        <v>3</v>
      </c>
      <c r="E4036" s="3">
        <f>VLOOKUP(A4036,'Demo Data'!A:E,5, TRUE)</f>
        <v>2</v>
      </c>
      <c r="F4036">
        <f>VLOOKUP(A4036, 'Physical Activity Data '!A:B,2,FALSE)</f>
        <v>1</v>
      </c>
      <c r="G4036">
        <f>VLOOKUP(A4036,'Telomere data '!A:B, 2,)</f>
        <v>0.85671523000000005</v>
      </c>
      <c r="H4036">
        <f>VLOOKUP(A4036, 'BMI Data'!A:B,2,FALSE)</f>
        <v>26.09</v>
      </c>
      <c r="I4036">
        <f>VLOOKUP(A4036, 'Physical Activity Data '!A:E,5,FALSE)</f>
        <v>3</v>
      </c>
      <c r="J4036">
        <f>VLOOKUP(A4036, 'Physical Activity Data '!A:E,4,FALSE)</f>
        <v>60</v>
      </c>
    </row>
    <row r="4037" spans="1:10" x14ac:dyDescent="0.25">
      <c r="A4037">
        <v>14001</v>
      </c>
      <c r="B4037" s="3">
        <f>VLOOKUP(A4037,'Demo Data'!A:E,2, TRUE)</f>
        <v>1</v>
      </c>
      <c r="C4037" s="3">
        <f>VLOOKUP(A4037,'Demo Data'!A:E,3, TRUE)</f>
        <v>5</v>
      </c>
      <c r="D4037" s="3">
        <f>VLOOKUP(A4037,'Demo Data'!A:E,4, TRUE)</f>
        <v>3</v>
      </c>
      <c r="E4037" s="3" t="str">
        <f>VLOOKUP(A4037,'Demo Data'!A:E,5, TRUE)</f>
        <v>NA</v>
      </c>
      <c r="F4037" t="e">
        <f>VLOOKUP(A4037, 'Physical Activity Data '!A:B,2,FALSE)</f>
        <v>#N/A</v>
      </c>
      <c r="G4037" t="e">
        <f>VLOOKUP(A4037,'Telomere data '!A:B, 2,)</f>
        <v>#N/A</v>
      </c>
      <c r="H4037">
        <f>VLOOKUP(A4037, 'BMI Data'!A:B,2,FALSE)</f>
        <v>15.24</v>
      </c>
      <c r="I4037" t="e">
        <f>VLOOKUP(A4037, 'Physical Activity Data '!A:E,5,FALSE)</f>
        <v>#N/A</v>
      </c>
      <c r="J4037" t="e">
        <f>VLOOKUP(A4037, 'Physical Activity Data '!A:E,4,FALSE)</f>
        <v>#N/A</v>
      </c>
    </row>
    <row r="4038" spans="1:10" x14ac:dyDescent="0.25">
      <c r="A4038">
        <v>14002</v>
      </c>
      <c r="B4038" s="3">
        <f>VLOOKUP(A4038,'Demo Data'!A:E,2, TRUE)</f>
        <v>2</v>
      </c>
      <c r="C4038" s="3">
        <f>VLOOKUP(A4038,'Demo Data'!A:E,3, TRUE)</f>
        <v>83</v>
      </c>
      <c r="D4038" s="3">
        <f>VLOOKUP(A4038,'Demo Data'!A:E,4, TRUE)</f>
        <v>1</v>
      </c>
      <c r="E4038" s="3">
        <f>VLOOKUP(A4038,'Demo Data'!A:E,5, TRUE)</f>
        <v>1</v>
      </c>
      <c r="F4038">
        <f>VLOOKUP(A4038, 'Physical Activity Data '!A:B,2,FALSE)</f>
        <v>1</v>
      </c>
      <c r="G4038" t="e">
        <f>VLOOKUP(A4038,'Telomere data '!A:B, 2,)</f>
        <v>#N/A</v>
      </c>
      <c r="H4038" t="e">
        <f>VLOOKUP(A4038, 'BMI Data'!A:B,2,FALSE)</f>
        <v>#N/A</v>
      </c>
      <c r="I4038">
        <f>VLOOKUP(A4038, 'Physical Activity Data '!A:E,5,FALSE)</f>
        <v>4</v>
      </c>
      <c r="J4038">
        <f>VLOOKUP(A4038, 'Physical Activity Data '!A:E,4,FALSE)</f>
        <v>10</v>
      </c>
    </row>
    <row r="4039" spans="1:10" x14ac:dyDescent="0.25">
      <c r="A4039">
        <v>14003</v>
      </c>
      <c r="B4039" s="3">
        <f>VLOOKUP(A4039,'Demo Data'!A:E,2, TRUE)</f>
        <v>1</v>
      </c>
      <c r="C4039" s="3">
        <f>VLOOKUP(A4039,'Demo Data'!A:E,3, TRUE)</f>
        <v>38</v>
      </c>
      <c r="D4039" s="3">
        <f>VLOOKUP(A4039,'Demo Data'!A:E,4, TRUE)</f>
        <v>4</v>
      </c>
      <c r="E4039" s="3">
        <f>VLOOKUP(A4039,'Demo Data'!A:E,5, TRUE)</f>
        <v>2</v>
      </c>
      <c r="F4039">
        <f>VLOOKUP(A4039, 'Physical Activity Data '!A:B,2,FALSE)</f>
        <v>1</v>
      </c>
      <c r="G4039" t="e">
        <f>VLOOKUP(A4039,'Telomere data '!A:B, 2,)</f>
        <v>#N/A</v>
      </c>
      <c r="H4039" t="str">
        <f>VLOOKUP(A4039, 'BMI Data'!A:B,2,FALSE)</f>
        <v>NA</v>
      </c>
      <c r="I4039">
        <f>VLOOKUP(A4039, 'Physical Activity Data '!A:E,5,FALSE)</f>
        <v>3.5</v>
      </c>
      <c r="J4039">
        <f>VLOOKUP(A4039, 'Physical Activity Data '!A:E,4,FALSE)</f>
        <v>60</v>
      </c>
    </row>
    <row r="4040" spans="1:10" x14ac:dyDescent="0.25">
      <c r="A4040">
        <v>14004</v>
      </c>
      <c r="B4040" s="3">
        <f>VLOOKUP(A4040,'Demo Data'!A:E,2, TRUE)</f>
        <v>1</v>
      </c>
      <c r="C4040" s="3">
        <f>VLOOKUP(A4040,'Demo Data'!A:E,3, TRUE)</f>
        <v>6</v>
      </c>
      <c r="D4040" s="3">
        <f>VLOOKUP(A4040,'Demo Data'!A:E,4, TRUE)</f>
        <v>1</v>
      </c>
      <c r="E4040" s="3">
        <f>VLOOKUP(A4040,'Demo Data'!A:E,5, TRUE)</f>
        <v>1</v>
      </c>
      <c r="F4040" t="e">
        <f>VLOOKUP(A4040, 'Physical Activity Data '!A:B,2,FALSE)</f>
        <v>#N/A</v>
      </c>
      <c r="G4040" t="e">
        <f>VLOOKUP(A4040,'Telomere data '!A:B, 2,)</f>
        <v>#N/A</v>
      </c>
      <c r="H4040">
        <f>VLOOKUP(A4040, 'BMI Data'!A:B,2,FALSE)</f>
        <v>14.77</v>
      </c>
      <c r="I4040" t="e">
        <f>VLOOKUP(A4040, 'Physical Activity Data '!A:E,5,FALSE)</f>
        <v>#N/A</v>
      </c>
      <c r="J4040" t="e">
        <f>VLOOKUP(A4040, 'Physical Activity Data '!A:E,4,FALSE)</f>
        <v>#N/A</v>
      </c>
    </row>
    <row r="4041" spans="1:10" x14ac:dyDescent="0.25">
      <c r="A4041">
        <v>14005</v>
      </c>
      <c r="B4041" s="3">
        <f>VLOOKUP(A4041,'Demo Data'!A:E,2, TRUE)</f>
        <v>2</v>
      </c>
      <c r="C4041" s="3">
        <f>VLOOKUP(A4041,'Demo Data'!A:E,3, TRUE)</f>
        <v>32</v>
      </c>
      <c r="D4041" s="3">
        <f>VLOOKUP(A4041,'Demo Data'!A:E,4, TRUE)</f>
        <v>4</v>
      </c>
      <c r="E4041" s="3">
        <f>VLOOKUP(A4041,'Demo Data'!A:E,5, TRUE)</f>
        <v>2</v>
      </c>
      <c r="F4041" t="e">
        <f>VLOOKUP(A4041, 'Physical Activity Data '!A:B,2,FALSE)</f>
        <v>#N/A</v>
      </c>
      <c r="G4041">
        <f>VLOOKUP(A4041,'Telomere data '!A:B, 2,)</f>
        <v>1.593082799</v>
      </c>
      <c r="H4041">
        <f>VLOOKUP(A4041, 'BMI Data'!A:B,2,FALSE)</f>
        <v>25.66</v>
      </c>
      <c r="I4041" t="e">
        <f>VLOOKUP(A4041, 'Physical Activity Data '!A:E,5,FALSE)</f>
        <v>#N/A</v>
      </c>
      <c r="J4041" t="e">
        <f>VLOOKUP(A4041, 'Physical Activity Data '!A:E,4,FALSE)</f>
        <v>#N/A</v>
      </c>
    </row>
    <row r="4042" spans="1:10" x14ac:dyDescent="0.25">
      <c r="A4042">
        <v>14006</v>
      </c>
      <c r="B4042" s="3">
        <f>VLOOKUP(A4042,'Demo Data'!A:E,2, TRUE)</f>
        <v>1</v>
      </c>
      <c r="C4042" s="3">
        <f>VLOOKUP(A4042,'Demo Data'!A:E,3, TRUE)</f>
        <v>21</v>
      </c>
      <c r="D4042" s="3">
        <f>VLOOKUP(A4042,'Demo Data'!A:E,4, TRUE)</f>
        <v>5</v>
      </c>
      <c r="E4042" s="3">
        <f>VLOOKUP(A4042,'Demo Data'!A:E,5, TRUE)</f>
        <v>2</v>
      </c>
      <c r="F4042">
        <f>VLOOKUP(A4042, 'Physical Activity Data '!A:B,2,FALSE)</f>
        <v>2</v>
      </c>
      <c r="G4042">
        <f>VLOOKUP(A4042,'Telomere data '!A:B, 2,)</f>
        <v>1.07833925</v>
      </c>
      <c r="H4042">
        <f>VLOOKUP(A4042, 'BMI Data'!A:B,2,FALSE)</f>
        <v>26.66</v>
      </c>
      <c r="I4042">
        <f>VLOOKUP(A4042, 'Physical Activity Data '!A:E,5,FALSE)</f>
        <v>8</v>
      </c>
      <c r="J4042">
        <f>VLOOKUP(A4042, 'Physical Activity Data '!A:E,4,FALSE)</f>
        <v>90</v>
      </c>
    </row>
    <row r="4043" spans="1:10" x14ac:dyDescent="0.25">
      <c r="A4043">
        <v>14007</v>
      </c>
      <c r="B4043" s="3">
        <f>VLOOKUP(A4043,'Demo Data'!A:E,2, TRUE)</f>
        <v>2</v>
      </c>
      <c r="C4043" s="3">
        <f>VLOOKUP(A4043,'Demo Data'!A:E,3, TRUE)</f>
        <v>5</v>
      </c>
      <c r="D4043" s="3">
        <f>VLOOKUP(A4043,'Demo Data'!A:E,4, TRUE)</f>
        <v>1</v>
      </c>
      <c r="E4043" s="3" t="str">
        <f>VLOOKUP(A4043,'Demo Data'!A:E,5, TRUE)</f>
        <v>NA</v>
      </c>
      <c r="F4043" t="e">
        <f>VLOOKUP(A4043, 'Physical Activity Data '!A:B,2,FALSE)</f>
        <v>#N/A</v>
      </c>
      <c r="G4043" t="e">
        <f>VLOOKUP(A4043,'Telomere data '!A:B, 2,)</f>
        <v>#N/A</v>
      </c>
      <c r="H4043">
        <f>VLOOKUP(A4043, 'BMI Data'!A:B,2,FALSE)</f>
        <v>15.92</v>
      </c>
      <c r="I4043" t="e">
        <f>VLOOKUP(A4043, 'Physical Activity Data '!A:E,5,FALSE)</f>
        <v>#N/A</v>
      </c>
      <c r="J4043" t="e">
        <f>VLOOKUP(A4043, 'Physical Activity Data '!A:E,4,FALSE)</f>
        <v>#N/A</v>
      </c>
    </row>
    <row r="4044" spans="1:10" x14ac:dyDescent="0.25">
      <c r="A4044">
        <v>14008</v>
      </c>
      <c r="B4044" s="3">
        <f>VLOOKUP(A4044,'Demo Data'!A:E,2, TRUE)</f>
        <v>2</v>
      </c>
      <c r="C4044" s="3">
        <f>VLOOKUP(A4044,'Demo Data'!A:E,3, TRUE)</f>
        <v>40</v>
      </c>
      <c r="D4044" s="3">
        <f>VLOOKUP(A4044,'Demo Data'!A:E,4, TRUE)</f>
        <v>3</v>
      </c>
      <c r="E4044" s="3">
        <f>VLOOKUP(A4044,'Demo Data'!A:E,5, TRUE)</f>
        <v>3</v>
      </c>
      <c r="F4044" t="e">
        <f>VLOOKUP(A4044, 'Physical Activity Data '!A:B,2,FALSE)</f>
        <v>#N/A</v>
      </c>
      <c r="G4044">
        <f>VLOOKUP(A4044,'Telomere data '!A:B, 2,)</f>
        <v>1.196287138</v>
      </c>
      <c r="H4044" t="str">
        <f>VLOOKUP(A4044, 'BMI Data'!A:B,2,FALSE)</f>
        <v>NA</v>
      </c>
      <c r="I4044" t="e">
        <f>VLOOKUP(A4044, 'Physical Activity Data '!A:E,5,FALSE)</f>
        <v>#N/A</v>
      </c>
      <c r="J4044" t="e">
        <f>VLOOKUP(A4044, 'Physical Activity Data '!A:E,4,FALSE)</f>
        <v>#N/A</v>
      </c>
    </row>
    <row r="4045" spans="1:10" x14ac:dyDescent="0.25">
      <c r="A4045">
        <v>14009</v>
      </c>
      <c r="B4045" s="3">
        <f>VLOOKUP(A4045,'Demo Data'!A:E,2, TRUE)</f>
        <v>1</v>
      </c>
      <c r="C4045" s="3">
        <f>VLOOKUP(A4045,'Demo Data'!A:E,3, TRUE)</f>
        <v>41</v>
      </c>
      <c r="D4045" s="3">
        <f>VLOOKUP(A4045,'Demo Data'!A:E,4, TRUE)</f>
        <v>1</v>
      </c>
      <c r="E4045" s="3">
        <f>VLOOKUP(A4045,'Demo Data'!A:E,5, TRUE)</f>
        <v>2</v>
      </c>
      <c r="F4045">
        <f>VLOOKUP(A4045, 'Physical Activity Data '!A:B,2,FALSE)</f>
        <v>2</v>
      </c>
      <c r="G4045">
        <f>VLOOKUP(A4045,'Telomere data '!A:B, 2,)</f>
        <v>0.72897435200000005</v>
      </c>
      <c r="H4045">
        <f>VLOOKUP(A4045, 'BMI Data'!A:B,2,FALSE)</f>
        <v>33.46</v>
      </c>
      <c r="I4045">
        <f>VLOOKUP(A4045, 'Physical Activity Data '!A:E,5,FALSE)</f>
        <v>7</v>
      </c>
      <c r="J4045">
        <f>VLOOKUP(A4045, 'Physical Activity Data '!A:E,4,FALSE)</f>
        <v>60</v>
      </c>
    </row>
    <row r="4046" spans="1:10" x14ac:dyDescent="0.25">
      <c r="A4046">
        <v>14010</v>
      </c>
      <c r="B4046" s="3">
        <f>VLOOKUP(A4046,'Demo Data'!A:E,2, TRUE)</f>
        <v>2</v>
      </c>
      <c r="C4046" s="3">
        <f>VLOOKUP(A4046,'Demo Data'!A:E,3, TRUE)</f>
        <v>21</v>
      </c>
      <c r="D4046" s="3">
        <f>VLOOKUP(A4046,'Demo Data'!A:E,4, TRUE)</f>
        <v>3</v>
      </c>
      <c r="E4046" s="3">
        <f>VLOOKUP(A4046,'Demo Data'!A:E,5, TRUE)</f>
        <v>1</v>
      </c>
      <c r="F4046" t="e">
        <f>VLOOKUP(A4046, 'Physical Activity Data '!A:B,2,FALSE)</f>
        <v>#N/A</v>
      </c>
      <c r="G4046">
        <f>VLOOKUP(A4046,'Telomere data '!A:B, 2,)</f>
        <v>0.93452794800000005</v>
      </c>
      <c r="H4046">
        <f>VLOOKUP(A4046, 'BMI Data'!A:B,2,FALSE)</f>
        <v>27.04</v>
      </c>
      <c r="I4046" t="e">
        <f>VLOOKUP(A4046, 'Physical Activity Data '!A:E,5,FALSE)</f>
        <v>#N/A</v>
      </c>
      <c r="J4046" t="e">
        <f>VLOOKUP(A4046, 'Physical Activity Data '!A:E,4,FALSE)</f>
        <v>#N/A</v>
      </c>
    </row>
    <row r="4047" spans="1:10" x14ac:dyDescent="0.25">
      <c r="A4047">
        <v>14011</v>
      </c>
      <c r="B4047" s="3">
        <f>VLOOKUP(A4047,'Demo Data'!A:E,2, TRUE)</f>
        <v>1</v>
      </c>
      <c r="C4047" s="3">
        <f>VLOOKUP(A4047,'Demo Data'!A:E,3, TRUE)</f>
        <v>51</v>
      </c>
      <c r="D4047" s="3">
        <f>VLOOKUP(A4047,'Demo Data'!A:E,4, TRUE)</f>
        <v>4</v>
      </c>
      <c r="E4047" s="3">
        <f>VLOOKUP(A4047,'Demo Data'!A:E,5, TRUE)</f>
        <v>3</v>
      </c>
      <c r="F4047">
        <f>VLOOKUP(A4047, 'Physical Activity Data '!A:B,2,FALSE)</f>
        <v>1</v>
      </c>
      <c r="G4047">
        <f>VLOOKUP(A4047,'Telomere data '!A:B, 2,)</f>
        <v>0.83734251599999998</v>
      </c>
      <c r="H4047">
        <f>VLOOKUP(A4047, 'BMI Data'!A:B,2,FALSE)</f>
        <v>24.93</v>
      </c>
      <c r="I4047">
        <f>VLOOKUP(A4047, 'Physical Activity Data '!A:E,5,FALSE)</f>
        <v>4.5</v>
      </c>
      <c r="J4047">
        <f>VLOOKUP(A4047, 'Physical Activity Data '!A:E,4,FALSE)</f>
        <v>20</v>
      </c>
    </row>
    <row r="4048" spans="1:10" x14ac:dyDescent="0.25">
      <c r="A4048">
        <v>14012</v>
      </c>
      <c r="B4048" s="3">
        <f>VLOOKUP(A4048,'Demo Data'!A:E,2, TRUE)</f>
        <v>1</v>
      </c>
      <c r="C4048" s="3">
        <f>VLOOKUP(A4048,'Demo Data'!A:E,3, TRUE)</f>
        <v>7</v>
      </c>
      <c r="D4048" s="3">
        <f>VLOOKUP(A4048,'Demo Data'!A:E,4, TRUE)</f>
        <v>4</v>
      </c>
      <c r="E4048" s="3">
        <f>VLOOKUP(A4048,'Demo Data'!A:E,5, TRUE)</f>
        <v>1</v>
      </c>
      <c r="F4048" t="e">
        <f>VLOOKUP(A4048, 'Physical Activity Data '!A:B,2,FALSE)</f>
        <v>#N/A</v>
      </c>
      <c r="G4048" t="e">
        <f>VLOOKUP(A4048,'Telomere data '!A:B, 2,)</f>
        <v>#N/A</v>
      </c>
      <c r="H4048">
        <f>VLOOKUP(A4048, 'BMI Data'!A:B,2,FALSE)</f>
        <v>22.25</v>
      </c>
      <c r="I4048" t="e">
        <f>VLOOKUP(A4048, 'Physical Activity Data '!A:E,5,FALSE)</f>
        <v>#N/A</v>
      </c>
      <c r="J4048" t="e">
        <f>VLOOKUP(A4048, 'Physical Activity Data '!A:E,4,FALSE)</f>
        <v>#N/A</v>
      </c>
    </row>
    <row r="4049" spans="1:10" x14ac:dyDescent="0.25">
      <c r="A4049">
        <v>14013</v>
      </c>
      <c r="B4049" s="3">
        <f>VLOOKUP(A4049,'Demo Data'!A:E,2, TRUE)</f>
        <v>1</v>
      </c>
      <c r="C4049" s="3">
        <f>VLOOKUP(A4049,'Demo Data'!A:E,3, TRUE)</f>
        <v>19</v>
      </c>
      <c r="D4049" s="3">
        <f>VLOOKUP(A4049,'Demo Data'!A:E,4, TRUE)</f>
        <v>1</v>
      </c>
      <c r="E4049" s="3">
        <f>VLOOKUP(A4049,'Demo Data'!A:E,5, TRUE)</f>
        <v>2</v>
      </c>
      <c r="F4049">
        <f>VLOOKUP(A4049, 'Physical Activity Data '!A:B,2,FALSE)</f>
        <v>1</v>
      </c>
      <c r="G4049" t="e">
        <f>VLOOKUP(A4049,'Telomere data '!A:B, 2,)</f>
        <v>#N/A</v>
      </c>
      <c r="H4049">
        <f>VLOOKUP(A4049, 'BMI Data'!A:B,2,FALSE)</f>
        <v>23.68</v>
      </c>
      <c r="I4049">
        <f>VLOOKUP(A4049, 'Physical Activity Data '!A:E,5,FALSE)</f>
        <v>4</v>
      </c>
      <c r="J4049">
        <f>VLOOKUP(A4049, 'Physical Activity Data '!A:E,4,FALSE)</f>
        <v>30</v>
      </c>
    </row>
    <row r="4050" spans="1:10" x14ac:dyDescent="0.25">
      <c r="A4050">
        <v>14014</v>
      </c>
      <c r="B4050" s="3">
        <f>VLOOKUP(A4050,'Demo Data'!A:E,2, TRUE)</f>
        <v>2</v>
      </c>
      <c r="C4050" s="3">
        <f>VLOOKUP(A4050,'Demo Data'!A:E,3, TRUE)</f>
        <v>0</v>
      </c>
      <c r="D4050" s="3">
        <f>VLOOKUP(A4050,'Demo Data'!A:E,4, TRUE)</f>
        <v>1</v>
      </c>
      <c r="E4050" s="3" t="str">
        <f>VLOOKUP(A4050,'Demo Data'!A:E,5, TRUE)</f>
        <v>NA</v>
      </c>
      <c r="F4050" t="e">
        <f>VLOOKUP(A4050, 'Physical Activity Data '!A:B,2,FALSE)</f>
        <v>#N/A</v>
      </c>
      <c r="G4050" t="e">
        <f>VLOOKUP(A4050,'Telomere data '!A:B, 2,)</f>
        <v>#N/A</v>
      </c>
      <c r="H4050" t="str">
        <f>VLOOKUP(A4050, 'BMI Data'!A:B,2,FALSE)</f>
        <v>NA</v>
      </c>
      <c r="I4050" t="e">
        <f>VLOOKUP(A4050, 'Physical Activity Data '!A:E,5,FALSE)</f>
        <v>#N/A</v>
      </c>
      <c r="J4050" t="e">
        <f>VLOOKUP(A4050, 'Physical Activity Data '!A:E,4,FALSE)</f>
        <v>#N/A</v>
      </c>
    </row>
    <row r="4051" spans="1:10" x14ac:dyDescent="0.25">
      <c r="A4051">
        <v>14015</v>
      </c>
      <c r="B4051" s="3">
        <f>VLOOKUP(A4051,'Demo Data'!A:E,2, TRUE)</f>
        <v>2</v>
      </c>
      <c r="C4051" s="3">
        <f>VLOOKUP(A4051,'Demo Data'!A:E,3, TRUE)</f>
        <v>14</v>
      </c>
      <c r="D4051" s="3">
        <f>VLOOKUP(A4051,'Demo Data'!A:E,4, TRUE)</f>
        <v>3</v>
      </c>
      <c r="E4051" s="3">
        <f>VLOOKUP(A4051,'Demo Data'!A:E,5, TRUE)</f>
        <v>1</v>
      </c>
      <c r="F4051">
        <f>VLOOKUP(A4051, 'Physical Activity Data '!A:B,2,FALSE)</f>
        <v>1</v>
      </c>
      <c r="G4051" t="e">
        <f>VLOOKUP(A4051,'Telomere data '!A:B, 2,)</f>
        <v>#N/A</v>
      </c>
      <c r="H4051">
        <f>VLOOKUP(A4051, 'BMI Data'!A:B,2,FALSE)</f>
        <v>16.73</v>
      </c>
      <c r="I4051">
        <f>VLOOKUP(A4051, 'Physical Activity Data '!A:E,5,FALSE)</f>
        <v>3.5</v>
      </c>
      <c r="J4051">
        <f>VLOOKUP(A4051, 'Physical Activity Data '!A:E,4,FALSE)</f>
        <v>120</v>
      </c>
    </row>
    <row r="4052" spans="1:10" x14ac:dyDescent="0.25">
      <c r="A4052">
        <v>14016</v>
      </c>
      <c r="B4052" s="3">
        <f>VLOOKUP(A4052,'Demo Data'!A:E,2, TRUE)</f>
        <v>1</v>
      </c>
      <c r="C4052" s="3">
        <f>VLOOKUP(A4052,'Demo Data'!A:E,3, TRUE)</f>
        <v>3</v>
      </c>
      <c r="D4052" s="3">
        <f>VLOOKUP(A4052,'Demo Data'!A:E,4, TRUE)</f>
        <v>4</v>
      </c>
      <c r="E4052" s="3" t="str">
        <f>VLOOKUP(A4052,'Demo Data'!A:E,5, TRUE)</f>
        <v>NA</v>
      </c>
      <c r="F4052" t="e">
        <f>VLOOKUP(A4052, 'Physical Activity Data '!A:B,2,FALSE)</f>
        <v>#N/A</v>
      </c>
      <c r="G4052" t="e">
        <f>VLOOKUP(A4052,'Telomere data '!A:B, 2,)</f>
        <v>#N/A</v>
      </c>
      <c r="H4052">
        <f>VLOOKUP(A4052, 'BMI Data'!A:B,2,FALSE)</f>
        <v>19.96</v>
      </c>
      <c r="I4052" t="e">
        <f>VLOOKUP(A4052, 'Physical Activity Data '!A:E,5,FALSE)</f>
        <v>#N/A</v>
      </c>
      <c r="J4052" t="e">
        <f>VLOOKUP(A4052, 'Physical Activity Data '!A:E,4,FALSE)</f>
        <v>#N/A</v>
      </c>
    </row>
    <row r="4053" spans="1:10" x14ac:dyDescent="0.25">
      <c r="A4053">
        <v>14017</v>
      </c>
      <c r="B4053" s="3">
        <f>VLOOKUP(A4053,'Demo Data'!A:E,2, TRUE)</f>
        <v>1</v>
      </c>
      <c r="C4053" s="3">
        <f>VLOOKUP(A4053,'Demo Data'!A:E,3, TRUE)</f>
        <v>37</v>
      </c>
      <c r="D4053" s="3">
        <f>VLOOKUP(A4053,'Demo Data'!A:E,4, TRUE)</f>
        <v>4</v>
      </c>
      <c r="E4053" s="3">
        <f>VLOOKUP(A4053,'Demo Data'!A:E,5, TRUE)</f>
        <v>3</v>
      </c>
      <c r="F4053">
        <f>VLOOKUP(A4053, 'Physical Activity Data '!A:B,2,FALSE)</f>
        <v>2</v>
      </c>
      <c r="G4053">
        <f>VLOOKUP(A4053,'Telomere data '!A:B, 2,)</f>
        <v>1.008439965</v>
      </c>
      <c r="H4053">
        <f>VLOOKUP(A4053, 'BMI Data'!A:B,2,FALSE)</f>
        <v>29.72</v>
      </c>
      <c r="I4053">
        <f>VLOOKUP(A4053, 'Physical Activity Data '!A:E,5,FALSE)</f>
        <v>8</v>
      </c>
      <c r="J4053">
        <f>VLOOKUP(A4053, 'Physical Activity Data '!A:E,4,FALSE)</f>
        <v>25</v>
      </c>
    </row>
    <row r="4054" spans="1:10" x14ac:dyDescent="0.25">
      <c r="A4054">
        <v>14018</v>
      </c>
      <c r="B4054" s="3">
        <f>VLOOKUP(A4054,'Demo Data'!A:E,2, TRUE)</f>
        <v>2</v>
      </c>
      <c r="C4054" s="3">
        <f>VLOOKUP(A4054,'Demo Data'!A:E,3, TRUE)</f>
        <v>16</v>
      </c>
      <c r="D4054" s="3">
        <f>VLOOKUP(A4054,'Demo Data'!A:E,4, TRUE)</f>
        <v>4</v>
      </c>
      <c r="E4054" s="3">
        <f>VLOOKUP(A4054,'Demo Data'!A:E,5, TRUE)</f>
        <v>1</v>
      </c>
      <c r="F4054">
        <f>VLOOKUP(A4054, 'Physical Activity Data '!A:B,2,FALSE)</f>
        <v>1</v>
      </c>
      <c r="G4054" t="e">
        <f>VLOOKUP(A4054,'Telomere data '!A:B, 2,)</f>
        <v>#N/A</v>
      </c>
      <c r="H4054">
        <f>VLOOKUP(A4054, 'BMI Data'!A:B,2,FALSE)</f>
        <v>35.07</v>
      </c>
      <c r="I4054">
        <f>VLOOKUP(A4054, 'Physical Activity Data '!A:E,5,FALSE)</f>
        <v>6</v>
      </c>
      <c r="J4054">
        <f>VLOOKUP(A4054, 'Physical Activity Data '!A:E,4,FALSE)</f>
        <v>40</v>
      </c>
    </row>
    <row r="4055" spans="1:10" x14ac:dyDescent="0.25">
      <c r="A4055">
        <v>14019</v>
      </c>
      <c r="B4055" s="3">
        <f>VLOOKUP(A4055,'Demo Data'!A:E,2, TRUE)</f>
        <v>2</v>
      </c>
      <c r="C4055" s="3">
        <f>VLOOKUP(A4055,'Demo Data'!A:E,3, TRUE)</f>
        <v>20</v>
      </c>
      <c r="D4055" s="3">
        <f>VLOOKUP(A4055,'Demo Data'!A:E,4, TRUE)</f>
        <v>1</v>
      </c>
      <c r="E4055" s="3">
        <f>VLOOKUP(A4055,'Demo Data'!A:E,5, TRUE)</f>
        <v>1</v>
      </c>
      <c r="F4055">
        <f>VLOOKUP(A4055, 'Physical Activity Data '!A:B,2,FALSE)</f>
        <v>1</v>
      </c>
      <c r="G4055">
        <f>VLOOKUP(A4055,'Telomere data '!A:B, 2,)</f>
        <v>0.94253463400000004</v>
      </c>
      <c r="H4055">
        <f>VLOOKUP(A4055, 'BMI Data'!A:B,2,FALSE)</f>
        <v>28.64</v>
      </c>
      <c r="I4055">
        <f>VLOOKUP(A4055, 'Physical Activity Data '!A:E,5,FALSE)</f>
        <v>3.5</v>
      </c>
      <c r="J4055">
        <f>VLOOKUP(A4055, 'Physical Activity Data '!A:E,4,FALSE)</f>
        <v>60</v>
      </c>
    </row>
    <row r="4056" spans="1:10" x14ac:dyDescent="0.25">
      <c r="A4056">
        <v>14020</v>
      </c>
      <c r="B4056" s="3">
        <f>VLOOKUP(A4056,'Demo Data'!A:E,2, TRUE)</f>
        <v>1</v>
      </c>
      <c r="C4056" s="3">
        <f>VLOOKUP(A4056,'Demo Data'!A:E,3, TRUE)</f>
        <v>17</v>
      </c>
      <c r="D4056" s="3">
        <f>VLOOKUP(A4056,'Demo Data'!A:E,4, TRUE)</f>
        <v>4</v>
      </c>
      <c r="E4056" s="3">
        <f>VLOOKUP(A4056,'Demo Data'!A:E,5, TRUE)</f>
        <v>1</v>
      </c>
      <c r="F4056">
        <f>VLOOKUP(A4056, 'Physical Activity Data '!A:B,2,FALSE)</f>
        <v>2</v>
      </c>
      <c r="G4056" t="e">
        <f>VLOOKUP(A4056,'Telomere data '!A:B, 2,)</f>
        <v>#N/A</v>
      </c>
      <c r="H4056">
        <f>VLOOKUP(A4056, 'BMI Data'!A:B,2,FALSE)</f>
        <v>21.06</v>
      </c>
      <c r="I4056">
        <f>VLOOKUP(A4056, 'Physical Activity Data '!A:E,5,FALSE)</f>
        <v>8</v>
      </c>
      <c r="J4056">
        <f>VLOOKUP(A4056, 'Physical Activity Data '!A:E,4,FALSE)</f>
        <v>300</v>
      </c>
    </row>
    <row r="4057" spans="1:10" x14ac:dyDescent="0.25">
      <c r="A4057">
        <v>14021</v>
      </c>
      <c r="B4057" s="3">
        <f>VLOOKUP(A4057,'Demo Data'!A:E,2, TRUE)</f>
        <v>1</v>
      </c>
      <c r="C4057" s="3">
        <f>VLOOKUP(A4057,'Demo Data'!A:E,3, TRUE)</f>
        <v>0</v>
      </c>
      <c r="D4057" s="3">
        <f>VLOOKUP(A4057,'Demo Data'!A:E,4, TRUE)</f>
        <v>5</v>
      </c>
      <c r="E4057" s="3" t="str">
        <f>VLOOKUP(A4057,'Demo Data'!A:E,5, TRUE)</f>
        <v>NA</v>
      </c>
      <c r="F4057" t="e">
        <f>VLOOKUP(A4057, 'Physical Activity Data '!A:B,2,FALSE)</f>
        <v>#N/A</v>
      </c>
      <c r="G4057" t="e">
        <f>VLOOKUP(A4057,'Telomere data '!A:B, 2,)</f>
        <v>#N/A</v>
      </c>
      <c r="H4057" t="str">
        <f>VLOOKUP(A4057, 'BMI Data'!A:B,2,FALSE)</f>
        <v>NA</v>
      </c>
      <c r="I4057" t="e">
        <f>VLOOKUP(A4057, 'Physical Activity Data '!A:E,5,FALSE)</f>
        <v>#N/A</v>
      </c>
      <c r="J4057" t="e">
        <f>VLOOKUP(A4057, 'Physical Activity Data '!A:E,4,FALSE)</f>
        <v>#N/A</v>
      </c>
    </row>
    <row r="4058" spans="1:10" x14ac:dyDescent="0.25">
      <c r="A4058">
        <v>14022</v>
      </c>
      <c r="B4058" s="3">
        <f>VLOOKUP(A4058,'Demo Data'!A:E,2, TRUE)</f>
        <v>1</v>
      </c>
      <c r="C4058" s="3">
        <f>VLOOKUP(A4058,'Demo Data'!A:E,3, TRUE)</f>
        <v>72</v>
      </c>
      <c r="D4058" s="3">
        <f>VLOOKUP(A4058,'Demo Data'!A:E,4, TRUE)</f>
        <v>4</v>
      </c>
      <c r="E4058" s="3">
        <f>VLOOKUP(A4058,'Demo Data'!A:E,5, TRUE)</f>
        <v>1</v>
      </c>
      <c r="F4058" t="e">
        <f>VLOOKUP(A4058, 'Physical Activity Data '!A:B,2,FALSE)</f>
        <v>#N/A</v>
      </c>
      <c r="G4058" t="e">
        <f>VLOOKUP(A4058,'Telomere data '!A:B, 2,)</f>
        <v>#N/A</v>
      </c>
      <c r="H4058">
        <f>VLOOKUP(A4058, 'BMI Data'!A:B,2,FALSE)</f>
        <v>24.99</v>
      </c>
      <c r="I4058" t="e">
        <f>VLOOKUP(A4058, 'Physical Activity Data '!A:E,5,FALSE)</f>
        <v>#N/A</v>
      </c>
      <c r="J4058" t="e">
        <f>VLOOKUP(A4058, 'Physical Activity Data '!A:E,4,FALSE)</f>
        <v>#N/A</v>
      </c>
    </row>
    <row r="4059" spans="1:10" x14ac:dyDescent="0.25">
      <c r="A4059">
        <v>14023</v>
      </c>
      <c r="B4059" s="3">
        <f>VLOOKUP(A4059,'Demo Data'!A:E,2, TRUE)</f>
        <v>2</v>
      </c>
      <c r="C4059" s="3">
        <f>VLOOKUP(A4059,'Demo Data'!A:E,3, TRUE)</f>
        <v>26</v>
      </c>
      <c r="D4059" s="3">
        <f>VLOOKUP(A4059,'Demo Data'!A:E,4, TRUE)</f>
        <v>3</v>
      </c>
      <c r="E4059" s="3">
        <f>VLOOKUP(A4059,'Demo Data'!A:E,5, TRUE)</f>
        <v>2</v>
      </c>
      <c r="F4059">
        <f>VLOOKUP(A4059, 'Physical Activity Data '!A:B,2,FALSE)</f>
        <v>1</v>
      </c>
      <c r="G4059">
        <f>VLOOKUP(A4059,'Telomere data '!A:B, 2,)</f>
        <v>1.1425606020000001</v>
      </c>
      <c r="H4059">
        <f>VLOOKUP(A4059, 'BMI Data'!A:B,2,FALSE)</f>
        <v>29.96</v>
      </c>
      <c r="I4059">
        <f>VLOOKUP(A4059, 'Physical Activity Data '!A:E,5,FALSE)</f>
        <v>3.5</v>
      </c>
      <c r="J4059">
        <f>VLOOKUP(A4059, 'Physical Activity Data '!A:E,4,FALSE)</f>
        <v>20</v>
      </c>
    </row>
    <row r="4060" spans="1:10" x14ac:dyDescent="0.25">
      <c r="A4060">
        <v>14024</v>
      </c>
      <c r="B4060" s="3">
        <f>VLOOKUP(A4060,'Demo Data'!A:E,2, TRUE)</f>
        <v>1</v>
      </c>
      <c r="C4060" s="3">
        <f>VLOOKUP(A4060,'Demo Data'!A:E,3, TRUE)</f>
        <v>9</v>
      </c>
      <c r="D4060" s="3">
        <f>VLOOKUP(A4060,'Demo Data'!A:E,4, TRUE)</f>
        <v>3</v>
      </c>
      <c r="E4060" s="3">
        <f>VLOOKUP(A4060,'Demo Data'!A:E,5, TRUE)</f>
        <v>1</v>
      </c>
      <c r="F4060" t="e">
        <f>VLOOKUP(A4060, 'Physical Activity Data '!A:B,2,FALSE)</f>
        <v>#N/A</v>
      </c>
      <c r="G4060" t="e">
        <f>VLOOKUP(A4060,'Telomere data '!A:B, 2,)</f>
        <v>#N/A</v>
      </c>
      <c r="H4060">
        <f>VLOOKUP(A4060, 'BMI Data'!A:B,2,FALSE)</f>
        <v>16.940000000000001</v>
      </c>
      <c r="I4060" t="e">
        <f>VLOOKUP(A4060, 'Physical Activity Data '!A:E,5,FALSE)</f>
        <v>#N/A</v>
      </c>
      <c r="J4060" t="e">
        <f>VLOOKUP(A4060, 'Physical Activity Data '!A:E,4,FALSE)</f>
        <v>#N/A</v>
      </c>
    </row>
    <row r="4061" spans="1:10" x14ac:dyDescent="0.25">
      <c r="A4061">
        <v>14025</v>
      </c>
      <c r="B4061" s="3">
        <f>VLOOKUP(A4061,'Demo Data'!A:E,2, TRUE)</f>
        <v>2</v>
      </c>
      <c r="C4061" s="3">
        <f>VLOOKUP(A4061,'Demo Data'!A:E,3, TRUE)</f>
        <v>82</v>
      </c>
      <c r="D4061" s="3">
        <f>VLOOKUP(A4061,'Demo Data'!A:E,4, TRUE)</f>
        <v>2</v>
      </c>
      <c r="E4061" s="3">
        <f>VLOOKUP(A4061,'Demo Data'!A:E,5, TRUE)</f>
        <v>1</v>
      </c>
      <c r="F4061" t="e">
        <f>VLOOKUP(A4061, 'Physical Activity Data '!A:B,2,FALSE)</f>
        <v>#N/A</v>
      </c>
      <c r="G4061" t="e">
        <f>VLOOKUP(A4061,'Telomere data '!A:B, 2,)</f>
        <v>#N/A</v>
      </c>
      <c r="H4061" t="e">
        <f>VLOOKUP(A4061, 'BMI Data'!A:B,2,FALSE)</f>
        <v>#N/A</v>
      </c>
      <c r="I4061" t="e">
        <f>VLOOKUP(A4061, 'Physical Activity Data '!A:E,5,FALSE)</f>
        <v>#N/A</v>
      </c>
      <c r="J4061" t="e">
        <f>VLOOKUP(A4061, 'Physical Activity Data '!A:E,4,FALSE)</f>
        <v>#N/A</v>
      </c>
    </row>
    <row r="4062" spans="1:10" x14ac:dyDescent="0.25">
      <c r="A4062">
        <v>14026</v>
      </c>
      <c r="B4062" s="3">
        <f>VLOOKUP(A4062,'Demo Data'!A:E,2, TRUE)</f>
        <v>1</v>
      </c>
      <c r="C4062" s="3">
        <f>VLOOKUP(A4062,'Demo Data'!A:E,3, TRUE)</f>
        <v>13</v>
      </c>
      <c r="D4062" s="3">
        <f>VLOOKUP(A4062,'Demo Data'!A:E,4, TRUE)</f>
        <v>3</v>
      </c>
      <c r="E4062" s="3">
        <f>VLOOKUP(A4062,'Demo Data'!A:E,5, TRUE)</f>
        <v>1</v>
      </c>
      <c r="F4062">
        <f>VLOOKUP(A4062, 'Physical Activity Data '!A:B,2,FALSE)</f>
        <v>1</v>
      </c>
      <c r="G4062" t="e">
        <f>VLOOKUP(A4062,'Telomere data '!A:B, 2,)</f>
        <v>#N/A</v>
      </c>
      <c r="H4062">
        <f>VLOOKUP(A4062, 'BMI Data'!A:B,2,FALSE)</f>
        <v>20.27</v>
      </c>
      <c r="I4062">
        <f>VLOOKUP(A4062, 'Physical Activity Data '!A:E,5,FALSE)</f>
        <v>5</v>
      </c>
      <c r="J4062">
        <f>VLOOKUP(A4062, 'Physical Activity Data '!A:E,4,FALSE)</f>
        <v>90</v>
      </c>
    </row>
    <row r="4063" spans="1:10" x14ac:dyDescent="0.25">
      <c r="A4063">
        <v>14027</v>
      </c>
      <c r="B4063" s="3">
        <f>VLOOKUP(A4063,'Demo Data'!A:E,2, TRUE)</f>
        <v>2</v>
      </c>
      <c r="C4063" s="3">
        <f>VLOOKUP(A4063,'Demo Data'!A:E,3, TRUE)</f>
        <v>10</v>
      </c>
      <c r="D4063" s="3">
        <f>VLOOKUP(A4063,'Demo Data'!A:E,4, TRUE)</f>
        <v>3</v>
      </c>
      <c r="E4063" s="3">
        <f>VLOOKUP(A4063,'Demo Data'!A:E,5, TRUE)</f>
        <v>1</v>
      </c>
      <c r="F4063" t="e">
        <f>VLOOKUP(A4063, 'Physical Activity Data '!A:B,2,FALSE)</f>
        <v>#N/A</v>
      </c>
      <c r="G4063" t="e">
        <f>VLOOKUP(A4063,'Telomere data '!A:B, 2,)</f>
        <v>#N/A</v>
      </c>
      <c r="H4063">
        <f>VLOOKUP(A4063, 'BMI Data'!A:B,2,FALSE)</f>
        <v>22.31</v>
      </c>
      <c r="I4063" t="e">
        <f>VLOOKUP(A4063, 'Physical Activity Data '!A:E,5,FALSE)</f>
        <v>#N/A</v>
      </c>
      <c r="J4063" t="e">
        <f>VLOOKUP(A4063, 'Physical Activity Data '!A:E,4,FALSE)</f>
        <v>#N/A</v>
      </c>
    </row>
    <row r="4064" spans="1:10" x14ac:dyDescent="0.25">
      <c r="A4064">
        <v>14028</v>
      </c>
      <c r="B4064" s="3">
        <f>VLOOKUP(A4064,'Demo Data'!A:E,2, TRUE)</f>
        <v>2</v>
      </c>
      <c r="C4064" s="3">
        <f>VLOOKUP(A4064,'Demo Data'!A:E,3, TRUE)</f>
        <v>35</v>
      </c>
      <c r="D4064" s="3">
        <f>VLOOKUP(A4064,'Demo Data'!A:E,4, TRUE)</f>
        <v>4</v>
      </c>
      <c r="E4064" s="3">
        <f>VLOOKUP(A4064,'Demo Data'!A:E,5, TRUE)</f>
        <v>3</v>
      </c>
      <c r="F4064" t="e">
        <f>VLOOKUP(A4064, 'Physical Activity Data '!A:B,2,FALSE)</f>
        <v>#N/A</v>
      </c>
      <c r="G4064">
        <f>VLOOKUP(A4064,'Telomere data '!A:B, 2,)</f>
        <v>1.828055588</v>
      </c>
      <c r="H4064">
        <f>VLOOKUP(A4064, 'BMI Data'!A:B,2,FALSE)</f>
        <v>28.91</v>
      </c>
      <c r="I4064" t="e">
        <f>VLOOKUP(A4064, 'Physical Activity Data '!A:E,5,FALSE)</f>
        <v>#N/A</v>
      </c>
      <c r="J4064" t="e">
        <f>VLOOKUP(A4064, 'Physical Activity Data '!A:E,4,FALSE)</f>
        <v>#N/A</v>
      </c>
    </row>
    <row r="4065" spans="1:10" x14ac:dyDescent="0.25">
      <c r="A4065">
        <v>14029</v>
      </c>
      <c r="B4065" s="3">
        <f>VLOOKUP(A4065,'Demo Data'!A:E,2, TRUE)</f>
        <v>2</v>
      </c>
      <c r="C4065" s="3">
        <f>VLOOKUP(A4065,'Demo Data'!A:E,3, TRUE)</f>
        <v>17</v>
      </c>
      <c r="D4065" s="3">
        <f>VLOOKUP(A4065,'Demo Data'!A:E,4, TRUE)</f>
        <v>3</v>
      </c>
      <c r="E4065" s="3">
        <f>VLOOKUP(A4065,'Demo Data'!A:E,5, TRUE)</f>
        <v>1</v>
      </c>
      <c r="F4065">
        <f>VLOOKUP(A4065, 'Physical Activity Data '!A:B,2,FALSE)</f>
        <v>1</v>
      </c>
      <c r="G4065" t="e">
        <f>VLOOKUP(A4065,'Telomere data '!A:B, 2,)</f>
        <v>#N/A</v>
      </c>
      <c r="H4065">
        <f>VLOOKUP(A4065, 'BMI Data'!A:B,2,FALSE)</f>
        <v>19.66</v>
      </c>
      <c r="I4065">
        <f>VLOOKUP(A4065, 'Physical Activity Data '!A:E,5,FALSE)</f>
        <v>4</v>
      </c>
      <c r="J4065">
        <f>VLOOKUP(A4065, 'Physical Activity Data '!A:E,4,FALSE)</f>
        <v>20</v>
      </c>
    </row>
    <row r="4066" spans="1:10" x14ac:dyDescent="0.25">
      <c r="A4066">
        <v>14030</v>
      </c>
      <c r="B4066" s="3">
        <f>VLOOKUP(A4066,'Demo Data'!A:E,2, TRUE)</f>
        <v>2</v>
      </c>
      <c r="C4066" s="3">
        <f>VLOOKUP(A4066,'Demo Data'!A:E,3, TRUE)</f>
        <v>16</v>
      </c>
      <c r="D4066" s="3">
        <f>VLOOKUP(A4066,'Demo Data'!A:E,4, TRUE)</f>
        <v>3</v>
      </c>
      <c r="E4066" s="3">
        <f>VLOOKUP(A4066,'Demo Data'!A:E,5, TRUE)</f>
        <v>1</v>
      </c>
      <c r="F4066">
        <f>VLOOKUP(A4066, 'Physical Activity Data '!A:B,2,FALSE)</f>
        <v>2</v>
      </c>
      <c r="G4066" t="e">
        <f>VLOOKUP(A4066,'Telomere data '!A:B, 2,)</f>
        <v>#N/A</v>
      </c>
      <c r="H4066">
        <f>VLOOKUP(A4066, 'BMI Data'!A:B,2,FALSE)</f>
        <v>26.49</v>
      </c>
      <c r="I4066">
        <f>VLOOKUP(A4066, 'Physical Activity Data '!A:E,5,FALSE)</f>
        <v>6</v>
      </c>
      <c r="J4066">
        <f>VLOOKUP(A4066, 'Physical Activity Data '!A:E,4,FALSE)</f>
        <v>45</v>
      </c>
    </row>
    <row r="4067" spans="1:10" x14ac:dyDescent="0.25">
      <c r="A4067">
        <v>14031</v>
      </c>
      <c r="B4067" s="3">
        <f>VLOOKUP(A4067,'Demo Data'!A:E,2, TRUE)</f>
        <v>1</v>
      </c>
      <c r="C4067" s="3">
        <f>VLOOKUP(A4067,'Demo Data'!A:E,3, TRUE)</f>
        <v>16</v>
      </c>
      <c r="D4067" s="3">
        <f>VLOOKUP(A4067,'Demo Data'!A:E,4, TRUE)</f>
        <v>1</v>
      </c>
      <c r="E4067" s="3">
        <f>VLOOKUP(A4067,'Demo Data'!A:E,5, TRUE)</f>
        <v>1</v>
      </c>
      <c r="F4067">
        <f>VLOOKUP(A4067, 'Physical Activity Data '!A:B,2,FALSE)</f>
        <v>1</v>
      </c>
      <c r="G4067" t="e">
        <f>VLOOKUP(A4067,'Telomere data '!A:B, 2,)</f>
        <v>#N/A</v>
      </c>
      <c r="H4067">
        <f>VLOOKUP(A4067, 'BMI Data'!A:B,2,FALSE)</f>
        <v>20.23</v>
      </c>
      <c r="I4067">
        <f>VLOOKUP(A4067, 'Physical Activity Data '!A:E,5,FALSE)</f>
        <v>4</v>
      </c>
      <c r="J4067">
        <f>VLOOKUP(A4067, 'Physical Activity Data '!A:E,4,FALSE)</f>
        <v>60</v>
      </c>
    </row>
    <row r="4068" spans="1:10" x14ac:dyDescent="0.25">
      <c r="A4068">
        <v>14032</v>
      </c>
      <c r="B4068" s="3">
        <f>VLOOKUP(A4068,'Demo Data'!A:E,2, TRUE)</f>
        <v>2</v>
      </c>
      <c r="C4068" s="3">
        <f>VLOOKUP(A4068,'Demo Data'!A:E,3, TRUE)</f>
        <v>10</v>
      </c>
      <c r="D4068" s="3">
        <f>VLOOKUP(A4068,'Demo Data'!A:E,4, TRUE)</f>
        <v>1</v>
      </c>
      <c r="E4068" s="3">
        <f>VLOOKUP(A4068,'Demo Data'!A:E,5, TRUE)</f>
        <v>1</v>
      </c>
      <c r="F4068" t="e">
        <f>VLOOKUP(A4068, 'Physical Activity Data '!A:B,2,FALSE)</f>
        <v>#N/A</v>
      </c>
      <c r="G4068" t="e">
        <f>VLOOKUP(A4068,'Telomere data '!A:B, 2,)</f>
        <v>#N/A</v>
      </c>
      <c r="H4068">
        <f>VLOOKUP(A4068, 'BMI Data'!A:B,2,FALSE)</f>
        <v>28.92</v>
      </c>
      <c r="I4068" t="e">
        <f>VLOOKUP(A4068, 'Physical Activity Data '!A:E,5,FALSE)</f>
        <v>#N/A</v>
      </c>
      <c r="J4068" t="e">
        <f>VLOOKUP(A4068, 'Physical Activity Data '!A:E,4,FALSE)</f>
        <v>#N/A</v>
      </c>
    </row>
    <row r="4069" spans="1:10" x14ac:dyDescent="0.25">
      <c r="A4069">
        <v>14033</v>
      </c>
      <c r="B4069" s="3">
        <f>VLOOKUP(A4069,'Demo Data'!A:E,2, TRUE)</f>
        <v>2</v>
      </c>
      <c r="C4069" s="3">
        <f>VLOOKUP(A4069,'Demo Data'!A:E,3, TRUE)</f>
        <v>1</v>
      </c>
      <c r="D4069" s="3">
        <f>VLOOKUP(A4069,'Demo Data'!A:E,4, TRUE)</f>
        <v>4</v>
      </c>
      <c r="E4069" s="3" t="str">
        <f>VLOOKUP(A4069,'Demo Data'!A:E,5, TRUE)</f>
        <v>NA</v>
      </c>
      <c r="F4069" t="e">
        <f>VLOOKUP(A4069, 'Physical Activity Data '!A:B,2,FALSE)</f>
        <v>#N/A</v>
      </c>
      <c r="G4069" t="e">
        <f>VLOOKUP(A4069,'Telomere data '!A:B, 2,)</f>
        <v>#N/A</v>
      </c>
      <c r="H4069" t="str">
        <f>VLOOKUP(A4069, 'BMI Data'!A:B,2,FALSE)</f>
        <v>NA</v>
      </c>
      <c r="I4069" t="e">
        <f>VLOOKUP(A4069, 'Physical Activity Data '!A:E,5,FALSE)</f>
        <v>#N/A</v>
      </c>
      <c r="J4069" t="e">
        <f>VLOOKUP(A4069, 'Physical Activity Data '!A:E,4,FALSE)</f>
        <v>#N/A</v>
      </c>
    </row>
    <row r="4070" spans="1:10" x14ac:dyDescent="0.25">
      <c r="A4070">
        <v>14034</v>
      </c>
      <c r="B4070" s="3">
        <f>VLOOKUP(A4070,'Demo Data'!A:E,2, TRUE)</f>
        <v>1</v>
      </c>
      <c r="C4070" s="3">
        <f>VLOOKUP(A4070,'Demo Data'!A:E,3, TRUE)</f>
        <v>15</v>
      </c>
      <c r="D4070" s="3">
        <f>VLOOKUP(A4070,'Demo Data'!A:E,4, TRUE)</f>
        <v>4</v>
      </c>
      <c r="E4070" s="3">
        <f>VLOOKUP(A4070,'Demo Data'!A:E,5, TRUE)</f>
        <v>1</v>
      </c>
      <c r="F4070">
        <f>VLOOKUP(A4070, 'Physical Activity Data '!A:B,2,FALSE)</f>
        <v>2</v>
      </c>
      <c r="G4070" t="e">
        <f>VLOOKUP(A4070,'Telomere data '!A:B, 2,)</f>
        <v>#N/A</v>
      </c>
      <c r="H4070">
        <f>VLOOKUP(A4070, 'BMI Data'!A:B,2,FALSE)</f>
        <v>19.309999999999999</v>
      </c>
      <c r="I4070">
        <f>VLOOKUP(A4070, 'Physical Activity Data '!A:E,5,FALSE)</f>
        <v>8</v>
      </c>
      <c r="J4070">
        <f>VLOOKUP(A4070, 'Physical Activity Data '!A:E,4,FALSE)</f>
        <v>180</v>
      </c>
    </row>
    <row r="4071" spans="1:10" x14ac:dyDescent="0.25">
      <c r="A4071">
        <v>14035</v>
      </c>
      <c r="B4071" s="3">
        <f>VLOOKUP(A4071,'Demo Data'!A:E,2, TRUE)</f>
        <v>2</v>
      </c>
      <c r="C4071" s="3">
        <f>VLOOKUP(A4071,'Demo Data'!A:E,3, TRUE)</f>
        <v>21</v>
      </c>
      <c r="D4071" s="3">
        <f>VLOOKUP(A4071,'Demo Data'!A:E,4, TRUE)</f>
        <v>4</v>
      </c>
      <c r="E4071" s="3">
        <f>VLOOKUP(A4071,'Demo Data'!A:E,5, TRUE)</f>
        <v>1</v>
      </c>
      <c r="F4071" t="e">
        <f>VLOOKUP(A4071, 'Physical Activity Data '!A:B,2,FALSE)</f>
        <v>#N/A</v>
      </c>
      <c r="G4071">
        <f>VLOOKUP(A4071,'Telomere data '!A:B, 2,)</f>
        <v>1.364060324</v>
      </c>
      <c r="H4071">
        <f>VLOOKUP(A4071, 'BMI Data'!A:B,2,FALSE)</f>
        <v>24.38</v>
      </c>
      <c r="I4071" t="e">
        <f>VLOOKUP(A4071, 'Physical Activity Data '!A:E,5,FALSE)</f>
        <v>#N/A</v>
      </c>
      <c r="J4071" t="e">
        <f>VLOOKUP(A4071, 'Physical Activity Data '!A:E,4,FALSE)</f>
        <v>#N/A</v>
      </c>
    </row>
    <row r="4072" spans="1:10" x14ac:dyDescent="0.25">
      <c r="A4072">
        <v>14036</v>
      </c>
      <c r="B4072" s="3">
        <f>VLOOKUP(A4072,'Demo Data'!A:E,2, TRUE)</f>
        <v>1</v>
      </c>
      <c r="C4072" s="3">
        <f>VLOOKUP(A4072,'Demo Data'!A:E,3, TRUE)</f>
        <v>83</v>
      </c>
      <c r="D4072" s="3">
        <f>VLOOKUP(A4072,'Demo Data'!A:E,4, TRUE)</f>
        <v>3</v>
      </c>
      <c r="E4072" s="3">
        <f>VLOOKUP(A4072,'Demo Data'!A:E,5, TRUE)</f>
        <v>1</v>
      </c>
      <c r="F4072">
        <f>VLOOKUP(A4072, 'Physical Activity Data '!A:B,2,FALSE)</f>
        <v>1</v>
      </c>
      <c r="G4072">
        <f>VLOOKUP(A4072,'Telomere data '!A:B, 2,)</f>
        <v>0.52657244299999995</v>
      </c>
      <c r="H4072">
        <f>VLOOKUP(A4072, 'BMI Data'!A:B,2,FALSE)</f>
        <v>28.58</v>
      </c>
      <c r="I4072">
        <f>VLOOKUP(A4072, 'Physical Activity Data '!A:E,5,FALSE)</f>
        <v>3.5</v>
      </c>
      <c r="J4072">
        <f>VLOOKUP(A4072, 'Physical Activity Data '!A:E,4,FALSE)</f>
        <v>300</v>
      </c>
    </row>
    <row r="4073" spans="1:10" x14ac:dyDescent="0.25">
      <c r="A4073">
        <v>14037</v>
      </c>
      <c r="B4073" s="3">
        <f>VLOOKUP(A4073,'Demo Data'!A:E,2, TRUE)</f>
        <v>2</v>
      </c>
      <c r="C4073" s="3">
        <f>VLOOKUP(A4073,'Demo Data'!A:E,3, TRUE)</f>
        <v>25</v>
      </c>
      <c r="D4073" s="3">
        <f>VLOOKUP(A4073,'Demo Data'!A:E,4, TRUE)</f>
        <v>3</v>
      </c>
      <c r="E4073" s="3">
        <f>VLOOKUP(A4073,'Demo Data'!A:E,5, TRUE)</f>
        <v>3</v>
      </c>
      <c r="F4073">
        <f>VLOOKUP(A4073, 'Physical Activity Data '!A:B,2,FALSE)</f>
        <v>1</v>
      </c>
      <c r="G4073">
        <f>VLOOKUP(A4073,'Telomere data '!A:B, 2,)</f>
        <v>1.1060211740000001</v>
      </c>
      <c r="H4073">
        <f>VLOOKUP(A4073, 'BMI Data'!A:B,2,FALSE)</f>
        <v>26.36</v>
      </c>
      <c r="I4073">
        <f>VLOOKUP(A4073, 'Physical Activity Data '!A:E,5,FALSE)</f>
        <v>5</v>
      </c>
      <c r="J4073">
        <f>VLOOKUP(A4073, 'Physical Activity Data '!A:E,4,FALSE)</f>
        <v>60</v>
      </c>
    </row>
    <row r="4074" spans="1:10" x14ac:dyDescent="0.25">
      <c r="A4074">
        <v>14038</v>
      </c>
      <c r="B4074" s="3">
        <f>VLOOKUP(A4074,'Demo Data'!A:E,2, TRUE)</f>
        <v>1</v>
      </c>
      <c r="C4074" s="3">
        <f>VLOOKUP(A4074,'Demo Data'!A:E,3, TRUE)</f>
        <v>1</v>
      </c>
      <c r="D4074" s="3">
        <f>VLOOKUP(A4074,'Demo Data'!A:E,4, TRUE)</f>
        <v>1</v>
      </c>
      <c r="E4074" s="3" t="str">
        <f>VLOOKUP(A4074,'Demo Data'!A:E,5, TRUE)</f>
        <v>NA</v>
      </c>
      <c r="F4074" t="e">
        <f>VLOOKUP(A4074, 'Physical Activity Data '!A:B,2,FALSE)</f>
        <v>#N/A</v>
      </c>
      <c r="G4074" t="e">
        <f>VLOOKUP(A4074,'Telomere data '!A:B, 2,)</f>
        <v>#N/A</v>
      </c>
      <c r="H4074" t="str">
        <f>VLOOKUP(A4074, 'BMI Data'!A:B,2,FALSE)</f>
        <v>NA</v>
      </c>
      <c r="I4074" t="e">
        <f>VLOOKUP(A4074, 'Physical Activity Data '!A:E,5,FALSE)</f>
        <v>#N/A</v>
      </c>
      <c r="J4074" t="e">
        <f>VLOOKUP(A4074, 'Physical Activity Data '!A:E,4,FALSE)</f>
        <v>#N/A</v>
      </c>
    </row>
    <row r="4075" spans="1:10" x14ac:dyDescent="0.25">
      <c r="A4075">
        <v>14039</v>
      </c>
      <c r="B4075" s="3">
        <f>VLOOKUP(A4075,'Demo Data'!A:E,2, TRUE)</f>
        <v>2</v>
      </c>
      <c r="C4075" s="3">
        <f>VLOOKUP(A4075,'Demo Data'!A:E,3, TRUE)</f>
        <v>39</v>
      </c>
      <c r="D4075" s="3">
        <f>VLOOKUP(A4075,'Demo Data'!A:E,4, TRUE)</f>
        <v>3</v>
      </c>
      <c r="E4075" s="3">
        <f>VLOOKUP(A4075,'Demo Data'!A:E,5, TRUE)</f>
        <v>2</v>
      </c>
      <c r="F4075">
        <f>VLOOKUP(A4075, 'Physical Activity Data '!A:B,2,FALSE)</f>
        <v>2</v>
      </c>
      <c r="G4075">
        <f>VLOOKUP(A4075,'Telomere data '!A:B, 2,)</f>
        <v>1.042510971</v>
      </c>
      <c r="H4075">
        <f>VLOOKUP(A4075, 'BMI Data'!A:B,2,FALSE)</f>
        <v>26.97</v>
      </c>
      <c r="I4075">
        <f>VLOOKUP(A4075, 'Physical Activity Data '!A:E,5,FALSE)</f>
        <v>10</v>
      </c>
      <c r="J4075">
        <f>VLOOKUP(A4075, 'Physical Activity Data '!A:E,4,FALSE)</f>
        <v>30</v>
      </c>
    </row>
    <row r="4076" spans="1:10" x14ac:dyDescent="0.25">
      <c r="A4076">
        <v>14040</v>
      </c>
      <c r="B4076" s="3">
        <f>VLOOKUP(A4076,'Demo Data'!A:E,2, TRUE)</f>
        <v>1</v>
      </c>
      <c r="C4076" s="3">
        <f>VLOOKUP(A4076,'Demo Data'!A:E,3, TRUE)</f>
        <v>45</v>
      </c>
      <c r="D4076" s="3">
        <f>VLOOKUP(A4076,'Demo Data'!A:E,4, TRUE)</f>
        <v>1</v>
      </c>
      <c r="E4076" s="3">
        <f>VLOOKUP(A4076,'Demo Data'!A:E,5, TRUE)</f>
        <v>3</v>
      </c>
      <c r="F4076" t="e">
        <f>VLOOKUP(A4076, 'Physical Activity Data '!A:B,2,FALSE)</f>
        <v>#N/A</v>
      </c>
      <c r="G4076">
        <f>VLOOKUP(A4076,'Telomere data '!A:B, 2,)</f>
        <v>0.886738743</v>
      </c>
      <c r="H4076">
        <f>VLOOKUP(A4076, 'BMI Data'!A:B,2,FALSE)</f>
        <v>29.4</v>
      </c>
      <c r="I4076" t="e">
        <f>VLOOKUP(A4076, 'Physical Activity Data '!A:E,5,FALSE)</f>
        <v>#N/A</v>
      </c>
      <c r="J4076" t="e">
        <f>VLOOKUP(A4076, 'Physical Activity Data '!A:E,4,FALSE)</f>
        <v>#N/A</v>
      </c>
    </row>
    <row r="4077" spans="1:10" x14ac:dyDescent="0.25">
      <c r="A4077">
        <v>14041</v>
      </c>
      <c r="B4077" s="3">
        <f>VLOOKUP(A4077,'Demo Data'!A:E,2, TRUE)</f>
        <v>2</v>
      </c>
      <c r="C4077" s="3">
        <f>VLOOKUP(A4077,'Demo Data'!A:E,3, TRUE)</f>
        <v>49</v>
      </c>
      <c r="D4077" s="3">
        <f>VLOOKUP(A4077,'Demo Data'!A:E,4, TRUE)</f>
        <v>3</v>
      </c>
      <c r="E4077" s="3">
        <f>VLOOKUP(A4077,'Demo Data'!A:E,5, TRUE)</f>
        <v>3</v>
      </c>
      <c r="F4077">
        <f>VLOOKUP(A4077, 'Physical Activity Data '!A:B,2,FALSE)</f>
        <v>1</v>
      </c>
      <c r="G4077" t="e">
        <f>VLOOKUP(A4077,'Telomere data '!A:B, 2,)</f>
        <v>#N/A</v>
      </c>
      <c r="H4077">
        <f>VLOOKUP(A4077, 'BMI Data'!A:B,2,FALSE)</f>
        <v>23.53</v>
      </c>
      <c r="I4077">
        <f>VLOOKUP(A4077, 'Physical Activity Data '!A:E,5,FALSE)</f>
        <v>2.5</v>
      </c>
      <c r="J4077">
        <f>VLOOKUP(A4077, 'Physical Activity Data '!A:E,4,FALSE)</f>
        <v>10</v>
      </c>
    </row>
    <row r="4078" spans="1:10" x14ac:dyDescent="0.25">
      <c r="A4078">
        <v>14042</v>
      </c>
      <c r="B4078" s="3">
        <f>VLOOKUP(A4078,'Demo Data'!A:E,2, TRUE)</f>
        <v>1</v>
      </c>
      <c r="C4078" s="3">
        <f>VLOOKUP(A4078,'Demo Data'!A:E,3, TRUE)</f>
        <v>47</v>
      </c>
      <c r="D4078" s="3">
        <f>VLOOKUP(A4078,'Demo Data'!A:E,4, TRUE)</f>
        <v>1</v>
      </c>
      <c r="E4078" s="3">
        <f>VLOOKUP(A4078,'Demo Data'!A:E,5, TRUE)</f>
        <v>2</v>
      </c>
      <c r="F4078">
        <f>VLOOKUP(A4078, 'Physical Activity Data '!A:B,2,FALSE)</f>
        <v>1</v>
      </c>
      <c r="G4078">
        <f>VLOOKUP(A4078,'Telomere data '!A:B, 2,)</f>
        <v>1.0003740059999999</v>
      </c>
      <c r="H4078">
        <f>VLOOKUP(A4078, 'BMI Data'!A:B,2,FALSE)</f>
        <v>33.36</v>
      </c>
      <c r="I4078">
        <f>VLOOKUP(A4078, 'Physical Activity Data '!A:E,5,FALSE)</f>
        <v>4.5</v>
      </c>
      <c r="J4078">
        <f>VLOOKUP(A4078, 'Physical Activity Data '!A:E,4,FALSE)</f>
        <v>180</v>
      </c>
    </row>
    <row r="4079" spans="1:10" x14ac:dyDescent="0.25">
      <c r="A4079">
        <v>14043</v>
      </c>
      <c r="B4079" s="3">
        <f>VLOOKUP(A4079,'Demo Data'!A:E,2, TRUE)</f>
        <v>2</v>
      </c>
      <c r="C4079" s="3">
        <f>VLOOKUP(A4079,'Demo Data'!A:E,3, TRUE)</f>
        <v>13</v>
      </c>
      <c r="D4079" s="3">
        <f>VLOOKUP(A4079,'Demo Data'!A:E,4, TRUE)</f>
        <v>1</v>
      </c>
      <c r="E4079" s="3">
        <f>VLOOKUP(A4079,'Demo Data'!A:E,5, TRUE)</f>
        <v>1</v>
      </c>
      <c r="F4079">
        <f>VLOOKUP(A4079, 'Physical Activity Data '!A:B,2,FALSE)</f>
        <v>1</v>
      </c>
      <c r="G4079" t="e">
        <f>VLOOKUP(A4079,'Telomere data '!A:B, 2,)</f>
        <v>#N/A</v>
      </c>
      <c r="H4079">
        <f>VLOOKUP(A4079, 'BMI Data'!A:B,2,FALSE)</f>
        <v>21.57</v>
      </c>
      <c r="I4079">
        <f>VLOOKUP(A4079, 'Physical Activity Data '!A:E,5,FALSE)</f>
        <v>5</v>
      </c>
      <c r="J4079">
        <f>VLOOKUP(A4079, 'Physical Activity Data '!A:E,4,FALSE)</f>
        <v>45</v>
      </c>
    </row>
    <row r="4080" spans="1:10" x14ac:dyDescent="0.25">
      <c r="A4080">
        <v>14044</v>
      </c>
      <c r="B4080" s="3">
        <f>VLOOKUP(A4080,'Demo Data'!A:E,2, TRUE)</f>
        <v>2</v>
      </c>
      <c r="C4080" s="3">
        <f>VLOOKUP(A4080,'Demo Data'!A:E,3, TRUE)</f>
        <v>55</v>
      </c>
      <c r="D4080" s="3">
        <f>VLOOKUP(A4080,'Demo Data'!A:E,4, TRUE)</f>
        <v>4</v>
      </c>
      <c r="E4080" s="3">
        <f>VLOOKUP(A4080,'Demo Data'!A:E,5, TRUE)</f>
        <v>3</v>
      </c>
      <c r="F4080">
        <f>VLOOKUP(A4080, 'Physical Activity Data '!A:B,2,FALSE)</f>
        <v>1</v>
      </c>
      <c r="G4080">
        <f>VLOOKUP(A4080,'Telomere data '!A:B, 2,)</f>
        <v>0.996111733</v>
      </c>
      <c r="H4080">
        <f>VLOOKUP(A4080, 'BMI Data'!A:B,2,FALSE)</f>
        <v>28.06</v>
      </c>
      <c r="I4080">
        <f>VLOOKUP(A4080, 'Physical Activity Data '!A:E,5,FALSE)</f>
        <v>3.5</v>
      </c>
      <c r="J4080">
        <f>VLOOKUP(A4080, 'Physical Activity Data '!A:E,4,FALSE)</f>
        <v>30</v>
      </c>
    </row>
    <row r="4081" spans="1:10" x14ac:dyDescent="0.25">
      <c r="A4081">
        <v>14045</v>
      </c>
      <c r="B4081" s="3">
        <f>VLOOKUP(A4081,'Demo Data'!A:E,2, TRUE)</f>
        <v>2</v>
      </c>
      <c r="C4081" s="3">
        <f>VLOOKUP(A4081,'Demo Data'!A:E,3, TRUE)</f>
        <v>54</v>
      </c>
      <c r="D4081" s="3">
        <f>VLOOKUP(A4081,'Demo Data'!A:E,4, TRUE)</f>
        <v>3</v>
      </c>
      <c r="E4081" s="3">
        <f>VLOOKUP(A4081,'Demo Data'!A:E,5, TRUE)</f>
        <v>3</v>
      </c>
      <c r="F4081">
        <f>VLOOKUP(A4081, 'Physical Activity Data '!A:B,2,FALSE)</f>
        <v>1</v>
      </c>
      <c r="G4081">
        <f>VLOOKUP(A4081,'Telomere data '!A:B, 2,)</f>
        <v>1.118035071</v>
      </c>
      <c r="H4081">
        <f>VLOOKUP(A4081, 'BMI Data'!A:B,2,FALSE)</f>
        <v>37.950000000000003</v>
      </c>
      <c r="I4081">
        <f>VLOOKUP(A4081, 'Physical Activity Data '!A:E,5,FALSE)</f>
        <v>4.5</v>
      </c>
      <c r="J4081">
        <f>VLOOKUP(A4081, 'Physical Activity Data '!A:E,4,FALSE)</f>
        <v>17</v>
      </c>
    </row>
    <row r="4082" spans="1:10" x14ac:dyDescent="0.25">
      <c r="A4082">
        <v>14046</v>
      </c>
      <c r="B4082" s="3">
        <f>VLOOKUP(A4082,'Demo Data'!A:E,2, TRUE)</f>
        <v>2</v>
      </c>
      <c r="C4082" s="3">
        <f>VLOOKUP(A4082,'Demo Data'!A:E,3, TRUE)</f>
        <v>47</v>
      </c>
      <c r="D4082" s="3">
        <f>VLOOKUP(A4082,'Demo Data'!A:E,4, TRUE)</f>
        <v>3</v>
      </c>
      <c r="E4082" s="3">
        <f>VLOOKUP(A4082,'Demo Data'!A:E,5, TRUE)</f>
        <v>3</v>
      </c>
      <c r="F4082">
        <f>VLOOKUP(A4082, 'Physical Activity Data '!A:B,2,FALSE)</f>
        <v>1</v>
      </c>
      <c r="G4082" t="e">
        <f>VLOOKUP(A4082,'Telomere data '!A:B, 2,)</f>
        <v>#N/A</v>
      </c>
      <c r="H4082">
        <f>VLOOKUP(A4082, 'BMI Data'!A:B,2,FALSE)</f>
        <v>33.619999999999997</v>
      </c>
      <c r="I4082">
        <f>VLOOKUP(A4082, 'Physical Activity Data '!A:E,5,FALSE)</f>
        <v>4</v>
      </c>
      <c r="J4082">
        <f>VLOOKUP(A4082, 'Physical Activity Data '!A:E,4,FALSE)</f>
        <v>30</v>
      </c>
    </row>
    <row r="4083" spans="1:10" x14ac:dyDescent="0.25">
      <c r="A4083">
        <v>14047</v>
      </c>
      <c r="B4083" s="3">
        <f>VLOOKUP(A4083,'Demo Data'!A:E,2, TRUE)</f>
        <v>1</v>
      </c>
      <c r="C4083" s="3">
        <f>VLOOKUP(A4083,'Demo Data'!A:E,3, TRUE)</f>
        <v>0</v>
      </c>
      <c r="D4083" s="3">
        <f>VLOOKUP(A4083,'Demo Data'!A:E,4, TRUE)</f>
        <v>3</v>
      </c>
      <c r="E4083" s="3" t="str">
        <f>VLOOKUP(A4083,'Demo Data'!A:E,5, TRUE)</f>
        <v>NA</v>
      </c>
      <c r="F4083" t="e">
        <f>VLOOKUP(A4083, 'Physical Activity Data '!A:B,2,FALSE)</f>
        <v>#N/A</v>
      </c>
      <c r="G4083" t="e">
        <f>VLOOKUP(A4083,'Telomere data '!A:B, 2,)</f>
        <v>#N/A</v>
      </c>
      <c r="H4083" t="str">
        <f>VLOOKUP(A4083, 'BMI Data'!A:B,2,FALSE)</f>
        <v>NA</v>
      </c>
      <c r="I4083" t="e">
        <f>VLOOKUP(A4083, 'Physical Activity Data '!A:E,5,FALSE)</f>
        <v>#N/A</v>
      </c>
      <c r="J4083" t="e">
        <f>VLOOKUP(A4083, 'Physical Activity Data '!A:E,4,FALSE)</f>
        <v>#N/A</v>
      </c>
    </row>
    <row r="4084" spans="1:10" x14ac:dyDescent="0.25">
      <c r="A4084">
        <v>14048</v>
      </c>
      <c r="B4084" s="3">
        <f>VLOOKUP(A4084,'Demo Data'!A:E,2, TRUE)</f>
        <v>1</v>
      </c>
      <c r="C4084" s="3">
        <f>VLOOKUP(A4084,'Demo Data'!A:E,3, TRUE)</f>
        <v>31</v>
      </c>
      <c r="D4084" s="3">
        <f>VLOOKUP(A4084,'Demo Data'!A:E,4, TRUE)</f>
        <v>3</v>
      </c>
      <c r="E4084" s="3">
        <f>VLOOKUP(A4084,'Demo Data'!A:E,5, TRUE)</f>
        <v>2</v>
      </c>
      <c r="F4084">
        <f>VLOOKUP(A4084, 'Physical Activity Data '!A:B,2,FALSE)</f>
        <v>1</v>
      </c>
      <c r="G4084">
        <f>VLOOKUP(A4084,'Telomere data '!A:B, 2,)</f>
        <v>0.97472932800000001</v>
      </c>
      <c r="H4084">
        <f>VLOOKUP(A4084, 'BMI Data'!A:B,2,FALSE)</f>
        <v>23.75</v>
      </c>
      <c r="I4084">
        <f>VLOOKUP(A4084, 'Physical Activity Data '!A:E,5,FALSE)</f>
        <v>5</v>
      </c>
      <c r="J4084">
        <f>VLOOKUP(A4084, 'Physical Activity Data '!A:E,4,FALSE)</f>
        <v>120</v>
      </c>
    </row>
    <row r="4085" spans="1:10" x14ac:dyDescent="0.25">
      <c r="A4085">
        <v>14049</v>
      </c>
      <c r="B4085" s="3">
        <f>VLOOKUP(A4085,'Demo Data'!A:E,2, TRUE)</f>
        <v>2</v>
      </c>
      <c r="C4085" s="3">
        <f>VLOOKUP(A4085,'Demo Data'!A:E,3, TRUE)</f>
        <v>65</v>
      </c>
      <c r="D4085" s="3">
        <f>VLOOKUP(A4085,'Demo Data'!A:E,4, TRUE)</f>
        <v>1</v>
      </c>
      <c r="E4085" s="3">
        <f>VLOOKUP(A4085,'Demo Data'!A:E,5, TRUE)</f>
        <v>1</v>
      </c>
      <c r="F4085" t="e">
        <f>VLOOKUP(A4085, 'Physical Activity Data '!A:B,2,FALSE)</f>
        <v>#N/A</v>
      </c>
      <c r="G4085">
        <f>VLOOKUP(A4085,'Telomere data '!A:B, 2,)</f>
        <v>1.178878002</v>
      </c>
      <c r="H4085">
        <f>VLOOKUP(A4085, 'BMI Data'!A:B,2,FALSE)</f>
        <v>34.64</v>
      </c>
      <c r="I4085" t="e">
        <f>VLOOKUP(A4085, 'Physical Activity Data '!A:E,5,FALSE)</f>
        <v>#N/A</v>
      </c>
      <c r="J4085" t="e">
        <f>VLOOKUP(A4085, 'Physical Activity Data '!A:E,4,FALSE)</f>
        <v>#N/A</v>
      </c>
    </row>
    <row r="4086" spans="1:10" x14ac:dyDescent="0.25">
      <c r="A4086">
        <v>14050</v>
      </c>
      <c r="B4086" s="3">
        <f>VLOOKUP(A4086,'Demo Data'!A:E,2, TRUE)</f>
        <v>1</v>
      </c>
      <c r="C4086" s="3">
        <f>VLOOKUP(A4086,'Demo Data'!A:E,3, TRUE)</f>
        <v>14</v>
      </c>
      <c r="D4086" s="3">
        <f>VLOOKUP(A4086,'Demo Data'!A:E,4, TRUE)</f>
        <v>5</v>
      </c>
      <c r="E4086" s="3">
        <f>VLOOKUP(A4086,'Demo Data'!A:E,5, TRUE)</f>
        <v>1</v>
      </c>
      <c r="F4086">
        <f>VLOOKUP(A4086, 'Physical Activity Data '!A:B,2,FALSE)</f>
        <v>1</v>
      </c>
      <c r="G4086" t="e">
        <f>VLOOKUP(A4086,'Telomere data '!A:B, 2,)</f>
        <v>#N/A</v>
      </c>
      <c r="H4086">
        <f>VLOOKUP(A4086, 'BMI Data'!A:B,2,FALSE)</f>
        <v>32.79</v>
      </c>
      <c r="I4086">
        <f>VLOOKUP(A4086, 'Physical Activity Data '!A:E,5,FALSE)</f>
        <v>6</v>
      </c>
      <c r="J4086">
        <f>VLOOKUP(A4086, 'Physical Activity Data '!A:E,4,FALSE)</f>
        <v>20</v>
      </c>
    </row>
    <row r="4087" spans="1:10" x14ac:dyDescent="0.25">
      <c r="A4087">
        <v>14051</v>
      </c>
      <c r="B4087" s="3">
        <f>VLOOKUP(A4087,'Demo Data'!A:E,2, TRUE)</f>
        <v>2</v>
      </c>
      <c r="C4087" s="3">
        <f>VLOOKUP(A4087,'Demo Data'!A:E,3, TRUE)</f>
        <v>7</v>
      </c>
      <c r="D4087" s="3">
        <f>VLOOKUP(A4087,'Demo Data'!A:E,4, TRUE)</f>
        <v>4</v>
      </c>
      <c r="E4087" s="3">
        <f>VLOOKUP(A4087,'Demo Data'!A:E,5, TRUE)</f>
        <v>1</v>
      </c>
      <c r="F4087" t="e">
        <f>VLOOKUP(A4087, 'Physical Activity Data '!A:B,2,FALSE)</f>
        <v>#N/A</v>
      </c>
      <c r="G4087" t="e">
        <f>VLOOKUP(A4087,'Telomere data '!A:B, 2,)</f>
        <v>#N/A</v>
      </c>
      <c r="H4087">
        <f>VLOOKUP(A4087, 'BMI Data'!A:B,2,FALSE)</f>
        <v>17.440000000000001</v>
      </c>
      <c r="I4087" t="e">
        <f>VLOOKUP(A4087, 'Physical Activity Data '!A:E,5,FALSE)</f>
        <v>#N/A</v>
      </c>
      <c r="J4087" t="e">
        <f>VLOOKUP(A4087, 'Physical Activity Data '!A:E,4,FALSE)</f>
        <v>#N/A</v>
      </c>
    </row>
    <row r="4088" spans="1:10" x14ac:dyDescent="0.25">
      <c r="A4088">
        <v>14052</v>
      </c>
      <c r="B4088" s="3">
        <f>VLOOKUP(A4088,'Demo Data'!A:E,2, TRUE)</f>
        <v>1</v>
      </c>
      <c r="C4088" s="3">
        <f>VLOOKUP(A4088,'Demo Data'!A:E,3, TRUE)</f>
        <v>17</v>
      </c>
      <c r="D4088" s="3">
        <f>VLOOKUP(A4088,'Demo Data'!A:E,4, TRUE)</f>
        <v>4</v>
      </c>
      <c r="E4088" s="3">
        <f>VLOOKUP(A4088,'Demo Data'!A:E,5, TRUE)</f>
        <v>1</v>
      </c>
      <c r="F4088">
        <f>VLOOKUP(A4088, 'Physical Activity Data '!A:B,2,FALSE)</f>
        <v>1</v>
      </c>
      <c r="G4088" t="e">
        <f>VLOOKUP(A4088,'Telomere data '!A:B, 2,)</f>
        <v>#N/A</v>
      </c>
      <c r="H4088">
        <f>VLOOKUP(A4088, 'BMI Data'!A:B,2,FALSE)</f>
        <v>23.26</v>
      </c>
      <c r="I4088">
        <f>VLOOKUP(A4088, 'Physical Activity Data '!A:E,5,FALSE)</f>
        <v>4</v>
      </c>
      <c r="J4088">
        <f>VLOOKUP(A4088, 'Physical Activity Data '!A:E,4,FALSE)</f>
        <v>60</v>
      </c>
    </row>
    <row r="4089" spans="1:10" x14ac:dyDescent="0.25">
      <c r="A4089">
        <v>14053</v>
      </c>
      <c r="B4089" s="3">
        <f>VLOOKUP(A4089,'Demo Data'!A:E,2, TRUE)</f>
        <v>2</v>
      </c>
      <c r="C4089" s="3">
        <f>VLOOKUP(A4089,'Demo Data'!A:E,3, TRUE)</f>
        <v>18</v>
      </c>
      <c r="D4089" s="3">
        <f>VLOOKUP(A4089,'Demo Data'!A:E,4, TRUE)</f>
        <v>3</v>
      </c>
      <c r="E4089" s="3">
        <f>VLOOKUP(A4089,'Demo Data'!A:E,5, TRUE)</f>
        <v>2</v>
      </c>
      <c r="F4089">
        <f>VLOOKUP(A4089, 'Physical Activity Data '!A:B,2,FALSE)</f>
        <v>1</v>
      </c>
      <c r="G4089" t="e">
        <f>VLOOKUP(A4089,'Telomere data '!A:B, 2,)</f>
        <v>#N/A</v>
      </c>
      <c r="H4089" t="str">
        <f>VLOOKUP(A4089, 'BMI Data'!A:B,2,FALSE)</f>
        <v>NA</v>
      </c>
      <c r="I4089">
        <f>VLOOKUP(A4089, 'Physical Activity Data '!A:E,5,FALSE)</f>
        <v>3.5</v>
      </c>
      <c r="J4089">
        <f>VLOOKUP(A4089, 'Physical Activity Data '!A:E,4,FALSE)</f>
        <v>40</v>
      </c>
    </row>
    <row r="4090" spans="1:10" x14ac:dyDescent="0.25">
      <c r="A4090">
        <v>14054</v>
      </c>
      <c r="B4090" s="3">
        <f>VLOOKUP(A4090,'Demo Data'!A:E,2, TRUE)</f>
        <v>2</v>
      </c>
      <c r="C4090" s="3">
        <f>VLOOKUP(A4090,'Demo Data'!A:E,3, TRUE)</f>
        <v>12</v>
      </c>
      <c r="D4090" s="3">
        <f>VLOOKUP(A4090,'Demo Data'!A:E,4, TRUE)</f>
        <v>1</v>
      </c>
      <c r="E4090" s="3">
        <f>VLOOKUP(A4090,'Demo Data'!A:E,5, TRUE)</f>
        <v>1</v>
      </c>
      <c r="F4090" t="e">
        <f>VLOOKUP(A4090, 'Physical Activity Data '!A:B,2,FALSE)</f>
        <v>#N/A</v>
      </c>
      <c r="G4090" t="e">
        <f>VLOOKUP(A4090,'Telomere data '!A:B, 2,)</f>
        <v>#N/A</v>
      </c>
      <c r="H4090" t="e">
        <f>VLOOKUP(A4090, 'BMI Data'!A:B,2,FALSE)</f>
        <v>#N/A</v>
      </c>
      <c r="I4090" t="e">
        <f>VLOOKUP(A4090, 'Physical Activity Data '!A:E,5,FALSE)</f>
        <v>#N/A</v>
      </c>
      <c r="J4090" t="e">
        <f>VLOOKUP(A4090, 'Physical Activity Data '!A:E,4,FALSE)</f>
        <v>#N/A</v>
      </c>
    </row>
    <row r="4091" spans="1:10" x14ac:dyDescent="0.25">
      <c r="A4091">
        <v>14055</v>
      </c>
      <c r="B4091" s="3">
        <f>VLOOKUP(A4091,'Demo Data'!A:E,2, TRUE)</f>
        <v>2</v>
      </c>
      <c r="C4091" s="3">
        <f>VLOOKUP(A4091,'Demo Data'!A:E,3, TRUE)</f>
        <v>48</v>
      </c>
      <c r="D4091" s="3">
        <f>VLOOKUP(A4091,'Demo Data'!A:E,4, TRUE)</f>
        <v>3</v>
      </c>
      <c r="E4091" s="3">
        <f>VLOOKUP(A4091,'Demo Data'!A:E,5, TRUE)</f>
        <v>3</v>
      </c>
      <c r="F4091" t="e">
        <f>VLOOKUP(A4091, 'Physical Activity Data '!A:B,2,FALSE)</f>
        <v>#N/A</v>
      </c>
      <c r="G4091" t="e">
        <f>VLOOKUP(A4091,'Telomere data '!A:B, 2,)</f>
        <v>#N/A</v>
      </c>
      <c r="H4091">
        <f>VLOOKUP(A4091, 'BMI Data'!A:B,2,FALSE)</f>
        <v>32.72</v>
      </c>
      <c r="I4091" t="e">
        <f>VLOOKUP(A4091, 'Physical Activity Data '!A:E,5,FALSE)</f>
        <v>#N/A</v>
      </c>
      <c r="J4091" t="e">
        <f>VLOOKUP(A4091, 'Physical Activity Data '!A:E,4,FALSE)</f>
        <v>#N/A</v>
      </c>
    </row>
    <row r="4092" spans="1:10" x14ac:dyDescent="0.25">
      <c r="A4092">
        <v>14056</v>
      </c>
      <c r="B4092" s="3">
        <f>VLOOKUP(A4092,'Demo Data'!A:E,2, TRUE)</f>
        <v>2</v>
      </c>
      <c r="C4092" s="3">
        <f>VLOOKUP(A4092,'Demo Data'!A:E,3, TRUE)</f>
        <v>12</v>
      </c>
      <c r="D4092" s="3">
        <f>VLOOKUP(A4092,'Demo Data'!A:E,4, TRUE)</f>
        <v>3</v>
      </c>
      <c r="E4092" s="3">
        <f>VLOOKUP(A4092,'Demo Data'!A:E,5, TRUE)</f>
        <v>1</v>
      </c>
      <c r="F4092">
        <f>VLOOKUP(A4092, 'Physical Activity Data '!A:B,2,FALSE)</f>
        <v>1</v>
      </c>
      <c r="G4092" t="e">
        <f>VLOOKUP(A4092,'Telomere data '!A:B, 2,)</f>
        <v>#N/A</v>
      </c>
      <c r="H4092">
        <f>VLOOKUP(A4092, 'BMI Data'!A:B,2,FALSE)</f>
        <v>17.149999999999999</v>
      </c>
      <c r="I4092">
        <f>VLOOKUP(A4092, 'Physical Activity Data '!A:E,5,FALSE)</f>
        <v>4.5</v>
      </c>
      <c r="J4092">
        <f>VLOOKUP(A4092, 'Physical Activity Data '!A:E,4,FALSE)</f>
        <v>120</v>
      </c>
    </row>
    <row r="4093" spans="1:10" x14ac:dyDescent="0.25">
      <c r="A4093">
        <v>14057</v>
      </c>
      <c r="B4093" s="3">
        <f>VLOOKUP(A4093,'Demo Data'!A:E,2, TRUE)</f>
        <v>1</v>
      </c>
      <c r="C4093" s="3">
        <f>VLOOKUP(A4093,'Demo Data'!A:E,3, TRUE)</f>
        <v>18</v>
      </c>
      <c r="D4093" s="3">
        <f>VLOOKUP(A4093,'Demo Data'!A:E,4, TRUE)</f>
        <v>4</v>
      </c>
      <c r="E4093" s="3">
        <f>VLOOKUP(A4093,'Demo Data'!A:E,5, TRUE)</f>
        <v>1</v>
      </c>
      <c r="F4093" t="e">
        <f>VLOOKUP(A4093, 'Physical Activity Data '!A:B,2,FALSE)</f>
        <v>#N/A</v>
      </c>
      <c r="G4093" t="e">
        <f>VLOOKUP(A4093,'Telomere data '!A:B, 2,)</f>
        <v>#N/A</v>
      </c>
      <c r="H4093">
        <f>VLOOKUP(A4093, 'BMI Data'!A:B,2,FALSE)</f>
        <v>22.47</v>
      </c>
      <c r="I4093" t="e">
        <f>VLOOKUP(A4093, 'Physical Activity Data '!A:E,5,FALSE)</f>
        <v>#N/A</v>
      </c>
      <c r="J4093" t="e">
        <f>VLOOKUP(A4093, 'Physical Activity Data '!A:E,4,FALSE)</f>
        <v>#N/A</v>
      </c>
    </row>
    <row r="4094" spans="1:10" x14ac:dyDescent="0.25">
      <c r="A4094">
        <v>14058</v>
      </c>
      <c r="B4094" s="3">
        <f>VLOOKUP(A4094,'Demo Data'!A:E,2, TRUE)</f>
        <v>2</v>
      </c>
      <c r="C4094" s="3">
        <f>VLOOKUP(A4094,'Demo Data'!A:E,3, TRUE)</f>
        <v>12</v>
      </c>
      <c r="D4094" s="3">
        <f>VLOOKUP(A4094,'Demo Data'!A:E,4, TRUE)</f>
        <v>1</v>
      </c>
      <c r="E4094" s="3">
        <f>VLOOKUP(A4094,'Demo Data'!A:E,5, TRUE)</f>
        <v>1</v>
      </c>
      <c r="F4094">
        <f>VLOOKUP(A4094, 'Physical Activity Data '!A:B,2,FALSE)</f>
        <v>1</v>
      </c>
      <c r="G4094" t="e">
        <f>VLOOKUP(A4094,'Telomere data '!A:B, 2,)</f>
        <v>#N/A</v>
      </c>
      <c r="H4094">
        <f>VLOOKUP(A4094, 'BMI Data'!A:B,2,FALSE)</f>
        <v>31.4</v>
      </c>
      <c r="I4094">
        <f>VLOOKUP(A4094, 'Physical Activity Data '!A:E,5,FALSE)</f>
        <v>4</v>
      </c>
      <c r="J4094">
        <f>VLOOKUP(A4094, 'Physical Activity Data '!A:E,4,FALSE)</f>
        <v>60</v>
      </c>
    </row>
    <row r="4095" spans="1:10" x14ac:dyDescent="0.25">
      <c r="A4095">
        <v>14059</v>
      </c>
      <c r="B4095" s="3">
        <f>VLOOKUP(A4095,'Demo Data'!A:E,2, TRUE)</f>
        <v>1</v>
      </c>
      <c r="C4095" s="3">
        <f>VLOOKUP(A4095,'Demo Data'!A:E,3, TRUE)</f>
        <v>0</v>
      </c>
      <c r="D4095" s="3">
        <f>VLOOKUP(A4095,'Demo Data'!A:E,4, TRUE)</f>
        <v>3</v>
      </c>
      <c r="E4095" s="3" t="str">
        <f>VLOOKUP(A4095,'Demo Data'!A:E,5, TRUE)</f>
        <v>NA</v>
      </c>
      <c r="F4095" t="e">
        <f>VLOOKUP(A4095, 'Physical Activity Data '!A:B,2,FALSE)</f>
        <v>#N/A</v>
      </c>
      <c r="G4095" t="e">
        <f>VLOOKUP(A4095,'Telomere data '!A:B, 2,)</f>
        <v>#N/A</v>
      </c>
      <c r="H4095" t="str">
        <f>VLOOKUP(A4095, 'BMI Data'!A:B,2,FALSE)</f>
        <v>NA</v>
      </c>
      <c r="I4095" t="e">
        <f>VLOOKUP(A4095, 'Physical Activity Data '!A:E,5,FALSE)</f>
        <v>#N/A</v>
      </c>
      <c r="J4095" t="e">
        <f>VLOOKUP(A4095, 'Physical Activity Data '!A:E,4,FALSE)</f>
        <v>#N/A</v>
      </c>
    </row>
    <row r="4096" spans="1:10" x14ac:dyDescent="0.25">
      <c r="A4096">
        <v>14060</v>
      </c>
      <c r="B4096" s="3">
        <f>VLOOKUP(A4096,'Demo Data'!A:E,2, TRUE)</f>
        <v>1</v>
      </c>
      <c r="C4096" s="3">
        <f>VLOOKUP(A4096,'Demo Data'!A:E,3, TRUE)</f>
        <v>26</v>
      </c>
      <c r="D4096" s="3">
        <f>VLOOKUP(A4096,'Demo Data'!A:E,4, TRUE)</f>
        <v>3</v>
      </c>
      <c r="E4096" s="3">
        <f>VLOOKUP(A4096,'Demo Data'!A:E,5, TRUE)</f>
        <v>3</v>
      </c>
      <c r="F4096">
        <f>VLOOKUP(A4096, 'Physical Activity Data '!A:B,2,FALSE)</f>
        <v>2</v>
      </c>
      <c r="G4096">
        <f>VLOOKUP(A4096,'Telomere data '!A:B, 2,)</f>
        <v>1.2583649130000001</v>
      </c>
      <c r="H4096">
        <f>VLOOKUP(A4096, 'BMI Data'!A:B,2,FALSE)</f>
        <v>31.96</v>
      </c>
      <c r="I4096">
        <f>VLOOKUP(A4096, 'Physical Activity Data '!A:E,5,FALSE)</f>
        <v>8</v>
      </c>
      <c r="J4096">
        <f>VLOOKUP(A4096, 'Physical Activity Data '!A:E,4,FALSE)</f>
        <v>60</v>
      </c>
    </row>
    <row r="4097" spans="1:10" x14ac:dyDescent="0.25">
      <c r="A4097">
        <v>14061</v>
      </c>
      <c r="B4097" s="3">
        <f>VLOOKUP(A4097,'Demo Data'!A:E,2, TRUE)</f>
        <v>1</v>
      </c>
      <c r="C4097" s="3">
        <f>VLOOKUP(A4097,'Demo Data'!A:E,3, TRUE)</f>
        <v>40</v>
      </c>
      <c r="D4097" s="3">
        <f>VLOOKUP(A4097,'Demo Data'!A:E,4, TRUE)</f>
        <v>1</v>
      </c>
      <c r="E4097" s="3">
        <f>VLOOKUP(A4097,'Demo Data'!A:E,5, TRUE)</f>
        <v>1</v>
      </c>
      <c r="F4097" t="e">
        <f>VLOOKUP(A4097, 'Physical Activity Data '!A:B,2,FALSE)</f>
        <v>#N/A</v>
      </c>
      <c r="G4097">
        <f>VLOOKUP(A4097,'Telomere data '!A:B, 2,)</f>
        <v>0.92023441399999995</v>
      </c>
      <c r="H4097">
        <f>VLOOKUP(A4097, 'BMI Data'!A:B,2,FALSE)</f>
        <v>47.12</v>
      </c>
      <c r="I4097" t="e">
        <f>VLOOKUP(A4097, 'Physical Activity Data '!A:E,5,FALSE)</f>
        <v>#N/A</v>
      </c>
      <c r="J4097" t="e">
        <f>VLOOKUP(A4097, 'Physical Activity Data '!A:E,4,FALSE)</f>
        <v>#N/A</v>
      </c>
    </row>
    <row r="4098" spans="1:10" x14ac:dyDescent="0.25">
      <c r="A4098">
        <v>14062</v>
      </c>
      <c r="B4098" s="3">
        <f>VLOOKUP(A4098,'Demo Data'!A:E,2, TRUE)</f>
        <v>1</v>
      </c>
      <c r="C4098" s="3">
        <f>VLOOKUP(A4098,'Demo Data'!A:E,3, TRUE)</f>
        <v>16</v>
      </c>
      <c r="D4098" s="3">
        <f>VLOOKUP(A4098,'Demo Data'!A:E,4, TRUE)</f>
        <v>4</v>
      </c>
      <c r="E4098" s="3">
        <f>VLOOKUP(A4098,'Demo Data'!A:E,5, TRUE)</f>
        <v>1</v>
      </c>
      <c r="F4098" t="e">
        <f>VLOOKUP(A4098, 'Physical Activity Data '!A:B,2,FALSE)</f>
        <v>#N/A</v>
      </c>
      <c r="G4098" t="e">
        <f>VLOOKUP(A4098,'Telomere data '!A:B, 2,)</f>
        <v>#N/A</v>
      </c>
      <c r="H4098">
        <f>VLOOKUP(A4098, 'BMI Data'!A:B,2,FALSE)</f>
        <v>32.69</v>
      </c>
      <c r="I4098" t="e">
        <f>VLOOKUP(A4098, 'Physical Activity Data '!A:E,5,FALSE)</f>
        <v>#N/A</v>
      </c>
      <c r="J4098" t="e">
        <f>VLOOKUP(A4098, 'Physical Activity Data '!A:E,4,FALSE)</f>
        <v>#N/A</v>
      </c>
    </row>
    <row r="4099" spans="1:10" x14ac:dyDescent="0.25">
      <c r="A4099">
        <v>14063</v>
      </c>
      <c r="B4099" s="3">
        <f>VLOOKUP(A4099,'Demo Data'!A:E,2, TRUE)</f>
        <v>2</v>
      </c>
      <c r="C4099" s="3">
        <f>VLOOKUP(A4099,'Demo Data'!A:E,3, TRUE)</f>
        <v>14</v>
      </c>
      <c r="D4099" s="3">
        <f>VLOOKUP(A4099,'Demo Data'!A:E,4, TRUE)</f>
        <v>1</v>
      </c>
      <c r="E4099" s="3">
        <f>VLOOKUP(A4099,'Demo Data'!A:E,5, TRUE)</f>
        <v>1</v>
      </c>
      <c r="F4099" t="e">
        <f>VLOOKUP(A4099, 'Physical Activity Data '!A:B,2,FALSE)</f>
        <v>#N/A</v>
      </c>
      <c r="G4099" t="e">
        <f>VLOOKUP(A4099,'Telomere data '!A:B, 2,)</f>
        <v>#N/A</v>
      </c>
      <c r="H4099" t="str">
        <f>VLOOKUP(A4099, 'BMI Data'!A:B,2,FALSE)</f>
        <v>NA</v>
      </c>
      <c r="I4099" t="e">
        <f>VLOOKUP(A4099, 'Physical Activity Data '!A:E,5,FALSE)</f>
        <v>#N/A</v>
      </c>
      <c r="J4099" t="e">
        <f>VLOOKUP(A4099, 'Physical Activity Data '!A:E,4,FALSE)</f>
        <v>#N/A</v>
      </c>
    </row>
    <row r="4100" spans="1:10" x14ac:dyDescent="0.25">
      <c r="A4100">
        <v>14064</v>
      </c>
      <c r="B4100" s="3">
        <f>VLOOKUP(A4100,'Demo Data'!A:E,2, TRUE)</f>
        <v>1</v>
      </c>
      <c r="C4100" s="3">
        <f>VLOOKUP(A4100,'Demo Data'!A:E,3, TRUE)</f>
        <v>42</v>
      </c>
      <c r="D4100" s="3">
        <f>VLOOKUP(A4100,'Demo Data'!A:E,4, TRUE)</f>
        <v>3</v>
      </c>
      <c r="E4100" s="3">
        <f>VLOOKUP(A4100,'Demo Data'!A:E,5, TRUE)</f>
        <v>3</v>
      </c>
      <c r="F4100">
        <f>VLOOKUP(A4100, 'Physical Activity Data '!A:B,2,FALSE)</f>
        <v>1</v>
      </c>
      <c r="G4100">
        <f>VLOOKUP(A4100,'Telomere data '!A:B, 2,)</f>
        <v>1.2397264910000001</v>
      </c>
      <c r="H4100">
        <f>VLOOKUP(A4100, 'BMI Data'!A:B,2,FALSE)</f>
        <v>19.579999999999998</v>
      </c>
      <c r="I4100">
        <f>VLOOKUP(A4100, 'Physical Activity Data '!A:E,5,FALSE)</f>
        <v>4</v>
      </c>
      <c r="J4100">
        <f>VLOOKUP(A4100, 'Physical Activity Data '!A:E,4,FALSE)</f>
        <v>30</v>
      </c>
    </row>
    <row r="4101" spans="1:10" x14ac:dyDescent="0.25">
      <c r="A4101">
        <v>14065</v>
      </c>
      <c r="B4101" s="3">
        <f>VLOOKUP(A4101,'Demo Data'!A:E,2, TRUE)</f>
        <v>2</v>
      </c>
      <c r="C4101" s="3">
        <f>VLOOKUP(A4101,'Demo Data'!A:E,3, TRUE)</f>
        <v>0</v>
      </c>
      <c r="D4101" s="3">
        <f>VLOOKUP(A4101,'Demo Data'!A:E,4, TRUE)</f>
        <v>3</v>
      </c>
      <c r="E4101" s="3" t="str">
        <f>VLOOKUP(A4101,'Demo Data'!A:E,5, TRUE)</f>
        <v>NA</v>
      </c>
      <c r="F4101" t="e">
        <f>VLOOKUP(A4101, 'Physical Activity Data '!A:B,2,FALSE)</f>
        <v>#N/A</v>
      </c>
      <c r="G4101" t="e">
        <f>VLOOKUP(A4101,'Telomere data '!A:B, 2,)</f>
        <v>#N/A</v>
      </c>
      <c r="H4101" t="str">
        <f>VLOOKUP(A4101, 'BMI Data'!A:B,2,FALSE)</f>
        <v>NA</v>
      </c>
      <c r="I4101" t="e">
        <f>VLOOKUP(A4101, 'Physical Activity Data '!A:E,5,FALSE)</f>
        <v>#N/A</v>
      </c>
      <c r="J4101" t="e">
        <f>VLOOKUP(A4101, 'Physical Activity Data '!A:E,4,FALSE)</f>
        <v>#N/A</v>
      </c>
    </row>
    <row r="4102" spans="1:10" x14ac:dyDescent="0.25">
      <c r="A4102">
        <v>14066</v>
      </c>
      <c r="B4102" s="3">
        <f>VLOOKUP(A4102,'Demo Data'!A:E,2, TRUE)</f>
        <v>2</v>
      </c>
      <c r="C4102" s="3">
        <f>VLOOKUP(A4102,'Demo Data'!A:E,3, TRUE)</f>
        <v>14</v>
      </c>
      <c r="D4102" s="3">
        <f>VLOOKUP(A4102,'Demo Data'!A:E,4, TRUE)</f>
        <v>4</v>
      </c>
      <c r="E4102" s="3">
        <f>VLOOKUP(A4102,'Demo Data'!A:E,5, TRUE)</f>
        <v>1</v>
      </c>
      <c r="F4102" t="e">
        <f>VLOOKUP(A4102, 'Physical Activity Data '!A:B,2,FALSE)</f>
        <v>#N/A</v>
      </c>
      <c r="G4102" t="e">
        <f>VLOOKUP(A4102,'Telomere data '!A:B, 2,)</f>
        <v>#N/A</v>
      </c>
      <c r="H4102" t="e">
        <f>VLOOKUP(A4102, 'BMI Data'!A:B,2,FALSE)</f>
        <v>#N/A</v>
      </c>
      <c r="I4102" t="e">
        <f>VLOOKUP(A4102, 'Physical Activity Data '!A:E,5,FALSE)</f>
        <v>#N/A</v>
      </c>
      <c r="J4102" t="e">
        <f>VLOOKUP(A4102, 'Physical Activity Data '!A:E,4,FALSE)</f>
        <v>#N/A</v>
      </c>
    </row>
    <row r="4103" spans="1:10" x14ac:dyDescent="0.25">
      <c r="A4103">
        <v>14067</v>
      </c>
      <c r="B4103" s="3">
        <f>VLOOKUP(A4103,'Demo Data'!A:E,2, TRUE)</f>
        <v>2</v>
      </c>
      <c r="C4103" s="3">
        <f>VLOOKUP(A4103,'Demo Data'!A:E,3, TRUE)</f>
        <v>33</v>
      </c>
      <c r="D4103" s="3">
        <f>VLOOKUP(A4103,'Demo Data'!A:E,4, TRUE)</f>
        <v>3</v>
      </c>
      <c r="E4103" s="3">
        <f>VLOOKUP(A4103,'Demo Data'!A:E,5, TRUE)</f>
        <v>3</v>
      </c>
      <c r="F4103">
        <f>VLOOKUP(A4103, 'Physical Activity Data '!A:B,2,FALSE)</f>
        <v>1</v>
      </c>
      <c r="G4103">
        <f>VLOOKUP(A4103,'Telomere data '!A:B, 2,)</f>
        <v>1.155156952</v>
      </c>
      <c r="H4103">
        <f>VLOOKUP(A4103, 'BMI Data'!A:B,2,FALSE)</f>
        <v>23.32</v>
      </c>
      <c r="I4103">
        <f>VLOOKUP(A4103, 'Physical Activity Data '!A:E,5,FALSE)</f>
        <v>5</v>
      </c>
      <c r="J4103">
        <f>VLOOKUP(A4103, 'Physical Activity Data '!A:E,4,FALSE)</f>
        <v>15</v>
      </c>
    </row>
    <row r="4104" spans="1:10" x14ac:dyDescent="0.25">
      <c r="A4104">
        <v>14068</v>
      </c>
      <c r="B4104" s="3">
        <f>VLOOKUP(A4104,'Demo Data'!A:E,2, TRUE)</f>
        <v>1</v>
      </c>
      <c r="C4104" s="3">
        <f>VLOOKUP(A4104,'Demo Data'!A:E,3, TRUE)</f>
        <v>37</v>
      </c>
      <c r="D4104" s="3">
        <f>VLOOKUP(A4104,'Demo Data'!A:E,4, TRUE)</f>
        <v>3</v>
      </c>
      <c r="E4104" s="3">
        <f>VLOOKUP(A4104,'Demo Data'!A:E,5, TRUE)</f>
        <v>3</v>
      </c>
      <c r="F4104">
        <f>VLOOKUP(A4104, 'Physical Activity Data '!A:B,2,FALSE)</f>
        <v>1</v>
      </c>
      <c r="G4104">
        <f>VLOOKUP(A4104,'Telomere data '!A:B, 2,)</f>
        <v>0.97322286800000002</v>
      </c>
      <c r="H4104">
        <f>VLOOKUP(A4104, 'BMI Data'!A:B,2,FALSE)</f>
        <v>29.05</v>
      </c>
      <c r="I4104">
        <f>VLOOKUP(A4104, 'Physical Activity Data '!A:E,5,FALSE)</f>
        <v>2.5</v>
      </c>
      <c r="J4104">
        <f>VLOOKUP(A4104, 'Physical Activity Data '!A:E,4,FALSE)</f>
        <v>15</v>
      </c>
    </row>
    <row r="4105" spans="1:10" x14ac:dyDescent="0.25">
      <c r="A4105">
        <v>14069</v>
      </c>
      <c r="B4105" s="3">
        <f>VLOOKUP(A4105,'Demo Data'!A:E,2, TRUE)</f>
        <v>1</v>
      </c>
      <c r="C4105" s="3">
        <f>VLOOKUP(A4105,'Demo Data'!A:E,3, TRUE)</f>
        <v>61</v>
      </c>
      <c r="D4105" s="3">
        <f>VLOOKUP(A4105,'Demo Data'!A:E,4, TRUE)</f>
        <v>3</v>
      </c>
      <c r="E4105" s="3">
        <f>VLOOKUP(A4105,'Demo Data'!A:E,5, TRUE)</f>
        <v>1</v>
      </c>
      <c r="F4105" t="e">
        <f>VLOOKUP(A4105, 'Physical Activity Data '!A:B,2,FALSE)</f>
        <v>#N/A</v>
      </c>
      <c r="G4105">
        <f>VLOOKUP(A4105,'Telomere data '!A:B, 2,)</f>
        <v>0.97930263699999998</v>
      </c>
      <c r="H4105">
        <f>VLOOKUP(A4105, 'BMI Data'!A:B,2,FALSE)</f>
        <v>32.19</v>
      </c>
      <c r="I4105" t="e">
        <f>VLOOKUP(A4105, 'Physical Activity Data '!A:E,5,FALSE)</f>
        <v>#N/A</v>
      </c>
      <c r="J4105" t="e">
        <f>VLOOKUP(A4105, 'Physical Activity Data '!A:E,4,FALSE)</f>
        <v>#N/A</v>
      </c>
    </row>
    <row r="4106" spans="1:10" x14ac:dyDescent="0.25">
      <c r="A4106">
        <v>14070</v>
      </c>
      <c r="B4106" s="3">
        <f>VLOOKUP(A4106,'Demo Data'!A:E,2, TRUE)</f>
        <v>2</v>
      </c>
      <c r="C4106" s="3">
        <f>VLOOKUP(A4106,'Demo Data'!A:E,3, TRUE)</f>
        <v>20</v>
      </c>
      <c r="D4106" s="3">
        <f>VLOOKUP(A4106,'Demo Data'!A:E,4, TRUE)</f>
        <v>3</v>
      </c>
      <c r="E4106" s="3">
        <f>VLOOKUP(A4106,'Demo Data'!A:E,5, TRUE)</f>
        <v>3</v>
      </c>
      <c r="F4106">
        <f>VLOOKUP(A4106, 'Physical Activity Data '!A:B,2,FALSE)</f>
        <v>2</v>
      </c>
      <c r="G4106">
        <f>VLOOKUP(A4106,'Telomere data '!A:B, 2,)</f>
        <v>1.223472664</v>
      </c>
      <c r="H4106">
        <f>VLOOKUP(A4106, 'BMI Data'!A:B,2,FALSE)</f>
        <v>22.85</v>
      </c>
      <c r="I4106">
        <f>VLOOKUP(A4106, 'Physical Activity Data '!A:E,5,FALSE)</f>
        <v>7</v>
      </c>
      <c r="J4106">
        <f>VLOOKUP(A4106, 'Physical Activity Data '!A:E,4,FALSE)</f>
        <v>30</v>
      </c>
    </row>
    <row r="4107" spans="1:10" x14ac:dyDescent="0.25">
      <c r="A4107">
        <v>14071</v>
      </c>
      <c r="B4107" s="3">
        <f>VLOOKUP(A4107,'Demo Data'!A:E,2, TRUE)</f>
        <v>1</v>
      </c>
      <c r="C4107" s="3">
        <f>VLOOKUP(A4107,'Demo Data'!A:E,3, TRUE)</f>
        <v>69</v>
      </c>
      <c r="D4107" s="3">
        <f>VLOOKUP(A4107,'Demo Data'!A:E,4, TRUE)</f>
        <v>3</v>
      </c>
      <c r="E4107" s="3">
        <f>VLOOKUP(A4107,'Demo Data'!A:E,5, TRUE)</f>
        <v>3</v>
      </c>
      <c r="F4107">
        <f>VLOOKUP(A4107, 'Physical Activity Data '!A:B,2,FALSE)</f>
        <v>1</v>
      </c>
      <c r="G4107">
        <f>VLOOKUP(A4107,'Telomere data '!A:B, 2,)</f>
        <v>0.72811910999999996</v>
      </c>
      <c r="H4107">
        <f>VLOOKUP(A4107, 'BMI Data'!A:B,2,FALSE)</f>
        <v>27.91</v>
      </c>
      <c r="I4107">
        <f>VLOOKUP(A4107, 'Physical Activity Data '!A:E,5,FALSE)</f>
        <v>3.5</v>
      </c>
      <c r="J4107">
        <f>VLOOKUP(A4107, 'Physical Activity Data '!A:E,4,FALSE)</f>
        <v>240</v>
      </c>
    </row>
    <row r="4108" spans="1:10" x14ac:dyDescent="0.25">
      <c r="A4108">
        <v>14072</v>
      </c>
      <c r="B4108" s="3">
        <f>VLOOKUP(A4108,'Demo Data'!A:E,2, TRUE)</f>
        <v>2</v>
      </c>
      <c r="C4108" s="3">
        <f>VLOOKUP(A4108,'Demo Data'!A:E,3, TRUE)</f>
        <v>12</v>
      </c>
      <c r="D4108" s="3">
        <f>VLOOKUP(A4108,'Demo Data'!A:E,4, TRUE)</f>
        <v>3</v>
      </c>
      <c r="E4108" s="3">
        <f>VLOOKUP(A4108,'Demo Data'!A:E,5, TRUE)</f>
        <v>1</v>
      </c>
      <c r="F4108">
        <f>VLOOKUP(A4108, 'Physical Activity Data '!A:B,2,FALSE)</f>
        <v>2</v>
      </c>
      <c r="G4108" t="e">
        <f>VLOOKUP(A4108,'Telomere data '!A:B, 2,)</f>
        <v>#N/A</v>
      </c>
      <c r="H4108">
        <f>VLOOKUP(A4108, 'BMI Data'!A:B,2,FALSE)</f>
        <v>15.84</v>
      </c>
      <c r="I4108">
        <f>VLOOKUP(A4108, 'Physical Activity Data '!A:E,5,FALSE)</f>
        <v>8</v>
      </c>
      <c r="J4108">
        <f>VLOOKUP(A4108, 'Physical Activity Data '!A:E,4,FALSE)</f>
        <v>180</v>
      </c>
    </row>
    <row r="4109" spans="1:10" x14ac:dyDescent="0.25">
      <c r="A4109">
        <v>14073</v>
      </c>
      <c r="B4109" s="3">
        <f>VLOOKUP(A4109,'Demo Data'!A:E,2, TRUE)</f>
        <v>1</v>
      </c>
      <c r="C4109" s="3">
        <f>VLOOKUP(A4109,'Demo Data'!A:E,3, TRUE)</f>
        <v>62</v>
      </c>
      <c r="D4109" s="3">
        <f>VLOOKUP(A4109,'Demo Data'!A:E,4, TRUE)</f>
        <v>3</v>
      </c>
      <c r="E4109" s="3">
        <f>VLOOKUP(A4109,'Demo Data'!A:E,5, TRUE)</f>
        <v>2</v>
      </c>
      <c r="F4109" t="e">
        <f>VLOOKUP(A4109, 'Physical Activity Data '!A:B,2,FALSE)</f>
        <v>#N/A</v>
      </c>
      <c r="G4109">
        <f>VLOOKUP(A4109,'Telomere data '!A:B, 2,)</f>
        <v>0.94961761700000002</v>
      </c>
      <c r="H4109">
        <f>VLOOKUP(A4109, 'BMI Data'!A:B,2,FALSE)</f>
        <v>27.03</v>
      </c>
      <c r="I4109" t="e">
        <f>VLOOKUP(A4109, 'Physical Activity Data '!A:E,5,FALSE)</f>
        <v>#N/A</v>
      </c>
      <c r="J4109" t="e">
        <f>VLOOKUP(A4109, 'Physical Activity Data '!A:E,4,FALSE)</f>
        <v>#N/A</v>
      </c>
    </row>
    <row r="4110" spans="1:10" x14ac:dyDescent="0.25">
      <c r="A4110">
        <v>14074</v>
      </c>
      <c r="B4110" s="3">
        <f>VLOOKUP(A4110,'Demo Data'!A:E,2, TRUE)</f>
        <v>2</v>
      </c>
      <c r="C4110" s="3">
        <f>VLOOKUP(A4110,'Demo Data'!A:E,3, TRUE)</f>
        <v>83</v>
      </c>
      <c r="D4110" s="3">
        <f>VLOOKUP(A4110,'Demo Data'!A:E,4, TRUE)</f>
        <v>3</v>
      </c>
      <c r="E4110" s="3">
        <f>VLOOKUP(A4110,'Demo Data'!A:E,5, TRUE)</f>
        <v>3</v>
      </c>
      <c r="F4110" t="e">
        <f>VLOOKUP(A4110, 'Physical Activity Data '!A:B,2,FALSE)</f>
        <v>#N/A</v>
      </c>
      <c r="G4110" t="e">
        <f>VLOOKUP(A4110,'Telomere data '!A:B, 2,)</f>
        <v>#N/A</v>
      </c>
      <c r="H4110">
        <f>VLOOKUP(A4110, 'BMI Data'!A:B,2,FALSE)</f>
        <v>26.86</v>
      </c>
      <c r="I4110" t="e">
        <f>VLOOKUP(A4110, 'Physical Activity Data '!A:E,5,FALSE)</f>
        <v>#N/A</v>
      </c>
      <c r="J4110" t="e">
        <f>VLOOKUP(A4110, 'Physical Activity Data '!A:E,4,FALSE)</f>
        <v>#N/A</v>
      </c>
    </row>
    <row r="4111" spans="1:10" x14ac:dyDescent="0.25">
      <c r="A4111">
        <v>14075</v>
      </c>
      <c r="B4111" s="3">
        <f>VLOOKUP(A4111,'Demo Data'!A:E,2, TRUE)</f>
        <v>1</v>
      </c>
      <c r="C4111" s="3">
        <f>VLOOKUP(A4111,'Demo Data'!A:E,3, TRUE)</f>
        <v>12</v>
      </c>
      <c r="D4111" s="3">
        <f>VLOOKUP(A4111,'Demo Data'!A:E,4, TRUE)</f>
        <v>1</v>
      </c>
      <c r="E4111" s="3">
        <f>VLOOKUP(A4111,'Demo Data'!A:E,5, TRUE)</f>
        <v>1</v>
      </c>
      <c r="F4111">
        <f>VLOOKUP(A4111, 'Physical Activity Data '!A:B,2,FALSE)</f>
        <v>1</v>
      </c>
      <c r="G4111" t="e">
        <f>VLOOKUP(A4111,'Telomere data '!A:B, 2,)</f>
        <v>#N/A</v>
      </c>
      <c r="H4111">
        <f>VLOOKUP(A4111, 'BMI Data'!A:B,2,FALSE)</f>
        <v>20.77</v>
      </c>
      <c r="I4111">
        <f>VLOOKUP(A4111, 'Physical Activity Data '!A:E,5,FALSE)</f>
        <v>6</v>
      </c>
      <c r="J4111">
        <f>VLOOKUP(A4111, 'Physical Activity Data '!A:E,4,FALSE)</f>
        <v>10</v>
      </c>
    </row>
    <row r="4112" spans="1:10" x14ac:dyDescent="0.25">
      <c r="A4112">
        <v>14076</v>
      </c>
      <c r="B4112" s="3">
        <f>VLOOKUP(A4112,'Demo Data'!A:E,2, TRUE)</f>
        <v>2</v>
      </c>
      <c r="C4112" s="3">
        <f>VLOOKUP(A4112,'Demo Data'!A:E,3, TRUE)</f>
        <v>75</v>
      </c>
      <c r="D4112" s="3">
        <f>VLOOKUP(A4112,'Demo Data'!A:E,4, TRUE)</f>
        <v>3</v>
      </c>
      <c r="E4112" s="3">
        <f>VLOOKUP(A4112,'Demo Data'!A:E,5, TRUE)</f>
        <v>3</v>
      </c>
      <c r="F4112">
        <f>VLOOKUP(A4112, 'Physical Activity Data '!A:B,2,FALSE)</f>
        <v>1</v>
      </c>
      <c r="G4112" t="e">
        <f>VLOOKUP(A4112,'Telomere data '!A:B, 2,)</f>
        <v>#N/A</v>
      </c>
      <c r="H4112">
        <f>VLOOKUP(A4112, 'BMI Data'!A:B,2,FALSE)</f>
        <v>30.96</v>
      </c>
      <c r="I4112">
        <f>VLOOKUP(A4112, 'Physical Activity Data '!A:E,5,FALSE)</f>
        <v>3.5</v>
      </c>
      <c r="J4112">
        <f>VLOOKUP(A4112, 'Physical Activity Data '!A:E,4,FALSE)</f>
        <v>45</v>
      </c>
    </row>
    <row r="4113" spans="1:10" x14ac:dyDescent="0.25">
      <c r="A4113">
        <v>14077</v>
      </c>
      <c r="B4113" s="3">
        <f>VLOOKUP(A4113,'Demo Data'!A:E,2, TRUE)</f>
        <v>1</v>
      </c>
      <c r="C4113" s="3">
        <f>VLOOKUP(A4113,'Demo Data'!A:E,3, TRUE)</f>
        <v>10</v>
      </c>
      <c r="D4113" s="3">
        <f>VLOOKUP(A4113,'Demo Data'!A:E,4, TRUE)</f>
        <v>4</v>
      </c>
      <c r="E4113" s="3">
        <f>VLOOKUP(A4113,'Demo Data'!A:E,5, TRUE)</f>
        <v>1</v>
      </c>
      <c r="F4113" t="e">
        <f>VLOOKUP(A4113, 'Physical Activity Data '!A:B,2,FALSE)</f>
        <v>#N/A</v>
      </c>
      <c r="G4113" t="e">
        <f>VLOOKUP(A4113,'Telomere data '!A:B, 2,)</f>
        <v>#N/A</v>
      </c>
      <c r="H4113">
        <f>VLOOKUP(A4113, 'BMI Data'!A:B,2,FALSE)</f>
        <v>19.600000000000001</v>
      </c>
      <c r="I4113" t="e">
        <f>VLOOKUP(A4113, 'Physical Activity Data '!A:E,5,FALSE)</f>
        <v>#N/A</v>
      </c>
      <c r="J4113" t="e">
        <f>VLOOKUP(A4113, 'Physical Activity Data '!A:E,4,FALSE)</f>
        <v>#N/A</v>
      </c>
    </row>
    <row r="4114" spans="1:10" x14ac:dyDescent="0.25">
      <c r="A4114">
        <v>14078</v>
      </c>
      <c r="B4114" s="3">
        <f>VLOOKUP(A4114,'Demo Data'!A:E,2, TRUE)</f>
        <v>2</v>
      </c>
      <c r="C4114" s="3">
        <f>VLOOKUP(A4114,'Demo Data'!A:E,3, TRUE)</f>
        <v>30</v>
      </c>
      <c r="D4114" s="3">
        <f>VLOOKUP(A4114,'Demo Data'!A:E,4, TRUE)</f>
        <v>4</v>
      </c>
      <c r="E4114" s="3">
        <f>VLOOKUP(A4114,'Demo Data'!A:E,5, TRUE)</f>
        <v>3</v>
      </c>
      <c r="F4114">
        <f>VLOOKUP(A4114, 'Physical Activity Data '!A:B,2,FALSE)</f>
        <v>1</v>
      </c>
      <c r="G4114">
        <f>VLOOKUP(A4114,'Telomere data '!A:B, 2,)</f>
        <v>0.98375158699999998</v>
      </c>
      <c r="H4114">
        <f>VLOOKUP(A4114, 'BMI Data'!A:B,2,FALSE)</f>
        <v>26.38</v>
      </c>
      <c r="I4114">
        <f>VLOOKUP(A4114, 'Physical Activity Data '!A:E,5,FALSE)</f>
        <v>3.5</v>
      </c>
      <c r="J4114">
        <f>VLOOKUP(A4114, 'Physical Activity Data '!A:E,4,FALSE)</f>
        <v>30</v>
      </c>
    </row>
    <row r="4115" spans="1:10" x14ac:dyDescent="0.25">
      <c r="A4115">
        <v>14079</v>
      </c>
      <c r="B4115" s="3">
        <f>VLOOKUP(A4115,'Demo Data'!A:E,2, TRUE)</f>
        <v>2</v>
      </c>
      <c r="C4115" s="3">
        <f>VLOOKUP(A4115,'Demo Data'!A:E,3, TRUE)</f>
        <v>72</v>
      </c>
      <c r="D4115" s="3">
        <f>VLOOKUP(A4115,'Demo Data'!A:E,4, TRUE)</f>
        <v>3</v>
      </c>
      <c r="E4115" s="3">
        <f>VLOOKUP(A4115,'Demo Data'!A:E,5, TRUE)</f>
        <v>3</v>
      </c>
      <c r="F4115">
        <f>VLOOKUP(A4115, 'Physical Activity Data '!A:B,2,FALSE)</f>
        <v>1</v>
      </c>
      <c r="G4115">
        <f>VLOOKUP(A4115,'Telomere data '!A:B, 2,)</f>
        <v>1.507166864</v>
      </c>
      <c r="H4115" t="str">
        <f>VLOOKUP(A4115, 'BMI Data'!A:B,2,FALSE)</f>
        <v>NA</v>
      </c>
      <c r="I4115">
        <f>VLOOKUP(A4115, 'Physical Activity Data '!A:E,5,FALSE)</f>
        <v>5</v>
      </c>
      <c r="J4115">
        <f>VLOOKUP(A4115, 'Physical Activity Data '!A:E,4,FALSE)</f>
        <v>15</v>
      </c>
    </row>
    <row r="4116" spans="1:10" x14ac:dyDescent="0.25">
      <c r="A4116">
        <v>14080</v>
      </c>
      <c r="B4116" s="3">
        <f>VLOOKUP(A4116,'Demo Data'!A:E,2, TRUE)</f>
        <v>1</v>
      </c>
      <c r="C4116" s="3">
        <f>VLOOKUP(A4116,'Demo Data'!A:E,3, TRUE)</f>
        <v>62</v>
      </c>
      <c r="D4116" s="3">
        <f>VLOOKUP(A4116,'Demo Data'!A:E,4, TRUE)</f>
        <v>5</v>
      </c>
      <c r="E4116" s="3">
        <f>VLOOKUP(A4116,'Demo Data'!A:E,5, TRUE)</f>
        <v>3</v>
      </c>
      <c r="F4116">
        <f>VLOOKUP(A4116, 'Physical Activity Data '!A:B,2,FALSE)</f>
        <v>1</v>
      </c>
      <c r="G4116">
        <f>VLOOKUP(A4116,'Telomere data '!A:B, 2,)</f>
        <v>0.70321176200000002</v>
      </c>
      <c r="H4116">
        <f>VLOOKUP(A4116, 'BMI Data'!A:B,2,FALSE)</f>
        <v>32.17</v>
      </c>
      <c r="I4116">
        <f>VLOOKUP(A4116, 'Physical Activity Data '!A:E,5,FALSE)</f>
        <v>4.5</v>
      </c>
      <c r="J4116">
        <f>VLOOKUP(A4116, 'Physical Activity Data '!A:E,4,FALSE)</f>
        <v>240</v>
      </c>
    </row>
    <row r="4117" spans="1:10" x14ac:dyDescent="0.25">
      <c r="A4117">
        <v>14081</v>
      </c>
      <c r="B4117" s="3">
        <f>VLOOKUP(A4117,'Demo Data'!A:E,2, TRUE)</f>
        <v>1</v>
      </c>
      <c r="C4117" s="3">
        <f>VLOOKUP(A4117,'Demo Data'!A:E,3, TRUE)</f>
        <v>6</v>
      </c>
      <c r="D4117" s="3">
        <f>VLOOKUP(A4117,'Demo Data'!A:E,4, TRUE)</f>
        <v>4</v>
      </c>
      <c r="E4117" s="3">
        <f>VLOOKUP(A4117,'Demo Data'!A:E,5, TRUE)</f>
        <v>1</v>
      </c>
      <c r="F4117" t="e">
        <f>VLOOKUP(A4117, 'Physical Activity Data '!A:B,2,FALSE)</f>
        <v>#N/A</v>
      </c>
      <c r="G4117" t="e">
        <f>VLOOKUP(A4117,'Telomere data '!A:B, 2,)</f>
        <v>#N/A</v>
      </c>
      <c r="H4117">
        <f>VLOOKUP(A4117, 'BMI Data'!A:B,2,FALSE)</f>
        <v>13.63</v>
      </c>
      <c r="I4117" t="e">
        <f>VLOOKUP(A4117, 'Physical Activity Data '!A:E,5,FALSE)</f>
        <v>#N/A</v>
      </c>
      <c r="J4117" t="e">
        <f>VLOOKUP(A4117, 'Physical Activity Data '!A:E,4,FALSE)</f>
        <v>#N/A</v>
      </c>
    </row>
    <row r="4118" spans="1:10" x14ac:dyDescent="0.25">
      <c r="A4118">
        <v>14082</v>
      </c>
      <c r="B4118" s="3">
        <f>VLOOKUP(A4118,'Demo Data'!A:E,2, TRUE)</f>
        <v>2</v>
      </c>
      <c r="C4118" s="3">
        <f>VLOOKUP(A4118,'Demo Data'!A:E,3, TRUE)</f>
        <v>31</v>
      </c>
      <c r="D4118" s="3">
        <f>VLOOKUP(A4118,'Demo Data'!A:E,4, TRUE)</f>
        <v>3</v>
      </c>
      <c r="E4118" s="3">
        <f>VLOOKUP(A4118,'Demo Data'!A:E,5, TRUE)</f>
        <v>3</v>
      </c>
      <c r="F4118">
        <f>VLOOKUP(A4118, 'Physical Activity Data '!A:B,2,FALSE)</f>
        <v>1</v>
      </c>
      <c r="G4118">
        <f>VLOOKUP(A4118,'Telomere data '!A:B, 2,)</f>
        <v>1.132734331</v>
      </c>
      <c r="H4118">
        <f>VLOOKUP(A4118, 'BMI Data'!A:B,2,FALSE)</f>
        <v>24.22</v>
      </c>
      <c r="I4118">
        <f>VLOOKUP(A4118, 'Physical Activity Data '!A:E,5,FALSE)</f>
        <v>6</v>
      </c>
      <c r="J4118">
        <f>VLOOKUP(A4118, 'Physical Activity Data '!A:E,4,FALSE)</f>
        <v>30</v>
      </c>
    </row>
    <row r="4119" spans="1:10" x14ac:dyDescent="0.25">
      <c r="A4119">
        <v>14083</v>
      </c>
      <c r="B4119" s="3">
        <f>VLOOKUP(A4119,'Demo Data'!A:E,2, TRUE)</f>
        <v>1</v>
      </c>
      <c r="C4119" s="3">
        <f>VLOOKUP(A4119,'Demo Data'!A:E,3, TRUE)</f>
        <v>13</v>
      </c>
      <c r="D4119" s="3">
        <f>VLOOKUP(A4119,'Demo Data'!A:E,4, TRUE)</f>
        <v>1</v>
      </c>
      <c r="E4119" s="3">
        <f>VLOOKUP(A4119,'Demo Data'!A:E,5, TRUE)</f>
        <v>1</v>
      </c>
      <c r="F4119">
        <f>VLOOKUP(A4119, 'Physical Activity Data '!A:B,2,FALSE)</f>
        <v>1</v>
      </c>
      <c r="G4119" t="e">
        <f>VLOOKUP(A4119,'Telomere data '!A:B, 2,)</f>
        <v>#N/A</v>
      </c>
      <c r="H4119">
        <f>VLOOKUP(A4119, 'BMI Data'!A:B,2,FALSE)</f>
        <v>25.16</v>
      </c>
      <c r="I4119">
        <f>VLOOKUP(A4119, 'Physical Activity Data '!A:E,5,FALSE)</f>
        <v>3.5</v>
      </c>
      <c r="J4119">
        <f>VLOOKUP(A4119, 'Physical Activity Data '!A:E,4,FALSE)</f>
        <v>15</v>
      </c>
    </row>
    <row r="4120" spans="1:10" x14ac:dyDescent="0.25">
      <c r="A4120">
        <v>14084</v>
      </c>
      <c r="B4120" s="3">
        <f>VLOOKUP(A4120,'Demo Data'!A:E,2, TRUE)</f>
        <v>2</v>
      </c>
      <c r="C4120" s="3">
        <f>VLOOKUP(A4120,'Demo Data'!A:E,3, TRUE)</f>
        <v>38</v>
      </c>
      <c r="D4120" s="3">
        <f>VLOOKUP(A4120,'Demo Data'!A:E,4, TRUE)</f>
        <v>3</v>
      </c>
      <c r="E4120" s="3">
        <f>VLOOKUP(A4120,'Demo Data'!A:E,5, TRUE)</f>
        <v>1</v>
      </c>
      <c r="F4120">
        <f>VLOOKUP(A4120, 'Physical Activity Data '!A:B,2,FALSE)</f>
        <v>1</v>
      </c>
      <c r="G4120">
        <f>VLOOKUP(A4120,'Telomere data '!A:B, 2,)</f>
        <v>1.067337695</v>
      </c>
      <c r="H4120">
        <f>VLOOKUP(A4120, 'BMI Data'!A:B,2,FALSE)</f>
        <v>27.38</v>
      </c>
      <c r="I4120">
        <f>VLOOKUP(A4120, 'Physical Activity Data '!A:E,5,FALSE)</f>
        <v>3.5</v>
      </c>
      <c r="J4120">
        <f>VLOOKUP(A4120, 'Physical Activity Data '!A:E,4,FALSE)</f>
        <v>180</v>
      </c>
    </row>
    <row r="4121" spans="1:10" x14ac:dyDescent="0.25">
      <c r="A4121">
        <v>14085</v>
      </c>
      <c r="B4121" s="3">
        <f>VLOOKUP(A4121,'Demo Data'!A:E,2, TRUE)</f>
        <v>2</v>
      </c>
      <c r="C4121" s="3">
        <f>VLOOKUP(A4121,'Demo Data'!A:E,3, TRUE)</f>
        <v>46</v>
      </c>
      <c r="D4121" s="3">
        <f>VLOOKUP(A4121,'Demo Data'!A:E,4, TRUE)</f>
        <v>1</v>
      </c>
      <c r="E4121" s="3">
        <f>VLOOKUP(A4121,'Demo Data'!A:E,5, TRUE)</f>
        <v>3</v>
      </c>
      <c r="F4121" t="e">
        <f>VLOOKUP(A4121, 'Physical Activity Data '!A:B,2,FALSE)</f>
        <v>#N/A</v>
      </c>
      <c r="G4121">
        <f>VLOOKUP(A4121,'Telomere data '!A:B, 2,)</f>
        <v>0.92460162800000001</v>
      </c>
      <c r="H4121">
        <f>VLOOKUP(A4121, 'BMI Data'!A:B,2,FALSE)</f>
        <v>24.18</v>
      </c>
      <c r="I4121" t="e">
        <f>VLOOKUP(A4121, 'Physical Activity Data '!A:E,5,FALSE)</f>
        <v>#N/A</v>
      </c>
      <c r="J4121" t="e">
        <f>VLOOKUP(A4121, 'Physical Activity Data '!A:E,4,FALSE)</f>
        <v>#N/A</v>
      </c>
    </row>
    <row r="4122" spans="1:10" x14ac:dyDescent="0.25">
      <c r="A4122">
        <v>14086</v>
      </c>
      <c r="B4122" s="3">
        <f>VLOOKUP(A4122,'Demo Data'!A:E,2, TRUE)</f>
        <v>1</v>
      </c>
      <c r="C4122" s="3">
        <f>VLOOKUP(A4122,'Demo Data'!A:E,3, TRUE)</f>
        <v>28</v>
      </c>
      <c r="D4122" s="3">
        <f>VLOOKUP(A4122,'Demo Data'!A:E,4, TRUE)</f>
        <v>3</v>
      </c>
      <c r="E4122" s="3">
        <f>VLOOKUP(A4122,'Demo Data'!A:E,5, TRUE)</f>
        <v>2</v>
      </c>
      <c r="F4122">
        <f>VLOOKUP(A4122, 'Physical Activity Data '!A:B,2,FALSE)</f>
        <v>1</v>
      </c>
      <c r="G4122">
        <f>VLOOKUP(A4122,'Telomere data '!A:B, 2,)</f>
        <v>1.0559852489999999</v>
      </c>
      <c r="H4122">
        <f>VLOOKUP(A4122, 'BMI Data'!A:B,2,FALSE)</f>
        <v>34.44</v>
      </c>
      <c r="I4122">
        <f>VLOOKUP(A4122, 'Physical Activity Data '!A:E,5,FALSE)</f>
        <v>2.5</v>
      </c>
      <c r="J4122">
        <f>VLOOKUP(A4122, 'Physical Activity Data '!A:E,4,FALSE)</f>
        <v>10</v>
      </c>
    </row>
    <row r="4123" spans="1:10" x14ac:dyDescent="0.25">
      <c r="A4123">
        <v>14087</v>
      </c>
      <c r="B4123" s="3">
        <f>VLOOKUP(A4123,'Demo Data'!A:E,2, TRUE)</f>
        <v>1</v>
      </c>
      <c r="C4123" s="3">
        <f>VLOOKUP(A4123,'Demo Data'!A:E,3, TRUE)</f>
        <v>14</v>
      </c>
      <c r="D4123" s="3">
        <f>VLOOKUP(A4123,'Demo Data'!A:E,4, TRUE)</f>
        <v>5</v>
      </c>
      <c r="E4123" s="3">
        <f>VLOOKUP(A4123,'Demo Data'!A:E,5, TRUE)</f>
        <v>1</v>
      </c>
      <c r="F4123">
        <f>VLOOKUP(A4123, 'Physical Activity Data '!A:B,2,FALSE)</f>
        <v>2</v>
      </c>
      <c r="G4123" t="e">
        <f>VLOOKUP(A4123,'Telomere data '!A:B, 2,)</f>
        <v>#N/A</v>
      </c>
      <c r="H4123">
        <f>VLOOKUP(A4123, 'BMI Data'!A:B,2,FALSE)</f>
        <v>31.01</v>
      </c>
      <c r="I4123">
        <f>VLOOKUP(A4123, 'Physical Activity Data '!A:E,5,FALSE)</f>
        <v>8</v>
      </c>
      <c r="J4123">
        <f>VLOOKUP(A4123, 'Physical Activity Data '!A:E,4,FALSE)</f>
        <v>60</v>
      </c>
    </row>
    <row r="4124" spans="1:10" x14ac:dyDescent="0.25">
      <c r="A4124">
        <v>14088</v>
      </c>
      <c r="B4124" s="3">
        <f>VLOOKUP(A4124,'Demo Data'!A:E,2, TRUE)</f>
        <v>1</v>
      </c>
      <c r="C4124" s="3">
        <f>VLOOKUP(A4124,'Demo Data'!A:E,3, TRUE)</f>
        <v>50</v>
      </c>
      <c r="D4124" s="3">
        <f>VLOOKUP(A4124,'Demo Data'!A:E,4, TRUE)</f>
        <v>3</v>
      </c>
      <c r="E4124" s="3">
        <f>VLOOKUP(A4124,'Demo Data'!A:E,5, TRUE)</f>
        <v>3</v>
      </c>
      <c r="F4124">
        <f>VLOOKUP(A4124, 'Physical Activity Data '!A:B,2,FALSE)</f>
        <v>1</v>
      </c>
      <c r="G4124">
        <f>VLOOKUP(A4124,'Telomere data '!A:B, 2,)</f>
        <v>1.2153649959999999</v>
      </c>
      <c r="H4124">
        <f>VLOOKUP(A4124, 'BMI Data'!A:B,2,FALSE)</f>
        <v>26.76</v>
      </c>
      <c r="I4124">
        <f>VLOOKUP(A4124, 'Physical Activity Data '!A:E,5,FALSE)</f>
        <v>6</v>
      </c>
      <c r="J4124">
        <f>VLOOKUP(A4124, 'Physical Activity Data '!A:E,4,FALSE)</f>
        <v>10</v>
      </c>
    </row>
    <row r="4125" spans="1:10" x14ac:dyDescent="0.25">
      <c r="A4125">
        <v>14089</v>
      </c>
      <c r="B4125" s="3">
        <f>VLOOKUP(A4125,'Demo Data'!A:E,2, TRUE)</f>
        <v>1</v>
      </c>
      <c r="C4125" s="3">
        <f>VLOOKUP(A4125,'Demo Data'!A:E,3, TRUE)</f>
        <v>4</v>
      </c>
      <c r="D4125" s="3">
        <f>VLOOKUP(A4125,'Demo Data'!A:E,4, TRUE)</f>
        <v>4</v>
      </c>
      <c r="E4125" s="3" t="str">
        <f>VLOOKUP(A4125,'Demo Data'!A:E,5, TRUE)</f>
        <v>NA</v>
      </c>
      <c r="F4125" t="e">
        <f>VLOOKUP(A4125, 'Physical Activity Data '!A:B,2,FALSE)</f>
        <v>#N/A</v>
      </c>
      <c r="G4125" t="e">
        <f>VLOOKUP(A4125,'Telomere data '!A:B, 2,)</f>
        <v>#N/A</v>
      </c>
      <c r="H4125">
        <f>VLOOKUP(A4125, 'BMI Data'!A:B,2,FALSE)</f>
        <v>19.63</v>
      </c>
      <c r="I4125" t="e">
        <f>VLOOKUP(A4125, 'Physical Activity Data '!A:E,5,FALSE)</f>
        <v>#N/A</v>
      </c>
      <c r="J4125" t="e">
        <f>VLOOKUP(A4125, 'Physical Activity Data '!A:E,4,FALSE)</f>
        <v>#N/A</v>
      </c>
    </row>
    <row r="4126" spans="1:10" x14ac:dyDescent="0.25">
      <c r="A4126">
        <v>14090</v>
      </c>
      <c r="B4126" s="3">
        <f>VLOOKUP(A4126,'Demo Data'!A:E,2, TRUE)</f>
        <v>2</v>
      </c>
      <c r="C4126" s="3">
        <f>VLOOKUP(A4126,'Demo Data'!A:E,3, TRUE)</f>
        <v>38</v>
      </c>
      <c r="D4126" s="3">
        <f>VLOOKUP(A4126,'Demo Data'!A:E,4, TRUE)</f>
        <v>4</v>
      </c>
      <c r="E4126" s="3">
        <f>VLOOKUP(A4126,'Demo Data'!A:E,5, TRUE)</f>
        <v>3</v>
      </c>
      <c r="F4126" t="e">
        <f>VLOOKUP(A4126, 'Physical Activity Data '!A:B,2,FALSE)</f>
        <v>#N/A</v>
      </c>
      <c r="G4126">
        <f>VLOOKUP(A4126,'Telomere data '!A:B, 2,)</f>
        <v>1.5260614749999999</v>
      </c>
      <c r="H4126">
        <f>VLOOKUP(A4126, 'BMI Data'!A:B,2,FALSE)</f>
        <v>37.17</v>
      </c>
      <c r="I4126" t="e">
        <f>VLOOKUP(A4126, 'Physical Activity Data '!A:E,5,FALSE)</f>
        <v>#N/A</v>
      </c>
      <c r="J4126" t="e">
        <f>VLOOKUP(A4126, 'Physical Activity Data '!A:E,4,FALSE)</f>
        <v>#N/A</v>
      </c>
    </row>
    <row r="4127" spans="1:10" x14ac:dyDescent="0.25">
      <c r="A4127">
        <v>14091</v>
      </c>
      <c r="B4127" s="3">
        <f>VLOOKUP(A4127,'Demo Data'!A:E,2, TRUE)</f>
        <v>1</v>
      </c>
      <c r="C4127" s="3">
        <f>VLOOKUP(A4127,'Demo Data'!A:E,3, TRUE)</f>
        <v>12</v>
      </c>
      <c r="D4127" s="3">
        <f>VLOOKUP(A4127,'Demo Data'!A:E,4, TRUE)</f>
        <v>3</v>
      </c>
      <c r="E4127" s="3">
        <f>VLOOKUP(A4127,'Demo Data'!A:E,5, TRUE)</f>
        <v>1</v>
      </c>
      <c r="F4127">
        <f>VLOOKUP(A4127, 'Physical Activity Data '!A:B,2,FALSE)</f>
        <v>1</v>
      </c>
      <c r="G4127" t="e">
        <f>VLOOKUP(A4127,'Telomere data '!A:B, 2,)</f>
        <v>#N/A</v>
      </c>
      <c r="H4127">
        <f>VLOOKUP(A4127, 'BMI Data'!A:B,2,FALSE)</f>
        <v>28.8</v>
      </c>
      <c r="I4127">
        <f>VLOOKUP(A4127, 'Physical Activity Data '!A:E,5,FALSE)</f>
        <v>4</v>
      </c>
      <c r="J4127">
        <f>VLOOKUP(A4127, 'Physical Activity Data '!A:E,4,FALSE)</f>
        <v>10</v>
      </c>
    </row>
    <row r="4128" spans="1:10" x14ac:dyDescent="0.25">
      <c r="A4128">
        <v>14092</v>
      </c>
      <c r="B4128" s="3">
        <f>VLOOKUP(A4128,'Demo Data'!A:E,2, TRUE)</f>
        <v>2</v>
      </c>
      <c r="C4128" s="3">
        <f>VLOOKUP(A4128,'Demo Data'!A:E,3, TRUE)</f>
        <v>19</v>
      </c>
      <c r="D4128" s="3">
        <f>VLOOKUP(A4128,'Demo Data'!A:E,4, TRUE)</f>
        <v>4</v>
      </c>
      <c r="E4128" s="3">
        <f>VLOOKUP(A4128,'Demo Data'!A:E,5, TRUE)</f>
        <v>2</v>
      </c>
      <c r="F4128" t="e">
        <f>VLOOKUP(A4128, 'Physical Activity Data '!A:B,2,FALSE)</f>
        <v>#N/A</v>
      </c>
      <c r="G4128" t="e">
        <f>VLOOKUP(A4128,'Telomere data '!A:B, 2,)</f>
        <v>#N/A</v>
      </c>
      <c r="H4128">
        <f>VLOOKUP(A4128, 'BMI Data'!A:B,2,FALSE)</f>
        <v>18.649999999999999</v>
      </c>
      <c r="I4128" t="e">
        <f>VLOOKUP(A4128, 'Physical Activity Data '!A:E,5,FALSE)</f>
        <v>#N/A</v>
      </c>
      <c r="J4128" t="e">
        <f>VLOOKUP(A4128, 'Physical Activity Data '!A:E,4,FALSE)</f>
        <v>#N/A</v>
      </c>
    </row>
    <row r="4129" spans="1:10" x14ac:dyDescent="0.25">
      <c r="A4129">
        <v>14093</v>
      </c>
      <c r="B4129" s="3">
        <f>VLOOKUP(A4129,'Demo Data'!A:E,2, TRUE)</f>
        <v>1</v>
      </c>
      <c r="C4129" s="3">
        <f>VLOOKUP(A4129,'Demo Data'!A:E,3, TRUE)</f>
        <v>34</v>
      </c>
      <c r="D4129" s="3">
        <f>VLOOKUP(A4129,'Demo Data'!A:E,4, TRUE)</f>
        <v>1</v>
      </c>
      <c r="E4129" s="3">
        <f>VLOOKUP(A4129,'Demo Data'!A:E,5, TRUE)</f>
        <v>1</v>
      </c>
      <c r="F4129" t="e">
        <f>VLOOKUP(A4129, 'Physical Activity Data '!A:B,2,FALSE)</f>
        <v>#N/A</v>
      </c>
      <c r="G4129">
        <f>VLOOKUP(A4129,'Telomere data '!A:B, 2,)</f>
        <v>1.0698056730000001</v>
      </c>
      <c r="H4129">
        <f>VLOOKUP(A4129, 'BMI Data'!A:B,2,FALSE)</f>
        <v>22.88</v>
      </c>
      <c r="I4129" t="e">
        <f>VLOOKUP(A4129, 'Physical Activity Data '!A:E,5,FALSE)</f>
        <v>#N/A</v>
      </c>
      <c r="J4129" t="e">
        <f>VLOOKUP(A4129, 'Physical Activity Data '!A:E,4,FALSE)</f>
        <v>#N/A</v>
      </c>
    </row>
    <row r="4130" spans="1:10" x14ac:dyDescent="0.25">
      <c r="A4130">
        <v>14094</v>
      </c>
      <c r="B4130" s="3">
        <f>VLOOKUP(A4130,'Demo Data'!A:E,2, TRUE)</f>
        <v>1</v>
      </c>
      <c r="C4130" s="3">
        <f>VLOOKUP(A4130,'Demo Data'!A:E,3, TRUE)</f>
        <v>23</v>
      </c>
      <c r="D4130" s="3">
        <f>VLOOKUP(A4130,'Demo Data'!A:E,4, TRUE)</f>
        <v>4</v>
      </c>
      <c r="E4130" s="3">
        <f>VLOOKUP(A4130,'Demo Data'!A:E,5, TRUE)</f>
        <v>2</v>
      </c>
      <c r="F4130">
        <f>VLOOKUP(A4130, 'Physical Activity Data '!A:B,2,FALSE)</f>
        <v>1</v>
      </c>
      <c r="G4130" t="e">
        <f>VLOOKUP(A4130,'Telomere data '!A:B, 2,)</f>
        <v>#N/A</v>
      </c>
      <c r="H4130">
        <f>VLOOKUP(A4130, 'BMI Data'!A:B,2,FALSE)</f>
        <v>30.56</v>
      </c>
      <c r="I4130">
        <f>VLOOKUP(A4130, 'Physical Activity Data '!A:E,5,FALSE)</f>
        <v>3.5</v>
      </c>
      <c r="J4130">
        <f>VLOOKUP(A4130, 'Physical Activity Data '!A:E,4,FALSE)</f>
        <v>20</v>
      </c>
    </row>
    <row r="4131" spans="1:10" x14ac:dyDescent="0.25">
      <c r="A4131">
        <v>14095</v>
      </c>
      <c r="B4131" s="3">
        <f>VLOOKUP(A4131,'Demo Data'!A:E,2, TRUE)</f>
        <v>1</v>
      </c>
      <c r="C4131" s="3">
        <f>VLOOKUP(A4131,'Demo Data'!A:E,3, TRUE)</f>
        <v>23</v>
      </c>
      <c r="D4131" s="3">
        <f>VLOOKUP(A4131,'Demo Data'!A:E,4, TRUE)</f>
        <v>1</v>
      </c>
      <c r="E4131" s="3">
        <f>VLOOKUP(A4131,'Demo Data'!A:E,5, TRUE)</f>
        <v>2</v>
      </c>
      <c r="F4131" t="e">
        <f>VLOOKUP(A4131, 'Physical Activity Data '!A:B,2,FALSE)</f>
        <v>#N/A</v>
      </c>
      <c r="G4131" t="e">
        <f>VLOOKUP(A4131,'Telomere data '!A:B, 2,)</f>
        <v>#N/A</v>
      </c>
      <c r="H4131">
        <f>VLOOKUP(A4131, 'BMI Data'!A:B,2,FALSE)</f>
        <v>26.68</v>
      </c>
      <c r="I4131" t="e">
        <f>VLOOKUP(A4131, 'Physical Activity Data '!A:E,5,FALSE)</f>
        <v>#N/A</v>
      </c>
      <c r="J4131" t="e">
        <f>VLOOKUP(A4131, 'Physical Activity Data '!A:E,4,FALSE)</f>
        <v>#N/A</v>
      </c>
    </row>
    <row r="4132" spans="1:10" x14ac:dyDescent="0.25">
      <c r="A4132">
        <v>14096</v>
      </c>
      <c r="B4132" s="3">
        <f>VLOOKUP(A4132,'Demo Data'!A:E,2, TRUE)</f>
        <v>2</v>
      </c>
      <c r="C4132" s="3">
        <f>VLOOKUP(A4132,'Demo Data'!A:E,3, TRUE)</f>
        <v>67</v>
      </c>
      <c r="D4132" s="3">
        <f>VLOOKUP(A4132,'Demo Data'!A:E,4, TRUE)</f>
        <v>1</v>
      </c>
      <c r="E4132" s="3">
        <f>VLOOKUP(A4132,'Demo Data'!A:E,5, TRUE)</f>
        <v>1</v>
      </c>
      <c r="F4132" t="e">
        <f>VLOOKUP(A4132, 'Physical Activity Data '!A:B,2,FALSE)</f>
        <v>#N/A</v>
      </c>
      <c r="G4132">
        <f>VLOOKUP(A4132,'Telomere data '!A:B, 2,)</f>
        <v>1.075109605</v>
      </c>
      <c r="H4132">
        <f>VLOOKUP(A4132, 'BMI Data'!A:B,2,FALSE)</f>
        <v>37.35</v>
      </c>
      <c r="I4132" t="e">
        <f>VLOOKUP(A4132, 'Physical Activity Data '!A:E,5,FALSE)</f>
        <v>#N/A</v>
      </c>
      <c r="J4132" t="e">
        <f>VLOOKUP(A4132, 'Physical Activity Data '!A:E,4,FALSE)</f>
        <v>#N/A</v>
      </c>
    </row>
    <row r="4133" spans="1:10" x14ac:dyDescent="0.25">
      <c r="A4133">
        <v>14097</v>
      </c>
      <c r="B4133" s="3">
        <f>VLOOKUP(A4133,'Demo Data'!A:E,2, TRUE)</f>
        <v>1</v>
      </c>
      <c r="C4133" s="3">
        <f>VLOOKUP(A4133,'Demo Data'!A:E,3, TRUE)</f>
        <v>50</v>
      </c>
      <c r="D4133" s="3">
        <f>VLOOKUP(A4133,'Demo Data'!A:E,4, TRUE)</f>
        <v>4</v>
      </c>
      <c r="E4133" s="3">
        <f>VLOOKUP(A4133,'Demo Data'!A:E,5, TRUE)</f>
        <v>1</v>
      </c>
      <c r="F4133">
        <f>VLOOKUP(A4133, 'Physical Activity Data '!A:B,2,FALSE)</f>
        <v>2</v>
      </c>
      <c r="G4133">
        <f>VLOOKUP(A4133,'Telomere data '!A:B, 2,)</f>
        <v>1.4951260749999999</v>
      </c>
      <c r="H4133">
        <f>VLOOKUP(A4133, 'BMI Data'!A:B,2,FALSE)</f>
        <v>26.67</v>
      </c>
      <c r="I4133">
        <f>VLOOKUP(A4133, 'Physical Activity Data '!A:E,5,FALSE)</f>
        <v>5</v>
      </c>
      <c r="J4133">
        <f>VLOOKUP(A4133, 'Physical Activity Data '!A:E,4,FALSE)</f>
        <v>30</v>
      </c>
    </row>
    <row r="4134" spans="1:10" x14ac:dyDescent="0.25">
      <c r="A4134">
        <v>14098</v>
      </c>
      <c r="B4134" s="3">
        <f>VLOOKUP(A4134,'Demo Data'!A:E,2, TRUE)</f>
        <v>1</v>
      </c>
      <c r="C4134" s="3">
        <f>VLOOKUP(A4134,'Demo Data'!A:E,3, TRUE)</f>
        <v>17</v>
      </c>
      <c r="D4134" s="3">
        <f>VLOOKUP(A4134,'Demo Data'!A:E,4, TRUE)</f>
        <v>3</v>
      </c>
      <c r="E4134" s="3">
        <f>VLOOKUP(A4134,'Demo Data'!A:E,5, TRUE)</f>
        <v>1</v>
      </c>
      <c r="F4134">
        <f>VLOOKUP(A4134, 'Physical Activity Data '!A:B,2,FALSE)</f>
        <v>1</v>
      </c>
      <c r="G4134" t="e">
        <f>VLOOKUP(A4134,'Telomere data '!A:B, 2,)</f>
        <v>#N/A</v>
      </c>
      <c r="H4134">
        <f>VLOOKUP(A4134, 'BMI Data'!A:B,2,FALSE)</f>
        <v>23.6</v>
      </c>
      <c r="I4134">
        <f>VLOOKUP(A4134, 'Physical Activity Data '!A:E,5,FALSE)</f>
        <v>4</v>
      </c>
      <c r="J4134">
        <f>VLOOKUP(A4134, 'Physical Activity Data '!A:E,4,FALSE)</f>
        <v>30</v>
      </c>
    </row>
    <row r="4135" spans="1:10" x14ac:dyDescent="0.25">
      <c r="A4135">
        <v>14099</v>
      </c>
      <c r="B4135" s="3">
        <f>VLOOKUP(A4135,'Demo Data'!A:E,2, TRUE)</f>
        <v>2</v>
      </c>
      <c r="C4135" s="3">
        <f>VLOOKUP(A4135,'Demo Data'!A:E,3, TRUE)</f>
        <v>18</v>
      </c>
      <c r="D4135" s="3">
        <f>VLOOKUP(A4135,'Demo Data'!A:E,4, TRUE)</f>
        <v>1</v>
      </c>
      <c r="E4135" s="3">
        <f>VLOOKUP(A4135,'Demo Data'!A:E,5, TRUE)</f>
        <v>3</v>
      </c>
      <c r="F4135">
        <f>VLOOKUP(A4135, 'Physical Activity Data '!A:B,2,FALSE)</f>
        <v>1</v>
      </c>
      <c r="G4135" t="e">
        <f>VLOOKUP(A4135,'Telomere data '!A:B, 2,)</f>
        <v>#N/A</v>
      </c>
      <c r="H4135">
        <f>VLOOKUP(A4135, 'BMI Data'!A:B,2,FALSE)</f>
        <v>34.1</v>
      </c>
      <c r="I4135">
        <f>VLOOKUP(A4135, 'Physical Activity Data '!A:E,5,FALSE)</f>
        <v>3.5</v>
      </c>
      <c r="J4135">
        <f>VLOOKUP(A4135, 'Physical Activity Data '!A:E,4,FALSE)</f>
        <v>10</v>
      </c>
    </row>
    <row r="4136" spans="1:10" x14ac:dyDescent="0.25">
      <c r="A4136">
        <v>14100</v>
      </c>
      <c r="B4136" s="3">
        <f>VLOOKUP(A4136,'Demo Data'!A:E,2, TRUE)</f>
        <v>2</v>
      </c>
      <c r="C4136" s="3">
        <f>VLOOKUP(A4136,'Demo Data'!A:E,3, TRUE)</f>
        <v>66</v>
      </c>
      <c r="D4136" s="3">
        <f>VLOOKUP(A4136,'Demo Data'!A:E,4, TRUE)</f>
        <v>4</v>
      </c>
      <c r="E4136" s="3">
        <f>VLOOKUP(A4136,'Demo Data'!A:E,5, TRUE)</f>
        <v>3</v>
      </c>
      <c r="F4136" t="e">
        <f>VLOOKUP(A4136, 'Physical Activity Data '!A:B,2,FALSE)</f>
        <v>#N/A</v>
      </c>
      <c r="G4136" t="e">
        <f>VLOOKUP(A4136,'Telomere data '!A:B, 2,)</f>
        <v>#N/A</v>
      </c>
      <c r="H4136">
        <f>VLOOKUP(A4136, 'BMI Data'!A:B,2,FALSE)</f>
        <v>28.92</v>
      </c>
      <c r="I4136" t="e">
        <f>VLOOKUP(A4136, 'Physical Activity Data '!A:E,5,FALSE)</f>
        <v>#N/A</v>
      </c>
      <c r="J4136" t="e">
        <f>VLOOKUP(A4136, 'Physical Activity Data '!A:E,4,FALSE)</f>
        <v>#N/A</v>
      </c>
    </row>
    <row r="4137" spans="1:10" x14ac:dyDescent="0.25">
      <c r="A4137">
        <v>14101</v>
      </c>
      <c r="B4137" s="3">
        <f>VLOOKUP(A4137,'Demo Data'!A:E,2, TRUE)</f>
        <v>2</v>
      </c>
      <c r="C4137" s="3">
        <f>VLOOKUP(A4137,'Demo Data'!A:E,3, TRUE)</f>
        <v>19</v>
      </c>
      <c r="D4137" s="3">
        <f>VLOOKUP(A4137,'Demo Data'!A:E,4, TRUE)</f>
        <v>3</v>
      </c>
      <c r="E4137" s="3">
        <f>VLOOKUP(A4137,'Demo Data'!A:E,5, TRUE)</f>
        <v>1</v>
      </c>
      <c r="F4137">
        <f>VLOOKUP(A4137, 'Physical Activity Data '!A:B,2,FALSE)</f>
        <v>1</v>
      </c>
      <c r="G4137" t="e">
        <f>VLOOKUP(A4137,'Telomere data '!A:B, 2,)</f>
        <v>#N/A</v>
      </c>
      <c r="H4137">
        <f>VLOOKUP(A4137, 'BMI Data'!A:B,2,FALSE)</f>
        <v>41.51</v>
      </c>
      <c r="I4137">
        <f>VLOOKUP(A4137, 'Physical Activity Data '!A:E,5,FALSE)</f>
        <v>4.5</v>
      </c>
      <c r="J4137">
        <f>VLOOKUP(A4137, 'Physical Activity Data '!A:E,4,FALSE)</f>
        <v>20</v>
      </c>
    </row>
    <row r="4138" spans="1:10" x14ac:dyDescent="0.25">
      <c r="A4138">
        <v>14102</v>
      </c>
      <c r="B4138" s="3">
        <f>VLOOKUP(A4138,'Demo Data'!A:E,2, TRUE)</f>
        <v>2</v>
      </c>
      <c r="C4138" s="3">
        <f>VLOOKUP(A4138,'Demo Data'!A:E,3, TRUE)</f>
        <v>1</v>
      </c>
      <c r="D4138" s="3">
        <f>VLOOKUP(A4138,'Demo Data'!A:E,4, TRUE)</f>
        <v>1</v>
      </c>
      <c r="E4138" s="3" t="str">
        <f>VLOOKUP(A4138,'Demo Data'!A:E,5, TRUE)</f>
        <v>NA</v>
      </c>
      <c r="F4138" t="e">
        <f>VLOOKUP(A4138, 'Physical Activity Data '!A:B,2,FALSE)</f>
        <v>#N/A</v>
      </c>
      <c r="G4138" t="e">
        <f>VLOOKUP(A4138,'Telomere data '!A:B, 2,)</f>
        <v>#N/A</v>
      </c>
      <c r="H4138" t="str">
        <f>VLOOKUP(A4138, 'BMI Data'!A:B,2,FALSE)</f>
        <v>NA</v>
      </c>
      <c r="I4138" t="e">
        <f>VLOOKUP(A4138, 'Physical Activity Data '!A:E,5,FALSE)</f>
        <v>#N/A</v>
      </c>
      <c r="J4138" t="e">
        <f>VLOOKUP(A4138, 'Physical Activity Data '!A:E,4,FALSE)</f>
        <v>#N/A</v>
      </c>
    </row>
    <row r="4139" spans="1:10" x14ac:dyDescent="0.25">
      <c r="A4139">
        <v>14103</v>
      </c>
      <c r="B4139" s="3">
        <f>VLOOKUP(A4139,'Demo Data'!A:E,2, TRUE)</f>
        <v>1</v>
      </c>
      <c r="C4139" s="3">
        <f>VLOOKUP(A4139,'Demo Data'!A:E,3, TRUE)</f>
        <v>9</v>
      </c>
      <c r="D4139" s="3">
        <f>VLOOKUP(A4139,'Demo Data'!A:E,4, TRUE)</f>
        <v>1</v>
      </c>
      <c r="E4139" s="3">
        <f>VLOOKUP(A4139,'Demo Data'!A:E,5, TRUE)</f>
        <v>1</v>
      </c>
      <c r="F4139" t="e">
        <f>VLOOKUP(A4139, 'Physical Activity Data '!A:B,2,FALSE)</f>
        <v>#N/A</v>
      </c>
      <c r="G4139" t="e">
        <f>VLOOKUP(A4139,'Telomere data '!A:B, 2,)</f>
        <v>#N/A</v>
      </c>
      <c r="H4139">
        <f>VLOOKUP(A4139, 'BMI Data'!A:B,2,FALSE)</f>
        <v>14.69</v>
      </c>
      <c r="I4139" t="e">
        <f>VLOOKUP(A4139, 'Physical Activity Data '!A:E,5,FALSE)</f>
        <v>#N/A</v>
      </c>
      <c r="J4139" t="e">
        <f>VLOOKUP(A4139, 'Physical Activity Data '!A:E,4,FALSE)</f>
        <v>#N/A</v>
      </c>
    </row>
    <row r="4140" spans="1:10" x14ac:dyDescent="0.25">
      <c r="A4140">
        <v>14104</v>
      </c>
      <c r="B4140" s="3">
        <f>VLOOKUP(A4140,'Demo Data'!A:E,2, TRUE)</f>
        <v>2</v>
      </c>
      <c r="C4140" s="3">
        <f>VLOOKUP(A4140,'Demo Data'!A:E,3, TRUE)</f>
        <v>60</v>
      </c>
      <c r="D4140" s="3">
        <f>VLOOKUP(A4140,'Demo Data'!A:E,4, TRUE)</f>
        <v>4</v>
      </c>
      <c r="E4140" s="3">
        <f>VLOOKUP(A4140,'Demo Data'!A:E,5, TRUE)</f>
        <v>1</v>
      </c>
      <c r="F4140">
        <f>VLOOKUP(A4140, 'Physical Activity Data '!A:B,2,FALSE)</f>
        <v>1</v>
      </c>
      <c r="G4140">
        <f>VLOOKUP(A4140,'Telomere data '!A:B, 2,)</f>
        <v>1.1974311369999999</v>
      </c>
      <c r="H4140">
        <f>VLOOKUP(A4140, 'BMI Data'!A:B,2,FALSE)</f>
        <v>27.54</v>
      </c>
      <c r="I4140">
        <f>VLOOKUP(A4140, 'Physical Activity Data '!A:E,5,FALSE)</f>
        <v>4</v>
      </c>
      <c r="J4140">
        <f>VLOOKUP(A4140, 'Physical Activity Data '!A:E,4,FALSE)</f>
        <v>15</v>
      </c>
    </row>
    <row r="4141" spans="1:10" x14ac:dyDescent="0.25">
      <c r="A4141">
        <v>14105</v>
      </c>
      <c r="B4141" s="3">
        <f>VLOOKUP(A4141,'Demo Data'!A:E,2, TRUE)</f>
        <v>2</v>
      </c>
      <c r="C4141" s="3">
        <f>VLOOKUP(A4141,'Demo Data'!A:E,3, TRUE)</f>
        <v>52</v>
      </c>
      <c r="D4141" s="3">
        <f>VLOOKUP(A4141,'Demo Data'!A:E,4, TRUE)</f>
        <v>4</v>
      </c>
      <c r="E4141" s="3">
        <f>VLOOKUP(A4141,'Demo Data'!A:E,5, TRUE)</f>
        <v>2</v>
      </c>
      <c r="F4141">
        <f>VLOOKUP(A4141, 'Physical Activity Data '!A:B,2,FALSE)</f>
        <v>1</v>
      </c>
      <c r="G4141">
        <f>VLOOKUP(A4141,'Telomere data '!A:B, 2,)</f>
        <v>0.89542964599999997</v>
      </c>
      <c r="H4141">
        <f>VLOOKUP(A4141, 'BMI Data'!A:B,2,FALSE)</f>
        <v>35.64</v>
      </c>
      <c r="I4141">
        <f>VLOOKUP(A4141, 'Physical Activity Data '!A:E,5,FALSE)</f>
        <v>4</v>
      </c>
      <c r="J4141">
        <f>VLOOKUP(A4141, 'Physical Activity Data '!A:E,4,FALSE)</f>
        <v>15</v>
      </c>
    </row>
    <row r="4142" spans="1:10" x14ac:dyDescent="0.25">
      <c r="A4142">
        <v>14106</v>
      </c>
      <c r="B4142" s="3">
        <f>VLOOKUP(A4142,'Demo Data'!A:E,2, TRUE)</f>
        <v>1</v>
      </c>
      <c r="C4142" s="3">
        <f>VLOOKUP(A4142,'Demo Data'!A:E,3, TRUE)</f>
        <v>19</v>
      </c>
      <c r="D4142" s="3">
        <f>VLOOKUP(A4142,'Demo Data'!A:E,4, TRUE)</f>
        <v>1</v>
      </c>
      <c r="E4142" s="3">
        <f>VLOOKUP(A4142,'Demo Data'!A:E,5, TRUE)</f>
        <v>1</v>
      </c>
      <c r="F4142" t="e">
        <f>VLOOKUP(A4142, 'Physical Activity Data '!A:B,2,FALSE)</f>
        <v>#N/A</v>
      </c>
      <c r="G4142" t="e">
        <f>VLOOKUP(A4142,'Telomere data '!A:B, 2,)</f>
        <v>#N/A</v>
      </c>
      <c r="H4142">
        <f>VLOOKUP(A4142, 'BMI Data'!A:B,2,FALSE)</f>
        <v>29.66</v>
      </c>
      <c r="I4142" t="e">
        <f>VLOOKUP(A4142, 'Physical Activity Data '!A:E,5,FALSE)</f>
        <v>#N/A</v>
      </c>
      <c r="J4142" t="e">
        <f>VLOOKUP(A4142, 'Physical Activity Data '!A:E,4,FALSE)</f>
        <v>#N/A</v>
      </c>
    </row>
    <row r="4143" spans="1:10" x14ac:dyDescent="0.25">
      <c r="A4143">
        <v>14107</v>
      </c>
      <c r="B4143" s="3">
        <f>VLOOKUP(A4143,'Demo Data'!A:E,2, TRUE)</f>
        <v>2</v>
      </c>
      <c r="C4143" s="3">
        <f>VLOOKUP(A4143,'Demo Data'!A:E,3, TRUE)</f>
        <v>6</v>
      </c>
      <c r="D4143" s="3">
        <f>VLOOKUP(A4143,'Demo Data'!A:E,4, TRUE)</f>
        <v>3</v>
      </c>
      <c r="E4143" s="3">
        <f>VLOOKUP(A4143,'Demo Data'!A:E,5, TRUE)</f>
        <v>1</v>
      </c>
      <c r="F4143" t="e">
        <f>VLOOKUP(A4143, 'Physical Activity Data '!A:B,2,FALSE)</f>
        <v>#N/A</v>
      </c>
      <c r="G4143" t="e">
        <f>VLOOKUP(A4143,'Telomere data '!A:B, 2,)</f>
        <v>#N/A</v>
      </c>
      <c r="H4143">
        <f>VLOOKUP(A4143, 'BMI Data'!A:B,2,FALSE)</f>
        <v>14.37</v>
      </c>
      <c r="I4143" t="e">
        <f>VLOOKUP(A4143, 'Physical Activity Data '!A:E,5,FALSE)</f>
        <v>#N/A</v>
      </c>
      <c r="J4143" t="e">
        <f>VLOOKUP(A4143, 'Physical Activity Data '!A:E,4,FALSE)</f>
        <v>#N/A</v>
      </c>
    </row>
    <row r="4144" spans="1:10" x14ac:dyDescent="0.25">
      <c r="A4144">
        <v>14108</v>
      </c>
      <c r="B4144" s="3">
        <f>VLOOKUP(A4144,'Demo Data'!A:E,2, TRUE)</f>
        <v>2</v>
      </c>
      <c r="C4144" s="3">
        <f>VLOOKUP(A4144,'Demo Data'!A:E,3, TRUE)</f>
        <v>57</v>
      </c>
      <c r="D4144" s="3">
        <f>VLOOKUP(A4144,'Demo Data'!A:E,4, TRUE)</f>
        <v>2</v>
      </c>
      <c r="E4144" s="3">
        <f>VLOOKUP(A4144,'Demo Data'!A:E,5, TRUE)</f>
        <v>1</v>
      </c>
      <c r="F4144" t="e">
        <f>VLOOKUP(A4144, 'Physical Activity Data '!A:B,2,FALSE)</f>
        <v>#N/A</v>
      </c>
      <c r="G4144">
        <f>VLOOKUP(A4144,'Telomere data '!A:B, 2,)</f>
        <v>1.231512975</v>
      </c>
      <c r="H4144">
        <f>VLOOKUP(A4144, 'BMI Data'!A:B,2,FALSE)</f>
        <v>26.67</v>
      </c>
      <c r="I4144" t="e">
        <f>VLOOKUP(A4144, 'Physical Activity Data '!A:E,5,FALSE)</f>
        <v>#N/A</v>
      </c>
      <c r="J4144" t="e">
        <f>VLOOKUP(A4144, 'Physical Activity Data '!A:E,4,FALSE)</f>
        <v>#N/A</v>
      </c>
    </row>
    <row r="4145" spans="1:10" x14ac:dyDescent="0.25">
      <c r="A4145">
        <v>14109</v>
      </c>
      <c r="B4145" s="3">
        <f>VLOOKUP(A4145,'Demo Data'!A:E,2, TRUE)</f>
        <v>1</v>
      </c>
      <c r="C4145" s="3">
        <f>VLOOKUP(A4145,'Demo Data'!A:E,3, TRUE)</f>
        <v>75</v>
      </c>
      <c r="D4145" s="3">
        <f>VLOOKUP(A4145,'Demo Data'!A:E,4, TRUE)</f>
        <v>4</v>
      </c>
      <c r="E4145" s="3">
        <f>VLOOKUP(A4145,'Demo Data'!A:E,5, TRUE)</f>
        <v>1</v>
      </c>
      <c r="F4145">
        <f>VLOOKUP(A4145, 'Physical Activity Data '!A:B,2,FALSE)</f>
        <v>1</v>
      </c>
      <c r="G4145">
        <f>VLOOKUP(A4145,'Telomere data '!A:B, 2,)</f>
        <v>0.73255793000000002</v>
      </c>
      <c r="H4145">
        <f>VLOOKUP(A4145, 'BMI Data'!A:B,2,FALSE)</f>
        <v>34.909999999999997</v>
      </c>
      <c r="I4145">
        <f>VLOOKUP(A4145, 'Physical Activity Data '!A:E,5,FALSE)</f>
        <v>3.5</v>
      </c>
      <c r="J4145">
        <f>VLOOKUP(A4145, 'Physical Activity Data '!A:E,4,FALSE)</f>
        <v>15</v>
      </c>
    </row>
    <row r="4146" spans="1:10" x14ac:dyDescent="0.25">
      <c r="A4146">
        <v>14110</v>
      </c>
      <c r="B4146" s="3">
        <f>VLOOKUP(A4146,'Demo Data'!A:E,2, TRUE)</f>
        <v>1</v>
      </c>
      <c r="C4146" s="3">
        <f>VLOOKUP(A4146,'Demo Data'!A:E,3, TRUE)</f>
        <v>15</v>
      </c>
      <c r="D4146" s="3">
        <f>VLOOKUP(A4146,'Demo Data'!A:E,4, TRUE)</f>
        <v>3</v>
      </c>
      <c r="E4146" s="3">
        <f>VLOOKUP(A4146,'Demo Data'!A:E,5, TRUE)</f>
        <v>1</v>
      </c>
      <c r="F4146">
        <f>VLOOKUP(A4146, 'Physical Activity Data '!A:B,2,FALSE)</f>
        <v>1</v>
      </c>
      <c r="G4146" t="e">
        <f>VLOOKUP(A4146,'Telomere data '!A:B, 2,)</f>
        <v>#N/A</v>
      </c>
      <c r="H4146">
        <f>VLOOKUP(A4146, 'BMI Data'!A:B,2,FALSE)</f>
        <v>30.06</v>
      </c>
      <c r="I4146">
        <f>VLOOKUP(A4146, 'Physical Activity Data '!A:E,5,FALSE)</f>
        <v>3.5</v>
      </c>
      <c r="J4146">
        <f>VLOOKUP(A4146, 'Physical Activity Data '!A:E,4,FALSE)</f>
        <v>30</v>
      </c>
    </row>
    <row r="4147" spans="1:10" x14ac:dyDescent="0.25">
      <c r="A4147">
        <v>14111</v>
      </c>
      <c r="B4147" s="3">
        <f>VLOOKUP(A4147,'Demo Data'!A:E,2, TRUE)</f>
        <v>1</v>
      </c>
      <c r="C4147" s="3">
        <f>VLOOKUP(A4147,'Demo Data'!A:E,3, TRUE)</f>
        <v>62</v>
      </c>
      <c r="D4147" s="3">
        <f>VLOOKUP(A4147,'Demo Data'!A:E,4, TRUE)</f>
        <v>1</v>
      </c>
      <c r="E4147" s="3">
        <f>VLOOKUP(A4147,'Demo Data'!A:E,5, TRUE)</f>
        <v>1</v>
      </c>
      <c r="F4147">
        <f>VLOOKUP(A4147, 'Physical Activity Data '!A:B,2,FALSE)</f>
        <v>1</v>
      </c>
      <c r="G4147" t="e">
        <f>VLOOKUP(A4147,'Telomere data '!A:B, 2,)</f>
        <v>#N/A</v>
      </c>
      <c r="H4147">
        <f>VLOOKUP(A4147, 'BMI Data'!A:B,2,FALSE)</f>
        <v>25.66</v>
      </c>
      <c r="I4147">
        <f>VLOOKUP(A4147, 'Physical Activity Data '!A:E,5,FALSE)</f>
        <v>6</v>
      </c>
      <c r="J4147">
        <f>VLOOKUP(A4147, 'Physical Activity Data '!A:E,4,FALSE)</f>
        <v>15</v>
      </c>
    </row>
    <row r="4148" spans="1:10" x14ac:dyDescent="0.25">
      <c r="A4148">
        <v>14112</v>
      </c>
      <c r="B4148" s="3">
        <f>VLOOKUP(A4148,'Demo Data'!A:E,2, TRUE)</f>
        <v>1</v>
      </c>
      <c r="C4148" s="3">
        <f>VLOOKUP(A4148,'Demo Data'!A:E,3, TRUE)</f>
        <v>57</v>
      </c>
      <c r="D4148" s="3">
        <f>VLOOKUP(A4148,'Demo Data'!A:E,4, TRUE)</f>
        <v>3</v>
      </c>
      <c r="E4148" s="3">
        <f>VLOOKUP(A4148,'Demo Data'!A:E,5, TRUE)</f>
        <v>2</v>
      </c>
      <c r="F4148" t="e">
        <f>VLOOKUP(A4148, 'Physical Activity Data '!A:B,2,FALSE)</f>
        <v>#N/A</v>
      </c>
      <c r="G4148">
        <f>VLOOKUP(A4148,'Telomere data '!A:B, 2,)</f>
        <v>1.3663547659999999</v>
      </c>
      <c r="H4148">
        <f>VLOOKUP(A4148, 'BMI Data'!A:B,2,FALSE)</f>
        <v>29.83</v>
      </c>
      <c r="I4148" t="e">
        <f>VLOOKUP(A4148, 'Physical Activity Data '!A:E,5,FALSE)</f>
        <v>#N/A</v>
      </c>
      <c r="J4148" t="e">
        <f>VLOOKUP(A4148, 'Physical Activity Data '!A:E,4,FALSE)</f>
        <v>#N/A</v>
      </c>
    </row>
    <row r="4149" spans="1:10" x14ac:dyDescent="0.25">
      <c r="A4149">
        <v>14113</v>
      </c>
      <c r="B4149" s="3">
        <f>VLOOKUP(A4149,'Demo Data'!A:E,2, TRUE)</f>
        <v>1</v>
      </c>
      <c r="C4149" s="3">
        <f>VLOOKUP(A4149,'Demo Data'!A:E,3, TRUE)</f>
        <v>15</v>
      </c>
      <c r="D4149" s="3">
        <f>VLOOKUP(A4149,'Demo Data'!A:E,4, TRUE)</f>
        <v>1</v>
      </c>
      <c r="E4149" s="3">
        <f>VLOOKUP(A4149,'Demo Data'!A:E,5, TRUE)</f>
        <v>1</v>
      </c>
      <c r="F4149">
        <f>VLOOKUP(A4149, 'Physical Activity Data '!A:B,2,FALSE)</f>
        <v>2</v>
      </c>
      <c r="G4149" t="e">
        <f>VLOOKUP(A4149,'Telomere data '!A:B, 2,)</f>
        <v>#N/A</v>
      </c>
      <c r="H4149">
        <f>VLOOKUP(A4149, 'BMI Data'!A:B,2,FALSE)</f>
        <v>17.559999999999999</v>
      </c>
      <c r="I4149">
        <f>VLOOKUP(A4149, 'Physical Activity Data '!A:E,5,FALSE)</f>
        <v>8</v>
      </c>
      <c r="J4149">
        <f>VLOOKUP(A4149, 'Physical Activity Data '!A:E,4,FALSE)</f>
        <v>20</v>
      </c>
    </row>
    <row r="4150" spans="1:10" x14ac:dyDescent="0.25">
      <c r="A4150">
        <v>14114</v>
      </c>
      <c r="B4150" s="3">
        <f>VLOOKUP(A4150,'Demo Data'!A:E,2, TRUE)</f>
        <v>1</v>
      </c>
      <c r="C4150" s="3">
        <f>VLOOKUP(A4150,'Demo Data'!A:E,3, TRUE)</f>
        <v>34</v>
      </c>
      <c r="D4150" s="3">
        <f>VLOOKUP(A4150,'Demo Data'!A:E,4, TRUE)</f>
        <v>1</v>
      </c>
      <c r="E4150" s="3">
        <f>VLOOKUP(A4150,'Demo Data'!A:E,5, TRUE)</f>
        <v>1</v>
      </c>
      <c r="F4150">
        <f>VLOOKUP(A4150, 'Physical Activity Data '!A:B,2,FALSE)</f>
        <v>1</v>
      </c>
      <c r="G4150">
        <f>VLOOKUP(A4150,'Telomere data '!A:B, 2,)</f>
        <v>0.82605302199999997</v>
      </c>
      <c r="H4150">
        <f>VLOOKUP(A4150, 'BMI Data'!A:B,2,FALSE)</f>
        <v>28.84</v>
      </c>
      <c r="I4150">
        <f>VLOOKUP(A4150, 'Physical Activity Data '!A:E,5,FALSE)</f>
        <v>4</v>
      </c>
      <c r="J4150">
        <f>VLOOKUP(A4150, 'Physical Activity Data '!A:E,4,FALSE)</f>
        <v>60</v>
      </c>
    </row>
    <row r="4151" spans="1:10" x14ac:dyDescent="0.25">
      <c r="A4151">
        <v>14115</v>
      </c>
      <c r="B4151" s="3">
        <f>VLOOKUP(A4151,'Demo Data'!A:E,2, TRUE)</f>
        <v>2</v>
      </c>
      <c r="C4151" s="3">
        <f>VLOOKUP(A4151,'Demo Data'!A:E,3, TRUE)</f>
        <v>66</v>
      </c>
      <c r="D4151" s="3">
        <f>VLOOKUP(A4151,'Demo Data'!A:E,4, TRUE)</f>
        <v>4</v>
      </c>
      <c r="E4151" s="3">
        <f>VLOOKUP(A4151,'Demo Data'!A:E,5, TRUE)</f>
        <v>2</v>
      </c>
      <c r="F4151" t="e">
        <f>VLOOKUP(A4151, 'Physical Activity Data '!A:B,2,FALSE)</f>
        <v>#N/A</v>
      </c>
      <c r="G4151">
        <f>VLOOKUP(A4151,'Telomere data '!A:B, 2,)</f>
        <v>0.72563333200000002</v>
      </c>
      <c r="H4151">
        <f>VLOOKUP(A4151, 'BMI Data'!A:B,2,FALSE)</f>
        <v>27.15</v>
      </c>
      <c r="I4151" t="e">
        <f>VLOOKUP(A4151, 'Physical Activity Data '!A:E,5,FALSE)</f>
        <v>#N/A</v>
      </c>
      <c r="J4151" t="e">
        <f>VLOOKUP(A4151, 'Physical Activity Data '!A:E,4,FALSE)</f>
        <v>#N/A</v>
      </c>
    </row>
    <row r="4152" spans="1:10" x14ac:dyDescent="0.25">
      <c r="A4152">
        <v>14116</v>
      </c>
      <c r="B4152" s="3">
        <f>VLOOKUP(A4152,'Demo Data'!A:E,2, TRUE)</f>
        <v>1</v>
      </c>
      <c r="C4152" s="3">
        <f>VLOOKUP(A4152,'Demo Data'!A:E,3, TRUE)</f>
        <v>12</v>
      </c>
      <c r="D4152" s="3">
        <f>VLOOKUP(A4152,'Demo Data'!A:E,4, TRUE)</f>
        <v>5</v>
      </c>
      <c r="E4152" s="3">
        <f>VLOOKUP(A4152,'Demo Data'!A:E,5, TRUE)</f>
        <v>1</v>
      </c>
      <c r="F4152" t="e">
        <f>VLOOKUP(A4152, 'Physical Activity Data '!A:B,2,FALSE)</f>
        <v>#N/A</v>
      </c>
      <c r="G4152" t="e">
        <f>VLOOKUP(A4152,'Telomere data '!A:B, 2,)</f>
        <v>#N/A</v>
      </c>
      <c r="H4152" t="e">
        <f>VLOOKUP(A4152, 'BMI Data'!A:B,2,FALSE)</f>
        <v>#N/A</v>
      </c>
      <c r="I4152" t="e">
        <f>VLOOKUP(A4152, 'Physical Activity Data '!A:E,5,FALSE)</f>
        <v>#N/A</v>
      </c>
      <c r="J4152" t="e">
        <f>VLOOKUP(A4152, 'Physical Activity Data '!A:E,4,FALSE)</f>
        <v>#N/A</v>
      </c>
    </row>
    <row r="4153" spans="1:10" x14ac:dyDescent="0.25">
      <c r="A4153">
        <v>14117</v>
      </c>
      <c r="B4153" s="3">
        <f>VLOOKUP(A4153,'Demo Data'!A:E,2, TRUE)</f>
        <v>2</v>
      </c>
      <c r="C4153" s="3">
        <f>VLOOKUP(A4153,'Demo Data'!A:E,3, TRUE)</f>
        <v>14</v>
      </c>
      <c r="D4153" s="3">
        <f>VLOOKUP(A4153,'Demo Data'!A:E,4, TRUE)</f>
        <v>1</v>
      </c>
      <c r="E4153" s="3">
        <f>VLOOKUP(A4153,'Demo Data'!A:E,5, TRUE)</f>
        <v>1</v>
      </c>
      <c r="F4153">
        <f>VLOOKUP(A4153, 'Physical Activity Data '!A:B,2,FALSE)</f>
        <v>2</v>
      </c>
      <c r="G4153" t="e">
        <f>VLOOKUP(A4153,'Telomere data '!A:B, 2,)</f>
        <v>#N/A</v>
      </c>
      <c r="H4153">
        <f>VLOOKUP(A4153, 'BMI Data'!A:B,2,FALSE)</f>
        <v>21.08</v>
      </c>
      <c r="I4153">
        <f>VLOOKUP(A4153, 'Physical Activity Data '!A:E,5,FALSE)</f>
        <v>10</v>
      </c>
      <c r="J4153">
        <f>VLOOKUP(A4153, 'Physical Activity Data '!A:E,4,FALSE)</f>
        <v>30</v>
      </c>
    </row>
    <row r="4154" spans="1:10" x14ac:dyDescent="0.25">
      <c r="A4154">
        <v>14118</v>
      </c>
      <c r="B4154" s="3">
        <f>VLOOKUP(A4154,'Demo Data'!A:E,2, TRUE)</f>
        <v>2</v>
      </c>
      <c r="C4154" s="3">
        <f>VLOOKUP(A4154,'Demo Data'!A:E,3, TRUE)</f>
        <v>32</v>
      </c>
      <c r="D4154" s="3">
        <f>VLOOKUP(A4154,'Demo Data'!A:E,4, TRUE)</f>
        <v>3</v>
      </c>
      <c r="E4154" s="3">
        <f>VLOOKUP(A4154,'Demo Data'!A:E,5, TRUE)</f>
        <v>3</v>
      </c>
      <c r="F4154">
        <f>VLOOKUP(A4154, 'Physical Activity Data '!A:B,2,FALSE)</f>
        <v>1</v>
      </c>
      <c r="G4154">
        <f>VLOOKUP(A4154,'Telomere data '!A:B, 2,)</f>
        <v>1.226450815</v>
      </c>
      <c r="H4154">
        <f>VLOOKUP(A4154, 'BMI Data'!A:B,2,FALSE)</f>
        <v>26.28</v>
      </c>
      <c r="I4154">
        <f>VLOOKUP(A4154, 'Physical Activity Data '!A:E,5,FALSE)</f>
        <v>3.5</v>
      </c>
      <c r="J4154">
        <f>VLOOKUP(A4154, 'Physical Activity Data '!A:E,4,FALSE)</f>
        <v>30</v>
      </c>
    </row>
    <row r="4155" spans="1:10" x14ac:dyDescent="0.25">
      <c r="A4155">
        <v>14119</v>
      </c>
      <c r="B4155" s="3">
        <f>VLOOKUP(A4155,'Demo Data'!A:E,2, TRUE)</f>
        <v>2</v>
      </c>
      <c r="C4155" s="3">
        <f>VLOOKUP(A4155,'Demo Data'!A:E,3, TRUE)</f>
        <v>0</v>
      </c>
      <c r="D4155" s="3">
        <f>VLOOKUP(A4155,'Demo Data'!A:E,4, TRUE)</f>
        <v>1</v>
      </c>
      <c r="E4155" s="3" t="str">
        <f>VLOOKUP(A4155,'Demo Data'!A:E,5, TRUE)</f>
        <v>NA</v>
      </c>
      <c r="F4155" t="e">
        <f>VLOOKUP(A4155, 'Physical Activity Data '!A:B,2,FALSE)</f>
        <v>#N/A</v>
      </c>
      <c r="G4155" t="e">
        <f>VLOOKUP(A4155,'Telomere data '!A:B, 2,)</f>
        <v>#N/A</v>
      </c>
      <c r="H4155" t="str">
        <f>VLOOKUP(A4155, 'BMI Data'!A:B,2,FALSE)</f>
        <v>NA</v>
      </c>
      <c r="I4155" t="e">
        <f>VLOOKUP(A4155, 'Physical Activity Data '!A:E,5,FALSE)</f>
        <v>#N/A</v>
      </c>
      <c r="J4155" t="e">
        <f>VLOOKUP(A4155, 'Physical Activity Data '!A:E,4,FALSE)</f>
        <v>#N/A</v>
      </c>
    </row>
    <row r="4156" spans="1:10" x14ac:dyDescent="0.25">
      <c r="A4156">
        <v>14120</v>
      </c>
      <c r="B4156" s="3">
        <f>VLOOKUP(A4156,'Demo Data'!A:E,2, TRUE)</f>
        <v>2</v>
      </c>
      <c r="C4156" s="3">
        <f>VLOOKUP(A4156,'Demo Data'!A:E,3, TRUE)</f>
        <v>82</v>
      </c>
      <c r="D4156" s="3">
        <f>VLOOKUP(A4156,'Demo Data'!A:E,4, TRUE)</f>
        <v>3</v>
      </c>
      <c r="E4156" s="3">
        <f>VLOOKUP(A4156,'Demo Data'!A:E,5, TRUE)</f>
        <v>3</v>
      </c>
      <c r="F4156" t="e">
        <f>VLOOKUP(A4156, 'Physical Activity Data '!A:B,2,FALSE)</f>
        <v>#N/A</v>
      </c>
      <c r="G4156">
        <f>VLOOKUP(A4156,'Telomere data '!A:B, 2,)</f>
        <v>0.59182721400000005</v>
      </c>
      <c r="H4156">
        <f>VLOOKUP(A4156, 'BMI Data'!A:B,2,FALSE)</f>
        <v>26.2</v>
      </c>
      <c r="I4156" t="e">
        <f>VLOOKUP(A4156, 'Physical Activity Data '!A:E,5,FALSE)</f>
        <v>#N/A</v>
      </c>
      <c r="J4156" t="e">
        <f>VLOOKUP(A4156, 'Physical Activity Data '!A:E,4,FALSE)</f>
        <v>#N/A</v>
      </c>
    </row>
    <row r="4157" spans="1:10" x14ac:dyDescent="0.25">
      <c r="A4157">
        <v>14121</v>
      </c>
      <c r="B4157" s="3">
        <f>VLOOKUP(A4157,'Demo Data'!A:E,2, TRUE)</f>
        <v>2</v>
      </c>
      <c r="C4157" s="3">
        <f>VLOOKUP(A4157,'Demo Data'!A:E,3, TRUE)</f>
        <v>1</v>
      </c>
      <c r="D4157" s="3">
        <f>VLOOKUP(A4157,'Demo Data'!A:E,4, TRUE)</f>
        <v>4</v>
      </c>
      <c r="E4157" s="3" t="str">
        <f>VLOOKUP(A4157,'Demo Data'!A:E,5, TRUE)</f>
        <v>NA</v>
      </c>
      <c r="F4157" t="e">
        <f>VLOOKUP(A4157, 'Physical Activity Data '!A:B,2,FALSE)</f>
        <v>#N/A</v>
      </c>
      <c r="G4157" t="e">
        <f>VLOOKUP(A4157,'Telomere data '!A:B, 2,)</f>
        <v>#N/A</v>
      </c>
      <c r="H4157" t="str">
        <f>VLOOKUP(A4157, 'BMI Data'!A:B,2,FALSE)</f>
        <v>NA</v>
      </c>
      <c r="I4157" t="e">
        <f>VLOOKUP(A4157, 'Physical Activity Data '!A:E,5,FALSE)</f>
        <v>#N/A</v>
      </c>
      <c r="J4157" t="e">
        <f>VLOOKUP(A4157, 'Physical Activity Data '!A:E,4,FALSE)</f>
        <v>#N/A</v>
      </c>
    </row>
    <row r="4158" spans="1:10" x14ac:dyDescent="0.25">
      <c r="A4158">
        <v>14122</v>
      </c>
      <c r="B4158" s="3">
        <f>VLOOKUP(A4158,'Demo Data'!A:E,2, TRUE)</f>
        <v>1</v>
      </c>
      <c r="C4158" s="3">
        <f>VLOOKUP(A4158,'Demo Data'!A:E,3, TRUE)</f>
        <v>18</v>
      </c>
      <c r="D4158" s="3">
        <f>VLOOKUP(A4158,'Demo Data'!A:E,4, TRUE)</f>
        <v>4</v>
      </c>
      <c r="E4158" s="3">
        <f>VLOOKUP(A4158,'Demo Data'!A:E,5, TRUE)</f>
        <v>1</v>
      </c>
      <c r="F4158">
        <f>VLOOKUP(A4158, 'Physical Activity Data '!A:B,2,FALSE)</f>
        <v>1</v>
      </c>
      <c r="G4158" t="e">
        <f>VLOOKUP(A4158,'Telomere data '!A:B, 2,)</f>
        <v>#N/A</v>
      </c>
      <c r="H4158">
        <f>VLOOKUP(A4158, 'BMI Data'!A:B,2,FALSE)</f>
        <v>24.22</v>
      </c>
      <c r="I4158">
        <f>VLOOKUP(A4158, 'Physical Activity Data '!A:E,5,FALSE)</f>
        <v>3</v>
      </c>
      <c r="J4158">
        <f>VLOOKUP(A4158, 'Physical Activity Data '!A:E,4,FALSE)</f>
        <v>180</v>
      </c>
    </row>
    <row r="4159" spans="1:10" x14ac:dyDescent="0.25">
      <c r="A4159">
        <v>14123</v>
      </c>
      <c r="B4159" s="3">
        <f>VLOOKUP(A4159,'Demo Data'!A:E,2, TRUE)</f>
        <v>1</v>
      </c>
      <c r="C4159" s="3">
        <f>VLOOKUP(A4159,'Demo Data'!A:E,3, TRUE)</f>
        <v>39</v>
      </c>
      <c r="D4159" s="3">
        <f>VLOOKUP(A4159,'Demo Data'!A:E,4, TRUE)</f>
        <v>3</v>
      </c>
      <c r="E4159" s="3">
        <f>VLOOKUP(A4159,'Demo Data'!A:E,5, TRUE)</f>
        <v>3</v>
      </c>
      <c r="F4159">
        <f>VLOOKUP(A4159, 'Physical Activity Data '!A:B,2,FALSE)</f>
        <v>2</v>
      </c>
      <c r="G4159">
        <f>VLOOKUP(A4159,'Telomere data '!A:B, 2,)</f>
        <v>1.687635488</v>
      </c>
      <c r="H4159">
        <f>VLOOKUP(A4159, 'BMI Data'!A:B,2,FALSE)</f>
        <v>26.97</v>
      </c>
      <c r="I4159">
        <f>VLOOKUP(A4159, 'Physical Activity Data '!A:E,5,FALSE)</f>
        <v>8</v>
      </c>
      <c r="J4159">
        <f>VLOOKUP(A4159, 'Physical Activity Data '!A:E,4,FALSE)</f>
        <v>30</v>
      </c>
    </row>
    <row r="4160" spans="1:10" x14ac:dyDescent="0.25">
      <c r="A4160">
        <v>14124</v>
      </c>
      <c r="B4160" s="3">
        <f>VLOOKUP(A4160,'Demo Data'!A:E,2, TRUE)</f>
        <v>2</v>
      </c>
      <c r="C4160" s="3">
        <f>VLOOKUP(A4160,'Demo Data'!A:E,3, TRUE)</f>
        <v>24</v>
      </c>
      <c r="D4160" s="3">
        <f>VLOOKUP(A4160,'Demo Data'!A:E,4, TRUE)</f>
        <v>4</v>
      </c>
      <c r="E4160" s="3">
        <f>VLOOKUP(A4160,'Demo Data'!A:E,5, TRUE)</f>
        <v>2</v>
      </c>
      <c r="F4160" t="e">
        <f>VLOOKUP(A4160, 'Physical Activity Data '!A:B,2,FALSE)</f>
        <v>#N/A</v>
      </c>
      <c r="G4160">
        <f>VLOOKUP(A4160,'Telomere data '!A:B, 2,)</f>
        <v>1.0453471510000001</v>
      </c>
      <c r="H4160">
        <f>VLOOKUP(A4160, 'BMI Data'!A:B,2,FALSE)</f>
        <v>20.72</v>
      </c>
      <c r="I4160" t="e">
        <f>VLOOKUP(A4160, 'Physical Activity Data '!A:E,5,FALSE)</f>
        <v>#N/A</v>
      </c>
      <c r="J4160" t="e">
        <f>VLOOKUP(A4160, 'Physical Activity Data '!A:E,4,FALSE)</f>
        <v>#N/A</v>
      </c>
    </row>
    <row r="4161" spans="1:10" x14ac:dyDescent="0.25">
      <c r="A4161">
        <v>14125</v>
      </c>
      <c r="B4161" s="3">
        <f>VLOOKUP(A4161,'Demo Data'!A:E,2, TRUE)</f>
        <v>1</v>
      </c>
      <c r="C4161" s="3">
        <f>VLOOKUP(A4161,'Demo Data'!A:E,3, TRUE)</f>
        <v>44</v>
      </c>
      <c r="D4161" s="3">
        <f>VLOOKUP(A4161,'Demo Data'!A:E,4, TRUE)</f>
        <v>1</v>
      </c>
      <c r="E4161" s="3">
        <f>VLOOKUP(A4161,'Demo Data'!A:E,5, TRUE)</f>
        <v>1</v>
      </c>
      <c r="F4161" t="e">
        <f>VLOOKUP(A4161, 'Physical Activity Data '!A:B,2,FALSE)</f>
        <v>#N/A</v>
      </c>
      <c r="G4161">
        <f>VLOOKUP(A4161,'Telomere data '!A:B, 2,)</f>
        <v>1.008389062</v>
      </c>
      <c r="H4161">
        <f>VLOOKUP(A4161, 'BMI Data'!A:B,2,FALSE)</f>
        <v>27.54</v>
      </c>
      <c r="I4161" t="e">
        <f>VLOOKUP(A4161, 'Physical Activity Data '!A:E,5,FALSE)</f>
        <v>#N/A</v>
      </c>
      <c r="J4161" t="e">
        <f>VLOOKUP(A4161, 'Physical Activity Data '!A:E,4,FALSE)</f>
        <v>#N/A</v>
      </c>
    </row>
    <row r="4162" spans="1:10" x14ac:dyDescent="0.25">
      <c r="A4162">
        <v>14126</v>
      </c>
      <c r="B4162" s="3">
        <f>VLOOKUP(A4162,'Demo Data'!A:E,2, TRUE)</f>
        <v>2</v>
      </c>
      <c r="C4162" s="3">
        <f>VLOOKUP(A4162,'Demo Data'!A:E,3, TRUE)</f>
        <v>55</v>
      </c>
      <c r="D4162" s="3">
        <f>VLOOKUP(A4162,'Demo Data'!A:E,4, TRUE)</f>
        <v>4</v>
      </c>
      <c r="E4162" s="3">
        <f>VLOOKUP(A4162,'Demo Data'!A:E,5, TRUE)</f>
        <v>3</v>
      </c>
      <c r="F4162" t="e">
        <f>VLOOKUP(A4162, 'Physical Activity Data '!A:B,2,FALSE)</f>
        <v>#N/A</v>
      </c>
      <c r="G4162">
        <f>VLOOKUP(A4162,'Telomere data '!A:B, 2,)</f>
        <v>1.1124190650000001</v>
      </c>
      <c r="H4162">
        <f>VLOOKUP(A4162, 'BMI Data'!A:B,2,FALSE)</f>
        <v>29.91</v>
      </c>
      <c r="I4162" t="e">
        <f>VLOOKUP(A4162, 'Physical Activity Data '!A:E,5,FALSE)</f>
        <v>#N/A</v>
      </c>
      <c r="J4162" t="e">
        <f>VLOOKUP(A4162, 'Physical Activity Data '!A:E,4,FALSE)</f>
        <v>#N/A</v>
      </c>
    </row>
    <row r="4163" spans="1:10" x14ac:dyDescent="0.25">
      <c r="A4163">
        <v>14127</v>
      </c>
      <c r="B4163" s="3">
        <f>VLOOKUP(A4163,'Demo Data'!A:E,2, TRUE)</f>
        <v>2</v>
      </c>
      <c r="C4163" s="3">
        <f>VLOOKUP(A4163,'Demo Data'!A:E,3, TRUE)</f>
        <v>8</v>
      </c>
      <c r="D4163" s="3">
        <f>VLOOKUP(A4163,'Demo Data'!A:E,4, TRUE)</f>
        <v>4</v>
      </c>
      <c r="E4163" s="3">
        <f>VLOOKUP(A4163,'Demo Data'!A:E,5, TRUE)</f>
        <v>1</v>
      </c>
      <c r="F4163" t="e">
        <f>VLOOKUP(A4163, 'Physical Activity Data '!A:B,2,FALSE)</f>
        <v>#N/A</v>
      </c>
      <c r="G4163" t="e">
        <f>VLOOKUP(A4163,'Telomere data '!A:B, 2,)</f>
        <v>#N/A</v>
      </c>
      <c r="H4163">
        <f>VLOOKUP(A4163, 'BMI Data'!A:B,2,FALSE)</f>
        <v>21.8</v>
      </c>
      <c r="I4163" t="e">
        <f>VLOOKUP(A4163, 'Physical Activity Data '!A:E,5,FALSE)</f>
        <v>#N/A</v>
      </c>
      <c r="J4163" t="e">
        <f>VLOOKUP(A4163, 'Physical Activity Data '!A:E,4,FALSE)</f>
        <v>#N/A</v>
      </c>
    </row>
    <row r="4164" spans="1:10" x14ac:dyDescent="0.25">
      <c r="A4164">
        <v>14128</v>
      </c>
      <c r="B4164" s="3">
        <f>VLOOKUP(A4164,'Demo Data'!A:E,2, TRUE)</f>
        <v>2</v>
      </c>
      <c r="C4164" s="3">
        <f>VLOOKUP(A4164,'Demo Data'!A:E,3, TRUE)</f>
        <v>4</v>
      </c>
      <c r="D4164" s="3">
        <f>VLOOKUP(A4164,'Demo Data'!A:E,4, TRUE)</f>
        <v>1</v>
      </c>
      <c r="E4164" s="3" t="str">
        <f>VLOOKUP(A4164,'Demo Data'!A:E,5, TRUE)</f>
        <v>NA</v>
      </c>
      <c r="F4164" t="e">
        <f>VLOOKUP(A4164, 'Physical Activity Data '!A:B,2,FALSE)</f>
        <v>#N/A</v>
      </c>
      <c r="G4164" t="e">
        <f>VLOOKUP(A4164,'Telomere data '!A:B, 2,)</f>
        <v>#N/A</v>
      </c>
      <c r="H4164">
        <f>VLOOKUP(A4164, 'BMI Data'!A:B,2,FALSE)</f>
        <v>17.95</v>
      </c>
      <c r="I4164" t="e">
        <f>VLOOKUP(A4164, 'Physical Activity Data '!A:E,5,FALSE)</f>
        <v>#N/A</v>
      </c>
      <c r="J4164" t="e">
        <f>VLOOKUP(A4164, 'Physical Activity Data '!A:E,4,FALSE)</f>
        <v>#N/A</v>
      </c>
    </row>
    <row r="4165" spans="1:10" x14ac:dyDescent="0.25">
      <c r="A4165">
        <v>14129</v>
      </c>
      <c r="B4165" s="3">
        <f>VLOOKUP(A4165,'Demo Data'!A:E,2, TRUE)</f>
        <v>1</v>
      </c>
      <c r="C4165" s="3">
        <f>VLOOKUP(A4165,'Demo Data'!A:E,3, TRUE)</f>
        <v>72</v>
      </c>
      <c r="D4165" s="3">
        <f>VLOOKUP(A4165,'Demo Data'!A:E,4, TRUE)</f>
        <v>4</v>
      </c>
      <c r="E4165" s="3">
        <f>VLOOKUP(A4165,'Demo Data'!A:E,5, TRUE)</f>
        <v>1</v>
      </c>
      <c r="F4165" t="e">
        <f>VLOOKUP(A4165, 'Physical Activity Data '!A:B,2,FALSE)</f>
        <v>#N/A</v>
      </c>
      <c r="G4165">
        <f>VLOOKUP(A4165,'Telomere data '!A:B, 2,)</f>
        <v>0.77614222399999999</v>
      </c>
      <c r="H4165">
        <f>VLOOKUP(A4165, 'BMI Data'!A:B,2,FALSE)</f>
        <v>25.5</v>
      </c>
      <c r="I4165" t="e">
        <f>VLOOKUP(A4165, 'Physical Activity Data '!A:E,5,FALSE)</f>
        <v>#N/A</v>
      </c>
      <c r="J4165" t="e">
        <f>VLOOKUP(A4165, 'Physical Activity Data '!A:E,4,FALSE)</f>
        <v>#N/A</v>
      </c>
    </row>
    <row r="4166" spans="1:10" x14ac:dyDescent="0.25">
      <c r="A4166">
        <v>14130</v>
      </c>
      <c r="B4166" s="3">
        <f>VLOOKUP(A4166,'Demo Data'!A:E,2, TRUE)</f>
        <v>1</v>
      </c>
      <c r="C4166" s="3">
        <f>VLOOKUP(A4166,'Demo Data'!A:E,3, TRUE)</f>
        <v>0</v>
      </c>
      <c r="D4166" s="3">
        <f>VLOOKUP(A4166,'Demo Data'!A:E,4, TRUE)</f>
        <v>2</v>
      </c>
      <c r="E4166" s="3" t="str">
        <f>VLOOKUP(A4166,'Demo Data'!A:E,5, TRUE)</f>
        <v>NA</v>
      </c>
      <c r="F4166" t="e">
        <f>VLOOKUP(A4166, 'Physical Activity Data '!A:B,2,FALSE)</f>
        <v>#N/A</v>
      </c>
      <c r="G4166" t="e">
        <f>VLOOKUP(A4166,'Telomere data '!A:B, 2,)</f>
        <v>#N/A</v>
      </c>
      <c r="H4166" t="str">
        <f>VLOOKUP(A4166, 'BMI Data'!A:B,2,FALSE)</f>
        <v>NA</v>
      </c>
      <c r="I4166" t="e">
        <f>VLOOKUP(A4166, 'Physical Activity Data '!A:E,5,FALSE)</f>
        <v>#N/A</v>
      </c>
      <c r="J4166" t="e">
        <f>VLOOKUP(A4166, 'Physical Activity Data '!A:E,4,FALSE)</f>
        <v>#N/A</v>
      </c>
    </row>
    <row r="4167" spans="1:10" x14ac:dyDescent="0.25">
      <c r="A4167">
        <v>14131</v>
      </c>
      <c r="B4167" s="3">
        <f>VLOOKUP(A4167,'Demo Data'!A:E,2, TRUE)</f>
        <v>2</v>
      </c>
      <c r="C4167" s="3">
        <f>VLOOKUP(A4167,'Demo Data'!A:E,3, TRUE)</f>
        <v>45</v>
      </c>
      <c r="D4167" s="3">
        <f>VLOOKUP(A4167,'Demo Data'!A:E,4, TRUE)</f>
        <v>3</v>
      </c>
      <c r="E4167" s="3">
        <f>VLOOKUP(A4167,'Demo Data'!A:E,5, TRUE)</f>
        <v>2</v>
      </c>
      <c r="F4167">
        <f>VLOOKUP(A4167, 'Physical Activity Data '!A:B,2,FALSE)</f>
        <v>1</v>
      </c>
      <c r="G4167">
        <f>VLOOKUP(A4167,'Telomere data '!A:B, 2,)</f>
        <v>1.751257262</v>
      </c>
      <c r="H4167">
        <f>VLOOKUP(A4167, 'BMI Data'!A:B,2,FALSE)</f>
        <v>26.98</v>
      </c>
      <c r="I4167">
        <f>VLOOKUP(A4167, 'Physical Activity Data '!A:E,5,FALSE)</f>
        <v>3.5</v>
      </c>
      <c r="J4167">
        <f>VLOOKUP(A4167, 'Physical Activity Data '!A:E,4,FALSE)</f>
        <v>60</v>
      </c>
    </row>
    <row r="4168" spans="1:10" x14ac:dyDescent="0.25">
      <c r="A4168">
        <v>14132</v>
      </c>
      <c r="B4168" s="3">
        <f>VLOOKUP(A4168,'Demo Data'!A:E,2, TRUE)</f>
        <v>2</v>
      </c>
      <c r="C4168" s="3">
        <f>VLOOKUP(A4168,'Demo Data'!A:E,3, TRUE)</f>
        <v>34</v>
      </c>
      <c r="D4168" s="3">
        <f>VLOOKUP(A4168,'Demo Data'!A:E,4, TRUE)</f>
        <v>3</v>
      </c>
      <c r="E4168" s="3">
        <f>VLOOKUP(A4168,'Demo Data'!A:E,5, TRUE)</f>
        <v>3</v>
      </c>
      <c r="F4168">
        <f>VLOOKUP(A4168, 'Physical Activity Data '!A:B,2,FALSE)</f>
        <v>1</v>
      </c>
      <c r="G4168" t="e">
        <f>VLOOKUP(A4168,'Telomere data '!A:B, 2,)</f>
        <v>#N/A</v>
      </c>
      <c r="H4168">
        <f>VLOOKUP(A4168, 'BMI Data'!A:B,2,FALSE)</f>
        <v>25.14</v>
      </c>
      <c r="I4168">
        <f>VLOOKUP(A4168, 'Physical Activity Data '!A:E,5,FALSE)</f>
        <v>2.5</v>
      </c>
      <c r="J4168">
        <f>VLOOKUP(A4168, 'Physical Activity Data '!A:E,4,FALSE)</f>
        <v>60</v>
      </c>
    </row>
    <row r="4169" spans="1:10" x14ac:dyDescent="0.25">
      <c r="A4169">
        <v>14133</v>
      </c>
      <c r="B4169" s="3">
        <f>VLOOKUP(A4169,'Demo Data'!A:E,2, TRUE)</f>
        <v>1</v>
      </c>
      <c r="C4169" s="3">
        <f>VLOOKUP(A4169,'Demo Data'!A:E,3, TRUE)</f>
        <v>15</v>
      </c>
      <c r="D4169" s="3">
        <f>VLOOKUP(A4169,'Demo Data'!A:E,4, TRUE)</f>
        <v>1</v>
      </c>
      <c r="E4169" s="3">
        <f>VLOOKUP(A4169,'Demo Data'!A:E,5, TRUE)</f>
        <v>1</v>
      </c>
      <c r="F4169" t="e">
        <f>VLOOKUP(A4169, 'Physical Activity Data '!A:B,2,FALSE)</f>
        <v>#N/A</v>
      </c>
      <c r="G4169" t="e">
        <f>VLOOKUP(A4169,'Telomere data '!A:B, 2,)</f>
        <v>#N/A</v>
      </c>
      <c r="H4169">
        <f>VLOOKUP(A4169, 'BMI Data'!A:B,2,FALSE)</f>
        <v>18.22</v>
      </c>
      <c r="I4169" t="e">
        <f>VLOOKUP(A4169, 'Physical Activity Data '!A:E,5,FALSE)</f>
        <v>#N/A</v>
      </c>
      <c r="J4169" t="e">
        <f>VLOOKUP(A4169, 'Physical Activity Data '!A:E,4,FALSE)</f>
        <v>#N/A</v>
      </c>
    </row>
    <row r="4170" spans="1:10" x14ac:dyDescent="0.25">
      <c r="A4170">
        <v>14134</v>
      </c>
      <c r="B4170" s="3">
        <f>VLOOKUP(A4170,'Demo Data'!A:E,2, TRUE)</f>
        <v>2</v>
      </c>
      <c r="C4170" s="3">
        <f>VLOOKUP(A4170,'Demo Data'!A:E,3, TRUE)</f>
        <v>12</v>
      </c>
      <c r="D4170" s="3">
        <f>VLOOKUP(A4170,'Demo Data'!A:E,4, TRUE)</f>
        <v>1</v>
      </c>
      <c r="E4170" s="3">
        <f>VLOOKUP(A4170,'Demo Data'!A:E,5, TRUE)</f>
        <v>1</v>
      </c>
      <c r="F4170" t="e">
        <f>VLOOKUP(A4170, 'Physical Activity Data '!A:B,2,FALSE)</f>
        <v>#N/A</v>
      </c>
      <c r="G4170" t="e">
        <f>VLOOKUP(A4170,'Telomere data '!A:B, 2,)</f>
        <v>#N/A</v>
      </c>
      <c r="H4170">
        <f>VLOOKUP(A4170, 'BMI Data'!A:B,2,FALSE)</f>
        <v>23.69</v>
      </c>
      <c r="I4170" t="e">
        <f>VLOOKUP(A4170, 'Physical Activity Data '!A:E,5,FALSE)</f>
        <v>#N/A</v>
      </c>
      <c r="J4170" t="e">
        <f>VLOOKUP(A4170, 'Physical Activity Data '!A:E,4,FALSE)</f>
        <v>#N/A</v>
      </c>
    </row>
    <row r="4171" spans="1:10" x14ac:dyDescent="0.25">
      <c r="A4171">
        <v>14135</v>
      </c>
      <c r="B4171" s="3">
        <f>VLOOKUP(A4171,'Demo Data'!A:E,2, TRUE)</f>
        <v>2</v>
      </c>
      <c r="C4171" s="3">
        <f>VLOOKUP(A4171,'Demo Data'!A:E,3, TRUE)</f>
        <v>15</v>
      </c>
      <c r="D4171" s="3">
        <f>VLOOKUP(A4171,'Demo Data'!A:E,4, TRUE)</f>
        <v>4</v>
      </c>
      <c r="E4171" s="3">
        <f>VLOOKUP(A4171,'Demo Data'!A:E,5, TRUE)</f>
        <v>1</v>
      </c>
      <c r="F4171" t="e">
        <f>VLOOKUP(A4171, 'Physical Activity Data '!A:B,2,FALSE)</f>
        <v>#N/A</v>
      </c>
      <c r="G4171" t="e">
        <f>VLOOKUP(A4171,'Telomere data '!A:B, 2,)</f>
        <v>#N/A</v>
      </c>
      <c r="H4171">
        <f>VLOOKUP(A4171, 'BMI Data'!A:B,2,FALSE)</f>
        <v>18.329999999999998</v>
      </c>
      <c r="I4171" t="e">
        <f>VLOOKUP(A4171, 'Physical Activity Data '!A:E,5,FALSE)</f>
        <v>#N/A</v>
      </c>
      <c r="J4171" t="e">
        <f>VLOOKUP(A4171, 'Physical Activity Data '!A:E,4,FALSE)</f>
        <v>#N/A</v>
      </c>
    </row>
    <row r="4172" spans="1:10" x14ac:dyDescent="0.25">
      <c r="A4172">
        <v>14136</v>
      </c>
      <c r="B4172" s="3">
        <f>VLOOKUP(A4172,'Demo Data'!A:E,2, TRUE)</f>
        <v>2</v>
      </c>
      <c r="C4172" s="3">
        <f>VLOOKUP(A4172,'Demo Data'!A:E,3, TRUE)</f>
        <v>45</v>
      </c>
      <c r="D4172" s="3">
        <f>VLOOKUP(A4172,'Demo Data'!A:E,4, TRUE)</f>
        <v>3</v>
      </c>
      <c r="E4172" s="3">
        <f>VLOOKUP(A4172,'Demo Data'!A:E,5, TRUE)</f>
        <v>3</v>
      </c>
      <c r="F4172">
        <f>VLOOKUP(A4172, 'Physical Activity Data '!A:B,2,FALSE)</f>
        <v>1</v>
      </c>
      <c r="G4172" t="str">
        <f>VLOOKUP(A4172,'Telomere data '!A:B, 2,)</f>
        <v>NA</v>
      </c>
      <c r="H4172">
        <f>VLOOKUP(A4172, 'BMI Data'!A:B,2,FALSE)</f>
        <v>29.94</v>
      </c>
      <c r="I4172">
        <f>VLOOKUP(A4172, 'Physical Activity Data '!A:E,5,FALSE)</f>
        <v>4</v>
      </c>
      <c r="J4172">
        <f>VLOOKUP(A4172, 'Physical Activity Data '!A:E,4,FALSE)</f>
        <v>60</v>
      </c>
    </row>
    <row r="4173" spans="1:10" x14ac:dyDescent="0.25">
      <c r="A4173">
        <v>14137</v>
      </c>
      <c r="B4173" s="3">
        <f>VLOOKUP(A4173,'Demo Data'!A:E,2, TRUE)</f>
        <v>1</v>
      </c>
      <c r="C4173" s="3">
        <f>VLOOKUP(A4173,'Demo Data'!A:E,3, TRUE)</f>
        <v>85</v>
      </c>
      <c r="D4173" s="3">
        <f>VLOOKUP(A4173,'Demo Data'!A:E,4, TRUE)</f>
        <v>3</v>
      </c>
      <c r="E4173" s="3">
        <f>VLOOKUP(A4173,'Demo Data'!A:E,5, TRUE)</f>
        <v>3</v>
      </c>
      <c r="F4173">
        <f>VLOOKUP(A4173, 'Physical Activity Data '!A:B,2,FALSE)</f>
        <v>1</v>
      </c>
      <c r="G4173">
        <f>VLOOKUP(A4173,'Telomere data '!A:B, 2,)</f>
        <v>0.64524345599999999</v>
      </c>
      <c r="H4173">
        <f>VLOOKUP(A4173, 'BMI Data'!A:B,2,FALSE)</f>
        <v>25.33</v>
      </c>
      <c r="I4173">
        <f>VLOOKUP(A4173, 'Physical Activity Data '!A:E,5,FALSE)</f>
        <v>4</v>
      </c>
      <c r="J4173">
        <f>VLOOKUP(A4173, 'Physical Activity Data '!A:E,4,FALSE)</f>
        <v>120</v>
      </c>
    </row>
    <row r="4174" spans="1:10" x14ac:dyDescent="0.25">
      <c r="A4174">
        <v>14138</v>
      </c>
      <c r="B4174" s="3">
        <f>VLOOKUP(A4174,'Demo Data'!A:E,2, TRUE)</f>
        <v>2</v>
      </c>
      <c r="C4174" s="3">
        <f>VLOOKUP(A4174,'Demo Data'!A:E,3, TRUE)</f>
        <v>80</v>
      </c>
      <c r="D4174" s="3">
        <f>VLOOKUP(A4174,'Demo Data'!A:E,4, TRUE)</f>
        <v>3</v>
      </c>
      <c r="E4174" s="3">
        <f>VLOOKUP(A4174,'Demo Data'!A:E,5, TRUE)</f>
        <v>3</v>
      </c>
      <c r="F4174" t="e">
        <f>VLOOKUP(A4174, 'Physical Activity Data '!A:B,2,FALSE)</f>
        <v>#N/A</v>
      </c>
      <c r="G4174">
        <f>VLOOKUP(A4174,'Telomere data '!A:B, 2,)</f>
        <v>0.94758435399999996</v>
      </c>
      <c r="H4174">
        <f>VLOOKUP(A4174, 'BMI Data'!A:B,2,FALSE)</f>
        <v>18.37</v>
      </c>
      <c r="I4174" t="e">
        <f>VLOOKUP(A4174, 'Physical Activity Data '!A:E,5,FALSE)</f>
        <v>#N/A</v>
      </c>
      <c r="J4174" t="e">
        <f>VLOOKUP(A4174, 'Physical Activity Data '!A:E,4,FALSE)</f>
        <v>#N/A</v>
      </c>
    </row>
    <row r="4175" spans="1:10" x14ac:dyDescent="0.25">
      <c r="A4175">
        <v>14139</v>
      </c>
      <c r="B4175" s="3">
        <f>VLOOKUP(A4175,'Demo Data'!A:E,2, TRUE)</f>
        <v>1</v>
      </c>
      <c r="C4175" s="3">
        <f>VLOOKUP(A4175,'Demo Data'!A:E,3, TRUE)</f>
        <v>0</v>
      </c>
      <c r="D4175" s="3">
        <f>VLOOKUP(A4175,'Demo Data'!A:E,4, TRUE)</f>
        <v>1</v>
      </c>
      <c r="E4175" s="3" t="str">
        <f>VLOOKUP(A4175,'Demo Data'!A:E,5, TRUE)</f>
        <v>NA</v>
      </c>
      <c r="F4175" t="e">
        <f>VLOOKUP(A4175, 'Physical Activity Data '!A:B,2,FALSE)</f>
        <v>#N/A</v>
      </c>
      <c r="G4175" t="e">
        <f>VLOOKUP(A4175,'Telomere data '!A:B, 2,)</f>
        <v>#N/A</v>
      </c>
      <c r="H4175" t="str">
        <f>VLOOKUP(A4175, 'BMI Data'!A:B,2,FALSE)</f>
        <v>NA</v>
      </c>
      <c r="I4175" t="e">
        <f>VLOOKUP(A4175, 'Physical Activity Data '!A:E,5,FALSE)</f>
        <v>#N/A</v>
      </c>
      <c r="J4175" t="e">
        <f>VLOOKUP(A4175, 'Physical Activity Data '!A:E,4,FALSE)</f>
        <v>#N/A</v>
      </c>
    </row>
    <row r="4176" spans="1:10" x14ac:dyDescent="0.25">
      <c r="A4176">
        <v>14140</v>
      </c>
      <c r="B4176" s="3">
        <f>VLOOKUP(A4176,'Demo Data'!A:E,2, TRUE)</f>
        <v>2</v>
      </c>
      <c r="C4176" s="3">
        <f>VLOOKUP(A4176,'Demo Data'!A:E,3, TRUE)</f>
        <v>2</v>
      </c>
      <c r="D4176" s="3">
        <f>VLOOKUP(A4176,'Demo Data'!A:E,4, TRUE)</f>
        <v>3</v>
      </c>
      <c r="E4176" s="3" t="str">
        <f>VLOOKUP(A4176,'Demo Data'!A:E,5, TRUE)</f>
        <v>NA</v>
      </c>
      <c r="F4176" t="e">
        <f>VLOOKUP(A4176, 'Physical Activity Data '!A:B,2,FALSE)</f>
        <v>#N/A</v>
      </c>
      <c r="G4176" t="e">
        <f>VLOOKUP(A4176,'Telomere data '!A:B, 2,)</f>
        <v>#N/A</v>
      </c>
      <c r="H4176">
        <f>VLOOKUP(A4176, 'BMI Data'!A:B,2,FALSE)</f>
        <v>16.14</v>
      </c>
      <c r="I4176" t="e">
        <f>VLOOKUP(A4176, 'Physical Activity Data '!A:E,5,FALSE)</f>
        <v>#N/A</v>
      </c>
      <c r="J4176" t="e">
        <f>VLOOKUP(A4176, 'Physical Activity Data '!A:E,4,FALSE)</f>
        <v>#N/A</v>
      </c>
    </row>
    <row r="4177" spans="1:10" x14ac:dyDescent="0.25">
      <c r="A4177">
        <v>14141</v>
      </c>
      <c r="B4177" s="3">
        <f>VLOOKUP(A4177,'Demo Data'!A:E,2, TRUE)</f>
        <v>2</v>
      </c>
      <c r="C4177" s="3">
        <f>VLOOKUP(A4177,'Demo Data'!A:E,3, TRUE)</f>
        <v>0</v>
      </c>
      <c r="D4177" s="3">
        <f>VLOOKUP(A4177,'Demo Data'!A:E,4, TRUE)</f>
        <v>1</v>
      </c>
      <c r="E4177" s="3" t="str">
        <f>VLOOKUP(A4177,'Demo Data'!A:E,5, TRUE)</f>
        <v>NA</v>
      </c>
      <c r="F4177" t="e">
        <f>VLOOKUP(A4177, 'Physical Activity Data '!A:B,2,FALSE)</f>
        <v>#N/A</v>
      </c>
      <c r="G4177" t="e">
        <f>VLOOKUP(A4177,'Telomere data '!A:B, 2,)</f>
        <v>#N/A</v>
      </c>
      <c r="H4177" t="str">
        <f>VLOOKUP(A4177, 'BMI Data'!A:B,2,FALSE)</f>
        <v>NA</v>
      </c>
      <c r="I4177" t="e">
        <f>VLOOKUP(A4177, 'Physical Activity Data '!A:E,5,FALSE)</f>
        <v>#N/A</v>
      </c>
      <c r="J4177" t="e">
        <f>VLOOKUP(A4177, 'Physical Activity Data '!A:E,4,FALSE)</f>
        <v>#N/A</v>
      </c>
    </row>
    <row r="4178" spans="1:10" x14ac:dyDescent="0.25">
      <c r="A4178">
        <v>14142</v>
      </c>
      <c r="B4178" s="3">
        <f>VLOOKUP(A4178,'Demo Data'!A:E,2, TRUE)</f>
        <v>1</v>
      </c>
      <c r="C4178" s="3">
        <f>VLOOKUP(A4178,'Demo Data'!A:E,3, TRUE)</f>
        <v>33</v>
      </c>
      <c r="D4178" s="3">
        <f>VLOOKUP(A4178,'Demo Data'!A:E,4, TRUE)</f>
        <v>3</v>
      </c>
      <c r="E4178" s="3">
        <f>VLOOKUP(A4178,'Demo Data'!A:E,5, TRUE)</f>
        <v>2</v>
      </c>
      <c r="F4178" t="e">
        <f>VLOOKUP(A4178, 'Physical Activity Data '!A:B,2,FALSE)</f>
        <v>#N/A</v>
      </c>
      <c r="G4178">
        <f>VLOOKUP(A4178,'Telomere data '!A:B, 2,)</f>
        <v>1.616101089</v>
      </c>
      <c r="H4178">
        <f>VLOOKUP(A4178, 'BMI Data'!A:B,2,FALSE)</f>
        <v>25.06</v>
      </c>
      <c r="I4178" t="e">
        <f>VLOOKUP(A4178, 'Physical Activity Data '!A:E,5,FALSE)</f>
        <v>#N/A</v>
      </c>
      <c r="J4178" t="e">
        <f>VLOOKUP(A4178, 'Physical Activity Data '!A:E,4,FALSE)</f>
        <v>#N/A</v>
      </c>
    </row>
    <row r="4179" spans="1:10" x14ac:dyDescent="0.25">
      <c r="A4179">
        <v>14143</v>
      </c>
      <c r="B4179" s="3">
        <f>VLOOKUP(A4179,'Demo Data'!A:E,2, TRUE)</f>
        <v>1</v>
      </c>
      <c r="C4179" s="3">
        <f>VLOOKUP(A4179,'Demo Data'!A:E,3, TRUE)</f>
        <v>1</v>
      </c>
      <c r="D4179" s="3">
        <f>VLOOKUP(A4179,'Demo Data'!A:E,4, TRUE)</f>
        <v>3</v>
      </c>
      <c r="E4179" s="3" t="str">
        <f>VLOOKUP(A4179,'Demo Data'!A:E,5, TRUE)</f>
        <v>NA</v>
      </c>
      <c r="F4179" t="e">
        <f>VLOOKUP(A4179, 'Physical Activity Data '!A:B,2,FALSE)</f>
        <v>#N/A</v>
      </c>
      <c r="G4179" t="e">
        <f>VLOOKUP(A4179,'Telomere data '!A:B, 2,)</f>
        <v>#N/A</v>
      </c>
      <c r="H4179" t="str">
        <f>VLOOKUP(A4179, 'BMI Data'!A:B,2,FALSE)</f>
        <v>NA</v>
      </c>
      <c r="I4179" t="e">
        <f>VLOOKUP(A4179, 'Physical Activity Data '!A:E,5,FALSE)</f>
        <v>#N/A</v>
      </c>
      <c r="J4179" t="e">
        <f>VLOOKUP(A4179, 'Physical Activity Data '!A:E,4,FALSE)</f>
        <v>#N/A</v>
      </c>
    </row>
    <row r="4180" spans="1:10" x14ac:dyDescent="0.25">
      <c r="A4180">
        <v>14144</v>
      </c>
      <c r="B4180" s="3">
        <f>VLOOKUP(A4180,'Demo Data'!A:E,2, TRUE)</f>
        <v>1</v>
      </c>
      <c r="C4180" s="3">
        <f>VLOOKUP(A4180,'Demo Data'!A:E,3, TRUE)</f>
        <v>5</v>
      </c>
      <c r="D4180" s="3">
        <f>VLOOKUP(A4180,'Demo Data'!A:E,4, TRUE)</f>
        <v>3</v>
      </c>
      <c r="E4180" s="3" t="str">
        <f>VLOOKUP(A4180,'Demo Data'!A:E,5, TRUE)</f>
        <v>NA</v>
      </c>
      <c r="F4180" t="e">
        <f>VLOOKUP(A4180, 'Physical Activity Data '!A:B,2,FALSE)</f>
        <v>#N/A</v>
      </c>
      <c r="G4180" t="e">
        <f>VLOOKUP(A4180,'Telomere data '!A:B, 2,)</f>
        <v>#N/A</v>
      </c>
      <c r="H4180">
        <f>VLOOKUP(A4180, 'BMI Data'!A:B,2,FALSE)</f>
        <v>16.100000000000001</v>
      </c>
      <c r="I4180" t="e">
        <f>VLOOKUP(A4180, 'Physical Activity Data '!A:E,5,FALSE)</f>
        <v>#N/A</v>
      </c>
      <c r="J4180" t="e">
        <f>VLOOKUP(A4180, 'Physical Activity Data '!A:E,4,FALSE)</f>
        <v>#N/A</v>
      </c>
    </row>
    <row r="4181" spans="1:10" x14ac:dyDescent="0.25">
      <c r="A4181">
        <v>14145</v>
      </c>
      <c r="B4181" s="3">
        <f>VLOOKUP(A4181,'Demo Data'!A:E,2, TRUE)</f>
        <v>1</v>
      </c>
      <c r="C4181" s="3">
        <f>VLOOKUP(A4181,'Demo Data'!A:E,3, TRUE)</f>
        <v>9</v>
      </c>
      <c r="D4181" s="3">
        <f>VLOOKUP(A4181,'Demo Data'!A:E,4, TRUE)</f>
        <v>4</v>
      </c>
      <c r="E4181" s="3">
        <f>VLOOKUP(A4181,'Demo Data'!A:E,5, TRUE)</f>
        <v>1</v>
      </c>
      <c r="F4181" t="e">
        <f>VLOOKUP(A4181, 'Physical Activity Data '!A:B,2,FALSE)</f>
        <v>#N/A</v>
      </c>
      <c r="G4181" t="e">
        <f>VLOOKUP(A4181,'Telomere data '!A:B, 2,)</f>
        <v>#N/A</v>
      </c>
      <c r="H4181">
        <f>VLOOKUP(A4181, 'BMI Data'!A:B,2,FALSE)</f>
        <v>15.1</v>
      </c>
      <c r="I4181" t="e">
        <f>VLOOKUP(A4181, 'Physical Activity Data '!A:E,5,FALSE)</f>
        <v>#N/A</v>
      </c>
      <c r="J4181" t="e">
        <f>VLOOKUP(A4181, 'Physical Activity Data '!A:E,4,FALSE)</f>
        <v>#N/A</v>
      </c>
    </row>
    <row r="4182" spans="1:10" x14ac:dyDescent="0.25">
      <c r="A4182">
        <v>14146</v>
      </c>
      <c r="B4182" s="3">
        <f>VLOOKUP(A4182,'Demo Data'!A:E,2, TRUE)</f>
        <v>2</v>
      </c>
      <c r="C4182" s="3">
        <f>VLOOKUP(A4182,'Demo Data'!A:E,3, TRUE)</f>
        <v>68</v>
      </c>
      <c r="D4182" s="3">
        <f>VLOOKUP(A4182,'Demo Data'!A:E,4, TRUE)</f>
        <v>3</v>
      </c>
      <c r="E4182" s="3">
        <f>VLOOKUP(A4182,'Demo Data'!A:E,5, TRUE)</f>
        <v>1</v>
      </c>
      <c r="F4182">
        <f>VLOOKUP(A4182, 'Physical Activity Data '!A:B,2,FALSE)</f>
        <v>1</v>
      </c>
      <c r="G4182">
        <f>VLOOKUP(A4182,'Telomere data '!A:B, 2,)</f>
        <v>1.1092111469999999</v>
      </c>
      <c r="H4182">
        <f>VLOOKUP(A4182, 'BMI Data'!A:B,2,FALSE)</f>
        <v>23.04</v>
      </c>
      <c r="I4182">
        <f>VLOOKUP(A4182, 'Physical Activity Data '!A:E,5,FALSE)</f>
        <v>4</v>
      </c>
      <c r="J4182">
        <f>VLOOKUP(A4182, 'Physical Activity Data '!A:E,4,FALSE)</f>
        <v>10</v>
      </c>
    </row>
    <row r="4183" spans="1:10" x14ac:dyDescent="0.25">
      <c r="A4183">
        <v>14147</v>
      </c>
      <c r="B4183" s="3">
        <f>VLOOKUP(A4183,'Demo Data'!A:E,2, TRUE)</f>
        <v>2</v>
      </c>
      <c r="C4183" s="3">
        <f>VLOOKUP(A4183,'Demo Data'!A:E,3, TRUE)</f>
        <v>47</v>
      </c>
      <c r="D4183" s="3">
        <f>VLOOKUP(A4183,'Demo Data'!A:E,4, TRUE)</f>
        <v>2</v>
      </c>
      <c r="E4183" s="3">
        <f>VLOOKUP(A4183,'Demo Data'!A:E,5, TRUE)</f>
        <v>1</v>
      </c>
      <c r="F4183" t="e">
        <f>VLOOKUP(A4183, 'Physical Activity Data '!A:B,2,FALSE)</f>
        <v>#N/A</v>
      </c>
      <c r="G4183" t="e">
        <f>VLOOKUP(A4183,'Telomere data '!A:B, 2,)</f>
        <v>#N/A</v>
      </c>
      <c r="H4183">
        <f>VLOOKUP(A4183, 'BMI Data'!A:B,2,FALSE)</f>
        <v>29.24</v>
      </c>
      <c r="I4183" t="e">
        <f>VLOOKUP(A4183, 'Physical Activity Data '!A:E,5,FALSE)</f>
        <v>#N/A</v>
      </c>
      <c r="J4183" t="e">
        <f>VLOOKUP(A4183, 'Physical Activity Data '!A:E,4,FALSE)</f>
        <v>#N/A</v>
      </c>
    </row>
    <row r="4184" spans="1:10" x14ac:dyDescent="0.25">
      <c r="A4184">
        <v>14148</v>
      </c>
      <c r="B4184" s="3">
        <f>VLOOKUP(A4184,'Demo Data'!A:E,2, TRUE)</f>
        <v>2</v>
      </c>
      <c r="C4184" s="3">
        <f>VLOOKUP(A4184,'Demo Data'!A:E,3, TRUE)</f>
        <v>9</v>
      </c>
      <c r="D4184" s="3">
        <f>VLOOKUP(A4184,'Demo Data'!A:E,4, TRUE)</f>
        <v>4</v>
      </c>
      <c r="E4184" s="3">
        <f>VLOOKUP(A4184,'Demo Data'!A:E,5, TRUE)</f>
        <v>1</v>
      </c>
      <c r="F4184" t="e">
        <f>VLOOKUP(A4184, 'Physical Activity Data '!A:B,2,FALSE)</f>
        <v>#N/A</v>
      </c>
      <c r="G4184" t="e">
        <f>VLOOKUP(A4184,'Telomere data '!A:B, 2,)</f>
        <v>#N/A</v>
      </c>
      <c r="H4184">
        <f>VLOOKUP(A4184, 'BMI Data'!A:B,2,FALSE)</f>
        <v>23.59</v>
      </c>
      <c r="I4184" t="e">
        <f>VLOOKUP(A4184, 'Physical Activity Data '!A:E,5,FALSE)</f>
        <v>#N/A</v>
      </c>
      <c r="J4184" t="e">
        <f>VLOOKUP(A4184, 'Physical Activity Data '!A:E,4,FALSE)</f>
        <v>#N/A</v>
      </c>
    </row>
    <row r="4185" spans="1:10" x14ac:dyDescent="0.25">
      <c r="A4185">
        <v>14149</v>
      </c>
      <c r="B4185" s="3">
        <f>VLOOKUP(A4185,'Demo Data'!A:E,2, TRUE)</f>
        <v>2</v>
      </c>
      <c r="C4185" s="3">
        <f>VLOOKUP(A4185,'Demo Data'!A:E,3, TRUE)</f>
        <v>66</v>
      </c>
      <c r="D4185" s="3">
        <f>VLOOKUP(A4185,'Demo Data'!A:E,4, TRUE)</f>
        <v>4</v>
      </c>
      <c r="E4185" s="3">
        <f>VLOOKUP(A4185,'Demo Data'!A:E,5, TRUE)</f>
        <v>1</v>
      </c>
      <c r="F4185" t="e">
        <f>VLOOKUP(A4185, 'Physical Activity Data '!A:B,2,FALSE)</f>
        <v>#N/A</v>
      </c>
      <c r="G4185" t="e">
        <f>VLOOKUP(A4185,'Telomere data '!A:B, 2,)</f>
        <v>#N/A</v>
      </c>
      <c r="H4185">
        <f>VLOOKUP(A4185, 'BMI Data'!A:B,2,FALSE)</f>
        <v>21.14</v>
      </c>
      <c r="I4185" t="e">
        <f>VLOOKUP(A4185, 'Physical Activity Data '!A:E,5,FALSE)</f>
        <v>#N/A</v>
      </c>
      <c r="J4185" t="e">
        <f>VLOOKUP(A4185, 'Physical Activity Data '!A:E,4,FALSE)</f>
        <v>#N/A</v>
      </c>
    </row>
    <row r="4186" spans="1:10" x14ac:dyDescent="0.25">
      <c r="A4186">
        <v>14150</v>
      </c>
      <c r="B4186" s="3">
        <f>VLOOKUP(A4186,'Demo Data'!A:E,2, TRUE)</f>
        <v>1</v>
      </c>
      <c r="C4186" s="3">
        <f>VLOOKUP(A4186,'Demo Data'!A:E,3, TRUE)</f>
        <v>62</v>
      </c>
      <c r="D4186" s="3">
        <f>VLOOKUP(A4186,'Demo Data'!A:E,4, TRUE)</f>
        <v>4</v>
      </c>
      <c r="E4186" s="3">
        <f>VLOOKUP(A4186,'Demo Data'!A:E,5, TRUE)</f>
        <v>1</v>
      </c>
      <c r="F4186" t="e">
        <f>VLOOKUP(A4186, 'Physical Activity Data '!A:B,2,FALSE)</f>
        <v>#N/A</v>
      </c>
      <c r="G4186">
        <f>VLOOKUP(A4186,'Telomere data '!A:B, 2,)</f>
        <v>1.030988097</v>
      </c>
      <c r="H4186" t="str">
        <f>VLOOKUP(A4186, 'BMI Data'!A:B,2,FALSE)</f>
        <v>NA</v>
      </c>
      <c r="I4186" t="e">
        <f>VLOOKUP(A4186, 'Physical Activity Data '!A:E,5,FALSE)</f>
        <v>#N/A</v>
      </c>
      <c r="J4186" t="e">
        <f>VLOOKUP(A4186, 'Physical Activity Data '!A:E,4,FALSE)</f>
        <v>#N/A</v>
      </c>
    </row>
    <row r="4187" spans="1:10" x14ac:dyDescent="0.25">
      <c r="A4187">
        <v>14151</v>
      </c>
      <c r="B4187" s="3">
        <f>VLOOKUP(A4187,'Demo Data'!A:E,2, TRUE)</f>
        <v>2</v>
      </c>
      <c r="C4187" s="3">
        <f>VLOOKUP(A4187,'Demo Data'!A:E,3, TRUE)</f>
        <v>11</v>
      </c>
      <c r="D4187" s="3">
        <f>VLOOKUP(A4187,'Demo Data'!A:E,4, TRUE)</f>
        <v>3</v>
      </c>
      <c r="E4187" s="3">
        <f>VLOOKUP(A4187,'Demo Data'!A:E,5, TRUE)</f>
        <v>1</v>
      </c>
      <c r="F4187" t="e">
        <f>VLOOKUP(A4187, 'Physical Activity Data '!A:B,2,FALSE)</f>
        <v>#N/A</v>
      </c>
      <c r="G4187" t="e">
        <f>VLOOKUP(A4187,'Telomere data '!A:B, 2,)</f>
        <v>#N/A</v>
      </c>
      <c r="H4187">
        <f>VLOOKUP(A4187, 'BMI Data'!A:B,2,FALSE)</f>
        <v>19.79</v>
      </c>
      <c r="I4187" t="e">
        <f>VLOOKUP(A4187, 'Physical Activity Data '!A:E,5,FALSE)</f>
        <v>#N/A</v>
      </c>
      <c r="J4187" t="e">
        <f>VLOOKUP(A4187, 'Physical Activity Data '!A:E,4,FALSE)</f>
        <v>#N/A</v>
      </c>
    </row>
    <row r="4188" spans="1:10" x14ac:dyDescent="0.25">
      <c r="A4188">
        <v>14152</v>
      </c>
      <c r="B4188" s="3">
        <f>VLOOKUP(A4188,'Demo Data'!A:E,2, TRUE)</f>
        <v>2</v>
      </c>
      <c r="C4188" s="3">
        <f>VLOOKUP(A4188,'Demo Data'!A:E,3, TRUE)</f>
        <v>61</v>
      </c>
      <c r="D4188" s="3">
        <f>VLOOKUP(A4188,'Demo Data'!A:E,4, TRUE)</f>
        <v>4</v>
      </c>
      <c r="E4188" s="3">
        <f>VLOOKUP(A4188,'Demo Data'!A:E,5, TRUE)</f>
        <v>3</v>
      </c>
      <c r="F4188" t="e">
        <f>VLOOKUP(A4188, 'Physical Activity Data '!A:B,2,FALSE)</f>
        <v>#N/A</v>
      </c>
      <c r="G4188">
        <f>VLOOKUP(A4188,'Telomere data '!A:B, 2,)</f>
        <v>1.1095650560000001</v>
      </c>
      <c r="H4188">
        <f>VLOOKUP(A4188, 'BMI Data'!A:B,2,FALSE)</f>
        <v>48.18</v>
      </c>
      <c r="I4188" t="e">
        <f>VLOOKUP(A4188, 'Physical Activity Data '!A:E,5,FALSE)</f>
        <v>#N/A</v>
      </c>
      <c r="J4188" t="e">
        <f>VLOOKUP(A4188, 'Physical Activity Data '!A:E,4,FALSE)</f>
        <v>#N/A</v>
      </c>
    </row>
    <row r="4189" spans="1:10" x14ac:dyDescent="0.25">
      <c r="A4189">
        <v>14153</v>
      </c>
      <c r="B4189" s="3">
        <f>VLOOKUP(A4189,'Demo Data'!A:E,2, TRUE)</f>
        <v>2</v>
      </c>
      <c r="C4189" s="3">
        <f>VLOOKUP(A4189,'Demo Data'!A:E,3, TRUE)</f>
        <v>72</v>
      </c>
      <c r="D4189" s="3">
        <f>VLOOKUP(A4189,'Demo Data'!A:E,4, TRUE)</f>
        <v>3</v>
      </c>
      <c r="E4189" s="3">
        <f>VLOOKUP(A4189,'Demo Data'!A:E,5, TRUE)</f>
        <v>2</v>
      </c>
      <c r="F4189" t="e">
        <f>VLOOKUP(A4189, 'Physical Activity Data '!A:B,2,FALSE)</f>
        <v>#N/A</v>
      </c>
      <c r="G4189">
        <f>VLOOKUP(A4189,'Telomere data '!A:B, 2,)</f>
        <v>0.88387083499999997</v>
      </c>
      <c r="H4189">
        <f>VLOOKUP(A4189, 'BMI Data'!A:B,2,FALSE)</f>
        <v>29.92</v>
      </c>
      <c r="I4189" t="e">
        <f>VLOOKUP(A4189, 'Physical Activity Data '!A:E,5,FALSE)</f>
        <v>#N/A</v>
      </c>
      <c r="J4189" t="e">
        <f>VLOOKUP(A4189, 'Physical Activity Data '!A:E,4,FALSE)</f>
        <v>#N/A</v>
      </c>
    </row>
    <row r="4190" spans="1:10" x14ac:dyDescent="0.25">
      <c r="A4190">
        <v>14154</v>
      </c>
      <c r="B4190" s="3">
        <f>VLOOKUP(A4190,'Demo Data'!A:E,2, TRUE)</f>
        <v>2</v>
      </c>
      <c r="C4190" s="3">
        <f>VLOOKUP(A4190,'Demo Data'!A:E,3, TRUE)</f>
        <v>9</v>
      </c>
      <c r="D4190" s="3">
        <f>VLOOKUP(A4190,'Demo Data'!A:E,4, TRUE)</f>
        <v>3</v>
      </c>
      <c r="E4190" s="3">
        <f>VLOOKUP(A4190,'Demo Data'!A:E,5, TRUE)</f>
        <v>1</v>
      </c>
      <c r="F4190" t="e">
        <f>VLOOKUP(A4190, 'Physical Activity Data '!A:B,2,FALSE)</f>
        <v>#N/A</v>
      </c>
      <c r="G4190" t="e">
        <f>VLOOKUP(A4190,'Telomere data '!A:B, 2,)</f>
        <v>#N/A</v>
      </c>
      <c r="H4190">
        <f>VLOOKUP(A4190, 'BMI Data'!A:B,2,FALSE)</f>
        <v>21.3</v>
      </c>
      <c r="I4190" t="e">
        <f>VLOOKUP(A4190, 'Physical Activity Data '!A:E,5,FALSE)</f>
        <v>#N/A</v>
      </c>
      <c r="J4190" t="e">
        <f>VLOOKUP(A4190, 'Physical Activity Data '!A:E,4,FALSE)</f>
        <v>#N/A</v>
      </c>
    </row>
    <row r="4191" spans="1:10" x14ac:dyDescent="0.25">
      <c r="A4191">
        <v>14155</v>
      </c>
      <c r="B4191" s="3">
        <f>VLOOKUP(A4191,'Demo Data'!A:E,2, TRUE)</f>
        <v>2</v>
      </c>
      <c r="C4191" s="3">
        <f>VLOOKUP(A4191,'Demo Data'!A:E,3, TRUE)</f>
        <v>29</v>
      </c>
      <c r="D4191" s="3">
        <f>VLOOKUP(A4191,'Demo Data'!A:E,4, TRUE)</f>
        <v>3</v>
      </c>
      <c r="E4191" s="3">
        <f>VLOOKUP(A4191,'Demo Data'!A:E,5, TRUE)</f>
        <v>3</v>
      </c>
      <c r="F4191">
        <f>VLOOKUP(A4191, 'Physical Activity Data '!A:B,2,FALSE)</f>
        <v>1</v>
      </c>
      <c r="G4191" t="e">
        <f>VLOOKUP(A4191,'Telomere data '!A:B, 2,)</f>
        <v>#N/A</v>
      </c>
      <c r="H4191">
        <f>VLOOKUP(A4191, 'BMI Data'!A:B,2,FALSE)</f>
        <v>27.37</v>
      </c>
      <c r="I4191">
        <f>VLOOKUP(A4191, 'Physical Activity Data '!A:E,5,FALSE)</f>
        <v>4</v>
      </c>
      <c r="J4191">
        <f>VLOOKUP(A4191, 'Physical Activity Data '!A:E,4,FALSE)</f>
        <v>30</v>
      </c>
    </row>
    <row r="4192" spans="1:10" x14ac:dyDescent="0.25">
      <c r="A4192">
        <v>14156</v>
      </c>
      <c r="B4192" s="3">
        <f>VLOOKUP(A4192,'Demo Data'!A:E,2, TRUE)</f>
        <v>1</v>
      </c>
      <c r="C4192" s="3">
        <f>VLOOKUP(A4192,'Demo Data'!A:E,3, TRUE)</f>
        <v>25</v>
      </c>
      <c r="D4192" s="3">
        <f>VLOOKUP(A4192,'Demo Data'!A:E,4, TRUE)</f>
        <v>2</v>
      </c>
      <c r="E4192" s="3">
        <f>VLOOKUP(A4192,'Demo Data'!A:E,5, TRUE)</f>
        <v>2</v>
      </c>
      <c r="F4192" t="e">
        <f>VLOOKUP(A4192, 'Physical Activity Data '!A:B,2,FALSE)</f>
        <v>#N/A</v>
      </c>
      <c r="G4192">
        <f>VLOOKUP(A4192,'Telomere data '!A:B, 2,)</f>
        <v>1.2290257959999999</v>
      </c>
      <c r="H4192">
        <f>VLOOKUP(A4192, 'BMI Data'!A:B,2,FALSE)</f>
        <v>28.35</v>
      </c>
      <c r="I4192" t="e">
        <f>VLOOKUP(A4192, 'Physical Activity Data '!A:E,5,FALSE)</f>
        <v>#N/A</v>
      </c>
      <c r="J4192" t="e">
        <f>VLOOKUP(A4192, 'Physical Activity Data '!A:E,4,FALSE)</f>
        <v>#N/A</v>
      </c>
    </row>
    <row r="4193" spans="1:10" x14ac:dyDescent="0.25">
      <c r="A4193">
        <v>14157</v>
      </c>
      <c r="B4193" s="3">
        <f>VLOOKUP(A4193,'Demo Data'!A:E,2, TRUE)</f>
        <v>1</v>
      </c>
      <c r="C4193" s="3">
        <f>VLOOKUP(A4193,'Demo Data'!A:E,3, TRUE)</f>
        <v>24</v>
      </c>
      <c r="D4193" s="3">
        <f>VLOOKUP(A4193,'Demo Data'!A:E,4, TRUE)</f>
        <v>4</v>
      </c>
      <c r="E4193" s="3">
        <f>VLOOKUP(A4193,'Demo Data'!A:E,5, TRUE)</f>
        <v>2</v>
      </c>
      <c r="F4193" t="e">
        <f>VLOOKUP(A4193, 'Physical Activity Data '!A:B,2,FALSE)</f>
        <v>#N/A</v>
      </c>
      <c r="G4193">
        <f>VLOOKUP(A4193,'Telomere data '!A:B, 2,)</f>
        <v>0.73879251300000004</v>
      </c>
      <c r="H4193">
        <f>VLOOKUP(A4193, 'BMI Data'!A:B,2,FALSE)</f>
        <v>23.63</v>
      </c>
      <c r="I4193" t="e">
        <f>VLOOKUP(A4193, 'Physical Activity Data '!A:E,5,FALSE)</f>
        <v>#N/A</v>
      </c>
      <c r="J4193" t="e">
        <f>VLOOKUP(A4193, 'Physical Activity Data '!A:E,4,FALSE)</f>
        <v>#N/A</v>
      </c>
    </row>
    <row r="4194" spans="1:10" x14ac:dyDescent="0.25">
      <c r="A4194">
        <v>14158</v>
      </c>
      <c r="B4194" s="3">
        <f>VLOOKUP(A4194,'Demo Data'!A:E,2, TRUE)</f>
        <v>1</v>
      </c>
      <c r="C4194" s="3">
        <f>VLOOKUP(A4194,'Demo Data'!A:E,3, TRUE)</f>
        <v>13</v>
      </c>
      <c r="D4194" s="3">
        <f>VLOOKUP(A4194,'Demo Data'!A:E,4, TRUE)</f>
        <v>3</v>
      </c>
      <c r="E4194" s="3">
        <f>VLOOKUP(A4194,'Demo Data'!A:E,5, TRUE)</f>
        <v>1</v>
      </c>
      <c r="F4194">
        <f>VLOOKUP(A4194, 'Physical Activity Data '!A:B,2,FALSE)</f>
        <v>1</v>
      </c>
      <c r="G4194" t="e">
        <f>VLOOKUP(A4194,'Telomere data '!A:B, 2,)</f>
        <v>#N/A</v>
      </c>
      <c r="H4194">
        <f>VLOOKUP(A4194, 'BMI Data'!A:B,2,FALSE)</f>
        <v>17.47</v>
      </c>
      <c r="I4194">
        <f>VLOOKUP(A4194, 'Physical Activity Data '!A:E,5,FALSE)</f>
        <v>5</v>
      </c>
      <c r="J4194">
        <f>VLOOKUP(A4194, 'Physical Activity Data '!A:E,4,FALSE)</f>
        <v>25</v>
      </c>
    </row>
    <row r="4195" spans="1:10" x14ac:dyDescent="0.25">
      <c r="A4195">
        <v>14159</v>
      </c>
      <c r="B4195" s="3">
        <f>VLOOKUP(A4195,'Demo Data'!A:E,2, TRUE)</f>
        <v>1</v>
      </c>
      <c r="C4195" s="3">
        <f>VLOOKUP(A4195,'Demo Data'!A:E,3, TRUE)</f>
        <v>19</v>
      </c>
      <c r="D4195" s="3">
        <f>VLOOKUP(A4195,'Demo Data'!A:E,4, TRUE)</f>
        <v>4</v>
      </c>
      <c r="E4195" s="3">
        <f>VLOOKUP(A4195,'Demo Data'!A:E,5, TRUE)</f>
        <v>1</v>
      </c>
      <c r="F4195">
        <f>VLOOKUP(A4195, 'Physical Activity Data '!A:B,2,FALSE)</f>
        <v>2</v>
      </c>
      <c r="G4195" t="e">
        <f>VLOOKUP(A4195,'Telomere data '!A:B, 2,)</f>
        <v>#N/A</v>
      </c>
      <c r="H4195">
        <f>VLOOKUP(A4195, 'BMI Data'!A:B,2,FALSE)</f>
        <v>22.88</v>
      </c>
      <c r="I4195">
        <f>VLOOKUP(A4195, 'Physical Activity Data '!A:E,5,FALSE)</f>
        <v>8</v>
      </c>
      <c r="J4195">
        <f>VLOOKUP(A4195, 'Physical Activity Data '!A:E,4,FALSE)</f>
        <v>120</v>
      </c>
    </row>
    <row r="4196" spans="1:10" x14ac:dyDescent="0.25">
      <c r="A4196">
        <v>14160</v>
      </c>
      <c r="B4196" s="3">
        <f>VLOOKUP(A4196,'Demo Data'!A:E,2, TRUE)</f>
        <v>1</v>
      </c>
      <c r="C4196" s="3">
        <f>VLOOKUP(A4196,'Demo Data'!A:E,3, TRUE)</f>
        <v>6</v>
      </c>
      <c r="D4196" s="3">
        <f>VLOOKUP(A4196,'Demo Data'!A:E,4, TRUE)</f>
        <v>3</v>
      </c>
      <c r="E4196" s="3">
        <f>VLOOKUP(A4196,'Demo Data'!A:E,5, TRUE)</f>
        <v>1</v>
      </c>
      <c r="F4196" t="e">
        <f>VLOOKUP(A4196, 'Physical Activity Data '!A:B,2,FALSE)</f>
        <v>#N/A</v>
      </c>
      <c r="G4196" t="e">
        <f>VLOOKUP(A4196,'Telomere data '!A:B, 2,)</f>
        <v>#N/A</v>
      </c>
      <c r="H4196">
        <f>VLOOKUP(A4196, 'BMI Data'!A:B,2,FALSE)</f>
        <v>14.48</v>
      </c>
      <c r="I4196" t="e">
        <f>VLOOKUP(A4196, 'Physical Activity Data '!A:E,5,FALSE)</f>
        <v>#N/A</v>
      </c>
      <c r="J4196" t="e">
        <f>VLOOKUP(A4196, 'Physical Activity Data '!A:E,4,FALSE)</f>
        <v>#N/A</v>
      </c>
    </row>
    <row r="4197" spans="1:10" x14ac:dyDescent="0.25">
      <c r="A4197">
        <v>14161</v>
      </c>
      <c r="B4197" s="3">
        <f>VLOOKUP(A4197,'Demo Data'!A:E,2, TRUE)</f>
        <v>1</v>
      </c>
      <c r="C4197" s="3">
        <f>VLOOKUP(A4197,'Demo Data'!A:E,3, TRUE)</f>
        <v>14</v>
      </c>
      <c r="D4197" s="3">
        <f>VLOOKUP(A4197,'Demo Data'!A:E,4, TRUE)</f>
        <v>1</v>
      </c>
      <c r="E4197" s="3">
        <f>VLOOKUP(A4197,'Demo Data'!A:E,5, TRUE)</f>
        <v>1</v>
      </c>
      <c r="F4197">
        <f>VLOOKUP(A4197, 'Physical Activity Data '!A:B,2,FALSE)</f>
        <v>2</v>
      </c>
      <c r="G4197" t="e">
        <f>VLOOKUP(A4197,'Telomere data '!A:B, 2,)</f>
        <v>#N/A</v>
      </c>
      <c r="H4197">
        <f>VLOOKUP(A4197, 'BMI Data'!A:B,2,FALSE)</f>
        <v>16.649999999999999</v>
      </c>
      <c r="I4197">
        <f>VLOOKUP(A4197, 'Physical Activity Data '!A:E,5,FALSE)</f>
        <v>8</v>
      </c>
      <c r="J4197">
        <f>VLOOKUP(A4197, 'Physical Activity Data '!A:E,4,FALSE)</f>
        <v>20</v>
      </c>
    </row>
    <row r="4198" spans="1:10" x14ac:dyDescent="0.25">
      <c r="A4198">
        <v>14162</v>
      </c>
      <c r="B4198" s="3">
        <f>VLOOKUP(A4198,'Demo Data'!A:E,2, TRUE)</f>
        <v>2</v>
      </c>
      <c r="C4198" s="3">
        <f>VLOOKUP(A4198,'Demo Data'!A:E,3, TRUE)</f>
        <v>29</v>
      </c>
      <c r="D4198" s="3">
        <f>VLOOKUP(A4198,'Demo Data'!A:E,4, TRUE)</f>
        <v>3</v>
      </c>
      <c r="E4198" s="3">
        <f>VLOOKUP(A4198,'Demo Data'!A:E,5, TRUE)</f>
        <v>2</v>
      </c>
      <c r="F4198">
        <f>VLOOKUP(A4198, 'Physical Activity Data '!A:B,2,FALSE)</f>
        <v>1</v>
      </c>
      <c r="G4198" t="e">
        <f>VLOOKUP(A4198,'Telomere data '!A:B, 2,)</f>
        <v>#N/A</v>
      </c>
      <c r="H4198" t="e">
        <f>VLOOKUP(A4198, 'BMI Data'!A:B,2,FALSE)</f>
        <v>#N/A</v>
      </c>
      <c r="I4198">
        <f>VLOOKUP(A4198, 'Physical Activity Data '!A:E,5,FALSE)</f>
        <v>3.5</v>
      </c>
      <c r="J4198">
        <f>VLOOKUP(A4198, 'Physical Activity Data '!A:E,4,FALSE)</f>
        <v>10</v>
      </c>
    </row>
    <row r="4199" spans="1:10" x14ac:dyDescent="0.25">
      <c r="A4199">
        <v>14163</v>
      </c>
      <c r="B4199" s="3">
        <f>VLOOKUP(A4199,'Demo Data'!A:E,2, TRUE)</f>
        <v>2</v>
      </c>
      <c r="C4199" s="3">
        <f>VLOOKUP(A4199,'Demo Data'!A:E,3, TRUE)</f>
        <v>69</v>
      </c>
      <c r="D4199" s="3">
        <f>VLOOKUP(A4199,'Demo Data'!A:E,4, TRUE)</f>
        <v>3</v>
      </c>
      <c r="E4199" s="3">
        <f>VLOOKUP(A4199,'Demo Data'!A:E,5, TRUE)</f>
        <v>3</v>
      </c>
      <c r="F4199">
        <f>VLOOKUP(A4199, 'Physical Activity Data '!A:B,2,FALSE)</f>
        <v>2</v>
      </c>
      <c r="G4199">
        <f>VLOOKUP(A4199,'Telomere data '!A:B, 2,)</f>
        <v>0.87457505300000005</v>
      </c>
      <c r="H4199">
        <f>VLOOKUP(A4199, 'BMI Data'!A:B,2,FALSE)</f>
        <v>28.75</v>
      </c>
      <c r="I4199">
        <f>VLOOKUP(A4199, 'Physical Activity Data '!A:E,5,FALSE)</f>
        <v>7</v>
      </c>
      <c r="J4199">
        <f>VLOOKUP(A4199, 'Physical Activity Data '!A:E,4,FALSE)</f>
        <v>60</v>
      </c>
    </row>
    <row r="4200" spans="1:10" x14ac:dyDescent="0.25">
      <c r="A4200">
        <v>14164</v>
      </c>
      <c r="B4200" s="3">
        <f>VLOOKUP(A4200,'Demo Data'!A:E,2, TRUE)</f>
        <v>2</v>
      </c>
      <c r="C4200" s="3">
        <f>VLOOKUP(A4200,'Demo Data'!A:E,3, TRUE)</f>
        <v>46</v>
      </c>
      <c r="D4200" s="3">
        <f>VLOOKUP(A4200,'Demo Data'!A:E,4, TRUE)</f>
        <v>3</v>
      </c>
      <c r="E4200" s="3">
        <f>VLOOKUP(A4200,'Demo Data'!A:E,5, TRUE)</f>
        <v>3</v>
      </c>
      <c r="F4200">
        <f>VLOOKUP(A4200, 'Physical Activity Data '!A:B,2,FALSE)</f>
        <v>1</v>
      </c>
      <c r="G4200">
        <f>VLOOKUP(A4200,'Telomere data '!A:B, 2,)</f>
        <v>1.091546728</v>
      </c>
      <c r="H4200">
        <f>VLOOKUP(A4200, 'BMI Data'!A:B,2,FALSE)</f>
        <v>29.72</v>
      </c>
      <c r="I4200">
        <f>VLOOKUP(A4200, 'Physical Activity Data '!A:E,5,FALSE)</f>
        <v>3.5</v>
      </c>
      <c r="J4200">
        <f>VLOOKUP(A4200, 'Physical Activity Data '!A:E,4,FALSE)</f>
        <v>180</v>
      </c>
    </row>
    <row r="4201" spans="1:10" x14ac:dyDescent="0.25">
      <c r="A4201">
        <v>14165</v>
      </c>
      <c r="B4201" s="3">
        <f>VLOOKUP(A4201,'Demo Data'!A:E,2, TRUE)</f>
        <v>1</v>
      </c>
      <c r="C4201" s="3">
        <f>VLOOKUP(A4201,'Demo Data'!A:E,3, TRUE)</f>
        <v>0</v>
      </c>
      <c r="D4201" s="3">
        <f>VLOOKUP(A4201,'Demo Data'!A:E,4, TRUE)</f>
        <v>1</v>
      </c>
      <c r="E4201" s="3" t="str">
        <f>VLOOKUP(A4201,'Demo Data'!A:E,5, TRUE)</f>
        <v>NA</v>
      </c>
      <c r="F4201" t="e">
        <f>VLOOKUP(A4201, 'Physical Activity Data '!A:B,2,FALSE)</f>
        <v>#N/A</v>
      </c>
      <c r="G4201" t="e">
        <f>VLOOKUP(A4201,'Telomere data '!A:B, 2,)</f>
        <v>#N/A</v>
      </c>
      <c r="H4201" t="str">
        <f>VLOOKUP(A4201, 'BMI Data'!A:B,2,FALSE)</f>
        <v>NA</v>
      </c>
      <c r="I4201" t="e">
        <f>VLOOKUP(A4201, 'Physical Activity Data '!A:E,5,FALSE)</f>
        <v>#N/A</v>
      </c>
      <c r="J4201" t="e">
        <f>VLOOKUP(A4201, 'Physical Activity Data '!A:E,4,FALSE)</f>
        <v>#N/A</v>
      </c>
    </row>
    <row r="4202" spans="1:10" x14ac:dyDescent="0.25">
      <c r="A4202">
        <v>14166</v>
      </c>
      <c r="B4202" s="3">
        <f>VLOOKUP(A4202,'Demo Data'!A:E,2, TRUE)</f>
        <v>2</v>
      </c>
      <c r="C4202" s="3">
        <f>VLOOKUP(A4202,'Demo Data'!A:E,3, TRUE)</f>
        <v>77</v>
      </c>
      <c r="D4202" s="3">
        <f>VLOOKUP(A4202,'Demo Data'!A:E,4, TRUE)</f>
        <v>1</v>
      </c>
      <c r="E4202" s="3">
        <f>VLOOKUP(A4202,'Demo Data'!A:E,5, TRUE)</f>
        <v>1</v>
      </c>
      <c r="F4202">
        <f>VLOOKUP(A4202, 'Physical Activity Data '!A:B,2,FALSE)</f>
        <v>1</v>
      </c>
      <c r="G4202">
        <f>VLOOKUP(A4202,'Telomere data '!A:B, 2,)</f>
        <v>0.90374350400000003</v>
      </c>
      <c r="H4202">
        <f>VLOOKUP(A4202, 'BMI Data'!A:B,2,FALSE)</f>
        <v>29.72</v>
      </c>
      <c r="I4202">
        <f>VLOOKUP(A4202, 'Physical Activity Data '!A:E,5,FALSE)</f>
        <v>6</v>
      </c>
      <c r="J4202">
        <f>VLOOKUP(A4202, 'Physical Activity Data '!A:E,4,FALSE)</f>
        <v>20</v>
      </c>
    </row>
    <row r="4203" spans="1:10" x14ac:dyDescent="0.25">
      <c r="A4203">
        <v>14167</v>
      </c>
      <c r="B4203" s="3">
        <f>VLOOKUP(A4203,'Demo Data'!A:E,2, TRUE)</f>
        <v>1</v>
      </c>
      <c r="C4203" s="3">
        <f>VLOOKUP(A4203,'Demo Data'!A:E,3, TRUE)</f>
        <v>32</v>
      </c>
      <c r="D4203" s="3">
        <f>VLOOKUP(A4203,'Demo Data'!A:E,4, TRUE)</f>
        <v>3</v>
      </c>
      <c r="E4203" s="3">
        <f>VLOOKUP(A4203,'Demo Data'!A:E,5, TRUE)</f>
        <v>3</v>
      </c>
      <c r="F4203">
        <f>VLOOKUP(A4203, 'Physical Activity Data '!A:B,2,FALSE)</f>
        <v>1</v>
      </c>
      <c r="G4203">
        <f>VLOOKUP(A4203,'Telomere data '!A:B, 2,)</f>
        <v>0.88577790499999998</v>
      </c>
      <c r="H4203">
        <f>VLOOKUP(A4203, 'BMI Data'!A:B,2,FALSE)</f>
        <v>37.83</v>
      </c>
      <c r="I4203">
        <f>VLOOKUP(A4203, 'Physical Activity Data '!A:E,5,FALSE)</f>
        <v>3.5</v>
      </c>
      <c r="J4203">
        <f>VLOOKUP(A4203, 'Physical Activity Data '!A:E,4,FALSE)</f>
        <v>40</v>
      </c>
    </row>
    <row r="4204" spans="1:10" x14ac:dyDescent="0.25">
      <c r="A4204">
        <v>14168</v>
      </c>
      <c r="B4204" s="3">
        <f>VLOOKUP(A4204,'Demo Data'!A:E,2, TRUE)</f>
        <v>1</v>
      </c>
      <c r="C4204" s="3">
        <f>VLOOKUP(A4204,'Demo Data'!A:E,3, TRUE)</f>
        <v>54</v>
      </c>
      <c r="D4204" s="3">
        <f>VLOOKUP(A4204,'Demo Data'!A:E,4, TRUE)</f>
        <v>2</v>
      </c>
      <c r="E4204" s="3">
        <f>VLOOKUP(A4204,'Demo Data'!A:E,5, TRUE)</f>
        <v>2</v>
      </c>
      <c r="F4204">
        <f>VLOOKUP(A4204, 'Physical Activity Data '!A:B,2,FALSE)</f>
        <v>1</v>
      </c>
      <c r="G4204">
        <f>VLOOKUP(A4204,'Telomere data '!A:B, 2,)</f>
        <v>0.75579170399999995</v>
      </c>
      <c r="H4204">
        <f>VLOOKUP(A4204, 'BMI Data'!A:B,2,FALSE)</f>
        <v>23.13</v>
      </c>
      <c r="I4204">
        <f>VLOOKUP(A4204, 'Physical Activity Data '!A:E,5,FALSE)</f>
        <v>3</v>
      </c>
      <c r="J4204">
        <f>VLOOKUP(A4204, 'Physical Activity Data '!A:E,4,FALSE)</f>
        <v>30</v>
      </c>
    </row>
    <row r="4205" spans="1:10" x14ac:dyDescent="0.25">
      <c r="A4205">
        <v>14169</v>
      </c>
      <c r="B4205" s="3">
        <f>VLOOKUP(A4205,'Demo Data'!A:E,2, TRUE)</f>
        <v>1</v>
      </c>
      <c r="C4205" s="3">
        <f>VLOOKUP(A4205,'Demo Data'!A:E,3, TRUE)</f>
        <v>15</v>
      </c>
      <c r="D4205" s="3">
        <f>VLOOKUP(A4205,'Demo Data'!A:E,4, TRUE)</f>
        <v>1</v>
      </c>
      <c r="E4205" s="3">
        <f>VLOOKUP(A4205,'Demo Data'!A:E,5, TRUE)</f>
        <v>1</v>
      </c>
      <c r="F4205">
        <f>VLOOKUP(A4205, 'Physical Activity Data '!A:B,2,FALSE)</f>
        <v>1</v>
      </c>
      <c r="G4205" t="e">
        <f>VLOOKUP(A4205,'Telomere data '!A:B, 2,)</f>
        <v>#N/A</v>
      </c>
      <c r="H4205">
        <f>VLOOKUP(A4205, 'BMI Data'!A:B,2,FALSE)</f>
        <v>20.04</v>
      </c>
      <c r="I4205">
        <f>VLOOKUP(A4205, 'Physical Activity Data '!A:E,5,FALSE)</f>
        <v>3.5</v>
      </c>
      <c r="J4205">
        <f>VLOOKUP(A4205, 'Physical Activity Data '!A:E,4,FALSE)</f>
        <v>30</v>
      </c>
    </row>
    <row r="4206" spans="1:10" x14ac:dyDescent="0.25">
      <c r="A4206">
        <v>14170</v>
      </c>
      <c r="B4206" s="3">
        <f>VLOOKUP(A4206,'Demo Data'!A:E,2, TRUE)</f>
        <v>1</v>
      </c>
      <c r="C4206" s="3">
        <f>VLOOKUP(A4206,'Demo Data'!A:E,3, TRUE)</f>
        <v>19</v>
      </c>
      <c r="D4206" s="3">
        <f>VLOOKUP(A4206,'Demo Data'!A:E,4, TRUE)</f>
        <v>4</v>
      </c>
      <c r="E4206" s="3">
        <f>VLOOKUP(A4206,'Demo Data'!A:E,5, TRUE)</f>
        <v>1</v>
      </c>
      <c r="F4206">
        <f>VLOOKUP(A4206, 'Physical Activity Data '!A:B,2,FALSE)</f>
        <v>2</v>
      </c>
      <c r="G4206" t="e">
        <f>VLOOKUP(A4206,'Telomere data '!A:B, 2,)</f>
        <v>#N/A</v>
      </c>
      <c r="H4206">
        <f>VLOOKUP(A4206, 'BMI Data'!A:B,2,FALSE)</f>
        <v>20.440000000000001</v>
      </c>
      <c r="I4206">
        <f>VLOOKUP(A4206, 'Physical Activity Data '!A:E,5,FALSE)</f>
        <v>8</v>
      </c>
      <c r="J4206">
        <f>VLOOKUP(A4206, 'Physical Activity Data '!A:E,4,FALSE)</f>
        <v>360</v>
      </c>
    </row>
    <row r="4207" spans="1:10" x14ac:dyDescent="0.25">
      <c r="A4207">
        <v>14171</v>
      </c>
      <c r="B4207" s="3">
        <f>VLOOKUP(A4207,'Demo Data'!A:E,2, TRUE)</f>
        <v>2</v>
      </c>
      <c r="C4207" s="3">
        <f>VLOOKUP(A4207,'Demo Data'!A:E,3, TRUE)</f>
        <v>58</v>
      </c>
      <c r="D4207" s="3">
        <f>VLOOKUP(A4207,'Demo Data'!A:E,4, TRUE)</f>
        <v>3</v>
      </c>
      <c r="E4207" s="3">
        <f>VLOOKUP(A4207,'Demo Data'!A:E,5, TRUE)</f>
        <v>2</v>
      </c>
      <c r="F4207">
        <f>VLOOKUP(A4207, 'Physical Activity Data '!A:B,2,FALSE)</f>
        <v>1</v>
      </c>
      <c r="G4207">
        <f>VLOOKUP(A4207,'Telomere data '!A:B, 2,)</f>
        <v>1.158198791</v>
      </c>
      <c r="H4207">
        <f>VLOOKUP(A4207, 'BMI Data'!A:B,2,FALSE)</f>
        <v>24.4</v>
      </c>
      <c r="I4207">
        <f>VLOOKUP(A4207, 'Physical Activity Data '!A:E,5,FALSE)</f>
        <v>4</v>
      </c>
      <c r="J4207">
        <f>VLOOKUP(A4207, 'Physical Activity Data '!A:E,4,FALSE)</f>
        <v>90</v>
      </c>
    </row>
    <row r="4208" spans="1:10" x14ac:dyDescent="0.25">
      <c r="A4208">
        <v>14172</v>
      </c>
      <c r="B4208" s="3">
        <f>VLOOKUP(A4208,'Demo Data'!A:E,2, TRUE)</f>
        <v>2</v>
      </c>
      <c r="C4208" s="3">
        <f>VLOOKUP(A4208,'Demo Data'!A:E,3, TRUE)</f>
        <v>13</v>
      </c>
      <c r="D4208" s="3">
        <f>VLOOKUP(A4208,'Demo Data'!A:E,4, TRUE)</f>
        <v>1</v>
      </c>
      <c r="E4208" s="3">
        <f>VLOOKUP(A4208,'Demo Data'!A:E,5, TRUE)</f>
        <v>1</v>
      </c>
      <c r="F4208">
        <f>VLOOKUP(A4208, 'Physical Activity Data '!A:B,2,FALSE)</f>
        <v>2</v>
      </c>
      <c r="G4208" t="e">
        <f>VLOOKUP(A4208,'Telomere data '!A:B, 2,)</f>
        <v>#N/A</v>
      </c>
      <c r="H4208">
        <f>VLOOKUP(A4208, 'BMI Data'!A:B,2,FALSE)</f>
        <v>23.3</v>
      </c>
      <c r="I4208">
        <f>VLOOKUP(A4208, 'Physical Activity Data '!A:E,5,FALSE)</f>
        <v>6</v>
      </c>
      <c r="J4208">
        <f>VLOOKUP(A4208, 'Physical Activity Data '!A:E,4,FALSE)</f>
        <v>30</v>
      </c>
    </row>
    <row r="4209" spans="1:10" x14ac:dyDescent="0.25">
      <c r="A4209">
        <v>14173</v>
      </c>
      <c r="B4209" s="3">
        <f>VLOOKUP(A4209,'Demo Data'!A:E,2, TRUE)</f>
        <v>1</v>
      </c>
      <c r="C4209" s="3">
        <f>VLOOKUP(A4209,'Demo Data'!A:E,3, TRUE)</f>
        <v>84</v>
      </c>
      <c r="D4209" s="3">
        <f>VLOOKUP(A4209,'Demo Data'!A:E,4, TRUE)</f>
        <v>3</v>
      </c>
      <c r="E4209" s="3">
        <f>VLOOKUP(A4209,'Demo Data'!A:E,5, TRUE)</f>
        <v>1</v>
      </c>
      <c r="F4209" t="e">
        <f>VLOOKUP(A4209, 'Physical Activity Data '!A:B,2,FALSE)</f>
        <v>#N/A</v>
      </c>
      <c r="G4209">
        <f>VLOOKUP(A4209,'Telomere data '!A:B, 2,)</f>
        <v>0.80671099300000004</v>
      </c>
      <c r="H4209">
        <f>VLOOKUP(A4209, 'BMI Data'!A:B,2,FALSE)</f>
        <v>25.8</v>
      </c>
      <c r="I4209" t="e">
        <f>VLOOKUP(A4209, 'Physical Activity Data '!A:E,5,FALSE)</f>
        <v>#N/A</v>
      </c>
      <c r="J4209" t="e">
        <f>VLOOKUP(A4209, 'Physical Activity Data '!A:E,4,FALSE)</f>
        <v>#N/A</v>
      </c>
    </row>
    <row r="4210" spans="1:10" x14ac:dyDescent="0.25">
      <c r="A4210">
        <v>14174</v>
      </c>
      <c r="B4210" s="3">
        <f>VLOOKUP(A4210,'Demo Data'!A:E,2, TRUE)</f>
        <v>1</v>
      </c>
      <c r="C4210" s="3">
        <f>VLOOKUP(A4210,'Demo Data'!A:E,3, TRUE)</f>
        <v>19</v>
      </c>
      <c r="D4210" s="3">
        <f>VLOOKUP(A4210,'Demo Data'!A:E,4, TRUE)</f>
        <v>1</v>
      </c>
      <c r="E4210" s="3">
        <f>VLOOKUP(A4210,'Demo Data'!A:E,5, TRUE)</f>
        <v>1</v>
      </c>
      <c r="F4210" t="e">
        <f>VLOOKUP(A4210, 'Physical Activity Data '!A:B,2,FALSE)</f>
        <v>#N/A</v>
      </c>
      <c r="G4210" t="e">
        <f>VLOOKUP(A4210,'Telomere data '!A:B, 2,)</f>
        <v>#N/A</v>
      </c>
      <c r="H4210">
        <f>VLOOKUP(A4210, 'BMI Data'!A:B,2,FALSE)</f>
        <v>23.67</v>
      </c>
      <c r="I4210" t="e">
        <f>VLOOKUP(A4210, 'Physical Activity Data '!A:E,5,FALSE)</f>
        <v>#N/A</v>
      </c>
      <c r="J4210" t="e">
        <f>VLOOKUP(A4210, 'Physical Activity Data '!A:E,4,FALSE)</f>
        <v>#N/A</v>
      </c>
    </row>
    <row r="4211" spans="1:10" x14ac:dyDescent="0.25">
      <c r="A4211">
        <v>14175</v>
      </c>
      <c r="B4211" s="3">
        <f>VLOOKUP(A4211,'Demo Data'!A:E,2, TRUE)</f>
        <v>2</v>
      </c>
      <c r="C4211" s="3">
        <f>VLOOKUP(A4211,'Demo Data'!A:E,3, TRUE)</f>
        <v>23</v>
      </c>
      <c r="D4211" s="3">
        <f>VLOOKUP(A4211,'Demo Data'!A:E,4, TRUE)</f>
        <v>3</v>
      </c>
      <c r="E4211" s="3">
        <f>VLOOKUP(A4211,'Demo Data'!A:E,5, TRUE)</f>
        <v>1</v>
      </c>
      <c r="F4211">
        <f>VLOOKUP(A4211, 'Physical Activity Data '!A:B,2,FALSE)</f>
        <v>1</v>
      </c>
      <c r="G4211" t="e">
        <f>VLOOKUP(A4211,'Telomere data '!A:B, 2,)</f>
        <v>#N/A</v>
      </c>
      <c r="H4211">
        <f>VLOOKUP(A4211, 'BMI Data'!A:B,2,FALSE)</f>
        <v>25.64</v>
      </c>
      <c r="I4211">
        <f>VLOOKUP(A4211, 'Physical Activity Data '!A:E,5,FALSE)</f>
        <v>6</v>
      </c>
      <c r="J4211">
        <f>VLOOKUP(A4211, 'Physical Activity Data '!A:E,4,FALSE)</f>
        <v>120</v>
      </c>
    </row>
    <row r="4212" spans="1:10" x14ac:dyDescent="0.25">
      <c r="A4212">
        <v>14176</v>
      </c>
      <c r="B4212" s="3">
        <f>VLOOKUP(A4212,'Demo Data'!A:E,2, TRUE)</f>
        <v>1</v>
      </c>
      <c r="C4212" s="3">
        <f>VLOOKUP(A4212,'Demo Data'!A:E,3, TRUE)</f>
        <v>28</v>
      </c>
      <c r="D4212" s="3">
        <f>VLOOKUP(A4212,'Demo Data'!A:E,4, TRUE)</f>
        <v>1</v>
      </c>
      <c r="E4212" s="3">
        <f>VLOOKUP(A4212,'Demo Data'!A:E,5, TRUE)</f>
        <v>3</v>
      </c>
      <c r="F4212">
        <f>VLOOKUP(A4212, 'Physical Activity Data '!A:B,2,FALSE)</f>
        <v>1</v>
      </c>
      <c r="G4212">
        <f>VLOOKUP(A4212,'Telomere data '!A:B, 2,)</f>
        <v>0.82064426800000001</v>
      </c>
      <c r="H4212">
        <f>VLOOKUP(A4212, 'BMI Data'!A:B,2,FALSE)</f>
        <v>30.05</v>
      </c>
      <c r="I4212">
        <f>VLOOKUP(A4212, 'Physical Activity Data '!A:E,5,FALSE)</f>
        <v>5</v>
      </c>
      <c r="J4212">
        <f>VLOOKUP(A4212, 'Physical Activity Data '!A:E,4,FALSE)</f>
        <v>120</v>
      </c>
    </row>
    <row r="4213" spans="1:10" x14ac:dyDescent="0.25">
      <c r="A4213">
        <v>14177</v>
      </c>
      <c r="B4213" s="3">
        <f>VLOOKUP(A4213,'Demo Data'!A:E,2, TRUE)</f>
        <v>2</v>
      </c>
      <c r="C4213" s="3">
        <f>VLOOKUP(A4213,'Demo Data'!A:E,3, TRUE)</f>
        <v>20</v>
      </c>
      <c r="D4213" s="3">
        <f>VLOOKUP(A4213,'Demo Data'!A:E,4, TRUE)</f>
        <v>4</v>
      </c>
      <c r="E4213" s="3">
        <f>VLOOKUP(A4213,'Demo Data'!A:E,5, TRUE)</f>
        <v>2</v>
      </c>
      <c r="F4213">
        <f>VLOOKUP(A4213, 'Physical Activity Data '!A:B,2,FALSE)</f>
        <v>1</v>
      </c>
      <c r="G4213">
        <f>VLOOKUP(A4213,'Telomere data '!A:B, 2,)</f>
        <v>1.2258263119999999</v>
      </c>
      <c r="H4213">
        <f>VLOOKUP(A4213, 'BMI Data'!A:B,2,FALSE)</f>
        <v>35.28</v>
      </c>
      <c r="I4213">
        <f>VLOOKUP(A4213, 'Physical Activity Data '!A:E,5,FALSE)</f>
        <v>6</v>
      </c>
      <c r="J4213">
        <f>VLOOKUP(A4213, 'Physical Activity Data '!A:E,4,FALSE)</f>
        <v>45</v>
      </c>
    </row>
    <row r="4214" spans="1:10" x14ac:dyDescent="0.25">
      <c r="A4214">
        <v>14178</v>
      </c>
      <c r="B4214" s="3">
        <f>VLOOKUP(A4214,'Demo Data'!A:E,2, TRUE)</f>
        <v>1</v>
      </c>
      <c r="C4214" s="3">
        <f>VLOOKUP(A4214,'Demo Data'!A:E,3, TRUE)</f>
        <v>21</v>
      </c>
      <c r="D4214" s="3">
        <f>VLOOKUP(A4214,'Demo Data'!A:E,4, TRUE)</f>
        <v>1</v>
      </c>
      <c r="E4214" s="3">
        <f>VLOOKUP(A4214,'Demo Data'!A:E,5, TRUE)</f>
        <v>2</v>
      </c>
      <c r="F4214">
        <f>VLOOKUP(A4214, 'Physical Activity Data '!A:B,2,FALSE)</f>
        <v>1</v>
      </c>
      <c r="G4214">
        <f>VLOOKUP(A4214,'Telomere data '!A:B, 2,)</f>
        <v>1.227020727</v>
      </c>
      <c r="H4214">
        <f>VLOOKUP(A4214, 'BMI Data'!A:B,2,FALSE)</f>
        <v>22.06</v>
      </c>
      <c r="I4214">
        <f>VLOOKUP(A4214, 'Physical Activity Data '!A:E,5,FALSE)</f>
        <v>3.5</v>
      </c>
      <c r="J4214">
        <f>VLOOKUP(A4214, 'Physical Activity Data '!A:E,4,FALSE)</f>
        <v>240</v>
      </c>
    </row>
    <row r="4215" spans="1:10" x14ac:dyDescent="0.25">
      <c r="A4215">
        <v>14179</v>
      </c>
      <c r="B4215" s="3">
        <f>VLOOKUP(A4215,'Demo Data'!A:E,2, TRUE)</f>
        <v>2</v>
      </c>
      <c r="C4215" s="3">
        <f>VLOOKUP(A4215,'Demo Data'!A:E,3, TRUE)</f>
        <v>17</v>
      </c>
      <c r="D4215" s="3">
        <f>VLOOKUP(A4215,'Demo Data'!A:E,4, TRUE)</f>
        <v>1</v>
      </c>
      <c r="E4215" s="3">
        <f>VLOOKUP(A4215,'Demo Data'!A:E,5, TRUE)</f>
        <v>1</v>
      </c>
      <c r="F4215" t="e">
        <f>VLOOKUP(A4215, 'Physical Activity Data '!A:B,2,FALSE)</f>
        <v>#N/A</v>
      </c>
      <c r="G4215" t="e">
        <f>VLOOKUP(A4215,'Telomere data '!A:B, 2,)</f>
        <v>#N/A</v>
      </c>
      <c r="H4215">
        <f>VLOOKUP(A4215, 'BMI Data'!A:B,2,FALSE)</f>
        <v>20.41</v>
      </c>
      <c r="I4215" t="e">
        <f>VLOOKUP(A4215, 'Physical Activity Data '!A:E,5,FALSE)</f>
        <v>#N/A</v>
      </c>
      <c r="J4215" t="e">
        <f>VLOOKUP(A4215, 'Physical Activity Data '!A:E,4,FALSE)</f>
        <v>#N/A</v>
      </c>
    </row>
    <row r="4216" spans="1:10" x14ac:dyDescent="0.25">
      <c r="A4216">
        <v>14180</v>
      </c>
      <c r="B4216" s="3">
        <f>VLOOKUP(A4216,'Demo Data'!A:E,2, TRUE)</f>
        <v>2</v>
      </c>
      <c r="C4216" s="3">
        <f>VLOOKUP(A4216,'Demo Data'!A:E,3, TRUE)</f>
        <v>1</v>
      </c>
      <c r="D4216" s="3">
        <f>VLOOKUP(A4216,'Demo Data'!A:E,4, TRUE)</f>
        <v>3</v>
      </c>
      <c r="E4216" s="3" t="str">
        <f>VLOOKUP(A4216,'Demo Data'!A:E,5, TRUE)</f>
        <v>NA</v>
      </c>
      <c r="F4216" t="e">
        <f>VLOOKUP(A4216, 'Physical Activity Data '!A:B,2,FALSE)</f>
        <v>#N/A</v>
      </c>
      <c r="G4216" t="e">
        <f>VLOOKUP(A4216,'Telomere data '!A:B, 2,)</f>
        <v>#N/A</v>
      </c>
      <c r="H4216" t="str">
        <f>VLOOKUP(A4216, 'BMI Data'!A:B,2,FALSE)</f>
        <v>NA</v>
      </c>
      <c r="I4216" t="e">
        <f>VLOOKUP(A4216, 'Physical Activity Data '!A:E,5,FALSE)</f>
        <v>#N/A</v>
      </c>
      <c r="J4216" t="e">
        <f>VLOOKUP(A4216, 'Physical Activity Data '!A:E,4,FALSE)</f>
        <v>#N/A</v>
      </c>
    </row>
    <row r="4217" spans="1:10" x14ac:dyDescent="0.25">
      <c r="A4217">
        <v>14181</v>
      </c>
      <c r="B4217" s="3">
        <f>VLOOKUP(A4217,'Demo Data'!A:E,2, TRUE)</f>
        <v>2</v>
      </c>
      <c r="C4217" s="3">
        <f>VLOOKUP(A4217,'Demo Data'!A:E,3, TRUE)</f>
        <v>12</v>
      </c>
      <c r="D4217" s="3">
        <f>VLOOKUP(A4217,'Demo Data'!A:E,4, TRUE)</f>
        <v>1</v>
      </c>
      <c r="E4217" s="3">
        <f>VLOOKUP(A4217,'Demo Data'!A:E,5, TRUE)</f>
        <v>1</v>
      </c>
      <c r="F4217">
        <f>VLOOKUP(A4217, 'Physical Activity Data '!A:B,2,FALSE)</f>
        <v>1</v>
      </c>
      <c r="G4217" t="e">
        <f>VLOOKUP(A4217,'Telomere data '!A:B, 2,)</f>
        <v>#N/A</v>
      </c>
      <c r="H4217">
        <f>VLOOKUP(A4217, 'BMI Data'!A:B,2,FALSE)</f>
        <v>18.559999999999999</v>
      </c>
      <c r="I4217">
        <f>VLOOKUP(A4217, 'Physical Activity Data '!A:E,5,FALSE)</f>
        <v>4</v>
      </c>
      <c r="J4217">
        <f>VLOOKUP(A4217, 'Physical Activity Data '!A:E,4,FALSE)</f>
        <v>30</v>
      </c>
    </row>
    <row r="4218" spans="1:10" x14ac:dyDescent="0.25">
      <c r="A4218">
        <v>14182</v>
      </c>
      <c r="B4218" s="3">
        <f>VLOOKUP(A4218,'Demo Data'!A:E,2, TRUE)</f>
        <v>1</v>
      </c>
      <c r="C4218" s="3">
        <f>VLOOKUP(A4218,'Demo Data'!A:E,3, TRUE)</f>
        <v>15</v>
      </c>
      <c r="D4218" s="3">
        <f>VLOOKUP(A4218,'Demo Data'!A:E,4, TRUE)</f>
        <v>2</v>
      </c>
      <c r="E4218" s="3">
        <f>VLOOKUP(A4218,'Demo Data'!A:E,5, TRUE)</f>
        <v>1</v>
      </c>
      <c r="F4218">
        <f>VLOOKUP(A4218, 'Physical Activity Data '!A:B,2,FALSE)</f>
        <v>1</v>
      </c>
      <c r="G4218" t="e">
        <f>VLOOKUP(A4218,'Telomere data '!A:B, 2,)</f>
        <v>#N/A</v>
      </c>
      <c r="H4218">
        <f>VLOOKUP(A4218, 'BMI Data'!A:B,2,FALSE)</f>
        <v>22.18</v>
      </c>
      <c r="I4218">
        <f>VLOOKUP(A4218, 'Physical Activity Data '!A:E,5,FALSE)</f>
        <v>4</v>
      </c>
      <c r="J4218">
        <f>VLOOKUP(A4218, 'Physical Activity Data '!A:E,4,FALSE)</f>
        <v>60</v>
      </c>
    </row>
    <row r="4219" spans="1:10" x14ac:dyDescent="0.25">
      <c r="A4219">
        <v>14183</v>
      </c>
      <c r="B4219" s="3">
        <f>VLOOKUP(A4219,'Demo Data'!A:E,2, TRUE)</f>
        <v>1</v>
      </c>
      <c r="C4219" s="3">
        <f>VLOOKUP(A4219,'Demo Data'!A:E,3, TRUE)</f>
        <v>22</v>
      </c>
      <c r="D4219" s="3">
        <f>VLOOKUP(A4219,'Demo Data'!A:E,4, TRUE)</f>
        <v>2</v>
      </c>
      <c r="E4219" s="3">
        <f>VLOOKUP(A4219,'Demo Data'!A:E,5, TRUE)</f>
        <v>1</v>
      </c>
      <c r="F4219">
        <f>VLOOKUP(A4219, 'Physical Activity Data '!A:B,2,FALSE)</f>
        <v>1</v>
      </c>
      <c r="G4219">
        <f>VLOOKUP(A4219,'Telomere data '!A:B, 2,)</f>
        <v>1.1263707460000001</v>
      </c>
      <c r="H4219">
        <f>VLOOKUP(A4219, 'BMI Data'!A:B,2,FALSE)</f>
        <v>23.74</v>
      </c>
      <c r="I4219">
        <f>VLOOKUP(A4219, 'Physical Activity Data '!A:E,5,FALSE)</f>
        <v>4.5</v>
      </c>
      <c r="J4219">
        <f>VLOOKUP(A4219, 'Physical Activity Data '!A:E,4,FALSE)</f>
        <v>30</v>
      </c>
    </row>
    <row r="4220" spans="1:10" x14ac:dyDescent="0.25">
      <c r="A4220">
        <v>14184</v>
      </c>
      <c r="B4220" s="3">
        <f>VLOOKUP(A4220,'Demo Data'!A:E,2, TRUE)</f>
        <v>2</v>
      </c>
      <c r="C4220" s="3">
        <f>VLOOKUP(A4220,'Demo Data'!A:E,3, TRUE)</f>
        <v>56</v>
      </c>
      <c r="D4220" s="3">
        <f>VLOOKUP(A4220,'Demo Data'!A:E,4, TRUE)</f>
        <v>1</v>
      </c>
      <c r="E4220" s="3">
        <f>VLOOKUP(A4220,'Demo Data'!A:E,5, TRUE)</f>
        <v>1</v>
      </c>
      <c r="F4220" t="e">
        <f>VLOOKUP(A4220, 'Physical Activity Data '!A:B,2,FALSE)</f>
        <v>#N/A</v>
      </c>
      <c r="G4220">
        <f>VLOOKUP(A4220,'Telomere data '!A:B, 2,)</f>
        <v>1.0256079769999999</v>
      </c>
      <c r="H4220">
        <f>VLOOKUP(A4220, 'BMI Data'!A:B,2,FALSE)</f>
        <v>23.52</v>
      </c>
      <c r="I4220" t="e">
        <f>VLOOKUP(A4220, 'Physical Activity Data '!A:E,5,FALSE)</f>
        <v>#N/A</v>
      </c>
      <c r="J4220" t="e">
        <f>VLOOKUP(A4220, 'Physical Activity Data '!A:E,4,FALSE)</f>
        <v>#N/A</v>
      </c>
    </row>
    <row r="4221" spans="1:10" x14ac:dyDescent="0.25">
      <c r="A4221">
        <v>14185</v>
      </c>
      <c r="B4221" s="3">
        <f>VLOOKUP(A4221,'Demo Data'!A:E,2, TRUE)</f>
        <v>2</v>
      </c>
      <c r="C4221" s="3">
        <f>VLOOKUP(A4221,'Demo Data'!A:E,3, TRUE)</f>
        <v>25</v>
      </c>
      <c r="D4221" s="3">
        <f>VLOOKUP(A4221,'Demo Data'!A:E,4, TRUE)</f>
        <v>4</v>
      </c>
      <c r="E4221" s="3">
        <f>VLOOKUP(A4221,'Demo Data'!A:E,5, TRUE)</f>
        <v>3</v>
      </c>
      <c r="F4221" t="e">
        <f>VLOOKUP(A4221, 'Physical Activity Data '!A:B,2,FALSE)</f>
        <v>#N/A</v>
      </c>
      <c r="G4221">
        <f>VLOOKUP(A4221,'Telomere data '!A:B, 2,)</f>
        <v>1.5771956460000001</v>
      </c>
      <c r="H4221">
        <f>VLOOKUP(A4221, 'BMI Data'!A:B,2,FALSE)</f>
        <v>26.74</v>
      </c>
      <c r="I4221" t="e">
        <f>VLOOKUP(A4221, 'Physical Activity Data '!A:E,5,FALSE)</f>
        <v>#N/A</v>
      </c>
      <c r="J4221" t="e">
        <f>VLOOKUP(A4221, 'Physical Activity Data '!A:E,4,FALSE)</f>
        <v>#N/A</v>
      </c>
    </row>
    <row r="4222" spans="1:10" x14ac:dyDescent="0.25">
      <c r="A4222">
        <v>14186</v>
      </c>
      <c r="B4222" s="3">
        <f>VLOOKUP(A4222,'Demo Data'!A:E,2, TRUE)</f>
        <v>2</v>
      </c>
      <c r="C4222" s="3">
        <f>VLOOKUP(A4222,'Demo Data'!A:E,3, TRUE)</f>
        <v>30</v>
      </c>
      <c r="D4222" s="3">
        <f>VLOOKUP(A4222,'Demo Data'!A:E,4, TRUE)</f>
        <v>3</v>
      </c>
      <c r="E4222" s="3">
        <f>VLOOKUP(A4222,'Demo Data'!A:E,5, TRUE)</f>
        <v>3</v>
      </c>
      <c r="F4222">
        <f>VLOOKUP(A4222, 'Physical Activity Data '!A:B,2,FALSE)</f>
        <v>2</v>
      </c>
      <c r="G4222">
        <f>VLOOKUP(A4222,'Telomere data '!A:B, 2,)</f>
        <v>1.341961296</v>
      </c>
      <c r="H4222">
        <f>VLOOKUP(A4222, 'BMI Data'!A:B,2,FALSE)</f>
        <v>27</v>
      </c>
      <c r="I4222">
        <f>VLOOKUP(A4222, 'Physical Activity Data '!A:E,5,FALSE)</f>
        <v>7</v>
      </c>
      <c r="J4222">
        <f>VLOOKUP(A4222, 'Physical Activity Data '!A:E,4,FALSE)</f>
        <v>60</v>
      </c>
    </row>
    <row r="4223" spans="1:10" x14ac:dyDescent="0.25">
      <c r="A4223">
        <v>14187</v>
      </c>
      <c r="B4223" s="3">
        <f>VLOOKUP(A4223,'Demo Data'!A:E,2, TRUE)</f>
        <v>2</v>
      </c>
      <c r="C4223" s="3">
        <f>VLOOKUP(A4223,'Demo Data'!A:E,3, TRUE)</f>
        <v>48</v>
      </c>
      <c r="D4223" s="3">
        <f>VLOOKUP(A4223,'Demo Data'!A:E,4, TRUE)</f>
        <v>5</v>
      </c>
      <c r="E4223" s="3">
        <f>VLOOKUP(A4223,'Demo Data'!A:E,5, TRUE)</f>
        <v>3</v>
      </c>
      <c r="F4223">
        <f>VLOOKUP(A4223, 'Physical Activity Data '!A:B,2,FALSE)</f>
        <v>1</v>
      </c>
      <c r="G4223" t="e">
        <f>VLOOKUP(A4223,'Telomere data '!A:B, 2,)</f>
        <v>#N/A</v>
      </c>
      <c r="H4223">
        <f>VLOOKUP(A4223, 'BMI Data'!A:B,2,FALSE)</f>
        <v>23.13</v>
      </c>
      <c r="I4223">
        <f>VLOOKUP(A4223, 'Physical Activity Data '!A:E,5,FALSE)</f>
        <v>3.5</v>
      </c>
      <c r="J4223">
        <f>VLOOKUP(A4223, 'Physical Activity Data '!A:E,4,FALSE)</f>
        <v>300</v>
      </c>
    </row>
    <row r="4224" spans="1:10" x14ac:dyDescent="0.25">
      <c r="A4224">
        <v>14188</v>
      </c>
      <c r="B4224" s="3">
        <f>VLOOKUP(A4224,'Demo Data'!A:E,2, TRUE)</f>
        <v>2</v>
      </c>
      <c r="C4224" s="3">
        <f>VLOOKUP(A4224,'Demo Data'!A:E,3, TRUE)</f>
        <v>6</v>
      </c>
      <c r="D4224" s="3">
        <f>VLOOKUP(A4224,'Demo Data'!A:E,4, TRUE)</f>
        <v>4</v>
      </c>
      <c r="E4224" s="3">
        <f>VLOOKUP(A4224,'Demo Data'!A:E,5, TRUE)</f>
        <v>1</v>
      </c>
      <c r="F4224" t="e">
        <f>VLOOKUP(A4224, 'Physical Activity Data '!A:B,2,FALSE)</f>
        <v>#N/A</v>
      </c>
      <c r="G4224" t="e">
        <f>VLOOKUP(A4224,'Telomere data '!A:B, 2,)</f>
        <v>#N/A</v>
      </c>
      <c r="H4224">
        <f>VLOOKUP(A4224, 'BMI Data'!A:B,2,FALSE)</f>
        <v>14.41</v>
      </c>
      <c r="I4224" t="e">
        <f>VLOOKUP(A4224, 'Physical Activity Data '!A:E,5,FALSE)</f>
        <v>#N/A</v>
      </c>
      <c r="J4224" t="e">
        <f>VLOOKUP(A4224, 'Physical Activity Data '!A:E,4,FALSE)</f>
        <v>#N/A</v>
      </c>
    </row>
    <row r="4225" spans="1:10" x14ac:dyDescent="0.25">
      <c r="A4225">
        <v>14189</v>
      </c>
      <c r="B4225" s="3">
        <f>VLOOKUP(A4225,'Demo Data'!A:E,2, TRUE)</f>
        <v>1</v>
      </c>
      <c r="C4225" s="3">
        <f>VLOOKUP(A4225,'Demo Data'!A:E,3, TRUE)</f>
        <v>16</v>
      </c>
      <c r="D4225" s="3">
        <f>VLOOKUP(A4225,'Demo Data'!A:E,4, TRUE)</f>
        <v>3</v>
      </c>
      <c r="E4225" s="3">
        <f>VLOOKUP(A4225,'Demo Data'!A:E,5, TRUE)</f>
        <v>1</v>
      </c>
      <c r="F4225">
        <f>VLOOKUP(A4225, 'Physical Activity Data '!A:B,2,FALSE)</f>
        <v>1</v>
      </c>
      <c r="G4225" t="e">
        <f>VLOOKUP(A4225,'Telomere data '!A:B, 2,)</f>
        <v>#N/A</v>
      </c>
      <c r="H4225">
        <f>VLOOKUP(A4225, 'BMI Data'!A:B,2,FALSE)</f>
        <v>23.96</v>
      </c>
      <c r="I4225">
        <f>VLOOKUP(A4225, 'Physical Activity Data '!A:E,5,FALSE)</f>
        <v>6</v>
      </c>
      <c r="J4225">
        <f>VLOOKUP(A4225, 'Physical Activity Data '!A:E,4,FALSE)</f>
        <v>10</v>
      </c>
    </row>
    <row r="4226" spans="1:10" x14ac:dyDescent="0.25">
      <c r="A4226">
        <v>14190</v>
      </c>
      <c r="B4226" s="3">
        <f>VLOOKUP(A4226,'Demo Data'!A:E,2, TRUE)</f>
        <v>2</v>
      </c>
      <c r="C4226" s="3">
        <f>VLOOKUP(A4226,'Demo Data'!A:E,3, TRUE)</f>
        <v>0</v>
      </c>
      <c r="D4226" s="3">
        <f>VLOOKUP(A4226,'Demo Data'!A:E,4, TRUE)</f>
        <v>3</v>
      </c>
      <c r="E4226" s="3" t="str">
        <f>VLOOKUP(A4226,'Demo Data'!A:E,5, TRUE)</f>
        <v>NA</v>
      </c>
      <c r="F4226" t="e">
        <f>VLOOKUP(A4226, 'Physical Activity Data '!A:B,2,FALSE)</f>
        <v>#N/A</v>
      </c>
      <c r="G4226" t="e">
        <f>VLOOKUP(A4226,'Telomere data '!A:B, 2,)</f>
        <v>#N/A</v>
      </c>
      <c r="H4226" t="str">
        <f>VLOOKUP(A4226, 'BMI Data'!A:B,2,FALSE)</f>
        <v>NA</v>
      </c>
      <c r="I4226" t="e">
        <f>VLOOKUP(A4226, 'Physical Activity Data '!A:E,5,FALSE)</f>
        <v>#N/A</v>
      </c>
      <c r="J4226" t="e">
        <f>VLOOKUP(A4226, 'Physical Activity Data '!A:E,4,FALSE)</f>
        <v>#N/A</v>
      </c>
    </row>
    <row r="4227" spans="1:10" x14ac:dyDescent="0.25">
      <c r="A4227">
        <v>14191</v>
      </c>
      <c r="B4227" s="3">
        <f>VLOOKUP(A4227,'Demo Data'!A:E,2, TRUE)</f>
        <v>1</v>
      </c>
      <c r="C4227" s="3">
        <f>VLOOKUP(A4227,'Demo Data'!A:E,3, TRUE)</f>
        <v>26</v>
      </c>
      <c r="D4227" s="3">
        <f>VLOOKUP(A4227,'Demo Data'!A:E,4, TRUE)</f>
        <v>1</v>
      </c>
      <c r="E4227" s="3">
        <f>VLOOKUP(A4227,'Demo Data'!A:E,5, TRUE)</f>
        <v>1</v>
      </c>
      <c r="F4227" t="e">
        <f>VLOOKUP(A4227, 'Physical Activity Data '!A:B,2,FALSE)</f>
        <v>#N/A</v>
      </c>
      <c r="G4227" t="e">
        <f>VLOOKUP(A4227,'Telomere data '!A:B, 2,)</f>
        <v>#N/A</v>
      </c>
      <c r="H4227">
        <f>VLOOKUP(A4227, 'BMI Data'!A:B,2,FALSE)</f>
        <v>31.64</v>
      </c>
      <c r="I4227" t="e">
        <f>VLOOKUP(A4227, 'Physical Activity Data '!A:E,5,FALSE)</f>
        <v>#N/A</v>
      </c>
      <c r="J4227" t="e">
        <f>VLOOKUP(A4227, 'Physical Activity Data '!A:E,4,FALSE)</f>
        <v>#N/A</v>
      </c>
    </row>
    <row r="4228" spans="1:10" x14ac:dyDescent="0.25">
      <c r="A4228">
        <v>14192</v>
      </c>
      <c r="B4228" s="3">
        <f>VLOOKUP(A4228,'Demo Data'!A:E,2, TRUE)</f>
        <v>2</v>
      </c>
      <c r="C4228" s="3">
        <f>VLOOKUP(A4228,'Demo Data'!A:E,3, TRUE)</f>
        <v>48</v>
      </c>
      <c r="D4228" s="3">
        <f>VLOOKUP(A4228,'Demo Data'!A:E,4, TRUE)</f>
        <v>1</v>
      </c>
      <c r="E4228" s="3">
        <f>VLOOKUP(A4228,'Demo Data'!A:E,5, TRUE)</f>
        <v>3</v>
      </c>
      <c r="F4228">
        <f>VLOOKUP(A4228, 'Physical Activity Data '!A:B,2,FALSE)</f>
        <v>1</v>
      </c>
      <c r="G4228">
        <f>VLOOKUP(A4228,'Telomere data '!A:B, 2,)</f>
        <v>0.913581321</v>
      </c>
      <c r="H4228">
        <f>VLOOKUP(A4228, 'BMI Data'!A:B,2,FALSE)</f>
        <v>25.06</v>
      </c>
      <c r="I4228">
        <f>VLOOKUP(A4228, 'Physical Activity Data '!A:E,5,FALSE)</f>
        <v>3</v>
      </c>
      <c r="J4228">
        <f>VLOOKUP(A4228, 'Physical Activity Data '!A:E,4,FALSE)</f>
        <v>60</v>
      </c>
    </row>
    <row r="4229" spans="1:10" x14ac:dyDescent="0.25">
      <c r="A4229">
        <v>14193</v>
      </c>
      <c r="B4229" s="3">
        <f>VLOOKUP(A4229,'Demo Data'!A:E,2, TRUE)</f>
        <v>2</v>
      </c>
      <c r="C4229" s="3">
        <f>VLOOKUP(A4229,'Demo Data'!A:E,3, TRUE)</f>
        <v>34</v>
      </c>
      <c r="D4229" s="3">
        <f>VLOOKUP(A4229,'Demo Data'!A:E,4, TRUE)</f>
        <v>3</v>
      </c>
      <c r="E4229" s="3">
        <f>VLOOKUP(A4229,'Demo Data'!A:E,5, TRUE)</f>
        <v>3</v>
      </c>
      <c r="F4229">
        <f>VLOOKUP(A4229, 'Physical Activity Data '!A:B,2,FALSE)</f>
        <v>1</v>
      </c>
      <c r="G4229">
        <f>VLOOKUP(A4229,'Telomere data '!A:B, 2,)</f>
        <v>1.098039151</v>
      </c>
      <c r="H4229">
        <f>VLOOKUP(A4229, 'BMI Data'!A:B,2,FALSE)</f>
        <v>23.45</v>
      </c>
      <c r="I4229">
        <f>VLOOKUP(A4229, 'Physical Activity Data '!A:E,5,FALSE)</f>
        <v>5</v>
      </c>
      <c r="J4229">
        <f>VLOOKUP(A4229, 'Physical Activity Data '!A:E,4,FALSE)</f>
        <v>15</v>
      </c>
    </row>
    <row r="4230" spans="1:10" x14ac:dyDescent="0.25">
      <c r="A4230">
        <v>14194</v>
      </c>
      <c r="B4230" s="3">
        <f>VLOOKUP(A4230,'Demo Data'!A:E,2, TRUE)</f>
        <v>2</v>
      </c>
      <c r="C4230" s="3">
        <f>VLOOKUP(A4230,'Demo Data'!A:E,3, TRUE)</f>
        <v>24</v>
      </c>
      <c r="D4230" s="3">
        <f>VLOOKUP(A4230,'Demo Data'!A:E,4, TRUE)</f>
        <v>2</v>
      </c>
      <c r="E4230" s="3">
        <f>VLOOKUP(A4230,'Demo Data'!A:E,5, TRUE)</f>
        <v>3</v>
      </c>
      <c r="F4230">
        <f>VLOOKUP(A4230, 'Physical Activity Data '!A:B,2,FALSE)</f>
        <v>1</v>
      </c>
      <c r="G4230">
        <f>VLOOKUP(A4230,'Telomere data '!A:B, 2,)</f>
        <v>1.293723478</v>
      </c>
      <c r="H4230">
        <f>VLOOKUP(A4230, 'BMI Data'!A:B,2,FALSE)</f>
        <v>33.619999999999997</v>
      </c>
      <c r="I4230">
        <f>VLOOKUP(A4230, 'Physical Activity Data '!A:E,5,FALSE)</f>
        <v>3.5</v>
      </c>
      <c r="J4230">
        <f>VLOOKUP(A4230, 'Physical Activity Data '!A:E,4,FALSE)</f>
        <v>30</v>
      </c>
    </row>
    <row r="4231" spans="1:10" x14ac:dyDescent="0.25">
      <c r="A4231">
        <v>14195</v>
      </c>
      <c r="B4231" s="3">
        <f>VLOOKUP(A4231,'Demo Data'!A:E,2, TRUE)</f>
        <v>2</v>
      </c>
      <c r="C4231" s="3">
        <f>VLOOKUP(A4231,'Demo Data'!A:E,3, TRUE)</f>
        <v>8</v>
      </c>
      <c r="D4231" s="3">
        <f>VLOOKUP(A4231,'Demo Data'!A:E,4, TRUE)</f>
        <v>3</v>
      </c>
      <c r="E4231" s="3">
        <f>VLOOKUP(A4231,'Demo Data'!A:E,5, TRUE)</f>
        <v>1</v>
      </c>
      <c r="F4231" t="e">
        <f>VLOOKUP(A4231, 'Physical Activity Data '!A:B,2,FALSE)</f>
        <v>#N/A</v>
      </c>
      <c r="G4231" t="e">
        <f>VLOOKUP(A4231,'Telomere data '!A:B, 2,)</f>
        <v>#N/A</v>
      </c>
      <c r="H4231">
        <f>VLOOKUP(A4231, 'BMI Data'!A:B,2,FALSE)</f>
        <v>19.920000000000002</v>
      </c>
      <c r="I4231" t="e">
        <f>VLOOKUP(A4231, 'Physical Activity Data '!A:E,5,FALSE)</f>
        <v>#N/A</v>
      </c>
      <c r="J4231" t="e">
        <f>VLOOKUP(A4231, 'Physical Activity Data '!A:E,4,FALSE)</f>
        <v>#N/A</v>
      </c>
    </row>
    <row r="4232" spans="1:10" x14ac:dyDescent="0.25">
      <c r="A4232">
        <v>14196</v>
      </c>
      <c r="B4232" s="3">
        <f>VLOOKUP(A4232,'Demo Data'!A:E,2, TRUE)</f>
        <v>1</v>
      </c>
      <c r="C4232" s="3">
        <f>VLOOKUP(A4232,'Demo Data'!A:E,3, TRUE)</f>
        <v>10</v>
      </c>
      <c r="D4232" s="3">
        <f>VLOOKUP(A4232,'Demo Data'!A:E,4, TRUE)</f>
        <v>4</v>
      </c>
      <c r="E4232" s="3">
        <f>VLOOKUP(A4232,'Demo Data'!A:E,5, TRUE)</f>
        <v>1</v>
      </c>
      <c r="F4232" t="e">
        <f>VLOOKUP(A4232, 'Physical Activity Data '!A:B,2,FALSE)</f>
        <v>#N/A</v>
      </c>
      <c r="G4232" t="e">
        <f>VLOOKUP(A4232,'Telomere data '!A:B, 2,)</f>
        <v>#N/A</v>
      </c>
      <c r="H4232">
        <f>VLOOKUP(A4232, 'BMI Data'!A:B,2,FALSE)</f>
        <v>16.09</v>
      </c>
      <c r="I4232" t="e">
        <f>VLOOKUP(A4232, 'Physical Activity Data '!A:E,5,FALSE)</f>
        <v>#N/A</v>
      </c>
      <c r="J4232" t="e">
        <f>VLOOKUP(A4232, 'Physical Activity Data '!A:E,4,FALSE)</f>
        <v>#N/A</v>
      </c>
    </row>
    <row r="4233" spans="1:10" x14ac:dyDescent="0.25">
      <c r="A4233">
        <v>14197</v>
      </c>
      <c r="B4233" s="3">
        <f>VLOOKUP(A4233,'Demo Data'!A:E,2, TRUE)</f>
        <v>1</v>
      </c>
      <c r="C4233" s="3">
        <f>VLOOKUP(A4233,'Demo Data'!A:E,3, TRUE)</f>
        <v>7</v>
      </c>
      <c r="D4233" s="3">
        <f>VLOOKUP(A4233,'Demo Data'!A:E,4, TRUE)</f>
        <v>3</v>
      </c>
      <c r="E4233" s="3">
        <f>VLOOKUP(A4233,'Demo Data'!A:E,5, TRUE)</f>
        <v>1</v>
      </c>
      <c r="F4233" t="e">
        <f>VLOOKUP(A4233, 'Physical Activity Data '!A:B,2,FALSE)</f>
        <v>#N/A</v>
      </c>
      <c r="G4233" t="e">
        <f>VLOOKUP(A4233,'Telomere data '!A:B, 2,)</f>
        <v>#N/A</v>
      </c>
      <c r="H4233">
        <f>VLOOKUP(A4233, 'BMI Data'!A:B,2,FALSE)</f>
        <v>15.53</v>
      </c>
      <c r="I4233" t="e">
        <f>VLOOKUP(A4233, 'Physical Activity Data '!A:E,5,FALSE)</f>
        <v>#N/A</v>
      </c>
      <c r="J4233" t="e">
        <f>VLOOKUP(A4233, 'Physical Activity Data '!A:E,4,FALSE)</f>
        <v>#N/A</v>
      </c>
    </row>
    <row r="4234" spans="1:10" x14ac:dyDescent="0.25">
      <c r="A4234">
        <v>14198</v>
      </c>
      <c r="B4234" s="3">
        <f>VLOOKUP(A4234,'Demo Data'!A:E,2, TRUE)</f>
        <v>2</v>
      </c>
      <c r="C4234" s="3">
        <f>VLOOKUP(A4234,'Demo Data'!A:E,3, TRUE)</f>
        <v>7</v>
      </c>
      <c r="D4234" s="3">
        <f>VLOOKUP(A4234,'Demo Data'!A:E,4, TRUE)</f>
        <v>3</v>
      </c>
      <c r="E4234" s="3">
        <f>VLOOKUP(A4234,'Demo Data'!A:E,5, TRUE)</f>
        <v>1</v>
      </c>
      <c r="F4234" t="e">
        <f>VLOOKUP(A4234, 'Physical Activity Data '!A:B,2,FALSE)</f>
        <v>#N/A</v>
      </c>
      <c r="G4234" t="e">
        <f>VLOOKUP(A4234,'Telomere data '!A:B, 2,)</f>
        <v>#N/A</v>
      </c>
      <c r="H4234" t="str">
        <f>VLOOKUP(A4234, 'BMI Data'!A:B,2,FALSE)</f>
        <v>NA</v>
      </c>
      <c r="I4234" t="e">
        <f>VLOOKUP(A4234, 'Physical Activity Data '!A:E,5,FALSE)</f>
        <v>#N/A</v>
      </c>
      <c r="J4234" t="e">
        <f>VLOOKUP(A4234, 'Physical Activity Data '!A:E,4,FALSE)</f>
        <v>#N/A</v>
      </c>
    </row>
    <row r="4235" spans="1:10" x14ac:dyDescent="0.25">
      <c r="A4235">
        <v>14199</v>
      </c>
      <c r="B4235" s="3">
        <f>VLOOKUP(A4235,'Demo Data'!A:E,2, TRUE)</f>
        <v>1</v>
      </c>
      <c r="C4235" s="3">
        <f>VLOOKUP(A4235,'Demo Data'!A:E,3, TRUE)</f>
        <v>1</v>
      </c>
      <c r="D4235" s="3">
        <f>VLOOKUP(A4235,'Demo Data'!A:E,4, TRUE)</f>
        <v>4</v>
      </c>
      <c r="E4235" s="3" t="str">
        <f>VLOOKUP(A4235,'Demo Data'!A:E,5, TRUE)</f>
        <v>NA</v>
      </c>
      <c r="F4235" t="e">
        <f>VLOOKUP(A4235, 'Physical Activity Data '!A:B,2,FALSE)</f>
        <v>#N/A</v>
      </c>
      <c r="G4235" t="e">
        <f>VLOOKUP(A4235,'Telomere data '!A:B, 2,)</f>
        <v>#N/A</v>
      </c>
      <c r="H4235" t="str">
        <f>VLOOKUP(A4235, 'BMI Data'!A:B,2,FALSE)</f>
        <v>NA</v>
      </c>
      <c r="I4235" t="e">
        <f>VLOOKUP(A4235, 'Physical Activity Data '!A:E,5,FALSE)</f>
        <v>#N/A</v>
      </c>
      <c r="J4235" t="e">
        <f>VLOOKUP(A4235, 'Physical Activity Data '!A:E,4,FALSE)</f>
        <v>#N/A</v>
      </c>
    </row>
    <row r="4236" spans="1:10" x14ac:dyDescent="0.25">
      <c r="A4236">
        <v>14200</v>
      </c>
      <c r="B4236" s="3">
        <f>VLOOKUP(A4236,'Demo Data'!A:E,2, TRUE)</f>
        <v>2</v>
      </c>
      <c r="C4236" s="3">
        <f>VLOOKUP(A4236,'Demo Data'!A:E,3, TRUE)</f>
        <v>19</v>
      </c>
      <c r="D4236" s="3">
        <f>VLOOKUP(A4236,'Demo Data'!A:E,4, TRUE)</f>
        <v>1</v>
      </c>
      <c r="E4236" s="3">
        <f>VLOOKUP(A4236,'Demo Data'!A:E,5, TRUE)</f>
        <v>3</v>
      </c>
      <c r="F4236">
        <f>VLOOKUP(A4236, 'Physical Activity Data '!A:B,2,FALSE)</f>
        <v>2</v>
      </c>
      <c r="G4236" t="e">
        <f>VLOOKUP(A4236,'Telomere data '!A:B, 2,)</f>
        <v>#N/A</v>
      </c>
      <c r="H4236">
        <f>VLOOKUP(A4236, 'BMI Data'!A:B,2,FALSE)</f>
        <v>25.1</v>
      </c>
      <c r="I4236">
        <f>VLOOKUP(A4236, 'Physical Activity Data '!A:E,5,FALSE)</f>
        <v>7</v>
      </c>
      <c r="J4236">
        <f>VLOOKUP(A4236, 'Physical Activity Data '!A:E,4,FALSE)</f>
        <v>120</v>
      </c>
    </row>
    <row r="4237" spans="1:10" x14ac:dyDescent="0.25">
      <c r="A4237">
        <v>14201</v>
      </c>
      <c r="B4237" s="3">
        <f>VLOOKUP(A4237,'Demo Data'!A:E,2, TRUE)</f>
        <v>2</v>
      </c>
      <c r="C4237" s="3">
        <f>VLOOKUP(A4237,'Demo Data'!A:E,3, TRUE)</f>
        <v>28</v>
      </c>
      <c r="D4237" s="3">
        <f>VLOOKUP(A4237,'Demo Data'!A:E,4, TRUE)</f>
        <v>1</v>
      </c>
      <c r="E4237" s="3">
        <f>VLOOKUP(A4237,'Demo Data'!A:E,5, TRUE)</f>
        <v>1</v>
      </c>
      <c r="F4237">
        <f>VLOOKUP(A4237, 'Physical Activity Data '!A:B,2,FALSE)</f>
        <v>1</v>
      </c>
      <c r="G4237">
        <f>VLOOKUP(A4237,'Telomere data '!A:B, 2,)</f>
        <v>0.84932833200000002</v>
      </c>
      <c r="H4237">
        <f>VLOOKUP(A4237, 'BMI Data'!A:B,2,FALSE)</f>
        <v>36.07</v>
      </c>
      <c r="I4237">
        <f>VLOOKUP(A4237, 'Physical Activity Data '!A:E,5,FALSE)</f>
        <v>3.5</v>
      </c>
      <c r="J4237">
        <f>VLOOKUP(A4237, 'Physical Activity Data '!A:E,4,FALSE)</f>
        <v>30</v>
      </c>
    </row>
    <row r="4238" spans="1:10" x14ac:dyDescent="0.25">
      <c r="A4238">
        <v>14202</v>
      </c>
      <c r="B4238" s="3">
        <f>VLOOKUP(A4238,'Demo Data'!A:E,2, TRUE)</f>
        <v>2</v>
      </c>
      <c r="C4238" s="3">
        <f>VLOOKUP(A4238,'Demo Data'!A:E,3, TRUE)</f>
        <v>2</v>
      </c>
      <c r="D4238" s="3">
        <f>VLOOKUP(A4238,'Demo Data'!A:E,4, TRUE)</f>
        <v>1</v>
      </c>
      <c r="E4238" s="3" t="str">
        <f>VLOOKUP(A4238,'Demo Data'!A:E,5, TRUE)</f>
        <v>NA</v>
      </c>
      <c r="F4238" t="e">
        <f>VLOOKUP(A4238, 'Physical Activity Data '!A:B,2,FALSE)</f>
        <v>#N/A</v>
      </c>
      <c r="G4238" t="e">
        <f>VLOOKUP(A4238,'Telomere data '!A:B, 2,)</f>
        <v>#N/A</v>
      </c>
      <c r="H4238" t="str">
        <f>VLOOKUP(A4238, 'BMI Data'!A:B,2,FALSE)</f>
        <v>NA</v>
      </c>
      <c r="I4238" t="e">
        <f>VLOOKUP(A4238, 'Physical Activity Data '!A:E,5,FALSE)</f>
        <v>#N/A</v>
      </c>
      <c r="J4238" t="e">
        <f>VLOOKUP(A4238, 'Physical Activity Data '!A:E,4,FALSE)</f>
        <v>#N/A</v>
      </c>
    </row>
    <row r="4239" spans="1:10" x14ac:dyDescent="0.25">
      <c r="A4239">
        <v>14203</v>
      </c>
      <c r="B4239" s="3">
        <f>VLOOKUP(A4239,'Demo Data'!A:E,2, TRUE)</f>
        <v>1</v>
      </c>
      <c r="C4239" s="3">
        <f>VLOOKUP(A4239,'Demo Data'!A:E,3, TRUE)</f>
        <v>15</v>
      </c>
      <c r="D4239" s="3">
        <f>VLOOKUP(A4239,'Demo Data'!A:E,4, TRUE)</f>
        <v>4</v>
      </c>
      <c r="E4239" s="3">
        <f>VLOOKUP(A4239,'Demo Data'!A:E,5, TRUE)</f>
        <v>1</v>
      </c>
      <c r="F4239">
        <f>VLOOKUP(A4239, 'Physical Activity Data '!A:B,2,FALSE)</f>
        <v>1</v>
      </c>
      <c r="G4239" t="e">
        <f>VLOOKUP(A4239,'Telomere data '!A:B, 2,)</f>
        <v>#N/A</v>
      </c>
      <c r="H4239">
        <f>VLOOKUP(A4239, 'BMI Data'!A:B,2,FALSE)</f>
        <v>21.56</v>
      </c>
      <c r="I4239">
        <f>VLOOKUP(A4239, 'Physical Activity Data '!A:E,5,FALSE)</f>
        <v>3</v>
      </c>
      <c r="J4239">
        <f>VLOOKUP(A4239, 'Physical Activity Data '!A:E,4,FALSE)</f>
        <v>45</v>
      </c>
    </row>
    <row r="4240" spans="1:10" x14ac:dyDescent="0.25">
      <c r="A4240">
        <v>14204</v>
      </c>
      <c r="B4240" s="3">
        <f>VLOOKUP(A4240,'Demo Data'!A:E,2, TRUE)</f>
        <v>2</v>
      </c>
      <c r="C4240" s="3">
        <f>VLOOKUP(A4240,'Demo Data'!A:E,3, TRUE)</f>
        <v>47</v>
      </c>
      <c r="D4240" s="3">
        <f>VLOOKUP(A4240,'Demo Data'!A:E,4, TRUE)</f>
        <v>3</v>
      </c>
      <c r="E4240" s="3">
        <f>VLOOKUP(A4240,'Demo Data'!A:E,5, TRUE)</f>
        <v>3</v>
      </c>
      <c r="F4240">
        <f>VLOOKUP(A4240, 'Physical Activity Data '!A:B,2,FALSE)</f>
        <v>1</v>
      </c>
      <c r="G4240">
        <f>VLOOKUP(A4240,'Telomere data '!A:B, 2,)</f>
        <v>1.2652277999999999</v>
      </c>
      <c r="H4240">
        <f>VLOOKUP(A4240, 'BMI Data'!A:B,2,FALSE)</f>
        <v>19.850000000000001</v>
      </c>
      <c r="I4240">
        <f>VLOOKUP(A4240, 'Physical Activity Data '!A:E,5,FALSE)</f>
        <v>4.5</v>
      </c>
      <c r="J4240">
        <f>VLOOKUP(A4240, 'Physical Activity Data '!A:E,4,FALSE)</f>
        <v>20</v>
      </c>
    </row>
    <row r="4241" spans="1:10" x14ac:dyDescent="0.25">
      <c r="A4241">
        <v>14205</v>
      </c>
      <c r="B4241" s="3">
        <f>VLOOKUP(A4241,'Demo Data'!A:E,2, TRUE)</f>
        <v>1</v>
      </c>
      <c r="C4241" s="3">
        <f>VLOOKUP(A4241,'Demo Data'!A:E,3, TRUE)</f>
        <v>9</v>
      </c>
      <c r="D4241" s="3">
        <f>VLOOKUP(A4241,'Demo Data'!A:E,4, TRUE)</f>
        <v>4</v>
      </c>
      <c r="E4241" s="3">
        <f>VLOOKUP(A4241,'Demo Data'!A:E,5, TRUE)</f>
        <v>1</v>
      </c>
      <c r="F4241" t="e">
        <f>VLOOKUP(A4241, 'Physical Activity Data '!A:B,2,FALSE)</f>
        <v>#N/A</v>
      </c>
      <c r="G4241" t="e">
        <f>VLOOKUP(A4241,'Telomere data '!A:B, 2,)</f>
        <v>#N/A</v>
      </c>
      <c r="H4241">
        <f>VLOOKUP(A4241, 'BMI Data'!A:B,2,FALSE)</f>
        <v>24.35</v>
      </c>
      <c r="I4241" t="e">
        <f>VLOOKUP(A4241, 'Physical Activity Data '!A:E,5,FALSE)</f>
        <v>#N/A</v>
      </c>
      <c r="J4241" t="e">
        <f>VLOOKUP(A4241, 'Physical Activity Data '!A:E,4,FALSE)</f>
        <v>#N/A</v>
      </c>
    </row>
    <row r="4242" spans="1:10" x14ac:dyDescent="0.25">
      <c r="A4242">
        <v>14206</v>
      </c>
      <c r="B4242" s="3">
        <f>VLOOKUP(A4242,'Demo Data'!A:E,2, TRUE)</f>
        <v>1</v>
      </c>
      <c r="C4242" s="3">
        <f>VLOOKUP(A4242,'Demo Data'!A:E,3, TRUE)</f>
        <v>9</v>
      </c>
      <c r="D4242" s="3">
        <f>VLOOKUP(A4242,'Demo Data'!A:E,4, TRUE)</f>
        <v>4</v>
      </c>
      <c r="E4242" s="3">
        <f>VLOOKUP(A4242,'Demo Data'!A:E,5, TRUE)</f>
        <v>1</v>
      </c>
      <c r="F4242" t="e">
        <f>VLOOKUP(A4242, 'Physical Activity Data '!A:B,2,FALSE)</f>
        <v>#N/A</v>
      </c>
      <c r="G4242" t="e">
        <f>VLOOKUP(A4242,'Telomere data '!A:B, 2,)</f>
        <v>#N/A</v>
      </c>
      <c r="H4242">
        <f>VLOOKUP(A4242, 'BMI Data'!A:B,2,FALSE)</f>
        <v>16.309999999999999</v>
      </c>
      <c r="I4242" t="e">
        <f>VLOOKUP(A4242, 'Physical Activity Data '!A:E,5,FALSE)</f>
        <v>#N/A</v>
      </c>
      <c r="J4242" t="e">
        <f>VLOOKUP(A4242, 'Physical Activity Data '!A:E,4,FALSE)</f>
        <v>#N/A</v>
      </c>
    </row>
    <row r="4243" spans="1:10" x14ac:dyDescent="0.25">
      <c r="A4243">
        <v>14207</v>
      </c>
      <c r="B4243" s="3">
        <f>VLOOKUP(A4243,'Demo Data'!A:E,2, TRUE)</f>
        <v>2</v>
      </c>
      <c r="C4243" s="3">
        <f>VLOOKUP(A4243,'Demo Data'!A:E,3, TRUE)</f>
        <v>0</v>
      </c>
      <c r="D4243" s="3">
        <f>VLOOKUP(A4243,'Demo Data'!A:E,4, TRUE)</f>
        <v>2</v>
      </c>
      <c r="E4243" s="3" t="str">
        <f>VLOOKUP(A4243,'Demo Data'!A:E,5, TRUE)</f>
        <v>NA</v>
      </c>
      <c r="F4243" t="e">
        <f>VLOOKUP(A4243, 'Physical Activity Data '!A:B,2,FALSE)</f>
        <v>#N/A</v>
      </c>
      <c r="G4243" t="e">
        <f>VLOOKUP(A4243,'Telomere data '!A:B, 2,)</f>
        <v>#N/A</v>
      </c>
      <c r="H4243" t="e">
        <f>VLOOKUP(A4243, 'BMI Data'!A:B,2,FALSE)</f>
        <v>#N/A</v>
      </c>
      <c r="I4243" t="e">
        <f>VLOOKUP(A4243, 'Physical Activity Data '!A:E,5,FALSE)</f>
        <v>#N/A</v>
      </c>
      <c r="J4243" t="e">
        <f>VLOOKUP(A4243, 'Physical Activity Data '!A:E,4,FALSE)</f>
        <v>#N/A</v>
      </c>
    </row>
    <row r="4244" spans="1:10" x14ac:dyDescent="0.25">
      <c r="A4244">
        <v>14208</v>
      </c>
      <c r="B4244" s="3">
        <f>VLOOKUP(A4244,'Demo Data'!A:E,2, TRUE)</f>
        <v>1</v>
      </c>
      <c r="C4244" s="3">
        <f>VLOOKUP(A4244,'Demo Data'!A:E,3, TRUE)</f>
        <v>40</v>
      </c>
      <c r="D4244" s="3">
        <f>VLOOKUP(A4244,'Demo Data'!A:E,4, TRUE)</f>
        <v>3</v>
      </c>
      <c r="E4244" s="3">
        <f>VLOOKUP(A4244,'Demo Data'!A:E,5, TRUE)</f>
        <v>3</v>
      </c>
      <c r="F4244">
        <f>VLOOKUP(A4244, 'Physical Activity Data '!A:B,2,FALSE)</f>
        <v>2</v>
      </c>
      <c r="G4244">
        <f>VLOOKUP(A4244,'Telomere data '!A:B, 2,)</f>
        <v>1.123244591</v>
      </c>
      <c r="H4244">
        <f>VLOOKUP(A4244, 'BMI Data'!A:B,2,FALSE)</f>
        <v>25.77</v>
      </c>
      <c r="I4244">
        <f>VLOOKUP(A4244, 'Physical Activity Data '!A:E,5,FALSE)</f>
        <v>10</v>
      </c>
      <c r="J4244">
        <f>VLOOKUP(A4244, 'Physical Activity Data '!A:E,4,FALSE)</f>
        <v>20</v>
      </c>
    </row>
    <row r="4245" spans="1:10" x14ac:dyDescent="0.25">
      <c r="A4245">
        <v>14209</v>
      </c>
      <c r="B4245" s="3">
        <f>VLOOKUP(A4245,'Demo Data'!A:E,2, TRUE)</f>
        <v>1</v>
      </c>
      <c r="C4245" s="3">
        <f>VLOOKUP(A4245,'Demo Data'!A:E,3, TRUE)</f>
        <v>26</v>
      </c>
      <c r="D4245" s="3">
        <f>VLOOKUP(A4245,'Demo Data'!A:E,4, TRUE)</f>
        <v>1</v>
      </c>
      <c r="E4245" s="3">
        <f>VLOOKUP(A4245,'Demo Data'!A:E,5, TRUE)</f>
        <v>1</v>
      </c>
      <c r="F4245">
        <f>VLOOKUP(A4245, 'Physical Activity Data '!A:B,2,FALSE)</f>
        <v>2</v>
      </c>
      <c r="G4245">
        <f>VLOOKUP(A4245,'Telomere data '!A:B, 2,)</f>
        <v>0.81011846200000004</v>
      </c>
      <c r="H4245">
        <f>VLOOKUP(A4245, 'BMI Data'!A:B,2,FALSE)</f>
        <v>27.89</v>
      </c>
      <c r="I4245">
        <f>VLOOKUP(A4245, 'Physical Activity Data '!A:E,5,FALSE)</f>
        <v>10</v>
      </c>
      <c r="J4245">
        <f>VLOOKUP(A4245, 'Physical Activity Data '!A:E,4,FALSE)</f>
        <v>120</v>
      </c>
    </row>
    <row r="4246" spans="1:10" x14ac:dyDescent="0.25">
      <c r="A4246">
        <v>14210</v>
      </c>
      <c r="B4246" s="3">
        <f>VLOOKUP(A4246,'Demo Data'!A:E,2, TRUE)</f>
        <v>1</v>
      </c>
      <c r="C4246" s="3">
        <f>VLOOKUP(A4246,'Demo Data'!A:E,3, TRUE)</f>
        <v>0</v>
      </c>
      <c r="D4246" s="3">
        <f>VLOOKUP(A4246,'Demo Data'!A:E,4, TRUE)</f>
        <v>4</v>
      </c>
      <c r="E4246" s="3" t="str">
        <f>VLOOKUP(A4246,'Demo Data'!A:E,5, TRUE)</f>
        <v>NA</v>
      </c>
      <c r="F4246" t="e">
        <f>VLOOKUP(A4246, 'Physical Activity Data '!A:B,2,FALSE)</f>
        <v>#N/A</v>
      </c>
      <c r="G4246" t="e">
        <f>VLOOKUP(A4246,'Telomere data '!A:B, 2,)</f>
        <v>#N/A</v>
      </c>
      <c r="H4246" t="str">
        <f>VLOOKUP(A4246, 'BMI Data'!A:B,2,FALSE)</f>
        <v>NA</v>
      </c>
      <c r="I4246" t="e">
        <f>VLOOKUP(A4246, 'Physical Activity Data '!A:E,5,FALSE)</f>
        <v>#N/A</v>
      </c>
      <c r="J4246" t="e">
        <f>VLOOKUP(A4246, 'Physical Activity Data '!A:E,4,FALSE)</f>
        <v>#N/A</v>
      </c>
    </row>
    <row r="4247" spans="1:10" x14ac:dyDescent="0.25">
      <c r="A4247">
        <v>14211</v>
      </c>
      <c r="B4247" s="3">
        <f>VLOOKUP(A4247,'Demo Data'!A:E,2, TRUE)</f>
        <v>2</v>
      </c>
      <c r="C4247" s="3">
        <f>VLOOKUP(A4247,'Demo Data'!A:E,3, TRUE)</f>
        <v>47</v>
      </c>
      <c r="D4247" s="3">
        <f>VLOOKUP(A4247,'Demo Data'!A:E,4, TRUE)</f>
        <v>3</v>
      </c>
      <c r="E4247" s="3">
        <f>VLOOKUP(A4247,'Demo Data'!A:E,5, TRUE)</f>
        <v>3</v>
      </c>
      <c r="F4247">
        <f>VLOOKUP(A4247, 'Physical Activity Data '!A:B,2,FALSE)</f>
        <v>1</v>
      </c>
      <c r="G4247">
        <f>VLOOKUP(A4247,'Telomere data '!A:B, 2,)</f>
        <v>0.93867123500000005</v>
      </c>
      <c r="H4247">
        <f>VLOOKUP(A4247, 'BMI Data'!A:B,2,FALSE)</f>
        <v>20.73</v>
      </c>
      <c r="I4247">
        <f>VLOOKUP(A4247, 'Physical Activity Data '!A:E,5,FALSE)</f>
        <v>3.5</v>
      </c>
      <c r="J4247">
        <f>VLOOKUP(A4247, 'Physical Activity Data '!A:E,4,FALSE)</f>
        <v>45</v>
      </c>
    </row>
    <row r="4248" spans="1:10" x14ac:dyDescent="0.25">
      <c r="A4248">
        <v>14212</v>
      </c>
      <c r="B4248" s="3">
        <f>VLOOKUP(A4248,'Demo Data'!A:E,2, TRUE)</f>
        <v>1</v>
      </c>
      <c r="C4248" s="3">
        <f>VLOOKUP(A4248,'Demo Data'!A:E,3, TRUE)</f>
        <v>38</v>
      </c>
      <c r="D4248" s="3">
        <f>VLOOKUP(A4248,'Demo Data'!A:E,4, TRUE)</f>
        <v>3</v>
      </c>
      <c r="E4248" s="3">
        <f>VLOOKUP(A4248,'Demo Data'!A:E,5, TRUE)</f>
        <v>3</v>
      </c>
      <c r="F4248">
        <f>VLOOKUP(A4248, 'Physical Activity Data '!A:B,2,FALSE)</f>
        <v>1</v>
      </c>
      <c r="G4248">
        <f>VLOOKUP(A4248,'Telomere data '!A:B, 2,)</f>
        <v>0.89407343800000005</v>
      </c>
      <c r="H4248">
        <f>VLOOKUP(A4248, 'BMI Data'!A:B,2,FALSE)</f>
        <v>46.88</v>
      </c>
      <c r="I4248">
        <f>VLOOKUP(A4248, 'Physical Activity Data '!A:E,5,FALSE)</f>
        <v>4.5</v>
      </c>
      <c r="J4248">
        <f>VLOOKUP(A4248, 'Physical Activity Data '!A:E,4,FALSE)</f>
        <v>60</v>
      </c>
    </row>
    <row r="4249" spans="1:10" x14ac:dyDescent="0.25">
      <c r="A4249">
        <v>14213</v>
      </c>
      <c r="B4249" s="3">
        <f>VLOOKUP(A4249,'Demo Data'!A:E,2, TRUE)</f>
        <v>2</v>
      </c>
      <c r="C4249" s="3">
        <f>VLOOKUP(A4249,'Demo Data'!A:E,3, TRUE)</f>
        <v>18</v>
      </c>
      <c r="D4249" s="3">
        <f>VLOOKUP(A4249,'Demo Data'!A:E,4, TRUE)</f>
        <v>4</v>
      </c>
      <c r="E4249" s="3">
        <f>VLOOKUP(A4249,'Demo Data'!A:E,5, TRUE)</f>
        <v>1</v>
      </c>
      <c r="F4249" t="e">
        <f>VLOOKUP(A4249, 'Physical Activity Data '!A:B,2,FALSE)</f>
        <v>#N/A</v>
      </c>
      <c r="G4249" t="e">
        <f>VLOOKUP(A4249,'Telomere data '!A:B, 2,)</f>
        <v>#N/A</v>
      </c>
      <c r="H4249">
        <f>VLOOKUP(A4249, 'BMI Data'!A:B,2,FALSE)</f>
        <v>22.24</v>
      </c>
      <c r="I4249" t="e">
        <f>VLOOKUP(A4249, 'Physical Activity Data '!A:E,5,FALSE)</f>
        <v>#N/A</v>
      </c>
      <c r="J4249" t="e">
        <f>VLOOKUP(A4249, 'Physical Activity Data '!A:E,4,FALSE)</f>
        <v>#N/A</v>
      </c>
    </row>
    <row r="4250" spans="1:10" x14ac:dyDescent="0.25">
      <c r="A4250">
        <v>14214</v>
      </c>
      <c r="B4250" s="3">
        <f>VLOOKUP(A4250,'Demo Data'!A:E,2, TRUE)</f>
        <v>2</v>
      </c>
      <c r="C4250" s="3">
        <f>VLOOKUP(A4250,'Demo Data'!A:E,3, TRUE)</f>
        <v>6</v>
      </c>
      <c r="D4250" s="3">
        <f>VLOOKUP(A4250,'Demo Data'!A:E,4, TRUE)</f>
        <v>4</v>
      </c>
      <c r="E4250" s="3">
        <f>VLOOKUP(A4250,'Demo Data'!A:E,5, TRUE)</f>
        <v>1</v>
      </c>
      <c r="F4250" t="e">
        <f>VLOOKUP(A4250, 'Physical Activity Data '!A:B,2,FALSE)</f>
        <v>#N/A</v>
      </c>
      <c r="G4250" t="e">
        <f>VLOOKUP(A4250,'Telomere data '!A:B, 2,)</f>
        <v>#N/A</v>
      </c>
      <c r="H4250">
        <f>VLOOKUP(A4250, 'BMI Data'!A:B,2,FALSE)</f>
        <v>16.72</v>
      </c>
      <c r="I4250" t="e">
        <f>VLOOKUP(A4250, 'Physical Activity Data '!A:E,5,FALSE)</f>
        <v>#N/A</v>
      </c>
      <c r="J4250" t="e">
        <f>VLOOKUP(A4250, 'Physical Activity Data '!A:E,4,FALSE)</f>
        <v>#N/A</v>
      </c>
    </row>
    <row r="4251" spans="1:10" x14ac:dyDescent="0.25">
      <c r="A4251">
        <v>14215</v>
      </c>
      <c r="B4251" s="3">
        <f>VLOOKUP(A4251,'Demo Data'!A:E,2, TRUE)</f>
        <v>2</v>
      </c>
      <c r="C4251" s="3">
        <f>VLOOKUP(A4251,'Demo Data'!A:E,3, TRUE)</f>
        <v>4</v>
      </c>
      <c r="D4251" s="3">
        <f>VLOOKUP(A4251,'Demo Data'!A:E,4, TRUE)</f>
        <v>1</v>
      </c>
      <c r="E4251" s="3" t="str">
        <f>VLOOKUP(A4251,'Demo Data'!A:E,5, TRUE)</f>
        <v>NA</v>
      </c>
      <c r="F4251" t="e">
        <f>VLOOKUP(A4251, 'Physical Activity Data '!A:B,2,FALSE)</f>
        <v>#N/A</v>
      </c>
      <c r="G4251" t="e">
        <f>VLOOKUP(A4251,'Telomere data '!A:B, 2,)</f>
        <v>#N/A</v>
      </c>
      <c r="H4251">
        <f>VLOOKUP(A4251, 'BMI Data'!A:B,2,FALSE)</f>
        <v>14.9</v>
      </c>
      <c r="I4251" t="e">
        <f>VLOOKUP(A4251, 'Physical Activity Data '!A:E,5,FALSE)</f>
        <v>#N/A</v>
      </c>
      <c r="J4251" t="e">
        <f>VLOOKUP(A4251, 'Physical Activity Data '!A:E,4,FALSE)</f>
        <v>#N/A</v>
      </c>
    </row>
    <row r="4252" spans="1:10" x14ac:dyDescent="0.25">
      <c r="A4252">
        <v>14216</v>
      </c>
      <c r="B4252" s="3">
        <f>VLOOKUP(A4252,'Demo Data'!A:E,2, TRUE)</f>
        <v>2</v>
      </c>
      <c r="C4252" s="3">
        <f>VLOOKUP(A4252,'Demo Data'!A:E,3, TRUE)</f>
        <v>21</v>
      </c>
      <c r="D4252" s="3">
        <f>VLOOKUP(A4252,'Demo Data'!A:E,4, TRUE)</f>
        <v>1</v>
      </c>
      <c r="E4252" s="3">
        <f>VLOOKUP(A4252,'Demo Data'!A:E,5, TRUE)</f>
        <v>1</v>
      </c>
      <c r="F4252" t="e">
        <f>VLOOKUP(A4252, 'Physical Activity Data '!A:B,2,FALSE)</f>
        <v>#N/A</v>
      </c>
      <c r="G4252">
        <f>VLOOKUP(A4252,'Telomere data '!A:B, 2,)</f>
        <v>1.0641483030000001</v>
      </c>
      <c r="H4252">
        <f>VLOOKUP(A4252, 'BMI Data'!A:B,2,FALSE)</f>
        <v>30.89</v>
      </c>
      <c r="I4252" t="e">
        <f>VLOOKUP(A4252, 'Physical Activity Data '!A:E,5,FALSE)</f>
        <v>#N/A</v>
      </c>
      <c r="J4252" t="e">
        <f>VLOOKUP(A4252, 'Physical Activity Data '!A:E,4,FALSE)</f>
        <v>#N/A</v>
      </c>
    </row>
    <row r="4253" spans="1:10" x14ac:dyDescent="0.25">
      <c r="A4253">
        <v>14217</v>
      </c>
      <c r="B4253" s="3">
        <f>VLOOKUP(A4253,'Demo Data'!A:E,2, TRUE)</f>
        <v>1</v>
      </c>
      <c r="C4253" s="3">
        <f>VLOOKUP(A4253,'Demo Data'!A:E,3, TRUE)</f>
        <v>65</v>
      </c>
      <c r="D4253" s="3">
        <f>VLOOKUP(A4253,'Demo Data'!A:E,4, TRUE)</f>
        <v>1</v>
      </c>
      <c r="E4253" s="3">
        <f>VLOOKUP(A4253,'Demo Data'!A:E,5, TRUE)</f>
        <v>1</v>
      </c>
      <c r="F4253" t="e">
        <f>VLOOKUP(A4253, 'Physical Activity Data '!A:B,2,FALSE)</f>
        <v>#N/A</v>
      </c>
      <c r="G4253" t="e">
        <f>VLOOKUP(A4253,'Telomere data '!A:B, 2,)</f>
        <v>#N/A</v>
      </c>
      <c r="H4253">
        <f>VLOOKUP(A4253, 'BMI Data'!A:B,2,FALSE)</f>
        <v>22.97</v>
      </c>
      <c r="I4253" t="e">
        <f>VLOOKUP(A4253, 'Physical Activity Data '!A:E,5,FALSE)</f>
        <v>#N/A</v>
      </c>
      <c r="J4253" t="e">
        <f>VLOOKUP(A4253, 'Physical Activity Data '!A:E,4,FALSE)</f>
        <v>#N/A</v>
      </c>
    </row>
    <row r="4254" spans="1:10" x14ac:dyDescent="0.25">
      <c r="A4254">
        <v>14218</v>
      </c>
      <c r="B4254" s="3">
        <f>VLOOKUP(A4254,'Demo Data'!A:E,2, TRUE)</f>
        <v>2</v>
      </c>
      <c r="C4254" s="3">
        <f>VLOOKUP(A4254,'Demo Data'!A:E,3, TRUE)</f>
        <v>65</v>
      </c>
      <c r="D4254" s="3">
        <f>VLOOKUP(A4254,'Demo Data'!A:E,4, TRUE)</f>
        <v>1</v>
      </c>
      <c r="E4254" s="3">
        <f>VLOOKUP(A4254,'Demo Data'!A:E,5, TRUE)</f>
        <v>1</v>
      </c>
      <c r="F4254" t="e">
        <f>VLOOKUP(A4254, 'Physical Activity Data '!A:B,2,FALSE)</f>
        <v>#N/A</v>
      </c>
      <c r="G4254">
        <f>VLOOKUP(A4254,'Telomere data '!A:B, 2,)</f>
        <v>0.945712306</v>
      </c>
      <c r="H4254" t="str">
        <f>VLOOKUP(A4254, 'BMI Data'!A:B,2,FALSE)</f>
        <v>NA</v>
      </c>
      <c r="I4254" t="e">
        <f>VLOOKUP(A4254, 'Physical Activity Data '!A:E,5,FALSE)</f>
        <v>#N/A</v>
      </c>
      <c r="J4254" t="e">
        <f>VLOOKUP(A4254, 'Physical Activity Data '!A:E,4,FALSE)</f>
        <v>#N/A</v>
      </c>
    </row>
    <row r="4255" spans="1:10" x14ac:dyDescent="0.25">
      <c r="A4255">
        <v>14219</v>
      </c>
      <c r="B4255" s="3">
        <f>VLOOKUP(A4255,'Demo Data'!A:E,2, TRUE)</f>
        <v>2</v>
      </c>
      <c r="C4255" s="3">
        <f>VLOOKUP(A4255,'Demo Data'!A:E,3, TRUE)</f>
        <v>24</v>
      </c>
      <c r="D4255" s="3">
        <f>VLOOKUP(A4255,'Demo Data'!A:E,4, TRUE)</f>
        <v>3</v>
      </c>
      <c r="E4255" s="3">
        <f>VLOOKUP(A4255,'Demo Data'!A:E,5, TRUE)</f>
        <v>2</v>
      </c>
      <c r="F4255">
        <f>VLOOKUP(A4255, 'Physical Activity Data '!A:B,2,FALSE)</f>
        <v>1</v>
      </c>
      <c r="G4255">
        <f>VLOOKUP(A4255,'Telomere data '!A:B, 2,)</f>
        <v>0.82288786599999997</v>
      </c>
      <c r="H4255">
        <f>VLOOKUP(A4255, 'BMI Data'!A:B,2,FALSE)</f>
        <v>47.3</v>
      </c>
      <c r="I4255">
        <f>VLOOKUP(A4255, 'Physical Activity Data '!A:E,5,FALSE)</f>
        <v>4</v>
      </c>
      <c r="J4255">
        <f>VLOOKUP(A4255, 'Physical Activity Data '!A:E,4,FALSE)</f>
        <v>20</v>
      </c>
    </row>
    <row r="4256" spans="1:10" x14ac:dyDescent="0.25">
      <c r="A4256">
        <v>14220</v>
      </c>
      <c r="B4256" s="3">
        <f>VLOOKUP(A4256,'Demo Data'!A:E,2, TRUE)</f>
        <v>1</v>
      </c>
      <c r="C4256" s="3">
        <f>VLOOKUP(A4256,'Demo Data'!A:E,3, TRUE)</f>
        <v>18</v>
      </c>
      <c r="D4256" s="3">
        <f>VLOOKUP(A4256,'Demo Data'!A:E,4, TRUE)</f>
        <v>3</v>
      </c>
      <c r="E4256" s="3">
        <f>VLOOKUP(A4256,'Demo Data'!A:E,5, TRUE)</f>
        <v>1</v>
      </c>
      <c r="F4256">
        <f>VLOOKUP(A4256, 'Physical Activity Data '!A:B,2,FALSE)</f>
        <v>2</v>
      </c>
      <c r="G4256" t="e">
        <f>VLOOKUP(A4256,'Telomere data '!A:B, 2,)</f>
        <v>#N/A</v>
      </c>
      <c r="H4256">
        <f>VLOOKUP(A4256, 'BMI Data'!A:B,2,FALSE)</f>
        <v>24.69</v>
      </c>
      <c r="I4256">
        <f>VLOOKUP(A4256, 'Physical Activity Data '!A:E,5,FALSE)</f>
        <v>8</v>
      </c>
      <c r="J4256">
        <f>VLOOKUP(A4256, 'Physical Activity Data '!A:E,4,FALSE)</f>
        <v>60</v>
      </c>
    </row>
    <row r="4257" spans="1:10" x14ac:dyDescent="0.25">
      <c r="A4257">
        <v>14221</v>
      </c>
      <c r="B4257" s="3">
        <f>VLOOKUP(A4257,'Demo Data'!A:E,2, TRUE)</f>
        <v>2</v>
      </c>
      <c r="C4257" s="3">
        <f>VLOOKUP(A4257,'Demo Data'!A:E,3, TRUE)</f>
        <v>84</v>
      </c>
      <c r="D4257" s="3">
        <f>VLOOKUP(A4257,'Demo Data'!A:E,4, TRUE)</f>
        <v>3</v>
      </c>
      <c r="E4257" s="3">
        <f>VLOOKUP(A4257,'Demo Data'!A:E,5, TRUE)</f>
        <v>1</v>
      </c>
      <c r="F4257" t="e">
        <f>VLOOKUP(A4257, 'Physical Activity Data '!A:B,2,FALSE)</f>
        <v>#N/A</v>
      </c>
      <c r="G4257" t="e">
        <f>VLOOKUP(A4257,'Telomere data '!A:B, 2,)</f>
        <v>#N/A</v>
      </c>
      <c r="H4257" t="e">
        <f>VLOOKUP(A4257, 'BMI Data'!A:B,2,FALSE)</f>
        <v>#N/A</v>
      </c>
      <c r="I4257" t="e">
        <f>VLOOKUP(A4257, 'Physical Activity Data '!A:E,5,FALSE)</f>
        <v>#N/A</v>
      </c>
      <c r="J4257" t="e">
        <f>VLOOKUP(A4257, 'Physical Activity Data '!A:E,4,FALSE)</f>
        <v>#N/A</v>
      </c>
    </row>
    <row r="4258" spans="1:10" x14ac:dyDescent="0.25">
      <c r="A4258">
        <v>14222</v>
      </c>
      <c r="B4258" s="3">
        <f>VLOOKUP(A4258,'Demo Data'!A:E,2, TRUE)</f>
        <v>1</v>
      </c>
      <c r="C4258" s="3">
        <f>VLOOKUP(A4258,'Demo Data'!A:E,3, TRUE)</f>
        <v>17</v>
      </c>
      <c r="D4258" s="3">
        <f>VLOOKUP(A4258,'Demo Data'!A:E,4, TRUE)</f>
        <v>4</v>
      </c>
      <c r="E4258" s="3">
        <f>VLOOKUP(A4258,'Demo Data'!A:E,5, TRUE)</f>
        <v>1</v>
      </c>
      <c r="F4258">
        <f>VLOOKUP(A4258, 'Physical Activity Data '!A:B,2,FALSE)</f>
        <v>2</v>
      </c>
      <c r="G4258" t="e">
        <f>VLOOKUP(A4258,'Telomere data '!A:B, 2,)</f>
        <v>#N/A</v>
      </c>
      <c r="H4258">
        <f>VLOOKUP(A4258, 'BMI Data'!A:B,2,FALSE)</f>
        <v>20.49</v>
      </c>
      <c r="I4258">
        <f>VLOOKUP(A4258, 'Physical Activity Data '!A:E,5,FALSE)</f>
        <v>8</v>
      </c>
      <c r="J4258">
        <f>VLOOKUP(A4258, 'Physical Activity Data '!A:E,4,FALSE)</f>
        <v>25</v>
      </c>
    </row>
    <row r="4259" spans="1:10" x14ac:dyDescent="0.25">
      <c r="A4259">
        <v>14223</v>
      </c>
      <c r="B4259" s="3">
        <f>VLOOKUP(A4259,'Demo Data'!A:E,2, TRUE)</f>
        <v>1</v>
      </c>
      <c r="C4259" s="3">
        <f>VLOOKUP(A4259,'Demo Data'!A:E,3, TRUE)</f>
        <v>15</v>
      </c>
      <c r="D4259" s="3">
        <f>VLOOKUP(A4259,'Demo Data'!A:E,4, TRUE)</f>
        <v>3</v>
      </c>
      <c r="E4259" s="3">
        <f>VLOOKUP(A4259,'Demo Data'!A:E,5, TRUE)</f>
        <v>1</v>
      </c>
      <c r="F4259">
        <f>VLOOKUP(A4259, 'Physical Activity Data '!A:B,2,FALSE)</f>
        <v>2</v>
      </c>
      <c r="G4259" t="e">
        <f>VLOOKUP(A4259,'Telomere data '!A:B, 2,)</f>
        <v>#N/A</v>
      </c>
      <c r="H4259">
        <f>VLOOKUP(A4259, 'BMI Data'!A:B,2,FALSE)</f>
        <v>18.55</v>
      </c>
      <c r="I4259">
        <f>VLOOKUP(A4259, 'Physical Activity Data '!A:E,5,FALSE)</f>
        <v>10</v>
      </c>
      <c r="J4259">
        <f>VLOOKUP(A4259, 'Physical Activity Data '!A:E,4,FALSE)</f>
        <v>15</v>
      </c>
    </row>
    <row r="4260" spans="1:10" x14ac:dyDescent="0.25">
      <c r="A4260">
        <v>14224</v>
      </c>
      <c r="B4260" s="3">
        <f>VLOOKUP(A4260,'Demo Data'!A:E,2, TRUE)</f>
        <v>1</v>
      </c>
      <c r="C4260" s="3">
        <f>VLOOKUP(A4260,'Demo Data'!A:E,3, TRUE)</f>
        <v>37</v>
      </c>
      <c r="D4260" s="3">
        <f>VLOOKUP(A4260,'Demo Data'!A:E,4, TRUE)</f>
        <v>3</v>
      </c>
      <c r="E4260" s="3">
        <f>VLOOKUP(A4260,'Demo Data'!A:E,5, TRUE)</f>
        <v>3</v>
      </c>
      <c r="F4260">
        <f>VLOOKUP(A4260, 'Physical Activity Data '!A:B,2,FALSE)</f>
        <v>1</v>
      </c>
      <c r="G4260">
        <f>VLOOKUP(A4260,'Telomere data '!A:B, 2,)</f>
        <v>1.691047915</v>
      </c>
      <c r="H4260">
        <f>VLOOKUP(A4260, 'BMI Data'!A:B,2,FALSE)</f>
        <v>27.98</v>
      </c>
      <c r="I4260">
        <f>VLOOKUP(A4260, 'Physical Activity Data '!A:E,5,FALSE)</f>
        <v>5</v>
      </c>
      <c r="J4260">
        <f>VLOOKUP(A4260, 'Physical Activity Data '!A:E,4,FALSE)</f>
        <v>20</v>
      </c>
    </row>
    <row r="4261" spans="1:10" x14ac:dyDescent="0.25">
      <c r="A4261">
        <v>14225</v>
      </c>
      <c r="B4261" s="3">
        <f>VLOOKUP(A4261,'Demo Data'!A:E,2, TRUE)</f>
        <v>1</v>
      </c>
      <c r="C4261" s="3">
        <f>VLOOKUP(A4261,'Demo Data'!A:E,3, TRUE)</f>
        <v>14</v>
      </c>
      <c r="D4261" s="3">
        <f>VLOOKUP(A4261,'Demo Data'!A:E,4, TRUE)</f>
        <v>3</v>
      </c>
      <c r="E4261" s="3">
        <f>VLOOKUP(A4261,'Demo Data'!A:E,5, TRUE)</f>
        <v>1</v>
      </c>
      <c r="F4261">
        <f>VLOOKUP(A4261, 'Physical Activity Data '!A:B,2,FALSE)</f>
        <v>1</v>
      </c>
      <c r="G4261" t="e">
        <f>VLOOKUP(A4261,'Telomere data '!A:B, 2,)</f>
        <v>#N/A</v>
      </c>
      <c r="H4261">
        <f>VLOOKUP(A4261, 'BMI Data'!A:B,2,FALSE)</f>
        <v>21.3</v>
      </c>
      <c r="I4261">
        <f>VLOOKUP(A4261, 'Physical Activity Data '!A:E,5,FALSE)</f>
        <v>6</v>
      </c>
      <c r="J4261">
        <f>VLOOKUP(A4261, 'Physical Activity Data '!A:E,4,FALSE)</f>
        <v>50</v>
      </c>
    </row>
    <row r="4262" spans="1:10" x14ac:dyDescent="0.25">
      <c r="A4262">
        <v>14226</v>
      </c>
      <c r="B4262" s="3">
        <f>VLOOKUP(A4262,'Demo Data'!A:E,2, TRUE)</f>
        <v>2</v>
      </c>
      <c r="C4262" s="3">
        <f>VLOOKUP(A4262,'Demo Data'!A:E,3, TRUE)</f>
        <v>35</v>
      </c>
      <c r="D4262" s="3">
        <f>VLOOKUP(A4262,'Demo Data'!A:E,4, TRUE)</f>
        <v>3</v>
      </c>
      <c r="E4262" s="3">
        <f>VLOOKUP(A4262,'Demo Data'!A:E,5, TRUE)</f>
        <v>3</v>
      </c>
      <c r="F4262">
        <f>VLOOKUP(A4262, 'Physical Activity Data '!A:B,2,FALSE)</f>
        <v>1</v>
      </c>
      <c r="G4262">
        <f>VLOOKUP(A4262,'Telomere data '!A:B, 2,)</f>
        <v>1.5193430969999999</v>
      </c>
      <c r="H4262">
        <f>VLOOKUP(A4262, 'BMI Data'!A:B,2,FALSE)</f>
        <v>25.18</v>
      </c>
      <c r="I4262">
        <f>VLOOKUP(A4262, 'Physical Activity Data '!A:E,5,FALSE)</f>
        <v>3.5</v>
      </c>
      <c r="J4262">
        <f>VLOOKUP(A4262, 'Physical Activity Data '!A:E,4,FALSE)</f>
        <v>20</v>
      </c>
    </row>
    <row r="4263" spans="1:10" x14ac:dyDescent="0.25">
      <c r="A4263">
        <v>14227</v>
      </c>
      <c r="B4263" s="3">
        <f>VLOOKUP(A4263,'Demo Data'!A:E,2, TRUE)</f>
        <v>1</v>
      </c>
      <c r="C4263" s="3">
        <f>VLOOKUP(A4263,'Demo Data'!A:E,3, TRUE)</f>
        <v>21</v>
      </c>
      <c r="D4263" s="3">
        <f>VLOOKUP(A4263,'Demo Data'!A:E,4, TRUE)</f>
        <v>5</v>
      </c>
      <c r="E4263" s="3">
        <f>VLOOKUP(A4263,'Demo Data'!A:E,5, TRUE)</f>
        <v>2</v>
      </c>
      <c r="F4263">
        <f>VLOOKUP(A4263, 'Physical Activity Data '!A:B,2,FALSE)</f>
        <v>1</v>
      </c>
      <c r="G4263">
        <f>VLOOKUP(A4263,'Telomere data '!A:B, 2,)</f>
        <v>1.015896468</v>
      </c>
      <c r="H4263">
        <f>VLOOKUP(A4263, 'BMI Data'!A:B,2,FALSE)</f>
        <v>30.22</v>
      </c>
      <c r="I4263">
        <f>VLOOKUP(A4263, 'Physical Activity Data '!A:E,5,FALSE)</f>
        <v>3.5</v>
      </c>
      <c r="J4263">
        <f>VLOOKUP(A4263, 'Physical Activity Data '!A:E,4,FALSE)</f>
        <v>420</v>
      </c>
    </row>
    <row r="4264" spans="1:10" x14ac:dyDescent="0.25">
      <c r="A4264">
        <v>14228</v>
      </c>
      <c r="B4264" s="3">
        <f>VLOOKUP(A4264,'Demo Data'!A:E,2, TRUE)</f>
        <v>2</v>
      </c>
      <c r="C4264" s="3">
        <f>VLOOKUP(A4264,'Demo Data'!A:E,3, TRUE)</f>
        <v>12</v>
      </c>
      <c r="D4264" s="3">
        <f>VLOOKUP(A4264,'Demo Data'!A:E,4, TRUE)</f>
        <v>1</v>
      </c>
      <c r="E4264" s="3">
        <f>VLOOKUP(A4264,'Demo Data'!A:E,5, TRUE)</f>
        <v>1</v>
      </c>
      <c r="F4264">
        <f>VLOOKUP(A4264, 'Physical Activity Data '!A:B,2,FALSE)</f>
        <v>1</v>
      </c>
      <c r="G4264" t="e">
        <f>VLOOKUP(A4264,'Telomere data '!A:B, 2,)</f>
        <v>#N/A</v>
      </c>
      <c r="H4264">
        <f>VLOOKUP(A4264, 'BMI Data'!A:B,2,FALSE)</f>
        <v>17.23</v>
      </c>
      <c r="I4264">
        <f>VLOOKUP(A4264, 'Physical Activity Data '!A:E,5,FALSE)</f>
        <v>7</v>
      </c>
      <c r="J4264">
        <f>VLOOKUP(A4264, 'Physical Activity Data '!A:E,4,FALSE)</f>
        <v>20</v>
      </c>
    </row>
    <row r="4265" spans="1:10" x14ac:dyDescent="0.25">
      <c r="A4265">
        <v>14229</v>
      </c>
      <c r="B4265" s="3">
        <f>VLOOKUP(A4265,'Demo Data'!A:E,2, TRUE)</f>
        <v>1</v>
      </c>
      <c r="C4265" s="3">
        <f>VLOOKUP(A4265,'Demo Data'!A:E,3, TRUE)</f>
        <v>85</v>
      </c>
      <c r="D4265" s="3">
        <f>VLOOKUP(A4265,'Demo Data'!A:E,4, TRUE)</f>
        <v>3</v>
      </c>
      <c r="E4265" s="3">
        <f>VLOOKUP(A4265,'Demo Data'!A:E,5, TRUE)</f>
        <v>3</v>
      </c>
      <c r="F4265">
        <f>VLOOKUP(A4265, 'Physical Activity Data '!A:B,2,FALSE)</f>
        <v>1</v>
      </c>
      <c r="G4265">
        <f>VLOOKUP(A4265,'Telomere data '!A:B, 2,)</f>
        <v>0.58973061400000004</v>
      </c>
      <c r="H4265">
        <f>VLOOKUP(A4265, 'BMI Data'!A:B,2,FALSE)</f>
        <v>30.88</v>
      </c>
      <c r="I4265">
        <f>VLOOKUP(A4265, 'Physical Activity Data '!A:E,5,FALSE)</f>
        <v>4.5</v>
      </c>
      <c r="J4265">
        <f>VLOOKUP(A4265, 'Physical Activity Data '!A:E,4,FALSE)</f>
        <v>15</v>
      </c>
    </row>
    <row r="4266" spans="1:10" x14ac:dyDescent="0.25">
      <c r="A4266">
        <v>14230</v>
      </c>
      <c r="B4266" s="3">
        <f>VLOOKUP(A4266,'Demo Data'!A:E,2, TRUE)</f>
        <v>1</v>
      </c>
      <c r="C4266" s="3">
        <f>VLOOKUP(A4266,'Demo Data'!A:E,3, TRUE)</f>
        <v>76</v>
      </c>
      <c r="D4266" s="3">
        <f>VLOOKUP(A4266,'Demo Data'!A:E,4, TRUE)</f>
        <v>3</v>
      </c>
      <c r="E4266" s="3">
        <f>VLOOKUP(A4266,'Demo Data'!A:E,5, TRUE)</f>
        <v>1</v>
      </c>
      <c r="F4266">
        <f>VLOOKUP(A4266, 'Physical Activity Data '!A:B,2,FALSE)</f>
        <v>1</v>
      </c>
      <c r="G4266">
        <f>VLOOKUP(A4266,'Telomere data '!A:B, 2,)</f>
        <v>0.84720432800000001</v>
      </c>
      <c r="H4266">
        <f>VLOOKUP(A4266, 'BMI Data'!A:B,2,FALSE)</f>
        <v>19.68</v>
      </c>
      <c r="I4266">
        <f>VLOOKUP(A4266, 'Physical Activity Data '!A:E,5,FALSE)</f>
        <v>4</v>
      </c>
      <c r="J4266">
        <f>VLOOKUP(A4266, 'Physical Activity Data '!A:E,4,FALSE)</f>
        <v>120</v>
      </c>
    </row>
    <row r="4267" spans="1:10" x14ac:dyDescent="0.25">
      <c r="A4267">
        <v>14231</v>
      </c>
      <c r="B4267" s="3">
        <f>VLOOKUP(A4267,'Demo Data'!A:E,2, TRUE)</f>
        <v>1</v>
      </c>
      <c r="C4267" s="3">
        <f>VLOOKUP(A4267,'Demo Data'!A:E,3, TRUE)</f>
        <v>33</v>
      </c>
      <c r="D4267" s="3">
        <f>VLOOKUP(A4267,'Demo Data'!A:E,4, TRUE)</f>
        <v>3</v>
      </c>
      <c r="E4267" s="3">
        <f>VLOOKUP(A4267,'Demo Data'!A:E,5, TRUE)</f>
        <v>1</v>
      </c>
      <c r="F4267" t="e">
        <f>VLOOKUP(A4267, 'Physical Activity Data '!A:B,2,FALSE)</f>
        <v>#N/A</v>
      </c>
      <c r="G4267">
        <f>VLOOKUP(A4267,'Telomere data '!A:B, 2,)</f>
        <v>1.0843750249999999</v>
      </c>
      <c r="H4267">
        <f>VLOOKUP(A4267, 'BMI Data'!A:B,2,FALSE)</f>
        <v>24.04</v>
      </c>
      <c r="I4267" t="e">
        <f>VLOOKUP(A4267, 'Physical Activity Data '!A:E,5,FALSE)</f>
        <v>#N/A</v>
      </c>
      <c r="J4267" t="e">
        <f>VLOOKUP(A4267, 'Physical Activity Data '!A:E,4,FALSE)</f>
        <v>#N/A</v>
      </c>
    </row>
    <row r="4268" spans="1:10" x14ac:dyDescent="0.25">
      <c r="A4268">
        <v>14232</v>
      </c>
      <c r="B4268" s="3">
        <f>VLOOKUP(A4268,'Demo Data'!A:E,2, TRUE)</f>
        <v>1</v>
      </c>
      <c r="C4268" s="3">
        <f>VLOOKUP(A4268,'Demo Data'!A:E,3, TRUE)</f>
        <v>7</v>
      </c>
      <c r="D4268" s="3">
        <f>VLOOKUP(A4268,'Demo Data'!A:E,4, TRUE)</f>
        <v>3</v>
      </c>
      <c r="E4268" s="3">
        <f>VLOOKUP(A4268,'Demo Data'!A:E,5, TRUE)</f>
        <v>1</v>
      </c>
      <c r="F4268" t="e">
        <f>VLOOKUP(A4268, 'Physical Activity Data '!A:B,2,FALSE)</f>
        <v>#N/A</v>
      </c>
      <c r="G4268" t="e">
        <f>VLOOKUP(A4268,'Telomere data '!A:B, 2,)</f>
        <v>#N/A</v>
      </c>
      <c r="H4268">
        <f>VLOOKUP(A4268, 'BMI Data'!A:B,2,FALSE)</f>
        <v>15.92</v>
      </c>
      <c r="I4268" t="e">
        <f>VLOOKUP(A4268, 'Physical Activity Data '!A:E,5,FALSE)</f>
        <v>#N/A</v>
      </c>
      <c r="J4268" t="e">
        <f>VLOOKUP(A4268, 'Physical Activity Data '!A:E,4,FALSE)</f>
        <v>#N/A</v>
      </c>
    </row>
    <row r="4269" spans="1:10" x14ac:dyDescent="0.25">
      <c r="A4269">
        <v>14233</v>
      </c>
      <c r="B4269" s="3">
        <f>VLOOKUP(A4269,'Demo Data'!A:E,2, TRUE)</f>
        <v>1</v>
      </c>
      <c r="C4269" s="3">
        <f>VLOOKUP(A4269,'Demo Data'!A:E,3, TRUE)</f>
        <v>8</v>
      </c>
      <c r="D4269" s="3">
        <f>VLOOKUP(A4269,'Demo Data'!A:E,4, TRUE)</f>
        <v>4</v>
      </c>
      <c r="E4269" s="3">
        <f>VLOOKUP(A4269,'Demo Data'!A:E,5, TRUE)</f>
        <v>1</v>
      </c>
      <c r="F4269" t="e">
        <f>VLOOKUP(A4269, 'Physical Activity Data '!A:B,2,FALSE)</f>
        <v>#N/A</v>
      </c>
      <c r="G4269" t="e">
        <f>VLOOKUP(A4269,'Telomere data '!A:B, 2,)</f>
        <v>#N/A</v>
      </c>
      <c r="H4269">
        <f>VLOOKUP(A4269, 'BMI Data'!A:B,2,FALSE)</f>
        <v>19.010000000000002</v>
      </c>
      <c r="I4269" t="e">
        <f>VLOOKUP(A4269, 'Physical Activity Data '!A:E,5,FALSE)</f>
        <v>#N/A</v>
      </c>
      <c r="J4269" t="e">
        <f>VLOOKUP(A4269, 'Physical Activity Data '!A:E,4,FALSE)</f>
        <v>#N/A</v>
      </c>
    </row>
    <row r="4270" spans="1:10" x14ac:dyDescent="0.25">
      <c r="A4270">
        <v>14234</v>
      </c>
      <c r="B4270" s="3">
        <f>VLOOKUP(A4270,'Demo Data'!A:E,2, TRUE)</f>
        <v>2</v>
      </c>
      <c r="C4270" s="3">
        <f>VLOOKUP(A4270,'Demo Data'!A:E,3, TRUE)</f>
        <v>48</v>
      </c>
      <c r="D4270" s="3">
        <f>VLOOKUP(A4270,'Demo Data'!A:E,4, TRUE)</f>
        <v>3</v>
      </c>
      <c r="E4270" s="3">
        <f>VLOOKUP(A4270,'Demo Data'!A:E,5, TRUE)</f>
        <v>3</v>
      </c>
      <c r="F4270">
        <f>VLOOKUP(A4270, 'Physical Activity Data '!A:B,2,FALSE)</f>
        <v>1</v>
      </c>
      <c r="G4270">
        <f>VLOOKUP(A4270,'Telomere data '!A:B, 2,)</f>
        <v>2.0982898489999999</v>
      </c>
      <c r="H4270">
        <f>VLOOKUP(A4270, 'BMI Data'!A:B,2,FALSE)</f>
        <v>19.28</v>
      </c>
      <c r="I4270">
        <f>VLOOKUP(A4270, 'Physical Activity Data '!A:E,5,FALSE)</f>
        <v>4</v>
      </c>
      <c r="J4270">
        <f>VLOOKUP(A4270, 'Physical Activity Data '!A:E,4,FALSE)</f>
        <v>10</v>
      </c>
    </row>
    <row r="4271" spans="1:10" x14ac:dyDescent="0.25">
      <c r="A4271">
        <v>14235</v>
      </c>
      <c r="B4271" s="3">
        <f>VLOOKUP(A4271,'Demo Data'!A:E,2, TRUE)</f>
        <v>1</v>
      </c>
      <c r="C4271" s="3">
        <f>VLOOKUP(A4271,'Demo Data'!A:E,3, TRUE)</f>
        <v>0</v>
      </c>
      <c r="D4271" s="3">
        <f>VLOOKUP(A4271,'Demo Data'!A:E,4, TRUE)</f>
        <v>5</v>
      </c>
      <c r="E4271" s="3" t="str">
        <f>VLOOKUP(A4271,'Demo Data'!A:E,5, TRUE)</f>
        <v>NA</v>
      </c>
      <c r="F4271" t="e">
        <f>VLOOKUP(A4271, 'Physical Activity Data '!A:B,2,FALSE)</f>
        <v>#N/A</v>
      </c>
      <c r="G4271" t="e">
        <f>VLOOKUP(A4271,'Telomere data '!A:B, 2,)</f>
        <v>#N/A</v>
      </c>
      <c r="H4271" t="str">
        <f>VLOOKUP(A4271, 'BMI Data'!A:B,2,FALSE)</f>
        <v>NA</v>
      </c>
      <c r="I4271" t="e">
        <f>VLOOKUP(A4271, 'Physical Activity Data '!A:E,5,FALSE)</f>
        <v>#N/A</v>
      </c>
      <c r="J4271" t="e">
        <f>VLOOKUP(A4271, 'Physical Activity Data '!A:E,4,FALSE)</f>
        <v>#N/A</v>
      </c>
    </row>
    <row r="4272" spans="1:10" x14ac:dyDescent="0.25">
      <c r="A4272">
        <v>14236</v>
      </c>
      <c r="B4272" s="3">
        <f>VLOOKUP(A4272,'Demo Data'!A:E,2, TRUE)</f>
        <v>1</v>
      </c>
      <c r="C4272" s="3">
        <f>VLOOKUP(A4272,'Demo Data'!A:E,3, TRUE)</f>
        <v>0</v>
      </c>
      <c r="D4272" s="3">
        <f>VLOOKUP(A4272,'Demo Data'!A:E,4, TRUE)</f>
        <v>2</v>
      </c>
      <c r="E4272" s="3" t="str">
        <f>VLOOKUP(A4272,'Demo Data'!A:E,5, TRUE)</f>
        <v>NA</v>
      </c>
      <c r="F4272" t="e">
        <f>VLOOKUP(A4272, 'Physical Activity Data '!A:B,2,FALSE)</f>
        <v>#N/A</v>
      </c>
      <c r="G4272" t="e">
        <f>VLOOKUP(A4272,'Telomere data '!A:B, 2,)</f>
        <v>#N/A</v>
      </c>
      <c r="H4272" t="str">
        <f>VLOOKUP(A4272, 'BMI Data'!A:B,2,FALSE)</f>
        <v>NA</v>
      </c>
      <c r="I4272" t="e">
        <f>VLOOKUP(A4272, 'Physical Activity Data '!A:E,5,FALSE)</f>
        <v>#N/A</v>
      </c>
      <c r="J4272" t="e">
        <f>VLOOKUP(A4272, 'Physical Activity Data '!A:E,4,FALSE)</f>
        <v>#N/A</v>
      </c>
    </row>
    <row r="4273" spans="1:10" x14ac:dyDescent="0.25">
      <c r="A4273">
        <v>14237</v>
      </c>
      <c r="B4273" s="3">
        <f>VLOOKUP(A4273,'Demo Data'!A:E,2, TRUE)</f>
        <v>2</v>
      </c>
      <c r="C4273" s="3">
        <f>VLOOKUP(A4273,'Demo Data'!A:E,3, TRUE)</f>
        <v>84</v>
      </c>
      <c r="D4273" s="3">
        <f>VLOOKUP(A4273,'Demo Data'!A:E,4, TRUE)</f>
        <v>2</v>
      </c>
      <c r="E4273" s="3">
        <f>VLOOKUP(A4273,'Demo Data'!A:E,5, TRUE)</f>
        <v>3</v>
      </c>
      <c r="F4273">
        <f>VLOOKUP(A4273, 'Physical Activity Data '!A:B,2,FALSE)</f>
        <v>1</v>
      </c>
      <c r="G4273">
        <f>VLOOKUP(A4273,'Telomere data '!A:B, 2,)</f>
        <v>1.2345294229999999</v>
      </c>
      <c r="H4273">
        <f>VLOOKUP(A4273, 'BMI Data'!A:B,2,FALSE)</f>
        <v>20.38</v>
      </c>
      <c r="I4273">
        <f>VLOOKUP(A4273, 'Physical Activity Data '!A:E,5,FALSE)</f>
        <v>4</v>
      </c>
      <c r="J4273">
        <f>VLOOKUP(A4273, 'Physical Activity Data '!A:E,4,FALSE)</f>
        <v>60</v>
      </c>
    </row>
    <row r="4274" spans="1:10" x14ac:dyDescent="0.25">
      <c r="A4274">
        <v>14238</v>
      </c>
      <c r="B4274" s="3">
        <f>VLOOKUP(A4274,'Demo Data'!A:E,2, TRUE)</f>
        <v>1</v>
      </c>
      <c r="C4274" s="3">
        <f>VLOOKUP(A4274,'Demo Data'!A:E,3, TRUE)</f>
        <v>79</v>
      </c>
      <c r="D4274" s="3">
        <f>VLOOKUP(A4274,'Demo Data'!A:E,4, TRUE)</f>
        <v>3</v>
      </c>
      <c r="E4274" s="3">
        <f>VLOOKUP(A4274,'Demo Data'!A:E,5, TRUE)</f>
        <v>3</v>
      </c>
      <c r="F4274">
        <f>VLOOKUP(A4274, 'Physical Activity Data '!A:B,2,FALSE)</f>
        <v>1</v>
      </c>
      <c r="G4274">
        <f>VLOOKUP(A4274,'Telomere data '!A:B, 2,)</f>
        <v>0.85724506599999994</v>
      </c>
      <c r="H4274">
        <f>VLOOKUP(A4274, 'BMI Data'!A:B,2,FALSE)</f>
        <v>26.92</v>
      </c>
      <c r="I4274">
        <f>VLOOKUP(A4274, 'Physical Activity Data '!A:E,5,FALSE)</f>
        <v>3.5</v>
      </c>
      <c r="J4274">
        <f>VLOOKUP(A4274, 'Physical Activity Data '!A:E,4,FALSE)</f>
        <v>35</v>
      </c>
    </row>
    <row r="4275" spans="1:10" x14ac:dyDescent="0.25">
      <c r="A4275">
        <v>14239</v>
      </c>
      <c r="B4275" s="3">
        <f>VLOOKUP(A4275,'Demo Data'!A:E,2, TRUE)</f>
        <v>2</v>
      </c>
      <c r="C4275" s="3">
        <f>VLOOKUP(A4275,'Demo Data'!A:E,3, TRUE)</f>
        <v>16</v>
      </c>
      <c r="D4275" s="3">
        <f>VLOOKUP(A4275,'Demo Data'!A:E,4, TRUE)</f>
        <v>1</v>
      </c>
      <c r="E4275" s="3">
        <f>VLOOKUP(A4275,'Demo Data'!A:E,5, TRUE)</f>
        <v>1</v>
      </c>
      <c r="F4275">
        <f>VLOOKUP(A4275, 'Physical Activity Data '!A:B,2,FALSE)</f>
        <v>1</v>
      </c>
      <c r="G4275" t="e">
        <f>VLOOKUP(A4275,'Telomere data '!A:B, 2,)</f>
        <v>#N/A</v>
      </c>
      <c r="H4275">
        <f>VLOOKUP(A4275, 'BMI Data'!A:B,2,FALSE)</f>
        <v>15.65</v>
      </c>
      <c r="I4275">
        <f>VLOOKUP(A4275, 'Physical Activity Data '!A:E,5,FALSE)</f>
        <v>3.5</v>
      </c>
      <c r="J4275">
        <f>VLOOKUP(A4275, 'Physical Activity Data '!A:E,4,FALSE)</f>
        <v>10</v>
      </c>
    </row>
    <row r="4276" spans="1:10" x14ac:dyDescent="0.25">
      <c r="A4276">
        <v>14240</v>
      </c>
      <c r="B4276" s="3">
        <f>VLOOKUP(A4276,'Demo Data'!A:E,2, TRUE)</f>
        <v>2</v>
      </c>
      <c r="C4276" s="3">
        <f>VLOOKUP(A4276,'Demo Data'!A:E,3, TRUE)</f>
        <v>24</v>
      </c>
      <c r="D4276" s="3">
        <f>VLOOKUP(A4276,'Demo Data'!A:E,4, TRUE)</f>
        <v>3</v>
      </c>
      <c r="E4276" s="3">
        <f>VLOOKUP(A4276,'Demo Data'!A:E,5, TRUE)</f>
        <v>3</v>
      </c>
      <c r="F4276" t="e">
        <f>VLOOKUP(A4276, 'Physical Activity Data '!A:B,2,FALSE)</f>
        <v>#N/A</v>
      </c>
      <c r="G4276">
        <f>VLOOKUP(A4276,'Telomere data '!A:B, 2,)</f>
        <v>0.77983026799999999</v>
      </c>
      <c r="H4276">
        <f>VLOOKUP(A4276, 'BMI Data'!A:B,2,FALSE)</f>
        <v>29.69</v>
      </c>
      <c r="I4276" t="e">
        <f>VLOOKUP(A4276, 'Physical Activity Data '!A:E,5,FALSE)</f>
        <v>#N/A</v>
      </c>
      <c r="J4276" t="e">
        <f>VLOOKUP(A4276, 'Physical Activity Data '!A:E,4,FALSE)</f>
        <v>#N/A</v>
      </c>
    </row>
    <row r="4277" spans="1:10" x14ac:dyDescent="0.25">
      <c r="A4277">
        <v>14241</v>
      </c>
      <c r="B4277" s="3">
        <f>VLOOKUP(A4277,'Demo Data'!A:E,2, TRUE)</f>
        <v>1</v>
      </c>
      <c r="C4277" s="3">
        <f>VLOOKUP(A4277,'Demo Data'!A:E,3, TRUE)</f>
        <v>14</v>
      </c>
      <c r="D4277" s="3">
        <f>VLOOKUP(A4277,'Demo Data'!A:E,4, TRUE)</f>
        <v>4</v>
      </c>
      <c r="E4277" s="3">
        <f>VLOOKUP(A4277,'Demo Data'!A:E,5, TRUE)</f>
        <v>1</v>
      </c>
      <c r="F4277" t="e">
        <f>VLOOKUP(A4277, 'Physical Activity Data '!A:B,2,FALSE)</f>
        <v>#N/A</v>
      </c>
      <c r="G4277" t="e">
        <f>VLOOKUP(A4277,'Telomere data '!A:B, 2,)</f>
        <v>#N/A</v>
      </c>
      <c r="H4277">
        <f>VLOOKUP(A4277, 'BMI Data'!A:B,2,FALSE)</f>
        <v>22.9</v>
      </c>
      <c r="I4277" t="e">
        <f>VLOOKUP(A4277, 'Physical Activity Data '!A:E,5,FALSE)</f>
        <v>#N/A</v>
      </c>
      <c r="J4277" t="e">
        <f>VLOOKUP(A4277, 'Physical Activity Data '!A:E,4,FALSE)</f>
        <v>#N/A</v>
      </c>
    </row>
    <row r="4278" spans="1:10" x14ac:dyDescent="0.25">
      <c r="A4278">
        <v>14242</v>
      </c>
      <c r="B4278" s="3">
        <f>VLOOKUP(A4278,'Demo Data'!A:E,2, TRUE)</f>
        <v>1</v>
      </c>
      <c r="C4278" s="3">
        <f>VLOOKUP(A4278,'Demo Data'!A:E,3, TRUE)</f>
        <v>0</v>
      </c>
      <c r="D4278" s="3">
        <f>VLOOKUP(A4278,'Demo Data'!A:E,4, TRUE)</f>
        <v>3</v>
      </c>
      <c r="E4278" s="3" t="str">
        <f>VLOOKUP(A4278,'Demo Data'!A:E,5, TRUE)</f>
        <v>NA</v>
      </c>
      <c r="F4278" t="e">
        <f>VLOOKUP(A4278, 'Physical Activity Data '!A:B,2,FALSE)</f>
        <v>#N/A</v>
      </c>
      <c r="G4278" t="e">
        <f>VLOOKUP(A4278,'Telomere data '!A:B, 2,)</f>
        <v>#N/A</v>
      </c>
      <c r="H4278" t="str">
        <f>VLOOKUP(A4278, 'BMI Data'!A:B,2,FALSE)</f>
        <v>NA</v>
      </c>
      <c r="I4278" t="e">
        <f>VLOOKUP(A4278, 'Physical Activity Data '!A:E,5,FALSE)</f>
        <v>#N/A</v>
      </c>
      <c r="J4278" t="e">
        <f>VLOOKUP(A4278, 'Physical Activity Data '!A:E,4,FALSE)</f>
        <v>#N/A</v>
      </c>
    </row>
    <row r="4279" spans="1:10" x14ac:dyDescent="0.25">
      <c r="A4279">
        <v>14243</v>
      </c>
      <c r="B4279" s="3">
        <f>VLOOKUP(A4279,'Demo Data'!A:E,2, TRUE)</f>
        <v>2</v>
      </c>
      <c r="C4279" s="3">
        <f>VLOOKUP(A4279,'Demo Data'!A:E,3, TRUE)</f>
        <v>0</v>
      </c>
      <c r="D4279" s="3">
        <f>VLOOKUP(A4279,'Demo Data'!A:E,4, TRUE)</f>
        <v>4</v>
      </c>
      <c r="E4279" s="3" t="str">
        <f>VLOOKUP(A4279,'Demo Data'!A:E,5, TRUE)</f>
        <v>NA</v>
      </c>
      <c r="F4279" t="e">
        <f>VLOOKUP(A4279, 'Physical Activity Data '!A:B,2,FALSE)</f>
        <v>#N/A</v>
      </c>
      <c r="G4279" t="e">
        <f>VLOOKUP(A4279,'Telomere data '!A:B, 2,)</f>
        <v>#N/A</v>
      </c>
      <c r="H4279" t="str">
        <f>VLOOKUP(A4279, 'BMI Data'!A:B,2,FALSE)</f>
        <v>NA</v>
      </c>
      <c r="I4279" t="e">
        <f>VLOOKUP(A4279, 'Physical Activity Data '!A:E,5,FALSE)</f>
        <v>#N/A</v>
      </c>
      <c r="J4279" t="e">
        <f>VLOOKUP(A4279, 'Physical Activity Data '!A:E,4,FALSE)</f>
        <v>#N/A</v>
      </c>
    </row>
    <row r="4280" spans="1:10" x14ac:dyDescent="0.25">
      <c r="A4280">
        <v>14244</v>
      </c>
      <c r="B4280" s="3">
        <f>VLOOKUP(A4280,'Demo Data'!A:E,2, TRUE)</f>
        <v>2</v>
      </c>
      <c r="C4280" s="3">
        <f>VLOOKUP(A4280,'Demo Data'!A:E,3, TRUE)</f>
        <v>12</v>
      </c>
      <c r="D4280" s="3">
        <f>VLOOKUP(A4280,'Demo Data'!A:E,4, TRUE)</f>
        <v>4</v>
      </c>
      <c r="E4280" s="3">
        <f>VLOOKUP(A4280,'Demo Data'!A:E,5, TRUE)</f>
        <v>1</v>
      </c>
      <c r="F4280">
        <f>VLOOKUP(A4280, 'Physical Activity Data '!A:B,2,FALSE)</f>
        <v>1</v>
      </c>
      <c r="G4280" t="e">
        <f>VLOOKUP(A4280,'Telomere data '!A:B, 2,)</f>
        <v>#N/A</v>
      </c>
      <c r="H4280">
        <f>VLOOKUP(A4280, 'BMI Data'!A:B,2,FALSE)</f>
        <v>22.98</v>
      </c>
      <c r="I4280">
        <f>VLOOKUP(A4280, 'Physical Activity Data '!A:E,5,FALSE)</f>
        <v>4.5</v>
      </c>
      <c r="J4280">
        <f>VLOOKUP(A4280, 'Physical Activity Data '!A:E,4,FALSE)</f>
        <v>30</v>
      </c>
    </row>
    <row r="4281" spans="1:10" x14ac:dyDescent="0.25">
      <c r="A4281">
        <v>14245</v>
      </c>
      <c r="B4281" s="3">
        <f>VLOOKUP(A4281,'Demo Data'!A:E,2, TRUE)</f>
        <v>1</v>
      </c>
      <c r="C4281" s="3">
        <f>VLOOKUP(A4281,'Demo Data'!A:E,3, TRUE)</f>
        <v>14</v>
      </c>
      <c r="D4281" s="3">
        <f>VLOOKUP(A4281,'Demo Data'!A:E,4, TRUE)</f>
        <v>3</v>
      </c>
      <c r="E4281" s="3">
        <f>VLOOKUP(A4281,'Demo Data'!A:E,5, TRUE)</f>
        <v>1</v>
      </c>
      <c r="F4281">
        <f>VLOOKUP(A4281, 'Physical Activity Data '!A:B,2,FALSE)</f>
        <v>1</v>
      </c>
      <c r="G4281" t="e">
        <f>VLOOKUP(A4281,'Telomere data '!A:B, 2,)</f>
        <v>#N/A</v>
      </c>
      <c r="H4281">
        <f>VLOOKUP(A4281, 'BMI Data'!A:B,2,FALSE)</f>
        <v>16.27</v>
      </c>
      <c r="I4281">
        <f>VLOOKUP(A4281, 'Physical Activity Data '!A:E,5,FALSE)</f>
        <v>3.5</v>
      </c>
      <c r="J4281">
        <f>VLOOKUP(A4281, 'Physical Activity Data '!A:E,4,FALSE)</f>
        <v>120</v>
      </c>
    </row>
    <row r="4282" spans="1:10" x14ac:dyDescent="0.25">
      <c r="A4282">
        <v>14246</v>
      </c>
      <c r="B4282" s="3">
        <f>VLOOKUP(A4282,'Demo Data'!A:E,2, TRUE)</f>
        <v>2</v>
      </c>
      <c r="C4282" s="3">
        <f>VLOOKUP(A4282,'Demo Data'!A:E,3, TRUE)</f>
        <v>37</v>
      </c>
      <c r="D4282" s="3">
        <f>VLOOKUP(A4282,'Demo Data'!A:E,4, TRUE)</f>
        <v>3</v>
      </c>
      <c r="E4282" s="3">
        <f>VLOOKUP(A4282,'Demo Data'!A:E,5, TRUE)</f>
        <v>2</v>
      </c>
      <c r="F4282">
        <f>VLOOKUP(A4282, 'Physical Activity Data '!A:B,2,FALSE)</f>
        <v>1</v>
      </c>
      <c r="G4282">
        <f>VLOOKUP(A4282,'Telomere data '!A:B, 2,)</f>
        <v>0.993183759</v>
      </c>
      <c r="H4282">
        <f>VLOOKUP(A4282, 'BMI Data'!A:B,2,FALSE)</f>
        <v>24.6</v>
      </c>
      <c r="I4282">
        <f>VLOOKUP(A4282, 'Physical Activity Data '!A:E,5,FALSE)</f>
        <v>2.5</v>
      </c>
      <c r="J4282">
        <f>VLOOKUP(A4282, 'Physical Activity Data '!A:E,4,FALSE)</f>
        <v>480</v>
      </c>
    </row>
    <row r="4283" spans="1:10" x14ac:dyDescent="0.25">
      <c r="A4283">
        <v>14247</v>
      </c>
      <c r="B4283" s="3">
        <f>VLOOKUP(A4283,'Demo Data'!A:E,2, TRUE)</f>
        <v>1</v>
      </c>
      <c r="C4283" s="3">
        <f>VLOOKUP(A4283,'Demo Data'!A:E,3, TRUE)</f>
        <v>31</v>
      </c>
      <c r="D4283" s="3">
        <f>VLOOKUP(A4283,'Demo Data'!A:E,4, TRUE)</f>
        <v>2</v>
      </c>
      <c r="E4283" s="3">
        <f>VLOOKUP(A4283,'Demo Data'!A:E,5, TRUE)</f>
        <v>3</v>
      </c>
      <c r="F4283">
        <f>VLOOKUP(A4283, 'Physical Activity Data '!A:B,2,FALSE)</f>
        <v>1</v>
      </c>
      <c r="G4283">
        <f>VLOOKUP(A4283,'Telomere data '!A:B, 2,)</f>
        <v>1.290360921</v>
      </c>
      <c r="H4283">
        <f>VLOOKUP(A4283, 'BMI Data'!A:B,2,FALSE)</f>
        <v>51.22</v>
      </c>
      <c r="I4283">
        <f>VLOOKUP(A4283, 'Physical Activity Data '!A:E,5,FALSE)</f>
        <v>3.5</v>
      </c>
      <c r="J4283">
        <f>VLOOKUP(A4283, 'Physical Activity Data '!A:E,4,FALSE)</f>
        <v>180</v>
      </c>
    </row>
    <row r="4284" spans="1:10" x14ac:dyDescent="0.25">
      <c r="A4284">
        <v>14248</v>
      </c>
      <c r="B4284" s="3">
        <f>VLOOKUP(A4284,'Demo Data'!A:E,2, TRUE)</f>
        <v>2</v>
      </c>
      <c r="C4284" s="3">
        <f>VLOOKUP(A4284,'Demo Data'!A:E,3, TRUE)</f>
        <v>29</v>
      </c>
      <c r="D4284" s="3">
        <f>VLOOKUP(A4284,'Demo Data'!A:E,4, TRUE)</f>
        <v>3</v>
      </c>
      <c r="E4284" s="3">
        <f>VLOOKUP(A4284,'Demo Data'!A:E,5, TRUE)</f>
        <v>3</v>
      </c>
      <c r="F4284" t="e">
        <f>VLOOKUP(A4284, 'Physical Activity Data '!A:B,2,FALSE)</f>
        <v>#N/A</v>
      </c>
      <c r="G4284">
        <f>VLOOKUP(A4284,'Telomere data '!A:B, 2,)</f>
        <v>1.1410756879999999</v>
      </c>
      <c r="H4284">
        <f>VLOOKUP(A4284, 'BMI Data'!A:B,2,FALSE)</f>
        <v>18.88</v>
      </c>
      <c r="I4284" t="e">
        <f>VLOOKUP(A4284, 'Physical Activity Data '!A:E,5,FALSE)</f>
        <v>#N/A</v>
      </c>
      <c r="J4284" t="e">
        <f>VLOOKUP(A4284, 'Physical Activity Data '!A:E,4,FALSE)</f>
        <v>#N/A</v>
      </c>
    </row>
    <row r="4285" spans="1:10" x14ac:dyDescent="0.25">
      <c r="A4285">
        <v>14249</v>
      </c>
      <c r="B4285" s="3">
        <f>VLOOKUP(A4285,'Demo Data'!A:E,2, TRUE)</f>
        <v>2</v>
      </c>
      <c r="C4285" s="3">
        <f>VLOOKUP(A4285,'Demo Data'!A:E,3, TRUE)</f>
        <v>22</v>
      </c>
      <c r="D4285" s="3">
        <f>VLOOKUP(A4285,'Demo Data'!A:E,4, TRUE)</f>
        <v>2</v>
      </c>
      <c r="E4285" s="3">
        <f>VLOOKUP(A4285,'Demo Data'!A:E,5, TRUE)</f>
        <v>2</v>
      </c>
      <c r="F4285" t="e">
        <f>VLOOKUP(A4285, 'Physical Activity Data '!A:B,2,FALSE)</f>
        <v>#N/A</v>
      </c>
      <c r="G4285">
        <f>VLOOKUP(A4285,'Telomere data '!A:B, 2,)</f>
        <v>1.3539941600000001</v>
      </c>
      <c r="H4285">
        <f>VLOOKUP(A4285, 'BMI Data'!A:B,2,FALSE)</f>
        <v>19.09</v>
      </c>
      <c r="I4285" t="e">
        <f>VLOOKUP(A4285, 'Physical Activity Data '!A:E,5,FALSE)</f>
        <v>#N/A</v>
      </c>
      <c r="J4285" t="e">
        <f>VLOOKUP(A4285, 'Physical Activity Data '!A:E,4,FALSE)</f>
        <v>#N/A</v>
      </c>
    </row>
    <row r="4286" spans="1:10" x14ac:dyDescent="0.25">
      <c r="A4286">
        <v>14250</v>
      </c>
      <c r="B4286" s="3">
        <f>VLOOKUP(A4286,'Demo Data'!A:E,2, TRUE)</f>
        <v>2</v>
      </c>
      <c r="C4286" s="3">
        <f>VLOOKUP(A4286,'Demo Data'!A:E,3, TRUE)</f>
        <v>7</v>
      </c>
      <c r="D4286" s="3">
        <f>VLOOKUP(A4286,'Demo Data'!A:E,4, TRUE)</f>
        <v>3</v>
      </c>
      <c r="E4286" s="3">
        <f>VLOOKUP(A4286,'Demo Data'!A:E,5, TRUE)</f>
        <v>1</v>
      </c>
      <c r="F4286" t="e">
        <f>VLOOKUP(A4286, 'Physical Activity Data '!A:B,2,FALSE)</f>
        <v>#N/A</v>
      </c>
      <c r="G4286" t="e">
        <f>VLOOKUP(A4286,'Telomere data '!A:B, 2,)</f>
        <v>#N/A</v>
      </c>
      <c r="H4286">
        <f>VLOOKUP(A4286, 'BMI Data'!A:B,2,FALSE)</f>
        <v>18.68</v>
      </c>
      <c r="I4286" t="e">
        <f>VLOOKUP(A4286, 'Physical Activity Data '!A:E,5,FALSE)</f>
        <v>#N/A</v>
      </c>
      <c r="J4286" t="e">
        <f>VLOOKUP(A4286, 'Physical Activity Data '!A:E,4,FALSE)</f>
        <v>#N/A</v>
      </c>
    </row>
    <row r="4287" spans="1:10" x14ac:dyDescent="0.25">
      <c r="A4287">
        <v>14251</v>
      </c>
      <c r="B4287" s="3">
        <f>VLOOKUP(A4287,'Demo Data'!A:E,2, TRUE)</f>
        <v>2</v>
      </c>
      <c r="C4287" s="3">
        <f>VLOOKUP(A4287,'Demo Data'!A:E,3, TRUE)</f>
        <v>3</v>
      </c>
      <c r="D4287" s="3">
        <f>VLOOKUP(A4287,'Demo Data'!A:E,4, TRUE)</f>
        <v>2</v>
      </c>
      <c r="E4287" s="3" t="str">
        <f>VLOOKUP(A4287,'Demo Data'!A:E,5, TRUE)</f>
        <v>NA</v>
      </c>
      <c r="F4287" t="e">
        <f>VLOOKUP(A4287, 'Physical Activity Data '!A:B,2,FALSE)</f>
        <v>#N/A</v>
      </c>
      <c r="G4287" t="e">
        <f>VLOOKUP(A4287,'Telomere data '!A:B, 2,)</f>
        <v>#N/A</v>
      </c>
      <c r="H4287">
        <f>VLOOKUP(A4287, 'BMI Data'!A:B,2,FALSE)</f>
        <v>16.420000000000002</v>
      </c>
      <c r="I4287" t="e">
        <f>VLOOKUP(A4287, 'Physical Activity Data '!A:E,5,FALSE)</f>
        <v>#N/A</v>
      </c>
      <c r="J4287" t="e">
        <f>VLOOKUP(A4287, 'Physical Activity Data '!A:E,4,FALSE)</f>
        <v>#N/A</v>
      </c>
    </row>
    <row r="4288" spans="1:10" x14ac:dyDescent="0.25">
      <c r="A4288">
        <v>14252</v>
      </c>
      <c r="B4288" s="3">
        <f>VLOOKUP(A4288,'Demo Data'!A:E,2, TRUE)</f>
        <v>2</v>
      </c>
      <c r="C4288" s="3">
        <f>VLOOKUP(A4288,'Demo Data'!A:E,3, TRUE)</f>
        <v>45</v>
      </c>
      <c r="D4288" s="3">
        <f>VLOOKUP(A4288,'Demo Data'!A:E,4, TRUE)</f>
        <v>2</v>
      </c>
      <c r="E4288" s="3">
        <f>VLOOKUP(A4288,'Demo Data'!A:E,5, TRUE)</f>
        <v>1</v>
      </c>
      <c r="F4288" t="e">
        <f>VLOOKUP(A4288, 'Physical Activity Data '!A:B,2,FALSE)</f>
        <v>#N/A</v>
      </c>
      <c r="G4288">
        <f>VLOOKUP(A4288,'Telomere data '!A:B, 2,)</f>
        <v>1.4955061789999999</v>
      </c>
      <c r="H4288">
        <f>VLOOKUP(A4288, 'BMI Data'!A:B,2,FALSE)</f>
        <v>23.14</v>
      </c>
      <c r="I4288" t="e">
        <f>VLOOKUP(A4288, 'Physical Activity Data '!A:E,5,FALSE)</f>
        <v>#N/A</v>
      </c>
      <c r="J4288" t="e">
        <f>VLOOKUP(A4288, 'Physical Activity Data '!A:E,4,FALSE)</f>
        <v>#N/A</v>
      </c>
    </row>
    <row r="4289" spans="1:10" x14ac:dyDescent="0.25">
      <c r="A4289">
        <v>14253</v>
      </c>
      <c r="B4289" s="3">
        <f>VLOOKUP(A4289,'Demo Data'!A:E,2, TRUE)</f>
        <v>1</v>
      </c>
      <c r="C4289" s="3">
        <f>VLOOKUP(A4289,'Demo Data'!A:E,3, TRUE)</f>
        <v>16</v>
      </c>
      <c r="D4289" s="3">
        <f>VLOOKUP(A4289,'Demo Data'!A:E,4, TRUE)</f>
        <v>3</v>
      </c>
      <c r="E4289" s="3">
        <f>VLOOKUP(A4289,'Demo Data'!A:E,5, TRUE)</f>
        <v>1</v>
      </c>
      <c r="F4289">
        <f>VLOOKUP(A4289, 'Physical Activity Data '!A:B,2,FALSE)</f>
        <v>1</v>
      </c>
      <c r="G4289" t="e">
        <f>VLOOKUP(A4289,'Telomere data '!A:B, 2,)</f>
        <v>#N/A</v>
      </c>
      <c r="H4289">
        <f>VLOOKUP(A4289, 'BMI Data'!A:B,2,FALSE)</f>
        <v>22.22</v>
      </c>
      <c r="I4289">
        <f>VLOOKUP(A4289, 'Physical Activity Data '!A:E,5,FALSE)</f>
        <v>4</v>
      </c>
      <c r="J4289">
        <f>VLOOKUP(A4289, 'Physical Activity Data '!A:E,4,FALSE)</f>
        <v>30</v>
      </c>
    </row>
    <row r="4290" spans="1:10" x14ac:dyDescent="0.25">
      <c r="A4290">
        <v>14254</v>
      </c>
      <c r="B4290" s="3">
        <f>VLOOKUP(A4290,'Demo Data'!A:E,2, TRUE)</f>
        <v>2</v>
      </c>
      <c r="C4290" s="3">
        <f>VLOOKUP(A4290,'Demo Data'!A:E,3, TRUE)</f>
        <v>18</v>
      </c>
      <c r="D4290" s="3">
        <f>VLOOKUP(A4290,'Demo Data'!A:E,4, TRUE)</f>
        <v>2</v>
      </c>
      <c r="E4290" s="3">
        <f>VLOOKUP(A4290,'Demo Data'!A:E,5, TRUE)</f>
        <v>3</v>
      </c>
      <c r="F4290">
        <f>VLOOKUP(A4290, 'Physical Activity Data '!A:B,2,FALSE)</f>
        <v>1</v>
      </c>
      <c r="G4290" t="e">
        <f>VLOOKUP(A4290,'Telomere data '!A:B, 2,)</f>
        <v>#N/A</v>
      </c>
      <c r="H4290">
        <f>VLOOKUP(A4290, 'BMI Data'!A:B,2,FALSE)</f>
        <v>37.6</v>
      </c>
      <c r="I4290">
        <f>VLOOKUP(A4290, 'Physical Activity Data '!A:E,5,FALSE)</f>
        <v>2.5</v>
      </c>
      <c r="J4290">
        <f>VLOOKUP(A4290, 'Physical Activity Data '!A:E,4,FALSE)</f>
        <v>120</v>
      </c>
    </row>
    <row r="4291" spans="1:10" x14ac:dyDescent="0.25">
      <c r="A4291">
        <v>14255</v>
      </c>
      <c r="B4291" s="3">
        <f>VLOOKUP(A4291,'Demo Data'!A:E,2, TRUE)</f>
        <v>1</v>
      </c>
      <c r="C4291" s="3">
        <f>VLOOKUP(A4291,'Demo Data'!A:E,3, TRUE)</f>
        <v>80</v>
      </c>
      <c r="D4291" s="3">
        <f>VLOOKUP(A4291,'Demo Data'!A:E,4, TRUE)</f>
        <v>1</v>
      </c>
      <c r="E4291" s="3">
        <f>VLOOKUP(A4291,'Demo Data'!A:E,5, TRUE)</f>
        <v>1</v>
      </c>
      <c r="F4291" t="e">
        <f>VLOOKUP(A4291, 'Physical Activity Data '!A:B,2,FALSE)</f>
        <v>#N/A</v>
      </c>
      <c r="G4291">
        <f>VLOOKUP(A4291,'Telomere data '!A:B, 2,)</f>
        <v>0.62795396299999995</v>
      </c>
      <c r="H4291">
        <f>VLOOKUP(A4291, 'BMI Data'!A:B,2,FALSE)</f>
        <v>24.76</v>
      </c>
      <c r="I4291" t="e">
        <f>VLOOKUP(A4291, 'Physical Activity Data '!A:E,5,FALSE)</f>
        <v>#N/A</v>
      </c>
      <c r="J4291" t="e">
        <f>VLOOKUP(A4291, 'Physical Activity Data '!A:E,4,FALSE)</f>
        <v>#N/A</v>
      </c>
    </row>
    <row r="4292" spans="1:10" x14ac:dyDescent="0.25">
      <c r="A4292">
        <v>14256</v>
      </c>
      <c r="B4292" s="3">
        <f>VLOOKUP(A4292,'Demo Data'!A:E,2, TRUE)</f>
        <v>1</v>
      </c>
      <c r="C4292" s="3">
        <f>VLOOKUP(A4292,'Demo Data'!A:E,3, TRUE)</f>
        <v>70</v>
      </c>
      <c r="D4292" s="3">
        <f>VLOOKUP(A4292,'Demo Data'!A:E,4, TRUE)</f>
        <v>1</v>
      </c>
      <c r="E4292" s="3">
        <f>VLOOKUP(A4292,'Demo Data'!A:E,5, TRUE)</f>
        <v>3</v>
      </c>
      <c r="F4292">
        <f>VLOOKUP(A4292, 'Physical Activity Data '!A:B,2,FALSE)</f>
        <v>1</v>
      </c>
      <c r="G4292">
        <f>VLOOKUP(A4292,'Telomere data '!A:B, 2,)</f>
        <v>0.91962393200000003</v>
      </c>
      <c r="H4292">
        <f>VLOOKUP(A4292, 'BMI Data'!A:B,2,FALSE)</f>
        <v>26.48</v>
      </c>
      <c r="I4292">
        <f>VLOOKUP(A4292, 'Physical Activity Data '!A:E,5,FALSE)</f>
        <v>3.5</v>
      </c>
      <c r="J4292">
        <f>VLOOKUP(A4292, 'Physical Activity Data '!A:E,4,FALSE)</f>
        <v>45</v>
      </c>
    </row>
    <row r="4293" spans="1:10" x14ac:dyDescent="0.25">
      <c r="A4293">
        <v>14257</v>
      </c>
      <c r="B4293" s="3">
        <f>VLOOKUP(A4293,'Demo Data'!A:E,2, TRUE)</f>
        <v>2</v>
      </c>
      <c r="C4293" s="3">
        <f>VLOOKUP(A4293,'Demo Data'!A:E,3, TRUE)</f>
        <v>6</v>
      </c>
      <c r="D4293" s="3">
        <f>VLOOKUP(A4293,'Demo Data'!A:E,4, TRUE)</f>
        <v>1</v>
      </c>
      <c r="E4293" s="3">
        <f>VLOOKUP(A4293,'Demo Data'!A:E,5, TRUE)</f>
        <v>1</v>
      </c>
      <c r="F4293" t="e">
        <f>VLOOKUP(A4293, 'Physical Activity Data '!A:B,2,FALSE)</f>
        <v>#N/A</v>
      </c>
      <c r="G4293" t="e">
        <f>VLOOKUP(A4293,'Telomere data '!A:B, 2,)</f>
        <v>#N/A</v>
      </c>
      <c r="H4293">
        <f>VLOOKUP(A4293, 'BMI Data'!A:B,2,FALSE)</f>
        <v>16.89</v>
      </c>
      <c r="I4293" t="e">
        <f>VLOOKUP(A4293, 'Physical Activity Data '!A:E,5,FALSE)</f>
        <v>#N/A</v>
      </c>
      <c r="J4293" t="e">
        <f>VLOOKUP(A4293, 'Physical Activity Data '!A:E,4,FALSE)</f>
        <v>#N/A</v>
      </c>
    </row>
    <row r="4294" spans="1:10" x14ac:dyDescent="0.25">
      <c r="A4294">
        <v>14258</v>
      </c>
      <c r="B4294" s="3">
        <f>VLOOKUP(A4294,'Demo Data'!A:E,2, TRUE)</f>
        <v>2</v>
      </c>
      <c r="C4294" s="3">
        <f>VLOOKUP(A4294,'Demo Data'!A:E,3, TRUE)</f>
        <v>13</v>
      </c>
      <c r="D4294" s="3">
        <f>VLOOKUP(A4294,'Demo Data'!A:E,4, TRUE)</f>
        <v>2</v>
      </c>
      <c r="E4294" s="3">
        <f>VLOOKUP(A4294,'Demo Data'!A:E,5, TRUE)</f>
        <v>1</v>
      </c>
      <c r="F4294">
        <f>VLOOKUP(A4294, 'Physical Activity Data '!A:B,2,FALSE)</f>
        <v>1</v>
      </c>
      <c r="G4294" t="e">
        <f>VLOOKUP(A4294,'Telomere data '!A:B, 2,)</f>
        <v>#N/A</v>
      </c>
      <c r="H4294">
        <f>VLOOKUP(A4294, 'BMI Data'!A:B,2,FALSE)</f>
        <v>33.54</v>
      </c>
      <c r="I4294">
        <f>VLOOKUP(A4294, 'Physical Activity Data '!A:E,5,FALSE)</f>
        <v>4</v>
      </c>
      <c r="J4294">
        <f>VLOOKUP(A4294, 'Physical Activity Data '!A:E,4,FALSE)</f>
        <v>40</v>
      </c>
    </row>
    <row r="4295" spans="1:10" x14ac:dyDescent="0.25">
      <c r="A4295">
        <v>14259</v>
      </c>
      <c r="B4295" s="3">
        <f>VLOOKUP(A4295,'Demo Data'!A:E,2, TRUE)</f>
        <v>2</v>
      </c>
      <c r="C4295" s="3">
        <f>VLOOKUP(A4295,'Demo Data'!A:E,3, TRUE)</f>
        <v>58</v>
      </c>
      <c r="D4295" s="3">
        <f>VLOOKUP(A4295,'Demo Data'!A:E,4, TRUE)</f>
        <v>4</v>
      </c>
      <c r="E4295" s="3">
        <f>VLOOKUP(A4295,'Demo Data'!A:E,5, TRUE)</f>
        <v>3</v>
      </c>
      <c r="F4295" t="e">
        <f>VLOOKUP(A4295, 'Physical Activity Data '!A:B,2,FALSE)</f>
        <v>#N/A</v>
      </c>
      <c r="G4295">
        <f>VLOOKUP(A4295,'Telomere data '!A:B, 2,)</f>
        <v>1.40358183</v>
      </c>
      <c r="H4295">
        <f>VLOOKUP(A4295, 'BMI Data'!A:B,2,FALSE)</f>
        <v>32.56</v>
      </c>
      <c r="I4295" t="e">
        <f>VLOOKUP(A4295, 'Physical Activity Data '!A:E,5,FALSE)</f>
        <v>#N/A</v>
      </c>
      <c r="J4295" t="e">
        <f>VLOOKUP(A4295, 'Physical Activity Data '!A:E,4,FALSE)</f>
        <v>#N/A</v>
      </c>
    </row>
    <row r="4296" spans="1:10" x14ac:dyDescent="0.25">
      <c r="A4296">
        <v>14260</v>
      </c>
      <c r="B4296" s="3">
        <f>VLOOKUP(A4296,'Demo Data'!A:E,2, TRUE)</f>
        <v>2</v>
      </c>
      <c r="C4296" s="3">
        <f>VLOOKUP(A4296,'Demo Data'!A:E,3, TRUE)</f>
        <v>31</v>
      </c>
      <c r="D4296" s="3">
        <f>VLOOKUP(A4296,'Demo Data'!A:E,4, TRUE)</f>
        <v>4</v>
      </c>
      <c r="E4296" s="3">
        <f>VLOOKUP(A4296,'Demo Data'!A:E,5, TRUE)</f>
        <v>2</v>
      </c>
      <c r="F4296" t="e">
        <f>VLOOKUP(A4296, 'Physical Activity Data '!A:B,2,FALSE)</f>
        <v>#N/A</v>
      </c>
      <c r="G4296">
        <f>VLOOKUP(A4296,'Telomere data '!A:B, 2,)</f>
        <v>1.597907287</v>
      </c>
      <c r="H4296">
        <f>VLOOKUP(A4296, 'BMI Data'!A:B,2,FALSE)</f>
        <v>42.38</v>
      </c>
      <c r="I4296" t="e">
        <f>VLOOKUP(A4296, 'Physical Activity Data '!A:E,5,FALSE)</f>
        <v>#N/A</v>
      </c>
      <c r="J4296" t="e">
        <f>VLOOKUP(A4296, 'Physical Activity Data '!A:E,4,FALSE)</f>
        <v>#N/A</v>
      </c>
    </row>
    <row r="4297" spans="1:10" x14ac:dyDescent="0.25">
      <c r="A4297">
        <v>14261</v>
      </c>
      <c r="B4297" s="3">
        <f>VLOOKUP(A4297,'Demo Data'!A:E,2, TRUE)</f>
        <v>2</v>
      </c>
      <c r="C4297" s="3">
        <f>VLOOKUP(A4297,'Demo Data'!A:E,3, TRUE)</f>
        <v>15</v>
      </c>
      <c r="D4297" s="3">
        <f>VLOOKUP(A4297,'Demo Data'!A:E,4, TRUE)</f>
        <v>2</v>
      </c>
      <c r="E4297" s="3">
        <f>VLOOKUP(A4297,'Demo Data'!A:E,5, TRUE)</f>
        <v>1</v>
      </c>
      <c r="F4297" t="e">
        <f>VLOOKUP(A4297, 'Physical Activity Data '!A:B,2,FALSE)</f>
        <v>#N/A</v>
      </c>
      <c r="G4297" t="e">
        <f>VLOOKUP(A4297,'Telomere data '!A:B, 2,)</f>
        <v>#N/A</v>
      </c>
      <c r="H4297">
        <f>VLOOKUP(A4297, 'BMI Data'!A:B,2,FALSE)</f>
        <v>24.34</v>
      </c>
      <c r="I4297" t="e">
        <f>VLOOKUP(A4297, 'Physical Activity Data '!A:E,5,FALSE)</f>
        <v>#N/A</v>
      </c>
      <c r="J4297" t="e">
        <f>VLOOKUP(A4297, 'Physical Activity Data '!A:E,4,FALSE)</f>
        <v>#N/A</v>
      </c>
    </row>
    <row r="4298" spans="1:10" x14ac:dyDescent="0.25">
      <c r="A4298">
        <v>14262</v>
      </c>
      <c r="B4298" s="3">
        <f>VLOOKUP(A4298,'Demo Data'!A:E,2, TRUE)</f>
        <v>1</v>
      </c>
      <c r="C4298" s="3">
        <f>VLOOKUP(A4298,'Demo Data'!A:E,3, TRUE)</f>
        <v>6</v>
      </c>
      <c r="D4298" s="3">
        <f>VLOOKUP(A4298,'Demo Data'!A:E,4, TRUE)</f>
        <v>1</v>
      </c>
      <c r="E4298" s="3">
        <f>VLOOKUP(A4298,'Demo Data'!A:E,5, TRUE)</f>
        <v>1</v>
      </c>
      <c r="F4298" t="e">
        <f>VLOOKUP(A4298, 'Physical Activity Data '!A:B,2,FALSE)</f>
        <v>#N/A</v>
      </c>
      <c r="G4298" t="e">
        <f>VLOOKUP(A4298,'Telomere data '!A:B, 2,)</f>
        <v>#N/A</v>
      </c>
      <c r="H4298">
        <f>VLOOKUP(A4298, 'BMI Data'!A:B,2,FALSE)</f>
        <v>15.29</v>
      </c>
      <c r="I4298" t="e">
        <f>VLOOKUP(A4298, 'Physical Activity Data '!A:E,5,FALSE)</f>
        <v>#N/A</v>
      </c>
      <c r="J4298" t="e">
        <f>VLOOKUP(A4298, 'Physical Activity Data '!A:E,4,FALSE)</f>
        <v>#N/A</v>
      </c>
    </row>
    <row r="4299" spans="1:10" x14ac:dyDescent="0.25">
      <c r="A4299">
        <v>14263</v>
      </c>
      <c r="B4299" s="3">
        <f>VLOOKUP(A4299,'Demo Data'!A:E,2, TRUE)</f>
        <v>2</v>
      </c>
      <c r="C4299" s="3">
        <f>VLOOKUP(A4299,'Demo Data'!A:E,3, TRUE)</f>
        <v>44</v>
      </c>
      <c r="D4299" s="3">
        <f>VLOOKUP(A4299,'Demo Data'!A:E,4, TRUE)</f>
        <v>4</v>
      </c>
      <c r="E4299" s="3">
        <f>VLOOKUP(A4299,'Demo Data'!A:E,5, TRUE)</f>
        <v>2</v>
      </c>
      <c r="F4299" t="e">
        <f>VLOOKUP(A4299, 'Physical Activity Data '!A:B,2,FALSE)</f>
        <v>#N/A</v>
      </c>
      <c r="G4299" t="e">
        <f>VLOOKUP(A4299,'Telomere data '!A:B, 2,)</f>
        <v>#N/A</v>
      </c>
      <c r="H4299">
        <f>VLOOKUP(A4299, 'BMI Data'!A:B,2,FALSE)</f>
        <v>26.39</v>
      </c>
      <c r="I4299" t="e">
        <f>VLOOKUP(A4299, 'Physical Activity Data '!A:E,5,FALSE)</f>
        <v>#N/A</v>
      </c>
      <c r="J4299" t="e">
        <f>VLOOKUP(A4299, 'Physical Activity Data '!A:E,4,FALSE)</f>
        <v>#N/A</v>
      </c>
    </row>
    <row r="4300" spans="1:10" x14ac:dyDescent="0.25">
      <c r="A4300">
        <v>14264</v>
      </c>
      <c r="B4300" s="3">
        <f>VLOOKUP(A4300,'Demo Data'!A:E,2, TRUE)</f>
        <v>2</v>
      </c>
      <c r="C4300" s="3">
        <f>VLOOKUP(A4300,'Demo Data'!A:E,3, TRUE)</f>
        <v>21</v>
      </c>
      <c r="D4300" s="3">
        <f>VLOOKUP(A4300,'Demo Data'!A:E,4, TRUE)</f>
        <v>4</v>
      </c>
      <c r="E4300" s="3">
        <f>VLOOKUP(A4300,'Demo Data'!A:E,5, TRUE)</f>
        <v>3</v>
      </c>
      <c r="F4300" t="e">
        <f>VLOOKUP(A4300, 'Physical Activity Data '!A:B,2,FALSE)</f>
        <v>#N/A</v>
      </c>
      <c r="G4300" t="e">
        <f>VLOOKUP(A4300,'Telomere data '!A:B, 2,)</f>
        <v>#N/A</v>
      </c>
      <c r="H4300">
        <f>VLOOKUP(A4300, 'BMI Data'!A:B,2,FALSE)</f>
        <v>26.74</v>
      </c>
      <c r="I4300" t="e">
        <f>VLOOKUP(A4300, 'Physical Activity Data '!A:E,5,FALSE)</f>
        <v>#N/A</v>
      </c>
      <c r="J4300" t="e">
        <f>VLOOKUP(A4300, 'Physical Activity Data '!A:E,4,FALSE)</f>
        <v>#N/A</v>
      </c>
    </row>
    <row r="4301" spans="1:10" x14ac:dyDescent="0.25">
      <c r="A4301">
        <v>14265</v>
      </c>
      <c r="B4301" s="3">
        <f>VLOOKUP(A4301,'Demo Data'!A:E,2, TRUE)</f>
        <v>1</v>
      </c>
      <c r="C4301" s="3">
        <f>VLOOKUP(A4301,'Demo Data'!A:E,3, TRUE)</f>
        <v>54</v>
      </c>
      <c r="D4301" s="3">
        <f>VLOOKUP(A4301,'Demo Data'!A:E,4, TRUE)</f>
        <v>1</v>
      </c>
      <c r="E4301" s="3">
        <f>VLOOKUP(A4301,'Demo Data'!A:E,5, TRUE)</f>
        <v>3</v>
      </c>
      <c r="F4301" t="e">
        <f>VLOOKUP(A4301, 'Physical Activity Data '!A:B,2,FALSE)</f>
        <v>#N/A</v>
      </c>
      <c r="G4301">
        <f>VLOOKUP(A4301,'Telomere data '!A:B, 2,)</f>
        <v>0.73390849700000005</v>
      </c>
      <c r="H4301">
        <f>VLOOKUP(A4301, 'BMI Data'!A:B,2,FALSE)</f>
        <v>30.95</v>
      </c>
      <c r="I4301" t="e">
        <f>VLOOKUP(A4301, 'Physical Activity Data '!A:E,5,FALSE)</f>
        <v>#N/A</v>
      </c>
      <c r="J4301" t="e">
        <f>VLOOKUP(A4301, 'Physical Activity Data '!A:E,4,FALSE)</f>
        <v>#N/A</v>
      </c>
    </row>
    <row r="4302" spans="1:10" x14ac:dyDescent="0.25">
      <c r="A4302">
        <v>14266</v>
      </c>
      <c r="B4302" s="3">
        <f>VLOOKUP(A4302,'Demo Data'!A:E,2, TRUE)</f>
        <v>1</v>
      </c>
      <c r="C4302" s="3">
        <f>VLOOKUP(A4302,'Demo Data'!A:E,3, TRUE)</f>
        <v>8</v>
      </c>
      <c r="D4302" s="3">
        <f>VLOOKUP(A4302,'Demo Data'!A:E,4, TRUE)</f>
        <v>4</v>
      </c>
      <c r="E4302" s="3">
        <f>VLOOKUP(A4302,'Demo Data'!A:E,5, TRUE)</f>
        <v>1</v>
      </c>
      <c r="F4302" t="e">
        <f>VLOOKUP(A4302, 'Physical Activity Data '!A:B,2,FALSE)</f>
        <v>#N/A</v>
      </c>
      <c r="G4302" t="e">
        <f>VLOOKUP(A4302,'Telomere data '!A:B, 2,)</f>
        <v>#N/A</v>
      </c>
      <c r="H4302">
        <f>VLOOKUP(A4302, 'BMI Data'!A:B,2,FALSE)</f>
        <v>15.26</v>
      </c>
      <c r="I4302" t="e">
        <f>VLOOKUP(A4302, 'Physical Activity Data '!A:E,5,FALSE)</f>
        <v>#N/A</v>
      </c>
      <c r="J4302" t="e">
        <f>VLOOKUP(A4302, 'Physical Activity Data '!A:E,4,FALSE)</f>
        <v>#N/A</v>
      </c>
    </row>
    <row r="4303" spans="1:10" x14ac:dyDescent="0.25">
      <c r="A4303">
        <v>14267</v>
      </c>
      <c r="B4303" s="3">
        <f>VLOOKUP(A4303,'Demo Data'!A:E,2, TRUE)</f>
        <v>2</v>
      </c>
      <c r="C4303" s="3">
        <f>VLOOKUP(A4303,'Demo Data'!A:E,3, TRUE)</f>
        <v>33</v>
      </c>
      <c r="D4303" s="3">
        <f>VLOOKUP(A4303,'Demo Data'!A:E,4, TRUE)</f>
        <v>2</v>
      </c>
      <c r="E4303" s="3">
        <f>VLOOKUP(A4303,'Demo Data'!A:E,5, TRUE)</f>
        <v>3</v>
      </c>
      <c r="F4303">
        <f>VLOOKUP(A4303, 'Physical Activity Data '!A:B,2,FALSE)</f>
        <v>1</v>
      </c>
      <c r="G4303" t="e">
        <f>VLOOKUP(A4303,'Telomere data '!A:B, 2,)</f>
        <v>#N/A</v>
      </c>
      <c r="H4303">
        <f>VLOOKUP(A4303, 'BMI Data'!A:B,2,FALSE)</f>
        <v>21.35</v>
      </c>
      <c r="I4303">
        <f>VLOOKUP(A4303, 'Physical Activity Data '!A:E,5,FALSE)</f>
        <v>3.5</v>
      </c>
      <c r="J4303">
        <f>VLOOKUP(A4303, 'Physical Activity Data '!A:E,4,FALSE)</f>
        <v>10</v>
      </c>
    </row>
    <row r="4304" spans="1:10" x14ac:dyDescent="0.25">
      <c r="A4304">
        <v>14268</v>
      </c>
      <c r="B4304" s="3">
        <f>VLOOKUP(A4304,'Demo Data'!A:E,2, TRUE)</f>
        <v>1</v>
      </c>
      <c r="C4304" s="3">
        <f>VLOOKUP(A4304,'Demo Data'!A:E,3, TRUE)</f>
        <v>68</v>
      </c>
      <c r="D4304" s="3">
        <f>VLOOKUP(A4304,'Demo Data'!A:E,4, TRUE)</f>
        <v>1</v>
      </c>
      <c r="E4304" s="3">
        <f>VLOOKUP(A4304,'Demo Data'!A:E,5, TRUE)</f>
        <v>3</v>
      </c>
      <c r="F4304">
        <f>VLOOKUP(A4304, 'Physical Activity Data '!A:B,2,FALSE)</f>
        <v>1</v>
      </c>
      <c r="G4304">
        <f>VLOOKUP(A4304,'Telomere data '!A:B, 2,)</f>
        <v>0.93821001900000001</v>
      </c>
      <c r="H4304">
        <f>VLOOKUP(A4304, 'BMI Data'!A:B,2,FALSE)</f>
        <v>33.61</v>
      </c>
      <c r="I4304">
        <f>VLOOKUP(A4304, 'Physical Activity Data '!A:E,5,FALSE)</f>
        <v>6</v>
      </c>
      <c r="J4304">
        <f>VLOOKUP(A4304, 'Physical Activity Data '!A:E,4,FALSE)</f>
        <v>60</v>
      </c>
    </row>
    <row r="4305" spans="1:10" x14ac:dyDescent="0.25">
      <c r="A4305">
        <v>14269</v>
      </c>
      <c r="B4305" s="3">
        <f>VLOOKUP(A4305,'Demo Data'!A:E,2, TRUE)</f>
        <v>1</v>
      </c>
      <c r="C4305" s="3">
        <f>VLOOKUP(A4305,'Demo Data'!A:E,3, TRUE)</f>
        <v>12</v>
      </c>
      <c r="D4305" s="3">
        <f>VLOOKUP(A4305,'Demo Data'!A:E,4, TRUE)</f>
        <v>3</v>
      </c>
      <c r="E4305" s="3">
        <f>VLOOKUP(A4305,'Demo Data'!A:E,5, TRUE)</f>
        <v>1</v>
      </c>
      <c r="F4305">
        <f>VLOOKUP(A4305, 'Physical Activity Data '!A:B,2,FALSE)</f>
        <v>2</v>
      </c>
      <c r="G4305" t="e">
        <f>VLOOKUP(A4305,'Telomere data '!A:B, 2,)</f>
        <v>#N/A</v>
      </c>
      <c r="H4305">
        <f>VLOOKUP(A4305, 'BMI Data'!A:B,2,FALSE)</f>
        <v>17.489999999999998</v>
      </c>
      <c r="I4305">
        <f>VLOOKUP(A4305, 'Physical Activity Data '!A:E,5,FALSE)</f>
        <v>8</v>
      </c>
      <c r="J4305">
        <f>VLOOKUP(A4305, 'Physical Activity Data '!A:E,4,FALSE)</f>
        <v>15</v>
      </c>
    </row>
    <row r="4306" spans="1:10" x14ac:dyDescent="0.25">
      <c r="A4306">
        <v>14270</v>
      </c>
      <c r="B4306" s="3">
        <f>VLOOKUP(A4306,'Demo Data'!A:E,2, TRUE)</f>
        <v>1</v>
      </c>
      <c r="C4306" s="3">
        <f>VLOOKUP(A4306,'Demo Data'!A:E,3, TRUE)</f>
        <v>54</v>
      </c>
      <c r="D4306" s="3">
        <f>VLOOKUP(A4306,'Demo Data'!A:E,4, TRUE)</f>
        <v>3</v>
      </c>
      <c r="E4306" s="3">
        <f>VLOOKUP(A4306,'Demo Data'!A:E,5, TRUE)</f>
        <v>2</v>
      </c>
      <c r="F4306" t="e">
        <f>VLOOKUP(A4306, 'Physical Activity Data '!A:B,2,FALSE)</f>
        <v>#N/A</v>
      </c>
      <c r="G4306">
        <f>VLOOKUP(A4306,'Telomere data '!A:B, 2,)</f>
        <v>0.61357495299999998</v>
      </c>
      <c r="H4306">
        <f>VLOOKUP(A4306, 'BMI Data'!A:B,2,FALSE)</f>
        <v>31.33</v>
      </c>
      <c r="I4306" t="e">
        <f>VLOOKUP(A4306, 'Physical Activity Data '!A:E,5,FALSE)</f>
        <v>#N/A</v>
      </c>
      <c r="J4306" t="e">
        <f>VLOOKUP(A4306, 'Physical Activity Data '!A:E,4,FALSE)</f>
        <v>#N/A</v>
      </c>
    </row>
    <row r="4307" spans="1:10" x14ac:dyDescent="0.25">
      <c r="A4307">
        <v>14271</v>
      </c>
      <c r="B4307" s="3">
        <f>VLOOKUP(A4307,'Demo Data'!A:E,2, TRUE)</f>
        <v>2</v>
      </c>
      <c r="C4307" s="3">
        <f>VLOOKUP(A4307,'Demo Data'!A:E,3, TRUE)</f>
        <v>9</v>
      </c>
      <c r="D4307" s="3">
        <f>VLOOKUP(A4307,'Demo Data'!A:E,4, TRUE)</f>
        <v>3</v>
      </c>
      <c r="E4307" s="3">
        <f>VLOOKUP(A4307,'Demo Data'!A:E,5, TRUE)</f>
        <v>1</v>
      </c>
      <c r="F4307" t="e">
        <f>VLOOKUP(A4307, 'Physical Activity Data '!A:B,2,FALSE)</f>
        <v>#N/A</v>
      </c>
      <c r="G4307" t="e">
        <f>VLOOKUP(A4307,'Telomere data '!A:B, 2,)</f>
        <v>#N/A</v>
      </c>
      <c r="H4307">
        <f>VLOOKUP(A4307, 'BMI Data'!A:B,2,FALSE)</f>
        <v>24.31</v>
      </c>
      <c r="I4307" t="e">
        <f>VLOOKUP(A4307, 'Physical Activity Data '!A:E,5,FALSE)</f>
        <v>#N/A</v>
      </c>
      <c r="J4307" t="e">
        <f>VLOOKUP(A4307, 'Physical Activity Data '!A:E,4,FALSE)</f>
        <v>#N/A</v>
      </c>
    </row>
    <row r="4308" spans="1:10" x14ac:dyDescent="0.25">
      <c r="A4308">
        <v>14272</v>
      </c>
      <c r="B4308" s="3">
        <f>VLOOKUP(A4308,'Demo Data'!A:E,2, TRUE)</f>
        <v>1</v>
      </c>
      <c r="C4308" s="3">
        <f>VLOOKUP(A4308,'Demo Data'!A:E,3, TRUE)</f>
        <v>73</v>
      </c>
      <c r="D4308" s="3">
        <f>VLOOKUP(A4308,'Demo Data'!A:E,4, TRUE)</f>
        <v>3</v>
      </c>
      <c r="E4308" s="3">
        <f>VLOOKUP(A4308,'Demo Data'!A:E,5, TRUE)</f>
        <v>1</v>
      </c>
      <c r="F4308" t="e">
        <f>VLOOKUP(A4308, 'Physical Activity Data '!A:B,2,FALSE)</f>
        <v>#N/A</v>
      </c>
      <c r="G4308">
        <f>VLOOKUP(A4308,'Telomere data '!A:B, 2,)</f>
        <v>0.83243367700000004</v>
      </c>
      <c r="H4308" t="str">
        <f>VLOOKUP(A4308, 'BMI Data'!A:B,2,FALSE)</f>
        <v>NA</v>
      </c>
      <c r="I4308" t="e">
        <f>VLOOKUP(A4308, 'Physical Activity Data '!A:E,5,FALSE)</f>
        <v>#N/A</v>
      </c>
      <c r="J4308" t="e">
        <f>VLOOKUP(A4308, 'Physical Activity Data '!A:E,4,FALSE)</f>
        <v>#N/A</v>
      </c>
    </row>
    <row r="4309" spans="1:10" x14ac:dyDescent="0.25">
      <c r="A4309">
        <v>14273</v>
      </c>
      <c r="B4309" s="3">
        <f>VLOOKUP(A4309,'Demo Data'!A:E,2, TRUE)</f>
        <v>2</v>
      </c>
      <c r="C4309" s="3">
        <f>VLOOKUP(A4309,'Demo Data'!A:E,3, TRUE)</f>
        <v>9</v>
      </c>
      <c r="D4309" s="3">
        <f>VLOOKUP(A4309,'Demo Data'!A:E,4, TRUE)</f>
        <v>4</v>
      </c>
      <c r="E4309" s="3">
        <f>VLOOKUP(A4309,'Demo Data'!A:E,5, TRUE)</f>
        <v>1</v>
      </c>
      <c r="F4309" t="e">
        <f>VLOOKUP(A4309, 'Physical Activity Data '!A:B,2,FALSE)</f>
        <v>#N/A</v>
      </c>
      <c r="G4309" t="e">
        <f>VLOOKUP(A4309,'Telomere data '!A:B, 2,)</f>
        <v>#N/A</v>
      </c>
      <c r="H4309">
        <f>VLOOKUP(A4309, 'BMI Data'!A:B,2,FALSE)</f>
        <v>17.899999999999999</v>
      </c>
      <c r="I4309" t="e">
        <f>VLOOKUP(A4309, 'Physical Activity Data '!A:E,5,FALSE)</f>
        <v>#N/A</v>
      </c>
      <c r="J4309" t="e">
        <f>VLOOKUP(A4309, 'Physical Activity Data '!A:E,4,FALSE)</f>
        <v>#N/A</v>
      </c>
    </row>
    <row r="4310" spans="1:10" x14ac:dyDescent="0.25">
      <c r="A4310">
        <v>14274</v>
      </c>
      <c r="B4310" s="3">
        <f>VLOOKUP(A4310,'Demo Data'!A:E,2, TRUE)</f>
        <v>1</v>
      </c>
      <c r="C4310" s="3">
        <f>VLOOKUP(A4310,'Demo Data'!A:E,3, TRUE)</f>
        <v>11</v>
      </c>
      <c r="D4310" s="3">
        <f>VLOOKUP(A4310,'Demo Data'!A:E,4, TRUE)</f>
        <v>4</v>
      </c>
      <c r="E4310" s="3">
        <f>VLOOKUP(A4310,'Demo Data'!A:E,5, TRUE)</f>
        <v>1</v>
      </c>
      <c r="F4310" t="e">
        <f>VLOOKUP(A4310, 'Physical Activity Data '!A:B,2,FALSE)</f>
        <v>#N/A</v>
      </c>
      <c r="G4310" t="e">
        <f>VLOOKUP(A4310,'Telomere data '!A:B, 2,)</f>
        <v>#N/A</v>
      </c>
      <c r="H4310">
        <f>VLOOKUP(A4310, 'BMI Data'!A:B,2,FALSE)</f>
        <v>19.2</v>
      </c>
      <c r="I4310" t="e">
        <f>VLOOKUP(A4310, 'Physical Activity Data '!A:E,5,FALSE)</f>
        <v>#N/A</v>
      </c>
      <c r="J4310" t="e">
        <f>VLOOKUP(A4310, 'Physical Activity Data '!A:E,4,FALSE)</f>
        <v>#N/A</v>
      </c>
    </row>
    <row r="4311" spans="1:10" x14ac:dyDescent="0.25">
      <c r="A4311">
        <v>14275</v>
      </c>
      <c r="B4311" s="3">
        <f>VLOOKUP(A4311,'Demo Data'!A:E,2, TRUE)</f>
        <v>1</v>
      </c>
      <c r="C4311" s="3">
        <f>VLOOKUP(A4311,'Demo Data'!A:E,3, TRUE)</f>
        <v>39</v>
      </c>
      <c r="D4311" s="3">
        <f>VLOOKUP(A4311,'Demo Data'!A:E,4, TRUE)</f>
        <v>3</v>
      </c>
      <c r="E4311" s="3">
        <f>VLOOKUP(A4311,'Demo Data'!A:E,5, TRUE)</f>
        <v>3</v>
      </c>
      <c r="F4311">
        <f>VLOOKUP(A4311, 'Physical Activity Data '!A:B,2,FALSE)</f>
        <v>1</v>
      </c>
      <c r="G4311">
        <f>VLOOKUP(A4311,'Telomere data '!A:B, 2,)</f>
        <v>1.6280572069999999</v>
      </c>
      <c r="H4311">
        <f>VLOOKUP(A4311, 'BMI Data'!A:B,2,FALSE)</f>
        <v>23.17</v>
      </c>
      <c r="I4311">
        <f>VLOOKUP(A4311, 'Physical Activity Data '!A:E,5,FALSE)</f>
        <v>5</v>
      </c>
      <c r="J4311">
        <f>VLOOKUP(A4311, 'Physical Activity Data '!A:E,4,FALSE)</f>
        <v>30</v>
      </c>
    </row>
    <row r="4312" spans="1:10" x14ac:dyDescent="0.25">
      <c r="A4312">
        <v>14276</v>
      </c>
      <c r="B4312" s="3">
        <f>VLOOKUP(A4312,'Demo Data'!A:E,2, TRUE)</f>
        <v>1</v>
      </c>
      <c r="C4312" s="3">
        <f>VLOOKUP(A4312,'Demo Data'!A:E,3, TRUE)</f>
        <v>67</v>
      </c>
      <c r="D4312" s="3">
        <f>VLOOKUP(A4312,'Demo Data'!A:E,4, TRUE)</f>
        <v>3</v>
      </c>
      <c r="E4312" s="3">
        <f>VLOOKUP(A4312,'Demo Data'!A:E,5, TRUE)</f>
        <v>3</v>
      </c>
      <c r="F4312">
        <f>VLOOKUP(A4312, 'Physical Activity Data '!A:B,2,FALSE)</f>
        <v>1</v>
      </c>
      <c r="G4312">
        <f>VLOOKUP(A4312,'Telomere data '!A:B, 2,)</f>
        <v>0.81747323400000005</v>
      </c>
      <c r="H4312">
        <f>VLOOKUP(A4312, 'BMI Data'!A:B,2,FALSE)</f>
        <v>21.56</v>
      </c>
      <c r="I4312">
        <f>VLOOKUP(A4312, 'Physical Activity Data '!A:E,5,FALSE)</f>
        <v>3.5</v>
      </c>
      <c r="J4312">
        <f>VLOOKUP(A4312, 'Physical Activity Data '!A:E,4,FALSE)</f>
        <v>30</v>
      </c>
    </row>
    <row r="4313" spans="1:10" x14ac:dyDescent="0.25">
      <c r="A4313">
        <v>14277</v>
      </c>
      <c r="B4313" s="3">
        <f>VLOOKUP(A4313,'Demo Data'!A:E,2, TRUE)</f>
        <v>1</v>
      </c>
      <c r="C4313" s="3">
        <f>VLOOKUP(A4313,'Demo Data'!A:E,3, TRUE)</f>
        <v>19</v>
      </c>
      <c r="D4313" s="3">
        <f>VLOOKUP(A4313,'Demo Data'!A:E,4, TRUE)</f>
        <v>4</v>
      </c>
      <c r="E4313" s="3">
        <f>VLOOKUP(A4313,'Demo Data'!A:E,5, TRUE)</f>
        <v>3</v>
      </c>
      <c r="F4313">
        <f>VLOOKUP(A4313, 'Physical Activity Data '!A:B,2,FALSE)</f>
        <v>1</v>
      </c>
      <c r="G4313" t="e">
        <f>VLOOKUP(A4313,'Telomere data '!A:B, 2,)</f>
        <v>#N/A</v>
      </c>
      <c r="H4313">
        <f>VLOOKUP(A4313, 'BMI Data'!A:B,2,FALSE)</f>
        <v>20.53</v>
      </c>
      <c r="I4313">
        <f>VLOOKUP(A4313, 'Physical Activity Data '!A:E,5,FALSE)</f>
        <v>6</v>
      </c>
      <c r="J4313">
        <f>VLOOKUP(A4313, 'Physical Activity Data '!A:E,4,FALSE)</f>
        <v>60</v>
      </c>
    </row>
    <row r="4314" spans="1:10" x14ac:dyDescent="0.25">
      <c r="A4314">
        <v>14278</v>
      </c>
      <c r="B4314" s="3">
        <f>VLOOKUP(A4314,'Demo Data'!A:E,2, TRUE)</f>
        <v>2</v>
      </c>
      <c r="C4314" s="3">
        <f>VLOOKUP(A4314,'Demo Data'!A:E,3, TRUE)</f>
        <v>45</v>
      </c>
      <c r="D4314" s="3">
        <f>VLOOKUP(A4314,'Demo Data'!A:E,4, TRUE)</f>
        <v>3</v>
      </c>
      <c r="E4314" s="3">
        <f>VLOOKUP(A4314,'Demo Data'!A:E,5, TRUE)</f>
        <v>3</v>
      </c>
      <c r="F4314" t="e">
        <f>VLOOKUP(A4314, 'Physical Activity Data '!A:B,2,FALSE)</f>
        <v>#N/A</v>
      </c>
      <c r="G4314">
        <f>VLOOKUP(A4314,'Telomere data '!A:B, 2,)</f>
        <v>1.1661465</v>
      </c>
      <c r="H4314">
        <f>VLOOKUP(A4314, 'BMI Data'!A:B,2,FALSE)</f>
        <v>21.23</v>
      </c>
      <c r="I4314" t="e">
        <f>VLOOKUP(A4314, 'Physical Activity Data '!A:E,5,FALSE)</f>
        <v>#N/A</v>
      </c>
      <c r="J4314" t="e">
        <f>VLOOKUP(A4314, 'Physical Activity Data '!A:E,4,FALSE)</f>
        <v>#N/A</v>
      </c>
    </row>
    <row r="4315" spans="1:10" x14ac:dyDescent="0.25">
      <c r="A4315">
        <v>14279</v>
      </c>
      <c r="B4315" s="3">
        <f>VLOOKUP(A4315,'Demo Data'!A:E,2, TRUE)</f>
        <v>2</v>
      </c>
      <c r="C4315" s="3">
        <f>VLOOKUP(A4315,'Demo Data'!A:E,3, TRUE)</f>
        <v>65</v>
      </c>
      <c r="D4315" s="3">
        <f>VLOOKUP(A4315,'Demo Data'!A:E,4, TRUE)</f>
        <v>3</v>
      </c>
      <c r="E4315" s="3">
        <f>VLOOKUP(A4315,'Demo Data'!A:E,5, TRUE)</f>
        <v>3</v>
      </c>
      <c r="F4315">
        <f>VLOOKUP(A4315, 'Physical Activity Data '!A:B,2,FALSE)</f>
        <v>1</v>
      </c>
      <c r="G4315">
        <f>VLOOKUP(A4315,'Telomere data '!A:B, 2,)</f>
        <v>1.4087418089999999</v>
      </c>
      <c r="H4315">
        <f>VLOOKUP(A4315, 'BMI Data'!A:B,2,FALSE)</f>
        <v>23.25</v>
      </c>
      <c r="I4315">
        <f>VLOOKUP(A4315, 'Physical Activity Data '!A:E,5,FALSE)</f>
        <v>4.5</v>
      </c>
      <c r="J4315">
        <f>VLOOKUP(A4315, 'Physical Activity Data '!A:E,4,FALSE)</f>
        <v>120</v>
      </c>
    </row>
    <row r="4316" spans="1:10" x14ac:dyDescent="0.25">
      <c r="A4316">
        <v>14280</v>
      </c>
      <c r="B4316" s="3">
        <f>VLOOKUP(A4316,'Demo Data'!A:E,2, TRUE)</f>
        <v>1</v>
      </c>
      <c r="C4316" s="3">
        <f>VLOOKUP(A4316,'Demo Data'!A:E,3, TRUE)</f>
        <v>1</v>
      </c>
      <c r="D4316" s="3">
        <f>VLOOKUP(A4316,'Demo Data'!A:E,4, TRUE)</f>
        <v>1</v>
      </c>
      <c r="E4316" s="3" t="str">
        <f>VLOOKUP(A4316,'Demo Data'!A:E,5, TRUE)</f>
        <v>NA</v>
      </c>
      <c r="F4316" t="e">
        <f>VLOOKUP(A4316, 'Physical Activity Data '!A:B,2,FALSE)</f>
        <v>#N/A</v>
      </c>
      <c r="G4316" t="e">
        <f>VLOOKUP(A4316,'Telomere data '!A:B, 2,)</f>
        <v>#N/A</v>
      </c>
      <c r="H4316" t="str">
        <f>VLOOKUP(A4316, 'BMI Data'!A:B,2,FALSE)</f>
        <v>NA</v>
      </c>
      <c r="I4316" t="e">
        <f>VLOOKUP(A4316, 'Physical Activity Data '!A:E,5,FALSE)</f>
        <v>#N/A</v>
      </c>
      <c r="J4316" t="e">
        <f>VLOOKUP(A4316, 'Physical Activity Data '!A:E,4,FALSE)</f>
        <v>#N/A</v>
      </c>
    </row>
    <row r="4317" spans="1:10" x14ac:dyDescent="0.25">
      <c r="A4317">
        <v>14281</v>
      </c>
      <c r="B4317" s="3">
        <f>VLOOKUP(A4317,'Demo Data'!A:E,2, TRUE)</f>
        <v>1</v>
      </c>
      <c r="C4317" s="3">
        <f>VLOOKUP(A4317,'Demo Data'!A:E,3, TRUE)</f>
        <v>34</v>
      </c>
      <c r="D4317" s="3">
        <f>VLOOKUP(A4317,'Demo Data'!A:E,4, TRUE)</f>
        <v>4</v>
      </c>
      <c r="E4317" s="3">
        <f>VLOOKUP(A4317,'Demo Data'!A:E,5, TRUE)</f>
        <v>1</v>
      </c>
      <c r="F4317">
        <f>VLOOKUP(A4317, 'Physical Activity Data '!A:B,2,FALSE)</f>
        <v>2</v>
      </c>
      <c r="G4317" t="e">
        <f>VLOOKUP(A4317,'Telomere data '!A:B, 2,)</f>
        <v>#N/A</v>
      </c>
      <c r="H4317" t="str">
        <f>VLOOKUP(A4317, 'BMI Data'!A:B,2,FALSE)</f>
        <v>NA</v>
      </c>
      <c r="I4317">
        <f>VLOOKUP(A4317, 'Physical Activity Data '!A:E,5,FALSE)</f>
        <v>8</v>
      </c>
      <c r="J4317">
        <f>VLOOKUP(A4317, 'Physical Activity Data '!A:E,4,FALSE)</f>
        <v>300</v>
      </c>
    </row>
    <row r="4318" spans="1:10" x14ac:dyDescent="0.25">
      <c r="A4318">
        <v>14282</v>
      </c>
      <c r="B4318" s="3">
        <f>VLOOKUP(A4318,'Demo Data'!A:E,2, TRUE)</f>
        <v>2</v>
      </c>
      <c r="C4318" s="3">
        <f>VLOOKUP(A4318,'Demo Data'!A:E,3, TRUE)</f>
        <v>55</v>
      </c>
      <c r="D4318" s="3">
        <f>VLOOKUP(A4318,'Demo Data'!A:E,4, TRUE)</f>
        <v>3</v>
      </c>
      <c r="E4318" s="3">
        <f>VLOOKUP(A4318,'Demo Data'!A:E,5, TRUE)</f>
        <v>3</v>
      </c>
      <c r="F4318">
        <f>VLOOKUP(A4318, 'Physical Activity Data '!A:B,2,FALSE)</f>
        <v>2</v>
      </c>
      <c r="G4318">
        <f>VLOOKUP(A4318,'Telomere data '!A:B, 2,)</f>
        <v>0.87820456199999997</v>
      </c>
      <c r="H4318">
        <f>VLOOKUP(A4318, 'BMI Data'!A:B,2,FALSE)</f>
        <v>37.24</v>
      </c>
      <c r="I4318">
        <f>VLOOKUP(A4318, 'Physical Activity Data '!A:E,5,FALSE)</f>
        <v>7</v>
      </c>
      <c r="J4318">
        <f>VLOOKUP(A4318, 'Physical Activity Data '!A:E,4,FALSE)</f>
        <v>60</v>
      </c>
    </row>
    <row r="4319" spans="1:10" x14ac:dyDescent="0.25">
      <c r="A4319">
        <v>14283</v>
      </c>
      <c r="B4319" s="3">
        <f>VLOOKUP(A4319,'Demo Data'!A:E,2, TRUE)</f>
        <v>2</v>
      </c>
      <c r="C4319" s="3">
        <f>VLOOKUP(A4319,'Demo Data'!A:E,3, TRUE)</f>
        <v>13</v>
      </c>
      <c r="D4319" s="3">
        <f>VLOOKUP(A4319,'Demo Data'!A:E,4, TRUE)</f>
        <v>3</v>
      </c>
      <c r="E4319" s="3">
        <f>VLOOKUP(A4319,'Demo Data'!A:E,5, TRUE)</f>
        <v>1</v>
      </c>
      <c r="F4319">
        <f>VLOOKUP(A4319, 'Physical Activity Data '!A:B,2,FALSE)</f>
        <v>2</v>
      </c>
      <c r="G4319" t="e">
        <f>VLOOKUP(A4319,'Telomere data '!A:B, 2,)</f>
        <v>#N/A</v>
      </c>
      <c r="H4319">
        <f>VLOOKUP(A4319, 'BMI Data'!A:B,2,FALSE)</f>
        <v>33.229999999999997</v>
      </c>
      <c r="I4319">
        <f>VLOOKUP(A4319, 'Physical Activity Data '!A:E,5,FALSE)</f>
        <v>8</v>
      </c>
      <c r="J4319">
        <f>VLOOKUP(A4319, 'Physical Activity Data '!A:E,4,FALSE)</f>
        <v>10</v>
      </c>
    </row>
    <row r="4320" spans="1:10" x14ac:dyDescent="0.25">
      <c r="A4320">
        <v>14284</v>
      </c>
      <c r="B4320" s="3">
        <f>VLOOKUP(A4320,'Demo Data'!A:E,2, TRUE)</f>
        <v>1</v>
      </c>
      <c r="C4320" s="3">
        <f>VLOOKUP(A4320,'Demo Data'!A:E,3, TRUE)</f>
        <v>59</v>
      </c>
      <c r="D4320" s="3">
        <f>VLOOKUP(A4320,'Demo Data'!A:E,4, TRUE)</f>
        <v>3</v>
      </c>
      <c r="E4320" s="3">
        <f>VLOOKUP(A4320,'Demo Data'!A:E,5, TRUE)</f>
        <v>3</v>
      </c>
      <c r="F4320">
        <f>VLOOKUP(A4320, 'Physical Activity Data '!A:B,2,FALSE)</f>
        <v>1</v>
      </c>
      <c r="G4320">
        <f>VLOOKUP(A4320,'Telomere data '!A:B, 2,)</f>
        <v>0.97906409500000002</v>
      </c>
      <c r="H4320">
        <f>VLOOKUP(A4320, 'BMI Data'!A:B,2,FALSE)</f>
        <v>29.51</v>
      </c>
      <c r="I4320">
        <f>VLOOKUP(A4320, 'Physical Activity Data '!A:E,5,FALSE)</f>
        <v>3</v>
      </c>
      <c r="J4320">
        <f>VLOOKUP(A4320, 'Physical Activity Data '!A:E,4,FALSE)</f>
        <v>120</v>
      </c>
    </row>
    <row r="4321" spans="1:10" x14ac:dyDescent="0.25">
      <c r="A4321">
        <v>14285</v>
      </c>
      <c r="B4321" s="3">
        <f>VLOOKUP(A4321,'Demo Data'!A:E,2, TRUE)</f>
        <v>2</v>
      </c>
      <c r="C4321" s="3">
        <f>VLOOKUP(A4321,'Demo Data'!A:E,3, TRUE)</f>
        <v>60</v>
      </c>
      <c r="D4321" s="3">
        <f>VLOOKUP(A4321,'Demo Data'!A:E,4, TRUE)</f>
        <v>1</v>
      </c>
      <c r="E4321" s="3">
        <f>VLOOKUP(A4321,'Demo Data'!A:E,5, TRUE)</f>
        <v>1</v>
      </c>
      <c r="F4321" t="e">
        <f>VLOOKUP(A4321, 'Physical Activity Data '!A:B,2,FALSE)</f>
        <v>#N/A</v>
      </c>
      <c r="G4321">
        <f>VLOOKUP(A4321,'Telomere data '!A:B, 2,)</f>
        <v>1.048887259</v>
      </c>
      <c r="H4321">
        <f>VLOOKUP(A4321, 'BMI Data'!A:B,2,FALSE)</f>
        <v>29.75</v>
      </c>
      <c r="I4321" t="e">
        <f>VLOOKUP(A4321, 'Physical Activity Data '!A:E,5,FALSE)</f>
        <v>#N/A</v>
      </c>
      <c r="J4321" t="e">
        <f>VLOOKUP(A4321, 'Physical Activity Data '!A:E,4,FALSE)</f>
        <v>#N/A</v>
      </c>
    </row>
    <row r="4322" spans="1:10" x14ac:dyDescent="0.25">
      <c r="A4322">
        <v>14286</v>
      </c>
      <c r="B4322" s="3">
        <f>VLOOKUP(A4322,'Demo Data'!A:E,2, TRUE)</f>
        <v>1</v>
      </c>
      <c r="C4322" s="3">
        <f>VLOOKUP(A4322,'Demo Data'!A:E,3, TRUE)</f>
        <v>44</v>
      </c>
      <c r="D4322" s="3">
        <f>VLOOKUP(A4322,'Demo Data'!A:E,4, TRUE)</f>
        <v>4</v>
      </c>
      <c r="E4322" s="3">
        <f>VLOOKUP(A4322,'Demo Data'!A:E,5, TRUE)</f>
        <v>3</v>
      </c>
      <c r="F4322" t="e">
        <f>VLOOKUP(A4322, 'Physical Activity Data '!A:B,2,FALSE)</f>
        <v>#N/A</v>
      </c>
      <c r="G4322">
        <f>VLOOKUP(A4322,'Telomere data '!A:B, 2,)</f>
        <v>1.8136918609999999</v>
      </c>
      <c r="H4322">
        <f>VLOOKUP(A4322, 'BMI Data'!A:B,2,FALSE)</f>
        <v>23.72</v>
      </c>
      <c r="I4322" t="e">
        <f>VLOOKUP(A4322, 'Physical Activity Data '!A:E,5,FALSE)</f>
        <v>#N/A</v>
      </c>
      <c r="J4322" t="e">
        <f>VLOOKUP(A4322, 'Physical Activity Data '!A:E,4,FALSE)</f>
        <v>#N/A</v>
      </c>
    </row>
    <row r="4323" spans="1:10" x14ac:dyDescent="0.25">
      <c r="A4323">
        <v>14287</v>
      </c>
      <c r="B4323" s="3">
        <f>VLOOKUP(A4323,'Demo Data'!A:E,2, TRUE)</f>
        <v>2</v>
      </c>
      <c r="C4323" s="3">
        <f>VLOOKUP(A4323,'Demo Data'!A:E,3, TRUE)</f>
        <v>39</v>
      </c>
      <c r="D4323" s="3">
        <f>VLOOKUP(A4323,'Demo Data'!A:E,4, TRUE)</f>
        <v>4</v>
      </c>
      <c r="E4323" s="3">
        <f>VLOOKUP(A4323,'Demo Data'!A:E,5, TRUE)</f>
        <v>3</v>
      </c>
      <c r="F4323">
        <f>VLOOKUP(A4323, 'Physical Activity Data '!A:B,2,FALSE)</f>
        <v>1</v>
      </c>
      <c r="G4323">
        <f>VLOOKUP(A4323,'Telomere data '!A:B, 2,)</f>
        <v>1.097341033</v>
      </c>
      <c r="H4323">
        <f>VLOOKUP(A4323, 'BMI Data'!A:B,2,FALSE)</f>
        <v>31.42</v>
      </c>
      <c r="I4323">
        <f>VLOOKUP(A4323, 'Physical Activity Data '!A:E,5,FALSE)</f>
        <v>3.5</v>
      </c>
      <c r="J4323">
        <f>VLOOKUP(A4323, 'Physical Activity Data '!A:E,4,FALSE)</f>
        <v>60</v>
      </c>
    </row>
    <row r="4324" spans="1:10" x14ac:dyDescent="0.25">
      <c r="A4324">
        <v>14288</v>
      </c>
      <c r="B4324" s="3">
        <f>VLOOKUP(A4324,'Demo Data'!A:E,2, TRUE)</f>
        <v>2</v>
      </c>
      <c r="C4324" s="3">
        <f>VLOOKUP(A4324,'Demo Data'!A:E,3, TRUE)</f>
        <v>52</v>
      </c>
      <c r="D4324" s="3">
        <f>VLOOKUP(A4324,'Demo Data'!A:E,4, TRUE)</f>
        <v>4</v>
      </c>
      <c r="E4324" s="3">
        <f>VLOOKUP(A4324,'Demo Data'!A:E,5, TRUE)</f>
        <v>3</v>
      </c>
      <c r="F4324">
        <f>VLOOKUP(A4324, 'Physical Activity Data '!A:B,2,FALSE)</f>
        <v>2</v>
      </c>
      <c r="G4324">
        <f>VLOOKUP(A4324,'Telomere data '!A:B, 2,)</f>
        <v>1.2634797950000001</v>
      </c>
      <c r="H4324">
        <f>VLOOKUP(A4324, 'BMI Data'!A:B,2,FALSE)</f>
        <v>25.91</v>
      </c>
      <c r="I4324">
        <f>VLOOKUP(A4324, 'Physical Activity Data '!A:E,5,FALSE)</f>
        <v>5</v>
      </c>
      <c r="J4324">
        <f>VLOOKUP(A4324, 'Physical Activity Data '!A:E,4,FALSE)</f>
        <v>60</v>
      </c>
    </row>
    <row r="4325" spans="1:10" x14ac:dyDescent="0.25">
      <c r="A4325">
        <v>14289</v>
      </c>
      <c r="B4325" s="3">
        <f>VLOOKUP(A4325,'Demo Data'!A:E,2, TRUE)</f>
        <v>2</v>
      </c>
      <c r="C4325" s="3">
        <f>VLOOKUP(A4325,'Demo Data'!A:E,3, TRUE)</f>
        <v>71</v>
      </c>
      <c r="D4325" s="3">
        <f>VLOOKUP(A4325,'Demo Data'!A:E,4, TRUE)</f>
        <v>4</v>
      </c>
      <c r="E4325" s="3">
        <f>VLOOKUP(A4325,'Demo Data'!A:E,5, TRUE)</f>
        <v>1</v>
      </c>
      <c r="F4325" t="e">
        <f>VLOOKUP(A4325, 'Physical Activity Data '!A:B,2,FALSE)</f>
        <v>#N/A</v>
      </c>
      <c r="G4325" t="e">
        <f>VLOOKUP(A4325,'Telomere data '!A:B, 2,)</f>
        <v>#N/A</v>
      </c>
      <c r="H4325">
        <f>VLOOKUP(A4325, 'BMI Data'!A:B,2,FALSE)</f>
        <v>28.96</v>
      </c>
      <c r="I4325" t="e">
        <f>VLOOKUP(A4325, 'Physical Activity Data '!A:E,5,FALSE)</f>
        <v>#N/A</v>
      </c>
      <c r="J4325" t="e">
        <f>VLOOKUP(A4325, 'Physical Activity Data '!A:E,4,FALSE)</f>
        <v>#N/A</v>
      </c>
    </row>
    <row r="4326" spans="1:10" x14ac:dyDescent="0.25">
      <c r="A4326">
        <v>14290</v>
      </c>
      <c r="B4326" s="3">
        <f>VLOOKUP(A4326,'Demo Data'!A:E,2, TRUE)</f>
        <v>1</v>
      </c>
      <c r="C4326" s="3">
        <f>VLOOKUP(A4326,'Demo Data'!A:E,3, TRUE)</f>
        <v>7</v>
      </c>
      <c r="D4326" s="3">
        <f>VLOOKUP(A4326,'Demo Data'!A:E,4, TRUE)</f>
        <v>3</v>
      </c>
      <c r="E4326" s="3">
        <f>VLOOKUP(A4326,'Demo Data'!A:E,5, TRUE)</f>
        <v>1</v>
      </c>
      <c r="F4326" t="e">
        <f>VLOOKUP(A4326, 'Physical Activity Data '!A:B,2,FALSE)</f>
        <v>#N/A</v>
      </c>
      <c r="G4326" t="e">
        <f>VLOOKUP(A4326,'Telomere data '!A:B, 2,)</f>
        <v>#N/A</v>
      </c>
      <c r="H4326">
        <f>VLOOKUP(A4326, 'BMI Data'!A:B,2,FALSE)</f>
        <v>15.88</v>
      </c>
      <c r="I4326" t="e">
        <f>VLOOKUP(A4326, 'Physical Activity Data '!A:E,5,FALSE)</f>
        <v>#N/A</v>
      </c>
      <c r="J4326" t="e">
        <f>VLOOKUP(A4326, 'Physical Activity Data '!A:E,4,FALSE)</f>
        <v>#N/A</v>
      </c>
    </row>
    <row r="4327" spans="1:10" x14ac:dyDescent="0.25">
      <c r="A4327">
        <v>14291</v>
      </c>
      <c r="B4327" s="3">
        <f>VLOOKUP(A4327,'Demo Data'!A:E,2, TRUE)</f>
        <v>1</v>
      </c>
      <c r="C4327" s="3">
        <f>VLOOKUP(A4327,'Demo Data'!A:E,3, TRUE)</f>
        <v>85</v>
      </c>
      <c r="D4327" s="3">
        <f>VLOOKUP(A4327,'Demo Data'!A:E,4, TRUE)</f>
        <v>1</v>
      </c>
      <c r="E4327" s="3">
        <f>VLOOKUP(A4327,'Demo Data'!A:E,5, TRUE)</f>
        <v>1</v>
      </c>
      <c r="F4327" t="e">
        <f>VLOOKUP(A4327, 'Physical Activity Data '!A:B,2,FALSE)</f>
        <v>#N/A</v>
      </c>
      <c r="G4327">
        <f>VLOOKUP(A4327,'Telomere data '!A:B, 2,)</f>
        <v>0.81409282999999999</v>
      </c>
      <c r="H4327" t="str">
        <f>VLOOKUP(A4327, 'BMI Data'!A:B,2,FALSE)</f>
        <v>NA</v>
      </c>
      <c r="I4327" t="e">
        <f>VLOOKUP(A4327, 'Physical Activity Data '!A:E,5,FALSE)</f>
        <v>#N/A</v>
      </c>
      <c r="J4327" t="e">
        <f>VLOOKUP(A4327, 'Physical Activity Data '!A:E,4,FALSE)</f>
        <v>#N/A</v>
      </c>
    </row>
    <row r="4328" spans="1:10" x14ac:dyDescent="0.25">
      <c r="A4328">
        <v>14292</v>
      </c>
      <c r="B4328" s="3">
        <f>VLOOKUP(A4328,'Demo Data'!A:E,2, TRUE)</f>
        <v>1</v>
      </c>
      <c r="C4328" s="3">
        <f>VLOOKUP(A4328,'Demo Data'!A:E,3, TRUE)</f>
        <v>0</v>
      </c>
      <c r="D4328" s="3">
        <f>VLOOKUP(A4328,'Demo Data'!A:E,4, TRUE)</f>
        <v>3</v>
      </c>
      <c r="E4328" s="3" t="str">
        <f>VLOOKUP(A4328,'Demo Data'!A:E,5, TRUE)</f>
        <v>NA</v>
      </c>
      <c r="F4328" t="e">
        <f>VLOOKUP(A4328, 'Physical Activity Data '!A:B,2,FALSE)</f>
        <v>#N/A</v>
      </c>
      <c r="G4328" t="e">
        <f>VLOOKUP(A4328,'Telomere data '!A:B, 2,)</f>
        <v>#N/A</v>
      </c>
      <c r="H4328" t="str">
        <f>VLOOKUP(A4328, 'BMI Data'!A:B,2,FALSE)</f>
        <v>NA</v>
      </c>
      <c r="I4328" t="e">
        <f>VLOOKUP(A4328, 'Physical Activity Data '!A:E,5,FALSE)</f>
        <v>#N/A</v>
      </c>
      <c r="J4328" t="e">
        <f>VLOOKUP(A4328, 'Physical Activity Data '!A:E,4,FALSE)</f>
        <v>#N/A</v>
      </c>
    </row>
    <row r="4329" spans="1:10" x14ac:dyDescent="0.25">
      <c r="A4329">
        <v>14293</v>
      </c>
      <c r="B4329" s="3">
        <f>VLOOKUP(A4329,'Demo Data'!A:E,2, TRUE)</f>
        <v>2</v>
      </c>
      <c r="C4329" s="3">
        <f>VLOOKUP(A4329,'Demo Data'!A:E,3, TRUE)</f>
        <v>71</v>
      </c>
      <c r="D4329" s="3">
        <f>VLOOKUP(A4329,'Demo Data'!A:E,4, TRUE)</f>
        <v>1</v>
      </c>
      <c r="E4329" s="3">
        <f>VLOOKUP(A4329,'Demo Data'!A:E,5, TRUE)</f>
        <v>1</v>
      </c>
      <c r="F4329" t="e">
        <f>VLOOKUP(A4329, 'Physical Activity Data '!A:B,2,FALSE)</f>
        <v>#N/A</v>
      </c>
      <c r="G4329" t="e">
        <f>VLOOKUP(A4329,'Telomere data '!A:B, 2,)</f>
        <v>#N/A</v>
      </c>
      <c r="H4329" t="str">
        <f>VLOOKUP(A4329, 'BMI Data'!A:B,2,FALSE)</f>
        <v>NA</v>
      </c>
      <c r="I4329" t="e">
        <f>VLOOKUP(A4329, 'Physical Activity Data '!A:E,5,FALSE)</f>
        <v>#N/A</v>
      </c>
      <c r="J4329" t="e">
        <f>VLOOKUP(A4329, 'Physical Activity Data '!A:E,4,FALSE)</f>
        <v>#N/A</v>
      </c>
    </row>
    <row r="4330" spans="1:10" x14ac:dyDescent="0.25">
      <c r="A4330">
        <v>14294</v>
      </c>
      <c r="B4330" s="3">
        <f>VLOOKUP(A4330,'Demo Data'!A:E,2, TRUE)</f>
        <v>2</v>
      </c>
      <c r="C4330" s="3">
        <f>VLOOKUP(A4330,'Demo Data'!A:E,3, TRUE)</f>
        <v>35</v>
      </c>
      <c r="D4330" s="3">
        <f>VLOOKUP(A4330,'Demo Data'!A:E,4, TRUE)</f>
        <v>3</v>
      </c>
      <c r="E4330" s="3">
        <f>VLOOKUP(A4330,'Demo Data'!A:E,5, TRUE)</f>
        <v>3</v>
      </c>
      <c r="F4330">
        <f>VLOOKUP(A4330, 'Physical Activity Data '!A:B,2,FALSE)</f>
        <v>1</v>
      </c>
      <c r="G4330">
        <f>VLOOKUP(A4330,'Telomere data '!A:B, 2,)</f>
        <v>1.111778554</v>
      </c>
      <c r="H4330">
        <f>VLOOKUP(A4330, 'BMI Data'!A:B,2,FALSE)</f>
        <v>24.29</v>
      </c>
      <c r="I4330">
        <f>VLOOKUP(A4330, 'Physical Activity Data '!A:E,5,FALSE)</f>
        <v>5</v>
      </c>
      <c r="J4330">
        <f>VLOOKUP(A4330, 'Physical Activity Data '!A:E,4,FALSE)</f>
        <v>30</v>
      </c>
    </row>
    <row r="4331" spans="1:10" x14ac:dyDescent="0.25">
      <c r="A4331">
        <v>14295</v>
      </c>
      <c r="B4331" s="3">
        <f>VLOOKUP(A4331,'Demo Data'!A:E,2, TRUE)</f>
        <v>2</v>
      </c>
      <c r="C4331" s="3">
        <f>VLOOKUP(A4331,'Demo Data'!A:E,3, TRUE)</f>
        <v>28</v>
      </c>
      <c r="D4331" s="3">
        <f>VLOOKUP(A4331,'Demo Data'!A:E,4, TRUE)</f>
        <v>3</v>
      </c>
      <c r="E4331" s="3">
        <f>VLOOKUP(A4331,'Demo Data'!A:E,5, TRUE)</f>
        <v>3</v>
      </c>
      <c r="F4331" t="e">
        <f>VLOOKUP(A4331, 'Physical Activity Data '!A:B,2,FALSE)</f>
        <v>#N/A</v>
      </c>
      <c r="G4331">
        <f>VLOOKUP(A4331,'Telomere data '!A:B, 2,)</f>
        <v>1.334779765</v>
      </c>
      <c r="H4331">
        <f>VLOOKUP(A4331, 'BMI Data'!A:B,2,FALSE)</f>
        <v>23.32</v>
      </c>
      <c r="I4331" t="e">
        <f>VLOOKUP(A4331, 'Physical Activity Data '!A:E,5,FALSE)</f>
        <v>#N/A</v>
      </c>
      <c r="J4331" t="e">
        <f>VLOOKUP(A4331, 'Physical Activity Data '!A:E,4,FALSE)</f>
        <v>#N/A</v>
      </c>
    </row>
    <row r="4332" spans="1:10" x14ac:dyDescent="0.25">
      <c r="A4332">
        <v>14296</v>
      </c>
      <c r="B4332" s="3">
        <f>VLOOKUP(A4332,'Demo Data'!A:E,2, TRUE)</f>
        <v>2</v>
      </c>
      <c r="C4332" s="3">
        <f>VLOOKUP(A4332,'Demo Data'!A:E,3, TRUE)</f>
        <v>7</v>
      </c>
      <c r="D4332" s="3">
        <f>VLOOKUP(A4332,'Demo Data'!A:E,4, TRUE)</f>
        <v>4</v>
      </c>
      <c r="E4332" s="3">
        <f>VLOOKUP(A4332,'Demo Data'!A:E,5, TRUE)</f>
        <v>1</v>
      </c>
      <c r="F4332" t="e">
        <f>VLOOKUP(A4332, 'Physical Activity Data '!A:B,2,FALSE)</f>
        <v>#N/A</v>
      </c>
      <c r="G4332" t="e">
        <f>VLOOKUP(A4332,'Telomere data '!A:B, 2,)</f>
        <v>#N/A</v>
      </c>
      <c r="H4332">
        <f>VLOOKUP(A4332, 'BMI Data'!A:B,2,FALSE)</f>
        <v>15.37</v>
      </c>
      <c r="I4332" t="e">
        <f>VLOOKUP(A4332, 'Physical Activity Data '!A:E,5,FALSE)</f>
        <v>#N/A</v>
      </c>
      <c r="J4332" t="e">
        <f>VLOOKUP(A4332, 'Physical Activity Data '!A:E,4,FALSE)</f>
        <v>#N/A</v>
      </c>
    </row>
    <row r="4333" spans="1:10" x14ac:dyDescent="0.25">
      <c r="A4333">
        <v>14297</v>
      </c>
      <c r="B4333" s="3">
        <f>VLOOKUP(A4333,'Demo Data'!A:E,2, TRUE)</f>
        <v>2</v>
      </c>
      <c r="C4333" s="3">
        <f>VLOOKUP(A4333,'Demo Data'!A:E,3, TRUE)</f>
        <v>19</v>
      </c>
      <c r="D4333" s="3">
        <f>VLOOKUP(A4333,'Demo Data'!A:E,4, TRUE)</f>
        <v>3</v>
      </c>
      <c r="E4333" s="3">
        <f>VLOOKUP(A4333,'Demo Data'!A:E,5, TRUE)</f>
        <v>1</v>
      </c>
      <c r="F4333">
        <f>VLOOKUP(A4333, 'Physical Activity Data '!A:B,2,FALSE)</f>
        <v>1</v>
      </c>
      <c r="G4333" t="e">
        <f>VLOOKUP(A4333,'Telomere data '!A:B, 2,)</f>
        <v>#N/A</v>
      </c>
      <c r="H4333">
        <f>VLOOKUP(A4333, 'BMI Data'!A:B,2,FALSE)</f>
        <v>26.91</v>
      </c>
      <c r="I4333">
        <f>VLOOKUP(A4333, 'Physical Activity Data '!A:E,5,FALSE)</f>
        <v>3.5</v>
      </c>
      <c r="J4333">
        <f>VLOOKUP(A4333, 'Physical Activity Data '!A:E,4,FALSE)</f>
        <v>10</v>
      </c>
    </row>
    <row r="4334" spans="1:10" x14ac:dyDescent="0.25">
      <c r="A4334">
        <v>14298</v>
      </c>
      <c r="B4334" s="3">
        <f>VLOOKUP(A4334,'Demo Data'!A:E,2, TRUE)</f>
        <v>1</v>
      </c>
      <c r="C4334" s="3">
        <f>VLOOKUP(A4334,'Demo Data'!A:E,3, TRUE)</f>
        <v>30</v>
      </c>
      <c r="D4334" s="3">
        <f>VLOOKUP(A4334,'Demo Data'!A:E,4, TRUE)</f>
        <v>4</v>
      </c>
      <c r="E4334" s="3">
        <f>VLOOKUP(A4334,'Demo Data'!A:E,5, TRUE)</f>
        <v>1</v>
      </c>
      <c r="F4334" t="e">
        <f>VLOOKUP(A4334, 'Physical Activity Data '!A:B,2,FALSE)</f>
        <v>#N/A</v>
      </c>
      <c r="G4334">
        <f>VLOOKUP(A4334,'Telomere data '!A:B, 2,)</f>
        <v>0.85598969400000002</v>
      </c>
      <c r="H4334">
        <f>VLOOKUP(A4334, 'BMI Data'!A:B,2,FALSE)</f>
        <v>23.11</v>
      </c>
      <c r="I4334" t="e">
        <f>VLOOKUP(A4334, 'Physical Activity Data '!A:E,5,FALSE)</f>
        <v>#N/A</v>
      </c>
      <c r="J4334" t="e">
        <f>VLOOKUP(A4334, 'Physical Activity Data '!A:E,4,FALSE)</f>
        <v>#N/A</v>
      </c>
    </row>
    <row r="4335" spans="1:10" x14ac:dyDescent="0.25">
      <c r="A4335">
        <v>14299</v>
      </c>
      <c r="B4335" s="3">
        <f>VLOOKUP(A4335,'Demo Data'!A:E,2, TRUE)</f>
        <v>1</v>
      </c>
      <c r="C4335" s="3">
        <f>VLOOKUP(A4335,'Demo Data'!A:E,3, TRUE)</f>
        <v>36</v>
      </c>
      <c r="D4335" s="3">
        <f>VLOOKUP(A4335,'Demo Data'!A:E,4, TRUE)</f>
        <v>1</v>
      </c>
      <c r="E4335" s="3">
        <f>VLOOKUP(A4335,'Demo Data'!A:E,5, TRUE)</f>
        <v>3</v>
      </c>
      <c r="F4335">
        <f>VLOOKUP(A4335, 'Physical Activity Data '!A:B,2,FALSE)</f>
        <v>2</v>
      </c>
      <c r="G4335">
        <f>VLOOKUP(A4335,'Telomere data '!A:B, 2,)</f>
        <v>1.266599088</v>
      </c>
      <c r="H4335">
        <f>VLOOKUP(A4335, 'BMI Data'!A:B,2,FALSE)</f>
        <v>23.33</v>
      </c>
      <c r="I4335">
        <f>VLOOKUP(A4335, 'Physical Activity Data '!A:E,5,FALSE)</f>
        <v>6</v>
      </c>
      <c r="J4335">
        <f>VLOOKUP(A4335, 'Physical Activity Data '!A:E,4,FALSE)</f>
        <v>240</v>
      </c>
    </row>
    <row r="4336" spans="1:10" x14ac:dyDescent="0.25">
      <c r="A4336">
        <v>14300</v>
      </c>
      <c r="B4336" s="3">
        <f>VLOOKUP(A4336,'Demo Data'!A:E,2, TRUE)</f>
        <v>1</v>
      </c>
      <c r="C4336" s="3">
        <f>VLOOKUP(A4336,'Demo Data'!A:E,3, TRUE)</f>
        <v>59</v>
      </c>
      <c r="D4336" s="3">
        <f>VLOOKUP(A4336,'Demo Data'!A:E,4, TRUE)</f>
        <v>1</v>
      </c>
      <c r="E4336" s="3">
        <f>VLOOKUP(A4336,'Demo Data'!A:E,5, TRUE)</f>
        <v>3</v>
      </c>
      <c r="F4336">
        <f>VLOOKUP(A4336, 'Physical Activity Data '!A:B,2,FALSE)</f>
        <v>1</v>
      </c>
      <c r="G4336" t="e">
        <f>VLOOKUP(A4336,'Telomere data '!A:B, 2,)</f>
        <v>#N/A</v>
      </c>
      <c r="H4336" t="e">
        <f>VLOOKUP(A4336, 'BMI Data'!A:B,2,FALSE)</f>
        <v>#N/A</v>
      </c>
      <c r="I4336">
        <f>VLOOKUP(A4336, 'Physical Activity Data '!A:E,5,FALSE)</f>
        <v>3.5</v>
      </c>
      <c r="J4336">
        <f>VLOOKUP(A4336, 'Physical Activity Data '!A:E,4,FALSE)</f>
        <v>180</v>
      </c>
    </row>
    <row r="4337" spans="1:10" x14ac:dyDescent="0.25">
      <c r="A4337">
        <v>14301</v>
      </c>
      <c r="B4337" s="3">
        <f>VLOOKUP(A4337,'Demo Data'!A:E,2, TRUE)</f>
        <v>1</v>
      </c>
      <c r="C4337" s="3">
        <f>VLOOKUP(A4337,'Demo Data'!A:E,3, TRUE)</f>
        <v>5</v>
      </c>
      <c r="D4337" s="3">
        <f>VLOOKUP(A4337,'Demo Data'!A:E,4, TRUE)</f>
        <v>3</v>
      </c>
      <c r="E4337" s="3" t="str">
        <f>VLOOKUP(A4337,'Demo Data'!A:E,5, TRUE)</f>
        <v>NA</v>
      </c>
      <c r="F4337" t="e">
        <f>VLOOKUP(A4337, 'Physical Activity Data '!A:B,2,FALSE)</f>
        <v>#N/A</v>
      </c>
      <c r="G4337" t="e">
        <f>VLOOKUP(A4337,'Telomere data '!A:B, 2,)</f>
        <v>#N/A</v>
      </c>
      <c r="H4337">
        <f>VLOOKUP(A4337, 'BMI Data'!A:B,2,FALSE)</f>
        <v>15.57</v>
      </c>
      <c r="I4337" t="e">
        <f>VLOOKUP(A4337, 'Physical Activity Data '!A:E,5,FALSE)</f>
        <v>#N/A</v>
      </c>
      <c r="J4337" t="e">
        <f>VLOOKUP(A4337, 'Physical Activity Data '!A:E,4,FALSE)</f>
        <v>#N/A</v>
      </c>
    </row>
    <row r="4338" spans="1:10" x14ac:dyDescent="0.25">
      <c r="A4338">
        <v>14302</v>
      </c>
      <c r="B4338" s="3">
        <f>VLOOKUP(A4338,'Demo Data'!A:E,2, TRUE)</f>
        <v>2</v>
      </c>
      <c r="C4338" s="3">
        <f>VLOOKUP(A4338,'Demo Data'!A:E,3, TRUE)</f>
        <v>27</v>
      </c>
      <c r="D4338" s="3">
        <f>VLOOKUP(A4338,'Demo Data'!A:E,4, TRUE)</f>
        <v>4</v>
      </c>
      <c r="E4338" s="3">
        <f>VLOOKUP(A4338,'Demo Data'!A:E,5, TRUE)</f>
        <v>2</v>
      </c>
      <c r="F4338">
        <f>VLOOKUP(A4338, 'Physical Activity Data '!A:B,2,FALSE)</f>
        <v>2</v>
      </c>
      <c r="G4338">
        <f>VLOOKUP(A4338,'Telomere data '!A:B, 2,)</f>
        <v>1.648690604</v>
      </c>
      <c r="H4338">
        <f>VLOOKUP(A4338, 'BMI Data'!A:B,2,FALSE)</f>
        <v>18.55</v>
      </c>
      <c r="I4338">
        <f>VLOOKUP(A4338, 'Physical Activity Data '!A:E,5,FALSE)</f>
        <v>6</v>
      </c>
      <c r="J4338">
        <f>VLOOKUP(A4338, 'Physical Activity Data '!A:E,4,FALSE)</f>
        <v>120</v>
      </c>
    </row>
    <row r="4339" spans="1:10" x14ac:dyDescent="0.25">
      <c r="A4339">
        <v>14303</v>
      </c>
      <c r="B4339" s="3">
        <f>VLOOKUP(A4339,'Demo Data'!A:E,2, TRUE)</f>
        <v>1</v>
      </c>
      <c r="C4339" s="3">
        <f>VLOOKUP(A4339,'Demo Data'!A:E,3, TRUE)</f>
        <v>72</v>
      </c>
      <c r="D4339" s="3">
        <f>VLOOKUP(A4339,'Demo Data'!A:E,4, TRUE)</f>
        <v>1</v>
      </c>
      <c r="E4339" s="3">
        <f>VLOOKUP(A4339,'Demo Data'!A:E,5, TRUE)</f>
        <v>1</v>
      </c>
      <c r="F4339" t="e">
        <f>VLOOKUP(A4339, 'Physical Activity Data '!A:B,2,FALSE)</f>
        <v>#N/A</v>
      </c>
      <c r="G4339">
        <f>VLOOKUP(A4339,'Telomere data '!A:B, 2,)</f>
        <v>0.75771274499999997</v>
      </c>
      <c r="H4339" t="str">
        <f>VLOOKUP(A4339, 'BMI Data'!A:B,2,FALSE)</f>
        <v>NA</v>
      </c>
      <c r="I4339" t="e">
        <f>VLOOKUP(A4339, 'Physical Activity Data '!A:E,5,FALSE)</f>
        <v>#N/A</v>
      </c>
      <c r="J4339" t="e">
        <f>VLOOKUP(A4339, 'Physical Activity Data '!A:E,4,FALSE)</f>
        <v>#N/A</v>
      </c>
    </row>
    <row r="4340" spans="1:10" x14ac:dyDescent="0.25">
      <c r="A4340">
        <v>14304</v>
      </c>
      <c r="B4340" s="3">
        <f>VLOOKUP(A4340,'Demo Data'!A:E,2, TRUE)</f>
        <v>2</v>
      </c>
      <c r="C4340" s="3">
        <f>VLOOKUP(A4340,'Demo Data'!A:E,3, TRUE)</f>
        <v>9</v>
      </c>
      <c r="D4340" s="3">
        <f>VLOOKUP(A4340,'Demo Data'!A:E,4, TRUE)</f>
        <v>2</v>
      </c>
      <c r="E4340" s="3">
        <f>VLOOKUP(A4340,'Demo Data'!A:E,5, TRUE)</f>
        <v>1</v>
      </c>
      <c r="F4340" t="e">
        <f>VLOOKUP(A4340, 'Physical Activity Data '!A:B,2,FALSE)</f>
        <v>#N/A</v>
      </c>
      <c r="G4340" t="e">
        <f>VLOOKUP(A4340,'Telomere data '!A:B, 2,)</f>
        <v>#N/A</v>
      </c>
      <c r="H4340">
        <f>VLOOKUP(A4340, 'BMI Data'!A:B,2,FALSE)</f>
        <v>26.83</v>
      </c>
      <c r="I4340" t="e">
        <f>VLOOKUP(A4340, 'Physical Activity Data '!A:E,5,FALSE)</f>
        <v>#N/A</v>
      </c>
      <c r="J4340" t="e">
        <f>VLOOKUP(A4340, 'Physical Activity Data '!A:E,4,FALSE)</f>
        <v>#N/A</v>
      </c>
    </row>
    <row r="4341" spans="1:10" x14ac:dyDescent="0.25">
      <c r="A4341">
        <v>14305</v>
      </c>
      <c r="B4341" s="3">
        <f>VLOOKUP(A4341,'Demo Data'!A:E,2, TRUE)</f>
        <v>1</v>
      </c>
      <c r="C4341" s="3">
        <f>VLOOKUP(A4341,'Demo Data'!A:E,3, TRUE)</f>
        <v>38</v>
      </c>
      <c r="D4341" s="3">
        <f>VLOOKUP(A4341,'Demo Data'!A:E,4, TRUE)</f>
        <v>3</v>
      </c>
      <c r="E4341" s="3">
        <f>VLOOKUP(A4341,'Demo Data'!A:E,5, TRUE)</f>
        <v>3</v>
      </c>
      <c r="F4341" t="e">
        <f>VLOOKUP(A4341, 'Physical Activity Data '!A:B,2,FALSE)</f>
        <v>#N/A</v>
      </c>
      <c r="G4341">
        <f>VLOOKUP(A4341,'Telomere data '!A:B, 2,)</f>
        <v>1.3063211610000001</v>
      </c>
      <c r="H4341">
        <f>VLOOKUP(A4341, 'BMI Data'!A:B,2,FALSE)</f>
        <v>27.26</v>
      </c>
      <c r="I4341" t="e">
        <f>VLOOKUP(A4341, 'Physical Activity Data '!A:E,5,FALSE)</f>
        <v>#N/A</v>
      </c>
      <c r="J4341" t="e">
        <f>VLOOKUP(A4341, 'Physical Activity Data '!A:E,4,FALSE)</f>
        <v>#N/A</v>
      </c>
    </row>
    <row r="4342" spans="1:10" x14ac:dyDescent="0.25">
      <c r="A4342">
        <v>14306</v>
      </c>
      <c r="B4342" s="3">
        <f>VLOOKUP(A4342,'Demo Data'!A:E,2, TRUE)</f>
        <v>2</v>
      </c>
      <c r="C4342" s="3">
        <f>VLOOKUP(A4342,'Demo Data'!A:E,3, TRUE)</f>
        <v>11</v>
      </c>
      <c r="D4342" s="3">
        <f>VLOOKUP(A4342,'Demo Data'!A:E,4, TRUE)</f>
        <v>3</v>
      </c>
      <c r="E4342" s="3">
        <f>VLOOKUP(A4342,'Demo Data'!A:E,5, TRUE)</f>
        <v>1</v>
      </c>
      <c r="F4342" t="e">
        <f>VLOOKUP(A4342, 'Physical Activity Data '!A:B,2,FALSE)</f>
        <v>#N/A</v>
      </c>
      <c r="G4342" t="e">
        <f>VLOOKUP(A4342,'Telomere data '!A:B, 2,)</f>
        <v>#N/A</v>
      </c>
      <c r="H4342">
        <f>VLOOKUP(A4342, 'BMI Data'!A:B,2,FALSE)</f>
        <v>18.989999999999998</v>
      </c>
      <c r="I4342" t="e">
        <f>VLOOKUP(A4342, 'Physical Activity Data '!A:E,5,FALSE)</f>
        <v>#N/A</v>
      </c>
      <c r="J4342" t="e">
        <f>VLOOKUP(A4342, 'Physical Activity Data '!A:E,4,FALSE)</f>
        <v>#N/A</v>
      </c>
    </row>
    <row r="4343" spans="1:10" x14ac:dyDescent="0.25">
      <c r="A4343">
        <v>14307</v>
      </c>
      <c r="B4343" s="3">
        <f>VLOOKUP(A4343,'Demo Data'!A:E,2, TRUE)</f>
        <v>1</v>
      </c>
      <c r="C4343" s="3">
        <f>VLOOKUP(A4343,'Demo Data'!A:E,3, TRUE)</f>
        <v>59</v>
      </c>
      <c r="D4343" s="3">
        <f>VLOOKUP(A4343,'Demo Data'!A:E,4, TRUE)</f>
        <v>3</v>
      </c>
      <c r="E4343" s="3">
        <f>VLOOKUP(A4343,'Demo Data'!A:E,5, TRUE)</f>
        <v>3</v>
      </c>
      <c r="F4343">
        <f>VLOOKUP(A4343, 'Physical Activity Data '!A:B,2,FALSE)</f>
        <v>1</v>
      </c>
      <c r="G4343">
        <f>VLOOKUP(A4343,'Telomere data '!A:B, 2,)</f>
        <v>1.1237547569999999</v>
      </c>
      <c r="H4343">
        <f>VLOOKUP(A4343, 'BMI Data'!A:B,2,FALSE)</f>
        <v>28.65</v>
      </c>
      <c r="I4343">
        <f>VLOOKUP(A4343, 'Physical Activity Data '!A:E,5,FALSE)</f>
        <v>3.5</v>
      </c>
      <c r="J4343">
        <f>VLOOKUP(A4343, 'Physical Activity Data '!A:E,4,FALSE)</f>
        <v>30</v>
      </c>
    </row>
    <row r="4344" spans="1:10" x14ac:dyDescent="0.25">
      <c r="A4344">
        <v>14308</v>
      </c>
      <c r="B4344" s="3">
        <f>VLOOKUP(A4344,'Demo Data'!A:E,2, TRUE)</f>
        <v>2</v>
      </c>
      <c r="C4344" s="3">
        <f>VLOOKUP(A4344,'Demo Data'!A:E,3, TRUE)</f>
        <v>71</v>
      </c>
      <c r="D4344" s="3">
        <f>VLOOKUP(A4344,'Demo Data'!A:E,4, TRUE)</f>
        <v>3</v>
      </c>
      <c r="E4344" s="3">
        <f>VLOOKUP(A4344,'Demo Data'!A:E,5, TRUE)</f>
        <v>3</v>
      </c>
      <c r="F4344">
        <f>VLOOKUP(A4344, 'Physical Activity Data '!A:B,2,FALSE)</f>
        <v>1</v>
      </c>
      <c r="G4344">
        <f>VLOOKUP(A4344,'Telomere data '!A:B, 2,)</f>
        <v>1.068205286</v>
      </c>
      <c r="H4344">
        <f>VLOOKUP(A4344, 'BMI Data'!A:B,2,FALSE)</f>
        <v>29.39</v>
      </c>
      <c r="I4344">
        <f>VLOOKUP(A4344, 'Physical Activity Data '!A:E,5,FALSE)</f>
        <v>3.5</v>
      </c>
      <c r="J4344">
        <f>VLOOKUP(A4344, 'Physical Activity Data '!A:E,4,FALSE)</f>
        <v>60</v>
      </c>
    </row>
    <row r="4345" spans="1:10" x14ac:dyDescent="0.25">
      <c r="A4345">
        <v>14309</v>
      </c>
      <c r="B4345" s="3">
        <f>VLOOKUP(A4345,'Demo Data'!A:E,2, TRUE)</f>
        <v>1</v>
      </c>
      <c r="C4345" s="3">
        <f>VLOOKUP(A4345,'Demo Data'!A:E,3, TRUE)</f>
        <v>19</v>
      </c>
      <c r="D4345" s="3">
        <f>VLOOKUP(A4345,'Demo Data'!A:E,4, TRUE)</f>
        <v>4</v>
      </c>
      <c r="E4345" s="3">
        <f>VLOOKUP(A4345,'Demo Data'!A:E,5, TRUE)</f>
        <v>1</v>
      </c>
      <c r="F4345">
        <f>VLOOKUP(A4345, 'Physical Activity Data '!A:B,2,FALSE)</f>
        <v>2</v>
      </c>
      <c r="G4345" t="e">
        <f>VLOOKUP(A4345,'Telomere data '!A:B, 2,)</f>
        <v>#N/A</v>
      </c>
      <c r="H4345">
        <f>VLOOKUP(A4345, 'BMI Data'!A:B,2,FALSE)</f>
        <v>23.96</v>
      </c>
      <c r="I4345">
        <f>VLOOKUP(A4345, 'Physical Activity Data '!A:E,5,FALSE)</f>
        <v>8</v>
      </c>
      <c r="J4345">
        <f>VLOOKUP(A4345, 'Physical Activity Data '!A:E,4,FALSE)</f>
        <v>120</v>
      </c>
    </row>
    <row r="4346" spans="1:10" x14ac:dyDescent="0.25">
      <c r="A4346">
        <v>14310</v>
      </c>
      <c r="B4346" s="3">
        <f>VLOOKUP(A4346,'Demo Data'!A:E,2, TRUE)</f>
        <v>1</v>
      </c>
      <c r="C4346" s="3">
        <f>VLOOKUP(A4346,'Demo Data'!A:E,3, TRUE)</f>
        <v>80</v>
      </c>
      <c r="D4346" s="3">
        <f>VLOOKUP(A4346,'Demo Data'!A:E,4, TRUE)</f>
        <v>3</v>
      </c>
      <c r="E4346" s="3">
        <f>VLOOKUP(A4346,'Demo Data'!A:E,5, TRUE)</f>
        <v>2</v>
      </c>
      <c r="F4346">
        <f>VLOOKUP(A4346, 'Physical Activity Data '!A:B,2,FALSE)</f>
        <v>2</v>
      </c>
      <c r="G4346">
        <f>VLOOKUP(A4346,'Telomere data '!A:B, 2,)</f>
        <v>0.83133195800000004</v>
      </c>
      <c r="H4346">
        <f>VLOOKUP(A4346, 'BMI Data'!A:B,2,FALSE)</f>
        <v>28.59</v>
      </c>
      <c r="I4346">
        <f>VLOOKUP(A4346, 'Physical Activity Data '!A:E,5,FALSE)</f>
        <v>8</v>
      </c>
      <c r="J4346">
        <f>VLOOKUP(A4346, 'Physical Activity Data '!A:E,4,FALSE)</f>
        <v>30</v>
      </c>
    </row>
    <row r="4347" spans="1:10" x14ac:dyDescent="0.25">
      <c r="A4347">
        <v>14311</v>
      </c>
      <c r="B4347" s="3">
        <f>VLOOKUP(A4347,'Demo Data'!A:E,2, TRUE)</f>
        <v>2</v>
      </c>
      <c r="C4347" s="3">
        <f>VLOOKUP(A4347,'Demo Data'!A:E,3, TRUE)</f>
        <v>53</v>
      </c>
      <c r="D4347" s="3">
        <f>VLOOKUP(A4347,'Demo Data'!A:E,4, TRUE)</f>
        <v>3</v>
      </c>
      <c r="E4347" s="3">
        <f>VLOOKUP(A4347,'Demo Data'!A:E,5, TRUE)</f>
        <v>3</v>
      </c>
      <c r="F4347">
        <f>VLOOKUP(A4347, 'Physical Activity Data '!A:B,2,FALSE)</f>
        <v>2</v>
      </c>
      <c r="G4347" t="e">
        <f>VLOOKUP(A4347,'Telomere data '!A:B, 2,)</f>
        <v>#N/A</v>
      </c>
      <c r="H4347">
        <f>VLOOKUP(A4347, 'BMI Data'!A:B,2,FALSE)</f>
        <v>24.65</v>
      </c>
      <c r="I4347">
        <f>VLOOKUP(A4347, 'Physical Activity Data '!A:E,5,FALSE)</f>
        <v>8</v>
      </c>
      <c r="J4347">
        <f>VLOOKUP(A4347, 'Physical Activity Data '!A:E,4,FALSE)</f>
        <v>20</v>
      </c>
    </row>
    <row r="4348" spans="1:10" x14ac:dyDescent="0.25">
      <c r="A4348">
        <v>14312</v>
      </c>
      <c r="B4348" s="3">
        <f>VLOOKUP(A4348,'Demo Data'!A:E,2, TRUE)</f>
        <v>2</v>
      </c>
      <c r="C4348" s="3">
        <f>VLOOKUP(A4348,'Demo Data'!A:E,3, TRUE)</f>
        <v>14</v>
      </c>
      <c r="D4348" s="3">
        <f>VLOOKUP(A4348,'Demo Data'!A:E,4, TRUE)</f>
        <v>3</v>
      </c>
      <c r="E4348" s="3">
        <f>VLOOKUP(A4348,'Demo Data'!A:E,5, TRUE)</f>
        <v>1</v>
      </c>
      <c r="F4348">
        <f>VLOOKUP(A4348, 'Physical Activity Data '!A:B,2,FALSE)</f>
        <v>1</v>
      </c>
      <c r="G4348" t="e">
        <f>VLOOKUP(A4348,'Telomere data '!A:B, 2,)</f>
        <v>#N/A</v>
      </c>
      <c r="H4348">
        <f>VLOOKUP(A4348, 'BMI Data'!A:B,2,FALSE)</f>
        <v>29.72</v>
      </c>
      <c r="I4348">
        <f>VLOOKUP(A4348, 'Physical Activity Data '!A:E,5,FALSE)</f>
        <v>6</v>
      </c>
      <c r="J4348">
        <f>VLOOKUP(A4348, 'Physical Activity Data '!A:E,4,FALSE)</f>
        <v>60</v>
      </c>
    </row>
    <row r="4349" spans="1:10" x14ac:dyDescent="0.25">
      <c r="A4349">
        <v>14313</v>
      </c>
      <c r="B4349" s="3">
        <f>VLOOKUP(A4349,'Demo Data'!A:E,2, TRUE)</f>
        <v>2</v>
      </c>
      <c r="C4349" s="3">
        <f>VLOOKUP(A4349,'Demo Data'!A:E,3, TRUE)</f>
        <v>69</v>
      </c>
      <c r="D4349" s="3">
        <f>VLOOKUP(A4349,'Demo Data'!A:E,4, TRUE)</f>
        <v>3</v>
      </c>
      <c r="E4349" s="3">
        <f>VLOOKUP(A4349,'Demo Data'!A:E,5, TRUE)</f>
        <v>3</v>
      </c>
      <c r="F4349">
        <f>VLOOKUP(A4349, 'Physical Activity Data '!A:B,2,FALSE)</f>
        <v>1</v>
      </c>
      <c r="G4349">
        <f>VLOOKUP(A4349,'Telomere data '!A:B, 2,)</f>
        <v>0.66483292299999996</v>
      </c>
      <c r="H4349">
        <f>VLOOKUP(A4349, 'BMI Data'!A:B,2,FALSE)</f>
        <v>39.770000000000003</v>
      </c>
      <c r="I4349">
        <f>VLOOKUP(A4349, 'Physical Activity Data '!A:E,5,FALSE)</f>
        <v>3.5</v>
      </c>
      <c r="J4349">
        <f>VLOOKUP(A4349, 'Physical Activity Data '!A:E,4,FALSE)</f>
        <v>15</v>
      </c>
    </row>
    <row r="4350" spans="1:10" x14ac:dyDescent="0.25">
      <c r="A4350">
        <v>14314</v>
      </c>
      <c r="B4350" s="3">
        <f>VLOOKUP(A4350,'Demo Data'!A:E,2, TRUE)</f>
        <v>1</v>
      </c>
      <c r="C4350" s="3">
        <f>VLOOKUP(A4350,'Demo Data'!A:E,3, TRUE)</f>
        <v>12</v>
      </c>
      <c r="D4350" s="3">
        <f>VLOOKUP(A4350,'Demo Data'!A:E,4, TRUE)</f>
        <v>4</v>
      </c>
      <c r="E4350" s="3">
        <f>VLOOKUP(A4350,'Demo Data'!A:E,5, TRUE)</f>
        <v>1</v>
      </c>
      <c r="F4350">
        <f>VLOOKUP(A4350, 'Physical Activity Data '!A:B,2,FALSE)</f>
        <v>1</v>
      </c>
      <c r="G4350" t="e">
        <f>VLOOKUP(A4350,'Telomere data '!A:B, 2,)</f>
        <v>#N/A</v>
      </c>
      <c r="H4350">
        <f>VLOOKUP(A4350, 'BMI Data'!A:B,2,FALSE)</f>
        <v>26.28</v>
      </c>
      <c r="I4350">
        <f>VLOOKUP(A4350, 'Physical Activity Data '!A:E,5,FALSE)</f>
        <v>6</v>
      </c>
      <c r="J4350">
        <f>VLOOKUP(A4350, 'Physical Activity Data '!A:E,4,FALSE)</f>
        <v>30</v>
      </c>
    </row>
    <row r="4351" spans="1:10" x14ac:dyDescent="0.25">
      <c r="A4351">
        <v>14315</v>
      </c>
      <c r="B4351" s="3">
        <f>VLOOKUP(A4351,'Demo Data'!A:E,2, TRUE)</f>
        <v>1</v>
      </c>
      <c r="C4351" s="3">
        <f>VLOOKUP(A4351,'Demo Data'!A:E,3, TRUE)</f>
        <v>23</v>
      </c>
      <c r="D4351" s="3">
        <f>VLOOKUP(A4351,'Demo Data'!A:E,4, TRUE)</f>
        <v>3</v>
      </c>
      <c r="E4351" s="3">
        <f>VLOOKUP(A4351,'Demo Data'!A:E,5, TRUE)</f>
        <v>3</v>
      </c>
      <c r="F4351" t="e">
        <f>VLOOKUP(A4351, 'Physical Activity Data '!A:B,2,FALSE)</f>
        <v>#N/A</v>
      </c>
      <c r="G4351">
        <f>VLOOKUP(A4351,'Telomere data '!A:B, 2,)</f>
        <v>1.288606522</v>
      </c>
      <c r="H4351">
        <f>VLOOKUP(A4351, 'BMI Data'!A:B,2,FALSE)</f>
        <v>27.29</v>
      </c>
      <c r="I4351" t="e">
        <f>VLOOKUP(A4351, 'Physical Activity Data '!A:E,5,FALSE)</f>
        <v>#N/A</v>
      </c>
      <c r="J4351" t="e">
        <f>VLOOKUP(A4351, 'Physical Activity Data '!A:E,4,FALSE)</f>
        <v>#N/A</v>
      </c>
    </row>
    <row r="4352" spans="1:10" x14ac:dyDescent="0.25">
      <c r="A4352">
        <v>14316</v>
      </c>
      <c r="B4352" s="3">
        <f>VLOOKUP(A4352,'Demo Data'!A:E,2, TRUE)</f>
        <v>2</v>
      </c>
      <c r="C4352" s="3">
        <f>VLOOKUP(A4352,'Demo Data'!A:E,3, TRUE)</f>
        <v>1</v>
      </c>
      <c r="D4352" s="3">
        <f>VLOOKUP(A4352,'Demo Data'!A:E,4, TRUE)</f>
        <v>1</v>
      </c>
      <c r="E4352" s="3" t="str">
        <f>VLOOKUP(A4352,'Demo Data'!A:E,5, TRUE)</f>
        <v>NA</v>
      </c>
      <c r="F4352" t="e">
        <f>VLOOKUP(A4352, 'Physical Activity Data '!A:B,2,FALSE)</f>
        <v>#N/A</v>
      </c>
      <c r="G4352" t="e">
        <f>VLOOKUP(A4352,'Telomere data '!A:B, 2,)</f>
        <v>#N/A</v>
      </c>
      <c r="H4352" t="e">
        <f>VLOOKUP(A4352, 'BMI Data'!A:B,2,FALSE)</f>
        <v>#N/A</v>
      </c>
      <c r="I4352" t="e">
        <f>VLOOKUP(A4352, 'Physical Activity Data '!A:E,5,FALSE)</f>
        <v>#N/A</v>
      </c>
      <c r="J4352" t="e">
        <f>VLOOKUP(A4352, 'Physical Activity Data '!A:E,4,FALSE)</f>
        <v>#N/A</v>
      </c>
    </row>
    <row r="4353" spans="1:10" x14ac:dyDescent="0.25">
      <c r="A4353">
        <v>14317</v>
      </c>
      <c r="B4353" s="3">
        <f>VLOOKUP(A4353,'Demo Data'!A:E,2, TRUE)</f>
        <v>2</v>
      </c>
      <c r="C4353" s="3">
        <f>VLOOKUP(A4353,'Demo Data'!A:E,3, TRUE)</f>
        <v>6</v>
      </c>
      <c r="D4353" s="3">
        <f>VLOOKUP(A4353,'Demo Data'!A:E,4, TRUE)</f>
        <v>1</v>
      </c>
      <c r="E4353" s="3">
        <f>VLOOKUP(A4353,'Demo Data'!A:E,5, TRUE)</f>
        <v>1</v>
      </c>
      <c r="F4353" t="e">
        <f>VLOOKUP(A4353, 'Physical Activity Data '!A:B,2,FALSE)</f>
        <v>#N/A</v>
      </c>
      <c r="G4353" t="e">
        <f>VLOOKUP(A4353,'Telomere data '!A:B, 2,)</f>
        <v>#N/A</v>
      </c>
      <c r="H4353">
        <f>VLOOKUP(A4353, 'BMI Data'!A:B,2,FALSE)</f>
        <v>15.56</v>
      </c>
      <c r="I4353" t="e">
        <f>VLOOKUP(A4353, 'Physical Activity Data '!A:E,5,FALSE)</f>
        <v>#N/A</v>
      </c>
      <c r="J4353" t="e">
        <f>VLOOKUP(A4353, 'Physical Activity Data '!A:E,4,FALSE)</f>
        <v>#N/A</v>
      </c>
    </row>
    <row r="4354" spans="1:10" x14ac:dyDescent="0.25">
      <c r="A4354">
        <v>14318</v>
      </c>
      <c r="B4354" s="3">
        <f>VLOOKUP(A4354,'Demo Data'!A:E,2, TRUE)</f>
        <v>2</v>
      </c>
      <c r="C4354" s="3">
        <f>VLOOKUP(A4354,'Demo Data'!A:E,3, TRUE)</f>
        <v>5</v>
      </c>
      <c r="D4354" s="3">
        <f>VLOOKUP(A4354,'Demo Data'!A:E,4, TRUE)</f>
        <v>3</v>
      </c>
      <c r="E4354" s="3" t="str">
        <f>VLOOKUP(A4354,'Demo Data'!A:E,5, TRUE)</f>
        <v>NA</v>
      </c>
      <c r="F4354" t="e">
        <f>VLOOKUP(A4354, 'Physical Activity Data '!A:B,2,FALSE)</f>
        <v>#N/A</v>
      </c>
      <c r="G4354" t="e">
        <f>VLOOKUP(A4354,'Telomere data '!A:B, 2,)</f>
        <v>#N/A</v>
      </c>
      <c r="H4354">
        <f>VLOOKUP(A4354, 'BMI Data'!A:B,2,FALSE)</f>
        <v>15.6</v>
      </c>
      <c r="I4354" t="e">
        <f>VLOOKUP(A4354, 'Physical Activity Data '!A:E,5,FALSE)</f>
        <v>#N/A</v>
      </c>
      <c r="J4354" t="e">
        <f>VLOOKUP(A4354, 'Physical Activity Data '!A:E,4,FALSE)</f>
        <v>#N/A</v>
      </c>
    </row>
    <row r="4355" spans="1:10" x14ac:dyDescent="0.25">
      <c r="A4355">
        <v>14319</v>
      </c>
      <c r="B4355" s="3">
        <f>VLOOKUP(A4355,'Demo Data'!A:E,2, TRUE)</f>
        <v>2</v>
      </c>
      <c r="C4355" s="3">
        <f>VLOOKUP(A4355,'Demo Data'!A:E,3, TRUE)</f>
        <v>81</v>
      </c>
      <c r="D4355" s="3">
        <f>VLOOKUP(A4355,'Demo Data'!A:E,4, TRUE)</f>
        <v>3</v>
      </c>
      <c r="E4355" s="3">
        <f>VLOOKUP(A4355,'Demo Data'!A:E,5, TRUE)</f>
        <v>1</v>
      </c>
      <c r="F4355" t="e">
        <f>VLOOKUP(A4355, 'Physical Activity Data '!A:B,2,FALSE)</f>
        <v>#N/A</v>
      </c>
      <c r="G4355" t="e">
        <f>VLOOKUP(A4355,'Telomere data '!A:B, 2,)</f>
        <v>#N/A</v>
      </c>
      <c r="H4355" t="str">
        <f>VLOOKUP(A4355, 'BMI Data'!A:B,2,FALSE)</f>
        <v>NA</v>
      </c>
      <c r="I4355" t="e">
        <f>VLOOKUP(A4355, 'Physical Activity Data '!A:E,5,FALSE)</f>
        <v>#N/A</v>
      </c>
      <c r="J4355" t="e">
        <f>VLOOKUP(A4355, 'Physical Activity Data '!A:E,4,FALSE)</f>
        <v>#N/A</v>
      </c>
    </row>
    <row r="4356" spans="1:10" x14ac:dyDescent="0.25">
      <c r="A4356">
        <v>14320</v>
      </c>
      <c r="B4356" s="3">
        <f>VLOOKUP(A4356,'Demo Data'!A:E,2, TRUE)</f>
        <v>2</v>
      </c>
      <c r="C4356" s="3">
        <f>VLOOKUP(A4356,'Demo Data'!A:E,3, TRUE)</f>
        <v>2</v>
      </c>
      <c r="D4356" s="3">
        <f>VLOOKUP(A4356,'Demo Data'!A:E,4, TRUE)</f>
        <v>4</v>
      </c>
      <c r="E4356" s="3" t="str">
        <f>VLOOKUP(A4356,'Demo Data'!A:E,5, TRUE)</f>
        <v>NA</v>
      </c>
      <c r="F4356" t="e">
        <f>VLOOKUP(A4356, 'Physical Activity Data '!A:B,2,FALSE)</f>
        <v>#N/A</v>
      </c>
      <c r="G4356" t="e">
        <f>VLOOKUP(A4356,'Telomere data '!A:B, 2,)</f>
        <v>#N/A</v>
      </c>
      <c r="H4356">
        <f>VLOOKUP(A4356, 'BMI Data'!A:B,2,FALSE)</f>
        <v>17.8</v>
      </c>
      <c r="I4356" t="e">
        <f>VLOOKUP(A4356, 'Physical Activity Data '!A:E,5,FALSE)</f>
        <v>#N/A</v>
      </c>
      <c r="J4356" t="e">
        <f>VLOOKUP(A4356, 'Physical Activity Data '!A:E,4,FALSE)</f>
        <v>#N/A</v>
      </c>
    </row>
    <row r="4357" spans="1:10" x14ac:dyDescent="0.25">
      <c r="A4357">
        <v>14321</v>
      </c>
      <c r="B4357" s="3">
        <f>VLOOKUP(A4357,'Demo Data'!A:E,2, TRUE)</f>
        <v>1</v>
      </c>
      <c r="C4357" s="3">
        <f>VLOOKUP(A4357,'Demo Data'!A:E,3, TRUE)</f>
        <v>7</v>
      </c>
      <c r="D4357" s="3">
        <f>VLOOKUP(A4357,'Demo Data'!A:E,4, TRUE)</f>
        <v>1</v>
      </c>
      <c r="E4357" s="3">
        <f>VLOOKUP(A4357,'Demo Data'!A:E,5, TRUE)</f>
        <v>1</v>
      </c>
      <c r="F4357" t="e">
        <f>VLOOKUP(A4357, 'Physical Activity Data '!A:B,2,FALSE)</f>
        <v>#N/A</v>
      </c>
      <c r="G4357" t="e">
        <f>VLOOKUP(A4357,'Telomere data '!A:B, 2,)</f>
        <v>#N/A</v>
      </c>
      <c r="H4357">
        <f>VLOOKUP(A4357, 'BMI Data'!A:B,2,FALSE)</f>
        <v>18.440000000000001</v>
      </c>
      <c r="I4357" t="e">
        <f>VLOOKUP(A4357, 'Physical Activity Data '!A:E,5,FALSE)</f>
        <v>#N/A</v>
      </c>
      <c r="J4357" t="e">
        <f>VLOOKUP(A4357, 'Physical Activity Data '!A:E,4,FALSE)</f>
        <v>#N/A</v>
      </c>
    </row>
    <row r="4358" spans="1:10" x14ac:dyDescent="0.25">
      <c r="A4358">
        <v>14322</v>
      </c>
      <c r="B4358" s="3">
        <f>VLOOKUP(A4358,'Demo Data'!A:E,2, TRUE)</f>
        <v>1</v>
      </c>
      <c r="C4358" s="3">
        <f>VLOOKUP(A4358,'Demo Data'!A:E,3, TRUE)</f>
        <v>17</v>
      </c>
      <c r="D4358" s="3">
        <f>VLOOKUP(A4358,'Demo Data'!A:E,4, TRUE)</f>
        <v>1</v>
      </c>
      <c r="E4358" s="3">
        <f>VLOOKUP(A4358,'Demo Data'!A:E,5, TRUE)</f>
        <v>1</v>
      </c>
      <c r="F4358">
        <f>VLOOKUP(A4358, 'Physical Activity Data '!A:B,2,FALSE)</f>
        <v>1</v>
      </c>
      <c r="G4358" t="e">
        <f>VLOOKUP(A4358,'Telomere data '!A:B, 2,)</f>
        <v>#N/A</v>
      </c>
      <c r="H4358">
        <f>VLOOKUP(A4358, 'BMI Data'!A:B,2,FALSE)</f>
        <v>20.03</v>
      </c>
      <c r="I4358">
        <f>VLOOKUP(A4358, 'Physical Activity Data '!A:E,5,FALSE)</f>
        <v>6</v>
      </c>
      <c r="J4358">
        <f>VLOOKUP(A4358, 'Physical Activity Data '!A:E,4,FALSE)</f>
        <v>10</v>
      </c>
    </row>
    <row r="4359" spans="1:10" x14ac:dyDescent="0.25">
      <c r="A4359">
        <v>14323</v>
      </c>
      <c r="B4359" s="3">
        <f>VLOOKUP(A4359,'Demo Data'!A:E,2, TRUE)</f>
        <v>1</v>
      </c>
      <c r="C4359" s="3">
        <f>VLOOKUP(A4359,'Demo Data'!A:E,3, TRUE)</f>
        <v>24</v>
      </c>
      <c r="D4359" s="3">
        <f>VLOOKUP(A4359,'Demo Data'!A:E,4, TRUE)</f>
        <v>3</v>
      </c>
      <c r="E4359" s="3">
        <f>VLOOKUP(A4359,'Demo Data'!A:E,5, TRUE)</f>
        <v>2</v>
      </c>
      <c r="F4359">
        <f>VLOOKUP(A4359, 'Physical Activity Data '!A:B,2,FALSE)</f>
        <v>1</v>
      </c>
      <c r="G4359" t="e">
        <f>VLOOKUP(A4359,'Telomere data '!A:B, 2,)</f>
        <v>#N/A</v>
      </c>
      <c r="H4359">
        <f>VLOOKUP(A4359, 'BMI Data'!A:B,2,FALSE)</f>
        <v>29.62</v>
      </c>
      <c r="I4359">
        <f>VLOOKUP(A4359, 'Physical Activity Data '!A:E,5,FALSE)</f>
        <v>5</v>
      </c>
      <c r="J4359">
        <f>VLOOKUP(A4359, 'Physical Activity Data '!A:E,4,FALSE)</f>
        <v>30</v>
      </c>
    </row>
    <row r="4360" spans="1:10" x14ac:dyDescent="0.25">
      <c r="A4360">
        <v>14324</v>
      </c>
      <c r="B4360" s="3">
        <f>VLOOKUP(A4360,'Demo Data'!A:E,2, TRUE)</f>
        <v>1</v>
      </c>
      <c r="C4360" s="3">
        <f>VLOOKUP(A4360,'Demo Data'!A:E,3, TRUE)</f>
        <v>42</v>
      </c>
      <c r="D4360" s="3">
        <f>VLOOKUP(A4360,'Demo Data'!A:E,4, TRUE)</f>
        <v>3</v>
      </c>
      <c r="E4360" s="3">
        <f>VLOOKUP(A4360,'Demo Data'!A:E,5, TRUE)</f>
        <v>3</v>
      </c>
      <c r="F4360" t="e">
        <f>VLOOKUP(A4360, 'Physical Activity Data '!A:B,2,FALSE)</f>
        <v>#N/A</v>
      </c>
      <c r="G4360">
        <f>VLOOKUP(A4360,'Telomere data '!A:B, 2,)</f>
        <v>1.3012506880000001</v>
      </c>
      <c r="H4360">
        <f>VLOOKUP(A4360, 'BMI Data'!A:B,2,FALSE)</f>
        <v>29.96</v>
      </c>
      <c r="I4360" t="e">
        <f>VLOOKUP(A4360, 'Physical Activity Data '!A:E,5,FALSE)</f>
        <v>#N/A</v>
      </c>
      <c r="J4360" t="e">
        <f>VLOOKUP(A4360, 'Physical Activity Data '!A:E,4,FALSE)</f>
        <v>#N/A</v>
      </c>
    </row>
    <row r="4361" spans="1:10" x14ac:dyDescent="0.25">
      <c r="A4361">
        <v>14325</v>
      </c>
      <c r="B4361" s="3">
        <f>VLOOKUP(A4361,'Demo Data'!A:E,2, TRUE)</f>
        <v>1</v>
      </c>
      <c r="C4361" s="3">
        <f>VLOOKUP(A4361,'Demo Data'!A:E,3, TRUE)</f>
        <v>25</v>
      </c>
      <c r="D4361" s="3">
        <f>VLOOKUP(A4361,'Demo Data'!A:E,4, TRUE)</f>
        <v>4</v>
      </c>
      <c r="E4361" s="3">
        <f>VLOOKUP(A4361,'Demo Data'!A:E,5, TRUE)</f>
        <v>3</v>
      </c>
      <c r="F4361">
        <f>VLOOKUP(A4361, 'Physical Activity Data '!A:B,2,FALSE)</f>
        <v>1</v>
      </c>
      <c r="G4361">
        <f>VLOOKUP(A4361,'Telomere data '!A:B, 2,)</f>
        <v>1.0128303000000001</v>
      </c>
      <c r="H4361">
        <f>VLOOKUP(A4361, 'BMI Data'!A:B,2,FALSE)</f>
        <v>32.67</v>
      </c>
      <c r="I4361">
        <f>VLOOKUP(A4361, 'Physical Activity Data '!A:E,5,FALSE)</f>
        <v>3.5</v>
      </c>
      <c r="J4361">
        <f>VLOOKUP(A4361, 'Physical Activity Data '!A:E,4,FALSE)</f>
        <v>30</v>
      </c>
    </row>
    <row r="4362" spans="1:10" x14ac:dyDescent="0.25">
      <c r="A4362">
        <v>14326</v>
      </c>
      <c r="B4362" s="3">
        <f>VLOOKUP(A4362,'Demo Data'!A:E,2, TRUE)</f>
        <v>1</v>
      </c>
      <c r="C4362" s="3">
        <f>VLOOKUP(A4362,'Demo Data'!A:E,3, TRUE)</f>
        <v>54</v>
      </c>
      <c r="D4362" s="3">
        <f>VLOOKUP(A4362,'Demo Data'!A:E,4, TRUE)</f>
        <v>2</v>
      </c>
      <c r="E4362" s="3">
        <f>VLOOKUP(A4362,'Demo Data'!A:E,5, TRUE)</f>
        <v>3</v>
      </c>
      <c r="F4362">
        <f>VLOOKUP(A4362, 'Physical Activity Data '!A:B,2,FALSE)</f>
        <v>1</v>
      </c>
      <c r="G4362">
        <f>VLOOKUP(A4362,'Telomere data '!A:B, 2,)</f>
        <v>0.83573598400000004</v>
      </c>
      <c r="H4362">
        <f>VLOOKUP(A4362, 'BMI Data'!A:B,2,FALSE)</f>
        <v>27.72</v>
      </c>
      <c r="I4362">
        <f>VLOOKUP(A4362, 'Physical Activity Data '!A:E,5,FALSE)</f>
        <v>3.5</v>
      </c>
      <c r="J4362">
        <f>VLOOKUP(A4362, 'Physical Activity Data '!A:E,4,FALSE)</f>
        <v>10</v>
      </c>
    </row>
    <row r="4363" spans="1:10" x14ac:dyDescent="0.25">
      <c r="A4363">
        <v>14327</v>
      </c>
      <c r="B4363" s="3">
        <f>VLOOKUP(A4363,'Demo Data'!A:E,2, TRUE)</f>
        <v>1</v>
      </c>
      <c r="C4363" s="3">
        <f>VLOOKUP(A4363,'Demo Data'!A:E,3, TRUE)</f>
        <v>65</v>
      </c>
      <c r="D4363" s="3">
        <f>VLOOKUP(A4363,'Demo Data'!A:E,4, TRUE)</f>
        <v>3</v>
      </c>
      <c r="E4363" s="3">
        <f>VLOOKUP(A4363,'Demo Data'!A:E,5, TRUE)</f>
        <v>2</v>
      </c>
      <c r="F4363" t="e">
        <f>VLOOKUP(A4363, 'Physical Activity Data '!A:B,2,FALSE)</f>
        <v>#N/A</v>
      </c>
      <c r="G4363" t="e">
        <f>VLOOKUP(A4363,'Telomere data '!A:B, 2,)</f>
        <v>#N/A</v>
      </c>
      <c r="H4363" t="e">
        <f>VLOOKUP(A4363, 'BMI Data'!A:B,2,FALSE)</f>
        <v>#N/A</v>
      </c>
      <c r="I4363" t="e">
        <f>VLOOKUP(A4363, 'Physical Activity Data '!A:E,5,FALSE)</f>
        <v>#N/A</v>
      </c>
      <c r="J4363" t="e">
        <f>VLOOKUP(A4363, 'Physical Activity Data '!A:E,4,FALSE)</f>
        <v>#N/A</v>
      </c>
    </row>
    <row r="4364" spans="1:10" x14ac:dyDescent="0.25">
      <c r="A4364">
        <v>14328</v>
      </c>
      <c r="B4364" s="3">
        <f>VLOOKUP(A4364,'Demo Data'!A:E,2, TRUE)</f>
        <v>1</v>
      </c>
      <c r="C4364" s="3">
        <f>VLOOKUP(A4364,'Demo Data'!A:E,3, TRUE)</f>
        <v>19</v>
      </c>
      <c r="D4364" s="3">
        <f>VLOOKUP(A4364,'Demo Data'!A:E,4, TRUE)</f>
        <v>1</v>
      </c>
      <c r="E4364" s="3">
        <f>VLOOKUP(A4364,'Demo Data'!A:E,5, TRUE)</f>
        <v>1</v>
      </c>
      <c r="F4364" t="e">
        <f>VLOOKUP(A4364, 'Physical Activity Data '!A:B,2,FALSE)</f>
        <v>#N/A</v>
      </c>
      <c r="G4364" t="e">
        <f>VLOOKUP(A4364,'Telomere data '!A:B, 2,)</f>
        <v>#N/A</v>
      </c>
      <c r="H4364">
        <f>VLOOKUP(A4364, 'BMI Data'!A:B,2,FALSE)</f>
        <v>21</v>
      </c>
      <c r="I4364" t="e">
        <f>VLOOKUP(A4364, 'Physical Activity Data '!A:E,5,FALSE)</f>
        <v>#N/A</v>
      </c>
      <c r="J4364" t="e">
        <f>VLOOKUP(A4364, 'Physical Activity Data '!A:E,4,FALSE)</f>
        <v>#N/A</v>
      </c>
    </row>
    <row r="4365" spans="1:10" x14ac:dyDescent="0.25">
      <c r="A4365">
        <v>14329</v>
      </c>
      <c r="B4365" s="3">
        <f>VLOOKUP(A4365,'Demo Data'!A:E,2, TRUE)</f>
        <v>2</v>
      </c>
      <c r="C4365" s="3">
        <f>VLOOKUP(A4365,'Demo Data'!A:E,3, TRUE)</f>
        <v>64</v>
      </c>
      <c r="D4365" s="3">
        <f>VLOOKUP(A4365,'Demo Data'!A:E,4, TRUE)</f>
        <v>1</v>
      </c>
      <c r="E4365" s="3">
        <f>VLOOKUP(A4365,'Demo Data'!A:E,5, TRUE)</f>
        <v>1</v>
      </c>
      <c r="F4365" t="e">
        <f>VLOOKUP(A4365, 'Physical Activity Data '!A:B,2,FALSE)</f>
        <v>#N/A</v>
      </c>
      <c r="G4365">
        <f>VLOOKUP(A4365,'Telomere data '!A:B, 2,)</f>
        <v>1.185632129</v>
      </c>
      <c r="H4365">
        <f>VLOOKUP(A4365, 'BMI Data'!A:B,2,FALSE)</f>
        <v>27.11</v>
      </c>
      <c r="I4365" t="e">
        <f>VLOOKUP(A4365, 'Physical Activity Data '!A:E,5,FALSE)</f>
        <v>#N/A</v>
      </c>
      <c r="J4365" t="e">
        <f>VLOOKUP(A4365, 'Physical Activity Data '!A:E,4,FALSE)</f>
        <v>#N/A</v>
      </c>
    </row>
    <row r="4366" spans="1:10" x14ac:dyDescent="0.25">
      <c r="A4366">
        <v>14330</v>
      </c>
      <c r="B4366" s="3">
        <f>VLOOKUP(A4366,'Demo Data'!A:E,2, TRUE)</f>
        <v>1</v>
      </c>
      <c r="C4366" s="3">
        <f>VLOOKUP(A4366,'Demo Data'!A:E,3, TRUE)</f>
        <v>10</v>
      </c>
      <c r="D4366" s="3">
        <f>VLOOKUP(A4366,'Demo Data'!A:E,4, TRUE)</f>
        <v>4</v>
      </c>
      <c r="E4366" s="3">
        <f>VLOOKUP(A4366,'Demo Data'!A:E,5, TRUE)</f>
        <v>1</v>
      </c>
      <c r="F4366" t="e">
        <f>VLOOKUP(A4366, 'Physical Activity Data '!A:B,2,FALSE)</f>
        <v>#N/A</v>
      </c>
      <c r="G4366" t="e">
        <f>VLOOKUP(A4366,'Telomere data '!A:B, 2,)</f>
        <v>#N/A</v>
      </c>
      <c r="H4366">
        <f>VLOOKUP(A4366, 'BMI Data'!A:B,2,FALSE)</f>
        <v>15.78</v>
      </c>
      <c r="I4366" t="e">
        <f>VLOOKUP(A4366, 'Physical Activity Data '!A:E,5,FALSE)</f>
        <v>#N/A</v>
      </c>
      <c r="J4366" t="e">
        <f>VLOOKUP(A4366, 'Physical Activity Data '!A:E,4,FALSE)</f>
        <v>#N/A</v>
      </c>
    </row>
    <row r="4367" spans="1:10" x14ac:dyDescent="0.25">
      <c r="A4367">
        <v>14331</v>
      </c>
      <c r="B4367" s="3">
        <f>VLOOKUP(A4367,'Demo Data'!A:E,2, TRUE)</f>
        <v>2</v>
      </c>
      <c r="C4367" s="3">
        <f>VLOOKUP(A4367,'Demo Data'!A:E,3, TRUE)</f>
        <v>52</v>
      </c>
      <c r="D4367" s="3">
        <f>VLOOKUP(A4367,'Demo Data'!A:E,4, TRUE)</f>
        <v>2</v>
      </c>
      <c r="E4367" s="3">
        <f>VLOOKUP(A4367,'Demo Data'!A:E,5, TRUE)</f>
        <v>3</v>
      </c>
      <c r="F4367">
        <f>VLOOKUP(A4367, 'Physical Activity Data '!A:B,2,FALSE)</f>
        <v>1</v>
      </c>
      <c r="G4367">
        <f>VLOOKUP(A4367,'Telomere data '!A:B, 2,)</f>
        <v>0.93721530500000005</v>
      </c>
      <c r="H4367">
        <f>VLOOKUP(A4367, 'BMI Data'!A:B,2,FALSE)</f>
        <v>39.75</v>
      </c>
      <c r="I4367">
        <f>VLOOKUP(A4367, 'Physical Activity Data '!A:E,5,FALSE)</f>
        <v>3.5</v>
      </c>
      <c r="J4367">
        <f>VLOOKUP(A4367, 'Physical Activity Data '!A:E,4,FALSE)</f>
        <v>20</v>
      </c>
    </row>
    <row r="4368" spans="1:10" x14ac:dyDescent="0.25">
      <c r="A4368">
        <v>14332</v>
      </c>
      <c r="B4368" s="3">
        <f>VLOOKUP(A4368,'Demo Data'!A:E,2, TRUE)</f>
        <v>1</v>
      </c>
      <c r="C4368" s="3">
        <f>VLOOKUP(A4368,'Demo Data'!A:E,3, TRUE)</f>
        <v>62</v>
      </c>
      <c r="D4368" s="3">
        <f>VLOOKUP(A4368,'Demo Data'!A:E,4, TRUE)</f>
        <v>3</v>
      </c>
      <c r="E4368" s="3">
        <f>VLOOKUP(A4368,'Demo Data'!A:E,5, TRUE)</f>
        <v>1</v>
      </c>
      <c r="F4368" t="e">
        <f>VLOOKUP(A4368, 'Physical Activity Data '!A:B,2,FALSE)</f>
        <v>#N/A</v>
      </c>
      <c r="G4368" t="e">
        <f>VLOOKUP(A4368,'Telomere data '!A:B, 2,)</f>
        <v>#N/A</v>
      </c>
      <c r="H4368" t="e">
        <f>VLOOKUP(A4368, 'BMI Data'!A:B,2,FALSE)</f>
        <v>#N/A</v>
      </c>
      <c r="I4368" t="e">
        <f>VLOOKUP(A4368, 'Physical Activity Data '!A:E,5,FALSE)</f>
        <v>#N/A</v>
      </c>
      <c r="J4368" t="e">
        <f>VLOOKUP(A4368, 'Physical Activity Data '!A:E,4,FALSE)</f>
        <v>#N/A</v>
      </c>
    </row>
    <row r="4369" spans="1:10" x14ac:dyDescent="0.25">
      <c r="A4369">
        <v>14333</v>
      </c>
      <c r="B4369" s="3">
        <f>VLOOKUP(A4369,'Demo Data'!A:E,2, TRUE)</f>
        <v>1</v>
      </c>
      <c r="C4369" s="3">
        <f>VLOOKUP(A4369,'Demo Data'!A:E,3, TRUE)</f>
        <v>18</v>
      </c>
      <c r="D4369" s="3">
        <f>VLOOKUP(A4369,'Demo Data'!A:E,4, TRUE)</f>
        <v>1</v>
      </c>
      <c r="E4369" s="3">
        <f>VLOOKUP(A4369,'Demo Data'!A:E,5, TRUE)</f>
        <v>1</v>
      </c>
      <c r="F4369" t="e">
        <f>VLOOKUP(A4369, 'Physical Activity Data '!A:B,2,FALSE)</f>
        <v>#N/A</v>
      </c>
      <c r="G4369" t="e">
        <f>VLOOKUP(A4369,'Telomere data '!A:B, 2,)</f>
        <v>#N/A</v>
      </c>
      <c r="H4369">
        <f>VLOOKUP(A4369, 'BMI Data'!A:B,2,FALSE)</f>
        <v>20.45</v>
      </c>
      <c r="I4369" t="e">
        <f>VLOOKUP(A4369, 'Physical Activity Data '!A:E,5,FALSE)</f>
        <v>#N/A</v>
      </c>
      <c r="J4369" t="e">
        <f>VLOOKUP(A4369, 'Physical Activity Data '!A:E,4,FALSE)</f>
        <v>#N/A</v>
      </c>
    </row>
    <row r="4370" spans="1:10" x14ac:dyDescent="0.25">
      <c r="A4370">
        <v>14334</v>
      </c>
      <c r="B4370" s="3">
        <f>VLOOKUP(A4370,'Demo Data'!A:E,2, TRUE)</f>
        <v>2</v>
      </c>
      <c r="C4370" s="3">
        <f>VLOOKUP(A4370,'Demo Data'!A:E,3, TRUE)</f>
        <v>62</v>
      </c>
      <c r="D4370" s="3">
        <f>VLOOKUP(A4370,'Demo Data'!A:E,4, TRUE)</f>
        <v>3</v>
      </c>
      <c r="E4370" s="3">
        <f>VLOOKUP(A4370,'Demo Data'!A:E,5, TRUE)</f>
        <v>2</v>
      </c>
      <c r="F4370">
        <f>VLOOKUP(A4370, 'Physical Activity Data '!A:B,2,FALSE)</f>
        <v>1</v>
      </c>
      <c r="G4370">
        <f>VLOOKUP(A4370,'Telomere data '!A:B, 2,)</f>
        <v>0.73970242799999997</v>
      </c>
      <c r="H4370">
        <f>VLOOKUP(A4370, 'BMI Data'!A:B,2,FALSE)</f>
        <v>25.23</v>
      </c>
      <c r="I4370">
        <f>VLOOKUP(A4370, 'Physical Activity Data '!A:E,5,FALSE)</f>
        <v>3.5</v>
      </c>
      <c r="J4370">
        <f>VLOOKUP(A4370, 'Physical Activity Data '!A:E,4,FALSE)</f>
        <v>45</v>
      </c>
    </row>
    <row r="4371" spans="1:10" x14ac:dyDescent="0.25">
      <c r="A4371">
        <v>14335</v>
      </c>
      <c r="B4371" s="3">
        <f>VLOOKUP(A4371,'Demo Data'!A:E,2, TRUE)</f>
        <v>1</v>
      </c>
      <c r="C4371" s="3">
        <f>VLOOKUP(A4371,'Demo Data'!A:E,3, TRUE)</f>
        <v>82</v>
      </c>
      <c r="D4371" s="3">
        <f>VLOOKUP(A4371,'Demo Data'!A:E,4, TRUE)</f>
        <v>3</v>
      </c>
      <c r="E4371" s="3">
        <f>VLOOKUP(A4371,'Demo Data'!A:E,5, TRUE)</f>
        <v>2</v>
      </c>
      <c r="F4371" t="e">
        <f>VLOOKUP(A4371, 'Physical Activity Data '!A:B,2,FALSE)</f>
        <v>#N/A</v>
      </c>
      <c r="G4371" t="e">
        <f>VLOOKUP(A4371,'Telomere data '!A:B, 2,)</f>
        <v>#N/A</v>
      </c>
      <c r="H4371" t="str">
        <f>VLOOKUP(A4371, 'BMI Data'!A:B,2,FALSE)</f>
        <v>NA</v>
      </c>
      <c r="I4371" t="e">
        <f>VLOOKUP(A4371, 'Physical Activity Data '!A:E,5,FALSE)</f>
        <v>#N/A</v>
      </c>
      <c r="J4371" t="e">
        <f>VLOOKUP(A4371, 'Physical Activity Data '!A:E,4,FALSE)</f>
        <v>#N/A</v>
      </c>
    </row>
    <row r="4372" spans="1:10" x14ac:dyDescent="0.25">
      <c r="A4372">
        <v>14336</v>
      </c>
      <c r="B4372" s="3">
        <f>VLOOKUP(A4372,'Demo Data'!A:E,2, TRUE)</f>
        <v>1</v>
      </c>
      <c r="C4372" s="3">
        <f>VLOOKUP(A4372,'Demo Data'!A:E,3, TRUE)</f>
        <v>44</v>
      </c>
      <c r="D4372" s="3">
        <f>VLOOKUP(A4372,'Demo Data'!A:E,4, TRUE)</f>
        <v>3</v>
      </c>
      <c r="E4372" s="3">
        <f>VLOOKUP(A4372,'Demo Data'!A:E,5, TRUE)</f>
        <v>3</v>
      </c>
      <c r="F4372">
        <f>VLOOKUP(A4372, 'Physical Activity Data '!A:B,2,FALSE)</f>
        <v>1</v>
      </c>
      <c r="G4372">
        <f>VLOOKUP(A4372,'Telomere data '!A:B, 2,)</f>
        <v>1.0909400419999999</v>
      </c>
      <c r="H4372">
        <f>VLOOKUP(A4372, 'BMI Data'!A:B,2,FALSE)</f>
        <v>25.54</v>
      </c>
      <c r="I4372">
        <f>VLOOKUP(A4372, 'Physical Activity Data '!A:E,5,FALSE)</f>
        <v>3</v>
      </c>
      <c r="J4372">
        <f>VLOOKUP(A4372, 'Physical Activity Data '!A:E,4,FALSE)</f>
        <v>10</v>
      </c>
    </row>
    <row r="4373" spans="1:10" x14ac:dyDescent="0.25">
      <c r="A4373">
        <v>14337</v>
      </c>
      <c r="B4373" s="3">
        <f>VLOOKUP(A4373,'Demo Data'!A:E,2, TRUE)</f>
        <v>2</v>
      </c>
      <c r="C4373" s="3">
        <f>VLOOKUP(A4373,'Demo Data'!A:E,3, TRUE)</f>
        <v>26</v>
      </c>
      <c r="D4373" s="3">
        <f>VLOOKUP(A4373,'Demo Data'!A:E,4, TRUE)</f>
        <v>1</v>
      </c>
      <c r="E4373" s="3">
        <f>VLOOKUP(A4373,'Demo Data'!A:E,5, TRUE)</f>
        <v>1</v>
      </c>
      <c r="F4373">
        <f>VLOOKUP(A4373, 'Physical Activity Data '!A:B,2,FALSE)</f>
        <v>2</v>
      </c>
      <c r="G4373">
        <f>VLOOKUP(A4373,'Telomere data '!A:B, 2,)</f>
        <v>1.203209666</v>
      </c>
      <c r="H4373">
        <f>VLOOKUP(A4373, 'BMI Data'!A:B,2,FALSE)</f>
        <v>30.94</v>
      </c>
      <c r="I4373">
        <f>VLOOKUP(A4373, 'Physical Activity Data '!A:E,5,FALSE)</f>
        <v>5</v>
      </c>
      <c r="J4373">
        <f>VLOOKUP(A4373, 'Physical Activity Data '!A:E,4,FALSE)</f>
        <v>30</v>
      </c>
    </row>
    <row r="4374" spans="1:10" x14ac:dyDescent="0.25">
      <c r="A4374">
        <v>14338</v>
      </c>
      <c r="B4374" s="3">
        <f>VLOOKUP(A4374,'Demo Data'!A:E,2, TRUE)</f>
        <v>2</v>
      </c>
      <c r="C4374" s="3">
        <f>VLOOKUP(A4374,'Demo Data'!A:E,3, TRUE)</f>
        <v>37</v>
      </c>
      <c r="D4374" s="3">
        <f>VLOOKUP(A4374,'Demo Data'!A:E,4, TRUE)</f>
        <v>3</v>
      </c>
      <c r="E4374" s="3">
        <f>VLOOKUP(A4374,'Demo Data'!A:E,5, TRUE)</f>
        <v>2</v>
      </c>
      <c r="F4374" t="e">
        <f>VLOOKUP(A4374, 'Physical Activity Data '!A:B,2,FALSE)</f>
        <v>#N/A</v>
      </c>
      <c r="G4374">
        <f>VLOOKUP(A4374,'Telomere data '!A:B, 2,)</f>
        <v>1.0272015969999999</v>
      </c>
      <c r="H4374">
        <f>VLOOKUP(A4374, 'BMI Data'!A:B,2,FALSE)</f>
        <v>18.22</v>
      </c>
      <c r="I4374" t="e">
        <f>VLOOKUP(A4374, 'Physical Activity Data '!A:E,5,FALSE)</f>
        <v>#N/A</v>
      </c>
      <c r="J4374" t="e">
        <f>VLOOKUP(A4374, 'Physical Activity Data '!A:E,4,FALSE)</f>
        <v>#N/A</v>
      </c>
    </row>
    <row r="4375" spans="1:10" x14ac:dyDescent="0.25">
      <c r="A4375">
        <v>14339</v>
      </c>
      <c r="B4375" s="3">
        <f>VLOOKUP(A4375,'Demo Data'!A:E,2, TRUE)</f>
        <v>2</v>
      </c>
      <c r="C4375" s="3">
        <f>VLOOKUP(A4375,'Demo Data'!A:E,3, TRUE)</f>
        <v>3</v>
      </c>
      <c r="D4375" s="3">
        <f>VLOOKUP(A4375,'Demo Data'!A:E,4, TRUE)</f>
        <v>1</v>
      </c>
      <c r="E4375" s="3" t="str">
        <f>VLOOKUP(A4375,'Demo Data'!A:E,5, TRUE)</f>
        <v>NA</v>
      </c>
      <c r="F4375" t="e">
        <f>VLOOKUP(A4375, 'Physical Activity Data '!A:B,2,FALSE)</f>
        <v>#N/A</v>
      </c>
      <c r="G4375" t="e">
        <f>VLOOKUP(A4375,'Telomere data '!A:B, 2,)</f>
        <v>#N/A</v>
      </c>
      <c r="H4375" t="e">
        <f>VLOOKUP(A4375, 'BMI Data'!A:B,2,FALSE)</f>
        <v>#N/A</v>
      </c>
      <c r="I4375" t="e">
        <f>VLOOKUP(A4375, 'Physical Activity Data '!A:E,5,FALSE)</f>
        <v>#N/A</v>
      </c>
      <c r="J4375" t="e">
        <f>VLOOKUP(A4375, 'Physical Activity Data '!A:E,4,FALSE)</f>
        <v>#N/A</v>
      </c>
    </row>
    <row r="4376" spans="1:10" x14ac:dyDescent="0.25">
      <c r="A4376">
        <v>14340</v>
      </c>
      <c r="B4376" s="3">
        <f>VLOOKUP(A4376,'Demo Data'!A:E,2, TRUE)</f>
        <v>2</v>
      </c>
      <c r="C4376" s="3">
        <f>VLOOKUP(A4376,'Demo Data'!A:E,3, TRUE)</f>
        <v>40</v>
      </c>
      <c r="D4376" s="3">
        <f>VLOOKUP(A4376,'Demo Data'!A:E,4, TRUE)</f>
        <v>1</v>
      </c>
      <c r="E4376" s="3">
        <f>VLOOKUP(A4376,'Demo Data'!A:E,5, TRUE)</f>
        <v>1</v>
      </c>
      <c r="F4376">
        <f>VLOOKUP(A4376, 'Physical Activity Data '!A:B,2,FALSE)</f>
        <v>2</v>
      </c>
      <c r="G4376">
        <f>VLOOKUP(A4376,'Telomere data '!A:B, 2,)</f>
        <v>0.98541029099999999</v>
      </c>
      <c r="H4376">
        <f>VLOOKUP(A4376, 'BMI Data'!A:B,2,FALSE)</f>
        <v>28.5</v>
      </c>
      <c r="I4376">
        <f>VLOOKUP(A4376, 'Physical Activity Data '!A:E,5,FALSE)</f>
        <v>7</v>
      </c>
      <c r="J4376">
        <f>VLOOKUP(A4376, 'Physical Activity Data '!A:E,4,FALSE)</f>
        <v>60</v>
      </c>
    </row>
    <row r="4377" spans="1:10" x14ac:dyDescent="0.25">
      <c r="A4377">
        <v>14341</v>
      </c>
      <c r="B4377" s="3">
        <f>VLOOKUP(A4377,'Demo Data'!A:E,2, TRUE)</f>
        <v>2</v>
      </c>
      <c r="C4377" s="3">
        <f>VLOOKUP(A4377,'Demo Data'!A:E,3, TRUE)</f>
        <v>4</v>
      </c>
      <c r="D4377" s="3">
        <f>VLOOKUP(A4377,'Demo Data'!A:E,4, TRUE)</f>
        <v>4</v>
      </c>
      <c r="E4377" s="3" t="str">
        <f>VLOOKUP(A4377,'Demo Data'!A:E,5, TRUE)</f>
        <v>NA</v>
      </c>
      <c r="F4377" t="e">
        <f>VLOOKUP(A4377, 'Physical Activity Data '!A:B,2,FALSE)</f>
        <v>#N/A</v>
      </c>
      <c r="G4377" t="e">
        <f>VLOOKUP(A4377,'Telomere data '!A:B, 2,)</f>
        <v>#N/A</v>
      </c>
      <c r="H4377">
        <f>VLOOKUP(A4377, 'BMI Data'!A:B,2,FALSE)</f>
        <v>17.39</v>
      </c>
      <c r="I4377" t="e">
        <f>VLOOKUP(A4377, 'Physical Activity Data '!A:E,5,FALSE)</f>
        <v>#N/A</v>
      </c>
      <c r="J4377" t="e">
        <f>VLOOKUP(A4377, 'Physical Activity Data '!A:E,4,FALSE)</f>
        <v>#N/A</v>
      </c>
    </row>
    <row r="4378" spans="1:10" x14ac:dyDescent="0.25">
      <c r="A4378">
        <v>14342</v>
      </c>
      <c r="B4378" s="3">
        <f>VLOOKUP(A4378,'Demo Data'!A:E,2, TRUE)</f>
        <v>2</v>
      </c>
      <c r="C4378" s="3">
        <f>VLOOKUP(A4378,'Demo Data'!A:E,3, TRUE)</f>
        <v>0</v>
      </c>
      <c r="D4378" s="3">
        <f>VLOOKUP(A4378,'Demo Data'!A:E,4, TRUE)</f>
        <v>2</v>
      </c>
      <c r="E4378" s="3" t="str">
        <f>VLOOKUP(A4378,'Demo Data'!A:E,5, TRUE)</f>
        <v>NA</v>
      </c>
      <c r="F4378" t="e">
        <f>VLOOKUP(A4378, 'Physical Activity Data '!A:B,2,FALSE)</f>
        <v>#N/A</v>
      </c>
      <c r="G4378" t="e">
        <f>VLOOKUP(A4378,'Telomere data '!A:B, 2,)</f>
        <v>#N/A</v>
      </c>
      <c r="H4378" t="str">
        <f>VLOOKUP(A4378, 'BMI Data'!A:B,2,FALSE)</f>
        <v>NA</v>
      </c>
      <c r="I4378" t="e">
        <f>VLOOKUP(A4378, 'Physical Activity Data '!A:E,5,FALSE)</f>
        <v>#N/A</v>
      </c>
      <c r="J4378" t="e">
        <f>VLOOKUP(A4378, 'Physical Activity Data '!A:E,4,FALSE)</f>
        <v>#N/A</v>
      </c>
    </row>
    <row r="4379" spans="1:10" x14ac:dyDescent="0.25">
      <c r="A4379">
        <v>14343</v>
      </c>
      <c r="B4379" s="3">
        <f>VLOOKUP(A4379,'Demo Data'!A:E,2, TRUE)</f>
        <v>2</v>
      </c>
      <c r="C4379" s="3">
        <f>VLOOKUP(A4379,'Demo Data'!A:E,3, TRUE)</f>
        <v>74</v>
      </c>
      <c r="D4379" s="3">
        <f>VLOOKUP(A4379,'Demo Data'!A:E,4, TRUE)</f>
        <v>4</v>
      </c>
      <c r="E4379" s="3">
        <f>VLOOKUP(A4379,'Demo Data'!A:E,5, TRUE)</f>
        <v>1</v>
      </c>
      <c r="F4379" t="e">
        <f>VLOOKUP(A4379, 'Physical Activity Data '!A:B,2,FALSE)</f>
        <v>#N/A</v>
      </c>
      <c r="G4379" t="e">
        <f>VLOOKUP(A4379,'Telomere data '!A:B, 2,)</f>
        <v>#N/A</v>
      </c>
      <c r="H4379" t="e">
        <f>VLOOKUP(A4379, 'BMI Data'!A:B,2,FALSE)</f>
        <v>#N/A</v>
      </c>
      <c r="I4379" t="e">
        <f>VLOOKUP(A4379, 'Physical Activity Data '!A:E,5,FALSE)</f>
        <v>#N/A</v>
      </c>
      <c r="J4379" t="e">
        <f>VLOOKUP(A4379, 'Physical Activity Data '!A:E,4,FALSE)</f>
        <v>#N/A</v>
      </c>
    </row>
    <row r="4380" spans="1:10" x14ac:dyDescent="0.25">
      <c r="A4380">
        <v>14344</v>
      </c>
      <c r="B4380" s="3">
        <f>VLOOKUP(A4380,'Demo Data'!A:E,2, TRUE)</f>
        <v>2</v>
      </c>
      <c r="C4380" s="3">
        <f>VLOOKUP(A4380,'Demo Data'!A:E,3, TRUE)</f>
        <v>3</v>
      </c>
      <c r="D4380" s="3">
        <f>VLOOKUP(A4380,'Demo Data'!A:E,4, TRUE)</f>
        <v>4</v>
      </c>
      <c r="E4380" s="3" t="str">
        <f>VLOOKUP(A4380,'Demo Data'!A:E,5, TRUE)</f>
        <v>NA</v>
      </c>
      <c r="F4380" t="e">
        <f>VLOOKUP(A4380, 'Physical Activity Data '!A:B,2,FALSE)</f>
        <v>#N/A</v>
      </c>
      <c r="G4380" t="e">
        <f>VLOOKUP(A4380,'Telomere data '!A:B, 2,)</f>
        <v>#N/A</v>
      </c>
      <c r="H4380" t="str">
        <f>VLOOKUP(A4380, 'BMI Data'!A:B,2,FALSE)</f>
        <v>NA</v>
      </c>
      <c r="I4380" t="e">
        <f>VLOOKUP(A4380, 'Physical Activity Data '!A:E,5,FALSE)</f>
        <v>#N/A</v>
      </c>
      <c r="J4380" t="e">
        <f>VLOOKUP(A4380, 'Physical Activity Data '!A:E,4,FALSE)</f>
        <v>#N/A</v>
      </c>
    </row>
    <row r="4381" spans="1:10" x14ac:dyDescent="0.25">
      <c r="A4381">
        <v>14345</v>
      </c>
      <c r="B4381" s="3">
        <f>VLOOKUP(A4381,'Demo Data'!A:E,2, TRUE)</f>
        <v>2</v>
      </c>
      <c r="C4381" s="3">
        <f>VLOOKUP(A4381,'Demo Data'!A:E,3, TRUE)</f>
        <v>16</v>
      </c>
      <c r="D4381" s="3">
        <f>VLOOKUP(A4381,'Demo Data'!A:E,4, TRUE)</f>
        <v>4</v>
      </c>
      <c r="E4381" s="3">
        <f>VLOOKUP(A4381,'Demo Data'!A:E,5, TRUE)</f>
        <v>1</v>
      </c>
      <c r="F4381">
        <f>VLOOKUP(A4381, 'Physical Activity Data '!A:B,2,FALSE)</f>
        <v>1</v>
      </c>
      <c r="G4381" t="e">
        <f>VLOOKUP(A4381,'Telomere data '!A:B, 2,)</f>
        <v>#N/A</v>
      </c>
      <c r="H4381">
        <f>VLOOKUP(A4381, 'BMI Data'!A:B,2,FALSE)</f>
        <v>20.010000000000002</v>
      </c>
      <c r="I4381">
        <f>VLOOKUP(A4381, 'Physical Activity Data '!A:E,5,FALSE)</f>
        <v>5</v>
      </c>
      <c r="J4381">
        <f>VLOOKUP(A4381, 'Physical Activity Data '!A:E,4,FALSE)</f>
        <v>15</v>
      </c>
    </row>
    <row r="4382" spans="1:10" x14ac:dyDescent="0.25">
      <c r="A4382">
        <v>14346</v>
      </c>
      <c r="B4382" s="3">
        <f>VLOOKUP(A4382,'Demo Data'!A:E,2, TRUE)</f>
        <v>2</v>
      </c>
      <c r="C4382" s="3">
        <f>VLOOKUP(A4382,'Demo Data'!A:E,3, TRUE)</f>
        <v>15</v>
      </c>
      <c r="D4382" s="3">
        <f>VLOOKUP(A4382,'Demo Data'!A:E,4, TRUE)</f>
        <v>4</v>
      </c>
      <c r="E4382" s="3">
        <f>VLOOKUP(A4382,'Demo Data'!A:E,5, TRUE)</f>
        <v>1</v>
      </c>
      <c r="F4382">
        <f>VLOOKUP(A4382, 'Physical Activity Data '!A:B,2,FALSE)</f>
        <v>2</v>
      </c>
      <c r="G4382" t="e">
        <f>VLOOKUP(A4382,'Telomere data '!A:B, 2,)</f>
        <v>#N/A</v>
      </c>
      <c r="H4382">
        <f>VLOOKUP(A4382, 'BMI Data'!A:B,2,FALSE)</f>
        <v>20.16</v>
      </c>
      <c r="I4382">
        <f>VLOOKUP(A4382, 'Physical Activity Data '!A:E,5,FALSE)</f>
        <v>10</v>
      </c>
      <c r="J4382">
        <f>VLOOKUP(A4382, 'Physical Activity Data '!A:E,4,FALSE)</f>
        <v>30</v>
      </c>
    </row>
    <row r="4383" spans="1:10" x14ac:dyDescent="0.25">
      <c r="A4383">
        <v>14347</v>
      </c>
      <c r="B4383" s="3">
        <f>VLOOKUP(A4383,'Demo Data'!A:E,2, TRUE)</f>
        <v>2</v>
      </c>
      <c r="C4383" s="3">
        <f>VLOOKUP(A4383,'Demo Data'!A:E,3, TRUE)</f>
        <v>62</v>
      </c>
      <c r="D4383" s="3">
        <f>VLOOKUP(A4383,'Demo Data'!A:E,4, TRUE)</f>
        <v>4</v>
      </c>
      <c r="E4383" s="3">
        <f>VLOOKUP(A4383,'Demo Data'!A:E,5, TRUE)</f>
        <v>1</v>
      </c>
      <c r="F4383">
        <f>VLOOKUP(A4383, 'Physical Activity Data '!A:B,2,FALSE)</f>
        <v>1</v>
      </c>
      <c r="G4383">
        <f>VLOOKUP(A4383,'Telomere data '!A:B, 2,)</f>
        <v>0.88252792800000002</v>
      </c>
      <c r="H4383">
        <f>VLOOKUP(A4383, 'BMI Data'!A:B,2,FALSE)</f>
        <v>24.52</v>
      </c>
      <c r="I4383">
        <f>VLOOKUP(A4383, 'Physical Activity Data '!A:E,5,FALSE)</f>
        <v>3.5</v>
      </c>
      <c r="J4383">
        <f>VLOOKUP(A4383, 'Physical Activity Data '!A:E,4,FALSE)</f>
        <v>30</v>
      </c>
    </row>
    <row r="4384" spans="1:10" x14ac:dyDescent="0.25">
      <c r="A4384">
        <v>14348</v>
      </c>
      <c r="B4384" s="3">
        <f>VLOOKUP(A4384,'Demo Data'!A:E,2, TRUE)</f>
        <v>1</v>
      </c>
      <c r="C4384" s="3">
        <f>VLOOKUP(A4384,'Demo Data'!A:E,3, TRUE)</f>
        <v>81</v>
      </c>
      <c r="D4384" s="3">
        <f>VLOOKUP(A4384,'Demo Data'!A:E,4, TRUE)</f>
        <v>3</v>
      </c>
      <c r="E4384" s="3">
        <f>VLOOKUP(A4384,'Demo Data'!A:E,5, TRUE)</f>
        <v>3</v>
      </c>
      <c r="F4384" t="e">
        <f>VLOOKUP(A4384, 'Physical Activity Data '!A:B,2,FALSE)</f>
        <v>#N/A</v>
      </c>
      <c r="G4384">
        <f>VLOOKUP(A4384,'Telomere data '!A:B, 2,)</f>
        <v>0.84696210699999996</v>
      </c>
      <c r="H4384">
        <f>VLOOKUP(A4384, 'BMI Data'!A:B,2,FALSE)</f>
        <v>22.56</v>
      </c>
      <c r="I4384" t="e">
        <f>VLOOKUP(A4384, 'Physical Activity Data '!A:E,5,FALSE)</f>
        <v>#N/A</v>
      </c>
      <c r="J4384" t="e">
        <f>VLOOKUP(A4384, 'Physical Activity Data '!A:E,4,FALSE)</f>
        <v>#N/A</v>
      </c>
    </row>
    <row r="4385" spans="1:10" x14ac:dyDescent="0.25">
      <c r="A4385">
        <v>14349</v>
      </c>
      <c r="B4385" s="3">
        <f>VLOOKUP(A4385,'Demo Data'!A:E,2, TRUE)</f>
        <v>1</v>
      </c>
      <c r="C4385" s="3">
        <f>VLOOKUP(A4385,'Demo Data'!A:E,3, TRUE)</f>
        <v>21</v>
      </c>
      <c r="D4385" s="3">
        <f>VLOOKUP(A4385,'Demo Data'!A:E,4, TRUE)</f>
        <v>3</v>
      </c>
      <c r="E4385" s="3">
        <f>VLOOKUP(A4385,'Demo Data'!A:E,5, TRUE)</f>
        <v>3</v>
      </c>
      <c r="F4385">
        <f>VLOOKUP(A4385, 'Physical Activity Data '!A:B,2,FALSE)</f>
        <v>1</v>
      </c>
      <c r="G4385" t="e">
        <f>VLOOKUP(A4385,'Telomere data '!A:B, 2,)</f>
        <v>#N/A</v>
      </c>
      <c r="H4385" t="str">
        <f>VLOOKUP(A4385, 'BMI Data'!A:B,2,FALSE)</f>
        <v>NA</v>
      </c>
      <c r="I4385">
        <f>VLOOKUP(A4385, 'Physical Activity Data '!A:E,5,FALSE)</f>
        <v>3.5</v>
      </c>
      <c r="J4385">
        <f>VLOOKUP(A4385, 'Physical Activity Data '!A:E,4,FALSE)</f>
        <v>60</v>
      </c>
    </row>
    <row r="4386" spans="1:10" x14ac:dyDescent="0.25">
      <c r="A4386">
        <v>14350</v>
      </c>
      <c r="B4386" s="3">
        <f>VLOOKUP(A4386,'Demo Data'!A:E,2, TRUE)</f>
        <v>1</v>
      </c>
      <c r="C4386" s="3">
        <f>VLOOKUP(A4386,'Demo Data'!A:E,3, TRUE)</f>
        <v>43</v>
      </c>
      <c r="D4386" s="3">
        <f>VLOOKUP(A4386,'Demo Data'!A:E,4, TRUE)</f>
        <v>4</v>
      </c>
      <c r="E4386" s="3">
        <f>VLOOKUP(A4386,'Demo Data'!A:E,5, TRUE)</f>
        <v>1</v>
      </c>
      <c r="F4386" t="e">
        <f>VLOOKUP(A4386, 'Physical Activity Data '!A:B,2,FALSE)</f>
        <v>#N/A</v>
      </c>
      <c r="G4386">
        <f>VLOOKUP(A4386,'Telomere data '!A:B, 2,)</f>
        <v>1.08722213</v>
      </c>
      <c r="H4386">
        <f>VLOOKUP(A4386, 'BMI Data'!A:B,2,FALSE)</f>
        <v>22.19</v>
      </c>
      <c r="I4386" t="e">
        <f>VLOOKUP(A4386, 'Physical Activity Data '!A:E,5,FALSE)</f>
        <v>#N/A</v>
      </c>
      <c r="J4386" t="e">
        <f>VLOOKUP(A4386, 'Physical Activity Data '!A:E,4,FALSE)</f>
        <v>#N/A</v>
      </c>
    </row>
    <row r="4387" spans="1:10" x14ac:dyDescent="0.25">
      <c r="A4387">
        <v>14351</v>
      </c>
      <c r="B4387" s="3">
        <f>VLOOKUP(A4387,'Demo Data'!A:E,2, TRUE)</f>
        <v>2</v>
      </c>
      <c r="C4387" s="3">
        <f>VLOOKUP(A4387,'Demo Data'!A:E,3, TRUE)</f>
        <v>47</v>
      </c>
      <c r="D4387" s="3">
        <f>VLOOKUP(A4387,'Demo Data'!A:E,4, TRUE)</f>
        <v>4</v>
      </c>
      <c r="E4387" s="3">
        <f>VLOOKUP(A4387,'Demo Data'!A:E,5, TRUE)</f>
        <v>3</v>
      </c>
      <c r="F4387" t="e">
        <f>VLOOKUP(A4387, 'Physical Activity Data '!A:B,2,FALSE)</f>
        <v>#N/A</v>
      </c>
      <c r="G4387">
        <f>VLOOKUP(A4387,'Telomere data '!A:B, 2,)</f>
        <v>1.214049151</v>
      </c>
      <c r="H4387">
        <f>VLOOKUP(A4387, 'BMI Data'!A:B,2,FALSE)</f>
        <v>37.04</v>
      </c>
      <c r="I4387" t="e">
        <f>VLOOKUP(A4387, 'Physical Activity Data '!A:E,5,FALSE)</f>
        <v>#N/A</v>
      </c>
      <c r="J4387" t="e">
        <f>VLOOKUP(A4387, 'Physical Activity Data '!A:E,4,FALSE)</f>
        <v>#N/A</v>
      </c>
    </row>
    <row r="4388" spans="1:10" x14ac:dyDescent="0.25">
      <c r="A4388">
        <v>14352</v>
      </c>
      <c r="B4388" s="3">
        <f>VLOOKUP(A4388,'Demo Data'!A:E,2, TRUE)</f>
        <v>1</v>
      </c>
      <c r="C4388" s="3">
        <f>VLOOKUP(A4388,'Demo Data'!A:E,3, TRUE)</f>
        <v>68</v>
      </c>
      <c r="D4388" s="3">
        <f>VLOOKUP(A4388,'Demo Data'!A:E,4, TRUE)</f>
        <v>4</v>
      </c>
      <c r="E4388" s="3">
        <f>VLOOKUP(A4388,'Demo Data'!A:E,5, TRUE)</f>
        <v>1</v>
      </c>
      <c r="F4388" t="e">
        <f>VLOOKUP(A4388, 'Physical Activity Data '!A:B,2,FALSE)</f>
        <v>#N/A</v>
      </c>
      <c r="G4388">
        <f>VLOOKUP(A4388,'Telomere data '!A:B, 2,)</f>
        <v>0.82006634300000003</v>
      </c>
      <c r="H4388">
        <f>VLOOKUP(A4388, 'BMI Data'!A:B,2,FALSE)</f>
        <v>36.54</v>
      </c>
      <c r="I4388" t="e">
        <f>VLOOKUP(A4388, 'Physical Activity Data '!A:E,5,FALSE)</f>
        <v>#N/A</v>
      </c>
      <c r="J4388" t="e">
        <f>VLOOKUP(A4388, 'Physical Activity Data '!A:E,4,FALSE)</f>
        <v>#N/A</v>
      </c>
    </row>
    <row r="4389" spans="1:10" x14ac:dyDescent="0.25">
      <c r="A4389">
        <v>14353</v>
      </c>
      <c r="B4389" s="3">
        <f>VLOOKUP(A4389,'Demo Data'!A:E,2, TRUE)</f>
        <v>1</v>
      </c>
      <c r="C4389" s="3">
        <f>VLOOKUP(A4389,'Demo Data'!A:E,3, TRUE)</f>
        <v>70</v>
      </c>
      <c r="D4389" s="3">
        <f>VLOOKUP(A4389,'Demo Data'!A:E,4, TRUE)</f>
        <v>3</v>
      </c>
      <c r="E4389" s="3">
        <f>VLOOKUP(A4389,'Demo Data'!A:E,5, TRUE)</f>
        <v>2</v>
      </c>
      <c r="F4389" t="e">
        <f>VLOOKUP(A4389, 'Physical Activity Data '!A:B,2,FALSE)</f>
        <v>#N/A</v>
      </c>
      <c r="G4389">
        <f>VLOOKUP(A4389,'Telomere data '!A:B, 2,)</f>
        <v>0.82927963199999999</v>
      </c>
      <c r="H4389">
        <f>VLOOKUP(A4389, 'BMI Data'!A:B,2,FALSE)</f>
        <v>20.77</v>
      </c>
      <c r="I4389" t="e">
        <f>VLOOKUP(A4389, 'Physical Activity Data '!A:E,5,FALSE)</f>
        <v>#N/A</v>
      </c>
      <c r="J4389" t="e">
        <f>VLOOKUP(A4389, 'Physical Activity Data '!A:E,4,FALSE)</f>
        <v>#N/A</v>
      </c>
    </row>
    <row r="4390" spans="1:10" x14ac:dyDescent="0.25">
      <c r="A4390">
        <v>14354</v>
      </c>
      <c r="B4390" s="3">
        <f>VLOOKUP(A4390,'Demo Data'!A:E,2, TRUE)</f>
        <v>2</v>
      </c>
      <c r="C4390" s="3">
        <f>VLOOKUP(A4390,'Demo Data'!A:E,3, TRUE)</f>
        <v>12</v>
      </c>
      <c r="D4390" s="3">
        <f>VLOOKUP(A4390,'Demo Data'!A:E,4, TRUE)</f>
        <v>3</v>
      </c>
      <c r="E4390" s="3">
        <f>VLOOKUP(A4390,'Demo Data'!A:E,5, TRUE)</f>
        <v>1</v>
      </c>
      <c r="F4390">
        <f>VLOOKUP(A4390, 'Physical Activity Data '!A:B,2,FALSE)</f>
        <v>1</v>
      </c>
      <c r="G4390" t="e">
        <f>VLOOKUP(A4390,'Telomere data '!A:B, 2,)</f>
        <v>#N/A</v>
      </c>
      <c r="H4390">
        <f>VLOOKUP(A4390, 'BMI Data'!A:B,2,FALSE)</f>
        <v>24.81</v>
      </c>
      <c r="I4390">
        <f>VLOOKUP(A4390, 'Physical Activity Data '!A:E,5,FALSE)</f>
        <v>5</v>
      </c>
      <c r="J4390">
        <f>VLOOKUP(A4390, 'Physical Activity Data '!A:E,4,FALSE)</f>
        <v>90</v>
      </c>
    </row>
    <row r="4391" spans="1:10" x14ac:dyDescent="0.25">
      <c r="A4391">
        <v>14355</v>
      </c>
      <c r="B4391" s="3">
        <f>VLOOKUP(A4391,'Demo Data'!A:E,2, TRUE)</f>
        <v>1</v>
      </c>
      <c r="C4391" s="3">
        <f>VLOOKUP(A4391,'Demo Data'!A:E,3, TRUE)</f>
        <v>39</v>
      </c>
      <c r="D4391" s="3">
        <f>VLOOKUP(A4391,'Demo Data'!A:E,4, TRUE)</f>
        <v>4</v>
      </c>
      <c r="E4391" s="3">
        <f>VLOOKUP(A4391,'Demo Data'!A:E,5, TRUE)</f>
        <v>3</v>
      </c>
      <c r="F4391" t="e">
        <f>VLOOKUP(A4391, 'Physical Activity Data '!A:B,2,FALSE)</f>
        <v>#N/A</v>
      </c>
      <c r="G4391" t="e">
        <f>VLOOKUP(A4391,'Telomere data '!A:B, 2,)</f>
        <v>#N/A</v>
      </c>
      <c r="H4391">
        <f>VLOOKUP(A4391, 'BMI Data'!A:B,2,FALSE)</f>
        <v>28.7</v>
      </c>
      <c r="I4391" t="e">
        <f>VLOOKUP(A4391, 'Physical Activity Data '!A:E,5,FALSE)</f>
        <v>#N/A</v>
      </c>
      <c r="J4391" t="e">
        <f>VLOOKUP(A4391, 'Physical Activity Data '!A:E,4,FALSE)</f>
        <v>#N/A</v>
      </c>
    </row>
    <row r="4392" spans="1:10" x14ac:dyDescent="0.25">
      <c r="A4392">
        <v>14356</v>
      </c>
      <c r="B4392" s="3">
        <f>VLOOKUP(A4392,'Demo Data'!A:E,2, TRUE)</f>
        <v>1</v>
      </c>
      <c r="C4392" s="3">
        <f>VLOOKUP(A4392,'Demo Data'!A:E,3, TRUE)</f>
        <v>12</v>
      </c>
      <c r="D4392" s="3">
        <f>VLOOKUP(A4392,'Demo Data'!A:E,4, TRUE)</f>
        <v>1</v>
      </c>
      <c r="E4392" s="3">
        <f>VLOOKUP(A4392,'Demo Data'!A:E,5, TRUE)</f>
        <v>1</v>
      </c>
      <c r="F4392">
        <f>VLOOKUP(A4392, 'Physical Activity Data '!A:B,2,FALSE)</f>
        <v>1</v>
      </c>
      <c r="G4392" t="e">
        <f>VLOOKUP(A4392,'Telomere data '!A:B, 2,)</f>
        <v>#N/A</v>
      </c>
      <c r="H4392">
        <f>VLOOKUP(A4392, 'BMI Data'!A:B,2,FALSE)</f>
        <v>22.77</v>
      </c>
      <c r="I4392">
        <f>VLOOKUP(A4392, 'Physical Activity Data '!A:E,5,FALSE)</f>
        <v>6</v>
      </c>
      <c r="J4392">
        <f>VLOOKUP(A4392, 'Physical Activity Data '!A:E,4,FALSE)</f>
        <v>40</v>
      </c>
    </row>
    <row r="4393" spans="1:10" x14ac:dyDescent="0.25">
      <c r="A4393">
        <v>14357</v>
      </c>
      <c r="B4393" s="3">
        <f>VLOOKUP(A4393,'Demo Data'!A:E,2, TRUE)</f>
        <v>2</v>
      </c>
      <c r="C4393" s="3">
        <f>VLOOKUP(A4393,'Demo Data'!A:E,3, TRUE)</f>
        <v>16</v>
      </c>
      <c r="D4393" s="3">
        <f>VLOOKUP(A4393,'Demo Data'!A:E,4, TRUE)</f>
        <v>4</v>
      </c>
      <c r="E4393" s="3">
        <f>VLOOKUP(A4393,'Demo Data'!A:E,5, TRUE)</f>
        <v>2</v>
      </c>
      <c r="F4393" t="e">
        <f>VLOOKUP(A4393, 'Physical Activity Data '!A:B,2,FALSE)</f>
        <v>#N/A</v>
      </c>
      <c r="G4393" t="e">
        <f>VLOOKUP(A4393,'Telomere data '!A:B, 2,)</f>
        <v>#N/A</v>
      </c>
      <c r="H4393">
        <f>VLOOKUP(A4393, 'BMI Data'!A:B,2,FALSE)</f>
        <v>21.67</v>
      </c>
      <c r="I4393" t="e">
        <f>VLOOKUP(A4393, 'Physical Activity Data '!A:E,5,FALSE)</f>
        <v>#N/A</v>
      </c>
      <c r="J4393" t="e">
        <f>VLOOKUP(A4393, 'Physical Activity Data '!A:E,4,FALSE)</f>
        <v>#N/A</v>
      </c>
    </row>
    <row r="4394" spans="1:10" x14ac:dyDescent="0.25">
      <c r="A4394">
        <v>14358</v>
      </c>
      <c r="B4394" s="3">
        <f>VLOOKUP(A4394,'Demo Data'!A:E,2, TRUE)</f>
        <v>2</v>
      </c>
      <c r="C4394" s="3">
        <f>VLOOKUP(A4394,'Demo Data'!A:E,3, TRUE)</f>
        <v>50</v>
      </c>
      <c r="D4394" s="3">
        <f>VLOOKUP(A4394,'Demo Data'!A:E,4, TRUE)</f>
        <v>1</v>
      </c>
      <c r="E4394" s="3">
        <f>VLOOKUP(A4394,'Demo Data'!A:E,5, TRUE)</f>
        <v>1</v>
      </c>
      <c r="F4394" t="e">
        <f>VLOOKUP(A4394, 'Physical Activity Data '!A:B,2,FALSE)</f>
        <v>#N/A</v>
      </c>
      <c r="G4394">
        <f>VLOOKUP(A4394,'Telomere data '!A:B, 2,)</f>
        <v>0.79262964999999996</v>
      </c>
      <c r="H4394">
        <f>VLOOKUP(A4394, 'BMI Data'!A:B,2,FALSE)</f>
        <v>26.1</v>
      </c>
      <c r="I4394" t="e">
        <f>VLOOKUP(A4394, 'Physical Activity Data '!A:E,5,FALSE)</f>
        <v>#N/A</v>
      </c>
      <c r="J4394" t="e">
        <f>VLOOKUP(A4394, 'Physical Activity Data '!A:E,4,FALSE)</f>
        <v>#N/A</v>
      </c>
    </row>
    <row r="4395" spans="1:10" x14ac:dyDescent="0.25">
      <c r="A4395">
        <v>14359</v>
      </c>
      <c r="B4395" s="3">
        <f>VLOOKUP(A4395,'Demo Data'!A:E,2, TRUE)</f>
        <v>1</v>
      </c>
      <c r="C4395" s="3">
        <f>VLOOKUP(A4395,'Demo Data'!A:E,3, TRUE)</f>
        <v>61</v>
      </c>
      <c r="D4395" s="3">
        <f>VLOOKUP(A4395,'Demo Data'!A:E,4, TRUE)</f>
        <v>3</v>
      </c>
      <c r="E4395" s="3">
        <f>VLOOKUP(A4395,'Demo Data'!A:E,5, TRUE)</f>
        <v>3</v>
      </c>
      <c r="F4395">
        <f>VLOOKUP(A4395, 'Physical Activity Data '!A:B,2,FALSE)</f>
        <v>1</v>
      </c>
      <c r="G4395">
        <f>VLOOKUP(A4395,'Telomere data '!A:B, 2,)</f>
        <v>0.77191282999999999</v>
      </c>
      <c r="H4395">
        <f>VLOOKUP(A4395, 'BMI Data'!A:B,2,FALSE)</f>
        <v>31.13</v>
      </c>
      <c r="I4395">
        <f>VLOOKUP(A4395, 'Physical Activity Data '!A:E,5,FALSE)</f>
        <v>3.5</v>
      </c>
      <c r="J4395">
        <f>VLOOKUP(A4395, 'Physical Activity Data '!A:E,4,FALSE)</f>
        <v>15</v>
      </c>
    </row>
    <row r="4396" spans="1:10" x14ac:dyDescent="0.25">
      <c r="A4396">
        <v>14360</v>
      </c>
      <c r="B4396" s="3">
        <f>VLOOKUP(A4396,'Demo Data'!A:E,2, TRUE)</f>
        <v>2</v>
      </c>
      <c r="C4396" s="3">
        <f>VLOOKUP(A4396,'Demo Data'!A:E,3, TRUE)</f>
        <v>2</v>
      </c>
      <c r="D4396" s="3">
        <f>VLOOKUP(A4396,'Demo Data'!A:E,4, TRUE)</f>
        <v>3</v>
      </c>
      <c r="E4396" s="3" t="str">
        <f>VLOOKUP(A4396,'Demo Data'!A:E,5, TRUE)</f>
        <v>NA</v>
      </c>
      <c r="F4396" t="e">
        <f>VLOOKUP(A4396, 'Physical Activity Data '!A:B,2,FALSE)</f>
        <v>#N/A</v>
      </c>
      <c r="G4396" t="e">
        <f>VLOOKUP(A4396,'Telomere data '!A:B, 2,)</f>
        <v>#N/A</v>
      </c>
      <c r="H4396">
        <f>VLOOKUP(A4396, 'BMI Data'!A:B,2,FALSE)</f>
        <v>18</v>
      </c>
      <c r="I4396" t="e">
        <f>VLOOKUP(A4396, 'Physical Activity Data '!A:E,5,FALSE)</f>
        <v>#N/A</v>
      </c>
      <c r="J4396" t="e">
        <f>VLOOKUP(A4396, 'Physical Activity Data '!A:E,4,FALSE)</f>
        <v>#N/A</v>
      </c>
    </row>
    <row r="4397" spans="1:10" x14ac:dyDescent="0.25">
      <c r="A4397">
        <v>14361</v>
      </c>
      <c r="B4397" s="3">
        <f>VLOOKUP(A4397,'Demo Data'!A:E,2, TRUE)</f>
        <v>1</v>
      </c>
      <c r="C4397" s="3">
        <f>VLOOKUP(A4397,'Demo Data'!A:E,3, TRUE)</f>
        <v>6</v>
      </c>
      <c r="D4397" s="3">
        <f>VLOOKUP(A4397,'Demo Data'!A:E,4, TRUE)</f>
        <v>3</v>
      </c>
      <c r="E4397" s="3">
        <f>VLOOKUP(A4397,'Demo Data'!A:E,5, TRUE)</f>
        <v>1</v>
      </c>
      <c r="F4397" t="e">
        <f>VLOOKUP(A4397, 'Physical Activity Data '!A:B,2,FALSE)</f>
        <v>#N/A</v>
      </c>
      <c r="G4397" t="e">
        <f>VLOOKUP(A4397,'Telomere data '!A:B, 2,)</f>
        <v>#N/A</v>
      </c>
      <c r="H4397">
        <f>VLOOKUP(A4397, 'BMI Data'!A:B,2,FALSE)</f>
        <v>15.9</v>
      </c>
      <c r="I4397" t="e">
        <f>VLOOKUP(A4397, 'Physical Activity Data '!A:E,5,FALSE)</f>
        <v>#N/A</v>
      </c>
      <c r="J4397" t="e">
        <f>VLOOKUP(A4397, 'Physical Activity Data '!A:E,4,FALSE)</f>
        <v>#N/A</v>
      </c>
    </row>
    <row r="4398" spans="1:10" x14ac:dyDescent="0.25">
      <c r="A4398">
        <v>14362</v>
      </c>
      <c r="B4398" s="3">
        <f>VLOOKUP(A4398,'Demo Data'!A:E,2, TRUE)</f>
        <v>1</v>
      </c>
      <c r="C4398" s="3">
        <f>VLOOKUP(A4398,'Demo Data'!A:E,3, TRUE)</f>
        <v>14</v>
      </c>
      <c r="D4398" s="3">
        <f>VLOOKUP(A4398,'Demo Data'!A:E,4, TRUE)</f>
        <v>3</v>
      </c>
      <c r="E4398" s="3">
        <f>VLOOKUP(A4398,'Demo Data'!A:E,5, TRUE)</f>
        <v>1</v>
      </c>
      <c r="F4398">
        <f>VLOOKUP(A4398, 'Physical Activity Data '!A:B,2,FALSE)</f>
        <v>1</v>
      </c>
      <c r="G4398" t="e">
        <f>VLOOKUP(A4398,'Telomere data '!A:B, 2,)</f>
        <v>#N/A</v>
      </c>
      <c r="H4398">
        <f>VLOOKUP(A4398, 'BMI Data'!A:B,2,FALSE)</f>
        <v>34.28</v>
      </c>
      <c r="I4398">
        <f>VLOOKUP(A4398, 'Physical Activity Data '!A:E,5,FALSE)</f>
        <v>3.5</v>
      </c>
      <c r="J4398">
        <f>VLOOKUP(A4398, 'Physical Activity Data '!A:E,4,FALSE)</f>
        <v>30</v>
      </c>
    </row>
    <row r="4399" spans="1:10" x14ac:dyDescent="0.25">
      <c r="A4399">
        <v>14363</v>
      </c>
      <c r="B4399" s="3">
        <f>VLOOKUP(A4399,'Demo Data'!A:E,2, TRUE)</f>
        <v>2</v>
      </c>
      <c r="C4399" s="3">
        <f>VLOOKUP(A4399,'Demo Data'!A:E,3, TRUE)</f>
        <v>40</v>
      </c>
      <c r="D4399" s="3">
        <f>VLOOKUP(A4399,'Demo Data'!A:E,4, TRUE)</f>
        <v>3</v>
      </c>
      <c r="E4399" s="3">
        <f>VLOOKUP(A4399,'Demo Data'!A:E,5, TRUE)</f>
        <v>1</v>
      </c>
      <c r="F4399">
        <f>VLOOKUP(A4399, 'Physical Activity Data '!A:B,2,FALSE)</f>
        <v>2</v>
      </c>
      <c r="G4399">
        <f>VLOOKUP(A4399,'Telomere data '!A:B, 2,)</f>
        <v>1.1240175779999999</v>
      </c>
      <c r="H4399">
        <f>VLOOKUP(A4399, 'BMI Data'!A:B,2,FALSE)</f>
        <v>30.67</v>
      </c>
      <c r="I4399">
        <f>VLOOKUP(A4399, 'Physical Activity Data '!A:E,5,FALSE)</f>
        <v>6</v>
      </c>
      <c r="J4399">
        <f>VLOOKUP(A4399, 'Physical Activity Data '!A:E,4,FALSE)</f>
        <v>45</v>
      </c>
    </row>
    <row r="4400" spans="1:10" x14ac:dyDescent="0.25">
      <c r="A4400">
        <v>14364</v>
      </c>
      <c r="B4400" s="3">
        <f>VLOOKUP(A4400,'Demo Data'!A:E,2, TRUE)</f>
        <v>1</v>
      </c>
      <c r="C4400" s="3">
        <f>VLOOKUP(A4400,'Demo Data'!A:E,3, TRUE)</f>
        <v>81</v>
      </c>
      <c r="D4400" s="3">
        <f>VLOOKUP(A4400,'Demo Data'!A:E,4, TRUE)</f>
        <v>3</v>
      </c>
      <c r="E4400" s="3">
        <f>VLOOKUP(A4400,'Demo Data'!A:E,5, TRUE)</f>
        <v>3</v>
      </c>
      <c r="F4400">
        <f>VLOOKUP(A4400, 'Physical Activity Data '!A:B,2,FALSE)</f>
        <v>1</v>
      </c>
      <c r="G4400">
        <f>VLOOKUP(A4400,'Telomere data '!A:B, 2,)</f>
        <v>0.75946290299999997</v>
      </c>
      <c r="H4400">
        <f>VLOOKUP(A4400, 'BMI Data'!A:B,2,FALSE)</f>
        <v>20.85</v>
      </c>
      <c r="I4400">
        <f>VLOOKUP(A4400, 'Physical Activity Data '!A:E,5,FALSE)</f>
        <v>3.5</v>
      </c>
      <c r="J4400">
        <f>VLOOKUP(A4400, 'Physical Activity Data '!A:E,4,FALSE)</f>
        <v>60</v>
      </c>
    </row>
    <row r="4401" spans="1:10" x14ac:dyDescent="0.25">
      <c r="A4401">
        <v>14365</v>
      </c>
      <c r="B4401" s="3">
        <f>VLOOKUP(A4401,'Demo Data'!A:E,2, TRUE)</f>
        <v>1</v>
      </c>
      <c r="C4401" s="3">
        <f>VLOOKUP(A4401,'Demo Data'!A:E,3, TRUE)</f>
        <v>1</v>
      </c>
      <c r="D4401" s="3">
        <f>VLOOKUP(A4401,'Demo Data'!A:E,4, TRUE)</f>
        <v>4</v>
      </c>
      <c r="E4401" s="3" t="str">
        <f>VLOOKUP(A4401,'Demo Data'!A:E,5, TRUE)</f>
        <v>NA</v>
      </c>
      <c r="F4401" t="e">
        <f>VLOOKUP(A4401, 'Physical Activity Data '!A:B,2,FALSE)</f>
        <v>#N/A</v>
      </c>
      <c r="G4401" t="e">
        <f>VLOOKUP(A4401,'Telomere data '!A:B, 2,)</f>
        <v>#N/A</v>
      </c>
      <c r="H4401" t="str">
        <f>VLOOKUP(A4401, 'BMI Data'!A:B,2,FALSE)</f>
        <v>NA</v>
      </c>
      <c r="I4401" t="e">
        <f>VLOOKUP(A4401, 'Physical Activity Data '!A:E,5,FALSE)</f>
        <v>#N/A</v>
      </c>
      <c r="J4401" t="e">
        <f>VLOOKUP(A4401, 'Physical Activity Data '!A:E,4,FALSE)</f>
        <v>#N/A</v>
      </c>
    </row>
    <row r="4402" spans="1:10" x14ac:dyDescent="0.25">
      <c r="A4402">
        <v>14366</v>
      </c>
      <c r="B4402" s="3">
        <f>VLOOKUP(A4402,'Demo Data'!A:E,2, TRUE)</f>
        <v>2</v>
      </c>
      <c r="C4402" s="3">
        <f>VLOOKUP(A4402,'Demo Data'!A:E,3, TRUE)</f>
        <v>33</v>
      </c>
      <c r="D4402" s="3">
        <f>VLOOKUP(A4402,'Demo Data'!A:E,4, TRUE)</f>
        <v>3</v>
      </c>
      <c r="E4402" s="3">
        <f>VLOOKUP(A4402,'Demo Data'!A:E,5, TRUE)</f>
        <v>3</v>
      </c>
      <c r="F4402" t="e">
        <f>VLOOKUP(A4402, 'Physical Activity Data '!A:B,2,FALSE)</f>
        <v>#N/A</v>
      </c>
      <c r="G4402" t="e">
        <f>VLOOKUP(A4402,'Telomere data '!A:B, 2,)</f>
        <v>#N/A</v>
      </c>
      <c r="H4402" t="str">
        <f>VLOOKUP(A4402, 'BMI Data'!A:B,2,FALSE)</f>
        <v>NA</v>
      </c>
      <c r="I4402" t="e">
        <f>VLOOKUP(A4402, 'Physical Activity Data '!A:E,5,FALSE)</f>
        <v>#N/A</v>
      </c>
      <c r="J4402" t="e">
        <f>VLOOKUP(A4402, 'Physical Activity Data '!A:E,4,FALSE)</f>
        <v>#N/A</v>
      </c>
    </row>
    <row r="4403" spans="1:10" x14ac:dyDescent="0.25">
      <c r="A4403">
        <v>14367</v>
      </c>
      <c r="B4403" s="3">
        <f>VLOOKUP(A4403,'Demo Data'!A:E,2, TRUE)</f>
        <v>2</v>
      </c>
      <c r="C4403" s="3">
        <f>VLOOKUP(A4403,'Demo Data'!A:E,3, TRUE)</f>
        <v>0</v>
      </c>
      <c r="D4403" s="3">
        <f>VLOOKUP(A4403,'Demo Data'!A:E,4, TRUE)</f>
        <v>4</v>
      </c>
      <c r="E4403" s="3" t="str">
        <f>VLOOKUP(A4403,'Demo Data'!A:E,5, TRUE)</f>
        <v>NA</v>
      </c>
      <c r="F4403" t="e">
        <f>VLOOKUP(A4403, 'Physical Activity Data '!A:B,2,FALSE)</f>
        <v>#N/A</v>
      </c>
      <c r="G4403" t="e">
        <f>VLOOKUP(A4403,'Telomere data '!A:B, 2,)</f>
        <v>#N/A</v>
      </c>
      <c r="H4403" t="str">
        <f>VLOOKUP(A4403, 'BMI Data'!A:B,2,FALSE)</f>
        <v>NA</v>
      </c>
      <c r="I4403" t="e">
        <f>VLOOKUP(A4403, 'Physical Activity Data '!A:E,5,FALSE)</f>
        <v>#N/A</v>
      </c>
      <c r="J4403" t="e">
        <f>VLOOKUP(A4403, 'Physical Activity Data '!A:E,4,FALSE)</f>
        <v>#N/A</v>
      </c>
    </row>
    <row r="4404" spans="1:10" x14ac:dyDescent="0.25">
      <c r="A4404">
        <v>14368</v>
      </c>
      <c r="B4404" s="3">
        <f>VLOOKUP(A4404,'Demo Data'!A:E,2, TRUE)</f>
        <v>1</v>
      </c>
      <c r="C4404" s="3">
        <f>VLOOKUP(A4404,'Demo Data'!A:E,3, TRUE)</f>
        <v>19</v>
      </c>
      <c r="D4404" s="3">
        <f>VLOOKUP(A4404,'Demo Data'!A:E,4, TRUE)</f>
        <v>1</v>
      </c>
      <c r="E4404" s="3">
        <f>VLOOKUP(A4404,'Demo Data'!A:E,5, TRUE)</f>
        <v>1</v>
      </c>
      <c r="F4404">
        <f>VLOOKUP(A4404, 'Physical Activity Data '!A:B,2,FALSE)</f>
        <v>1</v>
      </c>
      <c r="G4404" t="e">
        <f>VLOOKUP(A4404,'Telomere data '!A:B, 2,)</f>
        <v>#N/A</v>
      </c>
      <c r="H4404">
        <f>VLOOKUP(A4404, 'BMI Data'!A:B,2,FALSE)</f>
        <v>20.21</v>
      </c>
      <c r="I4404">
        <f>VLOOKUP(A4404, 'Physical Activity Data '!A:E,5,FALSE)</f>
        <v>3.5</v>
      </c>
      <c r="J4404">
        <f>VLOOKUP(A4404, 'Physical Activity Data '!A:E,4,FALSE)</f>
        <v>30</v>
      </c>
    </row>
    <row r="4405" spans="1:10" x14ac:dyDescent="0.25">
      <c r="A4405">
        <v>14369</v>
      </c>
      <c r="B4405" s="3">
        <f>VLOOKUP(A4405,'Demo Data'!A:E,2, TRUE)</f>
        <v>2</v>
      </c>
      <c r="C4405" s="3">
        <f>VLOOKUP(A4405,'Demo Data'!A:E,3, TRUE)</f>
        <v>8</v>
      </c>
      <c r="D4405" s="3">
        <f>VLOOKUP(A4405,'Demo Data'!A:E,4, TRUE)</f>
        <v>4</v>
      </c>
      <c r="E4405" s="3">
        <f>VLOOKUP(A4405,'Demo Data'!A:E,5, TRUE)</f>
        <v>1</v>
      </c>
      <c r="F4405" t="e">
        <f>VLOOKUP(A4405, 'Physical Activity Data '!A:B,2,FALSE)</f>
        <v>#N/A</v>
      </c>
      <c r="G4405" t="e">
        <f>VLOOKUP(A4405,'Telomere data '!A:B, 2,)</f>
        <v>#N/A</v>
      </c>
      <c r="H4405">
        <f>VLOOKUP(A4405, 'BMI Data'!A:B,2,FALSE)</f>
        <v>16.14</v>
      </c>
      <c r="I4405" t="e">
        <f>VLOOKUP(A4405, 'Physical Activity Data '!A:E,5,FALSE)</f>
        <v>#N/A</v>
      </c>
      <c r="J4405" t="e">
        <f>VLOOKUP(A4405, 'Physical Activity Data '!A:E,4,FALSE)</f>
        <v>#N/A</v>
      </c>
    </row>
    <row r="4406" spans="1:10" x14ac:dyDescent="0.25">
      <c r="A4406">
        <v>14370</v>
      </c>
      <c r="B4406" s="3">
        <f>VLOOKUP(A4406,'Demo Data'!A:E,2, TRUE)</f>
        <v>1</v>
      </c>
      <c r="C4406" s="3">
        <f>VLOOKUP(A4406,'Demo Data'!A:E,3, TRUE)</f>
        <v>29</v>
      </c>
      <c r="D4406" s="3">
        <f>VLOOKUP(A4406,'Demo Data'!A:E,4, TRUE)</f>
        <v>3</v>
      </c>
      <c r="E4406" s="3">
        <f>VLOOKUP(A4406,'Demo Data'!A:E,5, TRUE)</f>
        <v>3</v>
      </c>
      <c r="F4406" t="e">
        <f>VLOOKUP(A4406, 'Physical Activity Data '!A:B,2,FALSE)</f>
        <v>#N/A</v>
      </c>
      <c r="G4406">
        <f>VLOOKUP(A4406,'Telomere data '!A:B, 2,)</f>
        <v>1.16421854</v>
      </c>
      <c r="H4406">
        <f>VLOOKUP(A4406, 'BMI Data'!A:B,2,FALSE)</f>
        <v>23.9</v>
      </c>
      <c r="I4406" t="e">
        <f>VLOOKUP(A4406, 'Physical Activity Data '!A:E,5,FALSE)</f>
        <v>#N/A</v>
      </c>
      <c r="J4406" t="e">
        <f>VLOOKUP(A4406, 'Physical Activity Data '!A:E,4,FALSE)</f>
        <v>#N/A</v>
      </c>
    </row>
    <row r="4407" spans="1:10" x14ac:dyDescent="0.25">
      <c r="A4407">
        <v>14371</v>
      </c>
      <c r="B4407" s="3">
        <f>VLOOKUP(A4407,'Demo Data'!A:E,2, TRUE)</f>
        <v>1</v>
      </c>
      <c r="C4407" s="3">
        <f>VLOOKUP(A4407,'Demo Data'!A:E,3, TRUE)</f>
        <v>81</v>
      </c>
      <c r="D4407" s="3">
        <f>VLOOKUP(A4407,'Demo Data'!A:E,4, TRUE)</f>
        <v>3</v>
      </c>
      <c r="E4407" s="3">
        <f>VLOOKUP(A4407,'Demo Data'!A:E,5, TRUE)</f>
        <v>7</v>
      </c>
      <c r="F4407" t="e">
        <f>VLOOKUP(A4407, 'Physical Activity Data '!A:B,2,FALSE)</f>
        <v>#N/A</v>
      </c>
      <c r="G4407" t="e">
        <f>VLOOKUP(A4407,'Telomere data '!A:B, 2,)</f>
        <v>#N/A</v>
      </c>
      <c r="H4407" t="e">
        <f>VLOOKUP(A4407, 'BMI Data'!A:B,2,FALSE)</f>
        <v>#N/A</v>
      </c>
      <c r="I4407" t="e">
        <f>VLOOKUP(A4407, 'Physical Activity Data '!A:E,5,FALSE)</f>
        <v>#N/A</v>
      </c>
      <c r="J4407" t="e">
        <f>VLOOKUP(A4407, 'Physical Activity Data '!A:E,4,FALSE)</f>
        <v>#N/A</v>
      </c>
    </row>
    <row r="4408" spans="1:10" x14ac:dyDescent="0.25">
      <c r="A4408">
        <v>14372</v>
      </c>
      <c r="B4408" s="3">
        <f>VLOOKUP(A4408,'Demo Data'!A:E,2, TRUE)</f>
        <v>2</v>
      </c>
      <c r="C4408" s="3">
        <f>VLOOKUP(A4408,'Demo Data'!A:E,3, TRUE)</f>
        <v>16</v>
      </c>
      <c r="D4408" s="3">
        <f>VLOOKUP(A4408,'Demo Data'!A:E,4, TRUE)</f>
        <v>3</v>
      </c>
      <c r="E4408" s="3">
        <f>VLOOKUP(A4408,'Demo Data'!A:E,5, TRUE)</f>
        <v>1</v>
      </c>
      <c r="F4408">
        <f>VLOOKUP(A4408, 'Physical Activity Data '!A:B,2,FALSE)</f>
        <v>2</v>
      </c>
      <c r="G4408" t="e">
        <f>VLOOKUP(A4408,'Telomere data '!A:B, 2,)</f>
        <v>#N/A</v>
      </c>
      <c r="H4408">
        <f>VLOOKUP(A4408, 'BMI Data'!A:B,2,FALSE)</f>
        <v>28.14</v>
      </c>
      <c r="I4408">
        <f>VLOOKUP(A4408, 'Physical Activity Data '!A:E,5,FALSE)</f>
        <v>8</v>
      </c>
      <c r="J4408">
        <f>VLOOKUP(A4408, 'Physical Activity Data '!A:E,4,FALSE)</f>
        <v>90</v>
      </c>
    </row>
    <row r="4409" spans="1:10" x14ac:dyDescent="0.25">
      <c r="A4409">
        <v>14373</v>
      </c>
      <c r="B4409" s="3">
        <f>VLOOKUP(A4409,'Demo Data'!A:E,2, TRUE)</f>
        <v>2</v>
      </c>
      <c r="C4409" s="3">
        <f>VLOOKUP(A4409,'Demo Data'!A:E,3, TRUE)</f>
        <v>12</v>
      </c>
      <c r="D4409" s="3">
        <f>VLOOKUP(A4409,'Demo Data'!A:E,4, TRUE)</f>
        <v>4</v>
      </c>
      <c r="E4409" s="3">
        <f>VLOOKUP(A4409,'Demo Data'!A:E,5, TRUE)</f>
        <v>1</v>
      </c>
      <c r="F4409">
        <f>VLOOKUP(A4409, 'Physical Activity Data '!A:B,2,FALSE)</f>
        <v>2</v>
      </c>
      <c r="G4409" t="e">
        <f>VLOOKUP(A4409,'Telomere data '!A:B, 2,)</f>
        <v>#N/A</v>
      </c>
      <c r="H4409">
        <f>VLOOKUP(A4409, 'BMI Data'!A:B,2,FALSE)</f>
        <v>20.45</v>
      </c>
      <c r="I4409">
        <f>VLOOKUP(A4409, 'Physical Activity Data '!A:E,5,FALSE)</f>
        <v>8</v>
      </c>
      <c r="J4409">
        <f>VLOOKUP(A4409, 'Physical Activity Data '!A:E,4,FALSE)</f>
        <v>20</v>
      </c>
    </row>
    <row r="4410" spans="1:10" x14ac:dyDescent="0.25">
      <c r="A4410">
        <v>14374</v>
      </c>
      <c r="B4410" s="3">
        <f>VLOOKUP(A4410,'Demo Data'!A:E,2, TRUE)</f>
        <v>1</v>
      </c>
      <c r="C4410" s="3">
        <f>VLOOKUP(A4410,'Demo Data'!A:E,3, TRUE)</f>
        <v>25</v>
      </c>
      <c r="D4410" s="3">
        <f>VLOOKUP(A4410,'Demo Data'!A:E,4, TRUE)</f>
        <v>3</v>
      </c>
      <c r="E4410" s="3">
        <f>VLOOKUP(A4410,'Demo Data'!A:E,5, TRUE)</f>
        <v>3</v>
      </c>
      <c r="F4410">
        <f>VLOOKUP(A4410, 'Physical Activity Data '!A:B,2,FALSE)</f>
        <v>1</v>
      </c>
      <c r="G4410" t="e">
        <f>VLOOKUP(A4410,'Telomere data '!A:B, 2,)</f>
        <v>#N/A</v>
      </c>
      <c r="H4410" t="e">
        <f>VLOOKUP(A4410, 'BMI Data'!A:B,2,FALSE)</f>
        <v>#N/A</v>
      </c>
      <c r="I4410">
        <f>VLOOKUP(A4410, 'Physical Activity Data '!A:E,5,FALSE)</f>
        <v>4.5</v>
      </c>
      <c r="J4410">
        <f>VLOOKUP(A4410, 'Physical Activity Data '!A:E,4,FALSE)</f>
        <v>120</v>
      </c>
    </row>
    <row r="4411" spans="1:10" x14ac:dyDescent="0.25">
      <c r="A4411">
        <v>14375</v>
      </c>
      <c r="B4411" s="3">
        <f>VLOOKUP(A4411,'Demo Data'!A:E,2, TRUE)</f>
        <v>1</v>
      </c>
      <c r="C4411" s="3">
        <f>VLOOKUP(A4411,'Demo Data'!A:E,3, TRUE)</f>
        <v>49</v>
      </c>
      <c r="D4411" s="3">
        <f>VLOOKUP(A4411,'Demo Data'!A:E,4, TRUE)</f>
        <v>3</v>
      </c>
      <c r="E4411" s="3">
        <f>VLOOKUP(A4411,'Demo Data'!A:E,5, TRUE)</f>
        <v>3</v>
      </c>
      <c r="F4411">
        <f>VLOOKUP(A4411, 'Physical Activity Data '!A:B,2,FALSE)</f>
        <v>1</v>
      </c>
      <c r="G4411">
        <f>VLOOKUP(A4411,'Telomere data '!A:B, 2,)</f>
        <v>0.96289394100000003</v>
      </c>
      <c r="H4411">
        <f>VLOOKUP(A4411, 'BMI Data'!A:B,2,FALSE)</f>
        <v>30.53</v>
      </c>
      <c r="I4411">
        <f>VLOOKUP(A4411, 'Physical Activity Data '!A:E,5,FALSE)</f>
        <v>3.5</v>
      </c>
      <c r="J4411">
        <f>VLOOKUP(A4411, 'Physical Activity Data '!A:E,4,FALSE)</f>
        <v>30</v>
      </c>
    </row>
    <row r="4412" spans="1:10" x14ac:dyDescent="0.25">
      <c r="A4412">
        <v>14376</v>
      </c>
      <c r="B4412" s="3">
        <f>VLOOKUP(A4412,'Demo Data'!A:E,2, TRUE)</f>
        <v>2</v>
      </c>
      <c r="C4412" s="3">
        <f>VLOOKUP(A4412,'Demo Data'!A:E,3, TRUE)</f>
        <v>19</v>
      </c>
      <c r="D4412" s="3">
        <f>VLOOKUP(A4412,'Demo Data'!A:E,4, TRUE)</f>
        <v>1</v>
      </c>
      <c r="E4412" s="3">
        <f>VLOOKUP(A4412,'Demo Data'!A:E,5, TRUE)</f>
        <v>2</v>
      </c>
      <c r="F4412">
        <f>VLOOKUP(A4412, 'Physical Activity Data '!A:B,2,FALSE)</f>
        <v>1</v>
      </c>
      <c r="G4412" t="e">
        <f>VLOOKUP(A4412,'Telomere data '!A:B, 2,)</f>
        <v>#N/A</v>
      </c>
      <c r="H4412">
        <f>VLOOKUP(A4412, 'BMI Data'!A:B,2,FALSE)</f>
        <v>29.76</v>
      </c>
      <c r="I4412">
        <f>VLOOKUP(A4412, 'Physical Activity Data '!A:E,5,FALSE)</f>
        <v>4.5</v>
      </c>
      <c r="J4412">
        <f>VLOOKUP(A4412, 'Physical Activity Data '!A:E,4,FALSE)</f>
        <v>240</v>
      </c>
    </row>
    <row r="4413" spans="1:10" x14ac:dyDescent="0.25">
      <c r="A4413">
        <v>14377</v>
      </c>
      <c r="B4413" s="3">
        <f>VLOOKUP(A4413,'Demo Data'!A:E,2, TRUE)</f>
        <v>1</v>
      </c>
      <c r="C4413" s="3">
        <f>VLOOKUP(A4413,'Demo Data'!A:E,3, TRUE)</f>
        <v>7</v>
      </c>
      <c r="D4413" s="3">
        <f>VLOOKUP(A4413,'Demo Data'!A:E,4, TRUE)</f>
        <v>1</v>
      </c>
      <c r="E4413" s="3">
        <f>VLOOKUP(A4413,'Demo Data'!A:E,5, TRUE)</f>
        <v>1</v>
      </c>
      <c r="F4413" t="e">
        <f>VLOOKUP(A4413, 'Physical Activity Data '!A:B,2,FALSE)</f>
        <v>#N/A</v>
      </c>
      <c r="G4413" t="e">
        <f>VLOOKUP(A4413,'Telomere data '!A:B, 2,)</f>
        <v>#N/A</v>
      </c>
      <c r="H4413">
        <f>VLOOKUP(A4413, 'BMI Data'!A:B,2,FALSE)</f>
        <v>18.61</v>
      </c>
      <c r="I4413" t="e">
        <f>VLOOKUP(A4413, 'Physical Activity Data '!A:E,5,FALSE)</f>
        <v>#N/A</v>
      </c>
      <c r="J4413" t="e">
        <f>VLOOKUP(A4413, 'Physical Activity Data '!A:E,4,FALSE)</f>
        <v>#N/A</v>
      </c>
    </row>
    <row r="4414" spans="1:10" x14ac:dyDescent="0.25">
      <c r="A4414">
        <v>14378</v>
      </c>
      <c r="B4414" s="3">
        <f>VLOOKUP(A4414,'Demo Data'!A:E,2, TRUE)</f>
        <v>2</v>
      </c>
      <c r="C4414" s="3">
        <f>VLOOKUP(A4414,'Demo Data'!A:E,3, TRUE)</f>
        <v>0</v>
      </c>
      <c r="D4414" s="3">
        <f>VLOOKUP(A4414,'Demo Data'!A:E,4, TRUE)</f>
        <v>3</v>
      </c>
      <c r="E4414" s="3" t="str">
        <f>VLOOKUP(A4414,'Demo Data'!A:E,5, TRUE)</f>
        <v>NA</v>
      </c>
      <c r="F4414" t="e">
        <f>VLOOKUP(A4414, 'Physical Activity Data '!A:B,2,FALSE)</f>
        <v>#N/A</v>
      </c>
      <c r="G4414" t="e">
        <f>VLOOKUP(A4414,'Telomere data '!A:B, 2,)</f>
        <v>#N/A</v>
      </c>
      <c r="H4414" t="str">
        <f>VLOOKUP(A4414, 'BMI Data'!A:B,2,FALSE)</f>
        <v>NA</v>
      </c>
      <c r="I4414" t="e">
        <f>VLOOKUP(A4414, 'Physical Activity Data '!A:E,5,FALSE)</f>
        <v>#N/A</v>
      </c>
      <c r="J4414" t="e">
        <f>VLOOKUP(A4414, 'Physical Activity Data '!A:E,4,FALSE)</f>
        <v>#N/A</v>
      </c>
    </row>
    <row r="4415" spans="1:10" x14ac:dyDescent="0.25">
      <c r="A4415">
        <v>14379</v>
      </c>
      <c r="B4415" s="3">
        <f>VLOOKUP(A4415,'Demo Data'!A:E,2, TRUE)</f>
        <v>1</v>
      </c>
      <c r="C4415" s="3">
        <f>VLOOKUP(A4415,'Demo Data'!A:E,3, TRUE)</f>
        <v>85</v>
      </c>
      <c r="D4415" s="3">
        <f>VLOOKUP(A4415,'Demo Data'!A:E,4, TRUE)</f>
        <v>3</v>
      </c>
      <c r="E4415" s="3">
        <f>VLOOKUP(A4415,'Demo Data'!A:E,5, TRUE)</f>
        <v>3</v>
      </c>
      <c r="F4415">
        <f>VLOOKUP(A4415, 'Physical Activity Data '!A:B,2,FALSE)</f>
        <v>1</v>
      </c>
      <c r="G4415">
        <f>VLOOKUP(A4415,'Telomere data '!A:B, 2,)</f>
        <v>0.773185554</v>
      </c>
      <c r="H4415">
        <f>VLOOKUP(A4415, 'BMI Data'!A:B,2,FALSE)</f>
        <v>26.86</v>
      </c>
      <c r="I4415">
        <f>VLOOKUP(A4415, 'Physical Activity Data '!A:E,5,FALSE)</f>
        <v>3.5</v>
      </c>
      <c r="J4415">
        <f>VLOOKUP(A4415, 'Physical Activity Data '!A:E,4,FALSE)</f>
        <v>12</v>
      </c>
    </row>
    <row r="4416" spans="1:10" x14ac:dyDescent="0.25">
      <c r="A4416">
        <v>14380</v>
      </c>
      <c r="B4416" s="3">
        <f>VLOOKUP(A4416,'Demo Data'!A:E,2, TRUE)</f>
        <v>1</v>
      </c>
      <c r="C4416" s="3">
        <f>VLOOKUP(A4416,'Demo Data'!A:E,3, TRUE)</f>
        <v>1</v>
      </c>
      <c r="D4416" s="3">
        <f>VLOOKUP(A4416,'Demo Data'!A:E,4, TRUE)</f>
        <v>2</v>
      </c>
      <c r="E4416" s="3" t="str">
        <f>VLOOKUP(A4416,'Demo Data'!A:E,5, TRUE)</f>
        <v>NA</v>
      </c>
      <c r="F4416" t="e">
        <f>VLOOKUP(A4416, 'Physical Activity Data '!A:B,2,FALSE)</f>
        <v>#N/A</v>
      </c>
      <c r="G4416" t="e">
        <f>VLOOKUP(A4416,'Telomere data '!A:B, 2,)</f>
        <v>#N/A</v>
      </c>
      <c r="H4416" t="str">
        <f>VLOOKUP(A4416, 'BMI Data'!A:B,2,FALSE)</f>
        <v>NA</v>
      </c>
      <c r="I4416" t="e">
        <f>VLOOKUP(A4416, 'Physical Activity Data '!A:E,5,FALSE)</f>
        <v>#N/A</v>
      </c>
      <c r="J4416" t="e">
        <f>VLOOKUP(A4416, 'Physical Activity Data '!A:E,4,FALSE)</f>
        <v>#N/A</v>
      </c>
    </row>
    <row r="4417" spans="1:10" x14ac:dyDescent="0.25">
      <c r="A4417">
        <v>14381</v>
      </c>
      <c r="B4417" s="3">
        <f>VLOOKUP(A4417,'Demo Data'!A:E,2, TRUE)</f>
        <v>1</v>
      </c>
      <c r="C4417" s="3">
        <f>VLOOKUP(A4417,'Demo Data'!A:E,3, TRUE)</f>
        <v>0</v>
      </c>
      <c r="D4417" s="3">
        <f>VLOOKUP(A4417,'Demo Data'!A:E,4, TRUE)</f>
        <v>4</v>
      </c>
      <c r="E4417" s="3" t="str">
        <f>VLOOKUP(A4417,'Demo Data'!A:E,5, TRUE)</f>
        <v>NA</v>
      </c>
      <c r="F4417" t="e">
        <f>VLOOKUP(A4417, 'Physical Activity Data '!A:B,2,FALSE)</f>
        <v>#N/A</v>
      </c>
      <c r="G4417" t="e">
        <f>VLOOKUP(A4417,'Telomere data '!A:B, 2,)</f>
        <v>#N/A</v>
      </c>
      <c r="H4417" t="str">
        <f>VLOOKUP(A4417, 'BMI Data'!A:B,2,FALSE)</f>
        <v>NA</v>
      </c>
      <c r="I4417" t="e">
        <f>VLOOKUP(A4417, 'Physical Activity Data '!A:E,5,FALSE)</f>
        <v>#N/A</v>
      </c>
      <c r="J4417" t="e">
        <f>VLOOKUP(A4417, 'Physical Activity Data '!A:E,4,FALSE)</f>
        <v>#N/A</v>
      </c>
    </row>
    <row r="4418" spans="1:10" x14ac:dyDescent="0.25">
      <c r="A4418">
        <v>14382</v>
      </c>
      <c r="B4418" s="3">
        <f>VLOOKUP(A4418,'Demo Data'!A:E,2, TRUE)</f>
        <v>1</v>
      </c>
      <c r="C4418" s="3">
        <f>VLOOKUP(A4418,'Demo Data'!A:E,3, TRUE)</f>
        <v>47</v>
      </c>
      <c r="D4418" s="3">
        <f>VLOOKUP(A4418,'Demo Data'!A:E,4, TRUE)</f>
        <v>1</v>
      </c>
      <c r="E4418" s="3">
        <f>VLOOKUP(A4418,'Demo Data'!A:E,5, TRUE)</f>
        <v>3</v>
      </c>
      <c r="F4418">
        <f>VLOOKUP(A4418, 'Physical Activity Data '!A:B,2,FALSE)</f>
        <v>1</v>
      </c>
      <c r="G4418">
        <f>VLOOKUP(A4418,'Telomere data '!A:B, 2,)</f>
        <v>0.97901608699999998</v>
      </c>
      <c r="H4418">
        <f>VLOOKUP(A4418, 'BMI Data'!A:B,2,FALSE)</f>
        <v>40.270000000000003</v>
      </c>
      <c r="I4418">
        <f>VLOOKUP(A4418, 'Physical Activity Data '!A:E,5,FALSE)</f>
        <v>5</v>
      </c>
      <c r="J4418">
        <f>VLOOKUP(A4418, 'Physical Activity Data '!A:E,4,FALSE)</f>
        <v>30</v>
      </c>
    </row>
    <row r="4419" spans="1:10" x14ac:dyDescent="0.25">
      <c r="A4419">
        <v>14383</v>
      </c>
      <c r="B4419" s="3">
        <f>VLOOKUP(A4419,'Demo Data'!A:E,2, TRUE)</f>
        <v>2</v>
      </c>
      <c r="C4419" s="3">
        <f>VLOOKUP(A4419,'Demo Data'!A:E,3, TRUE)</f>
        <v>6</v>
      </c>
      <c r="D4419" s="3">
        <f>VLOOKUP(A4419,'Demo Data'!A:E,4, TRUE)</f>
        <v>3</v>
      </c>
      <c r="E4419" s="3">
        <f>VLOOKUP(A4419,'Demo Data'!A:E,5, TRUE)</f>
        <v>1</v>
      </c>
      <c r="F4419" t="e">
        <f>VLOOKUP(A4419, 'Physical Activity Data '!A:B,2,FALSE)</f>
        <v>#N/A</v>
      </c>
      <c r="G4419" t="e">
        <f>VLOOKUP(A4419,'Telomere data '!A:B, 2,)</f>
        <v>#N/A</v>
      </c>
      <c r="H4419">
        <f>VLOOKUP(A4419, 'BMI Data'!A:B,2,FALSE)</f>
        <v>15.73</v>
      </c>
      <c r="I4419" t="e">
        <f>VLOOKUP(A4419, 'Physical Activity Data '!A:E,5,FALSE)</f>
        <v>#N/A</v>
      </c>
      <c r="J4419" t="e">
        <f>VLOOKUP(A4419, 'Physical Activity Data '!A:E,4,FALSE)</f>
        <v>#N/A</v>
      </c>
    </row>
    <row r="4420" spans="1:10" x14ac:dyDescent="0.25">
      <c r="A4420">
        <v>14384</v>
      </c>
      <c r="B4420" s="3">
        <f>VLOOKUP(A4420,'Demo Data'!A:E,2, TRUE)</f>
        <v>1</v>
      </c>
      <c r="C4420" s="3">
        <f>VLOOKUP(A4420,'Demo Data'!A:E,3, TRUE)</f>
        <v>3</v>
      </c>
      <c r="D4420" s="3">
        <f>VLOOKUP(A4420,'Demo Data'!A:E,4, TRUE)</f>
        <v>1</v>
      </c>
      <c r="E4420" s="3" t="str">
        <f>VLOOKUP(A4420,'Demo Data'!A:E,5, TRUE)</f>
        <v>NA</v>
      </c>
      <c r="F4420" t="e">
        <f>VLOOKUP(A4420, 'Physical Activity Data '!A:B,2,FALSE)</f>
        <v>#N/A</v>
      </c>
      <c r="G4420" t="e">
        <f>VLOOKUP(A4420,'Telomere data '!A:B, 2,)</f>
        <v>#N/A</v>
      </c>
      <c r="H4420" t="e">
        <f>VLOOKUP(A4420, 'BMI Data'!A:B,2,FALSE)</f>
        <v>#N/A</v>
      </c>
      <c r="I4420" t="e">
        <f>VLOOKUP(A4420, 'Physical Activity Data '!A:E,5,FALSE)</f>
        <v>#N/A</v>
      </c>
      <c r="J4420" t="e">
        <f>VLOOKUP(A4420, 'Physical Activity Data '!A:E,4,FALSE)</f>
        <v>#N/A</v>
      </c>
    </row>
    <row r="4421" spans="1:10" x14ac:dyDescent="0.25">
      <c r="A4421">
        <v>14385</v>
      </c>
      <c r="B4421" s="3">
        <f>VLOOKUP(A4421,'Demo Data'!A:E,2, TRUE)</f>
        <v>2</v>
      </c>
      <c r="C4421" s="3">
        <f>VLOOKUP(A4421,'Demo Data'!A:E,3, TRUE)</f>
        <v>1</v>
      </c>
      <c r="D4421" s="3">
        <f>VLOOKUP(A4421,'Demo Data'!A:E,4, TRUE)</f>
        <v>1</v>
      </c>
      <c r="E4421" s="3" t="str">
        <f>VLOOKUP(A4421,'Demo Data'!A:E,5, TRUE)</f>
        <v>NA</v>
      </c>
      <c r="F4421" t="e">
        <f>VLOOKUP(A4421, 'Physical Activity Data '!A:B,2,FALSE)</f>
        <v>#N/A</v>
      </c>
      <c r="G4421" t="e">
        <f>VLOOKUP(A4421,'Telomere data '!A:B, 2,)</f>
        <v>#N/A</v>
      </c>
      <c r="H4421" t="str">
        <f>VLOOKUP(A4421, 'BMI Data'!A:B,2,FALSE)</f>
        <v>NA</v>
      </c>
      <c r="I4421" t="e">
        <f>VLOOKUP(A4421, 'Physical Activity Data '!A:E,5,FALSE)</f>
        <v>#N/A</v>
      </c>
      <c r="J4421" t="e">
        <f>VLOOKUP(A4421, 'Physical Activity Data '!A:E,4,FALSE)</f>
        <v>#N/A</v>
      </c>
    </row>
    <row r="4422" spans="1:10" x14ac:dyDescent="0.25">
      <c r="A4422">
        <v>14386</v>
      </c>
      <c r="B4422" s="3">
        <f>VLOOKUP(A4422,'Demo Data'!A:E,2, TRUE)</f>
        <v>2</v>
      </c>
      <c r="C4422" s="3">
        <f>VLOOKUP(A4422,'Demo Data'!A:E,3, TRUE)</f>
        <v>20</v>
      </c>
      <c r="D4422" s="3">
        <f>VLOOKUP(A4422,'Demo Data'!A:E,4, TRUE)</f>
        <v>1</v>
      </c>
      <c r="E4422" s="3">
        <f>VLOOKUP(A4422,'Demo Data'!A:E,5, TRUE)</f>
        <v>3</v>
      </c>
      <c r="F4422">
        <f>VLOOKUP(A4422, 'Physical Activity Data '!A:B,2,FALSE)</f>
        <v>1</v>
      </c>
      <c r="G4422">
        <f>VLOOKUP(A4422,'Telomere data '!A:B, 2,)</f>
        <v>1.092141332</v>
      </c>
      <c r="H4422">
        <f>VLOOKUP(A4422, 'BMI Data'!A:B,2,FALSE)</f>
        <v>18.84</v>
      </c>
      <c r="I4422">
        <f>VLOOKUP(A4422, 'Physical Activity Data '!A:E,5,FALSE)</f>
        <v>3.5</v>
      </c>
      <c r="J4422">
        <f>VLOOKUP(A4422, 'Physical Activity Data '!A:E,4,FALSE)</f>
        <v>60</v>
      </c>
    </row>
    <row r="4423" spans="1:10" x14ac:dyDescent="0.25">
      <c r="A4423">
        <v>14387</v>
      </c>
      <c r="B4423" s="3">
        <f>VLOOKUP(A4423,'Demo Data'!A:E,2, TRUE)</f>
        <v>2</v>
      </c>
      <c r="C4423" s="3">
        <f>VLOOKUP(A4423,'Demo Data'!A:E,3, TRUE)</f>
        <v>32</v>
      </c>
      <c r="D4423" s="3">
        <f>VLOOKUP(A4423,'Demo Data'!A:E,4, TRUE)</f>
        <v>1</v>
      </c>
      <c r="E4423" s="3">
        <f>VLOOKUP(A4423,'Demo Data'!A:E,5, TRUE)</f>
        <v>1</v>
      </c>
      <c r="F4423" t="e">
        <f>VLOOKUP(A4423, 'Physical Activity Data '!A:B,2,FALSE)</f>
        <v>#N/A</v>
      </c>
      <c r="G4423">
        <f>VLOOKUP(A4423,'Telomere data '!A:B, 2,)</f>
        <v>0.84746010400000005</v>
      </c>
      <c r="H4423">
        <f>VLOOKUP(A4423, 'BMI Data'!A:B,2,FALSE)</f>
        <v>31.17</v>
      </c>
      <c r="I4423" t="e">
        <f>VLOOKUP(A4423, 'Physical Activity Data '!A:E,5,FALSE)</f>
        <v>#N/A</v>
      </c>
      <c r="J4423" t="e">
        <f>VLOOKUP(A4423, 'Physical Activity Data '!A:E,4,FALSE)</f>
        <v>#N/A</v>
      </c>
    </row>
    <row r="4424" spans="1:10" x14ac:dyDescent="0.25">
      <c r="A4424">
        <v>14388</v>
      </c>
      <c r="B4424" s="3">
        <f>VLOOKUP(A4424,'Demo Data'!A:E,2, TRUE)</f>
        <v>1</v>
      </c>
      <c r="C4424" s="3">
        <f>VLOOKUP(A4424,'Demo Data'!A:E,3, TRUE)</f>
        <v>1</v>
      </c>
      <c r="D4424" s="3">
        <f>VLOOKUP(A4424,'Demo Data'!A:E,4, TRUE)</f>
        <v>2</v>
      </c>
      <c r="E4424" s="3" t="str">
        <f>VLOOKUP(A4424,'Demo Data'!A:E,5, TRUE)</f>
        <v>NA</v>
      </c>
      <c r="F4424" t="e">
        <f>VLOOKUP(A4424, 'Physical Activity Data '!A:B,2,FALSE)</f>
        <v>#N/A</v>
      </c>
      <c r="G4424" t="e">
        <f>VLOOKUP(A4424,'Telomere data '!A:B, 2,)</f>
        <v>#N/A</v>
      </c>
      <c r="H4424" t="str">
        <f>VLOOKUP(A4424, 'BMI Data'!A:B,2,FALSE)</f>
        <v>NA</v>
      </c>
      <c r="I4424" t="e">
        <f>VLOOKUP(A4424, 'Physical Activity Data '!A:E,5,FALSE)</f>
        <v>#N/A</v>
      </c>
      <c r="J4424" t="e">
        <f>VLOOKUP(A4424, 'Physical Activity Data '!A:E,4,FALSE)</f>
        <v>#N/A</v>
      </c>
    </row>
    <row r="4425" spans="1:10" x14ac:dyDescent="0.25">
      <c r="A4425">
        <v>14389</v>
      </c>
      <c r="B4425" s="3">
        <f>VLOOKUP(A4425,'Demo Data'!A:E,2, TRUE)</f>
        <v>1</v>
      </c>
      <c r="C4425" s="3">
        <f>VLOOKUP(A4425,'Demo Data'!A:E,3, TRUE)</f>
        <v>50</v>
      </c>
      <c r="D4425" s="3">
        <f>VLOOKUP(A4425,'Demo Data'!A:E,4, TRUE)</f>
        <v>1</v>
      </c>
      <c r="E4425" s="3">
        <f>VLOOKUP(A4425,'Demo Data'!A:E,5, TRUE)</f>
        <v>1</v>
      </c>
      <c r="F4425" t="e">
        <f>VLOOKUP(A4425, 'Physical Activity Data '!A:B,2,FALSE)</f>
        <v>#N/A</v>
      </c>
      <c r="G4425">
        <f>VLOOKUP(A4425,'Telomere data '!A:B, 2,)</f>
        <v>1.0584571389999999</v>
      </c>
      <c r="H4425">
        <f>VLOOKUP(A4425, 'BMI Data'!A:B,2,FALSE)</f>
        <v>31.63</v>
      </c>
      <c r="I4425" t="e">
        <f>VLOOKUP(A4425, 'Physical Activity Data '!A:E,5,FALSE)</f>
        <v>#N/A</v>
      </c>
      <c r="J4425" t="e">
        <f>VLOOKUP(A4425, 'Physical Activity Data '!A:E,4,FALSE)</f>
        <v>#N/A</v>
      </c>
    </row>
    <row r="4426" spans="1:10" x14ac:dyDescent="0.25">
      <c r="A4426">
        <v>14390</v>
      </c>
      <c r="B4426" s="3">
        <f>VLOOKUP(A4426,'Demo Data'!A:E,2, TRUE)</f>
        <v>2</v>
      </c>
      <c r="C4426" s="3">
        <f>VLOOKUP(A4426,'Demo Data'!A:E,3, TRUE)</f>
        <v>51</v>
      </c>
      <c r="D4426" s="3">
        <f>VLOOKUP(A4426,'Demo Data'!A:E,4, TRUE)</f>
        <v>3</v>
      </c>
      <c r="E4426" s="3">
        <f>VLOOKUP(A4426,'Demo Data'!A:E,5, TRUE)</f>
        <v>3</v>
      </c>
      <c r="F4426">
        <f>VLOOKUP(A4426, 'Physical Activity Data '!A:B,2,FALSE)</f>
        <v>2</v>
      </c>
      <c r="G4426" t="e">
        <f>VLOOKUP(A4426,'Telomere data '!A:B, 2,)</f>
        <v>#N/A</v>
      </c>
      <c r="H4426">
        <f>VLOOKUP(A4426, 'BMI Data'!A:B,2,FALSE)</f>
        <v>27.67</v>
      </c>
      <c r="I4426">
        <f>VLOOKUP(A4426, 'Physical Activity Data '!A:E,5,FALSE)</f>
        <v>5</v>
      </c>
      <c r="J4426">
        <f>VLOOKUP(A4426, 'Physical Activity Data '!A:E,4,FALSE)</f>
        <v>180</v>
      </c>
    </row>
    <row r="4427" spans="1:10" x14ac:dyDescent="0.25">
      <c r="A4427">
        <v>14391</v>
      </c>
      <c r="B4427" s="3">
        <f>VLOOKUP(A4427,'Demo Data'!A:E,2, TRUE)</f>
        <v>1</v>
      </c>
      <c r="C4427" s="3">
        <f>VLOOKUP(A4427,'Demo Data'!A:E,3, TRUE)</f>
        <v>2</v>
      </c>
      <c r="D4427" s="3">
        <f>VLOOKUP(A4427,'Demo Data'!A:E,4, TRUE)</f>
        <v>1</v>
      </c>
      <c r="E4427" s="3" t="str">
        <f>VLOOKUP(A4427,'Demo Data'!A:E,5, TRUE)</f>
        <v>NA</v>
      </c>
      <c r="F4427" t="e">
        <f>VLOOKUP(A4427, 'Physical Activity Data '!A:B,2,FALSE)</f>
        <v>#N/A</v>
      </c>
      <c r="G4427" t="e">
        <f>VLOOKUP(A4427,'Telomere data '!A:B, 2,)</f>
        <v>#N/A</v>
      </c>
      <c r="H4427" t="str">
        <f>VLOOKUP(A4427, 'BMI Data'!A:B,2,FALSE)</f>
        <v>NA</v>
      </c>
      <c r="I4427" t="e">
        <f>VLOOKUP(A4427, 'Physical Activity Data '!A:E,5,FALSE)</f>
        <v>#N/A</v>
      </c>
      <c r="J4427" t="e">
        <f>VLOOKUP(A4427, 'Physical Activity Data '!A:E,4,FALSE)</f>
        <v>#N/A</v>
      </c>
    </row>
    <row r="4428" spans="1:10" x14ac:dyDescent="0.25">
      <c r="A4428">
        <v>14392</v>
      </c>
      <c r="B4428" s="3">
        <f>VLOOKUP(A4428,'Demo Data'!A:E,2, TRUE)</f>
        <v>2</v>
      </c>
      <c r="C4428" s="3">
        <f>VLOOKUP(A4428,'Demo Data'!A:E,3, TRUE)</f>
        <v>10</v>
      </c>
      <c r="D4428" s="3">
        <f>VLOOKUP(A4428,'Demo Data'!A:E,4, TRUE)</f>
        <v>5</v>
      </c>
      <c r="E4428" s="3">
        <f>VLOOKUP(A4428,'Demo Data'!A:E,5, TRUE)</f>
        <v>1</v>
      </c>
      <c r="F4428" t="e">
        <f>VLOOKUP(A4428, 'Physical Activity Data '!A:B,2,FALSE)</f>
        <v>#N/A</v>
      </c>
      <c r="G4428" t="e">
        <f>VLOOKUP(A4428,'Telomere data '!A:B, 2,)</f>
        <v>#N/A</v>
      </c>
      <c r="H4428">
        <f>VLOOKUP(A4428, 'BMI Data'!A:B,2,FALSE)</f>
        <v>16.05</v>
      </c>
      <c r="I4428" t="e">
        <f>VLOOKUP(A4428, 'Physical Activity Data '!A:E,5,FALSE)</f>
        <v>#N/A</v>
      </c>
      <c r="J4428" t="e">
        <f>VLOOKUP(A4428, 'Physical Activity Data '!A:E,4,FALSE)</f>
        <v>#N/A</v>
      </c>
    </row>
    <row r="4429" spans="1:10" x14ac:dyDescent="0.25">
      <c r="A4429">
        <v>14393</v>
      </c>
      <c r="B4429" s="3">
        <f>VLOOKUP(A4429,'Demo Data'!A:E,2, TRUE)</f>
        <v>1</v>
      </c>
      <c r="C4429" s="3">
        <f>VLOOKUP(A4429,'Demo Data'!A:E,3, TRUE)</f>
        <v>14</v>
      </c>
      <c r="D4429" s="3">
        <f>VLOOKUP(A4429,'Demo Data'!A:E,4, TRUE)</f>
        <v>1</v>
      </c>
      <c r="E4429" s="3">
        <f>VLOOKUP(A4429,'Demo Data'!A:E,5, TRUE)</f>
        <v>1</v>
      </c>
      <c r="F4429" t="e">
        <f>VLOOKUP(A4429, 'Physical Activity Data '!A:B,2,FALSE)</f>
        <v>#N/A</v>
      </c>
      <c r="G4429" t="e">
        <f>VLOOKUP(A4429,'Telomere data '!A:B, 2,)</f>
        <v>#N/A</v>
      </c>
      <c r="H4429">
        <f>VLOOKUP(A4429, 'BMI Data'!A:B,2,FALSE)</f>
        <v>25.61</v>
      </c>
      <c r="I4429" t="e">
        <f>VLOOKUP(A4429, 'Physical Activity Data '!A:E,5,FALSE)</f>
        <v>#N/A</v>
      </c>
      <c r="J4429" t="e">
        <f>VLOOKUP(A4429, 'Physical Activity Data '!A:E,4,FALSE)</f>
        <v>#N/A</v>
      </c>
    </row>
    <row r="4430" spans="1:10" x14ac:dyDescent="0.25">
      <c r="A4430">
        <v>14394</v>
      </c>
      <c r="B4430" s="3">
        <f>VLOOKUP(A4430,'Demo Data'!A:E,2, TRUE)</f>
        <v>2</v>
      </c>
      <c r="C4430" s="3">
        <f>VLOOKUP(A4430,'Demo Data'!A:E,3, TRUE)</f>
        <v>14</v>
      </c>
      <c r="D4430" s="3">
        <f>VLOOKUP(A4430,'Demo Data'!A:E,4, TRUE)</f>
        <v>4</v>
      </c>
      <c r="E4430" s="3">
        <f>VLOOKUP(A4430,'Demo Data'!A:E,5, TRUE)</f>
        <v>1</v>
      </c>
      <c r="F4430">
        <f>VLOOKUP(A4430, 'Physical Activity Data '!A:B,2,FALSE)</f>
        <v>1</v>
      </c>
      <c r="G4430" t="e">
        <f>VLOOKUP(A4430,'Telomere data '!A:B, 2,)</f>
        <v>#N/A</v>
      </c>
      <c r="H4430">
        <f>VLOOKUP(A4430, 'BMI Data'!A:B,2,FALSE)</f>
        <v>21.1</v>
      </c>
      <c r="I4430">
        <f>VLOOKUP(A4430, 'Physical Activity Data '!A:E,5,FALSE)</f>
        <v>4.5</v>
      </c>
      <c r="J4430">
        <f>VLOOKUP(A4430, 'Physical Activity Data '!A:E,4,FALSE)</f>
        <v>30</v>
      </c>
    </row>
    <row r="4431" spans="1:10" x14ac:dyDescent="0.25">
      <c r="A4431">
        <v>14395</v>
      </c>
      <c r="B4431" s="3">
        <f>VLOOKUP(A4431,'Demo Data'!A:E,2, TRUE)</f>
        <v>1</v>
      </c>
      <c r="C4431" s="3">
        <f>VLOOKUP(A4431,'Demo Data'!A:E,3, TRUE)</f>
        <v>19</v>
      </c>
      <c r="D4431" s="3">
        <f>VLOOKUP(A4431,'Demo Data'!A:E,4, TRUE)</f>
        <v>3</v>
      </c>
      <c r="E4431" s="3">
        <f>VLOOKUP(A4431,'Demo Data'!A:E,5, TRUE)</f>
        <v>1</v>
      </c>
      <c r="F4431" t="e">
        <f>VLOOKUP(A4431, 'Physical Activity Data '!A:B,2,FALSE)</f>
        <v>#N/A</v>
      </c>
      <c r="G4431" t="e">
        <f>VLOOKUP(A4431,'Telomere data '!A:B, 2,)</f>
        <v>#N/A</v>
      </c>
      <c r="H4431">
        <f>VLOOKUP(A4431, 'BMI Data'!A:B,2,FALSE)</f>
        <v>40.21</v>
      </c>
      <c r="I4431" t="e">
        <f>VLOOKUP(A4431, 'Physical Activity Data '!A:E,5,FALSE)</f>
        <v>#N/A</v>
      </c>
      <c r="J4431" t="e">
        <f>VLOOKUP(A4431, 'Physical Activity Data '!A:E,4,FALSE)</f>
        <v>#N/A</v>
      </c>
    </row>
    <row r="4432" spans="1:10" x14ac:dyDescent="0.25">
      <c r="A4432">
        <v>14396</v>
      </c>
      <c r="B4432" s="3">
        <f>VLOOKUP(A4432,'Demo Data'!A:E,2, TRUE)</f>
        <v>1</v>
      </c>
      <c r="C4432" s="3">
        <f>VLOOKUP(A4432,'Demo Data'!A:E,3, TRUE)</f>
        <v>8</v>
      </c>
      <c r="D4432" s="3">
        <f>VLOOKUP(A4432,'Demo Data'!A:E,4, TRUE)</f>
        <v>1</v>
      </c>
      <c r="E4432" s="3">
        <f>VLOOKUP(A4432,'Demo Data'!A:E,5, TRUE)</f>
        <v>1</v>
      </c>
      <c r="F4432" t="e">
        <f>VLOOKUP(A4432, 'Physical Activity Data '!A:B,2,FALSE)</f>
        <v>#N/A</v>
      </c>
      <c r="G4432" t="e">
        <f>VLOOKUP(A4432,'Telomere data '!A:B, 2,)</f>
        <v>#N/A</v>
      </c>
      <c r="H4432">
        <f>VLOOKUP(A4432, 'BMI Data'!A:B,2,FALSE)</f>
        <v>15.31</v>
      </c>
      <c r="I4432" t="e">
        <f>VLOOKUP(A4432, 'Physical Activity Data '!A:E,5,FALSE)</f>
        <v>#N/A</v>
      </c>
      <c r="J4432" t="e">
        <f>VLOOKUP(A4432, 'Physical Activity Data '!A:E,4,FALSE)</f>
        <v>#N/A</v>
      </c>
    </row>
    <row r="4433" spans="1:10" x14ac:dyDescent="0.25">
      <c r="A4433">
        <v>14397</v>
      </c>
      <c r="B4433" s="3">
        <f>VLOOKUP(A4433,'Demo Data'!A:E,2, TRUE)</f>
        <v>1</v>
      </c>
      <c r="C4433" s="3">
        <f>VLOOKUP(A4433,'Demo Data'!A:E,3, TRUE)</f>
        <v>58</v>
      </c>
      <c r="D4433" s="3">
        <f>VLOOKUP(A4433,'Demo Data'!A:E,4, TRUE)</f>
        <v>3</v>
      </c>
      <c r="E4433" s="3">
        <f>VLOOKUP(A4433,'Demo Data'!A:E,5, TRUE)</f>
        <v>1</v>
      </c>
      <c r="F4433" t="e">
        <f>VLOOKUP(A4433, 'Physical Activity Data '!A:B,2,FALSE)</f>
        <v>#N/A</v>
      </c>
      <c r="G4433" t="e">
        <f>VLOOKUP(A4433,'Telomere data '!A:B, 2,)</f>
        <v>#N/A</v>
      </c>
      <c r="H4433">
        <f>VLOOKUP(A4433, 'BMI Data'!A:B,2,FALSE)</f>
        <v>31.9</v>
      </c>
      <c r="I4433" t="e">
        <f>VLOOKUP(A4433, 'Physical Activity Data '!A:E,5,FALSE)</f>
        <v>#N/A</v>
      </c>
      <c r="J4433" t="e">
        <f>VLOOKUP(A4433, 'Physical Activity Data '!A:E,4,FALSE)</f>
        <v>#N/A</v>
      </c>
    </row>
    <row r="4434" spans="1:10" x14ac:dyDescent="0.25">
      <c r="A4434">
        <v>14398</v>
      </c>
      <c r="B4434" s="3">
        <f>VLOOKUP(A4434,'Demo Data'!A:E,2, TRUE)</f>
        <v>1</v>
      </c>
      <c r="C4434" s="3">
        <f>VLOOKUP(A4434,'Demo Data'!A:E,3, TRUE)</f>
        <v>36</v>
      </c>
      <c r="D4434" s="3">
        <f>VLOOKUP(A4434,'Demo Data'!A:E,4, TRUE)</f>
        <v>3</v>
      </c>
      <c r="E4434" s="3">
        <f>VLOOKUP(A4434,'Demo Data'!A:E,5, TRUE)</f>
        <v>3</v>
      </c>
      <c r="F4434">
        <f>VLOOKUP(A4434, 'Physical Activity Data '!A:B,2,FALSE)</f>
        <v>2</v>
      </c>
      <c r="G4434">
        <f>VLOOKUP(A4434,'Telomere data '!A:B, 2,)</f>
        <v>1.1205275189999999</v>
      </c>
      <c r="H4434">
        <f>VLOOKUP(A4434, 'BMI Data'!A:B,2,FALSE)</f>
        <v>25.96</v>
      </c>
      <c r="I4434">
        <f>VLOOKUP(A4434, 'Physical Activity Data '!A:E,5,FALSE)</f>
        <v>6</v>
      </c>
      <c r="J4434">
        <f>VLOOKUP(A4434, 'Physical Activity Data '!A:E,4,FALSE)</f>
        <v>60</v>
      </c>
    </row>
    <row r="4435" spans="1:10" x14ac:dyDescent="0.25">
      <c r="A4435">
        <v>14399</v>
      </c>
      <c r="B4435" s="3">
        <f>VLOOKUP(A4435,'Demo Data'!A:E,2, TRUE)</f>
        <v>1</v>
      </c>
      <c r="C4435" s="3">
        <f>VLOOKUP(A4435,'Demo Data'!A:E,3, TRUE)</f>
        <v>60</v>
      </c>
      <c r="D4435" s="3">
        <f>VLOOKUP(A4435,'Demo Data'!A:E,4, TRUE)</f>
        <v>1</v>
      </c>
      <c r="E4435" s="3">
        <f>VLOOKUP(A4435,'Demo Data'!A:E,5, TRUE)</f>
        <v>3</v>
      </c>
      <c r="F4435" t="e">
        <f>VLOOKUP(A4435, 'Physical Activity Data '!A:B,2,FALSE)</f>
        <v>#N/A</v>
      </c>
      <c r="G4435">
        <f>VLOOKUP(A4435,'Telomere data '!A:B, 2,)</f>
        <v>0.93640375600000003</v>
      </c>
      <c r="H4435">
        <f>VLOOKUP(A4435, 'BMI Data'!A:B,2,FALSE)</f>
        <v>21.02</v>
      </c>
      <c r="I4435" t="e">
        <f>VLOOKUP(A4435, 'Physical Activity Data '!A:E,5,FALSE)</f>
        <v>#N/A</v>
      </c>
      <c r="J4435" t="e">
        <f>VLOOKUP(A4435, 'Physical Activity Data '!A:E,4,FALSE)</f>
        <v>#N/A</v>
      </c>
    </row>
    <row r="4436" spans="1:10" x14ac:dyDescent="0.25">
      <c r="A4436">
        <v>14400</v>
      </c>
      <c r="B4436" s="3">
        <f>VLOOKUP(A4436,'Demo Data'!A:E,2, TRUE)</f>
        <v>2</v>
      </c>
      <c r="C4436" s="3">
        <f>VLOOKUP(A4436,'Demo Data'!A:E,3, TRUE)</f>
        <v>34</v>
      </c>
      <c r="D4436" s="3">
        <f>VLOOKUP(A4436,'Demo Data'!A:E,4, TRUE)</f>
        <v>3</v>
      </c>
      <c r="E4436" s="3">
        <f>VLOOKUP(A4436,'Demo Data'!A:E,5, TRUE)</f>
        <v>3</v>
      </c>
      <c r="F4436">
        <f>VLOOKUP(A4436, 'Physical Activity Data '!A:B,2,FALSE)</f>
        <v>1</v>
      </c>
      <c r="G4436" t="e">
        <f>VLOOKUP(A4436,'Telomere data '!A:B, 2,)</f>
        <v>#N/A</v>
      </c>
      <c r="H4436" t="e">
        <f>VLOOKUP(A4436, 'BMI Data'!A:B,2,FALSE)</f>
        <v>#N/A</v>
      </c>
      <c r="I4436">
        <f>VLOOKUP(A4436, 'Physical Activity Data '!A:E,5,FALSE)</f>
        <v>4.5</v>
      </c>
      <c r="J4436">
        <f>VLOOKUP(A4436, 'Physical Activity Data '!A:E,4,FALSE)</f>
        <v>60</v>
      </c>
    </row>
    <row r="4437" spans="1:10" x14ac:dyDescent="0.25">
      <c r="A4437">
        <v>14401</v>
      </c>
      <c r="B4437" s="3">
        <f>VLOOKUP(A4437,'Demo Data'!A:E,2, TRUE)</f>
        <v>2</v>
      </c>
      <c r="C4437" s="3">
        <f>VLOOKUP(A4437,'Demo Data'!A:E,3, TRUE)</f>
        <v>16</v>
      </c>
      <c r="D4437" s="3">
        <f>VLOOKUP(A4437,'Demo Data'!A:E,4, TRUE)</f>
        <v>3</v>
      </c>
      <c r="E4437" s="3">
        <f>VLOOKUP(A4437,'Demo Data'!A:E,5, TRUE)</f>
        <v>1</v>
      </c>
      <c r="F4437">
        <f>VLOOKUP(A4437, 'Physical Activity Data '!A:B,2,FALSE)</f>
        <v>1</v>
      </c>
      <c r="G4437" t="e">
        <f>VLOOKUP(A4437,'Telomere data '!A:B, 2,)</f>
        <v>#N/A</v>
      </c>
      <c r="H4437">
        <f>VLOOKUP(A4437, 'BMI Data'!A:B,2,FALSE)</f>
        <v>26.17</v>
      </c>
      <c r="I4437">
        <f>VLOOKUP(A4437, 'Physical Activity Data '!A:E,5,FALSE)</f>
        <v>3.5</v>
      </c>
      <c r="J4437">
        <f>VLOOKUP(A4437, 'Physical Activity Data '!A:E,4,FALSE)</f>
        <v>15</v>
      </c>
    </row>
    <row r="4438" spans="1:10" x14ac:dyDescent="0.25">
      <c r="A4438">
        <v>14402</v>
      </c>
      <c r="B4438" s="3">
        <f>VLOOKUP(A4438,'Demo Data'!A:E,2, TRUE)</f>
        <v>1</v>
      </c>
      <c r="C4438" s="3">
        <f>VLOOKUP(A4438,'Demo Data'!A:E,3, TRUE)</f>
        <v>74</v>
      </c>
      <c r="D4438" s="3">
        <f>VLOOKUP(A4438,'Demo Data'!A:E,4, TRUE)</f>
        <v>4</v>
      </c>
      <c r="E4438" s="3">
        <f>VLOOKUP(A4438,'Demo Data'!A:E,5, TRUE)</f>
        <v>1</v>
      </c>
      <c r="F4438" t="e">
        <f>VLOOKUP(A4438, 'Physical Activity Data '!A:B,2,FALSE)</f>
        <v>#N/A</v>
      </c>
      <c r="G4438">
        <f>VLOOKUP(A4438,'Telomere data '!A:B, 2,)</f>
        <v>0.87401575600000003</v>
      </c>
      <c r="H4438">
        <f>VLOOKUP(A4438, 'BMI Data'!A:B,2,FALSE)</f>
        <v>16.850000000000001</v>
      </c>
      <c r="I4438" t="e">
        <f>VLOOKUP(A4438, 'Physical Activity Data '!A:E,5,FALSE)</f>
        <v>#N/A</v>
      </c>
      <c r="J4438" t="e">
        <f>VLOOKUP(A4438, 'Physical Activity Data '!A:E,4,FALSE)</f>
        <v>#N/A</v>
      </c>
    </row>
    <row r="4439" spans="1:10" x14ac:dyDescent="0.25">
      <c r="A4439">
        <v>14403</v>
      </c>
      <c r="B4439" s="3">
        <f>VLOOKUP(A4439,'Demo Data'!A:E,2, TRUE)</f>
        <v>2</v>
      </c>
      <c r="C4439" s="3">
        <f>VLOOKUP(A4439,'Demo Data'!A:E,3, TRUE)</f>
        <v>1</v>
      </c>
      <c r="D4439" s="3">
        <f>VLOOKUP(A4439,'Demo Data'!A:E,4, TRUE)</f>
        <v>1</v>
      </c>
      <c r="E4439" s="3" t="str">
        <f>VLOOKUP(A4439,'Demo Data'!A:E,5, TRUE)</f>
        <v>NA</v>
      </c>
      <c r="F4439" t="e">
        <f>VLOOKUP(A4439, 'Physical Activity Data '!A:B,2,FALSE)</f>
        <v>#N/A</v>
      </c>
      <c r="G4439" t="e">
        <f>VLOOKUP(A4439,'Telomere data '!A:B, 2,)</f>
        <v>#N/A</v>
      </c>
      <c r="H4439" t="str">
        <f>VLOOKUP(A4439, 'BMI Data'!A:B,2,FALSE)</f>
        <v>NA</v>
      </c>
      <c r="I4439" t="e">
        <f>VLOOKUP(A4439, 'Physical Activity Data '!A:E,5,FALSE)</f>
        <v>#N/A</v>
      </c>
      <c r="J4439" t="e">
        <f>VLOOKUP(A4439, 'Physical Activity Data '!A:E,4,FALSE)</f>
        <v>#N/A</v>
      </c>
    </row>
    <row r="4440" spans="1:10" x14ac:dyDescent="0.25">
      <c r="A4440">
        <v>14404</v>
      </c>
      <c r="B4440" s="3">
        <f>VLOOKUP(A4440,'Demo Data'!A:E,2, TRUE)</f>
        <v>2</v>
      </c>
      <c r="C4440" s="3">
        <f>VLOOKUP(A4440,'Demo Data'!A:E,3, TRUE)</f>
        <v>7</v>
      </c>
      <c r="D4440" s="3">
        <f>VLOOKUP(A4440,'Demo Data'!A:E,4, TRUE)</f>
        <v>4</v>
      </c>
      <c r="E4440" s="3">
        <f>VLOOKUP(A4440,'Demo Data'!A:E,5, TRUE)</f>
        <v>1</v>
      </c>
      <c r="F4440" t="e">
        <f>VLOOKUP(A4440, 'Physical Activity Data '!A:B,2,FALSE)</f>
        <v>#N/A</v>
      </c>
      <c r="G4440" t="e">
        <f>VLOOKUP(A4440,'Telomere data '!A:B, 2,)</f>
        <v>#N/A</v>
      </c>
      <c r="H4440">
        <f>VLOOKUP(A4440, 'BMI Data'!A:B,2,FALSE)</f>
        <v>22.99</v>
      </c>
      <c r="I4440" t="e">
        <f>VLOOKUP(A4440, 'Physical Activity Data '!A:E,5,FALSE)</f>
        <v>#N/A</v>
      </c>
      <c r="J4440" t="e">
        <f>VLOOKUP(A4440, 'Physical Activity Data '!A:E,4,FALSE)</f>
        <v>#N/A</v>
      </c>
    </row>
    <row r="4441" spans="1:10" x14ac:dyDescent="0.25">
      <c r="A4441">
        <v>14405</v>
      </c>
      <c r="B4441" s="3">
        <f>VLOOKUP(A4441,'Demo Data'!A:E,2, TRUE)</f>
        <v>1</v>
      </c>
      <c r="C4441" s="3">
        <f>VLOOKUP(A4441,'Demo Data'!A:E,3, TRUE)</f>
        <v>9</v>
      </c>
      <c r="D4441" s="3">
        <f>VLOOKUP(A4441,'Demo Data'!A:E,4, TRUE)</f>
        <v>3</v>
      </c>
      <c r="E4441" s="3">
        <f>VLOOKUP(A4441,'Demo Data'!A:E,5, TRUE)</f>
        <v>1</v>
      </c>
      <c r="F4441" t="e">
        <f>VLOOKUP(A4441, 'Physical Activity Data '!A:B,2,FALSE)</f>
        <v>#N/A</v>
      </c>
      <c r="G4441" t="e">
        <f>VLOOKUP(A4441,'Telomere data '!A:B, 2,)</f>
        <v>#N/A</v>
      </c>
      <c r="H4441">
        <f>VLOOKUP(A4441, 'BMI Data'!A:B,2,FALSE)</f>
        <v>17.38</v>
      </c>
      <c r="I4441" t="e">
        <f>VLOOKUP(A4441, 'Physical Activity Data '!A:E,5,FALSE)</f>
        <v>#N/A</v>
      </c>
      <c r="J4441" t="e">
        <f>VLOOKUP(A4441, 'Physical Activity Data '!A:E,4,FALSE)</f>
        <v>#N/A</v>
      </c>
    </row>
    <row r="4442" spans="1:10" x14ac:dyDescent="0.25">
      <c r="A4442">
        <v>14406</v>
      </c>
      <c r="B4442" s="3">
        <f>VLOOKUP(A4442,'Demo Data'!A:E,2, TRUE)</f>
        <v>1</v>
      </c>
      <c r="C4442" s="3">
        <f>VLOOKUP(A4442,'Demo Data'!A:E,3, TRUE)</f>
        <v>40</v>
      </c>
      <c r="D4442" s="3">
        <f>VLOOKUP(A4442,'Demo Data'!A:E,4, TRUE)</f>
        <v>4</v>
      </c>
      <c r="E4442" s="3">
        <f>VLOOKUP(A4442,'Demo Data'!A:E,5, TRUE)</f>
        <v>3</v>
      </c>
      <c r="F4442">
        <f>VLOOKUP(A4442, 'Physical Activity Data '!A:B,2,FALSE)</f>
        <v>2</v>
      </c>
      <c r="G4442">
        <f>VLOOKUP(A4442,'Telomere data '!A:B, 2,)</f>
        <v>1.618024114</v>
      </c>
      <c r="H4442">
        <f>VLOOKUP(A4442, 'BMI Data'!A:B,2,FALSE)</f>
        <v>26.25</v>
      </c>
      <c r="I4442">
        <f>VLOOKUP(A4442, 'Physical Activity Data '!A:E,5,FALSE)</f>
        <v>6</v>
      </c>
      <c r="J4442">
        <f>VLOOKUP(A4442, 'Physical Activity Data '!A:E,4,FALSE)</f>
        <v>60</v>
      </c>
    </row>
    <row r="4443" spans="1:10" x14ac:dyDescent="0.25">
      <c r="A4443">
        <v>14407</v>
      </c>
      <c r="B4443" s="3">
        <f>VLOOKUP(A4443,'Demo Data'!A:E,2, TRUE)</f>
        <v>2</v>
      </c>
      <c r="C4443" s="3">
        <f>VLOOKUP(A4443,'Demo Data'!A:E,3, TRUE)</f>
        <v>12</v>
      </c>
      <c r="D4443" s="3">
        <f>VLOOKUP(A4443,'Demo Data'!A:E,4, TRUE)</f>
        <v>3</v>
      </c>
      <c r="E4443" s="3">
        <f>VLOOKUP(A4443,'Demo Data'!A:E,5, TRUE)</f>
        <v>1</v>
      </c>
      <c r="F4443" t="e">
        <f>VLOOKUP(A4443, 'Physical Activity Data '!A:B,2,FALSE)</f>
        <v>#N/A</v>
      </c>
      <c r="G4443" t="e">
        <f>VLOOKUP(A4443,'Telomere data '!A:B, 2,)</f>
        <v>#N/A</v>
      </c>
      <c r="H4443" t="e">
        <f>VLOOKUP(A4443, 'BMI Data'!A:B,2,FALSE)</f>
        <v>#N/A</v>
      </c>
      <c r="I4443" t="e">
        <f>VLOOKUP(A4443, 'Physical Activity Data '!A:E,5,FALSE)</f>
        <v>#N/A</v>
      </c>
      <c r="J4443" t="e">
        <f>VLOOKUP(A4443, 'Physical Activity Data '!A:E,4,FALSE)</f>
        <v>#N/A</v>
      </c>
    </row>
    <row r="4444" spans="1:10" x14ac:dyDescent="0.25">
      <c r="A4444">
        <v>14408</v>
      </c>
      <c r="B4444" s="3">
        <f>VLOOKUP(A4444,'Demo Data'!A:E,2, TRUE)</f>
        <v>1</v>
      </c>
      <c r="C4444" s="3">
        <f>VLOOKUP(A4444,'Demo Data'!A:E,3, TRUE)</f>
        <v>13</v>
      </c>
      <c r="D4444" s="3">
        <f>VLOOKUP(A4444,'Demo Data'!A:E,4, TRUE)</f>
        <v>4</v>
      </c>
      <c r="E4444" s="3">
        <f>VLOOKUP(A4444,'Demo Data'!A:E,5, TRUE)</f>
        <v>1</v>
      </c>
      <c r="F4444">
        <f>VLOOKUP(A4444, 'Physical Activity Data '!A:B,2,FALSE)</f>
        <v>1</v>
      </c>
      <c r="G4444" t="e">
        <f>VLOOKUP(A4444,'Telomere data '!A:B, 2,)</f>
        <v>#N/A</v>
      </c>
      <c r="H4444">
        <f>VLOOKUP(A4444, 'BMI Data'!A:B,2,FALSE)</f>
        <v>20.48</v>
      </c>
      <c r="I4444">
        <f>VLOOKUP(A4444, 'Physical Activity Data '!A:E,5,FALSE)</f>
        <v>4.5</v>
      </c>
      <c r="J4444">
        <f>VLOOKUP(A4444, 'Physical Activity Data '!A:E,4,FALSE)</f>
        <v>30</v>
      </c>
    </row>
    <row r="4445" spans="1:10" x14ac:dyDescent="0.25">
      <c r="A4445">
        <v>14409</v>
      </c>
      <c r="B4445" s="3">
        <f>VLOOKUP(A4445,'Demo Data'!A:E,2, TRUE)</f>
        <v>1</v>
      </c>
      <c r="C4445" s="3">
        <f>VLOOKUP(A4445,'Demo Data'!A:E,3, TRUE)</f>
        <v>52</v>
      </c>
      <c r="D4445" s="3">
        <f>VLOOKUP(A4445,'Demo Data'!A:E,4, TRUE)</f>
        <v>1</v>
      </c>
      <c r="E4445" s="3">
        <f>VLOOKUP(A4445,'Demo Data'!A:E,5, TRUE)</f>
        <v>3</v>
      </c>
      <c r="F4445" t="e">
        <f>VLOOKUP(A4445, 'Physical Activity Data '!A:B,2,FALSE)</f>
        <v>#N/A</v>
      </c>
      <c r="G4445">
        <f>VLOOKUP(A4445,'Telomere data '!A:B, 2,)</f>
        <v>0.93529589000000002</v>
      </c>
      <c r="H4445">
        <f>VLOOKUP(A4445, 'BMI Data'!A:B,2,FALSE)</f>
        <v>27.8</v>
      </c>
      <c r="I4445" t="e">
        <f>VLOOKUP(A4445, 'Physical Activity Data '!A:E,5,FALSE)</f>
        <v>#N/A</v>
      </c>
      <c r="J4445" t="e">
        <f>VLOOKUP(A4445, 'Physical Activity Data '!A:E,4,FALSE)</f>
        <v>#N/A</v>
      </c>
    </row>
    <row r="4446" spans="1:10" x14ac:dyDescent="0.25">
      <c r="A4446">
        <v>14410</v>
      </c>
      <c r="B4446" s="3">
        <f>VLOOKUP(A4446,'Demo Data'!A:E,2, TRUE)</f>
        <v>2</v>
      </c>
      <c r="C4446" s="3">
        <f>VLOOKUP(A4446,'Demo Data'!A:E,3, TRUE)</f>
        <v>43</v>
      </c>
      <c r="D4446" s="3">
        <f>VLOOKUP(A4446,'Demo Data'!A:E,4, TRUE)</f>
        <v>3</v>
      </c>
      <c r="E4446" s="3">
        <f>VLOOKUP(A4446,'Demo Data'!A:E,5, TRUE)</f>
        <v>3</v>
      </c>
      <c r="F4446">
        <f>VLOOKUP(A4446, 'Physical Activity Data '!A:B,2,FALSE)</f>
        <v>1</v>
      </c>
      <c r="G4446">
        <f>VLOOKUP(A4446,'Telomere data '!A:B, 2,)</f>
        <v>1.188722305</v>
      </c>
      <c r="H4446">
        <f>VLOOKUP(A4446, 'BMI Data'!A:B,2,FALSE)</f>
        <v>27.13</v>
      </c>
      <c r="I4446">
        <f>VLOOKUP(A4446, 'Physical Activity Data '!A:E,5,FALSE)</f>
        <v>4.5</v>
      </c>
      <c r="J4446">
        <f>VLOOKUP(A4446, 'Physical Activity Data '!A:E,4,FALSE)</f>
        <v>120</v>
      </c>
    </row>
    <row r="4447" spans="1:10" x14ac:dyDescent="0.25">
      <c r="A4447">
        <v>14411</v>
      </c>
      <c r="B4447" s="3">
        <f>VLOOKUP(A4447,'Demo Data'!A:E,2, TRUE)</f>
        <v>1</v>
      </c>
      <c r="C4447" s="3">
        <f>VLOOKUP(A4447,'Demo Data'!A:E,3, TRUE)</f>
        <v>51</v>
      </c>
      <c r="D4447" s="3">
        <f>VLOOKUP(A4447,'Demo Data'!A:E,4, TRUE)</f>
        <v>3</v>
      </c>
      <c r="E4447" s="3">
        <f>VLOOKUP(A4447,'Demo Data'!A:E,5, TRUE)</f>
        <v>3</v>
      </c>
      <c r="F4447">
        <f>VLOOKUP(A4447, 'Physical Activity Data '!A:B,2,FALSE)</f>
        <v>1</v>
      </c>
      <c r="G4447">
        <f>VLOOKUP(A4447,'Telomere data '!A:B, 2,)</f>
        <v>0.69957047900000002</v>
      </c>
      <c r="H4447" t="str">
        <f>VLOOKUP(A4447, 'BMI Data'!A:B,2,FALSE)</f>
        <v>NA</v>
      </c>
      <c r="I4447">
        <f>VLOOKUP(A4447, 'Physical Activity Data '!A:E,5,FALSE)</f>
        <v>4</v>
      </c>
      <c r="J4447">
        <f>VLOOKUP(A4447, 'Physical Activity Data '!A:E,4,FALSE)</f>
        <v>30</v>
      </c>
    </row>
    <row r="4448" spans="1:10" x14ac:dyDescent="0.25">
      <c r="A4448">
        <v>14412</v>
      </c>
      <c r="B4448" s="3">
        <f>VLOOKUP(A4448,'Demo Data'!A:E,2, TRUE)</f>
        <v>2</v>
      </c>
      <c r="C4448" s="3">
        <f>VLOOKUP(A4448,'Demo Data'!A:E,3, TRUE)</f>
        <v>1</v>
      </c>
      <c r="D4448" s="3">
        <f>VLOOKUP(A4448,'Demo Data'!A:E,4, TRUE)</f>
        <v>3</v>
      </c>
      <c r="E4448" s="3" t="str">
        <f>VLOOKUP(A4448,'Demo Data'!A:E,5, TRUE)</f>
        <v>NA</v>
      </c>
      <c r="F4448" t="e">
        <f>VLOOKUP(A4448, 'Physical Activity Data '!A:B,2,FALSE)</f>
        <v>#N/A</v>
      </c>
      <c r="G4448" t="e">
        <f>VLOOKUP(A4448,'Telomere data '!A:B, 2,)</f>
        <v>#N/A</v>
      </c>
      <c r="H4448" t="str">
        <f>VLOOKUP(A4448, 'BMI Data'!A:B,2,FALSE)</f>
        <v>NA</v>
      </c>
      <c r="I4448" t="e">
        <f>VLOOKUP(A4448, 'Physical Activity Data '!A:E,5,FALSE)</f>
        <v>#N/A</v>
      </c>
      <c r="J4448" t="e">
        <f>VLOOKUP(A4448, 'Physical Activity Data '!A:E,4,FALSE)</f>
        <v>#N/A</v>
      </c>
    </row>
    <row r="4449" spans="1:10" x14ac:dyDescent="0.25">
      <c r="A4449">
        <v>14413</v>
      </c>
      <c r="B4449" s="3">
        <f>VLOOKUP(A4449,'Demo Data'!A:E,2, TRUE)</f>
        <v>1</v>
      </c>
      <c r="C4449" s="3">
        <f>VLOOKUP(A4449,'Demo Data'!A:E,3, TRUE)</f>
        <v>1</v>
      </c>
      <c r="D4449" s="3">
        <f>VLOOKUP(A4449,'Demo Data'!A:E,4, TRUE)</f>
        <v>1</v>
      </c>
      <c r="E4449" s="3" t="str">
        <f>VLOOKUP(A4449,'Demo Data'!A:E,5, TRUE)</f>
        <v>NA</v>
      </c>
      <c r="F4449" t="e">
        <f>VLOOKUP(A4449, 'Physical Activity Data '!A:B,2,FALSE)</f>
        <v>#N/A</v>
      </c>
      <c r="G4449" t="e">
        <f>VLOOKUP(A4449,'Telomere data '!A:B, 2,)</f>
        <v>#N/A</v>
      </c>
      <c r="H4449" t="str">
        <f>VLOOKUP(A4449, 'BMI Data'!A:B,2,FALSE)</f>
        <v>NA</v>
      </c>
      <c r="I4449" t="e">
        <f>VLOOKUP(A4449, 'Physical Activity Data '!A:E,5,FALSE)</f>
        <v>#N/A</v>
      </c>
      <c r="J4449" t="e">
        <f>VLOOKUP(A4449, 'Physical Activity Data '!A:E,4,FALSE)</f>
        <v>#N/A</v>
      </c>
    </row>
    <row r="4450" spans="1:10" x14ac:dyDescent="0.25">
      <c r="A4450">
        <v>14414</v>
      </c>
      <c r="B4450" s="3">
        <f>VLOOKUP(A4450,'Demo Data'!A:E,2, TRUE)</f>
        <v>2</v>
      </c>
      <c r="C4450" s="3">
        <f>VLOOKUP(A4450,'Demo Data'!A:E,3, TRUE)</f>
        <v>6</v>
      </c>
      <c r="D4450" s="3">
        <f>VLOOKUP(A4450,'Demo Data'!A:E,4, TRUE)</f>
        <v>3</v>
      </c>
      <c r="E4450" s="3">
        <f>VLOOKUP(A4450,'Demo Data'!A:E,5, TRUE)</f>
        <v>1</v>
      </c>
      <c r="F4450" t="e">
        <f>VLOOKUP(A4450, 'Physical Activity Data '!A:B,2,FALSE)</f>
        <v>#N/A</v>
      </c>
      <c r="G4450" t="e">
        <f>VLOOKUP(A4450,'Telomere data '!A:B, 2,)</f>
        <v>#N/A</v>
      </c>
      <c r="H4450">
        <f>VLOOKUP(A4450, 'BMI Data'!A:B,2,FALSE)</f>
        <v>15.32</v>
      </c>
      <c r="I4450" t="e">
        <f>VLOOKUP(A4450, 'Physical Activity Data '!A:E,5,FALSE)</f>
        <v>#N/A</v>
      </c>
      <c r="J4450" t="e">
        <f>VLOOKUP(A4450, 'Physical Activity Data '!A:E,4,FALSE)</f>
        <v>#N/A</v>
      </c>
    </row>
    <row r="4451" spans="1:10" x14ac:dyDescent="0.25">
      <c r="A4451">
        <v>14415</v>
      </c>
      <c r="B4451" s="3">
        <f>VLOOKUP(A4451,'Demo Data'!A:E,2, TRUE)</f>
        <v>2</v>
      </c>
      <c r="C4451" s="3">
        <f>VLOOKUP(A4451,'Demo Data'!A:E,3, TRUE)</f>
        <v>15</v>
      </c>
      <c r="D4451" s="3">
        <f>VLOOKUP(A4451,'Demo Data'!A:E,4, TRUE)</f>
        <v>4</v>
      </c>
      <c r="E4451" s="3">
        <f>VLOOKUP(A4451,'Demo Data'!A:E,5, TRUE)</f>
        <v>1</v>
      </c>
      <c r="F4451">
        <f>VLOOKUP(A4451, 'Physical Activity Data '!A:B,2,FALSE)</f>
        <v>2</v>
      </c>
      <c r="G4451" t="e">
        <f>VLOOKUP(A4451,'Telomere data '!A:B, 2,)</f>
        <v>#N/A</v>
      </c>
      <c r="H4451">
        <f>VLOOKUP(A4451, 'BMI Data'!A:B,2,FALSE)</f>
        <v>22.6</v>
      </c>
      <c r="I4451">
        <f>VLOOKUP(A4451, 'Physical Activity Data '!A:E,5,FALSE)</f>
        <v>6</v>
      </c>
      <c r="J4451">
        <f>VLOOKUP(A4451, 'Physical Activity Data '!A:E,4,FALSE)</f>
        <v>30</v>
      </c>
    </row>
    <row r="4452" spans="1:10" x14ac:dyDescent="0.25">
      <c r="A4452">
        <v>14416</v>
      </c>
      <c r="B4452" s="3">
        <f>VLOOKUP(A4452,'Demo Data'!A:E,2, TRUE)</f>
        <v>1</v>
      </c>
      <c r="C4452" s="3">
        <f>VLOOKUP(A4452,'Demo Data'!A:E,3, TRUE)</f>
        <v>78</v>
      </c>
      <c r="D4452" s="3">
        <f>VLOOKUP(A4452,'Demo Data'!A:E,4, TRUE)</f>
        <v>5</v>
      </c>
      <c r="E4452" s="3">
        <f>VLOOKUP(A4452,'Demo Data'!A:E,5, TRUE)</f>
        <v>3</v>
      </c>
      <c r="F4452" t="e">
        <f>VLOOKUP(A4452, 'Physical Activity Data '!A:B,2,FALSE)</f>
        <v>#N/A</v>
      </c>
      <c r="G4452" t="e">
        <f>VLOOKUP(A4452,'Telomere data '!A:B, 2,)</f>
        <v>#N/A</v>
      </c>
      <c r="H4452" t="e">
        <f>VLOOKUP(A4452, 'BMI Data'!A:B,2,FALSE)</f>
        <v>#N/A</v>
      </c>
      <c r="I4452" t="e">
        <f>VLOOKUP(A4452, 'Physical Activity Data '!A:E,5,FALSE)</f>
        <v>#N/A</v>
      </c>
      <c r="J4452" t="e">
        <f>VLOOKUP(A4452, 'Physical Activity Data '!A:E,4,FALSE)</f>
        <v>#N/A</v>
      </c>
    </row>
    <row r="4453" spans="1:10" x14ac:dyDescent="0.25">
      <c r="A4453">
        <v>14417</v>
      </c>
      <c r="B4453" s="3">
        <f>VLOOKUP(A4453,'Demo Data'!A:E,2, TRUE)</f>
        <v>2</v>
      </c>
      <c r="C4453" s="3">
        <f>VLOOKUP(A4453,'Demo Data'!A:E,3, TRUE)</f>
        <v>7</v>
      </c>
      <c r="D4453" s="3">
        <f>VLOOKUP(A4453,'Demo Data'!A:E,4, TRUE)</f>
        <v>3</v>
      </c>
      <c r="E4453" s="3">
        <f>VLOOKUP(A4453,'Demo Data'!A:E,5, TRUE)</f>
        <v>1</v>
      </c>
      <c r="F4453" t="e">
        <f>VLOOKUP(A4453, 'Physical Activity Data '!A:B,2,FALSE)</f>
        <v>#N/A</v>
      </c>
      <c r="G4453" t="e">
        <f>VLOOKUP(A4453,'Telomere data '!A:B, 2,)</f>
        <v>#N/A</v>
      </c>
      <c r="H4453">
        <f>VLOOKUP(A4453, 'BMI Data'!A:B,2,FALSE)</f>
        <v>19.64</v>
      </c>
      <c r="I4453" t="e">
        <f>VLOOKUP(A4453, 'Physical Activity Data '!A:E,5,FALSE)</f>
        <v>#N/A</v>
      </c>
      <c r="J4453" t="e">
        <f>VLOOKUP(A4453, 'Physical Activity Data '!A:E,4,FALSE)</f>
        <v>#N/A</v>
      </c>
    </row>
    <row r="4454" spans="1:10" x14ac:dyDescent="0.25">
      <c r="A4454">
        <v>14418</v>
      </c>
      <c r="B4454" s="3">
        <f>VLOOKUP(A4454,'Demo Data'!A:E,2, TRUE)</f>
        <v>1</v>
      </c>
      <c r="C4454" s="3">
        <f>VLOOKUP(A4454,'Demo Data'!A:E,3, TRUE)</f>
        <v>0</v>
      </c>
      <c r="D4454" s="3">
        <f>VLOOKUP(A4454,'Demo Data'!A:E,4, TRUE)</f>
        <v>3</v>
      </c>
      <c r="E4454" s="3" t="str">
        <f>VLOOKUP(A4454,'Demo Data'!A:E,5, TRUE)</f>
        <v>NA</v>
      </c>
      <c r="F4454" t="e">
        <f>VLOOKUP(A4454, 'Physical Activity Data '!A:B,2,FALSE)</f>
        <v>#N/A</v>
      </c>
      <c r="G4454" t="e">
        <f>VLOOKUP(A4454,'Telomere data '!A:B, 2,)</f>
        <v>#N/A</v>
      </c>
      <c r="H4454" t="str">
        <f>VLOOKUP(A4454, 'BMI Data'!A:B,2,FALSE)</f>
        <v>NA</v>
      </c>
      <c r="I4454" t="e">
        <f>VLOOKUP(A4454, 'Physical Activity Data '!A:E,5,FALSE)</f>
        <v>#N/A</v>
      </c>
      <c r="J4454" t="e">
        <f>VLOOKUP(A4454, 'Physical Activity Data '!A:E,4,FALSE)</f>
        <v>#N/A</v>
      </c>
    </row>
    <row r="4455" spans="1:10" x14ac:dyDescent="0.25">
      <c r="A4455">
        <v>14419</v>
      </c>
      <c r="B4455" s="3">
        <f>VLOOKUP(A4455,'Demo Data'!A:E,2, TRUE)</f>
        <v>2</v>
      </c>
      <c r="C4455" s="3">
        <f>VLOOKUP(A4455,'Demo Data'!A:E,3, TRUE)</f>
        <v>0</v>
      </c>
      <c r="D4455" s="3">
        <f>VLOOKUP(A4455,'Demo Data'!A:E,4, TRUE)</f>
        <v>4</v>
      </c>
      <c r="E4455" s="3" t="str">
        <f>VLOOKUP(A4455,'Demo Data'!A:E,5, TRUE)</f>
        <v>NA</v>
      </c>
      <c r="F4455" t="e">
        <f>VLOOKUP(A4455, 'Physical Activity Data '!A:B,2,FALSE)</f>
        <v>#N/A</v>
      </c>
      <c r="G4455" t="e">
        <f>VLOOKUP(A4455,'Telomere data '!A:B, 2,)</f>
        <v>#N/A</v>
      </c>
      <c r="H4455" t="str">
        <f>VLOOKUP(A4455, 'BMI Data'!A:B,2,FALSE)</f>
        <v>NA</v>
      </c>
      <c r="I4455" t="e">
        <f>VLOOKUP(A4455, 'Physical Activity Data '!A:E,5,FALSE)</f>
        <v>#N/A</v>
      </c>
      <c r="J4455" t="e">
        <f>VLOOKUP(A4455, 'Physical Activity Data '!A:E,4,FALSE)</f>
        <v>#N/A</v>
      </c>
    </row>
    <row r="4456" spans="1:10" x14ac:dyDescent="0.25">
      <c r="A4456">
        <v>14420</v>
      </c>
      <c r="B4456" s="3">
        <f>VLOOKUP(A4456,'Demo Data'!A:E,2, TRUE)</f>
        <v>1</v>
      </c>
      <c r="C4456" s="3">
        <f>VLOOKUP(A4456,'Demo Data'!A:E,3, TRUE)</f>
        <v>45</v>
      </c>
      <c r="D4456" s="3">
        <f>VLOOKUP(A4456,'Demo Data'!A:E,4, TRUE)</f>
        <v>1</v>
      </c>
      <c r="E4456" s="3">
        <f>VLOOKUP(A4456,'Demo Data'!A:E,5, TRUE)</f>
        <v>1</v>
      </c>
      <c r="F4456" t="e">
        <f>VLOOKUP(A4456, 'Physical Activity Data '!A:B,2,FALSE)</f>
        <v>#N/A</v>
      </c>
      <c r="G4456">
        <f>VLOOKUP(A4456,'Telomere data '!A:B, 2,)</f>
        <v>0.83817688099999998</v>
      </c>
      <c r="H4456">
        <f>VLOOKUP(A4456, 'BMI Data'!A:B,2,FALSE)</f>
        <v>30.26</v>
      </c>
      <c r="I4456" t="e">
        <f>VLOOKUP(A4456, 'Physical Activity Data '!A:E,5,FALSE)</f>
        <v>#N/A</v>
      </c>
      <c r="J4456" t="e">
        <f>VLOOKUP(A4456, 'Physical Activity Data '!A:E,4,FALSE)</f>
        <v>#N/A</v>
      </c>
    </row>
    <row r="4457" spans="1:10" x14ac:dyDescent="0.25">
      <c r="A4457">
        <v>14421</v>
      </c>
      <c r="B4457" s="3">
        <f>VLOOKUP(A4457,'Demo Data'!A:E,2, TRUE)</f>
        <v>1</v>
      </c>
      <c r="C4457" s="3">
        <f>VLOOKUP(A4457,'Demo Data'!A:E,3, TRUE)</f>
        <v>21</v>
      </c>
      <c r="D4457" s="3">
        <f>VLOOKUP(A4457,'Demo Data'!A:E,4, TRUE)</f>
        <v>4</v>
      </c>
      <c r="E4457" s="3">
        <f>VLOOKUP(A4457,'Demo Data'!A:E,5, TRUE)</f>
        <v>1</v>
      </c>
      <c r="F4457">
        <f>VLOOKUP(A4457, 'Physical Activity Data '!A:B,2,FALSE)</f>
        <v>2</v>
      </c>
      <c r="G4457">
        <f>VLOOKUP(A4457,'Telomere data '!A:B, 2,)</f>
        <v>1.5162801699999999</v>
      </c>
      <c r="H4457">
        <f>VLOOKUP(A4457, 'BMI Data'!A:B,2,FALSE)</f>
        <v>30.15</v>
      </c>
      <c r="I4457">
        <f>VLOOKUP(A4457, 'Physical Activity Data '!A:E,5,FALSE)</f>
        <v>8</v>
      </c>
      <c r="J4457">
        <f>VLOOKUP(A4457, 'Physical Activity Data '!A:E,4,FALSE)</f>
        <v>60</v>
      </c>
    </row>
    <row r="4458" spans="1:10" x14ac:dyDescent="0.25">
      <c r="A4458">
        <v>14422</v>
      </c>
      <c r="B4458" s="3">
        <f>VLOOKUP(A4458,'Demo Data'!A:E,2, TRUE)</f>
        <v>2</v>
      </c>
      <c r="C4458" s="3">
        <f>VLOOKUP(A4458,'Demo Data'!A:E,3, TRUE)</f>
        <v>3</v>
      </c>
      <c r="D4458" s="3">
        <f>VLOOKUP(A4458,'Demo Data'!A:E,4, TRUE)</f>
        <v>1</v>
      </c>
      <c r="E4458" s="3" t="str">
        <f>VLOOKUP(A4458,'Demo Data'!A:E,5, TRUE)</f>
        <v>NA</v>
      </c>
      <c r="F4458" t="e">
        <f>VLOOKUP(A4458, 'Physical Activity Data '!A:B,2,FALSE)</f>
        <v>#N/A</v>
      </c>
      <c r="G4458" t="e">
        <f>VLOOKUP(A4458,'Telomere data '!A:B, 2,)</f>
        <v>#N/A</v>
      </c>
      <c r="H4458">
        <f>VLOOKUP(A4458, 'BMI Data'!A:B,2,FALSE)</f>
        <v>20.16</v>
      </c>
      <c r="I4458" t="e">
        <f>VLOOKUP(A4458, 'Physical Activity Data '!A:E,5,FALSE)</f>
        <v>#N/A</v>
      </c>
      <c r="J4458" t="e">
        <f>VLOOKUP(A4458, 'Physical Activity Data '!A:E,4,FALSE)</f>
        <v>#N/A</v>
      </c>
    </row>
    <row r="4459" spans="1:10" x14ac:dyDescent="0.25">
      <c r="A4459">
        <v>14423</v>
      </c>
      <c r="B4459" s="3">
        <f>VLOOKUP(A4459,'Demo Data'!A:E,2, TRUE)</f>
        <v>2</v>
      </c>
      <c r="C4459" s="3">
        <f>VLOOKUP(A4459,'Demo Data'!A:E,3, TRUE)</f>
        <v>19</v>
      </c>
      <c r="D4459" s="3">
        <f>VLOOKUP(A4459,'Demo Data'!A:E,4, TRUE)</f>
        <v>1</v>
      </c>
      <c r="E4459" s="3">
        <f>VLOOKUP(A4459,'Demo Data'!A:E,5, TRUE)</f>
        <v>1</v>
      </c>
      <c r="F4459" t="e">
        <f>VLOOKUP(A4459, 'Physical Activity Data '!A:B,2,FALSE)</f>
        <v>#N/A</v>
      </c>
      <c r="G4459" t="e">
        <f>VLOOKUP(A4459,'Telomere data '!A:B, 2,)</f>
        <v>#N/A</v>
      </c>
      <c r="H4459" t="e">
        <f>VLOOKUP(A4459, 'BMI Data'!A:B,2,FALSE)</f>
        <v>#N/A</v>
      </c>
      <c r="I4459" t="e">
        <f>VLOOKUP(A4459, 'Physical Activity Data '!A:E,5,FALSE)</f>
        <v>#N/A</v>
      </c>
      <c r="J4459" t="e">
        <f>VLOOKUP(A4459, 'Physical Activity Data '!A:E,4,FALSE)</f>
        <v>#N/A</v>
      </c>
    </row>
    <row r="4460" spans="1:10" x14ac:dyDescent="0.25">
      <c r="A4460">
        <v>14424</v>
      </c>
      <c r="B4460" s="3">
        <f>VLOOKUP(A4460,'Demo Data'!A:E,2, TRUE)</f>
        <v>2</v>
      </c>
      <c r="C4460" s="3">
        <f>VLOOKUP(A4460,'Demo Data'!A:E,3, TRUE)</f>
        <v>84</v>
      </c>
      <c r="D4460" s="3">
        <f>VLOOKUP(A4460,'Demo Data'!A:E,4, TRUE)</f>
        <v>3</v>
      </c>
      <c r="E4460" s="3">
        <f>VLOOKUP(A4460,'Demo Data'!A:E,5, TRUE)</f>
        <v>3</v>
      </c>
      <c r="F4460" t="e">
        <f>VLOOKUP(A4460, 'Physical Activity Data '!A:B,2,FALSE)</f>
        <v>#N/A</v>
      </c>
      <c r="G4460">
        <f>VLOOKUP(A4460,'Telomere data '!A:B, 2,)</f>
        <v>0.95790998599999999</v>
      </c>
      <c r="H4460">
        <f>VLOOKUP(A4460, 'BMI Data'!A:B,2,FALSE)</f>
        <v>18.32</v>
      </c>
      <c r="I4460" t="e">
        <f>VLOOKUP(A4460, 'Physical Activity Data '!A:E,5,FALSE)</f>
        <v>#N/A</v>
      </c>
      <c r="J4460" t="e">
        <f>VLOOKUP(A4460, 'Physical Activity Data '!A:E,4,FALSE)</f>
        <v>#N/A</v>
      </c>
    </row>
    <row r="4461" spans="1:10" x14ac:dyDescent="0.25">
      <c r="A4461">
        <v>14425</v>
      </c>
      <c r="B4461" s="3">
        <f>VLOOKUP(A4461,'Demo Data'!A:E,2, TRUE)</f>
        <v>2</v>
      </c>
      <c r="C4461" s="3">
        <f>VLOOKUP(A4461,'Demo Data'!A:E,3, TRUE)</f>
        <v>6</v>
      </c>
      <c r="D4461" s="3">
        <f>VLOOKUP(A4461,'Demo Data'!A:E,4, TRUE)</f>
        <v>5</v>
      </c>
      <c r="E4461" s="3">
        <f>VLOOKUP(A4461,'Demo Data'!A:E,5, TRUE)</f>
        <v>1</v>
      </c>
      <c r="F4461" t="e">
        <f>VLOOKUP(A4461, 'Physical Activity Data '!A:B,2,FALSE)</f>
        <v>#N/A</v>
      </c>
      <c r="G4461" t="e">
        <f>VLOOKUP(A4461,'Telomere data '!A:B, 2,)</f>
        <v>#N/A</v>
      </c>
      <c r="H4461">
        <f>VLOOKUP(A4461, 'BMI Data'!A:B,2,FALSE)</f>
        <v>17.52</v>
      </c>
      <c r="I4461" t="e">
        <f>VLOOKUP(A4461, 'Physical Activity Data '!A:E,5,FALSE)</f>
        <v>#N/A</v>
      </c>
      <c r="J4461" t="e">
        <f>VLOOKUP(A4461, 'Physical Activity Data '!A:E,4,FALSE)</f>
        <v>#N/A</v>
      </c>
    </row>
    <row r="4462" spans="1:10" x14ac:dyDescent="0.25">
      <c r="A4462">
        <v>14426</v>
      </c>
      <c r="B4462" s="3">
        <f>VLOOKUP(A4462,'Demo Data'!A:E,2, TRUE)</f>
        <v>1</v>
      </c>
      <c r="C4462" s="3">
        <f>VLOOKUP(A4462,'Demo Data'!A:E,3, TRUE)</f>
        <v>13</v>
      </c>
      <c r="D4462" s="3">
        <f>VLOOKUP(A4462,'Demo Data'!A:E,4, TRUE)</f>
        <v>1</v>
      </c>
      <c r="E4462" s="3">
        <f>VLOOKUP(A4462,'Demo Data'!A:E,5, TRUE)</f>
        <v>1</v>
      </c>
      <c r="F4462">
        <f>VLOOKUP(A4462, 'Physical Activity Data '!A:B,2,FALSE)</f>
        <v>1</v>
      </c>
      <c r="G4462" t="e">
        <f>VLOOKUP(A4462,'Telomere data '!A:B, 2,)</f>
        <v>#N/A</v>
      </c>
      <c r="H4462">
        <f>VLOOKUP(A4462, 'BMI Data'!A:B,2,FALSE)</f>
        <v>18.57</v>
      </c>
      <c r="I4462">
        <f>VLOOKUP(A4462, 'Physical Activity Data '!A:E,5,FALSE)</f>
        <v>4</v>
      </c>
      <c r="J4462">
        <f>VLOOKUP(A4462, 'Physical Activity Data '!A:E,4,FALSE)</f>
        <v>30</v>
      </c>
    </row>
    <row r="4463" spans="1:10" x14ac:dyDescent="0.25">
      <c r="A4463">
        <v>14427</v>
      </c>
      <c r="B4463" s="3">
        <f>VLOOKUP(A4463,'Demo Data'!A:E,2, TRUE)</f>
        <v>2</v>
      </c>
      <c r="C4463" s="3">
        <f>VLOOKUP(A4463,'Demo Data'!A:E,3, TRUE)</f>
        <v>6</v>
      </c>
      <c r="D4463" s="3">
        <f>VLOOKUP(A4463,'Demo Data'!A:E,4, TRUE)</f>
        <v>2</v>
      </c>
      <c r="E4463" s="3">
        <f>VLOOKUP(A4463,'Demo Data'!A:E,5, TRUE)</f>
        <v>1</v>
      </c>
      <c r="F4463" t="e">
        <f>VLOOKUP(A4463, 'Physical Activity Data '!A:B,2,FALSE)</f>
        <v>#N/A</v>
      </c>
      <c r="G4463" t="e">
        <f>VLOOKUP(A4463,'Telomere data '!A:B, 2,)</f>
        <v>#N/A</v>
      </c>
      <c r="H4463">
        <f>VLOOKUP(A4463, 'BMI Data'!A:B,2,FALSE)</f>
        <v>15.23</v>
      </c>
      <c r="I4463" t="e">
        <f>VLOOKUP(A4463, 'Physical Activity Data '!A:E,5,FALSE)</f>
        <v>#N/A</v>
      </c>
      <c r="J4463" t="e">
        <f>VLOOKUP(A4463, 'Physical Activity Data '!A:E,4,FALSE)</f>
        <v>#N/A</v>
      </c>
    </row>
    <row r="4464" spans="1:10" x14ac:dyDescent="0.25">
      <c r="A4464">
        <v>14428</v>
      </c>
      <c r="B4464" s="3">
        <f>VLOOKUP(A4464,'Demo Data'!A:E,2, TRUE)</f>
        <v>1</v>
      </c>
      <c r="C4464" s="3">
        <f>VLOOKUP(A4464,'Demo Data'!A:E,3, TRUE)</f>
        <v>55</v>
      </c>
      <c r="D4464" s="3">
        <f>VLOOKUP(A4464,'Demo Data'!A:E,4, TRUE)</f>
        <v>4</v>
      </c>
      <c r="E4464" s="3">
        <f>VLOOKUP(A4464,'Demo Data'!A:E,5, TRUE)</f>
        <v>3</v>
      </c>
      <c r="F4464" t="e">
        <f>VLOOKUP(A4464, 'Physical Activity Data '!A:B,2,FALSE)</f>
        <v>#N/A</v>
      </c>
      <c r="G4464">
        <f>VLOOKUP(A4464,'Telomere data '!A:B, 2,)</f>
        <v>1.047320083</v>
      </c>
      <c r="H4464">
        <f>VLOOKUP(A4464, 'BMI Data'!A:B,2,FALSE)</f>
        <v>25.37</v>
      </c>
      <c r="I4464" t="e">
        <f>VLOOKUP(A4464, 'Physical Activity Data '!A:E,5,FALSE)</f>
        <v>#N/A</v>
      </c>
      <c r="J4464" t="e">
        <f>VLOOKUP(A4464, 'Physical Activity Data '!A:E,4,FALSE)</f>
        <v>#N/A</v>
      </c>
    </row>
    <row r="4465" spans="1:10" x14ac:dyDescent="0.25">
      <c r="A4465">
        <v>14429</v>
      </c>
      <c r="B4465" s="3">
        <f>VLOOKUP(A4465,'Demo Data'!A:E,2, TRUE)</f>
        <v>1</v>
      </c>
      <c r="C4465" s="3">
        <f>VLOOKUP(A4465,'Demo Data'!A:E,3, TRUE)</f>
        <v>73</v>
      </c>
      <c r="D4465" s="3">
        <f>VLOOKUP(A4465,'Demo Data'!A:E,4, TRUE)</f>
        <v>3</v>
      </c>
      <c r="E4465" s="3">
        <f>VLOOKUP(A4465,'Demo Data'!A:E,5, TRUE)</f>
        <v>3</v>
      </c>
      <c r="F4465" t="e">
        <f>VLOOKUP(A4465, 'Physical Activity Data '!A:B,2,FALSE)</f>
        <v>#N/A</v>
      </c>
      <c r="G4465">
        <f>VLOOKUP(A4465,'Telomere data '!A:B, 2,)</f>
        <v>1.136990642</v>
      </c>
      <c r="H4465">
        <f>VLOOKUP(A4465, 'BMI Data'!A:B,2,FALSE)</f>
        <v>30.73</v>
      </c>
      <c r="I4465" t="e">
        <f>VLOOKUP(A4465, 'Physical Activity Data '!A:E,5,FALSE)</f>
        <v>#N/A</v>
      </c>
      <c r="J4465" t="e">
        <f>VLOOKUP(A4465, 'Physical Activity Data '!A:E,4,FALSE)</f>
        <v>#N/A</v>
      </c>
    </row>
    <row r="4466" spans="1:10" x14ac:dyDescent="0.25">
      <c r="A4466">
        <v>14430</v>
      </c>
      <c r="B4466" s="3">
        <f>VLOOKUP(A4466,'Demo Data'!A:E,2, TRUE)</f>
        <v>2</v>
      </c>
      <c r="C4466" s="3">
        <f>VLOOKUP(A4466,'Demo Data'!A:E,3, TRUE)</f>
        <v>5</v>
      </c>
      <c r="D4466" s="3">
        <f>VLOOKUP(A4466,'Demo Data'!A:E,4, TRUE)</f>
        <v>3</v>
      </c>
      <c r="E4466" s="3" t="str">
        <f>VLOOKUP(A4466,'Demo Data'!A:E,5, TRUE)</f>
        <v>NA</v>
      </c>
      <c r="F4466" t="e">
        <f>VLOOKUP(A4466, 'Physical Activity Data '!A:B,2,FALSE)</f>
        <v>#N/A</v>
      </c>
      <c r="G4466" t="e">
        <f>VLOOKUP(A4466,'Telomere data '!A:B, 2,)</f>
        <v>#N/A</v>
      </c>
      <c r="H4466">
        <f>VLOOKUP(A4466, 'BMI Data'!A:B,2,FALSE)</f>
        <v>13.5</v>
      </c>
      <c r="I4466" t="e">
        <f>VLOOKUP(A4466, 'Physical Activity Data '!A:E,5,FALSE)</f>
        <v>#N/A</v>
      </c>
      <c r="J4466" t="e">
        <f>VLOOKUP(A4466, 'Physical Activity Data '!A:E,4,FALSE)</f>
        <v>#N/A</v>
      </c>
    </row>
    <row r="4467" spans="1:10" x14ac:dyDescent="0.25">
      <c r="A4467">
        <v>14431</v>
      </c>
      <c r="B4467" s="3">
        <f>VLOOKUP(A4467,'Demo Data'!A:E,2, TRUE)</f>
        <v>2</v>
      </c>
      <c r="C4467" s="3">
        <f>VLOOKUP(A4467,'Demo Data'!A:E,3, TRUE)</f>
        <v>22</v>
      </c>
      <c r="D4467" s="3">
        <f>VLOOKUP(A4467,'Demo Data'!A:E,4, TRUE)</f>
        <v>4</v>
      </c>
      <c r="E4467" s="3">
        <f>VLOOKUP(A4467,'Demo Data'!A:E,5, TRUE)</f>
        <v>1</v>
      </c>
      <c r="F4467" t="e">
        <f>VLOOKUP(A4467, 'Physical Activity Data '!A:B,2,FALSE)</f>
        <v>#N/A</v>
      </c>
      <c r="G4467">
        <f>VLOOKUP(A4467,'Telomere data '!A:B, 2,)</f>
        <v>1.204751766</v>
      </c>
      <c r="H4467">
        <f>VLOOKUP(A4467, 'BMI Data'!A:B,2,FALSE)</f>
        <v>42.45</v>
      </c>
      <c r="I4467" t="e">
        <f>VLOOKUP(A4467, 'Physical Activity Data '!A:E,5,FALSE)</f>
        <v>#N/A</v>
      </c>
      <c r="J4467" t="e">
        <f>VLOOKUP(A4467, 'Physical Activity Data '!A:E,4,FALSE)</f>
        <v>#N/A</v>
      </c>
    </row>
    <row r="4468" spans="1:10" x14ac:dyDescent="0.25">
      <c r="A4468">
        <v>14432</v>
      </c>
      <c r="B4468" s="3">
        <f>VLOOKUP(A4468,'Demo Data'!A:E,2, TRUE)</f>
        <v>2</v>
      </c>
      <c r="C4468" s="3">
        <f>VLOOKUP(A4468,'Demo Data'!A:E,3, TRUE)</f>
        <v>13</v>
      </c>
      <c r="D4468" s="3">
        <f>VLOOKUP(A4468,'Demo Data'!A:E,4, TRUE)</f>
        <v>1</v>
      </c>
      <c r="E4468" s="3">
        <f>VLOOKUP(A4468,'Demo Data'!A:E,5, TRUE)</f>
        <v>1</v>
      </c>
      <c r="F4468" t="e">
        <f>VLOOKUP(A4468, 'Physical Activity Data '!A:B,2,FALSE)</f>
        <v>#N/A</v>
      </c>
      <c r="G4468" t="e">
        <f>VLOOKUP(A4468,'Telomere data '!A:B, 2,)</f>
        <v>#N/A</v>
      </c>
      <c r="H4468">
        <f>VLOOKUP(A4468, 'BMI Data'!A:B,2,FALSE)</f>
        <v>18.38</v>
      </c>
      <c r="I4468" t="e">
        <f>VLOOKUP(A4468, 'Physical Activity Data '!A:E,5,FALSE)</f>
        <v>#N/A</v>
      </c>
      <c r="J4468" t="e">
        <f>VLOOKUP(A4468, 'Physical Activity Data '!A:E,4,FALSE)</f>
        <v>#N/A</v>
      </c>
    </row>
    <row r="4469" spans="1:10" x14ac:dyDescent="0.25">
      <c r="A4469">
        <v>14433</v>
      </c>
      <c r="B4469" s="3">
        <f>VLOOKUP(A4469,'Demo Data'!A:E,2, TRUE)</f>
        <v>2</v>
      </c>
      <c r="C4469" s="3">
        <f>VLOOKUP(A4469,'Demo Data'!A:E,3, TRUE)</f>
        <v>20</v>
      </c>
      <c r="D4469" s="3">
        <f>VLOOKUP(A4469,'Demo Data'!A:E,4, TRUE)</f>
        <v>1</v>
      </c>
      <c r="E4469" s="3">
        <f>VLOOKUP(A4469,'Demo Data'!A:E,5, TRUE)</f>
        <v>2</v>
      </c>
      <c r="F4469" t="e">
        <f>VLOOKUP(A4469, 'Physical Activity Data '!A:B,2,FALSE)</f>
        <v>#N/A</v>
      </c>
      <c r="G4469">
        <f>VLOOKUP(A4469,'Telomere data '!A:B, 2,)</f>
        <v>0.84275549100000002</v>
      </c>
      <c r="H4469">
        <f>VLOOKUP(A4469, 'BMI Data'!A:B,2,FALSE)</f>
        <v>33.659999999999997</v>
      </c>
      <c r="I4469" t="e">
        <f>VLOOKUP(A4469, 'Physical Activity Data '!A:E,5,FALSE)</f>
        <v>#N/A</v>
      </c>
      <c r="J4469" t="e">
        <f>VLOOKUP(A4469, 'Physical Activity Data '!A:E,4,FALSE)</f>
        <v>#N/A</v>
      </c>
    </row>
    <row r="4470" spans="1:10" x14ac:dyDescent="0.25">
      <c r="A4470">
        <v>14434</v>
      </c>
      <c r="B4470" s="3">
        <f>VLOOKUP(A4470,'Demo Data'!A:E,2, TRUE)</f>
        <v>1</v>
      </c>
      <c r="C4470" s="3">
        <f>VLOOKUP(A4470,'Demo Data'!A:E,3, TRUE)</f>
        <v>6</v>
      </c>
      <c r="D4470" s="3">
        <f>VLOOKUP(A4470,'Demo Data'!A:E,4, TRUE)</f>
        <v>1</v>
      </c>
      <c r="E4470" s="3">
        <f>VLOOKUP(A4470,'Demo Data'!A:E,5, TRUE)</f>
        <v>1</v>
      </c>
      <c r="F4470" t="e">
        <f>VLOOKUP(A4470, 'Physical Activity Data '!A:B,2,FALSE)</f>
        <v>#N/A</v>
      </c>
      <c r="G4470" t="e">
        <f>VLOOKUP(A4470,'Telomere data '!A:B, 2,)</f>
        <v>#N/A</v>
      </c>
      <c r="H4470">
        <f>VLOOKUP(A4470, 'BMI Data'!A:B,2,FALSE)</f>
        <v>18.170000000000002</v>
      </c>
      <c r="I4470" t="e">
        <f>VLOOKUP(A4470, 'Physical Activity Data '!A:E,5,FALSE)</f>
        <v>#N/A</v>
      </c>
      <c r="J4470" t="e">
        <f>VLOOKUP(A4470, 'Physical Activity Data '!A:E,4,FALSE)</f>
        <v>#N/A</v>
      </c>
    </row>
    <row r="4471" spans="1:10" x14ac:dyDescent="0.25">
      <c r="A4471">
        <v>14435</v>
      </c>
      <c r="B4471" s="3">
        <f>VLOOKUP(A4471,'Demo Data'!A:E,2, TRUE)</f>
        <v>1</v>
      </c>
      <c r="C4471" s="3">
        <f>VLOOKUP(A4471,'Demo Data'!A:E,3, TRUE)</f>
        <v>79</v>
      </c>
      <c r="D4471" s="3">
        <f>VLOOKUP(A4471,'Demo Data'!A:E,4, TRUE)</f>
        <v>3</v>
      </c>
      <c r="E4471" s="3">
        <f>VLOOKUP(A4471,'Demo Data'!A:E,5, TRUE)</f>
        <v>2</v>
      </c>
      <c r="F4471">
        <f>VLOOKUP(A4471, 'Physical Activity Data '!A:B,2,FALSE)</f>
        <v>2</v>
      </c>
      <c r="G4471">
        <f>VLOOKUP(A4471,'Telomere data '!A:B, 2,)</f>
        <v>0.85809975900000002</v>
      </c>
      <c r="H4471">
        <f>VLOOKUP(A4471, 'BMI Data'!A:B,2,FALSE)</f>
        <v>22.39</v>
      </c>
      <c r="I4471">
        <f>VLOOKUP(A4471, 'Physical Activity Data '!A:E,5,FALSE)</f>
        <v>5</v>
      </c>
      <c r="J4471">
        <f>VLOOKUP(A4471, 'Physical Activity Data '!A:E,4,FALSE)</f>
        <v>70</v>
      </c>
    </row>
    <row r="4472" spans="1:10" x14ac:dyDescent="0.25">
      <c r="A4472">
        <v>14436</v>
      </c>
      <c r="B4472" s="3">
        <f>VLOOKUP(A4472,'Demo Data'!A:E,2, TRUE)</f>
        <v>2</v>
      </c>
      <c r="C4472" s="3">
        <f>VLOOKUP(A4472,'Demo Data'!A:E,3, TRUE)</f>
        <v>11</v>
      </c>
      <c r="D4472" s="3">
        <f>VLOOKUP(A4472,'Demo Data'!A:E,4, TRUE)</f>
        <v>4</v>
      </c>
      <c r="E4472" s="3">
        <f>VLOOKUP(A4472,'Demo Data'!A:E,5, TRUE)</f>
        <v>1</v>
      </c>
      <c r="F4472" t="e">
        <f>VLOOKUP(A4472, 'Physical Activity Data '!A:B,2,FALSE)</f>
        <v>#N/A</v>
      </c>
      <c r="G4472" t="e">
        <f>VLOOKUP(A4472,'Telomere data '!A:B, 2,)</f>
        <v>#N/A</v>
      </c>
      <c r="H4472">
        <f>VLOOKUP(A4472, 'BMI Data'!A:B,2,FALSE)</f>
        <v>15.5</v>
      </c>
      <c r="I4472" t="e">
        <f>VLOOKUP(A4472, 'Physical Activity Data '!A:E,5,FALSE)</f>
        <v>#N/A</v>
      </c>
      <c r="J4472" t="e">
        <f>VLOOKUP(A4472, 'Physical Activity Data '!A:E,4,FALSE)</f>
        <v>#N/A</v>
      </c>
    </row>
    <row r="4473" spans="1:10" x14ac:dyDescent="0.25">
      <c r="A4473">
        <v>14437</v>
      </c>
      <c r="B4473" s="3">
        <f>VLOOKUP(A4473,'Demo Data'!A:E,2, TRUE)</f>
        <v>1</v>
      </c>
      <c r="C4473" s="3">
        <f>VLOOKUP(A4473,'Demo Data'!A:E,3, TRUE)</f>
        <v>43</v>
      </c>
      <c r="D4473" s="3">
        <f>VLOOKUP(A4473,'Demo Data'!A:E,4, TRUE)</f>
        <v>5</v>
      </c>
      <c r="E4473" s="3">
        <f>VLOOKUP(A4473,'Demo Data'!A:E,5, TRUE)</f>
        <v>1</v>
      </c>
      <c r="F4473" t="e">
        <f>VLOOKUP(A4473, 'Physical Activity Data '!A:B,2,FALSE)</f>
        <v>#N/A</v>
      </c>
      <c r="G4473">
        <f>VLOOKUP(A4473,'Telomere data '!A:B, 2,)</f>
        <v>1.208920979</v>
      </c>
      <c r="H4473">
        <f>VLOOKUP(A4473, 'BMI Data'!A:B,2,FALSE)</f>
        <v>34.53</v>
      </c>
      <c r="I4473" t="e">
        <f>VLOOKUP(A4473, 'Physical Activity Data '!A:E,5,FALSE)</f>
        <v>#N/A</v>
      </c>
      <c r="J4473" t="e">
        <f>VLOOKUP(A4473, 'Physical Activity Data '!A:E,4,FALSE)</f>
        <v>#N/A</v>
      </c>
    </row>
    <row r="4474" spans="1:10" x14ac:dyDescent="0.25">
      <c r="A4474">
        <v>14438</v>
      </c>
      <c r="B4474" s="3">
        <f>VLOOKUP(A4474,'Demo Data'!A:E,2, TRUE)</f>
        <v>1</v>
      </c>
      <c r="C4474" s="3">
        <f>VLOOKUP(A4474,'Demo Data'!A:E,3, TRUE)</f>
        <v>81</v>
      </c>
      <c r="D4474" s="3">
        <f>VLOOKUP(A4474,'Demo Data'!A:E,4, TRUE)</f>
        <v>3</v>
      </c>
      <c r="E4474" s="3">
        <f>VLOOKUP(A4474,'Demo Data'!A:E,5, TRUE)</f>
        <v>1</v>
      </c>
      <c r="F4474">
        <f>VLOOKUP(A4474, 'Physical Activity Data '!A:B,2,FALSE)</f>
        <v>1</v>
      </c>
      <c r="G4474">
        <f>VLOOKUP(A4474,'Telomere data '!A:B, 2,)</f>
        <v>0.78810034900000003</v>
      </c>
      <c r="H4474">
        <f>VLOOKUP(A4474, 'BMI Data'!A:B,2,FALSE)</f>
        <v>29.04</v>
      </c>
      <c r="I4474">
        <f>VLOOKUP(A4474, 'Physical Activity Data '!A:E,5,FALSE)</f>
        <v>4.5</v>
      </c>
      <c r="J4474">
        <f>VLOOKUP(A4474, 'Physical Activity Data '!A:E,4,FALSE)</f>
        <v>50</v>
      </c>
    </row>
    <row r="4475" spans="1:10" x14ac:dyDescent="0.25">
      <c r="A4475">
        <v>14439</v>
      </c>
      <c r="B4475" s="3">
        <f>VLOOKUP(A4475,'Demo Data'!A:E,2, TRUE)</f>
        <v>2</v>
      </c>
      <c r="C4475" s="3">
        <f>VLOOKUP(A4475,'Demo Data'!A:E,3, TRUE)</f>
        <v>37</v>
      </c>
      <c r="D4475" s="3">
        <f>VLOOKUP(A4475,'Demo Data'!A:E,4, TRUE)</f>
        <v>1</v>
      </c>
      <c r="E4475" s="3">
        <f>VLOOKUP(A4475,'Demo Data'!A:E,5, TRUE)</f>
        <v>1</v>
      </c>
      <c r="F4475" t="e">
        <f>VLOOKUP(A4475, 'Physical Activity Data '!A:B,2,FALSE)</f>
        <v>#N/A</v>
      </c>
      <c r="G4475">
        <f>VLOOKUP(A4475,'Telomere data '!A:B, 2,)</f>
        <v>1.2574428950000001</v>
      </c>
      <c r="H4475">
        <f>VLOOKUP(A4475, 'BMI Data'!A:B,2,FALSE)</f>
        <v>21.23</v>
      </c>
      <c r="I4475" t="e">
        <f>VLOOKUP(A4475, 'Physical Activity Data '!A:E,5,FALSE)</f>
        <v>#N/A</v>
      </c>
      <c r="J4475" t="e">
        <f>VLOOKUP(A4475, 'Physical Activity Data '!A:E,4,FALSE)</f>
        <v>#N/A</v>
      </c>
    </row>
    <row r="4476" spans="1:10" x14ac:dyDescent="0.25">
      <c r="A4476">
        <v>14440</v>
      </c>
      <c r="B4476" s="3">
        <f>VLOOKUP(A4476,'Demo Data'!A:E,2, TRUE)</f>
        <v>2</v>
      </c>
      <c r="C4476" s="3">
        <f>VLOOKUP(A4476,'Demo Data'!A:E,3, TRUE)</f>
        <v>14</v>
      </c>
      <c r="D4476" s="3">
        <f>VLOOKUP(A4476,'Demo Data'!A:E,4, TRUE)</f>
        <v>4</v>
      </c>
      <c r="E4476" s="3">
        <f>VLOOKUP(A4476,'Demo Data'!A:E,5, TRUE)</f>
        <v>1</v>
      </c>
      <c r="F4476">
        <f>VLOOKUP(A4476, 'Physical Activity Data '!A:B,2,FALSE)</f>
        <v>2</v>
      </c>
      <c r="G4476" t="e">
        <f>VLOOKUP(A4476,'Telomere data '!A:B, 2,)</f>
        <v>#N/A</v>
      </c>
      <c r="H4476">
        <f>VLOOKUP(A4476, 'BMI Data'!A:B,2,FALSE)</f>
        <v>18.829999999999998</v>
      </c>
      <c r="I4476">
        <f>VLOOKUP(A4476, 'Physical Activity Data '!A:E,5,FALSE)</f>
        <v>8</v>
      </c>
      <c r="J4476">
        <f>VLOOKUP(A4476, 'Physical Activity Data '!A:E,4,FALSE)</f>
        <v>20</v>
      </c>
    </row>
    <row r="4477" spans="1:10" x14ac:dyDescent="0.25">
      <c r="A4477">
        <v>14441</v>
      </c>
      <c r="B4477" s="3">
        <f>VLOOKUP(A4477,'Demo Data'!A:E,2, TRUE)</f>
        <v>2</v>
      </c>
      <c r="C4477" s="3">
        <f>VLOOKUP(A4477,'Demo Data'!A:E,3, TRUE)</f>
        <v>3</v>
      </c>
      <c r="D4477" s="3">
        <f>VLOOKUP(A4477,'Demo Data'!A:E,4, TRUE)</f>
        <v>4</v>
      </c>
      <c r="E4477" s="3" t="str">
        <f>VLOOKUP(A4477,'Demo Data'!A:E,5, TRUE)</f>
        <v>NA</v>
      </c>
      <c r="F4477" t="e">
        <f>VLOOKUP(A4477, 'Physical Activity Data '!A:B,2,FALSE)</f>
        <v>#N/A</v>
      </c>
      <c r="G4477" t="e">
        <f>VLOOKUP(A4477,'Telomere data '!A:B, 2,)</f>
        <v>#N/A</v>
      </c>
      <c r="H4477">
        <f>VLOOKUP(A4477, 'BMI Data'!A:B,2,FALSE)</f>
        <v>15.51</v>
      </c>
      <c r="I4477" t="e">
        <f>VLOOKUP(A4477, 'Physical Activity Data '!A:E,5,FALSE)</f>
        <v>#N/A</v>
      </c>
      <c r="J4477" t="e">
        <f>VLOOKUP(A4477, 'Physical Activity Data '!A:E,4,FALSE)</f>
        <v>#N/A</v>
      </c>
    </row>
    <row r="4478" spans="1:10" x14ac:dyDescent="0.25">
      <c r="A4478">
        <v>14442</v>
      </c>
      <c r="B4478" s="3">
        <f>VLOOKUP(A4478,'Demo Data'!A:E,2, TRUE)</f>
        <v>1</v>
      </c>
      <c r="C4478" s="3">
        <f>VLOOKUP(A4478,'Demo Data'!A:E,3, TRUE)</f>
        <v>11</v>
      </c>
      <c r="D4478" s="3">
        <f>VLOOKUP(A4478,'Demo Data'!A:E,4, TRUE)</f>
        <v>3</v>
      </c>
      <c r="E4478" s="3">
        <f>VLOOKUP(A4478,'Demo Data'!A:E,5, TRUE)</f>
        <v>1</v>
      </c>
      <c r="F4478" t="e">
        <f>VLOOKUP(A4478, 'Physical Activity Data '!A:B,2,FALSE)</f>
        <v>#N/A</v>
      </c>
      <c r="G4478" t="e">
        <f>VLOOKUP(A4478,'Telomere data '!A:B, 2,)</f>
        <v>#N/A</v>
      </c>
      <c r="H4478">
        <f>VLOOKUP(A4478, 'BMI Data'!A:B,2,FALSE)</f>
        <v>19.329999999999998</v>
      </c>
      <c r="I4478" t="e">
        <f>VLOOKUP(A4478, 'Physical Activity Data '!A:E,5,FALSE)</f>
        <v>#N/A</v>
      </c>
      <c r="J4478" t="e">
        <f>VLOOKUP(A4478, 'Physical Activity Data '!A:E,4,FALSE)</f>
        <v>#N/A</v>
      </c>
    </row>
    <row r="4479" spans="1:10" x14ac:dyDescent="0.25">
      <c r="A4479">
        <v>14443</v>
      </c>
      <c r="B4479" s="3">
        <f>VLOOKUP(A4479,'Demo Data'!A:E,2, TRUE)</f>
        <v>2</v>
      </c>
      <c r="C4479" s="3">
        <f>VLOOKUP(A4479,'Demo Data'!A:E,3, TRUE)</f>
        <v>2</v>
      </c>
      <c r="D4479" s="3">
        <f>VLOOKUP(A4479,'Demo Data'!A:E,4, TRUE)</f>
        <v>1</v>
      </c>
      <c r="E4479" s="3" t="str">
        <f>VLOOKUP(A4479,'Demo Data'!A:E,5, TRUE)</f>
        <v>NA</v>
      </c>
      <c r="F4479" t="e">
        <f>VLOOKUP(A4479, 'Physical Activity Data '!A:B,2,FALSE)</f>
        <v>#N/A</v>
      </c>
      <c r="G4479" t="e">
        <f>VLOOKUP(A4479,'Telomere data '!A:B, 2,)</f>
        <v>#N/A</v>
      </c>
      <c r="H4479" t="str">
        <f>VLOOKUP(A4479, 'BMI Data'!A:B,2,FALSE)</f>
        <v>NA</v>
      </c>
      <c r="I4479" t="e">
        <f>VLOOKUP(A4479, 'Physical Activity Data '!A:E,5,FALSE)</f>
        <v>#N/A</v>
      </c>
      <c r="J4479" t="e">
        <f>VLOOKUP(A4479, 'Physical Activity Data '!A:E,4,FALSE)</f>
        <v>#N/A</v>
      </c>
    </row>
    <row r="4480" spans="1:10" x14ac:dyDescent="0.25">
      <c r="A4480">
        <v>14444</v>
      </c>
      <c r="B4480" s="3">
        <f>VLOOKUP(A4480,'Demo Data'!A:E,2, TRUE)</f>
        <v>1</v>
      </c>
      <c r="C4480" s="3">
        <f>VLOOKUP(A4480,'Demo Data'!A:E,3, TRUE)</f>
        <v>28</v>
      </c>
      <c r="D4480" s="3">
        <f>VLOOKUP(A4480,'Demo Data'!A:E,4, TRUE)</f>
        <v>3</v>
      </c>
      <c r="E4480" s="3">
        <f>VLOOKUP(A4480,'Demo Data'!A:E,5, TRUE)</f>
        <v>3</v>
      </c>
      <c r="F4480">
        <f>VLOOKUP(A4480, 'Physical Activity Data '!A:B,2,FALSE)</f>
        <v>1</v>
      </c>
      <c r="G4480">
        <f>VLOOKUP(A4480,'Telomere data '!A:B, 2,)</f>
        <v>1.1828854120000001</v>
      </c>
      <c r="H4480">
        <f>VLOOKUP(A4480, 'BMI Data'!A:B,2,FALSE)</f>
        <v>23.29</v>
      </c>
      <c r="I4480">
        <f>VLOOKUP(A4480, 'Physical Activity Data '!A:E,5,FALSE)</f>
        <v>3.5</v>
      </c>
      <c r="J4480">
        <f>VLOOKUP(A4480, 'Physical Activity Data '!A:E,4,FALSE)</f>
        <v>150</v>
      </c>
    </row>
    <row r="4481" spans="1:10" x14ac:dyDescent="0.25">
      <c r="A4481">
        <v>14445</v>
      </c>
      <c r="B4481" s="3">
        <f>VLOOKUP(A4481,'Demo Data'!A:E,2, TRUE)</f>
        <v>2</v>
      </c>
      <c r="C4481" s="3">
        <f>VLOOKUP(A4481,'Demo Data'!A:E,3, TRUE)</f>
        <v>73</v>
      </c>
      <c r="D4481" s="3">
        <f>VLOOKUP(A4481,'Demo Data'!A:E,4, TRUE)</f>
        <v>4</v>
      </c>
      <c r="E4481" s="3">
        <f>VLOOKUP(A4481,'Demo Data'!A:E,5, TRUE)</f>
        <v>3</v>
      </c>
      <c r="F4481">
        <f>VLOOKUP(A4481, 'Physical Activity Data '!A:B,2,FALSE)</f>
        <v>1</v>
      </c>
      <c r="G4481" t="e">
        <f>VLOOKUP(A4481,'Telomere data '!A:B, 2,)</f>
        <v>#N/A</v>
      </c>
      <c r="H4481">
        <f>VLOOKUP(A4481, 'BMI Data'!A:B,2,FALSE)</f>
        <v>23.99</v>
      </c>
      <c r="I4481">
        <f>VLOOKUP(A4481, 'Physical Activity Data '!A:E,5,FALSE)</f>
        <v>4</v>
      </c>
      <c r="J4481">
        <f>VLOOKUP(A4481, 'Physical Activity Data '!A:E,4,FALSE)</f>
        <v>60</v>
      </c>
    </row>
    <row r="4482" spans="1:10" x14ac:dyDescent="0.25">
      <c r="A4482">
        <v>14446</v>
      </c>
      <c r="B4482" s="3">
        <f>VLOOKUP(A4482,'Demo Data'!A:E,2, TRUE)</f>
        <v>1</v>
      </c>
      <c r="C4482" s="3">
        <f>VLOOKUP(A4482,'Demo Data'!A:E,3, TRUE)</f>
        <v>10</v>
      </c>
      <c r="D4482" s="3">
        <f>VLOOKUP(A4482,'Demo Data'!A:E,4, TRUE)</f>
        <v>1</v>
      </c>
      <c r="E4482" s="3">
        <f>VLOOKUP(A4482,'Demo Data'!A:E,5, TRUE)</f>
        <v>1</v>
      </c>
      <c r="F4482" t="e">
        <f>VLOOKUP(A4482, 'Physical Activity Data '!A:B,2,FALSE)</f>
        <v>#N/A</v>
      </c>
      <c r="G4482" t="e">
        <f>VLOOKUP(A4482,'Telomere data '!A:B, 2,)</f>
        <v>#N/A</v>
      </c>
      <c r="H4482">
        <f>VLOOKUP(A4482, 'BMI Data'!A:B,2,FALSE)</f>
        <v>16.64</v>
      </c>
      <c r="I4482" t="e">
        <f>VLOOKUP(A4482, 'Physical Activity Data '!A:E,5,FALSE)</f>
        <v>#N/A</v>
      </c>
      <c r="J4482" t="e">
        <f>VLOOKUP(A4482, 'Physical Activity Data '!A:E,4,FALSE)</f>
        <v>#N/A</v>
      </c>
    </row>
    <row r="4483" spans="1:10" x14ac:dyDescent="0.25">
      <c r="A4483">
        <v>14447</v>
      </c>
      <c r="B4483" s="3">
        <f>VLOOKUP(A4483,'Demo Data'!A:E,2, TRUE)</f>
        <v>2</v>
      </c>
      <c r="C4483" s="3">
        <f>VLOOKUP(A4483,'Demo Data'!A:E,3, TRUE)</f>
        <v>2</v>
      </c>
      <c r="D4483" s="3">
        <f>VLOOKUP(A4483,'Demo Data'!A:E,4, TRUE)</f>
        <v>3</v>
      </c>
      <c r="E4483" s="3" t="str">
        <f>VLOOKUP(A4483,'Demo Data'!A:E,5, TRUE)</f>
        <v>NA</v>
      </c>
      <c r="F4483" t="e">
        <f>VLOOKUP(A4483, 'Physical Activity Data '!A:B,2,FALSE)</f>
        <v>#N/A</v>
      </c>
      <c r="G4483" t="e">
        <f>VLOOKUP(A4483,'Telomere data '!A:B, 2,)</f>
        <v>#N/A</v>
      </c>
      <c r="H4483" t="str">
        <f>VLOOKUP(A4483, 'BMI Data'!A:B,2,FALSE)</f>
        <v>NA</v>
      </c>
      <c r="I4483" t="e">
        <f>VLOOKUP(A4483, 'Physical Activity Data '!A:E,5,FALSE)</f>
        <v>#N/A</v>
      </c>
      <c r="J4483" t="e">
        <f>VLOOKUP(A4483, 'Physical Activity Data '!A:E,4,FALSE)</f>
        <v>#N/A</v>
      </c>
    </row>
    <row r="4484" spans="1:10" x14ac:dyDescent="0.25">
      <c r="A4484">
        <v>14448</v>
      </c>
      <c r="B4484" s="3">
        <f>VLOOKUP(A4484,'Demo Data'!A:E,2, TRUE)</f>
        <v>2</v>
      </c>
      <c r="C4484" s="3">
        <f>VLOOKUP(A4484,'Demo Data'!A:E,3, TRUE)</f>
        <v>67</v>
      </c>
      <c r="D4484" s="3">
        <f>VLOOKUP(A4484,'Demo Data'!A:E,4, TRUE)</f>
        <v>3</v>
      </c>
      <c r="E4484" s="3">
        <f>VLOOKUP(A4484,'Demo Data'!A:E,5, TRUE)</f>
        <v>3</v>
      </c>
      <c r="F4484" t="e">
        <f>VLOOKUP(A4484, 'Physical Activity Data '!A:B,2,FALSE)</f>
        <v>#N/A</v>
      </c>
      <c r="G4484">
        <f>VLOOKUP(A4484,'Telomere data '!A:B, 2,)</f>
        <v>1.0068309019999999</v>
      </c>
      <c r="H4484">
        <f>VLOOKUP(A4484, 'BMI Data'!A:B,2,FALSE)</f>
        <v>33.11</v>
      </c>
      <c r="I4484" t="e">
        <f>VLOOKUP(A4484, 'Physical Activity Data '!A:E,5,FALSE)</f>
        <v>#N/A</v>
      </c>
      <c r="J4484" t="e">
        <f>VLOOKUP(A4484, 'Physical Activity Data '!A:E,4,FALSE)</f>
        <v>#N/A</v>
      </c>
    </row>
    <row r="4485" spans="1:10" x14ac:dyDescent="0.25">
      <c r="A4485">
        <v>14449</v>
      </c>
      <c r="B4485" s="3">
        <f>VLOOKUP(A4485,'Demo Data'!A:E,2, TRUE)</f>
        <v>2</v>
      </c>
      <c r="C4485" s="3">
        <f>VLOOKUP(A4485,'Demo Data'!A:E,3, TRUE)</f>
        <v>0</v>
      </c>
      <c r="D4485" s="3">
        <f>VLOOKUP(A4485,'Demo Data'!A:E,4, TRUE)</f>
        <v>4</v>
      </c>
      <c r="E4485" s="3" t="str">
        <f>VLOOKUP(A4485,'Demo Data'!A:E,5, TRUE)</f>
        <v>NA</v>
      </c>
      <c r="F4485" t="e">
        <f>VLOOKUP(A4485, 'Physical Activity Data '!A:B,2,FALSE)</f>
        <v>#N/A</v>
      </c>
      <c r="G4485" t="e">
        <f>VLOOKUP(A4485,'Telomere data '!A:B, 2,)</f>
        <v>#N/A</v>
      </c>
      <c r="H4485" t="str">
        <f>VLOOKUP(A4485, 'BMI Data'!A:B,2,FALSE)</f>
        <v>NA</v>
      </c>
      <c r="I4485" t="e">
        <f>VLOOKUP(A4485, 'Physical Activity Data '!A:E,5,FALSE)</f>
        <v>#N/A</v>
      </c>
      <c r="J4485" t="e">
        <f>VLOOKUP(A4485, 'Physical Activity Data '!A:E,4,FALSE)</f>
        <v>#N/A</v>
      </c>
    </row>
    <row r="4486" spans="1:10" x14ac:dyDescent="0.25">
      <c r="A4486">
        <v>14450</v>
      </c>
      <c r="B4486" s="3">
        <f>VLOOKUP(A4486,'Demo Data'!A:E,2, TRUE)</f>
        <v>2</v>
      </c>
      <c r="C4486" s="3">
        <f>VLOOKUP(A4486,'Demo Data'!A:E,3, TRUE)</f>
        <v>0</v>
      </c>
      <c r="D4486" s="3">
        <f>VLOOKUP(A4486,'Demo Data'!A:E,4, TRUE)</f>
        <v>1</v>
      </c>
      <c r="E4486" s="3" t="str">
        <f>VLOOKUP(A4486,'Demo Data'!A:E,5, TRUE)</f>
        <v>NA</v>
      </c>
      <c r="F4486" t="e">
        <f>VLOOKUP(A4486, 'Physical Activity Data '!A:B,2,FALSE)</f>
        <v>#N/A</v>
      </c>
      <c r="G4486" t="e">
        <f>VLOOKUP(A4486,'Telomere data '!A:B, 2,)</f>
        <v>#N/A</v>
      </c>
      <c r="H4486" t="str">
        <f>VLOOKUP(A4486, 'BMI Data'!A:B,2,FALSE)</f>
        <v>NA</v>
      </c>
      <c r="I4486" t="e">
        <f>VLOOKUP(A4486, 'Physical Activity Data '!A:E,5,FALSE)</f>
        <v>#N/A</v>
      </c>
      <c r="J4486" t="e">
        <f>VLOOKUP(A4486, 'Physical Activity Data '!A:E,4,FALSE)</f>
        <v>#N/A</v>
      </c>
    </row>
    <row r="4487" spans="1:10" x14ac:dyDescent="0.25">
      <c r="A4487">
        <v>14451</v>
      </c>
      <c r="B4487" s="3">
        <f>VLOOKUP(A4487,'Demo Data'!A:E,2, TRUE)</f>
        <v>2</v>
      </c>
      <c r="C4487" s="3">
        <f>VLOOKUP(A4487,'Demo Data'!A:E,3, TRUE)</f>
        <v>1</v>
      </c>
      <c r="D4487" s="3">
        <f>VLOOKUP(A4487,'Demo Data'!A:E,4, TRUE)</f>
        <v>3</v>
      </c>
      <c r="E4487" s="3" t="str">
        <f>VLOOKUP(A4487,'Demo Data'!A:E,5, TRUE)</f>
        <v>NA</v>
      </c>
      <c r="F4487" t="e">
        <f>VLOOKUP(A4487, 'Physical Activity Data '!A:B,2,FALSE)</f>
        <v>#N/A</v>
      </c>
      <c r="G4487" t="e">
        <f>VLOOKUP(A4487,'Telomere data '!A:B, 2,)</f>
        <v>#N/A</v>
      </c>
      <c r="H4487" t="str">
        <f>VLOOKUP(A4487, 'BMI Data'!A:B,2,FALSE)</f>
        <v>NA</v>
      </c>
      <c r="I4487" t="e">
        <f>VLOOKUP(A4487, 'Physical Activity Data '!A:E,5,FALSE)</f>
        <v>#N/A</v>
      </c>
      <c r="J4487" t="e">
        <f>VLOOKUP(A4487, 'Physical Activity Data '!A:E,4,FALSE)</f>
        <v>#N/A</v>
      </c>
    </row>
    <row r="4488" spans="1:10" x14ac:dyDescent="0.25">
      <c r="A4488">
        <v>14452</v>
      </c>
      <c r="B4488" s="3">
        <f>VLOOKUP(A4488,'Demo Data'!A:E,2, TRUE)</f>
        <v>2</v>
      </c>
      <c r="C4488" s="3">
        <f>VLOOKUP(A4488,'Demo Data'!A:E,3, TRUE)</f>
        <v>4</v>
      </c>
      <c r="D4488" s="3">
        <f>VLOOKUP(A4488,'Demo Data'!A:E,4, TRUE)</f>
        <v>4</v>
      </c>
      <c r="E4488" s="3" t="str">
        <f>VLOOKUP(A4488,'Demo Data'!A:E,5, TRUE)</f>
        <v>NA</v>
      </c>
      <c r="F4488" t="e">
        <f>VLOOKUP(A4488, 'Physical Activity Data '!A:B,2,FALSE)</f>
        <v>#N/A</v>
      </c>
      <c r="G4488" t="e">
        <f>VLOOKUP(A4488,'Telomere data '!A:B, 2,)</f>
        <v>#N/A</v>
      </c>
      <c r="H4488">
        <f>VLOOKUP(A4488, 'BMI Data'!A:B,2,FALSE)</f>
        <v>14.26</v>
      </c>
      <c r="I4488" t="e">
        <f>VLOOKUP(A4488, 'Physical Activity Data '!A:E,5,FALSE)</f>
        <v>#N/A</v>
      </c>
      <c r="J4488" t="e">
        <f>VLOOKUP(A4488, 'Physical Activity Data '!A:E,4,FALSE)</f>
        <v>#N/A</v>
      </c>
    </row>
    <row r="4489" spans="1:10" x14ac:dyDescent="0.25">
      <c r="A4489">
        <v>14453</v>
      </c>
      <c r="B4489" s="3">
        <f>VLOOKUP(A4489,'Demo Data'!A:E,2, TRUE)</f>
        <v>2</v>
      </c>
      <c r="C4489" s="3">
        <f>VLOOKUP(A4489,'Demo Data'!A:E,3, TRUE)</f>
        <v>61</v>
      </c>
      <c r="D4489" s="3">
        <f>VLOOKUP(A4489,'Demo Data'!A:E,4, TRUE)</f>
        <v>4</v>
      </c>
      <c r="E4489" s="3">
        <f>VLOOKUP(A4489,'Demo Data'!A:E,5, TRUE)</f>
        <v>3</v>
      </c>
      <c r="F4489">
        <f>VLOOKUP(A4489, 'Physical Activity Data '!A:B,2,FALSE)</f>
        <v>2</v>
      </c>
      <c r="G4489">
        <f>VLOOKUP(A4489,'Telomere data '!A:B, 2,)</f>
        <v>1.468909843</v>
      </c>
      <c r="H4489">
        <f>VLOOKUP(A4489, 'BMI Data'!A:B,2,FALSE)</f>
        <v>27.91</v>
      </c>
      <c r="I4489">
        <f>VLOOKUP(A4489, 'Physical Activity Data '!A:E,5,FALSE)</f>
        <v>5</v>
      </c>
      <c r="J4489">
        <f>VLOOKUP(A4489, 'Physical Activity Data '!A:E,4,FALSE)</f>
        <v>60</v>
      </c>
    </row>
    <row r="4490" spans="1:10" x14ac:dyDescent="0.25">
      <c r="A4490">
        <v>14454</v>
      </c>
      <c r="B4490" s="3">
        <f>VLOOKUP(A4490,'Demo Data'!A:E,2, TRUE)</f>
        <v>2</v>
      </c>
      <c r="C4490" s="3">
        <f>VLOOKUP(A4490,'Demo Data'!A:E,3, TRUE)</f>
        <v>0</v>
      </c>
      <c r="D4490" s="3">
        <f>VLOOKUP(A4490,'Demo Data'!A:E,4, TRUE)</f>
        <v>5</v>
      </c>
      <c r="E4490" s="3" t="str">
        <f>VLOOKUP(A4490,'Demo Data'!A:E,5, TRUE)</f>
        <v>NA</v>
      </c>
      <c r="F4490" t="e">
        <f>VLOOKUP(A4490, 'Physical Activity Data '!A:B,2,FALSE)</f>
        <v>#N/A</v>
      </c>
      <c r="G4490" t="e">
        <f>VLOOKUP(A4490,'Telomere data '!A:B, 2,)</f>
        <v>#N/A</v>
      </c>
      <c r="H4490" t="str">
        <f>VLOOKUP(A4490, 'BMI Data'!A:B,2,FALSE)</f>
        <v>NA</v>
      </c>
      <c r="I4490" t="e">
        <f>VLOOKUP(A4490, 'Physical Activity Data '!A:E,5,FALSE)</f>
        <v>#N/A</v>
      </c>
      <c r="J4490" t="e">
        <f>VLOOKUP(A4490, 'Physical Activity Data '!A:E,4,FALSE)</f>
        <v>#N/A</v>
      </c>
    </row>
    <row r="4491" spans="1:10" x14ac:dyDescent="0.25">
      <c r="A4491">
        <v>14455</v>
      </c>
      <c r="B4491" s="3">
        <f>VLOOKUP(A4491,'Demo Data'!A:E,2, TRUE)</f>
        <v>2</v>
      </c>
      <c r="C4491" s="3">
        <f>VLOOKUP(A4491,'Demo Data'!A:E,3, TRUE)</f>
        <v>80</v>
      </c>
      <c r="D4491" s="3">
        <f>VLOOKUP(A4491,'Demo Data'!A:E,4, TRUE)</f>
        <v>3</v>
      </c>
      <c r="E4491" s="3">
        <f>VLOOKUP(A4491,'Demo Data'!A:E,5, TRUE)</f>
        <v>2</v>
      </c>
      <c r="F4491" t="e">
        <f>VLOOKUP(A4491, 'Physical Activity Data '!A:B,2,FALSE)</f>
        <v>#N/A</v>
      </c>
      <c r="G4491">
        <f>VLOOKUP(A4491,'Telomere data '!A:B, 2,)</f>
        <v>0.88238607300000005</v>
      </c>
      <c r="H4491">
        <f>VLOOKUP(A4491, 'BMI Data'!A:B,2,FALSE)</f>
        <v>31.31</v>
      </c>
      <c r="I4491" t="e">
        <f>VLOOKUP(A4491, 'Physical Activity Data '!A:E,5,FALSE)</f>
        <v>#N/A</v>
      </c>
      <c r="J4491" t="e">
        <f>VLOOKUP(A4491, 'Physical Activity Data '!A:E,4,FALSE)</f>
        <v>#N/A</v>
      </c>
    </row>
    <row r="4492" spans="1:10" x14ac:dyDescent="0.25">
      <c r="A4492">
        <v>14456</v>
      </c>
      <c r="B4492" s="3">
        <f>VLOOKUP(A4492,'Demo Data'!A:E,2, TRUE)</f>
        <v>1</v>
      </c>
      <c r="C4492" s="3">
        <f>VLOOKUP(A4492,'Demo Data'!A:E,3, TRUE)</f>
        <v>85</v>
      </c>
      <c r="D4492" s="3">
        <f>VLOOKUP(A4492,'Demo Data'!A:E,4, TRUE)</f>
        <v>3</v>
      </c>
      <c r="E4492" s="3">
        <f>VLOOKUP(A4492,'Demo Data'!A:E,5, TRUE)</f>
        <v>2</v>
      </c>
      <c r="F4492" t="e">
        <f>VLOOKUP(A4492, 'Physical Activity Data '!A:B,2,FALSE)</f>
        <v>#N/A</v>
      </c>
      <c r="G4492">
        <f>VLOOKUP(A4492,'Telomere data '!A:B, 2,)</f>
        <v>0.69467999599999997</v>
      </c>
      <c r="H4492" t="str">
        <f>VLOOKUP(A4492, 'BMI Data'!A:B,2,FALSE)</f>
        <v>NA</v>
      </c>
      <c r="I4492" t="e">
        <f>VLOOKUP(A4492, 'Physical Activity Data '!A:E,5,FALSE)</f>
        <v>#N/A</v>
      </c>
      <c r="J4492" t="e">
        <f>VLOOKUP(A4492, 'Physical Activity Data '!A:E,4,FALSE)</f>
        <v>#N/A</v>
      </c>
    </row>
    <row r="4493" spans="1:10" x14ac:dyDescent="0.25">
      <c r="A4493">
        <v>14457</v>
      </c>
      <c r="B4493" s="3">
        <f>VLOOKUP(A4493,'Demo Data'!A:E,2, TRUE)</f>
        <v>2</v>
      </c>
      <c r="C4493" s="3">
        <f>VLOOKUP(A4493,'Demo Data'!A:E,3, TRUE)</f>
        <v>0</v>
      </c>
      <c r="D4493" s="3">
        <f>VLOOKUP(A4493,'Demo Data'!A:E,4, TRUE)</f>
        <v>1</v>
      </c>
      <c r="E4493" s="3" t="str">
        <f>VLOOKUP(A4493,'Demo Data'!A:E,5, TRUE)</f>
        <v>NA</v>
      </c>
      <c r="F4493" t="e">
        <f>VLOOKUP(A4493, 'Physical Activity Data '!A:B,2,FALSE)</f>
        <v>#N/A</v>
      </c>
      <c r="G4493" t="e">
        <f>VLOOKUP(A4493,'Telomere data '!A:B, 2,)</f>
        <v>#N/A</v>
      </c>
      <c r="H4493" t="str">
        <f>VLOOKUP(A4493, 'BMI Data'!A:B,2,FALSE)</f>
        <v>NA</v>
      </c>
      <c r="I4493" t="e">
        <f>VLOOKUP(A4493, 'Physical Activity Data '!A:E,5,FALSE)</f>
        <v>#N/A</v>
      </c>
      <c r="J4493" t="e">
        <f>VLOOKUP(A4493, 'Physical Activity Data '!A:E,4,FALSE)</f>
        <v>#N/A</v>
      </c>
    </row>
    <row r="4494" spans="1:10" x14ac:dyDescent="0.25">
      <c r="A4494">
        <v>14458</v>
      </c>
      <c r="B4494" s="3">
        <f>VLOOKUP(A4494,'Demo Data'!A:E,2, TRUE)</f>
        <v>2</v>
      </c>
      <c r="C4494" s="3">
        <f>VLOOKUP(A4494,'Demo Data'!A:E,3, TRUE)</f>
        <v>59</v>
      </c>
      <c r="D4494" s="3">
        <f>VLOOKUP(A4494,'Demo Data'!A:E,4, TRUE)</f>
        <v>3</v>
      </c>
      <c r="E4494" s="3">
        <f>VLOOKUP(A4494,'Demo Data'!A:E,5, TRUE)</f>
        <v>3</v>
      </c>
      <c r="F4494">
        <f>VLOOKUP(A4494, 'Physical Activity Data '!A:B,2,FALSE)</f>
        <v>1</v>
      </c>
      <c r="G4494">
        <f>VLOOKUP(A4494,'Telomere data '!A:B, 2,)</f>
        <v>1.084986784</v>
      </c>
      <c r="H4494">
        <f>VLOOKUP(A4494, 'BMI Data'!A:B,2,FALSE)</f>
        <v>45.39</v>
      </c>
      <c r="I4494">
        <f>VLOOKUP(A4494, 'Physical Activity Data '!A:E,5,FALSE)</f>
        <v>6</v>
      </c>
      <c r="J4494">
        <f>VLOOKUP(A4494, 'Physical Activity Data '!A:E,4,FALSE)</f>
        <v>60</v>
      </c>
    </row>
    <row r="4495" spans="1:10" x14ac:dyDescent="0.25">
      <c r="A4495">
        <v>14459</v>
      </c>
      <c r="B4495" s="3">
        <f>VLOOKUP(A4495,'Demo Data'!A:E,2, TRUE)</f>
        <v>2</v>
      </c>
      <c r="C4495" s="3">
        <f>VLOOKUP(A4495,'Demo Data'!A:E,3, TRUE)</f>
        <v>41</v>
      </c>
      <c r="D4495" s="3">
        <f>VLOOKUP(A4495,'Demo Data'!A:E,4, TRUE)</f>
        <v>3</v>
      </c>
      <c r="E4495" s="3">
        <f>VLOOKUP(A4495,'Demo Data'!A:E,5, TRUE)</f>
        <v>3</v>
      </c>
      <c r="F4495">
        <f>VLOOKUP(A4495, 'Physical Activity Data '!A:B,2,FALSE)</f>
        <v>1</v>
      </c>
      <c r="G4495">
        <f>VLOOKUP(A4495,'Telomere data '!A:B, 2,)</f>
        <v>1.2635352440000001</v>
      </c>
      <c r="H4495">
        <f>VLOOKUP(A4495, 'BMI Data'!A:B,2,FALSE)</f>
        <v>24.54</v>
      </c>
      <c r="I4495">
        <f>VLOOKUP(A4495, 'Physical Activity Data '!A:E,5,FALSE)</f>
        <v>3.5</v>
      </c>
      <c r="J4495">
        <f>VLOOKUP(A4495, 'Physical Activity Data '!A:E,4,FALSE)</f>
        <v>45</v>
      </c>
    </row>
    <row r="4496" spans="1:10" x14ac:dyDescent="0.25">
      <c r="A4496">
        <v>14460</v>
      </c>
      <c r="B4496" s="3">
        <f>VLOOKUP(A4496,'Demo Data'!A:E,2, TRUE)</f>
        <v>1</v>
      </c>
      <c r="C4496" s="3">
        <f>VLOOKUP(A4496,'Demo Data'!A:E,3, TRUE)</f>
        <v>16</v>
      </c>
      <c r="D4496" s="3">
        <f>VLOOKUP(A4496,'Demo Data'!A:E,4, TRUE)</f>
        <v>3</v>
      </c>
      <c r="E4496" s="3">
        <f>VLOOKUP(A4496,'Demo Data'!A:E,5, TRUE)</f>
        <v>1</v>
      </c>
      <c r="F4496">
        <f>VLOOKUP(A4496, 'Physical Activity Data '!A:B,2,FALSE)</f>
        <v>1</v>
      </c>
      <c r="G4496" t="e">
        <f>VLOOKUP(A4496,'Telomere data '!A:B, 2,)</f>
        <v>#N/A</v>
      </c>
      <c r="H4496">
        <f>VLOOKUP(A4496, 'BMI Data'!A:B,2,FALSE)</f>
        <v>19.93</v>
      </c>
      <c r="I4496">
        <f>VLOOKUP(A4496, 'Physical Activity Data '!A:E,5,FALSE)</f>
        <v>3</v>
      </c>
      <c r="J4496">
        <f>VLOOKUP(A4496, 'Physical Activity Data '!A:E,4,FALSE)</f>
        <v>60</v>
      </c>
    </row>
    <row r="4497" spans="1:10" x14ac:dyDescent="0.25">
      <c r="A4497">
        <v>14461</v>
      </c>
      <c r="B4497" s="3">
        <f>VLOOKUP(A4497,'Demo Data'!A:E,2, TRUE)</f>
        <v>2</v>
      </c>
      <c r="C4497" s="3">
        <f>VLOOKUP(A4497,'Demo Data'!A:E,3, TRUE)</f>
        <v>27</v>
      </c>
      <c r="D4497" s="3">
        <f>VLOOKUP(A4497,'Demo Data'!A:E,4, TRUE)</f>
        <v>3</v>
      </c>
      <c r="E4497" s="3">
        <f>VLOOKUP(A4497,'Demo Data'!A:E,5, TRUE)</f>
        <v>1</v>
      </c>
      <c r="F4497">
        <f>VLOOKUP(A4497, 'Physical Activity Data '!A:B,2,FALSE)</f>
        <v>1</v>
      </c>
      <c r="G4497">
        <f>VLOOKUP(A4497,'Telomere data '!A:B, 2,)</f>
        <v>0.988384084</v>
      </c>
      <c r="H4497" t="str">
        <f>VLOOKUP(A4497, 'BMI Data'!A:B,2,FALSE)</f>
        <v>NA</v>
      </c>
      <c r="I4497">
        <f>VLOOKUP(A4497, 'Physical Activity Data '!A:E,5,FALSE)</f>
        <v>3.5</v>
      </c>
      <c r="J4497">
        <f>VLOOKUP(A4497, 'Physical Activity Data '!A:E,4,FALSE)</f>
        <v>20</v>
      </c>
    </row>
    <row r="4498" spans="1:10" x14ac:dyDescent="0.25">
      <c r="A4498">
        <v>14462</v>
      </c>
      <c r="B4498" s="3">
        <f>VLOOKUP(A4498,'Demo Data'!A:E,2, TRUE)</f>
        <v>1</v>
      </c>
      <c r="C4498" s="3">
        <f>VLOOKUP(A4498,'Demo Data'!A:E,3, TRUE)</f>
        <v>70</v>
      </c>
      <c r="D4498" s="3">
        <f>VLOOKUP(A4498,'Demo Data'!A:E,4, TRUE)</f>
        <v>3</v>
      </c>
      <c r="E4498" s="3">
        <f>VLOOKUP(A4498,'Demo Data'!A:E,5, TRUE)</f>
        <v>2</v>
      </c>
      <c r="F4498">
        <f>VLOOKUP(A4498, 'Physical Activity Data '!A:B,2,FALSE)</f>
        <v>1</v>
      </c>
      <c r="G4498">
        <f>VLOOKUP(A4498,'Telomere data '!A:B, 2,)</f>
        <v>0.89306213800000001</v>
      </c>
      <c r="H4498">
        <f>VLOOKUP(A4498, 'BMI Data'!A:B,2,FALSE)</f>
        <v>32.6</v>
      </c>
      <c r="I4498">
        <f>VLOOKUP(A4498, 'Physical Activity Data '!A:E,5,FALSE)</f>
        <v>3.5</v>
      </c>
      <c r="J4498">
        <f>VLOOKUP(A4498, 'Physical Activity Data '!A:E,4,FALSE)</f>
        <v>240</v>
      </c>
    </row>
    <row r="4499" spans="1:10" x14ac:dyDescent="0.25">
      <c r="A4499">
        <v>14463</v>
      </c>
      <c r="B4499" s="3">
        <f>VLOOKUP(A4499,'Demo Data'!A:E,2, TRUE)</f>
        <v>1</v>
      </c>
      <c r="C4499" s="3">
        <f>VLOOKUP(A4499,'Demo Data'!A:E,3, TRUE)</f>
        <v>15</v>
      </c>
      <c r="D4499" s="3">
        <f>VLOOKUP(A4499,'Demo Data'!A:E,4, TRUE)</f>
        <v>1</v>
      </c>
      <c r="E4499" s="3">
        <f>VLOOKUP(A4499,'Demo Data'!A:E,5, TRUE)</f>
        <v>1</v>
      </c>
      <c r="F4499">
        <f>VLOOKUP(A4499, 'Physical Activity Data '!A:B,2,FALSE)</f>
        <v>2</v>
      </c>
      <c r="G4499" t="e">
        <f>VLOOKUP(A4499,'Telomere data '!A:B, 2,)</f>
        <v>#N/A</v>
      </c>
      <c r="H4499">
        <f>VLOOKUP(A4499, 'BMI Data'!A:B,2,FALSE)</f>
        <v>20.96</v>
      </c>
      <c r="I4499">
        <f>VLOOKUP(A4499, 'Physical Activity Data '!A:E,5,FALSE)</f>
        <v>10</v>
      </c>
      <c r="J4499">
        <f>VLOOKUP(A4499, 'Physical Activity Data '!A:E,4,FALSE)</f>
        <v>10</v>
      </c>
    </row>
    <row r="4500" spans="1:10" x14ac:dyDescent="0.25">
      <c r="A4500">
        <v>14464</v>
      </c>
      <c r="B4500" s="3">
        <f>VLOOKUP(A4500,'Demo Data'!A:E,2, TRUE)</f>
        <v>1</v>
      </c>
      <c r="C4500" s="3">
        <f>VLOOKUP(A4500,'Demo Data'!A:E,3, TRUE)</f>
        <v>2</v>
      </c>
      <c r="D4500" s="3">
        <f>VLOOKUP(A4500,'Demo Data'!A:E,4, TRUE)</f>
        <v>3</v>
      </c>
      <c r="E4500" s="3" t="str">
        <f>VLOOKUP(A4500,'Demo Data'!A:E,5, TRUE)</f>
        <v>NA</v>
      </c>
      <c r="F4500" t="e">
        <f>VLOOKUP(A4500, 'Physical Activity Data '!A:B,2,FALSE)</f>
        <v>#N/A</v>
      </c>
      <c r="G4500" t="e">
        <f>VLOOKUP(A4500,'Telomere data '!A:B, 2,)</f>
        <v>#N/A</v>
      </c>
      <c r="H4500">
        <f>VLOOKUP(A4500, 'BMI Data'!A:B,2,FALSE)</f>
        <v>17.32</v>
      </c>
      <c r="I4500" t="e">
        <f>VLOOKUP(A4500, 'Physical Activity Data '!A:E,5,FALSE)</f>
        <v>#N/A</v>
      </c>
      <c r="J4500" t="e">
        <f>VLOOKUP(A4500, 'Physical Activity Data '!A:E,4,FALSE)</f>
        <v>#N/A</v>
      </c>
    </row>
    <row r="4501" spans="1:10" x14ac:dyDescent="0.25">
      <c r="A4501">
        <v>14465</v>
      </c>
      <c r="B4501" s="3">
        <f>VLOOKUP(A4501,'Demo Data'!A:E,2, TRUE)</f>
        <v>2</v>
      </c>
      <c r="C4501" s="3">
        <f>VLOOKUP(A4501,'Demo Data'!A:E,3, TRUE)</f>
        <v>0</v>
      </c>
      <c r="D4501" s="3">
        <f>VLOOKUP(A4501,'Demo Data'!A:E,4, TRUE)</f>
        <v>1</v>
      </c>
      <c r="E4501" s="3" t="str">
        <f>VLOOKUP(A4501,'Demo Data'!A:E,5, TRUE)</f>
        <v>NA</v>
      </c>
      <c r="F4501" t="e">
        <f>VLOOKUP(A4501, 'Physical Activity Data '!A:B,2,FALSE)</f>
        <v>#N/A</v>
      </c>
      <c r="G4501" t="e">
        <f>VLOOKUP(A4501,'Telomere data '!A:B, 2,)</f>
        <v>#N/A</v>
      </c>
      <c r="H4501" t="str">
        <f>VLOOKUP(A4501, 'BMI Data'!A:B,2,FALSE)</f>
        <v>NA</v>
      </c>
      <c r="I4501" t="e">
        <f>VLOOKUP(A4501, 'Physical Activity Data '!A:E,5,FALSE)</f>
        <v>#N/A</v>
      </c>
      <c r="J4501" t="e">
        <f>VLOOKUP(A4501, 'Physical Activity Data '!A:E,4,FALSE)</f>
        <v>#N/A</v>
      </c>
    </row>
    <row r="4502" spans="1:10" x14ac:dyDescent="0.25">
      <c r="A4502">
        <v>14466</v>
      </c>
      <c r="B4502" s="3">
        <f>VLOOKUP(A4502,'Demo Data'!A:E,2, TRUE)</f>
        <v>2</v>
      </c>
      <c r="C4502" s="3">
        <f>VLOOKUP(A4502,'Demo Data'!A:E,3, TRUE)</f>
        <v>13</v>
      </c>
      <c r="D4502" s="3">
        <f>VLOOKUP(A4502,'Demo Data'!A:E,4, TRUE)</f>
        <v>1</v>
      </c>
      <c r="E4502" s="3">
        <f>VLOOKUP(A4502,'Demo Data'!A:E,5, TRUE)</f>
        <v>1</v>
      </c>
      <c r="F4502">
        <f>VLOOKUP(A4502, 'Physical Activity Data '!A:B,2,FALSE)</f>
        <v>1</v>
      </c>
      <c r="G4502" t="e">
        <f>VLOOKUP(A4502,'Telomere data '!A:B, 2,)</f>
        <v>#N/A</v>
      </c>
      <c r="H4502">
        <f>VLOOKUP(A4502, 'BMI Data'!A:B,2,FALSE)</f>
        <v>16.7</v>
      </c>
      <c r="I4502">
        <f>VLOOKUP(A4502, 'Physical Activity Data '!A:E,5,FALSE)</f>
        <v>4</v>
      </c>
      <c r="J4502">
        <f>VLOOKUP(A4502, 'Physical Activity Data '!A:E,4,FALSE)</f>
        <v>90</v>
      </c>
    </row>
    <row r="4503" spans="1:10" x14ac:dyDescent="0.25">
      <c r="A4503">
        <v>14467</v>
      </c>
      <c r="B4503" s="3">
        <f>VLOOKUP(A4503,'Demo Data'!A:E,2, TRUE)</f>
        <v>2</v>
      </c>
      <c r="C4503" s="3">
        <f>VLOOKUP(A4503,'Demo Data'!A:E,3, TRUE)</f>
        <v>20</v>
      </c>
      <c r="D4503" s="3">
        <f>VLOOKUP(A4503,'Demo Data'!A:E,4, TRUE)</f>
        <v>1</v>
      </c>
      <c r="E4503" s="3">
        <f>VLOOKUP(A4503,'Demo Data'!A:E,5, TRUE)</f>
        <v>3</v>
      </c>
      <c r="F4503">
        <f>VLOOKUP(A4503, 'Physical Activity Data '!A:B,2,FALSE)</f>
        <v>1</v>
      </c>
      <c r="G4503">
        <f>VLOOKUP(A4503,'Telomere data '!A:B, 2,)</f>
        <v>1.080590655</v>
      </c>
      <c r="H4503">
        <f>VLOOKUP(A4503, 'BMI Data'!A:B,2,FALSE)</f>
        <v>22.23</v>
      </c>
      <c r="I4503">
        <f>VLOOKUP(A4503, 'Physical Activity Data '!A:E,5,FALSE)</f>
        <v>5</v>
      </c>
      <c r="J4503">
        <f>VLOOKUP(A4503, 'Physical Activity Data '!A:E,4,FALSE)</f>
        <v>30</v>
      </c>
    </row>
    <row r="4504" spans="1:10" x14ac:dyDescent="0.25">
      <c r="A4504">
        <v>14468</v>
      </c>
      <c r="B4504" s="3">
        <f>VLOOKUP(A4504,'Demo Data'!A:E,2, TRUE)</f>
        <v>2</v>
      </c>
      <c r="C4504" s="3">
        <f>VLOOKUP(A4504,'Demo Data'!A:E,3, TRUE)</f>
        <v>22</v>
      </c>
      <c r="D4504" s="3">
        <f>VLOOKUP(A4504,'Demo Data'!A:E,4, TRUE)</f>
        <v>1</v>
      </c>
      <c r="E4504" s="3">
        <f>VLOOKUP(A4504,'Demo Data'!A:E,5, TRUE)</f>
        <v>3</v>
      </c>
      <c r="F4504" t="e">
        <f>VLOOKUP(A4504, 'Physical Activity Data '!A:B,2,FALSE)</f>
        <v>#N/A</v>
      </c>
      <c r="G4504">
        <f>VLOOKUP(A4504,'Telomere data '!A:B, 2,)</f>
        <v>1.435234629</v>
      </c>
      <c r="H4504">
        <f>VLOOKUP(A4504, 'BMI Data'!A:B,2,FALSE)</f>
        <v>27.43</v>
      </c>
      <c r="I4504" t="e">
        <f>VLOOKUP(A4504, 'Physical Activity Data '!A:E,5,FALSE)</f>
        <v>#N/A</v>
      </c>
      <c r="J4504" t="e">
        <f>VLOOKUP(A4504, 'Physical Activity Data '!A:E,4,FALSE)</f>
        <v>#N/A</v>
      </c>
    </row>
    <row r="4505" spans="1:10" x14ac:dyDescent="0.25">
      <c r="A4505">
        <v>14469</v>
      </c>
      <c r="B4505" s="3">
        <f>VLOOKUP(A4505,'Demo Data'!A:E,2, TRUE)</f>
        <v>2</v>
      </c>
      <c r="C4505" s="3">
        <f>VLOOKUP(A4505,'Demo Data'!A:E,3, TRUE)</f>
        <v>9</v>
      </c>
      <c r="D4505" s="3">
        <f>VLOOKUP(A4505,'Demo Data'!A:E,4, TRUE)</f>
        <v>4</v>
      </c>
      <c r="E4505" s="3">
        <f>VLOOKUP(A4505,'Demo Data'!A:E,5, TRUE)</f>
        <v>1</v>
      </c>
      <c r="F4505" t="e">
        <f>VLOOKUP(A4505, 'Physical Activity Data '!A:B,2,FALSE)</f>
        <v>#N/A</v>
      </c>
      <c r="G4505" t="e">
        <f>VLOOKUP(A4505,'Telomere data '!A:B, 2,)</f>
        <v>#N/A</v>
      </c>
      <c r="H4505">
        <f>VLOOKUP(A4505, 'BMI Data'!A:B,2,FALSE)</f>
        <v>17.899999999999999</v>
      </c>
      <c r="I4505" t="e">
        <f>VLOOKUP(A4505, 'Physical Activity Data '!A:E,5,FALSE)</f>
        <v>#N/A</v>
      </c>
      <c r="J4505" t="e">
        <f>VLOOKUP(A4505, 'Physical Activity Data '!A:E,4,FALSE)</f>
        <v>#N/A</v>
      </c>
    </row>
    <row r="4506" spans="1:10" x14ac:dyDescent="0.25">
      <c r="A4506">
        <v>14470</v>
      </c>
      <c r="B4506" s="3">
        <f>VLOOKUP(A4506,'Demo Data'!A:E,2, TRUE)</f>
        <v>2</v>
      </c>
      <c r="C4506" s="3">
        <f>VLOOKUP(A4506,'Demo Data'!A:E,3, TRUE)</f>
        <v>0</v>
      </c>
      <c r="D4506" s="3">
        <f>VLOOKUP(A4506,'Demo Data'!A:E,4, TRUE)</f>
        <v>2</v>
      </c>
      <c r="E4506" s="3" t="str">
        <f>VLOOKUP(A4506,'Demo Data'!A:E,5, TRUE)</f>
        <v>NA</v>
      </c>
      <c r="F4506" t="e">
        <f>VLOOKUP(A4506, 'Physical Activity Data '!A:B,2,FALSE)</f>
        <v>#N/A</v>
      </c>
      <c r="G4506" t="e">
        <f>VLOOKUP(A4506,'Telomere data '!A:B, 2,)</f>
        <v>#N/A</v>
      </c>
      <c r="H4506" t="str">
        <f>VLOOKUP(A4506, 'BMI Data'!A:B,2,FALSE)</f>
        <v>NA</v>
      </c>
      <c r="I4506" t="e">
        <f>VLOOKUP(A4506, 'Physical Activity Data '!A:E,5,FALSE)</f>
        <v>#N/A</v>
      </c>
      <c r="J4506" t="e">
        <f>VLOOKUP(A4506, 'Physical Activity Data '!A:E,4,FALSE)</f>
        <v>#N/A</v>
      </c>
    </row>
    <row r="4507" spans="1:10" x14ac:dyDescent="0.25">
      <c r="A4507">
        <v>14471</v>
      </c>
      <c r="B4507" s="3">
        <f>VLOOKUP(A4507,'Demo Data'!A:E,2, TRUE)</f>
        <v>1</v>
      </c>
      <c r="C4507" s="3">
        <f>VLOOKUP(A4507,'Demo Data'!A:E,3, TRUE)</f>
        <v>24</v>
      </c>
      <c r="D4507" s="3">
        <f>VLOOKUP(A4507,'Demo Data'!A:E,4, TRUE)</f>
        <v>2</v>
      </c>
      <c r="E4507" s="3">
        <f>VLOOKUP(A4507,'Demo Data'!A:E,5, TRUE)</f>
        <v>1</v>
      </c>
      <c r="F4507" t="e">
        <f>VLOOKUP(A4507, 'Physical Activity Data '!A:B,2,FALSE)</f>
        <v>#N/A</v>
      </c>
      <c r="G4507">
        <f>VLOOKUP(A4507,'Telomere data '!A:B, 2,)</f>
        <v>1.643618764</v>
      </c>
      <c r="H4507">
        <f>VLOOKUP(A4507, 'BMI Data'!A:B,2,FALSE)</f>
        <v>43.5</v>
      </c>
      <c r="I4507" t="e">
        <f>VLOOKUP(A4507, 'Physical Activity Data '!A:E,5,FALSE)</f>
        <v>#N/A</v>
      </c>
      <c r="J4507" t="e">
        <f>VLOOKUP(A4507, 'Physical Activity Data '!A:E,4,FALSE)</f>
        <v>#N/A</v>
      </c>
    </row>
    <row r="4508" spans="1:10" x14ac:dyDescent="0.25">
      <c r="A4508">
        <v>14472</v>
      </c>
      <c r="B4508" s="3">
        <f>VLOOKUP(A4508,'Demo Data'!A:E,2, TRUE)</f>
        <v>2</v>
      </c>
      <c r="C4508" s="3">
        <f>VLOOKUP(A4508,'Demo Data'!A:E,3, TRUE)</f>
        <v>82</v>
      </c>
      <c r="D4508" s="3">
        <f>VLOOKUP(A4508,'Demo Data'!A:E,4, TRUE)</f>
        <v>3</v>
      </c>
      <c r="E4508" s="3">
        <f>VLOOKUP(A4508,'Demo Data'!A:E,5, TRUE)</f>
        <v>2</v>
      </c>
      <c r="F4508">
        <f>VLOOKUP(A4508, 'Physical Activity Data '!A:B,2,FALSE)</f>
        <v>1</v>
      </c>
      <c r="G4508">
        <f>VLOOKUP(A4508,'Telomere data '!A:B, 2,)</f>
        <v>0.81591423699999999</v>
      </c>
      <c r="H4508" t="str">
        <f>VLOOKUP(A4508, 'BMI Data'!A:B,2,FALSE)</f>
        <v>NA</v>
      </c>
      <c r="I4508">
        <f>VLOOKUP(A4508, 'Physical Activity Data '!A:E,5,FALSE)</f>
        <v>6</v>
      </c>
      <c r="J4508">
        <f>VLOOKUP(A4508, 'Physical Activity Data '!A:E,4,FALSE)</f>
        <v>50</v>
      </c>
    </row>
    <row r="4509" spans="1:10" x14ac:dyDescent="0.25">
      <c r="A4509">
        <v>14473</v>
      </c>
      <c r="B4509" s="3">
        <f>VLOOKUP(A4509,'Demo Data'!A:E,2, TRUE)</f>
        <v>1</v>
      </c>
      <c r="C4509" s="3">
        <f>VLOOKUP(A4509,'Demo Data'!A:E,3, TRUE)</f>
        <v>47</v>
      </c>
      <c r="D4509" s="3">
        <f>VLOOKUP(A4509,'Demo Data'!A:E,4, TRUE)</f>
        <v>3</v>
      </c>
      <c r="E4509" s="3">
        <f>VLOOKUP(A4509,'Demo Data'!A:E,5, TRUE)</f>
        <v>3</v>
      </c>
      <c r="F4509">
        <f>VLOOKUP(A4509, 'Physical Activity Data '!A:B,2,FALSE)</f>
        <v>1</v>
      </c>
      <c r="G4509">
        <f>VLOOKUP(A4509,'Telomere data '!A:B, 2,)</f>
        <v>1.0420499489999999</v>
      </c>
      <c r="H4509">
        <f>VLOOKUP(A4509, 'BMI Data'!A:B,2,FALSE)</f>
        <v>27.94</v>
      </c>
      <c r="I4509">
        <f>VLOOKUP(A4509, 'Physical Activity Data '!A:E,5,FALSE)</f>
        <v>3.5</v>
      </c>
      <c r="J4509">
        <f>VLOOKUP(A4509, 'Physical Activity Data '!A:E,4,FALSE)</f>
        <v>60</v>
      </c>
    </row>
    <row r="4510" spans="1:10" x14ac:dyDescent="0.25">
      <c r="A4510">
        <v>14474</v>
      </c>
      <c r="B4510" s="3">
        <f>VLOOKUP(A4510,'Demo Data'!A:E,2, TRUE)</f>
        <v>1</v>
      </c>
      <c r="C4510" s="3">
        <f>VLOOKUP(A4510,'Demo Data'!A:E,3, TRUE)</f>
        <v>85</v>
      </c>
      <c r="D4510" s="3">
        <f>VLOOKUP(A4510,'Demo Data'!A:E,4, TRUE)</f>
        <v>3</v>
      </c>
      <c r="E4510" s="3">
        <f>VLOOKUP(A4510,'Demo Data'!A:E,5, TRUE)</f>
        <v>3</v>
      </c>
      <c r="F4510">
        <f>VLOOKUP(A4510, 'Physical Activity Data '!A:B,2,FALSE)</f>
        <v>2</v>
      </c>
      <c r="G4510">
        <f>VLOOKUP(A4510,'Telomere data '!A:B, 2,)</f>
        <v>1.25916743</v>
      </c>
      <c r="H4510">
        <f>VLOOKUP(A4510, 'BMI Data'!A:B,2,FALSE)</f>
        <v>24.8</v>
      </c>
      <c r="I4510">
        <f>VLOOKUP(A4510, 'Physical Activity Data '!A:E,5,FALSE)</f>
        <v>8</v>
      </c>
      <c r="J4510">
        <f>VLOOKUP(A4510, 'Physical Activity Data '!A:E,4,FALSE)</f>
        <v>20</v>
      </c>
    </row>
    <row r="4511" spans="1:10" x14ac:dyDescent="0.25">
      <c r="A4511">
        <v>14475</v>
      </c>
      <c r="B4511" s="3">
        <f>VLOOKUP(A4511,'Demo Data'!A:E,2, TRUE)</f>
        <v>2</v>
      </c>
      <c r="C4511" s="3">
        <f>VLOOKUP(A4511,'Demo Data'!A:E,3, TRUE)</f>
        <v>17</v>
      </c>
      <c r="D4511" s="3">
        <f>VLOOKUP(A4511,'Demo Data'!A:E,4, TRUE)</f>
        <v>3</v>
      </c>
      <c r="E4511" s="3">
        <f>VLOOKUP(A4511,'Demo Data'!A:E,5, TRUE)</f>
        <v>1</v>
      </c>
      <c r="F4511">
        <f>VLOOKUP(A4511, 'Physical Activity Data '!A:B,2,FALSE)</f>
        <v>2</v>
      </c>
      <c r="G4511" t="e">
        <f>VLOOKUP(A4511,'Telomere data '!A:B, 2,)</f>
        <v>#N/A</v>
      </c>
      <c r="H4511" t="str">
        <f>VLOOKUP(A4511, 'BMI Data'!A:B,2,FALSE)</f>
        <v>NA</v>
      </c>
      <c r="I4511">
        <f>VLOOKUP(A4511, 'Physical Activity Data '!A:E,5,FALSE)</f>
        <v>7</v>
      </c>
      <c r="J4511">
        <f>VLOOKUP(A4511, 'Physical Activity Data '!A:E,4,FALSE)</f>
        <v>20</v>
      </c>
    </row>
    <row r="4512" spans="1:10" x14ac:dyDescent="0.25">
      <c r="A4512">
        <v>14476</v>
      </c>
      <c r="B4512" s="3">
        <f>VLOOKUP(A4512,'Demo Data'!A:E,2, TRUE)</f>
        <v>1</v>
      </c>
      <c r="C4512" s="3">
        <f>VLOOKUP(A4512,'Demo Data'!A:E,3, TRUE)</f>
        <v>45</v>
      </c>
      <c r="D4512" s="3">
        <f>VLOOKUP(A4512,'Demo Data'!A:E,4, TRUE)</f>
        <v>1</v>
      </c>
      <c r="E4512" s="3">
        <f>VLOOKUP(A4512,'Demo Data'!A:E,5, TRUE)</f>
        <v>1</v>
      </c>
      <c r="F4512" t="e">
        <f>VLOOKUP(A4512, 'Physical Activity Data '!A:B,2,FALSE)</f>
        <v>#N/A</v>
      </c>
      <c r="G4512">
        <f>VLOOKUP(A4512,'Telomere data '!A:B, 2,)</f>
        <v>0.87120234100000005</v>
      </c>
      <c r="H4512">
        <f>VLOOKUP(A4512, 'BMI Data'!A:B,2,FALSE)</f>
        <v>34.909999999999997</v>
      </c>
      <c r="I4512" t="e">
        <f>VLOOKUP(A4512, 'Physical Activity Data '!A:E,5,FALSE)</f>
        <v>#N/A</v>
      </c>
      <c r="J4512" t="e">
        <f>VLOOKUP(A4512, 'Physical Activity Data '!A:E,4,FALSE)</f>
        <v>#N/A</v>
      </c>
    </row>
    <row r="4513" spans="1:10" x14ac:dyDescent="0.25">
      <c r="A4513">
        <v>14477</v>
      </c>
      <c r="B4513" s="3">
        <f>VLOOKUP(A4513,'Demo Data'!A:E,2, TRUE)</f>
        <v>2</v>
      </c>
      <c r="C4513" s="3">
        <f>VLOOKUP(A4513,'Demo Data'!A:E,3, TRUE)</f>
        <v>27</v>
      </c>
      <c r="D4513" s="3">
        <f>VLOOKUP(A4513,'Demo Data'!A:E,4, TRUE)</f>
        <v>3</v>
      </c>
      <c r="E4513" s="3">
        <f>VLOOKUP(A4513,'Demo Data'!A:E,5, TRUE)</f>
        <v>3</v>
      </c>
      <c r="F4513">
        <f>VLOOKUP(A4513, 'Physical Activity Data '!A:B,2,FALSE)</f>
        <v>1</v>
      </c>
      <c r="G4513">
        <f>VLOOKUP(A4513,'Telomere data '!A:B, 2,)</f>
        <v>1.1511541729999999</v>
      </c>
      <c r="H4513">
        <f>VLOOKUP(A4513, 'BMI Data'!A:B,2,FALSE)</f>
        <v>33.44</v>
      </c>
      <c r="I4513">
        <f>VLOOKUP(A4513, 'Physical Activity Data '!A:E,5,FALSE)</f>
        <v>3.5</v>
      </c>
      <c r="J4513">
        <f>VLOOKUP(A4513, 'Physical Activity Data '!A:E,4,FALSE)</f>
        <v>20</v>
      </c>
    </row>
    <row r="4514" spans="1:10" x14ac:dyDescent="0.25">
      <c r="A4514">
        <v>14478</v>
      </c>
      <c r="B4514" s="3">
        <f>VLOOKUP(A4514,'Demo Data'!A:E,2, TRUE)</f>
        <v>2</v>
      </c>
      <c r="C4514" s="3">
        <f>VLOOKUP(A4514,'Demo Data'!A:E,3, TRUE)</f>
        <v>14</v>
      </c>
      <c r="D4514" s="3">
        <f>VLOOKUP(A4514,'Demo Data'!A:E,4, TRUE)</f>
        <v>4</v>
      </c>
      <c r="E4514" s="3">
        <f>VLOOKUP(A4514,'Demo Data'!A:E,5, TRUE)</f>
        <v>1</v>
      </c>
      <c r="F4514" t="e">
        <f>VLOOKUP(A4514, 'Physical Activity Data '!A:B,2,FALSE)</f>
        <v>#N/A</v>
      </c>
      <c r="G4514" t="e">
        <f>VLOOKUP(A4514,'Telomere data '!A:B, 2,)</f>
        <v>#N/A</v>
      </c>
      <c r="H4514">
        <f>VLOOKUP(A4514, 'BMI Data'!A:B,2,FALSE)</f>
        <v>21.56</v>
      </c>
      <c r="I4514" t="e">
        <f>VLOOKUP(A4514, 'Physical Activity Data '!A:E,5,FALSE)</f>
        <v>#N/A</v>
      </c>
      <c r="J4514" t="e">
        <f>VLOOKUP(A4514, 'Physical Activity Data '!A:E,4,FALSE)</f>
        <v>#N/A</v>
      </c>
    </row>
    <row r="4515" spans="1:10" x14ac:dyDescent="0.25">
      <c r="A4515">
        <v>14479</v>
      </c>
      <c r="B4515" s="3">
        <f>VLOOKUP(A4515,'Demo Data'!A:E,2, TRUE)</f>
        <v>1</v>
      </c>
      <c r="C4515" s="3">
        <f>VLOOKUP(A4515,'Demo Data'!A:E,3, TRUE)</f>
        <v>0</v>
      </c>
      <c r="D4515" s="3">
        <f>VLOOKUP(A4515,'Demo Data'!A:E,4, TRUE)</f>
        <v>3</v>
      </c>
      <c r="E4515" s="3" t="str">
        <f>VLOOKUP(A4515,'Demo Data'!A:E,5, TRUE)</f>
        <v>NA</v>
      </c>
      <c r="F4515" t="e">
        <f>VLOOKUP(A4515, 'Physical Activity Data '!A:B,2,FALSE)</f>
        <v>#N/A</v>
      </c>
      <c r="G4515" t="e">
        <f>VLOOKUP(A4515,'Telomere data '!A:B, 2,)</f>
        <v>#N/A</v>
      </c>
      <c r="H4515" t="str">
        <f>VLOOKUP(A4515, 'BMI Data'!A:B,2,FALSE)</f>
        <v>NA</v>
      </c>
      <c r="I4515" t="e">
        <f>VLOOKUP(A4515, 'Physical Activity Data '!A:E,5,FALSE)</f>
        <v>#N/A</v>
      </c>
      <c r="J4515" t="e">
        <f>VLOOKUP(A4515, 'Physical Activity Data '!A:E,4,FALSE)</f>
        <v>#N/A</v>
      </c>
    </row>
    <row r="4516" spans="1:10" x14ac:dyDescent="0.25">
      <c r="A4516">
        <v>14480</v>
      </c>
      <c r="B4516" s="3">
        <f>VLOOKUP(A4516,'Demo Data'!A:E,2, TRUE)</f>
        <v>2</v>
      </c>
      <c r="C4516" s="3">
        <f>VLOOKUP(A4516,'Demo Data'!A:E,3, TRUE)</f>
        <v>81</v>
      </c>
      <c r="D4516" s="3">
        <f>VLOOKUP(A4516,'Demo Data'!A:E,4, TRUE)</f>
        <v>3</v>
      </c>
      <c r="E4516" s="3">
        <f>VLOOKUP(A4516,'Demo Data'!A:E,5, TRUE)</f>
        <v>1</v>
      </c>
      <c r="F4516">
        <f>VLOOKUP(A4516, 'Physical Activity Data '!A:B,2,FALSE)</f>
        <v>1</v>
      </c>
      <c r="G4516">
        <f>VLOOKUP(A4516,'Telomere data '!A:B, 2,)</f>
        <v>0.91967291500000004</v>
      </c>
      <c r="H4516">
        <f>VLOOKUP(A4516, 'BMI Data'!A:B,2,FALSE)</f>
        <v>25.52</v>
      </c>
      <c r="I4516">
        <f>VLOOKUP(A4516, 'Physical Activity Data '!A:E,5,FALSE)</f>
        <v>3.5</v>
      </c>
      <c r="J4516">
        <f>VLOOKUP(A4516, 'Physical Activity Data '!A:E,4,FALSE)</f>
        <v>30</v>
      </c>
    </row>
    <row r="4517" spans="1:10" x14ac:dyDescent="0.25">
      <c r="A4517">
        <v>14481</v>
      </c>
      <c r="B4517" s="3">
        <f>VLOOKUP(A4517,'Demo Data'!A:E,2, TRUE)</f>
        <v>2</v>
      </c>
      <c r="C4517" s="3">
        <f>VLOOKUP(A4517,'Demo Data'!A:E,3, TRUE)</f>
        <v>19</v>
      </c>
      <c r="D4517" s="3">
        <f>VLOOKUP(A4517,'Demo Data'!A:E,4, TRUE)</f>
        <v>2</v>
      </c>
      <c r="E4517" s="3">
        <f>VLOOKUP(A4517,'Demo Data'!A:E,5, TRUE)</f>
        <v>1</v>
      </c>
      <c r="F4517">
        <f>VLOOKUP(A4517, 'Physical Activity Data '!A:B,2,FALSE)</f>
        <v>2</v>
      </c>
      <c r="G4517" t="e">
        <f>VLOOKUP(A4517,'Telomere data '!A:B, 2,)</f>
        <v>#N/A</v>
      </c>
      <c r="H4517">
        <f>VLOOKUP(A4517, 'BMI Data'!A:B,2,FALSE)</f>
        <v>24.65</v>
      </c>
      <c r="I4517">
        <f>VLOOKUP(A4517, 'Physical Activity Data '!A:E,5,FALSE)</f>
        <v>8</v>
      </c>
      <c r="J4517">
        <f>VLOOKUP(A4517, 'Physical Activity Data '!A:E,4,FALSE)</f>
        <v>120</v>
      </c>
    </row>
    <row r="4518" spans="1:10" x14ac:dyDescent="0.25">
      <c r="A4518">
        <v>14482</v>
      </c>
      <c r="B4518" s="3">
        <f>VLOOKUP(A4518,'Demo Data'!A:E,2, TRUE)</f>
        <v>2</v>
      </c>
      <c r="C4518" s="3">
        <f>VLOOKUP(A4518,'Demo Data'!A:E,3, TRUE)</f>
        <v>43</v>
      </c>
      <c r="D4518" s="3">
        <f>VLOOKUP(A4518,'Demo Data'!A:E,4, TRUE)</f>
        <v>1</v>
      </c>
      <c r="E4518" s="3">
        <f>VLOOKUP(A4518,'Demo Data'!A:E,5, TRUE)</f>
        <v>3</v>
      </c>
      <c r="F4518">
        <f>VLOOKUP(A4518, 'Physical Activity Data '!A:B,2,FALSE)</f>
        <v>1</v>
      </c>
      <c r="G4518">
        <f>VLOOKUP(A4518,'Telomere data '!A:B, 2,)</f>
        <v>0.92077608399999999</v>
      </c>
      <c r="H4518">
        <f>VLOOKUP(A4518, 'BMI Data'!A:B,2,FALSE)</f>
        <v>37.18</v>
      </c>
      <c r="I4518">
        <f>VLOOKUP(A4518, 'Physical Activity Data '!A:E,5,FALSE)</f>
        <v>3.5</v>
      </c>
      <c r="J4518">
        <f>VLOOKUP(A4518, 'Physical Activity Data '!A:E,4,FALSE)</f>
        <v>120</v>
      </c>
    </row>
    <row r="4519" spans="1:10" x14ac:dyDescent="0.25">
      <c r="A4519">
        <v>14483</v>
      </c>
      <c r="B4519" s="3">
        <f>VLOOKUP(A4519,'Demo Data'!A:E,2, TRUE)</f>
        <v>1</v>
      </c>
      <c r="C4519" s="3">
        <f>VLOOKUP(A4519,'Demo Data'!A:E,3, TRUE)</f>
        <v>17</v>
      </c>
      <c r="D4519" s="3">
        <f>VLOOKUP(A4519,'Demo Data'!A:E,4, TRUE)</f>
        <v>1</v>
      </c>
      <c r="E4519" s="3">
        <f>VLOOKUP(A4519,'Demo Data'!A:E,5, TRUE)</f>
        <v>1</v>
      </c>
      <c r="F4519">
        <f>VLOOKUP(A4519, 'Physical Activity Data '!A:B,2,FALSE)</f>
        <v>2</v>
      </c>
      <c r="G4519" t="e">
        <f>VLOOKUP(A4519,'Telomere data '!A:B, 2,)</f>
        <v>#N/A</v>
      </c>
      <c r="H4519">
        <f>VLOOKUP(A4519, 'BMI Data'!A:B,2,FALSE)</f>
        <v>20.45</v>
      </c>
      <c r="I4519">
        <f>VLOOKUP(A4519, 'Physical Activity Data '!A:E,5,FALSE)</f>
        <v>10</v>
      </c>
      <c r="J4519">
        <f>VLOOKUP(A4519, 'Physical Activity Data '!A:E,4,FALSE)</f>
        <v>90</v>
      </c>
    </row>
    <row r="4520" spans="1:10" x14ac:dyDescent="0.25">
      <c r="A4520">
        <v>14484</v>
      </c>
      <c r="B4520" s="3">
        <f>VLOOKUP(A4520,'Demo Data'!A:E,2, TRUE)</f>
        <v>1</v>
      </c>
      <c r="C4520" s="3">
        <f>VLOOKUP(A4520,'Demo Data'!A:E,3, TRUE)</f>
        <v>24</v>
      </c>
      <c r="D4520" s="3">
        <f>VLOOKUP(A4520,'Demo Data'!A:E,4, TRUE)</f>
        <v>3</v>
      </c>
      <c r="E4520" s="3">
        <f>VLOOKUP(A4520,'Demo Data'!A:E,5, TRUE)</f>
        <v>3</v>
      </c>
      <c r="F4520">
        <f>VLOOKUP(A4520, 'Physical Activity Data '!A:B,2,FALSE)</f>
        <v>1</v>
      </c>
      <c r="G4520">
        <f>VLOOKUP(A4520,'Telomere data '!A:B, 2,)</f>
        <v>0.99508264199999996</v>
      </c>
      <c r="H4520">
        <f>VLOOKUP(A4520, 'BMI Data'!A:B,2,FALSE)</f>
        <v>37.72</v>
      </c>
      <c r="I4520">
        <f>VLOOKUP(A4520, 'Physical Activity Data '!A:E,5,FALSE)</f>
        <v>6</v>
      </c>
      <c r="J4520">
        <f>VLOOKUP(A4520, 'Physical Activity Data '!A:E,4,FALSE)</f>
        <v>120</v>
      </c>
    </row>
    <row r="4521" spans="1:10" x14ac:dyDescent="0.25">
      <c r="A4521">
        <v>14485</v>
      </c>
      <c r="B4521" s="3">
        <f>VLOOKUP(A4521,'Demo Data'!A:E,2, TRUE)</f>
        <v>1</v>
      </c>
      <c r="C4521" s="3">
        <f>VLOOKUP(A4521,'Demo Data'!A:E,3, TRUE)</f>
        <v>10</v>
      </c>
      <c r="D4521" s="3">
        <f>VLOOKUP(A4521,'Demo Data'!A:E,4, TRUE)</f>
        <v>1</v>
      </c>
      <c r="E4521" s="3">
        <f>VLOOKUP(A4521,'Demo Data'!A:E,5, TRUE)</f>
        <v>1</v>
      </c>
      <c r="F4521" t="e">
        <f>VLOOKUP(A4521, 'Physical Activity Data '!A:B,2,FALSE)</f>
        <v>#N/A</v>
      </c>
      <c r="G4521" t="e">
        <f>VLOOKUP(A4521,'Telomere data '!A:B, 2,)</f>
        <v>#N/A</v>
      </c>
      <c r="H4521">
        <f>VLOOKUP(A4521, 'BMI Data'!A:B,2,FALSE)</f>
        <v>13.41</v>
      </c>
      <c r="I4521" t="e">
        <f>VLOOKUP(A4521, 'Physical Activity Data '!A:E,5,FALSE)</f>
        <v>#N/A</v>
      </c>
      <c r="J4521" t="e">
        <f>VLOOKUP(A4521, 'Physical Activity Data '!A:E,4,FALSE)</f>
        <v>#N/A</v>
      </c>
    </row>
    <row r="4522" spans="1:10" x14ac:dyDescent="0.25">
      <c r="A4522">
        <v>14486</v>
      </c>
      <c r="B4522" s="3">
        <f>VLOOKUP(A4522,'Demo Data'!A:E,2, TRUE)</f>
        <v>1</v>
      </c>
      <c r="C4522" s="3">
        <f>VLOOKUP(A4522,'Demo Data'!A:E,3, TRUE)</f>
        <v>7</v>
      </c>
      <c r="D4522" s="3">
        <f>VLOOKUP(A4522,'Demo Data'!A:E,4, TRUE)</f>
        <v>1</v>
      </c>
      <c r="E4522" s="3">
        <f>VLOOKUP(A4522,'Demo Data'!A:E,5, TRUE)</f>
        <v>1</v>
      </c>
      <c r="F4522" t="e">
        <f>VLOOKUP(A4522, 'Physical Activity Data '!A:B,2,FALSE)</f>
        <v>#N/A</v>
      </c>
      <c r="G4522" t="e">
        <f>VLOOKUP(A4522,'Telomere data '!A:B, 2,)</f>
        <v>#N/A</v>
      </c>
      <c r="H4522">
        <f>VLOOKUP(A4522, 'BMI Data'!A:B,2,FALSE)</f>
        <v>14.38</v>
      </c>
      <c r="I4522" t="e">
        <f>VLOOKUP(A4522, 'Physical Activity Data '!A:E,5,FALSE)</f>
        <v>#N/A</v>
      </c>
      <c r="J4522" t="e">
        <f>VLOOKUP(A4522, 'Physical Activity Data '!A:E,4,FALSE)</f>
        <v>#N/A</v>
      </c>
    </row>
    <row r="4523" spans="1:10" x14ac:dyDescent="0.25">
      <c r="A4523">
        <v>14487</v>
      </c>
      <c r="B4523" s="3">
        <f>VLOOKUP(A4523,'Demo Data'!A:E,2, TRUE)</f>
        <v>2</v>
      </c>
      <c r="C4523" s="3">
        <f>VLOOKUP(A4523,'Demo Data'!A:E,3, TRUE)</f>
        <v>11</v>
      </c>
      <c r="D4523" s="3">
        <f>VLOOKUP(A4523,'Demo Data'!A:E,4, TRUE)</f>
        <v>4</v>
      </c>
      <c r="E4523" s="3">
        <f>VLOOKUP(A4523,'Demo Data'!A:E,5, TRUE)</f>
        <v>1</v>
      </c>
      <c r="F4523" t="e">
        <f>VLOOKUP(A4523, 'Physical Activity Data '!A:B,2,FALSE)</f>
        <v>#N/A</v>
      </c>
      <c r="G4523" t="e">
        <f>VLOOKUP(A4523,'Telomere data '!A:B, 2,)</f>
        <v>#N/A</v>
      </c>
      <c r="H4523">
        <f>VLOOKUP(A4523, 'BMI Data'!A:B,2,FALSE)</f>
        <v>25.03</v>
      </c>
      <c r="I4523" t="e">
        <f>VLOOKUP(A4523, 'Physical Activity Data '!A:E,5,FALSE)</f>
        <v>#N/A</v>
      </c>
      <c r="J4523" t="e">
        <f>VLOOKUP(A4523, 'Physical Activity Data '!A:E,4,FALSE)</f>
        <v>#N/A</v>
      </c>
    </row>
    <row r="4524" spans="1:10" x14ac:dyDescent="0.25">
      <c r="A4524">
        <v>14488</v>
      </c>
      <c r="B4524" s="3">
        <f>VLOOKUP(A4524,'Demo Data'!A:E,2, TRUE)</f>
        <v>1</v>
      </c>
      <c r="C4524" s="3">
        <f>VLOOKUP(A4524,'Demo Data'!A:E,3, TRUE)</f>
        <v>49</v>
      </c>
      <c r="D4524" s="3">
        <f>VLOOKUP(A4524,'Demo Data'!A:E,4, TRUE)</f>
        <v>3</v>
      </c>
      <c r="E4524" s="3">
        <f>VLOOKUP(A4524,'Demo Data'!A:E,5, TRUE)</f>
        <v>2</v>
      </c>
      <c r="F4524">
        <f>VLOOKUP(A4524, 'Physical Activity Data '!A:B,2,FALSE)</f>
        <v>1</v>
      </c>
      <c r="G4524">
        <f>VLOOKUP(A4524,'Telomere data '!A:B, 2,)</f>
        <v>0.92849363100000004</v>
      </c>
      <c r="H4524">
        <f>VLOOKUP(A4524, 'BMI Data'!A:B,2,FALSE)</f>
        <v>25.24</v>
      </c>
      <c r="I4524">
        <f>VLOOKUP(A4524, 'Physical Activity Data '!A:E,5,FALSE)</f>
        <v>5</v>
      </c>
      <c r="J4524">
        <f>VLOOKUP(A4524, 'Physical Activity Data '!A:E,4,FALSE)</f>
        <v>40</v>
      </c>
    </row>
    <row r="4525" spans="1:10" x14ac:dyDescent="0.25">
      <c r="A4525">
        <v>14489</v>
      </c>
      <c r="B4525" s="3">
        <f>VLOOKUP(A4525,'Demo Data'!A:E,2, TRUE)</f>
        <v>1</v>
      </c>
      <c r="C4525" s="3">
        <f>VLOOKUP(A4525,'Demo Data'!A:E,3, TRUE)</f>
        <v>10</v>
      </c>
      <c r="D4525" s="3">
        <f>VLOOKUP(A4525,'Demo Data'!A:E,4, TRUE)</f>
        <v>3</v>
      </c>
      <c r="E4525" s="3">
        <f>VLOOKUP(A4525,'Demo Data'!A:E,5, TRUE)</f>
        <v>1</v>
      </c>
      <c r="F4525" t="e">
        <f>VLOOKUP(A4525, 'Physical Activity Data '!A:B,2,FALSE)</f>
        <v>#N/A</v>
      </c>
      <c r="G4525" t="e">
        <f>VLOOKUP(A4525,'Telomere data '!A:B, 2,)</f>
        <v>#N/A</v>
      </c>
      <c r="H4525">
        <f>VLOOKUP(A4525, 'BMI Data'!A:B,2,FALSE)</f>
        <v>15.67</v>
      </c>
      <c r="I4525" t="e">
        <f>VLOOKUP(A4525, 'Physical Activity Data '!A:E,5,FALSE)</f>
        <v>#N/A</v>
      </c>
      <c r="J4525" t="e">
        <f>VLOOKUP(A4525, 'Physical Activity Data '!A:E,4,FALSE)</f>
        <v>#N/A</v>
      </c>
    </row>
    <row r="4526" spans="1:10" x14ac:dyDescent="0.25">
      <c r="A4526">
        <v>14490</v>
      </c>
      <c r="B4526" s="3">
        <f>VLOOKUP(A4526,'Demo Data'!A:E,2, TRUE)</f>
        <v>2</v>
      </c>
      <c r="C4526" s="3">
        <f>VLOOKUP(A4526,'Demo Data'!A:E,3, TRUE)</f>
        <v>5</v>
      </c>
      <c r="D4526" s="3">
        <f>VLOOKUP(A4526,'Demo Data'!A:E,4, TRUE)</f>
        <v>3</v>
      </c>
      <c r="E4526" s="3" t="str">
        <f>VLOOKUP(A4526,'Demo Data'!A:E,5, TRUE)</f>
        <v>NA</v>
      </c>
      <c r="F4526" t="e">
        <f>VLOOKUP(A4526, 'Physical Activity Data '!A:B,2,FALSE)</f>
        <v>#N/A</v>
      </c>
      <c r="G4526" t="e">
        <f>VLOOKUP(A4526,'Telomere data '!A:B, 2,)</f>
        <v>#N/A</v>
      </c>
      <c r="H4526">
        <f>VLOOKUP(A4526, 'BMI Data'!A:B,2,FALSE)</f>
        <v>14.53</v>
      </c>
      <c r="I4526" t="e">
        <f>VLOOKUP(A4526, 'Physical Activity Data '!A:E,5,FALSE)</f>
        <v>#N/A</v>
      </c>
      <c r="J4526" t="e">
        <f>VLOOKUP(A4526, 'Physical Activity Data '!A:E,4,FALSE)</f>
        <v>#N/A</v>
      </c>
    </row>
    <row r="4527" spans="1:10" x14ac:dyDescent="0.25">
      <c r="A4527">
        <v>14491</v>
      </c>
      <c r="B4527" s="3">
        <f>VLOOKUP(A4527,'Demo Data'!A:E,2, TRUE)</f>
        <v>2</v>
      </c>
      <c r="C4527" s="3">
        <f>VLOOKUP(A4527,'Demo Data'!A:E,3, TRUE)</f>
        <v>6</v>
      </c>
      <c r="D4527" s="3">
        <f>VLOOKUP(A4527,'Demo Data'!A:E,4, TRUE)</f>
        <v>4</v>
      </c>
      <c r="E4527" s="3">
        <f>VLOOKUP(A4527,'Demo Data'!A:E,5, TRUE)</f>
        <v>1</v>
      </c>
      <c r="F4527" t="e">
        <f>VLOOKUP(A4527, 'Physical Activity Data '!A:B,2,FALSE)</f>
        <v>#N/A</v>
      </c>
      <c r="G4527" t="e">
        <f>VLOOKUP(A4527,'Telomere data '!A:B, 2,)</f>
        <v>#N/A</v>
      </c>
      <c r="H4527">
        <f>VLOOKUP(A4527, 'BMI Data'!A:B,2,FALSE)</f>
        <v>16.920000000000002</v>
      </c>
      <c r="I4527" t="e">
        <f>VLOOKUP(A4527, 'Physical Activity Data '!A:E,5,FALSE)</f>
        <v>#N/A</v>
      </c>
      <c r="J4527" t="e">
        <f>VLOOKUP(A4527, 'Physical Activity Data '!A:E,4,FALSE)</f>
        <v>#N/A</v>
      </c>
    </row>
    <row r="4528" spans="1:10" x14ac:dyDescent="0.25">
      <c r="A4528">
        <v>14492</v>
      </c>
      <c r="B4528" s="3">
        <f>VLOOKUP(A4528,'Demo Data'!A:E,2, TRUE)</f>
        <v>2</v>
      </c>
      <c r="C4528" s="3">
        <f>VLOOKUP(A4528,'Demo Data'!A:E,3, TRUE)</f>
        <v>46</v>
      </c>
      <c r="D4528" s="3">
        <f>VLOOKUP(A4528,'Demo Data'!A:E,4, TRUE)</f>
        <v>3</v>
      </c>
      <c r="E4528" s="3">
        <f>VLOOKUP(A4528,'Demo Data'!A:E,5, TRUE)</f>
        <v>3</v>
      </c>
      <c r="F4528" t="e">
        <f>VLOOKUP(A4528, 'Physical Activity Data '!A:B,2,FALSE)</f>
        <v>#N/A</v>
      </c>
      <c r="G4528">
        <f>VLOOKUP(A4528,'Telomere data '!A:B, 2,)</f>
        <v>1.0834517340000001</v>
      </c>
      <c r="H4528">
        <f>VLOOKUP(A4528, 'BMI Data'!A:B,2,FALSE)</f>
        <v>30.89</v>
      </c>
      <c r="I4528" t="e">
        <f>VLOOKUP(A4528, 'Physical Activity Data '!A:E,5,FALSE)</f>
        <v>#N/A</v>
      </c>
      <c r="J4528" t="e">
        <f>VLOOKUP(A4528, 'Physical Activity Data '!A:E,4,FALSE)</f>
        <v>#N/A</v>
      </c>
    </row>
    <row r="4529" spans="1:10" x14ac:dyDescent="0.25">
      <c r="A4529">
        <v>14493</v>
      </c>
      <c r="B4529" s="3">
        <f>VLOOKUP(A4529,'Demo Data'!A:E,2, TRUE)</f>
        <v>1</v>
      </c>
      <c r="C4529" s="3">
        <f>VLOOKUP(A4529,'Demo Data'!A:E,3, TRUE)</f>
        <v>81</v>
      </c>
      <c r="D4529" s="3">
        <f>VLOOKUP(A4529,'Demo Data'!A:E,4, TRUE)</f>
        <v>3</v>
      </c>
      <c r="E4529" s="3">
        <f>VLOOKUP(A4529,'Demo Data'!A:E,5, TRUE)</f>
        <v>1</v>
      </c>
      <c r="F4529" t="e">
        <f>VLOOKUP(A4529, 'Physical Activity Data '!A:B,2,FALSE)</f>
        <v>#N/A</v>
      </c>
      <c r="G4529" t="e">
        <f>VLOOKUP(A4529,'Telomere data '!A:B, 2,)</f>
        <v>#N/A</v>
      </c>
      <c r="H4529" t="e">
        <f>VLOOKUP(A4529, 'BMI Data'!A:B,2,FALSE)</f>
        <v>#N/A</v>
      </c>
      <c r="I4529" t="e">
        <f>VLOOKUP(A4529, 'Physical Activity Data '!A:E,5,FALSE)</f>
        <v>#N/A</v>
      </c>
      <c r="J4529" t="e">
        <f>VLOOKUP(A4529, 'Physical Activity Data '!A:E,4,FALSE)</f>
        <v>#N/A</v>
      </c>
    </row>
    <row r="4530" spans="1:10" x14ac:dyDescent="0.25">
      <c r="A4530">
        <v>14494</v>
      </c>
      <c r="B4530" s="3">
        <f>VLOOKUP(A4530,'Demo Data'!A:E,2, TRUE)</f>
        <v>2</v>
      </c>
      <c r="C4530" s="3">
        <f>VLOOKUP(A4530,'Demo Data'!A:E,3, TRUE)</f>
        <v>4</v>
      </c>
      <c r="D4530" s="3">
        <f>VLOOKUP(A4530,'Demo Data'!A:E,4, TRUE)</f>
        <v>5</v>
      </c>
      <c r="E4530" s="3" t="str">
        <f>VLOOKUP(A4530,'Demo Data'!A:E,5, TRUE)</f>
        <v>NA</v>
      </c>
      <c r="F4530" t="e">
        <f>VLOOKUP(A4530, 'Physical Activity Data '!A:B,2,FALSE)</f>
        <v>#N/A</v>
      </c>
      <c r="G4530" t="e">
        <f>VLOOKUP(A4530,'Telomere data '!A:B, 2,)</f>
        <v>#N/A</v>
      </c>
      <c r="H4530">
        <f>VLOOKUP(A4530, 'BMI Data'!A:B,2,FALSE)</f>
        <v>19.38</v>
      </c>
      <c r="I4530" t="e">
        <f>VLOOKUP(A4530, 'Physical Activity Data '!A:E,5,FALSE)</f>
        <v>#N/A</v>
      </c>
      <c r="J4530" t="e">
        <f>VLOOKUP(A4530, 'Physical Activity Data '!A:E,4,FALSE)</f>
        <v>#N/A</v>
      </c>
    </row>
    <row r="4531" spans="1:10" x14ac:dyDescent="0.25">
      <c r="A4531">
        <v>14495</v>
      </c>
      <c r="B4531" s="3">
        <f>VLOOKUP(A4531,'Demo Data'!A:E,2, TRUE)</f>
        <v>1</v>
      </c>
      <c r="C4531" s="3">
        <f>VLOOKUP(A4531,'Demo Data'!A:E,3, TRUE)</f>
        <v>1</v>
      </c>
      <c r="D4531" s="3">
        <f>VLOOKUP(A4531,'Demo Data'!A:E,4, TRUE)</f>
        <v>1</v>
      </c>
      <c r="E4531" s="3" t="str">
        <f>VLOOKUP(A4531,'Demo Data'!A:E,5, TRUE)</f>
        <v>NA</v>
      </c>
      <c r="F4531" t="e">
        <f>VLOOKUP(A4531, 'Physical Activity Data '!A:B,2,FALSE)</f>
        <v>#N/A</v>
      </c>
      <c r="G4531" t="e">
        <f>VLOOKUP(A4531,'Telomere data '!A:B, 2,)</f>
        <v>#N/A</v>
      </c>
      <c r="H4531" t="str">
        <f>VLOOKUP(A4531, 'BMI Data'!A:B,2,FALSE)</f>
        <v>NA</v>
      </c>
      <c r="I4531" t="e">
        <f>VLOOKUP(A4531, 'Physical Activity Data '!A:E,5,FALSE)</f>
        <v>#N/A</v>
      </c>
      <c r="J4531" t="e">
        <f>VLOOKUP(A4531, 'Physical Activity Data '!A:E,4,FALSE)</f>
        <v>#N/A</v>
      </c>
    </row>
    <row r="4532" spans="1:10" x14ac:dyDescent="0.25">
      <c r="A4532">
        <v>14496</v>
      </c>
      <c r="B4532" s="3">
        <f>VLOOKUP(A4532,'Demo Data'!A:E,2, TRUE)</f>
        <v>2</v>
      </c>
      <c r="C4532" s="3">
        <f>VLOOKUP(A4532,'Demo Data'!A:E,3, TRUE)</f>
        <v>27</v>
      </c>
      <c r="D4532" s="3">
        <f>VLOOKUP(A4532,'Demo Data'!A:E,4, TRUE)</f>
        <v>3</v>
      </c>
      <c r="E4532" s="3">
        <f>VLOOKUP(A4532,'Demo Data'!A:E,5, TRUE)</f>
        <v>3</v>
      </c>
      <c r="F4532">
        <f>VLOOKUP(A4532, 'Physical Activity Data '!A:B,2,FALSE)</f>
        <v>2</v>
      </c>
      <c r="G4532">
        <f>VLOOKUP(A4532,'Telomere data '!A:B, 2,)</f>
        <v>1.2204734189999999</v>
      </c>
      <c r="H4532">
        <f>VLOOKUP(A4532, 'BMI Data'!A:B,2,FALSE)</f>
        <v>20.89</v>
      </c>
      <c r="I4532">
        <f>VLOOKUP(A4532, 'Physical Activity Data '!A:E,5,FALSE)</f>
        <v>7</v>
      </c>
      <c r="J4532">
        <f>VLOOKUP(A4532, 'Physical Activity Data '!A:E,4,FALSE)</f>
        <v>15</v>
      </c>
    </row>
    <row r="4533" spans="1:10" x14ac:dyDescent="0.25">
      <c r="A4533">
        <v>14497</v>
      </c>
      <c r="B4533" s="3">
        <f>VLOOKUP(A4533,'Demo Data'!A:E,2, TRUE)</f>
        <v>2</v>
      </c>
      <c r="C4533" s="3">
        <f>VLOOKUP(A4533,'Demo Data'!A:E,3, TRUE)</f>
        <v>13</v>
      </c>
      <c r="D4533" s="3">
        <f>VLOOKUP(A4533,'Demo Data'!A:E,4, TRUE)</f>
        <v>1</v>
      </c>
      <c r="E4533" s="3">
        <f>VLOOKUP(A4533,'Demo Data'!A:E,5, TRUE)</f>
        <v>1</v>
      </c>
      <c r="F4533">
        <f>VLOOKUP(A4533, 'Physical Activity Data '!A:B,2,FALSE)</f>
        <v>1</v>
      </c>
      <c r="G4533" t="e">
        <f>VLOOKUP(A4533,'Telomere data '!A:B, 2,)</f>
        <v>#N/A</v>
      </c>
      <c r="H4533">
        <f>VLOOKUP(A4533, 'BMI Data'!A:B,2,FALSE)</f>
        <v>17.43</v>
      </c>
      <c r="I4533">
        <f>VLOOKUP(A4533, 'Physical Activity Data '!A:E,5,FALSE)</f>
        <v>4.5</v>
      </c>
      <c r="J4533">
        <f>VLOOKUP(A4533, 'Physical Activity Data '!A:E,4,FALSE)</f>
        <v>25</v>
      </c>
    </row>
    <row r="4534" spans="1:10" x14ac:dyDescent="0.25">
      <c r="A4534">
        <v>14498</v>
      </c>
      <c r="B4534" s="3">
        <f>VLOOKUP(A4534,'Demo Data'!A:E,2, TRUE)</f>
        <v>2</v>
      </c>
      <c r="C4534" s="3">
        <f>VLOOKUP(A4534,'Demo Data'!A:E,3, TRUE)</f>
        <v>16</v>
      </c>
      <c r="D4534" s="3">
        <f>VLOOKUP(A4534,'Demo Data'!A:E,4, TRUE)</f>
        <v>1</v>
      </c>
      <c r="E4534" s="3">
        <f>VLOOKUP(A4534,'Demo Data'!A:E,5, TRUE)</f>
        <v>1</v>
      </c>
      <c r="F4534">
        <f>VLOOKUP(A4534, 'Physical Activity Data '!A:B,2,FALSE)</f>
        <v>1</v>
      </c>
      <c r="G4534" t="e">
        <f>VLOOKUP(A4534,'Telomere data '!A:B, 2,)</f>
        <v>#N/A</v>
      </c>
      <c r="H4534">
        <f>VLOOKUP(A4534, 'BMI Data'!A:B,2,FALSE)</f>
        <v>19.38</v>
      </c>
      <c r="I4534">
        <f>VLOOKUP(A4534, 'Physical Activity Data '!A:E,5,FALSE)</f>
        <v>3.5</v>
      </c>
      <c r="J4534">
        <f>VLOOKUP(A4534, 'Physical Activity Data '!A:E,4,FALSE)</f>
        <v>10</v>
      </c>
    </row>
    <row r="4535" spans="1:10" x14ac:dyDescent="0.25">
      <c r="A4535">
        <v>14499</v>
      </c>
      <c r="B4535" s="3">
        <f>VLOOKUP(A4535,'Demo Data'!A:E,2, TRUE)</f>
        <v>2</v>
      </c>
      <c r="C4535" s="3">
        <f>VLOOKUP(A4535,'Demo Data'!A:E,3, TRUE)</f>
        <v>26</v>
      </c>
      <c r="D4535" s="3">
        <f>VLOOKUP(A4535,'Demo Data'!A:E,4, TRUE)</f>
        <v>4</v>
      </c>
      <c r="E4535" s="3">
        <f>VLOOKUP(A4535,'Demo Data'!A:E,5, TRUE)</f>
        <v>3</v>
      </c>
      <c r="F4535">
        <f>VLOOKUP(A4535, 'Physical Activity Data '!A:B,2,FALSE)</f>
        <v>1</v>
      </c>
      <c r="G4535">
        <f>VLOOKUP(A4535,'Telomere data '!A:B, 2,)</f>
        <v>1.3981402759999999</v>
      </c>
      <c r="H4535">
        <f>VLOOKUP(A4535, 'BMI Data'!A:B,2,FALSE)</f>
        <v>19.21</v>
      </c>
      <c r="I4535">
        <f>VLOOKUP(A4535, 'Physical Activity Data '!A:E,5,FALSE)</f>
        <v>4.5</v>
      </c>
      <c r="J4535">
        <f>VLOOKUP(A4535, 'Physical Activity Data '!A:E,4,FALSE)</f>
        <v>20</v>
      </c>
    </row>
    <row r="4536" spans="1:10" x14ac:dyDescent="0.25">
      <c r="A4536">
        <v>14500</v>
      </c>
      <c r="B4536" s="3">
        <f>VLOOKUP(A4536,'Demo Data'!A:E,2, TRUE)</f>
        <v>1</v>
      </c>
      <c r="C4536" s="3">
        <f>VLOOKUP(A4536,'Demo Data'!A:E,3, TRUE)</f>
        <v>61</v>
      </c>
      <c r="D4536" s="3">
        <f>VLOOKUP(A4536,'Demo Data'!A:E,4, TRUE)</f>
        <v>3</v>
      </c>
      <c r="E4536" s="3">
        <f>VLOOKUP(A4536,'Demo Data'!A:E,5, TRUE)</f>
        <v>3</v>
      </c>
      <c r="F4536" t="e">
        <f>VLOOKUP(A4536, 'Physical Activity Data '!A:B,2,FALSE)</f>
        <v>#N/A</v>
      </c>
      <c r="G4536">
        <f>VLOOKUP(A4536,'Telomere data '!A:B, 2,)</f>
        <v>0.89181186199999996</v>
      </c>
      <c r="H4536">
        <f>VLOOKUP(A4536, 'BMI Data'!A:B,2,FALSE)</f>
        <v>41.24</v>
      </c>
      <c r="I4536" t="e">
        <f>VLOOKUP(A4536, 'Physical Activity Data '!A:E,5,FALSE)</f>
        <v>#N/A</v>
      </c>
      <c r="J4536" t="e">
        <f>VLOOKUP(A4536, 'Physical Activity Data '!A:E,4,FALSE)</f>
        <v>#N/A</v>
      </c>
    </row>
    <row r="4537" spans="1:10" x14ac:dyDescent="0.25">
      <c r="A4537">
        <v>14501</v>
      </c>
      <c r="B4537" s="3">
        <f>VLOOKUP(A4537,'Demo Data'!A:E,2, TRUE)</f>
        <v>2</v>
      </c>
      <c r="C4537" s="3">
        <f>VLOOKUP(A4537,'Demo Data'!A:E,3, TRUE)</f>
        <v>12</v>
      </c>
      <c r="D4537" s="3">
        <f>VLOOKUP(A4537,'Demo Data'!A:E,4, TRUE)</f>
        <v>1</v>
      </c>
      <c r="E4537" s="3">
        <f>VLOOKUP(A4537,'Demo Data'!A:E,5, TRUE)</f>
        <v>1</v>
      </c>
      <c r="F4537">
        <f>VLOOKUP(A4537, 'Physical Activity Data '!A:B,2,FALSE)</f>
        <v>1</v>
      </c>
      <c r="G4537" t="e">
        <f>VLOOKUP(A4537,'Telomere data '!A:B, 2,)</f>
        <v>#N/A</v>
      </c>
      <c r="H4537">
        <f>VLOOKUP(A4537, 'BMI Data'!A:B,2,FALSE)</f>
        <v>22.83</v>
      </c>
      <c r="I4537">
        <f>VLOOKUP(A4537, 'Physical Activity Data '!A:E,5,FALSE)</f>
        <v>6</v>
      </c>
      <c r="J4537">
        <f>VLOOKUP(A4537, 'Physical Activity Data '!A:E,4,FALSE)</f>
        <v>20</v>
      </c>
    </row>
    <row r="4538" spans="1:10" x14ac:dyDescent="0.25">
      <c r="A4538">
        <v>14502</v>
      </c>
      <c r="B4538" s="3">
        <f>VLOOKUP(A4538,'Demo Data'!A:E,2, TRUE)</f>
        <v>2</v>
      </c>
      <c r="C4538" s="3">
        <f>VLOOKUP(A4538,'Demo Data'!A:E,3, TRUE)</f>
        <v>9</v>
      </c>
      <c r="D4538" s="3">
        <f>VLOOKUP(A4538,'Demo Data'!A:E,4, TRUE)</f>
        <v>4</v>
      </c>
      <c r="E4538" s="3">
        <f>VLOOKUP(A4538,'Demo Data'!A:E,5, TRUE)</f>
        <v>1</v>
      </c>
      <c r="F4538" t="e">
        <f>VLOOKUP(A4538, 'Physical Activity Data '!A:B,2,FALSE)</f>
        <v>#N/A</v>
      </c>
      <c r="G4538" t="e">
        <f>VLOOKUP(A4538,'Telomere data '!A:B, 2,)</f>
        <v>#N/A</v>
      </c>
      <c r="H4538">
        <f>VLOOKUP(A4538, 'BMI Data'!A:B,2,FALSE)</f>
        <v>20.420000000000002</v>
      </c>
      <c r="I4538" t="e">
        <f>VLOOKUP(A4538, 'Physical Activity Data '!A:E,5,FALSE)</f>
        <v>#N/A</v>
      </c>
      <c r="J4538" t="e">
        <f>VLOOKUP(A4538, 'Physical Activity Data '!A:E,4,FALSE)</f>
        <v>#N/A</v>
      </c>
    </row>
    <row r="4539" spans="1:10" x14ac:dyDescent="0.25">
      <c r="A4539">
        <v>14503</v>
      </c>
      <c r="B4539" s="3">
        <f>VLOOKUP(A4539,'Demo Data'!A:E,2, TRUE)</f>
        <v>2</v>
      </c>
      <c r="C4539" s="3">
        <f>VLOOKUP(A4539,'Demo Data'!A:E,3, TRUE)</f>
        <v>63</v>
      </c>
      <c r="D4539" s="3">
        <f>VLOOKUP(A4539,'Demo Data'!A:E,4, TRUE)</f>
        <v>4</v>
      </c>
      <c r="E4539" s="3">
        <f>VLOOKUP(A4539,'Demo Data'!A:E,5, TRUE)</f>
        <v>3</v>
      </c>
      <c r="F4539" t="e">
        <f>VLOOKUP(A4539, 'Physical Activity Data '!A:B,2,FALSE)</f>
        <v>#N/A</v>
      </c>
      <c r="G4539" t="e">
        <f>VLOOKUP(A4539,'Telomere data '!A:B, 2,)</f>
        <v>#N/A</v>
      </c>
      <c r="H4539">
        <f>VLOOKUP(A4539, 'BMI Data'!A:B,2,FALSE)</f>
        <v>24.43</v>
      </c>
      <c r="I4539" t="e">
        <f>VLOOKUP(A4539, 'Physical Activity Data '!A:E,5,FALSE)</f>
        <v>#N/A</v>
      </c>
      <c r="J4539" t="e">
        <f>VLOOKUP(A4539, 'Physical Activity Data '!A:E,4,FALSE)</f>
        <v>#N/A</v>
      </c>
    </row>
    <row r="4540" spans="1:10" x14ac:dyDescent="0.25">
      <c r="A4540">
        <v>14504</v>
      </c>
      <c r="B4540" s="3">
        <f>VLOOKUP(A4540,'Demo Data'!A:E,2, TRUE)</f>
        <v>2</v>
      </c>
      <c r="C4540" s="3">
        <f>VLOOKUP(A4540,'Demo Data'!A:E,3, TRUE)</f>
        <v>42</v>
      </c>
      <c r="D4540" s="3">
        <f>VLOOKUP(A4540,'Demo Data'!A:E,4, TRUE)</f>
        <v>3</v>
      </c>
      <c r="E4540" s="3">
        <f>VLOOKUP(A4540,'Demo Data'!A:E,5, TRUE)</f>
        <v>3</v>
      </c>
      <c r="F4540">
        <f>VLOOKUP(A4540, 'Physical Activity Data '!A:B,2,FALSE)</f>
        <v>1</v>
      </c>
      <c r="G4540">
        <f>VLOOKUP(A4540,'Telomere data '!A:B, 2,)</f>
        <v>1.200768514</v>
      </c>
      <c r="H4540">
        <f>VLOOKUP(A4540, 'BMI Data'!A:B,2,FALSE)</f>
        <v>30.06</v>
      </c>
      <c r="I4540">
        <f>VLOOKUP(A4540, 'Physical Activity Data '!A:E,5,FALSE)</f>
        <v>4</v>
      </c>
      <c r="J4540">
        <f>VLOOKUP(A4540, 'Physical Activity Data '!A:E,4,FALSE)</f>
        <v>60</v>
      </c>
    </row>
    <row r="4541" spans="1:10" x14ac:dyDescent="0.25">
      <c r="A4541">
        <v>14505</v>
      </c>
      <c r="B4541" s="3">
        <f>VLOOKUP(A4541,'Demo Data'!A:E,2, TRUE)</f>
        <v>2</v>
      </c>
      <c r="C4541" s="3">
        <f>VLOOKUP(A4541,'Demo Data'!A:E,3, TRUE)</f>
        <v>9</v>
      </c>
      <c r="D4541" s="3">
        <f>VLOOKUP(A4541,'Demo Data'!A:E,4, TRUE)</f>
        <v>4</v>
      </c>
      <c r="E4541" s="3">
        <f>VLOOKUP(A4541,'Demo Data'!A:E,5, TRUE)</f>
        <v>1</v>
      </c>
      <c r="F4541" t="e">
        <f>VLOOKUP(A4541, 'Physical Activity Data '!A:B,2,FALSE)</f>
        <v>#N/A</v>
      </c>
      <c r="G4541" t="e">
        <f>VLOOKUP(A4541,'Telomere data '!A:B, 2,)</f>
        <v>#N/A</v>
      </c>
      <c r="H4541">
        <f>VLOOKUP(A4541, 'BMI Data'!A:B,2,FALSE)</f>
        <v>22.73</v>
      </c>
      <c r="I4541" t="e">
        <f>VLOOKUP(A4541, 'Physical Activity Data '!A:E,5,FALSE)</f>
        <v>#N/A</v>
      </c>
      <c r="J4541" t="e">
        <f>VLOOKUP(A4541, 'Physical Activity Data '!A:E,4,FALSE)</f>
        <v>#N/A</v>
      </c>
    </row>
    <row r="4542" spans="1:10" x14ac:dyDescent="0.25">
      <c r="A4542">
        <v>14506</v>
      </c>
      <c r="B4542" s="3">
        <f>VLOOKUP(A4542,'Demo Data'!A:E,2, TRUE)</f>
        <v>1</v>
      </c>
      <c r="C4542" s="3">
        <f>VLOOKUP(A4542,'Demo Data'!A:E,3, TRUE)</f>
        <v>60</v>
      </c>
      <c r="D4542" s="3">
        <f>VLOOKUP(A4542,'Demo Data'!A:E,4, TRUE)</f>
        <v>3</v>
      </c>
      <c r="E4542" s="3">
        <f>VLOOKUP(A4542,'Demo Data'!A:E,5, TRUE)</f>
        <v>3</v>
      </c>
      <c r="F4542">
        <f>VLOOKUP(A4542, 'Physical Activity Data '!A:B,2,FALSE)</f>
        <v>1</v>
      </c>
      <c r="G4542">
        <f>VLOOKUP(A4542,'Telomere data '!A:B, 2,)</f>
        <v>0.83864716800000005</v>
      </c>
      <c r="H4542">
        <f>VLOOKUP(A4542, 'BMI Data'!A:B,2,FALSE)</f>
        <v>34.590000000000003</v>
      </c>
      <c r="I4542">
        <f>VLOOKUP(A4542, 'Physical Activity Data '!A:E,5,FALSE)</f>
        <v>3.5</v>
      </c>
      <c r="J4542">
        <f>VLOOKUP(A4542, 'Physical Activity Data '!A:E,4,FALSE)</f>
        <v>10</v>
      </c>
    </row>
    <row r="4543" spans="1:10" x14ac:dyDescent="0.25">
      <c r="A4543">
        <v>14507</v>
      </c>
      <c r="B4543" s="3">
        <f>VLOOKUP(A4543,'Demo Data'!A:E,2, TRUE)</f>
        <v>1</v>
      </c>
      <c r="C4543" s="3">
        <f>VLOOKUP(A4543,'Demo Data'!A:E,3, TRUE)</f>
        <v>37</v>
      </c>
      <c r="D4543" s="3">
        <f>VLOOKUP(A4543,'Demo Data'!A:E,4, TRUE)</f>
        <v>3</v>
      </c>
      <c r="E4543" s="3">
        <f>VLOOKUP(A4543,'Demo Data'!A:E,5, TRUE)</f>
        <v>3</v>
      </c>
      <c r="F4543">
        <f>VLOOKUP(A4543, 'Physical Activity Data '!A:B,2,FALSE)</f>
        <v>1</v>
      </c>
      <c r="G4543">
        <f>VLOOKUP(A4543,'Telomere data '!A:B, 2,)</f>
        <v>0.81283517999999999</v>
      </c>
      <c r="H4543">
        <f>VLOOKUP(A4543, 'BMI Data'!A:B,2,FALSE)</f>
        <v>30.19</v>
      </c>
      <c r="I4543">
        <f>VLOOKUP(A4543, 'Physical Activity Data '!A:E,5,FALSE)</f>
        <v>3.5</v>
      </c>
      <c r="J4543">
        <f>VLOOKUP(A4543, 'Physical Activity Data '!A:E,4,FALSE)</f>
        <v>60</v>
      </c>
    </row>
    <row r="4544" spans="1:10" x14ac:dyDescent="0.25">
      <c r="A4544">
        <v>14508</v>
      </c>
      <c r="B4544" s="3">
        <f>VLOOKUP(A4544,'Demo Data'!A:E,2, TRUE)</f>
        <v>2</v>
      </c>
      <c r="C4544" s="3">
        <f>VLOOKUP(A4544,'Demo Data'!A:E,3, TRUE)</f>
        <v>19</v>
      </c>
      <c r="D4544" s="3">
        <f>VLOOKUP(A4544,'Demo Data'!A:E,4, TRUE)</f>
        <v>1</v>
      </c>
      <c r="E4544" s="3">
        <f>VLOOKUP(A4544,'Demo Data'!A:E,5, TRUE)</f>
        <v>3</v>
      </c>
      <c r="F4544" t="e">
        <f>VLOOKUP(A4544, 'Physical Activity Data '!A:B,2,FALSE)</f>
        <v>#N/A</v>
      </c>
      <c r="G4544" t="e">
        <f>VLOOKUP(A4544,'Telomere data '!A:B, 2,)</f>
        <v>#N/A</v>
      </c>
      <c r="H4544">
        <f>VLOOKUP(A4544, 'BMI Data'!A:B,2,FALSE)</f>
        <v>31.77</v>
      </c>
      <c r="I4544" t="e">
        <f>VLOOKUP(A4544, 'Physical Activity Data '!A:E,5,FALSE)</f>
        <v>#N/A</v>
      </c>
      <c r="J4544" t="e">
        <f>VLOOKUP(A4544, 'Physical Activity Data '!A:E,4,FALSE)</f>
        <v>#N/A</v>
      </c>
    </row>
    <row r="4545" spans="1:10" x14ac:dyDescent="0.25">
      <c r="A4545">
        <v>14509</v>
      </c>
      <c r="B4545" s="3">
        <f>VLOOKUP(A4545,'Demo Data'!A:E,2, TRUE)</f>
        <v>1</v>
      </c>
      <c r="C4545" s="3">
        <f>VLOOKUP(A4545,'Demo Data'!A:E,3, TRUE)</f>
        <v>44</v>
      </c>
      <c r="D4545" s="3">
        <f>VLOOKUP(A4545,'Demo Data'!A:E,4, TRUE)</f>
        <v>3</v>
      </c>
      <c r="E4545" s="3">
        <f>VLOOKUP(A4545,'Demo Data'!A:E,5, TRUE)</f>
        <v>2</v>
      </c>
      <c r="F4545">
        <f>VLOOKUP(A4545, 'Physical Activity Data '!A:B,2,FALSE)</f>
        <v>1</v>
      </c>
      <c r="G4545">
        <f>VLOOKUP(A4545,'Telomere data '!A:B, 2,)</f>
        <v>0.89923493300000001</v>
      </c>
      <c r="H4545">
        <f>VLOOKUP(A4545, 'BMI Data'!A:B,2,FALSE)</f>
        <v>26.16</v>
      </c>
      <c r="I4545">
        <f>VLOOKUP(A4545, 'Physical Activity Data '!A:E,5,FALSE)</f>
        <v>3.5</v>
      </c>
      <c r="J4545">
        <f>VLOOKUP(A4545, 'Physical Activity Data '!A:E,4,FALSE)</f>
        <v>480</v>
      </c>
    </row>
    <row r="4546" spans="1:10" x14ac:dyDescent="0.25">
      <c r="A4546">
        <v>14510</v>
      </c>
      <c r="B4546" s="3">
        <f>VLOOKUP(A4546,'Demo Data'!A:E,2, TRUE)</f>
        <v>2</v>
      </c>
      <c r="C4546" s="3">
        <f>VLOOKUP(A4546,'Demo Data'!A:E,3, TRUE)</f>
        <v>30</v>
      </c>
      <c r="D4546" s="3">
        <f>VLOOKUP(A4546,'Demo Data'!A:E,4, TRUE)</f>
        <v>3</v>
      </c>
      <c r="E4546" s="3">
        <f>VLOOKUP(A4546,'Demo Data'!A:E,5, TRUE)</f>
        <v>3</v>
      </c>
      <c r="F4546">
        <f>VLOOKUP(A4546, 'Physical Activity Data '!A:B,2,FALSE)</f>
        <v>1</v>
      </c>
      <c r="G4546">
        <f>VLOOKUP(A4546,'Telomere data '!A:B, 2,)</f>
        <v>1.0562582490000001</v>
      </c>
      <c r="H4546">
        <f>VLOOKUP(A4546, 'BMI Data'!A:B,2,FALSE)</f>
        <v>30.82</v>
      </c>
      <c r="I4546">
        <f>VLOOKUP(A4546, 'Physical Activity Data '!A:E,5,FALSE)</f>
        <v>6</v>
      </c>
      <c r="J4546">
        <f>VLOOKUP(A4546, 'Physical Activity Data '!A:E,4,FALSE)</f>
        <v>30</v>
      </c>
    </row>
    <row r="4547" spans="1:10" x14ac:dyDescent="0.25">
      <c r="A4547">
        <v>14511</v>
      </c>
      <c r="B4547" s="3">
        <f>VLOOKUP(A4547,'Demo Data'!A:E,2, TRUE)</f>
        <v>1</v>
      </c>
      <c r="C4547" s="3">
        <f>VLOOKUP(A4547,'Demo Data'!A:E,3, TRUE)</f>
        <v>51</v>
      </c>
      <c r="D4547" s="3">
        <f>VLOOKUP(A4547,'Demo Data'!A:E,4, TRUE)</f>
        <v>3</v>
      </c>
      <c r="E4547" s="3">
        <f>VLOOKUP(A4547,'Demo Data'!A:E,5, TRUE)</f>
        <v>3</v>
      </c>
      <c r="F4547" t="e">
        <f>VLOOKUP(A4547, 'Physical Activity Data '!A:B,2,FALSE)</f>
        <v>#N/A</v>
      </c>
      <c r="G4547">
        <f>VLOOKUP(A4547,'Telomere data '!A:B, 2,)</f>
        <v>0.83871422500000004</v>
      </c>
      <c r="H4547">
        <f>VLOOKUP(A4547, 'BMI Data'!A:B,2,FALSE)</f>
        <v>18.95</v>
      </c>
      <c r="I4547" t="e">
        <f>VLOOKUP(A4547, 'Physical Activity Data '!A:E,5,FALSE)</f>
        <v>#N/A</v>
      </c>
      <c r="J4547" t="e">
        <f>VLOOKUP(A4547, 'Physical Activity Data '!A:E,4,FALSE)</f>
        <v>#N/A</v>
      </c>
    </row>
    <row r="4548" spans="1:10" x14ac:dyDescent="0.25">
      <c r="A4548">
        <v>14512</v>
      </c>
      <c r="B4548" s="3">
        <f>VLOOKUP(A4548,'Demo Data'!A:E,2, TRUE)</f>
        <v>1</v>
      </c>
      <c r="C4548" s="3">
        <f>VLOOKUP(A4548,'Demo Data'!A:E,3, TRUE)</f>
        <v>85</v>
      </c>
      <c r="D4548" s="3">
        <f>VLOOKUP(A4548,'Demo Data'!A:E,4, TRUE)</f>
        <v>3</v>
      </c>
      <c r="E4548" s="3">
        <f>VLOOKUP(A4548,'Demo Data'!A:E,5, TRUE)</f>
        <v>1</v>
      </c>
      <c r="F4548" t="e">
        <f>VLOOKUP(A4548, 'Physical Activity Data '!A:B,2,FALSE)</f>
        <v>#N/A</v>
      </c>
      <c r="G4548">
        <f>VLOOKUP(A4548,'Telomere data '!A:B, 2,)</f>
        <v>0.58829669200000001</v>
      </c>
      <c r="H4548" t="str">
        <f>VLOOKUP(A4548, 'BMI Data'!A:B,2,FALSE)</f>
        <v>NA</v>
      </c>
      <c r="I4548" t="e">
        <f>VLOOKUP(A4548, 'Physical Activity Data '!A:E,5,FALSE)</f>
        <v>#N/A</v>
      </c>
      <c r="J4548" t="e">
        <f>VLOOKUP(A4548, 'Physical Activity Data '!A:E,4,FALSE)</f>
        <v>#N/A</v>
      </c>
    </row>
    <row r="4549" spans="1:10" x14ac:dyDescent="0.25">
      <c r="A4549">
        <v>14513</v>
      </c>
      <c r="B4549" s="3">
        <f>VLOOKUP(A4549,'Demo Data'!A:E,2, TRUE)</f>
        <v>1</v>
      </c>
      <c r="C4549" s="3">
        <f>VLOOKUP(A4549,'Demo Data'!A:E,3, TRUE)</f>
        <v>60</v>
      </c>
      <c r="D4549" s="3">
        <f>VLOOKUP(A4549,'Demo Data'!A:E,4, TRUE)</f>
        <v>3</v>
      </c>
      <c r="E4549" s="3">
        <f>VLOOKUP(A4549,'Demo Data'!A:E,5, TRUE)</f>
        <v>3</v>
      </c>
      <c r="F4549">
        <f>VLOOKUP(A4549, 'Physical Activity Data '!A:B,2,FALSE)</f>
        <v>2</v>
      </c>
      <c r="G4549">
        <f>VLOOKUP(A4549,'Telomere data '!A:B, 2,)</f>
        <v>0.79205044300000005</v>
      </c>
      <c r="H4549">
        <f>VLOOKUP(A4549, 'BMI Data'!A:B,2,FALSE)</f>
        <v>23.33</v>
      </c>
      <c r="I4549">
        <f>VLOOKUP(A4549, 'Physical Activity Data '!A:E,5,FALSE)</f>
        <v>5</v>
      </c>
      <c r="J4549">
        <f>VLOOKUP(A4549, 'Physical Activity Data '!A:E,4,FALSE)</f>
        <v>45</v>
      </c>
    </row>
    <row r="4550" spans="1:10" x14ac:dyDescent="0.25">
      <c r="A4550">
        <v>14514</v>
      </c>
      <c r="B4550" s="3">
        <f>VLOOKUP(A4550,'Demo Data'!A:E,2, TRUE)</f>
        <v>2</v>
      </c>
      <c r="C4550" s="3">
        <f>VLOOKUP(A4550,'Demo Data'!A:E,3, TRUE)</f>
        <v>11</v>
      </c>
      <c r="D4550" s="3">
        <f>VLOOKUP(A4550,'Demo Data'!A:E,4, TRUE)</f>
        <v>4</v>
      </c>
      <c r="E4550" s="3">
        <f>VLOOKUP(A4550,'Demo Data'!A:E,5, TRUE)</f>
        <v>1</v>
      </c>
      <c r="F4550" t="e">
        <f>VLOOKUP(A4550, 'Physical Activity Data '!A:B,2,FALSE)</f>
        <v>#N/A</v>
      </c>
      <c r="G4550" t="e">
        <f>VLOOKUP(A4550,'Telomere data '!A:B, 2,)</f>
        <v>#N/A</v>
      </c>
      <c r="H4550">
        <f>VLOOKUP(A4550, 'BMI Data'!A:B,2,FALSE)</f>
        <v>15.22</v>
      </c>
      <c r="I4550" t="e">
        <f>VLOOKUP(A4550, 'Physical Activity Data '!A:E,5,FALSE)</f>
        <v>#N/A</v>
      </c>
      <c r="J4550" t="e">
        <f>VLOOKUP(A4550, 'Physical Activity Data '!A:E,4,FALSE)</f>
        <v>#N/A</v>
      </c>
    </row>
    <row r="4551" spans="1:10" x14ac:dyDescent="0.25">
      <c r="A4551">
        <v>14515</v>
      </c>
      <c r="B4551" s="3">
        <f>VLOOKUP(A4551,'Demo Data'!A:E,2, TRUE)</f>
        <v>1</v>
      </c>
      <c r="C4551" s="3">
        <f>VLOOKUP(A4551,'Demo Data'!A:E,3, TRUE)</f>
        <v>61</v>
      </c>
      <c r="D4551" s="3">
        <f>VLOOKUP(A4551,'Demo Data'!A:E,4, TRUE)</f>
        <v>3</v>
      </c>
      <c r="E4551" s="3">
        <f>VLOOKUP(A4551,'Demo Data'!A:E,5, TRUE)</f>
        <v>3</v>
      </c>
      <c r="F4551">
        <f>VLOOKUP(A4551, 'Physical Activity Data '!A:B,2,FALSE)</f>
        <v>1</v>
      </c>
      <c r="G4551">
        <f>VLOOKUP(A4551,'Telomere data '!A:B, 2,)</f>
        <v>0.77546178200000004</v>
      </c>
      <c r="H4551">
        <f>VLOOKUP(A4551, 'BMI Data'!A:B,2,FALSE)</f>
        <v>27.14</v>
      </c>
      <c r="I4551">
        <f>VLOOKUP(A4551, 'Physical Activity Data '!A:E,5,FALSE)</f>
        <v>3.5</v>
      </c>
      <c r="J4551">
        <f>VLOOKUP(A4551, 'Physical Activity Data '!A:E,4,FALSE)</f>
        <v>180</v>
      </c>
    </row>
    <row r="4552" spans="1:10" x14ac:dyDescent="0.25">
      <c r="A4552">
        <v>14516</v>
      </c>
      <c r="B4552" s="3">
        <f>VLOOKUP(A4552,'Demo Data'!A:E,2, TRUE)</f>
        <v>1</v>
      </c>
      <c r="C4552" s="3">
        <f>VLOOKUP(A4552,'Demo Data'!A:E,3, TRUE)</f>
        <v>0</v>
      </c>
      <c r="D4552" s="3">
        <f>VLOOKUP(A4552,'Demo Data'!A:E,4, TRUE)</f>
        <v>3</v>
      </c>
      <c r="E4552" s="3" t="str">
        <f>VLOOKUP(A4552,'Demo Data'!A:E,5, TRUE)</f>
        <v>NA</v>
      </c>
      <c r="F4552" t="e">
        <f>VLOOKUP(A4552, 'Physical Activity Data '!A:B,2,FALSE)</f>
        <v>#N/A</v>
      </c>
      <c r="G4552" t="e">
        <f>VLOOKUP(A4552,'Telomere data '!A:B, 2,)</f>
        <v>#N/A</v>
      </c>
      <c r="H4552" t="str">
        <f>VLOOKUP(A4552, 'BMI Data'!A:B,2,FALSE)</f>
        <v>NA</v>
      </c>
      <c r="I4552" t="e">
        <f>VLOOKUP(A4552, 'Physical Activity Data '!A:E,5,FALSE)</f>
        <v>#N/A</v>
      </c>
      <c r="J4552" t="e">
        <f>VLOOKUP(A4552, 'Physical Activity Data '!A:E,4,FALSE)</f>
        <v>#N/A</v>
      </c>
    </row>
    <row r="4553" spans="1:10" x14ac:dyDescent="0.25">
      <c r="A4553">
        <v>14517</v>
      </c>
      <c r="B4553" s="3">
        <f>VLOOKUP(A4553,'Demo Data'!A:E,2, TRUE)</f>
        <v>1</v>
      </c>
      <c r="C4553" s="3">
        <f>VLOOKUP(A4553,'Demo Data'!A:E,3, TRUE)</f>
        <v>19</v>
      </c>
      <c r="D4553" s="3">
        <f>VLOOKUP(A4553,'Demo Data'!A:E,4, TRUE)</f>
        <v>2</v>
      </c>
      <c r="E4553" s="3">
        <f>VLOOKUP(A4553,'Demo Data'!A:E,5, TRUE)</f>
        <v>1</v>
      </c>
      <c r="F4553">
        <f>VLOOKUP(A4553, 'Physical Activity Data '!A:B,2,FALSE)</f>
        <v>1</v>
      </c>
      <c r="G4553" t="e">
        <f>VLOOKUP(A4553,'Telomere data '!A:B, 2,)</f>
        <v>#N/A</v>
      </c>
      <c r="H4553">
        <f>VLOOKUP(A4553, 'BMI Data'!A:B,2,FALSE)</f>
        <v>22.54</v>
      </c>
      <c r="I4553">
        <f>VLOOKUP(A4553, 'Physical Activity Data '!A:E,5,FALSE)</f>
        <v>4.5</v>
      </c>
      <c r="J4553">
        <f>VLOOKUP(A4553, 'Physical Activity Data '!A:E,4,FALSE)</f>
        <v>90</v>
      </c>
    </row>
    <row r="4554" spans="1:10" x14ac:dyDescent="0.25">
      <c r="A4554">
        <v>14518</v>
      </c>
      <c r="B4554" s="3">
        <f>VLOOKUP(A4554,'Demo Data'!A:E,2, TRUE)</f>
        <v>1</v>
      </c>
      <c r="C4554" s="3">
        <f>VLOOKUP(A4554,'Demo Data'!A:E,3, TRUE)</f>
        <v>15</v>
      </c>
      <c r="D4554" s="3">
        <f>VLOOKUP(A4554,'Demo Data'!A:E,4, TRUE)</f>
        <v>5</v>
      </c>
      <c r="E4554" s="3">
        <f>VLOOKUP(A4554,'Demo Data'!A:E,5, TRUE)</f>
        <v>1</v>
      </c>
      <c r="F4554">
        <f>VLOOKUP(A4554, 'Physical Activity Data '!A:B,2,FALSE)</f>
        <v>1</v>
      </c>
      <c r="G4554" t="e">
        <f>VLOOKUP(A4554,'Telomere data '!A:B, 2,)</f>
        <v>#N/A</v>
      </c>
      <c r="H4554">
        <f>VLOOKUP(A4554, 'BMI Data'!A:B,2,FALSE)</f>
        <v>32.33</v>
      </c>
      <c r="I4554">
        <f>VLOOKUP(A4554, 'Physical Activity Data '!A:E,5,FALSE)</f>
        <v>4</v>
      </c>
      <c r="J4554">
        <f>VLOOKUP(A4554, 'Physical Activity Data '!A:E,4,FALSE)</f>
        <v>15</v>
      </c>
    </row>
    <row r="4555" spans="1:10" x14ac:dyDescent="0.25">
      <c r="A4555">
        <v>14519</v>
      </c>
      <c r="B4555" s="3">
        <f>VLOOKUP(A4555,'Demo Data'!A:E,2, TRUE)</f>
        <v>2</v>
      </c>
      <c r="C4555" s="3">
        <f>VLOOKUP(A4555,'Demo Data'!A:E,3, TRUE)</f>
        <v>46</v>
      </c>
      <c r="D4555" s="3">
        <f>VLOOKUP(A4555,'Demo Data'!A:E,4, TRUE)</f>
        <v>4</v>
      </c>
      <c r="E4555" s="3">
        <f>VLOOKUP(A4555,'Demo Data'!A:E,5, TRUE)</f>
        <v>3</v>
      </c>
      <c r="F4555" t="e">
        <f>VLOOKUP(A4555, 'Physical Activity Data '!A:B,2,FALSE)</f>
        <v>#N/A</v>
      </c>
      <c r="G4555" t="e">
        <f>VLOOKUP(A4555,'Telomere data '!A:B, 2,)</f>
        <v>#N/A</v>
      </c>
      <c r="H4555">
        <f>VLOOKUP(A4555, 'BMI Data'!A:B,2,FALSE)</f>
        <v>31.8</v>
      </c>
      <c r="I4555" t="e">
        <f>VLOOKUP(A4555, 'Physical Activity Data '!A:E,5,FALSE)</f>
        <v>#N/A</v>
      </c>
      <c r="J4555" t="e">
        <f>VLOOKUP(A4555, 'Physical Activity Data '!A:E,4,FALSE)</f>
        <v>#N/A</v>
      </c>
    </row>
    <row r="4556" spans="1:10" x14ac:dyDescent="0.25">
      <c r="A4556">
        <v>14520</v>
      </c>
      <c r="B4556" s="3">
        <f>VLOOKUP(A4556,'Demo Data'!A:E,2, TRUE)</f>
        <v>2</v>
      </c>
      <c r="C4556" s="3">
        <f>VLOOKUP(A4556,'Demo Data'!A:E,3, TRUE)</f>
        <v>66</v>
      </c>
      <c r="D4556" s="3">
        <f>VLOOKUP(A4556,'Demo Data'!A:E,4, TRUE)</f>
        <v>3</v>
      </c>
      <c r="E4556" s="3">
        <f>VLOOKUP(A4556,'Demo Data'!A:E,5, TRUE)</f>
        <v>1</v>
      </c>
      <c r="F4556">
        <f>VLOOKUP(A4556, 'Physical Activity Data '!A:B,2,FALSE)</f>
        <v>1</v>
      </c>
      <c r="G4556">
        <f>VLOOKUP(A4556,'Telomere data '!A:B, 2,)</f>
        <v>1.3426825680000001</v>
      </c>
      <c r="H4556">
        <f>VLOOKUP(A4556, 'BMI Data'!A:B,2,FALSE)</f>
        <v>31.79</v>
      </c>
      <c r="I4556">
        <f>VLOOKUP(A4556, 'Physical Activity Data '!A:E,5,FALSE)</f>
        <v>4</v>
      </c>
      <c r="J4556">
        <f>VLOOKUP(A4556, 'Physical Activity Data '!A:E,4,FALSE)</f>
        <v>20</v>
      </c>
    </row>
    <row r="4557" spans="1:10" x14ac:dyDescent="0.25">
      <c r="A4557">
        <v>14521</v>
      </c>
      <c r="B4557" s="3">
        <f>VLOOKUP(A4557,'Demo Data'!A:E,2, TRUE)</f>
        <v>2</v>
      </c>
      <c r="C4557" s="3">
        <f>VLOOKUP(A4557,'Demo Data'!A:E,3, TRUE)</f>
        <v>58</v>
      </c>
      <c r="D4557" s="3">
        <f>VLOOKUP(A4557,'Demo Data'!A:E,4, TRUE)</f>
        <v>4</v>
      </c>
      <c r="E4557" s="3">
        <f>VLOOKUP(A4557,'Demo Data'!A:E,5, TRUE)</f>
        <v>2</v>
      </c>
      <c r="F4557">
        <f>VLOOKUP(A4557, 'Physical Activity Data '!A:B,2,FALSE)</f>
        <v>2</v>
      </c>
      <c r="G4557">
        <f>VLOOKUP(A4557,'Telomere data '!A:B, 2,)</f>
        <v>0.97091450199999996</v>
      </c>
      <c r="H4557">
        <f>VLOOKUP(A4557, 'BMI Data'!A:B,2,FALSE)</f>
        <v>39.21</v>
      </c>
      <c r="I4557">
        <f>VLOOKUP(A4557, 'Physical Activity Data '!A:E,5,FALSE)</f>
        <v>8</v>
      </c>
      <c r="J4557">
        <f>VLOOKUP(A4557, 'Physical Activity Data '!A:E,4,FALSE)</f>
        <v>15</v>
      </c>
    </row>
    <row r="4558" spans="1:10" x14ac:dyDescent="0.25">
      <c r="A4558">
        <v>14522</v>
      </c>
      <c r="B4558" s="3">
        <f>VLOOKUP(A4558,'Demo Data'!A:E,2, TRUE)</f>
        <v>1</v>
      </c>
      <c r="C4558" s="3">
        <f>VLOOKUP(A4558,'Demo Data'!A:E,3, TRUE)</f>
        <v>55</v>
      </c>
      <c r="D4558" s="3">
        <f>VLOOKUP(A4558,'Demo Data'!A:E,4, TRUE)</f>
        <v>1</v>
      </c>
      <c r="E4558" s="3">
        <f>VLOOKUP(A4558,'Demo Data'!A:E,5, TRUE)</f>
        <v>3</v>
      </c>
      <c r="F4558">
        <f>VLOOKUP(A4558, 'Physical Activity Data '!A:B,2,FALSE)</f>
        <v>2</v>
      </c>
      <c r="G4558">
        <f>VLOOKUP(A4558,'Telomere data '!A:B, 2,)</f>
        <v>0.98609013499999998</v>
      </c>
      <c r="H4558">
        <f>VLOOKUP(A4558, 'BMI Data'!A:B,2,FALSE)</f>
        <v>29.43</v>
      </c>
      <c r="I4558">
        <f>VLOOKUP(A4558, 'Physical Activity Data '!A:E,5,FALSE)</f>
        <v>8</v>
      </c>
      <c r="J4558">
        <f>VLOOKUP(A4558, 'Physical Activity Data '!A:E,4,FALSE)</f>
        <v>10</v>
      </c>
    </row>
    <row r="4559" spans="1:10" x14ac:dyDescent="0.25">
      <c r="A4559">
        <v>14523</v>
      </c>
      <c r="B4559" s="3">
        <f>VLOOKUP(A4559,'Demo Data'!A:E,2, TRUE)</f>
        <v>1</v>
      </c>
      <c r="C4559" s="3">
        <f>VLOOKUP(A4559,'Demo Data'!A:E,3, TRUE)</f>
        <v>10</v>
      </c>
      <c r="D4559" s="3">
        <f>VLOOKUP(A4559,'Demo Data'!A:E,4, TRUE)</f>
        <v>3</v>
      </c>
      <c r="E4559" s="3">
        <f>VLOOKUP(A4559,'Demo Data'!A:E,5, TRUE)</f>
        <v>1</v>
      </c>
      <c r="F4559" t="e">
        <f>VLOOKUP(A4559, 'Physical Activity Data '!A:B,2,FALSE)</f>
        <v>#N/A</v>
      </c>
      <c r="G4559" t="e">
        <f>VLOOKUP(A4559,'Telomere data '!A:B, 2,)</f>
        <v>#N/A</v>
      </c>
      <c r="H4559">
        <f>VLOOKUP(A4559, 'BMI Data'!A:B,2,FALSE)</f>
        <v>17.14</v>
      </c>
      <c r="I4559" t="e">
        <f>VLOOKUP(A4559, 'Physical Activity Data '!A:E,5,FALSE)</f>
        <v>#N/A</v>
      </c>
      <c r="J4559" t="e">
        <f>VLOOKUP(A4559, 'Physical Activity Data '!A:E,4,FALSE)</f>
        <v>#N/A</v>
      </c>
    </row>
    <row r="4560" spans="1:10" x14ac:dyDescent="0.25">
      <c r="A4560">
        <v>14524</v>
      </c>
      <c r="B4560" s="3">
        <f>VLOOKUP(A4560,'Demo Data'!A:E,2, TRUE)</f>
        <v>1</v>
      </c>
      <c r="C4560" s="3">
        <f>VLOOKUP(A4560,'Demo Data'!A:E,3, TRUE)</f>
        <v>52</v>
      </c>
      <c r="D4560" s="3">
        <f>VLOOKUP(A4560,'Demo Data'!A:E,4, TRUE)</f>
        <v>3</v>
      </c>
      <c r="E4560" s="3">
        <f>VLOOKUP(A4560,'Demo Data'!A:E,5, TRUE)</f>
        <v>2</v>
      </c>
      <c r="F4560" t="e">
        <f>VLOOKUP(A4560, 'Physical Activity Data '!A:B,2,FALSE)</f>
        <v>#N/A</v>
      </c>
      <c r="G4560">
        <f>VLOOKUP(A4560,'Telomere data '!A:B, 2,)</f>
        <v>0.84406045699999999</v>
      </c>
      <c r="H4560">
        <f>VLOOKUP(A4560, 'BMI Data'!A:B,2,FALSE)</f>
        <v>21.6</v>
      </c>
      <c r="I4560" t="e">
        <f>VLOOKUP(A4560, 'Physical Activity Data '!A:E,5,FALSE)</f>
        <v>#N/A</v>
      </c>
      <c r="J4560" t="e">
        <f>VLOOKUP(A4560, 'Physical Activity Data '!A:E,4,FALSE)</f>
        <v>#N/A</v>
      </c>
    </row>
    <row r="4561" spans="1:10" x14ac:dyDescent="0.25">
      <c r="A4561">
        <v>14525</v>
      </c>
      <c r="B4561" s="3">
        <f>VLOOKUP(A4561,'Demo Data'!A:E,2, TRUE)</f>
        <v>2</v>
      </c>
      <c r="C4561" s="3">
        <f>VLOOKUP(A4561,'Demo Data'!A:E,3, TRUE)</f>
        <v>7</v>
      </c>
      <c r="D4561" s="3">
        <f>VLOOKUP(A4561,'Demo Data'!A:E,4, TRUE)</f>
        <v>4</v>
      </c>
      <c r="E4561" s="3">
        <f>VLOOKUP(A4561,'Demo Data'!A:E,5, TRUE)</f>
        <v>1</v>
      </c>
      <c r="F4561" t="e">
        <f>VLOOKUP(A4561, 'Physical Activity Data '!A:B,2,FALSE)</f>
        <v>#N/A</v>
      </c>
      <c r="G4561" t="e">
        <f>VLOOKUP(A4561,'Telomere data '!A:B, 2,)</f>
        <v>#N/A</v>
      </c>
      <c r="H4561">
        <f>VLOOKUP(A4561, 'BMI Data'!A:B,2,FALSE)</f>
        <v>15.85</v>
      </c>
      <c r="I4561" t="e">
        <f>VLOOKUP(A4561, 'Physical Activity Data '!A:E,5,FALSE)</f>
        <v>#N/A</v>
      </c>
      <c r="J4561" t="e">
        <f>VLOOKUP(A4561, 'Physical Activity Data '!A:E,4,FALSE)</f>
        <v>#N/A</v>
      </c>
    </row>
    <row r="4562" spans="1:10" x14ac:dyDescent="0.25">
      <c r="A4562">
        <v>14526</v>
      </c>
      <c r="B4562" s="3">
        <f>VLOOKUP(A4562,'Demo Data'!A:E,2, TRUE)</f>
        <v>2</v>
      </c>
      <c r="C4562" s="3">
        <f>VLOOKUP(A4562,'Demo Data'!A:E,3, TRUE)</f>
        <v>0</v>
      </c>
      <c r="D4562" s="3">
        <f>VLOOKUP(A4562,'Demo Data'!A:E,4, TRUE)</f>
        <v>1</v>
      </c>
      <c r="E4562" s="3" t="str">
        <f>VLOOKUP(A4562,'Demo Data'!A:E,5, TRUE)</f>
        <v>NA</v>
      </c>
      <c r="F4562" t="e">
        <f>VLOOKUP(A4562, 'Physical Activity Data '!A:B,2,FALSE)</f>
        <v>#N/A</v>
      </c>
      <c r="G4562" t="e">
        <f>VLOOKUP(A4562,'Telomere data '!A:B, 2,)</f>
        <v>#N/A</v>
      </c>
      <c r="H4562" t="str">
        <f>VLOOKUP(A4562, 'BMI Data'!A:B,2,FALSE)</f>
        <v>NA</v>
      </c>
      <c r="I4562" t="e">
        <f>VLOOKUP(A4562, 'Physical Activity Data '!A:E,5,FALSE)</f>
        <v>#N/A</v>
      </c>
      <c r="J4562" t="e">
        <f>VLOOKUP(A4562, 'Physical Activity Data '!A:E,4,FALSE)</f>
        <v>#N/A</v>
      </c>
    </row>
    <row r="4563" spans="1:10" x14ac:dyDescent="0.25">
      <c r="A4563">
        <v>14527</v>
      </c>
      <c r="B4563" s="3">
        <f>VLOOKUP(A4563,'Demo Data'!A:E,2, TRUE)</f>
        <v>2</v>
      </c>
      <c r="C4563" s="3">
        <f>VLOOKUP(A4563,'Demo Data'!A:E,3, TRUE)</f>
        <v>4</v>
      </c>
      <c r="D4563" s="3">
        <f>VLOOKUP(A4563,'Demo Data'!A:E,4, TRUE)</f>
        <v>4</v>
      </c>
      <c r="E4563" s="3" t="str">
        <f>VLOOKUP(A4563,'Demo Data'!A:E,5, TRUE)</f>
        <v>NA</v>
      </c>
      <c r="F4563" t="e">
        <f>VLOOKUP(A4563, 'Physical Activity Data '!A:B,2,FALSE)</f>
        <v>#N/A</v>
      </c>
      <c r="G4563" t="e">
        <f>VLOOKUP(A4563,'Telomere data '!A:B, 2,)</f>
        <v>#N/A</v>
      </c>
      <c r="H4563">
        <f>VLOOKUP(A4563, 'BMI Data'!A:B,2,FALSE)</f>
        <v>15.42</v>
      </c>
      <c r="I4563" t="e">
        <f>VLOOKUP(A4563, 'Physical Activity Data '!A:E,5,FALSE)</f>
        <v>#N/A</v>
      </c>
      <c r="J4563" t="e">
        <f>VLOOKUP(A4563, 'Physical Activity Data '!A:E,4,FALSE)</f>
        <v>#N/A</v>
      </c>
    </row>
    <row r="4564" spans="1:10" x14ac:dyDescent="0.25">
      <c r="A4564">
        <v>14528</v>
      </c>
      <c r="B4564" s="3">
        <f>VLOOKUP(A4564,'Demo Data'!A:E,2, TRUE)</f>
        <v>1</v>
      </c>
      <c r="C4564" s="3">
        <f>VLOOKUP(A4564,'Demo Data'!A:E,3, TRUE)</f>
        <v>10</v>
      </c>
      <c r="D4564" s="3">
        <f>VLOOKUP(A4564,'Demo Data'!A:E,4, TRUE)</f>
        <v>3</v>
      </c>
      <c r="E4564" s="3">
        <f>VLOOKUP(A4564,'Demo Data'!A:E,5, TRUE)</f>
        <v>1</v>
      </c>
      <c r="F4564" t="e">
        <f>VLOOKUP(A4564, 'Physical Activity Data '!A:B,2,FALSE)</f>
        <v>#N/A</v>
      </c>
      <c r="G4564" t="e">
        <f>VLOOKUP(A4564,'Telomere data '!A:B, 2,)</f>
        <v>#N/A</v>
      </c>
      <c r="H4564">
        <f>VLOOKUP(A4564, 'BMI Data'!A:B,2,FALSE)</f>
        <v>14.83</v>
      </c>
      <c r="I4564" t="e">
        <f>VLOOKUP(A4564, 'Physical Activity Data '!A:E,5,FALSE)</f>
        <v>#N/A</v>
      </c>
      <c r="J4564" t="e">
        <f>VLOOKUP(A4564, 'Physical Activity Data '!A:E,4,FALSE)</f>
        <v>#N/A</v>
      </c>
    </row>
    <row r="4565" spans="1:10" x14ac:dyDescent="0.25">
      <c r="A4565">
        <v>14529</v>
      </c>
      <c r="B4565" s="3">
        <f>VLOOKUP(A4565,'Demo Data'!A:E,2, TRUE)</f>
        <v>2</v>
      </c>
      <c r="C4565" s="3">
        <f>VLOOKUP(A4565,'Demo Data'!A:E,3, TRUE)</f>
        <v>0</v>
      </c>
      <c r="D4565" s="3">
        <f>VLOOKUP(A4565,'Demo Data'!A:E,4, TRUE)</f>
        <v>4</v>
      </c>
      <c r="E4565" s="3" t="str">
        <f>VLOOKUP(A4565,'Demo Data'!A:E,5, TRUE)</f>
        <v>NA</v>
      </c>
      <c r="F4565" t="e">
        <f>VLOOKUP(A4565, 'Physical Activity Data '!A:B,2,FALSE)</f>
        <v>#N/A</v>
      </c>
      <c r="G4565" t="e">
        <f>VLOOKUP(A4565,'Telomere data '!A:B, 2,)</f>
        <v>#N/A</v>
      </c>
      <c r="H4565" t="str">
        <f>VLOOKUP(A4565, 'BMI Data'!A:B,2,FALSE)</f>
        <v>NA</v>
      </c>
      <c r="I4565" t="e">
        <f>VLOOKUP(A4565, 'Physical Activity Data '!A:E,5,FALSE)</f>
        <v>#N/A</v>
      </c>
      <c r="J4565" t="e">
        <f>VLOOKUP(A4565, 'Physical Activity Data '!A:E,4,FALSE)</f>
        <v>#N/A</v>
      </c>
    </row>
    <row r="4566" spans="1:10" x14ac:dyDescent="0.25">
      <c r="A4566">
        <v>14530</v>
      </c>
      <c r="B4566" s="3">
        <f>VLOOKUP(A4566,'Demo Data'!A:E,2, TRUE)</f>
        <v>1</v>
      </c>
      <c r="C4566" s="3">
        <f>VLOOKUP(A4566,'Demo Data'!A:E,3, TRUE)</f>
        <v>17</v>
      </c>
      <c r="D4566" s="3">
        <f>VLOOKUP(A4566,'Demo Data'!A:E,4, TRUE)</f>
        <v>2</v>
      </c>
      <c r="E4566" s="3">
        <f>VLOOKUP(A4566,'Demo Data'!A:E,5, TRUE)</f>
        <v>1</v>
      </c>
      <c r="F4566">
        <f>VLOOKUP(A4566, 'Physical Activity Data '!A:B,2,FALSE)</f>
        <v>1</v>
      </c>
      <c r="G4566" t="e">
        <f>VLOOKUP(A4566,'Telomere data '!A:B, 2,)</f>
        <v>#N/A</v>
      </c>
      <c r="H4566">
        <f>VLOOKUP(A4566, 'BMI Data'!A:B,2,FALSE)</f>
        <v>28.64</v>
      </c>
      <c r="I4566">
        <f>VLOOKUP(A4566, 'Physical Activity Data '!A:E,5,FALSE)</f>
        <v>5</v>
      </c>
      <c r="J4566">
        <f>VLOOKUP(A4566, 'Physical Activity Data '!A:E,4,FALSE)</f>
        <v>25</v>
      </c>
    </row>
    <row r="4567" spans="1:10" x14ac:dyDescent="0.25">
      <c r="A4567">
        <v>14531</v>
      </c>
      <c r="B4567" s="3">
        <f>VLOOKUP(A4567,'Demo Data'!A:E,2, TRUE)</f>
        <v>1</v>
      </c>
      <c r="C4567" s="3">
        <f>VLOOKUP(A4567,'Demo Data'!A:E,3, TRUE)</f>
        <v>85</v>
      </c>
      <c r="D4567" s="3">
        <f>VLOOKUP(A4567,'Demo Data'!A:E,4, TRUE)</f>
        <v>3</v>
      </c>
      <c r="E4567" s="3">
        <f>VLOOKUP(A4567,'Demo Data'!A:E,5, TRUE)</f>
        <v>3</v>
      </c>
      <c r="F4567" t="e">
        <f>VLOOKUP(A4567, 'Physical Activity Data '!A:B,2,FALSE)</f>
        <v>#N/A</v>
      </c>
      <c r="G4567" t="e">
        <f>VLOOKUP(A4567,'Telomere data '!A:B, 2,)</f>
        <v>#N/A</v>
      </c>
      <c r="H4567" t="e">
        <f>VLOOKUP(A4567, 'BMI Data'!A:B,2,FALSE)</f>
        <v>#N/A</v>
      </c>
      <c r="I4567" t="e">
        <f>VLOOKUP(A4567, 'Physical Activity Data '!A:E,5,FALSE)</f>
        <v>#N/A</v>
      </c>
      <c r="J4567" t="e">
        <f>VLOOKUP(A4567, 'Physical Activity Data '!A:E,4,FALSE)</f>
        <v>#N/A</v>
      </c>
    </row>
    <row r="4568" spans="1:10" x14ac:dyDescent="0.25">
      <c r="A4568">
        <v>14532</v>
      </c>
      <c r="B4568" s="3">
        <f>VLOOKUP(A4568,'Demo Data'!A:E,2, TRUE)</f>
        <v>2</v>
      </c>
      <c r="C4568" s="3">
        <f>VLOOKUP(A4568,'Demo Data'!A:E,3, TRUE)</f>
        <v>1</v>
      </c>
      <c r="D4568" s="3">
        <f>VLOOKUP(A4568,'Demo Data'!A:E,4, TRUE)</f>
        <v>3</v>
      </c>
      <c r="E4568" s="3" t="str">
        <f>VLOOKUP(A4568,'Demo Data'!A:E,5, TRUE)</f>
        <v>NA</v>
      </c>
      <c r="F4568" t="e">
        <f>VLOOKUP(A4568, 'Physical Activity Data '!A:B,2,FALSE)</f>
        <v>#N/A</v>
      </c>
      <c r="G4568" t="e">
        <f>VLOOKUP(A4568,'Telomere data '!A:B, 2,)</f>
        <v>#N/A</v>
      </c>
      <c r="H4568" t="str">
        <f>VLOOKUP(A4568, 'BMI Data'!A:B,2,FALSE)</f>
        <v>NA</v>
      </c>
      <c r="I4568" t="e">
        <f>VLOOKUP(A4568, 'Physical Activity Data '!A:E,5,FALSE)</f>
        <v>#N/A</v>
      </c>
      <c r="J4568" t="e">
        <f>VLOOKUP(A4568, 'Physical Activity Data '!A:E,4,FALSE)</f>
        <v>#N/A</v>
      </c>
    </row>
    <row r="4569" spans="1:10" x14ac:dyDescent="0.25">
      <c r="A4569">
        <v>14533</v>
      </c>
      <c r="B4569" s="3">
        <f>VLOOKUP(A4569,'Demo Data'!A:E,2, TRUE)</f>
        <v>2</v>
      </c>
      <c r="C4569" s="3">
        <f>VLOOKUP(A4569,'Demo Data'!A:E,3, TRUE)</f>
        <v>67</v>
      </c>
      <c r="D4569" s="3">
        <f>VLOOKUP(A4569,'Demo Data'!A:E,4, TRUE)</f>
        <v>4</v>
      </c>
      <c r="E4569" s="3">
        <f>VLOOKUP(A4569,'Demo Data'!A:E,5, TRUE)</f>
        <v>2</v>
      </c>
      <c r="F4569">
        <f>VLOOKUP(A4569, 'Physical Activity Data '!A:B,2,FALSE)</f>
        <v>1</v>
      </c>
      <c r="G4569">
        <f>VLOOKUP(A4569,'Telomere data '!A:B, 2,)</f>
        <v>0.93884072299999999</v>
      </c>
      <c r="H4569">
        <f>VLOOKUP(A4569, 'BMI Data'!A:B,2,FALSE)</f>
        <v>30.74</v>
      </c>
      <c r="I4569">
        <f>VLOOKUP(A4569, 'Physical Activity Data '!A:E,5,FALSE)</f>
        <v>3.5</v>
      </c>
      <c r="J4569">
        <f>VLOOKUP(A4569, 'Physical Activity Data '!A:E,4,FALSE)</f>
        <v>20</v>
      </c>
    </row>
    <row r="4570" spans="1:10" x14ac:dyDescent="0.25">
      <c r="A4570">
        <v>14534</v>
      </c>
      <c r="B4570" s="3">
        <f>VLOOKUP(A4570,'Demo Data'!A:E,2, TRUE)</f>
        <v>1</v>
      </c>
      <c r="C4570" s="3">
        <f>VLOOKUP(A4570,'Demo Data'!A:E,3, TRUE)</f>
        <v>15</v>
      </c>
      <c r="D4570" s="3">
        <f>VLOOKUP(A4570,'Demo Data'!A:E,4, TRUE)</f>
        <v>3</v>
      </c>
      <c r="E4570" s="3">
        <f>VLOOKUP(A4570,'Demo Data'!A:E,5, TRUE)</f>
        <v>1</v>
      </c>
      <c r="F4570">
        <f>VLOOKUP(A4570, 'Physical Activity Data '!A:B,2,FALSE)</f>
        <v>2</v>
      </c>
      <c r="G4570" t="e">
        <f>VLOOKUP(A4570,'Telomere data '!A:B, 2,)</f>
        <v>#N/A</v>
      </c>
      <c r="H4570">
        <f>VLOOKUP(A4570, 'BMI Data'!A:B,2,FALSE)</f>
        <v>21.55</v>
      </c>
      <c r="I4570">
        <f>VLOOKUP(A4570, 'Physical Activity Data '!A:E,5,FALSE)</f>
        <v>8</v>
      </c>
      <c r="J4570">
        <f>VLOOKUP(A4570, 'Physical Activity Data '!A:E,4,FALSE)</f>
        <v>55</v>
      </c>
    </row>
    <row r="4571" spans="1:10" x14ac:dyDescent="0.25">
      <c r="A4571">
        <v>14535</v>
      </c>
      <c r="B4571" s="3">
        <f>VLOOKUP(A4571,'Demo Data'!A:E,2, TRUE)</f>
        <v>1</v>
      </c>
      <c r="C4571" s="3">
        <f>VLOOKUP(A4571,'Demo Data'!A:E,3, TRUE)</f>
        <v>19</v>
      </c>
      <c r="D4571" s="3">
        <f>VLOOKUP(A4571,'Demo Data'!A:E,4, TRUE)</f>
        <v>3</v>
      </c>
      <c r="E4571" s="3">
        <f>VLOOKUP(A4571,'Demo Data'!A:E,5, TRUE)</f>
        <v>2</v>
      </c>
      <c r="F4571">
        <f>VLOOKUP(A4571, 'Physical Activity Data '!A:B,2,FALSE)</f>
        <v>1</v>
      </c>
      <c r="G4571" t="e">
        <f>VLOOKUP(A4571,'Telomere data '!A:B, 2,)</f>
        <v>#N/A</v>
      </c>
      <c r="H4571">
        <f>VLOOKUP(A4571, 'BMI Data'!A:B,2,FALSE)</f>
        <v>22.25</v>
      </c>
      <c r="I4571">
        <f>VLOOKUP(A4571, 'Physical Activity Data '!A:E,5,FALSE)</f>
        <v>5</v>
      </c>
      <c r="J4571">
        <f>VLOOKUP(A4571, 'Physical Activity Data '!A:E,4,FALSE)</f>
        <v>60</v>
      </c>
    </row>
    <row r="4572" spans="1:10" x14ac:dyDescent="0.25">
      <c r="A4572">
        <v>14536</v>
      </c>
      <c r="B4572" s="3">
        <f>VLOOKUP(A4572,'Demo Data'!A:E,2, TRUE)</f>
        <v>1</v>
      </c>
      <c r="C4572" s="3">
        <f>VLOOKUP(A4572,'Demo Data'!A:E,3, TRUE)</f>
        <v>60</v>
      </c>
      <c r="D4572" s="3">
        <f>VLOOKUP(A4572,'Demo Data'!A:E,4, TRUE)</f>
        <v>4</v>
      </c>
      <c r="E4572" s="3">
        <f>VLOOKUP(A4572,'Demo Data'!A:E,5, TRUE)</f>
        <v>3</v>
      </c>
      <c r="F4572">
        <f>VLOOKUP(A4572, 'Physical Activity Data '!A:B,2,FALSE)</f>
        <v>2</v>
      </c>
      <c r="G4572" t="e">
        <f>VLOOKUP(A4572,'Telomere data '!A:B, 2,)</f>
        <v>#N/A</v>
      </c>
      <c r="H4572" t="str">
        <f>VLOOKUP(A4572, 'BMI Data'!A:B,2,FALSE)</f>
        <v>NA</v>
      </c>
      <c r="I4572">
        <f>VLOOKUP(A4572, 'Physical Activity Data '!A:E,5,FALSE)</f>
        <v>8</v>
      </c>
      <c r="J4572">
        <f>VLOOKUP(A4572, 'Physical Activity Data '!A:E,4,FALSE)</f>
        <v>30</v>
      </c>
    </row>
    <row r="4573" spans="1:10" x14ac:dyDescent="0.25">
      <c r="A4573">
        <v>14537</v>
      </c>
      <c r="B4573" s="3">
        <f>VLOOKUP(A4573,'Demo Data'!A:E,2, TRUE)</f>
        <v>2</v>
      </c>
      <c r="C4573" s="3">
        <f>VLOOKUP(A4573,'Demo Data'!A:E,3, TRUE)</f>
        <v>0</v>
      </c>
      <c r="D4573" s="3">
        <f>VLOOKUP(A4573,'Demo Data'!A:E,4, TRUE)</f>
        <v>2</v>
      </c>
      <c r="E4573" s="3" t="str">
        <f>VLOOKUP(A4573,'Demo Data'!A:E,5, TRUE)</f>
        <v>NA</v>
      </c>
      <c r="F4573" t="e">
        <f>VLOOKUP(A4573, 'Physical Activity Data '!A:B,2,FALSE)</f>
        <v>#N/A</v>
      </c>
      <c r="G4573" t="e">
        <f>VLOOKUP(A4573,'Telomere data '!A:B, 2,)</f>
        <v>#N/A</v>
      </c>
      <c r="H4573" t="str">
        <f>VLOOKUP(A4573, 'BMI Data'!A:B,2,FALSE)</f>
        <v>NA</v>
      </c>
      <c r="I4573" t="e">
        <f>VLOOKUP(A4573, 'Physical Activity Data '!A:E,5,FALSE)</f>
        <v>#N/A</v>
      </c>
      <c r="J4573" t="e">
        <f>VLOOKUP(A4573, 'Physical Activity Data '!A:E,4,FALSE)</f>
        <v>#N/A</v>
      </c>
    </row>
    <row r="4574" spans="1:10" x14ac:dyDescent="0.25">
      <c r="A4574">
        <v>14538</v>
      </c>
      <c r="B4574" s="3">
        <f>VLOOKUP(A4574,'Demo Data'!A:E,2, TRUE)</f>
        <v>2</v>
      </c>
      <c r="C4574" s="3">
        <f>VLOOKUP(A4574,'Demo Data'!A:E,3, TRUE)</f>
        <v>35</v>
      </c>
      <c r="D4574" s="3">
        <f>VLOOKUP(A4574,'Demo Data'!A:E,4, TRUE)</f>
        <v>1</v>
      </c>
      <c r="E4574" s="3">
        <f>VLOOKUP(A4574,'Demo Data'!A:E,5, TRUE)</f>
        <v>1</v>
      </c>
      <c r="F4574">
        <f>VLOOKUP(A4574, 'Physical Activity Data '!A:B,2,FALSE)</f>
        <v>1</v>
      </c>
      <c r="G4574">
        <f>VLOOKUP(A4574,'Telomere data '!A:B, 2,)</f>
        <v>1.084726791</v>
      </c>
      <c r="H4574">
        <f>VLOOKUP(A4574, 'BMI Data'!A:B,2,FALSE)</f>
        <v>28.23</v>
      </c>
      <c r="I4574">
        <f>VLOOKUP(A4574, 'Physical Activity Data '!A:E,5,FALSE)</f>
        <v>3.5</v>
      </c>
      <c r="J4574">
        <f>VLOOKUP(A4574, 'Physical Activity Data '!A:E,4,FALSE)</f>
        <v>30</v>
      </c>
    </row>
    <row r="4575" spans="1:10" x14ac:dyDescent="0.25">
      <c r="A4575">
        <v>14539</v>
      </c>
      <c r="B4575" s="3">
        <f>VLOOKUP(A4575,'Demo Data'!A:E,2, TRUE)</f>
        <v>1</v>
      </c>
      <c r="C4575" s="3">
        <f>VLOOKUP(A4575,'Demo Data'!A:E,3, TRUE)</f>
        <v>46</v>
      </c>
      <c r="D4575" s="3">
        <f>VLOOKUP(A4575,'Demo Data'!A:E,4, TRUE)</f>
        <v>3</v>
      </c>
      <c r="E4575" s="3">
        <f>VLOOKUP(A4575,'Demo Data'!A:E,5, TRUE)</f>
        <v>3</v>
      </c>
      <c r="F4575">
        <f>VLOOKUP(A4575, 'Physical Activity Data '!A:B,2,FALSE)</f>
        <v>1</v>
      </c>
      <c r="G4575">
        <f>VLOOKUP(A4575,'Telomere data '!A:B, 2,)</f>
        <v>0.88856000599999996</v>
      </c>
      <c r="H4575">
        <f>VLOOKUP(A4575, 'BMI Data'!A:B,2,FALSE)</f>
        <v>40.93</v>
      </c>
      <c r="I4575">
        <f>VLOOKUP(A4575, 'Physical Activity Data '!A:E,5,FALSE)</f>
        <v>3.5</v>
      </c>
      <c r="J4575">
        <f>VLOOKUP(A4575, 'Physical Activity Data '!A:E,4,FALSE)</f>
        <v>20</v>
      </c>
    </row>
    <row r="4576" spans="1:10" x14ac:dyDescent="0.25">
      <c r="A4576">
        <v>14540</v>
      </c>
      <c r="B4576" s="3">
        <f>VLOOKUP(A4576,'Demo Data'!A:E,2, TRUE)</f>
        <v>1</v>
      </c>
      <c r="C4576" s="3">
        <f>VLOOKUP(A4576,'Demo Data'!A:E,3, TRUE)</f>
        <v>2</v>
      </c>
      <c r="D4576" s="3">
        <f>VLOOKUP(A4576,'Demo Data'!A:E,4, TRUE)</f>
        <v>4</v>
      </c>
      <c r="E4576" s="3" t="str">
        <f>VLOOKUP(A4576,'Demo Data'!A:E,5, TRUE)</f>
        <v>NA</v>
      </c>
      <c r="F4576" t="e">
        <f>VLOOKUP(A4576, 'Physical Activity Data '!A:B,2,FALSE)</f>
        <v>#N/A</v>
      </c>
      <c r="G4576" t="e">
        <f>VLOOKUP(A4576,'Telomere data '!A:B, 2,)</f>
        <v>#N/A</v>
      </c>
      <c r="H4576" t="str">
        <f>VLOOKUP(A4576, 'BMI Data'!A:B,2,FALSE)</f>
        <v>NA</v>
      </c>
      <c r="I4576" t="e">
        <f>VLOOKUP(A4576, 'Physical Activity Data '!A:E,5,FALSE)</f>
        <v>#N/A</v>
      </c>
      <c r="J4576" t="e">
        <f>VLOOKUP(A4576, 'Physical Activity Data '!A:E,4,FALSE)</f>
        <v>#N/A</v>
      </c>
    </row>
    <row r="4577" spans="1:10" x14ac:dyDescent="0.25">
      <c r="A4577">
        <v>14541</v>
      </c>
      <c r="B4577" s="3">
        <f>VLOOKUP(A4577,'Demo Data'!A:E,2, TRUE)</f>
        <v>1</v>
      </c>
      <c r="C4577" s="3">
        <f>VLOOKUP(A4577,'Demo Data'!A:E,3, TRUE)</f>
        <v>40</v>
      </c>
      <c r="D4577" s="3">
        <f>VLOOKUP(A4577,'Demo Data'!A:E,4, TRUE)</f>
        <v>2</v>
      </c>
      <c r="E4577" s="3">
        <f>VLOOKUP(A4577,'Demo Data'!A:E,5, TRUE)</f>
        <v>2</v>
      </c>
      <c r="F4577" t="e">
        <f>VLOOKUP(A4577, 'Physical Activity Data '!A:B,2,FALSE)</f>
        <v>#N/A</v>
      </c>
      <c r="G4577" t="e">
        <f>VLOOKUP(A4577,'Telomere data '!A:B, 2,)</f>
        <v>#N/A</v>
      </c>
      <c r="H4577" t="e">
        <f>VLOOKUP(A4577, 'BMI Data'!A:B,2,FALSE)</f>
        <v>#N/A</v>
      </c>
      <c r="I4577" t="e">
        <f>VLOOKUP(A4577, 'Physical Activity Data '!A:E,5,FALSE)</f>
        <v>#N/A</v>
      </c>
      <c r="J4577" t="e">
        <f>VLOOKUP(A4577, 'Physical Activity Data '!A:E,4,FALSE)</f>
        <v>#N/A</v>
      </c>
    </row>
    <row r="4578" spans="1:10" x14ac:dyDescent="0.25">
      <c r="A4578">
        <v>14542</v>
      </c>
      <c r="B4578" s="3">
        <f>VLOOKUP(A4578,'Demo Data'!A:E,2, TRUE)</f>
        <v>2</v>
      </c>
      <c r="C4578" s="3">
        <f>VLOOKUP(A4578,'Demo Data'!A:E,3, TRUE)</f>
        <v>17</v>
      </c>
      <c r="D4578" s="3">
        <f>VLOOKUP(A4578,'Demo Data'!A:E,4, TRUE)</f>
        <v>3</v>
      </c>
      <c r="E4578" s="3">
        <f>VLOOKUP(A4578,'Demo Data'!A:E,5, TRUE)</f>
        <v>1</v>
      </c>
      <c r="F4578">
        <f>VLOOKUP(A4578, 'Physical Activity Data '!A:B,2,FALSE)</f>
        <v>1</v>
      </c>
      <c r="G4578" t="e">
        <f>VLOOKUP(A4578,'Telomere data '!A:B, 2,)</f>
        <v>#N/A</v>
      </c>
      <c r="H4578">
        <f>VLOOKUP(A4578, 'BMI Data'!A:B,2,FALSE)</f>
        <v>20.58</v>
      </c>
      <c r="I4578">
        <f>VLOOKUP(A4578, 'Physical Activity Data '!A:E,5,FALSE)</f>
        <v>3.5</v>
      </c>
      <c r="J4578">
        <f>VLOOKUP(A4578, 'Physical Activity Data '!A:E,4,FALSE)</f>
        <v>20</v>
      </c>
    </row>
    <row r="4579" spans="1:10" x14ac:dyDescent="0.25">
      <c r="A4579">
        <v>14543</v>
      </c>
      <c r="B4579" s="3">
        <f>VLOOKUP(A4579,'Demo Data'!A:E,2, TRUE)</f>
        <v>1</v>
      </c>
      <c r="C4579" s="3">
        <f>VLOOKUP(A4579,'Demo Data'!A:E,3, TRUE)</f>
        <v>11</v>
      </c>
      <c r="D4579" s="3">
        <f>VLOOKUP(A4579,'Demo Data'!A:E,4, TRUE)</f>
        <v>3</v>
      </c>
      <c r="E4579" s="3">
        <f>VLOOKUP(A4579,'Demo Data'!A:E,5, TRUE)</f>
        <v>1</v>
      </c>
      <c r="F4579" t="e">
        <f>VLOOKUP(A4579, 'Physical Activity Data '!A:B,2,FALSE)</f>
        <v>#N/A</v>
      </c>
      <c r="G4579" t="e">
        <f>VLOOKUP(A4579,'Telomere data '!A:B, 2,)</f>
        <v>#N/A</v>
      </c>
      <c r="H4579" t="e">
        <f>VLOOKUP(A4579, 'BMI Data'!A:B,2,FALSE)</f>
        <v>#N/A</v>
      </c>
      <c r="I4579" t="e">
        <f>VLOOKUP(A4579, 'Physical Activity Data '!A:E,5,FALSE)</f>
        <v>#N/A</v>
      </c>
      <c r="J4579" t="e">
        <f>VLOOKUP(A4579, 'Physical Activity Data '!A:E,4,FALSE)</f>
        <v>#N/A</v>
      </c>
    </row>
    <row r="4580" spans="1:10" x14ac:dyDescent="0.25">
      <c r="A4580">
        <v>14544</v>
      </c>
      <c r="B4580" s="3">
        <f>VLOOKUP(A4580,'Demo Data'!A:E,2, TRUE)</f>
        <v>2</v>
      </c>
      <c r="C4580" s="3">
        <f>VLOOKUP(A4580,'Demo Data'!A:E,3, TRUE)</f>
        <v>0</v>
      </c>
      <c r="D4580" s="3">
        <f>VLOOKUP(A4580,'Demo Data'!A:E,4, TRUE)</f>
        <v>3</v>
      </c>
      <c r="E4580" s="3" t="str">
        <f>VLOOKUP(A4580,'Demo Data'!A:E,5, TRUE)</f>
        <v>NA</v>
      </c>
      <c r="F4580" t="e">
        <f>VLOOKUP(A4580, 'Physical Activity Data '!A:B,2,FALSE)</f>
        <v>#N/A</v>
      </c>
      <c r="G4580" t="e">
        <f>VLOOKUP(A4580,'Telomere data '!A:B, 2,)</f>
        <v>#N/A</v>
      </c>
      <c r="H4580" t="str">
        <f>VLOOKUP(A4580, 'BMI Data'!A:B,2,FALSE)</f>
        <v>NA</v>
      </c>
      <c r="I4580" t="e">
        <f>VLOOKUP(A4580, 'Physical Activity Data '!A:E,5,FALSE)</f>
        <v>#N/A</v>
      </c>
      <c r="J4580" t="e">
        <f>VLOOKUP(A4580, 'Physical Activity Data '!A:E,4,FALSE)</f>
        <v>#N/A</v>
      </c>
    </row>
    <row r="4581" spans="1:10" x14ac:dyDescent="0.25">
      <c r="A4581">
        <v>14545</v>
      </c>
      <c r="B4581" s="3">
        <f>VLOOKUP(A4581,'Demo Data'!A:E,2, TRUE)</f>
        <v>2</v>
      </c>
      <c r="C4581" s="3">
        <f>VLOOKUP(A4581,'Demo Data'!A:E,3, TRUE)</f>
        <v>14</v>
      </c>
      <c r="D4581" s="3">
        <f>VLOOKUP(A4581,'Demo Data'!A:E,4, TRUE)</f>
        <v>3</v>
      </c>
      <c r="E4581" s="3">
        <f>VLOOKUP(A4581,'Demo Data'!A:E,5, TRUE)</f>
        <v>1</v>
      </c>
      <c r="F4581">
        <f>VLOOKUP(A4581, 'Physical Activity Data '!A:B,2,FALSE)</f>
        <v>1</v>
      </c>
      <c r="G4581" t="e">
        <f>VLOOKUP(A4581,'Telomere data '!A:B, 2,)</f>
        <v>#N/A</v>
      </c>
      <c r="H4581">
        <f>VLOOKUP(A4581, 'BMI Data'!A:B,2,FALSE)</f>
        <v>16.82</v>
      </c>
      <c r="I4581">
        <f>VLOOKUP(A4581, 'Physical Activity Data '!A:E,5,FALSE)</f>
        <v>7</v>
      </c>
      <c r="J4581">
        <f>VLOOKUP(A4581, 'Physical Activity Data '!A:E,4,FALSE)</f>
        <v>10</v>
      </c>
    </row>
    <row r="4582" spans="1:10" x14ac:dyDescent="0.25">
      <c r="A4582">
        <v>14546</v>
      </c>
      <c r="B4582" s="3">
        <f>VLOOKUP(A4582,'Demo Data'!A:E,2, TRUE)</f>
        <v>2</v>
      </c>
      <c r="C4582" s="3">
        <f>VLOOKUP(A4582,'Demo Data'!A:E,3, TRUE)</f>
        <v>74</v>
      </c>
      <c r="D4582" s="3">
        <f>VLOOKUP(A4582,'Demo Data'!A:E,4, TRUE)</f>
        <v>3</v>
      </c>
      <c r="E4582" s="3">
        <f>VLOOKUP(A4582,'Demo Data'!A:E,5, TRUE)</f>
        <v>3</v>
      </c>
      <c r="F4582">
        <f>VLOOKUP(A4582, 'Physical Activity Data '!A:B,2,FALSE)</f>
        <v>1</v>
      </c>
      <c r="G4582">
        <f>VLOOKUP(A4582,'Telomere data '!A:B, 2,)</f>
        <v>0.73980067400000005</v>
      </c>
      <c r="H4582">
        <f>VLOOKUP(A4582, 'BMI Data'!A:B,2,FALSE)</f>
        <v>26.5</v>
      </c>
      <c r="I4582">
        <f>VLOOKUP(A4582, 'Physical Activity Data '!A:E,5,FALSE)</f>
        <v>3.5</v>
      </c>
      <c r="J4582">
        <f>VLOOKUP(A4582, 'Physical Activity Data '!A:E,4,FALSE)</f>
        <v>30</v>
      </c>
    </row>
    <row r="4583" spans="1:10" x14ac:dyDescent="0.25">
      <c r="A4583">
        <v>14547</v>
      </c>
      <c r="B4583" s="3">
        <f>VLOOKUP(A4583,'Demo Data'!A:E,2, TRUE)</f>
        <v>2</v>
      </c>
      <c r="C4583" s="3">
        <f>VLOOKUP(A4583,'Demo Data'!A:E,3, TRUE)</f>
        <v>2</v>
      </c>
      <c r="D4583" s="3">
        <f>VLOOKUP(A4583,'Demo Data'!A:E,4, TRUE)</f>
        <v>3</v>
      </c>
      <c r="E4583" s="3" t="str">
        <f>VLOOKUP(A4583,'Demo Data'!A:E,5, TRUE)</f>
        <v>NA</v>
      </c>
      <c r="F4583" t="e">
        <f>VLOOKUP(A4583, 'Physical Activity Data '!A:B,2,FALSE)</f>
        <v>#N/A</v>
      </c>
      <c r="G4583" t="e">
        <f>VLOOKUP(A4583,'Telomere data '!A:B, 2,)</f>
        <v>#N/A</v>
      </c>
      <c r="H4583">
        <f>VLOOKUP(A4583, 'BMI Data'!A:B,2,FALSE)</f>
        <v>16.86</v>
      </c>
      <c r="I4583" t="e">
        <f>VLOOKUP(A4583, 'Physical Activity Data '!A:E,5,FALSE)</f>
        <v>#N/A</v>
      </c>
      <c r="J4583" t="e">
        <f>VLOOKUP(A4583, 'Physical Activity Data '!A:E,4,FALSE)</f>
        <v>#N/A</v>
      </c>
    </row>
    <row r="4584" spans="1:10" x14ac:dyDescent="0.25">
      <c r="A4584">
        <v>14548</v>
      </c>
      <c r="B4584" s="3">
        <f>VLOOKUP(A4584,'Demo Data'!A:E,2, TRUE)</f>
        <v>1</v>
      </c>
      <c r="C4584" s="3">
        <f>VLOOKUP(A4584,'Demo Data'!A:E,3, TRUE)</f>
        <v>22</v>
      </c>
      <c r="D4584" s="3">
        <f>VLOOKUP(A4584,'Demo Data'!A:E,4, TRUE)</f>
        <v>1</v>
      </c>
      <c r="E4584" s="3">
        <f>VLOOKUP(A4584,'Demo Data'!A:E,5, TRUE)</f>
        <v>3</v>
      </c>
      <c r="F4584">
        <f>VLOOKUP(A4584, 'Physical Activity Data '!A:B,2,FALSE)</f>
        <v>1</v>
      </c>
      <c r="G4584">
        <f>VLOOKUP(A4584,'Telomere data '!A:B, 2,)</f>
        <v>1.3444630200000001</v>
      </c>
      <c r="H4584">
        <f>VLOOKUP(A4584, 'BMI Data'!A:B,2,FALSE)</f>
        <v>24.03</v>
      </c>
      <c r="I4584">
        <f>VLOOKUP(A4584, 'Physical Activity Data '!A:E,5,FALSE)</f>
        <v>4.5</v>
      </c>
      <c r="J4584">
        <f>VLOOKUP(A4584, 'Physical Activity Data '!A:E,4,FALSE)</f>
        <v>120</v>
      </c>
    </row>
    <row r="4585" spans="1:10" x14ac:dyDescent="0.25">
      <c r="A4585">
        <v>14549</v>
      </c>
      <c r="B4585" s="3">
        <f>VLOOKUP(A4585,'Demo Data'!A:E,2, TRUE)</f>
        <v>1</v>
      </c>
      <c r="C4585" s="3">
        <f>VLOOKUP(A4585,'Demo Data'!A:E,3, TRUE)</f>
        <v>11</v>
      </c>
      <c r="D4585" s="3">
        <f>VLOOKUP(A4585,'Demo Data'!A:E,4, TRUE)</f>
        <v>1</v>
      </c>
      <c r="E4585" s="3">
        <f>VLOOKUP(A4585,'Demo Data'!A:E,5, TRUE)</f>
        <v>1</v>
      </c>
      <c r="F4585" t="e">
        <f>VLOOKUP(A4585, 'Physical Activity Data '!A:B,2,FALSE)</f>
        <v>#N/A</v>
      </c>
      <c r="G4585" t="e">
        <f>VLOOKUP(A4585,'Telomere data '!A:B, 2,)</f>
        <v>#N/A</v>
      </c>
      <c r="H4585">
        <f>VLOOKUP(A4585, 'BMI Data'!A:B,2,FALSE)</f>
        <v>18.510000000000002</v>
      </c>
      <c r="I4585" t="e">
        <f>VLOOKUP(A4585, 'Physical Activity Data '!A:E,5,FALSE)</f>
        <v>#N/A</v>
      </c>
      <c r="J4585" t="e">
        <f>VLOOKUP(A4585, 'Physical Activity Data '!A:E,4,FALSE)</f>
        <v>#N/A</v>
      </c>
    </row>
    <row r="4586" spans="1:10" x14ac:dyDescent="0.25">
      <c r="A4586">
        <v>14550</v>
      </c>
      <c r="B4586" s="3">
        <f>VLOOKUP(A4586,'Demo Data'!A:E,2, TRUE)</f>
        <v>1</v>
      </c>
      <c r="C4586" s="3">
        <f>VLOOKUP(A4586,'Demo Data'!A:E,3, TRUE)</f>
        <v>0</v>
      </c>
      <c r="D4586" s="3">
        <f>VLOOKUP(A4586,'Demo Data'!A:E,4, TRUE)</f>
        <v>4</v>
      </c>
      <c r="E4586" s="3" t="str">
        <f>VLOOKUP(A4586,'Demo Data'!A:E,5, TRUE)</f>
        <v>NA</v>
      </c>
      <c r="F4586" t="e">
        <f>VLOOKUP(A4586, 'Physical Activity Data '!A:B,2,FALSE)</f>
        <v>#N/A</v>
      </c>
      <c r="G4586" t="e">
        <f>VLOOKUP(A4586,'Telomere data '!A:B, 2,)</f>
        <v>#N/A</v>
      </c>
      <c r="H4586" t="str">
        <f>VLOOKUP(A4586, 'BMI Data'!A:B,2,FALSE)</f>
        <v>NA</v>
      </c>
      <c r="I4586" t="e">
        <f>VLOOKUP(A4586, 'Physical Activity Data '!A:E,5,FALSE)</f>
        <v>#N/A</v>
      </c>
      <c r="J4586" t="e">
        <f>VLOOKUP(A4586, 'Physical Activity Data '!A:E,4,FALSE)</f>
        <v>#N/A</v>
      </c>
    </row>
    <row r="4587" spans="1:10" x14ac:dyDescent="0.25">
      <c r="A4587">
        <v>14551</v>
      </c>
      <c r="B4587" s="3">
        <f>VLOOKUP(A4587,'Demo Data'!A:E,2, TRUE)</f>
        <v>2</v>
      </c>
      <c r="C4587" s="3">
        <f>VLOOKUP(A4587,'Demo Data'!A:E,3, TRUE)</f>
        <v>13</v>
      </c>
      <c r="D4587" s="3">
        <f>VLOOKUP(A4587,'Demo Data'!A:E,4, TRUE)</f>
        <v>3</v>
      </c>
      <c r="E4587" s="3">
        <f>VLOOKUP(A4587,'Demo Data'!A:E,5, TRUE)</f>
        <v>1</v>
      </c>
      <c r="F4587">
        <f>VLOOKUP(A4587, 'Physical Activity Data '!A:B,2,FALSE)</f>
        <v>1</v>
      </c>
      <c r="G4587" t="e">
        <f>VLOOKUP(A4587,'Telomere data '!A:B, 2,)</f>
        <v>#N/A</v>
      </c>
      <c r="H4587">
        <f>VLOOKUP(A4587, 'BMI Data'!A:B,2,FALSE)</f>
        <v>16.98</v>
      </c>
      <c r="I4587">
        <f>VLOOKUP(A4587, 'Physical Activity Data '!A:E,5,FALSE)</f>
        <v>3.5</v>
      </c>
      <c r="J4587">
        <f>VLOOKUP(A4587, 'Physical Activity Data '!A:E,4,FALSE)</f>
        <v>120</v>
      </c>
    </row>
    <row r="4588" spans="1:10" x14ac:dyDescent="0.25">
      <c r="A4588">
        <v>14552</v>
      </c>
      <c r="B4588" s="3">
        <f>VLOOKUP(A4588,'Demo Data'!A:E,2, TRUE)</f>
        <v>1</v>
      </c>
      <c r="C4588" s="3">
        <f>VLOOKUP(A4588,'Demo Data'!A:E,3, TRUE)</f>
        <v>6</v>
      </c>
      <c r="D4588" s="3">
        <f>VLOOKUP(A4588,'Demo Data'!A:E,4, TRUE)</f>
        <v>1</v>
      </c>
      <c r="E4588" s="3">
        <f>VLOOKUP(A4588,'Demo Data'!A:E,5, TRUE)</f>
        <v>1</v>
      </c>
      <c r="F4588" t="e">
        <f>VLOOKUP(A4588, 'Physical Activity Data '!A:B,2,FALSE)</f>
        <v>#N/A</v>
      </c>
      <c r="G4588" t="e">
        <f>VLOOKUP(A4588,'Telomere data '!A:B, 2,)</f>
        <v>#N/A</v>
      </c>
      <c r="H4588">
        <f>VLOOKUP(A4588, 'BMI Data'!A:B,2,FALSE)</f>
        <v>29.1</v>
      </c>
      <c r="I4588" t="e">
        <f>VLOOKUP(A4588, 'Physical Activity Data '!A:E,5,FALSE)</f>
        <v>#N/A</v>
      </c>
      <c r="J4588" t="e">
        <f>VLOOKUP(A4588, 'Physical Activity Data '!A:E,4,FALSE)</f>
        <v>#N/A</v>
      </c>
    </row>
    <row r="4589" spans="1:10" x14ac:dyDescent="0.25">
      <c r="A4589">
        <v>14553</v>
      </c>
      <c r="B4589" s="3">
        <f>VLOOKUP(A4589,'Demo Data'!A:E,2, TRUE)</f>
        <v>1</v>
      </c>
      <c r="C4589" s="3">
        <f>VLOOKUP(A4589,'Demo Data'!A:E,3, TRUE)</f>
        <v>1</v>
      </c>
      <c r="D4589" s="3">
        <f>VLOOKUP(A4589,'Demo Data'!A:E,4, TRUE)</f>
        <v>3</v>
      </c>
      <c r="E4589" s="3" t="str">
        <f>VLOOKUP(A4589,'Demo Data'!A:E,5, TRUE)</f>
        <v>NA</v>
      </c>
      <c r="F4589" t="e">
        <f>VLOOKUP(A4589, 'Physical Activity Data '!A:B,2,FALSE)</f>
        <v>#N/A</v>
      </c>
      <c r="G4589" t="e">
        <f>VLOOKUP(A4589,'Telomere data '!A:B, 2,)</f>
        <v>#N/A</v>
      </c>
      <c r="H4589" t="e">
        <f>VLOOKUP(A4589, 'BMI Data'!A:B,2,FALSE)</f>
        <v>#N/A</v>
      </c>
      <c r="I4589" t="e">
        <f>VLOOKUP(A4589, 'Physical Activity Data '!A:E,5,FALSE)</f>
        <v>#N/A</v>
      </c>
      <c r="J4589" t="e">
        <f>VLOOKUP(A4589, 'Physical Activity Data '!A:E,4,FALSE)</f>
        <v>#N/A</v>
      </c>
    </row>
    <row r="4590" spans="1:10" x14ac:dyDescent="0.25">
      <c r="A4590">
        <v>14554</v>
      </c>
      <c r="B4590" s="3">
        <f>VLOOKUP(A4590,'Demo Data'!A:E,2, TRUE)</f>
        <v>1</v>
      </c>
      <c r="C4590" s="3">
        <f>VLOOKUP(A4590,'Demo Data'!A:E,3, TRUE)</f>
        <v>1</v>
      </c>
      <c r="D4590" s="3">
        <f>VLOOKUP(A4590,'Demo Data'!A:E,4, TRUE)</f>
        <v>3</v>
      </c>
      <c r="E4590" s="3" t="str">
        <f>VLOOKUP(A4590,'Demo Data'!A:E,5, TRUE)</f>
        <v>NA</v>
      </c>
      <c r="F4590" t="e">
        <f>VLOOKUP(A4590, 'Physical Activity Data '!A:B,2,FALSE)</f>
        <v>#N/A</v>
      </c>
      <c r="G4590" t="e">
        <f>VLOOKUP(A4590,'Telomere data '!A:B, 2,)</f>
        <v>#N/A</v>
      </c>
      <c r="H4590" t="str">
        <f>VLOOKUP(A4590, 'BMI Data'!A:B,2,FALSE)</f>
        <v>NA</v>
      </c>
      <c r="I4590" t="e">
        <f>VLOOKUP(A4590, 'Physical Activity Data '!A:E,5,FALSE)</f>
        <v>#N/A</v>
      </c>
      <c r="J4590" t="e">
        <f>VLOOKUP(A4590, 'Physical Activity Data '!A:E,4,FALSE)</f>
        <v>#N/A</v>
      </c>
    </row>
    <row r="4591" spans="1:10" x14ac:dyDescent="0.25">
      <c r="A4591">
        <v>14555</v>
      </c>
      <c r="B4591" s="3">
        <f>VLOOKUP(A4591,'Demo Data'!A:E,2, TRUE)</f>
        <v>1</v>
      </c>
      <c r="C4591" s="3">
        <f>VLOOKUP(A4591,'Demo Data'!A:E,3, TRUE)</f>
        <v>0</v>
      </c>
      <c r="D4591" s="3">
        <f>VLOOKUP(A4591,'Demo Data'!A:E,4, TRUE)</f>
        <v>3</v>
      </c>
      <c r="E4591" s="3" t="str">
        <f>VLOOKUP(A4591,'Demo Data'!A:E,5, TRUE)</f>
        <v>NA</v>
      </c>
      <c r="F4591" t="e">
        <f>VLOOKUP(A4591, 'Physical Activity Data '!A:B,2,FALSE)</f>
        <v>#N/A</v>
      </c>
      <c r="G4591" t="e">
        <f>VLOOKUP(A4591,'Telomere data '!A:B, 2,)</f>
        <v>#N/A</v>
      </c>
      <c r="H4591" t="str">
        <f>VLOOKUP(A4591, 'BMI Data'!A:B,2,FALSE)</f>
        <v>NA</v>
      </c>
      <c r="I4591" t="e">
        <f>VLOOKUP(A4591, 'Physical Activity Data '!A:E,5,FALSE)</f>
        <v>#N/A</v>
      </c>
      <c r="J4591" t="e">
        <f>VLOOKUP(A4591, 'Physical Activity Data '!A:E,4,FALSE)</f>
        <v>#N/A</v>
      </c>
    </row>
    <row r="4592" spans="1:10" x14ac:dyDescent="0.25">
      <c r="A4592">
        <v>14556</v>
      </c>
      <c r="B4592" s="3">
        <f>VLOOKUP(A4592,'Demo Data'!A:E,2, TRUE)</f>
        <v>1</v>
      </c>
      <c r="C4592" s="3">
        <f>VLOOKUP(A4592,'Demo Data'!A:E,3, TRUE)</f>
        <v>81</v>
      </c>
      <c r="D4592" s="3">
        <f>VLOOKUP(A4592,'Demo Data'!A:E,4, TRUE)</f>
        <v>3</v>
      </c>
      <c r="E4592" s="3">
        <f>VLOOKUP(A4592,'Demo Data'!A:E,5, TRUE)</f>
        <v>1</v>
      </c>
      <c r="F4592" t="e">
        <f>VLOOKUP(A4592, 'Physical Activity Data '!A:B,2,FALSE)</f>
        <v>#N/A</v>
      </c>
      <c r="G4592">
        <f>VLOOKUP(A4592,'Telomere data '!A:B, 2,)</f>
        <v>0.973825881</v>
      </c>
      <c r="H4592">
        <f>VLOOKUP(A4592, 'BMI Data'!A:B,2,FALSE)</f>
        <v>20.65</v>
      </c>
      <c r="I4592" t="e">
        <f>VLOOKUP(A4592, 'Physical Activity Data '!A:E,5,FALSE)</f>
        <v>#N/A</v>
      </c>
      <c r="J4592" t="e">
        <f>VLOOKUP(A4592, 'Physical Activity Data '!A:E,4,FALSE)</f>
        <v>#N/A</v>
      </c>
    </row>
    <row r="4593" spans="1:10" x14ac:dyDescent="0.25">
      <c r="A4593">
        <v>14557</v>
      </c>
      <c r="B4593" s="3">
        <f>VLOOKUP(A4593,'Demo Data'!A:E,2, TRUE)</f>
        <v>2</v>
      </c>
      <c r="C4593" s="3">
        <f>VLOOKUP(A4593,'Demo Data'!A:E,3, TRUE)</f>
        <v>38</v>
      </c>
      <c r="D4593" s="3">
        <f>VLOOKUP(A4593,'Demo Data'!A:E,4, TRUE)</f>
        <v>4</v>
      </c>
      <c r="E4593" s="3">
        <f>VLOOKUP(A4593,'Demo Data'!A:E,5, TRUE)</f>
        <v>3</v>
      </c>
      <c r="F4593" t="e">
        <f>VLOOKUP(A4593, 'Physical Activity Data '!A:B,2,FALSE)</f>
        <v>#N/A</v>
      </c>
      <c r="G4593" t="e">
        <f>VLOOKUP(A4593,'Telomere data '!A:B, 2,)</f>
        <v>#N/A</v>
      </c>
      <c r="H4593">
        <f>VLOOKUP(A4593, 'BMI Data'!A:B,2,FALSE)</f>
        <v>26.12</v>
      </c>
      <c r="I4593" t="e">
        <f>VLOOKUP(A4593, 'Physical Activity Data '!A:E,5,FALSE)</f>
        <v>#N/A</v>
      </c>
      <c r="J4593" t="e">
        <f>VLOOKUP(A4593, 'Physical Activity Data '!A:E,4,FALSE)</f>
        <v>#N/A</v>
      </c>
    </row>
    <row r="4594" spans="1:10" x14ac:dyDescent="0.25">
      <c r="A4594">
        <v>14558</v>
      </c>
      <c r="B4594" s="3">
        <f>VLOOKUP(A4594,'Demo Data'!A:E,2, TRUE)</f>
        <v>1</v>
      </c>
      <c r="C4594" s="3">
        <f>VLOOKUP(A4594,'Demo Data'!A:E,3, TRUE)</f>
        <v>21</v>
      </c>
      <c r="D4594" s="3">
        <f>VLOOKUP(A4594,'Demo Data'!A:E,4, TRUE)</f>
        <v>2</v>
      </c>
      <c r="E4594" s="3">
        <f>VLOOKUP(A4594,'Demo Data'!A:E,5, TRUE)</f>
        <v>2</v>
      </c>
      <c r="F4594" t="e">
        <f>VLOOKUP(A4594, 'Physical Activity Data '!A:B,2,FALSE)</f>
        <v>#N/A</v>
      </c>
      <c r="G4594">
        <f>VLOOKUP(A4594,'Telomere data '!A:B, 2,)</f>
        <v>1.3795492949999999</v>
      </c>
      <c r="H4594" t="str">
        <f>VLOOKUP(A4594, 'BMI Data'!A:B,2,FALSE)</f>
        <v>NA</v>
      </c>
      <c r="I4594" t="e">
        <f>VLOOKUP(A4594, 'Physical Activity Data '!A:E,5,FALSE)</f>
        <v>#N/A</v>
      </c>
      <c r="J4594" t="e">
        <f>VLOOKUP(A4594, 'Physical Activity Data '!A:E,4,FALSE)</f>
        <v>#N/A</v>
      </c>
    </row>
    <row r="4595" spans="1:10" x14ac:dyDescent="0.25">
      <c r="A4595">
        <v>14559</v>
      </c>
      <c r="B4595" s="3">
        <f>VLOOKUP(A4595,'Demo Data'!A:E,2, TRUE)</f>
        <v>2</v>
      </c>
      <c r="C4595" s="3">
        <f>VLOOKUP(A4595,'Demo Data'!A:E,3, TRUE)</f>
        <v>11</v>
      </c>
      <c r="D4595" s="3">
        <f>VLOOKUP(A4595,'Demo Data'!A:E,4, TRUE)</f>
        <v>3</v>
      </c>
      <c r="E4595" s="3">
        <f>VLOOKUP(A4595,'Demo Data'!A:E,5, TRUE)</f>
        <v>1</v>
      </c>
      <c r="F4595" t="e">
        <f>VLOOKUP(A4595, 'Physical Activity Data '!A:B,2,FALSE)</f>
        <v>#N/A</v>
      </c>
      <c r="G4595" t="e">
        <f>VLOOKUP(A4595,'Telomere data '!A:B, 2,)</f>
        <v>#N/A</v>
      </c>
      <c r="H4595">
        <f>VLOOKUP(A4595, 'BMI Data'!A:B,2,FALSE)</f>
        <v>16.86</v>
      </c>
      <c r="I4595" t="e">
        <f>VLOOKUP(A4595, 'Physical Activity Data '!A:E,5,FALSE)</f>
        <v>#N/A</v>
      </c>
      <c r="J4595" t="e">
        <f>VLOOKUP(A4595, 'Physical Activity Data '!A:E,4,FALSE)</f>
        <v>#N/A</v>
      </c>
    </row>
    <row r="4596" spans="1:10" x14ac:dyDescent="0.25">
      <c r="A4596">
        <v>14560</v>
      </c>
      <c r="B4596" s="3">
        <f>VLOOKUP(A4596,'Demo Data'!A:E,2, TRUE)</f>
        <v>2</v>
      </c>
      <c r="C4596" s="3">
        <f>VLOOKUP(A4596,'Demo Data'!A:E,3, TRUE)</f>
        <v>2</v>
      </c>
      <c r="D4596" s="3">
        <f>VLOOKUP(A4596,'Demo Data'!A:E,4, TRUE)</f>
        <v>1</v>
      </c>
      <c r="E4596" s="3" t="str">
        <f>VLOOKUP(A4596,'Demo Data'!A:E,5, TRUE)</f>
        <v>NA</v>
      </c>
      <c r="F4596" t="e">
        <f>VLOOKUP(A4596, 'Physical Activity Data '!A:B,2,FALSE)</f>
        <v>#N/A</v>
      </c>
      <c r="G4596" t="e">
        <f>VLOOKUP(A4596,'Telomere data '!A:B, 2,)</f>
        <v>#N/A</v>
      </c>
      <c r="H4596">
        <f>VLOOKUP(A4596, 'BMI Data'!A:B,2,FALSE)</f>
        <v>15.12</v>
      </c>
      <c r="I4596" t="e">
        <f>VLOOKUP(A4596, 'Physical Activity Data '!A:E,5,FALSE)</f>
        <v>#N/A</v>
      </c>
      <c r="J4596" t="e">
        <f>VLOOKUP(A4596, 'Physical Activity Data '!A:E,4,FALSE)</f>
        <v>#N/A</v>
      </c>
    </row>
    <row r="4597" spans="1:10" x14ac:dyDescent="0.25">
      <c r="A4597">
        <v>14561</v>
      </c>
      <c r="B4597" s="3">
        <f>VLOOKUP(A4597,'Demo Data'!A:E,2, TRUE)</f>
        <v>1</v>
      </c>
      <c r="C4597" s="3">
        <f>VLOOKUP(A4597,'Demo Data'!A:E,3, TRUE)</f>
        <v>50</v>
      </c>
      <c r="D4597" s="3">
        <f>VLOOKUP(A4597,'Demo Data'!A:E,4, TRUE)</f>
        <v>3</v>
      </c>
      <c r="E4597" s="3">
        <f>VLOOKUP(A4597,'Demo Data'!A:E,5, TRUE)</f>
        <v>2</v>
      </c>
      <c r="F4597">
        <f>VLOOKUP(A4597, 'Physical Activity Data '!A:B,2,FALSE)</f>
        <v>1</v>
      </c>
      <c r="G4597" t="e">
        <f>VLOOKUP(A4597,'Telomere data '!A:B, 2,)</f>
        <v>#N/A</v>
      </c>
      <c r="H4597" t="e">
        <f>VLOOKUP(A4597, 'BMI Data'!A:B,2,FALSE)</f>
        <v>#N/A</v>
      </c>
      <c r="I4597">
        <f>VLOOKUP(A4597, 'Physical Activity Data '!A:E,5,FALSE)</f>
        <v>3</v>
      </c>
      <c r="J4597">
        <f>VLOOKUP(A4597, 'Physical Activity Data '!A:E,4,FALSE)</f>
        <v>30</v>
      </c>
    </row>
    <row r="4598" spans="1:10" x14ac:dyDescent="0.25">
      <c r="A4598">
        <v>14562</v>
      </c>
      <c r="B4598" s="3">
        <f>VLOOKUP(A4598,'Demo Data'!A:E,2, TRUE)</f>
        <v>1</v>
      </c>
      <c r="C4598" s="3">
        <f>VLOOKUP(A4598,'Demo Data'!A:E,3, TRUE)</f>
        <v>64</v>
      </c>
      <c r="D4598" s="3">
        <f>VLOOKUP(A4598,'Demo Data'!A:E,4, TRUE)</f>
        <v>3</v>
      </c>
      <c r="E4598" s="3">
        <f>VLOOKUP(A4598,'Demo Data'!A:E,5, TRUE)</f>
        <v>3</v>
      </c>
      <c r="F4598">
        <f>VLOOKUP(A4598, 'Physical Activity Data '!A:B,2,FALSE)</f>
        <v>1</v>
      </c>
      <c r="G4598">
        <f>VLOOKUP(A4598,'Telomere data '!A:B, 2,)</f>
        <v>0.81933102700000005</v>
      </c>
      <c r="H4598">
        <f>VLOOKUP(A4598, 'BMI Data'!A:B,2,FALSE)</f>
        <v>28.51</v>
      </c>
      <c r="I4598">
        <f>VLOOKUP(A4598, 'Physical Activity Data '!A:E,5,FALSE)</f>
        <v>3.5</v>
      </c>
      <c r="J4598">
        <f>VLOOKUP(A4598, 'Physical Activity Data '!A:E,4,FALSE)</f>
        <v>15</v>
      </c>
    </row>
    <row r="4599" spans="1:10" x14ac:dyDescent="0.25">
      <c r="A4599">
        <v>14563</v>
      </c>
      <c r="B4599" s="3">
        <f>VLOOKUP(A4599,'Demo Data'!A:E,2, TRUE)</f>
        <v>2</v>
      </c>
      <c r="C4599" s="3">
        <f>VLOOKUP(A4599,'Demo Data'!A:E,3, TRUE)</f>
        <v>67</v>
      </c>
      <c r="D4599" s="3">
        <f>VLOOKUP(A4599,'Demo Data'!A:E,4, TRUE)</f>
        <v>3</v>
      </c>
      <c r="E4599" s="3">
        <f>VLOOKUP(A4599,'Demo Data'!A:E,5, TRUE)</f>
        <v>1</v>
      </c>
      <c r="F4599">
        <f>VLOOKUP(A4599, 'Physical Activity Data '!A:B,2,FALSE)</f>
        <v>1</v>
      </c>
      <c r="G4599">
        <f>VLOOKUP(A4599,'Telomere data '!A:B, 2,)</f>
        <v>0.86340470499999999</v>
      </c>
      <c r="H4599">
        <f>VLOOKUP(A4599, 'BMI Data'!A:B,2,FALSE)</f>
        <v>23.7</v>
      </c>
      <c r="I4599">
        <f>VLOOKUP(A4599, 'Physical Activity Data '!A:E,5,FALSE)</f>
        <v>3.5</v>
      </c>
      <c r="J4599">
        <f>VLOOKUP(A4599, 'Physical Activity Data '!A:E,4,FALSE)</f>
        <v>60</v>
      </c>
    </row>
    <row r="4600" spans="1:10" x14ac:dyDescent="0.25">
      <c r="A4600">
        <v>14564</v>
      </c>
      <c r="B4600" s="3">
        <f>VLOOKUP(A4600,'Demo Data'!A:E,2, TRUE)</f>
        <v>2</v>
      </c>
      <c r="C4600" s="3">
        <f>VLOOKUP(A4600,'Demo Data'!A:E,3, TRUE)</f>
        <v>2</v>
      </c>
      <c r="D4600" s="3">
        <f>VLOOKUP(A4600,'Demo Data'!A:E,4, TRUE)</f>
        <v>3</v>
      </c>
      <c r="E4600" s="3" t="str">
        <f>VLOOKUP(A4600,'Demo Data'!A:E,5, TRUE)</f>
        <v>NA</v>
      </c>
      <c r="F4600" t="e">
        <f>VLOOKUP(A4600, 'Physical Activity Data '!A:B,2,FALSE)</f>
        <v>#N/A</v>
      </c>
      <c r="G4600" t="e">
        <f>VLOOKUP(A4600,'Telomere data '!A:B, 2,)</f>
        <v>#N/A</v>
      </c>
      <c r="H4600" t="str">
        <f>VLOOKUP(A4600, 'BMI Data'!A:B,2,FALSE)</f>
        <v>NA</v>
      </c>
      <c r="I4600" t="e">
        <f>VLOOKUP(A4600, 'Physical Activity Data '!A:E,5,FALSE)</f>
        <v>#N/A</v>
      </c>
      <c r="J4600" t="e">
        <f>VLOOKUP(A4600, 'Physical Activity Data '!A:E,4,FALSE)</f>
        <v>#N/A</v>
      </c>
    </row>
    <row r="4601" spans="1:10" x14ac:dyDescent="0.25">
      <c r="A4601">
        <v>14565</v>
      </c>
      <c r="B4601" s="3">
        <f>VLOOKUP(A4601,'Demo Data'!A:E,2, TRUE)</f>
        <v>2</v>
      </c>
      <c r="C4601" s="3">
        <f>VLOOKUP(A4601,'Demo Data'!A:E,3, TRUE)</f>
        <v>11</v>
      </c>
      <c r="D4601" s="3">
        <f>VLOOKUP(A4601,'Demo Data'!A:E,4, TRUE)</f>
        <v>2</v>
      </c>
      <c r="E4601" s="3">
        <f>VLOOKUP(A4601,'Demo Data'!A:E,5, TRUE)</f>
        <v>1</v>
      </c>
      <c r="F4601" t="e">
        <f>VLOOKUP(A4601, 'Physical Activity Data '!A:B,2,FALSE)</f>
        <v>#N/A</v>
      </c>
      <c r="G4601" t="e">
        <f>VLOOKUP(A4601,'Telomere data '!A:B, 2,)</f>
        <v>#N/A</v>
      </c>
      <c r="H4601">
        <f>VLOOKUP(A4601, 'BMI Data'!A:B,2,FALSE)</f>
        <v>18.71</v>
      </c>
      <c r="I4601" t="e">
        <f>VLOOKUP(A4601, 'Physical Activity Data '!A:E,5,FALSE)</f>
        <v>#N/A</v>
      </c>
      <c r="J4601" t="e">
        <f>VLOOKUP(A4601, 'Physical Activity Data '!A:E,4,FALSE)</f>
        <v>#N/A</v>
      </c>
    </row>
    <row r="4602" spans="1:10" x14ac:dyDescent="0.25">
      <c r="A4602">
        <v>14566</v>
      </c>
      <c r="B4602" s="3">
        <f>VLOOKUP(A4602,'Demo Data'!A:E,2, TRUE)</f>
        <v>1</v>
      </c>
      <c r="C4602" s="3">
        <f>VLOOKUP(A4602,'Demo Data'!A:E,3, TRUE)</f>
        <v>16</v>
      </c>
      <c r="D4602" s="3">
        <f>VLOOKUP(A4602,'Demo Data'!A:E,4, TRUE)</f>
        <v>3</v>
      </c>
      <c r="E4602" s="3">
        <f>VLOOKUP(A4602,'Demo Data'!A:E,5, TRUE)</f>
        <v>1</v>
      </c>
      <c r="F4602">
        <f>VLOOKUP(A4602, 'Physical Activity Data '!A:B,2,FALSE)</f>
        <v>2</v>
      </c>
      <c r="G4602" t="e">
        <f>VLOOKUP(A4602,'Telomere data '!A:B, 2,)</f>
        <v>#N/A</v>
      </c>
      <c r="H4602">
        <f>VLOOKUP(A4602, 'BMI Data'!A:B,2,FALSE)</f>
        <v>19.59</v>
      </c>
      <c r="I4602">
        <f>VLOOKUP(A4602, 'Physical Activity Data '!A:E,5,FALSE)</f>
        <v>8</v>
      </c>
      <c r="J4602">
        <f>VLOOKUP(A4602, 'Physical Activity Data '!A:E,4,FALSE)</f>
        <v>120</v>
      </c>
    </row>
    <row r="4603" spans="1:10" x14ac:dyDescent="0.25">
      <c r="A4603">
        <v>14567</v>
      </c>
      <c r="B4603" s="3">
        <f>VLOOKUP(A4603,'Demo Data'!A:E,2, TRUE)</f>
        <v>2</v>
      </c>
      <c r="C4603" s="3">
        <f>VLOOKUP(A4603,'Demo Data'!A:E,3, TRUE)</f>
        <v>0</v>
      </c>
      <c r="D4603" s="3">
        <f>VLOOKUP(A4603,'Demo Data'!A:E,4, TRUE)</f>
        <v>1</v>
      </c>
      <c r="E4603" s="3" t="str">
        <f>VLOOKUP(A4603,'Demo Data'!A:E,5, TRUE)</f>
        <v>NA</v>
      </c>
      <c r="F4603" t="e">
        <f>VLOOKUP(A4603, 'Physical Activity Data '!A:B,2,FALSE)</f>
        <v>#N/A</v>
      </c>
      <c r="G4603" t="e">
        <f>VLOOKUP(A4603,'Telomere data '!A:B, 2,)</f>
        <v>#N/A</v>
      </c>
      <c r="H4603" t="str">
        <f>VLOOKUP(A4603, 'BMI Data'!A:B,2,FALSE)</f>
        <v>NA</v>
      </c>
      <c r="I4603" t="e">
        <f>VLOOKUP(A4603, 'Physical Activity Data '!A:E,5,FALSE)</f>
        <v>#N/A</v>
      </c>
      <c r="J4603" t="e">
        <f>VLOOKUP(A4603, 'Physical Activity Data '!A:E,4,FALSE)</f>
        <v>#N/A</v>
      </c>
    </row>
    <row r="4604" spans="1:10" x14ac:dyDescent="0.25">
      <c r="A4604">
        <v>14568</v>
      </c>
      <c r="B4604" s="3">
        <f>VLOOKUP(A4604,'Demo Data'!A:E,2, TRUE)</f>
        <v>2</v>
      </c>
      <c r="C4604" s="3">
        <f>VLOOKUP(A4604,'Demo Data'!A:E,3, TRUE)</f>
        <v>7</v>
      </c>
      <c r="D4604" s="3">
        <f>VLOOKUP(A4604,'Demo Data'!A:E,4, TRUE)</f>
        <v>3</v>
      </c>
      <c r="E4604" s="3">
        <f>VLOOKUP(A4604,'Demo Data'!A:E,5, TRUE)</f>
        <v>1</v>
      </c>
      <c r="F4604" t="e">
        <f>VLOOKUP(A4604, 'Physical Activity Data '!A:B,2,FALSE)</f>
        <v>#N/A</v>
      </c>
      <c r="G4604" t="e">
        <f>VLOOKUP(A4604,'Telomere data '!A:B, 2,)</f>
        <v>#N/A</v>
      </c>
      <c r="H4604">
        <f>VLOOKUP(A4604, 'BMI Data'!A:B,2,FALSE)</f>
        <v>19.71</v>
      </c>
      <c r="I4604" t="e">
        <f>VLOOKUP(A4604, 'Physical Activity Data '!A:E,5,FALSE)</f>
        <v>#N/A</v>
      </c>
      <c r="J4604" t="e">
        <f>VLOOKUP(A4604, 'Physical Activity Data '!A:E,4,FALSE)</f>
        <v>#N/A</v>
      </c>
    </row>
    <row r="4605" spans="1:10" x14ac:dyDescent="0.25">
      <c r="A4605">
        <v>14569</v>
      </c>
      <c r="B4605" s="3">
        <f>VLOOKUP(A4605,'Demo Data'!A:E,2, TRUE)</f>
        <v>2</v>
      </c>
      <c r="C4605" s="3">
        <f>VLOOKUP(A4605,'Demo Data'!A:E,3, TRUE)</f>
        <v>7</v>
      </c>
      <c r="D4605" s="3">
        <f>VLOOKUP(A4605,'Demo Data'!A:E,4, TRUE)</f>
        <v>1</v>
      </c>
      <c r="E4605" s="3">
        <f>VLOOKUP(A4605,'Demo Data'!A:E,5, TRUE)</f>
        <v>1</v>
      </c>
      <c r="F4605" t="e">
        <f>VLOOKUP(A4605, 'Physical Activity Data '!A:B,2,FALSE)</f>
        <v>#N/A</v>
      </c>
      <c r="G4605" t="e">
        <f>VLOOKUP(A4605,'Telomere data '!A:B, 2,)</f>
        <v>#N/A</v>
      </c>
      <c r="H4605">
        <f>VLOOKUP(A4605, 'BMI Data'!A:B,2,FALSE)</f>
        <v>14.83</v>
      </c>
      <c r="I4605" t="e">
        <f>VLOOKUP(A4605, 'Physical Activity Data '!A:E,5,FALSE)</f>
        <v>#N/A</v>
      </c>
      <c r="J4605" t="e">
        <f>VLOOKUP(A4605, 'Physical Activity Data '!A:E,4,FALSE)</f>
        <v>#N/A</v>
      </c>
    </row>
    <row r="4606" spans="1:10" x14ac:dyDescent="0.25">
      <c r="A4606">
        <v>14570</v>
      </c>
      <c r="B4606" s="3">
        <f>VLOOKUP(A4606,'Demo Data'!A:E,2, TRUE)</f>
        <v>1</v>
      </c>
      <c r="C4606" s="3">
        <f>VLOOKUP(A4606,'Demo Data'!A:E,3, TRUE)</f>
        <v>62</v>
      </c>
      <c r="D4606" s="3">
        <f>VLOOKUP(A4606,'Demo Data'!A:E,4, TRUE)</f>
        <v>1</v>
      </c>
      <c r="E4606" s="3">
        <f>VLOOKUP(A4606,'Demo Data'!A:E,5, TRUE)</f>
        <v>1</v>
      </c>
      <c r="F4606" t="e">
        <f>VLOOKUP(A4606, 'Physical Activity Data '!A:B,2,FALSE)</f>
        <v>#N/A</v>
      </c>
      <c r="G4606">
        <f>VLOOKUP(A4606,'Telomere data '!A:B, 2,)</f>
        <v>0.95791679900000004</v>
      </c>
      <c r="H4606">
        <f>VLOOKUP(A4606, 'BMI Data'!A:B,2,FALSE)</f>
        <v>28.91</v>
      </c>
      <c r="I4606" t="e">
        <f>VLOOKUP(A4606, 'Physical Activity Data '!A:E,5,FALSE)</f>
        <v>#N/A</v>
      </c>
      <c r="J4606" t="e">
        <f>VLOOKUP(A4606, 'Physical Activity Data '!A:E,4,FALSE)</f>
        <v>#N/A</v>
      </c>
    </row>
    <row r="4607" spans="1:10" x14ac:dyDescent="0.25">
      <c r="A4607">
        <v>14571</v>
      </c>
      <c r="B4607" s="3">
        <f>VLOOKUP(A4607,'Demo Data'!A:E,2, TRUE)</f>
        <v>2</v>
      </c>
      <c r="C4607" s="3">
        <f>VLOOKUP(A4607,'Demo Data'!A:E,3, TRUE)</f>
        <v>84</v>
      </c>
      <c r="D4607" s="3">
        <f>VLOOKUP(A4607,'Demo Data'!A:E,4, TRUE)</f>
        <v>3</v>
      </c>
      <c r="E4607" s="3">
        <f>VLOOKUP(A4607,'Demo Data'!A:E,5, TRUE)</f>
        <v>3</v>
      </c>
      <c r="F4607" t="e">
        <f>VLOOKUP(A4607, 'Physical Activity Data '!A:B,2,FALSE)</f>
        <v>#N/A</v>
      </c>
      <c r="G4607" t="e">
        <f>VLOOKUP(A4607,'Telomere data '!A:B, 2,)</f>
        <v>#N/A</v>
      </c>
      <c r="H4607" t="str">
        <f>VLOOKUP(A4607, 'BMI Data'!A:B,2,FALSE)</f>
        <v>NA</v>
      </c>
      <c r="I4607" t="e">
        <f>VLOOKUP(A4607, 'Physical Activity Data '!A:E,5,FALSE)</f>
        <v>#N/A</v>
      </c>
      <c r="J4607" t="e">
        <f>VLOOKUP(A4607, 'Physical Activity Data '!A:E,4,FALSE)</f>
        <v>#N/A</v>
      </c>
    </row>
    <row r="4608" spans="1:10" x14ac:dyDescent="0.25">
      <c r="A4608">
        <v>14572</v>
      </c>
      <c r="B4608" s="3">
        <f>VLOOKUP(A4608,'Demo Data'!A:E,2, TRUE)</f>
        <v>2</v>
      </c>
      <c r="C4608" s="3">
        <f>VLOOKUP(A4608,'Demo Data'!A:E,3, TRUE)</f>
        <v>85</v>
      </c>
      <c r="D4608" s="3">
        <f>VLOOKUP(A4608,'Demo Data'!A:E,4, TRUE)</f>
        <v>3</v>
      </c>
      <c r="E4608" s="3">
        <f>VLOOKUP(A4608,'Demo Data'!A:E,5, TRUE)</f>
        <v>1</v>
      </c>
      <c r="F4608" t="e">
        <f>VLOOKUP(A4608, 'Physical Activity Data '!A:B,2,FALSE)</f>
        <v>#N/A</v>
      </c>
      <c r="G4608">
        <f>VLOOKUP(A4608,'Telomere data '!A:B, 2,)</f>
        <v>0.90327056500000003</v>
      </c>
      <c r="H4608">
        <f>VLOOKUP(A4608, 'BMI Data'!A:B,2,FALSE)</f>
        <v>26.57</v>
      </c>
      <c r="I4608" t="e">
        <f>VLOOKUP(A4608, 'Physical Activity Data '!A:E,5,FALSE)</f>
        <v>#N/A</v>
      </c>
      <c r="J4608" t="e">
        <f>VLOOKUP(A4608, 'Physical Activity Data '!A:E,4,FALSE)</f>
        <v>#N/A</v>
      </c>
    </row>
    <row r="4609" spans="1:10" x14ac:dyDescent="0.25">
      <c r="A4609">
        <v>14573</v>
      </c>
      <c r="B4609" s="3">
        <f>VLOOKUP(A4609,'Demo Data'!A:E,2, TRUE)</f>
        <v>2</v>
      </c>
      <c r="C4609" s="3">
        <f>VLOOKUP(A4609,'Demo Data'!A:E,3, TRUE)</f>
        <v>0</v>
      </c>
      <c r="D4609" s="3">
        <f>VLOOKUP(A4609,'Demo Data'!A:E,4, TRUE)</f>
        <v>4</v>
      </c>
      <c r="E4609" s="3" t="str">
        <f>VLOOKUP(A4609,'Demo Data'!A:E,5, TRUE)</f>
        <v>NA</v>
      </c>
      <c r="F4609" t="e">
        <f>VLOOKUP(A4609, 'Physical Activity Data '!A:B,2,FALSE)</f>
        <v>#N/A</v>
      </c>
      <c r="G4609" t="e">
        <f>VLOOKUP(A4609,'Telomere data '!A:B, 2,)</f>
        <v>#N/A</v>
      </c>
      <c r="H4609" t="str">
        <f>VLOOKUP(A4609, 'BMI Data'!A:B,2,FALSE)</f>
        <v>NA</v>
      </c>
      <c r="I4609" t="e">
        <f>VLOOKUP(A4609, 'Physical Activity Data '!A:E,5,FALSE)</f>
        <v>#N/A</v>
      </c>
      <c r="J4609" t="e">
        <f>VLOOKUP(A4609, 'Physical Activity Data '!A:E,4,FALSE)</f>
        <v>#N/A</v>
      </c>
    </row>
    <row r="4610" spans="1:10" x14ac:dyDescent="0.25">
      <c r="A4610">
        <v>14574</v>
      </c>
      <c r="B4610" s="3">
        <f>VLOOKUP(A4610,'Demo Data'!A:E,2, TRUE)</f>
        <v>2</v>
      </c>
      <c r="C4610" s="3">
        <f>VLOOKUP(A4610,'Demo Data'!A:E,3, TRUE)</f>
        <v>10</v>
      </c>
      <c r="D4610" s="3">
        <f>VLOOKUP(A4610,'Demo Data'!A:E,4, TRUE)</f>
        <v>1</v>
      </c>
      <c r="E4610" s="3">
        <f>VLOOKUP(A4610,'Demo Data'!A:E,5, TRUE)</f>
        <v>1</v>
      </c>
      <c r="F4610" t="e">
        <f>VLOOKUP(A4610, 'Physical Activity Data '!A:B,2,FALSE)</f>
        <v>#N/A</v>
      </c>
      <c r="G4610" t="e">
        <f>VLOOKUP(A4610,'Telomere data '!A:B, 2,)</f>
        <v>#N/A</v>
      </c>
      <c r="H4610">
        <f>VLOOKUP(A4610, 'BMI Data'!A:B,2,FALSE)</f>
        <v>22.64</v>
      </c>
      <c r="I4610" t="e">
        <f>VLOOKUP(A4610, 'Physical Activity Data '!A:E,5,FALSE)</f>
        <v>#N/A</v>
      </c>
      <c r="J4610" t="e">
        <f>VLOOKUP(A4610, 'Physical Activity Data '!A:E,4,FALSE)</f>
        <v>#N/A</v>
      </c>
    </row>
    <row r="4611" spans="1:10" x14ac:dyDescent="0.25">
      <c r="A4611">
        <v>14575</v>
      </c>
      <c r="B4611" s="3">
        <f>VLOOKUP(A4611,'Demo Data'!A:E,2, TRUE)</f>
        <v>2</v>
      </c>
      <c r="C4611" s="3">
        <f>VLOOKUP(A4611,'Demo Data'!A:E,3, TRUE)</f>
        <v>17</v>
      </c>
      <c r="D4611" s="3">
        <f>VLOOKUP(A4611,'Demo Data'!A:E,4, TRUE)</f>
        <v>3</v>
      </c>
      <c r="E4611" s="3">
        <f>VLOOKUP(A4611,'Demo Data'!A:E,5, TRUE)</f>
        <v>1</v>
      </c>
      <c r="F4611" t="e">
        <f>VLOOKUP(A4611, 'Physical Activity Data '!A:B,2,FALSE)</f>
        <v>#N/A</v>
      </c>
      <c r="G4611" t="e">
        <f>VLOOKUP(A4611,'Telomere data '!A:B, 2,)</f>
        <v>#N/A</v>
      </c>
      <c r="H4611">
        <f>VLOOKUP(A4611, 'BMI Data'!A:B,2,FALSE)</f>
        <v>26.26</v>
      </c>
      <c r="I4611" t="e">
        <f>VLOOKUP(A4611, 'Physical Activity Data '!A:E,5,FALSE)</f>
        <v>#N/A</v>
      </c>
      <c r="J4611" t="e">
        <f>VLOOKUP(A4611, 'Physical Activity Data '!A:E,4,FALSE)</f>
        <v>#N/A</v>
      </c>
    </row>
    <row r="4612" spans="1:10" x14ac:dyDescent="0.25">
      <c r="A4612">
        <v>14576</v>
      </c>
      <c r="B4612" s="3">
        <f>VLOOKUP(A4612,'Demo Data'!A:E,2, TRUE)</f>
        <v>1</v>
      </c>
      <c r="C4612" s="3">
        <f>VLOOKUP(A4612,'Demo Data'!A:E,3, TRUE)</f>
        <v>0</v>
      </c>
      <c r="D4612" s="3">
        <f>VLOOKUP(A4612,'Demo Data'!A:E,4, TRUE)</f>
        <v>1</v>
      </c>
      <c r="E4612" s="3" t="str">
        <f>VLOOKUP(A4612,'Demo Data'!A:E,5, TRUE)</f>
        <v>NA</v>
      </c>
      <c r="F4612" t="e">
        <f>VLOOKUP(A4612, 'Physical Activity Data '!A:B,2,FALSE)</f>
        <v>#N/A</v>
      </c>
      <c r="G4612" t="e">
        <f>VLOOKUP(A4612,'Telomere data '!A:B, 2,)</f>
        <v>#N/A</v>
      </c>
      <c r="H4612" t="str">
        <f>VLOOKUP(A4612, 'BMI Data'!A:B,2,FALSE)</f>
        <v>NA</v>
      </c>
      <c r="I4612" t="e">
        <f>VLOOKUP(A4612, 'Physical Activity Data '!A:E,5,FALSE)</f>
        <v>#N/A</v>
      </c>
      <c r="J4612" t="e">
        <f>VLOOKUP(A4612, 'Physical Activity Data '!A:E,4,FALSE)</f>
        <v>#N/A</v>
      </c>
    </row>
    <row r="4613" spans="1:10" x14ac:dyDescent="0.25">
      <c r="A4613">
        <v>14577</v>
      </c>
      <c r="B4613" s="3">
        <f>VLOOKUP(A4613,'Demo Data'!A:E,2, TRUE)</f>
        <v>1</v>
      </c>
      <c r="C4613" s="3">
        <f>VLOOKUP(A4613,'Demo Data'!A:E,3, TRUE)</f>
        <v>11</v>
      </c>
      <c r="D4613" s="3">
        <f>VLOOKUP(A4613,'Demo Data'!A:E,4, TRUE)</f>
        <v>3</v>
      </c>
      <c r="E4613" s="3">
        <f>VLOOKUP(A4613,'Demo Data'!A:E,5, TRUE)</f>
        <v>1</v>
      </c>
      <c r="F4613" t="e">
        <f>VLOOKUP(A4613, 'Physical Activity Data '!A:B,2,FALSE)</f>
        <v>#N/A</v>
      </c>
      <c r="G4613" t="e">
        <f>VLOOKUP(A4613,'Telomere data '!A:B, 2,)</f>
        <v>#N/A</v>
      </c>
      <c r="H4613">
        <f>VLOOKUP(A4613, 'BMI Data'!A:B,2,FALSE)</f>
        <v>17.100000000000001</v>
      </c>
      <c r="I4613" t="e">
        <f>VLOOKUP(A4613, 'Physical Activity Data '!A:E,5,FALSE)</f>
        <v>#N/A</v>
      </c>
      <c r="J4613" t="e">
        <f>VLOOKUP(A4613, 'Physical Activity Data '!A:E,4,FALSE)</f>
        <v>#N/A</v>
      </c>
    </row>
    <row r="4614" spans="1:10" x14ac:dyDescent="0.25">
      <c r="A4614">
        <v>14578</v>
      </c>
      <c r="B4614" s="3">
        <f>VLOOKUP(A4614,'Demo Data'!A:E,2, TRUE)</f>
        <v>2</v>
      </c>
      <c r="C4614" s="3">
        <f>VLOOKUP(A4614,'Demo Data'!A:E,3, TRUE)</f>
        <v>72</v>
      </c>
      <c r="D4614" s="3">
        <f>VLOOKUP(A4614,'Demo Data'!A:E,4, TRUE)</f>
        <v>1</v>
      </c>
      <c r="E4614" s="3">
        <f>VLOOKUP(A4614,'Demo Data'!A:E,5, TRUE)</f>
        <v>2</v>
      </c>
      <c r="F4614" t="e">
        <f>VLOOKUP(A4614, 'Physical Activity Data '!A:B,2,FALSE)</f>
        <v>#N/A</v>
      </c>
      <c r="G4614">
        <f>VLOOKUP(A4614,'Telomere data '!A:B, 2,)</f>
        <v>0.94778073299999999</v>
      </c>
      <c r="H4614">
        <f>VLOOKUP(A4614, 'BMI Data'!A:B,2,FALSE)</f>
        <v>26.58</v>
      </c>
      <c r="I4614" t="e">
        <f>VLOOKUP(A4614, 'Physical Activity Data '!A:E,5,FALSE)</f>
        <v>#N/A</v>
      </c>
      <c r="J4614" t="e">
        <f>VLOOKUP(A4614, 'Physical Activity Data '!A:E,4,FALSE)</f>
        <v>#N/A</v>
      </c>
    </row>
    <row r="4615" spans="1:10" x14ac:dyDescent="0.25">
      <c r="A4615">
        <v>14579</v>
      </c>
      <c r="B4615" s="3">
        <f>VLOOKUP(A4615,'Demo Data'!A:E,2, TRUE)</f>
        <v>2</v>
      </c>
      <c r="C4615" s="3">
        <f>VLOOKUP(A4615,'Demo Data'!A:E,3, TRUE)</f>
        <v>17</v>
      </c>
      <c r="D4615" s="3">
        <f>VLOOKUP(A4615,'Demo Data'!A:E,4, TRUE)</f>
        <v>4</v>
      </c>
      <c r="E4615" s="3">
        <f>VLOOKUP(A4615,'Demo Data'!A:E,5, TRUE)</f>
        <v>1</v>
      </c>
      <c r="F4615">
        <f>VLOOKUP(A4615, 'Physical Activity Data '!A:B,2,FALSE)</f>
        <v>1</v>
      </c>
      <c r="G4615" t="e">
        <f>VLOOKUP(A4615,'Telomere data '!A:B, 2,)</f>
        <v>#N/A</v>
      </c>
      <c r="H4615">
        <f>VLOOKUP(A4615, 'BMI Data'!A:B,2,FALSE)</f>
        <v>30.17</v>
      </c>
      <c r="I4615">
        <f>VLOOKUP(A4615, 'Physical Activity Data '!A:E,5,FALSE)</f>
        <v>3.5</v>
      </c>
      <c r="J4615">
        <f>VLOOKUP(A4615, 'Physical Activity Data '!A:E,4,FALSE)</f>
        <v>10</v>
      </c>
    </row>
    <row r="4616" spans="1:10" x14ac:dyDescent="0.25">
      <c r="A4616">
        <v>14580</v>
      </c>
      <c r="B4616" s="3">
        <f>VLOOKUP(A4616,'Demo Data'!A:E,2, TRUE)</f>
        <v>1</v>
      </c>
      <c r="C4616" s="3">
        <f>VLOOKUP(A4616,'Demo Data'!A:E,3, TRUE)</f>
        <v>54</v>
      </c>
      <c r="D4616" s="3">
        <f>VLOOKUP(A4616,'Demo Data'!A:E,4, TRUE)</f>
        <v>3</v>
      </c>
      <c r="E4616" s="3">
        <f>VLOOKUP(A4616,'Demo Data'!A:E,5, TRUE)</f>
        <v>3</v>
      </c>
      <c r="F4616">
        <f>VLOOKUP(A4616, 'Physical Activity Data '!A:B,2,FALSE)</f>
        <v>1</v>
      </c>
      <c r="G4616">
        <f>VLOOKUP(A4616,'Telomere data '!A:B, 2,)</f>
        <v>0.84605820300000001</v>
      </c>
      <c r="H4616">
        <f>VLOOKUP(A4616, 'BMI Data'!A:B,2,FALSE)</f>
        <v>28.51</v>
      </c>
      <c r="I4616">
        <f>VLOOKUP(A4616, 'Physical Activity Data '!A:E,5,FALSE)</f>
        <v>3.5</v>
      </c>
      <c r="J4616">
        <f>VLOOKUP(A4616, 'Physical Activity Data '!A:E,4,FALSE)</f>
        <v>180</v>
      </c>
    </row>
    <row r="4617" spans="1:10" x14ac:dyDescent="0.25">
      <c r="A4617">
        <v>14581</v>
      </c>
      <c r="B4617" s="3">
        <f>VLOOKUP(A4617,'Demo Data'!A:E,2, TRUE)</f>
        <v>2</v>
      </c>
      <c r="C4617" s="3">
        <f>VLOOKUP(A4617,'Demo Data'!A:E,3, TRUE)</f>
        <v>12</v>
      </c>
      <c r="D4617" s="3">
        <f>VLOOKUP(A4617,'Demo Data'!A:E,4, TRUE)</f>
        <v>3</v>
      </c>
      <c r="E4617" s="3">
        <f>VLOOKUP(A4617,'Demo Data'!A:E,5, TRUE)</f>
        <v>1</v>
      </c>
      <c r="F4617">
        <f>VLOOKUP(A4617, 'Physical Activity Data '!A:B,2,FALSE)</f>
        <v>1</v>
      </c>
      <c r="G4617" t="e">
        <f>VLOOKUP(A4617,'Telomere data '!A:B, 2,)</f>
        <v>#N/A</v>
      </c>
      <c r="H4617">
        <f>VLOOKUP(A4617, 'BMI Data'!A:B,2,FALSE)</f>
        <v>30.35</v>
      </c>
      <c r="I4617">
        <f>VLOOKUP(A4617, 'Physical Activity Data '!A:E,5,FALSE)</f>
        <v>3.5</v>
      </c>
      <c r="J4617">
        <f>VLOOKUP(A4617, 'Physical Activity Data '!A:E,4,FALSE)</f>
        <v>10</v>
      </c>
    </row>
    <row r="4618" spans="1:10" x14ac:dyDescent="0.25">
      <c r="A4618">
        <v>14582</v>
      </c>
      <c r="B4618" s="3">
        <f>VLOOKUP(A4618,'Demo Data'!A:E,2, TRUE)</f>
        <v>2</v>
      </c>
      <c r="C4618" s="3">
        <f>VLOOKUP(A4618,'Demo Data'!A:E,3, TRUE)</f>
        <v>2</v>
      </c>
      <c r="D4618" s="3">
        <f>VLOOKUP(A4618,'Demo Data'!A:E,4, TRUE)</f>
        <v>3</v>
      </c>
      <c r="E4618" s="3" t="str">
        <f>VLOOKUP(A4618,'Demo Data'!A:E,5, TRUE)</f>
        <v>NA</v>
      </c>
      <c r="F4618" t="e">
        <f>VLOOKUP(A4618, 'Physical Activity Data '!A:B,2,FALSE)</f>
        <v>#N/A</v>
      </c>
      <c r="G4618" t="e">
        <f>VLOOKUP(A4618,'Telomere data '!A:B, 2,)</f>
        <v>#N/A</v>
      </c>
      <c r="H4618">
        <f>VLOOKUP(A4618, 'BMI Data'!A:B,2,FALSE)</f>
        <v>16.45</v>
      </c>
      <c r="I4618" t="e">
        <f>VLOOKUP(A4618, 'Physical Activity Data '!A:E,5,FALSE)</f>
        <v>#N/A</v>
      </c>
      <c r="J4618" t="e">
        <f>VLOOKUP(A4618, 'Physical Activity Data '!A:E,4,FALSE)</f>
        <v>#N/A</v>
      </c>
    </row>
    <row r="4619" spans="1:10" x14ac:dyDescent="0.25">
      <c r="A4619">
        <v>14583</v>
      </c>
      <c r="B4619" s="3">
        <f>VLOOKUP(A4619,'Demo Data'!A:E,2, TRUE)</f>
        <v>2</v>
      </c>
      <c r="C4619" s="3">
        <f>VLOOKUP(A4619,'Demo Data'!A:E,3, TRUE)</f>
        <v>22</v>
      </c>
      <c r="D4619" s="3">
        <f>VLOOKUP(A4619,'Demo Data'!A:E,4, TRUE)</f>
        <v>4</v>
      </c>
      <c r="E4619" s="3">
        <f>VLOOKUP(A4619,'Demo Data'!A:E,5, TRUE)</f>
        <v>1</v>
      </c>
      <c r="F4619" t="e">
        <f>VLOOKUP(A4619, 'Physical Activity Data '!A:B,2,FALSE)</f>
        <v>#N/A</v>
      </c>
      <c r="G4619">
        <f>VLOOKUP(A4619,'Telomere data '!A:B, 2,)</f>
        <v>1.336128153</v>
      </c>
      <c r="H4619">
        <f>VLOOKUP(A4619, 'BMI Data'!A:B,2,FALSE)</f>
        <v>32.93</v>
      </c>
      <c r="I4619" t="e">
        <f>VLOOKUP(A4619, 'Physical Activity Data '!A:E,5,FALSE)</f>
        <v>#N/A</v>
      </c>
      <c r="J4619" t="e">
        <f>VLOOKUP(A4619, 'Physical Activity Data '!A:E,4,FALSE)</f>
        <v>#N/A</v>
      </c>
    </row>
    <row r="4620" spans="1:10" x14ac:dyDescent="0.25">
      <c r="A4620">
        <v>14584</v>
      </c>
      <c r="B4620" s="3">
        <f>VLOOKUP(A4620,'Demo Data'!A:E,2, TRUE)</f>
        <v>2</v>
      </c>
      <c r="C4620" s="3">
        <f>VLOOKUP(A4620,'Demo Data'!A:E,3, TRUE)</f>
        <v>77</v>
      </c>
      <c r="D4620" s="3">
        <f>VLOOKUP(A4620,'Demo Data'!A:E,4, TRUE)</f>
        <v>1</v>
      </c>
      <c r="E4620" s="3">
        <f>VLOOKUP(A4620,'Demo Data'!A:E,5, TRUE)</f>
        <v>1</v>
      </c>
      <c r="F4620" t="e">
        <f>VLOOKUP(A4620, 'Physical Activity Data '!A:B,2,FALSE)</f>
        <v>#N/A</v>
      </c>
      <c r="G4620" t="e">
        <f>VLOOKUP(A4620,'Telomere data '!A:B, 2,)</f>
        <v>#N/A</v>
      </c>
      <c r="H4620" t="e">
        <f>VLOOKUP(A4620, 'BMI Data'!A:B,2,FALSE)</f>
        <v>#N/A</v>
      </c>
      <c r="I4620" t="e">
        <f>VLOOKUP(A4620, 'Physical Activity Data '!A:E,5,FALSE)</f>
        <v>#N/A</v>
      </c>
      <c r="J4620" t="e">
        <f>VLOOKUP(A4620, 'Physical Activity Data '!A:E,4,FALSE)</f>
        <v>#N/A</v>
      </c>
    </row>
    <row r="4621" spans="1:10" x14ac:dyDescent="0.25">
      <c r="A4621">
        <v>14585</v>
      </c>
      <c r="B4621" s="3">
        <f>VLOOKUP(A4621,'Demo Data'!A:E,2, TRUE)</f>
        <v>1</v>
      </c>
      <c r="C4621" s="3">
        <f>VLOOKUP(A4621,'Demo Data'!A:E,3, TRUE)</f>
        <v>62</v>
      </c>
      <c r="D4621" s="3">
        <f>VLOOKUP(A4621,'Demo Data'!A:E,4, TRUE)</f>
        <v>4</v>
      </c>
      <c r="E4621" s="3">
        <f>VLOOKUP(A4621,'Demo Data'!A:E,5, TRUE)</f>
        <v>2</v>
      </c>
      <c r="F4621" t="e">
        <f>VLOOKUP(A4621, 'Physical Activity Data '!A:B,2,FALSE)</f>
        <v>#N/A</v>
      </c>
      <c r="G4621" t="e">
        <f>VLOOKUP(A4621,'Telomere data '!A:B, 2,)</f>
        <v>#N/A</v>
      </c>
      <c r="H4621">
        <f>VLOOKUP(A4621, 'BMI Data'!A:B,2,FALSE)</f>
        <v>25</v>
      </c>
      <c r="I4621" t="e">
        <f>VLOOKUP(A4621, 'Physical Activity Data '!A:E,5,FALSE)</f>
        <v>#N/A</v>
      </c>
      <c r="J4621" t="e">
        <f>VLOOKUP(A4621, 'Physical Activity Data '!A:E,4,FALSE)</f>
        <v>#N/A</v>
      </c>
    </row>
    <row r="4622" spans="1:10" x14ac:dyDescent="0.25">
      <c r="A4622">
        <v>14586</v>
      </c>
      <c r="B4622" s="3">
        <f>VLOOKUP(A4622,'Demo Data'!A:E,2, TRUE)</f>
        <v>1</v>
      </c>
      <c r="C4622" s="3">
        <f>VLOOKUP(A4622,'Demo Data'!A:E,3, TRUE)</f>
        <v>67</v>
      </c>
      <c r="D4622" s="3">
        <f>VLOOKUP(A4622,'Demo Data'!A:E,4, TRUE)</f>
        <v>4</v>
      </c>
      <c r="E4622" s="3">
        <f>VLOOKUP(A4622,'Demo Data'!A:E,5, TRUE)</f>
        <v>2</v>
      </c>
      <c r="F4622" t="e">
        <f>VLOOKUP(A4622, 'Physical Activity Data '!A:B,2,FALSE)</f>
        <v>#N/A</v>
      </c>
      <c r="G4622" t="e">
        <f>VLOOKUP(A4622,'Telomere data '!A:B, 2,)</f>
        <v>#N/A</v>
      </c>
      <c r="H4622" t="e">
        <f>VLOOKUP(A4622, 'BMI Data'!A:B,2,FALSE)</f>
        <v>#N/A</v>
      </c>
      <c r="I4622" t="e">
        <f>VLOOKUP(A4622, 'Physical Activity Data '!A:E,5,FALSE)</f>
        <v>#N/A</v>
      </c>
      <c r="J4622" t="e">
        <f>VLOOKUP(A4622, 'Physical Activity Data '!A:E,4,FALSE)</f>
        <v>#N/A</v>
      </c>
    </row>
    <row r="4623" spans="1:10" x14ac:dyDescent="0.25">
      <c r="A4623">
        <v>14587</v>
      </c>
      <c r="B4623" s="3">
        <f>VLOOKUP(A4623,'Demo Data'!A:E,2, TRUE)</f>
        <v>2</v>
      </c>
      <c r="C4623" s="3">
        <f>VLOOKUP(A4623,'Demo Data'!A:E,3, TRUE)</f>
        <v>85</v>
      </c>
      <c r="D4623" s="3">
        <f>VLOOKUP(A4623,'Demo Data'!A:E,4, TRUE)</f>
        <v>1</v>
      </c>
      <c r="E4623" s="3">
        <f>VLOOKUP(A4623,'Demo Data'!A:E,5, TRUE)</f>
        <v>1</v>
      </c>
      <c r="F4623" t="e">
        <f>VLOOKUP(A4623, 'Physical Activity Data '!A:B,2,FALSE)</f>
        <v>#N/A</v>
      </c>
      <c r="G4623" t="e">
        <f>VLOOKUP(A4623,'Telomere data '!A:B, 2,)</f>
        <v>#N/A</v>
      </c>
      <c r="H4623" t="str">
        <f>VLOOKUP(A4623, 'BMI Data'!A:B,2,FALSE)</f>
        <v>NA</v>
      </c>
      <c r="I4623" t="e">
        <f>VLOOKUP(A4623, 'Physical Activity Data '!A:E,5,FALSE)</f>
        <v>#N/A</v>
      </c>
      <c r="J4623" t="e">
        <f>VLOOKUP(A4623, 'Physical Activity Data '!A:E,4,FALSE)</f>
        <v>#N/A</v>
      </c>
    </row>
    <row r="4624" spans="1:10" x14ac:dyDescent="0.25">
      <c r="A4624">
        <v>14588</v>
      </c>
      <c r="B4624" s="3">
        <f>VLOOKUP(A4624,'Demo Data'!A:E,2, TRUE)</f>
        <v>1</v>
      </c>
      <c r="C4624" s="3">
        <f>VLOOKUP(A4624,'Demo Data'!A:E,3, TRUE)</f>
        <v>2</v>
      </c>
      <c r="D4624" s="3">
        <f>VLOOKUP(A4624,'Demo Data'!A:E,4, TRUE)</f>
        <v>3</v>
      </c>
      <c r="E4624" s="3" t="str">
        <f>VLOOKUP(A4624,'Demo Data'!A:E,5, TRUE)</f>
        <v>NA</v>
      </c>
      <c r="F4624" t="e">
        <f>VLOOKUP(A4624, 'Physical Activity Data '!A:B,2,FALSE)</f>
        <v>#N/A</v>
      </c>
      <c r="G4624" t="e">
        <f>VLOOKUP(A4624,'Telomere data '!A:B, 2,)</f>
        <v>#N/A</v>
      </c>
      <c r="H4624" t="str">
        <f>VLOOKUP(A4624, 'BMI Data'!A:B,2,FALSE)</f>
        <v>NA</v>
      </c>
      <c r="I4624" t="e">
        <f>VLOOKUP(A4624, 'Physical Activity Data '!A:E,5,FALSE)</f>
        <v>#N/A</v>
      </c>
      <c r="J4624" t="e">
        <f>VLOOKUP(A4624, 'Physical Activity Data '!A:E,4,FALSE)</f>
        <v>#N/A</v>
      </c>
    </row>
    <row r="4625" spans="1:10" x14ac:dyDescent="0.25">
      <c r="A4625">
        <v>14589</v>
      </c>
      <c r="B4625" s="3">
        <f>VLOOKUP(A4625,'Demo Data'!A:E,2, TRUE)</f>
        <v>1</v>
      </c>
      <c r="C4625" s="3">
        <f>VLOOKUP(A4625,'Demo Data'!A:E,3, TRUE)</f>
        <v>16</v>
      </c>
      <c r="D4625" s="3">
        <f>VLOOKUP(A4625,'Demo Data'!A:E,4, TRUE)</f>
        <v>4</v>
      </c>
      <c r="E4625" s="3">
        <f>VLOOKUP(A4625,'Demo Data'!A:E,5, TRUE)</f>
        <v>1</v>
      </c>
      <c r="F4625">
        <f>VLOOKUP(A4625, 'Physical Activity Data '!A:B,2,FALSE)</f>
        <v>1</v>
      </c>
      <c r="G4625" t="e">
        <f>VLOOKUP(A4625,'Telomere data '!A:B, 2,)</f>
        <v>#N/A</v>
      </c>
      <c r="H4625">
        <f>VLOOKUP(A4625, 'BMI Data'!A:B,2,FALSE)</f>
        <v>29.41</v>
      </c>
      <c r="I4625">
        <f>VLOOKUP(A4625, 'Physical Activity Data '!A:E,5,FALSE)</f>
        <v>6</v>
      </c>
      <c r="J4625">
        <f>VLOOKUP(A4625, 'Physical Activity Data '!A:E,4,FALSE)</f>
        <v>180</v>
      </c>
    </row>
    <row r="4626" spans="1:10" x14ac:dyDescent="0.25">
      <c r="A4626">
        <v>14590</v>
      </c>
      <c r="B4626" s="3">
        <f>VLOOKUP(A4626,'Demo Data'!A:E,2, TRUE)</f>
        <v>2</v>
      </c>
      <c r="C4626" s="3">
        <f>VLOOKUP(A4626,'Demo Data'!A:E,3, TRUE)</f>
        <v>36</v>
      </c>
      <c r="D4626" s="3">
        <f>VLOOKUP(A4626,'Demo Data'!A:E,4, TRUE)</f>
        <v>3</v>
      </c>
      <c r="E4626" s="3">
        <f>VLOOKUP(A4626,'Demo Data'!A:E,5, TRUE)</f>
        <v>3</v>
      </c>
      <c r="F4626">
        <f>VLOOKUP(A4626, 'Physical Activity Data '!A:B,2,FALSE)</f>
        <v>1</v>
      </c>
      <c r="G4626">
        <f>VLOOKUP(A4626,'Telomere data '!A:B, 2,)</f>
        <v>0.97094129600000001</v>
      </c>
      <c r="H4626">
        <f>VLOOKUP(A4626, 'BMI Data'!A:B,2,FALSE)</f>
        <v>24.57</v>
      </c>
      <c r="I4626">
        <f>VLOOKUP(A4626, 'Physical Activity Data '!A:E,5,FALSE)</f>
        <v>3.5</v>
      </c>
      <c r="J4626">
        <f>VLOOKUP(A4626, 'Physical Activity Data '!A:E,4,FALSE)</f>
        <v>30</v>
      </c>
    </row>
    <row r="4627" spans="1:10" x14ac:dyDescent="0.25">
      <c r="A4627">
        <v>14591</v>
      </c>
      <c r="B4627" s="3">
        <f>VLOOKUP(A4627,'Demo Data'!A:E,2, TRUE)</f>
        <v>1</v>
      </c>
      <c r="C4627" s="3">
        <f>VLOOKUP(A4627,'Demo Data'!A:E,3, TRUE)</f>
        <v>11</v>
      </c>
      <c r="D4627" s="3">
        <f>VLOOKUP(A4627,'Demo Data'!A:E,4, TRUE)</f>
        <v>4</v>
      </c>
      <c r="E4627" s="3">
        <f>VLOOKUP(A4627,'Demo Data'!A:E,5, TRUE)</f>
        <v>1</v>
      </c>
      <c r="F4627" t="e">
        <f>VLOOKUP(A4627, 'Physical Activity Data '!A:B,2,FALSE)</f>
        <v>#N/A</v>
      </c>
      <c r="G4627" t="e">
        <f>VLOOKUP(A4627,'Telomere data '!A:B, 2,)</f>
        <v>#N/A</v>
      </c>
      <c r="H4627">
        <f>VLOOKUP(A4627, 'BMI Data'!A:B,2,FALSE)</f>
        <v>18.489999999999998</v>
      </c>
      <c r="I4627" t="e">
        <f>VLOOKUP(A4627, 'Physical Activity Data '!A:E,5,FALSE)</f>
        <v>#N/A</v>
      </c>
      <c r="J4627" t="e">
        <f>VLOOKUP(A4627, 'Physical Activity Data '!A:E,4,FALSE)</f>
        <v>#N/A</v>
      </c>
    </row>
    <row r="4628" spans="1:10" x14ac:dyDescent="0.25">
      <c r="A4628">
        <v>14592</v>
      </c>
      <c r="B4628" s="3">
        <f>VLOOKUP(A4628,'Demo Data'!A:E,2, TRUE)</f>
        <v>1</v>
      </c>
      <c r="C4628" s="3">
        <f>VLOOKUP(A4628,'Demo Data'!A:E,3, TRUE)</f>
        <v>10</v>
      </c>
      <c r="D4628" s="3">
        <f>VLOOKUP(A4628,'Demo Data'!A:E,4, TRUE)</f>
        <v>1</v>
      </c>
      <c r="E4628" s="3">
        <f>VLOOKUP(A4628,'Demo Data'!A:E,5, TRUE)</f>
        <v>1</v>
      </c>
      <c r="F4628" t="e">
        <f>VLOOKUP(A4628, 'Physical Activity Data '!A:B,2,FALSE)</f>
        <v>#N/A</v>
      </c>
      <c r="G4628" t="e">
        <f>VLOOKUP(A4628,'Telomere data '!A:B, 2,)</f>
        <v>#N/A</v>
      </c>
      <c r="H4628">
        <f>VLOOKUP(A4628, 'BMI Data'!A:B,2,FALSE)</f>
        <v>19.25</v>
      </c>
      <c r="I4628" t="e">
        <f>VLOOKUP(A4628, 'Physical Activity Data '!A:E,5,FALSE)</f>
        <v>#N/A</v>
      </c>
      <c r="J4628" t="e">
        <f>VLOOKUP(A4628, 'Physical Activity Data '!A:E,4,FALSE)</f>
        <v>#N/A</v>
      </c>
    </row>
    <row r="4629" spans="1:10" x14ac:dyDescent="0.25">
      <c r="A4629">
        <v>14593</v>
      </c>
      <c r="B4629" s="3">
        <f>VLOOKUP(A4629,'Demo Data'!A:E,2, TRUE)</f>
        <v>2</v>
      </c>
      <c r="C4629" s="3">
        <f>VLOOKUP(A4629,'Demo Data'!A:E,3, TRUE)</f>
        <v>13</v>
      </c>
      <c r="D4629" s="3">
        <f>VLOOKUP(A4629,'Demo Data'!A:E,4, TRUE)</f>
        <v>1</v>
      </c>
      <c r="E4629" s="3">
        <f>VLOOKUP(A4629,'Demo Data'!A:E,5, TRUE)</f>
        <v>1</v>
      </c>
      <c r="F4629">
        <f>VLOOKUP(A4629, 'Physical Activity Data '!A:B,2,FALSE)</f>
        <v>2</v>
      </c>
      <c r="G4629" t="e">
        <f>VLOOKUP(A4629,'Telomere data '!A:B, 2,)</f>
        <v>#N/A</v>
      </c>
      <c r="H4629">
        <f>VLOOKUP(A4629, 'BMI Data'!A:B,2,FALSE)</f>
        <v>32.380000000000003</v>
      </c>
      <c r="I4629">
        <f>VLOOKUP(A4629, 'Physical Activity Data '!A:E,5,FALSE)</f>
        <v>10</v>
      </c>
      <c r="J4629">
        <f>VLOOKUP(A4629, 'Physical Activity Data '!A:E,4,FALSE)</f>
        <v>45</v>
      </c>
    </row>
    <row r="4630" spans="1:10" x14ac:dyDescent="0.25">
      <c r="A4630">
        <v>14594</v>
      </c>
      <c r="B4630" s="3">
        <f>VLOOKUP(A4630,'Demo Data'!A:E,2, TRUE)</f>
        <v>2</v>
      </c>
      <c r="C4630" s="3">
        <f>VLOOKUP(A4630,'Demo Data'!A:E,3, TRUE)</f>
        <v>48</v>
      </c>
      <c r="D4630" s="3">
        <f>VLOOKUP(A4630,'Demo Data'!A:E,4, TRUE)</f>
        <v>3</v>
      </c>
      <c r="E4630" s="3">
        <f>VLOOKUP(A4630,'Demo Data'!A:E,5, TRUE)</f>
        <v>3</v>
      </c>
      <c r="F4630" t="e">
        <f>VLOOKUP(A4630, 'Physical Activity Data '!A:B,2,FALSE)</f>
        <v>#N/A</v>
      </c>
      <c r="G4630">
        <f>VLOOKUP(A4630,'Telomere data '!A:B, 2,)</f>
        <v>0.87110217499999998</v>
      </c>
      <c r="H4630">
        <f>VLOOKUP(A4630, 'BMI Data'!A:B,2,FALSE)</f>
        <v>20.43</v>
      </c>
      <c r="I4630" t="e">
        <f>VLOOKUP(A4630, 'Physical Activity Data '!A:E,5,FALSE)</f>
        <v>#N/A</v>
      </c>
      <c r="J4630" t="e">
        <f>VLOOKUP(A4630, 'Physical Activity Data '!A:E,4,FALSE)</f>
        <v>#N/A</v>
      </c>
    </row>
    <row r="4631" spans="1:10" x14ac:dyDescent="0.25">
      <c r="A4631">
        <v>14595</v>
      </c>
      <c r="B4631" s="3">
        <f>VLOOKUP(A4631,'Demo Data'!A:E,2, TRUE)</f>
        <v>2</v>
      </c>
      <c r="C4631" s="3">
        <f>VLOOKUP(A4631,'Demo Data'!A:E,3, TRUE)</f>
        <v>67</v>
      </c>
      <c r="D4631" s="3">
        <f>VLOOKUP(A4631,'Demo Data'!A:E,4, TRUE)</f>
        <v>3</v>
      </c>
      <c r="E4631" s="3">
        <f>VLOOKUP(A4631,'Demo Data'!A:E,5, TRUE)</f>
        <v>3</v>
      </c>
      <c r="F4631">
        <f>VLOOKUP(A4631, 'Physical Activity Data '!A:B,2,FALSE)</f>
        <v>1</v>
      </c>
      <c r="G4631">
        <f>VLOOKUP(A4631,'Telomere data '!A:B, 2,)</f>
        <v>0.75836396100000003</v>
      </c>
      <c r="H4631">
        <f>VLOOKUP(A4631, 'BMI Data'!A:B,2,FALSE)</f>
        <v>25.76</v>
      </c>
      <c r="I4631">
        <f>VLOOKUP(A4631, 'Physical Activity Data '!A:E,5,FALSE)</f>
        <v>3.5</v>
      </c>
      <c r="J4631">
        <f>VLOOKUP(A4631, 'Physical Activity Data '!A:E,4,FALSE)</f>
        <v>30</v>
      </c>
    </row>
    <row r="4632" spans="1:10" x14ac:dyDescent="0.25">
      <c r="A4632">
        <v>14596</v>
      </c>
      <c r="B4632" s="3">
        <f>VLOOKUP(A4632,'Demo Data'!A:E,2, TRUE)</f>
        <v>1</v>
      </c>
      <c r="C4632" s="3">
        <f>VLOOKUP(A4632,'Demo Data'!A:E,3, TRUE)</f>
        <v>78</v>
      </c>
      <c r="D4632" s="3">
        <f>VLOOKUP(A4632,'Demo Data'!A:E,4, TRUE)</f>
        <v>4</v>
      </c>
      <c r="E4632" s="3">
        <f>VLOOKUP(A4632,'Demo Data'!A:E,5, TRUE)</f>
        <v>1</v>
      </c>
      <c r="F4632" t="e">
        <f>VLOOKUP(A4632, 'Physical Activity Data '!A:B,2,FALSE)</f>
        <v>#N/A</v>
      </c>
      <c r="G4632">
        <f>VLOOKUP(A4632,'Telomere data '!A:B, 2,)</f>
        <v>0.79686979300000005</v>
      </c>
      <c r="H4632">
        <f>VLOOKUP(A4632, 'BMI Data'!A:B,2,FALSE)</f>
        <v>25.45</v>
      </c>
      <c r="I4632" t="e">
        <f>VLOOKUP(A4632, 'Physical Activity Data '!A:E,5,FALSE)</f>
        <v>#N/A</v>
      </c>
      <c r="J4632" t="e">
        <f>VLOOKUP(A4632, 'Physical Activity Data '!A:E,4,FALSE)</f>
        <v>#N/A</v>
      </c>
    </row>
    <row r="4633" spans="1:10" x14ac:dyDescent="0.25">
      <c r="A4633">
        <v>14597</v>
      </c>
      <c r="B4633" s="3">
        <f>VLOOKUP(A4633,'Demo Data'!A:E,2, TRUE)</f>
        <v>2</v>
      </c>
      <c r="C4633" s="3">
        <f>VLOOKUP(A4633,'Demo Data'!A:E,3, TRUE)</f>
        <v>30</v>
      </c>
      <c r="D4633" s="3">
        <f>VLOOKUP(A4633,'Demo Data'!A:E,4, TRUE)</f>
        <v>1</v>
      </c>
      <c r="E4633" s="3">
        <f>VLOOKUP(A4633,'Demo Data'!A:E,5, TRUE)</f>
        <v>3</v>
      </c>
      <c r="F4633">
        <f>VLOOKUP(A4633, 'Physical Activity Data '!A:B,2,FALSE)</f>
        <v>2</v>
      </c>
      <c r="G4633">
        <f>VLOOKUP(A4633,'Telomere data '!A:B, 2,)</f>
        <v>1.1095855889999999</v>
      </c>
      <c r="H4633">
        <f>VLOOKUP(A4633, 'BMI Data'!A:B,2,FALSE)</f>
        <v>27.43</v>
      </c>
      <c r="I4633">
        <f>VLOOKUP(A4633, 'Physical Activity Data '!A:E,5,FALSE)</f>
        <v>7</v>
      </c>
      <c r="J4633">
        <f>VLOOKUP(A4633, 'Physical Activity Data '!A:E,4,FALSE)</f>
        <v>25</v>
      </c>
    </row>
    <row r="4634" spans="1:10" x14ac:dyDescent="0.25">
      <c r="A4634">
        <v>14598</v>
      </c>
      <c r="B4634" s="3">
        <f>VLOOKUP(A4634,'Demo Data'!A:E,2, TRUE)</f>
        <v>2</v>
      </c>
      <c r="C4634" s="3">
        <f>VLOOKUP(A4634,'Demo Data'!A:E,3, TRUE)</f>
        <v>85</v>
      </c>
      <c r="D4634" s="3">
        <f>VLOOKUP(A4634,'Demo Data'!A:E,4, TRUE)</f>
        <v>3</v>
      </c>
      <c r="E4634" s="3">
        <f>VLOOKUP(A4634,'Demo Data'!A:E,5, TRUE)</f>
        <v>1</v>
      </c>
      <c r="F4634" t="e">
        <f>VLOOKUP(A4634, 'Physical Activity Data '!A:B,2,FALSE)</f>
        <v>#N/A</v>
      </c>
      <c r="G4634">
        <f>VLOOKUP(A4634,'Telomere data '!A:B, 2,)</f>
        <v>0.82218546400000003</v>
      </c>
      <c r="H4634">
        <f>VLOOKUP(A4634, 'BMI Data'!A:B,2,FALSE)</f>
        <v>29.52</v>
      </c>
      <c r="I4634" t="e">
        <f>VLOOKUP(A4634, 'Physical Activity Data '!A:E,5,FALSE)</f>
        <v>#N/A</v>
      </c>
      <c r="J4634" t="e">
        <f>VLOOKUP(A4634, 'Physical Activity Data '!A:E,4,FALSE)</f>
        <v>#N/A</v>
      </c>
    </row>
    <row r="4635" spans="1:10" x14ac:dyDescent="0.25">
      <c r="A4635">
        <v>14599</v>
      </c>
      <c r="B4635" s="3">
        <f>VLOOKUP(A4635,'Demo Data'!A:E,2, TRUE)</f>
        <v>1</v>
      </c>
      <c r="C4635" s="3">
        <f>VLOOKUP(A4635,'Demo Data'!A:E,3, TRUE)</f>
        <v>5</v>
      </c>
      <c r="D4635" s="3">
        <f>VLOOKUP(A4635,'Demo Data'!A:E,4, TRUE)</f>
        <v>1</v>
      </c>
      <c r="E4635" s="3" t="str">
        <f>VLOOKUP(A4635,'Demo Data'!A:E,5, TRUE)</f>
        <v>NA</v>
      </c>
      <c r="F4635" t="e">
        <f>VLOOKUP(A4635, 'Physical Activity Data '!A:B,2,FALSE)</f>
        <v>#N/A</v>
      </c>
      <c r="G4635" t="e">
        <f>VLOOKUP(A4635,'Telomere data '!A:B, 2,)</f>
        <v>#N/A</v>
      </c>
      <c r="H4635">
        <f>VLOOKUP(A4635, 'BMI Data'!A:B,2,FALSE)</f>
        <v>16.16</v>
      </c>
      <c r="I4635" t="e">
        <f>VLOOKUP(A4635, 'Physical Activity Data '!A:E,5,FALSE)</f>
        <v>#N/A</v>
      </c>
      <c r="J4635" t="e">
        <f>VLOOKUP(A4635, 'Physical Activity Data '!A:E,4,FALSE)</f>
        <v>#N/A</v>
      </c>
    </row>
    <row r="4636" spans="1:10" x14ac:dyDescent="0.25">
      <c r="A4636">
        <v>14600</v>
      </c>
      <c r="B4636" s="3">
        <f>VLOOKUP(A4636,'Demo Data'!A:E,2, TRUE)</f>
        <v>2</v>
      </c>
      <c r="C4636" s="3">
        <f>VLOOKUP(A4636,'Demo Data'!A:E,3, TRUE)</f>
        <v>12</v>
      </c>
      <c r="D4636" s="3">
        <f>VLOOKUP(A4636,'Demo Data'!A:E,4, TRUE)</f>
        <v>1</v>
      </c>
      <c r="E4636" s="3">
        <f>VLOOKUP(A4636,'Demo Data'!A:E,5, TRUE)</f>
        <v>1</v>
      </c>
      <c r="F4636">
        <f>VLOOKUP(A4636, 'Physical Activity Data '!A:B,2,FALSE)</f>
        <v>1</v>
      </c>
      <c r="G4636" t="e">
        <f>VLOOKUP(A4636,'Telomere data '!A:B, 2,)</f>
        <v>#N/A</v>
      </c>
      <c r="H4636">
        <f>VLOOKUP(A4636, 'BMI Data'!A:B,2,FALSE)</f>
        <v>19.54</v>
      </c>
      <c r="I4636">
        <f>VLOOKUP(A4636, 'Physical Activity Data '!A:E,5,FALSE)</f>
        <v>3.5</v>
      </c>
      <c r="J4636">
        <f>VLOOKUP(A4636, 'Physical Activity Data '!A:E,4,FALSE)</f>
        <v>10</v>
      </c>
    </row>
    <row r="4637" spans="1:10" x14ac:dyDescent="0.25">
      <c r="A4637">
        <v>14601</v>
      </c>
      <c r="B4637" s="3">
        <f>VLOOKUP(A4637,'Demo Data'!A:E,2, TRUE)</f>
        <v>2</v>
      </c>
      <c r="C4637" s="3">
        <f>VLOOKUP(A4637,'Demo Data'!A:E,3, TRUE)</f>
        <v>61</v>
      </c>
      <c r="D4637" s="3">
        <f>VLOOKUP(A4637,'Demo Data'!A:E,4, TRUE)</f>
        <v>1</v>
      </c>
      <c r="E4637" s="3">
        <f>VLOOKUP(A4637,'Demo Data'!A:E,5, TRUE)</f>
        <v>3</v>
      </c>
      <c r="F4637">
        <f>VLOOKUP(A4637, 'Physical Activity Data '!A:B,2,FALSE)</f>
        <v>1</v>
      </c>
      <c r="G4637">
        <f>VLOOKUP(A4637,'Telomere data '!A:B, 2,)</f>
        <v>0.93076313099999997</v>
      </c>
      <c r="H4637">
        <f>VLOOKUP(A4637, 'BMI Data'!A:B,2,FALSE)</f>
        <v>29.88</v>
      </c>
      <c r="I4637">
        <f>VLOOKUP(A4637, 'Physical Activity Data '!A:E,5,FALSE)</f>
        <v>3.5</v>
      </c>
      <c r="J4637">
        <f>VLOOKUP(A4637, 'Physical Activity Data '!A:E,4,FALSE)</f>
        <v>60</v>
      </c>
    </row>
    <row r="4638" spans="1:10" x14ac:dyDescent="0.25">
      <c r="A4638">
        <v>14602</v>
      </c>
      <c r="B4638" s="3">
        <f>VLOOKUP(A4638,'Demo Data'!A:E,2, TRUE)</f>
        <v>1</v>
      </c>
      <c r="C4638" s="3">
        <f>VLOOKUP(A4638,'Demo Data'!A:E,3, TRUE)</f>
        <v>29</v>
      </c>
      <c r="D4638" s="3">
        <f>VLOOKUP(A4638,'Demo Data'!A:E,4, TRUE)</f>
        <v>3</v>
      </c>
      <c r="E4638" s="3">
        <f>VLOOKUP(A4638,'Demo Data'!A:E,5, TRUE)</f>
        <v>2</v>
      </c>
      <c r="F4638">
        <f>VLOOKUP(A4638, 'Physical Activity Data '!A:B,2,FALSE)</f>
        <v>1</v>
      </c>
      <c r="G4638">
        <f>VLOOKUP(A4638,'Telomere data '!A:B, 2,)</f>
        <v>0.85604875400000002</v>
      </c>
      <c r="H4638">
        <f>VLOOKUP(A4638, 'BMI Data'!A:B,2,FALSE)</f>
        <v>26.93</v>
      </c>
      <c r="I4638">
        <f>VLOOKUP(A4638, 'Physical Activity Data '!A:E,5,FALSE)</f>
        <v>3.5</v>
      </c>
      <c r="J4638">
        <f>VLOOKUP(A4638, 'Physical Activity Data '!A:E,4,FALSE)</f>
        <v>30</v>
      </c>
    </row>
    <row r="4639" spans="1:10" x14ac:dyDescent="0.25">
      <c r="A4639">
        <v>14603</v>
      </c>
      <c r="B4639" s="3">
        <f>VLOOKUP(A4639,'Demo Data'!A:E,2, TRUE)</f>
        <v>1</v>
      </c>
      <c r="C4639" s="3">
        <f>VLOOKUP(A4639,'Demo Data'!A:E,3, TRUE)</f>
        <v>11</v>
      </c>
      <c r="D4639" s="3">
        <f>VLOOKUP(A4639,'Demo Data'!A:E,4, TRUE)</f>
        <v>4</v>
      </c>
      <c r="E4639" s="3">
        <f>VLOOKUP(A4639,'Demo Data'!A:E,5, TRUE)</f>
        <v>1</v>
      </c>
      <c r="F4639" t="e">
        <f>VLOOKUP(A4639, 'Physical Activity Data '!A:B,2,FALSE)</f>
        <v>#N/A</v>
      </c>
      <c r="G4639" t="e">
        <f>VLOOKUP(A4639,'Telomere data '!A:B, 2,)</f>
        <v>#N/A</v>
      </c>
      <c r="H4639">
        <f>VLOOKUP(A4639, 'BMI Data'!A:B,2,FALSE)</f>
        <v>15.42</v>
      </c>
      <c r="I4639" t="e">
        <f>VLOOKUP(A4639, 'Physical Activity Data '!A:E,5,FALSE)</f>
        <v>#N/A</v>
      </c>
      <c r="J4639" t="e">
        <f>VLOOKUP(A4639, 'Physical Activity Data '!A:E,4,FALSE)</f>
        <v>#N/A</v>
      </c>
    </row>
    <row r="4640" spans="1:10" x14ac:dyDescent="0.25">
      <c r="A4640">
        <v>14604</v>
      </c>
      <c r="B4640" s="3">
        <f>VLOOKUP(A4640,'Demo Data'!A:E,2, TRUE)</f>
        <v>2</v>
      </c>
      <c r="C4640" s="3">
        <f>VLOOKUP(A4640,'Demo Data'!A:E,3, TRUE)</f>
        <v>50</v>
      </c>
      <c r="D4640" s="3">
        <f>VLOOKUP(A4640,'Demo Data'!A:E,4, TRUE)</f>
        <v>4</v>
      </c>
      <c r="E4640" s="3">
        <f>VLOOKUP(A4640,'Demo Data'!A:E,5, TRUE)</f>
        <v>3</v>
      </c>
      <c r="F4640">
        <f>VLOOKUP(A4640, 'Physical Activity Data '!A:B,2,FALSE)</f>
        <v>1</v>
      </c>
      <c r="G4640">
        <f>VLOOKUP(A4640,'Telomere data '!A:B, 2,)</f>
        <v>0.85131076400000005</v>
      </c>
      <c r="H4640">
        <f>VLOOKUP(A4640, 'BMI Data'!A:B,2,FALSE)</f>
        <v>27.45</v>
      </c>
      <c r="I4640">
        <f>VLOOKUP(A4640, 'Physical Activity Data '!A:E,5,FALSE)</f>
        <v>5</v>
      </c>
      <c r="J4640">
        <f>VLOOKUP(A4640, 'Physical Activity Data '!A:E,4,FALSE)</f>
        <v>60</v>
      </c>
    </row>
    <row r="4641" spans="1:10" x14ac:dyDescent="0.25">
      <c r="A4641">
        <v>14605</v>
      </c>
      <c r="B4641" s="3">
        <f>VLOOKUP(A4641,'Demo Data'!A:E,2, TRUE)</f>
        <v>2</v>
      </c>
      <c r="C4641" s="3">
        <f>VLOOKUP(A4641,'Demo Data'!A:E,3, TRUE)</f>
        <v>18</v>
      </c>
      <c r="D4641" s="3">
        <f>VLOOKUP(A4641,'Demo Data'!A:E,4, TRUE)</f>
        <v>3</v>
      </c>
      <c r="E4641" s="3">
        <f>VLOOKUP(A4641,'Demo Data'!A:E,5, TRUE)</f>
        <v>1</v>
      </c>
      <c r="F4641">
        <f>VLOOKUP(A4641, 'Physical Activity Data '!A:B,2,FALSE)</f>
        <v>1</v>
      </c>
      <c r="G4641" t="e">
        <f>VLOOKUP(A4641,'Telomere data '!A:B, 2,)</f>
        <v>#N/A</v>
      </c>
      <c r="H4641">
        <f>VLOOKUP(A4641, 'BMI Data'!A:B,2,FALSE)</f>
        <v>18.09</v>
      </c>
      <c r="I4641">
        <f>VLOOKUP(A4641, 'Physical Activity Data '!A:E,5,FALSE)</f>
        <v>2.5</v>
      </c>
      <c r="J4641">
        <f>VLOOKUP(A4641, 'Physical Activity Data '!A:E,4,FALSE)</f>
        <v>10</v>
      </c>
    </row>
    <row r="4642" spans="1:10" x14ac:dyDescent="0.25">
      <c r="A4642">
        <v>14606</v>
      </c>
      <c r="B4642" s="3">
        <f>VLOOKUP(A4642,'Demo Data'!A:E,2, TRUE)</f>
        <v>1</v>
      </c>
      <c r="C4642" s="3">
        <f>VLOOKUP(A4642,'Demo Data'!A:E,3, TRUE)</f>
        <v>21</v>
      </c>
      <c r="D4642" s="3">
        <f>VLOOKUP(A4642,'Demo Data'!A:E,4, TRUE)</f>
        <v>3</v>
      </c>
      <c r="E4642" s="3">
        <f>VLOOKUP(A4642,'Demo Data'!A:E,5, TRUE)</f>
        <v>1</v>
      </c>
      <c r="F4642" t="e">
        <f>VLOOKUP(A4642, 'Physical Activity Data '!A:B,2,FALSE)</f>
        <v>#N/A</v>
      </c>
      <c r="G4642">
        <f>VLOOKUP(A4642,'Telomere data '!A:B, 2,)</f>
        <v>1.727340359</v>
      </c>
      <c r="H4642">
        <f>VLOOKUP(A4642, 'BMI Data'!A:B,2,FALSE)</f>
        <v>24.91</v>
      </c>
      <c r="I4642" t="e">
        <f>VLOOKUP(A4642, 'Physical Activity Data '!A:E,5,FALSE)</f>
        <v>#N/A</v>
      </c>
      <c r="J4642" t="e">
        <f>VLOOKUP(A4642, 'Physical Activity Data '!A:E,4,FALSE)</f>
        <v>#N/A</v>
      </c>
    </row>
    <row r="4643" spans="1:10" x14ac:dyDescent="0.25">
      <c r="A4643">
        <v>14607</v>
      </c>
      <c r="B4643" s="3">
        <f>VLOOKUP(A4643,'Demo Data'!A:E,2, TRUE)</f>
        <v>2</v>
      </c>
      <c r="C4643" s="3">
        <f>VLOOKUP(A4643,'Demo Data'!A:E,3, TRUE)</f>
        <v>5</v>
      </c>
      <c r="D4643" s="3">
        <f>VLOOKUP(A4643,'Demo Data'!A:E,4, TRUE)</f>
        <v>1</v>
      </c>
      <c r="E4643" s="3" t="str">
        <f>VLOOKUP(A4643,'Demo Data'!A:E,5, TRUE)</f>
        <v>NA</v>
      </c>
      <c r="F4643" t="e">
        <f>VLOOKUP(A4643, 'Physical Activity Data '!A:B,2,FALSE)</f>
        <v>#N/A</v>
      </c>
      <c r="G4643" t="e">
        <f>VLOOKUP(A4643,'Telomere data '!A:B, 2,)</f>
        <v>#N/A</v>
      </c>
      <c r="H4643">
        <f>VLOOKUP(A4643, 'BMI Data'!A:B,2,FALSE)</f>
        <v>26.05</v>
      </c>
      <c r="I4643" t="e">
        <f>VLOOKUP(A4643, 'Physical Activity Data '!A:E,5,FALSE)</f>
        <v>#N/A</v>
      </c>
      <c r="J4643" t="e">
        <f>VLOOKUP(A4643, 'Physical Activity Data '!A:E,4,FALSE)</f>
        <v>#N/A</v>
      </c>
    </row>
    <row r="4644" spans="1:10" x14ac:dyDescent="0.25">
      <c r="A4644">
        <v>14608</v>
      </c>
      <c r="B4644" s="3">
        <f>VLOOKUP(A4644,'Demo Data'!A:E,2, TRUE)</f>
        <v>1</v>
      </c>
      <c r="C4644" s="3">
        <f>VLOOKUP(A4644,'Demo Data'!A:E,3, TRUE)</f>
        <v>12</v>
      </c>
      <c r="D4644" s="3">
        <f>VLOOKUP(A4644,'Demo Data'!A:E,4, TRUE)</f>
        <v>3</v>
      </c>
      <c r="E4644" s="3">
        <f>VLOOKUP(A4644,'Demo Data'!A:E,5, TRUE)</f>
        <v>1</v>
      </c>
      <c r="F4644" t="e">
        <f>VLOOKUP(A4644, 'Physical Activity Data '!A:B,2,FALSE)</f>
        <v>#N/A</v>
      </c>
      <c r="G4644" t="e">
        <f>VLOOKUP(A4644,'Telomere data '!A:B, 2,)</f>
        <v>#N/A</v>
      </c>
      <c r="H4644">
        <f>VLOOKUP(A4644, 'BMI Data'!A:B,2,FALSE)</f>
        <v>16</v>
      </c>
      <c r="I4644" t="e">
        <f>VLOOKUP(A4644, 'Physical Activity Data '!A:E,5,FALSE)</f>
        <v>#N/A</v>
      </c>
      <c r="J4644" t="e">
        <f>VLOOKUP(A4644, 'Physical Activity Data '!A:E,4,FALSE)</f>
        <v>#N/A</v>
      </c>
    </row>
    <row r="4645" spans="1:10" x14ac:dyDescent="0.25">
      <c r="A4645">
        <v>14609</v>
      </c>
      <c r="B4645" s="3">
        <f>VLOOKUP(A4645,'Demo Data'!A:E,2, TRUE)</f>
        <v>2</v>
      </c>
      <c r="C4645" s="3">
        <f>VLOOKUP(A4645,'Demo Data'!A:E,3, TRUE)</f>
        <v>46</v>
      </c>
      <c r="D4645" s="3">
        <f>VLOOKUP(A4645,'Demo Data'!A:E,4, TRUE)</f>
        <v>3</v>
      </c>
      <c r="E4645" s="3">
        <f>VLOOKUP(A4645,'Demo Data'!A:E,5, TRUE)</f>
        <v>3</v>
      </c>
      <c r="F4645">
        <f>VLOOKUP(A4645, 'Physical Activity Data '!A:B,2,FALSE)</f>
        <v>2</v>
      </c>
      <c r="G4645">
        <f>VLOOKUP(A4645,'Telomere data '!A:B, 2,)</f>
        <v>0.93569243199999996</v>
      </c>
      <c r="H4645">
        <f>VLOOKUP(A4645, 'BMI Data'!A:B,2,FALSE)</f>
        <v>31.42</v>
      </c>
      <c r="I4645">
        <f>VLOOKUP(A4645, 'Physical Activity Data '!A:E,5,FALSE)</f>
        <v>6</v>
      </c>
      <c r="J4645">
        <f>VLOOKUP(A4645, 'Physical Activity Data '!A:E,4,FALSE)</f>
        <v>180</v>
      </c>
    </row>
    <row r="4646" spans="1:10" x14ac:dyDescent="0.25">
      <c r="A4646">
        <v>14610</v>
      </c>
      <c r="B4646" s="3">
        <f>VLOOKUP(A4646,'Demo Data'!A:E,2, TRUE)</f>
        <v>2</v>
      </c>
      <c r="C4646" s="3">
        <f>VLOOKUP(A4646,'Demo Data'!A:E,3, TRUE)</f>
        <v>16</v>
      </c>
      <c r="D4646" s="3">
        <f>VLOOKUP(A4646,'Demo Data'!A:E,4, TRUE)</f>
        <v>3</v>
      </c>
      <c r="E4646" s="3">
        <f>VLOOKUP(A4646,'Demo Data'!A:E,5, TRUE)</f>
        <v>1</v>
      </c>
      <c r="F4646">
        <f>VLOOKUP(A4646, 'Physical Activity Data '!A:B,2,FALSE)</f>
        <v>2</v>
      </c>
      <c r="G4646" t="e">
        <f>VLOOKUP(A4646,'Telomere data '!A:B, 2,)</f>
        <v>#N/A</v>
      </c>
      <c r="H4646">
        <f>VLOOKUP(A4646, 'BMI Data'!A:B,2,FALSE)</f>
        <v>23.27</v>
      </c>
      <c r="I4646">
        <f>VLOOKUP(A4646, 'Physical Activity Data '!A:E,5,FALSE)</f>
        <v>7</v>
      </c>
      <c r="J4646">
        <f>VLOOKUP(A4646, 'Physical Activity Data '!A:E,4,FALSE)</f>
        <v>60</v>
      </c>
    </row>
    <row r="4647" spans="1:10" x14ac:dyDescent="0.25">
      <c r="A4647">
        <v>14611</v>
      </c>
      <c r="B4647" s="3">
        <f>VLOOKUP(A4647,'Demo Data'!A:E,2, TRUE)</f>
        <v>2</v>
      </c>
      <c r="C4647" s="3">
        <f>VLOOKUP(A4647,'Demo Data'!A:E,3, TRUE)</f>
        <v>17</v>
      </c>
      <c r="D4647" s="3">
        <f>VLOOKUP(A4647,'Demo Data'!A:E,4, TRUE)</f>
        <v>4</v>
      </c>
      <c r="E4647" s="3">
        <f>VLOOKUP(A4647,'Demo Data'!A:E,5, TRUE)</f>
        <v>1</v>
      </c>
      <c r="F4647">
        <f>VLOOKUP(A4647, 'Physical Activity Data '!A:B,2,FALSE)</f>
        <v>1</v>
      </c>
      <c r="G4647" t="e">
        <f>VLOOKUP(A4647,'Telomere data '!A:B, 2,)</f>
        <v>#N/A</v>
      </c>
      <c r="H4647">
        <f>VLOOKUP(A4647, 'BMI Data'!A:B,2,FALSE)</f>
        <v>23.06</v>
      </c>
      <c r="I4647">
        <f>VLOOKUP(A4647, 'Physical Activity Data '!A:E,5,FALSE)</f>
        <v>3.5</v>
      </c>
      <c r="J4647">
        <f>VLOOKUP(A4647, 'Physical Activity Data '!A:E,4,FALSE)</f>
        <v>20</v>
      </c>
    </row>
    <row r="4648" spans="1:10" x14ac:dyDescent="0.25">
      <c r="A4648">
        <v>14612</v>
      </c>
      <c r="B4648" s="3">
        <f>VLOOKUP(A4648,'Demo Data'!A:E,2, TRUE)</f>
        <v>1</v>
      </c>
      <c r="C4648" s="3">
        <f>VLOOKUP(A4648,'Demo Data'!A:E,3, TRUE)</f>
        <v>12</v>
      </c>
      <c r="D4648" s="3">
        <f>VLOOKUP(A4648,'Demo Data'!A:E,4, TRUE)</f>
        <v>1</v>
      </c>
      <c r="E4648" s="3">
        <f>VLOOKUP(A4648,'Demo Data'!A:E,5, TRUE)</f>
        <v>1</v>
      </c>
      <c r="F4648">
        <f>VLOOKUP(A4648, 'Physical Activity Data '!A:B,2,FALSE)</f>
        <v>1</v>
      </c>
      <c r="G4648" t="e">
        <f>VLOOKUP(A4648,'Telomere data '!A:B, 2,)</f>
        <v>#N/A</v>
      </c>
      <c r="H4648">
        <f>VLOOKUP(A4648, 'BMI Data'!A:B,2,FALSE)</f>
        <v>30.71</v>
      </c>
      <c r="I4648">
        <f>VLOOKUP(A4648, 'Physical Activity Data '!A:E,5,FALSE)</f>
        <v>5</v>
      </c>
      <c r="J4648">
        <f>VLOOKUP(A4648, 'Physical Activity Data '!A:E,4,FALSE)</f>
        <v>12</v>
      </c>
    </row>
    <row r="4649" spans="1:10" x14ac:dyDescent="0.25">
      <c r="A4649">
        <v>14613</v>
      </c>
      <c r="B4649" s="3">
        <f>VLOOKUP(A4649,'Demo Data'!A:E,2, TRUE)</f>
        <v>2</v>
      </c>
      <c r="C4649" s="3">
        <f>VLOOKUP(A4649,'Demo Data'!A:E,3, TRUE)</f>
        <v>16</v>
      </c>
      <c r="D4649" s="3">
        <f>VLOOKUP(A4649,'Demo Data'!A:E,4, TRUE)</f>
        <v>1</v>
      </c>
      <c r="E4649" s="3">
        <f>VLOOKUP(A4649,'Demo Data'!A:E,5, TRUE)</f>
        <v>1</v>
      </c>
      <c r="F4649">
        <f>VLOOKUP(A4649, 'Physical Activity Data '!A:B,2,FALSE)</f>
        <v>1</v>
      </c>
      <c r="G4649" t="e">
        <f>VLOOKUP(A4649,'Telomere data '!A:B, 2,)</f>
        <v>#N/A</v>
      </c>
      <c r="H4649">
        <f>VLOOKUP(A4649, 'BMI Data'!A:B,2,FALSE)</f>
        <v>20.190000000000001</v>
      </c>
      <c r="I4649">
        <f>VLOOKUP(A4649, 'Physical Activity Data '!A:E,5,FALSE)</f>
        <v>4</v>
      </c>
      <c r="J4649">
        <f>VLOOKUP(A4649, 'Physical Activity Data '!A:E,4,FALSE)</f>
        <v>30</v>
      </c>
    </row>
    <row r="4650" spans="1:10" x14ac:dyDescent="0.25">
      <c r="A4650">
        <v>14614</v>
      </c>
      <c r="B4650" s="3">
        <f>VLOOKUP(A4650,'Demo Data'!A:E,2, TRUE)</f>
        <v>2</v>
      </c>
      <c r="C4650" s="3">
        <f>VLOOKUP(A4650,'Demo Data'!A:E,3, TRUE)</f>
        <v>16</v>
      </c>
      <c r="D4650" s="3">
        <f>VLOOKUP(A4650,'Demo Data'!A:E,4, TRUE)</f>
        <v>3</v>
      </c>
      <c r="E4650" s="3">
        <f>VLOOKUP(A4650,'Demo Data'!A:E,5, TRUE)</f>
        <v>1</v>
      </c>
      <c r="F4650">
        <f>VLOOKUP(A4650, 'Physical Activity Data '!A:B,2,FALSE)</f>
        <v>1</v>
      </c>
      <c r="G4650" t="e">
        <f>VLOOKUP(A4650,'Telomere data '!A:B, 2,)</f>
        <v>#N/A</v>
      </c>
      <c r="H4650">
        <f>VLOOKUP(A4650, 'BMI Data'!A:B,2,FALSE)</f>
        <v>19.829999999999998</v>
      </c>
      <c r="I4650">
        <f>VLOOKUP(A4650, 'Physical Activity Data '!A:E,5,FALSE)</f>
        <v>6</v>
      </c>
      <c r="J4650">
        <f>VLOOKUP(A4650, 'Physical Activity Data '!A:E,4,FALSE)</f>
        <v>60</v>
      </c>
    </row>
    <row r="4651" spans="1:10" x14ac:dyDescent="0.25">
      <c r="A4651">
        <v>14615</v>
      </c>
      <c r="B4651" s="3">
        <f>VLOOKUP(A4651,'Demo Data'!A:E,2, TRUE)</f>
        <v>2</v>
      </c>
      <c r="C4651" s="3">
        <f>VLOOKUP(A4651,'Demo Data'!A:E,3, TRUE)</f>
        <v>29</v>
      </c>
      <c r="D4651" s="3">
        <f>VLOOKUP(A4651,'Demo Data'!A:E,4, TRUE)</f>
        <v>3</v>
      </c>
      <c r="E4651" s="3">
        <f>VLOOKUP(A4651,'Demo Data'!A:E,5, TRUE)</f>
        <v>3</v>
      </c>
      <c r="F4651" t="e">
        <f>VLOOKUP(A4651, 'Physical Activity Data '!A:B,2,FALSE)</f>
        <v>#N/A</v>
      </c>
      <c r="G4651">
        <f>VLOOKUP(A4651,'Telomere data '!A:B, 2,)</f>
        <v>0.96600623299999999</v>
      </c>
      <c r="H4651">
        <f>VLOOKUP(A4651, 'BMI Data'!A:B,2,FALSE)</f>
        <v>23.9</v>
      </c>
      <c r="I4651" t="e">
        <f>VLOOKUP(A4651, 'Physical Activity Data '!A:E,5,FALSE)</f>
        <v>#N/A</v>
      </c>
      <c r="J4651" t="e">
        <f>VLOOKUP(A4651, 'Physical Activity Data '!A:E,4,FALSE)</f>
        <v>#N/A</v>
      </c>
    </row>
    <row r="4652" spans="1:10" x14ac:dyDescent="0.25">
      <c r="A4652">
        <v>14616</v>
      </c>
      <c r="B4652" s="3">
        <f>VLOOKUP(A4652,'Demo Data'!A:E,2, TRUE)</f>
        <v>2</v>
      </c>
      <c r="C4652" s="3">
        <f>VLOOKUP(A4652,'Demo Data'!A:E,3, TRUE)</f>
        <v>21</v>
      </c>
      <c r="D4652" s="3">
        <f>VLOOKUP(A4652,'Demo Data'!A:E,4, TRUE)</f>
        <v>1</v>
      </c>
      <c r="E4652" s="3">
        <f>VLOOKUP(A4652,'Demo Data'!A:E,5, TRUE)</f>
        <v>2</v>
      </c>
      <c r="F4652">
        <f>VLOOKUP(A4652, 'Physical Activity Data '!A:B,2,FALSE)</f>
        <v>1</v>
      </c>
      <c r="G4652">
        <f>VLOOKUP(A4652,'Telomere data '!A:B, 2,)</f>
        <v>1.107827447</v>
      </c>
      <c r="H4652">
        <f>VLOOKUP(A4652, 'BMI Data'!A:B,2,FALSE)</f>
        <v>27.85</v>
      </c>
      <c r="I4652">
        <f>VLOOKUP(A4652, 'Physical Activity Data '!A:E,5,FALSE)</f>
        <v>3.5</v>
      </c>
      <c r="J4652">
        <f>VLOOKUP(A4652, 'Physical Activity Data '!A:E,4,FALSE)</f>
        <v>60</v>
      </c>
    </row>
    <row r="4653" spans="1:10" x14ac:dyDescent="0.25">
      <c r="A4653">
        <v>14617</v>
      </c>
      <c r="B4653" s="3">
        <f>VLOOKUP(A4653,'Demo Data'!A:E,2, TRUE)</f>
        <v>2</v>
      </c>
      <c r="C4653" s="3">
        <f>VLOOKUP(A4653,'Demo Data'!A:E,3, TRUE)</f>
        <v>16</v>
      </c>
      <c r="D4653" s="3">
        <f>VLOOKUP(A4653,'Demo Data'!A:E,4, TRUE)</f>
        <v>1</v>
      </c>
      <c r="E4653" s="3">
        <f>VLOOKUP(A4653,'Demo Data'!A:E,5, TRUE)</f>
        <v>1</v>
      </c>
      <c r="F4653">
        <f>VLOOKUP(A4653, 'Physical Activity Data '!A:B,2,FALSE)</f>
        <v>1</v>
      </c>
      <c r="G4653" t="e">
        <f>VLOOKUP(A4653,'Telomere data '!A:B, 2,)</f>
        <v>#N/A</v>
      </c>
      <c r="H4653">
        <f>VLOOKUP(A4653, 'BMI Data'!A:B,2,FALSE)</f>
        <v>18.16</v>
      </c>
      <c r="I4653">
        <f>VLOOKUP(A4653, 'Physical Activity Data '!A:E,5,FALSE)</f>
        <v>3.5</v>
      </c>
      <c r="J4653">
        <f>VLOOKUP(A4653, 'Physical Activity Data '!A:E,4,FALSE)</f>
        <v>60</v>
      </c>
    </row>
    <row r="4654" spans="1:10" x14ac:dyDescent="0.25">
      <c r="A4654">
        <v>14618</v>
      </c>
      <c r="B4654" s="3">
        <f>VLOOKUP(A4654,'Demo Data'!A:E,2, TRUE)</f>
        <v>2</v>
      </c>
      <c r="C4654" s="3">
        <f>VLOOKUP(A4654,'Demo Data'!A:E,3, TRUE)</f>
        <v>26</v>
      </c>
      <c r="D4654" s="3">
        <f>VLOOKUP(A4654,'Demo Data'!A:E,4, TRUE)</f>
        <v>4</v>
      </c>
      <c r="E4654" s="3">
        <f>VLOOKUP(A4654,'Demo Data'!A:E,5, TRUE)</f>
        <v>2</v>
      </c>
      <c r="F4654" t="e">
        <f>VLOOKUP(A4654, 'Physical Activity Data '!A:B,2,FALSE)</f>
        <v>#N/A</v>
      </c>
      <c r="G4654">
        <f>VLOOKUP(A4654,'Telomere data '!A:B, 2,)</f>
        <v>1.1940264709999999</v>
      </c>
      <c r="H4654">
        <f>VLOOKUP(A4654, 'BMI Data'!A:B,2,FALSE)</f>
        <v>29.98</v>
      </c>
      <c r="I4654" t="e">
        <f>VLOOKUP(A4654, 'Physical Activity Data '!A:E,5,FALSE)</f>
        <v>#N/A</v>
      </c>
      <c r="J4654" t="e">
        <f>VLOOKUP(A4654, 'Physical Activity Data '!A:E,4,FALSE)</f>
        <v>#N/A</v>
      </c>
    </row>
    <row r="4655" spans="1:10" x14ac:dyDescent="0.25">
      <c r="A4655">
        <v>14619</v>
      </c>
      <c r="B4655" s="3">
        <f>VLOOKUP(A4655,'Demo Data'!A:E,2, TRUE)</f>
        <v>2</v>
      </c>
      <c r="C4655" s="3">
        <f>VLOOKUP(A4655,'Demo Data'!A:E,3, TRUE)</f>
        <v>17</v>
      </c>
      <c r="D4655" s="3">
        <f>VLOOKUP(A4655,'Demo Data'!A:E,4, TRUE)</f>
        <v>1</v>
      </c>
      <c r="E4655" s="3">
        <f>VLOOKUP(A4655,'Demo Data'!A:E,5, TRUE)</f>
        <v>1</v>
      </c>
      <c r="F4655">
        <f>VLOOKUP(A4655, 'Physical Activity Data '!A:B,2,FALSE)</f>
        <v>1</v>
      </c>
      <c r="G4655" t="e">
        <f>VLOOKUP(A4655,'Telomere data '!A:B, 2,)</f>
        <v>#N/A</v>
      </c>
      <c r="H4655">
        <f>VLOOKUP(A4655, 'BMI Data'!A:B,2,FALSE)</f>
        <v>27.41</v>
      </c>
      <c r="I4655">
        <f>VLOOKUP(A4655, 'Physical Activity Data '!A:E,5,FALSE)</f>
        <v>4</v>
      </c>
      <c r="J4655">
        <f>VLOOKUP(A4655, 'Physical Activity Data '!A:E,4,FALSE)</f>
        <v>30</v>
      </c>
    </row>
    <row r="4656" spans="1:10" x14ac:dyDescent="0.25">
      <c r="A4656">
        <v>14620</v>
      </c>
      <c r="B4656" s="3">
        <f>VLOOKUP(A4656,'Demo Data'!A:E,2, TRUE)</f>
        <v>1</v>
      </c>
      <c r="C4656" s="3">
        <f>VLOOKUP(A4656,'Demo Data'!A:E,3, TRUE)</f>
        <v>12</v>
      </c>
      <c r="D4656" s="3">
        <f>VLOOKUP(A4656,'Demo Data'!A:E,4, TRUE)</f>
        <v>3</v>
      </c>
      <c r="E4656" s="3">
        <f>VLOOKUP(A4656,'Demo Data'!A:E,5, TRUE)</f>
        <v>1</v>
      </c>
      <c r="F4656">
        <f>VLOOKUP(A4656, 'Physical Activity Data '!A:B,2,FALSE)</f>
        <v>1</v>
      </c>
      <c r="G4656" t="e">
        <f>VLOOKUP(A4656,'Telomere data '!A:B, 2,)</f>
        <v>#N/A</v>
      </c>
      <c r="H4656">
        <f>VLOOKUP(A4656, 'BMI Data'!A:B,2,FALSE)</f>
        <v>28.83</v>
      </c>
      <c r="I4656">
        <f>VLOOKUP(A4656, 'Physical Activity Data '!A:E,5,FALSE)</f>
        <v>3.5</v>
      </c>
      <c r="J4656">
        <f>VLOOKUP(A4656, 'Physical Activity Data '!A:E,4,FALSE)</f>
        <v>240</v>
      </c>
    </row>
    <row r="4657" spans="1:10" x14ac:dyDescent="0.25">
      <c r="A4657">
        <v>14621</v>
      </c>
      <c r="B4657" s="3">
        <f>VLOOKUP(A4657,'Demo Data'!A:E,2, TRUE)</f>
        <v>2</v>
      </c>
      <c r="C4657" s="3">
        <f>VLOOKUP(A4657,'Demo Data'!A:E,3, TRUE)</f>
        <v>44</v>
      </c>
      <c r="D4657" s="3">
        <f>VLOOKUP(A4657,'Demo Data'!A:E,4, TRUE)</f>
        <v>3</v>
      </c>
      <c r="E4657" s="3">
        <f>VLOOKUP(A4657,'Demo Data'!A:E,5, TRUE)</f>
        <v>2</v>
      </c>
      <c r="F4657">
        <f>VLOOKUP(A4657, 'Physical Activity Data '!A:B,2,FALSE)</f>
        <v>1</v>
      </c>
      <c r="G4657">
        <f>VLOOKUP(A4657,'Telomere data '!A:B, 2,)</f>
        <v>0.83992558399999995</v>
      </c>
      <c r="H4657">
        <f>VLOOKUP(A4657, 'BMI Data'!A:B,2,FALSE)</f>
        <v>32.92</v>
      </c>
      <c r="I4657">
        <f>VLOOKUP(A4657, 'Physical Activity Data '!A:E,5,FALSE)</f>
        <v>3.5</v>
      </c>
      <c r="J4657">
        <f>VLOOKUP(A4657, 'Physical Activity Data '!A:E,4,FALSE)</f>
        <v>40</v>
      </c>
    </row>
    <row r="4658" spans="1:10" x14ac:dyDescent="0.25">
      <c r="A4658">
        <v>14622</v>
      </c>
      <c r="B4658" s="3">
        <f>VLOOKUP(A4658,'Demo Data'!A:E,2, TRUE)</f>
        <v>2</v>
      </c>
      <c r="C4658" s="3">
        <f>VLOOKUP(A4658,'Demo Data'!A:E,3, TRUE)</f>
        <v>50</v>
      </c>
      <c r="D4658" s="3">
        <f>VLOOKUP(A4658,'Demo Data'!A:E,4, TRUE)</f>
        <v>3</v>
      </c>
      <c r="E4658" s="3">
        <f>VLOOKUP(A4658,'Demo Data'!A:E,5, TRUE)</f>
        <v>3</v>
      </c>
      <c r="F4658">
        <f>VLOOKUP(A4658, 'Physical Activity Data '!A:B,2,FALSE)</f>
        <v>1</v>
      </c>
      <c r="G4658" t="e">
        <f>VLOOKUP(A4658,'Telomere data '!A:B, 2,)</f>
        <v>#N/A</v>
      </c>
      <c r="H4658">
        <f>VLOOKUP(A4658, 'BMI Data'!A:B,2,FALSE)</f>
        <v>19.46</v>
      </c>
      <c r="I4658">
        <f>VLOOKUP(A4658, 'Physical Activity Data '!A:E,5,FALSE)</f>
        <v>3.5</v>
      </c>
      <c r="J4658">
        <f>VLOOKUP(A4658, 'Physical Activity Data '!A:E,4,FALSE)</f>
        <v>20</v>
      </c>
    </row>
    <row r="4659" spans="1:10" x14ac:dyDescent="0.25">
      <c r="A4659">
        <v>14623</v>
      </c>
      <c r="B4659" s="3">
        <f>VLOOKUP(A4659,'Demo Data'!A:E,2, TRUE)</f>
        <v>2</v>
      </c>
      <c r="C4659" s="3">
        <f>VLOOKUP(A4659,'Demo Data'!A:E,3, TRUE)</f>
        <v>31</v>
      </c>
      <c r="D4659" s="3">
        <f>VLOOKUP(A4659,'Demo Data'!A:E,4, TRUE)</f>
        <v>1</v>
      </c>
      <c r="E4659" s="3">
        <f>VLOOKUP(A4659,'Demo Data'!A:E,5, TRUE)</f>
        <v>3</v>
      </c>
      <c r="F4659">
        <f>VLOOKUP(A4659, 'Physical Activity Data '!A:B,2,FALSE)</f>
        <v>1</v>
      </c>
      <c r="G4659">
        <f>VLOOKUP(A4659,'Telomere data '!A:B, 2,)</f>
        <v>1.3829233139999999</v>
      </c>
      <c r="H4659">
        <f>VLOOKUP(A4659, 'BMI Data'!A:B,2,FALSE)</f>
        <v>27.06</v>
      </c>
      <c r="I4659">
        <f>VLOOKUP(A4659, 'Physical Activity Data '!A:E,5,FALSE)</f>
        <v>6</v>
      </c>
      <c r="J4659">
        <f>VLOOKUP(A4659, 'Physical Activity Data '!A:E,4,FALSE)</f>
        <v>10</v>
      </c>
    </row>
    <row r="4660" spans="1:10" x14ac:dyDescent="0.25">
      <c r="A4660">
        <v>14624</v>
      </c>
      <c r="B4660" s="3">
        <f>VLOOKUP(A4660,'Demo Data'!A:E,2, TRUE)</f>
        <v>1</v>
      </c>
      <c r="C4660" s="3">
        <f>VLOOKUP(A4660,'Demo Data'!A:E,3, TRUE)</f>
        <v>15</v>
      </c>
      <c r="D4660" s="3">
        <f>VLOOKUP(A4660,'Demo Data'!A:E,4, TRUE)</f>
        <v>4</v>
      </c>
      <c r="E4660" s="3">
        <f>VLOOKUP(A4660,'Demo Data'!A:E,5, TRUE)</f>
        <v>1</v>
      </c>
      <c r="F4660" t="e">
        <f>VLOOKUP(A4660, 'Physical Activity Data '!A:B,2,FALSE)</f>
        <v>#N/A</v>
      </c>
      <c r="G4660" t="e">
        <f>VLOOKUP(A4660,'Telomere data '!A:B, 2,)</f>
        <v>#N/A</v>
      </c>
      <c r="H4660">
        <f>VLOOKUP(A4660, 'BMI Data'!A:B,2,FALSE)</f>
        <v>20.02</v>
      </c>
      <c r="I4660" t="e">
        <f>VLOOKUP(A4660, 'Physical Activity Data '!A:E,5,FALSE)</f>
        <v>#N/A</v>
      </c>
      <c r="J4660" t="e">
        <f>VLOOKUP(A4660, 'Physical Activity Data '!A:E,4,FALSE)</f>
        <v>#N/A</v>
      </c>
    </row>
    <row r="4661" spans="1:10" x14ac:dyDescent="0.25">
      <c r="A4661">
        <v>14625</v>
      </c>
      <c r="B4661" s="3">
        <f>VLOOKUP(A4661,'Demo Data'!A:E,2, TRUE)</f>
        <v>2</v>
      </c>
      <c r="C4661" s="3">
        <f>VLOOKUP(A4661,'Demo Data'!A:E,3, TRUE)</f>
        <v>6</v>
      </c>
      <c r="D4661" s="3">
        <f>VLOOKUP(A4661,'Demo Data'!A:E,4, TRUE)</f>
        <v>3</v>
      </c>
      <c r="E4661" s="3">
        <f>VLOOKUP(A4661,'Demo Data'!A:E,5, TRUE)</f>
        <v>1</v>
      </c>
      <c r="F4661" t="e">
        <f>VLOOKUP(A4661, 'Physical Activity Data '!A:B,2,FALSE)</f>
        <v>#N/A</v>
      </c>
      <c r="G4661" t="e">
        <f>VLOOKUP(A4661,'Telomere data '!A:B, 2,)</f>
        <v>#N/A</v>
      </c>
      <c r="H4661" t="e">
        <f>VLOOKUP(A4661, 'BMI Data'!A:B,2,FALSE)</f>
        <v>#N/A</v>
      </c>
      <c r="I4661" t="e">
        <f>VLOOKUP(A4661, 'Physical Activity Data '!A:E,5,FALSE)</f>
        <v>#N/A</v>
      </c>
      <c r="J4661" t="e">
        <f>VLOOKUP(A4661, 'Physical Activity Data '!A:E,4,FALSE)</f>
        <v>#N/A</v>
      </c>
    </row>
    <row r="4662" spans="1:10" x14ac:dyDescent="0.25">
      <c r="A4662">
        <v>14626</v>
      </c>
      <c r="B4662" s="3">
        <f>VLOOKUP(A4662,'Demo Data'!A:E,2, TRUE)</f>
        <v>1</v>
      </c>
      <c r="C4662" s="3">
        <f>VLOOKUP(A4662,'Demo Data'!A:E,3, TRUE)</f>
        <v>24</v>
      </c>
      <c r="D4662" s="3">
        <f>VLOOKUP(A4662,'Demo Data'!A:E,4, TRUE)</f>
        <v>4</v>
      </c>
      <c r="E4662" s="3">
        <f>VLOOKUP(A4662,'Demo Data'!A:E,5, TRUE)</f>
        <v>1</v>
      </c>
      <c r="F4662">
        <f>VLOOKUP(A4662, 'Physical Activity Data '!A:B,2,FALSE)</f>
        <v>2</v>
      </c>
      <c r="G4662">
        <f>VLOOKUP(A4662,'Telomere data '!A:B, 2,)</f>
        <v>0.748750731</v>
      </c>
      <c r="H4662">
        <f>VLOOKUP(A4662, 'BMI Data'!A:B,2,FALSE)</f>
        <v>29.68</v>
      </c>
      <c r="I4662">
        <f>VLOOKUP(A4662, 'Physical Activity Data '!A:E,5,FALSE)</f>
        <v>8</v>
      </c>
      <c r="J4662">
        <f>VLOOKUP(A4662, 'Physical Activity Data '!A:E,4,FALSE)</f>
        <v>30</v>
      </c>
    </row>
    <row r="4663" spans="1:10" x14ac:dyDescent="0.25">
      <c r="A4663">
        <v>14627</v>
      </c>
      <c r="B4663" s="3">
        <f>VLOOKUP(A4663,'Demo Data'!A:E,2, TRUE)</f>
        <v>1</v>
      </c>
      <c r="C4663" s="3">
        <f>VLOOKUP(A4663,'Demo Data'!A:E,3, TRUE)</f>
        <v>22</v>
      </c>
      <c r="D4663" s="3">
        <f>VLOOKUP(A4663,'Demo Data'!A:E,4, TRUE)</f>
        <v>1</v>
      </c>
      <c r="E4663" s="3">
        <f>VLOOKUP(A4663,'Demo Data'!A:E,5, TRUE)</f>
        <v>2</v>
      </c>
      <c r="F4663">
        <f>VLOOKUP(A4663, 'Physical Activity Data '!A:B,2,FALSE)</f>
        <v>2</v>
      </c>
      <c r="G4663">
        <f>VLOOKUP(A4663,'Telomere data '!A:B, 2,)</f>
        <v>1.1922980969999999</v>
      </c>
      <c r="H4663">
        <f>VLOOKUP(A4663, 'BMI Data'!A:B,2,FALSE)</f>
        <v>24.63</v>
      </c>
      <c r="I4663">
        <f>VLOOKUP(A4663, 'Physical Activity Data '!A:E,5,FALSE)</f>
        <v>7</v>
      </c>
      <c r="J4663">
        <f>VLOOKUP(A4663, 'Physical Activity Data '!A:E,4,FALSE)</f>
        <v>45</v>
      </c>
    </row>
    <row r="4664" spans="1:10" x14ac:dyDescent="0.25">
      <c r="A4664">
        <v>14628</v>
      </c>
      <c r="B4664" s="3">
        <f>VLOOKUP(A4664,'Demo Data'!A:E,2, TRUE)</f>
        <v>1</v>
      </c>
      <c r="C4664" s="3">
        <f>VLOOKUP(A4664,'Demo Data'!A:E,3, TRUE)</f>
        <v>1</v>
      </c>
      <c r="D4664" s="3">
        <f>VLOOKUP(A4664,'Demo Data'!A:E,4, TRUE)</f>
        <v>3</v>
      </c>
      <c r="E4664" s="3" t="str">
        <f>VLOOKUP(A4664,'Demo Data'!A:E,5, TRUE)</f>
        <v>NA</v>
      </c>
      <c r="F4664" t="e">
        <f>VLOOKUP(A4664, 'Physical Activity Data '!A:B,2,FALSE)</f>
        <v>#N/A</v>
      </c>
      <c r="G4664" t="e">
        <f>VLOOKUP(A4664,'Telomere data '!A:B, 2,)</f>
        <v>#N/A</v>
      </c>
      <c r="H4664" t="str">
        <f>VLOOKUP(A4664, 'BMI Data'!A:B,2,FALSE)</f>
        <v>NA</v>
      </c>
      <c r="I4664" t="e">
        <f>VLOOKUP(A4664, 'Physical Activity Data '!A:E,5,FALSE)</f>
        <v>#N/A</v>
      </c>
      <c r="J4664" t="e">
        <f>VLOOKUP(A4664, 'Physical Activity Data '!A:E,4,FALSE)</f>
        <v>#N/A</v>
      </c>
    </row>
    <row r="4665" spans="1:10" x14ac:dyDescent="0.25">
      <c r="A4665">
        <v>14629</v>
      </c>
      <c r="B4665" s="3">
        <f>VLOOKUP(A4665,'Demo Data'!A:E,2, TRUE)</f>
        <v>2</v>
      </c>
      <c r="C4665" s="3">
        <f>VLOOKUP(A4665,'Demo Data'!A:E,3, TRUE)</f>
        <v>43</v>
      </c>
      <c r="D4665" s="3">
        <f>VLOOKUP(A4665,'Demo Data'!A:E,4, TRUE)</f>
        <v>3</v>
      </c>
      <c r="E4665" s="3">
        <f>VLOOKUP(A4665,'Demo Data'!A:E,5, TRUE)</f>
        <v>3</v>
      </c>
      <c r="F4665">
        <f>VLOOKUP(A4665, 'Physical Activity Data '!A:B,2,FALSE)</f>
        <v>1</v>
      </c>
      <c r="G4665">
        <f>VLOOKUP(A4665,'Telomere data '!A:B, 2,)</f>
        <v>1.2978860459999999</v>
      </c>
      <c r="H4665">
        <f>VLOOKUP(A4665, 'BMI Data'!A:B,2,FALSE)</f>
        <v>25.11</v>
      </c>
      <c r="I4665">
        <f>VLOOKUP(A4665, 'Physical Activity Data '!A:E,5,FALSE)</f>
        <v>3.5</v>
      </c>
      <c r="J4665">
        <f>VLOOKUP(A4665, 'Physical Activity Data '!A:E,4,FALSE)</f>
        <v>30</v>
      </c>
    </row>
    <row r="4666" spans="1:10" x14ac:dyDescent="0.25">
      <c r="A4666">
        <v>14630</v>
      </c>
      <c r="B4666" s="3">
        <f>VLOOKUP(A4666,'Demo Data'!A:E,2, TRUE)</f>
        <v>2</v>
      </c>
      <c r="C4666" s="3">
        <f>VLOOKUP(A4666,'Demo Data'!A:E,3, TRUE)</f>
        <v>18</v>
      </c>
      <c r="D4666" s="3">
        <f>VLOOKUP(A4666,'Demo Data'!A:E,4, TRUE)</f>
        <v>1</v>
      </c>
      <c r="E4666" s="3">
        <f>VLOOKUP(A4666,'Demo Data'!A:E,5, TRUE)</f>
        <v>1</v>
      </c>
      <c r="F4666">
        <f>VLOOKUP(A4666, 'Physical Activity Data '!A:B,2,FALSE)</f>
        <v>2</v>
      </c>
      <c r="G4666" t="e">
        <f>VLOOKUP(A4666,'Telomere data '!A:B, 2,)</f>
        <v>#N/A</v>
      </c>
      <c r="H4666">
        <f>VLOOKUP(A4666, 'BMI Data'!A:B,2,FALSE)</f>
        <v>19.79</v>
      </c>
      <c r="I4666">
        <f>VLOOKUP(A4666, 'Physical Activity Data '!A:E,5,FALSE)</f>
        <v>8</v>
      </c>
      <c r="J4666">
        <f>VLOOKUP(A4666, 'Physical Activity Data '!A:E,4,FALSE)</f>
        <v>120</v>
      </c>
    </row>
    <row r="4667" spans="1:10" x14ac:dyDescent="0.25">
      <c r="A4667">
        <v>14631</v>
      </c>
      <c r="B4667" s="3">
        <f>VLOOKUP(A4667,'Demo Data'!A:E,2, TRUE)</f>
        <v>1</v>
      </c>
      <c r="C4667" s="3">
        <f>VLOOKUP(A4667,'Demo Data'!A:E,3, TRUE)</f>
        <v>27</v>
      </c>
      <c r="D4667" s="3">
        <f>VLOOKUP(A4667,'Demo Data'!A:E,4, TRUE)</f>
        <v>1</v>
      </c>
      <c r="E4667" s="3">
        <f>VLOOKUP(A4667,'Demo Data'!A:E,5, TRUE)</f>
        <v>1</v>
      </c>
      <c r="F4667" t="e">
        <f>VLOOKUP(A4667, 'Physical Activity Data '!A:B,2,FALSE)</f>
        <v>#N/A</v>
      </c>
      <c r="G4667">
        <f>VLOOKUP(A4667,'Telomere data '!A:B, 2,)</f>
        <v>0.82970162999999997</v>
      </c>
      <c r="H4667">
        <f>VLOOKUP(A4667, 'BMI Data'!A:B,2,FALSE)</f>
        <v>39.03</v>
      </c>
      <c r="I4667" t="e">
        <f>VLOOKUP(A4667, 'Physical Activity Data '!A:E,5,FALSE)</f>
        <v>#N/A</v>
      </c>
      <c r="J4667" t="e">
        <f>VLOOKUP(A4667, 'Physical Activity Data '!A:E,4,FALSE)</f>
        <v>#N/A</v>
      </c>
    </row>
    <row r="4668" spans="1:10" x14ac:dyDescent="0.25">
      <c r="A4668">
        <v>14632</v>
      </c>
      <c r="B4668" s="3">
        <f>VLOOKUP(A4668,'Demo Data'!A:E,2, TRUE)</f>
        <v>1</v>
      </c>
      <c r="C4668" s="3">
        <f>VLOOKUP(A4668,'Demo Data'!A:E,3, TRUE)</f>
        <v>4</v>
      </c>
      <c r="D4668" s="3">
        <f>VLOOKUP(A4668,'Demo Data'!A:E,4, TRUE)</f>
        <v>1</v>
      </c>
      <c r="E4668" s="3" t="str">
        <f>VLOOKUP(A4668,'Demo Data'!A:E,5, TRUE)</f>
        <v>NA</v>
      </c>
      <c r="F4668" t="e">
        <f>VLOOKUP(A4668, 'Physical Activity Data '!A:B,2,FALSE)</f>
        <v>#N/A</v>
      </c>
      <c r="G4668" t="e">
        <f>VLOOKUP(A4668,'Telomere data '!A:B, 2,)</f>
        <v>#N/A</v>
      </c>
      <c r="H4668">
        <f>VLOOKUP(A4668, 'BMI Data'!A:B,2,FALSE)</f>
        <v>15.85</v>
      </c>
      <c r="I4668" t="e">
        <f>VLOOKUP(A4668, 'Physical Activity Data '!A:E,5,FALSE)</f>
        <v>#N/A</v>
      </c>
      <c r="J4668" t="e">
        <f>VLOOKUP(A4668, 'Physical Activity Data '!A:E,4,FALSE)</f>
        <v>#N/A</v>
      </c>
    </row>
    <row r="4669" spans="1:10" x14ac:dyDescent="0.25">
      <c r="A4669">
        <v>14633</v>
      </c>
      <c r="B4669" s="3">
        <f>VLOOKUP(A4669,'Demo Data'!A:E,2, TRUE)</f>
        <v>2</v>
      </c>
      <c r="C4669" s="3">
        <f>VLOOKUP(A4669,'Demo Data'!A:E,3, TRUE)</f>
        <v>56</v>
      </c>
      <c r="D4669" s="3">
        <f>VLOOKUP(A4669,'Demo Data'!A:E,4, TRUE)</f>
        <v>1</v>
      </c>
      <c r="E4669" s="3">
        <f>VLOOKUP(A4669,'Demo Data'!A:E,5, TRUE)</f>
        <v>1</v>
      </c>
      <c r="F4669">
        <f>VLOOKUP(A4669, 'Physical Activity Data '!A:B,2,FALSE)</f>
        <v>1</v>
      </c>
      <c r="G4669">
        <f>VLOOKUP(A4669,'Telomere data '!A:B, 2,)</f>
        <v>0.901854402</v>
      </c>
      <c r="H4669">
        <f>VLOOKUP(A4669, 'BMI Data'!A:B,2,FALSE)</f>
        <v>33.97</v>
      </c>
      <c r="I4669">
        <f>VLOOKUP(A4669, 'Physical Activity Data '!A:E,5,FALSE)</f>
        <v>3.5</v>
      </c>
      <c r="J4669">
        <f>VLOOKUP(A4669, 'Physical Activity Data '!A:E,4,FALSE)</f>
        <v>20</v>
      </c>
    </row>
    <row r="4670" spans="1:10" x14ac:dyDescent="0.25">
      <c r="A4670">
        <v>14634</v>
      </c>
      <c r="B4670" s="3">
        <f>VLOOKUP(A4670,'Demo Data'!A:E,2, TRUE)</f>
        <v>2</v>
      </c>
      <c r="C4670" s="3">
        <f>VLOOKUP(A4670,'Demo Data'!A:E,3, TRUE)</f>
        <v>5</v>
      </c>
      <c r="D4670" s="3">
        <f>VLOOKUP(A4670,'Demo Data'!A:E,4, TRUE)</f>
        <v>4</v>
      </c>
      <c r="E4670" s="3" t="str">
        <f>VLOOKUP(A4670,'Demo Data'!A:E,5, TRUE)</f>
        <v>NA</v>
      </c>
      <c r="F4670" t="e">
        <f>VLOOKUP(A4670, 'Physical Activity Data '!A:B,2,FALSE)</f>
        <v>#N/A</v>
      </c>
      <c r="G4670" t="e">
        <f>VLOOKUP(A4670,'Telomere data '!A:B, 2,)</f>
        <v>#N/A</v>
      </c>
      <c r="H4670">
        <f>VLOOKUP(A4670, 'BMI Data'!A:B,2,FALSE)</f>
        <v>15.75</v>
      </c>
      <c r="I4670" t="e">
        <f>VLOOKUP(A4670, 'Physical Activity Data '!A:E,5,FALSE)</f>
        <v>#N/A</v>
      </c>
      <c r="J4670" t="e">
        <f>VLOOKUP(A4670, 'Physical Activity Data '!A:E,4,FALSE)</f>
        <v>#N/A</v>
      </c>
    </row>
    <row r="4671" spans="1:10" x14ac:dyDescent="0.25">
      <c r="A4671">
        <v>14635</v>
      </c>
      <c r="B4671" s="3">
        <f>VLOOKUP(A4671,'Demo Data'!A:E,2, TRUE)</f>
        <v>2</v>
      </c>
      <c r="C4671" s="3">
        <f>VLOOKUP(A4671,'Demo Data'!A:E,3, TRUE)</f>
        <v>10</v>
      </c>
      <c r="D4671" s="3">
        <f>VLOOKUP(A4671,'Demo Data'!A:E,4, TRUE)</f>
        <v>1</v>
      </c>
      <c r="E4671" s="3">
        <f>VLOOKUP(A4671,'Demo Data'!A:E,5, TRUE)</f>
        <v>1</v>
      </c>
      <c r="F4671" t="e">
        <f>VLOOKUP(A4671, 'Physical Activity Data '!A:B,2,FALSE)</f>
        <v>#N/A</v>
      </c>
      <c r="G4671" t="e">
        <f>VLOOKUP(A4671,'Telomere data '!A:B, 2,)</f>
        <v>#N/A</v>
      </c>
      <c r="H4671">
        <f>VLOOKUP(A4671, 'BMI Data'!A:B,2,FALSE)</f>
        <v>20.38</v>
      </c>
      <c r="I4671" t="e">
        <f>VLOOKUP(A4671, 'Physical Activity Data '!A:E,5,FALSE)</f>
        <v>#N/A</v>
      </c>
      <c r="J4671" t="e">
        <f>VLOOKUP(A4671, 'Physical Activity Data '!A:E,4,FALSE)</f>
        <v>#N/A</v>
      </c>
    </row>
    <row r="4672" spans="1:10" x14ac:dyDescent="0.25">
      <c r="A4672">
        <v>14636</v>
      </c>
      <c r="B4672" s="3">
        <f>VLOOKUP(A4672,'Demo Data'!A:E,2, TRUE)</f>
        <v>1</v>
      </c>
      <c r="C4672" s="3">
        <f>VLOOKUP(A4672,'Demo Data'!A:E,3, TRUE)</f>
        <v>67</v>
      </c>
      <c r="D4672" s="3">
        <f>VLOOKUP(A4672,'Demo Data'!A:E,4, TRUE)</f>
        <v>1</v>
      </c>
      <c r="E4672" s="3">
        <f>VLOOKUP(A4672,'Demo Data'!A:E,5, TRUE)</f>
        <v>1</v>
      </c>
      <c r="F4672" t="e">
        <f>VLOOKUP(A4672, 'Physical Activity Data '!A:B,2,FALSE)</f>
        <v>#N/A</v>
      </c>
      <c r="G4672">
        <f>VLOOKUP(A4672,'Telomere data '!A:B, 2,)</f>
        <v>0.78780729900000002</v>
      </c>
      <c r="H4672">
        <f>VLOOKUP(A4672, 'BMI Data'!A:B,2,FALSE)</f>
        <v>24.24</v>
      </c>
      <c r="I4672" t="e">
        <f>VLOOKUP(A4672, 'Physical Activity Data '!A:E,5,FALSE)</f>
        <v>#N/A</v>
      </c>
      <c r="J4672" t="e">
        <f>VLOOKUP(A4672, 'Physical Activity Data '!A:E,4,FALSE)</f>
        <v>#N/A</v>
      </c>
    </row>
    <row r="4673" spans="1:10" x14ac:dyDescent="0.25">
      <c r="A4673">
        <v>14637</v>
      </c>
      <c r="B4673" s="3">
        <f>VLOOKUP(A4673,'Demo Data'!A:E,2, TRUE)</f>
        <v>1</v>
      </c>
      <c r="C4673" s="3">
        <f>VLOOKUP(A4673,'Demo Data'!A:E,3, TRUE)</f>
        <v>15</v>
      </c>
      <c r="D4673" s="3">
        <f>VLOOKUP(A4673,'Demo Data'!A:E,4, TRUE)</f>
        <v>3</v>
      </c>
      <c r="E4673" s="3">
        <f>VLOOKUP(A4673,'Demo Data'!A:E,5, TRUE)</f>
        <v>1</v>
      </c>
      <c r="F4673">
        <f>VLOOKUP(A4673, 'Physical Activity Data '!A:B,2,FALSE)</f>
        <v>1</v>
      </c>
      <c r="G4673" t="e">
        <f>VLOOKUP(A4673,'Telomere data '!A:B, 2,)</f>
        <v>#N/A</v>
      </c>
      <c r="H4673">
        <f>VLOOKUP(A4673, 'BMI Data'!A:B,2,FALSE)</f>
        <v>19.66</v>
      </c>
      <c r="I4673">
        <f>VLOOKUP(A4673, 'Physical Activity Data '!A:E,5,FALSE)</f>
        <v>3</v>
      </c>
      <c r="J4673">
        <f>VLOOKUP(A4673, 'Physical Activity Data '!A:E,4,FALSE)</f>
        <v>30</v>
      </c>
    </row>
    <row r="4674" spans="1:10" x14ac:dyDescent="0.25">
      <c r="A4674">
        <v>14638</v>
      </c>
      <c r="B4674" s="3">
        <f>VLOOKUP(A4674,'Demo Data'!A:E,2, TRUE)</f>
        <v>2</v>
      </c>
      <c r="C4674" s="3">
        <f>VLOOKUP(A4674,'Demo Data'!A:E,3, TRUE)</f>
        <v>2</v>
      </c>
      <c r="D4674" s="3">
        <f>VLOOKUP(A4674,'Demo Data'!A:E,4, TRUE)</f>
        <v>1</v>
      </c>
      <c r="E4674" s="3" t="str">
        <f>VLOOKUP(A4674,'Demo Data'!A:E,5, TRUE)</f>
        <v>NA</v>
      </c>
      <c r="F4674" t="e">
        <f>VLOOKUP(A4674, 'Physical Activity Data '!A:B,2,FALSE)</f>
        <v>#N/A</v>
      </c>
      <c r="G4674" t="e">
        <f>VLOOKUP(A4674,'Telomere data '!A:B, 2,)</f>
        <v>#N/A</v>
      </c>
      <c r="H4674">
        <f>VLOOKUP(A4674, 'BMI Data'!A:B,2,FALSE)</f>
        <v>14.58</v>
      </c>
      <c r="I4674" t="e">
        <f>VLOOKUP(A4674, 'Physical Activity Data '!A:E,5,FALSE)</f>
        <v>#N/A</v>
      </c>
      <c r="J4674" t="e">
        <f>VLOOKUP(A4674, 'Physical Activity Data '!A:E,4,FALSE)</f>
        <v>#N/A</v>
      </c>
    </row>
    <row r="4675" spans="1:10" x14ac:dyDescent="0.25">
      <c r="A4675">
        <v>14639</v>
      </c>
      <c r="B4675" s="3">
        <f>VLOOKUP(A4675,'Demo Data'!A:E,2, TRUE)</f>
        <v>2</v>
      </c>
      <c r="C4675" s="3">
        <f>VLOOKUP(A4675,'Demo Data'!A:E,3, TRUE)</f>
        <v>20</v>
      </c>
      <c r="D4675" s="3">
        <f>VLOOKUP(A4675,'Demo Data'!A:E,4, TRUE)</f>
        <v>3</v>
      </c>
      <c r="E4675" s="3">
        <f>VLOOKUP(A4675,'Demo Data'!A:E,5, TRUE)</f>
        <v>3</v>
      </c>
      <c r="F4675">
        <f>VLOOKUP(A4675, 'Physical Activity Data '!A:B,2,FALSE)</f>
        <v>1</v>
      </c>
      <c r="G4675">
        <f>VLOOKUP(A4675,'Telomere data '!A:B, 2,)</f>
        <v>1.1419294840000001</v>
      </c>
      <c r="H4675">
        <f>VLOOKUP(A4675, 'BMI Data'!A:B,2,FALSE)</f>
        <v>30.29</v>
      </c>
      <c r="I4675">
        <f>VLOOKUP(A4675, 'Physical Activity Data '!A:E,5,FALSE)</f>
        <v>3.5</v>
      </c>
      <c r="J4675">
        <f>VLOOKUP(A4675, 'Physical Activity Data '!A:E,4,FALSE)</f>
        <v>30</v>
      </c>
    </row>
    <row r="4676" spans="1:10" x14ac:dyDescent="0.25">
      <c r="A4676">
        <v>14640</v>
      </c>
      <c r="B4676" s="3">
        <f>VLOOKUP(A4676,'Demo Data'!A:E,2, TRUE)</f>
        <v>1</v>
      </c>
      <c r="C4676" s="3">
        <f>VLOOKUP(A4676,'Demo Data'!A:E,3, TRUE)</f>
        <v>2</v>
      </c>
      <c r="D4676" s="3">
        <f>VLOOKUP(A4676,'Demo Data'!A:E,4, TRUE)</f>
        <v>3</v>
      </c>
      <c r="E4676" s="3" t="str">
        <f>VLOOKUP(A4676,'Demo Data'!A:E,5, TRUE)</f>
        <v>NA</v>
      </c>
      <c r="F4676" t="e">
        <f>VLOOKUP(A4676, 'Physical Activity Data '!A:B,2,FALSE)</f>
        <v>#N/A</v>
      </c>
      <c r="G4676" t="e">
        <f>VLOOKUP(A4676,'Telomere data '!A:B, 2,)</f>
        <v>#N/A</v>
      </c>
      <c r="H4676">
        <f>VLOOKUP(A4676, 'BMI Data'!A:B,2,FALSE)</f>
        <v>15.03</v>
      </c>
      <c r="I4676" t="e">
        <f>VLOOKUP(A4676, 'Physical Activity Data '!A:E,5,FALSE)</f>
        <v>#N/A</v>
      </c>
      <c r="J4676" t="e">
        <f>VLOOKUP(A4676, 'Physical Activity Data '!A:E,4,FALSE)</f>
        <v>#N/A</v>
      </c>
    </row>
    <row r="4677" spans="1:10" x14ac:dyDescent="0.25">
      <c r="A4677">
        <v>14641</v>
      </c>
      <c r="B4677" s="3">
        <f>VLOOKUP(A4677,'Demo Data'!A:E,2, TRUE)</f>
        <v>1</v>
      </c>
      <c r="C4677" s="3">
        <f>VLOOKUP(A4677,'Demo Data'!A:E,3, TRUE)</f>
        <v>44</v>
      </c>
      <c r="D4677" s="3">
        <f>VLOOKUP(A4677,'Demo Data'!A:E,4, TRUE)</f>
        <v>1</v>
      </c>
      <c r="E4677" s="3">
        <f>VLOOKUP(A4677,'Demo Data'!A:E,5, TRUE)</f>
        <v>1</v>
      </c>
      <c r="F4677">
        <f>VLOOKUP(A4677, 'Physical Activity Data '!A:B,2,FALSE)</f>
        <v>1</v>
      </c>
      <c r="G4677">
        <f>VLOOKUP(A4677,'Telomere data '!A:B, 2,)</f>
        <v>1.316369369</v>
      </c>
      <c r="H4677">
        <f>VLOOKUP(A4677, 'BMI Data'!A:B,2,FALSE)</f>
        <v>26.24</v>
      </c>
      <c r="I4677">
        <f>VLOOKUP(A4677, 'Physical Activity Data '!A:E,5,FALSE)</f>
        <v>5</v>
      </c>
      <c r="J4677">
        <f>VLOOKUP(A4677, 'Physical Activity Data '!A:E,4,FALSE)</f>
        <v>15</v>
      </c>
    </row>
    <row r="4678" spans="1:10" x14ac:dyDescent="0.25">
      <c r="A4678">
        <v>14642</v>
      </c>
      <c r="B4678" s="3">
        <f>VLOOKUP(A4678,'Demo Data'!A:E,2, TRUE)</f>
        <v>1</v>
      </c>
      <c r="C4678" s="3">
        <f>VLOOKUP(A4678,'Demo Data'!A:E,3, TRUE)</f>
        <v>6</v>
      </c>
      <c r="D4678" s="3">
        <f>VLOOKUP(A4678,'Demo Data'!A:E,4, TRUE)</f>
        <v>3</v>
      </c>
      <c r="E4678" s="3">
        <f>VLOOKUP(A4678,'Demo Data'!A:E,5, TRUE)</f>
        <v>1</v>
      </c>
      <c r="F4678" t="e">
        <f>VLOOKUP(A4678, 'Physical Activity Data '!A:B,2,FALSE)</f>
        <v>#N/A</v>
      </c>
      <c r="G4678" t="e">
        <f>VLOOKUP(A4678,'Telomere data '!A:B, 2,)</f>
        <v>#N/A</v>
      </c>
      <c r="H4678">
        <f>VLOOKUP(A4678, 'BMI Data'!A:B,2,FALSE)</f>
        <v>22.02</v>
      </c>
      <c r="I4678" t="e">
        <f>VLOOKUP(A4678, 'Physical Activity Data '!A:E,5,FALSE)</f>
        <v>#N/A</v>
      </c>
      <c r="J4678" t="e">
        <f>VLOOKUP(A4678, 'Physical Activity Data '!A:E,4,FALSE)</f>
        <v>#N/A</v>
      </c>
    </row>
    <row r="4679" spans="1:10" x14ac:dyDescent="0.25">
      <c r="A4679">
        <v>14643</v>
      </c>
      <c r="B4679" s="3">
        <f>VLOOKUP(A4679,'Demo Data'!A:E,2, TRUE)</f>
        <v>2</v>
      </c>
      <c r="C4679" s="3">
        <f>VLOOKUP(A4679,'Demo Data'!A:E,3, TRUE)</f>
        <v>58</v>
      </c>
      <c r="D4679" s="3">
        <f>VLOOKUP(A4679,'Demo Data'!A:E,4, TRUE)</f>
        <v>3</v>
      </c>
      <c r="E4679" s="3">
        <f>VLOOKUP(A4679,'Demo Data'!A:E,5, TRUE)</f>
        <v>2</v>
      </c>
      <c r="F4679" t="e">
        <f>VLOOKUP(A4679, 'Physical Activity Data '!A:B,2,FALSE)</f>
        <v>#N/A</v>
      </c>
      <c r="G4679">
        <f>VLOOKUP(A4679,'Telomere data '!A:B, 2,)</f>
        <v>0.82015869600000002</v>
      </c>
      <c r="H4679">
        <f>VLOOKUP(A4679, 'BMI Data'!A:B,2,FALSE)</f>
        <v>31.78</v>
      </c>
      <c r="I4679" t="e">
        <f>VLOOKUP(A4679, 'Physical Activity Data '!A:E,5,FALSE)</f>
        <v>#N/A</v>
      </c>
      <c r="J4679" t="e">
        <f>VLOOKUP(A4679, 'Physical Activity Data '!A:E,4,FALSE)</f>
        <v>#N/A</v>
      </c>
    </row>
    <row r="4680" spans="1:10" x14ac:dyDescent="0.25">
      <c r="A4680">
        <v>14644</v>
      </c>
      <c r="B4680" s="3">
        <f>VLOOKUP(A4680,'Demo Data'!A:E,2, TRUE)</f>
        <v>2</v>
      </c>
      <c r="C4680" s="3">
        <f>VLOOKUP(A4680,'Demo Data'!A:E,3, TRUE)</f>
        <v>53</v>
      </c>
      <c r="D4680" s="3">
        <f>VLOOKUP(A4680,'Demo Data'!A:E,4, TRUE)</f>
        <v>3</v>
      </c>
      <c r="E4680" s="3">
        <f>VLOOKUP(A4680,'Demo Data'!A:E,5, TRUE)</f>
        <v>3</v>
      </c>
      <c r="F4680">
        <f>VLOOKUP(A4680, 'Physical Activity Data '!A:B,2,FALSE)</f>
        <v>2</v>
      </c>
      <c r="G4680">
        <f>VLOOKUP(A4680,'Telomere data '!A:B, 2,)</f>
        <v>1.5358721609999999</v>
      </c>
      <c r="H4680">
        <f>VLOOKUP(A4680, 'BMI Data'!A:B,2,FALSE)</f>
        <v>22.09</v>
      </c>
      <c r="I4680">
        <f>VLOOKUP(A4680, 'Physical Activity Data '!A:E,5,FALSE)</f>
        <v>8</v>
      </c>
      <c r="J4680">
        <f>VLOOKUP(A4680, 'Physical Activity Data '!A:E,4,FALSE)</f>
        <v>10</v>
      </c>
    </row>
    <row r="4681" spans="1:10" x14ac:dyDescent="0.25">
      <c r="A4681">
        <v>14645</v>
      </c>
      <c r="B4681" s="3">
        <f>VLOOKUP(A4681,'Demo Data'!A:E,2, TRUE)</f>
        <v>2</v>
      </c>
      <c r="C4681" s="3">
        <f>VLOOKUP(A4681,'Demo Data'!A:E,3, TRUE)</f>
        <v>54</v>
      </c>
      <c r="D4681" s="3">
        <f>VLOOKUP(A4681,'Demo Data'!A:E,4, TRUE)</f>
        <v>3</v>
      </c>
      <c r="E4681" s="3">
        <f>VLOOKUP(A4681,'Demo Data'!A:E,5, TRUE)</f>
        <v>3</v>
      </c>
      <c r="F4681">
        <f>VLOOKUP(A4681, 'Physical Activity Data '!A:B,2,FALSE)</f>
        <v>1</v>
      </c>
      <c r="G4681">
        <f>VLOOKUP(A4681,'Telomere data '!A:B, 2,)</f>
        <v>1.1027907690000001</v>
      </c>
      <c r="H4681">
        <f>VLOOKUP(A4681, 'BMI Data'!A:B,2,FALSE)</f>
        <v>38.61</v>
      </c>
      <c r="I4681">
        <f>VLOOKUP(A4681, 'Physical Activity Data '!A:E,5,FALSE)</f>
        <v>3.5</v>
      </c>
      <c r="J4681">
        <f>VLOOKUP(A4681, 'Physical Activity Data '!A:E,4,FALSE)</f>
        <v>20</v>
      </c>
    </row>
    <row r="4682" spans="1:10" x14ac:dyDescent="0.25">
      <c r="A4682">
        <v>14646</v>
      </c>
      <c r="B4682" s="3">
        <f>VLOOKUP(A4682,'Demo Data'!A:E,2, TRUE)</f>
        <v>2</v>
      </c>
      <c r="C4682" s="3">
        <f>VLOOKUP(A4682,'Demo Data'!A:E,3, TRUE)</f>
        <v>85</v>
      </c>
      <c r="D4682" s="3">
        <f>VLOOKUP(A4682,'Demo Data'!A:E,4, TRUE)</f>
        <v>3</v>
      </c>
      <c r="E4682" s="3">
        <f>VLOOKUP(A4682,'Demo Data'!A:E,5, TRUE)</f>
        <v>2</v>
      </c>
      <c r="F4682" t="e">
        <f>VLOOKUP(A4682, 'Physical Activity Data '!A:B,2,FALSE)</f>
        <v>#N/A</v>
      </c>
      <c r="G4682">
        <f>VLOOKUP(A4682,'Telomere data '!A:B, 2,)</f>
        <v>0.87066432500000002</v>
      </c>
      <c r="H4682">
        <f>VLOOKUP(A4682, 'BMI Data'!A:B,2,FALSE)</f>
        <v>22.16</v>
      </c>
      <c r="I4682" t="e">
        <f>VLOOKUP(A4682, 'Physical Activity Data '!A:E,5,FALSE)</f>
        <v>#N/A</v>
      </c>
      <c r="J4682" t="e">
        <f>VLOOKUP(A4682, 'Physical Activity Data '!A:E,4,FALSE)</f>
        <v>#N/A</v>
      </c>
    </row>
    <row r="4683" spans="1:10" x14ac:dyDescent="0.25">
      <c r="A4683">
        <v>14647</v>
      </c>
      <c r="B4683" s="3">
        <f>VLOOKUP(A4683,'Demo Data'!A:E,2, TRUE)</f>
        <v>1</v>
      </c>
      <c r="C4683" s="3">
        <f>VLOOKUP(A4683,'Demo Data'!A:E,3, TRUE)</f>
        <v>1</v>
      </c>
      <c r="D4683" s="3">
        <f>VLOOKUP(A4683,'Demo Data'!A:E,4, TRUE)</f>
        <v>4</v>
      </c>
      <c r="E4683" s="3" t="str">
        <f>VLOOKUP(A4683,'Demo Data'!A:E,5, TRUE)</f>
        <v>NA</v>
      </c>
      <c r="F4683" t="e">
        <f>VLOOKUP(A4683, 'Physical Activity Data '!A:B,2,FALSE)</f>
        <v>#N/A</v>
      </c>
      <c r="G4683" t="e">
        <f>VLOOKUP(A4683,'Telomere data '!A:B, 2,)</f>
        <v>#N/A</v>
      </c>
      <c r="H4683" t="str">
        <f>VLOOKUP(A4683, 'BMI Data'!A:B,2,FALSE)</f>
        <v>NA</v>
      </c>
      <c r="I4683" t="e">
        <f>VLOOKUP(A4683, 'Physical Activity Data '!A:E,5,FALSE)</f>
        <v>#N/A</v>
      </c>
      <c r="J4683" t="e">
        <f>VLOOKUP(A4683, 'Physical Activity Data '!A:E,4,FALSE)</f>
        <v>#N/A</v>
      </c>
    </row>
    <row r="4684" spans="1:10" x14ac:dyDescent="0.25">
      <c r="A4684">
        <v>14648</v>
      </c>
      <c r="B4684" s="3">
        <f>VLOOKUP(A4684,'Demo Data'!A:E,2, TRUE)</f>
        <v>1</v>
      </c>
      <c r="C4684" s="3">
        <f>VLOOKUP(A4684,'Demo Data'!A:E,3, TRUE)</f>
        <v>22</v>
      </c>
      <c r="D4684" s="3">
        <f>VLOOKUP(A4684,'Demo Data'!A:E,4, TRUE)</f>
        <v>3</v>
      </c>
      <c r="E4684" s="3">
        <f>VLOOKUP(A4684,'Demo Data'!A:E,5, TRUE)</f>
        <v>1</v>
      </c>
      <c r="F4684" t="e">
        <f>VLOOKUP(A4684, 'Physical Activity Data '!A:B,2,FALSE)</f>
        <v>#N/A</v>
      </c>
      <c r="G4684">
        <f>VLOOKUP(A4684,'Telomere data '!A:B, 2,)</f>
        <v>1.1615996790000001</v>
      </c>
      <c r="H4684">
        <f>VLOOKUP(A4684, 'BMI Data'!A:B,2,FALSE)</f>
        <v>34.04</v>
      </c>
      <c r="I4684" t="e">
        <f>VLOOKUP(A4684, 'Physical Activity Data '!A:E,5,FALSE)</f>
        <v>#N/A</v>
      </c>
      <c r="J4684" t="e">
        <f>VLOOKUP(A4684, 'Physical Activity Data '!A:E,4,FALSE)</f>
        <v>#N/A</v>
      </c>
    </row>
    <row r="4685" spans="1:10" x14ac:dyDescent="0.25">
      <c r="A4685">
        <v>14649</v>
      </c>
      <c r="B4685" s="3">
        <f>VLOOKUP(A4685,'Demo Data'!A:E,2, TRUE)</f>
        <v>1</v>
      </c>
      <c r="C4685" s="3">
        <f>VLOOKUP(A4685,'Demo Data'!A:E,3, TRUE)</f>
        <v>49</v>
      </c>
      <c r="D4685" s="3">
        <f>VLOOKUP(A4685,'Demo Data'!A:E,4, TRUE)</f>
        <v>4</v>
      </c>
      <c r="E4685" s="3">
        <f>VLOOKUP(A4685,'Demo Data'!A:E,5, TRUE)</f>
        <v>1</v>
      </c>
      <c r="F4685" t="e">
        <f>VLOOKUP(A4685, 'Physical Activity Data '!A:B,2,FALSE)</f>
        <v>#N/A</v>
      </c>
      <c r="G4685">
        <f>VLOOKUP(A4685,'Telomere data '!A:B, 2,)</f>
        <v>1.398680299</v>
      </c>
      <c r="H4685">
        <f>VLOOKUP(A4685, 'BMI Data'!A:B,2,FALSE)</f>
        <v>26.94</v>
      </c>
      <c r="I4685" t="e">
        <f>VLOOKUP(A4685, 'Physical Activity Data '!A:E,5,FALSE)</f>
        <v>#N/A</v>
      </c>
      <c r="J4685" t="e">
        <f>VLOOKUP(A4685, 'Physical Activity Data '!A:E,4,FALSE)</f>
        <v>#N/A</v>
      </c>
    </row>
    <row r="4686" spans="1:10" x14ac:dyDescent="0.25">
      <c r="A4686">
        <v>14650</v>
      </c>
      <c r="B4686" s="3">
        <f>VLOOKUP(A4686,'Demo Data'!A:E,2, TRUE)</f>
        <v>1</v>
      </c>
      <c r="C4686" s="3">
        <f>VLOOKUP(A4686,'Demo Data'!A:E,3, TRUE)</f>
        <v>0</v>
      </c>
      <c r="D4686" s="3">
        <f>VLOOKUP(A4686,'Demo Data'!A:E,4, TRUE)</f>
        <v>3</v>
      </c>
      <c r="E4686" s="3" t="str">
        <f>VLOOKUP(A4686,'Demo Data'!A:E,5, TRUE)</f>
        <v>NA</v>
      </c>
      <c r="F4686" t="e">
        <f>VLOOKUP(A4686, 'Physical Activity Data '!A:B,2,FALSE)</f>
        <v>#N/A</v>
      </c>
      <c r="G4686" t="e">
        <f>VLOOKUP(A4686,'Telomere data '!A:B, 2,)</f>
        <v>#N/A</v>
      </c>
      <c r="H4686" t="str">
        <f>VLOOKUP(A4686, 'BMI Data'!A:B,2,FALSE)</f>
        <v>NA</v>
      </c>
      <c r="I4686" t="e">
        <f>VLOOKUP(A4686, 'Physical Activity Data '!A:E,5,FALSE)</f>
        <v>#N/A</v>
      </c>
      <c r="J4686" t="e">
        <f>VLOOKUP(A4686, 'Physical Activity Data '!A:E,4,FALSE)</f>
        <v>#N/A</v>
      </c>
    </row>
    <row r="4687" spans="1:10" x14ac:dyDescent="0.25">
      <c r="A4687">
        <v>14651</v>
      </c>
      <c r="B4687" s="3">
        <f>VLOOKUP(A4687,'Demo Data'!A:E,2, TRUE)</f>
        <v>2</v>
      </c>
      <c r="C4687" s="3">
        <f>VLOOKUP(A4687,'Demo Data'!A:E,3, TRUE)</f>
        <v>6</v>
      </c>
      <c r="D4687" s="3">
        <f>VLOOKUP(A4687,'Demo Data'!A:E,4, TRUE)</f>
        <v>1</v>
      </c>
      <c r="E4687" s="3">
        <f>VLOOKUP(A4687,'Demo Data'!A:E,5, TRUE)</f>
        <v>1</v>
      </c>
      <c r="F4687" t="e">
        <f>VLOOKUP(A4687, 'Physical Activity Data '!A:B,2,FALSE)</f>
        <v>#N/A</v>
      </c>
      <c r="G4687" t="e">
        <f>VLOOKUP(A4687,'Telomere data '!A:B, 2,)</f>
        <v>#N/A</v>
      </c>
      <c r="H4687">
        <f>VLOOKUP(A4687, 'BMI Data'!A:B,2,FALSE)</f>
        <v>19.239999999999998</v>
      </c>
      <c r="I4687" t="e">
        <f>VLOOKUP(A4687, 'Physical Activity Data '!A:E,5,FALSE)</f>
        <v>#N/A</v>
      </c>
      <c r="J4687" t="e">
        <f>VLOOKUP(A4687, 'Physical Activity Data '!A:E,4,FALSE)</f>
        <v>#N/A</v>
      </c>
    </row>
    <row r="4688" spans="1:10" x14ac:dyDescent="0.25">
      <c r="A4688">
        <v>14652</v>
      </c>
      <c r="B4688" s="3">
        <f>VLOOKUP(A4688,'Demo Data'!A:E,2, TRUE)</f>
        <v>2</v>
      </c>
      <c r="C4688" s="3">
        <f>VLOOKUP(A4688,'Demo Data'!A:E,3, TRUE)</f>
        <v>55</v>
      </c>
      <c r="D4688" s="3">
        <f>VLOOKUP(A4688,'Demo Data'!A:E,4, TRUE)</f>
        <v>4</v>
      </c>
      <c r="E4688" s="3">
        <f>VLOOKUP(A4688,'Demo Data'!A:E,5, TRUE)</f>
        <v>3</v>
      </c>
      <c r="F4688">
        <f>VLOOKUP(A4688, 'Physical Activity Data '!A:B,2,FALSE)</f>
        <v>1</v>
      </c>
      <c r="G4688">
        <f>VLOOKUP(A4688,'Telomere data '!A:B, 2,)</f>
        <v>1.118252061</v>
      </c>
      <c r="H4688">
        <f>VLOOKUP(A4688, 'BMI Data'!A:B,2,FALSE)</f>
        <v>22.67</v>
      </c>
      <c r="I4688">
        <f>VLOOKUP(A4688, 'Physical Activity Data '!A:E,5,FALSE)</f>
        <v>4.5</v>
      </c>
      <c r="J4688">
        <f>VLOOKUP(A4688, 'Physical Activity Data '!A:E,4,FALSE)</f>
        <v>30</v>
      </c>
    </row>
    <row r="4689" spans="1:10" x14ac:dyDescent="0.25">
      <c r="A4689">
        <v>14653</v>
      </c>
      <c r="B4689" s="3">
        <f>VLOOKUP(A4689,'Demo Data'!A:E,2, TRUE)</f>
        <v>2</v>
      </c>
      <c r="C4689" s="3">
        <f>VLOOKUP(A4689,'Demo Data'!A:E,3, TRUE)</f>
        <v>4</v>
      </c>
      <c r="D4689" s="3">
        <f>VLOOKUP(A4689,'Demo Data'!A:E,4, TRUE)</f>
        <v>3</v>
      </c>
      <c r="E4689" s="3" t="str">
        <f>VLOOKUP(A4689,'Demo Data'!A:E,5, TRUE)</f>
        <v>NA</v>
      </c>
      <c r="F4689" t="e">
        <f>VLOOKUP(A4689, 'Physical Activity Data '!A:B,2,FALSE)</f>
        <v>#N/A</v>
      </c>
      <c r="G4689" t="e">
        <f>VLOOKUP(A4689,'Telomere data '!A:B, 2,)</f>
        <v>#N/A</v>
      </c>
      <c r="H4689">
        <f>VLOOKUP(A4689, 'BMI Data'!A:B,2,FALSE)</f>
        <v>20.76</v>
      </c>
      <c r="I4689" t="e">
        <f>VLOOKUP(A4689, 'Physical Activity Data '!A:E,5,FALSE)</f>
        <v>#N/A</v>
      </c>
      <c r="J4689" t="e">
        <f>VLOOKUP(A4689, 'Physical Activity Data '!A:E,4,FALSE)</f>
        <v>#N/A</v>
      </c>
    </row>
    <row r="4690" spans="1:10" x14ac:dyDescent="0.25">
      <c r="A4690">
        <v>14654</v>
      </c>
      <c r="B4690" s="3">
        <f>VLOOKUP(A4690,'Demo Data'!A:E,2, TRUE)</f>
        <v>2</v>
      </c>
      <c r="C4690" s="3">
        <f>VLOOKUP(A4690,'Demo Data'!A:E,3, TRUE)</f>
        <v>28</v>
      </c>
      <c r="D4690" s="3">
        <f>VLOOKUP(A4690,'Demo Data'!A:E,4, TRUE)</f>
        <v>3</v>
      </c>
      <c r="E4690" s="3">
        <f>VLOOKUP(A4690,'Demo Data'!A:E,5, TRUE)</f>
        <v>3</v>
      </c>
      <c r="F4690">
        <f>VLOOKUP(A4690, 'Physical Activity Data '!A:B,2,FALSE)</f>
        <v>1</v>
      </c>
      <c r="G4690">
        <f>VLOOKUP(A4690,'Telomere data '!A:B, 2,)</f>
        <v>1.200819125</v>
      </c>
      <c r="H4690">
        <f>VLOOKUP(A4690, 'BMI Data'!A:B,2,FALSE)</f>
        <v>33.270000000000003</v>
      </c>
      <c r="I4690">
        <f>VLOOKUP(A4690, 'Physical Activity Data '!A:E,5,FALSE)</f>
        <v>3.5</v>
      </c>
      <c r="J4690">
        <f>VLOOKUP(A4690, 'Physical Activity Data '!A:E,4,FALSE)</f>
        <v>30</v>
      </c>
    </row>
    <row r="4691" spans="1:10" x14ac:dyDescent="0.25">
      <c r="A4691">
        <v>14655</v>
      </c>
      <c r="B4691" s="3">
        <f>VLOOKUP(A4691,'Demo Data'!A:E,2, TRUE)</f>
        <v>2</v>
      </c>
      <c r="C4691" s="3">
        <f>VLOOKUP(A4691,'Demo Data'!A:E,3, TRUE)</f>
        <v>43</v>
      </c>
      <c r="D4691" s="3">
        <f>VLOOKUP(A4691,'Demo Data'!A:E,4, TRUE)</f>
        <v>3</v>
      </c>
      <c r="E4691" s="3">
        <f>VLOOKUP(A4691,'Demo Data'!A:E,5, TRUE)</f>
        <v>3</v>
      </c>
      <c r="F4691">
        <f>VLOOKUP(A4691, 'Physical Activity Data '!A:B,2,FALSE)</f>
        <v>1</v>
      </c>
      <c r="G4691">
        <f>VLOOKUP(A4691,'Telomere data '!A:B, 2,)</f>
        <v>0.84738813099999999</v>
      </c>
      <c r="H4691">
        <f>VLOOKUP(A4691, 'BMI Data'!A:B,2,FALSE)</f>
        <v>37.200000000000003</v>
      </c>
      <c r="I4691">
        <f>VLOOKUP(A4691, 'Physical Activity Data '!A:E,5,FALSE)</f>
        <v>4</v>
      </c>
      <c r="J4691">
        <f>VLOOKUP(A4691, 'Physical Activity Data '!A:E,4,FALSE)</f>
        <v>30</v>
      </c>
    </row>
    <row r="4692" spans="1:10" x14ac:dyDescent="0.25">
      <c r="A4692">
        <v>14656</v>
      </c>
      <c r="B4692" s="3">
        <f>VLOOKUP(A4692,'Demo Data'!A:E,2, TRUE)</f>
        <v>2</v>
      </c>
      <c r="C4692" s="3">
        <f>VLOOKUP(A4692,'Demo Data'!A:E,3, TRUE)</f>
        <v>58</v>
      </c>
      <c r="D4692" s="3">
        <f>VLOOKUP(A4692,'Demo Data'!A:E,4, TRUE)</f>
        <v>4</v>
      </c>
      <c r="E4692" s="3">
        <f>VLOOKUP(A4692,'Demo Data'!A:E,5, TRUE)</f>
        <v>1</v>
      </c>
      <c r="F4692" t="e">
        <f>VLOOKUP(A4692, 'Physical Activity Data '!A:B,2,FALSE)</f>
        <v>#N/A</v>
      </c>
      <c r="G4692">
        <f>VLOOKUP(A4692,'Telomere data '!A:B, 2,)</f>
        <v>0.95877922400000004</v>
      </c>
      <c r="H4692" t="str">
        <f>VLOOKUP(A4692, 'BMI Data'!A:B,2,FALSE)</f>
        <v>NA</v>
      </c>
      <c r="I4692" t="e">
        <f>VLOOKUP(A4692, 'Physical Activity Data '!A:E,5,FALSE)</f>
        <v>#N/A</v>
      </c>
      <c r="J4692" t="e">
        <f>VLOOKUP(A4692, 'Physical Activity Data '!A:E,4,FALSE)</f>
        <v>#N/A</v>
      </c>
    </row>
    <row r="4693" spans="1:10" x14ac:dyDescent="0.25">
      <c r="A4693">
        <v>14657</v>
      </c>
      <c r="B4693" s="3">
        <f>VLOOKUP(A4693,'Demo Data'!A:E,2, TRUE)</f>
        <v>1</v>
      </c>
      <c r="C4693" s="3">
        <f>VLOOKUP(A4693,'Demo Data'!A:E,3, TRUE)</f>
        <v>15</v>
      </c>
      <c r="D4693" s="3">
        <f>VLOOKUP(A4693,'Demo Data'!A:E,4, TRUE)</f>
        <v>1</v>
      </c>
      <c r="E4693" s="3">
        <f>VLOOKUP(A4693,'Demo Data'!A:E,5, TRUE)</f>
        <v>1</v>
      </c>
      <c r="F4693">
        <f>VLOOKUP(A4693, 'Physical Activity Data '!A:B,2,FALSE)</f>
        <v>1</v>
      </c>
      <c r="G4693" t="e">
        <f>VLOOKUP(A4693,'Telomere data '!A:B, 2,)</f>
        <v>#N/A</v>
      </c>
      <c r="H4693">
        <f>VLOOKUP(A4693, 'BMI Data'!A:B,2,FALSE)</f>
        <v>22.01</v>
      </c>
      <c r="I4693">
        <f>VLOOKUP(A4693, 'Physical Activity Data '!A:E,5,FALSE)</f>
        <v>4</v>
      </c>
      <c r="J4693">
        <f>VLOOKUP(A4693, 'Physical Activity Data '!A:E,4,FALSE)</f>
        <v>30</v>
      </c>
    </row>
    <row r="4694" spans="1:10" x14ac:dyDescent="0.25">
      <c r="A4694">
        <v>14658</v>
      </c>
      <c r="B4694" s="3">
        <f>VLOOKUP(A4694,'Demo Data'!A:E,2, TRUE)</f>
        <v>1</v>
      </c>
      <c r="C4694" s="3">
        <f>VLOOKUP(A4694,'Demo Data'!A:E,3, TRUE)</f>
        <v>4</v>
      </c>
      <c r="D4694" s="3">
        <f>VLOOKUP(A4694,'Demo Data'!A:E,4, TRUE)</f>
        <v>5</v>
      </c>
      <c r="E4694" s="3" t="str">
        <f>VLOOKUP(A4694,'Demo Data'!A:E,5, TRUE)</f>
        <v>NA</v>
      </c>
      <c r="F4694" t="e">
        <f>VLOOKUP(A4694, 'Physical Activity Data '!A:B,2,FALSE)</f>
        <v>#N/A</v>
      </c>
      <c r="G4694" t="e">
        <f>VLOOKUP(A4694,'Telomere data '!A:B, 2,)</f>
        <v>#N/A</v>
      </c>
      <c r="H4694">
        <f>VLOOKUP(A4694, 'BMI Data'!A:B,2,FALSE)</f>
        <v>16.920000000000002</v>
      </c>
      <c r="I4694" t="e">
        <f>VLOOKUP(A4694, 'Physical Activity Data '!A:E,5,FALSE)</f>
        <v>#N/A</v>
      </c>
      <c r="J4694" t="e">
        <f>VLOOKUP(A4694, 'Physical Activity Data '!A:E,4,FALSE)</f>
        <v>#N/A</v>
      </c>
    </row>
    <row r="4695" spans="1:10" x14ac:dyDescent="0.25">
      <c r="A4695">
        <v>14659</v>
      </c>
      <c r="B4695" s="3">
        <f>VLOOKUP(A4695,'Demo Data'!A:E,2, TRUE)</f>
        <v>2</v>
      </c>
      <c r="C4695" s="3">
        <f>VLOOKUP(A4695,'Demo Data'!A:E,3, TRUE)</f>
        <v>55</v>
      </c>
      <c r="D4695" s="3">
        <f>VLOOKUP(A4695,'Demo Data'!A:E,4, TRUE)</f>
        <v>5</v>
      </c>
      <c r="E4695" s="3">
        <f>VLOOKUP(A4695,'Demo Data'!A:E,5, TRUE)</f>
        <v>3</v>
      </c>
      <c r="F4695">
        <f>VLOOKUP(A4695, 'Physical Activity Data '!A:B,2,FALSE)</f>
        <v>1</v>
      </c>
      <c r="G4695" t="e">
        <f>VLOOKUP(A4695,'Telomere data '!A:B, 2,)</f>
        <v>#N/A</v>
      </c>
      <c r="H4695">
        <f>VLOOKUP(A4695, 'BMI Data'!A:B,2,FALSE)</f>
        <v>26.1</v>
      </c>
      <c r="I4695">
        <f>VLOOKUP(A4695, 'Physical Activity Data '!A:E,5,FALSE)</f>
        <v>4.5</v>
      </c>
      <c r="J4695">
        <f>VLOOKUP(A4695, 'Physical Activity Data '!A:E,4,FALSE)</f>
        <v>20</v>
      </c>
    </row>
    <row r="4696" spans="1:10" x14ac:dyDescent="0.25">
      <c r="A4696">
        <v>14660</v>
      </c>
      <c r="B4696" s="3">
        <f>VLOOKUP(A4696,'Demo Data'!A:E,2, TRUE)</f>
        <v>2</v>
      </c>
      <c r="C4696" s="3">
        <f>VLOOKUP(A4696,'Demo Data'!A:E,3, TRUE)</f>
        <v>11</v>
      </c>
      <c r="D4696" s="3">
        <f>VLOOKUP(A4696,'Demo Data'!A:E,4, TRUE)</f>
        <v>4</v>
      </c>
      <c r="E4696" s="3">
        <f>VLOOKUP(A4696,'Demo Data'!A:E,5, TRUE)</f>
        <v>1</v>
      </c>
      <c r="F4696" t="e">
        <f>VLOOKUP(A4696, 'Physical Activity Data '!A:B,2,FALSE)</f>
        <v>#N/A</v>
      </c>
      <c r="G4696" t="e">
        <f>VLOOKUP(A4696,'Telomere data '!A:B, 2,)</f>
        <v>#N/A</v>
      </c>
      <c r="H4696">
        <f>VLOOKUP(A4696, 'BMI Data'!A:B,2,FALSE)</f>
        <v>17.82</v>
      </c>
      <c r="I4696" t="e">
        <f>VLOOKUP(A4696, 'Physical Activity Data '!A:E,5,FALSE)</f>
        <v>#N/A</v>
      </c>
      <c r="J4696" t="e">
        <f>VLOOKUP(A4696, 'Physical Activity Data '!A:E,4,FALSE)</f>
        <v>#N/A</v>
      </c>
    </row>
    <row r="4697" spans="1:10" x14ac:dyDescent="0.25">
      <c r="A4697">
        <v>14661</v>
      </c>
      <c r="B4697" s="3">
        <f>VLOOKUP(A4697,'Demo Data'!A:E,2, TRUE)</f>
        <v>1</v>
      </c>
      <c r="C4697" s="3">
        <f>VLOOKUP(A4697,'Demo Data'!A:E,3, TRUE)</f>
        <v>14</v>
      </c>
      <c r="D4697" s="3">
        <f>VLOOKUP(A4697,'Demo Data'!A:E,4, TRUE)</f>
        <v>1</v>
      </c>
      <c r="E4697" s="3">
        <f>VLOOKUP(A4697,'Demo Data'!A:E,5, TRUE)</f>
        <v>1</v>
      </c>
      <c r="F4697">
        <f>VLOOKUP(A4697, 'Physical Activity Data '!A:B,2,FALSE)</f>
        <v>1</v>
      </c>
      <c r="G4697" t="e">
        <f>VLOOKUP(A4697,'Telomere data '!A:B, 2,)</f>
        <v>#N/A</v>
      </c>
      <c r="H4697">
        <f>VLOOKUP(A4697, 'BMI Data'!A:B,2,FALSE)</f>
        <v>28.89</v>
      </c>
      <c r="I4697">
        <f>VLOOKUP(A4697, 'Physical Activity Data '!A:E,5,FALSE)</f>
        <v>6</v>
      </c>
      <c r="J4697">
        <f>VLOOKUP(A4697, 'Physical Activity Data '!A:E,4,FALSE)</f>
        <v>25</v>
      </c>
    </row>
    <row r="4698" spans="1:10" x14ac:dyDescent="0.25">
      <c r="A4698">
        <v>14662</v>
      </c>
      <c r="B4698" s="3">
        <f>VLOOKUP(A4698,'Demo Data'!A:E,2, TRUE)</f>
        <v>1</v>
      </c>
      <c r="C4698" s="3">
        <f>VLOOKUP(A4698,'Demo Data'!A:E,3, TRUE)</f>
        <v>9</v>
      </c>
      <c r="D4698" s="3">
        <f>VLOOKUP(A4698,'Demo Data'!A:E,4, TRUE)</f>
        <v>3</v>
      </c>
      <c r="E4698" s="3">
        <f>VLOOKUP(A4698,'Demo Data'!A:E,5, TRUE)</f>
        <v>1</v>
      </c>
      <c r="F4698" t="e">
        <f>VLOOKUP(A4698, 'Physical Activity Data '!A:B,2,FALSE)</f>
        <v>#N/A</v>
      </c>
      <c r="G4698" t="e">
        <f>VLOOKUP(A4698,'Telomere data '!A:B, 2,)</f>
        <v>#N/A</v>
      </c>
      <c r="H4698">
        <f>VLOOKUP(A4698, 'BMI Data'!A:B,2,FALSE)</f>
        <v>17.8</v>
      </c>
      <c r="I4698" t="e">
        <f>VLOOKUP(A4698, 'Physical Activity Data '!A:E,5,FALSE)</f>
        <v>#N/A</v>
      </c>
      <c r="J4698" t="e">
        <f>VLOOKUP(A4698, 'Physical Activity Data '!A:E,4,FALSE)</f>
        <v>#N/A</v>
      </c>
    </row>
    <row r="4699" spans="1:10" x14ac:dyDescent="0.25">
      <c r="A4699">
        <v>14663</v>
      </c>
      <c r="B4699" s="3">
        <f>VLOOKUP(A4699,'Demo Data'!A:E,2, TRUE)</f>
        <v>1</v>
      </c>
      <c r="C4699" s="3">
        <f>VLOOKUP(A4699,'Demo Data'!A:E,3, TRUE)</f>
        <v>0</v>
      </c>
      <c r="D4699" s="3">
        <f>VLOOKUP(A4699,'Demo Data'!A:E,4, TRUE)</f>
        <v>3</v>
      </c>
      <c r="E4699" s="3" t="str">
        <f>VLOOKUP(A4699,'Demo Data'!A:E,5, TRUE)</f>
        <v>NA</v>
      </c>
      <c r="F4699" t="e">
        <f>VLOOKUP(A4699, 'Physical Activity Data '!A:B,2,FALSE)</f>
        <v>#N/A</v>
      </c>
      <c r="G4699" t="e">
        <f>VLOOKUP(A4699,'Telomere data '!A:B, 2,)</f>
        <v>#N/A</v>
      </c>
      <c r="H4699" t="str">
        <f>VLOOKUP(A4699, 'BMI Data'!A:B,2,FALSE)</f>
        <v>NA</v>
      </c>
      <c r="I4699" t="e">
        <f>VLOOKUP(A4699, 'Physical Activity Data '!A:E,5,FALSE)</f>
        <v>#N/A</v>
      </c>
      <c r="J4699" t="e">
        <f>VLOOKUP(A4699, 'Physical Activity Data '!A:E,4,FALSE)</f>
        <v>#N/A</v>
      </c>
    </row>
    <row r="4700" spans="1:10" x14ac:dyDescent="0.25">
      <c r="A4700">
        <v>14664</v>
      </c>
      <c r="B4700" s="3">
        <f>VLOOKUP(A4700,'Demo Data'!A:E,2, TRUE)</f>
        <v>2</v>
      </c>
      <c r="C4700" s="3">
        <f>VLOOKUP(A4700,'Demo Data'!A:E,3, TRUE)</f>
        <v>53</v>
      </c>
      <c r="D4700" s="3">
        <f>VLOOKUP(A4700,'Demo Data'!A:E,4, TRUE)</f>
        <v>3</v>
      </c>
      <c r="E4700" s="3">
        <f>VLOOKUP(A4700,'Demo Data'!A:E,5, TRUE)</f>
        <v>3</v>
      </c>
      <c r="F4700">
        <f>VLOOKUP(A4700, 'Physical Activity Data '!A:B,2,FALSE)</f>
        <v>1</v>
      </c>
      <c r="G4700">
        <f>VLOOKUP(A4700,'Telomere data '!A:B, 2,)</f>
        <v>1.0963842500000001</v>
      </c>
      <c r="H4700">
        <f>VLOOKUP(A4700, 'BMI Data'!A:B,2,FALSE)</f>
        <v>26.29</v>
      </c>
      <c r="I4700">
        <f>VLOOKUP(A4700, 'Physical Activity Data '!A:E,5,FALSE)</f>
        <v>4</v>
      </c>
      <c r="J4700">
        <f>VLOOKUP(A4700, 'Physical Activity Data '!A:E,4,FALSE)</f>
        <v>180</v>
      </c>
    </row>
    <row r="4701" spans="1:10" x14ac:dyDescent="0.25">
      <c r="A4701">
        <v>14665</v>
      </c>
      <c r="B4701" s="3">
        <f>VLOOKUP(A4701,'Demo Data'!A:E,2, TRUE)</f>
        <v>1</v>
      </c>
      <c r="C4701" s="3">
        <f>VLOOKUP(A4701,'Demo Data'!A:E,3, TRUE)</f>
        <v>11</v>
      </c>
      <c r="D4701" s="3">
        <f>VLOOKUP(A4701,'Demo Data'!A:E,4, TRUE)</f>
        <v>4</v>
      </c>
      <c r="E4701" s="3">
        <f>VLOOKUP(A4701,'Demo Data'!A:E,5, TRUE)</f>
        <v>1</v>
      </c>
      <c r="F4701" t="e">
        <f>VLOOKUP(A4701, 'Physical Activity Data '!A:B,2,FALSE)</f>
        <v>#N/A</v>
      </c>
      <c r="G4701" t="e">
        <f>VLOOKUP(A4701,'Telomere data '!A:B, 2,)</f>
        <v>#N/A</v>
      </c>
      <c r="H4701">
        <f>VLOOKUP(A4701, 'BMI Data'!A:B,2,FALSE)</f>
        <v>19.22</v>
      </c>
      <c r="I4701" t="e">
        <f>VLOOKUP(A4701, 'Physical Activity Data '!A:E,5,FALSE)</f>
        <v>#N/A</v>
      </c>
      <c r="J4701" t="e">
        <f>VLOOKUP(A4701, 'Physical Activity Data '!A:E,4,FALSE)</f>
        <v>#N/A</v>
      </c>
    </row>
    <row r="4702" spans="1:10" x14ac:dyDescent="0.25">
      <c r="A4702">
        <v>14666</v>
      </c>
      <c r="B4702" s="3">
        <f>VLOOKUP(A4702,'Demo Data'!A:E,2, TRUE)</f>
        <v>1</v>
      </c>
      <c r="C4702" s="3">
        <f>VLOOKUP(A4702,'Demo Data'!A:E,3, TRUE)</f>
        <v>19</v>
      </c>
      <c r="D4702" s="3">
        <f>VLOOKUP(A4702,'Demo Data'!A:E,4, TRUE)</f>
        <v>3</v>
      </c>
      <c r="E4702" s="3">
        <f>VLOOKUP(A4702,'Demo Data'!A:E,5, TRUE)</f>
        <v>3</v>
      </c>
      <c r="F4702" t="e">
        <f>VLOOKUP(A4702, 'Physical Activity Data '!A:B,2,FALSE)</f>
        <v>#N/A</v>
      </c>
      <c r="G4702" t="e">
        <f>VLOOKUP(A4702,'Telomere data '!A:B, 2,)</f>
        <v>#N/A</v>
      </c>
      <c r="H4702">
        <f>VLOOKUP(A4702, 'BMI Data'!A:B,2,FALSE)</f>
        <v>22.88</v>
      </c>
      <c r="I4702" t="e">
        <f>VLOOKUP(A4702, 'Physical Activity Data '!A:E,5,FALSE)</f>
        <v>#N/A</v>
      </c>
      <c r="J4702" t="e">
        <f>VLOOKUP(A4702, 'Physical Activity Data '!A:E,4,FALSE)</f>
        <v>#N/A</v>
      </c>
    </row>
    <row r="4703" spans="1:10" x14ac:dyDescent="0.25">
      <c r="A4703">
        <v>14667</v>
      </c>
      <c r="B4703" s="3">
        <f>VLOOKUP(A4703,'Demo Data'!A:E,2, TRUE)</f>
        <v>1</v>
      </c>
      <c r="C4703" s="3">
        <f>VLOOKUP(A4703,'Demo Data'!A:E,3, TRUE)</f>
        <v>26</v>
      </c>
      <c r="D4703" s="3">
        <f>VLOOKUP(A4703,'Demo Data'!A:E,4, TRUE)</f>
        <v>3</v>
      </c>
      <c r="E4703" s="3">
        <f>VLOOKUP(A4703,'Demo Data'!A:E,5, TRUE)</f>
        <v>3</v>
      </c>
      <c r="F4703">
        <f>VLOOKUP(A4703, 'Physical Activity Data '!A:B,2,FALSE)</f>
        <v>2</v>
      </c>
      <c r="G4703">
        <f>VLOOKUP(A4703,'Telomere data '!A:B, 2,)</f>
        <v>2.3512372520000002</v>
      </c>
      <c r="H4703">
        <f>VLOOKUP(A4703, 'BMI Data'!A:B,2,FALSE)</f>
        <v>26.06</v>
      </c>
      <c r="I4703">
        <f>VLOOKUP(A4703, 'Physical Activity Data '!A:E,5,FALSE)</f>
        <v>8</v>
      </c>
      <c r="J4703">
        <f>VLOOKUP(A4703, 'Physical Activity Data '!A:E,4,FALSE)</f>
        <v>60</v>
      </c>
    </row>
    <row r="4704" spans="1:10" x14ac:dyDescent="0.25">
      <c r="A4704">
        <v>14668</v>
      </c>
      <c r="B4704" s="3">
        <f>VLOOKUP(A4704,'Demo Data'!A:E,2, TRUE)</f>
        <v>1</v>
      </c>
      <c r="C4704" s="3">
        <f>VLOOKUP(A4704,'Demo Data'!A:E,3, TRUE)</f>
        <v>6</v>
      </c>
      <c r="D4704" s="3">
        <f>VLOOKUP(A4704,'Demo Data'!A:E,4, TRUE)</f>
        <v>4</v>
      </c>
      <c r="E4704" s="3">
        <f>VLOOKUP(A4704,'Demo Data'!A:E,5, TRUE)</f>
        <v>1</v>
      </c>
      <c r="F4704" t="e">
        <f>VLOOKUP(A4704, 'Physical Activity Data '!A:B,2,FALSE)</f>
        <v>#N/A</v>
      </c>
      <c r="G4704" t="e">
        <f>VLOOKUP(A4704,'Telomere data '!A:B, 2,)</f>
        <v>#N/A</v>
      </c>
      <c r="H4704">
        <f>VLOOKUP(A4704, 'BMI Data'!A:B,2,FALSE)</f>
        <v>16.55</v>
      </c>
      <c r="I4704" t="e">
        <f>VLOOKUP(A4704, 'Physical Activity Data '!A:E,5,FALSE)</f>
        <v>#N/A</v>
      </c>
      <c r="J4704" t="e">
        <f>VLOOKUP(A4704, 'Physical Activity Data '!A:E,4,FALSE)</f>
        <v>#N/A</v>
      </c>
    </row>
    <row r="4705" spans="1:10" x14ac:dyDescent="0.25">
      <c r="A4705">
        <v>14669</v>
      </c>
      <c r="B4705" s="3">
        <f>VLOOKUP(A4705,'Demo Data'!A:E,2, TRUE)</f>
        <v>1</v>
      </c>
      <c r="C4705" s="3">
        <f>VLOOKUP(A4705,'Demo Data'!A:E,3, TRUE)</f>
        <v>27</v>
      </c>
      <c r="D4705" s="3">
        <f>VLOOKUP(A4705,'Demo Data'!A:E,4, TRUE)</f>
        <v>3</v>
      </c>
      <c r="E4705" s="3">
        <f>VLOOKUP(A4705,'Demo Data'!A:E,5, TRUE)</f>
        <v>3</v>
      </c>
      <c r="F4705">
        <f>VLOOKUP(A4705, 'Physical Activity Data '!A:B,2,FALSE)</f>
        <v>1</v>
      </c>
      <c r="G4705">
        <f>VLOOKUP(A4705,'Telomere data '!A:B, 2,)</f>
        <v>1.4235926590000001</v>
      </c>
      <c r="H4705">
        <f>VLOOKUP(A4705, 'BMI Data'!A:B,2,FALSE)</f>
        <v>26.45</v>
      </c>
      <c r="I4705">
        <f>VLOOKUP(A4705, 'Physical Activity Data '!A:E,5,FALSE)</f>
        <v>4</v>
      </c>
      <c r="J4705">
        <f>VLOOKUP(A4705, 'Physical Activity Data '!A:E,4,FALSE)</f>
        <v>120</v>
      </c>
    </row>
    <row r="4706" spans="1:10" x14ac:dyDescent="0.25">
      <c r="A4706">
        <v>14670</v>
      </c>
      <c r="B4706" s="3">
        <f>VLOOKUP(A4706,'Demo Data'!A:E,2, TRUE)</f>
        <v>2</v>
      </c>
      <c r="C4706" s="3">
        <f>VLOOKUP(A4706,'Demo Data'!A:E,3, TRUE)</f>
        <v>43</v>
      </c>
      <c r="D4706" s="3">
        <f>VLOOKUP(A4706,'Demo Data'!A:E,4, TRUE)</f>
        <v>3</v>
      </c>
      <c r="E4706" s="3">
        <f>VLOOKUP(A4706,'Demo Data'!A:E,5, TRUE)</f>
        <v>3</v>
      </c>
      <c r="F4706" t="e">
        <f>VLOOKUP(A4706, 'Physical Activity Data '!A:B,2,FALSE)</f>
        <v>#N/A</v>
      </c>
      <c r="G4706" t="e">
        <f>VLOOKUP(A4706,'Telomere data '!A:B, 2,)</f>
        <v>#N/A</v>
      </c>
      <c r="H4706">
        <f>VLOOKUP(A4706, 'BMI Data'!A:B,2,FALSE)</f>
        <v>24.11</v>
      </c>
      <c r="I4706" t="e">
        <f>VLOOKUP(A4706, 'Physical Activity Data '!A:E,5,FALSE)</f>
        <v>#N/A</v>
      </c>
      <c r="J4706" t="e">
        <f>VLOOKUP(A4706, 'Physical Activity Data '!A:E,4,FALSE)</f>
        <v>#N/A</v>
      </c>
    </row>
    <row r="4707" spans="1:10" x14ac:dyDescent="0.25">
      <c r="A4707">
        <v>14671</v>
      </c>
      <c r="B4707" s="3">
        <f>VLOOKUP(A4707,'Demo Data'!A:E,2, TRUE)</f>
        <v>1</v>
      </c>
      <c r="C4707" s="3">
        <f>VLOOKUP(A4707,'Demo Data'!A:E,3, TRUE)</f>
        <v>3</v>
      </c>
      <c r="D4707" s="3">
        <f>VLOOKUP(A4707,'Demo Data'!A:E,4, TRUE)</f>
        <v>4</v>
      </c>
      <c r="E4707" s="3" t="str">
        <f>VLOOKUP(A4707,'Demo Data'!A:E,5, TRUE)</f>
        <v>NA</v>
      </c>
      <c r="F4707" t="e">
        <f>VLOOKUP(A4707, 'Physical Activity Data '!A:B,2,FALSE)</f>
        <v>#N/A</v>
      </c>
      <c r="G4707" t="e">
        <f>VLOOKUP(A4707,'Telomere data '!A:B, 2,)</f>
        <v>#N/A</v>
      </c>
      <c r="H4707">
        <f>VLOOKUP(A4707, 'BMI Data'!A:B,2,FALSE)</f>
        <v>15.97</v>
      </c>
      <c r="I4707" t="e">
        <f>VLOOKUP(A4707, 'Physical Activity Data '!A:E,5,FALSE)</f>
        <v>#N/A</v>
      </c>
      <c r="J4707" t="e">
        <f>VLOOKUP(A4707, 'Physical Activity Data '!A:E,4,FALSE)</f>
        <v>#N/A</v>
      </c>
    </row>
    <row r="4708" spans="1:10" x14ac:dyDescent="0.25">
      <c r="A4708">
        <v>14672</v>
      </c>
      <c r="B4708" s="3">
        <f>VLOOKUP(A4708,'Demo Data'!A:E,2, TRUE)</f>
        <v>1</v>
      </c>
      <c r="C4708" s="3">
        <f>VLOOKUP(A4708,'Demo Data'!A:E,3, TRUE)</f>
        <v>44</v>
      </c>
      <c r="D4708" s="3">
        <f>VLOOKUP(A4708,'Demo Data'!A:E,4, TRUE)</f>
        <v>4</v>
      </c>
      <c r="E4708" s="3">
        <f>VLOOKUP(A4708,'Demo Data'!A:E,5, TRUE)</f>
        <v>1</v>
      </c>
      <c r="F4708" t="e">
        <f>VLOOKUP(A4708, 'Physical Activity Data '!A:B,2,FALSE)</f>
        <v>#N/A</v>
      </c>
      <c r="G4708" t="e">
        <f>VLOOKUP(A4708,'Telomere data '!A:B, 2,)</f>
        <v>#N/A</v>
      </c>
      <c r="H4708">
        <f>VLOOKUP(A4708, 'BMI Data'!A:B,2,FALSE)</f>
        <v>26.65</v>
      </c>
      <c r="I4708" t="e">
        <f>VLOOKUP(A4708, 'Physical Activity Data '!A:E,5,FALSE)</f>
        <v>#N/A</v>
      </c>
      <c r="J4708" t="e">
        <f>VLOOKUP(A4708, 'Physical Activity Data '!A:E,4,FALSE)</f>
        <v>#N/A</v>
      </c>
    </row>
    <row r="4709" spans="1:10" x14ac:dyDescent="0.25">
      <c r="A4709">
        <v>14673</v>
      </c>
      <c r="B4709" s="3">
        <f>VLOOKUP(A4709,'Demo Data'!A:E,2, TRUE)</f>
        <v>1</v>
      </c>
      <c r="C4709" s="3">
        <f>VLOOKUP(A4709,'Demo Data'!A:E,3, TRUE)</f>
        <v>69</v>
      </c>
      <c r="D4709" s="3">
        <f>VLOOKUP(A4709,'Demo Data'!A:E,4, TRUE)</f>
        <v>2</v>
      </c>
      <c r="E4709" s="3">
        <f>VLOOKUP(A4709,'Demo Data'!A:E,5, TRUE)</f>
        <v>9</v>
      </c>
      <c r="F4709">
        <f>VLOOKUP(A4709, 'Physical Activity Data '!A:B,2,FALSE)</f>
        <v>2</v>
      </c>
      <c r="G4709" t="e">
        <f>VLOOKUP(A4709,'Telomere data '!A:B, 2,)</f>
        <v>#N/A</v>
      </c>
      <c r="H4709" t="str">
        <f>VLOOKUP(A4709, 'BMI Data'!A:B,2,FALSE)</f>
        <v>NA</v>
      </c>
      <c r="I4709">
        <f>VLOOKUP(A4709, 'Physical Activity Data '!A:E,5,FALSE)</f>
        <v>8</v>
      </c>
      <c r="J4709">
        <f>VLOOKUP(A4709, 'Physical Activity Data '!A:E,4,FALSE)</f>
        <v>15</v>
      </c>
    </row>
    <row r="4710" spans="1:10" x14ac:dyDescent="0.25">
      <c r="A4710">
        <v>14674</v>
      </c>
      <c r="B4710" s="3">
        <f>VLOOKUP(A4710,'Demo Data'!A:E,2, TRUE)</f>
        <v>1</v>
      </c>
      <c r="C4710" s="3">
        <f>VLOOKUP(A4710,'Demo Data'!A:E,3, TRUE)</f>
        <v>19</v>
      </c>
      <c r="D4710" s="3">
        <f>VLOOKUP(A4710,'Demo Data'!A:E,4, TRUE)</f>
        <v>1</v>
      </c>
      <c r="E4710" s="3">
        <f>VLOOKUP(A4710,'Demo Data'!A:E,5, TRUE)</f>
        <v>1</v>
      </c>
      <c r="F4710" t="e">
        <f>VLOOKUP(A4710, 'Physical Activity Data '!A:B,2,FALSE)</f>
        <v>#N/A</v>
      </c>
      <c r="G4710" t="e">
        <f>VLOOKUP(A4710,'Telomere data '!A:B, 2,)</f>
        <v>#N/A</v>
      </c>
      <c r="H4710">
        <f>VLOOKUP(A4710, 'BMI Data'!A:B,2,FALSE)</f>
        <v>17.54</v>
      </c>
      <c r="I4710" t="e">
        <f>VLOOKUP(A4710, 'Physical Activity Data '!A:E,5,FALSE)</f>
        <v>#N/A</v>
      </c>
      <c r="J4710" t="e">
        <f>VLOOKUP(A4710, 'Physical Activity Data '!A:E,4,FALSE)</f>
        <v>#N/A</v>
      </c>
    </row>
    <row r="4711" spans="1:10" x14ac:dyDescent="0.25">
      <c r="A4711">
        <v>14675</v>
      </c>
      <c r="B4711" s="3">
        <f>VLOOKUP(A4711,'Demo Data'!A:E,2, TRUE)</f>
        <v>2</v>
      </c>
      <c r="C4711" s="3">
        <f>VLOOKUP(A4711,'Demo Data'!A:E,3, TRUE)</f>
        <v>0</v>
      </c>
      <c r="D4711" s="3">
        <f>VLOOKUP(A4711,'Demo Data'!A:E,4, TRUE)</f>
        <v>3</v>
      </c>
      <c r="E4711" s="3" t="str">
        <f>VLOOKUP(A4711,'Demo Data'!A:E,5, TRUE)</f>
        <v>NA</v>
      </c>
      <c r="F4711" t="e">
        <f>VLOOKUP(A4711, 'Physical Activity Data '!A:B,2,FALSE)</f>
        <v>#N/A</v>
      </c>
      <c r="G4711" t="e">
        <f>VLOOKUP(A4711,'Telomere data '!A:B, 2,)</f>
        <v>#N/A</v>
      </c>
      <c r="H4711" t="str">
        <f>VLOOKUP(A4711, 'BMI Data'!A:B,2,FALSE)</f>
        <v>NA</v>
      </c>
      <c r="I4711" t="e">
        <f>VLOOKUP(A4711, 'Physical Activity Data '!A:E,5,FALSE)</f>
        <v>#N/A</v>
      </c>
      <c r="J4711" t="e">
        <f>VLOOKUP(A4711, 'Physical Activity Data '!A:E,4,FALSE)</f>
        <v>#N/A</v>
      </c>
    </row>
    <row r="4712" spans="1:10" x14ac:dyDescent="0.25">
      <c r="A4712">
        <v>14676</v>
      </c>
      <c r="B4712" s="3">
        <f>VLOOKUP(A4712,'Demo Data'!A:E,2, TRUE)</f>
        <v>1</v>
      </c>
      <c r="C4712" s="3">
        <f>VLOOKUP(A4712,'Demo Data'!A:E,3, TRUE)</f>
        <v>64</v>
      </c>
      <c r="D4712" s="3">
        <f>VLOOKUP(A4712,'Demo Data'!A:E,4, TRUE)</f>
        <v>3</v>
      </c>
      <c r="E4712" s="3">
        <f>VLOOKUP(A4712,'Demo Data'!A:E,5, TRUE)</f>
        <v>3</v>
      </c>
      <c r="F4712">
        <f>VLOOKUP(A4712, 'Physical Activity Data '!A:B,2,FALSE)</f>
        <v>2</v>
      </c>
      <c r="G4712">
        <f>VLOOKUP(A4712,'Telomere data '!A:B, 2,)</f>
        <v>1.2727696340000001</v>
      </c>
      <c r="H4712">
        <f>VLOOKUP(A4712, 'BMI Data'!A:B,2,FALSE)</f>
        <v>23.97</v>
      </c>
      <c r="I4712">
        <f>VLOOKUP(A4712, 'Physical Activity Data '!A:E,5,FALSE)</f>
        <v>10</v>
      </c>
      <c r="J4712">
        <f>VLOOKUP(A4712, 'Physical Activity Data '!A:E,4,FALSE)</f>
        <v>40</v>
      </c>
    </row>
    <row r="4713" spans="1:10" x14ac:dyDescent="0.25">
      <c r="A4713">
        <v>14677</v>
      </c>
      <c r="B4713" s="3">
        <f>VLOOKUP(A4713,'Demo Data'!A:E,2, TRUE)</f>
        <v>2</v>
      </c>
      <c r="C4713" s="3">
        <f>VLOOKUP(A4713,'Demo Data'!A:E,3, TRUE)</f>
        <v>19</v>
      </c>
      <c r="D4713" s="3">
        <f>VLOOKUP(A4713,'Demo Data'!A:E,4, TRUE)</f>
        <v>1</v>
      </c>
      <c r="E4713" s="3">
        <f>VLOOKUP(A4713,'Demo Data'!A:E,5, TRUE)</f>
        <v>1</v>
      </c>
      <c r="F4713" t="e">
        <f>VLOOKUP(A4713, 'Physical Activity Data '!A:B,2,FALSE)</f>
        <v>#N/A</v>
      </c>
      <c r="G4713" t="e">
        <f>VLOOKUP(A4713,'Telomere data '!A:B, 2,)</f>
        <v>#N/A</v>
      </c>
      <c r="H4713">
        <f>VLOOKUP(A4713, 'BMI Data'!A:B,2,FALSE)</f>
        <v>31.65</v>
      </c>
      <c r="I4713" t="e">
        <f>VLOOKUP(A4713, 'Physical Activity Data '!A:E,5,FALSE)</f>
        <v>#N/A</v>
      </c>
      <c r="J4713" t="e">
        <f>VLOOKUP(A4713, 'Physical Activity Data '!A:E,4,FALSE)</f>
        <v>#N/A</v>
      </c>
    </row>
    <row r="4714" spans="1:10" x14ac:dyDescent="0.25">
      <c r="A4714">
        <v>14678</v>
      </c>
      <c r="B4714" s="3">
        <f>VLOOKUP(A4714,'Demo Data'!A:E,2, TRUE)</f>
        <v>2</v>
      </c>
      <c r="C4714" s="3">
        <f>VLOOKUP(A4714,'Demo Data'!A:E,3, TRUE)</f>
        <v>2</v>
      </c>
      <c r="D4714" s="3">
        <f>VLOOKUP(A4714,'Demo Data'!A:E,4, TRUE)</f>
        <v>4</v>
      </c>
      <c r="E4714" s="3" t="str">
        <f>VLOOKUP(A4714,'Demo Data'!A:E,5, TRUE)</f>
        <v>NA</v>
      </c>
      <c r="F4714" t="e">
        <f>VLOOKUP(A4714, 'Physical Activity Data '!A:B,2,FALSE)</f>
        <v>#N/A</v>
      </c>
      <c r="G4714" t="e">
        <f>VLOOKUP(A4714,'Telomere data '!A:B, 2,)</f>
        <v>#N/A</v>
      </c>
      <c r="H4714" t="str">
        <f>VLOOKUP(A4714, 'BMI Data'!A:B,2,FALSE)</f>
        <v>NA</v>
      </c>
      <c r="I4714" t="e">
        <f>VLOOKUP(A4714, 'Physical Activity Data '!A:E,5,FALSE)</f>
        <v>#N/A</v>
      </c>
      <c r="J4714" t="e">
        <f>VLOOKUP(A4714, 'Physical Activity Data '!A:E,4,FALSE)</f>
        <v>#N/A</v>
      </c>
    </row>
    <row r="4715" spans="1:10" x14ac:dyDescent="0.25">
      <c r="A4715">
        <v>14679</v>
      </c>
      <c r="B4715" s="3">
        <f>VLOOKUP(A4715,'Demo Data'!A:E,2, TRUE)</f>
        <v>2</v>
      </c>
      <c r="C4715" s="3">
        <f>VLOOKUP(A4715,'Demo Data'!A:E,3, TRUE)</f>
        <v>1</v>
      </c>
      <c r="D4715" s="3">
        <f>VLOOKUP(A4715,'Demo Data'!A:E,4, TRUE)</f>
        <v>3</v>
      </c>
      <c r="E4715" s="3" t="str">
        <f>VLOOKUP(A4715,'Demo Data'!A:E,5, TRUE)</f>
        <v>NA</v>
      </c>
      <c r="F4715" t="e">
        <f>VLOOKUP(A4715, 'Physical Activity Data '!A:B,2,FALSE)</f>
        <v>#N/A</v>
      </c>
      <c r="G4715" t="e">
        <f>VLOOKUP(A4715,'Telomere data '!A:B, 2,)</f>
        <v>#N/A</v>
      </c>
      <c r="H4715" t="str">
        <f>VLOOKUP(A4715, 'BMI Data'!A:B,2,FALSE)</f>
        <v>NA</v>
      </c>
      <c r="I4715" t="e">
        <f>VLOOKUP(A4715, 'Physical Activity Data '!A:E,5,FALSE)</f>
        <v>#N/A</v>
      </c>
      <c r="J4715" t="e">
        <f>VLOOKUP(A4715, 'Physical Activity Data '!A:E,4,FALSE)</f>
        <v>#N/A</v>
      </c>
    </row>
    <row r="4716" spans="1:10" x14ac:dyDescent="0.25">
      <c r="A4716">
        <v>14680</v>
      </c>
      <c r="B4716" s="3">
        <f>VLOOKUP(A4716,'Demo Data'!A:E,2, TRUE)</f>
        <v>1</v>
      </c>
      <c r="C4716" s="3">
        <f>VLOOKUP(A4716,'Demo Data'!A:E,3, TRUE)</f>
        <v>0</v>
      </c>
      <c r="D4716" s="3">
        <f>VLOOKUP(A4716,'Demo Data'!A:E,4, TRUE)</f>
        <v>4</v>
      </c>
      <c r="E4716" s="3" t="str">
        <f>VLOOKUP(A4716,'Demo Data'!A:E,5, TRUE)</f>
        <v>NA</v>
      </c>
      <c r="F4716" t="e">
        <f>VLOOKUP(A4716, 'Physical Activity Data '!A:B,2,FALSE)</f>
        <v>#N/A</v>
      </c>
      <c r="G4716" t="e">
        <f>VLOOKUP(A4716,'Telomere data '!A:B, 2,)</f>
        <v>#N/A</v>
      </c>
      <c r="H4716" t="str">
        <f>VLOOKUP(A4716, 'BMI Data'!A:B,2,FALSE)</f>
        <v>NA</v>
      </c>
      <c r="I4716" t="e">
        <f>VLOOKUP(A4716, 'Physical Activity Data '!A:E,5,FALSE)</f>
        <v>#N/A</v>
      </c>
      <c r="J4716" t="e">
        <f>VLOOKUP(A4716, 'Physical Activity Data '!A:E,4,FALSE)</f>
        <v>#N/A</v>
      </c>
    </row>
    <row r="4717" spans="1:10" x14ac:dyDescent="0.25">
      <c r="A4717">
        <v>14681</v>
      </c>
      <c r="B4717" s="3">
        <f>VLOOKUP(A4717,'Demo Data'!A:E,2, TRUE)</f>
        <v>1</v>
      </c>
      <c r="C4717" s="3">
        <f>VLOOKUP(A4717,'Demo Data'!A:E,3, TRUE)</f>
        <v>53</v>
      </c>
      <c r="D4717" s="3">
        <f>VLOOKUP(A4717,'Demo Data'!A:E,4, TRUE)</f>
        <v>1</v>
      </c>
      <c r="E4717" s="3">
        <f>VLOOKUP(A4717,'Demo Data'!A:E,5, TRUE)</f>
        <v>3</v>
      </c>
      <c r="F4717">
        <f>VLOOKUP(A4717, 'Physical Activity Data '!A:B,2,FALSE)</f>
        <v>2</v>
      </c>
      <c r="G4717">
        <f>VLOOKUP(A4717,'Telomere data '!A:B, 2,)</f>
        <v>0.68913806899999996</v>
      </c>
      <c r="H4717">
        <f>VLOOKUP(A4717, 'BMI Data'!A:B,2,FALSE)</f>
        <v>27.54</v>
      </c>
      <c r="I4717">
        <f>VLOOKUP(A4717, 'Physical Activity Data '!A:E,5,FALSE)</f>
        <v>6</v>
      </c>
      <c r="J4717">
        <f>VLOOKUP(A4717, 'Physical Activity Data '!A:E,4,FALSE)</f>
        <v>90</v>
      </c>
    </row>
    <row r="4718" spans="1:10" x14ac:dyDescent="0.25">
      <c r="A4718">
        <v>14682</v>
      </c>
      <c r="B4718" s="3">
        <f>VLOOKUP(A4718,'Demo Data'!A:E,2, TRUE)</f>
        <v>1</v>
      </c>
      <c r="C4718" s="3">
        <f>VLOOKUP(A4718,'Demo Data'!A:E,3, TRUE)</f>
        <v>0</v>
      </c>
      <c r="D4718" s="3">
        <f>VLOOKUP(A4718,'Demo Data'!A:E,4, TRUE)</f>
        <v>4</v>
      </c>
      <c r="E4718" s="3" t="str">
        <f>VLOOKUP(A4718,'Demo Data'!A:E,5, TRUE)</f>
        <v>NA</v>
      </c>
      <c r="F4718" t="e">
        <f>VLOOKUP(A4718, 'Physical Activity Data '!A:B,2,FALSE)</f>
        <v>#N/A</v>
      </c>
      <c r="G4718" t="e">
        <f>VLOOKUP(A4718,'Telomere data '!A:B, 2,)</f>
        <v>#N/A</v>
      </c>
      <c r="H4718" t="str">
        <f>VLOOKUP(A4718, 'BMI Data'!A:B,2,FALSE)</f>
        <v>NA</v>
      </c>
      <c r="I4718" t="e">
        <f>VLOOKUP(A4718, 'Physical Activity Data '!A:E,5,FALSE)</f>
        <v>#N/A</v>
      </c>
      <c r="J4718" t="e">
        <f>VLOOKUP(A4718, 'Physical Activity Data '!A:E,4,FALSE)</f>
        <v>#N/A</v>
      </c>
    </row>
    <row r="4719" spans="1:10" x14ac:dyDescent="0.25">
      <c r="A4719">
        <v>14683</v>
      </c>
      <c r="B4719" s="3">
        <f>VLOOKUP(A4719,'Demo Data'!A:E,2, TRUE)</f>
        <v>2</v>
      </c>
      <c r="C4719" s="3">
        <f>VLOOKUP(A4719,'Demo Data'!A:E,3, TRUE)</f>
        <v>67</v>
      </c>
      <c r="D4719" s="3">
        <f>VLOOKUP(A4719,'Demo Data'!A:E,4, TRUE)</f>
        <v>3</v>
      </c>
      <c r="E4719" s="3">
        <f>VLOOKUP(A4719,'Demo Data'!A:E,5, TRUE)</f>
        <v>2</v>
      </c>
      <c r="F4719">
        <f>VLOOKUP(A4719, 'Physical Activity Data '!A:B,2,FALSE)</f>
        <v>1</v>
      </c>
      <c r="G4719">
        <f>VLOOKUP(A4719,'Telomere data '!A:B, 2,)</f>
        <v>1.200567846</v>
      </c>
      <c r="H4719">
        <f>VLOOKUP(A4719, 'BMI Data'!A:B,2,FALSE)</f>
        <v>41.89</v>
      </c>
      <c r="I4719">
        <f>VLOOKUP(A4719, 'Physical Activity Data '!A:E,5,FALSE)</f>
        <v>3.5</v>
      </c>
      <c r="J4719">
        <f>VLOOKUP(A4719, 'Physical Activity Data '!A:E,4,FALSE)</f>
        <v>30</v>
      </c>
    </row>
    <row r="4720" spans="1:10" x14ac:dyDescent="0.25">
      <c r="A4720">
        <v>14684</v>
      </c>
      <c r="B4720" s="3">
        <f>VLOOKUP(A4720,'Demo Data'!A:E,2, TRUE)</f>
        <v>2</v>
      </c>
      <c r="C4720" s="3">
        <f>VLOOKUP(A4720,'Demo Data'!A:E,3, TRUE)</f>
        <v>40</v>
      </c>
      <c r="D4720" s="3">
        <f>VLOOKUP(A4720,'Demo Data'!A:E,4, TRUE)</f>
        <v>2</v>
      </c>
      <c r="E4720" s="3">
        <f>VLOOKUP(A4720,'Demo Data'!A:E,5, TRUE)</f>
        <v>2</v>
      </c>
      <c r="F4720" t="e">
        <f>VLOOKUP(A4720, 'Physical Activity Data '!A:B,2,FALSE)</f>
        <v>#N/A</v>
      </c>
      <c r="G4720">
        <f>VLOOKUP(A4720,'Telomere data '!A:B, 2,)</f>
        <v>0.96266775500000001</v>
      </c>
      <c r="H4720">
        <f>VLOOKUP(A4720, 'BMI Data'!A:B,2,FALSE)</f>
        <v>28.96</v>
      </c>
      <c r="I4720" t="e">
        <f>VLOOKUP(A4720, 'Physical Activity Data '!A:E,5,FALSE)</f>
        <v>#N/A</v>
      </c>
      <c r="J4720" t="e">
        <f>VLOOKUP(A4720, 'Physical Activity Data '!A:E,4,FALSE)</f>
        <v>#N/A</v>
      </c>
    </row>
    <row r="4721" spans="1:10" x14ac:dyDescent="0.25">
      <c r="A4721">
        <v>14685</v>
      </c>
      <c r="B4721" s="3">
        <f>VLOOKUP(A4721,'Demo Data'!A:E,2, TRUE)</f>
        <v>1</v>
      </c>
      <c r="C4721" s="3">
        <f>VLOOKUP(A4721,'Demo Data'!A:E,3, TRUE)</f>
        <v>62</v>
      </c>
      <c r="D4721" s="3">
        <f>VLOOKUP(A4721,'Demo Data'!A:E,4, TRUE)</f>
        <v>4</v>
      </c>
      <c r="E4721" s="3">
        <f>VLOOKUP(A4721,'Demo Data'!A:E,5, TRUE)</f>
        <v>1</v>
      </c>
      <c r="F4721" t="e">
        <f>VLOOKUP(A4721, 'Physical Activity Data '!A:B,2,FALSE)</f>
        <v>#N/A</v>
      </c>
      <c r="G4721">
        <f>VLOOKUP(A4721,'Telomere data '!A:B, 2,)</f>
        <v>0.92426952200000001</v>
      </c>
      <c r="H4721">
        <f>VLOOKUP(A4721, 'BMI Data'!A:B,2,FALSE)</f>
        <v>22.95</v>
      </c>
      <c r="I4721" t="e">
        <f>VLOOKUP(A4721, 'Physical Activity Data '!A:E,5,FALSE)</f>
        <v>#N/A</v>
      </c>
      <c r="J4721" t="e">
        <f>VLOOKUP(A4721, 'Physical Activity Data '!A:E,4,FALSE)</f>
        <v>#N/A</v>
      </c>
    </row>
    <row r="4722" spans="1:10" x14ac:dyDescent="0.25">
      <c r="A4722">
        <v>14686</v>
      </c>
      <c r="B4722" s="3">
        <f>VLOOKUP(A4722,'Demo Data'!A:E,2, TRUE)</f>
        <v>1</v>
      </c>
      <c r="C4722" s="3">
        <f>VLOOKUP(A4722,'Demo Data'!A:E,3, TRUE)</f>
        <v>21</v>
      </c>
      <c r="D4722" s="3">
        <f>VLOOKUP(A4722,'Demo Data'!A:E,4, TRUE)</f>
        <v>3</v>
      </c>
      <c r="E4722" s="3">
        <f>VLOOKUP(A4722,'Demo Data'!A:E,5, TRUE)</f>
        <v>2</v>
      </c>
      <c r="F4722">
        <f>VLOOKUP(A4722, 'Physical Activity Data '!A:B,2,FALSE)</f>
        <v>2</v>
      </c>
      <c r="G4722" t="e">
        <f>VLOOKUP(A4722,'Telomere data '!A:B, 2,)</f>
        <v>#N/A</v>
      </c>
      <c r="H4722">
        <f>VLOOKUP(A4722, 'BMI Data'!A:B,2,FALSE)</f>
        <v>52.45</v>
      </c>
      <c r="I4722">
        <f>VLOOKUP(A4722, 'Physical Activity Data '!A:E,5,FALSE)</f>
        <v>8</v>
      </c>
      <c r="J4722">
        <f>VLOOKUP(A4722, 'Physical Activity Data '!A:E,4,FALSE)</f>
        <v>20</v>
      </c>
    </row>
    <row r="4723" spans="1:10" x14ac:dyDescent="0.25">
      <c r="A4723">
        <v>14687</v>
      </c>
      <c r="B4723" s="3">
        <f>VLOOKUP(A4723,'Demo Data'!A:E,2, TRUE)</f>
        <v>2</v>
      </c>
      <c r="C4723" s="3">
        <f>VLOOKUP(A4723,'Demo Data'!A:E,3, TRUE)</f>
        <v>1</v>
      </c>
      <c r="D4723" s="3">
        <f>VLOOKUP(A4723,'Demo Data'!A:E,4, TRUE)</f>
        <v>5</v>
      </c>
      <c r="E4723" s="3" t="str">
        <f>VLOOKUP(A4723,'Demo Data'!A:E,5, TRUE)</f>
        <v>NA</v>
      </c>
      <c r="F4723" t="e">
        <f>VLOOKUP(A4723, 'Physical Activity Data '!A:B,2,FALSE)</f>
        <v>#N/A</v>
      </c>
      <c r="G4723" t="e">
        <f>VLOOKUP(A4723,'Telomere data '!A:B, 2,)</f>
        <v>#N/A</v>
      </c>
      <c r="H4723" t="str">
        <f>VLOOKUP(A4723, 'BMI Data'!A:B,2,FALSE)</f>
        <v>NA</v>
      </c>
      <c r="I4723" t="e">
        <f>VLOOKUP(A4723, 'Physical Activity Data '!A:E,5,FALSE)</f>
        <v>#N/A</v>
      </c>
      <c r="J4723" t="e">
        <f>VLOOKUP(A4723, 'Physical Activity Data '!A:E,4,FALSE)</f>
        <v>#N/A</v>
      </c>
    </row>
    <row r="4724" spans="1:10" x14ac:dyDescent="0.25">
      <c r="A4724">
        <v>14688</v>
      </c>
      <c r="B4724" s="3">
        <f>VLOOKUP(A4724,'Demo Data'!A:E,2, TRUE)</f>
        <v>1</v>
      </c>
      <c r="C4724" s="3">
        <f>VLOOKUP(A4724,'Demo Data'!A:E,3, TRUE)</f>
        <v>17</v>
      </c>
      <c r="D4724" s="3">
        <f>VLOOKUP(A4724,'Demo Data'!A:E,4, TRUE)</f>
        <v>1</v>
      </c>
      <c r="E4724" s="3">
        <f>VLOOKUP(A4724,'Demo Data'!A:E,5, TRUE)</f>
        <v>1</v>
      </c>
      <c r="F4724" t="e">
        <f>VLOOKUP(A4724, 'Physical Activity Data '!A:B,2,FALSE)</f>
        <v>#N/A</v>
      </c>
      <c r="G4724" t="e">
        <f>VLOOKUP(A4724,'Telomere data '!A:B, 2,)</f>
        <v>#N/A</v>
      </c>
      <c r="H4724">
        <f>VLOOKUP(A4724, 'BMI Data'!A:B,2,FALSE)</f>
        <v>20.64</v>
      </c>
      <c r="I4724" t="e">
        <f>VLOOKUP(A4724, 'Physical Activity Data '!A:E,5,FALSE)</f>
        <v>#N/A</v>
      </c>
      <c r="J4724" t="e">
        <f>VLOOKUP(A4724, 'Physical Activity Data '!A:E,4,FALSE)</f>
        <v>#N/A</v>
      </c>
    </row>
    <row r="4725" spans="1:10" x14ac:dyDescent="0.25">
      <c r="A4725">
        <v>14689</v>
      </c>
      <c r="B4725" s="3">
        <f>VLOOKUP(A4725,'Demo Data'!A:E,2, TRUE)</f>
        <v>2</v>
      </c>
      <c r="C4725" s="3">
        <f>VLOOKUP(A4725,'Demo Data'!A:E,3, TRUE)</f>
        <v>40</v>
      </c>
      <c r="D4725" s="3">
        <f>VLOOKUP(A4725,'Demo Data'!A:E,4, TRUE)</f>
        <v>1</v>
      </c>
      <c r="E4725" s="3">
        <f>VLOOKUP(A4725,'Demo Data'!A:E,5, TRUE)</f>
        <v>2</v>
      </c>
      <c r="F4725">
        <f>VLOOKUP(A4725, 'Physical Activity Data '!A:B,2,FALSE)</f>
        <v>1</v>
      </c>
      <c r="G4725">
        <f>VLOOKUP(A4725,'Telomere data '!A:B, 2,)</f>
        <v>0.70158645399999997</v>
      </c>
      <c r="H4725">
        <f>VLOOKUP(A4725, 'BMI Data'!A:B,2,FALSE)</f>
        <v>28.39</v>
      </c>
      <c r="I4725">
        <f>VLOOKUP(A4725, 'Physical Activity Data '!A:E,5,FALSE)</f>
        <v>3.5</v>
      </c>
      <c r="J4725">
        <f>VLOOKUP(A4725, 'Physical Activity Data '!A:E,4,FALSE)</f>
        <v>60</v>
      </c>
    </row>
    <row r="4726" spans="1:10" x14ac:dyDescent="0.25">
      <c r="A4726">
        <v>14690</v>
      </c>
      <c r="B4726" s="3">
        <f>VLOOKUP(A4726,'Demo Data'!A:E,2, TRUE)</f>
        <v>2</v>
      </c>
      <c r="C4726" s="3">
        <f>VLOOKUP(A4726,'Demo Data'!A:E,3, TRUE)</f>
        <v>14</v>
      </c>
      <c r="D4726" s="3">
        <f>VLOOKUP(A4726,'Demo Data'!A:E,4, TRUE)</f>
        <v>4</v>
      </c>
      <c r="E4726" s="3">
        <f>VLOOKUP(A4726,'Demo Data'!A:E,5, TRUE)</f>
        <v>1</v>
      </c>
      <c r="F4726">
        <f>VLOOKUP(A4726, 'Physical Activity Data '!A:B,2,FALSE)</f>
        <v>1</v>
      </c>
      <c r="G4726" t="e">
        <f>VLOOKUP(A4726,'Telomere data '!A:B, 2,)</f>
        <v>#N/A</v>
      </c>
      <c r="H4726">
        <f>VLOOKUP(A4726, 'BMI Data'!A:B,2,FALSE)</f>
        <v>26.16</v>
      </c>
      <c r="I4726">
        <f>VLOOKUP(A4726, 'Physical Activity Data '!A:E,5,FALSE)</f>
        <v>6</v>
      </c>
      <c r="J4726">
        <f>VLOOKUP(A4726, 'Physical Activity Data '!A:E,4,FALSE)</f>
        <v>15</v>
      </c>
    </row>
    <row r="4727" spans="1:10" x14ac:dyDescent="0.25">
      <c r="A4727">
        <v>14691</v>
      </c>
      <c r="B4727" s="3">
        <f>VLOOKUP(A4727,'Demo Data'!A:E,2, TRUE)</f>
        <v>1</v>
      </c>
      <c r="C4727" s="3">
        <f>VLOOKUP(A4727,'Demo Data'!A:E,3, TRUE)</f>
        <v>11</v>
      </c>
      <c r="D4727" s="3">
        <f>VLOOKUP(A4727,'Demo Data'!A:E,4, TRUE)</f>
        <v>4</v>
      </c>
      <c r="E4727" s="3">
        <f>VLOOKUP(A4727,'Demo Data'!A:E,5, TRUE)</f>
        <v>1</v>
      </c>
      <c r="F4727" t="e">
        <f>VLOOKUP(A4727, 'Physical Activity Data '!A:B,2,FALSE)</f>
        <v>#N/A</v>
      </c>
      <c r="G4727" t="e">
        <f>VLOOKUP(A4727,'Telomere data '!A:B, 2,)</f>
        <v>#N/A</v>
      </c>
      <c r="H4727">
        <f>VLOOKUP(A4727, 'BMI Data'!A:B,2,FALSE)</f>
        <v>18.48</v>
      </c>
      <c r="I4727" t="e">
        <f>VLOOKUP(A4727, 'Physical Activity Data '!A:E,5,FALSE)</f>
        <v>#N/A</v>
      </c>
      <c r="J4727" t="e">
        <f>VLOOKUP(A4727, 'Physical Activity Data '!A:E,4,FALSE)</f>
        <v>#N/A</v>
      </c>
    </row>
    <row r="4728" spans="1:10" x14ac:dyDescent="0.25">
      <c r="A4728">
        <v>14692</v>
      </c>
      <c r="B4728" s="3">
        <f>VLOOKUP(A4728,'Demo Data'!A:E,2, TRUE)</f>
        <v>1</v>
      </c>
      <c r="C4728" s="3">
        <f>VLOOKUP(A4728,'Demo Data'!A:E,3, TRUE)</f>
        <v>63</v>
      </c>
      <c r="D4728" s="3">
        <f>VLOOKUP(A4728,'Demo Data'!A:E,4, TRUE)</f>
        <v>1</v>
      </c>
      <c r="E4728" s="3">
        <f>VLOOKUP(A4728,'Demo Data'!A:E,5, TRUE)</f>
        <v>1</v>
      </c>
      <c r="F4728" t="e">
        <f>VLOOKUP(A4728, 'Physical Activity Data '!A:B,2,FALSE)</f>
        <v>#N/A</v>
      </c>
      <c r="G4728" t="e">
        <f>VLOOKUP(A4728,'Telomere data '!A:B, 2,)</f>
        <v>#N/A</v>
      </c>
      <c r="H4728">
        <f>VLOOKUP(A4728, 'BMI Data'!A:B,2,FALSE)</f>
        <v>20.86</v>
      </c>
      <c r="I4728" t="e">
        <f>VLOOKUP(A4728, 'Physical Activity Data '!A:E,5,FALSE)</f>
        <v>#N/A</v>
      </c>
      <c r="J4728" t="e">
        <f>VLOOKUP(A4728, 'Physical Activity Data '!A:E,4,FALSE)</f>
        <v>#N/A</v>
      </c>
    </row>
    <row r="4729" spans="1:10" x14ac:dyDescent="0.25">
      <c r="A4729">
        <v>14693</v>
      </c>
      <c r="B4729" s="3">
        <f>VLOOKUP(A4729,'Demo Data'!A:E,2, TRUE)</f>
        <v>2</v>
      </c>
      <c r="C4729" s="3">
        <f>VLOOKUP(A4729,'Demo Data'!A:E,3, TRUE)</f>
        <v>9</v>
      </c>
      <c r="D4729" s="3">
        <f>VLOOKUP(A4729,'Demo Data'!A:E,4, TRUE)</f>
        <v>5</v>
      </c>
      <c r="E4729" s="3">
        <f>VLOOKUP(A4729,'Demo Data'!A:E,5, TRUE)</f>
        <v>1</v>
      </c>
      <c r="F4729" t="e">
        <f>VLOOKUP(A4729, 'Physical Activity Data '!A:B,2,FALSE)</f>
        <v>#N/A</v>
      </c>
      <c r="G4729" t="e">
        <f>VLOOKUP(A4729,'Telomere data '!A:B, 2,)</f>
        <v>#N/A</v>
      </c>
      <c r="H4729" t="str">
        <f>VLOOKUP(A4729, 'BMI Data'!A:B,2,FALSE)</f>
        <v>NA</v>
      </c>
      <c r="I4729" t="e">
        <f>VLOOKUP(A4729, 'Physical Activity Data '!A:E,5,FALSE)</f>
        <v>#N/A</v>
      </c>
      <c r="J4729" t="e">
        <f>VLOOKUP(A4729, 'Physical Activity Data '!A:E,4,FALSE)</f>
        <v>#N/A</v>
      </c>
    </row>
    <row r="4730" spans="1:10" x14ac:dyDescent="0.25">
      <c r="A4730">
        <v>14694</v>
      </c>
      <c r="B4730" s="3">
        <f>VLOOKUP(A4730,'Demo Data'!A:E,2, TRUE)</f>
        <v>1</v>
      </c>
      <c r="C4730" s="3">
        <f>VLOOKUP(A4730,'Demo Data'!A:E,3, TRUE)</f>
        <v>75</v>
      </c>
      <c r="D4730" s="3">
        <f>VLOOKUP(A4730,'Demo Data'!A:E,4, TRUE)</f>
        <v>3</v>
      </c>
      <c r="E4730" s="3">
        <f>VLOOKUP(A4730,'Demo Data'!A:E,5, TRUE)</f>
        <v>3</v>
      </c>
      <c r="F4730">
        <f>VLOOKUP(A4730, 'Physical Activity Data '!A:B,2,FALSE)</f>
        <v>2</v>
      </c>
      <c r="G4730">
        <f>VLOOKUP(A4730,'Telomere data '!A:B, 2,)</f>
        <v>0.98473775900000005</v>
      </c>
      <c r="H4730">
        <f>VLOOKUP(A4730, 'BMI Data'!A:B,2,FALSE)</f>
        <v>25.63</v>
      </c>
      <c r="I4730">
        <f>VLOOKUP(A4730, 'Physical Activity Data '!A:E,5,FALSE)</f>
        <v>5</v>
      </c>
      <c r="J4730">
        <f>VLOOKUP(A4730, 'Physical Activity Data '!A:E,4,FALSE)</f>
        <v>20</v>
      </c>
    </row>
    <row r="4731" spans="1:10" x14ac:dyDescent="0.25">
      <c r="A4731">
        <v>14695</v>
      </c>
      <c r="B4731" s="3">
        <f>VLOOKUP(A4731,'Demo Data'!A:E,2, TRUE)</f>
        <v>1</v>
      </c>
      <c r="C4731" s="3">
        <f>VLOOKUP(A4731,'Demo Data'!A:E,3, TRUE)</f>
        <v>23</v>
      </c>
      <c r="D4731" s="3">
        <f>VLOOKUP(A4731,'Demo Data'!A:E,4, TRUE)</f>
        <v>3</v>
      </c>
      <c r="E4731" s="3">
        <f>VLOOKUP(A4731,'Demo Data'!A:E,5, TRUE)</f>
        <v>2</v>
      </c>
      <c r="F4731">
        <f>VLOOKUP(A4731, 'Physical Activity Data '!A:B,2,FALSE)</f>
        <v>1</v>
      </c>
      <c r="G4731">
        <f>VLOOKUP(A4731,'Telomere data '!A:B, 2,)</f>
        <v>0.96049047799999998</v>
      </c>
      <c r="H4731">
        <f>VLOOKUP(A4731, 'BMI Data'!A:B,2,FALSE)</f>
        <v>25.9</v>
      </c>
      <c r="I4731">
        <f>VLOOKUP(A4731, 'Physical Activity Data '!A:E,5,FALSE)</f>
        <v>6</v>
      </c>
      <c r="J4731">
        <f>VLOOKUP(A4731, 'Physical Activity Data '!A:E,4,FALSE)</f>
        <v>20</v>
      </c>
    </row>
    <row r="4732" spans="1:10" x14ac:dyDescent="0.25">
      <c r="A4732">
        <v>14696</v>
      </c>
      <c r="B4732" s="3">
        <f>VLOOKUP(A4732,'Demo Data'!A:E,2, TRUE)</f>
        <v>2</v>
      </c>
      <c r="C4732" s="3">
        <f>VLOOKUP(A4732,'Demo Data'!A:E,3, TRUE)</f>
        <v>46</v>
      </c>
      <c r="D4732" s="3">
        <f>VLOOKUP(A4732,'Demo Data'!A:E,4, TRUE)</f>
        <v>4</v>
      </c>
      <c r="E4732" s="3">
        <f>VLOOKUP(A4732,'Demo Data'!A:E,5, TRUE)</f>
        <v>3</v>
      </c>
      <c r="F4732">
        <f>VLOOKUP(A4732, 'Physical Activity Data '!A:B,2,FALSE)</f>
        <v>1</v>
      </c>
      <c r="G4732" t="e">
        <f>VLOOKUP(A4732,'Telomere data '!A:B, 2,)</f>
        <v>#N/A</v>
      </c>
      <c r="H4732">
        <f>VLOOKUP(A4732, 'BMI Data'!A:B,2,FALSE)</f>
        <v>26.63</v>
      </c>
      <c r="I4732">
        <f>VLOOKUP(A4732, 'Physical Activity Data '!A:E,5,FALSE)</f>
        <v>4</v>
      </c>
      <c r="J4732">
        <f>VLOOKUP(A4732, 'Physical Activity Data '!A:E,4,FALSE)</f>
        <v>30</v>
      </c>
    </row>
    <row r="4733" spans="1:10" x14ac:dyDescent="0.25">
      <c r="A4733">
        <v>14697</v>
      </c>
      <c r="B4733" s="3">
        <f>VLOOKUP(A4733,'Demo Data'!A:E,2, TRUE)</f>
        <v>1</v>
      </c>
      <c r="C4733" s="3">
        <f>VLOOKUP(A4733,'Demo Data'!A:E,3, TRUE)</f>
        <v>51</v>
      </c>
      <c r="D4733" s="3">
        <f>VLOOKUP(A4733,'Demo Data'!A:E,4, TRUE)</f>
        <v>4</v>
      </c>
      <c r="E4733" s="3">
        <f>VLOOKUP(A4733,'Demo Data'!A:E,5, TRUE)</f>
        <v>2</v>
      </c>
      <c r="F4733" t="e">
        <f>VLOOKUP(A4733, 'Physical Activity Data '!A:B,2,FALSE)</f>
        <v>#N/A</v>
      </c>
      <c r="G4733">
        <f>VLOOKUP(A4733,'Telomere data '!A:B, 2,)</f>
        <v>1.1593566399999999</v>
      </c>
      <c r="H4733">
        <f>VLOOKUP(A4733, 'BMI Data'!A:B,2,FALSE)</f>
        <v>41</v>
      </c>
      <c r="I4733" t="e">
        <f>VLOOKUP(A4733, 'Physical Activity Data '!A:E,5,FALSE)</f>
        <v>#N/A</v>
      </c>
      <c r="J4733" t="e">
        <f>VLOOKUP(A4733, 'Physical Activity Data '!A:E,4,FALSE)</f>
        <v>#N/A</v>
      </c>
    </row>
    <row r="4734" spans="1:10" x14ac:dyDescent="0.25">
      <c r="A4734">
        <v>14698</v>
      </c>
      <c r="B4734" s="3">
        <f>VLOOKUP(A4734,'Demo Data'!A:E,2, TRUE)</f>
        <v>1</v>
      </c>
      <c r="C4734" s="3">
        <f>VLOOKUP(A4734,'Demo Data'!A:E,3, TRUE)</f>
        <v>1</v>
      </c>
      <c r="D4734" s="3">
        <f>VLOOKUP(A4734,'Demo Data'!A:E,4, TRUE)</f>
        <v>3</v>
      </c>
      <c r="E4734" s="3" t="str">
        <f>VLOOKUP(A4734,'Demo Data'!A:E,5, TRUE)</f>
        <v>NA</v>
      </c>
      <c r="F4734" t="e">
        <f>VLOOKUP(A4734, 'Physical Activity Data '!A:B,2,FALSE)</f>
        <v>#N/A</v>
      </c>
      <c r="G4734" t="e">
        <f>VLOOKUP(A4734,'Telomere data '!A:B, 2,)</f>
        <v>#N/A</v>
      </c>
      <c r="H4734" t="str">
        <f>VLOOKUP(A4734, 'BMI Data'!A:B,2,FALSE)</f>
        <v>NA</v>
      </c>
      <c r="I4734" t="e">
        <f>VLOOKUP(A4734, 'Physical Activity Data '!A:E,5,FALSE)</f>
        <v>#N/A</v>
      </c>
      <c r="J4734" t="e">
        <f>VLOOKUP(A4734, 'Physical Activity Data '!A:E,4,FALSE)</f>
        <v>#N/A</v>
      </c>
    </row>
    <row r="4735" spans="1:10" x14ac:dyDescent="0.25">
      <c r="A4735">
        <v>14699</v>
      </c>
      <c r="B4735" s="3">
        <f>VLOOKUP(A4735,'Demo Data'!A:E,2, TRUE)</f>
        <v>2</v>
      </c>
      <c r="C4735" s="3">
        <f>VLOOKUP(A4735,'Demo Data'!A:E,3, TRUE)</f>
        <v>14</v>
      </c>
      <c r="D4735" s="3">
        <f>VLOOKUP(A4735,'Demo Data'!A:E,4, TRUE)</f>
        <v>4</v>
      </c>
      <c r="E4735" s="3">
        <f>VLOOKUP(A4735,'Demo Data'!A:E,5, TRUE)</f>
        <v>1</v>
      </c>
      <c r="F4735">
        <f>VLOOKUP(A4735, 'Physical Activity Data '!A:B,2,FALSE)</f>
        <v>1</v>
      </c>
      <c r="G4735" t="e">
        <f>VLOOKUP(A4735,'Telomere data '!A:B, 2,)</f>
        <v>#N/A</v>
      </c>
      <c r="H4735">
        <f>VLOOKUP(A4735, 'BMI Data'!A:B,2,FALSE)</f>
        <v>19.41</v>
      </c>
      <c r="I4735">
        <f>VLOOKUP(A4735, 'Physical Activity Data '!A:E,5,FALSE)</f>
        <v>4.5</v>
      </c>
      <c r="J4735">
        <f>VLOOKUP(A4735, 'Physical Activity Data '!A:E,4,FALSE)</f>
        <v>120</v>
      </c>
    </row>
    <row r="4736" spans="1:10" x14ac:dyDescent="0.25">
      <c r="A4736">
        <v>14700</v>
      </c>
      <c r="B4736" s="3">
        <f>VLOOKUP(A4736,'Demo Data'!A:E,2, TRUE)</f>
        <v>1</v>
      </c>
      <c r="C4736" s="3">
        <f>VLOOKUP(A4736,'Demo Data'!A:E,3, TRUE)</f>
        <v>37</v>
      </c>
      <c r="D4736" s="3">
        <f>VLOOKUP(A4736,'Demo Data'!A:E,4, TRUE)</f>
        <v>1</v>
      </c>
      <c r="E4736" s="3">
        <f>VLOOKUP(A4736,'Demo Data'!A:E,5, TRUE)</f>
        <v>2</v>
      </c>
      <c r="F4736">
        <f>VLOOKUP(A4736, 'Physical Activity Data '!A:B,2,FALSE)</f>
        <v>1</v>
      </c>
      <c r="G4736">
        <f>VLOOKUP(A4736,'Telomere data '!A:B, 2,)</f>
        <v>0.94959464699999996</v>
      </c>
      <c r="H4736">
        <f>VLOOKUP(A4736, 'BMI Data'!A:B,2,FALSE)</f>
        <v>29.1</v>
      </c>
      <c r="I4736">
        <f>VLOOKUP(A4736, 'Physical Activity Data '!A:E,5,FALSE)</f>
        <v>4</v>
      </c>
      <c r="J4736">
        <f>VLOOKUP(A4736, 'Physical Activity Data '!A:E,4,FALSE)</f>
        <v>30</v>
      </c>
    </row>
    <row r="4737" spans="1:10" x14ac:dyDescent="0.25">
      <c r="A4737">
        <v>14701</v>
      </c>
      <c r="B4737" s="3">
        <f>VLOOKUP(A4737,'Demo Data'!A:E,2, TRUE)</f>
        <v>1</v>
      </c>
      <c r="C4737" s="3">
        <f>VLOOKUP(A4737,'Demo Data'!A:E,3, TRUE)</f>
        <v>84</v>
      </c>
      <c r="D4737" s="3">
        <f>VLOOKUP(A4737,'Demo Data'!A:E,4, TRUE)</f>
        <v>5</v>
      </c>
      <c r="E4737" s="3">
        <f>VLOOKUP(A4737,'Demo Data'!A:E,5, TRUE)</f>
        <v>3</v>
      </c>
      <c r="F4737" t="e">
        <f>VLOOKUP(A4737, 'Physical Activity Data '!A:B,2,FALSE)</f>
        <v>#N/A</v>
      </c>
      <c r="G4737" t="e">
        <f>VLOOKUP(A4737,'Telomere data '!A:B, 2,)</f>
        <v>#N/A</v>
      </c>
      <c r="H4737" t="str">
        <f>VLOOKUP(A4737, 'BMI Data'!A:B,2,FALSE)</f>
        <v>NA</v>
      </c>
      <c r="I4737" t="e">
        <f>VLOOKUP(A4737, 'Physical Activity Data '!A:E,5,FALSE)</f>
        <v>#N/A</v>
      </c>
      <c r="J4737" t="e">
        <f>VLOOKUP(A4737, 'Physical Activity Data '!A:E,4,FALSE)</f>
        <v>#N/A</v>
      </c>
    </row>
    <row r="4738" spans="1:10" x14ac:dyDescent="0.25">
      <c r="A4738">
        <v>14702</v>
      </c>
      <c r="B4738" s="3">
        <f>VLOOKUP(A4738,'Demo Data'!A:E,2, TRUE)</f>
        <v>2</v>
      </c>
      <c r="C4738" s="3">
        <f>VLOOKUP(A4738,'Demo Data'!A:E,3, TRUE)</f>
        <v>0</v>
      </c>
      <c r="D4738" s="3">
        <f>VLOOKUP(A4738,'Demo Data'!A:E,4, TRUE)</f>
        <v>1</v>
      </c>
      <c r="E4738" s="3" t="str">
        <f>VLOOKUP(A4738,'Demo Data'!A:E,5, TRUE)</f>
        <v>NA</v>
      </c>
      <c r="F4738" t="e">
        <f>VLOOKUP(A4738, 'Physical Activity Data '!A:B,2,FALSE)</f>
        <v>#N/A</v>
      </c>
      <c r="G4738" t="e">
        <f>VLOOKUP(A4738,'Telomere data '!A:B, 2,)</f>
        <v>#N/A</v>
      </c>
      <c r="H4738" t="str">
        <f>VLOOKUP(A4738, 'BMI Data'!A:B,2,FALSE)</f>
        <v>NA</v>
      </c>
      <c r="I4738" t="e">
        <f>VLOOKUP(A4738, 'Physical Activity Data '!A:E,5,FALSE)</f>
        <v>#N/A</v>
      </c>
      <c r="J4738" t="e">
        <f>VLOOKUP(A4738, 'Physical Activity Data '!A:E,4,FALSE)</f>
        <v>#N/A</v>
      </c>
    </row>
    <row r="4739" spans="1:10" x14ac:dyDescent="0.25">
      <c r="A4739">
        <v>14703</v>
      </c>
      <c r="B4739" s="3">
        <f>VLOOKUP(A4739,'Demo Data'!A:E,2, TRUE)</f>
        <v>1</v>
      </c>
      <c r="C4739" s="3">
        <f>VLOOKUP(A4739,'Demo Data'!A:E,3, TRUE)</f>
        <v>43</v>
      </c>
      <c r="D4739" s="3">
        <f>VLOOKUP(A4739,'Demo Data'!A:E,4, TRUE)</f>
        <v>1</v>
      </c>
      <c r="E4739" s="3">
        <f>VLOOKUP(A4739,'Demo Data'!A:E,5, TRUE)</f>
        <v>2</v>
      </c>
      <c r="F4739">
        <f>VLOOKUP(A4739, 'Physical Activity Data '!A:B,2,FALSE)</f>
        <v>1</v>
      </c>
      <c r="G4739">
        <f>VLOOKUP(A4739,'Telomere data '!A:B, 2,)</f>
        <v>1.186799607</v>
      </c>
      <c r="H4739">
        <f>VLOOKUP(A4739, 'BMI Data'!A:B,2,FALSE)</f>
        <v>20</v>
      </c>
      <c r="I4739">
        <f>VLOOKUP(A4739, 'Physical Activity Data '!A:E,5,FALSE)</f>
        <v>3</v>
      </c>
      <c r="J4739">
        <f>VLOOKUP(A4739, 'Physical Activity Data '!A:E,4,FALSE)</f>
        <v>60</v>
      </c>
    </row>
    <row r="4740" spans="1:10" x14ac:dyDescent="0.25">
      <c r="A4740">
        <v>14704</v>
      </c>
      <c r="B4740" s="3">
        <f>VLOOKUP(A4740,'Demo Data'!A:E,2, TRUE)</f>
        <v>1</v>
      </c>
      <c r="C4740" s="3">
        <f>VLOOKUP(A4740,'Demo Data'!A:E,3, TRUE)</f>
        <v>20</v>
      </c>
      <c r="D4740" s="3">
        <f>VLOOKUP(A4740,'Demo Data'!A:E,4, TRUE)</f>
        <v>3</v>
      </c>
      <c r="E4740" s="3">
        <f>VLOOKUP(A4740,'Demo Data'!A:E,5, TRUE)</f>
        <v>2</v>
      </c>
      <c r="F4740">
        <f>VLOOKUP(A4740, 'Physical Activity Data '!A:B,2,FALSE)</f>
        <v>1</v>
      </c>
      <c r="G4740">
        <f>VLOOKUP(A4740,'Telomere data '!A:B, 2,)</f>
        <v>1.221759593</v>
      </c>
      <c r="H4740">
        <f>VLOOKUP(A4740, 'BMI Data'!A:B,2,FALSE)</f>
        <v>24.89</v>
      </c>
      <c r="I4740">
        <f>VLOOKUP(A4740, 'Physical Activity Data '!A:E,5,FALSE)</f>
        <v>3.5</v>
      </c>
      <c r="J4740">
        <f>VLOOKUP(A4740, 'Physical Activity Data '!A:E,4,FALSE)</f>
        <v>180</v>
      </c>
    </row>
    <row r="4741" spans="1:10" x14ac:dyDescent="0.25">
      <c r="A4741">
        <v>14705</v>
      </c>
      <c r="B4741" s="3">
        <f>VLOOKUP(A4741,'Demo Data'!A:E,2, TRUE)</f>
        <v>2</v>
      </c>
      <c r="C4741" s="3">
        <f>VLOOKUP(A4741,'Demo Data'!A:E,3, TRUE)</f>
        <v>0</v>
      </c>
      <c r="D4741" s="3">
        <f>VLOOKUP(A4741,'Demo Data'!A:E,4, TRUE)</f>
        <v>5</v>
      </c>
      <c r="E4741" s="3" t="str">
        <f>VLOOKUP(A4741,'Demo Data'!A:E,5, TRUE)</f>
        <v>NA</v>
      </c>
      <c r="F4741" t="e">
        <f>VLOOKUP(A4741, 'Physical Activity Data '!A:B,2,FALSE)</f>
        <v>#N/A</v>
      </c>
      <c r="G4741" t="e">
        <f>VLOOKUP(A4741,'Telomere data '!A:B, 2,)</f>
        <v>#N/A</v>
      </c>
      <c r="H4741" t="str">
        <f>VLOOKUP(A4741, 'BMI Data'!A:B,2,FALSE)</f>
        <v>NA</v>
      </c>
      <c r="I4741" t="e">
        <f>VLOOKUP(A4741, 'Physical Activity Data '!A:E,5,FALSE)</f>
        <v>#N/A</v>
      </c>
      <c r="J4741" t="e">
        <f>VLOOKUP(A4741, 'Physical Activity Data '!A:E,4,FALSE)</f>
        <v>#N/A</v>
      </c>
    </row>
    <row r="4742" spans="1:10" x14ac:dyDescent="0.25">
      <c r="A4742">
        <v>14706</v>
      </c>
      <c r="B4742" s="3">
        <f>VLOOKUP(A4742,'Demo Data'!A:E,2, TRUE)</f>
        <v>2</v>
      </c>
      <c r="C4742" s="3">
        <f>VLOOKUP(A4742,'Demo Data'!A:E,3, TRUE)</f>
        <v>15</v>
      </c>
      <c r="D4742" s="3">
        <f>VLOOKUP(A4742,'Demo Data'!A:E,4, TRUE)</f>
        <v>3</v>
      </c>
      <c r="E4742" s="3">
        <f>VLOOKUP(A4742,'Demo Data'!A:E,5, TRUE)</f>
        <v>1</v>
      </c>
      <c r="F4742">
        <f>VLOOKUP(A4742, 'Physical Activity Data '!A:B,2,FALSE)</f>
        <v>2</v>
      </c>
      <c r="G4742" t="e">
        <f>VLOOKUP(A4742,'Telomere data '!A:B, 2,)</f>
        <v>#N/A</v>
      </c>
      <c r="H4742">
        <f>VLOOKUP(A4742, 'BMI Data'!A:B,2,FALSE)</f>
        <v>20.32</v>
      </c>
      <c r="I4742">
        <f>VLOOKUP(A4742, 'Physical Activity Data '!A:E,5,FALSE)</f>
        <v>10</v>
      </c>
      <c r="J4742">
        <f>VLOOKUP(A4742, 'Physical Activity Data '!A:E,4,FALSE)</f>
        <v>15</v>
      </c>
    </row>
    <row r="4743" spans="1:10" x14ac:dyDescent="0.25">
      <c r="A4743">
        <v>14707</v>
      </c>
      <c r="B4743" s="3">
        <f>VLOOKUP(A4743,'Demo Data'!A:E,2, TRUE)</f>
        <v>2</v>
      </c>
      <c r="C4743" s="3">
        <f>VLOOKUP(A4743,'Demo Data'!A:E,3, TRUE)</f>
        <v>10</v>
      </c>
      <c r="D4743" s="3">
        <f>VLOOKUP(A4743,'Demo Data'!A:E,4, TRUE)</f>
        <v>3</v>
      </c>
      <c r="E4743" s="3">
        <f>VLOOKUP(A4743,'Demo Data'!A:E,5, TRUE)</f>
        <v>1</v>
      </c>
      <c r="F4743" t="e">
        <f>VLOOKUP(A4743, 'Physical Activity Data '!A:B,2,FALSE)</f>
        <v>#N/A</v>
      </c>
      <c r="G4743" t="e">
        <f>VLOOKUP(A4743,'Telomere data '!A:B, 2,)</f>
        <v>#N/A</v>
      </c>
      <c r="H4743">
        <f>VLOOKUP(A4743, 'BMI Data'!A:B,2,FALSE)</f>
        <v>20.64</v>
      </c>
      <c r="I4743" t="e">
        <f>VLOOKUP(A4743, 'Physical Activity Data '!A:E,5,FALSE)</f>
        <v>#N/A</v>
      </c>
      <c r="J4743" t="e">
        <f>VLOOKUP(A4743, 'Physical Activity Data '!A:E,4,FALSE)</f>
        <v>#N/A</v>
      </c>
    </row>
    <row r="4744" spans="1:10" x14ac:dyDescent="0.25">
      <c r="A4744">
        <v>14708</v>
      </c>
      <c r="B4744" s="3">
        <f>VLOOKUP(A4744,'Demo Data'!A:E,2, TRUE)</f>
        <v>1</v>
      </c>
      <c r="C4744" s="3">
        <f>VLOOKUP(A4744,'Demo Data'!A:E,3, TRUE)</f>
        <v>24</v>
      </c>
      <c r="D4744" s="3">
        <f>VLOOKUP(A4744,'Demo Data'!A:E,4, TRUE)</f>
        <v>3</v>
      </c>
      <c r="E4744" s="3">
        <f>VLOOKUP(A4744,'Demo Data'!A:E,5, TRUE)</f>
        <v>3</v>
      </c>
      <c r="F4744">
        <f>VLOOKUP(A4744, 'Physical Activity Data '!A:B,2,FALSE)</f>
        <v>1</v>
      </c>
      <c r="G4744">
        <f>VLOOKUP(A4744,'Telomere data '!A:B, 2,)</f>
        <v>1.0365326349999999</v>
      </c>
      <c r="H4744">
        <f>VLOOKUP(A4744, 'BMI Data'!A:B,2,FALSE)</f>
        <v>31.71</v>
      </c>
      <c r="I4744">
        <f>VLOOKUP(A4744, 'Physical Activity Data '!A:E,5,FALSE)</f>
        <v>3</v>
      </c>
      <c r="J4744">
        <f>VLOOKUP(A4744, 'Physical Activity Data '!A:E,4,FALSE)</f>
        <v>180</v>
      </c>
    </row>
    <row r="4745" spans="1:10" x14ac:dyDescent="0.25">
      <c r="A4745">
        <v>14709</v>
      </c>
      <c r="B4745" s="3">
        <f>VLOOKUP(A4745,'Demo Data'!A:E,2, TRUE)</f>
        <v>2</v>
      </c>
      <c r="C4745" s="3">
        <f>VLOOKUP(A4745,'Demo Data'!A:E,3, TRUE)</f>
        <v>20</v>
      </c>
      <c r="D4745" s="3">
        <f>VLOOKUP(A4745,'Demo Data'!A:E,4, TRUE)</f>
        <v>3</v>
      </c>
      <c r="E4745" s="3">
        <f>VLOOKUP(A4745,'Demo Data'!A:E,5, TRUE)</f>
        <v>3</v>
      </c>
      <c r="F4745">
        <f>VLOOKUP(A4745, 'Physical Activity Data '!A:B,2,FALSE)</f>
        <v>1</v>
      </c>
      <c r="G4745">
        <f>VLOOKUP(A4745,'Telomere data '!A:B, 2,)</f>
        <v>1.7460523569999999</v>
      </c>
      <c r="H4745">
        <f>VLOOKUP(A4745, 'BMI Data'!A:B,2,FALSE)</f>
        <v>23.71</v>
      </c>
      <c r="I4745">
        <f>VLOOKUP(A4745, 'Physical Activity Data '!A:E,5,FALSE)</f>
        <v>3.5</v>
      </c>
      <c r="J4745">
        <f>VLOOKUP(A4745, 'Physical Activity Data '!A:E,4,FALSE)</f>
        <v>45</v>
      </c>
    </row>
    <row r="4746" spans="1:10" x14ac:dyDescent="0.25">
      <c r="A4746">
        <v>14710</v>
      </c>
      <c r="B4746" s="3">
        <f>VLOOKUP(A4746,'Demo Data'!A:E,2, TRUE)</f>
        <v>2</v>
      </c>
      <c r="C4746" s="3">
        <f>VLOOKUP(A4746,'Demo Data'!A:E,3, TRUE)</f>
        <v>2</v>
      </c>
      <c r="D4746" s="3">
        <f>VLOOKUP(A4746,'Demo Data'!A:E,4, TRUE)</f>
        <v>4</v>
      </c>
      <c r="E4746" s="3" t="str">
        <f>VLOOKUP(A4746,'Demo Data'!A:E,5, TRUE)</f>
        <v>NA</v>
      </c>
      <c r="F4746" t="e">
        <f>VLOOKUP(A4746, 'Physical Activity Data '!A:B,2,FALSE)</f>
        <v>#N/A</v>
      </c>
      <c r="G4746" t="e">
        <f>VLOOKUP(A4746,'Telomere data '!A:B, 2,)</f>
        <v>#N/A</v>
      </c>
      <c r="H4746">
        <f>VLOOKUP(A4746, 'BMI Data'!A:B,2,FALSE)</f>
        <v>17.37</v>
      </c>
      <c r="I4746" t="e">
        <f>VLOOKUP(A4746, 'Physical Activity Data '!A:E,5,FALSE)</f>
        <v>#N/A</v>
      </c>
      <c r="J4746" t="e">
        <f>VLOOKUP(A4746, 'Physical Activity Data '!A:E,4,FALSE)</f>
        <v>#N/A</v>
      </c>
    </row>
    <row r="4747" spans="1:10" x14ac:dyDescent="0.25">
      <c r="A4747">
        <v>14711</v>
      </c>
      <c r="B4747" s="3">
        <f>VLOOKUP(A4747,'Demo Data'!A:E,2, TRUE)</f>
        <v>1</v>
      </c>
      <c r="C4747" s="3">
        <f>VLOOKUP(A4747,'Demo Data'!A:E,3, TRUE)</f>
        <v>0</v>
      </c>
      <c r="D4747" s="3">
        <f>VLOOKUP(A4747,'Demo Data'!A:E,4, TRUE)</f>
        <v>3</v>
      </c>
      <c r="E4747" s="3" t="str">
        <f>VLOOKUP(A4747,'Demo Data'!A:E,5, TRUE)</f>
        <v>NA</v>
      </c>
      <c r="F4747" t="e">
        <f>VLOOKUP(A4747, 'Physical Activity Data '!A:B,2,FALSE)</f>
        <v>#N/A</v>
      </c>
      <c r="G4747" t="e">
        <f>VLOOKUP(A4747,'Telomere data '!A:B, 2,)</f>
        <v>#N/A</v>
      </c>
      <c r="H4747" t="str">
        <f>VLOOKUP(A4747, 'BMI Data'!A:B,2,FALSE)</f>
        <v>NA</v>
      </c>
      <c r="I4747" t="e">
        <f>VLOOKUP(A4747, 'Physical Activity Data '!A:E,5,FALSE)</f>
        <v>#N/A</v>
      </c>
      <c r="J4747" t="e">
        <f>VLOOKUP(A4747, 'Physical Activity Data '!A:E,4,FALSE)</f>
        <v>#N/A</v>
      </c>
    </row>
    <row r="4748" spans="1:10" x14ac:dyDescent="0.25">
      <c r="A4748">
        <v>14712</v>
      </c>
      <c r="B4748" s="3">
        <f>VLOOKUP(A4748,'Demo Data'!A:E,2, TRUE)</f>
        <v>1</v>
      </c>
      <c r="C4748" s="3">
        <f>VLOOKUP(A4748,'Demo Data'!A:E,3, TRUE)</f>
        <v>3</v>
      </c>
      <c r="D4748" s="3">
        <f>VLOOKUP(A4748,'Demo Data'!A:E,4, TRUE)</f>
        <v>1</v>
      </c>
      <c r="E4748" s="3" t="str">
        <f>VLOOKUP(A4748,'Demo Data'!A:E,5, TRUE)</f>
        <v>NA</v>
      </c>
      <c r="F4748" t="e">
        <f>VLOOKUP(A4748, 'Physical Activity Data '!A:B,2,FALSE)</f>
        <v>#N/A</v>
      </c>
      <c r="G4748" t="e">
        <f>VLOOKUP(A4748,'Telomere data '!A:B, 2,)</f>
        <v>#N/A</v>
      </c>
      <c r="H4748">
        <f>VLOOKUP(A4748, 'BMI Data'!A:B,2,FALSE)</f>
        <v>18.46</v>
      </c>
      <c r="I4748" t="e">
        <f>VLOOKUP(A4748, 'Physical Activity Data '!A:E,5,FALSE)</f>
        <v>#N/A</v>
      </c>
      <c r="J4748" t="e">
        <f>VLOOKUP(A4748, 'Physical Activity Data '!A:E,4,FALSE)</f>
        <v>#N/A</v>
      </c>
    </row>
    <row r="4749" spans="1:10" x14ac:dyDescent="0.25">
      <c r="A4749">
        <v>14713</v>
      </c>
      <c r="B4749" s="3">
        <f>VLOOKUP(A4749,'Demo Data'!A:E,2, TRUE)</f>
        <v>1</v>
      </c>
      <c r="C4749" s="3">
        <f>VLOOKUP(A4749,'Demo Data'!A:E,3, TRUE)</f>
        <v>49</v>
      </c>
      <c r="D4749" s="3">
        <f>VLOOKUP(A4749,'Demo Data'!A:E,4, TRUE)</f>
        <v>1</v>
      </c>
      <c r="E4749" s="3">
        <f>VLOOKUP(A4749,'Demo Data'!A:E,5, TRUE)</f>
        <v>1</v>
      </c>
      <c r="F4749">
        <f>VLOOKUP(A4749, 'Physical Activity Data '!A:B,2,FALSE)</f>
        <v>2</v>
      </c>
      <c r="G4749">
        <f>VLOOKUP(A4749,'Telomere data '!A:B, 2,)</f>
        <v>0.79841419199999997</v>
      </c>
      <c r="H4749">
        <f>VLOOKUP(A4749, 'BMI Data'!A:B,2,FALSE)</f>
        <v>32.14</v>
      </c>
      <c r="I4749">
        <f>VLOOKUP(A4749, 'Physical Activity Data '!A:E,5,FALSE)</f>
        <v>8</v>
      </c>
      <c r="J4749">
        <f>VLOOKUP(A4749, 'Physical Activity Data '!A:E,4,FALSE)</f>
        <v>10</v>
      </c>
    </row>
    <row r="4750" spans="1:10" x14ac:dyDescent="0.25">
      <c r="A4750">
        <v>14714</v>
      </c>
      <c r="B4750" s="3">
        <f>VLOOKUP(A4750,'Demo Data'!A:E,2, TRUE)</f>
        <v>2</v>
      </c>
      <c r="C4750" s="3">
        <f>VLOOKUP(A4750,'Demo Data'!A:E,3, TRUE)</f>
        <v>15</v>
      </c>
      <c r="D4750" s="3">
        <f>VLOOKUP(A4750,'Demo Data'!A:E,4, TRUE)</f>
        <v>3</v>
      </c>
      <c r="E4750" s="3">
        <f>VLOOKUP(A4750,'Demo Data'!A:E,5, TRUE)</f>
        <v>1</v>
      </c>
      <c r="F4750">
        <f>VLOOKUP(A4750, 'Physical Activity Data '!A:B,2,FALSE)</f>
        <v>1</v>
      </c>
      <c r="G4750" t="e">
        <f>VLOOKUP(A4750,'Telomere data '!A:B, 2,)</f>
        <v>#N/A</v>
      </c>
      <c r="H4750">
        <f>VLOOKUP(A4750, 'BMI Data'!A:B,2,FALSE)</f>
        <v>26.18</v>
      </c>
      <c r="I4750">
        <f>VLOOKUP(A4750, 'Physical Activity Data '!A:E,5,FALSE)</f>
        <v>6</v>
      </c>
      <c r="J4750">
        <f>VLOOKUP(A4750, 'Physical Activity Data '!A:E,4,FALSE)</f>
        <v>60</v>
      </c>
    </row>
    <row r="4751" spans="1:10" x14ac:dyDescent="0.25">
      <c r="A4751">
        <v>14715</v>
      </c>
      <c r="B4751" s="3">
        <f>VLOOKUP(A4751,'Demo Data'!A:E,2, TRUE)</f>
        <v>1</v>
      </c>
      <c r="C4751" s="3">
        <f>VLOOKUP(A4751,'Demo Data'!A:E,3, TRUE)</f>
        <v>61</v>
      </c>
      <c r="D4751" s="3">
        <f>VLOOKUP(A4751,'Demo Data'!A:E,4, TRUE)</f>
        <v>3</v>
      </c>
      <c r="E4751" s="3">
        <f>VLOOKUP(A4751,'Demo Data'!A:E,5, TRUE)</f>
        <v>1</v>
      </c>
      <c r="F4751">
        <f>VLOOKUP(A4751, 'Physical Activity Data '!A:B,2,FALSE)</f>
        <v>1</v>
      </c>
      <c r="G4751">
        <f>VLOOKUP(A4751,'Telomere data '!A:B, 2,)</f>
        <v>0.68358230900000005</v>
      </c>
      <c r="H4751">
        <f>VLOOKUP(A4751, 'BMI Data'!A:B,2,FALSE)</f>
        <v>28.27</v>
      </c>
      <c r="I4751">
        <f>VLOOKUP(A4751, 'Physical Activity Data '!A:E,5,FALSE)</f>
        <v>4</v>
      </c>
      <c r="J4751">
        <f>VLOOKUP(A4751, 'Physical Activity Data '!A:E,4,FALSE)</f>
        <v>180</v>
      </c>
    </row>
    <row r="4752" spans="1:10" x14ac:dyDescent="0.25">
      <c r="A4752">
        <v>14716</v>
      </c>
      <c r="B4752" s="3">
        <f>VLOOKUP(A4752,'Demo Data'!A:E,2, TRUE)</f>
        <v>2</v>
      </c>
      <c r="C4752" s="3">
        <f>VLOOKUP(A4752,'Demo Data'!A:E,3, TRUE)</f>
        <v>53</v>
      </c>
      <c r="D4752" s="3">
        <f>VLOOKUP(A4752,'Demo Data'!A:E,4, TRUE)</f>
        <v>3</v>
      </c>
      <c r="E4752" s="3">
        <f>VLOOKUP(A4752,'Demo Data'!A:E,5, TRUE)</f>
        <v>3</v>
      </c>
      <c r="F4752">
        <f>VLOOKUP(A4752, 'Physical Activity Data '!A:B,2,FALSE)</f>
        <v>1</v>
      </c>
      <c r="G4752">
        <f>VLOOKUP(A4752,'Telomere data '!A:B, 2,)</f>
        <v>0.94109298900000005</v>
      </c>
      <c r="H4752">
        <f>VLOOKUP(A4752, 'BMI Data'!A:B,2,FALSE)</f>
        <v>23.02</v>
      </c>
      <c r="I4752">
        <f>VLOOKUP(A4752, 'Physical Activity Data '!A:E,5,FALSE)</f>
        <v>4</v>
      </c>
      <c r="J4752">
        <f>VLOOKUP(A4752, 'Physical Activity Data '!A:E,4,FALSE)</f>
        <v>60</v>
      </c>
    </row>
    <row r="4753" spans="1:10" x14ac:dyDescent="0.25">
      <c r="A4753">
        <v>14717</v>
      </c>
      <c r="B4753" s="3">
        <f>VLOOKUP(A4753,'Demo Data'!A:E,2, TRUE)</f>
        <v>2</v>
      </c>
      <c r="C4753" s="3">
        <f>VLOOKUP(A4753,'Demo Data'!A:E,3, TRUE)</f>
        <v>8</v>
      </c>
      <c r="D4753" s="3">
        <f>VLOOKUP(A4753,'Demo Data'!A:E,4, TRUE)</f>
        <v>1</v>
      </c>
      <c r="E4753" s="3">
        <f>VLOOKUP(A4753,'Demo Data'!A:E,5, TRUE)</f>
        <v>1</v>
      </c>
      <c r="F4753" t="e">
        <f>VLOOKUP(A4753, 'Physical Activity Data '!A:B,2,FALSE)</f>
        <v>#N/A</v>
      </c>
      <c r="G4753" t="e">
        <f>VLOOKUP(A4753,'Telomere data '!A:B, 2,)</f>
        <v>#N/A</v>
      </c>
      <c r="H4753">
        <f>VLOOKUP(A4753, 'BMI Data'!A:B,2,FALSE)</f>
        <v>17.809999999999999</v>
      </c>
      <c r="I4753" t="e">
        <f>VLOOKUP(A4753, 'Physical Activity Data '!A:E,5,FALSE)</f>
        <v>#N/A</v>
      </c>
      <c r="J4753" t="e">
        <f>VLOOKUP(A4753, 'Physical Activity Data '!A:E,4,FALSE)</f>
        <v>#N/A</v>
      </c>
    </row>
    <row r="4754" spans="1:10" x14ac:dyDescent="0.25">
      <c r="A4754">
        <v>14718</v>
      </c>
      <c r="B4754" s="3">
        <f>VLOOKUP(A4754,'Demo Data'!A:E,2, TRUE)</f>
        <v>2</v>
      </c>
      <c r="C4754" s="3">
        <f>VLOOKUP(A4754,'Demo Data'!A:E,3, TRUE)</f>
        <v>55</v>
      </c>
      <c r="D4754" s="3">
        <f>VLOOKUP(A4754,'Demo Data'!A:E,4, TRUE)</f>
        <v>3</v>
      </c>
      <c r="E4754" s="3">
        <f>VLOOKUP(A4754,'Demo Data'!A:E,5, TRUE)</f>
        <v>2</v>
      </c>
      <c r="F4754">
        <f>VLOOKUP(A4754, 'Physical Activity Data '!A:B,2,FALSE)</f>
        <v>1</v>
      </c>
      <c r="G4754">
        <f>VLOOKUP(A4754,'Telomere data '!A:B, 2,)</f>
        <v>1.0309699889999999</v>
      </c>
      <c r="H4754">
        <f>VLOOKUP(A4754, 'BMI Data'!A:B,2,FALSE)</f>
        <v>26.62</v>
      </c>
      <c r="I4754">
        <f>VLOOKUP(A4754, 'Physical Activity Data '!A:E,5,FALSE)</f>
        <v>3.5</v>
      </c>
      <c r="J4754">
        <f>VLOOKUP(A4754, 'Physical Activity Data '!A:E,4,FALSE)</f>
        <v>30</v>
      </c>
    </row>
    <row r="4755" spans="1:10" x14ac:dyDescent="0.25">
      <c r="A4755">
        <v>14719</v>
      </c>
      <c r="B4755" s="3">
        <f>VLOOKUP(A4755,'Demo Data'!A:E,2, TRUE)</f>
        <v>2</v>
      </c>
      <c r="C4755" s="3">
        <f>VLOOKUP(A4755,'Demo Data'!A:E,3, TRUE)</f>
        <v>17</v>
      </c>
      <c r="D4755" s="3">
        <f>VLOOKUP(A4755,'Demo Data'!A:E,4, TRUE)</f>
        <v>1</v>
      </c>
      <c r="E4755" s="3">
        <f>VLOOKUP(A4755,'Demo Data'!A:E,5, TRUE)</f>
        <v>1</v>
      </c>
      <c r="F4755" t="e">
        <f>VLOOKUP(A4755, 'Physical Activity Data '!A:B,2,FALSE)</f>
        <v>#N/A</v>
      </c>
      <c r="G4755" t="e">
        <f>VLOOKUP(A4755,'Telomere data '!A:B, 2,)</f>
        <v>#N/A</v>
      </c>
      <c r="H4755">
        <f>VLOOKUP(A4755, 'BMI Data'!A:B,2,FALSE)</f>
        <v>28</v>
      </c>
      <c r="I4755" t="e">
        <f>VLOOKUP(A4755, 'Physical Activity Data '!A:E,5,FALSE)</f>
        <v>#N/A</v>
      </c>
      <c r="J4755" t="e">
        <f>VLOOKUP(A4755, 'Physical Activity Data '!A:E,4,FALSE)</f>
        <v>#N/A</v>
      </c>
    </row>
    <row r="4756" spans="1:10" x14ac:dyDescent="0.25">
      <c r="A4756">
        <v>14720</v>
      </c>
      <c r="B4756" s="3">
        <f>VLOOKUP(A4756,'Demo Data'!A:E,2, TRUE)</f>
        <v>2</v>
      </c>
      <c r="C4756" s="3">
        <f>VLOOKUP(A4756,'Demo Data'!A:E,3, TRUE)</f>
        <v>6</v>
      </c>
      <c r="D4756" s="3">
        <f>VLOOKUP(A4756,'Demo Data'!A:E,4, TRUE)</f>
        <v>3</v>
      </c>
      <c r="E4756" s="3">
        <f>VLOOKUP(A4756,'Demo Data'!A:E,5, TRUE)</f>
        <v>1</v>
      </c>
      <c r="F4756" t="e">
        <f>VLOOKUP(A4756, 'Physical Activity Data '!A:B,2,FALSE)</f>
        <v>#N/A</v>
      </c>
      <c r="G4756" t="e">
        <f>VLOOKUP(A4756,'Telomere data '!A:B, 2,)</f>
        <v>#N/A</v>
      </c>
      <c r="H4756">
        <f>VLOOKUP(A4756, 'BMI Data'!A:B,2,FALSE)</f>
        <v>15.23</v>
      </c>
      <c r="I4756" t="e">
        <f>VLOOKUP(A4756, 'Physical Activity Data '!A:E,5,FALSE)</f>
        <v>#N/A</v>
      </c>
      <c r="J4756" t="e">
        <f>VLOOKUP(A4756, 'Physical Activity Data '!A:E,4,FALSE)</f>
        <v>#N/A</v>
      </c>
    </row>
    <row r="4757" spans="1:10" x14ac:dyDescent="0.25">
      <c r="A4757">
        <v>14721</v>
      </c>
      <c r="B4757" s="3">
        <f>VLOOKUP(A4757,'Demo Data'!A:E,2, TRUE)</f>
        <v>1</v>
      </c>
      <c r="C4757" s="3">
        <f>VLOOKUP(A4757,'Demo Data'!A:E,3, TRUE)</f>
        <v>31</v>
      </c>
      <c r="D4757" s="3">
        <f>VLOOKUP(A4757,'Demo Data'!A:E,4, TRUE)</f>
        <v>3</v>
      </c>
      <c r="E4757" s="3">
        <f>VLOOKUP(A4757,'Demo Data'!A:E,5, TRUE)</f>
        <v>1</v>
      </c>
      <c r="F4757">
        <f>VLOOKUP(A4757, 'Physical Activity Data '!A:B,2,FALSE)</f>
        <v>2</v>
      </c>
      <c r="G4757">
        <f>VLOOKUP(A4757,'Telomere data '!A:B, 2,)</f>
        <v>0.948352894</v>
      </c>
      <c r="H4757">
        <f>VLOOKUP(A4757, 'BMI Data'!A:B,2,FALSE)</f>
        <v>24.69</v>
      </c>
      <c r="I4757">
        <f>VLOOKUP(A4757, 'Physical Activity Data '!A:E,5,FALSE)</f>
        <v>8</v>
      </c>
      <c r="J4757">
        <f>VLOOKUP(A4757, 'Physical Activity Data '!A:E,4,FALSE)</f>
        <v>15</v>
      </c>
    </row>
    <row r="4758" spans="1:10" x14ac:dyDescent="0.25">
      <c r="A4758">
        <v>14722</v>
      </c>
      <c r="B4758" s="3">
        <f>VLOOKUP(A4758,'Demo Data'!A:E,2, TRUE)</f>
        <v>2</v>
      </c>
      <c r="C4758" s="3">
        <f>VLOOKUP(A4758,'Demo Data'!A:E,3, TRUE)</f>
        <v>14</v>
      </c>
      <c r="D4758" s="3">
        <f>VLOOKUP(A4758,'Demo Data'!A:E,4, TRUE)</f>
        <v>4</v>
      </c>
      <c r="E4758" s="3">
        <f>VLOOKUP(A4758,'Demo Data'!A:E,5, TRUE)</f>
        <v>1</v>
      </c>
      <c r="F4758">
        <f>VLOOKUP(A4758, 'Physical Activity Data '!A:B,2,FALSE)</f>
        <v>1</v>
      </c>
      <c r="G4758" t="e">
        <f>VLOOKUP(A4758,'Telomere data '!A:B, 2,)</f>
        <v>#N/A</v>
      </c>
      <c r="H4758">
        <f>VLOOKUP(A4758, 'BMI Data'!A:B,2,FALSE)</f>
        <v>24.81</v>
      </c>
      <c r="I4758">
        <f>VLOOKUP(A4758, 'Physical Activity Data '!A:E,5,FALSE)</f>
        <v>2.5</v>
      </c>
      <c r="J4758">
        <f>VLOOKUP(A4758, 'Physical Activity Data '!A:E,4,FALSE)</f>
        <v>30</v>
      </c>
    </row>
    <row r="4759" spans="1:10" x14ac:dyDescent="0.25">
      <c r="A4759">
        <v>14723</v>
      </c>
      <c r="B4759" s="3">
        <f>VLOOKUP(A4759,'Demo Data'!A:E,2, TRUE)</f>
        <v>1</v>
      </c>
      <c r="C4759" s="3">
        <f>VLOOKUP(A4759,'Demo Data'!A:E,3, TRUE)</f>
        <v>9</v>
      </c>
      <c r="D4759" s="3">
        <f>VLOOKUP(A4759,'Demo Data'!A:E,4, TRUE)</f>
        <v>4</v>
      </c>
      <c r="E4759" s="3">
        <f>VLOOKUP(A4759,'Demo Data'!A:E,5, TRUE)</f>
        <v>1</v>
      </c>
      <c r="F4759" t="e">
        <f>VLOOKUP(A4759, 'Physical Activity Data '!A:B,2,FALSE)</f>
        <v>#N/A</v>
      </c>
      <c r="G4759" t="e">
        <f>VLOOKUP(A4759,'Telomere data '!A:B, 2,)</f>
        <v>#N/A</v>
      </c>
      <c r="H4759">
        <f>VLOOKUP(A4759, 'BMI Data'!A:B,2,FALSE)</f>
        <v>16.239999999999998</v>
      </c>
      <c r="I4759" t="e">
        <f>VLOOKUP(A4759, 'Physical Activity Data '!A:E,5,FALSE)</f>
        <v>#N/A</v>
      </c>
      <c r="J4759" t="e">
        <f>VLOOKUP(A4759, 'Physical Activity Data '!A:E,4,FALSE)</f>
        <v>#N/A</v>
      </c>
    </row>
    <row r="4760" spans="1:10" x14ac:dyDescent="0.25">
      <c r="A4760">
        <v>14724</v>
      </c>
      <c r="B4760" s="3">
        <f>VLOOKUP(A4760,'Demo Data'!A:E,2, TRUE)</f>
        <v>1</v>
      </c>
      <c r="C4760" s="3">
        <f>VLOOKUP(A4760,'Demo Data'!A:E,3, TRUE)</f>
        <v>12</v>
      </c>
      <c r="D4760" s="3">
        <f>VLOOKUP(A4760,'Demo Data'!A:E,4, TRUE)</f>
        <v>1</v>
      </c>
      <c r="E4760" s="3">
        <f>VLOOKUP(A4760,'Demo Data'!A:E,5, TRUE)</f>
        <v>1</v>
      </c>
      <c r="F4760">
        <f>VLOOKUP(A4760, 'Physical Activity Data '!A:B,2,FALSE)</f>
        <v>1</v>
      </c>
      <c r="G4760" t="e">
        <f>VLOOKUP(A4760,'Telomere data '!A:B, 2,)</f>
        <v>#N/A</v>
      </c>
      <c r="H4760">
        <f>VLOOKUP(A4760, 'BMI Data'!A:B,2,FALSE)</f>
        <v>27.41</v>
      </c>
      <c r="I4760">
        <f>VLOOKUP(A4760, 'Physical Activity Data '!A:E,5,FALSE)</f>
        <v>6</v>
      </c>
      <c r="J4760">
        <f>VLOOKUP(A4760, 'Physical Activity Data '!A:E,4,FALSE)</f>
        <v>12</v>
      </c>
    </row>
    <row r="4761" spans="1:10" x14ac:dyDescent="0.25">
      <c r="A4761">
        <v>14725</v>
      </c>
      <c r="B4761" s="3">
        <f>VLOOKUP(A4761,'Demo Data'!A:E,2, TRUE)</f>
        <v>1</v>
      </c>
      <c r="C4761" s="3">
        <f>VLOOKUP(A4761,'Demo Data'!A:E,3, TRUE)</f>
        <v>34</v>
      </c>
      <c r="D4761" s="3">
        <f>VLOOKUP(A4761,'Demo Data'!A:E,4, TRUE)</f>
        <v>3</v>
      </c>
      <c r="E4761" s="3">
        <f>VLOOKUP(A4761,'Demo Data'!A:E,5, TRUE)</f>
        <v>2</v>
      </c>
      <c r="F4761">
        <f>VLOOKUP(A4761, 'Physical Activity Data '!A:B,2,FALSE)</f>
        <v>2</v>
      </c>
      <c r="G4761">
        <f>VLOOKUP(A4761,'Telomere data '!A:B, 2,)</f>
        <v>1.301156899</v>
      </c>
      <c r="H4761">
        <f>VLOOKUP(A4761, 'BMI Data'!A:B,2,FALSE)</f>
        <v>38.79</v>
      </c>
      <c r="I4761">
        <f>VLOOKUP(A4761, 'Physical Activity Data '!A:E,5,FALSE)</f>
        <v>6</v>
      </c>
      <c r="J4761">
        <f>VLOOKUP(A4761, 'Physical Activity Data '!A:E,4,FALSE)</f>
        <v>120</v>
      </c>
    </row>
    <row r="4762" spans="1:10" x14ac:dyDescent="0.25">
      <c r="A4762">
        <v>14726</v>
      </c>
      <c r="B4762" s="3">
        <f>VLOOKUP(A4762,'Demo Data'!A:E,2, TRUE)</f>
        <v>2</v>
      </c>
      <c r="C4762" s="3">
        <f>VLOOKUP(A4762,'Demo Data'!A:E,3, TRUE)</f>
        <v>2</v>
      </c>
      <c r="D4762" s="3">
        <f>VLOOKUP(A4762,'Demo Data'!A:E,4, TRUE)</f>
        <v>3</v>
      </c>
      <c r="E4762" s="3" t="str">
        <f>VLOOKUP(A4762,'Demo Data'!A:E,5, TRUE)</f>
        <v>NA</v>
      </c>
      <c r="F4762" t="e">
        <f>VLOOKUP(A4762, 'Physical Activity Data '!A:B,2,FALSE)</f>
        <v>#N/A</v>
      </c>
      <c r="G4762" t="e">
        <f>VLOOKUP(A4762,'Telomere data '!A:B, 2,)</f>
        <v>#N/A</v>
      </c>
      <c r="H4762">
        <f>VLOOKUP(A4762, 'BMI Data'!A:B,2,FALSE)</f>
        <v>15.94</v>
      </c>
      <c r="I4762" t="e">
        <f>VLOOKUP(A4762, 'Physical Activity Data '!A:E,5,FALSE)</f>
        <v>#N/A</v>
      </c>
      <c r="J4762" t="e">
        <f>VLOOKUP(A4762, 'Physical Activity Data '!A:E,4,FALSE)</f>
        <v>#N/A</v>
      </c>
    </row>
    <row r="4763" spans="1:10" x14ac:dyDescent="0.25">
      <c r="A4763">
        <v>14727</v>
      </c>
      <c r="B4763" s="3">
        <f>VLOOKUP(A4763,'Demo Data'!A:E,2, TRUE)</f>
        <v>2</v>
      </c>
      <c r="C4763" s="3">
        <f>VLOOKUP(A4763,'Demo Data'!A:E,3, TRUE)</f>
        <v>85</v>
      </c>
      <c r="D4763" s="3">
        <f>VLOOKUP(A4763,'Demo Data'!A:E,4, TRUE)</f>
        <v>3</v>
      </c>
      <c r="E4763" s="3">
        <f>VLOOKUP(A4763,'Demo Data'!A:E,5, TRUE)</f>
        <v>1</v>
      </c>
      <c r="F4763" t="e">
        <f>VLOOKUP(A4763, 'Physical Activity Data '!A:B,2,FALSE)</f>
        <v>#N/A</v>
      </c>
      <c r="G4763">
        <f>VLOOKUP(A4763,'Telomere data '!A:B, 2,)</f>
        <v>0.88680334199999999</v>
      </c>
      <c r="H4763">
        <f>VLOOKUP(A4763, 'BMI Data'!A:B,2,FALSE)</f>
        <v>23.48</v>
      </c>
      <c r="I4763" t="e">
        <f>VLOOKUP(A4763, 'Physical Activity Data '!A:E,5,FALSE)</f>
        <v>#N/A</v>
      </c>
      <c r="J4763" t="e">
        <f>VLOOKUP(A4763, 'Physical Activity Data '!A:E,4,FALSE)</f>
        <v>#N/A</v>
      </c>
    </row>
    <row r="4764" spans="1:10" x14ac:dyDescent="0.25">
      <c r="A4764">
        <v>14728</v>
      </c>
      <c r="B4764" s="3">
        <f>VLOOKUP(A4764,'Demo Data'!A:E,2, TRUE)</f>
        <v>2</v>
      </c>
      <c r="C4764" s="3">
        <f>VLOOKUP(A4764,'Demo Data'!A:E,3, TRUE)</f>
        <v>48</v>
      </c>
      <c r="D4764" s="3">
        <f>VLOOKUP(A4764,'Demo Data'!A:E,4, TRUE)</f>
        <v>3</v>
      </c>
      <c r="E4764" s="3">
        <f>VLOOKUP(A4764,'Demo Data'!A:E,5, TRUE)</f>
        <v>3</v>
      </c>
      <c r="F4764">
        <f>VLOOKUP(A4764, 'Physical Activity Data '!A:B,2,FALSE)</f>
        <v>1</v>
      </c>
      <c r="G4764">
        <f>VLOOKUP(A4764,'Telomere data '!A:B, 2,)</f>
        <v>0.87509867600000002</v>
      </c>
      <c r="H4764">
        <f>VLOOKUP(A4764, 'BMI Data'!A:B,2,FALSE)</f>
        <v>19.63</v>
      </c>
      <c r="I4764">
        <f>VLOOKUP(A4764, 'Physical Activity Data '!A:E,5,FALSE)</f>
        <v>3.5</v>
      </c>
      <c r="J4764">
        <f>VLOOKUP(A4764, 'Physical Activity Data '!A:E,4,FALSE)</f>
        <v>60</v>
      </c>
    </row>
    <row r="4765" spans="1:10" x14ac:dyDescent="0.25">
      <c r="A4765">
        <v>14729</v>
      </c>
      <c r="B4765" s="3">
        <f>VLOOKUP(A4765,'Demo Data'!A:E,2, TRUE)</f>
        <v>2</v>
      </c>
      <c r="C4765" s="3">
        <f>VLOOKUP(A4765,'Demo Data'!A:E,3, TRUE)</f>
        <v>23</v>
      </c>
      <c r="D4765" s="3">
        <f>VLOOKUP(A4765,'Demo Data'!A:E,4, TRUE)</f>
        <v>2</v>
      </c>
      <c r="E4765" s="3">
        <f>VLOOKUP(A4765,'Demo Data'!A:E,5, TRUE)</f>
        <v>2</v>
      </c>
      <c r="F4765" t="e">
        <f>VLOOKUP(A4765, 'Physical Activity Data '!A:B,2,FALSE)</f>
        <v>#N/A</v>
      </c>
      <c r="G4765">
        <f>VLOOKUP(A4765,'Telomere data '!A:B, 2,)</f>
        <v>1.212802707</v>
      </c>
      <c r="H4765">
        <f>VLOOKUP(A4765, 'BMI Data'!A:B,2,FALSE)</f>
        <v>30.68</v>
      </c>
      <c r="I4765" t="e">
        <f>VLOOKUP(A4765, 'Physical Activity Data '!A:E,5,FALSE)</f>
        <v>#N/A</v>
      </c>
      <c r="J4765" t="e">
        <f>VLOOKUP(A4765, 'Physical Activity Data '!A:E,4,FALSE)</f>
        <v>#N/A</v>
      </c>
    </row>
    <row r="4766" spans="1:10" x14ac:dyDescent="0.25">
      <c r="A4766">
        <v>14730</v>
      </c>
      <c r="B4766" s="3">
        <f>VLOOKUP(A4766,'Demo Data'!A:E,2, TRUE)</f>
        <v>2</v>
      </c>
      <c r="C4766" s="3">
        <f>VLOOKUP(A4766,'Demo Data'!A:E,3, TRUE)</f>
        <v>39</v>
      </c>
      <c r="D4766" s="3">
        <f>VLOOKUP(A4766,'Demo Data'!A:E,4, TRUE)</f>
        <v>1</v>
      </c>
      <c r="E4766" s="3">
        <f>VLOOKUP(A4766,'Demo Data'!A:E,5, TRUE)</f>
        <v>3</v>
      </c>
      <c r="F4766">
        <f>VLOOKUP(A4766, 'Physical Activity Data '!A:B,2,FALSE)</f>
        <v>1</v>
      </c>
      <c r="G4766">
        <f>VLOOKUP(A4766,'Telomere data '!A:B, 2,)</f>
        <v>1.0393537479999999</v>
      </c>
      <c r="H4766">
        <f>VLOOKUP(A4766, 'BMI Data'!A:B,2,FALSE)</f>
        <v>22.66</v>
      </c>
      <c r="I4766">
        <f>VLOOKUP(A4766, 'Physical Activity Data '!A:E,5,FALSE)</f>
        <v>2.5</v>
      </c>
      <c r="J4766">
        <f>VLOOKUP(A4766, 'Physical Activity Data '!A:E,4,FALSE)</f>
        <v>10</v>
      </c>
    </row>
    <row r="4767" spans="1:10" x14ac:dyDescent="0.25">
      <c r="A4767">
        <v>14731</v>
      </c>
      <c r="B4767" s="3">
        <f>VLOOKUP(A4767,'Demo Data'!A:E,2, TRUE)</f>
        <v>2</v>
      </c>
      <c r="C4767" s="3">
        <f>VLOOKUP(A4767,'Demo Data'!A:E,3, TRUE)</f>
        <v>13</v>
      </c>
      <c r="D4767" s="3">
        <f>VLOOKUP(A4767,'Demo Data'!A:E,4, TRUE)</f>
        <v>4</v>
      </c>
      <c r="E4767" s="3">
        <f>VLOOKUP(A4767,'Demo Data'!A:E,5, TRUE)</f>
        <v>1</v>
      </c>
      <c r="F4767">
        <f>VLOOKUP(A4767, 'Physical Activity Data '!A:B,2,FALSE)</f>
        <v>1</v>
      </c>
      <c r="G4767" t="e">
        <f>VLOOKUP(A4767,'Telomere data '!A:B, 2,)</f>
        <v>#N/A</v>
      </c>
      <c r="H4767">
        <f>VLOOKUP(A4767, 'BMI Data'!A:B,2,FALSE)</f>
        <v>22.04</v>
      </c>
      <c r="I4767">
        <f>VLOOKUP(A4767, 'Physical Activity Data '!A:E,5,FALSE)</f>
        <v>6</v>
      </c>
      <c r="J4767">
        <f>VLOOKUP(A4767, 'Physical Activity Data '!A:E,4,FALSE)</f>
        <v>120</v>
      </c>
    </row>
    <row r="4768" spans="1:10" x14ac:dyDescent="0.25">
      <c r="A4768">
        <v>14732</v>
      </c>
      <c r="B4768" s="3">
        <f>VLOOKUP(A4768,'Demo Data'!A:E,2, TRUE)</f>
        <v>2</v>
      </c>
      <c r="C4768" s="3">
        <f>VLOOKUP(A4768,'Demo Data'!A:E,3, TRUE)</f>
        <v>39</v>
      </c>
      <c r="D4768" s="3">
        <f>VLOOKUP(A4768,'Demo Data'!A:E,4, TRUE)</f>
        <v>1</v>
      </c>
      <c r="E4768" s="3">
        <f>VLOOKUP(A4768,'Demo Data'!A:E,5, TRUE)</f>
        <v>3</v>
      </c>
      <c r="F4768" t="e">
        <f>VLOOKUP(A4768, 'Physical Activity Data '!A:B,2,FALSE)</f>
        <v>#N/A</v>
      </c>
      <c r="G4768">
        <f>VLOOKUP(A4768,'Telomere data '!A:B, 2,)</f>
        <v>0.904742661</v>
      </c>
      <c r="H4768">
        <f>VLOOKUP(A4768, 'BMI Data'!A:B,2,FALSE)</f>
        <v>25.16</v>
      </c>
      <c r="I4768" t="e">
        <f>VLOOKUP(A4768, 'Physical Activity Data '!A:E,5,FALSE)</f>
        <v>#N/A</v>
      </c>
      <c r="J4768" t="e">
        <f>VLOOKUP(A4768, 'Physical Activity Data '!A:E,4,FALSE)</f>
        <v>#N/A</v>
      </c>
    </row>
    <row r="4769" spans="1:10" x14ac:dyDescent="0.25">
      <c r="A4769">
        <v>14733</v>
      </c>
      <c r="B4769" s="3">
        <f>VLOOKUP(A4769,'Demo Data'!A:E,2, TRUE)</f>
        <v>2</v>
      </c>
      <c r="C4769" s="3">
        <f>VLOOKUP(A4769,'Demo Data'!A:E,3, TRUE)</f>
        <v>85</v>
      </c>
      <c r="D4769" s="3">
        <f>VLOOKUP(A4769,'Demo Data'!A:E,4, TRUE)</f>
        <v>3</v>
      </c>
      <c r="E4769" s="3">
        <f>VLOOKUP(A4769,'Demo Data'!A:E,5, TRUE)</f>
        <v>1</v>
      </c>
      <c r="F4769" t="e">
        <f>VLOOKUP(A4769, 'Physical Activity Data '!A:B,2,FALSE)</f>
        <v>#N/A</v>
      </c>
      <c r="G4769" t="e">
        <f>VLOOKUP(A4769,'Telomere data '!A:B, 2,)</f>
        <v>#N/A</v>
      </c>
      <c r="H4769" t="e">
        <f>VLOOKUP(A4769, 'BMI Data'!A:B,2,FALSE)</f>
        <v>#N/A</v>
      </c>
      <c r="I4769" t="e">
        <f>VLOOKUP(A4769, 'Physical Activity Data '!A:E,5,FALSE)</f>
        <v>#N/A</v>
      </c>
      <c r="J4769" t="e">
        <f>VLOOKUP(A4769, 'Physical Activity Data '!A:E,4,FALSE)</f>
        <v>#N/A</v>
      </c>
    </row>
    <row r="4770" spans="1:10" x14ac:dyDescent="0.25">
      <c r="A4770">
        <v>14734</v>
      </c>
      <c r="B4770" s="3">
        <f>VLOOKUP(A4770,'Demo Data'!A:E,2, TRUE)</f>
        <v>2</v>
      </c>
      <c r="C4770" s="3">
        <f>VLOOKUP(A4770,'Demo Data'!A:E,3, TRUE)</f>
        <v>37</v>
      </c>
      <c r="D4770" s="3">
        <f>VLOOKUP(A4770,'Demo Data'!A:E,4, TRUE)</f>
        <v>3</v>
      </c>
      <c r="E4770" s="3">
        <f>VLOOKUP(A4770,'Demo Data'!A:E,5, TRUE)</f>
        <v>2</v>
      </c>
      <c r="F4770">
        <f>VLOOKUP(A4770, 'Physical Activity Data '!A:B,2,FALSE)</f>
        <v>1</v>
      </c>
      <c r="G4770">
        <f>VLOOKUP(A4770,'Telomere data '!A:B, 2,)</f>
        <v>1.1226793589999999</v>
      </c>
      <c r="H4770">
        <f>VLOOKUP(A4770, 'BMI Data'!A:B,2,FALSE)</f>
        <v>20.010000000000002</v>
      </c>
      <c r="I4770">
        <f>VLOOKUP(A4770, 'Physical Activity Data '!A:E,5,FALSE)</f>
        <v>4</v>
      </c>
      <c r="J4770">
        <f>VLOOKUP(A4770, 'Physical Activity Data '!A:E,4,FALSE)</f>
        <v>15</v>
      </c>
    </row>
    <row r="4771" spans="1:10" x14ac:dyDescent="0.25">
      <c r="A4771">
        <v>14735</v>
      </c>
      <c r="B4771" s="3">
        <f>VLOOKUP(A4771,'Demo Data'!A:E,2, TRUE)</f>
        <v>2</v>
      </c>
      <c r="C4771" s="3">
        <f>VLOOKUP(A4771,'Demo Data'!A:E,3, TRUE)</f>
        <v>42</v>
      </c>
      <c r="D4771" s="3">
        <f>VLOOKUP(A4771,'Demo Data'!A:E,4, TRUE)</f>
        <v>4</v>
      </c>
      <c r="E4771" s="3">
        <f>VLOOKUP(A4771,'Demo Data'!A:E,5, TRUE)</f>
        <v>3</v>
      </c>
      <c r="F4771">
        <f>VLOOKUP(A4771, 'Physical Activity Data '!A:B,2,FALSE)</f>
        <v>1</v>
      </c>
      <c r="G4771">
        <f>VLOOKUP(A4771,'Telomere data '!A:B, 2,)</f>
        <v>1.3886196820000001</v>
      </c>
      <c r="H4771">
        <f>VLOOKUP(A4771, 'BMI Data'!A:B,2,FALSE)</f>
        <v>22.73</v>
      </c>
      <c r="I4771">
        <f>VLOOKUP(A4771, 'Physical Activity Data '!A:E,5,FALSE)</f>
        <v>3.5</v>
      </c>
      <c r="J4771">
        <f>VLOOKUP(A4771, 'Physical Activity Data '!A:E,4,FALSE)</f>
        <v>60</v>
      </c>
    </row>
    <row r="4772" spans="1:10" x14ac:dyDescent="0.25">
      <c r="A4772">
        <v>14736</v>
      </c>
      <c r="B4772" s="3">
        <f>VLOOKUP(A4772,'Demo Data'!A:E,2, TRUE)</f>
        <v>2</v>
      </c>
      <c r="C4772" s="3">
        <f>VLOOKUP(A4772,'Demo Data'!A:E,3, TRUE)</f>
        <v>0</v>
      </c>
      <c r="D4772" s="3">
        <f>VLOOKUP(A4772,'Demo Data'!A:E,4, TRUE)</f>
        <v>3</v>
      </c>
      <c r="E4772" s="3" t="str">
        <f>VLOOKUP(A4772,'Demo Data'!A:E,5, TRUE)</f>
        <v>NA</v>
      </c>
      <c r="F4772" t="e">
        <f>VLOOKUP(A4772, 'Physical Activity Data '!A:B,2,FALSE)</f>
        <v>#N/A</v>
      </c>
      <c r="G4772" t="e">
        <f>VLOOKUP(A4772,'Telomere data '!A:B, 2,)</f>
        <v>#N/A</v>
      </c>
      <c r="H4772" t="str">
        <f>VLOOKUP(A4772, 'BMI Data'!A:B,2,FALSE)</f>
        <v>NA</v>
      </c>
      <c r="I4772" t="e">
        <f>VLOOKUP(A4772, 'Physical Activity Data '!A:E,5,FALSE)</f>
        <v>#N/A</v>
      </c>
      <c r="J4772" t="e">
        <f>VLOOKUP(A4772, 'Physical Activity Data '!A:E,4,FALSE)</f>
        <v>#N/A</v>
      </c>
    </row>
    <row r="4773" spans="1:10" x14ac:dyDescent="0.25">
      <c r="A4773">
        <v>14737</v>
      </c>
      <c r="B4773" s="3">
        <f>VLOOKUP(A4773,'Demo Data'!A:E,2, TRUE)</f>
        <v>1</v>
      </c>
      <c r="C4773" s="3">
        <f>VLOOKUP(A4773,'Demo Data'!A:E,3, TRUE)</f>
        <v>46</v>
      </c>
      <c r="D4773" s="3">
        <f>VLOOKUP(A4773,'Demo Data'!A:E,4, TRUE)</f>
        <v>4</v>
      </c>
      <c r="E4773" s="3">
        <f>VLOOKUP(A4773,'Demo Data'!A:E,5, TRUE)</f>
        <v>1</v>
      </c>
      <c r="F4773" t="e">
        <f>VLOOKUP(A4773, 'Physical Activity Data '!A:B,2,FALSE)</f>
        <v>#N/A</v>
      </c>
      <c r="G4773">
        <f>VLOOKUP(A4773,'Telomere data '!A:B, 2,)</f>
        <v>2.0724986379999999</v>
      </c>
      <c r="H4773">
        <f>VLOOKUP(A4773, 'BMI Data'!A:B,2,FALSE)</f>
        <v>28.88</v>
      </c>
      <c r="I4773" t="e">
        <f>VLOOKUP(A4773, 'Physical Activity Data '!A:E,5,FALSE)</f>
        <v>#N/A</v>
      </c>
      <c r="J4773" t="e">
        <f>VLOOKUP(A4773, 'Physical Activity Data '!A:E,4,FALSE)</f>
        <v>#N/A</v>
      </c>
    </row>
    <row r="4774" spans="1:10" x14ac:dyDescent="0.25">
      <c r="A4774">
        <v>14738</v>
      </c>
      <c r="B4774" s="3">
        <f>VLOOKUP(A4774,'Demo Data'!A:E,2, TRUE)</f>
        <v>1</v>
      </c>
      <c r="C4774" s="3">
        <f>VLOOKUP(A4774,'Demo Data'!A:E,3, TRUE)</f>
        <v>64</v>
      </c>
      <c r="D4774" s="3">
        <f>VLOOKUP(A4774,'Demo Data'!A:E,4, TRUE)</f>
        <v>1</v>
      </c>
      <c r="E4774" s="3">
        <f>VLOOKUP(A4774,'Demo Data'!A:E,5, TRUE)</f>
        <v>1</v>
      </c>
      <c r="F4774" t="e">
        <f>VLOOKUP(A4774, 'Physical Activity Data '!A:B,2,FALSE)</f>
        <v>#N/A</v>
      </c>
      <c r="G4774">
        <f>VLOOKUP(A4774,'Telomere data '!A:B, 2,)</f>
        <v>0.82092934299999998</v>
      </c>
      <c r="H4774" t="str">
        <f>VLOOKUP(A4774, 'BMI Data'!A:B,2,FALSE)</f>
        <v>NA</v>
      </c>
      <c r="I4774" t="e">
        <f>VLOOKUP(A4774, 'Physical Activity Data '!A:E,5,FALSE)</f>
        <v>#N/A</v>
      </c>
      <c r="J4774" t="e">
        <f>VLOOKUP(A4774, 'Physical Activity Data '!A:E,4,FALSE)</f>
        <v>#N/A</v>
      </c>
    </row>
    <row r="4775" spans="1:10" x14ac:dyDescent="0.25">
      <c r="A4775">
        <v>14739</v>
      </c>
      <c r="B4775" s="3">
        <f>VLOOKUP(A4775,'Demo Data'!A:E,2, TRUE)</f>
        <v>2</v>
      </c>
      <c r="C4775" s="3">
        <f>VLOOKUP(A4775,'Demo Data'!A:E,3, TRUE)</f>
        <v>85</v>
      </c>
      <c r="D4775" s="3">
        <f>VLOOKUP(A4775,'Demo Data'!A:E,4, TRUE)</f>
        <v>3</v>
      </c>
      <c r="E4775" s="3">
        <f>VLOOKUP(A4775,'Demo Data'!A:E,5, TRUE)</f>
        <v>1</v>
      </c>
      <c r="F4775" t="e">
        <f>VLOOKUP(A4775, 'Physical Activity Data '!A:B,2,FALSE)</f>
        <v>#N/A</v>
      </c>
      <c r="G4775" t="e">
        <f>VLOOKUP(A4775,'Telomere data '!A:B, 2,)</f>
        <v>#N/A</v>
      </c>
      <c r="H4775">
        <f>VLOOKUP(A4775, 'BMI Data'!A:B,2,FALSE)</f>
        <v>24.26</v>
      </c>
      <c r="I4775" t="e">
        <f>VLOOKUP(A4775, 'Physical Activity Data '!A:E,5,FALSE)</f>
        <v>#N/A</v>
      </c>
      <c r="J4775" t="e">
        <f>VLOOKUP(A4775, 'Physical Activity Data '!A:E,4,FALSE)</f>
        <v>#N/A</v>
      </c>
    </row>
    <row r="4776" spans="1:10" x14ac:dyDescent="0.25">
      <c r="A4776">
        <v>14740</v>
      </c>
      <c r="B4776" s="3">
        <f>VLOOKUP(A4776,'Demo Data'!A:E,2, TRUE)</f>
        <v>1</v>
      </c>
      <c r="C4776" s="3">
        <f>VLOOKUP(A4776,'Demo Data'!A:E,3, TRUE)</f>
        <v>42</v>
      </c>
      <c r="D4776" s="3">
        <f>VLOOKUP(A4776,'Demo Data'!A:E,4, TRUE)</f>
        <v>4</v>
      </c>
      <c r="E4776" s="3">
        <f>VLOOKUP(A4776,'Demo Data'!A:E,5, TRUE)</f>
        <v>3</v>
      </c>
      <c r="F4776">
        <f>VLOOKUP(A4776, 'Physical Activity Data '!A:B,2,FALSE)</f>
        <v>1</v>
      </c>
      <c r="G4776">
        <f>VLOOKUP(A4776,'Telomere data '!A:B, 2,)</f>
        <v>1.492832776</v>
      </c>
      <c r="H4776">
        <f>VLOOKUP(A4776, 'BMI Data'!A:B,2,FALSE)</f>
        <v>29.68</v>
      </c>
      <c r="I4776">
        <f>VLOOKUP(A4776, 'Physical Activity Data '!A:E,5,FALSE)</f>
        <v>3.5</v>
      </c>
      <c r="J4776">
        <f>VLOOKUP(A4776, 'Physical Activity Data '!A:E,4,FALSE)</f>
        <v>30</v>
      </c>
    </row>
    <row r="4777" spans="1:10" x14ac:dyDescent="0.25">
      <c r="A4777">
        <v>14741</v>
      </c>
      <c r="B4777" s="3">
        <f>VLOOKUP(A4777,'Demo Data'!A:E,2, TRUE)</f>
        <v>2</v>
      </c>
      <c r="C4777" s="3">
        <f>VLOOKUP(A4777,'Demo Data'!A:E,3, TRUE)</f>
        <v>6</v>
      </c>
      <c r="D4777" s="3">
        <f>VLOOKUP(A4777,'Demo Data'!A:E,4, TRUE)</f>
        <v>3</v>
      </c>
      <c r="E4777" s="3">
        <f>VLOOKUP(A4777,'Demo Data'!A:E,5, TRUE)</f>
        <v>1</v>
      </c>
      <c r="F4777" t="e">
        <f>VLOOKUP(A4777, 'Physical Activity Data '!A:B,2,FALSE)</f>
        <v>#N/A</v>
      </c>
      <c r="G4777" t="e">
        <f>VLOOKUP(A4777,'Telomere data '!A:B, 2,)</f>
        <v>#N/A</v>
      </c>
      <c r="H4777">
        <f>VLOOKUP(A4777, 'BMI Data'!A:B,2,FALSE)</f>
        <v>20.6</v>
      </c>
      <c r="I4777" t="e">
        <f>VLOOKUP(A4777, 'Physical Activity Data '!A:E,5,FALSE)</f>
        <v>#N/A</v>
      </c>
      <c r="J4777" t="e">
        <f>VLOOKUP(A4777, 'Physical Activity Data '!A:E,4,FALSE)</f>
        <v>#N/A</v>
      </c>
    </row>
    <row r="4778" spans="1:10" x14ac:dyDescent="0.25">
      <c r="A4778">
        <v>14742</v>
      </c>
      <c r="B4778" s="3">
        <f>VLOOKUP(A4778,'Demo Data'!A:E,2, TRUE)</f>
        <v>2</v>
      </c>
      <c r="C4778" s="3">
        <f>VLOOKUP(A4778,'Demo Data'!A:E,3, TRUE)</f>
        <v>13</v>
      </c>
      <c r="D4778" s="3">
        <f>VLOOKUP(A4778,'Demo Data'!A:E,4, TRUE)</f>
        <v>3</v>
      </c>
      <c r="E4778" s="3">
        <f>VLOOKUP(A4778,'Demo Data'!A:E,5, TRUE)</f>
        <v>1</v>
      </c>
      <c r="F4778">
        <f>VLOOKUP(A4778, 'Physical Activity Data '!A:B,2,FALSE)</f>
        <v>1</v>
      </c>
      <c r="G4778" t="e">
        <f>VLOOKUP(A4778,'Telomere data '!A:B, 2,)</f>
        <v>#N/A</v>
      </c>
      <c r="H4778">
        <f>VLOOKUP(A4778, 'BMI Data'!A:B,2,FALSE)</f>
        <v>21.52</v>
      </c>
      <c r="I4778">
        <f>VLOOKUP(A4778, 'Physical Activity Data '!A:E,5,FALSE)</f>
        <v>4.5</v>
      </c>
      <c r="J4778">
        <f>VLOOKUP(A4778, 'Physical Activity Data '!A:E,4,FALSE)</f>
        <v>30</v>
      </c>
    </row>
    <row r="4779" spans="1:10" x14ac:dyDescent="0.25">
      <c r="A4779">
        <v>14743</v>
      </c>
      <c r="B4779" s="3">
        <f>VLOOKUP(A4779,'Demo Data'!A:E,2, TRUE)</f>
        <v>2</v>
      </c>
      <c r="C4779" s="3">
        <f>VLOOKUP(A4779,'Demo Data'!A:E,3, TRUE)</f>
        <v>37</v>
      </c>
      <c r="D4779" s="3">
        <f>VLOOKUP(A4779,'Demo Data'!A:E,4, TRUE)</f>
        <v>1</v>
      </c>
      <c r="E4779" s="3">
        <f>VLOOKUP(A4779,'Demo Data'!A:E,5, TRUE)</f>
        <v>3</v>
      </c>
      <c r="F4779">
        <f>VLOOKUP(A4779, 'Physical Activity Data '!A:B,2,FALSE)</f>
        <v>1</v>
      </c>
      <c r="G4779">
        <f>VLOOKUP(A4779,'Telomere data '!A:B, 2,)</f>
        <v>1.1252652169999999</v>
      </c>
      <c r="H4779">
        <f>VLOOKUP(A4779, 'BMI Data'!A:B,2,FALSE)</f>
        <v>19</v>
      </c>
      <c r="I4779">
        <f>VLOOKUP(A4779, 'Physical Activity Data '!A:E,5,FALSE)</f>
        <v>4.5</v>
      </c>
      <c r="J4779">
        <f>VLOOKUP(A4779, 'Physical Activity Data '!A:E,4,FALSE)</f>
        <v>20</v>
      </c>
    </row>
    <row r="4780" spans="1:10" x14ac:dyDescent="0.25">
      <c r="A4780">
        <v>14744</v>
      </c>
      <c r="B4780" s="3">
        <f>VLOOKUP(A4780,'Demo Data'!A:E,2, TRUE)</f>
        <v>2</v>
      </c>
      <c r="C4780" s="3">
        <f>VLOOKUP(A4780,'Demo Data'!A:E,3, TRUE)</f>
        <v>30</v>
      </c>
      <c r="D4780" s="3">
        <f>VLOOKUP(A4780,'Demo Data'!A:E,4, TRUE)</f>
        <v>2</v>
      </c>
      <c r="E4780" s="3">
        <f>VLOOKUP(A4780,'Demo Data'!A:E,5, TRUE)</f>
        <v>3</v>
      </c>
      <c r="F4780">
        <f>VLOOKUP(A4780, 'Physical Activity Data '!A:B,2,FALSE)</f>
        <v>1</v>
      </c>
      <c r="G4780">
        <f>VLOOKUP(A4780,'Telomere data '!A:B, 2,)</f>
        <v>1.471221756</v>
      </c>
      <c r="H4780">
        <f>VLOOKUP(A4780, 'BMI Data'!A:B,2,FALSE)</f>
        <v>26.6</v>
      </c>
      <c r="I4780">
        <f>VLOOKUP(A4780, 'Physical Activity Data '!A:E,5,FALSE)</f>
        <v>3</v>
      </c>
      <c r="J4780">
        <f>VLOOKUP(A4780, 'Physical Activity Data '!A:E,4,FALSE)</f>
        <v>45</v>
      </c>
    </row>
    <row r="4781" spans="1:10" x14ac:dyDescent="0.25">
      <c r="A4781">
        <v>14745</v>
      </c>
      <c r="B4781" s="3">
        <f>VLOOKUP(A4781,'Demo Data'!A:E,2, TRUE)</f>
        <v>2</v>
      </c>
      <c r="C4781" s="3">
        <f>VLOOKUP(A4781,'Demo Data'!A:E,3, TRUE)</f>
        <v>67</v>
      </c>
      <c r="D4781" s="3">
        <f>VLOOKUP(A4781,'Demo Data'!A:E,4, TRUE)</f>
        <v>4</v>
      </c>
      <c r="E4781" s="3">
        <f>VLOOKUP(A4781,'Demo Data'!A:E,5, TRUE)</f>
        <v>3</v>
      </c>
      <c r="F4781" t="e">
        <f>VLOOKUP(A4781, 'Physical Activity Data '!A:B,2,FALSE)</f>
        <v>#N/A</v>
      </c>
      <c r="G4781">
        <f>VLOOKUP(A4781,'Telomere data '!A:B, 2,)</f>
        <v>0.95768158699999995</v>
      </c>
      <c r="H4781">
        <f>VLOOKUP(A4781, 'BMI Data'!A:B,2,FALSE)</f>
        <v>45.04</v>
      </c>
      <c r="I4781" t="e">
        <f>VLOOKUP(A4781, 'Physical Activity Data '!A:E,5,FALSE)</f>
        <v>#N/A</v>
      </c>
      <c r="J4781" t="e">
        <f>VLOOKUP(A4781, 'Physical Activity Data '!A:E,4,FALSE)</f>
        <v>#N/A</v>
      </c>
    </row>
    <row r="4782" spans="1:10" x14ac:dyDescent="0.25">
      <c r="A4782">
        <v>14746</v>
      </c>
      <c r="B4782" s="3">
        <f>VLOOKUP(A4782,'Demo Data'!A:E,2, TRUE)</f>
        <v>2</v>
      </c>
      <c r="C4782" s="3">
        <f>VLOOKUP(A4782,'Demo Data'!A:E,3, TRUE)</f>
        <v>3</v>
      </c>
      <c r="D4782" s="3">
        <f>VLOOKUP(A4782,'Demo Data'!A:E,4, TRUE)</f>
        <v>3</v>
      </c>
      <c r="E4782" s="3" t="str">
        <f>VLOOKUP(A4782,'Demo Data'!A:E,5, TRUE)</f>
        <v>NA</v>
      </c>
      <c r="F4782" t="e">
        <f>VLOOKUP(A4782, 'Physical Activity Data '!A:B,2,FALSE)</f>
        <v>#N/A</v>
      </c>
      <c r="G4782" t="e">
        <f>VLOOKUP(A4782,'Telomere data '!A:B, 2,)</f>
        <v>#N/A</v>
      </c>
      <c r="H4782">
        <f>VLOOKUP(A4782, 'BMI Data'!A:B,2,FALSE)</f>
        <v>14.6</v>
      </c>
      <c r="I4782" t="e">
        <f>VLOOKUP(A4782, 'Physical Activity Data '!A:E,5,FALSE)</f>
        <v>#N/A</v>
      </c>
      <c r="J4782" t="e">
        <f>VLOOKUP(A4782, 'Physical Activity Data '!A:E,4,FALSE)</f>
        <v>#N/A</v>
      </c>
    </row>
    <row r="4783" spans="1:10" x14ac:dyDescent="0.25">
      <c r="A4783">
        <v>14747</v>
      </c>
      <c r="B4783" s="3">
        <f>VLOOKUP(A4783,'Demo Data'!A:E,2, TRUE)</f>
        <v>2</v>
      </c>
      <c r="C4783" s="3">
        <f>VLOOKUP(A4783,'Demo Data'!A:E,3, TRUE)</f>
        <v>2</v>
      </c>
      <c r="D4783" s="3">
        <f>VLOOKUP(A4783,'Demo Data'!A:E,4, TRUE)</f>
        <v>2</v>
      </c>
      <c r="E4783" s="3" t="str">
        <f>VLOOKUP(A4783,'Demo Data'!A:E,5, TRUE)</f>
        <v>NA</v>
      </c>
      <c r="F4783" t="e">
        <f>VLOOKUP(A4783, 'Physical Activity Data '!A:B,2,FALSE)</f>
        <v>#N/A</v>
      </c>
      <c r="G4783" t="e">
        <f>VLOOKUP(A4783,'Telomere data '!A:B, 2,)</f>
        <v>#N/A</v>
      </c>
      <c r="H4783" t="str">
        <f>VLOOKUP(A4783, 'BMI Data'!A:B,2,FALSE)</f>
        <v>NA</v>
      </c>
      <c r="I4783" t="e">
        <f>VLOOKUP(A4783, 'Physical Activity Data '!A:E,5,FALSE)</f>
        <v>#N/A</v>
      </c>
      <c r="J4783" t="e">
        <f>VLOOKUP(A4783, 'Physical Activity Data '!A:E,4,FALSE)</f>
        <v>#N/A</v>
      </c>
    </row>
    <row r="4784" spans="1:10" x14ac:dyDescent="0.25">
      <c r="A4784">
        <v>14748</v>
      </c>
      <c r="B4784" s="3">
        <f>VLOOKUP(A4784,'Demo Data'!A:E,2, TRUE)</f>
        <v>2</v>
      </c>
      <c r="C4784" s="3">
        <f>VLOOKUP(A4784,'Demo Data'!A:E,3, TRUE)</f>
        <v>2</v>
      </c>
      <c r="D4784" s="3">
        <f>VLOOKUP(A4784,'Demo Data'!A:E,4, TRUE)</f>
        <v>3</v>
      </c>
      <c r="E4784" s="3" t="str">
        <f>VLOOKUP(A4784,'Demo Data'!A:E,5, TRUE)</f>
        <v>NA</v>
      </c>
      <c r="F4784" t="e">
        <f>VLOOKUP(A4784, 'Physical Activity Data '!A:B,2,FALSE)</f>
        <v>#N/A</v>
      </c>
      <c r="G4784" t="e">
        <f>VLOOKUP(A4784,'Telomere data '!A:B, 2,)</f>
        <v>#N/A</v>
      </c>
      <c r="H4784">
        <f>VLOOKUP(A4784, 'BMI Data'!A:B,2,FALSE)</f>
        <v>17.399999999999999</v>
      </c>
      <c r="I4784" t="e">
        <f>VLOOKUP(A4784, 'Physical Activity Data '!A:E,5,FALSE)</f>
        <v>#N/A</v>
      </c>
      <c r="J4784" t="e">
        <f>VLOOKUP(A4784, 'Physical Activity Data '!A:E,4,FALSE)</f>
        <v>#N/A</v>
      </c>
    </row>
    <row r="4785" spans="1:10" x14ac:dyDescent="0.25">
      <c r="A4785">
        <v>14749</v>
      </c>
      <c r="B4785" s="3">
        <f>VLOOKUP(A4785,'Demo Data'!A:E,2, TRUE)</f>
        <v>1</v>
      </c>
      <c r="C4785" s="3">
        <f>VLOOKUP(A4785,'Demo Data'!A:E,3, TRUE)</f>
        <v>64</v>
      </c>
      <c r="D4785" s="3">
        <f>VLOOKUP(A4785,'Demo Data'!A:E,4, TRUE)</f>
        <v>1</v>
      </c>
      <c r="E4785" s="3">
        <f>VLOOKUP(A4785,'Demo Data'!A:E,5, TRUE)</f>
        <v>3</v>
      </c>
      <c r="F4785" t="e">
        <f>VLOOKUP(A4785, 'Physical Activity Data '!A:B,2,FALSE)</f>
        <v>#N/A</v>
      </c>
      <c r="G4785" t="e">
        <f>VLOOKUP(A4785,'Telomere data '!A:B, 2,)</f>
        <v>#N/A</v>
      </c>
      <c r="H4785">
        <f>VLOOKUP(A4785, 'BMI Data'!A:B,2,FALSE)</f>
        <v>29.98</v>
      </c>
      <c r="I4785" t="e">
        <f>VLOOKUP(A4785, 'Physical Activity Data '!A:E,5,FALSE)</f>
        <v>#N/A</v>
      </c>
      <c r="J4785" t="e">
        <f>VLOOKUP(A4785, 'Physical Activity Data '!A:E,4,FALSE)</f>
        <v>#N/A</v>
      </c>
    </row>
    <row r="4786" spans="1:10" x14ac:dyDescent="0.25">
      <c r="A4786">
        <v>14750</v>
      </c>
      <c r="B4786" s="3">
        <f>VLOOKUP(A4786,'Demo Data'!A:E,2, TRUE)</f>
        <v>2</v>
      </c>
      <c r="C4786" s="3">
        <f>VLOOKUP(A4786,'Demo Data'!A:E,3, TRUE)</f>
        <v>15</v>
      </c>
      <c r="D4786" s="3">
        <f>VLOOKUP(A4786,'Demo Data'!A:E,4, TRUE)</f>
        <v>1</v>
      </c>
      <c r="E4786" s="3">
        <f>VLOOKUP(A4786,'Demo Data'!A:E,5, TRUE)</f>
        <v>1</v>
      </c>
      <c r="F4786" t="e">
        <f>VLOOKUP(A4786, 'Physical Activity Data '!A:B,2,FALSE)</f>
        <v>#N/A</v>
      </c>
      <c r="G4786" t="e">
        <f>VLOOKUP(A4786,'Telomere data '!A:B, 2,)</f>
        <v>#N/A</v>
      </c>
      <c r="H4786">
        <f>VLOOKUP(A4786, 'BMI Data'!A:B,2,FALSE)</f>
        <v>25.86</v>
      </c>
      <c r="I4786" t="e">
        <f>VLOOKUP(A4786, 'Physical Activity Data '!A:E,5,FALSE)</f>
        <v>#N/A</v>
      </c>
      <c r="J4786" t="e">
        <f>VLOOKUP(A4786, 'Physical Activity Data '!A:E,4,FALSE)</f>
        <v>#N/A</v>
      </c>
    </row>
    <row r="4787" spans="1:10" x14ac:dyDescent="0.25">
      <c r="A4787">
        <v>14751</v>
      </c>
      <c r="B4787" s="3">
        <f>VLOOKUP(A4787,'Demo Data'!A:E,2, TRUE)</f>
        <v>1</v>
      </c>
      <c r="C4787" s="3">
        <f>VLOOKUP(A4787,'Demo Data'!A:E,3, TRUE)</f>
        <v>2</v>
      </c>
      <c r="D4787" s="3">
        <f>VLOOKUP(A4787,'Demo Data'!A:E,4, TRUE)</f>
        <v>1</v>
      </c>
      <c r="E4787" s="3" t="str">
        <f>VLOOKUP(A4787,'Demo Data'!A:E,5, TRUE)</f>
        <v>NA</v>
      </c>
      <c r="F4787" t="e">
        <f>VLOOKUP(A4787, 'Physical Activity Data '!A:B,2,FALSE)</f>
        <v>#N/A</v>
      </c>
      <c r="G4787" t="e">
        <f>VLOOKUP(A4787,'Telomere data '!A:B, 2,)</f>
        <v>#N/A</v>
      </c>
      <c r="H4787">
        <f>VLOOKUP(A4787, 'BMI Data'!A:B,2,FALSE)</f>
        <v>16.829999999999998</v>
      </c>
      <c r="I4787" t="e">
        <f>VLOOKUP(A4787, 'Physical Activity Data '!A:E,5,FALSE)</f>
        <v>#N/A</v>
      </c>
      <c r="J4787" t="e">
        <f>VLOOKUP(A4787, 'Physical Activity Data '!A:E,4,FALSE)</f>
        <v>#N/A</v>
      </c>
    </row>
    <row r="4788" spans="1:10" x14ac:dyDescent="0.25">
      <c r="A4788">
        <v>14752</v>
      </c>
      <c r="B4788" s="3">
        <f>VLOOKUP(A4788,'Demo Data'!A:E,2, TRUE)</f>
        <v>1</v>
      </c>
      <c r="C4788" s="3">
        <f>VLOOKUP(A4788,'Demo Data'!A:E,3, TRUE)</f>
        <v>18</v>
      </c>
      <c r="D4788" s="3">
        <f>VLOOKUP(A4788,'Demo Data'!A:E,4, TRUE)</f>
        <v>4</v>
      </c>
      <c r="E4788" s="3">
        <f>VLOOKUP(A4788,'Demo Data'!A:E,5, TRUE)</f>
        <v>1</v>
      </c>
      <c r="F4788" t="e">
        <f>VLOOKUP(A4788, 'Physical Activity Data '!A:B,2,FALSE)</f>
        <v>#N/A</v>
      </c>
      <c r="G4788" t="e">
        <f>VLOOKUP(A4788,'Telomere data '!A:B, 2,)</f>
        <v>#N/A</v>
      </c>
      <c r="H4788">
        <f>VLOOKUP(A4788, 'BMI Data'!A:B,2,FALSE)</f>
        <v>22.32</v>
      </c>
      <c r="I4788" t="e">
        <f>VLOOKUP(A4788, 'Physical Activity Data '!A:E,5,FALSE)</f>
        <v>#N/A</v>
      </c>
      <c r="J4788" t="e">
        <f>VLOOKUP(A4788, 'Physical Activity Data '!A:E,4,FALSE)</f>
        <v>#N/A</v>
      </c>
    </row>
    <row r="4789" spans="1:10" x14ac:dyDescent="0.25">
      <c r="A4789">
        <v>14753</v>
      </c>
      <c r="B4789" s="3">
        <f>VLOOKUP(A4789,'Demo Data'!A:E,2, TRUE)</f>
        <v>2</v>
      </c>
      <c r="C4789" s="3">
        <f>VLOOKUP(A4789,'Demo Data'!A:E,3, TRUE)</f>
        <v>80</v>
      </c>
      <c r="D4789" s="3">
        <f>VLOOKUP(A4789,'Demo Data'!A:E,4, TRUE)</f>
        <v>3</v>
      </c>
      <c r="E4789" s="3">
        <f>VLOOKUP(A4789,'Demo Data'!A:E,5, TRUE)</f>
        <v>3</v>
      </c>
      <c r="F4789" t="e">
        <f>VLOOKUP(A4789, 'Physical Activity Data '!A:B,2,FALSE)</f>
        <v>#N/A</v>
      </c>
      <c r="G4789">
        <f>VLOOKUP(A4789,'Telomere data '!A:B, 2,)</f>
        <v>1.084606717</v>
      </c>
      <c r="H4789">
        <f>VLOOKUP(A4789, 'BMI Data'!A:B,2,FALSE)</f>
        <v>39.56</v>
      </c>
      <c r="I4789" t="e">
        <f>VLOOKUP(A4789, 'Physical Activity Data '!A:E,5,FALSE)</f>
        <v>#N/A</v>
      </c>
      <c r="J4789" t="e">
        <f>VLOOKUP(A4789, 'Physical Activity Data '!A:E,4,FALSE)</f>
        <v>#N/A</v>
      </c>
    </row>
    <row r="4790" spans="1:10" x14ac:dyDescent="0.25">
      <c r="A4790">
        <v>14754</v>
      </c>
      <c r="B4790" s="3">
        <f>VLOOKUP(A4790,'Demo Data'!A:E,2, TRUE)</f>
        <v>2</v>
      </c>
      <c r="C4790" s="3">
        <f>VLOOKUP(A4790,'Demo Data'!A:E,3, TRUE)</f>
        <v>7</v>
      </c>
      <c r="D4790" s="3">
        <f>VLOOKUP(A4790,'Demo Data'!A:E,4, TRUE)</f>
        <v>5</v>
      </c>
      <c r="E4790" s="3">
        <f>VLOOKUP(A4790,'Demo Data'!A:E,5, TRUE)</f>
        <v>1</v>
      </c>
      <c r="F4790" t="e">
        <f>VLOOKUP(A4790, 'Physical Activity Data '!A:B,2,FALSE)</f>
        <v>#N/A</v>
      </c>
      <c r="G4790" t="e">
        <f>VLOOKUP(A4790,'Telomere data '!A:B, 2,)</f>
        <v>#N/A</v>
      </c>
      <c r="H4790">
        <f>VLOOKUP(A4790, 'BMI Data'!A:B,2,FALSE)</f>
        <v>16.059999999999999</v>
      </c>
      <c r="I4790" t="e">
        <f>VLOOKUP(A4790, 'Physical Activity Data '!A:E,5,FALSE)</f>
        <v>#N/A</v>
      </c>
      <c r="J4790" t="e">
        <f>VLOOKUP(A4790, 'Physical Activity Data '!A:E,4,FALSE)</f>
        <v>#N/A</v>
      </c>
    </row>
    <row r="4791" spans="1:10" x14ac:dyDescent="0.25">
      <c r="A4791">
        <v>14755</v>
      </c>
      <c r="B4791" s="3">
        <f>VLOOKUP(A4791,'Demo Data'!A:E,2, TRUE)</f>
        <v>1</v>
      </c>
      <c r="C4791" s="3">
        <f>VLOOKUP(A4791,'Demo Data'!A:E,3, TRUE)</f>
        <v>11</v>
      </c>
      <c r="D4791" s="3">
        <f>VLOOKUP(A4791,'Demo Data'!A:E,4, TRUE)</f>
        <v>1</v>
      </c>
      <c r="E4791" s="3">
        <f>VLOOKUP(A4791,'Demo Data'!A:E,5, TRUE)</f>
        <v>1</v>
      </c>
      <c r="F4791" t="e">
        <f>VLOOKUP(A4791, 'Physical Activity Data '!A:B,2,FALSE)</f>
        <v>#N/A</v>
      </c>
      <c r="G4791" t="e">
        <f>VLOOKUP(A4791,'Telomere data '!A:B, 2,)</f>
        <v>#N/A</v>
      </c>
      <c r="H4791">
        <f>VLOOKUP(A4791, 'BMI Data'!A:B,2,FALSE)</f>
        <v>18.940000000000001</v>
      </c>
      <c r="I4791" t="e">
        <f>VLOOKUP(A4791, 'Physical Activity Data '!A:E,5,FALSE)</f>
        <v>#N/A</v>
      </c>
      <c r="J4791" t="e">
        <f>VLOOKUP(A4791, 'Physical Activity Data '!A:E,4,FALSE)</f>
        <v>#N/A</v>
      </c>
    </row>
    <row r="4792" spans="1:10" x14ac:dyDescent="0.25">
      <c r="A4792">
        <v>14756</v>
      </c>
      <c r="B4792" s="3">
        <f>VLOOKUP(A4792,'Demo Data'!A:E,2, TRUE)</f>
        <v>1</v>
      </c>
      <c r="C4792" s="3">
        <f>VLOOKUP(A4792,'Demo Data'!A:E,3, TRUE)</f>
        <v>2</v>
      </c>
      <c r="D4792" s="3">
        <f>VLOOKUP(A4792,'Demo Data'!A:E,4, TRUE)</f>
        <v>3</v>
      </c>
      <c r="E4792" s="3" t="str">
        <f>VLOOKUP(A4792,'Demo Data'!A:E,5, TRUE)</f>
        <v>NA</v>
      </c>
      <c r="F4792" t="e">
        <f>VLOOKUP(A4792, 'Physical Activity Data '!A:B,2,FALSE)</f>
        <v>#N/A</v>
      </c>
      <c r="G4792" t="e">
        <f>VLOOKUP(A4792,'Telomere data '!A:B, 2,)</f>
        <v>#N/A</v>
      </c>
      <c r="H4792">
        <f>VLOOKUP(A4792, 'BMI Data'!A:B,2,FALSE)</f>
        <v>17.350000000000001</v>
      </c>
      <c r="I4792" t="e">
        <f>VLOOKUP(A4792, 'Physical Activity Data '!A:E,5,FALSE)</f>
        <v>#N/A</v>
      </c>
      <c r="J4792" t="e">
        <f>VLOOKUP(A4792, 'Physical Activity Data '!A:E,4,FALSE)</f>
        <v>#N/A</v>
      </c>
    </row>
    <row r="4793" spans="1:10" x14ac:dyDescent="0.25">
      <c r="A4793">
        <v>14757</v>
      </c>
      <c r="B4793" s="3">
        <f>VLOOKUP(A4793,'Demo Data'!A:E,2, TRUE)</f>
        <v>1</v>
      </c>
      <c r="C4793" s="3">
        <f>VLOOKUP(A4793,'Demo Data'!A:E,3, TRUE)</f>
        <v>40</v>
      </c>
      <c r="D4793" s="3">
        <f>VLOOKUP(A4793,'Demo Data'!A:E,4, TRUE)</f>
        <v>3</v>
      </c>
      <c r="E4793" s="3">
        <f>VLOOKUP(A4793,'Demo Data'!A:E,5, TRUE)</f>
        <v>3</v>
      </c>
      <c r="F4793">
        <f>VLOOKUP(A4793, 'Physical Activity Data '!A:B,2,FALSE)</f>
        <v>1</v>
      </c>
      <c r="G4793">
        <f>VLOOKUP(A4793,'Telomere data '!A:B, 2,)</f>
        <v>1.669227053</v>
      </c>
      <c r="H4793">
        <f>VLOOKUP(A4793, 'BMI Data'!A:B,2,FALSE)</f>
        <v>31.06</v>
      </c>
      <c r="I4793">
        <f>VLOOKUP(A4793, 'Physical Activity Data '!A:E,5,FALSE)</f>
        <v>3.5</v>
      </c>
      <c r="J4793">
        <f>VLOOKUP(A4793, 'Physical Activity Data '!A:E,4,FALSE)</f>
        <v>300</v>
      </c>
    </row>
    <row r="4794" spans="1:10" x14ac:dyDescent="0.25">
      <c r="A4794">
        <v>14758</v>
      </c>
      <c r="B4794" s="3">
        <f>VLOOKUP(A4794,'Demo Data'!A:E,2, TRUE)</f>
        <v>1</v>
      </c>
      <c r="C4794" s="3">
        <f>VLOOKUP(A4794,'Demo Data'!A:E,3, TRUE)</f>
        <v>28</v>
      </c>
      <c r="D4794" s="3">
        <f>VLOOKUP(A4794,'Demo Data'!A:E,4, TRUE)</f>
        <v>2</v>
      </c>
      <c r="E4794" s="3">
        <f>VLOOKUP(A4794,'Demo Data'!A:E,5, TRUE)</f>
        <v>3</v>
      </c>
      <c r="F4794" t="e">
        <f>VLOOKUP(A4794, 'Physical Activity Data '!A:B,2,FALSE)</f>
        <v>#N/A</v>
      </c>
      <c r="G4794" t="e">
        <f>VLOOKUP(A4794,'Telomere data '!A:B, 2,)</f>
        <v>#N/A</v>
      </c>
      <c r="H4794">
        <f>VLOOKUP(A4794, 'BMI Data'!A:B,2,FALSE)</f>
        <v>29.55</v>
      </c>
      <c r="I4794" t="e">
        <f>VLOOKUP(A4794, 'Physical Activity Data '!A:E,5,FALSE)</f>
        <v>#N/A</v>
      </c>
      <c r="J4794" t="e">
        <f>VLOOKUP(A4794, 'Physical Activity Data '!A:E,4,FALSE)</f>
        <v>#N/A</v>
      </c>
    </row>
    <row r="4795" spans="1:10" x14ac:dyDescent="0.25">
      <c r="A4795">
        <v>14759</v>
      </c>
      <c r="B4795" s="3">
        <f>VLOOKUP(A4795,'Demo Data'!A:E,2, TRUE)</f>
        <v>1</v>
      </c>
      <c r="C4795" s="3">
        <f>VLOOKUP(A4795,'Demo Data'!A:E,3, TRUE)</f>
        <v>5</v>
      </c>
      <c r="D4795" s="3">
        <f>VLOOKUP(A4795,'Demo Data'!A:E,4, TRUE)</f>
        <v>3</v>
      </c>
      <c r="E4795" s="3" t="str">
        <f>VLOOKUP(A4795,'Demo Data'!A:E,5, TRUE)</f>
        <v>NA</v>
      </c>
      <c r="F4795" t="e">
        <f>VLOOKUP(A4795, 'Physical Activity Data '!A:B,2,FALSE)</f>
        <v>#N/A</v>
      </c>
      <c r="G4795" t="e">
        <f>VLOOKUP(A4795,'Telomere data '!A:B, 2,)</f>
        <v>#N/A</v>
      </c>
      <c r="H4795">
        <f>VLOOKUP(A4795, 'BMI Data'!A:B,2,FALSE)</f>
        <v>17.27</v>
      </c>
      <c r="I4795" t="e">
        <f>VLOOKUP(A4795, 'Physical Activity Data '!A:E,5,FALSE)</f>
        <v>#N/A</v>
      </c>
      <c r="J4795" t="e">
        <f>VLOOKUP(A4795, 'Physical Activity Data '!A:E,4,FALSE)</f>
        <v>#N/A</v>
      </c>
    </row>
    <row r="4796" spans="1:10" x14ac:dyDescent="0.25">
      <c r="A4796">
        <v>14760</v>
      </c>
      <c r="B4796" s="3">
        <f>VLOOKUP(A4796,'Demo Data'!A:E,2, TRUE)</f>
        <v>2</v>
      </c>
      <c r="C4796" s="3">
        <f>VLOOKUP(A4796,'Demo Data'!A:E,3, TRUE)</f>
        <v>63</v>
      </c>
      <c r="D4796" s="3">
        <f>VLOOKUP(A4796,'Demo Data'!A:E,4, TRUE)</f>
        <v>3</v>
      </c>
      <c r="E4796" s="3">
        <f>VLOOKUP(A4796,'Demo Data'!A:E,5, TRUE)</f>
        <v>2</v>
      </c>
      <c r="F4796" t="e">
        <f>VLOOKUP(A4796, 'Physical Activity Data '!A:B,2,FALSE)</f>
        <v>#N/A</v>
      </c>
      <c r="G4796">
        <f>VLOOKUP(A4796,'Telomere data '!A:B, 2,)</f>
        <v>0.64875637799999997</v>
      </c>
      <c r="H4796">
        <f>VLOOKUP(A4796, 'BMI Data'!A:B,2,FALSE)</f>
        <v>36.35</v>
      </c>
      <c r="I4796" t="e">
        <f>VLOOKUP(A4796, 'Physical Activity Data '!A:E,5,FALSE)</f>
        <v>#N/A</v>
      </c>
      <c r="J4796" t="e">
        <f>VLOOKUP(A4796, 'Physical Activity Data '!A:E,4,FALSE)</f>
        <v>#N/A</v>
      </c>
    </row>
    <row r="4797" spans="1:10" x14ac:dyDescent="0.25">
      <c r="A4797">
        <v>14761</v>
      </c>
      <c r="B4797" s="3">
        <f>VLOOKUP(A4797,'Demo Data'!A:E,2, TRUE)</f>
        <v>2</v>
      </c>
      <c r="C4797" s="3">
        <f>VLOOKUP(A4797,'Demo Data'!A:E,3, TRUE)</f>
        <v>73</v>
      </c>
      <c r="D4797" s="3">
        <f>VLOOKUP(A4797,'Demo Data'!A:E,4, TRUE)</f>
        <v>4</v>
      </c>
      <c r="E4797" s="3">
        <f>VLOOKUP(A4797,'Demo Data'!A:E,5, TRUE)</f>
        <v>1</v>
      </c>
      <c r="F4797" t="e">
        <f>VLOOKUP(A4797, 'Physical Activity Data '!A:B,2,FALSE)</f>
        <v>#N/A</v>
      </c>
      <c r="G4797">
        <f>VLOOKUP(A4797,'Telomere data '!A:B, 2,)</f>
        <v>0.83587261199999996</v>
      </c>
      <c r="H4797">
        <f>VLOOKUP(A4797, 'BMI Data'!A:B,2,FALSE)</f>
        <v>40.549999999999997</v>
      </c>
      <c r="I4797" t="e">
        <f>VLOOKUP(A4797, 'Physical Activity Data '!A:E,5,FALSE)</f>
        <v>#N/A</v>
      </c>
      <c r="J4797" t="e">
        <f>VLOOKUP(A4797, 'Physical Activity Data '!A:E,4,FALSE)</f>
        <v>#N/A</v>
      </c>
    </row>
    <row r="4798" spans="1:10" x14ac:dyDescent="0.25">
      <c r="A4798">
        <v>14762</v>
      </c>
      <c r="B4798" s="3">
        <f>VLOOKUP(A4798,'Demo Data'!A:E,2, TRUE)</f>
        <v>2</v>
      </c>
      <c r="C4798" s="3">
        <f>VLOOKUP(A4798,'Demo Data'!A:E,3, TRUE)</f>
        <v>11</v>
      </c>
      <c r="D4798" s="3">
        <f>VLOOKUP(A4798,'Demo Data'!A:E,4, TRUE)</f>
        <v>3</v>
      </c>
      <c r="E4798" s="3">
        <f>VLOOKUP(A4798,'Demo Data'!A:E,5, TRUE)</f>
        <v>1</v>
      </c>
      <c r="F4798" t="e">
        <f>VLOOKUP(A4798, 'Physical Activity Data '!A:B,2,FALSE)</f>
        <v>#N/A</v>
      </c>
      <c r="G4798" t="e">
        <f>VLOOKUP(A4798,'Telomere data '!A:B, 2,)</f>
        <v>#N/A</v>
      </c>
      <c r="H4798">
        <f>VLOOKUP(A4798, 'BMI Data'!A:B,2,FALSE)</f>
        <v>14.44</v>
      </c>
      <c r="I4798" t="e">
        <f>VLOOKUP(A4798, 'Physical Activity Data '!A:E,5,FALSE)</f>
        <v>#N/A</v>
      </c>
      <c r="J4798" t="e">
        <f>VLOOKUP(A4798, 'Physical Activity Data '!A:E,4,FALSE)</f>
        <v>#N/A</v>
      </c>
    </row>
    <row r="4799" spans="1:10" x14ac:dyDescent="0.25">
      <c r="A4799">
        <v>14763</v>
      </c>
      <c r="B4799" s="3">
        <f>VLOOKUP(A4799,'Demo Data'!A:E,2, TRUE)</f>
        <v>2</v>
      </c>
      <c r="C4799" s="3">
        <f>VLOOKUP(A4799,'Demo Data'!A:E,3, TRUE)</f>
        <v>7</v>
      </c>
      <c r="D4799" s="3">
        <f>VLOOKUP(A4799,'Demo Data'!A:E,4, TRUE)</f>
        <v>3</v>
      </c>
      <c r="E4799" s="3">
        <f>VLOOKUP(A4799,'Demo Data'!A:E,5, TRUE)</f>
        <v>1</v>
      </c>
      <c r="F4799" t="e">
        <f>VLOOKUP(A4799, 'Physical Activity Data '!A:B,2,FALSE)</f>
        <v>#N/A</v>
      </c>
      <c r="G4799" t="e">
        <f>VLOOKUP(A4799,'Telomere data '!A:B, 2,)</f>
        <v>#N/A</v>
      </c>
      <c r="H4799">
        <f>VLOOKUP(A4799, 'BMI Data'!A:B,2,FALSE)</f>
        <v>16.12</v>
      </c>
      <c r="I4799" t="e">
        <f>VLOOKUP(A4799, 'Physical Activity Data '!A:E,5,FALSE)</f>
        <v>#N/A</v>
      </c>
      <c r="J4799" t="e">
        <f>VLOOKUP(A4799, 'Physical Activity Data '!A:E,4,FALSE)</f>
        <v>#N/A</v>
      </c>
    </row>
    <row r="4800" spans="1:10" x14ac:dyDescent="0.25">
      <c r="A4800">
        <v>14764</v>
      </c>
      <c r="B4800" s="3">
        <f>VLOOKUP(A4800,'Demo Data'!A:E,2, TRUE)</f>
        <v>2</v>
      </c>
      <c r="C4800" s="3">
        <f>VLOOKUP(A4800,'Demo Data'!A:E,3, TRUE)</f>
        <v>2</v>
      </c>
      <c r="D4800" s="3">
        <f>VLOOKUP(A4800,'Demo Data'!A:E,4, TRUE)</f>
        <v>4</v>
      </c>
      <c r="E4800" s="3" t="str">
        <f>VLOOKUP(A4800,'Demo Data'!A:E,5, TRUE)</f>
        <v>NA</v>
      </c>
      <c r="F4800" t="e">
        <f>VLOOKUP(A4800, 'Physical Activity Data '!A:B,2,FALSE)</f>
        <v>#N/A</v>
      </c>
      <c r="G4800" t="e">
        <f>VLOOKUP(A4800,'Telomere data '!A:B, 2,)</f>
        <v>#N/A</v>
      </c>
      <c r="H4800">
        <f>VLOOKUP(A4800, 'BMI Data'!A:B,2,FALSE)</f>
        <v>16.03</v>
      </c>
      <c r="I4800" t="e">
        <f>VLOOKUP(A4800, 'Physical Activity Data '!A:E,5,FALSE)</f>
        <v>#N/A</v>
      </c>
      <c r="J4800" t="e">
        <f>VLOOKUP(A4800, 'Physical Activity Data '!A:E,4,FALSE)</f>
        <v>#N/A</v>
      </c>
    </row>
    <row r="4801" spans="1:10" x14ac:dyDescent="0.25">
      <c r="A4801">
        <v>14765</v>
      </c>
      <c r="B4801" s="3">
        <f>VLOOKUP(A4801,'Demo Data'!A:E,2, TRUE)</f>
        <v>1</v>
      </c>
      <c r="C4801" s="3">
        <f>VLOOKUP(A4801,'Demo Data'!A:E,3, TRUE)</f>
        <v>38</v>
      </c>
      <c r="D4801" s="3">
        <f>VLOOKUP(A4801,'Demo Data'!A:E,4, TRUE)</f>
        <v>4</v>
      </c>
      <c r="E4801" s="3">
        <f>VLOOKUP(A4801,'Demo Data'!A:E,5, TRUE)</f>
        <v>3</v>
      </c>
      <c r="F4801">
        <f>VLOOKUP(A4801, 'Physical Activity Data '!A:B,2,FALSE)</f>
        <v>1</v>
      </c>
      <c r="G4801" t="e">
        <f>VLOOKUP(A4801,'Telomere data '!A:B, 2,)</f>
        <v>#N/A</v>
      </c>
      <c r="H4801">
        <f>VLOOKUP(A4801, 'BMI Data'!A:B,2,FALSE)</f>
        <v>22.43</v>
      </c>
      <c r="I4801">
        <f>VLOOKUP(A4801, 'Physical Activity Data '!A:E,5,FALSE)</f>
        <v>3</v>
      </c>
      <c r="J4801">
        <f>VLOOKUP(A4801, 'Physical Activity Data '!A:E,4,FALSE)</f>
        <v>180</v>
      </c>
    </row>
    <row r="4802" spans="1:10" x14ac:dyDescent="0.25">
      <c r="A4802">
        <v>14766</v>
      </c>
      <c r="B4802" s="3">
        <f>VLOOKUP(A4802,'Demo Data'!A:E,2, TRUE)</f>
        <v>1</v>
      </c>
      <c r="C4802" s="3">
        <f>VLOOKUP(A4802,'Demo Data'!A:E,3, TRUE)</f>
        <v>45</v>
      </c>
      <c r="D4802" s="3">
        <f>VLOOKUP(A4802,'Demo Data'!A:E,4, TRUE)</f>
        <v>1</v>
      </c>
      <c r="E4802" s="3">
        <f>VLOOKUP(A4802,'Demo Data'!A:E,5, TRUE)</f>
        <v>3</v>
      </c>
      <c r="F4802" t="e">
        <f>VLOOKUP(A4802, 'Physical Activity Data '!A:B,2,FALSE)</f>
        <v>#N/A</v>
      </c>
      <c r="G4802">
        <f>VLOOKUP(A4802,'Telomere data '!A:B, 2,)</f>
        <v>1.059046699</v>
      </c>
      <c r="H4802">
        <f>VLOOKUP(A4802, 'BMI Data'!A:B,2,FALSE)</f>
        <v>21.39</v>
      </c>
      <c r="I4802" t="e">
        <f>VLOOKUP(A4802, 'Physical Activity Data '!A:E,5,FALSE)</f>
        <v>#N/A</v>
      </c>
      <c r="J4802" t="e">
        <f>VLOOKUP(A4802, 'Physical Activity Data '!A:E,4,FALSE)</f>
        <v>#N/A</v>
      </c>
    </row>
    <row r="4803" spans="1:10" x14ac:dyDescent="0.25">
      <c r="A4803">
        <v>14767</v>
      </c>
      <c r="B4803" s="3">
        <f>VLOOKUP(A4803,'Demo Data'!A:E,2, TRUE)</f>
        <v>2</v>
      </c>
      <c r="C4803" s="3">
        <f>VLOOKUP(A4803,'Demo Data'!A:E,3, TRUE)</f>
        <v>19</v>
      </c>
      <c r="D4803" s="3">
        <f>VLOOKUP(A4803,'Demo Data'!A:E,4, TRUE)</f>
        <v>4</v>
      </c>
      <c r="E4803" s="3">
        <f>VLOOKUP(A4803,'Demo Data'!A:E,5, TRUE)</f>
        <v>2</v>
      </c>
      <c r="F4803">
        <f>VLOOKUP(A4803, 'Physical Activity Data '!A:B,2,FALSE)</f>
        <v>1</v>
      </c>
      <c r="G4803" t="e">
        <f>VLOOKUP(A4803,'Telomere data '!A:B, 2,)</f>
        <v>#N/A</v>
      </c>
      <c r="H4803">
        <f>VLOOKUP(A4803, 'BMI Data'!A:B,2,FALSE)</f>
        <v>22.96</v>
      </c>
      <c r="I4803">
        <f>VLOOKUP(A4803, 'Physical Activity Data '!A:E,5,FALSE)</f>
        <v>3.5</v>
      </c>
      <c r="J4803">
        <f>VLOOKUP(A4803, 'Physical Activity Data '!A:E,4,FALSE)</f>
        <v>45</v>
      </c>
    </row>
    <row r="4804" spans="1:10" x14ac:dyDescent="0.25">
      <c r="A4804">
        <v>14768</v>
      </c>
      <c r="B4804" s="3">
        <f>VLOOKUP(A4804,'Demo Data'!A:E,2, TRUE)</f>
        <v>1</v>
      </c>
      <c r="C4804" s="3">
        <f>VLOOKUP(A4804,'Demo Data'!A:E,3, TRUE)</f>
        <v>50</v>
      </c>
      <c r="D4804" s="3">
        <f>VLOOKUP(A4804,'Demo Data'!A:E,4, TRUE)</f>
        <v>3</v>
      </c>
      <c r="E4804" s="3">
        <f>VLOOKUP(A4804,'Demo Data'!A:E,5, TRUE)</f>
        <v>3</v>
      </c>
      <c r="F4804">
        <f>VLOOKUP(A4804, 'Physical Activity Data '!A:B,2,FALSE)</f>
        <v>1</v>
      </c>
      <c r="G4804">
        <f>VLOOKUP(A4804,'Telomere data '!A:B, 2,)</f>
        <v>0.94253041100000001</v>
      </c>
      <c r="H4804">
        <f>VLOOKUP(A4804, 'BMI Data'!A:B,2,FALSE)</f>
        <v>32.36</v>
      </c>
      <c r="I4804">
        <f>VLOOKUP(A4804, 'Physical Activity Data '!A:E,5,FALSE)</f>
        <v>3.5</v>
      </c>
      <c r="J4804">
        <f>VLOOKUP(A4804, 'Physical Activity Data '!A:E,4,FALSE)</f>
        <v>30</v>
      </c>
    </row>
    <row r="4805" spans="1:10" x14ac:dyDescent="0.25">
      <c r="A4805">
        <v>14769</v>
      </c>
      <c r="B4805" s="3">
        <f>VLOOKUP(A4805,'Demo Data'!A:E,2, TRUE)</f>
        <v>1</v>
      </c>
      <c r="C4805" s="3">
        <f>VLOOKUP(A4805,'Demo Data'!A:E,3, TRUE)</f>
        <v>2</v>
      </c>
      <c r="D4805" s="3">
        <f>VLOOKUP(A4805,'Demo Data'!A:E,4, TRUE)</f>
        <v>3</v>
      </c>
      <c r="E4805" s="3" t="str">
        <f>VLOOKUP(A4805,'Demo Data'!A:E,5, TRUE)</f>
        <v>NA</v>
      </c>
      <c r="F4805" t="e">
        <f>VLOOKUP(A4805, 'Physical Activity Data '!A:B,2,FALSE)</f>
        <v>#N/A</v>
      </c>
      <c r="G4805" t="e">
        <f>VLOOKUP(A4805,'Telomere data '!A:B, 2,)</f>
        <v>#N/A</v>
      </c>
      <c r="H4805">
        <f>VLOOKUP(A4805, 'BMI Data'!A:B,2,FALSE)</f>
        <v>15.84</v>
      </c>
      <c r="I4805" t="e">
        <f>VLOOKUP(A4805, 'Physical Activity Data '!A:E,5,FALSE)</f>
        <v>#N/A</v>
      </c>
      <c r="J4805" t="e">
        <f>VLOOKUP(A4805, 'Physical Activity Data '!A:E,4,FALSE)</f>
        <v>#N/A</v>
      </c>
    </row>
    <row r="4806" spans="1:10" x14ac:dyDescent="0.25">
      <c r="A4806">
        <v>14770</v>
      </c>
      <c r="B4806" s="3">
        <f>VLOOKUP(A4806,'Demo Data'!A:E,2, TRUE)</f>
        <v>1</v>
      </c>
      <c r="C4806" s="3">
        <f>VLOOKUP(A4806,'Demo Data'!A:E,3, TRUE)</f>
        <v>57</v>
      </c>
      <c r="D4806" s="3">
        <f>VLOOKUP(A4806,'Demo Data'!A:E,4, TRUE)</f>
        <v>1</v>
      </c>
      <c r="E4806" s="3">
        <f>VLOOKUP(A4806,'Demo Data'!A:E,5, TRUE)</f>
        <v>3</v>
      </c>
      <c r="F4806">
        <f>VLOOKUP(A4806, 'Physical Activity Data '!A:B,2,FALSE)</f>
        <v>1</v>
      </c>
      <c r="G4806">
        <f>VLOOKUP(A4806,'Telomere data '!A:B, 2,)</f>
        <v>0.88393629699999998</v>
      </c>
      <c r="H4806">
        <f>VLOOKUP(A4806, 'BMI Data'!A:B,2,FALSE)</f>
        <v>27.66</v>
      </c>
      <c r="I4806">
        <f>VLOOKUP(A4806, 'Physical Activity Data '!A:E,5,FALSE)</f>
        <v>3.5</v>
      </c>
      <c r="J4806">
        <f>VLOOKUP(A4806, 'Physical Activity Data '!A:E,4,FALSE)</f>
        <v>30</v>
      </c>
    </row>
    <row r="4807" spans="1:10" x14ac:dyDescent="0.25">
      <c r="A4807">
        <v>14771</v>
      </c>
      <c r="B4807" s="3">
        <f>VLOOKUP(A4807,'Demo Data'!A:E,2, TRUE)</f>
        <v>1</v>
      </c>
      <c r="C4807" s="3">
        <f>VLOOKUP(A4807,'Demo Data'!A:E,3, TRUE)</f>
        <v>26</v>
      </c>
      <c r="D4807" s="3">
        <f>VLOOKUP(A4807,'Demo Data'!A:E,4, TRUE)</f>
        <v>3</v>
      </c>
      <c r="E4807" s="3">
        <f>VLOOKUP(A4807,'Demo Data'!A:E,5, TRUE)</f>
        <v>3</v>
      </c>
      <c r="F4807" t="e">
        <f>VLOOKUP(A4807, 'Physical Activity Data '!A:B,2,FALSE)</f>
        <v>#N/A</v>
      </c>
      <c r="G4807">
        <f>VLOOKUP(A4807,'Telomere data '!A:B, 2,)</f>
        <v>1.243537517</v>
      </c>
      <c r="H4807">
        <f>VLOOKUP(A4807, 'BMI Data'!A:B,2,FALSE)</f>
        <v>24.48</v>
      </c>
      <c r="I4807" t="e">
        <f>VLOOKUP(A4807, 'Physical Activity Data '!A:E,5,FALSE)</f>
        <v>#N/A</v>
      </c>
      <c r="J4807" t="e">
        <f>VLOOKUP(A4807, 'Physical Activity Data '!A:E,4,FALSE)</f>
        <v>#N/A</v>
      </c>
    </row>
    <row r="4808" spans="1:10" x14ac:dyDescent="0.25">
      <c r="A4808">
        <v>14772</v>
      </c>
      <c r="B4808" s="3">
        <f>VLOOKUP(A4808,'Demo Data'!A:E,2, TRUE)</f>
        <v>1</v>
      </c>
      <c r="C4808" s="3">
        <f>VLOOKUP(A4808,'Demo Data'!A:E,3, TRUE)</f>
        <v>2</v>
      </c>
      <c r="D4808" s="3">
        <f>VLOOKUP(A4808,'Demo Data'!A:E,4, TRUE)</f>
        <v>5</v>
      </c>
      <c r="E4808" s="3" t="str">
        <f>VLOOKUP(A4808,'Demo Data'!A:E,5, TRUE)</f>
        <v>NA</v>
      </c>
      <c r="F4808" t="e">
        <f>VLOOKUP(A4808, 'Physical Activity Data '!A:B,2,FALSE)</f>
        <v>#N/A</v>
      </c>
      <c r="G4808" t="e">
        <f>VLOOKUP(A4808,'Telomere data '!A:B, 2,)</f>
        <v>#N/A</v>
      </c>
      <c r="H4808">
        <f>VLOOKUP(A4808, 'BMI Data'!A:B,2,FALSE)</f>
        <v>16.14</v>
      </c>
      <c r="I4808" t="e">
        <f>VLOOKUP(A4808, 'Physical Activity Data '!A:E,5,FALSE)</f>
        <v>#N/A</v>
      </c>
      <c r="J4808" t="e">
        <f>VLOOKUP(A4808, 'Physical Activity Data '!A:E,4,FALSE)</f>
        <v>#N/A</v>
      </c>
    </row>
    <row r="4809" spans="1:10" x14ac:dyDescent="0.25">
      <c r="A4809">
        <v>14773</v>
      </c>
      <c r="B4809" s="3">
        <f>VLOOKUP(A4809,'Demo Data'!A:E,2, TRUE)</f>
        <v>2</v>
      </c>
      <c r="C4809" s="3">
        <f>VLOOKUP(A4809,'Demo Data'!A:E,3, TRUE)</f>
        <v>15</v>
      </c>
      <c r="D4809" s="3">
        <f>VLOOKUP(A4809,'Demo Data'!A:E,4, TRUE)</f>
        <v>1</v>
      </c>
      <c r="E4809" s="3">
        <f>VLOOKUP(A4809,'Demo Data'!A:E,5, TRUE)</f>
        <v>1</v>
      </c>
      <c r="F4809" t="e">
        <f>VLOOKUP(A4809, 'Physical Activity Data '!A:B,2,FALSE)</f>
        <v>#N/A</v>
      </c>
      <c r="G4809" t="e">
        <f>VLOOKUP(A4809,'Telomere data '!A:B, 2,)</f>
        <v>#N/A</v>
      </c>
      <c r="H4809">
        <f>VLOOKUP(A4809, 'BMI Data'!A:B,2,FALSE)</f>
        <v>22.32</v>
      </c>
      <c r="I4809" t="e">
        <f>VLOOKUP(A4809, 'Physical Activity Data '!A:E,5,FALSE)</f>
        <v>#N/A</v>
      </c>
      <c r="J4809" t="e">
        <f>VLOOKUP(A4809, 'Physical Activity Data '!A:E,4,FALSE)</f>
        <v>#N/A</v>
      </c>
    </row>
    <row r="4810" spans="1:10" x14ac:dyDescent="0.25">
      <c r="A4810">
        <v>14774</v>
      </c>
      <c r="B4810" s="3">
        <f>VLOOKUP(A4810,'Demo Data'!A:E,2, TRUE)</f>
        <v>2</v>
      </c>
      <c r="C4810" s="3">
        <f>VLOOKUP(A4810,'Demo Data'!A:E,3, TRUE)</f>
        <v>1</v>
      </c>
      <c r="D4810" s="3">
        <f>VLOOKUP(A4810,'Demo Data'!A:E,4, TRUE)</f>
        <v>1</v>
      </c>
      <c r="E4810" s="3" t="str">
        <f>VLOOKUP(A4810,'Demo Data'!A:E,5, TRUE)</f>
        <v>NA</v>
      </c>
      <c r="F4810" t="e">
        <f>VLOOKUP(A4810, 'Physical Activity Data '!A:B,2,FALSE)</f>
        <v>#N/A</v>
      </c>
      <c r="G4810" t="e">
        <f>VLOOKUP(A4810,'Telomere data '!A:B, 2,)</f>
        <v>#N/A</v>
      </c>
      <c r="H4810" t="str">
        <f>VLOOKUP(A4810, 'BMI Data'!A:B,2,FALSE)</f>
        <v>NA</v>
      </c>
      <c r="I4810" t="e">
        <f>VLOOKUP(A4810, 'Physical Activity Data '!A:E,5,FALSE)</f>
        <v>#N/A</v>
      </c>
      <c r="J4810" t="e">
        <f>VLOOKUP(A4810, 'Physical Activity Data '!A:E,4,FALSE)</f>
        <v>#N/A</v>
      </c>
    </row>
    <row r="4811" spans="1:10" x14ac:dyDescent="0.25">
      <c r="A4811">
        <v>14775</v>
      </c>
      <c r="B4811" s="3">
        <f>VLOOKUP(A4811,'Demo Data'!A:E,2, TRUE)</f>
        <v>2</v>
      </c>
      <c r="C4811" s="3">
        <f>VLOOKUP(A4811,'Demo Data'!A:E,3, TRUE)</f>
        <v>28</v>
      </c>
      <c r="D4811" s="3">
        <f>VLOOKUP(A4811,'Demo Data'!A:E,4, TRUE)</f>
        <v>3</v>
      </c>
      <c r="E4811" s="3">
        <f>VLOOKUP(A4811,'Demo Data'!A:E,5, TRUE)</f>
        <v>3</v>
      </c>
      <c r="F4811">
        <f>VLOOKUP(A4811, 'Physical Activity Data '!A:B,2,FALSE)</f>
        <v>1</v>
      </c>
      <c r="G4811">
        <f>VLOOKUP(A4811,'Telomere data '!A:B, 2,)</f>
        <v>1.1057110610000001</v>
      </c>
      <c r="H4811">
        <f>VLOOKUP(A4811, 'BMI Data'!A:B,2,FALSE)</f>
        <v>28.41</v>
      </c>
      <c r="I4811">
        <f>VLOOKUP(A4811, 'Physical Activity Data '!A:E,5,FALSE)</f>
        <v>3.5</v>
      </c>
      <c r="J4811">
        <f>VLOOKUP(A4811, 'Physical Activity Data '!A:E,4,FALSE)</f>
        <v>50</v>
      </c>
    </row>
    <row r="4812" spans="1:10" x14ac:dyDescent="0.25">
      <c r="A4812">
        <v>14776</v>
      </c>
      <c r="B4812" s="3">
        <f>VLOOKUP(A4812,'Demo Data'!A:E,2, TRUE)</f>
        <v>1</v>
      </c>
      <c r="C4812" s="3">
        <f>VLOOKUP(A4812,'Demo Data'!A:E,3, TRUE)</f>
        <v>62</v>
      </c>
      <c r="D4812" s="3">
        <f>VLOOKUP(A4812,'Demo Data'!A:E,4, TRUE)</f>
        <v>3</v>
      </c>
      <c r="E4812" s="3">
        <f>VLOOKUP(A4812,'Demo Data'!A:E,5, TRUE)</f>
        <v>3</v>
      </c>
      <c r="F4812">
        <f>VLOOKUP(A4812, 'Physical Activity Data '!A:B,2,FALSE)</f>
        <v>1</v>
      </c>
      <c r="G4812">
        <f>VLOOKUP(A4812,'Telomere data '!A:B, 2,)</f>
        <v>0.99572352399999997</v>
      </c>
      <c r="H4812">
        <f>VLOOKUP(A4812, 'BMI Data'!A:B,2,FALSE)</f>
        <v>24.57</v>
      </c>
      <c r="I4812">
        <f>VLOOKUP(A4812, 'Physical Activity Data '!A:E,5,FALSE)</f>
        <v>3.5</v>
      </c>
      <c r="J4812">
        <f>VLOOKUP(A4812, 'Physical Activity Data '!A:E,4,FALSE)</f>
        <v>10</v>
      </c>
    </row>
    <row r="4813" spans="1:10" x14ac:dyDescent="0.25">
      <c r="A4813">
        <v>14777</v>
      </c>
      <c r="B4813" s="3">
        <f>VLOOKUP(A4813,'Demo Data'!A:E,2, TRUE)</f>
        <v>1</v>
      </c>
      <c r="C4813" s="3">
        <f>VLOOKUP(A4813,'Demo Data'!A:E,3, TRUE)</f>
        <v>1</v>
      </c>
      <c r="D4813" s="3">
        <f>VLOOKUP(A4813,'Demo Data'!A:E,4, TRUE)</f>
        <v>4</v>
      </c>
      <c r="E4813" s="3" t="str">
        <f>VLOOKUP(A4813,'Demo Data'!A:E,5, TRUE)</f>
        <v>NA</v>
      </c>
      <c r="F4813" t="e">
        <f>VLOOKUP(A4813, 'Physical Activity Data '!A:B,2,FALSE)</f>
        <v>#N/A</v>
      </c>
      <c r="G4813" t="e">
        <f>VLOOKUP(A4813,'Telomere data '!A:B, 2,)</f>
        <v>#N/A</v>
      </c>
      <c r="H4813" t="str">
        <f>VLOOKUP(A4813, 'BMI Data'!A:B,2,FALSE)</f>
        <v>NA</v>
      </c>
      <c r="I4813" t="e">
        <f>VLOOKUP(A4813, 'Physical Activity Data '!A:E,5,FALSE)</f>
        <v>#N/A</v>
      </c>
      <c r="J4813" t="e">
        <f>VLOOKUP(A4813, 'Physical Activity Data '!A:E,4,FALSE)</f>
        <v>#N/A</v>
      </c>
    </row>
    <row r="4814" spans="1:10" x14ac:dyDescent="0.25">
      <c r="A4814">
        <v>14778</v>
      </c>
      <c r="B4814" s="3">
        <f>VLOOKUP(A4814,'Demo Data'!A:E,2, TRUE)</f>
        <v>2</v>
      </c>
      <c r="C4814" s="3">
        <f>VLOOKUP(A4814,'Demo Data'!A:E,3, TRUE)</f>
        <v>12</v>
      </c>
      <c r="D4814" s="3">
        <f>VLOOKUP(A4814,'Demo Data'!A:E,4, TRUE)</f>
        <v>3</v>
      </c>
      <c r="E4814" s="3">
        <f>VLOOKUP(A4814,'Demo Data'!A:E,5, TRUE)</f>
        <v>1</v>
      </c>
      <c r="F4814">
        <f>VLOOKUP(A4814, 'Physical Activity Data '!A:B,2,FALSE)</f>
        <v>1</v>
      </c>
      <c r="G4814" t="e">
        <f>VLOOKUP(A4814,'Telomere data '!A:B, 2,)</f>
        <v>#N/A</v>
      </c>
      <c r="H4814">
        <f>VLOOKUP(A4814, 'BMI Data'!A:B,2,FALSE)</f>
        <v>20.3</v>
      </c>
      <c r="I4814">
        <f>VLOOKUP(A4814, 'Physical Activity Data '!A:E,5,FALSE)</f>
        <v>5</v>
      </c>
      <c r="J4814">
        <f>VLOOKUP(A4814, 'Physical Activity Data '!A:E,4,FALSE)</f>
        <v>90</v>
      </c>
    </row>
    <row r="4815" spans="1:10" x14ac:dyDescent="0.25">
      <c r="A4815">
        <v>14779</v>
      </c>
      <c r="B4815" s="3">
        <f>VLOOKUP(A4815,'Demo Data'!A:E,2, TRUE)</f>
        <v>1</v>
      </c>
      <c r="C4815" s="3">
        <f>VLOOKUP(A4815,'Demo Data'!A:E,3, TRUE)</f>
        <v>44</v>
      </c>
      <c r="D4815" s="3">
        <f>VLOOKUP(A4815,'Demo Data'!A:E,4, TRUE)</f>
        <v>1</v>
      </c>
      <c r="E4815" s="3">
        <f>VLOOKUP(A4815,'Demo Data'!A:E,5, TRUE)</f>
        <v>1</v>
      </c>
      <c r="F4815">
        <f>VLOOKUP(A4815, 'Physical Activity Data '!A:B,2,FALSE)</f>
        <v>2</v>
      </c>
      <c r="G4815" t="e">
        <f>VLOOKUP(A4815,'Telomere data '!A:B, 2,)</f>
        <v>#N/A</v>
      </c>
      <c r="H4815" t="e">
        <f>VLOOKUP(A4815, 'BMI Data'!A:B,2,FALSE)</f>
        <v>#N/A</v>
      </c>
      <c r="I4815">
        <f>VLOOKUP(A4815, 'Physical Activity Data '!A:E,5,FALSE)</f>
        <v>8</v>
      </c>
      <c r="J4815">
        <f>VLOOKUP(A4815, 'Physical Activity Data '!A:E,4,FALSE)</f>
        <v>180</v>
      </c>
    </row>
    <row r="4816" spans="1:10" x14ac:dyDescent="0.25">
      <c r="A4816">
        <v>14780</v>
      </c>
      <c r="B4816" s="3">
        <f>VLOOKUP(A4816,'Demo Data'!A:E,2, TRUE)</f>
        <v>1</v>
      </c>
      <c r="C4816" s="3">
        <f>VLOOKUP(A4816,'Demo Data'!A:E,3, TRUE)</f>
        <v>9</v>
      </c>
      <c r="D4816" s="3">
        <f>VLOOKUP(A4816,'Demo Data'!A:E,4, TRUE)</f>
        <v>3</v>
      </c>
      <c r="E4816" s="3">
        <f>VLOOKUP(A4816,'Demo Data'!A:E,5, TRUE)</f>
        <v>1</v>
      </c>
      <c r="F4816" t="e">
        <f>VLOOKUP(A4816, 'Physical Activity Data '!A:B,2,FALSE)</f>
        <v>#N/A</v>
      </c>
      <c r="G4816" t="e">
        <f>VLOOKUP(A4816,'Telomere data '!A:B, 2,)</f>
        <v>#N/A</v>
      </c>
      <c r="H4816">
        <f>VLOOKUP(A4816, 'BMI Data'!A:B,2,FALSE)</f>
        <v>23.81</v>
      </c>
      <c r="I4816" t="e">
        <f>VLOOKUP(A4816, 'Physical Activity Data '!A:E,5,FALSE)</f>
        <v>#N/A</v>
      </c>
      <c r="J4816" t="e">
        <f>VLOOKUP(A4816, 'Physical Activity Data '!A:E,4,FALSE)</f>
        <v>#N/A</v>
      </c>
    </row>
    <row r="4817" spans="1:10" x14ac:dyDescent="0.25">
      <c r="A4817">
        <v>14781</v>
      </c>
      <c r="B4817" s="3">
        <f>VLOOKUP(A4817,'Demo Data'!A:E,2, TRUE)</f>
        <v>1</v>
      </c>
      <c r="C4817" s="3">
        <f>VLOOKUP(A4817,'Demo Data'!A:E,3, TRUE)</f>
        <v>66</v>
      </c>
      <c r="D4817" s="3">
        <f>VLOOKUP(A4817,'Demo Data'!A:E,4, TRUE)</f>
        <v>3</v>
      </c>
      <c r="E4817" s="3">
        <f>VLOOKUP(A4817,'Demo Data'!A:E,5, TRUE)</f>
        <v>3</v>
      </c>
      <c r="F4817">
        <f>VLOOKUP(A4817, 'Physical Activity Data '!A:B,2,FALSE)</f>
        <v>1</v>
      </c>
      <c r="G4817">
        <f>VLOOKUP(A4817,'Telomere data '!A:B, 2,)</f>
        <v>1.0716988300000001</v>
      </c>
      <c r="H4817">
        <f>VLOOKUP(A4817, 'BMI Data'!A:B,2,FALSE)</f>
        <v>28.21</v>
      </c>
      <c r="I4817">
        <f>VLOOKUP(A4817, 'Physical Activity Data '!A:E,5,FALSE)</f>
        <v>4</v>
      </c>
      <c r="J4817">
        <f>VLOOKUP(A4817, 'Physical Activity Data '!A:E,4,FALSE)</f>
        <v>120</v>
      </c>
    </row>
    <row r="4818" spans="1:10" x14ac:dyDescent="0.25">
      <c r="A4818">
        <v>14782</v>
      </c>
      <c r="B4818" s="3">
        <f>VLOOKUP(A4818,'Demo Data'!A:E,2, TRUE)</f>
        <v>1</v>
      </c>
      <c r="C4818" s="3">
        <f>VLOOKUP(A4818,'Demo Data'!A:E,3, TRUE)</f>
        <v>38</v>
      </c>
      <c r="D4818" s="3">
        <f>VLOOKUP(A4818,'Demo Data'!A:E,4, TRUE)</f>
        <v>4</v>
      </c>
      <c r="E4818" s="3">
        <f>VLOOKUP(A4818,'Demo Data'!A:E,5, TRUE)</f>
        <v>3</v>
      </c>
      <c r="F4818">
        <f>VLOOKUP(A4818, 'Physical Activity Data '!A:B,2,FALSE)</f>
        <v>1</v>
      </c>
      <c r="G4818" t="e">
        <f>VLOOKUP(A4818,'Telomere data '!A:B, 2,)</f>
        <v>#N/A</v>
      </c>
      <c r="H4818">
        <f>VLOOKUP(A4818, 'BMI Data'!A:B,2,FALSE)</f>
        <v>27.15</v>
      </c>
      <c r="I4818">
        <f>VLOOKUP(A4818, 'Physical Activity Data '!A:E,5,FALSE)</f>
        <v>3.5</v>
      </c>
      <c r="J4818">
        <f>VLOOKUP(A4818, 'Physical Activity Data '!A:E,4,FALSE)</f>
        <v>30</v>
      </c>
    </row>
    <row r="4819" spans="1:10" x14ac:dyDescent="0.25">
      <c r="A4819">
        <v>14783</v>
      </c>
      <c r="B4819" s="3">
        <f>VLOOKUP(A4819,'Demo Data'!A:E,2, TRUE)</f>
        <v>1</v>
      </c>
      <c r="C4819" s="3">
        <f>VLOOKUP(A4819,'Demo Data'!A:E,3, TRUE)</f>
        <v>16</v>
      </c>
      <c r="D4819" s="3">
        <f>VLOOKUP(A4819,'Demo Data'!A:E,4, TRUE)</f>
        <v>4</v>
      </c>
      <c r="E4819" s="3">
        <f>VLOOKUP(A4819,'Demo Data'!A:E,5, TRUE)</f>
        <v>1</v>
      </c>
      <c r="F4819">
        <f>VLOOKUP(A4819, 'Physical Activity Data '!A:B,2,FALSE)</f>
        <v>2</v>
      </c>
      <c r="G4819" t="e">
        <f>VLOOKUP(A4819,'Telomere data '!A:B, 2,)</f>
        <v>#N/A</v>
      </c>
      <c r="H4819">
        <f>VLOOKUP(A4819, 'BMI Data'!A:B,2,FALSE)</f>
        <v>19.5</v>
      </c>
      <c r="I4819">
        <f>VLOOKUP(A4819, 'Physical Activity Data '!A:E,5,FALSE)</f>
        <v>7</v>
      </c>
      <c r="J4819">
        <f>VLOOKUP(A4819, 'Physical Activity Data '!A:E,4,FALSE)</f>
        <v>15</v>
      </c>
    </row>
    <row r="4820" spans="1:10" x14ac:dyDescent="0.25">
      <c r="A4820">
        <v>14784</v>
      </c>
      <c r="B4820" s="3">
        <f>VLOOKUP(A4820,'Demo Data'!A:E,2, TRUE)</f>
        <v>2</v>
      </c>
      <c r="C4820" s="3">
        <f>VLOOKUP(A4820,'Demo Data'!A:E,3, TRUE)</f>
        <v>50</v>
      </c>
      <c r="D4820" s="3">
        <f>VLOOKUP(A4820,'Demo Data'!A:E,4, TRUE)</f>
        <v>3</v>
      </c>
      <c r="E4820" s="3">
        <f>VLOOKUP(A4820,'Demo Data'!A:E,5, TRUE)</f>
        <v>2</v>
      </c>
      <c r="F4820" t="e">
        <f>VLOOKUP(A4820, 'Physical Activity Data '!A:B,2,FALSE)</f>
        <v>#N/A</v>
      </c>
      <c r="G4820">
        <f>VLOOKUP(A4820,'Telomere data '!A:B, 2,)</f>
        <v>1.283949403</v>
      </c>
      <c r="H4820">
        <f>VLOOKUP(A4820, 'BMI Data'!A:B,2,FALSE)</f>
        <v>29.74</v>
      </c>
      <c r="I4820" t="e">
        <f>VLOOKUP(A4820, 'Physical Activity Data '!A:E,5,FALSE)</f>
        <v>#N/A</v>
      </c>
      <c r="J4820" t="e">
        <f>VLOOKUP(A4820, 'Physical Activity Data '!A:E,4,FALSE)</f>
        <v>#N/A</v>
      </c>
    </row>
    <row r="4821" spans="1:10" x14ac:dyDescent="0.25">
      <c r="A4821">
        <v>14785</v>
      </c>
      <c r="B4821" s="3">
        <f>VLOOKUP(A4821,'Demo Data'!A:E,2, TRUE)</f>
        <v>1</v>
      </c>
      <c r="C4821" s="3">
        <f>VLOOKUP(A4821,'Demo Data'!A:E,3, TRUE)</f>
        <v>6</v>
      </c>
      <c r="D4821" s="3">
        <f>VLOOKUP(A4821,'Demo Data'!A:E,4, TRUE)</f>
        <v>1</v>
      </c>
      <c r="E4821" s="3">
        <f>VLOOKUP(A4821,'Demo Data'!A:E,5, TRUE)</f>
        <v>1</v>
      </c>
      <c r="F4821" t="e">
        <f>VLOOKUP(A4821, 'Physical Activity Data '!A:B,2,FALSE)</f>
        <v>#N/A</v>
      </c>
      <c r="G4821" t="e">
        <f>VLOOKUP(A4821,'Telomere data '!A:B, 2,)</f>
        <v>#N/A</v>
      </c>
      <c r="H4821">
        <f>VLOOKUP(A4821, 'BMI Data'!A:B,2,FALSE)</f>
        <v>14.54</v>
      </c>
      <c r="I4821" t="e">
        <f>VLOOKUP(A4821, 'Physical Activity Data '!A:E,5,FALSE)</f>
        <v>#N/A</v>
      </c>
      <c r="J4821" t="e">
        <f>VLOOKUP(A4821, 'Physical Activity Data '!A:E,4,FALSE)</f>
        <v>#N/A</v>
      </c>
    </row>
    <row r="4822" spans="1:10" x14ac:dyDescent="0.25">
      <c r="A4822">
        <v>14786</v>
      </c>
      <c r="B4822" s="3">
        <f>VLOOKUP(A4822,'Demo Data'!A:E,2, TRUE)</f>
        <v>2</v>
      </c>
      <c r="C4822" s="3">
        <f>VLOOKUP(A4822,'Demo Data'!A:E,3, TRUE)</f>
        <v>60</v>
      </c>
      <c r="D4822" s="3">
        <f>VLOOKUP(A4822,'Demo Data'!A:E,4, TRUE)</f>
        <v>1</v>
      </c>
      <c r="E4822" s="3">
        <f>VLOOKUP(A4822,'Demo Data'!A:E,5, TRUE)</f>
        <v>3</v>
      </c>
      <c r="F4822" t="e">
        <f>VLOOKUP(A4822, 'Physical Activity Data '!A:B,2,FALSE)</f>
        <v>#N/A</v>
      </c>
      <c r="G4822" t="e">
        <f>VLOOKUP(A4822,'Telomere data '!A:B, 2,)</f>
        <v>#N/A</v>
      </c>
      <c r="H4822">
        <f>VLOOKUP(A4822, 'BMI Data'!A:B,2,FALSE)</f>
        <v>32.81</v>
      </c>
      <c r="I4822" t="e">
        <f>VLOOKUP(A4822, 'Physical Activity Data '!A:E,5,FALSE)</f>
        <v>#N/A</v>
      </c>
      <c r="J4822" t="e">
        <f>VLOOKUP(A4822, 'Physical Activity Data '!A:E,4,FALSE)</f>
        <v>#N/A</v>
      </c>
    </row>
    <row r="4823" spans="1:10" x14ac:dyDescent="0.25">
      <c r="A4823">
        <v>14787</v>
      </c>
      <c r="B4823" s="3">
        <f>VLOOKUP(A4823,'Demo Data'!A:E,2, TRUE)</f>
        <v>2</v>
      </c>
      <c r="C4823" s="3">
        <f>VLOOKUP(A4823,'Demo Data'!A:E,3, TRUE)</f>
        <v>33</v>
      </c>
      <c r="D4823" s="3">
        <f>VLOOKUP(A4823,'Demo Data'!A:E,4, TRUE)</f>
        <v>4</v>
      </c>
      <c r="E4823" s="3">
        <f>VLOOKUP(A4823,'Demo Data'!A:E,5, TRUE)</f>
        <v>3</v>
      </c>
      <c r="F4823">
        <f>VLOOKUP(A4823, 'Physical Activity Data '!A:B,2,FALSE)</f>
        <v>1</v>
      </c>
      <c r="G4823">
        <f>VLOOKUP(A4823,'Telomere data '!A:B, 2,)</f>
        <v>1.5768316600000001</v>
      </c>
      <c r="H4823">
        <f>VLOOKUP(A4823, 'BMI Data'!A:B,2,FALSE)</f>
        <v>46.84</v>
      </c>
      <c r="I4823">
        <f>VLOOKUP(A4823, 'Physical Activity Data '!A:E,5,FALSE)</f>
        <v>3.5</v>
      </c>
      <c r="J4823">
        <f>VLOOKUP(A4823, 'Physical Activity Data '!A:E,4,FALSE)</f>
        <v>45</v>
      </c>
    </row>
    <row r="4824" spans="1:10" x14ac:dyDescent="0.25">
      <c r="A4824">
        <v>14788</v>
      </c>
      <c r="B4824" s="3">
        <f>VLOOKUP(A4824,'Demo Data'!A:E,2, TRUE)</f>
        <v>1</v>
      </c>
      <c r="C4824" s="3">
        <f>VLOOKUP(A4824,'Demo Data'!A:E,3, TRUE)</f>
        <v>13</v>
      </c>
      <c r="D4824" s="3">
        <f>VLOOKUP(A4824,'Demo Data'!A:E,4, TRUE)</f>
        <v>1</v>
      </c>
      <c r="E4824" s="3">
        <f>VLOOKUP(A4824,'Demo Data'!A:E,5, TRUE)</f>
        <v>1</v>
      </c>
      <c r="F4824">
        <f>VLOOKUP(A4824, 'Physical Activity Data '!A:B,2,FALSE)</f>
        <v>2</v>
      </c>
      <c r="G4824" t="e">
        <f>VLOOKUP(A4824,'Telomere data '!A:B, 2,)</f>
        <v>#N/A</v>
      </c>
      <c r="H4824">
        <f>VLOOKUP(A4824, 'BMI Data'!A:B,2,FALSE)</f>
        <v>39.67</v>
      </c>
      <c r="I4824">
        <f>VLOOKUP(A4824, 'Physical Activity Data '!A:E,5,FALSE)</f>
        <v>8</v>
      </c>
      <c r="J4824">
        <f>VLOOKUP(A4824, 'Physical Activity Data '!A:E,4,FALSE)</f>
        <v>20</v>
      </c>
    </row>
    <row r="4825" spans="1:10" x14ac:dyDescent="0.25">
      <c r="A4825">
        <v>14789</v>
      </c>
      <c r="B4825" s="3">
        <f>VLOOKUP(A4825,'Demo Data'!A:E,2, TRUE)</f>
        <v>1</v>
      </c>
      <c r="C4825" s="3">
        <f>VLOOKUP(A4825,'Demo Data'!A:E,3, TRUE)</f>
        <v>8</v>
      </c>
      <c r="D4825" s="3">
        <f>VLOOKUP(A4825,'Demo Data'!A:E,4, TRUE)</f>
        <v>4</v>
      </c>
      <c r="E4825" s="3">
        <f>VLOOKUP(A4825,'Demo Data'!A:E,5, TRUE)</f>
        <v>1</v>
      </c>
      <c r="F4825" t="e">
        <f>VLOOKUP(A4825, 'Physical Activity Data '!A:B,2,FALSE)</f>
        <v>#N/A</v>
      </c>
      <c r="G4825" t="e">
        <f>VLOOKUP(A4825,'Telomere data '!A:B, 2,)</f>
        <v>#N/A</v>
      </c>
      <c r="H4825">
        <f>VLOOKUP(A4825, 'BMI Data'!A:B,2,FALSE)</f>
        <v>17.23</v>
      </c>
      <c r="I4825" t="e">
        <f>VLOOKUP(A4825, 'Physical Activity Data '!A:E,5,FALSE)</f>
        <v>#N/A</v>
      </c>
      <c r="J4825" t="e">
        <f>VLOOKUP(A4825, 'Physical Activity Data '!A:E,4,FALSE)</f>
        <v>#N/A</v>
      </c>
    </row>
    <row r="4826" spans="1:10" x14ac:dyDescent="0.25">
      <c r="A4826">
        <v>14790</v>
      </c>
      <c r="B4826" s="3">
        <f>VLOOKUP(A4826,'Demo Data'!A:E,2, TRUE)</f>
        <v>1</v>
      </c>
      <c r="C4826" s="3">
        <f>VLOOKUP(A4826,'Demo Data'!A:E,3, TRUE)</f>
        <v>1</v>
      </c>
      <c r="D4826" s="3">
        <f>VLOOKUP(A4826,'Demo Data'!A:E,4, TRUE)</f>
        <v>4</v>
      </c>
      <c r="E4826" s="3" t="str">
        <f>VLOOKUP(A4826,'Demo Data'!A:E,5, TRUE)</f>
        <v>NA</v>
      </c>
      <c r="F4826" t="e">
        <f>VLOOKUP(A4826, 'Physical Activity Data '!A:B,2,FALSE)</f>
        <v>#N/A</v>
      </c>
      <c r="G4826" t="e">
        <f>VLOOKUP(A4826,'Telomere data '!A:B, 2,)</f>
        <v>#N/A</v>
      </c>
      <c r="H4826" t="str">
        <f>VLOOKUP(A4826, 'BMI Data'!A:B,2,FALSE)</f>
        <v>NA</v>
      </c>
      <c r="I4826" t="e">
        <f>VLOOKUP(A4826, 'Physical Activity Data '!A:E,5,FALSE)</f>
        <v>#N/A</v>
      </c>
      <c r="J4826" t="e">
        <f>VLOOKUP(A4826, 'Physical Activity Data '!A:E,4,FALSE)</f>
        <v>#N/A</v>
      </c>
    </row>
    <row r="4827" spans="1:10" x14ac:dyDescent="0.25">
      <c r="A4827">
        <v>14791</v>
      </c>
      <c r="B4827" s="3">
        <f>VLOOKUP(A4827,'Demo Data'!A:E,2, TRUE)</f>
        <v>1</v>
      </c>
      <c r="C4827" s="3">
        <f>VLOOKUP(A4827,'Demo Data'!A:E,3, TRUE)</f>
        <v>49</v>
      </c>
      <c r="D4827" s="3">
        <f>VLOOKUP(A4827,'Demo Data'!A:E,4, TRUE)</f>
        <v>1</v>
      </c>
      <c r="E4827" s="3">
        <f>VLOOKUP(A4827,'Demo Data'!A:E,5, TRUE)</f>
        <v>1</v>
      </c>
      <c r="F4827">
        <f>VLOOKUP(A4827, 'Physical Activity Data '!A:B,2,FALSE)</f>
        <v>1</v>
      </c>
      <c r="G4827">
        <f>VLOOKUP(A4827,'Telomere data '!A:B, 2,)</f>
        <v>1.140711407</v>
      </c>
      <c r="H4827">
        <f>VLOOKUP(A4827, 'BMI Data'!A:B,2,FALSE)</f>
        <v>23.23</v>
      </c>
      <c r="I4827">
        <f>VLOOKUP(A4827, 'Physical Activity Data '!A:E,5,FALSE)</f>
        <v>3.5</v>
      </c>
      <c r="J4827">
        <f>VLOOKUP(A4827, 'Physical Activity Data '!A:E,4,FALSE)</f>
        <v>30</v>
      </c>
    </row>
    <row r="4828" spans="1:10" x14ac:dyDescent="0.25">
      <c r="A4828">
        <v>14792</v>
      </c>
      <c r="B4828" s="3">
        <f>VLOOKUP(A4828,'Demo Data'!A:E,2, TRUE)</f>
        <v>2</v>
      </c>
      <c r="C4828" s="3">
        <f>VLOOKUP(A4828,'Demo Data'!A:E,3, TRUE)</f>
        <v>13</v>
      </c>
      <c r="D4828" s="3">
        <f>VLOOKUP(A4828,'Demo Data'!A:E,4, TRUE)</f>
        <v>4</v>
      </c>
      <c r="E4828" s="3">
        <f>VLOOKUP(A4828,'Demo Data'!A:E,5, TRUE)</f>
        <v>1</v>
      </c>
      <c r="F4828">
        <f>VLOOKUP(A4828, 'Physical Activity Data '!A:B,2,FALSE)</f>
        <v>1</v>
      </c>
      <c r="G4828" t="e">
        <f>VLOOKUP(A4828,'Telomere data '!A:B, 2,)</f>
        <v>#N/A</v>
      </c>
      <c r="H4828">
        <f>VLOOKUP(A4828, 'BMI Data'!A:B,2,FALSE)</f>
        <v>20</v>
      </c>
      <c r="I4828">
        <f>VLOOKUP(A4828, 'Physical Activity Data '!A:E,5,FALSE)</f>
        <v>4.5</v>
      </c>
      <c r="J4828">
        <f>VLOOKUP(A4828, 'Physical Activity Data '!A:E,4,FALSE)</f>
        <v>60</v>
      </c>
    </row>
    <row r="4829" spans="1:10" x14ac:dyDescent="0.25">
      <c r="A4829">
        <v>14793</v>
      </c>
      <c r="B4829" s="3">
        <f>VLOOKUP(A4829,'Demo Data'!A:E,2, TRUE)</f>
        <v>1</v>
      </c>
      <c r="C4829" s="3">
        <f>VLOOKUP(A4829,'Demo Data'!A:E,3, TRUE)</f>
        <v>12</v>
      </c>
      <c r="D4829" s="3">
        <f>VLOOKUP(A4829,'Demo Data'!A:E,4, TRUE)</f>
        <v>4</v>
      </c>
      <c r="E4829" s="3">
        <f>VLOOKUP(A4829,'Demo Data'!A:E,5, TRUE)</f>
        <v>1</v>
      </c>
      <c r="F4829">
        <f>VLOOKUP(A4829, 'Physical Activity Data '!A:B,2,FALSE)</f>
        <v>1</v>
      </c>
      <c r="G4829" t="e">
        <f>VLOOKUP(A4829,'Telomere data '!A:B, 2,)</f>
        <v>#N/A</v>
      </c>
      <c r="H4829">
        <f>VLOOKUP(A4829, 'BMI Data'!A:B,2,FALSE)</f>
        <v>16.940000000000001</v>
      </c>
      <c r="I4829">
        <f>VLOOKUP(A4829, 'Physical Activity Data '!A:E,5,FALSE)</f>
        <v>7</v>
      </c>
      <c r="J4829">
        <f>VLOOKUP(A4829, 'Physical Activity Data '!A:E,4,FALSE)</f>
        <v>30</v>
      </c>
    </row>
    <row r="4830" spans="1:10" x14ac:dyDescent="0.25">
      <c r="A4830">
        <v>14794</v>
      </c>
      <c r="B4830" s="3">
        <f>VLOOKUP(A4830,'Demo Data'!A:E,2, TRUE)</f>
        <v>1</v>
      </c>
      <c r="C4830" s="3">
        <f>VLOOKUP(A4830,'Demo Data'!A:E,3, TRUE)</f>
        <v>8</v>
      </c>
      <c r="D4830" s="3">
        <f>VLOOKUP(A4830,'Demo Data'!A:E,4, TRUE)</f>
        <v>3</v>
      </c>
      <c r="E4830" s="3">
        <f>VLOOKUP(A4830,'Demo Data'!A:E,5, TRUE)</f>
        <v>1</v>
      </c>
      <c r="F4830" t="e">
        <f>VLOOKUP(A4830, 'Physical Activity Data '!A:B,2,FALSE)</f>
        <v>#N/A</v>
      </c>
      <c r="G4830" t="e">
        <f>VLOOKUP(A4830,'Telomere data '!A:B, 2,)</f>
        <v>#N/A</v>
      </c>
      <c r="H4830">
        <f>VLOOKUP(A4830, 'BMI Data'!A:B,2,FALSE)</f>
        <v>26.46</v>
      </c>
      <c r="I4830" t="e">
        <f>VLOOKUP(A4830, 'Physical Activity Data '!A:E,5,FALSE)</f>
        <v>#N/A</v>
      </c>
      <c r="J4830" t="e">
        <f>VLOOKUP(A4830, 'Physical Activity Data '!A:E,4,FALSE)</f>
        <v>#N/A</v>
      </c>
    </row>
    <row r="4831" spans="1:10" x14ac:dyDescent="0.25">
      <c r="A4831">
        <v>14795</v>
      </c>
      <c r="B4831" s="3">
        <f>VLOOKUP(A4831,'Demo Data'!A:E,2, TRUE)</f>
        <v>2</v>
      </c>
      <c r="C4831" s="3">
        <f>VLOOKUP(A4831,'Demo Data'!A:E,3, TRUE)</f>
        <v>18</v>
      </c>
      <c r="D4831" s="3">
        <f>VLOOKUP(A4831,'Demo Data'!A:E,4, TRUE)</f>
        <v>1</v>
      </c>
      <c r="E4831" s="3">
        <f>VLOOKUP(A4831,'Demo Data'!A:E,5, TRUE)</f>
        <v>2</v>
      </c>
      <c r="F4831">
        <f>VLOOKUP(A4831, 'Physical Activity Data '!A:B,2,FALSE)</f>
        <v>1</v>
      </c>
      <c r="G4831" t="e">
        <f>VLOOKUP(A4831,'Telomere data '!A:B, 2,)</f>
        <v>#N/A</v>
      </c>
      <c r="H4831">
        <f>VLOOKUP(A4831, 'BMI Data'!A:B,2,FALSE)</f>
        <v>17.809999999999999</v>
      </c>
      <c r="I4831">
        <f>VLOOKUP(A4831, 'Physical Activity Data '!A:E,5,FALSE)</f>
        <v>4.5</v>
      </c>
      <c r="J4831">
        <f>VLOOKUP(A4831, 'Physical Activity Data '!A:E,4,FALSE)</f>
        <v>120</v>
      </c>
    </row>
    <row r="4832" spans="1:10" x14ac:dyDescent="0.25">
      <c r="A4832">
        <v>14796</v>
      </c>
      <c r="B4832" s="3">
        <f>VLOOKUP(A4832,'Demo Data'!A:E,2, TRUE)</f>
        <v>1</v>
      </c>
      <c r="C4832" s="3">
        <f>VLOOKUP(A4832,'Demo Data'!A:E,3, TRUE)</f>
        <v>8</v>
      </c>
      <c r="D4832" s="3">
        <f>VLOOKUP(A4832,'Demo Data'!A:E,4, TRUE)</f>
        <v>3</v>
      </c>
      <c r="E4832" s="3">
        <f>VLOOKUP(A4832,'Demo Data'!A:E,5, TRUE)</f>
        <v>1</v>
      </c>
      <c r="F4832" t="e">
        <f>VLOOKUP(A4832, 'Physical Activity Data '!A:B,2,FALSE)</f>
        <v>#N/A</v>
      </c>
      <c r="G4832" t="e">
        <f>VLOOKUP(A4832,'Telomere data '!A:B, 2,)</f>
        <v>#N/A</v>
      </c>
      <c r="H4832">
        <f>VLOOKUP(A4832, 'BMI Data'!A:B,2,FALSE)</f>
        <v>24.19</v>
      </c>
      <c r="I4832" t="e">
        <f>VLOOKUP(A4832, 'Physical Activity Data '!A:E,5,FALSE)</f>
        <v>#N/A</v>
      </c>
      <c r="J4832" t="e">
        <f>VLOOKUP(A4832, 'Physical Activity Data '!A:E,4,FALSE)</f>
        <v>#N/A</v>
      </c>
    </row>
    <row r="4833" spans="1:10" x14ac:dyDescent="0.25">
      <c r="A4833">
        <v>14797</v>
      </c>
      <c r="B4833" s="3">
        <f>VLOOKUP(A4833,'Demo Data'!A:E,2, TRUE)</f>
        <v>2</v>
      </c>
      <c r="C4833" s="3">
        <f>VLOOKUP(A4833,'Demo Data'!A:E,3, TRUE)</f>
        <v>0</v>
      </c>
      <c r="D4833" s="3">
        <f>VLOOKUP(A4833,'Demo Data'!A:E,4, TRUE)</f>
        <v>2</v>
      </c>
      <c r="E4833" s="3" t="str">
        <f>VLOOKUP(A4833,'Demo Data'!A:E,5, TRUE)</f>
        <v>NA</v>
      </c>
      <c r="F4833" t="e">
        <f>VLOOKUP(A4833, 'Physical Activity Data '!A:B,2,FALSE)</f>
        <v>#N/A</v>
      </c>
      <c r="G4833" t="e">
        <f>VLOOKUP(A4833,'Telomere data '!A:B, 2,)</f>
        <v>#N/A</v>
      </c>
      <c r="H4833" t="str">
        <f>VLOOKUP(A4833, 'BMI Data'!A:B,2,FALSE)</f>
        <v>NA</v>
      </c>
      <c r="I4833" t="e">
        <f>VLOOKUP(A4833, 'Physical Activity Data '!A:E,5,FALSE)</f>
        <v>#N/A</v>
      </c>
      <c r="J4833" t="e">
        <f>VLOOKUP(A4833, 'Physical Activity Data '!A:E,4,FALSE)</f>
        <v>#N/A</v>
      </c>
    </row>
    <row r="4834" spans="1:10" x14ac:dyDescent="0.25">
      <c r="A4834">
        <v>14798</v>
      </c>
      <c r="B4834" s="3">
        <f>VLOOKUP(A4834,'Demo Data'!A:E,2, TRUE)</f>
        <v>1</v>
      </c>
      <c r="C4834" s="3">
        <f>VLOOKUP(A4834,'Demo Data'!A:E,3, TRUE)</f>
        <v>3</v>
      </c>
      <c r="D4834" s="3">
        <f>VLOOKUP(A4834,'Demo Data'!A:E,4, TRUE)</f>
        <v>3</v>
      </c>
      <c r="E4834" s="3" t="str">
        <f>VLOOKUP(A4834,'Demo Data'!A:E,5, TRUE)</f>
        <v>NA</v>
      </c>
      <c r="F4834" t="e">
        <f>VLOOKUP(A4834, 'Physical Activity Data '!A:B,2,FALSE)</f>
        <v>#N/A</v>
      </c>
      <c r="G4834" t="e">
        <f>VLOOKUP(A4834,'Telomere data '!A:B, 2,)</f>
        <v>#N/A</v>
      </c>
      <c r="H4834">
        <f>VLOOKUP(A4834, 'BMI Data'!A:B,2,FALSE)</f>
        <v>14.24</v>
      </c>
      <c r="I4834" t="e">
        <f>VLOOKUP(A4834, 'Physical Activity Data '!A:E,5,FALSE)</f>
        <v>#N/A</v>
      </c>
      <c r="J4834" t="e">
        <f>VLOOKUP(A4834, 'Physical Activity Data '!A:E,4,FALSE)</f>
        <v>#N/A</v>
      </c>
    </row>
    <row r="4835" spans="1:10" x14ac:dyDescent="0.25">
      <c r="A4835">
        <v>14799</v>
      </c>
      <c r="B4835" s="3">
        <f>VLOOKUP(A4835,'Demo Data'!A:E,2, TRUE)</f>
        <v>1</v>
      </c>
      <c r="C4835" s="3">
        <f>VLOOKUP(A4835,'Demo Data'!A:E,3, TRUE)</f>
        <v>51</v>
      </c>
      <c r="D4835" s="3">
        <f>VLOOKUP(A4835,'Demo Data'!A:E,4, TRUE)</f>
        <v>1</v>
      </c>
      <c r="E4835" s="3">
        <f>VLOOKUP(A4835,'Demo Data'!A:E,5, TRUE)</f>
        <v>1</v>
      </c>
      <c r="F4835" t="e">
        <f>VLOOKUP(A4835, 'Physical Activity Data '!A:B,2,FALSE)</f>
        <v>#N/A</v>
      </c>
      <c r="G4835">
        <f>VLOOKUP(A4835,'Telomere data '!A:B, 2,)</f>
        <v>0.97588471300000001</v>
      </c>
      <c r="H4835">
        <f>VLOOKUP(A4835, 'BMI Data'!A:B,2,FALSE)</f>
        <v>26.36</v>
      </c>
      <c r="I4835" t="e">
        <f>VLOOKUP(A4835, 'Physical Activity Data '!A:E,5,FALSE)</f>
        <v>#N/A</v>
      </c>
      <c r="J4835" t="e">
        <f>VLOOKUP(A4835, 'Physical Activity Data '!A:E,4,FALSE)</f>
        <v>#N/A</v>
      </c>
    </row>
    <row r="4836" spans="1:10" x14ac:dyDescent="0.25">
      <c r="A4836">
        <v>14800</v>
      </c>
      <c r="B4836" s="3">
        <f>VLOOKUP(A4836,'Demo Data'!A:E,2, TRUE)</f>
        <v>1</v>
      </c>
      <c r="C4836" s="3">
        <f>VLOOKUP(A4836,'Demo Data'!A:E,3, TRUE)</f>
        <v>28</v>
      </c>
      <c r="D4836" s="3">
        <f>VLOOKUP(A4836,'Demo Data'!A:E,4, TRUE)</f>
        <v>1</v>
      </c>
      <c r="E4836" s="3">
        <f>VLOOKUP(A4836,'Demo Data'!A:E,5, TRUE)</f>
        <v>3</v>
      </c>
      <c r="F4836">
        <f>VLOOKUP(A4836, 'Physical Activity Data '!A:B,2,FALSE)</f>
        <v>1</v>
      </c>
      <c r="G4836">
        <f>VLOOKUP(A4836,'Telomere data '!A:B, 2,)</f>
        <v>1.2813043930000001</v>
      </c>
      <c r="H4836">
        <f>VLOOKUP(A4836, 'BMI Data'!A:B,2,FALSE)</f>
        <v>25.88</v>
      </c>
      <c r="I4836">
        <f>VLOOKUP(A4836, 'Physical Activity Data '!A:E,5,FALSE)</f>
        <v>4</v>
      </c>
      <c r="J4836">
        <f>VLOOKUP(A4836, 'Physical Activity Data '!A:E,4,FALSE)</f>
        <v>45</v>
      </c>
    </row>
    <row r="4837" spans="1:10" x14ac:dyDescent="0.25">
      <c r="A4837">
        <v>14801</v>
      </c>
      <c r="B4837" s="3">
        <f>VLOOKUP(A4837,'Demo Data'!A:E,2, TRUE)</f>
        <v>1</v>
      </c>
      <c r="C4837" s="3">
        <f>VLOOKUP(A4837,'Demo Data'!A:E,3, TRUE)</f>
        <v>29</v>
      </c>
      <c r="D4837" s="3">
        <f>VLOOKUP(A4837,'Demo Data'!A:E,4, TRUE)</f>
        <v>3</v>
      </c>
      <c r="E4837" s="3">
        <f>VLOOKUP(A4837,'Demo Data'!A:E,5, TRUE)</f>
        <v>3</v>
      </c>
      <c r="F4837">
        <f>VLOOKUP(A4837, 'Physical Activity Data '!A:B,2,FALSE)</f>
        <v>2</v>
      </c>
      <c r="G4837">
        <f>VLOOKUP(A4837,'Telomere data '!A:B, 2,)</f>
        <v>1.539689383</v>
      </c>
      <c r="H4837">
        <f>VLOOKUP(A4837, 'BMI Data'!A:B,2,FALSE)</f>
        <v>25.33</v>
      </c>
      <c r="I4837">
        <f>VLOOKUP(A4837, 'Physical Activity Data '!A:E,5,FALSE)</f>
        <v>6</v>
      </c>
      <c r="J4837">
        <f>VLOOKUP(A4837, 'Physical Activity Data '!A:E,4,FALSE)</f>
        <v>60</v>
      </c>
    </row>
    <row r="4838" spans="1:10" x14ac:dyDescent="0.25">
      <c r="A4838">
        <v>14802</v>
      </c>
      <c r="B4838" s="3">
        <f>VLOOKUP(A4838,'Demo Data'!A:E,2, TRUE)</f>
        <v>1</v>
      </c>
      <c r="C4838" s="3">
        <f>VLOOKUP(A4838,'Demo Data'!A:E,3, TRUE)</f>
        <v>7</v>
      </c>
      <c r="D4838" s="3">
        <f>VLOOKUP(A4838,'Demo Data'!A:E,4, TRUE)</f>
        <v>4</v>
      </c>
      <c r="E4838" s="3">
        <f>VLOOKUP(A4838,'Demo Data'!A:E,5, TRUE)</f>
        <v>1</v>
      </c>
      <c r="F4838" t="e">
        <f>VLOOKUP(A4838, 'Physical Activity Data '!A:B,2,FALSE)</f>
        <v>#N/A</v>
      </c>
      <c r="G4838" t="e">
        <f>VLOOKUP(A4838,'Telomere data '!A:B, 2,)</f>
        <v>#N/A</v>
      </c>
      <c r="H4838">
        <f>VLOOKUP(A4838, 'BMI Data'!A:B,2,FALSE)</f>
        <v>17.23</v>
      </c>
      <c r="I4838" t="e">
        <f>VLOOKUP(A4838, 'Physical Activity Data '!A:E,5,FALSE)</f>
        <v>#N/A</v>
      </c>
      <c r="J4838" t="e">
        <f>VLOOKUP(A4838, 'Physical Activity Data '!A:E,4,FALSE)</f>
        <v>#N/A</v>
      </c>
    </row>
    <row r="4839" spans="1:10" x14ac:dyDescent="0.25">
      <c r="A4839">
        <v>14803</v>
      </c>
      <c r="B4839" s="3">
        <f>VLOOKUP(A4839,'Demo Data'!A:E,2, TRUE)</f>
        <v>2</v>
      </c>
      <c r="C4839" s="3">
        <f>VLOOKUP(A4839,'Demo Data'!A:E,3, TRUE)</f>
        <v>2</v>
      </c>
      <c r="D4839" s="3">
        <f>VLOOKUP(A4839,'Demo Data'!A:E,4, TRUE)</f>
        <v>1</v>
      </c>
      <c r="E4839" s="3" t="str">
        <f>VLOOKUP(A4839,'Demo Data'!A:E,5, TRUE)</f>
        <v>NA</v>
      </c>
      <c r="F4839" t="e">
        <f>VLOOKUP(A4839, 'Physical Activity Data '!A:B,2,FALSE)</f>
        <v>#N/A</v>
      </c>
      <c r="G4839" t="e">
        <f>VLOOKUP(A4839,'Telomere data '!A:B, 2,)</f>
        <v>#N/A</v>
      </c>
      <c r="H4839">
        <f>VLOOKUP(A4839, 'BMI Data'!A:B,2,FALSE)</f>
        <v>16.899999999999999</v>
      </c>
      <c r="I4839" t="e">
        <f>VLOOKUP(A4839, 'Physical Activity Data '!A:E,5,FALSE)</f>
        <v>#N/A</v>
      </c>
      <c r="J4839" t="e">
        <f>VLOOKUP(A4839, 'Physical Activity Data '!A:E,4,FALSE)</f>
        <v>#N/A</v>
      </c>
    </row>
    <row r="4840" spans="1:10" x14ac:dyDescent="0.25">
      <c r="A4840">
        <v>14804</v>
      </c>
      <c r="B4840" s="3">
        <f>VLOOKUP(A4840,'Demo Data'!A:E,2, TRUE)</f>
        <v>2</v>
      </c>
      <c r="C4840" s="3">
        <f>VLOOKUP(A4840,'Demo Data'!A:E,3, TRUE)</f>
        <v>27</v>
      </c>
      <c r="D4840" s="3">
        <f>VLOOKUP(A4840,'Demo Data'!A:E,4, TRUE)</f>
        <v>4</v>
      </c>
      <c r="E4840" s="3">
        <f>VLOOKUP(A4840,'Demo Data'!A:E,5, TRUE)</f>
        <v>1</v>
      </c>
      <c r="F4840" t="e">
        <f>VLOOKUP(A4840, 'Physical Activity Data '!A:B,2,FALSE)</f>
        <v>#N/A</v>
      </c>
      <c r="G4840">
        <f>VLOOKUP(A4840,'Telomere data '!A:B, 2,)</f>
        <v>1.1603051200000001</v>
      </c>
      <c r="H4840">
        <f>VLOOKUP(A4840, 'BMI Data'!A:B,2,FALSE)</f>
        <v>35.04</v>
      </c>
      <c r="I4840" t="e">
        <f>VLOOKUP(A4840, 'Physical Activity Data '!A:E,5,FALSE)</f>
        <v>#N/A</v>
      </c>
      <c r="J4840" t="e">
        <f>VLOOKUP(A4840, 'Physical Activity Data '!A:E,4,FALSE)</f>
        <v>#N/A</v>
      </c>
    </row>
    <row r="4841" spans="1:10" x14ac:dyDescent="0.25">
      <c r="A4841">
        <v>14805</v>
      </c>
      <c r="B4841" s="3">
        <f>VLOOKUP(A4841,'Demo Data'!A:E,2, TRUE)</f>
        <v>2</v>
      </c>
      <c r="C4841" s="3">
        <f>VLOOKUP(A4841,'Demo Data'!A:E,3, TRUE)</f>
        <v>7</v>
      </c>
      <c r="D4841" s="3">
        <f>VLOOKUP(A4841,'Demo Data'!A:E,4, TRUE)</f>
        <v>4</v>
      </c>
      <c r="E4841" s="3">
        <f>VLOOKUP(A4841,'Demo Data'!A:E,5, TRUE)</f>
        <v>1</v>
      </c>
      <c r="F4841" t="e">
        <f>VLOOKUP(A4841, 'Physical Activity Data '!A:B,2,FALSE)</f>
        <v>#N/A</v>
      </c>
      <c r="G4841" t="e">
        <f>VLOOKUP(A4841,'Telomere data '!A:B, 2,)</f>
        <v>#N/A</v>
      </c>
      <c r="H4841">
        <f>VLOOKUP(A4841, 'BMI Data'!A:B,2,FALSE)</f>
        <v>22.6</v>
      </c>
      <c r="I4841" t="e">
        <f>VLOOKUP(A4841, 'Physical Activity Data '!A:E,5,FALSE)</f>
        <v>#N/A</v>
      </c>
      <c r="J4841" t="e">
        <f>VLOOKUP(A4841, 'Physical Activity Data '!A:E,4,FALSE)</f>
        <v>#N/A</v>
      </c>
    </row>
    <row r="4842" spans="1:10" x14ac:dyDescent="0.25">
      <c r="A4842">
        <v>14806</v>
      </c>
      <c r="B4842" s="3">
        <f>VLOOKUP(A4842,'Demo Data'!A:E,2, TRUE)</f>
        <v>1</v>
      </c>
      <c r="C4842" s="3">
        <f>VLOOKUP(A4842,'Demo Data'!A:E,3, TRUE)</f>
        <v>8</v>
      </c>
      <c r="D4842" s="3">
        <f>VLOOKUP(A4842,'Demo Data'!A:E,4, TRUE)</f>
        <v>4</v>
      </c>
      <c r="E4842" s="3">
        <f>VLOOKUP(A4842,'Demo Data'!A:E,5, TRUE)</f>
        <v>1</v>
      </c>
      <c r="F4842" t="e">
        <f>VLOOKUP(A4842, 'Physical Activity Data '!A:B,2,FALSE)</f>
        <v>#N/A</v>
      </c>
      <c r="G4842" t="e">
        <f>VLOOKUP(A4842,'Telomere data '!A:B, 2,)</f>
        <v>#N/A</v>
      </c>
      <c r="H4842">
        <f>VLOOKUP(A4842, 'BMI Data'!A:B,2,FALSE)</f>
        <v>18.34</v>
      </c>
      <c r="I4842" t="e">
        <f>VLOOKUP(A4842, 'Physical Activity Data '!A:E,5,FALSE)</f>
        <v>#N/A</v>
      </c>
      <c r="J4842" t="e">
        <f>VLOOKUP(A4842, 'Physical Activity Data '!A:E,4,FALSE)</f>
        <v>#N/A</v>
      </c>
    </row>
    <row r="4843" spans="1:10" x14ac:dyDescent="0.25">
      <c r="A4843">
        <v>14807</v>
      </c>
      <c r="B4843" s="3">
        <f>VLOOKUP(A4843,'Demo Data'!A:E,2, TRUE)</f>
        <v>2</v>
      </c>
      <c r="C4843" s="3">
        <f>VLOOKUP(A4843,'Demo Data'!A:E,3, TRUE)</f>
        <v>17</v>
      </c>
      <c r="D4843" s="3">
        <f>VLOOKUP(A4843,'Demo Data'!A:E,4, TRUE)</f>
        <v>4</v>
      </c>
      <c r="E4843" s="3">
        <f>VLOOKUP(A4843,'Demo Data'!A:E,5, TRUE)</f>
        <v>1</v>
      </c>
      <c r="F4843">
        <f>VLOOKUP(A4843, 'Physical Activity Data '!A:B,2,FALSE)</f>
        <v>1</v>
      </c>
      <c r="G4843" t="e">
        <f>VLOOKUP(A4843,'Telomere data '!A:B, 2,)</f>
        <v>#N/A</v>
      </c>
      <c r="H4843">
        <f>VLOOKUP(A4843, 'BMI Data'!A:B,2,FALSE)</f>
        <v>33.81</v>
      </c>
      <c r="I4843">
        <f>VLOOKUP(A4843, 'Physical Activity Data '!A:E,5,FALSE)</f>
        <v>3.5</v>
      </c>
      <c r="J4843">
        <f>VLOOKUP(A4843, 'Physical Activity Data '!A:E,4,FALSE)</f>
        <v>45</v>
      </c>
    </row>
    <row r="4844" spans="1:10" x14ac:dyDescent="0.25">
      <c r="A4844">
        <v>14808</v>
      </c>
      <c r="B4844" s="3">
        <f>VLOOKUP(A4844,'Demo Data'!A:E,2, TRUE)</f>
        <v>1</v>
      </c>
      <c r="C4844" s="3">
        <f>VLOOKUP(A4844,'Demo Data'!A:E,3, TRUE)</f>
        <v>24</v>
      </c>
      <c r="D4844" s="3">
        <f>VLOOKUP(A4844,'Demo Data'!A:E,4, TRUE)</f>
        <v>1</v>
      </c>
      <c r="E4844" s="3">
        <f>VLOOKUP(A4844,'Demo Data'!A:E,5, TRUE)</f>
        <v>1</v>
      </c>
      <c r="F4844" t="e">
        <f>VLOOKUP(A4844, 'Physical Activity Data '!A:B,2,FALSE)</f>
        <v>#N/A</v>
      </c>
      <c r="G4844" t="e">
        <f>VLOOKUP(A4844,'Telomere data '!A:B, 2,)</f>
        <v>#N/A</v>
      </c>
      <c r="H4844">
        <f>VLOOKUP(A4844, 'BMI Data'!A:B,2,FALSE)</f>
        <v>25.11</v>
      </c>
      <c r="I4844" t="e">
        <f>VLOOKUP(A4844, 'Physical Activity Data '!A:E,5,FALSE)</f>
        <v>#N/A</v>
      </c>
      <c r="J4844" t="e">
        <f>VLOOKUP(A4844, 'Physical Activity Data '!A:E,4,FALSE)</f>
        <v>#N/A</v>
      </c>
    </row>
    <row r="4845" spans="1:10" x14ac:dyDescent="0.25">
      <c r="A4845">
        <v>14809</v>
      </c>
      <c r="B4845" s="3">
        <f>VLOOKUP(A4845,'Demo Data'!A:E,2, TRUE)</f>
        <v>1</v>
      </c>
      <c r="C4845" s="3">
        <f>VLOOKUP(A4845,'Demo Data'!A:E,3, TRUE)</f>
        <v>37</v>
      </c>
      <c r="D4845" s="3">
        <f>VLOOKUP(A4845,'Demo Data'!A:E,4, TRUE)</f>
        <v>4</v>
      </c>
      <c r="E4845" s="3">
        <f>VLOOKUP(A4845,'Demo Data'!A:E,5, TRUE)</f>
        <v>2</v>
      </c>
      <c r="F4845">
        <f>VLOOKUP(A4845, 'Physical Activity Data '!A:B,2,FALSE)</f>
        <v>1</v>
      </c>
      <c r="G4845">
        <f>VLOOKUP(A4845,'Telomere data '!A:B, 2,)</f>
        <v>1.2525191259999999</v>
      </c>
      <c r="H4845">
        <f>VLOOKUP(A4845, 'BMI Data'!A:B,2,FALSE)</f>
        <v>30.27</v>
      </c>
      <c r="I4845">
        <f>VLOOKUP(A4845, 'Physical Activity Data '!A:E,5,FALSE)</f>
        <v>4.5</v>
      </c>
      <c r="J4845">
        <f>VLOOKUP(A4845, 'Physical Activity Data '!A:E,4,FALSE)</f>
        <v>15</v>
      </c>
    </row>
    <row r="4846" spans="1:10" x14ac:dyDescent="0.25">
      <c r="A4846">
        <v>14810</v>
      </c>
      <c r="B4846" s="3">
        <f>VLOOKUP(A4846,'Demo Data'!A:E,2, TRUE)</f>
        <v>2</v>
      </c>
      <c r="C4846" s="3">
        <f>VLOOKUP(A4846,'Demo Data'!A:E,3, TRUE)</f>
        <v>14</v>
      </c>
      <c r="D4846" s="3">
        <f>VLOOKUP(A4846,'Demo Data'!A:E,4, TRUE)</f>
        <v>1</v>
      </c>
      <c r="E4846" s="3">
        <f>VLOOKUP(A4846,'Demo Data'!A:E,5, TRUE)</f>
        <v>1</v>
      </c>
      <c r="F4846">
        <f>VLOOKUP(A4846, 'Physical Activity Data '!A:B,2,FALSE)</f>
        <v>1</v>
      </c>
      <c r="G4846" t="e">
        <f>VLOOKUP(A4846,'Telomere data '!A:B, 2,)</f>
        <v>#N/A</v>
      </c>
      <c r="H4846">
        <f>VLOOKUP(A4846, 'BMI Data'!A:B,2,FALSE)</f>
        <v>18.940000000000001</v>
      </c>
      <c r="I4846">
        <f>VLOOKUP(A4846, 'Physical Activity Data '!A:E,5,FALSE)</f>
        <v>4.5</v>
      </c>
      <c r="J4846">
        <f>VLOOKUP(A4846, 'Physical Activity Data '!A:E,4,FALSE)</f>
        <v>15</v>
      </c>
    </row>
    <row r="4847" spans="1:10" x14ac:dyDescent="0.25">
      <c r="A4847">
        <v>14811</v>
      </c>
      <c r="B4847" s="3">
        <f>VLOOKUP(A4847,'Demo Data'!A:E,2, TRUE)</f>
        <v>2</v>
      </c>
      <c r="C4847" s="3">
        <f>VLOOKUP(A4847,'Demo Data'!A:E,3, TRUE)</f>
        <v>60</v>
      </c>
      <c r="D4847" s="3">
        <f>VLOOKUP(A4847,'Demo Data'!A:E,4, TRUE)</f>
        <v>3</v>
      </c>
      <c r="E4847" s="3">
        <f>VLOOKUP(A4847,'Demo Data'!A:E,5, TRUE)</f>
        <v>3</v>
      </c>
      <c r="F4847" t="e">
        <f>VLOOKUP(A4847, 'Physical Activity Data '!A:B,2,FALSE)</f>
        <v>#N/A</v>
      </c>
      <c r="G4847" t="e">
        <f>VLOOKUP(A4847,'Telomere data '!A:B, 2,)</f>
        <v>#N/A</v>
      </c>
      <c r="H4847">
        <f>VLOOKUP(A4847, 'BMI Data'!A:B,2,FALSE)</f>
        <v>33.270000000000003</v>
      </c>
      <c r="I4847" t="e">
        <f>VLOOKUP(A4847, 'Physical Activity Data '!A:E,5,FALSE)</f>
        <v>#N/A</v>
      </c>
      <c r="J4847" t="e">
        <f>VLOOKUP(A4847, 'Physical Activity Data '!A:E,4,FALSE)</f>
        <v>#N/A</v>
      </c>
    </row>
    <row r="4848" spans="1:10" x14ac:dyDescent="0.25">
      <c r="A4848">
        <v>14812</v>
      </c>
      <c r="B4848" s="3">
        <f>VLOOKUP(A4848,'Demo Data'!A:E,2, TRUE)</f>
        <v>2</v>
      </c>
      <c r="C4848" s="3">
        <f>VLOOKUP(A4848,'Demo Data'!A:E,3, TRUE)</f>
        <v>5</v>
      </c>
      <c r="D4848" s="3">
        <f>VLOOKUP(A4848,'Demo Data'!A:E,4, TRUE)</f>
        <v>3</v>
      </c>
      <c r="E4848" s="3" t="str">
        <f>VLOOKUP(A4848,'Demo Data'!A:E,5, TRUE)</f>
        <v>NA</v>
      </c>
      <c r="F4848" t="e">
        <f>VLOOKUP(A4848, 'Physical Activity Data '!A:B,2,FALSE)</f>
        <v>#N/A</v>
      </c>
      <c r="G4848" t="e">
        <f>VLOOKUP(A4848,'Telomere data '!A:B, 2,)</f>
        <v>#N/A</v>
      </c>
      <c r="H4848">
        <f>VLOOKUP(A4848, 'BMI Data'!A:B,2,FALSE)</f>
        <v>22.48</v>
      </c>
      <c r="I4848" t="e">
        <f>VLOOKUP(A4848, 'Physical Activity Data '!A:E,5,FALSE)</f>
        <v>#N/A</v>
      </c>
      <c r="J4848" t="e">
        <f>VLOOKUP(A4848, 'Physical Activity Data '!A:E,4,FALSE)</f>
        <v>#N/A</v>
      </c>
    </row>
    <row r="4849" spans="1:10" x14ac:dyDescent="0.25">
      <c r="A4849">
        <v>14813</v>
      </c>
      <c r="B4849" s="3">
        <f>VLOOKUP(A4849,'Demo Data'!A:E,2, TRUE)</f>
        <v>1</v>
      </c>
      <c r="C4849" s="3">
        <f>VLOOKUP(A4849,'Demo Data'!A:E,3, TRUE)</f>
        <v>6</v>
      </c>
      <c r="D4849" s="3">
        <f>VLOOKUP(A4849,'Demo Data'!A:E,4, TRUE)</f>
        <v>4</v>
      </c>
      <c r="E4849" s="3">
        <f>VLOOKUP(A4849,'Demo Data'!A:E,5, TRUE)</f>
        <v>1</v>
      </c>
      <c r="F4849" t="e">
        <f>VLOOKUP(A4849, 'Physical Activity Data '!A:B,2,FALSE)</f>
        <v>#N/A</v>
      </c>
      <c r="G4849" t="e">
        <f>VLOOKUP(A4849,'Telomere data '!A:B, 2,)</f>
        <v>#N/A</v>
      </c>
      <c r="H4849">
        <f>VLOOKUP(A4849, 'BMI Data'!A:B,2,FALSE)</f>
        <v>17.27</v>
      </c>
      <c r="I4849" t="e">
        <f>VLOOKUP(A4849, 'Physical Activity Data '!A:E,5,FALSE)</f>
        <v>#N/A</v>
      </c>
      <c r="J4849" t="e">
        <f>VLOOKUP(A4849, 'Physical Activity Data '!A:E,4,FALSE)</f>
        <v>#N/A</v>
      </c>
    </row>
    <row r="4850" spans="1:10" x14ac:dyDescent="0.25">
      <c r="A4850">
        <v>14814</v>
      </c>
      <c r="B4850" s="3">
        <f>VLOOKUP(A4850,'Demo Data'!A:E,2, TRUE)</f>
        <v>1</v>
      </c>
      <c r="C4850" s="3">
        <f>VLOOKUP(A4850,'Demo Data'!A:E,3, TRUE)</f>
        <v>7</v>
      </c>
      <c r="D4850" s="3">
        <f>VLOOKUP(A4850,'Demo Data'!A:E,4, TRUE)</f>
        <v>3</v>
      </c>
      <c r="E4850" s="3">
        <f>VLOOKUP(A4850,'Demo Data'!A:E,5, TRUE)</f>
        <v>1</v>
      </c>
      <c r="F4850" t="e">
        <f>VLOOKUP(A4850, 'Physical Activity Data '!A:B,2,FALSE)</f>
        <v>#N/A</v>
      </c>
      <c r="G4850" t="e">
        <f>VLOOKUP(A4850,'Telomere data '!A:B, 2,)</f>
        <v>#N/A</v>
      </c>
      <c r="H4850">
        <f>VLOOKUP(A4850, 'BMI Data'!A:B,2,FALSE)</f>
        <v>15.95</v>
      </c>
      <c r="I4850" t="e">
        <f>VLOOKUP(A4850, 'Physical Activity Data '!A:E,5,FALSE)</f>
        <v>#N/A</v>
      </c>
      <c r="J4850" t="e">
        <f>VLOOKUP(A4850, 'Physical Activity Data '!A:E,4,FALSE)</f>
        <v>#N/A</v>
      </c>
    </row>
    <row r="4851" spans="1:10" x14ac:dyDescent="0.25">
      <c r="A4851">
        <v>14815</v>
      </c>
      <c r="B4851" s="3">
        <f>VLOOKUP(A4851,'Demo Data'!A:E,2, TRUE)</f>
        <v>1</v>
      </c>
      <c r="C4851" s="3">
        <f>VLOOKUP(A4851,'Demo Data'!A:E,3, TRUE)</f>
        <v>57</v>
      </c>
      <c r="D4851" s="3">
        <f>VLOOKUP(A4851,'Demo Data'!A:E,4, TRUE)</f>
        <v>1</v>
      </c>
      <c r="E4851" s="3">
        <f>VLOOKUP(A4851,'Demo Data'!A:E,5, TRUE)</f>
        <v>2</v>
      </c>
      <c r="F4851" t="e">
        <f>VLOOKUP(A4851, 'Physical Activity Data '!A:B,2,FALSE)</f>
        <v>#N/A</v>
      </c>
      <c r="G4851">
        <f>VLOOKUP(A4851,'Telomere data '!A:B, 2,)</f>
        <v>1.0977305369999999</v>
      </c>
      <c r="H4851">
        <f>VLOOKUP(A4851, 'BMI Data'!A:B,2,FALSE)</f>
        <v>38.619999999999997</v>
      </c>
      <c r="I4851" t="e">
        <f>VLOOKUP(A4851, 'Physical Activity Data '!A:E,5,FALSE)</f>
        <v>#N/A</v>
      </c>
      <c r="J4851" t="e">
        <f>VLOOKUP(A4851, 'Physical Activity Data '!A:E,4,FALSE)</f>
        <v>#N/A</v>
      </c>
    </row>
    <row r="4852" spans="1:10" x14ac:dyDescent="0.25">
      <c r="A4852">
        <v>14816</v>
      </c>
      <c r="B4852" s="3">
        <f>VLOOKUP(A4852,'Demo Data'!A:E,2, TRUE)</f>
        <v>2</v>
      </c>
      <c r="C4852" s="3">
        <f>VLOOKUP(A4852,'Demo Data'!A:E,3, TRUE)</f>
        <v>6</v>
      </c>
      <c r="D4852" s="3">
        <f>VLOOKUP(A4852,'Demo Data'!A:E,4, TRUE)</f>
        <v>3</v>
      </c>
      <c r="E4852" s="3">
        <f>VLOOKUP(A4852,'Demo Data'!A:E,5, TRUE)</f>
        <v>1</v>
      </c>
      <c r="F4852" t="e">
        <f>VLOOKUP(A4852, 'Physical Activity Data '!A:B,2,FALSE)</f>
        <v>#N/A</v>
      </c>
      <c r="G4852" t="e">
        <f>VLOOKUP(A4852,'Telomere data '!A:B, 2,)</f>
        <v>#N/A</v>
      </c>
      <c r="H4852">
        <f>VLOOKUP(A4852, 'BMI Data'!A:B,2,FALSE)</f>
        <v>15.57</v>
      </c>
      <c r="I4852" t="e">
        <f>VLOOKUP(A4852, 'Physical Activity Data '!A:E,5,FALSE)</f>
        <v>#N/A</v>
      </c>
      <c r="J4852" t="e">
        <f>VLOOKUP(A4852, 'Physical Activity Data '!A:E,4,FALSE)</f>
        <v>#N/A</v>
      </c>
    </row>
    <row r="4853" spans="1:10" x14ac:dyDescent="0.25">
      <c r="A4853">
        <v>14817</v>
      </c>
      <c r="B4853" s="3">
        <f>VLOOKUP(A4853,'Demo Data'!A:E,2, TRUE)</f>
        <v>2</v>
      </c>
      <c r="C4853" s="3">
        <f>VLOOKUP(A4853,'Demo Data'!A:E,3, TRUE)</f>
        <v>16</v>
      </c>
      <c r="D4853" s="3">
        <f>VLOOKUP(A4853,'Demo Data'!A:E,4, TRUE)</f>
        <v>4</v>
      </c>
      <c r="E4853" s="3">
        <f>VLOOKUP(A4853,'Demo Data'!A:E,5, TRUE)</f>
        <v>1</v>
      </c>
      <c r="F4853">
        <f>VLOOKUP(A4853, 'Physical Activity Data '!A:B,2,FALSE)</f>
        <v>2</v>
      </c>
      <c r="G4853" t="e">
        <f>VLOOKUP(A4853,'Telomere data '!A:B, 2,)</f>
        <v>#N/A</v>
      </c>
      <c r="H4853">
        <f>VLOOKUP(A4853, 'BMI Data'!A:B,2,FALSE)</f>
        <v>25.01</v>
      </c>
      <c r="I4853">
        <f>VLOOKUP(A4853, 'Physical Activity Data '!A:E,5,FALSE)</f>
        <v>10</v>
      </c>
      <c r="J4853">
        <f>VLOOKUP(A4853, 'Physical Activity Data '!A:E,4,FALSE)</f>
        <v>15</v>
      </c>
    </row>
    <row r="4854" spans="1:10" x14ac:dyDescent="0.25">
      <c r="A4854">
        <v>14818</v>
      </c>
      <c r="B4854" s="3">
        <f>VLOOKUP(A4854,'Demo Data'!A:E,2, TRUE)</f>
        <v>2</v>
      </c>
      <c r="C4854" s="3">
        <f>VLOOKUP(A4854,'Demo Data'!A:E,3, TRUE)</f>
        <v>14</v>
      </c>
      <c r="D4854" s="3">
        <f>VLOOKUP(A4854,'Demo Data'!A:E,4, TRUE)</f>
        <v>1</v>
      </c>
      <c r="E4854" s="3">
        <f>VLOOKUP(A4854,'Demo Data'!A:E,5, TRUE)</f>
        <v>1</v>
      </c>
      <c r="F4854">
        <f>VLOOKUP(A4854, 'Physical Activity Data '!A:B,2,FALSE)</f>
        <v>1</v>
      </c>
      <c r="G4854" t="e">
        <f>VLOOKUP(A4854,'Telomere data '!A:B, 2,)</f>
        <v>#N/A</v>
      </c>
      <c r="H4854">
        <f>VLOOKUP(A4854, 'BMI Data'!A:B,2,FALSE)</f>
        <v>31.29</v>
      </c>
      <c r="I4854">
        <f>VLOOKUP(A4854, 'Physical Activity Data '!A:E,5,FALSE)</f>
        <v>4</v>
      </c>
      <c r="J4854">
        <f>VLOOKUP(A4854, 'Physical Activity Data '!A:E,4,FALSE)</f>
        <v>180</v>
      </c>
    </row>
    <row r="4855" spans="1:10" x14ac:dyDescent="0.25">
      <c r="A4855">
        <v>14819</v>
      </c>
      <c r="B4855" s="3">
        <f>VLOOKUP(A4855,'Demo Data'!A:E,2, TRUE)</f>
        <v>2</v>
      </c>
      <c r="C4855" s="3">
        <f>VLOOKUP(A4855,'Demo Data'!A:E,3, TRUE)</f>
        <v>62</v>
      </c>
      <c r="D4855" s="3">
        <f>VLOOKUP(A4855,'Demo Data'!A:E,4, TRUE)</f>
        <v>3</v>
      </c>
      <c r="E4855" s="3">
        <f>VLOOKUP(A4855,'Demo Data'!A:E,5, TRUE)</f>
        <v>3</v>
      </c>
      <c r="F4855" t="e">
        <f>VLOOKUP(A4855, 'Physical Activity Data '!A:B,2,FALSE)</f>
        <v>#N/A</v>
      </c>
      <c r="G4855">
        <f>VLOOKUP(A4855,'Telomere data '!A:B, 2,)</f>
        <v>0.84342672699999999</v>
      </c>
      <c r="H4855">
        <f>VLOOKUP(A4855, 'BMI Data'!A:B,2,FALSE)</f>
        <v>24.56</v>
      </c>
      <c r="I4855" t="e">
        <f>VLOOKUP(A4855, 'Physical Activity Data '!A:E,5,FALSE)</f>
        <v>#N/A</v>
      </c>
      <c r="J4855" t="e">
        <f>VLOOKUP(A4855, 'Physical Activity Data '!A:E,4,FALSE)</f>
        <v>#N/A</v>
      </c>
    </row>
    <row r="4856" spans="1:10" x14ac:dyDescent="0.25">
      <c r="A4856">
        <v>14820</v>
      </c>
      <c r="B4856" s="3">
        <f>VLOOKUP(A4856,'Demo Data'!A:E,2, TRUE)</f>
        <v>2</v>
      </c>
      <c r="C4856" s="3">
        <f>VLOOKUP(A4856,'Demo Data'!A:E,3, TRUE)</f>
        <v>0</v>
      </c>
      <c r="D4856" s="3">
        <f>VLOOKUP(A4856,'Demo Data'!A:E,4, TRUE)</f>
        <v>3</v>
      </c>
      <c r="E4856" s="3" t="str">
        <f>VLOOKUP(A4856,'Demo Data'!A:E,5, TRUE)</f>
        <v>NA</v>
      </c>
      <c r="F4856" t="e">
        <f>VLOOKUP(A4856, 'Physical Activity Data '!A:B,2,FALSE)</f>
        <v>#N/A</v>
      </c>
      <c r="G4856" t="e">
        <f>VLOOKUP(A4856,'Telomere data '!A:B, 2,)</f>
        <v>#N/A</v>
      </c>
      <c r="H4856" t="str">
        <f>VLOOKUP(A4856, 'BMI Data'!A:B,2,FALSE)</f>
        <v>NA</v>
      </c>
      <c r="I4856" t="e">
        <f>VLOOKUP(A4856, 'Physical Activity Data '!A:E,5,FALSE)</f>
        <v>#N/A</v>
      </c>
      <c r="J4856" t="e">
        <f>VLOOKUP(A4856, 'Physical Activity Data '!A:E,4,FALSE)</f>
        <v>#N/A</v>
      </c>
    </row>
    <row r="4857" spans="1:10" x14ac:dyDescent="0.25">
      <c r="A4857">
        <v>14821</v>
      </c>
      <c r="B4857" s="3">
        <f>VLOOKUP(A4857,'Demo Data'!A:E,2, TRUE)</f>
        <v>1</v>
      </c>
      <c r="C4857" s="3">
        <f>VLOOKUP(A4857,'Demo Data'!A:E,3, TRUE)</f>
        <v>54</v>
      </c>
      <c r="D4857" s="3">
        <f>VLOOKUP(A4857,'Demo Data'!A:E,4, TRUE)</f>
        <v>1</v>
      </c>
      <c r="E4857" s="3">
        <f>VLOOKUP(A4857,'Demo Data'!A:E,5, TRUE)</f>
        <v>1</v>
      </c>
      <c r="F4857" t="e">
        <f>VLOOKUP(A4857, 'Physical Activity Data '!A:B,2,FALSE)</f>
        <v>#N/A</v>
      </c>
      <c r="G4857">
        <f>VLOOKUP(A4857,'Telomere data '!A:B, 2,)</f>
        <v>0.93949852099999998</v>
      </c>
      <c r="H4857">
        <f>VLOOKUP(A4857, 'BMI Data'!A:B,2,FALSE)</f>
        <v>31.24</v>
      </c>
      <c r="I4857" t="e">
        <f>VLOOKUP(A4857, 'Physical Activity Data '!A:E,5,FALSE)</f>
        <v>#N/A</v>
      </c>
      <c r="J4857" t="e">
        <f>VLOOKUP(A4857, 'Physical Activity Data '!A:E,4,FALSE)</f>
        <v>#N/A</v>
      </c>
    </row>
    <row r="4858" spans="1:10" x14ac:dyDescent="0.25">
      <c r="A4858">
        <v>14822</v>
      </c>
      <c r="B4858" s="3">
        <f>VLOOKUP(A4858,'Demo Data'!A:E,2, TRUE)</f>
        <v>1</v>
      </c>
      <c r="C4858" s="3">
        <f>VLOOKUP(A4858,'Demo Data'!A:E,3, TRUE)</f>
        <v>84</v>
      </c>
      <c r="D4858" s="3">
        <f>VLOOKUP(A4858,'Demo Data'!A:E,4, TRUE)</f>
        <v>3</v>
      </c>
      <c r="E4858" s="3">
        <f>VLOOKUP(A4858,'Demo Data'!A:E,5, TRUE)</f>
        <v>2</v>
      </c>
      <c r="F4858">
        <f>VLOOKUP(A4858, 'Physical Activity Data '!A:B,2,FALSE)</f>
        <v>2</v>
      </c>
      <c r="G4858">
        <f>VLOOKUP(A4858,'Telomere data '!A:B, 2,)</f>
        <v>0.87236978899999995</v>
      </c>
      <c r="H4858">
        <f>VLOOKUP(A4858, 'BMI Data'!A:B,2,FALSE)</f>
        <v>24.1</v>
      </c>
      <c r="I4858">
        <f>VLOOKUP(A4858, 'Physical Activity Data '!A:E,5,FALSE)</f>
        <v>5</v>
      </c>
      <c r="J4858">
        <f>VLOOKUP(A4858, 'Physical Activity Data '!A:E,4,FALSE)</f>
        <v>30</v>
      </c>
    </row>
    <row r="4859" spans="1:10" x14ac:dyDescent="0.25">
      <c r="A4859">
        <v>14823</v>
      </c>
      <c r="B4859" s="3">
        <f>VLOOKUP(A4859,'Demo Data'!A:E,2, TRUE)</f>
        <v>1</v>
      </c>
      <c r="C4859" s="3">
        <f>VLOOKUP(A4859,'Demo Data'!A:E,3, TRUE)</f>
        <v>64</v>
      </c>
      <c r="D4859" s="3">
        <f>VLOOKUP(A4859,'Demo Data'!A:E,4, TRUE)</f>
        <v>5</v>
      </c>
      <c r="E4859" s="3">
        <f>VLOOKUP(A4859,'Demo Data'!A:E,5, TRUE)</f>
        <v>2</v>
      </c>
      <c r="F4859" t="e">
        <f>VLOOKUP(A4859, 'Physical Activity Data '!A:B,2,FALSE)</f>
        <v>#N/A</v>
      </c>
      <c r="G4859">
        <f>VLOOKUP(A4859,'Telomere data '!A:B, 2,)</f>
        <v>1.0161459079999999</v>
      </c>
      <c r="H4859">
        <f>VLOOKUP(A4859, 'BMI Data'!A:B,2,FALSE)</f>
        <v>26.15</v>
      </c>
      <c r="I4859" t="e">
        <f>VLOOKUP(A4859, 'Physical Activity Data '!A:E,5,FALSE)</f>
        <v>#N/A</v>
      </c>
      <c r="J4859" t="e">
        <f>VLOOKUP(A4859, 'Physical Activity Data '!A:E,4,FALSE)</f>
        <v>#N/A</v>
      </c>
    </row>
    <row r="4860" spans="1:10" x14ac:dyDescent="0.25">
      <c r="A4860">
        <v>14824</v>
      </c>
      <c r="B4860" s="3">
        <f>VLOOKUP(A4860,'Demo Data'!A:E,2, TRUE)</f>
        <v>1</v>
      </c>
      <c r="C4860" s="3">
        <f>VLOOKUP(A4860,'Demo Data'!A:E,3, TRUE)</f>
        <v>73</v>
      </c>
      <c r="D4860" s="3">
        <f>VLOOKUP(A4860,'Demo Data'!A:E,4, TRUE)</f>
        <v>3</v>
      </c>
      <c r="E4860" s="3">
        <f>VLOOKUP(A4860,'Demo Data'!A:E,5, TRUE)</f>
        <v>3</v>
      </c>
      <c r="F4860">
        <f>VLOOKUP(A4860, 'Physical Activity Data '!A:B,2,FALSE)</f>
        <v>1</v>
      </c>
      <c r="G4860">
        <f>VLOOKUP(A4860,'Telomere data '!A:B, 2,)</f>
        <v>0.68537836600000002</v>
      </c>
      <c r="H4860">
        <f>VLOOKUP(A4860, 'BMI Data'!A:B,2,FALSE)</f>
        <v>31.39</v>
      </c>
      <c r="I4860">
        <f>VLOOKUP(A4860, 'Physical Activity Data '!A:E,5,FALSE)</f>
        <v>3.5</v>
      </c>
      <c r="J4860">
        <f>VLOOKUP(A4860, 'Physical Activity Data '!A:E,4,FALSE)</f>
        <v>120</v>
      </c>
    </row>
    <row r="4861" spans="1:10" x14ac:dyDescent="0.25">
      <c r="A4861">
        <v>14825</v>
      </c>
      <c r="B4861" s="3">
        <f>VLOOKUP(A4861,'Demo Data'!A:E,2, TRUE)</f>
        <v>2</v>
      </c>
      <c r="C4861" s="3">
        <f>VLOOKUP(A4861,'Demo Data'!A:E,3, TRUE)</f>
        <v>13</v>
      </c>
      <c r="D4861" s="3">
        <f>VLOOKUP(A4861,'Demo Data'!A:E,4, TRUE)</f>
        <v>3</v>
      </c>
      <c r="E4861" s="3">
        <f>VLOOKUP(A4861,'Demo Data'!A:E,5, TRUE)</f>
        <v>1</v>
      </c>
      <c r="F4861">
        <f>VLOOKUP(A4861, 'Physical Activity Data '!A:B,2,FALSE)</f>
        <v>1</v>
      </c>
      <c r="G4861" t="e">
        <f>VLOOKUP(A4861,'Telomere data '!A:B, 2,)</f>
        <v>#N/A</v>
      </c>
      <c r="H4861" t="str">
        <f>VLOOKUP(A4861, 'BMI Data'!A:B,2,FALSE)</f>
        <v>NA</v>
      </c>
      <c r="I4861">
        <f>VLOOKUP(A4861, 'Physical Activity Data '!A:E,5,FALSE)</f>
        <v>3.5</v>
      </c>
      <c r="J4861">
        <f>VLOOKUP(A4861, 'Physical Activity Data '!A:E,4,FALSE)</f>
        <v>15</v>
      </c>
    </row>
    <row r="4862" spans="1:10" x14ac:dyDescent="0.25">
      <c r="A4862">
        <v>14826</v>
      </c>
      <c r="B4862" s="3">
        <f>VLOOKUP(A4862,'Demo Data'!A:E,2, TRUE)</f>
        <v>2</v>
      </c>
      <c r="C4862" s="3">
        <f>VLOOKUP(A4862,'Demo Data'!A:E,3, TRUE)</f>
        <v>33</v>
      </c>
      <c r="D4862" s="3">
        <f>VLOOKUP(A4862,'Demo Data'!A:E,4, TRUE)</f>
        <v>3</v>
      </c>
      <c r="E4862" s="3">
        <f>VLOOKUP(A4862,'Demo Data'!A:E,5, TRUE)</f>
        <v>3</v>
      </c>
      <c r="F4862">
        <f>VLOOKUP(A4862, 'Physical Activity Data '!A:B,2,FALSE)</f>
        <v>2</v>
      </c>
      <c r="G4862">
        <f>VLOOKUP(A4862,'Telomere data '!A:B, 2,)</f>
        <v>0.96094373799999999</v>
      </c>
      <c r="H4862">
        <f>VLOOKUP(A4862, 'BMI Data'!A:B,2,FALSE)</f>
        <v>24.68</v>
      </c>
      <c r="I4862">
        <f>VLOOKUP(A4862, 'Physical Activity Data '!A:E,5,FALSE)</f>
        <v>8</v>
      </c>
      <c r="J4862">
        <f>VLOOKUP(A4862, 'Physical Activity Data '!A:E,4,FALSE)</f>
        <v>25</v>
      </c>
    </row>
    <row r="4863" spans="1:10" x14ac:dyDescent="0.25">
      <c r="A4863">
        <v>14827</v>
      </c>
      <c r="B4863" s="3">
        <f>VLOOKUP(A4863,'Demo Data'!A:E,2, TRUE)</f>
        <v>2</v>
      </c>
      <c r="C4863" s="3">
        <f>VLOOKUP(A4863,'Demo Data'!A:E,3, TRUE)</f>
        <v>18</v>
      </c>
      <c r="D4863" s="3">
        <f>VLOOKUP(A4863,'Demo Data'!A:E,4, TRUE)</f>
        <v>4</v>
      </c>
      <c r="E4863" s="3">
        <f>VLOOKUP(A4863,'Demo Data'!A:E,5, TRUE)</f>
        <v>1</v>
      </c>
      <c r="F4863">
        <f>VLOOKUP(A4863, 'Physical Activity Data '!A:B,2,FALSE)</f>
        <v>2</v>
      </c>
      <c r="G4863" t="e">
        <f>VLOOKUP(A4863,'Telomere data '!A:B, 2,)</f>
        <v>#N/A</v>
      </c>
      <c r="H4863">
        <f>VLOOKUP(A4863, 'BMI Data'!A:B,2,FALSE)</f>
        <v>19.12</v>
      </c>
      <c r="I4863">
        <f>VLOOKUP(A4863, 'Physical Activity Data '!A:E,5,FALSE)</f>
        <v>6</v>
      </c>
      <c r="J4863">
        <f>VLOOKUP(A4863, 'Physical Activity Data '!A:E,4,FALSE)</f>
        <v>120</v>
      </c>
    </row>
    <row r="4864" spans="1:10" x14ac:dyDescent="0.25">
      <c r="A4864">
        <v>14828</v>
      </c>
      <c r="B4864" s="3">
        <f>VLOOKUP(A4864,'Demo Data'!A:E,2, TRUE)</f>
        <v>1</v>
      </c>
      <c r="C4864" s="3">
        <f>VLOOKUP(A4864,'Demo Data'!A:E,3, TRUE)</f>
        <v>0</v>
      </c>
      <c r="D4864" s="3">
        <f>VLOOKUP(A4864,'Demo Data'!A:E,4, TRUE)</f>
        <v>1</v>
      </c>
      <c r="E4864" s="3" t="str">
        <f>VLOOKUP(A4864,'Demo Data'!A:E,5, TRUE)</f>
        <v>NA</v>
      </c>
      <c r="F4864" t="e">
        <f>VLOOKUP(A4864, 'Physical Activity Data '!A:B,2,FALSE)</f>
        <v>#N/A</v>
      </c>
      <c r="G4864" t="e">
        <f>VLOOKUP(A4864,'Telomere data '!A:B, 2,)</f>
        <v>#N/A</v>
      </c>
      <c r="H4864" t="str">
        <f>VLOOKUP(A4864, 'BMI Data'!A:B,2,FALSE)</f>
        <v>NA</v>
      </c>
      <c r="I4864" t="e">
        <f>VLOOKUP(A4864, 'Physical Activity Data '!A:E,5,FALSE)</f>
        <v>#N/A</v>
      </c>
      <c r="J4864" t="e">
        <f>VLOOKUP(A4864, 'Physical Activity Data '!A:E,4,FALSE)</f>
        <v>#N/A</v>
      </c>
    </row>
    <row r="4865" spans="1:10" x14ac:dyDescent="0.25">
      <c r="A4865">
        <v>14829</v>
      </c>
      <c r="B4865" s="3">
        <f>VLOOKUP(A4865,'Demo Data'!A:E,2, TRUE)</f>
        <v>1</v>
      </c>
      <c r="C4865" s="3">
        <f>VLOOKUP(A4865,'Demo Data'!A:E,3, TRUE)</f>
        <v>85</v>
      </c>
      <c r="D4865" s="3">
        <f>VLOOKUP(A4865,'Demo Data'!A:E,4, TRUE)</f>
        <v>2</v>
      </c>
      <c r="E4865" s="3">
        <f>VLOOKUP(A4865,'Demo Data'!A:E,5, TRUE)</f>
        <v>1</v>
      </c>
      <c r="F4865" t="e">
        <f>VLOOKUP(A4865, 'Physical Activity Data '!A:B,2,FALSE)</f>
        <v>#N/A</v>
      </c>
      <c r="G4865">
        <f>VLOOKUP(A4865,'Telomere data '!A:B, 2,)</f>
        <v>0.87612729899999997</v>
      </c>
      <c r="H4865">
        <f>VLOOKUP(A4865, 'BMI Data'!A:B,2,FALSE)</f>
        <v>21.93</v>
      </c>
      <c r="I4865" t="e">
        <f>VLOOKUP(A4865, 'Physical Activity Data '!A:E,5,FALSE)</f>
        <v>#N/A</v>
      </c>
      <c r="J4865" t="e">
        <f>VLOOKUP(A4865, 'Physical Activity Data '!A:E,4,FALSE)</f>
        <v>#N/A</v>
      </c>
    </row>
    <row r="4866" spans="1:10" x14ac:dyDescent="0.25">
      <c r="A4866">
        <v>14830</v>
      </c>
      <c r="B4866" s="3">
        <f>VLOOKUP(A4866,'Demo Data'!A:E,2, TRUE)</f>
        <v>2</v>
      </c>
      <c r="C4866" s="3">
        <f>VLOOKUP(A4866,'Demo Data'!A:E,3, TRUE)</f>
        <v>35</v>
      </c>
      <c r="D4866" s="3">
        <f>VLOOKUP(A4866,'Demo Data'!A:E,4, TRUE)</f>
        <v>5</v>
      </c>
      <c r="E4866" s="3">
        <f>VLOOKUP(A4866,'Demo Data'!A:E,5, TRUE)</f>
        <v>3</v>
      </c>
      <c r="F4866">
        <f>VLOOKUP(A4866, 'Physical Activity Data '!A:B,2,FALSE)</f>
        <v>1</v>
      </c>
      <c r="G4866">
        <f>VLOOKUP(A4866,'Telomere data '!A:B, 2,)</f>
        <v>1.6120047710000001</v>
      </c>
      <c r="H4866">
        <f>VLOOKUP(A4866, 'BMI Data'!A:B,2,FALSE)</f>
        <v>26.89</v>
      </c>
      <c r="I4866">
        <f>VLOOKUP(A4866, 'Physical Activity Data '!A:E,5,FALSE)</f>
        <v>3.5</v>
      </c>
      <c r="J4866">
        <f>VLOOKUP(A4866, 'Physical Activity Data '!A:E,4,FALSE)</f>
        <v>15</v>
      </c>
    </row>
    <row r="4867" spans="1:10" x14ac:dyDescent="0.25">
      <c r="A4867">
        <v>14831</v>
      </c>
      <c r="B4867" s="3">
        <f>VLOOKUP(A4867,'Demo Data'!A:E,2, TRUE)</f>
        <v>1</v>
      </c>
      <c r="C4867" s="3">
        <f>VLOOKUP(A4867,'Demo Data'!A:E,3, TRUE)</f>
        <v>30</v>
      </c>
      <c r="D4867" s="3">
        <f>VLOOKUP(A4867,'Demo Data'!A:E,4, TRUE)</f>
        <v>1</v>
      </c>
      <c r="E4867" s="3">
        <f>VLOOKUP(A4867,'Demo Data'!A:E,5, TRUE)</f>
        <v>1</v>
      </c>
      <c r="F4867" t="e">
        <f>VLOOKUP(A4867, 'Physical Activity Data '!A:B,2,FALSE)</f>
        <v>#N/A</v>
      </c>
      <c r="G4867">
        <f>VLOOKUP(A4867,'Telomere data '!A:B, 2,)</f>
        <v>1.15273742</v>
      </c>
      <c r="H4867">
        <f>VLOOKUP(A4867, 'BMI Data'!A:B,2,FALSE)</f>
        <v>43.78</v>
      </c>
      <c r="I4867" t="e">
        <f>VLOOKUP(A4867, 'Physical Activity Data '!A:E,5,FALSE)</f>
        <v>#N/A</v>
      </c>
      <c r="J4867" t="e">
        <f>VLOOKUP(A4867, 'Physical Activity Data '!A:E,4,FALSE)</f>
        <v>#N/A</v>
      </c>
    </row>
    <row r="4868" spans="1:10" x14ac:dyDescent="0.25">
      <c r="A4868">
        <v>14832</v>
      </c>
      <c r="B4868" s="3">
        <f>VLOOKUP(A4868,'Demo Data'!A:E,2, TRUE)</f>
        <v>2</v>
      </c>
      <c r="C4868" s="3">
        <f>VLOOKUP(A4868,'Demo Data'!A:E,3, TRUE)</f>
        <v>16</v>
      </c>
      <c r="D4868" s="3">
        <f>VLOOKUP(A4868,'Demo Data'!A:E,4, TRUE)</f>
        <v>4</v>
      </c>
      <c r="E4868" s="3">
        <f>VLOOKUP(A4868,'Demo Data'!A:E,5, TRUE)</f>
        <v>1</v>
      </c>
      <c r="F4868">
        <f>VLOOKUP(A4868, 'Physical Activity Data '!A:B,2,FALSE)</f>
        <v>1</v>
      </c>
      <c r="G4868" t="e">
        <f>VLOOKUP(A4868,'Telomere data '!A:B, 2,)</f>
        <v>#N/A</v>
      </c>
      <c r="H4868">
        <f>VLOOKUP(A4868, 'BMI Data'!A:B,2,FALSE)</f>
        <v>22.87</v>
      </c>
      <c r="I4868">
        <f>VLOOKUP(A4868, 'Physical Activity Data '!A:E,5,FALSE)</f>
        <v>3</v>
      </c>
      <c r="J4868">
        <f>VLOOKUP(A4868, 'Physical Activity Data '!A:E,4,FALSE)</f>
        <v>30</v>
      </c>
    </row>
    <row r="4869" spans="1:10" x14ac:dyDescent="0.25">
      <c r="A4869">
        <v>14833</v>
      </c>
      <c r="B4869" s="3">
        <f>VLOOKUP(A4869,'Demo Data'!A:E,2, TRUE)</f>
        <v>1</v>
      </c>
      <c r="C4869" s="3">
        <f>VLOOKUP(A4869,'Demo Data'!A:E,3, TRUE)</f>
        <v>0</v>
      </c>
      <c r="D4869" s="3">
        <f>VLOOKUP(A4869,'Demo Data'!A:E,4, TRUE)</f>
        <v>3</v>
      </c>
      <c r="E4869" s="3" t="str">
        <f>VLOOKUP(A4869,'Demo Data'!A:E,5, TRUE)</f>
        <v>NA</v>
      </c>
      <c r="F4869" t="e">
        <f>VLOOKUP(A4869, 'Physical Activity Data '!A:B,2,FALSE)</f>
        <v>#N/A</v>
      </c>
      <c r="G4869" t="e">
        <f>VLOOKUP(A4869,'Telomere data '!A:B, 2,)</f>
        <v>#N/A</v>
      </c>
      <c r="H4869" t="str">
        <f>VLOOKUP(A4869, 'BMI Data'!A:B,2,FALSE)</f>
        <v>NA</v>
      </c>
      <c r="I4869" t="e">
        <f>VLOOKUP(A4869, 'Physical Activity Data '!A:E,5,FALSE)</f>
        <v>#N/A</v>
      </c>
      <c r="J4869" t="e">
        <f>VLOOKUP(A4869, 'Physical Activity Data '!A:E,4,FALSE)</f>
        <v>#N/A</v>
      </c>
    </row>
    <row r="4870" spans="1:10" x14ac:dyDescent="0.25">
      <c r="A4870">
        <v>14834</v>
      </c>
      <c r="B4870" s="3">
        <f>VLOOKUP(A4870,'Demo Data'!A:E,2, TRUE)</f>
        <v>1</v>
      </c>
      <c r="C4870" s="3">
        <f>VLOOKUP(A4870,'Demo Data'!A:E,3, TRUE)</f>
        <v>17</v>
      </c>
      <c r="D4870" s="3">
        <f>VLOOKUP(A4870,'Demo Data'!A:E,4, TRUE)</f>
        <v>4</v>
      </c>
      <c r="E4870" s="3">
        <f>VLOOKUP(A4870,'Demo Data'!A:E,5, TRUE)</f>
        <v>1</v>
      </c>
      <c r="F4870" t="e">
        <f>VLOOKUP(A4870, 'Physical Activity Data '!A:B,2,FALSE)</f>
        <v>#N/A</v>
      </c>
      <c r="G4870" t="e">
        <f>VLOOKUP(A4870,'Telomere data '!A:B, 2,)</f>
        <v>#N/A</v>
      </c>
      <c r="H4870">
        <f>VLOOKUP(A4870, 'BMI Data'!A:B,2,FALSE)</f>
        <v>19.59</v>
      </c>
      <c r="I4870" t="e">
        <f>VLOOKUP(A4870, 'Physical Activity Data '!A:E,5,FALSE)</f>
        <v>#N/A</v>
      </c>
      <c r="J4870" t="e">
        <f>VLOOKUP(A4870, 'Physical Activity Data '!A:E,4,FALSE)</f>
        <v>#N/A</v>
      </c>
    </row>
    <row r="4871" spans="1:10" x14ac:dyDescent="0.25">
      <c r="A4871">
        <v>14835</v>
      </c>
      <c r="B4871" s="3">
        <f>VLOOKUP(A4871,'Demo Data'!A:E,2, TRUE)</f>
        <v>2</v>
      </c>
      <c r="C4871" s="3">
        <f>VLOOKUP(A4871,'Demo Data'!A:E,3, TRUE)</f>
        <v>58</v>
      </c>
      <c r="D4871" s="3">
        <f>VLOOKUP(A4871,'Demo Data'!A:E,4, TRUE)</f>
        <v>3</v>
      </c>
      <c r="E4871" s="3">
        <f>VLOOKUP(A4871,'Demo Data'!A:E,5, TRUE)</f>
        <v>3</v>
      </c>
      <c r="F4871">
        <f>VLOOKUP(A4871, 'Physical Activity Data '!A:B,2,FALSE)</f>
        <v>1</v>
      </c>
      <c r="G4871">
        <f>VLOOKUP(A4871,'Telomere data '!A:B, 2,)</f>
        <v>1.0225535640000001</v>
      </c>
      <c r="H4871">
        <f>VLOOKUP(A4871, 'BMI Data'!A:B,2,FALSE)</f>
        <v>23.24</v>
      </c>
      <c r="I4871">
        <f>VLOOKUP(A4871, 'Physical Activity Data '!A:E,5,FALSE)</f>
        <v>3.5</v>
      </c>
      <c r="J4871">
        <f>VLOOKUP(A4871, 'Physical Activity Data '!A:E,4,FALSE)</f>
        <v>180</v>
      </c>
    </row>
    <row r="4872" spans="1:10" x14ac:dyDescent="0.25">
      <c r="A4872">
        <v>14836</v>
      </c>
      <c r="B4872" s="3">
        <f>VLOOKUP(A4872,'Demo Data'!A:E,2, TRUE)</f>
        <v>1</v>
      </c>
      <c r="C4872" s="3">
        <f>VLOOKUP(A4872,'Demo Data'!A:E,3, TRUE)</f>
        <v>17</v>
      </c>
      <c r="D4872" s="3">
        <f>VLOOKUP(A4872,'Demo Data'!A:E,4, TRUE)</f>
        <v>4</v>
      </c>
      <c r="E4872" s="3">
        <f>VLOOKUP(A4872,'Demo Data'!A:E,5, TRUE)</f>
        <v>1</v>
      </c>
      <c r="F4872">
        <f>VLOOKUP(A4872, 'Physical Activity Data '!A:B,2,FALSE)</f>
        <v>1</v>
      </c>
      <c r="G4872" t="e">
        <f>VLOOKUP(A4872,'Telomere data '!A:B, 2,)</f>
        <v>#N/A</v>
      </c>
      <c r="H4872">
        <f>VLOOKUP(A4872, 'BMI Data'!A:B,2,FALSE)</f>
        <v>25.09</v>
      </c>
      <c r="I4872">
        <f>VLOOKUP(A4872, 'Physical Activity Data '!A:E,5,FALSE)</f>
        <v>3</v>
      </c>
      <c r="J4872">
        <f>VLOOKUP(A4872, 'Physical Activity Data '!A:E,4,FALSE)</f>
        <v>120</v>
      </c>
    </row>
    <row r="4873" spans="1:10" x14ac:dyDescent="0.25">
      <c r="A4873">
        <v>14837</v>
      </c>
      <c r="B4873" s="3">
        <f>VLOOKUP(A4873,'Demo Data'!A:E,2, TRUE)</f>
        <v>2</v>
      </c>
      <c r="C4873" s="3">
        <f>VLOOKUP(A4873,'Demo Data'!A:E,3, TRUE)</f>
        <v>85</v>
      </c>
      <c r="D4873" s="3">
        <f>VLOOKUP(A4873,'Demo Data'!A:E,4, TRUE)</f>
        <v>4</v>
      </c>
      <c r="E4873" s="3">
        <f>VLOOKUP(A4873,'Demo Data'!A:E,5, TRUE)</f>
        <v>1</v>
      </c>
      <c r="F4873" t="e">
        <f>VLOOKUP(A4873, 'Physical Activity Data '!A:B,2,FALSE)</f>
        <v>#N/A</v>
      </c>
      <c r="G4873">
        <f>VLOOKUP(A4873,'Telomere data '!A:B, 2,)</f>
        <v>0.89937306400000006</v>
      </c>
      <c r="H4873">
        <f>VLOOKUP(A4873, 'BMI Data'!A:B,2,FALSE)</f>
        <v>20.03</v>
      </c>
      <c r="I4873" t="e">
        <f>VLOOKUP(A4873, 'Physical Activity Data '!A:E,5,FALSE)</f>
        <v>#N/A</v>
      </c>
      <c r="J4873" t="e">
        <f>VLOOKUP(A4873, 'Physical Activity Data '!A:E,4,FALSE)</f>
        <v>#N/A</v>
      </c>
    </row>
    <row r="4874" spans="1:10" x14ac:dyDescent="0.25">
      <c r="A4874">
        <v>14838</v>
      </c>
      <c r="B4874" s="3">
        <f>VLOOKUP(A4874,'Demo Data'!A:E,2, TRUE)</f>
        <v>2</v>
      </c>
      <c r="C4874" s="3">
        <f>VLOOKUP(A4874,'Demo Data'!A:E,3, TRUE)</f>
        <v>10</v>
      </c>
      <c r="D4874" s="3">
        <f>VLOOKUP(A4874,'Demo Data'!A:E,4, TRUE)</f>
        <v>4</v>
      </c>
      <c r="E4874" s="3">
        <f>VLOOKUP(A4874,'Demo Data'!A:E,5, TRUE)</f>
        <v>1</v>
      </c>
      <c r="F4874" t="e">
        <f>VLOOKUP(A4874, 'Physical Activity Data '!A:B,2,FALSE)</f>
        <v>#N/A</v>
      </c>
      <c r="G4874" t="e">
        <f>VLOOKUP(A4874,'Telomere data '!A:B, 2,)</f>
        <v>#N/A</v>
      </c>
      <c r="H4874">
        <f>VLOOKUP(A4874, 'BMI Data'!A:B,2,FALSE)</f>
        <v>14.11</v>
      </c>
      <c r="I4874" t="e">
        <f>VLOOKUP(A4874, 'Physical Activity Data '!A:E,5,FALSE)</f>
        <v>#N/A</v>
      </c>
      <c r="J4874" t="e">
        <f>VLOOKUP(A4874, 'Physical Activity Data '!A:E,4,FALSE)</f>
        <v>#N/A</v>
      </c>
    </row>
    <row r="4875" spans="1:10" x14ac:dyDescent="0.25">
      <c r="A4875">
        <v>14839</v>
      </c>
      <c r="B4875" s="3">
        <f>VLOOKUP(A4875,'Demo Data'!A:E,2, TRUE)</f>
        <v>2</v>
      </c>
      <c r="C4875" s="3">
        <f>VLOOKUP(A4875,'Demo Data'!A:E,3, TRUE)</f>
        <v>26</v>
      </c>
      <c r="D4875" s="3">
        <f>VLOOKUP(A4875,'Demo Data'!A:E,4, TRUE)</f>
        <v>3</v>
      </c>
      <c r="E4875" s="3">
        <f>VLOOKUP(A4875,'Demo Data'!A:E,5, TRUE)</f>
        <v>1</v>
      </c>
      <c r="F4875">
        <f>VLOOKUP(A4875, 'Physical Activity Data '!A:B,2,FALSE)</f>
        <v>1</v>
      </c>
      <c r="G4875">
        <f>VLOOKUP(A4875,'Telomere data '!A:B, 2,)</f>
        <v>1.3041731240000001</v>
      </c>
      <c r="H4875">
        <f>VLOOKUP(A4875, 'BMI Data'!A:B,2,FALSE)</f>
        <v>28.07</v>
      </c>
      <c r="I4875">
        <f>VLOOKUP(A4875, 'Physical Activity Data '!A:E,5,FALSE)</f>
        <v>4</v>
      </c>
      <c r="J4875">
        <f>VLOOKUP(A4875, 'Physical Activity Data '!A:E,4,FALSE)</f>
        <v>60</v>
      </c>
    </row>
    <row r="4876" spans="1:10" x14ac:dyDescent="0.25">
      <c r="A4876">
        <v>14840</v>
      </c>
      <c r="B4876" s="3">
        <f>VLOOKUP(A4876,'Demo Data'!A:E,2, TRUE)</f>
        <v>2</v>
      </c>
      <c r="C4876" s="3">
        <f>VLOOKUP(A4876,'Demo Data'!A:E,3, TRUE)</f>
        <v>73</v>
      </c>
      <c r="D4876" s="3">
        <f>VLOOKUP(A4876,'Demo Data'!A:E,4, TRUE)</f>
        <v>3</v>
      </c>
      <c r="E4876" s="3">
        <f>VLOOKUP(A4876,'Demo Data'!A:E,5, TRUE)</f>
        <v>2</v>
      </c>
      <c r="F4876" t="e">
        <f>VLOOKUP(A4876, 'Physical Activity Data '!A:B,2,FALSE)</f>
        <v>#N/A</v>
      </c>
      <c r="G4876" t="e">
        <f>VLOOKUP(A4876,'Telomere data '!A:B, 2,)</f>
        <v>#N/A</v>
      </c>
      <c r="H4876">
        <f>VLOOKUP(A4876, 'BMI Data'!A:B,2,FALSE)</f>
        <v>29.69</v>
      </c>
      <c r="I4876" t="e">
        <f>VLOOKUP(A4876, 'Physical Activity Data '!A:E,5,FALSE)</f>
        <v>#N/A</v>
      </c>
      <c r="J4876" t="e">
        <f>VLOOKUP(A4876, 'Physical Activity Data '!A:E,4,FALSE)</f>
        <v>#N/A</v>
      </c>
    </row>
    <row r="4877" spans="1:10" x14ac:dyDescent="0.25">
      <c r="A4877">
        <v>14841</v>
      </c>
      <c r="B4877" s="3">
        <f>VLOOKUP(A4877,'Demo Data'!A:E,2, TRUE)</f>
        <v>2</v>
      </c>
      <c r="C4877" s="3">
        <f>VLOOKUP(A4877,'Demo Data'!A:E,3, TRUE)</f>
        <v>17</v>
      </c>
      <c r="D4877" s="3">
        <f>VLOOKUP(A4877,'Demo Data'!A:E,4, TRUE)</f>
        <v>3</v>
      </c>
      <c r="E4877" s="3">
        <f>VLOOKUP(A4877,'Demo Data'!A:E,5, TRUE)</f>
        <v>1</v>
      </c>
      <c r="F4877">
        <f>VLOOKUP(A4877, 'Physical Activity Data '!A:B,2,FALSE)</f>
        <v>1</v>
      </c>
      <c r="G4877" t="e">
        <f>VLOOKUP(A4877,'Telomere data '!A:B, 2,)</f>
        <v>#N/A</v>
      </c>
      <c r="H4877">
        <f>VLOOKUP(A4877, 'BMI Data'!A:B,2,FALSE)</f>
        <v>18.73</v>
      </c>
      <c r="I4877">
        <f>VLOOKUP(A4877, 'Physical Activity Data '!A:E,5,FALSE)</f>
        <v>5</v>
      </c>
      <c r="J4877">
        <f>VLOOKUP(A4877, 'Physical Activity Data '!A:E,4,FALSE)</f>
        <v>60</v>
      </c>
    </row>
    <row r="4878" spans="1:10" x14ac:dyDescent="0.25">
      <c r="A4878">
        <v>14842</v>
      </c>
      <c r="B4878" s="3">
        <f>VLOOKUP(A4878,'Demo Data'!A:E,2, TRUE)</f>
        <v>1</v>
      </c>
      <c r="C4878" s="3">
        <f>VLOOKUP(A4878,'Demo Data'!A:E,3, TRUE)</f>
        <v>13</v>
      </c>
      <c r="D4878" s="3">
        <f>VLOOKUP(A4878,'Demo Data'!A:E,4, TRUE)</f>
        <v>1</v>
      </c>
      <c r="E4878" s="3">
        <f>VLOOKUP(A4878,'Demo Data'!A:E,5, TRUE)</f>
        <v>1</v>
      </c>
      <c r="F4878">
        <f>VLOOKUP(A4878, 'Physical Activity Data '!A:B,2,FALSE)</f>
        <v>1</v>
      </c>
      <c r="G4878" t="e">
        <f>VLOOKUP(A4878,'Telomere data '!A:B, 2,)</f>
        <v>#N/A</v>
      </c>
      <c r="H4878">
        <f>VLOOKUP(A4878, 'BMI Data'!A:B,2,FALSE)</f>
        <v>20.57</v>
      </c>
      <c r="I4878">
        <f>VLOOKUP(A4878, 'Physical Activity Data '!A:E,5,FALSE)</f>
        <v>3.5</v>
      </c>
      <c r="J4878">
        <f>VLOOKUP(A4878, 'Physical Activity Data '!A:E,4,FALSE)</f>
        <v>30</v>
      </c>
    </row>
    <row r="4879" spans="1:10" x14ac:dyDescent="0.25">
      <c r="A4879">
        <v>14843</v>
      </c>
      <c r="B4879" s="3">
        <f>VLOOKUP(A4879,'Demo Data'!A:E,2, TRUE)</f>
        <v>2</v>
      </c>
      <c r="C4879" s="3">
        <f>VLOOKUP(A4879,'Demo Data'!A:E,3, TRUE)</f>
        <v>41</v>
      </c>
      <c r="D4879" s="3">
        <f>VLOOKUP(A4879,'Demo Data'!A:E,4, TRUE)</f>
        <v>4</v>
      </c>
      <c r="E4879" s="3">
        <f>VLOOKUP(A4879,'Demo Data'!A:E,5, TRUE)</f>
        <v>2</v>
      </c>
      <c r="F4879" t="e">
        <f>VLOOKUP(A4879, 'Physical Activity Data '!A:B,2,FALSE)</f>
        <v>#N/A</v>
      </c>
      <c r="G4879">
        <f>VLOOKUP(A4879,'Telomere data '!A:B, 2,)</f>
        <v>1.272025282</v>
      </c>
      <c r="H4879">
        <f>VLOOKUP(A4879, 'BMI Data'!A:B,2,FALSE)</f>
        <v>29.49</v>
      </c>
      <c r="I4879" t="e">
        <f>VLOOKUP(A4879, 'Physical Activity Data '!A:E,5,FALSE)</f>
        <v>#N/A</v>
      </c>
      <c r="J4879" t="e">
        <f>VLOOKUP(A4879, 'Physical Activity Data '!A:E,4,FALSE)</f>
        <v>#N/A</v>
      </c>
    </row>
    <row r="4880" spans="1:10" x14ac:dyDescent="0.25">
      <c r="A4880">
        <v>14844</v>
      </c>
      <c r="B4880" s="3">
        <f>VLOOKUP(A4880,'Demo Data'!A:E,2, TRUE)</f>
        <v>1</v>
      </c>
      <c r="C4880" s="3">
        <f>VLOOKUP(A4880,'Demo Data'!A:E,3, TRUE)</f>
        <v>51</v>
      </c>
      <c r="D4880" s="3">
        <f>VLOOKUP(A4880,'Demo Data'!A:E,4, TRUE)</f>
        <v>3</v>
      </c>
      <c r="E4880" s="3">
        <f>VLOOKUP(A4880,'Demo Data'!A:E,5, TRUE)</f>
        <v>3</v>
      </c>
      <c r="F4880" t="e">
        <f>VLOOKUP(A4880, 'Physical Activity Data '!A:B,2,FALSE)</f>
        <v>#N/A</v>
      </c>
      <c r="G4880">
        <f>VLOOKUP(A4880,'Telomere data '!A:B, 2,)</f>
        <v>0.90297982099999996</v>
      </c>
      <c r="H4880">
        <f>VLOOKUP(A4880, 'BMI Data'!A:B,2,FALSE)</f>
        <v>26.76</v>
      </c>
      <c r="I4880" t="e">
        <f>VLOOKUP(A4880, 'Physical Activity Data '!A:E,5,FALSE)</f>
        <v>#N/A</v>
      </c>
      <c r="J4880" t="e">
        <f>VLOOKUP(A4880, 'Physical Activity Data '!A:E,4,FALSE)</f>
        <v>#N/A</v>
      </c>
    </row>
    <row r="4881" spans="1:10" x14ac:dyDescent="0.25">
      <c r="A4881">
        <v>14845</v>
      </c>
      <c r="B4881" s="3">
        <f>VLOOKUP(A4881,'Demo Data'!A:E,2, TRUE)</f>
        <v>1</v>
      </c>
      <c r="C4881" s="3">
        <f>VLOOKUP(A4881,'Demo Data'!A:E,3, TRUE)</f>
        <v>17</v>
      </c>
      <c r="D4881" s="3">
        <f>VLOOKUP(A4881,'Demo Data'!A:E,4, TRUE)</f>
        <v>3</v>
      </c>
      <c r="E4881" s="3">
        <f>VLOOKUP(A4881,'Demo Data'!A:E,5, TRUE)</f>
        <v>1</v>
      </c>
      <c r="F4881">
        <f>VLOOKUP(A4881, 'Physical Activity Data '!A:B,2,FALSE)</f>
        <v>1</v>
      </c>
      <c r="G4881" t="e">
        <f>VLOOKUP(A4881,'Telomere data '!A:B, 2,)</f>
        <v>#N/A</v>
      </c>
      <c r="H4881" t="e">
        <f>VLOOKUP(A4881, 'BMI Data'!A:B,2,FALSE)</f>
        <v>#N/A</v>
      </c>
      <c r="I4881">
        <f>VLOOKUP(A4881, 'Physical Activity Data '!A:E,5,FALSE)</f>
        <v>4.5</v>
      </c>
      <c r="J4881">
        <f>VLOOKUP(A4881, 'Physical Activity Data '!A:E,4,FALSE)</f>
        <v>180</v>
      </c>
    </row>
    <row r="4882" spans="1:10" x14ac:dyDescent="0.25">
      <c r="A4882">
        <v>14846</v>
      </c>
      <c r="B4882" s="3">
        <f>VLOOKUP(A4882,'Demo Data'!A:E,2, TRUE)</f>
        <v>1</v>
      </c>
      <c r="C4882" s="3">
        <f>VLOOKUP(A4882,'Demo Data'!A:E,3, TRUE)</f>
        <v>16</v>
      </c>
      <c r="D4882" s="3">
        <f>VLOOKUP(A4882,'Demo Data'!A:E,4, TRUE)</f>
        <v>5</v>
      </c>
      <c r="E4882" s="3">
        <f>VLOOKUP(A4882,'Demo Data'!A:E,5, TRUE)</f>
        <v>1</v>
      </c>
      <c r="F4882">
        <f>VLOOKUP(A4882, 'Physical Activity Data '!A:B,2,FALSE)</f>
        <v>1</v>
      </c>
      <c r="G4882" t="e">
        <f>VLOOKUP(A4882,'Telomere data '!A:B, 2,)</f>
        <v>#N/A</v>
      </c>
      <c r="H4882">
        <f>VLOOKUP(A4882, 'BMI Data'!A:B,2,FALSE)</f>
        <v>28.96</v>
      </c>
      <c r="I4882">
        <f>VLOOKUP(A4882, 'Physical Activity Data '!A:E,5,FALSE)</f>
        <v>3.5</v>
      </c>
      <c r="J4882">
        <f>VLOOKUP(A4882, 'Physical Activity Data '!A:E,4,FALSE)</f>
        <v>35</v>
      </c>
    </row>
    <row r="4883" spans="1:10" x14ac:dyDescent="0.25">
      <c r="A4883">
        <v>14847</v>
      </c>
      <c r="B4883" s="3">
        <f>VLOOKUP(A4883,'Demo Data'!A:E,2, TRUE)</f>
        <v>2</v>
      </c>
      <c r="C4883" s="3">
        <f>VLOOKUP(A4883,'Demo Data'!A:E,3, TRUE)</f>
        <v>3</v>
      </c>
      <c r="D4883" s="3">
        <f>VLOOKUP(A4883,'Demo Data'!A:E,4, TRUE)</f>
        <v>4</v>
      </c>
      <c r="E4883" s="3" t="str">
        <f>VLOOKUP(A4883,'Demo Data'!A:E,5, TRUE)</f>
        <v>NA</v>
      </c>
      <c r="F4883" t="e">
        <f>VLOOKUP(A4883, 'Physical Activity Data '!A:B,2,FALSE)</f>
        <v>#N/A</v>
      </c>
      <c r="G4883" t="e">
        <f>VLOOKUP(A4883,'Telomere data '!A:B, 2,)</f>
        <v>#N/A</v>
      </c>
      <c r="H4883">
        <f>VLOOKUP(A4883, 'BMI Data'!A:B,2,FALSE)</f>
        <v>17.36</v>
      </c>
      <c r="I4883" t="e">
        <f>VLOOKUP(A4883, 'Physical Activity Data '!A:E,5,FALSE)</f>
        <v>#N/A</v>
      </c>
      <c r="J4883" t="e">
        <f>VLOOKUP(A4883, 'Physical Activity Data '!A:E,4,FALSE)</f>
        <v>#N/A</v>
      </c>
    </row>
    <row r="4884" spans="1:10" x14ac:dyDescent="0.25">
      <c r="A4884">
        <v>14848</v>
      </c>
      <c r="B4884" s="3">
        <f>VLOOKUP(A4884,'Demo Data'!A:E,2, TRUE)</f>
        <v>1</v>
      </c>
      <c r="C4884" s="3">
        <f>VLOOKUP(A4884,'Demo Data'!A:E,3, TRUE)</f>
        <v>0</v>
      </c>
      <c r="D4884" s="3">
        <f>VLOOKUP(A4884,'Demo Data'!A:E,4, TRUE)</f>
        <v>1</v>
      </c>
      <c r="E4884" s="3" t="str">
        <f>VLOOKUP(A4884,'Demo Data'!A:E,5, TRUE)</f>
        <v>NA</v>
      </c>
      <c r="F4884" t="e">
        <f>VLOOKUP(A4884, 'Physical Activity Data '!A:B,2,FALSE)</f>
        <v>#N/A</v>
      </c>
      <c r="G4884" t="e">
        <f>VLOOKUP(A4884,'Telomere data '!A:B, 2,)</f>
        <v>#N/A</v>
      </c>
      <c r="H4884" t="str">
        <f>VLOOKUP(A4884, 'BMI Data'!A:B,2,FALSE)</f>
        <v>NA</v>
      </c>
      <c r="I4884" t="e">
        <f>VLOOKUP(A4884, 'Physical Activity Data '!A:E,5,FALSE)</f>
        <v>#N/A</v>
      </c>
      <c r="J4884" t="e">
        <f>VLOOKUP(A4884, 'Physical Activity Data '!A:E,4,FALSE)</f>
        <v>#N/A</v>
      </c>
    </row>
    <row r="4885" spans="1:10" x14ac:dyDescent="0.25">
      <c r="A4885">
        <v>14849</v>
      </c>
      <c r="B4885" s="3">
        <f>VLOOKUP(A4885,'Demo Data'!A:E,2, TRUE)</f>
        <v>1</v>
      </c>
      <c r="C4885" s="3">
        <f>VLOOKUP(A4885,'Demo Data'!A:E,3, TRUE)</f>
        <v>63</v>
      </c>
      <c r="D4885" s="3">
        <f>VLOOKUP(A4885,'Demo Data'!A:E,4, TRUE)</f>
        <v>5</v>
      </c>
      <c r="E4885" s="3">
        <f>VLOOKUP(A4885,'Demo Data'!A:E,5, TRUE)</f>
        <v>3</v>
      </c>
      <c r="F4885">
        <f>VLOOKUP(A4885, 'Physical Activity Data '!A:B,2,FALSE)</f>
        <v>1</v>
      </c>
      <c r="G4885">
        <f>VLOOKUP(A4885,'Telomere data '!A:B, 2,)</f>
        <v>0.98116310500000004</v>
      </c>
      <c r="H4885">
        <f>VLOOKUP(A4885, 'BMI Data'!A:B,2,FALSE)</f>
        <v>23.05</v>
      </c>
      <c r="I4885">
        <f>VLOOKUP(A4885, 'Physical Activity Data '!A:E,5,FALSE)</f>
        <v>3.5</v>
      </c>
      <c r="J4885">
        <f>VLOOKUP(A4885, 'Physical Activity Data '!A:E,4,FALSE)</f>
        <v>240</v>
      </c>
    </row>
    <row r="4886" spans="1:10" x14ac:dyDescent="0.25">
      <c r="A4886">
        <v>14850</v>
      </c>
      <c r="B4886" s="3">
        <f>VLOOKUP(A4886,'Demo Data'!A:E,2, TRUE)</f>
        <v>2</v>
      </c>
      <c r="C4886" s="3">
        <f>VLOOKUP(A4886,'Demo Data'!A:E,3, TRUE)</f>
        <v>50</v>
      </c>
      <c r="D4886" s="3">
        <f>VLOOKUP(A4886,'Demo Data'!A:E,4, TRUE)</f>
        <v>4</v>
      </c>
      <c r="E4886" s="3">
        <f>VLOOKUP(A4886,'Demo Data'!A:E,5, TRUE)</f>
        <v>1</v>
      </c>
      <c r="F4886">
        <f>VLOOKUP(A4886, 'Physical Activity Data '!A:B,2,FALSE)</f>
        <v>2</v>
      </c>
      <c r="G4886">
        <f>VLOOKUP(A4886,'Telomere data '!A:B, 2,)</f>
        <v>0.88295143200000004</v>
      </c>
      <c r="H4886">
        <f>VLOOKUP(A4886, 'BMI Data'!A:B,2,FALSE)</f>
        <v>30.2</v>
      </c>
      <c r="I4886">
        <f>VLOOKUP(A4886, 'Physical Activity Data '!A:E,5,FALSE)</f>
        <v>7</v>
      </c>
      <c r="J4886">
        <f>VLOOKUP(A4886, 'Physical Activity Data '!A:E,4,FALSE)</f>
        <v>30</v>
      </c>
    </row>
    <row r="4887" spans="1:10" x14ac:dyDescent="0.25">
      <c r="A4887">
        <v>14851</v>
      </c>
      <c r="B4887" s="3">
        <f>VLOOKUP(A4887,'Demo Data'!A:E,2, TRUE)</f>
        <v>1</v>
      </c>
      <c r="C4887" s="3">
        <f>VLOOKUP(A4887,'Demo Data'!A:E,3, TRUE)</f>
        <v>3</v>
      </c>
      <c r="D4887" s="3">
        <f>VLOOKUP(A4887,'Demo Data'!A:E,4, TRUE)</f>
        <v>4</v>
      </c>
      <c r="E4887" s="3" t="str">
        <f>VLOOKUP(A4887,'Demo Data'!A:E,5, TRUE)</f>
        <v>NA</v>
      </c>
      <c r="F4887" t="e">
        <f>VLOOKUP(A4887, 'Physical Activity Data '!A:B,2,FALSE)</f>
        <v>#N/A</v>
      </c>
      <c r="G4887" t="e">
        <f>VLOOKUP(A4887,'Telomere data '!A:B, 2,)</f>
        <v>#N/A</v>
      </c>
      <c r="H4887">
        <f>VLOOKUP(A4887, 'BMI Data'!A:B,2,FALSE)</f>
        <v>17.25</v>
      </c>
      <c r="I4887" t="e">
        <f>VLOOKUP(A4887, 'Physical Activity Data '!A:E,5,FALSE)</f>
        <v>#N/A</v>
      </c>
      <c r="J4887" t="e">
        <f>VLOOKUP(A4887, 'Physical Activity Data '!A:E,4,FALSE)</f>
        <v>#N/A</v>
      </c>
    </row>
    <row r="4888" spans="1:10" x14ac:dyDescent="0.25">
      <c r="A4888">
        <v>14852</v>
      </c>
      <c r="B4888" s="3">
        <f>VLOOKUP(A4888,'Demo Data'!A:E,2, TRUE)</f>
        <v>2</v>
      </c>
      <c r="C4888" s="3">
        <f>VLOOKUP(A4888,'Demo Data'!A:E,3, TRUE)</f>
        <v>67</v>
      </c>
      <c r="D4888" s="3">
        <f>VLOOKUP(A4888,'Demo Data'!A:E,4, TRUE)</f>
        <v>2</v>
      </c>
      <c r="E4888" s="3">
        <f>VLOOKUP(A4888,'Demo Data'!A:E,5, TRUE)</f>
        <v>2</v>
      </c>
      <c r="F4888">
        <f>VLOOKUP(A4888, 'Physical Activity Data '!A:B,2,FALSE)</f>
        <v>1</v>
      </c>
      <c r="G4888">
        <f>VLOOKUP(A4888,'Telomere data '!A:B, 2,)</f>
        <v>0.86074737199999996</v>
      </c>
      <c r="H4888">
        <f>VLOOKUP(A4888, 'BMI Data'!A:B,2,FALSE)</f>
        <v>19.72</v>
      </c>
      <c r="I4888">
        <f>VLOOKUP(A4888, 'Physical Activity Data '!A:E,5,FALSE)</f>
        <v>3.5</v>
      </c>
      <c r="J4888">
        <f>VLOOKUP(A4888, 'Physical Activity Data '!A:E,4,FALSE)</f>
        <v>40</v>
      </c>
    </row>
    <row r="4889" spans="1:10" x14ac:dyDescent="0.25">
      <c r="A4889">
        <v>14853</v>
      </c>
      <c r="B4889" s="3">
        <f>VLOOKUP(A4889,'Demo Data'!A:E,2, TRUE)</f>
        <v>1</v>
      </c>
      <c r="C4889" s="3">
        <f>VLOOKUP(A4889,'Demo Data'!A:E,3, TRUE)</f>
        <v>17</v>
      </c>
      <c r="D4889" s="3">
        <f>VLOOKUP(A4889,'Demo Data'!A:E,4, TRUE)</f>
        <v>2</v>
      </c>
      <c r="E4889" s="3">
        <f>VLOOKUP(A4889,'Demo Data'!A:E,5, TRUE)</f>
        <v>1</v>
      </c>
      <c r="F4889">
        <f>VLOOKUP(A4889, 'Physical Activity Data '!A:B,2,FALSE)</f>
        <v>1</v>
      </c>
      <c r="G4889" t="e">
        <f>VLOOKUP(A4889,'Telomere data '!A:B, 2,)</f>
        <v>#N/A</v>
      </c>
      <c r="H4889">
        <f>VLOOKUP(A4889, 'BMI Data'!A:B,2,FALSE)</f>
        <v>22.97</v>
      </c>
      <c r="I4889">
        <f>VLOOKUP(A4889, 'Physical Activity Data '!A:E,5,FALSE)</f>
        <v>4</v>
      </c>
      <c r="J4889">
        <f>VLOOKUP(A4889, 'Physical Activity Data '!A:E,4,FALSE)</f>
        <v>60</v>
      </c>
    </row>
    <row r="4890" spans="1:10" x14ac:dyDescent="0.25">
      <c r="A4890">
        <v>14854</v>
      </c>
      <c r="B4890" s="3">
        <f>VLOOKUP(A4890,'Demo Data'!A:E,2, TRUE)</f>
        <v>2</v>
      </c>
      <c r="C4890" s="3">
        <f>VLOOKUP(A4890,'Demo Data'!A:E,3, TRUE)</f>
        <v>12</v>
      </c>
      <c r="D4890" s="3">
        <f>VLOOKUP(A4890,'Demo Data'!A:E,4, TRUE)</f>
        <v>2</v>
      </c>
      <c r="E4890" s="3">
        <f>VLOOKUP(A4890,'Demo Data'!A:E,5, TRUE)</f>
        <v>1</v>
      </c>
      <c r="F4890">
        <f>VLOOKUP(A4890, 'Physical Activity Data '!A:B,2,FALSE)</f>
        <v>1</v>
      </c>
      <c r="G4890" t="e">
        <f>VLOOKUP(A4890,'Telomere data '!A:B, 2,)</f>
        <v>#N/A</v>
      </c>
      <c r="H4890">
        <f>VLOOKUP(A4890, 'BMI Data'!A:B,2,FALSE)</f>
        <v>20.63</v>
      </c>
      <c r="I4890">
        <f>VLOOKUP(A4890, 'Physical Activity Data '!A:E,5,FALSE)</f>
        <v>4.5</v>
      </c>
      <c r="J4890">
        <f>VLOOKUP(A4890, 'Physical Activity Data '!A:E,4,FALSE)</f>
        <v>20</v>
      </c>
    </row>
    <row r="4891" spans="1:10" x14ac:dyDescent="0.25">
      <c r="A4891">
        <v>14855</v>
      </c>
      <c r="B4891" s="3">
        <f>VLOOKUP(A4891,'Demo Data'!A:E,2, TRUE)</f>
        <v>1</v>
      </c>
      <c r="C4891" s="3">
        <f>VLOOKUP(A4891,'Demo Data'!A:E,3, TRUE)</f>
        <v>33</v>
      </c>
      <c r="D4891" s="3">
        <f>VLOOKUP(A4891,'Demo Data'!A:E,4, TRUE)</f>
        <v>3</v>
      </c>
      <c r="E4891" s="3">
        <f>VLOOKUP(A4891,'Demo Data'!A:E,5, TRUE)</f>
        <v>1</v>
      </c>
      <c r="F4891">
        <f>VLOOKUP(A4891, 'Physical Activity Data '!A:B,2,FALSE)</f>
        <v>1</v>
      </c>
      <c r="G4891">
        <f>VLOOKUP(A4891,'Telomere data '!A:B, 2,)</f>
        <v>0.83750670999999999</v>
      </c>
      <c r="H4891">
        <f>VLOOKUP(A4891, 'BMI Data'!A:B,2,FALSE)</f>
        <v>27.06</v>
      </c>
      <c r="I4891">
        <f>VLOOKUP(A4891, 'Physical Activity Data '!A:E,5,FALSE)</f>
        <v>4</v>
      </c>
      <c r="J4891">
        <f>VLOOKUP(A4891, 'Physical Activity Data '!A:E,4,FALSE)</f>
        <v>15</v>
      </c>
    </row>
    <row r="4892" spans="1:10" x14ac:dyDescent="0.25">
      <c r="A4892">
        <v>14856</v>
      </c>
      <c r="B4892" s="3">
        <f>VLOOKUP(A4892,'Demo Data'!A:E,2, TRUE)</f>
        <v>1</v>
      </c>
      <c r="C4892" s="3">
        <f>VLOOKUP(A4892,'Demo Data'!A:E,3, TRUE)</f>
        <v>52</v>
      </c>
      <c r="D4892" s="3">
        <f>VLOOKUP(A4892,'Demo Data'!A:E,4, TRUE)</f>
        <v>3</v>
      </c>
      <c r="E4892" s="3">
        <f>VLOOKUP(A4892,'Demo Data'!A:E,5, TRUE)</f>
        <v>3</v>
      </c>
      <c r="F4892">
        <f>VLOOKUP(A4892, 'Physical Activity Data '!A:B,2,FALSE)</f>
        <v>2</v>
      </c>
      <c r="G4892">
        <f>VLOOKUP(A4892,'Telomere data '!A:B, 2,)</f>
        <v>0.76381653699999996</v>
      </c>
      <c r="H4892">
        <f>VLOOKUP(A4892, 'BMI Data'!A:B,2,FALSE)</f>
        <v>29.41</v>
      </c>
      <c r="I4892">
        <f>VLOOKUP(A4892, 'Physical Activity Data '!A:E,5,FALSE)</f>
        <v>8</v>
      </c>
      <c r="J4892">
        <f>VLOOKUP(A4892, 'Physical Activity Data '!A:E,4,FALSE)</f>
        <v>30</v>
      </c>
    </row>
    <row r="4893" spans="1:10" x14ac:dyDescent="0.25">
      <c r="A4893">
        <v>14857</v>
      </c>
      <c r="B4893" s="3">
        <f>VLOOKUP(A4893,'Demo Data'!A:E,2, TRUE)</f>
        <v>1</v>
      </c>
      <c r="C4893" s="3">
        <f>VLOOKUP(A4893,'Demo Data'!A:E,3, TRUE)</f>
        <v>18</v>
      </c>
      <c r="D4893" s="3">
        <f>VLOOKUP(A4893,'Demo Data'!A:E,4, TRUE)</f>
        <v>2</v>
      </c>
      <c r="E4893" s="3">
        <f>VLOOKUP(A4893,'Demo Data'!A:E,5, TRUE)</f>
        <v>2</v>
      </c>
      <c r="F4893">
        <f>VLOOKUP(A4893, 'Physical Activity Data '!A:B,2,FALSE)</f>
        <v>1</v>
      </c>
      <c r="G4893" t="e">
        <f>VLOOKUP(A4893,'Telomere data '!A:B, 2,)</f>
        <v>#N/A</v>
      </c>
      <c r="H4893">
        <f>VLOOKUP(A4893, 'BMI Data'!A:B,2,FALSE)</f>
        <v>23.07</v>
      </c>
      <c r="I4893">
        <f>VLOOKUP(A4893, 'Physical Activity Data '!A:E,5,FALSE)</f>
        <v>6</v>
      </c>
      <c r="J4893">
        <f>VLOOKUP(A4893, 'Physical Activity Data '!A:E,4,FALSE)</f>
        <v>15</v>
      </c>
    </row>
    <row r="4894" spans="1:10" x14ac:dyDescent="0.25">
      <c r="A4894">
        <v>14858</v>
      </c>
      <c r="B4894" s="3">
        <f>VLOOKUP(A4894,'Demo Data'!A:E,2, TRUE)</f>
        <v>2</v>
      </c>
      <c r="C4894" s="3">
        <f>VLOOKUP(A4894,'Demo Data'!A:E,3, TRUE)</f>
        <v>57</v>
      </c>
      <c r="D4894" s="3">
        <f>VLOOKUP(A4894,'Demo Data'!A:E,4, TRUE)</f>
        <v>5</v>
      </c>
      <c r="E4894" s="3">
        <f>VLOOKUP(A4894,'Demo Data'!A:E,5, TRUE)</f>
        <v>1</v>
      </c>
      <c r="F4894" t="e">
        <f>VLOOKUP(A4894, 'Physical Activity Data '!A:B,2,FALSE)</f>
        <v>#N/A</v>
      </c>
      <c r="G4894">
        <f>VLOOKUP(A4894,'Telomere data '!A:B, 2,)</f>
        <v>1.042425688</v>
      </c>
      <c r="H4894">
        <f>VLOOKUP(A4894, 'BMI Data'!A:B,2,FALSE)</f>
        <v>26.28</v>
      </c>
      <c r="I4894" t="e">
        <f>VLOOKUP(A4894, 'Physical Activity Data '!A:E,5,FALSE)</f>
        <v>#N/A</v>
      </c>
      <c r="J4894" t="e">
        <f>VLOOKUP(A4894, 'Physical Activity Data '!A:E,4,FALSE)</f>
        <v>#N/A</v>
      </c>
    </row>
    <row r="4895" spans="1:10" x14ac:dyDescent="0.25">
      <c r="A4895">
        <v>14859</v>
      </c>
      <c r="B4895" s="3">
        <f>VLOOKUP(A4895,'Demo Data'!A:E,2, TRUE)</f>
        <v>2</v>
      </c>
      <c r="C4895" s="3">
        <f>VLOOKUP(A4895,'Demo Data'!A:E,3, TRUE)</f>
        <v>16</v>
      </c>
      <c r="D4895" s="3">
        <f>VLOOKUP(A4895,'Demo Data'!A:E,4, TRUE)</f>
        <v>3</v>
      </c>
      <c r="E4895" s="3">
        <f>VLOOKUP(A4895,'Demo Data'!A:E,5, TRUE)</f>
        <v>1</v>
      </c>
      <c r="F4895" t="e">
        <f>VLOOKUP(A4895, 'Physical Activity Data '!A:B,2,FALSE)</f>
        <v>#N/A</v>
      </c>
      <c r="G4895" t="e">
        <f>VLOOKUP(A4895,'Telomere data '!A:B, 2,)</f>
        <v>#N/A</v>
      </c>
      <c r="H4895">
        <f>VLOOKUP(A4895, 'BMI Data'!A:B,2,FALSE)</f>
        <v>27.2</v>
      </c>
      <c r="I4895" t="e">
        <f>VLOOKUP(A4895, 'Physical Activity Data '!A:E,5,FALSE)</f>
        <v>#N/A</v>
      </c>
      <c r="J4895" t="e">
        <f>VLOOKUP(A4895, 'Physical Activity Data '!A:E,4,FALSE)</f>
        <v>#N/A</v>
      </c>
    </row>
    <row r="4896" spans="1:10" x14ac:dyDescent="0.25">
      <c r="A4896">
        <v>14860</v>
      </c>
      <c r="B4896" s="3">
        <f>VLOOKUP(A4896,'Demo Data'!A:E,2, TRUE)</f>
        <v>2</v>
      </c>
      <c r="C4896" s="3">
        <f>VLOOKUP(A4896,'Demo Data'!A:E,3, TRUE)</f>
        <v>29</v>
      </c>
      <c r="D4896" s="3">
        <f>VLOOKUP(A4896,'Demo Data'!A:E,4, TRUE)</f>
        <v>2</v>
      </c>
      <c r="E4896" s="3">
        <f>VLOOKUP(A4896,'Demo Data'!A:E,5, TRUE)</f>
        <v>3</v>
      </c>
      <c r="F4896">
        <f>VLOOKUP(A4896, 'Physical Activity Data '!A:B,2,FALSE)</f>
        <v>1</v>
      </c>
      <c r="G4896">
        <f>VLOOKUP(A4896,'Telomere data '!A:B, 2,)</f>
        <v>1.426908536</v>
      </c>
      <c r="H4896">
        <f>VLOOKUP(A4896, 'BMI Data'!A:B,2,FALSE)</f>
        <v>22.93</v>
      </c>
      <c r="I4896">
        <f>VLOOKUP(A4896, 'Physical Activity Data '!A:E,5,FALSE)</f>
        <v>6</v>
      </c>
      <c r="J4896">
        <f>VLOOKUP(A4896, 'Physical Activity Data '!A:E,4,FALSE)</f>
        <v>15</v>
      </c>
    </row>
    <row r="4897" spans="1:10" x14ac:dyDescent="0.25">
      <c r="A4897">
        <v>14861</v>
      </c>
      <c r="B4897" s="3">
        <f>VLOOKUP(A4897,'Demo Data'!A:E,2, TRUE)</f>
        <v>2</v>
      </c>
      <c r="C4897" s="3">
        <f>VLOOKUP(A4897,'Demo Data'!A:E,3, TRUE)</f>
        <v>1</v>
      </c>
      <c r="D4897" s="3">
        <f>VLOOKUP(A4897,'Demo Data'!A:E,4, TRUE)</f>
        <v>1</v>
      </c>
      <c r="E4897" s="3" t="str">
        <f>VLOOKUP(A4897,'Demo Data'!A:E,5, TRUE)</f>
        <v>NA</v>
      </c>
      <c r="F4897" t="e">
        <f>VLOOKUP(A4897, 'Physical Activity Data '!A:B,2,FALSE)</f>
        <v>#N/A</v>
      </c>
      <c r="G4897" t="e">
        <f>VLOOKUP(A4897,'Telomere data '!A:B, 2,)</f>
        <v>#N/A</v>
      </c>
      <c r="H4897" t="str">
        <f>VLOOKUP(A4897, 'BMI Data'!A:B,2,FALSE)</f>
        <v>NA</v>
      </c>
      <c r="I4897" t="e">
        <f>VLOOKUP(A4897, 'Physical Activity Data '!A:E,5,FALSE)</f>
        <v>#N/A</v>
      </c>
      <c r="J4897" t="e">
        <f>VLOOKUP(A4897, 'Physical Activity Data '!A:E,4,FALSE)</f>
        <v>#N/A</v>
      </c>
    </row>
    <row r="4898" spans="1:10" x14ac:dyDescent="0.25">
      <c r="A4898">
        <v>14862</v>
      </c>
      <c r="B4898" s="3">
        <f>VLOOKUP(A4898,'Demo Data'!A:E,2, TRUE)</f>
        <v>1</v>
      </c>
      <c r="C4898" s="3">
        <f>VLOOKUP(A4898,'Demo Data'!A:E,3, TRUE)</f>
        <v>31</v>
      </c>
      <c r="D4898" s="3">
        <f>VLOOKUP(A4898,'Demo Data'!A:E,4, TRUE)</f>
        <v>5</v>
      </c>
      <c r="E4898" s="3">
        <f>VLOOKUP(A4898,'Demo Data'!A:E,5, TRUE)</f>
        <v>3</v>
      </c>
      <c r="F4898">
        <f>VLOOKUP(A4898, 'Physical Activity Data '!A:B,2,FALSE)</f>
        <v>1</v>
      </c>
      <c r="G4898">
        <f>VLOOKUP(A4898,'Telomere data '!A:B, 2,)</f>
        <v>1.268710773</v>
      </c>
      <c r="H4898">
        <f>VLOOKUP(A4898, 'BMI Data'!A:B,2,FALSE)</f>
        <v>20.66</v>
      </c>
      <c r="I4898">
        <f>VLOOKUP(A4898, 'Physical Activity Data '!A:E,5,FALSE)</f>
        <v>4</v>
      </c>
      <c r="J4898">
        <f>VLOOKUP(A4898, 'Physical Activity Data '!A:E,4,FALSE)</f>
        <v>120</v>
      </c>
    </row>
    <row r="4899" spans="1:10" x14ac:dyDescent="0.25">
      <c r="A4899">
        <v>14863</v>
      </c>
      <c r="B4899" s="3">
        <f>VLOOKUP(A4899,'Demo Data'!A:E,2, TRUE)</f>
        <v>2</v>
      </c>
      <c r="C4899" s="3">
        <f>VLOOKUP(A4899,'Demo Data'!A:E,3, TRUE)</f>
        <v>20</v>
      </c>
      <c r="D4899" s="3">
        <f>VLOOKUP(A4899,'Demo Data'!A:E,4, TRUE)</f>
        <v>2</v>
      </c>
      <c r="E4899" s="3">
        <f>VLOOKUP(A4899,'Demo Data'!A:E,5, TRUE)</f>
        <v>1</v>
      </c>
      <c r="F4899">
        <f>VLOOKUP(A4899, 'Physical Activity Data '!A:B,2,FALSE)</f>
        <v>1</v>
      </c>
      <c r="G4899">
        <f>VLOOKUP(A4899,'Telomere data '!A:B, 2,)</f>
        <v>1.5589418390000001</v>
      </c>
      <c r="H4899">
        <f>VLOOKUP(A4899, 'BMI Data'!A:B,2,FALSE)</f>
        <v>27.61</v>
      </c>
      <c r="I4899">
        <f>VLOOKUP(A4899, 'Physical Activity Data '!A:E,5,FALSE)</f>
        <v>6</v>
      </c>
      <c r="J4899">
        <f>VLOOKUP(A4899, 'Physical Activity Data '!A:E,4,FALSE)</f>
        <v>45</v>
      </c>
    </row>
    <row r="4900" spans="1:10" x14ac:dyDescent="0.25">
      <c r="A4900">
        <v>14864</v>
      </c>
      <c r="B4900" s="3">
        <f>VLOOKUP(A4900,'Demo Data'!A:E,2, TRUE)</f>
        <v>1</v>
      </c>
      <c r="C4900" s="3">
        <f>VLOOKUP(A4900,'Demo Data'!A:E,3, TRUE)</f>
        <v>11</v>
      </c>
      <c r="D4900" s="3">
        <f>VLOOKUP(A4900,'Demo Data'!A:E,4, TRUE)</f>
        <v>3</v>
      </c>
      <c r="E4900" s="3">
        <f>VLOOKUP(A4900,'Demo Data'!A:E,5, TRUE)</f>
        <v>1</v>
      </c>
      <c r="F4900" t="e">
        <f>VLOOKUP(A4900, 'Physical Activity Data '!A:B,2,FALSE)</f>
        <v>#N/A</v>
      </c>
      <c r="G4900" t="e">
        <f>VLOOKUP(A4900,'Telomere data '!A:B, 2,)</f>
        <v>#N/A</v>
      </c>
      <c r="H4900">
        <f>VLOOKUP(A4900, 'BMI Data'!A:B,2,FALSE)</f>
        <v>16.010000000000002</v>
      </c>
      <c r="I4900" t="e">
        <f>VLOOKUP(A4900, 'Physical Activity Data '!A:E,5,FALSE)</f>
        <v>#N/A</v>
      </c>
      <c r="J4900" t="e">
        <f>VLOOKUP(A4900, 'Physical Activity Data '!A:E,4,FALSE)</f>
        <v>#N/A</v>
      </c>
    </row>
    <row r="4901" spans="1:10" x14ac:dyDescent="0.25">
      <c r="A4901">
        <v>14865</v>
      </c>
      <c r="B4901" s="3">
        <f>VLOOKUP(A4901,'Demo Data'!A:E,2, TRUE)</f>
        <v>2</v>
      </c>
      <c r="C4901" s="3">
        <f>VLOOKUP(A4901,'Demo Data'!A:E,3, TRUE)</f>
        <v>44</v>
      </c>
      <c r="D4901" s="3">
        <f>VLOOKUP(A4901,'Demo Data'!A:E,4, TRUE)</f>
        <v>1</v>
      </c>
      <c r="E4901" s="3">
        <f>VLOOKUP(A4901,'Demo Data'!A:E,5, TRUE)</f>
        <v>3</v>
      </c>
      <c r="F4901">
        <f>VLOOKUP(A4901, 'Physical Activity Data '!A:B,2,FALSE)</f>
        <v>1</v>
      </c>
      <c r="G4901">
        <f>VLOOKUP(A4901,'Telomere data '!A:B, 2,)</f>
        <v>0.97389051199999999</v>
      </c>
      <c r="H4901">
        <f>VLOOKUP(A4901, 'BMI Data'!A:B,2,FALSE)</f>
        <v>20.309999999999999</v>
      </c>
      <c r="I4901">
        <f>VLOOKUP(A4901, 'Physical Activity Data '!A:E,5,FALSE)</f>
        <v>4</v>
      </c>
      <c r="J4901">
        <f>VLOOKUP(A4901, 'Physical Activity Data '!A:E,4,FALSE)</f>
        <v>120</v>
      </c>
    </row>
    <row r="4902" spans="1:10" x14ac:dyDescent="0.25">
      <c r="A4902">
        <v>14866</v>
      </c>
      <c r="B4902" s="3">
        <f>VLOOKUP(A4902,'Demo Data'!A:E,2, TRUE)</f>
        <v>1</v>
      </c>
      <c r="C4902" s="3">
        <f>VLOOKUP(A4902,'Demo Data'!A:E,3, TRUE)</f>
        <v>66</v>
      </c>
      <c r="D4902" s="3">
        <f>VLOOKUP(A4902,'Demo Data'!A:E,4, TRUE)</f>
        <v>4</v>
      </c>
      <c r="E4902" s="3">
        <f>VLOOKUP(A4902,'Demo Data'!A:E,5, TRUE)</f>
        <v>1</v>
      </c>
      <c r="F4902" t="e">
        <f>VLOOKUP(A4902, 'Physical Activity Data '!A:B,2,FALSE)</f>
        <v>#N/A</v>
      </c>
      <c r="G4902">
        <f>VLOOKUP(A4902,'Telomere data '!A:B, 2,)</f>
        <v>0.821170874</v>
      </c>
      <c r="H4902">
        <f>VLOOKUP(A4902, 'BMI Data'!A:B,2,FALSE)</f>
        <v>24.97</v>
      </c>
      <c r="I4902" t="e">
        <f>VLOOKUP(A4902, 'Physical Activity Data '!A:E,5,FALSE)</f>
        <v>#N/A</v>
      </c>
      <c r="J4902" t="e">
        <f>VLOOKUP(A4902, 'Physical Activity Data '!A:E,4,FALSE)</f>
        <v>#N/A</v>
      </c>
    </row>
    <row r="4903" spans="1:10" x14ac:dyDescent="0.25">
      <c r="A4903">
        <v>14867</v>
      </c>
      <c r="B4903" s="3">
        <f>VLOOKUP(A4903,'Demo Data'!A:E,2, TRUE)</f>
        <v>2</v>
      </c>
      <c r="C4903" s="3">
        <f>VLOOKUP(A4903,'Demo Data'!A:E,3, TRUE)</f>
        <v>63</v>
      </c>
      <c r="D4903" s="3">
        <f>VLOOKUP(A4903,'Demo Data'!A:E,4, TRUE)</f>
        <v>5</v>
      </c>
      <c r="E4903" s="3">
        <f>VLOOKUP(A4903,'Demo Data'!A:E,5, TRUE)</f>
        <v>3</v>
      </c>
      <c r="F4903">
        <f>VLOOKUP(A4903, 'Physical Activity Data '!A:B,2,FALSE)</f>
        <v>1</v>
      </c>
      <c r="G4903">
        <f>VLOOKUP(A4903,'Telomere data '!A:B, 2,)</f>
        <v>0.91682350999999995</v>
      </c>
      <c r="H4903">
        <f>VLOOKUP(A4903, 'BMI Data'!A:B,2,FALSE)</f>
        <v>23.44</v>
      </c>
      <c r="I4903">
        <f>VLOOKUP(A4903, 'Physical Activity Data '!A:E,5,FALSE)</f>
        <v>6</v>
      </c>
      <c r="J4903">
        <f>VLOOKUP(A4903, 'Physical Activity Data '!A:E,4,FALSE)</f>
        <v>30</v>
      </c>
    </row>
    <row r="4904" spans="1:10" x14ac:dyDescent="0.25">
      <c r="A4904">
        <v>14868</v>
      </c>
      <c r="B4904" s="3">
        <f>VLOOKUP(A4904,'Demo Data'!A:E,2, TRUE)</f>
        <v>2</v>
      </c>
      <c r="C4904" s="3">
        <f>VLOOKUP(A4904,'Demo Data'!A:E,3, TRUE)</f>
        <v>80</v>
      </c>
      <c r="D4904" s="3">
        <f>VLOOKUP(A4904,'Demo Data'!A:E,4, TRUE)</f>
        <v>2</v>
      </c>
      <c r="E4904" s="3">
        <f>VLOOKUP(A4904,'Demo Data'!A:E,5, TRUE)</f>
        <v>3</v>
      </c>
      <c r="F4904">
        <f>VLOOKUP(A4904, 'Physical Activity Data '!A:B,2,FALSE)</f>
        <v>1</v>
      </c>
      <c r="G4904" t="e">
        <f>VLOOKUP(A4904,'Telomere data '!A:B, 2,)</f>
        <v>#N/A</v>
      </c>
      <c r="H4904">
        <f>VLOOKUP(A4904, 'BMI Data'!A:B,2,FALSE)</f>
        <v>25.48</v>
      </c>
      <c r="I4904">
        <f>VLOOKUP(A4904, 'Physical Activity Data '!A:E,5,FALSE)</f>
        <v>3.5</v>
      </c>
      <c r="J4904">
        <f>VLOOKUP(A4904, 'Physical Activity Data '!A:E,4,FALSE)</f>
        <v>20</v>
      </c>
    </row>
    <row r="4905" spans="1:10" x14ac:dyDescent="0.25">
      <c r="A4905">
        <v>14869</v>
      </c>
      <c r="B4905" s="3">
        <f>VLOOKUP(A4905,'Demo Data'!A:E,2, TRUE)</f>
        <v>1</v>
      </c>
      <c r="C4905" s="3">
        <f>VLOOKUP(A4905,'Demo Data'!A:E,3, TRUE)</f>
        <v>53</v>
      </c>
      <c r="D4905" s="3">
        <f>VLOOKUP(A4905,'Demo Data'!A:E,4, TRUE)</f>
        <v>3</v>
      </c>
      <c r="E4905" s="3">
        <f>VLOOKUP(A4905,'Demo Data'!A:E,5, TRUE)</f>
        <v>1</v>
      </c>
      <c r="F4905">
        <f>VLOOKUP(A4905, 'Physical Activity Data '!A:B,2,FALSE)</f>
        <v>1</v>
      </c>
      <c r="G4905">
        <f>VLOOKUP(A4905,'Telomere data '!A:B, 2,)</f>
        <v>0.82457209300000001</v>
      </c>
      <c r="H4905">
        <f>VLOOKUP(A4905, 'BMI Data'!A:B,2,FALSE)</f>
        <v>37.15</v>
      </c>
      <c r="I4905">
        <f>VLOOKUP(A4905, 'Physical Activity Data '!A:E,5,FALSE)</f>
        <v>3.5</v>
      </c>
      <c r="J4905">
        <f>VLOOKUP(A4905, 'Physical Activity Data '!A:E,4,FALSE)</f>
        <v>40</v>
      </c>
    </row>
    <row r="4906" spans="1:10" x14ac:dyDescent="0.25">
      <c r="A4906">
        <v>14870</v>
      </c>
      <c r="B4906" s="3">
        <f>VLOOKUP(A4906,'Demo Data'!A:E,2, TRUE)</f>
        <v>2</v>
      </c>
      <c r="C4906" s="3">
        <f>VLOOKUP(A4906,'Demo Data'!A:E,3, TRUE)</f>
        <v>17</v>
      </c>
      <c r="D4906" s="3">
        <f>VLOOKUP(A4906,'Demo Data'!A:E,4, TRUE)</f>
        <v>1</v>
      </c>
      <c r="E4906" s="3">
        <f>VLOOKUP(A4906,'Demo Data'!A:E,5, TRUE)</f>
        <v>1</v>
      </c>
      <c r="F4906" t="e">
        <f>VLOOKUP(A4906, 'Physical Activity Data '!A:B,2,FALSE)</f>
        <v>#N/A</v>
      </c>
      <c r="G4906" t="e">
        <f>VLOOKUP(A4906,'Telomere data '!A:B, 2,)</f>
        <v>#N/A</v>
      </c>
      <c r="H4906">
        <f>VLOOKUP(A4906, 'BMI Data'!A:B,2,FALSE)</f>
        <v>29.47</v>
      </c>
      <c r="I4906" t="e">
        <f>VLOOKUP(A4906, 'Physical Activity Data '!A:E,5,FALSE)</f>
        <v>#N/A</v>
      </c>
      <c r="J4906" t="e">
        <f>VLOOKUP(A4906, 'Physical Activity Data '!A:E,4,FALSE)</f>
        <v>#N/A</v>
      </c>
    </row>
    <row r="4907" spans="1:10" x14ac:dyDescent="0.25">
      <c r="A4907">
        <v>14871</v>
      </c>
      <c r="B4907" s="3">
        <f>VLOOKUP(A4907,'Demo Data'!A:E,2, TRUE)</f>
        <v>1</v>
      </c>
      <c r="C4907" s="3">
        <f>VLOOKUP(A4907,'Demo Data'!A:E,3, TRUE)</f>
        <v>0</v>
      </c>
      <c r="D4907" s="3">
        <f>VLOOKUP(A4907,'Demo Data'!A:E,4, TRUE)</f>
        <v>3</v>
      </c>
      <c r="E4907" s="3" t="str">
        <f>VLOOKUP(A4907,'Demo Data'!A:E,5, TRUE)</f>
        <v>NA</v>
      </c>
      <c r="F4907" t="e">
        <f>VLOOKUP(A4907, 'Physical Activity Data '!A:B,2,FALSE)</f>
        <v>#N/A</v>
      </c>
      <c r="G4907" t="e">
        <f>VLOOKUP(A4907,'Telomere data '!A:B, 2,)</f>
        <v>#N/A</v>
      </c>
      <c r="H4907" t="str">
        <f>VLOOKUP(A4907, 'BMI Data'!A:B,2,FALSE)</f>
        <v>NA</v>
      </c>
      <c r="I4907" t="e">
        <f>VLOOKUP(A4907, 'Physical Activity Data '!A:E,5,FALSE)</f>
        <v>#N/A</v>
      </c>
      <c r="J4907" t="e">
        <f>VLOOKUP(A4907, 'Physical Activity Data '!A:E,4,FALSE)</f>
        <v>#N/A</v>
      </c>
    </row>
    <row r="4908" spans="1:10" x14ac:dyDescent="0.25">
      <c r="A4908">
        <v>14872</v>
      </c>
      <c r="B4908" s="3">
        <f>VLOOKUP(A4908,'Demo Data'!A:E,2, TRUE)</f>
        <v>2</v>
      </c>
      <c r="C4908" s="3">
        <f>VLOOKUP(A4908,'Demo Data'!A:E,3, TRUE)</f>
        <v>49</v>
      </c>
      <c r="D4908" s="3">
        <f>VLOOKUP(A4908,'Demo Data'!A:E,4, TRUE)</f>
        <v>3</v>
      </c>
      <c r="E4908" s="3">
        <f>VLOOKUP(A4908,'Demo Data'!A:E,5, TRUE)</f>
        <v>1</v>
      </c>
      <c r="F4908" t="e">
        <f>VLOOKUP(A4908, 'Physical Activity Data '!A:B,2,FALSE)</f>
        <v>#N/A</v>
      </c>
      <c r="G4908">
        <f>VLOOKUP(A4908,'Telomere data '!A:B, 2,)</f>
        <v>0.71402963100000005</v>
      </c>
      <c r="H4908">
        <f>VLOOKUP(A4908, 'BMI Data'!A:B,2,FALSE)</f>
        <v>28.79</v>
      </c>
      <c r="I4908" t="e">
        <f>VLOOKUP(A4908, 'Physical Activity Data '!A:E,5,FALSE)</f>
        <v>#N/A</v>
      </c>
      <c r="J4908" t="e">
        <f>VLOOKUP(A4908, 'Physical Activity Data '!A:E,4,FALSE)</f>
        <v>#N/A</v>
      </c>
    </row>
    <row r="4909" spans="1:10" x14ac:dyDescent="0.25">
      <c r="A4909">
        <v>14873</v>
      </c>
      <c r="B4909" s="3">
        <f>VLOOKUP(A4909,'Demo Data'!A:E,2, TRUE)</f>
        <v>1</v>
      </c>
      <c r="C4909" s="3">
        <f>VLOOKUP(A4909,'Demo Data'!A:E,3, TRUE)</f>
        <v>18</v>
      </c>
      <c r="D4909" s="3">
        <f>VLOOKUP(A4909,'Demo Data'!A:E,4, TRUE)</f>
        <v>1</v>
      </c>
      <c r="E4909" s="3">
        <f>VLOOKUP(A4909,'Demo Data'!A:E,5, TRUE)</f>
        <v>1</v>
      </c>
      <c r="F4909">
        <f>VLOOKUP(A4909, 'Physical Activity Data '!A:B,2,FALSE)</f>
        <v>1</v>
      </c>
      <c r="G4909" t="e">
        <f>VLOOKUP(A4909,'Telomere data '!A:B, 2,)</f>
        <v>#N/A</v>
      </c>
      <c r="H4909">
        <f>VLOOKUP(A4909, 'BMI Data'!A:B,2,FALSE)</f>
        <v>26.43</v>
      </c>
      <c r="I4909">
        <f>VLOOKUP(A4909, 'Physical Activity Data '!A:E,5,FALSE)</f>
        <v>7</v>
      </c>
      <c r="J4909">
        <f>VLOOKUP(A4909, 'Physical Activity Data '!A:E,4,FALSE)</f>
        <v>30</v>
      </c>
    </row>
    <row r="4910" spans="1:10" x14ac:dyDescent="0.25">
      <c r="A4910">
        <v>14874</v>
      </c>
      <c r="B4910" s="3">
        <f>VLOOKUP(A4910,'Demo Data'!A:E,2, TRUE)</f>
        <v>2</v>
      </c>
      <c r="C4910" s="3">
        <f>VLOOKUP(A4910,'Demo Data'!A:E,3, TRUE)</f>
        <v>0</v>
      </c>
      <c r="D4910" s="3">
        <f>VLOOKUP(A4910,'Demo Data'!A:E,4, TRUE)</f>
        <v>4</v>
      </c>
      <c r="E4910" s="3" t="str">
        <f>VLOOKUP(A4910,'Demo Data'!A:E,5, TRUE)</f>
        <v>NA</v>
      </c>
      <c r="F4910" t="e">
        <f>VLOOKUP(A4910, 'Physical Activity Data '!A:B,2,FALSE)</f>
        <v>#N/A</v>
      </c>
      <c r="G4910" t="e">
        <f>VLOOKUP(A4910,'Telomere data '!A:B, 2,)</f>
        <v>#N/A</v>
      </c>
      <c r="H4910" t="str">
        <f>VLOOKUP(A4910, 'BMI Data'!A:B,2,FALSE)</f>
        <v>NA</v>
      </c>
      <c r="I4910" t="e">
        <f>VLOOKUP(A4910, 'Physical Activity Data '!A:E,5,FALSE)</f>
        <v>#N/A</v>
      </c>
      <c r="J4910" t="e">
        <f>VLOOKUP(A4910, 'Physical Activity Data '!A:E,4,FALSE)</f>
        <v>#N/A</v>
      </c>
    </row>
    <row r="4911" spans="1:10" x14ac:dyDescent="0.25">
      <c r="A4911">
        <v>14875</v>
      </c>
      <c r="B4911" s="3">
        <f>VLOOKUP(A4911,'Demo Data'!A:E,2, TRUE)</f>
        <v>1</v>
      </c>
      <c r="C4911" s="3">
        <f>VLOOKUP(A4911,'Demo Data'!A:E,3, TRUE)</f>
        <v>33</v>
      </c>
      <c r="D4911" s="3">
        <f>VLOOKUP(A4911,'Demo Data'!A:E,4, TRUE)</f>
        <v>4</v>
      </c>
      <c r="E4911" s="3">
        <f>VLOOKUP(A4911,'Demo Data'!A:E,5, TRUE)</f>
        <v>2</v>
      </c>
      <c r="F4911" t="e">
        <f>VLOOKUP(A4911, 'Physical Activity Data '!A:B,2,FALSE)</f>
        <v>#N/A</v>
      </c>
      <c r="G4911">
        <f>VLOOKUP(A4911,'Telomere data '!A:B, 2,)</f>
        <v>2.2721555040000001</v>
      </c>
      <c r="H4911">
        <f>VLOOKUP(A4911, 'BMI Data'!A:B,2,FALSE)</f>
        <v>28.54</v>
      </c>
      <c r="I4911" t="e">
        <f>VLOOKUP(A4911, 'Physical Activity Data '!A:E,5,FALSE)</f>
        <v>#N/A</v>
      </c>
      <c r="J4911" t="e">
        <f>VLOOKUP(A4911, 'Physical Activity Data '!A:E,4,FALSE)</f>
        <v>#N/A</v>
      </c>
    </row>
    <row r="4912" spans="1:10" x14ac:dyDescent="0.25">
      <c r="A4912">
        <v>14876</v>
      </c>
      <c r="B4912" s="3">
        <f>VLOOKUP(A4912,'Demo Data'!A:E,2, TRUE)</f>
        <v>2</v>
      </c>
      <c r="C4912" s="3">
        <f>VLOOKUP(A4912,'Demo Data'!A:E,3, TRUE)</f>
        <v>29</v>
      </c>
      <c r="D4912" s="3">
        <f>VLOOKUP(A4912,'Demo Data'!A:E,4, TRUE)</f>
        <v>3</v>
      </c>
      <c r="E4912" s="3">
        <f>VLOOKUP(A4912,'Demo Data'!A:E,5, TRUE)</f>
        <v>3</v>
      </c>
      <c r="F4912">
        <f>VLOOKUP(A4912, 'Physical Activity Data '!A:B,2,FALSE)</f>
        <v>1</v>
      </c>
      <c r="G4912">
        <f>VLOOKUP(A4912,'Telomere data '!A:B, 2,)</f>
        <v>1.0671429400000001</v>
      </c>
      <c r="H4912">
        <f>VLOOKUP(A4912, 'BMI Data'!A:B,2,FALSE)</f>
        <v>29.94</v>
      </c>
      <c r="I4912">
        <f>VLOOKUP(A4912, 'Physical Activity Data '!A:E,5,FALSE)</f>
        <v>3.5</v>
      </c>
      <c r="J4912">
        <f>VLOOKUP(A4912, 'Physical Activity Data '!A:E,4,FALSE)</f>
        <v>30</v>
      </c>
    </row>
    <row r="4913" spans="1:10" x14ac:dyDescent="0.25">
      <c r="A4913">
        <v>14877</v>
      </c>
      <c r="B4913" s="3">
        <f>VLOOKUP(A4913,'Demo Data'!A:E,2, TRUE)</f>
        <v>1</v>
      </c>
      <c r="C4913" s="3">
        <f>VLOOKUP(A4913,'Demo Data'!A:E,3, TRUE)</f>
        <v>58</v>
      </c>
      <c r="D4913" s="3">
        <f>VLOOKUP(A4913,'Demo Data'!A:E,4, TRUE)</f>
        <v>3</v>
      </c>
      <c r="E4913" s="3">
        <f>VLOOKUP(A4913,'Demo Data'!A:E,5, TRUE)</f>
        <v>3</v>
      </c>
      <c r="F4913">
        <f>VLOOKUP(A4913, 'Physical Activity Data '!A:B,2,FALSE)</f>
        <v>2</v>
      </c>
      <c r="G4913">
        <f>VLOOKUP(A4913,'Telomere data '!A:B, 2,)</f>
        <v>0.96504750900000003</v>
      </c>
      <c r="H4913">
        <f>VLOOKUP(A4913, 'BMI Data'!A:B,2,FALSE)</f>
        <v>28.28</v>
      </c>
      <c r="I4913">
        <f>VLOOKUP(A4913, 'Physical Activity Data '!A:E,5,FALSE)</f>
        <v>7</v>
      </c>
      <c r="J4913">
        <f>VLOOKUP(A4913, 'Physical Activity Data '!A:E,4,FALSE)</f>
        <v>45</v>
      </c>
    </row>
    <row r="4914" spans="1:10" x14ac:dyDescent="0.25">
      <c r="A4914">
        <v>14878</v>
      </c>
      <c r="B4914" s="3">
        <f>VLOOKUP(A4914,'Demo Data'!A:E,2, TRUE)</f>
        <v>2</v>
      </c>
      <c r="C4914" s="3">
        <f>VLOOKUP(A4914,'Demo Data'!A:E,3, TRUE)</f>
        <v>33</v>
      </c>
      <c r="D4914" s="3">
        <f>VLOOKUP(A4914,'Demo Data'!A:E,4, TRUE)</f>
        <v>3</v>
      </c>
      <c r="E4914" s="3">
        <f>VLOOKUP(A4914,'Demo Data'!A:E,5, TRUE)</f>
        <v>3</v>
      </c>
      <c r="F4914">
        <f>VLOOKUP(A4914, 'Physical Activity Data '!A:B,2,FALSE)</f>
        <v>1</v>
      </c>
      <c r="G4914" t="e">
        <f>VLOOKUP(A4914,'Telomere data '!A:B, 2,)</f>
        <v>#N/A</v>
      </c>
      <c r="H4914">
        <f>VLOOKUP(A4914, 'BMI Data'!A:B,2,FALSE)</f>
        <v>43.97</v>
      </c>
      <c r="I4914">
        <f>VLOOKUP(A4914, 'Physical Activity Data '!A:E,5,FALSE)</f>
        <v>3.5</v>
      </c>
      <c r="J4914">
        <f>VLOOKUP(A4914, 'Physical Activity Data '!A:E,4,FALSE)</f>
        <v>45</v>
      </c>
    </row>
    <row r="4915" spans="1:10" x14ac:dyDescent="0.25">
      <c r="A4915">
        <v>14879</v>
      </c>
      <c r="B4915" s="3">
        <f>VLOOKUP(A4915,'Demo Data'!A:E,2, TRUE)</f>
        <v>2</v>
      </c>
      <c r="C4915" s="3">
        <f>VLOOKUP(A4915,'Demo Data'!A:E,3, TRUE)</f>
        <v>18</v>
      </c>
      <c r="D4915" s="3">
        <f>VLOOKUP(A4915,'Demo Data'!A:E,4, TRUE)</f>
        <v>4</v>
      </c>
      <c r="E4915" s="3">
        <f>VLOOKUP(A4915,'Demo Data'!A:E,5, TRUE)</f>
        <v>1</v>
      </c>
      <c r="F4915" t="e">
        <f>VLOOKUP(A4915, 'Physical Activity Data '!A:B,2,FALSE)</f>
        <v>#N/A</v>
      </c>
      <c r="G4915" t="e">
        <f>VLOOKUP(A4915,'Telomere data '!A:B, 2,)</f>
        <v>#N/A</v>
      </c>
      <c r="H4915" t="str">
        <f>VLOOKUP(A4915, 'BMI Data'!A:B,2,FALSE)</f>
        <v>NA</v>
      </c>
      <c r="I4915" t="e">
        <f>VLOOKUP(A4915, 'Physical Activity Data '!A:E,5,FALSE)</f>
        <v>#N/A</v>
      </c>
      <c r="J4915" t="e">
        <f>VLOOKUP(A4915, 'Physical Activity Data '!A:E,4,FALSE)</f>
        <v>#N/A</v>
      </c>
    </row>
    <row r="4916" spans="1:10" x14ac:dyDescent="0.25">
      <c r="A4916">
        <v>14880</v>
      </c>
      <c r="B4916" s="3">
        <f>VLOOKUP(A4916,'Demo Data'!A:E,2, TRUE)</f>
        <v>2</v>
      </c>
      <c r="C4916" s="3">
        <f>VLOOKUP(A4916,'Demo Data'!A:E,3, TRUE)</f>
        <v>48</v>
      </c>
      <c r="D4916" s="3">
        <f>VLOOKUP(A4916,'Demo Data'!A:E,4, TRUE)</f>
        <v>3</v>
      </c>
      <c r="E4916" s="3">
        <f>VLOOKUP(A4916,'Demo Data'!A:E,5, TRUE)</f>
        <v>2</v>
      </c>
      <c r="F4916" t="e">
        <f>VLOOKUP(A4916, 'Physical Activity Data '!A:B,2,FALSE)</f>
        <v>#N/A</v>
      </c>
      <c r="G4916">
        <f>VLOOKUP(A4916,'Telomere data '!A:B, 2,)</f>
        <v>0.870066067</v>
      </c>
      <c r="H4916">
        <f>VLOOKUP(A4916, 'BMI Data'!A:B,2,FALSE)</f>
        <v>30.61</v>
      </c>
      <c r="I4916" t="e">
        <f>VLOOKUP(A4916, 'Physical Activity Data '!A:E,5,FALSE)</f>
        <v>#N/A</v>
      </c>
      <c r="J4916" t="e">
        <f>VLOOKUP(A4916, 'Physical Activity Data '!A:E,4,FALSE)</f>
        <v>#N/A</v>
      </c>
    </row>
    <row r="4917" spans="1:10" x14ac:dyDescent="0.25">
      <c r="A4917">
        <v>14881</v>
      </c>
      <c r="B4917" s="3">
        <f>VLOOKUP(A4917,'Demo Data'!A:E,2, TRUE)</f>
        <v>2</v>
      </c>
      <c r="C4917" s="3">
        <f>VLOOKUP(A4917,'Demo Data'!A:E,3, TRUE)</f>
        <v>72</v>
      </c>
      <c r="D4917" s="3">
        <f>VLOOKUP(A4917,'Demo Data'!A:E,4, TRUE)</f>
        <v>3</v>
      </c>
      <c r="E4917" s="3">
        <f>VLOOKUP(A4917,'Demo Data'!A:E,5, TRUE)</f>
        <v>2</v>
      </c>
      <c r="F4917" t="e">
        <f>VLOOKUP(A4917, 'Physical Activity Data '!A:B,2,FALSE)</f>
        <v>#N/A</v>
      </c>
      <c r="G4917">
        <f>VLOOKUP(A4917,'Telomere data '!A:B, 2,)</f>
        <v>0.82389727999999995</v>
      </c>
      <c r="H4917">
        <f>VLOOKUP(A4917, 'BMI Data'!A:B,2,FALSE)</f>
        <v>39.21</v>
      </c>
      <c r="I4917" t="e">
        <f>VLOOKUP(A4917, 'Physical Activity Data '!A:E,5,FALSE)</f>
        <v>#N/A</v>
      </c>
      <c r="J4917" t="e">
        <f>VLOOKUP(A4917, 'Physical Activity Data '!A:E,4,FALSE)</f>
        <v>#N/A</v>
      </c>
    </row>
    <row r="4918" spans="1:10" x14ac:dyDescent="0.25">
      <c r="A4918">
        <v>14882</v>
      </c>
      <c r="B4918" s="3">
        <f>VLOOKUP(A4918,'Demo Data'!A:E,2, TRUE)</f>
        <v>1</v>
      </c>
      <c r="C4918" s="3">
        <f>VLOOKUP(A4918,'Demo Data'!A:E,3, TRUE)</f>
        <v>32</v>
      </c>
      <c r="D4918" s="3">
        <f>VLOOKUP(A4918,'Demo Data'!A:E,4, TRUE)</f>
        <v>3</v>
      </c>
      <c r="E4918" s="3">
        <f>VLOOKUP(A4918,'Demo Data'!A:E,5, TRUE)</f>
        <v>3</v>
      </c>
      <c r="F4918">
        <f>VLOOKUP(A4918, 'Physical Activity Data '!A:B,2,FALSE)</f>
        <v>1</v>
      </c>
      <c r="G4918">
        <f>VLOOKUP(A4918,'Telomere data '!A:B, 2,)</f>
        <v>1.0455533859999999</v>
      </c>
      <c r="H4918">
        <f>VLOOKUP(A4918, 'BMI Data'!A:B,2,FALSE)</f>
        <v>25.89</v>
      </c>
      <c r="I4918">
        <f>VLOOKUP(A4918, 'Physical Activity Data '!A:E,5,FALSE)</f>
        <v>5</v>
      </c>
      <c r="J4918">
        <f>VLOOKUP(A4918, 'Physical Activity Data '!A:E,4,FALSE)</f>
        <v>240</v>
      </c>
    </row>
    <row r="4919" spans="1:10" x14ac:dyDescent="0.25">
      <c r="A4919">
        <v>14883</v>
      </c>
      <c r="B4919" s="3">
        <f>VLOOKUP(A4919,'Demo Data'!A:E,2, TRUE)</f>
        <v>1</v>
      </c>
      <c r="C4919" s="3">
        <f>VLOOKUP(A4919,'Demo Data'!A:E,3, TRUE)</f>
        <v>47</v>
      </c>
      <c r="D4919" s="3">
        <f>VLOOKUP(A4919,'Demo Data'!A:E,4, TRUE)</f>
        <v>3</v>
      </c>
      <c r="E4919" s="3">
        <f>VLOOKUP(A4919,'Demo Data'!A:E,5, TRUE)</f>
        <v>3</v>
      </c>
      <c r="F4919">
        <f>VLOOKUP(A4919, 'Physical Activity Data '!A:B,2,FALSE)</f>
        <v>1</v>
      </c>
      <c r="G4919">
        <f>VLOOKUP(A4919,'Telomere data '!A:B, 2,)</f>
        <v>0.82273194000000005</v>
      </c>
      <c r="H4919" t="str">
        <f>VLOOKUP(A4919, 'BMI Data'!A:B,2,FALSE)</f>
        <v>NA</v>
      </c>
      <c r="I4919">
        <f>VLOOKUP(A4919, 'Physical Activity Data '!A:E,5,FALSE)</f>
        <v>3.5</v>
      </c>
      <c r="J4919">
        <f>VLOOKUP(A4919, 'Physical Activity Data '!A:E,4,FALSE)</f>
        <v>90</v>
      </c>
    </row>
    <row r="4920" spans="1:10" x14ac:dyDescent="0.25">
      <c r="A4920">
        <v>14884</v>
      </c>
      <c r="B4920" s="3">
        <f>VLOOKUP(A4920,'Demo Data'!A:E,2, TRUE)</f>
        <v>2</v>
      </c>
      <c r="C4920" s="3">
        <f>VLOOKUP(A4920,'Demo Data'!A:E,3, TRUE)</f>
        <v>20</v>
      </c>
      <c r="D4920" s="3">
        <f>VLOOKUP(A4920,'Demo Data'!A:E,4, TRUE)</f>
        <v>3</v>
      </c>
      <c r="E4920" s="3">
        <f>VLOOKUP(A4920,'Demo Data'!A:E,5, TRUE)</f>
        <v>2</v>
      </c>
      <c r="F4920">
        <f>VLOOKUP(A4920, 'Physical Activity Data '!A:B,2,FALSE)</f>
        <v>2</v>
      </c>
      <c r="G4920">
        <f>VLOOKUP(A4920,'Telomere data '!A:B, 2,)</f>
        <v>1.2462304390000001</v>
      </c>
      <c r="H4920">
        <f>VLOOKUP(A4920, 'BMI Data'!A:B,2,FALSE)</f>
        <v>27.89</v>
      </c>
      <c r="I4920">
        <f>VLOOKUP(A4920, 'Physical Activity Data '!A:E,5,FALSE)</f>
        <v>8</v>
      </c>
      <c r="J4920">
        <f>VLOOKUP(A4920, 'Physical Activity Data '!A:E,4,FALSE)</f>
        <v>90</v>
      </c>
    </row>
    <row r="4921" spans="1:10" x14ac:dyDescent="0.25">
      <c r="A4921">
        <v>14885</v>
      </c>
      <c r="B4921" s="3">
        <f>VLOOKUP(A4921,'Demo Data'!A:E,2, TRUE)</f>
        <v>1</v>
      </c>
      <c r="C4921" s="3">
        <f>VLOOKUP(A4921,'Demo Data'!A:E,3, TRUE)</f>
        <v>12</v>
      </c>
      <c r="D4921" s="3">
        <f>VLOOKUP(A4921,'Demo Data'!A:E,4, TRUE)</f>
        <v>1</v>
      </c>
      <c r="E4921" s="3">
        <f>VLOOKUP(A4921,'Demo Data'!A:E,5, TRUE)</f>
        <v>1</v>
      </c>
      <c r="F4921">
        <f>VLOOKUP(A4921, 'Physical Activity Data '!A:B,2,FALSE)</f>
        <v>1</v>
      </c>
      <c r="G4921" t="e">
        <f>VLOOKUP(A4921,'Telomere data '!A:B, 2,)</f>
        <v>#N/A</v>
      </c>
      <c r="H4921">
        <f>VLOOKUP(A4921, 'BMI Data'!A:B,2,FALSE)</f>
        <v>23.77</v>
      </c>
      <c r="I4921">
        <f>VLOOKUP(A4921, 'Physical Activity Data '!A:E,5,FALSE)</f>
        <v>4.5</v>
      </c>
      <c r="J4921">
        <f>VLOOKUP(A4921, 'Physical Activity Data '!A:E,4,FALSE)</f>
        <v>30</v>
      </c>
    </row>
    <row r="4922" spans="1:10" x14ac:dyDescent="0.25">
      <c r="A4922">
        <v>14886</v>
      </c>
      <c r="B4922" s="3">
        <f>VLOOKUP(A4922,'Demo Data'!A:E,2, TRUE)</f>
        <v>2</v>
      </c>
      <c r="C4922" s="3">
        <f>VLOOKUP(A4922,'Demo Data'!A:E,3, TRUE)</f>
        <v>5</v>
      </c>
      <c r="D4922" s="3">
        <f>VLOOKUP(A4922,'Demo Data'!A:E,4, TRUE)</f>
        <v>3</v>
      </c>
      <c r="E4922" s="3" t="str">
        <f>VLOOKUP(A4922,'Demo Data'!A:E,5, TRUE)</f>
        <v>NA</v>
      </c>
      <c r="F4922" t="e">
        <f>VLOOKUP(A4922, 'Physical Activity Data '!A:B,2,FALSE)</f>
        <v>#N/A</v>
      </c>
      <c r="G4922" t="e">
        <f>VLOOKUP(A4922,'Telomere data '!A:B, 2,)</f>
        <v>#N/A</v>
      </c>
      <c r="H4922">
        <f>VLOOKUP(A4922, 'BMI Data'!A:B,2,FALSE)</f>
        <v>14.53</v>
      </c>
      <c r="I4922" t="e">
        <f>VLOOKUP(A4922, 'Physical Activity Data '!A:E,5,FALSE)</f>
        <v>#N/A</v>
      </c>
      <c r="J4922" t="e">
        <f>VLOOKUP(A4922, 'Physical Activity Data '!A:E,4,FALSE)</f>
        <v>#N/A</v>
      </c>
    </row>
    <row r="4923" spans="1:10" x14ac:dyDescent="0.25">
      <c r="A4923">
        <v>14887</v>
      </c>
      <c r="B4923" s="3">
        <f>VLOOKUP(A4923,'Demo Data'!A:E,2, TRUE)</f>
        <v>1</v>
      </c>
      <c r="C4923" s="3">
        <f>VLOOKUP(A4923,'Demo Data'!A:E,3, TRUE)</f>
        <v>51</v>
      </c>
      <c r="D4923" s="3">
        <f>VLOOKUP(A4923,'Demo Data'!A:E,4, TRUE)</f>
        <v>3</v>
      </c>
      <c r="E4923" s="3">
        <f>VLOOKUP(A4923,'Demo Data'!A:E,5, TRUE)</f>
        <v>2</v>
      </c>
      <c r="F4923" t="e">
        <f>VLOOKUP(A4923, 'Physical Activity Data '!A:B,2,FALSE)</f>
        <v>#N/A</v>
      </c>
      <c r="G4923">
        <f>VLOOKUP(A4923,'Telomere data '!A:B, 2,)</f>
        <v>0.88252380500000005</v>
      </c>
      <c r="H4923">
        <f>VLOOKUP(A4923, 'BMI Data'!A:B,2,FALSE)</f>
        <v>27.06</v>
      </c>
      <c r="I4923" t="e">
        <f>VLOOKUP(A4923, 'Physical Activity Data '!A:E,5,FALSE)</f>
        <v>#N/A</v>
      </c>
      <c r="J4923" t="e">
        <f>VLOOKUP(A4923, 'Physical Activity Data '!A:E,4,FALSE)</f>
        <v>#N/A</v>
      </c>
    </row>
    <row r="4924" spans="1:10" x14ac:dyDescent="0.25">
      <c r="A4924">
        <v>14888</v>
      </c>
      <c r="B4924" s="3">
        <f>VLOOKUP(A4924,'Demo Data'!A:E,2, TRUE)</f>
        <v>2</v>
      </c>
      <c r="C4924" s="3">
        <f>VLOOKUP(A4924,'Demo Data'!A:E,3, TRUE)</f>
        <v>20</v>
      </c>
      <c r="D4924" s="3">
        <f>VLOOKUP(A4924,'Demo Data'!A:E,4, TRUE)</f>
        <v>5</v>
      </c>
      <c r="E4924" s="3">
        <f>VLOOKUP(A4924,'Demo Data'!A:E,5, TRUE)</f>
        <v>3</v>
      </c>
      <c r="F4924" t="e">
        <f>VLOOKUP(A4924, 'Physical Activity Data '!A:B,2,FALSE)</f>
        <v>#N/A</v>
      </c>
      <c r="G4924">
        <f>VLOOKUP(A4924,'Telomere data '!A:B, 2,)</f>
        <v>1.258570497</v>
      </c>
      <c r="H4924">
        <f>VLOOKUP(A4924, 'BMI Data'!A:B,2,FALSE)</f>
        <v>29.43</v>
      </c>
      <c r="I4924" t="e">
        <f>VLOOKUP(A4924, 'Physical Activity Data '!A:E,5,FALSE)</f>
        <v>#N/A</v>
      </c>
      <c r="J4924" t="e">
        <f>VLOOKUP(A4924, 'Physical Activity Data '!A:E,4,FALSE)</f>
        <v>#N/A</v>
      </c>
    </row>
    <row r="4925" spans="1:10" x14ac:dyDescent="0.25">
      <c r="A4925">
        <v>14889</v>
      </c>
      <c r="B4925" s="3">
        <f>VLOOKUP(A4925,'Demo Data'!A:E,2, TRUE)</f>
        <v>2</v>
      </c>
      <c r="C4925" s="3">
        <f>VLOOKUP(A4925,'Demo Data'!A:E,3, TRUE)</f>
        <v>42</v>
      </c>
      <c r="D4925" s="3">
        <f>VLOOKUP(A4925,'Demo Data'!A:E,4, TRUE)</f>
        <v>2</v>
      </c>
      <c r="E4925" s="3">
        <f>VLOOKUP(A4925,'Demo Data'!A:E,5, TRUE)</f>
        <v>1</v>
      </c>
      <c r="F4925" t="e">
        <f>VLOOKUP(A4925, 'Physical Activity Data '!A:B,2,FALSE)</f>
        <v>#N/A</v>
      </c>
      <c r="G4925" t="e">
        <f>VLOOKUP(A4925,'Telomere data '!A:B, 2,)</f>
        <v>#N/A</v>
      </c>
      <c r="H4925">
        <f>VLOOKUP(A4925, 'BMI Data'!A:B,2,FALSE)</f>
        <v>23.97</v>
      </c>
      <c r="I4925" t="e">
        <f>VLOOKUP(A4925, 'Physical Activity Data '!A:E,5,FALSE)</f>
        <v>#N/A</v>
      </c>
      <c r="J4925" t="e">
        <f>VLOOKUP(A4925, 'Physical Activity Data '!A:E,4,FALSE)</f>
        <v>#N/A</v>
      </c>
    </row>
    <row r="4926" spans="1:10" x14ac:dyDescent="0.25">
      <c r="A4926">
        <v>14890</v>
      </c>
      <c r="B4926" s="3">
        <f>VLOOKUP(A4926,'Demo Data'!A:E,2, TRUE)</f>
        <v>2</v>
      </c>
      <c r="C4926" s="3">
        <f>VLOOKUP(A4926,'Demo Data'!A:E,3, TRUE)</f>
        <v>13</v>
      </c>
      <c r="D4926" s="3">
        <f>VLOOKUP(A4926,'Demo Data'!A:E,4, TRUE)</f>
        <v>4</v>
      </c>
      <c r="E4926" s="3">
        <f>VLOOKUP(A4926,'Demo Data'!A:E,5, TRUE)</f>
        <v>1</v>
      </c>
      <c r="F4926">
        <f>VLOOKUP(A4926, 'Physical Activity Data '!A:B,2,FALSE)</f>
        <v>1</v>
      </c>
      <c r="G4926" t="e">
        <f>VLOOKUP(A4926,'Telomere data '!A:B, 2,)</f>
        <v>#N/A</v>
      </c>
      <c r="H4926">
        <f>VLOOKUP(A4926, 'BMI Data'!A:B,2,FALSE)</f>
        <v>20.65</v>
      </c>
      <c r="I4926">
        <f>VLOOKUP(A4926, 'Physical Activity Data '!A:E,5,FALSE)</f>
        <v>3.5</v>
      </c>
      <c r="J4926">
        <f>VLOOKUP(A4926, 'Physical Activity Data '!A:E,4,FALSE)</f>
        <v>45</v>
      </c>
    </row>
    <row r="4927" spans="1:10" x14ac:dyDescent="0.25">
      <c r="A4927">
        <v>14891</v>
      </c>
      <c r="B4927" s="3">
        <f>VLOOKUP(A4927,'Demo Data'!A:E,2, TRUE)</f>
        <v>2</v>
      </c>
      <c r="C4927" s="3">
        <f>VLOOKUP(A4927,'Demo Data'!A:E,3, TRUE)</f>
        <v>0</v>
      </c>
      <c r="D4927" s="3">
        <f>VLOOKUP(A4927,'Demo Data'!A:E,4, TRUE)</f>
        <v>3</v>
      </c>
      <c r="E4927" s="3" t="str">
        <f>VLOOKUP(A4927,'Demo Data'!A:E,5, TRUE)</f>
        <v>NA</v>
      </c>
      <c r="F4927" t="e">
        <f>VLOOKUP(A4927, 'Physical Activity Data '!A:B,2,FALSE)</f>
        <v>#N/A</v>
      </c>
      <c r="G4927" t="e">
        <f>VLOOKUP(A4927,'Telomere data '!A:B, 2,)</f>
        <v>#N/A</v>
      </c>
      <c r="H4927" t="e">
        <f>VLOOKUP(A4927, 'BMI Data'!A:B,2,FALSE)</f>
        <v>#N/A</v>
      </c>
      <c r="I4927" t="e">
        <f>VLOOKUP(A4927, 'Physical Activity Data '!A:E,5,FALSE)</f>
        <v>#N/A</v>
      </c>
      <c r="J4927" t="e">
        <f>VLOOKUP(A4927, 'Physical Activity Data '!A:E,4,FALSE)</f>
        <v>#N/A</v>
      </c>
    </row>
    <row r="4928" spans="1:10" x14ac:dyDescent="0.25">
      <c r="A4928">
        <v>14892</v>
      </c>
      <c r="B4928" s="3">
        <f>VLOOKUP(A4928,'Demo Data'!A:E,2, TRUE)</f>
        <v>1</v>
      </c>
      <c r="C4928" s="3">
        <f>VLOOKUP(A4928,'Demo Data'!A:E,3, TRUE)</f>
        <v>18</v>
      </c>
      <c r="D4928" s="3">
        <f>VLOOKUP(A4928,'Demo Data'!A:E,4, TRUE)</f>
        <v>3</v>
      </c>
      <c r="E4928" s="3">
        <f>VLOOKUP(A4928,'Demo Data'!A:E,5, TRUE)</f>
        <v>2</v>
      </c>
      <c r="F4928">
        <f>VLOOKUP(A4928, 'Physical Activity Data '!A:B,2,FALSE)</f>
        <v>1</v>
      </c>
      <c r="G4928" t="e">
        <f>VLOOKUP(A4928,'Telomere data '!A:B, 2,)</f>
        <v>#N/A</v>
      </c>
      <c r="H4928" t="str">
        <f>VLOOKUP(A4928, 'BMI Data'!A:B,2,FALSE)</f>
        <v>NA</v>
      </c>
      <c r="I4928">
        <f>VLOOKUP(A4928, 'Physical Activity Data '!A:E,5,FALSE)</f>
        <v>3.5</v>
      </c>
      <c r="J4928">
        <f>VLOOKUP(A4928, 'Physical Activity Data '!A:E,4,FALSE)</f>
        <v>180</v>
      </c>
    </row>
    <row r="4929" spans="1:10" x14ac:dyDescent="0.25">
      <c r="A4929">
        <v>14893</v>
      </c>
      <c r="B4929" s="3">
        <f>VLOOKUP(A4929,'Demo Data'!A:E,2, TRUE)</f>
        <v>1</v>
      </c>
      <c r="C4929" s="3">
        <f>VLOOKUP(A4929,'Demo Data'!A:E,3, TRUE)</f>
        <v>1</v>
      </c>
      <c r="D4929" s="3">
        <f>VLOOKUP(A4929,'Demo Data'!A:E,4, TRUE)</f>
        <v>4</v>
      </c>
      <c r="E4929" s="3" t="str">
        <f>VLOOKUP(A4929,'Demo Data'!A:E,5, TRUE)</f>
        <v>NA</v>
      </c>
      <c r="F4929" t="e">
        <f>VLOOKUP(A4929, 'Physical Activity Data '!A:B,2,FALSE)</f>
        <v>#N/A</v>
      </c>
      <c r="G4929" t="e">
        <f>VLOOKUP(A4929,'Telomere data '!A:B, 2,)</f>
        <v>#N/A</v>
      </c>
      <c r="H4929" t="str">
        <f>VLOOKUP(A4929, 'BMI Data'!A:B,2,FALSE)</f>
        <v>NA</v>
      </c>
      <c r="I4929" t="e">
        <f>VLOOKUP(A4929, 'Physical Activity Data '!A:E,5,FALSE)</f>
        <v>#N/A</v>
      </c>
      <c r="J4929" t="e">
        <f>VLOOKUP(A4929, 'Physical Activity Data '!A:E,4,FALSE)</f>
        <v>#N/A</v>
      </c>
    </row>
    <row r="4930" spans="1:10" x14ac:dyDescent="0.25">
      <c r="A4930">
        <v>14894</v>
      </c>
      <c r="B4930" s="3">
        <f>VLOOKUP(A4930,'Demo Data'!A:E,2, TRUE)</f>
        <v>2</v>
      </c>
      <c r="C4930" s="3">
        <f>VLOOKUP(A4930,'Demo Data'!A:E,3, TRUE)</f>
        <v>24</v>
      </c>
      <c r="D4930" s="3">
        <f>VLOOKUP(A4930,'Demo Data'!A:E,4, TRUE)</f>
        <v>3</v>
      </c>
      <c r="E4930" s="3">
        <f>VLOOKUP(A4930,'Demo Data'!A:E,5, TRUE)</f>
        <v>3</v>
      </c>
      <c r="F4930">
        <f>VLOOKUP(A4930, 'Physical Activity Data '!A:B,2,FALSE)</f>
        <v>1</v>
      </c>
      <c r="G4930">
        <f>VLOOKUP(A4930,'Telomere data '!A:B, 2,)</f>
        <v>1.2062191879999999</v>
      </c>
      <c r="H4930">
        <f>VLOOKUP(A4930, 'BMI Data'!A:B,2,FALSE)</f>
        <v>19.38</v>
      </c>
      <c r="I4930">
        <f>VLOOKUP(A4930, 'Physical Activity Data '!A:E,5,FALSE)</f>
        <v>3.5</v>
      </c>
      <c r="J4930">
        <f>VLOOKUP(A4930, 'Physical Activity Data '!A:E,4,FALSE)</f>
        <v>20</v>
      </c>
    </row>
    <row r="4931" spans="1:10" x14ac:dyDescent="0.25">
      <c r="A4931">
        <v>14895</v>
      </c>
      <c r="B4931" s="3">
        <f>VLOOKUP(A4931,'Demo Data'!A:E,2, TRUE)</f>
        <v>2</v>
      </c>
      <c r="C4931" s="3">
        <f>VLOOKUP(A4931,'Demo Data'!A:E,3, TRUE)</f>
        <v>26</v>
      </c>
      <c r="D4931" s="3">
        <f>VLOOKUP(A4931,'Demo Data'!A:E,4, TRUE)</f>
        <v>4</v>
      </c>
      <c r="E4931" s="3">
        <f>VLOOKUP(A4931,'Demo Data'!A:E,5, TRUE)</f>
        <v>2</v>
      </c>
      <c r="F4931">
        <f>VLOOKUP(A4931, 'Physical Activity Data '!A:B,2,FALSE)</f>
        <v>2</v>
      </c>
      <c r="G4931" t="e">
        <f>VLOOKUP(A4931,'Telomere data '!A:B, 2,)</f>
        <v>#N/A</v>
      </c>
      <c r="H4931">
        <f>VLOOKUP(A4931, 'BMI Data'!A:B,2,FALSE)</f>
        <v>33.6</v>
      </c>
      <c r="I4931">
        <f>VLOOKUP(A4931, 'Physical Activity Data '!A:E,5,FALSE)</f>
        <v>10</v>
      </c>
      <c r="J4931">
        <f>VLOOKUP(A4931, 'Physical Activity Data '!A:E,4,FALSE)</f>
        <v>60</v>
      </c>
    </row>
    <row r="4932" spans="1:10" x14ac:dyDescent="0.25">
      <c r="A4932">
        <v>14896</v>
      </c>
      <c r="B4932" s="3">
        <f>VLOOKUP(A4932,'Demo Data'!A:E,2, TRUE)</f>
        <v>2</v>
      </c>
      <c r="C4932" s="3">
        <f>VLOOKUP(A4932,'Demo Data'!A:E,3, TRUE)</f>
        <v>43</v>
      </c>
      <c r="D4932" s="3">
        <f>VLOOKUP(A4932,'Demo Data'!A:E,4, TRUE)</f>
        <v>3</v>
      </c>
      <c r="E4932" s="3">
        <f>VLOOKUP(A4932,'Demo Data'!A:E,5, TRUE)</f>
        <v>3</v>
      </c>
      <c r="F4932">
        <f>VLOOKUP(A4932, 'Physical Activity Data '!A:B,2,FALSE)</f>
        <v>1</v>
      </c>
      <c r="G4932">
        <f>VLOOKUP(A4932,'Telomere data '!A:B, 2,)</f>
        <v>1.420641547</v>
      </c>
      <c r="H4932">
        <f>VLOOKUP(A4932, 'BMI Data'!A:B,2,FALSE)</f>
        <v>25.75</v>
      </c>
      <c r="I4932">
        <f>VLOOKUP(A4932, 'Physical Activity Data '!A:E,5,FALSE)</f>
        <v>4</v>
      </c>
      <c r="J4932">
        <f>VLOOKUP(A4932, 'Physical Activity Data '!A:E,4,FALSE)</f>
        <v>30</v>
      </c>
    </row>
    <row r="4933" spans="1:10" x14ac:dyDescent="0.25">
      <c r="A4933">
        <v>14897</v>
      </c>
      <c r="B4933" s="3">
        <f>VLOOKUP(A4933,'Demo Data'!A:E,2, TRUE)</f>
        <v>2</v>
      </c>
      <c r="C4933" s="3">
        <f>VLOOKUP(A4933,'Demo Data'!A:E,3, TRUE)</f>
        <v>40</v>
      </c>
      <c r="D4933" s="3">
        <f>VLOOKUP(A4933,'Demo Data'!A:E,4, TRUE)</f>
        <v>4</v>
      </c>
      <c r="E4933" s="3">
        <f>VLOOKUP(A4933,'Demo Data'!A:E,5, TRUE)</f>
        <v>1</v>
      </c>
      <c r="F4933">
        <f>VLOOKUP(A4933, 'Physical Activity Data '!A:B,2,FALSE)</f>
        <v>1</v>
      </c>
      <c r="G4933">
        <f>VLOOKUP(A4933,'Telomere data '!A:B, 2,)</f>
        <v>1.0351033970000001</v>
      </c>
      <c r="H4933">
        <f>VLOOKUP(A4933, 'BMI Data'!A:B,2,FALSE)</f>
        <v>25.43</v>
      </c>
      <c r="I4933">
        <f>VLOOKUP(A4933, 'Physical Activity Data '!A:E,5,FALSE)</f>
        <v>3.5</v>
      </c>
      <c r="J4933">
        <f>VLOOKUP(A4933, 'Physical Activity Data '!A:E,4,FALSE)</f>
        <v>180</v>
      </c>
    </row>
    <row r="4934" spans="1:10" x14ac:dyDescent="0.25">
      <c r="A4934">
        <v>14898</v>
      </c>
      <c r="B4934" s="3">
        <f>VLOOKUP(A4934,'Demo Data'!A:E,2, TRUE)</f>
        <v>2</v>
      </c>
      <c r="C4934" s="3">
        <f>VLOOKUP(A4934,'Demo Data'!A:E,3, TRUE)</f>
        <v>1</v>
      </c>
      <c r="D4934" s="3">
        <f>VLOOKUP(A4934,'Demo Data'!A:E,4, TRUE)</f>
        <v>1</v>
      </c>
      <c r="E4934" s="3" t="str">
        <f>VLOOKUP(A4934,'Demo Data'!A:E,5, TRUE)</f>
        <v>NA</v>
      </c>
      <c r="F4934" t="e">
        <f>VLOOKUP(A4934, 'Physical Activity Data '!A:B,2,FALSE)</f>
        <v>#N/A</v>
      </c>
      <c r="G4934" t="e">
        <f>VLOOKUP(A4934,'Telomere data '!A:B, 2,)</f>
        <v>#N/A</v>
      </c>
      <c r="H4934" t="str">
        <f>VLOOKUP(A4934, 'BMI Data'!A:B,2,FALSE)</f>
        <v>NA</v>
      </c>
      <c r="I4934" t="e">
        <f>VLOOKUP(A4934, 'Physical Activity Data '!A:E,5,FALSE)</f>
        <v>#N/A</v>
      </c>
      <c r="J4934" t="e">
        <f>VLOOKUP(A4934, 'Physical Activity Data '!A:E,4,FALSE)</f>
        <v>#N/A</v>
      </c>
    </row>
    <row r="4935" spans="1:10" x14ac:dyDescent="0.25">
      <c r="A4935">
        <v>14899</v>
      </c>
      <c r="B4935" s="3">
        <f>VLOOKUP(A4935,'Demo Data'!A:E,2, TRUE)</f>
        <v>2</v>
      </c>
      <c r="C4935" s="3">
        <f>VLOOKUP(A4935,'Demo Data'!A:E,3, TRUE)</f>
        <v>39</v>
      </c>
      <c r="D4935" s="3">
        <f>VLOOKUP(A4935,'Demo Data'!A:E,4, TRUE)</f>
        <v>4</v>
      </c>
      <c r="E4935" s="3">
        <f>VLOOKUP(A4935,'Demo Data'!A:E,5, TRUE)</f>
        <v>2</v>
      </c>
      <c r="F4935" t="e">
        <f>VLOOKUP(A4935, 'Physical Activity Data '!A:B,2,FALSE)</f>
        <v>#N/A</v>
      </c>
      <c r="G4935">
        <f>VLOOKUP(A4935,'Telomere data '!A:B, 2,)</f>
        <v>1.7240245599999999</v>
      </c>
      <c r="H4935">
        <f>VLOOKUP(A4935, 'BMI Data'!A:B,2,FALSE)</f>
        <v>26.32</v>
      </c>
      <c r="I4935" t="e">
        <f>VLOOKUP(A4935, 'Physical Activity Data '!A:E,5,FALSE)</f>
        <v>#N/A</v>
      </c>
      <c r="J4935" t="e">
        <f>VLOOKUP(A4935, 'Physical Activity Data '!A:E,4,FALSE)</f>
        <v>#N/A</v>
      </c>
    </row>
    <row r="4936" spans="1:10" x14ac:dyDescent="0.25">
      <c r="A4936">
        <v>14900</v>
      </c>
      <c r="B4936" s="3">
        <f>VLOOKUP(A4936,'Demo Data'!A:E,2, TRUE)</f>
        <v>2</v>
      </c>
      <c r="C4936" s="3">
        <f>VLOOKUP(A4936,'Demo Data'!A:E,3, TRUE)</f>
        <v>25</v>
      </c>
      <c r="D4936" s="3">
        <f>VLOOKUP(A4936,'Demo Data'!A:E,4, TRUE)</f>
        <v>2</v>
      </c>
      <c r="E4936" s="3">
        <f>VLOOKUP(A4936,'Demo Data'!A:E,5, TRUE)</f>
        <v>3</v>
      </c>
      <c r="F4936" t="e">
        <f>VLOOKUP(A4936, 'Physical Activity Data '!A:B,2,FALSE)</f>
        <v>#N/A</v>
      </c>
      <c r="G4936">
        <f>VLOOKUP(A4936,'Telomere data '!A:B, 2,)</f>
        <v>1.4433784119999999</v>
      </c>
      <c r="H4936">
        <f>VLOOKUP(A4936, 'BMI Data'!A:B,2,FALSE)</f>
        <v>33.06</v>
      </c>
      <c r="I4936" t="e">
        <f>VLOOKUP(A4936, 'Physical Activity Data '!A:E,5,FALSE)</f>
        <v>#N/A</v>
      </c>
      <c r="J4936" t="e">
        <f>VLOOKUP(A4936, 'Physical Activity Data '!A:E,4,FALSE)</f>
        <v>#N/A</v>
      </c>
    </row>
    <row r="4937" spans="1:10" x14ac:dyDescent="0.25">
      <c r="A4937">
        <v>14901</v>
      </c>
      <c r="B4937" s="3">
        <f>VLOOKUP(A4937,'Demo Data'!A:E,2, TRUE)</f>
        <v>2</v>
      </c>
      <c r="C4937" s="3">
        <f>VLOOKUP(A4937,'Demo Data'!A:E,3, TRUE)</f>
        <v>54</v>
      </c>
      <c r="D4937" s="3">
        <f>VLOOKUP(A4937,'Demo Data'!A:E,4, TRUE)</f>
        <v>3</v>
      </c>
      <c r="E4937" s="3">
        <f>VLOOKUP(A4937,'Demo Data'!A:E,5, TRUE)</f>
        <v>3</v>
      </c>
      <c r="F4937">
        <f>VLOOKUP(A4937, 'Physical Activity Data '!A:B,2,FALSE)</f>
        <v>1</v>
      </c>
      <c r="G4937">
        <f>VLOOKUP(A4937,'Telomere data '!A:B, 2,)</f>
        <v>0.82047678000000002</v>
      </c>
      <c r="H4937">
        <f>VLOOKUP(A4937, 'BMI Data'!A:B,2,FALSE)</f>
        <v>21.57</v>
      </c>
      <c r="I4937">
        <f>VLOOKUP(A4937, 'Physical Activity Data '!A:E,5,FALSE)</f>
        <v>3.5</v>
      </c>
      <c r="J4937">
        <f>VLOOKUP(A4937, 'Physical Activity Data '!A:E,4,FALSE)</f>
        <v>60</v>
      </c>
    </row>
    <row r="4938" spans="1:10" x14ac:dyDescent="0.25">
      <c r="A4938">
        <v>14902</v>
      </c>
      <c r="B4938" s="3">
        <f>VLOOKUP(A4938,'Demo Data'!A:E,2, TRUE)</f>
        <v>2</v>
      </c>
      <c r="C4938" s="3">
        <f>VLOOKUP(A4938,'Demo Data'!A:E,3, TRUE)</f>
        <v>30</v>
      </c>
      <c r="D4938" s="3">
        <f>VLOOKUP(A4938,'Demo Data'!A:E,4, TRUE)</f>
        <v>1</v>
      </c>
      <c r="E4938" s="3">
        <f>VLOOKUP(A4938,'Demo Data'!A:E,5, TRUE)</f>
        <v>3</v>
      </c>
      <c r="F4938">
        <f>VLOOKUP(A4938, 'Physical Activity Data '!A:B,2,FALSE)</f>
        <v>1</v>
      </c>
      <c r="G4938">
        <f>VLOOKUP(A4938,'Telomere data '!A:B, 2,)</f>
        <v>1.0937592629999999</v>
      </c>
      <c r="H4938">
        <f>VLOOKUP(A4938, 'BMI Data'!A:B,2,FALSE)</f>
        <v>26.21</v>
      </c>
      <c r="I4938">
        <f>VLOOKUP(A4938, 'Physical Activity Data '!A:E,5,FALSE)</f>
        <v>3</v>
      </c>
      <c r="J4938">
        <f>VLOOKUP(A4938, 'Physical Activity Data '!A:E,4,FALSE)</f>
        <v>30</v>
      </c>
    </row>
    <row r="4939" spans="1:10" x14ac:dyDescent="0.25">
      <c r="A4939">
        <v>14903</v>
      </c>
      <c r="B4939" s="3">
        <f>VLOOKUP(A4939,'Demo Data'!A:E,2, TRUE)</f>
        <v>1</v>
      </c>
      <c r="C4939" s="3">
        <f>VLOOKUP(A4939,'Demo Data'!A:E,3, TRUE)</f>
        <v>72</v>
      </c>
      <c r="D4939" s="3">
        <f>VLOOKUP(A4939,'Demo Data'!A:E,4, TRUE)</f>
        <v>3</v>
      </c>
      <c r="E4939" s="3">
        <f>VLOOKUP(A4939,'Demo Data'!A:E,5, TRUE)</f>
        <v>3</v>
      </c>
      <c r="F4939" t="e">
        <f>VLOOKUP(A4939, 'Physical Activity Data '!A:B,2,FALSE)</f>
        <v>#N/A</v>
      </c>
      <c r="G4939">
        <f>VLOOKUP(A4939,'Telomere data '!A:B, 2,)</f>
        <v>1.1986105629999999</v>
      </c>
      <c r="H4939">
        <f>VLOOKUP(A4939, 'BMI Data'!A:B,2,FALSE)</f>
        <v>24.2</v>
      </c>
      <c r="I4939" t="e">
        <f>VLOOKUP(A4939, 'Physical Activity Data '!A:E,5,FALSE)</f>
        <v>#N/A</v>
      </c>
      <c r="J4939" t="e">
        <f>VLOOKUP(A4939, 'Physical Activity Data '!A:E,4,FALSE)</f>
        <v>#N/A</v>
      </c>
    </row>
    <row r="4940" spans="1:10" x14ac:dyDescent="0.25">
      <c r="A4940">
        <v>14904</v>
      </c>
      <c r="B4940" s="3">
        <f>VLOOKUP(A4940,'Demo Data'!A:E,2, TRUE)</f>
        <v>2</v>
      </c>
      <c r="C4940" s="3">
        <f>VLOOKUP(A4940,'Demo Data'!A:E,3, TRUE)</f>
        <v>14</v>
      </c>
      <c r="D4940" s="3">
        <f>VLOOKUP(A4940,'Demo Data'!A:E,4, TRUE)</f>
        <v>1</v>
      </c>
      <c r="E4940" s="3">
        <f>VLOOKUP(A4940,'Demo Data'!A:E,5, TRUE)</f>
        <v>1</v>
      </c>
      <c r="F4940">
        <f>VLOOKUP(A4940, 'Physical Activity Data '!A:B,2,FALSE)</f>
        <v>2</v>
      </c>
      <c r="G4940" t="e">
        <f>VLOOKUP(A4940,'Telomere data '!A:B, 2,)</f>
        <v>#N/A</v>
      </c>
      <c r="H4940">
        <f>VLOOKUP(A4940, 'BMI Data'!A:B,2,FALSE)</f>
        <v>20.46</v>
      </c>
      <c r="I4940">
        <f>VLOOKUP(A4940, 'Physical Activity Data '!A:E,5,FALSE)</f>
        <v>10</v>
      </c>
      <c r="J4940">
        <f>VLOOKUP(A4940, 'Physical Activity Data '!A:E,4,FALSE)</f>
        <v>20</v>
      </c>
    </row>
    <row r="4941" spans="1:10" x14ac:dyDescent="0.25">
      <c r="A4941">
        <v>14905</v>
      </c>
      <c r="B4941" s="3">
        <f>VLOOKUP(A4941,'Demo Data'!A:E,2, TRUE)</f>
        <v>2</v>
      </c>
      <c r="C4941" s="3">
        <f>VLOOKUP(A4941,'Demo Data'!A:E,3, TRUE)</f>
        <v>13</v>
      </c>
      <c r="D4941" s="3">
        <f>VLOOKUP(A4941,'Demo Data'!A:E,4, TRUE)</f>
        <v>4</v>
      </c>
      <c r="E4941" s="3">
        <f>VLOOKUP(A4941,'Demo Data'!A:E,5, TRUE)</f>
        <v>1</v>
      </c>
      <c r="F4941">
        <f>VLOOKUP(A4941, 'Physical Activity Data '!A:B,2,FALSE)</f>
        <v>1</v>
      </c>
      <c r="G4941" t="e">
        <f>VLOOKUP(A4941,'Telomere data '!A:B, 2,)</f>
        <v>#N/A</v>
      </c>
      <c r="H4941">
        <f>VLOOKUP(A4941, 'BMI Data'!A:B,2,FALSE)</f>
        <v>24.8</v>
      </c>
      <c r="I4941">
        <f>VLOOKUP(A4941, 'Physical Activity Data '!A:E,5,FALSE)</f>
        <v>4</v>
      </c>
      <c r="J4941">
        <f>VLOOKUP(A4941, 'Physical Activity Data '!A:E,4,FALSE)</f>
        <v>120</v>
      </c>
    </row>
    <row r="4942" spans="1:10" x14ac:dyDescent="0.25">
      <c r="A4942">
        <v>14906</v>
      </c>
      <c r="B4942" s="3">
        <f>VLOOKUP(A4942,'Demo Data'!A:E,2, TRUE)</f>
        <v>1</v>
      </c>
      <c r="C4942" s="3">
        <f>VLOOKUP(A4942,'Demo Data'!A:E,3, TRUE)</f>
        <v>0</v>
      </c>
      <c r="D4942" s="3">
        <f>VLOOKUP(A4942,'Demo Data'!A:E,4, TRUE)</f>
        <v>1</v>
      </c>
      <c r="E4942" s="3" t="str">
        <f>VLOOKUP(A4942,'Demo Data'!A:E,5, TRUE)</f>
        <v>NA</v>
      </c>
      <c r="F4942" t="e">
        <f>VLOOKUP(A4942, 'Physical Activity Data '!A:B,2,FALSE)</f>
        <v>#N/A</v>
      </c>
      <c r="G4942" t="e">
        <f>VLOOKUP(A4942,'Telomere data '!A:B, 2,)</f>
        <v>#N/A</v>
      </c>
      <c r="H4942" t="str">
        <f>VLOOKUP(A4942, 'BMI Data'!A:B,2,FALSE)</f>
        <v>NA</v>
      </c>
      <c r="I4942" t="e">
        <f>VLOOKUP(A4942, 'Physical Activity Data '!A:E,5,FALSE)</f>
        <v>#N/A</v>
      </c>
      <c r="J4942" t="e">
        <f>VLOOKUP(A4942, 'Physical Activity Data '!A:E,4,FALSE)</f>
        <v>#N/A</v>
      </c>
    </row>
    <row r="4943" spans="1:10" x14ac:dyDescent="0.25">
      <c r="A4943">
        <v>14907</v>
      </c>
      <c r="B4943" s="3">
        <f>VLOOKUP(A4943,'Demo Data'!A:E,2, TRUE)</f>
        <v>2</v>
      </c>
      <c r="C4943" s="3">
        <f>VLOOKUP(A4943,'Demo Data'!A:E,3, TRUE)</f>
        <v>13</v>
      </c>
      <c r="D4943" s="3">
        <f>VLOOKUP(A4943,'Demo Data'!A:E,4, TRUE)</f>
        <v>2</v>
      </c>
      <c r="E4943" s="3">
        <f>VLOOKUP(A4943,'Demo Data'!A:E,5, TRUE)</f>
        <v>1</v>
      </c>
      <c r="F4943" t="e">
        <f>VLOOKUP(A4943, 'Physical Activity Data '!A:B,2,FALSE)</f>
        <v>#N/A</v>
      </c>
      <c r="G4943" t="e">
        <f>VLOOKUP(A4943,'Telomere data '!A:B, 2,)</f>
        <v>#N/A</v>
      </c>
      <c r="H4943">
        <f>VLOOKUP(A4943, 'BMI Data'!A:B,2,FALSE)</f>
        <v>25.49</v>
      </c>
      <c r="I4943" t="e">
        <f>VLOOKUP(A4943, 'Physical Activity Data '!A:E,5,FALSE)</f>
        <v>#N/A</v>
      </c>
      <c r="J4943" t="e">
        <f>VLOOKUP(A4943, 'Physical Activity Data '!A:E,4,FALSE)</f>
        <v>#N/A</v>
      </c>
    </row>
    <row r="4944" spans="1:10" x14ac:dyDescent="0.25">
      <c r="A4944">
        <v>14908</v>
      </c>
      <c r="B4944" s="3">
        <f>VLOOKUP(A4944,'Demo Data'!A:E,2, TRUE)</f>
        <v>1</v>
      </c>
      <c r="C4944" s="3">
        <f>VLOOKUP(A4944,'Demo Data'!A:E,3, TRUE)</f>
        <v>9</v>
      </c>
      <c r="D4944" s="3">
        <f>VLOOKUP(A4944,'Demo Data'!A:E,4, TRUE)</f>
        <v>2</v>
      </c>
      <c r="E4944" s="3">
        <f>VLOOKUP(A4944,'Demo Data'!A:E,5, TRUE)</f>
        <v>1</v>
      </c>
      <c r="F4944" t="e">
        <f>VLOOKUP(A4944, 'Physical Activity Data '!A:B,2,FALSE)</f>
        <v>#N/A</v>
      </c>
      <c r="G4944" t="e">
        <f>VLOOKUP(A4944,'Telomere data '!A:B, 2,)</f>
        <v>#N/A</v>
      </c>
      <c r="H4944">
        <f>VLOOKUP(A4944, 'BMI Data'!A:B,2,FALSE)</f>
        <v>26.95</v>
      </c>
      <c r="I4944" t="e">
        <f>VLOOKUP(A4944, 'Physical Activity Data '!A:E,5,FALSE)</f>
        <v>#N/A</v>
      </c>
      <c r="J4944" t="e">
        <f>VLOOKUP(A4944, 'Physical Activity Data '!A:E,4,FALSE)</f>
        <v>#N/A</v>
      </c>
    </row>
    <row r="4945" spans="1:10" x14ac:dyDescent="0.25">
      <c r="A4945">
        <v>14909</v>
      </c>
      <c r="B4945" s="3">
        <f>VLOOKUP(A4945,'Demo Data'!A:E,2, TRUE)</f>
        <v>2</v>
      </c>
      <c r="C4945" s="3">
        <f>VLOOKUP(A4945,'Demo Data'!A:E,3, TRUE)</f>
        <v>19</v>
      </c>
      <c r="D4945" s="3">
        <f>VLOOKUP(A4945,'Demo Data'!A:E,4, TRUE)</f>
        <v>4</v>
      </c>
      <c r="E4945" s="3">
        <f>VLOOKUP(A4945,'Demo Data'!A:E,5, TRUE)</f>
        <v>1</v>
      </c>
      <c r="F4945">
        <f>VLOOKUP(A4945, 'Physical Activity Data '!A:B,2,FALSE)</f>
        <v>2</v>
      </c>
      <c r="G4945" t="e">
        <f>VLOOKUP(A4945,'Telomere data '!A:B, 2,)</f>
        <v>#N/A</v>
      </c>
      <c r="H4945">
        <f>VLOOKUP(A4945, 'BMI Data'!A:B,2,FALSE)</f>
        <v>22.8</v>
      </c>
      <c r="I4945">
        <f>VLOOKUP(A4945, 'Physical Activity Data '!A:E,5,FALSE)</f>
        <v>8</v>
      </c>
      <c r="J4945">
        <f>VLOOKUP(A4945, 'Physical Activity Data '!A:E,4,FALSE)</f>
        <v>30</v>
      </c>
    </row>
    <row r="4946" spans="1:10" x14ac:dyDescent="0.25">
      <c r="A4946">
        <v>14910</v>
      </c>
      <c r="B4946" s="3">
        <f>VLOOKUP(A4946,'Demo Data'!A:E,2, TRUE)</f>
        <v>2</v>
      </c>
      <c r="C4946" s="3">
        <f>VLOOKUP(A4946,'Demo Data'!A:E,3, TRUE)</f>
        <v>85</v>
      </c>
      <c r="D4946" s="3">
        <f>VLOOKUP(A4946,'Demo Data'!A:E,4, TRUE)</f>
        <v>3</v>
      </c>
      <c r="E4946" s="3">
        <f>VLOOKUP(A4946,'Demo Data'!A:E,5, TRUE)</f>
        <v>2</v>
      </c>
      <c r="F4946" t="e">
        <f>VLOOKUP(A4946, 'Physical Activity Data '!A:B,2,FALSE)</f>
        <v>#N/A</v>
      </c>
      <c r="G4946">
        <f>VLOOKUP(A4946,'Telomere data '!A:B, 2,)</f>
        <v>0.75946002800000001</v>
      </c>
      <c r="H4946">
        <f>VLOOKUP(A4946, 'BMI Data'!A:B,2,FALSE)</f>
        <v>23.56</v>
      </c>
      <c r="I4946" t="e">
        <f>VLOOKUP(A4946, 'Physical Activity Data '!A:E,5,FALSE)</f>
        <v>#N/A</v>
      </c>
      <c r="J4946" t="e">
        <f>VLOOKUP(A4946, 'Physical Activity Data '!A:E,4,FALSE)</f>
        <v>#N/A</v>
      </c>
    </row>
    <row r="4947" spans="1:10" x14ac:dyDescent="0.25">
      <c r="A4947">
        <v>14911</v>
      </c>
      <c r="B4947" s="3">
        <f>VLOOKUP(A4947,'Demo Data'!A:E,2, TRUE)</f>
        <v>1</v>
      </c>
      <c r="C4947" s="3">
        <f>VLOOKUP(A4947,'Demo Data'!A:E,3, TRUE)</f>
        <v>5</v>
      </c>
      <c r="D4947" s="3">
        <f>VLOOKUP(A4947,'Demo Data'!A:E,4, TRUE)</f>
        <v>1</v>
      </c>
      <c r="E4947" s="3" t="str">
        <f>VLOOKUP(A4947,'Demo Data'!A:E,5, TRUE)</f>
        <v>NA</v>
      </c>
      <c r="F4947" t="e">
        <f>VLOOKUP(A4947, 'Physical Activity Data '!A:B,2,FALSE)</f>
        <v>#N/A</v>
      </c>
      <c r="G4947" t="e">
        <f>VLOOKUP(A4947,'Telomere data '!A:B, 2,)</f>
        <v>#N/A</v>
      </c>
      <c r="H4947">
        <f>VLOOKUP(A4947, 'BMI Data'!A:B,2,FALSE)</f>
        <v>17.37</v>
      </c>
      <c r="I4947" t="e">
        <f>VLOOKUP(A4947, 'Physical Activity Data '!A:E,5,FALSE)</f>
        <v>#N/A</v>
      </c>
      <c r="J4947" t="e">
        <f>VLOOKUP(A4947, 'Physical Activity Data '!A:E,4,FALSE)</f>
        <v>#N/A</v>
      </c>
    </row>
    <row r="4948" spans="1:10" x14ac:dyDescent="0.25">
      <c r="A4948">
        <v>14912</v>
      </c>
      <c r="B4948" s="3">
        <f>VLOOKUP(A4948,'Demo Data'!A:E,2, TRUE)</f>
        <v>2</v>
      </c>
      <c r="C4948" s="3">
        <f>VLOOKUP(A4948,'Demo Data'!A:E,3, TRUE)</f>
        <v>15</v>
      </c>
      <c r="D4948" s="3">
        <f>VLOOKUP(A4948,'Demo Data'!A:E,4, TRUE)</f>
        <v>1</v>
      </c>
      <c r="E4948" s="3">
        <f>VLOOKUP(A4948,'Demo Data'!A:E,5, TRUE)</f>
        <v>1</v>
      </c>
      <c r="F4948">
        <f>VLOOKUP(A4948, 'Physical Activity Data '!A:B,2,FALSE)</f>
        <v>1</v>
      </c>
      <c r="G4948" t="e">
        <f>VLOOKUP(A4948,'Telomere data '!A:B, 2,)</f>
        <v>#N/A</v>
      </c>
      <c r="H4948">
        <f>VLOOKUP(A4948, 'BMI Data'!A:B,2,FALSE)</f>
        <v>21.83</v>
      </c>
      <c r="I4948">
        <f>VLOOKUP(A4948, 'Physical Activity Data '!A:E,5,FALSE)</f>
        <v>4.5</v>
      </c>
      <c r="J4948">
        <f>VLOOKUP(A4948, 'Physical Activity Data '!A:E,4,FALSE)</f>
        <v>120</v>
      </c>
    </row>
    <row r="4949" spans="1:10" x14ac:dyDescent="0.25">
      <c r="A4949">
        <v>14913</v>
      </c>
      <c r="B4949" s="3">
        <f>VLOOKUP(A4949,'Demo Data'!A:E,2, TRUE)</f>
        <v>2</v>
      </c>
      <c r="C4949" s="3">
        <f>VLOOKUP(A4949,'Demo Data'!A:E,3, TRUE)</f>
        <v>0</v>
      </c>
      <c r="D4949" s="3">
        <f>VLOOKUP(A4949,'Demo Data'!A:E,4, TRUE)</f>
        <v>1</v>
      </c>
      <c r="E4949" s="3" t="str">
        <f>VLOOKUP(A4949,'Demo Data'!A:E,5, TRUE)</f>
        <v>NA</v>
      </c>
      <c r="F4949" t="e">
        <f>VLOOKUP(A4949, 'Physical Activity Data '!A:B,2,FALSE)</f>
        <v>#N/A</v>
      </c>
      <c r="G4949" t="e">
        <f>VLOOKUP(A4949,'Telomere data '!A:B, 2,)</f>
        <v>#N/A</v>
      </c>
      <c r="H4949" t="str">
        <f>VLOOKUP(A4949, 'BMI Data'!A:B,2,FALSE)</f>
        <v>NA</v>
      </c>
      <c r="I4949" t="e">
        <f>VLOOKUP(A4949, 'Physical Activity Data '!A:E,5,FALSE)</f>
        <v>#N/A</v>
      </c>
      <c r="J4949" t="e">
        <f>VLOOKUP(A4949, 'Physical Activity Data '!A:E,4,FALSE)</f>
        <v>#N/A</v>
      </c>
    </row>
    <row r="4950" spans="1:10" x14ac:dyDescent="0.25">
      <c r="A4950">
        <v>14914</v>
      </c>
      <c r="B4950" s="3">
        <f>VLOOKUP(A4950,'Demo Data'!A:E,2, TRUE)</f>
        <v>2</v>
      </c>
      <c r="C4950" s="3">
        <f>VLOOKUP(A4950,'Demo Data'!A:E,3, TRUE)</f>
        <v>32</v>
      </c>
      <c r="D4950" s="3">
        <f>VLOOKUP(A4950,'Demo Data'!A:E,4, TRUE)</f>
        <v>4</v>
      </c>
      <c r="E4950" s="3">
        <f>VLOOKUP(A4950,'Demo Data'!A:E,5, TRUE)</f>
        <v>1</v>
      </c>
      <c r="F4950">
        <f>VLOOKUP(A4950, 'Physical Activity Data '!A:B,2,FALSE)</f>
        <v>1</v>
      </c>
      <c r="G4950">
        <f>VLOOKUP(A4950,'Telomere data '!A:B, 2,)</f>
        <v>1.06733144</v>
      </c>
      <c r="H4950">
        <f>VLOOKUP(A4950, 'BMI Data'!A:B,2,FALSE)</f>
        <v>37.369999999999997</v>
      </c>
      <c r="I4950">
        <f>VLOOKUP(A4950, 'Physical Activity Data '!A:E,5,FALSE)</f>
        <v>4.5</v>
      </c>
      <c r="J4950">
        <f>VLOOKUP(A4950, 'Physical Activity Data '!A:E,4,FALSE)</f>
        <v>20</v>
      </c>
    </row>
    <row r="4951" spans="1:10" x14ac:dyDescent="0.25">
      <c r="A4951">
        <v>14915</v>
      </c>
      <c r="B4951" s="3">
        <f>VLOOKUP(A4951,'Demo Data'!A:E,2, TRUE)</f>
        <v>2</v>
      </c>
      <c r="C4951" s="3">
        <f>VLOOKUP(A4951,'Demo Data'!A:E,3, TRUE)</f>
        <v>42</v>
      </c>
      <c r="D4951" s="3">
        <f>VLOOKUP(A4951,'Demo Data'!A:E,4, TRUE)</f>
        <v>3</v>
      </c>
      <c r="E4951" s="3">
        <f>VLOOKUP(A4951,'Demo Data'!A:E,5, TRUE)</f>
        <v>3</v>
      </c>
      <c r="F4951">
        <f>VLOOKUP(A4951, 'Physical Activity Data '!A:B,2,FALSE)</f>
        <v>2</v>
      </c>
      <c r="G4951">
        <f>VLOOKUP(A4951,'Telomere data '!A:B, 2,)</f>
        <v>1.779005859</v>
      </c>
      <c r="H4951">
        <f>VLOOKUP(A4951, 'BMI Data'!A:B,2,FALSE)</f>
        <v>29.82</v>
      </c>
      <c r="I4951">
        <f>VLOOKUP(A4951, 'Physical Activity Data '!A:E,5,FALSE)</f>
        <v>5</v>
      </c>
      <c r="J4951">
        <f>VLOOKUP(A4951, 'Physical Activity Data '!A:E,4,FALSE)</f>
        <v>40</v>
      </c>
    </row>
    <row r="4952" spans="1:10" x14ac:dyDescent="0.25">
      <c r="A4952">
        <v>14916</v>
      </c>
      <c r="B4952" s="3">
        <f>VLOOKUP(A4952,'Demo Data'!A:E,2, TRUE)</f>
        <v>2</v>
      </c>
      <c r="C4952" s="3">
        <f>VLOOKUP(A4952,'Demo Data'!A:E,3, TRUE)</f>
        <v>73</v>
      </c>
      <c r="D4952" s="3">
        <f>VLOOKUP(A4952,'Demo Data'!A:E,4, TRUE)</f>
        <v>3</v>
      </c>
      <c r="E4952" s="3">
        <f>VLOOKUP(A4952,'Demo Data'!A:E,5, TRUE)</f>
        <v>1</v>
      </c>
      <c r="F4952" t="e">
        <f>VLOOKUP(A4952, 'Physical Activity Data '!A:B,2,FALSE)</f>
        <v>#N/A</v>
      </c>
      <c r="G4952">
        <f>VLOOKUP(A4952,'Telomere data '!A:B, 2,)</f>
        <v>0.63672223699999997</v>
      </c>
      <c r="H4952">
        <f>VLOOKUP(A4952, 'BMI Data'!A:B,2,FALSE)</f>
        <v>31.41</v>
      </c>
      <c r="I4952" t="e">
        <f>VLOOKUP(A4952, 'Physical Activity Data '!A:E,5,FALSE)</f>
        <v>#N/A</v>
      </c>
      <c r="J4952" t="e">
        <f>VLOOKUP(A4952, 'Physical Activity Data '!A:E,4,FALSE)</f>
        <v>#N/A</v>
      </c>
    </row>
    <row r="4953" spans="1:10" x14ac:dyDescent="0.25">
      <c r="A4953">
        <v>14917</v>
      </c>
      <c r="B4953" s="3">
        <f>VLOOKUP(A4953,'Demo Data'!A:E,2, TRUE)</f>
        <v>1</v>
      </c>
      <c r="C4953" s="3">
        <f>VLOOKUP(A4953,'Demo Data'!A:E,3, TRUE)</f>
        <v>61</v>
      </c>
      <c r="D4953" s="3">
        <f>VLOOKUP(A4953,'Demo Data'!A:E,4, TRUE)</f>
        <v>1</v>
      </c>
      <c r="E4953" s="3">
        <f>VLOOKUP(A4953,'Demo Data'!A:E,5, TRUE)</f>
        <v>1</v>
      </c>
      <c r="F4953">
        <f>VLOOKUP(A4953, 'Physical Activity Data '!A:B,2,FALSE)</f>
        <v>1</v>
      </c>
      <c r="G4953">
        <f>VLOOKUP(A4953,'Telomere data '!A:B, 2,)</f>
        <v>0.87016596199999996</v>
      </c>
      <c r="H4953">
        <f>VLOOKUP(A4953, 'BMI Data'!A:B,2,FALSE)</f>
        <v>24.49</v>
      </c>
      <c r="I4953">
        <f>VLOOKUP(A4953, 'Physical Activity Data '!A:E,5,FALSE)</f>
        <v>6</v>
      </c>
      <c r="J4953">
        <f>VLOOKUP(A4953, 'Physical Activity Data '!A:E,4,FALSE)</f>
        <v>30</v>
      </c>
    </row>
    <row r="4954" spans="1:10" x14ac:dyDescent="0.25">
      <c r="A4954">
        <v>14918</v>
      </c>
      <c r="B4954" s="3">
        <f>VLOOKUP(A4954,'Demo Data'!A:E,2, TRUE)</f>
        <v>1</v>
      </c>
      <c r="C4954" s="3">
        <f>VLOOKUP(A4954,'Demo Data'!A:E,3, TRUE)</f>
        <v>79</v>
      </c>
      <c r="D4954" s="3">
        <f>VLOOKUP(A4954,'Demo Data'!A:E,4, TRUE)</f>
        <v>3</v>
      </c>
      <c r="E4954" s="3">
        <f>VLOOKUP(A4954,'Demo Data'!A:E,5, TRUE)</f>
        <v>1</v>
      </c>
      <c r="F4954" t="e">
        <f>VLOOKUP(A4954, 'Physical Activity Data '!A:B,2,FALSE)</f>
        <v>#N/A</v>
      </c>
      <c r="G4954">
        <f>VLOOKUP(A4954,'Telomere data '!A:B, 2,)</f>
        <v>0.704321486</v>
      </c>
      <c r="H4954">
        <f>VLOOKUP(A4954, 'BMI Data'!A:B,2,FALSE)</f>
        <v>20.25</v>
      </c>
      <c r="I4954" t="e">
        <f>VLOOKUP(A4954, 'Physical Activity Data '!A:E,5,FALSE)</f>
        <v>#N/A</v>
      </c>
      <c r="J4954" t="e">
        <f>VLOOKUP(A4954, 'Physical Activity Data '!A:E,4,FALSE)</f>
        <v>#N/A</v>
      </c>
    </row>
    <row r="4955" spans="1:10" x14ac:dyDescent="0.25">
      <c r="A4955">
        <v>14919</v>
      </c>
      <c r="B4955" s="3">
        <f>VLOOKUP(A4955,'Demo Data'!A:E,2, TRUE)</f>
        <v>2</v>
      </c>
      <c r="C4955" s="3">
        <f>VLOOKUP(A4955,'Demo Data'!A:E,3, TRUE)</f>
        <v>16</v>
      </c>
      <c r="D4955" s="3">
        <f>VLOOKUP(A4955,'Demo Data'!A:E,4, TRUE)</f>
        <v>4</v>
      </c>
      <c r="E4955" s="3">
        <f>VLOOKUP(A4955,'Demo Data'!A:E,5, TRUE)</f>
        <v>1</v>
      </c>
      <c r="F4955" t="e">
        <f>VLOOKUP(A4955, 'Physical Activity Data '!A:B,2,FALSE)</f>
        <v>#N/A</v>
      </c>
      <c r="G4955" t="e">
        <f>VLOOKUP(A4955,'Telomere data '!A:B, 2,)</f>
        <v>#N/A</v>
      </c>
      <c r="H4955">
        <f>VLOOKUP(A4955, 'BMI Data'!A:B,2,FALSE)</f>
        <v>21.92</v>
      </c>
      <c r="I4955" t="e">
        <f>VLOOKUP(A4955, 'Physical Activity Data '!A:E,5,FALSE)</f>
        <v>#N/A</v>
      </c>
      <c r="J4955" t="e">
        <f>VLOOKUP(A4955, 'Physical Activity Data '!A:E,4,FALSE)</f>
        <v>#N/A</v>
      </c>
    </row>
    <row r="4956" spans="1:10" x14ac:dyDescent="0.25">
      <c r="A4956">
        <v>14920</v>
      </c>
      <c r="B4956" s="3">
        <f>VLOOKUP(A4956,'Demo Data'!A:E,2, TRUE)</f>
        <v>2</v>
      </c>
      <c r="C4956" s="3">
        <f>VLOOKUP(A4956,'Demo Data'!A:E,3, TRUE)</f>
        <v>19</v>
      </c>
      <c r="D4956" s="3">
        <f>VLOOKUP(A4956,'Demo Data'!A:E,4, TRUE)</f>
        <v>4</v>
      </c>
      <c r="E4956" s="3">
        <f>VLOOKUP(A4956,'Demo Data'!A:E,5, TRUE)</f>
        <v>2</v>
      </c>
      <c r="F4956" t="e">
        <f>VLOOKUP(A4956, 'Physical Activity Data '!A:B,2,FALSE)</f>
        <v>#N/A</v>
      </c>
      <c r="G4956" t="e">
        <f>VLOOKUP(A4956,'Telomere data '!A:B, 2,)</f>
        <v>#N/A</v>
      </c>
      <c r="H4956">
        <f>VLOOKUP(A4956, 'BMI Data'!A:B,2,FALSE)</f>
        <v>20.38</v>
      </c>
      <c r="I4956" t="e">
        <f>VLOOKUP(A4956, 'Physical Activity Data '!A:E,5,FALSE)</f>
        <v>#N/A</v>
      </c>
      <c r="J4956" t="e">
        <f>VLOOKUP(A4956, 'Physical Activity Data '!A:E,4,FALSE)</f>
        <v>#N/A</v>
      </c>
    </row>
    <row r="4957" spans="1:10" x14ac:dyDescent="0.25">
      <c r="A4957">
        <v>14921</v>
      </c>
      <c r="B4957" s="3">
        <f>VLOOKUP(A4957,'Demo Data'!A:E,2, TRUE)</f>
        <v>1</v>
      </c>
      <c r="C4957" s="3">
        <f>VLOOKUP(A4957,'Demo Data'!A:E,3, TRUE)</f>
        <v>60</v>
      </c>
      <c r="D4957" s="3">
        <f>VLOOKUP(A4957,'Demo Data'!A:E,4, TRUE)</f>
        <v>4</v>
      </c>
      <c r="E4957" s="3">
        <f>VLOOKUP(A4957,'Demo Data'!A:E,5, TRUE)</f>
        <v>1</v>
      </c>
      <c r="F4957">
        <f>VLOOKUP(A4957, 'Physical Activity Data '!A:B,2,FALSE)</f>
        <v>1</v>
      </c>
      <c r="G4957">
        <f>VLOOKUP(A4957,'Telomere data '!A:B, 2,)</f>
        <v>0.68674798699999995</v>
      </c>
      <c r="H4957">
        <f>VLOOKUP(A4957, 'BMI Data'!A:B,2,FALSE)</f>
        <v>20.16</v>
      </c>
      <c r="I4957">
        <f>VLOOKUP(A4957, 'Physical Activity Data '!A:E,5,FALSE)</f>
        <v>3.5</v>
      </c>
      <c r="J4957">
        <f>VLOOKUP(A4957, 'Physical Activity Data '!A:E,4,FALSE)</f>
        <v>40</v>
      </c>
    </row>
    <row r="4958" spans="1:10" x14ac:dyDescent="0.25">
      <c r="A4958">
        <v>14922</v>
      </c>
      <c r="B4958" s="3">
        <f>VLOOKUP(A4958,'Demo Data'!A:E,2, TRUE)</f>
        <v>2</v>
      </c>
      <c r="C4958" s="3">
        <f>VLOOKUP(A4958,'Demo Data'!A:E,3, TRUE)</f>
        <v>3</v>
      </c>
      <c r="D4958" s="3">
        <f>VLOOKUP(A4958,'Demo Data'!A:E,4, TRUE)</f>
        <v>3</v>
      </c>
      <c r="E4958" s="3" t="str">
        <f>VLOOKUP(A4958,'Demo Data'!A:E,5, TRUE)</f>
        <v>NA</v>
      </c>
      <c r="F4958" t="e">
        <f>VLOOKUP(A4958, 'Physical Activity Data '!A:B,2,FALSE)</f>
        <v>#N/A</v>
      </c>
      <c r="G4958" t="e">
        <f>VLOOKUP(A4958,'Telomere data '!A:B, 2,)</f>
        <v>#N/A</v>
      </c>
      <c r="H4958">
        <f>VLOOKUP(A4958, 'BMI Data'!A:B,2,FALSE)</f>
        <v>16.77</v>
      </c>
      <c r="I4958" t="e">
        <f>VLOOKUP(A4958, 'Physical Activity Data '!A:E,5,FALSE)</f>
        <v>#N/A</v>
      </c>
      <c r="J4958" t="e">
        <f>VLOOKUP(A4958, 'Physical Activity Data '!A:E,4,FALSE)</f>
        <v>#N/A</v>
      </c>
    </row>
    <row r="4959" spans="1:10" x14ac:dyDescent="0.25">
      <c r="A4959">
        <v>14923</v>
      </c>
      <c r="B4959" s="3">
        <f>VLOOKUP(A4959,'Demo Data'!A:E,2, TRUE)</f>
        <v>2</v>
      </c>
      <c r="C4959" s="3">
        <f>VLOOKUP(A4959,'Demo Data'!A:E,3, TRUE)</f>
        <v>37</v>
      </c>
      <c r="D4959" s="3">
        <f>VLOOKUP(A4959,'Demo Data'!A:E,4, TRUE)</f>
        <v>3</v>
      </c>
      <c r="E4959" s="3">
        <f>VLOOKUP(A4959,'Demo Data'!A:E,5, TRUE)</f>
        <v>2</v>
      </c>
      <c r="F4959">
        <f>VLOOKUP(A4959, 'Physical Activity Data '!A:B,2,FALSE)</f>
        <v>2</v>
      </c>
      <c r="G4959">
        <f>VLOOKUP(A4959,'Telomere data '!A:B, 2,)</f>
        <v>1.239442191</v>
      </c>
      <c r="H4959">
        <f>VLOOKUP(A4959, 'BMI Data'!A:B,2,FALSE)</f>
        <v>23.4</v>
      </c>
      <c r="I4959">
        <f>VLOOKUP(A4959, 'Physical Activity Data '!A:E,5,FALSE)</f>
        <v>8</v>
      </c>
      <c r="J4959">
        <f>VLOOKUP(A4959, 'Physical Activity Data '!A:E,4,FALSE)</f>
        <v>90</v>
      </c>
    </row>
    <row r="4960" spans="1:10" x14ac:dyDescent="0.25">
      <c r="A4960">
        <v>14924</v>
      </c>
      <c r="B4960" s="3">
        <f>VLOOKUP(A4960,'Demo Data'!A:E,2, TRUE)</f>
        <v>1</v>
      </c>
      <c r="C4960" s="3">
        <f>VLOOKUP(A4960,'Demo Data'!A:E,3, TRUE)</f>
        <v>12</v>
      </c>
      <c r="D4960" s="3">
        <f>VLOOKUP(A4960,'Demo Data'!A:E,4, TRUE)</f>
        <v>4</v>
      </c>
      <c r="E4960" s="3">
        <f>VLOOKUP(A4960,'Demo Data'!A:E,5, TRUE)</f>
        <v>1</v>
      </c>
      <c r="F4960">
        <f>VLOOKUP(A4960, 'Physical Activity Data '!A:B,2,FALSE)</f>
        <v>1</v>
      </c>
      <c r="G4960" t="e">
        <f>VLOOKUP(A4960,'Telomere data '!A:B, 2,)</f>
        <v>#N/A</v>
      </c>
      <c r="H4960">
        <f>VLOOKUP(A4960, 'BMI Data'!A:B,2,FALSE)</f>
        <v>20.48</v>
      </c>
      <c r="I4960">
        <f>VLOOKUP(A4960, 'Physical Activity Data '!A:E,5,FALSE)</f>
        <v>6</v>
      </c>
      <c r="J4960">
        <f>VLOOKUP(A4960, 'Physical Activity Data '!A:E,4,FALSE)</f>
        <v>15</v>
      </c>
    </row>
    <row r="4961" spans="1:10" x14ac:dyDescent="0.25">
      <c r="A4961">
        <v>14925</v>
      </c>
      <c r="B4961" s="3">
        <f>VLOOKUP(A4961,'Demo Data'!A:E,2, TRUE)</f>
        <v>1</v>
      </c>
      <c r="C4961" s="3">
        <f>VLOOKUP(A4961,'Demo Data'!A:E,3, TRUE)</f>
        <v>34</v>
      </c>
      <c r="D4961" s="3">
        <f>VLOOKUP(A4961,'Demo Data'!A:E,4, TRUE)</f>
        <v>3</v>
      </c>
      <c r="E4961" s="3">
        <f>VLOOKUP(A4961,'Demo Data'!A:E,5, TRUE)</f>
        <v>1</v>
      </c>
      <c r="F4961">
        <f>VLOOKUP(A4961, 'Physical Activity Data '!A:B,2,FALSE)</f>
        <v>1</v>
      </c>
      <c r="G4961" t="e">
        <f>VLOOKUP(A4961,'Telomere data '!A:B, 2,)</f>
        <v>#N/A</v>
      </c>
      <c r="H4961">
        <f>VLOOKUP(A4961, 'BMI Data'!A:B,2,FALSE)</f>
        <v>26.7</v>
      </c>
      <c r="I4961">
        <f>VLOOKUP(A4961, 'Physical Activity Data '!A:E,5,FALSE)</f>
        <v>4</v>
      </c>
      <c r="J4961">
        <f>VLOOKUP(A4961, 'Physical Activity Data '!A:E,4,FALSE)</f>
        <v>120</v>
      </c>
    </row>
    <row r="4962" spans="1:10" x14ac:dyDescent="0.25">
      <c r="A4962">
        <v>14926</v>
      </c>
      <c r="B4962" s="3">
        <f>VLOOKUP(A4962,'Demo Data'!A:E,2, TRUE)</f>
        <v>2</v>
      </c>
      <c r="C4962" s="3">
        <f>VLOOKUP(A4962,'Demo Data'!A:E,3, TRUE)</f>
        <v>15</v>
      </c>
      <c r="D4962" s="3">
        <f>VLOOKUP(A4962,'Demo Data'!A:E,4, TRUE)</f>
        <v>1</v>
      </c>
      <c r="E4962" s="3">
        <f>VLOOKUP(A4962,'Demo Data'!A:E,5, TRUE)</f>
        <v>1</v>
      </c>
      <c r="F4962" t="e">
        <f>VLOOKUP(A4962, 'Physical Activity Data '!A:B,2,FALSE)</f>
        <v>#N/A</v>
      </c>
      <c r="G4962" t="e">
        <f>VLOOKUP(A4962,'Telomere data '!A:B, 2,)</f>
        <v>#N/A</v>
      </c>
      <c r="H4962">
        <f>VLOOKUP(A4962, 'BMI Data'!A:B,2,FALSE)</f>
        <v>29.66</v>
      </c>
      <c r="I4962" t="e">
        <f>VLOOKUP(A4962, 'Physical Activity Data '!A:E,5,FALSE)</f>
        <v>#N/A</v>
      </c>
      <c r="J4962" t="e">
        <f>VLOOKUP(A4962, 'Physical Activity Data '!A:E,4,FALSE)</f>
        <v>#N/A</v>
      </c>
    </row>
    <row r="4963" spans="1:10" x14ac:dyDescent="0.25">
      <c r="A4963">
        <v>14927</v>
      </c>
      <c r="B4963" s="3">
        <f>VLOOKUP(A4963,'Demo Data'!A:E,2, TRUE)</f>
        <v>1</v>
      </c>
      <c r="C4963" s="3">
        <f>VLOOKUP(A4963,'Demo Data'!A:E,3, TRUE)</f>
        <v>1</v>
      </c>
      <c r="D4963" s="3">
        <f>VLOOKUP(A4963,'Demo Data'!A:E,4, TRUE)</f>
        <v>5</v>
      </c>
      <c r="E4963" s="3" t="str">
        <f>VLOOKUP(A4963,'Demo Data'!A:E,5, TRUE)</f>
        <v>NA</v>
      </c>
      <c r="F4963" t="e">
        <f>VLOOKUP(A4963, 'Physical Activity Data '!A:B,2,FALSE)</f>
        <v>#N/A</v>
      </c>
      <c r="G4963" t="e">
        <f>VLOOKUP(A4963,'Telomere data '!A:B, 2,)</f>
        <v>#N/A</v>
      </c>
      <c r="H4963" t="str">
        <f>VLOOKUP(A4963, 'BMI Data'!A:B,2,FALSE)</f>
        <v>NA</v>
      </c>
      <c r="I4963" t="e">
        <f>VLOOKUP(A4963, 'Physical Activity Data '!A:E,5,FALSE)</f>
        <v>#N/A</v>
      </c>
      <c r="J4963" t="e">
        <f>VLOOKUP(A4963, 'Physical Activity Data '!A:E,4,FALSE)</f>
        <v>#N/A</v>
      </c>
    </row>
    <row r="4964" spans="1:10" x14ac:dyDescent="0.25">
      <c r="A4964">
        <v>14928</v>
      </c>
      <c r="B4964" s="3">
        <f>VLOOKUP(A4964,'Demo Data'!A:E,2, TRUE)</f>
        <v>1</v>
      </c>
      <c r="C4964" s="3">
        <f>VLOOKUP(A4964,'Demo Data'!A:E,3, TRUE)</f>
        <v>16</v>
      </c>
      <c r="D4964" s="3">
        <f>VLOOKUP(A4964,'Demo Data'!A:E,4, TRUE)</f>
        <v>3</v>
      </c>
      <c r="E4964" s="3">
        <f>VLOOKUP(A4964,'Demo Data'!A:E,5, TRUE)</f>
        <v>1</v>
      </c>
      <c r="F4964">
        <f>VLOOKUP(A4964, 'Physical Activity Data '!A:B,2,FALSE)</f>
        <v>1</v>
      </c>
      <c r="G4964" t="e">
        <f>VLOOKUP(A4964,'Telomere data '!A:B, 2,)</f>
        <v>#N/A</v>
      </c>
      <c r="H4964">
        <f>VLOOKUP(A4964, 'BMI Data'!A:B,2,FALSE)</f>
        <v>20.440000000000001</v>
      </c>
      <c r="I4964">
        <f>VLOOKUP(A4964, 'Physical Activity Data '!A:E,5,FALSE)</f>
        <v>3.5</v>
      </c>
      <c r="J4964">
        <f>VLOOKUP(A4964, 'Physical Activity Data '!A:E,4,FALSE)</f>
        <v>10</v>
      </c>
    </row>
    <row r="4965" spans="1:10" x14ac:dyDescent="0.25">
      <c r="A4965">
        <v>14929</v>
      </c>
      <c r="B4965" s="3">
        <f>VLOOKUP(A4965,'Demo Data'!A:E,2, TRUE)</f>
        <v>2</v>
      </c>
      <c r="C4965" s="3">
        <f>VLOOKUP(A4965,'Demo Data'!A:E,3, TRUE)</f>
        <v>7</v>
      </c>
      <c r="D4965" s="3">
        <f>VLOOKUP(A4965,'Demo Data'!A:E,4, TRUE)</f>
        <v>4</v>
      </c>
      <c r="E4965" s="3">
        <f>VLOOKUP(A4965,'Demo Data'!A:E,5, TRUE)</f>
        <v>1</v>
      </c>
      <c r="F4965" t="e">
        <f>VLOOKUP(A4965, 'Physical Activity Data '!A:B,2,FALSE)</f>
        <v>#N/A</v>
      </c>
      <c r="G4965" t="e">
        <f>VLOOKUP(A4965,'Telomere data '!A:B, 2,)</f>
        <v>#N/A</v>
      </c>
      <c r="H4965">
        <f>VLOOKUP(A4965, 'BMI Data'!A:B,2,FALSE)</f>
        <v>17.940000000000001</v>
      </c>
      <c r="I4965" t="e">
        <f>VLOOKUP(A4965, 'Physical Activity Data '!A:E,5,FALSE)</f>
        <v>#N/A</v>
      </c>
      <c r="J4965" t="e">
        <f>VLOOKUP(A4965, 'Physical Activity Data '!A:E,4,FALSE)</f>
        <v>#N/A</v>
      </c>
    </row>
    <row r="4966" spans="1:10" x14ac:dyDescent="0.25">
      <c r="A4966">
        <v>14930</v>
      </c>
      <c r="B4966" s="3">
        <f>VLOOKUP(A4966,'Demo Data'!A:E,2, TRUE)</f>
        <v>2</v>
      </c>
      <c r="C4966" s="3">
        <f>VLOOKUP(A4966,'Demo Data'!A:E,3, TRUE)</f>
        <v>5</v>
      </c>
      <c r="D4966" s="3">
        <f>VLOOKUP(A4966,'Demo Data'!A:E,4, TRUE)</f>
        <v>1</v>
      </c>
      <c r="E4966" s="3" t="str">
        <f>VLOOKUP(A4966,'Demo Data'!A:E,5, TRUE)</f>
        <v>NA</v>
      </c>
      <c r="F4966" t="e">
        <f>VLOOKUP(A4966, 'Physical Activity Data '!A:B,2,FALSE)</f>
        <v>#N/A</v>
      </c>
      <c r="G4966" t="e">
        <f>VLOOKUP(A4966,'Telomere data '!A:B, 2,)</f>
        <v>#N/A</v>
      </c>
      <c r="H4966">
        <f>VLOOKUP(A4966, 'BMI Data'!A:B,2,FALSE)</f>
        <v>14.87</v>
      </c>
      <c r="I4966" t="e">
        <f>VLOOKUP(A4966, 'Physical Activity Data '!A:E,5,FALSE)</f>
        <v>#N/A</v>
      </c>
      <c r="J4966" t="e">
        <f>VLOOKUP(A4966, 'Physical Activity Data '!A:E,4,FALSE)</f>
        <v>#N/A</v>
      </c>
    </row>
    <row r="4967" spans="1:10" x14ac:dyDescent="0.25">
      <c r="A4967">
        <v>14931</v>
      </c>
      <c r="B4967" s="3">
        <f>VLOOKUP(A4967,'Demo Data'!A:E,2, TRUE)</f>
        <v>1</v>
      </c>
      <c r="C4967" s="3">
        <f>VLOOKUP(A4967,'Demo Data'!A:E,3, TRUE)</f>
        <v>9</v>
      </c>
      <c r="D4967" s="3">
        <f>VLOOKUP(A4967,'Demo Data'!A:E,4, TRUE)</f>
        <v>1</v>
      </c>
      <c r="E4967" s="3">
        <f>VLOOKUP(A4967,'Demo Data'!A:E,5, TRUE)</f>
        <v>1</v>
      </c>
      <c r="F4967" t="e">
        <f>VLOOKUP(A4967, 'Physical Activity Data '!A:B,2,FALSE)</f>
        <v>#N/A</v>
      </c>
      <c r="G4967" t="e">
        <f>VLOOKUP(A4967,'Telomere data '!A:B, 2,)</f>
        <v>#N/A</v>
      </c>
      <c r="H4967">
        <f>VLOOKUP(A4967, 'BMI Data'!A:B,2,FALSE)</f>
        <v>29.43</v>
      </c>
      <c r="I4967" t="e">
        <f>VLOOKUP(A4967, 'Physical Activity Data '!A:E,5,FALSE)</f>
        <v>#N/A</v>
      </c>
      <c r="J4967" t="e">
        <f>VLOOKUP(A4967, 'Physical Activity Data '!A:E,4,FALSE)</f>
        <v>#N/A</v>
      </c>
    </row>
    <row r="4968" spans="1:10" x14ac:dyDescent="0.25">
      <c r="A4968">
        <v>14932</v>
      </c>
      <c r="B4968" s="3">
        <f>VLOOKUP(A4968,'Demo Data'!A:E,2, TRUE)</f>
        <v>2</v>
      </c>
      <c r="C4968" s="3">
        <f>VLOOKUP(A4968,'Demo Data'!A:E,3, TRUE)</f>
        <v>37</v>
      </c>
      <c r="D4968" s="3">
        <f>VLOOKUP(A4968,'Demo Data'!A:E,4, TRUE)</f>
        <v>3</v>
      </c>
      <c r="E4968" s="3">
        <f>VLOOKUP(A4968,'Demo Data'!A:E,5, TRUE)</f>
        <v>3</v>
      </c>
      <c r="F4968">
        <f>VLOOKUP(A4968, 'Physical Activity Data '!A:B,2,FALSE)</f>
        <v>1</v>
      </c>
      <c r="G4968">
        <f>VLOOKUP(A4968,'Telomere data '!A:B, 2,)</f>
        <v>1.511680261</v>
      </c>
      <c r="H4968">
        <f>VLOOKUP(A4968, 'BMI Data'!A:B,2,FALSE)</f>
        <v>29.72</v>
      </c>
      <c r="I4968">
        <f>VLOOKUP(A4968, 'Physical Activity Data '!A:E,5,FALSE)</f>
        <v>3.5</v>
      </c>
      <c r="J4968">
        <f>VLOOKUP(A4968, 'Physical Activity Data '!A:E,4,FALSE)</f>
        <v>30</v>
      </c>
    </row>
    <row r="4969" spans="1:10" x14ac:dyDescent="0.25">
      <c r="A4969">
        <v>14933</v>
      </c>
      <c r="B4969" s="3">
        <f>VLOOKUP(A4969,'Demo Data'!A:E,2, TRUE)</f>
        <v>1</v>
      </c>
      <c r="C4969" s="3">
        <f>VLOOKUP(A4969,'Demo Data'!A:E,3, TRUE)</f>
        <v>2</v>
      </c>
      <c r="D4969" s="3">
        <f>VLOOKUP(A4969,'Demo Data'!A:E,4, TRUE)</f>
        <v>4</v>
      </c>
      <c r="E4969" s="3" t="str">
        <f>VLOOKUP(A4969,'Demo Data'!A:E,5, TRUE)</f>
        <v>NA</v>
      </c>
      <c r="F4969" t="e">
        <f>VLOOKUP(A4969, 'Physical Activity Data '!A:B,2,FALSE)</f>
        <v>#N/A</v>
      </c>
      <c r="G4969" t="e">
        <f>VLOOKUP(A4969,'Telomere data '!A:B, 2,)</f>
        <v>#N/A</v>
      </c>
      <c r="H4969">
        <f>VLOOKUP(A4969, 'BMI Data'!A:B,2,FALSE)</f>
        <v>15.66</v>
      </c>
      <c r="I4969" t="e">
        <f>VLOOKUP(A4969, 'Physical Activity Data '!A:E,5,FALSE)</f>
        <v>#N/A</v>
      </c>
      <c r="J4969" t="e">
        <f>VLOOKUP(A4969, 'Physical Activity Data '!A:E,4,FALSE)</f>
        <v>#N/A</v>
      </c>
    </row>
    <row r="4970" spans="1:10" x14ac:dyDescent="0.25">
      <c r="A4970">
        <v>14934</v>
      </c>
      <c r="B4970" s="3">
        <f>VLOOKUP(A4970,'Demo Data'!A:E,2, TRUE)</f>
        <v>2</v>
      </c>
      <c r="C4970" s="3">
        <f>VLOOKUP(A4970,'Demo Data'!A:E,3, TRUE)</f>
        <v>18</v>
      </c>
      <c r="D4970" s="3">
        <f>VLOOKUP(A4970,'Demo Data'!A:E,4, TRUE)</f>
        <v>1</v>
      </c>
      <c r="E4970" s="3">
        <f>VLOOKUP(A4970,'Demo Data'!A:E,5, TRUE)</f>
        <v>1</v>
      </c>
      <c r="F4970">
        <f>VLOOKUP(A4970, 'Physical Activity Data '!A:B,2,FALSE)</f>
        <v>2</v>
      </c>
      <c r="G4970" t="e">
        <f>VLOOKUP(A4970,'Telomere data '!A:B, 2,)</f>
        <v>#N/A</v>
      </c>
      <c r="H4970">
        <f>VLOOKUP(A4970, 'BMI Data'!A:B,2,FALSE)</f>
        <v>21.48</v>
      </c>
      <c r="I4970">
        <f>VLOOKUP(A4970, 'Physical Activity Data '!A:E,5,FALSE)</f>
        <v>7</v>
      </c>
      <c r="J4970">
        <f>VLOOKUP(A4970, 'Physical Activity Data '!A:E,4,FALSE)</f>
        <v>300</v>
      </c>
    </row>
    <row r="4971" spans="1:10" x14ac:dyDescent="0.25">
      <c r="A4971">
        <v>14935</v>
      </c>
      <c r="B4971" s="3">
        <f>VLOOKUP(A4971,'Demo Data'!A:E,2, TRUE)</f>
        <v>2</v>
      </c>
      <c r="C4971" s="3">
        <f>VLOOKUP(A4971,'Demo Data'!A:E,3, TRUE)</f>
        <v>3</v>
      </c>
      <c r="D4971" s="3">
        <f>VLOOKUP(A4971,'Demo Data'!A:E,4, TRUE)</f>
        <v>3</v>
      </c>
      <c r="E4971" s="3" t="str">
        <f>VLOOKUP(A4971,'Demo Data'!A:E,5, TRUE)</f>
        <v>NA</v>
      </c>
      <c r="F4971" t="e">
        <f>VLOOKUP(A4971, 'Physical Activity Data '!A:B,2,FALSE)</f>
        <v>#N/A</v>
      </c>
      <c r="G4971" t="e">
        <f>VLOOKUP(A4971,'Telomere data '!A:B, 2,)</f>
        <v>#N/A</v>
      </c>
      <c r="H4971">
        <f>VLOOKUP(A4971, 'BMI Data'!A:B,2,FALSE)</f>
        <v>18.28</v>
      </c>
      <c r="I4971" t="e">
        <f>VLOOKUP(A4971, 'Physical Activity Data '!A:E,5,FALSE)</f>
        <v>#N/A</v>
      </c>
      <c r="J4971" t="e">
        <f>VLOOKUP(A4971, 'Physical Activity Data '!A:E,4,FALSE)</f>
        <v>#N/A</v>
      </c>
    </row>
    <row r="4972" spans="1:10" x14ac:dyDescent="0.25">
      <c r="A4972">
        <v>14936</v>
      </c>
      <c r="B4972" s="3">
        <f>VLOOKUP(A4972,'Demo Data'!A:E,2, TRUE)</f>
        <v>1</v>
      </c>
      <c r="C4972" s="3">
        <f>VLOOKUP(A4972,'Demo Data'!A:E,3, TRUE)</f>
        <v>42</v>
      </c>
      <c r="D4972" s="3">
        <f>VLOOKUP(A4972,'Demo Data'!A:E,4, TRUE)</f>
        <v>4</v>
      </c>
      <c r="E4972" s="3">
        <f>VLOOKUP(A4972,'Demo Data'!A:E,5, TRUE)</f>
        <v>2</v>
      </c>
      <c r="F4972">
        <f>VLOOKUP(A4972, 'Physical Activity Data '!A:B,2,FALSE)</f>
        <v>1</v>
      </c>
      <c r="G4972" t="e">
        <f>VLOOKUP(A4972,'Telomere data '!A:B, 2,)</f>
        <v>#N/A</v>
      </c>
      <c r="H4972">
        <f>VLOOKUP(A4972, 'BMI Data'!A:B,2,FALSE)</f>
        <v>21.81</v>
      </c>
      <c r="I4972">
        <f>VLOOKUP(A4972, 'Physical Activity Data '!A:E,5,FALSE)</f>
        <v>6</v>
      </c>
      <c r="J4972">
        <f>VLOOKUP(A4972, 'Physical Activity Data '!A:E,4,FALSE)</f>
        <v>120</v>
      </c>
    </row>
    <row r="4973" spans="1:10" x14ac:dyDescent="0.25">
      <c r="A4973">
        <v>14937</v>
      </c>
      <c r="B4973" s="3">
        <f>VLOOKUP(A4973,'Demo Data'!A:E,2, TRUE)</f>
        <v>2</v>
      </c>
      <c r="C4973" s="3">
        <f>VLOOKUP(A4973,'Demo Data'!A:E,3, TRUE)</f>
        <v>5</v>
      </c>
      <c r="D4973" s="3">
        <f>VLOOKUP(A4973,'Demo Data'!A:E,4, TRUE)</f>
        <v>1</v>
      </c>
      <c r="E4973" s="3" t="str">
        <f>VLOOKUP(A4973,'Demo Data'!A:E,5, TRUE)</f>
        <v>NA</v>
      </c>
      <c r="F4973" t="e">
        <f>VLOOKUP(A4973, 'Physical Activity Data '!A:B,2,FALSE)</f>
        <v>#N/A</v>
      </c>
      <c r="G4973" t="e">
        <f>VLOOKUP(A4973,'Telomere data '!A:B, 2,)</f>
        <v>#N/A</v>
      </c>
      <c r="H4973">
        <f>VLOOKUP(A4973, 'BMI Data'!A:B,2,FALSE)</f>
        <v>16.489999999999998</v>
      </c>
      <c r="I4973" t="e">
        <f>VLOOKUP(A4973, 'Physical Activity Data '!A:E,5,FALSE)</f>
        <v>#N/A</v>
      </c>
      <c r="J4973" t="e">
        <f>VLOOKUP(A4973, 'Physical Activity Data '!A:E,4,FALSE)</f>
        <v>#N/A</v>
      </c>
    </row>
    <row r="4974" spans="1:10" x14ac:dyDescent="0.25">
      <c r="A4974">
        <v>14938</v>
      </c>
      <c r="B4974" s="3">
        <f>VLOOKUP(A4974,'Demo Data'!A:E,2, TRUE)</f>
        <v>2</v>
      </c>
      <c r="C4974" s="3">
        <f>VLOOKUP(A4974,'Demo Data'!A:E,3, TRUE)</f>
        <v>9</v>
      </c>
      <c r="D4974" s="3">
        <f>VLOOKUP(A4974,'Demo Data'!A:E,4, TRUE)</f>
        <v>3</v>
      </c>
      <c r="E4974" s="3">
        <f>VLOOKUP(A4974,'Demo Data'!A:E,5, TRUE)</f>
        <v>1</v>
      </c>
      <c r="F4974" t="e">
        <f>VLOOKUP(A4974, 'Physical Activity Data '!A:B,2,FALSE)</f>
        <v>#N/A</v>
      </c>
      <c r="G4974" t="e">
        <f>VLOOKUP(A4974,'Telomere data '!A:B, 2,)</f>
        <v>#N/A</v>
      </c>
      <c r="H4974">
        <f>VLOOKUP(A4974, 'BMI Data'!A:B,2,FALSE)</f>
        <v>14.88</v>
      </c>
      <c r="I4974" t="e">
        <f>VLOOKUP(A4974, 'Physical Activity Data '!A:E,5,FALSE)</f>
        <v>#N/A</v>
      </c>
      <c r="J4974" t="e">
        <f>VLOOKUP(A4974, 'Physical Activity Data '!A:E,4,FALSE)</f>
        <v>#N/A</v>
      </c>
    </row>
    <row r="4975" spans="1:10" x14ac:dyDescent="0.25">
      <c r="A4975">
        <v>14939</v>
      </c>
      <c r="B4975" s="3">
        <f>VLOOKUP(A4975,'Demo Data'!A:E,2, TRUE)</f>
        <v>2</v>
      </c>
      <c r="C4975" s="3">
        <f>VLOOKUP(A4975,'Demo Data'!A:E,3, TRUE)</f>
        <v>60</v>
      </c>
      <c r="D4975" s="3">
        <f>VLOOKUP(A4975,'Demo Data'!A:E,4, TRUE)</f>
        <v>3</v>
      </c>
      <c r="E4975" s="3">
        <f>VLOOKUP(A4975,'Demo Data'!A:E,5, TRUE)</f>
        <v>1</v>
      </c>
      <c r="F4975" t="e">
        <f>VLOOKUP(A4975, 'Physical Activity Data '!A:B,2,FALSE)</f>
        <v>#N/A</v>
      </c>
      <c r="G4975">
        <f>VLOOKUP(A4975,'Telomere data '!A:B, 2,)</f>
        <v>1.3611716620000001</v>
      </c>
      <c r="H4975">
        <f>VLOOKUP(A4975, 'BMI Data'!A:B,2,FALSE)</f>
        <v>31.2</v>
      </c>
      <c r="I4975" t="e">
        <f>VLOOKUP(A4975, 'Physical Activity Data '!A:E,5,FALSE)</f>
        <v>#N/A</v>
      </c>
      <c r="J4975" t="e">
        <f>VLOOKUP(A4975, 'Physical Activity Data '!A:E,4,FALSE)</f>
        <v>#N/A</v>
      </c>
    </row>
    <row r="4976" spans="1:10" x14ac:dyDescent="0.25">
      <c r="A4976">
        <v>14940</v>
      </c>
      <c r="B4976" s="3">
        <f>VLOOKUP(A4976,'Demo Data'!A:E,2, TRUE)</f>
        <v>2</v>
      </c>
      <c r="C4976" s="3">
        <f>VLOOKUP(A4976,'Demo Data'!A:E,3, TRUE)</f>
        <v>69</v>
      </c>
      <c r="D4976" s="3">
        <f>VLOOKUP(A4976,'Demo Data'!A:E,4, TRUE)</f>
        <v>4</v>
      </c>
      <c r="E4976" s="3">
        <f>VLOOKUP(A4976,'Demo Data'!A:E,5, TRUE)</f>
        <v>3</v>
      </c>
      <c r="F4976">
        <f>VLOOKUP(A4976, 'Physical Activity Data '!A:B,2,FALSE)</f>
        <v>1</v>
      </c>
      <c r="G4976">
        <f>VLOOKUP(A4976,'Telomere data '!A:B, 2,)</f>
        <v>0.92369537300000004</v>
      </c>
      <c r="H4976">
        <f>VLOOKUP(A4976, 'BMI Data'!A:B,2,FALSE)</f>
        <v>28.75</v>
      </c>
      <c r="I4976">
        <f>VLOOKUP(A4976, 'Physical Activity Data '!A:E,5,FALSE)</f>
        <v>3.5</v>
      </c>
      <c r="J4976">
        <f>VLOOKUP(A4976, 'Physical Activity Data '!A:E,4,FALSE)</f>
        <v>60</v>
      </c>
    </row>
    <row r="4977" spans="1:10" x14ac:dyDescent="0.25">
      <c r="A4977">
        <v>14941</v>
      </c>
      <c r="B4977" s="3">
        <f>VLOOKUP(A4977,'Demo Data'!A:E,2, TRUE)</f>
        <v>1</v>
      </c>
      <c r="C4977" s="3">
        <f>VLOOKUP(A4977,'Demo Data'!A:E,3, TRUE)</f>
        <v>50</v>
      </c>
      <c r="D4977" s="3">
        <f>VLOOKUP(A4977,'Demo Data'!A:E,4, TRUE)</f>
        <v>3</v>
      </c>
      <c r="E4977" s="3">
        <f>VLOOKUP(A4977,'Demo Data'!A:E,5, TRUE)</f>
        <v>2</v>
      </c>
      <c r="F4977" t="e">
        <f>VLOOKUP(A4977, 'Physical Activity Data '!A:B,2,FALSE)</f>
        <v>#N/A</v>
      </c>
      <c r="G4977">
        <f>VLOOKUP(A4977,'Telomere data '!A:B, 2,)</f>
        <v>0.87573054900000002</v>
      </c>
      <c r="H4977">
        <f>VLOOKUP(A4977, 'BMI Data'!A:B,2,FALSE)</f>
        <v>25.38</v>
      </c>
      <c r="I4977" t="e">
        <f>VLOOKUP(A4977, 'Physical Activity Data '!A:E,5,FALSE)</f>
        <v>#N/A</v>
      </c>
      <c r="J4977" t="e">
        <f>VLOOKUP(A4977, 'Physical Activity Data '!A:E,4,FALSE)</f>
        <v>#N/A</v>
      </c>
    </row>
    <row r="4978" spans="1:10" x14ac:dyDescent="0.25">
      <c r="A4978">
        <v>14942</v>
      </c>
      <c r="B4978" s="3">
        <f>VLOOKUP(A4978,'Demo Data'!A:E,2, TRUE)</f>
        <v>2</v>
      </c>
      <c r="C4978" s="3">
        <f>VLOOKUP(A4978,'Demo Data'!A:E,3, TRUE)</f>
        <v>4</v>
      </c>
      <c r="D4978" s="3">
        <f>VLOOKUP(A4978,'Demo Data'!A:E,4, TRUE)</f>
        <v>1</v>
      </c>
      <c r="E4978" s="3" t="str">
        <f>VLOOKUP(A4978,'Demo Data'!A:E,5, TRUE)</f>
        <v>NA</v>
      </c>
      <c r="F4978" t="e">
        <f>VLOOKUP(A4978, 'Physical Activity Data '!A:B,2,FALSE)</f>
        <v>#N/A</v>
      </c>
      <c r="G4978" t="e">
        <f>VLOOKUP(A4978,'Telomere data '!A:B, 2,)</f>
        <v>#N/A</v>
      </c>
      <c r="H4978">
        <f>VLOOKUP(A4978, 'BMI Data'!A:B,2,FALSE)</f>
        <v>17.32</v>
      </c>
      <c r="I4978" t="e">
        <f>VLOOKUP(A4978, 'Physical Activity Data '!A:E,5,FALSE)</f>
        <v>#N/A</v>
      </c>
      <c r="J4978" t="e">
        <f>VLOOKUP(A4978, 'Physical Activity Data '!A:E,4,FALSE)</f>
        <v>#N/A</v>
      </c>
    </row>
    <row r="4979" spans="1:10" x14ac:dyDescent="0.25">
      <c r="A4979">
        <v>14943</v>
      </c>
      <c r="B4979" s="3">
        <f>VLOOKUP(A4979,'Demo Data'!A:E,2, TRUE)</f>
        <v>2</v>
      </c>
      <c r="C4979" s="3">
        <f>VLOOKUP(A4979,'Demo Data'!A:E,3, TRUE)</f>
        <v>18</v>
      </c>
      <c r="D4979" s="3">
        <f>VLOOKUP(A4979,'Demo Data'!A:E,4, TRUE)</f>
        <v>1</v>
      </c>
      <c r="E4979" s="3">
        <f>VLOOKUP(A4979,'Demo Data'!A:E,5, TRUE)</f>
        <v>1</v>
      </c>
      <c r="F4979" t="e">
        <f>VLOOKUP(A4979, 'Physical Activity Data '!A:B,2,FALSE)</f>
        <v>#N/A</v>
      </c>
      <c r="G4979" t="e">
        <f>VLOOKUP(A4979,'Telomere data '!A:B, 2,)</f>
        <v>#N/A</v>
      </c>
      <c r="H4979">
        <f>VLOOKUP(A4979, 'BMI Data'!A:B,2,FALSE)</f>
        <v>23.92</v>
      </c>
      <c r="I4979" t="e">
        <f>VLOOKUP(A4979, 'Physical Activity Data '!A:E,5,FALSE)</f>
        <v>#N/A</v>
      </c>
      <c r="J4979" t="e">
        <f>VLOOKUP(A4979, 'Physical Activity Data '!A:E,4,FALSE)</f>
        <v>#N/A</v>
      </c>
    </row>
    <row r="4980" spans="1:10" x14ac:dyDescent="0.25">
      <c r="A4980">
        <v>14944</v>
      </c>
      <c r="B4980" s="3">
        <f>VLOOKUP(A4980,'Demo Data'!A:E,2, TRUE)</f>
        <v>2</v>
      </c>
      <c r="C4980" s="3">
        <f>VLOOKUP(A4980,'Demo Data'!A:E,3, TRUE)</f>
        <v>37</v>
      </c>
      <c r="D4980" s="3">
        <f>VLOOKUP(A4980,'Demo Data'!A:E,4, TRUE)</f>
        <v>3</v>
      </c>
      <c r="E4980" s="3">
        <f>VLOOKUP(A4980,'Demo Data'!A:E,5, TRUE)</f>
        <v>2</v>
      </c>
      <c r="F4980">
        <f>VLOOKUP(A4980, 'Physical Activity Data '!A:B,2,FALSE)</f>
        <v>1</v>
      </c>
      <c r="G4980">
        <f>VLOOKUP(A4980,'Telomere data '!A:B, 2,)</f>
        <v>1.008138832</v>
      </c>
      <c r="H4980">
        <f>VLOOKUP(A4980, 'BMI Data'!A:B,2,FALSE)</f>
        <v>23.78</v>
      </c>
      <c r="I4980">
        <f>VLOOKUP(A4980, 'Physical Activity Data '!A:E,5,FALSE)</f>
        <v>4</v>
      </c>
      <c r="J4980">
        <f>VLOOKUP(A4980, 'Physical Activity Data '!A:E,4,FALSE)</f>
        <v>30</v>
      </c>
    </row>
    <row r="4981" spans="1:10" x14ac:dyDescent="0.25">
      <c r="A4981">
        <v>14945</v>
      </c>
      <c r="B4981" s="3">
        <f>VLOOKUP(A4981,'Demo Data'!A:E,2, TRUE)</f>
        <v>2</v>
      </c>
      <c r="C4981" s="3">
        <f>VLOOKUP(A4981,'Demo Data'!A:E,3, TRUE)</f>
        <v>1</v>
      </c>
      <c r="D4981" s="3">
        <f>VLOOKUP(A4981,'Demo Data'!A:E,4, TRUE)</f>
        <v>4</v>
      </c>
      <c r="E4981" s="3" t="str">
        <f>VLOOKUP(A4981,'Demo Data'!A:E,5, TRUE)</f>
        <v>NA</v>
      </c>
      <c r="F4981" t="e">
        <f>VLOOKUP(A4981, 'Physical Activity Data '!A:B,2,FALSE)</f>
        <v>#N/A</v>
      </c>
      <c r="G4981" t="e">
        <f>VLOOKUP(A4981,'Telomere data '!A:B, 2,)</f>
        <v>#N/A</v>
      </c>
      <c r="H4981" t="str">
        <f>VLOOKUP(A4981, 'BMI Data'!A:B,2,FALSE)</f>
        <v>NA</v>
      </c>
      <c r="I4981" t="e">
        <f>VLOOKUP(A4981, 'Physical Activity Data '!A:E,5,FALSE)</f>
        <v>#N/A</v>
      </c>
      <c r="J4981" t="e">
        <f>VLOOKUP(A4981, 'Physical Activity Data '!A:E,4,FALSE)</f>
        <v>#N/A</v>
      </c>
    </row>
    <row r="4982" spans="1:10" x14ac:dyDescent="0.25">
      <c r="A4982">
        <v>14946</v>
      </c>
      <c r="B4982" s="3">
        <f>VLOOKUP(A4982,'Demo Data'!A:E,2, TRUE)</f>
        <v>2</v>
      </c>
      <c r="C4982" s="3">
        <f>VLOOKUP(A4982,'Demo Data'!A:E,3, TRUE)</f>
        <v>36</v>
      </c>
      <c r="D4982" s="3">
        <f>VLOOKUP(A4982,'Demo Data'!A:E,4, TRUE)</f>
        <v>3</v>
      </c>
      <c r="E4982" s="3">
        <f>VLOOKUP(A4982,'Demo Data'!A:E,5, TRUE)</f>
        <v>3</v>
      </c>
      <c r="F4982">
        <f>VLOOKUP(A4982, 'Physical Activity Data '!A:B,2,FALSE)</f>
        <v>1</v>
      </c>
      <c r="G4982">
        <f>VLOOKUP(A4982,'Telomere data '!A:B, 2,)</f>
        <v>1.038889795</v>
      </c>
      <c r="H4982">
        <f>VLOOKUP(A4982, 'BMI Data'!A:B,2,FALSE)</f>
        <v>44.73</v>
      </c>
      <c r="I4982">
        <f>VLOOKUP(A4982, 'Physical Activity Data '!A:E,5,FALSE)</f>
        <v>4.5</v>
      </c>
      <c r="J4982">
        <f>VLOOKUP(A4982, 'Physical Activity Data '!A:E,4,FALSE)</f>
        <v>15</v>
      </c>
    </row>
    <row r="4983" spans="1:10" x14ac:dyDescent="0.25">
      <c r="A4983">
        <v>14947</v>
      </c>
      <c r="B4983" s="3">
        <f>VLOOKUP(A4983,'Demo Data'!A:E,2, TRUE)</f>
        <v>1</v>
      </c>
      <c r="C4983" s="3">
        <f>VLOOKUP(A4983,'Demo Data'!A:E,3, TRUE)</f>
        <v>18</v>
      </c>
      <c r="D4983" s="3">
        <f>VLOOKUP(A4983,'Demo Data'!A:E,4, TRUE)</f>
        <v>4</v>
      </c>
      <c r="E4983" s="3">
        <f>VLOOKUP(A4983,'Demo Data'!A:E,5, TRUE)</f>
        <v>1</v>
      </c>
      <c r="F4983">
        <f>VLOOKUP(A4983, 'Physical Activity Data '!A:B,2,FALSE)</f>
        <v>2</v>
      </c>
      <c r="G4983" t="e">
        <f>VLOOKUP(A4983,'Telomere data '!A:B, 2,)</f>
        <v>#N/A</v>
      </c>
      <c r="H4983">
        <f>VLOOKUP(A4983, 'BMI Data'!A:B,2,FALSE)</f>
        <v>23.13</v>
      </c>
      <c r="I4983">
        <f>VLOOKUP(A4983, 'Physical Activity Data '!A:E,5,FALSE)</f>
        <v>8</v>
      </c>
      <c r="J4983">
        <f>VLOOKUP(A4983, 'Physical Activity Data '!A:E,4,FALSE)</f>
        <v>180</v>
      </c>
    </row>
    <row r="4984" spans="1:10" x14ac:dyDescent="0.25">
      <c r="A4984">
        <v>14948</v>
      </c>
      <c r="B4984" s="3">
        <f>VLOOKUP(A4984,'Demo Data'!A:E,2, TRUE)</f>
        <v>2</v>
      </c>
      <c r="C4984" s="3">
        <f>VLOOKUP(A4984,'Demo Data'!A:E,3, TRUE)</f>
        <v>7</v>
      </c>
      <c r="D4984" s="3">
        <f>VLOOKUP(A4984,'Demo Data'!A:E,4, TRUE)</f>
        <v>4</v>
      </c>
      <c r="E4984" s="3">
        <f>VLOOKUP(A4984,'Demo Data'!A:E,5, TRUE)</f>
        <v>1</v>
      </c>
      <c r="F4984" t="e">
        <f>VLOOKUP(A4984, 'Physical Activity Data '!A:B,2,FALSE)</f>
        <v>#N/A</v>
      </c>
      <c r="G4984" t="e">
        <f>VLOOKUP(A4984,'Telomere data '!A:B, 2,)</f>
        <v>#N/A</v>
      </c>
      <c r="H4984">
        <f>VLOOKUP(A4984, 'BMI Data'!A:B,2,FALSE)</f>
        <v>16.34</v>
      </c>
      <c r="I4984" t="e">
        <f>VLOOKUP(A4984, 'Physical Activity Data '!A:E,5,FALSE)</f>
        <v>#N/A</v>
      </c>
      <c r="J4984" t="e">
        <f>VLOOKUP(A4984, 'Physical Activity Data '!A:E,4,FALSE)</f>
        <v>#N/A</v>
      </c>
    </row>
    <row r="4985" spans="1:10" x14ac:dyDescent="0.25">
      <c r="A4985">
        <v>14949</v>
      </c>
      <c r="B4985" s="3">
        <f>VLOOKUP(A4985,'Demo Data'!A:E,2, TRUE)</f>
        <v>1</v>
      </c>
      <c r="C4985" s="3">
        <f>VLOOKUP(A4985,'Demo Data'!A:E,3, TRUE)</f>
        <v>1</v>
      </c>
      <c r="D4985" s="3">
        <f>VLOOKUP(A4985,'Demo Data'!A:E,4, TRUE)</f>
        <v>4</v>
      </c>
      <c r="E4985" s="3" t="str">
        <f>VLOOKUP(A4985,'Demo Data'!A:E,5, TRUE)</f>
        <v>NA</v>
      </c>
      <c r="F4985" t="e">
        <f>VLOOKUP(A4985, 'Physical Activity Data '!A:B,2,FALSE)</f>
        <v>#N/A</v>
      </c>
      <c r="G4985" t="e">
        <f>VLOOKUP(A4985,'Telomere data '!A:B, 2,)</f>
        <v>#N/A</v>
      </c>
      <c r="H4985" t="str">
        <f>VLOOKUP(A4985, 'BMI Data'!A:B,2,FALSE)</f>
        <v>NA</v>
      </c>
      <c r="I4985" t="e">
        <f>VLOOKUP(A4985, 'Physical Activity Data '!A:E,5,FALSE)</f>
        <v>#N/A</v>
      </c>
      <c r="J4985" t="e">
        <f>VLOOKUP(A4985, 'Physical Activity Data '!A:E,4,FALSE)</f>
        <v>#N/A</v>
      </c>
    </row>
    <row r="4986" spans="1:10" x14ac:dyDescent="0.25">
      <c r="A4986">
        <v>14950</v>
      </c>
      <c r="B4986" s="3">
        <f>VLOOKUP(A4986,'Demo Data'!A:E,2, TRUE)</f>
        <v>2</v>
      </c>
      <c r="C4986" s="3">
        <f>VLOOKUP(A4986,'Demo Data'!A:E,3, TRUE)</f>
        <v>0</v>
      </c>
      <c r="D4986" s="3">
        <f>VLOOKUP(A4986,'Demo Data'!A:E,4, TRUE)</f>
        <v>3</v>
      </c>
      <c r="E4986" s="3" t="str">
        <f>VLOOKUP(A4986,'Demo Data'!A:E,5, TRUE)</f>
        <v>NA</v>
      </c>
      <c r="F4986" t="e">
        <f>VLOOKUP(A4986, 'Physical Activity Data '!A:B,2,FALSE)</f>
        <v>#N/A</v>
      </c>
      <c r="G4986" t="e">
        <f>VLOOKUP(A4986,'Telomere data '!A:B, 2,)</f>
        <v>#N/A</v>
      </c>
      <c r="H4986" t="str">
        <f>VLOOKUP(A4986, 'BMI Data'!A:B,2,FALSE)</f>
        <v>NA</v>
      </c>
      <c r="I4986" t="e">
        <f>VLOOKUP(A4986, 'Physical Activity Data '!A:E,5,FALSE)</f>
        <v>#N/A</v>
      </c>
      <c r="J4986" t="e">
        <f>VLOOKUP(A4986, 'Physical Activity Data '!A:E,4,FALSE)</f>
        <v>#N/A</v>
      </c>
    </row>
    <row r="4987" spans="1:10" x14ac:dyDescent="0.25">
      <c r="A4987">
        <v>14951</v>
      </c>
      <c r="B4987" s="3">
        <f>VLOOKUP(A4987,'Demo Data'!A:E,2, TRUE)</f>
        <v>2</v>
      </c>
      <c r="C4987" s="3">
        <f>VLOOKUP(A4987,'Demo Data'!A:E,3, TRUE)</f>
        <v>2</v>
      </c>
      <c r="D4987" s="3">
        <f>VLOOKUP(A4987,'Demo Data'!A:E,4, TRUE)</f>
        <v>3</v>
      </c>
      <c r="E4987" s="3" t="str">
        <f>VLOOKUP(A4987,'Demo Data'!A:E,5, TRUE)</f>
        <v>NA</v>
      </c>
      <c r="F4987" t="e">
        <f>VLOOKUP(A4987, 'Physical Activity Data '!A:B,2,FALSE)</f>
        <v>#N/A</v>
      </c>
      <c r="G4987" t="e">
        <f>VLOOKUP(A4987,'Telomere data '!A:B, 2,)</f>
        <v>#N/A</v>
      </c>
      <c r="H4987" t="str">
        <f>VLOOKUP(A4987, 'BMI Data'!A:B,2,FALSE)</f>
        <v>NA</v>
      </c>
      <c r="I4987" t="e">
        <f>VLOOKUP(A4987, 'Physical Activity Data '!A:E,5,FALSE)</f>
        <v>#N/A</v>
      </c>
      <c r="J4987" t="e">
        <f>VLOOKUP(A4987, 'Physical Activity Data '!A:E,4,FALSE)</f>
        <v>#N/A</v>
      </c>
    </row>
    <row r="4988" spans="1:10" x14ac:dyDescent="0.25">
      <c r="A4988">
        <v>14952</v>
      </c>
      <c r="B4988" s="3">
        <f>VLOOKUP(A4988,'Demo Data'!A:E,2, TRUE)</f>
        <v>2</v>
      </c>
      <c r="C4988" s="3">
        <f>VLOOKUP(A4988,'Demo Data'!A:E,3, TRUE)</f>
        <v>0</v>
      </c>
      <c r="D4988" s="3">
        <f>VLOOKUP(A4988,'Demo Data'!A:E,4, TRUE)</f>
        <v>3</v>
      </c>
      <c r="E4988" s="3" t="str">
        <f>VLOOKUP(A4988,'Demo Data'!A:E,5, TRUE)</f>
        <v>NA</v>
      </c>
      <c r="F4988" t="e">
        <f>VLOOKUP(A4988, 'Physical Activity Data '!A:B,2,FALSE)</f>
        <v>#N/A</v>
      </c>
      <c r="G4988" t="e">
        <f>VLOOKUP(A4988,'Telomere data '!A:B, 2,)</f>
        <v>#N/A</v>
      </c>
      <c r="H4988" t="str">
        <f>VLOOKUP(A4988, 'BMI Data'!A:B,2,FALSE)</f>
        <v>NA</v>
      </c>
      <c r="I4988" t="e">
        <f>VLOOKUP(A4988, 'Physical Activity Data '!A:E,5,FALSE)</f>
        <v>#N/A</v>
      </c>
      <c r="J4988" t="e">
        <f>VLOOKUP(A4988, 'Physical Activity Data '!A:E,4,FALSE)</f>
        <v>#N/A</v>
      </c>
    </row>
    <row r="4989" spans="1:10" x14ac:dyDescent="0.25">
      <c r="A4989">
        <v>14953</v>
      </c>
      <c r="B4989" s="3">
        <f>VLOOKUP(A4989,'Demo Data'!A:E,2, TRUE)</f>
        <v>2</v>
      </c>
      <c r="C4989" s="3">
        <f>VLOOKUP(A4989,'Demo Data'!A:E,3, TRUE)</f>
        <v>73</v>
      </c>
      <c r="D4989" s="3">
        <f>VLOOKUP(A4989,'Demo Data'!A:E,4, TRUE)</f>
        <v>2</v>
      </c>
      <c r="E4989" s="3">
        <f>VLOOKUP(A4989,'Demo Data'!A:E,5, TRUE)</f>
        <v>1</v>
      </c>
      <c r="F4989" t="e">
        <f>VLOOKUP(A4989, 'Physical Activity Data '!A:B,2,FALSE)</f>
        <v>#N/A</v>
      </c>
      <c r="G4989">
        <f>VLOOKUP(A4989,'Telomere data '!A:B, 2,)</f>
        <v>1.200047061</v>
      </c>
      <c r="H4989">
        <f>VLOOKUP(A4989, 'BMI Data'!A:B,2,FALSE)</f>
        <v>28.66</v>
      </c>
      <c r="I4989" t="e">
        <f>VLOOKUP(A4989, 'Physical Activity Data '!A:E,5,FALSE)</f>
        <v>#N/A</v>
      </c>
      <c r="J4989" t="e">
        <f>VLOOKUP(A4989, 'Physical Activity Data '!A:E,4,FALSE)</f>
        <v>#N/A</v>
      </c>
    </row>
    <row r="4990" spans="1:10" x14ac:dyDescent="0.25">
      <c r="A4990">
        <v>14954</v>
      </c>
      <c r="B4990" s="3">
        <f>VLOOKUP(A4990,'Demo Data'!A:E,2, TRUE)</f>
        <v>2</v>
      </c>
      <c r="C4990" s="3">
        <f>VLOOKUP(A4990,'Demo Data'!A:E,3, TRUE)</f>
        <v>41</v>
      </c>
      <c r="D4990" s="3">
        <f>VLOOKUP(A4990,'Demo Data'!A:E,4, TRUE)</f>
        <v>3</v>
      </c>
      <c r="E4990" s="3">
        <f>VLOOKUP(A4990,'Demo Data'!A:E,5, TRUE)</f>
        <v>2</v>
      </c>
      <c r="F4990">
        <f>VLOOKUP(A4990, 'Physical Activity Data '!A:B,2,FALSE)</f>
        <v>1</v>
      </c>
      <c r="G4990" t="e">
        <f>VLOOKUP(A4990,'Telomere data '!A:B, 2,)</f>
        <v>#N/A</v>
      </c>
      <c r="H4990" t="e">
        <f>VLOOKUP(A4990, 'BMI Data'!A:B,2,FALSE)</f>
        <v>#N/A</v>
      </c>
      <c r="I4990">
        <f>VLOOKUP(A4990, 'Physical Activity Data '!A:E,5,FALSE)</f>
        <v>4</v>
      </c>
      <c r="J4990">
        <f>VLOOKUP(A4990, 'Physical Activity Data '!A:E,4,FALSE)</f>
        <v>60</v>
      </c>
    </row>
    <row r="4991" spans="1:10" x14ac:dyDescent="0.25">
      <c r="A4991">
        <v>14955</v>
      </c>
      <c r="B4991" s="3">
        <f>VLOOKUP(A4991,'Demo Data'!A:E,2, TRUE)</f>
        <v>1</v>
      </c>
      <c r="C4991" s="3">
        <f>VLOOKUP(A4991,'Demo Data'!A:E,3, TRUE)</f>
        <v>0</v>
      </c>
      <c r="D4991" s="3">
        <f>VLOOKUP(A4991,'Demo Data'!A:E,4, TRUE)</f>
        <v>2</v>
      </c>
      <c r="E4991" s="3" t="str">
        <f>VLOOKUP(A4991,'Demo Data'!A:E,5, TRUE)</f>
        <v>NA</v>
      </c>
      <c r="F4991" t="e">
        <f>VLOOKUP(A4991, 'Physical Activity Data '!A:B,2,FALSE)</f>
        <v>#N/A</v>
      </c>
      <c r="G4991" t="e">
        <f>VLOOKUP(A4991,'Telomere data '!A:B, 2,)</f>
        <v>#N/A</v>
      </c>
      <c r="H4991" t="str">
        <f>VLOOKUP(A4991, 'BMI Data'!A:B,2,FALSE)</f>
        <v>NA</v>
      </c>
      <c r="I4991" t="e">
        <f>VLOOKUP(A4991, 'Physical Activity Data '!A:E,5,FALSE)</f>
        <v>#N/A</v>
      </c>
      <c r="J4991" t="e">
        <f>VLOOKUP(A4991, 'Physical Activity Data '!A:E,4,FALSE)</f>
        <v>#N/A</v>
      </c>
    </row>
    <row r="4992" spans="1:10" x14ac:dyDescent="0.25">
      <c r="A4992">
        <v>14956</v>
      </c>
      <c r="B4992" s="3">
        <f>VLOOKUP(A4992,'Demo Data'!A:E,2, TRUE)</f>
        <v>2</v>
      </c>
      <c r="C4992" s="3">
        <f>VLOOKUP(A4992,'Demo Data'!A:E,3, TRUE)</f>
        <v>23</v>
      </c>
      <c r="D4992" s="3">
        <f>VLOOKUP(A4992,'Demo Data'!A:E,4, TRUE)</f>
        <v>1</v>
      </c>
      <c r="E4992" s="3">
        <f>VLOOKUP(A4992,'Demo Data'!A:E,5, TRUE)</f>
        <v>1</v>
      </c>
      <c r="F4992" t="e">
        <f>VLOOKUP(A4992, 'Physical Activity Data '!A:B,2,FALSE)</f>
        <v>#N/A</v>
      </c>
      <c r="G4992">
        <f>VLOOKUP(A4992,'Telomere data '!A:B, 2,)</f>
        <v>0.93342490899999997</v>
      </c>
      <c r="H4992">
        <f>VLOOKUP(A4992, 'BMI Data'!A:B,2,FALSE)</f>
        <v>29.77</v>
      </c>
      <c r="I4992" t="e">
        <f>VLOOKUP(A4992, 'Physical Activity Data '!A:E,5,FALSE)</f>
        <v>#N/A</v>
      </c>
      <c r="J4992" t="e">
        <f>VLOOKUP(A4992, 'Physical Activity Data '!A:E,4,FALSE)</f>
        <v>#N/A</v>
      </c>
    </row>
    <row r="4993" spans="1:10" x14ac:dyDescent="0.25">
      <c r="A4993">
        <v>14957</v>
      </c>
      <c r="B4993" s="3">
        <f>VLOOKUP(A4993,'Demo Data'!A:E,2, TRUE)</f>
        <v>2</v>
      </c>
      <c r="C4993" s="3">
        <f>VLOOKUP(A4993,'Demo Data'!A:E,3, TRUE)</f>
        <v>6</v>
      </c>
      <c r="D4993" s="3">
        <f>VLOOKUP(A4993,'Demo Data'!A:E,4, TRUE)</f>
        <v>4</v>
      </c>
      <c r="E4993" s="3">
        <f>VLOOKUP(A4993,'Demo Data'!A:E,5, TRUE)</f>
        <v>1</v>
      </c>
      <c r="F4993" t="e">
        <f>VLOOKUP(A4993, 'Physical Activity Data '!A:B,2,FALSE)</f>
        <v>#N/A</v>
      </c>
      <c r="G4993" t="e">
        <f>VLOOKUP(A4993,'Telomere data '!A:B, 2,)</f>
        <v>#N/A</v>
      </c>
      <c r="H4993">
        <f>VLOOKUP(A4993, 'BMI Data'!A:B,2,FALSE)</f>
        <v>14.1</v>
      </c>
      <c r="I4993" t="e">
        <f>VLOOKUP(A4993, 'Physical Activity Data '!A:E,5,FALSE)</f>
        <v>#N/A</v>
      </c>
      <c r="J4993" t="e">
        <f>VLOOKUP(A4993, 'Physical Activity Data '!A:E,4,FALSE)</f>
        <v>#N/A</v>
      </c>
    </row>
    <row r="4994" spans="1:10" x14ac:dyDescent="0.25">
      <c r="A4994">
        <v>14958</v>
      </c>
      <c r="B4994" s="3">
        <f>VLOOKUP(A4994,'Demo Data'!A:E,2, TRUE)</f>
        <v>2</v>
      </c>
      <c r="C4994" s="3">
        <f>VLOOKUP(A4994,'Demo Data'!A:E,3, TRUE)</f>
        <v>67</v>
      </c>
      <c r="D4994" s="3">
        <f>VLOOKUP(A4994,'Demo Data'!A:E,4, TRUE)</f>
        <v>1</v>
      </c>
      <c r="E4994" s="3">
        <f>VLOOKUP(A4994,'Demo Data'!A:E,5, TRUE)</f>
        <v>1</v>
      </c>
      <c r="F4994" t="e">
        <f>VLOOKUP(A4994, 'Physical Activity Data '!A:B,2,FALSE)</f>
        <v>#N/A</v>
      </c>
      <c r="G4994" t="e">
        <f>VLOOKUP(A4994,'Telomere data '!A:B, 2,)</f>
        <v>#N/A</v>
      </c>
      <c r="H4994">
        <f>VLOOKUP(A4994, 'BMI Data'!A:B,2,FALSE)</f>
        <v>24.03</v>
      </c>
      <c r="I4994" t="e">
        <f>VLOOKUP(A4994, 'Physical Activity Data '!A:E,5,FALSE)</f>
        <v>#N/A</v>
      </c>
      <c r="J4994" t="e">
        <f>VLOOKUP(A4994, 'Physical Activity Data '!A:E,4,FALSE)</f>
        <v>#N/A</v>
      </c>
    </row>
    <row r="4995" spans="1:10" x14ac:dyDescent="0.25">
      <c r="A4995">
        <v>14959</v>
      </c>
      <c r="B4995" s="3">
        <f>VLOOKUP(A4995,'Demo Data'!A:E,2, TRUE)</f>
        <v>2</v>
      </c>
      <c r="C4995" s="3">
        <f>VLOOKUP(A4995,'Demo Data'!A:E,3, TRUE)</f>
        <v>85</v>
      </c>
      <c r="D4995" s="3">
        <f>VLOOKUP(A4995,'Demo Data'!A:E,4, TRUE)</f>
        <v>3</v>
      </c>
      <c r="E4995" s="3">
        <f>VLOOKUP(A4995,'Demo Data'!A:E,5, TRUE)</f>
        <v>7</v>
      </c>
      <c r="F4995" t="e">
        <f>VLOOKUP(A4995, 'Physical Activity Data '!A:B,2,FALSE)</f>
        <v>#N/A</v>
      </c>
      <c r="G4995" t="e">
        <f>VLOOKUP(A4995,'Telomere data '!A:B, 2,)</f>
        <v>#N/A</v>
      </c>
      <c r="H4995" t="e">
        <f>VLOOKUP(A4995, 'BMI Data'!A:B,2,FALSE)</f>
        <v>#N/A</v>
      </c>
      <c r="I4995" t="e">
        <f>VLOOKUP(A4995, 'Physical Activity Data '!A:E,5,FALSE)</f>
        <v>#N/A</v>
      </c>
      <c r="J4995" t="e">
        <f>VLOOKUP(A4995, 'Physical Activity Data '!A:E,4,FALSE)</f>
        <v>#N/A</v>
      </c>
    </row>
    <row r="4996" spans="1:10" x14ac:dyDescent="0.25">
      <c r="A4996">
        <v>14960</v>
      </c>
      <c r="B4996" s="3">
        <f>VLOOKUP(A4996,'Demo Data'!A:E,2, TRUE)</f>
        <v>2</v>
      </c>
      <c r="C4996" s="3">
        <f>VLOOKUP(A4996,'Demo Data'!A:E,3, TRUE)</f>
        <v>53</v>
      </c>
      <c r="D4996" s="3">
        <f>VLOOKUP(A4996,'Demo Data'!A:E,4, TRUE)</f>
        <v>3</v>
      </c>
      <c r="E4996" s="3">
        <f>VLOOKUP(A4996,'Demo Data'!A:E,5, TRUE)</f>
        <v>1</v>
      </c>
      <c r="F4996" t="e">
        <f>VLOOKUP(A4996, 'Physical Activity Data '!A:B,2,FALSE)</f>
        <v>#N/A</v>
      </c>
      <c r="G4996">
        <f>VLOOKUP(A4996,'Telomere data '!A:B, 2,)</f>
        <v>0.72007230499999997</v>
      </c>
      <c r="H4996">
        <f>VLOOKUP(A4996, 'BMI Data'!A:B,2,FALSE)</f>
        <v>28.76</v>
      </c>
      <c r="I4996" t="e">
        <f>VLOOKUP(A4996, 'Physical Activity Data '!A:E,5,FALSE)</f>
        <v>#N/A</v>
      </c>
      <c r="J4996" t="e">
        <f>VLOOKUP(A4996, 'Physical Activity Data '!A:E,4,FALSE)</f>
        <v>#N/A</v>
      </c>
    </row>
    <row r="4997" spans="1:10" x14ac:dyDescent="0.25">
      <c r="A4997">
        <v>14961</v>
      </c>
      <c r="B4997" s="3">
        <f>VLOOKUP(A4997,'Demo Data'!A:E,2, TRUE)</f>
        <v>2</v>
      </c>
      <c r="C4997" s="3">
        <f>VLOOKUP(A4997,'Demo Data'!A:E,3, TRUE)</f>
        <v>34</v>
      </c>
      <c r="D4997" s="3">
        <f>VLOOKUP(A4997,'Demo Data'!A:E,4, TRUE)</f>
        <v>3</v>
      </c>
      <c r="E4997" s="3">
        <f>VLOOKUP(A4997,'Demo Data'!A:E,5, TRUE)</f>
        <v>1</v>
      </c>
      <c r="F4997" t="e">
        <f>VLOOKUP(A4997, 'Physical Activity Data '!A:B,2,FALSE)</f>
        <v>#N/A</v>
      </c>
      <c r="G4997">
        <f>VLOOKUP(A4997,'Telomere data '!A:B, 2,)</f>
        <v>0.83383565699999995</v>
      </c>
      <c r="H4997">
        <f>VLOOKUP(A4997, 'BMI Data'!A:B,2,FALSE)</f>
        <v>26.05</v>
      </c>
      <c r="I4997" t="e">
        <f>VLOOKUP(A4997, 'Physical Activity Data '!A:E,5,FALSE)</f>
        <v>#N/A</v>
      </c>
      <c r="J4997" t="e">
        <f>VLOOKUP(A4997, 'Physical Activity Data '!A:E,4,FALSE)</f>
        <v>#N/A</v>
      </c>
    </row>
    <row r="4998" spans="1:10" x14ac:dyDescent="0.25">
      <c r="A4998">
        <v>14962</v>
      </c>
      <c r="B4998" s="3">
        <f>VLOOKUP(A4998,'Demo Data'!A:E,2, TRUE)</f>
        <v>2</v>
      </c>
      <c r="C4998" s="3">
        <f>VLOOKUP(A4998,'Demo Data'!A:E,3, TRUE)</f>
        <v>17</v>
      </c>
      <c r="D4998" s="3">
        <f>VLOOKUP(A4998,'Demo Data'!A:E,4, TRUE)</f>
        <v>3</v>
      </c>
      <c r="E4998" s="3">
        <f>VLOOKUP(A4998,'Demo Data'!A:E,5, TRUE)</f>
        <v>1</v>
      </c>
      <c r="F4998">
        <f>VLOOKUP(A4998, 'Physical Activity Data '!A:B,2,FALSE)</f>
        <v>2</v>
      </c>
      <c r="G4998" t="e">
        <f>VLOOKUP(A4998,'Telomere data '!A:B, 2,)</f>
        <v>#N/A</v>
      </c>
      <c r="H4998">
        <f>VLOOKUP(A4998, 'BMI Data'!A:B,2,FALSE)</f>
        <v>29.95</v>
      </c>
      <c r="I4998">
        <f>VLOOKUP(A4998, 'Physical Activity Data '!A:E,5,FALSE)</f>
        <v>10</v>
      </c>
      <c r="J4998">
        <f>VLOOKUP(A4998, 'Physical Activity Data '!A:E,4,FALSE)</f>
        <v>20</v>
      </c>
    </row>
    <row r="4999" spans="1:10" x14ac:dyDescent="0.25">
      <c r="A4999">
        <v>14963</v>
      </c>
      <c r="B4999" s="3">
        <f>VLOOKUP(A4999,'Demo Data'!A:E,2, TRUE)</f>
        <v>2</v>
      </c>
      <c r="C4999" s="3">
        <f>VLOOKUP(A4999,'Demo Data'!A:E,3, TRUE)</f>
        <v>26</v>
      </c>
      <c r="D4999" s="3">
        <f>VLOOKUP(A4999,'Demo Data'!A:E,4, TRUE)</f>
        <v>4</v>
      </c>
      <c r="E4999" s="3">
        <f>VLOOKUP(A4999,'Demo Data'!A:E,5, TRUE)</f>
        <v>2</v>
      </c>
      <c r="F4999" t="e">
        <f>VLOOKUP(A4999, 'Physical Activity Data '!A:B,2,FALSE)</f>
        <v>#N/A</v>
      </c>
      <c r="G4999" t="e">
        <f>VLOOKUP(A4999,'Telomere data '!A:B, 2,)</f>
        <v>#N/A</v>
      </c>
      <c r="H4999" t="e">
        <f>VLOOKUP(A4999, 'BMI Data'!A:B,2,FALSE)</f>
        <v>#N/A</v>
      </c>
      <c r="I4999" t="e">
        <f>VLOOKUP(A4999, 'Physical Activity Data '!A:E,5,FALSE)</f>
        <v>#N/A</v>
      </c>
      <c r="J4999" t="e">
        <f>VLOOKUP(A4999, 'Physical Activity Data '!A:E,4,FALSE)</f>
        <v>#N/A</v>
      </c>
    </row>
    <row r="5000" spans="1:10" x14ac:dyDescent="0.25">
      <c r="A5000">
        <v>14964</v>
      </c>
      <c r="B5000" s="3">
        <f>VLOOKUP(A5000,'Demo Data'!A:E,2, TRUE)</f>
        <v>2</v>
      </c>
      <c r="C5000" s="3">
        <f>VLOOKUP(A5000,'Demo Data'!A:E,3, TRUE)</f>
        <v>54</v>
      </c>
      <c r="D5000" s="3">
        <f>VLOOKUP(A5000,'Demo Data'!A:E,4, TRUE)</f>
        <v>5</v>
      </c>
      <c r="E5000" s="3">
        <f>VLOOKUP(A5000,'Demo Data'!A:E,5, TRUE)</f>
        <v>2</v>
      </c>
      <c r="F5000" t="e">
        <f>VLOOKUP(A5000, 'Physical Activity Data '!A:B,2,FALSE)</f>
        <v>#N/A</v>
      </c>
      <c r="G5000">
        <f>VLOOKUP(A5000,'Telomere data '!A:B, 2,)</f>
        <v>1.1404883750000001</v>
      </c>
      <c r="H5000">
        <f>VLOOKUP(A5000, 'BMI Data'!A:B,2,FALSE)</f>
        <v>28.15</v>
      </c>
      <c r="I5000" t="e">
        <f>VLOOKUP(A5000, 'Physical Activity Data '!A:E,5,FALSE)</f>
        <v>#N/A</v>
      </c>
      <c r="J5000" t="e">
        <f>VLOOKUP(A5000, 'Physical Activity Data '!A:E,4,FALSE)</f>
        <v>#N/A</v>
      </c>
    </row>
    <row r="5001" spans="1:10" x14ac:dyDescent="0.25">
      <c r="A5001">
        <v>14965</v>
      </c>
      <c r="B5001" s="3">
        <f>VLOOKUP(A5001,'Demo Data'!A:E,2, TRUE)</f>
        <v>1</v>
      </c>
      <c r="C5001" s="3">
        <f>VLOOKUP(A5001,'Demo Data'!A:E,3, TRUE)</f>
        <v>53</v>
      </c>
      <c r="D5001" s="3">
        <f>VLOOKUP(A5001,'Demo Data'!A:E,4, TRUE)</f>
        <v>3</v>
      </c>
      <c r="E5001" s="3">
        <f>VLOOKUP(A5001,'Demo Data'!A:E,5, TRUE)</f>
        <v>1</v>
      </c>
      <c r="F5001" t="e">
        <f>VLOOKUP(A5001, 'Physical Activity Data '!A:B,2,FALSE)</f>
        <v>#N/A</v>
      </c>
      <c r="G5001">
        <f>VLOOKUP(A5001,'Telomere data '!A:B, 2,)</f>
        <v>1.1686106080000001</v>
      </c>
      <c r="H5001">
        <f>VLOOKUP(A5001, 'BMI Data'!A:B,2,FALSE)</f>
        <v>19.84</v>
      </c>
      <c r="I5001" t="e">
        <f>VLOOKUP(A5001, 'Physical Activity Data '!A:E,5,FALSE)</f>
        <v>#N/A</v>
      </c>
      <c r="J5001" t="e">
        <f>VLOOKUP(A5001, 'Physical Activity Data '!A:E,4,FALSE)</f>
        <v>#N/A</v>
      </c>
    </row>
    <row r="5002" spans="1:10" x14ac:dyDescent="0.25">
      <c r="A5002">
        <v>14966</v>
      </c>
      <c r="B5002" s="3">
        <f>VLOOKUP(A5002,'Demo Data'!A:E,2, TRUE)</f>
        <v>2</v>
      </c>
      <c r="C5002" s="3">
        <f>VLOOKUP(A5002,'Demo Data'!A:E,3, TRUE)</f>
        <v>14</v>
      </c>
      <c r="D5002" s="3">
        <f>VLOOKUP(A5002,'Demo Data'!A:E,4, TRUE)</f>
        <v>3</v>
      </c>
      <c r="E5002" s="3">
        <f>VLOOKUP(A5002,'Demo Data'!A:E,5, TRUE)</f>
        <v>1</v>
      </c>
      <c r="F5002">
        <f>VLOOKUP(A5002, 'Physical Activity Data '!A:B,2,FALSE)</f>
        <v>1</v>
      </c>
      <c r="G5002" t="e">
        <f>VLOOKUP(A5002,'Telomere data '!A:B, 2,)</f>
        <v>#N/A</v>
      </c>
      <c r="H5002">
        <f>VLOOKUP(A5002, 'BMI Data'!A:B,2,FALSE)</f>
        <v>22.44</v>
      </c>
      <c r="I5002">
        <f>VLOOKUP(A5002, 'Physical Activity Data '!A:E,5,FALSE)</f>
        <v>3.5</v>
      </c>
      <c r="J5002">
        <f>VLOOKUP(A5002, 'Physical Activity Data '!A:E,4,FALSE)</f>
        <v>15</v>
      </c>
    </row>
    <row r="5003" spans="1:10" x14ac:dyDescent="0.25">
      <c r="A5003">
        <v>14967</v>
      </c>
      <c r="B5003" s="3">
        <f>VLOOKUP(A5003,'Demo Data'!A:E,2, TRUE)</f>
        <v>2</v>
      </c>
      <c r="C5003" s="3">
        <f>VLOOKUP(A5003,'Demo Data'!A:E,3, TRUE)</f>
        <v>82</v>
      </c>
      <c r="D5003" s="3">
        <f>VLOOKUP(A5003,'Demo Data'!A:E,4, TRUE)</f>
        <v>4</v>
      </c>
      <c r="E5003" s="3">
        <f>VLOOKUP(A5003,'Demo Data'!A:E,5, TRUE)</f>
        <v>1</v>
      </c>
      <c r="F5003" t="e">
        <f>VLOOKUP(A5003, 'Physical Activity Data '!A:B,2,FALSE)</f>
        <v>#N/A</v>
      </c>
      <c r="G5003">
        <f>VLOOKUP(A5003,'Telomere data '!A:B, 2,)</f>
        <v>0.74782820900000002</v>
      </c>
      <c r="H5003">
        <f>VLOOKUP(A5003, 'BMI Data'!A:B,2,FALSE)</f>
        <v>20.3</v>
      </c>
      <c r="I5003" t="e">
        <f>VLOOKUP(A5003, 'Physical Activity Data '!A:E,5,FALSE)</f>
        <v>#N/A</v>
      </c>
      <c r="J5003" t="e">
        <f>VLOOKUP(A5003, 'Physical Activity Data '!A:E,4,FALSE)</f>
        <v>#N/A</v>
      </c>
    </row>
    <row r="5004" spans="1:10" x14ac:dyDescent="0.25">
      <c r="A5004">
        <v>14968</v>
      </c>
      <c r="B5004" s="3">
        <f>VLOOKUP(A5004,'Demo Data'!A:E,2, TRUE)</f>
        <v>1</v>
      </c>
      <c r="C5004" s="3">
        <f>VLOOKUP(A5004,'Demo Data'!A:E,3, TRUE)</f>
        <v>53</v>
      </c>
      <c r="D5004" s="3">
        <f>VLOOKUP(A5004,'Demo Data'!A:E,4, TRUE)</f>
        <v>3</v>
      </c>
      <c r="E5004" s="3">
        <f>VLOOKUP(A5004,'Demo Data'!A:E,5, TRUE)</f>
        <v>1</v>
      </c>
      <c r="F5004">
        <f>VLOOKUP(A5004, 'Physical Activity Data '!A:B,2,FALSE)</f>
        <v>2</v>
      </c>
      <c r="G5004">
        <f>VLOOKUP(A5004,'Telomere data '!A:B, 2,)</f>
        <v>1.815080418</v>
      </c>
      <c r="H5004">
        <f>VLOOKUP(A5004, 'BMI Data'!A:B,2,FALSE)</f>
        <v>25.25</v>
      </c>
      <c r="I5004">
        <f>VLOOKUP(A5004, 'Physical Activity Data '!A:E,5,FALSE)</f>
        <v>7</v>
      </c>
      <c r="J5004">
        <f>VLOOKUP(A5004, 'Physical Activity Data '!A:E,4,FALSE)</f>
        <v>60</v>
      </c>
    </row>
    <row r="5005" spans="1:10" x14ac:dyDescent="0.25">
      <c r="A5005">
        <v>14969</v>
      </c>
      <c r="B5005" s="3">
        <f>VLOOKUP(A5005,'Demo Data'!A:E,2, TRUE)</f>
        <v>1</v>
      </c>
      <c r="C5005" s="3">
        <f>VLOOKUP(A5005,'Demo Data'!A:E,3, TRUE)</f>
        <v>18</v>
      </c>
      <c r="D5005" s="3">
        <f>VLOOKUP(A5005,'Demo Data'!A:E,4, TRUE)</f>
        <v>4</v>
      </c>
      <c r="E5005" s="3">
        <f>VLOOKUP(A5005,'Demo Data'!A:E,5, TRUE)</f>
        <v>2</v>
      </c>
      <c r="F5005">
        <f>VLOOKUP(A5005, 'Physical Activity Data '!A:B,2,FALSE)</f>
        <v>1</v>
      </c>
      <c r="G5005" t="e">
        <f>VLOOKUP(A5005,'Telomere data '!A:B, 2,)</f>
        <v>#N/A</v>
      </c>
      <c r="H5005">
        <f>VLOOKUP(A5005, 'BMI Data'!A:B,2,FALSE)</f>
        <v>17.989999999999998</v>
      </c>
      <c r="I5005">
        <f>VLOOKUP(A5005, 'Physical Activity Data '!A:E,5,FALSE)</f>
        <v>6</v>
      </c>
      <c r="J5005">
        <f>VLOOKUP(A5005, 'Physical Activity Data '!A:E,4,FALSE)</f>
        <v>120</v>
      </c>
    </row>
    <row r="5006" spans="1:10" x14ac:dyDescent="0.25">
      <c r="A5006">
        <v>14970</v>
      </c>
      <c r="B5006" s="3">
        <f>VLOOKUP(A5006,'Demo Data'!A:E,2, TRUE)</f>
        <v>1</v>
      </c>
      <c r="C5006" s="3">
        <f>VLOOKUP(A5006,'Demo Data'!A:E,3, TRUE)</f>
        <v>43</v>
      </c>
      <c r="D5006" s="3">
        <f>VLOOKUP(A5006,'Demo Data'!A:E,4, TRUE)</f>
        <v>3</v>
      </c>
      <c r="E5006" s="3">
        <f>VLOOKUP(A5006,'Demo Data'!A:E,5, TRUE)</f>
        <v>2</v>
      </c>
      <c r="F5006">
        <f>VLOOKUP(A5006, 'Physical Activity Data '!A:B,2,FALSE)</f>
        <v>1</v>
      </c>
      <c r="G5006">
        <f>VLOOKUP(A5006,'Telomere data '!A:B, 2,)</f>
        <v>0.95066851900000005</v>
      </c>
      <c r="H5006">
        <f>VLOOKUP(A5006, 'BMI Data'!A:B,2,FALSE)</f>
        <v>25.91</v>
      </c>
      <c r="I5006">
        <f>VLOOKUP(A5006, 'Physical Activity Data '!A:E,5,FALSE)</f>
        <v>5</v>
      </c>
      <c r="J5006">
        <f>VLOOKUP(A5006, 'Physical Activity Data '!A:E,4,FALSE)</f>
        <v>120</v>
      </c>
    </row>
    <row r="5007" spans="1:10" x14ac:dyDescent="0.25">
      <c r="A5007">
        <v>14971</v>
      </c>
      <c r="B5007" s="3">
        <f>VLOOKUP(A5007,'Demo Data'!A:E,2, TRUE)</f>
        <v>1</v>
      </c>
      <c r="C5007" s="3">
        <f>VLOOKUP(A5007,'Demo Data'!A:E,3, TRUE)</f>
        <v>47</v>
      </c>
      <c r="D5007" s="3">
        <f>VLOOKUP(A5007,'Demo Data'!A:E,4, TRUE)</f>
        <v>3</v>
      </c>
      <c r="E5007" s="3">
        <f>VLOOKUP(A5007,'Demo Data'!A:E,5, TRUE)</f>
        <v>2</v>
      </c>
      <c r="F5007">
        <f>VLOOKUP(A5007, 'Physical Activity Data '!A:B,2,FALSE)</f>
        <v>1</v>
      </c>
      <c r="G5007">
        <f>VLOOKUP(A5007,'Telomere data '!A:B, 2,)</f>
        <v>1.1253623349999999</v>
      </c>
      <c r="H5007">
        <f>VLOOKUP(A5007, 'BMI Data'!A:B,2,FALSE)</f>
        <v>25.35</v>
      </c>
      <c r="I5007">
        <f>VLOOKUP(A5007, 'Physical Activity Data '!A:E,5,FALSE)</f>
        <v>6</v>
      </c>
      <c r="J5007">
        <f>VLOOKUP(A5007, 'Physical Activity Data '!A:E,4,FALSE)</f>
        <v>60</v>
      </c>
    </row>
    <row r="5008" spans="1:10" x14ac:dyDescent="0.25">
      <c r="A5008">
        <v>14972</v>
      </c>
      <c r="B5008" s="3">
        <f>VLOOKUP(A5008,'Demo Data'!A:E,2, TRUE)</f>
        <v>2</v>
      </c>
      <c r="C5008" s="3">
        <f>VLOOKUP(A5008,'Demo Data'!A:E,3, TRUE)</f>
        <v>31</v>
      </c>
      <c r="D5008" s="3">
        <f>VLOOKUP(A5008,'Demo Data'!A:E,4, TRUE)</f>
        <v>4</v>
      </c>
      <c r="E5008" s="3">
        <f>VLOOKUP(A5008,'Demo Data'!A:E,5, TRUE)</f>
        <v>2</v>
      </c>
      <c r="F5008">
        <f>VLOOKUP(A5008, 'Physical Activity Data '!A:B,2,FALSE)</f>
        <v>1</v>
      </c>
      <c r="G5008">
        <f>VLOOKUP(A5008,'Telomere data '!A:B, 2,)</f>
        <v>0.89445316200000002</v>
      </c>
      <c r="H5008">
        <f>VLOOKUP(A5008, 'BMI Data'!A:B,2,FALSE)</f>
        <v>30.49</v>
      </c>
      <c r="I5008">
        <f>VLOOKUP(A5008, 'Physical Activity Data '!A:E,5,FALSE)</f>
        <v>3.5</v>
      </c>
      <c r="J5008">
        <f>VLOOKUP(A5008, 'Physical Activity Data '!A:E,4,FALSE)</f>
        <v>30</v>
      </c>
    </row>
    <row r="5009" spans="1:10" x14ac:dyDescent="0.25">
      <c r="A5009">
        <v>14973</v>
      </c>
      <c r="B5009" s="3">
        <f>VLOOKUP(A5009,'Demo Data'!A:E,2, TRUE)</f>
        <v>2</v>
      </c>
      <c r="C5009" s="3">
        <f>VLOOKUP(A5009,'Demo Data'!A:E,3, TRUE)</f>
        <v>56</v>
      </c>
      <c r="D5009" s="3">
        <f>VLOOKUP(A5009,'Demo Data'!A:E,4, TRUE)</f>
        <v>1</v>
      </c>
      <c r="E5009" s="3">
        <f>VLOOKUP(A5009,'Demo Data'!A:E,5, TRUE)</f>
        <v>1</v>
      </c>
      <c r="F5009" t="e">
        <f>VLOOKUP(A5009, 'Physical Activity Data '!A:B,2,FALSE)</f>
        <v>#N/A</v>
      </c>
      <c r="G5009">
        <f>VLOOKUP(A5009,'Telomere data '!A:B, 2,)</f>
        <v>0.93593714800000005</v>
      </c>
      <c r="H5009">
        <f>VLOOKUP(A5009, 'BMI Data'!A:B,2,FALSE)</f>
        <v>36.47</v>
      </c>
      <c r="I5009" t="e">
        <f>VLOOKUP(A5009, 'Physical Activity Data '!A:E,5,FALSE)</f>
        <v>#N/A</v>
      </c>
      <c r="J5009" t="e">
        <f>VLOOKUP(A5009, 'Physical Activity Data '!A:E,4,FALSE)</f>
        <v>#N/A</v>
      </c>
    </row>
    <row r="5010" spans="1:10" x14ac:dyDescent="0.25">
      <c r="A5010">
        <v>14974</v>
      </c>
      <c r="B5010" s="3">
        <f>VLOOKUP(A5010,'Demo Data'!A:E,2, TRUE)</f>
        <v>1</v>
      </c>
      <c r="C5010" s="3">
        <f>VLOOKUP(A5010,'Demo Data'!A:E,3, TRUE)</f>
        <v>8</v>
      </c>
      <c r="D5010" s="3">
        <f>VLOOKUP(A5010,'Demo Data'!A:E,4, TRUE)</f>
        <v>4</v>
      </c>
      <c r="E5010" s="3">
        <f>VLOOKUP(A5010,'Demo Data'!A:E,5, TRUE)</f>
        <v>1</v>
      </c>
      <c r="F5010" t="e">
        <f>VLOOKUP(A5010, 'Physical Activity Data '!A:B,2,FALSE)</f>
        <v>#N/A</v>
      </c>
      <c r="G5010" t="e">
        <f>VLOOKUP(A5010,'Telomere data '!A:B, 2,)</f>
        <v>#N/A</v>
      </c>
      <c r="H5010">
        <f>VLOOKUP(A5010, 'BMI Data'!A:B,2,FALSE)</f>
        <v>16.12</v>
      </c>
      <c r="I5010" t="e">
        <f>VLOOKUP(A5010, 'Physical Activity Data '!A:E,5,FALSE)</f>
        <v>#N/A</v>
      </c>
      <c r="J5010" t="e">
        <f>VLOOKUP(A5010, 'Physical Activity Data '!A:E,4,FALSE)</f>
        <v>#N/A</v>
      </c>
    </row>
    <row r="5011" spans="1:10" x14ac:dyDescent="0.25">
      <c r="A5011">
        <v>14975</v>
      </c>
      <c r="B5011" s="3">
        <f>VLOOKUP(A5011,'Demo Data'!A:E,2, TRUE)</f>
        <v>2</v>
      </c>
      <c r="C5011" s="3">
        <f>VLOOKUP(A5011,'Demo Data'!A:E,3, TRUE)</f>
        <v>65</v>
      </c>
      <c r="D5011" s="3">
        <f>VLOOKUP(A5011,'Demo Data'!A:E,4, TRUE)</f>
        <v>1</v>
      </c>
      <c r="E5011" s="3">
        <f>VLOOKUP(A5011,'Demo Data'!A:E,5, TRUE)</f>
        <v>1</v>
      </c>
      <c r="F5011" t="e">
        <f>VLOOKUP(A5011, 'Physical Activity Data '!A:B,2,FALSE)</f>
        <v>#N/A</v>
      </c>
      <c r="G5011">
        <f>VLOOKUP(A5011,'Telomere data '!A:B, 2,)</f>
        <v>1.2613401879999999</v>
      </c>
      <c r="H5011">
        <f>VLOOKUP(A5011, 'BMI Data'!A:B,2,FALSE)</f>
        <v>26.86</v>
      </c>
      <c r="I5011" t="e">
        <f>VLOOKUP(A5011, 'Physical Activity Data '!A:E,5,FALSE)</f>
        <v>#N/A</v>
      </c>
      <c r="J5011" t="e">
        <f>VLOOKUP(A5011, 'Physical Activity Data '!A:E,4,FALSE)</f>
        <v>#N/A</v>
      </c>
    </row>
    <row r="5012" spans="1:10" x14ac:dyDescent="0.25">
      <c r="A5012">
        <v>14976</v>
      </c>
      <c r="B5012" s="3">
        <f>VLOOKUP(A5012,'Demo Data'!A:E,2, TRUE)</f>
        <v>2</v>
      </c>
      <c r="C5012" s="3">
        <f>VLOOKUP(A5012,'Demo Data'!A:E,3, TRUE)</f>
        <v>26</v>
      </c>
      <c r="D5012" s="3">
        <f>VLOOKUP(A5012,'Demo Data'!A:E,4, TRUE)</f>
        <v>1</v>
      </c>
      <c r="E5012" s="3">
        <f>VLOOKUP(A5012,'Demo Data'!A:E,5, TRUE)</f>
        <v>2</v>
      </c>
      <c r="F5012">
        <f>VLOOKUP(A5012, 'Physical Activity Data '!A:B,2,FALSE)</f>
        <v>2</v>
      </c>
      <c r="G5012">
        <f>VLOOKUP(A5012,'Telomere data '!A:B, 2,)</f>
        <v>1.222128871</v>
      </c>
      <c r="H5012">
        <f>VLOOKUP(A5012, 'BMI Data'!A:B,2,FALSE)</f>
        <v>20.27</v>
      </c>
      <c r="I5012">
        <f>VLOOKUP(A5012, 'Physical Activity Data '!A:E,5,FALSE)</f>
        <v>8</v>
      </c>
      <c r="J5012">
        <f>VLOOKUP(A5012, 'Physical Activity Data '!A:E,4,FALSE)</f>
        <v>20</v>
      </c>
    </row>
    <row r="5013" spans="1:10" x14ac:dyDescent="0.25">
      <c r="A5013">
        <v>14977</v>
      </c>
      <c r="B5013" s="3">
        <f>VLOOKUP(A5013,'Demo Data'!A:E,2, TRUE)</f>
        <v>2</v>
      </c>
      <c r="C5013" s="3">
        <f>VLOOKUP(A5013,'Demo Data'!A:E,3, TRUE)</f>
        <v>35</v>
      </c>
      <c r="D5013" s="3">
        <f>VLOOKUP(A5013,'Demo Data'!A:E,4, TRUE)</f>
        <v>1</v>
      </c>
      <c r="E5013" s="3">
        <f>VLOOKUP(A5013,'Demo Data'!A:E,5, TRUE)</f>
        <v>3</v>
      </c>
      <c r="F5013">
        <f>VLOOKUP(A5013, 'Physical Activity Data '!A:B,2,FALSE)</f>
        <v>1</v>
      </c>
      <c r="G5013">
        <f>VLOOKUP(A5013,'Telomere data '!A:B, 2,)</f>
        <v>0.80320220099999995</v>
      </c>
      <c r="H5013">
        <f>VLOOKUP(A5013, 'BMI Data'!A:B,2,FALSE)</f>
        <v>31.76</v>
      </c>
      <c r="I5013">
        <f>VLOOKUP(A5013, 'Physical Activity Data '!A:E,5,FALSE)</f>
        <v>4.5</v>
      </c>
      <c r="J5013">
        <f>VLOOKUP(A5013, 'Physical Activity Data '!A:E,4,FALSE)</f>
        <v>30</v>
      </c>
    </row>
    <row r="5014" spans="1:10" x14ac:dyDescent="0.25">
      <c r="A5014">
        <v>14978</v>
      </c>
      <c r="B5014" s="3">
        <f>VLOOKUP(A5014,'Demo Data'!A:E,2, TRUE)</f>
        <v>2</v>
      </c>
      <c r="C5014" s="3">
        <f>VLOOKUP(A5014,'Demo Data'!A:E,3, TRUE)</f>
        <v>22</v>
      </c>
      <c r="D5014" s="3">
        <f>VLOOKUP(A5014,'Demo Data'!A:E,4, TRUE)</f>
        <v>3</v>
      </c>
      <c r="E5014" s="3">
        <f>VLOOKUP(A5014,'Demo Data'!A:E,5, TRUE)</f>
        <v>3</v>
      </c>
      <c r="F5014">
        <f>VLOOKUP(A5014, 'Physical Activity Data '!A:B,2,FALSE)</f>
        <v>1</v>
      </c>
      <c r="G5014">
        <f>VLOOKUP(A5014,'Telomere data '!A:B, 2,)</f>
        <v>1.086267436</v>
      </c>
      <c r="H5014">
        <f>VLOOKUP(A5014, 'BMI Data'!A:B,2,FALSE)</f>
        <v>23.97</v>
      </c>
      <c r="I5014">
        <f>VLOOKUP(A5014, 'Physical Activity Data '!A:E,5,FALSE)</f>
        <v>6</v>
      </c>
      <c r="J5014">
        <f>VLOOKUP(A5014, 'Physical Activity Data '!A:E,4,FALSE)</f>
        <v>60</v>
      </c>
    </row>
    <row r="5015" spans="1:10" x14ac:dyDescent="0.25">
      <c r="A5015">
        <v>14979</v>
      </c>
      <c r="B5015" s="3">
        <f>VLOOKUP(A5015,'Demo Data'!A:E,2, TRUE)</f>
        <v>2</v>
      </c>
      <c r="C5015" s="3">
        <f>VLOOKUP(A5015,'Demo Data'!A:E,3, TRUE)</f>
        <v>1</v>
      </c>
      <c r="D5015" s="3">
        <f>VLOOKUP(A5015,'Demo Data'!A:E,4, TRUE)</f>
        <v>4</v>
      </c>
      <c r="E5015" s="3" t="str">
        <f>VLOOKUP(A5015,'Demo Data'!A:E,5, TRUE)</f>
        <v>NA</v>
      </c>
      <c r="F5015" t="e">
        <f>VLOOKUP(A5015, 'Physical Activity Data '!A:B,2,FALSE)</f>
        <v>#N/A</v>
      </c>
      <c r="G5015" t="e">
        <f>VLOOKUP(A5015,'Telomere data '!A:B, 2,)</f>
        <v>#N/A</v>
      </c>
      <c r="H5015" t="str">
        <f>VLOOKUP(A5015, 'BMI Data'!A:B,2,FALSE)</f>
        <v>NA</v>
      </c>
      <c r="I5015" t="e">
        <f>VLOOKUP(A5015, 'Physical Activity Data '!A:E,5,FALSE)</f>
        <v>#N/A</v>
      </c>
      <c r="J5015" t="e">
        <f>VLOOKUP(A5015, 'Physical Activity Data '!A:E,4,FALSE)</f>
        <v>#N/A</v>
      </c>
    </row>
    <row r="5016" spans="1:10" x14ac:dyDescent="0.25">
      <c r="A5016">
        <v>14980</v>
      </c>
      <c r="B5016" s="3">
        <f>VLOOKUP(A5016,'Demo Data'!A:E,2, TRUE)</f>
        <v>1</v>
      </c>
      <c r="C5016" s="3">
        <f>VLOOKUP(A5016,'Demo Data'!A:E,3, TRUE)</f>
        <v>52</v>
      </c>
      <c r="D5016" s="3">
        <f>VLOOKUP(A5016,'Demo Data'!A:E,4, TRUE)</f>
        <v>3</v>
      </c>
      <c r="E5016" s="3">
        <f>VLOOKUP(A5016,'Demo Data'!A:E,5, TRUE)</f>
        <v>3</v>
      </c>
      <c r="F5016">
        <f>VLOOKUP(A5016, 'Physical Activity Data '!A:B,2,FALSE)</f>
        <v>1</v>
      </c>
      <c r="G5016" t="e">
        <f>VLOOKUP(A5016,'Telomere data '!A:B, 2,)</f>
        <v>#N/A</v>
      </c>
      <c r="H5016">
        <f>VLOOKUP(A5016, 'BMI Data'!A:B,2,FALSE)</f>
        <v>29.25</v>
      </c>
      <c r="I5016">
        <f>VLOOKUP(A5016, 'Physical Activity Data '!A:E,5,FALSE)</f>
        <v>3.5</v>
      </c>
      <c r="J5016">
        <f>VLOOKUP(A5016, 'Physical Activity Data '!A:E,4,FALSE)</f>
        <v>360</v>
      </c>
    </row>
    <row r="5017" spans="1:10" x14ac:dyDescent="0.25">
      <c r="A5017">
        <v>14981</v>
      </c>
      <c r="B5017" s="3">
        <f>VLOOKUP(A5017,'Demo Data'!A:E,2, TRUE)</f>
        <v>2</v>
      </c>
      <c r="C5017" s="3">
        <f>VLOOKUP(A5017,'Demo Data'!A:E,3, TRUE)</f>
        <v>66</v>
      </c>
      <c r="D5017" s="3">
        <f>VLOOKUP(A5017,'Demo Data'!A:E,4, TRUE)</f>
        <v>4</v>
      </c>
      <c r="E5017" s="3">
        <f>VLOOKUP(A5017,'Demo Data'!A:E,5, TRUE)</f>
        <v>1</v>
      </c>
      <c r="F5017" t="e">
        <f>VLOOKUP(A5017, 'Physical Activity Data '!A:B,2,FALSE)</f>
        <v>#N/A</v>
      </c>
      <c r="G5017" t="e">
        <f>VLOOKUP(A5017,'Telomere data '!A:B, 2,)</f>
        <v>#N/A</v>
      </c>
      <c r="H5017">
        <f>VLOOKUP(A5017, 'BMI Data'!A:B,2,FALSE)</f>
        <v>35.07</v>
      </c>
      <c r="I5017" t="e">
        <f>VLOOKUP(A5017, 'Physical Activity Data '!A:E,5,FALSE)</f>
        <v>#N/A</v>
      </c>
      <c r="J5017" t="e">
        <f>VLOOKUP(A5017, 'Physical Activity Data '!A:E,4,FALSE)</f>
        <v>#N/A</v>
      </c>
    </row>
    <row r="5018" spans="1:10" x14ac:dyDescent="0.25">
      <c r="A5018">
        <v>14982</v>
      </c>
      <c r="B5018" s="3">
        <f>VLOOKUP(A5018,'Demo Data'!A:E,2, TRUE)</f>
        <v>2</v>
      </c>
      <c r="C5018" s="3">
        <f>VLOOKUP(A5018,'Demo Data'!A:E,3, TRUE)</f>
        <v>3</v>
      </c>
      <c r="D5018" s="3">
        <f>VLOOKUP(A5018,'Demo Data'!A:E,4, TRUE)</f>
        <v>2</v>
      </c>
      <c r="E5018" s="3" t="str">
        <f>VLOOKUP(A5018,'Demo Data'!A:E,5, TRUE)</f>
        <v>NA</v>
      </c>
      <c r="F5018" t="e">
        <f>VLOOKUP(A5018, 'Physical Activity Data '!A:B,2,FALSE)</f>
        <v>#N/A</v>
      </c>
      <c r="G5018" t="e">
        <f>VLOOKUP(A5018,'Telomere data '!A:B, 2,)</f>
        <v>#N/A</v>
      </c>
      <c r="H5018" t="str">
        <f>VLOOKUP(A5018, 'BMI Data'!A:B,2,FALSE)</f>
        <v>NA</v>
      </c>
      <c r="I5018" t="e">
        <f>VLOOKUP(A5018, 'Physical Activity Data '!A:E,5,FALSE)</f>
        <v>#N/A</v>
      </c>
      <c r="J5018" t="e">
        <f>VLOOKUP(A5018, 'Physical Activity Data '!A:E,4,FALSE)</f>
        <v>#N/A</v>
      </c>
    </row>
    <row r="5019" spans="1:10" x14ac:dyDescent="0.25">
      <c r="A5019">
        <v>14983</v>
      </c>
      <c r="B5019" s="3">
        <f>VLOOKUP(A5019,'Demo Data'!A:E,2, TRUE)</f>
        <v>2</v>
      </c>
      <c r="C5019" s="3">
        <f>VLOOKUP(A5019,'Demo Data'!A:E,3, TRUE)</f>
        <v>41</v>
      </c>
      <c r="D5019" s="3">
        <f>VLOOKUP(A5019,'Demo Data'!A:E,4, TRUE)</f>
        <v>3</v>
      </c>
      <c r="E5019" s="3">
        <f>VLOOKUP(A5019,'Demo Data'!A:E,5, TRUE)</f>
        <v>3</v>
      </c>
      <c r="F5019">
        <f>VLOOKUP(A5019, 'Physical Activity Data '!A:B,2,FALSE)</f>
        <v>1</v>
      </c>
      <c r="G5019" t="e">
        <f>VLOOKUP(A5019,'Telomere data '!A:B, 2,)</f>
        <v>#N/A</v>
      </c>
      <c r="H5019">
        <f>VLOOKUP(A5019, 'BMI Data'!A:B,2,FALSE)</f>
        <v>22.22</v>
      </c>
      <c r="I5019">
        <f>VLOOKUP(A5019, 'Physical Activity Data '!A:E,5,FALSE)</f>
        <v>3</v>
      </c>
      <c r="J5019">
        <f>VLOOKUP(A5019, 'Physical Activity Data '!A:E,4,FALSE)</f>
        <v>40</v>
      </c>
    </row>
    <row r="5020" spans="1:10" x14ac:dyDescent="0.25">
      <c r="A5020">
        <v>14984</v>
      </c>
      <c r="B5020" s="3">
        <f>VLOOKUP(A5020,'Demo Data'!A:E,2, TRUE)</f>
        <v>2</v>
      </c>
      <c r="C5020" s="3">
        <f>VLOOKUP(A5020,'Demo Data'!A:E,3, TRUE)</f>
        <v>0</v>
      </c>
      <c r="D5020" s="3">
        <f>VLOOKUP(A5020,'Demo Data'!A:E,4, TRUE)</f>
        <v>1</v>
      </c>
      <c r="E5020" s="3" t="str">
        <f>VLOOKUP(A5020,'Demo Data'!A:E,5, TRUE)</f>
        <v>NA</v>
      </c>
      <c r="F5020" t="e">
        <f>VLOOKUP(A5020, 'Physical Activity Data '!A:B,2,FALSE)</f>
        <v>#N/A</v>
      </c>
      <c r="G5020" t="e">
        <f>VLOOKUP(A5020,'Telomere data '!A:B, 2,)</f>
        <v>#N/A</v>
      </c>
      <c r="H5020" t="str">
        <f>VLOOKUP(A5020, 'BMI Data'!A:B,2,FALSE)</f>
        <v>NA</v>
      </c>
      <c r="I5020" t="e">
        <f>VLOOKUP(A5020, 'Physical Activity Data '!A:E,5,FALSE)</f>
        <v>#N/A</v>
      </c>
      <c r="J5020" t="e">
        <f>VLOOKUP(A5020, 'Physical Activity Data '!A:E,4,FALSE)</f>
        <v>#N/A</v>
      </c>
    </row>
    <row r="5021" spans="1:10" x14ac:dyDescent="0.25">
      <c r="A5021">
        <v>14985</v>
      </c>
      <c r="B5021" s="3">
        <f>VLOOKUP(A5021,'Demo Data'!A:E,2, TRUE)</f>
        <v>2</v>
      </c>
      <c r="C5021" s="3">
        <f>VLOOKUP(A5021,'Demo Data'!A:E,3, TRUE)</f>
        <v>41</v>
      </c>
      <c r="D5021" s="3">
        <f>VLOOKUP(A5021,'Demo Data'!A:E,4, TRUE)</f>
        <v>3</v>
      </c>
      <c r="E5021" s="3">
        <f>VLOOKUP(A5021,'Demo Data'!A:E,5, TRUE)</f>
        <v>2</v>
      </c>
      <c r="F5021" t="e">
        <f>VLOOKUP(A5021, 'Physical Activity Data '!A:B,2,FALSE)</f>
        <v>#N/A</v>
      </c>
      <c r="G5021">
        <f>VLOOKUP(A5021,'Telomere data '!A:B, 2,)</f>
        <v>0.88898209399999994</v>
      </c>
      <c r="H5021">
        <f>VLOOKUP(A5021, 'BMI Data'!A:B,2,FALSE)</f>
        <v>30.94</v>
      </c>
      <c r="I5021" t="e">
        <f>VLOOKUP(A5021, 'Physical Activity Data '!A:E,5,FALSE)</f>
        <v>#N/A</v>
      </c>
      <c r="J5021" t="e">
        <f>VLOOKUP(A5021, 'Physical Activity Data '!A:E,4,FALSE)</f>
        <v>#N/A</v>
      </c>
    </row>
    <row r="5022" spans="1:10" x14ac:dyDescent="0.25">
      <c r="A5022">
        <v>14986</v>
      </c>
      <c r="B5022" s="3">
        <f>VLOOKUP(A5022,'Demo Data'!A:E,2, TRUE)</f>
        <v>2</v>
      </c>
      <c r="C5022" s="3">
        <f>VLOOKUP(A5022,'Demo Data'!A:E,3, TRUE)</f>
        <v>15</v>
      </c>
      <c r="D5022" s="3">
        <f>VLOOKUP(A5022,'Demo Data'!A:E,4, TRUE)</f>
        <v>3</v>
      </c>
      <c r="E5022" s="3">
        <f>VLOOKUP(A5022,'Demo Data'!A:E,5, TRUE)</f>
        <v>1</v>
      </c>
      <c r="F5022">
        <f>VLOOKUP(A5022, 'Physical Activity Data '!A:B,2,FALSE)</f>
        <v>1</v>
      </c>
      <c r="G5022" t="e">
        <f>VLOOKUP(A5022,'Telomere data '!A:B, 2,)</f>
        <v>#N/A</v>
      </c>
      <c r="H5022">
        <f>VLOOKUP(A5022, 'BMI Data'!A:B,2,FALSE)</f>
        <v>20.97</v>
      </c>
      <c r="I5022">
        <f>VLOOKUP(A5022, 'Physical Activity Data '!A:E,5,FALSE)</f>
        <v>3</v>
      </c>
      <c r="J5022">
        <f>VLOOKUP(A5022, 'Physical Activity Data '!A:E,4,FALSE)</f>
        <v>30</v>
      </c>
    </row>
    <row r="5023" spans="1:10" x14ac:dyDescent="0.25">
      <c r="A5023">
        <v>14987</v>
      </c>
      <c r="B5023" s="3">
        <f>VLOOKUP(A5023,'Demo Data'!A:E,2, TRUE)</f>
        <v>2</v>
      </c>
      <c r="C5023" s="3">
        <f>VLOOKUP(A5023,'Demo Data'!A:E,3, TRUE)</f>
        <v>26</v>
      </c>
      <c r="D5023" s="3">
        <f>VLOOKUP(A5023,'Demo Data'!A:E,4, TRUE)</f>
        <v>3</v>
      </c>
      <c r="E5023" s="3">
        <f>VLOOKUP(A5023,'Demo Data'!A:E,5, TRUE)</f>
        <v>2</v>
      </c>
      <c r="F5023" t="e">
        <f>VLOOKUP(A5023, 'Physical Activity Data '!A:B,2,FALSE)</f>
        <v>#N/A</v>
      </c>
      <c r="G5023" t="e">
        <f>VLOOKUP(A5023,'Telomere data '!A:B, 2,)</f>
        <v>#N/A</v>
      </c>
      <c r="H5023">
        <f>VLOOKUP(A5023, 'BMI Data'!A:B,2,FALSE)</f>
        <v>31.51</v>
      </c>
      <c r="I5023" t="e">
        <f>VLOOKUP(A5023, 'Physical Activity Data '!A:E,5,FALSE)</f>
        <v>#N/A</v>
      </c>
      <c r="J5023" t="e">
        <f>VLOOKUP(A5023, 'Physical Activity Data '!A:E,4,FALSE)</f>
        <v>#N/A</v>
      </c>
    </row>
    <row r="5024" spans="1:10" x14ac:dyDescent="0.25">
      <c r="A5024">
        <v>14988</v>
      </c>
      <c r="B5024" s="3">
        <f>VLOOKUP(A5024,'Demo Data'!A:E,2, TRUE)</f>
        <v>2</v>
      </c>
      <c r="C5024" s="3">
        <f>VLOOKUP(A5024,'Demo Data'!A:E,3, TRUE)</f>
        <v>1</v>
      </c>
      <c r="D5024" s="3">
        <f>VLOOKUP(A5024,'Demo Data'!A:E,4, TRUE)</f>
        <v>3</v>
      </c>
      <c r="E5024" s="3" t="str">
        <f>VLOOKUP(A5024,'Demo Data'!A:E,5, TRUE)</f>
        <v>NA</v>
      </c>
      <c r="F5024" t="e">
        <f>VLOOKUP(A5024, 'Physical Activity Data '!A:B,2,FALSE)</f>
        <v>#N/A</v>
      </c>
      <c r="G5024" t="e">
        <f>VLOOKUP(A5024,'Telomere data '!A:B, 2,)</f>
        <v>#N/A</v>
      </c>
      <c r="H5024" t="str">
        <f>VLOOKUP(A5024, 'BMI Data'!A:B,2,FALSE)</f>
        <v>NA</v>
      </c>
      <c r="I5024" t="e">
        <f>VLOOKUP(A5024, 'Physical Activity Data '!A:E,5,FALSE)</f>
        <v>#N/A</v>
      </c>
      <c r="J5024" t="e">
        <f>VLOOKUP(A5024, 'Physical Activity Data '!A:E,4,FALSE)</f>
        <v>#N/A</v>
      </c>
    </row>
    <row r="5025" spans="1:10" x14ac:dyDescent="0.25">
      <c r="A5025">
        <v>14989</v>
      </c>
      <c r="B5025" s="3">
        <f>VLOOKUP(A5025,'Demo Data'!A:E,2, TRUE)</f>
        <v>2</v>
      </c>
      <c r="C5025" s="3">
        <f>VLOOKUP(A5025,'Demo Data'!A:E,3, TRUE)</f>
        <v>14</v>
      </c>
      <c r="D5025" s="3">
        <f>VLOOKUP(A5025,'Demo Data'!A:E,4, TRUE)</f>
        <v>5</v>
      </c>
      <c r="E5025" s="3">
        <f>VLOOKUP(A5025,'Demo Data'!A:E,5, TRUE)</f>
        <v>1</v>
      </c>
      <c r="F5025">
        <f>VLOOKUP(A5025, 'Physical Activity Data '!A:B,2,FALSE)</f>
        <v>2</v>
      </c>
      <c r="G5025" t="e">
        <f>VLOOKUP(A5025,'Telomere data '!A:B, 2,)</f>
        <v>#N/A</v>
      </c>
      <c r="H5025">
        <f>VLOOKUP(A5025, 'BMI Data'!A:B,2,FALSE)</f>
        <v>26.37</v>
      </c>
      <c r="I5025">
        <f>VLOOKUP(A5025, 'Physical Activity Data '!A:E,5,FALSE)</f>
        <v>10</v>
      </c>
      <c r="J5025">
        <f>VLOOKUP(A5025, 'Physical Activity Data '!A:E,4,FALSE)</f>
        <v>20</v>
      </c>
    </row>
    <row r="5026" spans="1:10" x14ac:dyDescent="0.25">
      <c r="A5026">
        <v>14990</v>
      </c>
      <c r="B5026" s="3">
        <f>VLOOKUP(A5026,'Demo Data'!A:E,2, TRUE)</f>
        <v>1</v>
      </c>
      <c r="C5026" s="3">
        <f>VLOOKUP(A5026,'Demo Data'!A:E,3, TRUE)</f>
        <v>75</v>
      </c>
      <c r="D5026" s="3">
        <f>VLOOKUP(A5026,'Demo Data'!A:E,4, TRUE)</f>
        <v>3</v>
      </c>
      <c r="E5026" s="3">
        <f>VLOOKUP(A5026,'Demo Data'!A:E,5, TRUE)</f>
        <v>2</v>
      </c>
      <c r="F5026" t="e">
        <f>VLOOKUP(A5026, 'Physical Activity Data '!A:B,2,FALSE)</f>
        <v>#N/A</v>
      </c>
      <c r="G5026">
        <f>VLOOKUP(A5026,'Telomere data '!A:B, 2,)</f>
        <v>0.61308542899999996</v>
      </c>
      <c r="H5026">
        <f>VLOOKUP(A5026, 'BMI Data'!A:B,2,FALSE)</f>
        <v>32.049999999999997</v>
      </c>
      <c r="I5026" t="e">
        <f>VLOOKUP(A5026, 'Physical Activity Data '!A:E,5,FALSE)</f>
        <v>#N/A</v>
      </c>
      <c r="J5026" t="e">
        <f>VLOOKUP(A5026, 'Physical Activity Data '!A:E,4,FALSE)</f>
        <v>#N/A</v>
      </c>
    </row>
    <row r="5027" spans="1:10" x14ac:dyDescent="0.25">
      <c r="A5027">
        <v>14991</v>
      </c>
      <c r="B5027" s="3">
        <f>VLOOKUP(A5027,'Demo Data'!A:E,2, TRUE)</f>
        <v>1</v>
      </c>
      <c r="C5027" s="3">
        <f>VLOOKUP(A5027,'Demo Data'!A:E,3, TRUE)</f>
        <v>15</v>
      </c>
      <c r="D5027" s="3">
        <f>VLOOKUP(A5027,'Demo Data'!A:E,4, TRUE)</f>
        <v>3</v>
      </c>
      <c r="E5027" s="3">
        <f>VLOOKUP(A5027,'Demo Data'!A:E,5, TRUE)</f>
        <v>1</v>
      </c>
      <c r="F5027">
        <f>VLOOKUP(A5027, 'Physical Activity Data '!A:B,2,FALSE)</f>
        <v>2</v>
      </c>
      <c r="G5027" t="e">
        <f>VLOOKUP(A5027,'Telomere data '!A:B, 2,)</f>
        <v>#N/A</v>
      </c>
      <c r="H5027">
        <f>VLOOKUP(A5027, 'BMI Data'!A:B,2,FALSE)</f>
        <v>34.9</v>
      </c>
      <c r="I5027">
        <f>VLOOKUP(A5027, 'Physical Activity Data '!A:E,5,FALSE)</f>
        <v>10</v>
      </c>
      <c r="J5027">
        <f>VLOOKUP(A5027, 'Physical Activity Data '!A:E,4,FALSE)</f>
        <v>10</v>
      </c>
    </row>
    <row r="5028" spans="1:10" x14ac:dyDescent="0.25">
      <c r="A5028">
        <v>14992</v>
      </c>
      <c r="B5028" s="3">
        <f>VLOOKUP(A5028,'Demo Data'!A:E,2, TRUE)</f>
        <v>1</v>
      </c>
      <c r="C5028" s="3">
        <f>VLOOKUP(A5028,'Demo Data'!A:E,3, TRUE)</f>
        <v>19</v>
      </c>
      <c r="D5028" s="3">
        <f>VLOOKUP(A5028,'Demo Data'!A:E,4, TRUE)</f>
        <v>3</v>
      </c>
      <c r="E5028" s="3">
        <f>VLOOKUP(A5028,'Demo Data'!A:E,5, TRUE)</f>
        <v>2</v>
      </c>
      <c r="F5028">
        <f>VLOOKUP(A5028, 'Physical Activity Data '!A:B,2,FALSE)</f>
        <v>2</v>
      </c>
      <c r="G5028" t="e">
        <f>VLOOKUP(A5028,'Telomere data '!A:B, 2,)</f>
        <v>#N/A</v>
      </c>
      <c r="H5028">
        <f>VLOOKUP(A5028, 'BMI Data'!A:B,2,FALSE)</f>
        <v>22.15</v>
      </c>
      <c r="I5028">
        <f>VLOOKUP(A5028, 'Physical Activity Data '!A:E,5,FALSE)</f>
        <v>6</v>
      </c>
      <c r="J5028">
        <f>VLOOKUP(A5028, 'Physical Activity Data '!A:E,4,FALSE)</f>
        <v>60</v>
      </c>
    </row>
    <row r="5029" spans="1:10" x14ac:dyDescent="0.25">
      <c r="A5029">
        <v>14993</v>
      </c>
      <c r="B5029" s="3">
        <f>VLOOKUP(A5029,'Demo Data'!A:E,2, TRUE)</f>
        <v>1</v>
      </c>
      <c r="C5029" s="3">
        <f>VLOOKUP(A5029,'Demo Data'!A:E,3, TRUE)</f>
        <v>56</v>
      </c>
      <c r="D5029" s="3">
        <f>VLOOKUP(A5029,'Demo Data'!A:E,4, TRUE)</f>
        <v>3</v>
      </c>
      <c r="E5029" s="3">
        <f>VLOOKUP(A5029,'Demo Data'!A:E,5, TRUE)</f>
        <v>2</v>
      </c>
      <c r="F5029" t="e">
        <f>VLOOKUP(A5029, 'Physical Activity Data '!A:B,2,FALSE)</f>
        <v>#N/A</v>
      </c>
      <c r="G5029">
        <f>VLOOKUP(A5029,'Telomere data '!A:B, 2,)</f>
        <v>1.011921584</v>
      </c>
      <c r="H5029">
        <f>VLOOKUP(A5029, 'BMI Data'!A:B,2,FALSE)</f>
        <v>28.41</v>
      </c>
      <c r="I5029" t="e">
        <f>VLOOKUP(A5029, 'Physical Activity Data '!A:E,5,FALSE)</f>
        <v>#N/A</v>
      </c>
      <c r="J5029" t="e">
        <f>VLOOKUP(A5029, 'Physical Activity Data '!A:E,4,FALSE)</f>
        <v>#N/A</v>
      </c>
    </row>
    <row r="5030" spans="1:10" x14ac:dyDescent="0.25">
      <c r="A5030">
        <v>14994</v>
      </c>
      <c r="B5030" s="3">
        <f>VLOOKUP(A5030,'Demo Data'!A:E,2, TRUE)</f>
        <v>2</v>
      </c>
      <c r="C5030" s="3">
        <f>VLOOKUP(A5030,'Demo Data'!A:E,3, TRUE)</f>
        <v>13</v>
      </c>
      <c r="D5030" s="3">
        <f>VLOOKUP(A5030,'Demo Data'!A:E,4, TRUE)</f>
        <v>4</v>
      </c>
      <c r="E5030" s="3">
        <f>VLOOKUP(A5030,'Demo Data'!A:E,5, TRUE)</f>
        <v>1</v>
      </c>
      <c r="F5030" t="e">
        <f>VLOOKUP(A5030, 'Physical Activity Data '!A:B,2,FALSE)</f>
        <v>#N/A</v>
      </c>
      <c r="G5030" t="e">
        <f>VLOOKUP(A5030,'Telomere data '!A:B, 2,)</f>
        <v>#N/A</v>
      </c>
      <c r="H5030">
        <f>VLOOKUP(A5030, 'BMI Data'!A:B,2,FALSE)</f>
        <v>24.91</v>
      </c>
      <c r="I5030" t="e">
        <f>VLOOKUP(A5030, 'Physical Activity Data '!A:E,5,FALSE)</f>
        <v>#N/A</v>
      </c>
      <c r="J5030" t="e">
        <f>VLOOKUP(A5030, 'Physical Activity Data '!A:E,4,FALSE)</f>
        <v>#N/A</v>
      </c>
    </row>
    <row r="5031" spans="1:10" x14ac:dyDescent="0.25">
      <c r="A5031">
        <v>14995</v>
      </c>
      <c r="B5031" s="3">
        <f>VLOOKUP(A5031,'Demo Data'!A:E,2, TRUE)</f>
        <v>1</v>
      </c>
      <c r="C5031" s="3">
        <f>VLOOKUP(A5031,'Demo Data'!A:E,3, TRUE)</f>
        <v>77</v>
      </c>
      <c r="D5031" s="3">
        <f>VLOOKUP(A5031,'Demo Data'!A:E,4, TRUE)</f>
        <v>1</v>
      </c>
      <c r="E5031" s="3">
        <f>VLOOKUP(A5031,'Demo Data'!A:E,5, TRUE)</f>
        <v>1</v>
      </c>
      <c r="F5031">
        <f>VLOOKUP(A5031, 'Physical Activity Data '!A:B,2,FALSE)</f>
        <v>1</v>
      </c>
      <c r="G5031">
        <f>VLOOKUP(A5031,'Telomere data '!A:B, 2,)</f>
        <v>1.221531361</v>
      </c>
      <c r="H5031">
        <f>VLOOKUP(A5031, 'BMI Data'!A:B,2,FALSE)</f>
        <v>28.49</v>
      </c>
      <c r="I5031">
        <f>VLOOKUP(A5031, 'Physical Activity Data '!A:E,5,FALSE)</f>
        <v>3.5</v>
      </c>
      <c r="J5031">
        <f>VLOOKUP(A5031, 'Physical Activity Data '!A:E,4,FALSE)</f>
        <v>60</v>
      </c>
    </row>
    <row r="5032" spans="1:10" x14ac:dyDescent="0.25">
      <c r="A5032">
        <v>14996</v>
      </c>
      <c r="B5032" s="3">
        <f>VLOOKUP(A5032,'Demo Data'!A:E,2, TRUE)</f>
        <v>1</v>
      </c>
      <c r="C5032" s="3">
        <f>VLOOKUP(A5032,'Demo Data'!A:E,3, TRUE)</f>
        <v>12</v>
      </c>
      <c r="D5032" s="3">
        <f>VLOOKUP(A5032,'Demo Data'!A:E,4, TRUE)</f>
        <v>3</v>
      </c>
      <c r="E5032" s="3">
        <f>VLOOKUP(A5032,'Demo Data'!A:E,5, TRUE)</f>
        <v>1</v>
      </c>
      <c r="F5032">
        <f>VLOOKUP(A5032, 'Physical Activity Data '!A:B,2,FALSE)</f>
        <v>1</v>
      </c>
      <c r="G5032" t="e">
        <f>VLOOKUP(A5032,'Telomere data '!A:B, 2,)</f>
        <v>#N/A</v>
      </c>
      <c r="H5032">
        <f>VLOOKUP(A5032, 'BMI Data'!A:B,2,FALSE)</f>
        <v>14.66</v>
      </c>
      <c r="I5032">
        <f>VLOOKUP(A5032, 'Physical Activity Data '!A:E,5,FALSE)</f>
        <v>5</v>
      </c>
      <c r="J5032">
        <f>VLOOKUP(A5032, 'Physical Activity Data '!A:E,4,FALSE)</f>
        <v>12</v>
      </c>
    </row>
    <row r="5033" spans="1:10" x14ac:dyDescent="0.25">
      <c r="A5033">
        <v>14997</v>
      </c>
      <c r="B5033" s="3">
        <f>VLOOKUP(A5033,'Demo Data'!A:E,2, TRUE)</f>
        <v>2</v>
      </c>
      <c r="C5033" s="3">
        <f>VLOOKUP(A5033,'Demo Data'!A:E,3, TRUE)</f>
        <v>12</v>
      </c>
      <c r="D5033" s="3">
        <f>VLOOKUP(A5033,'Demo Data'!A:E,4, TRUE)</f>
        <v>5</v>
      </c>
      <c r="E5033" s="3">
        <f>VLOOKUP(A5033,'Demo Data'!A:E,5, TRUE)</f>
        <v>1</v>
      </c>
      <c r="F5033">
        <f>VLOOKUP(A5033, 'Physical Activity Data '!A:B,2,FALSE)</f>
        <v>1</v>
      </c>
      <c r="G5033" t="e">
        <f>VLOOKUP(A5033,'Telomere data '!A:B, 2,)</f>
        <v>#N/A</v>
      </c>
      <c r="H5033">
        <f>VLOOKUP(A5033, 'BMI Data'!A:B,2,FALSE)</f>
        <v>18.16</v>
      </c>
      <c r="I5033">
        <f>VLOOKUP(A5033, 'Physical Activity Data '!A:E,5,FALSE)</f>
        <v>4.5</v>
      </c>
      <c r="J5033">
        <f>VLOOKUP(A5033, 'Physical Activity Data '!A:E,4,FALSE)</f>
        <v>120</v>
      </c>
    </row>
    <row r="5034" spans="1:10" x14ac:dyDescent="0.25">
      <c r="A5034">
        <v>14998</v>
      </c>
      <c r="B5034" s="3">
        <f>VLOOKUP(A5034,'Demo Data'!A:E,2, TRUE)</f>
        <v>2</v>
      </c>
      <c r="C5034" s="3">
        <f>VLOOKUP(A5034,'Demo Data'!A:E,3, TRUE)</f>
        <v>43</v>
      </c>
      <c r="D5034" s="3">
        <f>VLOOKUP(A5034,'Demo Data'!A:E,4, TRUE)</f>
        <v>3</v>
      </c>
      <c r="E5034" s="3">
        <f>VLOOKUP(A5034,'Demo Data'!A:E,5, TRUE)</f>
        <v>2</v>
      </c>
      <c r="F5034">
        <f>VLOOKUP(A5034, 'Physical Activity Data '!A:B,2,FALSE)</f>
        <v>2</v>
      </c>
      <c r="G5034">
        <f>VLOOKUP(A5034,'Telomere data '!A:B, 2,)</f>
        <v>0.87641987799999999</v>
      </c>
      <c r="H5034">
        <f>VLOOKUP(A5034, 'BMI Data'!A:B,2,FALSE)</f>
        <v>32.159999999999997</v>
      </c>
      <c r="I5034">
        <f>VLOOKUP(A5034, 'Physical Activity Data '!A:E,5,FALSE)</f>
        <v>5</v>
      </c>
      <c r="J5034">
        <f>VLOOKUP(A5034, 'Physical Activity Data '!A:E,4,FALSE)</f>
        <v>30</v>
      </c>
    </row>
    <row r="5035" spans="1:10" x14ac:dyDescent="0.25">
      <c r="A5035">
        <v>14999</v>
      </c>
      <c r="B5035" s="3">
        <f>VLOOKUP(A5035,'Demo Data'!A:E,2, TRUE)</f>
        <v>2</v>
      </c>
      <c r="C5035" s="3">
        <f>VLOOKUP(A5035,'Demo Data'!A:E,3, TRUE)</f>
        <v>60</v>
      </c>
      <c r="D5035" s="3">
        <f>VLOOKUP(A5035,'Demo Data'!A:E,4, TRUE)</f>
        <v>3</v>
      </c>
      <c r="E5035" s="3">
        <f>VLOOKUP(A5035,'Demo Data'!A:E,5, TRUE)</f>
        <v>2</v>
      </c>
      <c r="F5035" t="e">
        <f>VLOOKUP(A5035, 'Physical Activity Data '!A:B,2,FALSE)</f>
        <v>#N/A</v>
      </c>
      <c r="G5035">
        <f>VLOOKUP(A5035,'Telomere data '!A:B, 2,)</f>
        <v>1.155276226</v>
      </c>
      <c r="H5035">
        <f>VLOOKUP(A5035, 'BMI Data'!A:B,2,FALSE)</f>
        <v>40.39</v>
      </c>
      <c r="I5035" t="e">
        <f>VLOOKUP(A5035, 'Physical Activity Data '!A:E,5,FALSE)</f>
        <v>#N/A</v>
      </c>
      <c r="J5035" t="e">
        <f>VLOOKUP(A5035, 'Physical Activity Data '!A:E,4,FALSE)</f>
        <v>#N/A</v>
      </c>
    </row>
    <row r="5036" spans="1:10" x14ac:dyDescent="0.25">
      <c r="A5036">
        <v>15000</v>
      </c>
      <c r="B5036" s="3">
        <f>VLOOKUP(A5036,'Demo Data'!A:E,2, TRUE)</f>
        <v>1</v>
      </c>
      <c r="C5036" s="3">
        <f>VLOOKUP(A5036,'Demo Data'!A:E,3, TRUE)</f>
        <v>19</v>
      </c>
      <c r="D5036" s="3">
        <f>VLOOKUP(A5036,'Demo Data'!A:E,4, TRUE)</f>
        <v>3</v>
      </c>
      <c r="E5036" s="3">
        <f>VLOOKUP(A5036,'Demo Data'!A:E,5, TRUE)</f>
        <v>2</v>
      </c>
      <c r="F5036">
        <f>VLOOKUP(A5036, 'Physical Activity Data '!A:B,2,FALSE)</f>
        <v>1</v>
      </c>
      <c r="G5036" t="e">
        <f>VLOOKUP(A5036,'Telomere data '!A:B, 2,)</f>
        <v>#N/A</v>
      </c>
      <c r="H5036">
        <f>VLOOKUP(A5036, 'BMI Data'!A:B,2,FALSE)</f>
        <v>23.42</v>
      </c>
      <c r="I5036">
        <f>VLOOKUP(A5036, 'Physical Activity Data '!A:E,5,FALSE)</f>
        <v>4.5</v>
      </c>
      <c r="J5036">
        <f>VLOOKUP(A5036, 'Physical Activity Data '!A:E,4,FALSE)</f>
        <v>15</v>
      </c>
    </row>
    <row r="5037" spans="1:10" x14ac:dyDescent="0.25">
      <c r="A5037">
        <v>15001</v>
      </c>
      <c r="B5037" s="3">
        <f>VLOOKUP(A5037,'Demo Data'!A:E,2, TRUE)</f>
        <v>1</v>
      </c>
      <c r="C5037" s="3">
        <f>VLOOKUP(A5037,'Demo Data'!A:E,3, TRUE)</f>
        <v>82</v>
      </c>
      <c r="D5037" s="3">
        <f>VLOOKUP(A5037,'Demo Data'!A:E,4, TRUE)</f>
        <v>3</v>
      </c>
      <c r="E5037" s="3">
        <f>VLOOKUP(A5037,'Demo Data'!A:E,5, TRUE)</f>
        <v>1</v>
      </c>
      <c r="F5037" t="e">
        <f>VLOOKUP(A5037, 'Physical Activity Data '!A:B,2,FALSE)</f>
        <v>#N/A</v>
      </c>
      <c r="G5037">
        <f>VLOOKUP(A5037,'Telomere data '!A:B, 2,)</f>
        <v>0.81664155999999999</v>
      </c>
      <c r="H5037">
        <f>VLOOKUP(A5037, 'BMI Data'!A:B,2,FALSE)</f>
        <v>31.45</v>
      </c>
      <c r="I5037" t="e">
        <f>VLOOKUP(A5037, 'Physical Activity Data '!A:E,5,FALSE)</f>
        <v>#N/A</v>
      </c>
      <c r="J5037" t="e">
        <f>VLOOKUP(A5037, 'Physical Activity Data '!A:E,4,FALSE)</f>
        <v>#N/A</v>
      </c>
    </row>
    <row r="5038" spans="1:10" x14ac:dyDescent="0.25">
      <c r="A5038">
        <v>15002</v>
      </c>
      <c r="B5038" s="3">
        <f>VLOOKUP(A5038,'Demo Data'!A:E,2, TRUE)</f>
        <v>2</v>
      </c>
      <c r="C5038" s="3">
        <f>VLOOKUP(A5038,'Demo Data'!A:E,3, TRUE)</f>
        <v>37</v>
      </c>
      <c r="D5038" s="3">
        <f>VLOOKUP(A5038,'Demo Data'!A:E,4, TRUE)</f>
        <v>2</v>
      </c>
      <c r="E5038" s="3">
        <f>VLOOKUP(A5038,'Demo Data'!A:E,5, TRUE)</f>
        <v>1</v>
      </c>
      <c r="F5038" t="e">
        <f>VLOOKUP(A5038, 'Physical Activity Data '!A:B,2,FALSE)</f>
        <v>#N/A</v>
      </c>
      <c r="G5038">
        <f>VLOOKUP(A5038,'Telomere data '!A:B, 2,)</f>
        <v>1.0876124549999999</v>
      </c>
      <c r="H5038">
        <f>VLOOKUP(A5038, 'BMI Data'!A:B,2,FALSE)</f>
        <v>28.38</v>
      </c>
      <c r="I5038" t="e">
        <f>VLOOKUP(A5038, 'Physical Activity Data '!A:E,5,FALSE)</f>
        <v>#N/A</v>
      </c>
      <c r="J5038" t="e">
        <f>VLOOKUP(A5038, 'Physical Activity Data '!A:E,4,FALSE)</f>
        <v>#N/A</v>
      </c>
    </row>
    <row r="5039" spans="1:10" x14ac:dyDescent="0.25">
      <c r="A5039">
        <v>15003</v>
      </c>
      <c r="B5039" s="3">
        <f>VLOOKUP(A5039,'Demo Data'!A:E,2, TRUE)</f>
        <v>2</v>
      </c>
      <c r="C5039" s="3">
        <f>VLOOKUP(A5039,'Demo Data'!A:E,3, TRUE)</f>
        <v>13</v>
      </c>
      <c r="D5039" s="3">
        <f>VLOOKUP(A5039,'Demo Data'!A:E,4, TRUE)</f>
        <v>1</v>
      </c>
      <c r="E5039" s="3">
        <f>VLOOKUP(A5039,'Demo Data'!A:E,5, TRUE)</f>
        <v>1</v>
      </c>
      <c r="F5039">
        <f>VLOOKUP(A5039, 'Physical Activity Data '!A:B,2,FALSE)</f>
        <v>1</v>
      </c>
      <c r="G5039" t="e">
        <f>VLOOKUP(A5039,'Telomere data '!A:B, 2,)</f>
        <v>#N/A</v>
      </c>
      <c r="H5039">
        <f>VLOOKUP(A5039, 'BMI Data'!A:B,2,FALSE)</f>
        <v>21.37</v>
      </c>
      <c r="I5039">
        <f>VLOOKUP(A5039, 'Physical Activity Data '!A:E,5,FALSE)</f>
        <v>4.5</v>
      </c>
      <c r="J5039">
        <f>VLOOKUP(A5039, 'Physical Activity Data '!A:E,4,FALSE)</f>
        <v>180</v>
      </c>
    </row>
    <row r="5040" spans="1:10" x14ac:dyDescent="0.25">
      <c r="A5040">
        <v>15004</v>
      </c>
      <c r="B5040" s="3">
        <f>VLOOKUP(A5040,'Demo Data'!A:E,2, TRUE)</f>
        <v>1</v>
      </c>
      <c r="C5040" s="3">
        <f>VLOOKUP(A5040,'Demo Data'!A:E,3, TRUE)</f>
        <v>2</v>
      </c>
      <c r="D5040" s="3">
        <f>VLOOKUP(A5040,'Demo Data'!A:E,4, TRUE)</f>
        <v>1</v>
      </c>
      <c r="E5040" s="3" t="str">
        <f>VLOOKUP(A5040,'Demo Data'!A:E,5, TRUE)</f>
        <v>NA</v>
      </c>
      <c r="F5040" t="e">
        <f>VLOOKUP(A5040, 'Physical Activity Data '!A:B,2,FALSE)</f>
        <v>#N/A</v>
      </c>
      <c r="G5040" t="e">
        <f>VLOOKUP(A5040,'Telomere data '!A:B, 2,)</f>
        <v>#N/A</v>
      </c>
      <c r="H5040">
        <f>VLOOKUP(A5040, 'BMI Data'!A:B,2,FALSE)</f>
        <v>16.27</v>
      </c>
      <c r="I5040" t="e">
        <f>VLOOKUP(A5040, 'Physical Activity Data '!A:E,5,FALSE)</f>
        <v>#N/A</v>
      </c>
      <c r="J5040" t="e">
        <f>VLOOKUP(A5040, 'Physical Activity Data '!A:E,4,FALSE)</f>
        <v>#N/A</v>
      </c>
    </row>
    <row r="5041" spans="1:10" x14ac:dyDescent="0.25">
      <c r="A5041">
        <v>15005</v>
      </c>
      <c r="B5041" s="3">
        <f>VLOOKUP(A5041,'Demo Data'!A:E,2, TRUE)</f>
        <v>2</v>
      </c>
      <c r="C5041" s="3">
        <f>VLOOKUP(A5041,'Demo Data'!A:E,3, TRUE)</f>
        <v>49</v>
      </c>
      <c r="D5041" s="3">
        <f>VLOOKUP(A5041,'Demo Data'!A:E,4, TRUE)</f>
        <v>3</v>
      </c>
      <c r="E5041" s="3">
        <f>VLOOKUP(A5041,'Demo Data'!A:E,5, TRUE)</f>
        <v>1</v>
      </c>
      <c r="F5041" t="e">
        <f>VLOOKUP(A5041, 'Physical Activity Data '!A:B,2,FALSE)</f>
        <v>#N/A</v>
      </c>
      <c r="G5041">
        <f>VLOOKUP(A5041,'Telomere data '!A:B, 2,)</f>
        <v>0.85278691299999998</v>
      </c>
      <c r="H5041">
        <f>VLOOKUP(A5041, 'BMI Data'!A:B,2,FALSE)</f>
        <v>25.25</v>
      </c>
      <c r="I5041" t="e">
        <f>VLOOKUP(A5041, 'Physical Activity Data '!A:E,5,FALSE)</f>
        <v>#N/A</v>
      </c>
      <c r="J5041" t="e">
        <f>VLOOKUP(A5041, 'Physical Activity Data '!A:E,4,FALSE)</f>
        <v>#N/A</v>
      </c>
    </row>
    <row r="5042" spans="1:10" x14ac:dyDescent="0.25">
      <c r="A5042">
        <v>15006</v>
      </c>
      <c r="B5042" s="3">
        <f>VLOOKUP(A5042,'Demo Data'!A:E,2, TRUE)</f>
        <v>1</v>
      </c>
      <c r="C5042" s="3">
        <f>VLOOKUP(A5042,'Demo Data'!A:E,3, TRUE)</f>
        <v>16</v>
      </c>
      <c r="D5042" s="3">
        <f>VLOOKUP(A5042,'Demo Data'!A:E,4, TRUE)</f>
        <v>3</v>
      </c>
      <c r="E5042" s="3">
        <f>VLOOKUP(A5042,'Demo Data'!A:E,5, TRUE)</f>
        <v>1</v>
      </c>
      <c r="F5042">
        <f>VLOOKUP(A5042, 'Physical Activity Data '!A:B,2,FALSE)</f>
        <v>1</v>
      </c>
      <c r="G5042" t="e">
        <f>VLOOKUP(A5042,'Telomere data '!A:B, 2,)</f>
        <v>#N/A</v>
      </c>
      <c r="H5042">
        <f>VLOOKUP(A5042, 'BMI Data'!A:B,2,FALSE)</f>
        <v>21.79</v>
      </c>
      <c r="I5042">
        <f>VLOOKUP(A5042, 'Physical Activity Data '!A:E,5,FALSE)</f>
        <v>3</v>
      </c>
      <c r="J5042">
        <f>VLOOKUP(A5042, 'Physical Activity Data '!A:E,4,FALSE)</f>
        <v>15</v>
      </c>
    </row>
    <row r="5043" spans="1:10" x14ac:dyDescent="0.25">
      <c r="A5043">
        <v>15007</v>
      </c>
      <c r="B5043" s="3">
        <f>VLOOKUP(A5043,'Demo Data'!A:E,2, TRUE)</f>
        <v>1</v>
      </c>
      <c r="C5043" s="3">
        <f>VLOOKUP(A5043,'Demo Data'!A:E,3, TRUE)</f>
        <v>5</v>
      </c>
      <c r="D5043" s="3">
        <f>VLOOKUP(A5043,'Demo Data'!A:E,4, TRUE)</f>
        <v>5</v>
      </c>
      <c r="E5043" s="3" t="str">
        <f>VLOOKUP(A5043,'Demo Data'!A:E,5, TRUE)</f>
        <v>NA</v>
      </c>
      <c r="F5043" t="e">
        <f>VLOOKUP(A5043, 'Physical Activity Data '!A:B,2,FALSE)</f>
        <v>#N/A</v>
      </c>
      <c r="G5043" t="e">
        <f>VLOOKUP(A5043,'Telomere data '!A:B, 2,)</f>
        <v>#N/A</v>
      </c>
      <c r="H5043">
        <f>VLOOKUP(A5043, 'BMI Data'!A:B,2,FALSE)</f>
        <v>15.61</v>
      </c>
      <c r="I5043" t="e">
        <f>VLOOKUP(A5043, 'Physical Activity Data '!A:E,5,FALSE)</f>
        <v>#N/A</v>
      </c>
      <c r="J5043" t="e">
        <f>VLOOKUP(A5043, 'Physical Activity Data '!A:E,4,FALSE)</f>
        <v>#N/A</v>
      </c>
    </row>
    <row r="5044" spans="1:10" x14ac:dyDescent="0.25">
      <c r="A5044">
        <v>15008</v>
      </c>
      <c r="B5044" s="3">
        <f>VLOOKUP(A5044,'Demo Data'!A:E,2, TRUE)</f>
        <v>2</v>
      </c>
      <c r="C5044" s="3">
        <f>VLOOKUP(A5044,'Demo Data'!A:E,3, TRUE)</f>
        <v>0</v>
      </c>
      <c r="D5044" s="3">
        <f>VLOOKUP(A5044,'Demo Data'!A:E,4, TRUE)</f>
        <v>3</v>
      </c>
      <c r="E5044" s="3" t="str">
        <f>VLOOKUP(A5044,'Demo Data'!A:E,5, TRUE)</f>
        <v>NA</v>
      </c>
      <c r="F5044" t="e">
        <f>VLOOKUP(A5044, 'Physical Activity Data '!A:B,2,FALSE)</f>
        <v>#N/A</v>
      </c>
      <c r="G5044" t="e">
        <f>VLOOKUP(A5044,'Telomere data '!A:B, 2,)</f>
        <v>#N/A</v>
      </c>
      <c r="H5044" t="str">
        <f>VLOOKUP(A5044, 'BMI Data'!A:B,2,FALSE)</f>
        <v>NA</v>
      </c>
      <c r="I5044" t="e">
        <f>VLOOKUP(A5044, 'Physical Activity Data '!A:E,5,FALSE)</f>
        <v>#N/A</v>
      </c>
      <c r="J5044" t="e">
        <f>VLOOKUP(A5044, 'Physical Activity Data '!A:E,4,FALSE)</f>
        <v>#N/A</v>
      </c>
    </row>
    <row r="5045" spans="1:10" x14ac:dyDescent="0.25">
      <c r="A5045">
        <v>15009</v>
      </c>
      <c r="B5045" s="3">
        <f>VLOOKUP(A5045,'Demo Data'!A:E,2, TRUE)</f>
        <v>2</v>
      </c>
      <c r="C5045" s="3">
        <f>VLOOKUP(A5045,'Demo Data'!A:E,3, TRUE)</f>
        <v>82</v>
      </c>
      <c r="D5045" s="3">
        <f>VLOOKUP(A5045,'Demo Data'!A:E,4, TRUE)</f>
        <v>3</v>
      </c>
      <c r="E5045" s="3">
        <f>VLOOKUP(A5045,'Demo Data'!A:E,5, TRUE)</f>
        <v>3</v>
      </c>
      <c r="F5045" t="e">
        <f>VLOOKUP(A5045, 'Physical Activity Data '!A:B,2,FALSE)</f>
        <v>#N/A</v>
      </c>
      <c r="G5045" t="e">
        <f>VLOOKUP(A5045,'Telomere data '!A:B, 2,)</f>
        <v>#N/A</v>
      </c>
      <c r="H5045" t="e">
        <f>VLOOKUP(A5045, 'BMI Data'!A:B,2,FALSE)</f>
        <v>#N/A</v>
      </c>
      <c r="I5045" t="e">
        <f>VLOOKUP(A5045, 'Physical Activity Data '!A:E,5,FALSE)</f>
        <v>#N/A</v>
      </c>
      <c r="J5045" t="e">
        <f>VLOOKUP(A5045, 'Physical Activity Data '!A:E,4,FALSE)</f>
        <v>#N/A</v>
      </c>
    </row>
    <row r="5046" spans="1:10" x14ac:dyDescent="0.25">
      <c r="A5046">
        <v>15010</v>
      </c>
      <c r="B5046" s="3">
        <f>VLOOKUP(A5046,'Demo Data'!A:E,2, TRUE)</f>
        <v>1</v>
      </c>
      <c r="C5046" s="3">
        <f>VLOOKUP(A5046,'Demo Data'!A:E,3, TRUE)</f>
        <v>0</v>
      </c>
      <c r="D5046" s="3">
        <f>VLOOKUP(A5046,'Demo Data'!A:E,4, TRUE)</f>
        <v>3</v>
      </c>
      <c r="E5046" s="3" t="str">
        <f>VLOOKUP(A5046,'Demo Data'!A:E,5, TRUE)</f>
        <v>NA</v>
      </c>
      <c r="F5046" t="e">
        <f>VLOOKUP(A5046, 'Physical Activity Data '!A:B,2,FALSE)</f>
        <v>#N/A</v>
      </c>
      <c r="G5046" t="e">
        <f>VLOOKUP(A5046,'Telomere data '!A:B, 2,)</f>
        <v>#N/A</v>
      </c>
      <c r="H5046" t="str">
        <f>VLOOKUP(A5046, 'BMI Data'!A:B,2,FALSE)</f>
        <v>NA</v>
      </c>
      <c r="I5046" t="e">
        <f>VLOOKUP(A5046, 'Physical Activity Data '!A:E,5,FALSE)</f>
        <v>#N/A</v>
      </c>
      <c r="J5046" t="e">
        <f>VLOOKUP(A5046, 'Physical Activity Data '!A:E,4,FALSE)</f>
        <v>#N/A</v>
      </c>
    </row>
    <row r="5047" spans="1:10" x14ac:dyDescent="0.25">
      <c r="A5047">
        <v>15011</v>
      </c>
      <c r="B5047" s="3">
        <f>VLOOKUP(A5047,'Demo Data'!A:E,2, TRUE)</f>
        <v>2</v>
      </c>
      <c r="C5047" s="3">
        <f>VLOOKUP(A5047,'Demo Data'!A:E,3, TRUE)</f>
        <v>12</v>
      </c>
      <c r="D5047" s="3">
        <f>VLOOKUP(A5047,'Demo Data'!A:E,4, TRUE)</f>
        <v>2</v>
      </c>
      <c r="E5047" s="3">
        <f>VLOOKUP(A5047,'Demo Data'!A:E,5, TRUE)</f>
        <v>1</v>
      </c>
      <c r="F5047">
        <f>VLOOKUP(A5047, 'Physical Activity Data '!A:B,2,FALSE)</f>
        <v>1</v>
      </c>
      <c r="G5047" t="e">
        <f>VLOOKUP(A5047,'Telomere data '!A:B, 2,)</f>
        <v>#N/A</v>
      </c>
      <c r="H5047">
        <f>VLOOKUP(A5047, 'BMI Data'!A:B,2,FALSE)</f>
        <v>17</v>
      </c>
      <c r="I5047">
        <f>VLOOKUP(A5047, 'Physical Activity Data '!A:E,5,FALSE)</f>
        <v>5</v>
      </c>
      <c r="J5047">
        <f>VLOOKUP(A5047, 'Physical Activity Data '!A:E,4,FALSE)</f>
        <v>30</v>
      </c>
    </row>
    <row r="5048" spans="1:10" x14ac:dyDescent="0.25">
      <c r="A5048">
        <v>15012</v>
      </c>
      <c r="B5048" s="3">
        <f>VLOOKUP(A5048,'Demo Data'!A:E,2, TRUE)</f>
        <v>2</v>
      </c>
      <c r="C5048" s="3">
        <f>VLOOKUP(A5048,'Demo Data'!A:E,3, TRUE)</f>
        <v>61</v>
      </c>
      <c r="D5048" s="3">
        <f>VLOOKUP(A5048,'Demo Data'!A:E,4, TRUE)</f>
        <v>3</v>
      </c>
      <c r="E5048" s="3">
        <f>VLOOKUP(A5048,'Demo Data'!A:E,5, TRUE)</f>
        <v>1</v>
      </c>
      <c r="F5048" t="e">
        <f>VLOOKUP(A5048, 'Physical Activity Data '!A:B,2,FALSE)</f>
        <v>#N/A</v>
      </c>
      <c r="G5048">
        <f>VLOOKUP(A5048,'Telomere data '!A:B, 2,)</f>
        <v>1.0665031540000001</v>
      </c>
      <c r="H5048" t="str">
        <f>VLOOKUP(A5048, 'BMI Data'!A:B,2,FALSE)</f>
        <v>NA</v>
      </c>
      <c r="I5048" t="e">
        <f>VLOOKUP(A5048, 'Physical Activity Data '!A:E,5,FALSE)</f>
        <v>#N/A</v>
      </c>
      <c r="J5048" t="e">
        <f>VLOOKUP(A5048, 'Physical Activity Data '!A:E,4,FALSE)</f>
        <v>#N/A</v>
      </c>
    </row>
    <row r="5049" spans="1:10" x14ac:dyDescent="0.25">
      <c r="A5049">
        <v>15013</v>
      </c>
      <c r="B5049" s="3">
        <f>VLOOKUP(A5049,'Demo Data'!A:E,2, TRUE)</f>
        <v>2</v>
      </c>
      <c r="C5049" s="3">
        <f>VLOOKUP(A5049,'Demo Data'!A:E,3, TRUE)</f>
        <v>13</v>
      </c>
      <c r="D5049" s="3">
        <f>VLOOKUP(A5049,'Demo Data'!A:E,4, TRUE)</f>
        <v>1</v>
      </c>
      <c r="E5049" s="3">
        <f>VLOOKUP(A5049,'Demo Data'!A:E,5, TRUE)</f>
        <v>1</v>
      </c>
      <c r="F5049">
        <f>VLOOKUP(A5049, 'Physical Activity Data '!A:B,2,FALSE)</f>
        <v>1</v>
      </c>
      <c r="G5049" t="e">
        <f>VLOOKUP(A5049,'Telomere data '!A:B, 2,)</f>
        <v>#N/A</v>
      </c>
      <c r="H5049">
        <f>VLOOKUP(A5049, 'BMI Data'!A:B,2,FALSE)</f>
        <v>24.4</v>
      </c>
      <c r="I5049">
        <f>VLOOKUP(A5049, 'Physical Activity Data '!A:E,5,FALSE)</f>
        <v>6</v>
      </c>
      <c r="J5049">
        <f>VLOOKUP(A5049, 'Physical Activity Data '!A:E,4,FALSE)</f>
        <v>30</v>
      </c>
    </row>
    <row r="5050" spans="1:10" x14ac:dyDescent="0.25">
      <c r="A5050">
        <v>15014</v>
      </c>
      <c r="B5050" s="3">
        <f>VLOOKUP(A5050,'Demo Data'!A:E,2, TRUE)</f>
        <v>2</v>
      </c>
      <c r="C5050" s="3">
        <f>VLOOKUP(A5050,'Demo Data'!A:E,3, TRUE)</f>
        <v>84</v>
      </c>
      <c r="D5050" s="3">
        <f>VLOOKUP(A5050,'Demo Data'!A:E,4, TRUE)</f>
        <v>3</v>
      </c>
      <c r="E5050" s="3">
        <f>VLOOKUP(A5050,'Demo Data'!A:E,5, TRUE)</f>
        <v>3</v>
      </c>
      <c r="F5050">
        <f>VLOOKUP(A5050, 'Physical Activity Data '!A:B,2,FALSE)</f>
        <v>1</v>
      </c>
      <c r="G5050">
        <f>VLOOKUP(A5050,'Telomere data '!A:B, 2,)</f>
        <v>0.68568488100000002</v>
      </c>
      <c r="H5050">
        <f>VLOOKUP(A5050, 'BMI Data'!A:B,2,FALSE)</f>
        <v>28.1</v>
      </c>
      <c r="I5050">
        <f>VLOOKUP(A5050, 'Physical Activity Data '!A:E,5,FALSE)</f>
        <v>4</v>
      </c>
      <c r="J5050">
        <f>VLOOKUP(A5050, 'Physical Activity Data '!A:E,4,FALSE)</f>
        <v>15</v>
      </c>
    </row>
    <row r="5051" spans="1:10" x14ac:dyDescent="0.25">
      <c r="A5051">
        <v>15015</v>
      </c>
      <c r="B5051" s="3">
        <f>VLOOKUP(A5051,'Demo Data'!A:E,2, TRUE)</f>
        <v>1</v>
      </c>
      <c r="C5051" s="3">
        <f>VLOOKUP(A5051,'Demo Data'!A:E,3, TRUE)</f>
        <v>6</v>
      </c>
      <c r="D5051" s="3">
        <f>VLOOKUP(A5051,'Demo Data'!A:E,4, TRUE)</f>
        <v>4</v>
      </c>
      <c r="E5051" s="3">
        <f>VLOOKUP(A5051,'Demo Data'!A:E,5, TRUE)</f>
        <v>1</v>
      </c>
      <c r="F5051" t="e">
        <f>VLOOKUP(A5051, 'Physical Activity Data '!A:B,2,FALSE)</f>
        <v>#N/A</v>
      </c>
      <c r="G5051" t="e">
        <f>VLOOKUP(A5051,'Telomere data '!A:B, 2,)</f>
        <v>#N/A</v>
      </c>
      <c r="H5051">
        <f>VLOOKUP(A5051, 'BMI Data'!A:B,2,FALSE)</f>
        <v>25.04</v>
      </c>
      <c r="I5051" t="e">
        <f>VLOOKUP(A5051, 'Physical Activity Data '!A:E,5,FALSE)</f>
        <v>#N/A</v>
      </c>
      <c r="J5051" t="e">
        <f>VLOOKUP(A5051, 'Physical Activity Data '!A:E,4,FALSE)</f>
        <v>#N/A</v>
      </c>
    </row>
    <row r="5052" spans="1:10" x14ac:dyDescent="0.25">
      <c r="A5052">
        <v>15016</v>
      </c>
      <c r="B5052" s="3">
        <f>VLOOKUP(A5052,'Demo Data'!A:E,2, TRUE)</f>
        <v>2</v>
      </c>
      <c r="C5052" s="3">
        <f>VLOOKUP(A5052,'Demo Data'!A:E,3, TRUE)</f>
        <v>21</v>
      </c>
      <c r="D5052" s="3">
        <f>VLOOKUP(A5052,'Demo Data'!A:E,4, TRUE)</f>
        <v>3</v>
      </c>
      <c r="E5052" s="3">
        <f>VLOOKUP(A5052,'Demo Data'!A:E,5, TRUE)</f>
        <v>2</v>
      </c>
      <c r="F5052">
        <f>VLOOKUP(A5052, 'Physical Activity Data '!A:B,2,FALSE)</f>
        <v>2</v>
      </c>
      <c r="G5052">
        <f>VLOOKUP(A5052,'Telomere data '!A:B, 2,)</f>
        <v>1.2440081599999999</v>
      </c>
      <c r="H5052">
        <f>VLOOKUP(A5052, 'BMI Data'!A:B,2,FALSE)</f>
        <v>21.02</v>
      </c>
      <c r="I5052">
        <f>VLOOKUP(A5052, 'Physical Activity Data '!A:E,5,FALSE)</f>
        <v>6</v>
      </c>
      <c r="J5052">
        <f>VLOOKUP(A5052, 'Physical Activity Data '!A:E,4,FALSE)</f>
        <v>180</v>
      </c>
    </row>
    <row r="5053" spans="1:10" x14ac:dyDescent="0.25">
      <c r="A5053">
        <v>15017</v>
      </c>
      <c r="B5053" s="3">
        <f>VLOOKUP(A5053,'Demo Data'!A:E,2, TRUE)</f>
        <v>1</v>
      </c>
      <c r="C5053" s="3">
        <f>VLOOKUP(A5053,'Demo Data'!A:E,3, TRUE)</f>
        <v>1</v>
      </c>
      <c r="D5053" s="3">
        <f>VLOOKUP(A5053,'Demo Data'!A:E,4, TRUE)</f>
        <v>1</v>
      </c>
      <c r="E5053" s="3" t="str">
        <f>VLOOKUP(A5053,'Demo Data'!A:E,5, TRUE)</f>
        <v>NA</v>
      </c>
      <c r="F5053" t="e">
        <f>VLOOKUP(A5053, 'Physical Activity Data '!A:B,2,FALSE)</f>
        <v>#N/A</v>
      </c>
      <c r="G5053" t="e">
        <f>VLOOKUP(A5053,'Telomere data '!A:B, 2,)</f>
        <v>#N/A</v>
      </c>
      <c r="H5053" t="str">
        <f>VLOOKUP(A5053, 'BMI Data'!A:B,2,FALSE)</f>
        <v>NA</v>
      </c>
      <c r="I5053" t="e">
        <f>VLOOKUP(A5053, 'Physical Activity Data '!A:E,5,FALSE)</f>
        <v>#N/A</v>
      </c>
      <c r="J5053" t="e">
        <f>VLOOKUP(A5053, 'Physical Activity Data '!A:E,4,FALSE)</f>
        <v>#N/A</v>
      </c>
    </row>
    <row r="5054" spans="1:10" x14ac:dyDescent="0.25">
      <c r="A5054">
        <v>15018</v>
      </c>
      <c r="B5054" s="3">
        <f>VLOOKUP(A5054,'Demo Data'!A:E,2, TRUE)</f>
        <v>2</v>
      </c>
      <c r="C5054" s="3">
        <f>VLOOKUP(A5054,'Demo Data'!A:E,3, TRUE)</f>
        <v>28</v>
      </c>
      <c r="D5054" s="3">
        <f>VLOOKUP(A5054,'Demo Data'!A:E,4, TRUE)</f>
        <v>3</v>
      </c>
      <c r="E5054" s="3">
        <f>VLOOKUP(A5054,'Demo Data'!A:E,5, TRUE)</f>
        <v>3</v>
      </c>
      <c r="F5054">
        <f>VLOOKUP(A5054, 'Physical Activity Data '!A:B,2,FALSE)</f>
        <v>1</v>
      </c>
      <c r="G5054" t="e">
        <f>VLOOKUP(A5054,'Telomere data '!A:B, 2,)</f>
        <v>#N/A</v>
      </c>
      <c r="H5054" t="e">
        <f>VLOOKUP(A5054, 'BMI Data'!A:B,2,FALSE)</f>
        <v>#N/A</v>
      </c>
      <c r="I5054">
        <f>VLOOKUP(A5054, 'Physical Activity Data '!A:E,5,FALSE)</f>
        <v>6</v>
      </c>
      <c r="J5054">
        <f>VLOOKUP(A5054, 'Physical Activity Data '!A:E,4,FALSE)</f>
        <v>60</v>
      </c>
    </row>
    <row r="5055" spans="1:10" x14ac:dyDescent="0.25">
      <c r="A5055">
        <v>15019</v>
      </c>
      <c r="B5055" s="3">
        <f>VLOOKUP(A5055,'Demo Data'!A:E,2, TRUE)</f>
        <v>2</v>
      </c>
      <c r="C5055" s="3">
        <f>VLOOKUP(A5055,'Demo Data'!A:E,3, TRUE)</f>
        <v>25</v>
      </c>
      <c r="D5055" s="3">
        <f>VLOOKUP(A5055,'Demo Data'!A:E,4, TRUE)</f>
        <v>3</v>
      </c>
      <c r="E5055" s="3">
        <f>VLOOKUP(A5055,'Demo Data'!A:E,5, TRUE)</f>
        <v>3</v>
      </c>
      <c r="F5055">
        <f>VLOOKUP(A5055, 'Physical Activity Data '!A:B,2,FALSE)</f>
        <v>1</v>
      </c>
      <c r="G5055">
        <f>VLOOKUP(A5055,'Telomere data '!A:B, 2,)</f>
        <v>1.1689641180000001</v>
      </c>
      <c r="H5055">
        <f>VLOOKUP(A5055, 'BMI Data'!A:B,2,FALSE)</f>
        <v>32.450000000000003</v>
      </c>
      <c r="I5055">
        <f>VLOOKUP(A5055, 'Physical Activity Data '!A:E,5,FALSE)</f>
        <v>2.5</v>
      </c>
      <c r="J5055">
        <f>VLOOKUP(A5055, 'Physical Activity Data '!A:E,4,FALSE)</f>
        <v>45</v>
      </c>
    </row>
    <row r="5056" spans="1:10" x14ac:dyDescent="0.25">
      <c r="A5056">
        <v>15020</v>
      </c>
      <c r="B5056" s="3">
        <f>VLOOKUP(A5056,'Demo Data'!A:E,2, TRUE)</f>
        <v>2</v>
      </c>
      <c r="C5056" s="3">
        <f>VLOOKUP(A5056,'Demo Data'!A:E,3, TRUE)</f>
        <v>16</v>
      </c>
      <c r="D5056" s="3">
        <f>VLOOKUP(A5056,'Demo Data'!A:E,4, TRUE)</f>
        <v>4</v>
      </c>
      <c r="E5056" s="3">
        <f>VLOOKUP(A5056,'Demo Data'!A:E,5, TRUE)</f>
        <v>1</v>
      </c>
      <c r="F5056">
        <f>VLOOKUP(A5056, 'Physical Activity Data '!A:B,2,FALSE)</f>
        <v>1</v>
      </c>
      <c r="G5056" t="e">
        <f>VLOOKUP(A5056,'Telomere data '!A:B, 2,)</f>
        <v>#N/A</v>
      </c>
      <c r="H5056">
        <f>VLOOKUP(A5056, 'BMI Data'!A:B,2,FALSE)</f>
        <v>38.32</v>
      </c>
      <c r="I5056">
        <f>VLOOKUP(A5056, 'Physical Activity Data '!A:E,5,FALSE)</f>
        <v>3.5</v>
      </c>
      <c r="J5056">
        <f>VLOOKUP(A5056, 'Physical Activity Data '!A:E,4,FALSE)</f>
        <v>15</v>
      </c>
    </row>
    <row r="5057" spans="1:10" x14ac:dyDescent="0.25">
      <c r="A5057">
        <v>15021</v>
      </c>
      <c r="B5057" s="3">
        <f>VLOOKUP(A5057,'Demo Data'!A:E,2, TRUE)</f>
        <v>1</v>
      </c>
      <c r="C5057" s="3">
        <f>VLOOKUP(A5057,'Demo Data'!A:E,3, TRUE)</f>
        <v>27</v>
      </c>
      <c r="D5057" s="3">
        <f>VLOOKUP(A5057,'Demo Data'!A:E,4, TRUE)</f>
        <v>3</v>
      </c>
      <c r="E5057" s="3">
        <f>VLOOKUP(A5057,'Demo Data'!A:E,5, TRUE)</f>
        <v>3</v>
      </c>
      <c r="F5057">
        <f>VLOOKUP(A5057, 'Physical Activity Data '!A:B,2,FALSE)</f>
        <v>1</v>
      </c>
      <c r="G5057">
        <f>VLOOKUP(A5057,'Telomere data '!A:B, 2,)</f>
        <v>1.6842386039999999</v>
      </c>
      <c r="H5057">
        <f>VLOOKUP(A5057, 'BMI Data'!A:B,2,FALSE)</f>
        <v>22.05</v>
      </c>
      <c r="I5057">
        <f>VLOOKUP(A5057, 'Physical Activity Data '!A:E,5,FALSE)</f>
        <v>4.5</v>
      </c>
      <c r="J5057">
        <f>VLOOKUP(A5057, 'Physical Activity Data '!A:E,4,FALSE)</f>
        <v>60</v>
      </c>
    </row>
    <row r="5058" spans="1:10" x14ac:dyDescent="0.25">
      <c r="A5058">
        <v>15022</v>
      </c>
      <c r="B5058" s="3">
        <f>VLOOKUP(A5058,'Demo Data'!A:E,2, TRUE)</f>
        <v>1</v>
      </c>
      <c r="C5058" s="3">
        <f>VLOOKUP(A5058,'Demo Data'!A:E,3, TRUE)</f>
        <v>22</v>
      </c>
      <c r="D5058" s="3">
        <f>VLOOKUP(A5058,'Demo Data'!A:E,4, TRUE)</f>
        <v>3</v>
      </c>
      <c r="E5058" s="3">
        <f>VLOOKUP(A5058,'Demo Data'!A:E,5, TRUE)</f>
        <v>2</v>
      </c>
      <c r="F5058">
        <f>VLOOKUP(A5058, 'Physical Activity Data '!A:B,2,FALSE)</f>
        <v>1</v>
      </c>
      <c r="G5058">
        <f>VLOOKUP(A5058,'Telomere data '!A:B, 2,)</f>
        <v>1.3295079949999999</v>
      </c>
      <c r="H5058">
        <f>VLOOKUP(A5058, 'BMI Data'!A:B,2,FALSE)</f>
        <v>24.94</v>
      </c>
      <c r="I5058">
        <f>VLOOKUP(A5058, 'Physical Activity Data '!A:E,5,FALSE)</f>
        <v>4</v>
      </c>
      <c r="J5058">
        <f>VLOOKUP(A5058, 'Physical Activity Data '!A:E,4,FALSE)</f>
        <v>15</v>
      </c>
    </row>
    <row r="5059" spans="1:10" x14ac:dyDescent="0.25">
      <c r="A5059">
        <v>15023</v>
      </c>
      <c r="B5059" s="3">
        <f>VLOOKUP(A5059,'Demo Data'!A:E,2, TRUE)</f>
        <v>2</v>
      </c>
      <c r="C5059" s="3">
        <f>VLOOKUP(A5059,'Demo Data'!A:E,3, TRUE)</f>
        <v>15</v>
      </c>
      <c r="D5059" s="3">
        <f>VLOOKUP(A5059,'Demo Data'!A:E,4, TRUE)</f>
        <v>3</v>
      </c>
      <c r="E5059" s="3">
        <f>VLOOKUP(A5059,'Demo Data'!A:E,5, TRUE)</f>
        <v>1</v>
      </c>
      <c r="F5059" t="e">
        <f>VLOOKUP(A5059, 'Physical Activity Data '!A:B,2,FALSE)</f>
        <v>#N/A</v>
      </c>
      <c r="G5059" t="e">
        <f>VLOOKUP(A5059,'Telomere data '!A:B, 2,)</f>
        <v>#N/A</v>
      </c>
      <c r="H5059" t="str">
        <f>VLOOKUP(A5059, 'BMI Data'!A:B,2,FALSE)</f>
        <v>NA</v>
      </c>
      <c r="I5059" t="e">
        <f>VLOOKUP(A5059, 'Physical Activity Data '!A:E,5,FALSE)</f>
        <v>#N/A</v>
      </c>
      <c r="J5059" t="e">
        <f>VLOOKUP(A5059, 'Physical Activity Data '!A:E,4,FALSE)</f>
        <v>#N/A</v>
      </c>
    </row>
    <row r="5060" spans="1:10" x14ac:dyDescent="0.25">
      <c r="A5060">
        <v>15024</v>
      </c>
      <c r="B5060" s="3">
        <f>VLOOKUP(A5060,'Demo Data'!A:E,2, TRUE)</f>
        <v>1</v>
      </c>
      <c r="C5060" s="3">
        <f>VLOOKUP(A5060,'Demo Data'!A:E,3, TRUE)</f>
        <v>62</v>
      </c>
      <c r="D5060" s="3">
        <f>VLOOKUP(A5060,'Demo Data'!A:E,4, TRUE)</f>
        <v>3</v>
      </c>
      <c r="E5060" s="3">
        <f>VLOOKUP(A5060,'Demo Data'!A:E,5, TRUE)</f>
        <v>3</v>
      </c>
      <c r="F5060" t="e">
        <f>VLOOKUP(A5060, 'Physical Activity Data '!A:B,2,FALSE)</f>
        <v>#N/A</v>
      </c>
      <c r="G5060">
        <f>VLOOKUP(A5060,'Telomere data '!A:B, 2,)</f>
        <v>0.98415836400000001</v>
      </c>
      <c r="H5060">
        <f>VLOOKUP(A5060, 'BMI Data'!A:B,2,FALSE)</f>
        <v>33.340000000000003</v>
      </c>
      <c r="I5060" t="e">
        <f>VLOOKUP(A5060, 'Physical Activity Data '!A:E,5,FALSE)</f>
        <v>#N/A</v>
      </c>
      <c r="J5060" t="e">
        <f>VLOOKUP(A5060, 'Physical Activity Data '!A:E,4,FALSE)</f>
        <v>#N/A</v>
      </c>
    </row>
    <row r="5061" spans="1:10" x14ac:dyDescent="0.25">
      <c r="A5061">
        <v>15025</v>
      </c>
      <c r="B5061" s="3">
        <f>VLOOKUP(A5061,'Demo Data'!A:E,2, TRUE)</f>
        <v>1</v>
      </c>
      <c r="C5061" s="3">
        <f>VLOOKUP(A5061,'Demo Data'!A:E,3, TRUE)</f>
        <v>17</v>
      </c>
      <c r="D5061" s="3">
        <f>VLOOKUP(A5061,'Demo Data'!A:E,4, TRUE)</f>
        <v>1</v>
      </c>
      <c r="E5061" s="3">
        <f>VLOOKUP(A5061,'Demo Data'!A:E,5, TRUE)</f>
        <v>1</v>
      </c>
      <c r="F5061">
        <f>VLOOKUP(A5061, 'Physical Activity Data '!A:B,2,FALSE)</f>
        <v>1</v>
      </c>
      <c r="G5061" t="e">
        <f>VLOOKUP(A5061,'Telomere data '!A:B, 2,)</f>
        <v>#N/A</v>
      </c>
      <c r="H5061">
        <f>VLOOKUP(A5061, 'BMI Data'!A:B,2,FALSE)</f>
        <v>16.05</v>
      </c>
      <c r="I5061">
        <f>VLOOKUP(A5061, 'Physical Activity Data '!A:E,5,FALSE)</f>
        <v>3</v>
      </c>
      <c r="J5061">
        <f>VLOOKUP(A5061, 'Physical Activity Data '!A:E,4,FALSE)</f>
        <v>30</v>
      </c>
    </row>
    <row r="5062" spans="1:10" x14ac:dyDescent="0.25">
      <c r="A5062">
        <v>15026</v>
      </c>
      <c r="B5062" s="3">
        <f>VLOOKUP(A5062,'Demo Data'!A:E,2, TRUE)</f>
        <v>1</v>
      </c>
      <c r="C5062" s="3">
        <f>VLOOKUP(A5062,'Demo Data'!A:E,3, TRUE)</f>
        <v>8</v>
      </c>
      <c r="D5062" s="3">
        <f>VLOOKUP(A5062,'Demo Data'!A:E,4, TRUE)</f>
        <v>3</v>
      </c>
      <c r="E5062" s="3">
        <f>VLOOKUP(A5062,'Demo Data'!A:E,5, TRUE)</f>
        <v>1</v>
      </c>
      <c r="F5062" t="e">
        <f>VLOOKUP(A5062, 'Physical Activity Data '!A:B,2,FALSE)</f>
        <v>#N/A</v>
      </c>
      <c r="G5062" t="e">
        <f>VLOOKUP(A5062,'Telomere data '!A:B, 2,)</f>
        <v>#N/A</v>
      </c>
      <c r="H5062">
        <f>VLOOKUP(A5062, 'BMI Data'!A:B,2,FALSE)</f>
        <v>14.72</v>
      </c>
      <c r="I5062" t="e">
        <f>VLOOKUP(A5062, 'Physical Activity Data '!A:E,5,FALSE)</f>
        <v>#N/A</v>
      </c>
      <c r="J5062" t="e">
        <f>VLOOKUP(A5062, 'Physical Activity Data '!A:E,4,FALSE)</f>
        <v>#N/A</v>
      </c>
    </row>
    <row r="5063" spans="1:10" x14ac:dyDescent="0.25">
      <c r="A5063">
        <v>15027</v>
      </c>
      <c r="B5063" s="3">
        <f>VLOOKUP(A5063,'Demo Data'!A:E,2, TRUE)</f>
        <v>2</v>
      </c>
      <c r="C5063" s="3">
        <f>VLOOKUP(A5063,'Demo Data'!A:E,3, TRUE)</f>
        <v>18</v>
      </c>
      <c r="D5063" s="3">
        <f>VLOOKUP(A5063,'Demo Data'!A:E,4, TRUE)</f>
        <v>4</v>
      </c>
      <c r="E5063" s="3">
        <f>VLOOKUP(A5063,'Demo Data'!A:E,5, TRUE)</f>
        <v>1</v>
      </c>
      <c r="F5063">
        <f>VLOOKUP(A5063, 'Physical Activity Data '!A:B,2,FALSE)</f>
        <v>1</v>
      </c>
      <c r="G5063" t="e">
        <f>VLOOKUP(A5063,'Telomere data '!A:B, 2,)</f>
        <v>#N/A</v>
      </c>
      <c r="H5063">
        <f>VLOOKUP(A5063, 'BMI Data'!A:B,2,FALSE)</f>
        <v>19.88</v>
      </c>
      <c r="I5063">
        <f>VLOOKUP(A5063, 'Physical Activity Data '!A:E,5,FALSE)</f>
        <v>3.5</v>
      </c>
      <c r="J5063">
        <f>VLOOKUP(A5063, 'Physical Activity Data '!A:E,4,FALSE)</f>
        <v>60</v>
      </c>
    </row>
    <row r="5064" spans="1:10" x14ac:dyDescent="0.25">
      <c r="A5064">
        <v>15028</v>
      </c>
      <c r="B5064" s="3">
        <f>VLOOKUP(A5064,'Demo Data'!A:E,2, TRUE)</f>
        <v>1</v>
      </c>
      <c r="C5064" s="3">
        <f>VLOOKUP(A5064,'Demo Data'!A:E,3, TRUE)</f>
        <v>28</v>
      </c>
      <c r="D5064" s="3">
        <f>VLOOKUP(A5064,'Demo Data'!A:E,4, TRUE)</f>
        <v>1</v>
      </c>
      <c r="E5064" s="3">
        <f>VLOOKUP(A5064,'Demo Data'!A:E,5, TRUE)</f>
        <v>1</v>
      </c>
      <c r="F5064" t="e">
        <f>VLOOKUP(A5064, 'Physical Activity Data '!A:B,2,FALSE)</f>
        <v>#N/A</v>
      </c>
      <c r="G5064">
        <f>VLOOKUP(A5064,'Telomere data '!A:B, 2,)</f>
        <v>0.76582152199999998</v>
      </c>
      <c r="H5064">
        <f>VLOOKUP(A5064, 'BMI Data'!A:B,2,FALSE)</f>
        <v>26.24</v>
      </c>
      <c r="I5064" t="e">
        <f>VLOOKUP(A5064, 'Physical Activity Data '!A:E,5,FALSE)</f>
        <v>#N/A</v>
      </c>
      <c r="J5064" t="e">
        <f>VLOOKUP(A5064, 'Physical Activity Data '!A:E,4,FALSE)</f>
        <v>#N/A</v>
      </c>
    </row>
    <row r="5065" spans="1:10" x14ac:dyDescent="0.25">
      <c r="A5065">
        <v>15029</v>
      </c>
      <c r="B5065" s="3">
        <f>VLOOKUP(A5065,'Demo Data'!A:E,2, TRUE)</f>
        <v>2</v>
      </c>
      <c r="C5065" s="3">
        <f>VLOOKUP(A5065,'Demo Data'!A:E,3, TRUE)</f>
        <v>68</v>
      </c>
      <c r="D5065" s="3">
        <f>VLOOKUP(A5065,'Demo Data'!A:E,4, TRUE)</f>
        <v>4</v>
      </c>
      <c r="E5065" s="3">
        <f>VLOOKUP(A5065,'Demo Data'!A:E,5, TRUE)</f>
        <v>1</v>
      </c>
      <c r="F5065" t="e">
        <f>VLOOKUP(A5065, 'Physical Activity Data '!A:B,2,FALSE)</f>
        <v>#N/A</v>
      </c>
      <c r="G5065">
        <f>VLOOKUP(A5065,'Telomere data '!A:B, 2,)</f>
        <v>0.93830818500000002</v>
      </c>
      <c r="H5065">
        <f>VLOOKUP(A5065, 'BMI Data'!A:B,2,FALSE)</f>
        <v>30.57</v>
      </c>
      <c r="I5065" t="e">
        <f>VLOOKUP(A5065, 'Physical Activity Data '!A:E,5,FALSE)</f>
        <v>#N/A</v>
      </c>
      <c r="J5065" t="e">
        <f>VLOOKUP(A5065, 'Physical Activity Data '!A:E,4,FALSE)</f>
        <v>#N/A</v>
      </c>
    </row>
    <row r="5066" spans="1:10" x14ac:dyDescent="0.25">
      <c r="A5066">
        <v>15030</v>
      </c>
      <c r="B5066" s="3">
        <f>VLOOKUP(A5066,'Demo Data'!A:E,2, TRUE)</f>
        <v>2</v>
      </c>
      <c r="C5066" s="3">
        <f>VLOOKUP(A5066,'Demo Data'!A:E,3, TRUE)</f>
        <v>48</v>
      </c>
      <c r="D5066" s="3">
        <f>VLOOKUP(A5066,'Demo Data'!A:E,4, TRUE)</f>
        <v>4</v>
      </c>
      <c r="E5066" s="3">
        <f>VLOOKUP(A5066,'Demo Data'!A:E,5, TRUE)</f>
        <v>3</v>
      </c>
      <c r="F5066" t="e">
        <f>VLOOKUP(A5066, 'Physical Activity Data '!A:B,2,FALSE)</f>
        <v>#N/A</v>
      </c>
      <c r="G5066" t="e">
        <f>VLOOKUP(A5066,'Telomere data '!A:B, 2,)</f>
        <v>#N/A</v>
      </c>
      <c r="H5066" t="e">
        <f>VLOOKUP(A5066, 'BMI Data'!A:B,2,FALSE)</f>
        <v>#N/A</v>
      </c>
      <c r="I5066" t="e">
        <f>VLOOKUP(A5066, 'Physical Activity Data '!A:E,5,FALSE)</f>
        <v>#N/A</v>
      </c>
      <c r="J5066" t="e">
        <f>VLOOKUP(A5066, 'Physical Activity Data '!A:E,4,FALSE)</f>
        <v>#N/A</v>
      </c>
    </row>
    <row r="5067" spans="1:10" x14ac:dyDescent="0.25">
      <c r="A5067">
        <v>15031</v>
      </c>
      <c r="B5067" s="3">
        <f>VLOOKUP(A5067,'Demo Data'!A:E,2, TRUE)</f>
        <v>2</v>
      </c>
      <c r="C5067" s="3">
        <f>VLOOKUP(A5067,'Demo Data'!A:E,3, TRUE)</f>
        <v>1</v>
      </c>
      <c r="D5067" s="3">
        <f>VLOOKUP(A5067,'Demo Data'!A:E,4, TRUE)</f>
        <v>3</v>
      </c>
      <c r="E5067" s="3" t="str">
        <f>VLOOKUP(A5067,'Demo Data'!A:E,5, TRUE)</f>
        <v>NA</v>
      </c>
      <c r="F5067" t="e">
        <f>VLOOKUP(A5067, 'Physical Activity Data '!A:B,2,FALSE)</f>
        <v>#N/A</v>
      </c>
      <c r="G5067" t="e">
        <f>VLOOKUP(A5067,'Telomere data '!A:B, 2,)</f>
        <v>#N/A</v>
      </c>
      <c r="H5067" t="str">
        <f>VLOOKUP(A5067, 'BMI Data'!A:B,2,FALSE)</f>
        <v>NA</v>
      </c>
      <c r="I5067" t="e">
        <f>VLOOKUP(A5067, 'Physical Activity Data '!A:E,5,FALSE)</f>
        <v>#N/A</v>
      </c>
      <c r="J5067" t="e">
        <f>VLOOKUP(A5067, 'Physical Activity Data '!A:E,4,FALSE)</f>
        <v>#N/A</v>
      </c>
    </row>
    <row r="5068" spans="1:10" x14ac:dyDescent="0.25">
      <c r="A5068">
        <v>15032</v>
      </c>
      <c r="B5068" s="3">
        <f>VLOOKUP(A5068,'Demo Data'!A:E,2, TRUE)</f>
        <v>1</v>
      </c>
      <c r="C5068" s="3">
        <f>VLOOKUP(A5068,'Demo Data'!A:E,3, TRUE)</f>
        <v>38</v>
      </c>
      <c r="D5068" s="3">
        <f>VLOOKUP(A5068,'Demo Data'!A:E,4, TRUE)</f>
        <v>1</v>
      </c>
      <c r="E5068" s="3">
        <f>VLOOKUP(A5068,'Demo Data'!A:E,5, TRUE)</f>
        <v>1</v>
      </c>
      <c r="F5068" t="e">
        <f>VLOOKUP(A5068, 'Physical Activity Data '!A:B,2,FALSE)</f>
        <v>#N/A</v>
      </c>
      <c r="G5068">
        <f>VLOOKUP(A5068,'Telomere data '!A:B, 2,)</f>
        <v>0.94763174999999999</v>
      </c>
      <c r="H5068">
        <f>VLOOKUP(A5068, 'BMI Data'!A:B,2,FALSE)</f>
        <v>27.53</v>
      </c>
      <c r="I5068" t="e">
        <f>VLOOKUP(A5068, 'Physical Activity Data '!A:E,5,FALSE)</f>
        <v>#N/A</v>
      </c>
      <c r="J5068" t="e">
        <f>VLOOKUP(A5068, 'Physical Activity Data '!A:E,4,FALSE)</f>
        <v>#N/A</v>
      </c>
    </row>
    <row r="5069" spans="1:10" x14ac:dyDescent="0.25">
      <c r="A5069">
        <v>15033</v>
      </c>
      <c r="B5069" s="3">
        <f>VLOOKUP(A5069,'Demo Data'!A:E,2, TRUE)</f>
        <v>2</v>
      </c>
      <c r="C5069" s="3">
        <f>VLOOKUP(A5069,'Demo Data'!A:E,3, TRUE)</f>
        <v>41</v>
      </c>
      <c r="D5069" s="3">
        <f>VLOOKUP(A5069,'Demo Data'!A:E,4, TRUE)</f>
        <v>4</v>
      </c>
      <c r="E5069" s="3">
        <f>VLOOKUP(A5069,'Demo Data'!A:E,5, TRUE)</f>
        <v>2</v>
      </c>
      <c r="F5069" t="e">
        <f>VLOOKUP(A5069, 'Physical Activity Data '!A:B,2,FALSE)</f>
        <v>#N/A</v>
      </c>
      <c r="G5069">
        <f>VLOOKUP(A5069,'Telomere data '!A:B, 2,)</f>
        <v>1.272621682</v>
      </c>
      <c r="H5069">
        <f>VLOOKUP(A5069, 'BMI Data'!A:B,2,FALSE)</f>
        <v>33.47</v>
      </c>
      <c r="I5069" t="e">
        <f>VLOOKUP(A5069, 'Physical Activity Data '!A:E,5,FALSE)</f>
        <v>#N/A</v>
      </c>
      <c r="J5069" t="e">
        <f>VLOOKUP(A5069, 'Physical Activity Data '!A:E,4,FALSE)</f>
        <v>#N/A</v>
      </c>
    </row>
    <row r="5070" spans="1:10" x14ac:dyDescent="0.25">
      <c r="A5070">
        <v>15034</v>
      </c>
      <c r="B5070" s="3">
        <f>VLOOKUP(A5070,'Demo Data'!A:E,2, TRUE)</f>
        <v>1</v>
      </c>
      <c r="C5070" s="3">
        <f>VLOOKUP(A5070,'Demo Data'!A:E,3, TRUE)</f>
        <v>74</v>
      </c>
      <c r="D5070" s="3">
        <f>VLOOKUP(A5070,'Demo Data'!A:E,4, TRUE)</f>
        <v>3</v>
      </c>
      <c r="E5070" s="3">
        <f>VLOOKUP(A5070,'Demo Data'!A:E,5, TRUE)</f>
        <v>1</v>
      </c>
      <c r="F5070">
        <f>VLOOKUP(A5070, 'Physical Activity Data '!A:B,2,FALSE)</f>
        <v>1</v>
      </c>
      <c r="G5070">
        <f>VLOOKUP(A5070,'Telomere data '!A:B, 2,)</f>
        <v>0.70452123899999997</v>
      </c>
      <c r="H5070">
        <f>VLOOKUP(A5070, 'BMI Data'!A:B,2,FALSE)</f>
        <v>30.58</v>
      </c>
      <c r="I5070">
        <f>VLOOKUP(A5070, 'Physical Activity Data '!A:E,5,FALSE)</f>
        <v>4</v>
      </c>
      <c r="J5070">
        <f>VLOOKUP(A5070, 'Physical Activity Data '!A:E,4,FALSE)</f>
        <v>45</v>
      </c>
    </row>
    <row r="5071" spans="1:10" x14ac:dyDescent="0.25">
      <c r="A5071">
        <v>15035</v>
      </c>
      <c r="B5071" s="3">
        <f>VLOOKUP(A5071,'Demo Data'!A:E,2, TRUE)</f>
        <v>2</v>
      </c>
      <c r="C5071" s="3">
        <f>VLOOKUP(A5071,'Demo Data'!A:E,3, TRUE)</f>
        <v>73</v>
      </c>
      <c r="D5071" s="3">
        <f>VLOOKUP(A5071,'Demo Data'!A:E,4, TRUE)</f>
        <v>3</v>
      </c>
      <c r="E5071" s="3">
        <f>VLOOKUP(A5071,'Demo Data'!A:E,5, TRUE)</f>
        <v>2</v>
      </c>
      <c r="F5071" t="e">
        <f>VLOOKUP(A5071, 'Physical Activity Data '!A:B,2,FALSE)</f>
        <v>#N/A</v>
      </c>
      <c r="G5071" t="e">
        <f>VLOOKUP(A5071,'Telomere data '!A:B, 2,)</f>
        <v>#N/A</v>
      </c>
      <c r="H5071" t="e">
        <f>VLOOKUP(A5071, 'BMI Data'!A:B,2,FALSE)</f>
        <v>#N/A</v>
      </c>
      <c r="I5071" t="e">
        <f>VLOOKUP(A5071, 'Physical Activity Data '!A:E,5,FALSE)</f>
        <v>#N/A</v>
      </c>
      <c r="J5071" t="e">
        <f>VLOOKUP(A5071, 'Physical Activity Data '!A:E,4,FALSE)</f>
        <v>#N/A</v>
      </c>
    </row>
    <row r="5072" spans="1:10" x14ac:dyDescent="0.25">
      <c r="A5072">
        <v>15036</v>
      </c>
      <c r="B5072" s="3">
        <f>VLOOKUP(A5072,'Demo Data'!A:E,2, TRUE)</f>
        <v>1</v>
      </c>
      <c r="C5072" s="3">
        <f>VLOOKUP(A5072,'Demo Data'!A:E,3, TRUE)</f>
        <v>41</v>
      </c>
      <c r="D5072" s="3">
        <f>VLOOKUP(A5072,'Demo Data'!A:E,4, TRUE)</f>
        <v>1</v>
      </c>
      <c r="E5072" s="3">
        <f>VLOOKUP(A5072,'Demo Data'!A:E,5, TRUE)</f>
        <v>3</v>
      </c>
      <c r="F5072" t="e">
        <f>VLOOKUP(A5072, 'Physical Activity Data '!A:B,2,FALSE)</f>
        <v>#N/A</v>
      </c>
      <c r="G5072">
        <f>VLOOKUP(A5072,'Telomere data '!A:B, 2,)</f>
        <v>0.97942098</v>
      </c>
      <c r="H5072">
        <f>VLOOKUP(A5072, 'BMI Data'!A:B,2,FALSE)</f>
        <v>31.43</v>
      </c>
      <c r="I5072" t="e">
        <f>VLOOKUP(A5072, 'Physical Activity Data '!A:E,5,FALSE)</f>
        <v>#N/A</v>
      </c>
      <c r="J5072" t="e">
        <f>VLOOKUP(A5072, 'Physical Activity Data '!A:E,4,FALSE)</f>
        <v>#N/A</v>
      </c>
    </row>
    <row r="5073" spans="1:10" x14ac:dyDescent="0.25">
      <c r="A5073">
        <v>15037</v>
      </c>
      <c r="B5073" s="3">
        <f>VLOOKUP(A5073,'Demo Data'!A:E,2, TRUE)</f>
        <v>2</v>
      </c>
      <c r="C5073" s="3">
        <f>VLOOKUP(A5073,'Demo Data'!A:E,3, TRUE)</f>
        <v>2</v>
      </c>
      <c r="D5073" s="3">
        <f>VLOOKUP(A5073,'Demo Data'!A:E,4, TRUE)</f>
        <v>3</v>
      </c>
      <c r="E5073" s="3" t="str">
        <f>VLOOKUP(A5073,'Demo Data'!A:E,5, TRUE)</f>
        <v>NA</v>
      </c>
      <c r="F5073" t="e">
        <f>VLOOKUP(A5073, 'Physical Activity Data '!A:B,2,FALSE)</f>
        <v>#N/A</v>
      </c>
      <c r="G5073" t="e">
        <f>VLOOKUP(A5073,'Telomere data '!A:B, 2,)</f>
        <v>#N/A</v>
      </c>
      <c r="H5073" t="str">
        <f>VLOOKUP(A5073, 'BMI Data'!A:B,2,FALSE)</f>
        <v>NA</v>
      </c>
      <c r="I5073" t="e">
        <f>VLOOKUP(A5073, 'Physical Activity Data '!A:E,5,FALSE)</f>
        <v>#N/A</v>
      </c>
      <c r="J5073" t="e">
        <f>VLOOKUP(A5073, 'Physical Activity Data '!A:E,4,FALSE)</f>
        <v>#N/A</v>
      </c>
    </row>
    <row r="5074" spans="1:10" x14ac:dyDescent="0.25">
      <c r="A5074">
        <v>15038</v>
      </c>
      <c r="B5074" s="3">
        <f>VLOOKUP(A5074,'Demo Data'!A:E,2, TRUE)</f>
        <v>2</v>
      </c>
      <c r="C5074" s="3">
        <f>VLOOKUP(A5074,'Demo Data'!A:E,3, TRUE)</f>
        <v>24</v>
      </c>
      <c r="D5074" s="3">
        <f>VLOOKUP(A5074,'Demo Data'!A:E,4, TRUE)</f>
        <v>4</v>
      </c>
      <c r="E5074" s="3">
        <f>VLOOKUP(A5074,'Demo Data'!A:E,5, TRUE)</f>
        <v>3</v>
      </c>
      <c r="F5074">
        <f>VLOOKUP(A5074, 'Physical Activity Data '!A:B,2,FALSE)</f>
        <v>2</v>
      </c>
      <c r="G5074">
        <f>VLOOKUP(A5074,'Telomere data '!A:B, 2,)</f>
        <v>1.355787114</v>
      </c>
      <c r="H5074">
        <f>VLOOKUP(A5074, 'BMI Data'!A:B,2,FALSE)</f>
        <v>19.96</v>
      </c>
      <c r="I5074">
        <f>VLOOKUP(A5074, 'Physical Activity Data '!A:E,5,FALSE)</f>
        <v>7</v>
      </c>
      <c r="J5074">
        <f>VLOOKUP(A5074, 'Physical Activity Data '!A:E,4,FALSE)</f>
        <v>180</v>
      </c>
    </row>
    <row r="5075" spans="1:10" x14ac:dyDescent="0.25">
      <c r="A5075">
        <v>15039</v>
      </c>
      <c r="B5075" s="3">
        <f>VLOOKUP(A5075,'Demo Data'!A:E,2, TRUE)</f>
        <v>1</v>
      </c>
      <c r="C5075" s="3">
        <f>VLOOKUP(A5075,'Demo Data'!A:E,3, TRUE)</f>
        <v>11</v>
      </c>
      <c r="D5075" s="3">
        <f>VLOOKUP(A5075,'Demo Data'!A:E,4, TRUE)</f>
        <v>1</v>
      </c>
      <c r="E5075" s="3">
        <f>VLOOKUP(A5075,'Demo Data'!A:E,5, TRUE)</f>
        <v>1</v>
      </c>
      <c r="F5075" t="e">
        <f>VLOOKUP(A5075, 'Physical Activity Data '!A:B,2,FALSE)</f>
        <v>#N/A</v>
      </c>
      <c r="G5075" t="e">
        <f>VLOOKUP(A5075,'Telomere data '!A:B, 2,)</f>
        <v>#N/A</v>
      </c>
      <c r="H5075">
        <f>VLOOKUP(A5075, 'BMI Data'!A:B,2,FALSE)</f>
        <v>18.600000000000001</v>
      </c>
      <c r="I5075" t="e">
        <f>VLOOKUP(A5075, 'Physical Activity Data '!A:E,5,FALSE)</f>
        <v>#N/A</v>
      </c>
      <c r="J5075" t="e">
        <f>VLOOKUP(A5075, 'Physical Activity Data '!A:E,4,FALSE)</f>
        <v>#N/A</v>
      </c>
    </row>
    <row r="5076" spans="1:10" x14ac:dyDescent="0.25">
      <c r="A5076">
        <v>15040</v>
      </c>
      <c r="B5076" s="3">
        <f>VLOOKUP(A5076,'Demo Data'!A:E,2, TRUE)</f>
        <v>2</v>
      </c>
      <c r="C5076" s="3">
        <f>VLOOKUP(A5076,'Demo Data'!A:E,3, TRUE)</f>
        <v>1</v>
      </c>
      <c r="D5076" s="3">
        <f>VLOOKUP(A5076,'Demo Data'!A:E,4, TRUE)</f>
        <v>2</v>
      </c>
      <c r="E5076" s="3" t="str">
        <f>VLOOKUP(A5076,'Demo Data'!A:E,5, TRUE)</f>
        <v>NA</v>
      </c>
      <c r="F5076" t="e">
        <f>VLOOKUP(A5076, 'Physical Activity Data '!A:B,2,FALSE)</f>
        <v>#N/A</v>
      </c>
      <c r="G5076" t="e">
        <f>VLOOKUP(A5076,'Telomere data '!A:B, 2,)</f>
        <v>#N/A</v>
      </c>
      <c r="H5076" t="str">
        <f>VLOOKUP(A5076, 'BMI Data'!A:B,2,FALSE)</f>
        <v>NA</v>
      </c>
      <c r="I5076" t="e">
        <f>VLOOKUP(A5076, 'Physical Activity Data '!A:E,5,FALSE)</f>
        <v>#N/A</v>
      </c>
      <c r="J5076" t="e">
        <f>VLOOKUP(A5076, 'Physical Activity Data '!A:E,4,FALSE)</f>
        <v>#N/A</v>
      </c>
    </row>
    <row r="5077" spans="1:10" x14ac:dyDescent="0.25">
      <c r="A5077">
        <v>15041</v>
      </c>
      <c r="B5077" s="3">
        <f>VLOOKUP(A5077,'Demo Data'!A:E,2, TRUE)</f>
        <v>1</v>
      </c>
      <c r="C5077" s="3">
        <f>VLOOKUP(A5077,'Demo Data'!A:E,3, TRUE)</f>
        <v>44</v>
      </c>
      <c r="D5077" s="3">
        <f>VLOOKUP(A5077,'Demo Data'!A:E,4, TRUE)</f>
        <v>5</v>
      </c>
      <c r="E5077" s="3">
        <f>VLOOKUP(A5077,'Demo Data'!A:E,5, TRUE)</f>
        <v>3</v>
      </c>
      <c r="F5077" t="e">
        <f>VLOOKUP(A5077, 'Physical Activity Data '!A:B,2,FALSE)</f>
        <v>#N/A</v>
      </c>
      <c r="G5077">
        <f>VLOOKUP(A5077,'Telomere data '!A:B, 2,)</f>
        <v>1.054758251</v>
      </c>
      <c r="H5077">
        <f>VLOOKUP(A5077, 'BMI Data'!A:B,2,FALSE)</f>
        <v>24.32</v>
      </c>
      <c r="I5077" t="e">
        <f>VLOOKUP(A5077, 'Physical Activity Data '!A:E,5,FALSE)</f>
        <v>#N/A</v>
      </c>
      <c r="J5077" t="e">
        <f>VLOOKUP(A5077, 'Physical Activity Data '!A:E,4,FALSE)</f>
        <v>#N/A</v>
      </c>
    </row>
    <row r="5078" spans="1:10" x14ac:dyDescent="0.25">
      <c r="A5078">
        <v>15042</v>
      </c>
      <c r="B5078" s="3">
        <f>VLOOKUP(A5078,'Demo Data'!A:E,2, TRUE)</f>
        <v>1</v>
      </c>
      <c r="C5078" s="3">
        <f>VLOOKUP(A5078,'Demo Data'!A:E,3, TRUE)</f>
        <v>16</v>
      </c>
      <c r="D5078" s="3">
        <f>VLOOKUP(A5078,'Demo Data'!A:E,4, TRUE)</f>
        <v>4</v>
      </c>
      <c r="E5078" s="3">
        <f>VLOOKUP(A5078,'Demo Data'!A:E,5, TRUE)</f>
        <v>1</v>
      </c>
      <c r="F5078">
        <f>VLOOKUP(A5078, 'Physical Activity Data '!A:B,2,FALSE)</f>
        <v>2</v>
      </c>
      <c r="G5078" t="e">
        <f>VLOOKUP(A5078,'Telomere data '!A:B, 2,)</f>
        <v>#N/A</v>
      </c>
      <c r="H5078">
        <f>VLOOKUP(A5078, 'BMI Data'!A:B,2,FALSE)</f>
        <v>34.950000000000003</v>
      </c>
      <c r="I5078">
        <f>VLOOKUP(A5078, 'Physical Activity Data '!A:E,5,FALSE)</f>
        <v>5</v>
      </c>
      <c r="J5078">
        <f>VLOOKUP(A5078, 'Physical Activity Data '!A:E,4,FALSE)</f>
        <v>120</v>
      </c>
    </row>
    <row r="5079" spans="1:10" x14ac:dyDescent="0.25">
      <c r="A5079">
        <v>15043</v>
      </c>
      <c r="B5079" s="3">
        <f>VLOOKUP(A5079,'Demo Data'!A:E,2, TRUE)</f>
        <v>2</v>
      </c>
      <c r="C5079" s="3">
        <f>VLOOKUP(A5079,'Demo Data'!A:E,3, TRUE)</f>
        <v>6</v>
      </c>
      <c r="D5079" s="3">
        <f>VLOOKUP(A5079,'Demo Data'!A:E,4, TRUE)</f>
        <v>4</v>
      </c>
      <c r="E5079" s="3">
        <f>VLOOKUP(A5079,'Demo Data'!A:E,5, TRUE)</f>
        <v>1</v>
      </c>
      <c r="F5079" t="e">
        <f>VLOOKUP(A5079, 'Physical Activity Data '!A:B,2,FALSE)</f>
        <v>#N/A</v>
      </c>
      <c r="G5079" t="e">
        <f>VLOOKUP(A5079,'Telomere data '!A:B, 2,)</f>
        <v>#N/A</v>
      </c>
      <c r="H5079">
        <f>VLOOKUP(A5079, 'BMI Data'!A:B,2,FALSE)</f>
        <v>16.98</v>
      </c>
      <c r="I5079" t="e">
        <f>VLOOKUP(A5079, 'Physical Activity Data '!A:E,5,FALSE)</f>
        <v>#N/A</v>
      </c>
      <c r="J5079" t="e">
        <f>VLOOKUP(A5079, 'Physical Activity Data '!A:E,4,FALSE)</f>
        <v>#N/A</v>
      </c>
    </row>
    <row r="5080" spans="1:10" x14ac:dyDescent="0.25">
      <c r="A5080">
        <v>15044</v>
      </c>
      <c r="B5080" s="3">
        <f>VLOOKUP(A5080,'Demo Data'!A:E,2, TRUE)</f>
        <v>1</v>
      </c>
      <c r="C5080" s="3">
        <f>VLOOKUP(A5080,'Demo Data'!A:E,3, TRUE)</f>
        <v>57</v>
      </c>
      <c r="D5080" s="3">
        <f>VLOOKUP(A5080,'Demo Data'!A:E,4, TRUE)</f>
        <v>3</v>
      </c>
      <c r="E5080" s="3">
        <f>VLOOKUP(A5080,'Demo Data'!A:E,5, TRUE)</f>
        <v>1</v>
      </c>
      <c r="F5080">
        <f>VLOOKUP(A5080, 'Physical Activity Data '!A:B,2,FALSE)</f>
        <v>1</v>
      </c>
      <c r="G5080">
        <f>VLOOKUP(A5080,'Telomere data '!A:B, 2,)</f>
        <v>0.89646855700000005</v>
      </c>
      <c r="H5080">
        <f>VLOOKUP(A5080, 'BMI Data'!A:B,2,FALSE)</f>
        <v>35.24</v>
      </c>
      <c r="I5080">
        <f>VLOOKUP(A5080, 'Physical Activity Data '!A:E,5,FALSE)</f>
        <v>3.5</v>
      </c>
      <c r="J5080">
        <f>VLOOKUP(A5080, 'Physical Activity Data '!A:E,4,FALSE)</f>
        <v>60</v>
      </c>
    </row>
    <row r="5081" spans="1:10" x14ac:dyDescent="0.25">
      <c r="A5081">
        <v>15045</v>
      </c>
      <c r="B5081" s="3">
        <f>VLOOKUP(A5081,'Demo Data'!A:E,2, TRUE)</f>
        <v>2</v>
      </c>
      <c r="C5081" s="3">
        <f>VLOOKUP(A5081,'Demo Data'!A:E,3, TRUE)</f>
        <v>85</v>
      </c>
      <c r="D5081" s="3">
        <f>VLOOKUP(A5081,'Demo Data'!A:E,4, TRUE)</f>
        <v>3</v>
      </c>
      <c r="E5081" s="3">
        <f>VLOOKUP(A5081,'Demo Data'!A:E,5, TRUE)</f>
        <v>3</v>
      </c>
      <c r="F5081">
        <f>VLOOKUP(A5081, 'Physical Activity Data '!A:B,2,FALSE)</f>
        <v>1</v>
      </c>
      <c r="G5081">
        <f>VLOOKUP(A5081,'Telomere data '!A:B, 2,)</f>
        <v>0.54796989299999999</v>
      </c>
      <c r="H5081">
        <f>VLOOKUP(A5081, 'BMI Data'!A:B,2,FALSE)</f>
        <v>19.86</v>
      </c>
      <c r="I5081">
        <f>VLOOKUP(A5081, 'Physical Activity Data '!A:E,5,FALSE)</f>
        <v>3.5</v>
      </c>
      <c r="J5081">
        <f>VLOOKUP(A5081, 'Physical Activity Data '!A:E,4,FALSE)</f>
        <v>18</v>
      </c>
    </row>
    <row r="5082" spans="1:10" x14ac:dyDescent="0.25">
      <c r="A5082">
        <v>15046</v>
      </c>
      <c r="B5082" s="3">
        <f>VLOOKUP(A5082,'Demo Data'!A:E,2, TRUE)</f>
        <v>1</v>
      </c>
      <c r="C5082" s="3">
        <f>VLOOKUP(A5082,'Demo Data'!A:E,3, TRUE)</f>
        <v>49</v>
      </c>
      <c r="D5082" s="3">
        <f>VLOOKUP(A5082,'Demo Data'!A:E,4, TRUE)</f>
        <v>1</v>
      </c>
      <c r="E5082" s="3">
        <f>VLOOKUP(A5082,'Demo Data'!A:E,5, TRUE)</f>
        <v>2</v>
      </c>
      <c r="F5082" t="e">
        <f>VLOOKUP(A5082, 'Physical Activity Data '!A:B,2,FALSE)</f>
        <v>#N/A</v>
      </c>
      <c r="G5082">
        <f>VLOOKUP(A5082,'Telomere data '!A:B, 2,)</f>
        <v>1.0420817979999999</v>
      </c>
      <c r="H5082">
        <f>VLOOKUP(A5082, 'BMI Data'!A:B,2,FALSE)</f>
        <v>44.02</v>
      </c>
      <c r="I5082" t="e">
        <f>VLOOKUP(A5082, 'Physical Activity Data '!A:E,5,FALSE)</f>
        <v>#N/A</v>
      </c>
      <c r="J5082" t="e">
        <f>VLOOKUP(A5082, 'Physical Activity Data '!A:E,4,FALSE)</f>
        <v>#N/A</v>
      </c>
    </row>
    <row r="5083" spans="1:10" x14ac:dyDescent="0.25">
      <c r="A5083">
        <v>15047</v>
      </c>
      <c r="B5083" s="3">
        <f>VLOOKUP(A5083,'Demo Data'!A:E,2, TRUE)</f>
        <v>1</v>
      </c>
      <c r="C5083" s="3">
        <f>VLOOKUP(A5083,'Demo Data'!A:E,3, TRUE)</f>
        <v>76</v>
      </c>
      <c r="D5083" s="3">
        <f>VLOOKUP(A5083,'Demo Data'!A:E,4, TRUE)</f>
        <v>3</v>
      </c>
      <c r="E5083" s="3">
        <f>VLOOKUP(A5083,'Demo Data'!A:E,5, TRUE)</f>
        <v>1</v>
      </c>
      <c r="F5083" t="e">
        <f>VLOOKUP(A5083, 'Physical Activity Data '!A:B,2,FALSE)</f>
        <v>#N/A</v>
      </c>
      <c r="G5083">
        <f>VLOOKUP(A5083,'Telomere data '!A:B, 2,)</f>
        <v>0.68278885199999995</v>
      </c>
      <c r="H5083">
        <f>VLOOKUP(A5083, 'BMI Data'!A:B,2,FALSE)</f>
        <v>22.12</v>
      </c>
      <c r="I5083" t="e">
        <f>VLOOKUP(A5083, 'Physical Activity Data '!A:E,5,FALSE)</f>
        <v>#N/A</v>
      </c>
      <c r="J5083" t="e">
        <f>VLOOKUP(A5083, 'Physical Activity Data '!A:E,4,FALSE)</f>
        <v>#N/A</v>
      </c>
    </row>
    <row r="5084" spans="1:10" x14ac:dyDescent="0.25">
      <c r="A5084">
        <v>15048</v>
      </c>
      <c r="B5084" s="3">
        <f>VLOOKUP(A5084,'Demo Data'!A:E,2, TRUE)</f>
        <v>2</v>
      </c>
      <c r="C5084" s="3">
        <f>VLOOKUP(A5084,'Demo Data'!A:E,3, TRUE)</f>
        <v>83</v>
      </c>
      <c r="D5084" s="3">
        <f>VLOOKUP(A5084,'Demo Data'!A:E,4, TRUE)</f>
        <v>3</v>
      </c>
      <c r="E5084" s="3">
        <f>VLOOKUP(A5084,'Demo Data'!A:E,5, TRUE)</f>
        <v>3</v>
      </c>
      <c r="F5084" t="e">
        <f>VLOOKUP(A5084, 'Physical Activity Data '!A:B,2,FALSE)</f>
        <v>#N/A</v>
      </c>
      <c r="G5084">
        <f>VLOOKUP(A5084,'Telomere data '!A:B, 2,)</f>
        <v>0.52466638499999996</v>
      </c>
      <c r="H5084">
        <f>VLOOKUP(A5084, 'BMI Data'!A:B,2,FALSE)</f>
        <v>26.53</v>
      </c>
      <c r="I5084" t="e">
        <f>VLOOKUP(A5084, 'Physical Activity Data '!A:E,5,FALSE)</f>
        <v>#N/A</v>
      </c>
      <c r="J5084" t="e">
        <f>VLOOKUP(A5084, 'Physical Activity Data '!A:E,4,FALSE)</f>
        <v>#N/A</v>
      </c>
    </row>
    <row r="5085" spans="1:10" x14ac:dyDescent="0.25">
      <c r="A5085">
        <v>15049</v>
      </c>
      <c r="B5085" s="3">
        <f>VLOOKUP(A5085,'Demo Data'!A:E,2, TRUE)</f>
        <v>2</v>
      </c>
      <c r="C5085" s="3">
        <f>VLOOKUP(A5085,'Demo Data'!A:E,3, TRUE)</f>
        <v>36</v>
      </c>
      <c r="D5085" s="3">
        <f>VLOOKUP(A5085,'Demo Data'!A:E,4, TRUE)</f>
        <v>3</v>
      </c>
      <c r="E5085" s="3">
        <f>VLOOKUP(A5085,'Demo Data'!A:E,5, TRUE)</f>
        <v>3</v>
      </c>
      <c r="F5085">
        <f>VLOOKUP(A5085, 'Physical Activity Data '!A:B,2,FALSE)</f>
        <v>1</v>
      </c>
      <c r="G5085" t="e">
        <f>VLOOKUP(A5085,'Telomere data '!A:B, 2,)</f>
        <v>#N/A</v>
      </c>
      <c r="H5085" t="str">
        <f>VLOOKUP(A5085, 'BMI Data'!A:B,2,FALSE)</f>
        <v>NA</v>
      </c>
      <c r="I5085">
        <f>VLOOKUP(A5085, 'Physical Activity Data '!A:E,5,FALSE)</f>
        <v>3.5</v>
      </c>
      <c r="J5085">
        <f>VLOOKUP(A5085, 'Physical Activity Data '!A:E,4,FALSE)</f>
        <v>30</v>
      </c>
    </row>
    <row r="5086" spans="1:10" x14ac:dyDescent="0.25">
      <c r="A5086">
        <v>15050</v>
      </c>
      <c r="B5086" s="3">
        <f>VLOOKUP(A5086,'Demo Data'!A:E,2, TRUE)</f>
        <v>2</v>
      </c>
      <c r="C5086" s="3">
        <f>VLOOKUP(A5086,'Demo Data'!A:E,3, TRUE)</f>
        <v>77</v>
      </c>
      <c r="D5086" s="3">
        <f>VLOOKUP(A5086,'Demo Data'!A:E,4, TRUE)</f>
        <v>3</v>
      </c>
      <c r="E5086" s="3">
        <f>VLOOKUP(A5086,'Demo Data'!A:E,5, TRUE)</f>
        <v>3</v>
      </c>
      <c r="F5086" t="e">
        <f>VLOOKUP(A5086, 'Physical Activity Data '!A:B,2,FALSE)</f>
        <v>#N/A</v>
      </c>
      <c r="G5086">
        <f>VLOOKUP(A5086,'Telomere data '!A:B, 2,)</f>
        <v>0.70290359000000002</v>
      </c>
      <c r="H5086" t="str">
        <f>VLOOKUP(A5086, 'BMI Data'!A:B,2,FALSE)</f>
        <v>NA</v>
      </c>
      <c r="I5086" t="e">
        <f>VLOOKUP(A5086, 'Physical Activity Data '!A:E,5,FALSE)</f>
        <v>#N/A</v>
      </c>
      <c r="J5086" t="e">
        <f>VLOOKUP(A5086, 'Physical Activity Data '!A:E,4,FALSE)</f>
        <v>#N/A</v>
      </c>
    </row>
    <row r="5087" spans="1:10" x14ac:dyDescent="0.25">
      <c r="A5087">
        <v>15051</v>
      </c>
      <c r="B5087" s="3">
        <f>VLOOKUP(A5087,'Demo Data'!A:E,2, TRUE)</f>
        <v>2</v>
      </c>
      <c r="C5087" s="3">
        <f>VLOOKUP(A5087,'Demo Data'!A:E,3, TRUE)</f>
        <v>50</v>
      </c>
      <c r="D5087" s="3">
        <f>VLOOKUP(A5087,'Demo Data'!A:E,4, TRUE)</f>
        <v>1</v>
      </c>
      <c r="E5087" s="3">
        <f>VLOOKUP(A5087,'Demo Data'!A:E,5, TRUE)</f>
        <v>2</v>
      </c>
      <c r="F5087">
        <f>VLOOKUP(A5087, 'Physical Activity Data '!A:B,2,FALSE)</f>
        <v>1</v>
      </c>
      <c r="G5087">
        <f>VLOOKUP(A5087,'Telomere data '!A:B, 2,)</f>
        <v>1.2740955890000001</v>
      </c>
      <c r="H5087">
        <f>VLOOKUP(A5087, 'BMI Data'!A:B,2,FALSE)</f>
        <v>28.17</v>
      </c>
      <c r="I5087">
        <f>VLOOKUP(A5087, 'Physical Activity Data '!A:E,5,FALSE)</f>
        <v>3.5</v>
      </c>
      <c r="J5087">
        <f>VLOOKUP(A5087, 'Physical Activity Data '!A:E,4,FALSE)</f>
        <v>30</v>
      </c>
    </row>
    <row r="5088" spans="1:10" x14ac:dyDescent="0.25">
      <c r="A5088">
        <v>15052</v>
      </c>
      <c r="B5088" s="3">
        <f>VLOOKUP(A5088,'Demo Data'!A:E,2, TRUE)</f>
        <v>1</v>
      </c>
      <c r="C5088" s="3">
        <f>VLOOKUP(A5088,'Demo Data'!A:E,3, TRUE)</f>
        <v>8</v>
      </c>
      <c r="D5088" s="3">
        <f>VLOOKUP(A5088,'Demo Data'!A:E,4, TRUE)</f>
        <v>4</v>
      </c>
      <c r="E5088" s="3">
        <f>VLOOKUP(A5088,'Demo Data'!A:E,5, TRUE)</f>
        <v>1</v>
      </c>
      <c r="F5088" t="e">
        <f>VLOOKUP(A5088, 'Physical Activity Data '!A:B,2,FALSE)</f>
        <v>#N/A</v>
      </c>
      <c r="G5088" t="e">
        <f>VLOOKUP(A5088,'Telomere data '!A:B, 2,)</f>
        <v>#N/A</v>
      </c>
      <c r="H5088">
        <f>VLOOKUP(A5088, 'BMI Data'!A:B,2,FALSE)</f>
        <v>15.78</v>
      </c>
      <c r="I5088" t="e">
        <f>VLOOKUP(A5088, 'Physical Activity Data '!A:E,5,FALSE)</f>
        <v>#N/A</v>
      </c>
      <c r="J5088" t="e">
        <f>VLOOKUP(A5088, 'Physical Activity Data '!A:E,4,FALSE)</f>
        <v>#N/A</v>
      </c>
    </row>
    <row r="5089" spans="1:10" x14ac:dyDescent="0.25">
      <c r="A5089">
        <v>15053</v>
      </c>
      <c r="B5089" s="3">
        <f>VLOOKUP(A5089,'Demo Data'!A:E,2, TRUE)</f>
        <v>2</v>
      </c>
      <c r="C5089" s="3">
        <f>VLOOKUP(A5089,'Demo Data'!A:E,3, TRUE)</f>
        <v>10</v>
      </c>
      <c r="D5089" s="3">
        <f>VLOOKUP(A5089,'Demo Data'!A:E,4, TRUE)</f>
        <v>4</v>
      </c>
      <c r="E5089" s="3">
        <f>VLOOKUP(A5089,'Demo Data'!A:E,5, TRUE)</f>
        <v>1</v>
      </c>
      <c r="F5089" t="e">
        <f>VLOOKUP(A5089, 'Physical Activity Data '!A:B,2,FALSE)</f>
        <v>#N/A</v>
      </c>
      <c r="G5089" t="e">
        <f>VLOOKUP(A5089,'Telomere data '!A:B, 2,)</f>
        <v>#N/A</v>
      </c>
      <c r="H5089">
        <f>VLOOKUP(A5089, 'BMI Data'!A:B,2,FALSE)</f>
        <v>22.34</v>
      </c>
      <c r="I5089" t="e">
        <f>VLOOKUP(A5089, 'Physical Activity Data '!A:E,5,FALSE)</f>
        <v>#N/A</v>
      </c>
      <c r="J5089" t="e">
        <f>VLOOKUP(A5089, 'Physical Activity Data '!A:E,4,FALSE)</f>
        <v>#N/A</v>
      </c>
    </row>
    <row r="5090" spans="1:10" x14ac:dyDescent="0.25">
      <c r="A5090">
        <v>15054</v>
      </c>
      <c r="B5090" s="3">
        <f>VLOOKUP(A5090,'Demo Data'!A:E,2, TRUE)</f>
        <v>2</v>
      </c>
      <c r="C5090" s="3">
        <f>VLOOKUP(A5090,'Demo Data'!A:E,3, TRUE)</f>
        <v>34</v>
      </c>
      <c r="D5090" s="3">
        <f>VLOOKUP(A5090,'Demo Data'!A:E,4, TRUE)</f>
        <v>4</v>
      </c>
      <c r="E5090" s="3">
        <f>VLOOKUP(A5090,'Demo Data'!A:E,5, TRUE)</f>
        <v>2</v>
      </c>
      <c r="F5090" t="e">
        <f>VLOOKUP(A5090, 'Physical Activity Data '!A:B,2,FALSE)</f>
        <v>#N/A</v>
      </c>
      <c r="G5090" t="e">
        <f>VLOOKUP(A5090,'Telomere data '!A:B, 2,)</f>
        <v>#N/A</v>
      </c>
      <c r="H5090">
        <f>VLOOKUP(A5090, 'BMI Data'!A:B,2,FALSE)</f>
        <v>39.9</v>
      </c>
      <c r="I5090" t="e">
        <f>VLOOKUP(A5090, 'Physical Activity Data '!A:E,5,FALSE)</f>
        <v>#N/A</v>
      </c>
      <c r="J5090" t="e">
        <f>VLOOKUP(A5090, 'Physical Activity Data '!A:E,4,FALSE)</f>
        <v>#N/A</v>
      </c>
    </row>
    <row r="5091" spans="1:10" x14ac:dyDescent="0.25">
      <c r="A5091">
        <v>15055</v>
      </c>
      <c r="B5091" s="3">
        <f>VLOOKUP(A5091,'Demo Data'!A:E,2, TRUE)</f>
        <v>1</v>
      </c>
      <c r="C5091" s="3">
        <f>VLOOKUP(A5091,'Demo Data'!A:E,3, TRUE)</f>
        <v>11</v>
      </c>
      <c r="D5091" s="3">
        <f>VLOOKUP(A5091,'Demo Data'!A:E,4, TRUE)</f>
        <v>1</v>
      </c>
      <c r="E5091" s="3">
        <f>VLOOKUP(A5091,'Demo Data'!A:E,5, TRUE)</f>
        <v>1</v>
      </c>
      <c r="F5091" t="e">
        <f>VLOOKUP(A5091, 'Physical Activity Data '!A:B,2,FALSE)</f>
        <v>#N/A</v>
      </c>
      <c r="G5091" t="e">
        <f>VLOOKUP(A5091,'Telomere data '!A:B, 2,)</f>
        <v>#N/A</v>
      </c>
      <c r="H5091">
        <f>VLOOKUP(A5091, 'BMI Data'!A:B,2,FALSE)</f>
        <v>16.440000000000001</v>
      </c>
      <c r="I5091" t="e">
        <f>VLOOKUP(A5091, 'Physical Activity Data '!A:E,5,FALSE)</f>
        <v>#N/A</v>
      </c>
      <c r="J5091" t="e">
        <f>VLOOKUP(A5091, 'Physical Activity Data '!A:E,4,FALSE)</f>
        <v>#N/A</v>
      </c>
    </row>
    <row r="5092" spans="1:10" x14ac:dyDescent="0.25">
      <c r="A5092">
        <v>15056</v>
      </c>
      <c r="B5092" s="3">
        <f>VLOOKUP(A5092,'Demo Data'!A:E,2, TRUE)</f>
        <v>1</v>
      </c>
      <c r="C5092" s="3">
        <f>VLOOKUP(A5092,'Demo Data'!A:E,3, TRUE)</f>
        <v>38</v>
      </c>
      <c r="D5092" s="3">
        <f>VLOOKUP(A5092,'Demo Data'!A:E,4, TRUE)</f>
        <v>3</v>
      </c>
      <c r="E5092" s="3">
        <f>VLOOKUP(A5092,'Demo Data'!A:E,5, TRUE)</f>
        <v>2</v>
      </c>
      <c r="F5092">
        <f>VLOOKUP(A5092, 'Physical Activity Data '!A:B,2,FALSE)</f>
        <v>1</v>
      </c>
      <c r="G5092" t="e">
        <f>VLOOKUP(A5092,'Telomere data '!A:B, 2,)</f>
        <v>#N/A</v>
      </c>
      <c r="H5092" t="str">
        <f>VLOOKUP(A5092, 'BMI Data'!A:B,2,FALSE)</f>
        <v>NA</v>
      </c>
      <c r="I5092">
        <f>VLOOKUP(A5092, 'Physical Activity Data '!A:E,5,FALSE)</f>
        <v>3.5</v>
      </c>
      <c r="J5092">
        <f>VLOOKUP(A5092, 'Physical Activity Data '!A:E,4,FALSE)</f>
        <v>30</v>
      </c>
    </row>
    <row r="5093" spans="1:10" x14ac:dyDescent="0.25">
      <c r="A5093">
        <v>15057</v>
      </c>
      <c r="B5093" s="3">
        <f>VLOOKUP(A5093,'Demo Data'!A:E,2, TRUE)</f>
        <v>2</v>
      </c>
      <c r="C5093" s="3">
        <f>VLOOKUP(A5093,'Demo Data'!A:E,3, TRUE)</f>
        <v>3</v>
      </c>
      <c r="D5093" s="3">
        <f>VLOOKUP(A5093,'Demo Data'!A:E,4, TRUE)</f>
        <v>4</v>
      </c>
      <c r="E5093" s="3" t="str">
        <f>VLOOKUP(A5093,'Demo Data'!A:E,5, TRUE)</f>
        <v>NA</v>
      </c>
      <c r="F5093" t="e">
        <f>VLOOKUP(A5093, 'Physical Activity Data '!A:B,2,FALSE)</f>
        <v>#N/A</v>
      </c>
      <c r="G5093" t="e">
        <f>VLOOKUP(A5093,'Telomere data '!A:B, 2,)</f>
        <v>#N/A</v>
      </c>
      <c r="H5093">
        <f>VLOOKUP(A5093, 'BMI Data'!A:B,2,FALSE)</f>
        <v>16.95</v>
      </c>
      <c r="I5093" t="e">
        <f>VLOOKUP(A5093, 'Physical Activity Data '!A:E,5,FALSE)</f>
        <v>#N/A</v>
      </c>
      <c r="J5093" t="e">
        <f>VLOOKUP(A5093, 'Physical Activity Data '!A:E,4,FALSE)</f>
        <v>#N/A</v>
      </c>
    </row>
    <row r="5094" spans="1:10" x14ac:dyDescent="0.25">
      <c r="A5094">
        <v>15058</v>
      </c>
      <c r="B5094" s="3">
        <f>VLOOKUP(A5094,'Demo Data'!A:E,2, TRUE)</f>
        <v>2</v>
      </c>
      <c r="C5094" s="3">
        <f>VLOOKUP(A5094,'Demo Data'!A:E,3, TRUE)</f>
        <v>15</v>
      </c>
      <c r="D5094" s="3">
        <f>VLOOKUP(A5094,'Demo Data'!A:E,4, TRUE)</f>
        <v>3</v>
      </c>
      <c r="E5094" s="3">
        <f>VLOOKUP(A5094,'Demo Data'!A:E,5, TRUE)</f>
        <v>1</v>
      </c>
      <c r="F5094">
        <f>VLOOKUP(A5094, 'Physical Activity Data '!A:B,2,FALSE)</f>
        <v>1</v>
      </c>
      <c r="G5094" t="e">
        <f>VLOOKUP(A5094,'Telomere data '!A:B, 2,)</f>
        <v>#N/A</v>
      </c>
      <c r="H5094">
        <f>VLOOKUP(A5094, 'BMI Data'!A:B,2,FALSE)</f>
        <v>24.32</v>
      </c>
      <c r="I5094">
        <f>VLOOKUP(A5094, 'Physical Activity Data '!A:E,5,FALSE)</f>
        <v>2.5</v>
      </c>
      <c r="J5094">
        <f>VLOOKUP(A5094, 'Physical Activity Data '!A:E,4,FALSE)</f>
        <v>20</v>
      </c>
    </row>
    <row r="5095" spans="1:10" x14ac:dyDescent="0.25">
      <c r="A5095">
        <v>15059</v>
      </c>
      <c r="B5095" s="3">
        <f>VLOOKUP(A5095,'Demo Data'!A:E,2, TRUE)</f>
        <v>2</v>
      </c>
      <c r="C5095" s="3">
        <f>VLOOKUP(A5095,'Demo Data'!A:E,3, TRUE)</f>
        <v>23</v>
      </c>
      <c r="D5095" s="3">
        <f>VLOOKUP(A5095,'Demo Data'!A:E,4, TRUE)</f>
        <v>4</v>
      </c>
      <c r="E5095" s="3">
        <f>VLOOKUP(A5095,'Demo Data'!A:E,5, TRUE)</f>
        <v>1</v>
      </c>
      <c r="F5095" t="e">
        <f>VLOOKUP(A5095, 'Physical Activity Data '!A:B,2,FALSE)</f>
        <v>#N/A</v>
      </c>
      <c r="G5095">
        <f>VLOOKUP(A5095,'Telomere data '!A:B, 2,)</f>
        <v>1.105559615</v>
      </c>
      <c r="H5095">
        <f>VLOOKUP(A5095, 'BMI Data'!A:B,2,FALSE)</f>
        <v>25.17</v>
      </c>
      <c r="I5095" t="e">
        <f>VLOOKUP(A5095, 'Physical Activity Data '!A:E,5,FALSE)</f>
        <v>#N/A</v>
      </c>
      <c r="J5095" t="e">
        <f>VLOOKUP(A5095, 'Physical Activity Data '!A:E,4,FALSE)</f>
        <v>#N/A</v>
      </c>
    </row>
    <row r="5096" spans="1:10" x14ac:dyDescent="0.25">
      <c r="A5096">
        <v>15060</v>
      </c>
      <c r="B5096" s="3">
        <f>VLOOKUP(A5096,'Demo Data'!A:E,2, TRUE)</f>
        <v>1</v>
      </c>
      <c r="C5096" s="3">
        <f>VLOOKUP(A5096,'Demo Data'!A:E,3, TRUE)</f>
        <v>74</v>
      </c>
      <c r="D5096" s="3">
        <f>VLOOKUP(A5096,'Demo Data'!A:E,4, TRUE)</f>
        <v>3</v>
      </c>
      <c r="E5096" s="3">
        <f>VLOOKUP(A5096,'Demo Data'!A:E,5, TRUE)</f>
        <v>2</v>
      </c>
      <c r="F5096">
        <f>VLOOKUP(A5096, 'Physical Activity Data '!A:B,2,FALSE)</f>
        <v>1</v>
      </c>
      <c r="G5096">
        <f>VLOOKUP(A5096,'Telomere data '!A:B, 2,)</f>
        <v>0.91206579799999998</v>
      </c>
      <c r="H5096">
        <f>VLOOKUP(A5096, 'BMI Data'!A:B,2,FALSE)</f>
        <v>25.93</v>
      </c>
      <c r="I5096">
        <f>VLOOKUP(A5096, 'Physical Activity Data '!A:E,5,FALSE)</f>
        <v>4</v>
      </c>
      <c r="J5096">
        <f>VLOOKUP(A5096, 'Physical Activity Data '!A:E,4,FALSE)</f>
        <v>10</v>
      </c>
    </row>
    <row r="5097" spans="1:10" x14ac:dyDescent="0.25">
      <c r="A5097">
        <v>15061</v>
      </c>
      <c r="B5097" s="3">
        <f>VLOOKUP(A5097,'Demo Data'!A:E,2, TRUE)</f>
        <v>1</v>
      </c>
      <c r="C5097" s="3">
        <f>VLOOKUP(A5097,'Demo Data'!A:E,3, TRUE)</f>
        <v>81</v>
      </c>
      <c r="D5097" s="3">
        <f>VLOOKUP(A5097,'Demo Data'!A:E,4, TRUE)</f>
        <v>3</v>
      </c>
      <c r="E5097" s="3">
        <f>VLOOKUP(A5097,'Demo Data'!A:E,5, TRUE)</f>
        <v>3</v>
      </c>
      <c r="F5097">
        <f>VLOOKUP(A5097, 'Physical Activity Data '!A:B,2,FALSE)</f>
        <v>1</v>
      </c>
      <c r="G5097">
        <f>VLOOKUP(A5097,'Telomere data '!A:B, 2,)</f>
        <v>0.99545455500000002</v>
      </c>
      <c r="H5097">
        <f>VLOOKUP(A5097, 'BMI Data'!A:B,2,FALSE)</f>
        <v>26.27</v>
      </c>
      <c r="I5097">
        <f>VLOOKUP(A5097, 'Physical Activity Data '!A:E,5,FALSE)</f>
        <v>3.5</v>
      </c>
      <c r="J5097">
        <f>VLOOKUP(A5097, 'Physical Activity Data '!A:E,4,FALSE)</f>
        <v>50</v>
      </c>
    </row>
    <row r="5098" spans="1:10" x14ac:dyDescent="0.25">
      <c r="A5098">
        <v>15062</v>
      </c>
      <c r="B5098" s="3">
        <f>VLOOKUP(A5098,'Demo Data'!A:E,2, TRUE)</f>
        <v>1</v>
      </c>
      <c r="C5098" s="3">
        <f>VLOOKUP(A5098,'Demo Data'!A:E,3, TRUE)</f>
        <v>42</v>
      </c>
      <c r="D5098" s="3">
        <f>VLOOKUP(A5098,'Demo Data'!A:E,4, TRUE)</f>
        <v>3</v>
      </c>
      <c r="E5098" s="3">
        <f>VLOOKUP(A5098,'Demo Data'!A:E,5, TRUE)</f>
        <v>1</v>
      </c>
      <c r="F5098">
        <f>VLOOKUP(A5098, 'Physical Activity Data '!A:B,2,FALSE)</f>
        <v>1</v>
      </c>
      <c r="G5098">
        <f>VLOOKUP(A5098,'Telomere data '!A:B, 2,)</f>
        <v>1.071701408</v>
      </c>
      <c r="H5098">
        <f>VLOOKUP(A5098, 'BMI Data'!A:B,2,FALSE)</f>
        <v>32.369999999999997</v>
      </c>
      <c r="I5098">
        <f>VLOOKUP(A5098, 'Physical Activity Data '!A:E,5,FALSE)</f>
        <v>3</v>
      </c>
      <c r="J5098">
        <f>VLOOKUP(A5098, 'Physical Activity Data '!A:E,4,FALSE)</f>
        <v>15</v>
      </c>
    </row>
    <row r="5099" spans="1:10" x14ac:dyDescent="0.25">
      <c r="A5099">
        <v>15063</v>
      </c>
      <c r="B5099" s="3">
        <f>VLOOKUP(A5099,'Demo Data'!A:E,2, TRUE)</f>
        <v>1</v>
      </c>
      <c r="C5099" s="3">
        <f>VLOOKUP(A5099,'Demo Data'!A:E,3, TRUE)</f>
        <v>19</v>
      </c>
      <c r="D5099" s="3">
        <f>VLOOKUP(A5099,'Demo Data'!A:E,4, TRUE)</f>
        <v>3</v>
      </c>
      <c r="E5099" s="3">
        <f>VLOOKUP(A5099,'Demo Data'!A:E,5, TRUE)</f>
        <v>2</v>
      </c>
      <c r="F5099">
        <f>VLOOKUP(A5099, 'Physical Activity Data '!A:B,2,FALSE)</f>
        <v>1</v>
      </c>
      <c r="G5099" t="e">
        <f>VLOOKUP(A5099,'Telomere data '!A:B, 2,)</f>
        <v>#N/A</v>
      </c>
      <c r="H5099">
        <f>VLOOKUP(A5099, 'BMI Data'!A:B,2,FALSE)</f>
        <v>21.27</v>
      </c>
      <c r="I5099">
        <f>VLOOKUP(A5099, 'Physical Activity Data '!A:E,5,FALSE)</f>
        <v>4</v>
      </c>
      <c r="J5099">
        <f>VLOOKUP(A5099, 'Physical Activity Data '!A:E,4,FALSE)</f>
        <v>120</v>
      </c>
    </row>
    <row r="5100" spans="1:10" x14ac:dyDescent="0.25">
      <c r="A5100">
        <v>15064</v>
      </c>
      <c r="B5100" s="3">
        <f>VLOOKUP(A5100,'Demo Data'!A:E,2, TRUE)</f>
        <v>2</v>
      </c>
      <c r="C5100" s="3">
        <f>VLOOKUP(A5100,'Demo Data'!A:E,3, TRUE)</f>
        <v>22</v>
      </c>
      <c r="D5100" s="3">
        <f>VLOOKUP(A5100,'Demo Data'!A:E,4, TRUE)</f>
        <v>4</v>
      </c>
      <c r="E5100" s="3">
        <f>VLOOKUP(A5100,'Demo Data'!A:E,5, TRUE)</f>
        <v>1</v>
      </c>
      <c r="F5100">
        <f>VLOOKUP(A5100, 'Physical Activity Data '!A:B,2,FALSE)</f>
        <v>1</v>
      </c>
      <c r="G5100">
        <f>VLOOKUP(A5100,'Telomere data '!A:B, 2,)</f>
        <v>1.2977501730000001</v>
      </c>
      <c r="H5100">
        <f>VLOOKUP(A5100, 'BMI Data'!A:B,2,FALSE)</f>
        <v>31.13</v>
      </c>
      <c r="I5100">
        <f>VLOOKUP(A5100, 'Physical Activity Data '!A:E,5,FALSE)</f>
        <v>3.5</v>
      </c>
      <c r="J5100">
        <f>VLOOKUP(A5100, 'Physical Activity Data '!A:E,4,FALSE)</f>
        <v>10</v>
      </c>
    </row>
    <row r="5101" spans="1:10" x14ac:dyDescent="0.25">
      <c r="A5101">
        <v>15065</v>
      </c>
      <c r="B5101" s="3">
        <f>VLOOKUP(A5101,'Demo Data'!A:E,2, TRUE)</f>
        <v>2</v>
      </c>
      <c r="C5101" s="3">
        <f>VLOOKUP(A5101,'Demo Data'!A:E,3, TRUE)</f>
        <v>19</v>
      </c>
      <c r="D5101" s="3">
        <f>VLOOKUP(A5101,'Demo Data'!A:E,4, TRUE)</f>
        <v>3</v>
      </c>
      <c r="E5101" s="3">
        <f>VLOOKUP(A5101,'Demo Data'!A:E,5, TRUE)</f>
        <v>3</v>
      </c>
      <c r="F5101">
        <f>VLOOKUP(A5101, 'Physical Activity Data '!A:B,2,FALSE)</f>
        <v>2</v>
      </c>
      <c r="G5101" t="e">
        <f>VLOOKUP(A5101,'Telomere data '!A:B, 2,)</f>
        <v>#N/A</v>
      </c>
      <c r="H5101">
        <f>VLOOKUP(A5101, 'BMI Data'!A:B,2,FALSE)</f>
        <v>23.02</v>
      </c>
      <c r="I5101">
        <f>VLOOKUP(A5101, 'Physical Activity Data '!A:E,5,FALSE)</f>
        <v>6</v>
      </c>
      <c r="J5101">
        <f>VLOOKUP(A5101, 'Physical Activity Data '!A:E,4,FALSE)</f>
        <v>120</v>
      </c>
    </row>
    <row r="5102" spans="1:10" x14ac:dyDescent="0.25">
      <c r="A5102">
        <v>15066</v>
      </c>
      <c r="B5102" s="3">
        <f>VLOOKUP(A5102,'Demo Data'!A:E,2, TRUE)</f>
        <v>1</v>
      </c>
      <c r="C5102" s="3">
        <f>VLOOKUP(A5102,'Demo Data'!A:E,3, TRUE)</f>
        <v>18</v>
      </c>
      <c r="D5102" s="3">
        <f>VLOOKUP(A5102,'Demo Data'!A:E,4, TRUE)</f>
        <v>1</v>
      </c>
      <c r="E5102" s="3">
        <f>VLOOKUP(A5102,'Demo Data'!A:E,5, TRUE)</f>
        <v>1</v>
      </c>
      <c r="F5102" t="e">
        <f>VLOOKUP(A5102, 'Physical Activity Data '!A:B,2,FALSE)</f>
        <v>#N/A</v>
      </c>
      <c r="G5102" t="e">
        <f>VLOOKUP(A5102,'Telomere data '!A:B, 2,)</f>
        <v>#N/A</v>
      </c>
      <c r="H5102">
        <f>VLOOKUP(A5102, 'BMI Data'!A:B,2,FALSE)</f>
        <v>26.25</v>
      </c>
      <c r="I5102" t="e">
        <f>VLOOKUP(A5102, 'Physical Activity Data '!A:E,5,FALSE)</f>
        <v>#N/A</v>
      </c>
      <c r="J5102" t="e">
        <f>VLOOKUP(A5102, 'Physical Activity Data '!A:E,4,FALSE)</f>
        <v>#N/A</v>
      </c>
    </row>
    <row r="5103" spans="1:10" x14ac:dyDescent="0.25">
      <c r="A5103">
        <v>15067</v>
      </c>
      <c r="B5103" s="3">
        <f>VLOOKUP(A5103,'Demo Data'!A:E,2, TRUE)</f>
        <v>1</v>
      </c>
      <c r="C5103" s="3">
        <f>VLOOKUP(A5103,'Demo Data'!A:E,3, TRUE)</f>
        <v>81</v>
      </c>
      <c r="D5103" s="3">
        <f>VLOOKUP(A5103,'Demo Data'!A:E,4, TRUE)</f>
        <v>3</v>
      </c>
      <c r="E5103" s="3">
        <f>VLOOKUP(A5103,'Demo Data'!A:E,5, TRUE)</f>
        <v>2</v>
      </c>
      <c r="F5103" t="e">
        <f>VLOOKUP(A5103, 'Physical Activity Data '!A:B,2,FALSE)</f>
        <v>#N/A</v>
      </c>
      <c r="G5103" t="e">
        <f>VLOOKUP(A5103,'Telomere data '!A:B, 2,)</f>
        <v>#N/A</v>
      </c>
      <c r="H5103" t="str">
        <f>VLOOKUP(A5103, 'BMI Data'!A:B,2,FALSE)</f>
        <v>NA</v>
      </c>
      <c r="I5103" t="e">
        <f>VLOOKUP(A5103, 'Physical Activity Data '!A:E,5,FALSE)</f>
        <v>#N/A</v>
      </c>
      <c r="J5103" t="e">
        <f>VLOOKUP(A5103, 'Physical Activity Data '!A:E,4,FALSE)</f>
        <v>#N/A</v>
      </c>
    </row>
    <row r="5104" spans="1:10" x14ac:dyDescent="0.25">
      <c r="A5104">
        <v>15068</v>
      </c>
      <c r="B5104" s="3">
        <f>VLOOKUP(A5104,'Demo Data'!A:E,2, TRUE)</f>
        <v>1</v>
      </c>
      <c r="C5104" s="3">
        <f>VLOOKUP(A5104,'Demo Data'!A:E,3, TRUE)</f>
        <v>85</v>
      </c>
      <c r="D5104" s="3">
        <f>VLOOKUP(A5104,'Demo Data'!A:E,4, TRUE)</f>
        <v>5</v>
      </c>
      <c r="E5104" s="3" t="str">
        <f>VLOOKUP(A5104,'Demo Data'!A:E,5, TRUE)</f>
        <v>NA</v>
      </c>
      <c r="F5104" t="e">
        <f>VLOOKUP(A5104, 'Physical Activity Data '!A:B,2,FALSE)</f>
        <v>#N/A</v>
      </c>
      <c r="G5104" t="e">
        <f>VLOOKUP(A5104,'Telomere data '!A:B, 2,)</f>
        <v>#N/A</v>
      </c>
      <c r="H5104" t="e">
        <f>VLOOKUP(A5104, 'BMI Data'!A:B,2,FALSE)</f>
        <v>#N/A</v>
      </c>
      <c r="I5104" t="e">
        <f>VLOOKUP(A5104, 'Physical Activity Data '!A:E,5,FALSE)</f>
        <v>#N/A</v>
      </c>
      <c r="J5104" t="e">
        <f>VLOOKUP(A5104, 'Physical Activity Data '!A:E,4,FALSE)</f>
        <v>#N/A</v>
      </c>
    </row>
    <row r="5105" spans="1:10" x14ac:dyDescent="0.25">
      <c r="A5105">
        <v>15069</v>
      </c>
      <c r="B5105" s="3">
        <f>VLOOKUP(A5105,'Demo Data'!A:E,2, TRUE)</f>
        <v>1</v>
      </c>
      <c r="C5105" s="3">
        <f>VLOOKUP(A5105,'Demo Data'!A:E,3, TRUE)</f>
        <v>46</v>
      </c>
      <c r="D5105" s="3">
        <f>VLOOKUP(A5105,'Demo Data'!A:E,4, TRUE)</f>
        <v>1</v>
      </c>
      <c r="E5105" s="3">
        <f>VLOOKUP(A5105,'Demo Data'!A:E,5, TRUE)</f>
        <v>1</v>
      </c>
      <c r="F5105">
        <f>VLOOKUP(A5105, 'Physical Activity Data '!A:B,2,FALSE)</f>
        <v>1</v>
      </c>
      <c r="G5105">
        <f>VLOOKUP(A5105,'Telomere data '!A:B, 2,)</f>
        <v>1.05528909</v>
      </c>
      <c r="H5105">
        <f>VLOOKUP(A5105, 'BMI Data'!A:B,2,FALSE)</f>
        <v>24.67</v>
      </c>
      <c r="I5105">
        <f>VLOOKUP(A5105, 'Physical Activity Data '!A:E,5,FALSE)</f>
        <v>4</v>
      </c>
      <c r="J5105">
        <f>VLOOKUP(A5105, 'Physical Activity Data '!A:E,4,FALSE)</f>
        <v>30</v>
      </c>
    </row>
    <row r="5106" spans="1:10" x14ac:dyDescent="0.25">
      <c r="A5106">
        <v>15070</v>
      </c>
      <c r="B5106" s="3">
        <f>VLOOKUP(A5106,'Demo Data'!A:E,2, TRUE)</f>
        <v>2</v>
      </c>
      <c r="C5106" s="3">
        <f>VLOOKUP(A5106,'Demo Data'!A:E,3, TRUE)</f>
        <v>14</v>
      </c>
      <c r="D5106" s="3">
        <f>VLOOKUP(A5106,'Demo Data'!A:E,4, TRUE)</f>
        <v>3</v>
      </c>
      <c r="E5106" s="3">
        <f>VLOOKUP(A5106,'Demo Data'!A:E,5, TRUE)</f>
        <v>1</v>
      </c>
      <c r="F5106" t="e">
        <f>VLOOKUP(A5106, 'Physical Activity Data '!A:B,2,FALSE)</f>
        <v>#N/A</v>
      </c>
      <c r="G5106" t="e">
        <f>VLOOKUP(A5106,'Telomere data '!A:B, 2,)</f>
        <v>#N/A</v>
      </c>
      <c r="H5106" t="str">
        <f>VLOOKUP(A5106, 'BMI Data'!A:B,2,FALSE)</f>
        <v>NA</v>
      </c>
      <c r="I5106" t="e">
        <f>VLOOKUP(A5106, 'Physical Activity Data '!A:E,5,FALSE)</f>
        <v>#N/A</v>
      </c>
      <c r="J5106" t="e">
        <f>VLOOKUP(A5106, 'Physical Activity Data '!A:E,4,FALSE)</f>
        <v>#N/A</v>
      </c>
    </row>
    <row r="5107" spans="1:10" x14ac:dyDescent="0.25">
      <c r="A5107">
        <v>15071</v>
      </c>
      <c r="B5107" s="3">
        <f>VLOOKUP(A5107,'Demo Data'!A:E,2, TRUE)</f>
        <v>2</v>
      </c>
      <c r="C5107" s="3">
        <f>VLOOKUP(A5107,'Demo Data'!A:E,3, TRUE)</f>
        <v>0</v>
      </c>
      <c r="D5107" s="3">
        <f>VLOOKUP(A5107,'Demo Data'!A:E,4, TRUE)</f>
        <v>3</v>
      </c>
      <c r="E5107" s="3" t="str">
        <f>VLOOKUP(A5107,'Demo Data'!A:E,5, TRUE)</f>
        <v>NA</v>
      </c>
      <c r="F5107" t="e">
        <f>VLOOKUP(A5107, 'Physical Activity Data '!A:B,2,FALSE)</f>
        <v>#N/A</v>
      </c>
      <c r="G5107" t="e">
        <f>VLOOKUP(A5107,'Telomere data '!A:B, 2,)</f>
        <v>#N/A</v>
      </c>
      <c r="H5107" t="str">
        <f>VLOOKUP(A5107, 'BMI Data'!A:B,2,FALSE)</f>
        <v>NA</v>
      </c>
      <c r="I5107" t="e">
        <f>VLOOKUP(A5107, 'Physical Activity Data '!A:E,5,FALSE)</f>
        <v>#N/A</v>
      </c>
      <c r="J5107" t="e">
        <f>VLOOKUP(A5107, 'Physical Activity Data '!A:E,4,FALSE)</f>
        <v>#N/A</v>
      </c>
    </row>
    <row r="5108" spans="1:10" x14ac:dyDescent="0.25">
      <c r="A5108">
        <v>15072</v>
      </c>
      <c r="B5108" s="3">
        <f>VLOOKUP(A5108,'Demo Data'!A:E,2, TRUE)</f>
        <v>2</v>
      </c>
      <c r="C5108" s="3">
        <f>VLOOKUP(A5108,'Demo Data'!A:E,3, TRUE)</f>
        <v>0</v>
      </c>
      <c r="D5108" s="3">
        <f>VLOOKUP(A5108,'Demo Data'!A:E,4, TRUE)</f>
        <v>1</v>
      </c>
      <c r="E5108" s="3" t="str">
        <f>VLOOKUP(A5108,'Demo Data'!A:E,5, TRUE)</f>
        <v>NA</v>
      </c>
      <c r="F5108" t="e">
        <f>VLOOKUP(A5108, 'Physical Activity Data '!A:B,2,FALSE)</f>
        <v>#N/A</v>
      </c>
      <c r="G5108" t="e">
        <f>VLOOKUP(A5108,'Telomere data '!A:B, 2,)</f>
        <v>#N/A</v>
      </c>
      <c r="H5108" t="str">
        <f>VLOOKUP(A5108, 'BMI Data'!A:B,2,FALSE)</f>
        <v>NA</v>
      </c>
      <c r="I5108" t="e">
        <f>VLOOKUP(A5108, 'Physical Activity Data '!A:E,5,FALSE)</f>
        <v>#N/A</v>
      </c>
      <c r="J5108" t="e">
        <f>VLOOKUP(A5108, 'Physical Activity Data '!A:E,4,FALSE)</f>
        <v>#N/A</v>
      </c>
    </row>
    <row r="5109" spans="1:10" x14ac:dyDescent="0.25">
      <c r="A5109">
        <v>15073</v>
      </c>
      <c r="B5109" s="3">
        <f>VLOOKUP(A5109,'Demo Data'!A:E,2, TRUE)</f>
        <v>2</v>
      </c>
      <c r="C5109" s="3">
        <f>VLOOKUP(A5109,'Demo Data'!A:E,3, TRUE)</f>
        <v>70</v>
      </c>
      <c r="D5109" s="3">
        <f>VLOOKUP(A5109,'Demo Data'!A:E,4, TRUE)</f>
        <v>4</v>
      </c>
      <c r="E5109" s="3">
        <f>VLOOKUP(A5109,'Demo Data'!A:E,5, TRUE)</f>
        <v>2</v>
      </c>
      <c r="F5109" t="e">
        <f>VLOOKUP(A5109, 'Physical Activity Data '!A:B,2,FALSE)</f>
        <v>#N/A</v>
      </c>
      <c r="G5109">
        <f>VLOOKUP(A5109,'Telomere data '!A:B, 2,)</f>
        <v>0.78856996499999998</v>
      </c>
      <c r="H5109">
        <f>VLOOKUP(A5109, 'BMI Data'!A:B,2,FALSE)</f>
        <v>35.01</v>
      </c>
      <c r="I5109" t="e">
        <f>VLOOKUP(A5109, 'Physical Activity Data '!A:E,5,FALSE)</f>
        <v>#N/A</v>
      </c>
      <c r="J5109" t="e">
        <f>VLOOKUP(A5109, 'Physical Activity Data '!A:E,4,FALSE)</f>
        <v>#N/A</v>
      </c>
    </row>
    <row r="5110" spans="1:10" x14ac:dyDescent="0.25">
      <c r="A5110">
        <v>15074</v>
      </c>
      <c r="B5110" s="3">
        <f>VLOOKUP(A5110,'Demo Data'!A:E,2, TRUE)</f>
        <v>2</v>
      </c>
      <c r="C5110" s="3">
        <f>VLOOKUP(A5110,'Demo Data'!A:E,3, TRUE)</f>
        <v>7</v>
      </c>
      <c r="D5110" s="3">
        <f>VLOOKUP(A5110,'Demo Data'!A:E,4, TRUE)</f>
        <v>1</v>
      </c>
      <c r="E5110" s="3">
        <f>VLOOKUP(A5110,'Demo Data'!A:E,5, TRUE)</f>
        <v>1</v>
      </c>
      <c r="F5110" t="e">
        <f>VLOOKUP(A5110, 'Physical Activity Data '!A:B,2,FALSE)</f>
        <v>#N/A</v>
      </c>
      <c r="G5110" t="e">
        <f>VLOOKUP(A5110,'Telomere data '!A:B, 2,)</f>
        <v>#N/A</v>
      </c>
      <c r="H5110">
        <f>VLOOKUP(A5110, 'BMI Data'!A:B,2,FALSE)</f>
        <v>15.47</v>
      </c>
      <c r="I5110" t="e">
        <f>VLOOKUP(A5110, 'Physical Activity Data '!A:E,5,FALSE)</f>
        <v>#N/A</v>
      </c>
      <c r="J5110" t="e">
        <f>VLOOKUP(A5110, 'Physical Activity Data '!A:E,4,FALSE)</f>
        <v>#N/A</v>
      </c>
    </row>
    <row r="5111" spans="1:10" x14ac:dyDescent="0.25">
      <c r="A5111">
        <v>15075</v>
      </c>
      <c r="B5111" s="3">
        <f>VLOOKUP(A5111,'Demo Data'!A:E,2, TRUE)</f>
        <v>2</v>
      </c>
      <c r="C5111" s="3">
        <f>VLOOKUP(A5111,'Demo Data'!A:E,3, TRUE)</f>
        <v>9</v>
      </c>
      <c r="D5111" s="3">
        <f>VLOOKUP(A5111,'Demo Data'!A:E,4, TRUE)</f>
        <v>3</v>
      </c>
      <c r="E5111" s="3">
        <f>VLOOKUP(A5111,'Demo Data'!A:E,5, TRUE)</f>
        <v>1</v>
      </c>
      <c r="F5111" t="e">
        <f>VLOOKUP(A5111, 'Physical Activity Data '!A:B,2,FALSE)</f>
        <v>#N/A</v>
      </c>
      <c r="G5111" t="e">
        <f>VLOOKUP(A5111,'Telomere data '!A:B, 2,)</f>
        <v>#N/A</v>
      </c>
      <c r="H5111">
        <f>VLOOKUP(A5111, 'BMI Data'!A:B,2,FALSE)</f>
        <v>18.21</v>
      </c>
      <c r="I5111" t="e">
        <f>VLOOKUP(A5111, 'Physical Activity Data '!A:E,5,FALSE)</f>
        <v>#N/A</v>
      </c>
      <c r="J5111" t="e">
        <f>VLOOKUP(A5111, 'Physical Activity Data '!A:E,4,FALSE)</f>
        <v>#N/A</v>
      </c>
    </row>
    <row r="5112" spans="1:10" x14ac:dyDescent="0.25">
      <c r="A5112">
        <v>15076</v>
      </c>
      <c r="B5112" s="3">
        <f>VLOOKUP(A5112,'Demo Data'!A:E,2, TRUE)</f>
        <v>1</v>
      </c>
      <c r="C5112" s="3">
        <f>VLOOKUP(A5112,'Demo Data'!A:E,3, TRUE)</f>
        <v>78</v>
      </c>
      <c r="D5112" s="3">
        <f>VLOOKUP(A5112,'Demo Data'!A:E,4, TRUE)</f>
        <v>3</v>
      </c>
      <c r="E5112" s="3">
        <f>VLOOKUP(A5112,'Demo Data'!A:E,5, TRUE)</f>
        <v>2</v>
      </c>
      <c r="F5112" t="e">
        <f>VLOOKUP(A5112, 'Physical Activity Data '!A:B,2,FALSE)</f>
        <v>#N/A</v>
      </c>
      <c r="G5112">
        <f>VLOOKUP(A5112,'Telomere data '!A:B, 2,)</f>
        <v>1.273436024</v>
      </c>
      <c r="H5112">
        <f>VLOOKUP(A5112, 'BMI Data'!A:B,2,FALSE)</f>
        <v>31.94</v>
      </c>
      <c r="I5112" t="e">
        <f>VLOOKUP(A5112, 'Physical Activity Data '!A:E,5,FALSE)</f>
        <v>#N/A</v>
      </c>
      <c r="J5112" t="e">
        <f>VLOOKUP(A5112, 'Physical Activity Data '!A:E,4,FALSE)</f>
        <v>#N/A</v>
      </c>
    </row>
    <row r="5113" spans="1:10" x14ac:dyDescent="0.25">
      <c r="A5113">
        <v>15077</v>
      </c>
      <c r="B5113" s="3">
        <f>VLOOKUP(A5113,'Demo Data'!A:E,2, TRUE)</f>
        <v>2</v>
      </c>
      <c r="C5113" s="3">
        <f>VLOOKUP(A5113,'Demo Data'!A:E,3, TRUE)</f>
        <v>64</v>
      </c>
      <c r="D5113" s="3">
        <f>VLOOKUP(A5113,'Demo Data'!A:E,4, TRUE)</f>
        <v>4</v>
      </c>
      <c r="E5113" s="3">
        <f>VLOOKUP(A5113,'Demo Data'!A:E,5, TRUE)</f>
        <v>3</v>
      </c>
      <c r="F5113" t="e">
        <f>VLOOKUP(A5113, 'Physical Activity Data '!A:B,2,FALSE)</f>
        <v>#N/A</v>
      </c>
      <c r="G5113">
        <f>VLOOKUP(A5113,'Telomere data '!A:B, 2,)</f>
        <v>0.68226639600000005</v>
      </c>
      <c r="H5113">
        <f>VLOOKUP(A5113, 'BMI Data'!A:B,2,FALSE)</f>
        <v>34.49</v>
      </c>
      <c r="I5113" t="e">
        <f>VLOOKUP(A5113, 'Physical Activity Data '!A:E,5,FALSE)</f>
        <v>#N/A</v>
      </c>
      <c r="J5113" t="e">
        <f>VLOOKUP(A5113, 'Physical Activity Data '!A:E,4,FALSE)</f>
        <v>#N/A</v>
      </c>
    </row>
    <row r="5114" spans="1:10" x14ac:dyDescent="0.25">
      <c r="A5114">
        <v>15078</v>
      </c>
      <c r="B5114" s="3">
        <f>VLOOKUP(A5114,'Demo Data'!A:E,2, TRUE)</f>
        <v>2</v>
      </c>
      <c r="C5114" s="3">
        <f>VLOOKUP(A5114,'Demo Data'!A:E,3, TRUE)</f>
        <v>6</v>
      </c>
      <c r="D5114" s="3">
        <f>VLOOKUP(A5114,'Demo Data'!A:E,4, TRUE)</f>
        <v>1</v>
      </c>
      <c r="E5114" s="3">
        <f>VLOOKUP(A5114,'Demo Data'!A:E,5, TRUE)</f>
        <v>1</v>
      </c>
      <c r="F5114" t="e">
        <f>VLOOKUP(A5114, 'Physical Activity Data '!A:B,2,FALSE)</f>
        <v>#N/A</v>
      </c>
      <c r="G5114" t="e">
        <f>VLOOKUP(A5114,'Telomere data '!A:B, 2,)</f>
        <v>#N/A</v>
      </c>
      <c r="H5114">
        <f>VLOOKUP(A5114, 'BMI Data'!A:B,2,FALSE)</f>
        <v>18.78</v>
      </c>
      <c r="I5114" t="e">
        <f>VLOOKUP(A5114, 'Physical Activity Data '!A:E,5,FALSE)</f>
        <v>#N/A</v>
      </c>
      <c r="J5114" t="e">
        <f>VLOOKUP(A5114, 'Physical Activity Data '!A:E,4,FALSE)</f>
        <v>#N/A</v>
      </c>
    </row>
    <row r="5115" spans="1:10" x14ac:dyDescent="0.25">
      <c r="A5115">
        <v>15079</v>
      </c>
      <c r="B5115" s="3">
        <f>VLOOKUP(A5115,'Demo Data'!A:E,2, TRUE)</f>
        <v>2</v>
      </c>
      <c r="C5115" s="3">
        <f>VLOOKUP(A5115,'Demo Data'!A:E,3, TRUE)</f>
        <v>4</v>
      </c>
      <c r="D5115" s="3">
        <f>VLOOKUP(A5115,'Demo Data'!A:E,4, TRUE)</f>
        <v>3</v>
      </c>
      <c r="E5115" s="3" t="str">
        <f>VLOOKUP(A5115,'Demo Data'!A:E,5, TRUE)</f>
        <v>NA</v>
      </c>
      <c r="F5115" t="e">
        <f>VLOOKUP(A5115, 'Physical Activity Data '!A:B,2,FALSE)</f>
        <v>#N/A</v>
      </c>
      <c r="G5115" t="e">
        <f>VLOOKUP(A5115,'Telomere data '!A:B, 2,)</f>
        <v>#N/A</v>
      </c>
      <c r="H5115" t="str">
        <f>VLOOKUP(A5115, 'BMI Data'!A:B,2,FALSE)</f>
        <v>NA</v>
      </c>
      <c r="I5115" t="e">
        <f>VLOOKUP(A5115, 'Physical Activity Data '!A:E,5,FALSE)</f>
        <v>#N/A</v>
      </c>
      <c r="J5115" t="e">
        <f>VLOOKUP(A5115, 'Physical Activity Data '!A:E,4,FALSE)</f>
        <v>#N/A</v>
      </c>
    </row>
    <row r="5116" spans="1:10" x14ac:dyDescent="0.25">
      <c r="A5116">
        <v>15080</v>
      </c>
      <c r="B5116" s="3">
        <f>VLOOKUP(A5116,'Demo Data'!A:E,2, TRUE)</f>
        <v>1</v>
      </c>
      <c r="C5116" s="3">
        <f>VLOOKUP(A5116,'Demo Data'!A:E,3, TRUE)</f>
        <v>6</v>
      </c>
      <c r="D5116" s="3">
        <f>VLOOKUP(A5116,'Demo Data'!A:E,4, TRUE)</f>
        <v>1</v>
      </c>
      <c r="E5116" s="3">
        <f>VLOOKUP(A5116,'Demo Data'!A:E,5, TRUE)</f>
        <v>1</v>
      </c>
      <c r="F5116" t="e">
        <f>VLOOKUP(A5116, 'Physical Activity Data '!A:B,2,FALSE)</f>
        <v>#N/A</v>
      </c>
      <c r="G5116" t="e">
        <f>VLOOKUP(A5116,'Telomere data '!A:B, 2,)</f>
        <v>#N/A</v>
      </c>
      <c r="H5116">
        <f>VLOOKUP(A5116, 'BMI Data'!A:B,2,FALSE)</f>
        <v>14.92</v>
      </c>
      <c r="I5116" t="e">
        <f>VLOOKUP(A5116, 'Physical Activity Data '!A:E,5,FALSE)</f>
        <v>#N/A</v>
      </c>
      <c r="J5116" t="e">
        <f>VLOOKUP(A5116, 'Physical Activity Data '!A:E,4,FALSE)</f>
        <v>#N/A</v>
      </c>
    </row>
    <row r="5117" spans="1:10" x14ac:dyDescent="0.25">
      <c r="A5117">
        <v>15081</v>
      </c>
      <c r="B5117" s="3">
        <f>VLOOKUP(A5117,'Demo Data'!A:E,2, TRUE)</f>
        <v>1</v>
      </c>
      <c r="C5117" s="3">
        <f>VLOOKUP(A5117,'Demo Data'!A:E,3, TRUE)</f>
        <v>12</v>
      </c>
      <c r="D5117" s="3">
        <f>VLOOKUP(A5117,'Demo Data'!A:E,4, TRUE)</f>
        <v>4</v>
      </c>
      <c r="E5117" s="3">
        <f>VLOOKUP(A5117,'Demo Data'!A:E,5, TRUE)</f>
        <v>1</v>
      </c>
      <c r="F5117">
        <f>VLOOKUP(A5117, 'Physical Activity Data '!A:B,2,FALSE)</f>
        <v>1</v>
      </c>
      <c r="G5117" t="e">
        <f>VLOOKUP(A5117,'Telomere data '!A:B, 2,)</f>
        <v>#N/A</v>
      </c>
      <c r="H5117">
        <f>VLOOKUP(A5117, 'BMI Data'!A:B,2,FALSE)</f>
        <v>21.27</v>
      </c>
      <c r="I5117">
        <f>VLOOKUP(A5117, 'Physical Activity Data '!A:E,5,FALSE)</f>
        <v>4.5</v>
      </c>
      <c r="J5117">
        <f>VLOOKUP(A5117, 'Physical Activity Data '!A:E,4,FALSE)</f>
        <v>30</v>
      </c>
    </row>
    <row r="5118" spans="1:10" x14ac:dyDescent="0.25">
      <c r="A5118">
        <v>15082</v>
      </c>
      <c r="B5118" s="3">
        <f>VLOOKUP(A5118,'Demo Data'!A:E,2, TRUE)</f>
        <v>1</v>
      </c>
      <c r="C5118" s="3">
        <f>VLOOKUP(A5118,'Demo Data'!A:E,3, TRUE)</f>
        <v>8</v>
      </c>
      <c r="D5118" s="3">
        <f>VLOOKUP(A5118,'Demo Data'!A:E,4, TRUE)</f>
        <v>3</v>
      </c>
      <c r="E5118" s="3">
        <f>VLOOKUP(A5118,'Demo Data'!A:E,5, TRUE)</f>
        <v>1</v>
      </c>
      <c r="F5118" t="e">
        <f>VLOOKUP(A5118, 'Physical Activity Data '!A:B,2,FALSE)</f>
        <v>#N/A</v>
      </c>
      <c r="G5118" t="e">
        <f>VLOOKUP(A5118,'Telomere data '!A:B, 2,)</f>
        <v>#N/A</v>
      </c>
      <c r="H5118">
        <f>VLOOKUP(A5118, 'BMI Data'!A:B,2,FALSE)</f>
        <v>18.190000000000001</v>
      </c>
      <c r="I5118" t="e">
        <f>VLOOKUP(A5118, 'Physical Activity Data '!A:E,5,FALSE)</f>
        <v>#N/A</v>
      </c>
      <c r="J5118" t="e">
        <f>VLOOKUP(A5118, 'Physical Activity Data '!A:E,4,FALSE)</f>
        <v>#N/A</v>
      </c>
    </row>
    <row r="5119" spans="1:10" x14ac:dyDescent="0.25">
      <c r="A5119">
        <v>15083</v>
      </c>
      <c r="B5119" s="3">
        <f>VLOOKUP(A5119,'Demo Data'!A:E,2, TRUE)</f>
        <v>2</v>
      </c>
      <c r="C5119" s="3">
        <f>VLOOKUP(A5119,'Demo Data'!A:E,3, TRUE)</f>
        <v>84</v>
      </c>
      <c r="D5119" s="3">
        <f>VLOOKUP(A5119,'Demo Data'!A:E,4, TRUE)</f>
        <v>3</v>
      </c>
      <c r="E5119" s="3">
        <f>VLOOKUP(A5119,'Demo Data'!A:E,5, TRUE)</f>
        <v>1</v>
      </c>
      <c r="F5119">
        <f>VLOOKUP(A5119, 'Physical Activity Data '!A:B,2,FALSE)</f>
        <v>1</v>
      </c>
      <c r="G5119" t="e">
        <f>VLOOKUP(A5119,'Telomere data '!A:B, 2,)</f>
        <v>#N/A</v>
      </c>
      <c r="H5119">
        <f>VLOOKUP(A5119, 'BMI Data'!A:B,2,FALSE)</f>
        <v>26.05</v>
      </c>
      <c r="I5119">
        <f>VLOOKUP(A5119, 'Physical Activity Data '!A:E,5,FALSE)</f>
        <v>3.5</v>
      </c>
      <c r="J5119">
        <f>VLOOKUP(A5119, 'Physical Activity Data '!A:E,4,FALSE)</f>
        <v>20</v>
      </c>
    </row>
    <row r="5120" spans="1:10" x14ac:dyDescent="0.25">
      <c r="A5120">
        <v>15084</v>
      </c>
      <c r="B5120" s="3">
        <f>VLOOKUP(A5120,'Demo Data'!A:E,2, TRUE)</f>
        <v>2</v>
      </c>
      <c r="C5120" s="3">
        <f>VLOOKUP(A5120,'Demo Data'!A:E,3, TRUE)</f>
        <v>11</v>
      </c>
      <c r="D5120" s="3">
        <f>VLOOKUP(A5120,'Demo Data'!A:E,4, TRUE)</f>
        <v>3</v>
      </c>
      <c r="E5120" s="3">
        <f>VLOOKUP(A5120,'Demo Data'!A:E,5, TRUE)</f>
        <v>1</v>
      </c>
      <c r="F5120" t="e">
        <f>VLOOKUP(A5120, 'Physical Activity Data '!A:B,2,FALSE)</f>
        <v>#N/A</v>
      </c>
      <c r="G5120" t="e">
        <f>VLOOKUP(A5120,'Telomere data '!A:B, 2,)</f>
        <v>#N/A</v>
      </c>
      <c r="H5120">
        <f>VLOOKUP(A5120, 'BMI Data'!A:B,2,FALSE)</f>
        <v>16.78</v>
      </c>
      <c r="I5120" t="e">
        <f>VLOOKUP(A5120, 'Physical Activity Data '!A:E,5,FALSE)</f>
        <v>#N/A</v>
      </c>
      <c r="J5120" t="e">
        <f>VLOOKUP(A5120, 'Physical Activity Data '!A:E,4,FALSE)</f>
        <v>#N/A</v>
      </c>
    </row>
    <row r="5121" spans="1:10" x14ac:dyDescent="0.25">
      <c r="A5121">
        <v>15085</v>
      </c>
      <c r="B5121" s="3">
        <f>VLOOKUP(A5121,'Demo Data'!A:E,2, TRUE)</f>
        <v>2</v>
      </c>
      <c r="C5121" s="3">
        <f>VLOOKUP(A5121,'Demo Data'!A:E,3, TRUE)</f>
        <v>0</v>
      </c>
      <c r="D5121" s="3">
        <f>VLOOKUP(A5121,'Demo Data'!A:E,4, TRUE)</f>
        <v>3</v>
      </c>
      <c r="E5121" s="3" t="str">
        <f>VLOOKUP(A5121,'Demo Data'!A:E,5, TRUE)</f>
        <v>NA</v>
      </c>
      <c r="F5121" t="e">
        <f>VLOOKUP(A5121, 'Physical Activity Data '!A:B,2,FALSE)</f>
        <v>#N/A</v>
      </c>
      <c r="G5121" t="e">
        <f>VLOOKUP(A5121,'Telomere data '!A:B, 2,)</f>
        <v>#N/A</v>
      </c>
      <c r="H5121" t="e">
        <f>VLOOKUP(A5121, 'BMI Data'!A:B,2,FALSE)</f>
        <v>#N/A</v>
      </c>
      <c r="I5121" t="e">
        <f>VLOOKUP(A5121, 'Physical Activity Data '!A:E,5,FALSE)</f>
        <v>#N/A</v>
      </c>
      <c r="J5121" t="e">
        <f>VLOOKUP(A5121, 'Physical Activity Data '!A:E,4,FALSE)</f>
        <v>#N/A</v>
      </c>
    </row>
    <row r="5122" spans="1:10" x14ac:dyDescent="0.25">
      <c r="A5122">
        <v>15086</v>
      </c>
      <c r="B5122" s="3">
        <f>VLOOKUP(A5122,'Demo Data'!A:E,2, TRUE)</f>
        <v>2</v>
      </c>
      <c r="C5122" s="3">
        <f>VLOOKUP(A5122,'Demo Data'!A:E,3, TRUE)</f>
        <v>13</v>
      </c>
      <c r="D5122" s="3">
        <f>VLOOKUP(A5122,'Demo Data'!A:E,4, TRUE)</f>
        <v>4</v>
      </c>
      <c r="E5122" s="3">
        <f>VLOOKUP(A5122,'Demo Data'!A:E,5, TRUE)</f>
        <v>1</v>
      </c>
      <c r="F5122">
        <f>VLOOKUP(A5122, 'Physical Activity Data '!A:B,2,FALSE)</f>
        <v>1</v>
      </c>
      <c r="G5122" t="e">
        <f>VLOOKUP(A5122,'Telomere data '!A:B, 2,)</f>
        <v>#N/A</v>
      </c>
      <c r="H5122">
        <f>VLOOKUP(A5122, 'BMI Data'!A:B,2,FALSE)</f>
        <v>22.44</v>
      </c>
      <c r="I5122">
        <f>VLOOKUP(A5122, 'Physical Activity Data '!A:E,5,FALSE)</f>
        <v>6</v>
      </c>
      <c r="J5122">
        <f>VLOOKUP(A5122, 'Physical Activity Data '!A:E,4,FALSE)</f>
        <v>10</v>
      </c>
    </row>
    <row r="5123" spans="1:10" x14ac:dyDescent="0.25">
      <c r="A5123">
        <v>15087</v>
      </c>
      <c r="B5123" s="3">
        <f>VLOOKUP(A5123,'Demo Data'!A:E,2, TRUE)</f>
        <v>1</v>
      </c>
      <c r="C5123" s="3">
        <f>VLOOKUP(A5123,'Demo Data'!A:E,3, TRUE)</f>
        <v>7</v>
      </c>
      <c r="D5123" s="3">
        <f>VLOOKUP(A5123,'Demo Data'!A:E,4, TRUE)</f>
        <v>4</v>
      </c>
      <c r="E5123" s="3">
        <f>VLOOKUP(A5123,'Demo Data'!A:E,5, TRUE)</f>
        <v>1</v>
      </c>
      <c r="F5123" t="e">
        <f>VLOOKUP(A5123, 'Physical Activity Data '!A:B,2,FALSE)</f>
        <v>#N/A</v>
      </c>
      <c r="G5123" t="e">
        <f>VLOOKUP(A5123,'Telomere data '!A:B, 2,)</f>
        <v>#N/A</v>
      </c>
      <c r="H5123">
        <f>VLOOKUP(A5123, 'BMI Data'!A:B,2,FALSE)</f>
        <v>16.13</v>
      </c>
      <c r="I5123" t="e">
        <f>VLOOKUP(A5123, 'Physical Activity Data '!A:E,5,FALSE)</f>
        <v>#N/A</v>
      </c>
      <c r="J5123" t="e">
        <f>VLOOKUP(A5123, 'Physical Activity Data '!A:E,4,FALSE)</f>
        <v>#N/A</v>
      </c>
    </row>
    <row r="5124" spans="1:10" x14ac:dyDescent="0.25">
      <c r="A5124">
        <v>15088</v>
      </c>
      <c r="B5124" s="3">
        <f>VLOOKUP(A5124,'Demo Data'!A:E,2, TRUE)</f>
        <v>1</v>
      </c>
      <c r="C5124" s="3">
        <f>VLOOKUP(A5124,'Demo Data'!A:E,3, TRUE)</f>
        <v>0</v>
      </c>
      <c r="D5124" s="3">
        <f>VLOOKUP(A5124,'Demo Data'!A:E,4, TRUE)</f>
        <v>5</v>
      </c>
      <c r="E5124" s="3" t="str">
        <f>VLOOKUP(A5124,'Demo Data'!A:E,5, TRUE)</f>
        <v>NA</v>
      </c>
      <c r="F5124" t="e">
        <f>VLOOKUP(A5124, 'Physical Activity Data '!A:B,2,FALSE)</f>
        <v>#N/A</v>
      </c>
      <c r="G5124" t="e">
        <f>VLOOKUP(A5124,'Telomere data '!A:B, 2,)</f>
        <v>#N/A</v>
      </c>
      <c r="H5124" t="str">
        <f>VLOOKUP(A5124, 'BMI Data'!A:B,2,FALSE)</f>
        <v>NA</v>
      </c>
      <c r="I5124" t="e">
        <f>VLOOKUP(A5124, 'Physical Activity Data '!A:E,5,FALSE)</f>
        <v>#N/A</v>
      </c>
      <c r="J5124" t="e">
        <f>VLOOKUP(A5124, 'Physical Activity Data '!A:E,4,FALSE)</f>
        <v>#N/A</v>
      </c>
    </row>
    <row r="5125" spans="1:10" x14ac:dyDescent="0.25">
      <c r="A5125">
        <v>15089</v>
      </c>
      <c r="B5125" s="3">
        <f>VLOOKUP(A5125,'Demo Data'!A:E,2, TRUE)</f>
        <v>1</v>
      </c>
      <c r="C5125" s="3">
        <f>VLOOKUP(A5125,'Demo Data'!A:E,3, TRUE)</f>
        <v>67</v>
      </c>
      <c r="D5125" s="3">
        <f>VLOOKUP(A5125,'Demo Data'!A:E,4, TRUE)</f>
        <v>5</v>
      </c>
      <c r="E5125" s="3">
        <f>VLOOKUP(A5125,'Demo Data'!A:E,5, TRUE)</f>
        <v>3</v>
      </c>
      <c r="F5125" t="e">
        <f>VLOOKUP(A5125, 'Physical Activity Data '!A:B,2,FALSE)</f>
        <v>#N/A</v>
      </c>
      <c r="G5125" t="e">
        <f>VLOOKUP(A5125,'Telomere data '!A:B, 2,)</f>
        <v>#N/A</v>
      </c>
      <c r="H5125" t="e">
        <f>VLOOKUP(A5125, 'BMI Data'!A:B,2,FALSE)</f>
        <v>#N/A</v>
      </c>
      <c r="I5125" t="e">
        <f>VLOOKUP(A5125, 'Physical Activity Data '!A:E,5,FALSE)</f>
        <v>#N/A</v>
      </c>
      <c r="J5125" t="e">
        <f>VLOOKUP(A5125, 'Physical Activity Data '!A:E,4,FALSE)</f>
        <v>#N/A</v>
      </c>
    </row>
    <row r="5126" spans="1:10" x14ac:dyDescent="0.25">
      <c r="A5126">
        <v>15090</v>
      </c>
      <c r="B5126" s="3">
        <f>VLOOKUP(A5126,'Demo Data'!A:E,2, TRUE)</f>
        <v>1</v>
      </c>
      <c r="C5126" s="3">
        <f>VLOOKUP(A5126,'Demo Data'!A:E,3, TRUE)</f>
        <v>48</v>
      </c>
      <c r="D5126" s="3">
        <f>VLOOKUP(A5126,'Demo Data'!A:E,4, TRUE)</f>
        <v>3</v>
      </c>
      <c r="E5126" s="3">
        <f>VLOOKUP(A5126,'Demo Data'!A:E,5, TRUE)</f>
        <v>3</v>
      </c>
      <c r="F5126">
        <f>VLOOKUP(A5126, 'Physical Activity Data '!A:B,2,FALSE)</f>
        <v>2</v>
      </c>
      <c r="G5126">
        <f>VLOOKUP(A5126,'Telomere data '!A:B, 2,)</f>
        <v>1.3016867759999999</v>
      </c>
      <c r="H5126">
        <f>VLOOKUP(A5126, 'BMI Data'!A:B,2,FALSE)</f>
        <v>28.08</v>
      </c>
      <c r="I5126">
        <f>VLOOKUP(A5126, 'Physical Activity Data '!A:E,5,FALSE)</f>
        <v>7</v>
      </c>
      <c r="J5126">
        <f>VLOOKUP(A5126, 'Physical Activity Data '!A:E,4,FALSE)</f>
        <v>120</v>
      </c>
    </row>
    <row r="5127" spans="1:10" x14ac:dyDescent="0.25">
      <c r="A5127">
        <v>15091</v>
      </c>
      <c r="B5127" s="3">
        <f>VLOOKUP(A5127,'Demo Data'!A:E,2, TRUE)</f>
        <v>1</v>
      </c>
      <c r="C5127" s="3">
        <f>VLOOKUP(A5127,'Demo Data'!A:E,3, TRUE)</f>
        <v>24</v>
      </c>
      <c r="D5127" s="3">
        <f>VLOOKUP(A5127,'Demo Data'!A:E,4, TRUE)</f>
        <v>1</v>
      </c>
      <c r="E5127" s="3">
        <f>VLOOKUP(A5127,'Demo Data'!A:E,5, TRUE)</f>
        <v>1</v>
      </c>
      <c r="F5127" t="e">
        <f>VLOOKUP(A5127, 'Physical Activity Data '!A:B,2,FALSE)</f>
        <v>#N/A</v>
      </c>
      <c r="G5127">
        <f>VLOOKUP(A5127,'Telomere data '!A:B, 2,)</f>
        <v>0.96322092699999995</v>
      </c>
      <c r="H5127">
        <f>VLOOKUP(A5127, 'BMI Data'!A:B,2,FALSE)</f>
        <v>21.01</v>
      </c>
      <c r="I5127" t="e">
        <f>VLOOKUP(A5127, 'Physical Activity Data '!A:E,5,FALSE)</f>
        <v>#N/A</v>
      </c>
      <c r="J5127" t="e">
        <f>VLOOKUP(A5127, 'Physical Activity Data '!A:E,4,FALSE)</f>
        <v>#N/A</v>
      </c>
    </row>
    <row r="5128" spans="1:10" x14ac:dyDescent="0.25">
      <c r="A5128">
        <v>15092</v>
      </c>
      <c r="B5128" s="3">
        <f>VLOOKUP(A5128,'Demo Data'!A:E,2, TRUE)</f>
        <v>2</v>
      </c>
      <c r="C5128" s="3">
        <f>VLOOKUP(A5128,'Demo Data'!A:E,3, TRUE)</f>
        <v>35</v>
      </c>
      <c r="D5128" s="3">
        <f>VLOOKUP(A5128,'Demo Data'!A:E,4, TRUE)</f>
        <v>3</v>
      </c>
      <c r="E5128" s="3">
        <f>VLOOKUP(A5128,'Demo Data'!A:E,5, TRUE)</f>
        <v>3</v>
      </c>
      <c r="F5128">
        <f>VLOOKUP(A5128, 'Physical Activity Data '!A:B,2,FALSE)</f>
        <v>1</v>
      </c>
      <c r="G5128">
        <f>VLOOKUP(A5128,'Telomere data '!A:B, 2,)</f>
        <v>1.153546848</v>
      </c>
      <c r="H5128">
        <f>VLOOKUP(A5128, 'BMI Data'!A:B,2,FALSE)</f>
        <v>18.920000000000002</v>
      </c>
      <c r="I5128">
        <f>VLOOKUP(A5128, 'Physical Activity Data '!A:E,5,FALSE)</f>
        <v>3.5</v>
      </c>
      <c r="J5128">
        <f>VLOOKUP(A5128, 'Physical Activity Data '!A:E,4,FALSE)</f>
        <v>30</v>
      </c>
    </row>
    <row r="5129" spans="1:10" x14ac:dyDescent="0.25">
      <c r="A5129">
        <v>15093</v>
      </c>
      <c r="B5129" s="3">
        <f>VLOOKUP(A5129,'Demo Data'!A:E,2, TRUE)</f>
        <v>2</v>
      </c>
      <c r="C5129" s="3">
        <f>VLOOKUP(A5129,'Demo Data'!A:E,3, TRUE)</f>
        <v>14</v>
      </c>
      <c r="D5129" s="3">
        <f>VLOOKUP(A5129,'Demo Data'!A:E,4, TRUE)</f>
        <v>1</v>
      </c>
      <c r="E5129" s="3">
        <f>VLOOKUP(A5129,'Demo Data'!A:E,5, TRUE)</f>
        <v>1</v>
      </c>
      <c r="F5129" t="e">
        <f>VLOOKUP(A5129, 'Physical Activity Data '!A:B,2,FALSE)</f>
        <v>#N/A</v>
      </c>
      <c r="G5129" t="e">
        <f>VLOOKUP(A5129,'Telomere data '!A:B, 2,)</f>
        <v>#N/A</v>
      </c>
      <c r="H5129">
        <f>VLOOKUP(A5129, 'BMI Data'!A:B,2,FALSE)</f>
        <v>39.9</v>
      </c>
      <c r="I5129" t="e">
        <f>VLOOKUP(A5129, 'Physical Activity Data '!A:E,5,FALSE)</f>
        <v>#N/A</v>
      </c>
      <c r="J5129" t="e">
        <f>VLOOKUP(A5129, 'Physical Activity Data '!A:E,4,FALSE)</f>
        <v>#N/A</v>
      </c>
    </row>
    <row r="5130" spans="1:10" x14ac:dyDescent="0.25">
      <c r="A5130">
        <v>15094</v>
      </c>
      <c r="B5130" s="3">
        <f>VLOOKUP(A5130,'Demo Data'!A:E,2, TRUE)</f>
        <v>1</v>
      </c>
      <c r="C5130" s="3">
        <f>VLOOKUP(A5130,'Demo Data'!A:E,3, TRUE)</f>
        <v>1</v>
      </c>
      <c r="D5130" s="3">
        <f>VLOOKUP(A5130,'Demo Data'!A:E,4, TRUE)</f>
        <v>3</v>
      </c>
      <c r="E5130" s="3" t="str">
        <f>VLOOKUP(A5130,'Demo Data'!A:E,5, TRUE)</f>
        <v>NA</v>
      </c>
      <c r="F5130" t="e">
        <f>VLOOKUP(A5130, 'Physical Activity Data '!A:B,2,FALSE)</f>
        <v>#N/A</v>
      </c>
      <c r="G5130" t="e">
        <f>VLOOKUP(A5130,'Telomere data '!A:B, 2,)</f>
        <v>#N/A</v>
      </c>
      <c r="H5130" t="str">
        <f>VLOOKUP(A5130, 'BMI Data'!A:B,2,FALSE)</f>
        <v>NA</v>
      </c>
      <c r="I5130" t="e">
        <f>VLOOKUP(A5130, 'Physical Activity Data '!A:E,5,FALSE)</f>
        <v>#N/A</v>
      </c>
      <c r="J5130" t="e">
        <f>VLOOKUP(A5130, 'Physical Activity Data '!A:E,4,FALSE)</f>
        <v>#N/A</v>
      </c>
    </row>
    <row r="5131" spans="1:10" x14ac:dyDescent="0.25">
      <c r="A5131">
        <v>15095</v>
      </c>
      <c r="B5131" s="3">
        <f>VLOOKUP(A5131,'Demo Data'!A:E,2, TRUE)</f>
        <v>2</v>
      </c>
      <c r="C5131" s="3">
        <f>VLOOKUP(A5131,'Demo Data'!A:E,3, TRUE)</f>
        <v>37</v>
      </c>
      <c r="D5131" s="3">
        <f>VLOOKUP(A5131,'Demo Data'!A:E,4, TRUE)</f>
        <v>3</v>
      </c>
      <c r="E5131" s="3">
        <f>VLOOKUP(A5131,'Demo Data'!A:E,5, TRUE)</f>
        <v>3</v>
      </c>
      <c r="F5131">
        <f>VLOOKUP(A5131, 'Physical Activity Data '!A:B,2,FALSE)</f>
        <v>1</v>
      </c>
      <c r="G5131">
        <f>VLOOKUP(A5131,'Telomere data '!A:B, 2,)</f>
        <v>0.95248252499999997</v>
      </c>
      <c r="H5131">
        <f>VLOOKUP(A5131, 'BMI Data'!A:B,2,FALSE)</f>
        <v>22.65</v>
      </c>
      <c r="I5131">
        <f>VLOOKUP(A5131, 'Physical Activity Data '!A:E,5,FALSE)</f>
        <v>3.5</v>
      </c>
      <c r="J5131">
        <f>VLOOKUP(A5131, 'Physical Activity Data '!A:E,4,FALSE)</f>
        <v>15</v>
      </c>
    </row>
    <row r="5132" spans="1:10" x14ac:dyDescent="0.25">
      <c r="A5132">
        <v>15096</v>
      </c>
      <c r="B5132" s="3">
        <f>VLOOKUP(A5132,'Demo Data'!A:E,2, TRUE)</f>
        <v>1</v>
      </c>
      <c r="C5132" s="3">
        <f>VLOOKUP(A5132,'Demo Data'!A:E,3, TRUE)</f>
        <v>20</v>
      </c>
      <c r="D5132" s="3">
        <f>VLOOKUP(A5132,'Demo Data'!A:E,4, TRUE)</f>
        <v>3</v>
      </c>
      <c r="E5132" s="3">
        <f>VLOOKUP(A5132,'Demo Data'!A:E,5, TRUE)</f>
        <v>3</v>
      </c>
      <c r="F5132">
        <f>VLOOKUP(A5132, 'Physical Activity Data '!A:B,2,FALSE)</f>
        <v>2</v>
      </c>
      <c r="G5132">
        <f>VLOOKUP(A5132,'Telomere data '!A:B, 2,)</f>
        <v>1.2762679130000001</v>
      </c>
      <c r="H5132">
        <f>VLOOKUP(A5132, 'BMI Data'!A:B,2,FALSE)</f>
        <v>20.39</v>
      </c>
      <c r="I5132">
        <f>VLOOKUP(A5132, 'Physical Activity Data '!A:E,5,FALSE)</f>
        <v>10</v>
      </c>
      <c r="J5132">
        <f>VLOOKUP(A5132, 'Physical Activity Data '!A:E,4,FALSE)</f>
        <v>20</v>
      </c>
    </row>
    <row r="5133" spans="1:10" x14ac:dyDescent="0.25">
      <c r="A5133">
        <v>15097</v>
      </c>
      <c r="B5133" s="3">
        <f>VLOOKUP(A5133,'Demo Data'!A:E,2, TRUE)</f>
        <v>2</v>
      </c>
      <c r="C5133" s="3">
        <f>VLOOKUP(A5133,'Demo Data'!A:E,3, TRUE)</f>
        <v>61</v>
      </c>
      <c r="D5133" s="3">
        <f>VLOOKUP(A5133,'Demo Data'!A:E,4, TRUE)</f>
        <v>1</v>
      </c>
      <c r="E5133" s="3">
        <f>VLOOKUP(A5133,'Demo Data'!A:E,5, TRUE)</f>
        <v>1</v>
      </c>
      <c r="F5133">
        <f>VLOOKUP(A5133, 'Physical Activity Data '!A:B,2,FALSE)</f>
        <v>2</v>
      </c>
      <c r="G5133" t="e">
        <f>VLOOKUP(A5133,'Telomere data '!A:B, 2,)</f>
        <v>#N/A</v>
      </c>
      <c r="H5133">
        <f>VLOOKUP(A5133, 'BMI Data'!A:B,2,FALSE)</f>
        <v>29.14</v>
      </c>
      <c r="I5133">
        <f>VLOOKUP(A5133, 'Physical Activity Data '!A:E,5,FALSE)</f>
        <v>5</v>
      </c>
      <c r="J5133">
        <f>VLOOKUP(A5133, 'Physical Activity Data '!A:E,4,FALSE)</f>
        <v>60</v>
      </c>
    </row>
    <row r="5134" spans="1:10" x14ac:dyDescent="0.25">
      <c r="A5134">
        <v>15098</v>
      </c>
      <c r="B5134" s="3">
        <f>VLOOKUP(A5134,'Demo Data'!A:E,2, TRUE)</f>
        <v>2</v>
      </c>
      <c r="C5134" s="3">
        <f>VLOOKUP(A5134,'Demo Data'!A:E,3, TRUE)</f>
        <v>2</v>
      </c>
      <c r="D5134" s="3">
        <f>VLOOKUP(A5134,'Demo Data'!A:E,4, TRUE)</f>
        <v>1</v>
      </c>
      <c r="E5134" s="3" t="str">
        <f>VLOOKUP(A5134,'Demo Data'!A:E,5, TRUE)</f>
        <v>NA</v>
      </c>
      <c r="F5134" t="e">
        <f>VLOOKUP(A5134, 'Physical Activity Data '!A:B,2,FALSE)</f>
        <v>#N/A</v>
      </c>
      <c r="G5134" t="e">
        <f>VLOOKUP(A5134,'Telomere data '!A:B, 2,)</f>
        <v>#N/A</v>
      </c>
      <c r="H5134">
        <f>VLOOKUP(A5134, 'BMI Data'!A:B,2,FALSE)</f>
        <v>16.45</v>
      </c>
      <c r="I5134" t="e">
        <f>VLOOKUP(A5134, 'Physical Activity Data '!A:E,5,FALSE)</f>
        <v>#N/A</v>
      </c>
      <c r="J5134" t="e">
        <f>VLOOKUP(A5134, 'Physical Activity Data '!A:E,4,FALSE)</f>
        <v>#N/A</v>
      </c>
    </row>
    <row r="5135" spans="1:10" x14ac:dyDescent="0.25">
      <c r="A5135">
        <v>15099</v>
      </c>
      <c r="B5135" s="3">
        <f>VLOOKUP(A5135,'Demo Data'!A:E,2, TRUE)</f>
        <v>1</v>
      </c>
      <c r="C5135" s="3">
        <f>VLOOKUP(A5135,'Demo Data'!A:E,3, TRUE)</f>
        <v>31</v>
      </c>
      <c r="D5135" s="3">
        <f>VLOOKUP(A5135,'Demo Data'!A:E,4, TRUE)</f>
        <v>4</v>
      </c>
      <c r="E5135" s="3">
        <f>VLOOKUP(A5135,'Demo Data'!A:E,5, TRUE)</f>
        <v>2</v>
      </c>
      <c r="F5135" t="e">
        <f>VLOOKUP(A5135, 'Physical Activity Data '!A:B,2,FALSE)</f>
        <v>#N/A</v>
      </c>
      <c r="G5135" t="e">
        <f>VLOOKUP(A5135,'Telomere data '!A:B, 2,)</f>
        <v>#N/A</v>
      </c>
      <c r="H5135">
        <f>VLOOKUP(A5135, 'BMI Data'!A:B,2,FALSE)</f>
        <v>33.799999999999997</v>
      </c>
      <c r="I5135" t="e">
        <f>VLOOKUP(A5135, 'Physical Activity Data '!A:E,5,FALSE)</f>
        <v>#N/A</v>
      </c>
      <c r="J5135" t="e">
        <f>VLOOKUP(A5135, 'Physical Activity Data '!A:E,4,FALSE)</f>
        <v>#N/A</v>
      </c>
    </row>
    <row r="5136" spans="1:10" x14ac:dyDescent="0.25">
      <c r="A5136">
        <v>15100</v>
      </c>
      <c r="B5136" s="3">
        <f>VLOOKUP(A5136,'Demo Data'!A:E,2, TRUE)</f>
        <v>1</v>
      </c>
      <c r="C5136" s="3">
        <f>VLOOKUP(A5136,'Demo Data'!A:E,3, TRUE)</f>
        <v>81</v>
      </c>
      <c r="D5136" s="3">
        <f>VLOOKUP(A5136,'Demo Data'!A:E,4, TRUE)</f>
        <v>3</v>
      </c>
      <c r="E5136" s="3">
        <f>VLOOKUP(A5136,'Demo Data'!A:E,5, TRUE)</f>
        <v>2</v>
      </c>
      <c r="F5136">
        <f>VLOOKUP(A5136, 'Physical Activity Data '!A:B,2,FALSE)</f>
        <v>2</v>
      </c>
      <c r="G5136">
        <f>VLOOKUP(A5136,'Telomere data '!A:B, 2,)</f>
        <v>0.63654453099999997</v>
      </c>
      <c r="H5136">
        <f>VLOOKUP(A5136, 'BMI Data'!A:B,2,FALSE)</f>
        <v>22.09</v>
      </c>
      <c r="I5136">
        <f>VLOOKUP(A5136, 'Physical Activity Data '!A:E,5,FALSE)</f>
        <v>7</v>
      </c>
      <c r="J5136">
        <f>VLOOKUP(A5136, 'Physical Activity Data '!A:E,4,FALSE)</f>
        <v>30</v>
      </c>
    </row>
    <row r="5137" spans="1:10" x14ac:dyDescent="0.25">
      <c r="A5137">
        <v>15101</v>
      </c>
      <c r="B5137" s="3">
        <f>VLOOKUP(A5137,'Demo Data'!A:E,2, TRUE)</f>
        <v>1</v>
      </c>
      <c r="C5137" s="3">
        <f>VLOOKUP(A5137,'Demo Data'!A:E,3, TRUE)</f>
        <v>17</v>
      </c>
      <c r="D5137" s="3">
        <f>VLOOKUP(A5137,'Demo Data'!A:E,4, TRUE)</f>
        <v>1</v>
      </c>
      <c r="E5137" s="3">
        <f>VLOOKUP(A5137,'Demo Data'!A:E,5, TRUE)</f>
        <v>1</v>
      </c>
      <c r="F5137">
        <f>VLOOKUP(A5137, 'Physical Activity Data '!A:B,2,FALSE)</f>
        <v>1</v>
      </c>
      <c r="G5137" t="e">
        <f>VLOOKUP(A5137,'Telomere data '!A:B, 2,)</f>
        <v>#N/A</v>
      </c>
      <c r="H5137">
        <f>VLOOKUP(A5137, 'BMI Data'!A:B,2,FALSE)</f>
        <v>25.74</v>
      </c>
      <c r="I5137">
        <f>VLOOKUP(A5137, 'Physical Activity Data '!A:E,5,FALSE)</f>
        <v>3</v>
      </c>
      <c r="J5137">
        <f>VLOOKUP(A5137, 'Physical Activity Data '!A:E,4,FALSE)</f>
        <v>55</v>
      </c>
    </row>
    <row r="5138" spans="1:10" x14ac:dyDescent="0.25">
      <c r="A5138">
        <v>15102</v>
      </c>
      <c r="B5138" s="3">
        <f>VLOOKUP(A5138,'Demo Data'!A:E,2, TRUE)</f>
        <v>1</v>
      </c>
      <c r="C5138" s="3">
        <f>VLOOKUP(A5138,'Demo Data'!A:E,3, TRUE)</f>
        <v>10</v>
      </c>
      <c r="D5138" s="3">
        <f>VLOOKUP(A5138,'Demo Data'!A:E,4, TRUE)</f>
        <v>1</v>
      </c>
      <c r="E5138" s="3">
        <f>VLOOKUP(A5138,'Demo Data'!A:E,5, TRUE)</f>
        <v>1</v>
      </c>
      <c r="F5138" t="e">
        <f>VLOOKUP(A5138, 'Physical Activity Data '!A:B,2,FALSE)</f>
        <v>#N/A</v>
      </c>
      <c r="G5138" t="e">
        <f>VLOOKUP(A5138,'Telomere data '!A:B, 2,)</f>
        <v>#N/A</v>
      </c>
      <c r="H5138">
        <f>VLOOKUP(A5138, 'BMI Data'!A:B,2,FALSE)</f>
        <v>15.35</v>
      </c>
      <c r="I5138" t="e">
        <f>VLOOKUP(A5138, 'Physical Activity Data '!A:E,5,FALSE)</f>
        <v>#N/A</v>
      </c>
      <c r="J5138" t="e">
        <f>VLOOKUP(A5138, 'Physical Activity Data '!A:E,4,FALSE)</f>
        <v>#N/A</v>
      </c>
    </row>
    <row r="5139" spans="1:10" x14ac:dyDescent="0.25">
      <c r="A5139">
        <v>15103</v>
      </c>
      <c r="B5139" s="3">
        <f>VLOOKUP(A5139,'Demo Data'!A:E,2, TRUE)</f>
        <v>2</v>
      </c>
      <c r="C5139" s="3">
        <f>VLOOKUP(A5139,'Demo Data'!A:E,3, TRUE)</f>
        <v>23</v>
      </c>
      <c r="D5139" s="3">
        <f>VLOOKUP(A5139,'Demo Data'!A:E,4, TRUE)</f>
        <v>1</v>
      </c>
      <c r="E5139" s="3">
        <f>VLOOKUP(A5139,'Demo Data'!A:E,5, TRUE)</f>
        <v>1</v>
      </c>
      <c r="F5139" t="e">
        <f>VLOOKUP(A5139, 'Physical Activity Data '!A:B,2,FALSE)</f>
        <v>#N/A</v>
      </c>
      <c r="G5139">
        <f>VLOOKUP(A5139,'Telomere data '!A:B, 2,)</f>
        <v>1.4694790959999999</v>
      </c>
      <c r="H5139">
        <f>VLOOKUP(A5139, 'BMI Data'!A:B,2,FALSE)</f>
        <v>20.66</v>
      </c>
      <c r="I5139" t="e">
        <f>VLOOKUP(A5139, 'Physical Activity Data '!A:E,5,FALSE)</f>
        <v>#N/A</v>
      </c>
      <c r="J5139" t="e">
        <f>VLOOKUP(A5139, 'Physical Activity Data '!A:E,4,FALSE)</f>
        <v>#N/A</v>
      </c>
    </row>
    <row r="5140" spans="1:10" x14ac:dyDescent="0.25">
      <c r="A5140">
        <v>15104</v>
      </c>
      <c r="B5140" s="3">
        <f>VLOOKUP(A5140,'Demo Data'!A:E,2, TRUE)</f>
        <v>1</v>
      </c>
      <c r="C5140" s="3">
        <f>VLOOKUP(A5140,'Demo Data'!A:E,3, TRUE)</f>
        <v>49</v>
      </c>
      <c r="D5140" s="3">
        <f>VLOOKUP(A5140,'Demo Data'!A:E,4, TRUE)</f>
        <v>1</v>
      </c>
      <c r="E5140" s="3">
        <f>VLOOKUP(A5140,'Demo Data'!A:E,5, TRUE)</f>
        <v>1</v>
      </c>
      <c r="F5140" t="e">
        <f>VLOOKUP(A5140, 'Physical Activity Data '!A:B,2,FALSE)</f>
        <v>#N/A</v>
      </c>
      <c r="G5140" t="e">
        <f>VLOOKUP(A5140,'Telomere data '!A:B, 2,)</f>
        <v>#N/A</v>
      </c>
      <c r="H5140">
        <f>VLOOKUP(A5140, 'BMI Data'!A:B,2,FALSE)</f>
        <v>23.41</v>
      </c>
      <c r="I5140" t="e">
        <f>VLOOKUP(A5140, 'Physical Activity Data '!A:E,5,FALSE)</f>
        <v>#N/A</v>
      </c>
      <c r="J5140" t="e">
        <f>VLOOKUP(A5140, 'Physical Activity Data '!A:E,4,FALSE)</f>
        <v>#N/A</v>
      </c>
    </row>
    <row r="5141" spans="1:10" x14ac:dyDescent="0.25">
      <c r="A5141">
        <v>15105</v>
      </c>
      <c r="B5141" s="3">
        <f>VLOOKUP(A5141,'Demo Data'!A:E,2, TRUE)</f>
        <v>2</v>
      </c>
      <c r="C5141" s="3">
        <f>VLOOKUP(A5141,'Demo Data'!A:E,3, TRUE)</f>
        <v>15</v>
      </c>
      <c r="D5141" s="3">
        <f>VLOOKUP(A5141,'Demo Data'!A:E,4, TRUE)</f>
        <v>2</v>
      </c>
      <c r="E5141" s="3">
        <f>VLOOKUP(A5141,'Demo Data'!A:E,5, TRUE)</f>
        <v>1</v>
      </c>
      <c r="F5141" t="e">
        <f>VLOOKUP(A5141, 'Physical Activity Data '!A:B,2,FALSE)</f>
        <v>#N/A</v>
      </c>
      <c r="G5141" t="e">
        <f>VLOOKUP(A5141,'Telomere data '!A:B, 2,)</f>
        <v>#N/A</v>
      </c>
      <c r="H5141" t="str">
        <f>VLOOKUP(A5141, 'BMI Data'!A:B,2,FALSE)</f>
        <v>NA</v>
      </c>
      <c r="I5141" t="e">
        <f>VLOOKUP(A5141, 'Physical Activity Data '!A:E,5,FALSE)</f>
        <v>#N/A</v>
      </c>
      <c r="J5141" t="e">
        <f>VLOOKUP(A5141, 'Physical Activity Data '!A:E,4,FALSE)</f>
        <v>#N/A</v>
      </c>
    </row>
    <row r="5142" spans="1:10" x14ac:dyDescent="0.25">
      <c r="A5142">
        <v>15106</v>
      </c>
      <c r="B5142" s="3">
        <f>VLOOKUP(A5142,'Demo Data'!A:E,2, TRUE)</f>
        <v>1</v>
      </c>
      <c r="C5142" s="3">
        <f>VLOOKUP(A5142,'Demo Data'!A:E,3, TRUE)</f>
        <v>83</v>
      </c>
      <c r="D5142" s="3">
        <f>VLOOKUP(A5142,'Demo Data'!A:E,4, TRUE)</f>
        <v>3</v>
      </c>
      <c r="E5142" s="3">
        <f>VLOOKUP(A5142,'Demo Data'!A:E,5, TRUE)</f>
        <v>1</v>
      </c>
      <c r="F5142" t="e">
        <f>VLOOKUP(A5142, 'Physical Activity Data '!A:B,2,FALSE)</f>
        <v>#N/A</v>
      </c>
      <c r="G5142" t="e">
        <f>VLOOKUP(A5142,'Telomere data '!A:B, 2,)</f>
        <v>#N/A</v>
      </c>
      <c r="H5142">
        <f>VLOOKUP(A5142, 'BMI Data'!A:B,2,FALSE)</f>
        <v>23.51</v>
      </c>
      <c r="I5142" t="e">
        <f>VLOOKUP(A5142, 'Physical Activity Data '!A:E,5,FALSE)</f>
        <v>#N/A</v>
      </c>
      <c r="J5142" t="e">
        <f>VLOOKUP(A5142, 'Physical Activity Data '!A:E,4,FALSE)</f>
        <v>#N/A</v>
      </c>
    </row>
    <row r="5143" spans="1:10" x14ac:dyDescent="0.25">
      <c r="A5143">
        <v>15107</v>
      </c>
      <c r="B5143" s="3">
        <f>VLOOKUP(A5143,'Demo Data'!A:E,2, TRUE)</f>
        <v>1</v>
      </c>
      <c r="C5143" s="3">
        <f>VLOOKUP(A5143,'Demo Data'!A:E,3, TRUE)</f>
        <v>12</v>
      </c>
      <c r="D5143" s="3">
        <f>VLOOKUP(A5143,'Demo Data'!A:E,4, TRUE)</f>
        <v>1</v>
      </c>
      <c r="E5143" s="3">
        <f>VLOOKUP(A5143,'Demo Data'!A:E,5, TRUE)</f>
        <v>1</v>
      </c>
      <c r="F5143">
        <f>VLOOKUP(A5143, 'Physical Activity Data '!A:B,2,FALSE)</f>
        <v>1</v>
      </c>
      <c r="G5143" t="e">
        <f>VLOOKUP(A5143,'Telomere data '!A:B, 2,)</f>
        <v>#N/A</v>
      </c>
      <c r="H5143">
        <f>VLOOKUP(A5143, 'BMI Data'!A:B,2,FALSE)</f>
        <v>29.49</v>
      </c>
      <c r="I5143">
        <f>VLOOKUP(A5143, 'Physical Activity Data '!A:E,5,FALSE)</f>
        <v>6</v>
      </c>
      <c r="J5143">
        <f>VLOOKUP(A5143, 'Physical Activity Data '!A:E,4,FALSE)</f>
        <v>10</v>
      </c>
    </row>
    <row r="5144" spans="1:10" x14ac:dyDescent="0.25">
      <c r="A5144">
        <v>15108</v>
      </c>
      <c r="B5144" s="3">
        <f>VLOOKUP(A5144,'Demo Data'!A:E,2, TRUE)</f>
        <v>1</v>
      </c>
      <c r="C5144" s="3">
        <f>VLOOKUP(A5144,'Demo Data'!A:E,3, TRUE)</f>
        <v>14</v>
      </c>
      <c r="D5144" s="3">
        <f>VLOOKUP(A5144,'Demo Data'!A:E,4, TRUE)</f>
        <v>1</v>
      </c>
      <c r="E5144" s="3">
        <f>VLOOKUP(A5144,'Demo Data'!A:E,5, TRUE)</f>
        <v>1</v>
      </c>
      <c r="F5144">
        <f>VLOOKUP(A5144, 'Physical Activity Data '!A:B,2,FALSE)</f>
        <v>2</v>
      </c>
      <c r="G5144" t="e">
        <f>VLOOKUP(A5144,'Telomere data '!A:B, 2,)</f>
        <v>#N/A</v>
      </c>
      <c r="H5144">
        <f>VLOOKUP(A5144, 'BMI Data'!A:B,2,FALSE)</f>
        <v>17.86</v>
      </c>
      <c r="I5144">
        <f>VLOOKUP(A5144, 'Physical Activity Data '!A:E,5,FALSE)</f>
        <v>8</v>
      </c>
      <c r="J5144">
        <f>VLOOKUP(A5144, 'Physical Activity Data '!A:E,4,FALSE)</f>
        <v>90</v>
      </c>
    </row>
    <row r="5145" spans="1:10" x14ac:dyDescent="0.25">
      <c r="A5145">
        <v>15109</v>
      </c>
      <c r="B5145" s="3">
        <f>VLOOKUP(A5145,'Demo Data'!A:E,2, TRUE)</f>
        <v>2</v>
      </c>
      <c r="C5145" s="3">
        <f>VLOOKUP(A5145,'Demo Data'!A:E,3, TRUE)</f>
        <v>1</v>
      </c>
      <c r="D5145" s="3">
        <f>VLOOKUP(A5145,'Demo Data'!A:E,4, TRUE)</f>
        <v>3</v>
      </c>
      <c r="E5145" s="3" t="str">
        <f>VLOOKUP(A5145,'Demo Data'!A:E,5, TRUE)</f>
        <v>NA</v>
      </c>
      <c r="F5145" t="e">
        <f>VLOOKUP(A5145, 'Physical Activity Data '!A:B,2,FALSE)</f>
        <v>#N/A</v>
      </c>
      <c r="G5145" t="e">
        <f>VLOOKUP(A5145,'Telomere data '!A:B, 2,)</f>
        <v>#N/A</v>
      </c>
      <c r="H5145" t="str">
        <f>VLOOKUP(A5145, 'BMI Data'!A:B,2,FALSE)</f>
        <v>NA</v>
      </c>
      <c r="I5145" t="e">
        <f>VLOOKUP(A5145, 'Physical Activity Data '!A:E,5,FALSE)</f>
        <v>#N/A</v>
      </c>
      <c r="J5145" t="e">
        <f>VLOOKUP(A5145, 'Physical Activity Data '!A:E,4,FALSE)</f>
        <v>#N/A</v>
      </c>
    </row>
    <row r="5146" spans="1:10" x14ac:dyDescent="0.25">
      <c r="A5146">
        <v>15110</v>
      </c>
      <c r="B5146" s="3">
        <f>VLOOKUP(A5146,'Demo Data'!A:E,2, TRUE)</f>
        <v>1</v>
      </c>
      <c r="C5146" s="3">
        <f>VLOOKUP(A5146,'Demo Data'!A:E,3, TRUE)</f>
        <v>23</v>
      </c>
      <c r="D5146" s="3">
        <f>VLOOKUP(A5146,'Demo Data'!A:E,4, TRUE)</f>
        <v>1</v>
      </c>
      <c r="E5146" s="3">
        <f>VLOOKUP(A5146,'Demo Data'!A:E,5, TRUE)</f>
        <v>1</v>
      </c>
      <c r="F5146">
        <f>VLOOKUP(A5146, 'Physical Activity Data '!A:B,2,FALSE)</f>
        <v>1</v>
      </c>
      <c r="G5146">
        <f>VLOOKUP(A5146,'Telomere data '!A:B, 2,)</f>
        <v>1.11636387</v>
      </c>
      <c r="H5146">
        <f>VLOOKUP(A5146, 'BMI Data'!A:B,2,FALSE)</f>
        <v>23.02</v>
      </c>
      <c r="I5146">
        <f>VLOOKUP(A5146, 'Physical Activity Data '!A:E,5,FALSE)</f>
        <v>3.5</v>
      </c>
      <c r="J5146">
        <f>VLOOKUP(A5146, 'Physical Activity Data '!A:E,4,FALSE)</f>
        <v>60</v>
      </c>
    </row>
    <row r="5147" spans="1:10" x14ac:dyDescent="0.25">
      <c r="A5147">
        <v>15111</v>
      </c>
      <c r="B5147" s="3">
        <f>VLOOKUP(A5147,'Demo Data'!A:E,2, TRUE)</f>
        <v>1</v>
      </c>
      <c r="C5147" s="3">
        <f>VLOOKUP(A5147,'Demo Data'!A:E,3, TRUE)</f>
        <v>71</v>
      </c>
      <c r="D5147" s="3">
        <f>VLOOKUP(A5147,'Demo Data'!A:E,4, TRUE)</f>
        <v>4</v>
      </c>
      <c r="E5147" s="3">
        <f>VLOOKUP(A5147,'Demo Data'!A:E,5, TRUE)</f>
        <v>2</v>
      </c>
      <c r="F5147">
        <f>VLOOKUP(A5147, 'Physical Activity Data '!A:B,2,FALSE)</f>
        <v>1</v>
      </c>
      <c r="G5147" t="e">
        <f>VLOOKUP(A5147,'Telomere data '!A:B, 2,)</f>
        <v>#N/A</v>
      </c>
      <c r="H5147" t="e">
        <f>VLOOKUP(A5147, 'BMI Data'!A:B,2,FALSE)</f>
        <v>#N/A</v>
      </c>
      <c r="I5147">
        <f>VLOOKUP(A5147, 'Physical Activity Data '!A:E,5,FALSE)</f>
        <v>3.5</v>
      </c>
      <c r="J5147">
        <f>VLOOKUP(A5147, 'Physical Activity Data '!A:E,4,FALSE)</f>
        <v>240</v>
      </c>
    </row>
    <row r="5148" spans="1:10" x14ac:dyDescent="0.25">
      <c r="A5148">
        <v>15112</v>
      </c>
      <c r="B5148" s="3">
        <f>VLOOKUP(A5148,'Demo Data'!A:E,2, TRUE)</f>
        <v>1</v>
      </c>
      <c r="C5148" s="3">
        <f>VLOOKUP(A5148,'Demo Data'!A:E,3, TRUE)</f>
        <v>4</v>
      </c>
      <c r="D5148" s="3">
        <f>VLOOKUP(A5148,'Demo Data'!A:E,4, TRUE)</f>
        <v>3</v>
      </c>
      <c r="E5148" s="3" t="str">
        <f>VLOOKUP(A5148,'Demo Data'!A:E,5, TRUE)</f>
        <v>NA</v>
      </c>
      <c r="F5148" t="e">
        <f>VLOOKUP(A5148, 'Physical Activity Data '!A:B,2,FALSE)</f>
        <v>#N/A</v>
      </c>
      <c r="G5148" t="e">
        <f>VLOOKUP(A5148,'Telomere data '!A:B, 2,)</f>
        <v>#N/A</v>
      </c>
      <c r="H5148">
        <f>VLOOKUP(A5148, 'BMI Data'!A:B,2,FALSE)</f>
        <v>16.510000000000002</v>
      </c>
      <c r="I5148" t="e">
        <f>VLOOKUP(A5148, 'Physical Activity Data '!A:E,5,FALSE)</f>
        <v>#N/A</v>
      </c>
      <c r="J5148" t="e">
        <f>VLOOKUP(A5148, 'Physical Activity Data '!A:E,4,FALSE)</f>
        <v>#N/A</v>
      </c>
    </row>
    <row r="5149" spans="1:10" x14ac:dyDescent="0.25">
      <c r="A5149">
        <v>15113</v>
      </c>
      <c r="B5149" s="3">
        <f>VLOOKUP(A5149,'Demo Data'!A:E,2, TRUE)</f>
        <v>1</v>
      </c>
      <c r="C5149" s="3">
        <f>VLOOKUP(A5149,'Demo Data'!A:E,3, TRUE)</f>
        <v>40</v>
      </c>
      <c r="D5149" s="3">
        <f>VLOOKUP(A5149,'Demo Data'!A:E,4, TRUE)</f>
        <v>3</v>
      </c>
      <c r="E5149" s="3">
        <f>VLOOKUP(A5149,'Demo Data'!A:E,5, TRUE)</f>
        <v>2</v>
      </c>
      <c r="F5149" t="e">
        <f>VLOOKUP(A5149, 'Physical Activity Data '!A:B,2,FALSE)</f>
        <v>#N/A</v>
      </c>
      <c r="G5149">
        <f>VLOOKUP(A5149,'Telomere data '!A:B, 2,)</f>
        <v>0.83417745200000004</v>
      </c>
      <c r="H5149">
        <f>VLOOKUP(A5149, 'BMI Data'!A:B,2,FALSE)</f>
        <v>26.23</v>
      </c>
      <c r="I5149" t="e">
        <f>VLOOKUP(A5149, 'Physical Activity Data '!A:E,5,FALSE)</f>
        <v>#N/A</v>
      </c>
      <c r="J5149" t="e">
        <f>VLOOKUP(A5149, 'Physical Activity Data '!A:E,4,FALSE)</f>
        <v>#N/A</v>
      </c>
    </row>
    <row r="5150" spans="1:10" x14ac:dyDescent="0.25">
      <c r="A5150">
        <v>15114</v>
      </c>
      <c r="B5150" s="3">
        <f>VLOOKUP(A5150,'Demo Data'!A:E,2, TRUE)</f>
        <v>1</v>
      </c>
      <c r="C5150" s="3">
        <f>VLOOKUP(A5150,'Demo Data'!A:E,3, TRUE)</f>
        <v>76</v>
      </c>
      <c r="D5150" s="3">
        <f>VLOOKUP(A5150,'Demo Data'!A:E,4, TRUE)</f>
        <v>3</v>
      </c>
      <c r="E5150" s="3">
        <f>VLOOKUP(A5150,'Demo Data'!A:E,5, TRUE)</f>
        <v>3</v>
      </c>
      <c r="F5150" t="e">
        <f>VLOOKUP(A5150, 'Physical Activity Data '!A:B,2,FALSE)</f>
        <v>#N/A</v>
      </c>
      <c r="G5150">
        <f>VLOOKUP(A5150,'Telomere data '!A:B, 2,)</f>
        <v>0.65428091799999999</v>
      </c>
      <c r="H5150" t="str">
        <f>VLOOKUP(A5150, 'BMI Data'!A:B,2,FALSE)</f>
        <v>NA</v>
      </c>
      <c r="I5150" t="e">
        <f>VLOOKUP(A5150, 'Physical Activity Data '!A:E,5,FALSE)</f>
        <v>#N/A</v>
      </c>
      <c r="J5150" t="e">
        <f>VLOOKUP(A5150, 'Physical Activity Data '!A:E,4,FALSE)</f>
        <v>#N/A</v>
      </c>
    </row>
    <row r="5151" spans="1:10" x14ac:dyDescent="0.25">
      <c r="A5151">
        <v>15115</v>
      </c>
      <c r="B5151" s="3">
        <f>VLOOKUP(A5151,'Demo Data'!A:E,2, TRUE)</f>
        <v>1</v>
      </c>
      <c r="C5151" s="3">
        <f>VLOOKUP(A5151,'Demo Data'!A:E,3, TRUE)</f>
        <v>12</v>
      </c>
      <c r="D5151" s="3">
        <f>VLOOKUP(A5151,'Demo Data'!A:E,4, TRUE)</f>
        <v>4</v>
      </c>
      <c r="E5151" s="3">
        <f>VLOOKUP(A5151,'Demo Data'!A:E,5, TRUE)</f>
        <v>1</v>
      </c>
      <c r="F5151">
        <f>VLOOKUP(A5151, 'Physical Activity Data '!A:B,2,FALSE)</f>
        <v>1</v>
      </c>
      <c r="G5151" t="e">
        <f>VLOOKUP(A5151,'Telomere data '!A:B, 2,)</f>
        <v>#N/A</v>
      </c>
      <c r="H5151">
        <f>VLOOKUP(A5151, 'BMI Data'!A:B,2,FALSE)</f>
        <v>23.08</v>
      </c>
      <c r="I5151">
        <f>VLOOKUP(A5151, 'Physical Activity Data '!A:E,5,FALSE)</f>
        <v>4.5</v>
      </c>
      <c r="J5151">
        <f>VLOOKUP(A5151, 'Physical Activity Data '!A:E,4,FALSE)</f>
        <v>20</v>
      </c>
    </row>
    <row r="5152" spans="1:10" x14ac:dyDescent="0.25">
      <c r="A5152">
        <v>15116</v>
      </c>
      <c r="B5152" s="3">
        <f>VLOOKUP(A5152,'Demo Data'!A:E,2, TRUE)</f>
        <v>2</v>
      </c>
      <c r="C5152" s="3">
        <f>VLOOKUP(A5152,'Demo Data'!A:E,3, TRUE)</f>
        <v>67</v>
      </c>
      <c r="D5152" s="3">
        <f>VLOOKUP(A5152,'Demo Data'!A:E,4, TRUE)</f>
        <v>3</v>
      </c>
      <c r="E5152" s="3">
        <f>VLOOKUP(A5152,'Demo Data'!A:E,5, TRUE)</f>
        <v>3</v>
      </c>
      <c r="F5152" t="e">
        <f>VLOOKUP(A5152, 'Physical Activity Data '!A:B,2,FALSE)</f>
        <v>#N/A</v>
      </c>
      <c r="G5152" t="e">
        <f>VLOOKUP(A5152,'Telomere data '!A:B, 2,)</f>
        <v>#N/A</v>
      </c>
      <c r="H5152">
        <f>VLOOKUP(A5152, 'BMI Data'!A:B,2,FALSE)</f>
        <v>24.18</v>
      </c>
      <c r="I5152" t="e">
        <f>VLOOKUP(A5152, 'Physical Activity Data '!A:E,5,FALSE)</f>
        <v>#N/A</v>
      </c>
      <c r="J5152" t="e">
        <f>VLOOKUP(A5152, 'Physical Activity Data '!A:E,4,FALSE)</f>
        <v>#N/A</v>
      </c>
    </row>
    <row r="5153" spans="1:10" x14ac:dyDescent="0.25">
      <c r="A5153">
        <v>15117</v>
      </c>
      <c r="B5153" s="3">
        <f>VLOOKUP(A5153,'Demo Data'!A:E,2, TRUE)</f>
        <v>1</v>
      </c>
      <c r="C5153" s="3">
        <f>VLOOKUP(A5153,'Demo Data'!A:E,3, TRUE)</f>
        <v>74</v>
      </c>
      <c r="D5153" s="3">
        <f>VLOOKUP(A5153,'Demo Data'!A:E,4, TRUE)</f>
        <v>3</v>
      </c>
      <c r="E5153" s="3">
        <f>VLOOKUP(A5153,'Demo Data'!A:E,5, TRUE)</f>
        <v>1</v>
      </c>
      <c r="F5153" t="e">
        <f>VLOOKUP(A5153, 'Physical Activity Data '!A:B,2,FALSE)</f>
        <v>#N/A</v>
      </c>
      <c r="G5153">
        <f>VLOOKUP(A5153,'Telomere data '!A:B, 2,)</f>
        <v>0.88890420000000003</v>
      </c>
      <c r="H5153" t="str">
        <f>VLOOKUP(A5153, 'BMI Data'!A:B,2,FALSE)</f>
        <v>NA</v>
      </c>
      <c r="I5153" t="e">
        <f>VLOOKUP(A5153, 'Physical Activity Data '!A:E,5,FALSE)</f>
        <v>#N/A</v>
      </c>
      <c r="J5153" t="e">
        <f>VLOOKUP(A5153, 'Physical Activity Data '!A:E,4,FALSE)</f>
        <v>#N/A</v>
      </c>
    </row>
    <row r="5154" spans="1:10" x14ac:dyDescent="0.25">
      <c r="A5154">
        <v>15118</v>
      </c>
      <c r="B5154" s="3">
        <f>VLOOKUP(A5154,'Demo Data'!A:E,2, TRUE)</f>
        <v>2</v>
      </c>
      <c r="C5154" s="3">
        <f>VLOOKUP(A5154,'Demo Data'!A:E,3, TRUE)</f>
        <v>7</v>
      </c>
      <c r="D5154" s="3">
        <f>VLOOKUP(A5154,'Demo Data'!A:E,4, TRUE)</f>
        <v>5</v>
      </c>
      <c r="E5154" s="3">
        <f>VLOOKUP(A5154,'Demo Data'!A:E,5, TRUE)</f>
        <v>1</v>
      </c>
      <c r="F5154" t="e">
        <f>VLOOKUP(A5154, 'Physical Activity Data '!A:B,2,FALSE)</f>
        <v>#N/A</v>
      </c>
      <c r="G5154" t="e">
        <f>VLOOKUP(A5154,'Telomere data '!A:B, 2,)</f>
        <v>#N/A</v>
      </c>
      <c r="H5154">
        <f>VLOOKUP(A5154, 'BMI Data'!A:B,2,FALSE)</f>
        <v>20.309999999999999</v>
      </c>
      <c r="I5154" t="e">
        <f>VLOOKUP(A5154, 'Physical Activity Data '!A:E,5,FALSE)</f>
        <v>#N/A</v>
      </c>
      <c r="J5154" t="e">
        <f>VLOOKUP(A5154, 'Physical Activity Data '!A:E,4,FALSE)</f>
        <v>#N/A</v>
      </c>
    </row>
    <row r="5155" spans="1:10" x14ac:dyDescent="0.25">
      <c r="A5155">
        <v>15119</v>
      </c>
      <c r="B5155" s="3">
        <f>VLOOKUP(A5155,'Demo Data'!A:E,2, TRUE)</f>
        <v>2</v>
      </c>
      <c r="C5155" s="3">
        <f>VLOOKUP(A5155,'Demo Data'!A:E,3, TRUE)</f>
        <v>29</v>
      </c>
      <c r="D5155" s="3">
        <f>VLOOKUP(A5155,'Demo Data'!A:E,4, TRUE)</f>
        <v>1</v>
      </c>
      <c r="E5155" s="3">
        <f>VLOOKUP(A5155,'Demo Data'!A:E,5, TRUE)</f>
        <v>2</v>
      </c>
      <c r="F5155">
        <f>VLOOKUP(A5155, 'Physical Activity Data '!A:B,2,FALSE)</f>
        <v>1</v>
      </c>
      <c r="G5155">
        <f>VLOOKUP(A5155,'Telomere data '!A:B, 2,)</f>
        <v>1.0650647559999999</v>
      </c>
      <c r="H5155">
        <f>VLOOKUP(A5155, 'BMI Data'!A:B,2,FALSE)</f>
        <v>23.05</v>
      </c>
      <c r="I5155">
        <f>VLOOKUP(A5155, 'Physical Activity Data '!A:E,5,FALSE)</f>
        <v>3.5</v>
      </c>
      <c r="J5155">
        <f>VLOOKUP(A5155, 'Physical Activity Data '!A:E,4,FALSE)</f>
        <v>15</v>
      </c>
    </row>
    <row r="5156" spans="1:10" x14ac:dyDescent="0.25">
      <c r="A5156">
        <v>15120</v>
      </c>
      <c r="B5156" s="3">
        <f>VLOOKUP(A5156,'Demo Data'!A:E,2, TRUE)</f>
        <v>1</v>
      </c>
      <c r="C5156" s="3">
        <f>VLOOKUP(A5156,'Demo Data'!A:E,3, TRUE)</f>
        <v>26</v>
      </c>
      <c r="D5156" s="3">
        <f>VLOOKUP(A5156,'Demo Data'!A:E,4, TRUE)</f>
        <v>1</v>
      </c>
      <c r="E5156" s="3">
        <f>VLOOKUP(A5156,'Demo Data'!A:E,5, TRUE)</f>
        <v>1</v>
      </c>
      <c r="F5156" t="e">
        <f>VLOOKUP(A5156, 'Physical Activity Data '!A:B,2,FALSE)</f>
        <v>#N/A</v>
      </c>
      <c r="G5156" t="e">
        <f>VLOOKUP(A5156,'Telomere data '!A:B, 2,)</f>
        <v>#N/A</v>
      </c>
      <c r="H5156">
        <f>VLOOKUP(A5156, 'BMI Data'!A:B,2,FALSE)</f>
        <v>26.07</v>
      </c>
      <c r="I5156" t="e">
        <f>VLOOKUP(A5156, 'Physical Activity Data '!A:E,5,FALSE)</f>
        <v>#N/A</v>
      </c>
      <c r="J5156" t="e">
        <f>VLOOKUP(A5156, 'Physical Activity Data '!A:E,4,FALSE)</f>
        <v>#N/A</v>
      </c>
    </row>
    <row r="5157" spans="1:10" x14ac:dyDescent="0.25">
      <c r="A5157">
        <v>15121</v>
      </c>
      <c r="B5157" s="3">
        <f>VLOOKUP(A5157,'Demo Data'!A:E,2, TRUE)</f>
        <v>1</v>
      </c>
      <c r="C5157" s="3">
        <f>VLOOKUP(A5157,'Demo Data'!A:E,3, TRUE)</f>
        <v>70</v>
      </c>
      <c r="D5157" s="3">
        <f>VLOOKUP(A5157,'Demo Data'!A:E,4, TRUE)</f>
        <v>3</v>
      </c>
      <c r="E5157" s="3">
        <f>VLOOKUP(A5157,'Demo Data'!A:E,5, TRUE)</f>
        <v>3</v>
      </c>
      <c r="F5157">
        <f>VLOOKUP(A5157, 'Physical Activity Data '!A:B,2,FALSE)</f>
        <v>1</v>
      </c>
      <c r="G5157">
        <f>VLOOKUP(A5157,'Telomere data '!A:B, 2,)</f>
        <v>0.79790687100000002</v>
      </c>
      <c r="H5157">
        <f>VLOOKUP(A5157, 'BMI Data'!A:B,2,FALSE)</f>
        <v>29.28</v>
      </c>
      <c r="I5157">
        <f>VLOOKUP(A5157, 'Physical Activity Data '!A:E,5,FALSE)</f>
        <v>4.5</v>
      </c>
      <c r="J5157">
        <f>VLOOKUP(A5157, 'Physical Activity Data '!A:E,4,FALSE)</f>
        <v>15</v>
      </c>
    </row>
    <row r="5158" spans="1:10" x14ac:dyDescent="0.25">
      <c r="A5158">
        <v>15122</v>
      </c>
      <c r="B5158" s="3">
        <f>VLOOKUP(A5158,'Demo Data'!A:E,2, TRUE)</f>
        <v>1</v>
      </c>
      <c r="C5158" s="3">
        <f>VLOOKUP(A5158,'Demo Data'!A:E,3, TRUE)</f>
        <v>18</v>
      </c>
      <c r="D5158" s="3">
        <f>VLOOKUP(A5158,'Demo Data'!A:E,4, TRUE)</f>
        <v>1</v>
      </c>
      <c r="E5158" s="3">
        <f>VLOOKUP(A5158,'Demo Data'!A:E,5, TRUE)</f>
        <v>1</v>
      </c>
      <c r="F5158">
        <f>VLOOKUP(A5158, 'Physical Activity Data '!A:B,2,FALSE)</f>
        <v>2</v>
      </c>
      <c r="G5158" t="e">
        <f>VLOOKUP(A5158,'Telomere data '!A:B, 2,)</f>
        <v>#N/A</v>
      </c>
      <c r="H5158">
        <f>VLOOKUP(A5158, 'BMI Data'!A:B,2,FALSE)</f>
        <v>33.590000000000003</v>
      </c>
      <c r="I5158">
        <f>VLOOKUP(A5158, 'Physical Activity Data '!A:E,5,FALSE)</f>
        <v>8</v>
      </c>
      <c r="J5158">
        <f>VLOOKUP(A5158, 'Physical Activity Data '!A:E,4,FALSE)</f>
        <v>120</v>
      </c>
    </row>
    <row r="5159" spans="1:10" x14ac:dyDescent="0.25">
      <c r="A5159">
        <v>15123</v>
      </c>
      <c r="B5159" s="3">
        <f>VLOOKUP(A5159,'Demo Data'!A:E,2, TRUE)</f>
        <v>2</v>
      </c>
      <c r="C5159" s="3">
        <f>VLOOKUP(A5159,'Demo Data'!A:E,3, TRUE)</f>
        <v>82</v>
      </c>
      <c r="D5159" s="3">
        <f>VLOOKUP(A5159,'Demo Data'!A:E,4, TRUE)</f>
        <v>3</v>
      </c>
      <c r="E5159" s="3">
        <f>VLOOKUP(A5159,'Demo Data'!A:E,5, TRUE)</f>
        <v>3</v>
      </c>
      <c r="F5159" t="e">
        <f>VLOOKUP(A5159, 'Physical Activity Data '!A:B,2,FALSE)</f>
        <v>#N/A</v>
      </c>
      <c r="G5159" t="e">
        <f>VLOOKUP(A5159,'Telomere data '!A:B, 2,)</f>
        <v>#N/A</v>
      </c>
      <c r="H5159" t="str">
        <f>VLOOKUP(A5159, 'BMI Data'!A:B,2,FALSE)</f>
        <v>NA</v>
      </c>
      <c r="I5159" t="e">
        <f>VLOOKUP(A5159, 'Physical Activity Data '!A:E,5,FALSE)</f>
        <v>#N/A</v>
      </c>
      <c r="J5159" t="e">
        <f>VLOOKUP(A5159, 'Physical Activity Data '!A:E,4,FALSE)</f>
        <v>#N/A</v>
      </c>
    </row>
    <row r="5160" spans="1:10" x14ac:dyDescent="0.25">
      <c r="A5160">
        <v>15124</v>
      </c>
      <c r="B5160" s="3">
        <f>VLOOKUP(A5160,'Demo Data'!A:E,2, TRUE)</f>
        <v>1</v>
      </c>
      <c r="C5160" s="3">
        <f>VLOOKUP(A5160,'Demo Data'!A:E,3, TRUE)</f>
        <v>2</v>
      </c>
      <c r="D5160" s="3">
        <f>VLOOKUP(A5160,'Demo Data'!A:E,4, TRUE)</f>
        <v>3</v>
      </c>
      <c r="E5160" s="3" t="str">
        <f>VLOOKUP(A5160,'Demo Data'!A:E,5, TRUE)</f>
        <v>NA</v>
      </c>
      <c r="F5160" t="e">
        <f>VLOOKUP(A5160, 'Physical Activity Data '!A:B,2,FALSE)</f>
        <v>#N/A</v>
      </c>
      <c r="G5160" t="e">
        <f>VLOOKUP(A5160,'Telomere data '!A:B, 2,)</f>
        <v>#N/A</v>
      </c>
      <c r="H5160">
        <f>VLOOKUP(A5160, 'BMI Data'!A:B,2,FALSE)</f>
        <v>15.2</v>
      </c>
      <c r="I5160" t="e">
        <f>VLOOKUP(A5160, 'Physical Activity Data '!A:E,5,FALSE)</f>
        <v>#N/A</v>
      </c>
      <c r="J5160" t="e">
        <f>VLOOKUP(A5160, 'Physical Activity Data '!A:E,4,FALSE)</f>
        <v>#N/A</v>
      </c>
    </row>
    <row r="5161" spans="1:10" x14ac:dyDescent="0.25">
      <c r="A5161">
        <v>15125</v>
      </c>
      <c r="B5161" s="3">
        <f>VLOOKUP(A5161,'Demo Data'!A:E,2, TRUE)</f>
        <v>1</v>
      </c>
      <c r="C5161" s="3">
        <f>VLOOKUP(A5161,'Demo Data'!A:E,3, TRUE)</f>
        <v>6</v>
      </c>
      <c r="D5161" s="3">
        <f>VLOOKUP(A5161,'Demo Data'!A:E,4, TRUE)</f>
        <v>1</v>
      </c>
      <c r="E5161" s="3">
        <f>VLOOKUP(A5161,'Demo Data'!A:E,5, TRUE)</f>
        <v>1</v>
      </c>
      <c r="F5161" t="e">
        <f>VLOOKUP(A5161, 'Physical Activity Data '!A:B,2,FALSE)</f>
        <v>#N/A</v>
      </c>
      <c r="G5161" t="e">
        <f>VLOOKUP(A5161,'Telomere data '!A:B, 2,)</f>
        <v>#N/A</v>
      </c>
      <c r="H5161">
        <f>VLOOKUP(A5161, 'BMI Data'!A:B,2,FALSE)</f>
        <v>17.559999999999999</v>
      </c>
      <c r="I5161" t="e">
        <f>VLOOKUP(A5161, 'Physical Activity Data '!A:E,5,FALSE)</f>
        <v>#N/A</v>
      </c>
      <c r="J5161" t="e">
        <f>VLOOKUP(A5161, 'Physical Activity Data '!A:E,4,FALSE)</f>
        <v>#N/A</v>
      </c>
    </row>
    <row r="5162" spans="1:10" x14ac:dyDescent="0.25">
      <c r="A5162">
        <v>15126</v>
      </c>
      <c r="B5162" s="3">
        <f>VLOOKUP(A5162,'Demo Data'!A:E,2, TRUE)</f>
        <v>1</v>
      </c>
      <c r="C5162" s="3">
        <f>VLOOKUP(A5162,'Demo Data'!A:E,3, TRUE)</f>
        <v>25</v>
      </c>
      <c r="D5162" s="3">
        <f>VLOOKUP(A5162,'Demo Data'!A:E,4, TRUE)</f>
        <v>3</v>
      </c>
      <c r="E5162" s="3">
        <f>VLOOKUP(A5162,'Demo Data'!A:E,5, TRUE)</f>
        <v>3</v>
      </c>
      <c r="F5162">
        <f>VLOOKUP(A5162, 'Physical Activity Data '!A:B,2,FALSE)</f>
        <v>2</v>
      </c>
      <c r="G5162">
        <f>VLOOKUP(A5162,'Telomere data '!A:B, 2,)</f>
        <v>1.2982104139999999</v>
      </c>
      <c r="H5162">
        <f>VLOOKUP(A5162, 'BMI Data'!A:B,2,FALSE)</f>
        <v>24.44</v>
      </c>
      <c r="I5162">
        <f>VLOOKUP(A5162, 'Physical Activity Data '!A:E,5,FALSE)</f>
        <v>8</v>
      </c>
      <c r="J5162">
        <f>VLOOKUP(A5162, 'Physical Activity Data '!A:E,4,FALSE)</f>
        <v>180</v>
      </c>
    </row>
    <row r="5163" spans="1:10" x14ac:dyDescent="0.25">
      <c r="A5163">
        <v>15127</v>
      </c>
      <c r="B5163" s="3">
        <f>VLOOKUP(A5163,'Demo Data'!A:E,2, TRUE)</f>
        <v>1</v>
      </c>
      <c r="C5163" s="3">
        <f>VLOOKUP(A5163,'Demo Data'!A:E,3, TRUE)</f>
        <v>13</v>
      </c>
      <c r="D5163" s="3">
        <f>VLOOKUP(A5163,'Demo Data'!A:E,4, TRUE)</f>
        <v>3</v>
      </c>
      <c r="E5163" s="3">
        <f>VLOOKUP(A5163,'Demo Data'!A:E,5, TRUE)</f>
        <v>1</v>
      </c>
      <c r="F5163">
        <f>VLOOKUP(A5163, 'Physical Activity Data '!A:B,2,FALSE)</f>
        <v>2</v>
      </c>
      <c r="G5163" t="e">
        <f>VLOOKUP(A5163,'Telomere data '!A:B, 2,)</f>
        <v>#N/A</v>
      </c>
      <c r="H5163">
        <f>VLOOKUP(A5163, 'BMI Data'!A:B,2,FALSE)</f>
        <v>20.12</v>
      </c>
      <c r="I5163">
        <f>VLOOKUP(A5163, 'Physical Activity Data '!A:E,5,FALSE)</f>
        <v>2.5</v>
      </c>
      <c r="J5163">
        <f>VLOOKUP(A5163, 'Physical Activity Data '!A:E,4,FALSE)</f>
        <v>90</v>
      </c>
    </row>
    <row r="5164" spans="1:10" x14ac:dyDescent="0.25">
      <c r="A5164">
        <v>15128</v>
      </c>
      <c r="B5164" s="3">
        <f>VLOOKUP(A5164,'Demo Data'!A:E,2, TRUE)</f>
        <v>1</v>
      </c>
      <c r="C5164" s="3">
        <f>VLOOKUP(A5164,'Demo Data'!A:E,3, TRUE)</f>
        <v>6</v>
      </c>
      <c r="D5164" s="3">
        <f>VLOOKUP(A5164,'Demo Data'!A:E,4, TRUE)</f>
        <v>3</v>
      </c>
      <c r="E5164" s="3">
        <f>VLOOKUP(A5164,'Demo Data'!A:E,5, TRUE)</f>
        <v>1</v>
      </c>
      <c r="F5164" t="e">
        <f>VLOOKUP(A5164, 'Physical Activity Data '!A:B,2,FALSE)</f>
        <v>#N/A</v>
      </c>
      <c r="G5164" t="e">
        <f>VLOOKUP(A5164,'Telomere data '!A:B, 2,)</f>
        <v>#N/A</v>
      </c>
      <c r="H5164">
        <f>VLOOKUP(A5164, 'BMI Data'!A:B,2,FALSE)</f>
        <v>21.74</v>
      </c>
      <c r="I5164" t="e">
        <f>VLOOKUP(A5164, 'Physical Activity Data '!A:E,5,FALSE)</f>
        <v>#N/A</v>
      </c>
      <c r="J5164" t="e">
        <f>VLOOKUP(A5164, 'Physical Activity Data '!A:E,4,FALSE)</f>
        <v>#N/A</v>
      </c>
    </row>
    <row r="5165" spans="1:10" x14ac:dyDescent="0.25">
      <c r="A5165">
        <v>15129</v>
      </c>
      <c r="B5165" s="3">
        <f>VLOOKUP(A5165,'Demo Data'!A:E,2, TRUE)</f>
        <v>1</v>
      </c>
      <c r="C5165" s="3">
        <f>VLOOKUP(A5165,'Demo Data'!A:E,3, TRUE)</f>
        <v>71</v>
      </c>
      <c r="D5165" s="3">
        <f>VLOOKUP(A5165,'Demo Data'!A:E,4, TRUE)</f>
        <v>3</v>
      </c>
      <c r="E5165" s="3">
        <f>VLOOKUP(A5165,'Demo Data'!A:E,5, TRUE)</f>
        <v>1</v>
      </c>
      <c r="F5165" t="e">
        <f>VLOOKUP(A5165, 'Physical Activity Data '!A:B,2,FALSE)</f>
        <v>#N/A</v>
      </c>
      <c r="G5165">
        <f>VLOOKUP(A5165,'Telomere data '!A:B, 2,)</f>
        <v>1.028861558</v>
      </c>
      <c r="H5165">
        <f>VLOOKUP(A5165, 'BMI Data'!A:B,2,FALSE)</f>
        <v>26.92</v>
      </c>
      <c r="I5165" t="e">
        <f>VLOOKUP(A5165, 'Physical Activity Data '!A:E,5,FALSE)</f>
        <v>#N/A</v>
      </c>
      <c r="J5165" t="e">
        <f>VLOOKUP(A5165, 'Physical Activity Data '!A:E,4,FALSE)</f>
        <v>#N/A</v>
      </c>
    </row>
    <row r="5166" spans="1:10" x14ac:dyDescent="0.25">
      <c r="A5166">
        <v>15130</v>
      </c>
      <c r="B5166" s="3">
        <f>VLOOKUP(A5166,'Demo Data'!A:E,2, TRUE)</f>
        <v>2</v>
      </c>
      <c r="C5166" s="3">
        <f>VLOOKUP(A5166,'Demo Data'!A:E,3, TRUE)</f>
        <v>13</v>
      </c>
      <c r="D5166" s="3">
        <f>VLOOKUP(A5166,'Demo Data'!A:E,4, TRUE)</f>
        <v>1</v>
      </c>
      <c r="E5166" s="3">
        <f>VLOOKUP(A5166,'Demo Data'!A:E,5, TRUE)</f>
        <v>1</v>
      </c>
      <c r="F5166">
        <f>VLOOKUP(A5166, 'Physical Activity Data '!A:B,2,FALSE)</f>
        <v>1</v>
      </c>
      <c r="G5166" t="e">
        <f>VLOOKUP(A5166,'Telomere data '!A:B, 2,)</f>
        <v>#N/A</v>
      </c>
      <c r="H5166">
        <f>VLOOKUP(A5166, 'BMI Data'!A:B,2,FALSE)</f>
        <v>22.31</v>
      </c>
      <c r="I5166">
        <f>VLOOKUP(A5166, 'Physical Activity Data '!A:E,5,FALSE)</f>
        <v>4.5</v>
      </c>
      <c r="J5166">
        <f>VLOOKUP(A5166, 'Physical Activity Data '!A:E,4,FALSE)</f>
        <v>20</v>
      </c>
    </row>
    <row r="5167" spans="1:10" x14ac:dyDescent="0.25">
      <c r="A5167">
        <v>15131</v>
      </c>
      <c r="B5167" s="3">
        <f>VLOOKUP(A5167,'Demo Data'!A:E,2, TRUE)</f>
        <v>2</v>
      </c>
      <c r="C5167" s="3">
        <f>VLOOKUP(A5167,'Demo Data'!A:E,3, TRUE)</f>
        <v>52</v>
      </c>
      <c r="D5167" s="3">
        <f>VLOOKUP(A5167,'Demo Data'!A:E,4, TRUE)</f>
        <v>4</v>
      </c>
      <c r="E5167" s="3">
        <f>VLOOKUP(A5167,'Demo Data'!A:E,5, TRUE)</f>
        <v>3</v>
      </c>
      <c r="F5167">
        <f>VLOOKUP(A5167, 'Physical Activity Data '!A:B,2,FALSE)</f>
        <v>1</v>
      </c>
      <c r="G5167">
        <f>VLOOKUP(A5167,'Telomere data '!A:B, 2,)</f>
        <v>0.82738225499999996</v>
      </c>
      <c r="H5167">
        <f>VLOOKUP(A5167, 'BMI Data'!A:B,2,FALSE)</f>
        <v>25.25</v>
      </c>
      <c r="I5167">
        <f>VLOOKUP(A5167, 'Physical Activity Data '!A:E,5,FALSE)</f>
        <v>3.5</v>
      </c>
      <c r="J5167">
        <f>VLOOKUP(A5167, 'Physical Activity Data '!A:E,4,FALSE)</f>
        <v>60</v>
      </c>
    </row>
    <row r="5168" spans="1:10" x14ac:dyDescent="0.25">
      <c r="A5168">
        <v>15132</v>
      </c>
      <c r="B5168" s="3">
        <f>VLOOKUP(A5168,'Demo Data'!A:E,2, TRUE)</f>
        <v>1</v>
      </c>
      <c r="C5168" s="3">
        <f>VLOOKUP(A5168,'Demo Data'!A:E,3, TRUE)</f>
        <v>0</v>
      </c>
      <c r="D5168" s="3">
        <f>VLOOKUP(A5168,'Demo Data'!A:E,4, TRUE)</f>
        <v>1</v>
      </c>
      <c r="E5168" s="3" t="str">
        <f>VLOOKUP(A5168,'Demo Data'!A:E,5, TRUE)</f>
        <v>NA</v>
      </c>
      <c r="F5168" t="e">
        <f>VLOOKUP(A5168, 'Physical Activity Data '!A:B,2,FALSE)</f>
        <v>#N/A</v>
      </c>
      <c r="G5168" t="e">
        <f>VLOOKUP(A5168,'Telomere data '!A:B, 2,)</f>
        <v>#N/A</v>
      </c>
      <c r="H5168" t="str">
        <f>VLOOKUP(A5168, 'BMI Data'!A:B,2,FALSE)</f>
        <v>NA</v>
      </c>
      <c r="I5168" t="e">
        <f>VLOOKUP(A5168, 'Physical Activity Data '!A:E,5,FALSE)</f>
        <v>#N/A</v>
      </c>
      <c r="J5168" t="e">
        <f>VLOOKUP(A5168, 'Physical Activity Data '!A:E,4,FALSE)</f>
        <v>#N/A</v>
      </c>
    </row>
    <row r="5169" spans="1:10" x14ac:dyDescent="0.25">
      <c r="A5169">
        <v>15133</v>
      </c>
      <c r="B5169" s="3">
        <f>VLOOKUP(A5169,'Demo Data'!A:E,2, TRUE)</f>
        <v>2</v>
      </c>
      <c r="C5169" s="3">
        <f>VLOOKUP(A5169,'Demo Data'!A:E,3, TRUE)</f>
        <v>54</v>
      </c>
      <c r="D5169" s="3">
        <f>VLOOKUP(A5169,'Demo Data'!A:E,4, TRUE)</f>
        <v>3</v>
      </c>
      <c r="E5169" s="3">
        <f>VLOOKUP(A5169,'Demo Data'!A:E,5, TRUE)</f>
        <v>3</v>
      </c>
      <c r="F5169">
        <f>VLOOKUP(A5169, 'Physical Activity Data '!A:B,2,FALSE)</f>
        <v>1</v>
      </c>
      <c r="G5169">
        <f>VLOOKUP(A5169,'Telomere data '!A:B, 2,)</f>
        <v>1.0057264029999999</v>
      </c>
      <c r="H5169">
        <f>VLOOKUP(A5169, 'BMI Data'!A:B,2,FALSE)</f>
        <v>23.31</v>
      </c>
      <c r="I5169">
        <f>VLOOKUP(A5169, 'Physical Activity Data '!A:E,5,FALSE)</f>
        <v>3.5</v>
      </c>
      <c r="J5169">
        <f>VLOOKUP(A5169, 'Physical Activity Data '!A:E,4,FALSE)</f>
        <v>45</v>
      </c>
    </row>
    <row r="5170" spans="1:10" x14ac:dyDescent="0.25">
      <c r="A5170">
        <v>15134</v>
      </c>
      <c r="B5170" s="3">
        <f>VLOOKUP(A5170,'Demo Data'!A:E,2, TRUE)</f>
        <v>2</v>
      </c>
      <c r="C5170" s="3">
        <f>VLOOKUP(A5170,'Demo Data'!A:E,3, TRUE)</f>
        <v>25</v>
      </c>
      <c r="D5170" s="3">
        <f>VLOOKUP(A5170,'Demo Data'!A:E,4, TRUE)</f>
        <v>5</v>
      </c>
      <c r="E5170" s="3">
        <f>VLOOKUP(A5170,'Demo Data'!A:E,5, TRUE)</f>
        <v>3</v>
      </c>
      <c r="F5170">
        <f>VLOOKUP(A5170, 'Physical Activity Data '!A:B,2,FALSE)</f>
        <v>2</v>
      </c>
      <c r="G5170">
        <f>VLOOKUP(A5170,'Telomere data '!A:B, 2,)</f>
        <v>1.231269113</v>
      </c>
      <c r="H5170">
        <f>VLOOKUP(A5170, 'BMI Data'!A:B,2,FALSE)</f>
        <v>24.66</v>
      </c>
      <c r="I5170">
        <f>VLOOKUP(A5170, 'Physical Activity Data '!A:E,5,FALSE)</f>
        <v>7</v>
      </c>
      <c r="J5170">
        <f>VLOOKUP(A5170, 'Physical Activity Data '!A:E,4,FALSE)</f>
        <v>20</v>
      </c>
    </row>
    <row r="5171" spans="1:10" x14ac:dyDescent="0.25">
      <c r="A5171">
        <v>15135</v>
      </c>
      <c r="B5171" s="3">
        <f>VLOOKUP(A5171,'Demo Data'!A:E,2, TRUE)</f>
        <v>1</v>
      </c>
      <c r="C5171" s="3">
        <f>VLOOKUP(A5171,'Demo Data'!A:E,3, TRUE)</f>
        <v>7</v>
      </c>
      <c r="D5171" s="3">
        <f>VLOOKUP(A5171,'Demo Data'!A:E,4, TRUE)</f>
        <v>4</v>
      </c>
      <c r="E5171" s="3">
        <f>VLOOKUP(A5171,'Demo Data'!A:E,5, TRUE)</f>
        <v>1</v>
      </c>
      <c r="F5171" t="e">
        <f>VLOOKUP(A5171, 'Physical Activity Data '!A:B,2,FALSE)</f>
        <v>#N/A</v>
      </c>
      <c r="G5171" t="e">
        <f>VLOOKUP(A5171,'Telomere data '!A:B, 2,)</f>
        <v>#N/A</v>
      </c>
      <c r="H5171" t="e">
        <f>VLOOKUP(A5171, 'BMI Data'!A:B,2,FALSE)</f>
        <v>#N/A</v>
      </c>
      <c r="I5171" t="e">
        <f>VLOOKUP(A5171, 'Physical Activity Data '!A:E,5,FALSE)</f>
        <v>#N/A</v>
      </c>
      <c r="J5171" t="e">
        <f>VLOOKUP(A5171, 'Physical Activity Data '!A:E,4,FALSE)</f>
        <v>#N/A</v>
      </c>
    </row>
    <row r="5172" spans="1:10" x14ac:dyDescent="0.25">
      <c r="A5172">
        <v>15136</v>
      </c>
      <c r="B5172" s="3">
        <f>VLOOKUP(A5172,'Demo Data'!A:E,2, TRUE)</f>
        <v>2</v>
      </c>
      <c r="C5172" s="3">
        <f>VLOOKUP(A5172,'Demo Data'!A:E,3, TRUE)</f>
        <v>16</v>
      </c>
      <c r="D5172" s="3">
        <f>VLOOKUP(A5172,'Demo Data'!A:E,4, TRUE)</f>
        <v>1</v>
      </c>
      <c r="E5172" s="3">
        <f>VLOOKUP(A5172,'Demo Data'!A:E,5, TRUE)</f>
        <v>1</v>
      </c>
      <c r="F5172">
        <f>VLOOKUP(A5172, 'Physical Activity Data '!A:B,2,FALSE)</f>
        <v>1</v>
      </c>
      <c r="G5172" t="e">
        <f>VLOOKUP(A5172,'Telomere data '!A:B, 2,)</f>
        <v>#N/A</v>
      </c>
      <c r="H5172">
        <f>VLOOKUP(A5172, 'BMI Data'!A:B,2,FALSE)</f>
        <v>23.64</v>
      </c>
      <c r="I5172">
        <f>VLOOKUP(A5172, 'Physical Activity Data '!A:E,5,FALSE)</f>
        <v>4.5</v>
      </c>
      <c r="J5172">
        <f>VLOOKUP(A5172, 'Physical Activity Data '!A:E,4,FALSE)</f>
        <v>60</v>
      </c>
    </row>
    <row r="5173" spans="1:10" x14ac:dyDescent="0.25">
      <c r="A5173">
        <v>15137</v>
      </c>
      <c r="B5173" s="3">
        <f>VLOOKUP(A5173,'Demo Data'!A:E,2, TRUE)</f>
        <v>1</v>
      </c>
      <c r="C5173" s="3">
        <f>VLOOKUP(A5173,'Demo Data'!A:E,3, TRUE)</f>
        <v>3</v>
      </c>
      <c r="D5173" s="3">
        <f>VLOOKUP(A5173,'Demo Data'!A:E,4, TRUE)</f>
        <v>3</v>
      </c>
      <c r="E5173" s="3" t="str">
        <f>VLOOKUP(A5173,'Demo Data'!A:E,5, TRUE)</f>
        <v>NA</v>
      </c>
      <c r="F5173" t="e">
        <f>VLOOKUP(A5173, 'Physical Activity Data '!A:B,2,FALSE)</f>
        <v>#N/A</v>
      </c>
      <c r="G5173" t="e">
        <f>VLOOKUP(A5173,'Telomere data '!A:B, 2,)</f>
        <v>#N/A</v>
      </c>
      <c r="H5173">
        <f>VLOOKUP(A5173, 'BMI Data'!A:B,2,FALSE)</f>
        <v>16.66</v>
      </c>
      <c r="I5173" t="e">
        <f>VLOOKUP(A5173, 'Physical Activity Data '!A:E,5,FALSE)</f>
        <v>#N/A</v>
      </c>
      <c r="J5173" t="e">
        <f>VLOOKUP(A5173, 'Physical Activity Data '!A:E,4,FALSE)</f>
        <v>#N/A</v>
      </c>
    </row>
    <row r="5174" spans="1:10" x14ac:dyDescent="0.25">
      <c r="A5174">
        <v>15138</v>
      </c>
      <c r="B5174" s="3">
        <f>VLOOKUP(A5174,'Demo Data'!A:E,2, TRUE)</f>
        <v>2</v>
      </c>
      <c r="C5174" s="3">
        <f>VLOOKUP(A5174,'Demo Data'!A:E,3, TRUE)</f>
        <v>28</v>
      </c>
      <c r="D5174" s="3">
        <f>VLOOKUP(A5174,'Demo Data'!A:E,4, TRUE)</f>
        <v>1</v>
      </c>
      <c r="E5174" s="3">
        <f>VLOOKUP(A5174,'Demo Data'!A:E,5, TRUE)</f>
        <v>3</v>
      </c>
      <c r="F5174">
        <f>VLOOKUP(A5174, 'Physical Activity Data '!A:B,2,FALSE)</f>
        <v>1</v>
      </c>
      <c r="G5174">
        <f>VLOOKUP(A5174,'Telomere data '!A:B, 2,)</f>
        <v>1.3358966350000001</v>
      </c>
      <c r="H5174">
        <f>VLOOKUP(A5174, 'BMI Data'!A:B,2,FALSE)</f>
        <v>28.53</v>
      </c>
      <c r="I5174">
        <f>VLOOKUP(A5174, 'Physical Activity Data '!A:E,5,FALSE)</f>
        <v>3.5</v>
      </c>
      <c r="J5174">
        <f>VLOOKUP(A5174, 'Physical Activity Data '!A:E,4,FALSE)</f>
        <v>480</v>
      </c>
    </row>
    <row r="5175" spans="1:10" x14ac:dyDescent="0.25">
      <c r="A5175">
        <v>15139</v>
      </c>
      <c r="B5175" s="3">
        <f>VLOOKUP(A5175,'Demo Data'!A:E,2, TRUE)</f>
        <v>2</v>
      </c>
      <c r="C5175" s="3">
        <f>VLOOKUP(A5175,'Demo Data'!A:E,3, TRUE)</f>
        <v>63</v>
      </c>
      <c r="D5175" s="3">
        <f>VLOOKUP(A5175,'Demo Data'!A:E,4, TRUE)</f>
        <v>4</v>
      </c>
      <c r="E5175" s="3">
        <f>VLOOKUP(A5175,'Demo Data'!A:E,5, TRUE)</f>
        <v>1</v>
      </c>
      <c r="F5175">
        <f>VLOOKUP(A5175, 'Physical Activity Data '!A:B,2,FALSE)</f>
        <v>1</v>
      </c>
      <c r="G5175">
        <f>VLOOKUP(A5175,'Telomere data '!A:B, 2,)</f>
        <v>1.1271875419999999</v>
      </c>
      <c r="H5175">
        <f>VLOOKUP(A5175, 'BMI Data'!A:B,2,FALSE)</f>
        <v>32.72</v>
      </c>
      <c r="I5175">
        <f>VLOOKUP(A5175, 'Physical Activity Data '!A:E,5,FALSE)</f>
        <v>3.5</v>
      </c>
      <c r="J5175">
        <f>VLOOKUP(A5175, 'Physical Activity Data '!A:E,4,FALSE)</f>
        <v>30</v>
      </c>
    </row>
    <row r="5176" spans="1:10" x14ac:dyDescent="0.25">
      <c r="A5176">
        <v>15140</v>
      </c>
      <c r="B5176" s="3">
        <f>VLOOKUP(A5176,'Demo Data'!A:E,2, TRUE)</f>
        <v>1</v>
      </c>
      <c r="C5176" s="3">
        <f>VLOOKUP(A5176,'Demo Data'!A:E,3, TRUE)</f>
        <v>43</v>
      </c>
      <c r="D5176" s="3">
        <f>VLOOKUP(A5176,'Demo Data'!A:E,4, TRUE)</f>
        <v>3</v>
      </c>
      <c r="E5176" s="3">
        <f>VLOOKUP(A5176,'Demo Data'!A:E,5, TRUE)</f>
        <v>3</v>
      </c>
      <c r="F5176">
        <f>VLOOKUP(A5176, 'Physical Activity Data '!A:B,2,FALSE)</f>
        <v>1</v>
      </c>
      <c r="G5176">
        <f>VLOOKUP(A5176,'Telomere data '!A:B, 2,)</f>
        <v>0.78859393099999997</v>
      </c>
      <c r="H5176">
        <f>VLOOKUP(A5176, 'BMI Data'!A:B,2,FALSE)</f>
        <v>29.37</v>
      </c>
      <c r="I5176">
        <f>VLOOKUP(A5176, 'Physical Activity Data '!A:E,5,FALSE)</f>
        <v>3.5</v>
      </c>
      <c r="J5176">
        <f>VLOOKUP(A5176, 'Physical Activity Data '!A:E,4,FALSE)</f>
        <v>45</v>
      </c>
    </row>
    <row r="5177" spans="1:10" x14ac:dyDescent="0.25">
      <c r="A5177">
        <v>15141</v>
      </c>
      <c r="B5177" s="3">
        <f>VLOOKUP(A5177,'Demo Data'!A:E,2, TRUE)</f>
        <v>1</v>
      </c>
      <c r="C5177" s="3">
        <f>VLOOKUP(A5177,'Demo Data'!A:E,3, TRUE)</f>
        <v>18</v>
      </c>
      <c r="D5177" s="3">
        <f>VLOOKUP(A5177,'Demo Data'!A:E,4, TRUE)</f>
        <v>4</v>
      </c>
      <c r="E5177" s="3">
        <f>VLOOKUP(A5177,'Demo Data'!A:E,5, TRUE)</f>
        <v>1</v>
      </c>
      <c r="F5177">
        <f>VLOOKUP(A5177, 'Physical Activity Data '!A:B,2,FALSE)</f>
        <v>1</v>
      </c>
      <c r="G5177" t="e">
        <f>VLOOKUP(A5177,'Telomere data '!A:B, 2,)</f>
        <v>#N/A</v>
      </c>
      <c r="H5177">
        <f>VLOOKUP(A5177, 'BMI Data'!A:B,2,FALSE)</f>
        <v>22.32</v>
      </c>
      <c r="I5177">
        <f>VLOOKUP(A5177, 'Physical Activity Data '!A:E,5,FALSE)</f>
        <v>4.5</v>
      </c>
      <c r="J5177">
        <f>VLOOKUP(A5177, 'Physical Activity Data '!A:E,4,FALSE)</f>
        <v>10</v>
      </c>
    </row>
    <row r="5178" spans="1:10" x14ac:dyDescent="0.25">
      <c r="A5178">
        <v>15142</v>
      </c>
      <c r="B5178" s="3">
        <f>VLOOKUP(A5178,'Demo Data'!A:E,2, TRUE)</f>
        <v>2</v>
      </c>
      <c r="C5178" s="3">
        <f>VLOOKUP(A5178,'Demo Data'!A:E,3, TRUE)</f>
        <v>10</v>
      </c>
      <c r="D5178" s="3">
        <f>VLOOKUP(A5178,'Demo Data'!A:E,4, TRUE)</f>
        <v>5</v>
      </c>
      <c r="E5178" s="3">
        <f>VLOOKUP(A5178,'Demo Data'!A:E,5, TRUE)</f>
        <v>1</v>
      </c>
      <c r="F5178" t="e">
        <f>VLOOKUP(A5178, 'Physical Activity Data '!A:B,2,FALSE)</f>
        <v>#N/A</v>
      </c>
      <c r="G5178" t="e">
        <f>VLOOKUP(A5178,'Telomere data '!A:B, 2,)</f>
        <v>#N/A</v>
      </c>
      <c r="H5178">
        <f>VLOOKUP(A5178, 'BMI Data'!A:B,2,FALSE)</f>
        <v>15.89</v>
      </c>
      <c r="I5178" t="e">
        <f>VLOOKUP(A5178, 'Physical Activity Data '!A:E,5,FALSE)</f>
        <v>#N/A</v>
      </c>
      <c r="J5178" t="e">
        <f>VLOOKUP(A5178, 'Physical Activity Data '!A:E,4,FALSE)</f>
        <v>#N/A</v>
      </c>
    </row>
    <row r="5179" spans="1:10" x14ac:dyDescent="0.25">
      <c r="A5179">
        <v>15143</v>
      </c>
      <c r="B5179" s="3">
        <f>VLOOKUP(A5179,'Demo Data'!A:E,2, TRUE)</f>
        <v>2</v>
      </c>
      <c r="C5179" s="3">
        <f>VLOOKUP(A5179,'Demo Data'!A:E,3, TRUE)</f>
        <v>29</v>
      </c>
      <c r="D5179" s="3">
        <f>VLOOKUP(A5179,'Demo Data'!A:E,4, TRUE)</f>
        <v>4</v>
      </c>
      <c r="E5179" s="3">
        <f>VLOOKUP(A5179,'Demo Data'!A:E,5, TRUE)</f>
        <v>1</v>
      </c>
      <c r="F5179">
        <f>VLOOKUP(A5179, 'Physical Activity Data '!A:B,2,FALSE)</f>
        <v>1</v>
      </c>
      <c r="G5179">
        <f>VLOOKUP(A5179,'Telomere data '!A:B, 2,)</f>
        <v>1.171263427</v>
      </c>
      <c r="H5179">
        <f>VLOOKUP(A5179, 'BMI Data'!A:B,2,FALSE)</f>
        <v>34.270000000000003</v>
      </c>
      <c r="I5179">
        <f>VLOOKUP(A5179, 'Physical Activity Data '!A:E,5,FALSE)</f>
        <v>3.5</v>
      </c>
      <c r="J5179">
        <f>VLOOKUP(A5179, 'Physical Activity Data '!A:E,4,FALSE)</f>
        <v>45</v>
      </c>
    </row>
    <row r="5180" spans="1:10" x14ac:dyDescent="0.25">
      <c r="A5180">
        <v>15144</v>
      </c>
      <c r="B5180" s="3">
        <f>VLOOKUP(A5180,'Demo Data'!A:E,2, TRUE)</f>
        <v>2</v>
      </c>
      <c r="C5180" s="3">
        <f>VLOOKUP(A5180,'Demo Data'!A:E,3, TRUE)</f>
        <v>25</v>
      </c>
      <c r="D5180" s="3">
        <f>VLOOKUP(A5180,'Demo Data'!A:E,4, TRUE)</f>
        <v>4</v>
      </c>
      <c r="E5180" s="3">
        <f>VLOOKUP(A5180,'Demo Data'!A:E,5, TRUE)</f>
        <v>1</v>
      </c>
      <c r="F5180" t="e">
        <f>VLOOKUP(A5180, 'Physical Activity Data '!A:B,2,FALSE)</f>
        <v>#N/A</v>
      </c>
      <c r="G5180" t="e">
        <f>VLOOKUP(A5180,'Telomere data '!A:B, 2,)</f>
        <v>#N/A</v>
      </c>
      <c r="H5180" t="str">
        <f>VLOOKUP(A5180, 'BMI Data'!A:B,2,FALSE)</f>
        <v>NA</v>
      </c>
      <c r="I5180" t="e">
        <f>VLOOKUP(A5180, 'Physical Activity Data '!A:E,5,FALSE)</f>
        <v>#N/A</v>
      </c>
      <c r="J5180" t="e">
        <f>VLOOKUP(A5180, 'Physical Activity Data '!A:E,4,FALSE)</f>
        <v>#N/A</v>
      </c>
    </row>
    <row r="5181" spans="1:10" x14ac:dyDescent="0.25">
      <c r="A5181">
        <v>15145</v>
      </c>
      <c r="B5181" s="3">
        <f>VLOOKUP(A5181,'Demo Data'!A:E,2, TRUE)</f>
        <v>1</v>
      </c>
      <c r="C5181" s="3">
        <f>VLOOKUP(A5181,'Demo Data'!A:E,3, TRUE)</f>
        <v>18</v>
      </c>
      <c r="D5181" s="3">
        <f>VLOOKUP(A5181,'Demo Data'!A:E,4, TRUE)</f>
        <v>3</v>
      </c>
      <c r="E5181" s="3">
        <f>VLOOKUP(A5181,'Demo Data'!A:E,5, TRUE)</f>
        <v>1</v>
      </c>
      <c r="F5181">
        <f>VLOOKUP(A5181, 'Physical Activity Data '!A:B,2,FALSE)</f>
        <v>1</v>
      </c>
      <c r="G5181" t="e">
        <f>VLOOKUP(A5181,'Telomere data '!A:B, 2,)</f>
        <v>#N/A</v>
      </c>
      <c r="H5181">
        <f>VLOOKUP(A5181, 'BMI Data'!A:B,2,FALSE)</f>
        <v>27.15</v>
      </c>
      <c r="I5181">
        <f>VLOOKUP(A5181, 'Physical Activity Data '!A:E,5,FALSE)</f>
        <v>3.5</v>
      </c>
      <c r="J5181">
        <f>VLOOKUP(A5181, 'Physical Activity Data '!A:E,4,FALSE)</f>
        <v>15</v>
      </c>
    </row>
    <row r="5182" spans="1:10" x14ac:dyDescent="0.25">
      <c r="A5182">
        <v>15146</v>
      </c>
      <c r="B5182" s="3">
        <f>VLOOKUP(A5182,'Demo Data'!A:E,2, TRUE)</f>
        <v>1</v>
      </c>
      <c r="C5182" s="3">
        <f>VLOOKUP(A5182,'Demo Data'!A:E,3, TRUE)</f>
        <v>64</v>
      </c>
      <c r="D5182" s="3">
        <f>VLOOKUP(A5182,'Demo Data'!A:E,4, TRUE)</f>
        <v>4</v>
      </c>
      <c r="E5182" s="3">
        <f>VLOOKUP(A5182,'Demo Data'!A:E,5, TRUE)</f>
        <v>3</v>
      </c>
      <c r="F5182">
        <f>VLOOKUP(A5182, 'Physical Activity Data '!A:B,2,FALSE)</f>
        <v>1</v>
      </c>
      <c r="G5182">
        <f>VLOOKUP(A5182,'Telomere data '!A:B, 2,)</f>
        <v>0.91035442099999997</v>
      </c>
      <c r="H5182">
        <f>VLOOKUP(A5182, 'BMI Data'!A:B,2,FALSE)</f>
        <v>31.28</v>
      </c>
      <c r="I5182">
        <f>VLOOKUP(A5182, 'Physical Activity Data '!A:E,5,FALSE)</f>
        <v>3.5</v>
      </c>
      <c r="J5182">
        <f>VLOOKUP(A5182, 'Physical Activity Data '!A:E,4,FALSE)</f>
        <v>60</v>
      </c>
    </row>
    <row r="5183" spans="1:10" x14ac:dyDescent="0.25">
      <c r="A5183">
        <v>15147</v>
      </c>
      <c r="B5183" s="3">
        <f>VLOOKUP(A5183,'Demo Data'!A:E,2, TRUE)</f>
        <v>2</v>
      </c>
      <c r="C5183" s="3">
        <f>VLOOKUP(A5183,'Demo Data'!A:E,3, TRUE)</f>
        <v>2</v>
      </c>
      <c r="D5183" s="3">
        <f>VLOOKUP(A5183,'Demo Data'!A:E,4, TRUE)</f>
        <v>3</v>
      </c>
      <c r="E5183" s="3" t="str">
        <f>VLOOKUP(A5183,'Demo Data'!A:E,5, TRUE)</f>
        <v>NA</v>
      </c>
      <c r="F5183" t="e">
        <f>VLOOKUP(A5183, 'Physical Activity Data '!A:B,2,FALSE)</f>
        <v>#N/A</v>
      </c>
      <c r="G5183" t="e">
        <f>VLOOKUP(A5183,'Telomere data '!A:B, 2,)</f>
        <v>#N/A</v>
      </c>
      <c r="H5183">
        <f>VLOOKUP(A5183, 'BMI Data'!A:B,2,FALSE)</f>
        <v>17.739999999999998</v>
      </c>
      <c r="I5183" t="e">
        <f>VLOOKUP(A5183, 'Physical Activity Data '!A:E,5,FALSE)</f>
        <v>#N/A</v>
      </c>
      <c r="J5183" t="e">
        <f>VLOOKUP(A5183, 'Physical Activity Data '!A:E,4,FALSE)</f>
        <v>#N/A</v>
      </c>
    </row>
    <row r="5184" spans="1:10" x14ac:dyDescent="0.25">
      <c r="A5184">
        <v>15148</v>
      </c>
      <c r="B5184" s="3">
        <f>VLOOKUP(A5184,'Demo Data'!A:E,2, TRUE)</f>
        <v>2</v>
      </c>
      <c r="C5184" s="3">
        <f>VLOOKUP(A5184,'Demo Data'!A:E,3, TRUE)</f>
        <v>42</v>
      </c>
      <c r="D5184" s="3">
        <f>VLOOKUP(A5184,'Demo Data'!A:E,4, TRUE)</f>
        <v>5</v>
      </c>
      <c r="E5184" s="3">
        <f>VLOOKUP(A5184,'Demo Data'!A:E,5, TRUE)</f>
        <v>3</v>
      </c>
      <c r="F5184" t="e">
        <f>VLOOKUP(A5184, 'Physical Activity Data '!A:B,2,FALSE)</f>
        <v>#N/A</v>
      </c>
      <c r="G5184" t="e">
        <f>VLOOKUP(A5184,'Telomere data '!A:B, 2,)</f>
        <v>#N/A</v>
      </c>
      <c r="H5184">
        <f>VLOOKUP(A5184, 'BMI Data'!A:B,2,FALSE)</f>
        <v>20.79</v>
      </c>
      <c r="I5184" t="e">
        <f>VLOOKUP(A5184, 'Physical Activity Data '!A:E,5,FALSE)</f>
        <v>#N/A</v>
      </c>
      <c r="J5184" t="e">
        <f>VLOOKUP(A5184, 'Physical Activity Data '!A:E,4,FALSE)</f>
        <v>#N/A</v>
      </c>
    </row>
    <row r="5185" spans="1:10" x14ac:dyDescent="0.25">
      <c r="A5185">
        <v>15149</v>
      </c>
      <c r="B5185" s="3">
        <f>VLOOKUP(A5185,'Demo Data'!A:E,2, TRUE)</f>
        <v>1</v>
      </c>
      <c r="C5185" s="3">
        <f>VLOOKUP(A5185,'Demo Data'!A:E,3, TRUE)</f>
        <v>50</v>
      </c>
      <c r="D5185" s="3">
        <f>VLOOKUP(A5185,'Demo Data'!A:E,4, TRUE)</f>
        <v>1</v>
      </c>
      <c r="E5185" s="3">
        <f>VLOOKUP(A5185,'Demo Data'!A:E,5, TRUE)</f>
        <v>1</v>
      </c>
      <c r="F5185" t="e">
        <f>VLOOKUP(A5185, 'Physical Activity Data '!A:B,2,FALSE)</f>
        <v>#N/A</v>
      </c>
      <c r="G5185" t="e">
        <f>VLOOKUP(A5185,'Telomere data '!A:B, 2,)</f>
        <v>#N/A</v>
      </c>
      <c r="H5185" t="e">
        <f>VLOOKUP(A5185, 'BMI Data'!A:B,2,FALSE)</f>
        <v>#N/A</v>
      </c>
      <c r="I5185" t="e">
        <f>VLOOKUP(A5185, 'Physical Activity Data '!A:E,5,FALSE)</f>
        <v>#N/A</v>
      </c>
      <c r="J5185" t="e">
        <f>VLOOKUP(A5185, 'Physical Activity Data '!A:E,4,FALSE)</f>
        <v>#N/A</v>
      </c>
    </row>
    <row r="5186" spans="1:10" x14ac:dyDescent="0.25">
      <c r="A5186">
        <v>15150</v>
      </c>
      <c r="B5186" s="3">
        <f>VLOOKUP(A5186,'Demo Data'!A:E,2, TRUE)</f>
        <v>2</v>
      </c>
      <c r="C5186" s="3">
        <f>VLOOKUP(A5186,'Demo Data'!A:E,3, TRUE)</f>
        <v>17</v>
      </c>
      <c r="D5186" s="3">
        <f>VLOOKUP(A5186,'Demo Data'!A:E,4, TRUE)</f>
        <v>4</v>
      </c>
      <c r="E5186" s="3">
        <f>VLOOKUP(A5186,'Demo Data'!A:E,5, TRUE)</f>
        <v>1</v>
      </c>
      <c r="F5186" t="e">
        <f>VLOOKUP(A5186, 'Physical Activity Data '!A:B,2,FALSE)</f>
        <v>#N/A</v>
      </c>
      <c r="G5186" t="e">
        <f>VLOOKUP(A5186,'Telomere data '!A:B, 2,)</f>
        <v>#N/A</v>
      </c>
      <c r="H5186">
        <f>VLOOKUP(A5186, 'BMI Data'!A:B,2,FALSE)</f>
        <v>20.37</v>
      </c>
      <c r="I5186" t="e">
        <f>VLOOKUP(A5186, 'Physical Activity Data '!A:E,5,FALSE)</f>
        <v>#N/A</v>
      </c>
      <c r="J5186" t="e">
        <f>VLOOKUP(A5186, 'Physical Activity Data '!A:E,4,FALSE)</f>
        <v>#N/A</v>
      </c>
    </row>
    <row r="5187" spans="1:10" x14ac:dyDescent="0.25">
      <c r="A5187">
        <v>15151</v>
      </c>
      <c r="B5187" s="3">
        <f>VLOOKUP(A5187,'Demo Data'!A:E,2, TRUE)</f>
        <v>1</v>
      </c>
      <c r="C5187" s="3">
        <f>VLOOKUP(A5187,'Demo Data'!A:E,3, TRUE)</f>
        <v>10</v>
      </c>
      <c r="D5187" s="3">
        <f>VLOOKUP(A5187,'Demo Data'!A:E,4, TRUE)</f>
        <v>4</v>
      </c>
      <c r="E5187" s="3">
        <f>VLOOKUP(A5187,'Demo Data'!A:E,5, TRUE)</f>
        <v>1</v>
      </c>
      <c r="F5187" t="e">
        <f>VLOOKUP(A5187, 'Physical Activity Data '!A:B,2,FALSE)</f>
        <v>#N/A</v>
      </c>
      <c r="G5187" t="e">
        <f>VLOOKUP(A5187,'Telomere data '!A:B, 2,)</f>
        <v>#N/A</v>
      </c>
      <c r="H5187">
        <f>VLOOKUP(A5187, 'BMI Data'!A:B,2,FALSE)</f>
        <v>16.670000000000002</v>
      </c>
      <c r="I5187" t="e">
        <f>VLOOKUP(A5187, 'Physical Activity Data '!A:E,5,FALSE)</f>
        <v>#N/A</v>
      </c>
      <c r="J5187" t="e">
        <f>VLOOKUP(A5187, 'Physical Activity Data '!A:E,4,FALSE)</f>
        <v>#N/A</v>
      </c>
    </row>
    <row r="5188" spans="1:10" x14ac:dyDescent="0.25">
      <c r="A5188">
        <v>15152</v>
      </c>
      <c r="B5188" s="3">
        <f>VLOOKUP(A5188,'Demo Data'!A:E,2, TRUE)</f>
        <v>2</v>
      </c>
      <c r="C5188" s="3">
        <f>VLOOKUP(A5188,'Demo Data'!A:E,3, TRUE)</f>
        <v>13</v>
      </c>
      <c r="D5188" s="3">
        <f>VLOOKUP(A5188,'Demo Data'!A:E,4, TRUE)</f>
        <v>4</v>
      </c>
      <c r="E5188" s="3">
        <f>VLOOKUP(A5188,'Demo Data'!A:E,5, TRUE)</f>
        <v>1</v>
      </c>
      <c r="F5188">
        <f>VLOOKUP(A5188, 'Physical Activity Data '!A:B,2,FALSE)</f>
        <v>1</v>
      </c>
      <c r="G5188" t="e">
        <f>VLOOKUP(A5188,'Telomere data '!A:B, 2,)</f>
        <v>#N/A</v>
      </c>
      <c r="H5188">
        <f>VLOOKUP(A5188, 'BMI Data'!A:B,2,FALSE)</f>
        <v>17.93</v>
      </c>
      <c r="I5188">
        <f>VLOOKUP(A5188, 'Physical Activity Data '!A:E,5,FALSE)</f>
        <v>4.5</v>
      </c>
      <c r="J5188">
        <f>VLOOKUP(A5188, 'Physical Activity Data '!A:E,4,FALSE)</f>
        <v>20</v>
      </c>
    </row>
    <row r="5189" spans="1:10" x14ac:dyDescent="0.25">
      <c r="A5189">
        <v>15153</v>
      </c>
      <c r="B5189" s="3">
        <f>VLOOKUP(A5189,'Demo Data'!A:E,2, TRUE)</f>
        <v>2</v>
      </c>
      <c r="C5189" s="3">
        <f>VLOOKUP(A5189,'Demo Data'!A:E,3, TRUE)</f>
        <v>18</v>
      </c>
      <c r="D5189" s="3">
        <f>VLOOKUP(A5189,'Demo Data'!A:E,4, TRUE)</f>
        <v>3</v>
      </c>
      <c r="E5189" s="3">
        <f>VLOOKUP(A5189,'Demo Data'!A:E,5, TRUE)</f>
        <v>2</v>
      </c>
      <c r="F5189">
        <f>VLOOKUP(A5189, 'Physical Activity Data '!A:B,2,FALSE)</f>
        <v>1</v>
      </c>
      <c r="G5189" t="e">
        <f>VLOOKUP(A5189,'Telomere data '!A:B, 2,)</f>
        <v>#N/A</v>
      </c>
      <c r="H5189">
        <f>VLOOKUP(A5189, 'BMI Data'!A:B,2,FALSE)</f>
        <v>17.86</v>
      </c>
      <c r="I5189">
        <f>VLOOKUP(A5189, 'Physical Activity Data '!A:E,5,FALSE)</f>
        <v>7</v>
      </c>
      <c r="J5189">
        <f>VLOOKUP(A5189, 'Physical Activity Data '!A:E,4,FALSE)</f>
        <v>30</v>
      </c>
    </row>
    <row r="5190" spans="1:10" x14ac:dyDescent="0.25">
      <c r="A5190">
        <v>15154</v>
      </c>
      <c r="B5190" s="3">
        <f>VLOOKUP(A5190,'Demo Data'!A:E,2, TRUE)</f>
        <v>1</v>
      </c>
      <c r="C5190" s="3">
        <f>VLOOKUP(A5190,'Demo Data'!A:E,3, TRUE)</f>
        <v>44</v>
      </c>
      <c r="D5190" s="3">
        <f>VLOOKUP(A5190,'Demo Data'!A:E,4, TRUE)</f>
        <v>1</v>
      </c>
      <c r="E5190" s="3">
        <f>VLOOKUP(A5190,'Demo Data'!A:E,5, TRUE)</f>
        <v>1</v>
      </c>
      <c r="F5190" t="e">
        <f>VLOOKUP(A5190, 'Physical Activity Data '!A:B,2,FALSE)</f>
        <v>#N/A</v>
      </c>
      <c r="G5190" t="e">
        <f>VLOOKUP(A5190,'Telomere data '!A:B, 2,)</f>
        <v>#N/A</v>
      </c>
      <c r="H5190">
        <f>VLOOKUP(A5190, 'BMI Data'!A:B,2,FALSE)</f>
        <v>28.17</v>
      </c>
      <c r="I5190" t="e">
        <f>VLOOKUP(A5190, 'Physical Activity Data '!A:E,5,FALSE)</f>
        <v>#N/A</v>
      </c>
      <c r="J5190" t="e">
        <f>VLOOKUP(A5190, 'Physical Activity Data '!A:E,4,FALSE)</f>
        <v>#N/A</v>
      </c>
    </row>
    <row r="5191" spans="1:10" x14ac:dyDescent="0.25">
      <c r="A5191">
        <v>15155</v>
      </c>
      <c r="B5191" s="3">
        <f>VLOOKUP(A5191,'Demo Data'!A:E,2, TRUE)</f>
        <v>1</v>
      </c>
      <c r="C5191" s="3">
        <f>VLOOKUP(A5191,'Demo Data'!A:E,3, TRUE)</f>
        <v>29</v>
      </c>
      <c r="D5191" s="3">
        <f>VLOOKUP(A5191,'Demo Data'!A:E,4, TRUE)</f>
        <v>3</v>
      </c>
      <c r="E5191" s="3">
        <f>VLOOKUP(A5191,'Demo Data'!A:E,5, TRUE)</f>
        <v>3</v>
      </c>
      <c r="F5191">
        <f>VLOOKUP(A5191, 'Physical Activity Data '!A:B,2,FALSE)</f>
        <v>2</v>
      </c>
      <c r="G5191" t="e">
        <f>VLOOKUP(A5191,'Telomere data '!A:B, 2,)</f>
        <v>#N/A</v>
      </c>
      <c r="H5191">
        <f>VLOOKUP(A5191, 'BMI Data'!A:B,2,FALSE)</f>
        <v>19.64</v>
      </c>
      <c r="I5191">
        <f>VLOOKUP(A5191, 'Physical Activity Data '!A:E,5,FALSE)</f>
        <v>8</v>
      </c>
      <c r="J5191">
        <f>VLOOKUP(A5191, 'Physical Activity Data '!A:E,4,FALSE)</f>
        <v>50</v>
      </c>
    </row>
    <row r="5192" spans="1:10" x14ac:dyDescent="0.25">
      <c r="A5192">
        <v>15156</v>
      </c>
      <c r="B5192" s="3">
        <f>VLOOKUP(A5192,'Demo Data'!A:E,2, TRUE)</f>
        <v>2</v>
      </c>
      <c r="C5192" s="3">
        <f>VLOOKUP(A5192,'Demo Data'!A:E,3, TRUE)</f>
        <v>83</v>
      </c>
      <c r="D5192" s="3">
        <f>VLOOKUP(A5192,'Demo Data'!A:E,4, TRUE)</f>
        <v>3</v>
      </c>
      <c r="E5192" s="3">
        <f>VLOOKUP(A5192,'Demo Data'!A:E,5, TRUE)</f>
        <v>1</v>
      </c>
      <c r="F5192" t="e">
        <f>VLOOKUP(A5192, 'Physical Activity Data '!A:B,2,FALSE)</f>
        <v>#N/A</v>
      </c>
      <c r="G5192">
        <f>VLOOKUP(A5192,'Telomere data '!A:B, 2,)</f>
        <v>0.710871272</v>
      </c>
      <c r="H5192">
        <f>VLOOKUP(A5192, 'BMI Data'!A:B,2,FALSE)</f>
        <v>28.38</v>
      </c>
      <c r="I5192" t="e">
        <f>VLOOKUP(A5192, 'Physical Activity Data '!A:E,5,FALSE)</f>
        <v>#N/A</v>
      </c>
      <c r="J5192" t="e">
        <f>VLOOKUP(A5192, 'Physical Activity Data '!A:E,4,FALSE)</f>
        <v>#N/A</v>
      </c>
    </row>
    <row r="5193" spans="1:10" x14ac:dyDescent="0.25">
      <c r="A5193">
        <v>15157</v>
      </c>
      <c r="B5193" s="3">
        <f>VLOOKUP(A5193,'Demo Data'!A:E,2, TRUE)</f>
        <v>2</v>
      </c>
      <c r="C5193" s="3">
        <f>VLOOKUP(A5193,'Demo Data'!A:E,3, TRUE)</f>
        <v>31</v>
      </c>
      <c r="D5193" s="3">
        <f>VLOOKUP(A5193,'Demo Data'!A:E,4, TRUE)</f>
        <v>3</v>
      </c>
      <c r="E5193" s="3">
        <f>VLOOKUP(A5193,'Demo Data'!A:E,5, TRUE)</f>
        <v>2</v>
      </c>
      <c r="F5193">
        <f>VLOOKUP(A5193, 'Physical Activity Data '!A:B,2,FALSE)</f>
        <v>2</v>
      </c>
      <c r="G5193">
        <f>VLOOKUP(A5193,'Telomere data '!A:B, 2,)</f>
        <v>0.90755962599999995</v>
      </c>
      <c r="H5193">
        <f>VLOOKUP(A5193, 'BMI Data'!A:B,2,FALSE)</f>
        <v>38.83</v>
      </c>
      <c r="I5193">
        <f>VLOOKUP(A5193, 'Physical Activity Data '!A:E,5,FALSE)</f>
        <v>7</v>
      </c>
      <c r="J5193">
        <f>VLOOKUP(A5193, 'Physical Activity Data '!A:E,4,FALSE)</f>
        <v>45</v>
      </c>
    </row>
    <row r="5194" spans="1:10" x14ac:dyDescent="0.25">
      <c r="A5194">
        <v>15158</v>
      </c>
      <c r="B5194" s="3">
        <f>VLOOKUP(A5194,'Demo Data'!A:E,2, TRUE)</f>
        <v>2</v>
      </c>
      <c r="C5194" s="3">
        <f>VLOOKUP(A5194,'Demo Data'!A:E,3, TRUE)</f>
        <v>7</v>
      </c>
      <c r="D5194" s="3">
        <f>VLOOKUP(A5194,'Demo Data'!A:E,4, TRUE)</f>
        <v>3</v>
      </c>
      <c r="E5194" s="3">
        <f>VLOOKUP(A5194,'Demo Data'!A:E,5, TRUE)</f>
        <v>1</v>
      </c>
      <c r="F5194" t="e">
        <f>VLOOKUP(A5194, 'Physical Activity Data '!A:B,2,FALSE)</f>
        <v>#N/A</v>
      </c>
      <c r="G5194" t="e">
        <f>VLOOKUP(A5194,'Telomere data '!A:B, 2,)</f>
        <v>#N/A</v>
      </c>
      <c r="H5194">
        <f>VLOOKUP(A5194, 'BMI Data'!A:B,2,FALSE)</f>
        <v>20.34</v>
      </c>
      <c r="I5194" t="e">
        <f>VLOOKUP(A5194, 'Physical Activity Data '!A:E,5,FALSE)</f>
        <v>#N/A</v>
      </c>
      <c r="J5194" t="e">
        <f>VLOOKUP(A5194, 'Physical Activity Data '!A:E,4,FALSE)</f>
        <v>#N/A</v>
      </c>
    </row>
    <row r="5195" spans="1:10" x14ac:dyDescent="0.25">
      <c r="A5195">
        <v>15159</v>
      </c>
      <c r="B5195" s="3">
        <f>VLOOKUP(A5195,'Demo Data'!A:E,2, TRUE)</f>
        <v>1</v>
      </c>
      <c r="C5195" s="3">
        <f>VLOOKUP(A5195,'Demo Data'!A:E,3, TRUE)</f>
        <v>46</v>
      </c>
      <c r="D5195" s="3">
        <f>VLOOKUP(A5195,'Demo Data'!A:E,4, TRUE)</f>
        <v>4</v>
      </c>
      <c r="E5195" s="3">
        <f>VLOOKUP(A5195,'Demo Data'!A:E,5, TRUE)</f>
        <v>3</v>
      </c>
      <c r="F5195" t="e">
        <f>VLOOKUP(A5195, 'Physical Activity Data '!A:B,2,FALSE)</f>
        <v>#N/A</v>
      </c>
      <c r="G5195">
        <f>VLOOKUP(A5195,'Telomere data '!A:B, 2,)</f>
        <v>1.294220081</v>
      </c>
      <c r="H5195">
        <f>VLOOKUP(A5195, 'BMI Data'!A:B,2,FALSE)</f>
        <v>21.3</v>
      </c>
      <c r="I5195" t="e">
        <f>VLOOKUP(A5195, 'Physical Activity Data '!A:E,5,FALSE)</f>
        <v>#N/A</v>
      </c>
      <c r="J5195" t="e">
        <f>VLOOKUP(A5195, 'Physical Activity Data '!A:E,4,FALSE)</f>
        <v>#N/A</v>
      </c>
    </row>
    <row r="5196" spans="1:10" x14ac:dyDescent="0.25">
      <c r="A5196">
        <v>15160</v>
      </c>
      <c r="B5196" s="3">
        <f>VLOOKUP(A5196,'Demo Data'!A:E,2, TRUE)</f>
        <v>1</v>
      </c>
      <c r="C5196" s="3">
        <f>VLOOKUP(A5196,'Demo Data'!A:E,3, TRUE)</f>
        <v>71</v>
      </c>
      <c r="D5196" s="3">
        <f>VLOOKUP(A5196,'Demo Data'!A:E,4, TRUE)</f>
        <v>3</v>
      </c>
      <c r="E5196" s="3">
        <f>VLOOKUP(A5196,'Demo Data'!A:E,5, TRUE)</f>
        <v>3</v>
      </c>
      <c r="F5196">
        <f>VLOOKUP(A5196, 'Physical Activity Data '!A:B,2,FALSE)</f>
        <v>1</v>
      </c>
      <c r="G5196">
        <f>VLOOKUP(A5196,'Telomere data '!A:B, 2,)</f>
        <v>0.85841648800000003</v>
      </c>
      <c r="H5196">
        <f>VLOOKUP(A5196, 'BMI Data'!A:B,2,FALSE)</f>
        <v>23.96</v>
      </c>
      <c r="I5196">
        <f>VLOOKUP(A5196, 'Physical Activity Data '!A:E,5,FALSE)</f>
        <v>3.5</v>
      </c>
      <c r="J5196">
        <f>VLOOKUP(A5196, 'Physical Activity Data '!A:E,4,FALSE)</f>
        <v>60</v>
      </c>
    </row>
    <row r="5197" spans="1:10" x14ac:dyDescent="0.25">
      <c r="A5197">
        <v>15161</v>
      </c>
      <c r="B5197" s="3">
        <f>VLOOKUP(A5197,'Demo Data'!A:E,2, TRUE)</f>
        <v>2</v>
      </c>
      <c r="C5197" s="3">
        <f>VLOOKUP(A5197,'Demo Data'!A:E,3, TRUE)</f>
        <v>66</v>
      </c>
      <c r="D5197" s="3">
        <f>VLOOKUP(A5197,'Demo Data'!A:E,4, TRUE)</f>
        <v>1</v>
      </c>
      <c r="E5197" s="3">
        <f>VLOOKUP(A5197,'Demo Data'!A:E,5, TRUE)</f>
        <v>1</v>
      </c>
      <c r="F5197" t="e">
        <f>VLOOKUP(A5197, 'Physical Activity Data '!A:B,2,FALSE)</f>
        <v>#N/A</v>
      </c>
      <c r="G5197" t="e">
        <f>VLOOKUP(A5197,'Telomere data '!A:B, 2,)</f>
        <v>#N/A</v>
      </c>
      <c r="H5197">
        <f>VLOOKUP(A5197, 'BMI Data'!A:B,2,FALSE)</f>
        <v>24.46</v>
      </c>
      <c r="I5197" t="e">
        <f>VLOOKUP(A5197, 'Physical Activity Data '!A:E,5,FALSE)</f>
        <v>#N/A</v>
      </c>
      <c r="J5197" t="e">
        <f>VLOOKUP(A5197, 'Physical Activity Data '!A:E,4,FALSE)</f>
        <v>#N/A</v>
      </c>
    </row>
    <row r="5198" spans="1:10" x14ac:dyDescent="0.25">
      <c r="A5198">
        <v>15162</v>
      </c>
      <c r="B5198" s="3">
        <f>VLOOKUP(A5198,'Demo Data'!A:E,2, TRUE)</f>
        <v>2</v>
      </c>
      <c r="C5198" s="3">
        <f>VLOOKUP(A5198,'Demo Data'!A:E,3, TRUE)</f>
        <v>17</v>
      </c>
      <c r="D5198" s="3">
        <f>VLOOKUP(A5198,'Demo Data'!A:E,4, TRUE)</f>
        <v>3</v>
      </c>
      <c r="E5198" s="3">
        <f>VLOOKUP(A5198,'Demo Data'!A:E,5, TRUE)</f>
        <v>1</v>
      </c>
      <c r="F5198">
        <f>VLOOKUP(A5198, 'Physical Activity Data '!A:B,2,FALSE)</f>
        <v>2</v>
      </c>
      <c r="G5198" t="e">
        <f>VLOOKUP(A5198,'Telomere data '!A:B, 2,)</f>
        <v>#N/A</v>
      </c>
      <c r="H5198">
        <f>VLOOKUP(A5198, 'BMI Data'!A:B,2,FALSE)</f>
        <v>16.899999999999999</v>
      </c>
      <c r="I5198">
        <f>VLOOKUP(A5198, 'Physical Activity Data '!A:E,5,FALSE)</f>
        <v>7</v>
      </c>
      <c r="J5198">
        <f>VLOOKUP(A5198, 'Physical Activity Data '!A:E,4,FALSE)</f>
        <v>30</v>
      </c>
    </row>
    <row r="5199" spans="1:10" x14ac:dyDescent="0.25">
      <c r="A5199">
        <v>15163</v>
      </c>
      <c r="B5199" s="3">
        <f>VLOOKUP(A5199,'Demo Data'!A:E,2, TRUE)</f>
        <v>2</v>
      </c>
      <c r="C5199" s="3">
        <f>VLOOKUP(A5199,'Demo Data'!A:E,3, TRUE)</f>
        <v>31</v>
      </c>
      <c r="D5199" s="3">
        <f>VLOOKUP(A5199,'Demo Data'!A:E,4, TRUE)</f>
        <v>3</v>
      </c>
      <c r="E5199" s="3">
        <f>VLOOKUP(A5199,'Demo Data'!A:E,5, TRUE)</f>
        <v>3</v>
      </c>
      <c r="F5199">
        <f>VLOOKUP(A5199, 'Physical Activity Data '!A:B,2,FALSE)</f>
        <v>1</v>
      </c>
      <c r="G5199">
        <f>VLOOKUP(A5199,'Telomere data '!A:B, 2,)</f>
        <v>0.96355355300000001</v>
      </c>
      <c r="H5199">
        <f>VLOOKUP(A5199, 'BMI Data'!A:B,2,FALSE)</f>
        <v>23.98</v>
      </c>
      <c r="I5199">
        <f>VLOOKUP(A5199, 'Physical Activity Data '!A:E,5,FALSE)</f>
        <v>3.5</v>
      </c>
      <c r="J5199">
        <f>VLOOKUP(A5199, 'Physical Activity Data '!A:E,4,FALSE)</f>
        <v>30</v>
      </c>
    </row>
    <row r="5200" spans="1:10" x14ac:dyDescent="0.25">
      <c r="A5200">
        <v>15164</v>
      </c>
      <c r="B5200" s="3">
        <f>VLOOKUP(A5200,'Demo Data'!A:E,2, TRUE)</f>
        <v>1</v>
      </c>
      <c r="C5200" s="3">
        <f>VLOOKUP(A5200,'Demo Data'!A:E,3, TRUE)</f>
        <v>28</v>
      </c>
      <c r="D5200" s="3">
        <f>VLOOKUP(A5200,'Demo Data'!A:E,4, TRUE)</f>
        <v>3</v>
      </c>
      <c r="E5200" s="3">
        <f>VLOOKUP(A5200,'Demo Data'!A:E,5, TRUE)</f>
        <v>2</v>
      </c>
      <c r="F5200" t="e">
        <f>VLOOKUP(A5200, 'Physical Activity Data '!A:B,2,FALSE)</f>
        <v>#N/A</v>
      </c>
      <c r="G5200">
        <f>VLOOKUP(A5200,'Telomere data '!A:B, 2,)</f>
        <v>1.131919476</v>
      </c>
      <c r="H5200">
        <f>VLOOKUP(A5200, 'BMI Data'!A:B,2,FALSE)</f>
        <v>21.08</v>
      </c>
      <c r="I5200" t="e">
        <f>VLOOKUP(A5200, 'Physical Activity Data '!A:E,5,FALSE)</f>
        <v>#N/A</v>
      </c>
      <c r="J5200" t="e">
        <f>VLOOKUP(A5200, 'Physical Activity Data '!A:E,4,FALSE)</f>
        <v>#N/A</v>
      </c>
    </row>
    <row r="5201" spans="1:10" x14ac:dyDescent="0.25">
      <c r="A5201">
        <v>15165</v>
      </c>
      <c r="B5201" s="3">
        <f>VLOOKUP(A5201,'Demo Data'!A:E,2, TRUE)</f>
        <v>2</v>
      </c>
      <c r="C5201" s="3">
        <f>VLOOKUP(A5201,'Demo Data'!A:E,3, TRUE)</f>
        <v>7</v>
      </c>
      <c r="D5201" s="3">
        <f>VLOOKUP(A5201,'Demo Data'!A:E,4, TRUE)</f>
        <v>4</v>
      </c>
      <c r="E5201" s="3">
        <f>VLOOKUP(A5201,'Demo Data'!A:E,5, TRUE)</f>
        <v>1</v>
      </c>
      <c r="F5201" t="e">
        <f>VLOOKUP(A5201, 'Physical Activity Data '!A:B,2,FALSE)</f>
        <v>#N/A</v>
      </c>
      <c r="G5201" t="e">
        <f>VLOOKUP(A5201,'Telomere data '!A:B, 2,)</f>
        <v>#N/A</v>
      </c>
      <c r="H5201">
        <f>VLOOKUP(A5201, 'BMI Data'!A:B,2,FALSE)</f>
        <v>14.27</v>
      </c>
      <c r="I5201" t="e">
        <f>VLOOKUP(A5201, 'Physical Activity Data '!A:E,5,FALSE)</f>
        <v>#N/A</v>
      </c>
      <c r="J5201" t="e">
        <f>VLOOKUP(A5201, 'Physical Activity Data '!A:E,4,FALSE)</f>
        <v>#N/A</v>
      </c>
    </row>
    <row r="5202" spans="1:10" x14ac:dyDescent="0.25">
      <c r="A5202">
        <v>15166</v>
      </c>
      <c r="B5202" s="3">
        <f>VLOOKUP(A5202,'Demo Data'!A:E,2, TRUE)</f>
        <v>1</v>
      </c>
      <c r="C5202" s="3">
        <f>VLOOKUP(A5202,'Demo Data'!A:E,3, TRUE)</f>
        <v>15</v>
      </c>
      <c r="D5202" s="3">
        <f>VLOOKUP(A5202,'Demo Data'!A:E,4, TRUE)</f>
        <v>1</v>
      </c>
      <c r="E5202" s="3">
        <f>VLOOKUP(A5202,'Demo Data'!A:E,5, TRUE)</f>
        <v>1</v>
      </c>
      <c r="F5202">
        <f>VLOOKUP(A5202, 'Physical Activity Data '!A:B,2,FALSE)</f>
        <v>2</v>
      </c>
      <c r="G5202" t="e">
        <f>VLOOKUP(A5202,'Telomere data '!A:B, 2,)</f>
        <v>#N/A</v>
      </c>
      <c r="H5202">
        <f>VLOOKUP(A5202, 'BMI Data'!A:B,2,FALSE)</f>
        <v>23.08</v>
      </c>
      <c r="I5202">
        <f>VLOOKUP(A5202, 'Physical Activity Data '!A:E,5,FALSE)</f>
        <v>10</v>
      </c>
      <c r="J5202">
        <f>VLOOKUP(A5202, 'Physical Activity Data '!A:E,4,FALSE)</f>
        <v>15</v>
      </c>
    </row>
    <row r="5203" spans="1:10" x14ac:dyDescent="0.25">
      <c r="A5203">
        <v>15167</v>
      </c>
      <c r="B5203" s="3">
        <f>VLOOKUP(A5203,'Demo Data'!A:E,2, TRUE)</f>
        <v>2</v>
      </c>
      <c r="C5203" s="3">
        <f>VLOOKUP(A5203,'Demo Data'!A:E,3, TRUE)</f>
        <v>12</v>
      </c>
      <c r="D5203" s="3">
        <f>VLOOKUP(A5203,'Demo Data'!A:E,4, TRUE)</f>
        <v>1</v>
      </c>
      <c r="E5203" s="3">
        <f>VLOOKUP(A5203,'Demo Data'!A:E,5, TRUE)</f>
        <v>1</v>
      </c>
      <c r="F5203">
        <f>VLOOKUP(A5203, 'Physical Activity Data '!A:B,2,FALSE)</f>
        <v>2</v>
      </c>
      <c r="G5203" t="e">
        <f>VLOOKUP(A5203,'Telomere data '!A:B, 2,)</f>
        <v>#N/A</v>
      </c>
      <c r="H5203">
        <f>VLOOKUP(A5203, 'BMI Data'!A:B,2,FALSE)</f>
        <v>18.55</v>
      </c>
      <c r="I5203">
        <f>VLOOKUP(A5203, 'Physical Activity Data '!A:E,5,FALSE)</f>
        <v>10</v>
      </c>
      <c r="J5203">
        <f>VLOOKUP(A5203, 'Physical Activity Data '!A:E,4,FALSE)</f>
        <v>50</v>
      </c>
    </row>
    <row r="5204" spans="1:10" x14ac:dyDescent="0.25">
      <c r="A5204">
        <v>15168</v>
      </c>
      <c r="B5204" s="3">
        <f>VLOOKUP(A5204,'Demo Data'!A:E,2, TRUE)</f>
        <v>2</v>
      </c>
      <c r="C5204" s="3">
        <f>VLOOKUP(A5204,'Demo Data'!A:E,3, TRUE)</f>
        <v>8</v>
      </c>
      <c r="D5204" s="3">
        <f>VLOOKUP(A5204,'Demo Data'!A:E,4, TRUE)</f>
        <v>1</v>
      </c>
      <c r="E5204" s="3">
        <f>VLOOKUP(A5204,'Demo Data'!A:E,5, TRUE)</f>
        <v>1</v>
      </c>
      <c r="F5204" t="e">
        <f>VLOOKUP(A5204, 'Physical Activity Data '!A:B,2,FALSE)</f>
        <v>#N/A</v>
      </c>
      <c r="G5204" t="e">
        <f>VLOOKUP(A5204,'Telomere data '!A:B, 2,)</f>
        <v>#N/A</v>
      </c>
      <c r="H5204">
        <f>VLOOKUP(A5204, 'BMI Data'!A:B,2,FALSE)</f>
        <v>15.11</v>
      </c>
      <c r="I5204" t="e">
        <f>VLOOKUP(A5204, 'Physical Activity Data '!A:E,5,FALSE)</f>
        <v>#N/A</v>
      </c>
      <c r="J5204" t="e">
        <f>VLOOKUP(A5204, 'Physical Activity Data '!A:E,4,FALSE)</f>
        <v>#N/A</v>
      </c>
    </row>
    <row r="5205" spans="1:10" x14ac:dyDescent="0.25">
      <c r="A5205">
        <v>15169</v>
      </c>
      <c r="B5205" s="3">
        <f>VLOOKUP(A5205,'Demo Data'!A:E,2, TRUE)</f>
        <v>2</v>
      </c>
      <c r="C5205" s="3">
        <f>VLOOKUP(A5205,'Demo Data'!A:E,3, TRUE)</f>
        <v>1</v>
      </c>
      <c r="D5205" s="3">
        <f>VLOOKUP(A5205,'Demo Data'!A:E,4, TRUE)</f>
        <v>5</v>
      </c>
      <c r="E5205" s="3" t="str">
        <f>VLOOKUP(A5205,'Demo Data'!A:E,5, TRUE)</f>
        <v>NA</v>
      </c>
      <c r="F5205" t="e">
        <f>VLOOKUP(A5205, 'Physical Activity Data '!A:B,2,FALSE)</f>
        <v>#N/A</v>
      </c>
      <c r="G5205" t="e">
        <f>VLOOKUP(A5205,'Telomere data '!A:B, 2,)</f>
        <v>#N/A</v>
      </c>
      <c r="H5205" t="str">
        <f>VLOOKUP(A5205, 'BMI Data'!A:B,2,FALSE)</f>
        <v>NA</v>
      </c>
      <c r="I5205" t="e">
        <f>VLOOKUP(A5205, 'Physical Activity Data '!A:E,5,FALSE)</f>
        <v>#N/A</v>
      </c>
      <c r="J5205" t="e">
        <f>VLOOKUP(A5205, 'Physical Activity Data '!A:E,4,FALSE)</f>
        <v>#N/A</v>
      </c>
    </row>
    <row r="5206" spans="1:10" x14ac:dyDescent="0.25">
      <c r="A5206">
        <v>15170</v>
      </c>
      <c r="B5206" s="3">
        <f>VLOOKUP(A5206,'Demo Data'!A:E,2, TRUE)</f>
        <v>1</v>
      </c>
      <c r="C5206" s="3">
        <f>VLOOKUP(A5206,'Demo Data'!A:E,3, TRUE)</f>
        <v>10</v>
      </c>
      <c r="D5206" s="3">
        <f>VLOOKUP(A5206,'Demo Data'!A:E,4, TRUE)</f>
        <v>4</v>
      </c>
      <c r="E5206" s="3">
        <f>VLOOKUP(A5206,'Demo Data'!A:E,5, TRUE)</f>
        <v>1</v>
      </c>
      <c r="F5206" t="e">
        <f>VLOOKUP(A5206, 'Physical Activity Data '!A:B,2,FALSE)</f>
        <v>#N/A</v>
      </c>
      <c r="G5206" t="e">
        <f>VLOOKUP(A5206,'Telomere data '!A:B, 2,)</f>
        <v>#N/A</v>
      </c>
      <c r="H5206">
        <f>VLOOKUP(A5206, 'BMI Data'!A:B,2,FALSE)</f>
        <v>15.59</v>
      </c>
      <c r="I5206" t="e">
        <f>VLOOKUP(A5206, 'Physical Activity Data '!A:E,5,FALSE)</f>
        <v>#N/A</v>
      </c>
      <c r="J5206" t="e">
        <f>VLOOKUP(A5206, 'Physical Activity Data '!A:E,4,FALSE)</f>
        <v>#N/A</v>
      </c>
    </row>
    <row r="5207" spans="1:10" x14ac:dyDescent="0.25">
      <c r="A5207">
        <v>15171</v>
      </c>
      <c r="B5207" s="3">
        <f>VLOOKUP(A5207,'Demo Data'!A:E,2, TRUE)</f>
        <v>2</v>
      </c>
      <c r="C5207" s="3">
        <f>VLOOKUP(A5207,'Demo Data'!A:E,3, TRUE)</f>
        <v>12</v>
      </c>
      <c r="D5207" s="3">
        <f>VLOOKUP(A5207,'Demo Data'!A:E,4, TRUE)</f>
        <v>3</v>
      </c>
      <c r="E5207" s="3">
        <f>VLOOKUP(A5207,'Demo Data'!A:E,5, TRUE)</f>
        <v>1</v>
      </c>
      <c r="F5207">
        <f>VLOOKUP(A5207, 'Physical Activity Data '!A:B,2,FALSE)</f>
        <v>1</v>
      </c>
      <c r="G5207" t="e">
        <f>VLOOKUP(A5207,'Telomere data '!A:B, 2,)</f>
        <v>#N/A</v>
      </c>
      <c r="H5207">
        <f>VLOOKUP(A5207, 'BMI Data'!A:B,2,FALSE)</f>
        <v>15.27</v>
      </c>
      <c r="I5207">
        <f>VLOOKUP(A5207, 'Physical Activity Data '!A:E,5,FALSE)</f>
        <v>4</v>
      </c>
      <c r="J5207">
        <f>VLOOKUP(A5207, 'Physical Activity Data '!A:E,4,FALSE)</f>
        <v>20</v>
      </c>
    </row>
    <row r="5208" spans="1:10" x14ac:dyDescent="0.25">
      <c r="A5208">
        <v>15172</v>
      </c>
      <c r="B5208" s="3">
        <f>VLOOKUP(A5208,'Demo Data'!A:E,2, TRUE)</f>
        <v>1</v>
      </c>
      <c r="C5208" s="3">
        <f>VLOOKUP(A5208,'Demo Data'!A:E,3, TRUE)</f>
        <v>25</v>
      </c>
      <c r="D5208" s="3">
        <f>VLOOKUP(A5208,'Demo Data'!A:E,4, TRUE)</f>
        <v>4</v>
      </c>
      <c r="E5208" s="3">
        <f>VLOOKUP(A5208,'Demo Data'!A:E,5, TRUE)</f>
        <v>3</v>
      </c>
      <c r="F5208" t="e">
        <f>VLOOKUP(A5208, 'Physical Activity Data '!A:B,2,FALSE)</f>
        <v>#N/A</v>
      </c>
      <c r="G5208" t="e">
        <f>VLOOKUP(A5208,'Telomere data '!A:B, 2,)</f>
        <v>#N/A</v>
      </c>
      <c r="H5208">
        <f>VLOOKUP(A5208, 'BMI Data'!A:B,2,FALSE)</f>
        <v>26.37</v>
      </c>
      <c r="I5208" t="e">
        <f>VLOOKUP(A5208, 'Physical Activity Data '!A:E,5,FALSE)</f>
        <v>#N/A</v>
      </c>
      <c r="J5208" t="e">
        <f>VLOOKUP(A5208, 'Physical Activity Data '!A:E,4,FALSE)</f>
        <v>#N/A</v>
      </c>
    </row>
    <row r="5209" spans="1:10" x14ac:dyDescent="0.25">
      <c r="A5209">
        <v>15173</v>
      </c>
      <c r="B5209" s="3">
        <f>VLOOKUP(A5209,'Demo Data'!A:E,2, TRUE)</f>
        <v>1</v>
      </c>
      <c r="C5209" s="3">
        <f>VLOOKUP(A5209,'Demo Data'!A:E,3, TRUE)</f>
        <v>0</v>
      </c>
      <c r="D5209" s="3">
        <f>VLOOKUP(A5209,'Demo Data'!A:E,4, TRUE)</f>
        <v>3</v>
      </c>
      <c r="E5209" s="3" t="str">
        <f>VLOOKUP(A5209,'Demo Data'!A:E,5, TRUE)</f>
        <v>NA</v>
      </c>
      <c r="F5209" t="e">
        <f>VLOOKUP(A5209, 'Physical Activity Data '!A:B,2,FALSE)</f>
        <v>#N/A</v>
      </c>
      <c r="G5209" t="e">
        <f>VLOOKUP(A5209,'Telomere data '!A:B, 2,)</f>
        <v>#N/A</v>
      </c>
      <c r="H5209" t="str">
        <f>VLOOKUP(A5209, 'BMI Data'!A:B,2,FALSE)</f>
        <v>NA</v>
      </c>
      <c r="I5209" t="e">
        <f>VLOOKUP(A5209, 'Physical Activity Data '!A:E,5,FALSE)</f>
        <v>#N/A</v>
      </c>
      <c r="J5209" t="e">
        <f>VLOOKUP(A5209, 'Physical Activity Data '!A:E,4,FALSE)</f>
        <v>#N/A</v>
      </c>
    </row>
    <row r="5210" spans="1:10" x14ac:dyDescent="0.25">
      <c r="A5210">
        <v>15174</v>
      </c>
      <c r="B5210" s="3">
        <f>VLOOKUP(A5210,'Demo Data'!A:E,2, TRUE)</f>
        <v>2</v>
      </c>
      <c r="C5210" s="3">
        <f>VLOOKUP(A5210,'Demo Data'!A:E,3, TRUE)</f>
        <v>9</v>
      </c>
      <c r="D5210" s="3">
        <f>VLOOKUP(A5210,'Demo Data'!A:E,4, TRUE)</f>
        <v>2</v>
      </c>
      <c r="E5210" s="3">
        <f>VLOOKUP(A5210,'Demo Data'!A:E,5, TRUE)</f>
        <v>1</v>
      </c>
      <c r="F5210" t="e">
        <f>VLOOKUP(A5210, 'Physical Activity Data '!A:B,2,FALSE)</f>
        <v>#N/A</v>
      </c>
      <c r="G5210" t="e">
        <f>VLOOKUP(A5210,'Telomere data '!A:B, 2,)</f>
        <v>#N/A</v>
      </c>
      <c r="H5210">
        <f>VLOOKUP(A5210, 'BMI Data'!A:B,2,FALSE)</f>
        <v>17.03</v>
      </c>
      <c r="I5210" t="e">
        <f>VLOOKUP(A5210, 'Physical Activity Data '!A:E,5,FALSE)</f>
        <v>#N/A</v>
      </c>
      <c r="J5210" t="e">
        <f>VLOOKUP(A5210, 'Physical Activity Data '!A:E,4,FALSE)</f>
        <v>#N/A</v>
      </c>
    </row>
    <row r="5211" spans="1:10" x14ac:dyDescent="0.25">
      <c r="A5211">
        <v>15175</v>
      </c>
      <c r="B5211" s="3">
        <f>VLOOKUP(A5211,'Demo Data'!A:E,2, TRUE)</f>
        <v>1</v>
      </c>
      <c r="C5211" s="3">
        <f>VLOOKUP(A5211,'Demo Data'!A:E,3, TRUE)</f>
        <v>3</v>
      </c>
      <c r="D5211" s="3">
        <f>VLOOKUP(A5211,'Demo Data'!A:E,4, TRUE)</f>
        <v>3</v>
      </c>
      <c r="E5211" s="3" t="str">
        <f>VLOOKUP(A5211,'Demo Data'!A:E,5, TRUE)</f>
        <v>NA</v>
      </c>
      <c r="F5211" t="e">
        <f>VLOOKUP(A5211, 'Physical Activity Data '!A:B,2,FALSE)</f>
        <v>#N/A</v>
      </c>
      <c r="G5211" t="e">
        <f>VLOOKUP(A5211,'Telomere data '!A:B, 2,)</f>
        <v>#N/A</v>
      </c>
      <c r="H5211">
        <f>VLOOKUP(A5211, 'BMI Data'!A:B,2,FALSE)</f>
        <v>13.93</v>
      </c>
      <c r="I5211" t="e">
        <f>VLOOKUP(A5211, 'Physical Activity Data '!A:E,5,FALSE)</f>
        <v>#N/A</v>
      </c>
      <c r="J5211" t="e">
        <f>VLOOKUP(A5211, 'Physical Activity Data '!A:E,4,FALSE)</f>
        <v>#N/A</v>
      </c>
    </row>
    <row r="5212" spans="1:10" x14ac:dyDescent="0.25">
      <c r="A5212">
        <v>15176</v>
      </c>
      <c r="B5212" s="3">
        <f>VLOOKUP(A5212,'Demo Data'!A:E,2, TRUE)</f>
        <v>2</v>
      </c>
      <c r="C5212" s="3">
        <f>VLOOKUP(A5212,'Demo Data'!A:E,3, TRUE)</f>
        <v>18</v>
      </c>
      <c r="D5212" s="3">
        <f>VLOOKUP(A5212,'Demo Data'!A:E,4, TRUE)</f>
        <v>3</v>
      </c>
      <c r="E5212" s="3">
        <f>VLOOKUP(A5212,'Demo Data'!A:E,5, TRUE)</f>
        <v>1</v>
      </c>
      <c r="F5212" t="e">
        <f>VLOOKUP(A5212, 'Physical Activity Data '!A:B,2,FALSE)</f>
        <v>#N/A</v>
      </c>
      <c r="G5212" t="e">
        <f>VLOOKUP(A5212,'Telomere data '!A:B, 2,)</f>
        <v>#N/A</v>
      </c>
      <c r="H5212">
        <f>VLOOKUP(A5212, 'BMI Data'!A:B,2,FALSE)</f>
        <v>24.97</v>
      </c>
      <c r="I5212" t="e">
        <f>VLOOKUP(A5212, 'Physical Activity Data '!A:E,5,FALSE)</f>
        <v>#N/A</v>
      </c>
      <c r="J5212" t="e">
        <f>VLOOKUP(A5212, 'Physical Activity Data '!A:E,4,FALSE)</f>
        <v>#N/A</v>
      </c>
    </row>
    <row r="5213" spans="1:10" x14ac:dyDescent="0.25">
      <c r="A5213">
        <v>15177</v>
      </c>
      <c r="B5213" s="3">
        <f>VLOOKUP(A5213,'Demo Data'!A:E,2, TRUE)</f>
        <v>1</v>
      </c>
      <c r="C5213" s="3">
        <f>VLOOKUP(A5213,'Demo Data'!A:E,3, TRUE)</f>
        <v>2</v>
      </c>
      <c r="D5213" s="3">
        <f>VLOOKUP(A5213,'Demo Data'!A:E,4, TRUE)</f>
        <v>4</v>
      </c>
      <c r="E5213" s="3" t="str">
        <f>VLOOKUP(A5213,'Demo Data'!A:E,5, TRUE)</f>
        <v>NA</v>
      </c>
      <c r="F5213" t="e">
        <f>VLOOKUP(A5213, 'Physical Activity Data '!A:B,2,FALSE)</f>
        <v>#N/A</v>
      </c>
      <c r="G5213" t="e">
        <f>VLOOKUP(A5213,'Telomere data '!A:B, 2,)</f>
        <v>#N/A</v>
      </c>
      <c r="H5213">
        <f>VLOOKUP(A5213, 'BMI Data'!A:B,2,FALSE)</f>
        <v>18.57</v>
      </c>
      <c r="I5213" t="e">
        <f>VLOOKUP(A5213, 'Physical Activity Data '!A:E,5,FALSE)</f>
        <v>#N/A</v>
      </c>
      <c r="J5213" t="e">
        <f>VLOOKUP(A5213, 'Physical Activity Data '!A:E,4,FALSE)</f>
        <v>#N/A</v>
      </c>
    </row>
    <row r="5214" spans="1:10" x14ac:dyDescent="0.25">
      <c r="A5214">
        <v>15178</v>
      </c>
      <c r="B5214" s="3">
        <f>VLOOKUP(A5214,'Demo Data'!A:E,2, TRUE)</f>
        <v>1</v>
      </c>
      <c r="C5214" s="3">
        <f>VLOOKUP(A5214,'Demo Data'!A:E,3, TRUE)</f>
        <v>52</v>
      </c>
      <c r="D5214" s="3">
        <f>VLOOKUP(A5214,'Demo Data'!A:E,4, TRUE)</f>
        <v>3</v>
      </c>
      <c r="E5214" s="3">
        <f>VLOOKUP(A5214,'Demo Data'!A:E,5, TRUE)</f>
        <v>3</v>
      </c>
      <c r="F5214">
        <f>VLOOKUP(A5214, 'Physical Activity Data '!A:B,2,FALSE)</f>
        <v>1</v>
      </c>
      <c r="G5214">
        <f>VLOOKUP(A5214,'Telomere data '!A:B, 2,)</f>
        <v>0.82972128899999997</v>
      </c>
      <c r="H5214">
        <f>VLOOKUP(A5214, 'BMI Data'!A:B,2,FALSE)</f>
        <v>29.19</v>
      </c>
      <c r="I5214">
        <f>VLOOKUP(A5214, 'Physical Activity Data '!A:E,5,FALSE)</f>
        <v>3.5</v>
      </c>
      <c r="J5214">
        <f>VLOOKUP(A5214, 'Physical Activity Data '!A:E,4,FALSE)</f>
        <v>30</v>
      </c>
    </row>
    <row r="5215" spans="1:10" x14ac:dyDescent="0.25">
      <c r="A5215">
        <v>15179</v>
      </c>
      <c r="B5215" s="3">
        <f>VLOOKUP(A5215,'Demo Data'!A:E,2, TRUE)</f>
        <v>2</v>
      </c>
      <c r="C5215" s="3">
        <f>VLOOKUP(A5215,'Demo Data'!A:E,3, TRUE)</f>
        <v>80</v>
      </c>
      <c r="D5215" s="3">
        <f>VLOOKUP(A5215,'Demo Data'!A:E,4, TRUE)</f>
        <v>3</v>
      </c>
      <c r="E5215" s="3">
        <f>VLOOKUP(A5215,'Demo Data'!A:E,5, TRUE)</f>
        <v>2</v>
      </c>
      <c r="F5215">
        <f>VLOOKUP(A5215, 'Physical Activity Data '!A:B,2,FALSE)</f>
        <v>2</v>
      </c>
      <c r="G5215">
        <f>VLOOKUP(A5215,'Telomere data '!A:B, 2,)</f>
        <v>0.82999409000000002</v>
      </c>
      <c r="H5215">
        <f>VLOOKUP(A5215, 'BMI Data'!A:B,2,FALSE)</f>
        <v>27.37</v>
      </c>
      <c r="I5215">
        <f>VLOOKUP(A5215, 'Physical Activity Data '!A:E,5,FALSE)</f>
        <v>5</v>
      </c>
      <c r="J5215">
        <f>VLOOKUP(A5215, 'Physical Activity Data '!A:E,4,FALSE)</f>
        <v>60</v>
      </c>
    </row>
    <row r="5216" spans="1:10" x14ac:dyDescent="0.25">
      <c r="A5216">
        <v>15180</v>
      </c>
      <c r="B5216" s="3">
        <f>VLOOKUP(A5216,'Demo Data'!A:E,2, TRUE)</f>
        <v>2</v>
      </c>
      <c r="C5216" s="3">
        <f>VLOOKUP(A5216,'Demo Data'!A:E,3, TRUE)</f>
        <v>49</v>
      </c>
      <c r="D5216" s="3">
        <f>VLOOKUP(A5216,'Demo Data'!A:E,4, TRUE)</f>
        <v>3</v>
      </c>
      <c r="E5216" s="3">
        <f>VLOOKUP(A5216,'Demo Data'!A:E,5, TRUE)</f>
        <v>3</v>
      </c>
      <c r="F5216">
        <f>VLOOKUP(A5216, 'Physical Activity Data '!A:B,2,FALSE)</f>
        <v>1</v>
      </c>
      <c r="G5216">
        <f>VLOOKUP(A5216,'Telomere data '!A:B, 2,)</f>
        <v>1.5144883659999999</v>
      </c>
      <c r="H5216">
        <f>VLOOKUP(A5216, 'BMI Data'!A:B,2,FALSE)</f>
        <v>23.65</v>
      </c>
      <c r="I5216">
        <f>VLOOKUP(A5216, 'Physical Activity Data '!A:E,5,FALSE)</f>
        <v>4</v>
      </c>
      <c r="J5216">
        <f>VLOOKUP(A5216, 'Physical Activity Data '!A:E,4,FALSE)</f>
        <v>15</v>
      </c>
    </row>
    <row r="5217" spans="1:10" x14ac:dyDescent="0.25">
      <c r="A5217">
        <v>15181</v>
      </c>
      <c r="B5217" s="3">
        <f>VLOOKUP(A5217,'Demo Data'!A:E,2, TRUE)</f>
        <v>1</v>
      </c>
      <c r="C5217" s="3">
        <f>VLOOKUP(A5217,'Demo Data'!A:E,3, TRUE)</f>
        <v>74</v>
      </c>
      <c r="D5217" s="3">
        <f>VLOOKUP(A5217,'Demo Data'!A:E,4, TRUE)</f>
        <v>3</v>
      </c>
      <c r="E5217" s="3">
        <f>VLOOKUP(A5217,'Demo Data'!A:E,5, TRUE)</f>
        <v>3</v>
      </c>
      <c r="F5217" t="e">
        <f>VLOOKUP(A5217, 'Physical Activity Data '!A:B,2,FALSE)</f>
        <v>#N/A</v>
      </c>
      <c r="G5217">
        <f>VLOOKUP(A5217,'Telomere data '!A:B, 2,)</f>
        <v>1.07280854</v>
      </c>
      <c r="H5217">
        <f>VLOOKUP(A5217, 'BMI Data'!A:B,2,FALSE)</f>
        <v>31.21</v>
      </c>
      <c r="I5217" t="e">
        <f>VLOOKUP(A5217, 'Physical Activity Data '!A:E,5,FALSE)</f>
        <v>#N/A</v>
      </c>
      <c r="J5217" t="e">
        <f>VLOOKUP(A5217, 'Physical Activity Data '!A:E,4,FALSE)</f>
        <v>#N/A</v>
      </c>
    </row>
    <row r="5218" spans="1:10" x14ac:dyDescent="0.25">
      <c r="A5218">
        <v>15182</v>
      </c>
      <c r="B5218" s="3">
        <f>VLOOKUP(A5218,'Demo Data'!A:E,2, TRUE)</f>
        <v>2</v>
      </c>
      <c r="C5218" s="3">
        <f>VLOOKUP(A5218,'Demo Data'!A:E,3, TRUE)</f>
        <v>36</v>
      </c>
      <c r="D5218" s="3">
        <f>VLOOKUP(A5218,'Demo Data'!A:E,4, TRUE)</f>
        <v>3</v>
      </c>
      <c r="E5218" s="3">
        <f>VLOOKUP(A5218,'Demo Data'!A:E,5, TRUE)</f>
        <v>3</v>
      </c>
      <c r="F5218">
        <f>VLOOKUP(A5218, 'Physical Activity Data '!A:B,2,FALSE)</f>
        <v>1</v>
      </c>
      <c r="G5218">
        <f>VLOOKUP(A5218,'Telomere data '!A:B, 2,)</f>
        <v>1.0683998189999999</v>
      </c>
      <c r="H5218">
        <f>VLOOKUP(A5218, 'BMI Data'!A:B,2,FALSE)</f>
        <v>27.68</v>
      </c>
      <c r="I5218">
        <f>VLOOKUP(A5218, 'Physical Activity Data '!A:E,5,FALSE)</f>
        <v>2.5</v>
      </c>
      <c r="J5218">
        <f>VLOOKUP(A5218, 'Physical Activity Data '!A:E,4,FALSE)</f>
        <v>60</v>
      </c>
    </row>
    <row r="5219" spans="1:10" x14ac:dyDescent="0.25">
      <c r="A5219">
        <v>15183</v>
      </c>
      <c r="B5219" s="3">
        <f>VLOOKUP(A5219,'Demo Data'!A:E,2, TRUE)</f>
        <v>2</v>
      </c>
      <c r="C5219" s="3">
        <f>VLOOKUP(A5219,'Demo Data'!A:E,3, TRUE)</f>
        <v>60</v>
      </c>
      <c r="D5219" s="3">
        <f>VLOOKUP(A5219,'Demo Data'!A:E,4, TRUE)</f>
        <v>2</v>
      </c>
      <c r="E5219" s="3">
        <f>VLOOKUP(A5219,'Demo Data'!A:E,5, TRUE)</f>
        <v>1</v>
      </c>
      <c r="F5219">
        <f>VLOOKUP(A5219, 'Physical Activity Data '!A:B,2,FALSE)</f>
        <v>1</v>
      </c>
      <c r="G5219">
        <f>VLOOKUP(A5219,'Telomere data '!A:B, 2,)</f>
        <v>0.87911536899999998</v>
      </c>
      <c r="H5219">
        <f>VLOOKUP(A5219, 'BMI Data'!A:B,2,FALSE)</f>
        <v>33.380000000000003</v>
      </c>
      <c r="I5219">
        <f>VLOOKUP(A5219, 'Physical Activity Data '!A:E,5,FALSE)</f>
        <v>3.5</v>
      </c>
      <c r="J5219">
        <f>VLOOKUP(A5219, 'Physical Activity Data '!A:E,4,FALSE)</f>
        <v>45</v>
      </c>
    </row>
    <row r="5220" spans="1:10" x14ac:dyDescent="0.25">
      <c r="A5220">
        <v>15184</v>
      </c>
      <c r="B5220" s="3">
        <f>VLOOKUP(A5220,'Demo Data'!A:E,2, TRUE)</f>
        <v>1</v>
      </c>
      <c r="C5220" s="3">
        <f>VLOOKUP(A5220,'Demo Data'!A:E,3, TRUE)</f>
        <v>24</v>
      </c>
      <c r="D5220" s="3">
        <f>VLOOKUP(A5220,'Demo Data'!A:E,4, TRUE)</f>
        <v>3</v>
      </c>
      <c r="E5220" s="3">
        <f>VLOOKUP(A5220,'Demo Data'!A:E,5, TRUE)</f>
        <v>3</v>
      </c>
      <c r="F5220">
        <f>VLOOKUP(A5220, 'Physical Activity Data '!A:B,2,FALSE)</f>
        <v>1</v>
      </c>
      <c r="G5220">
        <f>VLOOKUP(A5220,'Telomere data '!A:B, 2,)</f>
        <v>0.90261789199999998</v>
      </c>
      <c r="H5220">
        <f>VLOOKUP(A5220, 'BMI Data'!A:B,2,FALSE)</f>
        <v>22.58</v>
      </c>
      <c r="I5220">
        <f>VLOOKUP(A5220, 'Physical Activity Data '!A:E,5,FALSE)</f>
        <v>3.5</v>
      </c>
      <c r="J5220">
        <f>VLOOKUP(A5220, 'Physical Activity Data '!A:E,4,FALSE)</f>
        <v>10</v>
      </c>
    </row>
    <row r="5221" spans="1:10" x14ac:dyDescent="0.25">
      <c r="A5221">
        <v>15185</v>
      </c>
      <c r="B5221" s="3">
        <f>VLOOKUP(A5221,'Demo Data'!A:E,2, TRUE)</f>
        <v>2</v>
      </c>
      <c r="C5221" s="3">
        <f>VLOOKUP(A5221,'Demo Data'!A:E,3, TRUE)</f>
        <v>58</v>
      </c>
      <c r="D5221" s="3">
        <f>VLOOKUP(A5221,'Demo Data'!A:E,4, TRUE)</f>
        <v>4</v>
      </c>
      <c r="E5221" s="3">
        <f>VLOOKUP(A5221,'Demo Data'!A:E,5, TRUE)</f>
        <v>1</v>
      </c>
      <c r="F5221">
        <f>VLOOKUP(A5221, 'Physical Activity Data '!A:B,2,FALSE)</f>
        <v>1</v>
      </c>
      <c r="G5221">
        <f>VLOOKUP(A5221,'Telomere data '!A:B, 2,)</f>
        <v>0.59148490099999995</v>
      </c>
      <c r="H5221">
        <f>VLOOKUP(A5221, 'BMI Data'!A:B,2,FALSE)</f>
        <v>21.02</v>
      </c>
      <c r="I5221">
        <f>VLOOKUP(A5221, 'Physical Activity Data '!A:E,5,FALSE)</f>
        <v>4.5</v>
      </c>
      <c r="J5221">
        <f>VLOOKUP(A5221, 'Physical Activity Data '!A:E,4,FALSE)</f>
        <v>10</v>
      </c>
    </row>
    <row r="5222" spans="1:10" x14ac:dyDescent="0.25">
      <c r="A5222">
        <v>15186</v>
      </c>
      <c r="B5222" s="3">
        <f>VLOOKUP(A5222,'Demo Data'!A:E,2, TRUE)</f>
        <v>2</v>
      </c>
      <c r="C5222" s="3">
        <f>VLOOKUP(A5222,'Demo Data'!A:E,3, TRUE)</f>
        <v>23</v>
      </c>
      <c r="D5222" s="3">
        <f>VLOOKUP(A5222,'Demo Data'!A:E,4, TRUE)</f>
        <v>1</v>
      </c>
      <c r="E5222" s="3">
        <f>VLOOKUP(A5222,'Demo Data'!A:E,5, TRUE)</f>
        <v>3</v>
      </c>
      <c r="F5222">
        <f>VLOOKUP(A5222, 'Physical Activity Data '!A:B,2,FALSE)</f>
        <v>1</v>
      </c>
      <c r="G5222">
        <f>VLOOKUP(A5222,'Telomere data '!A:B, 2,)</f>
        <v>1.231897926</v>
      </c>
      <c r="H5222">
        <f>VLOOKUP(A5222, 'BMI Data'!A:B,2,FALSE)</f>
        <v>22.63</v>
      </c>
      <c r="I5222">
        <f>VLOOKUP(A5222, 'Physical Activity Data '!A:E,5,FALSE)</f>
        <v>5</v>
      </c>
      <c r="J5222">
        <f>VLOOKUP(A5222, 'Physical Activity Data '!A:E,4,FALSE)</f>
        <v>45</v>
      </c>
    </row>
    <row r="5223" spans="1:10" x14ac:dyDescent="0.25">
      <c r="A5223">
        <v>15187</v>
      </c>
      <c r="B5223" s="3">
        <f>VLOOKUP(A5223,'Demo Data'!A:E,2, TRUE)</f>
        <v>2</v>
      </c>
      <c r="C5223" s="3">
        <f>VLOOKUP(A5223,'Demo Data'!A:E,3, TRUE)</f>
        <v>27</v>
      </c>
      <c r="D5223" s="3">
        <f>VLOOKUP(A5223,'Demo Data'!A:E,4, TRUE)</f>
        <v>4</v>
      </c>
      <c r="E5223" s="3">
        <f>VLOOKUP(A5223,'Demo Data'!A:E,5, TRUE)</f>
        <v>3</v>
      </c>
      <c r="F5223">
        <f>VLOOKUP(A5223, 'Physical Activity Data '!A:B,2,FALSE)</f>
        <v>1</v>
      </c>
      <c r="G5223">
        <f>VLOOKUP(A5223,'Telomere data '!A:B, 2,)</f>
        <v>1.358708781</v>
      </c>
      <c r="H5223">
        <f>VLOOKUP(A5223, 'BMI Data'!A:B,2,FALSE)</f>
        <v>39.53</v>
      </c>
      <c r="I5223">
        <f>VLOOKUP(A5223, 'Physical Activity Data '!A:E,5,FALSE)</f>
        <v>3.5</v>
      </c>
      <c r="J5223">
        <f>VLOOKUP(A5223, 'Physical Activity Data '!A:E,4,FALSE)</f>
        <v>30</v>
      </c>
    </row>
    <row r="5224" spans="1:10" x14ac:dyDescent="0.25">
      <c r="A5224">
        <v>15188</v>
      </c>
      <c r="B5224" s="3">
        <f>VLOOKUP(A5224,'Demo Data'!A:E,2, TRUE)</f>
        <v>1</v>
      </c>
      <c r="C5224" s="3">
        <f>VLOOKUP(A5224,'Demo Data'!A:E,3, TRUE)</f>
        <v>16</v>
      </c>
      <c r="D5224" s="3">
        <f>VLOOKUP(A5224,'Demo Data'!A:E,4, TRUE)</f>
        <v>4</v>
      </c>
      <c r="E5224" s="3">
        <f>VLOOKUP(A5224,'Demo Data'!A:E,5, TRUE)</f>
        <v>1</v>
      </c>
      <c r="F5224">
        <f>VLOOKUP(A5224, 'Physical Activity Data '!A:B,2,FALSE)</f>
        <v>1</v>
      </c>
      <c r="G5224" t="e">
        <f>VLOOKUP(A5224,'Telomere data '!A:B, 2,)</f>
        <v>#N/A</v>
      </c>
      <c r="H5224">
        <f>VLOOKUP(A5224, 'BMI Data'!A:B,2,FALSE)</f>
        <v>22.52</v>
      </c>
      <c r="I5224">
        <f>VLOOKUP(A5224, 'Physical Activity Data '!A:E,5,FALSE)</f>
        <v>3.5</v>
      </c>
      <c r="J5224">
        <f>VLOOKUP(A5224, 'Physical Activity Data '!A:E,4,FALSE)</f>
        <v>120</v>
      </c>
    </row>
    <row r="5225" spans="1:10" x14ac:dyDescent="0.25">
      <c r="A5225">
        <v>15189</v>
      </c>
      <c r="B5225" s="3">
        <f>VLOOKUP(A5225,'Demo Data'!A:E,2, TRUE)</f>
        <v>2</v>
      </c>
      <c r="C5225" s="3">
        <f>VLOOKUP(A5225,'Demo Data'!A:E,3, TRUE)</f>
        <v>27</v>
      </c>
      <c r="D5225" s="3">
        <f>VLOOKUP(A5225,'Demo Data'!A:E,4, TRUE)</f>
        <v>4</v>
      </c>
      <c r="E5225" s="3">
        <f>VLOOKUP(A5225,'Demo Data'!A:E,5, TRUE)</f>
        <v>3</v>
      </c>
      <c r="F5225">
        <f>VLOOKUP(A5225, 'Physical Activity Data '!A:B,2,FALSE)</f>
        <v>1</v>
      </c>
      <c r="G5225">
        <f>VLOOKUP(A5225,'Telomere data '!A:B, 2,)</f>
        <v>1.3675250940000001</v>
      </c>
      <c r="H5225">
        <f>VLOOKUP(A5225, 'BMI Data'!A:B,2,FALSE)</f>
        <v>34.1</v>
      </c>
      <c r="I5225">
        <f>VLOOKUP(A5225, 'Physical Activity Data '!A:E,5,FALSE)</f>
        <v>3.5</v>
      </c>
      <c r="J5225">
        <f>VLOOKUP(A5225, 'Physical Activity Data '!A:E,4,FALSE)</f>
        <v>30</v>
      </c>
    </row>
    <row r="5226" spans="1:10" x14ac:dyDescent="0.25">
      <c r="A5226">
        <v>15190</v>
      </c>
      <c r="B5226" s="3">
        <f>VLOOKUP(A5226,'Demo Data'!A:E,2, TRUE)</f>
        <v>1</v>
      </c>
      <c r="C5226" s="3">
        <f>VLOOKUP(A5226,'Demo Data'!A:E,3, TRUE)</f>
        <v>17</v>
      </c>
      <c r="D5226" s="3">
        <f>VLOOKUP(A5226,'Demo Data'!A:E,4, TRUE)</f>
        <v>4</v>
      </c>
      <c r="E5226" s="3">
        <f>VLOOKUP(A5226,'Demo Data'!A:E,5, TRUE)</f>
        <v>1</v>
      </c>
      <c r="F5226">
        <f>VLOOKUP(A5226, 'Physical Activity Data '!A:B,2,FALSE)</f>
        <v>1</v>
      </c>
      <c r="G5226" t="e">
        <f>VLOOKUP(A5226,'Telomere data '!A:B, 2,)</f>
        <v>#N/A</v>
      </c>
      <c r="H5226">
        <f>VLOOKUP(A5226, 'BMI Data'!A:B,2,FALSE)</f>
        <v>17.96</v>
      </c>
      <c r="I5226">
        <f>VLOOKUP(A5226, 'Physical Activity Data '!A:E,5,FALSE)</f>
        <v>6</v>
      </c>
      <c r="J5226">
        <f>VLOOKUP(A5226, 'Physical Activity Data '!A:E,4,FALSE)</f>
        <v>25</v>
      </c>
    </row>
    <row r="5227" spans="1:10" x14ac:dyDescent="0.25">
      <c r="A5227">
        <v>15191</v>
      </c>
      <c r="B5227" s="3">
        <f>VLOOKUP(A5227,'Demo Data'!A:E,2, TRUE)</f>
        <v>1</v>
      </c>
      <c r="C5227" s="3">
        <f>VLOOKUP(A5227,'Demo Data'!A:E,3, TRUE)</f>
        <v>14</v>
      </c>
      <c r="D5227" s="3">
        <f>VLOOKUP(A5227,'Demo Data'!A:E,4, TRUE)</f>
        <v>4</v>
      </c>
      <c r="E5227" s="3">
        <f>VLOOKUP(A5227,'Demo Data'!A:E,5, TRUE)</f>
        <v>1</v>
      </c>
      <c r="F5227">
        <f>VLOOKUP(A5227, 'Physical Activity Data '!A:B,2,FALSE)</f>
        <v>1</v>
      </c>
      <c r="G5227" t="e">
        <f>VLOOKUP(A5227,'Telomere data '!A:B, 2,)</f>
        <v>#N/A</v>
      </c>
      <c r="H5227">
        <f>VLOOKUP(A5227, 'BMI Data'!A:B,2,FALSE)</f>
        <v>17.829999999999998</v>
      </c>
      <c r="I5227">
        <f>VLOOKUP(A5227, 'Physical Activity Data '!A:E,5,FALSE)</f>
        <v>5</v>
      </c>
      <c r="J5227">
        <f>VLOOKUP(A5227, 'Physical Activity Data '!A:E,4,FALSE)</f>
        <v>10</v>
      </c>
    </row>
    <row r="5228" spans="1:10" x14ac:dyDescent="0.25">
      <c r="A5228">
        <v>15192</v>
      </c>
      <c r="B5228" s="3">
        <f>VLOOKUP(A5228,'Demo Data'!A:E,2, TRUE)</f>
        <v>1</v>
      </c>
      <c r="C5228" s="3">
        <f>VLOOKUP(A5228,'Demo Data'!A:E,3, TRUE)</f>
        <v>19</v>
      </c>
      <c r="D5228" s="3">
        <f>VLOOKUP(A5228,'Demo Data'!A:E,4, TRUE)</f>
        <v>4</v>
      </c>
      <c r="E5228" s="3">
        <f>VLOOKUP(A5228,'Demo Data'!A:E,5, TRUE)</f>
        <v>1</v>
      </c>
      <c r="F5228">
        <f>VLOOKUP(A5228, 'Physical Activity Data '!A:B,2,FALSE)</f>
        <v>2</v>
      </c>
      <c r="G5228" t="e">
        <f>VLOOKUP(A5228,'Telomere data '!A:B, 2,)</f>
        <v>#N/A</v>
      </c>
      <c r="H5228">
        <f>VLOOKUP(A5228, 'BMI Data'!A:B,2,FALSE)</f>
        <v>21.75</v>
      </c>
      <c r="I5228">
        <f>VLOOKUP(A5228, 'Physical Activity Data '!A:E,5,FALSE)</f>
        <v>8</v>
      </c>
      <c r="J5228">
        <f>VLOOKUP(A5228, 'Physical Activity Data '!A:E,4,FALSE)</f>
        <v>300</v>
      </c>
    </row>
    <row r="5229" spans="1:10" x14ac:dyDescent="0.25">
      <c r="A5229">
        <v>15193</v>
      </c>
      <c r="B5229" s="3">
        <f>VLOOKUP(A5229,'Demo Data'!A:E,2, TRUE)</f>
        <v>1</v>
      </c>
      <c r="C5229" s="3">
        <f>VLOOKUP(A5229,'Demo Data'!A:E,3, TRUE)</f>
        <v>50</v>
      </c>
      <c r="D5229" s="3">
        <f>VLOOKUP(A5229,'Demo Data'!A:E,4, TRUE)</f>
        <v>5</v>
      </c>
      <c r="E5229" s="3">
        <f>VLOOKUP(A5229,'Demo Data'!A:E,5, TRUE)</f>
        <v>1</v>
      </c>
      <c r="F5229">
        <f>VLOOKUP(A5229, 'Physical Activity Data '!A:B,2,FALSE)</f>
        <v>1</v>
      </c>
      <c r="G5229" t="e">
        <f>VLOOKUP(A5229,'Telomere data '!A:B, 2,)</f>
        <v>#N/A</v>
      </c>
      <c r="H5229">
        <f>VLOOKUP(A5229, 'BMI Data'!A:B,2,FALSE)</f>
        <v>24.5</v>
      </c>
      <c r="I5229">
        <f>VLOOKUP(A5229, 'Physical Activity Data '!A:E,5,FALSE)</f>
        <v>4</v>
      </c>
      <c r="J5229">
        <f>VLOOKUP(A5229, 'Physical Activity Data '!A:E,4,FALSE)</f>
        <v>120</v>
      </c>
    </row>
    <row r="5230" spans="1:10" x14ac:dyDescent="0.25">
      <c r="A5230">
        <v>15194</v>
      </c>
      <c r="B5230" s="3">
        <f>VLOOKUP(A5230,'Demo Data'!A:E,2, TRUE)</f>
        <v>2</v>
      </c>
      <c r="C5230" s="3">
        <f>VLOOKUP(A5230,'Demo Data'!A:E,3, TRUE)</f>
        <v>50</v>
      </c>
      <c r="D5230" s="3">
        <f>VLOOKUP(A5230,'Demo Data'!A:E,4, TRUE)</f>
        <v>3</v>
      </c>
      <c r="E5230" s="3">
        <f>VLOOKUP(A5230,'Demo Data'!A:E,5, TRUE)</f>
        <v>1</v>
      </c>
      <c r="F5230" t="e">
        <f>VLOOKUP(A5230, 'Physical Activity Data '!A:B,2,FALSE)</f>
        <v>#N/A</v>
      </c>
      <c r="G5230">
        <f>VLOOKUP(A5230,'Telomere data '!A:B, 2,)</f>
        <v>0.65611496899999999</v>
      </c>
      <c r="H5230">
        <f>VLOOKUP(A5230, 'BMI Data'!A:B,2,FALSE)</f>
        <v>37.26</v>
      </c>
      <c r="I5230" t="e">
        <f>VLOOKUP(A5230, 'Physical Activity Data '!A:E,5,FALSE)</f>
        <v>#N/A</v>
      </c>
      <c r="J5230" t="e">
        <f>VLOOKUP(A5230, 'Physical Activity Data '!A:E,4,FALSE)</f>
        <v>#N/A</v>
      </c>
    </row>
    <row r="5231" spans="1:10" x14ac:dyDescent="0.25">
      <c r="A5231">
        <v>15195</v>
      </c>
      <c r="B5231" s="3">
        <f>VLOOKUP(A5231,'Demo Data'!A:E,2, TRUE)</f>
        <v>2</v>
      </c>
      <c r="C5231" s="3">
        <f>VLOOKUP(A5231,'Demo Data'!A:E,3, TRUE)</f>
        <v>69</v>
      </c>
      <c r="D5231" s="3">
        <f>VLOOKUP(A5231,'Demo Data'!A:E,4, TRUE)</f>
        <v>3</v>
      </c>
      <c r="E5231" s="3">
        <f>VLOOKUP(A5231,'Demo Data'!A:E,5, TRUE)</f>
        <v>2</v>
      </c>
      <c r="F5231" t="e">
        <f>VLOOKUP(A5231, 'Physical Activity Data '!A:B,2,FALSE)</f>
        <v>#N/A</v>
      </c>
      <c r="G5231">
        <f>VLOOKUP(A5231,'Telomere data '!A:B, 2,)</f>
        <v>1.7877418519999999</v>
      </c>
      <c r="H5231">
        <f>VLOOKUP(A5231, 'BMI Data'!A:B,2,FALSE)</f>
        <v>30.66</v>
      </c>
      <c r="I5231" t="e">
        <f>VLOOKUP(A5231, 'Physical Activity Data '!A:E,5,FALSE)</f>
        <v>#N/A</v>
      </c>
      <c r="J5231" t="e">
        <f>VLOOKUP(A5231, 'Physical Activity Data '!A:E,4,FALSE)</f>
        <v>#N/A</v>
      </c>
    </row>
    <row r="5232" spans="1:10" x14ac:dyDescent="0.25">
      <c r="A5232">
        <v>15196</v>
      </c>
      <c r="B5232" s="3">
        <f>VLOOKUP(A5232,'Demo Data'!A:E,2, TRUE)</f>
        <v>2</v>
      </c>
      <c r="C5232" s="3">
        <f>VLOOKUP(A5232,'Demo Data'!A:E,3, TRUE)</f>
        <v>13</v>
      </c>
      <c r="D5232" s="3">
        <f>VLOOKUP(A5232,'Demo Data'!A:E,4, TRUE)</f>
        <v>1</v>
      </c>
      <c r="E5232" s="3">
        <f>VLOOKUP(A5232,'Demo Data'!A:E,5, TRUE)</f>
        <v>1</v>
      </c>
      <c r="F5232">
        <f>VLOOKUP(A5232, 'Physical Activity Data '!A:B,2,FALSE)</f>
        <v>1</v>
      </c>
      <c r="G5232" t="e">
        <f>VLOOKUP(A5232,'Telomere data '!A:B, 2,)</f>
        <v>#N/A</v>
      </c>
      <c r="H5232">
        <f>VLOOKUP(A5232, 'BMI Data'!A:B,2,FALSE)</f>
        <v>16.46</v>
      </c>
      <c r="I5232">
        <f>VLOOKUP(A5232, 'Physical Activity Data '!A:E,5,FALSE)</f>
        <v>3.5</v>
      </c>
      <c r="J5232">
        <f>VLOOKUP(A5232, 'Physical Activity Data '!A:E,4,FALSE)</f>
        <v>15</v>
      </c>
    </row>
    <row r="5233" spans="1:10" x14ac:dyDescent="0.25">
      <c r="A5233">
        <v>15197</v>
      </c>
      <c r="B5233" s="3">
        <f>VLOOKUP(A5233,'Demo Data'!A:E,2, TRUE)</f>
        <v>2</v>
      </c>
      <c r="C5233" s="3">
        <f>VLOOKUP(A5233,'Demo Data'!A:E,3, TRUE)</f>
        <v>30</v>
      </c>
      <c r="D5233" s="3">
        <f>VLOOKUP(A5233,'Demo Data'!A:E,4, TRUE)</f>
        <v>3</v>
      </c>
      <c r="E5233" s="3">
        <f>VLOOKUP(A5233,'Demo Data'!A:E,5, TRUE)</f>
        <v>3</v>
      </c>
      <c r="F5233">
        <f>VLOOKUP(A5233, 'Physical Activity Data '!A:B,2,FALSE)</f>
        <v>1</v>
      </c>
      <c r="G5233" t="e">
        <f>VLOOKUP(A5233,'Telomere data '!A:B, 2,)</f>
        <v>#N/A</v>
      </c>
      <c r="H5233" t="e">
        <f>VLOOKUP(A5233, 'BMI Data'!A:B,2,FALSE)</f>
        <v>#N/A</v>
      </c>
      <c r="I5233">
        <f>VLOOKUP(A5233, 'Physical Activity Data '!A:E,5,FALSE)</f>
        <v>3.5</v>
      </c>
      <c r="J5233">
        <f>VLOOKUP(A5233, 'Physical Activity Data '!A:E,4,FALSE)</f>
        <v>30</v>
      </c>
    </row>
    <row r="5234" spans="1:10" x14ac:dyDescent="0.25">
      <c r="A5234">
        <v>15198</v>
      </c>
      <c r="B5234" s="3">
        <f>VLOOKUP(A5234,'Demo Data'!A:E,2, TRUE)</f>
        <v>1</v>
      </c>
      <c r="C5234" s="3">
        <f>VLOOKUP(A5234,'Demo Data'!A:E,3, TRUE)</f>
        <v>36</v>
      </c>
      <c r="D5234" s="3">
        <f>VLOOKUP(A5234,'Demo Data'!A:E,4, TRUE)</f>
        <v>1</v>
      </c>
      <c r="E5234" s="3">
        <f>VLOOKUP(A5234,'Demo Data'!A:E,5, TRUE)</f>
        <v>1</v>
      </c>
      <c r="F5234" t="e">
        <f>VLOOKUP(A5234, 'Physical Activity Data '!A:B,2,FALSE)</f>
        <v>#N/A</v>
      </c>
      <c r="G5234">
        <f>VLOOKUP(A5234,'Telomere data '!A:B, 2,)</f>
        <v>1.0534682339999999</v>
      </c>
      <c r="H5234">
        <f>VLOOKUP(A5234, 'BMI Data'!A:B,2,FALSE)</f>
        <v>27.68</v>
      </c>
      <c r="I5234" t="e">
        <f>VLOOKUP(A5234, 'Physical Activity Data '!A:E,5,FALSE)</f>
        <v>#N/A</v>
      </c>
      <c r="J5234" t="e">
        <f>VLOOKUP(A5234, 'Physical Activity Data '!A:E,4,FALSE)</f>
        <v>#N/A</v>
      </c>
    </row>
    <row r="5235" spans="1:10" x14ac:dyDescent="0.25">
      <c r="A5235">
        <v>15199</v>
      </c>
      <c r="B5235" s="3">
        <f>VLOOKUP(A5235,'Demo Data'!A:E,2, TRUE)</f>
        <v>2</v>
      </c>
      <c r="C5235" s="3">
        <f>VLOOKUP(A5235,'Demo Data'!A:E,3, TRUE)</f>
        <v>9</v>
      </c>
      <c r="D5235" s="3">
        <f>VLOOKUP(A5235,'Demo Data'!A:E,4, TRUE)</f>
        <v>3</v>
      </c>
      <c r="E5235" s="3">
        <f>VLOOKUP(A5235,'Demo Data'!A:E,5, TRUE)</f>
        <v>1</v>
      </c>
      <c r="F5235" t="e">
        <f>VLOOKUP(A5235, 'Physical Activity Data '!A:B,2,FALSE)</f>
        <v>#N/A</v>
      </c>
      <c r="G5235" t="e">
        <f>VLOOKUP(A5235,'Telomere data '!A:B, 2,)</f>
        <v>#N/A</v>
      </c>
      <c r="H5235" t="e">
        <f>VLOOKUP(A5235, 'BMI Data'!A:B,2,FALSE)</f>
        <v>#N/A</v>
      </c>
      <c r="I5235" t="e">
        <f>VLOOKUP(A5235, 'Physical Activity Data '!A:E,5,FALSE)</f>
        <v>#N/A</v>
      </c>
      <c r="J5235" t="e">
        <f>VLOOKUP(A5235, 'Physical Activity Data '!A:E,4,FALSE)</f>
        <v>#N/A</v>
      </c>
    </row>
    <row r="5236" spans="1:10" x14ac:dyDescent="0.25">
      <c r="A5236">
        <v>15200</v>
      </c>
      <c r="B5236" s="3">
        <f>VLOOKUP(A5236,'Demo Data'!A:E,2, TRUE)</f>
        <v>2</v>
      </c>
      <c r="C5236" s="3">
        <f>VLOOKUP(A5236,'Demo Data'!A:E,3, TRUE)</f>
        <v>51</v>
      </c>
      <c r="D5236" s="3">
        <f>VLOOKUP(A5236,'Demo Data'!A:E,4, TRUE)</f>
        <v>3</v>
      </c>
      <c r="E5236" s="3">
        <f>VLOOKUP(A5236,'Demo Data'!A:E,5, TRUE)</f>
        <v>1</v>
      </c>
      <c r="F5236" t="e">
        <f>VLOOKUP(A5236, 'Physical Activity Data '!A:B,2,FALSE)</f>
        <v>#N/A</v>
      </c>
      <c r="G5236">
        <f>VLOOKUP(A5236,'Telomere data '!A:B, 2,)</f>
        <v>1.0810427279999999</v>
      </c>
      <c r="H5236">
        <f>VLOOKUP(A5236, 'BMI Data'!A:B,2,FALSE)</f>
        <v>30.11</v>
      </c>
      <c r="I5236" t="e">
        <f>VLOOKUP(A5236, 'Physical Activity Data '!A:E,5,FALSE)</f>
        <v>#N/A</v>
      </c>
      <c r="J5236" t="e">
        <f>VLOOKUP(A5236, 'Physical Activity Data '!A:E,4,FALSE)</f>
        <v>#N/A</v>
      </c>
    </row>
    <row r="5237" spans="1:10" x14ac:dyDescent="0.25">
      <c r="A5237">
        <v>15201</v>
      </c>
      <c r="B5237" s="3">
        <f>VLOOKUP(A5237,'Demo Data'!A:E,2, TRUE)</f>
        <v>2</v>
      </c>
      <c r="C5237" s="3">
        <f>VLOOKUP(A5237,'Demo Data'!A:E,3, TRUE)</f>
        <v>17</v>
      </c>
      <c r="D5237" s="3">
        <f>VLOOKUP(A5237,'Demo Data'!A:E,4, TRUE)</f>
        <v>3</v>
      </c>
      <c r="E5237" s="3">
        <f>VLOOKUP(A5237,'Demo Data'!A:E,5, TRUE)</f>
        <v>1</v>
      </c>
      <c r="F5237">
        <f>VLOOKUP(A5237, 'Physical Activity Data '!A:B,2,FALSE)</f>
        <v>1</v>
      </c>
      <c r="G5237" t="e">
        <f>VLOOKUP(A5237,'Telomere data '!A:B, 2,)</f>
        <v>#N/A</v>
      </c>
      <c r="H5237">
        <f>VLOOKUP(A5237, 'BMI Data'!A:B,2,FALSE)</f>
        <v>19.71</v>
      </c>
      <c r="I5237">
        <f>VLOOKUP(A5237, 'Physical Activity Data '!A:E,5,FALSE)</f>
        <v>4.5</v>
      </c>
      <c r="J5237">
        <f>VLOOKUP(A5237, 'Physical Activity Data '!A:E,4,FALSE)</f>
        <v>180</v>
      </c>
    </row>
    <row r="5238" spans="1:10" x14ac:dyDescent="0.25">
      <c r="A5238">
        <v>15202</v>
      </c>
      <c r="B5238" s="3">
        <f>VLOOKUP(A5238,'Demo Data'!A:E,2, TRUE)</f>
        <v>2</v>
      </c>
      <c r="C5238" s="3">
        <f>VLOOKUP(A5238,'Demo Data'!A:E,3, TRUE)</f>
        <v>17</v>
      </c>
      <c r="D5238" s="3">
        <f>VLOOKUP(A5238,'Demo Data'!A:E,4, TRUE)</f>
        <v>4</v>
      </c>
      <c r="E5238" s="3">
        <f>VLOOKUP(A5238,'Demo Data'!A:E,5, TRUE)</f>
        <v>1</v>
      </c>
      <c r="F5238">
        <f>VLOOKUP(A5238, 'Physical Activity Data '!A:B,2,FALSE)</f>
        <v>1</v>
      </c>
      <c r="G5238" t="e">
        <f>VLOOKUP(A5238,'Telomere data '!A:B, 2,)</f>
        <v>#N/A</v>
      </c>
      <c r="H5238">
        <f>VLOOKUP(A5238, 'BMI Data'!A:B,2,FALSE)</f>
        <v>20.010000000000002</v>
      </c>
      <c r="I5238">
        <f>VLOOKUP(A5238, 'Physical Activity Data '!A:E,5,FALSE)</f>
        <v>4.5</v>
      </c>
      <c r="J5238">
        <f>VLOOKUP(A5238, 'Physical Activity Data '!A:E,4,FALSE)</f>
        <v>10</v>
      </c>
    </row>
    <row r="5239" spans="1:10" x14ac:dyDescent="0.25">
      <c r="A5239">
        <v>15203</v>
      </c>
      <c r="B5239" s="3">
        <f>VLOOKUP(A5239,'Demo Data'!A:E,2, TRUE)</f>
        <v>2</v>
      </c>
      <c r="C5239" s="3">
        <f>VLOOKUP(A5239,'Demo Data'!A:E,3, TRUE)</f>
        <v>67</v>
      </c>
      <c r="D5239" s="3">
        <f>VLOOKUP(A5239,'Demo Data'!A:E,4, TRUE)</f>
        <v>3</v>
      </c>
      <c r="E5239" s="3">
        <f>VLOOKUP(A5239,'Demo Data'!A:E,5, TRUE)</f>
        <v>3</v>
      </c>
      <c r="F5239">
        <f>VLOOKUP(A5239, 'Physical Activity Data '!A:B,2,FALSE)</f>
        <v>1</v>
      </c>
      <c r="G5239">
        <f>VLOOKUP(A5239,'Telomere data '!A:B, 2,)</f>
        <v>0.80503576799999998</v>
      </c>
      <c r="H5239">
        <f>VLOOKUP(A5239, 'BMI Data'!A:B,2,FALSE)</f>
        <v>20.98</v>
      </c>
      <c r="I5239">
        <f>VLOOKUP(A5239, 'Physical Activity Data '!A:E,5,FALSE)</f>
        <v>4.5</v>
      </c>
      <c r="J5239">
        <f>VLOOKUP(A5239, 'Physical Activity Data '!A:E,4,FALSE)</f>
        <v>20</v>
      </c>
    </row>
    <row r="5240" spans="1:10" x14ac:dyDescent="0.25">
      <c r="A5240">
        <v>15204</v>
      </c>
      <c r="B5240" s="3">
        <f>VLOOKUP(A5240,'Demo Data'!A:E,2, TRUE)</f>
        <v>2</v>
      </c>
      <c r="C5240" s="3">
        <f>VLOOKUP(A5240,'Demo Data'!A:E,3, TRUE)</f>
        <v>25</v>
      </c>
      <c r="D5240" s="3">
        <f>VLOOKUP(A5240,'Demo Data'!A:E,4, TRUE)</f>
        <v>1</v>
      </c>
      <c r="E5240" s="3">
        <f>VLOOKUP(A5240,'Demo Data'!A:E,5, TRUE)</f>
        <v>1</v>
      </c>
      <c r="F5240" t="e">
        <f>VLOOKUP(A5240, 'Physical Activity Data '!A:B,2,FALSE)</f>
        <v>#N/A</v>
      </c>
      <c r="G5240">
        <f>VLOOKUP(A5240,'Telomere data '!A:B, 2,)</f>
        <v>1.343569695</v>
      </c>
      <c r="H5240">
        <f>VLOOKUP(A5240, 'BMI Data'!A:B,2,FALSE)</f>
        <v>26.29</v>
      </c>
      <c r="I5240" t="e">
        <f>VLOOKUP(A5240, 'Physical Activity Data '!A:E,5,FALSE)</f>
        <v>#N/A</v>
      </c>
      <c r="J5240" t="e">
        <f>VLOOKUP(A5240, 'Physical Activity Data '!A:E,4,FALSE)</f>
        <v>#N/A</v>
      </c>
    </row>
    <row r="5241" spans="1:10" x14ac:dyDescent="0.25">
      <c r="A5241">
        <v>15205</v>
      </c>
      <c r="B5241" s="3">
        <f>VLOOKUP(A5241,'Demo Data'!A:E,2, TRUE)</f>
        <v>2</v>
      </c>
      <c r="C5241" s="3">
        <f>VLOOKUP(A5241,'Demo Data'!A:E,3, TRUE)</f>
        <v>2</v>
      </c>
      <c r="D5241" s="3">
        <f>VLOOKUP(A5241,'Demo Data'!A:E,4, TRUE)</f>
        <v>4</v>
      </c>
      <c r="E5241" s="3" t="str">
        <f>VLOOKUP(A5241,'Demo Data'!A:E,5, TRUE)</f>
        <v>NA</v>
      </c>
      <c r="F5241" t="e">
        <f>VLOOKUP(A5241, 'Physical Activity Data '!A:B,2,FALSE)</f>
        <v>#N/A</v>
      </c>
      <c r="G5241" t="e">
        <f>VLOOKUP(A5241,'Telomere data '!A:B, 2,)</f>
        <v>#N/A</v>
      </c>
      <c r="H5241">
        <f>VLOOKUP(A5241, 'BMI Data'!A:B,2,FALSE)</f>
        <v>16.34</v>
      </c>
      <c r="I5241" t="e">
        <f>VLOOKUP(A5241, 'Physical Activity Data '!A:E,5,FALSE)</f>
        <v>#N/A</v>
      </c>
      <c r="J5241" t="e">
        <f>VLOOKUP(A5241, 'Physical Activity Data '!A:E,4,FALSE)</f>
        <v>#N/A</v>
      </c>
    </row>
    <row r="5242" spans="1:10" x14ac:dyDescent="0.25">
      <c r="A5242">
        <v>15206</v>
      </c>
      <c r="B5242" s="3">
        <f>VLOOKUP(A5242,'Demo Data'!A:E,2, TRUE)</f>
        <v>2</v>
      </c>
      <c r="C5242" s="3">
        <f>VLOOKUP(A5242,'Demo Data'!A:E,3, TRUE)</f>
        <v>41</v>
      </c>
      <c r="D5242" s="3">
        <f>VLOOKUP(A5242,'Demo Data'!A:E,4, TRUE)</f>
        <v>3</v>
      </c>
      <c r="E5242" s="3">
        <f>VLOOKUP(A5242,'Demo Data'!A:E,5, TRUE)</f>
        <v>1</v>
      </c>
      <c r="F5242">
        <f>VLOOKUP(A5242, 'Physical Activity Data '!A:B,2,FALSE)</f>
        <v>1</v>
      </c>
      <c r="G5242" t="e">
        <f>VLOOKUP(A5242,'Telomere data '!A:B, 2,)</f>
        <v>#N/A</v>
      </c>
      <c r="H5242">
        <f>VLOOKUP(A5242, 'BMI Data'!A:B,2,FALSE)</f>
        <v>22.14</v>
      </c>
      <c r="I5242">
        <f>VLOOKUP(A5242, 'Physical Activity Data '!A:E,5,FALSE)</f>
        <v>3.5</v>
      </c>
      <c r="J5242">
        <f>VLOOKUP(A5242, 'Physical Activity Data '!A:E,4,FALSE)</f>
        <v>10</v>
      </c>
    </row>
    <row r="5243" spans="1:10" x14ac:dyDescent="0.25">
      <c r="A5243">
        <v>15207</v>
      </c>
      <c r="B5243" s="3">
        <f>VLOOKUP(A5243,'Demo Data'!A:E,2, TRUE)</f>
        <v>1</v>
      </c>
      <c r="C5243" s="3">
        <f>VLOOKUP(A5243,'Demo Data'!A:E,3, TRUE)</f>
        <v>14</v>
      </c>
      <c r="D5243" s="3">
        <f>VLOOKUP(A5243,'Demo Data'!A:E,4, TRUE)</f>
        <v>1</v>
      </c>
      <c r="E5243" s="3">
        <f>VLOOKUP(A5243,'Demo Data'!A:E,5, TRUE)</f>
        <v>1</v>
      </c>
      <c r="F5243">
        <f>VLOOKUP(A5243, 'Physical Activity Data '!A:B,2,FALSE)</f>
        <v>2</v>
      </c>
      <c r="G5243" t="e">
        <f>VLOOKUP(A5243,'Telomere data '!A:B, 2,)</f>
        <v>#N/A</v>
      </c>
      <c r="H5243">
        <f>VLOOKUP(A5243, 'BMI Data'!A:B,2,FALSE)</f>
        <v>27.19</v>
      </c>
      <c r="I5243">
        <f>VLOOKUP(A5243, 'Physical Activity Data '!A:E,5,FALSE)</f>
        <v>8</v>
      </c>
      <c r="J5243">
        <f>VLOOKUP(A5243, 'Physical Activity Data '!A:E,4,FALSE)</f>
        <v>20</v>
      </c>
    </row>
    <row r="5244" spans="1:10" x14ac:dyDescent="0.25">
      <c r="A5244">
        <v>15208</v>
      </c>
      <c r="B5244" s="3">
        <f>VLOOKUP(A5244,'Demo Data'!A:E,2, TRUE)</f>
        <v>1</v>
      </c>
      <c r="C5244" s="3">
        <f>VLOOKUP(A5244,'Demo Data'!A:E,3, TRUE)</f>
        <v>0</v>
      </c>
      <c r="D5244" s="3">
        <f>VLOOKUP(A5244,'Demo Data'!A:E,4, TRUE)</f>
        <v>1</v>
      </c>
      <c r="E5244" s="3" t="str">
        <f>VLOOKUP(A5244,'Demo Data'!A:E,5, TRUE)</f>
        <v>NA</v>
      </c>
      <c r="F5244" t="e">
        <f>VLOOKUP(A5244, 'Physical Activity Data '!A:B,2,FALSE)</f>
        <v>#N/A</v>
      </c>
      <c r="G5244" t="e">
        <f>VLOOKUP(A5244,'Telomere data '!A:B, 2,)</f>
        <v>#N/A</v>
      </c>
      <c r="H5244" t="str">
        <f>VLOOKUP(A5244, 'BMI Data'!A:B,2,FALSE)</f>
        <v>NA</v>
      </c>
      <c r="I5244" t="e">
        <f>VLOOKUP(A5244, 'Physical Activity Data '!A:E,5,FALSE)</f>
        <v>#N/A</v>
      </c>
      <c r="J5244" t="e">
        <f>VLOOKUP(A5244, 'Physical Activity Data '!A:E,4,FALSE)</f>
        <v>#N/A</v>
      </c>
    </row>
    <row r="5245" spans="1:10" x14ac:dyDescent="0.25">
      <c r="A5245">
        <v>15209</v>
      </c>
      <c r="B5245" s="3">
        <f>VLOOKUP(A5245,'Demo Data'!A:E,2, TRUE)</f>
        <v>1</v>
      </c>
      <c r="C5245" s="3">
        <f>VLOOKUP(A5245,'Demo Data'!A:E,3, TRUE)</f>
        <v>18</v>
      </c>
      <c r="D5245" s="3">
        <f>VLOOKUP(A5245,'Demo Data'!A:E,4, TRUE)</f>
        <v>4</v>
      </c>
      <c r="E5245" s="3">
        <f>VLOOKUP(A5245,'Demo Data'!A:E,5, TRUE)</f>
        <v>1</v>
      </c>
      <c r="F5245" t="e">
        <f>VLOOKUP(A5245, 'Physical Activity Data '!A:B,2,FALSE)</f>
        <v>#N/A</v>
      </c>
      <c r="G5245" t="e">
        <f>VLOOKUP(A5245,'Telomere data '!A:B, 2,)</f>
        <v>#N/A</v>
      </c>
      <c r="H5245">
        <f>VLOOKUP(A5245, 'BMI Data'!A:B,2,FALSE)</f>
        <v>24.28</v>
      </c>
      <c r="I5245" t="e">
        <f>VLOOKUP(A5245, 'Physical Activity Data '!A:E,5,FALSE)</f>
        <v>#N/A</v>
      </c>
      <c r="J5245" t="e">
        <f>VLOOKUP(A5245, 'Physical Activity Data '!A:E,4,FALSE)</f>
        <v>#N/A</v>
      </c>
    </row>
    <row r="5246" spans="1:10" x14ac:dyDescent="0.25">
      <c r="A5246">
        <v>15210</v>
      </c>
      <c r="B5246" s="3">
        <f>VLOOKUP(A5246,'Demo Data'!A:E,2, TRUE)</f>
        <v>2</v>
      </c>
      <c r="C5246" s="3">
        <f>VLOOKUP(A5246,'Demo Data'!A:E,3, TRUE)</f>
        <v>3</v>
      </c>
      <c r="D5246" s="3">
        <f>VLOOKUP(A5246,'Demo Data'!A:E,4, TRUE)</f>
        <v>4</v>
      </c>
      <c r="E5246" s="3" t="str">
        <f>VLOOKUP(A5246,'Demo Data'!A:E,5, TRUE)</f>
        <v>NA</v>
      </c>
      <c r="F5246" t="e">
        <f>VLOOKUP(A5246, 'Physical Activity Data '!A:B,2,FALSE)</f>
        <v>#N/A</v>
      </c>
      <c r="G5246" t="e">
        <f>VLOOKUP(A5246,'Telomere data '!A:B, 2,)</f>
        <v>#N/A</v>
      </c>
      <c r="H5246">
        <f>VLOOKUP(A5246, 'BMI Data'!A:B,2,FALSE)</f>
        <v>14.97</v>
      </c>
      <c r="I5246" t="e">
        <f>VLOOKUP(A5246, 'Physical Activity Data '!A:E,5,FALSE)</f>
        <v>#N/A</v>
      </c>
      <c r="J5246" t="e">
        <f>VLOOKUP(A5246, 'Physical Activity Data '!A:E,4,FALSE)</f>
        <v>#N/A</v>
      </c>
    </row>
    <row r="5247" spans="1:10" x14ac:dyDescent="0.25">
      <c r="A5247">
        <v>15211</v>
      </c>
      <c r="B5247" s="3">
        <f>VLOOKUP(A5247,'Demo Data'!A:E,2, TRUE)</f>
        <v>1</v>
      </c>
      <c r="C5247" s="3">
        <f>VLOOKUP(A5247,'Demo Data'!A:E,3, TRUE)</f>
        <v>53</v>
      </c>
      <c r="D5247" s="3">
        <f>VLOOKUP(A5247,'Demo Data'!A:E,4, TRUE)</f>
        <v>3</v>
      </c>
      <c r="E5247" s="3">
        <f>VLOOKUP(A5247,'Demo Data'!A:E,5, TRUE)</f>
        <v>3</v>
      </c>
      <c r="F5247" t="e">
        <f>VLOOKUP(A5247, 'Physical Activity Data '!A:B,2,FALSE)</f>
        <v>#N/A</v>
      </c>
      <c r="G5247">
        <f>VLOOKUP(A5247,'Telomere data '!A:B, 2,)</f>
        <v>0.80342499099999998</v>
      </c>
      <c r="H5247">
        <f>VLOOKUP(A5247, 'BMI Data'!A:B,2,FALSE)</f>
        <v>25.37</v>
      </c>
      <c r="I5247" t="e">
        <f>VLOOKUP(A5247, 'Physical Activity Data '!A:E,5,FALSE)</f>
        <v>#N/A</v>
      </c>
      <c r="J5247" t="e">
        <f>VLOOKUP(A5247, 'Physical Activity Data '!A:E,4,FALSE)</f>
        <v>#N/A</v>
      </c>
    </row>
    <row r="5248" spans="1:10" x14ac:dyDescent="0.25">
      <c r="A5248">
        <v>15212</v>
      </c>
      <c r="B5248" s="3">
        <f>VLOOKUP(A5248,'Demo Data'!A:E,2, TRUE)</f>
        <v>1</v>
      </c>
      <c r="C5248" s="3">
        <f>VLOOKUP(A5248,'Demo Data'!A:E,3, TRUE)</f>
        <v>14</v>
      </c>
      <c r="D5248" s="3">
        <f>VLOOKUP(A5248,'Demo Data'!A:E,4, TRUE)</f>
        <v>3</v>
      </c>
      <c r="E5248" s="3">
        <f>VLOOKUP(A5248,'Demo Data'!A:E,5, TRUE)</f>
        <v>1</v>
      </c>
      <c r="F5248">
        <f>VLOOKUP(A5248, 'Physical Activity Data '!A:B,2,FALSE)</f>
        <v>1</v>
      </c>
      <c r="G5248" t="e">
        <f>VLOOKUP(A5248,'Telomere data '!A:B, 2,)</f>
        <v>#N/A</v>
      </c>
      <c r="H5248">
        <f>VLOOKUP(A5248, 'BMI Data'!A:B,2,FALSE)</f>
        <v>22.18</v>
      </c>
      <c r="I5248">
        <f>VLOOKUP(A5248, 'Physical Activity Data '!A:E,5,FALSE)</f>
        <v>4</v>
      </c>
      <c r="J5248">
        <f>VLOOKUP(A5248, 'Physical Activity Data '!A:E,4,FALSE)</f>
        <v>60</v>
      </c>
    </row>
    <row r="5249" spans="1:10" x14ac:dyDescent="0.25">
      <c r="A5249">
        <v>15213</v>
      </c>
      <c r="B5249" s="3">
        <f>VLOOKUP(A5249,'Demo Data'!A:E,2, TRUE)</f>
        <v>2</v>
      </c>
      <c r="C5249" s="3">
        <f>VLOOKUP(A5249,'Demo Data'!A:E,3, TRUE)</f>
        <v>12</v>
      </c>
      <c r="D5249" s="3">
        <f>VLOOKUP(A5249,'Demo Data'!A:E,4, TRUE)</f>
        <v>1</v>
      </c>
      <c r="E5249" s="3">
        <f>VLOOKUP(A5249,'Demo Data'!A:E,5, TRUE)</f>
        <v>1</v>
      </c>
      <c r="F5249" t="e">
        <f>VLOOKUP(A5249, 'Physical Activity Data '!A:B,2,FALSE)</f>
        <v>#N/A</v>
      </c>
      <c r="G5249" t="e">
        <f>VLOOKUP(A5249,'Telomere data '!A:B, 2,)</f>
        <v>#N/A</v>
      </c>
      <c r="H5249">
        <f>VLOOKUP(A5249, 'BMI Data'!A:B,2,FALSE)</f>
        <v>21.2</v>
      </c>
      <c r="I5249" t="e">
        <f>VLOOKUP(A5249, 'Physical Activity Data '!A:E,5,FALSE)</f>
        <v>#N/A</v>
      </c>
      <c r="J5249" t="e">
        <f>VLOOKUP(A5249, 'Physical Activity Data '!A:E,4,FALSE)</f>
        <v>#N/A</v>
      </c>
    </row>
    <row r="5250" spans="1:10" x14ac:dyDescent="0.25">
      <c r="A5250">
        <v>15214</v>
      </c>
      <c r="B5250" s="3">
        <f>VLOOKUP(A5250,'Demo Data'!A:E,2, TRUE)</f>
        <v>1</v>
      </c>
      <c r="C5250" s="3">
        <f>VLOOKUP(A5250,'Demo Data'!A:E,3, TRUE)</f>
        <v>84</v>
      </c>
      <c r="D5250" s="3">
        <f>VLOOKUP(A5250,'Demo Data'!A:E,4, TRUE)</f>
        <v>2</v>
      </c>
      <c r="E5250" s="3">
        <f>VLOOKUP(A5250,'Demo Data'!A:E,5, TRUE)</f>
        <v>1</v>
      </c>
      <c r="F5250" t="e">
        <f>VLOOKUP(A5250, 'Physical Activity Data '!A:B,2,FALSE)</f>
        <v>#N/A</v>
      </c>
      <c r="G5250" t="e">
        <f>VLOOKUP(A5250,'Telomere data '!A:B, 2,)</f>
        <v>#N/A</v>
      </c>
      <c r="H5250" t="str">
        <f>VLOOKUP(A5250, 'BMI Data'!A:B,2,FALSE)</f>
        <v>NA</v>
      </c>
      <c r="I5250" t="e">
        <f>VLOOKUP(A5250, 'Physical Activity Data '!A:E,5,FALSE)</f>
        <v>#N/A</v>
      </c>
      <c r="J5250" t="e">
        <f>VLOOKUP(A5250, 'Physical Activity Data '!A:E,4,FALSE)</f>
        <v>#N/A</v>
      </c>
    </row>
    <row r="5251" spans="1:10" x14ac:dyDescent="0.25">
      <c r="A5251">
        <v>15215</v>
      </c>
      <c r="B5251" s="3">
        <f>VLOOKUP(A5251,'Demo Data'!A:E,2, TRUE)</f>
        <v>1</v>
      </c>
      <c r="C5251" s="3">
        <f>VLOOKUP(A5251,'Demo Data'!A:E,3, TRUE)</f>
        <v>56</v>
      </c>
      <c r="D5251" s="3">
        <f>VLOOKUP(A5251,'Demo Data'!A:E,4, TRUE)</f>
        <v>1</v>
      </c>
      <c r="E5251" s="3">
        <f>VLOOKUP(A5251,'Demo Data'!A:E,5, TRUE)</f>
        <v>1</v>
      </c>
      <c r="F5251" t="e">
        <f>VLOOKUP(A5251, 'Physical Activity Data '!A:B,2,FALSE)</f>
        <v>#N/A</v>
      </c>
      <c r="G5251">
        <f>VLOOKUP(A5251,'Telomere data '!A:B, 2,)</f>
        <v>0.903738084</v>
      </c>
      <c r="H5251">
        <f>VLOOKUP(A5251, 'BMI Data'!A:B,2,FALSE)</f>
        <v>29.33</v>
      </c>
      <c r="I5251" t="e">
        <f>VLOOKUP(A5251, 'Physical Activity Data '!A:E,5,FALSE)</f>
        <v>#N/A</v>
      </c>
      <c r="J5251" t="e">
        <f>VLOOKUP(A5251, 'Physical Activity Data '!A:E,4,FALSE)</f>
        <v>#N/A</v>
      </c>
    </row>
    <row r="5252" spans="1:10" x14ac:dyDescent="0.25">
      <c r="A5252">
        <v>15216</v>
      </c>
      <c r="B5252" s="3">
        <f>VLOOKUP(A5252,'Demo Data'!A:E,2, TRUE)</f>
        <v>1</v>
      </c>
      <c r="C5252" s="3">
        <f>VLOOKUP(A5252,'Demo Data'!A:E,3, TRUE)</f>
        <v>12</v>
      </c>
      <c r="D5252" s="3">
        <f>VLOOKUP(A5252,'Demo Data'!A:E,4, TRUE)</f>
        <v>3</v>
      </c>
      <c r="E5252" s="3">
        <f>VLOOKUP(A5252,'Demo Data'!A:E,5, TRUE)</f>
        <v>1</v>
      </c>
      <c r="F5252">
        <f>VLOOKUP(A5252, 'Physical Activity Data '!A:B,2,FALSE)</f>
        <v>1</v>
      </c>
      <c r="G5252" t="e">
        <f>VLOOKUP(A5252,'Telomere data '!A:B, 2,)</f>
        <v>#N/A</v>
      </c>
      <c r="H5252">
        <f>VLOOKUP(A5252, 'BMI Data'!A:B,2,FALSE)</f>
        <v>18.149999999999999</v>
      </c>
      <c r="I5252">
        <f>VLOOKUP(A5252, 'Physical Activity Data '!A:E,5,FALSE)</f>
        <v>6</v>
      </c>
      <c r="J5252">
        <f>VLOOKUP(A5252, 'Physical Activity Data '!A:E,4,FALSE)</f>
        <v>75</v>
      </c>
    </row>
    <row r="5253" spans="1:10" x14ac:dyDescent="0.25">
      <c r="A5253">
        <v>15217</v>
      </c>
      <c r="B5253" s="3">
        <f>VLOOKUP(A5253,'Demo Data'!A:E,2, TRUE)</f>
        <v>2</v>
      </c>
      <c r="C5253" s="3">
        <f>VLOOKUP(A5253,'Demo Data'!A:E,3, TRUE)</f>
        <v>10</v>
      </c>
      <c r="D5253" s="3">
        <f>VLOOKUP(A5253,'Demo Data'!A:E,4, TRUE)</f>
        <v>3</v>
      </c>
      <c r="E5253" s="3">
        <f>VLOOKUP(A5253,'Demo Data'!A:E,5, TRUE)</f>
        <v>1</v>
      </c>
      <c r="F5253" t="e">
        <f>VLOOKUP(A5253, 'Physical Activity Data '!A:B,2,FALSE)</f>
        <v>#N/A</v>
      </c>
      <c r="G5253" t="e">
        <f>VLOOKUP(A5253,'Telomere data '!A:B, 2,)</f>
        <v>#N/A</v>
      </c>
      <c r="H5253">
        <f>VLOOKUP(A5253, 'BMI Data'!A:B,2,FALSE)</f>
        <v>28.06</v>
      </c>
      <c r="I5253" t="e">
        <f>VLOOKUP(A5253, 'Physical Activity Data '!A:E,5,FALSE)</f>
        <v>#N/A</v>
      </c>
      <c r="J5253" t="e">
        <f>VLOOKUP(A5253, 'Physical Activity Data '!A:E,4,FALSE)</f>
        <v>#N/A</v>
      </c>
    </row>
    <row r="5254" spans="1:10" x14ac:dyDescent="0.25">
      <c r="A5254">
        <v>15218</v>
      </c>
      <c r="B5254" s="3">
        <f>VLOOKUP(A5254,'Demo Data'!A:E,2, TRUE)</f>
        <v>2</v>
      </c>
      <c r="C5254" s="3">
        <f>VLOOKUP(A5254,'Demo Data'!A:E,3, TRUE)</f>
        <v>59</v>
      </c>
      <c r="D5254" s="3">
        <f>VLOOKUP(A5254,'Demo Data'!A:E,4, TRUE)</f>
        <v>5</v>
      </c>
      <c r="E5254" s="3">
        <f>VLOOKUP(A5254,'Demo Data'!A:E,5, TRUE)</f>
        <v>3</v>
      </c>
      <c r="F5254">
        <f>VLOOKUP(A5254, 'Physical Activity Data '!A:B,2,FALSE)</f>
        <v>2</v>
      </c>
      <c r="G5254">
        <f>VLOOKUP(A5254,'Telomere data '!A:B, 2,)</f>
        <v>0.97601570500000001</v>
      </c>
      <c r="H5254">
        <f>VLOOKUP(A5254, 'BMI Data'!A:B,2,FALSE)</f>
        <v>24.89</v>
      </c>
      <c r="I5254">
        <f>VLOOKUP(A5254, 'Physical Activity Data '!A:E,5,FALSE)</f>
        <v>7</v>
      </c>
      <c r="J5254">
        <f>VLOOKUP(A5254, 'Physical Activity Data '!A:E,4,FALSE)</f>
        <v>45</v>
      </c>
    </row>
    <row r="5255" spans="1:10" x14ac:dyDescent="0.25">
      <c r="A5255">
        <v>15219</v>
      </c>
      <c r="B5255" s="3">
        <f>VLOOKUP(A5255,'Demo Data'!A:E,2, TRUE)</f>
        <v>1</v>
      </c>
      <c r="C5255" s="3">
        <f>VLOOKUP(A5255,'Demo Data'!A:E,3, TRUE)</f>
        <v>0</v>
      </c>
      <c r="D5255" s="3">
        <f>VLOOKUP(A5255,'Demo Data'!A:E,4, TRUE)</f>
        <v>1</v>
      </c>
      <c r="E5255" s="3" t="str">
        <f>VLOOKUP(A5255,'Demo Data'!A:E,5, TRUE)</f>
        <v>NA</v>
      </c>
      <c r="F5255" t="e">
        <f>VLOOKUP(A5255, 'Physical Activity Data '!A:B,2,FALSE)</f>
        <v>#N/A</v>
      </c>
      <c r="G5255" t="e">
        <f>VLOOKUP(A5255,'Telomere data '!A:B, 2,)</f>
        <v>#N/A</v>
      </c>
      <c r="H5255" t="str">
        <f>VLOOKUP(A5255, 'BMI Data'!A:B,2,FALSE)</f>
        <v>NA</v>
      </c>
      <c r="I5255" t="e">
        <f>VLOOKUP(A5255, 'Physical Activity Data '!A:E,5,FALSE)</f>
        <v>#N/A</v>
      </c>
      <c r="J5255" t="e">
        <f>VLOOKUP(A5255, 'Physical Activity Data '!A:E,4,FALSE)</f>
        <v>#N/A</v>
      </c>
    </row>
    <row r="5256" spans="1:10" x14ac:dyDescent="0.25">
      <c r="A5256">
        <v>15220</v>
      </c>
      <c r="B5256" s="3">
        <f>VLOOKUP(A5256,'Demo Data'!A:E,2, TRUE)</f>
        <v>2</v>
      </c>
      <c r="C5256" s="3">
        <f>VLOOKUP(A5256,'Demo Data'!A:E,3, TRUE)</f>
        <v>12</v>
      </c>
      <c r="D5256" s="3">
        <f>VLOOKUP(A5256,'Demo Data'!A:E,4, TRUE)</f>
        <v>4</v>
      </c>
      <c r="E5256" s="3">
        <f>VLOOKUP(A5256,'Demo Data'!A:E,5, TRUE)</f>
        <v>1</v>
      </c>
      <c r="F5256">
        <f>VLOOKUP(A5256, 'Physical Activity Data '!A:B,2,FALSE)</f>
        <v>2</v>
      </c>
      <c r="G5256" t="e">
        <f>VLOOKUP(A5256,'Telomere data '!A:B, 2,)</f>
        <v>#N/A</v>
      </c>
      <c r="H5256">
        <f>VLOOKUP(A5256, 'BMI Data'!A:B,2,FALSE)</f>
        <v>23.33</v>
      </c>
      <c r="I5256">
        <f>VLOOKUP(A5256, 'Physical Activity Data '!A:E,5,FALSE)</f>
        <v>10</v>
      </c>
      <c r="J5256">
        <f>VLOOKUP(A5256, 'Physical Activity Data '!A:E,4,FALSE)</f>
        <v>10</v>
      </c>
    </row>
    <row r="5257" spans="1:10" x14ac:dyDescent="0.25">
      <c r="A5257">
        <v>15221</v>
      </c>
      <c r="B5257" s="3">
        <f>VLOOKUP(A5257,'Demo Data'!A:E,2, TRUE)</f>
        <v>1</v>
      </c>
      <c r="C5257" s="3">
        <f>VLOOKUP(A5257,'Demo Data'!A:E,3, TRUE)</f>
        <v>47</v>
      </c>
      <c r="D5257" s="3">
        <f>VLOOKUP(A5257,'Demo Data'!A:E,4, TRUE)</f>
        <v>4</v>
      </c>
      <c r="E5257" s="3">
        <f>VLOOKUP(A5257,'Demo Data'!A:E,5, TRUE)</f>
        <v>3</v>
      </c>
      <c r="F5257" t="e">
        <f>VLOOKUP(A5257, 'Physical Activity Data '!A:B,2,FALSE)</f>
        <v>#N/A</v>
      </c>
      <c r="G5257" t="e">
        <f>VLOOKUP(A5257,'Telomere data '!A:B, 2,)</f>
        <v>#N/A</v>
      </c>
      <c r="H5257">
        <f>VLOOKUP(A5257, 'BMI Data'!A:B,2,FALSE)</f>
        <v>27.83</v>
      </c>
      <c r="I5257" t="e">
        <f>VLOOKUP(A5257, 'Physical Activity Data '!A:E,5,FALSE)</f>
        <v>#N/A</v>
      </c>
      <c r="J5257" t="e">
        <f>VLOOKUP(A5257, 'Physical Activity Data '!A:E,4,FALSE)</f>
        <v>#N/A</v>
      </c>
    </row>
    <row r="5258" spans="1:10" x14ac:dyDescent="0.25">
      <c r="A5258">
        <v>15222</v>
      </c>
      <c r="B5258" s="3">
        <f>VLOOKUP(A5258,'Demo Data'!A:E,2, TRUE)</f>
        <v>2</v>
      </c>
      <c r="C5258" s="3">
        <f>VLOOKUP(A5258,'Demo Data'!A:E,3, TRUE)</f>
        <v>45</v>
      </c>
      <c r="D5258" s="3">
        <f>VLOOKUP(A5258,'Demo Data'!A:E,4, TRUE)</f>
        <v>1</v>
      </c>
      <c r="E5258" s="3">
        <f>VLOOKUP(A5258,'Demo Data'!A:E,5, TRUE)</f>
        <v>1</v>
      </c>
      <c r="F5258" t="e">
        <f>VLOOKUP(A5258, 'Physical Activity Data '!A:B,2,FALSE)</f>
        <v>#N/A</v>
      </c>
      <c r="G5258" t="e">
        <f>VLOOKUP(A5258,'Telomere data '!A:B, 2,)</f>
        <v>#N/A</v>
      </c>
      <c r="H5258">
        <f>VLOOKUP(A5258, 'BMI Data'!A:B,2,FALSE)</f>
        <v>33.75</v>
      </c>
      <c r="I5258" t="e">
        <f>VLOOKUP(A5258, 'Physical Activity Data '!A:E,5,FALSE)</f>
        <v>#N/A</v>
      </c>
      <c r="J5258" t="e">
        <f>VLOOKUP(A5258, 'Physical Activity Data '!A:E,4,FALSE)</f>
        <v>#N/A</v>
      </c>
    </row>
    <row r="5259" spans="1:10" x14ac:dyDescent="0.25">
      <c r="A5259">
        <v>15223</v>
      </c>
      <c r="B5259" s="3">
        <f>VLOOKUP(A5259,'Demo Data'!A:E,2, TRUE)</f>
        <v>2</v>
      </c>
      <c r="C5259" s="3">
        <f>VLOOKUP(A5259,'Demo Data'!A:E,3, TRUE)</f>
        <v>0</v>
      </c>
      <c r="D5259" s="3">
        <f>VLOOKUP(A5259,'Demo Data'!A:E,4, TRUE)</f>
        <v>3</v>
      </c>
      <c r="E5259" s="3" t="str">
        <f>VLOOKUP(A5259,'Demo Data'!A:E,5, TRUE)</f>
        <v>NA</v>
      </c>
      <c r="F5259" t="e">
        <f>VLOOKUP(A5259, 'Physical Activity Data '!A:B,2,FALSE)</f>
        <v>#N/A</v>
      </c>
      <c r="G5259" t="e">
        <f>VLOOKUP(A5259,'Telomere data '!A:B, 2,)</f>
        <v>#N/A</v>
      </c>
      <c r="H5259" t="str">
        <f>VLOOKUP(A5259, 'BMI Data'!A:B,2,FALSE)</f>
        <v>NA</v>
      </c>
      <c r="I5259" t="e">
        <f>VLOOKUP(A5259, 'Physical Activity Data '!A:E,5,FALSE)</f>
        <v>#N/A</v>
      </c>
      <c r="J5259" t="e">
        <f>VLOOKUP(A5259, 'Physical Activity Data '!A:E,4,FALSE)</f>
        <v>#N/A</v>
      </c>
    </row>
    <row r="5260" spans="1:10" x14ac:dyDescent="0.25">
      <c r="A5260">
        <v>15224</v>
      </c>
      <c r="B5260" s="3">
        <f>VLOOKUP(A5260,'Demo Data'!A:E,2, TRUE)</f>
        <v>1</v>
      </c>
      <c r="C5260" s="3">
        <f>VLOOKUP(A5260,'Demo Data'!A:E,3, TRUE)</f>
        <v>7</v>
      </c>
      <c r="D5260" s="3">
        <f>VLOOKUP(A5260,'Demo Data'!A:E,4, TRUE)</f>
        <v>1</v>
      </c>
      <c r="E5260" s="3">
        <f>VLOOKUP(A5260,'Demo Data'!A:E,5, TRUE)</f>
        <v>1</v>
      </c>
      <c r="F5260" t="e">
        <f>VLOOKUP(A5260, 'Physical Activity Data '!A:B,2,FALSE)</f>
        <v>#N/A</v>
      </c>
      <c r="G5260" t="e">
        <f>VLOOKUP(A5260,'Telomere data '!A:B, 2,)</f>
        <v>#N/A</v>
      </c>
      <c r="H5260">
        <f>VLOOKUP(A5260, 'BMI Data'!A:B,2,FALSE)</f>
        <v>15.76</v>
      </c>
      <c r="I5260" t="e">
        <f>VLOOKUP(A5260, 'Physical Activity Data '!A:E,5,FALSE)</f>
        <v>#N/A</v>
      </c>
      <c r="J5260" t="e">
        <f>VLOOKUP(A5260, 'Physical Activity Data '!A:E,4,FALSE)</f>
        <v>#N/A</v>
      </c>
    </row>
    <row r="5261" spans="1:10" x14ac:dyDescent="0.25">
      <c r="A5261">
        <v>15225</v>
      </c>
      <c r="B5261" s="3">
        <f>VLOOKUP(A5261,'Demo Data'!A:E,2, TRUE)</f>
        <v>1</v>
      </c>
      <c r="C5261" s="3">
        <f>VLOOKUP(A5261,'Demo Data'!A:E,3, TRUE)</f>
        <v>53</v>
      </c>
      <c r="D5261" s="3">
        <f>VLOOKUP(A5261,'Demo Data'!A:E,4, TRUE)</f>
        <v>3</v>
      </c>
      <c r="E5261" s="3">
        <f>VLOOKUP(A5261,'Demo Data'!A:E,5, TRUE)</f>
        <v>3</v>
      </c>
      <c r="F5261">
        <f>VLOOKUP(A5261, 'Physical Activity Data '!A:B,2,FALSE)</f>
        <v>1</v>
      </c>
      <c r="G5261">
        <f>VLOOKUP(A5261,'Telomere data '!A:B, 2,)</f>
        <v>1.0382884400000001</v>
      </c>
      <c r="H5261">
        <f>VLOOKUP(A5261, 'BMI Data'!A:B,2,FALSE)</f>
        <v>29.97</v>
      </c>
      <c r="I5261">
        <f>VLOOKUP(A5261, 'Physical Activity Data '!A:E,5,FALSE)</f>
        <v>4.5</v>
      </c>
      <c r="J5261">
        <f>VLOOKUP(A5261, 'Physical Activity Data '!A:E,4,FALSE)</f>
        <v>120</v>
      </c>
    </row>
    <row r="5262" spans="1:10" x14ac:dyDescent="0.25">
      <c r="A5262">
        <v>15226</v>
      </c>
      <c r="B5262" s="3">
        <f>VLOOKUP(A5262,'Demo Data'!A:E,2, TRUE)</f>
        <v>1</v>
      </c>
      <c r="C5262" s="3">
        <f>VLOOKUP(A5262,'Demo Data'!A:E,3, TRUE)</f>
        <v>0</v>
      </c>
      <c r="D5262" s="3">
        <f>VLOOKUP(A5262,'Demo Data'!A:E,4, TRUE)</f>
        <v>5</v>
      </c>
      <c r="E5262" s="3" t="str">
        <f>VLOOKUP(A5262,'Demo Data'!A:E,5, TRUE)</f>
        <v>NA</v>
      </c>
      <c r="F5262" t="e">
        <f>VLOOKUP(A5262, 'Physical Activity Data '!A:B,2,FALSE)</f>
        <v>#N/A</v>
      </c>
      <c r="G5262" t="e">
        <f>VLOOKUP(A5262,'Telomere data '!A:B, 2,)</f>
        <v>#N/A</v>
      </c>
      <c r="H5262" t="str">
        <f>VLOOKUP(A5262, 'BMI Data'!A:B,2,FALSE)</f>
        <v>NA</v>
      </c>
      <c r="I5262" t="e">
        <f>VLOOKUP(A5262, 'Physical Activity Data '!A:E,5,FALSE)</f>
        <v>#N/A</v>
      </c>
      <c r="J5262" t="e">
        <f>VLOOKUP(A5262, 'Physical Activity Data '!A:E,4,FALSE)</f>
        <v>#N/A</v>
      </c>
    </row>
    <row r="5263" spans="1:10" x14ac:dyDescent="0.25">
      <c r="A5263">
        <v>15227</v>
      </c>
      <c r="B5263" s="3">
        <f>VLOOKUP(A5263,'Demo Data'!A:E,2, TRUE)</f>
        <v>1</v>
      </c>
      <c r="C5263" s="3">
        <f>VLOOKUP(A5263,'Demo Data'!A:E,3, TRUE)</f>
        <v>20</v>
      </c>
      <c r="D5263" s="3">
        <f>VLOOKUP(A5263,'Demo Data'!A:E,4, TRUE)</f>
        <v>3</v>
      </c>
      <c r="E5263" s="3">
        <f>VLOOKUP(A5263,'Demo Data'!A:E,5, TRUE)</f>
        <v>2</v>
      </c>
      <c r="F5263">
        <f>VLOOKUP(A5263, 'Physical Activity Data '!A:B,2,FALSE)</f>
        <v>2</v>
      </c>
      <c r="G5263">
        <f>VLOOKUP(A5263,'Telomere data '!A:B, 2,)</f>
        <v>0.72078142499999998</v>
      </c>
      <c r="H5263">
        <f>VLOOKUP(A5263, 'BMI Data'!A:B,2,FALSE)</f>
        <v>31.7</v>
      </c>
      <c r="I5263">
        <f>VLOOKUP(A5263, 'Physical Activity Data '!A:E,5,FALSE)</f>
        <v>8</v>
      </c>
      <c r="J5263">
        <f>VLOOKUP(A5263, 'Physical Activity Data '!A:E,4,FALSE)</f>
        <v>120</v>
      </c>
    </row>
    <row r="5264" spans="1:10" x14ac:dyDescent="0.25">
      <c r="A5264">
        <v>15228</v>
      </c>
      <c r="B5264" s="3">
        <f>VLOOKUP(A5264,'Demo Data'!A:E,2, TRUE)</f>
        <v>2</v>
      </c>
      <c r="C5264" s="3">
        <f>VLOOKUP(A5264,'Demo Data'!A:E,3, TRUE)</f>
        <v>73</v>
      </c>
      <c r="D5264" s="3">
        <f>VLOOKUP(A5264,'Demo Data'!A:E,4, TRUE)</f>
        <v>3</v>
      </c>
      <c r="E5264" s="3">
        <f>VLOOKUP(A5264,'Demo Data'!A:E,5, TRUE)</f>
        <v>3</v>
      </c>
      <c r="F5264">
        <f>VLOOKUP(A5264, 'Physical Activity Data '!A:B,2,FALSE)</f>
        <v>1</v>
      </c>
      <c r="G5264">
        <f>VLOOKUP(A5264,'Telomere data '!A:B, 2,)</f>
        <v>0.95320961400000004</v>
      </c>
      <c r="H5264">
        <f>VLOOKUP(A5264, 'BMI Data'!A:B,2,FALSE)</f>
        <v>33.979999999999997</v>
      </c>
      <c r="I5264">
        <f>VLOOKUP(A5264, 'Physical Activity Data '!A:E,5,FALSE)</f>
        <v>3.5</v>
      </c>
      <c r="J5264">
        <f>VLOOKUP(A5264, 'Physical Activity Data '!A:E,4,FALSE)</f>
        <v>20</v>
      </c>
    </row>
    <row r="5265" spans="1:10" x14ac:dyDescent="0.25">
      <c r="A5265">
        <v>15229</v>
      </c>
      <c r="B5265" s="3">
        <f>VLOOKUP(A5265,'Demo Data'!A:E,2, TRUE)</f>
        <v>2</v>
      </c>
      <c r="C5265" s="3">
        <f>VLOOKUP(A5265,'Demo Data'!A:E,3, TRUE)</f>
        <v>84</v>
      </c>
      <c r="D5265" s="3">
        <f>VLOOKUP(A5265,'Demo Data'!A:E,4, TRUE)</f>
        <v>3</v>
      </c>
      <c r="E5265" s="3">
        <f>VLOOKUP(A5265,'Demo Data'!A:E,5, TRUE)</f>
        <v>3</v>
      </c>
      <c r="F5265" t="e">
        <f>VLOOKUP(A5265, 'Physical Activity Data '!A:B,2,FALSE)</f>
        <v>#N/A</v>
      </c>
      <c r="G5265" t="e">
        <f>VLOOKUP(A5265,'Telomere data '!A:B, 2,)</f>
        <v>#N/A</v>
      </c>
      <c r="H5265" t="e">
        <f>VLOOKUP(A5265, 'BMI Data'!A:B,2,FALSE)</f>
        <v>#N/A</v>
      </c>
      <c r="I5265" t="e">
        <f>VLOOKUP(A5265, 'Physical Activity Data '!A:E,5,FALSE)</f>
        <v>#N/A</v>
      </c>
      <c r="J5265" t="e">
        <f>VLOOKUP(A5265, 'Physical Activity Data '!A:E,4,FALSE)</f>
        <v>#N/A</v>
      </c>
    </row>
    <row r="5266" spans="1:10" x14ac:dyDescent="0.25">
      <c r="A5266">
        <v>15230</v>
      </c>
      <c r="B5266" s="3">
        <f>VLOOKUP(A5266,'Demo Data'!A:E,2, TRUE)</f>
        <v>1</v>
      </c>
      <c r="C5266" s="3">
        <f>VLOOKUP(A5266,'Demo Data'!A:E,3, TRUE)</f>
        <v>19</v>
      </c>
      <c r="D5266" s="3">
        <f>VLOOKUP(A5266,'Demo Data'!A:E,4, TRUE)</f>
        <v>3</v>
      </c>
      <c r="E5266" s="3">
        <f>VLOOKUP(A5266,'Demo Data'!A:E,5, TRUE)</f>
        <v>3</v>
      </c>
      <c r="F5266" t="e">
        <f>VLOOKUP(A5266, 'Physical Activity Data '!A:B,2,FALSE)</f>
        <v>#N/A</v>
      </c>
      <c r="G5266" t="e">
        <f>VLOOKUP(A5266,'Telomere data '!A:B, 2,)</f>
        <v>#N/A</v>
      </c>
      <c r="H5266">
        <f>VLOOKUP(A5266, 'BMI Data'!A:B,2,FALSE)</f>
        <v>28.47</v>
      </c>
      <c r="I5266" t="e">
        <f>VLOOKUP(A5266, 'Physical Activity Data '!A:E,5,FALSE)</f>
        <v>#N/A</v>
      </c>
      <c r="J5266" t="e">
        <f>VLOOKUP(A5266, 'Physical Activity Data '!A:E,4,FALSE)</f>
        <v>#N/A</v>
      </c>
    </row>
    <row r="5267" spans="1:10" x14ac:dyDescent="0.25">
      <c r="A5267">
        <v>15231</v>
      </c>
      <c r="B5267" s="3">
        <f>VLOOKUP(A5267,'Demo Data'!A:E,2, TRUE)</f>
        <v>1</v>
      </c>
      <c r="C5267" s="3">
        <f>VLOOKUP(A5267,'Demo Data'!A:E,3, TRUE)</f>
        <v>7</v>
      </c>
      <c r="D5267" s="3">
        <f>VLOOKUP(A5267,'Demo Data'!A:E,4, TRUE)</f>
        <v>1</v>
      </c>
      <c r="E5267" s="3">
        <f>VLOOKUP(A5267,'Demo Data'!A:E,5, TRUE)</f>
        <v>1</v>
      </c>
      <c r="F5267" t="e">
        <f>VLOOKUP(A5267, 'Physical Activity Data '!A:B,2,FALSE)</f>
        <v>#N/A</v>
      </c>
      <c r="G5267" t="e">
        <f>VLOOKUP(A5267,'Telomere data '!A:B, 2,)</f>
        <v>#N/A</v>
      </c>
      <c r="H5267">
        <f>VLOOKUP(A5267, 'BMI Data'!A:B,2,FALSE)</f>
        <v>16.57</v>
      </c>
      <c r="I5267" t="e">
        <f>VLOOKUP(A5267, 'Physical Activity Data '!A:E,5,FALSE)</f>
        <v>#N/A</v>
      </c>
      <c r="J5267" t="e">
        <f>VLOOKUP(A5267, 'Physical Activity Data '!A:E,4,FALSE)</f>
        <v>#N/A</v>
      </c>
    </row>
    <row r="5268" spans="1:10" x14ac:dyDescent="0.25">
      <c r="A5268">
        <v>15232</v>
      </c>
      <c r="B5268" s="3">
        <f>VLOOKUP(A5268,'Demo Data'!A:E,2, TRUE)</f>
        <v>2</v>
      </c>
      <c r="C5268" s="3">
        <f>VLOOKUP(A5268,'Demo Data'!A:E,3, TRUE)</f>
        <v>71</v>
      </c>
      <c r="D5268" s="3">
        <f>VLOOKUP(A5268,'Demo Data'!A:E,4, TRUE)</f>
        <v>2</v>
      </c>
      <c r="E5268" s="3">
        <f>VLOOKUP(A5268,'Demo Data'!A:E,5, TRUE)</f>
        <v>1</v>
      </c>
      <c r="F5268">
        <f>VLOOKUP(A5268, 'Physical Activity Data '!A:B,2,FALSE)</f>
        <v>1</v>
      </c>
      <c r="G5268" t="e">
        <f>VLOOKUP(A5268,'Telomere data '!A:B, 2,)</f>
        <v>#N/A</v>
      </c>
      <c r="H5268" t="str">
        <f>VLOOKUP(A5268, 'BMI Data'!A:B,2,FALSE)</f>
        <v>NA</v>
      </c>
      <c r="I5268">
        <f>VLOOKUP(A5268, 'Physical Activity Data '!A:E,5,FALSE)</f>
        <v>4.5</v>
      </c>
      <c r="J5268">
        <f>VLOOKUP(A5268, 'Physical Activity Data '!A:E,4,FALSE)</f>
        <v>120</v>
      </c>
    </row>
    <row r="5269" spans="1:10" x14ac:dyDescent="0.25">
      <c r="A5269">
        <v>15233</v>
      </c>
      <c r="B5269" s="3">
        <f>VLOOKUP(A5269,'Demo Data'!A:E,2, TRUE)</f>
        <v>2</v>
      </c>
      <c r="C5269" s="3">
        <f>VLOOKUP(A5269,'Demo Data'!A:E,3, TRUE)</f>
        <v>34</v>
      </c>
      <c r="D5269" s="3">
        <f>VLOOKUP(A5269,'Demo Data'!A:E,4, TRUE)</f>
        <v>2</v>
      </c>
      <c r="E5269" s="3">
        <f>VLOOKUP(A5269,'Demo Data'!A:E,5, TRUE)</f>
        <v>3</v>
      </c>
      <c r="F5269">
        <f>VLOOKUP(A5269, 'Physical Activity Data '!A:B,2,FALSE)</f>
        <v>1</v>
      </c>
      <c r="G5269">
        <f>VLOOKUP(A5269,'Telomere data '!A:B, 2,)</f>
        <v>1.124215502</v>
      </c>
      <c r="H5269">
        <f>VLOOKUP(A5269, 'BMI Data'!A:B,2,FALSE)</f>
        <v>26.81</v>
      </c>
      <c r="I5269">
        <f>VLOOKUP(A5269, 'Physical Activity Data '!A:E,5,FALSE)</f>
        <v>3.5</v>
      </c>
      <c r="J5269">
        <f>VLOOKUP(A5269, 'Physical Activity Data '!A:E,4,FALSE)</f>
        <v>20</v>
      </c>
    </row>
    <row r="5270" spans="1:10" x14ac:dyDescent="0.25">
      <c r="A5270">
        <v>15234</v>
      </c>
      <c r="B5270" s="3">
        <f>VLOOKUP(A5270,'Demo Data'!A:E,2, TRUE)</f>
        <v>2</v>
      </c>
      <c r="C5270" s="3">
        <f>VLOOKUP(A5270,'Demo Data'!A:E,3, TRUE)</f>
        <v>17</v>
      </c>
      <c r="D5270" s="3">
        <f>VLOOKUP(A5270,'Demo Data'!A:E,4, TRUE)</f>
        <v>4</v>
      </c>
      <c r="E5270" s="3">
        <f>VLOOKUP(A5270,'Demo Data'!A:E,5, TRUE)</f>
        <v>1</v>
      </c>
      <c r="F5270" t="e">
        <f>VLOOKUP(A5270, 'Physical Activity Data '!A:B,2,FALSE)</f>
        <v>#N/A</v>
      </c>
      <c r="G5270" t="e">
        <f>VLOOKUP(A5270,'Telomere data '!A:B, 2,)</f>
        <v>#N/A</v>
      </c>
      <c r="H5270">
        <f>VLOOKUP(A5270, 'BMI Data'!A:B,2,FALSE)</f>
        <v>19.57</v>
      </c>
      <c r="I5270" t="e">
        <f>VLOOKUP(A5270, 'Physical Activity Data '!A:E,5,FALSE)</f>
        <v>#N/A</v>
      </c>
      <c r="J5270" t="e">
        <f>VLOOKUP(A5270, 'Physical Activity Data '!A:E,4,FALSE)</f>
        <v>#N/A</v>
      </c>
    </row>
    <row r="5271" spans="1:10" x14ac:dyDescent="0.25">
      <c r="A5271">
        <v>15235</v>
      </c>
      <c r="B5271" s="3">
        <f>VLOOKUP(A5271,'Demo Data'!A:E,2, TRUE)</f>
        <v>2</v>
      </c>
      <c r="C5271" s="3">
        <f>VLOOKUP(A5271,'Demo Data'!A:E,3, TRUE)</f>
        <v>12</v>
      </c>
      <c r="D5271" s="3">
        <f>VLOOKUP(A5271,'Demo Data'!A:E,4, TRUE)</f>
        <v>4</v>
      </c>
      <c r="E5271" s="3">
        <f>VLOOKUP(A5271,'Demo Data'!A:E,5, TRUE)</f>
        <v>1</v>
      </c>
      <c r="F5271">
        <f>VLOOKUP(A5271, 'Physical Activity Data '!A:B,2,FALSE)</f>
        <v>1</v>
      </c>
      <c r="G5271" t="e">
        <f>VLOOKUP(A5271,'Telomere data '!A:B, 2,)</f>
        <v>#N/A</v>
      </c>
      <c r="H5271">
        <f>VLOOKUP(A5271, 'BMI Data'!A:B,2,FALSE)</f>
        <v>19.84</v>
      </c>
      <c r="I5271">
        <f>VLOOKUP(A5271, 'Physical Activity Data '!A:E,5,FALSE)</f>
        <v>4.5</v>
      </c>
      <c r="J5271">
        <f>VLOOKUP(A5271, 'Physical Activity Data '!A:E,4,FALSE)</f>
        <v>30</v>
      </c>
    </row>
    <row r="5272" spans="1:10" x14ac:dyDescent="0.25">
      <c r="A5272">
        <v>15236</v>
      </c>
      <c r="B5272" s="3">
        <f>VLOOKUP(A5272,'Demo Data'!A:E,2, TRUE)</f>
        <v>2</v>
      </c>
      <c r="C5272" s="3">
        <f>VLOOKUP(A5272,'Demo Data'!A:E,3, TRUE)</f>
        <v>72</v>
      </c>
      <c r="D5272" s="3">
        <f>VLOOKUP(A5272,'Demo Data'!A:E,4, TRUE)</f>
        <v>1</v>
      </c>
      <c r="E5272" s="3">
        <f>VLOOKUP(A5272,'Demo Data'!A:E,5, TRUE)</f>
        <v>1</v>
      </c>
      <c r="F5272">
        <f>VLOOKUP(A5272, 'Physical Activity Data '!A:B,2,FALSE)</f>
        <v>1</v>
      </c>
      <c r="G5272">
        <f>VLOOKUP(A5272,'Telomere data '!A:B, 2,)</f>
        <v>0.57038660200000002</v>
      </c>
      <c r="H5272">
        <f>VLOOKUP(A5272, 'BMI Data'!A:B,2,FALSE)</f>
        <v>22.6</v>
      </c>
      <c r="I5272">
        <f>VLOOKUP(A5272, 'Physical Activity Data '!A:E,5,FALSE)</f>
        <v>3.5</v>
      </c>
      <c r="J5272">
        <f>VLOOKUP(A5272, 'Physical Activity Data '!A:E,4,FALSE)</f>
        <v>60</v>
      </c>
    </row>
    <row r="5273" spans="1:10" x14ac:dyDescent="0.25">
      <c r="A5273">
        <v>15237</v>
      </c>
      <c r="B5273" s="3">
        <f>VLOOKUP(A5273,'Demo Data'!A:E,2, TRUE)</f>
        <v>2</v>
      </c>
      <c r="C5273" s="3">
        <f>VLOOKUP(A5273,'Demo Data'!A:E,3, TRUE)</f>
        <v>19</v>
      </c>
      <c r="D5273" s="3">
        <f>VLOOKUP(A5273,'Demo Data'!A:E,4, TRUE)</f>
        <v>4</v>
      </c>
      <c r="E5273" s="3">
        <f>VLOOKUP(A5273,'Demo Data'!A:E,5, TRUE)</f>
        <v>3</v>
      </c>
      <c r="F5273" t="e">
        <f>VLOOKUP(A5273, 'Physical Activity Data '!A:B,2,FALSE)</f>
        <v>#N/A</v>
      </c>
      <c r="G5273" t="e">
        <f>VLOOKUP(A5273,'Telomere data '!A:B, 2,)</f>
        <v>#N/A</v>
      </c>
      <c r="H5273">
        <f>VLOOKUP(A5273, 'BMI Data'!A:B,2,FALSE)</f>
        <v>21.27</v>
      </c>
      <c r="I5273" t="e">
        <f>VLOOKUP(A5273, 'Physical Activity Data '!A:E,5,FALSE)</f>
        <v>#N/A</v>
      </c>
      <c r="J5273" t="e">
        <f>VLOOKUP(A5273, 'Physical Activity Data '!A:E,4,FALSE)</f>
        <v>#N/A</v>
      </c>
    </row>
    <row r="5274" spans="1:10" x14ac:dyDescent="0.25">
      <c r="A5274">
        <v>15238</v>
      </c>
      <c r="B5274" s="3">
        <f>VLOOKUP(A5274,'Demo Data'!A:E,2, TRUE)</f>
        <v>1</v>
      </c>
      <c r="C5274" s="3">
        <f>VLOOKUP(A5274,'Demo Data'!A:E,3, TRUE)</f>
        <v>56</v>
      </c>
      <c r="D5274" s="3">
        <f>VLOOKUP(A5274,'Demo Data'!A:E,4, TRUE)</f>
        <v>4</v>
      </c>
      <c r="E5274" s="3">
        <f>VLOOKUP(A5274,'Demo Data'!A:E,5, TRUE)</f>
        <v>1</v>
      </c>
      <c r="F5274" t="e">
        <f>VLOOKUP(A5274, 'Physical Activity Data '!A:B,2,FALSE)</f>
        <v>#N/A</v>
      </c>
      <c r="G5274">
        <f>VLOOKUP(A5274,'Telomere data '!A:B, 2,)</f>
        <v>1.2639178419999999</v>
      </c>
      <c r="H5274">
        <f>VLOOKUP(A5274, 'BMI Data'!A:B,2,FALSE)</f>
        <v>22.47</v>
      </c>
      <c r="I5274" t="e">
        <f>VLOOKUP(A5274, 'Physical Activity Data '!A:E,5,FALSE)</f>
        <v>#N/A</v>
      </c>
      <c r="J5274" t="e">
        <f>VLOOKUP(A5274, 'Physical Activity Data '!A:E,4,FALSE)</f>
        <v>#N/A</v>
      </c>
    </row>
    <row r="5275" spans="1:10" x14ac:dyDescent="0.25">
      <c r="A5275">
        <v>15239</v>
      </c>
      <c r="B5275" s="3">
        <f>VLOOKUP(A5275,'Demo Data'!A:E,2, TRUE)</f>
        <v>2</v>
      </c>
      <c r="C5275" s="3">
        <f>VLOOKUP(A5275,'Demo Data'!A:E,3, TRUE)</f>
        <v>7</v>
      </c>
      <c r="D5275" s="3">
        <f>VLOOKUP(A5275,'Demo Data'!A:E,4, TRUE)</f>
        <v>4</v>
      </c>
      <c r="E5275" s="3">
        <f>VLOOKUP(A5275,'Demo Data'!A:E,5, TRUE)</f>
        <v>1</v>
      </c>
      <c r="F5275" t="e">
        <f>VLOOKUP(A5275, 'Physical Activity Data '!A:B,2,FALSE)</f>
        <v>#N/A</v>
      </c>
      <c r="G5275" t="e">
        <f>VLOOKUP(A5275,'Telomere data '!A:B, 2,)</f>
        <v>#N/A</v>
      </c>
      <c r="H5275">
        <f>VLOOKUP(A5275, 'BMI Data'!A:B,2,FALSE)</f>
        <v>13.71</v>
      </c>
      <c r="I5275" t="e">
        <f>VLOOKUP(A5275, 'Physical Activity Data '!A:E,5,FALSE)</f>
        <v>#N/A</v>
      </c>
      <c r="J5275" t="e">
        <f>VLOOKUP(A5275, 'Physical Activity Data '!A:E,4,FALSE)</f>
        <v>#N/A</v>
      </c>
    </row>
    <row r="5276" spans="1:10" x14ac:dyDescent="0.25">
      <c r="A5276">
        <v>15240</v>
      </c>
      <c r="B5276" s="3">
        <f>VLOOKUP(A5276,'Demo Data'!A:E,2, TRUE)</f>
        <v>1</v>
      </c>
      <c r="C5276" s="3">
        <f>VLOOKUP(A5276,'Demo Data'!A:E,3, TRUE)</f>
        <v>47</v>
      </c>
      <c r="D5276" s="3">
        <f>VLOOKUP(A5276,'Demo Data'!A:E,4, TRUE)</f>
        <v>4</v>
      </c>
      <c r="E5276" s="3">
        <f>VLOOKUP(A5276,'Demo Data'!A:E,5, TRUE)</f>
        <v>1</v>
      </c>
      <c r="F5276" t="e">
        <f>VLOOKUP(A5276, 'Physical Activity Data '!A:B,2,FALSE)</f>
        <v>#N/A</v>
      </c>
      <c r="G5276">
        <f>VLOOKUP(A5276,'Telomere data '!A:B, 2,)</f>
        <v>0.97204832600000002</v>
      </c>
      <c r="H5276">
        <f>VLOOKUP(A5276, 'BMI Data'!A:B,2,FALSE)</f>
        <v>26.61</v>
      </c>
      <c r="I5276" t="e">
        <f>VLOOKUP(A5276, 'Physical Activity Data '!A:E,5,FALSE)</f>
        <v>#N/A</v>
      </c>
      <c r="J5276" t="e">
        <f>VLOOKUP(A5276, 'Physical Activity Data '!A:E,4,FALSE)</f>
        <v>#N/A</v>
      </c>
    </row>
    <row r="5277" spans="1:10" x14ac:dyDescent="0.25">
      <c r="A5277">
        <v>15241</v>
      </c>
      <c r="B5277" s="3">
        <f>VLOOKUP(A5277,'Demo Data'!A:E,2, TRUE)</f>
        <v>1</v>
      </c>
      <c r="C5277" s="3">
        <f>VLOOKUP(A5277,'Demo Data'!A:E,3, TRUE)</f>
        <v>61</v>
      </c>
      <c r="D5277" s="3">
        <f>VLOOKUP(A5277,'Demo Data'!A:E,4, TRUE)</f>
        <v>3</v>
      </c>
      <c r="E5277" s="3">
        <f>VLOOKUP(A5277,'Demo Data'!A:E,5, TRUE)</f>
        <v>2</v>
      </c>
      <c r="F5277" t="e">
        <f>VLOOKUP(A5277, 'Physical Activity Data '!A:B,2,FALSE)</f>
        <v>#N/A</v>
      </c>
      <c r="G5277">
        <f>VLOOKUP(A5277,'Telomere data '!A:B, 2,)</f>
        <v>1.5000342710000001</v>
      </c>
      <c r="H5277">
        <f>VLOOKUP(A5277, 'BMI Data'!A:B,2,FALSE)</f>
        <v>37.369999999999997</v>
      </c>
      <c r="I5277" t="e">
        <f>VLOOKUP(A5277, 'Physical Activity Data '!A:E,5,FALSE)</f>
        <v>#N/A</v>
      </c>
      <c r="J5277" t="e">
        <f>VLOOKUP(A5277, 'Physical Activity Data '!A:E,4,FALSE)</f>
        <v>#N/A</v>
      </c>
    </row>
    <row r="5278" spans="1:10" x14ac:dyDescent="0.25">
      <c r="A5278">
        <v>15242</v>
      </c>
      <c r="B5278" s="3">
        <f>VLOOKUP(A5278,'Demo Data'!A:E,2, TRUE)</f>
        <v>2</v>
      </c>
      <c r="C5278" s="3">
        <f>VLOOKUP(A5278,'Demo Data'!A:E,3, TRUE)</f>
        <v>0</v>
      </c>
      <c r="D5278" s="3">
        <f>VLOOKUP(A5278,'Demo Data'!A:E,4, TRUE)</f>
        <v>3</v>
      </c>
      <c r="E5278" s="3" t="str">
        <f>VLOOKUP(A5278,'Demo Data'!A:E,5, TRUE)</f>
        <v>NA</v>
      </c>
      <c r="F5278" t="e">
        <f>VLOOKUP(A5278, 'Physical Activity Data '!A:B,2,FALSE)</f>
        <v>#N/A</v>
      </c>
      <c r="G5278" t="e">
        <f>VLOOKUP(A5278,'Telomere data '!A:B, 2,)</f>
        <v>#N/A</v>
      </c>
      <c r="H5278" t="str">
        <f>VLOOKUP(A5278, 'BMI Data'!A:B,2,FALSE)</f>
        <v>NA</v>
      </c>
      <c r="I5278" t="e">
        <f>VLOOKUP(A5278, 'Physical Activity Data '!A:E,5,FALSE)</f>
        <v>#N/A</v>
      </c>
      <c r="J5278" t="e">
        <f>VLOOKUP(A5278, 'Physical Activity Data '!A:E,4,FALSE)</f>
        <v>#N/A</v>
      </c>
    </row>
    <row r="5279" spans="1:10" x14ac:dyDescent="0.25">
      <c r="A5279">
        <v>15243</v>
      </c>
      <c r="B5279" s="3">
        <f>VLOOKUP(A5279,'Demo Data'!A:E,2, TRUE)</f>
        <v>2</v>
      </c>
      <c r="C5279" s="3">
        <f>VLOOKUP(A5279,'Demo Data'!A:E,3, TRUE)</f>
        <v>5</v>
      </c>
      <c r="D5279" s="3">
        <f>VLOOKUP(A5279,'Demo Data'!A:E,4, TRUE)</f>
        <v>5</v>
      </c>
      <c r="E5279" s="3" t="str">
        <f>VLOOKUP(A5279,'Demo Data'!A:E,5, TRUE)</f>
        <v>NA</v>
      </c>
      <c r="F5279" t="e">
        <f>VLOOKUP(A5279, 'Physical Activity Data '!A:B,2,FALSE)</f>
        <v>#N/A</v>
      </c>
      <c r="G5279" t="e">
        <f>VLOOKUP(A5279,'Telomere data '!A:B, 2,)</f>
        <v>#N/A</v>
      </c>
      <c r="H5279">
        <f>VLOOKUP(A5279, 'BMI Data'!A:B,2,FALSE)</f>
        <v>13.45</v>
      </c>
      <c r="I5279" t="e">
        <f>VLOOKUP(A5279, 'Physical Activity Data '!A:E,5,FALSE)</f>
        <v>#N/A</v>
      </c>
      <c r="J5279" t="e">
        <f>VLOOKUP(A5279, 'Physical Activity Data '!A:E,4,FALSE)</f>
        <v>#N/A</v>
      </c>
    </row>
    <row r="5280" spans="1:10" x14ac:dyDescent="0.25">
      <c r="A5280">
        <v>15244</v>
      </c>
      <c r="B5280" s="3">
        <f>VLOOKUP(A5280,'Demo Data'!A:E,2, TRUE)</f>
        <v>2</v>
      </c>
      <c r="C5280" s="3">
        <f>VLOOKUP(A5280,'Demo Data'!A:E,3, TRUE)</f>
        <v>14</v>
      </c>
      <c r="D5280" s="3">
        <f>VLOOKUP(A5280,'Demo Data'!A:E,4, TRUE)</f>
        <v>5</v>
      </c>
      <c r="E5280" s="3">
        <f>VLOOKUP(A5280,'Demo Data'!A:E,5, TRUE)</f>
        <v>1</v>
      </c>
      <c r="F5280">
        <f>VLOOKUP(A5280, 'Physical Activity Data '!A:B,2,FALSE)</f>
        <v>1</v>
      </c>
      <c r="G5280" t="e">
        <f>VLOOKUP(A5280,'Telomere data '!A:B, 2,)</f>
        <v>#N/A</v>
      </c>
      <c r="H5280">
        <f>VLOOKUP(A5280, 'BMI Data'!A:B,2,FALSE)</f>
        <v>22</v>
      </c>
      <c r="I5280">
        <f>VLOOKUP(A5280, 'Physical Activity Data '!A:E,5,FALSE)</f>
        <v>4.5</v>
      </c>
      <c r="J5280">
        <f>VLOOKUP(A5280, 'Physical Activity Data '!A:E,4,FALSE)</f>
        <v>20</v>
      </c>
    </row>
    <row r="5281" spans="1:10" x14ac:dyDescent="0.25">
      <c r="A5281">
        <v>15245</v>
      </c>
      <c r="B5281" s="3">
        <f>VLOOKUP(A5281,'Demo Data'!A:E,2, TRUE)</f>
        <v>1</v>
      </c>
      <c r="C5281" s="3">
        <f>VLOOKUP(A5281,'Demo Data'!A:E,3, TRUE)</f>
        <v>10</v>
      </c>
      <c r="D5281" s="3">
        <f>VLOOKUP(A5281,'Demo Data'!A:E,4, TRUE)</f>
        <v>4</v>
      </c>
      <c r="E5281" s="3">
        <f>VLOOKUP(A5281,'Demo Data'!A:E,5, TRUE)</f>
        <v>1</v>
      </c>
      <c r="F5281" t="e">
        <f>VLOOKUP(A5281, 'Physical Activity Data '!A:B,2,FALSE)</f>
        <v>#N/A</v>
      </c>
      <c r="G5281" t="e">
        <f>VLOOKUP(A5281,'Telomere data '!A:B, 2,)</f>
        <v>#N/A</v>
      </c>
      <c r="H5281">
        <f>VLOOKUP(A5281, 'BMI Data'!A:B,2,FALSE)</f>
        <v>17.93</v>
      </c>
      <c r="I5281" t="e">
        <f>VLOOKUP(A5281, 'Physical Activity Data '!A:E,5,FALSE)</f>
        <v>#N/A</v>
      </c>
      <c r="J5281" t="e">
        <f>VLOOKUP(A5281, 'Physical Activity Data '!A:E,4,FALSE)</f>
        <v>#N/A</v>
      </c>
    </row>
    <row r="5282" spans="1:10" x14ac:dyDescent="0.25">
      <c r="A5282">
        <v>15246</v>
      </c>
      <c r="B5282" s="3">
        <f>VLOOKUP(A5282,'Demo Data'!A:E,2, TRUE)</f>
        <v>2</v>
      </c>
      <c r="C5282" s="3">
        <f>VLOOKUP(A5282,'Demo Data'!A:E,3, TRUE)</f>
        <v>19</v>
      </c>
      <c r="D5282" s="3">
        <f>VLOOKUP(A5282,'Demo Data'!A:E,4, TRUE)</f>
        <v>1</v>
      </c>
      <c r="E5282" s="3">
        <f>VLOOKUP(A5282,'Demo Data'!A:E,5, TRUE)</f>
        <v>1</v>
      </c>
      <c r="F5282">
        <f>VLOOKUP(A5282, 'Physical Activity Data '!A:B,2,FALSE)</f>
        <v>1</v>
      </c>
      <c r="G5282" t="e">
        <f>VLOOKUP(A5282,'Telomere data '!A:B, 2,)</f>
        <v>#N/A</v>
      </c>
      <c r="H5282">
        <f>VLOOKUP(A5282, 'BMI Data'!A:B,2,FALSE)</f>
        <v>24.2</v>
      </c>
      <c r="I5282">
        <f>VLOOKUP(A5282, 'Physical Activity Data '!A:E,5,FALSE)</f>
        <v>4.5</v>
      </c>
      <c r="J5282">
        <f>VLOOKUP(A5282, 'Physical Activity Data '!A:E,4,FALSE)</f>
        <v>60</v>
      </c>
    </row>
    <row r="5283" spans="1:10" x14ac:dyDescent="0.25">
      <c r="A5283">
        <v>15247</v>
      </c>
      <c r="B5283" s="3">
        <f>VLOOKUP(A5283,'Demo Data'!A:E,2, TRUE)</f>
        <v>2</v>
      </c>
      <c r="C5283" s="3">
        <f>VLOOKUP(A5283,'Demo Data'!A:E,3, TRUE)</f>
        <v>78</v>
      </c>
      <c r="D5283" s="3">
        <f>VLOOKUP(A5283,'Demo Data'!A:E,4, TRUE)</f>
        <v>3</v>
      </c>
      <c r="E5283" s="3">
        <f>VLOOKUP(A5283,'Demo Data'!A:E,5, TRUE)</f>
        <v>1</v>
      </c>
      <c r="F5283" t="e">
        <f>VLOOKUP(A5283, 'Physical Activity Data '!A:B,2,FALSE)</f>
        <v>#N/A</v>
      </c>
      <c r="G5283" t="e">
        <f>VLOOKUP(A5283,'Telomere data '!A:B, 2,)</f>
        <v>#N/A</v>
      </c>
      <c r="H5283" t="str">
        <f>VLOOKUP(A5283, 'BMI Data'!A:B,2,FALSE)</f>
        <v>NA</v>
      </c>
      <c r="I5283" t="e">
        <f>VLOOKUP(A5283, 'Physical Activity Data '!A:E,5,FALSE)</f>
        <v>#N/A</v>
      </c>
      <c r="J5283" t="e">
        <f>VLOOKUP(A5283, 'Physical Activity Data '!A:E,4,FALSE)</f>
        <v>#N/A</v>
      </c>
    </row>
    <row r="5284" spans="1:10" x14ac:dyDescent="0.25">
      <c r="A5284">
        <v>15248</v>
      </c>
      <c r="B5284" s="3">
        <f>VLOOKUP(A5284,'Demo Data'!A:E,2, TRUE)</f>
        <v>2</v>
      </c>
      <c r="C5284" s="3">
        <f>VLOOKUP(A5284,'Demo Data'!A:E,3, TRUE)</f>
        <v>3</v>
      </c>
      <c r="D5284" s="3">
        <f>VLOOKUP(A5284,'Demo Data'!A:E,4, TRUE)</f>
        <v>2</v>
      </c>
      <c r="E5284" s="3" t="str">
        <f>VLOOKUP(A5284,'Demo Data'!A:E,5, TRUE)</f>
        <v>NA</v>
      </c>
      <c r="F5284" t="e">
        <f>VLOOKUP(A5284, 'Physical Activity Data '!A:B,2,FALSE)</f>
        <v>#N/A</v>
      </c>
      <c r="G5284" t="e">
        <f>VLOOKUP(A5284,'Telomere data '!A:B, 2,)</f>
        <v>#N/A</v>
      </c>
      <c r="H5284">
        <f>VLOOKUP(A5284, 'BMI Data'!A:B,2,FALSE)</f>
        <v>19.489999999999998</v>
      </c>
      <c r="I5284" t="e">
        <f>VLOOKUP(A5284, 'Physical Activity Data '!A:E,5,FALSE)</f>
        <v>#N/A</v>
      </c>
      <c r="J5284" t="e">
        <f>VLOOKUP(A5284, 'Physical Activity Data '!A:E,4,FALSE)</f>
        <v>#N/A</v>
      </c>
    </row>
    <row r="5285" spans="1:10" x14ac:dyDescent="0.25">
      <c r="A5285">
        <v>15249</v>
      </c>
      <c r="B5285" s="3">
        <f>VLOOKUP(A5285,'Demo Data'!A:E,2, TRUE)</f>
        <v>1</v>
      </c>
      <c r="C5285" s="3">
        <f>VLOOKUP(A5285,'Demo Data'!A:E,3, TRUE)</f>
        <v>0</v>
      </c>
      <c r="D5285" s="3">
        <f>VLOOKUP(A5285,'Demo Data'!A:E,4, TRUE)</f>
        <v>3</v>
      </c>
      <c r="E5285" s="3" t="str">
        <f>VLOOKUP(A5285,'Demo Data'!A:E,5, TRUE)</f>
        <v>NA</v>
      </c>
      <c r="F5285" t="e">
        <f>VLOOKUP(A5285, 'Physical Activity Data '!A:B,2,FALSE)</f>
        <v>#N/A</v>
      </c>
      <c r="G5285" t="e">
        <f>VLOOKUP(A5285,'Telomere data '!A:B, 2,)</f>
        <v>#N/A</v>
      </c>
      <c r="H5285" t="str">
        <f>VLOOKUP(A5285, 'BMI Data'!A:B,2,FALSE)</f>
        <v>NA</v>
      </c>
      <c r="I5285" t="e">
        <f>VLOOKUP(A5285, 'Physical Activity Data '!A:E,5,FALSE)</f>
        <v>#N/A</v>
      </c>
      <c r="J5285" t="e">
        <f>VLOOKUP(A5285, 'Physical Activity Data '!A:E,4,FALSE)</f>
        <v>#N/A</v>
      </c>
    </row>
    <row r="5286" spans="1:10" x14ac:dyDescent="0.25">
      <c r="A5286">
        <v>15250</v>
      </c>
      <c r="B5286" s="3">
        <f>VLOOKUP(A5286,'Demo Data'!A:E,2, TRUE)</f>
        <v>2</v>
      </c>
      <c r="C5286" s="3">
        <f>VLOOKUP(A5286,'Demo Data'!A:E,3, TRUE)</f>
        <v>76</v>
      </c>
      <c r="D5286" s="3">
        <f>VLOOKUP(A5286,'Demo Data'!A:E,4, TRUE)</f>
        <v>3</v>
      </c>
      <c r="E5286" s="3">
        <f>VLOOKUP(A5286,'Demo Data'!A:E,5, TRUE)</f>
        <v>1</v>
      </c>
      <c r="F5286" t="e">
        <f>VLOOKUP(A5286, 'Physical Activity Data '!A:B,2,FALSE)</f>
        <v>#N/A</v>
      </c>
      <c r="G5286" t="e">
        <f>VLOOKUP(A5286,'Telomere data '!A:B, 2,)</f>
        <v>#N/A</v>
      </c>
      <c r="H5286" t="e">
        <f>VLOOKUP(A5286, 'BMI Data'!A:B,2,FALSE)</f>
        <v>#N/A</v>
      </c>
      <c r="I5286" t="e">
        <f>VLOOKUP(A5286, 'Physical Activity Data '!A:E,5,FALSE)</f>
        <v>#N/A</v>
      </c>
      <c r="J5286" t="e">
        <f>VLOOKUP(A5286, 'Physical Activity Data '!A:E,4,FALSE)</f>
        <v>#N/A</v>
      </c>
    </row>
    <row r="5287" spans="1:10" x14ac:dyDescent="0.25">
      <c r="A5287">
        <v>15251</v>
      </c>
      <c r="B5287" s="3">
        <f>VLOOKUP(A5287,'Demo Data'!A:E,2, TRUE)</f>
        <v>2</v>
      </c>
      <c r="C5287" s="3">
        <f>VLOOKUP(A5287,'Demo Data'!A:E,3, TRUE)</f>
        <v>3</v>
      </c>
      <c r="D5287" s="3">
        <f>VLOOKUP(A5287,'Demo Data'!A:E,4, TRUE)</f>
        <v>2</v>
      </c>
      <c r="E5287" s="3" t="str">
        <f>VLOOKUP(A5287,'Demo Data'!A:E,5, TRUE)</f>
        <v>NA</v>
      </c>
      <c r="F5287" t="e">
        <f>VLOOKUP(A5287, 'Physical Activity Data '!A:B,2,FALSE)</f>
        <v>#N/A</v>
      </c>
      <c r="G5287" t="e">
        <f>VLOOKUP(A5287,'Telomere data '!A:B, 2,)</f>
        <v>#N/A</v>
      </c>
      <c r="H5287">
        <f>VLOOKUP(A5287, 'BMI Data'!A:B,2,FALSE)</f>
        <v>15.69</v>
      </c>
      <c r="I5287" t="e">
        <f>VLOOKUP(A5287, 'Physical Activity Data '!A:E,5,FALSE)</f>
        <v>#N/A</v>
      </c>
      <c r="J5287" t="e">
        <f>VLOOKUP(A5287, 'Physical Activity Data '!A:E,4,FALSE)</f>
        <v>#N/A</v>
      </c>
    </row>
    <row r="5288" spans="1:10" x14ac:dyDescent="0.25">
      <c r="A5288">
        <v>15252</v>
      </c>
      <c r="B5288" s="3">
        <f>VLOOKUP(A5288,'Demo Data'!A:E,2, TRUE)</f>
        <v>1</v>
      </c>
      <c r="C5288" s="3">
        <f>VLOOKUP(A5288,'Demo Data'!A:E,3, TRUE)</f>
        <v>39</v>
      </c>
      <c r="D5288" s="3">
        <f>VLOOKUP(A5288,'Demo Data'!A:E,4, TRUE)</f>
        <v>1</v>
      </c>
      <c r="E5288" s="3">
        <f>VLOOKUP(A5288,'Demo Data'!A:E,5, TRUE)</f>
        <v>1</v>
      </c>
      <c r="F5288" t="e">
        <f>VLOOKUP(A5288, 'Physical Activity Data '!A:B,2,FALSE)</f>
        <v>#N/A</v>
      </c>
      <c r="G5288">
        <f>VLOOKUP(A5288,'Telomere data '!A:B, 2,)</f>
        <v>0.99522816999999997</v>
      </c>
      <c r="H5288">
        <f>VLOOKUP(A5288, 'BMI Data'!A:B,2,FALSE)</f>
        <v>34.380000000000003</v>
      </c>
      <c r="I5288" t="e">
        <f>VLOOKUP(A5288, 'Physical Activity Data '!A:E,5,FALSE)</f>
        <v>#N/A</v>
      </c>
      <c r="J5288" t="e">
        <f>VLOOKUP(A5288, 'Physical Activity Data '!A:E,4,FALSE)</f>
        <v>#N/A</v>
      </c>
    </row>
    <row r="5289" spans="1:10" x14ac:dyDescent="0.25">
      <c r="A5289">
        <v>15253</v>
      </c>
      <c r="B5289" s="3">
        <f>VLOOKUP(A5289,'Demo Data'!A:E,2, TRUE)</f>
        <v>2</v>
      </c>
      <c r="C5289" s="3">
        <f>VLOOKUP(A5289,'Demo Data'!A:E,3, TRUE)</f>
        <v>15</v>
      </c>
      <c r="D5289" s="3">
        <f>VLOOKUP(A5289,'Demo Data'!A:E,4, TRUE)</f>
        <v>3</v>
      </c>
      <c r="E5289" s="3">
        <f>VLOOKUP(A5289,'Demo Data'!A:E,5, TRUE)</f>
        <v>1</v>
      </c>
      <c r="F5289">
        <f>VLOOKUP(A5289, 'Physical Activity Data '!A:B,2,FALSE)</f>
        <v>1</v>
      </c>
      <c r="G5289" t="e">
        <f>VLOOKUP(A5289,'Telomere data '!A:B, 2,)</f>
        <v>#N/A</v>
      </c>
      <c r="H5289">
        <f>VLOOKUP(A5289, 'BMI Data'!A:B,2,FALSE)</f>
        <v>24.83</v>
      </c>
      <c r="I5289">
        <f>VLOOKUP(A5289, 'Physical Activity Data '!A:E,5,FALSE)</f>
        <v>4.5</v>
      </c>
      <c r="J5289">
        <f>VLOOKUP(A5289, 'Physical Activity Data '!A:E,4,FALSE)</f>
        <v>30</v>
      </c>
    </row>
    <row r="5290" spans="1:10" x14ac:dyDescent="0.25">
      <c r="A5290">
        <v>15254</v>
      </c>
      <c r="B5290" s="3">
        <f>VLOOKUP(A5290,'Demo Data'!A:E,2, TRUE)</f>
        <v>2</v>
      </c>
      <c r="C5290" s="3">
        <f>VLOOKUP(A5290,'Demo Data'!A:E,3, TRUE)</f>
        <v>5</v>
      </c>
      <c r="D5290" s="3">
        <f>VLOOKUP(A5290,'Demo Data'!A:E,4, TRUE)</f>
        <v>1</v>
      </c>
      <c r="E5290" s="3" t="str">
        <f>VLOOKUP(A5290,'Demo Data'!A:E,5, TRUE)</f>
        <v>NA</v>
      </c>
      <c r="F5290" t="e">
        <f>VLOOKUP(A5290, 'Physical Activity Data '!A:B,2,FALSE)</f>
        <v>#N/A</v>
      </c>
      <c r="G5290" t="e">
        <f>VLOOKUP(A5290,'Telomere data '!A:B, 2,)</f>
        <v>#N/A</v>
      </c>
      <c r="H5290">
        <f>VLOOKUP(A5290, 'BMI Data'!A:B,2,FALSE)</f>
        <v>15.43</v>
      </c>
      <c r="I5290" t="e">
        <f>VLOOKUP(A5290, 'Physical Activity Data '!A:E,5,FALSE)</f>
        <v>#N/A</v>
      </c>
      <c r="J5290" t="e">
        <f>VLOOKUP(A5290, 'Physical Activity Data '!A:E,4,FALSE)</f>
        <v>#N/A</v>
      </c>
    </row>
    <row r="5291" spans="1:10" x14ac:dyDescent="0.25">
      <c r="A5291">
        <v>15255</v>
      </c>
      <c r="B5291" s="3">
        <f>VLOOKUP(A5291,'Demo Data'!A:E,2, TRUE)</f>
        <v>1</v>
      </c>
      <c r="C5291" s="3">
        <f>VLOOKUP(A5291,'Demo Data'!A:E,3, TRUE)</f>
        <v>1</v>
      </c>
      <c r="D5291" s="3">
        <f>VLOOKUP(A5291,'Demo Data'!A:E,4, TRUE)</f>
        <v>3</v>
      </c>
      <c r="E5291" s="3" t="str">
        <f>VLOOKUP(A5291,'Demo Data'!A:E,5, TRUE)</f>
        <v>NA</v>
      </c>
      <c r="F5291" t="e">
        <f>VLOOKUP(A5291, 'Physical Activity Data '!A:B,2,FALSE)</f>
        <v>#N/A</v>
      </c>
      <c r="G5291" t="e">
        <f>VLOOKUP(A5291,'Telomere data '!A:B, 2,)</f>
        <v>#N/A</v>
      </c>
      <c r="H5291" t="str">
        <f>VLOOKUP(A5291, 'BMI Data'!A:B,2,FALSE)</f>
        <v>NA</v>
      </c>
      <c r="I5291" t="e">
        <f>VLOOKUP(A5291, 'Physical Activity Data '!A:E,5,FALSE)</f>
        <v>#N/A</v>
      </c>
      <c r="J5291" t="e">
        <f>VLOOKUP(A5291, 'Physical Activity Data '!A:E,4,FALSE)</f>
        <v>#N/A</v>
      </c>
    </row>
    <row r="5292" spans="1:10" x14ac:dyDescent="0.25">
      <c r="A5292">
        <v>15256</v>
      </c>
      <c r="B5292" s="3">
        <f>VLOOKUP(A5292,'Demo Data'!A:E,2, TRUE)</f>
        <v>2</v>
      </c>
      <c r="C5292" s="3">
        <f>VLOOKUP(A5292,'Demo Data'!A:E,3, TRUE)</f>
        <v>13</v>
      </c>
      <c r="D5292" s="3">
        <f>VLOOKUP(A5292,'Demo Data'!A:E,4, TRUE)</f>
        <v>1</v>
      </c>
      <c r="E5292" s="3">
        <f>VLOOKUP(A5292,'Demo Data'!A:E,5, TRUE)</f>
        <v>1</v>
      </c>
      <c r="F5292">
        <f>VLOOKUP(A5292, 'Physical Activity Data '!A:B,2,FALSE)</f>
        <v>1</v>
      </c>
      <c r="G5292" t="e">
        <f>VLOOKUP(A5292,'Telomere data '!A:B, 2,)</f>
        <v>#N/A</v>
      </c>
      <c r="H5292">
        <f>VLOOKUP(A5292, 'BMI Data'!A:B,2,FALSE)</f>
        <v>18.64</v>
      </c>
      <c r="I5292">
        <f>VLOOKUP(A5292, 'Physical Activity Data '!A:E,5,FALSE)</f>
        <v>4.5</v>
      </c>
      <c r="J5292">
        <f>VLOOKUP(A5292, 'Physical Activity Data '!A:E,4,FALSE)</f>
        <v>20</v>
      </c>
    </row>
    <row r="5293" spans="1:10" x14ac:dyDescent="0.25">
      <c r="A5293">
        <v>15257</v>
      </c>
      <c r="B5293" s="3">
        <f>VLOOKUP(A5293,'Demo Data'!A:E,2, TRUE)</f>
        <v>2</v>
      </c>
      <c r="C5293" s="3">
        <f>VLOOKUP(A5293,'Demo Data'!A:E,3, TRUE)</f>
        <v>77</v>
      </c>
      <c r="D5293" s="3">
        <f>VLOOKUP(A5293,'Demo Data'!A:E,4, TRUE)</f>
        <v>3</v>
      </c>
      <c r="E5293" s="3">
        <f>VLOOKUP(A5293,'Demo Data'!A:E,5, TRUE)</f>
        <v>2</v>
      </c>
      <c r="F5293" t="e">
        <f>VLOOKUP(A5293, 'Physical Activity Data '!A:B,2,FALSE)</f>
        <v>#N/A</v>
      </c>
      <c r="G5293" t="e">
        <f>VLOOKUP(A5293,'Telomere data '!A:B, 2,)</f>
        <v>#N/A</v>
      </c>
      <c r="H5293" t="e">
        <f>VLOOKUP(A5293, 'BMI Data'!A:B,2,FALSE)</f>
        <v>#N/A</v>
      </c>
      <c r="I5293" t="e">
        <f>VLOOKUP(A5293, 'Physical Activity Data '!A:E,5,FALSE)</f>
        <v>#N/A</v>
      </c>
      <c r="J5293" t="e">
        <f>VLOOKUP(A5293, 'Physical Activity Data '!A:E,4,FALSE)</f>
        <v>#N/A</v>
      </c>
    </row>
    <row r="5294" spans="1:10" x14ac:dyDescent="0.25">
      <c r="A5294">
        <v>15258</v>
      </c>
      <c r="B5294" s="3">
        <f>VLOOKUP(A5294,'Demo Data'!A:E,2, TRUE)</f>
        <v>2</v>
      </c>
      <c r="C5294" s="3">
        <f>VLOOKUP(A5294,'Demo Data'!A:E,3, TRUE)</f>
        <v>43</v>
      </c>
      <c r="D5294" s="3">
        <f>VLOOKUP(A5294,'Demo Data'!A:E,4, TRUE)</f>
        <v>3</v>
      </c>
      <c r="E5294" s="3">
        <f>VLOOKUP(A5294,'Demo Data'!A:E,5, TRUE)</f>
        <v>3</v>
      </c>
      <c r="F5294" t="e">
        <f>VLOOKUP(A5294, 'Physical Activity Data '!A:B,2,FALSE)</f>
        <v>#N/A</v>
      </c>
      <c r="G5294">
        <f>VLOOKUP(A5294,'Telomere data '!A:B, 2,)</f>
        <v>1.0708784069999999</v>
      </c>
      <c r="H5294">
        <f>VLOOKUP(A5294, 'BMI Data'!A:B,2,FALSE)</f>
        <v>21.88</v>
      </c>
      <c r="I5294" t="e">
        <f>VLOOKUP(A5294, 'Physical Activity Data '!A:E,5,FALSE)</f>
        <v>#N/A</v>
      </c>
      <c r="J5294" t="e">
        <f>VLOOKUP(A5294, 'Physical Activity Data '!A:E,4,FALSE)</f>
        <v>#N/A</v>
      </c>
    </row>
    <row r="5295" spans="1:10" x14ac:dyDescent="0.25">
      <c r="A5295">
        <v>15259</v>
      </c>
      <c r="B5295" s="3">
        <f>VLOOKUP(A5295,'Demo Data'!A:E,2, TRUE)</f>
        <v>1</v>
      </c>
      <c r="C5295" s="3">
        <f>VLOOKUP(A5295,'Demo Data'!A:E,3, TRUE)</f>
        <v>32</v>
      </c>
      <c r="D5295" s="3">
        <f>VLOOKUP(A5295,'Demo Data'!A:E,4, TRUE)</f>
        <v>2</v>
      </c>
      <c r="E5295" s="3">
        <f>VLOOKUP(A5295,'Demo Data'!A:E,5, TRUE)</f>
        <v>1</v>
      </c>
      <c r="F5295">
        <f>VLOOKUP(A5295, 'Physical Activity Data '!A:B,2,FALSE)</f>
        <v>1</v>
      </c>
      <c r="G5295" t="e">
        <f>VLOOKUP(A5295,'Telomere data '!A:B, 2,)</f>
        <v>#N/A</v>
      </c>
      <c r="H5295" t="e">
        <f>VLOOKUP(A5295, 'BMI Data'!A:B,2,FALSE)</f>
        <v>#N/A</v>
      </c>
      <c r="I5295">
        <f>VLOOKUP(A5295, 'Physical Activity Data '!A:E,5,FALSE)</f>
        <v>4.5</v>
      </c>
      <c r="J5295">
        <f>VLOOKUP(A5295, 'Physical Activity Data '!A:E,4,FALSE)</f>
        <v>40</v>
      </c>
    </row>
    <row r="5296" spans="1:10" x14ac:dyDescent="0.25">
      <c r="A5296">
        <v>15260</v>
      </c>
      <c r="B5296" s="3">
        <f>VLOOKUP(A5296,'Demo Data'!A:E,2, TRUE)</f>
        <v>1</v>
      </c>
      <c r="C5296" s="3">
        <f>VLOOKUP(A5296,'Demo Data'!A:E,3, TRUE)</f>
        <v>16</v>
      </c>
      <c r="D5296" s="3">
        <f>VLOOKUP(A5296,'Demo Data'!A:E,4, TRUE)</f>
        <v>3</v>
      </c>
      <c r="E5296" s="3">
        <f>VLOOKUP(A5296,'Demo Data'!A:E,5, TRUE)</f>
        <v>1</v>
      </c>
      <c r="F5296" t="e">
        <f>VLOOKUP(A5296, 'Physical Activity Data '!A:B,2,FALSE)</f>
        <v>#N/A</v>
      </c>
      <c r="G5296" t="e">
        <f>VLOOKUP(A5296,'Telomere data '!A:B, 2,)</f>
        <v>#N/A</v>
      </c>
      <c r="H5296">
        <f>VLOOKUP(A5296, 'BMI Data'!A:B,2,FALSE)</f>
        <v>31.45</v>
      </c>
      <c r="I5296" t="e">
        <f>VLOOKUP(A5296, 'Physical Activity Data '!A:E,5,FALSE)</f>
        <v>#N/A</v>
      </c>
      <c r="J5296" t="e">
        <f>VLOOKUP(A5296, 'Physical Activity Data '!A:E,4,FALSE)</f>
        <v>#N/A</v>
      </c>
    </row>
    <row r="5297" spans="1:10" x14ac:dyDescent="0.25">
      <c r="A5297">
        <v>15261</v>
      </c>
      <c r="B5297" s="3">
        <f>VLOOKUP(A5297,'Demo Data'!A:E,2, TRUE)</f>
        <v>2</v>
      </c>
      <c r="C5297" s="3">
        <f>VLOOKUP(A5297,'Demo Data'!A:E,3, TRUE)</f>
        <v>64</v>
      </c>
      <c r="D5297" s="3">
        <f>VLOOKUP(A5297,'Demo Data'!A:E,4, TRUE)</f>
        <v>2</v>
      </c>
      <c r="E5297" s="3">
        <f>VLOOKUP(A5297,'Demo Data'!A:E,5, TRUE)</f>
        <v>1</v>
      </c>
      <c r="F5297" t="e">
        <f>VLOOKUP(A5297, 'Physical Activity Data '!A:B,2,FALSE)</f>
        <v>#N/A</v>
      </c>
      <c r="G5297">
        <f>VLOOKUP(A5297,'Telomere data '!A:B, 2,)</f>
        <v>0.84288143599999998</v>
      </c>
      <c r="H5297">
        <f>VLOOKUP(A5297, 'BMI Data'!A:B,2,FALSE)</f>
        <v>35.56</v>
      </c>
      <c r="I5297" t="e">
        <f>VLOOKUP(A5297, 'Physical Activity Data '!A:E,5,FALSE)</f>
        <v>#N/A</v>
      </c>
      <c r="J5297" t="e">
        <f>VLOOKUP(A5297, 'Physical Activity Data '!A:E,4,FALSE)</f>
        <v>#N/A</v>
      </c>
    </row>
    <row r="5298" spans="1:10" x14ac:dyDescent="0.25">
      <c r="A5298">
        <v>15262</v>
      </c>
      <c r="B5298" s="3">
        <f>VLOOKUP(A5298,'Demo Data'!A:E,2, TRUE)</f>
        <v>1</v>
      </c>
      <c r="C5298" s="3">
        <f>VLOOKUP(A5298,'Demo Data'!A:E,3, TRUE)</f>
        <v>81</v>
      </c>
      <c r="D5298" s="3">
        <f>VLOOKUP(A5298,'Demo Data'!A:E,4, TRUE)</f>
        <v>3</v>
      </c>
      <c r="E5298" s="3">
        <f>VLOOKUP(A5298,'Demo Data'!A:E,5, TRUE)</f>
        <v>1</v>
      </c>
      <c r="F5298">
        <f>VLOOKUP(A5298, 'Physical Activity Data '!A:B,2,FALSE)</f>
        <v>1</v>
      </c>
      <c r="G5298">
        <f>VLOOKUP(A5298,'Telomere data '!A:B, 2,)</f>
        <v>0.75207862700000006</v>
      </c>
      <c r="H5298">
        <f>VLOOKUP(A5298, 'BMI Data'!A:B,2,FALSE)</f>
        <v>22.72</v>
      </c>
      <c r="I5298">
        <f>VLOOKUP(A5298, 'Physical Activity Data '!A:E,5,FALSE)</f>
        <v>4</v>
      </c>
      <c r="J5298">
        <f>VLOOKUP(A5298, 'Physical Activity Data '!A:E,4,FALSE)</f>
        <v>60</v>
      </c>
    </row>
    <row r="5299" spans="1:10" x14ac:dyDescent="0.25">
      <c r="A5299">
        <v>15263</v>
      </c>
      <c r="B5299" s="3">
        <f>VLOOKUP(A5299,'Demo Data'!A:E,2, TRUE)</f>
        <v>2</v>
      </c>
      <c r="C5299" s="3">
        <f>VLOOKUP(A5299,'Demo Data'!A:E,3, TRUE)</f>
        <v>45</v>
      </c>
      <c r="D5299" s="3">
        <f>VLOOKUP(A5299,'Demo Data'!A:E,4, TRUE)</f>
        <v>1</v>
      </c>
      <c r="E5299" s="3">
        <f>VLOOKUP(A5299,'Demo Data'!A:E,5, TRUE)</f>
        <v>2</v>
      </c>
      <c r="F5299">
        <f>VLOOKUP(A5299, 'Physical Activity Data '!A:B,2,FALSE)</f>
        <v>1</v>
      </c>
      <c r="G5299">
        <f>VLOOKUP(A5299,'Telomere data '!A:B, 2,)</f>
        <v>1.141717453</v>
      </c>
      <c r="H5299">
        <f>VLOOKUP(A5299, 'BMI Data'!A:B,2,FALSE)</f>
        <v>29.61</v>
      </c>
      <c r="I5299">
        <f>VLOOKUP(A5299, 'Physical Activity Data '!A:E,5,FALSE)</f>
        <v>4.5</v>
      </c>
      <c r="J5299">
        <f>VLOOKUP(A5299, 'Physical Activity Data '!A:E,4,FALSE)</f>
        <v>30</v>
      </c>
    </row>
    <row r="5300" spans="1:10" x14ac:dyDescent="0.25">
      <c r="A5300">
        <v>15264</v>
      </c>
      <c r="B5300" s="3">
        <f>VLOOKUP(A5300,'Demo Data'!A:E,2, TRUE)</f>
        <v>2</v>
      </c>
      <c r="C5300" s="3">
        <f>VLOOKUP(A5300,'Demo Data'!A:E,3, TRUE)</f>
        <v>62</v>
      </c>
      <c r="D5300" s="3">
        <f>VLOOKUP(A5300,'Demo Data'!A:E,4, TRUE)</f>
        <v>5</v>
      </c>
      <c r="E5300" s="3">
        <f>VLOOKUP(A5300,'Demo Data'!A:E,5, TRUE)</f>
        <v>3</v>
      </c>
      <c r="F5300">
        <f>VLOOKUP(A5300, 'Physical Activity Data '!A:B,2,FALSE)</f>
        <v>1</v>
      </c>
      <c r="G5300">
        <f>VLOOKUP(A5300,'Telomere data '!A:B, 2,)</f>
        <v>1.179263919</v>
      </c>
      <c r="H5300">
        <f>VLOOKUP(A5300, 'BMI Data'!A:B,2,FALSE)</f>
        <v>20.53</v>
      </c>
      <c r="I5300">
        <f>VLOOKUP(A5300, 'Physical Activity Data '!A:E,5,FALSE)</f>
        <v>3.5</v>
      </c>
      <c r="J5300">
        <f>VLOOKUP(A5300, 'Physical Activity Data '!A:E,4,FALSE)</f>
        <v>240</v>
      </c>
    </row>
    <row r="5301" spans="1:10" x14ac:dyDescent="0.25">
      <c r="A5301">
        <v>15265</v>
      </c>
      <c r="B5301" s="3">
        <f>VLOOKUP(A5301,'Demo Data'!A:E,2, TRUE)</f>
        <v>1</v>
      </c>
      <c r="C5301" s="3">
        <f>VLOOKUP(A5301,'Demo Data'!A:E,3, TRUE)</f>
        <v>0</v>
      </c>
      <c r="D5301" s="3">
        <f>VLOOKUP(A5301,'Demo Data'!A:E,4, TRUE)</f>
        <v>4</v>
      </c>
      <c r="E5301" s="3" t="str">
        <f>VLOOKUP(A5301,'Demo Data'!A:E,5, TRUE)</f>
        <v>NA</v>
      </c>
      <c r="F5301" t="e">
        <f>VLOOKUP(A5301, 'Physical Activity Data '!A:B,2,FALSE)</f>
        <v>#N/A</v>
      </c>
      <c r="G5301" t="e">
        <f>VLOOKUP(A5301,'Telomere data '!A:B, 2,)</f>
        <v>#N/A</v>
      </c>
      <c r="H5301" t="str">
        <f>VLOOKUP(A5301, 'BMI Data'!A:B,2,FALSE)</f>
        <v>NA</v>
      </c>
      <c r="I5301" t="e">
        <f>VLOOKUP(A5301, 'Physical Activity Data '!A:E,5,FALSE)</f>
        <v>#N/A</v>
      </c>
      <c r="J5301" t="e">
        <f>VLOOKUP(A5301, 'Physical Activity Data '!A:E,4,FALSE)</f>
        <v>#N/A</v>
      </c>
    </row>
    <row r="5302" spans="1:10" x14ac:dyDescent="0.25">
      <c r="A5302">
        <v>15266</v>
      </c>
      <c r="B5302" s="3">
        <f>VLOOKUP(A5302,'Demo Data'!A:E,2, TRUE)</f>
        <v>1</v>
      </c>
      <c r="C5302" s="3">
        <f>VLOOKUP(A5302,'Demo Data'!A:E,3, TRUE)</f>
        <v>62</v>
      </c>
      <c r="D5302" s="3">
        <f>VLOOKUP(A5302,'Demo Data'!A:E,4, TRUE)</f>
        <v>5</v>
      </c>
      <c r="E5302" s="3">
        <f>VLOOKUP(A5302,'Demo Data'!A:E,5, TRUE)</f>
        <v>1</v>
      </c>
      <c r="F5302" t="e">
        <f>VLOOKUP(A5302, 'Physical Activity Data '!A:B,2,FALSE)</f>
        <v>#N/A</v>
      </c>
      <c r="G5302">
        <f>VLOOKUP(A5302,'Telomere data '!A:B, 2,)</f>
        <v>0.76244635699999996</v>
      </c>
      <c r="H5302">
        <f>VLOOKUP(A5302, 'BMI Data'!A:B,2,FALSE)</f>
        <v>26.7</v>
      </c>
      <c r="I5302" t="e">
        <f>VLOOKUP(A5302, 'Physical Activity Data '!A:E,5,FALSE)</f>
        <v>#N/A</v>
      </c>
      <c r="J5302" t="e">
        <f>VLOOKUP(A5302, 'Physical Activity Data '!A:E,4,FALSE)</f>
        <v>#N/A</v>
      </c>
    </row>
    <row r="5303" spans="1:10" x14ac:dyDescent="0.25">
      <c r="A5303">
        <v>15267</v>
      </c>
      <c r="B5303" s="3">
        <f>VLOOKUP(A5303,'Demo Data'!A:E,2, TRUE)</f>
        <v>2</v>
      </c>
      <c r="C5303" s="3">
        <f>VLOOKUP(A5303,'Demo Data'!A:E,3, TRUE)</f>
        <v>8</v>
      </c>
      <c r="D5303" s="3">
        <f>VLOOKUP(A5303,'Demo Data'!A:E,4, TRUE)</f>
        <v>1</v>
      </c>
      <c r="E5303" s="3">
        <f>VLOOKUP(A5303,'Demo Data'!A:E,5, TRUE)</f>
        <v>1</v>
      </c>
      <c r="F5303" t="e">
        <f>VLOOKUP(A5303, 'Physical Activity Data '!A:B,2,FALSE)</f>
        <v>#N/A</v>
      </c>
      <c r="G5303" t="e">
        <f>VLOOKUP(A5303,'Telomere data '!A:B, 2,)</f>
        <v>#N/A</v>
      </c>
      <c r="H5303">
        <f>VLOOKUP(A5303, 'BMI Data'!A:B,2,FALSE)</f>
        <v>16.86</v>
      </c>
      <c r="I5303" t="e">
        <f>VLOOKUP(A5303, 'Physical Activity Data '!A:E,5,FALSE)</f>
        <v>#N/A</v>
      </c>
      <c r="J5303" t="e">
        <f>VLOOKUP(A5303, 'Physical Activity Data '!A:E,4,FALSE)</f>
        <v>#N/A</v>
      </c>
    </row>
    <row r="5304" spans="1:10" x14ac:dyDescent="0.25">
      <c r="A5304">
        <v>15268</v>
      </c>
      <c r="B5304" s="3">
        <f>VLOOKUP(A5304,'Demo Data'!A:E,2, TRUE)</f>
        <v>1</v>
      </c>
      <c r="C5304" s="3">
        <f>VLOOKUP(A5304,'Demo Data'!A:E,3, TRUE)</f>
        <v>5</v>
      </c>
      <c r="D5304" s="3">
        <f>VLOOKUP(A5304,'Demo Data'!A:E,4, TRUE)</f>
        <v>3</v>
      </c>
      <c r="E5304" s="3" t="str">
        <f>VLOOKUP(A5304,'Demo Data'!A:E,5, TRUE)</f>
        <v>NA</v>
      </c>
      <c r="F5304" t="e">
        <f>VLOOKUP(A5304, 'Physical Activity Data '!A:B,2,FALSE)</f>
        <v>#N/A</v>
      </c>
      <c r="G5304" t="e">
        <f>VLOOKUP(A5304,'Telomere data '!A:B, 2,)</f>
        <v>#N/A</v>
      </c>
      <c r="H5304" t="e">
        <f>VLOOKUP(A5304, 'BMI Data'!A:B,2,FALSE)</f>
        <v>#N/A</v>
      </c>
      <c r="I5304" t="e">
        <f>VLOOKUP(A5304, 'Physical Activity Data '!A:E,5,FALSE)</f>
        <v>#N/A</v>
      </c>
      <c r="J5304" t="e">
        <f>VLOOKUP(A5304, 'Physical Activity Data '!A:E,4,FALSE)</f>
        <v>#N/A</v>
      </c>
    </row>
    <row r="5305" spans="1:10" x14ac:dyDescent="0.25">
      <c r="A5305">
        <v>15269</v>
      </c>
      <c r="B5305" s="3">
        <f>VLOOKUP(A5305,'Demo Data'!A:E,2, TRUE)</f>
        <v>1</v>
      </c>
      <c r="C5305" s="3">
        <f>VLOOKUP(A5305,'Demo Data'!A:E,3, TRUE)</f>
        <v>2</v>
      </c>
      <c r="D5305" s="3">
        <f>VLOOKUP(A5305,'Demo Data'!A:E,4, TRUE)</f>
        <v>5</v>
      </c>
      <c r="E5305" s="3" t="str">
        <f>VLOOKUP(A5305,'Demo Data'!A:E,5, TRUE)</f>
        <v>NA</v>
      </c>
      <c r="F5305" t="e">
        <f>VLOOKUP(A5305, 'Physical Activity Data '!A:B,2,FALSE)</f>
        <v>#N/A</v>
      </c>
      <c r="G5305" t="e">
        <f>VLOOKUP(A5305,'Telomere data '!A:B, 2,)</f>
        <v>#N/A</v>
      </c>
      <c r="H5305">
        <f>VLOOKUP(A5305, 'BMI Data'!A:B,2,FALSE)</f>
        <v>16.39</v>
      </c>
      <c r="I5305" t="e">
        <f>VLOOKUP(A5305, 'Physical Activity Data '!A:E,5,FALSE)</f>
        <v>#N/A</v>
      </c>
      <c r="J5305" t="e">
        <f>VLOOKUP(A5305, 'Physical Activity Data '!A:E,4,FALSE)</f>
        <v>#N/A</v>
      </c>
    </row>
    <row r="5306" spans="1:10" x14ac:dyDescent="0.25">
      <c r="A5306">
        <v>15270</v>
      </c>
      <c r="B5306" s="3">
        <f>VLOOKUP(A5306,'Demo Data'!A:E,2, TRUE)</f>
        <v>2</v>
      </c>
      <c r="C5306" s="3">
        <f>VLOOKUP(A5306,'Demo Data'!A:E,3, TRUE)</f>
        <v>24</v>
      </c>
      <c r="D5306" s="3">
        <f>VLOOKUP(A5306,'Demo Data'!A:E,4, TRUE)</f>
        <v>1</v>
      </c>
      <c r="E5306" s="3">
        <f>VLOOKUP(A5306,'Demo Data'!A:E,5, TRUE)</f>
        <v>2</v>
      </c>
      <c r="F5306" t="e">
        <f>VLOOKUP(A5306, 'Physical Activity Data '!A:B,2,FALSE)</f>
        <v>#N/A</v>
      </c>
      <c r="G5306">
        <f>VLOOKUP(A5306,'Telomere data '!A:B, 2,)</f>
        <v>1.233065887</v>
      </c>
      <c r="H5306">
        <f>VLOOKUP(A5306, 'BMI Data'!A:B,2,FALSE)</f>
        <v>21.35</v>
      </c>
      <c r="I5306" t="e">
        <f>VLOOKUP(A5306, 'Physical Activity Data '!A:E,5,FALSE)</f>
        <v>#N/A</v>
      </c>
      <c r="J5306" t="e">
        <f>VLOOKUP(A5306, 'Physical Activity Data '!A:E,4,FALSE)</f>
        <v>#N/A</v>
      </c>
    </row>
    <row r="5307" spans="1:10" x14ac:dyDescent="0.25">
      <c r="A5307">
        <v>15271</v>
      </c>
      <c r="B5307" s="3">
        <f>VLOOKUP(A5307,'Demo Data'!A:E,2, TRUE)</f>
        <v>1</v>
      </c>
      <c r="C5307" s="3">
        <f>VLOOKUP(A5307,'Demo Data'!A:E,3, TRUE)</f>
        <v>3</v>
      </c>
      <c r="D5307" s="3">
        <f>VLOOKUP(A5307,'Demo Data'!A:E,4, TRUE)</f>
        <v>2</v>
      </c>
      <c r="E5307" s="3" t="str">
        <f>VLOOKUP(A5307,'Demo Data'!A:E,5, TRUE)</f>
        <v>NA</v>
      </c>
      <c r="F5307" t="e">
        <f>VLOOKUP(A5307, 'Physical Activity Data '!A:B,2,FALSE)</f>
        <v>#N/A</v>
      </c>
      <c r="G5307" t="e">
        <f>VLOOKUP(A5307,'Telomere data '!A:B, 2,)</f>
        <v>#N/A</v>
      </c>
      <c r="H5307">
        <f>VLOOKUP(A5307, 'BMI Data'!A:B,2,FALSE)</f>
        <v>13.84</v>
      </c>
      <c r="I5307" t="e">
        <f>VLOOKUP(A5307, 'Physical Activity Data '!A:E,5,FALSE)</f>
        <v>#N/A</v>
      </c>
      <c r="J5307" t="e">
        <f>VLOOKUP(A5307, 'Physical Activity Data '!A:E,4,FALSE)</f>
        <v>#N/A</v>
      </c>
    </row>
    <row r="5308" spans="1:10" x14ac:dyDescent="0.25">
      <c r="A5308">
        <v>15272</v>
      </c>
      <c r="B5308" s="3">
        <f>VLOOKUP(A5308,'Demo Data'!A:E,2, TRUE)</f>
        <v>2</v>
      </c>
      <c r="C5308" s="3">
        <f>VLOOKUP(A5308,'Demo Data'!A:E,3, TRUE)</f>
        <v>70</v>
      </c>
      <c r="D5308" s="3">
        <f>VLOOKUP(A5308,'Demo Data'!A:E,4, TRUE)</f>
        <v>1</v>
      </c>
      <c r="E5308" s="3">
        <f>VLOOKUP(A5308,'Demo Data'!A:E,5, TRUE)</f>
        <v>1</v>
      </c>
      <c r="F5308" t="e">
        <f>VLOOKUP(A5308, 'Physical Activity Data '!A:B,2,FALSE)</f>
        <v>#N/A</v>
      </c>
      <c r="G5308">
        <f>VLOOKUP(A5308,'Telomere data '!A:B, 2,)</f>
        <v>0.84910598000000004</v>
      </c>
      <c r="H5308">
        <f>VLOOKUP(A5308, 'BMI Data'!A:B,2,FALSE)</f>
        <v>31.24</v>
      </c>
      <c r="I5308" t="e">
        <f>VLOOKUP(A5308, 'Physical Activity Data '!A:E,5,FALSE)</f>
        <v>#N/A</v>
      </c>
      <c r="J5308" t="e">
        <f>VLOOKUP(A5308, 'Physical Activity Data '!A:E,4,FALSE)</f>
        <v>#N/A</v>
      </c>
    </row>
    <row r="5309" spans="1:10" x14ac:dyDescent="0.25">
      <c r="A5309">
        <v>15273</v>
      </c>
      <c r="B5309" s="3">
        <f>VLOOKUP(A5309,'Demo Data'!A:E,2, TRUE)</f>
        <v>1</v>
      </c>
      <c r="C5309" s="3">
        <f>VLOOKUP(A5309,'Demo Data'!A:E,3, TRUE)</f>
        <v>62</v>
      </c>
      <c r="D5309" s="3">
        <f>VLOOKUP(A5309,'Demo Data'!A:E,4, TRUE)</f>
        <v>3</v>
      </c>
      <c r="E5309" s="3">
        <f>VLOOKUP(A5309,'Demo Data'!A:E,5, TRUE)</f>
        <v>2</v>
      </c>
      <c r="F5309" t="e">
        <f>VLOOKUP(A5309, 'Physical Activity Data '!A:B,2,FALSE)</f>
        <v>#N/A</v>
      </c>
      <c r="G5309">
        <f>VLOOKUP(A5309,'Telomere data '!A:B, 2,)</f>
        <v>0.67648980700000005</v>
      </c>
      <c r="H5309">
        <f>VLOOKUP(A5309, 'BMI Data'!A:B,2,FALSE)</f>
        <v>23.36</v>
      </c>
      <c r="I5309" t="e">
        <f>VLOOKUP(A5309, 'Physical Activity Data '!A:E,5,FALSE)</f>
        <v>#N/A</v>
      </c>
      <c r="J5309" t="e">
        <f>VLOOKUP(A5309, 'Physical Activity Data '!A:E,4,FALSE)</f>
        <v>#N/A</v>
      </c>
    </row>
    <row r="5310" spans="1:10" x14ac:dyDescent="0.25">
      <c r="A5310">
        <v>15274</v>
      </c>
      <c r="B5310" s="3">
        <f>VLOOKUP(A5310,'Demo Data'!A:E,2, TRUE)</f>
        <v>1</v>
      </c>
      <c r="C5310" s="3">
        <f>VLOOKUP(A5310,'Demo Data'!A:E,3, TRUE)</f>
        <v>1</v>
      </c>
      <c r="D5310" s="3">
        <f>VLOOKUP(A5310,'Demo Data'!A:E,4, TRUE)</f>
        <v>1</v>
      </c>
      <c r="E5310" s="3" t="str">
        <f>VLOOKUP(A5310,'Demo Data'!A:E,5, TRUE)</f>
        <v>NA</v>
      </c>
      <c r="F5310" t="e">
        <f>VLOOKUP(A5310, 'Physical Activity Data '!A:B,2,FALSE)</f>
        <v>#N/A</v>
      </c>
      <c r="G5310" t="e">
        <f>VLOOKUP(A5310,'Telomere data '!A:B, 2,)</f>
        <v>#N/A</v>
      </c>
      <c r="H5310" t="str">
        <f>VLOOKUP(A5310, 'BMI Data'!A:B,2,FALSE)</f>
        <v>NA</v>
      </c>
      <c r="I5310" t="e">
        <f>VLOOKUP(A5310, 'Physical Activity Data '!A:E,5,FALSE)</f>
        <v>#N/A</v>
      </c>
      <c r="J5310" t="e">
        <f>VLOOKUP(A5310, 'Physical Activity Data '!A:E,4,FALSE)</f>
        <v>#N/A</v>
      </c>
    </row>
    <row r="5311" spans="1:10" x14ac:dyDescent="0.25">
      <c r="A5311">
        <v>15275</v>
      </c>
      <c r="B5311" s="3">
        <f>VLOOKUP(A5311,'Demo Data'!A:E,2, TRUE)</f>
        <v>2</v>
      </c>
      <c r="C5311" s="3">
        <f>VLOOKUP(A5311,'Demo Data'!A:E,3, TRUE)</f>
        <v>21</v>
      </c>
      <c r="D5311" s="3">
        <f>VLOOKUP(A5311,'Demo Data'!A:E,4, TRUE)</f>
        <v>4</v>
      </c>
      <c r="E5311" s="3">
        <f>VLOOKUP(A5311,'Demo Data'!A:E,5, TRUE)</f>
        <v>2</v>
      </c>
      <c r="F5311">
        <f>VLOOKUP(A5311, 'Physical Activity Data '!A:B,2,FALSE)</f>
        <v>1</v>
      </c>
      <c r="G5311">
        <f>VLOOKUP(A5311,'Telomere data '!A:B, 2,)</f>
        <v>1.1446178309999999</v>
      </c>
      <c r="H5311">
        <f>VLOOKUP(A5311, 'BMI Data'!A:B,2,FALSE)</f>
        <v>24.23</v>
      </c>
      <c r="I5311">
        <f>VLOOKUP(A5311, 'Physical Activity Data '!A:E,5,FALSE)</f>
        <v>4.5</v>
      </c>
      <c r="J5311">
        <f>VLOOKUP(A5311, 'Physical Activity Data '!A:E,4,FALSE)</f>
        <v>60</v>
      </c>
    </row>
    <row r="5312" spans="1:10" x14ac:dyDescent="0.25">
      <c r="A5312">
        <v>15276</v>
      </c>
      <c r="B5312" s="3">
        <f>VLOOKUP(A5312,'Demo Data'!A:E,2, TRUE)</f>
        <v>1</v>
      </c>
      <c r="C5312" s="3">
        <f>VLOOKUP(A5312,'Demo Data'!A:E,3, TRUE)</f>
        <v>11</v>
      </c>
      <c r="D5312" s="3">
        <f>VLOOKUP(A5312,'Demo Data'!A:E,4, TRUE)</f>
        <v>4</v>
      </c>
      <c r="E5312" s="3">
        <f>VLOOKUP(A5312,'Demo Data'!A:E,5, TRUE)</f>
        <v>1</v>
      </c>
      <c r="F5312" t="e">
        <f>VLOOKUP(A5312, 'Physical Activity Data '!A:B,2,FALSE)</f>
        <v>#N/A</v>
      </c>
      <c r="G5312" t="e">
        <f>VLOOKUP(A5312,'Telomere data '!A:B, 2,)</f>
        <v>#N/A</v>
      </c>
      <c r="H5312" t="str">
        <f>VLOOKUP(A5312, 'BMI Data'!A:B,2,FALSE)</f>
        <v>NA</v>
      </c>
      <c r="I5312" t="e">
        <f>VLOOKUP(A5312, 'Physical Activity Data '!A:E,5,FALSE)</f>
        <v>#N/A</v>
      </c>
      <c r="J5312" t="e">
        <f>VLOOKUP(A5312, 'Physical Activity Data '!A:E,4,FALSE)</f>
        <v>#N/A</v>
      </c>
    </row>
    <row r="5313" spans="1:10" x14ac:dyDescent="0.25">
      <c r="A5313">
        <v>15277</v>
      </c>
      <c r="B5313" s="3">
        <f>VLOOKUP(A5313,'Demo Data'!A:E,2, TRUE)</f>
        <v>2</v>
      </c>
      <c r="C5313" s="3">
        <f>VLOOKUP(A5313,'Demo Data'!A:E,3, TRUE)</f>
        <v>85</v>
      </c>
      <c r="D5313" s="3">
        <f>VLOOKUP(A5313,'Demo Data'!A:E,4, TRUE)</f>
        <v>4</v>
      </c>
      <c r="E5313" s="3">
        <f>VLOOKUP(A5313,'Demo Data'!A:E,5, TRUE)</f>
        <v>1</v>
      </c>
      <c r="F5313" t="e">
        <f>VLOOKUP(A5313, 'Physical Activity Data '!A:B,2,FALSE)</f>
        <v>#N/A</v>
      </c>
      <c r="G5313" t="e">
        <f>VLOOKUP(A5313,'Telomere data '!A:B, 2,)</f>
        <v>#N/A</v>
      </c>
      <c r="H5313" t="e">
        <f>VLOOKUP(A5313, 'BMI Data'!A:B,2,FALSE)</f>
        <v>#N/A</v>
      </c>
      <c r="I5313" t="e">
        <f>VLOOKUP(A5313, 'Physical Activity Data '!A:E,5,FALSE)</f>
        <v>#N/A</v>
      </c>
      <c r="J5313" t="e">
        <f>VLOOKUP(A5313, 'Physical Activity Data '!A:E,4,FALSE)</f>
        <v>#N/A</v>
      </c>
    </row>
    <row r="5314" spans="1:10" x14ac:dyDescent="0.25">
      <c r="A5314">
        <v>15278</v>
      </c>
      <c r="B5314" s="3">
        <f>VLOOKUP(A5314,'Demo Data'!A:E,2, TRUE)</f>
        <v>1</v>
      </c>
      <c r="C5314" s="3">
        <f>VLOOKUP(A5314,'Demo Data'!A:E,3, TRUE)</f>
        <v>23</v>
      </c>
      <c r="D5314" s="3">
        <f>VLOOKUP(A5314,'Demo Data'!A:E,4, TRUE)</f>
        <v>4</v>
      </c>
      <c r="E5314" s="3">
        <f>VLOOKUP(A5314,'Demo Data'!A:E,5, TRUE)</f>
        <v>2</v>
      </c>
      <c r="F5314">
        <f>VLOOKUP(A5314, 'Physical Activity Data '!A:B,2,FALSE)</f>
        <v>1</v>
      </c>
      <c r="G5314">
        <f>VLOOKUP(A5314,'Telomere data '!A:B, 2,)</f>
        <v>0.84907078300000005</v>
      </c>
      <c r="H5314">
        <f>VLOOKUP(A5314, 'BMI Data'!A:B,2,FALSE)</f>
        <v>20.34</v>
      </c>
      <c r="I5314">
        <f>VLOOKUP(A5314, 'Physical Activity Data '!A:E,5,FALSE)</f>
        <v>5</v>
      </c>
      <c r="J5314">
        <f>VLOOKUP(A5314, 'Physical Activity Data '!A:E,4,FALSE)</f>
        <v>180</v>
      </c>
    </row>
    <row r="5315" spans="1:10" x14ac:dyDescent="0.25">
      <c r="A5315">
        <v>15279</v>
      </c>
      <c r="B5315" s="3">
        <f>VLOOKUP(A5315,'Demo Data'!A:E,2, TRUE)</f>
        <v>1</v>
      </c>
      <c r="C5315" s="3">
        <f>VLOOKUP(A5315,'Demo Data'!A:E,3, TRUE)</f>
        <v>72</v>
      </c>
      <c r="D5315" s="3">
        <f>VLOOKUP(A5315,'Demo Data'!A:E,4, TRUE)</f>
        <v>3</v>
      </c>
      <c r="E5315" s="3">
        <f>VLOOKUP(A5315,'Demo Data'!A:E,5, TRUE)</f>
        <v>1</v>
      </c>
      <c r="F5315">
        <f>VLOOKUP(A5315, 'Physical Activity Data '!A:B,2,FALSE)</f>
        <v>1</v>
      </c>
      <c r="G5315">
        <f>VLOOKUP(A5315,'Telomere data '!A:B, 2,)</f>
        <v>1.057500686</v>
      </c>
      <c r="H5315">
        <f>VLOOKUP(A5315, 'BMI Data'!A:B,2,FALSE)</f>
        <v>28.16</v>
      </c>
      <c r="I5315">
        <f>VLOOKUP(A5315, 'Physical Activity Data '!A:E,5,FALSE)</f>
        <v>4.5</v>
      </c>
      <c r="J5315">
        <f>VLOOKUP(A5315, 'Physical Activity Data '!A:E,4,FALSE)</f>
        <v>180</v>
      </c>
    </row>
    <row r="5316" spans="1:10" x14ac:dyDescent="0.25">
      <c r="A5316">
        <v>15280</v>
      </c>
      <c r="B5316" s="3">
        <f>VLOOKUP(A5316,'Demo Data'!A:E,2, TRUE)</f>
        <v>1</v>
      </c>
      <c r="C5316" s="3">
        <f>VLOOKUP(A5316,'Demo Data'!A:E,3, TRUE)</f>
        <v>46</v>
      </c>
      <c r="D5316" s="3">
        <f>VLOOKUP(A5316,'Demo Data'!A:E,4, TRUE)</f>
        <v>3</v>
      </c>
      <c r="E5316" s="3">
        <f>VLOOKUP(A5316,'Demo Data'!A:E,5, TRUE)</f>
        <v>3</v>
      </c>
      <c r="F5316">
        <f>VLOOKUP(A5316, 'Physical Activity Data '!A:B,2,FALSE)</f>
        <v>1</v>
      </c>
      <c r="G5316">
        <f>VLOOKUP(A5316,'Telomere data '!A:B, 2,)</f>
        <v>0.73140419499999998</v>
      </c>
      <c r="H5316">
        <f>VLOOKUP(A5316, 'BMI Data'!A:B,2,FALSE)</f>
        <v>26.68</v>
      </c>
      <c r="I5316">
        <f>VLOOKUP(A5316, 'Physical Activity Data '!A:E,5,FALSE)</f>
        <v>3.5</v>
      </c>
      <c r="J5316">
        <f>VLOOKUP(A5316, 'Physical Activity Data '!A:E,4,FALSE)</f>
        <v>120</v>
      </c>
    </row>
    <row r="5317" spans="1:10" x14ac:dyDescent="0.25">
      <c r="A5317">
        <v>15281</v>
      </c>
      <c r="B5317" s="3">
        <f>VLOOKUP(A5317,'Demo Data'!A:E,2, TRUE)</f>
        <v>1</v>
      </c>
      <c r="C5317" s="3">
        <f>VLOOKUP(A5317,'Demo Data'!A:E,3, TRUE)</f>
        <v>27</v>
      </c>
      <c r="D5317" s="3">
        <f>VLOOKUP(A5317,'Demo Data'!A:E,4, TRUE)</f>
        <v>1</v>
      </c>
      <c r="E5317" s="3">
        <f>VLOOKUP(A5317,'Demo Data'!A:E,5, TRUE)</f>
        <v>3</v>
      </c>
      <c r="F5317">
        <f>VLOOKUP(A5317, 'Physical Activity Data '!A:B,2,FALSE)</f>
        <v>1</v>
      </c>
      <c r="G5317">
        <f>VLOOKUP(A5317,'Telomere data '!A:B, 2,)</f>
        <v>0.97754076199999995</v>
      </c>
      <c r="H5317">
        <f>VLOOKUP(A5317, 'BMI Data'!A:B,2,FALSE)</f>
        <v>24.49</v>
      </c>
      <c r="I5317">
        <f>VLOOKUP(A5317, 'Physical Activity Data '!A:E,5,FALSE)</f>
        <v>4.5</v>
      </c>
      <c r="J5317">
        <f>VLOOKUP(A5317, 'Physical Activity Data '!A:E,4,FALSE)</f>
        <v>120</v>
      </c>
    </row>
    <row r="5318" spans="1:10" x14ac:dyDescent="0.25">
      <c r="A5318">
        <v>15282</v>
      </c>
      <c r="B5318" s="3">
        <f>VLOOKUP(A5318,'Demo Data'!A:E,2, TRUE)</f>
        <v>2</v>
      </c>
      <c r="C5318" s="3">
        <f>VLOOKUP(A5318,'Demo Data'!A:E,3, TRUE)</f>
        <v>28</v>
      </c>
      <c r="D5318" s="3">
        <f>VLOOKUP(A5318,'Demo Data'!A:E,4, TRUE)</f>
        <v>3</v>
      </c>
      <c r="E5318" s="3">
        <f>VLOOKUP(A5318,'Demo Data'!A:E,5, TRUE)</f>
        <v>3</v>
      </c>
      <c r="F5318" t="e">
        <f>VLOOKUP(A5318, 'Physical Activity Data '!A:B,2,FALSE)</f>
        <v>#N/A</v>
      </c>
      <c r="G5318">
        <f>VLOOKUP(A5318,'Telomere data '!A:B, 2,)</f>
        <v>1.522269603</v>
      </c>
      <c r="H5318">
        <f>VLOOKUP(A5318, 'BMI Data'!A:B,2,FALSE)</f>
        <v>28.62</v>
      </c>
      <c r="I5318" t="e">
        <f>VLOOKUP(A5318, 'Physical Activity Data '!A:E,5,FALSE)</f>
        <v>#N/A</v>
      </c>
      <c r="J5318" t="e">
        <f>VLOOKUP(A5318, 'Physical Activity Data '!A:E,4,FALSE)</f>
        <v>#N/A</v>
      </c>
    </row>
    <row r="5319" spans="1:10" x14ac:dyDescent="0.25">
      <c r="A5319">
        <v>15283</v>
      </c>
      <c r="B5319" s="3">
        <f>VLOOKUP(A5319,'Demo Data'!A:E,2, TRUE)</f>
        <v>1</v>
      </c>
      <c r="C5319" s="3">
        <f>VLOOKUP(A5319,'Demo Data'!A:E,3, TRUE)</f>
        <v>37</v>
      </c>
      <c r="D5319" s="3">
        <f>VLOOKUP(A5319,'Demo Data'!A:E,4, TRUE)</f>
        <v>2</v>
      </c>
      <c r="E5319" s="3">
        <f>VLOOKUP(A5319,'Demo Data'!A:E,5, TRUE)</f>
        <v>3</v>
      </c>
      <c r="F5319" t="e">
        <f>VLOOKUP(A5319, 'Physical Activity Data '!A:B,2,FALSE)</f>
        <v>#N/A</v>
      </c>
      <c r="G5319">
        <f>VLOOKUP(A5319,'Telomere data '!A:B, 2,)</f>
        <v>0.89180438100000003</v>
      </c>
      <c r="H5319">
        <f>VLOOKUP(A5319, 'BMI Data'!A:B,2,FALSE)</f>
        <v>24.51</v>
      </c>
      <c r="I5319" t="e">
        <f>VLOOKUP(A5319, 'Physical Activity Data '!A:E,5,FALSE)</f>
        <v>#N/A</v>
      </c>
      <c r="J5319" t="e">
        <f>VLOOKUP(A5319, 'Physical Activity Data '!A:E,4,FALSE)</f>
        <v>#N/A</v>
      </c>
    </row>
    <row r="5320" spans="1:10" x14ac:dyDescent="0.25">
      <c r="A5320">
        <v>15284</v>
      </c>
      <c r="B5320" s="3">
        <f>VLOOKUP(A5320,'Demo Data'!A:E,2, TRUE)</f>
        <v>1</v>
      </c>
      <c r="C5320" s="3">
        <f>VLOOKUP(A5320,'Demo Data'!A:E,3, TRUE)</f>
        <v>22</v>
      </c>
      <c r="D5320" s="3">
        <f>VLOOKUP(A5320,'Demo Data'!A:E,4, TRUE)</f>
        <v>5</v>
      </c>
      <c r="E5320" s="3">
        <f>VLOOKUP(A5320,'Demo Data'!A:E,5, TRUE)</f>
        <v>3</v>
      </c>
      <c r="F5320">
        <f>VLOOKUP(A5320, 'Physical Activity Data '!A:B,2,FALSE)</f>
        <v>1</v>
      </c>
      <c r="G5320">
        <f>VLOOKUP(A5320,'Telomere data '!A:B, 2,)</f>
        <v>0.96232374200000004</v>
      </c>
      <c r="H5320">
        <f>VLOOKUP(A5320, 'BMI Data'!A:B,2,FALSE)</f>
        <v>20.13</v>
      </c>
      <c r="I5320">
        <f>VLOOKUP(A5320, 'Physical Activity Data '!A:E,5,FALSE)</f>
        <v>3.5</v>
      </c>
      <c r="J5320">
        <f>VLOOKUP(A5320, 'Physical Activity Data '!A:E,4,FALSE)</f>
        <v>10</v>
      </c>
    </row>
    <row r="5321" spans="1:10" x14ac:dyDescent="0.25">
      <c r="A5321">
        <v>15285</v>
      </c>
      <c r="B5321" s="3">
        <f>VLOOKUP(A5321,'Demo Data'!A:E,2, TRUE)</f>
        <v>2</v>
      </c>
      <c r="C5321" s="3">
        <f>VLOOKUP(A5321,'Demo Data'!A:E,3, TRUE)</f>
        <v>12</v>
      </c>
      <c r="D5321" s="3">
        <f>VLOOKUP(A5321,'Demo Data'!A:E,4, TRUE)</f>
        <v>4</v>
      </c>
      <c r="E5321" s="3">
        <f>VLOOKUP(A5321,'Demo Data'!A:E,5, TRUE)</f>
        <v>1</v>
      </c>
      <c r="F5321">
        <f>VLOOKUP(A5321, 'Physical Activity Data '!A:B,2,FALSE)</f>
        <v>1</v>
      </c>
      <c r="G5321" t="e">
        <f>VLOOKUP(A5321,'Telomere data '!A:B, 2,)</f>
        <v>#N/A</v>
      </c>
      <c r="H5321">
        <f>VLOOKUP(A5321, 'BMI Data'!A:B,2,FALSE)</f>
        <v>38.380000000000003</v>
      </c>
      <c r="I5321">
        <f>VLOOKUP(A5321, 'Physical Activity Data '!A:E,5,FALSE)</f>
        <v>4.5</v>
      </c>
      <c r="J5321">
        <f>VLOOKUP(A5321, 'Physical Activity Data '!A:E,4,FALSE)</f>
        <v>20</v>
      </c>
    </row>
    <row r="5322" spans="1:10" x14ac:dyDescent="0.25">
      <c r="A5322">
        <v>15286</v>
      </c>
      <c r="B5322" s="3">
        <f>VLOOKUP(A5322,'Demo Data'!A:E,2, TRUE)</f>
        <v>2</v>
      </c>
      <c r="C5322" s="3">
        <f>VLOOKUP(A5322,'Demo Data'!A:E,3, TRUE)</f>
        <v>2</v>
      </c>
      <c r="D5322" s="3">
        <f>VLOOKUP(A5322,'Demo Data'!A:E,4, TRUE)</f>
        <v>4</v>
      </c>
      <c r="E5322" s="3" t="str">
        <f>VLOOKUP(A5322,'Demo Data'!A:E,5, TRUE)</f>
        <v>NA</v>
      </c>
      <c r="F5322" t="e">
        <f>VLOOKUP(A5322, 'Physical Activity Data '!A:B,2,FALSE)</f>
        <v>#N/A</v>
      </c>
      <c r="G5322" t="e">
        <f>VLOOKUP(A5322,'Telomere data '!A:B, 2,)</f>
        <v>#N/A</v>
      </c>
      <c r="H5322">
        <f>VLOOKUP(A5322, 'BMI Data'!A:B,2,FALSE)</f>
        <v>14.83</v>
      </c>
      <c r="I5322" t="e">
        <f>VLOOKUP(A5322, 'Physical Activity Data '!A:E,5,FALSE)</f>
        <v>#N/A</v>
      </c>
      <c r="J5322" t="e">
        <f>VLOOKUP(A5322, 'Physical Activity Data '!A:E,4,FALSE)</f>
        <v>#N/A</v>
      </c>
    </row>
    <row r="5323" spans="1:10" x14ac:dyDescent="0.25">
      <c r="A5323">
        <v>15287</v>
      </c>
      <c r="B5323" s="3">
        <f>VLOOKUP(A5323,'Demo Data'!A:E,2, TRUE)</f>
        <v>2</v>
      </c>
      <c r="C5323" s="3">
        <f>VLOOKUP(A5323,'Demo Data'!A:E,3, TRUE)</f>
        <v>56</v>
      </c>
      <c r="D5323" s="3">
        <f>VLOOKUP(A5323,'Demo Data'!A:E,4, TRUE)</f>
        <v>4</v>
      </c>
      <c r="E5323" s="3">
        <f>VLOOKUP(A5323,'Demo Data'!A:E,5, TRUE)</f>
        <v>3</v>
      </c>
      <c r="F5323">
        <f>VLOOKUP(A5323, 'Physical Activity Data '!A:B,2,FALSE)</f>
        <v>1</v>
      </c>
      <c r="G5323">
        <f>VLOOKUP(A5323,'Telomere data '!A:B, 2,)</f>
        <v>1.0692056240000001</v>
      </c>
      <c r="H5323">
        <f>VLOOKUP(A5323, 'BMI Data'!A:B,2,FALSE)</f>
        <v>48.47</v>
      </c>
      <c r="I5323">
        <f>VLOOKUP(A5323, 'Physical Activity Data '!A:E,5,FALSE)</f>
        <v>4.5</v>
      </c>
      <c r="J5323">
        <f>VLOOKUP(A5323, 'Physical Activity Data '!A:E,4,FALSE)</f>
        <v>10</v>
      </c>
    </row>
    <row r="5324" spans="1:10" x14ac:dyDescent="0.25">
      <c r="A5324">
        <v>15288</v>
      </c>
      <c r="B5324" s="3">
        <f>VLOOKUP(A5324,'Demo Data'!A:E,2, TRUE)</f>
        <v>1</v>
      </c>
      <c r="C5324" s="3">
        <f>VLOOKUP(A5324,'Demo Data'!A:E,3, TRUE)</f>
        <v>42</v>
      </c>
      <c r="D5324" s="3">
        <f>VLOOKUP(A5324,'Demo Data'!A:E,4, TRUE)</f>
        <v>3</v>
      </c>
      <c r="E5324" s="3">
        <f>VLOOKUP(A5324,'Demo Data'!A:E,5, TRUE)</f>
        <v>3</v>
      </c>
      <c r="F5324" t="e">
        <f>VLOOKUP(A5324, 'Physical Activity Data '!A:B,2,FALSE)</f>
        <v>#N/A</v>
      </c>
      <c r="G5324">
        <f>VLOOKUP(A5324,'Telomere data '!A:B, 2,)</f>
        <v>1.6493331710000001</v>
      </c>
      <c r="H5324">
        <f>VLOOKUP(A5324, 'BMI Data'!A:B,2,FALSE)</f>
        <v>33.880000000000003</v>
      </c>
      <c r="I5324" t="e">
        <f>VLOOKUP(A5324, 'Physical Activity Data '!A:E,5,FALSE)</f>
        <v>#N/A</v>
      </c>
      <c r="J5324" t="e">
        <f>VLOOKUP(A5324, 'Physical Activity Data '!A:E,4,FALSE)</f>
        <v>#N/A</v>
      </c>
    </row>
    <row r="5325" spans="1:10" x14ac:dyDescent="0.25">
      <c r="A5325">
        <v>15289</v>
      </c>
      <c r="B5325" s="3">
        <f>VLOOKUP(A5325,'Demo Data'!A:E,2, TRUE)</f>
        <v>1</v>
      </c>
      <c r="C5325" s="3">
        <f>VLOOKUP(A5325,'Demo Data'!A:E,3, TRUE)</f>
        <v>4</v>
      </c>
      <c r="D5325" s="3">
        <f>VLOOKUP(A5325,'Demo Data'!A:E,4, TRUE)</f>
        <v>3</v>
      </c>
      <c r="E5325" s="3" t="str">
        <f>VLOOKUP(A5325,'Demo Data'!A:E,5, TRUE)</f>
        <v>NA</v>
      </c>
      <c r="F5325" t="e">
        <f>VLOOKUP(A5325, 'Physical Activity Data '!A:B,2,FALSE)</f>
        <v>#N/A</v>
      </c>
      <c r="G5325" t="e">
        <f>VLOOKUP(A5325,'Telomere data '!A:B, 2,)</f>
        <v>#N/A</v>
      </c>
      <c r="H5325">
        <f>VLOOKUP(A5325, 'BMI Data'!A:B,2,FALSE)</f>
        <v>16.149999999999999</v>
      </c>
      <c r="I5325" t="e">
        <f>VLOOKUP(A5325, 'Physical Activity Data '!A:E,5,FALSE)</f>
        <v>#N/A</v>
      </c>
      <c r="J5325" t="e">
        <f>VLOOKUP(A5325, 'Physical Activity Data '!A:E,4,FALSE)</f>
        <v>#N/A</v>
      </c>
    </row>
    <row r="5326" spans="1:10" x14ac:dyDescent="0.25">
      <c r="A5326">
        <v>15290</v>
      </c>
      <c r="B5326" s="3">
        <f>VLOOKUP(A5326,'Demo Data'!A:E,2, TRUE)</f>
        <v>2</v>
      </c>
      <c r="C5326" s="3">
        <f>VLOOKUP(A5326,'Demo Data'!A:E,3, TRUE)</f>
        <v>14</v>
      </c>
      <c r="D5326" s="3">
        <f>VLOOKUP(A5326,'Demo Data'!A:E,4, TRUE)</f>
        <v>4</v>
      </c>
      <c r="E5326" s="3">
        <f>VLOOKUP(A5326,'Demo Data'!A:E,5, TRUE)</f>
        <v>1</v>
      </c>
      <c r="F5326">
        <f>VLOOKUP(A5326, 'Physical Activity Data '!A:B,2,FALSE)</f>
        <v>1</v>
      </c>
      <c r="G5326" t="e">
        <f>VLOOKUP(A5326,'Telomere data '!A:B, 2,)</f>
        <v>#N/A</v>
      </c>
      <c r="H5326">
        <f>VLOOKUP(A5326, 'BMI Data'!A:B,2,FALSE)</f>
        <v>25.06</v>
      </c>
      <c r="I5326">
        <f>VLOOKUP(A5326, 'Physical Activity Data '!A:E,5,FALSE)</f>
        <v>6</v>
      </c>
      <c r="J5326">
        <f>VLOOKUP(A5326, 'Physical Activity Data '!A:E,4,FALSE)</f>
        <v>40</v>
      </c>
    </row>
    <row r="5327" spans="1:10" x14ac:dyDescent="0.25">
      <c r="A5327">
        <v>15291</v>
      </c>
      <c r="B5327" s="3">
        <f>VLOOKUP(A5327,'Demo Data'!A:E,2, TRUE)</f>
        <v>1</v>
      </c>
      <c r="C5327" s="3">
        <f>VLOOKUP(A5327,'Demo Data'!A:E,3, TRUE)</f>
        <v>26</v>
      </c>
      <c r="D5327" s="3">
        <f>VLOOKUP(A5327,'Demo Data'!A:E,4, TRUE)</f>
        <v>1</v>
      </c>
      <c r="E5327" s="3">
        <f>VLOOKUP(A5327,'Demo Data'!A:E,5, TRUE)</f>
        <v>1</v>
      </c>
      <c r="F5327" t="e">
        <f>VLOOKUP(A5327, 'Physical Activity Data '!A:B,2,FALSE)</f>
        <v>#N/A</v>
      </c>
      <c r="G5327" t="e">
        <f>VLOOKUP(A5327,'Telomere data '!A:B, 2,)</f>
        <v>#N/A</v>
      </c>
      <c r="H5327" t="str">
        <f>VLOOKUP(A5327, 'BMI Data'!A:B,2,FALSE)</f>
        <v>NA</v>
      </c>
      <c r="I5327" t="e">
        <f>VLOOKUP(A5327, 'Physical Activity Data '!A:E,5,FALSE)</f>
        <v>#N/A</v>
      </c>
      <c r="J5327" t="e">
        <f>VLOOKUP(A5327, 'Physical Activity Data '!A:E,4,FALSE)</f>
        <v>#N/A</v>
      </c>
    </row>
    <row r="5328" spans="1:10" x14ac:dyDescent="0.25">
      <c r="A5328">
        <v>15292</v>
      </c>
      <c r="B5328" s="3">
        <f>VLOOKUP(A5328,'Demo Data'!A:E,2, TRUE)</f>
        <v>2</v>
      </c>
      <c r="C5328" s="3">
        <f>VLOOKUP(A5328,'Demo Data'!A:E,3, TRUE)</f>
        <v>56</v>
      </c>
      <c r="D5328" s="3">
        <f>VLOOKUP(A5328,'Demo Data'!A:E,4, TRUE)</f>
        <v>3</v>
      </c>
      <c r="E5328" s="3">
        <f>VLOOKUP(A5328,'Demo Data'!A:E,5, TRUE)</f>
        <v>2</v>
      </c>
      <c r="F5328" t="e">
        <f>VLOOKUP(A5328, 'Physical Activity Data '!A:B,2,FALSE)</f>
        <v>#N/A</v>
      </c>
      <c r="G5328">
        <f>VLOOKUP(A5328,'Telomere data '!A:B, 2,)</f>
        <v>0.98016928299999995</v>
      </c>
      <c r="H5328">
        <f>VLOOKUP(A5328, 'BMI Data'!A:B,2,FALSE)</f>
        <v>40.85</v>
      </c>
      <c r="I5328" t="e">
        <f>VLOOKUP(A5328, 'Physical Activity Data '!A:E,5,FALSE)</f>
        <v>#N/A</v>
      </c>
      <c r="J5328" t="e">
        <f>VLOOKUP(A5328, 'Physical Activity Data '!A:E,4,FALSE)</f>
        <v>#N/A</v>
      </c>
    </row>
    <row r="5329" spans="1:10" x14ac:dyDescent="0.25">
      <c r="A5329">
        <v>15293</v>
      </c>
      <c r="B5329" s="3">
        <f>VLOOKUP(A5329,'Demo Data'!A:E,2, TRUE)</f>
        <v>2</v>
      </c>
      <c r="C5329" s="3">
        <f>VLOOKUP(A5329,'Demo Data'!A:E,3, TRUE)</f>
        <v>28</v>
      </c>
      <c r="D5329" s="3">
        <f>VLOOKUP(A5329,'Demo Data'!A:E,4, TRUE)</f>
        <v>3</v>
      </c>
      <c r="E5329" s="3">
        <f>VLOOKUP(A5329,'Demo Data'!A:E,5, TRUE)</f>
        <v>3</v>
      </c>
      <c r="F5329" t="e">
        <f>VLOOKUP(A5329, 'Physical Activity Data '!A:B,2,FALSE)</f>
        <v>#N/A</v>
      </c>
      <c r="G5329">
        <f>VLOOKUP(A5329,'Telomere data '!A:B, 2,)</f>
        <v>1.1103004889999999</v>
      </c>
      <c r="H5329">
        <f>VLOOKUP(A5329, 'BMI Data'!A:B,2,FALSE)</f>
        <v>26.44</v>
      </c>
      <c r="I5329" t="e">
        <f>VLOOKUP(A5329, 'Physical Activity Data '!A:E,5,FALSE)</f>
        <v>#N/A</v>
      </c>
      <c r="J5329" t="e">
        <f>VLOOKUP(A5329, 'Physical Activity Data '!A:E,4,FALSE)</f>
        <v>#N/A</v>
      </c>
    </row>
    <row r="5330" spans="1:10" x14ac:dyDescent="0.25">
      <c r="A5330">
        <v>15294</v>
      </c>
      <c r="B5330" s="3">
        <f>VLOOKUP(A5330,'Demo Data'!A:E,2, TRUE)</f>
        <v>1</v>
      </c>
      <c r="C5330" s="3">
        <f>VLOOKUP(A5330,'Demo Data'!A:E,3, TRUE)</f>
        <v>58</v>
      </c>
      <c r="D5330" s="3">
        <f>VLOOKUP(A5330,'Demo Data'!A:E,4, TRUE)</f>
        <v>4</v>
      </c>
      <c r="E5330" s="3">
        <f>VLOOKUP(A5330,'Demo Data'!A:E,5, TRUE)</f>
        <v>3</v>
      </c>
      <c r="F5330">
        <f>VLOOKUP(A5330, 'Physical Activity Data '!A:B,2,FALSE)</f>
        <v>1</v>
      </c>
      <c r="G5330" t="e">
        <f>VLOOKUP(A5330,'Telomere data '!A:B, 2,)</f>
        <v>#N/A</v>
      </c>
      <c r="H5330">
        <f>VLOOKUP(A5330, 'BMI Data'!A:B,2,FALSE)</f>
        <v>22.78</v>
      </c>
      <c r="I5330">
        <f>VLOOKUP(A5330, 'Physical Activity Data '!A:E,5,FALSE)</f>
        <v>3.5</v>
      </c>
      <c r="J5330">
        <f>VLOOKUP(A5330, 'Physical Activity Data '!A:E,4,FALSE)</f>
        <v>240</v>
      </c>
    </row>
    <row r="5331" spans="1:10" x14ac:dyDescent="0.25">
      <c r="A5331">
        <v>15295</v>
      </c>
      <c r="B5331" s="3">
        <f>VLOOKUP(A5331,'Demo Data'!A:E,2, TRUE)</f>
        <v>1</v>
      </c>
      <c r="C5331" s="3">
        <f>VLOOKUP(A5331,'Demo Data'!A:E,3, TRUE)</f>
        <v>17</v>
      </c>
      <c r="D5331" s="3">
        <f>VLOOKUP(A5331,'Demo Data'!A:E,4, TRUE)</f>
        <v>1</v>
      </c>
      <c r="E5331" s="3">
        <f>VLOOKUP(A5331,'Demo Data'!A:E,5, TRUE)</f>
        <v>1</v>
      </c>
      <c r="F5331">
        <f>VLOOKUP(A5331, 'Physical Activity Data '!A:B,2,FALSE)</f>
        <v>1</v>
      </c>
      <c r="G5331" t="e">
        <f>VLOOKUP(A5331,'Telomere data '!A:B, 2,)</f>
        <v>#N/A</v>
      </c>
      <c r="H5331">
        <f>VLOOKUP(A5331, 'BMI Data'!A:B,2,FALSE)</f>
        <v>21.59</v>
      </c>
      <c r="I5331">
        <f>VLOOKUP(A5331, 'Physical Activity Data '!A:E,5,FALSE)</f>
        <v>6</v>
      </c>
      <c r="J5331">
        <f>VLOOKUP(A5331, 'Physical Activity Data '!A:E,4,FALSE)</f>
        <v>30</v>
      </c>
    </row>
    <row r="5332" spans="1:10" x14ac:dyDescent="0.25">
      <c r="A5332">
        <v>15296</v>
      </c>
      <c r="B5332" s="3">
        <f>VLOOKUP(A5332,'Demo Data'!A:E,2, TRUE)</f>
        <v>2</v>
      </c>
      <c r="C5332" s="3">
        <f>VLOOKUP(A5332,'Demo Data'!A:E,3, TRUE)</f>
        <v>10</v>
      </c>
      <c r="D5332" s="3">
        <f>VLOOKUP(A5332,'Demo Data'!A:E,4, TRUE)</f>
        <v>4</v>
      </c>
      <c r="E5332" s="3">
        <f>VLOOKUP(A5332,'Demo Data'!A:E,5, TRUE)</f>
        <v>1</v>
      </c>
      <c r="F5332" t="e">
        <f>VLOOKUP(A5332, 'Physical Activity Data '!A:B,2,FALSE)</f>
        <v>#N/A</v>
      </c>
      <c r="G5332" t="e">
        <f>VLOOKUP(A5332,'Telomere data '!A:B, 2,)</f>
        <v>#N/A</v>
      </c>
      <c r="H5332">
        <f>VLOOKUP(A5332, 'BMI Data'!A:B,2,FALSE)</f>
        <v>22.51</v>
      </c>
      <c r="I5332" t="e">
        <f>VLOOKUP(A5332, 'Physical Activity Data '!A:E,5,FALSE)</f>
        <v>#N/A</v>
      </c>
      <c r="J5332" t="e">
        <f>VLOOKUP(A5332, 'Physical Activity Data '!A:E,4,FALSE)</f>
        <v>#N/A</v>
      </c>
    </row>
    <row r="5333" spans="1:10" x14ac:dyDescent="0.25">
      <c r="A5333">
        <v>15297</v>
      </c>
      <c r="B5333" s="3">
        <f>VLOOKUP(A5333,'Demo Data'!A:E,2, TRUE)</f>
        <v>2</v>
      </c>
      <c r="C5333" s="3">
        <f>VLOOKUP(A5333,'Demo Data'!A:E,3, TRUE)</f>
        <v>3</v>
      </c>
      <c r="D5333" s="3">
        <f>VLOOKUP(A5333,'Demo Data'!A:E,4, TRUE)</f>
        <v>4</v>
      </c>
      <c r="E5333" s="3" t="str">
        <f>VLOOKUP(A5333,'Demo Data'!A:E,5, TRUE)</f>
        <v>NA</v>
      </c>
      <c r="F5333" t="e">
        <f>VLOOKUP(A5333, 'Physical Activity Data '!A:B,2,FALSE)</f>
        <v>#N/A</v>
      </c>
      <c r="G5333" t="e">
        <f>VLOOKUP(A5333,'Telomere data '!A:B, 2,)</f>
        <v>#N/A</v>
      </c>
      <c r="H5333">
        <f>VLOOKUP(A5333, 'BMI Data'!A:B,2,FALSE)</f>
        <v>15.34</v>
      </c>
      <c r="I5333" t="e">
        <f>VLOOKUP(A5333, 'Physical Activity Data '!A:E,5,FALSE)</f>
        <v>#N/A</v>
      </c>
      <c r="J5333" t="e">
        <f>VLOOKUP(A5333, 'Physical Activity Data '!A:E,4,FALSE)</f>
        <v>#N/A</v>
      </c>
    </row>
    <row r="5334" spans="1:10" x14ac:dyDescent="0.25">
      <c r="A5334">
        <v>15298</v>
      </c>
      <c r="B5334" s="3">
        <f>VLOOKUP(A5334,'Demo Data'!A:E,2, TRUE)</f>
        <v>1</v>
      </c>
      <c r="C5334" s="3">
        <f>VLOOKUP(A5334,'Demo Data'!A:E,3, TRUE)</f>
        <v>13</v>
      </c>
      <c r="D5334" s="3">
        <f>VLOOKUP(A5334,'Demo Data'!A:E,4, TRUE)</f>
        <v>3</v>
      </c>
      <c r="E5334" s="3">
        <f>VLOOKUP(A5334,'Demo Data'!A:E,5, TRUE)</f>
        <v>1</v>
      </c>
      <c r="F5334">
        <f>VLOOKUP(A5334, 'Physical Activity Data '!A:B,2,FALSE)</f>
        <v>1</v>
      </c>
      <c r="G5334" t="e">
        <f>VLOOKUP(A5334,'Telomere data '!A:B, 2,)</f>
        <v>#N/A</v>
      </c>
      <c r="H5334">
        <f>VLOOKUP(A5334, 'BMI Data'!A:B,2,FALSE)</f>
        <v>18.8</v>
      </c>
      <c r="I5334">
        <f>VLOOKUP(A5334, 'Physical Activity Data '!A:E,5,FALSE)</f>
        <v>6</v>
      </c>
      <c r="J5334">
        <f>VLOOKUP(A5334, 'Physical Activity Data '!A:E,4,FALSE)</f>
        <v>20</v>
      </c>
    </row>
    <row r="5335" spans="1:10" x14ac:dyDescent="0.25">
      <c r="A5335">
        <v>15299</v>
      </c>
      <c r="B5335" s="3">
        <f>VLOOKUP(A5335,'Demo Data'!A:E,2, TRUE)</f>
        <v>1</v>
      </c>
      <c r="C5335" s="3">
        <f>VLOOKUP(A5335,'Demo Data'!A:E,3, TRUE)</f>
        <v>3</v>
      </c>
      <c r="D5335" s="3">
        <f>VLOOKUP(A5335,'Demo Data'!A:E,4, TRUE)</f>
        <v>4</v>
      </c>
      <c r="E5335" s="3" t="str">
        <f>VLOOKUP(A5335,'Demo Data'!A:E,5, TRUE)</f>
        <v>NA</v>
      </c>
      <c r="F5335" t="e">
        <f>VLOOKUP(A5335, 'Physical Activity Data '!A:B,2,FALSE)</f>
        <v>#N/A</v>
      </c>
      <c r="G5335" t="e">
        <f>VLOOKUP(A5335,'Telomere data '!A:B, 2,)</f>
        <v>#N/A</v>
      </c>
      <c r="H5335">
        <f>VLOOKUP(A5335, 'BMI Data'!A:B,2,FALSE)</f>
        <v>14.6</v>
      </c>
      <c r="I5335" t="e">
        <f>VLOOKUP(A5335, 'Physical Activity Data '!A:E,5,FALSE)</f>
        <v>#N/A</v>
      </c>
      <c r="J5335" t="e">
        <f>VLOOKUP(A5335, 'Physical Activity Data '!A:E,4,FALSE)</f>
        <v>#N/A</v>
      </c>
    </row>
    <row r="5336" spans="1:10" x14ac:dyDescent="0.25">
      <c r="A5336">
        <v>15300</v>
      </c>
      <c r="B5336" s="3">
        <f>VLOOKUP(A5336,'Demo Data'!A:E,2, TRUE)</f>
        <v>2</v>
      </c>
      <c r="C5336" s="3">
        <f>VLOOKUP(A5336,'Demo Data'!A:E,3, TRUE)</f>
        <v>85</v>
      </c>
      <c r="D5336" s="3">
        <f>VLOOKUP(A5336,'Demo Data'!A:E,4, TRUE)</f>
        <v>3</v>
      </c>
      <c r="E5336" s="3">
        <f>VLOOKUP(A5336,'Demo Data'!A:E,5, TRUE)</f>
        <v>2</v>
      </c>
      <c r="F5336">
        <f>VLOOKUP(A5336, 'Physical Activity Data '!A:B,2,FALSE)</f>
        <v>1</v>
      </c>
      <c r="G5336">
        <f>VLOOKUP(A5336,'Telomere data '!A:B, 2,)</f>
        <v>0.83974195799999996</v>
      </c>
      <c r="H5336">
        <f>VLOOKUP(A5336, 'BMI Data'!A:B,2,FALSE)</f>
        <v>20.12</v>
      </c>
      <c r="I5336">
        <f>VLOOKUP(A5336, 'Physical Activity Data '!A:E,5,FALSE)</f>
        <v>2.5</v>
      </c>
      <c r="J5336">
        <f>VLOOKUP(A5336, 'Physical Activity Data '!A:E,4,FALSE)</f>
        <v>15</v>
      </c>
    </row>
    <row r="5337" spans="1:10" x14ac:dyDescent="0.25">
      <c r="A5337">
        <v>15301</v>
      </c>
      <c r="B5337" s="3">
        <f>VLOOKUP(A5337,'Demo Data'!A:E,2, TRUE)</f>
        <v>2</v>
      </c>
      <c r="C5337" s="3">
        <f>VLOOKUP(A5337,'Demo Data'!A:E,3, TRUE)</f>
        <v>16</v>
      </c>
      <c r="D5337" s="3">
        <f>VLOOKUP(A5337,'Demo Data'!A:E,4, TRUE)</f>
        <v>2</v>
      </c>
      <c r="E5337" s="3">
        <f>VLOOKUP(A5337,'Demo Data'!A:E,5, TRUE)</f>
        <v>1</v>
      </c>
      <c r="F5337">
        <f>VLOOKUP(A5337, 'Physical Activity Data '!A:B,2,FALSE)</f>
        <v>1</v>
      </c>
      <c r="G5337" t="e">
        <f>VLOOKUP(A5337,'Telomere data '!A:B, 2,)</f>
        <v>#N/A</v>
      </c>
      <c r="H5337">
        <f>VLOOKUP(A5337, 'BMI Data'!A:B,2,FALSE)</f>
        <v>31.94</v>
      </c>
      <c r="I5337">
        <f>VLOOKUP(A5337, 'Physical Activity Data '!A:E,5,FALSE)</f>
        <v>4.5</v>
      </c>
      <c r="J5337">
        <f>VLOOKUP(A5337, 'Physical Activity Data '!A:E,4,FALSE)</f>
        <v>120</v>
      </c>
    </row>
    <row r="5338" spans="1:10" x14ac:dyDescent="0.25">
      <c r="A5338">
        <v>15302</v>
      </c>
      <c r="B5338" s="3">
        <f>VLOOKUP(A5338,'Demo Data'!A:E,2, TRUE)</f>
        <v>2</v>
      </c>
      <c r="C5338" s="3">
        <f>VLOOKUP(A5338,'Demo Data'!A:E,3, TRUE)</f>
        <v>12</v>
      </c>
      <c r="D5338" s="3">
        <f>VLOOKUP(A5338,'Demo Data'!A:E,4, TRUE)</f>
        <v>4</v>
      </c>
      <c r="E5338" s="3">
        <f>VLOOKUP(A5338,'Demo Data'!A:E,5, TRUE)</f>
        <v>1</v>
      </c>
      <c r="F5338">
        <f>VLOOKUP(A5338, 'Physical Activity Data '!A:B,2,FALSE)</f>
        <v>1</v>
      </c>
      <c r="G5338" t="e">
        <f>VLOOKUP(A5338,'Telomere data '!A:B, 2,)</f>
        <v>#N/A</v>
      </c>
      <c r="H5338">
        <f>VLOOKUP(A5338, 'BMI Data'!A:B,2,FALSE)</f>
        <v>20.100000000000001</v>
      </c>
      <c r="I5338">
        <f>VLOOKUP(A5338, 'Physical Activity Data '!A:E,5,FALSE)</f>
        <v>7</v>
      </c>
      <c r="J5338">
        <f>VLOOKUP(A5338, 'Physical Activity Data '!A:E,4,FALSE)</f>
        <v>15</v>
      </c>
    </row>
    <row r="5339" spans="1:10" x14ac:dyDescent="0.25">
      <c r="A5339">
        <v>15303</v>
      </c>
      <c r="B5339" s="3">
        <f>VLOOKUP(A5339,'Demo Data'!A:E,2, TRUE)</f>
        <v>2</v>
      </c>
      <c r="C5339" s="3">
        <f>VLOOKUP(A5339,'Demo Data'!A:E,3, TRUE)</f>
        <v>84</v>
      </c>
      <c r="D5339" s="3">
        <f>VLOOKUP(A5339,'Demo Data'!A:E,4, TRUE)</f>
        <v>3</v>
      </c>
      <c r="E5339" s="3">
        <f>VLOOKUP(A5339,'Demo Data'!A:E,5, TRUE)</f>
        <v>3</v>
      </c>
      <c r="F5339">
        <f>VLOOKUP(A5339, 'Physical Activity Data '!A:B,2,FALSE)</f>
        <v>1</v>
      </c>
      <c r="G5339">
        <f>VLOOKUP(A5339,'Telomere data '!A:B, 2,)</f>
        <v>0.78021689999999999</v>
      </c>
      <c r="H5339">
        <f>VLOOKUP(A5339, 'BMI Data'!A:B,2,FALSE)</f>
        <v>18.95</v>
      </c>
      <c r="I5339">
        <f>VLOOKUP(A5339, 'Physical Activity Data '!A:E,5,FALSE)</f>
        <v>2.5</v>
      </c>
      <c r="J5339">
        <f>VLOOKUP(A5339, 'Physical Activity Data '!A:E,4,FALSE)</f>
        <v>40</v>
      </c>
    </row>
    <row r="5340" spans="1:10" x14ac:dyDescent="0.25">
      <c r="A5340">
        <v>15304</v>
      </c>
      <c r="B5340" s="3">
        <f>VLOOKUP(A5340,'Demo Data'!A:E,2, TRUE)</f>
        <v>2</v>
      </c>
      <c r="C5340" s="3">
        <f>VLOOKUP(A5340,'Demo Data'!A:E,3, TRUE)</f>
        <v>20</v>
      </c>
      <c r="D5340" s="3">
        <f>VLOOKUP(A5340,'Demo Data'!A:E,4, TRUE)</f>
        <v>3</v>
      </c>
      <c r="E5340" s="3">
        <f>VLOOKUP(A5340,'Demo Data'!A:E,5, TRUE)</f>
        <v>3</v>
      </c>
      <c r="F5340">
        <f>VLOOKUP(A5340, 'Physical Activity Data '!A:B,2,FALSE)</f>
        <v>2</v>
      </c>
      <c r="G5340">
        <f>VLOOKUP(A5340,'Telomere data '!A:B, 2,)</f>
        <v>2.2453916710000001</v>
      </c>
      <c r="H5340">
        <f>VLOOKUP(A5340, 'BMI Data'!A:B,2,FALSE)</f>
        <v>22.34</v>
      </c>
      <c r="I5340">
        <f>VLOOKUP(A5340, 'Physical Activity Data '!A:E,5,FALSE)</f>
        <v>7</v>
      </c>
      <c r="J5340">
        <f>VLOOKUP(A5340, 'Physical Activity Data '!A:E,4,FALSE)</f>
        <v>20</v>
      </c>
    </row>
    <row r="5341" spans="1:10" x14ac:dyDescent="0.25">
      <c r="A5341">
        <v>15305</v>
      </c>
      <c r="B5341" s="3">
        <f>VLOOKUP(A5341,'Demo Data'!A:E,2, TRUE)</f>
        <v>1</v>
      </c>
      <c r="C5341" s="3">
        <f>VLOOKUP(A5341,'Demo Data'!A:E,3, TRUE)</f>
        <v>11</v>
      </c>
      <c r="D5341" s="3">
        <f>VLOOKUP(A5341,'Demo Data'!A:E,4, TRUE)</f>
        <v>1</v>
      </c>
      <c r="E5341" s="3">
        <f>VLOOKUP(A5341,'Demo Data'!A:E,5, TRUE)</f>
        <v>1</v>
      </c>
      <c r="F5341" t="e">
        <f>VLOOKUP(A5341, 'Physical Activity Data '!A:B,2,FALSE)</f>
        <v>#N/A</v>
      </c>
      <c r="G5341" t="e">
        <f>VLOOKUP(A5341,'Telomere data '!A:B, 2,)</f>
        <v>#N/A</v>
      </c>
      <c r="H5341">
        <f>VLOOKUP(A5341, 'BMI Data'!A:B,2,FALSE)</f>
        <v>54.31</v>
      </c>
      <c r="I5341" t="e">
        <f>VLOOKUP(A5341, 'Physical Activity Data '!A:E,5,FALSE)</f>
        <v>#N/A</v>
      </c>
      <c r="J5341" t="e">
        <f>VLOOKUP(A5341, 'Physical Activity Data '!A:E,4,FALSE)</f>
        <v>#N/A</v>
      </c>
    </row>
    <row r="5342" spans="1:10" x14ac:dyDescent="0.25">
      <c r="A5342">
        <v>15306</v>
      </c>
      <c r="B5342" s="3">
        <f>VLOOKUP(A5342,'Demo Data'!A:E,2, TRUE)</f>
        <v>2</v>
      </c>
      <c r="C5342" s="3">
        <f>VLOOKUP(A5342,'Demo Data'!A:E,3, TRUE)</f>
        <v>12</v>
      </c>
      <c r="D5342" s="3">
        <f>VLOOKUP(A5342,'Demo Data'!A:E,4, TRUE)</f>
        <v>3</v>
      </c>
      <c r="E5342" s="3">
        <f>VLOOKUP(A5342,'Demo Data'!A:E,5, TRUE)</f>
        <v>1</v>
      </c>
      <c r="F5342">
        <f>VLOOKUP(A5342, 'Physical Activity Data '!A:B,2,FALSE)</f>
        <v>1</v>
      </c>
      <c r="G5342" t="e">
        <f>VLOOKUP(A5342,'Telomere data '!A:B, 2,)</f>
        <v>#N/A</v>
      </c>
      <c r="H5342">
        <f>VLOOKUP(A5342, 'BMI Data'!A:B,2,FALSE)</f>
        <v>23.51</v>
      </c>
      <c r="I5342">
        <f>VLOOKUP(A5342, 'Physical Activity Data '!A:E,5,FALSE)</f>
        <v>3.5</v>
      </c>
      <c r="J5342">
        <f>VLOOKUP(A5342, 'Physical Activity Data '!A:E,4,FALSE)</f>
        <v>20</v>
      </c>
    </row>
    <row r="5343" spans="1:10" x14ac:dyDescent="0.25">
      <c r="A5343">
        <v>15307</v>
      </c>
      <c r="B5343" s="3">
        <f>VLOOKUP(A5343,'Demo Data'!A:E,2, TRUE)</f>
        <v>1</v>
      </c>
      <c r="C5343" s="3">
        <f>VLOOKUP(A5343,'Demo Data'!A:E,3, TRUE)</f>
        <v>34</v>
      </c>
      <c r="D5343" s="3">
        <f>VLOOKUP(A5343,'Demo Data'!A:E,4, TRUE)</f>
        <v>4</v>
      </c>
      <c r="E5343" s="3">
        <f>VLOOKUP(A5343,'Demo Data'!A:E,5, TRUE)</f>
        <v>3</v>
      </c>
      <c r="F5343">
        <f>VLOOKUP(A5343, 'Physical Activity Data '!A:B,2,FALSE)</f>
        <v>1</v>
      </c>
      <c r="G5343" t="e">
        <f>VLOOKUP(A5343,'Telomere data '!A:B, 2,)</f>
        <v>#N/A</v>
      </c>
      <c r="H5343">
        <f>VLOOKUP(A5343, 'BMI Data'!A:B,2,FALSE)</f>
        <v>28.25</v>
      </c>
      <c r="I5343">
        <f>VLOOKUP(A5343, 'Physical Activity Data '!A:E,5,FALSE)</f>
        <v>6</v>
      </c>
      <c r="J5343">
        <f>VLOOKUP(A5343, 'Physical Activity Data '!A:E,4,FALSE)</f>
        <v>60</v>
      </c>
    </row>
    <row r="5344" spans="1:10" x14ac:dyDescent="0.25">
      <c r="A5344">
        <v>15308</v>
      </c>
      <c r="B5344" s="3">
        <f>VLOOKUP(A5344,'Demo Data'!A:E,2, TRUE)</f>
        <v>2</v>
      </c>
      <c r="C5344" s="3">
        <f>VLOOKUP(A5344,'Demo Data'!A:E,3, TRUE)</f>
        <v>81</v>
      </c>
      <c r="D5344" s="3">
        <f>VLOOKUP(A5344,'Demo Data'!A:E,4, TRUE)</f>
        <v>3</v>
      </c>
      <c r="E5344" s="3">
        <f>VLOOKUP(A5344,'Demo Data'!A:E,5, TRUE)</f>
        <v>2</v>
      </c>
      <c r="F5344" t="e">
        <f>VLOOKUP(A5344, 'Physical Activity Data '!A:B,2,FALSE)</f>
        <v>#N/A</v>
      </c>
      <c r="G5344">
        <f>VLOOKUP(A5344,'Telomere data '!A:B, 2,)</f>
        <v>0.98975513800000003</v>
      </c>
      <c r="H5344" t="str">
        <f>VLOOKUP(A5344, 'BMI Data'!A:B,2,FALSE)</f>
        <v>NA</v>
      </c>
      <c r="I5344" t="e">
        <f>VLOOKUP(A5344, 'Physical Activity Data '!A:E,5,FALSE)</f>
        <v>#N/A</v>
      </c>
      <c r="J5344" t="e">
        <f>VLOOKUP(A5344, 'Physical Activity Data '!A:E,4,FALSE)</f>
        <v>#N/A</v>
      </c>
    </row>
    <row r="5345" spans="1:10" x14ac:dyDescent="0.25">
      <c r="A5345">
        <v>15309</v>
      </c>
      <c r="B5345" s="3">
        <f>VLOOKUP(A5345,'Demo Data'!A:E,2, TRUE)</f>
        <v>1</v>
      </c>
      <c r="C5345" s="3">
        <f>VLOOKUP(A5345,'Demo Data'!A:E,3, TRUE)</f>
        <v>71</v>
      </c>
      <c r="D5345" s="3">
        <f>VLOOKUP(A5345,'Demo Data'!A:E,4, TRUE)</f>
        <v>1</v>
      </c>
      <c r="E5345" s="3">
        <f>VLOOKUP(A5345,'Demo Data'!A:E,5, TRUE)</f>
        <v>1</v>
      </c>
      <c r="F5345">
        <f>VLOOKUP(A5345, 'Physical Activity Data '!A:B,2,FALSE)</f>
        <v>1</v>
      </c>
      <c r="G5345">
        <f>VLOOKUP(A5345,'Telomere data '!A:B, 2,)</f>
        <v>0.82743007800000001</v>
      </c>
      <c r="H5345">
        <f>VLOOKUP(A5345, 'BMI Data'!A:B,2,FALSE)</f>
        <v>29.24</v>
      </c>
      <c r="I5345">
        <f>VLOOKUP(A5345, 'Physical Activity Data '!A:E,5,FALSE)</f>
        <v>3.5</v>
      </c>
      <c r="J5345">
        <f>VLOOKUP(A5345, 'Physical Activity Data '!A:E,4,FALSE)</f>
        <v>30</v>
      </c>
    </row>
    <row r="5346" spans="1:10" x14ac:dyDescent="0.25">
      <c r="A5346">
        <v>15310</v>
      </c>
      <c r="B5346" s="3">
        <f>VLOOKUP(A5346,'Demo Data'!A:E,2, TRUE)</f>
        <v>1</v>
      </c>
      <c r="C5346" s="3">
        <f>VLOOKUP(A5346,'Demo Data'!A:E,3, TRUE)</f>
        <v>50</v>
      </c>
      <c r="D5346" s="3">
        <f>VLOOKUP(A5346,'Demo Data'!A:E,4, TRUE)</f>
        <v>3</v>
      </c>
      <c r="E5346" s="3">
        <f>VLOOKUP(A5346,'Demo Data'!A:E,5, TRUE)</f>
        <v>3</v>
      </c>
      <c r="F5346">
        <f>VLOOKUP(A5346, 'Physical Activity Data '!A:B,2,FALSE)</f>
        <v>1</v>
      </c>
      <c r="G5346">
        <f>VLOOKUP(A5346,'Telomere data '!A:B, 2,)</f>
        <v>1.8718495909999999</v>
      </c>
      <c r="H5346">
        <f>VLOOKUP(A5346, 'BMI Data'!A:B,2,FALSE)</f>
        <v>22.69</v>
      </c>
      <c r="I5346">
        <f>VLOOKUP(A5346, 'Physical Activity Data '!A:E,5,FALSE)</f>
        <v>3.5</v>
      </c>
      <c r="J5346">
        <f>VLOOKUP(A5346, 'Physical Activity Data '!A:E,4,FALSE)</f>
        <v>120</v>
      </c>
    </row>
    <row r="5347" spans="1:10" x14ac:dyDescent="0.25">
      <c r="A5347">
        <v>15311</v>
      </c>
      <c r="B5347" s="3">
        <f>VLOOKUP(A5347,'Demo Data'!A:E,2, TRUE)</f>
        <v>1</v>
      </c>
      <c r="C5347" s="3">
        <f>VLOOKUP(A5347,'Demo Data'!A:E,3, TRUE)</f>
        <v>25</v>
      </c>
      <c r="D5347" s="3">
        <f>VLOOKUP(A5347,'Demo Data'!A:E,4, TRUE)</f>
        <v>4</v>
      </c>
      <c r="E5347" s="3">
        <f>VLOOKUP(A5347,'Demo Data'!A:E,5, TRUE)</f>
        <v>3</v>
      </c>
      <c r="F5347">
        <f>VLOOKUP(A5347, 'Physical Activity Data '!A:B,2,FALSE)</f>
        <v>1</v>
      </c>
      <c r="G5347" t="e">
        <f>VLOOKUP(A5347,'Telomere data '!A:B, 2,)</f>
        <v>#N/A</v>
      </c>
      <c r="H5347" t="e">
        <f>VLOOKUP(A5347, 'BMI Data'!A:B,2,FALSE)</f>
        <v>#N/A</v>
      </c>
      <c r="I5347">
        <f>VLOOKUP(A5347, 'Physical Activity Data '!A:E,5,FALSE)</f>
        <v>3.5</v>
      </c>
      <c r="J5347">
        <f>VLOOKUP(A5347, 'Physical Activity Data '!A:E,4,FALSE)</f>
        <v>240</v>
      </c>
    </row>
    <row r="5348" spans="1:10" x14ac:dyDescent="0.25">
      <c r="A5348">
        <v>15312</v>
      </c>
      <c r="B5348" s="3">
        <f>VLOOKUP(A5348,'Demo Data'!A:E,2, TRUE)</f>
        <v>2</v>
      </c>
      <c r="C5348" s="3">
        <f>VLOOKUP(A5348,'Demo Data'!A:E,3, TRUE)</f>
        <v>1</v>
      </c>
      <c r="D5348" s="3">
        <f>VLOOKUP(A5348,'Demo Data'!A:E,4, TRUE)</f>
        <v>3</v>
      </c>
      <c r="E5348" s="3" t="str">
        <f>VLOOKUP(A5348,'Demo Data'!A:E,5, TRUE)</f>
        <v>NA</v>
      </c>
      <c r="F5348" t="e">
        <f>VLOOKUP(A5348, 'Physical Activity Data '!A:B,2,FALSE)</f>
        <v>#N/A</v>
      </c>
      <c r="G5348" t="e">
        <f>VLOOKUP(A5348,'Telomere data '!A:B, 2,)</f>
        <v>#N/A</v>
      </c>
      <c r="H5348" t="str">
        <f>VLOOKUP(A5348, 'BMI Data'!A:B,2,FALSE)</f>
        <v>NA</v>
      </c>
      <c r="I5348" t="e">
        <f>VLOOKUP(A5348, 'Physical Activity Data '!A:E,5,FALSE)</f>
        <v>#N/A</v>
      </c>
      <c r="J5348" t="e">
        <f>VLOOKUP(A5348, 'Physical Activity Data '!A:E,4,FALSE)</f>
        <v>#N/A</v>
      </c>
    </row>
    <row r="5349" spans="1:10" x14ac:dyDescent="0.25">
      <c r="A5349">
        <v>15313</v>
      </c>
      <c r="B5349" s="3">
        <f>VLOOKUP(A5349,'Demo Data'!A:E,2, TRUE)</f>
        <v>2</v>
      </c>
      <c r="C5349" s="3">
        <f>VLOOKUP(A5349,'Demo Data'!A:E,3, TRUE)</f>
        <v>85</v>
      </c>
      <c r="D5349" s="3">
        <f>VLOOKUP(A5349,'Demo Data'!A:E,4, TRUE)</f>
        <v>3</v>
      </c>
      <c r="E5349" s="3">
        <f>VLOOKUP(A5349,'Demo Data'!A:E,5, TRUE)</f>
        <v>2</v>
      </c>
      <c r="F5349" t="e">
        <f>VLOOKUP(A5349, 'Physical Activity Data '!A:B,2,FALSE)</f>
        <v>#N/A</v>
      </c>
      <c r="G5349">
        <f>VLOOKUP(A5349,'Telomere data '!A:B, 2,)</f>
        <v>0.88831702800000001</v>
      </c>
      <c r="H5349">
        <f>VLOOKUP(A5349, 'BMI Data'!A:B,2,FALSE)</f>
        <v>26.9</v>
      </c>
      <c r="I5349" t="e">
        <f>VLOOKUP(A5349, 'Physical Activity Data '!A:E,5,FALSE)</f>
        <v>#N/A</v>
      </c>
      <c r="J5349" t="e">
        <f>VLOOKUP(A5349, 'Physical Activity Data '!A:E,4,FALSE)</f>
        <v>#N/A</v>
      </c>
    </row>
    <row r="5350" spans="1:10" x14ac:dyDescent="0.25">
      <c r="A5350">
        <v>15314</v>
      </c>
      <c r="B5350" s="3">
        <f>VLOOKUP(A5350,'Demo Data'!A:E,2, TRUE)</f>
        <v>1</v>
      </c>
      <c r="C5350" s="3">
        <f>VLOOKUP(A5350,'Demo Data'!A:E,3, TRUE)</f>
        <v>5</v>
      </c>
      <c r="D5350" s="3">
        <f>VLOOKUP(A5350,'Demo Data'!A:E,4, TRUE)</f>
        <v>3</v>
      </c>
      <c r="E5350" s="3" t="str">
        <f>VLOOKUP(A5350,'Demo Data'!A:E,5, TRUE)</f>
        <v>NA</v>
      </c>
      <c r="F5350" t="e">
        <f>VLOOKUP(A5350, 'Physical Activity Data '!A:B,2,FALSE)</f>
        <v>#N/A</v>
      </c>
      <c r="G5350" t="e">
        <f>VLOOKUP(A5350,'Telomere data '!A:B, 2,)</f>
        <v>#N/A</v>
      </c>
      <c r="H5350">
        <f>VLOOKUP(A5350, 'BMI Data'!A:B,2,FALSE)</f>
        <v>15.37</v>
      </c>
      <c r="I5350" t="e">
        <f>VLOOKUP(A5350, 'Physical Activity Data '!A:E,5,FALSE)</f>
        <v>#N/A</v>
      </c>
      <c r="J5350" t="e">
        <f>VLOOKUP(A5350, 'Physical Activity Data '!A:E,4,FALSE)</f>
        <v>#N/A</v>
      </c>
    </row>
    <row r="5351" spans="1:10" x14ac:dyDescent="0.25">
      <c r="A5351">
        <v>15315</v>
      </c>
      <c r="B5351" s="3">
        <f>VLOOKUP(A5351,'Demo Data'!A:E,2, TRUE)</f>
        <v>1</v>
      </c>
      <c r="C5351" s="3">
        <f>VLOOKUP(A5351,'Demo Data'!A:E,3, TRUE)</f>
        <v>67</v>
      </c>
      <c r="D5351" s="3">
        <f>VLOOKUP(A5351,'Demo Data'!A:E,4, TRUE)</f>
        <v>4</v>
      </c>
      <c r="E5351" s="3">
        <f>VLOOKUP(A5351,'Demo Data'!A:E,5, TRUE)</f>
        <v>3</v>
      </c>
      <c r="F5351">
        <f>VLOOKUP(A5351, 'Physical Activity Data '!A:B,2,FALSE)</f>
        <v>2</v>
      </c>
      <c r="G5351">
        <f>VLOOKUP(A5351,'Telomere data '!A:B, 2,)</f>
        <v>1.3433981829999999</v>
      </c>
      <c r="H5351">
        <f>VLOOKUP(A5351, 'BMI Data'!A:B,2,FALSE)</f>
        <v>29.24</v>
      </c>
      <c r="I5351">
        <f>VLOOKUP(A5351, 'Physical Activity Data '!A:E,5,FALSE)</f>
        <v>5</v>
      </c>
      <c r="J5351">
        <f>VLOOKUP(A5351, 'Physical Activity Data '!A:E,4,FALSE)</f>
        <v>40</v>
      </c>
    </row>
    <row r="5352" spans="1:10" x14ac:dyDescent="0.25">
      <c r="A5352">
        <v>15316</v>
      </c>
      <c r="B5352" s="3">
        <f>VLOOKUP(A5352,'Demo Data'!A:E,2, TRUE)</f>
        <v>1</v>
      </c>
      <c r="C5352" s="3">
        <f>VLOOKUP(A5352,'Demo Data'!A:E,3, TRUE)</f>
        <v>9</v>
      </c>
      <c r="D5352" s="3">
        <f>VLOOKUP(A5352,'Demo Data'!A:E,4, TRUE)</f>
        <v>4</v>
      </c>
      <c r="E5352" s="3">
        <f>VLOOKUP(A5352,'Demo Data'!A:E,5, TRUE)</f>
        <v>1</v>
      </c>
      <c r="F5352" t="e">
        <f>VLOOKUP(A5352, 'Physical Activity Data '!A:B,2,FALSE)</f>
        <v>#N/A</v>
      </c>
      <c r="G5352" t="e">
        <f>VLOOKUP(A5352,'Telomere data '!A:B, 2,)</f>
        <v>#N/A</v>
      </c>
      <c r="H5352">
        <f>VLOOKUP(A5352, 'BMI Data'!A:B,2,FALSE)</f>
        <v>13.85</v>
      </c>
      <c r="I5352" t="e">
        <f>VLOOKUP(A5352, 'Physical Activity Data '!A:E,5,FALSE)</f>
        <v>#N/A</v>
      </c>
      <c r="J5352" t="e">
        <f>VLOOKUP(A5352, 'Physical Activity Data '!A:E,4,FALSE)</f>
        <v>#N/A</v>
      </c>
    </row>
    <row r="5353" spans="1:10" x14ac:dyDescent="0.25">
      <c r="A5353">
        <v>15317</v>
      </c>
      <c r="B5353" s="3">
        <f>VLOOKUP(A5353,'Demo Data'!A:E,2, TRUE)</f>
        <v>2</v>
      </c>
      <c r="C5353" s="3">
        <f>VLOOKUP(A5353,'Demo Data'!A:E,3, TRUE)</f>
        <v>18</v>
      </c>
      <c r="D5353" s="3">
        <f>VLOOKUP(A5353,'Demo Data'!A:E,4, TRUE)</f>
        <v>1</v>
      </c>
      <c r="E5353" s="3">
        <f>VLOOKUP(A5353,'Demo Data'!A:E,5, TRUE)</f>
        <v>1</v>
      </c>
      <c r="F5353">
        <f>VLOOKUP(A5353, 'Physical Activity Data '!A:B,2,FALSE)</f>
        <v>2</v>
      </c>
      <c r="G5353" t="e">
        <f>VLOOKUP(A5353,'Telomere data '!A:B, 2,)</f>
        <v>#N/A</v>
      </c>
      <c r="H5353">
        <f>VLOOKUP(A5353, 'BMI Data'!A:B,2,FALSE)</f>
        <v>28.68</v>
      </c>
      <c r="I5353">
        <f>VLOOKUP(A5353, 'Physical Activity Data '!A:E,5,FALSE)</f>
        <v>8</v>
      </c>
      <c r="J5353">
        <f>VLOOKUP(A5353, 'Physical Activity Data '!A:E,4,FALSE)</f>
        <v>10</v>
      </c>
    </row>
    <row r="5354" spans="1:10" x14ac:dyDescent="0.25">
      <c r="A5354">
        <v>15318</v>
      </c>
      <c r="B5354" s="3">
        <f>VLOOKUP(A5354,'Demo Data'!A:E,2, TRUE)</f>
        <v>1</v>
      </c>
      <c r="C5354" s="3">
        <f>VLOOKUP(A5354,'Demo Data'!A:E,3, TRUE)</f>
        <v>0</v>
      </c>
      <c r="D5354" s="3">
        <f>VLOOKUP(A5354,'Demo Data'!A:E,4, TRUE)</f>
        <v>1</v>
      </c>
      <c r="E5354" s="3" t="str">
        <f>VLOOKUP(A5354,'Demo Data'!A:E,5, TRUE)</f>
        <v>NA</v>
      </c>
      <c r="F5354" t="e">
        <f>VLOOKUP(A5354, 'Physical Activity Data '!A:B,2,FALSE)</f>
        <v>#N/A</v>
      </c>
      <c r="G5354" t="e">
        <f>VLOOKUP(A5354,'Telomere data '!A:B, 2,)</f>
        <v>#N/A</v>
      </c>
      <c r="H5354" t="str">
        <f>VLOOKUP(A5354, 'BMI Data'!A:B,2,FALSE)</f>
        <v>NA</v>
      </c>
      <c r="I5354" t="e">
        <f>VLOOKUP(A5354, 'Physical Activity Data '!A:E,5,FALSE)</f>
        <v>#N/A</v>
      </c>
      <c r="J5354" t="e">
        <f>VLOOKUP(A5354, 'Physical Activity Data '!A:E,4,FALSE)</f>
        <v>#N/A</v>
      </c>
    </row>
    <row r="5355" spans="1:10" x14ac:dyDescent="0.25">
      <c r="A5355">
        <v>15319</v>
      </c>
      <c r="B5355" s="3">
        <f>VLOOKUP(A5355,'Demo Data'!A:E,2, TRUE)</f>
        <v>2</v>
      </c>
      <c r="C5355" s="3">
        <f>VLOOKUP(A5355,'Demo Data'!A:E,3, TRUE)</f>
        <v>19</v>
      </c>
      <c r="D5355" s="3">
        <f>VLOOKUP(A5355,'Demo Data'!A:E,4, TRUE)</f>
        <v>4</v>
      </c>
      <c r="E5355" s="3">
        <f>VLOOKUP(A5355,'Demo Data'!A:E,5, TRUE)</f>
        <v>2</v>
      </c>
      <c r="F5355">
        <f>VLOOKUP(A5355, 'Physical Activity Data '!A:B,2,FALSE)</f>
        <v>2</v>
      </c>
      <c r="G5355" t="e">
        <f>VLOOKUP(A5355,'Telomere data '!A:B, 2,)</f>
        <v>#N/A</v>
      </c>
      <c r="H5355">
        <f>VLOOKUP(A5355, 'BMI Data'!A:B,2,FALSE)</f>
        <v>22.22</v>
      </c>
      <c r="I5355">
        <f>VLOOKUP(A5355, 'Physical Activity Data '!A:E,5,FALSE)</f>
        <v>8</v>
      </c>
      <c r="J5355">
        <f>VLOOKUP(A5355, 'Physical Activity Data '!A:E,4,FALSE)</f>
        <v>120</v>
      </c>
    </row>
    <row r="5356" spans="1:10" x14ac:dyDescent="0.25">
      <c r="A5356">
        <v>15320</v>
      </c>
      <c r="B5356" s="3">
        <f>VLOOKUP(A5356,'Demo Data'!A:E,2, TRUE)</f>
        <v>1</v>
      </c>
      <c r="C5356" s="3">
        <f>VLOOKUP(A5356,'Demo Data'!A:E,3, TRUE)</f>
        <v>3</v>
      </c>
      <c r="D5356" s="3">
        <f>VLOOKUP(A5356,'Demo Data'!A:E,4, TRUE)</f>
        <v>1</v>
      </c>
      <c r="E5356" s="3" t="str">
        <f>VLOOKUP(A5356,'Demo Data'!A:E,5, TRUE)</f>
        <v>NA</v>
      </c>
      <c r="F5356" t="e">
        <f>VLOOKUP(A5356, 'Physical Activity Data '!A:B,2,FALSE)</f>
        <v>#N/A</v>
      </c>
      <c r="G5356" t="e">
        <f>VLOOKUP(A5356,'Telomere data '!A:B, 2,)</f>
        <v>#N/A</v>
      </c>
      <c r="H5356" t="str">
        <f>VLOOKUP(A5356, 'BMI Data'!A:B,2,FALSE)</f>
        <v>NA</v>
      </c>
      <c r="I5356" t="e">
        <f>VLOOKUP(A5356, 'Physical Activity Data '!A:E,5,FALSE)</f>
        <v>#N/A</v>
      </c>
      <c r="J5356" t="e">
        <f>VLOOKUP(A5356, 'Physical Activity Data '!A:E,4,FALSE)</f>
        <v>#N/A</v>
      </c>
    </row>
    <row r="5357" spans="1:10" x14ac:dyDescent="0.25">
      <c r="A5357">
        <v>15321</v>
      </c>
      <c r="B5357" s="3">
        <f>VLOOKUP(A5357,'Demo Data'!A:E,2, TRUE)</f>
        <v>1</v>
      </c>
      <c r="C5357" s="3">
        <f>VLOOKUP(A5357,'Demo Data'!A:E,3, TRUE)</f>
        <v>6</v>
      </c>
      <c r="D5357" s="3">
        <f>VLOOKUP(A5357,'Demo Data'!A:E,4, TRUE)</f>
        <v>3</v>
      </c>
      <c r="E5357" s="3">
        <f>VLOOKUP(A5357,'Demo Data'!A:E,5, TRUE)</f>
        <v>1</v>
      </c>
      <c r="F5357" t="e">
        <f>VLOOKUP(A5357, 'Physical Activity Data '!A:B,2,FALSE)</f>
        <v>#N/A</v>
      </c>
      <c r="G5357" t="e">
        <f>VLOOKUP(A5357,'Telomere data '!A:B, 2,)</f>
        <v>#N/A</v>
      </c>
      <c r="H5357">
        <f>VLOOKUP(A5357, 'BMI Data'!A:B,2,FALSE)</f>
        <v>16.32</v>
      </c>
      <c r="I5357" t="e">
        <f>VLOOKUP(A5357, 'Physical Activity Data '!A:E,5,FALSE)</f>
        <v>#N/A</v>
      </c>
      <c r="J5357" t="e">
        <f>VLOOKUP(A5357, 'Physical Activity Data '!A:E,4,FALSE)</f>
        <v>#N/A</v>
      </c>
    </row>
    <row r="5358" spans="1:10" x14ac:dyDescent="0.25">
      <c r="A5358">
        <v>15322</v>
      </c>
      <c r="B5358" s="3">
        <f>VLOOKUP(A5358,'Demo Data'!A:E,2, TRUE)</f>
        <v>1</v>
      </c>
      <c r="C5358" s="3">
        <f>VLOOKUP(A5358,'Demo Data'!A:E,3, TRUE)</f>
        <v>76</v>
      </c>
      <c r="D5358" s="3">
        <f>VLOOKUP(A5358,'Demo Data'!A:E,4, TRUE)</f>
        <v>3</v>
      </c>
      <c r="E5358" s="3">
        <f>VLOOKUP(A5358,'Demo Data'!A:E,5, TRUE)</f>
        <v>3</v>
      </c>
      <c r="F5358" t="e">
        <f>VLOOKUP(A5358, 'Physical Activity Data '!A:B,2,FALSE)</f>
        <v>#N/A</v>
      </c>
      <c r="G5358">
        <f>VLOOKUP(A5358,'Telomere data '!A:B, 2,)</f>
        <v>0.76513410599999998</v>
      </c>
      <c r="H5358">
        <f>VLOOKUP(A5358, 'BMI Data'!A:B,2,FALSE)</f>
        <v>32.270000000000003</v>
      </c>
      <c r="I5358" t="e">
        <f>VLOOKUP(A5358, 'Physical Activity Data '!A:E,5,FALSE)</f>
        <v>#N/A</v>
      </c>
      <c r="J5358" t="e">
        <f>VLOOKUP(A5358, 'Physical Activity Data '!A:E,4,FALSE)</f>
        <v>#N/A</v>
      </c>
    </row>
    <row r="5359" spans="1:10" x14ac:dyDescent="0.25">
      <c r="A5359">
        <v>15323</v>
      </c>
      <c r="B5359" s="3">
        <f>VLOOKUP(A5359,'Demo Data'!A:E,2, TRUE)</f>
        <v>1</v>
      </c>
      <c r="C5359" s="3">
        <f>VLOOKUP(A5359,'Demo Data'!A:E,3, TRUE)</f>
        <v>17</v>
      </c>
      <c r="D5359" s="3">
        <f>VLOOKUP(A5359,'Demo Data'!A:E,4, TRUE)</f>
        <v>4</v>
      </c>
      <c r="E5359" s="3">
        <f>VLOOKUP(A5359,'Demo Data'!A:E,5, TRUE)</f>
        <v>2</v>
      </c>
      <c r="F5359">
        <f>VLOOKUP(A5359, 'Physical Activity Data '!A:B,2,FALSE)</f>
        <v>2</v>
      </c>
      <c r="G5359" t="e">
        <f>VLOOKUP(A5359,'Telomere data '!A:B, 2,)</f>
        <v>#N/A</v>
      </c>
      <c r="H5359">
        <f>VLOOKUP(A5359, 'BMI Data'!A:B,2,FALSE)</f>
        <v>21.1</v>
      </c>
      <c r="I5359">
        <f>VLOOKUP(A5359, 'Physical Activity Data '!A:E,5,FALSE)</f>
        <v>8</v>
      </c>
      <c r="J5359">
        <f>VLOOKUP(A5359, 'Physical Activity Data '!A:E,4,FALSE)</f>
        <v>60</v>
      </c>
    </row>
    <row r="5360" spans="1:10" x14ac:dyDescent="0.25">
      <c r="A5360">
        <v>15324</v>
      </c>
      <c r="B5360" s="3">
        <f>VLOOKUP(A5360,'Demo Data'!A:E,2, TRUE)</f>
        <v>2</v>
      </c>
      <c r="C5360" s="3">
        <f>VLOOKUP(A5360,'Demo Data'!A:E,3, TRUE)</f>
        <v>32</v>
      </c>
      <c r="D5360" s="3">
        <f>VLOOKUP(A5360,'Demo Data'!A:E,4, TRUE)</f>
        <v>3</v>
      </c>
      <c r="E5360" s="3">
        <f>VLOOKUP(A5360,'Demo Data'!A:E,5, TRUE)</f>
        <v>3</v>
      </c>
      <c r="F5360" t="e">
        <f>VLOOKUP(A5360, 'Physical Activity Data '!A:B,2,FALSE)</f>
        <v>#N/A</v>
      </c>
      <c r="G5360">
        <f>VLOOKUP(A5360,'Telomere data '!A:B, 2,)</f>
        <v>1.134538074</v>
      </c>
      <c r="H5360">
        <f>VLOOKUP(A5360, 'BMI Data'!A:B,2,FALSE)</f>
        <v>26.48</v>
      </c>
      <c r="I5360" t="e">
        <f>VLOOKUP(A5360, 'Physical Activity Data '!A:E,5,FALSE)</f>
        <v>#N/A</v>
      </c>
      <c r="J5360" t="e">
        <f>VLOOKUP(A5360, 'Physical Activity Data '!A:E,4,FALSE)</f>
        <v>#N/A</v>
      </c>
    </row>
    <row r="5361" spans="1:10" x14ac:dyDescent="0.25">
      <c r="A5361">
        <v>15325</v>
      </c>
      <c r="B5361" s="3">
        <f>VLOOKUP(A5361,'Demo Data'!A:E,2, TRUE)</f>
        <v>2</v>
      </c>
      <c r="C5361" s="3">
        <f>VLOOKUP(A5361,'Demo Data'!A:E,3, TRUE)</f>
        <v>25</v>
      </c>
      <c r="D5361" s="3">
        <f>VLOOKUP(A5361,'Demo Data'!A:E,4, TRUE)</f>
        <v>1</v>
      </c>
      <c r="E5361" s="3">
        <f>VLOOKUP(A5361,'Demo Data'!A:E,5, TRUE)</f>
        <v>1</v>
      </c>
      <c r="F5361">
        <f>VLOOKUP(A5361, 'Physical Activity Data '!A:B,2,FALSE)</f>
        <v>1</v>
      </c>
      <c r="G5361" t="e">
        <f>VLOOKUP(A5361,'Telomere data '!A:B, 2,)</f>
        <v>#N/A</v>
      </c>
      <c r="H5361">
        <f>VLOOKUP(A5361, 'BMI Data'!A:B,2,FALSE)</f>
        <v>26.38</v>
      </c>
      <c r="I5361">
        <f>VLOOKUP(A5361, 'Physical Activity Data '!A:E,5,FALSE)</f>
        <v>3</v>
      </c>
      <c r="J5361">
        <f>VLOOKUP(A5361, 'Physical Activity Data '!A:E,4,FALSE)</f>
        <v>180</v>
      </c>
    </row>
    <row r="5362" spans="1:10" x14ac:dyDescent="0.25">
      <c r="A5362">
        <v>15326</v>
      </c>
      <c r="B5362" s="3">
        <f>VLOOKUP(A5362,'Demo Data'!A:E,2, TRUE)</f>
        <v>1</v>
      </c>
      <c r="C5362" s="3">
        <f>VLOOKUP(A5362,'Demo Data'!A:E,3, TRUE)</f>
        <v>17</v>
      </c>
      <c r="D5362" s="3">
        <f>VLOOKUP(A5362,'Demo Data'!A:E,4, TRUE)</f>
        <v>5</v>
      </c>
      <c r="E5362" s="3">
        <f>VLOOKUP(A5362,'Demo Data'!A:E,5, TRUE)</f>
        <v>1</v>
      </c>
      <c r="F5362">
        <f>VLOOKUP(A5362, 'Physical Activity Data '!A:B,2,FALSE)</f>
        <v>2</v>
      </c>
      <c r="G5362" t="e">
        <f>VLOOKUP(A5362,'Telomere data '!A:B, 2,)</f>
        <v>#N/A</v>
      </c>
      <c r="H5362">
        <f>VLOOKUP(A5362, 'BMI Data'!A:B,2,FALSE)</f>
        <v>25.7</v>
      </c>
      <c r="I5362">
        <f>VLOOKUP(A5362, 'Physical Activity Data '!A:E,5,FALSE)</f>
        <v>8</v>
      </c>
      <c r="J5362">
        <f>VLOOKUP(A5362, 'Physical Activity Data '!A:E,4,FALSE)</f>
        <v>30</v>
      </c>
    </row>
    <row r="5363" spans="1:10" x14ac:dyDescent="0.25">
      <c r="A5363">
        <v>15327</v>
      </c>
      <c r="B5363" s="3">
        <f>VLOOKUP(A5363,'Demo Data'!A:E,2, TRUE)</f>
        <v>2</v>
      </c>
      <c r="C5363" s="3">
        <f>VLOOKUP(A5363,'Demo Data'!A:E,3, TRUE)</f>
        <v>76</v>
      </c>
      <c r="D5363" s="3">
        <f>VLOOKUP(A5363,'Demo Data'!A:E,4, TRUE)</f>
        <v>3</v>
      </c>
      <c r="E5363" s="3">
        <f>VLOOKUP(A5363,'Demo Data'!A:E,5, TRUE)</f>
        <v>2</v>
      </c>
      <c r="F5363">
        <f>VLOOKUP(A5363, 'Physical Activity Data '!A:B,2,FALSE)</f>
        <v>2</v>
      </c>
      <c r="G5363">
        <f>VLOOKUP(A5363,'Telomere data '!A:B, 2,)</f>
        <v>1.1111215750000001</v>
      </c>
      <c r="H5363">
        <f>VLOOKUP(A5363, 'BMI Data'!A:B,2,FALSE)</f>
        <v>36.83</v>
      </c>
      <c r="I5363">
        <f>VLOOKUP(A5363, 'Physical Activity Data '!A:E,5,FALSE)</f>
        <v>5</v>
      </c>
      <c r="J5363">
        <f>VLOOKUP(A5363, 'Physical Activity Data '!A:E,4,FALSE)</f>
        <v>60</v>
      </c>
    </row>
    <row r="5364" spans="1:10" x14ac:dyDescent="0.25">
      <c r="A5364">
        <v>15328</v>
      </c>
      <c r="B5364" s="3">
        <f>VLOOKUP(A5364,'Demo Data'!A:E,2, TRUE)</f>
        <v>1</v>
      </c>
      <c r="C5364" s="3">
        <f>VLOOKUP(A5364,'Demo Data'!A:E,3, TRUE)</f>
        <v>2</v>
      </c>
      <c r="D5364" s="3">
        <f>VLOOKUP(A5364,'Demo Data'!A:E,4, TRUE)</f>
        <v>2</v>
      </c>
      <c r="E5364" s="3" t="str">
        <f>VLOOKUP(A5364,'Demo Data'!A:E,5, TRUE)</f>
        <v>NA</v>
      </c>
      <c r="F5364" t="e">
        <f>VLOOKUP(A5364, 'Physical Activity Data '!A:B,2,FALSE)</f>
        <v>#N/A</v>
      </c>
      <c r="G5364" t="e">
        <f>VLOOKUP(A5364,'Telomere data '!A:B, 2,)</f>
        <v>#N/A</v>
      </c>
      <c r="H5364" t="str">
        <f>VLOOKUP(A5364, 'BMI Data'!A:B,2,FALSE)</f>
        <v>NA</v>
      </c>
      <c r="I5364" t="e">
        <f>VLOOKUP(A5364, 'Physical Activity Data '!A:E,5,FALSE)</f>
        <v>#N/A</v>
      </c>
      <c r="J5364" t="e">
        <f>VLOOKUP(A5364, 'Physical Activity Data '!A:E,4,FALSE)</f>
        <v>#N/A</v>
      </c>
    </row>
    <row r="5365" spans="1:10" x14ac:dyDescent="0.25">
      <c r="A5365">
        <v>15329</v>
      </c>
      <c r="B5365" s="3">
        <f>VLOOKUP(A5365,'Demo Data'!A:E,2, TRUE)</f>
        <v>1</v>
      </c>
      <c r="C5365" s="3">
        <f>VLOOKUP(A5365,'Demo Data'!A:E,3, TRUE)</f>
        <v>18</v>
      </c>
      <c r="D5365" s="3">
        <f>VLOOKUP(A5365,'Demo Data'!A:E,4, TRUE)</f>
        <v>1</v>
      </c>
      <c r="E5365" s="3">
        <f>VLOOKUP(A5365,'Demo Data'!A:E,5, TRUE)</f>
        <v>3</v>
      </c>
      <c r="F5365">
        <f>VLOOKUP(A5365, 'Physical Activity Data '!A:B,2,FALSE)</f>
        <v>2</v>
      </c>
      <c r="G5365" t="e">
        <f>VLOOKUP(A5365,'Telomere data '!A:B, 2,)</f>
        <v>#N/A</v>
      </c>
      <c r="H5365">
        <f>VLOOKUP(A5365, 'BMI Data'!A:B,2,FALSE)</f>
        <v>21.25</v>
      </c>
      <c r="I5365">
        <f>VLOOKUP(A5365, 'Physical Activity Data '!A:E,5,FALSE)</f>
        <v>8</v>
      </c>
      <c r="J5365">
        <f>VLOOKUP(A5365, 'Physical Activity Data '!A:E,4,FALSE)</f>
        <v>120</v>
      </c>
    </row>
    <row r="5366" spans="1:10" x14ac:dyDescent="0.25">
      <c r="A5366">
        <v>15330</v>
      </c>
      <c r="B5366" s="3">
        <f>VLOOKUP(A5366,'Demo Data'!A:E,2, TRUE)</f>
        <v>2</v>
      </c>
      <c r="C5366" s="3">
        <f>VLOOKUP(A5366,'Demo Data'!A:E,3, TRUE)</f>
        <v>25</v>
      </c>
      <c r="D5366" s="3">
        <f>VLOOKUP(A5366,'Demo Data'!A:E,4, TRUE)</f>
        <v>4</v>
      </c>
      <c r="E5366" s="3">
        <f>VLOOKUP(A5366,'Demo Data'!A:E,5, TRUE)</f>
        <v>3</v>
      </c>
      <c r="F5366" t="e">
        <f>VLOOKUP(A5366, 'Physical Activity Data '!A:B,2,FALSE)</f>
        <v>#N/A</v>
      </c>
      <c r="G5366">
        <f>VLOOKUP(A5366,'Telomere data '!A:B, 2,)</f>
        <v>1.1303425659999999</v>
      </c>
      <c r="H5366">
        <f>VLOOKUP(A5366, 'BMI Data'!A:B,2,FALSE)</f>
        <v>22.61</v>
      </c>
      <c r="I5366" t="e">
        <f>VLOOKUP(A5366, 'Physical Activity Data '!A:E,5,FALSE)</f>
        <v>#N/A</v>
      </c>
      <c r="J5366" t="e">
        <f>VLOOKUP(A5366, 'Physical Activity Data '!A:E,4,FALSE)</f>
        <v>#N/A</v>
      </c>
    </row>
    <row r="5367" spans="1:10" x14ac:dyDescent="0.25">
      <c r="A5367">
        <v>15331</v>
      </c>
      <c r="B5367" s="3">
        <f>VLOOKUP(A5367,'Demo Data'!A:E,2, TRUE)</f>
        <v>1</v>
      </c>
      <c r="C5367" s="3">
        <f>VLOOKUP(A5367,'Demo Data'!A:E,3, TRUE)</f>
        <v>14</v>
      </c>
      <c r="D5367" s="3">
        <f>VLOOKUP(A5367,'Demo Data'!A:E,4, TRUE)</f>
        <v>3</v>
      </c>
      <c r="E5367" s="3">
        <f>VLOOKUP(A5367,'Demo Data'!A:E,5, TRUE)</f>
        <v>1</v>
      </c>
      <c r="F5367">
        <f>VLOOKUP(A5367, 'Physical Activity Data '!A:B,2,FALSE)</f>
        <v>1</v>
      </c>
      <c r="G5367" t="e">
        <f>VLOOKUP(A5367,'Telomere data '!A:B, 2,)</f>
        <v>#N/A</v>
      </c>
      <c r="H5367">
        <f>VLOOKUP(A5367, 'BMI Data'!A:B,2,FALSE)</f>
        <v>16.59</v>
      </c>
      <c r="I5367">
        <f>VLOOKUP(A5367, 'Physical Activity Data '!A:E,5,FALSE)</f>
        <v>3.5</v>
      </c>
      <c r="J5367">
        <f>VLOOKUP(A5367, 'Physical Activity Data '!A:E,4,FALSE)</f>
        <v>120</v>
      </c>
    </row>
    <row r="5368" spans="1:10" x14ac:dyDescent="0.25">
      <c r="A5368">
        <v>15332</v>
      </c>
      <c r="B5368" s="3">
        <f>VLOOKUP(A5368,'Demo Data'!A:E,2, TRUE)</f>
        <v>1</v>
      </c>
      <c r="C5368" s="3">
        <f>VLOOKUP(A5368,'Demo Data'!A:E,3, TRUE)</f>
        <v>47</v>
      </c>
      <c r="D5368" s="3">
        <f>VLOOKUP(A5368,'Demo Data'!A:E,4, TRUE)</f>
        <v>3</v>
      </c>
      <c r="E5368" s="3">
        <f>VLOOKUP(A5368,'Demo Data'!A:E,5, TRUE)</f>
        <v>2</v>
      </c>
      <c r="F5368">
        <f>VLOOKUP(A5368, 'Physical Activity Data '!A:B,2,FALSE)</f>
        <v>1</v>
      </c>
      <c r="G5368">
        <f>VLOOKUP(A5368,'Telomere data '!A:B, 2,)</f>
        <v>0.94655596900000005</v>
      </c>
      <c r="H5368">
        <f>VLOOKUP(A5368, 'BMI Data'!A:B,2,FALSE)</f>
        <v>29.93</v>
      </c>
      <c r="I5368">
        <f>VLOOKUP(A5368, 'Physical Activity Data '!A:E,5,FALSE)</f>
        <v>2.5</v>
      </c>
      <c r="J5368">
        <f>VLOOKUP(A5368, 'Physical Activity Data '!A:E,4,FALSE)</f>
        <v>20</v>
      </c>
    </row>
    <row r="5369" spans="1:10" x14ac:dyDescent="0.25">
      <c r="A5369">
        <v>15333</v>
      </c>
      <c r="B5369" s="3">
        <f>VLOOKUP(A5369,'Demo Data'!A:E,2, TRUE)</f>
        <v>1</v>
      </c>
      <c r="C5369" s="3">
        <f>VLOOKUP(A5369,'Demo Data'!A:E,3, TRUE)</f>
        <v>6</v>
      </c>
      <c r="D5369" s="3">
        <f>VLOOKUP(A5369,'Demo Data'!A:E,4, TRUE)</f>
        <v>4</v>
      </c>
      <c r="E5369" s="3">
        <f>VLOOKUP(A5369,'Demo Data'!A:E,5, TRUE)</f>
        <v>1</v>
      </c>
      <c r="F5369" t="e">
        <f>VLOOKUP(A5369, 'Physical Activity Data '!A:B,2,FALSE)</f>
        <v>#N/A</v>
      </c>
      <c r="G5369" t="e">
        <f>VLOOKUP(A5369,'Telomere data '!A:B, 2,)</f>
        <v>#N/A</v>
      </c>
      <c r="H5369">
        <f>VLOOKUP(A5369, 'BMI Data'!A:B,2,FALSE)</f>
        <v>17.350000000000001</v>
      </c>
      <c r="I5369" t="e">
        <f>VLOOKUP(A5369, 'Physical Activity Data '!A:E,5,FALSE)</f>
        <v>#N/A</v>
      </c>
      <c r="J5369" t="e">
        <f>VLOOKUP(A5369, 'Physical Activity Data '!A:E,4,FALSE)</f>
        <v>#N/A</v>
      </c>
    </row>
    <row r="5370" spans="1:10" x14ac:dyDescent="0.25">
      <c r="A5370">
        <v>15334</v>
      </c>
      <c r="B5370" s="3">
        <f>VLOOKUP(A5370,'Demo Data'!A:E,2, TRUE)</f>
        <v>1</v>
      </c>
      <c r="C5370" s="3">
        <f>VLOOKUP(A5370,'Demo Data'!A:E,3, TRUE)</f>
        <v>14</v>
      </c>
      <c r="D5370" s="3">
        <f>VLOOKUP(A5370,'Demo Data'!A:E,4, TRUE)</f>
        <v>1</v>
      </c>
      <c r="E5370" s="3">
        <f>VLOOKUP(A5370,'Demo Data'!A:E,5, TRUE)</f>
        <v>1</v>
      </c>
      <c r="F5370">
        <f>VLOOKUP(A5370, 'Physical Activity Data '!A:B,2,FALSE)</f>
        <v>1</v>
      </c>
      <c r="G5370" t="e">
        <f>VLOOKUP(A5370,'Telomere data '!A:B, 2,)</f>
        <v>#N/A</v>
      </c>
      <c r="H5370">
        <f>VLOOKUP(A5370, 'BMI Data'!A:B,2,FALSE)</f>
        <v>28.98</v>
      </c>
      <c r="I5370">
        <f>VLOOKUP(A5370, 'Physical Activity Data '!A:E,5,FALSE)</f>
        <v>5</v>
      </c>
      <c r="J5370">
        <f>VLOOKUP(A5370, 'Physical Activity Data '!A:E,4,FALSE)</f>
        <v>45</v>
      </c>
    </row>
    <row r="5371" spans="1:10" x14ac:dyDescent="0.25">
      <c r="A5371">
        <v>15335</v>
      </c>
      <c r="B5371" s="3">
        <f>VLOOKUP(A5371,'Demo Data'!A:E,2, TRUE)</f>
        <v>2</v>
      </c>
      <c r="C5371" s="3">
        <f>VLOOKUP(A5371,'Demo Data'!A:E,3, TRUE)</f>
        <v>46</v>
      </c>
      <c r="D5371" s="3">
        <f>VLOOKUP(A5371,'Demo Data'!A:E,4, TRUE)</f>
        <v>3</v>
      </c>
      <c r="E5371" s="3">
        <f>VLOOKUP(A5371,'Demo Data'!A:E,5, TRUE)</f>
        <v>2</v>
      </c>
      <c r="F5371" t="e">
        <f>VLOOKUP(A5371, 'Physical Activity Data '!A:B,2,FALSE)</f>
        <v>#N/A</v>
      </c>
      <c r="G5371">
        <f>VLOOKUP(A5371,'Telomere data '!A:B, 2,)</f>
        <v>1.0248228580000001</v>
      </c>
      <c r="H5371">
        <f>VLOOKUP(A5371, 'BMI Data'!A:B,2,FALSE)</f>
        <v>44.63</v>
      </c>
      <c r="I5371" t="e">
        <f>VLOOKUP(A5371, 'Physical Activity Data '!A:E,5,FALSE)</f>
        <v>#N/A</v>
      </c>
      <c r="J5371" t="e">
        <f>VLOOKUP(A5371, 'Physical Activity Data '!A:E,4,FALSE)</f>
        <v>#N/A</v>
      </c>
    </row>
    <row r="5372" spans="1:10" x14ac:dyDescent="0.25">
      <c r="A5372">
        <v>15336</v>
      </c>
      <c r="B5372" s="3">
        <f>VLOOKUP(A5372,'Demo Data'!A:E,2, TRUE)</f>
        <v>2</v>
      </c>
      <c r="C5372" s="3">
        <f>VLOOKUP(A5372,'Demo Data'!A:E,3, TRUE)</f>
        <v>18</v>
      </c>
      <c r="D5372" s="3">
        <f>VLOOKUP(A5372,'Demo Data'!A:E,4, TRUE)</f>
        <v>4</v>
      </c>
      <c r="E5372" s="3">
        <f>VLOOKUP(A5372,'Demo Data'!A:E,5, TRUE)</f>
        <v>2</v>
      </c>
      <c r="F5372">
        <f>VLOOKUP(A5372, 'Physical Activity Data '!A:B,2,FALSE)</f>
        <v>2</v>
      </c>
      <c r="G5372" t="e">
        <f>VLOOKUP(A5372,'Telomere data '!A:B, 2,)</f>
        <v>#N/A</v>
      </c>
      <c r="H5372">
        <f>VLOOKUP(A5372, 'BMI Data'!A:B,2,FALSE)</f>
        <v>21.66</v>
      </c>
      <c r="I5372">
        <f>VLOOKUP(A5372, 'Physical Activity Data '!A:E,5,FALSE)</f>
        <v>7</v>
      </c>
      <c r="J5372">
        <f>VLOOKUP(A5372, 'Physical Activity Data '!A:E,4,FALSE)</f>
        <v>60</v>
      </c>
    </row>
    <row r="5373" spans="1:10" x14ac:dyDescent="0.25">
      <c r="A5373">
        <v>15337</v>
      </c>
      <c r="B5373" s="3">
        <f>VLOOKUP(A5373,'Demo Data'!A:E,2, TRUE)</f>
        <v>1</v>
      </c>
      <c r="C5373" s="3">
        <f>VLOOKUP(A5373,'Demo Data'!A:E,3, TRUE)</f>
        <v>37</v>
      </c>
      <c r="D5373" s="3">
        <f>VLOOKUP(A5373,'Demo Data'!A:E,4, TRUE)</f>
        <v>2</v>
      </c>
      <c r="E5373" s="3">
        <f>VLOOKUP(A5373,'Demo Data'!A:E,5, TRUE)</f>
        <v>3</v>
      </c>
      <c r="F5373" t="e">
        <f>VLOOKUP(A5373, 'Physical Activity Data '!A:B,2,FALSE)</f>
        <v>#N/A</v>
      </c>
      <c r="G5373">
        <f>VLOOKUP(A5373,'Telomere data '!A:B, 2,)</f>
        <v>1.1080411590000001</v>
      </c>
      <c r="H5373">
        <f>VLOOKUP(A5373, 'BMI Data'!A:B,2,FALSE)</f>
        <v>26.39</v>
      </c>
      <c r="I5373" t="e">
        <f>VLOOKUP(A5373, 'Physical Activity Data '!A:E,5,FALSE)</f>
        <v>#N/A</v>
      </c>
      <c r="J5373" t="e">
        <f>VLOOKUP(A5373, 'Physical Activity Data '!A:E,4,FALSE)</f>
        <v>#N/A</v>
      </c>
    </row>
    <row r="5374" spans="1:10" x14ac:dyDescent="0.25">
      <c r="A5374">
        <v>15338</v>
      </c>
      <c r="B5374" s="3">
        <f>VLOOKUP(A5374,'Demo Data'!A:E,2, TRUE)</f>
        <v>2</v>
      </c>
      <c r="C5374" s="3">
        <f>VLOOKUP(A5374,'Demo Data'!A:E,3, TRUE)</f>
        <v>12</v>
      </c>
      <c r="D5374" s="3">
        <f>VLOOKUP(A5374,'Demo Data'!A:E,4, TRUE)</f>
        <v>1</v>
      </c>
      <c r="E5374" s="3">
        <f>VLOOKUP(A5374,'Demo Data'!A:E,5, TRUE)</f>
        <v>1</v>
      </c>
      <c r="F5374">
        <f>VLOOKUP(A5374, 'Physical Activity Data '!A:B,2,FALSE)</f>
        <v>1</v>
      </c>
      <c r="G5374" t="e">
        <f>VLOOKUP(A5374,'Telomere data '!A:B, 2,)</f>
        <v>#N/A</v>
      </c>
      <c r="H5374">
        <f>VLOOKUP(A5374, 'BMI Data'!A:B,2,FALSE)</f>
        <v>16.7</v>
      </c>
      <c r="I5374">
        <f>VLOOKUP(A5374, 'Physical Activity Data '!A:E,5,FALSE)</f>
        <v>4.5</v>
      </c>
      <c r="J5374">
        <f>VLOOKUP(A5374, 'Physical Activity Data '!A:E,4,FALSE)</f>
        <v>30</v>
      </c>
    </row>
    <row r="5375" spans="1:10" x14ac:dyDescent="0.25">
      <c r="A5375">
        <v>15339</v>
      </c>
      <c r="B5375" s="3">
        <f>VLOOKUP(A5375,'Demo Data'!A:E,2, TRUE)</f>
        <v>1</v>
      </c>
      <c r="C5375" s="3">
        <f>VLOOKUP(A5375,'Demo Data'!A:E,3, TRUE)</f>
        <v>0</v>
      </c>
      <c r="D5375" s="3">
        <f>VLOOKUP(A5375,'Demo Data'!A:E,4, TRUE)</f>
        <v>3</v>
      </c>
      <c r="E5375" s="3" t="str">
        <f>VLOOKUP(A5375,'Demo Data'!A:E,5, TRUE)</f>
        <v>NA</v>
      </c>
      <c r="F5375" t="e">
        <f>VLOOKUP(A5375, 'Physical Activity Data '!A:B,2,FALSE)</f>
        <v>#N/A</v>
      </c>
      <c r="G5375" t="e">
        <f>VLOOKUP(A5375,'Telomere data '!A:B, 2,)</f>
        <v>#N/A</v>
      </c>
      <c r="H5375" t="str">
        <f>VLOOKUP(A5375, 'BMI Data'!A:B,2,FALSE)</f>
        <v>NA</v>
      </c>
      <c r="I5375" t="e">
        <f>VLOOKUP(A5375, 'Physical Activity Data '!A:E,5,FALSE)</f>
        <v>#N/A</v>
      </c>
      <c r="J5375" t="e">
        <f>VLOOKUP(A5375, 'Physical Activity Data '!A:E,4,FALSE)</f>
        <v>#N/A</v>
      </c>
    </row>
    <row r="5376" spans="1:10" x14ac:dyDescent="0.25">
      <c r="A5376">
        <v>15340</v>
      </c>
      <c r="B5376" s="3">
        <f>VLOOKUP(A5376,'Demo Data'!A:E,2, TRUE)</f>
        <v>2</v>
      </c>
      <c r="C5376" s="3">
        <f>VLOOKUP(A5376,'Demo Data'!A:E,3, TRUE)</f>
        <v>59</v>
      </c>
      <c r="D5376" s="3">
        <f>VLOOKUP(A5376,'Demo Data'!A:E,4, TRUE)</f>
        <v>3</v>
      </c>
      <c r="E5376" s="3">
        <f>VLOOKUP(A5376,'Demo Data'!A:E,5, TRUE)</f>
        <v>1</v>
      </c>
      <c r="F5376" t="e">
        <f>VLOOKUP(A5376, 'Physical Activity Data '!A:B,2,FALSE)</f>
        <v>#N/A</v>
      </c>
      <c r="G5376">
        <f>VLOOKUP(A5376,'Telomere data '!A:B, 2,)</f>
        <v>0.98782417</v>
      </c>
      <c r="H5376">
        <f>VLOOKUP(A5376, 'BMI Data'!A:B,2,FALSE)</f>
        <v>20.260000000000002</v>
      </c>
      <c r="I5376" t="e">
        <f>VLOOKUP(A5376, 'Physical Activity Data '!A:E,5,FALSE)</f>
        <v>#N/A</v>
      </c>
      <c r="J5376" t="e">
        <f>VLOOKUP(A5376, 'Physical Activity Data '!A:E,4,FALSE)</f>
        <v>#N/A</v>
      </c>
    </row>
    <row r="5377" spans="1:10" x14ac:dyDescent="0.25">
      <c r="A5377">
        <v>15341</v>
      </c>
      <c r="B5377" s="3">
        <f>VLOOKUP(A5377,'Demo Data'!A:E,2, TRUE)</f>
        <v>2</v>
      </c>
      <c r="C5377" s="3">
        <f>VLOOKUP(A5377,'Demo Data'!A:E,3, TRUE)</f>
        <v>21</v>
      </c>
      <c r="D5377" s="3">
        <f>VLOOKUP(A5377,'Demo Data'!A:E,4, TRUE)</f>
        <v>1</v>
      </c>
      <c r="E5377" s="3">
        <f>VLOOKUP(A5377,'Demo Data'!A:E,5, TRUE)</f>
        <v>2</v>
      </c>
      <c r="F5377" t="e">
        <f>VLOOKUP(A5377, 'Physical Activity Data '!A:B,2,FALSE)</f>
        <v>#N/A</v>
      </c>
      <c r="G5377">
        <f>VLOOKUP(A5377,'Telomere data '!A:B, 2,)</f>
        <v>1.0290610689999999</v>
      </c>
      <c r="H5377">
        <f>VLOOKUP(A5377, 'BMI Data'!A:B,2,FALSE)</f>
        <v>33.33</v>
      </c>
      <c r="I5377" t="e">
        <f>VLOOKUP(A5377, 'Physical Activity Data '!A:E,5,FALSE)</f>
        <v>#N/A</v>
      </c>
      <c r="J5377" t="e">
        <f>VLOOKUP(A5377, 'Physical Activity Data '!A:E,4,FALSE)</f>
        <v>#N/A</v>
      </c>
    </row>
    <row r="5378" spans="1:10" x14ac:dyDescent="0.25">
      <c r="A5378">
        <v>15342</v>
      </c>
      <c r="B5378" s="3">
        <f>VLOOKUP(A5378,'Demo Data'!A:E,2, TRUE)</f>
        <v>1</v>
      </c>
      <c r="C5378" s="3">
        <f>VLOOKUP(A5378,'Demo Data'!A:E,3, TRUE)</f>
        <v>26</v>
      </c>
      <c r="D5378" s="3">
        <f>VLOOKUP(A5378,'Demo Data'!A:E,4, TRUE)</f>
        <v>1</v>
      </c>
      <c r="E5378" s="3">
        <f>VLOOKUP(A5378,'Demo Data'!A:E,5, TRUE)</f>
        <v>1</v>
      </c>
      <c r="F5378" t="e">
        <f>VLOOKUP(A5378, 'Physical Activity Data '!A:B,2,FALSE)</f>
        <v>#N/A</v>
      </c>
      <c r="G5378">
        <f>VLOOKUP(A5378,'Telomere data '!A:B, 2,)</f>
        <v>1.365877778</v>
      </c>
      <c r="H5378">
        <f>VLOOKUP(A5378, 'BMI Data'!A:B,2,FALSE)</f>
        <v>25.42</v>
      </c>
      <c r="I5378" t="e">
        <f>VLOOKUP(A5378, 'Physical Activity Data '!A:E,5,FALSE)</f>
        <v>#N/A</v>
      </c>
      <c r="J5378" t="e">
        <f>VLOOKUP(A5378, 'Physical Activity Data '!A:E,4,FALSE)</f>
        <v>#N/A</v>
      </c>
    </row>
    <row r="5379" spans="1:10" x14ac:dyDescent="0.25">
      <c r="A5379">
        <v>15343</v>
      </c>
      <c r="B5379" s="3">
        <f>VLOOKUP(A5379,'Demo Data'!A:E,2, TRUE)</f>
        <v>1</v>
      </c>
      <c r="C5379" s="3">
        <f>VLOOKUP(A5379,'Demo Data'!A:E,3, TRUE)</f>
        <v>42</v>
      </c>
      <c r="D5379" s="3">
        <f>VLOOKUP(A5379,'Demo Data'!A:E,4, TRUE)</f>
        <v>1</v>
      </c>
      <c r="E5379" s="3">
        <f>VLOOKUP(A5379,'Demo Data'!A:E,5, TRUE)</f>
        <v>1</v>
      </c>
      <c r="F5379">
        <f>VLOOKUP(A5379, 'Physical Activity Data '!A:B,2,FALSE)</f>
        <v>2</v>
      </c>
      <c r="G5379">
        <f>VLOOKUP(A5379,'Telomere data '!A:B, 2,)</f>
        <v>0.96883755500000002</v>
      </c>
      <c r="H5379">
        <f>VLOOKUP(A5379, 'BMI Data'!A:B,2,FALSE)</f>
        <v>25.58</v>
      </c>
      <c r="I5379">
        <f>VLOOKUP(A5379, 'Physical Activity Data '!A:E,5,FALSE)</f>
        <v>10</v>
      </c>
      <c r="J5379">
        <f>VLOOKUP(A5379, 'Physical Activity Data '!A:E,4,FALSE)</f>
        <v>120</v>
      </c>
    </row>
    <row r="5380" spans="1:10" x14ac:dyDescent="0.25">
      <c r="A5380">
        <v>15344</v>
      </c>
      <c r="B5380" s="3">
        <f>VLOOKUP(A5380,'Demo Data'!A:E,2, TRUE)</f>
        <v>1</v>
      </c>
      <c r="C5380" s="3">
        <f>VLOOKUP(A5380,'Demo Data'!A:E,3, TRUE)</f>
        <v>18</v>
      </c>
      <c r="D5380" s="3">
        <f>VLOOKUP(A5380,'Demo Data'!A:E,4, TRUE)</f>
        <v>3</v>
      </c>
      <c r="E5380" s="3">
        <f>VLOOKUP(A5380,'Demo Data'!A:E,5, TRUE)</f>
        <v>2</v>
      </c>
      <c r="F5380">
        <f>VLOOKUP(A5380, 'Physical Activity Data '!A:B,2,FALSE)</f>
        <v>2</v>
      </c>
      <c r="G5380" t="e">
        <f>VLOOKUP(A5380,'Telomere data '!A:B, 2,)</f>
        <v>#N/A</v>
      </c>
      <c r="H5380">
        <f>VLOOKUP(A5380, 'BMI Data'!A:B,2,FALSE)</f>
        <v>24.91</v>
      </c>
      <c r="I5380">
        <f>VLOOKUP(A5380, 'Physical Activity Data '!A:E,5,FALSE)</f>
        <v>10</v>
      </c>
      <c r="J5380">
        <f>VLOOKUP(A5380, 'Physical Activity Data '!A:E,4,FALSE)</f>
        <v>30</v>
      </c>
    </row>
    <row r="5381" spans="1:10" x14ac:dyDescent="0.25">
      <c r="A5381">
        <v>15345</v>
      </c>
      <c r="B5381" s="3">
        <f>VLOOKUP(A5381,'Demo Data'!A:E,2, TRUE)</f>
        <v>1</v>
      </c>
      <c r="C5381" s="3">
        <f>VLOOKUP(A5381,'Demo Data'!A:E,3, TRUE)</f>
        <v>2</v>
      </c>
      <c r="D5381" s="3">
        <f>VLOOKUP(A5381,'Demo Data'!A:E,4, TRUE)</f>
        <v>4</v>
      </c>
      <c r="E5381" s="3" t="str">
        <f>VLOOKUP(A5381,'Demo Data'!A:E,5, TRUE)</f>
        <v>NA</v>
      </c>
      <c r="F5381" t="e">
        <f>VLOOKUP(A5381, 'Physical Activity Data '!A:B,2,FALSE)</f>
        <v>#N/A</v>
      </c>
      <c r="G5381" t="e">
        <f>VLOOKUP(A5381,'Telomere data '!A:B, 2,)</f>
        <v>#N/A</v>
      </c>
      <c r="H5381">
        <f>VLOOKUP(A5381, 'BMI Data'!A:B,2,FALSE)</f>
        <v>17.54</v>
      </c>
      <c r="I5381" t="e">
        <f>VLOOKUP(A5381, 'Physical Activity Data '!A:E,5,FALSE)</f>
        <v>#N/A</v>
      </c>
      <c r="J5381" t="e">
        <f>VLOOKUP(A5381, 'Physical Activity Data '!A:E,4,FALSE)</f>
        <v>#N/A</v>
      </c>
    </row>
    <row r="5382" spans="1:10" x14ac:dyDescent="0.25">
      <c r="A5382">
        <v>15346</v>
      </c>
      <c r="B5382" s="3">
        <f>VLOOKUP(A5382,'Demo Data'!A:E,2, TRUE)</f>
        <v>1</v>
      </c>
      <c r="C5382" s="3">
        <f>VLOOKUP(A5382,'Demo Data'!A:E,3, TRUE)</f>
        <v>15</v>
      </c>
      <c r="D5382" s="3">
        <f>VLOOKUP(A5382,'Demo Data'!A:E,4, TRUE)</f>
        <v>4</v>
      </c>
      <c r="E5382" s="3">
        <f>VLOOKUP(A5382,'Demo Data'!A:E,5, TRUE)</f>
        <v>1</v>
      </c>
      <c r="F5382">
        <f>VLOOKUP(A5382, 'Physical Activity Data '!A:B,2,FALSE)</f>
        <v>1</v>
      </c>
      <c r="G5382" t="e">
        <f>VLOOKUP(A5382,'Telomere data '!A:B, 2,)</f>
        <v>#N/A</v>
      </c>
      <c r="H5382">
        <f>VLOOKUP(A5382, 'BMI Data'!A:B,2,FALSE)</f>
        <v>17.86</v>
      </c>
      <c r="I5382">
        <f>VLOOKUP(A5382, 'Physical Activity Data '!A:E,5,FALSE)</f>
        <v>6</v>
      </c>
      <c r="J5382">
        <f>VLOOKUP(A5382, 'Physical Activity Data '!A:E,4,FALSE)</f>
        <v>10</v>
      </c>
    </row>
    <row r="5383" spans="1:10" x14ac:dyDescent="0.25">
      <c r="A5383">
        <v>15347</v>
      </c>
      <c r="B5383" s="3">
        <f>VLOOKUP(A5383,'Demo Data'!A:E,2, TRUE)</f>
        <v>1</v>
      </c>
      <c r="C5383" s="3">
        <f>VLOOKUP(A5383,'Demo Data'!A:E,3, TRUE)</f>
        <v>18</v>
      </c>
      <c r="D5383" s="3">
        <f>VLOOKUP(A5383,'Demo Data'!A:E,4, TRUE)</f>
        <v>4</v>
      </c>
      <c r="E5383" s="3">
        <f>VLOOKUP(A5383,'Demo Data'!A:E,5, TRUE)</f>
        <v>2</v>
      </c>
      <c r="F5383">
        <f>VLOOKUP(A5383, 'Physical Activity Data '!A:B,2,FALSE)</f>
        <v>2</v>
      </c>
      <c r="G5383" t="e">
        <f>VLOOKUP(A5383,'Telomere data '!A:B, 2,)</f>
        <v>#N/A</v>
      </c>
      <c r="H5383" t="str">
        <f>VLOOKUP(A5383, 'BMI Data'!A:B,2,FALSE)</f>
        <v>NA</v>
      </c>
      <c r="I5383">
        <f>VLOOKUP(A5383, 'Physical Activity Data '!A:E,5,FALSE)</f>
        <v>6</v>
      </c>
      <c r="J5383">
        <f>VLOOKUP(A5383, 'Physical Activity Data '!A:E,4,FALSE)</f>
        <v>180</v>
      </c>
    </row>
    <row r="5384" spans="1:10" x14ac:dyDescent="0.25">
      <c r="A5384">
        <v>15348</v>
      </c>
      <c r="B5384" s="3">
        <f>VLOOKUP(A5384,'Demo Data'!A:E,2, TRUE)</f>
        <v>1</v>
      </c>
      <c r="C5384" s="3">
        <f>VLOOKUP(A5384,'Demo Data'!A:E,3, TRUE)</f>
        <v>59</v>
      </c>
      <c r="D5384" s="3">
        <f>VLOOKUP(A5384,'Demo Data'!A:E,4, TRUE)</f>
        <v>3</v>
      </c>
      <c r="E5384" s="3">
        <f>VLOOKUP(A5384,'Demo Data'!A:E,5, TRUE)</f>
        <v>3</v>
      </c>
      <c r="F5384">
        <f>VLOOKUP(A5384, 'Physical Activity Data '!A:B,2,FALSE)</f>
        <v>1</v>
      </c>
      <c r="G5384">
        <f>VLOOKUP(A5384,'Telomere data '!A:B, 2,)</f>
        <v>1.2832354319999999</v>
      </c>
      <c r="H5384">
        <f>VLOOKUP(A5384, 'BMI Data'!A:B,2,FALSE)</f>
        <v>33.869999999999997</v>
      </c>
      <c r="I5384">
        <f>VLOOKUP(A5384, 'Physical Activity Data '!A:E,5,FALSE)</f>
        <v>4</v>
      </c>
      <c r="J5384">
        <f>VLOOKUP(A5384, 'Physical Activity Data '!A:E,4,FALSE)</f>
        <v>60</v>
      </c>
    </row>
    <row r="5385" spans="1:10" x14ac:dyDescent="0.25">
      <c r="A5385">
        <v>15349</v>
      </c>
      <c r="B5385" s="3">
        <f>VLOOKUP(A5385,'Demo Data'!A:E,2, TRUE)</f>
        <v>2</v>
      </c>
      <c r="C5385" s="3">
        <f>VLOOKUP(A5385,'Demo Data'!A:E,3, TRUE)</f>
        <v>70</v>
      </c>
      <c r="D5385" s="3">
        <f>VLOOKUP(A5385,'Demo Data'!A:E,4, TRUE)</f>
        <v>1</v>
      </c>
      <c r="E5385" s="3">
        <f>VLOOKUP(A5385,'Demo Data'!A:E,5, TRUE)</f>
        <v>2</v>
      </c>
      <c r="F5385" t="e">
        <f>VLOOKUP(A5385, 'Physical Activity Data '!A:B,2,FALSE)</f>
        <v>#N/A</v>
      </c>
      <c r="G5385">
        <f>VLOOKUP(A5385,'Telomere data '!A:B, 2,)</f>
        <v>0.80161721699999999</v>
      </c>
      <c r="H5385">
        <f>VLOOKUP(A5385, 'BMI Data'!A:B,2,FALSE)</f>
        <v>23.97</v>
      </c>
      <c r="I5385" t="e">
        <f>VLOOKUP(A5385, 'Physical Activity Data '!A:E,5,FALSE)</f>
        <v>#N/A</v>
      </c>
      <c r="J5385" t="e">
        <f>VLOOKUP(A5385, 'Physical Activity Data '!A:E,4,FALSE)</f>
        <v>#N/A</v>
      </c>
    </row>
    <row r="5386" spans="1:10" x14ac:dyDescent="0.25">
      <c r="A5386">
        <v>15350</v>
      </c>
      <c r="B5386" s="3">
        <f>VLOOKUP(A5386,'Demo Data'!A:E,2, TRUE)</f>
        <v>2</v>
      </c>
      <c r="C5386" s="3">
        <f>VLOOKUP(A5386,'Demo Data'!A:E,3, TRUE)</f>
        <v>51</v>
      </c>
      <c r="D5386" s="3">
        <f>VLOOKUP(A5386,'Demo Data'!A:E,4, TRUE)</f>
        <v>3</v>
      </c>
      <c r="E5386" s="3">
        <f>VLOOKUP(A5386,'Demo Data'!A:E,5, TRUE)</f>
        <v>3</v>
      </c>
      <c r="F5386">
        <f>VLOOKUP(A5386, 'Physical Activity Data '!A:B,2,FALSE)</f>
        <v>1</v>
      </c>
      <c r="G5386">
        <f>VLOOKUP(A5386,'Telomere data '!A:B, 2,)</f>
        <v>1.1944912240000001</v>
      </c>
      <c r="H5386">
        <f>VLOOKUP(A5386, 'BMI Data'!A:B,2,FALSE)</f>
        <v>36.18</v>
      </c>
      <c r="I5386">
        <f>VLOOKUP(A5386, 'Physical Activity Data '!A:E,5,FALSE)</f>
        <v>6</v>
      </c>
      <c r="J5386">
        <f>VLOOKUP(A5386, 'Physical Activity Data '!A:E,4,FALSE)</f>
        <v>20</v>
      </c>
    </row>
    <row r="5387" spans="1:10" x14ac:dyDescent="0.25">
      <c r="A5387">
        <v>15351</v>
      </c>
      <c r="B5387" s="3">
        <f>VLOOKUP(A5387,'Demo Data'!A:E,2, TRUE)</f>
        <v>1</v>
      </c>
      <c r="C5387" s="3">
        <f>VLOOKUP(A5387,'Demo Data'!A:E,3, TRUE)</f>
        <v>80</v>
      </c>
      <c r="D5387" s="3">
        <f>VLOOKUP(A5387,'Demo Data'!A:E,4, TRUE)</f>
        <v>1</v>
      </c>
      <c r="E5387" s="3">
        <f>VLOOKUP(A5387,'Demo Data'!A:E,5, TRUE)</f>
        <v>1</v>
      </c>
      <c r="F5387">
        <f>VLOOKUP(A5387, 'Physical Activity Data '!A:B,2,FALSE)</f>
        <v>1</v>
      </c>
      <c r="G5387">
        <f>VLOOKUP(A5387,'Telomere data '!A:B, 2,)</f>
        <v>0.85469073600000001</v>
      </c>
      <c r="H5387">
        <f>VLOOKUP(A5387, 'BMI Data'!A:B,2,FALSE)</f>
        <v>25.65</v>
      </c>
      <c r="I5387">
        <f>VLOOKUP(A5387, 'Physical Activity Data '!A:E,5,FALSE)</f>
        <v>4</v>
      </c>
      <c r="J5387">
        <f>VLOOKUP(A5387, 'Physical Activity Data '!A:E,4,FALSE)</f>
        <v>180</v>
      </c>
    </row>
    <row r="5388" spans="1:10" x14ac:dyDescent="0.25">
      <c r="A5388">
        <v>15352</v>
      </c>
      <c r="B5388" s="3">
        <f>VLOOKUP(A5388,'Demo Data'!A:E,2, TRUE)</f>
        <v>2</v>
      </c>
      <c r="C5388" s="3">
        <f>VLOOKUP(A5388,'Demo Data'!A:E,3, TRUE)</f>
        <v>12</v>
      </c>
      <c r="D5388" s="3">
        <f>VLOOKUP(A5388,'Demo Data'!A:E,4, TRUE)</f>
        <v>1</v>
      </c>
      <c r="E5388" s="3">
        <f>VLOOKUP(A5388,'Demo Data'!A:E,5, TRUE)</f>
        <v>1</v>
      </c>
      <c r="F5388">
        <f>VLOOKUP(A5388, 'Physical Activity Data '!A:B,2,FALSE)</f>
        <v>1</v>
      </c>
      <c r="G5388" t="e">
        <f>VLOOKUP(A5388,'Telomere data '!A:B, 2,)</f>
        <v>#N/A</v>
      </c>
      <c r="H5388">
        <f>VLOOKUP(A5388, 'BMI Data'!A:B,2,FALSE)</f>
        <v>19.14</v>
      </c>
      <c r="I5388">
        <f>VLOOKUP(A5388, 'Physical Activity Data '!A:E,5,FALSE)</f>
        <v>4.5</v>
      </c>
      <c r="J5388">
        <f>VLOOKUP(A5388, 'Physical Activity Data '!A:E,4,FALSE)</f>
        <v>45</v>
      </c>
    </row>
    <row r="5389" spans="1:10" x14ac:dyDescent="0.25">
      <c r="A5389">
        <v>15353</v>
      </c>
      <c r="B5389" s="3">
        <f>VLOOKUP(A5389,'Demo Data'!A:E,2, TRUE)</f>
        <v>1</v>
      </c>
      <c r="C5389" s="3">
        <f>VLOOKUP(A5389,'Demo Data'!A:E,3, TRUE)</f>
        <v>17</v>
      </c>
      <c r="D5389" s="3">
        <f>VLOOKUP(A5389,'Demo Data'!A:E,4, TRUE)</f>
        <v>3</v>
      </c>
      <c r="E5389" s="3">
        <f>VLOOKUP(A5389,'Demo Data'!A:E,5, TRUE)</f>
        <v>1</v>
      </c>
      <c r="F5389">
        <f>VLOOKUP(A5389, 'Physical Activity Data '!A:B,2,FALSE)</f>
        <v>2</v>
      </c>
      <c r="G5389" t="e">
        <f>VLOOKUP(A5389,'Telomere data '!A:B, 2,)</f>
        <v>#N/A</v>
      </c>
      <c r="H5389">
        <f>VLOOKUP(A5389, 'BMI Data'!A:B,2,FALSE)</f>
        <v>23.61</v>
      </c>
      <c r="I5389">
        <f>VLOOKUP(A5389, 'Physical Activity Data '!A:E,5,FALSE)</f>
        <v>8</v>
      </c>
      <c r="J5389">
        <f>VLOOKUP(A5389, 'Physical Activity Data '!A:E,4,FALSE)</f>
        <v>45</v>
      </c>
    </row>
    <row r="5390" spans="1:10" x14ac:dyDescent="0.25">
      <c r="A5390">
        <v>15354</v>
      </c>
      <c r="B5390" s="3">
        <f>VLOOKUP(A5390,'Demo Data'!A:E,2, TRUE)</f>
        <v>1</v>
      </c>
      <c r="C5390" s="3">
        <f>VLOOKUP(A5390,'Demo Data'!A:E,3, TRUE)</f>
        <v>39</v>
      </c>
      <c r="D5390" s="3">
        <f>VLOOKUP(A5390,'Demo Data'!A:E,4, TRUE)</f>
        <v>4</v>
      </c>
      <c r="E5390" s="3">
        <f>VLOOKUP(A5390,'Demo Data'!A:E,5, TRUE)</f>
        <v>3</v>
      </c>
      <c r="F5390">
        <f>VLOOKUP(A5390, 'Physical Activity Data '!A:B,2,FALSE)</f>
        <v>1</v>
      </c>
      <c r="G5390">
        <f>VLOOKUP(A5390,'Telomere data '!A:B, 2,)</f>
        <v>1.289074783</v>
      </c>
      <c r="H5390">
        <f>VLOOKUP(A5390, 'BMI Data'!A:B,2,FALSE)</f>
        <v>25.87</v>
      </c>
      <c r="I5390">
        <f>VLOOKUP(A5390, 'Physical Activity Data '!A:E,5,FALSE)</f>
        <v>3.5</v>
      </c>
      <c r="J5390">
        <f>VLOOKUP(A5390, 'Physical Activity Data '!A:E,4,FALSE)</f>
        <v>20</v>
      </c>
    </row>
    <row r="5391" spans="1:10" x14ac:dyDescent="0.25">
      <c r="A5391">
        <v>15355</v>
      </c>
      <c r="B5391" s="3">
        <f>VLOOKUP(A5391,'Demo Data'!A:E,2, TRUE)</f>
        <v>1</v>
      </c>
      <c r="C5391" s="3">
        <f>VLOOKUP(A5391,'Demo Data'!A:E,3, TRUE)</f>
        <v>18</v>
      </c>
      <c r="D5391" s="3">
        <f>VLOOKUP(A5391,'Demo Data'!A:E,4, TRUE)</f>
        <v>4</v>
      </c>
      <c r="E5391" s="3">
        <f>VLOOKUP(A5391,'Demo Data'!A:E,5, TRUE)</f>
        <v>1</v>
      </c>
      <c r="F5391">
        <f>VLOOKUP(A5391, 'Physical Activity Data '!A:B,2,FALSE)</f>
        <v>2</v>
      </c>
      <c r="G5391" t="e">
        <f>VLOOKUP(A5391,'Telomere data '!A:B, 2,)</f>
        <v>#N/A</v>
      </c>
      <c r="H5391">
        <f>VLOOKUP(A5391, 'BMI Data'!A:B,2,FALSE)</f>
        <v>17.73</v>
      </c>
      <c r="I5391">
        <f>VLOOKUP(A5391, 'Physical Activity Data '!A:E,5,FALSE)</f>
        <v>8</v>
      </c>
      <c r="J5391">
        <f>VLOOKUP(A5391, 'Physical Activity Data '!A:E,4,FALSE)</f>
        <v>20</v>
      </c>
    </row>
    <row r="5392" spans="1:10" x14ac:dyDescent="0.25">
      <c r="A5392">
        <v>15356</v>
      </c>
      <c r="B5392" s="3">
        <f>VLOOKUP(A5392,'Demo Data'!A:E,2, TRUE)</f>
        <v>2</v>
      </c>
      <c r="C5392" s="3">
        <f>VLOOKUP(A5392,'Demo Data'!A:E,3, TRUE)</f>
        <v>63</v>
      </c>
      <c r="D5392" s="3">
        <f>VLOOKUP(A5392,'Demo Data'!A:E,4, TRUE)</f>
        <v>3</v>
      </c>
      <c r="E5392" s="3">
        <f>VLOOKUP(A5392,'Demo Data'!A:E,5, TRUE)</f>
        <v>3</v>
      </c>
      <c r="F5392">
        <f>VLOOKUP(A5392, 'Physical Activity Data '!A:B,2,FALSE)</f>
        <v>1</v>
      </c>
      <c r="G5392">
        <f>VLOOKUP(A5392,'Telomere data '!A:B, 2,)</f>
        <v>1.033483097</v>
      </c>
      <c r="H5392">
        <f>VLOOKUP(A5392, 'BMI Data'!A:B,2,FALSE)</f>
        <v>27.61</v>
      </c>
      <c r="I5392">
        <f>VLOOKUP(A5392, 'Physical Activity Data '!A:E,5,FALSE)</f>
        <v>4</v>
      </c>
      <c r="J5392">
        <f>VLOOKUP(A5392, 'Physical Activity Data '!A:E,4,FALSE)</f>
        <v>15</v>
      </c>
    </row>
    <row r="5393" spans="1:10" x14ac:dyDescent="0.25">
      <c r="A5393">
        <v>15357</v>
      </c>
      <c r="B5393" s="3">
        <f>VLOOKUP(A5393,'Demo Data'!A:E,2, TRUE)</f>
        <v>1</v>
      </c>
      <c r="C5393" s="3">
        <f>VLOOKUP(A5393,'Demo Data'!A:E,3, TRUE)</f>
        <v>12</v>
      </c>
      <c r="D5393" s="3">
        <f>VLOOKUP(A5393,'Demo Data'!A:E,4, TRUE)</f>
        <v>4</v>
      </c>
      <c r="E5393" s="3">
        <f>VLOOKUP(A5393,'Demo Data'!A:E,5, TRUE)</f>
        <v>1</v>
      </c>
      <c r="F5393">
        <f>VLOOKUP(A5393, 'Physical Activity Data '!A:B,2,FALSE)</f>
        <v>1</v>
      </c>
      <c r="G5393" t="e">
        <f>VLOOKUP(A5393,'Telomere data '!A:B, 2,)</f>
        <v>#N/A</v>
      </c>
      <c r="H5393">
        <f>VLOOKUP(A5393, 'BMI Data'!A:B,2,FALSE)</f>
        <v>27.77</v>
      </c>
      <c r="I5393">
        <f>VLOOKUP(A5393, 'Physical Activity Data '!A:E,5,FALSE)</f>
        <v>3.5</v>
      </c>
      <c r="J5393">
        <f>VLOOKUP(A5393, 'Physical Activity Data '!A:E,4,FALSE)</f>
        <v>15</v>
      </c>
    </row>
    <row r="5394" spans="1:10" x14ac:dyDescent="0.25">
      <c r="A5394">
        <v>15358</v>
      </c>
      <c r="B5394" s="3">
        <f>VLOOKUP(A5394,'Demo Data'!A:E,2, TRUE)</f>
        <v>2</v>
      </c>
      <c r="C5394" s="3">
        <f>VLOOKUP(A5394,'Demo Data'!A:E,3, TRUE)</f>
        <v>14</v>
      </c>
      <c r="D5394" s="3">
        <f>VLOOKUP(A5394,'Demo Data'!A:E,4, TRUE)</f>
        <v>4</v>
      </c>
      <c r="E5394" s="3">
        <f>VLOOKUP(A5394,'Demo Data'!A:E,5, TRUE)</f>
        <v>1</v>
      </c>
      <c r="F5394">
        <f>VLOOKUP(A5394, 'Physical Activity Data '!A:B,2,FALSE)</f>
        <v>1</v>
      </c>
      <c r="G5394" t="e">
        <f>VLOOKUP(A5394,'Telomere data '!A:B, 2,)</f>
        <v>#N/A</v>
      </c>
      <c r="H5394">
        <f>VLOOKUP(A5394, 'BMI Data'!A:B,2,FALSE)</f>
        <v>22.54</v>
      </c>
      <c r="I5394">
        <f>VLOOKUP(A5394, 'Physical Activity Data '!A:E,5,FALSE)</f>
        <v>6</v>
      </c>
      <c r="J5394">
        <f>VLOOKUP(A5394, 'Physical Activity Data '!A:E,4,FALSE)</f>
        <v>30</v>
      </c>
    </row>
    <row r="5395" spans="1:10" x14ac:dyDescent="0.25">
      <c r="A5395">
        <v>15359</v>
      </c>
      <c r="B5395" s="3">
        <f>VLOOKUP(A5395,'Demo Data'!A:E,2, TRUE)</f>
        <v>2</v>
      </c>
      <c r="C5395" s="3">
        <f>VLOOKUP(A5395,'Demo Data'!A:E,3, TRUE)</f>
        <v>21</v>
      </c>
      <c r="D5395" s="3">
        <f>VLOOKUP(A5395,'Demo Data'!A:E,4, TRUE)</f>
        <v>3</v>
      </c>
      <c r="E5395" s="3">
        <f>VLOOKUP(A5395,'Demo Data'!A:E,5, TRUE)</f>
        <v>2</v>
      </c>
      <c r="F5395">
        <f>VLOOKUP(A5395, 'Physical Activity Data '!A:B,2,FALSE)</f>
        <v>2</v>
      </c>
      <c r="G5395">
        <f>VLOOKUP(A5395,'Telomere data '!A:B, 2,)</f>
        <v>0.99500105800000005</v>
      </c>
      <c r="H5395">
        <f>VLOOKUP(A5395, 'BMI Data'!A:B,2,FALSE)</f>
        <v>33.880000000000003</v>
      </c>
      <c r="I5395">
        <f>VLOOKUP(A5395, 'Physical Activity Data '!A:E,5,FALSE)</f>
        <v>8</v>
      </c>
      <c r="J5395">
        <f>VLOOKUP(A5395, 'Physical Activity Data '!A:E,4,FALSE)</f>
        <v>60</v>
      </c>
    </row>
    <row r="5396" spans="1:10" x14ac:dyDescent="0.25">
      <c r="A5396">
        <v>15360</v>
      </c>
      <c r="B5396" s="3">
        <f>VLOOKUP(A5396,'Demo Data'!A:E,2, TRUE)</f>
        <v>1</v>
      </c>
      <c r="C5396" s="3">
        <f>VLOOKUP(A5396,'Demo Data'!A:E,3, TRUE)</f>
        <v>55</v>
      </c>
      <c r="D5396" s="3">
        <f>VLOOKUP(A5396,'Demo Data'!A:E,4, TRUE)</f>
        <v>3</v>
      </c>
      <c r="E5396" s="3">
        <f>VLOOKUP(A5396,'Demo Data'!A:E,5, TRUE)</f>
        <v>3</v>
      </c>
      <c r="F5396">
        <f>VLOOKUP(A5396, 'Physical Activity Data '!A:B,2,FALSE)</f>
        <v>1</v>
      </c>
      <c r="G5396">
        <f>VLOOKUP(A5396,'Telomere data '!A:B, 2,)</f>
        <v>1.1740145689999999</v>
      </c>
      <c r="H5396">
        <f>VLOOKUP(A5396, 'BMI Data'!A:B,2,FALSE)</f>
        <v>28.88</v>
      </c>
      <c r="I5396">
        <f>VLOOKUP(A5396, 'Physical Activity Data '!A:E,5,FALSE)</f>
        <v>3.5</v>
      </c>
      <c r="J5396">
        <f>VLOOKUP(A5396, 'Physical Activity Data '!A:E,4,FALSE)</f>
        <v>180</v>
      </c>
    </row>
    <row r="5397" spans="1:10" x14ac:dyDescent="0.25">
      <c r="A5397">
        <v>15361</v>
      </c>
      <c r="B5397" s="3">
        <f>VLOOKUP(A5397,'Demo Data'!A:E,2, TRUE)</f>
        <v>2</v>
      </c>
      <c r="C5397" s="3">
        <f>VLOOKUP(A5397,'Demo Data'!A:E,3, TRUE)</f>
        <v>12</v>
      </c>
      <c r="D5397" s="3">
        <f>VLOOKUP(A5397,'Demo Data'!A:E,4, TRUE)</f>
        <v>4</v>
      </c>
      <c r="E5397" s="3">
        <f>VLOOKUP(A5397,'Demo Data'!A:E,5, TRUE)</f>
        <v>1</v>
      </c>
      <c r="F5397">
        <f>VLOOKUP(A5397, 'Physical Activity Data '!A:B,2,FALSE)</f>
        <v>1</v>
      </c>
      <c r="G5397" t="e">
        <f>VLOOKUP(A5397,'Telomere data '!A:B, 2,)</f>
        <v>#N/A</v>
      </c>
      <c r="H5397">
        <f>VLOOKUP(A5397, 'BMI Data'!A:B,2,FALSE)</f>
        <v>20.03</v>
      </c>
      <c r="I5397">
        <f>VLOOKUP(A5397, 'Physical Activity Data '!A:E,5,FALSE)</f>
        <v>4.5</v>
      </c>
      <c r="J5397">
        <f>VLOOKUP(A5397, 'Physical Activity Data '!A:E,4,FALSE)</f>
        <v>25</v>
      </c>
    </row>
    <row r="5398" spans="1:10" x14ac:dyDescent="0.25">
      <c r="A5398">
        <v>15362</v>
      </c>
      <c r="B5398" s="3">
        <f>VLOOKUP(A5398,'Demo Data'!A:E,2, TRUE)</f>
        <v>1</v>
      </c>
      <c r="C5398" s="3">
        <f>VLOOKUP(A5398,'Demo Data'!A:E,3, TRUE)</f>
        <v>14</v>
      </c>
      <c r="D5398" s="3">
        <f>VLOOKUP(A5398,'Demo Data'!A:E,4, TRUE)</f>
        <v>4</v>
      </c>
      <c r="E5398" s="3">
        <f>VLOOKUP(A5398,'Demo Data'!A:E,5, TRUE)</f>
        <v>1</v>
      </c>
      <c r="F5398">
        <f>VLOOKUP(A5398, 'Physical Activity Data '!A:B,2,FALSE)</f>
        <v>1</v>
      </c>
      <c r="G5398" t="e">
        <f>VLOOKUP(A5398,'Telomere data '!A:B, 2,)</f>
        <v>#N/A</v>
      </c>
      <c r="H5398">
        <f>VLOOKUP(A5398, 'BMI Data'!A:B,2,FALSE)</f>
        <v>25.58</v>
      </c>
      <c r="I5398">
        <f>VLOOKUP(A5398, 'Physical Activity Data '!A:E,5,FALSE)</f>
        <v>4.5</v>
      </c>
      <c r="J5398">
        <f>VLOOKUP(A5398, 'Physical Activity Data '!A:E,4,FALSE)</f>
        <v>20</v>
      </c>
    </row>
    <row r="5399" spans="1:10" x14ac:dyDescent="0.25">
      <c r="A5399">
        <v>15363</v>
      </c>
      <c r="B5399" s="3">
        <f>VLOOKUP(A5399,'Demo Data'!A:E,2, TRUE)</f>
        <v>1</v>
      </c>
      <c r="C5399" s="3">
        <f>VLOOKUP(A5399,'Demo Data'!A:E,3, TRUE)</f>
        <v>74</v>
      </c>
      <c r="D5399" s="3">
        <f>VLOOKUP(A5399,'Demo Data'!A:E,4, TRUE)</f>
        <v>3</v>
      </c>
      <c r="E5399" s="3">
        <f>VLOOKUP(A5399,'Demo Data'!A:E,5, TRUE)</f>
        <v>2</v>
      </c>
      <c r="F5399">
        <f>VLOOKUP(A5399, 'Physical Activity Data '!A:B,2,FALSE)</f>
        <v>2</v>
      </c>
      <c r="G5399">
        <f>VLOOKUP(A5399,'Telomere data '!A:B, 2,)</f>
        <v>1.5204670840000001</v>
      </c>
      <c r="H5399">
        <f>VLOOKUP(A5399, 'BMI Data'!A:B,2,FALSE)</f>
        <v>28.08</v>
      </c>
      <c r="I5399">
        <f>VLOOKUP(A5399, 'Physical Activity Data '!A:E,5,FALSE)</f>
        <v>5</v>
      </c>
      <c r="J5399">
        <f>VLOOKUP(A5399, 'Physical Activity Data '!A:E,4,FALSE)</f>
        <v>120</v>
      </c>
    </row>
    <row r="5400" spans="1:10" x14ac:dyDescent="0.25">
      <c r="A5400">
        <v>15364</v>
      </c>
      <c r="B5400" s="3">
        <f>VLOOKUP(A5400,'Demo Data'!A:E,2, TRUE)</f>
        <v>1</v>
      </c>
      <c r="C5400" s="3">
        <f>VLOOKUP(A5400,'Demo Data'!A:E,3, TRUE)</f>
        <v>0</v>
      </c>
      <c r="D5400" s="3">
        <f>VLOOKUP(A5400,'Demo Data'!A:E,4, TRUE)</f>
        <v>1</v>
      </c>
      <c r="E5400" s="3" t="str">
        <f>VLOOKUP(A5400,'Demo Data'!A:E,5, TRUE)</f>
        <v>NA</v>
      </c>
      <c r="F5400" t="e">
        <f>VLOOKUP(A5400, 'Physical Activity Data '!A:B,2,FALSE)</f>
        <v>#N/A</v>
      </c>
      <c r="G5400" t="e">
        <f>VLOOKUP(A5400,'Telomere data '!A:B, 2,)</f>
        <v>#N/A</v>
      </c>
      <c r="H5400" t="str">
        <f>VLOOKUP(A5400, 'BMI Data'!A:B,2,FALSE)</f>
        <v>NA</v>
      </c>
      <c r="I5400" t="e">
        <f>VLOOKUP(A5400, 'Physical Activity Data '!A:E,5,FALSE)</f>
        <v>#N/A</v>
      </c>
      <c r="J5400" t="e">
        <f>VLOOKUP(A5400, 'Physical Activity Data '!A:E,4,FALSE)</f>
        <v>#N/A</v>
      </c>
    </row>
    <row r="5401" spans="1:10" x14ac:dyDescent="0.25">
      <c r="A5401">
        <v>15365</v>
      </c>
      <c r="B5401" s="3">
        <f>VLOOKUP(A5401,'Demo Data'!A:E,2, TRUE)</f>
        <v>2</v>
      </c>
      <c r="C5401" s="3">
        <f>VLOOKUP(A5401,'Demo Data'!A:E,3, TRUE)</f>
        <v>25</v>
      </c>
      <c r="D5401" s="3">
        <f>VLOOKUP(A5401,'Demo Data'!A:E,4, TRUE)</f>
        <v>3</v>
      </c>
      <c r="E5401" s="3">
        <f>VLOOKUP(A5401,'Demo Data'!A:E,5, TRUE)</f>
        <v>2</v>
      </c>
      <c r="F5401" t="e">
        <f>VLOOKUP(A5401, 'Physical Activity Data '!A:B,2,FALSE)</f>
        <v>#N/A</v>
      </c>
      <c r="G5401">
        <f>VLOOKUP(A5401,'Telomere data '!A:B, 2,)</f>
        <v>0.97072594000000001</v>
      </c>
      <c r="H5401">
        <f>VLOOKUP(A5401, 'BMI Data'!A:B,2,FALSE)</f>
        <v>18.850000000000001</v>
      </c>
      <c r="I5401" t="e">
        <f>VLOOKUP(A5401, 'Physical Activity Data '!A:E,5,FALSE)</f>
        <v>#N/A</v>
      </c>
      <c r="J5401" t="e">
        <f>VLOOKUP(A5401, 'Physical Activity Data '!A:E,4,FALSE)</f>
        <v>#N/A</v>
      </c>
    </row>
    <row r="5402" spans="1:10" x14ac:dyDescent="0.25">
      <c r="A5402">
        <v>15366</v>
      </c>
      <c r="B5402" s="3">
        <f>VLOOKUP(A5402,'Demo Data'!A:E,2, TRUE)</f>
        <v>1</v>
      </c>
      <c r="C5402" s="3">
        <f>VLOOKUP(A5402,'Demo Data'!A:E,3, TRUE)</f>
        <v>48</v>
      </c>
      <c r="D5402" s="3">
        <f>VLOOKUP(A5402,'Demo Data'!A:E,4, TRUE)</f>
        <v>3</v>
      </c>
      <c r="E5402" s="3">
        <f>VLOOKUP(A5402,'Demo Data'!A:E,5, TRUE)</f>
        <v>2</v>
      </c>
      <c r="F5402" t="e">
        <f>VLOOKUP(A5402, 'Physical Activity Data '!A:B,2,FALSE)</f>
        <v>#N/A</v>
      </c>
      <c r="G5402">
        <f>VLOOKUP(A5402,'Telomere data '!A:B, 2,)</f>
        <v>0.919544582</v>
      </c>
      <c r="H5402">
        <f>VLOOKUP(A5402, 'BMI Data'!A:B,2,FALSE)</f>
        <v>29.14</v>
      </c>
      <c r="I5402" t="e">
        <f>VLOOKUP(A5402, 'Physical Activity Data '!A:E,5,FALSE)</f>
        <v>#N/A</v>
      </c>
      <c r="J5402" t="e">
        <f>VLOOKUP(A5402, 'Physical Activity Data '!A:E,4,FALSE)</f>
        <v>#N/A</v>
      </c>
    </row>
    <row r="5403" spans="1:10" x14ac:dyDescent="0.25">
      <c r="A5403">
        <v>15367</v>
      </c>
      <c r="B5403" s="3">
        <f>VLOOKUP(A5403,'Demo Data'!A:E,2, TRUE)</f>
        <v>1</v>
      </c>
      <c r="C5403" s="3">
        <f>VLOOKUP(A5403,'Demo Data'!A:E,3, TRUE)</f>
        <v>17</v>
      </c>
      <c r="D5403" s="3">
        <f>VLOOKUP(A5403,'Demo Data'!A:E,4, TRUE)</f>
        <v>2</v>
      </c>
      <c r="E5403" s="3">
        <f>VLOOKUP(A5403,'Demo Data'!A:E,5, TRUE)</f>
        <v>1</v>
      </c>
      <c r="F5403">
        <f>VLOOKUP(A5403, 'Physical Activity Data '!A:B,2,FALSE)</f>
        <v>2</v>
      </c>
      <c r="G5403" t="e">
        <f>VLOOKUP(A5403,'Telomere data '!A:B, 2,)</f>
        <v>#N/A</v>
      </c>
      <c r="H5403">
        <f>VLOOKUP(A5403, 'BMI Data'!A:B,2,FALSE)</f>
        <v>38.799999999999997</v>
      </c>
      <c r="I5403">
        <f>VLOOKUP(A5403, 'Physical Activity Data '!A:E,5,FALSE)</f>
        <v>8</v>
      </c>
      <c r="J5403">
        <f>VLOOKUP(A5403, 'Physical Activity Data '!A:E,4,FALSE)</f>
        <v>45</v>
      </c>
    </row>
    <row r="5404" spans="1:10" x14ac:dyDescent="0.25">
      <c r="A5404">
        <v>15368</v>
      </c>
      <c r="B5404" s="3">
        <f>VLOOKUP(A5404,'Demo Data'!A:E,2, TRUE)</f>
        <v>1</v>
      </c>
      <c r="C5404" s="3">
        <f>VLOOKUP(A5404,'Demo Data'!A:E,3, TRUE)</f>
        <v>1</v>
      </c>
      <c r="D5404" s="3">
        <f>VLOOKUP(A5404,'Demo Data'!A:E,4, TRUE)</f>
        <v>1</v>
      </c>
      <c r="E5404" s="3" t="str">
        <f>VLOOKUP(A5404,'Demo Data'!A:E,5, TRUE)</f>
        <v>NA</v>
      </c>
      <c r="F5404" t="e">
        <f>VLOOKUP(A5404, 'Physical Activity Data '!A:B,2,FALSE)</f>
        <v>#N/A</v>
      </c>
      <c r="G5404" t="e">
        <f>VLOOKUP(A5404,'Telomere data '!A:B, 2,)</f>
        <v>#N/A</v>
      </c>
      <c r="H5404" t="e">
        <f>VLOOKUP(A5404, 'BMI Data'!A:B,2,FALSE)</f>
        <v>#N/A</v>
      </c>
      <c r="I5404" t="e">
        <f>VLOOKUP(A5404, 'Physical Activity Data '!A:E,5,FALSE)</f>
        <v>#N/A</v>
      </c>
      <c r="J5404" t="e">
        <f>VLOOKUP(A5404, 'Physical Activity Data '!A:E,4,FALSE)</f>
        <v>#N/A</v>
      </c>
    </row>
    <row r="5405" spans="1:10" x14ac:dyDescent="0.25">
      <c r="A5405">
        <v>15369</v>
      </c>
      <c r="B5405" s="3">
        <f>VLOOKUP(A5405,'Demo Data'!A:E,2, TRUE)</f>
        <v>1</v>
      </c>
      <c r="C5405" s="3">
        <f>VLOOKUP(A5405,'Demo Data'!A:E,3, TRUE)</f>
        <v>63</v>
      </c>
      <c r="D5405" s="3">
        <f>VLOOKUP(A5405,'Demo Data'!A:E,4, TRUE)</f>
        <v>4</v>
      </c>
      <c r="E5405" s="3">
        <f>VLOOKUP(A5405,'Demo Data'!A:E,5, TRUE)</f>
        <v>2</v>
      </c>
      <c r="F5405" t="e">
        <f>VLOOKUP(A5405, 'Physical Activity Data '!A:B,2,FALSE)</f>
        <v>#N/A</v>
      </c>
      <c r="G5405">
        <f>VLOOKUP(A5405,'Telomere data '!A:B, 2,)</f>
        <v>0.96520785499999995</v>
      </c>
      <c r="H5405">
        <f>VLOOKUP(A5405, 'BMI Data'!A:B,2,FALSE)</f>
        <v>28.84</v>
      </c>
      <c r="I5405" t="e">
        <f>VLOOKUP(A5405, 'Physical Activity Data '!A:E,5,FALSE)</f>
        <v>#N/A</v>
      </c>
      <c r="J5405" t="e">
        <f>VLOOKUP(A5405, 'Physical Activity Data '!A:E,4,FALSE)</f>
        <v>#N/A</v>
      </c>
    </row>
    <row r="5406" spans="1:10" x14ac:dyDescent="0.25">
      <c r="A5406">
        <v>15370</v>
      </c>
      <c r="B5406" s="3">
        <f>VLOOKUP(A5406,'Demo Data'!A:E,2, TRUE)</f>
        <v>1</v>
      </c>
      <c r="C5406" s="3">
        <f>VLOOKUP(A5406,'Demo Data'!A:E,3, TRUE)</f>
        <v>53</v>
      </c>
      <c r="D5406" s="3">
        <f>VLOOKUP(A5406,'Demo Data'!A:E,4, TRUE)</f>
        <v>3</v>
      </c>
      <c r="E5406" s="3">
        <f>VLOOKUP(A5406,'Demo Data'!A:E,5, TRUE)</f>
        <v>3</v>
      </c>
      <c r="F5406">
        <f>VLOOKUP(A5406, 'Physical Activity Data '!A:B,2,FALSE)</f>
        <v>1</v>
      </c>
      <c r="G5406">
        <f>VLOOKUP(A5406,'Telomere data '!A:B, 2,)</f>
        <v>1.086254252</v>
      </c>
      <c r="H5406">
        <f>VLOOKUP(A5406, 'BMI Data'!A:B,2,FALSE)</f>
        <v>22.01</v>
      </c>
      <c r="I5406">
        <f>VLOOKUP(A5406, 'Physical Activity Data '!A:E,5,FALSE)</f>
        <v>4</v>
      </c>
      <c r="J5406">
        <f>VLOOKUP(A5406, 'Physical Activity Data '!A:E,4,FALSE)</f>
        <v>60</v>
      </c>
    </row>
    <row r="5407" spans="1:10" x14ac:dyDescent="0.25">
      <c r="A5407">
        <v>15371</v>
      </c>
      <c r="B5407" s="3">
        <f>VLOOKUP(A5407,'Demo Data'!A:E,2, TRUE)</f>
        <v>1</v>
      </c>
      <c r="C5407" s="3">
        <f>VLOOKUP(A5407,'Demo Data'!A:E,3, TRUE)</f>
        <v>25</v>
      </c>
      <c r="D5407" s="3">
        <f>VLOOKUP(A5407,'Demo Data'!A:E,4, TRUE)</f>
        <v>1</v>
      </c>
      <c r="E5407" s="3">
        <f>VLOOKUP(A5407,'Demo Data'!A:E,5, TRUE)</f>
        <v>1</v>
      </c>
      <c r="F5407">
        <f>VLOOKUP(A5407, 'Physical Activity Data '!A:B,2,FALSE)</f>
        <v>1</v>
      </c>
      <c r="G5407">
        <f>VLOOKUP(A5407,'Telomere data '!A:B, 2,)</f>
        <v>1.026253444</v>
      </c>
      <c r="H5407">
        <f>VLOOKUP(A5407, 'BMI Data'!A:B,2,FALSE)</f>
        <v>26.64</v>
      </c>
      <c r="I5407">
        <f>VLOOKUP(A5407, 'Physical Activity Data '!A:E,5,FALSE)</f>
        <v>4.5</v>
      </c>
      <c r="J5407">
        <f>VLOOKUP(A5407, 'Physical Activity Data '!A:E,4,FALSE)</f>
        <v>120</v>
      </c>
    </row>
    <row r="5408" spans="1:10" x14ac:dyDescent="0.25">
      <c r="A5408">
        <v>15372</v>
      </c>
      <c r="B5408" s="3">
        <f>VLOOKUP(A5408,'Demo Data'!A:E,2, TRUE)</f>
        <v>2</v>
      </c>
      <c r="C5408" s="3">
        <f>VLOOKUP(A5408,'Demo Data'!A:E,3, TRUE)</f>
        <v>7</v>
      </c>
      <c r="D5408" s="3">
        <f>VLOOKUP(A5408,'Demo Data'!A:E,4, TRUE)</f>
        <v>2</v>
      </c>
      <c r="E5408" s="3">
        <f>VLOOKUP(A5408,'Demo Data'!A:E,5, TRUE)</f>
        <v>1</v>
      </c>
      <c r="F5408" t="e">
        <f>VLOOKUP(A5408, 'Physical Activity Data '!A:B,2,FALSE)</f>
        <v>#N/A</v>
      </c>
      <c r="G5408" t="e">
        <f>VLOOKUP(A5408,'Telomere data '!A:B, 2,)</f>
        <v>#N/A</v>
      </c>
      <c r="H5408">
        <f>VLOOKUP(A5408, 'BMI Data'!A:B,2,FALSE)</f>
        <v>15.82</v>
      </c>
      <c r="I5408" t="e">
        <f>VLOOKUP(A5408, 'Physical Activity Data '!A:E,5,FALSE)</f>
        <v>#N/A</v>
      </c>
      <c r="J5408" t="e">
        <f>VLOOKUP(A5408, 'Physical Activity Data '!A:E,4,FALSE)</f>
        <v>#N/A</v>
      </c>
    </row>
    <row r="5409" spans="1:10" x14ac:dyDescent="0.25">
      <c r="A5409">
        <v>15373</v>
      </c>
      <c r="B5409" s="3">
        <f>VLOOKUP(A5409,'Demo Data'!A:E,2, TRUE)</f>
        <v>2</v>
      </c>
      <c r="C5409" s="3">
        <f>VLOOKUP(A5409,'Demo Data'!A:E,3, TRUE)</f>
        <v>1</v>
      </c>
      <c r="D5409" s="3">
        <f>VLOOKUP(A5409,'Demo Data'!A:E,4, TRUE)</f>
        <v>3</v>
      </c>
      <c r="E5409" s="3" t="str">
        <f>VLOOKUP(A5409,'Demo Data'!A:E,5, TRUE)</f>
        <v>NA</v>
      </c>
      <c r="F5409" t="e">
        <f>VLOOKUP(A5409, 'Physical Activity Data '!A:B,2,FALSE)</f>
        <v>#N/A</v>
      </c>
      <c r="G5409" t="e">
        <f>VLOOKUP(A5409,'Telomere data '!A:B, 2,)</f>
        <v>#N/A</v>
      </c>
      <c r="H5409" t="str">
        <f>VLOOKUP(A5409, 'BMI Data'!A:B,2,FALSE)</f>
        <v>NA</v>
      </c>
      <c r="I5409" t="e">
        <f>VLOOKUP(A5409, 'Physical Activity Data '!A:E,5,FALSE)</f>
        <v>#N/A</v>
      </c>
      <c r="J5409" t="e">
        <f>VLOOKUP(A5409, 'Physical Activity Data '!A:E,4,FALSE)</f>
        <v>#N/A</v>
      </c>
    </row>
    <row r="5410" spans="1:10" x14ac:dyDescent="0.25">
      <c r="A5410">
        <v>15374</v>
      </c>
      <c r="B5410" s="3">
        <f>VLOOKUP(A5410,'Demo Data'!A:E,2, TRUE)</f>
        <v>1</v>
      </c>
      <c r="C5410" s="3">
        <f>VLOOKUP(A5410,'Demo Data'!A:E,3, TRUE)</f>
        <v>0</v>
      </c>
      <c r="D5410" s="3">
        <f>VLOOKUP(A5410,'Demo Data'!A:E,4, TRUE)</f>
        <v>1</v>
      </c>
      <c r="E5410" s="3" t="str">
        <f>VLOOKUP(A5410,'Demo Data'!A:E,5, TRUE)</f>
        <v>NA</v>
      </c>
      <c r="F5410" t="e">
        <f>VLOOKUP(A5410, 'Physical Activity Data '!A:B,2,FALSE)</f>
        <v>#N/A</v>
      </c>
      <c r="G5410" t="e">
        <f>VLOOKUP(A5410,'Telomere data '!A:B, 2,)</f>
        <v>#N/A</v>
      </c>
      <c r="H5410" t="str">
        <f>VLOOKUP(A5410, 'BMI Data'!A:B,2,FALSE)</f>
        <v>NA</v>
      </c>
      <c r="I5410" t="e">
        <f>VLOOKUP(A5410, 'Physical Activity Data '!A:E,5,FALSE)</f>
        <v>#N/A</v>
      </c>
      <c r="J5410" t="e">
        <f>VLOOKUP(A5410, 'Physical Activity Data '!A:E,4,FALSE)</f>
        <v>#N/A</v>
      </c>
    </row>
    <row r="5411" spans="1:10" x14ac:dyDescent="0.25">
      <c r="A5411">
        <v>15375</v>
      </c>
      <c r="B5411" s="3">
        <f>VLOOKUP(A5411,'Demo Data'!A:E,2, TRUE)</f>
        <v>1</v>
      </c>
      <c r="C5411" s="3">
        <f>VLOOKUP(A5411,'Demo Data'!A:E,3, TRUE)</f>
        <v>15</v>
      </c>
      <c r="D5411" s="3">
        <f>VLOOKUP(A5411,'Demo Data'!A:E,4, TRUE)</f>
        <v>4</v>
      </c>
      <c r="E5411" s="3">
        <f>VLOOKUP(A5411,'Demo Data'!A:E,5, TRUE)</f>
        <v>1</v>
      </c>
      <c r="F5411">
        <f>VLOOKUP(A5411, 'Physical Activity Data '!A:B,2,FALSE)</f>
        <v>1</v>
      </c>
      <c r="G5411" t="e">
        <f>VLOOKUP(A5411,'Telomere data '!A:B, 2,)</f>
        <v>#N/A</v>
      </c>
      <c r="H5411">
        <f>VLOOKUP(A5411, 'BMI Data'!A:B,2,FALSE)</f>
        <v>16.66</v>
      </c>
      <c r="I5411">
        <f>VLOOKUP(A5411, 'Physical Activity Data '!A:E,5,FALSE)</f>
        <v>4</v>
      </c>
      <c r="J5411">
        <f>VLOOKUP(A5411, 'Physical Activity Data '!A:E,4,FALSE)</f>
        <v>120</v>
      </c>
    </row>
    <row r="5412" spans="1:10" x14ac:dyDescent="0.25">
      <c r="A5412">
        <v>15376</v>
      </c>
      <c r="B5412" s="3">
        <f>VLOOKUP(A5412,'Demo Data'!A:E,2, TRUE)</f>
        <v>2</v>
      </c>
      <c r="C5412" s="3">
        <f>VLOOKUP(A5412,'Demo Data'!A:E,3, TRUE)</f>
        <v>81</v>
      </c>
      <c r="D5412" s="3">
        <f>VLOOKUP(A5412,'Demo Data'!A:E,4, TRUE)</f>
        <v>3</v>
      </c>
      <c r="E5412" s="3">
        <f>VLOOKUP(A5412,'Demo Data'!A:E,5, TRUE)</f>
        <v>3</v>
      </c>
      <c r="F5412" t="e">
        <f>VLOOKUP(A5412, 'Physical Activity Data '!A:B,2,FALSE)</f>
        <v>#N/A</v>
      </c>
      <c r="G5412">
        <f>VLOOKUP(A5412,'Telomere data '!A:B, 2,)</f>
        <v>0.75796796399999999</v>
      </c>
      <c r="H5412">
        <f>VLOOKUP(A5412, 'BMI Data'!A:B,2,FALSE)</f>
        <v>23.3</v>
      </c>
      <c r="I5412" t="e">
        <f>VLOOKUP(A5412, 'Physical Activity Data '!A:E,5,FALSE)</f>
        <v>#N/A</v>
      </c>
      <c r="J5412" t="e">
        <f>VLOOKUP(A5412, 'Physical Activity Data '!A:E,4,FALSE)</f>
        <v>#N/A</v>
      </c>
    </row>
    <row r="5413" spans="1:10" x14ac:dyDescent="0.25">
      <c r="A5413">
        <v>15377</v>
      </c>
      <c r="B5413" s="3">
        <f>VLOOKUP(A5413,'Demo Data'!A:E,2, TRUE)</f>
        <v>2</v>
      </c>
      <c r="C5413" s="3">
        <f>VLOOKUP(A5413,'Demo Data'!A:E,3, TRUE)</f>
        <v>16</v>
      </c>
      <c r="D5413" s="3">
        <f>VLOOKUP(A5413,'Demo Data'!A:E,4, TRUE)</f>
        <v>4</v>
      </c>
      <c r="E5413" s="3">
        <f>VLOOKUP(A5413,'Demo Data'!A:E,5, TRUE)</f>
        <v>1</v>
      </c>
      <c r="F5413">
        <f>VLOOKUP(A5413, 'Physical Activity Data '!A:B,2,FALSE)</f>
        <v>1</v>
      </c>
      <c r="G5413" t="e">
        <f>VLOOKUP(A5413,'Telomere data '!A:B, 2,)</f>
        <v>#N/A</v>
      </c>
      <c r="H5413">
        <f>VLOOKUP(A5413, 'BMI Data'!A:B,2,FALSE)</f>
        <v>21.71</v>
      </c>
      <c r="I5413">
        <f>VLOOKUP(A5413, 'Physical Activity Data '!A:E,5,FALSE)</f>
        <v>6</v>
      </c>
      <c r="J5413">
        <f>VLOOKUP(A5413, 'Physical Activity Data '!A:E,4,FALSE)</f>
        <v>10</v>
      </c>
    </row>
    <row r="5414" spans="1:10" x14ac:dyDescent="0.25">
      <c r="A5414">
        <v>15378</v>
      </c>
      <c r="B5414" s="3">
        <f>VLOOKUP(A5414,'Demo Data'!A:E,2, TRUE)</f>
        <v>2</v>
      </c>
      <c r="C5414" s="3">
        <f>VLOOKUP(A5414,'Demo Data'!A:E,3, TRUE)</f>
        <v>77</v>
      </c>
      <c r="D5414" s="3">
        <f>VLOOKUP(A5414,'Demo Data'!A:E,4, TRUE)</f>
        <v>3</v>
      </c>
      <c r="E5414" s="3">
        <f>VLOOKUP(A5414,'Demo Data'!A:E,5, TRUE)</f>
        <v>3</v>
      </c>
      <c r="F5414">
        <f>VLOOKUP(A5414, 'Physical Activity Data '!A:B,2,FALSE)</f>
        <v>1</v>
      </c>
      <c r="G5414">
        <f>VLOOKUP(A5414,'Telomere data '!A:B, 2,)</f>
        <v>1.198270553</v>
      </c>
      <c r="H5414">
        <f>VLOOKUP(A5414, 'BMI Data'!A:B,2,FALSE)</f>
        <v>25.94</v>
      </c>
      <c r="I5414">
        <f>VLOOKUP(A5414, 'Physical Activity Data '!A:E,5,FALSE)</f>
        <v>3.5</v>
      </c>
      <c r="J5414">
        <f>VLOOKUP(A5414, 'Physical Activity Data '!A:E,4,FALSE)</f>
        <v>120</v>
      </c>
    </row>
    <row r="5415" spans="1:10" x14ac:dyDescent="0.25">
      <c r="A5415">
        <v>15379</v>
      </c>
      <c r="B5415" s="3">
        <f>VLOOKUP(A5415,'Demo Data'!A:E,2, TRUE)</f>
        <v>2</v>
      </c>
      <c r="C5415" s="3">
        <f>VLOOKUP(A5415,'Demo Data'!A:E,3, TRUE)</f>
        <v>67</v>
      </c>
      <c r="D5415" s="3">
        <f>VLOOKUP(A5415,'Demo Data'!A:E,4, TRUE)</f>
        <v>1</v>
      </c>
      <c r="E5415" s="3">
        <f>VLOOKUP(A5415,'Demo Data'!A:E,5, TRUE)</f>
        <v>1</v>
      </c>
      <c r="F5415">
        <f>VLOOKUP(A5415, 'Physical Activity Data '!A:B,2,FALSE)</f>
        <v>1</v>
      </c>
      <c r="G5415">
        <f>VLOOKUP(A5415,'Telomere data '!A:B, 2,)</f>
        <v>1.356072749</v>
      </c>
      <c r="H5415">
        <f>VLOOKUP(A5415, 'BMI Data'!A:B,2,FALSE)</f>
        <v>24.85</v>
      </c>
      <c r="I5415">
        <f>VLOOKUP(A5415, 'Physical Activity Data '!A:E,5,FALSE)</f>
        <v>3.5</v>
      </c>
      <c r="J5415">
        <f>VLOOKUP(A5415, 'Physical Activity Data '!A:E,4,FALSE)</f>
        <v>180</v>
      </c>
    </row>
    <row r="5416" spans="1:10" x14ac:dyDescent="0.25">
      <c r="A5416">
        <v>15380</v>
      </c>
      <c r="B5416" s="3">
        <f>VLOOKUP(A5416,'Demo Data'!A:E,2, TRUE)</f>
        <v>1</v>
      </c>
      <c r="C5416" s="3">
        <f>VLOOKUP(A5416,'Demo Data'!A:E,3, TRUE)</f>
        <v>78</v>
      </c>
      <c r="D5416" s="3">
        <f>VLOOKUP(A5416,'Demo Data'!A:E,4, TRUE)</f>
        <v>3</v>
      </c>
      <c r="E5416" s="3">
        <f>VLOOKUP(A5416,'Demo Data'!A:E,5, TRUE)</f>
        <v>3</v>
      </c>
      <c r="F5416" t="e">
        <f>VLOOKUP(A5416, 'Physical Activity Data '!A:B,2,FALSE)</f>
        <v>#N/A</v>
      </c>
      <c r="G5416">
        <f>VLOOKUP(A5416,'Telomere data '!A:B, 2,)</f>
        <v>0.60550651200000005</v>
      </c>
      <c r="H5416" t="str">
        <f>VLOOKUP(A5416, 'BMI Data'!A:B,2,FALSE)</f>
        <v>NA</v>
      </c>
      <c r="I5416" t="e">
        <f>VLOOKUP(A5416, 'Physical Activity Data '!A:E,5,FALSE)</f>
        <v>#N/A</v>
      </c>
      <c r="J5416" t="e">
        <f>VLOOKUP(A5416, 'Physical Activity Data '!A:E,4,FALSE)</f>
        <v>#N/A</v>
      </c>
    </row>
    <row r="5417" spans="1:10" x14ac:dyDescent="0.25">
      <c r="A5417">
        <v>15381</v>
      </c>
      <c r="B5417" s="3">
        <f>VLOOKUP(A5417,'Demo Data'!A:E,2, TRUE)</f>
        <v>2</v>
      </c>
      <c r="C5417" s="3">
        <f>VLOOKUP(A5417,'Demo Data'!A:E,3, TRUE)</f>
        <v>5</v>
      </c>
      <c r="D5417" s="3">
        <f>VLOOKUP(A5417,'Demo Data'!A:E,4, TRUE)</f>
        <v>1</v>
      </c>
      <c r="E5417" s="3" t="str">
        <f>VLOOKUP(A5417,'Demo Data'!A:E,5, TRUE)</f>
        <v>NA</v>
      </c>
      <c r="F5417" t="e">
        <f>VLOOKUP(A5417, 'Physical Activity Data '!A:B,2,FALSE)</f>
        <v>#N/A</v>
      </c>
      <c r="G5417" t="e">
        <f>VLOOKUP(A5417,'Telomere data '!A:B, 2,)</f>
        <v>#N/A</v>
      </c>
      <c r="H5417">
        <f>VLOOKUP(A5417, 'BMI Data'!A:B,2,FALSE)</f>
        <v>17.28</v>
      </c>
      <c r="I5417" t="e">
        <f>VLOOKUP(A5417, 'Physical Activity Data '!A:E,5,FALSE)</f>
        <v>#N/A</v>
      </c>
      <c r="J5417" t="e">
        <f>VLOOKUP(A5417, 'Physical Activity Data '!A:E,4,FALSE)</f>
        <v>#N/A</v>
      </c>
    </row>
    <row r="5418" spans="1:10" x14ac:dyDescent="0.25">
      <c r="A5418">
        <v>15382</v>
      </c>
      <c r="B5418" s="3">
        <f>VLOOKUP(A5418,'Demo Data'!A:E,2, TRUE)</f>
        <v>2</v>
      </c>
      <c r="C5418" s="3">
        <f>VLOOKUP(A5418,'Demo Data'!A:E,3, TRUE)</f>
        <v>62</v>
      </c>
      <c r="D5418" s="3">
        <f>VLOOKUP(A5418,'Demo Data'!A:E,4, TRUE)</f>
        <v>3</v>
      </c>
      <c r="E5418" s="3">
        <f>VLOOKUP(A5418,'Demo Data'!A:E,5, TRUE)</f>
        <v>1</v>
      </c>
      <c r="F5418">
        <f>VLOOKUP(A5418, 'Physical Activity Data '!A:B,2,FALSE)</f>
        <v>1</v>
      </c>
      <c r="G5418">
        <f>VLOOKUP(A5418,'Telomere data '!A:B, 2,)</f>
        <v>0.88625650099999997</v>
      </c>
      <c r="H5418">
        <f>VLOOKUP(A5418, 'BMI Data'!A:B,2,FALSE)</f>
        <v>27.11</v>
      </c>
      <c r="I5418">
        <f>VLOOKUP(A5418, 'Physical Activity Data '!A:E,5,FALSE)</f>
        <v>4</v>
      </c>
      <c r="J5418">
        <f>VLOOKUP(A5418, 'Physical Activity Data '!A:E,4,FALSE)</f>
        <v>15</v>
      </c>
    </row>
    <row r="5419" spans="1:10" x14ac:dyDescent="0.25">
      <c r="A5419">
        <v>15383</v>
      </c>
      <c r="B5419" s="3">
        <f>VLOOKUP(A5419,'Demo Data'!A:E,2, TRUE)</f>
        <v>1</v>
      </c>
      <c r="C5419" s="3">
        <f>VLOOKUP(A5419,'Demo Data'!A:E,3, TRUE)</f>
        <v>2</v>
      </c>
      <c r="D5419" s="3">
        <f>VLOOKUP(A5419,'Demo Data'!A:E,4, TRUE)</f>
        <v>4</v>
      </c>
      <c r="E5419" s="3" t="str">
        <f>VLOOKUP(A5419,'Demo Data'!A:E,5, TRUE)</f>
        <v>NA</v>
      </c>
      <c r="F5419" t="e">
        <f>VLOOKUP(A5419, 'Physical Activity Data '!A:B,2,FALSE)</f>
        <v>#N/A</v>
      </c>
      <c r="G5419" t="e">
        <f>VLOOKUP(A5419,'Telomere data '!A:B, 2,)</f>
        <v>#N/A</v>
      </c>
      <c r="H5419">
        <f>VLOOKUP(A5419, 'BMI Data'!A:B,2,FALSE)</f>
        <v>16.3</v>
      </c>
      <c r="I5419" t="e">
        <f>VLOOKUP(A5419, 'Physical Activity Data '!A:E,5,FALSE)</f>
        <v>#N/A</v>
      </c>
      <c r="J5419" t="e">
        <f>VLOOKUP(A5419, 'Physical Activity Data '!A:E,4,FALSE)</f>
        <v>#N/A</v>
      </c>
    </row>
    <row r="5420" spans="1:10" x14ac:dyDescent="0.25">
      <c r="A5420">
        <v>15384</v>
      </c>
      <c r="B5420" s="3">
        <f>VLOOKUP(A5420,'Demo Data'!A:E,2, TRUE)</f>
        <v>2</v>
      </c>
      <c r="C5420" s="3">
        <f>VLOOKUP(A5420,'Demo Data'!A:E,3, TRUE)</f>
        <v>20</v>
      </c>
      <c r="D5420" s="3">
        <f>VLOOKUP(A5420,'Demo Data'!A:E,4, TRUE)</f>
        <v>1</v>
      </c>
      <c r="E5420" s="3">
        <f>VLOOKUP(A5420,'Demo Data'!A:E,5, TRUE)</f>
        <v>3</v>
      </c>
      <c r="F5420" t="e">
        <f>VLOOKUP(A5420, 'Physical Activity Data '!A:B,2,FALSE)</f>
        <v>#N/A</v>
      </c>
      <c r="G5420">
        <f>VLOOKUP(A5420,'Telomere data '!A:B, 2,)</f>
        <v>1.3096524220000001</v>
      </c>
      <c r="H5420">
        <f>VLOOKUP(A5420, 'BMI Data'!A:B,2,FALSE)</f>
        <v>17.16</v>
      </c>
      <c r="I5420" t="e">
        <f>VLOOKUP(A5420, 'Physical Activity Data '!A:E,5,FALSE)</f>
        <v>#N/A</v>
      </c>
      <c r="J5420" t="e">
        <f>VLOOKUP(A5420, 'Physical Activity Data '!A:E,4,FALSE)</f>
        <v>#N/A</v>
      </c>
    </row>
    <row r="5421" spans="1:10" x14ac:dyDescent="0.25">
      <c r="A5421">
        <v>15385</v>
      </c>
      <c r="B5421" s="3">
        <f>VLOOKUP(A5421,'Demo Data'!A:E,2, TRUE)</f>
        <v>2</v>
      </c>
      <c r="C5421" s="3">
        <f>VLOOKUP(A5421,'Demo Data'!A:E,3, TRUE)</f>
        <v>16</v>
      </c>
      <c r="D5421" s="3">
        <f>VLOOKUP(A5421,'Demo Data'!A:E,4, TRUE)</f>
        <v>1</v>
      </c>
      <c r="E5421" s="3">
        <f>VLOOKUP(A5421,'Demo Data'!A:E,5, TRUE)</f>
        <v>1</v>
      </c>
      <c r="F5421">
        <f>VLOOKUP(A5421, 'Physical Activity Data '!A:B,2,FALSE)</f>
        <v>1</v>
      </c>
      <c r="G5421" t="e">
        <f>VLOOKUP(A5421,'Telomere data '!A:B, 2,)</f>
        <v>#N/A</v>
      </c>
      <c r="H5421">
        <f>VLOOKUP(A5421, 'BMI Data'!A:B,2,FALSE)</f>
        <v>22.41</v>
      </c>
      <c r="I5421">
        <f>VLOOKUP(A5421, 'Physical Activity Data '!A:E,5,FALSE)</f>
        <v>4.5</v>
      </c>
      <c r="J5421">
        <f>VLOOKUP(A5421, 'Physical Activity Data '!A:E,4,FALSE)</f>
        <v>300</v>
      </c>
    </row>
    <row r="5422" spans="1:10" x14ac:dyDescent="0.25">
      <c r="A5422">
        <v>15386</v>
      </c>
      <c r="B5422" s="3">
        <f>VLOOKUP(A5422,'Demo Data'!A:E,2, TRUE)</f>
        <v>2</v>
      </c>
      <c r="C5422" s="3">
        <f>VLOOKUP(A5422,'Demo Data'!A:E,3, TRUE)</f>
        <v>0</v>
      </c>
      <c r="D5422" s="3">
        <f>VLOOKUP(A5422,'Demo Data'!A:E,4, TRUE)</f>
        <v>3</v>
      </c>
      <c r="E5422" s="3" t="str">
        <f>VLOOKUP(A5422,'Demo Data'!A:E,5, TRUE)</f>
        <v>NA</v>
      </c>
      <c r="F5422" t="e">
        <f>VLOOKUP(A5422, 'Physical Activity Data '!A:B,2,FALSE)</f>
        <v>#N/A</v>
      </c>
      <c r="G5422" t="e">
        <f>VLOOKUP(A5422,'Telomere data '!A:B, 2,)</f>
        <v>#N/A</v>
      </c>
      <c r="H5422" t="e">
        <f>VLOOKUP(A5422, 'BMI Data'!A:B,2,FALSE)</f>
        <v>#N/A</v>
      </c>
      <c r="I5422" t="e">
        <f>VLOOKUP(A5422, 'Physical Activity Data '!A:E,5,FALSE)</f>
        <v>#N/A</v>
      </c>
      <c r="J5422" t="e">
        <f>VLOOKUP(A5422, 'Physical Activity Data '!A:E,4,FALSE)</f>
        <v>#N/A</v>
      </c>
    </row>
    <row r="5423" spans="1:10" x14ac:dyDescent="0.25">
      <c r="A5423">
        <v>15387</v>
      </c>
      <c r="B5423" s="3">
        <f>VLOOKUP(A5423,'Demo Data'!A:E,2, TRUE)</f>
        <v>2</v>
      </c>
      <c r="C5423" s="3">
        <f>VLOOKUP(A5423,'Demo Data'!A:E,3, TRUE)</f>
        <v>1</v>
      </c>
      <c r="D5423" s="3">
        <f>VLOOKUP(A5423,'Demo Data'!A:E,4, TRUE)</f>
        <v>4</v>
      </c>
      <c r="E5423" s="3" t="str">
        <f>VLOOKUP(A5423,'Demo Data'!A:E,5, TRUE)</f>
        <v>NA</v>
      </c>
      <c r="F5423" t="e">
        <f>VLOOKUP(A5423, 'Physical Activity Data '!A:B,2,FALSE)</f>
        <v>#N/A</v>
      </c>
      <c r="G5423" t="e">
        <f>VLOOKUP(A5423,'Telomere data '!A:B, 2,)</f>
        <v>#N/A</v>
      </c>
      <c r="H5423" t="str">
        <f>VLOOKUP(A5423, 'BMI Data'!A:B,2,FALSE)</f>
        <v>NA</v>
      </c>
      <c r="I5423" t="e">
        <f>VLOOKUP(A5423, 'Physical Activity Data '!A:E,5,FALSE)</f>
        <v>#N/A</v>
      </c>
      <c r="J5423" t="e">
        <f>VLOOKUP(A5423, 'Physical Activity Data '!A:E,4,FALSE)</f>
        <v>#N/A</v>
      </c>
    </row>
    <row r="5424" spans="1:10" x14ac:dyDescent="0.25">
      <c r="A5424">
        <v>15388</v>
      </c>
      <c r="B5424" s="3">
        <f>VLOOKUP(A5424,'Demo Data'!A:E,2, TRUE)</f>
        <v>1</v>
      </c>
      <c r="C5424" s="3">
        <f>VLOOKUP(A5424,'Demo Data'!A:E,3, TRUE)</f>
        <v>15</v>
      </c>
      <c r="D5424" s="3">
        <f>VLOOKUP(A5424,'Demo Data'!A:E,4, TRUE)</f>
        <v>1</v>
      </c>
      <c r="E5424" s="3">
        <f>VLOOKUP(A5424,'Demo Data'!A:E,5, TRUE)</f>
        <v>1</v>
      </c>
      <c r="F5424">
        <f>VLOOKUP(A5424, 'Physical Activity Data '!A:B,2,FALSE)</f>
        <v>2</v>
      </c>
      <c r="G5424" t="e">
        <f>VLOOKUP(A5424,'Telomere data '!A:B, 2,)</f>
        <v>#N/A</v>
      </c>
      <c r="H5424">
        <f>VLOOKUP(A5424, 'BMI Data'!A:B,2,FALSE)</f>
        <v>19.59</v>
      </c>
      <c r="I5424">
        <f>VLOOKUP(A5424, 'Physical Activity Data '!A:E,5,FALSE)</f>
        <v>8</v>
      </c>
      <c r="J5424">
        <f>VLOOKUP(A5424, 'Physical Activity Data '!A:E,4,FALSE)</f>
        <v>15</v>
      </c>
    </row>
    <row r="5425" spans="1:10" x14ac:dyDescent="0.25">
      <c r="A5425">
        <v>15389</v>
      </c>
      <c r="B5425" s="3">
        <f>VLOOKUP(A5425,'Demo Data'!A:E,2, TRUE)</f>
        <v>1</v>
      </c>
      <c r="C5425" s="3">
        <f>VLOOKUP(A5425,'Demo Data'!A:E,3, TRUE)</f>
        <v>72</v>
      </c>
      <c r="D5425" s="3">
        <f>VLOOKUP(A5425,'Demo Data'!A:E,4, TRUE)</f>
        <v>4</v>
      </c>
      <c r="E5425" s="3">
        <f>VLOOKUP(A5425,'Demo Data'!A:E,5, TRUE)</f>
        <v>1</v>
      </c>
      <c r="F5425" t="e">
        <f>VLOOKUP(A5425, 'Physical Activity Data '!A:B,2,FALSE)</f>
        <v>#N/A</v>
      </c>
      <c r="G5425">
        <f>VLOOKUP(A5425,'Telomere data '!A:B, 2,)</f>
        <v>0.95120620700000003</v>
      </c>
      <c r="H5425">
        <f>VLOOKUP(A5425, 'BMI Data'!A:B,2,FALSE)</f>
        <v>35.74</v>
      </c>
      <c r="I5425" t="e">
        <f>VLOOKUP(A5425, 'Physical Activity Data '!A:E,5,FALSE)</f>
        <v>#N/A</v>
      </c>
      <c r="J5425" t="e">
        <f>VLOOKUP(A5425, 'Physical Activity Data '!A:E,4,FALSE)</f>
        <v>#N/A</v>
      </c>
    </row>
    <row r="5426" spans="1:10" x14ac:dyDescent="0.25">
      <c r="A5426">
        <v>15390</v>
      </c>
      <c r="B5426" s="3">
        <f>VLOOKUP(A5426,'Demo Data'!A:E,2, TRUE)</f>
        <v>1</v>
      </c>
      <c r="C5426" s="3">
        <f>VLOOKUP(A5426,'Demo Data'!A:E,3, TRUE)</f>
        <v>30</v>
      </c>
      <c r="D5426" s="3">
        <f>VLOOKUP(A5426,'Demo Data'!A:E,4, TRUE)</f>
        <v>3</v>
      </c>
      <c r="E5426" s="3">
        <f>VLOOKUP(A5426,'Demo Data'!A:E,5, TRUE)</f>
        <v>3</v>
      </c>
      <c r="F5426">
        <f>VLOOKUP(A5426, 'Physical Activity Data '!A:B,2,FALSE)</f>
        <v>1</v>
      </c>
      <c r="G5426">
        <f>VLOOKUP(A5426,'Telomere data '!A:B, 2,)</f>
        <v>1.1233178070000001</v>
      </c>
      <c r="H5426">
        <f>VLOOKUP(A5426, 'BMI Data'!A:B,2,FALSE)</f>
        <v>29.03</v>
      </c>
      <c r="I5426">
        <f>VLOOKUP(A5426, 'Physical Activity Data '!A:E,5,FALSE)</f>
        <v>4.5</v>
      </c>
      <c r="J5426">
        <f>VLOOKUP(A5426, 'Physical Activity Data '!A:E,4,FALSE)</f>
        <v>60</v>
      </c>
    </row>
    <row r="5427" spans="1:10" x14ac:dyDescent="0.25">
      <c r="A5427">
        <v>15391</v>
      </c>
      <c r="B5427" s="3">
        <f>VLOOKUP(A5427,'Demo Data'!A:E,2, TRUE)</f>
        <v>2</v>
      </c>
      <c r="C5427" s="3">
        <f>VLOOKUP(A5427,'Demo Data'!A:E,3, TRUE)</f>
        <v>26</v>
      </c>
      <c r="D5427" s="3">
        <f>VLOOKUP(A5427,'Demo Data'!A:E,4, TRUE)</f>
        <v>3</v>
      </c>
      <c r="E5427" s="3">
        <f>VLOOKUP(A5427,'Demo Data'!A:E,5, TRUE)</f>
        <v>3</v>
      </c>
      <c r="F5427">
        <f>VLOOKUP(A5427, 'Physical Activity Data '!A:B,2,FALSE)</f>
        <v>1</v>
      </c>
      <c r="G5427">
        <f>VLOOKUP(A5427,'Telomere data '!A:B, 2,)</f>
        <v>1.527161148</v>
      </c>
      <c r="H5427">
        <f>VLOOKUP(A5427, 'BMI Data'!A:B,2,FALSE)</f>
        <v>31.58</v>
      </c>
      <c r="I5427">
        <f>VLOOKUP(A5427, 'Physical Activity Data '!A:E,5,FALSE)</f>
        <v>6</v>
      </c>
      <c r="J5427">
        <f>VLOOKUP(A5427, 'Physical Activity Data '!A:E,4,FALSE)</f>
        <v>60</v>
      </c>
    </row>
    <row r="5428" spans="1:10" x14ac:dyDescent="0.25">
      <c r="A5428">
        <v>15392</v>
      </c>
      <c r="B5428" s="3">
        <f>VLOOKUP(A5428,'Demo Data'!A:E,2, TRUE)</f>
        <v>1</v>
      </c>
      <c r="C5428" s="3">
        <f>VLOOKUP(A5428,'Demo Data'!A:E,3, TRUE)</f>
        <v>13</v>
      </c>
      <c r="D5428" s="3">
        <f>VLOOKUP(A5428,'Demo Data'!A:E,4, TRUE)</f>
        <v>2</v>
      </c>
      <c r="E5428" s="3">
        <f>VLOOKUP(A5428,'Demo Data'!A:E,5, TRUE)</f>
        <v>1</v>
      </c>
      <c r="F5428">
        <f>VLOOKUP(A5428, 'Physical Activity Data '!A:B,2,FALSE)</f>
        <v>1</v>
      </c>
      <c r="G5428" t="e">
        <f>VLOOKUP(A5428,'Telomere data '!A:B, 2,)</f>
        <v>#N/A</v>
      </c>
      <c r="H5428">
        <f>VLOOKUP(A5428, 'BMI Data'!A:B,2,FALSE)</f>
        <v>22.07</v>
      </c>
      <c r="I5428">
        <f>VLOOKUP(A5428, 'Physical Activity Data '!A:E,5,FALSE)</f>
        <v>3.5</v>
      </c>
      <c r="J5428">
        <f>VLOOKUP(A5428, 'Physical Activity Data '!A:E,4,FALSE)</f>
        <v>30</v>
      </c>
    </row>
    <row r="5429" spans="1:10" x14ac:dyDescent="0.25">
      <c r="A5429">
        <v>15393</v>
      </c>
      <c r="B5429" s="3">
        <f>VLOOKUP(A5429,'Demo Data'!A:E,2, TRUE)</f>
        <v>2</v>
      </c>
      <c r="C5429" s="3">
        <f>VLOOKUP(A5429,'Demo Data'!A:E,3, TRUE)</f>
        <v>19</v>
      </c>
      <c r="D5429" s="3">
        <f>VLOOKUP(A5429,'Demo Data'!A:E,4, TRUE)</f>
        <v>1</v>
      </c>
      <c r="E5429" s="3">
        <f>VLOOKUP(A5429,'Demo Data'!A:E,5, TRUE)</f>
        <v>3</v>
      </c>
      <c r="F5429">
        <f>VLOOKUP(A5429, 'Physical Activity Data '!A:B,2,FALSE)</f>
        <v>1</v>
      </c>
      <c r="G5429" t="e">
        <f>VLOOKUP(A5429,'Telomere data '!A:B, 2,)</f>
        <v>#N/A</v>
      </c>
      <c r="H5429">
        <f>VLOOKUP(A5429, 'BMI Data'!A:B,2,FALSE)</f>
        <v>20.38</v>
      </c>
      <c r="I5429">
        <f>VLOOKUP(A5429, 'Physical Activity Data '!A:E,5,FALSE)</f>
        <v>3.5</v>
      </c>
      <c r="J5429">
        <f>VLOOKUP(A5429, 'Physical Activity Data '!A:E,4,FALSE)</f>
        <v>20</v>
      </c>
    </row>
    <row r="5430" spans="1:10" x14ac:dyDescent="0.25">
      <c r="A5430">
        <v>15394</v>
      </c>
      <c r="B5430" s="3">
        <f>VLOOKUP(A5430,'Demo Data'!A:E,2, TRUE)</f>
        <v>1</v>
      </c>
      <c r="C5430" s="3">
        <f>VLOOKUP(A5430,'Demo Data'!A:E,3, TRUE)</f>
        <v>18</v>
      </c>
      <c r="D5430" s="3">
        <f>VLOOKUP(A5430,'Demo Data'!A:E,4, TRUE)</f>
        <v>4</v>
      </c>
      <c r="E5430" s="3">
        <f>VLOOKUP(A5430,'Demo Data'!A:E,5, TRUE)</f>
        <v>1</v>
      </c>
      <c r="F5430" t="e">
        <f>VLOOKUP(A5430, 'Physical Activity Data '!A:B,2,FALSE)</f>
        <v>#N/A</v>
      </c>
      <c r="G5430" t="e">
        <f>VLOOKUP(A5430,'Telomere data '!A:B, 2,)</f>
        <v>#N/A</v>
      </c>
      <c r="H5430">
        <f>VLOOKUP(A5430, 'BMI Data'!A:B,2,FALSE)</f>
        <v>20.67</v>
      </c>
      <c r="I5430" t="e">
        <f>VLOOKUP(A5430, 'Physical Activity Data '!A:E,5,FALSE)</f>
        <v>#N/A</v>
      </c>
      <c r="J5430" t="e">
        <f>VLOOKUP(A5430, 'Physical Activity Data '!A:E,4,FALSE)</f>
        <v>#N/A</v>
      </c>
    </row>
    <row r="5431" spans="1:10" x14ac:dyDescent="0.25">
      <c r="A5431">
        <v>15395</v>
      </c>
      <c r="B5431" s="3">
        <f>VLOOKUP(A5431,'Demo Data'!A:E,2, TRUE)</f>
        <v>2</v>
      </c>
      <c r="C5431" s="3">
        <f>VLOOKUP(A5431,'Demo Data'!A:E,3, TRUE)</f>
        <v>11</v>
      </c>
      <c r="D5431" s="3">
        <f>VLOOKUP(A5431,'Demo Data'!A:E,4, TRUE)</f>
        <v>4</v>
      </c>
      <c r="E5431" s="3">
        <f>VLOOKUP(A5431,'Demo Data'!A:E,5, TRUE)</f>
        <v>1</v>
      </c>
      <c r="F5431" t="e">
        <f>VLOOKUP(A5431, 'Physical Activity Data '!A:B,2,FALSE)</f>
        <v>#N/A</v>
      </c>
      <c r="G5431" t="e">
        <f>VLOOKUP(A5431,'Telomere data '!A:B, 2,)</f>
        <v>#N/A</v>
      </c>
      <c r="H5431">
        <f>VLOOKUP(A5431, 'BMI Data'!A:B,2,FALSE)</f>
        <v>14.32</v>
      </c>
      <c r="I5431" t="e">
        <f>VLOOKUP(A5431, 'Physical Activity Data '!A:E,5,FALSE)</f>
        <v>#N/A</v>
      </c>
      <c r="J5431" t="e">
        <f>VLOOKUP(A5431, 'Physical Activity Data '!A:E,4,FALSE)</f>
        <v>#N/A</v>
      </c>
    </row>
    <row r="5432" spans="1:10" x14ac:dyDescent="0.25">
      <c r="A5432">
        <v>15396</v>
      </c>
      <c r="B5432" s="3">
        <f>VLOOKUP(A5432,'Demo Data'!A:E,2, TRUE)</f>
        <v>1</v>
      </c>
      <c r="C5432" s="3">
        <f>VLOOKUP(A5432,'Demo Data'!A:E,3, TRUE)</f>
        <v>7</v>
      </c>
      <c r="D5432" s="3">
        <f>VLOOKUP(A5432,'Demo Data'!A:E,4, TRUE)</f>
        <v>2</v>
      </c>
      <c r="E5432" s="3">
        <f>VLOOKUP(A5432,'Demo Data'!A:E,5, TRUE)</f>
        <v>1</v>
      </c>
      <c r="F5432" t="e">
        <f>VLOOKUP(A5432, 'Physical Activity Data '!A:B,2,FALSE)</f>
        <v>#N/A</v>
      </c>
      <c r="G5432" t="e">
        <f>VLOOKUP(A5432,'Telomere data '!A:B, 2,)</f>
        <v>#N/A</v>
      </c>
      <c r="H5432">
        <f>VLOOKUP(A5432, 'BMI Data'!A:B,2,FALSE)</f>
        <v>15.41</v>
      </c>
      <c r="I5432" t="e">
        <f>VLOOKUP(A5432, 'Physical Activity Data '!A:E,5,FALSE)</f>
        <v>#N/A</v>
      </c>
      <c r="J5432" t="e">
        <f>VLOOKUP(A5432, 'Physical Activity Data '!A:E,4,FALSE)</f>
        <v>#N/A</v>
      </c>
    </row>
    <row r="5433" spans="1:10" x14ac:dyDescent="0.25">
      <c r="A5433">
        <v>15397</v>
      </c>
      <c r="B5433" s="3">
        <f>VLOOKUP(A5433,'Demo Data'!A:E,2, TRUE)</f>
        <v>1</v>
      </c>
      <c r="C5433" s="3">
        <f>VLOOKUP(A5433,'Demo Data'!A:E,3, TRUE)</f>
        <v>14</v>
      </c>
      <c r="D5433" s="3">
        <f>VLOOKUP(A5433,'Demo Data'!A:E,4, TRUE)</f>
        <v>4</v>
      </c>
      <c r="E5433" s="3">
        <f>VLOOKUP(A5433,'Demo Data'!A:E,5, TRUE)</f>
        <v>1</v>
      </c>
      <c r="F5433">
        <f>VLOOKUP(A5433, 'Physical Activity Data '!A:B,2,FALSE)</f>
        <v>2</v>
      </c>
      <c r="G5433" t="e">
        <f>VLOOKUP(A5433,'Telomere data '!A:B, 2,)</f>
        <v>#N/A</v>
      </c>
      <c r="H5433">
        <f>VLOOKUP(A5433, 'BMI Data'!A:B,2,FALSE)</f>
        <v>22.57</v>
      </c>
      <c r="I5433">
        <f>VLOOKUP(A5433, 'Physical Activity Data '!A:E,5,FALSE)</f>
        <v>8</v>
      </c>
      <c r="J5433">
        <f>VLOOKUP(A5433, 'Physical Activity Data '!A:E,4,FALSE)</f>
        <v>120</v>
      </c>
    </row>
    <row r="5434" spans="1:10" x14ac:dyDescent="0.25">
      <c r="A5434">
        <v>15398</v>
      </c>
      <c r="B5434" s="3">
        <f>VLOOKUP(A5434,'Demo Data'!A:E,2, TRUE)</f>
        <v>1</v>
      </c>
      <c r="C5434" s="3">
        <f>VLOOKUP(A5434,'Demo Data'!A:E,3, TRUE)</f>
        <v>41</v>
      </c>
      <c r="D5434" s="3">
        <f>VLOOKUP(A5434,'Demo Data'!A:E,4, TRUE)</f>
        <v>3</v>
      </c>
      <c r="E5434" s="3">
        <f>VLOOKUP(A5434,'Demo Data'!A:E,5, TRUE)</f>
        <v>1</v>
      </c>
      <c r="F5434" t="e">
        <f>VLOOKUP(A5434, 'Physical Activity Data '!A:B,2,FALSE)</f>
        <v>#N/A</v>
      </c>
      <c r="G5434">
        <f>VLOOKUP(A5434,'Telomere data '!A:B, 2,)</f>
        <v>1.198101123</v>
      </c>
      <c r="H5434">
        <f>VLOOKUP(A5434, 'BMI Data'!A:B,2,FALSE)</f>
        <v>29.87</v>
      </c>
      <c r="I5434" t="e">
        <f>VLOOKUP(A5434, 'Physical Activity Data '!A:E,5,FALSE)</f>
        <v>#N/A</v>
      </c>
      <c r="J5434" t="e">
        <f>VLOOKUP(A5434, 'Physical Activity Data '!A:E,4,FALSE)</f>
        <v>#N/A</v>
      </c>
    </row>
    <row r="5435" spans="1:10" x14ac:dyDescent="0.25">
      <c r="A5435">
        <v>15399</v>
      </c>
      <c r="B5435" s="3">
        <f>VLOOKUP(A5435,'Demo Data'!A:E,2, TRUE)</f>
        <v>1</v>
      </c>
      <c r="C5435" s="3">
        <f>VLOOKUP(A5435,'Demo Data'!A:E,3, TRUE)</f>
        <v>35</v>
      </c>
      <c r="D5435" s="3">
        <f>VLOOKUP(A5435,'Demo Data'!A:E,4, TRUE)</f>
        <v>3</v>
      </c>
      <c r="E5435" s="3">
        <f>VLOOKUP(A5435,'Demo Data'!A:E,5, TRUE)</f>
        <v>3</v>
      </c>
      <c r="F5435" t="e">
        <f>VLOOKUP(A5435, 'Physical Activity Data '!A:B,2,FALSE)</f>
        <v>#N/A</v>
      </c>
      <c r="G5435">
        <f>VLOOKUP(A5435,'Telomere data '!A:B, 2,)</f>
        <v>0.81976413199999998</v>
      </c>
      <c r="H5435">
        <f>VLOOKUP(A5435, 'BMI Data'!A:B,2,FALSE)</f>
        <v>23.93</v>
      </c>
      <c r="I5435" t="e">
        <f>VLOOKUP(A5435, 'Physical Activity Data '!A:E,5,FALSE)</f>
        <v>#N/A</v>
      </c>
      <c r="J5435" t="e">
        <f>VLOOKUP(A5435, 'Physical Activity Data '!A:E,4,FALSE)</f>
        <v>#N/A</v>
      </c>
    </row>
    <row r="5436" spans="1:10" x14ac:dyDescent="0.25">
      <c r="A5436">
        <v>15400</v>
      </c>
      <c r="B5436" s="3">
        <f>VLOOKUP(A5436,'Demo Data'!A:E,2, TRUE)</f>
        <v>2</v>
      </c>
      <c r="C5436" s="3">
        <f>VLOOKUP(A5436,'Demo Data'!A:E,3, TRUE)</f>
        <v>17</v>
      </c>
      <c r="D5436" s="3">
        <f>VLOOKUP(A5436,'Demo Data'!A:E,4, TRUE)</f>
        <v>4</v>
      </c>
      <c r="E5436" s="3">
        <f>VLOOKUP(A5436,'Demo Data'!A:E,5, TRUE)</f>
        <v>1</v>
      </c>
      <c r="F5436" t="e">
        <f>VLOOKUP(A5436, 'Physical Activity Data '!A:B,2,FALSE)</f>
        <v>#N/A</v>
      </c>
      <c r="G5436" t="e">
        <f>VLOOKUP(A5436,'Telomere data '!A:B, 2,)</f>
        <v>#N/A</v>
      </c>
      <c r="H5436">
        <f>VLOOKUP(A5436, 'BMI Data'!A:B,2,FALSE)</f>
        <v>19.3</v>
      </c>
      <c r="I5436" t="e">
        <f>VLOOKUP(A5436, 'Physical Activity Data '!A:E,5,FALSE)</f>
        <v>#N/A</v>
      </c>
      <c r="J5436" t="e">
        <f>VLOOKUP(A5436, 'Physical Activity Data '!A:E,4,FALSE)</f>
        <v>#N/A</v>
      </c>
    </row>
    <row r="5437" spans="1:10" x14ac:dyDescent="0.25">
      <c r="A5437">
        <v>15401</v>
      </c>
      <c r="B5437" s="3">
        <f>VLOOKUP(A5437,'Demo Data'!A:E,2, TRUE)</f>
        <v>1</v>
      </c>
      <c r="C5437" s="3">
        <f>VLOOKUP(A5437,'Demo Data'!A:E,3, TRUE)</f>
        <v>50</v>
      </c>
      <c r="D5437" s="3">
        <f>VLOOKUP(A5437,'Demo Data'!A:E,4, TRUE)</f>
        <v>3</v>
      </c>
      <c r="E5437" s="3">
        <f>VLOOKUP(A5437,'Demo Data'!A:E,5, TRUE)</f>
        <v>3</v>
      </c>
      <c r="F5437">
        <f>VLOOKUP(A5437, 'Physical Activity Data '!A:B,2,FALSE)</f>
        <v>2</v>
      </c>
      <c r="G5437">
        <f>VLOOKUP(A5437,'Telomere data '!A:B, 2,)</f>
        <v>0.86718307900000002</v>
      </c>
      <c r="H5437">
        <f>VLOOKUP(A5437, 'BMI Data'!A:B,2,FALSE)</f>
        <v>18.03</v>
      </c>
      <c r="I5437">
        <f>VLOOKUP(A5437, 'Physical Activity Data '!A:E,5,FALSE)</f>
        <v>8</v>
      </c>
      <c r="J5437">
        <f>VLOOKUP(A5437, 'Physical Activity Data '!A:E,4,FALSE)</f>
        <v>60</v>
      </c>
    </row>
    <row r="5438" spans="1:10" x14ac:dyDescent="0.25">
      <c r="A5438">
        <v>15402</v>
      </c>
      <c r="B5438" s="3">
        <f>VLOOKUP(A5438,'Demo Data'!A:E,2, TRUE)</f>
        <v>1</v>
      </c>
      <c r="C5438" s="3">
        <f>VLOOKUP(A5438,'Demo Data'!A:E,3, TRUE)</f>
        <v>16</v>
      </c>
      <c r="D5438" s="3">
        <f>VLOOKUP(A5438,'Demo Data'!A:E,4, TRUE)</f>
        <v>4</v>
      </c>
      <c r="E5438" s="3">
        <f>VLOOKUP(A5438,'Demo Data'!A:E,5, TRUE)</f>
        <v>1</v>
      </c>
      <c r="F5438">
        <f>VLOOKUP(A5438, 'Physical Activity Data '!A:B,2,FALSE)</f>
        <v>2</v>
      </c>
      <c r="G5438" t="e">
        <f>VLOOKUP(A5438,'Telomere data '!A:B, 2,)</f>
        <v>#N/A</v>
      </c>
      <c r="H5438">
        <f>VLOOKUP(A5438, 'BMI Data'!A:B,2,FALSE)</f>
        <v>34.56</v>
      </c>
      <c r="I5438">
        <f>VLOOKUP(A5438, 'Physical Activity Data '!A:E,5,FALSE)</f>
        <v>7</v>
      </c>
      <c r="J5438">
        <f>VLOOKUP(A5438, 'Physical Activity Data '!A:E,4,FALSE)</f>
        <v>10</v>
      </c>
    </row>
    <row r="5439" spans="1:10" x14ac:dyDescent="0.25">
      <c r="A5439">
        <v>15403</v>
      </c>
      <c r="B5439" s="3">
        <f>VLOOKUP(A5439,'Demo Data'!A:E,2, TRUE)</f>
        <v>1</v>
      </c>
      <c r="C5439" s="3">
        <f>VLOOKUP(A5439,'Demo Data'!A:E,3, TRUE)</f>
        <v>64</v>
      </c>
      <c r="D5439" s="3">
        <f>VLOOKUP(A5439,'Demo Data'!A:E,4, TRUE)</f>
        <v>4</v>
      </c>
      <c r="E5439" s="3">
        <f>VLOOKUP(A5439,'Demo Data'!A:E,5, TRUE)</f>
        <v>2</v>
      </c>
      <c r="F5439" t="e">
        <f>VLOOKUP(A5439, 'Physical Activity Data '!A:B,2,FALSE)</f>
        <v>#N/A</v>
      </c>
      <c r="G5439">
        <f>VLOOKUP(A5439,'Telomere data '!A:B, 2,)</f>
        <v>1.298999907</v>
      </c>
      <c r="H5439">
        <f>VLOOKUP(A5439, 'BMI Data'!A:B,2,FALSE)</f>
        <v>29.48</v>
      </c>
      <c r="I5439" t="e">
        <f>VLOOKUP(A5439, 'Physical Activity Data '!A:E,5,FALSE)</f>
        <v>#N/A</v>
      </c>
      <c r="J5439" t="e">
        <f>VLOOKUP(A5439, 'Physical Activity Data '!A:E,4,FALSE)</f>
        <v>#N/A</v>
      </c>
    </row>
    <row r="5440" spans="1:10" x14ac:dyDescent="0.25">
      <c r="A5440">
        <v>15404</v>
      </c>
      <c r="B5440" s="3">
        <f>VLOOKUP(A5440,'Demo Data'!A:E,2, TRUE)</f>
        <v>1</v>
      </c>
      <c r="C5440" s="3">
        <f>VLOOKUP(A5440,'Demo Data'!A:E,3, TRUE)</f>
        <v>42</v>
      </c>
      <c r="D5440" s="3">
        <f>VLOOKUP(A5440,'Demo Data'!A:E,4, TRUE)</f>
        <v>5</v>
      </c>
      <c r="E5440" s="3">
        <f>VLOOKUP(A5440,'Demo Data'!A:E,5, TRUE)</f>
        <v>3</v>
      </c>
      <c r="F5440">
        <f>VLOOKUP(A5440, 'Physical Activity Data '!A:B,2,FALSE)</f>
        <v>1</v>
      </c>
      <c r="G5440">
        <f>VLOOKUP(A5440,'Telomere data '!A:B, 2,)</f>
        <v>1.11400755</v>
      </c>
      <c r="H5440">
        <f>VLOOKUP(A5440, 'BMI Data'!A:B,2,FALSE)</f>
        <v>24.52</v>
      </c>
      <c r="I5440">
        <f>VLOOKUP(A5440, 'Physical Activity Data '!A:E,5,FALSE)</f>
        <v>6</v>
      </c>
      <c r="J5440">
        <f>VLOOKUP(A5440, 'Physical Activity Data '!A:E,4,FALSE)</f>
        <v>20</v>
      </c>
    </row>
    <row r="5441" spans="1:10" x14ac:dyDescent="0.25">
      <c r="A5441">
        <v>15405</v>
      </c>
      <c r="B5441" s="3">
        <f>VLOOKUP(A5441,'Demo Data'!A:E,2, TRUE)</f>
        <v>2</v>
      </c>
      <c r="C5441" s="3">
        <f>VLOOKUP(A5441,'Demo Data'!A:E,3, TRUE)</f>
        <v>19</v>
      </c>
      <c r="D5441" s="3">
        <f>VLOOKUP(A5441,'Demo Data'!A:E,4, TRUE)</f>
        <v>1</v>
      </c>
      <c r="E5441" s="3">
        <f>VLOOKUP(A5441,'Demo Data'!A:E,5, TRUE)</f>
        <v>1</v>
      </c>
      <c r="F5441">
        <f>VLOOKUP(A5441, 'Physical Activity Data '!A:B,2,FALSE)</f>
        <v>2</v>
      </c>
      <c r="G5441" t="e">
        <f>VLOOKUP(A5441,'Telomere data '!A:B, 2,)</f>
        <v>#N/A</v>
      </c>
      <c r="H5441">
        <f>VLOOKUP(A5441, 'BMI Data'!A:B,2,FALSE)</f>
        <v>23.71</v>
      </c>
      <c r="I5441">
        <f>VLOOKUP(A5441, 'Physical Activity Data '!A:E,5,FALSE)</f>
        <v>7</v>
      </c>
      <c r="J5441">
        <f>VLOOKUP(A5441, 'Physical Activity Data '!A:E,4,FALSE)</f>
        <v>30</v>
      </c>
    </row>
    <row r="5442" spans="1:10" x14ac:dyDescent="0.25">
      <c r="A5442">
        <v>15406</v>
      </c>
      <c r="B5442" s="3">
        <f>VLOOKUP(A5442,'Demo Data'!A:E,2, TRUE)</f>
        <v>2</v>
      </c>
      <c r="C5442" s="3">
        <f>VLOOKUP(A5442,'Demo Data'!A:E,3, TRUE)</f>
        <v>74</v>
      </c>
      <c r="D5442" s="3">
        <f>VLOOKUP(A5442,'Demo Data'!A:E,4, TRUE)</f>
        <v>4</v>
      </c>
      <c r="E5442" s="3">
        <f>VLOOKUP(A5442,'Demo Data'!A:E,5, TRUE)</f>
        <v>1</v>
      </c>
      <c r="F5442">
        <f>VLOOKUP(A5442, 'Physical Activity Data '!A:B,2,FALSE)</f>
        <v>1</v>
      </c>
      <c r="G5442">
        <f>VLOOKUP(A5442,'Telomere data '!A:B, 2,)</f>
        <v>1.1411288079999999</v>
      </c>
      <c r="H5442">
        <f>VLOOKUP(A5442, 'BMI Data'!A:B,2,FALSE)</f>
        <v>41.04</v>
      </c>
      <c r="I5442">
        <f>VLOOKUP(A5442, 'Physical Activity Data '!A:E,5,FALSE)</f>
        <v>5</v>
      </c>
      <c r="J5442">
        <f>VLOOKUP(A5442, 'Physical Activity Data '!A:E,4,FALSE)</f>
        <v>30</v>
      </c>
    </row>
    <row r="5443" spans="1:10" x14ac:dyDescent="0.25">
      <c r="A5443">
        <v>15407</v>
      </c>
      <c r="B5443" s="3">
        <f>VLOOKUP(A5443,'Demo Data'!A:E,2, TRUE)</f>
        <v>1</v>
      </c>
      <c r="C5443" s="3">
        <f>VLOOKUP(A5443,'Demo Data'!A:E,3, TRUE)</f>
        <v>50</v>
      </c>
      <c r="D5443" s="3">
        <f>VLOOKUP(A5443,'Demo Data'!A:E,4, TRUE)</f>
        <v>3</v>
      </c>
      <c r="E5443" s="3">
        <f>VLOOKUP(A5443,'Demo Data'!A:E,5, TRUE)</f>
        <v>3</v>
      </c>
      <c r="F5443">
        <f>VLOOKUP(A5443, 'Physical Activity Data '!A:B,2,FALSE)</f>
        <v>1</v>
      </c>
      <c r="G5443">
        <f>VLOOKUP(A5443,'Telomere data '!A:B, 2,)</f>
        <v>0.88463345299999996</v>
      </c>
      <c r="H5443">
        <f>VLOOKUP(A5443, 'BMI Data'!A:B,2,FALSE)</f>
        <v>28.08</v>
      </c>
      <c r="I5443">
        <f>VLOOKUP(A5443, 'Physical Activity Data '!A:E,5,FALSE)</f>
        <v>4.5</v>
      </c>
      <c r="J5443">
        <f>VLOOKUP(A5443, 'Physical Activity Data '!A:E,4,FALSE)</f>
        <v>30</v>
      </c>
    </row>
    <row r="5444" spans="1:10" x14ac:dyDescent="0.25">
      <c r="A5444">
        <v>15408</v>
      </c>
      <c r="B5444" s="3">
        <f>VLOOKUP(A5444,'Demo Data'!A:E,2, TRUE)</f>
        <v>2</v>
      </c>
      <c r="C5444" s="3">
        <f>VLOOKUP(A5444,'Demo Data'!A:E,3, TRUE)</f>
        <v>18</v>
      </c>
      <c r="D5444" s="3">
        <f>VLOOKUP(A5444,'Demo Data'!A:E,4, TRUE)</f>
        <v>3</v>
      </c>
      <c r="E5444" s="3">
        <f>VLOOKUP(A5444,'Demo Data'!A:E,5, TRUE)</f>
        <v>2</v>
      </c>
      <c r="F5444">
        <f>VLOOKUP(A5444, 'Physical Activity Data '!A:B,2,FALSE)</f>
        <v>1</v>
      </c>
      <c r="G5444" t="e">
        <f>VLOOKUP(A5444,'Telomere data '!A:B, 2,)</f>
        <v>#N/A</v>
      </c>
      <c r="H5444">
        <f>VLOOKUP(A5444, 'BMI Data'!A:B,2,FALSE)</f>
        <v>36.020000000000003</v>
      </c>
      <c r="I5444">
        <f>VLOOKUP(A5444, 'Physical Activity Data '!A:E,5,FALSE)</f>
        <v>3.5</v>
      </c>
      <c r="J5444">
        <f>VLOOKUP(A5444, 'Physical Activity Data '!A:E,4,FALSE)</f>
        <v>40</v>
      </c>
    </row>
    <row r="5445" spans="1:10" x14ac:dyDescent="0.25">
      <c r="A5445">
        <v>15409</v>
      </c>
      <c r="B5445" s="3">
        <f>VLOOKUP(A5445,'Demo Data'!A:E,2, TRUE)</f>
        <v>2</v>
      </c>
      <c r="C5445" s="3">
        <f>VLOOKUP(A5445,'Demo Data'!A:E,3, TRUE)</f>
        <v>3</v>
      </c>
      <c r="D5445" s="3">
        <f>VLOOKUP(A5445,'Demo Data'!A:E,4, TRUE)</f>
        <v>1</v>
      </c>
      <c r="E5445" s="3" t="str">
        <f>VLOOKUP(A5445,'Demo Data'!A:E,5, TRUE)</f>
        <v>NA</v>
      </c>
      <c r="F5445" t="e">
        <f>VLOOKUP(A5445, 'Physical Activity Data '!A:B,2,FALSE)</f>
        <v>#N/A</v>
      </c>
      <c r="G5445" t="e">
        <f>VLOOKUP(A5445,'Telomere data '!A:B, 2,)</f>
        <v>#N/A</v>
      </c>
      <c r="H5445">
        <f>VLOOKUP(A5445, 'BMI Data'!A:B,2,FALSE)</f>
        <v>17</v>
      </c>
      <c r="I5445" t="e">
        <f>VLOOKUP(A5445, 'Physical Activity Data '!A:E,5,FALSE)</f>
        <v>#N/A</v>
      </c>
      <c r="J5445" t="e">
        <f>VLOOKUP(A5445, 'Physical Activity Data '!A:E,4,FALSE)</f>
        <v>#N/A</v>
      </c>
    </row>
    <row r="5446" spans="1:10" x14ac:dyDescent="0.25">
      <c r="A5446">
        <v>15410</v>
      </c>
      <c r="B5446" s="3">
        <f>VLOOKUP(A5446,'Demo Data'!A:E,2, TRUE)</f>
        <v>1</v>
      </c>
      <c r="C5446" s="3">
        <f>VLOOKUP(A5446,'Demo Data'!A:E,3, TRUE)</f>
        <v>2</v>
      </c>
      <c r="D5446" s="3">
        <f>VLOOKUP(A5446,'Demo Data'!A:E,4, TRUE)</f>
        <v>1</v>
      </c>
      <c r="E5446" s="3" t="str">
        <f>VLOOKUP(A5446,'Demo Data'!A:E,5, TRUE)</f>
        <v>NA</v>
      </c>
      <c r="F5446" t="e">
        <f>VLOOKUP(A5446, 'Physical Activity Data '!A:B,2,FALSE)</f>
        <v>#N/A</v>
      </c>
      <c r="G5446" t="e">
        <f>VLOOKUP(A5446,'Telomere data '!A:B, 2,)</f>
        <v>#N/A</v>
      </c>
      <c r="H5446" t="str">
        <f>VLOOKUP(A5446, 'BMI Data'!A:B,2,FALSE)</f>
        <v>NA</v>
      </c>
      <c r="I5446" t="e">
        <f>VLOOKUP(A5446, 'Physical Activity Data '!A:E,5,FALSE)</f>
        <v>#N/A</v>
      </c>
      <c r="J5446" t="e">
        <f>VLOOKUP(A5446, 'Physical Activity Data '!A:E,4,FALSE)</f>
        <v>#N/A</v>
      </c>
    </row>
    <row r="5447" spans="1:10" x14ac:dyDescent="0.25">
      <c r="A5447">
        <v>15411</v>
      </c>
      <c r="B5447" s="3">
        <f>VLOOKUP(A5447,'Demo Data'!A:E,2, TRUE)</f>
        <v>2</v>
      </c>
      <c r="C5447" s="3">
        <f>VLOOKUP(A5447,'Demo Data'!A:E,3, TRUE)</f>
        <v>5</v>
      </c>
      <c r="D5447" s="3">
        <f>VLOOKUP(A5447,'Demo Data'!A:E,4, TRUE)</f>
        <v>3</v>
      </c>
      <c r="E5447" s="3" t="str">
        <f>VLOOKUP(A5447,'Demo Data'!A:E,5, TRUE)</f>
        <v>NA</v>
      </c>
      <c r="F5447" t="e">
        <f>VLOOKUP(A5447, 'Physical Activity Data '!A:B,2,FALSE)</f>
        <v>#N/A</v>
      </c>
      <c r="G5447" t="e">
        <f>VLOOKUP(A5447,'Telomere data '!A:B, 2,)</f>
        <v>#N/A</v>
      </c>
      <c r="H5447">
        <f>VLOOKUP(A5447, 'BMI Data'!A:B,2,FALSE)</f>
        <v>18.75</v>
      </c>
      <c r="I5447" t="e">
        <f>VLOOKUP(A5447, 'Physical Activity Data '!A:E,5,FALSE)</f>
        <v>#N/A</v>
      </c>
      <c r="J5447" t="e">
        <f>VLOOKUP(A5447, 'Physical Activity Data '!A:E,4,FALSE)</f>
        <v>#N/A</v>
      </c>
    </row>
    <row r="5448" spans="1:10" x14ac:dyDescent="0.25">
      <c r="A5448">
        <v>15412</v>
      </c>
      <c r="B5448" s="3">
        <f>VLOOKUP(A5448,'Demo Data'!A:E,2, TRUE)</f>
        <v>2</v>
      </c>
      <c r="C5448" s="3">
        <f>VLOOKUP(A5448,'Demo Data'!A:E,3, TRUE)</f>
        <v>11</v>
      </c>
      <c r="D5448" s="3">
        <f>VLOOKUP(A5448,'Demo Data'!A:E,4, TRUE)</f>
        <v>3</v>
      </c>
      <c r="E5448" s="3">
        <f>VLOOKUP(A5448,'Demo Data'!A:E,5, TRUE)</f>
        <v>1</v>
      </c>
      <c r="F5448" t="e">
        <f>VLOOKUP(A5448, 'Physical Activity Data '!A:B,2,FALSE)</f>
        <v>#N/A</v>
      </c>
      <c r="G5448" t="e">
        <f>VLOOKUP(A5448,'Telomere data '!A:B, 2,)</f>
        <v>#N/A</v>
      </c>
      <c r="H5448" t="e">
        <f>VLOOKUP(A5448, 'BMI Data'!A:B,2,FALSE)</f>
        <v>#N/A</v>
      </c>
      <c r="I5448" t="e">
        <f>VLOOKUP(A5448, 'Physical Activity Data '!A:E,5,FALSE)</f>
        <v>#N/A</v>
      </c>
      <c r="J5448" t="e">
        <f>VLOOKUP(A5448, 'Physical Activity Data '!A:E,4,FALSE)</f>
        <v>#N/A</v>
      </c>
    </row>
    <row r="5449" spans="1:10" x14ac:dyDescent="0.25">
      <c r="A5449">
        <v>15413</v>
      </c>
      <c r="B5449" s="3">
        <f>VLOOKUP(A5449,'Demo Data'!A:E,2, TRUE)</f>
        <v>1</v>
      </c>
      <c r="C5449" s="3">
        <f>VLOOKUP(A5449,'Demo Data'!A:E,3, TRUE)</f>
        <v>49</v>
      </c>
      <c r="D5449" s="3">
        <f>VLOOKUP(A5449,'Demo Data'!A:E,4, TRUE)</f>
        <v>1</v>
      </c>
      <c r="E5449" s="3">
        <f>VLOOKUP(A5449,'Demo Data'!A:E,5, TRUE)</f>
        <v>1</v>
      </c>
      <c r="F5449" t="e">
        <f>VLOOKUP(A5449, 'Physical Activity Data '!A:B,2,FALSE)</f>
        <v>#N/A</v>
      </c>
      <c r="G5449" t="e">
        <f>VLOOKUP(A5449,'Telomere data '!A:B, 2,)</f>
        <v>#N/A</v>
      </c>
      <c r="H5449" t="str">
        <f>VLOOKUP(A5449, 'BMI Data'!A:B,2,FALSE)</f>
        <v>NA</v>
      </c>
      <c r="I5449" t="e">
        <f>VLOOKUP(A5449, 'Physical Activity Data '!A:E,5,FALSE)</f>
        <v>#N/A</v>
      </c>
      <c r="J5449" t="e">
        <f>VLOOKUP(A5449, 'Physical Activity Data '!A:E,4,FALSE)</f>
        <v>#N/A</v>
      </c>
    </row>
    <row r="5450" spans="1:10" x14ac:dyDescent="0.25">
      <c r="A5450">
        <v>15414</v>
      </c>
      <c r="B5450" s="3">
        <f>VLOOKUP(A5450,'Demo Data'!A:E,2, TRUE)</f>
        <v>1</v>
      </c>
      <c r="C5450" s="3">
        <f>VLOOKUP(A5450,'Demo Data'!A:E,3, TRUE)</f>
        <v>8</v>
      </c>
      <c r="D5450" s="3">
        <f>VLOOKUP(A5450,'Demo Data'!A:E,4, TRUE)</f>
        <v>1</v>
      </c>
      <c r="E5450" s="3">
        <f>VLOOKUP(A5450,'Demo Data'!A:E,5, TRUE)</f>
        <v>1</v>
      </c>
      <c r="F5450" t="e">
        <f>VLOOKUP(A5450, 'Physical Activity Data '!A:B,2,FALSE)</f>
        <v>#N/A</v>
      </c>
      <c r="G5450" t="e">
        <f>VLOOKUP(A5450,'Telomere data '!A:B, 2,)</f>
        <v>#N/A</v>
      </c>
      <c r="H5450">
        <f>VLOOKUP(A5450, 'BMI Data'!A:B,2,FALSE)</f>
        <v>28.13</v>
      </c>
      <c r="I5450" t="e">
        <f>VLOOKUP(A5450, 'Physical Activity Data '!A:E,5,FALSE)</f>
        <v>#N/A</v>
      </c>
      <c r="J5450" t="e">
        <f>VLOOKUP(A5450, 'Physical Activity Data '!A:E,4,FALSE)</f>
        <v>#N/A</v>
      </c>
    </row>
    <row r="5451" spans="1:10" x14ac:dyDescent="0.25">
      <c r="A5451">
        <v>15415</v>
      </c>
      <c r="B5451" s="3">
        <f>VLOOKUP(A5451,'Demo Data'!A:E,2, TRUE)</f>
        <v>2</v>
      </c>
      <c r="C5451" s="3">
        <f>VLOOKUP(A5451,'Demo Data'!A:E,3, TRUE)</f>
        <v>73</v>
      </c>
      <c r="D5451" s="3">
        <f>VLOOKUP(A5451,'Demo Data'!A:E,4, TRUE)</f>
        <v>3</v>
      </c>
      <c r="E5451" s="3">
        <f>VLOOKUP(A5451,'Demo Data'!A:E,5, TRUE)</f>
        <v>2</v>
      </c>
      <c r="F5451">
        <f>VLOOKUP(A5451, 'Physical Activity Data '!A:B,2,FALSE)</f>
        <v>2</v>
      </c>
      <c r="G5451" t="e">
        <f>VLOOKUP(A5451,'Telomere data '!A:B, 2,)</f>
        <v>#N/A</v>
      </c>
      <c r="H5451">
        <f>VLOOKUP(A5451, 'BMI Data'!A:B,2,FALSE)</f>
        <v>28.24</v>
      </c>
      <c r="I5451">
        <f>VLOOKUP(A5451, 'Physical Activity Data '!A:E,5,FALSE)</f>
        <v>5</v>
      </c>
      <c r="J5451">
        <f>VLOOKUP(A5451, 'Physical Activity Data '!A:E,4,FALSE)</f>
        <v>120</v>
      </c>
    </row>
    <row r="5452" spans="1:10" x14ac:dyDescent="0.25">
      <c r="A5452">
        <v>15416</v>
      </c>
      <c r="B5452" s="3">
        <f>VLOOKUP(A5452,'Demo Data'!A:E,2, TRUE)</f>
        <v>2</v>
      </c>
      <c r="C5452" s="3">
        <f>VLOOKUP(A5452,'Demo Data'!A:E,3, TRUE)</f>
        <v>4</v>
      </c>
      <c r="D5452" s="3">
        <f>VLOOKUP(A5452,'Demo Data'!A:E,4, TRUE)</f>
        <v>3</v>
      </c>
      <c r="E5452" s="3" t="str">
        <f>VLOOKUP(A5452,'Demo Data'!A:E,5, TRUE)</f>
        <v>NA</v>
      </c>
      <c r="F5452" t="e">
        <f>VLOOKUP(A5452, 'Physical Activity Data '!A:B,2,FALSE)</f>
        <v>#N/A</v>
      </c>
      <c r="G5452" t="e">
        <f>VLOOKUP(A5452,'Telomere data '!A:B, 2,)</f>
        <v>#N/A</v>
      </c>
      <c r="H5452">
        <f>VLOOKUP(A5452, 'BMI Data'!A:B,2,FALSE)</f>
        <v>14.64</v>
      </c>
      <c r="I5452" t="e">
        <f>VLOOKUP(A5452, 'Physical Activity Data '!A:E,5,FALSE)</f>
        <v>#N/A</v>
      </c>
      <c r="J5452" t="e">
        <f>VLOOKUP(A5452, 'Physical Activity Data '!A:E,4,FALSE)</f>
        <v>#N/A</v>
      </c>
    </row>
    <row r="5453" spans="1:10" x14ac:dyDescent="0.25">
      <c r="A5453">
        <v>15417</v>
      </c>
      <c r="B5453" s="3">
        <f>VLOOKUP(A5453,'Demo Data'!A:E,2, TRUE)</f>
        <v>2</v>
      </c>
      <c r="C5453" s="3">
        <f>VLOOKUP(A5453,'Demo Data'!A:E,3, TRUE)</f>
        <v>80</v>
      </c>
      <c r="D5453" s="3">
        <f>VLOOKUP(A5453,'Demo Data'!A:E,4, TRUE)</f>
        <v>3</v>
      </c>
      <c r="E5453" s="3">
        <f>VLOOKUP(A5453,'Demo Data'!A:E,5, TRUE)</f>
        <v>2</v>
      </c>
      <c r="F5453" t="e">
        <f>VLOOKUP(A5453, 'Physical Activity Data '!A:B,2,FALSE)</f>
        <v>#N/A</v>
      </c>
      <c r="G5453" t="e">
        <f>VLOOKUP(A5453,'Telomere data '!A:B, 2,)</f>
        <v>#N/A</v>
      </c>
      <c r="H5453" t="e">
        <f>VLOOKUP(A5453, 'BMI Data'!A:B,2,FALSE)</f>
        <v>#N/A</v>
      </c>
      <c r="I5453" t="e">
        <f>VLOOKUP(A5453, 'Physical Activity Data '!A:E,5,FALSE)</f>
        <v>#N/A</v>
      </c>
      <c r="J5453" t="e">
        <f>VLOOKUP(A5453, 'Physical Activity Data '!A:E,4,FALSE)</f>
        <v>#N/A</v>
      </c>
    </row>
    <row r="5454" spans="1:10" x14ac:dyDescent="0.25">
      <c r="A5454">
        <v>15418</v>
      </c>
      <c r="B5454" s="3">
        <f>VLOOKUP(A5454,'Demo Data'!A:E,2, TRUE)</f>
        <v>1</v>
      </c>
      <c r="C5454" s="3">
        <f>VLOOKUP(A5454,'Demo Data'!A:E,3, TRUE)</f>
        <v>26</v>
      </c>
      <c r="D5454" s="3">
        <f>VLOOKUP(A5454,'Demo Data'!A:E,4, TRUE)</f>
        <v>3</v>
      </c>
      <c r="E5454" s="3">
        <f>VLOOKUP(A5454,'Demo Data'!A:E,5, TRUE)</f>
        <v>3</v>
      </c>
      <c r="F5454">
        <f>VLOOKUP(A5454, 'Physical Activity Data '!A:B,2,FALSE)</f>
        <v>2</v>
      </c>
      <c r="G5454">
        <f>VLOOKUP(A5454,'Telomere data '!A:B, 2,)</f>
        <v>1.077316457</v>
      </c>
      <c r="H5454">
        <f>VLOOKUP(A5454, 'BMI Data'!A:B,2,FALSE)</f>
        <v>26.56</v>
      </c>
      <c r="I5454">
        <f>VLOOKUP(A5454, 'Physical Activity Data '!A:E,5,FALSE)</f>
        <v>10</v>
      </c>
      <c r="J5454">
        <f>VLOOKUP(A5454, 'Physical Activity Data '!A:E,4,FALSE)</f>
        <v>30</v>
      </c>
    </row>
    <row r="5455" spans="1:10" x14ac:dyDescent="0.25">
      <c r="A5455">
        <v>15419</v>
      </c>
      <c r="B5455" s="3">
        <f>VLOOKUP(A5455,'Demo Data'!A:E,2, TRUE)</f>
        <v>2</v>
      </c>
      <c r="C5455" s="3">
        <f>VLOOKUP(A5455,'Demo Data'!A:E,3, TRUE)</f>
        <v>18</v>
      </c>
      <c r="D5455" s="3">
        <f>VLOOKUP(A5455,'Demo Data'!A:E,4, TRUE)</f>
        <v>1</v>
      </c>
      <c r="E5455" s="3">
        <f>VLOOKUP(A5455,'Demo Data'!A:E,5, TRUE)</f>
        <v>3</v>
      </c>
      <c r="F5455">
        <f>VLOOKUP(A5455, 'Physical Activity Data '!A:B,2,FALSE)</f>
        <v>1</v>
      </c>
      <c r="G5455" t="e">
        <f>VLOOKUP(A5455,'Telomere data '!A:B, 2,)</f>
        <v>#N/A</v>
      </c>
      <c r="H5455">
        <f>VLOOKUP(A5455, 'BMI Data'!A:B,2,FALSE)</f>
        <v>28.86</v>
      </c>
      <c r="I5455">
        <f>VLOOKUP(A5455, 'Physical Activity Data '!A:E,5,FALSE)</f>
        <v>3.5</v>
      </c>
      <c r="J5455">
        <f>VLOOKUP(A5455, 'Physical Activity Data '!A:E,4,FALSE)</f>
        <v>60</v>
      </c>
    </row>
    <row r="5456" spans="1:10" x14ac:dyDescent="0.25">
      <c r="A5456">
        <v>15420</v>
      </c>
      <c r="B5456" s="3">
        <f>VLOOKUP(A5456,'Demo Data'!A:E,2, TRUE)</f>
        <v>1</v>
      </c>
      <c r="C5456" s="3">
        <f>VLOOKUP(A5456,'Demo Data'!A:E,3, TRUE)</f>
        <v>41</v>
      </c>
      <c r="D5456" s="3">
        <f>VLOOKUP(A5456,'Demo Data'!A:E,4, TRUE)</f>
        <v>1</v>
      </c>
      <c r="E5456" s="3">
        <f>VLOOKUP(A5456,'Demo Data'!A:E,5, TRUE)</f>
        <v>1</v>
      </c>
      <c r="F5456" t="e">
        <f>VLOOKUP(A5456, 'Physical Activity Data '!A:B,2,FALSE)</f>
        <v>#N/A</v>
      </c>
      <c r="G5456">
        <f>VLOOKUP(A5456,'Telomere data '!A:B, 2,)</f>
        <v>0.83702643499999996</v>
      </c>
      <c r="H5456">
        <f>VLOOKUP(A5456, 'BMI Data'!A:B,2,FALSE)</f>
        <v>22.3</v>
      </c>
      <c r="I5456" t="e">
        <f>VLOOKUP(A5456, 'Physical Activity Data '!A:E,5,FALSE)</f>
        <v>#N/A</v>
      </c>
      <c r="J5456" t="e">
        <f>VLOOKUP(A5456, 'Physical Activity Data '!A:E,4,FALSE)</f>
        <v>#N/A</v>
      </c>
    </row>
    <row r="5457" spans="1:10" x14ac:dyDescent="0.25">
      <c r="A5457">
        <v>15421</v>
      </c>
      <c r="B5457" s="3">
        <f>VLOOKUP(A5457,'Demo Data'!A:E,2, TRUE)</f>
        <v>2</v>
      </c>
      <c r="C5457" s="3">
        <f>VLOOKUP(A5457,'Demo Data'!A:E,3, TRUE)</f>
        <v>7</v>
      </c>
      <c r="D5457" s="3">
        <f>VLOOKUP(A5457,'Demo Data'!A:E,4, TRUE)</f>
        <v>3</v>
      </c>
      <c r="E5457" s="3">
        <f>VLOOKUP(A5457,'Demo Data'!A:E,5, TRUE)</f>
        <v>1</v>
      </c>
      <c r="F5457" t="e">
        <f>VLOOKUP(A5457, 'Physical Activity Data '!A:B,2,FALSE)</f>
        <v>#N/A</v>
      </c>
      <c r="G5457" t="e">
        <f>VLOOKUP(A5457,'Telomere data '!A:B, 2,)</f>
        <v>#N/A</v>
      </c>
      <c r="H5457">
        <f>VLOOKUP(A5457, 'BMI Data'!A:B,2,FALSE)</f>
        <v>14.29</v>
      </c>
      <c r="I5457" t="e">
        <f>VLOOKUP(A5457, 'Physical Activity Data '!A:E,5,FALSE)</f>
        <v>#N/A</v>
      </c>
      <c r="J5457" t="e">
        <f>VLOOKUP(A5457, 'Physical Activity Data '!A:E,4,FALSE)</f>
        <v>#N/A</v>
      </c>
    </row>
    <row r="5458" spans="1:10" x14ac:dyDescent="0.25">
      <c r="A5458">
        <v>15422</v>
      </c>
      <c r="B5458" s="3">
        <f>VLOOKUP(A5458,'Demo Data'!A:E,2, TRUE)</f>
        <v>1</v>
      </c>
      <c r="C5458" s="3">
        <f>VLOOKUP(A5458,'Demo Data'!A:E,3, TRUE)</f>
        <v>14</v>
      </c>
      <c r="D5458" s="3">
        <f>VLOOKUP(A5458,'Demo Data'!A:E,4, TRUE)</f>
        <v>1</v>
      </c>
      <c r="E5458" s="3">
        <f>VLOOKUP(A5458,'Demo Data'!A:E,5, TRUE)</f>
        <v>1</v>
      </c>
      <c r="F5458">
        <f>VLOOKUP(A5458, 'Physical Activity Data '!A:B,2,FALSE)</f>
        <v>2</v>
      </c>
      <c r="G5458" t="e">
        <f>VLOOKUP(A5458,'Telomere data '!A:B, 2,)</f>
        <v>#N/A</v>
      </c>
      <c r="H5458">
        <f>VLOOKUP(A5458, 'BMI Data'!A:B,2,FALSE)</f>
        <v>20.7</v>
      </c>
      <c r="I5458">
        <f>VLOOKUP(A5458, 'Physical Activity Data '!A:E,5,FALSE)</f>
        <v>8</v>
      </c>
      <c r="J5458">
        <f>VLOOKUP(A5458, 'Physical Activity Data '!A:E,4,FALSE)</f>
        <v>60</v>
      </c>
    </row>
    <row r="5459" spans="1:10" x14ac:dyDescent="0.25">
      <c r="A5459">
        <v>15423</v>
      </c>
      <c r="B5459" s="3">
        <f>VLOOKUP(A5459,'Demo Data'!A:E,2, TRUE)</f>
        <v>2</v>
      </c>
      <c r="C5459" s="3">
        <f>VLOOKUP(A5459,'Demo Data'!A:E,3, TRUE)</f>
        <v>17</v>
      </c>
      <c r="D5459" s="3">
        <f>VLOOKUP(A5459,'Demo Data'!A:E,4, TRUE)</f>
        <v>1</v>
      </c>
      <c r="E5459" s="3">
        <f>VLOOKUP(A5459,'Demo Data'!A:E,5, TRUE)</f>
        <v>1</v>
      </c>
      <c r="F5459">
        <f>VLOOKUP(A5459, 'Physical Activity Data '!A:B,2,FALSE)</f>
        <v>2</v>
      </c>
      <c r="G5459" t="e">
        <f>VLOOKUP(A5459,'Telomere data '!A:B, 2,)</f>
        <v>#N/A</v>
      </c>
      <c r="H5459">
        <f>VLOOKUP(A5459, 'BMI Data'!A:B,2,FALSE)</f>
        <v>20.12</v>
      </c>
      <c r="I5459">
        <f>VLOOKUP(A5459, 'Physical Activity Data '!A:E,5,FALSE)</f>
        <v>8</v>
      </c>
      <c r="J5459">
        <f>VLOOKUP(A5459, 'Physical Activity Data '!A:E,4,FALSE)</f>
        <v>15</v>
      </c>
    </row>
    <row r="5460" spans="1:10" x14ac:dyDescent="0.25">
      <c r="A5460">
        <v>15424</v>
      </c>
      <c r="B5460" s="3">
        <f>VLOOKUP(A5460,'Demo Data'!A:E,2, TRUE)</f>
        <v>2</v>
      </c>
      <c r="C5460" s="3">
        <f>VLOOKUP(A5460,'Demo Data'!A:E,3, TRUE)</f>
        <v>13</v>
      </c>
      <c r="D5460" s="3">
        <f>VLOOKUP(A5460,'Demo Data'!A:E,4, TRUE)</f>
        <v>3</v>
      </c>
      <c r="E5460" s="3">
        <f>VLOOKUP(A5460,'Demo Data'!A:E,5, TRUE)</f>
        <v>1</v>
      </c>
      <c r="F5460">
        <f>VLOOKUP(A5460, 'Physical Activity Data '!A:B,2,FALSE)</f>
        <v>1</v>
      </c>
      <c r="G5460" t="e">
        <f>VLOOKUP(A5460,'Telomere data '!A:B, 2,)</f>
        <v>#N/A</v>
      </c>
      <c r="H5460">
        <f>VLOOKUP(A5460, 'BMI Data'!A:B,2,FALSE)</f>
        <v>21.71</v>
      </c>
      <c r="I5460">
        <f>VLOOKUP(A5460, 'Physical Activity Data '!A:E,5,FALSE)</f>
        <v>5</v>
      </c>
      <c r="J5460">
        <f>VLOOKUP(A5460, 'Physical Activity Data '!A:E,4,FALSE)</f>
        <v>10</v>
      </c>
    </row>
    <row r="5461" spans="1:10" x14ac:dyDescent="0.25">
      <c r="A5461">
        <v>15425</v>
      </c>
      <c r="B5461" s="3">
        <f>VLOOKUP(A5461,'Demo Data'!A:E,2, TRUE)</f>
        <v>2</v>
      </c>
      <c r="C5461" s="3">
        <f>VLOOKUP(A5461,'Demo Data'!A:E,3, TRUE)</f>
        <v>9</v>
      </c>
      <c r="D5461" s="3">
        <f>VLOOKUP(A5461,'Demo Data'!A:E,4, TRUE)</f>
        <v>1</v>
      </c>
      <c r="E5461" s="3">
        <f>VLOOKUP(A5461,'Demo Data'!A:E,5, TRUE)</f>
        <v>1</v>
      </c>
      <c r="F5461" t="e">
        <f>VLOOKUP(A5461, 'Physical Activity Data '!A:B,2,FALSE)</f>
        <v>#N/A</v>
      </c>
      <c r="G5461" t="e">
        <f>VLOOKUP(A5461,'Telomere data '!A:B, 2,)</f>
        <v>#N/A</v>
      </c>
      <c r="H5461">
        <f>VLOOKUP(A5461, 'BMI Data'!A:B,2,FALSE)</f>
        <v>14.71</v>
      </c>
      <c r="I5461" t="e">
        <f>VLOOKUP(A5461, 'Physical Activity Data '!A:E,5,FALSE)</f>
        <v>#N/A</v>
      </c>
      <c r="J5461" t="e">
        <f>VLOOKUP(A5461, 'Physical Activity Data '!A:E,4,FALSE)</f>
        <v>#N/A</v>
      </c>
    </row>
    <row r="5462" spans="1:10" x14ac:dyDescent="0.25">
      <c r="A5462">
        <v>15426</v>
      </c>
      <c r="B5462" s="3">
        <f>VLOOKUP(A5462,'Demo Data'!A:E,2, TRUE)</f>
        <v>2</v>
      </c>
      <c r="C5462" s="3">
        <f>VLOOKUP(A5462,'Demo Data'!A:E,3, TRUE)</f>
        <v>2</v>
      </c>
      <c r="D5462" s="3">
        <f>VLOOKUP(A5462,'Demo Data'!A:E,4, TRUE)</f>
        <v>2</v>
      </c>
      <c r="E5462" s="3" t="str">
        <f>VLOOKUP(A5462,'Demo Data'!A:E,5, TRUE)</f>
        <v>NA</v>
      </c>
      <c r="F5462" t="e">
        <f>VLOOKUP(A5462, 'Physical Activity Data '!A:B,2,FALSE)</f>
        <v>#N/A</v>
      </c>
      <c r="G5462" t="e">
        <f>VLOOKUP(A5462,'Telomere data '!A:B, 2,)</f>
        <v>#N/A</v>
      </c>
      <c r="H5462">
        <f>VLOOKUP(A5462, 'BMI Data'!A:B,2,FALSE)</f>
        <v>14.37</v>
      </c>
      <c r="I5462" t="e">
        <f>VLOOKUP(A5462, 'Physical Activity Data '!A:E,5,FALSE)</f>
        <v>#N/A</v>
      </c>
      <c r="J5462" t="e">
        <f>VLOOKUP(A5462, 'Physical Activity Data '!A:E,4,FALSE)</f>
        <v>#N/A</v>
      </c>
    </row>
    <row r="5463" spans="1:10" x14ac:dyDescent="0.25">
      <c r="A5463">
        <v>15427</v>
      </c>
      <c r="B5463" s="3">
        <f>VLOOKUP(A5463,'Demo Data'!A:E,2, TRUE)</f>
        <v>2</v>
      </c>
      <c r="C5463" s="3">
        <f>VLOOKUP(A5463,'Demo Data'!A:E,3, TRUE)</f>
        <v>20</v>
      </c>
      <c r="D5463" s="3">
        <f>VLOOKUP(A5463,'Demo Data'!A:E,4, TRUE)</f>
        <v>1</v>
      </c>
      <c r="E5463" s="3">
        <f>VLOOKUP(A5463,'Demo Data'!A:E,5, TRUE)</f>
        <v>2</v>
      </c>
      <c r="F5463">
        <f>VLOOKUP(A5463, 'Physical Activity Data '!A:B,2,FALSE)</f>
        <v>1</v>
      </c>
      <c r="G5463" t="e">
        <f>VLOOKUP(A5463,'Telomere data '!A:B, 2,)</f>
        <v>#N/A</v>
      </c>
      <c r="H5463">
        <f>VLOOKUP(A5463, 'BMI Data'!A:B,2,FALSE)</f>
        <v>35.82</v>
      </c>
      <c r="I5463">
        <f>VLOOKUP(A5463, 'Physical Activity Data '!A:E,5,FALSE)</f>
        <v>6</v>
      </c>
      <c r="J5463">
        <f>VLOOKUP(A5463, 'Physical Activity Data '!A:E,4,FALSE)</f>
        <v>60</v>
      </c>
    </row>
    <row r="5464" spans="1:10" x14ac:dyDescent="0.25">
      <c r="A5464">
        <v>15428</v>
      </c>
      <c r="B5464" s="3">
        <f>VLOOKUP(A5464,'Demo Data'!A:E,2, TRUE)</f>
        <v>2</v>
      </c>
      <c r="C5464" s="3">
        <f>VLOOKUP(A5464,'Demo Data'!A:E,3, TRUE)</f>
        <v>41</v>
      </c>
      <c r="D5464" s="3">
        <f>VLOOKUP(A5464,'Demo Data'!A:E,4, TRUE)</f>
        <v>1</v>
      </c>
      <c r="E5464" s="3">
        <f>VLOOKUP(A5464,'Demo Data'!A:E,5, TRUE)</f>
        <v>2</v>
      </c>
      <c r="F5464">
        <f>VLOOKUP(A5464, 'Physical Activity Data '!A:B,2,FALSE)</f>
        <v>1</v>
      </c>
      <c r="G5464" t="e">
        <f>VLOOKUP(A5464,'Telomere data '!A:B, 2,)</f>
        <v>#N/A</v>
      </c>
      <c r="H5464" t="e">
        <f>VLOOKUP(A5464, 'BMI Data'!A:B,2,FALSE)</f>
        <v>#N/A</v>
      </c>
      <c r="I5464">
        <f>VLOOKUP(A5464, 'Physical Activity Data '!A:E,5,FALSE)</f>
        <v>3.5</v>
      </c>
      <c r="J5464">
        <f>VLOOKUP(A5464, 'Physical Activity Data '!A:E,4,FALSE)</f>
        <v>30</v>
      </c>
    </row>
    <row r="5465" spans="1:10" x14ac:dyDescent="0.25">
      <c r="A5465">
        <v>15429</v>
      </c>
      <c r="B5465" s="3">
        <f>VLOOKUP(A5465,'Demo Data'!A:E,2, TRUE)</f>
        <v>1</v>
      </c>
      <c r="C5465" s="3">
        <f>VLOOKUP(A5465,'Demo Data'!A:E,3, TRUE)</f>
        <v>7</v>
      </c>
      <c r="D5465" s="3">
        <f>VLOOKUP(A5465,'Demo Data'!A:E,4, TRUE)</f>
        <v>1</v>
      </c>
      <c r="E5465" s="3">
        <f>VLOOKUP(A5465,'Demo Data'!A:E,5, TRUE)</f>
        <v>1</v>
      </c>
      <c r="F5465" t="e">
        <f>VLOOKUP(A5465, 'Physical Activity Data '!A:B,2,FALSE)</f>
        <v>#N/A</v>
      </c>
      <c r="G5465" t="e">
        <f>VLOOKUP(A5465,'Telomere data '!A:B, 2,)</f>
        <v>#N/A</v>
      </c>
      <c r="H5465">
        <f>VLOOKUP(A5465, 'BMI Data'!A:B,2,FALSE)</f>
        <v>21.74</v>
      </c>
      <c r="I5465" t="e">
        <f>VLOOKUP(A5465, 'Physical Activity Data '!A:E,5,FALSE)</f>
        <v>#N/A</v>
      </c>
      <c r="J5465" t="e">
        <f>VLOOKUP(A5465, 'Physical Activity Data '!A:E,4,FALSE)</f>
        <v>#N/A</v>
      </c>
    </row>
    <row r="5466" spans="1:10" x14ac:dyDescent="0.25">
      <c r="A5466">
        <v>15430</v>
      </c>
      <c r="B5466" s="3">
        <f>VLOOKUP(A5466,'Demo Data'!A:E,2, TRUE)</f>
        <v>2</v>
      </c>
      <c r="C5466" s="3">
        <f>VLOOKUP(A5466,'Demo Data'!A:E,3, TRUE)</f>
        <v>85</v>
      </c>
      <c r="D5466" s="3">
        <f>VLOOKUP(A5466,'Demo Data'!A:E,4, TRUE)</f>
        <v>2</v>
      </c>
      <c r="E5466" s="3">
        <f>VLOOKUP(A5466,'Demo Data'!A:E,5, TRUE)</f>
        <v>3</v>
      </c>
      <c r="F5466" t="e">
        <f>VLOOKUP(A5466, 'Physical Activity Data '!A:B,2,FALSE)</f>
        <v>#N/A</v>
      </c>
      <c r="G5466">
        <f>VLOOKUP(A5466,'Telomere data '!A:B, 2,)</f>
        <v>1.1773534210000001</v>
      </c>
      <c r="H5466">
        <f>VLOOKUP(A5466, 'BMI Data'!A:B,2,FALSE)</f>
        <v>17.97</v>
      </c>
      <c r="I5466" t="e">
        <f>VLOOKUP(A5466, 'Physical Activity Data '!A:E,5,FALSE)</f>
        <v>#N/A</v>
      </c>
      <c r="J5466" t="e">
        <f>VLOOKUP(A5466, 'Physical Activity Data '!A:E,4,FALSE)</f>
        <v>#N/A</v>
      </c>
    </row>
    <row r="5467" spans="1:10" x14ac:dyDescent="0.25">
      <c r="A5467">
        <v>15431</v>
      </c>
      <c r="B5467" s="3">
        <f>VLOOKUP(A5467,'Demo Data'!A:E,2, TRUE)</f>
        <v>1</v>
      </c>
      <c r="C5467" s="3">
        <f>VLOOKUP(A5467,'Demo Data'!A:E,3, TRUE)</f>
        <v>7</v>
      </c>
      <c r="D5467" s="3">
        <f>VLOOKUP(A5467,'Demo Data'!A:E,4, TRUE)</f>
        <v>4</v>
      </c>
      <c r="E5467" s="3">
        <f>VLOOKUP(A5467,'Demo Data'!A:E,5, TRUE)</f>
        <v>1</v>
      </c>
      <c r="F5467" t="e">
        <f>VLOOKUP(A5467, 'Physical Activity Data '!A:B,2,FALSE)</f>
        <v>#N/A</v>
      </c>
      <c r="G5467" t="e">
        <f>VLOOKUP(A5467,'Telomere data '!A:B, 2,)</f>
        <v>#N/A</v>
      </c>
      <c r="H5467">
        <f>VLOOKUP(A5467, 'BMI Data'!A:B,2,FALSE)</f>
        <v>20</v>
      </c>
      <c r="I5467" t="e">
        <f>VLOOKUP(A5467, 'Physical Activity Data '!A:E,5,FALSE)</f>
        <v>#N/A</v>
      </c>
      <c r="J5467" t="e">
        <f>VLOOKUP(A5467, 'Physical Activity Data '!A:E,4,FALSE)</f>
        <v>#N/A</v>
      </c>
    </row>
    <row r="5468" spans="1:10" x14ac:dyDescent="0.25">
      <c r="A5468">
        <v>15432</v>
      </c>
      <c r="B5468" s="3">
        <f>VLOOKUP(A5468,'Demo Data'!A:E,2, TRUE)</f>
        <v>2</v>
      </c>
      <c r="C5468" s="3">
        <f>VLOOKUP(A5468,'Demo Data'!A:E,3, TRUE)</f>
        <v>73</v>
      </c>
      <c r="D5468" s="3">
        <f>VLOOKUP(A5468,'Demo Data'!A:E,4, TRUE)</f>
        <v>3</v>
      </c>
      <c r="E5468" s="3">
        <f>VLOOKUP(A5468,'Demo Data'!A:E,5, TRUE)</f>
        <v>3</v>
      </c>
      <c r="F5468" t="e">
        <f>VLOOKUP(A5468, 'Physical Activity Data '!A:B,2,FALSE)</f>
        <v>#N/A</v>
      </c>
      <c r="G5468">
        <f>VLOOKUP(A5468,'Telomere data '!A:B, 2,)</f>
        <v>0.72074618300000004</v>
      </c>
      <c r="H5468">
        <f>VLOOKUP(A5468, 'BMI Data'!A:B,2,FALSE)</f>
        <v>44.21</v>
      </c>
      <c r="I5468" t="e">
        <f>VLOOKUP(A5468, 'Physical Activity Data '!A:E,5,FALSE)</f>
        <v>#N/A</v>
      </c>
      <c r="J5468" t="e">
        <f>VLOOKUP(A5468, 'Physical Activity Data '!A:E,4,FALSE)</f>
        <v>#N/A</v>
      </c>
    </row>
    <row r="5469" spans="1:10" x14ac:dyDescent="0.25">
      <c r="A5469">
        <v>15433</v>
      </c>
      <c r="B5469" s="3">
        <f>VLOOKUP(A5469,'Demo Data'!A:E,2, TRUE)</f>
        <v>2</v>
      </c>
      <c r="C5469" s="3">
        <f>VLOOKUP(A5469,'Demo Data'!A:E,3, TRUE)</f>
        <v>10</v>
      </c>
      <c r="D5469" s="3">
        <f>VLOOKUP(A5469,'Demo Data'!A:E,4, TRUE)</f>
        <v>1</v>
      </c>
      <c r="E5469" s="3">
        <f>VLOOKUP(A5469,'Demo Data'!A:E,5, TRUE)</f>
        <v>1</v>
      </c>
      <c r="F5469" t="e">
        <f>VLOOKUP(A5469, 'Physical Activity Data '!A:B,2,FALSE)</f>
        <v>#N/A</v>
      </c>
      <c r="G5469" t="e">
        <f>VLOOKUP(A5469,'Telomere data '!A:B, 2,)</f>
        <v>#N/A</v>
      </c>
      <c r="H5469">
        <f>VLOOKUP(A5469, 'BMI Data'!A:B,2,FALSE)</f>
        <v>16.41</v>
      </c>
      <c r="I5469" t="e">
        <f>VLOOKUP(A5469, 'Physical Activity Data '!A:E,5,FALSE)</f>
        <v>#N/A</v>
      </c>
      <c r="J5469" t="e">
        <f>VLOOKUP(A5469, 'Physical Activity Data '!A:E,4,FALSE)</f>
        <v>#N/A</v>
      </c>
    </row>
    <row r="5470" spans="1:10" x14ac:dyDescent="0.25">
      <c r="A5470">
        <v>15434</v>
      </c>
      <c r="B5470" s="3">
        <f>VLOOKUP(A5470,'Demo Data'!A:E,2, TRUE)</f>
        <v>2</v>
      </c>
      <c r="C5470" s="3">
        <f>VLOOKUP(A5470,'Demo Data'!A:E,3, TRUE)</f>
        <v>0</v>
      </c>
      <c r="D5470" s="3">
        <f>VLOOKUP(A5470,'Demo Data'!A:E,4, TRUE)</f>
        <v>3</v>
      </c>
      <c r="E5470" s="3" t="str">
        <f>VLOOKUP(A5470,'Demo Data'!A:E,5, TRUE)</f>
        <v>NA</v>
      </c>
      <c r="F5470" t="e">
        <f>VLOOKUP(A5470, 'Physical Activity Data '!A:B,2,FALSE)</f>
        <v>#N/A</v>
      </c>
      <c r="G5470" t="e">
        <f>VLOOKUP(A5470,'Telomere data '!A:B, 2,)</f>
        <v>#N/A</v>
      </c>
      <c r="H5470" t="str">
        <f>VLOOKUP(A5470, 'BMI Data'!A:B,2,FALSE)</f>
        <v>NA</v>
      </c>
      <c r="I5470" t="e">
        <f>VLOOKUP(A5470, 'Physical Activity Data '!A:E,5,FALSE)</f>
        <v>#N/A</v>
      </c>
      <c r="J5470" t="e">
        <f>VLOOKUP(A5470, 'Physical Activity Data '!A:E,4,FALSE)</f>
        <v>#N/A</v>
      </c>
    </row>
    <row r="5471" spans="1:10" x14ac:dyDescent="0.25">
      <c r="A5471">
        <v>15435</v>
      </c>
      <c r="B5471" s="3">
        <f>VLOOKUP(A5471,'Demo Data'!A:E,2, TRUE)</f>
        <v>1</v>
      </c>
      <c r="C5471" s="3">
        <f>VLOOKUP(A5471,'Demo Data'!A:E,3, TRUE)</f>
        <v>14</v>
      </c>
      <c r="D5471" s="3">
        <f>VLOOKUP(A5471,'Demo Data'!A:E,4, TRUE)</f>
        <v>3</v>
      </c>
      <c r="E5471" s="3">
        <f>VLOOKUP(A5471,'Demo Data'!A:E,5, TRUE)</f>
        <v>1</v>
      </c>
      <c r="F5471">
        <f>VLOOKUP(A5471, 'Physical Activity Data '!A:B,2,FALSE)</f>
        <v>1</v>
      </c>
      <c r="G5471" t="e">
        <f>VLOOKUP(A5471,'Telomere data '!A:B, 2,)</f>
        <v>#N/A</v>
      </c>
      <c r="H5471">
        <f>VLOOKUP(A5471, 'BMI Data'!A:B,2,FALSE)</f>
        <v>16.82</v>
      </c>
      <c r="I5471">
        <f>VLOOKUP(A5471, 'Physical Activity Data '!A:E,5,FALSE)</f>
        <v>6</v>
      </c>
      <c r="J5471">
        <f>VLOOKUP(A5471, 'Physical Activity Data '!A:E,4,FALSE)</f>
        <v>60</v>
      </c>
    </row>
    <row r="5472" spans="1:10" x14ac:dyDescent="0.25">
      <c r="A5472">
        <v>15436</v>
      </c>
      <c r="B5472" s="3">
        <f>VLOOKUP(A5472,'Demo Data'!A:E,2, TRUE)</f>
        <v>2</v>
      </c>
      <c r="C5472" s="3">
        <f>VLOOKUP(A5472,'Demo Data'!A:E,3, TRUE)</f>
        <v>35</v>
      </c>
      <c r="D5472" s="3">
        <f>VLOOKUP(A5472,'Demo Data'!A:E,4, TRUE)</f>
        <v>3</v>
      </c>
      <c r="E5472" s="3">
        <f>VLOOKUP(A5472,'Demo Data'!A:E,5, TRUE)</f>
        <v>3</v>
      </c>
      <c r="F5472">
        <f>VLOOKUP(A5472, 'Physical Activity Data '!A:B,2,FALSE)</f>
        <v>1</v>
      </c>
      <c r="G5472" t="e">
        <f>VLOOKUP(A5472,'Telomere data '!A:B, 2,)</f>
        <v>#N/A</v>
      </c>
      <c r="H5472">
        <f>VLOOKUP(A5472, 'BMI Data'!A:B,2,FALSE)</f>
        <v>45.92</v>
      </c>
      <c r="I5472">
        <f>VLOOKUP(A5472, 'Physical Activity Data '!A:E,5,FALSE)</f>
        <v>3</v>
      </c>
      <c r="J5472">
        <f>VLOOKUP(A5472, 'Physical Activity Data '!A:E,4,FALSE)</f>
        <v>120</v>
      </c>
    </row>
    <row r="5473" spans="1:10" x14ac:dyDescent="0.25">
      <c r="A5473">
        <v>15437</v>
      </c>
      <c r="B5473" s="3">
        <f>VLOOKUP(A5473,'Demo Data'!A:E,2, TRUE)</f>
        <v>1</v>
      </c>
      <c r="C5473" s="3">
        <f>VLOOKUP(A5473,'Demo Data'!A:E,3, TRUE)</f>
        <v>45</v>
      </c>
      <c r="D5473" s="3">
        <f>VLOOKUP(A5473,'Demo Data'!A:E,4, TRUE)</f>
        <v>1</v>
      </c>
      <c r="E5473" s="3">
        <f>VLOOKUP(A5473,'Demo Data'!A:E,5, TRUE)</f>
        <v>1</v>
      </c>
      <c r="F5473">
        <f>VLOOKUP(A5473, 'Physical Activity Data '!A:B,2,FALSE)</f>
        <v>1</v>
      </c>
      <c r="G5473">
        <f>VLOOKUP(A5473,'Telomere data '!A:B, 2,)</f>
        <v>1.146639266</v>
      </c>
      <c r="H5473">
        <f>VLOOKUP(A5473, 'BMI Data'!A:B,2,FALSE)</f>
        <v>31.39</v>
      </c>
      <c r="I5473">
        <f>VLOOKUP(A5473, 'Physical Activity Data '!A:E,5,FALSE)</f>
        <v>4</v>
      </c>
      <c r="J5473">
        <f>VLOOKUP(A5473, 'Physical Activity Data '!A:E,4,FALSE)</f>
        <v>120</v>
      </c>
    </row>
    <row r="5474" spans="1:10" x14ac:dyDescent="0.25">
      <c r="A5474">
        <v>15438</v>
      </c>
      <c r="B5474" s="3">
        <f>VLOOKUP(A5474,'Demo Data'!A:E,2, TRUE)</f>
        <v>1</v>
      </c>
      <c r="C5474" s="3">
        <f>VLOOKUP(A5474,'Demo Data'!A:E,3, TRUE)</f>
        <v>23</v>
      </c>
      <c r="D5474" s="3">
        <f>VLOOKUP(A5474,'Demo Data'!A:E,4, TRUE)</f>
        <v>3</v>
      </c>
      <c r="E5474" s="3">
        <f>VLOOKUP(A5474,'Demo Data'!A:E,5, TRUE)</f>
        <v>3</v>
      </c>
      <c r="F5474">
        <f>VLOOKUP(A5474, 'Physical Activity Data '!A:B,2,FALSE)</f>
        <v>2</v>
      </c>
      <c r="G5474">
        <f>VLOOKUP(A5474,'Telomere data '!A:B, 2,)</f>
        <v>1.004796298</v>
      </c>
      <c r="H5474">
        <f>VLOOKUP(A5474, 'BMI Data'!A:B,2,FALSE)</f>
        <v>29.71</v>
      </c>
      <c r="I5474">
        <f>VLOOKUP(A5474, 'Physical Activity Data '!A:E,5,FALSE)</f>
        <v>8</v>
      </c>
      <c r="J5474">
        <f>VLOOKUP(A5474, 'Physical Activity Data '!A:E,4,FALSE)</f>
        <v>60</v>
      </c>
    </row>
    <row r="5475" spans="1:10" x14ac:dyDescent="0.25">
      <c r="A5475">
        <v>15439</v>
      </c>
      <c r="B5475" s="3">
        <f>VLOOKUP(A5475,'Demo Data'!A:E,2, TRUE)</f>
        <v>1</v>
      </c>
      <c r="C5475" s="3">
        <f>VLOOKUP(A5475,'Demo Data'!A:E,3, TRUE)</f>
        <v>28</v>
      </c>
      <c r="D5475" s="3">
        <f>VLOOKUP(A5475,'Demo Data'!A:E,4, TRUE)</f>
        <v>1</v>
      </c>
      <c r="E5475" s="3">
        <f>VLOOKUP(A5475,'Demo Data'!A:E,5, TRUE)</f>
        <v>1</v>
      </c>
      <c r="F5475" t="e">
        <f>VLOOKUP(A5475, 'Physical Activity Data '!A:B,2,FALSE)</f>
        <v>#N/A</v>
      </c>
      <c r="G5475">
        <f>VLOOKUP(A5475,'Telomere data '!A:B, 2,)</f>
        <v>1.119314964</v>
      </c>
      <c r="H5475">
        <f>VLOOKUP(A5475, 'BMI Data'!A:B,2,FALSE)</f>
        <v>22.66</v>
      </c>
      <c r="I5475" t="e">
        <f>VLOOKUP(A5475, 'Physical Activity Data '!A:E,5,FALSE)</f>
        <v>#N/A</v>
      </c>
      <c r="J5475" t="e">
        <f>VLOOKUP(A5475, 'Physical Activity Data '!A:E,4,FALSE)</f>
        <v>#N/A</v>
      </c>
    </row>
    <row r="5476" spans="1:10" x14ac:dyDescent="0.25">
      <c r="A5476">
        <v>15440</v>
      </c>
      <c r="B5476" s="3">
        <f>VLOOKUP(A5476,'Demo Data'!A:E,2, TRUE)</f>
        <v>2</v>
      </c>
      <c r="C5476" s="3">
        <f>VLOOKUP(A5476,'Demo Data'!A:E,3, TRUE)</f>
        <v>51</v>
      </c>
      <c r="D5476" s="3">
        <f>VLOOKUP(A5476,'Demo Data'!A:E,4, TRUE)</f>
        <v>5</v>
      </c>
      <c r="E5476" s="3">
        <f>VLOOKUP(A5476,'Demo Data'!A:E,5, TRUE)</f>
        <v>2</v>
      </c>
      <c r="F5476" t="e">
        <f>VLOOKUP(A5476, 'Physical Activity Data '!A:B,2,FALSE)</f>
        <v>#N/A</v>
      </c>
      <c r="G5476">
        <f>VLOOKUP(A5476,'Telomere data '!A:B, 2,)</f>
        <v>1.030543422</v>
      </c>
      <c r="H5476">
        <f>VLOOKUP(A5476, 'BMI Data'!A:B,2,FALSE)</f>
        <v>20.69</v>
      </c>
      <c r="I5476" t="e">
        <f>VLOOKUP(A5476, 'Physical Activity Data '!A:E,5,FALSE)</f>
        <v>#N/A</v>
      </c>
      <c r="J5476" t="e">
        <f>VLOOKUP(A5476, 'Physical Activity Data '!A:E,4,FALSE)</f>
        <v>#N/A</v>
      </c>
    </row>
    <row r="5477" spans="1:10" x14ac:dyDescent="0.25">
      <c r="A5477">
        <v>15441</v>
      </c>
      <c r="B5477" s="3">
        <f>VLOOKUP(A5477,'Demo Data'!A:E,2, TRUE)</f>
        <v>1</v>
      </c>
      <c r="C5477" s="3">
        <f>VLOOKUP(A5477,'Demo Data'!A:E,3, TRUE)</f>
        <v>9</v>
      </c>
      <c r="D5477" s="3">
        <f>VLOOKUP(A5477,'Demo Data'!A:E,4, TRUE)</f>
        <v>1</v>
      </c>
      <c r="E5477" s="3">
        <f>VLOOKUP(A5477,'Demo Data'!A:E,5, TRUE)</f>
        <v>1</v>
      </c>
      <c r="F5477" t="e">
        <f>VLOOKUP(A5477, 'Physical Activity Data '!A:B,2,FALSE)</f>
        <v>#N/A</v>
      </c>
      <c r="G5477" t="e">
        <f>VLOOKUP(A5477,'Telomere data '!A:B, 2,)</f>
        <v>#N/A</v>
      </c>
      <c r="H5477">
        <f>VLOOKUP(A5477, 'BMI Data'!A:B,2,FALSE)</f>
        <v>20.95</v>
      </c>
      <c r="I5477" t="e">
        <f>VLOOKUP(A5477, 'Physical Activity Data '!A:E,5,FALSE)</f>
        <v>#N/A</v>
      </c>
      <c r="J5477" t="e">
        <f>VLOOKUP(A5477, 'Physical Activity Data '!A:E,4,FALSE)</f>
        <v>#N/A</v>
      </c>
    </row>
    <row r="5478" spans="1:10" x14ac:dyDescent="0.25">
      <c r="A5478">
        <v>15442</v>
      </c>
      <c r="B5478" s="3">
        <f>VLOOKUP(A5478,'Demo Data'!A:E,2, TRUE)</f>
        <v>1</v>
      </c>
      <c r="C5478" s="3">
        <f>VLOOKUP(A5478,'Demo Data'!A:E,3, TRUE)</f>
        <v>72</v>
      </c>
      <c r="D5478" s="3">
        <f>VLOOKUP(A5478,'Demo Data'!A:E,4, TRUE)</f>
        <v>3</v>
      </c>
      <c r="E5478" s="3">
        <f>VLOOKUP(A5478,'Demo Data'!A:E,5, TRUE)</f>
        <v>1</v>
      </c>
      <c r="F5478" t="e">
        <f>VLOOKUP(A5478, 'Physical Activity Data '!A:B,2,FALSE)</f>
        <v>#N/A</v>
      </c>
      <c r="G5478" t="e">
        <f>VLOOKUP(A5478,'Telomere data '!A:B, 2,)</f>
        <v>#N/A</v>
      </c>
      <c r="H5478" t="e">
        <f>VLOOKUP(A5478, 'BMI Data'!A:B,2,FALSE)</f>
        <v>#N/A</v>
      </c>
      <c r="I5478" t="e">
        <f>VLOOKUP(A5478, 'Physical Activity Data '!A:E,5,FALSE)</f>
        <v>#N/A</v>
      </c>
      <c r="J5478" t="e">
        <f>VLOOKUP(A5478, 'Physical Activity Data '!A:E,4,FALSE)</f>
        <v>#N/A</v>
      </c>
    </row>
    <row r="5479" spans="1:10" x14ac:dyDescent="0.25">
      <c r="A5479">
        <v>15443</v>
      </c>
      <c r="B5479" s="3">
        <f>VLOOKUP(A5479,'Demo Data'!A:E,2, TRUE)</f>
        <v>2</v>
      </c>
      <c r="C5479" s="3">
        <f>VLOOKUP(A5479,'Demo Data'!A:E,3, TRUE)</f>
        <v>58</v>
      </c>
      <c r="D5479" s="3">
        <f>VLOOKUP(A5479,'Demo Data'!A:E,4, TRUE)</f>
        <v>3</v>
      </c>
      <c r="E5479" s="3">
        <f>VLOOKUP(A5479,'Demo Data'!A:E,5, TRUE)</f>
        <v>3</v>
      </c>
      <c r="F5479" t="e">
        <f>VLOOKUP(A5479, 'Physical Activity Data '!A:B,2,FALSE)</f>
        <v>#N/A</v>
      </c>
      <c r="G5479" t="e">
        <f>VLOOKUP(A5479,'Telomere data '!A:B, 2,)</f>
        <v>#N/A</v>
      </c>
      <c r="H5479">
        <f>VLOOKUP(A5479, 'BMI Data'!A:B,2,FALSE)</f>
        <v>21.28</v>
      </c>
      <c r="I5479" t="e">
        <f>VLOOKUP(A5479, 'Physical Activity Data '!A:E,5,FALSE)</f>
        <v>#N/A</v>
      </c>
      <c r="J5479" t="e">
        <f>VLOOKUP(A5479, 'Physical Activity Data '!A:E,4,FALSE)</f>
        <v>#N/A</v>
      </c>
    </row>
    <row r="5480" spans="1:10" x14ac:dyDescent="0.25">
      <c r="A5480">
        <v>15444</v>
      </c>
      <c r="B5480" s="3">
        <f>VLOOKUP(A5480,'Demo Data'!A:E,2, TRUE)</f>
        <v>1</v>
      </c>
      <c r="C5480" s="3">
        <f>VLOOKUP(A5480,'Demo Data'!A:E,3, TRUE)</f>
        <v>84</v>
      </c>
      <c r="D5480" s="3">
        <f>VLOOKUP(A5480,'Demo Data'!A:E,4, TRUE)</f>
        <v>3</v>
      </c>
      <c r="E5480" s="3">
        <f>VLOOKUP(A5480,'Demo Data'!A:E,5, TRUE)</f>
        <v>2</v>
      </c>
      <c r="F5480" t="e">
        <f>VLOOKUP(A5480, 'Physical Activity Data '!A:B,2,FALSE)</f>
        <v>#N/A</v>
      </c>
      <c r="G5480">
        <f>VLOOKUP(A5480,'Telomere data '!A:B, 2,)</f>
        <v>1.0444078000000001</v>
      </c>
      <c r="H5480">
        <f>VLOOKUP(A5480, 'BMI Data'!A:B,2,FALSE)</f>
        <v>26.62</v>
      </c>
      <c r="I5480" t="e">
        <f>VLOOKUP(A5480, 'Physical Activity Data '!A:E,5,FALSE)</f>
        <v>#N/A</v>
      </c>
      <c r="J5480" t="e">
        <f>VLOOKUP(A5480, 'Physical Activity Data '!A:E,4,FALSE)</f>
        <v>#N/A</v>
      </c>
    </row>
    <row r="5481" spans="1:10" x14ac:dyDescent="0.25">
      <c r="A5481">
        <v>15445</v>
      </c>
      <c r="B5481" s="3">
        <f>VLOOKUP(A5481,'Demo Data'!A:E,2, TRUE)</f>
        <v>1</v>
      </c>
      <c r="C5481" s="3">
        <f>VLOOKUP(A5481,'Demo Data'!A:E,3, TRUE)</f>
        <v>13</v>
      </c>
      <c r="D5481" s="3">
        <f>VLOOKUP(A5481,'Demo Data'!A:E,4, TRUE)</f>
        <v>3</v>
      </c>
      <c r="E5481" s="3">
        <f>VLOOKUP(A5481,'Demo Data'!A:E,5, TRUE)</f>
        <v>1</v>
      </c>
      <c r="F5481">
        <f>VLOOKUP(A5481, 'Physical Activity Data '!A:B,2,FALSE)</f>
        <v>2</v>
      </c>
      <c r="G5481" t="e">
        <f>VLOOKUP(A5481,'Telomere data '!A:B, 2,)</f>
        <v>#N/A</v>
      </c>
      <c r="H5481">
        <f>VLOOKUP(A5481, 'BMI Data'!A:B,2,FALSE)</f>
        <v>18.899999999999999</v>
      </c>
      <c r="I5481">
        <f>VLOOKUP(A5481, 'Physical Activity Data '!A:E,5,FALSE)</f>
        <v>8</v>
      </c>
      <c r="J5481">
        <f>VLOOKUP(A5481, 'Physical Activity Data '!A:E,4,FALSE)</f>
        <v>30</v>
      </c>
    </row>
    <row r="5482" spans="1:10" x14ac:dyDescent="0.25">
      <c r="A5482">
        <v>15446</v>
      </c>
      <c r="B5482" s="3">
        <f>VLOOKUP(A5482,'Demo Data'!A:E,2, TRUE)</f>
        <v>1</v>
      </c>
      <c r="C5482" s="3">
        <f>VLOOKUP(A5482,'Demo Data'!A:E,3, TRUE)</f>
        <v>44</v>
      </c>
      <c r="D5482" s="3">
        <f>VLOOKUP(A5482,'Demo Data'!A:E,4, TRUE)</f>
        <v>1</v>
      </c>
      <c r="E5482" s="3">
        <f>VLOOKUP(A5482,'Demo Data'!A:E,5, TRUE)</f>
        <v>3</v>
      </c>
      <c r="F5482">
        <f>VLOOKUP(A5482, 'Physical Activity Data '!A:B,2,FALSE)</f>
        <v>2</v>
      </c>
      <c r="G5482">
        <f>VLOOKUP(A5482,'Telomere data '!A:B, 2,)</f>
        <v>1.108892282</v>
      </c>
      <c r="H5482">
        <f>VLOOKUP(A5482, 'BMI Data'!A:B,2,FALSE)</f>
        <v>24.48</v>
      </c>
      <c r="I5482">
        <f>VLOOKUP(A5482, 'Physical Activity Data '!A:E,5,FALSE)</f>
        <v>5</v>
      </c>
      <c r="J5482">
        <f>VLOOKUP(A5482, 'Physical Activity Data '!A:E,4,FALSE)</f>
        <v>30</v>
      </c>
    </row>
    <row r="5483" spans="1:10" x14ac:dyDescent="0.25">
      <c r="A5483">
        <v>15447</v>
      </c>
      <c r="B5483" s="3">
        <f>VLOOKUP(A5483,'Demo Data'!A:E,2, TRUE)</f>
        <v>1</v>
      </c>
      <c r="C5483" s="3">
        <f>VLOOKUP(A5483,'Demo Data'!A:E,3, TRUE)</f>
        <v>9</v>
      </c>
      <c r="D5483" s="3">
        <f>VLOOKUP(A5483,'Demo Data'!A:E,4, TRUE)</f>
        <v>1</v>
      </c>
      <c r="E5483" s="3">
        <f>VLOOKUP(A5483,'Demo Data'!A:E,5, TRUE)</f>
        <v>1</v>
      </c>
      <c r="F5483" t="e">
        <f>VLOOKUP(A5483, 'Physical Activity Data '!A:B,2,FALSE)</f>
        <v>#N/A</v>
      </c>
      <c r="G5483" t="e">
        <f>VLOOKUP(A5483,'Telomere data '!A:B, 2,)</f>
        <v>#N/A</v>
      </c>
      <c r="H5483">
        <f>VLOOKUP(A5483, 'BMI Data'!A:B,2,FALSE)</f>
        <v>16.3</v>
      </c>
      <c r="I5483" t="e">
        <f>VLOOKUP(A5483, 'Physical Activity Data '!A:E,5,FALSE)</f>
        <v>#N/A</v>
      </c>
      <c r="J5483" t="e">
        <f>VLOOKUP(A5483, 'Physical Activity Data '!A:E,4,FALSE)</f>
        <v>#N/A</v>
      </c>
    </row>
    <row r="5484" spans="1:10" x14ac:dyDescent="0.25">
      <c r="A5484">
        <v>15448</v>
      </c>
      <c r="B5484" s="3">
        <f>VLOOKUP(A5484,'Demo Data'!A:E,2, TRUE)</f>
        <v>2</v>
      </c>
      <c r="C5484" s="3">
        <f>VLOOKUP(A5484,'Demo Data'!A:E,3, TRUE)</f>
        <v>1</v>
      </c>
      <c r="D5484" s="3">
        <f>VLOOKUP(A5484,'Demo Data'!A:E,4, TRUE)</f>
        <v>3</v>
      </c>
      <c r="E5484" s="3" t="str">
        <f>VLOOKUP(A5484,'Demo Data'!A:E,5, TRUE)</f>
        <v>NA</v>
      </c>
      <c r="F5484" t="e">
        <f>VLOOKUP(A5484, 'Physical Activity Data '!A:B,2,FALSE)</f>
        <v>#N/A</v>
      </c>
      <c r="G5484" t="e">
        <f>VLOOKUP(A5484,'Telomere data '!A:B, 2,)</f>
        <v>#N/A</v>
      </c>
      <c r="H5484" t="str">
        <f>VLOOKUP(A5484, 'BMI Data'!A:B,2,FALSE)</f>
        <v>NA</v>
      </c>
      <c r="I5484" t="e">
        <f>VLOOKUP(A5484, 'Physical Activity Data '!A:E,5,FALSE)</f>
        <v>#N/A</v>
      </c>
      <c r="J5484" t="e">
        <f>VLOOKUP(A5484, 'Physical Activity Data '!A:E,4,FALSE)</f>
        <v>#N/A</v>
      </c>
    </row>
    <row r="5485" spans="1:10" x14ac:dyDescent="0.25">
      <c r="A5485">
        <v>15449</v>
      </c>
      <c r="B5485" s="3">
        <f>VLOOKUP(A5485,'Demo Data'!A:E,2, TRUE)</f>
        <v>2</v>
      </c>
      <c r="C5485" s="3">
        <f>VLOOKUP(A5485,'Demo Data'!A:E,3, TRUE)</f>
        <v>14</v>
      </c>
      <c r="D5485" s="3">
        <f>VLOOKUP(A5485,'Demo Data'!A:E,4, TRUE)</f>
        <v>4</v>
      </c>
      <c r="E5485" s="3">
        <f>VLOOKUP(A5485,'Demo Data'!A:E,5, TRUE)</f>
        <v>1</v>
      </c>
      <c r="F5485">
        <f>VLOOKUP(A5485, 'Physical Activity Data '!A:B,2,FALSE)</f>
        <v>2</v>
      </c>
      <c r="G5485" t="e">
        <f>VLOOKUP(A5485,'Telomere data '!A:B, 2,)</f>
        <v>#N/A</v>
      </c>
      <c r="H5485">
        <f>VLOOKUP(A5485, 'BMI Data'!A:B,2,FALSE)</f>
        <v>22.62</v>
      </c>
      <c r="I5485">
        <f>VLOOKUP(A5485, 'Physical Activity Data '!A:E,5,FALSE)</f>
        <v>8</v>
      </c>
      <c r="J5485">
        <f>VLOOKUP(A5485, 'Physical Activity Data '!A:E,4,FALSE)</f>
        <v>10</v>
      </c>
    </row>
    <row r="5486" spans="1:10" x14ac:dyDescent="0.25">
      <c r="A5486">
        <v>15450</v>
      </c>
      <c r="B5486" s="3">
        <f>VLOOKUP(A5486,'Demo Data'!A:E,2, TRUE)</f>
        <v>2</v>
      </c>
      <c r="C5486" s="3">
        <f>VLOOKUP(A5486,'Demo Data'!A:E,3, TRUE)</f>
        <v>31</v>
      </c>
      <c r="D5486" s="3">
        <f>VLOOKUP(A5486,'Demo Data'!A:E,4, TRUE)</f>
        <v>1</v>
      </c>
      <c r="E5486" s="3">
        <f>VLOOKUP(A5486,'Demo Data'!A:E,5, TRUE)</f>
        <v>2</v>
      </c>
      <c r="F5486" t="e">
        <f>VLOOKUP(A5486, 'Physical Activity Data '!A:B,2,FALSE)</f>
        <v>#N/A</v>
      </c>
      <c r="G5486">
        <f>VLOOKUP(A5486,'Telomere data '!A:B, 2,)</f>
        <v>1.6442775540000001</v>
      </c>
      <c r="H5486">
        <f>VLOOKUP(A5486, 'BMI Data'!A:B,2,FALSE)</f>
        <v>28.61</v>
      </c>
      <c r="I5486" t="e">
        <f>VLOOKUP(A5486, 'Physical Activity Data '!A:E,5,FALSE)</f>
        <v>#N/A</v>
      </c>
      <c r="J5486" t="e">
        <f>VLOOKUP(A5486, 'Physical Activity Data '!A:E,4,FALSE)</f>
        <v>#N/A</v>
      </c>
    </row>
    <row r="5487" spans="1:10" x14ac:dyDescent="0.25">
      <c r="A5487">
        <v>15451</v>
      </c>
      <c r="B5487" s="3">
        <f>VLOOKUP(A5487,'Demo Data'!A:E,2, TRUE)</f>
        <v>2</v>
      </c>
      <c r="C5487" s="3">
        <f>VLOOKUP(A5487,'Demo Data'!A:E,3, TRUE)</f>
        <v>85</v>
      </c>
      <c r="D5487" s="3">
        <f>VLOOKUP(A5487,'Demo Data'!A:E,4, TRUE)</f>
        <v>2</v>
      </c>
      <c r="E5487" s="3">
        <f>VLOOKUP(A5487,'Demo Data'!A:E,5, TRUE)</f>
        <v>1</v>
      </c>
      <c r="F5487" t="e">
        <f>VLOOKUP(A5487, 'Physical Activity Data '!A:B,2,FALSE)</f>
        <v>#N/A</v>
      </c>
      <c r="G5487">
        <f>VLOOKUP(A5487,'Telomere data '!A:B, 2,)</f>
        <v>1.206881401</v>
      </c>
      <c r="H5487" t="str">
        <f>VLOOKUP(A5487, 'BMI Data'!A:B,2,FALSE)</f>
        <v>NA</v>
      </c>
      <c r="I5487" t="e">
        <f>VLOOKUP(A5487, 'Physical Activity Data '!A:E,5,FALSE)</f>
        <v>#N/A</v>
      </c>
      <c r="J5487" t="e">
        <f>VLOOKUP(A5487, 'Physical Activity Data '!A:E,4,FALSE)</f>
        <v>#N/A</v>
      </c>
    </row>
    <row r="5488" spans="1:10" x14ac:dyDescent="0.25">
      <c r="A5488">
        <v>15452</v>
      </c>
      <c r="B5488" s="3">
        <f>VLOOKUP(A5488,'Demo Data'!A:E,2, TRUE)</f>
        <v>1</v>
      </c>
      <c r="C5488" s="3">
        <f>VLOOKUP(A5488,'Demo Data'!A:E,3, TRUE)</f>
        <v>38</v>
      </c>
      <c r="D5488" s="3">
        <f>VLOOKUP(A5488,'Demo Data'!A:E,4, TRUE)</f>
        <v>2</v>
      </c>
      <c r="E5488" s="3">
        <f>VLOOKUP(A5488,'Demo Data'!A:E,5, TRUE)</f>
        <v>3</v>
      </c>
      <c r="F5488">
        <f>VLOOKUP(A5488, 'Physical Activity Data '!A:B,2,FALSE)</f>
        <v>1</v>
      </c>
      <c r="G5488">
        <f>VLOOKUP(A5488,'Telomere data '!A:B, 2,)</f>
        <v>1.5758579239999999</v>
      </c>
      <c r="H5488">
        <f>VLOOKUP(A5488, 'BMI Data'!A:B,2,FALSE)</f>
        <v>33.61</v>
      </c>
      <c r="I5488">
        <f>VLOOKUP(A5488, 'Physical Activity Data '!A:E,5,FALSE)</f>
        <v>3.5</v>
      </c>
      <c r="J5488">
        <f>VLOOKUP(A5488, 'Physical Activity Data '!A:E,4,FALSE)</f>
        <v>180</v>
      </c>
    </row>
    <row r="5489" spans="1:10" x14ac:dyDescent="0.25">
      <c r="A5489">
        <v>15453</v>
      </c>
      <c r="B5489" s="3">
        <f>VLOOKUP(A5489,'Demo Data'!A:E,2, TRUE)</f>
        <v>2</v>
      </c>
      <c r="C5489" s="3">
        <f>VLOOKUP(A5489,'Demo Data'!A:E,3, TRUE)</f>
        <v>32</v>
      </c>
      <c r="D5489" s="3">
        <f>VLOOKUP(A5489,'Demo Data'!A:E,4, TRUE)</f>
        <v>3</v>
      </c>
      <c r="E5489" s="3">
        <f>VLOOKUP(A5489,'Demo Data'!A:E,5, TRUE)</f>
        <v>3</v>
      </c>
      <c r="F5489">
        <f>VLOOKUP(A5489, 'Physical Activity Data '!A:B,2,FALSE)</f>
        <v>1</v>
      </c>
      <c r="G5489">
        <f>VLOOKUP(A5489,'Telomere data '!A:B, 2,)</f>
        <v>1.111324384</v>
      </c>
      <c r="H5489">
        <f>VLOOKUP(A5489, 'BMI Data'!A:B,2,FALSE)</f>
        <v>25.94</v>
      </c>
      <c r="I5489">
        <f>VLOOKUP(A5489, 'Physical Activity Data '!A:E,5,FALSE)</f>
        <v>3.5</v>
      </c>
      <c r="J5489">
        <f>VLOOKUP(A5489, 'Physical Activity Data '!A:E,4,FALSE)</f>
        <v>45</v>
      </c>
    </row>
    <row r="5490" spans="1:10" x14ac:dyDescent="0.25">
      <c r="A5490">
        <v>15454</v>
      </c>
      <c r="B5490" s="3">
        <f>VLOOKUP(A5490,'Demo Data'!A:E,2, TRUE)</f>
        <v>1</v>
      </c>
      <c r="C5490" s="3">
        <f>VLOOKUP(A5490,'Demo Data'!A:E,3, TRUE)</f>
        <v>12</v>
      </c>
      <c r="D5490" s="3">
        <f>VLOOKUP(A5490,'Demo Data'!A:E,4, TRUE)</f>
        <v>3</v>
      </c>
      <c r="E5490" s="3">
        <f>VLOOKUP(A5490,'Demo Data'!A:E,5, TRUE)</f>
        <v>1</v>
      </c>
      <c r="F5490">
        <f>VLOOKUP(A5490, 'Physical Activity Data '!A:B,2,FALSE)</f>
        <v>1</v>
      </c>
      <c r="G5490" t="e">
        <f>VLOOKUP(A5490,'Telomere data '!A:B, 2,)</f>
        <v>#N/A</v>
      </c>
      <c r="H5490">
        <f>VLOOKUP(A5490, 'BMI Data'!A:B,2,FALSE)</f>
        <v>17.97</v>
      </c>
      <c r="I5490">
        <f>VLOOKUP(A5490, 'Physical Activity Data '!A:E,5,FALSE)</f>
        <v>4</v>
      </c>
      <c r="J5490">
        <f>VLOOKUP(A5490, 'Physical Activity Data '!A:E,4,FALSE)</f>
        <v>20</v>
      </c>
    </row>
    <row r="5491" spans="1:10" x14ac:dyDescent="0.25">
      <c r="A5491">
        <v>15455</v>
      </c>
      <c r="B5491" s="3">
        <f>VLOOKUP(A5491,'Demo Data'!A:E,2, TRUE)</f>
        <v>1</v>
      </c>
      <c r="C5491" s="3">
        <f>VLOOKUP(A5491,'Demo Data'!A:E,3, TRUE)</f>
        <v>1</v>
      </c>
      <c r="D5491" s="3">
        <f>VLOOKUP(A5491,'Demo Data'!A:E,4, TRUE)</f>
        <v>4</v>
      </c>
      <c r="E5491" s="3" t="str">
        <f>VLOOKUP(A5491,'Demo Data'!A:E,5, TRUE)</f>
        <v>NA</v>
      </c>
      <c r="F5491" t="e">
        <f>VLOOKUP(A5491, 'Physical Activity Data '!A:B,2,FALSE)</f>
        <v>#N/A</v>
      </c>
      <c r="G5491" t="e">
        <f>VLOOKUP(A5491,'Telomere data '!A:B, 2,)</f>
        <v>#N/A</v>
      </c>
      <c r="H5491" t="str">
        <f>VLOOKUP(A5491, 'BMI Data'!A:B,2,FALSE)</f>
        <v>NA</v>
      </c>
      <c r="I5491" t="e">
        <f>VLOOKUP(A5491, 'Physical Activity Data '!A:E,5,FALSE)</f>
        <v>#N/A</v>
      </c>
      <c r="J5491" t="e">
        <f>VLOOKUP(A5491, 'Physical Activity Data '!A:E,4,FALSE)</f>
        <v>#N/A</v>
      </c>
    </row>
    <row r="5492" spans="1:10" x14ac:dyDescent="0.25">
      <c r="A5492">
        <v>15456</v>
      </c>
      <c r="B5492" s="3">
        <f>VLOOKUP(A5492,'Demo Data'!A:E,2, TRUE)</f>
        <v>1</v>
      </c>
      <c r="C5492" s="3">
        <f>VLOOKUP(A5492,'Demo Data'!A:E,3, TRUE)</f>
        <v>13</v>
      </c>
      <c r="D5492" s="3">
        <f>VLOOKUP(A5492,'Demo Data'!A:E,4, TRUE)</f>
        <v>4</v>
      </c>
      <c r="E5492" s="3">
        <f>VLOOKUP(A5492,'Demo Data'!A:E,5, TRUE)</f>
        <v>1</v>
      </c>
      <c r="F5492">
        <f>VLOOKUP(A5492, 'Physical Activity Data '!A:B,2,FALSE)</f>
        <v>1</v>
      </c>
      <c r="G5492" t="e">
        <f>VLOOKUP(A5492,'Telomere data '!A:B, 2,)</f>
        <v>#N/A</v>
      </c>
      <c r="H5492">
        <f>VLOOKUP(A5492, 'BMI Data'!A:B,2,FALSE)</f>
        <v>28.9</v>
      </c>
      <c r="I5492">
        <f>VLOOKUP(A5492, 'Physical Activity Data '!A:E,5,FALSE)</f>
        <v>4.5</v>
      </c>
      <c r="J5492">
        <f>VLOOKUP(A5492, 'Physical Activity Data '!A:E,4,FALSE)</f>
        <v>15</v>
      </c>
    </row>
    <row r="5493" spans="1:10" x14ac:dyDescent="0.25">
      <c r="A5493">
        <v>15457</v>
      </c>
      <c r="B5493" s="3">
        <f>VLOOKUP(A5493,'Demo Data'!A:E,2, TRUE)</f>
        <v>2</v>
      </c>
      <c r="C5493" s="3">
        <f>VLOOKUP(A5493,'Demo Data'!A:E,3, TRUE)</f>
        <v>28</v>
      </c>
      <c r="D5493" s="3">
        <f>VLOOKUP(A5493,'Demo Data'!A:E,4, TRUE)</f>
        <v>4</v>
      </c>
      <c r="E5493" s="3">
        <f>VLOOKUP(A5493,'Demo Data'!A:E,5, TRUE)</f>
        <v>3</v>
      </c>
      <c r="F5493">
        <f>VLOOKUP(A5493, 'Physical Activity Data '!A:B,2,FALSE)</f>
        <v>1</v>
      </c>
      <c r="G5493" t="e">
        <f>VLOOKUP(A5493,'Telomere data '!A:B, 2,)</f>
        <v>#N/A</v>
      </c>
      <c r="H5493">
        <f>VLOOKUP(A5493, 'BMI Data'!A:B,2,FALSE)</f>
        <v>46.52</v>
      </c>
      <c r="I5493">
        <f>VLOOKUP(A5493, 'Physical Activity Data '!A:E,5,FALSE)</f>
        <v>3</v>
      </c>
      <c r="J5493">
        <f>VLOOKUP(A5493, 'Physical Activity Data '!A:E,4,FALSE)</f>
        <v>120</v>
      </c>
    </row>
    <row r="5494" spans="1:10" x14ac:dyDescent="0.25">
      <c r="A5494">
        <v>15458</v>
      </c>
      <c r="B5494" s="3">
        <f>VLOOKUP(A5494,'Demo Data'!A:E,2, TRUE)</f>
        <v>1</v>
      </c>
      <c r="C5494" s="3">
        <f>VLOOKUP(A5494,'Demo Data'!A:E,3, TRUE)</f>
        <v>29</v>
      </c>
      <c r="D5494" s="3">
        <f>VLOOKUP(A5494,'Demo Data'!A:E,4, TRUE)</f>
        <v>3</v>
      </c>
      <c r="E5494" s="3">
        <f>VLOOKUP(A5494,'Demo Data'!A:E,5, TRUE)</f>
        <v>2</v>
      </c>
      <c r="F5494" t="e">
        <f>VLOOKUP(A5494, 'Physical Activity Data '!A:B,2,FALSE)</f>
        <v>#N/A</v>
      </c>
      <c r="G5494">
        <f>VLOOKUP(A5494,'Telomere data '!A:B, 2,)</f>
        <v>1.404291215</v>
      </c>
      <c r="H5494">
        <f>VLOOKUP(A5494, 'BMI Data'!A:B,2,FALSE)</f>
        <v>23.48</v>
      </c>
      <c r="I5494" t="e">
        <f>VLOOKUP(A5494, 'Physical Activity Data '!A:E,5,FALSE)</f>
        <v>#N/A</v>
      </c>
      <c r="J5494" t="e">
        <f>VLOOKUP(A5494, 'Physical Activity Data '!A:E,4,FALSE)</f>
        <v>#N/A</v>
      </c>
    </row>
    <row r="5495" spans="1:10" x14ac:dyDescent="0.25">
      <c r="A5495">
        <v>15459</v>
      </c>
      <c r="B5495" s="3">
        <f>VLOOKUP(A5495,'Demo Data'!A:E,2, TRUE)</f>
        <v>2</v>
      </c>
      <c r="C5495" s="3">
        <f>VLOOKUP(A5495,'Demo Data'!A:E,3, TRUE)</f>
        <v>19</v>
      </c>
      <c r="D5495" s="3">
        <f>VLOOKUP(A5495,'Demo Data'!A:E,4, TRUE)</f>
        <v>4</v>
      </c>
      <c r="E5495" s="3">
        <f>VLOOKUP(A5495,'Demo Data'!A:E,5, TRUE)</f>
        <v>1</v>
      </c>
      <c r="F5495">
        <f>VLOOKUP(A5495, 'Physical Activity Data '!A:B,2,FALSE)</f>
        <v>1</v>
      </c>
      <c r="G5495" t="e">
        <f>VLOOKUP(A5495,'Telomere data '!A:B, 2,)</f>
        <v>#N/A</v>
      </c>
      <c r="H5495" t="str">
        <f>VLOOKUP(A5495, 'BMI Data'!A:B,2,FALSE)</f>
        <v>NA</v>
      </c>
      <c r="I5495">
        <f>VLOOKUP(A5495, 'Physical Activity Data '!A:E,5,FALSE)</f>
        <v>4.5</v>
      </c>
      <c r="J5495">
        <f>VLOOKUP(A5495, 'Physical Activity Data '!A:E,4,FALSE)</f>
        <v>30</v>
      </c>
    </row>
    <row r="5496" spans="1:10" x14ac:dyDescent="0.25">
      <c r="A5496">
        <v>15460</v>
      </c>
      <c r="B5496" s="3">
        <f>VLOOKUP(A5496,'Demo Data'!A:E,2, TRUE)</f>
        <v>1</v>
      </c>
      <c r="C5496" s="3">
        <f>VLOOKUP(A5496,'Demo Data'!A:E,3, TRUE)</f>
        <v>13</v>
      </c>
      <c r="D5496" s="3">
        <f>VLOOKUP(A5496,'Demo Data'!A:E,4, TRUE)</f>
        <v>4</v>
      </c>
      <c r="E5496" s="3">
        <f>VLOOKUP(A5496,'Demo Data'!A:E,5, TRUE)</f>
        <v>1</v>
      </c>
      <c r="F5496">
        <f>VLOOKUP(A5496, 'Physical Activity Data '!A:B,2,FALSE)</f>
        <v>2</v>
      </c>
      <c r="G5496" t="e">
        <f>VLOOKUP(A5496,'Telomere data '!A:B, 2,)</f>
        <v>#N/A</v>
      </c>
      <c r="H5496">
        <f>VLOOKUP(A5496, 'BMI Data'!A:B,2,FALSE)</f>
        <v>17.02</v>
      </c>
      <c r="I5496">
        <f>VLOOKUP(A5496, 'Physical Activity Data '!A:E,5,FALSE)</f>
        <v>8</v>
      </c>
      <c r="J5496">
        <f>VLOOKUP(A5496, 'Physical Activity Data '!A:E,4,FALSE)</f>
        <v>15</v>
      </c>
    </row>
    <row r="5497" spans="1:10" x14ac:dyDescent="0.25">
      <c r="A5497">
        <v>15461</v>
      </c>
      <c r="B5497" s="3">
        <f>VLOOKUP(A5497,'Demo Data'!A:E,2, TRUE)</f>
        <v>1</v>
      </c>
      <c r="C5497" s="3">
        <f>VLOOKUP(A5497,'Demo Data'!A:E,3, TRUE)</f>
        <v>58</v>
      </c>
      <c r="D5497" s="3">
        <f>VLOOKUP(A5497,'Demo Data'!A:E,4, TRUE)</f>
        <v>3</v>
      </c>
      <c r="E5497" s="3">
        <f>VLOOKUP(A5497,'Demo Data'!A:E,5, TRUE)</f>
        <v>3</v>
      </c>
      <c r="F5497">
        <f>VLOOKUP(A5497, 'Physical Activity Data '!A:B,2,FALSE)</f>
        <v>1</v>
      </c>
      <c r="G5497" t="e">
        <f>VLOOKUP(A5497,'Telomere data '!A:B, 2,)</f>
        <v>#N/A</v>
      </c>
      <c r="H5497">
        <f>VLOOKUP(A5497, 'BMI Data'!A:B,2,FALSE)</f>
        <v>29.77</v>
      </c>
      <c r="I5497">
        <f>VLOOKUP(A5497, 'Physical Activity Data '!A:E,5,FALSE)</f>
        <v>3.5</v>
      </c>
      <c r="J5497">
        <f>VLOOKUP(A5497, 'Physical Activity Data '!A:E,4,FALSE)</f>
        <v>30</v>
      </c>
    </row>
    <row r="5498" spans="1:10" x14ac:dyDescent="0.25">
      <c r="A5498">
        <v>15462</v>
      </c>
      <c r="B5498" s="3">
        <f>VLOOKUP(A5498,'Demo Data'!A:E,2, TRUE)</f>
        <v>1</v>
      </c>
      <c r="C5498" s="3">
        <f>VLOOKUP(A5498,'Demo Data'!A:E,3, TRUE)</f>
        <v>17</v>
      </c>
      <c r="D5498" s="3">
        <f>VLOOKUP(A5498,'Demo Data'!A:E,4, TRUE)</f>
        <v>3</v>
      </c>
      <c r="E5498" s="3">
        <f>VLOOKUP(A5498,'Demo Data'!A:E,5, TRUE)</f>
        <v>1</v>
      </c>
      <c r="F5498" t="e">
        <f>VLOOKUP(A5498, 'Physical Activity Data '!A:B,2,FALSE)</f>
        <v>#N/A</v>
      </c>
      <c r="G5498" t="e">
        <f>VLOOKUP(A5498,'Telomere data '!A:B, 2,)</f>
        <v>#N/A</v>
      </c>
      <c r="H5498">
        <f>VLOOKUP(A5498, 'BMI Data'!A:B,2,FALSE)</f>
        <v>21</v>
      </c>
      <c r="I5498" t="e">
        <f>VLOOKUP(A5498, 'Physical Activity Data '!A:E,5,FALSE)</f>
        <v>#N/A</v>
      </c>
      <c r="J5498" t="e">
        <f>VLOOKUP(A5498, 'Physical Activity Data '!A:E,4,FALSE)</f>
        <v>#N/A</v>
      </c>
    </row>
    <row r="5499" spans="1:10" x14ac:dyDescent="0.25">
      <c r="A5499">
        <v>15463</v>
      </c>
      <c r="B5499" s="3">
        <f>VLOOKUP(A5499,'Demo Data'!A:E,2, TRUE)</f>
        <v>1</v>
      </c>
      <c r="C5499" s="3">
        <f>VLOOKUP(A5499,'Demo Data'!A:E,3, TRUE)</f>
        <v>11</v>
      </c>
      <c r="D5499" s="3">
        <f>VLOOKUP(A5499,'Demo Data'!A:E,4, TRUE)</f>
        <v>1</v>
      </c>
      <c r="E5499" s="3">
        <f>VLOOKUP(A5499,'Demo Data'!A:E,5, TRUE)</f>
        <v>1</v>
      </c>
      <c r="F5499" t="e">
        <f>VLOOKUP(A5499, 'Physical Activity Data '!A:B,2,FALSE)</f>
        <v>#N/A</v>
      </c>
      <c r="G5499" t="e">
        <f>VLOOKUP(A5499,'Telomere data '!A:B, 2,)</f>
        <v>#N/A</v>
      </c>
      <c r="H5499">
        <f>VLOOKUP(A5499, 'BMI Data'!A:B,2,FALSE)</f>
        <v>29.81</v>
      </c>
      <c r="I5499" t="e">
        <f>VLOOKUP(A5499, 'Physical Activity Data '!A:E,5,FALSE)</f>
        <v>#N/A</v>
      </c>
      <c r="J5499" t="e">
        <f>VLOOKUP(A5499, 'Physical Activity Data '!A:E,4,FALSE)</f>
        <v>#N/A</v>
      </c>
    </row>
    <row r="5500" spans="1:10" x14ac:dyDescent="0.25">
      <c r="A5500">
        <v>15464</v>
      </c>
      <c r="B5500" s="3">
        <f>VLOOKUP(A5500,'Demo Data'!A:E,2, TRUE)</f>
        <v>2</v>
      </c>
      <c r="C5500" s="3">
        <f>VLOOKUP(A5500,'Demo Data'!A:E,3, TRUE)</f>
        <v>21</v>
      </c>
      <c r="D5500" s="3">
        <f>VLOOKUP(A5500,'Demo Data'!A:E,4, TRUE)</f>
        <v>1</v>
      </c>
      <c r="E5500" s="3">
        <f>VLOOKUP(A5500,'Demo Data'!A:E,5, TRUE)</f>
        <v>3</v>
      </c>
      <c r="F5500">
        <f>VLOOKUP(A5500, 'Physical Activity Data '!A:B,2,FALSE)</f>
        <v>2</v>
      </c>
      <c r="G5500">
        <f>VLOOKUP(A5500,'Telomere data '!A:B, 2,)</f>
        <v>1.2415958549999999</v>
      </c>
      <c r="H5500">
        <f>VLOOKUP(A5500, 'BMI Data'!A:B,2,FALSE)</f>
        <v>24.37</v>
      </c>
      <c r="I5500">
        <f>VLOOKUP(A5500, 'Physical Activity Data '!A:E,5,FALSE)</f>
        <v>6</v>
      </c>
      <c r="J5500">
        <f>VLOOKUP(A5500, 'Physical Activity Data '!A:E,4,FALSE)</f>
        <v>60</v>
      </c>
    </row>
    <row r="5501" spans="1:10" x14ac:dyDescent="0.25">
      <c r="A5501">
        <v>15465</v>
      </c>
      <c r="B5501" s="3">
        <f>VLOOKUP(A5501,'Demo Data'!A:E,2, TRUE)</f>
        <v>1</v>
      </c>
      <c r="C5501" s="3">
        <f>VLOOKUP(A5501,'Demo Data'!A:E,3, TRUE)</f>
        <v>19</v>
      </c>
      <c r="D5501" s="3">
        <f>VLOOKUP(A5501,'Demo Data'!A:E,4, TRUE)</f>
        <v>1</v>
      </c>
      <c r="E5501" s="3">
        <f>VLOOKUP(A5501,'Demo Data'!A:E,5, TRUE)</f>
        <v>1</v>
      </c>
      <c r="F5501" t="e">
        <f>VLOOKUP(A5501, 'Physical Activity Data '!A:B,2,FALSE)</f>
        <v>#N/A</v>
      </c>
      <c r="G5501" t="e">
        <f>VLOOKUP(A5501,'Telomere data '!A:B, 2,)</f>
        <v>#N/A</v>
      </c>
      <c r="H5501">
        <f>VLOOKUP(A5501, 'BMI Data'!A:B,2,FALSE)</f>
        <v>19.82</v>
      </c>
      <c r="I5501" t="e">
        <f>VLOOKUP(A5501, 'Physical Activity Data '!A:E,5,FALSE)</f>
        <v>#N/A</v>
      </c>
      <c r="J5501" t="e">
        <f>VLOOKUP(A5501, 'Physical Activity Data '!A:E,4,FALSE)</f>
        <v>#N/A</v>
      </c>
    </row>
    <row r="5502" spans="1:10" x14ac:dyDescent="0.25">
      <c r="A5502">
        <v>15466</v>
      </c>
      <c r="B5502" s="3">
        <f>VLOOKUP(A5502,'Demo Data'!A:E,2, TRUE)</f>
        <v>2</v>
      </c>
      <c r="C5502" s="3">
        <f>VLOOKUP(A5502,'Demo Data'!A:E,3, TRUE)</f>
        <v>69</v>
      </c>
      <c r="D5502" s="3">
        <f>VLOOKUP(A5502,'Demo Data'!A:E,4, TRUE)</f>
        <v>3</v>
      </c>
      <c r="E5502" s="3">
        <f>VLOOKUP(A5502,'Demo Data'!A:E,5, TRUE)</f>
        <v>3</v>
      </c>
      <c r="F5502" t="e">
        <f>VLOOKUP(A5502, 'Physical Activity Data '!A:B,2,FALSE)</f>
        <v>#N/A</v>
      </c>
      <c r="G5502">
        <f>VLOOKUP(A5502,'Telomere data '!A:B, 2,)</f>
        <v>1.0531447970000001</v>
      </c>
      <c r="H5502">
        <f>VLOOKUP(A5502, 'BMI Data'!A:B,2,FALSE)</f>
        <v>35.86</v>
      </c>
      <c r="I5502" t="e">
        <f>VLOOKUP(A5502, 'Physical Activity Data '!A:E,5,FALSE)</f>
        <v>#N/A</v>
      </c>
      <c r="J5502" t="e">
        <f>VLOOKUP(A5502, 'Physical Activity Data '!A:E,4,FALSE)</f>
        <v>#N/A</v>
      </c>
    </row>
    <row r="5503" spans="1:10" x14ac:dyDescent="0.25">
      <c r="A5503">
        <v>15467</v>
      </c>
      <c r="B5503" s="3">
        <f>VLOOKUP(A5503,'Demo Data'!A:E,2, TRUE)</f>
        <v>2</v>
      </c>
      <c r="C5503" s="3">
        <f>VLOOKUP(A5503,'Demo Data'!A:E,3, TRUE)</f>
        <v>26</v>
      </c>
      <c r="D5503" s="3">
        <f>VLOOKUP(A5503,'Demo Data'!A:E,4, TRUE)</f>
        <v>4</v>
      </c>
      <c r="E5503" s="3">
        <f>VLOOKUP(A5503,'Demo Data'!A:E,5, TRUE)</f>
        <v>2</v>
      </c>
      <c r="F5503">
        <f>VLOOKUP(A5503, 'Physical Activity Data '!A:B,2,FALSE)</f>
        <v>1</v>
      </c>
      <c r="G5503">
        <f>VLOOKUP(A5503,'Telomere data '!A:B, 2,)</f>
        <v>1.1276893589999999</v>
      </c>
      <c r="H5503">
        <f>VLOOKUP(A5503, 'BMI Data'!A:B,2,FALSE)</f>
        <v>46.79</v>
      </c>
      <c r="I5503">
        <f>VLOOKUP(A5503, 'Physical Activity Data '!A:E,5,FALSE)</f>
        <v>4.5</v>
      </c>
      <c r="J5503">
        <f>VLOOKUP(A5503, 'Physical Activity Data '!A:E,4,FALSE)</f>
        <v>60</v>
      </c>
    </row>
    <row r="5504" spans="1:10" x14ac:dyDescent="0.25">
      <c r="A5504">
        <v>15468</v>
      </c>
      <c r="B5504" s="3">
        <f>VLOOKUP(A5504,'Demo Data'!A:E,2, TRUE)</f>
        <v>2</v>
      </c>
      <c r="C5504" s="3">
        <f>VLOOKUP(A5504,'Demo Data'!A:E,3, TRUE)</f>
        <v>45</v>
      </c>
      <c r="D5504" s="3">
        <f>VLOOKUP(A5504,'Demo Data'!A:E,4, TRUE)</f>
        <v>1</v>
      </c>
      <c r="E5504" s="3">
        <f>VLOOKUP(A5504,'Demo Data'!A:E,5, TRUE)</f>
        <v>3</v>
      </c>
      <c r="F5504">
        <f>VLOOKUP(A5504, 'Physical Activity Data '!A:B,2,FALSE)</f>
        <v>1</v>
      </c>
      <c r="G5504" t="e">
        <f>VLOOKUP(A5504,'Telomere data '!A:B, 2,)</f>
        <v>#N/A</v>
      </c>
      <c r="H5504" t="e">
        <f>VLOOKUP(A5504, 'BMI Data'!A:B,2,FALSE)</f>
        <v>#N/A</v>
      </c>
      <c r="I5504">
        <f>VLOOKUP(A5504, 'Physical Activity Data '!A:E,5,FALSE)</f>
        <v>4.5</v>
      </c>
      <c r="J5504">
        <f>VLOOKUP(A5504, 'Physical Activity Data '!A:E,4,FALSE)</f>
        <v>20</v>
      </c>
    </row>
    <row r="5505" spans="1:10" x14ac:dyDescent="0.25">
      <c r="A5505">
        <v>15469</v>
      </c>
      <c r="B5505" s="3">
        <f>VLOOKUP(A5505,'Demo Data'!A:E,2, TRUE)</f>
        <v>2</v>
      </c>
      <c r="C5505" s="3">
        <f>VLOOKUP(A5505,'Demo Data'!A:E,3, TRUE)</f>
        <v>43</v>
      </c>
      <c r="D5505" s="3">
        <f>VLOOKUP(A5505,'Demo Data'!A:E,4, TRUE)</f>
        <v>1</v>
      </c>
      <c r="E5505" s="3">
        <f>VLOOKUP(A5505,'Demo Data'!A:E,5, TRUE)</f>
        <v>2</v>
      </c>
      <c r="F5505" t="e">
        <f>VLOOKUP(A5505, 'Physical Activity Data '!A:B,2,FALSE)</f>
        <v>#N/A</v>
      </c>
      <c r="G5505" t="e">
        <f>VLOOKUP(A5505,'Telomere data '!A:B, 2,)</f>
        <v>#N/A</v>
      </c>
      <c r="H5505">
        <f>VLOOKUP(A5505, 'BMI Data'!A:B,2,FALSE)</f>
        <v>24.23</v>
      </c>
      <c r="I5505" t="e">
        <f>VLOOKUP(A5505, 'Physical Activity Data '!A:E,5,FALSE)</f>
        <v>#N/A</v>
      </c>
      <c r="J5505" t="e">
        <f>VLOOKUP(A5505, 'Physical Activity Data '!A:E,4,FALSE)</f>
        <v>#N/A</v>
      </c>
    </row>
    <row r="5506" spans="1:10" x14ac:dyDescent="0.25">
      <c r="A5506">
        <v>15470</v>
      </c>
      <c r="B5506" s="3">
        <f>VLOOKUP(A5506,'Demo Data'!A:E,2, TRUE)</f>
        <v>1</v>
      </c>
      <c r="C5506" s="3">
        <f>VLOOKUP(A5506,'Demo Data'!A:E,3, TRUE)</f>
        <v>49</v>
      </c>
      <c r="D5506" s="3">
        <f>VLOOKUP(A5506,'Demo Data'!A:E,4, TRUE)</f>
        <v>3</v>
      </c>
      <c r="E5506" s="3">
        <f>VLOOKUP(A5506,'Demo Data'!A:E,5, TRUE)</f>
        <v>3</v>
      </c>
      <c r="F5506">
        <f>VLOOKUP(A5506, 'Physical Activity Data '!A:B,2,FALSE)</f>
        <v>1</v>
      </c>
      <c r="G5506">
        <f>VLOOKUP(A5506,'Telomere data '!A:B, 2,)</f>
        <v>1.5875397950000001</v>
      </c>
      <c r="H5506">
        <f>VLOOKUP(A5506, 'BMI Data'!A:B,2,FALSE)</f>
        <v>27.67</v>
      </c>
      <c r="I5506">
        <f>VLOOKUP(A5506, 'Physical Activity Data '!A:E,5,FALSE)</f>
        <v>3.5</v>
      </c>
      <c r="J5506">
        <f>VLOOKUP(A5506, 'Physical Activity Data '!A:E,4,FALSE)</f>
        <v>15</v>
      </c>
    </row>
    <row r="5507" spans="1:10" x14ac:dyDescent="0.25">
      <c r="A5507">
        <v>15471</v>
      </c>
      <c r="B5507" s="3">
        <f>VLOOKUP(A5507,'Demo Data'!A:E,2, TRUE)</f>
        <v>1</v>
      </c>
      <c r="C5507" s="3">
        <f>VLOOKUP(A5507,'Demo Data'!A:E,3, TRUE)</f>
        <v>18</v>
      </c>
      <c r="D5507" s="3">
        <f>VLOOKUP(A5507,'Demo Data'!A:E,4, TRUE)</f>
        <v>3</v>
      </c>
      <c r="E5507" s="3">
        <f>VLOOKUP(A5507,'Demo Data'!A:E,5, TRUE)</f>
        <v>1</v>
      </c>
      <c r="F5507">
        <f>VLOOKUP(A5507, 'Physical Activity Data '!A:B,2,FALSE)</f>
        <v>1</v>
      </c>
      <c r="G5507" t="e">
        <f>VLOOKUP(A5507,'Telomere data '!A:B, 2,)</f>
        <v>#N/A</v>
      </c>
      <c r="H5507">
        <f>VLOOKUP(A5507, 'BMI Data'!A:B,2,FALSE)</f>
        <v>27.11</v>
      </c>
      <c r="I5507">
        <f>VLOOKUP(A5507, 'Physical Activity Data '!A:E,5,FALSE)</f>
        <v>3</v>
      </c>
      <c r="J5507">
        <f>VLOOKUP(A5507, 'Physical Activity Data '!A:E,4,FALSE)</f>
        <v>20</v>
      </c>
    </row>
    <row r="5508" spans="1:10" x14ac:dyDescent="0.25">
      <c r="A5508">
        <v>15472</v>
      </c>
      <c r="B5508" s="3">
        <f>VLOOKUP(A5508,'Demo Data'!A:E,2, TRUE)</f>
        <v>2</v>
      </c>
      <c r="C5508" s="3">
        <f>VLOOKUP(A5508,'Demo Data'!A:E,3, TRUE)</f>
        <v>1</v>
      </c>
      <c r="D5508" s="3">
        <f>VLOOKUP(A5508,'Demo Data'!A:E,4, TRUE)</f>
        <v>1</v>
      </c>
      <c r="E5508" s="3" t="str">
        <f>VLOOKUP(A5508,'Demo Data'!A:E,5, TRUE)</f>
        <v>NA</v>
      </c>
      <c r="F5508" t="e">
        <f>VLOOKUP(A5508, 'Physical Activity Data '!A:B,2,FALSE)</f>
        <v>#N/A</v>
      </c>
      <c r="G5508" t="e">
        <f>VLOOKUP(A5508,'Telomere data '!A:B, 2,)</f>
        <v>#N/A</v>
      </c>
      <c r="H5508" t="str">
        <f>VLOOKUP(A5508, 'BMI Data'!A:B,2,FALSE)</f>
        <v>NA</v>
      </c>
      <c r="I5508" t="e">
        <f>VLOOKUP(A5508, 'Physical Activity Data '!A:E,5,FALSE)</f>
        <v>#N/A</v>
      </c>
      <c r="J5508" t="e">
        <f>VLOOKUP(A5508, 'Physical Activity Data '!A:E,4,FALSE)</f>
        <v>#N/A</v>
      </c>
    </row>
    <row r="5509" spans="1:10" x14ac:dyDescent="0.25">
      <c r="A5509">
        <v>15473</v>
      </c>
      <c r="B5509" s="3">
        <f>VLOOKUP(A5509,'Demo Data'!A:E,2, TRUE)</f>
        <v>1</v>
      </c>
      <c r="C5509" s="3">
        <f>VLOOKUP(A5509,'Demo Data'!A:E,3, TRUE)</f>
        <v>67</v>
      </c>
      <c r="D5509" s="3">
        <f>VLOOKUP(A5509,'Demo Data'!A:E,4, TRUE)</f>
        <v>3</v>
      </c>
      <c r="E5509" s="3">
        <f>VLOOKUP(A5509,'Demo Data'!A:E,5, TRUE)</f>
        <v>1</v>
      </c>
      <c r="F5509" t="e">
        <f>VLOOKUP(A5509, 'Physical Activity Data '!A:B,2,FALSE)</f>
        <v>#N/A</v>
      </c>
      <c r="G5509" t="e">
        <f>VLOOKUP(A5509,'Telomere data '!A:B, 2,)</f>
        <v>#N/A</v>
      </c>
      <c r="H5509" t="e">
        <f>VLOOKUP(A5509, 'BMI Data'!A:B,2,FALSE)</f>
        <v>#N/A</v>
      </c>
      <c r="I5509" t="e">
        <f>VLOOKUP(A5509, 'Physical Activity Data '!A:E,5,FALSE)</f>
        <v>#N/A</v>
      </c>
      <c r="J5509" t="e">
        <f>VLOOKUP(A5509, 'Physical Activity Data '!A:E,4,FALSE)</f>
        <v>#N/A</v>
      </c>
    </row>
    <row r="5510" spans="1:10" x14ac:dyDescent="0.25">
      <c r="A5510">
        <v>15474</v>
      </c>
      <c r="B5510" s="3">
        <f>VLOOKUP(A5510,'Demo Data'!A:E,2, TRUE)</f>
        <v>1</v>
      </c>
      <c r="C5510" s="3">
        <f>VLOOKUP(A5510,'Demo Data'!A:E,3, TRUE)</f>
        <v>14</v>
      </c>
      <c r="D5510" s="3">
        <f>VLOOKUP(A5510,'Demo Data'!A:E,4, TRUE)</f>
        <v>1</v>
      </c>
      <c r="E5510" s="3">
        <f>VLOOKUP(A5510,'Demo Data'!A:E,5, TRUE)</f>
        <v>1</v>
      </c>
      <c r="F5510">
        <f>VLOOKUP(A5510, 'Physical Activity Data '!A:B,2,FALSE)</f>
        <v>1</v>
      </c>
      <c r="G5510" t="e">
        <f>VLOOKUP(A5510,'Telomere data '!A:B, 2,)</f>
        <v>#N/A</v>
      </c>
      <c r="H5510">
        <f>VLOOKUP(A5510, 'BMI Data'!A:B,2,FALSE)</f>
        <v>22.16</v>
      </c>
      <c r="I5510">
        <f>VLOOKUP(A5510, 'Physical Activity Data '!A:E,5,FALSE)</f>
        <v>3</v>
      </c>
      <c r="J5510">
        <f>VLOOKUP(A5510, 'Physical Activity Data '!A:E,4,FALSE)</f>
        <v>20</v>
      </c>
    </row>
    <row r="5511" spans="1:10" x14ac:dyDescent="0.25">
      <c r="A5511">
        <v>15475</v>
      </c>
      <c r="B5511" s="3">
        <f>VLOOKUP(A5511,'Demo Data'!A:E,2, TRUE)</f>
        <v>2</v>
      </c>
      <c r="C5511" s="3">
        <f>VLOOKUP(A5511,'Demo Data'!A:E,3, TRUE)</f>
        <v>15</v>
      </c>
      <c r="D5511" s="3">
        <f>VLOOKUP(A5511,'Demo Data'!A:E,4, TRUE)</f>
        <v>3</v>
      </c>
      <c r="E5511" s="3">
        <f>VLOOKUP(A5511,'Demo Data'!A:E,5, TRUE)</f>
        <v>1</v>
      </c>
      <c r="F5511">
        <f>VLOOKUP(A5511, 'Physical Activity Data '!A:B,2,FALSE)</f>
        <v>1</v>
      </c>
      <c r="G5511" t="e">
        <f>VLOOKUP(A5511,'Telomere data '!A:B, 2,)</f>
        <v>#N/A</v>
      </c>
      <c r="H5511">
        <f>VLOOKUP(A5511, 'BMI Data'!A:B,2,FALSE)</f>
        <v>20.67</v>
      </c>
      <c r="I5511">
        <f>VLOOKUP(A5511, 'Physical Activity Data '!A:E,5,FALSE)</f>
        <v>4</v>
      </c>
      <c r="J5511">
        <f>VLOOKUP(A5511, 'Physical Activity Data '!A:E,4,FALSE)</f>
        <v>90</v>
      </c>
    </row>
    <row r="5512" spans="1:10" x14ac:dyDescent="0.25">
      <c r="A5512">
        <v>15476</v>
      </c>
      <c r="B5512" s="3">
        <f>VLOOKUP(A5512,'Demo Data'!A:E,2, TRUE)</f>
        <v>2</v>
      </c>
      <c r="C5512" s="3">
        <f>VLOOKUP(A5512,'Demo Data'!A:E,3, TRUE)</f>
        <v>18</v>
      </c>
      <c r="D5512" s="3">
        <f>VLOOKUP(A5512,'Demo Data'!A:E,4, TRUE)</f>
        <v>1</v>
      </c>
      <c r="E5512" s="3">
        <f>VLOOKUP(A5512,'Demo Data'!A:E,5, TRUE)</f>
        <v>1</v>
      </c>
      <c r="F5512" t="e">
        <f>VLOOKUP(A5512, 'Physical Activity Data '!A:B,2,FALSE)</f>
        <v>#N/A</v>
      </c>
      <c r="G5512" t="e">
        <f>VLOOKUP(A5512,'Telomere data '!A:B, 2,)</f>
        <v>#N/A</v>
      </c>
      <c r="H5512">
        <f>VLOOKUP(A5512, 'BMI Data'!A:B,2,FALSE)</f>
        <v>32.82</v>
      </c>
      <c r="I5512" t="e">
        <f>VLOOKUP(A5512, 'Physical Activity Data '!A:E,5,FALSE)</f>
        <v>#N/A</v>
      </c>
      <c r="J5512" t="e">
        <f>VLOOKUP(A5512, 'Physical Activity Data '!A:E,4,FALSE)</f>
        <v>#N/A</v>
      </c>
    </row>
    <row r="5513" spans="1:10" x14ac:dyDescent="0.25">
      <c r="A5513">
        <v>15477</v>
      </c>
      <c r="B5513" s="3">
        <f>VLOOKUP(A5513,'Demo Data'!A:E,2, TRUE)</f>
        <v>1</v>
      </c>
      <c r="C5513" s="3">
        <f>VLOOKUP(A5513,'Demo Data'!A:E,3, TRUE)</f>
        <v>36</v>
      </c>
      <c r="D5513" s="3">
        <f>VLOOKUP(A5513,'Demo Data'!A:E,4, TRUE)</f>
        <v>3</v>
      </c>
      <c r="E5513" s="3">
        <f>VLOOKUP(A5513,'Demo Data'!A:E,5, TRUE)</f>
        <v>1</v>
      </c>
      <c r="F5513" t="e">
        <f>VLOOKUP(A5513, 'Physical Activity Data '!A:B,2,FALSE)</f>
        <v>#N/A</v>
      </c>
      <c r="G5513">
        <f>VLOOKUP(A5513,'Telomere data '!A:B, 2,)</f>
        <v>1.2446212830000001</v>
      </c>
      <c r="H5513">
        <f>VLOOKUP(A5513, 'BMI Data'!A:B,2,FALSE)</f>
        <v>28.74</v>
      </c>
      <c r="I5513" t="e">
        <f>VLOOKUP(A5513, 'Physical Activity Data '!A:E,5,FALSE)</f>
        <v>#N/A</v>
      </c>
      <c r="J5513" t="e">
        <f>VLOOKUP(A5513, 'Physical Activity Data '!A:E,4,FALSE)</f>
        <v>#N/A</v>
      </c>
    </row>
    <row r="5514" spans="1:10" x14ac:dyDescent="0.25">
      <c r="A5514">
        <v>15478</v>
      </c>
      <c r="B5514" s="3">
        <f>VLOOKUP(A5514,'Demo Data'!A:E,2, TRUE)</f>
        <v>2</v>
      </c>
      <c r="C5514" s="3">
        <f>VLOOKUP(A5514,'Demo Data'!A:E,3, TRUE)</f>
        <v>14</v>
      </c>
      <c r="D5514" s="3">
        <f>VLOOKUP(A5514,'Demo Data'!A:E,4, TRUE)</f>
        <v>4</v>
      </c>
      <c r="E5514" s="3">
        <f>VLOOKUP(A5514,'Demo Data'!A:E,5, TRUE)</f>
        <v>1</v>
      </c>
      <c r="F5514">
        <f>VLOOKUP(A5514, 'Physical Activity Data '!A:B,2,FALSE)</f>
        <v>1</v>
      </c>
      <c r="G5514" t="e">
        <f>VLOOKUP(A5514,'Telomere data '!A:B, 2,)</f>
        <v>#N/A</v>
      </c>
      <c r="H5514">
        <f>VLOOKUP(A5514, 'BMI Data'!A:B,2,FALSE)</f>
        <v>28.3</v>
      </c>
      <c r="I5514">
        <f>VLOOKUP(A5514, 'Physical Activity Data '!A:E,5,FALSE)</f>
        <v>7</v>
      </c>
      <c r="J5514">
        <f>VLOOKUP(A5514, 'Physical Activity Data '!A:E,4,FALSE)</f>
        <v>10</v>
      </c>
    </row>
    <row r="5515" spans="1:10" x14ac:dyDescent="0.25">
      <c r="A5515">
        <v>15479</v>
      </c>
      <c r="B5515" s="3">
        <f>VLOOKUP(A5515,'Demo Data'!A:E,2, TRUE)</f>
        <v>1</v>
      </c>
      <c r="C5515" s="3">
        <f>VLOOKUP(A5515,'Demo Data'!A:E,3, TRUE)</f>
        <v>85</v>
      </c>
      <c r="D5515" s="3">
        <f>VLOOKUP(A5515,'Demo Data'!A:E,4, TRUE)</f>
        <v>2</v>
      </c>
      <c r="E5515" s="3">
        <f>VLOOKUP(A5515,'Demo Data'!A:E,5, TRUE)</f>
        <v>3</v>
      </c>
      <c r="F5515" t="e">
        <f>VLOOKUP(A5515, 'Physical Activity Data '!A:B,2,FALSE)</f>
        <v>#N/A</v>
      </c>
      <c r="G5515">
        <f>VLOOKUP(A5515,'Telomere data '!A:B, 2,)</f>
        <v>0.58267941199999995</v>
      </c>
      <c r="H5515">
        <f>VLOOKUP(A5515, 'BMI Data'!A:B,2,FALSE)</f>
        <v>25.93</v>
      </c>
      <c r="I5515" t="e">
        <f>VLOOKUP(A5515, 'Physical Activity Data '!A:E,5,FALSE)</f>
        <v>#N/A</v>
      </c>
      <c r="J5515" t="e">
        <f>VLOOKUP(A5515, 'Physical Activity Data '!A:E,4,FALSE)</f>
        <v>#N/A</v>
      </c>
    </row>
    <row r="5516" spans="1:10" x14ac:dyDescent="0.25">
      <c r="A5516">
        <v>15480</v>
      </c>
      <c r="B5516" s="3">
        <f>VLOOKUP(A5516,'Demo Data'!A:E,2, TRUE)</f>
        <v>1</v>
      </c>
      <c r="C5516" s="3">
        <f>VLOOKUP(A5516,'Demo Data'!A:E,3, TRUE)</f>
        <v>55</v>
      </c>
      <c r="D5516" s="3">
        <f>VLOOKUP(A5516,'Demo Data'!A:E,4, TRUE)</f>
        <v>3</v>
      </c>
      <c r="E5516" s="3">
        <f>VLOOKUP(A5516,'Demo Data'!A:E,5, TRUE)</f>
        <v>3</v>
      </c>
      <c r="F5516">
        <f>VLOOKUP(A5516, 'Physical Activity Data '!A:B,2,FALSE)</f>
        <v>2</v>
      </c>
      <c r="G5516" t="e">
        <f>VLOOKUP(A5516,'Telomere data '!A:B, 2,)</f>
        <v>#N/A</v>
      </c>
      <c r="H5516" t="e">
        <f>VLOOKUP(A5516, 'BMI Data'!A:B,2,FALSE)</f>
        <v>#N/A</v>
      </c>
      <c r="I5516">
        <f>VLOOKUP(A5516, 'Physical Activity Data '!A:E,5,FALSE)</f>
        <v>7</v>
      </c>
      <c r="J5516">
        <f>VLOOKUP(A5516, 'Physical Activity Data '!A:E,4,FALSE)</f>
        <v>30</v>
      </c>
    </row>
    <row r="5517" spans="1:10" x14ac:dyDescent="0.25">
      <c r="A5517">
        <v>15481</v>
      </c>
      <c r="B5517" s="3">
        <f>VLOOKUP(A5517,'Demo Data'!A:E,2, TRUE)</f>
        <v>1</v>
      </c>
      <c r="C5517" s="3">
        <f>VLOOKUP(A5517,'Demo Data'!A:E,3, TRUE)</f>
        <v>46</v>
      </c>
      <c r="D5517" s="3">
        <f>VLOOKUP(A5517,'Demo Data'!A:E,4, TRUE)</f>
        <v>3</v>
      </c>
      <c r="E5517" s="3">
        <f>VLOOKUP(A5517,'Demo Data'!A:E,5, TRUE)</f>
        <v>3</v>
      </c>
      <c r="F5517">
        <f>VLOOKUP(A5517, 'Physical Activity Data '!A:B,2,FALSE)</f>
        <v>2</v>
      </c>
      <c r="G5517">
        <f>VLOOKUP(A5517,'Telomere data '!A:B, 2,)</f>
        <v>0.95496983199999996</v>
      </c>
      <c r="H5517">
        <f>VLOOKUP(A5517, 'BMI Data'!A:B,2,FALSE)</f>
        <v>24</v>
      </c>
      <c r="I5517">
        <f>VLOOKUP(A5517, 'Physical Activity Data '!A:E,5,FALSE)</f>
        <v>8</v>
      </c>
      <c r="J5517">
        <f>VLOOKUP(A5517, 'Physical Activity Data '!A:E,4,FALSE)</f>
        <v>60</v>
      </c>
    </row>
    <row r="5518" spans="1:10" x14ac:dyDescent="0.25">
      <c r="A5518">
        <v>15482</v>
      </c>
      <c r="B5518" s="3">
        <f>VLOOKUP(A5518,'Demo Data'!A:E,2, TRUE)</f>
        <v>1</v>
      </c>
      <c r="C5518" s="3">
        <f>VLOOKUP(A5518,'Demo Data'!A:E,3, TRUE)</f>
        <v>56</v>
      </c>
      <c r="D5518" s="3">
        <f>VLOOKUP(A5518,'Demo Data'!A:E,4, TRUE)</f>
        <v>3</v>
      </c>
      <c r="E5518" s="3">
        <f>VLOOKUP(A5518,'Demo Data'!A:E,5, TRUE)</f>
        <v>3</v>
      </c>
      <c r="F5518">
        <f>VLOOKUP(A5518, 'Physical Activity Data '!A:B,2,FALSE)</f>
        <v>1</v>
      </c>
      <c r="G5518">
        <f>VLOOKUP(A5518,'Telomere data '!A:B, 2,)</f>
        <v>1.326310385</v>
      </c>
      <c r="H5518">
        <f>VLOOKUP(A5518, 'BMI Data'!A:B,2,FALSE)</f>
        <v>29.98</v>
      </c>
      <c r="I5518">
        <f>VLOOKUP(A5518, 'Physical Activity Data '!A:E,5,FALSE)</f>
        <v>6</v>
      </c>
      <c r="J5518">
        <f>VLOOKUP(A5518, 'Physical Activity Data '!A:E,4,FALSE)</f>
        <v>20</v>
      </c>
    </row>
    <row r="5519" spans="1:10" x14ac:dyDescent="0.25">
      <c r="A5519">
        <v>15483</v>
      </c>
      <c r="B5519" s="3">
        <f>VLOOKUP(A5519,'Demo Data'!A:E,2, TRUE)</f>
        <v>1</v>
      </c>
      <c r="C5519" s="3">
        <f>VLOOKUP(A5519,'Demo Data'!A:E,3, TRUE)</f>
        <v>48</v>
      </c>
      <c r="D5519" s="3">
        <f>VLOOKUP(A5519,'Demo Data'!A:E,4, TRUE)</f>
        <v>3</v>
      </c>
      <c r="E5519" s="3">
        <f>VLOOKUP(A5519,'Demo Data'!A:E,5, TRUE)</f>
        <v>3</v>
      </c>
      <c r="F5519">
        <f>VLOOKUP(A5519, 'Physical Activity Data '!A:B,2,FALSE)</f>
        <v>1</v>
      </c>
      <c r="G5519">
        <f>VLOOKUP(A5519,'Telomere data '!A:B, 2,)</f>
        <v>0.86272009599999999</v>
      </c>
      <c r="H5519">
        <f>VLOOKUP(A5519, 'BMI Data'!A:B,2,FALSE)</f>
        <v>25.06</v>
      </c>
      <c r="I5519">
        <f>VLOOKUP(A5519, 'Physical Activity Data '!A:E,5,FALSE)</f>
        <v>3</v>
      </c>
      <c r="J5519">
        <f>VLOOKUP(A5519, 'Physical Activity Data '!A:E,4,FALSE)</f>
        <v>45</v>
      </c>
    </row>
    <row r="5520" spans="1:10" x14ac:dyDescent="0.25">
      <c r="A5520">
        <v>15484</v>
      </c>
      <c r="B5520" s="3">
        <f>VLOOKUP(A5520,'Demo Data'!A:E,2, TRUE)</f>
        <v>1</v>
      </c>
      <c r="C5520" s="3">
        <f>VLOOKUP(A5520,'Demo Data'!A:E,3, TRUE)</f>
        <v>17</v>
      </c>
      <c r="D5520" s="3">
        <f>VLOOKUP(A5520,'Demo Data'!A:E,4, TRUE)</f>
        <v>1</v>
      </c>
      <c r="E5520" s="3">
        <f>VLOOKUP(A5520,'Demo Data'!A:E,5, TRUE)</f>
        <v>1</v>
      </c>
      <c r="F5520">
        <f>VLOOKUP(A5520, 'Physical Activity Data '!A:B,2,FALSE)</f>
        <v>2</v>
      </c>
      <c r="G5520" t="e">
        <f>VLOOKUP(A5520,'Telomere data '!A:B, 2,)</f>
        <v>#N/A</v>
      </c>
      <c r="H5520">
        <f>VLOOKUP(A5520, 'BMI Data'!A:B,2,FALSE)</f>
        <v>24.65</v>
      </c>
      <c r="I5520">
        <f>VLOOKUP(A5520, 'Physical Activity Data '!A:E,5,FALSE)</f>
        <v>8</v>
      </c>
      <c r="J5520">
        <f>VLOOKUP(A5520, 'Physical Activity Data '!A:E,4,FALSE)</f>
        <v>180</v>
      </c>
    </row>
    <row r="5521" spans="1:10" x14ac:dyDescent="0.25">
      <c r="A5521">
        <v>15485</v>
      </c>
      <c r="B5521" s="3">
        <f>VLOOKUP(A5521,'Demo Data'!A:E,2, TRUE)</f>
        <v>2</v>
      </c>
      <c r="C5521" s="3">
        <f>VLOOKUP(A5521,'Demo Data'!A:E,3, TRUE)</f>
        <v>3</v>
      </c>
      <c r="D5521" s="3">
        <f>VLOOKUP(A5521,'Demo Data'!A:E,4, TRUE)</f>
        <v>4</v>
      </c>
      <c r="E5521" s="3" t="str">
        <f>VLOOKUP(A5521,'Demo Data'!A:E,5, TRUE)</f>
        <v>NA</v>
      </c>
      <c r="F5521" t="e">
        <f>VLOOKUP(A5521, 'Physical Activity Data '!A:B,2,FALSE)</f>
        <v>#N/A</v>
      </c>
      <c r="G5521" t="e">
        <f>VLOOKUP(A5521,'Telomere data '!A:B, 2,)</f>
        <v>#N/A</v>
      </c>
      <c r="H5521" t="str">
        <f>VLOOKUP(A5521, 'BMI Data'!A:B,2,FALSE)</f>
        <v>NA</v>
      </c>
      <c r="I5521" t="e">
        <f>VLOOKUP(A5521, 'Physical Activity Data '!A:E,5,FALSE)</f>
        <v>#N/A</v>
      </c>
      <c r="J5521" t="e">
        <f>VLOOKUP(A5521, 'Physical Activity Data '!A:E,4,FALSE)</f>
        <v>#N/A</v>
      </c>
    </row>
    <row r="5522" spans="1:10" x14ac:dyDescent="0.25">
      <c r="A5522">
        <v>15486</v>
      </c>
      <c r="B5522" s="3">
        <f>VLOOKUP(A5522,'Demo Data'!A:E,2, TRUE)</f>
        <v>2</v>
      </c>
      <c r="C5522" s="3">
        <f>VLOOKUP(A5522,'Demo Data'!A:E,3, TRUE)</f>
        <v>48</v>
      </c>
      <c r="D5522" s="3">
        <f>VLOOKUP(A5522,'Demo Data'!A:E,4, TRUE)</f>
        <v>1</v>
      </c>
      <c r="E5522" s="3">
        <f>VLOOKUP(A5522,'Demo Data'!A:E,5, TRUE)</f>
        <v>3</v>
      </c>
      <c r="F5522">
        <f>VLOOKUP(A5522, 'Physical Activity Data '!A:B,2,FALSE)</f>
        <v>1</v>
      </c>
      <c r="G5522">
        <f>VLOOKUP(A5522,'Telomere data '!A:B, 2,)</f>
        <v>1.095676069</v>
      </c>
      <c r="H5522">
        <f>VLOOKUP(A5522, 'BMI Data'!A:B,2,FALSE)</f>
        <v>26.22</v>
      </c>
      <c r="I5522">
        <f>VLOOKUP(A5522, 'Physical Activity Data '!A:E,5,FALSE)</f>
        <v>3.5</v>
      </c>
      <c r="J5522">
        <f>VLOOKUP(A5522, 'Physical Activity Data '!A:E,4,FALSE)</f>
        <v>30</v>
      </c>
    </row>
    <row r="5523" spans="1:10" x14ac:dyDescent="0.25">
      <c r="A5523">
        <v>15487</v>
      </c>
      <c r="B5523" s="3">
        <f>VLOOKUP(A5523,'Demo Data'!A:E,2, TRUE)</f>
        <v>1</v>
      </c>
      <c r="C5523" s="3">
        <f>VLOOKUP(A5523,'Demo Data'!A:E,3, TRUE)</f>
        <v>13</v>
      </c>
      <c r="D5523" s="3">
        <f>VLOOKUP(A5523,'Demo Data'!A:E,4, TRUE)</f>
        <v>1</v>
      </c>
      <c r="E5523" s="3">
        <f>VLOOKUP(A5523,'Demo Data'!A:E,5, TRUE)</f>
        <v>1</v>
      </c>
      <c r="F5523" t="e">
        <f>VLOOKUP(A5523, 'Physical Activity Data '!A:B,2,FALSE)</f>
        <v>#N/A</v>
      </c>
      <c r="G5523" t="e">
        <f>VLOOKUP(A5523,'Telomere data '!A:B, 2,)</f>
        <v>#N/A</v>
      </c>
      <c r="H5523">
        <f>VLOOKUP(A5523, 'BMI Data'!A:B,2,FALSE)</f>
        <v>34.67</v>
      </c>
      <c r="I5523" t="e">
        <f>VLOOKUP(A5523, 'Physical Activity Data '!A:E,5,FALSE)</f>
        <v>#N/A</v>
      </c>
      <c r="J5523" t="e">
        <f>VLOOKUP(A5523, 'Physical Activity Data '!A:E,4,FALSE)</f>
        <v>#N/A</v>
      </c>
    </row>
    <row r="5524" spans="1:10" x14ac:dyDescent="0.25">
      <c r="A5524">
        <v>15488</v>
      </c>
      <c r="B5524" s="3">
        <f>VLOOKUP(A5524,'Demo Data'!A:E,2, TRUE)</f>
        <v>2</v>
      </c>
      <c r="C5524" s="3">
        <f>VLOOKUP(A5524,'Demo Data'!A:E,3, TRUE)</f>
        <v>12</v>
      </c>
      <c r="D5524" s="3">
        <f>VLOOKUP(A5524,'Demo Data'!A:E,4, TRUE)</f>
        <v>1</v>
      </c>
      <c r="E5524" s="3">
        <f>VLOOKUP(A5524,'Demo Data'!A:E,5, TRUE)</f>
        <v>1</v>
      </c>
      <c r="F5524">
        <f>VLOOKUP(A5524, 'Physical Activity Data '!A:B,2,FALSE)</f>
        <v>1</v>
      </c>
      <c r="G5524" t="e">
        <f>VLOOKUP(A5524,'Telomere data '!A:B, 2,)</f>
        <v>#N/A</v>
      </c>
      <c r="H5524">
        <f>VLOOKUP(A5524, 'BMI Data'!A:B,2,FALSE)</f>
        <v>28.81</v>
      </c>
      <c r="I5524">
        <f>VLOOKUP(A5524, 'Physical Activity Data '!A:E,5,FALSE)</f>
        <v>6</v>
      </c>
      <c r="J5524">
        <f>VLOOKUP(A5524, 'Physical Activity Data '!A:E,4,FALSE)</f>
        <v>30</v>
      </c>
    </row>
    <row r="5525" spans="1:10" x14ac:dyDescent="0.25">
      <c r="A5525">
        <v>15489</v>
      </c>
      <c r="B5525" s="3">
        <f>VLOOKUP(A5525,'Demo Data'!A:E,2, TRUE)</f>
        <v>1</v>
      </c>
      <c r="C5525" s="3">
        <f>VLOOKUP(A5525,'Demo Data'!A:E,3, TRUE)</f>
        <v>64</v>
      </c>
      <c r="D5525" s="3">
        <f>VLOOKUP(A5525,'Demo Data'!A:E,4, TRUE)</f>
        <v>3</v>
      </c>
      <c r="E5525" s="3">
        <f>VLOOKUP(A5525,'Demo Data'!A:E,5, TRUE)</f>
        <v>2</v>
      </c>
      <c r="F5525" t="e">
        <f>VLOOKUP(A5525, 'Physical Activity Data '!A:B,2,FALSE)</f>
        <v>#N/A</v>
      </c>
      <c r="G5525">
        <f>VLOOKUP(A5525,'Telomere data '!A:B, 2,)</f>
        <v>1.1282168699999999</v>
      </c>
      <c r="H5525">
        <f>VLOOKUP(A5525, 'BMI Data'!A:B,2,FALSE)</f>
        <v>31.58</v>
      </c>
      <c r="I5525" t="e">
        <f>VLOOKUP(A5525, 'Physical Activity Data '!A:E,5,FALSE)</f>
        <v>#N/A</v>
      </c>
      <c r="J5525" t="e">
        <f>VLOOKUP(A5525, 'Physical Activity Data '!A:E,4,FALSE)</f>
        <v>#N/A</v>
      </c>
    </row>
    <row r="5526" spans="1:10" x14ac:dyDescent="0.25">
      <c r="A5526">
        <v>15490</v>
      </c>
      <c r="B5526" s="3">
        <f>VLOOKUP(A5526,'Demo Data'!A:E,2, TRUE)</f>
        <v>2</v>
      </c>
      <c r="C5526" s="3">
        <f>VLOOKUP(A5526,'Demo Data'!A:E,3, TRUE)</f>
        <v>7</v>
      </c>
      <c r="D5526" s="3">
        <f>VLOOKUP(A5526,'Demo Data'!A:E,4, TRUE)</f>
        <v>2</v>
      </c>
      <c r="E5526" s="3">
        <f>VLOOKUP(A5526,'Demo Data'!A:E,5, TRUE)</f>
        <v>1</v>
      </c>
      <c r="F5526" t="e">
        <f>VLOOKUP(A5526, 'Physical Activity Data '!A:B,2,FALSE)</f>
        <v>#N/A</v>
      </c>
      <c r="G5526" t="e">
        <f>VLOOKUP(A5526,'Telomere data '!A:B, 2,)</f>
        <v>#N/A</v>
      </c>
      <c r="H5526">
        <f>VLOOKUP(A5526, 'BMI Data'!A:B,2,FALSE)</f>
        <v>14.68</v>
      </c>
      <c r="I5526" t="e">
        <f>VLOOKUP(A5526, 'Physical Activity Data '!A:E,5,FALSE)</f>
        <v>#N/A</v>
      </c>
      <c r="J5526" t="e">
        <f>VLOOKUP(A5526, 'Physical Activity Data '!A:E,4,FALSE)</f>
        <v>#N/A</v>
      </c>
    </row>
    <row r="5527" spans="1:10" x14ac:dyDescent="0.25">
      <c r="A5527">
        <v>15491</v>
      </c>
      <c r="B5527" s="3">
        <f>VLOOKUP(A5527,'Demo Data'!A:E,2, TRUE)</f>
        <v>2</v>
      </c>
      <c r="C5527" s="3">
        <f>VLOOKUP(A5527,'Demo Data'!A:E,3, TRUE)</f>
        <v>40</v>
      </c>
      <c r="D5527" s="3">
        <f>VLOOKUP(A5527,'Demo Data'!A:E,4, TRUE)</f>
        <v>4</v>
      </c>
      <c r="E5527" s="3">
        <f>VLOOKUP(A5527,'Demo Data'!A:E,5, TRUE)</f>
        <v>1</v>
      </c>
      <c r="F5527" t="e">
        <f>VLOOKUP(A5527, 'Physical Activity Data '!A:B,2,FALSE)</f>
        <v>#N/A</v>
      </c>
      <c r="G5527">
        <f>VLOOKUP(A5527,'Telomere data '!A:B, 2,)</f>
        <v>1.343190911</v>
      </c>
      <c r="H5527">
        <f>VLOOKUP(A5527, 'BMI Data'!A:B,2,FALSE)</f>
        <v>30.67</v>
      </c>
      <c r="I5527" t="e">
        <f>VLOOKUP(A5527, 'Physical Activity Data '!A:E,5,FALSE)</f>
        <v>#N/A</v>
      </c>
      <c r="J5527" t="e">
        <f>VLOOKUP(A5527, 'Physical Activity Data '!A:E,4,FALSE)</f>
        <v>#N/A</v>
      </c>
    </row>
    <row r="5528" spans="1:10" x14ac:dyDescent="0.25">
      <c r="A5528">
        <v>15492</v>
      </c>
      <c r="B5528" s="3">
        <f>VLOOKUP(A5528,'Demo Data'!A:E,2, TRUE)</f>
        <v>2</v>
      </c>
      <c r="C5528" s="3">
        <f>VLOOKUP(A5528,'Demo Data'!A:E,3, TRUE)</f>
        <v>14</v>
      </c>
      <c r="D5528" s="3">
        <f>VLOOKUP(A5528,'Demo Data'!A:E,4, TRUE)</f>
        <v>1</v>
      </c>
      <c r="E5528" s="3">
        <f>VLOOKUP(A5528,'Demo Data'!A:E,5, TRUE)</f>
        <v>1</v>
      </c>
      <c r="F5528">
        <f>VLOOKUP(A5528, 'Physical Activity Data '!A:B,2,FALSE)</f>
        <v>1</v>
      </c>
      <c r="G5528" t="e">
        <f>VLOOKUP(A5528,'Telomere data '!A:B, 2,)</f>
        <v>#N/A</v>
      </c>
      <c r="H5528">
        <f>VLOOKUP(A5528, 'BMI Data'!A:B,2,FALSE)</f>
        <v>24.24</v>
      </c>
      <c r="I5528">
        <f>VLOOKUP(A5528, 'Physical Activity Data '!A:E,5,FALSE)</f>
        <v>4</v>
      </c>
      <c r="J5528">
        <f>VLOOKUP(A5528, 'Physical Activity Data '!A:E,4,FALSE)</f>
        <v>30</v>
      </c>
    </row>
    <row r="5529" spans="1:10" x14ac:dyDescent="0.25">
      <c r="A5529">
        <v>15493</v>
      </c>
      <c r="B5529" s="3">
        <f>VLOOKUP(A5529,'Demo Data'!A:E,2, TRUE)</f>
        <v>1</v>
      </c>
      <c r="C5529" s="3">
        <f>VLOOKUP(A5529,'Demo Data'!A:E,3, TRUE)</f>
        <v>66</v>
      </c>
      <c r="D5529" s="3">
        <f>VLOOKUP(A5529,'Demo Data'!A:E,4, TRUE)</f>
        <v>3</v>
      </c>
      <c r="E5529" s="3">
        <f>VLOOKUP(A5529,'Demo Data'!A:E,5, TRUE)</f>
        <v>2</v>
      </c>
      <c r="F5529">
        <f>VLOOKUP(A5529, 'Physical Activity Data '!A:B,2,FALSE)</f>
        <v>2</v>
      </c>
      <c r="G5529" t="e">
        <f>VLOOKUP(A5529,'Telomere data '!A:B, 2,)</f>
        <v>#N/A</v>
      </c>
      <c r="H5529">
        <f>VLOOKUP(A5529, 'BMI Data'!A:B,2,FALSE)</f>
        <v>23.04</v>
      </c>
      <c r="I5529">
        <f>VLOOKUP(A5529, 'Physical Activity Data '!A:E,5,FALSE)</f>
        <v>7</v>
      </c>
      <c r="J5529">
        <f>VLOOKUP(A5529, 'Physical Activity Data '!A:E,4,FALSE)</f>
        <v>30</v>
      </c>
    </row>
    <row r="5530" spans="1:10" x14ac:dyDescent="0.25">
      <c r="A5530">
        <v>15494</v>
      </c>
      <c r="B5530" s="3">
        <f>VLOOKUP(A5530,'Demo Data'!A:E,2, TRUE)</f>
        <v>1</v>
      </c>
      <c r="C5530" s="3">
        <f>VLOOKUP(A5530,'Demo Data'!A:E,3, TRUE)</f>
        <v>0</v>
      </c>
      <c r="D5530" s="3">
        <f>VLOOKUP(A5530,'Demo Data'!A:E,4, TRUE)</f>
        <v>1</v>
      </c>
      <c r="E5530" s="3" t="str">
        <f>VLOOKUP(A5530,'Demo Data'!A:E,5, TRUE)</f>
        <v>NA</v>
      </c>
      <c r="F5530" t="e">
        <f>VLOOKUP(A5530, 'Physical Activity Data '!A:B,2,FALSE)</f>
        <v>#N/A</v>
      </c>
      <c r="G5530" t="e">
        <f>VLOOKUP(A5530,'Telomere data '!A:B, 2,)</f>
        <v>#N/A</v>
      </c>
      <c r="H5530" t="str">
        <f>VLOOKUP(A5530, 'BMI Data'!A:B,2,FALSE)</f>
        <v>NA</v>
      </c>
      <c r="I5530" t="e">
        <f>VLOOKUP(A5530, 'Physical Activity Data '!A:E,5,FALSE)</f>
        <v>#N/A</v>
      </c>
      <c r="J5530" t="e">
        <f>VLOOKUP(A5530, 'Physical Activity Data '!A:E,4,FALSE)</f>
        <v>#N/A</v>
      </c>
    </row>
    <row r="5531" spans="1:10" x14ac:dyDescent="0.25">
      <c r="A5531">
        <v>15495</v>
      </c>
      <c r="B5531" s="3">
        <f>VLOOKUP(A5531,'Demo Data'!A:E,2, TRUE)</f>
        <v>2</v>
      </c>
      <c r="C5531" s="3">
        <f>VLOOKUP(A5531,'Demo Data'!A:E,3, TRUE)</f>
        <v>15</v>
      </c>
      <c r="D5531" s="3">
        <f>VLOOKUP(A5531,'Demo Data'!A:E,4, TRUE)</f>
        <v>1</v>
      </c>
      <c r="E5531" s="3">
        <f>VLOOKUP(A5531,'Demo Data'!A:E,5, TRUE)</f>
        <v>1</v>
      </c>
      <c r="F5531" t="e">
        <f>VLOOKUP(A5531, 'Physical Activity Data '!A:B,2,FALSE)</f>
        <v>#N/A</v>
      </c>
      <c r="G5531" t="e">
        <f>VLOOKUP(A5531,'Telomere data '!A:B, 2,)</f>
        <v>#N/A</v>
      </c>
      <c r="H5531">
        <f>VLOOKUP(A5531, 'BMI Data'!A:B,2,FALSE)</f>
        <v>32.83</v>
      </c>
      <c r="I5531" t="e">
        <f>VLOOKUP(A5531, 'Physical Activity Data '!A:E,5,FALSE)</f>
        <v>#N/A</v>
      </c>
      <c r="J5531" t="e">
        <f>VLOOKUP(A5531, 'Physical Activity Data '!A:E,4,FALSE)</f>
        <v>#N/A</v>
      </c>
    </row>
    <row r="5532" spans="1:10" x14ac:dyDescent="0.25">
      <c r="A5532">
        <v>15496</v>
      </c>
      <c r="B5532" s="3">
        <f>VLOOKUP(A5532,'Demo Data'!A:E,2, TRUE)</f>
        <v>1</v>
      </c>
      <c r="C5532" s="3">
        <f>VLOOKUP(A5532,'Demo Data'!A:E,3, TRUE)</f>
        <v>24</v>
      </c>
      <c r="D5532" s="3">
        <f>VLOOKUP(A5532,'Demo Data'!A:E,4, TRUE)</f>
        <v>3</v>
      </c>
      <c r="E5532" s="3">
        <f>VLOOKUP(A5532,'Demo Data'!A:E,5, TRUE)</f>
        <v>3</v>
      </c>
      <c r="F5532" t="e">
        <f>VLOOKUP(A5532, 'Physical Activity Data '!A:B,2,FALSE)</f>
        <v>#N/A</v>
      </c>
      <c r="G5532" t="e">
        <f>VLOOKUP(A5532,'Telomere data '!A:B, 2,)</f>
        <v>#N/A</v>
      </c>
      <c r="H5532">
        <f>VLOOKUP(A5532, 'BMI Data'!A:B,2,FALSE)</f>
        <v>25.42</v>
      </c>
      <c r="I5532" t="e">
        <f>VLOOKUP(A5532, 'Physical Activity Data '!A:E,5,FALSE)</f>
        <v>#N/A</v>
      </c>
      <c r="J5532" t="e">
        <f>VLOOKUP(A5532, 'Physical Activity Data '!A:E,4,FALSE)</f>
        <v>#N/A</v>
      </c>
    </row>
    <row r="5533" spans="1:10" x14ac:dyDescent="0.25">
      <c r="A5533">
        <v>15497</v>
      </c>
      <c r="B5533" s="3">
        <f>VLOOKUP(A5533,'Demo Data'!A:E,2, TRUE)</f>
        <v>1</v>
      </c>
      <c r="C5533" s="3">
        <f>VLOOKUP(A5533,'Demo Data'!A:E,3, TRUE)</f>
        <v>48</v>
      </c>
      <c r="D5533" s="3">
        <f>VLOOKUP(A5533,'Demo Data'!A:E,4, TRUE)</f>
        <v>3</v>
      </c>
      <c r="E5533" s="3">
        <f>VLOOKUP(A5533,'Demo Data'!A:E,5, TRUE)</f>
        <v>2</v>
      </c>
      <c r="F5533">
        <f>VLOOKUP(A5533, 'Physical Activity Data '!A:B,2,FALSE)</f>
        <v>1</v>
      </c>
      <c r="G5533" t="e">
        <f>VLOOKUP(A5533,'Telomere data '!A:B, 2,)</f>
        <v>#N/A</v>
      </c>
      <c r="H5533">
        <f>VLOOKUP(A5533, 'BMI Data'!A:B,2,FALSE)</f>
        <v>23.59</v>
      </c>
      <c r="I5533">
        <f>VLOOKUP(A5533, 'Physical Activity Data '!A:E,5,FALSE)</f>
        <v>3.5</v>
      </c>
      <c r="J5533">
        <f>VLOOKUP(A5533, 'Physical Activity Data '!A:E,4,FALSE)</f>
        <v>150</v>
      </c>
    </row>
    <row r="5534" spans="1:10" x14ac:dyDescent="0.25">
      <c r="A5534">
        <v>15498</v>
      </c>
      <c r="B5534" s="3">
        <f>VLOOKUP(A5534,'Demo Data'!A:E,2, TRUE)</f>
        <v>1</v>
      </c>
      <c r="C5534" s="3">
        <f>VLOOKUP(A5534,'Demo Data'!A:E,3, TRUE)</f>
        <v>1</v>
      </c>
      <c r="D5534" s="3">
        <f>VLOOKUP(A5534,'Demo Data'!A:E,4, TRUE)</f>
        <v>3</v>
      </c>
      <c r="E5534" s="3" t="str">
        <f>VLOOKUP(A5534,'Demo Data'!A:E,5, TRUE)</f>
        <v>NA</v>
      </c>
      <c r="F5534" t="e">
        <f>VLOOKUP(A5534, 'Physical Activity Data '!A:B,2,FALSE)</f>
        <v>#N/A</v>
      </c>
      <c r="G5534" t="e">
        <f>VLOOKUP(A5534,'Telomere data '!A:B, 2,)</f>
        <v>#N/A</v>
      </c>
      <c r="H5534" t="e">
        <f>VLOOKUP(A5534, 'BMI Data'!A:B,2,FALSE)</f>
        <v>#N/A</v>
      </c>
      <c r="I5534" t="e">
        <f>VLOOKUP(A5534, 'Physical Activity Data '!A:E,5,FALSE)</f>
        <v>#N/A</v>
      </c>
      <c r="J5534" t="e">
        <f>VLOOKUP(A5534, 'Physical Activity Data '!A:E,4,FALSE)</f>
        <v>#N/A</v>
      </c>
    </row>
    <row r="5535" spans="1:10" x14ac:dyDescent="0.25">
      <c r="A5535">
        <v>15499</v>
      </c>
      <c r="B5535" s="3">
        <f>VLOOKUP(A5535,'Demo Data'!A:E,2, TRUE)</f>
        <v>2</v>
      </c>
      <c r="C5535" s="3">
        <f>VLOOKUP(A5535,'Demo Data'!A:E,3, TRUE)</f>
        <v>17</v>
      </c>
      <c r="D5535" s="3">
        <f>VLOOKUP(A5535,'Demo Data'!A:E,4, TRUE)</f>
        <v>3</v>
      </c>
      <c r="E5535" s="3">
        <f>VLOOKUP(A5535,'Demo Data'!A:E,5, TRUE)</f>
        <v>1</v>
      </c>
      <c r="F5535">
        <f>VLOOKUP(A5535, 'Physical Activity Data '!A:B,2,FALSE)</f>
        <v>1</v>
      </c>
      <c r="G5535" t="e">
        <f>VLOOKUP(A5535,'Telomere data '!A:B, 2,)</f>
        <v>#N/A</v>
      </c>
      <c r="H5535">
        <f>VLOOKUP(A5535, 'BMI Data'!A:B,2,FALSE)</f>
        <v>21.55</v>
      </c>
      <c r="I5535">
        <f>VLOOKUP(A5535, 'Physical Activity Data '!A:E,5,FALSE)</f>
        <v>4</v>
      </c>
      <c r="J5535">
        <f>VLOOKUP(A5535, 'Physical Activity Data '!A:E,4,FALSE)</f>
        <v>10</v>
      </c>
    </row>
    <row r="5536" spans="1:10" x14ac:dyDescent="0.25">
      <c r="A5536">
        <v>15500</v>
      </c>
      <c r="B5536" s="3">
        <f>VLOOKUP(A5536,'Demo Data'!A:E,2, TRUE)</f>
        <v>1</v>
      </c>
      <c r="C5536" s="3">
        <f>VLOOKUP(A5536,'Demo Data'!A:E,3, TRUE)</f>
        <v>43</v>
      </c>
      <c r="D5536" s="3">
        <f>VLOOKUP(A5536,'Demo Data'!A:E,4, TRUE)</f>
        <v>3</v>
      </c>
      <c r="E5536" s="3">
        <f>VLOOKUP(A5536,'Demo Data'!A:E,5, TRUE)</f>
        <v>3</v>
      </c>
      <c r="F5536">
        <f>VLOOKUP(A5536, 'Physical Activity Data '!A:B,2,FALSE)</f>
        <v>1</v>
      </c>
      <c r="G5536">
        <f>VLOOKUP(A5536,'Telomere data '!A:B, 2,)</f>
        <v>1.0679161720000001</v>
      </c>
      <c r="H5536">
        <f>VLOOKUP(A5536, 'BMI Data'!A:B,2,FALSE)</f>
        <v>23.22</v>
      </c>
      <c r="I5536">
        <f>VLOOKUP(A5536, 'Physical Activity Data '!A:E,5,FALSE)</f>
        <v>4.5</v>
      </c>
      <c r="J5536">
        <f>VLOOKUP(A5536, 'Physical Activity Data '!A:E,4,FALSE)</f>
        <v>60</v>
      </c>
    </row>
    <row r="5537" spans="1:10" x14ac:dyDescent="0.25">
      <c r="A5537">
        <v>15501</v>
      </c>
      <c r="B5537" s="3">
        <f>VLOOKUP(A5537,'Demo Data'!A:E,2, TRUE)</f>
        <v>1</v>
      </c>
      <c r="C5537" s="3">
        <f>VLOOKUP(A5537,'Demo Data'!A:E,3, TRUE)</f>
        <v>16</v>
      </c>
      <c r="D5537" s="3">
        <f>VLOOKUP(A5537,'Demo Data'!A:E,4, TRUE)</f>
        <v>5</v>
      </c>
      <c r="E5537" s="3">
        <f>VLOOKUP(A5537,'Demo Data'!A:E,5, TRUE)</f>
        <v>1</v>
      </c>
      <c r="F5537">
        <f>VLOOKUP(A5537, 'Physical Activity Data '!A:B,2,FALSE)</f>
        <v>1</v>
      </c>
      <c r="G5537" t="e">
        <f>VLOOKUP(A5537,'Telomere data '!A:B, 2,)</f>
        <v>#N/A</v>
      </c>
      <c r="H5537">
        <f>VLOOKUP(A5537, 'BMI Data'!A:B,2,FALSE)</f>
        <v>31.96</v>
      </c>
      <c r="I5537">
        <f>VLOOKUP(A5537, 'Physical Activity Data '!A:E,5,FALSE)</f>
        <v>3.5</v>
      </c>
      <c r="J5537">
        <f>VLOOKUP(A5537, 'Physical Activity Data '!A:E,4,FALSE)</f>
        <v>45</v>
      </c>
    </row>
    <row r="5538" spans="1:10" x14ac:dyDescent="0.25">
      <c r="A5538">
        <v>15502</v>
      </c>
      <c r="B5538" s="3">
        <f>VLOOKUP(A5538,'Demo Data'!A:E,2, TRUE)</f>
        <v>1</v>
      </c>
      <c r="C5538" s="3">
        <f>VLOOKUP(A5538,'Demo Data'!A:E,3, TRUE)</f>
        <v>75</v>
      </c>
      <c r="D5538" s="3">
        <f>VLOOKUP(A5538,'Demo Data'!A:E,4, TRUE)</f>
        <v>5</v>
      </c>
      <c r="E5538" s="3" t="str">
        <f>VLOOKUP(A5538,'Demo Data'!A:E,5, TRUE)</f>
        <v>NA</v>
      </c>
      <c r="F5538" t="e">
        <f>VLOOKUP(A5538, 'Physical Activity Data '!A:B,2,FALSE)</f>
        <v>#N/A</v>
      </c>
      <c r="G5538" t="e">
        <f>VLOOKUP(A5538,'Telomere data '!A:B, 2,)</f>
        <v>#N/A</v>
      </c>
      <c r="H5538" t="e">
        <f>VLOOKUP(A5538, 'BMI Data'!A:B,2,FALSE)</f>
        <v>#N/A</v>
      </c>
      <c r="I5538" t="e">
        <f>VLOOKUP(A5538, 'Physical Activity Data '!A:E,5,FALSE)</f>
        <v>#N/A</v>
      </c>
      <c r="J5538" t="e">
        <f>VLOOKUP(A5538, 'Physical Activity Data '!A:E,4,FALSE)</f>
        <v>#N/A</v>
      </c>
    </row>
    <row r="5539" spans="1:10" x14ac:dyDescent="0.25">
      <c r="A5539">
        <v>15503</v>
      </c>
      <c r="B5539" s="3">
        <f>VLOOKUP(A5539,'Demo Data'!A:E,2, TRUE)</f>
        <v>2</v>
      </c>
      <c r="C5539" s="3">
        <f>VLOOKUP(A5539,'Demo Data'!A:E,3, TRUE)</f>
        <v>70</v>
      </c>
      <c r="D5539" s="3">
        <f>VLOOKUP(A5539,'Demo Data'!A:E,4, TRUE)</f>
        <v>3</v>
      </c>
      <c r="E5539" s="3">
        <f>VLOOKUP(A5539,'Demo Data'!A:E,5, TRUE)</f>
        <v>1</v>
      </c>
      <c r="F5539" t="e">
        <f>VLOOKUP(A5539, 'Physical Activity Data '!A:B,2,FALSE)</f>
        <v>#N/A</v>
      </c>
      <c r="G5539">
        <f>VLOOKUP(A5539,'Telomere data '!A:B, 2,)</f>
        <v>1.4493773679999999</v>
      </c>
      <c r="H5539" t="str">
        <f>VLOOKUP(A5539, 'BMI Data'!A:B,2,FALSE)</f>
        <v>NA</v>
      </c>
      <c r="I5539" t="e">
        <f>VLOOKUP(A5539, 'Physical Activity Data '!A:E,5,FALSE)</f>
        <v>#N/A</v>
      </c>
      <c r="J5539" t="e">
        <f>VLOOKUP(A5539, 'Physical Activity Data '!A:E,4,FALSE)</f>
        <v>#N/A</v>
      </c>
    </row>
    <row r="5540" spans="1:10" x14ac:dyDescent="0.25">
      <c r="A5540">
        <v>15504</v>
      </c>
      <c r="B5540" s="3">
        <f>VLOOKUP(A5540,'Demo Data'!A:E,2, TRUE)</f>
        <v>2</v>
      </c>
      <c r="C5540" s="3">
        <f>VLOOKUP(A5540,'Demo Data'!A:E,3, TRUE)</f>
        <v>50</v>
      </c>
      <c r="D5540" s="3">
        <f>VLOOKUP(A5540,'Demo Data'!A:E,4, TRUE)</f>
        <v>3</v>
      </c>
      <c r="E5540" s="3">
        <f>VLOOKUP(A5540,'Demo Data'!A:E,5, TRUE)</f>
        <v>2</v>
      </c>
      <c r="F5540">
        <f>VLOOKUP(A5540, 'Physical Activity Data '!A:B,2,FALSE)</f>
        <v>1</v>
      </c>
      <c r="G5540">
        <f>VLOOKUP(A5540,'Telomere data '!A:B, 2,)</f>
        <v>1.0018705109999999</v>
      </c>
      <c r="H5540">
        <f>VLOOKUP(A5540, 'BMI Data'!A:B,2,FALSE)</f>
        <v>25.45</v>
      </c>
      <c r="I5540">
        <f>VLOOKUP(A5540, 'Physical Activity Data '!A:E,5,FALSE)</f>
        <v>3.5</v>
      </c>
      <c r="J5540">
        <f>VLOOKUP(A5540, 'Physical Activity Data '!A:E,4,FALSE)</f>
        <v>240</v>
      </c>
    </row>
    <row r="5541" spans="1:10" x14ac:dyDescent="0.25">
      <c r="A5541">
        <v>15505</v>
      </c>
      <c r="B5541" s="3">
        <f>VLOOKUP(A5541,'Demo Data'!A:E,2, TRUE)</f>
        <v>2</v>
      </c>
      <c r="C5541" s="3">
        <f>VLOOKUP(A5541,'Demo Data'!A:E,3, TRUE)</f>
        <v>81</v>
      </c>
      <c r="D5541" s="3">
        <f>VLOOKUP(A5541,'Demo Data'!A:E,4, TRUE)</f>
        <v>3</v>
      </c>
      <c r="E5541" s="3">
        <f>VLOOKUP(A5541,'Demo Data'!A:E,5, TRUE)</f>
        <v>1</v>
      </c>
      <c r="F5541" t="e">
        <f>VLOOKUP(A5541, 'Physical Activity Data '!A:B,2,FALSE)</f>
        <v>#N/A</v>
      </c>
      <c r="G5541">
        <f>VLOOKUP(A5541,'Telomere data '!A:B, 2,)</f>
        <v>0.78812766199999995</v>
      </c>
      <c r="H5541" t="str">
        <f>VLOOKUP(A5541, 'BMI Data'!A:B,2,FALSE)</f>
        <v>NA</v>
      </c>
      <c r="I5541" t="e">
        <f>VLOOKUP(A5541, 'Physical Activity Data '!A:E,5,FALSE)</f>
        <v>#N/A</v>
      </c>
      <c r="J5541" t="e">
        <f>VLOOKUP(A5541, 'Physical Activity Data '!A:E,4,FALSE)</f>
        <v>#N/A</v>
      </c>
    </row>
    <row r="5542" spans="1:10" x14ac:dyDescent="0.25">
      <c r="A5542">
        <v>15506</v>
      </c>
      <c r="B5542" s="3">
        <f>VLOOKUP(A5542,'Demo Data'!A:E,2, TRUE)</f>
        <v>1</v>
      </c>
      <c r="C5542" s="3">
        <f>VLOOKUP(A5542,'Demo Data'!A:E,3, TRUE)</f>
        <v>5</v>
      </c>
      <c r="D5542" s="3">
        <f>VLOOKUP(A5542,'Demo Data'!A:E,4, TRUE)</f>
        <v>3</v>
      </c>
      <c r="E5542" s="3" t="str">
        <f>VLOOKUP(A5542,'Demo Data'!A:E,5, TRUE)</f>
        <v>NA</v>
      </c>
      <c r="F5542" t="e">
        <f>VLOOKUP(A5542, 'Physical Activity Data '!A:B,2,FALSE)</f>
        <v>#N/A</v>
      </c>
      <c r="G5542" t="e">
        <f>VLOOKUP(A5542,'Telomere data '!A:B, 2,)</f>
        <v>#N/A</v>
      </c>
      <c r="H5542">
        <f>VLOOKUP(A5542, 'BMI Data'!A:B,2,FALSE)</f>
        <v>14.41</v>
      </c>
      <c r="I5542" t="e">
        <f>VLOOKUP(A5542, 'Physical Activity Data '!A:E,5,FALSE)</f>
        <v>#N/A</v>
      </c>
      <c r="J5542" t="e">
        <f>VLOOKUP(A5542, 'Physical Activity Data '!A:E,4,FALSE)</f>
        <v>#N/A</v>
      </c>
    </row>
    <row r="5543" spans="1:10" x14ac:dyDescent="0.25">
      <c r="A5543">
        <v>15507</v>
      </c>
      <c r="B5543" s="3">
        <f>VLOOKUP(A5543,'Demo Data'!A:E,2, TRUE)</f>
        <v>1</v>
      </c>
      <c r="C5543" s="3">
        <f>VLOOKUP(A5543,'Demo Data'!A:E,3, TRUE)</f>
        <v>5</v>
      </c>
      <c r="D5543" s="3">
        <f>VLOOKUP(A5543,'Demo Data'!A:E,4, TRUE)</f>
        <v>3</v>
      </c>
      <c r="E5543" s="3" t="str">
        <f>VLOOKUP(A5543,'Demo Data'!A:E,5, TRUE)</f>
        <v>NA</v>
      </c>
      <c r="F5543" t="e">
        <f>VLOOKUP(A5543, 'Physical Activity Data '!A:B,2,FALSE)</f>
        <v>#N/A</v>
      </c>
      <c r="G5543" t="e">
        <f>VLOOKUP(A5543,'Telomere data '!A:B, 2,)</f>
        <v>#N/A</v>
      </c>
      <c r="H5543">
        <f>VLOOKUP(A5543, 'BMI Data'!A:B,2,FALSE)</f>
        <v>15.86</v>
      </c>
      <c r="I5543" t="e">
        <f>VLOOKUP(A5543, 'Physical Activity Data '!A:E,5,FALSE)</f>
        <v>#N/A</v>
      </c>
      <c r="J5543" t="e">
        <f>VLOOKUP(A5543, 'Physical Activity Data '!A:E,4,FALSE)</f>
        <v>#N/A</v>
      </c>
    </row>
    <row r="5544" spans="1:10" x14ac:dyDescent="0.25">
      <c r="A5544">
        <v>15508</v>
      </c>
      <c r="B5544" s="3">
        <f>VLOOKUP(A5544,'Demo Data'!A:E,2, TRUE)</f>
        <v>2</v>
      </c>
      <c r="C5544" s="3">
        <f>VLOOKUP(A5544,'Demo Data'!A:E,3, TRUE)</f>
        <v>23</v>
      </c>
      <c r="D5544" s="3">
        <f>VLOOKUP(A5544,'Demo Data'!A:E,4, TRUE)</f>
        <v>1</v>
      </c>
      <c r="E5544" s="3">
        <f>VLOOKUP(A5544,'Demo Data'!A:E,5, TRUE)</f>
        <v>3</v>
      </c>
      <c r="F5544" t="e">
        <f>VLOOKUP(A5544, 'Physical Activity Data '!A:B,2,FALSE)</f>
        <v>#N/A</v>
      </c>
      <c r="G5544">
        <f>VLOOKUP(A5544,'Telomere data '!A:B, 2,)</f>
        <v>1.25732471</v>
      </c>
      <c r="H5544">
        <f>VLOOKUP(A5544, 'BMI Data'!A:B,2,FALSE)</f>
        <v>20.86</v>
      </c>
      <c r="I5544" t="e">
        <f>VLOOKUP(A5544, 'Physical Activity Data '!A:E,5,FALSE)</f>
        <v>#N/A</v>
      </c>
      <c r="J5544" t="e">
        <f>VLOOKUP(A5544, 'Physical Activity Data '!A:E,4,FALSE)</f>
        <v>#N/A</v>
      </c>
    </row>
    <row r="5545" spans="1:10" x14ac:dyDescent="0.25">
      <c r="A5545">
        <v>15509</v>
      </c>
      <c r="B5545" s="3">
        <f>VLOOKUP(A5545,'Demo Data'!A:E,2, TRUE)</f>
        <v>1</v>
      </c>
      <c r="C5545" s="3">
        <f>VLOOKUP(A5545,'Demo Data'!A:E,3, TRUE)</f>
        <v>11</v>
      </c>
      <c r="D5545" s="3">
        <f>VLOOKUP(A5545,'Demo Data'!A:E,4, TRUE)</f>
        <v>3</v>
      </c>
      <c r="E5545" s="3">
        <f>VLOOKUP(A5545,'Demo Data'!A:E,5, TRUE)</f>
        <v>1</v>
      </c>
      <c r="F5545" t="e">
        <f>VLOOKUP(A5545, 'Physical Activity Data '!A:B,2,FALSE)</f>
        <v>#N/A</v>
      </c>
      <c r="G5545" t="e">
        <f>VLOOKUP(A5545,'Telomere data '!A:B, 2,)</f>
        <v>#N/A</v>
      </c>
      <c r="H5545">
        <f>VLOOKUP(A5545, 'BMI Data'!A:B,2,FALSE)</f>
        <v>14.21</v>
      </c>
      <c r="I5545" t="e">
        <f>VLOOKUP(A5545, 'Physical Activity Data '!A:E,5,FALSE)</f>
        <v>#N/A</v>
      </c>
      <c r="J5545" t="e">
        <f>VLOOKUP(A5545, 'Physical Activity Data '!A:E,4,FALSE)</f>
        <v>#N/A</v>
      </c>
    </row>
    <row r="5546" spans="1:10" x14ac:dyDescent="0.25">
      <c r="A5546">
        <v>15510</v>
      </c>
      <c r="B5546" s="3">
        <f>VLOOKUP(A5546,'Demo Data'!A:E,2, TRUE)</f>
        <v>2</v>
      </c>
      <c r="C5546" s="3">
        <f>VLOOKUP(A5546,'Demo Data'!A:E,3, TRUE)</f>
        <v>1</v>
      </c>
      <c r="D5546" s="3">
        <f>VLOOKUP(A5546,'Demo Data'!A:E,4, TRUE)</f>
        <v>4</v>
      </c>
      <c r="E5546" s="3" t="str">
        <f>VLOOKUP(A5546,'Demo Data'!A:E,5, TRUE)</f>
        <v>NA</v>
      </c>
      <c r="F5546" t="e">
        <f>VLOOKUP(A5546, 'Physical Activity Data '!A:B,2,FALSE)</f>
        <v>#N/A</v>
      </c>
      <c r="G5546" t="e">
        <f>VLOOKUP(A5546,'Telomere data '!A:B, 2,)</f>
        <v>#N/A</v>
      </c>
      <c r="H5546" t="str">
        <f>VLOOKUP(A5546, 'BMI Data'!A:B,2,FALSE)</f>
        <v>NA</v>
      </c>
      <c r="I5546" t="e">
        <f>VLOOKUP(A5546, 'Physical Activity Data '!A:E,5,FALSE)</f>
        <v>#N/A</v>
      </c>
      <c r="J5546" t="e">
        <f>VLOOKUP(A5546, 'Physical Activity Data '!A:E,4,FALSE)</f>
        <v>#N/A</v>
      </c>
    </row>
    <row r="5547" spans="1:10" x14ac:dyDescent="0.25">
      <c r="A5547">
        <v>15511</v>
      </c>
      <c r="B5547" s="3">
        <f>VLOOKUP(A5547,'Demo Data'!A:E,2, TRUE)</f>
        <v>2</v>
      </c>
      <c r="C5547" s="3">
        <f>VLOOKUP(A5547,'Demo Data'!A:E,3, TRUE)</f>
        <v>1</v>
      </c>
      <c r="D5547" s="3">
        <f>VLOOKUP(A5547,'Demo Data'!A:E,4, TRUE)</f>
        <v>4</v>
      </c>
      <c r="E5547" s="3" t="str">
        <f>VLOOKUP(A5547,'Demo Data'!A:E,5, TRUE)</f>
        <v>NA</v>
      </c>
      <c r="F5547" t="e">
        <f>VLOOKUP(A5547, 'Physical Activity Data '!A:B,2,FALSE)</f>
        <v>#N/A</v>
      </c>
      <c r="G5547" t="e">
        <f>VLOOKUP(A5547,'Telomere data '!A:B, 2,)</f>
        <v>#N/A</v>
      </c>
      <c r="H5547" t="str">
        <f>VLOOKUP(A5547, 'BMI Data'!A:B,2,FALSE)</f>
        <v>NA</v>
      </c>
      <c r="I5547" t="e">
        <f>VLOOKUP(A5547, 'Physical Activity Data '!A:E,5,FALSE)</f>
        <v>#N/A</v>
      </c>
      <c r="J5547" t="e">
        <f>VLOOKUP(A5547, 'Physical Activity Data '!A:E,4,FALSE)</f>
        <v>#N/A</v>
      </c>
    </row>
    <row r="5548" spans="1:10" x14ac:dyDescent="0.25">
      <c r="A5548">
        <v>15512</v>
      </c>
      <c r="B5548" s="3">
        <f>VLOOKUP(A5548,'Demo Data'!A:E,2, TRUE)</f>
        <v>1</v>
      </c>
      <c r="C5548" s="3">
        <f>VLOOKUP(A5548,'Demo Data'!A:E,3, TRUE)</f>
        <v>2</v>
      </c>
      <c r="D5548" s="3">
        <f>VLOOKUP(A5548,'Demo Data'!A:E,4, TRUE)</f>
        <v>4</v>
      </c>
      <c r="E5548" s="3" t="str">
        <f>VLOOKUP(A5548,'Demo Data'!A:E,5, TRUE)</f>
        <v>NA</v>
      </c>
      <c r="F5548" t="e">
        <f>VLOOKUP(A5548, 'Physical Activity Data '!A:B,2,FALSE)</f>
        <v>#N/A</v>
      </c>
      <c r="G5548" t="e">
        <f>VLOOKUP(A5548,'Telomere data '!A:B, 2,)</f>
        <v>#N/A</v>
      </c>
      <c r="H5548">
        <f>VLOOKUP(A5548, 'BMI Data'!A:B,2,FALSE)</f>
        <v>14.77</v>
      </c>
      <c r="I5548" t="e">
        <f>VLOOKUP(A5548, 'Physical Activity Data '!A:E,5,FALSE)</f>
        <v>#N/A</v>
      </c>
      <c r="J5548" t="e">
        <f>VLOOKUP(A5548, 'Physical Activity Data '!A:E,4,FALSE)</f>
        <v>#N/A</v>
      </c>
    </row>
    <row r="5549" spans="1:10" x14ac:dyDescent="0.25">
      <c r="A5549">
        <v>15513</v>
      </c>
      <c r="B5549" s="3">
        <f>VLOOKUP(A5549,'Demo Data'!A:E,2, TRUE)</f>
        <v>2</v>
      </c>
      <c r="C5549" s="3">
        <f>VLOOKUP(A5549,'Demo Data'!A:E,3, TRUE)</f>
        <v>2</v>
      </c>
      <c r="D5549" s="3">
        <f>VLOOKUP(A5549,'Demo Data'!A:E,4, TRUE)</f>
        <v>5</v>
      </c>
      <c r="E5549" s="3" t="str">
        <f>VLOOKUP(A5549,'Demo Data'!A:E,5, TRUE)</f>
        <v>NA</v>
      </c>
      <c r="F5549" t="e">
        <f>VLOOKUP(A5549, 'Physical Activity Data '!A:B,2,FALSE)</f>
        <v>#N/A</v>
      </c>
      <c r="G5549" t="e">
        <f>VLOOKUP(A5549,'Telomere data '!A:B, 2,)</f>
        <v>#N/A</v>
      </c>
      <c r="H5549">
        <f>VLOOKUP(A5549, 'BMI Data'!A:B,2,FALSE)</f>
        <v>16.690000000000001</v>
      </c>
      <c r="I5549" t="e">
        <f>VLOOKUP(A5549, 'Physical Activity Data '!A:E,5,FALSE)</f>
        <v>#N/A</v>
      </c>
      <c r="J5549" t="e">
        <f>VLOOKUP(A5549, 'Physical Activity Data '!A:E,4,FALSE)</f>
        <v>#N/A</v>
      </c>
    </row>
    <row r="5550" spans="1:10" x14ac:dyDescent="0.25">
      <c r="A5550">
        <v>15514</v>
      </c>
      <c r="B5550" s="3">
        <f>VLOOKUP(A5550,'Demo Data'!A:E,2, TRUE)</f>
        <v>1</v>
      </c>
      <c r="C5550" s="3">
        <f>VLOOKUP(A5550,'Demo Data'!A:E,3, TRUE)</f>
        <v>16</v>
      </c>
      <c r="D5550" s="3">
        <f>VLOOKUP(A5550,'Demo Data'!A:E,4, TRUE)</f>
        <v>4</v>
      </c>
      <c r="E5550" s="3">
        <f>VLOOKUP(A5550,'Demo Data'!A:E,5, TRUE)</f>
        <v>1</v>
      </c>
      <c r="F5550" t="e">
        <f>VLOOKUP(A5550, 'Physical Activity Data '!A:B,2,FALSE)</f>
        <v>#N/A</v>
      </c>
      <c r="G5550" t="e">
        <f>VLOOKUP(A5550,'Telomere data '!A:B, 2,)</f>
        <v>#N/A</v>
      </c>
      <c r="H5550" t="e">
        <f>VLOOKUP(A5550, 'BMI Data'!A:B,2,FALSE)</f>
        <v>#N/A</v>
      </c>
      <c r="I5550" t="e">
        <f>VLOOKUP(A5550, 'Physical Activity Data '!A:E,5,FALSE)</f>
        <v>#N/A</v>
      </c>
      <c r="J5550" t="e">
        <f>VLOOKUP(A5550, 'Physical Activity Data '!A:E,4,FALSE)</f>
        <v>#N/A</v>
      </c>
    </row>
    <row r="5551" spans="1:10" x14ac:dyDescent="0.25">
      <c r="A5551">
        <v>15515</v>
      </c>
      <c r="B5551" s="3">
        <f>VLOOKUP(A5551,'Demo Data'!A:E,2, TRUE)</f>
        <v>1</v>
      </c>
      <c r="C5551" s="3">
        <f>VLOOKUP(A5551,'Demo Data'!A:E,3, TRUE)</f>
        <v>43</v>
      </c>
      <c r="D5551" s="3">
        <f>VLOOKUP(A5551,'Demo Data'!A:E,4, TRUE)</f>
        <v>4</v>
      </c>
      <c r="E5551" s="3">
        <f>VLOOKUP(A5551,'Demo Data'!A:E,5, TRUE)</f>
        <v>2</v>
      </c>
      <c r="F5551">
        <f>VLOOKUP(A5551, 'Physical Activity Data '!A:B,2,FALSE)</f>
        <v>2</v>
      </c>
      <c r="G5551">
        <f>VLOOKUP(A5551,'Telomere data '!A:B, 2,)</f>
        <v>0.87207475899999998</v>
      </c>
      <c r="H5551">
        <f>VLOOKUP(A5551, 'BMI Data'!A:B,2,FALSE)</f>
        <v>18.68</v>
      </c>
      <c r="I5551">
        <f>VLOOKUP(A5551, 'Physical Activity Data '!A:E,5,FALSE)</f>
        <v>8</v>
      </c>
      <c r="J5551">
        <f>VLOOKUP(A5551, 'Physical Activity Data '!A:E,4,FALSE)</f>
        <v>15</v>
      </c>
    </row>
    <row r="5552" spans="1:10" x14ac:dyDescent="0.25">
      <c r="A5552">
        <v>15516</v>
      </c>
      <c r="B5552" s="3">
        <f>VLOOKUP(A5552,'Demo Data'!A:E,2, TRUE)</f>
        <v>1</v>
      </c>
      <c r="C5552" s="3">
        <f>VLOOKUP(A5552,'Demo Data'!A:E,3, TRUE)</f>
        <v>71</v>
      </c>
      <c r="D5552" s="3">
        <f>VLOOKUP(A5552,'Demo Data'!A:E,4, TRUE)</f>
        <v>3</v>
      </c>
      <c r="E5552" s="3">
        <f>VLOOKUP(A5552,'Demo Data'!A:E,5, TRUE)</f>
        <v>1</v>
      </c>
      <c r="F5552" t="e">
        <f>VLOOKUP(A5552, 'Physical Activity Data '!A:B,2,FALSE)</f>
        <v>#N/A</v>
      </c>
      <c r="G5552">
        <f>VLOOKUP(A5552,'Telomere data '!A:B, 2,)</f>
        <v>0.79904388100000001</v>
      </c>
      <c r="H5552">
        <f>VLOOKUP(A5552, 'BMI Data'!A:B,2,FALSE)</f>
        <v>27.62</v>
      </c>
      <c r="I5552" t="e">
        <f>VLOOKUP(A5552, 'Physical Activity Data '!A:E,5,FALSE)</f>
        <v>#N/A</v>
      </c>
      <c r="J5552" t="e">
        <f>VLOOKUP(A5552, 'Physical Activity Data '!A:E,4,FALSE)</f>
        <v>#N/A</v>
      </c>
    </row>
    <row r="5553" spans="1:10" x14ac:dyDescent="0.25">
      <c r="A5553">
        <v>15517</v>
      </c>
      <c r="B5553" s="3">
        <f>VLOOKUP(A5553,'Demo Data'!A:E,2, TRUE)</f>
        <v>2</v>
      </c>
      <c r="C5553" s="3">
        <f>VLOOKUP(A5553,'Demo Data'!A:E,3, TRUE)</f>
        <v>14</v>
      </c>
      <c r="D5553" s="3">
        <f>VLOOKUP(A5553,'Demo Data'!A:E,4, TRUE)</f>
        <v>1</v>
      </c>
      <c r="E5553" s="3">
        <f>VLOOKUP(A5553,'Demo Data'!A:E,5, TRUE)</f>
        <v>1</v>
      </c>
      <c r="F5553">
        <f>VLOOKUP(A5553, 'Physical Activity Data '!A:B,2,FALSE)</f>
        <v>1</v>
      </c>
      <c r="G5553" t="e">
        <f>VLOOKUP(A5553,'Telomere data '!A:B, 2,)</f>
        <v>#N/A</v>
      </c>
      <c r="H5553">
        <f>VLOOKUP(A5553, 'BMI Data'!A:B,2,FALSE)</f>
        <v>24.03</v>
      </c>
      <c r="I5553">
        <f>VLOOKUP(A5553, 'Physical Activity Data '!A:E,5,FALSE)</f>
        <v>5</v>
      </c>
      <c r="J5553">
        <f>VLOOKUP(A5553, 'Physical Activity Data '!A:E,4,FALSE)</f>
        <v>60</v>
      </c>
    </row>
    <row r="5554" spans="1:10" x14ac:dyDescent="0.25">
      <c r="A5554">
        <v>15518</v>
      </c>
      <c r="B5554" s="3">
        <f>VLOOKUP(A5554,'Demo Data'!A:E,2, TRUE)</f>
        <v>1</v>
      </c>
      <c r="C5554" s="3">
        <f>VLOOKUP(A5554,'Demo Data'!A:E,3, TRUE)</f>
        <v>11</v>
      </c>
      <c r="D5554" s="3">
        <f>VLOOKUP(A5554,'Demo Data'!A:E,4, TRUE)</f>
        <v>4</v>
      </c>
      <c r="E5554" s="3">
        <f>VLOOKUP(A5554,'Demo Data'!A:E,5, TRUE)</f>
        <v>1</v>
      </c>
      <c r="F5554" t="e">
        <f>VLOOKUP(A5554, 'Physical Activity Data '!A:B,2,FALSE)</f>
        <v>#N/A</v>
      </c>
      <c r="G5554" t="e">
        <f>VLOOKUP(A5554,'Telomere data '!A:B, 2,)</f>
        <v>#N/A</v>
      </c>
      <c r="H5554">
        <f>VLOOKUP(A5554, 'BMI Data'!A:B,2,FALSE)</f>
        <v>18.57</v>
      </c>
      <c r="I5554" t="e">
        <f>VLOOKUP(A5554, 'Physical Activity Data '!A:E,5,FALSE)</f>
        <v>#N/A</v>
      </c>
      <c r="J5554" t="e">
        <f>VLOOKUP(A5554, 'Physical Activity Data '!A:E,4,FALSE)</f>
        <v>#N/A</v>
      </c>
    </row>
    <row r="5555" spans="1:10" x14ac:dyDescent="0.25">
      <c r="A5555">
        <v>15519</v>
      </c>
      <c r="B5555" s="3">
        <f>VLOOKUP(A5555,'Demo Data'!A:E,2, TRUE)</f>
        <v>2</v>
      </c>
      <c r="C5555" s="3">
        <f>VLOOKUP(A5555,'Demo Data'!A:E,3, TRUE)</f>
        <v>17</v>
      </c>
      <c r="D5555" s="3">
        <f>VLOOKUP(A5555,'Demo Data'!A:E,4, TRUE)</f>
        <v>1</v>
      </c>
      <c r="E5555" s="3">
        <f>VLOOKUP(A5555,'Demo Data'!A:E,5, TRUE)</f>
        <v>1</v>
      </c>
      <c r="F5555" t="e">
        <f>VLOOKUP(A5555, 'Physical Activity Data '!A:B,2,FALSE)</f>
        <v>#N/A</v>
      </c>
      <c r="G5555" t="e">
        <f>VLOOKUP(A5555,'Telomere data '!A:B, 2,)</f>
        <v>#N/A</v>
      </c>
      <c r="H5555">
        <f>VLOOKUP(A5555, 'BMI Data'!A:B,2,FALSE)</f>
        <v>18.64</v>
      </c>
      <c r="I5555" t="e">
        <f>VLOOKUP(A5555, 'Physical Activity Data '!A:E,5,FALSE)</f>
        <v>#N/A</v>
      </c>
      <c r="J5555" t="e">
        <f>VLOOKUP(A5555, 'Physical Activity Data '!A:E,4,FALSE)</f>
        <v>#N/A</v>
      </c>
    </row>
    <row r="5556" spans="1:10" x14ac:dyDescent="0.25">
      <c r="A5556">
        <v>15520</v>
      </c>
      <c r="B5556" s="3">
        <f>VLOOKUP(A5556,'Demo Data'!A:E,2, TRUE)</f>
        <v>2</v>
      </c>
      <c r="C5556" s="3">
        <f>VLOOKUP(A5556,'Demo Data'!A:E,3, TRUE)</f>
        <v>85</v>
      </c>
      <c r="D5556" s="3">
        <f>VLOOKUP(A5556,'Demo Data'!A:E,4, TRUE)</f>
        <v>5</v>
      </c>
      <c r="E5556" s="3">
        <f>VLOOKUP(A5556,'Demo Data'!A:E,5, TRUE)</f>
        <v>1</v>
      </c>
      <c r="F5556" t="e">
        <f>VLOOKUP(A5556, 'Physical Activity Data '!A:B,2,FALSE)</f>
        <v>#N/A</v>
      </c>
      <c r="G5556" t="e">
        <f>VLOOKUP(A5556,'Telomere data '!A:B, 2,)</f>
        <v>#N/A</v>
      </c>
      <c r="H5556">
        <f>VLOOKUP(A5556, 'BMI Data'!A:B,2,FALSE)</f>
        <v>24.94</v>
      </c>
      <c r="I5556" t="e">
        <f>VLOOKUP(A5556, 'Physical Activity Data '!A:E,5,FALSE)</f>
        <v>#N/A</v>
      </c>
      <c r="J5556" t="e">
        <f>VLOOKUP(A5556, 'Physical Activity Data '!A:E,4,FALSE)</f>
        <v>#N/A</v>
      </c>
    </row>
    <row r="5557" spans="1:10" x14ac:dyDescent="0.25">
      <c r="A5557">
        <v>15521</v>
      </c>
      <c r="B5557" s="3">
        <f>VLOOKUP(A5557,'Demo Data'!A:E,2, TRUE)</f>
        <v>2</v>
      </c>
      <c r="C5557" s="3">
        <f>VLOOKUP(A5557,'Demo Data'!A:E,3, TRUE)</f>
        <v>38</v>
      </c>
      <c r="D5557" s="3">
        <f>VLOOKUP(A5557,'Demo Data'!A:E,4, TRUE)</f>
        <v>4</v>
      </c>
      <c r="E5557" s="3">
        <f>VLOOKUP(A5557,'Demo Data'!A:E,5, TRUE)</f>
        <v>1</v>
      </c>
      <c r="F5557">
        <f>VLOOKUP(A5557, 'Physical Activity Data '!A:B,2,FALSE)</f>
        <v>2</v>
      </c>
      <c r="G5557">
        <f>VLOOKUP(A5557,'Telomere data '!A:B, 2,)</f>
        <v>0.99504676199999997</v>
      </c>
      <c r="H5557">
        <f>VLOOKUP(A5557, 'BMI Data'!A:B,2,FALSE)</f>
        <v>32.65</v>
      </c>
      <c r="I5557">
        <f>VLOOKUP(A5557, 'Physical Activity Data '!A:E,5,FALSE)</f>
        <v>10</v>
      </c>
      <c r="J5557">
        <f>VLOOKUP(A5557, 'Physical Activity Data '!A:E,4,FALSE)</f>
        <v>30</v>
      </c>
    </row>
    <row r="5558" spans="1:10" x14ac:dyDescent="0.25">
      <c r="A5558">
        <v>15522</v>
      </c>
      <c r="B5558" s="3">
        <f>VLOOKUP(A5558,'Demo Data'!A:E,2, TRUE)</f>
        <v>1</v>
      </c>
      <c r="C5558" s="3">
        <f>VLOOKUP(A5558,'Demo Data'!A:E,3, TRUE)</f>
        <v>6</v>
      </c>
      <c r="D5558" s="3">
        <f>VLOOKUP(A5558,'Demo Data'!A:E,4, TRUE)</f>
        <v>4</v>
      </c>
      <c r="E5558" s="3">
        <f>VLOOKUP(A5558,'Demo Data'!A:E,5, TRUE)</f>
        <v>1</v>
      </c>
      <c r="F5558" t="e">
        <f>VLOOKUP(A5558, 'Physical Activity Data '!A:B,2,FALSE)</f>
        <v>#N/A</v>
      </c>
      <c r="G5558" t="e">
        <f>VLOOKUP(A5558,'Telomere data '!A:B, 2,)</f>
        <v>#N/A</v>
      </c>
      <c r="H5558">
        <f>VLOOKUP(A5558, 'BMI Data'!A:B,2,FALSE)</f>
        <v>15.44</v>
      </c>
      <c r="I5558" t="e">
        <f>VLOOKUP(A5558, 'Physical Activity Data '!A:E,5,FALSE)</f>
        <v>#N/A</v>
      </c>
      <c r="J5558" t="e">
        <f>VLOOKUP(A5558, 'Physical Activity Data '!A:E,4,FALSE)</f>
        <v>#N/A</v>
      </c>
    </row>
    <row r="5559" spans="1:10" x14ac:dyDescent="0.25">
      <c r="A5559">
        <v>15523</v>
      </c>
      <c r="B5559" s="3">
        <f>VLOOKUP(A5559,'Demo Data'!A:E,2, TRUE)</f>
        <v>1</v>
      </c>
      <c r="C5559" s="3">
        <f>VLOOKUP(A5559,'Demo Data'!A:E,3, TRUE)</f>
        <v>1</v>
      </c>
      <c r="D5559" s="3">
        <f>VLOOKUP(A5559,'Demo Data'!A:E,4, TRUE)</f>
        <v>1</v>
      </c>
      <c r="E5559" s="3" t="str">
        <f>VLOOKUP(A5559,'Demo Data'!A:E,5, TRUE)</f>
        <v>NA</v>
      </c>
      <c r="F5559" t="e">
        <f>VLOOKUP(A5559, 'Physical Activity Data '!A:B,2,FALSE)</f>
        <v>#N/A</v>
      </c>
      <c r="G5559" t="e">
        <f>VLOOKUP(A5559,'Telomere data '!A:B, 2,)</f>
        <v>#N/A</v>
      </c>
      <c r="H5559" t="str">
        <f>VLOOKUP(A5559, 'BMI Data'!A:B,2,FALSE)</f>
        <v>NA</v>
      </c>
      <c r="I5559" t="e">
        <f>VLOOKUP(A5559, 'Physical Activity Data '!A:E,5,FALSE)</f>
        <v>#N/A</v>
      </c>
      <c r="J5559" t="e">
        <f>VLOOKUP(A5559, 'Physical Activity Data '!A:E,4,FALSE)</f>
        <v>#N/A</v>
      </c>
    </row>
    <row r="5560" spans="1:10" x14ac:dyDescent="0.25">
      <c r="A5560">
        <v>15524</v>
      </c>
      <c r="B5560" s="3">
        <f>VLOOKUP(A5560,'Demo Data'!A:E,2, TRUE)</f>
        <v>1</v>
      </c>
      <c r="C5560" s="3">
        <f>VLOOKUP(A5560,'Demo Data'!A:E,3, TRUE)</f>
        <v>14</v>
      </c>
      <c r="D5560" s="3">
        <f>VLOOKUP(A5560,'Demo Data'!A:E,4, TRUE)</f>
        <v>4</v>
      </c>
      <c r="E5560" s="3">
        <f>VLOOKUP(A5560,'Demo Data'!A:E,5, TRUE)</f>
        <v>1</v>
      </c>
      <c r="F5560">
        <f>VLOOKUP(A5560, 'Physical Activity Data '!A:B,2,FALSE)</f>
        <v>2</v>
      </c>
      <c r="G5560" t="e">
        <f>VLOOKUP(A5560,'Telomere data '!A:B, 2,)</f>
        <v>#N/A</v>
      </c>
      <c r="H5560">
        <f>VLOOKUP(A5560, 'BMI Data'!A:B,2,FALSE)</f>
        <v>19.170000000000002</v>
      </c>
      <c r="I5560">
        <f>VLOOKUP(A5560, 'Physical Activity Data '!A:E,5,FALSE)</f>
        <v>8</v>
      </c>
      <c r="J5560">
        <f>VLOOKUP(A5560, 'Physical Activity Data '!A:E,4,FALSE)</f>
        <v>120</v>
      </c>
    </row>
    <row r="5561" spans="1:10" x14ac:dyDescent="0.25">
      <c r="A5561">
        <v>15525</v>
      </c>
      <c r="B5561" s="3">
        <f>VLOOKUP(A5561,'Demo Data'!A:E,2, TRUE)</f>
        <v>1</v>
      </c>
      <c r="C5561" s="3">
        <f>VLOOKUP(A5561,'Demo Data'!A:E,3, TRUE)</f>
        <v>69</v>
      </c>
      <c r="D5561" s="3">
        <f>VLOOKUP(A5561,'Demo Data'!A:E,4, TRUE)</f>
        <v>3</v>
      </c>
      <c r="E5561" s="3">
        <f>VLOOKUP(A5561,'Demo Data'!A:E,5, TRUE)</f>
        <v>3</v>
      </c>
      <c r="F5561">
        <f>VLOOKUP(A5561, 'Physical Activity Data '!A:B,2,FALSE)</f>
        <v>1</v>
      </c>
      <c r="G5561" t="e">
        <f>VLOOKUP(A5561,'Telomere data '!A:B, 2,)</f>
        <v>#N/A</v>
      </c>
      <c r="H5561" t="e">
        <f>VLOOKUP(A5561, 'BMI Data'!A:B,2,FALSE)</f>
        <v>#N/A</v>
      </c>
      <c r="I5561">
        <f>VLOOKUP(A5561, 'Physical Activity Data '!A:E,5,FALSE)</f>
        <v>3.5</v>
      </c>
      <c r="J5561">
        <f>VLOOKUP(A5561, 'Physical Activity Data '!A:E,4,FALSE)</f>
        <v>40</v>
      </c>
    </row>
    <row r="5562" spans="1:10" x14ac:dyDescent="0.25">
      <c r="A5562">
        <v>15526</v>
      </c>
      <c r="B5562" s="3">
        <f>VLOOKUP(A5562,'Demo Data'!A:E,2, TRUE)</f>
        <v>1</v>
      </c>
      <c r="C5562" s="3">
        <f>VLOOKUP(A5562,'Demo Data'!A:E,3, TRUE)</f>
        <v>46</v>
      </c>
      <c r="D5562" s="3">
        <f>VLOOKUP(A5562,'Demo Data'!A:E,4, TRUE)</f>
        <v>3</v>
      </c>
      <c r="E5562" s="3">
        <f>VLOOKUP(A5562,'Demo Data'!A:E,5, TRUE)</f>
        <v>3</v>
      </c>
      <c r="F5562">
        <f>VLOOKUP(A5562, 'Physical Activity Data '!A:B,2,FALSE)</f>
        <v>1</v>
      </c>
      <c r="G5562">
        <f>VLOOKUP(A5562,'Telomere data '!A:B, 2,)</f>
        <v>0.917440794</v>
      </c>
      <c r="H5562">
        <f>VLOOKUP(A5562, 'BMI Data'!A:B,2,FALSE)</f>
        <v>21.4</v>
      </c>
      <c r="I5562">
        <f>VLOOKUP(A5562, 'Physical Activity Data '!A:E,5,FALSE)</f>
        <v>6</v>
      </c>
      <c r="J5562">
        <f>VLOOKUP(A5562, 'Physical Activity Data '!A:E,4,FALSE)</f>
        <v>10</v>
      </c>
    </row>
    <row r="5563" spans="1:10" x14ac:dyDescent="0.25">
      <c r="A5563">
        <v>15527</v>
      </c>
      <c r="B5563" s="3">
        <f>VLOOKUP(A5563,'Demo Data'!A:E,2, TRUE)</f>
        <v>1</v>
      </c>
      <c r="C5563" s="3">
        <f>VLOOKUP(A5563,'Demo Data'!A:E,3, TRUE)</f>
        <v>73</v>
      </c>
      <c r="D5563" s="3">
        <f>VLOOKUP(A5563,'Demo Data'!A:E,4, TRUE)</f>
        <v>3</v>
      </c>
      <c r="E5563" s="3">
        <f>VLOOKUP(A5563,'Demo Data'!A:E,5, TRUE)</f>
        <v>3</v>
      </c>
      <c r="F5563">
        <f>VLOOKUP(A5563, 'Physical Activity Data '!A:B,2,FALSE)</f>
        <v>2</v>
      </c>
      <c r="G5563">
        <f>VLOOKUP(A5563,'Telomere data '!A:B, 2,)</f>
        <v>0.94775955099999998</v>
      </c>
      <c r="H5563">
        <f>VLOOKUP(A5563, 'BMI Data'!A:B,2,FALSE)</f>
        <v>26.7</v>
      </c>
      <c r="I5563">
        <f>VLOOKUP(A5563, 'Physical Activity Data '!A:E,5,FALSE)</f>
        <v>7</v>
      </c>
      <c r="J5563">
        <f>VLOOKUP(A5563, 'Physical Activity Data '!A:E,4,FALSE)</f>
        <v>40</v>
      </c>
    </row>
    <row r="5564" spans="1:10" x14ac:dyDescent="0.25">
      <c r="A5564">
        <v>15528</v>
      </c>
      <c r="B5564" s="3">
        <f>VLOOKUP(A5564,'Demo Data'!A:E,2, TRUE)</f>
        <v>2</v>
      </c>
      <c r="C5564" s="3">
        <f>VLOOKUP(A5564,'Demo Data'!A:E,3, TRUE)</f>
        <v>29</v>
      </c>
      <c r="D5564" s="3">
        <f>VLOOKUP(A5564,'Demo Data'!A:E,4, TRUE)</f>
        <v>1</v>
      </c>
      <c r="E5564" s="3">
        <f>VLOOKUP(A5564,'Demo Data'!A:E,5, TRUE)</f>
        <v>1</v>
      </c>
      <c r="F5564" t="e">
        <f>VLOOKUP(A5564, 'Physical Activity Data '!A:B,2,FALSE)</f>
        <v>#N/A</v>
      </c>
      <c r="G5564" t="e">
        <f>VLOOKUP(A5564,'Telomere data '!A:B, 2,)</f>
        <v>#N/A</v>
      </c>
      <c r="H5564" t="str">
        <f>VLOOKUP(A5564, 'BMI Data'!A:B,2,FALSE)</f>
        <v>NA</v>
      </c>
      <c r="I5564" t="e">
        <f>VLOOKUP(A5564, 'Physical Activity Data '!A:E,5,FALSE)</f>
        <v>#N/A</v>
      </c>
      <c r="J5564" t="e">
        <f>VLOOKUP(A5564, 'Physical Activity Data '!A:E,4,FALSE)</f>
        <v>#N/A</v>
      </c>
    </row>
    <row r="5565" spans="1:10" x14ac:dyDescent="0.25">
      <c r="A5565">
        <v>15529</v>
      </c>
      <c r="B5565" s="3">
        <f>VLOOKUP(A5565,'Demo Data'!A:E,2, TRUE)</f>
        <v>1</v>
      </c>
      <c r="C5565" s="3">
        <f>VLOOKUP(A5565,'Demo Data'!A:E,3, TRUE)</f>
        <v>13</v>
      </c>
      <c r="D5565" s="3">
        <f>VLOOKUP(A5565,'Demo Data'!A:E,4, TRUE)</f>
        <v>3</v>
      </c>
      <c r="E5565" s="3">
        <f>VLOOKUP(A5565,'Demo Data'!A:E,5, TRUE)</f>
        <v>1</v>
      </c>
      <c r="F5565">
        <f>VLOOKUP(A5565, 'Physical Activity Data '!A:B,2,FALSE)</f>
        <v>2</v>
      </c>
      <c r="G5565" t="e">
        <f>VLOOKUP(A5565,'Telomere data '!A:B, 2,)</f>
        <v>#N/A</v>
      </c>
      <c r="H5565">
        <f>VLOOKUP(A5565, 'BMI Data'!A:B,2,FALSE)</f>
        <v>16.71</v>
      </c>
      <c r="I5565">
        <f>VLOOKUP(A5565, 'Physical Activity Data '!A:E,5,FALSE)</f>
        <v>10</v>
      </c>
      <c r="J5565">
        <f>VLOOKUP(A5565, 'Physical Activity Data '!A:E,4,FALSE)</f>
        <v>30</v>
      </c>
    </row>
    <row r="5566" spans="1:10" x14ac:dyDescent="0.25">
      <c r="A5566">
        <v>15530</v>
      </c>
      <c r="B5566" s="3">
        <f>VLOOKUP(A5566,'Demo Data'!A:E,2, TRUE)</f>
        <v>1</v>
      </c>
      <c r="C5566" s="3">
        <f>VLOOKUP(A5566,'Demo Data'!A:E,3, TRUE)</f>
        <v>51</v>
      </c>
      <c r="D5566" s="3">
        <f>VLOOKUP(A5566,'Demo Data'!A:E,4, TRUE)</f>
        <v>3</v>
      </c>
      <c r="E5566" s="3">
        <f>VLOOKUP(A5566,'Demo Data'!A:E,5, TRUE)</f>
        <v>2</v>
      </c>
      <c r="F5566" t="e">
        <f>VLOOKUP(A5566, 'Physical Activity Data '!A:B,2,FALSE)</f>
        <v>#N/A</v>
      </c>
      <c r="G5566">
        <f>VLOOKUP(A5566,'Telomere data '!A:B, 2,)</f>
        <v>1.0058761860000001</v>
      </c>
      <c r="H5566">
        <f>VLOOKUP(A5566, 'BMI Data'!A:B,2,FALSE)</f>
        <v>25.28</v>
      </c>
      <c r="I5566" t="e">
        <f>VLOOKUP(A5566, 'Physical Activity Data '!A:E,5,FALSE)</f>
        <v>#N/A</v>
      </c>
      <c r="J5566" t="e">
        <f>VLOOKUP(A5566, 'Physical Activity Data '!A:E,4,FALSE)</f>
        <v>#N/A</v>
      </c>
    </row>
    <row r="5567" spans="1:10" x14ac:dyDescent="0.25">
      <c r="A5567">
        <v>15531</v>
      </c>
      <c r="B5567" s="3">
        <f>VLOOKUP(A5567,'Demo Data'!A:E,2, TRUE)</f>
        <v>1</v>
      </c>
      <c r="C5567" s="3">
        <f>VLOOKUP(A5567,'Demo Data'!A:E,3, TRUE)</f>
        <v>31</v>
      </c>
      <c r="D5567" s="3">
        <f>VLOOKUP(A5567,'Demo Data'!A:E,4, TRUE)</f>
        <v>1</v>
      </c>
      <c r="E5567" s="3">
        <f>VLOOKUP(A5567,'Demo Data'!A:E,5, TRUE)</f>
        <v>3</v>
      </c>
      <c r="F5567">
        <f>VLOOKUP(A5567, 'Physical Activity Data '!A:B,2,FALSE)</f>
        <v>1</v>
      </c>
      <c r="G5567" t="e">
        <f>VLOOKUP(A5567,'Telomere data '!A:B, 2,)</f>
        <v>#N/A</v>
      </c>
      <c r="H5567" t="e">
        <f>VLOOKUP(A5567, 'BMI Data'!A:B,2,FALSE)</f>
        <v>#N/A</v>
      </c>
      <c r="I5567">
        <f>VLOOKUP(A5567, 'Physical Activity Data '!A:E,5,FALSE)</f>
        <v>3.5</v>
      </c>
      <c r="J5567">
        <f>VLOOKUP(A5567, 'Physical Activity Data '!A:E,4,FALSE)</f>
        <v>420</v>
      </c>
    </row>
    <row r="5568" spans="1:10" x14ac:dyDescent="0.25">
      <c r="A5568">
        <v>15532</v>
      </c>
      <c r="B5568" s="3">
        <f>VLOOKUP(A5568,'Demo Data'!A:E,2, TRUE)</f>
        <v>2</v>
      </c>
      <c r="C5568" s="3">
        <f>VLOOKUP(A5568,'Demo Data'!A:E,3, TRUE)</f>
        <v>85</v>
      </c>
      <c r="D5568" s="3">
        <f>VLOOKUP(A5568,'Demo Data'!A:E,4, TRUE)</f>
        <v>3</v>
      </c>
      <c r="E5568" s="3">
        <f>VLOOKUP(A5568,'Demo Data'!A:E,5, TRUE)</f>
        <v>3</v>
      </c>
      <c r="F5568" t="e">
        <f>VLOOKUP(A5568, 'Physical Activity Data '!A:B,2,FALSE)</f>
        <v>#N/A</v>
      </c>
      <c r="G5568" t="e">
        <f>VLOOKUP(A5568,'Telomere data '!A:B, 2,)</f>
        <v>#N/A</v>
      </c>
      <c r="H5568" t="e">
        <f>VLOOKUP(A5568, 'BMI Data'!A:B,2,FALSE)</f>
        <v>#N/A</v>
      </c>
      <c r="I5568" t="e">
        <f>VLOOKUP(A5568, 'Physical Activity Data '!A:E,5,FALSE)</f>
        <v>#N/A</v>
      </c>
      <c r="J5568" t="e">
        <f>VLOOKUP(A5568, 'Physical Activity Data '!A:E,4,FALSE)</f>
        <v>#N/A</v>
      </c>
    </row>
    <row r="5569" spans="1:10" x14ac:dyDescent="0.25">
      <c r="A5569">
        <v>15533</v>
      </c>
      <c r="B5569" s="3">
        <f>VLOOKUP(A5569,'Demo Data'!A:E,2, TRUE)</f>
        <v>2</v>
      </c>
      <c r="C5569" s="3">
        <f>VLOOKUP(A5569,'Demo Data'!A:E,3, TRUE)</f>
        <v>18</v>
      </c>
      <c r="D5569" s="3">
        <f>VLOOKUP(A5569,'Demo Data'!A:E,4, TRUE)</f>
        <v>3</v>
      </c>
      <c r="E5569" s="3">
        <f>VLOOKUP(A5569,'Demo Data'!A:E,5, TRUE)</f>
        <v>1</v>
      </c>
      <c r="F5569" t="e">
        <f>VLOOKUP(A5569, 'Physical Activity Data '!A:B,2,FALSE)</f>
        <v>#N/A</v>
      </c>
      <c r="G5569" t="e">
        <f>VLOOKUP(A5569,'Telomere data '!A:B, 2,)</f>
        <v>#N/A</v>
      </c>
      <c r="H5569">
        <f>VLOOKUP(A5569, 'BMI Data'!A:B,2,FALSE)</f>
        <v>29.42</v>
      </c>
      <c r="I5569" t="e">
        <f>VLOOKUP(A5569, 'Physical Activity Data '!A:E,5,FALSE)</f>
        <v>#N/A</v>
      </c>
      <c r="J5569" t="e">
        <f>VLOOKUP(A5569, 'Physical Activity Data '!A:E,4,FALSE)</f>
        <v>#N/A</v>
      </c>
    </row>
    <row r="5570" spans="1:10" x14ac:dyDescent="0.25">
      <c r="A5570">
        <v>15534</v>
      </c>
      <c r="B5570" s="3">
        <f>VLOOKUP(A5570,'Demo Data'!A:E,2, TRUE)</f>
        <v>1</v>
      </c>
      <c r="C5570" s="3">
        <f>VLOOKUP(A5570,'Demo Data'!A:E,3, TRUE)</f>
        <v>24</v>
      </c>
      <c r="D5570" s="3">
        <f>VLOOKUP(A5570,'Demo Data'!A:E,4, TRUE)</f>
        <v>3</v>
      </c>
      <c r="E5570" s="3">
        <f>VLOOKUP(A5570,'Demo Data'!A:E,5, TRUE)</f>
        <v>2</v>
      </c>
      <c r="F5570">
        <f>VLOOKUP(A5570, 'Physical Activity Data '!A:B,2,FALSE)</f>
        <v>1</v>
      </c>
      <c r="G5570">
        <f>VLOOKUP(A5570,'Telomere data '!A:B, 2,)</f>
        <v>1.2985319289999999</v>
      </c>
      <c r="H5570">
        <f>VLOOKUP(A5570, 'BMI Data'!A:B,2,FALSE)</f>
        <v>18.89</v>
      </c>
      <c r="I5570">
        <f>VLOOKUP(A5570, 'Physical Activity Data '!A:E,5,FALSE)</f>
        <v>6</v>
      </c>
      <c r="J5570">
        <f>VLOOKUP(A5570, 'Physical Activity Data '!A:E,4,FALSE)</f>
        <v>90</v>
      </c>
    </row>
    <row r="5571" spans="1:10" x14ac:dyDescent="0.25">
      <c r="A5571">
        <v>15535</v>
      </c>
      <c r="B5571" s="3">
        <f>VLOOKUP(A5571,'Demo Data'!A:E,2, TRUE)</f>
        <v>2</v>
      </c>
      <c r="C5571" s="3">
        <f>VLOOKUP(A5571,'Demo Data'!A:E,3, TRUE)</f>
        <v>12</v>
      </c>
      <c r="D5571" s="3">
        <f>VLOOKUP(A5571,'Demo Data'!A:E,4, TRUE)</f>
        <v>1</v>
      </c>
      <c r="E5571" s="3">
        <f>VLOOKUP(A5571,'Demo Data'!A:E,5, TRUE)</f>
        <v>1</v>
      </c>
      <c r="F5571" t="e">
        <f>VLOOKUP(A5571, 'Physical Activity Data '!A:B,2,FALSE)</f>
        <v>#N/A</v>
      </c>
      <c r="G5571" t="e">
        <f>VLOOKUP(A5571,'Telomere data '!A:B, 2,)</f>
        <v>#N/A</v>
      </c>
      <c r="H5571">
        <f>VLOOKUP(A5571, 'BMI Data'!A:B,2,FALSE)</f>
        <v>17.309999999999999</v>
      </c>
      <c r="I5571" t="e">
        <f>VLOOKUP(A5571, 'Physical Activity Data '!A:E,5,FALSE)</f>
        <v>#N/A</v>
      </c>
      <c r="J5571" t="e">
        <f>VLOOKUP(A5571, 'Physical Activity Data '!A:E,4,FALSE)</f>
        <v>#N/A</v>
      </c>
    </row>
    <row r="5572" spans="1:10" x14ac:dyDescent="0.25">
      <c r="A5572">
        <v>15536</v>
      </c>
      <c r="B5572" s="3">
        <f>VLOOKUP(A5572,'Demo Data'!A:E,2, TRUE)</f>
        <v>1</v>
      </c>
      <c r="C5572" s="3">
        <f>VLOOKUP(A5572,'Demo Data'!A:E,3, TRUE)</f>
        <v>2</v>
      </c>
      <c r="D5572" s="3">
        <f>VLOOKUP(A5572,'Demo Data'!A:E,4, TRUE)</f>
        <v>3</v>
      </c>
      <c r="E5572" s="3" t="str">
        <f>VLOOKUP(A5572,'Demo Data'!A:E,5, TRUE)</f>
        <v>NA</v>
      </c>
      <c r="F5572" t="e">
        <f>VLOOKUP(A5572, 'Physical Activity Data '!A:B,2,FALSE)</f>
        <v>#N/A</v>
      </c>
      <c r="G5572" t="e">
        <f>VLOOKUP(A5572,'Telomere data '!A:B, 2,)</f>
        <v>#N/A</v>
      </c>
      <c r="H5572">
        <f>VLOOKUP(A5572, 'BMI Data'!A:B,2,FALSE)</f>
        <v>14.56</v>
      </c>
      <c r="I5572" t="e">
        <f>VLOOKUP(A5572, 'Physical Activity Data '!A:E,5,FALSE)</f>
        <v>#N/A</v>
      </c>
      <c r="J5572" t="e">
        <f>VLOOKUP(A5572, 'Physical Activity Data '!A:E,4,FALSE)</f>
        <v>#N/A</v>
      </c>
    </row>
    <row r="5573" spans="1:10" x14ac:dyDescent="0.25">
      <c r="A5573">
        <v>15537</v>
      </c>
      <c r="B5573" s="3">
        <f>VLOOKUP(A5573,'Demo Data'!A:E,2, TRUE)</f>
        <v>2</v>
      </c>
      <c r="C5573" s="3">
        <f>VLOOKUP(A5573,'Demo Data'!A:E,3, TRUE)</f>
        <v>45</v>
      </c>
      <c r="D5573" s="3">
        <f>VLOOKUP(A5573,'Demo Data'!A:E,4, TRUE)</f>
        <v>4</v>
      </c>
      <c r="E5573" s="3">
        <f>VLOOKUP(A5573,'Demo Data'!A:E,5, TRUE)</f>
        <v>3</v>
      </c>
      <c r="F5573">
        <f>VLOOKUP(A5573, 'Physical Activity Data '!A:B,2,FALSE)</f>
        <v>1</v>
      </c>
      <c r="G5573">
        <f>VLOOKUP(A5573,'Telomere data '!A:B, 2,)</f>
        <v>0.96567101300000002</v>
      </c>
      <c r="H5573">
        <f>VLOOKUP(A5573, 'BMI Data'!A:B,2,FALSE)</f>
        <v>26.68</v>
      </c>
      <c r="I5573">
        <f>VLOOKUP(A5573, 'Physical Activity Data '!A:E,5,FALSE)</f>
        <v>2.5</v>
      </c>
      <c r="J5573">
        <f>VLOOKUP(A5573, 'Physical Activity Data '!A:E,4,FALSE)</f>
        <v>10</v>
      </c>
    </row>
    <row r="5574" spans="1:10" x14ac:dyDescent="0.25">
      <c r="A5574">
        <v>15538</v>
      </c>
      <c r="B5574" s="3">
        <f>VLOOKUP(A5574,'Demo Data'!A:E,2, TRUE)</f>
        <v>1</v>
      </c>
      <c r="C5574" s="3">
        <f>VLOOKUP(A5574,'Demo Data'!A:E,3, TRUE)</f>
        <v>8</v>
      </c>
      <c r="D5574" s="3">
        <f>VLOOKUP(A5574,'Demo Data'!A:E,4, TRUE)</f>
        <v>4</v>
      </c>
      <c r="E5574" s="3">
        <f>VLOOKUP(A5574,'Demo Data'!A:E,5, TRUE)</f>
        <v>1</v>
      </c>
      <c r="F5574" t="e">
        <f>VLOOKUP(A5574, 'Physical Activity Data '!A:B,2,FALSE)</f>
        <v>#N/A</v>
      </c>
      <c r="G5574" t="e">
        <f>VLOOKUP(A5574,'Telomere data '!A:B, 2,)</f>
        <v>#N/A</v>
      </c>
      <c r="H5574">
        <f>VLOOKUP(A5574, 'BMI Data'!A:B,2,FALSE)</f>
        <v>15.74</v>
      </c>
      <c r="I5574" t="e">
        <f>VLOOKUP(A5574, 'Physical Activity Data '!A:E,5,FALSE)</f>
        <v>#N/A</v>
      </c>
      <c r="J5574" t="e">
        <f>VLOOKUP(A5574, 'Physical Activity Data '!A:E,4,FALSE)</f>
        <v>#N/A</v>
      </c>
    </row>
    <row r="5575" spans="1:10" x14ac:dyDescent="0.25">
      <c r="A5575">
        <v>15539</v>
      </c>
      <c r="B5575" s="3">
        <f>VLOOKUP(A5575,'Demo Data'!A:E,2, TRUE)</f>
        <v>2</v>
      </c>
      <c r="C5575" s="3">
        <f>VLOOKUP(A5575,'Demo Data'!A:E,3, TRUE)</f>
        <v>30</v>
      </c>
      <c r="D5575" s="3">
        <f>VLOOKUP(A5575,'Demo Data'!A:E,4, TRUE)</f>
        <v>2</v>
      </c>
      <c r="E5575" s="3">
        <f>VLOOKUP(A5575,'Demo Data'!A:E,5, TRUE)</f>
        <v>3</v>
      </c>
      <c r="F5575">
        <f>VLOOKUP(A5575, 'Physical Activity Data '!A:B,2,FALSE)</f>
        <v>2</v>
      </c>
      <c r="G5575">
        <f>VLOOKUP(A5575,'Telomere data '!A:B, 2,)</f>
        <v>0.995632297</v>
      </c>
      <c r="H5575">
        <f>VLOOKUP(A5575, 'BMI Data'!A:B,2,FALSE)</f>
        <v>18.52</v>
      </c>
      <c r="I5575">
        <f>VLOOKUP(A5575, 'Physical Activity Data '!A:E,5,FALSE)</f>
        <v>6</v>
      </c>
      <c r="J5575">
        <f>VLOOKUP(A5575, 'Physical Activity Data '!A:E,4,FALSE)</f>
        <v>120</v>
      </c>
    </row>
    <row r="5576" spans="1:10" x14ac:dyDescent="0.25">
      <c r="A5576">
        <v>15540</v>
      </c>
      <c r="B5576" s="3">
        <f>VLOOKUP(A5576,'Demo Data'!A:E,2, TRUE)</f>
        <v>2</v>
      </c>
      <c r="C5576" s="3">
        <f>VLOOKUP(A5576,'Demo Data'!A:E,3, TRUE)</f>
        <v>4</v>
      </c>
      <c r="D5576" s="3">
        <f>VLOOKUP(A5576,'Demo Data'!A:E,4, TRUE)</f>
        <v>4</v>
      </c>
      <c r="E5576" s="3" t="str">
        <f>VLOOKUP(A5576,'Demo Data'!A:E,5, TRUE)</f>
        <v>NA</v>
      </c>
      <c r="F5576" t="e">
        <f>VLOOKUP(A5576, 'Physical Activity Data '!A:B,2,FALSE)</f>
        <v>#N/A</v>
      </c>
      <c r="G5576" t="e">
        <f>VLOOKUP(A5576,'Telomere data '!A:B, 2,)</f>
        <v>#N/A</v>
      </c>
      <c r="H5576">
        <f>VLOOKUP(A5576, 'BMI Data'!A:B,2,FALSE)</f>
        <v>14.16</v>
      </c>
      <c r="I5576" t="e">
        <f>VLOOKUP(A5576, 'Physical Activity Data '!A:E,5,FALSE)</f>
        <v>#N/A</v>
      </c>
      <c r="J5576" t="e">
        <f>VLOOKUP(A5576, 'Physical Activity Data '!A:E,4,FALSE)</f>
        <v>#N/A</v>
      </c>
    </row>
    <row r="5577" spans="1:10" x14ac:dyDescent="0.25">
      <c r="A5577">
        <v>15541</v>
      </c>
      <c r="B5577" s="3">
        <f>VLOOKUP(A5577,'Demo Data'!A:E,2, TRUE)</f>
        <v>1</v>
      </c>
      <c r="C5577" s="3">
        <f>VLOOKUP(A5577,'Demo Data'!A:E,3, TRUE)</f>
        <v>3</v>
      </c>
      <c r="D5577" s="3">
        <f>VLOOKUP(A5577,'Demo Data'!A:E,4, TRUE)</f>
        <v>4</v>
      </c>
      <c r="E5577" s="3" t="str">
        <f>VLOOKUP(A5577,'Demo Data'!A:E,5, TRUE)</f>
        <v>NA</v>
      </c>
      <c r="F5577" t="e">
        <f>VLOOKUP(A5577, 'Physical Activity Data '!A:B,2,FALSE)</f>
        <v>#N/A</v>
      </c>
      <c r="G5577" t="e">
        <f>VLOOKUP(A5577,'Telomere data '!A:B, 2,)</f>
        <v>#N/A</v>
      </c>
      <c r="H5577">
        <f>VLOOKUP(A5577, 'BMI Data'!A:B,2,FALSE)</f>
        <v>15.39</v>
      </c>
      <c r="I5577" t="e">
        <f>VLOOKUP(A5577, 'Physical Activity Data '!A:E,5,FALSE)</f>
        <v>#N/A</v>
      </c>
      <c r="J5577" t="e">
        <f>VLOOKUP(A5577, 'Physical Activity Data '!A:E,4,FALSE)</f>
        <v>#N/A</v>
      </c>
    </row>
    <row r="5578" spans="1:10" x14ac:dyDescent="0.25">
      <c r="A5578">
        <v>15542</v>
      </c>
      <c r="B5578" s="3">
        <f>VLOOKUP(A5578,'Demo Data'!A:E,2, TRUE)</f>
        <v>1</v>
      </c>
      <c r="C5578" s="3">
        <f>VLOOKUP(A5578,'Demo Data'!A:E,3, TRUE)</f>
        <v>8</v>
      </c>
      <c r="D5578" s="3">
        <f>VLOOKUP(A5578,'Demo Data'!A:E,4, TRUE)</f>
        <v>4</v>
      </c>
      <c r="E5578" s="3">
        <f>VLOOKUP(A5578,'Demo Data'!A:E,5, TRUE)</f>
        <v>1</v>
      </c>
      <c r="F5578" t="e">
        <f>VLOOKUP(A5578, 'Physical Activity Data '!A:B,2,FALSE)</f>
        <v>#N/A</v>
      </c>
      <c r="G5578" t="e">
        <f>VLOOKUP(A5578,'Telomere data '!A:B, 2,)</f>
        <v>#N/A</v>
      </c>
      <c r="H5578">
        <f>VLOOKUP(A5578, 'BMI Data'!A:B,2,FALSE)</f>
        <v>16.71</v>
      </c>
      <c r="I5578" t="e">
        <f>VLOOKUP(A5578, 'Physical Activity Data '!A:E,5,FALSE)</f>
        <v>#N/A</v>
      </c>
      <c r="J5578" t="e">
        <f>VLOOKUP(A5578, 'Physical Activity Data '!A:E,4,FALSE)</f>
        <v>#N/A</v>
      </c>
    </row>
    <row r="5579" spans="1:10" x14ac:dyDescent="0.25">
      <c r="A5579">
        <v>15543</v>
      </c>
      <c r="B5579" s="3">
        <f>VLOOKUP(A5579,'Demo Data'!A:E,2, TRUE)</f>
        <v>2</v>
      </c>
      <c r="C5579" s="3">
        <f>VLOOKUP(A5579,'Demo Data'!A:E,3, TRUE)</f>
        <v>12</v>
      </c>
      <c r="D5579" s="3">
        <f>VLOOKUP(A5579,'Demo Data'!A:E,4, TRUE)</f>
        <v>3</v>
      </c>
      <c r="E5579" s="3">
        <f>VLOOKUP(A5579,'Demo Data'!A:E,5, TRUE)</f>
        <v>1</v>
      </c>
      <c r="F5579">
        <f>VLOOKUP(A5579, 'Physical Activity Data '!A:B,2,FALSE)</f>
        <v>1</v>
      </c>
      <c r="G5579" t="e">
        <f>VLOOKUP(A5579,'Telomere data '!A:B, 2,)</f>
        <v>#N/A</v>
      </c>
      <c r="H5579">
        <f>VLOOKUP(A5579, 'BMI Data'!A:B,2,FALSE)</f>
        <v>31.09</v>
      </c>
      <c r="I5579">
        <f>VLOOKUP(A5579, 'Physical Activity Data '!A:E,5,FALSE)</f>
        <v>4</v>
      </c>
      <c r="J5579">
        <f>VLOOKUP(A5579, 'Physical Activity Data '!A:E,4,FALSE)</f>
        <v>30</v>
      </c>
    </row>
    <row r="5580" spans="1:10" x14ac:dyDescent="0.25">
      <c r="A5580">
        <v>15544</v>
      </c>
      <c r="B5580" s="3">
        <f>VLOOKUP(A5580,'Demo Data'!A:E,2, TRUE)</f>
        <v>2</v>
      </c>
      <c r="C5580" s="3">
        <f>VLOOKUP(A5580,'Demo Data'!A:E,3, TRUE)</f>
        <v>18</v>
      </c>
      <c r="D5580" s="3">
        <f>VLOOKUP(A5580,'Demo Data'!A:E,4, TRUE)</f>
        <v>4</v>
      </c>
      <c r="E5580" s="3">
        <f>VLOOKUP(A5580,'Demo Data'!A:E,5, TRUE)</f>
        <v>2</v>
      </c>
      <c r="F5580">
        <f>VLOOKUP(A5580, 'Physical Activity Data '!A:B,2,FALSE)</f>
        <v>1</v>
      </c>
      <c r="G5580" t="e">
        <f>VLOOKUP(A5580,'Telomere data '!A:B, 2,)</f>
        <v>#N/A</v>
      </c>
      <c r="H5580">
        <f>VLOOKUP(A5580, 'BMI Data'!A:B,2,FALSE)</f>
        <v>19.27</v>
      </c>
      <c r="I5580">
        <f>VLOOKUP(A5580, 'Physical Activity Data '!A:E,5,FALSE)</f>
        <v>6</v>
      </c>
      <c r="J5580">
        <f>VLOOKUP(A5580, 'Physical Activity Data '!A:E,4,FALSE)</f>
        <v>15</v>
      </c>
    </row>
    <row r="5581" spans="1:10" x14ac:dyDescent="0.25">
      <c r="A5581">
        <v>15545</v>
      </c>
      <c r="B5581" s="3">
        <f>VLOOKUP(A5581,'Demo Data'!A:E,2, TRUE)</f>
        <v>2</v>
      </c>
      <c r="C5581" s="3">
        <f>VLOOKUP(A5581,'Demo Data'!A:E,3, TRUE)</f>
        <v>54</v>
      </c>
      <c r="D5581" s="3">
        <f>VLOOKUP(A5581,'Demo Data'!A:E,4, TRUE)</f>
        <v>4</v>
      </c>
      <c r="E5581" s="3">
        <f>VLOOKUP(A5581,'Demo Data'!A:E,5, TRUE)</f>
        <v>2</v>
      </c>
      <c r="F5581" t="e">
        <f>VLOOKUP(A5581, 'Physical Activity Data '!A:B,2,FALSE)</f>
        <v>#N/A</v>
      </c>
      <c r="G5581">
        <f>VLOOKUP(A5581,'Telomere data '!A:B, 2,)</f>
        <v>0.84720018500000005</v>
      </c>
      <c r="H5581">
        <f>VLOOKUP(A5581, 'BMI Data'!A:B,2,FALSE)</f>
        <v>39.82</v>
      </c>
      <c r="I5581" t="e">
        <f>VLOOKUP(A5581, 'Physical Activity Data '!A:E,5,FALSE)</f>
        <v>#N/A</v>
      </c>
      <c r="J5581" t="e">
        <f>VLOOKUP(A5581, 'Physical Activity Data '!A:E,4,FALSE)</f>
        <v>#N/A</v>
      </c>
    </row>
    <row r="5582" spans="1:10" x14ac:dyDescent="0.25">
      <c r="A5582">
        <v>15546</v>
      </c>
      <c r="B5582" s="3">
        <f>VLOOKUP(A5582,'Demo Data'!A:E,2, TRUE)</f>
        <v>1</v>
      </c>
      <c r="C5582" s="3">
        <f>VLOOKUP(A5582,'Demo Data'!A:E,3, TRUE)</f>
        <v>43</v>
      </c>
      <c r="D5582" s="3">
        <f>VLOOKUP(A5582,'Demo Data'!A:E,4, TRUE)</f>
        <v>3</v>
      </c>
      <c r="E5582" s="3">
        <f>VLOOKUP(A5582,'Demo Data'!A:E,5, TRUE)</f>
        <v>3</v>
      </c>
      <c r="F5582">
        <f>VLOOKUP(A5582, 'Physical Activity Data '!A:B,2,FALSE)</f>
        <v>1</v>
      </c>
      <c r="G5582">
        <f>VLOOKUP(A5582,'Telomere data '!A:B, 2,)</f>
        <v>1.218957461</v>
      </c>
      <c r="H5582">
        <f>VLOOKUP(A5582, 'BMI Data'!A:B,2,FALSE)</f>
        <v>28.48</v>
      </c>
      <c r="I5582">
        <f>VLOOKUP(A5582, 'Physical Activity Data '!A:E,5,FALSE)</f>
        <v>6</v>
      </c>
      <c r="J5582">
        <f>VLOOKUP(A5582, 'Physical Activity Data '!A:E,4,FALSE)</f>
        <v>25</v>
      </c>
    </row>
    <row r="5583" spans="1:10" x14ac:dyDescent="0.25">
      <c r="A5583">
        <v>15547</v>
      </c>
      <c r="B5583" s="3">
        <f>VLOOKUP(A5583,'Demo Data'!A:E,2, TRUE)</f>
        <v>2</v>
      </c>
      <c r="C5583" s="3">
        <f>VLOOKUP(A5583,'Demo Data'!A:E,3, TRUE)</f>
        <v>15</v>
      </c>
      <c r="D5583" s="3">
        <f>VLOOKUP(A5583,'Demo Data'!A:E,4, TRUE)</f>
        <v>3</v>
      </c>
      <c r="E5583" s="3">
        <f>VLOOKUP(A5583,'Demo Data'!A:E,5, TRUE)</f>
        <v>1</v>
      </c>
      <c r="F5583">
        <f>VLOOKUP(A5583, 'Physical Activity Data '!A:B,2,FALSE)</f>
        <v>1</v>
      </c>
      <c r="G5583" t="e">
        <f>VLOOKUP(A5583,'Telomere data '!A:B, 2,)</f>
        <v>#N/A</v>
      </c>
      <c r="H5583">
        <f>VLOOKUP(A5583, 'BMI Data'!A:B,2,FALSE)</f>
        <v>22.77</v>
      </c>
      <c r="I5583">
        <f>VLOOKUP(A5583, 'Physical Activity Data '!A:E,5,FALSE)</f>
        <v>3.5</v>
      </c>
      <c r="J5583">
        <f>VLOOKUP(A5583, 'Physical Activity Data '!A:E,4,FALSE)</f>
        <v>20</v>
      </c>
    </row>
    <row r="5584" spans="1:10" x14ac:dyDescent="0.25">
      <c r="A5584">
        <v>15548</v>
      </c>
      <c r="B5584" s="3">
        <f>VLOOKUP(A5584,'Demo Data'!A:E,2, TRUE)</f>
        <v>1</v>
      </c>
      <c r="C5584" s="3">
        <f>VLOOKUP(A5584,'Demo Data'!A:E,3, TRUE)</f>
        <v>36</v>
      </c>
      <c r="D5584" s="3">
        <f>VLOOKUP(A5584,'Demo Data'!A:E,4, TRUE)</f>
        <v>2</v>
      </c>
      <c r="E5584" s="3">
        <f>VLOOKUP(A5584,'Demo Data'!A:E,5, TRUE)</f>
        <v>3</v>
      </c>
      <c r="F5584">
        <f>VLOOKUP(A5584, 'Physical Activity Data '!A:B,2,FALSE)</f>
        <v>1</v>
      </c>
      <c r="G5584" t="e">
        <f>VLOOKUP(A5584,'Telomere data '!A:B, 2,)</f>
        <v>#N/A</v>
      </c>
      <c r="H5584">
        <f>VLOOKUP(A5584, 'BMI Data'!A:B,2,FALSE)</f>
        <v>27.35</v>
      </c>
      <c r="I5584">
        <f>VLOOKUP(A5584, 'Physical Activity Data '!A:E,5,FALSE)</f>
        <v>5</v>
      </c>
      <c r="J5584">
        <f>VLOOKUP(A5584, 'Physical Activity Data '!A:E,4,FALSE)</f>
        <v>30</v>
      </c>
    </row>
    <row r="5585" spans="1:10" x14ac:dyDescent="0.25">
      <c r="A5585">
        <v>15549</v>
      </c>
      <c r="B5585" s="3">
        <f>VLOOKUP(A5585,'Demo Data'!A:E,2, TRUE)</f>
        <v>1</v>
      </c>
      <c r="C5585" s="3">
        <f>VLOOKUP(A5585,'Demo Data'!A:E,3, TRUE)</f>
        <v>13</v>
      </c>
      <c r="D5585" s="3">
        <f>VLOOKUP(A5585,'Demo Data'!A:E,4, TRUE)</f>
        <v>1</v>
      </c>
      <c r="E5585" s="3">
        <f>VLOOKUP(A5585,'Demo Data'!A:E,5, TRUE)</f>
        <v>1</v>
      </c>
      <c r="F5585">
        <f>VLOOKUP(A5585, 'Physical Activity Data '!A:B,2,FALSE)</f>
        <v>1</v>
      </c>
      <c r="G5585" t="e">
        <f>VLOOKUP(A5585,'Telomere data '!A:B, 2,)</f>
        <v>#N/A</v>
      </c>
      <c r="H5585">
        <f>VLOOKUP(A5585, 'BMI Data'!A:B,2,FALSE)</f>
        <v>16.989999999999998</v>
      </c>
      <c r="I5585">
        <f>VLOOKUP(A5585, 'Physical Activity Data '!A:E,5,FALSE)</f>
        <v>7</v>
      </c>
      <c r="J5585">
        <f>VLOOKUP(A5585, 'Physical Activity Data '!A:E,4,FALSE)</f>
        <v>15</v>
      </c>
    </row>
    <row r="5586" spans="1:10" x14ac:dyDescent="0.25">
      <c r="A5586">
        <v>15550</v>
      </c>
      <c r="B5586" s="3">
        <f>VLOOKUP(A5586,'Demo Data'!A:E,2, TRUE)</f>
        <v>2</v>
      </c>
      <c r="C5586" s="3">
        <f>VLOOKUP(A5586,'Demo Data'!A:E,3, TRUE)</f>
        <v>64</v>
      </c>
      <c r="D5586" s="3">
        <f>VLOOKUP(A5586,'Demo Data'!A:E,4, TRUE)</f>
        <v>4</v>
      </c>
      <c r="E5586" s="3">
        <f>VLOOKUP(A5586,'Demo Data'!A:E,5, TRUE)</f>
        <v>1</v>
      </c>
      <c r="F5586" t="e">
        <f>VLOOKUP(A5586, 'Physical Activity Data '!A:B,2,FALSE)</f>
        <v>#N/A</v>
      </c>
      <c r="G5586">
        <f>VLOOKUP(A5586,'Telomere data '!A:B, 2,)</f>
        <v>1.040522927</v>
      </c>
      <c r="H5586">
        <f>VLOOKUP(A5586, 'BMI Data'!A:B,2,FALSE)</f>
        <v>32.049999999999997</v>
      </c>
      <c r="I5586" t="e">
        <f>VLOOKUP(A5586, 'Physical Activity Data '!A:E,5,FALSE)</f>
        <v>#N/A</v>
      </c>
      <c r="J5586" t="e">
        <f>VLOOKUP(A5586, 'Physical Activity Data '!A:E,4,FALSE)</f>
        <v>#N/A</v>
      </c>
    </row>
    <row r="5587" spans="1:10" x14ac:dyDescent="0.25">
      <c r="A5587">
        <v>15551</v>
      </c>
      <c r="B5587" s="3">
        <f>VLOOKUP(A5587,'Demo Data'!A:E,2, TRUE)</f>
        <v>2</v>
      </c>
      <c r="C5587" s="3">
        <f>VLOOKUP(A5587,'Demo Data'!A:E,3, TRUE)</f>
        <v>0</v>
      </c>
      <c r="D5587" s="3">
        <f>VLOOKUP(A5587,'Demo Data'!A:E,4, TRUE)</f>
        <v>3</v>
      </c>
      <c r="E5587" s="3" t="str">
        <f>VLOOKUP(A5587,'Demo Data'!A:E,5, TRUE)</f>
        <v>NA</v>
      </c>
      <c r="F5587" t="e">
        <f>VLOOKUP(A5587, 'Physical Activity Data '!A:B,2,FALSE)</f>
        <v>#N/A</v>
      </c>
      <c r="G5587" t="e">
        <f>VLOOKUP(A5587,'Telomere data '!A:B, 2,)</f>
        <v>#N/A</v>
      </c>
      <c r="H5587" t="str">
        <f>VLOOKUP(A5587, 'BMI Data'!A:B,2,FALSE)</f>
        <v>NA</v>
      </c>
      <c r="I5587" t="e">
        <f>VLOOKUP(A5587, 'Physical Activity Data '!A:E,5,FALSE)</f>
        <v>#N/A</v>
      </c>
      <c r="J5587" t="e">
        <f>VLOOKUP(A5587, 'Physical Activity Data '!A:E,4,FALSE)</f>
        <v>#N/A</v>
      </c>
    </row>
    <row r="5588" spans="1:10" x14ac:dyDescent="0.25">
      <c r="A5588">
        <v>15552</v>
      </c>
      <c r="B5588" s="3">
        <f>VLOOKUP(A5588,'Demo Data'!A:E,2, TRUE)</f>
        <v>1</v>
      </c>
      <c r="C5588" s="3">
        <f>VLOOKUP(A5588,'Demo Data'!A:E,3, TRUE)</f>
        <v>45</v>
      </c>
      <c r="D5588" s="3">
        <f>VLOOKUP(A5588,'Demo Data'!A:E,4, TRUE)</f>
        <v>3</v>
      </c>
      <c r="E5588" s="3">
        <f>VLOOKUP(A5588,'Demo Data'!A:E,5, TRUE)</f>
        <v>3</v>
      </c>
      <c r="F5588">
        <f>VLOOKUP(A5588, 'Physical Activity Data '!A:B,2,FALSE)</f>
        <v>1</v>
      </c>
      <c r="G5588">
        <f>VLOOKUP(A5588,'Telomere data '!A:B, 2,)</f>
        <v>1.0952505749999999</v>
      </c>
      <c r="H5588">
        <f>VLOOKUP(A5588, 'BMI Data'!A:B,2,FALSE)</f>
        <v>27.91</v>
      </c>
      <c r="I5588">
        <f>VLOOKUP(A5588, 'Physical Activity Data '!A:E,5,FALSE)</f>
        <v>4</v>
      </c>
      <c r="J5588">
        <f>VLOOKUP(A5588, 'Physical Activity Data '!A:E,4,FALSE)</f>
        <v>45</v>
      </c>
    </row>
    <row r="5589" spans="1:10" x14ac:dyDescent="0.25">
      <c r="A5589">
        <v>15553</v>
      </c>
      <c r="B5589" s="3">
        <f>VLOOKUP(A5589,'Demo Data'!A:E,2, TRUE)</f>
        <v>1</v>
      </c>
      <c r="C5589" s="3">
        <f>VLOOKUP(A5589,'Demo Data'!A:E,3, TRUE)</f>
        <v>2</v>
      </c>
      <c r="D5589" s="3">
        <f>VLOOKUP(A5589,'Demo Data'!A:E,4, TRUE)</f>
        <v>4</v>
      </c>
      <c r="E5589" s="3" t="str">
        <f>VLOOKUP(A5589,'Demo Data'!A:E,5, TRUE)</f>
        <v>NA</v>
      </c>
      <c r="F5589" t="e">
        <f>VLOOKUP(A5589, 'Physical Activity Data '!A:B,2,FALSE)</f>
        <v>#N/A</v>
      </c>
      <c r="G5589" t="e">
        <f>VLOOKUP(A5589,'Telomere data '!A:B, 2,)</f>
        <v>#N/A</v>
      </c>
      <c r="H5589">
        <f>VLOOKUP(A5589, 'BMI Data'!A:B,2,FALSE)</f>
        <v>16.91</v>
      </c>
      <c r="I5589" t="e">
        <f>VLOOKUP(A5589, 'Physical Activity Data '!A:E,5,FALSE)</f>
        <v>#N/A</v>
      </c>
      <c r="J5589" t="e">
        <f>VLOOKUP(A5589, 'Physical Activity Data '!A:E,4,FALSE)</f>
        <v>#N/A</v>
      </c>
    </row>
    <row r="5590" spans="1:10" x14ac:dyDescent="0.25">
      <c r="A5590">
        <v>15554</v>
      </c>
      <c r="B5590" s="3">
        <f>VLOOKUP(A5590,'Demo Data'!A:E,2, TRUE)</f>
        <v>1</v>
      </c>
      <c r="C5590" s="3">
        <f>VLOOKUP(A5590,'Demo Data'!A:E,3, TRUE)</f>
        <v>8</v>
      </c>
      <c r="D5590" s="3">
        <f>VLOOKUP(A5590,'Demo Data'!A:E,4, TRUE)</f>
        <v>1</v>
      </c>
      <c r="E5590" s="3">
        <f>VLOOKUP(A5590,'Demo Data'!A:E,5, TRUE)</f>
        <v>1</v>
      </c>
      <c r="F5590" t="e">
        <f>VLOOKUP(A5590, 'Physical Activity Data '!A:B,2,FALSE)</f>
        <v>#N/A</v>
      </c>
      <c r="G5590" t="e">
        <f>VLOOKUP(A5590,'Telomere data '!A:B, 2,)</f>
        <v>#N/A</v>
      </c>
      <c r="H5590">
        <f>VLOOKUP(A5590, 'BMI Data'!A:B,2,FALSE)</f>
        <v>21.09</v>
      </c>
      <c r="I5590" t="e">
        <f>VLOOKUP(A5590, 'Physical Activity Data '!A:E,5,FALSE)</f>
        <v>#N/A</v>
      </c>
      <c r="J5590" t="e">
        <f>VLOOKUP(A5590, 'Physical Activity Data '!A:E,4,FALSE)</f>
        <v>#N/A</v>
      </c>
    </row>
    <row r="5591" spans="1:10" x14ac:dyDescent="0.25">
      <c r="A5591">
        <v>15555</v>
      </c>
      <c r="B5591" s="3">
        <f>VLOOKUP(A5591,'Demo Data'!A:E,2, TRUE)</f>
        <v>2</v>
      </c>
      <c r="C5591" s="3">
        <f>VLOOKUP(A5591,'Demo Data'!A:E,3, TRUE)</f>
        <v>13</v>
      </c>
      <c r="D5591" s="3">
        <f>VLOOKUP(A5591,'Demo Data'!A:E,4, TRUE)</f>
        <v>3</v>
      </c>
      <c r="E5591" s="3">
        <f>VLOOKUP(A5591,'Demo Data'!A:E,5, TRUE)</f>
        <v>1</v>
      </c>
      <c r="F5591">
        <f>VLOOKUP(A5591, 'Physical Activity Data '!A:B,2,FALSE)</f>
        <v>1</v>
      </c>
      <c r="G5591" t="e">
        <f>VLOOKUP(A5591,'Telomere data '!A:B, 2,)</f>
        <v>#N/A</v>
      </c>
      <c r="H5591">
        <f>VLOOKUP(A5591, 'BMI Data'!A:B,2,FALSE)</f>
        <v>31.33</v>
      </c>
      <c r="I5591">
        <f>VLOOKUP(A5591, 'Physical Activity Data '!A:E,5,FALSE)</f>
        <v>4</v>
      </c>
      <c r="J5591">
        <f>VLOOKUP(A5591, 'Physical Activity Data '!A:E,4,FALSE)</f>
        <v>10</v>
      </c>
    </row>
    <row r="5592" spans="1:10" x14ac:dyDescent="0.25">
      <c r="A5592">
        <v>15556</v>
      </c>
      <c r="B5592" s="3">
        <f>VLOOKUP(A5592,'Demo Data'!A:E,2, TRUE)</f>
        <v>2</v>
      </c>
      <c r="C5592" s="3">
        <f>VLOOKUP(A5592,'Demo Data'!A:E,3, TRUE)</f>
        <v>28</v>
      </c>
      <c r="D5592" s="3">
        <f>VLOOKUP(A5592,'Demo Data'!A:E,4, TRUE)</f>
        <v>3</v>
      </c>
      <c r="E5592" s="3">
        <f>VLOOKUP(A5592,'Demo Data'!A:E,5, TRUE)</f>
        <v>3</v>
      </c>
      <c r="F5592">
        <f>VLOOKUP(A5592, 'Physical Activity Data '!A:B,2,FALSE)</f>
        <v>2</v>
      </c>
      <c r="G5592">
        <f>VLOOKUP(A5592,'Telomere data '!A:B, 2,)</f>
        <v>0.83836934100000005</v>
      </c>
      <c r="H5592">
        <f>VLOOKUP(A5592, 'BMI Data'!A:B,2,FALSE)</f>
        <v>23.11</v>
      </c>
      <c r="I5592">
        <f>VLOOKUP(A5592, 'Physical Activity Data '!A:E,5,FALSE)</f>
        <v>7</v>
      </c>
      <c r="J5592">
        <f>VLOOKUP(A5592, 'Physical Activity Data '!A:E,4,FALSE)</f>
        <v>30</v>
      </c>
    </row>
    <row r="5593" spans="1:10" x14ac:dyDescent="0.25">
      <c r="A5593">
        <v>15557</v>
      </c>
      <c r="B5593" s="3">
        <f>VLOOKUP(A5593,'Demo Data'!A:E,2, TRUE)</f>
        <v>2</v>
      </c>
      <c r="C5593" s="3">
        <f>VLOOKUP(A5593,'Demo Data'!A:E,3, TRUE)</f>
        <v>29</v>
      </c>
      <c r="D5593" s="3">
        <f>VLOOKUP(A5593,'Demo Data'!A:E,4, TRUE)</f>
        <v>4</v>
      </c>
      <c r="E5593" s="3">
        <f>VLOOKUP(A5593,'Demo Data'!A:E,5, TRUE)</f>
        <v>3</v>
      </c>
      <c r="F5593">
        <f>VLOOKUP(A5593, 'Physical Activity Data '!A:B,2,FALSE)</f>
        <v>1</v>
      </c>
      <c r="G5593" t="e">
        <f>VLOOKUP(A5593,'Telomere data '!A:B, 2,)</f>
        <v>#N/A</v>
      </c>
      <c r="H5593" t="e">
        <f>VLOOKUP(A5593, 'BMI Data'!A:B,2,FALSE)</f>
        <v>#N/A</v>
      </c>
      <c r="I5593">
        <f>VLOOKUP(A5593, 'Physical Activity Data '!A:E,5,FALSE)</f>
        <v>4.5</v>
      </c>
      <c r="J5593">
        <f>VLOOKUP(A5593, 'Physical Activity Data '!A:E,4,FALSE)</f>
        <v>120</v>
      </c>
    </row>
    <row r="5594" spans="1:10" x14ac:dyDescent="0.25">
      <c r="A5594">
        <v>15558</v>
      </c>
      <c r="B5594" s="3">
        <f>VLOOKUP(A5594,'Demo Data'!A:E,2, TRUE)</f>
        <v>2</v>
      </c>
      <c r="C5594" s="3">
        <f>VLOOKUP(A5594,'Demo Data'!A:E,3, TRUE)</f>
        <v>4</v>
      </c>
      <c r="D5594" s="3">
        <f>VLOOKUP(A5594,'Demo Data'!A:E,4, TRUE)</f>
        <v>4</v>
      </c>
      <c r="E5594" s="3" t="str">
        <f>VLOOKUP(A5594,'Demo Data'!A:E,5, TRUE)</f>
        <v>NA</v>
      </c>
      <c r="F5594" t="e">
        <f>VLOOKUP(A5594, 'Physical Activity Data '!A:B,2,FALSE)</f>
        <v>#N/A</v>
      </c>
      <c r="G5594" t="e">
        <f>VLOOKUP(A5594,'Telomere data '!A:B, 2,)</f>
        <v>#N/A</v>
      </c>
      <c r="H5594">
        <f>VLOOKUP(A5594, 'BMI Data'!A:B,2,FALSE)</f>
        <v>15.55</v>
      </c>
      <c r="I5594" t="e">
        <f>VLOOKUP(A5594, 'Physical Activity Data '!A:E,5,FALSE)</f>
        <v>#N/A</v>
      </c>
      <c r="J5594" t="e">
        <f>VLOOKUP(A5594, 'Physical Activity Data '!A:E,4,FALSE)</f>
        <v>#N/A</v>
      </c>
    </row>
    <row r="5595" spans="1:10" x14ac:dyDescent="0.25">
      <c r="A5595">
        <v>15559</v>
      </c>
      <c r="B5595" s="3">
        <f>VLOOKUP(A5595,'Demo Data'!A:E,2, TRUE)</f>
        <v>1</v>
      </c>
      <c r="C5595" s="3">
        <f>VLOOKUP(A5595,'Demo Data'!A:E,3, TRUE)</f>
        <v>75</v>
      </c>
      <c r="D5595" s="3">
        <f>VLOOKUP(A5595,'Demo Data'!A:E,4, TRUE)</f>
        <v>3</v>
      </c>
      <c r="E5595" s="3">
        <f>VLOOKUP(A5595,'Demo Data'!A:E,5, TRUE)</f>
        <v>1</v>
      </c>
      <c r="F5595">
        <f>VLOOKUP(A5595, 'Physical Activity Data '!A:B,2,FALSE)</f>
        <v>1</v>
      </c>
      <c r="G5595">
        <f>VLOOKUP(A5595,'Telomere data '!A:B, 2,)</f>
        <v>0.80475307900000004</v>
      </c>
      <c r="H5595" t="str">
        <f>VLOOKUP(A5595, 'BMI Data'!A:B,2,FALSE)</f>
        <v>NA</v>
      </c>
      <c r="I5595">
        <f>VLOOKUP(A5595, 'Physical Activity Data '!A:E,5,FALSE)</f>
        <v>4</v>
      </c>
      <c r="J5595">
        <f>VLOOKUP(A5595, 'Physical Activity Data '!A:E,4,FALSE)</f>
        <v>30</v>
      </c>
    </row>
    <row r="5596" spans="1:10" x14ac:dyDescent="0.25">
      <c r="A5596">
        <v>15560</v>
      </c>
      <c r="B5596" s="3">
        <f>VLOOKUP(A5596,'Demo Data'!A:E,2, TRUE)</f>
        <v>2</v>
      </c>
      <c r="C5596" s="3">
        <f>VLOOKUP(A5596,'Demo Data'!A:E,3, TRUE)</f>
        <v>40</v>
      </c>
      <c r="D5596" s="3">
        <f>VLOOKUP(A5596,'Demo Data'!A:E,4, TRUE)</f>
        <v>4</v>
      </c>
      <c r="E5596" s="3">
        <f>VLOOKUP(A5596,'Demo Data'!A:E,5, TRUE)</f>
        <v>1</v>
      </c>
      <c r="F5596" t="e">
        <f>VLOOKUP(A5596, 'Physical Activity Data '!A:B,2,FALSE)</f>
        <v>#N/A</v>
      </c>
      <c r="G5596">
        <f>VLOOKUP(A5596,'Telomere data '!A:B, 2,)</f>
        <v>1.0108671119999999</v>
      </c>
      <c r="H5596">
        <f>VLOOKUP(A5596, 'BMI Data'!A:B,2,FALSE)</f>
        <v>19.239999999999998</v>
      </c>
      <c r="I5596" t="e">
        <f>VLOOKUP(A5596, 'Physical Activity Data '!A:E,5,FALSE)</f>
        <v>#N/A</v>
      </c>
      <c r="J5596" t="e">
        <f>VLOOKUP(A5596, 'Physical Activity Data '!A:E,4,FALSE)</f>
        <v>#N/A</v>
      </c>
    </row>
    <row r="5597" spans="1:10" x14ac:dyDescent="0.25">
      <c r="A5597">
        <v>15561</v>
      </c>
      <c r="B5597" s="3">
        <f>VLOOKUP(A5597,'Demo Data'!A:E,2, TRUE)</f>
        <v>1</v>
      </c>
      <c r="C5597" s="3">
        <f>VLOOKUP(A5597,'Demo Data'!A:E,3, TRUE)</f>
        <v>16</v>
      </c>
      <c r="D5597" s="3">
        <f>VLOOKUP(A5597,'Demo Data'!A:E,4, TRUE)</f>
        <v>3</v>
      </c>
      <c r="E5597" s="3">
        <f>VLOOKUP(A5597,'Demo Data'!A:E,5, TRUE)</f>
        <v>1</v>
      </c>
      <c r="F5597">
        <f>VLOOKUP(A5597, 'Physical Activity Data '!A:B,2,FALSE)</f>
        <v>1</v>
      </c>
      <c r="G5597" t="e">
        <f>VLOOKUP(A5597,'Telomere data '!A:B, 2,)</f>
        <v>#N/A</v>
      </c>
      <c r="H5597">
        <f>VLOOKUP(A5597, 'BMI Data'!A:B,2,FALSE)</f>
        <v>28.08</v>
      </c>
      <c r="I5597">
        <f>VLOOKUP(A5597, 'Physical Activity Data '!A:E,5,FALSE)</f>
        <v>6</v>
      </c>
      <c r="J5597">
        <f>VLOOKUP(A5597, 'Physical Activity Data '!A:E,4,FALSE)</f>
        <v>15</v>
      </c>
    </row>
    <row r="5598" spans="1:10" x14ac:dyDescent="0.25">
      <c r="A5598">
        <v>15562</v>
      </c>
      <c r="B5598" s="3">
        <f>VLOOKUP(A5598,'Demo Data'!A:E,2, TRUE)</f>
        <v>2</v>
      </c>
      <c r="C5598" s="3">
        <f>VLOOKUP(A5598,'Demo Data'!A:E,3, TRUE)</f>
        <v>32</v>
      </c>
      <c r="D5598" s="3">
        <f>VLOOKUP(A5598,'Demo Data'!A:E,4, TRUE)</f>
        <v>3</v>
      </c>
      <c r="E5598" s="3">
        <f>VLOOKUP(A5598,'Demo Data'!A:E,5, TRUE)</f>
        <v>3</v>
      </c>
      <c r="F5598">
        <f>VLOOKUP(A5598, 'Physical Activity Data '!A:B,2,FALSE)</f>
        <v>2</v>
      </c>
      <c r="G5598">
        <f>VLOOKUP(A5598,'Telomere data '!A:B, 2,)</f>
        <v>1.1689053380000001</v>
      </c>
      <c r="H5598">
        <f>VLOOKUP(A5598, 'BMI Data'!A:B,2,FALSE)</f>
        <v>49.56</v>
      </c>
      <c r="I5598">
        <f>VLOOKUP(A5598, 'Physical Activity Data '!A:E,5,FALSE)</f>
        <v>5</v>
      </c>
      <c r="J5598">
        <f>VLOOKUP(A5598, 'Physical Activity Data '!A:E,4,FALSE)</f>
        <v>20</v>
      </c>
    </row>
    <row r="5599" spans="1:10" x14ac:dyDescent="0.25">
      <c r="A5599">
        <v>15563</v>
      </c>
      <c r="B5599" s="3">
        <f>VLOOKUP(A5599,'Demo Data'!A:E,2, TRUE)</f>
        <v>2</v>
      </c>
      <c r="C5599" s="3">
        <f>VLOOKUP(A5599,'Demo Data'!A:E,3, TRUE)</f>
        <v>68</v>
      </c>
      <c r="D5599" s="3">
        <f>VLOOKUP(A5599,'Demo Data'!A:E,4, TRUE)</f>
        <v>5</v>
      </c>
      <c r="E5599" s="3">
        <f>VLOOKUP(A5599,'Demo Data'!A:E,5, TRUE)</f>
        <v>2</v>
      </c>
      <c r="F5599" t="e">
        <f>VLOOKUP(A5599, 'Physical Activity Data '!A:B,2,FALSE)</f>
        <v>#N/A</v>
      </c>
      <c r="G5599" t="e">
        <f>VLOOKUP(A5599,'Telomere data '!A:B, 2,)</f>
        <v>#N/A</v>
      </c>
      <c r="H5599" t="e">
        <f>VLOOKUP(A5599, 'BMI Data'!A:B,2,FALSE)</f>
        <v>#N/A</v>
      </c>
      <c r="I5599" t="e">
        <f>VLOOKUP(A5599, 'Physical Activity Data '!A:E,5,FALSE)</f>
        <v>#N/A</v>
      </c>
      <c r="J5599" t="e">
        <f>VLOOKUP(A5599, 'Physical Activity Data '!A:E,4,FALSE)</f>
        <v>#N/A</v>
      </c>
    </row>
    <row r="5600" spans="1:10" x14ac:dyDescent="0.25">
      <c r="A5600">
        <v>15564</v>
      </c>
      <c r="B5600" s="3">
        <f>VLOOKUP(A5600,'Demo Data'!A:E,2, TRUE)</f>
        <v>2</v>
      </c>
      <c r="C5600" s="3">
        <f>VLOOKUP(A5600,'Demo Data'!A:E,3, TRUE)</f>
        <v>18</v>
      </c>
      <c r="D5600" s="3">
        <f>VLOOKUP(A5600,'Demo Data'!A:E,4, TRUE)</f>
        <v>4</v>
      </c>
      <c r="E5600" s="3">
        <f>VLOOKUP(A5600,'Demo Data'!A:E,5, TRUE)</f>
        <v>1</v>
      </c>
      <c r="F5600">
        <f>VLOOKUP(A5600, 'Physical Activity Data '!A:B,2,FALSE)</f>
        <v>1</v>
      </c>
      <c r="G5600" t="e">
        <f>VLOOKUP(A5600,'Telomere data '!A:B, 2,)</f>
        <v>#N/A</v>
      </c>
      <c r="H5600">
        <f>VLOOKUP(A5600, 'BMI Data'!A:B,2,FALSE)</f>
        <v>28.61</v>
      </c>
      <c r="I5600">
        <f>VLOOKUP(A5600, 'Physical Activity Data '!A:E,5,FALSE)</f>
        <v>3.5</v>
      </c>
      <c r="J5600">
        <f>VLOOKUP(A5600, 'Physical Activity Data '!A:E,4,FALSE)</f>
        <v>120</v>
      </c>
    </row>
    <row r="5601" spans="1:10" x14ac:dyDescent="0.25">
      <c r="A5601">
        <v>15565</v>
      </c>
      <c r="B5601" s="3">
        <f>VLOOKUP(A5601,'Demo Data'!A:E,2, TRUE)</f>
        <v>1</v>
      </c>
      <c r="C5601" s="3">
        <f>VLOOKUP(A5601,'Demo Data'!A:E,3, TRUE)</f>
        <v>45</v>
      </c>
      <c r="D5601" s="3">
        <f>VLOOKUP(A5601,'Demo Data'!A:E,4, TRUE)</f>
        <v>1</v>
      </c>
      <c r="E5601" s="3">
        <f>VLOOKUP(A5601,'Demo Data'!A:E,5, TRUE)</f>
        <v>1</v>
      </c>
      <c r="F5601" t="e">
        <f>VLOOKUP(A5601, 'Physical Activity Data '!A:B,2,FALSE)</f>
        <v>#N/A</v>
      </c>
      <c r="G5601">
        <f>VLOOKUP(A5601,'Telomere data '!A:B, 2,)</f>
        <v>0.905769308</v>
      </c>
      <c r="H5601">
        <f>VLOOKUP(A5601, 'BMI Data'!A:B,2,FALSE)</f>
        <v>27.96</v>
      </c>
      <c r="I5601" t="e">
        <f>VLOOKUP(A5601, 'Physical Activity Data '!A:E,5,FALSE)</f>
        <v>#N/A</v>
      </c>
      <c r="J5601" t="e">
        <f>VLOOKUP(A5601, 'Physical Activity Data '!A:E,4,FALSE)</f>
        <v>#N/A</v>
      </c>
    </row>
    <row r="5602" spans="1:10" x14ac:dyDescent="0.25">
      <c r="A5602">
        <v>15566</v>
      </c>
      <c r="B5602" s="3">
        <f>VLOOKUP(A5602,'Demo Data'!A:E,2, TRUE)</f>
        <v>1</v>
      </c>
      <c r="C5602" s="3">
        <f>VLOOKUP(A5602,'Demo Data'!A:E,3, TRUE)</f>
        <v>9</v>
      </c>
      <c r="D5602" s="3">
        <f>VLOOKUP(A5602,'Demo Data'!A:E,4, TRUE)</f>
        <v>4</v>
      </c>
      <c r="E5602" s="3">
        <f>VLOOKUP(A5602,'Demo Data'!A:E,5, TRUE)</f>
        <v>1</v>
      </c>
      <c r="F5602" t="e">
        <f>VLOOKUP(A5602, 'Physical Activity Data '!A:B,2,FALSE)</f>
        <v>#N/A</v>
      </c>
      <c r="G5602" t="e">
        <f>VLOOKUP(A5602,'Telomere data '!A:B, 2,)</f>
        <v>#N/A</v>
      </c>
      <c r="H5602">
        <f>VLOOKUP(A5602, 'BMI Data'!A:B,2,FALSE)</f>
        <v>20.65</v>
      </c>
      <c r="I5602" t="e">
        <f>VLOOKUP(A5602, 'Physical Activity Data '!A:E,5,FALSE)</f>
        <v>#N/A</v>
      </c>
      <c r="J5602" t="e">
        <f>VLOOKUP(A5602, 'Physical Activity Data '!A:E,4,FALSE)</f>
        <v>#N/A</v>
      </c>
    </row>
    <row r="5603" spans="1:10" x14ac:dyDescent="0.25">
      <c r="A5603">
        <v>15567</v>
      </c>
      <c r="B5603" s="3">
        <f>VLOOKUP(A5603,'Demo Data'!A:E,2, TRUE)</f>
        <v>2</v>
      </c>
      <c r="C5603" s="3">
        <f>VLOOKUP(A5603,'Demo Data'!A:E,3, TRUE)</f>
        <v>0</v>
      </c>
      <c r="D5603" s="3">
        <f>VLOOKUP(A5603,'Demo Data'!A:E,4, TRUE)</f>
        <v>3</v>
      </c>
      <c r="E5603" s="3" t="str">
        <f>VLOOKUP(A5603,'Demo Data'!A:E,5, TRUE)</f>
        <v>NA</v>
      </c>
      <c r="F5603" t="e">
        <f>VLOOKUP(A5603, 'Physical Activity Data '!A:B,2,FALSE)</f>
        <v>#N/A</v>
      </c>
      <c r="G5603" t="e">
        <f>VLOOKUP(A5603,'Telomere data '!A:B, 2,)</f>
        <v>#N/A</v>
      </c>
      <c r="H5603" t="str">
        <f>VLOOKUP(A5603, 'BMI Data'!A:B,2,FALSE)</f>
        <v>NA</v>
      </c>
      <c r="I5603" t="e">
        <f>VLOOKUP(A5603, 'Physical Activity Data '!A:E,5,FALSE)</f>
        <v>#N/A</v>
      </c>
      <c r="J5603" t="e">
        <f>VLOOKUP(A5603, 'Physical Activity Data '!A:E,4,FALSE)</f>
        <v>#N/A</v>
      </c>
    </row>
    <row r="5604" spans="1:10" x14ac:dyDescent="0.25">
      <c r="A5604">
        <v>15568</v>
      </c>
      <c r="B5604" s="3">
        <f>VLOOKUP(A5604,'Demo Data'!A:E,2, TRUE)</f>
        <v>2</v>
      </c>
      <c r="C5604" s="3">
        <f>VLOOKUP(A5604,'Demo Data'!A:E,3, TRUE)</f>
        <v>57</v>
      </c>
      <c r="D5604" s="3">
        <f>VLOOKUP(A5604,'Demo Data'!A:E,4, TRUE)</f>
        <v>3</v>
      </c>
      <c r="E5604" s="3">
        <f>VLOOKUP(A5604,'Demo Data'!A:E,5, TRUE)</f>
        <v>2</v>
      </c>
      <c r="F5604" t="e">
        <f>VLOOKUP(A5604, 'Physical Activity Data '!A:B,2,FALSE)</f>
        <v>#N/A</v>
      </c>
      <c r="G5604">
        <f>VLOOKUP(A5604,'Telomere data '!A:B, 2,)</f>
        <v>0.60104104300000005</v>
      </c>
      <c r="H5604">
        <f>VLOOKUP(A5604, 'BMI Data'!A:B,2,FALSE)</f>
        <v>26.28</v>
      </c>
      <c r="I5604" t="e">
        <f>VLOOKUP(A5604, 'Physical Activity Data '!A:E,5,FALSE)</f>
        <v>#N/A</v>
      </c>
      <c r="J5604" t="e">
        <f>VLOOKUP(A5604, 'Physical Activity Data '!A:E,4,FALSE)</f>
        <v>#N/A</v>
      </c>
    </row>
    <row r="5605" spans="1:10" x14ac:dyDescent="0.25">
      <c r="A5605">
        <v>15569</v>
      </c>
      <c r="B5605" s="3">
        <f>VLOOKUP(A5605,'Demo Data'!A:E,2, TRUE)</f>
        <v>2</v>
      </c>
      <c r="C5605" s="3">
        <f>VLOOKUP(A5605,'Demo Data'!A:E,3, TRUE)</f>
        <v>58</v>
      </c>
      <c r="D5605" s="3">
        <f>VLOOKUP(A5605,'Demo Data'!A:E,4, TRUE)</f>
        <v>4</v>
      </c>
      <c r="E5605" s="3">
        <f>VLOOKUP(A5605,'Demo Data'!A:E,5, TRUE)</f>
        <v>3</v>
      </c>
      <c r="F5605" t="e">
        <f>VLOOKUP(A5605, 'Physical Activity Data '!A:B,2,FALSE)</f>
        <v>#N/A</v>
      </c>
      <c r="G5605">
        <f>VLOOKUP(A5605,'Telomere data '!A:B, 2,)</f>
        <v>1.237549531</v>
      </c>
      <c r="H5605">
        <f>VLOOKUP(A5605, 'BMI Data'!A:B,2,FALSE)</f>
        <v>47.76</v>
      </c>
      <c r="I5605" t="e">
        <f>VLOOKUP(A5605, 'Physical Activity Data '!A:E,5,FALSE)</f>
        <v>#N/A</v>
      </c>
      <c r="J5605" t="e">
        <f>VLOOKUP(A5605, 'Physical Activity Data '!A:E,4,FALSE)</f>
        <v>#N/A</v>
      </c>
    </row>
    <row r="5606" spans="1:10" x14ac:dyDescent="0.25">
      <c r="A5606">
        <v>15570</v>
      </c>
      <c r="B5606" s="3">
        <f>VLOOKUP(A5606,'Demo Data'!A:E,2, TRUE)</f>
        <v>2</v>
      </c>
      <c r="C5606" s="3">
        <f>VLOOKUP(A5606,'Demo Data'!A:E,3, TRUE)</f>
        <v>15</v>
      </c>
      <c r="D5606" s="3">
        <f>VLOOKUP(A5606,'Demo Data'!A:E,4, TRUE)</f>
        <v>3</v>
      </c>
      <c r="E5606" s="3">
        <f>VLOOKUP(A5606,'Demo Data'!A:E,5, TRUE)</f>
        <v>1</v>
      </c>
      <c r="F5606">
        <f>VLOOKUP(A5606, 'Physical Activity Data '!A:B,2,FALSE)</f>
        <v>1</v>
      </c>
      <c r="G5606" t="e">
        <f>VLOOKUP(A5606,'Telomere data '!A:B, 2,)</f>
        <v>#N/A</v>
      </c>
      <c r="H5606">
        <f>VLOOKUP(A5606, 'BMI Data'!A:B,2,FALSE)</f>
        <v>19.649999999999999</v>
      </c>
      <c r="I5606">
        <f>VLOOKUP(A5606, 'Physical Activity Data '!A:E,5,FALSE)</f>
        <v>6</v>
      </c>
      <c r="J5606">
        <f>VLOOKUP(A5606, 'Physical Activity Data '!A:E,4,FALSE)</f>
        <v>30</v>
      </c>
    </row>
    <row r="5607" spans="1:10" x14ac:dyDescent="0.25">
      <c r="A5607">
        <v>15571</v>
      </c>
      <c r="B5607" s="3">
        <f>VLOOKUP(A5607,'Demo Data'!A:E,2, TRUE)</f>
        <v>2</v>
      </c>
      <c r="C5607" s="3">
        <f>VLOOKUP(A5607,'Demo Data'!A:E,3, TRUE)</f>
        <v>30</v>
      </c>
      <c r="D5607" s="3">
        <f>VLOOKUP(A5607,'Demo Data'!A:E,4, TRUE)</f>
        <v>3</v>
      </c>
      <c r="E5607" s="3">
        <f>VLOOKUP(A5607,'Demo Data'!A:E,5, TRUE)</f>
        <v>3</v>
      </c>
      <c r="F5607">
        <f>VLOOKUP(A5607, 'Physical Activity Data '!A:B,2,FALSE)</f>
        <v>1</v>
      </c>
      <c r="G5607">
        <f>VLOOKUP(A5607,'Telomere data '!A:B, 2,)</f>
        <v>1.9189528819999999</v>
      </c>
      <c r="H5607">
        <f>VLOOKUP(A5607, 'BMI Data'!A:B,2,FALSE)</f>
        <v>25.22</v>
      </c>
      <c r="I5607">
        <f>VLOOKUP(A5607, 'Physical Activity Data '!A:E,5,FALSE)</f>
        <v>3.5</v>
      </c>
      <c r="J5607">
        <f>VLOOKUP(A5607, 'Physical Activity Data '!A:E,4,FALSE)</f>
        <v>20</v>
      </c>
    </row>
    <row r="5608" spans="1:10" x14ac:dyDescent="0.25">
      <c r="A5608">
        <v>15572</v>
      </c>
      <c r="B5608" s="3">
        <f>VLOOKUP(A5608,'Demo Data'!A:E,2, TRUE)</f>
        <v>2</v>
      </c>
      <c r="C5608" s="3">
        <f>VLOOKUP(A5608,'Demo Data'!A:E,3, TRUE)</f>
        <v>13</v>
      </c>
      <c r="D5608" s="3">
        <f>VLOOKUP(A5608,'Demo Data'!A:E,4, TRUE)</f>
        <v>3</v>
      </c>
      <c r="E5608" s="3">
        <f>VLOOKUP(A5608,'Demo Data'!A:E,5, TRUE)</f>
        <v>1</v>
      </c>
      <c r="F5608">
        <f>VLOOKUP(A5608, 'Physical Activity Data '!A:B,2,FALSE)</f>
        <v>1</v>
      </c>
      <c r="G5608" t="e">
        <f>VLOOKUP(A5608,'Telomere data '!A:B, 2,)</f>
        <v>#N/A</v>
      </c>
      <c r="H5608">
        <f>VLOOKUP(A5608, 'BMI Data'!A:B,2,FALSE)</f>
        <v>25.01</v>
      </c>
      <c r="I5608">
        <f>VLOOKUP(A5608, 'Physical Activity Data '!A:E,5,FALSE)</f>
        <v>4</v>
      </c>
      <c r="J5608">
        <f>VLOOKUP(A5608, 'Physical Activity Data '!A:E,4,FALSE)</f>
        <v>10</v>
      </c>
    </row>
    <row r="5609" spans="1:10" x14ac:dyDescent="0.25">
      <c r="A5609">
        <v>15573</v>
      </c>
      <c r="B5609" s="3">
        <f>VLOOKUP(A5609,'Demo Data'!A:E,2, TRUE)</f>
        <v>2</v>
      </c>
      <c r="C5609" s="3">
        <f>VLOOKUP(A5609,'Demo Data'!A:E,3, TRUE)</f>
        <v>13</v>
      </c>
      <c r="D5609" s="3">
        <f>VLOOKUP(A5609,'Demo Data'!A:E,4, TRUE)</f>
        <v>1</v>
      </c>
      <c r="E5609" s="3">
        <f>VLOOKUP(A5609,'Demo Data'!A:E,5, TRUE)</f>
        <v>1</v>
      </c>
      <c r="F5609">
        <f>VLOOKUP(A5609, 'Physical Activity Data '!A:B,2,FALSE)</f>
        <v>1</v>
      </c>
      <c r="G5609" t="e">
        <f>VLOOKUP(A5609,'Telomere data '!A:B, 2,)</f>
        <v>#N/A</v>
      </c>
      <c r="H5609">
        <f>VLOOKUP(A5609, 'BMI Data'!A:B,2,FALSE)</f>
        <v>17.38</v>
      </c>
      <c r="I5609">
        <f>VLOOKUP(A5609, 'Physical Activity Data '!A:E,5,FALSE)</f>
        <v>6</v>
      </c>
      <c r="J5609">
        <f>VLOOKUP(A5609, 'Physical Activity Data '!A:E,4,FALSE)</f>
        <v>15</v>
      </c>
    </row>
    <row r="5610" spans="1:10" x14ac:dyDescent="0.25">
      <c r="A5610">
        <v>15574</v>
      </c>
      <c r="B5610" s="3">
        <f>VLOOKUP(A5610,'Demo Data'!A:E,2, TRUE)</f>
        <v>1</v>
      </c>
      <c r="C5610" s="3">
        <f>VLOOKUP(A5610,'Demo Data'!A:E,3, TRUE)</f>
        <v>3</v>
      </c>
      <c r="D5610" s="3">
        <f>VLOOKUP(A5610,'Demo Data'!A:E,4, TRUE)</f>
        <v>3</v>
      </c>
      <c r="E5610" s="3" t="str">
        <f>VLOOKUP(A5610,'Demo Data'!A:E,5, TRUE)</f>
        <v>NA</v>
      </c>
      <c r="F5610" t="e">
        <f>VLOOKUP(A5610, 'Physical Activity Data '!A:B,2,FALSE)</f>
        <v>#N/A</v>
      </c>
      <c r="G5610" t="e">
        <f>VLOOKUP(A5610,'Telomere data '!A:B, 2,)</f>
        <v>#N/A</v>
      </c>
      <c r="H5610" t="str">
        <f>VLOOKUP(A5610, 'BMI Data'!A:B,2,FALSE)</f>
        <v>NA</v>
      </c>
      <c r="I5610" t="e">
        <f>VLOOKUP(A5610, 'Physical Activity Data '!A:E,5,FALSE)</f>
        <v>#N/A</v>
      </c>
      <c r="J5610" t="e">
        <f>VLOOKUP(A5610, 'Physical Activity Data '!A:E,4,FALSE)</f>
        <v>#N/A</v>
      </c>
    </row>
    <row r="5611" spans="1:10" x14ac:dyDescent="0.25">
      <c r="A5611">
        <v>15575</v>
      </c>
      <c r="B5611" s="3">
        <f>VLOOKUP(A5611,'Demo Data'!A:E,2, TRUE)</f>
        <v>2</v>
      </c>
      <c r="C5611" s="3">
        <f>VLOOKUP(A5611,'Demo Data'!A:E,3, TRUE)</f>
        <v>5</v>
      </c>
      <c r="D5611" s="3">
        <f>VLOOKUP(A5611,'Demo Data'!A:E,4, TRUE)</f>
        <v>3</v>
      </c>
      <c r="E5611" s="3" t="str">
        <f>VLOOKUP(A5611,'Demo Data'!A:E,5, TRUE)</f>
        <v>NA</v>
      </c>
      <c r="F5611" t="e">
        <f>VLOOKUP(A5611, 'Physical Activity Data '!A:B,2,FALSE)</f>
        <v>#N/A</v>
      </c>
      <c r="G5611" t="e">
        <f>VLOOKUP(A5611,'Telomere data '!A:B, 2,)</f>
        <v>#N/A</v>
      </c>
      <c r="H5611">
        <f>VLOOKUP(A5611, 'BMI Data'!A:B,2,FALSE)</f>
        <v>17.899999999999999</v>
      </c>
      <c r="I5611" t="e">
        <f>VLOOKUP(A5611, 'Physical Activity Data '!A:E,5,FALSE)</f>
        <v>#N/A</v>
      </c>
      <c r="J5611" t="e">
        <f>VLOOKUP(A5611, 'Physical Activity Data '!A:E,4,FALSE)</f>
        <v>#N/A</v>
      </c>
    </row>
    <row r="5612" spans="1:10" x14ac:dyDescent="0.25">
      <c r="A5612">
        <v>15576</v>
      </c>
      <c r="B5612" s="3">
        <f>VLOOKUP(A5612,'Demo Data'!A:E,2, TRUE)</f>
        <v>1</v>
      </c>
      <c r="C5612" s="3">
        <f>VLOOKUP(A5612,'Demo Data'!A:E,3, TRUE)</f>
        <v>32</v>
      </c>
      <c r="D5612" s="3">
        <f>VLOOKUP(A5612,'Demo Data'!A:E,4, TRUE)</f>
        <v>1</v>
      </c>
      <c r="E5612" s="3">
        <f>VLOOKUP(A5612,'Demo Data'!A:E,5, TRUE)</f>
        <v>1</v>
      </c>
      <c r="F5612" t="e">
        <f>VLOOKUP(A5612, 'Physical Activity Data '!A:B,2,FALSE)</f>
        <v>#N/A</v>
      </c>
      <c r="G5612">
        <f>VLOOKUP(A5612,'Telomere data '!A:B, 2,)</f>
        <v>0.92212538600000005</v>
      </c>
      <c r="H5612">
        <f>VLOOKUP(A5612, 'BMI Data'!A:B,2,FALSE)</f>
        <v>24.04</v>
      </c>
      <c r="I5612" t="e">
        <f>VLOOKUP(A5612, 'Physical Activity Data '!A:E,5,FALSE)</f>
        <v>#N/A</v>
      </c>
      <c r="J5612" t="e">
        <f>VLOOKUP(A5612, 'Physical Activity Data '!A:E,4,FALSE)</f>
        <v>#N/A</v>
      </c>
    </row>
    <row r="5613" spans="1:10" x14ac:dyDescent="0.25">
      <c r="A5613">
        <v>15577</v>
      </c>
      <c r="B5613" s="3">
        <f>VLOOKUP(A5613,'Demo Data'!A:E,2, TRUE)</f>
        <v>2</v>
      </c>
      <c r="C5613" s="3">
        <f>VLOOKUP(A5613,'Demo Data'!A:E,3, TRUE)</f>
        <v>36</v>
      </c>
      <c r="D5613" s="3">
        <f>VLOOKUP(A5613,'Demo Data'!A:E,4, TRUE)</f>
        <v>4</v>
      </c>
      <c r="E5613" s="3">
        <f>VLOOKUP(A5613,'Demo Data'!A:E,5, TRUE)</f>
        <v>1</v>
      </c>
      <c r="F5613" t="e">
        <f>VLOOKUP(A5613, 'Physical Activity Data '!A:B,2,FALSE)</f>
        <v>#N/A</v>
      </c>
      <c r="G5613">
        <f>VLOOKUP(A5613,'Telomere data '!A:B, 2,)</f>
        <v>1.1398580679999999</v>
      </c>
      <c r="H5613">
        <f>VLOOKUP(A5613, 'BMI Data'!A:B,2,FALSE)</f>
        <v>31.89</v>
      </c>
      <c r="I5613" t="e">
        <f>VLOOKUP(A5613, 'Physical Activity Data '!A:E,5,FALSE)</f>
        <v>#N/A</v>
      </c>
      <c r="J5613" t="e">
        <f>VLOOKUP(A5613, 'Physical Activity Data '!A:E,4,FALSE)</f>
        <v>#N/A</v>
      </c>
    </row>
    <row r="5614" spans="1:10" x14ac:dyDescent="0.25">
      <c r="A5614">
        <v>15578</v>
      </c>
      <c r="B5614" s="3">
        <f>VLOOKUP(A5614,'Demo Data'!A:E,2, TRUE)</f>
        <v>2</v>
      </c>
      <c r="C5614" s="3">
        <f>VLOOKUP(A5614,'Demo Data'!A:E,3, TRUE)</f>
        <v>45</v>
      </c>
      <c r="D5614" s="3">
        <f>VLOOKUP(A5614,'Demo Data'!A:E,4, TRUE)</f>
        <v>5</v>
      </c>
      <c r="E5614" s="3">
        <f>VLOOKUP(A5614,'Demo Data'!A:E,5, TRUE)</f>
        <v>2</v>
      </c>
      <c r="F5614" t="e">
        <f>VLOOKUP(A5614, 'Physical Activity Data '!A:B,2,FALSE)</f>
        <v>#N/A</v>
      </c>
      <c r="G5614" t="e">
        <f>VLOOKUP(A5614,'Telomere data '!A:B, 2,)</f>
        <v>#N/A</v>
      </c>
      <c r="H5614" t="e">
        <f>VLOOKUP(A5614, 'BMI Data'!A:B,2,FALSE)</f>
        <v>#N/A</v>
      </c>
      <c r="I5614" t="e">
        <f>VLOOKUP(A5614, 'Physical Activity Data '!A:E,5,FALSE)</f>
        <v>#N/A</v>
      </c>
      <c r="J5614" t="e">
        <f>VLOOKUP(A5614, 'Physical Activity Data '!A:E,4,FALSE)</f>
        <v>#N/A</v>
      </c>
    </row>
    <row r="5615" spans="1:10" x14ac:dyDescent="0.25">
      <c r="A5615">
        <v>15579</v>
      </c>
      <c r="B5615" s="3">
        <f>VLOOKUP(A5615,'Demo Data'!A:E,2, TRUE)</f>
        <v>2</v>
      </c>
      <c r="C5615" s="3">
        <f>VLOOKUP(A5615,'Demo Data'!A:E,3, TRUE)</f>
        <v>68</v>
      </c>
      <c r="D5615" s="3">
        <f>VLOOKUP(A5615,'Demo Data'!A:E,4, TRUE)</f>
        <v>4</v>
      </c>
      <c r="E5615" s="3">
        <f>VLOOKUP(A5615,'Demo Data'!A:E,5, TRUE)</f>
        <v>3</v>
      </c>
      <c r="F5615" t="e">
        <f>VLOOKUP(A5615, 'Physical Activity Data '!A:B,2,FALSE)</f>
        <v>#N/A</v>
      </c>
      <c r="G5615">
        <f>VLOOKUP(A5615,'Telomere data '!A:B, 2,)</f>
        <v>1.078041174</v>
      </c>
      <c r="H5615">
        <f>VLOOKUP(A5615, 'BMI Data'!A:B,2,FALSE)</f>
        <v>42.06</v>
      </c>
      <c r="I5615" t="e">
        <f>VLOOKUP(A5615, 'Physical Activity Data '!A:E,5,FALSE)</f>
        <v>#N/A</v>
      </c>
      <c r="J5615" t="e">
        <f>VLOOKUP(A5615, 'Physical Activity Data '!A:E,4,FALSE)</f>
        <v>#N/A</v>
      </c>
    </row>
    <row r="5616" spans="1:10" x14ac:dyDescent="0.25">
      <c r="A5616">
        <v>15580</v>
      </c>
      <c r="B5616" s="3">
        <f>VLOOKUP(A5616,'Demo Data'!A:E,2, TRUE)</f>
        <v>1</v>
      </c>
      <c r="C5616" s="3">
        <f>VLOOKUP(A5616,'Demo Data'!A:E,3, TRUE)</f>
        <v>0</v>
      </c>
      <c r="D5616" s="3">
        <f>VLOOKUP(A5616,'Demo Data'!A:E,4, TRUE)</f>
        <v>1</v>
      </c>
      <c r="E5616" s="3" t="str">
        <f>VLOOKUP(A5616,'Demo Data'!A:E,5, TRUE)</f>
        <v>NA</v>
      </c>
      <c r="F5616" t="e">
        <f>VLOOKUP(A5616, 'Physical Activity Data '!A:B,2,FALSE)</f>
        <v>#N/A</v>
      </c>
      <c r="G5616" t="e">
        <f>VLOOKUP(A5616,'Telomere data '!A:B, 2,)</f>
        <v>#N/A</v>
      </c>
      <c r="H5616" t="str">
        <f>VLOOKUP(A5616, 'BMI Data'!A:B,2,FALSE)</f>
        <v>NA</v>
      </c>
      <c r="I5616" t="e">
        <f>VLOOKUP(A5616, 'Physical Activity Data '!A:E,5,FALSE)</f>
        <v>#N/A</v>
      </c>
      <c r="J5616" t="e">
        <f>VLOOKUP(A5616, 'Physical Activity Data '!A:E,4,FALSE)</f>
        <v>#N/A</v>
      </c>
    </row>
    <row r="5617" spans="1:10" x14ac:dyDescent="0.25">
      <c r="A5617">
        <v>15581</v>
      </c>
      <c r="B5617" s="3">
        <f>VLOOKUP(A5617,'Demo Data'!A:E,2, TRUE)</f>
        <v>2</v>
      </c>
      <c r="C5617" s="3">
        <f>VLOOKUP(A5617,'Demo Data'!A:E,3, TRUE)</f>
        <v>19</v>
      </c>
      <c r="D5617" s="3">
        <f>VLOOKUP(A5617,'Demo Data'!A:E,4, TRUE)</f>
        <v>4</v>
      </c>
      <c r="E5617" s="3">
        <f>VLOOKUP(A5617,'Demo Data'!A:E,5, TRUE)</f>
        <v>2</v>
      </c>
      <c r="F5617" t="e">
        <f>VLOOKUP(A5617, 'Physical Activity Data '!A:B,2,FALSE)</f>
        <v>#N/A</v>
      </c>
      <c r="G5617" t="e">
        <f>VLOOKUP(A5617,'Telomere data '!A:B, 2,)</f>
        <v>#N/A</v>
      </c>
      <c r="H5617">
        <f>VLOOKUP(A5617, 'BMI Data'!A:B,2,FALSE)</f>
        <v>25.67</v>
      </c>
      <c r="I5617" t="e">
        <f>VLOOKUP(A5617, 'Physical Activity Data '!A:E,5,FALSE)</f>
        <v>#N/A</v>
      </c>
      <c r="J5617" t="e">
        <f>VLOOKUP(A5617, 'Physical Activity Data '!A:E,4,FALSE)</f>
        <v>#N/A</v>
      </c>
    </row>
    <row r="5618" spans="1:10" x14ac:dyDescent="0.25">
      <c r="A5618">
        <v>15582</v>
      </c>
      <c r="B5618" s="3">
        <f>VLOOKUP(A5618,'Demo Data'!A:E,2, TRUE)</f>
        <v>1</v>
      </c>
      <c r="C5618" s="3">
        <f>VLOOKUP(A5618,'Demo Data'!A:E,3, TRUE)</f>
        <v>17</v>
      </c>
      <c r="D5618" s="3">
        <f>VLOOKUP(A5618,'Demo Data'!A:E,4, TRUE)</f>
        <v>4</v>
      </c>
      <c r="E5618" s="3">
        <f>VLOOKUP(A5618,'Demo Data'!A:E,5, TRUE)</f>
        <v>1</v>
      </c>
      <c r="F5618">
        <f>VLOOKUP(A5618, 'Physical Activity Data '!A:B,2,FALSE)</f>
        <v>2</v>
      </c>
      <c r="G5618" t="e">
        <f>VLOOKUP(A5618,'Telomere data '!A:B, 2,)</f>
        <v>#N/A</v>
      </c>
      <c r="H5618">
        <f>VLOOKUP(A5618, 'BMI Data'!A:B,2,FALSE)</f>
        <v>20.12</v>
      </c>
      <c r="I5618">
        <f>VLOOKUP(A5618, 'Physical Activity Data '!A:E,5,FALSE)</f>
        <v>8</v>
      </c>
      <c r="J5618">
        <f>VLOOKUP(A5618, 'Physical Activity Data '!A:E,4,FALSE)</f>
        <v>240</v>
      </c>
    </row>
    <row r="5619" spans="1:10" x14ac:dyDescent="0.25">
      <c r="A5619">
        <v>15583</v>
      </c>
      <c r="B5619" s="3">
        <f>VLOOKUP(A5619,'Demo Data'!A:E,2, TRUE)</f>
        <v>2</v>
      </c>
      <c r="C5619" s="3">
        <f>VLOOKUP(A5619,'Demo Data'!A:E,3, TRUE)</f>
        <v>51</v>
      </c>
      <c r="D5619" s="3">
        <f>VLOOKUP(A5619,'Demo Data'!A:E,4, TRUE)</f>
        <v>2</v>
      </c>
      <c r="E5619" s="3">
        <f>VLOOKUP(A5619,'Demo Data'!A:E,5, TRUE)</f>
        <v>1</v>
      </c>
      <c r="F5619" t="e">
        <f>VLOOKUP(A5619, 'Physical Activity Data '!A:B,2,FALSE)</f>
        <v>#N/A</v>
      </c>
      <c r="G5619">
        <f>VLOOKUP(A5619,'Telomere data '!A:B, 2,)</f>
        <v>1.1163864729999999</v>
      </c>
      <c r="H5619">
        <f>VLOOKUP(A5619, 'BMI Data'!A:B,2,FALSE)</f>
        <v>27.85</v>
      </c>
      <c r="I5619" t="e">
        <f>VLOOKUP(A5619, 'Physical Activity Data '!A:E,5,FALSE)</f>
        <v>#N/A</v>
      </c>
      <c r="J5619" t="e">
        <f>VLOOKUP(A5619, 'Physical Activity Data '!A:E,4,FALSE)</f>
        <v>#N/A</v>
      </c>
    </row>
    <row r="5620" spans="1:10" x14ac:dyDescent="0.25">
      <c r="A5620">
        <v>15584</v>
      </c>
      <c r="B5620" s="3">
        <f>VLOOKUP(A5620,'Demo Data'!A:E,2, TRUE)</f>
        <v>1</v>
      </c>
      <c r="C5620" s="3">
        <f>VLOOKUP(A5620,'Demo Data'!A:E,3, TRUE)</f>
        <v>9</v>
      </c>
      <c r="D5620" s="3">
        <f>VLOOKUP(A5620,'Demo Data'!A:E,4, TRUE)</f>
        <v>4</v>
      </c>
      <c r="E5620" s="3">
        <f>VLOOKUP(A5620,'Demo Data'!A:E,5, TRUE)</f>
        <v>1</v>
      </c>
      <c r="F5620" t="e">
        <f>VLOOKUP(A5620, 'Physical Activity Data '!A:B,2,FALSE)</f>
        <v>#N/A</v>
      </c>
      <c r="G5620" t="e">
        <f>VLOOKUP(A5620,'Telomere data '!A:B, 2,)</f>
        <v>#N/A</v>
      </c>
      <c r="H5620">
        <f>VLOOKUP(A5620, 'BMI Data'!A:B,2,FALSE)</f>
        <v>16.829999999999998</v>
      </c>
      <c r="I5620" t="e">
        <f>VLOOKUP(A5620, 'Physical Activity Data '!A:E,5,FALSE)</f>
        <v>#N/A</v>
      </c>
      <c r="J5620" t="e">
        <f>VLOOKUP(A5620, 'Physical Activity Data '!A:E,4,FALSE)</f>
        <v>#N/A</v>
      </c>
    </row>
    <row r="5621" spans="1:10" x14ac:dyDescent="0.25">
      <c r="A5621">
        <v>15585</v>
      </c>
      <c r="B5621" s="3">
        <f>VLOOKUP(A5621,'Demo Data'!A:E,2, TRUE)</f>
        <v>1</v>
      </c>
      <c r="C5621" s="3">
        <f>VLOOKUP(A5621,'Demo Data'!A:E,3, TRUE)</f>
        <v>34</v>
      </c>
      <c r="D5621" s="3">
        <f>VLOOKUP(A5621,'Demo Data'!A:E,4, TRUE)</f>
        <v>3</v>
      </c>
      <c r="E5621" s="3">
        <f>VLOOKUP(A5621,'Demo Data'!A:E,5, TRUE)</f>
        <v>3</v>
      </c>
      <c r="F5621">
        <f>VLOOKUP(A5621, 'Physical Activity Data '!A:B,2,FALSE)</f>
        <v>1</v>
      </c>
      <c r="G5621">
        <f>VLOOKUP(A5621,'Telomere data '!A:B, 2,)</f>
        <v>1.064429324</v>
      </c>
      <c r="H5621">
        <f>VLOOKUP(A5621, 'BMI Data'!A:B,2,FALSE)</f>
        <v>28.77</v>
      </c>
      <c r="I5621">
        <f>VLOOKUP(A5621, 'Physical Activity Data '!A:E,5,FALSE)</f>
        <v>3.5</v>
      </c>
      <c r="J5621">
        <f>VLOOKUP(A5621, 'Physical Activity Data '!A:E,4,FALSE)</f>
        <v>60</v>
      </c>
    </row>
    <row r="5622" spans="1:10" x14ac:dyDescent="0.25">
      <c r="A5622">
        <v>15586</v>
      </c>
      <c r="B5622" s="3">
        <f>VLOOKUP(A5622,'Demo Data'!A:E,2, TRUE)</f>
        <v>1</v>
      </c>
      <c r="C5622" s="3">
        <f>VLOOKUP(A5622,'Demo Data'!A:E,3, TRUE)</f>
        <v>2</v>
      </c>
      <c r="D5622" s="3">
        <f>VLOOKUP(A5622,'Demo Data'!A:E,4, TRUE)</f>
        <v>1</v>
      </c>
      <c r="E5622" s="3" t="str">
        <f>VLOOKUP(A5622,'Demo Data'!A:E,5, TRUE)</f>
        <v>NA</v>
      </c>
      <c r="F5622" t="e">
        <f>VLOOKUP(A5622, 'Physical Activity Data '!A:B,2,FALSE)</f>
        <v>#N/A</v>
      </c>
      <c r="G5622" t="e">
        <f>VLOOKUP(A5622,'Telomere data '!A:B, 2,)</f>
        <v>#N/A</v>
      </c>
      <c r="H5622">
        <f>VLOOKUP(A5622, 'BMI Data'!A:B,2,FALSE)</f>
        <v>17.62</v>
      </c>
      <c r="I5622" t="e">
        <f>VLOOKUP(A5622, 'Physical Activity Data '!A:E,5,FALSE)</f>
        <v>#N/A</v>
      </c>
      <c r="J5622" t="e">
        <f>VLOOKUP(A5622, 'Physical Activity Data '!A:E,4,FALSE)</f>
        <v>#N/A</v>
      </c>
    </row>
    <row r="5623" spans="1:10" x14ac:dyDescent="0.25">
      <c r="A5623">
        <v>15587</v>
      </c>
      <c r="B5623" s="3">
        <f>VLOOKUP(A5623,'Demo Data'!A:E,2, TRUE)</f>
        <v>2</v>
      </c>
      <c r="C5623" s="3">
        <f>VLOOKUP(A5623,'Demo Data'!A:E,3, TRUE)</f>
        <v>0</v>
      </c>
      <c r="D5623" s="3">
        <f>VLOOKUP(A5623,'Demo Data'!A:E,4, TRUE)</f>
        <v>1</v>
      </c>
      <c r="E5623" s="3" t="str">
        <f>VLOOKUP(A5623,'Demo Data'!A:E,5, TRUE)</f>
        <v>NA</v>
      </c>
      <c r="F5623" t="e">
        <f>VLOOKUP(A5623, 'Physical Activity Data '!A:B,2,FALSE)</f>
        <v>#N/A</v>
      </c>
      <c r="G5623" t="e">
        <f>VLOOKUP(A5623,'Telomere data '!A:B, 2,)</f>
        <v>#N/A</v>
      </c>
      <c r="H5623" t="str">
        <f>VLOOKUP(A5623, 'BMI Data'!A:B,2,FALSE)</f>
        <v>NA</v>
      </c>
      <c r="I5623" t="e">
        <f>VLOOKUP(A5623, 'Physical Activity Data '!A:E,5,FALSE)</f>
        <v>#N/A</v>
      </c>
      <c r="J5623" t="e">
        <f>VLOOKUP(A5623, 'Physical Activity Data '!A:E,4,FALSE)</f>
        <v>#N/A</v>
      </c>
    </row>
    <row r="5624" spans="1:10" x14ac:dyDescent="0.25">
      <c r="A5624">
        <v>15588</v>
      </c>
      <c r="B5624" s="3">
        <f>VLOOKUP(A5624,'Demo Data'!A:E,2, TRUE)</f>
        <v>2</v>
      </c>
      <c r="C5624" s="3">
        <f>VLOOKUP(A5624,'Demo Data'!A:E,3, TRUE)</f>
        <v>29</v>
      </c>
      <c r="D5624" s="3">
        <f>VLOOKUP(A5624,'Demo Data'!A:E,4, TRUE)</f>
        <v>1</v>
      </c>
      <c r="E5624" s="3">
        <f>VLOOKUP(A5624,'Demo Data'!A:E,5, TRUE)</f>
        <v>1</v>
      </c>
      <c r="F5624">
        <f>VLOOKUP(A5624, 'Physical Activity Data '!A:B,2,FALSE)</f>
        <v>2</v>
      </c>
      <c r="G5624" t="e">
        <f>VLOOKUP(A5624,'Telomere data '!A:B, 2,)</f>
        <v>#N/A</v>
      </c>
      <c r="H5624">
        <f>VLOOKUP(A5624, 'BMI Data'!A:B,2,FALSE)</f>
        <v>31.88</v>
      </c>
      <c r="I5624">
        <f>VLOOKUP(A5624, 'Physical Activity Data '!A:E,5,FALSE)</f>
        <v>5</v>
      </c>
      <c r="J5624">
        <f>VLOOKUP(A5624, 'Physical Activity Data '!A:E,4,FALSE)</f>
        <v>30</v>
      </c>
    </row>
    <row r="5625" spans="1:10" x14ac:dyDescent="0.25">
      <c r="A5625">
        <v>15589</v>
      </c>
      <c r="B5625" s="3">
        <f>VLOOKUP(A5625,'Demo Data'!A:E,2, TRUE)</f>
        <v>2</v>
      </c>
      <c r="C5625" s="3">
        <f>VLOOKUP(A5625,'Demo Data'!A:E,3, TRUE)</f>
        <v>3</v>
      </c>
      <c r="D5625" s="3">
        <f>VLOOKUP(A5625,'Demo Data'!A:E,4, TRUE)</f>
        <v>3</v>
      </c>
      <c r="E5625" s="3" t="str">
        <f>VLOOKUP(A5625,'Demo Data'!A:E,5, TRUE)</f>
        <v>NA</v>
      </c>
      <c r="F5625" t="e">
        <f>VLOOKUP(A5625, 'Physical Activity Data '!A:B,2,FALSE)</f>
        <v>#N/A</v>
      </c>
      <c r="G5625" t="e">
        <f>VLOOKUP(A5625,'Telomere data '!A:B, 2,)</f>
        <v>#N/A</v>
      </c>
      <c r="H5625">
        <f>VLOOKUP(A5625, 'BMI Data'!A:B,2,FALSE)</f>
        <v>15.87</v>
      </c>
      <c r="I5625" t="e">
        <f>VLOOKUP(A5625, 'Physical Activity Data '!A:E,5,FALSE)</f>
        <v>#N/A</v>
      </c>
      <c r="J5625" t="e">
        <f>VLOOKUP(A5625, 'Physical Activity Data '!A:E,4,FALSE)</f>
        <v>#N/A</v>
      </c>
    </row>
    <row r="5626" spans="1:10" x14ac:dyDescent="0.25">
      <c r="A5626">
        <v>15590</v>
      </c>
      <c r="B5626" s="3">
        <f>VLOOKUP(A5626,'Demo Data'!A:E,2, TRUE)</f>
        <v>2</v>
      </c>
      <c r="C5626" s="3">
        <f>VLOOKUP(A5626,'Demo Data'!A:E,3, TRUE)</f>
        <v>70</v>
      </c>
      <c r="D5626" s="3">
        <f>VLOOKUP(A5626,'Demo Data'!A:E,4, TRUE)</f>
        <v>3</v>
      </c>
      <c r="E5626" s="3">
        <f>VLOOKUP(A5626,'Demo Data'!A:E,5, TRUE)</f>
        <v>2</v>
      </c>
      <c r="F5626" t="e">
        <f>VLOOKUP(A5626, 'Physical Activity Data '!A:B,2,FALSE)</f>
        <v>#N/A</v>
      </c>
      <c r="G5626">
        <f>VLOOKUP(A5626,'Telomere data '!A:B, 2,)</f>
        <v>1.004761381</v>
      </c>
      <c r="H5626">
        <f>VLOOKUP(A5626, 'BMI Data'!A:B,2,FALSE)</f>
        <v>28.46</v>
      </c>
      <c r="I5626" t="e">
        <f>VLOOKUP(A5626, 'Physical Activity Data '!A:E,5,FALSE)</f>
        <v>#N/A</v>
      </c>
      <c r="J5626" t="e">
        <f>VLOOKUP(A5626, 'Physical Activity Data '!A:E,4,FALSE)</f>
        <v>#N/A</v>
      </c>
    </row>
    <row r="5627" spans="1:10" x14ac:dyDescent="0.25">
      <c r="A5627">
        <v>15591</v>
      </c>
      <c r="B5627" s="3">
        <f>VLOOKUP(A5627,'Demo Data'!A:E,2, TRUE)</f>
        <v>1</v>
      </c>
      <c r="C5627" s="3">
        <f>VLOOKUP(A5627,'Demo Data'!A:E,3, TRUE)</f>
        <v>76</v>
      </c>
      <c r="D5627" s="3">
        <f>VLOOKUP(A5627,'Demo Data'!A:E,4, TRUE)</f>
        <v>3</v>
      </c>
      <c r="E5627" s="3">
        <f>VLOOKUP(A5627,'Demo Data'!A:E,5, TRUE)</f>
        <v>3</v>
      </c>
      <c r="F5627">
        <f>VLOOKUP(A5627, 'Physical Activity Data '!A:B,2,FALSE)</f>
        <v>1</v>
      </c>
      <c r="G5627">
        <f>VLOOKUP(A5627,'Telomere data '!A:B, 2,)</f>
        <v>0.76134297399999995</v>
      </c>
      <c r="H5627">
        <f>VLOOKUP(A5627, 'BMI Data'!A:B,2,FALSE)</f>
        <v>29.45</v>
      </c>
      <c r="I5627">
        <f>VLOOKUP(A5627, 'Physical Activity Data '!A:E,5,FALSE)</f>
        <v>3.5</v>
      </c>
      <c r="J5627">
        <f>VLOOKUP(A5627, 'Physical Activity Data '!A:E,4,FALSE)</f>
        <v>240</v>
      </c>
    </row>
    <row r="5628" spans="1:10" x14ac:dyDescent="0.25">
      <c r="A5628">
        <v>15592</v>
      </c>
      <c r="B5628" s="3">
        <f>VLOOKUP(A5628,'Demo Data'!A:E,2, TRUE)</f>
        <v>1</v>
      </c>
      <c r="C5628" s="3">
        <f>VLOOKUP(A5628,'Demo Data'!A:E,3, TRUE)</f>
        <v>8</v>
      </c>
      <c r="D5628" s="3">
        <f>VLOOKUP(A5628,'Demo Data'!A:E,4, TRUE)</f>
        <v>5</v>
      </c>
      <c r="E5628" s="3">
        <f>VLOOKUP(A5628,'Demo Data'!A:E,5, TRUE)</f>
        <v>1</v>
      </c>
      <c r="F5628" t="e">
        <f>VLOOKUP(A5628, 'Physical Activity Data '!A:B,2,FALSE)</f>
        <v>#N/A</v>
      </c>
      <c r="G5628" t="e">
        <f>VLOOKUP(A5628,'Telomere data '!A:B, 2,)</f>
        <v>#N/A</v>
      </c>
      <c r="H5628">
        <f>VLOOKUP(A5628, 'BMI Data'!A:B,2,FALSE)</f>
        <v>20.69</v>
      </c>
      <c r="I5628" t="e">
        <f>VLOOKUP(A5628, 'Physical Activity Data '!A:E,5,FALSE)</f>
        <v>#N/A</v>
      </c>
      <c r="J5628" t="e">
        <f>VLOOKUP(A5628, 'Physical Activity Data '!A:E,4,FALSE)</f>
        <v>#N/A</v>
      </c>
    </row>
    <row r="5629" spans="1:10" x14ac:dyDescent="0.25">
      <c r="A5629">
        <v>15593</v>
      </c>
      <c r="B5629" s="3">
        <f>VLOOKUP(A5629,'Demo Data'!A:E,2, TRUE)</f>
        <v>2</v>
      </c>
      <c r="C5629" s="3">
        <f>VLOOKUP(A5629,'Demo Data'!A:E,3, TRUE)</f>
        <v>5</v>
      </c>
      <c r="D5629" s="3">
        <f>VLOOKUP(A5629,'Demo Data'!A:E,4, TRUE)</f>
        <v>3</v>
      </c>
      <c r="E5629" s="3" t="str">
        <f>VLOOKUP(A5629,'Demo Data'!A:E,5, TRUE)</f>
        <v>NA</v>
      </c>
      <c r="F5629" t="e">
        <f>VLOOKUP(A5629, 'Physical Activity Data '!A:B,2,FALSE)</f>
        <v>#N/A</v>
      </c>
      <c r="G5629" t="e">
        <f>VLOOKUP(A5629,'Telomere data '!A:B, 2,)</f>
        <v>#N/A</v>
      </c>
      <c r="H5629" t="str">
        <f>VLOOKUP(A5629, 'BMI Data'!A:B,2,FALSE)</f>
        <v>NA</v>
      </c>
      <c r="I5629" t="e">
        <f>VLOOKUP(A5629, 'Physical Activity Data '!A:E,5,FALSE)</f>
        <v>#N/A</v>
      </c>
      <c r="J5629" t="e">
        <f>VLOOKUP(A5629, 'Physical Activity Data '!A:E,4,FALSE)</f>
        <v>#N/A</v>
      </c>
    </row>
    <row r="5630" spans="1:10" x14ac:dyDescent="0.25">
      <c r="A5630">
        <v>15594</v>
      </c>
      <c r="B5630" s="3">
        <f>VLOOKUP(A5630,'Demo Data'!A:E,2, TRUE)</f>
        <v>2</v>
      </c>
      <c r="C5630" s="3">
        <f>VLOOKUP(A5630,'Demo Data'!A:E,3, TRUE)</f>
        <v>54</v>
      </c>
      <c r="D5630" s="3">
        <f>VLOOKUP(A5630,'Demo Data'!A:E,4, TRUE)</f>
        <v>3</v>
      </c>
      <c r="E5630" s="3">
        <f>VLOOKUP(A5630,'Demo Data'!A:E,5, TRUE)</f>
        <v>3</v>
      </c>
      <c r="F5630">
        <f>VLOOKUP(A5630, 'Physical Activity Data '!A:B,2,FALSE)</f>
        <v>2</v>
      </c>
      <c r="G5630">
        <f>VLOOKUP(A5630,'Telomere data '!A:B, 2,)</f>
        <v>0.97054185100000001</v>
      </c>
      <c r="H5630">
        <f>VLOOKUP(A5630, 'BMI Data'!A:B,2,FALSE)</f>
        <v>32.020000000000003</v>
      </c>
      <c r="I5630">
        <f>VLOOKUP(A5630, 'Physical Activity Data '!A:E,5,FALSE)</f>
        <v>5</v>
      </c>
      <c r="J5630">
        <f>VLOOKUP(A5630, 'Physical Activity Data '!A:E,4,FALSE)</f>
        <v>120</v>
      </c>
    </row>
    <row r="5631" spans="1:10" x14ac:dyDescent="0.25">
      <c r="A5631">
        <v>15595</v>
      </c>
      <c r="B5631" s="3">
        <f>VLOOKUP(A5631,'Demo Data'!A:E,2, TRUE)</f>
        <v>1</v>
      </c>
      <c r="C5631" s="3">
        <f>VLOOKUP(A5631,'Demo Data'!A:E,3, TRUE)</f>
        <v>8</v>
      </c>
      <c r="D5631" s="3">
        <f>VLOOKUP(A5631,'Demo Data'!A:E,4, TRUE)</f>
        <v>4</v>
      </c>
      <c r="E5631" s="3">
        <f>VLOOKUP(A5631,'Demo Data'!A:E,5, TRUE)</f>
        <v>1</v>
      </c>
      <c r="F5631" t="e">
        <f>VLOOKUP(A5631, 'Physical Activity Data '!A:B,2,FALSE)</f>
        <v>#N/A</v>
      </c>
      <c r="G5631" t="e">
        <f>VLOOKUP(A5631,'Telomere data '!A:B, 2,)</f>
        <v>#N/A</v>
      </c>
      <c r="H5631">
        <f>VLOOKUP(A5631, 'BMI Data'!A:B,2,FALSE)</f>
        <v>21.42</v>
      </c>
      <c r="I5631" t="e">
        <f>VLOOKUP(A5631, 'Physical Activity Data '!A:E,5,FALSE)</f>
        <v>#N/A</v>
      </c>
      <c r="J5631" t="e">
        <f>VLOOKUP(A5631, 'Physical Activity Data '!A:E,4,FALSE)</f>
        <v>#N/A</v>
      </c>
    </row>
    <row r="5632" spans="1:10" x14ac:dyDescent="0.25">
      <c r="A5632">
        <v>15596</v>
      </c>
      <c r="B5632" s="3">
        <f>VLOOKUP(A5632,'Demo Data'!A:E,2, TRUE)</f>
        <v>1</v>
      </c>
      <c r="C5632" s="3">
        <f>VLOOKUP(A5632,'Demo Data'!A:E,3, TRUE)</f>
        <v>39</v>
      </c>
      <c r="D5632" s="3">
        <f>VLOOKUP(A5632,'Demo Data'!A:E,4, TRUE)</f>
        <v>5</v>
      </c>
      <c r="E5632" s="3">
        <f>VLOOKUP(A5632,'Demo Data'!A:E,5, TRUE)</f>
        <v>3</v>
      </c>
      <c r="F5632">
        <f>VLOOKUP(A5632, 'Physical Activity Data '!A:B,2,FALSE)</f>
        <v>1</v>
      </c>
      <c r="G5632">
        <f>VLOOKUP(A5632,'Telomere data '!A:B, 2,)</f>
        <v>0.87153556099999996</v>
      </c>
      <c r="H5632">
        <f>VLOOKUP(A5632, 'BMI Data'!A:B,2,FALSE)</f>
        <v>29.86</v>
      </c>
      <c r="I5632">
        <f>VLOOKUP(A5632, 'Physical Activity Data '!A:E,5,FALSE)</f>
        <v>4</v>
      </c>
      <c r="J5632">
        <f>VLOOKUP(A5632, 'Physical Activity Data '!A:E,4,FALSE)</f>
        <v>15</v>
      </c>
    </row>
    <row r="5633" spans="1:10" x14ac:dyDescent="0.25">
      <c r="A5633">
        <v>15597</v>
      </c>
      <c r="B5633" s="3">
        <f>VLOOKUP(A5633,'Demo Data'!A:E,2, TRUE)</f>
        <v>2</v>
      </c>
      <c r="C5633" s="3">
        <f>VLOOKUP(A5633,'Demo Data'!A:E,3, TRUE)</f>
        <v>32</v>
      </c>
      <c r="D5633" s="3">
        <f>VLOOKUP(A5633,'Demo Data'!A:E,4, TRUE)</f>
        <v>5</v>
      </c>
      <c r="E5633" s="3">
        <f>VLOOKUP(A5633,'Demo Data'!A:E,5, TRUE)</f>
        <v>2</v>
      </c>
      <c r="F5633">
        <f>VLOOKUP(A5633, 'Physical Activity Data '!A:B,2,FALSE)</f>
        <v>1</v>
      </c>
      <c r="G5633">
        <f>VLOOKUP(A5633,'Telomere data '!A:B, 2,)</f>
        <v>0.90130510699999999</v>
      </c>
      <c r="H5633">
        <f>VLOOKUP(A5633, 'BMI Data'!A:B,2,FALSE)</f>
        <v>24.81</v>
      </c>
      <c r="I5633">
        <f>VLOOKUP(A5633, 'Physical Activity Data '!A:E,5,FALSE)</f>
        <v>3.5</v>
      </c>
      <c r="J5633">
        <f>VLOOKUP(A5633, 'Physical Activity Data '!A:E,4,FALSE)</f>
        <v>30</v>
      </c>
    </row>
    <row r="5634" spans="1:10" x14ac:dyDescent="0.25">
      <c r="A5634">
        <v>15598</v>
      </c>
      <c r="B5634" s="3">
        <f>VLOOKUP(A5634,'Demo Data'!A:E,2, TRUE)</f>
        <v>1</v>
      </c>
      <c r="C5634" s="3">
        <f>VLOOKUP(A5634,'Demo Data'!A:E,3, TRUE)</f>
        <v>42</v>
      </c>
      <c r="D5634" s="3">
        <f>VLOOKUP(A5634,'Demo Data'!A:E,4, TRUE)</f>
        <v>1</v>
      </c>
      <c r="E5634" s="3">
        <f>VLOOKUP(A5634,'Demo Data'!A:E,5, TRUE)</f>
        <v>1</v>
      </c>
      <c r="F5634" t="e">
        <f>VLOOKUP(A5634, 'Physical Activity Data '!A:B,2,FALSE)</f>
        <v>#N/A</v>
      </c>
      <c r="G5634" t="e">
        <f>VLOOKUP(A5634,'Telomere data '!A:B, 2,)</f>
        <v>#N/A</v>
      </c>
      <c r="H5634" t="e">
        <f>VLOOKUP(A5634, 'BMI Data'!A:B,2,FALSE)</f>
        <v>#N/A</v>
      </c>
      <c r="I5634" t="e">
        <f>VLOOKUP(A5634, 'Physical Activity Data '!A:E,5,FALSE)</f>
        <v>#N/A</v>
      </c>
      <c r="J5634" t="e">
        <f>VLOOKUP(A5634, 'Physical Activity Data '!A:E,4,FALSE)</f>
        <v>#N/A</v>
      </c>
    </row>
    <row r="5635" spans="1:10" x14ac:dyDescent="0.25">
      <c r="A5635">
        <v>15599</v>
      </c>
      <c r="B5635" s="3">
        <f>VLOOKUP(A5635,'Demo Data'!A:E,2, TRUE)</f>
        <v>1</v>
      </c>
      <c r="C5635" s="3">
        <f>VLOOKUP(A5635,'Demo Data'!A:E,3, TRUE)</f>
        <v>31</v>
      </c>
      <c r="D5635" s="3">
        <f>VLOOKUP(A5635,'Demo Data'!A:E,4, TRUE)</f>
        <v>3</v>
      </c>
      <c r="E5635" s="3">
        <f>VLOOKUP(A5635,'Demo Data'!A:E,5, TRUE)</f>
        <v>3</v>
      </c>
      <c r="F5635" t="e">
        <f>VLOOKUP(A5635, 'Physical Activity Data '!A:B,2,FALSE)</f>
        <v>#N/A</v>
      </c>
      <c r="G5635">
        <f>VLOOKUP(A5635,'Telomere data '!A:B, 2,)</f>
        <v>1.1225574460000001</v>
      </c>
      <c r="H5635" t="str">
        <f>VLOOKUP(A5635, 'BMI Data'!A:B,2,FALSE)</f>
        <v>NA</v>
      </c>
      <c r="I5635" t="e">
        <f>VLOOKUP(A5635, 'Physical Activity Data '!A:E,5,FALSE)</f>
        <v>#N/A</v>
      </c>
      <c r="J5635" t="e">
        <f>VLOOKUP(A5635, 'Physical Activity Data '!A:E,4,FALSE)</f>
        <v>#N/A</v>
      </c>
    </row>
    <row r="5636" spans="1:10" x14ac:dyDescent="0.25">
      <c r="A5636">
        <v>15600</v>
      </c>
      <c r="B5636" s="3">
        <f>VLOOKUP(A5636,'Demo Data'!A:E,2, TRUE)</f>
        <v>1</v>
      </c>
      <c r="C5636" s="3">
        <f>VLOOKUP(A5636,'Demo Data'!A:E,3, TRUE)</f>
        <v>17</v>
      </c>
      <c r="D5636" s="3">
        <f>VLOOKUP(A5636,'Demo Data'!A:E,4, TRUE)</f>
        <v>4</v>
      </c>
      <c r="E5636" s="3">
        <f>VLOOKUP(A5636,'Demo Data'!A:E,5, TRUE)</f>
        <v>1</v>
      </c>
      <c r="F5636">
        <f>VLOOKUP(A5636, 'Physical Activity Data '!A:B,2,FALSE)</f>
        <v>2</v>
      </c>
      <c r="G5636" t="e">
        <f>VLOOKUP(A5636,'Telomere data '!A:B, 2,)</f>
        <v>#N/A</v>
      </c>
      <c r="H5636">
        <f>VLOOKUP(A5636, 'BMI Data'!A:B,2,FALSE)</f>
        <v>21.97</v>
      </c>
      <c r="I5636">
        <f>VLOOKUP(A5636, 'Physical Activity Data '!A:E,5,FALSE)</f>
        <v>8</v>
      </c>
      <c r="J5636">
        <f>VLOOKUP(A5636, 'Physical Activity Data '!A:E,4,FALSE)</f>
        <v>120</v>
      </c>
    </row>
    <row r="5637" spans="1:10" x14ac:dyDescent="0.25">
      <c r="A5637">
        <v>15601</v>
      </c>
      <c r="B5637" s="3">
        <f>VLOOKUP(A5637,'Demo Data'!A:E,2, TRUE)</f>
        <v>1</v>
      </c>
      <c r="C5637" s="3">
        <f>VLOOKUP(A5637,'Demo Data'!A:E,3, TRUE)</f>
        <v>7</v>
      </c>
      <c r="D5637" s="3">
        <f>VLOOKUP(A5637,'Demo Data'!A:E,4, TRUE)</f>
        <v>3</v>
      </c>
      <c r="E5637" s="3">
        <f>VLOOKUP(A5637,'Demo Data'!A:E,5, TRUE)</f>
        <v>1</v>
      </c>
      <c r="F5637" t="e">
        <f>VLOOKUP(A5637, 'Physical Activity Data '!A:B,2,FALSE)</f>
        <v>#N/A</v>
      </c>
      <c r="G5637" t="e">
        <f>VLOOKUP(A5637,'Telomere data '!A:B, 2,)</f>
        <v>#N/A</v>
      </c>
      <c r="H5637" t="str">
        <f>VLOOKUP(A5637, 'BMI Data'!A:B,2,FALSE)</f>
        <v>NA</v>
      </c>
      <c r="I5637" t="e">
        <f>VLOOKUP(A5637, 'Physical Activity Data '!A:E,5,FALSE)</f>
        <v>#N/A</v>
      </c>
      <c r="J5637" t="e">
        <f>VLOOKUP(A5637, 'Physical Activity Data '!A:E,4,FALSE)</f>
        <v>#N/A</v>
      </c>
    </row>
    <row r="5638" spans="1:10" x14ac:dyDescent="0.25">
      <c r="A5638">
        <v>15602</v>
      </c>
      <c r="B5638" s="3">
        <f>VLOOKUP(A5638,'Demo Data'!A:E,2, TRUE)</f>
        <v>2</v>
      </c>
      <c r="C5638" s="3">
        <f>VLOOKUP(A5638,'Demo Data'!A:E,3, TRUE)</f>
        <v>34</v>
      </c>
      <c r="D5638" s="3">
        <f>VLOOKUP(A5638,'Demo Data'!A:E,4, TRUE)</f>
        <v>2</v>
      </c>
      <c r="E5638" s="3">
        <f>VLOOKUP(A5638,'Demo Data'!A:E,5, TRUE)</f>
        <v>3</v>
      </c>
      <c r="F5638">
        <f>VLOOKUP(A5638, 'Physical Activity Data '!A:B,2,FALSE)</f>
        <v>1</v>
      </c>
      <c r="G5638">
        <f>VLOOKUP(A5638,'Telomere data '!A:B, 2,)</f>
        <v>1.0447075889999999</v>
      </c>
      <c r="H5638">
        <f>VLOOKUP(A5638, 'BMI Data'!A:B,2,FALSE)</f>
        <v>25.21</v>
      </c>
      <c r="I5638">
        <f>VLOOKUP(A5638, 'Physical Activity Data '!A:E,5,FALSE)</f>
        <v>5</v>
      </c>
      <c r="J5638">
        <f>VLOOKUP(A5638, 'Physical Activity Data '!A:E,4,FALSE)</f>
        <v>20</v>
      </c>
    </row>
    <row r="5639" spans="1:10" x14ac:dyDescent="0.25">
      <c r="A5639">
        <v>15603</v>
      </c>
      <c r="B5639" s="3">
        <f>VLOOKUP(A5639,'Demo Data'!A:E,2, TRUE)</f>
        <v>1</v>
      </c>
      <c r="C5639" s="3">
        <f>VLOOKUP(A5639,'Demo Data'!A:E,3, TRUE)</f>
        <v>49</v>
      </c>
      <c r="D5639" s="3">
        <f>VLOOKUP(A5639,'Demo Data'!A:E,4, TRUE)</f>
        <v>3</v>
      </c>
      <c r="E5639" s="3">
        <f>VLOOKUP(A5639,'Demo Data'!A:E,5, TRUE)</f>
        <v>2</v>
      </c>
      <c r="F5639">
        <f>VLOOKUP(A5639, 'Physical Activity Data '!A:B,2,FALSE)</f>
        <v>1</v>
      </c>
      <c r="G5639">
        <f>VLOOKUP(A5639,'Telomere data '!A:B, 2,)</f>
        <v>0.86284725299999998</v>
      </c>
      <c r="H5639">
        <f>VLOOKUP(A5639, 'BMI Data'!A:B,2,FALSE)</f>
        <v>30.36</v>
      </c>
      <c r="I5639">
        <f>VLOOKUP(A5639, 'Physical Activity Data '!A:E,5,FALSE)</f>
        <v>3.5</v>
      </c>
      <c r="J5639">
        <f>VLOOKUP(A5639, 'Physical Activity Data '!A:E,4,FALSE)</f>
        <v>120</v>
      </c>
    </row>
    <row r="5640" spans="1:10" x14ac:dyDescent="0.25">
      <c r="A5640">
        <v>15604</v>
      </c>
      <c r="B5640" s="3">
        <f>VLOOKUP(A5640,'Demo Data'!A:E,2, TRUE)</f>
        <v>1</v>
      </c>
      <c r="C5640" s="3">
        <f>VLOOKUP(A5640,'Demo Data'!A:E,3, TRUE)</f>
        <v>35</v>
      </c>
      <c r="D5640" s="3">
        <f>VLOOKUP(A5640,'Demo Data'!A:E,4, TRUE)</f>
        <v>1</v>
      </c>
      <c r="E5640" s="3">
        <f>VLOOKUP(A5640,'Demo Data'!A:E,5, TRUE)</f>
        <v>3</v>
      </c>
      <c r="F5640" t="e">
        <f>VLOOKUP(A5640, 'Physical Activity Data '!A:B,2,FALSE)</f>
        <v>#N/A</v>
      </c>
      <c r="G5640">
        <f>VLOOKUP(A5640,'Telomere data '!A:B, 2,)</f>
        <v>0.99702727599999996</v>
      </c>
      <c r="H5640">
        <f>VLOOKUP(A5640, 'BMI Data'!A:B,2,FALSE)</f>
        <v>27.89</v>
      </c>
      <c r="I5640" t="e">
        <f>VLOOKUP(A5640, 'Physical Activity Data '!A:E,5,FALSE)</f>
        <v>#N/A</v>
      </c>
      <c r="J5640" t="e">
        <f>VLOOKUP(A5640, 'Physical Activity Data '!A:E,4,FALSE)</f>
        <v>#N/A</v>
      </c>
    </row>
    <row r="5641" spans="1:10" x14ac:dyDescent="0.25">
      <c r="A5641">
        <v>15605</v>
      </c>
      <c r="B5641" s="3">
        <f>VLOOKUP(A5641,'Demo Data'!A:E,2, TRUE)</f>
        <v>1</v>
      </c>
      <c r="C5641" s="3">
        <f>VLOOKUP(A5641,'Demo Data'!A:E,3, TRUE)</f>
        <v>0</v>
      </c>
      <c r="D5641" s="3">
        <f>VLOOKUP(A5641,'Demo Data'!A:E,4, TRUE)</f>
        <v>2</v>
      </c>
      <c r="E5641" s="3" t="str">
        <f>VLOOKUP(A5641,'Demo Data'!A:E,5, TRUE)</f>
        <v>NA</v>
      </c>
      <c r="F5641" t="e">
        <f>VLOOKUP(A5641, 'Physical Activity Data '!A:B,2,FALSE)</f>
        <v>#N/A</v>
      </c>
      <c r="G5641" t="e">
        <f>VLOOKUP(A5641,'Telomere data '!A:B, 2,)</f>
        <v>#N/A</v>
      </c>
      <c r="H5641" t="str">
        <f>VLOOKUP(A5641, 'BMI Data'!A:B,2,FALSE)</f>
        <v>NA</v>
      </c>
      <c r="I5641" t="e">
        <f>VLOOKUP(A5641, 'Physical Activity Data '!A:E,5,FALSE)</f>
        <v>#N/A</v>
      </c>
      <c r="J5641" t="e">
        <f>VLOOKUP(A5641, 'Physical Activity Data '!A:E,4,FALSE)</f>
        <v>#N/A</v>
      </c>
    </row>
    <row r="5642" spans="1:10" x14ac:dyDescent="0.25">
      <c r="A5642">
        <v>15606</v>
      </c>
      <c r="B5642" s="3">
        <f>VLOOKUP(A5642,'Demo Data'!A:E,2, TRUE)</f>
        <v>2</v>
      </c>
      <c r="C5642" s="3">
        <f>VLOOKUP(A5642,'Demo Data'!A:E,3, TRUE)</f>
        <v>75</v>
      </c>
      <c r="D5642" s="3">
        <f>VLOOKUP(A5642,'Demo Data'!A:E,4, TRUE)</f>
        <v>3</v>
      </c>
      <c r="E5642" s="3">
        <f>VLOOKUP(A5642,'Demo Data'!A:E,5, TRUE)</f>
        <v>2</v>
      </c>
      <c r="F5642" t="e">
        <f>VLOOKUP(A5642, 'Physical Activity Data '!A:B,2,FALSE)</f>
        <v>#N/A</v>
      </c>
      <c r="G5642">
        <f>VLOOKUP(A5642,'Telomere data '!A:B, 2,)</f>
        <v>1.486037437</v>
      </c>
      <c r="H5642">
        <f>VLOOKUP(A5642, 'BMI Data'!A:B,2,FALSE)</f>
        <v>25.82</v>
      </c>
      <c r="I5642" t="e">
        <f>VLOOKUP(A5642, 'Physical Activity Data '!A:E,5,FALSE)</f>
        <v>#N/A</v>
      </c>
      <c r="J5642" t="e">
        <f>VLOOKUP(A5642, 'Physical Activity Data '!A:E,4,FALSE)</f>
        <v>#N/A</v>
      </c>
    </row>
    <row r="5643" spans="1:10" x14ac:dyDescent="0.25">
      <c r="A5643">
        <v>15607</v>
      </c>
      <c r="B5643" s="3">
        <f>VLOOKUP(A5643,'Demo Data'!A:E,2, TRUE)</f>
        <v>2</v>
      </c>
      <c r="C5643" s="3">
        <f>VLOOKUP(A5643,'Demo Data'!A:E,3, TRUE)</f>
        <v>4</v>
      </c>
      <c r="D5643" s="3">
        <f>VLOOKUP(A5643,'Demo Data'!A:E,4, TRUE)</f>
        <v>3</v>
      </c>
      <c r="E5643" s="3" t="str">
        <f>VLOOKUP(A5643,'Demo Data'!A:E,5, TRUE)</f>
        <v>NA</v>
      </c>
      <c r="F5643" t="e">
        <f>VLOOKUP(A5643, 'Physical Activity Data '!A:B,2,FALSE)</f>
        <v>#N/A</v>
      </c>
      <c r="G5643" t="e">
        <f>VLOOKUP(A5643,'Telomere data '!A:B, 2,)</f>
        <v>#N/A</v>
      </c>
      <c r="H5643">
        <f>VLOOKUP(A5643, 'BMI Data'!A:B,2,FALSE)</f>
        <v>14.33</v>
      </c>
      <c r="I5643" t="e">
        <f>VLOOKUP(A5643, 'Physical Activity Data '!A:E,5,FALSE)</f>
        <v>#N/A</v>
      </c>
      <c r="J5643" t="e">
        <f>VLOOKUP(A5643, 'Physical Activity Data '!A:E,4,FALSE)</f>
        <v>#N/A</v>
      </c>
    </row>
    <row r="5644" spans="1:10" x14ac:dyDescent="0.25">
      <c r="A5644">
        <v>15608</v>
      </c>
      <c r="B5644" s="3">
        <f>VLOOKUP(A5644,'Demo Data'!A:E,2, TRUE)</f>
        <v>2</v>
      </c>
      <c r="C5644" s="3">
        <f>VLOOKUP(A5644,'Demo Data'!A:E,3, TRUE)</f>
        <v>7</v>
      </c>
      <c r="D5644" s="3">
        <f>VLOOKUP(A5644,'Demo Data'!A:E,4, TRUE)</f>
        <v>5</v>
      </c>
      <c r="E5644" s="3">
        <f>VLOOKUP(A5644,'Demo Data'!A:E,5, TRUE)</f>
        <v>1</v>
      </c>
      <c r="F5644" t="e">
        <f>VLOOKUP(A5644, 'Physical Activity Data '!A:B,2,FALSE)</f>
        <v>#N/A</v>
      </c>
      <c r="G5644" t="e">
        <f>VLOOKUP(A5644,'Telomere data '!A:B, 2,)</f>
        <v>#N/A</v>
      </c>
      <c r="H5644">
        <f>VLOOKUP(A5644, 'BMI Data'!A:B,2,FALSE)</f>
        <v>17.29</v>
      </c>
      <c r="I5644" t="e">
        <f>VLOOKUP(A5644, 'Physical Activity Data '!A:E,5,FALSE)</f>
        <v>#N/A</v>
      </c>
      <c r="J5644" t="e">
        <f>VLOOKUP(A5644, 'Physical Activity Data '!A:E,4,FALSE)</f>
        <v>#N/A</v>
      </c>
    </row>
    <row r="5645" spans="1:10" x14ac:dyDescent="0.25">
      <c r="A5645">
        <v>15609</v>
      </c>
      <c r="B5645" s="3">
        <f>VLOOKUP(A5645,'Demo Data'!A:E,2, TRUE)</f>
        <v>1</v>
      </c>
      <c r="C5645" s="3">
        <f>VLOOKUP(A5645,'Demo Data'!A:E,3, TRUE)</f>
        <v>7</v>
      </c>
      <c r="D5645" s="3">
        <f>VLOOKUP(A5645,'Demo Data'!A:E,4, TRUE)</f>
        <v>1</v>
      </c>
      <c r="E5645" s="3">
        <f>VLOOKUP(A5645,'Demo Data'!A:E,5, TRUE)</f>
        <v>1</v>
      </c>
      <c r="F5645" t="e">
        <f>VLOOKUP(A5645, 'Physical Activity Data '!A:B,2,FALSE)</f>
        <v>#N/A</v>
      </c>
      <c r="G5645" t="e">
        <f>VLOOKUP(A5645,'Telomere data '!A:B, 2,)</f>
        <v>#N/A</v>
      </c>
      <c r="H5645">
        <f>VLOOKUP(A5645, 'BMI Data'!A:B,2,FALSE)</f>
        <v>17.45</v>
      </c>
      <c r="I5645" t="e">
        <f>VLOOKUP(A5645, 'Physical Activity Data '!A:E,5,FALSE)</f>
        <v>#N/A</v>
      </c>
      <c r="J5645" t="e">
        <f>VLOOKUP(A5645, 'Physical Activity Data '!A:E,4,FALSE)</f>
        <v>#N/A</v>
      </c>
    </row>
    <row r="5646" spans="1:10" x14ac:dyDescent="0.25">
      <c r="A5646">
        <v>15610</v>
      </c>
      <c r="B5646" s="3">
        <f>VLOOKUP(A5646,'Demo Data'!A:E,2, TRUE)</f>
        <v>2</v>
      </c>
      <c r="C5646" s="3">
        <f>VLOOKUP(A5646,'Demo Data'!A:E,3, TRUE)</f>
        <v>3</v>
      </c>
      <c r="D5646" s="3">
        <f>VLOOKUP(A5646,'Demo Data'!A:E,4, TRUE)</f>
        <v>1</v>
      </c>
      <c r="E5646" s="3" t="str">
        <f>VLOOKUP(A5646,'Demo Data'!A:E,5, TRUE)</f>
        <v>NA</v>
      </c>
      <c r="F5646" t="e">
        <f>VLOOKUP(A5646, 'Physical Activity Data '!A:B,2,FALSE)</f>
        <v>#N/A</v>
      </c>
      <c r="G5646" t="e">
        <f>VLOOKUP(A5646,'Telomere data '!A:B, 2,)</f>
        <v>#N/A</v>
      </c>
      <c r="H5646">
        <f>VLOOKUP(A5646, 'BMI Data'!A:B,2,FALSE)</f>
        <v>14.68</v>
      </c>
      <c r="I5646" t="e">
        <f>VLOOKUP(A5646, 'Physical Activity Data '!A:E,5,FALSE)</f>
        <v>#N/A</v>
      </c>
      <c r="J5646" t="e">
        <f>VLOOKUP(A5646, 'Physical Activity Data '!A:E,4,FALSE)</f>
        <v>#N/A</v>
      </c>
    </row>
    <row r="5647" spans="1:10" x14ac:dyDescent="0.25">
      <c r="A5647">
        <v>15611</v>
      </c>
      <c r="B5647" s="3">
        <f>VLOOKUP(A5647,'Demo Data'!A:E,2, TRUE)</f>
        <v>2</v>
      </c>
      <c r="C5647" s="3">
        <f>VLOOKUP(A5647,'Demo Data'!A:E,3, TRUE)</f>
        <v>32</v>
      </c>
      <c r="D5647" s="3">
        <f>VLOOKUP(A5647,'Demo Data'!A:E,4, TRUE)</f>
        <v>3</v>
      </c>
      <c r="E5647" s="3">
        <f>VLOOKUP(A5647,'Demo Data'!A:E,5, TRUE)</f>
        <v>2</v>
      </c>
      <c r="F5647">
        <f>VLOOKUP(A5647, 'Physical Activity Data '!A:B,2,FALSE)</f>
        <v>1</v>
      </c>
      <c r="G5647">
        <f>VLOOKUP(A5647,'Telomere data '!A:B, 2,)</f>
        <v>0.77860634399999995</v>
      </c>
      <c r="H5647">
        <f>VLOOKUP(A5647, 'BMI Data'!A:B,2,FALSE)</f>
        <v>20.21</v>
      </c>
      <c r="I5647">
        <f>VLOOKUP(A5647, 'Physical Activity Data '!A:E,5,FALSE)</f>
        <v>5</v>
      </c>
      <c r="J5647">
        <f>VLOOKUP(A5647, 'Physical Activity Data '!A:E,4,FALSE)</f>
        <v>30</v>
      </c>
    </row>
    <row r="5648" spans="1:10" x14ac:dyDescent="0.25">
      <c r="A5648">
        <v>15612</v>
      </c>
      <c r="B5648" s="3">
        <f>VLOOKUP(A5648,'Demo Data'!A:E,2, TRUE)</f>
        <v>1</v>
      </c>
      <c r="C5648" s="3">
        <f>VLOOKUP(A5648,'Demo Data'!A:E,3, TRUE)</f>
        <v>32</v>
      </c>
      <c r="D5648" s="3">
        <f>VLOOKUP(A5648,'Demo Data'!A:E,4, TRUE)</f>
        <v>3</v>
      </c>
      <c r="E5648" s="3">
        <f>VLOOKUP(A5648,'Demo Data'!A:E,5, TRUE)</f>
        <v>3</v>
      </c>
      <c r="F5648" t="e">
        <f>VLOOKUP(A5648, 'Physical Activity Data '!A:B,2,FALSE)</f>
        <v>#N/A</v>
      </c>
      <c r="G5648">
        <f>VLOOKUP(A5648,'Telomere data '!A:B, 2,)</f>
        <v>2.2550596380000001</v>
      </c>
      <c r="H5648">
        <f>VLOOKUP(A5648, 'BMI Data'!A:B,2,FALSE)</f>
        <v>28.71</v>
      </c>
      <c r="I5648" t="e">
        <f>VLOOKUP(A5648, 'Physical Activity Data '!A:E,5,FALSE)</f>
        <v>#N/A</v>
      </c>
      <c r="J5648" t="e">
        <f>VLOOKUP(A5648, 'Physical Activity Data '!A:E,4,FALSE)</f>
        <v>#N/A</v>
      </c>
    </row>
    <row r="5649" spans="1:10" x14ac:dyDescent="0.25">
      <c r="A5649">
        <v>15613</v>
      </c>
      <c r="B5649" s="3">
        <f>VLOOKUP(A5649,'Demo Data'!A:E,2, TRUE)</f>
        <v>1</v>
      </c>
      <c r="C5649" s="3">
        <f>VLOOKUP(A5649,'Demo Data'!A:E,3, TRUE)</f>
        <v>4</v>
      </c>
      <c r="D5649" s="3">
        <f>VLOOKUP(A5649,'Demo Data'!A:E,4, TRUE)</f>
        <v>3</v>
      </c>
      <c r="E5649" s="3" t="str">
        <f>VLOOKUP(A5649,'Demo Data'!A:E,5, TRUE)</f>
        <v>NA</v>
      </c>
      <c r="F5649" t="e">
        <f>VLOOKUP(A5649, 'Physical Activity Data '!A:B,2,FALSE)</f>
        <v>#N/A</v>
      </c>
      <c r="G5649" t="e">
        <f>VLOOKUP(A5649,'Telomere data '!A:B, 2,)</f>
        <v>#N/A</v>
      </c>
      <c r="H5649">
        <f>VLOOKUP(A5649, 'BMI Data'!A:B,2,FALSE)</f>
        <v>15.07</v>
      </c>
      <c r="I5649" t="e">
        <f>VLOOKUP(A5649, 'Physical Activity Data '!A:E,5,FALSE)</f>
        <v>#N/A</v>
      </c>
      <c r="J5649" t="e">
        <f>VLOOKUP(A5649, 'Physical Activity Data '!A:E,4,FALSE)</f>
        <v>#N/A</v>
      </c>
    </row>
    <row r="5650" spans="1:10" x14ac:dyDescent="0.25">
      <c r="A5650">
        <v>15614</v>
      </c>
      <c r="B5650" s="3">
        <f>VLOOKUP(A5650,'Demo Data'!A:E,2, TRUE)</f>
        <v>1</v>
      </c>
      <c r="C5650" s="3">
        <f>VLOOKUP(A5650,'Demo Data'!A:E,3, TRUE)</f>
        <v>62</v>
      </c>
      <c r="D5650" s="3">
        <f>VLOOKUP(A5650,'Demo Data'!A:E,4, TRUE)</f>
        <v>4</v>
      </c>
      <c r="E5650" s="3">
        <f>VLOOKUP(A5650,'Demo Data'!A:E,5, TRUE)</f>
        <v>1</v>
      </c>
      <c r="F5650">
        <f>VLOOKUP(A5650, 'Physical Activity Data '!A:B,2,FALSE)</f>
        <v>1</v>
      </c>
      <c r="G5650">
        <f>VLOOKUP(A5650,'Telomere data '!A:B, 2,)</f>
        <v>0.768393883</v>
      </c>
      <c r="H5650" t="str">
        <f>VLOOKUP(A5650, 'BMI Data'!A:B,2,FALSE)</f>
        <v>NA</v>
      </c>
      <c r="I5650">
        <f>VLOOKUP(A5650, 'Physical Activity Data '!A:E,5,FALSE)</f>
        <v>3.5</v>
      </c>
      <c r="J5650">
        <f>VLOOKUP(A5650, 'Physical Activity Data '!A:E,4,FALSE)</f>
        <v>20</v>
      </c>
    </row>
    <row r="5651" spans="1:10" x14ac:dyDescent="0.25">
      <c r="A5651">
        <v>15615</v>
      </c>
      <c r="B5651" s="3">
        <f>VLOOKUP(A5651,'Demo Data'!A:E,2, TRUE)</f>
        <v>2</v>
      </c>
      <c r="C5651" s="3">
        <f>VLOOKUP(A5651,'Demo Data'!A:E,3, TRUE)</f>
        <v>29</v>
      </c>
      <c r="D5651" s="3">
        <f>VLOOKUP(A5651,'Demo Data'!A:E,4, TRUE)</f>
        <v>3</v>
      </c>
      <c r="E5651" s="3">
        <f>VLOOKUP(A5651,'Demo Data'!A:E,5, TRUE)</f>
        <v>3</v>
      </c>
      <c r="F5651">
        <f>VLOOKUP(A5651, 'Physical Activity Data '!A:B,2,FALSE)</f>
        <v>1</v>
      </c>
      <c r="G5651">
        <f>VLOOKUP(A5651,'Telomere data '!A:B, 2,)</f>
        <v>0.89856489900000003</v>
      </c>
      <c r="H5651">
        <f>VLOOKUP(A5651, 'BMI Data'!A:B,2,FALSE)</f>
        <v>21.92</v>
      </c>
      <c r="I5651">
        <f>VLOOKUP(A5651, 'Physical Activity Data '!A:E,5,FALSE)</f>
        <v>3.5</v>
      </c>
      <c r="J5651">
        <f>VLOOKUP(A5651, 'Physical Activity Data '!A:E,4,FALSE)</f>
        <v>20</v>
      </c>
    </row>
    <row r="5652" spans="1:10" x14ac:dyDescent="0.25">
      <c r="A5652">
        <v>15616</v>
      </c>
      <c r="B5652" s="3">
        <f>VLOOKUP(A5652,'Demo Data'!A:E,2, TRUE)</f>
        <v>2</v>
      </c>
      <c r="C5652" s="3">
        <f>VLOOKUP(A5652,'Demo Data'!A:E,3, TRUE)</f>
        <v>50</v>
      </c>
      <c r="D5652" s="3">
        <f>VLOOKUP(A5652,'Demo Data'!A:E,4, TRUE)</f>
        <v>3</v>
      </c>
      <c r="E5652" s="3">
        <f>VLOOKUP(A5652,'Demo Data'!A:E,5, TRUE)</f>
        <v>1</v>
      </c>
      <c r="F5652" t="e">
        <f>VLOOKUP(A5652, 'Physical Activity Data '!A:B,2,FALSE)</f>
        <v>#N/A</v>
      </c>
      <c r="G5652">
        <f>VLOOKUP(A5652,'Telomere data '!A:B, 2,)</f>
        <v>0.74030470999999998</v>
      </c>
      <c r="H5652">
        <f>VLOOKUP(A5652, 'BMI Data'!A:B,2,FALSE)</f>
        <v>31.65</v>
      </c>
      <c r="I5652" t="e">
        <f>VLOOKUP(A5652, 'Physical Activity Data '!A:E,5,FALSE)</f>
        <v>#N/A</v>
      </c>
      <c r="J5652" t="e">
        <f>VLOOKUP(A5652, 'Physical Activity Data '!A:E,4,FALSE)</f>
        <v>#N/A</v>
      </c>
    </row>
    <row r="5653" spans="1:10" x14ac:dyDescent="0.25">
      <c r="A5653">
        <v>15617</v>
      </c>
      <c r="B5653" s="3">
        <f>VLOOKUP(A5653,'Demo Data'!A:E,2, TRUE)</f>
        <v>1</v>
      </c>
      <c r="C5653" s="3">
        <f>VLOOKUP(A5653,'Demo Data'!A:E,3, TRUE)</f>
        <v>55</v>
      </c>
      <c r="D5653" s="3">
        <f>VLOOKUP(A5653,'Demo Data'!A:E,4, TRUE)</f>
        <v>2</v>
      </c>
      <c r="E5653" s="3">
        <f>VLOOKUP(A5653,'Demo Data'!A:E,5, TRUE)</f>
        <v>1</v>
      </c>
      <c r="F5653" t="e">
        <f>VLOOKUP(A5653, 'Physical Activity Data '!A:B,2,FALSE)</f>
        <v>#N/A</v>
      </c>
      <c r="G5653">
        <f>VLOOKUP(A5653,'Telomere data '!A:B, 2,)</f>
        <v>1.2435298400000001</v>
      </c>
      <c r="H5653">
        <f>VLOOKUP(A5653, 'BMI Data'!A:B,2,FALSE)</f>
        <v>32.020000000000003</v>
      </c>
      <c r="I5653" t="e">
        <f>VLOOKUP(A5653, 'Physical Activity Data '!A:E,5,FALSE)</f>
        <v>#N/A</v>
      </c>
      <c r="J5653" t="e">
        <f>VLOOKUP(A5653, 'Physical Activity Data '!A:E,4,FALSE)</f>
        <v>#N/A</v>
      </c>
    </row>
    <row r="5654" spans="1:10" x14ac:dyDescent="0.25">
      <c r="A5654">
        <v>15618</v>
      </c>
      <c r="B5654" s="3">
        <f>VLOOKUP(A5654,'Demo Data'!A:E,2, TRUE)</f>
        <v>1</v>
      </c>
      <c r="C5654" s="3">
        <f>VLOOKUP(A5654,'Demo Data'!A:E,3, TRUE)</f>
        <v>69</v>
      </c>
      <c r="D5654" s="3">
        <f>VLOOKUP(A5654,'Demo Data'!A:E,4, TRUE)</f>
        <v>1</v>
      </c>
      <c r="E5654" s="3">
        <f>VLOOKUP(A5654,'Demo Data'!A:E,5, TRUE)</f>
        <v>3</v>
      </c>
      <c r="F5654">
        <f>VLOOKUP(A5654, 'Physical Activity Data '!A:B,2,FALSE)</f>
        <v>1</v>
      </c>
      <c r="G5654">
        <f>VLOOKUP(A5654,'Telomere data '!A:B, 2,)</f>
        <v>0.85177756800000004</v>
      </c>
      <c r="H5654">
        <f>VLOOKUP(A5654, 'BMI Data'!A:B,2,FALSE)</f>
        <v>41.41</v>
      </c>
      <c r="I5654">
        <f>VLOOKUP(A5654, 'Physical Activity Data '!A:E,5,FALSE)</f>
        <v>3.5</v>
      </c>
      <c r="J5654">
        <f>VLOOKUP(A5654, 'Physical Activity Data '!A:E,4,FALSE)</f>
        <v>240</v>
      </c>
    </row>
    <row r="5655" spans="1:10" x14ac:dyDescent="0.25">
      <c r="A5655">
        <v>15619</v>
      </c>
      <c r="B5655" s="3">
        <f>VLOOKUP(A5655,'Demo Data'!A:E,2, TRUE)</f>
        <v>2</v>
      </c>
      <c r="C5655" s="3">
        <f>VLOOKUP(A5655,'Demo Data'!A:E,3, TRUE)</f>
        <v>14</v>
      </c>
      <c r="D5655" s="3">
        <f>VLOOKUP(A5655,'Demo Data'!A:E,4, TRUE)</f>
        <v>1</v>
      </c>
      <c r="E5655" s="3">
        <f>VLOOKUP(A5655,'Demo Data'!A:E,5, TRUE)</f>
        <v>1</v>
      </c>
      <c r="F5655">
        <f>VLOOKUP(A5655, 'Physical Activity Data '!A:B,2,FALSE)</f>
        <v>1</v>
      </c>
      <c r="G5655" t="e">
        <f>VLOOKUP(A5655,'Telomere data '!A:B, 2,)</f>
        <v>#N/A</v>
      </c>
      <c r="H5655">
        <f>VLOOKUP(A5655, 'BMI Data'!A:B,2,FALSE)</f>
        <v>19.850000000000001</v>
      </c>
      <c r="I5655">
        <f>VLOOKUP(A5655, 'Physical Activity Data '!A:E,5,FALSE)</f>
        <v>6</v>
      </c>
      <c r="J5655">
        <f>VLOOKUP(A5655, 'Physical Activity Data '!A:E,4,FALSE)</f>
        <v>15</v>
      </c>
    </row>
    <row r="5656" spans="1:10" x14ac:dyDescent="0.25">
      <c r="A5656">
        <v>15620</v>
      </c>
      <c r="B5656" s="3">
        <f>VLOOKUP(A5656,'Demo Data'!A:E,2, TRUE)</f>
        <v>2</v>
      </c>
      <c r="C5656" s="3">
        <f>VLOOKUP(A5656,'Demo Data'!A:E,3, TRUE)</f>
        <v>25</v>
      </c>
      <c r="D5656" s="3">
        <f>VLOOKUP(A5656,'Demo Data'!A:E,4, TRUE)</f>
        <v>2</v>
      </c>
      <c r="E5656" s="3">
        <f>VLOOKUP(A5656,'Demo Data'!A:E,5, TRUE)</f>
        <v>2</v>
      </c>
      <c r="F5656">
        <f>VLOOKUP(A5656, 'Physical Activity Data '!A:B,2,FALSE)</f>
        <v>1</v>
      </c>
      <c r="G5656">
        <f>VLOOKUP(A5656,'Telomere data '!A:B, 2,)</f>
        <v>1.953163969</v>
      </c>
      <c r="H5656">
        <f>VLOOKUP(A5656, 'BMI Data'!A:B,2,FALSE)</f>
        <v>35.97</v>
      </c>
      <c r="I5656">
        <f>VLOOKUP(A5656, 'Physical Activity Data '!A:E,5,FALSE)</f>
        <v>4.5</v>
      </c>
      <c r="J5656">
        <f>VLOOKUP(A5656, 'Physical Activity Data '!A:E,4,FALSE)</f>
        <v>120</v>
      </c>
    </row>
    <row r="5657" spans="1:10" x14ac:dyDescent="0.25">
      <c r="A5657">
        <v>15621</v>
      </c>
      <c r="B5657" s="3">
        <f>VLOOKUP(A5657,'Demo Data'!A:E,2, TRUE)</f>
        <v>1</v>
      </c>
      <c r="C5657" s="3">
        <f>VLOOKUP(A5657,'Demo Data'!A:E,3, TRUE)</f>
        <v>44</v>
      </c>
      <c r="D5657" s="3">
        <f>VLOOKUP(A5657,'Demo Data'!A:E,4, TRUE)</f>
        <v>3</v>
      </c>
      <c r="E5657" s="3">
        <f>VLOOKUP(A5657,'Demo Data'!A:E,5, TRUE)</f>
        <v>3</v>
      </c>
      <c r="F5657">
        <f>VLOOKUP(A5657, 'Physical Activity Data '!A:B,2,FALSE)</f>
        <v>1</v>
      </c>
      <c r="G5657">
        <f>VLOOKUP(A5657,'Telomere data '!A:B, 2,)</f>
        <v>1.2095760980000001</v>
      </c>
      <c r="H5657">
        <f>VLOOKUP(A5657, 'BMI Data'!A:B,2,FALSE)</f>
        <v>22.57</v>
      </c>
      <c r="I5657">
        <f>VLOOKUP(A5657, 'Physical Activity Data '!A:E,5,FALSE)</f>
        <v>3.5</v>
      </c>
      <c r="J5657">
        <f>VLOOKUP(A5657, 'Physical Activity Data '!A:E,4,FALSE)</f>
        <v>120</v>
      </c>
    </row>
    <row r="5658" spans="1:10" x14ac:dyDescent="0.25">
      <c r="A5658">
        <v>15622</v>
      </c>
      <c r="B5658" s="3">
        <f>VLOOKUP(A5658,'Demo Data'!A:E,2, TRUE)</f>
        <v>2</v>
      </c>
      <c r="C5658" s="3">
        <f>VLOOKUP(A5658,'Demo Data'!A:E,3, TRUE)</f>
        <v>2</v>
      </c>
      <c r="D5658" s="3">
        <f>VLOOKUP(A5658,'Demo Data'!A:E,4, TRUE)</f>
        <v>4</v>
      </c>
      <c r="E5658" s="3" t="str">
        <f>VLOOKUP(A5658,'Demo Data'!A:E,5, TRUE)</f>
        <v>NA</v>
      </c>
      <c r="F5658" t="e">
        <f>VLOOKUP(A5658, 'Physical Activity Data '!A:B,2,FALSE)</f>
        <v>#N/A</v>
      </c>
      <c r="G5658" t="e">
        <f>VLOOKUP(A5658,'Telomere data '!A:B, 2,)</f>
        <v>#N/A</v>
      </c>
      <c r="H5658">
        <f>VLOOKUP(A5658, 'BMI Data'!A:B,2,FALSE)</f>
        <v>14.19</v>
      </c>
      <c r="I5658" t="e">
        <f>VLOOKUP(A5658, 'Physical Activity Data '!A:E,5,FALSE)</f>
        <v>#N/A</v>
      </c>
      <c r="J5658" t="e">
        <f>VLOOKUP(A5658, 'Physical Activity Data '!A:E,4,FALSE)</f>
        <v>#N/A</v>
      </c>
    </row>
    <row r="5659" spans="1:10" x14ac:dyDescent="0.25">
      <c r="A5659">
        <v>15623</v>
      </c>
      <c r="B5659" s="3">
        <f>VLOOKUP(A5659,'Demo Data'!A:E,2, TRUE)</f>
        <v>1</v>
      </c>
      <c r="C5659" s="3">
        <f>VLOOKUP(A5659,'Demo Data'!A:E,3, TRUE)</f>
        <v>15</v>
      </c>
      <c r="D5659" s="3">
        <f>VLOOKUP(A5659,'Demo Data'!A:E,4, TRUE)</f>
        <v>3</v>
      </c>
      <c r="E5659" s="3">
        <f>VLOOKUP(A5659,'Demo Data'!A:E,5, TRUE)</f>
        <v>1</v>
      </c>
      <c r="F5659">
        <f>VLOOKUP(A5659, 'Physical Activity Data '!A:B,2,FALSE)</f>
        <v>1</v>
      </c>
      <c r="G5659" t="e">
        <f>VLOOKUP(A5659,'Telomere data '!A:B, 2,)</f>
        <v>#N/A</v>
      </c>
      <c r="H5659">
        <f>VLOOKUP(A5659, 'BMI Data'!A:B,2,FALSE)</f>
        <v>23.35</v>
      </c>
      <c r="I5659">
        <f>VLOOKUP(A5659, 'Physical Activity Data '!A:E,5,FALSE)</f>
        <v>3.5</v>
      </c>
      <c r="J5659">
        <f>VLOOKUP(A5659, 'Physical Activity Data '!A:E,4,FALSE)</f>
        <v>60</v>
      </c>
    </row>
    <row r="5660" spans="1:10" x14ac:dyDescent="0.25">
      <c r="A5660">
        <v>15624</v>
      </c>
      <c r="B5660" s="3">
        <f>VLOOKUP(A5660,'Demo Data'!A:E,2, TRUE)</f>
        <v>2</v>
      </c>
      <c r="C5660" s="3">
        <f>VLOOKUP(A5660,'Demo Data'!A:E,3, TRUE)</f>
        <v>85</v>
      </c>
      <c r="D5660" s="3">
        <f>VLOOKUP(A5660,'Demo Data'!A:E,4, TRUE)</f>
        <v>3</v>
      </c>
      <c r="E5660" s="3">
        <f>VLOOKUP(A5660,'Demo Data'!A:E,5, TRUE)</f>
        <v>3</v>
      </c>
      <c r="F5660" t="e">
        <f>VLOOKUP(A5660, 'Physical Activity Data '!A:B,2,FALSE)</f>
        <v>#N/A</v>
      </c>
      <c r="G5660" t="e">
        <f>VLOOKUP(A5660,'Telomere data '!A:B, 2,)</f>
        <v>#N/A</v>
      </c>
      <c r="H5660" t="e">
        <f>VLOOKUP(A5660, 'BMI Data'!A:B,2,FALSE)</f>
        <v>#N/A</v>
      </c>
      <c r="I5660" t="e">
        <f>VLOOKUP(A5660, 'Physical Activity Data '!A:E,5,FALSE)</f>
        <v>#N/A</v>
      </c>
      <c r="J5660" t="e">
        <f>VLOOKUP(A5660, 'Physical Activity Data '!A:E,4,FALSE)</f>
        <v>#N/A</v>
      </c>
    </row>
    <row r="5661" spans="1:10" x14ac:dyDescent="0.25">
      <c r="A5661">
        <v>15625</v>
      </c>
      <c r="B5661" s="3">
        <f>VLOOKUP(A5661,'Demo Data'!A:E,2, TRUE)</f>
        <v>2</v>
      </c>
      <c r="C5661" s="3">
        <f>VLOOKUP(A5661,'Demo Data'!A:E,3, TRUE)</f>
        <v>4</v>
      </c>
      <c r="D5661" s="3">
        <f>VLOOKUP(A5661,'Demo Data'!A:E,4, TRUE)</f>
        <v>1</v>
      </c>
      <c r="E5661" s="3" t="str">
        <f>VLOOKUP(A5661,'Demo Data'!A:E,5, TRUE)</f>
        <v>NA</v>
      </c>
      <c r="F5661" t="e">
        <f>VLOOKUP(A5661, 'Physical Activity Data '!A:B,2,FALSE)</f>
        <v>#N/A</v>
      </c>
      <c r="G5661" t="e">
        <f>VLOOKUP(A5661,'Telomere data '!A:B, 2,)</f>
        <v>#N/A</v>
      </c>
      <c r="H5661">
        <f>VLOOKUP(A5661, 'BMI Data'!A:B,2,FALSE)</f>
        <v>14.83</v>
      </c>
      <c r="I5661" t="e">
        <f>VLOOKUP(A5661, 'Physical Activity Data '!A:E,5,FALSE)</f>
        <v>#N/A</v>
      </c>
      <c r="J5661" t="e">
        <f>VLOOKUP(A5661, 'Physical Activity Data '!A:E,4,FALSE)</f>
        <v>#N/A</v>
      </c>
    </row>
    <row r="5662" spans="1:10" x14ac:dyDescent="0.25">
      <c r="A5662">
        <v>15626</v>
      </c>
      <c r="B5662" s="3">
        <f>VLOOKUP(A5662,'Demo Data'!A:E,2, TRUE)</f>
        <v>2</v>
      </c>
      <c r="C5662" s="3">
        <f>VLOOKUP(A5662,'Demo Data'!A:E,3, TRUE)</f>
        <v>27</v>
      </c>
      <c r="D5662" s="3">
        <f>VLOOKUP(A5662,'Demo Data'!A:E,4, TRUE)</f>
        <v>3</v>
      </c>
      <c r="E5662" s="3">
        <f>VLOOKUP(A5662,'Demo Data'!A:E,5, TRUE)</f>
        <v>2</v>
      </c>
      <c r="F5662" t="e">
        <f>VLOOKUP(A5662, 'Physical Activity Data '!A:B,2,FALSE)</f>
        <v>#N/A</v>
      </c>
      <c r="G5662">
        <f>VLOOKUP(A5662,'Telomere data '!A:B, 2,)</f>
        <v>1.3882717579999999</v>
      </c>
      <c r="H5662">
        <f>VLOOKUP(A5662, 'BMI Data'!A:B,2,FALSE)</f>
        <v>38.21</v>
      </c>
      <c r="I5662" t="e">
        <f>VLOOKUP(A5662, 'Physical Activity Data '!A:E,5,FALSE)</f>
        <v>#N/A</v>
      </c>
      <c r="J5662" t="e">
        <f>VLOOKUP(A5662, 'Physical Activity Data '!A:E,4,FALSE)</f>
        <v>#N/A</v>
      </c>
    </row>
    <row r="5663" spans="1:10" x14ac:dyDescent="0.25">
      <c r="A5663">
        <v>15627</v>
      </c>
      <c r="B5663" s="3">
        <f>VLOOKUP(A5663,'Demo Data'!A:E,2, TRUE)</f>
        <v>1</v>
      </c>
      <c r="C5663" s="3">
        <f>VLOOKUP(A5663,'Demo Data'!A:E,3, TRUE)</f>
        <v>56</v>
      </c>
      <c r="D5663" s="3">
        <f>VLOOKUP(A5663,'Demo Data'!A:E,4, TRUE)</f>
        <v>3</v>
      </c>
      <c r="E5663" s="3">
        <f>VLOOKUP(A5663,'Demo Data'!A:E,5, TRUE)</f>
        <v>3</v>
      </c>
      <c r="F5663">
        <f>VLOOKUP(A5663, 'Physical Activity Data '!A:B,2,FALSE)</f>
        <v>1</v>
      </c>
      <c r="G5663" t="e">
        <f>VLOOKUP(A5663,'Telomere data '!A:B, 2,)</f>
        <v>#N/A</v>
      </c>
      <c r="H5663">
        <f>VLOOKUP(A5663, 'BMI Data'!A:B,2,FALSE)</f>
        <v>27.1</v>
      </c>
      <c r="I5663">
        <f>VLOOKUP(A5663, 'Physical Activity Data '!A:E,5,FALSE)</f>
        <v>3.5</v>
      </c>
      <c r="J5663">
        <f>VLOOKUP(A5663, 'Physical Activity Data '!A:E,4,FALSE)</f>
        <v>45</v>
      </c>
    </row>
    <row r="5664" spans="1:10" x14ac:dyDescent="0.25">
      <c r="A5664">
        <v>15628</v>
      </c>
      <c r="B5664" s="3">
        <f>VLOOKUP(A5664,'Demo Data'!A:E,2, TRUE)</f>
        <v>2</v>
      </c>
      <c r="C5664" s="3">
        <f>VLOOKUP(A5664,'Demo Data'!A:E,3, TRUE)</f>
        <v>0</v>
      </c>
      <c r="D5664" s="3">
        <f>VLOOKUP(A5664,'Demo Data'!A:E,4, TRUE)</f>
        <v>1</v>
      </c>
      <c r="E5664" s="3" t="str">
        <f>VLOOKUP(A5664,'Demo Data'!A:E,5, TRUE)</f>
        <v>NA</v>
      </c>
      <c r="F5664" t="e">
        <f>VLOOKUP(A5664, 'Physical Activity Data '!A:B,2,FALSE)</f>
        <v>#N/A</v>
      </c>
      <c r="G5664" t="e">
        <f>VLOOKUP(A5664,'Telomere data '!A:B, 2,)</f>
        <v>#N/A</v>
      </c>
      <c r="H5664" t="str">
        <f>VLOOKUP(A5664, 'BMI Data'!A:B,2,FALSE)</f>
        <v>NA</v>
      </c>
      <c r="I5664" t="e">
        <f>VLOOKUP(A5664, 'Physical Activity Data '!A:E,5,FALSE)</f>
        <v>#N/A</v>
      </c>
      <c r="J5664" t="e">
        <f>VLOOKUP(A5664, 'Physical Activity Data '!A:E,4,FALSE)</f>
        <v>#N/A</v>
      </c>
    </row>
    <row r="5665" spans="1:10" x14ac:dyDescent="0.25">
      <c r="A5665">
        <v>15629</v>
      </c>
      <c r="B5665" s="3">
        <f>VLOOKUP(A5665,'Demo Data'!A:E,2, TRUE)</f>
        <v>1</v>
      </c>
      <c r="C5665" s="3">
        <f>VLOOKUP(A5665,'Demo Data'!A:E,3, TRUE)</f>
        <v>45</v>
      </c>
      <c r="D5665" s="3">
        <f>VLOOKUP(A5665,'Demo Data'!A:E,4, TRUE)</f>
        <v>1</v>
      </c>
      <c r="E5665" s="3">
        <f>VLOOKUP(A5665,'Demo Data'!A:E,5, TRUE)</f>
        <v>3</v>
      </c>
      <c r="F5665">
        <f>VLOOKUP(A5665, 'Physical Activity Data '!A:B,2,FALSE)</f>
        <v>2</v>
      </c>
      <c r="G5665">
        <f>VLOOKUP(A5665,'Telomere data '!A:B, 2,)</f>
        <v>0.89288785699999995</v>
      </c>
      <c r="H5665">
        <f>VLOOKUP(A5665, 'BMI Data'!A:B,2,FALSE)</f>
        <v>26.22</v>
      </c>
      <c r="I5665">
        <f>VLOOKUP(A5665, 'Physical Activity Data '!A:E,5,FALSE)</f>
        <v>10</v>
      </c>
      <c r="J5665">
        <f>VLOOKUP(A5665, 'Physical Activity Data '!A:E,4,FALSE)</f>
        <v>90</v>
      </c>
    </row>
    <row r="5666" spans="1:10" x14ac:dyDescent="0.25">
      <c r="A5666">
        <v>15630</v>
      </c>
      <c r="B5666" s="3">
        <f>VLOOKUP(A5666,'Demo Data'!A:E,2, TRUE)</f>
        <v>1</v>
      </c>
      <c r="C5666" s="3">
        <f>VLOOKUP(A5666,'Demo Data'!A:E,3, TRUE)</f>
        <v>19</v>
      </c>
      <c r="D5666" s="3">
        <f>VLOOKUP(A5666,'Demo Data'!A:E,4, TRUE)</f>
        <v>3</v>
      </c>
      <c r="E5666" s="3">
        <f>VLOOKUP(A5666,'Demo Data'!A:E,5, TRUE)</f>
        <v>2</v>
      </c>
      <c r="F5666">
        <f>VLOOKUP(A5666, 'Physical Activity Data '!A:B,2,FALSE)</f>
        <v>1</v>
      </c>
      <c r="G5666" t="e">
        <f>VLOOKUP(A5666,'Telomere data '!A:B, 2,)</f>
        <v>#N/A</v>
      </c>
      <c r="H5666">
        <f>VLOOKUP(A5666, 'BMI Data'!A:B,2,FALSE)</f>
        <v>22.61</v>
      </c>
      <c r="I5666">
        <f>VLOOKUP(A5666, 'Physical Activity Data '!A:E,5,FALSE)</f>
        <v>4</v>
      </c>
      <c r="J5666">
        <f>VLOOKUP(A5666, 'Physical Activity Data '!A:E,4,FALSE)</f>
        <v>30</v>
      </c>
    </row>
    <row r="5667" spans="1:10" x14ac:dyDescent="0.25">
      <c r="A5667">
        <v>15631</v>
      </c>
      <c r="B5667" s="3">
        <f>VLOOKUP(A5667,'Demo Data'!A:E,2, TRUE)</f>
        <v>2</v>
      </c>
      <c r="C5667" s="3">
        <f>VLOOKUP(A5667,'Demo Data'!A:E,3, TRUE)</f>
        <v>5</v>
      </c>
      <c r="D5667" s="3">
        <f>VLOOKUP(A5667,'Demo Data'!A:E,4, TRUE)</f>
        <v>4</v>
      </c>
      <c r="E5667" s="3" t="str">
        <f>VLOOKUP(A5667,'Demo Data'!A:E,5, TRUE)</f>
        <v>NA</v>
      </c>
      <c r="F5667" t="e">
        <f>VLOOKUP(A5667, 'Physical Activity Data '!A:B,2,FALSE)</f>
        <v>#N/A</v>
      </c>
      <c r="G5667" t="e">
        <f>VLOOKUP(A5667,'Telomere data '!A:B, 2,)</f>
        <v>#N/A</v>
      </c>
      <c r="H5667">
        <f>VLOOKUP(A5667, 'BMI Data'!A:B,2,FALSE)</f>
        <v>14.69</v>
      </c>
      <c r="I5667" t="e">
        <f>VLOOKUP(A5667, 'Physical Activity Data '!A:E,5,FALSE)</f>
        <v>#N/A</v>
      </c>
      <c r="J5667" t="e">
        <f>VLOOKUP(A5667, 'Physical Activity Data '!A:E,4,FALSE)</f>
        <v>#N/A</v>
      </c>
    </row>
    <row r="5668" spans="1:10" x14ac:dyDescent="0.25">
      <c r="A5668">
        <v>15632</v>
      </c>
      <c r="B5668" s="3">
        <f>VLOOKUP(A5668,'Demo Data'!A:E,2, TRUE)</f>
        <v>1</v>
      </c>
      <c r="C5668" s="3">
        <f>VLOOKUP(A5668,'Demo Data'!A:E,3, TRUE)</f>
        <v>28</v>
      </c>
      <c r="D5668" s="3">
        <f>VLOOKUP(A5668,'Demo Data'!A:E,4, TRUE)</f>
        <v>3</v>
      </c>
      <c r="E5668" s="3">
        <f>VLOOKUP(A5668,'Demo Data'!A:E,5, TRUE)</f>
        <v>3</v>
      </c>
      <c r="F5668">
        <f>VLOOKUP(A5668, 'Physical Activity Data '!A:B,2,FALSE)</f>
        <v>1</v>
      </c>
      <c r="G5668">
        <f>VLOOKUP(A5668,'Telomere data '!A:B, 2,)</f>
        <v>2.0182117239999999</v>
      </c>
      <c r="H5668">
        <f>VLOOKUP(A5668, 'BMI Data'!A:B,2,FALSE)</f>
        <v>26.02</v>
      </c>
      <c r="I5668">
        <f>VLOOKUP(A5668, 'Physical Activity Data '!A:E,5,FALSE)</f>
        <v>6</v>
      </c>
      <c r="J5668">
        <f>VLOOKUP(A5668, 'Physical Activity Data '!A:E,4,FALSE)</f>
        <v>120</v>
      </c>
    </row>
    <row r="5669" spans="1:10" x14ac:dyDescent="0.25">
      <c r="A5669">
        <v>15633</v>
      </c>
      <c r="B5669" s="3">
        <f>VLOOKUP(A5669,'Demo Data'!A:E,2, TRUE)</f>
        <v>2</v>
      </c>
      <c r="C5669" s="3">
        <f>VLOOKUP(A5669,'Demo Data'!A:E,3, TRUE)</f>
        <v>38</v>
      </c>
      <c r="D5669" s="3">
        <f>VLOOKUP(A5669,'Demo Data'!A:E,4, TRUE)</f>
        <v>3</v>
      </c>
      <c r="E5669" s="3">
        <f>VLOOKUP(A5669,'Demo Data'!A:E,5, TRUE)</f>
        <v>1</v>
      </c>
      <c r="F5669" t="e">
        <f>VLOOKUP(A5669, 'Physical Activity Data '!A:B,2,FALSE)</f>
        <v>#N/A</v>
      </c>
      <c r="G5669">
        <f>VLOOKUP(A5669,'Telomere data '!A:B, 2,)</f>
        <v>1.0440741179999999</v>
      </c>
      <c r="H5669">
        <f>VLOOKUP(A5669, 'BMI Data'!A:B,2,FALSE)</f>
        <v>23.61</v>
      </c>
      <c r="I5669" t="e">
        <f>VLOOKUP(A5669, 'Physical Activity Data '!A:E,5,FALSE)</f>
        <v>#N/A</v>
      </c>
      <c r="J5669" t="e">
        <f>VLOOKUP(A5669, 'Physical Activity Data '!A:E,4,FALSE)</f>
        <v>#N/A</v>
      </c>
    </row>
    <row r="5670" spans="1:10" x14ac:dyDescent="0.25">
      <c r="A5670">
        <v>15634</v>
      </c>
      <c r="B5670" s="3">
        <f>VLOOKUP(A5670,'Demo Data'!A:E,2, TRUE)</f>
        <v>1</v>
      </c>
      <c r="C5670" s="3">
        <f>VLOOKUP(A5670,'Demo Data'!A:E,3, TRUE)</f>
        <v>25</v>
      </c>
      <c r="D5670" s="3">
        <f>VLOOKUP(A5670,'Demo Data'!A:E,4, TRUE)</f>
        <v>3</v>
      </c>
      <c r="E5670" s="3">
        <f>VLOOKUP(A5670,'Demo Data'!A:E,5, TRUE)</f>
        <v>1</v>
      </c>
      <c r="F5670">
        <f>VLOOKUP(A5670, 'Physical Activity Data '!A:B,2,FALSE)</f>
        <v>1</v>
      </c>
      <c r="G5670" t="str">
        <f>VLOOKUP(A5670,'Telomere data '!A:B, 2,)</f>
        <v>NA</v>
      </c>
      <c r="H5670">
        <f>VLOOKUP(A5670, 'BMI Data'!A:B,2,FALSE)</f>
        <v>27.78</v>
      </c>
      <c r="I5670">
        <f>VLOOKUP(A5670, 'Physical Activity Data '!A:E,5,FALSE)</f>
        <v>5</v>
      </c>
      <c r="J5670">
        <f>VLOOKUP(A5670, 'Physical Activity Data '!A:E,4,FALSE)</f>
        <v>120</v>
      </c>
    </row>
    <row r="5671" spans="1:10" x14ac:dyDescent="0.25">
      <c r="A5671">
        <v>15635</v>
      </c>
      <c r="B5671" s="3">
        <f>VLOOKUP(A5671,'Demo Data'!A:E,2, TRUE)</f>
        <v>1</v>
      </c>
      <c r="C5671" s="3">
        <f>VLOOKUP(A5671,'Demo Data'!A:E,3, TRUE)</f>
        <v>12</v>
      </c>
      <c r="D5671" s="3">
        <f>VLOOKUP(A5671,'Demo Data'!A:E,4, TRUE)</f>
        <v>3</v>
      </c>
      <c r="E5671" s="3">
        <f>VLOOKUP(A5671,'Demo Data'!A:E,5, TRUE)</f>
        <v>1</v>
      </c>
      <c r="F5671">
        <f>VLOOKUP(A5671, 'Physical Activity Data '!A:B,2,FALSE)</f>
        <v>1</v>
      </c>
      <c r="G5671" t="e">
        <f>VLOOKUP(A5671,'Telomere data '!A:B, 2,)</f>
        <v>#N/A</v>
      </c>
      <c r="H5671">
        <f>VLOOKUP(A5671, 'BMI Data'!A:B,2,FALSE)</f>
        <v>23.25</v>
      </c>
      <c r="I5671">
        <f>VLOOKUP(A5671, 'Physical Activity Data '!A:E,5,FALSE)</f>
        <v>4</v>
      </c>
      <c r="J5671">
        <f>VLOOKUP(A5671, 'Physical Activity Data '!A:E,4,FALSE)</f>
        <v>40</v>
      </c>
    </row>
    <row r="5672" spans="1:10" x14ac:dyDescent="0.25">
      <c r="A5672">
        <v>15636</v>
      </c>
      <c r="B5672" s="3">
        <f>VLOOKUP(A5672,'Demo Data'!A:E,2, TRUE)</f>
        <v>1</v>
      </c>
      <c r="C5672" s="3">
        <f>VLOOKUP(A5672,'Demo Data'!A:E,3, TRUE)</f>
        <v>39</v>
      </c>
      <c r="D5672" s="3">
        <f>VLOOKUP(A5672,'Demo Data'!A:E,4, TRUE)</f>
        <v>1</v>
      </c>
      <c r="E5672" s="3">
        <f>VLOOKUP(A5672,'Demo Data'!A:E,5, TRUE)</f>
        <v>1</v>
      </c>
      <c r="F5672" t="e">
        <f>VLOOKUP(A5672, 'Physical Activity Data '!A:B,2,FALSE)</f>
        <v>#N/A</v>
      </c>
      <c r="G5672">
        <f>VLOOKUP(A5672,'Telomere data '!A:B, 2,)</f>
        <v>0.95673413100000004</v>
      </c>
      <c r="H5672">
        <f>VLOOKUP(A5672, 'BMI Data'!A:B,2,FALSE)</f>
        <v>24.83</v>
      </c>
      <c r="I5672" t="e">
        <f>VLOOKUP(A5672, 'Physical Activity Data '!A:E,5,FALSE)</f>
        <v>#N/A</v>
      </c>
      <c r="J5672" t="e">
        <f>VLOOKUP(A5672, 'Physical Activity Data '!A:E,4,FALSE)</f>
        <v>#N/A</v>
      </c>
    </row>
    <row r="5673" spans="1:10" x14ac:dyDescent="0.25">
      <c r="A5673">
        <v>15637</v>
      </c>
      <c r="B5673" s="3">
        <f>VLOOKUP(A5673,'Demo Data'!A:E,2, TRUE)</f>
        <v>2</v>
      </c>
      <c r="C5673" s="3">
        <f>VLOOKUP(A5673,'Demo Data'!A:E,3, TRUE)</f>
        <v>18</v>
      </c>
      <c r="D5673" s="3">
        <f>VLOOKUP(A5673,'Demo Data'!A:E,4, TRUE)</f>
        <v>1</v>
      </c>
      <c r="E5673" s="3">
        <f>VLOOKUP(A5673,'Demo Data'!A:E,5, TRUE)</f>
        <v>1</v>
      </c>
      <c r="F5673">
        <f>VLOOKUP(A5673, 'Physical Activity Data '!A:B,2,FALSE)</f>
        <v>1</v>
      </c>
      <c r="G5673" t="e">
        <f>VLOOKUP(A5673,'Telomere data '!A:B, 2,)</f>
        <v>#N/A</v>
      </c>
      <c r="H5673">
        <f>VLOOKUP(A5673, 'BMI Data'!A:B,2,FALSE)</f>
        <v>24.55</v>
      </c>
      <c r="I5673">
        <f>VLOOKUP(A5673, 'Physical Activity Data '!A:E,5,FALSE)</f>
        <v>4.5</v>
      </c>
      <c r="J5673">
        <f>VLOOKUP(A5673, 'Physical Activity Data '!A:E,4,FALSE)</f>
        <v>120</v>
      </c>
    </row>
    <row r="5674" spans="1:10" x14ac:dyDescent="0.25">
      <c r="A5674">
        <v>15638</v>
      </c>
      <c r="B5674" s="3">
        <f>VLOOKUP(A5674,'Demo Data'!A:E,2, TRUE)</f>
        <v>2</v>
      </c>
      <c r="C5674" s="3">
        <f>VLOOKUP(A5674,'Demo Data'!A:E,3, TRUE)</f>
        <v>60</v>
      </c>
      <c r="D5674" s="3">
        <f>VLOOKUP(A5674,'Demo Data'!A:E,4, TRUE)</f>
        <v>4</v>
      </c>
      <c r="E5674" s="3">
        <f>VLOOKUP(A5674,'Demo Data'!A:E,5, TRUE)</f>
        <v>3</v>
      </c>
      <c r="F5674" t="e">
        <f>VLOOKUP(A5674, 'Physical Activity Data '!A:B,2,FALSE)</f>
        <v>#N/A</v>
      </c>
      <c r="G5674" t="e">
        <f>VLOOKUP(A5674,'Telomere data '!A:B, 2,)</f>
        <v>#N/A</v>
      </c>
      <c r="H5674" t="e">
        <f>VLOOKUP(A5674, 'BMI Data'!A:B,2,FALSE)</f>
        <v>#N/A</v>
      </c>
      <c r="I5674" t="e">
        <f>VLOOKUP(A5674, 'Physical Activity Data '!A:E,5,FALSE)</f>
        <v>#N/A</v>
      </c>
      <c r="J5674" t="e">
        <f>VLOOKUP(A5674, 'Physical Activity Data '!A:E,4,FALSE)</f>
        <v>#N/A</v>
      </c>
    </row>
    <row r="5675" spans="1:10" x14ac:dyDescent="0.25">
      <c r="A5675">
        <v>15639</v>
      </c>
      <c r="B5675" s="3">
        <f>VLOOKUP(A5675,'Demo Data'!A:E,2, TRUE)</f>
        <v>2</v>
      </c>
      <c r="C5675" s="3">
        <f>VLOOKUP(A5675,'Demo Data'!A:E,3, TRUE)</f>
        <v>41</v>
      </c>
      <c r="D5675" s="3">
        <f>VLOOKUP(A5675,'Demo Data'!A:E,4, TRUE)</f>
        <v>3</v>
      </c>
      <c r="E5675" s="3">
        <f>VLOOKUP(A5675,'Demo Data'!A:E,5, TRUE)</f>
        <v>2</v>
      </c>
      <c r="F5675">
        <f>VLOOKUP(A5675, 'Physical Activity Data '!A:B,2,FALSE)</f>
        <v>1</v>
      </c>
      <c r="G5675">
        <f>VLOOKUP(A5675,'Telomere data '!A:B, 2,)</f>
        <v>1.030515632</v>
      </c>
      <c r="H5675">
        <f>VLOOKUP(A5675, 'BMI Data'!A:B,2,FALSE)</f>
        <v>22.38</v>
      </c>
      <c r="I5675">
        <f>VLOOKUP(A5675, 'Physical Activity Data '!A:E,5,FALSE)</f>
        <v>3.5</v>
      </c>
      <c r="J5675">
        <f>VLOOKUP(A5675, 'Physical Activity Data '!A:E,4,FALSE)</f>
        <v>120</v>
      </c>
    </row>
    <row r="5676" spans="1:10" x14ac:dyDescent="0.25">
      <c r="A5676">
        <v>15640</v>
      </c>
      <c r="B5676" s="3">
        <f>VLOOKUP(A5676,'Demo Data'!A:E,2, TRUE)</f>
        <v>2</v>
      </c>
      <c r="C5676" s="3">
        <f>VLOOKUP(A5676,'Demo Data'!A:E,3, TRUE)</f>
        <v>70</v>
      </c>
      <c r="D5676" s="3">
        <f>VLOOKUP(A5676,'Demo Data'!A:E,4, TRUE)</f>
        <v>2</v>
      </c>
      <c r="E5676" s="3">
        <f>VLOOKUP(A5676,'Demo Data'!A:E,5, TRUE)</f>
        <v>1</v>
      </c>
      <c r="F5676" t="e">
        <f>VLOOKUP(A5676, 'Physical Activity Data '!A:B,2,FALSE)</f>
        <v>#N/A</v>
      </c>
      <c r="G5676">
        <f>VLOOKUP(A5676,'Telomere data '!A:B, 2,)</f>
        <v>0.86208351900000002</v>
      </c>
      <c r="H5676">
        <f>VLOOKUP(A5676, 'BMI Data'!A:B,2,FALSE)</f>
        <v>28.47</v>
      </c>
      <c r="I5676" t="e">
        <f>VLOOKUP(A5676, 'Physical Activity Data '!A:E,5,FALSE)</f>
        <v>#N/A</v>
      </c>
      <c r="J5676" t="e">
        <f>VLOOKUP(A5676, 'Physical Activity Data '!A:E,4,FALSE)</f>
        <v>#N/A</v>
      </c>
    </row>
    <row r="5677" spans="1:10" x14ac:dyDescent="0.25">
      <c r="A5677">
        <v>15641</v>
      </c>
      <c r="B5677" s="3">
        <f>VLOOKUP(A5677,'Demo Data'!A:E,2, TRUE)</f>
        <v>2</v>
      </c>
      <c r="C5677" s="3">
        <f>VLOOKUP(A5677,'Demo Data'!A:E,3, TRUE)</f>
        <v>72</v>
      </c>
      <c r="D5677" s="3">
        <f>VLOOKUP(A5677,'Demo Data'!A:E,4, TRUE)</f>
        <v>4</v>
      </c>
      <c r="E5677" s="3">
        <f>VLOOKUP(A5677,'Demo Data'!A:E,5, TRUE)</f>
        <v>1</v>
      </c>
      <c r="F5677" t="e">
        <f>VLOOKUP(A5677, 'Physical Activity Data '!A:B,2,FALSE)</f>
        <v>#N/A</v>
      </c>
      <c r="G5677">
        <f>VLOOKUP(A5677,'Telomere data '!A:B, 2,)</f>
        <v>0.76842978900000003</v>
      </c>
      <c r="H5677">
        <f>VLOOKUP(A5677, 'BMI Data'!A:B,2,FALSE)</f>
        <v>40.299999999999997</v>
      </c>
      <c r="I5677" t="e">
        <f>VLOOKUP(A5677, 'Physical Activity Data '!A:E,5,FALSE)</f>
        <v>#N/A</v>
      </c>
      <c r="J5677" t="e">
        <f>VLOOKUP(A5677, 'Physical Activity Data '!A:E,4,FALSE)</f>
        <v>#N/A</v>
      </c>
    </row>
    <row r="5678" spans="1:10" x14ac:dyDescent="0.25">
      <c r="A5678">
        <v>15642</v>
      </c>
      <c r="B5678" s="3">
        <f>VLOOKUP(A5678,'Demo Data'!A:E,2, TRUE)</f>
        <v>2</v>
      </c>
      <c r="C5678" s="3">
        <f>VLOOKUP(A5678,'Demo Data'!A:E,3, TRUE)</f>
        <v>66</v>
      </c>
      <c r="D5678" s="3">
        <f>VLOOKUP(A5678,'Demo Data'!A:E,4, TRUE)</f>
        <v>1</v>
      </c>
      <c r="E5678" s="3">
        <f>VLOOKUP(A5678,'Demo Data'!A:E,5, TRUE)</f>
        <v>1</v>
      </c>
      <c r="F5678" t="e">
        <f>VLOOKUP(A5678, 'Physical Activity Data '!A:B,2,FALSE)</f>
        <v>#N/A</v>
      </c>
      <c r="G5678">
        <f>VLOOKUP(A5678,'Telomere data '!A:B, 2,)</f>
        <v>0.86745037800000002</v>
      </c>
      <c r="H5678">
        <f>VLOOKUP(A5678, 'BMI Data'!A:B,2,FALSE)</f>
        <v>37.5</v>
      </c>
      <c r="I5678" t="e">
        <f>VLOOKUP(A5678, 'Physical Activity Data '!A:E,5,FALSE)</f>
        <v>#N/A</v>
      </c>
      <c r="J5678" t="e">
        <f>VLOOKUP(A5678, 'Physical Activity Data '!A:E,4,FALSE)</f>
        <v>#N/A</v>
      </c>
    </row>
    <row r="5679" spans="1:10" x14ac:dyDescent="0.25">
      <c r="A5679">
        <v>15643</v>
      </c>
      <c r="B5679" s="3">
        <f>VLOOKUP(A5679,'Demo Data'!A:E,2, TRUE)</f>
        <v>2</v>
      </c>
      <c r="C5679" s="3">
        <f>VLOOKUP(A5679,'Demo Data'!A:E,3, TRUE)</f>
        <v>44</v>
      </c>
      <c r="D5679" s="3">
        <f>VLOOKUP(A5679,'Demo Data'!A:E,4, TRUE)</f>
        <v>4</v>
      </c>
      <c r="E5679" s="3">
        <f>VLOOKUP(A5679,'Demo Data'!A:E,5, TRUE)</f>
        <v>3</v>
      </c>
      <c r="F5679">
        <f>VLOOKUP(A5679, 'Physical Activity Data '!A:B,2,FALSE)</f>
        <v>1</v>
      </c>
      <c r="G5679">
        <f>VLOOKUP(A5679,'Telomere data '!A:B, 2,)</f>
        <v>1.3309582419999999</v>
      </c>
      <c r="H5679">
        <f>VLOOKUP(A5679, 'BMI Data'!A:B,2,FALSE)</f>
        <v>29.69</v>
      </c>
      <c r="I5679">
        <f>VLOOKUP(A5679, 'Physical Activity Data '!A:E,5,FALSE)</f>
        <v>3.5</v>
      </c>
      <c r="J5679">
        <f>VLOOKUP(A5679, 'Physical Activity Data '!A:E,4,FALSE)</f>
        <v>20</v>
      </c>
    </row>
    <row r="5680" spans="1:10" x14ac:dyDescent="0.25">
      <c r="A5680">
        <v>15644</v>
      </c>
      <c r="B5680" s="3">
        <f>VLOOKUP(A5680,'Demo Data'!A:E,2, TRUE)</f>
        <v>1</v>
      </c>
      <c r="C5680" s="3">
        <f>VLOOKUP(A5680,'Demo Data'!A:E,3, TRUE)</f>
        <v>1</v>
      </c>
      <c r="D5680" s="3">
        <f>VLOOKUP(A5680,'Demo Data'!A:E,4, TRUE)</f>
        <v>1</v>
      </c>
      <c r="E5680" s="3" t="str">
        <f>VLOOKUP(A5680,'Demo Data'!A:E,5, TRUE)</f>
        <v>NA</v>
      </c>
      <c r="F5680" t="e">
        <f>VLOOKUP(A5680, 'Physical Activity Data '!A:B,2,FALSE)</f>
        <v>#N/A</v>
      </c>
      <c r="G5680" t="e">
        <f>VLOOKUP(A5680,'Telomere data '!A:B, 2,)</f>
        <v>#N/A</v>
      </c>
      <c r="H5680" t="str">
        <f>VLOOKUP(A5680, 'BMI Data'!A:B,2,FALSE)</f>
        <v>NA</v>
      </c>
      <c r="I5680" t="e">
        <f>VLOOKUP(A5680, 'Physical Activity Data '!A:E,5,FALSE)</f>
        <v>#N/A</v>
      </c>
      <c r="J5680" t="e">
        <f>VLOOKUP(A5680, 'Physical Activity Data '!A:E,4,FALSE)</f>
        <v>#N/A</v>
      </c>
    </row>
    <row r="5681" spans="1:10" x14ac:dyDescent="0.25">
      <c r="A5681">
        <v>15645</v>
      </c>
      <c r="B5681" s="3">
        <f>VLOOKUP(A5681,'Demo Data'!A:E,2, TRUE)</f>
        <v>1</v>
      </c>
      <c r="C5681" s="3">
        <f>VLOOKUP(A5681,'Demo Data'!A:E,3, TRUE)</f>
        <v>18</v>
      </c>
      <c r="D5681" s="3">
        <f>VLOOKUP(A5681,'Demo Data'!A:E,4, TRUE)</f>
        <v>1</v>
      </c>
      <c r="E5681" s="3">
        <f>VLOOKUP(A5681,'Demo Data'!A:E,5, TRUE)</f>
        <v>1</v>
      </c>
      <c r="F5681">
        <f>VLOOKUP(A5681, 'Physical Activity Data '!A:B,2,FALSE)</f>
        <v>2</v>
      </c>
      <c r="G5681" t="e">
        <f>VLOOKUP(A5681,'Telomere data '!A:B, 2,)</f>
        <v>#N/A</v>
      </c>
      <c r="H5681">
        <f>VLOOKUP(A5681, 'BMI Data'!A:B,2,FALSE)</f>
        <v>23.55</v>
      </c>
      <c r="I5681">
        <f>VLOOKUP(A5681, 'Physical Activity Data '!A:E,5,FALSE)</f>
        <v>8</v>
      </c>
      <c r="J5681">
        <f>VLOOKUP(A5681, 'Physical Activity Data '!A:E,4,FALSE)</f>
        <v>60</v>
      </c>
    </row>
    <row r="5682" spans="1:10" x14ac:dyDescent="0.25">
      <c r="A5682">
        <v>15646</v>
      </c>
      <c r="B5682" s="3">
        <f>VLOOKUP(A5682,'Demo Data'!A:E,2, TRUE)</f>
        <v>2</v>
      </c>
      <c r="C5682" s="3">
        <f>VLOOKUP(A5682,'Demo Data'!A:E,3, TRUE)</f>
        <v>52</v>
      </c>
      <c r="D5682" s="3">
        <f>VLOOKUP(A5682,'Demo Data'!A:E,4, TRUE)</f>
        <v>1</v>
      </c>
      <c r="E5682" s="3">
        <f>VLOOKUP(A5682,'Demo Data'!A:E,5, TRUE)</f>
        <v>3</v>
      </c>
      <c r="F5682" t="e">
        <f>VLOOKUP(A5682, 'Physical Activity Data '!A:B,2,FALSE)</f>
        <v>#N/A</v>
      </c>
      <c r="G5682">
        <f>VLOOKUP(A5682,'Telomere data '!A:B, 2,)</f>
        <v>1.282546001</v>
      </c>
      <c r="H5682">
        <f>VLOOKUP(A5682, 'BMI Data'!A:B,2,FALSE)</f>
        <v>21.84</v>
      </c>
      <c r="I5682" t="e">
        <f>VLOOKUP(A5682, 'Physical Activity Data '!A:E,5,FALSE)</f>
        <v>#N/A</v>
      </c>
      <c r="J5682" t="e">
        <f>VLOOKUP(A5682, 'Physical Activity Data '!A:E,4,FALSE)</f>
        <v>#N/A</v>
      </c>
    </row>
    <row r="5683" spans="1:10" x14ac:dyDescent="0.25">
      <c r="A5683">
        <v>15647</v>
      </c>
      <c r="B5683" s="3">
        <f>VLOOKUP(A5683,'Demo Data'!A:E,2, TRUE)</f>
        <v>1</v>
      </c>
      <c r="C5683" s="3">
        <f>VLOOKUP(A5683,'Demo Data'!A:E,3, TRUE)</f>
        <v>85</v>
      </c>
      <c r="D5683" s="3">
        <f>VLOOKUP(A5683,'Demo Data'!A:E,4, TRUE)</f>
        <v>2</v>
      </c>
      <c r="E5683" s="3">
        <f>VLOOKUP(A5683,'Demo Data'!A:E,5, TRUE)</f>
        <v>3</v>
      </c>
      <c r="F5683" t="e">
        <f>VLOOKUP(A5683, 'Physical Activity Data '!A:B,2,FALSE)</f>
        <v>#N/A</v>
      </c>
      <c r="G5683" t="e">
        <f>VLOOKUP(A5683,'Telomere data '!A:B, 2,)</f>
        <v>#N/A</v>
      </c>
      <c r="H5683" t="e">
        <f>VLOOKUP(A5683, 'BMI Data'!A:B,2,FALSE)</f>
        <v>#N/A</v>
      </c>
      <c r="I5683" t="e">
        <f>VLOOKUP(A5683, 'Physical Activity Data '!A:E,5,FALSE)</f>
        <v>#N/A</v>
      </c>
      <c r="J5683" t="e">
        <f>VLOOKUP(A5683, 'Physical Activity Data '!A:E,4,FALSE)</f>
        <v>#N/A</v>
      </c>
    </row>
    <row r="5684" spans="1:10" x14ac:dyDescent="0.25">
      <c r="A5684">
        <v>15648</v>
      </c>
      <c r="B5684" s="3">
        <f>VLOOKUP(A5684,'Demo Data'!A:E,2, TRUE)</f>
        <v>1</v>
      </c>
      <c r="C5684" s="3">
        <f>VLOOKUP(A5684,'Demo Data'!A:E,3, TRUE)</f>
        <v>39</v>
      </c>
      <c r="D5684" s="3">
        <f>VLOOKUP(A5684,'Demo Data'!A:E,4, TRUE)</f>
        <v>3</v>
      </c>
      <c r="E5684" s="3">
        <f>VLOOKUP(A5684,'Demo Data'!A:E,5, TRUE)</f>
        <v>2</v>
      </c>
      <c r="F5684" t="e">
        <f>VLOOKUP(A5684, 'Physical Activity Data '!A:B,2,FALSE)</f>
        <v>#N/A</v>
      </c>
      <c r="G5684" t="e">
        <f>VLOOKUP(A5684,'Telomere data '!A:B, 2,)</f>
        <v>#N/A</v>
      </c>
      <c r="H5684">
        <f>VLOOKUP(A5684, 'BMI Data'!A:B,2,FALSE)</f>
        <v>33.32</v>
      </c>
      <c r="I5684" t="e">
        <f>VLOOKUP(A5684, 'Physical Activity Data '!A:E,5,FALSE)</f>
        <v>#N/A</v>
      </c>
      <c r="J5684" t="e">
        <f>VLOOKUP(A5684, 'Physical Activity Data '!A:E,4,FALSE)</f>
        <v>#N/A</v>
      </c>
    </row>
    <row r="5685" spans="1:10" x14ac:dyDescent="0.25">
      <c r="A5685">
        <v>15649</v>
      </c>
      <c r="B5685" s="3">
        <f>VLOOKUP(A5685,'Demo Data'!A:E,2, TRUE)</f>
        <v>1</v>
      </c>
      <c r="C5685" s="3">
        <f>VLOOKUP(A5685,'Demo Data'!A:E,3, TRUE)</f>
        <v>74</v>
      </c>
      <c r="D5685" s="3">
        <f>VLOOKUP(A5685,'Demo Data'!A:E,4, TRUE)</f>
        <v>3</v>
      </c>
      <c r="E5685" s="3">
        <f>VLOOKUP(A5685,'Demo Data'!A:E,5, TRUE)</f>
        <v>1</v>
      </c>
      <c r="F5685">
        <f>VLOOKUP(A5685, 'Physical Activity Data '!A:B,2,FALSE)</f>
        <v>1</v>
      </c>
      <c r="G5685">
        <f>VLOOKUP(A5685,'Telomere data '!A:B, 2,)</f>
        <v>0.87814881300000003</v>
      </c>
      <c r="H5685">
        <f>VLOOKUP(A5685, 'BMI Data'!A:B,2,FALSE)</f>
        <v>32.85</v>
      </c>
      <c r="I5685">
        <f>VLOOKUP(A5685, 'Physical Activity Data '!A:E,5,FALSE)</f>
        <v>3.5</v>
      </c>
      <c r="J5685">
        <f>VLOOKUP(A5685, 'Physical Activity Data '!A:E,4,FALSE)</f>
        <v>45</v>
      </c>
    </row>
    <row r="5686" spans="1:10" x14ac:dyDescent="0.25">
      <c r="A5686">
        <v>15650</v>
      </c>
      <c r="B5686" s="3">
        <f>VLOOKUP(A5686,'Demo Data'!A:E,2, TRUE)</f>
        <v>1</v>
      </c>
      <c r="C5686" s="3">
        <f>VLOOKUP(A5686,'Demo Data'!A:E,3, TRUE)</f>
        <v>13</v>
      </c>
      <c r="D5686" s="3">
        <f>VLOOKUP(A5686,'Demo Data'!A:E,4, TRUE)</f>
        <v>1</v>
      </c>
      <c r="E5686" s="3">
        <f>VLOOKUP(A5686,'Demo Data'!A:E,5, TRUE)</f>
        <v>1</v>
      </c>
      <c r="F5686">
        <f>VLOOKUP(A5686, 'Physical Activity Data '!A:B,2,FALSE)</f>
        <v>1</v>
      </c>
      <c r="G5686" t="e">
        <f>VLOOKUP(A5686,'Telomere data '!A:B, 2,)</f>
        <v>#N/A</v>
      </c>
      <c r="H5686">
        <f>VLOOKUP(A5686, 'BMI Data'!A:B,2,FALSE)</f>
        <v>30.12</v>
      </c>
      <c r="I5686">
        <f>VLOOKUP(A5686, 'Physical Activity Data '!A:E,5,FALSE)</f>
        <v>4</v>
      </c>
      <c r="J5686">
        <f>VLOOKUP(A5686, 'Physical Activity Data '!A:E,4,FALSE)</f>
        <v>120</v>
      </c>
    </row>
    <row r="5687" spans="1:10" x14ac:dyDescent="0.25">
      <c r="A5687">
        <v>15651</v>
      </c>
      <c r="B5687" s="3">
        <f>VLOOKUP(A5687,'Demo Data'!A:E,2, TRUE)</f>
        <v>2</v>
      </c>
      <c r="C5687" s="3">
        <f>VLOOKUP(A5687,'Demo Data'!A:E,3, TRUE)</f>
        <v>13</v>
      </c>
      <c r="D5687" s="3">
        <f>VLOOKUP(A5687,'Demo Data'!A:E,4, TRUE)</f>
        <v>3</v>
      </c>
      <c r="E5687" s="3">
        <f>VLOOKUP(A5687,'Demo Data'!A:E,5, TRUE)</f>
        <v>1</v>
      </c>
      <c r="F5687">
        <f>VLOOKUP(A5687, 'Physical Activity Data '!A:B,2,FALSE)</f>
        <v>2</v>
      </c>
      <c r="G5687" t="e">
        <f>VLOOKUP(A5687,'Telomere data '!A:B, 2,)</f>
        <v>#N/A</v>
      </c>
      <c r="H5687">
        <f>VLOOKUP(A5687, 'BMI Data'!A:B,2,FALSE)</f>
        <v>19.3</v>
      </c>
      <c r="I5687">
        <f>VLOOKUP(A5687, 'Physical Activity Data '!A:E,5,FALSE)</f>
        <v>8</v>
      </c>
      <c r="J5687">
        <f>VLOOKUP(A5687, 'Physical Activity Data '!A:E,4,FALSE)</f>
        <v>30</v>
      </c>
    </row>
    <row r="5688" spans="1:10" x14ac:dyDescent="0.25">
      <c r="A5688">
        <v>15652</v>
      </c>
      <c r="B5688" s="3">
        <f>VLOOKUP(A5688,'Demo Data'!A:E,2, TRUE)</f>
        <v>2</v>
      </c>
      <c r="C5688" s="3">
        <f>VLOOKUP(A5688,'Demo Data'!A:E,3, TRUE)</f>
        <v>32</v>
      </c>
      <c r="D5688" s="3">
        <f>VLOOKUP(A5688,'Demo Data'!A:E,4, TRUE)</f>
        <v>2</v>
      </c>
      <c r="E5688" s="3">
        <f>VLOOKUP(A5688,'Demo Data'!A:E,5, TRUE)</f>
        <v>2</v>
      </c>
      <c r="F5688">
        <f>VLOOKUP(A5688, 'Physical Activity Data '!A:B,2,FALSE)</f>
        <v>1</v>
      </c>
      <c r="G5688">
        <f>VLOOKUP(A5688,'Telomere data '!A:B, 2,)</f>
        <v>1.2403338660000001</v>
      </c>
      <c r="H5688">
        <f>VLOOKUP(A5688, 'BMI Data'!A:B,2,FALSE)</f>
        <v>35.64</v>
      </c>
      <c r="I5688">
        <f>VLOOKUP(A5688, 'Physical Activity Data '!A:E,5,FALSE)</f>
        <v>4.5</v>
      </c>
      <c r="J5688">
        <f>VLOOKUP(A5688, 'Physical Activity Data '!A:E,4,FALSE)</f>
        <v>90</v>
      </c>
    </row>
    <row r="5689" spans="1:10" x14ac:dyDescent="0.25">
      <c r="A5689">
        <v>15653</v>
      </c>
      <c r="B5689" s="3">
        <f>VLOOKUP(A5689,'Demo Data'!A:E,2, TRUE)</f>
        <v>2</v>
      </c>
      <c r="C5689" s="3">
        <f>VLOOKUP(A5689,'Demo Data'!A:E,3, TRUE)</f>
        <v>38</v>
      </c>
      <c r="D5689" s="3">
        <f>VLOOKUP(A5689,'Demo Data'!A:E,4, TRUE)</f>
        <v>3</v>
      </c>
      <c r="E5689" s="3">
        <f>VLOOKUP(A5689,'Demo Data'!A:E,5, TRUE)</f>
        <v>1</v>
      </c>
      <c r="F5689" t="e">
        <f>VLOOKUP(A5689, 'Physical Activity Data '!A:B,2,FALSE)</f>
        <v>#N/A</v>
      </c>
      <c r="G5689">
        <f>VLOOKUP(A5689,'Telomere data '!A:B, 2,)</f>
        <v>0.79225911800000004</v>
      </c>
      <c r="H5689">
        <f>VLOOKUP(A5689, 'BMI Data'!A:B,2,FALSE)</f>
        <v>16.43</v>
      </c>
      <c r="I5689" t="e">
        <f>VLOOKUP(A5689, 'Physical Activity Data '!A:E,5,FALSE)</f>
        <v>#N/A</v>
      </c>
      <c r="J5689" t="e">
        <f>VLOOKUP(A5689, 'Physical Activity Data '!A:E,4,FALSE)</f>
        <v>#N/A</v>
      </c>
    </row>
    <row r="5690" spans="1:10" x14ac:dyDescent="0.25">
      <c r="A5690">
        <v>15654</v>
      </c>
      <c r="B5690" s="3">
        <f>VLOOKUP(A5690,'Demo Data'!A:E,2, TRUE)</f>
        <v>1</v>
      </c>
      <c r="C5690" s="3">
        <f>VLOOKUP(A5690,'Demo Data'!A:E,3, TRUE)</f>
        <v>19</v>
      </c>
      <c r="D5690" s="3">
        <f>VLOOKUP(A5690,'Demo Data'!A:E,4, TRUE)</f>
        <v>3</v>
      </c>
      <c r="E5690" s="3">
        <f>VLOOKUP(A5690,'Demo Data'!A:E,5, TRUE)</f>
        <v>2</v>
      </c>
      <c r="F5690">
        <f>VLOOKUP(A5690, 'Physical Activity Data '!A:B,2,FALSE)</f>
        <v>1</v>
      </c>
      <c r="G5690" t="e">
        <f>VLOOKUP(A5690,'Telomere data '!A:B, 2,)</f>
        <v>#N/A</v>
      </c>
      <c r="H5690">
        <f>VLOOKUP(A5690, 'BMI Data'!A:B,2,FALSE)</f>
        <v>24.3</v>
      </c>
      <c r="I5690">
        <f>VLOOKUP(A5690, 'Physical Activity Data '!A:E,5,FALSE)</f>
        <v>3</v>
      </c>
      <c r="J5690">
        <f>VLOOKUP(A5690, 'Physical Activity Data '!A:E,4,FALSE)</f>
        <v>20</v>
      </c>
    </row>
    <row r="5691" spans="1:10" x14ac:dyDescent="0.25">
      <c r="A5691">
        <v>15655</v>
      </c>
      <c r="B5691" s="3">
        <f>VLOOKUP(A5691,'Demo Data'!A:E,2, TRUE)</f>
        <v>1</v>
      </c>
      <c r="C5691" s="3">
        <f>VLOOKUP(A5691,'Demo Data'!A:E,3, TRUE)</f>
        <v>68</v>
      </c>
      <c r="D5691" s="3">
        <f>VLOOKUP(A5691,'Demo Data'!A:E,4, TRUE)</f>
        <v>4</v>
      </c>
      <c r="E5691" s="3">
        <f>VLOOKUP(A5691,'Demo Data'!A:E,5, TRUE)</f>
        <v>1</v>
      </c>
      <c r="F5691" t="e">
        <f>VLOOKUP(A5691, 'Physical Activity Data '!A:B,2,FALSE)</f>
        <v>#N/A</v>
      </c>
      <c r="G5691">
        <f>VLOOKUP(A5691,'Telomere data '!A:B, 2,)</f>
        <v>0.76980738400000004</v>
      </c>
      <c r="H5691">
        <f>VLOOKUP(A5691, 'BMI Data'!A:B,2,FALSE)</f>
        <v>37.14</v>
      </c>
      <c r="I5691" t="e">
        <f>VLOOKUP(A5691, 'Physical Activity Data '!A:E,5,FALSE)</f>
        <v>#N/A</v>
      </c>
      <c r="J5691" t="e">
        <f>VLOOKUP(A5691, 'Physical Activity Data '!A:E,4,FALSE)</f>
        <v>#N/A</v>
      </c>
    </row>
    <row r="5692" spans="1:10" x14ac:dyDescent="0.25">
      <c r="A5692">
        <v>15656</v>
      </c>
      <c r="B5692" s="3">
        <f>VLOOKUP(A5692,'Demo Data'!A:E,2, TRUE)</f>
        <v>1</v>
      </c>
      <c r="C5692" s="3">
        <f>VLOOKUP(A5692,'Demo Data'!A:E,3, TRUE)</f>
        <v>33</v>
      </c>
      <c r="D5692" s="3">
        <f>VLOOKUP(A5692,'Demo Data'!A:E,4, TRUE)</f>
        <v>3</v>
      </c>
      <c r="E5692" s="3">
        <f>VLOOKUP(A5692,'Demo Data'!A:E,5, TRUE)</f>
        <v>2</v>
      </c>
      <c r="F5692">
        <f>VLOOKUP(A5692, 'Physical Activity Data '!A:B,2,FALSE)</f>
        <v>1</v>
      </c>
      <c r="G5692">
        <f>VLOOKUP(A5692,'Telomere data '!A:B, 2,)</f>
        <v>0.78404506399999996</v>
      </c>
      <c r="H5692">
        <f>VLOOKUP(A5692, 'BMI Data'!A:B,2,FALSE)</f>
        <v>41.93</v>
      </c>
      <c r="I5692">
        <f>VLOOKUP(A5692, 'Physical Activity Data '!A:E,5,FALSE)</f>
        <v>3.5</v>
      </c>
      <c r="J5692">
        <f>VLOOKUP(A5692, 'Physical Activity Data '!A:E,4,FALSE)</f>
        <v>120</v>
      </c>
    </row>
    <row r="5693" spans="1:10" x14ac:dyDescent="0.25">
      <c r="A5693">
        <v>15657</v>
      </c>
      <c r="B5693" s="3">
        <f>VLOOKUP(A5693,'Demo Data'!A:E,2, TRUE)</f>
        <v>1</v>
      </c>
      <c r="C5693" s="3">
        <f>VLOOKUP(A5693,'Demo Data'!A:E,3, TRUE)</f>
        <v>13</v>
      </c>
      <c r="D5693" s="3">
        <f>VLOOKUP(A5693,'Demo Data'!A:E,4, TRUE)</f>
        <v>1</v>
      </c>
      <c r="E5693" s="3">
        <f>VLOOKUP(A5693,'Demo Data'!A:E,5, TRUE)</f>
        <v>1</v>
      </c>
      <c r="F5693">
        <f>VLOOKUP(A5693, 'Physical Activity Data '!A:B,2,FALSE)</f>
        <v>1</v>
      </c>
      <c r="G5693" t="e">
        <f>VLOOKUP(A5693,'Telomere data '!A:B, 2,)</f>
        <v>#N/A</v>
      </c>
      <c r="H5693">
        <f>VLOOKUP(A5693, 'BMI Data'!A:B,2,FALSE)</f>
        <v>19.7</v>
      </c>
      <c r="I5693">
        <f>VLOOKUP(A5693, 'Physical Activity Data '!A:E,5,FALSE)</f>
        <v>6</v>
      </c>
      <c r="J5693">
        <f>VLOOKUP(A5693, 'Physical Activity Data '!A:E,4,FALSE)</f>
        <v>45</v>
      </c>
    </row>
    <row r="5694" spans="1:10" x14ac:dyDescent="0.25">
      <c r="A5694">
        <v>15658</v>
      </c>
      <c r="B5694" s="3">
        <f>VLOOKUP(A5694,'Demo Data'!A:E,2, TRUE)</f>
        <v>1</v>
      </c>
      <c r="C5694" s="3">
        <f>VLOOKUP(A5694,'Demo Data'!A:E,3, TRUE)</f>
        <v>62</v>
      </c>
      <c r="D5694" s="3">
        <f>VLOOKUP(A5694,'Demo Data'!A:E,4, TRUE)</f>
        <v>3</v>
      </c>
      <c r="E5694" s="3">
        <f>VLOOKUP(A5694,'Demo Data'!A:E,5, TRUE)</f>
        <v>3</v>
      </c>
      <c r="F5694" t="e">
        <f>VLOOKUP(A5694, 'Physical Activity Data '!A:B,2,FALSE)</f>
        <v>#N/A</v>
      </c>
      <c r="G5694">
        <f>VLOOKUP(A5694,'Telomere data '!A:B, 2,)</f>
        <v>0.97323521400000002</v>
      </c>
      <c r="H5694">
        <f>VLOOKUP(A5694, 'BMI Data'!A:B,2,FALSE)</f>
        <v>32.32</v>
      </c>
      <c r="I5694" t="e">
        <f>VLOOKUP(A5694, 'Physical Activity Data '!A:E,5,FALSE)</f>
        <v>#N/A</v>
      </c>
      <c r="J5694" t="e">
        <f>VLOOKUP(A5694, 'Physical Activity Data '!A:E,4,FALSE)</f>
        <v>#N/A</v>
      </c>
    </row>
    <row r="5695" spans="1:10" x14ac:dyDescent="0.25">
      <c r="A5695">
        <v>15659</v>
      </c>
      <c r="B5695" s="3">
        <f>VLOOKUP(A5695,'Demo Data'!A:E,2, TRUE)</f>
        <v>1</v>
      </c>
      <c r="C5695" s="3">
        <f>VLOOKUP(A5695,'Demo Data'!A:E,3, TRUE)</f>
        <v>17</v>
      </c>
      <c r="D5695" s="3">
        <f>VLOOKUP(A5695,'Demo Data'!A:E,4, TRUE)</f>
        <v>3</v>
      </c>
      <c r="E5695" s="3">
        <f>VLOOKUP(A5695,'Demo Data'!A:E,5, TRUE)</f>
        <v>1</v>
      </c>
      <c r="F5695">
        <f>VLOOKUP(A5695, 'Physical Activity Data '!A:B,2,FALSE)</f>
        <v>2</v>
      </c>
      <c r="G5695" t="e">
        <f>VLOOKUP(A5695,'Telomere data '!A:B, 2,)</f>
        <v>#N/A</v>
      </c>
      <c r="H5695">
        <f>VLOOKUP(A5695, 'BMI Data'!A:B,2,FALSE)</f>
        <v>30.91</v>
      </c>
      <c r="I5695">
        <f>VLOOKUP(A5695, 'Physical Activity Data '!A:E,5,FALSE)</f>
        <v>8</v>
      </c>
      <c r="J5695">
        <f>VLOOKUP(A5695, 'Physical Activity Data '!A:E,4,FALSE)</f>
        <v>30</v>
      </c>
    </row>
    <row r="5696" spans="1:10" x14ac:dyDescent="0.25">
      <c r="A5696">
        <v>15660</v>
      </c>
      <c r="B5696" s="3">
        <f>VLOOKUP(A5696,'Demo Data'!A:E,2, TRUE)</f>
        <v>1</v>
      </c>
      <c r="C5696" s="3">
        <f>VLOOKUP(A5696,'Demo Data'!A:E,3, TRUE)</f>
        <v>68</v>
      </c>
      <c r="D5696" s="3">
        <f>VLOOKUP(A5696,'Demo Data'!A:E,4, TRUE)</f>
        <v>1</v>
      </c>
      <c r="E5696" s="3">
        <f>VLOOKUP(A5696,'Demo Data'!A:E,5, TRUE)</f>
        <v>1</v>
      </c>
      <c r="F5696" t="e">
        <f>VLOOKUP(A5696, 'Physical Activity Data '!A:B,2,FALSE)</f>
        <v>#N/A</v>
      </c>
      <c r="G5696">
        <f>VLOOKUP(A5696,'Telomere data '!A:B, 2,)</f>
        <v>0.98375953699999996</v>
      </c>
      <c r="H5696">
        <f>VLOOKUP(A5696, 'BMI Data'!A:B,2,FALSE)</f>
        <v>28.04</v>
      </c>
      <c r="I5696" t="e">
        <f>VLOOKUP(A5696, 'Physical Activity Data '!A:E,5,FALSE)</f>
        <v>#N/A</v>
      </c>
      <c r="J5696" t="e">
        <f>VLOOKUP(A5696, 'Physical Activity Data '!A:E,4,FALSE)</f>
        <v>#N/A</v>
      </c>
    </row>
    <row r="5697" spans="1:10" x14ac:dyDescent="0.25">
      <c r="A5697">
        <v>15661</v>
      </c>
      <c r="B5697" s="3">
        <f>VLOOKUP(A5697,'Demo Data'!A:E,2, TRUE)</f>
        <v>1</v>
      </c>
      <c r="C5697" s="3">
        <f>VLOOKUP(A5697,'Demo Data'!A:E,3, TRUE)</f>
        <v>19</v>
      </c>
      <c r="D5697" s="3">
        <f>VLOOKUP(A5697,'Demo Data'!A:E,4, TRUE)</f>
        <v>1</v>
      </c>
      <c r="E5697" s="3">
        <f>VLOOKUP(A5697,'Demo Data'!A:E,5, TRUE)</f>
        <v>2</v>
      </c>
      <c r="F5697">
        <f>VLOOKUP(A5697, 'Physical Activity Data '!A:B,2,FALSE)</f>
        <v>1</v>
      </c>
      <c r="G5697" t="e">
        <f>VLOOKUP(A5697,'Telomere data '!A:B, 2,)</f>
        <v>#N/A</v>
      </c>
      <c r="H5697">
        <f>VLOOKUP(A5697, 'BMI Data'!A:B,2,FALSE)</f>
        <v>29.24</v>
      </c>
      <c r="I5697">
        <f>VLOOKUP(A5697, 'Physical Activity Data '!A:E,5,FALSE)</f>
        <v>4.5</v>
      </c>
      <c r="J5697">
        <f>VLOOKUP(A5697, 'Physical Activity Data '!A:E,4,FALSE)</f>
        <v>60</v>
      </c>
    </row>
    <row r="5698" spans="1:10" x14ac:dyDescent="0.25">
      <c r="A5698">
        <v>15662</v>
      </c>
      <c r="B5698" s="3">
        <f>VLOOKUP(A5698,'Demo Data'!A:E,2, TRUE)</f>
        <v>1</v>
      </c>
      <c r="C5698" s="3">
        <f>VLOOKUP(A5698,'Demo Data'!A:E,3, TRUE)</f>
        <v>19</v>
      </c>
      <c r="D5698" s="3">
        <f>VLOOKUP(A5698,'Demo Data'!A:E,4, TRUE)</f>
        <v>4</v>
      </c>
      <c r="E5698" s="3">
        <f>VLOOKUP(A5698,'Demo Data'!A:E,5, TRUE)</f>
        <v>1</v>
      </c>
      <c r="F5698">
        <f>VLOOKUP(A5698, 'Physical Activity Data '!A:B,2,FALSE)</f>
        <v>1</v>
      </c>
      <c r="G5698" t="e">
        <f>VLOOKUP(A5698,'Telomere data '!A:B, 2,)</f>
        <v>#N/A</v>
      </c>
      <c r="H5698">
        <f>VLOOKUP(A5698, 'BMI Data'!A:B,2,FALSE)</f>
        <v>22.87</v>
      </c>
      <c r="I5698">
        <f>VLOOKUP(A5698, 'Physical Activity Data '!A:E,5,FALSE)</f>
        <v>3</v>
      </c>
      <c r="J5698">
        <f>VLOOKUP(A5698, 'Physical Activity Data '!A:E,4,FALSE)</f>
        <v>15</v>
      </c>
    </row>
    <row r="5699" spans="1:10" x14ac:dyDescent="0.25">
      <c r="A5699">
        <v>15663</v>
      </c>
      <c r="B5699" s="3">
        <f>VLOOKUP(A5699,'Demo Data'!A:E,2, TRUE)</f>
        <v>1</v>
      </c>
      <c r="C5699" s="3">
        <f>VLOOKUP(A5699,'Demo Data'!A:E,3, TRUE)</f>
        <v>1</v>
      </c>
      <c r="D5699" s="3">
        <f>VLOOKUP(A5699,'Demo Data'!A:E,4, TRUE)</f>
        <v>3</v>
      </c>
      <c r="E5699" s="3" t="str">
        <f>VLOOKUP(A5699,'Demo Data'!A:E,5, TRUE)</f>
        <v>NA</v>
      </c>
      <c r="F5699" t="e">
        <f>VLOOKUP(A5699, 'Physical Activity Data '!A:B,2,FALSE)</f>
        <v>#N/A</v>
      </c>
      <c r="G5699" t="e">
        <f>VLOOKUP(A5699,'Telomere data '!A:B, 2,)</f>
        <v>#N/A</v>
      </c>
      <c r="H5699" t="str">
        <f>VLOOKUP(A5699, 'BMI Data'!A:B,2,FALSE)</f>
        <v>NA</v>
      </c>
      <c r="I5699" t="e">
        <f>VLOOKUP(A5699, 'Physical Activity Data '!A:E,5,FALSE)</f>
        <v>#N/A</v>
      </c>
      <c r="J5699" t="e">
        <f>VLOOKUP(A5699, 'Physical Activity Data '!A:E,4,FALSE)</f>
        <v>#N/A</v>
      </c>
    </row>
    <row r="5700" spans="1:10" x14ac:dyDescent="0.25">
      <c r="A5700">
        <v>15664</v>
      </c>
      <c r="B5700" s="3">
        <f>VLOOKUP(A5700,'Demo Data'!A:E,2, TRUE)</f>
        <v>1</v>
      </c>
      <c r="C5700" s="3">
        <f>VLOOKUP(A5700,'Demo Data'!A:E,3, TRUE)</f>
        <v>70</v>
      </c>
      <c r="D5700" s="3">
        <f>VLOOKUP(A5700,'Demo Data'!A:E,4, TRUE)</f>
        <v>3</v>
      </c>
      <c r="E5700" s="3">
        <f>VLOOKUP(A5700,'Demo Data'!A:E,5, TRUE)</f>
        <v>1</v>
      </c>
      <c r="F5700" t="e">
        <f>VLOOKUP(A5700, 'Physical Activity Data '!A:B,2,FALSE)</f>
        <v>#N/A</v>
      </c>
      <c r="G5700">
        <f>VLOOKUP(A5700,'Telomere data '!A:B, 2,)</f>
        <v>0.81948943600000002</v>
      </c>
      <c r="H5700">
        <f>VLOOKUP(A5700, 'BMI Data'!A:B,2,FALSE)</f>
        <v>30.58</v>
      </c>
      <c r="I5700" t="e">
        <f>VLOOKUP(A5700, 'Physical Activity Data '!A:E,5,FALSE)</f>
        <v>#N/A</v>
      </c>
      <c r="J5700" t="e">
        <f>VLOOKUP(A5700, 'Physical Activity Data '!A:E,4,FALSE)</f>
        <v>#N/A</v>
      </c>
    </row>
    <row r="5701" spans="1:10" x14ac:dyDescent="0.25">
      <c r="A5701">
        <v>15665</v>
      </c>
      <c r="B5701" s="3">
        <f>VLOOKUP(A5701,'Demo Data'!A:E,2, TRUE)</f>
        <v>2</v>
      </c>
      <c r="C5701" s="3">
        <f>VLOOKUP(A5701,'Demo Data'!A:E,3, TRUE)</f>
        <v>4</v>
      </c>
      <c r="D5701" s="3">
        <f>VLOOKUP(A5701,'Demo Data'!A:E,4, TRUE)</f>
        <v>2</v>
      </c>
      <c r="E5701" s="3" t="str">
        <f>VLOOKUP(A5701,'Demo Data'!A:E,5, TRUE)</f>
        <v>NA</v>
      </c>
      <c r="F5701" t="e">
        <f>VLOOKUP(A5701, 'Physical Activity Data '!A:B,2,FALSE)</f>
        <v>#N/A</v>
      </c>
      <c r="G5701" t="e">
        <f>VLOOKUP(A5701,'Telomere data '!A:B, 2,)</f>
        <v>#N/A</v>
      </c>
      <c r="H5701">
        <f>VLOOKUP(A5701, 'BMI Data'!A:B,2,FALSE)</f>
        <v>19.579999999999998</v>
      </c>
      <c r="I5701" t="e">
        <f>VLOOKUP(A5701, 'Physical Activity Data '!A:E,5,FALSE)</f>
        <v>#N/A</v>
      </c>
      <c r="J5701" t="e">
        <f>VLOOKUP(A5701, 'Physical Activity Data '!A:E,4,FALSE)</f>
        <v>#N/A</v>
      </c>
    </row>
    <row r="5702" spans="1:10" x14ac:dyDescent="0.25">
      <c r="A5702">
        <v>15666</v>
      </c>
      <c r="B5702" s="3">
        <f>VLOOKUP(A5702,'Demo Data'!A:E,2, TRUE)</f>
        <v>2</v>
      </c>
      <c r="C5702" s="3">
        <f>VLOOKUP(A5702,'Demo Data'!A:E,3, TRUE)</f>
        <v>73</v>
      </c>
      <c r="D5702" s="3">
        <f>VLOOKUP(A5702,'Demo Data'!A:E,4, TRUE)</f>
        <v>3</v>
      </c>
      <c r="E5702" s="3">
        <f>VLOOKUP(A5702,'Demo Data'!A:E,5, TRUE)</f>
        <v>1</v>
      </c>
      <c r="F5702" t="e">
        <f>VLOOKUP(A5702, 'Physical Activity Data '!A:B,2,FALSE)</f>
        <v>#N/A</v>
      </c>
      <c r="G5702">
        <f>VLOOKUP(A5702,'Telomere data '!A:B, 2,)</f>
        <v>0.81888368499999997</v>
      </c>
      <c r="H5702">
        <f>VLOOKUP(A5702, 'BMI Data'!A:B,2,FALSE)</f>
        <v>27.82</v>
      </c>
      <c r="I5702" t="e">
        <f>VLOOKUP(A5702, 'Physical Activity Data '!A:E,5,FALSE)</f>
        <v>#N/A</v>
      </c>
      <c r="J5702" t="e">
        <f>VLOOKUP(A5702, 'Physical Activity Data '!A:E,4,FALSE)</f>
        <v>#N/A</v>
      </c>
    </row>
    <row r="5703" spans="1:10" x14ac:dyDescent="0.25">
      <c r="A5703">
        <v>15667</v>
      </c>
      <c r="B5703" s="3">
        <f>VLOOKUP(A5703,'Demo Data'!A:E,2, TRUE)</f>
        <v>1</v>
      </c>
      <c r="C5703" s="3">
        <f>VLOOKUP(A5703,'Demo Data'!A:E,3, TRUE)</f>
        <v>6</v>
      </c>
      <c r="D5703" s="3">
        <f>VLOOKUP(A5703,'Demo Data'!A:E,4, TRUE)</f>
        <v>5</v>
      </c>
      <c r="E5703" s="3">
        <f>VLOOKUP(A5703,'Demo Data'!A:E,5, TRUE)</f>
        <v>1</v>
      </c>
      <c r="F5703" t="e">
        <f>VLOOKUP(A5703, 'Physical Activity Data '!A:B,2,FALSE)</f>
        <v>#N/A</v>
      </c>
      <c r="G5703" t="e">
        <f>VLOOKUP(A5703,'Telomere data '!A:B, 2,)</f>
        <v>#N/A</v>
      </c>
      <c r="H5703">
        <f>VLOOKUP(A5703, 'BMI Data'!A:B,2,FALSE)</f>
        <v>14.82</v>
      </c>
      <c r="I5703" t="e">
        <f>VLOOKUP(A5703, 'Physical Activity Data '!A:E,5,FALSE)</f>
        <v>#N/A</v>
      </c>
      <c r="J5703" t="e">
        <f>VLOOKUP(A5703, 'Physical Activity Data '!A:E,4,FALSE)</f>
        <v>#N/A</v>
      </c>
    </row>
    <row r="5704" spans="1:10" x14ac:dyDescent="0.25">
      <c r="A5704">
        <v>15668</v>
      </c>
      <c r="B5704" s="3">
        <f>VLOOKUP(A5704,'Demo Data'!A:E,2, TRUE)</f>
        <v>1</v>
      </c>
      <c r="C5704" s="3">
        <f>VLOOKUP(A5704,'Demo Data'!A:E,3, TRUE)</f>
        <v>22</v>
      </c>
      <c r="D5704" s="3">
        <f>VLOOKUP(A5704,'Demo Data'!A:E,4, TRUE)</f>
        <v>1</v>
      </c>
      <c r="E5704" s="3">
        <f>VLOOKUP(A5704,'Demo Data'!A:E,5, TRUE)</f>
        <v>3</v>
      </c>
      <c r="F5704">
        <f>VLOOKUP(A5704, 'Physical Activity Data '!A:B,2,FALSE)</f>
        <v>1</v>
      </c>
      <c r="G5704">
        <f>VLOOKUP(A5704,'Telomere data '!A:B, 2,)</f>
        <v>0.90567436899999998</v>
      </c>
      <c r="H5704">
        <f>VLOOKUP(A5704, 'BMI Data'!A:B,2,FALSE)</f>
        <v>29.88</v>
      </c>
      <c r="I5704">
        <f>VLOOKUP(A5704, 'Physical Activity Data '!A:E,5,FALSE)</f>
        <v>3.5</v>
      </c>
      <c r="J5704">
        <f>VLOOKUP(A5704, 'Physical Activity Data '!A:E,4,FALSE)</f>
        <v>30</v>
      </c>
    </row>
    <row r="5705" spans="1:10" x14ac:dyDescent="0.25">
      <c r="A5705">
        <v>15669</v>
      </c>
      <c r="B5705" s="3">
        <f>VLOOKUP(A5705,'Demo Data'!A:E,2, TRUE)</f>
        <v>1</v>
      </c>
      <c r="C5705" s="3">
        <f>VLOOKUP(A5705,'Demo Data'!A:E,3, TRUE)</f>
        <v>21</v>
      </c>
      <c r="D5705" s="3">
        <f>VLOOKUP(A5705,'Demo Data'!A:E,4, TRUE)</f>
        <v>4</v>
      </c>
      <c r="E5705" s="3">
        <f>VLOOKUP(A5705,'Demo Data'!A:E,5, TRUE)</f>
        <v>3</v>
      </c>
      <c r="F5705">
        <f>VLOOKUP(A5705, 'Physical Activity Data '!A:B,2,FALSE)</f>
        <v>2</v>
      </c>
      <c r="G5705">
        <f>VLOOKUP(A5705,'Telomere data '!A:B, 2,)</f>
        <v>0.94036116800000003</v>
      </c>
      <c r="H5705">
        <f>VLOOKUP(A5705, 'BMI Data'!A:B,2,FALSE)</f>
        <v>39.04</v>
      </c>
      <c r="I5705">
        <f>VLOOKUP(A5705, 'Physical Activity Data '!A:E,5,FALSE)</f>
        <v>8</v>
      </c>
      <c r="J5705">
        <f>VLOOKUP(A5705, 'Physical Activity Data '!A:E,4,FALSE)</f>
        <v>25</v>
      </c>
    </row>
    <row r="5706" spans="1:10" x14ac:dyDescent="0.25">
      <c r="A5706">
        <v>15670</v>
      </c>
      <c r="B5706" s="3">
        <f>VLOOKUP(A5706,'Demo Data'!A:E,2, TRUE)</f>
        <v>1</v>
      </c>
      <c r="C5706" s="3">
        <f>VLOOKUP(A5706,'Demo Data'!A:E,3, TRUE)</f>
        <v>4</v>
      </c>
      <c r="D5706" s="3">
        <f>VLOOKUP(A5706,'Demo Data'!A:E,4, TRUE)</f>
        <v>1</v>
      </c>
      <c r="E5706" s="3" t="str">
        <f>VLOOKUP(A5706,'Demo Data'!A:E,5, TRUE)</f>
        <v>NA</v>
      </c>
      <c r="F5706" t="e">
        <f>VLOOKUP(A5706, 'Physical Activity Data '!A:B,2,FALSE)</f>
        <v>#N/A</v>
      </c>
      <c r="G5706" t="e">
        <f>VLOOKUP(A5706,'Telomere data '!A:B, 2,)</f>
        <v>#N/A</v>
      </c>
      <c r="H5706">
        <f>VLOOKUP(A5706, 'BMI Data'!A:B,2,FALSE)</f>
        <v>17.690000000000001</v>
      </c>
      <c r="I5706" t="e">
        <f>VLOOKUP(A5706, 'Physical Activity Data '!A:E,5,FALSE)</f>
        <v>#N/A</v>
      </c>
      <c r="J5706" t="e">
        <f>VLOOKUP(A5706, 'Physical Activity Data '!A:E,4,FALSE)</f>
        <v>#N/A</v>
      </c>
    </row>
    <row r="5707" spans="1:10" x14ac:dyDescent="0.25">
      <c r="A5707">
        <v>15671</v>
      </c>
      <c r="B5707" s="3">
        <f>VLOOKUP(A5707,'Demo Data'!A:E,2, TRUE)</f>
        <v>1</v>
      </c>
      <c r="C5707" s="3">
        <f>VLOOKUP(A5707,'Demo Data'!A:E,3, TRUE)</f>
        <v>9</v>
      </c>
      <c r="D5707" s="3">
        <f>VLOOKUP(A5707,'Demo Data'!A:E,4, TRUE)</f>
        <v>3</v>
      </c>
      <c r="E5707" s="3">
        <f>VLOOKUP(A5707,'Demo Data'!A:E,5, TRUE)</f>
        <v>1</v>
      </c>
      <c r="F5707" t="e">
        <f>VLOOKUP(A5707, 'Physical Activity Data '!A:B,2,FALSE)</f>
        <v>#N/A</v>
      </c>
      <c r="G5707" t="e">
        <f>VLOOKUP(A5707,'Telomere data '!A:B, 2,)</f>
        <v>#N/A</v>
      </c>
      <c r="H5707">
        <f>VLOOKUP(A5707, 'BMI Data'!A:B,2,FALSE)</f>
        <v>19.829999999999998</v>
      </c>
      <c r="I5707" t="e">
        <f>VLOOKUP(A5707, 'Physical Activity Data '!A:E,5,FALSE)</f>
        <v>#N/A</v>
      </c>
      <c r="J5707" t="e">
        <f>VLOOKUP(A5707, 'Physical Activity Data '!A:E,4,FALSE)</f>
        <v>#N/A</v>
      </c>
    </row>
    <row r="5708" spans="1:10" x14ac:dyDescent="0.25">
      <c r="A5708">
        <v>15672</v>
      </c>
      <c r="B5708" s="3">
        <f>VLOOKUP(A5708,'Demo Data'!A:E,2, TRUE)</f>
        <v>2</v>
      </c>
      <c r="C5708" s="3">
        <f>VLOOKUP(A5708,'Demo Data'!A:E,3, TRUE)</f>
        <v>0</v>
      </c>
      <c r="D5708" s="3">
        <f>VLOOKUP(A5708,'Demo Data'!A:E,4, TRUE)</f>
        <v>1</v>
      </c>
      <c r="E5708" s="3" t="str">
        <f>VLOOKUP(A5708,'Demo Data'!A:E,5, TRUE)</f>
        <v>NA</v>
      </c>
      <c r="F5708" t="e">
        <f>VLOOKUP(A5708, 'Physical Activity Data '!A:B,2,FALSE)</f>
        <v>#N/A</v>
      </c>
      <c r="G5708" t="e">
        <f>VLOOKUP(A5708,'Telomere data '!A:B, 2,)</f>
        <v>#N/A</v>
      </c>
      <c r="H5708" t="str">
        <f>VLOOKUP(A5708, 'BMI Data'!A:B,2,FALSE)</f>
        <v>NA</v>
      </c>
      <c r="I5708" t="e">
        <f>VLOOKUP(A5708, 'Physical Activity Data '!A:E,5,FALSE)</f>
        <v>#N/A</v>
      </c>
      <c r="J5708" t="e">
        <f>VLOOKUP(A5708, 'Physical Activity Data '!A:E,4,FALSE)</f>
        <v>#N/A</v>
      </c>
    </row>
    <row r="5709" spans="1:10" x14ac:dyDescent="0.25">
      <c r="A5709">
        <v>15673</v>
      </c>
      <c r="B5709" s="3">
        <f>VLOOKUP(A5709,'Demo Data'!A:E,2, TRUE)</f>
        <v>1</v>
      </c>
      <c r="C5709" s="3">
        <f>VLOOKUP(A5709,'Demo Data'!A:E,3, TRUE)</f>
        <v>8</v>
      </c>
      <c r="D5709" s="3">
        <f>VLOOKUP(A5709,'Demo Data'!A:E,4, TRUE)</f>
        <v>4</v>
      </c>
      <c r="E5709" s="3">
        <f>VLOOKUP(A5709,'Demo Data'!A:E,5, TRUE)</f>
        <v>1</v>
      </c>
      <c r="F5709" t="e">
        <f>VLOOKUP(A5709, 'Physical Activity Data '!A:B,2,FALSE)</f>
        <v>#N/A</v>
      </c>
      <c r="G5709" t="e">
        <f>VLOOKUP(A5709,'Telomere data '!A:B, 2,)</f>
        <v>#N/A</v>
      </c>
      <c r="H5709">
        <f>VLOOKUP(A5709, 'BMI Data'!A:B,2,FALSE)</f>
        <v>20.16</v>
      </c>
      <c r="I5709" t="e">
        <f>VLOOKUP(A5709, 'Physical Activity Data '!A:E,5,FALSE)</f>
        <v>#N/A</v>
      </c>
      <c r="J5709" t="e">
        <f>VLOOKUP(A5709, 'Physical Activity Data '!A:E,4,FALSE)</f>
        <v>#N/A</v>
      </c>
    </row>
    <row r="5710" spans="1:10" x14ac:dyDescent="0.25">
      <c r="A5710">
        <v>15674</v>
      </c>
      <c r="B5710" s="3">
        <f>VLOOKUP(A5710,'Demo Data'!A:E,2, TRUE)</f>
        <v>1</v>
      </c>
      <c r="C5710" s="3">
        <f>VLOOKUP(A5710,'Demo Data'!A:E,3, TRUE)</f>
        <v>17</v>
      </c>
      <c r="D5710" s="3">
        <f>VLOOKUP(A5710,'Demo Data'!A:E,4, TRUE)</f>
        <v>4</v>
      </c>
      <c r="E5710" s="3">
        <f>VLOOKUP(A5710,'Demo Data'!A:E,5, TRUE)</f>
        <v>1</v>
      </c>
      <c r="F5710">
        <f>VLOOKUP(A5710, 'Physical Activity Data '!A:B,2,FALSE)</f>
        <v>2</v>
      </c>
      <c r="G5710" t="e">
        <f>VLOOKUP(A5710,'Telomere data '!A:B, 2,)</f>
        <v>#N/A</v>
      </c>
      <c r="H5710">
        <f>VLOOKUP(A5710, 'BMI Data'!A:B,2,FALSE)</f>
        <v>20.74</v>
      </c>
      <c r="I5710">
        <f>VLOOKUP(A5710, 'Physical Activity Data '!A:E,5,FALSE)</f>
        <v>8</v>
      </c>
      <c r="J5710">
        <f>VLOOKUP(A5710, 'Physical Activity Data '!A:E,4,FALSE)</f>
        <v>240</v>
      </c>
    </row>
    <row r="5711" spans="1:10" x14ac:dyDescent="0.25">
      <c r="A5711">
        <v>15675</v>
      </c>
      <c r="B5711" s="3">
        <f>VLOOKUP(A5711,'Demo Data'!A:E,2, TRUE)</f>
        <v>1</v>
      </c>
      <c r="C5711" s="3">
        <f>VLOOKUP(A5711,'Demo Data'!A:E,3, TRUE)</f>
        <v>19</v>
      </c>
      <c r="D5711" s="3">
        <f>VLOOKUP(A5711,'Demo Data'!A:E,4, TRUE)</f>
        <v>3</v>
      </c>
      <c r="E5711" s="3">
        <f>VLOOKUP(A5711,'Demo Data'!A:E,5, TRUE)</f>
        <v>2</v>
      </c>
      <c r="F5711">
        <f>VLOOKUP(A5711, 'Physical Activity Data '!A:B,2,FALSE)</f>
        <v>1</v>
      </c>
      <c r="G5711" t="e">
        <f>VLOOKUP(A5711,'Telomere data '!A:B, 2,)</f>
        <v>#N/A</v>
      </c>
      <c r="H5711">
        <f>VLOOKUP(A5711, 'BMI Data'!A:B,2,FALSE)</f>
        <v>18.64</v>
      </c>
      <c r="I5711">
        <f>VLOOKUP(A5711, 'Physical Activity Data '!A:E,5,FALSE)</f>
        <v>4.5</v>
      </c>
      <c r="J5711">
        <f>VLOOKUP(A5711, 'Physical Activity Data '!A:E,4,FALSE)</f>
        <v>120</v>
      </c>
    </row>
    <row r="5712" spans="1:10" x14ac:dyDescent="0.25">
      <c r="A5712">
        <v>15676</v>
      </c>
      <c r="B5712" s="3">
        <f>VLOOKUP(A5712,'Demo Data'!A:E,2, TRUE)</f>
        <v>1</v>
      </c>
      <c r="C5712" s="3">
        <f>VLOOKUP(A5712,'Demo Data'!A:E,3, TRUE)</f>
        <v>0</v>
      </c>
      <c r="D5712" s="3">
        <f>VLOOKUP(A5712,'Demo Data'!A:E,4, TRUE)</f>
        <v>3</v>
      </c>
      <c r="E5712" s="3" t="str">
        <f>VLOOKUP(A5712,'Demo Data'!A:E,5, TRUE)</f>
        <v>NA</v>
      </c>
      <c r="F5712" t="e">
        <f>VLOOKUP(A5712, 'Physical Activity Data '!A:B,2,FALSE)</f>
        <v>#N/A</v>
      </c>
      <c r="G5712" t="e">
        <f>VLOOKUP(A5712,'Telomere data '!A:B, 2,)</f>
        <v>#N/A</v>
      </c>
      <c r="H5712" t="str">
        <f>VLOOKUP(A5712, 'BMI Data'!A:B,2,FALSE)</f>
        <v>NA</v>
      </c>
      <c r="I5712" t="e">
        <f>VLOOKUP(A5712, 'Physical Activity Data '!A:E,5,FALSE)</f>
        <v>#N/A</v>
      </c>
      <c r="J5712" t="e">
        <f>VLOOKUP(A5712, 'Physical Activity Data '!A:E,4,FALSE)</f>
        <v>#N/A</v>
      </c>
    </row>
    <row r="5713" spans="1:10" x14ac:dyDescent="0.25">
      <c r="A5713">
        <v>15677</v>
      </c>
      <c r="B5713" s="3">
        <f>VLOOKUP(A5713,'Demo Data'!A:E,2, TRUE)</f>
        <v>1</v>
      </c>
      <c r="C5713" s="3">
        <f>VLOOKUP(A5713,'Demo Data'!A:E,3, TRUE)</f>
        <v>18</v>
      </c>
      <c r="D5713" s="3">
        <f>VLOOKUP(A5713,'Demo Data'!A:E,4, TRUE)</f>
        <v>3</v>
      </c>
      <c r="E5713" s="3">
        <f>VLOOKUP(A5713,'Demo Data'!A:E,5, TRUE)</f>
        <v>1</v>
      </c>
      <c r="F5713">
        <f>VLOOKUP(A5713, 'Physical Activity Data '!A:B,2,FALSE)</f>
        <v>1</v>
      </c>
      <c r="G5713" t="e">
        <f>VLOOKUP(A5713,'Telomere data '!A:B, 2,)</f>
        <v>#N/A</v>
      </c>
      <c r="H5713">
        <f>VLOOKUP(A5713, 'BMI Data'!A:B,2,FALSE)</f>
        <v>19.25</v>
      </c>
      <c r="I5713">
        <f>VLOOKUP(A5713, 'Physical Activity Data '!A:E,5,FALSE)</f>
        <v>3.5</v>
      </c>
      <c r="J5713">
        <f>VLOOKUP(A5713, 'Physical Activity Data '!A:E,4,FALSE)</f>
        <v>30</v>
      </c>
    </row>
    <row r="5714" spans="1:10" x14ac:dyDescent="0.25">
      <c r="A5714">
        <v>15678</v>
      </c>
      <c r="B5714" s="3">
        <f>VLOOKUP(A5714,'Demo Data'!A:E,2, TRUE)</f>
        <v>1</v>
      </c>
      <c r="C5714" s="3">
        <f>VLOOKUP(A5714,'Demo Data'!A:E,3, TRUE)</f>
        <v>80</v>
      </c>
      <c r="D5714" s="3">
        <f>VLOOKUP(A5714,'Demo Data'!A:E,4, TRUE)</f>
        <v>3</v>
      </c>
      <c r="E5714" s="3">
        <f>VLOOKUP(A5714,'Demo Data'!A:E,5, TRUE)</f>
        <v>3</v>
      </c>
      <c r="F5714" t="e">
        <f>VLOOKUP(A5714, 'Physical Activity Data '!A:B,2,FALSE)</f>
        <v>#N/A</v>
      </c>
      <c r="G5714">
        <f>VLOOKUP(A5714,'Telomere data '!A:B, 2,)</f>
        <v>1.218650384</v>
      </c>
      <c r="H5714">
        <f>VLOOKUP(A5714, 'BMI Data'!A:B,2,FALSE)</f>
        <v>25.82</v>
      </c>
      <c r="I5714" t="e">
        <f>VLOOKUP(A5714, 'Physical Activity Data '!A:E,5,FALSE)</f>
        <v>#N/A</v>
      </c>
      <c r="J5714" t="e">
        <f>VLOOKUP(A5714, 'Physical Activity Data '!A:E,4,FALSE)</f>
        <v>#N/A</v>
      </c>
    </row>
    <row r="5715" spans="1:10" x14ac:dyDescent="0.25">
      <c r="A5715">
        <v>15679</v>
      </c>
      <c r="B5715" s="3">
        <f>VLOOKUP(A5715,'Demo Data'!A:E,2, TRUE)</f>
        <v>1</v>
      </c>
      <c r="C5715" s="3">
        <f>VLOOKUP(A5715,'Demo Data'!A:E,3, TRUE)</f>
        <v>72</v>
      </c>
      <c r="D5715" s="3">
        <f>VLOOKUP(A5715,'Demo Data'!A:E,4, TRUE)</f>
        <v>1</v>
      </c>
      <c r="E5715" s="3">
        <f>VLOOKUP(A5715,'Demo Data'!A:E,5, TRUE)</f>
        <v>1</v>
      </c>
      <c r="F5715" t="e">
        <f>VLOOKUP(A5715, 'Physical Activity Data '!A:B,2,FALSE)</f>
        <v>#N/A</v>
      </c>
      <c r="G5715" t="e">
        <f>VLOOKUP(A5715,'Telomere data '!A:B, 2,)</f>
        <v>#N/A</v>
      </c>
      <c r="H5715" t="str">
        <f>VLOOKUP(A5715, 'BMI Data'!A:B,2,FALSE)</f>
        <v>NA</v>
      </c>
      <c r="I5715" t="e">
        <f>VLOOKUP(A5715, 'Physical Activity Data '!A:E,5,FALSE)</f>
        <v>#N/A</v>
      </c>
      <c r="J5715" t="e">
        <f>VLOOKUP(A5715, 'Physical Activity Data '!A:E,4,FALSE)</f>
        <v>#N/A</v>
      </c>
    </row>
    <row r="5716" spans="1:10" x14ac:dyDescent="0.25">
      <c r="A5716">
        <v>15680</v>
      </c>
      <c r="B5716" s="3">
        <f>VLOOKUP(A5716,'Demo Data'!A:E,2, TRUE)</f>
        <v>1</v>
      </c>
      <c r="C5716" s="3">
        <f>VLOOKUP(A5716,'Demo Data'!A:E,3, TRUE)</f>
        <v>10</v>
      </c>
      <c r="D5716" s="3">
        <f>VLOOKUP(A5716,'Demo Data'!A:E,4, TRUE)</f>
        <v>3</v>
      </c>
      <c r="E5716" s="3">
        <f>VLOOKUP(A5716,'Demo Data'!A:E,5, TRUE)</f>
        <v>1</v>
      </c>
      <c r="F5716" t="e">
        <f>VLOOKUP(A5716, 'Physical Activity Data '!A:B,2,FALSE)</f>
        <v>#N/A</v>
      </c>
      <c r="G5716" t="e">
        <f>VLOOKUP(A5716,'Telomere data '!A:B, 2,)</f>
        <v>#N/A</v>
      </c>
      <c r="H5716">
        <f>VLOOKUP(A5716, 'BMI Data'!A:B,2,FALSE)</f>
        <v>15.4</v>
      </c>
      <c r="I5716" t="e">
        <f>VLOOKUP(A5716, 'Physical Activity Data '!A:E,5,FALSE)</f>
        <v>#N/A</v>
      </c>
      <c r="J5716" t="e">
        <f>VLOOKUP(A5716, 'Physical Activity Data '!A:E,4,FALSE)</f>
        <v>#N/A</v>
      </c>
    </row>
    <row r="5717" spans="1:10" x14ac:dyDescent="0.25">
      <c r="A5717">
        <v>15681</v>
      </c>
      <c r="B5717" s="3">
        <f>VLOOKUP(A5717,'Demo Data'!A:E,2, TRUE)</f>
        <v>1</v>
      </c>
      <c r="C5717" s="3">
        <f>VLOOKUP(A5717,'Demo Data'!A:E,3, TRUE)</f>
        <v>12</v>
      </c>
      <c r="D5717" s="3">
        <f>VLOOKUP(A5717,'Demo Data'!A:E,4, TRUE)</f>
        <v>3</v>
      </c>
      <c r="E5717" s="3">
        <f>VLOOKUP(A5717,'Demo Data'!A:E,5, TRUE)</f>
        <v>1</v>
      </c>
      <c r="F5717">
        <f>VLOOKUP(A5717, 'Physical Activity Data '!A:B,2,FALSE)</f>
        <v>1</v>
      </c>
      <c r="G5717" t="e">
        <f>VLOOKUP(A5717,'Telomere data '!A:B, 2,)</f>
        <v>#N/A</v>
      </c>
      <c r="H5717">
        <f>VLOOKUP(A5717, 'BMI Data'!A:B,2,FALSE)</f>
        <v>15.69</v>
      </c>
      <c r="I5717">
        <f>VLOOKUP(A5717, 'Physical Activity Data '!A:E,5,FALSE)</f>
        <v>4</v>
      </c>
      <c r="J5717">
        <f>VLOOKUP(A5717, 'Physical Activity Data '!A:E,4,FALSE)</f>
        <v>30</v>
      </c>
    </row>
    <row r="5718" spans="1:10" x14ac:dyDescent="0.25">
      <c r="A5718">
        <v>15682</v>
      </c>
      <c r="B5718" s="3">
        <f>VLOOKUP(A5718,'Demo Data'!A:E,2, TRUE)</f>
        <v>2</v>
      </c>
      <c r="C5718" s="3">
        <f>VLOOKUP(A5718,'Demo Data'!A:E,3, TRUE)</f>
        <v>13</v>
      </c>
      <c r="D5718" s="3">
        <f>VLOOKUP(A5718,'Demo Data'!A:E,4, TRUE)</f>
        <v>1</v>
      </c>
      <c r="E5718" s="3">
        <f>VLOOKUP(A5718,'Demo Data'!A:E,5, TRUE)</f>
        <v>1</v>
      </c>
      <c r="F5718">
        <f>VLOOKUP(A5718, 'Physical Activity Data '!A:B,2,FALSE)</f>
        <v>1</v>
      </c>
      <c r="G5718" t="e">
        <f>VLOOKUP(A5718,'Telomere data '!A:B, 2,)</f>
        <v>#N/A</v>
      </c>
      <c r="H5718">
        <f>VLOOKUP(A5718, 'BMI Data'!A:B,2,FALSE)</f>
        <v>35.76</v>
      </c>
      <c r="I5718">
        <f>VLOOKUP(A5718, 'Physical Activity Data '!A:E,5,FALSE)</f>
        <v>4.5</v>
      </c>
      <c r="J5718">
        <f>VLOOKUP(A5718, 'Physical Activity Data '!A:E,4,FALSE)</f>
        <v>15</v>
      </c>
    </row>
    <row r="5719" spans="1:10" x14ac:dyDescent="0.25">
      <c r="A5719">
        <v>15683</v>
      </c>
      <c r="B5719" s="3">
        <f>VLOOKUP(A5719,'Demo Data'!A:E,2, TRUE)</f>
        <v>1</v>
      </c>
      <c r="C5719" s="3">
        <f>VLOOKUP(A5719,'Demo Data'!A:E,3, TRUE)</f>
        <v>10</v>
      </c>
      <c r="D5719" s="3">
        <f>VLOOKUP(A5719,'Demo Data'!A:E,4, TRUE)</f>
        <v>3</v>
      </c>
      <c r="E5719" s="3">
        <f>VLOOKUP(A5719,'Demo Data'!A:E,5, TRUE)</f>
        <v>1</v>
      </c>
      <c r="F5719" t="e">
        <f>VLOOKUP(A5719, 'Physical Activity Data '!A:B,2,FALSE)</f>
        <v>#N/A</v>
      </c>
      <c r="G5719" t="e">
        <f>VLOOKUP(A5719,'Telomere data '!A:B, 2,)</f>
        <v>#N/A</v>
      </c>
      <c r="H5719">
        <f>VLOOKUP(A5719, 'BMI Data'!A:B,2,FALSE)</f>
        <v>15.62</v>
      </c>
      <c r="I5719" t="e">
        <f>VLOOKUP(A5719, 'Physical Activity Data '!A:E,5,FALSE)</f>
        <v>#N/A</v>
      </c>
      <c r="J5719" t="e">
        <f>VLOOKUP(A5719, 'Physical Activity Data '!A:E,4,FALSE)</f>
        <v>#N/A</v>
      </c>
    </row>
    <row r="5720" spans="1:10" x14ac:dyDescent="0.25">
      <c r="A5720">
        <v>15684</v>
      </c>
      <c r="B5720" s="3">
        <f>VLOOKUP(A5720,'Demo Data'!A:E,2, TRUE)</f>
        <v>1</v>
      </c>
      <c r="C5720" s="3">
        <f>VLOOKUP(A5720,'Demo Data'!A:E,3, TRUE)</f>
        <v>8</v>
      </c>
      <c r="D5720" s="3">
        <f>VLOOKUP(A5720,'Demo Data'!A:E,4, TRUE)</f>
        <v>4</v>
      </c>
      <c r="E5720" s="3">
        <f>VLOOKUP(A5720,'Demo Data'!A:E,5, TRUE)</f>
        <v>1</v>
      </c>
      <c r="F5720" t="e">
        <f>VLOOKUP(A5720, 'Physical Activity Data '!A:B,2,FALSE)</f>
        <v>#N/A</v>
      </c>
      <c r="G5720" t="e">
        <f>VLOOKUP(A5720,'Telomere data '!A:B, 2,)</f>
        <v>#N/A</v>
      </c>
      <c r="H5720">
        <f>VLOOKUP(A5720, 'BMI Data'!A:B,2,FALSE)</f>
        <v>15.77</v>
      </c>
      <c r="I5720" t="e">
        <f>VLOOKUP(A5720, 'Physical Activity Data '!A:E,5,FALSE)</f>
        <v>#N/A</v>
      </c>
      <c r="J5720" t="e">
        <f>VLOOKUP(A5720, 'Physical Activity Data '!A:E,4,FALSE)</f>
        <v>#N/A</v>
      </c>
    </row>
    <row r="5721" spans="1:10" x14ac:dyDescent="0.25">
      <c r="A5721">
        <v>15685</v>
      </c>
      <c r="B5721" s="3">
        <f>VLOOKUP(A5721,'Demo Data'!A:E,2, TRUE)</f>
        <v>1</v>
      </c>
      <c r="C5721" s="3">
        <f>VLOOKUP(A5721,'Demo Data'!A:E,3, TRUE)</f>
        <v>5</v>
      </c>
      <c r="D5721" s="3">
        <f>VLOOKUP(A5721,'Demo Data'!A:E,4, TRUE)</f>
        <v>4</v>
      </c>
      <c r="E5721" s="3" t="str">
        <f>VLOOKUP(A5721,'Demo Data'!A:E,5, TRUE)</f>
        <v>NA</v>
      </c>
      <c r="F5721" t="e">
        <f>VLOOKUP(A5721, 'Physical Activity Data '!A:B,2,FALSE)</f>
        <v>#N/A</v>
      </c>
      <c r="G5721" t="e">
        <f>VLOOKUP(A5721,'Telomere data '!A:B, 2,)</f>
        <v>#N/A</v>
      </c>
      <c r="H5721">
        <f>VLOOKUP(A5721, 'BMI Data'!A:B,2,FALSE)</f>
        <v>23.79</v>
      </c>
      <c r="I5721" t="e">
        <f>VLOOKUP(A5721, 'Physical Activity Data '!A:E,5,FALSE)</f>
        <v>#N/A</v>
      </c>
      <c r="J5721" t="e">
        <f>VLOOKUP(A5721, 'Physical Activity Data '!A:E,4,FALSE)</f>
        <v>#N/A</v>
      </c>
    </row>
    <row r="5722" spans="1:10" x14ac:dyDescent="0.25">
      <c r="A5722">
        <v>15686</v>
      </c>
      <c r="B5722" s="3">
        <f>VLOOKUP(A5722,'Demo Data'!A:E,2, TRUE)</f>
        <v>2</v>
      </c>
      <c r="C5722" s="3">
        <f>VLOOKUP(A5722,'Demo Data'!A:E,3, TRUE)</f>
        <v>1</v>
      </c>
      <c r="D5722" s="3">
        <f>VLOOKUP(A5722,'Demo Data'!A:E,4, TRUE)</f>
        <v>1</v>
      </c>
      <c r="E5722" s="3" t="str">
        <f>VLOOKUP(A5722,'Demo Data'!A:E,5, TRUE)</f>
        <v>NA</v>
      </c>
      <c r="F5722" t="e">
        <f>VLOOKUP(A5722, 'Physical Activity Data '!A:B,2,FALSE)</f>
        <v>#N/A</v>
      </c>
      <c r="G5722" t="e">
        <f>VLOOKUP(A5722,'Telomere data '!A:B, 2,)</f>
        <v>#N/A</v>
      </c>
      <c r="H5722" t="str">
        <f>VLOOKUP(A5722, 'BMI Data'!A:B,2,FALSE)</f>
        <v>NA</v>
      </c>
      <c r="I5722" t="e">
        <f>VLOOKUP(A5722, 'Physical Activity Data '!A:E,5,FALSE)</f>
        <v>#N/A</v>
      </c>
      <c r="J5722" t="e">
        <f>VLOOKUP(A5722, 'Physical Activity Data '!A:E,4,FALSE)</f>
        <v>#N/A</v>
      </c>
    </row>
    <row r="5723" spans="1:10" x14ac:dyDescent="0.25">
      <c r="A5723">
        <v>15687</v>
      </c>
      <c r="B5723" s="3">
        <f>VLOOKUP(A5723,'Demo Data'!A:E,2, TRUE)</f>
        <v>1</v>
      </c>
      <c r="C5723" s="3">
        <f>VLOOKUP(A5723,'Demo Data'!A:E,3, TRUE)</f>
        <v>26</v>
      </c>
      <c r="D5723" s="3">
        <f>VLOOKUP(A5723,'Demo Data'!A:E,4, TRUE)</f>
        <v>1</v>
      </c>
      <c r="E5723" s="3">
        <f>VLOOKUP(A5723,'Demo Data'!A:E,5, TRUE)</f>
        <v>1</v>
      </c>
      <c r="F5723">
        <f>VLOOKUP(A5723, 'Physical Activity Data '!A:B,2,FALSE)</f>
        <v>1</v>
      </c>
      <c r="G5723">
        <f>VLOOKUP(A5723,'Telomere data '!A:B, 2,)</f>
        <v>1.179455315</v>
      </c>
      <c r="H5723">
        <f>VLOOKUP(A5723, 'BMI Data'!A:B,2,FALSE)</f>
        <v>24.39</v>
      </c>
      <c r="I5723">
        <f>VLOOKUP(A5723, 'Physical Activity Data '!A:E,5,FALSE)</f>
        <v>6</v>
      </c>
      <c r="J5723">
        <f>VLOOKUP(A5723, 'Physical Activity Data '!A:E,4,FALSE)</f>
        <v>120</v>
      </c>
    </row>
    <row r="5724" spans="1:10" x14ac:dyDescent="0.25">
      <c r="A5724">
        <v>15688</v>
      </c>
      <c r="B5724" s="3">
        <f>VLOOKUP(A5724,'Demo Data'!A:E,2, TRUE)</f>
        <v>1</v>
      </c>
      <c r="C5724" s="3">
        <f>VLOOKUP(A5724,'Demo Data'!A:E,3, TRUE)</f>
        <v>33</v>
      </c>
      <c r="D5724" s="3">
        <f>VLOOKUP(A5724,'Demo Data'!A:E,4, TRUE)</f>
        <v>3</v>
      </c>
      <c r="E5724" s="3">
        <f>VLOOKUP(A5724,'Demo Data'!A:E,5, TRUE)</f>
        <v>2</v>
      </c>
      <c r="F5724">
        <f>VLOOKUP(A5724, 'Physical Activity Data '!A:B,2,FALSE)</f>
        <v>2</v>
      </c>
      <c r="G5724">
        <f>VLOOKUP(A5724,'Telomere data '!A:B, 2,)</f>
        <v>0.54385913299999999</v>
      </c>
      <c r="H5724">
        <f>VLOOKUP(A5724, 'BMI Data'!A:B,2,FALSE)</f>
        <v>27.57</v>
      </c>
      <c r="I5724">
        <f>VLOOKUP(A5724, 'Physical Activity Data '!A:E,5,FALSE)</f>
        <v>10</v>
      </c>
      <c r="J5724">
        <f>VLOOKUP(A5724, 'Physical Activity Data '!A:E,4,FALSE)</f>
        <v>60</v>
      </c>
    </row>
    <row r="5725" spans="1:10" x14ac:dyDescent="0.25">
      <c r="A5725">
        <v>15689</v>
      </c>
      <c r="B5725" s="3">
        <f>VLOOKUP(A5725,'Demo Data'!A:E,2, TRUE)</f>
        <v>2</v>
      </c>
      <c r="C5725" s="3">
        <f>VLOOKUP(A5725,'Demo Data'!A:E,3, TRUE)</f>
        <v>6</v>
      </c>
      <c r="D5725" s="3">
        <f>VLOOKUP(A5725,'Demo Data'!A:E,4, TRUE)</f>
        <v>1</v>
      </c>
      <c r="E5725" s="3">
        <f>VLOOKUP(A5725,'Demo Data'!A:E,5, TRUE)</f>
        <v>1</v>
      </c>
      <c r="F5725" t="e">
        <f>VLOOKUP(A5725, 'Physical Activity Data '!A:B,2,FALSE)</f>
        <v>#N/A</v>
      </c>
      <c r="G5725" t="e">
        <f>VLOOKUP(A5725,'Telomere data '!A:B, 2,)</f>
        <v>#N/A</v>
      </c>
      <c r="H5725">
        <f>VLOOKUP(A5725, 'BMI Data'!A:B,2,FALSE)</f>
        <v>17.77</v>
      </c>
      <c r="I5725" t="e">
        <f>VLOOKUP(A5725, 'Physical Activity Data '!A:E,5,FALSE)</f>
        <v>#N/A</v>
      </c>
      <c r="J5725" t="e">
        <f>VLOOKUP(A5725, 'Physical Activity Data '!A:E,4,FALSE)</f>
        <v>#N/A</v>
      </c>
    </row>
    <row r="5726" spans="1:10" x14ac:dyDescent="0.25">
      <c r="A5726">
        <v>15690</v>
      </c>
      <c r="B5726" s="3">
        <f>VLOOKUP(A5726,'Demo Data'!A:E,2, TRUE)</f>
        <v>1</v>
      </c>
      <c r="C5726" s="3">
        <f>VLOOKUP(A5726,'Demo Data'!A:E,3, TRUE)</f>
        <v>0</v>
      </c>
      <c r="D5726" s="3">
        <f>VLOOKUP(A5726,'Demo Data'!A:E,4, TRUE)</f>
        <v>5</v>
      </c>
      <c r="E5726" s="3" t="str">
        <f>VLOOKUP(A5726,'Demo Data'!A:E,5, TRUE)</f>
        <v>NA</v>
      </c>
      <c r="F5726" t="e">
        <f>VLOOKUP(A5726, 'Physical Activity Data '!A:B,2,FALSE)</f>
        <v>#N/A</v>
      </c>
      <c r="G5726" t="e">
        <f>VLOOKUP(A5726,'Telomere data '!A:B, 2,)</f>
        <v>#N/A</v>
      </c>
      <c r="H5726" t="str">
        <f>VLOOKUP(A5726, 'BMI Data'!A:B,2,FALSE)</f>
        <v>NA</v>
      </c>
      <c r="I5726" t="e">
        <f>VLOOKUP(A5726, 'Physical Activity Data '!A:E,5,FALSE)</f>
        <v>#N/A</v>
      </c>
      <c r="J5726" t="e">
        <f>VLOOKUP(A5726, 'Physical Activity Data '!A:E,4,FALSE)</f>
        <v>#N/A</v>
      </c>
    </row>
    <row r="5727" spans="1:10" x14ac:dyDescent="0.25">
      <c r="A5727">
        <v>15691</v>
      </c>
      <c r="B5727" s="3">
        <f>VLOOKUP(A5727,'Demo Data'!A:E,2, TRUE)</f>
        <v>1</v>
      </c>
      <c r="C5727" s="3">
        <f>VLOOKUP(A5727,'Demo Data'!A:E,3, TRUE)</f>
        <v>80</v>
      </c>
      <c r="D5727" s="3">
        <f>VLOOKUP(A5727,'Demo Data'!A:E,4, TRUE)</f>
        <v>4</v>
      </c>
      <c r="E5727" s="3">
        <f>VLOOKUP(A5727,'Demo Data'!A:E,5, TRUE)</f>
        <v>1</v>
      </c>
      <c r="F5727" t="e">
        <f>VLOOKUP(A5727, 'Physical Activity Data '!A:B,2,FALSE)</f>
        <v>#N/A</v>
      </c>
      <c r="G5727">
        <f>VLOOKUP(A5727,'Telomere data '!A:B, 2,)</f>
        <v>1.072892529</v>
      </c>
      <c r="H5727">
        <f>VLOOKUP(A5727, 'BMI Data'!A:B,2,FALSE)</f>
        <v>22.46</v>
      </c>
      <c r="I5727" t="e">
        <f>VLOOKUP(A5727, 'Physical Activity Data '!A:E,5,FALSE)</f>
        <v>#N/A</v>
      </c>
      <c r="J5727" t="e">
        <f>VLOOKUP(A5727, 'Physical Activity Data '!A:E,4,FALSE)</f>
        <v>#N/A</v>
      </c>
    </row>
    <row r="5728" spans="1:10" x14ac:dyDescent="0.25">
      <c r="A5728">
        <v>15692</v>
      </c>
      <c r="B5728" s="3">
        <f>VLOOKUP(A5728,'Demo Data'!A:E,2, TRUE)</f>
        <v>1</v>
      </c>
      <c r="C5728" s="3">
        <f>VLOOKUP(A5728,'Demo Data'!A:E,3, TRUE)</f>
        <v>18</v>
      </c>
      <c r="D5728" s="3">
        <f>VLOOKUP(A5728,'Demo Data'!A:E,4, TRUE)</f>
        <v>4</v>
      </c>
      <c r="E5728" s="3">
        <f>VLOOKUP(A5728,'Demo Data'!A:E,5, TRUE)</f>
        <v>1</v>
      </c>
      <c r="F5728">
        <f>VLOOKUP(A5728, 'Physical Activity Data '!A:B,2,FALSE)</f>
        <v>2</v>
      </c>
      <c r="G5728" t="e">
        <f>VLOOKUP(A5728,'Telomere data '!A:B, 2,)</f>
        <v>#N/A</v>
      </c>
      <c r="H5728">
        <f>VLOOKUP(A5728, 'BMI Data'!A:B,2,FALSE)</f>
        <v>20.58</v>
      </c>
      <c r="I5728">
        <f>VLOOKUP(A5728, 'Physical Activity Data '!A:E,5,FALSE)</f>
        <v>8</v>
      </c>
      <c r="J5728">
        <f>VLOOKUP(A5728, 'Physical Activity Data '!A:E,4,FALSE)</f>
        <v>60</v>
      </c>
    </row>
    <row r="5729" spans="1:10" x14ac:dyDescent="0.25">
      <c r="A5729">
        <v>15693</v>
      </c>
      <c r="B5729" s="3">
        <f>VLOOKUP(A5729,'Demo Data'!A:E,2, TRUE)</f>
        <v>1</v>
      </c>
      <c r="C5729" s="3">
        <f>VLOOKUP(A5729,'Demo Data'!A:E,3, TRUE)</f>
        <v>11</v>
      </c>
      <c r="D5729" s="3">
        <f>VLOOKUP(A5729,'Demo Data'!A:E,4, TRUE)</f>
        <v>4</v>
      </c>
      <c r="E5729" s="3">
        <f>VLOOKUP(A5729,'Demo Data'!A:E,5, TRUE)</f>
        <v>1</v>
      </c>
      <c r="F5729" t="e">
        <f>VLOOKUP(A5729, 'Physical Activity Data '!A:B,2,FALSE)</f>
        <v>#N/A</v>
      </c>
      <c r="G5729" t="e">
        <f>VLOOKUP(A5729,'Telomere data '!A:B, 2,)</f>
        <v>#N/A</v>
      </c>
      <c r="H5729">
        <f>VLOOKUP(A5729, 'BMI Data'!A:B,2,FALSE)</f>
        <v>18.47</v>
      </c>
      <c r="I5729" t="e">
        <f>VLOOKUP(A5729, 'Physical Activity Data '!A:E,5,FALSE)</f>
        <v>#N/A</v>
      </c>
      <c r="J5729" t="e">
        <f>VLOOKUP(A5729, 'Physical Activity Data '!A:E,4,FALSE)</f>
        <v>#N/A</v>
      </c>
    </row>
    <row r="5730" spans="1:10" x14ac:dyDescent="0.25">
      <c r="A5730">
        <v>15694</v>
      </c>
      <c r="B5730" s="3">
        <f>VLOOKUP(A5730,'Demo Data'!A:E,2, TRUE)</f>
        <v>1</v>
      </c>
      <c r="C5730" s="3">
        <f>VLOOKUP(A5730,'Demo Data'!A:E,3, TRUE)</f>
        <v>57</v>
      </c>
      <c r="D5730" s="3">
        <f>VLOOKUP(A5730,'Demo Data'!A:E,4, TRUE)</f>
        <v>3</v>
      </c>
      <c r="E5730" s="3">
        <f>VLOOKUP(A5730,'Demo Data'!A:E,5, TRUE)</f>
        <v>1</v>
      </c>
      <c r="F5730" t="e">
        <f>VLOOKUP(A5730, 'Physical Activity Data '!A:B,2,FALSE)</f>
        <v>#N/A</v>
      </c>
      <c r="G5730">
        <f>VLOOKUP(A5730,'Telomere data '!A:B, 2,)</f>
        <v>1.4786974450000001</v>
      </c>
      <c r="H5730">
        <f>VLOOKUP(A5730, 'BMI Data'!A:B,2,FALSE)</f>
        <v>26.41</v>
      </c>
      <c r="I5730" t="e">
        <f>VLOOKUP(A5730, 'Physical Activity Data '!A:E,5,FALSE)</f>
        <v>#N/A</v>
      </c>
      <c r="J5730" t="e">
        <f>VLOOKUP(A5730, 'Physical Activity Data '!A:E,4,FALSE)</f>
        <v>#N/A</v>
      </c>
    </row>
    <row r="5731" spans="1:10" x14ac:dyDescent="0.25">
      <c r="A5731">
        <v>15695</v>
      </c>
      <c r="B5731" s="3">
        <f>VLOOKUP(A5731,'Demo Data'!A:E,2, TRUE)</f>
        <v>2</v>
      </c>
      <c r="C5731" s="3">
        <f>VLOOKUP(A5731,'Demo Data'!A:E,3, TRUE)</f>
        <v>16</v>
      </c>
      <c r="D5731" s="3">
        <f>VLOOKUP(A5731,'Demo Data'!A:E,4, TRUE)</f>
        <v>4</v>
      </c>
      <c r="E5731" s="3">
        <f>VLOOKUP(A5731,'Demo Data'!A:E,5, TRUE)</f>
        <v>1</v>
      </c>
      <c r="F5731" t="e">
        <f>VLOOKUP(A5731, 'Physical Activity Data '!A:B,2,FALSE)</f>
        <v>#N/A</v>
      </c>
      <c r="G5731" t="e">
        <f>VLOOKUP(A5731,'Telomere data '!A:B, 2,)</f>
        <v>#N/A</v>
      </c>
      <c r="H5731">
        <f>VLOOKUP(A5731, 'BMI Data'!A:B,2,FALSE)</f>
        <v>24.38</v>
      </c>
      <c r="I5731" t="e">
        <f>VLOOKUP(A5731, 'Physical Activity Data '!A:E,5,FALSE)</f>
        <v>#N/A</v>
      </c>
      <c r="J5731" t="e">
        <f>VLOOKUP(A5731, 'Physical Activity Data '!A:E,4,FALSE)</f>
        <v>#N/A</v>
      </c>
    </row>
    <row r="5732" spans="1:10" x14ac:dyDescent="0.25">
      <c r="A5732">
        <v>15696</v>
      </c>
      <c r="B5732" s="3">
        <f>VLOOKUP(A5732,'Demo Data'!A:E,2, TRUE)</f>
        <v>2</v>
      </c>
      <c r="C5732" s="3">
        <f>VLOOKUP(A5732,'Demo Data'!A:E,3, TRUE)</f>
        <v>11</v>
      </c>
      <c r="D5732" s="3">
        <f>VLOOKUP(A5732,'Demo Data'!A:E,4, TRUE)</f>
        <v>1</v>
      </c>
      <c r="E5732" s="3">
        <f>VLOOKUP(A5732,'Demo Data'!A:E,5, TRUE)</f>
        <v>1</v>
      </c>
      <c r="F5732" t="e">
        <f>VLOOKUP(A5732, 'Physical Activity Data '!A:B,2,FALSE)</f>
        <v>#N/A</v>
      </c>
      <c r="G5732" t="e">
        <f>VLOOKUP(A5732,'Telomere data '!A:B, 2,)</f>
        <v>#N/A</v>
      </c>
      <c r="H5732">
        <f>VLOOKUP(A5732, 'BMI Data'!A:B,2,FALSE)</f>
        <v>17.03</v>
      </c>
      <c r="I5732" t="e">
        <f>VLOOKUP(A5732, 'Physical Activity Data '!A:E,5,FALSE)</f>
        <v>#N/A</v>
      </c>
      <c r="J5732" t="e">
        <f>VLOOKUP(A5732, 'Physical Activity Data '!A:E,4,FALSE)</f>
        <v>#N/A</v>
      </c>
    </row>
    <row r="5733" spans="1:10" x14ac:dyDescent="0.25">
      <c r="A5733">
        <v>15697</v>
      </c>
      <c r="B5733" s="3">
        <f>VLOOKUP(A5733,'Demo Data'!A:E,2, TRUE)</f>
        <v>1</v>
      </c>
      <c r="C5733" s="3">
        <f>VLOOKUP(A5733,'Demo Data'!A:E,3, TRUE)</f>
        <v>32</v>
      </c>
      <c r="D5733" s="3">
        <f>VLOOKUP(A5733,'Demo Data'!A:E,4, TRUE)</f>
        <v>5</v>
      </c>
      <c r="E5733" s="3">
        <f>VLOOKUP(A5733,'Demo Data'!A:E,5, TRUE)</f>
        <v>2</v>
      </c>
      <c r="F5733">
        <f>VLOOKUP(A5733, 'Physical Activity Data '!A:B,2,FALSE)</f>
        <v>1</v>
      </c>
      <c r="G5733" t="e">
        <f>VLOOKUP(A5733,'Telomere data '!A:B, 2,)</f>
        <v>#N/A</v>
      </c>
      <c r="H5733" t="e">
        <f>VLOOKUP(A5733, 'BMI Data'!A:B,2,FALSE)</f>
        <v>#N/A</v>
      </c>
      <c r="I5733">
        <f>VLOOKUP(A5733, 'Physical Activity Data '!A:E,5,FALSE)</f>
        <v>3.5</v>
      </c>
      <c r="J5733">
        <f>VLOOKUP(A5733, 'Physical Activity Data '!A:E,4,FALSE)</f>
        <v>60</v>
      </c>
    </row>
    <row r="5734" spans="1:10" x14ac:dyDescent="0.25">
      <c r="A5734">
        <v>15698</v>
      </c>
      <c r="B5734" s="3">
        <f>VLOOKUP(A5734,'Demo Data'!A:E,2, TRUE)</f>
        <v>2</v>
      </c>
      <c r="C5734" s="3">
        <f>VLOOKUP(A5734,'Demo Data'!A:E,3, TRUE)</f>
        <v>3</v>
      </c>
      <c r="D5734" s="3">
        <f>VLOOKUP(A5734,'Demo Data'!A:E,4, TRUE)</f>
        <v>3</v>
      </c>
      <c r="E5734" s="3" t="str">
        <f>VLOOKUP(A5734,'Demo Data'!A:E,5, TRUE)</f>
        <v>NA</v>
      </c>
      <c r="F5734" t="e">
        <f>VLOOKUP(A5734, 'Physical Activity Data '!A:B,2,FALSE)</f>
        <v>#N/A</v>
      </c>
      <c r="G5734" t="e">
        <f>VLOOKUP(A5734,'Telomere data '!A:B, 2,)</f>
        <v>#N/A</v>
      </c>
      <c r="H5734">
        <f>VLOOKUP(A5734, 'BMI Data'!A:B,2,FALSE)</f>
        <v>15.6</v>
      </c>
      <c r="I5734" t="e">
        <f>VLOOKUP(A5734, 'Physical Activity Data '!A:E,5,FALSE)</f>
        <v>#N/A</v>
      </c>
      <c r="J5734" t="e">
        <f>VLOOKUP(A5734, 'Physical Activity Data '!A:E,4,FALSE)</f>
        <v>#N/A</v>
      </c>
    </row>
    <row r="5735" spans="1:10" x14ac:dyDescent="0.25">
      <c r="A5735">
        <v>15699</v>
      </c>
      <c r="B5735" s="3">
        <f>VLOOKUP(A5735,'Demo Data'!A:E,2, TRUE)</f>
        <v>2</v>
      </c>
      <c r="C5735" s="3">
        <f>VLOOKUP(A5735,'Demo Data'!A:E,3, TRUE)</f>
        <v>0</v>
      </c>
      <c r="D5735" s="3">
        <f>VLOOKUP(A5735,'Demo Data'!A:E,4, TRUE)</f>
        <v>3</v>
      </c>
      <c r="E5735" s="3" t="str">
        <f>VLOOKUP(A5735,'Demo Data'!A:E,5, TRUE)</f>
        <v>NA</v>
      </c>
      <c r="F5735" t="e">
        <f>VLOOKUP(A5735, 'Physical Activity Data '!A:B,2,FALSE)</f>
        <v>#N/A</v>
      </c>
      <c r="G5735" t="e">
        <f>VLOOKUP(A5735,'Telomere data '!A:B, 2,)</f>
        <v>#N/A</v>
      </c>
      <c r="H5735" t="str">
        <f>VLOOKUP(A5735, 'BMI Data'!A:B,2,FALSE)</f>
        <v>NA</v>
      </c>
      <c r="I5735" t="e">
        <f>VLOOKUP(A5735, 'Physical Activity Data '!A:E,5,FALSE)</f>
        <v>#N/A</v>
      </c>
      <c r="J5735" t="e">
        <f>VLOOKUP(A5735, 'Physical Activity Data '!A:E,4,FALSE)</f>
        <v>#N/A</v>
      </c>
    </row>
    <row r="5736" spans="1:10" x14ac:dyDescent="0.25">
      <c r="A5736">
        <v>15700</v>
      </c>
      <c r="B5736" s="3">
        <f>VLOOKUP(A5736,'Demo Data'!A:E,2, TRUE)</f>
        <v>1</v>
      </c>
      <c r="C5736" s="3">
        <f>VLOOKUP(A5736,'Demo Data'!A:E,3, TRUE)</f>
        <v>18</v>
      </c>
      <c r="D5736" s="3">
        <f>VLOOKUP(A5736,'Demo Data'!A:E,4, TRUE)</f>
        <v>1</v>
      </c>
      <c r="E5736" s="3">
        <f>VLOOKUP(A5736,'Demo Data'!A:E,5, TRUE)</f>
        <v>1</v>
      </c>
      <c r="F5736" t="e">
        <f>VLOOKUP(A5736, 'Physical Activity Data '!A:B,2,FALSE)</f>
        <v>#N/A</v>
      </c>
      <c r="G5736" t="e">
        <f>VLOOKUP(A5736,'Telomere data '!A:B, 2,)</f>
        <v>#N/A</v>
      </c>
      <c r="H5736">
        <f>VLOOKUP(A5736, 'BMI Data'!A:B,2,FALSE)</f>
        <v>21.51</v>
      </c>
      <c r="I5736" t="e">
        <f>VLOOKUP(A5736, 'Physical Activity Data '!A:E,5,FALSE)</f>
        <v>#N/A</v>
      </c>
      <c r="J5736" t="e">
        <f>VLOOKUP(A5736, 'Physical Activity Data '!A:E,4,FALSE)</f>
        <v>#N/A</v>
      </c>
    </row>
    <row r="5737" spans="1:10" x14ac:dyDescent="0.25">
      <c r="A5737">
        <v>15701</v>
      </c>
      <c r="B5737" s="3">
        <f>VLOOKUP(A5737,'Demo Data'!A:E,2, TRUE)</f>
        <v>2</v>
      </c>
      <c r="C5737" s="3">
        <f>VLOOKUP(A5737,'Demo Data'!A:E,3, TRUE)</f>
        <v>10</v>
      </c>
      <c r="D5737" s="3">
        <f>VLOOKUP(A5737,'Demo Data'!A:E,4, TRUE)</f>
        <v>2</v>
      </c>
      <c r="E5737" s="3">
        <f>VLOOKUP(A5737,'Demo Data'!A:E,5, TRUE)</f>
        <v>1</v>
      </c>
      <c r="F5737" t="e">
        <f>VLOOKUP(A5737, 'Physical Activity Data '!A:B,2,FALSE)</f>
        <v>#N/A</v>
      </c>
      <c r="G5737" t="e">
        <f>VLOOKUP(A5737,'Telomere data '!A:B, 2,)</f>
        <v>#N/A</v>
      </c>
      <c r="H5737">
        <f>VLOOKUP(A5737, 'BMI Data'!A:B,2,FALSE)</f>
        <v>19.920000000000002</v>
      </c>
      <c r="I5737" t="e">
        <f>VLOOKUP(A5737, 'Physical Activity Data '!A:E,5,FALSE)</f>
        <v>#N/A</v>
      </c>
      <c r="J5737" t="e">
        <f>VLOOKUP(A5737, 'Physical Activity Data '!A:E,4,FALSE)</f>
        <v>#N/A</v>
      </c>
    </row>
    <row r="5738" spans="1:10" x14ac:dyDescent="0.25">
      <c r="A5738">
        <v>15702</v>
      </c>
      <c r="B5738" s="3">
        <f>VLOOKUP(A5738,'Demo Data'!A:E,2, TRUE)</f>
        <v>2</v>
      </c>
      <c r="C5738" s="3">
        <f>VLOOKUP(A5738,'Demo Data'!A:E,3, TRUE)</f>
        <v>85</v>
      </c>
      <c r="D5738" s="3">
        <f>VLOOKUP(A5738,'Demo Data'!A:E,4, TRUE)</f>
        <v>4</v>
      </c>
      <c r="E5738" s="3">
        <f>VLOOKUP(A5738,'Demo Data'!A:E,5, TRUE)</f>
        <v>1</v>
      </c>
      <c r="F5738" t="e">
        <f>VLOOKUP(A5738, 'Physical Activity Data '!A:B,2,FALSE)</f>
        <v>#N/A</v>
      </c>
      <c r="G5738">
        <f>VLOOKUP(A5738,'Telomere data '!A:B, 2,)</f>
        <v>0.77322033700000004</v>
      </c>
      <c r="H5738">
        <f>VLOOKUP(A5738, 'BMI Data'!A:B,2,FALSE)</f>
        <v>22.61</v>
      </c>
      <c r="I5738" t="e">
        <f>VLOOKUP(A5738, 'Physical Activity Data '!A:E,5,FALSE)</f>
        <v>#N/A</v>
      </c>
      <c r="J5738" t="e">
        <f>VLOOKUP(A5738, 'Physical Activity Data '!A:E,4,FALSE)</f>
        <v>#N/A</v>
      </c>
    </row>
    <row r="5739" spans="1:10" x14ac:dyDescent="0.25">
      <c r="A5739">
        <v>15703</v>
      </c>
      <c r="B5739" s="3">
        <f>VLOOKUP(A5739,'Demo Data'!A:E,2, TRUE)</f>
        <v>1</v>
      </c>
      <c r="C5739" s="3">
        <f>VLOOKUP(A5739,'Demo Data'!A:E,3, TRUE)</f>
        <v>31</v>
      </c>
      <c r="D5739" s="3">
        <f>VLOOKUP(A5739,'Demo Data'!A:E,4, TRUE)</f>
        <v>3</v>
      </c>
      <c r="E5739" s="3">
        <f>VLOOKUP(A5739,'Demo Data'!A:E,5, TRUE)</f>
        <v>3</v>
      </c>
      <c r="F5739">
        <f>VLOOKUP(A5739, 'Physical Activity Data '!A:B,2,FALSE)</f>
        <v>1</v>
      </c>
      <c r="G5739">
        <f>VLOOKUP(A5739,'Telomere data '!A:B, 2,)</f>
        <v>1.577924213</v>
      </c>
      <c r="H5739">
        <f>VLOOKUP(A5739, 'BMI Data'!A:B,2,FALSE)</f>
        <v>24.24</v>
      </c>
      <c r="I5739">
        <f>VLOOKUP(A5739, 'Physical Activity Data '!A:E,5,FALSE)</f>
        <v>4.5</v>
      </c>
      <c r="J5739">
        <f>VLOOKUP(A5739, 'Physical Activity Data '!A:E,4,FALSE)</f>
        <v>120</v>
      </c>
    </row>
    <row r="5740" spans="1:10" x14ac:dyDescent="0.25">
      <c r="A5740">
        <v>15704</v>
      </c>
      <c r="B5740" s="3">
        <f>VLOOKUP(A5740,'Demo Data'!A:E,2, TRUE)</f>
        <v>2</v>
      </c>
      <c r="C5740" s="3">
        <f>VLOOKUP(A5740,'Demo Data'!A:E,3, TRUE)</f>
        <v>7</v>
      </c>
      <c r="D5740" s="3">
        <f>VLOOKUP(A5740,'Demo Data'!A:E,4, TRUE)</f>
        <v>4</v>
      </c>
      <c r="E5740" s="3">
        <f>VLOOKUP(A5740,'Demo Data'!A:E,5, TRUE)</f>
        <v>1</v>
      </c>
      <c r="F5740" t="e">
        <f>VLOOKUP(A5740, 'Physical Activity Data '!A:B,2,FALSE)</f>
        <v>#N/A</v>
      </c>
      <c r="G5740" t="e">
        <f>VLOOKUP(A5740,'Telomere data '!A:B, 2,)</f>
        <v>#N/A</v>
      </c>
      <c r="H5740">
        <f>VLOOKUP(A5740, 'BMI Data'!A:B,2,FALSE)</f>
        <v>17.66</v>
      </c>
      <c r="I5740" t="e">
        <f>VLOOKUP(A5740, 'Physical Activity Data '!A:E,5,FALSE)</f>
        <v>#N/A</v>
      </c>
      <c r="J5740" t="e">
        <f>VLOOKUP(A5740, 'Physical Activity Data '!A:E,4,FALSE)</f>
        <v>#N/A</v>
      </c>
    </row>
    <row r="5741" spans="1:10" x14ac:dyDescent="0.25">
      <c r="A5741">
        <v>15705</v>
      </c>
      <c r="B5741" s="3">
        <f>VLOOKUP(A5741,'Demo Data'!A:E,2, TRUE)</f>
        <v>1</v>
      </c>
      <c r="C5741" s="3">
        <f>VLOOKUP(A5741,'Demo Data'!A:E,3, TRUE)</f>
        <v>32</v>
      </c>
      <c r="D5741" s="3">
        <f>VLOOKUP(A5741,'Demo Data'!A:E,4, TRUE)</f>
        <v>1</v>
      </c>
      <c r="E5741" s="3">
        <f>VLOOKUP(A5741,'Demo Data'!A:E,5, TRUE)</f>
        <v>3</v>
      </c>
      <c r="F5741">
        <f>VLOOKUP(A5741, 'Physical Activity Data '!A:B,2,FALSE)</f>
        <v>2</v>
      </c>
      <c r="G5741">
        <f>VLOOKUP(A5741,'Telomere data '!A:B, 2,)</f>
        <v>1.059320885</v>
      </c>
      <c r="H5741">
        <f>VLOOKUP(A5741, 'BMI Data'!A:B,2,FALSE)</f>
        <v>29.9</v>
      </c>
      <c r="I5741">
        <f>VLOOKUP(A5741, 'Physical Activity Data '!A:E,5,FALSE)</f>
        <v>8</v>
      </c>
      <c r="J5741">
        <f>VLOOKUP(A5741, 'Physical Activity Data '!A:E,4,FALSE)</f>
        <v>30</v>
      </c>
    </row>
    <row r="5742" spans="1:10" x14ac:dyDescent="0.25">
      <c r="A5742">
        <v>15706</v>
      </c>
      <c r="B5742" s="3">
        <f>VLOOKUP(A5742,'Demo Data'!A:E,2, TRUE)</f>
        <v>2</v>
      </c>
      <c r="C5742" s="3">
        <f>VLOOKUP(A5742,'Demo Data'!A:E,3, TRUE)</f>
        <v>83</v>
      </c>
      <c r="D5742" s="3">
        <f>VLOOKUP(A5742,'Demo Data'!A:E,4, TRUE)</f>
        <v>3</v>
      </c>
      <c r="E5742" s="3">
        <f>VLOOKUP(A5742,'Demo Data'!A:E,5, TRUE)</f>
        <v>3</v>
      </c>
      <c r="F5742" t="e">
        <f>VLOOKUP(A5742, 'Physical Activity Data '!A:B,2,FALSE)</f>
        <v>#N/A</v>
      </c>
      <c r="G5742">
        <f>VLOOKUP(A5742,'Telomere data '!A:B, 2,)</f>
        <v>0.76371031</v>
      </c>
      <c r="H5742">
        <f>VLOOKUP(A5742, 'BMI Data'!A:B,2,FALSE)</f>
        <v>26.74</v>
      </c>
      <c r="I5742" t="e">
        <f>VLOOKUP(A5742, 'Physical Activity Data '!A:E,5,FALSE)</f>
        <v>#N/A</v>
      </c>
      <c r="J5742" t="e">
        <f>VLOOKUP(A5742, 'Physical Activity Data '!A:E,4,FALSE)</f>
        <v>#N/A</v>
      </c>
    </row>
    <row r="5743" spans="1:10" x14ac:dyDescent="0.25">
      <c r="A5743">
        <v>15707</v>
      </c>
      <c r="B5743" s="3">
        <f>VLOOKUP(A5743,'Demo Data'!A:E,2, TRUE)</f>
        <v>1</v>
      </c>
      <c r="C5743" s="3">
        <f>VLOOKUP(A5743,'Demo Data'!A:E,3, TRUE)</f>
        <v>5</v>
      </c>
      <c r="D5743" s="3">
        <f>VLOOKUP(A5743,'Demo Data'!A:E,4, TRUE)</f>
        <v>4</v>
      </c>
      <c r="E5743" s="3" t="str">
        <f>VLOOKUP(A5743,'Demo Data'!A:E,5, TRUE)</f>
        <v>NA</v>
      </c>
      <c r="F5743" t="e">
        <f>VLOOKUP(A5743, 'Physical Activity Data '!A:B,2,FALSE)</f>
        <v>#N/A</v>
      </c>
      <c r="G5743" t="e">
        <f>VLOOKUP(A5743,'Telomere data '!A:B, 2,)</f>
        <v>#N/A</v>
      </c>
      <c r="H5743">
        <f>VLOOKUP(A5743, 'BMI Data'!A:B,2,FALSE)</f>
        <v>15.26</v>
      </c>
      <c r="I5743" t="e">
        <f>VLOOKUP(A5743, 'Physical Activity Data '!A:E,5,FALSE)</f>
        <v>#N/A</v>
      </c>
      <c r="J5743" t="e">
        <f>VLOOKUP(A5743, 'Physical Activity Data '!A:E,4,FALSE)</f>
        <v>#N/A</v>
      </c>
    </row>
    <row r="5744" spans="1:10" x14ac:dyDescent="0.25">
      <c r="A5744">
        <v>15708</v>
      </c>
      <c r="B5744" s="3">
        <f>VLOOKUP(A5744,'Demo Data'!A:E,2, TRUE)</f>
        <v>1</v>
      </c>
      <c r="C5744" s="3">
        <f>VLOOKUP(A5744,'Demo Data'!A:E,3, TRUE)</f>
        <v>15</v>
      </c>
      <c r="D5744" s="3">
        <f>VLOOKUP(A5744,'Demo Data'!A:E,4, TRUE)</f>
        <v>1</v>
      </c>
      <c r="E5744" s="3">
        <f>VLOOKUP(A5744,'Demo Data'!A:E,5, TRUE)</f>
        <v>1</v>
      </c>
      <c r="F5744">
        <f>VLOOKUP(A5744, 'Physical Activity Data '!A:B,2,FALSE)</f>
        <v>2</v>
      </c>
      <c r="G5744" t="e">
        <f>VLOOKUP(A5744,'Telomere data '!A:B, 2,)</f>
        <v>#N/A</v>
      </c>
      <c r="H5744">
        <f>VLOOKUP(A5744, 'BMI Data'!A:B,2,FALSE)</f>
        <v>21.16</v>
      </c>
      <c r="I5744">
        <f>VLOOKUP(A5744, 'Physical Activity Data '!A:E,5,FALSE)</f>
        <v>8</v>
      </c>
      <c r="J5744">
        <f>VLOOKUP(A5744, 'Physical Activity Data '!A:E,4,FALSE)</f>
        <v>45</v>
      </c>
    </row>
    <row r="5745" spans="1:10" x14ac:dyDescent="0.25">
      <c r="A5745">
        <v>15709</v>
      </c>
      <c r="B5745" s="3">
        <f>VLOOKUP(A5745,'Demo Data'!A:E,2, TRUE)</f>
        <v>2</v>
      </c>
      <c r="C5745" s="3">
        <f>VLOOKUP(A5745,'Demo Data'!A:E,3, TRUE)</f>
        <v>21</v>
      </c>
      <c r="D5745" s="3">
        <f>VLOOKUP(A5745,'Demo Data'!A:E,4, TRUE)</f>
        <v>4</v>
      </c>
      <c r="E5745" s="3">
        <f>VLOOKUP(A5745,'Demo Data'!A:E,5, TRUE)</f>
        <v>1</v>
      </c>
      <c r="F5745">
        <f>VLOOKUP(A5745, 'Physical Activity Data '!A:B,2,FALSE)</f>
        <v>1</v>
      </c>
      <c r="G5745">
        <f>VLOOKUP(A5745,'Telomere data '!A:B, 2,)</f>
        <v>1.2558316309999999</v>
      </c>
      <c r="H5745">
        <f>VLOOKUP(A5745, 'BMI Data'!A:B,2,FALSE)</f>
        <v>23.34</v>
      </c>
      <c r="I5745">
        <f>VLOOKUP(A5745, 'Physical Activity Data '!A:E,5,FALSE)</f>
        <v>4.5</v>
      </c>
      <c r="J5745">
        <f>VLOOKUP(A5745, 'Physical Activity Data '!A:E,4,FALSE)</f>
        <v>30</v>
      </c>
    </row>
    <row r="5746" spans="1:10" x14ac:dyDescent="0.25">
      <c r="A5746">
        <v>15710</v>
      </c>
      <c r="B5746" s="3">
        <f>VLOOKUP(A5746,'Demo Data'!A:E,2, TRUE)</f>
        <v>2</v>
      </c>
      <c r="C5746" s="3">
        <f>VLOOKUP(A5746,'Demo Data'!A:E,3, TRUE)</f>
        <v>0</v>
      </c>
      <c r="D5746" s="3">
        <f>VLOOKUP(A5746,'Demo Data'!A:E,4, TRUE)</f>
        <v>3</v>
      </c>
      <c r="E5746" s="3" t="str">
        <f>VLOOKUP(A5746,'Demo Data'!A:E,5, TRUE)</f>
        <v>NA</v>
      </c>
      <c r="F5746" t="e">
        <f>VLOOKUP(A5746, 'Physical Activity Data '!A:B,2,FALSE)</f>
        <v>#N/A</v>
      </c>
      <c r="G5746" t="e">
        <f>VLOOKUP(A5746,'Telomere data '!A:B, 2,)</f>
        <v>#N/A</v>
      </c>
      <c r="H5746" t="str">
        <f>VLOOKUP(A5746, 'BMI Data'!A:B,2,FALSE)</f>
        <v>NA</v>
      </c>
      <c r="I5746" t="e">
        <f>VLOOKUP(A5746, 'Physical Activity Data '!A:E,5,FALSE)</f>
        <v>#N/A</v>
      </c>
      <c r="J5746" t="e">
        <f>VLOOKUP(A5746, 'Physical Activity Data '!A:E,4,FALSE)</f>
        <v>#N/A</v>
      </c>
    </row>
    <row r="5747" spans="1:10" x14ac:dyDescent="0.25">
      <c r="A5747">
        <v>15711</v>
      </c>
      <c r="B5747" s="3">
        <f>VLOOKUP(A5747,'Demo Data'!A:E,2, TRUE)</f>
        <v>2</v>
      </c>
      <c r="C5747" s="3">
        <f>VLOOKUP(A5747,'Demo Data'!A:E,3, TRUE)</f>
        <v>18</v>
      </c>
      <c r="D5747" s="3">
        <f>VLOOKUP(A5747,'Demo Data'!A:E,4, TRUE)</f>
        <v>4</v>
      </c>
      <c r="E5747" s="3">
        <f>VLOOKUP(A5747,'Demo Data'!A:E,5, TRUE)</f>
        <v>1</v>
      </c>
      <c r="F5747">
        <f>VLOOKUP(A5747, 'Physical Activity Data '!A:B,2,FALSE)</f>
        <v>2</v>
      </c>
      <c r="G5747" t="e">
        <f>VLOOKUP(A5747,'Telomere data '!A:B, 2,)</f>
        <v>#N/A</v>
      </c>
      <c r="H5747">
        <f>VLOOKUP(A5747, 'BMI Data'!A:B,2,FALSE)</f>
        <v>33.72</v>
      </c>
      <c r="I5747">
        <f>VLOOKUP(A5747, 'Physical Activity Data '!A:E,5,FALSE)</f>
        <v>6</v>
      </c>
      <c r="J5747">
        <f>VLOOKUP(A5747, 'Physical Activity Data '!A:E,4,FALSE)</f>
        <v>120</v>
      </c>
    </row>
    <row r="5748" spans="1:10" x14ac:dyDescent="0.25">
      <c r="A5748">
        <v>15712</v>
      </c>
      <c r="B5748" s="3">
        <f>VLOOKUP(A5748,'Demo Data'!A:E,2, TRUE)</f>
        <v>1</v>
      </c>
      <c r="C5748" s="3">
        <f>VLOOKUP(A5748,'Demo Data'!A:E,3, TRUE)</f>
        <v>77</v>
      </c>
      <c r="D5748" s="3">
        <f>VLOOKUP(A5748,'Demo Data'!A:E,4, TRUE)</f>
        <v>3</v>
      </c>
      <c r="E5748" s="3">
        <f>VLOOKUP(A5748,'Demo Data'!A:E,5, TRUE)</f>
        <v>2</v>
      </c>
      <c r="F5748">
        <f>VLOOKUP(A5748, 'Physical Activity Data '!A:B,2,FALSE)</f>
        <v>1</v>
      </c>
      <c r="G5748">
        <f>VLOOKUP(A5748,'Telomere data '!A:B, 2,)</f>
        <v>0.78447183499999995</v>
      </c>
      <c r="H5748">
        <f>VLOOKUP(A5748, 'BMI Data'!A:B,2,FALSE)</f>
        <v>29.56</v>
      </c>
      <c r="I5748">
        <f>VLOOKUP(A5748, 'Physical Activity Data '!A:E,5,FALSE)</f>
        <v>4</v>
      </c>
      <c r="J5748">
        <f>VLOOKUP(A5748, 'Physical Activity Data '!A:E,4,FALSE)</f>
        <v>60</v>
      </c>
    </row>
    <row r="5749" spans="1:10" x14ac:dyDescent="0.25">
      <c r="A5749">
        <v>15713</v>
      </c>
      <c r="B5749" s="3">
        <f>VLOOKUP(A5749,'Demo Data'!A:E,2, TRUE)</f>
        <v>1</v>
      </c>
      <c r="C5749" s="3">
        <f>VLOOKUP(A5749,'Demo Data'!A:E,3, TRUE)</f>
        <v>49</v>
      </c>
      <c r="D5749" s="3">
        <f>VLOOKUP(A5749,'Demo Data'!A:E,4, TRUE)</f>
        <v>3</v>
      </c>
      <c r="E5749" s="3">
        <f>VLOOKUP(A5749,'Demo Data'!A:E,5, TRUE)</f>
        <v>1</v>
      </c>
      <c r="F5749">
        <f>VLOOKUP(A5749, 'Physical Activity Data '!A:B,2,FALSE)</f>
        <v>1</v>
      </c>
      <c r="G5749">
        <f>VLOOKUP(A5749,'Telomere data '!A:B, 2,)</f>
        <v>1.0242269310000001</v>
      </c>
      <c r="H5749">
        <f>VLOOKUP(A5749, 'BMI Data'!A:B,2,FALSE)</f>
        <v>23.01</v>
      </c>
      <c r="I5749">
        <f>VLOOKUP(A5749, 'Physical Activity Data '!A:E,5,FALSE)</f>
        <v>3.5</v>
      </c>
      <c r="J5749">
        <f>VLOOKUP(A5749, 'Physical Activity Data '!A:E,4,FALSE)</f>
        <v>60</v>
      </c>
    </row>
    <row r="5750" spans="1:10" x14ac:dyDescent="0.25">
      <c r="A5750">
        <v>15714</v>
      </c>
      <c r="B5750" s="3">
        <f>VLOOKUP(A5750,'Demo Data'!A:E,2, TRUE)</f>
        <v>1</v>
      </c>
      <c r="C5750" s="3">
        <f>VLOOKUP(A5750,'Demo Data'!A:E,3, TRUE)</f>
        <v>3</v>
      </c>
      <c r="D5750" s="3">
        <f>VLOOKUP(A5750,'Demo Data'!A:E,4, TRUE)</f>
        <v>1</v>
      </c>
      <c r="E5750" s="3" t="str">
        <f>VLOOKUP(A5750,'Demo Data'!A:E,5, TRUE)</f>
        <v>NA</v>
      </c>
      <c r="F5750" t="e">
        <f>VLOOKUP(A5750, 'Physical Activity Data '!A:B,2,FALSE)</f>
        <v>#N/A</v>
      </c>
      <c r="G5750" t="e">
        <f>VLOOKUP(A5750,'Telomere data '!A:B, 2,)</f>
        <v>#N/A</v>
      </c>
      <c r="H5750">
        <f>VLOOKUP(A5750, 'BMI Data'!A:B,2,FALSE)</f>
        <v>14.85</v>
      </c>
      <c r="I5750" t="e">
        <f>VLOOKUP(A5750, 'Physical Activity Data '!A:E,5,FALSE)</f>
        <v>#N/A</v>
      </c>
      <c r="J5750" t="e">
        <f>VLOOKUP(A5750, 'Physical Activity Data '!A:E,4,FALSE)</f>
        <v>#N/A</v>
      </c>
    </row>
    <row r="5751" spans="1:10" x14ac:dyDescent="0.25">
      <c r="A5751">
        <v>15715</v>
      </c>
      <c r="B5751" s="3">
        <f>VLOOKUP(A5751,'Demo Data'!A:E,2, TRUE)</f>
        <v>2</v>
      </c>
      <c r="C5751" s="3">
        <f>VLOOKUP(A5751,'Demo Data'!A:E,3, TRUE)</f>
        <v>14</v>
      </c>
      <c r="D5751" s="3">
        <f>VLOOKUP(A5751,'Demo Data'!A:E,4, TRUE)</f>
        <v>1</v>
      </c>
      <c r="E5751" s="3">
        <f>VLOOKUP(A5751,'Demo Data'!A:E,5, TRUE)</f>
        <v>1</v>
      </c>
      <c r="F5751">
        <f>VLOOKUP(A5751, 'Physical Activity Data '!A:B,2,FALSE)</f>
        <v>1</v>
      </c>
      <c r="G5751" t="e">
        <f>VLOOKUP(A5751,'Telomere data '!A:B, 2,)</f>
        <v>#N/A</v>
      </c>
      <c r="H5751">
        <f>VLOOKUP(A5751, 'BMI Data'!A:B,2,FALSE)</f>
        <v>23.46</v>
      </c>
      <c r="I5751">
        <f>VLOOKUP(A5751, 'Physical Activity Data '!A:E,5,FALSE)</f>
        <v>5</v>
      </c>
      <c r="J5751">
        <f>VLOOKUP(A5751, 'Physical Activity Data '!A:E,4,FALSE)</f>
        <v>120</v>
      </c>
    </row>
    <row r="5752" spans="1:10" x14ac:dyDescent="0.25">
      <c r="A5752">
        <v>15716</v>
      </c>
      <c r="B5752" s="3">
        <f>VLOOKUP(A5752,'Demo Data'!A:E,2, TRUE)</f>
        <v>2</v>
      </c>
      <c r="C5752" s="3">
        <f>VLOOKUP(A5752,'Demo Data'!A:E,3, TRUE)</f>
        <v>45</v>
      </c>
      <c r="D5752" s="3">
        <f>VLOOKUP(A5752,'Demo Data'!A:E,4, TRUE)</f>
        <v>2</v>
      </c>
      <c r="E5752" s="3">
        <f>VLOOKUP(A5752,'Demo Data'!A:E,5, TRUE)</f>
        <v>3</v>
      </c>
      <c r="F5752">
        <f>VLOOKUP(A5752, 'Physical Activity Data '!A:B,2,FALSE)</f>
        <v>1</v>
      </c>
      <c r="G5752" t="e">
        <f>VLOOKUP(A5752,'Telomere data '!A:B, 2,)</f>
        <v>#N/A</v>
      </c>
      <c r="H5752">
        <f>VLOOKUP(A5752, 'BMI Data'!A:B,2,FALSE)</f>
        <v>25.76</v>
      </c>
      <c r="I5752">
        <f>VLOOKUP(A5752, 'Physical Activity Data '!A:E,5,FALSE)</f>
        <v>4.5</v>
      </c>
      <c r="J5752">
        <f>VLOOKUP(A5752, 'Physical Activity Data '!A:E,4,FALSE)</f>
        <v>180</v>
      </c>
    </row>
    <row r="5753" spans="1:10" x14ac:dyDescent="0.25">
      <c r="A5753">
        <v>15717</v>
      </c>
      <c r="B5753" s="3">
        <f>VLOOKUP(A5753,'Demo Data'!A:E,2, TRUE)</f>
        <v>1</v>
      </c>
      <c r="C5753" s="3">
        <f>VLOOKUP(A5753,'Demo Data'!A:E,3, TRUE)</f>
        <v>0</v>
      </c>
      <c r="D5753" s="3">
        <f>VLOOKUP(A5753,'Demo Data'!A:E,4, TRUE)</f>
        <v>3</v>
      </c>
      <c r="E5753" s="3" t="str">
        <f>VLOOKUP(A5753,'Demo Data'!A:E,5, TRUE)</f>
        <v>NA</v>
      </c>
      <c r="F5753" t="e">
        <f>VLOOKUP(A5753, 'Physical Activity Data '!A:B,2,FALSE)</f>
        <v>#N/A</v>
      </c>
      <c r="G5753" t="e">
        <f>VLOOKUP(A5753,'Telomere data '!A:B, 2,)</f>
        <v>#N/A</v>
      </c>
      <c r="H5753" t="str">
        <f>VLOOKUP(A5753, 'BMI Data'!A:B,2,FALSE)</f>
        <v>NA</v>
      </c>
      <c r="I5753" t="e">
        <f>VLOOKUP(A5753, 'Physical Activity Data '!A:E,5,FALSE)</f>
        <v>#N/A</v>
      </c>
      <c r="J5753" t="e">
        <f>VLOOKUP(A5753, 'Physical Activity Data '!A:E,4,FALSE)</f>
        <v>#N/A</v>
      </c>
    </row>
    <row r="5754" spans="1:10" x14ac:dyDescent="0.25">
      <c r="A5754">
        <v>15718</v>
      </c>
      <c r="B5754" s="3">
        <f>VLOOKUP(A5754,'Demo Data'!A:E,2, TRUE)</f>
        <v>1</v>
      </c>
      <c r="C5754" s="3">
        <f>VLOOKUP(A5754,'Demo Data'!A:E,3, TRUE)</f>
        <v>0</v>
      </c>
      <c r="D5754" s="3">
        <f>VLOOKUP(A5754,'Demo Data'!A:E,4, TRUE)</f>
        <v>3</v>
      </c>
      <c r="E5754" s="3" t="str">
        <f>VLOOKUP(A5754,'Demo Data'!A:E,5, TRUE)</f>
        <v>NA</v>
      </c>
      <c r="F5754" t="e">
        <f>VLOOKUP(A5754, 'Physical Activity Data '!A:B,2,FALSE)</f>
        <v>#N/A</v>
      </c>
      <c r="G5754" t="e">
        <f>VLOOKUP(A5754,'Telomere data '!A:B, 2,)</f>
        <v>#N/A</v>
      </c>
      <c r="H5754" t="str">
        <f>VLOOKUP(A5754, 'BMI Data'!A:B,2,FALSE)</f>
        <v>NA</v>
      </c>
      <c r="I5754" t="e">
        <f>VLOOKUP(A5754, 'Physical Activity Data '!A:E,5,FALSE)</f>
        <v>#N/A</v>
      </c>
      <c r="J5754" t="e">
        <f>VLOOKUP(A5754, 'Physical Activity Data '!A:E,4,FALSE)</f>
        <v>#N/A</v>
      </c>
    </row>
    <row r="5755" spans="1:10" x14ac:dyDescent="0.25">
      <c r="A5755">
        <v>15719</v>
      </c>
      <c r="B5755" s="3">
        <f>VLOOKUP(A5755,'Demo Data'!A:E,2, TRUE)</f>
        <v>1</v>
      </c>
      <c r="C5755" s="3">
        <f>VLOOKUP(A5755,'Demo Data'!A:E,3, TRUE)</f>
        <v>3</v>
      </c>
      <c r="D5755" s="3">
        <f>VLOOKUP(A5755,'Demo Data'!A:E,4, TRUE)</f>
        <v>1</v>
      </c>
      <c r="E5755" s="3" t="str">
        <f>VLOOKUP(A5755,'Demo Data'!A:E,5, TRUE)</f>
        <v>NA</v>
      </c>
      <c r="F5755" t="e">
        <f>VLOOKUP(A5755, 'Physical Activity Data '!A:B,2,FALSE)</f>
        <v>#N/A</v>
      </c>
      <c r="G5755" t="e">
        <f>VLOOKUP(A5755,'Telomere data '!A:B, 2,)</f>
        <v>#N/A</v>
      </c>
      <c r="H5755">
        <f>VLOOKUP(A5755, 'BMI Data'!A:B,2,FALSE)</f>
        <v>16.59</v>
      </c>
      <c r="I5755" t="e">
        <f>VLOOKUP(A5755, 'Physical Activity Data '!A:E,5,FALSE)</f>
        <v>#N/A</v>
      </c>
      <c r="J5755" t="e">
        <f>VLOOKUP(A5755, 'Physical Activity Data '!A:E,4,FALSE)</f>
        <v>#N/A</v>
      </c>
    </row>
    <row r="5756" spans="1:10" x14ac:dyDescent="0.25">
      <c r="A5756">
        <v>15720</v>
      </c>
      <c r="B5756" s="3">
        <f>VLOOKUP(A5756,'Demo Data'!A:E,2, TRUE)</f>
        <v>2</v>
      </c>
      <c r="C5756" s="3">
        <f>VLOOKUP(A5756,'Demo Data'!A:E,3, TRUE)</f>
        <v>26</v>
      </c>
      <c r="D5756" s="3">
        <f>VLOOKUP(A5756,'Demo Data'!A:E,4, TRUE)</f>
        <v>3</v>
      </c>
      <c r="E5756" s="3">
        <f>VLOOKUP(A5756,'Demo Data'!A:E,5, TRUE)</f>
        <v>3</v>
      </c>
      <c r="F5756" t="e">
        <f>VLOOKUP(A5756, 'Physical Activity Data '!A:B,2,FALSE)</f>
        <v>#N/A</v>
      </c>
      <c r="G5756">
        <f>VLOOKUP(A5756,'Telomere data '!A:B, 2,)</f>
        <v>1.2341487849999999</v>
      </c>
      <c r="H5756">
        <f>VLOOKUP(A5756, 'BMI Data'!A:B,2,FALSE)</f>
        <v>40.880000000000003</v>
      </c>
      <c r="I5756" t="e">
        <f>VLOOKUP(A5756, 'Physical Activity Data '!A:E,5,FALSE)</f>
        <v>#N/A</v>
      </c>
      <c r="J5756" t="e">
        <f>VLOOKUP(A5756, 'Physical Activity Data '!A:E,4,FALSE)</f>
        <v>#N/A</v>
      </c>
    </row>
    <row r="5757" spans="1:10" x14ac:dyDescent="0.25">
      <c r="A5757">
        <v>15721</v>
      </c>
      <c r="B5757" s="3">
        <f>VLOOKUP(A5757,'Demo Data'!A:E,2, TRUE)</f>
        <v>2</v>
      </c>
      <c r="C5757" s="3">
        <f>VLOOKUP(A5757,'Demo Data'!A:E,3, TRUE)</f>
        <v>32</v>
      </c>
      <c r="D5757" s="3">
        <f>VLOOKUP(A5757,'Demo Data'!A:E,4, TRUE)</f>
        <v>1</v>
      </c>
      <c r="E5757" s="3">
        <f>VLOOKUP(A5757,'Demo Data'!A:E,5, TRUE)</f>
        <v>2</v>
      </c>
      <c r="F5757">
        <f>VLOOKUP(A5757, 'Physical Activity Data '!A:B,2,FALSE)</f>
        <v>2</v>
      </c>
      <c r="G5757" t="e">
        <f>VLOOKUP(A5757,'Telomere data '!A:B, 2,)</f>
        <v>#N/A</v>
      </c>
      <c r="H5757" t="str">
        <f>VLOOKUP(A5757, 'BMI Data'!A:B,2,FALSE)</f>
        <v>NA</v>
      </c>
      <c r="I5757">
        <f>VLOOKUP(A5757, 'Physical Activity Data '!A:E,5,FALSE)</f>
        <v>8</v>
      </c>
      <c r="J5757">
        <f>VLOOKUP(A5757, 'Physical Activity Data '!A:E,4,FALSE)</f>
        <v>20</v>
      </c>
    </row>
    <row r="5758" spans="1:10" x14ac:dyDescent="0.25">
      <c r="A5758">
        <v>15722</v>
      </c>
      <c r="B5758" s="3">
        <f>VLOOKUP(A5758,'Demo Data'!A:E,2, TRUE)</f>
        <v>2</v>
      </c>
      <c r="C5758" s="3">
        <f>VLOOKUP(A5758,'Demo Data'!A:E,3, TRUE)</f>
        <v>0</v>
      </c>
      <c r="D5758" s="3">
        <f>VLOOKUP(A5758,'Demo Data'!A:E,4, TRUE)</f>
        <v>3</v>
      </c>
      <c r="E5758" s="3" t="str">
        <f>VLOOKUP(A5758,'Demo Data'!A:E,5, TRUE)</f>
        <v>NA</v>
      </c>
      <c r="F5758" t="e">
        <f>VLOOKUP(A5758, 'Physical Activity Data '!A:B,2,FALSE)</f>
        <v>#N/A</v>
      </c>
      <c r="G5758" t="e">
        <f>VLOOKUP(A5758,'Telomere data '!A:B, 2,)</f>
        <v>#N/A</v>
      </c>
      <c r="H5758" t="str">
        <f>VLOOKUP(A5758, 'BMI Data'!A:B,2,FALSE)</f>
        <v>NA</v>
      </c>
      <c r="I5758" t="e">
        <f>VLOOKUP(A5758, 'Physical Activity Data '!A:E,5,FALSE)</f>
        <v>#N/A</v>
      </c>
      <c r="J5758" t="e">
        <f>VLOOKUP(A5758, 'Physical Activity Data '!A:E,4,FALSE)</f>
        <v>#N/A</v>
      </c>
    </row>
    <row r="5759" spans="1:10" x14ac:dyDescent="0.25">
      <c r="A5759">
        <v>15723</v>
      </c>
      <c r="B5759" s="3">
        <f>VLOOKUP(A5759,'Demo Data'!A:E,2, TRUE)</f>
        <v>2</v>
      </c>
      <c r="C5759" s="3">
        <f>VLOOKUP(A5759,'Demo Data'!A:E,3, TRUE)</f>
        <v>64</v>
      </c>
      <c r="D5759" s="3">
        <f>VLOOKUP(A5759,'Demo Data'!A:E,4, TRUE)</f>
        <v>4</v>
      </c>
      <c r="E5759" s="3">
        <f>VLOOKUP(A5759,'Demo Data'!A:E,5, TRUE)</f>
        <v>1</v>
      </c>
      <c r="F5759" t="e">
        <f>VLOOKUP(A5759, 'Physical Activity Data '!A:B,2,FALSE)</f>
        <v>#N/A</v>
      </c>
      <c r="G5759">
        <f>VLOOKUP(A5759,'Telomere data '!A:B, 2,)</f>
        <v>0.87404581199999998</v>
      </c>
      <c r="H5759">
        <f>VLOOKUP(A5759, 'BMI Data'!A:B,2,FALSE)</f>
        <v>34.409999999999997</v>
      </c>
      <c r="I5759" t="e">
        <f>VLOOKUP(A5759, 'Physical Activity Data '!A:E,5,FALSE)</f>
        <v>#N/A</v>
      </c>
      <c r="J5759" t="e">
        <f>VLOOKUP(A5759, 'Physical Activity Data '!A:E,4,FALSE)</f>
        <v>#N/A</v>
      </c>
    </row>
    <row r="5760" spans="1:10" x14ac:dyDescent="0.25">
      <c r="A5760">
        <v>15724</v>
      </c>
      <c r="B5760" s="3">
        <f>VLOOKUP(A5760,'Demo Data'!A:E,2, TRUE)</f>
        <v>1</v>
      </c>
      <c r="C5760" s="3">
        <f>VLOOKUP(A5760,'Demo Data'!A:E,3, TRUE)</f>
        <v>6</v>
      </c>
      <c r="D5760" s="3">
        <f>VLOOKUP(A5760,'Demo Data'!A:E,4, TRUE)</f>
        <v>1</v>
      </c>
      <c r="E5760" s="3">
        <f>VLOOKUP(A5760,'Demo Data'!A:E,5, TRUE)</f>
        <v>1</v>
      </c>
      <c r="F5760" t="e">
        <f>VLOOKUP(A5760, 'Physical Activity Data '!A:B,2,FALSE)</f>
        <v>#N/A</v>
      </c>
      <c r="G5760" t="e">
        <f>VLOOKUP(A5760,'Telomere data '!A:B, 2,)</f>
        <v>#N/A</v>
      </c>
      <c r="H5760">
        <f>VLOOKUP(A5760, 'BMI Data'!A:B,2,FALSE)</f>
        <v>13.44</v>
      </c>
      <c r="I5760" t="e">
        <f>VLOOKUP(A5760, 'Physical Activity Data '!A:E,5,FALSE)</f>
        <v>#N/A</v>
      </c>
      <c r="J5760" t="e">
        <f>VLOOKUP(A5760, 'Physical Activity Data '!A:E,4,FALSE)</f>
        <v>#N/A</v>
      </c>
    </row>
    <row r="5761" spans="1:10" x14ac:dyDescent="0.25">
      <c r="A5761">
        <v>15725</v>
      </c>
      <c r="B5761" s="3">
        <f>VLOOKUP(A5761,'Demo Data'!A:E,2, TRUE)</f>
        <v>2</v>
      </c>
      <c r="C5761" s="3">
        <f>VLOOKUP(A5761,'Demo Data'!A:E,3, TRUE)</f>
        <v>20</v>
      </c>
      <c r="D5761" s="3">
        <f>VLOOKUP(A5761,'Demo Data'!A:E,4, TRUE)</f>
        <v>4</v>
      </c>
      <c r="E5761" s="3">
        <f>VLOOKUP(A5761,'Demo Data'!A:E,5, TRUE)</f>
        <v>1</v>
      </c>
      <c r="F5761" t="e">
        <f>VLOOKUP(A5761, 'Physical Activity Data '!A:B,2,FALSE)</f>
        <v>#N/A</v>
      </c>
      <c r="G5761">
        <f>VLOOKUP(A5761,'Telomere data '!A:B, 2,)</f>
        <v>0.83683724599999998</v>
      </c>
      <c r="H5761">
        <f>VLOOKUP(A5761, 'BMI Data'!A:B,2,FALSE)</f>
        <v>23.87</v>
      </c>
      <c r="I5761" t="e">
        <f>VLOOKUP(A5761, 'Physical Activity Data '!A:E,5,FALSE)</f>
        <v>#N/A</v>
      </c>
      <c r="J5761" t="e">
        <f>VLOOKUP(A5761, 'Physical Activity Data '!A:E,4,FALSE)</f>
        <v>#N/A</v>
      </c>
    </row>
    <row r="5762" spans="1:10" x14ac:dyDescent="0.25">
      <c r="A5762">
        <v>15726</v>
      </c>
      <c r="B5762" s="3">
        <f>VLOOKUP(A5762,'Demo Data'!A:E,2, TRUE)</f>
        <v>1</v>
      </c>
      <c r="C5762" s="3">
        <f>VLOOKUP(A5762,'Demo Data'!A:E,3, TRUE)</f>
        <v>26</v>
      </c>
      <c r="D5762" s="3">
        <f>VLOOKUP(A5762,'Demo Data'!A:E,4, TRUE)</f>
        <v>4</v>
      </c>
      <c r="E5762" s="3">
        <f>VLOOKUP(A5762,'Demo Data'!A:E,5, TRUE)</f>
        <v>3</v>
      </c>
      <c r="F5762">
        <f>VLOOKUP(A5762, 'Physical Activity Data '!A:B,2,FALSE)</f>
        <v>2</v>
      </c>
      <c r="G5762">
        <f>VLOOKUP(A5762,'Telomere data '!A:B, 2,)</f>
        <v>1.006021112</v>
      </c>
      <c r="H5762">
        <f>VLOOKUP(A5762, 'BMI Data'!A:B,2,FALSE)</f>
        <v>26.45</v>
      </c>
      <c r="I5762">
        <f>VLOOKUP(A5762, 'Physical Activity Data '!A:E,5,FALSE)</f>
        <v>6</v>
      </c>
      <c r="J5762">
        <f>VLOOKUP(A5762, 'Physical Activity Data '!A:E,4,FALSE)</f>
        <v>30</v>
      </c>
    </row>
    <row r="5763" spans="1:10" x14ac:dyDescent="0.25">
      <c r="A5763">
        <v>15727</v>
      </c>
      <c r="B5763" s="3">
        <f>VLOOKUP(A5763,'Demo Data'!A:E,2, TRUE)</f>
        <v>2</v>
      </c>
      <c r="C5763" s="3">
        <f>VLOOKUP(A5763,'Demo Data'!A:E,3, TRUE)</f>
        <v>41</v>
      </c>
      <c r="D5763" s="3">
        <f>VLOOKUP(A5763,'Demo Data'!A:E,4, TRUE)</f>
        <v>3</v>
      </c>
      <c r="E5763" s="3">
        <f>VLOOKUP(A5763,'Demo Data'!A:E,5, TRUE)</f>
        <v>3</v>
      </c>
      <c r="F5763">
        <f>VLOOKUP(A5763, 'Physical Activity Data '!A:B,2,FALSE)</f>
        <v>1</v>
      </c>
      <c r="G5763">
        <f>VLOOKUP(A5763,'Telomere data '!A:B, 2,)</f>
        <v>1.3490798530000001</v>
      </c>
      <c r="H5763">
        <f>VLOOKUP(A5763, 'BMI Data'!A:B,2,FALSE)</f>
        <v>22.43</v>
      </c>
      <c r="I5763">
        <f>VLOOKUP(A5763, 'Physical Activity Data '!A:E,5,FALSE)</f>
        <v>3.5</v>
      </c>
      <c r="J5763">
        <f>VLOOKUP(A5763, 'Physical Activity Data '!A:E,4,FALSE)</f>
        <v>30</v>
      </c>
    </row>
    <row r="5764" spans="1:10" x14ac:dyDescent="0.25">
      <c r="A5764">
        <v>15728</v>
      </c>
      <c r="B5764" s="3">
        <f>VLOOKUP(A5764,'Demo Data'!A:E,2, TRUE)</f>
        <v>2</v>
      </c>
      <c r="C5764" s="3">
        <f>VLOOKUP(A5764,'Demo Data'!A:E,3, TRUE)</f>
        <v>6</v>
      </c>
      <c r="D5764" s="3">
        <f>VLOOKUP(A5764,'Demo Data'!A:E,4, TRUE)</f>
        <v>5</v>
      </c>
      <c r="E5764" s="3">
        <f>VLOOKUP(A5764,'Demo Data'!A:E,5, TRUE)</f>
        <v>1</v>
      </c>
      <c r="F5764" t="e">
        <f>VLOOKUP(A5764, 'Physical Activity Data '!A:B,2,FALSE)</f>
        <v>#N/A</v>
      </c>
      <c r="G5764" t="e">
        <f>VLOOKUP(A5764,'Telomere data '!A:B, 2,)</f>
        <v>#N/A</v>
      </c>
      <c r="H5764">
        <f>VLOOKUP(A5764, 'BMI Data'!A:B,2,FALSE)</f>
        <v>16.53</v>
      </c>
      <c r="I5764" t="e">
        <f>VLOOKUP(A5764, 'Physical Activity Data '!A:E,5,FALSE)</f>
        <v>#N/A</v>
      </c>
      <c r="J5764" t="e">
        <f>VLOOKUP(A5764, 'Physical Activity Data '!A:E,4,FALSE)</f>
        <v>#N/A</v>
      </c>
    </row>
    <row r="5765" spans="1:10" x14ac:dyDescent="0.25">
      <c r="A5765">
        <v>15729</v>
      </c>
      <c r="B5765" s="3">
        <f>VLOOKUP(A5765,'Demo Data'!A:E,2, TRUE)</f>
        <v>1</v>
      </c>
      <c r="C5765" s="3">
        <f>VLOOKUP(A5765,'Demo Data'!A:E,3, TRUE)</f>
        <v>12</v>
      </c>
      <c r="D5765" s="3">
        <f>VLOOKUP(A5765,'Demo Data'!A:E,4, TRUE)</f>
        <v>1</v>
      </c>
      <c r="E5765" s="3">
        <f>VLOOKUP(A5765,'Demo Data'!A:E,5, TRUE)</f>
        <v>1</v>
      </c>
      <c r="F5765" t="e">
        <f>VLOOKUP(A5765, 'Physical Activity Data '!A:B,2,FALSE)</f>
        <v>#N/A</v>
      </c>
      <c r="G5765" t="e">
        <f>VLOOKUP(A5765,'Telomere data '!A:B, 2,)</f>
        <v>#N/A</v>
      </c>
      <c r="H5765">
        <f>VLOOKUP(A5765, 'BMI Data'!A:B,2,FALSE)</f>
        <v>30.48</v>
      </c>
      <c r="I5765" t="e">
        <f>VLOOKUP(A5765, 'Physical Activity Data '!A:E,5,FALSE)</f>
        <v>#N/A</v>
      </c>
      <c r="J5765" t="e">
        <f>VLOOKUP(A5765, 'Physical Activity Data '!A:E,4,FALSE)</f>
        <v>#N/A</v>
      </c>
    </row>
    <row r="5766" spans="1:10" x14ac:dyDescent="0.25">
      <c r="A5766">
        <v>15730</v>
      </c>
      <c r="B5766" s="3">
        <f>VLOOKUP(A5766,'Demo Data'!A:E,2, TRUE)</f>
        <v>2</v>
      </c>
      <c r="C5766" s="3">
        <f>VLOOKUP(A5766,'Demo Data'!A:E,3, TRUE)</f>
        <v>0</v>
      </c>
      <c r="D5766" s="3">
        <f>VLOOKUP(A5766,'Demo Data'!A:E,4, TRUE)</f>
        <v>1</v>
      </c>
      <c r="E5766" s="3" t="str">
        <f>VLOOKUP(A5766,'Demo Data'!A:E,5, TRUE)</f>
        <v>NA</v>
      </c>
      <c r="F5766" t="e">
        <f>VLOOKUP(A5766, 'Physical Activity Data '!A:B,2,FALSE)</f>
        <v>#N/A</v>
      </c>
      <c r="G5766" t="e">
        <f>VLOOKUP(A5766,'Telomere data '!A:B, 2,)</f>
        <v>#N/A</v>
      </c>
      <c r="H5766" t="str">
        <f>VLOOKUP(A5766, 'BMI Data'!A:B,2,FALSE)</f>
        <v>NA</v>
      </c>
      <c r="I5766" t="e">
        <f>VLOOKUP(A5766, 'Physical Activity Data '!A:E,5,FALSE)</f>
        <v>#N/A</v>
      </c>
      <c r="J5766" t="e">
        <f>VLOOKUP(A5766, 'Physical Activity Data '!A:E,4,FALSE)</f>
        <v>#N/A</v>
      </c>
    </row>
    <row r="5767" spans="1:10" x14ac:dyDescent="0.25">
      <c r="A5767">
        <v>15731</v>
      </c>
      <c r="B5767" s="3">
        <f>VLOOKUP(A5767,'Demo Data'!A:E,2, TRUE)</f>
        <v>2</v>
      </c>
      <c r="C5767" s="3">
        <f>VLOOKUP(A5767,'Demo Data'!A:E,3, TRUE)</f>
        <v>17</v>
      </c>
      <c r="D5767" s="3">
        <f>VLOOKUP(A5767,'Demo Data'!A:E,4, TRUE)</f>
        <v>3</v>
      </c>
      <c r="E5767" s="3">
        <f>VLOOKUP(A5767,'Demo Data'!A:E,5, TRUE)</f>
        <v>1</v>
      </c>
      <c r="F5767">
        <f>VLOOKUP(A5767, 'Physical Activity Data '!A:B,2,FALSE)</f>
        <v>2</v>
      </c>
      <c r="G5767" t="e">
        <f>VLOOKUP(A5767,'Telomere data '!A:B, 2,)</f>
        <v>#N/A</v>
      </c>
      <c r="H5767">
        <f>VLOOKUP(A5767, 'BMI Data'!A:B,2,FALSE)</f>
        <v>27.4</v>
      </c>
      <c r="I5767">
        <f>VLOOKUP(A5767, 'Physical Activity Data '!A:E,5,FALSE)</f>
        <v>10</v>
      </c>
      <c r="J5767">
        <f>VLOOKUP(A5767, 'Physical Activity Data '!A:E,4,FALSE)</f>
        <v>120</v>
      </c>
    </row>
    <row r="5768" spans="1:10" x14ac:dyDescent="0.25">
      <c r="A5768">
        <v>15732</v>
      </c>
      <c r="B5768" s="3">
        <f>VLOOKUP(A5768,'Demo Data'!A:E,2, TRUE)</f>
        <v>1</v>
      </c>
      <c r="C5768" s="3">
        <f>VLOOKUP(A5768,'Demo Data'!A:E,3, TRUE)</f>
        <v>27</v>
      </c>
      <c r="D5768" s="3">
        <f>VLOOKUP(A5768,'Demo Data'!A:E,4, TRUE)</f>
        <v>1</v>
      </c>
      <c r="E5768" s="3">
        <f>VLOOKUP(A5768,'Demo Data'!A:E,5, TRUE)</f>
        <v>2</v>
      </c>
      <c r="F5768">
        <f>VLOOKUP(A5768, 'Physical Activity Data '!A:B,2,FALSE)</f>
        <v>2</v>
      </c>
      <c r="G5768" t="e">
        <f>VLOOKUP(A5768,'Telomere data '!A:B, 2,)</f>
        <v>#N/A</v>
      </c>
      <c r="H5768">
        <f>VLOOKUP(A5768, 'BMI Data'!A:B,2,FALSE)</f>
        <v>34.96</v>
      </c>
      <c r="I5768">
        <f>VLOOKUP(A5768, 'Physical Activity Data '!A:E,5,FALSE)</f>
        <v>5</v>
      </c>
      <c r="J5768">
        <f>VLOOKUP(A5768, 'Physical Activity Data '!A:E,4,FALSE)</f>
        <v>60</v>
      </c>
    </row>
    <row r="5769" spans="1:10" x14ac:dyDescent="0.25">
      <c r="A5769">
        <v>15733</v>
      </c>
      <c r="B5769" s="3">
        <f>VLOOKUP(A5769,'Demo Data'!A:E,2, TRUE)</f>
        <v>2</v>
      </c>
      <c r="C5769" s="3">
        <f>VLOOKUP(A5769,'Demo Data'!A:E,3, TRUE)</f>
        <v>48</v>
      </c>
      <c r="D5769" s="3">
        <f>VLOOKUP(A5769,'Demo Data'!A:E,4, TRUE)</f>
        <v>4</v>
      </c>
      <c r="E5769" s="3">
        <f>VLOOKUP(A5769,'Demo Data'!A:E,5, TRUE)</f>
        <v>1</v>
      </c>
      <c r="F5769" t="e">
        <f>VLOOKUP(A5769, 'Physical Activity Data '!A:B,2,FALSE)</f>
        <v>#N/A</v>
      </c>
      <c r="G5769">
        <f>VLOOKUP(A5769,'Telomere data '!A:B, 2,)</f>
        <v>1.142978048</v>
      </c>
      <c r="H5769">
        <f>VLOOKUP(A5769, 'BMI Data'!A:B,2,FALSE)</f>
        <v>25.06</v>
      </c>
      <c r="I5769" t="e">
        <f>VLOOKUP(A5769, 'Physical Activity Data '!A:E,5,FALSE)</f>
        <v>#N/A</v>
      </c>
      <c r="J5769" t="e">
        <f>VLOOKUP(A5769, 'Physical Activity Data '!A:E,4,FALSE)</f>
        <v>#N/A</v>
      </c>
    </row>
    <row r="5770" spans="1:10" x14ac:dyDescent="0.25">
      <c r="A5770">
        <v>15734</v>
      </c>
      <c r="B5770" s="3">
        <f>VLOOKUP(A5770,'Demo Data'!A:E,2, TRUE)</f>
        <v>2</v>
      </c>
      <c r="C5770" s="3">
        <f>VLOOKUP(A5770,'Demo Data'!A:E,3, TRUE)</f>
        <v>11</v>
      </c>
      <c r="D5770" s="3">
        <f>VLOOKUP(A5770,'Demo Data'!A:E,4, TRUE)</f>
        <v>4</v>
      </c>
      <c r="E5770" s="3">
        <f>VLOOKUP(A5770,'Demo Data'!A:E,5, TRUE)</f>
        <v>1</v>
      </c>
      <c r="F5770" t="e">
        <f>VLOOKUP(A5770, 'Physical Activity Data '!A:B,2,FALSE)</f>
        <v>#N/A</v>
      </c>
      <c r="G5770" t="e">
        <f>VLOOKUP(A5770,'Telomere data '!A:B, 2,)</f>
        <v>#N/A</v>
      </c>
      <c r="H5770">
        <f>VLOOKUP(A5770, 'BMI Data'!A:B,2,FALSE)</f>
        <v>17.739999999999998</v>
      </c>
      <c r="I5770" t="e">
        <f>VLOOKUP(A5770, 'Physical Activity Data '!A:E,5,FALSE)</f>
        <v>#N/A</v>
      </c>
      <c r="J5770" t="e">
        <f>VLOOKUP(A5770, 'Physical Activity Data '!A:E,4,FALSE)</f>
        <v>#N/A</v>
      </c>
    </row>
    <row r="5771" spans="1:10" x14ac:dyDescent="0.25">
      <c r="A5771">
        <v>15735</v>
      </c>
      <c r="B5771" s="3">
        <f>VLOOKUP(A5771,'Demo Data'!A:E,2, TRUE)</f>
        <v>2</v>
      </c>
      <c r="C5771" s="3">
        <f>VLOOKUP(A5771,'Demo Data'!A:E,3, TRUE)</f>
        <v>28</v>
      </c>
      <c r="D5771" s="3">
        <f>VLOOKUP(A5771,'Demo Data'!A:E,4, TRUE)</f>
        <v>3</v>
      </c>
      <c r="E5771" s="3">
        <f>VLOOKUP(A5771,'Demo Data'!A:E,5, TRUE)</f>
        <v>3</v>
      </c>
      <c r="F5771">
        <f>VLOOKUP(A5771, 'Physical Activity Data '!A:B,2,FALSE)</f>
        <v>1</v>
      </c>
      <c r="G5771" t="e">
        <f>VLOOKUP(A5771,'Telomere data '!A:B, 2,)</f>
        <v>#N/A</v>
      </c>
      <c r="H5771">
        <f>VLOOKUP(A5771, 'BMI Data'!A:B,2,FALSE)</f>
        <v>23.2</v>
      </c>
      <c r="I5771">
        <f>VLOOKUP(A5771, 'Physical Activity Data '!A:E,5,FALSE)</f>
        <v>3.5</v>
      </c>
      <c r="J5771">
        <f>VLOOKUP(A5771, 'Physical Activity Data '!A:E,4,FALSE)</f>
        <v>40</v>
      </c>
    </row>
    <row r="5772" spans="1:10" x14ac:dyDescent="0.25">
      <c r="A5772">
        <v>15736</v>
      </c>
      <c r="B5772" s="3">
        <f>VLOOKUP(A5772,'Demo Data'!A:E,2, TRUE)</f>
        <v>2</v>
      </c>
      <c r="C5772" s="3">
        <f>VLOOKUP(A5772,'Demo Data'!A:E,3, TRUE)</f>
        <v>0</v>
      </c>
      <c r="D5772" s="3">
        <f>VLOOKUP(A5772,'Demo Data'!A:E,4, TRUE)</f>
        <v>1</v>
      </c>
      <c r="E5772" s="3" t="str">
        <f>VLOOKUP(A5772,'Demo Data'!A:E,5, TRUE)</f>
        <v>NA</v>
      </c>
      <c r="F5772" t="e">
        <f>VLOOKUP(A5772, 'Physical Activity Data '!A:B,2,FALSE)</f>
        <v>#N/A</v>
      </c>
      <c r="G5772" t="e">
        <f>VLOOKUP(A5772,'Telomere data '!A:B, 2,)</f>
        <v>#N/A</v>
      </c>
      <c r="H5772" t="str">
        <f>VLOOKUP(A5772, 'BMI Data'!A:B,2,FALSE)</f>
        <v>NA</v>
      </c>
      <c r="I5772" t="e">
        <f>VLOOKUP(A5772, 'Physical Activity Data '!A:E,5,FALSE)</f>
        <v>#N/A</v>
      </c>
      <c r="J5772" t="e">
        <f>VLOOKUP(A5772, 'Physical Activity Data '!A:E,4,FALSE)</f>
        <v>#N/A</v>
      </c>
    </row>
    <row r="5773" spans="1:10" x14ac:dyDescent="0.25">
      <c r="A5773">
        <v>15737</v>
      </c>
      <c r="B5773" s="3">
        <f>VLOOKUP(A5773,'Demo Data'!A:E,2, TRUE)</f>
        <v>2</v>
      </c>
      <c r="C5773" s="3">
        <f>VLOOKUP(A5773,'Demo Data'!A:E,3, TRUE)</f>
        <v>14</v>
      </c>
      <c r="D5773" s="3">
        <f>VLOOKUP(A5773,'Demo Data'!A:E,4, TRUE)</f>
        <v>3</v>
      </c>
      <c r="E5773" s="3">
        <f>VLOOKUP(A5773,'Demo Data'!A:E,5, TRUE)</f>
        <v>1</v>
      </c>
      <c r="F5773">
        <f>VLOOKUP(A5773, 'Physical Activity Data '!A:B,2,FALSE)</f>
        <v>1</v>
      </c>
      <c r="G5773" t="e">
        <f>VLOOKUP(A5773,'Telomere data '!A:B, 2,)</f>
        <v>#N/A</v>
      </c>
      <c r="H5773">
        <f>VLOOKUP(A5773, 'BMI Data'!A:B,2,FALSE)</f>
        <v>19.28</v>
      </c>
      <c r="I5773">
        <f>VLOOKUP(A5773, 'Physical Activity Data '!A:E,5,FALSE)</f>
        <v>4.5</v>
      </c>
      <c r="J5773">
        <f>VLOOKUP(A5773, 'Physical Activity Data '!A:E,4,FALSE)</f>
        <v>120</v>
      </c>
    </row>
    <row r="5774" spans="1:10" x14ac:dyDescent="0.25">
      <c r="A5774">
        <v>15738</v>
      </c>
      <c r="B5774" s="3">
        <f>VLOOKUP(A5774,'Demo Data'!A:E,2, TRUE)</f>
        <v>2</v>
      </c>
      <c r="C5774" s="3">
        <f>VLOOKUP(A5774,'Demo Data'!A:E,3, TRUE)</f>
        <v>13</v>
      </c>
      <c r="D5774" s="3">
        <f>VLOOKUP(A5774,'Demo Data'!A:E,4, TRUE)</f>
        <v>1</v>
      </c>
      <c r="E5774" s="3">
        <f>VLOOKUP(A5774,'Demo Data'!A:E,5, TRUE)</f>
        <v>1</v>
      </c>
      <c r="F5774">
        <f>VLOOKUP(A5774, 'Physical Activity Data '!A:B,2,FALSE)</f>
        <v>1</v>
      </c>
      <c r="G5774" t="e">
        <f>VLOOKUP(A5774,'Telomere data '!A:B, 2,)</f>
        <v>#N/A</v>
      </c>
      <c r="H5774">
        <f>VLOOKUP(A5774, 'BMI Data'!A:B,2,FALSE)</f>
        <v>30.23</v>
      </c>
      <c r="I5774">
        <f>VLOOKUP(A5774, 'Physical Activity Data '!A:E,5,FALSE)</f>
        <v>3.5</v>
      </c>
      <c r="J5774">
        <f>VLOOKUP(A5774, 'Physical Activity Data '!A:E,4,FALSE)</f>
        <v>20</v>
      </c>
    </row>
    <row r="5775" spans="1:10" x14ac:dyDescent="0.25">
      <c r="A5775">
        <v>15739</v>
      </c>
      <c r="B5775" s="3">
        <f>VLOOKUP(A5775,'Demo Data'!A:E,2, TRUE)</f>
        <v>2</v>
      </c>
      <c r="C5775" s="3">
        <f>VLOOKUP(A5775,'Demo Data'!A:E,3, TRUE)</f>
        <v>40</v>
      </c>
      <c r="D5775" s="3">
        <f>VLOOKUP(A5775,'Demo Data'!A:E,4, TRUE)</f>
        <v>4</v>
      </c>
      <c r="E5775" s="3">
        <f>VLOOKUP(A5775,'Demo Data'!A:E,5, TRUE)</f>
        <v>3</v>
      </c>
      <c r="F5775">
        <f>VLOOKUP(A5775, 'Physical Activity Data '!A:B,2,FALSE)</f>
        <v>1</v>
      </c>
      <c r="G5775" t="e">
        <f>VLOOKUP(A5775,'Telomere data '!A:B, 2,)</f>
        <v>#N/A</v>
      </c>
      <c r="H5775">
        <f>VLOOKUP(A5775, 'BMI Data'!A:B,2,FALSE)</f>
        <v>20.8</v>
      </c>
      <c r="I5775">
        <f>VLOOKUP(A5775, 'Physical Activity Data '!A:E,5,FALSE)</f>
        <v>3.5</v>
      </c>
      <c r="J5775">
        <f>VLOOKUP(A5775, 'Physical Activity Data '!A:E,4,FALSE)</f>
        <v>60</v>
      </c>
    </row>
    <row r="5776" spans="1:10" x14ac:dyDescent="0.25">
      <c r="A5776">
        <v>15740</v>
      </c>
      <c r="B5776" s="3">
        <f>VLOOKUP(A5776,'Demo Data'!A:E,2, TRUE)</f>
        <v>1</v>
      </c>
      <c r="C5776" s="3">
        <f>VLOOKUP(A5776,'Demo Data'!A:E,3, TRUE)</f>
        <v>53</v>
      </c>
      <c r="D5776" s="3">
        <f>VLOOKUP(A5776,'Demo Data'!A:E,4, TRUE)</f>
        <v>4</v>
      </c>
      <c r="E5776" s="3">
        <f>VLOOKUP(A5776,'Demo Data'!A:E,5, TRUE)</f>
        <v>2</v>
      </c>
      <c r="F5776" t="e">
        <f>VLOOKUP(A5776, 'Physical Activity Data '!A:B,2,FALSE)</f>
        <v>#N/A</v>
      </c>
      <c r="G5776">
        <f>VLOOKUP(A5776,'Telomere data '!A:B, 2,)</f>
        <v>1.0810646159999999</v>
      </c>
      <c r="H5776">
        <f>VLOOKUP(A5776, 'BMI Data'!A:B,2,FALSE)</f>
        <v>32.6</v>
      </c>
      <c r="I5776" t="e">
        <f>VLOOKUP(A5776, 'Physical Activity Data '!A:E,5,FALSE)</f>
        <v>#N/A</v>
      </c>
      <c r="J5776" t="e">
        <f>VLOOKUP(A5776, 'Physical Activity Data '!A:E,4,FALSE)</f>
        <v>#N/A</v>
      </c>
    </row>
    <row r="5777" spans="1:10" x14ac:dyDescent="0.25">
      <c r="A5777">
        <v>15741</v>
      </c>
      <c r="B5777" s="3">
        <f>VLOOKUP(A5777,'Demo Data'!A:E,2, TRUE)</f>
        <v>1</v>
      </c>
      <c r="C5777" s="3">
        <f>VLOOKUP(A5777,'Demo Data'!A:E,3, TRUE)</f>
        <v>85</v>
      </c>
      <c r="D5777" s="3">
        <f>VLOOKUP(A5777,'Demo Data'!A:E,4, TRUE)</f>
        <v>3</v>
      </c>
      <c r="E5777" s="3">
        <f>VLOOKUP(A5777,'Demo Data'!A:E,5, TRUE)</f>
        <v>1</v>
      </c>
      <c r="F5777" t="e">
        <f>VLOOKUP(A5777, 'Physical Activity Data '!A:B,2,FALSE)</f>
        <v>#N/A</v>
      </c>
      <c r="G5777">
        <f>VLOOKUP(A5777,'Telomere data '!A:B, 2,)</f>
        <v>0.66076838299999996</v>
      </c>
      <c r="H5777" t="str">
        <f>VLOOKUP(A5777, 'BMI Data'!A:B,2,FALSE)</f>
        <v>NA</v>
      </c>
      <c r="I5777" t="e">
        <f>VLOOKUP(A5777, 'Physical Activity Data '!A:E,5,FALSE)</f>
        <v>#N/A</v>
      </c>
      <c r="J5777" t="e">
        <f>VLOOKUP(A5777, 'Physical Activity Data '!A:E,4,FALSE)</f>
        <v>#N/A</v>
      </c>
    </row>
    <row r="5778" spans="1:10" x14ac:dyDescent="0.25">
      <c r="A5778">
        <v>15742</v>
      </c>
      <c r="B5778" s="3">
        <f>VLOOKUP(A5778,'Demo Data'!A:E,2, TRUE)</f>
        <v>2</v>
      </c>
      <c r="C5778" s="3">
        <f>VLOOKUP(A5778,'Demo Data'!A:E,3, TRUE)</f>
        <v>42</v>
      </c>
      <c r="D5778" s="3">
        <f>VLOOKUP(A5778,'Demo Data'!A:E,4, TRUE)</f>
        <v>3</v>
      </c>
      <c r="E5778" s="3">
        <f>VLOOKUP(A5778,'Demo Data'!A:E,5, TRUE)</f>
        <v>2</v>
      </c>
      <c r="F5778" t="e">
        <f>VLOOKUP(A5778, 'Physical Activity Data '!A:B,2,FALSE)</f>
        <v>#N/A</v>
      </c>
      <c r="G5778">
        <f>VLOOKUP(A5778,'Telomere data '!A:B, 2,)</f>
        <v>0.965982754</v>
      </c>
      <c r="H5778">
        <f>VLOOKUP(A5778, 'BMI Data'!A:B,2,FALSE)</f>
        <v>24.53</v>
      </c>
      <c r="I5778" t="e">
        <f>VLOOKUP(A5778, 'Physical Activity Data '!A:E,5,FALSE)</f>
        <v>#N/A</v>
      </c>
      <c r="J5778" t="e">
        <f>VLOOKUP(A5778, 'Physical Activity Data '!A:E,4,FALSE)</f>
        <v>#N/A</v>
      </c>
    </row>
    <row r="5779" spans="1:10" x14ac:dyDescent="0.25">
      <c r="A5779">
        <v>15743</v>
      </c>
      <c r="B5779" s="3">
        <f>VLOOKUP(A5779,'Demo Data'!A:E,2, TRUE)</f>
        <v>2</v>
      </c>
      <c r="C5779" s="3">
        <f>VLOOKUP(A5779,'Demo Data'!A:E,3, TRUE)</f>
        <v>43</v>
      </c>
      <c r="D5779" s="3">
        <f>VLOOKUP(A5779,'Demo Data'!A:E,4, TRUE)</f>
        <v>3</v>
      </c>
      <c r="E5779" s="3">
        <f>VLOOKUP(A5779,'Demo Data'!A:E,5, TRUE)</f>
        <v>3</v>
      </c>
      <c r="F5779">
        <f>VLOOKUP(A5779, 'Physical Activity Data '!A:B,2,FALSE)</f>
        <v>1</v>
      </c>
      <c r="G5779">
        <f>VLOOKUP(A5779,'Telomere data '!A:B, 2,)</f>
        <v>1.222743117</v>
      </c>
      <c r="H5779">
        <f>VLOOKUP(A5779, 'BMI Data'!A:B,2,FALSE)</f>
        <v>25.87</v>
      </c>
      <c r="I5779">
        <f>VLOOKUP(A5779, 'Physical Activity Data '!A:E,5,FALSE)</f>
        <v>3.5</v>
      </c>
      <c r="J5779">
        <f>VLOOKUP(A5779, 'Physical Activity Data '!A:E,4,FALSE)</f>
        <v>40</v>
      </c>
    </row>
    <row r="5780" spans="1:10" x14ac:dyDescent="0.25">
      <c r="A5780">
        <v>15744</v>
      </c>
      <c r="B5780" s="3">
        <f>VLOOKUP(A5780,'Demo Data'!A:E,2, TRUE)</f>
        <v>2</v>
      </c>
      <c r="C5780" s="3">
        <f>VLOOKUP(A5780,'Demo Data'!A:E,3, TRUE)</f>
        <v>33</v>
      </c>
      <c r="D5780" s="3">
        <f>VLOOKUP(A5780,'Demo Data'!A:E,4, TRUE)</f>
        <v>1</v>
      </c>
      <c r="E5780" s="3">
        <f>VLOOKUP(A5780,'Demo Data'!A:E,5, TRUE)</f>
        <v>1</v>
      </c>
      <c r="F5780" t="e">
        <f>VLOOKUP(A5780, 'Physical Activity Data '!A:B,2,FALSE)</f>
        <v>#N/A</v>
      </c>
      <c r="G5780" t="e">
        <f>VLOOKUP(A5780,'Telomere data '!A:B, 2,)</f>
        <v>#N/A</v>
      </c>
      <c r="H5780" t="e">
        <f>VLOOKUP(A5780, 'BMI Data'!A:B,2,FALSE)</f>
        <v>#N/A</v>
      </c>
      <c r="I5780" t="e">
        <f>VLOOKUP(A5780, 'Physical Activity Data '!A:E,5,FALSE)</f>
        <v>#N/A</v>
      </c>
      <c r="J5780" t="e">
        <f>VLOOKUP(A5780, 'Physical Activity Data '!A:E,4,FALSE)</f>
        <v>#N/A</v>
      </c>
    </row>
    <row r="5781" spans="1:10" x14ac:dyDescent="0.25">
      <c r="A5781">
        <v>15745</v>
      </c>
      <c r="B5781" s="3">
        <f>VLOOKUP(A5781,'Demo Data'!A:E,2, TRUE)</f>
        <v>2</v>
      </c>
      <c r="C5781" s="3">
        <f>VLOOKUP(A5781,'Demo Data'!A:E,3, TRUE)</f>
        <v>19</v>
      </c>
      <c r="D5781" s="3">
        <f>VLOOKUP(A5781,'Demo Data'!A:E,4, TRUE)</f>
        <v>4</v>
      </c>
      <c r="E5781" s="3">
        <f>VLOOKUP(A5781,'Demo Data'!A:E,5, TRUE)</f>
        <v>2</v>
      </c>
      <c r="F5781" t="e">
        <f>VLOOKUP(A5781, 'Physical Activity Data '!A:B,2,FALSE)</f>
        <v>#N/A</v>
      </c>
      <c r="G5781" t="e">
        <f>VLOOKUP(A5781,'Telomere data '!A:B, 2,)</f>
        <v>#N/A</v>
      </c>
      <c r="H5781">
        <f>VLOOKUP(A5781, 'BMI Data'!A:B,2,FALSE)</f>
        <v>24.04</v>
      </c>
      <c r="I5781" t="e">
        <f>VLOOKUP(A5781, 'Physical Activity Data '!A:E,5,FALSE)</f>
        <v>#N/A</v>
      </c>
      <c r="J5781" t="e">
        <f>VLOOKUP(A5781, 'Physical Activity Data '!A:E,4,FALSE)</f>
        <v>#N/A</v>
      </c>
    </row>
    <row r="5782" spans="1:10" x14ac:dyDescent="0.25">
      <c r="A5782">
        <v>15746</v>
      </c>
      <c r="B5782" s="3">
        <f>VLOOKUP(A5782,'Demo Data'!A:E,2, TRUE)</f>
        <v>1</v>
      </c>
      <c r="C5782" s="3">
        <f>VLOOKUP(A5782,'Demo Data'!A:E,3, TRUE)</f>
        <v>8</v>
      </c>
      <c r="D5782" s="3">
        <f>VLOOKUP(A5782,'Demo Data'!A:E,4, TRUE)</f>
        <v>3</v>
      </c>
      <c r="E5782" s="3">
        <f>VLOOKUP(A5782,'Demo Data'!A:E,5, TRUE)</f>
        <v>1</v>
      </c>
      <c r="F5782" t="e">
        <f>VLOOKUP(A5782, 'Physical Activity Data '!A:B,2,FALSE)</f>
        <v>#N/A</v>
      </c>
      <c r="G5782" t="e">
        <f>VLOOKUP(A5782,'Telomere data '!A:B, 2,)</f>
        <v>#N/A</v>
      </c>
      <c r="H5782">
        <f>VLOOKUP(A5782, 'BMI Data'!A:B,2,FALSE)</f>
        <v>20.41</v>
      </c>
      <c r="I5782" t="e">
        <f>VLOOKUP(A5782, 'Physical Activity Data '!A:E,5,FALSE)</f>
        <v>#N/A</v>
      </c>
      <c r="J5782" t="e">
        <f>VLOOKUP(A5782, 'Physical Activity Data '!A:E,4,FALSE)</f>
        <v>#N/A</v>
      </c>
    </row>
    <row r="5783" spans="1:10" x14ac:dyDescent="0.25">
      <c r="A5783">
        <v>15747</v>
      </c>
      <c r="B5783" s="3">
        <f>VLOOKUP(A5783,'Demo Data'!A:E,2, TRUE)</f>
        <v>2</v>
      </c>
      <c r="C5783" s="3">
        <f>VLOOKUP(A5783,'Demo Data'!A:E,3, TRUE)</f>
        <v>1</v>
      </c>
      <c r="D5783" s="3">
        <f>VLOOKUP(A5783,'Demo Data'!A:E,4, TRUE)</f>
        <v>4</v>
      </c>
      <c r="E5783" s="3" t="str">
        <f>VLOOKUP(A5783,'Demo Data'!A:E,5, TRUE)</f>
        <v>NA</v>
      </c>
      <c r="F5783" t="e">
        <f>VLOOKUP(A5783, 'Physical Activity Data '!A:B,2,FALSE)</f>
        <v>#N/A</v>
      </c>
      <c r="G5783" t="e">
        <f>VLOOKUP(A5783,'Telomere data '!A:B, 2,)</f>
        <v>#N/A</v>
      </c>
      <c r="H5783" t="str">
        <f>VLOOKUP(A5783, 'BMI Data'!A:B,2,FALSE)</f>
        <v>NA</v>
      </c>
      <c r="I5783" t="e">
        <f>VLOOKUP(A5783, 'Physical Activity Data '!A:E,5,FALSE)</f>
        <v>#N/A</v>
      </c>
      <c r="J5783" t="e">
        <f>VLOOKUP(A5783, 'Physical Activity Data '!A:E,4,FALSE)</f>
        <v>#N/A</v>
      </c>
    </row>
    <row r="5784" spans="1:10" x14ac:dyDescent="0.25">
      <c r="A5784">
        <v>15748</v>
      </c>
      <c r="B5784" s="3">
        <f>VLOOKUP(A5784,'Demo Data'!A:E,2, TRUE)</f>
        <v>1</v>
      </c>
      <c r="C5784" s="3">
        <f>VLOOKUP(A5784,'Demo Data'!A:E,3, TRUE)</f>
        <v>70</v>
      </c>
      <c r="D5784" s="3">
        <f>VLOOKUP(A5784,'Demo Data'!A:E,4, TRUE)</f>
        <v>2</v>
      </c>
      <c r="E5784" s="3">
        <f>VLOOKUP(A5784,'Demo Data'!A:E,5, TRUE)</f>
        <v>1</v>
      </c>
      <c r="F5784" t="e">
        <f>VLOOKUP(A5784, 'Physical Activity Data '!A:B,2,FALSE)</f>
        <v>#N/A</v>
      </c>
      <c r="G5784" t="e">
        <f>VLOOKUP(A5784,'Telomere data '!A:B, 2,)</f>
        <v>#N/A</v>
      </c>
      <c r="H5784" t="e">
        <f>VLOOKUP(A5784, 'BMI Data'!A:B,2,FALSE)</f>
        <v>#N/A</v>
      </c>
      <c r="I5784" t="e">
        <f>VLOOKUP(A5784, 'Physical Activity Data '!A:E,5,FALSE)</f>
        <v>#N/A</v>
      </c>
      <c r="J5784" t="e">
        <f>VLOOKUP(A5784, 'Physical Activity Data '!A:E,4,FALSE)</f>
        <v>#N/A</v>
      </c>
    </row>
    <row r="5785" spans="1:10" x14ac:dyDescent="0.25">
      <c r="A5785">
        <v>15749</v>
      </c>
      <c r="B5785" s="3">
        <f>VLOOKUP(A5785,'Demo Data'!A:E,2, TRUE)</f>
        <v>1</v>
      </c>
      <c r="C5785" s="3">
        <f>VLOOKUP(A5785,'Demo Data'!A:E,3, TRUE)</f>
        <v>24</v>
      </c>
      <c r="D5785" s="3">
        <f>VLOOKUP(A5785,'Demo Data'!A:E,4, TRUE)</f>
        <v>3</v>
      </c>
      <c r="E5785" s="3">
        <f>VLOOKUP(A5785,'Demo Data'!A:E,5, TRUE)</f>
        <v>3</v>
      </c>
      <c r="F5785">
        <f>VLOOKUP(A5785, 'Physical Activity Data '!A:B,2,FALSE)</f>
        <v>1</v>
      </c>
      <c r="G5785">
        <f>VLOOKUP(A5785,'Telomere data '!A:B, 2,)</f>
        <v>1.126414644</v>
      </c>
      <c r="H5785">
        <f>VLOOKUP(A5785, 'BMI Data'!A:B,2,FALSE)</f>
        <v>23.65</v>
      </c>
      <c r="I5785">
        <f>VLOOKUP(A5785, 'Physical Activity Data '!A:E,5,FALSE)</f>
        <v>4</v>
      </c>
      <c r="J5785">
        <f>VLOOKUP(A5785, 'Physical Activity Data '!A:E,4,FALSE)</f>
        <v>120</v>
      </c>
    </row>
    <row r="5786" spans="1:10" x14ac:dyDescent="0.25">
      <c r="A5786">
        <v>15750</v>
      </c>
      <c r="B5786" s="3">
        <f>VLOOKUP(A5786,'Demo Data'!A:E,2, TRUE)</f>
        <v>1</v>
      </c>
      <c r="C5786" s="3">
        <f>VLOOKUP(A5786,'Demo Data'!A:E,3, TRUE)</f>
        <v>18</v>
      </c>
      <c r="D5786" s="3">
        <f>VLOOKUP(A5786,'Demo Data'!A:E,4, TRUE)</f>
        <v>1</v>
      </c>
      <c r="E5786" s="3">
        <f>VLOOKUP(A5786,'Demo Data'!A:E,5, TRUE)</f>
        <v>1</v>
      </c>
      <c r="F5786">
        <f>VLOOKUP(A5786, 'Physical Activity Data '!A:B,2,FALSE)</f>
        <v>1</v>
      </c>
      <c r="G5786" t="e">
        <f>VLOOKUP(A5786,'Telomere data '!A:B, 2,)</f>
        <v>#N/A</v>
      </c>
      <c r="H5786">
        <f>VLOOKUP(A5786, 'BMI Data'!A:B,2,FALSE)</f>
        <v>29.82</v>
      </c>
      <c r="I5786">
        <f>VLOOKUP(A5786, 'Physical Activity Data '!A:E,5,FALSE)</f>
        <v>2.5</v>
      </c>
      <c r="J5786">
        <f>VLOOKUP(A5786, 'Physical Activity Data '!A:E,4,FALSE)</f>
        <v>20</v>
      </c>
    </row>
    <row r="5787" spans="1:10" x14ac:dyDescent="0.25">
      <c r="A5787">
        <v>15751</v>
      </c>
      <c r="B5787" s="3">
        <f>VLOOKUP(A5787,'Demo Data'!A:E,2, TRUE)</f>
        <v>1</v>
      </c>
      <c r="C5787" s="3">
        <f>VLOOKUP(A5787,'Demo Data'!A:E,3, TRUE)</f>
        <v>22</v>
      </c>
      <c r="D5787" s="3">
        <f>VLOOKUP(A5787,'Demo Data'!A:E,4, TRUE)</f>
        <v>1</v>
      </c>
      <c r="E5787" s="3">
        <f>VLOOKUP(A5787,'Demo Data'!A:E,5, TRUE)</f>
        <v>2</v>
      </c>
      <c r="F5787" t="e">
        <f>VLOOKUP(A5787, 'Physical Activity Data '!A:B,2,FALSE)</f>
        <v>#N/A</v>
      </c>
      <c r="G5787">
        <f>VLOOKUP(A5787,'Telomere data '!A:B, 2,)</f>
        <v>1.379414736</v>
      </c>
      <c r="H5787">
        <f>VLOOKUP(A5787, 'BMI Data'!A:B,2,FALSE)</f>
        <v>21.73</v>
      </c>
      <c r="I5787" t="e">
        <f>VLOOKUP(A5787, 'Physical Activity Data '!A:E,5,FALSE)</f>
        <v>#N/A</v>
      </c>
      <c r="J5787" t="e">
        <f>VLOOKUP(A5787, 'Physical Activity Data '!A:E,4,FALSE)</f>
        <v>#N/A</v>
      </c>
    </row>
    <row r="5788" spans="1:10" x14ac:dyDescent="0.25">
      <c r="A5788">
        <v>15752</v>
      </c>
      <c r="B5788" s="3">
        <f>VLOOKUP(A5788,'Demo Data'!A:E,2, TRUE)</f>
        <v>1</v>
      </c>
      <c r="C5788" s="3">
        <f>VLOOKUP(A5788,'Demo Data'!A:E,3, TRUE)</f>
        <v>31</v>
      </c>
      <c r="D5788" s="3">
        <f>VLOOKUP(A5788,'Demo Data'!A:E,4, TRUE)</f>
        <v>3</v>
      </c>
      <c r="E5788" s="3">
        <f>VLOOKUP(A5788,'Demo Data'!A:E,5, TRUE)</f>
        <v>3</v>
      </c>
      <c r="F5788" t="e">
        <f>VLOOKUP(A5788, 'Physical Activity Data '!A:B,2,FALSE)</f>
        <v>#N/A</v>
      </c>
      <c r="G5788">
        <f>VLOOKUP(A5788,'Telomere data '!A:B, 2,)</f>
        <v>1.348698347</v>
      </c>
      <c r="H5788">
        <f>VLOOKUP(A5788, 'BMI Data'!A:B,2,FALSE)</f>
        <v>23.25</v>
      </c>
      <c r="I5788" t="e">
        <f>VLOOKUP(A5788, 'Physical Activity Data '!A:E,5,FALSE)</f>
        <v>#N/A</v>
      </c>
      <c r="J5788" t="e">
        <f>VLOOKUP(A5788, 'Physical Activity Data '!A:E,4,FALSE)</f>
        <v>#N/A</v>
      </c>
    </row>
    <row r="5789" spans="1:10" x14ac:dyDescent="0.25">
      <c r="A5789">
        <v>15753</v>
      </c>
      <c r="B5789" s="3">
        <f>VLOOKUP(A5789,'Demo Data'!A:E,2, TRUE)</f>
        <v>2</v>
      </c>
      <c r="C5789" s="3">
        <f>VLOOKUP(A5789,'Demo Data'!A:E,3, TRUE)</f>
        <v>17</v>
      </c>
      <c r="D5789" s="3">
        <f>VLOOKUP(A5789,'Demo Data'!A:E,4, TRUE)</f>
        <v>4</v>
      </c>
      <c r="E5789" s="3">
        <f>VLOOKUP(A5789,'Demo Data'!A:E,5, TRUE)</f>
        <v>1</v>
      </c>
      <c r="F5789">
        <f>VLOOKUP(A5789, 'Physical Activity Data '!A:B,2,FALSE)</f>
        <v>2</v>
      </c>
      <c r="G5789" t="e">
        <f>VLOOKUP(A5789,'Telomere data '!A:B, 2,)</f>
        <v>#N/A</v>
      </c>
      <c r="H5789">
        <f>VLOOKUP(A5789, 'BMI Data'!A:B,2,FALSE)</f>
        <v>21.57</v>
      </c>
      <c r="I5789">
        <f>VLOOKUP(A5789, 'Physical Activity Data '!A:E,5,FALSE)</f>
        <v>8</v>
      </c>
      <c r="J5789">
        <f>VLOOKUP(A5789, 'Physical Activity Data '!A:E,4,FALSE)</f>
        <v>30</v>
      </c>
    </row>
    <row r="5790" spans="1:10" x14ac:dyDescent="0.25">
      <c r="A5790">
        <v>15754</v>
      </c>
      <c r="B5790" s="3">
        <f>VLOOKUP(A5790,'Demo Data'!A:E,2, TRUE)</f>
        <v>2</v>
      </c>
      <c r="C5790" s="3">
        <f>VLOOKUP(A5790,'Demo Data'!A:E,3, TRUE)</f>
        <v>3</v>
      </c>
      <c r="D5790" s="3">
        <f>VLOOKUP(A5790,'Demo Data'!A:E,4, TRUE)</f>
        <v>1</v>
      </c>
      <c r="E5790" s="3" t="str">
        <f>VLOOKUP(A5790,'Demo Data'!A:E,5, TRUE)</f>
        <v>NA</v>
      </c>
      <c r="F5790" t="e">
        <f>VLOOKUP(A5790, 'Physical Activity Data '!A:B,2,FALSE)</f>
        <v>#N/A</v>
      </c>
      <c r="G5790" t="e">
        <f>VLOOKUP(A5790,'Telomere data '!A:B, 2,)</f>
        <v>#N/A</v>
      </c>
      <c r="H5790">
        <f>VLOOKUP(A5790, 'BMI Data'!A:B,2,FALSE)</f>
        <v>15.3</v>
      </c>
      <c r="I5790" t="e">
        <f>VLOOKUP(A5790, 'Physical Activity Data '!A:E,5,FALSE)</f>
        <v>#N/A</v>
      </c>
      <c r="J5790" t="e">
        <f>VLOOKUP(A5790, 'Physical Activity Data '!A:E,4,FALSE)</f>
        <v>#N/A</v>
      </c>
    </row>
    <row r="5791" spans="1:10" x14ac:dyDescent="0.25">
      <c r="A5791">
        <v>15755</v>
      </c>
      <c r="B5791" s="3">
        <f>VLOOKUP(A5791,'Demo Data'!A:E,2, TRUE)</f>
        <v>1</v>
      </c>
      <c r="C5791" s="3">
        <f>VLOOKUP(A5791,'Demo Data'!A:E,3, TRUE)</f>
        <v>46</v>
      </c>
      <c r="D5791" s="3">
        <f>VLOOKUP(A5791,'Demo Data'!A:E,4, TRUE)</f>
        <v>1</v>
      </c>
      <c r="E5791" s="3">
        <f>VLOOKUP(A5791,'Demo Data'!A:E,5, TRUE)</f>
        <v>1</v>
      </c>
      <c r="F5791" t="e">
        <f>VLOOKUP(A5791, 'Physical Activity Data '!A:B,2,FALSE)</f>
        <v>#N/A</v>
      </c>
      <c r="G5791">
        <f>VLOOKUP(A5791,'Telomere data '!A:B, 2,)</f>
        <v>1.2525233570000001</v>
      </c>
      <c r="H5791">
        <f>VLOOKUP(A5791, 'BMI Data'!A:B,2,FALSE)</f>
        <v>42.03</v>
      </c>
      <c r="I5791" t="e">
        <f>VLOOKUP(A5791, 'Physical Activity Data '!A:E,5,FALSE)</f>
        <v>#N/A</v>
      </c>
      <c r="J5791" t="e">
        <f>VLOOKUP(A5791, 'Physical Activity Data '!A:E,4,FALSE)</f>
        <v>#N/A</v>
      </c>
    </row>
    <row r="5792" spans="1:10" x14ac:dyDescent="0.25">
      <c r="A5792">
        <v>15756</v>
      </c>
      <c r="B5792" s="3">
        <f>VLOOKUP(A5792,'Demo Data'!A:E,2, TRUE)</f>
        <v>2</v>
      </c>
      <c r="C5792" s="3">
        <f>VLOOKUP(A5792,'Demo Data'!A:E,3, TRUE)</f>
        <v>25</v>
      </c>
      <c r="D5792" s="3">
        <f>VLOOKUP(A5792,'Demo Data'!A:E,4, TRUE)</f>
        <v>1</v>
      </c>
      <c r="E5792" s="3">
        <f>VLOOKUP(A5792,'Demo Data'!A:E,5, TRUE)</f>
        <v>1</v>
      </c>
      <c r="F5792">
        <f>VLOOKUP(A5792, 'Physical Activity Data '!A:B,2,FALSE)</f>
        <v>1</v>
      </c>
      <c r="G5792">
        <f>VLOOKUP(A5792,'Telomere data '!A:B, 2,)</f>
        <v>1.337305497</v>
      </c>
      <c r="H5792">
        <f>VLOOKUP(A5792, 'BMI Data'!A:B,2,FALSE)</f>
        <v>19.149999999999999</v>
      </c>
      <c r="I5792">
        <f>VLOOKUP(A5792, 'Physical Activity Data '!A:E,5,FALSE)</f>
        <v>4</v>
      </c>
      <c r="J5792">
        <f>VLOOKUP(A5792, 'Physical Activity Data '!A:E,4,FALSE)</f>
        <v>60</v>
      </c>
    </row>
    <row r="5793" spans="1:10" x14ac:dyDescent="0.25">
      <c r="A5793">
        <v>15757</v>
      </c>
      <c r="B5793" s="3">
        <f>VLOOKUP(A5793,'Demo Data'!A:E,2, TRUE)</f>
        <v>1</v>
      </c>
      <c r="C5793" s="3">
        <f>VLOOKUP(A5793,'Demo Data'!A:E,3, TRUE)</f>
        <v>16</v>
      </c>
      <c r="D5793" s="3">
        <f>VLOOKUP(A5793,'Demo Data'!A:E,4, TRUE)</f>
        <v>3</v>
      </c>
      <c r="E5793" s="3">
        <f>VLOOKUP(A5793,'Demo Data'!A:E,5, TRUE)</f>
        <v>1</v>
      </c>
      <c r="F5793">
        <f>VLOOKUP(A5793, 'Physical Activity Data '!A:B,2,FALSE)</f>
        <v>1</v>
      </c>
      <c r="G5793" t="e">
        <f>VLOOKUP(A5793,'Telomere data '!A:B, 2,)</f>
        <v>#N/A</v>
      </c>
      <c r="H5793">
        <f>VLOOKUP(A5793, 'BMI Data'!A:B,2,FALSE)</f>
        <v>19.71</v>
      </c>
      <c r="I5793">
        <f>VLOOKUP(A5793, 'Physical Activity Data '!A:E,5,FALSE)</f>
        <v>4.5</v>
      </c>
      <c r="J5793">
        <f>VLOOKUP(A5793, 'Physical Activity Data '!A:E,4,FALSE)</f>
        <v>180</v>
      </c>
    </row>
    <row r="5794" spans="1:10" x14ac:dyDescent="0.25">
      <c r="A5794">
        <v>15758</v>
      </c>
      <c r="B5794" s="3">
        <f>VLOOKUP(A5794,'Demo Data'!A:E,2, TRUE)</f>
        <v>2</v>
      </c>
      <c r="C5794" s="3">
        <f>VLOOKUP(A5794,'Demo Data'!A:E,3, TRUE)</f>
        <v>8</v>
      </c>
      <c r="D5794" s="3">
        <f>VLOOKUP(A5794,'Demo Data'!A:E,4, TRUE)</f>
        <v>2</v>
      </c>
      <c r="E5794" s="3">
        <f>VLOOKUP(A5794,'Demo Data'!A:E,5, TRUE)</f>
        <v>1</v>
      </c>
      <c r="F5794" t="e">
        <f>VLOOKUP(A5794, 'Physical Activity Data '!A:B,2,FALSE)</f>
        <v>#N/A</v>
      </c>
      <c r="G5794" t="e">
        <f>VLOOKUP(A5794,'Telomere data '!A:B, 2,)</f>
        <v>#N/A</v>
      </c>
      <c r="H5794" t="str">
        <f>VLOOKUP(A5794, 'BMI Data'!A:B,2,FALSE)</f>
        <v>NA</v>
      </c>
      <c r="I5794" t="e">
        <f>VLOOKUP(A5794, 'Physical Activity Data '!A:E,5,FALSE)</f>
        <v>#N/A</v>
      </c>
      <c r="J5794" t="e">
        <f>VLOOKUP(A5794, 'Physical Activity Data '!A:E,4,FALSE)</f>
        <v>#N/A</v>
      </c>
    </row>
    <row r="5795" spans="1:10" x14ac:dyDescent="0.25">
      <c r="A5795">
        <v>15759</v>
      </c>
      <c r="B5795" s="3">
        <f>VLOOKUP(A5795,'Demo Data'!A:E,2, TRUE)</f>
        <v>2</v>
      </c>
      <c r="C5795" s="3">
        <f>VLOOKUP(A5795,'Demo Data'!A:E,3, TRUE)</f>
        <v>2</v>
      </c>
      <c r="D5795" s="3">
        <f>VLOOKUP(A5795,'Demo Data'!A:E,4, TRUE)</f>
        <v>5</v>
      </c>
      <c r="E5795" s="3" t="str">
        <f>VLOOKUP(A5795,'Demo Data'!A:E,5, TRUE)</f>
        <v>NA</v>
      </c>
      <c r="F5795" t="e">
        <f>VLOOKUP(A5795, 'Physical Activity Data '!A:B,2,FALSE)</f>
        <v>#N/A</v>
      </c>
      <c r="G5795" t="e">
        <f>VLOOKUP(A5795,'Telomere data '!A:B, 2,)</f>
        <v>#N/A</v>
      </c>
      <c r="H5795">
        <f>VLOOKUP(A5795, 'BMI Data'!A:B,2,FALSE)</f>
        <v>16.41</v>
      </c>
      <c r="I5795" t="e">
        <f>VLOOKUP(A5795, 'Physical Activity Data '!A:E,5,FALSE)</f>
        <v>#N/A</v>
      </c>
      <c r="J5795" t="e">
        <f>VLOOKUP(A5795, 'Physical Activity Data '!A:E,4,FALSE)</f>
        <v>#N/A</v>
      </c>
    </row>
    <row r="5796" spans="1:10" x14ac:dyDescent="0.25">
      <c r="A5796">
        <v>15760</v>
      </c>
      <c r="B5796" s="3">
        <f>VLOOKUP(A5796,'Demo Data'!A:E,2, TRUE)</f>
        <v>2</v>
      </c>
      <c r="C5796" s="3">
        <f>VLOOKUP(A5796,'Demo Data'!A:E,3, TRUE)</f>
        <v>76</v>
      </c>
      <c r="D5796" s="3">
        <f>VLOOKUP(A5796,'Demo Data'!A:E,4, TRUE)</f>
        <v>3</v>
      </c>
      <c r="E5796" s="3">
        <f>VLOOKUP(A5796,'Demo Data'!A:E,5, TRUE)</f>
        <v>2</v>
      </c>
      <c r="F5796">
        <f>VLOOKUP(A5796, 'Physical Activity Data '!A:B,2,FALSE)</f>
        <v>1</v>
      </c>
      <c r="G5796">
        <f>VLOOKUP(A5796,'Telomere data '!A:B, 2,)</f>
        <v>0.80711748999999999</v>
      </c>
      <c r="H5796">
        <f>VLOOKUP(A5796, 'BMI Data'!A:B,2,FALSE)</f>
        <v>38.47</v>
      </c>
      <c r="I5796">
        <f>VLOOKUP(A5796, 'Physical Activity Data '!A:E,5,FALSE)</f>
        <v>4</v>
      </c>
      <c r="J5796">
        <f>VLOOKUP(A5796, 'Physical Activity Data '!A:E,4,FALSE)</f>
        <v>30</v>
      </c>
    </row>
    <row r="5797" spans="1:10" x14ac:dyDescent="0.25">
      <c r="A5797">
        <v>15761</v>
      </c>
      <c r="B5797" s="3">
        <f>VLOOKUP(A5797,'Demo Data'!A:E,2, TRUE)</f>
        <v>2</v>
      </c>
      <c r="C5797" s="3">
        <f>VLOOKUP(A5797,'Demo Data'!A:E,3, TRUE)</f>
        <v>5</v>
      </c>
      <c r="D5797" s="3">
        <f>VLOOKUP(A5797,'Demo Data'!A:E,4, TRUE)</f>
        <v>3</v>
      </c>
      <c r="E5797" s="3" t="str">
        <f>VLOOKUP(A5797,'Demo Data'!A:E,5, TRUE)</f>
        <v>NA</v>
      </c>
      <c r="F5797" t="e">
        <f>VLOOKUP(A5797, 'Physical Activity Data '!A:B,2,FALSE)</f>
        <v>#N/A</v>
      </c>
      <c r="G5797" t="e">
        <f>VLOOKUP(A5797,'Telomere data '!A:B, 2,)</f>
        <v>#N/A</v>
      </c>
      <c r="H5797">
        <f>VLOOKUP(A5797, 'BMI Data'!A:B,2,FALSE)</f>
        <v>15.2</v>
      </c>
      <c r="I5797" t="e">
        <f>VLOOKUP(A5797, 'Physical Activity Data '!A:E,5,FALSE)</f>
        <v>#N/A</v>
      </c>
      <c r="J5797" t="e">
        <f>VLOOKUP(A5797, 'Physical Activity Data '!A:E,4,FALSE)</f>
        <v>#N/A</v>
      </c>
    </row>
    <row r="5798" spans="1:10" x14ac:dyDescent="0.25">
      <c r="A5798">
        <v>15762</v>
      </c>
      <c r="B5798" s="3">
        <f>VLOOKUP(A5798,'Demo Data'!A:E,2, TRUE)</f>
        <v>2</v>
      </c>
      <c r="C5798" s="3">
        <f>VLOOKUP(A5798,'Demo Data'!A:E,3, TRUE)</f>
        <v>84</v>
      </c>
      <c r="D5798" s="3">
        <f>VLOOKUP(A5798,'Demo Data'!A:E,4, TRUE)</f>
        <v>3</v>
      </c>
      <c r="E5798" s="3">
        <f>VLOOKUP(A5798,'Demo Data'!A:E,5, TRUE)</f>
        <v>1</v>
      </c>
      <c r="F5798" t="e">
        <f>VLOOKUP(A5798, 'Physical Activity Data '!A:B,2,FALSE)</f>
        <v>#N/A</v>
      </c>
      <c r="G5798" t="e">
        <f>VLOOKUP(A5798,'Telomere data '!A:B, 2,)</f>
        <v>#N/A</v>
      </c>
      <c r="H5798" t="str">
        <f>VLOOKUP(A5798, 'BMI Data'!A:B,2,FALSE)</f>
        <v>NA</v>
      </c>
      <c r="I5798" t="e">
        <f>VLOOKUP(A5798, 'Physical Activity Data '!A:E,5,FALSE)</f>
        <v>#N/A</v>
      </c>
      <c r="J5798" t="e">
        <f>VLOOKUP(A5798, 'Physical Activity Data '!A:E,4,FALSE)</f>
        <v>#N/A</v>
      </c>
    </row>
    <row r="5799" spans="1:10" x14ac:dyDescent="0.25">
      <c r="A5799">
        <v>15763</v>
      </c>
      <c r="B5799" s="3">
        <f>VLOOKUP(A5799,'Demo Data'!A:E,2, TRUE)</f>
        <v>1</v>
      </c>
      <c r="C5799" s="3">
        <f>VLOOKUP(A5799,'Demo Data'!A:E,3, TRUE)</f>
        <v>1</v>
      </c>
      <c r="D5799" s="3">
        <f>VLOOKUP(A5799,'Demo Data'!A:E,4, TRUE)</f>
        <v>1</v>
      </c>
      <c r="E5799" s="3" t="str">
        <f>VLOOKUP(A5799,'Demo Data'!A:E,5, TRUE)</f>
        <v>NA</v>
      </c>
      <c r="F5799" t="e">
        <f>VLOOKUP(A5799, 'Physical Activity Data '!A:B,2,FALSE)</f>
        <v>#N/A</v>
      </c>
      <c r="G5799" t="e">
        <f>VLOOKUP(A5799,'Telomere data '!A:B, 2,)</f>
        <v>#N/A</v>
      </c>
      <c r="H5799" t="str">
        <f>VLOOKUP(A5799, 'BMI Data'!A:B,2,FALSE)</f>
        <v>NA</v>
      </c>
      <c r="I5799" t="e">
        <f>VLOOKUP(A5799, 'Physical Activity Data '!A:E,5,FALSE)</f>
        <v>#N/A</v>
      </c>
      <c r="J5799" t="e">
        <f>VLOOKUP(A5799, 'Physical Activity Data '!A:E,4,FALSE)</f>
        <v>#N/A</v>
      </c>
    </row>
    <row r="5800" spans="1:10" x14ac:dyDescent="0.25">
      <c r="A5800">
        <v>15764</v>
      </c>
      <c r="B5800" s="3">
        <f>VLOOKUP(A5800,'Demo Data'!A:E,2, TRUE)</f>
        <v>1</v>
      </c>
      <c r="C5800" s="3">
        <f>VLOOKUP(A5800,'Demo Data'!A:E,3, TRUE)</f>
        <v>1</v>
      </c>
      <c r="D5800" s="3">
        <f>VLOOKUP(A5800,'Demo Data'!A:E,4, TRUE)</f>
        <v>4</v>
      </c>
      <c r="E5800" s="3" t="str">
        <f>VLOOKUP(A5800,'Demo Data'!A:E,5, TRUE)</f>
        <v>NA</v>
      </c>
      <c r="F5800" t="e">
        <f>VLOOKUP(A5800, 'Physical Activity Data '!A:B,2,FALSE)</f>
        <v>#N/A</v>
      </c>
      <c r="G5800" t="e">
        <f>VLOOKUP(A5800,'Telomere data '!A:B, 2,)</f>
        <v>#N/A</v>
      </c>
      <c r="H5800" t="str">
        <f>VLOOKUP(A5800, 'BMI Data'!A:B,2,FALSE)</f>
        <v>NA</v>
      </c>
      <c r="I5800" t="e">
        <f>VLOOKUP(A5800, 'Physical Activity Data '!A:E,5,FALSE)</f>
        <v>#N/A</v>
      </c>
      <c r="J5800" t="e">
        <f>VLOOKUP(A5800, 'Physical Activity Data '!A:E,4,FALSE)</f>
        <v>#N/A</v>
      </c>
    </row>
    <row r="5801" spans="1:10" x14ac:dyDescent="0.25">
      <c r="A5801">
        <v>15765</v>
      </c>
      <c r="B5801" s="3">
        <f>VLOOKUP(A5801,'Demo Data'!A:E,2, TRUE)</f>
        <v>2</v>
      </c>
      <c r="C5801" s="3">
        <f>VLOOKUP(A5801,'Demo Data'!A:E,3, TRUE)</f>
        <v>85</v>
      </c>
      <c r="D5801" s="3">
        <f>VLOOKUP(A5801,'Demo Data'!A:E,4, TRUE)</f>
        <v>3</v>
      </c>
      <c r="E5801" s="3">
        <f>VLOOKUP(A5801,'Demo Data'!A:E,5, TRUE)</f>
        <v>3</v>
      </c>
      <c r="F5801" t="e">
        <f>VLOOKUP(A5801, 'Physical Activity Data '!A:B,2,FALSE)</f>
        <v>#N/A</v>
      </c>
      <c r="G5801" t="e">
        <f>VLOOKUP(A5801,'Telomere data '!A:B, 2,)</f>
        <v>#N/A</v>
      </c>
      <c r="H5801">
        <f>VLOOKUP(A5801, 'BMI Data'!A:B,2,FALSE)</f>
        <v>29.31</v>
      </c>
      <c r="I5801" t="e">
        <f>VLOOKUP(A5801, 'Physical Activity Data '!A:E,5,FALSE)</f>
        <v>#N/A</v>
      </c>
      <c r="J5801" t="e">
        <f>VLOOKUP(A5801, 'Physical Activity Data '!A:E,4,FALSE)</f>
        <v>#N/A</v>
      </c>
    </row>
    <row r="5802" spans="1:10" x14ac:dyDescent="0.25">
      <c r="A5802">
        <v>15766</v>
      </c>
      <c r="B5802" s="3">
        <f>VLOOKUP(A5802,'Demo Data'!A:E,2, TRUE)</f>
        <v>1</v>
      </c>
      <c r="C5802" s="3">
        <f>VLOOKUP(A5802,'Demo Data'!A:E,3, TRUE)</f>
        <v>0</v>
      </c>
      <c r="D5802" s="3">
        <f>VLOOKUP(A5802,'Demo Data'!A:E,4, TRUE)</f>
        <v>3</v>
      </c>
      <c r="E5802" s="3" t="str">
        <f>VLOOKUP(A5802,'Demo Data'!A:E,5, TRUE)</f>
        <v>NA</v>
      </c>
      <c r="F5802" t="e">
        <f>VLOOKUP(A5802, 'Physical Activity Data '!A:B,2,FALSE)</f>
        <v>#N/A</v>
      </c>
      <c r="G5802" t="e">
        <f>VLOOKUP(A5802,'Telomere data '!A:B, 2,)</f>
        <v>#N/A</v>
      </c>
      <c r="H5802" t="str">
        <f>VLOOKUP(A5802, 'BMI Data'!A:B,2,FALSE)</f>
        <v>NA</v>
      </c>
      <c r="I5802" t="e">
        <f>VLOOKUP(A5802, 'Physical Activity Data '!A:E,5,FALSE)</f>
        <v>#N/A</v>
      </c>
      <c r="J5802" t="e">
        <f>VLOOKUP(A5802, 'Physical Activity Data '!A:E,4,FALSE)</f>
        <v>#N/A</v>
      </c>
    </row>
    <row r="5803" spans="1:10" x14ac:dyDescent="0.25">
      <c r="A5803">
        <v>15767</v>
      </c>
      <c r="B5803" s="3">
        <f>VLOOKUP(A5803,'Demo Data'!A:E,2, TRUE)</f>
        <v>1</v>
      </c>
      <c r="C5803" s="3">
        <f>VLOOKUP(A5803,'Demo Data'!A:E,3, TRUE)</f>
        <v>1</v>
      </c>
      <c r="D5803" s="3">
        <f>VLOOKUP(A5803,'Demo Data'!A:E,4, TRUE)</f>
        <v>3</v>
      </c>
      <c r="E5803" s="3" t="str">
        <f>VLOOKUP(A5803,'Demo Data'!A:E,5, TRUE)</f>
        <v>NA</v>
      </c>
      <c r="F5803" t="e">
        <f>VLOOKUP(A5803, 'Physical Activity Data '!A:B,2,FALSE)</f>
        <v>#N/A</v>
      </c>
      <c r="G5803" t="e">
        <f>VLOOKUP(A5803,'Telomere data '!A:B, 2,)</f>
        <v>#N/A</v>
      </c>
      <c r="H5803" t="str">
        <f>VLOOKUP(A5803, 'BMI Data'!A:B,2,FALSE)</f>
        <v>NA</v>
      </c>
      <c r="I5803" t="e">
        <f>VLOOKUP(A5803, 'Physical Activity Data '!A:E,5,FALSE)</f>
        <v>#N/A</v>
      </c>
      <c r="J5803" t="e">
        <f>VLOOKUP(A5803, 'Physical Activity Data '!A:E,4,FALSE)</f>
        <v>#N/A</v>
      </c>
    </row>
    <row r="5804" spans="1:10" x14ac:dyDescent="0.25">
      <c r="A5804">
        <v>15768</v>
      </c>
      <c r="B5804" s="3">
        <f>VLOOKUP(A5804,'Demo Data'!A:E,2, TRUE)</f>
        <v>2</v>
      </c>
      <c r="C5804" s="3">
        <f>VLOOKUP(A5804,'Demo Data'!A:E,3, TRUE)</f>
        <v>15</v>
      </c>
      <c r="D5804" s="3">
        <f>VLOOKUP(A5804,'Demo Data'!A:E,4, TRUE)</f>
        <v>3</v>
      </c>
      <c r="E5804" s="3">
        <f>VLOOKUP(A5804,'Demo Data'!A:E,5, TRUE)</f>
        <v>1</v>
      </c>
      <c r="F5804">
        <f>VLOOKUP(A5804, 'Physical Activity Data '!A:B,2,FALSE)</f>
        <v>1</v>
      </c>
      <c r="G5804" t="e">
        <f>VLOOKUP(A5804,'Telomere data '!A:B, 2,)</f>
        <v>#N/A</v>
      </c>
      <c r="H5804">
        <f>VLOOKUP(A5804, 'BMI Data'!A:B,2,FALSE)</f>
        <v>31.46</v>
      </c>
      <c r="I5804">
        <f>VLOOKUP(A5804, 'Physical Activity Data '!A:E,5,FALSE)</f>
        <v>3.5</v>
      </c>
      <c r="J5804">
        <f>VLOOKUP(A5804, 'Physical Activity Data '!A:E,4,FALSE)</f>
        <v>15</v>
      </c>
    </row>
    <row r="5805" spans="1:10" x14ac:dyDescent="0.25">
      <c r="A5805">
        <v>15769</v>
      </c>
      <c r="B5805" s="3">
        <f>VLOOKUP(A5805,'Demo Data'!A:E,2, TRUE)</f>
        <v>2</v>
      </c>
      <c r="C5805" s="3">
        <f>VLOOKUP(A5805,'Demo Data'!A:E,3, TRUE)</f>
        <v>15</v>
      </c>
      <c r="D5805" s="3">
        <f>VLOOKUP(A5805,'Demo Data'!A:E,4, TRUE)</f>
        <v>4</v>
      </c>
      <c r="E5805" s="3">
        <f>VLOOKUP(A5805,'Demo Data'!A:E,5, TRUE)</f>
        <v>1</v>
      </c>
      <c r="F5805" t="e">
        <f>VLOOKUP(A5805, 'Physical Activity Data '!A:B,2,FALSE)</f>
        <v>#N/A</v>
      </c>
      <c r="G5805" t="e">
        <f>VLOOKUP(A5805,'Telomere data '!A:B, 2,)</f>
        <v>#N/A</v>
      </c>
      <c r="H5805">
        <f>VLOOKUP(A5805, 'BMI Data'!A:B,2,FALSE)</f>
        <v>30.15</v>
      </c>
      <c r="I5805" t="e">
        <f>VLOOKUP(A5805, 'Physical Activity Data '!A:E,5,FALSE)</f>
        <v>#N/A</v>
      </c>
      <c r="J5805" t="e">
        <f>VLOOKUP(A5805, 'Physical Activity Data '!A:E,4,FALSE)</f>
        <v>#N/A</v>
      </c>
    </row>
    <row r="5806" spans="1:10" x14ac:dyDescent="0.25">
      <c r="A5806">
        <v>15770</v>
      </c>
      <c r="B5806" s="3">
        <f>VLOOKUP(A5806,'Demo Data'!A:E,2, TRUE)</f>
        <v>2</v>
      </c>
      <c r="C5806" s="3">
        <f>VLOOKUP(A5806,'Demo Data'!A:E,3, TRUE)</f>
        <v>82</v>
      </c>
      <c r="D5806" s="3">
        <f>VLOOKUP(A5806,'Demo Data'!A:E,4, TRUE)</f>
        <v>1</v>
      </c>
      <c r="E5806" s="3">
        <f>VLOOKUP(A5806,'Demo Data'!A:E,5, TRUE)</f>
        <v>1</v>
      </c>
      <c r="F5806">
        <f>VLOOKUP(A5806, 'Physical Activity Data '!A:B,2,FALSE)</f>
        <v>1</v>
      </c>
      <c r="G5806">
        <f>VLOOKUP(A5806,'Telomere data '!A:B, 2,)</f>
        <v>0.56839173300000001</v>
      </c>
      <c r="H5806">
        <f>VLOOKUP(A5806, 'BMI Data'!A:B,2,FALSE)</f>
        <v>36.880000000000003</v>
      </c>
      <c r="I5806">
        <f>VLOOKUP(A5806, 'Physical Activity Data '!A:E,5,FALSE)</f>
        <v>3</v>
      </c>
      <c r="J5806">
        <f>VLOOKUP(A5806, 'Physical Activity Data '!A:E,4,FALSE)</f>
        <v>120</v>
      </c>
    </row>
    <row r="5807" spans="1:10" x14ac:dyDescent="0.25">
      <c r="A5807">
        <v>15771</v>
      </c>
      <c r="B5807" s="3">
        <f>VLOOKUP(A5807,'Demo Data'!A:E,2, TRUE)</f>
        <v>2</v>
      </c>
      <c r="C5807" s="3">
        <f>VLOOKUP(A5807,'Demo Data'!A:E,3, TRUE)</f>
        <v>85</v>
      </c>
      <c r="D5807" s="3">
        <f>VLOOKUP(A5807,'Demo Data'!A:E,4, TRUE)</f>
        <v>1</v>
      </c>
      <c r="E5807" s="3">
        <f>VLOOKUP(A5807,'Demo Data'!A:E,5, TRUE)</f>
        <v>1</v>
      </c>
      <c r="F5807" t="e">
        <f>VLOOKUP(A5807, 'Physical Activity Data '!A:B,2,FALSE)</f>
        <v>#N/A</v>
      </c>
      <c r="G5807">
        <f>VLOOKUP(A5807,'Telomere data '!A:B, 2,)</f>
        <v>1.0661902729999999</v>
      </c>
      <c r="H5807">
        <f>VLOOKUP(A5807, 'BMI Data'!A:B,2,FALSE)</f>
        <v>28.27</v>
      </c>
      <c r="I5807" t="e">
        <f>VLOOKUP(A5807, 'Physical Activity Data '!A:E,5,FALSE)</f>
        <v>#N/A</v>
      </c>
      <c r="J5807" t="e">
        <f>VLOOKUP(A5807, 'Physical Activity Data '!A:E,4,FALSE)</f>
        <v>#N/A</v>
      </c>
    </row>
    <row r="5808" spans="1:10" x14ac:dyDescent="0.25">
      <c r="A5808">
        <v>15772</v>
      </c>
      <c r="B5808" s="3">
        <f>VLOOKUP(A5808,'Demo Data'!A:E,2, TRUE)</f>
        <v>2</v>
      </c>
      <c r="C5808" s="3">
        <f>VLOOKUP(A5808,'Demo Data'!A:E,3, TRUE)</f>
        <v>18</v>
      </c>
      <c r="D5808" s="3">
        <f>VLOOKUP(A5808,'Demo Data'!A:E,4, TRUE)</f>
        <v>3</v>
      </c>
      <c r="E5808" s="3">
        <f>VLOOKUP(A5808,'Demo Data'!A:E,5, TRUE)</f>
        <v>2</v>
      </c>
      <c r="F5808">
        <f>VLOOKUP(A5808, 'Physical Activity Data '!A:B,2,FALSE)</f>
        <v>1</v>
      </c>
      <c r="G5808" t="e">
        <f>VLOOKUP(A5808,'Telomere data '!A:B, 2,)</f>
        <v>#N/A</v>
      </c>
      <c r="H5808">
        <f>VLOOKUP(A5808, 'BMI Data'!A:B,2,FALSE)</f>
        <v>24.16</v>
      </c>
      <c r="I5808">
        <f>VLOOKUP(A5808, 'Physical Activity Data '!A:E,5,FALSE)</f>
        <v>2.5</v>
      </c>
      <c r="J5808">
        <f>VLOOKUP(A5808, 'Physical Activity Data '!A:E,4,FALSE)</f>
        <v>10</v>
      </c>
    </row>
    <row r="5809" spans="1:10" x14ac:dyDescent="0.25">
      <c r="A5809">
        <v>15773</v>
      </c>
      <c r="B5809" s="3">
        <f>VLOOKUP(A5809,'Demo Data'!A:E,2, TRUE)</f>
        <v>1</v>
      </c>
      <c r="C5809" s="3">
        <f>VLOOKUP(A5809,'Demo Data'!A:E,3, TRUE)</f>
        <v>3</v>
      </c>
      <c r="D5809" s="3">
        <f>VLOOKUP(A5809,'Demo Data'!A:E,4, TRUE)</f>
        <v>5</v>
      </c>
      <c r="E5809" s="3" t="str">
        <f>VLOOKUP(A5809,'Demo Data'!A:E,5, TRUE)</f>
        <v>NA</v>
      </c>
      <c r="F5809" t="e">
        <f>VLOOKUP(A5809, 'Physical Activity Data '!A:B,2,FALSE)</f>
        <v>#N/A</v>
      </c>
      <c r="G5809" t="e">
        <f>VLOOKUP(A5809,'Telomere data '!A:B, 2,)</f>
        <v>#N/A</v>
      </c>
      <c r="H5809" t="str">
        <f>VLOOKUP(A5809, 'BMI Data'!A:B,2,FALSE)</f>
        <v>NA</v>
      </c>
      <c r="I5809" t="e">
        <f>VLOOKUP(A5809, 'Physical Activity Data '!A:E,5,FALSE)</f>
        <v>#N/A</v>
      </c>
      <c r="J5809" t="e">
        <f>VLOOKUP(A5809, 'Physical Activity Data '!A:E,4,FALSE)</f>
        <v>#N/A</v>
      </c>
    </row>
    <row r="5810" spans="1:10" x14ac:dyDescent="0.25">
      <c r="A5810">
        <v>15774</v>
      </c>
      <c r="B5810" s="3">
        <f>VLOOKUP(A5810,'Demo Data'!A:E,2, TRUE)</f>
        <v>1</v>
      </c>
      <c r="C5810" s="3">
        <f>VLOOKUP(A5810,'Demo Data'!A:E,3, TRUE)</f>
        <v>41</v>
      </c>
      <c r="D5810" s="3">
        <f>VLOOKUP(A5810,'Demo Data'!A:E,4, TRUE)</f>
        <v>1</v>
      </c>
      <c r="E5810" s="3">
        <f>VLOOKUP(A5810,'Demo Data'!A:E,5, TRUE)</f>
        <v>1</v>
      </c>
      <c r="F5810" t="e">
        <f>VLOOKUP(A5810, 'Physical Activity Data '!A:B,2,FALSE)</f>
        <v>#N/A</v>
      </c>
      <c r="G5810">
        <f>VLOOKUP(A5810,'Telomere data '!A:B, 2,)</f>
        <v>1.0440105770000001</v>
      </c>
      <c r="H5810">
        <f>VLOOKUP(A5810, 'BMI Data'!A:B,2,FALSE)</f>
        <v>27.94</v>
      </c>
      <c r="I5810" t="e">
        <f>VLOOKUP(A5810, 'Physical Activity Data '!A:E,5,FALSE)</f>
        <v>#N/A</v>
      </c>
      <c r="J5810" t="e">
        <f>VLOOKUP(A5810, 'Physical Activity Data '!A:E,4,FALSE)</f>
        <v>#N/A</v>
      </c>
    </row>
    <row r="5811" spans="1:10" x14ac:dyDescent="0.25">
      <c r="A5811">
        <v>15775</v>
      </c>
      <c r="B5811" s="3">
        <f>VLOOKUP(A5811,'Demo Data'!A:E,2, TRUE)</f>
        <v>2</v>
      </c>
      <c r="C5811" s="3">
        <f>VLOOKUP(A5811,'Demo Data'!A:E,3, TRUE)</f>
        <v>4</v>
      </c>
      <c r="D5811" s="3">
        <f>VLOOKUP(A5811,'Demo Data'!A:E,4, TRUE)</f>
        <v>1</v>
      </c>
      <c r="E5811" s="3" t="str">
        <f>VLOOKUP(A5811,'Demo Data'!A:E,5, TRUE)</f>
        <v>NA</v>
      </c>
      <c r="F5811" t="e">
        <f>VLOOKUP(A5811, 'Physical Activity Data '!A:B,2,FALSE)</f>
        <v>#N/A</v>
      </c>
      <c r="G5811" t="e">
        <f>VLOOKUP(A5811,'Telomere data '!A:B, 2,)</f>
        <v>#N/A</v>
      </c>
      <c r="H5811" t="str">
        <f>VLOOKUP(A5811, 'BMI Data'!A:B,2,FALSE)</f>
        <v>NA</v>
      </c>
      <c r="I5811" t="e">
        <f>VLOOKUP(A5811, 'Physical Activity Data '!A:E,5,FALSE)</f>
        <v>#N/A</v>
      </c>
      <c r="J5811" t="e">
        <f>VLOOKUP(A5811, 'Physical Activity Data '!A:E,4,FALSE)</f>
        <v>#N/A</v>
      </c>
    </row>
    <row r="5812" spans="1:10" x14ac:dyDescent="0.25">
      <c r="A5812">
        <v>15776</v>
      </c>
      <c r="B5812" s="3">
        <f>VLOOKUP(A5812,'Demo Data'!A:E,2, TRUE)</f>
        <v>2</v>
      </c>
      <c r="C5812" s="3">
        <f>VLOOKUP(A5812,'Demo Data'!A:E,3, TRUE)</f>
        <v>67</v>
      </c>
      <c r="D5812" s="3">
        <f>VLOOKUP(A5812,'Demo Data'!A:E,4, TRUE)</f>
        <v>3</v>
      </c>
      <c r="E5812" s="3">
        <f>VLOOKUP(A5812,'Demo Data'!A:E,5, TRUE)</f>
        <v>2</v>
      </c>
      <c r="F5812">
        <f>VLOOKUP(A5812, 'Physical Activity Data '!A:B,2,FALSE)</f>
        <v>1</v>
      </c>
      <c r="G5812">
        <f>VLOOKUP(A5812,'Telomere data '!A:B, 2,)</f>
        <v>0.91940724299999999</v>
      </c>
      <c r="H5812">
        <f>VLOOKUP(A5812, 'BMI Data'!A:B,2,FALSE)</f>
        <v>23.6</v>
      </c>
      <c r="I5812">
        <f>VLOOKUP(A5812, 'Physical Activity Data '!A:E,5,FALSE)</f>
        <v>3.5</v>
      </c>
      <c r="J5812">
        <f>VLOOKUP(A5812, 'Physical Activity Data '!A:E,4,FALSE)</f>
        <v>90</v>
      </c>
    </row>
    <row r="5813" spans="1:10" x14ac:dyDescent="0.25">
      <c r="A5813">
        <v>15777</v>
      </c>
      <c r="B5813" s="3">
        <f>VLOOKUP(A5813,'Demo Data'!A:E,2, TRUE)</f>
        <v>2</v>
      </c>
      <c r="C5813" s="3">
        <f>VLOOKUP(A5813,'Demo Data'!A:E,3, TRUE)</f>
        <v>43</v>
      </c>
      <c r="D5813" s="3">
        <f>VLOOKUP(A5813,'Demo Data'!A:E,4, TRUE)</f>
        <v>4</v>
      </c>
      <c r="E5813" s="3">
        <f>VLOOKUP(A5813,'Demo Data'!A:E,5, TRUE)</f>
        <v>1</v>
      </c>
      <c r="F5813" t="e">
        <f>VLOOKUP(A5813, 'Physical Activity Data '!A:B,2,FALSE)</f>
        <v>#N/A</v>
      </c>
      <c r="G5813">
        <f>VLOOKUP(A5813,'Telomere data '!A:B, 2,)</f>
        <v>1.042959175</v>
      </c>
      <c r="H5813">
        <f>VLOOKUP(A5813, 'BMI Data'!A:B,2,FALSE)</f>
        <v>49.33</v>
      </c>
      <c r="I5813" t="e">
        <f>VLOOKUP(A5813, 'Physical Activity Data '!A:E,5,FALSE)</f>
        <v>#N/A</v>
      </c>
      <c r="J5813" t="e">
        <f>VLOOKUP(A5813, 'Physical Activity Data '!A:E,4,FALSE)</f>
        <v>#N/A</v>
      </c>
    </row>
    <row r="5814" spans="1:10" x14ac:dyDescent="0.25">
      <c r="A5814">
        <v>15778</v>
      </c>
      <c r="B5814" s="3">
        <f>VLOOKUP(A5814,'Demo Data'!A:E,2, TRUE)</f>
        <v>2</v>
      </c>
      <c r="C5814" s="3">
        <f>VLOOKUP(A5814,'Demo Data'!A:E,3, TRUE)</f>
        <v>63</v>
      </c>
      <c r="D5814" s="3">
        <f>VLOOKUP(A5814,'Demo Data'!A:E,4, TRUE)</f>
        <v>4</v>
      </c>
      <c r="E5814" s="3">
        <f>VLOOKUP(A5814,'Demo Data'!A:E,5, TRUE)</f>
        <v>1</v>
      </c>
      <c r="F5814" t="e">
        <f>VLOOKUP(A5814, 'Physical Activity Data '!A:B,2,FALSE)</f>
        <v>#N/A</v>
      </c>
      <c r="G5814">
        <f>VLOOKUP(A5814,'Telomere data '!A:B, 2,)</f>
        <v>0.86231579000000003</v>
      </c>
      <c r="H5814">
        <f>VLOOKUP(A5814, 'BMI Data'!A:B,2,FALSE)</f>
        <v>24.58</v>
      </c>
      <c r="I5814" t="e">
        <f>VLOOKUP(A5814, 'Physical Activity Data '!A:E,5,FALSE)</f>
        <v>#N/A</v>
      </c>
      <c r="J5814" t="e">
        <f>VLOOKUP(A5814, 'Physical Activity Data '!A:E,4,FALSE)</f>
        <v>#N/A</v>
      </c>
    </row>
    <row r="5815" spans="1:10" x14ac:dyDescent="0.25">
      <c r="A5815">
        <v>15779</v>
      </c>
      <c r="B5815" s="3">
        <f>VLOOKUP(A5815,'Demo Data'!A:E,2, TRUE)</f>
        <v>2</v>
      </c>
      <c r="C5815" s="3">
        <f>VLOOKUP(A5815,'Demo Data'!A:E,3, TRUE)</f>
        <v>53</v>
      </c>
      <c r="D5815" s="3">
        <f>VLOOKUP(A5815,'Demo Data'!A:E,4, TRUE)</f>
        <v>1</v>
      </c>
      <c r="E5815" s="3">
        <f>VLOOKUP(A5815,'Demo Data'!A:E,5, TRUE)</f>
        <v>3</v>
      </c>
      <c r="F5815">
        <f>VLOOKUP(A5815, 'Physical Activity Data '!A:B,2,FALSE)</f>
        <v>1</v>
      </c>
      <c r="G5815">
        <f>VLOOKUP(A5815,'Telomere data '!A:B, 2,)</f>
        <v>1.0989690270000001</v>
      </c>
      <c r="H5815">
        <f>VLOOKUP(A5815, 'BMI Data'!A:B,2,FALSE)</f>
        <v>35.01</v>
      </c>
      <c r="I5815">
        <f>VLOOKUP(A5815, 'Physical Activity Data '!A:E,5,FALSE)</f>
        <v>3.5</v>
      </c>
      <c r="J5815">
        <f>VLOOKUP(A5815, 'Physical Activity Data '!A:E,4,FALSE)</f>
        <v>60</v>
      </c>
    </row>
    <row r="5816" spans="1:10" x14ac:dyDescent="0.25">
      <c r="A5816">
        <v>15780</v>
      </c>
      <c r="B5816" s="3">
        <f>VLOOKUP(A5816,'Demo Data'!A:E,2, TRUE)</f>
        <v>2</v>
      </c>
      <c r="C5816" s="3">
        <f>VLOOKUP(A5816,'Demo Data'!A:E,3, TRUE)</f>
        <v>38</v>
      </c>
      <c r="D5816" s="3">
        <f>VLOOKUP(A5816,'Demo Data'!A:E,4, TRUE)</f>
        <v>3</v>
      </c>
      <c r="E5816" s="3">
        <f>VLOOKUP(A5816,'Demo Data'!A:E,5, TRUE)</f>
        <v>3</v>
      </c>
      <c r="F5816">
        <f>VLOOKUP(A5816, 'Physical Activity Data '!A:B,2,FALSE)</f>
        <v>2</v>
      </c>
      <c r="G5816">
        <f>VLOOKUP(A5816,'Telomere data '!A:B, 2,)</f>
        <v>1.33604616</v>
      </c>
      <c r="H5816">
        <f>VLOOKUP(A5816, 'BMI Data'!A:B,2,FALSE)</f>
        <v>19.350000000000001</v>
      </c>
      <c r="I5816">
        <f>VLOOKUP(A5816, 'Physical Activity Data '!A:E,5,FALSE)</f>
        <v>7</v>
      </c>
      <c r="J5816">
        <f>VLOOKUP(A5816, 'Physical Activity Data '!A:E,4,FALSE)</f>
        <v>120</v>
      </c>
    </row>
    <row r="5817" spans="1:10" x14ac:dyDescent="0.25">
      <c r="A5817">
        <v>15781</v>
      </c>
      <c r="B5817" s="3">
        <f>VLOOKUP(A5817,'Demo Data'!A:E,2, TRUE)</f>
        <v>2</v>
      </c>
      <c r="C5817" s="3">
        <f>VLOOKUP(A5817,'Demo Data'!A:E,3, TRUE)</f>
        <v>2</v>
      </c>
      <c r="D5817" s="3">
        <f>VLOOKUP(A5817,'Demo Data'!A:E,4, TRUE)</f>
        <v>1</v>
      </c>
      <c r="E5817" s="3" t="str">
        <f>VLOOKUP(A5817,'Demo Data'!A:E,5, TRUE)</f>
        <v>NA</v>
      </c>
      <c r="F5817" t="e">
        <f>VLOOKUP(A5817, 'Physical Activity Data '!A:B,2,FALSE)</f>
        <v>#N/A</v>
      </c>
      <c r="G5817" t="e">
        <f>VLOOKUP(A5817,'Telomere data '!A:B, 2,)</f>
        <v>#N/A</v>
      </c>
      <c r="H5817" t="str">
        <f>VLOOKUP(A5817, 'BMI Data'!A:B,2,FALSE)</f>
        <v>NA</v>
      </c>
      <c r="I5817" t="e">
        <f>VLOOKUP(A5817, 'Physical Activity Data '!A:E,5,FALSE)</f>
        <v>#N/A</v>
      </c>
      <c r="J5817" t="e">
        <f>VLOOKUP(A5817, 'Physical Activity Data '!A:E,4,FALSE)</f>
        <v>#N/A</v>
      </c>
    </row>
    <row r="5818" spans="1:10" x14ac:dyDescent="0.25">
      <c r="A5818">
        <v>15782</v>
      </c>
      <c r="B5818" s="3">
        <f>VLOOKUP(A5818,'Demo Data'!A:E,2, TRUE)</f>
        <v>1</v>
      </c>
      <c r="C5818" s="3">
        <f>VLOOKUP(A5818,'Demo Data'!A:E,3, TRUE)</f>
        <v>47</v>
      </c>
      <c r="D5818" s="3">
        <f>VLOOKUP(A5818,'Demo Data'!A:E,4, TRUE)</f>
        <v>3</v>
      </c>
      <c r="E5818" s="3">
        <f>VLOOKUP(A5818,'Demo Data'!A:E,5, TRUE)</f>
        <v>3</v>
      </c>
      <c r="F5818">
        <f>VLOOKUP(A5818, 'Physical Activity Data '!A:B,2,FALSE)</f>
        <v>1</v>
      </c>
      <c r="G5818">
        <f>VLOOKUP(A5818,'Telomere data '!A:B, 2,)</f>
        <v>1.8268475909999999</v>
      </c>
      <c r="H5818">
        <f>VLOOKUP(A5818, 'BMI Data'!A:B,2,FALSE)</f>
        <v>27.97</v>
      </c>
      <c r="I5818">
        <f>VLOOKUP(A5818, 'Physical Activity Data '!A:E,5,FALSE)</f>
        <v>3.5</v>
      </c>
      <c r="J5818">
        <f>VLOOKUP(A5818, 'Physical Activity Data '!A:E,4,FALSE)</f>
        <v>30</v>
      </c>
    </row>
    <row r="5819" spans="1:10" x14ac:dyDescent="0.25">
      <c r="A5819">
        <v>15783</v>
      </c>
      <c r="B5819" s="3">
        <f>VLOOKUP(A5819,'Demo Data'!A:E,2, TRUE)</f>
        <v>2</v>
      </c>
      <c r="C5819" s="3">
        <f>VLOOKUP(A5819,'Demo Data'!A:E,3, TRUE)</f>
        <v>14</v>
      </c>
      <c r="D5819" s="3">
        <f>VLOOKUP(A5819,'Demo Data'!A:E,4, TRUE)</f>
        <v>1</v>
      </c>
      <c r="E5819" s="3">
        <f>VLOOKUP(A5819,'Demo Data'!A:E,5, TRUE)</f>
        <v>1</v>
      </c>
      <c r="F5819">
        <f>VLOOKUP(A5819, 'Physical Activity Data '!A:B,2,FALSE)</f>
        <v>1</v>
      </c>
      <c r="G5819" t="e">
        <f>VLOOKUP(A5819,'Telomere data '!A:B, 2,)</f>
        <v>#N/A</v>
      </c>
      <c r="H5819">
        <f>VLOOKUP(A5819, 'BMI Data'!A:B,2,FALSE)</f>
        <v>20.65</v>
      </c>
      <c r="I5819">
        <f>VLOOKUP(A5819, 'Physical Activity Data '!A:E,5,FALSE)</f>
        <v>4.5</v>
      </c>
      <c r="J5819">
        <f>VLOOKUP(A5819, 'Physical Activity Data '!A:E,4,FALSE)</f>
        <v>30</v>
      </c>
    </row>
    <row r="5820" spans="1:10" x14ac:dyDescent="0.25">
      <c r="A5820">
        <v>15784</v>
      </c>
      <c r="B5820" s="3">
        <f>VLOOKUP(A5820,'Demo Data'!A:E,2, TRUE)</f>
        <v>2</v>
      </c>
      <c r="C5820" s="3">
        <f>VLOOKUP(A5820,'Demo Data'!A:E,3, TRUE)</f>
        <v>27</v>
      </c>
      <c r="D5820" s="3">
        <f>VLOOKUP(A5820,'Demo Data'!A:E,4, TRUE)</f>
        <v>1</v>
      </c>
      <c r="E5820" s="3">
        <f>VLOOKUP(A5820,'Demo Data'!A:E,5, TRUE)</f>
        <v>2</v>
      </c>
      <c r="F5820">
        <f>VLOOKUP(A5820, 'Physical Activity Data '!A:B,2,FALSE)</f>
        <v>2</v>
      </c>
      <c r="G5820">
        <f>VLOOKUP(A5820,'Telomere data '!A:B, 2,)</f>
        <v>1.3903478119999999</v>
      </c>
      <c r="H5820">
        <f>VLOOKUP(A5820, 'BMI Data'!A:B,2,FALSE)</f>
        <v>38.130000000000003</v>
      </c>
      <c r="I5820">
        <f>VLOOKUP(A5820, 'Physical Activity Data '!A:E,5,FALSE)</f>
        <v>8</v>
      </c>
      <c r="J5820">
        <f>VLOOKUP(A5820, 'Physical Activity Data '!A:E,4,FALSE)</f>
        <v>30</v>
      </c>
    </row>
    <row r="5821" spans="1:10" x14ac:dyDescent="0.25">
      <c r="A5821">
        <v>15785</v>
      </c>
      <c r="B5821" s="3">
        <f>VLOOKUP(A5821,'Demo Data'!A:E,2, TRUE)</f>
        <v>2</v>
      </c>
      <c r="C5821" s="3">
        <f>VLOOKUP(A5821,'Demo Data'!A:E,3, TRUE)</f>
        <v>60</v>
      </c>
      <c r="D5821" s="3">
        <f>VLOOKUP(A5821,'Demo Data'!A:E,4, TRUE)</f>
        <v>3</v>
      </c>
      <c r="E5821" s="3">
        <f>VLOOKUP(A5821,'Demo Data'!A:E,5, TRUE)</f>
        <v>2</v>
      </c>
      <c r="F5821">
        <f>VLOOKUP(A5821, 'Physical Activity Data '!A:B,2,FALSE)</f>
        <v>1</v>
      </c>
      <c r="G5821">
        <f>VLOOKUP(A5821,'Telomere data '!A:B, 2,)</f>
        <v>1.3170382970000001</v>
      </c>
      <c r="H5821">
        <f>VLOOKUP(A5821, 'BMI Data'!A:B,2,FALSE)</f>
        <v>45.37</v>
      </c>
      <c r="I5821">
        <f>VLOOKUP(A5821, 'Physical Activity Data '!A:E,5,FALSE)</f>
        <v>3.5</v>
      </c>
      <c r="J5821">
        <f>VLOOKUP(A5821, 'Physical Activity Data '!A:E,4,FALSE)</f>
        <v>30</v>
      </c>
    </row>
    <row r="5822" spans="1:10" x14ac:dyDescent="0.25">
      <c r="A5822">
        <v>15786</v>
      </c>
      <c r="B5822" s="3">
        <f>VLOOKUP(A5822,'Demo Data'!A:E,2, TRUE)</f>
        <v>1</v>
      </c>
      <c r="C5822" s="3">
        <f>VLOOKUP(A5822,'Demo Data'!A:E,3, TRUE)</f>
        <v>18</v>
      </c>
      <c r="D5822" s="3">
        <f>VLOOKUP(A5822,'Demo Data'!A:E,4, TRUE)</f>
        <v>1</v>
      </c>
      <c r="E5822" s="3">
        <f>VLOOKUP(A5822,'Demo Data'!A:E,5, TRUE)</f>
        <v>1</v>
      </c>
      <c r="F5822">
        <f>VLOOKUP(A5822, 'Physical Activity Data '!A:B,2,FALSE)</f>
        <v>1</v>
      </c>
      <c r="G5822" t="e">
        <f>VLOOKUP(A5822,'Telomere data '!A:B, 2,)</f>
        <v>#N/A</v>
      </c>
      <c r="H5822">
        <f>VLOOKUP(A5822, 'BMI Data'!A:B,2,FALSE)</f>
        <v>17.920000000000002</v>
      </c>
      <c r="I5822">
        <f>VLOOKUP(A5822, 'Physical Activity Data '!A:E,5,FALSE)</f>
        <v>4</v>
      </c>
      <c r="J5822">
        <f>VLOOKUP(A5822, 'Physical Activity Data '!A:E,4,FALSE)</f>
        <v>30</v>
      </c>
    </row>
    <row r="5823" spans="1:10" x14ac:dyDescent="0.25">
      <c r="A5823">
        <v>15787</v>
      </c>
      <c r="B5823" s="3">
        <f>VLOOKUP(A5823,'Demo Data'!A:E,2, TRUE)</f>
        <v>2</v>
      </c>
      <c r="C5823" s="3">
        <f>VLOOKUP(A5823,'Demo Data'!A:E,3, TRUE)</f>
        <v>39</v>
      </c>
      <c r="D5823" s="3">
        <f>VLOOKUP(A5823,'Demo Data'!A:E,4, TRUE)</f>
        <v>4</v>
      </c>
      <c r="E5823" s="3">
        <f>VLOOKUP(A5823,'Demo Data'!A:E,5, TRUE)</f>
        <v>3</v>
      </c>
      <c r="F5823" t="e">
        <f>VLOOKUP(A5823, 'Physical Activity Data '!A:B,2,FALSE)</f>
        <v>#N/A</v>
      </c>
      <c r="G5823">
        <f>VLOOKUP(A5823,'Telomere data '!A:B, 2,)</f>
        <v>1.306121412</v>
      </c>
      <c r="H5823">
        <f>VLOOKUP(A5823, 'BMI Data'!A:B,2,FALSE)</f>
        <v>37.549999999999997</v>
      </c>
      <c r="I5823" t="e">
        <f>VLOOKUP(A5823, 'Physical Activity Data '!A:E,5,FALSE)</f>
        <v>#N/A</v>
      </c>
      <c r="J5823" t="e">
        <f>VLOOKUP(A5823, 'Physical Activity Data '!A:E,4,FALSE)</f>
        <v>#N/A</v>
      </c>
    </row>
    <row r="5824" spans="1:10" x14ac:dyDescent="0.25">
      <c r="A5824">
        <v>15788</v>
      </c>
      <c r="B5824" s="3">
        <f>VLOOKUP(A5824,'Demo Data'!A:E,2, TRUE)</f>
        <v>1</v>
      </c>
      <c r="C5824" s="3">
        <f>VLOOKUP(A5824,'Demo Data'!A:E,3, TRUE)</f>
        <v>85</v>
      </c>
      <c r="D5824" s="3">
        <f>VLOOKUP(A5824,'Demo Data'!A:E,4, TRUE)</f>
        <v>3</v>
      </c>
      <c r="E5824" s="3">
        <f>VLOOKUP(A5824,'Demo Data'!A:E,5, TRUE)</f>
        <v>1</v>
      </c>
      <c r="F5824" t="e">
        <f>VLOOKUP(A5824, 'Physical Activity Data '!A:B,2,FALSE)</f>
        <v>#N/A</v>
      </c>
      <c r="G5824" t="e">
        <f>VLOOKUP(A5824,'Telomere data '!A:B, 2,)</f>
        <v>#N/A</v>
      </c>
      <c r="H5824" t="e">
        <f>VLOOKUP(A5824, 'BMI Data'!A:B,2,FALSE)</f>
        <v>#N/A</v>
      </c>
      <c r="I5824" t="e">
        <f>VLOOKUP(A5824, 'Physical Activity Data '!A:E,5,FALSE)</f>
        <v>#N/A</v>
      </c>
      <c r="J5824" t="e">
        <f>VLOOKUP(A5824, 'Physical Activity Data '!A:E,4,FALSE)</f>
        <v>#N/A</v>
      </c>
    </row>
    <row r="5825" spans="1:10" x14ac:dyDescent="0.25">
      <c r="A5825">
        <v>15789</v>
      </c>
      <c r="B5825" s="3">
        <f>VLOOKUP(A5825,'Demo Data'!A:E,2, TRUE)</f>
        <v>1</v>
      </c>
      <c r="C5825" s="3">
        <f>VLOOKUP(A5825,'Demo Data'!A:E,3, TRUE)</f>
        <v>65</v>
      </c>
      <c r="D5825" s="3">
        <f>VLOOKUP(A5825,'Demo Data'!A:E,4, TRUE)</f>
        <v>3</v>
      </c>
      <c r="E5825" s="3">
        <f>VLOOKUP(A5825,'Demo Data'!A:E,5, TRUE)</f>
        <v>3</v>
      </c>
      <c r="F5825">
        <f>VLOOKUP(A5825, 'Physical Activity Data '!A:B,2,FALSE)</f>
        <v>1</v>
      </c>
      <c r="G5825">
        <f>VLOOKUP(A5825,'Telomere data '!A:B, 2,)</f>
        <v>0.97801258999999996</v>
      </c>
      <c r="H5825">
        <f>VLOOKUP(A5825, 'BMI Data'!A:B,2,FALSE)</f>
        <v>30.82</v>
      </c>
      <c r="I5825">
        <f>VLOOKUP(A5825, 'Physical Activity Data '!A:E,5,FALSE)</f>
        <v>4</v>
      </c>
      <c r="J5825">
        <f>VLOOKUP(A5825, 'Physical Activity Data '!A:E,4,FALSE)</f>
        <v>10</v>
      </c>
    </row>
    <row r="5826" spans="1:10" x14ac:dyDescent="0.25">
      <c r="A5826">
        <v>15790</v>
      </c>
      <c r="B5826" s="3">
        <f>VLOOKUP(A5826,'Demo Data'!A:E,2, TRUE)</f>
        <v>1</v>
      </c>
      <c r="C5826" s="3">
        <f>VLOOKUP(A5826,'Demo Data'!A:E,3, TRUE)</f>
        <v>19</v>
      </c>
      <c r="D5826" s="3">
        <f>VLOOKUP(A5826,'Demo Data'!A:E,4, TRUE)</f>
        <v>4</v>
      </c>
      <c r="E5826" s="3">
        <f>VLOOKUP(A5826,'Demo Data'!A:E,5, TRUE)</f>
        <v>1</v>
      </c>
      <c r="F5826">
        <f>VLOOKUP(A5826, 'Physical Activity Data '!A:B,2,FALSE)</f>
        <v>2</v>
      </c>
      <c r="G5826" t="e">
        <f>VLOOKUP(A5826,'Telomere data '!A:B, 2,)</f>
        <v>#N/A</v>
      </c>
      <c r="H5826">
        <f>VLOOKUP(A5826, 'BMI Data'!A:B,2,FALSE)</f>
        <v>26.92</v>
      </c>
      <c r="I5826">
        <f>VLOOKUP(A5826, 'Physical Activity Data '!A:E,5,FALSE)</f>
        <v>8</v>
      </c>
      <c r="J5826">
        <f>VLOOKUP(A5826, 'Physical Activity Data '!A:E,4,FALSE)</f>
        <v>90</v>
      </c>
    </row>
    <row r="5827" spans="1:10" x14ac:dyDescent="0.25">
      <c r="A5827">
        <v>15791</v>
      </c>
      <c r="B5827" s="3">
        <f>VLOOKUP(A5827,'Demo Data'!A:E,2, TRUE)</f>
        <v>1</v>
      </c>
      <c r="C5827" s="3">
        <f>VLOOKUP(A5827,'Demo Data'!A:E,3, TRUE)</f>
        <v>20</v>
      </c>
      <c r="D5827" s="3">
        <f>VLOOKUP(A5827,'Demo Data'!A:E,4, TRUE)</f>
        <v>4</v>
      </c>
      <c r="E5827" s="3">
        <f>VLOOKUP(A5827,'Demo Data'!A:E,5, TRUE)</f>
        <v>2</v>
      </c>
      <c r="F5827">
        <f>VLOOKUP(A5827, 'Physical Activity Data '!A:B,2,FALSE)</f>
        <v>1</v>
      </c>
      <c r="G5827">
        <f>VLOOKUP(A5827,'Telomere data '!A:B, 2,)</f>
        <v>1.158180652</v>
      </c>
      <c r="H5827">
        <f>VLOOKUP(A5827, 'BMI Data'!A:B,2,FALSE)</f>
        <v>28.01</v>
      </c>
      <c r="I5827">
        <f>VLOOKUP(A5827, 'Physical Activity Data '!A:E,5,FALSE)</f>
        <v>4.5</v>
      </c>
      <c r="J5827">
        <f>VLOOKUP(A5827, 'Physical Activity Data '!A:E,4,FALSE)</f>
        <v>25</v>
      </c>
    </row>
    <row r="5828" spans="1:10" x14ac:dyDescent="0.25">
      <c r="A5828">
        <v>15792</v>
      </c>
      <c r="B5828" s="3">
        <f>VLOOKUP(A5828,'Demo Data'!A:E,2, TRUE)</f>
        <v>1</v>
      </c>
      <c r="C5828" s="3">
        <f>VLOOKUP(A5828,'Demo Data'!A:E,3, TRUE)</f>
        <v>12</v>
      </c>
      <c r="D5828" s="3">
        <f>VLOOKUP(A5828,'Demo Data'!A:E,4, TRUE)</f>
        <v>4</v>
      </c>
      <c r="E5828" s="3">
        <f>VLOOKUP(A5828,'Demo Data'!A:E,5, TRUE)</f>
        <v>1</v>
      </c>
      <c r="F5828">
        <f>VLOOKUP(A5828, 'Physical Activity Data '!A:B,2,FALSE)</f>
        <v>1</v>
      </c>
      <c r="G5828" t="e">
        <f>VLOOKUP(A5828,'Telomere data '!A:B, 2,)</f>
        <v>#N/A</v>
      </c>
      <c r="H5828">
        <f>VLOOKUP(A5828, 'BMI Data'!A:B,2,FALSE)</f>
        <v>16.12</v>
      </c>
      <c r="I5828">
        <f>VLOOKUP(A5828, 'Physical Activity Data '!A:E,5,FALSE)</f>
        <v>5</v>
      </c>
      <c r="J5828">
        <f>VLOOKUP(A5828, 'Physical Activity Data '!A:E,4,FALSE)</f>
        <v>30</v>
      </c>
    </row>
    <row r="5829" spans="1:10" x14ac:dyDescent="0.25">
      <c r="A5829">
        <v>15793</v>
      </c>
      <c r="B5829" s="3">
        <f>VLOOKUP(A5829,'Demo Data'!A:E,2, TRUE)</f>
        <v>1</v>
      </c>
      <c r="C5829" s="3">
        <f>VLOOKUP(A5829,'Demo Data'!A:E,3, TRUE)</f>
        <v>10</v>
      </c>
      <c r="D5829" s="3">
        <f>VLOOKUP(A5829,'Demo Data'!A:E,4, TRUE)</f>
        <v>4</v>
      </c>
      <c r="E5829" s="3">
        <f>VLOOKUP(A5829,'Demo Data'!A:E,5, TRUE)</f>
        <v>1</v>
      </c>
      <c r="F5829" t="e">
        <f>VLOOKUP(A5829, 'Physical Activity Data '!A:B,2,FALSE)</f>
        <v>#N/A</v>
      </c>
      <c r="G5829" t="e">
        <f>VLOOKUP(A5829,'Telomere data '!A:B, 2,)</f>
        <v>#N/A</v>
      </c>
      <c r="H5829">
        <f>VLOOKUP(A5829, 'BMI Data'!A:B,2,FALSE)</f>
        <v>18.899999999999999</v>
      </c>
      <c r="I5829" t="e">
        <f>VLOOKUP(A5829, 'Physical Activity Data '!A:E,5,FALSE)</f>
        <v>#N/A</v>
      </c>
      <c r="J5829" t="e">
        <f>VLOOKUP(A5829, 'Physical Activity Data '!A:E,4,FALSE)</f>
        <v>#N/A</v>
      </c>
    </row>
    <row r="5830" spans="1:10" x14ac:dyDescent="0.25">
      <c r="A5830">
        <v>15794</v>
      </c>
      <c r="B5830" s="3">
        <f>VLOOKUP(A5830,'Demo Data'!A:E,2, TRUE)</f>
        <v>1</v>
      </c>
      <c r="C5830" s="3">
        <f>VLOOKUP(A5830,'Demo Data'!A:E,3, TRUE)</f>
        <v>17</v>
      </c>
      <c r="D5830" s="3">
        <f>VLOOKUP(A5830,'Demo Data'!A:E,4, TRUE)</f>
        <v>3</v>
      </c>
      <c r="E5830" s="3">
        <f>VLOOKUP(A5830,'Demo Data'!A:E,5, TRUE)</f>
        <v>1</v>
      </c>
      <c r="F5830">
        <f>VLOOKUP(A5830, 'Physical Activity Data '!A:B,2,FALSE)</f>
        <v>1</v>
      </c>
      <c r="G5830" t="e">
        <f>VLOOKUP(A5830,'Telomere data '!A:B, 2,)</f>
        <v>#N/A</v>
      </c>
      <c r="H5830">
        <f>VLOOKUP(A5830, 'BMI Data'!A:B,2,FALSE)</f>
        <v>18.84</v>
      </c>
      <c r="I5830">
        <f>VLOOKUP(A5830, 'Physical Activity Data '!A:E,5,FALSE)</f>
        <v>4</v>
      </c>
      <c r="J5830">
        <f>VLOOKUP(A5830, 'Physical Activity Data '!A:E,4,FALSE)</f>
        <v>10</v>
      </c>
    </row>
    <row r="5831" spans="1:10" x14ac:dyDescent="0.25">
      <c r="A5831">
        <v>15795</v>
      </c>
      <c r="B5831" s="3">
        <f>VLOOKUP(A5831,'Demo Data'!A:E,2, TRUE)</f>
        <v>2</v>
      </c>
      <c r="C5831" s="3">
        <f>VLOOKUP(A5831,'Demo Data'!A:E,3, TRUE)</f>
        <v>69</v>
      </c>
      <c r="D5831" s="3">
        <f>VLOOKUP(A5831,'Demo Data'!A:E,4, TRUE)</f>
        <v>3</v>
      </c>
      <c r="E5831" s="3">
        <f>VLOOKUP(A5831,'Demo Data'!A:E,5, TRUE)</f>
        <v>3</v>
      </c>
      <c r="F5831" t="e">
        <f>VLOOKUP(A5831, 'Physical Activity Data '!A:B,2,FALSE)</f>
        <v>#N/A</v>
      </c>
      <c r="G5831" t="e">
        <f>VLOOKUP(A5831,'Telomere data '!A:B, 2,)</f>
        <v>#N/A</v>
      </c>
      <c r="H5831" t="str">
        <f>VLOOKUP(A5831, 'BMI Data'!A:B,2,FALSE)</f>
        <v>NA</v>
      </c>
      <c r="I5831" t="e">
        <f>VLOOKUP(A5831, 'Physical Activity Data '!A:E,5,FALSE)</f>
        <v>#N/A</v>
      </c>
      <c r="J5831" t="e">
        <f>VLOOKUP(A5831, 'Physical Activity Data '!A:E,4,FALSE)</f>
        <v>#N/A</v>
      </c>
    </row>
    <row r="5832" spans="1:10" x14ac:dyDescent="0.25">
      <c r="A5832">
        <v>15796</v>
      </c>
      <c r="B5832" s="3">
        <f>VLOOKUP(A5832,'Demo Data'!A:E,2, TRUE)</f>
        <v>1</v>
      </c>
      <c r="C5832" s="3">
        <f>VLOOKUP(A5832,'Demo Data'!A:E,3, TRUE)</f>
        <v>7</v>
      </c>
      <c r="D5832" s="3">
        <f>VLOOKUP(A5832,'Demo Data'!A:E,4, TRUE)</f>
        <v>3</v>
      </c>
      <c r="E5832" s="3">
        <f>VLOOKUP(A5832,'Demo Data'!A:E,5, TRUE)</f>
        <v>1</v>
      </c>
      <c r="F5832" t="e">
        <f>VLOOKUP(A5832, 'Physical Activity Data '!A:B,2,FALSE)</f>
        <v>#N/A</v>
      </c>
      <c r="G5832" t="e">
        <f>VLOOKUP(A5832,'Telomere data '!A:B, 2,)</f>
        <v>#N/A</v>
      </c>
      <c r="H5832">
        <f>VLOOKUP(A5832, 'BMI Data'!A:B,2,FALSE)</f>
        <v>14.29</v>
      </c>
      <c r="I5832" t="e">
        <f>VLOOKUP(A5832, 'Physical Activity Data '!A:E,5,FALSE)</f>
        <v>#N/A</v>
      </c>
      <c r="J5832" t="e">
        <f>VLOOKUP(A5832, 'Physical Activity Data '!A:E,4,FALSE)</f>
        <v>#N/A</v>
      </c>
    </row>
    <row r="5833" spans="1:10" x14ac:dyDescent="0.25">
      <c r="A5833">
        <v>15797</v>
      </c>
      <c r="B5833" s="3">
        <f>VLOOKUP(A5833,'Demo Data'!A:E,2, TRUE)</f>
        <v>2</v>
      </c>
      <c r="C5833" s="3">
        <f>VLOOKUP(A5833,'Demo Data'!A:E,3, TRUE)</f>
        <v>61</v>
      </c>
      <c r="D5833" s="3">
        <f>VLOOKUP(A5833,'Demo Data'!A:E,4, TRUE)</f>
        <v>3</v>
      </c>
      <c r="E5833" s="3">
        <f>VLOOKUP(A5833,'Demo Data'!A:E,5, TRUE)</f>
        <v>2</v>
      </c>
      <c r="F5833" t="e">
        <f>VLOOKUP(A5833, 'Physical Activity Data '!A:B,2,FALSE)</f>
        <v>#N/A</v>
      </c>
      <c r="G5833">
        <f>VLOOKUP(A5833,'Telomere data '!A:B, 2,)</f>
        <v>0.93707140600000005</v>
      </c>
      <c r="H5833">
        <f>VLOOKUP(A5833, 'BMI Data'!A:B,2,FALSE)</f>
        <v>40.74</v>
      </c>
      <c r="I5833" t="e">
        <f>VLOOKUP(A5833, 'Physical Activity Data '!A:E,5,FALSE)</f>
        <v>#N/A</v>
      </c>
      <c r="J5833" t="e">
        <f>VLOOKUP(A5833, 'Physical Activity Data '!A:E,4,FALSE)</f>
        <v>#N/A</v>
      </c>
    </row>
    <row r="5834" spans="1:10" x14ac:dyDescent="0.25">
      <c r="A5834">
        <v>15798</v>
      </c>
      <c r="B5834" s="3">
        <f>VLOOKUP(A5834,'Demo Data'!A:E,2, TRUE)</f>
        <v>1</v>
      </c>
      <c r="C5834" s="3">
        <f>VLOOKUP(A5834,'Demo Data'!A:E,3, TRUE)</f>
        <v>42</v>
      </c>
      <c r="D5834" s="3">
        <f>VLOOKUP(A5834,'Demo Data'!A:E,4, TRUE)</f>
        <v>3</v>
      </c>
      <c r="E5834" s="3">
        <f>VLOOKUP(A5834,'Demo Data'!A:E,5, TRUE)</f>
        <v>3</v>
      </c>
      <c r="F5834">
        <f>VLOOKUP(A5834, 'Physical Activity Data '!A:B,2,FALSE)</f>
        <v>1</v>
      </c>
      <c r="G5834">
        <f>VLOOKUP(A5834,'Telomere data '!A:B, 2,)</f>
        <v>1.1668090760000001</v>
      </c>
      <c r="H5834">
        <f>VLOOKUP(A5834, 'BMI Data'!A:B,2,FALSE)</f>
        <v>26.86</v>
      </c>
      <c r="I5834">
        <f>VLOOKUP(A5834, 'Physical Activity Data '!A:E,5,FALSE)</f>
        <v>6</v>
      </c>
      <c r="J5834">
        <f>VLOOKUP(A5834, 'Physical Activity Data '!A:E,4,FALSE)</f>
        <v>20</v>
      </c>
    </row>
    <row r="5835" spans="1:10" x14ac:dyDescent="0.25">
      <c r="A5835">
        <v>15799</v>
      </c>
      <c r="B5835" s="3">
        <f>VLOOKUP(A5835,'Demo Data'!A:E,2, TRUE)</f>
        <v>1</v>
      </c>
      <c r="C5835" s="3">
        <f>VLOOKUP(A5835,'Demo Data'!A:E,3, TRUE)</f>
        <v>85</v>
      </c>
      <c r="D5835" s="3">
        <f>VLOOKUP(A5835,'Demo Data'!A:E,4, TRUE)</f>
        <v>1</v>
      </c>
      <c r="E5835" s="3">
        <f>VLOOKUP(A5835,'Demo Data'!A:E,5, TRUE)</f>
        <v>1</v>
      </c>
      <c r="F5835" t="e">
        <f>VLOOKUP(A5835, 'Physical Activity Data '!A:B,2,FALSE)</f>
        <v>#N/A</v>
      </c>
      <c r="G5835" t="e">
        <f>VLOOKUP(A5835,'Telomere data '!A:B, 2,)</f>
        <v>#N/A</v>
      </c>
      <c r="H5835">
        <f>VLOOKUP(A5835, 'BMI Data'!A:B,2,FALSE)</f>
        <v>28.11</v>
      </c>
      <c r="I5835" t="e">
        <f>VLOOKUP(A5835, 'Physical Activity Data '!A:E,5,FALSE)</f>
        <v>#N/A</v>
      </c>
      <c r="J5835" t="e">
        <f>VLOOKUP(A5835, 'Physical Activity Data '!A:E,4,FALSE)</f>
        <v>#N/A</v>
      </c>
    </row>
    <row r="5836" spans="1:10" x14ac:dyDescent="0.25">
      <c r="A5836">
        <v>15800</v>
      </c>
      <c r="B5836" s="3">
        <f>VLOOKUP(A5836,'Demo Data'!A:E,2, TRUE)</f>
        <v>2</v>
      </c>
      <c r="C5836" s="3">
        <f>VLOOKUP(A5836,'Demo Data'!A:E,3, TRUE)</f>
        <v>26</v>
      </c>
      <c r="D5836" s="3">
        <f>VLOOKUP(A5836,'Demo Data'!A:E,4, TRUE)</f>
        <v>1</v>
      </c>
      <c r="E5836" s="3">
        <f>VLOOKUP(A5836,'Demo Data'!A:E,5, TRUE)</f>
        <v>1</v>
      </c>
      <c r="F5836" t="e">
        <f>VLOOKUP(A5836, 'Physical Activity Data '!A:B,2,FALSE)</f>
        <v>#N/A</v>
      </c>
      <c r="G5836" t="e">
        <f>VLOOKUP(A5836,'Telomere data '!A:B, 2,)</f>
        <v>#N/A</v>
      </c>
      <c r="H5836">
        <f>VLOOKUP(A5836, 'BMI Data'!A:B,2,FALSE)</f>
        <v>24.42</v>
      </c>
      <c r="I5836" t="e">
        <f>VLOOKUP(A5836, 'Physical Activity Data '!A:E,5,FALSE)</f>
        <v>#N/A</v>
      </c>
      <c r="J5836" t="e">
        <f>VLOOKUP(A5836, 'Physical Activity Data '!A:E,4,FALSE)</f>
        <v>#N/A</v>
      </c>
    </row>
    <row r="5837" spans="1:10" x14ac:dyDescent="0.25">
      <c r="A5837">
        <v>15801</v>
      </c>
      <c r="B5837" s="3">
        <f>VLOOKUP(A5837,'Demo Data'!A:E,2, TRUE)</f>
        <v>1</v>
      </c>
      <c r="C5837" s="3">
        <f>VLOOKUP(A5837,'Demo Data'!A:E,3, TRUE)</f>
        <v>39</v>
      </c>
      <c r="D5837" s="3">
        <f>VLOOKUP(A5837,'Demo Data'!A:E,4, TRUE)</f>
        <v>4</v>
      </c>
      <c r="E5837" s="3">
        <f>VLOOKUP(A5837,'Demo Data'!A:E,5, TRUE)</f>
        <v>1</v>
      </c>
      <c r="F5837" t="e">
        <f>VLOOKUP(A5837, 'Physical Activity Data '!A:B,2,FALSE)</f>
        <v>#N/A</v>
      </c>
      <c r="G5837">
        <f>VLOOKUP(A5837,'Telomere data '!A:B, 2,)</f>
        <v>0.97072773300000004</v>
      </c>
      <c r="H5837">
        <f>VLOOKUP(A5837, 'BMI Data'!A:B,2,FALSE)</f>
        <v>28.8</v>
      </c>
      <c r="I5837" t="e">
        <f>VLOOKUP(A5837, 'Physical Activity Data '!A:E,5,FALSE)</f>
        <v>#N/A</v>
      </c>
      <c r="J5837" t="e">
        <f>VLOOKUP(A5837, 'Physical Activity Data '!A:E,4,FALSE)</f>
        <v>#N/A</v>
      </c>
    </row>
    <row r="5838" spans="1:10" x14ac:dyDescent="0.25">
      <c r="A5838">
        <v>15802</v>
      </c>
      <c r="B5838" s="3">
        <f>VLOOKUP(A5838,'Demo Data'!A:E,2, TRUE)</f>
        <v>1</v>
      </c>
      <c r="C5838" s="3">
        <f>VLOOKUP(A5838,'Demo Data'!A:E,3, TRUE)</f>
        <v>3</v>
      </c>
      <c r="D5838" s="3">
        <f>VLOOKUP(A5838,'Demo Data'!A:E,4, TRUE)</f>
        <v>4</v>
      </c>
      <c r="E5838" s="3" t="str">
        <f>VLOOKUP(A5838,'Demo Data'!A:E,5, TRUE)</f>
        <v>NA</v>
      </c>
      <c r="F5838" t="e">
        <f>VLOOKUP(A5838, 'Physical Activity Data '!A:B,2,FALSE)</f>
        <v>#N/A</v>
      </c>
      <c r="G5838" t="e">
        <f>VLOOKUP(A5838,'Telomere data '!A:B, 2,)</f>
        <v>#N/A</v>
      </c>
      <c r="H5838">
        <f>VLOOKUP(A5838, 'BMI Data'!A:B,2,FALSE)</f>
        <v>18.48</v>
      </c>
      <c r="I5838" t="e">
        <f>VLOOKUP(A5838, 'Physical Activity Data '!A:E,5,FALSE)</f>
        <v>#N/A</v>
      </c>
      <c r="J5838" t="e">
        <f>VLOOKUP(A5838, 'Physical Activity Data '!A:E,4,FALSE)</f>
        <v>#N/A</v>
      </c>
    </row>
    <row r="5839" spans="1:10" x14ac:dyDescent="0.25">
      <c r="A5839">
        <v>15803</v>
      </c>
      <c r="B5839" s="3">
        <f>VLOOKUP(A5839,'Demo Data'!A:E,2, TRUE)</f>
        <v>2</v>
      </c>
      <c r="C5839" s="3">
        <f>VLOOKUP(A5839,'Demo Data'!A:E,3, TRUE)</f>
        <v>25</v>
      </c>
      <c r="D5839" s="3">
        <f>VLOOKUP(A5839,'Demo Data'!A:E,4, TRUE)</f>
        <v>2</v>
      </c>
      <c r="E5839" s="3">
        <f>VLOOKUP(A5839,'Demo Data'!A:E,5, TRUE)</f>
        <v>3</v>
      </c>
      <c r="F5839">
        <f>VLOOKUP(A5839, 'Physical Activity Data '!A:B,2,FALSE)</f>
        <v>2</v>
      </c>
      <c r="G5839">
        <f>VLOOKUP(A5839,'Telomere data '!A:B, 2,)</f>
        <v>2.250931273</v>
      </c>
      <c r="H5839">
        <f>VLOOKUP(A5839, 'BMI Data'!A:B,2,FALSE)</f>
        <v>23.46</v>
      </c>
      <c r="I5839">
        <f>VLOOKUP(A5839, 'Physical Activity Data '!A:E,5,FALSE)</f>
        <v>8</v>
      </c>
      <c r="J5839">
        <f>VLOOKUP(A5839, 'Physical Activity Data '!A:E,4,FALSE)</f>
        <v>30</v>
      </c>
    </row>
    <row r="5840" spans="1:10" x14ac:dyDescent="0.25">
      <c r="A5840">
        <v>15804</v>
      </c>
      <c r="B5840" s="3">
        <f>VLOOKUP(A5840,'Demo Data'!A:E,2, TRUE)</f>
        <v>2</v>
      </c>
      <c r="C5840" s="3">
        <f>VLOOKUP(A5840,'Demo Data'!A:E,3, TRUE)</f>
        <v>74</v>
      </c>
      <c r="D5840" s="3">
        <f>VLOOKUP(A5840,'Demo Data'!A:E,4, TRUE)</f>
        <v>3</v>
      </c>
      <c r="E5840" s="3">
        <f>VLOOKUP(A5840,'Demo Data'!A:E,5, TRUE)</f>
        <v>2</v>
      </c>
      <c r="F5840">
        <f>VLOOKUP(A5840, 'Physical Activity Data '!A:B,2,FALSE)</f>
        <v>2</v>
      </c>
      <c r="G5840" t="e">
        <f>VLOOKUP(A5840,'Telomere data '!A:B, 2,)</f>
        <v>#N/A</v>
      </c>
      <c r="H5840">
        <f>VLOOKUP(A5840, 'BMI Data'!A:B,2,FALSE)</f>
        <v>28.53</v>
      </c>
      <c r="I5840">
        <f>VLOOKUP(A5840, 'Physical Activity Data '!A:E,5,FALSE)</f>
        <v>7</v>
      </c>
      <c r="J5840">
        <f>VLOOKUP(A5840, 'Physical Activity Data '!A:E,4,FALSE)</f>
        <v>60</v>
      </c>
    </row>
    <row r="5841" spans="1:10" x14ac:dyDescent="0.25">
      <c r="A5841">
        <v>15805</v>
      </c>
      <c r="B5841" s="3">
        <f>VLOOKUP(A5841,'Demo Data'!A:E,2, TRUE)</f>
        <v>1</v>
      </c>
      <c r="C5841" s="3">
        <f>VLOOKUP(A5841,'Demo Data'!A:E,3, TRUE)</f>
        <v>73</v>
      </c>
      <c r="D5841" s="3">
        <f>VLOOKUP(A5841,'Demo Data'!A:E,4, TRUE)</f>
        <v>3</v>
      </c>
      <c r="E5841" s="3">
        <f>VLOOKUP(A5841,'Demo Data'!A:E,5, TRUE)</f>
        <v>1</v>
      </c>
      <c r="F5841">
        <f>VLOOKUP(A5841, 'Physical Activity Data '!A:B,2,FALSE)</f>
        <v>2</v>
      </c>
      <c r="G5841" t="e">
        <f>VLOOKUP(A5841,'Telomere data '!A:B, 2,)</f>
        <v>#N/A</v>
      </c>
      <c r="H5841" t="str">
        <f>VLOOKUP(A5841, 'BMI Data'!A:B,2,FALSE)</f>
        <v>NA</v>
      </c>
      <c r="I5841">
        <f>VLOOKUP(A5841, 'Physical Activity Data '!A:E,5,FALSE)</f>
        <v>5</v>
      </c>
      <c r="J5841">
        <f>VLOOKUP(A5841, 'Physical Activity Data '!A:E,4,FALSE)</f>
        <v>60</v>
      </c>
    </row>
    <row r="5842" spans="1:10" x14ac:dyDescent="0.25">
      <c r="A5842">
        <v>15806</v>
      </c>
      <c r="B5842" s="3">
        <f>VLOOKUP(A5842,'Demo Data'!A:E,2, TRUE)</f>
        <v>1</v>
      </c>
      <c r="C5842" s="3">
        <f>VLOOKUP(A5842,'Demo Data'!A:E,3, TRUE)</f>
        <v>8</v>
      </c>
      <c r="D5842" s="3">
        <f>VLOOKUP(A5842,'Demo Data'!A:E,4, TRUE)</f>
        <v>3</v>
      </c>
      <c r="E5842" s="3">
        <f>VLOOKUP(A5842,'Demo Data'!A:E,5, TRUE)</f>
        <v>1</v>
      </c>
      <c r="F5842" t="e">
        <f>VLOOKUP(A5842, 'Physical Activity Data '!A:B,2,FALSE)</f>
        <v>#N/A</v>
      </c>
      <c r="G5842" t="e">
        <f>VLOOKUP(A5842,'Telomere data '!A:B, 2,)</f>
        <v>#N/A</v>
      </c>
      <c r="H5842">
        <f>VLOOKUP(A5842, 'BMI Data'!A:B,2,FALSE)</f>
        <v>15.69</v>
      </c>
      <c r="I5842" t="e">
        <f>VLOOKUP(A5842, 'Physical Activity Data '!A:E,5,FALSE)</f>
        <v>#N/A</v>
      </c>
      <c r="J5842" t="e">
        <f>VLOOKUP(A5842, 'Physical Activity Data '!A:E,4,FALSE)</f>
        <v>#N/A</v>
      </c>
    </row>
    <row r="5843" spans="1:10" x14ac:dyDescent="0.25">
      <c r="A5843">
        <v>15807</v>
      </c>
      <c r="B5843" s="3">
        <f>VLOOKUP(A5843,'Demo Data'!A:E,2, TRUE)</f>
        <v>2</v>
      </c>
      <c r="C5843" s="3">
        <f>VLOOKUP(A5843,'Demo Data'!A:E,3, TRUE)</f>
        <v>36</v>
      </c>
      <c r="D5843" s="3">
        <f>VLOOKUP(A5843,'Demo Data'!A:E,4, TRUE)</f>
        <v>4</v>
      </c>
      <c r="E5843" s="3">
        <f>VLOOKUP(A5843,'Demo Data'!A:E,5, TRUE)</f>
        <v>1</v>
      </c>
      <c r="F5843">
        <f>VLOOKUP(A5843, 'Physical Activity Data '!A:B,2,FALSE)</f>
        <v>1</v>
      </c>
      <c r="G5843" t="e">
        <f>VLOOKUP(A5843,'Telomere data '!A:B, 2,)</f>
        <v>#N/A</v>
      </c>
      <c r="H5843">
        <f>VLOOKUP(A5843, 'BMI Data'!A:B,2,FALSE)</f>
        <v>33.14</v>
      </c>
      <c r="I5843">
        <f>VLOOKUP(A5843, 'Physical Activity Data '!A:E,5,FALSE)</f>
        <v>3.5</v>
      </c>
      <c r="J5843">
        <f>VLOOKUP(A5843, 'Physical Activity Data '!A:E,4,FALSE)</f>
        <v>120</v>
      </c>
    </row>
    <row r="5844" spans="1:10" x14ac:dyDescent="0.25">
      <c r="A5844">
        <v>15808</v>
      </c>
      <c r="B5844" s="3">
        <f>VLOOKUP(A5844,'Demo Data'!A:E,2, TRUE)</f>
        <v>2</v>
      </c>
      <c r="C5844" s="3">
        <f>VLOOKUP(A5844,'Demo Data'!A:E,3, TRUE)</f>
        <v>73</v>
      </c>
      <c r="D5844" s="3">
        <f>VLOOKUP(A5844,'Demo Data'!A:E,4, TRUE)</f>
        <v>3</v>
      </c>
      <c r="E5844" s="3">
        <f>VLOOKUP(A5844,'Demo Data'!A:E,5, TRUE)</f>
        <v>3</v>
      </c>
      <c r="F5844">
        <f>VLOOKUP(A5844, 'Physical Activity Data '!A:B,2,FALSE)</f>
        <v>1</v>
      </c>
      <c r="G5844">
        <f>VLOOKUP(A5844,'Telomere data '!A:B, 2,)</f>
        <v>0.68258357000000003</v>
      </c>
      <c r="H5844">
        <f>VLOOKUP(A5844, 'BMI Data'!A:B,2,FALSE)</f>
        <v>26.14</v>
      </c>
      <c r="I5844">
        <f>VLOOKUP(A5844, 'Physical Activity Data '!A:E,5,FALSE)</f>
        <v>4.5</v>
      </c>
      <c r="J5844">
        <f>VLOOKUP(A5844, 'Physical Activity Data '!A:E,4,FALSE)</f>
        <v>30</v>
      </c>
    </row>
    <row r="5845" spans="1:10" x14ac:dyDescent="0.25">
      <c r="A5845">
        <v>15809</v>
      </c>
      <c r="B5845" s="3">
        <f>VLOOKUP(A5845,'Demo Data'!A:E,2, TRUE)</f>
        <v>2</v>
      </c>
      <c r="C5845" s="3">
        <f>VLOOKUP(A5845,'Demo Data'!A:E,3, TRUE)</f>
        <v>25</v>
      </c>
      <c r="D5845" s="3">
        <f>VLOOKUP(A5845,'Demo Data'!A:E,4, TRUE)</f>
        <v>4</v>
      </c>
      <c r="E5845" s="3">
        <f>VLOOKUP(A5845,'Demo Data'!A:E,5, TRUE)</f>
        <v>1</v>
      </c>
      <c r="F5845" t="e">
        <f>VLOOKUP(A5845, 'Physical Activity Data '!A:B,2,FALSE)</f>
        <v>#N/A</v>
      </c>
      <c r="G5845">
        <f>VLOOKUP(A5845,'Telomere data '!A:B, 2,)</f>
        <v>1.5846500429999999</v>
      </c>
      <c r="H5845">
        <f>VLOOKUP(A5845, 'BMI Data'!A:B,2,FALSE)</f>
        <v>33.520000000000003</v>
      </c>
      <c r="I5845" t="e">
        <f>VLOOKUP(A5845, 'Physical Activity Data '!A:E,5,FALSE)</f>
        <v>#N/A</v>
      </c>
      <c r="J5845" t="e">
        <f>VLOOKUP(A5845, 'Physical Activity Data '!A:E,4,FALSE)</f>
        <v>#N/A</v>
      </c>
    </row>
    <row r="5846" spans="1:10" x14ac:dyDescent="0.25">
      <c r="A5846">
        <v>15810</v>
      </c>
      <c r="B5846" s="3">
        <f>VLOOKUP(A5846,'Demo Data'!A:E,2, TRUE)</f>
        <v>2</v>
      </c>
      <c r="C5846" s="3">
        <f>VLOOKUP(A5846,'Demo Data'!A:E,3, TRUE)</f>
        <v>16</v>
      </c>
      <c r="D5846" s="3">
        <f>VLOOKUP(A5846,'Demo Data'!A:E,4, TRUE)</f>
        <v>1</v>
      </c>
      <c r="E5846" s="3">
        <f>VLOOKUP(A5846,'Demo Data'!A:E,5, TRUE)</f>
        <v>1</v>
      </c>
      <c r="F5846" t="e">
        <f>VLOOKUP(A5846, 'Physical Activity Data '!A:B,2,FALSE)</f>
        <v>#N/A</v>
      </c>
      <c r="G5846" t="e">
        <f>VLOOKUP(A5846,'Telomere data '!A:B, 2,)</f>
        <v>#N/A</v>
      </c>
      <c r="H5846" t="e">
        <f>VLOOKUP(A5846, 'BMI Data'!A:B,2,FALSE)</f>
        <v>#N/A</v>
      </c>
      <c r="I5846" t="e">
        <f>VLOOKUP(A5846, 'Physical Activity Data '!A:E,5,FALSE)</f>
        <v>#N/A</v>
      </c>
      <c r="J5846" t="e">
        <f>VLOOKUP(A5846, 'Physical Activity Data '!A:E,4,FALSE)</f>
        <v>#N/A</v>
      </c>
    </row>
    <row r="5847" spans="1:10" x14ac:dyDescent="0.25">
      <c r="A5847">
        <v>15811</v>
      </c>
      <c r="B5847" s="3">
        <f>VLOOKUP(A5847,'Demo Data'!A:E,2, TRUE)</f>
        <v>1</v>
      </c>
      <c r="C5847" s="3">
        <f>VLOOKUP(A5847,'Demo Data'!A:E,3, TRUE)</f>
        <v>7</v>
      </c>
      <c r="D5847" s="3">
        <f>VLOOKUP(A5847,'Demo Data'!A:E,4, TRUE)</f>
        <v>2</v>
      </c>
      <c r="E5847" s="3">
        <f>VLOOKUP(A5847,'Demo Data'!A:E,5, TRUE)</f>
        <v>1</v>
      </c>
      <c r="F5847" t="e">
        <f>VLOOKUP(A5847, 'Physical Activity Data '!A:B,2,FALSE)</f>
        <v>#N/A</v>
      </c>
      <c r="G5847" t="e">
        <f>VLOOKUP(A5847,'Telomere data '!A:B, 2,)</f>
        <v>#N/A</v>
      </c>
      <c r="H5847">
        <f>VLOOKUP(A5847, 'BMI Data'!A:B,2,FALSE)</f>
        <v>18.34</v>
      </c>
      <c r="I5847" t="e">
        <f>VLOOKUP(A5847, 'Physical Activity Data '!A:E,5,FALSE)</f>
        <v>#N/A</v>
      </c>
      <c r="J5847" t="e">
        <f>VLOOKUP(A5847, 'Physical Activity Data '!A:E,4,FALSE)</f>
        <v>#N/A</v>
      </c>
    </row>
    <row r="5848" spans="1:10" x14ac:dyDescent="0.25">
      <c r="A5848">
        <v>15812</v>
      </c>
      <c r="B5848" s="3">
        <f>VLOOKUP(A5848,'Demo Data'!A:E,2, TRUE)</f>
        <v>1</v>
      </c>
      <c r="C5848" s="3">
        <f>VLOOKUP(A5848,'Demo Data'!A:E,3, TRUE)</f>
        <v>18</v>
      </c>
      <c r="D5848" s="3">
        <f>VLOOKUP(A5848,'Demo Data'!A:E,4, TRUE)</f>
        <v>3</v>
      </c>
      <c r="E5848" s="3">
        <f>VLOOKUP(A5848,'Demo Data'!A:E,5, TRUE)</f>
        <v>1</v>
      </c>
      <c r="F5848">
        <f>VLOOKUP(A5848, 'Physical Activity Data '!A:B,2,FALSE)</f>
        <v>1</v>
      </c>
      <c r="G5848" t="e">
        <f>VLOOKUP(A5848,'Telomere data '!A:B, 2,)</f>
        <v>#N/A</v>
      </c>
      <c r="H5848" t="e">
        <f>VLOOKUP(A5848, 'BMI Data'!A:B,2,FALSE)</f>
        <v>#N/A</v>
      </c>
      <c r="I5848">
        <f>VLOOKUP(A5848, 'Physical Activity Data '!A:E,5,FALSE)</f>
        <v>5</v>
      </c>
      <c r="J5848">
        <f>VLOOKUP(A5848, 'Physical Activity Data '!A:E,4,FALSE)</f>
        <v>180</v>
      </c>
    </row>
    <row r="5849" spans="1:10" x14ac:dyDescent="0.25">
      <c r="A5849">
        <v>15813</v>
      </c>
      <c r="B5849" s="3">
        <f>VLOOKUP(A5849,'Demo Data'!A:E,2, TRUE)</f>
        <v>2</v>
      </c>
      <c r="C5849" s="3">
        <f>VLOOKUP(A5849,'Demo Data'!A:E,3, TRUE)</f>
        <v>61</v>
      </c>
      <c r="D5849" s="3">
        <f>VLOOKUP(A5849,'Demo Data'!A:E,4, TRUE)</f>
        <v>1</v>
      </c>
      <c r="E5849" s="3">
        <f>VLOOKUP(A5849,'Demo Data'!A:E,5, TRUE)</f>
        <v>1</v>
      </c>
      <c r="F5849" t="e">
        <f>VLOOKUP(A5849, 'Physical Activity Data '!A:B,2,FALSE)</f>
        <v>#N/A</v>
      </c>
      <c r="G5849">
        <f>VLOOKUP(A5849,'Telomere data '!A:B, 2,)</f>
        <v>0.691861591</v>
      </c>
      <c r="H5849">
        <f>VLOOKUP(A5849, 'BMI Data'!A:B,2,FALSE)</f>
        <v>23.6</v>
      </c>
      <c r="I5849" t="e">
        <f>VLOOKUP(A5849, 'Physical Activity Data '!A:E,5,FALSE)</f>
        <v>#N/A</v>
      </c>
      <c r="J5849" t="e">
        <f>VLOOKUP(A5849, 'Physical Activity Data '!A:E,4,FALSE)</f>
        <v>#N/A</v>
      </c>
    </row>
    <row r="5850" spans="1:10" x14ac:dyDescent="0.25">
      <c r="A5850">
        <v>15814</v>
      </c>
      <c r="B5850" s="3">
        <f>VLOOKUP(A5850,'Demo Data'!A:E,2, TRUE)</f>
        <v>1</v>
      </c>
      <c r="C5850" s="3">
        <f>VLOOKUP(A5850,'Demo Data'!A:E,3, TRUE)</f>
        <v>5</v>
      </c>
      <c r="D5850" s="3">
        <f>VLOOKUP(A5850,'Demo Data'!A:E,4, TRUE)</f>
        <v>1</v>
      </c>
      <c r="E5850" s="3" t="str">
        <f>VLOOKUP(A5850,'Demo Data'!A:E,5, TRUE)</f>
        <v>NA</v>
      </c>
      <c r="F5850" t="e">
        <f>VLOOKUP(A5850, 'Physical Activity Data '!A:B,2,FALSE)</f>
        <v>#N/A</v>
      </c>
      <c r="G5850" t="e">
        <f>VLOOKUP(A5850,'Telomere data '!A:B, 2,)</f>
        <v>#N/A</v>
      </c>
      <c r="H5850">
        <f>VLOOKUP(A5850, 'BMI Data'!A:B,2,FALSE)</f>
        <v>18.239999999999998</v>
      </c>
      <c r="I5850" t="e">
        <f>VLOOKUP(A5850, 'Physical Activity Data '!A:E,5,FALSE)</f>
        <v>#N/A</v>
      </c>
      <c r="J5850" t="e">
        <f>VLOOKUP(A5850, 'Physical Activity Data '!A:E,4,FALSE)</f>
        <v>#N/A</v>
      </c>
    </row>
    <row r="5851" spans="1:10" x14ac:dyDescent="0.25">
      <c r="A5851">
        <v>15815</v>
      </c>
      <c r="B5851" s="3">
        <f>VLOOKUP(A5851,'Demo Data'!A:E,2, TRUE)</f>
        <v>2</v>
      </c>
      <c r="C5851" s="3">
        <f>VLOOKUP(A5851,'Demo Data'!A:E,3, TRUE)</f>
        <v>51</v>
      </c>
      <c r="D5851" s="3">
        <f>VLOOKUP(A5851,'Demo Data'!A:E,4, TRUE)</f>
        <v>3</v>
      </c>
      <c r="E5851" s="3">
        <f>VLOOKUP(A5851,'Demo Data'!A:E,5, TRUE)</f>
        <v>3</v>
      </c>
      <c r="F5851">
        <f>VLOOKUP(A5851, 'Physical Activity Data '!A:B,2,FALSE)</f>
        <v>2</v>
      </c>
      <c r="G5851">
        <f>VLOOKUP(A5851,'Telomere data '!A:B, 2,)</f>
        <v>1.4876437259999999</v>
      </c>
      <c r="H5851">
        <f>VLOOKUP(A5851, 'BMI Data'!A:B,2,FALSE)</f>
        <v>26.16</v>
      </c>
      <c r="I5851">
        <f>VLOOKUP(A5851, 'Physical Activity Data '!A:E,5,FALSE)</f>
        <v>7</v>
      </c>
      <c r="J5851">
        <f>VLOOKUP(A5851, 'Physical Activity Data '!A:E,4,FALSE)</f>
        <v>30</v>
      </c>
    </row>
    <row r="5852" spans="1:10" x14ac:dyDescent="0.25">
      <c r="A5852">
        <v>15816</v>
      </c>
      <c r="B5852" s="3">
        <f>VLOOKUP(A5852,'Demo Data'!A:E,2, TRUE)</f>
        <v>2</v>
      </c>
      <c r="C5852" s="3">
        <f>VLOOKUP(A5852,'Demo Data'!A:E,3, TRUE)</f>
        <v>0</v>
      </c>
      <c r="D5852" s="3">
        <f>VLOOKUP(A5852,'Demo Data'!A:E,4, TRUE)</f>
        <v>1</v>
      </c>
      <c r="E5852" s="3" t="str">
        <f>VLOOKUP(A5852,'Demo Data'!A:E,5, TRUE)</f>
        <v>NA</v>
      </c>
      <c r="F5852" t="e">
        <f>VLOOKUP(A5852, 'Physical Activity Data '!A:B,2,FALSE)</f>
        <v>#N/A</v>
      </c>
      <c r="G5852" t="e">
        <f>VLOOKUP(A5852,'Telomere data '!A:B, 2,)</f>
        <v>#N/A</v>
      </c>
      <c r="H5852" t="str">
        <f>VLOOKUP(A5852, 'BMI Data'!A:B,2,FALSE)</f>
        <v>NA</v>
      </c>
      <c r="I5852" t="e">
        <f>VLOOKUP(A5852, 'Physical Activity Data '!A:E,5,FALSE)</f>
        <v>#N/A</v>
      </c>
      <c r="J5852" t="e">
        <f>VLOOKUP(A5852, 'Physical Activity Data '!A:E,4,FALSE)</f>
        <v>#N/A</v>
      </c>
    </row>
    <row r="5853" spans="1:10" x14ac:dyDescent="0.25">
      <c r="A5853">
        <v>15817</v>
      </c>
      <c r="B5853" s="3">
        <f>VLOOKUP(A5853,'Demo Data'!A:E,2, TRUE)</f>
        <v>2</v>
      </c>
      <c r="C5853" s="3">
        <f>VLOOKUP(A5853,'Demo Data'!A:E,3, TRUE)</f>
        <v>17</v>
      </c>
      <c r="D5853" s="3">
        <f>VLOOKUP(A5853,'Demo Data'!A:E,4, TRUE)</f>
        <v>3</v>
      </c>
      <c r="E5853" s="3">
        <f>VLOOKUP(A5853,'Demo Data'!A:E,5, TRUE)</f>
        <v>1</v>
      </c>
      <c r="F5853">
        <f>VLOOKUP(A5853, 'Physical Activity Data '!A:B,2,FALSE)</f>
        <v>2</v>
      </c>
      <c r="G5853" t="e">
        <f>VLOOKUP(A5853,'Telomere data '!A:B, 2,)</f>
        <v>#N/A</v>
      </c>
      <c r="H5853">
        <f>VLOOKUP(A5853, 'BMI Data'!A:B,2,FALSE)</f>
        <v>19.63</v>
      </c>
      <c r="I5853">
        <f>VLOOKUP(A5853, 'Physical Activity Data '!A:E,5,FALSE)</f>
        <v>8</v>
      </c>
      <c r="J5853">
        <f>VLOOKUP(A5853, 'Physical Activity Data '!A:E,4,FALSE)</f>
        <v>120</v>
      </c>
    </row>
    <row r="5854" spans="1:10" x14ac:dyDescent="0.25">
      <c r="A5854">
        <v>15818</v>
      </c>
      <c r="B5854" s="3">
        <f>VLOOKUP(A5854,'Demo Data'!A:E,2, TRUE)</f>
        <v>2</v>
      </c>
      <c r="C5854" s="3">
        <f>VLOOKUP(A5854,'Demo Data'!A:E,3, TRUE)</f>
        <v>5</v>
      </c>
      <c r="D5854" s="3">
        <f>VLOOKUP(A5854,'Demo Data'!A:E,4, TRUE)</f>
        <v>4</v>
      </c>
      <c r="E5854" s="3" t="str">
        <f>VLOOKUP(A5854,'Demo Data'!A:E,5, TRUE)</f>
        <v>NA</v>
      </c>
      <c r="F5854" t="e">
        <f>VLOOKUP(A5854, 'Physical Activity Data '!A:B,2,FALSE)</f>
        <v>#N/A</v>
      </c>
      <c r="G5854" t="e">
        <f>VLOOKUP(A5854,'Telomere data '!A:B, 2,)</f>
        <v>#N/A</v>
      </c>
      <c r="H5854">
        <f>VLOOKUP(A5854, 'BMI Data'!A:B,2,FALSE)</f>
        <v>16.21</v>
      </c>
      <c r="I5854" t="e">
        <f>VLOOKUP(A5854, 'Physical Activity Data '!A:E,5,FALSE)</f>
        <v>#N/A</v>
      </c>
      <c r="J5854" t="e">
        <f>VLOOKUP(A5854, 'Physical Activity Data '!A:E,4,FALSE)</f>
        <v>#N/A</v>
      </c>
    </row>
    <row r="5855" spans="1:10" x14ac:dyDescent="0.25">
      <c r="A5855">
        <v>15819</v>
      </c>
      <c r="B5855" s="3">
        <f>VLOOKUP(A5855,'Demo Data'!A:E,2, TRUE)</f>
        <v>1</v>
      </c>
      <c r="C5855" s="3">
        <f>VLOOKUP(A5855,'Demo Data'!A:E,3, TRUE)</f>
        <v>77</v>
      </c>
      <c r="D5855" s="3">
        <f>VLOOKUP(A5855,'Demo Data'!A:E,4, TRUE)</f>
        <v>2</v>
      </c>
      <c r="E5855" s="3">
        <f>VLOOKUP(A5855,'Demo Data'!A:E,5, TRUE)</f>
        <v>1</v>
      </c>
      <c r="F5855">
        <f>VLOOKUP(A5855, 'Physical Activity Data '!A:B,2,FALSE)</f>
        <v>1</v>
      </c>
      <c r="G5855">
        <f>VLOOKUP(A5855,'Telomere data '!A:B, 2,)</f>
        <v>0.72372142500000003</v>
      </c>
      <c r="H5855" t="str">
        <f>VLOOKUP(A5855, 'BMI Data'!A:B,2,FALSE)</f>
        <v>NA</v>
      </c>
      <c r="I5855">
        <f>VLOOKUP(A5855, 'Physical Activity Data '!A:E,5,FALSE)</f>
        <v>4.5</v>
      </c>
      <c r="J5855">
        <f>VLOOKUP(A5855, 'Physical Activity Data '!A:E,4,FALSE)</f>
        <v>180</v>
      </c>
    </row>
    <row r="5856" spans="1:10" x14ac:dyDescent="0.25">
      <c r="A5856">
        <v>15820</v>
      </c>
      <c r="B5856" s="3">
        <f>VLOOKUP(A5856,'Demo Data'!A:E,2, TRUE)</f>
        <v>2</v>
      </c>
      <c r="C5856" s="3">
        <f>VLOOKUP(A5856,'Demo Data'!A:E,3, TRUE)</f>
        <v>18</v>
      </c>
      <c r="D5856" s="3">
        <f>VLOOKUP(A5856,'Demo Data'!A:E,4, TRUE)</f>
        <v>3</v>
      </c>
      <c r="E5856" s="3">
        <f>VLOOKUP(A5856,'Demo Data'!A:E,5, TRUE)</f>
        <v>2</v>
      </c>
      <c r="F5856">
        <f>VLOOKUP(A5856, 'Physical Activity Data '!A:B,2,FALSE)</f>
        <v>1</v>
      </c>
      <c r="G5856" t="e">
        <f>VLOOKUP(A5856,'Telomere data '!A:B, 2,)</f>
        <v>#N/A</v>
      </c>
      <c r="H5856">
        <f>VLOOKUP(A5856, 'BMI Data'!A:B,2,FALSE)</f>
        <v>21.58</v>
      </c>
      <c r="I5856">
        <f>VLOOKUP(A5856, 'Physical Activity Data '!A:E,5,FALSE)</f>
        <v>6</v>
      </c>
      <c r="J5856">
        <f>VLOOKUP(A5856, 'Physical Activity Data '!A:E,4,FALSE)</f>
        <v>10</v>
      </c>
    </row>
    <row r="5857" spans="1:10" x14ac:dyDescent="0.25">
      <c r="A5857">
        <v>15821</v>
      </c>
      <c r="B5857" s="3">
        <f>VLOOKUP(A5857,'Demo Data'!A:E,2, TRUE)</f>
        <v>2</v>
      </c>
      <c r="C5857" s="3">
        <f>VLOOKUP(A5857,'Demo Data'!A:E,3, TRUE)</f>
        <v>17</v>
      </c>
      <c r="D5857" s="3">
        <f>VLOOKUP(A5857,'Demo Data'!A:E,4, TRUE)</f>
        <v>1</v>
      </c>
      <c r="E5857" s="3">
        <f>VLOOKUP(A5857,'Demo Data'!A:E,5, TRUE)</f>
        <v>1</v>
      </c>
      <c r="F5857">
        <f>VLOOKUP(A5857, 'Physical Activity Data '!A:B,2,FALSE)</f>
        <v>1</v>
      </c>
      <c r="G5857" t="e">
        <f>VLOOKUP(A5857,'Telomere data '!A:B, 2,)</f>
        <v>#N/A</v>
      </c>
      <c r="H5857" t="e">
        <f>VLOOKUP(A5857, 'BMI Data'!A:B,2,FALSE)</f>
        <v>#N/A</v>
      </c>
      <c r="I5857">
        <f>VLOOKUP(A5857, 'Physical Activity Data '!A:E,5,FALSE)</f>
        <v>4.5</v>
      </c>
      <c r="J5857">
        <f>VLOOKUP(A5857, 'Physical Activity Data '!A:E,4,FALSE)</f>
        <v>60</v>
      </c>
    </row>
    <row r="5858" spans="1:10" x14ac:dyDescent="0.25">
      <c r="A5858">
        <v>15822</v>
      </c>
      <c r="B5858" s="3">
        <f>VLOOKUP(A5858,'Demo Data'!A:E,2, TRUE)</f>
        <v>2</v>
      </c>
      <c r="C5858" s="3">
        <f>VLOOKUP(A5858,'Demo Data'!A:E,3, TRUE)</f>
        <v>15</v>
      </c>
      <c r="D5858" s="3">
        <f>VLOOKUP(A5858,'Demo Data'!A:E,4, TRUE)</f>
        <v>4</v>
      </c>
      <c r="E5858" s="3">
        <f>VLOOKUP(A5858,'Demo Data'!A:E,5, TRUE)</f>
        <v>1</v>
      </c>
      <c r="F5858">
        <f>VLOOKUP(A5858, 'Physical Activity Data '!A:B,2,FALSE)</f>
        <v>1</v>
      </c>
      <c r="G5858" t="e">
        <f>VLOOKUP(A5858,'Telomere data '!A:B, 2,)</f>
        <v>#N/A</v>
      </c>
      <c r="H5858">
        <f>VLOOKUP(A5858, 'BMI Data'!A:B,2,FALSE)</f>
        <v>21.87</v>
      </c>
      <c r="I5858">
        <f>VLOOKUP(A5858, 'Physical Activity Data '!A:E,5,FALSE)</f>
        <v>4.5</v>
      </c>
      <c r="J5858">
        <f>VLOOKUP(A5858, 'Physical Activity Data '!A:E,4,FALSE)</f>
        <v>30</v>
      </c>
    </row>
    <row r="5859" spans="1:10" x14ac:dyDescent="0.25">
      <c r="A5859">
        <v>15823</v>
      </c>
      <c r="B5859" s="3">
        <f>VLOOKUP(A5859,'Demo Data'!A:E,2, TRUE)</f>
        <v>2</v>
      </c>
      <c r="C5859" s="3">
        <f>VLOOKUP(A5859,'Demo Data'!A:E,3, TRUE)</f>
        <v>2</v>
      </c>
      <c r="D5859" s="3">
        <f>VLOOKUP(A5859,'Demo Data'!A:E,4, TRUE)</f>
        <v>4</v>
      </c>
      <c r="E5859" s="3" t="str">
        <f>VLOOKUP(A5859,'Demo Data'!A:E,5, TRUE)</f>
        <v>NA</v>
      </c>
      <c r="F5859" t="e">
        <f>VLOOKUP(A5859, 'Physical Activity Data '!A:B,2,FALSE)</f>
        <v>#N/A</v>
      </c>
      <c r="G5859" t="e">
        <f>VLOOKUP(A5859,'Telomere data '!A:B, 2,)</f>
        <v>#N/A</v>
      </c>
      <c r="H5859">
        <f>VLOOKUP(A5859, 'BMI Data'!A:B,2,FALSE)</f>
        <v>18.47</v>
      </c>
      <c r="I5859" t="e">
        <f>VLOOKUP(A5859, 'Physical Activity Data '!A:E,5,FALSE)</f>
        <v>#N/A</v>
      </c>
      <c r="J5859" t="e">
        <f>VLOOKUP(A5859, 'Physical Activity Data '!A:E,4,FALSE)</f>
        <v>#N/A</v>
      </c>
    </row>
    <row r="5860" spans="1:10" x14ac:dyDescent="0.25">
      <c r="A5860">
        <v>15824</v>
      </c>
      <c r="B5860" s="3">
        <f>VLOOKUP(A5860,'Demo Data'!A:E,2, TRUE)</f>
        <v>2</v>
      </c>
      <c r="C5860" s="3">
        <f>VLOOKUP(A5860,'Demo Data'!A:E,3, TRUE)</f>
        <v>0</v>
      </c>
      <c r="D5860" s="3">
        <f>VLOOKUP(A5860,'Demo Data'!A:E,4, TRUE)</f>
        <v>3</v>
      </c>
      <c r="E5860" s="3" t="str">
        <f>VLOOKUP(A5860,'Demo Data'!A:E,5, TRUE)</f>
        <v>NA</v>
      </c>
      <c r="F5860" t="e">
        <f>VLOOKUP(A5860, 'Physical Activity Data '!A:B,2,FALSE)</f>
        <v>#N/A</v>
      </c>
      <c r="G5860" t="e">
        <f>VLOOKUP(A5860,'Telomere data '!A:B, 2,)</f>
        <v>#N/A</v>
      </c>
      <c r="H5860" t="str">
        <f>VLOOKUP(A5860, 'BMI Data'!A:B,2,FALSE)</f>
        <v>NA</v>
      </c>
      <c r="I5860" t="e">
        <f>VLOOKUP(A5860, 'Physical Activity Data '!A:E,5,FALSE)</f>
        <v>#N/A</v>
      </c>
      <c r="J5860" t="e">
        <f>VLOOKUP(A5860, 'Physical Activity Data '!A:E,4,FALSE)</f>
        <v>#N/A</v>
      </c>
    </row>
    <row r="5861" spans="1:10" x14ac:dyDescent="0.25">
      <c r="A5861">
        <v>15825</v>
      </c>
      <c r="B5861" s="3">
        <f>VLOOKUP(A5861,'Demo Data'!A:E,2, TRUE)</f>
        <v>1</v>
      </c>
      <c r="C5861" s="3">
        <f>VLOOKUP(A5861,'Demo Data'!A:E,3, TRUE)</f>
        <v>49</v>
      </c>
      <c r="D5861" s="3">
        <f>VLOOKUP(A5861,'Demo Data'!A:E,4, TRUE)</f>
        <v>1</v>
      </c>
      <c r="E5861" s="3">
        <f>VLOOKUP(A5861,'Demo Data'!A:E,5, TRUE)</f>
        <v>2</v>
      </c>
      <c r="F5861">
        <f>VLOOKUP(A5861, 'Physical Activity Data '!A:B,2,FALSE)</f>
        <v>1</v>
      </c>
      <c r="G5861">
        <f>VLOOKUP(A5861,'Telomere data '!A:B, 2,)</f>
        <v>0.94960620399999995</v>
      </c>
      <c r="H5861">
        <f>VLOOKUP(A5861, 'BMI Data'!A:B,2,FALSE)</f>
        <v>27.07</v>
      </c>
      <c r="I5861">
        <f>VLOOKUP(A5861, 'Physical Activity Data '!A:E,5,FALSE)</f>
        <v>4</v>
      </c>
      <c r="J5861">
        <f>VLOOKUP(A5861, 'Physical Activity Data '!A:E,4,FALSE)</f>
        <v>20</v>
      </c>
    </row>
    <row r="5862" spans="1:10" x14ac:dyDescent="0.25">
      <c r="A5862">
        <v>15826</v>
      </c>
      <c r="B5862" s="3">
        <f>VLOOKUP(A5862,'Demo Data'!A:E,2, TRUE)</f>
        <v>2</v>
      </c>
      <c r="C5862" s="3">
        <f>VLOOKUP(A5862,'Demo Data'!A:E,3, TRUE)</f>
        <v>5</v>
      </c>
      <c r="D5862" s="3">
        <f>VLOOKUP(A5862,'Demo Data'!A:E,4, TRUE)</f>
        <v>3</v>
      </c>
      <c r="E5862" s="3" t="str">
        <f>VLOOKUP(A5862,'Demo Data'!A:E,5, TRUE)</f>
        <v>NA</v>
      </c>
      <c r="F5862" t="e">
        <f>VLOOKUP(A5862, 'Physical Activity Data '!A:B,2,FALSE)</f>
        <v>#N/A</v>
      </c>
      <c r="G5862" t="e">
        <f>VLOOKUP(A5862,'Telomere data '!A:B, 2,)</f>
        <v>#N/A</v>
      </c>
      <c r="H5862">
        <f>VLOOKUP(A5862, 'BMI Data'!A:B,2,FALSE)</f>
        <v>13.69</v>
      </c>
      <c r="I5862" t="e">
        <f>VLOOKUP(A5862, 'Physical Activity Data '!A:E,5,FALSE)</f>
        <v>#N/A</v>
      </c>
      <c r="J5862" t="e">
        <f>VLOOKUP(A5862, 'Physical Activity Data '!A:E,4,FALSE)</f>
        <v>#N/A</v>
      </c>
    </row>
    <row r="5863" spans="1:10" x14ac:dyDescent="0.25">
      <c r="A5863">
        <v>15827</v>
      </c>
      <c r="B5863" s="3">
        <f>VLOOKUP(A5863,'Demo Data'!A:E,2, TRUE)</f>
        <v>2</v>
      </c>
      <c r="C5863" s="3">
        <f>VLOOKUP(A5863,'Demo Data'!A:E,3, TRUE)</f>
        <v>13</v>
      </c>
      <c r="D5863" s="3">
        <f>VLOOKUP(A5863,'Demo Data'!A:E,4, TRUE)</f>
        <v>1</v>
      </c>
      <c r="E5863" s="3">
        <f>VLOOKUP(A5863,'Demo Data'!A:E,5, TRUE)</f>
        <v>1</v>
      </c>
      <c r="F5863">
        <f>VLOOKUP(A5863, 'Physical Activity Data '!A:B,2,FALSE)</f>
        <v>1</v>
      </c>
      <c r="G5863" t="e">
        <f>VLOOKUP(A5863,'Telomere data '!A:B, 2,)</f>
        <v>#N/A</v>
      </c>
      <c r="H5863">
        <f>VLOOKUP(A5863, 'BMI Data'!A:B,2,FALSE)</f>
        <v>29.75</v>
      </c>
      <c r="I5863">
        <f>VLOOKUP(A5863, 'Physical Activity Data '!A:E,5,FALSE)</f>
        <v>5</v>
      </c>
      <c r="J5863">
        <f>VLOOKUP(A5863, 'Physical Activity Data '!A:E,4,FALSE)</f>
        <v>15</v>
      </c>
    </row>
    <row r="5864" spans="1:10" x14ac:dyDescent="0.25">
      <c r="A5864">
        <v>15828</v>
      </c>
      <c r="B5864" s="3">
        <f>VLOOKUP(A5864,'Demo Data'!A:E,2, TRUE)</f>
        <v>2</v>
      </c>
      <c r="C5864" s="3">
        <f>VLOOKUP(A5864,'Demo Data'!A:E,3, TRUE)</f>
        <v>55</v>
      </c>
      <c r="D5864" s="3">
        <f>VLOOKUP(A5864,'Demo Data'!A:E,4, TRUE)</f>
        <v>1</v>
      </c>
      <c r="E5864" s="3">
        <f>VLOOKUP(A5864,'Demo Data'!A:E,5, TRUE)</f>
        <v>2</v>
      </c>
      <c r="F5864" t="e">
        <f>VLOOKUP(A5864, 'Physical Activity Data '!A:B,2,FALSE)</f>
        <v>#N/A</v>
      </c>
      <c r="G5864">
        <f>VLOOKUP(A5864,'Telomere data '!A:B, 2,)</f>
        <v>1.1107761970000001</v>
      </c>
      <c r="H5864">
        <f>VLOOKUP(A5864, 'BMI Data'!A:B,2,FALSE)</f>
        <v>28.94</v>
      </c>
      <c r="I5864" t="e">
        <f>VLOOKUP(A5864, 'Physical Activity Data '!A:E,5,FALSE)</f>
        <v>#N/A</v>
      </c>
      <c r="J5864" t="e">
        <f>VLOOKUP(A5864, 'Physical Activity Data '!A:E,4,FALSE)</f>
        <v>#N/A</v>
      </c>
    </row>
    <row r="5865" spans="1:10" x14ac:dyDescent="0.25">
      <c r="A5865">
        <v>15829</v>
      </c>
      <c r="B5865" s="3">
        <f>VLOOKUP(A5865,'Demo Data'!A:E,2, TRUE)</f>
        <v>2</v>
      </c>
      <c r="C5865" s="3">
        <f>VLOOKUP(A5865,'Demo Data'!A:E,3, TRUE)</f>
        <v>42</v>
      </c>
      <c r="D5865" s="3">
        <f>VLOOKUP(A5865,'Demo Data'!A:E,4, TRUE)</f>
        <v>3</v>
      </c>
      <c r="E5865" s="3">
        <f>VLOOKUP(A5865,'Demo Data'!A:E,5, TRUE)</f>
        <v>3</v>
      </c>
      <c r="F5865" t="e">
        <f>VLOOKUP(A5865, 'Physical Activity Data '!A:B,2,FALSE)</f>
        <v>#N/A</v>
      </c>
      <c r="G5865">
        <f>VLOOKUP(A5865,'Telomere data '!A:B, 2,)</f>
        <v>1.3108883389999999</v>
      </c>
      <c r="H5865" t="str">
        <f>VLOOKUP(A5865, 'BMI Data'!A:B,2,FALSE)</f>
        <v>NA</v>
      </c>
      <c r="I5865" t="e">
        <f>VLOOKUP(A5865, 'Physical Activity Data '!A:E,5,FALSE)</f>
        <v>#N/A</v>
      </c>
      <c r="J5865" t="e">
        <f>VLOOKUP(A5865, 'Physical Activity Data '!A:E,4,FALSE)</f>
        <v>#N/A</v>
      </c>
    </row>
    <row r="5866" spans="1:10" x14ac:dyDescent="0.25">
      <c r="A5866">
        <v>15830</v>
      </c>
      <c r="B5866" s="3">
        <f>VLOOKUP(A5866,'Demo Data'!A:E,2, TRUE)</f>
        <v>1</v>
      </c>
      <c r="C5866" s="3">
        <f>VLOOKUP(A5866,'Demo Data'!A:E,3, TRUE)</f>
        <v>16</v>
      </c>
      <c r="D5866" s="3">
        <f>VLOOKUP(A5866,'Demo Data'!A:E,4, TRUE)</f>
        <v>4</v>
      </c>
      <c r="E5866" s="3">
        <f>VLOOKUP(A5866,'Demo Data'!A:E,5, TRUE)</f>
        <v>1</v>
      </c>
      <c r="F5866">
        <f>VLOOKUP(A5866, 'Physical Activity Data '!A:B,2,FALSE)</f>
        <v>1</v>
      </c>
      <c r="G5866" t="e">
        <f>VLOOKUP(A5866,'Telomere data '!A:B, 2,)</f>
        <v>#N/A</v>
      </c>
      <c r="H5866">
        <f>VLOOKUP(A5866, 'BMI Data'!A:B,2,FALSE)</f>
        <v>25.41</v>
      </c>
      <c r="I5866">
        <f>VLOOKUP(A5866, 'Physical Activity Data '!A:E,5,FALSE)</f>
        <v>6</v>
      </c>
      <c r="J5866">
        <f>VLOOKUP(A5866, 'Physical Activity Data '!A:E,4,FALSE)</f>
        <v>15</v>
      </c>
    </row>
    <row r="5867" spans="1:10" x14ac:dyDescent="0.25">
      <c r="A5867">
        <v>15831</v>
      </c>
      <c r="B5867" s="3">
        <f>VLOOKUP(A5867,'Demo Data'!A:E,2, TRUE)</f>
        <v>2</v>
      </c>
      <c r="C5867" s="3">
        <f>VLOOKUP(A5867,'Demo Data'!A:E,3, TRUE)</f>
        <v>18</v>
      </c>
      <c r="D5867" s="3">
        <f>VLOOKUP(A5867,'Demo Data'!A:E,4, TRUE)</f>
        <v>1</v>
      </c>
      <c r="E5867" s="3">
        <f>VLOOKUP(A5867,'Demo Data'!A:E,5, TRUE)</f>
        <v>1</v>
      </c>
      <c r="F5867" t="e">
        <f>VLOOKUP(A5867, 'Physical Activity Data '!A:B,2,FALSE)</f>
        <v>#N/A</v>
      </c>
      <c r="G5867" t="e">
        <f>VLOOKUP(A5867,'Telomere data '!A:B, 2,)</f>
        <v>#N/A</v>
      </c>
      <c r="H5867">
        <f>VLOOKUP(A5867, 'BMI Data'!A:B,2,FALSE)</f>
        <v>37.36</v>
      </c>
      <c r="I5867" t="e">
        <f>VLOOKUP(A5867, 'Physical Activity Data '!A:E,5,FALSE)</f>
        <v>#N/A</v>
      </c>
      <c r="J5867" t="e">
        <f>VLOOKUP(A5867, 'Physical Activity Data '!A:E,4,FALSE)</f>
        <v>#N/A</v>
      </c>
    </row>
    <row r="5868" spans="1:10" x14ac:dyDescent="0.25">
      <c r="A5868">
        <v>15832</v>
      </c>
      <c r="B5868" s="3">
        <f>VLOOKUP(A5868,'Demo Data'!A:E,2, TRUE)</f>
        <v>2</v>
      </c>
      <c r="C5868" s="3">
        <f>VLOOKUP(A5868,'Demo Data'!A:E,3, TRUE)</f>
        <v>61</v>
      </c>
      <c r="D5868" s="3">
        <f>VLOOKUP(A5868,'Demo Data'!A:E,4, TRUE)</f>
        <v>1</v>
      </c>
      <c r="E5868" s="3">
        <f>VLOOKUP(A5868,'Demo Data'!A:E,5, TRUE)</f>
        <v>2</v>
      </c>
      <c r="F5868">
        <f>VLOOKUP(A5868, 'Physical Activity Data '!A:B,2,FALSE)</f>
        <v>1</v>
      </c>
      <c r="G5868">
        <f>VLOOKUP(A5868,'Telomere data '!A:B, 2,)</f>
        <v>0.70781059199999996</v>
      </c>
      <c r="H5868">
        <f>VLOOKUP(A5868, 'BMI Data'!A:B,2,FALSE)</f>
        <v>30.2</v>
      </c>
      <c r="I5868">
        <f>VLOOKUP(A5868, 'Physical Activity Data '!A:E,5,FALSE)</f>
        <v>3.5</v>
      </c>
      <c r="J5868">
        <f>VLOOKUP(A5868, 'Physical Activity Data '!A:E,4,FALSE)</f>
        <v>30</v>
      </c>
    </row>
    <row r="5869" spans="1:10" x14ac:dyDescent="0.25">
      <c r="A5869">
        <v>15833</v>
      </c>
      <c r="B5869" s="3">
        <f>VLOOKUP(A5869,'Demo Data'!A:E,2, TRUE)</f>
        <v>2</v>
      </c>
      <c r="C5869" s="3">
        <f>VLOOKUP(A5869,'Demo Data'!A:E,3, TRUE)</f>
        <v>2</v>
      </c>
      <c r="D5869" s="3">
        <f>VLOOKUP(A5869,'Demo Data'!A:E,4, TRUE)</f>
        <v>5</v>
      </c>
      <c r="E5869" s="3" t="str">
        <f>VLOOKUP(A5869,'Demo Data'!A:E,5, TRUE)</f>
        <v>NA</v>
      </c>
      <c r="F5869" t="e">
        <f>VLOOKUP(A5869, 'Physical Activity Data '!A:B,2,FALSE)</f>
        <v>#N/A</v>
      </c>
      <c r="G5869" t="e">
        <f>VLOOKUP(A5869,'Telomere data '!A:B, 2,)</f>
        <v>#N/A</v>
      </c>
      <c r="H5869" t="str">
        <f>VLOOKUP(A5869, 'BMI Data'!A:B,2,FALSE)</f>
        <v>NA</v>
      </c>
      <c r="I5869" t="e">
        <f>VLOOKUP(A5869, 'Physical Activity Data '!A:E,5,FALSE)</f>
        <v>#N/A</v>
      </c>
      <c r="J5869" t="e">
        <f>VLOOKUP(A5869, 'Physical Activity Data '!A:E,4,FALSE)</f>
        <v>#N/A</v>
      </c>
    </row>
    <row r="5870" spans="1:10" x14ac:dyDescent="0.25">
      <c r="A5870">
        <v>15834</v>
      </c>
      <c r="B5870" s="3">
        <f>VLOOKUP(A5870,'Demo Data'!A:E,2, TRUE)</f>
        <v>2</v>
      </c>
      <c r="C5870" s="3">
        <f>VLOOKUP(A5870,'Demo Data'!A:E,3, TRUE)</f>
        <v>47</v>
      </c>
      <c r="D5870" s="3">
        <f>VLOOKUP(A5870,'Demo Data'!A:E,4, TRUE)</f>
        <v>3</v>
      </c>
      <c r="E5870" s="3">
        <f>VLOOKUP(A5870,'Demo Data'!A:E,5, TRUE)</f>
        <v>3</v>
      </c>
      <c r="F5870" t="e">
        <f>VLOOKUP(A5870, 'Physical Activity Data '!A:B,2,FALSE)</f>
        <v>#N/A</v>
      </c>
      <c r="G5870">
        <f>VLOOKUP(A5870,'Telomere data '!A:B, 2,)</f>
        <v>0.85385235800000003</v>
      </c>
      <c r="H5870">
        <f>VLOOKUP(A5870, 'BMI Data'!A:B,2,FALSE)</f>
        <v>50.82</v>
      </c>
      <c r="I5870" t="e">
        <f>VLOOKUP(A5870, 'Physical Activity Data '!A:E,5,FALSE)</f>
        <v>#N/A</v>
      </c>
      <c r="J5870" t="e">
        <f>VLOOKUP(A5870, 'Physical Activity Data '!A:E,4,FALSE)</f>
        <v>#N/A</v>
      </c>
    </row>
    <row r="5871" spans="1:10" x14ac:dyDescent="0.25">
      <c r="A5871">
        <v>15835</v>
      </c>
      <c r="B5871" s="3">
        <f>VLOOKUP(A5871,'Demo Data'!A:E,2, TRUE)</f>
        <v>2</v>
      </c>
      <c r="C5871" s="3">
        <f>VLOOKUP(A5871,'Demo Data'!A:E,3, TRUE)</f>
        <v>16</v>
      </c>
      <c r="D5871" s="3">
        <f>VLOOKUP(A5871,'Demo Data'!A:E,4, TRUE)</f>
        <v>4</v>
      </c>
      <c r="E5871" s="3">
        <f>VLOOKUP(A5871,'Demo Data'!A:E,5, TRUE)</f>
        <v>1</v>
      </c>
      <c r="F5871" t="e">
        <f>VLOOKUP(A5871, 'Physical Activity Data '!A:B,2,FALSE)</f>
        <v>#N/A</v>
      </c>
      <c r="G5871" t="e">
        <f>VLOOKUP(A5871,'Telomere data '!A:B, 2,)</f>
        <v>#N/A</v>
      </c>
      <c r="H5871">
        <f>VLOOKUP(A5871, 'BMI Data'!A:B,2,FALSE)</f>
        <v>22.38</v>
      </c>
      <c r="I5871" t="e">
        <f>VLOOKUP(A5871, 'Physical Activity Data '!A:E,5,FALSE)</f>
        <v>#N/A</v>
      </c>
      <c r="J5871" t="e">
        <f>VLOOKUP(A5871, 'Physical Activity Data '!A:E,4,FALSE)</f>
        <v>#N/A</v>
      </c>
    </row>
    <row r="5872" spans="1:10" x14ac:dyDescent="0.25">
      <c r="A5872">
        <v>15836</v>
      </c>
      <c r="B5872" s="3">
        <f>VLOOKUP(A5872,'Demo Data'!A:E,2, TRUE)</f>
        <v>2</v>
      </c>
      <c r="C5872" s="3">
        <f>VLOOKUP(A5872,'Demo Data'!A:E,3, TRUE)</f>
        <v>6</v>
      </c>
      <c r="D5872" s="3">
        <f>VLOOKUP(A5872,'Demo Data'!A:E,4, TRUE)</f>
        <v>1</v>
      </c>
      <c r="E5872" s="3">
        <f>VLOOKUP(A5872,'Demo Data'!A:E,5, TRUE)</f>
        <v>1</v>
      </c>
      <c r="F5872" t="e">
        <f>VLOOKUP(A5872, 'Physical Activity Data '!A:B,2,FALSE)</f>
        <v>#N/A</v>
      </c>
      <c r="G5872" t="e">
        <f>VLOOKUP(A5872,'Telomere data '!A:B, 2,)</f>
        <v>#N/A</v>
      </c>
      <c r="H5872">
        <f>VLOOKUP(A5872, 'BMI Data'!A:B,2,FALSE)</f>
        <v>21.23</v>
      </c>
      <c r="I5872" t="e">
        <f>VLOOKUP(A5872, 'Physical Activity Data '!A:E,5,FALSE)</f>
        <v>#N/A</v>
      </c>
      <c r="J5872" t="e">
        <f>VLOOKUP(A5872, 'Physical Activity Data '!A:E,4,FALSE)</f>
        <v>#N/A</v>
      </c>
    </row>
    <row r="5873" spans="1:10" x14ac:dyDescent="0.25">
      <c r="A5873">
        <v>15837</v>
      </c>
      <c r="B5873" s="3">
        <f>VLOOKUP(A5873,'Demo Data'!A:E,2, TRUE)</f>
        <v>2</v>
      </c>
      <c r="C5873" s="3">
        <f>VLOOKUP(A5873,'Demo Data'!A:E,3, TRUE)</f>
        <v>14</v>
      </c>
      <c r="D5873" s="3">
        <f>VLOOKUP(A5873,'Demo Data'!A:E,4, TRUE)</f>
        <v>3</v>
      </c>
      <c r="E5873" s="3">
        <f>VLOOKUP(A5873,'Demo Data'!A:E,5, TRUE)</f>
        <v>1</v>
      </c>
      <c r="F5873" t="e">
        <f>VLOOKUP(A5873, 'Physical Activity Data '!A:B,2,FALSE)</f>
        <v>#N/A</v>
      </c>
      <c r="G5873" t="e">
        <f>VLOOKUP(A5873,'Telomere data '!A:B, 2,)</f>
        <v>#N/A</v>
      </c>
      <c r="H5873">
        <f>VLOOKUP(A5873, 'BMI Data'!A:B,2,FALSE)</f>
        <v>20.82</v>
      </c>
      <c r="I5873" t="e">
        <f>VLOOKUP(A5873, 'Physical Activity Data '!A:E,5,FALSE)</f>
        <v>#N/A</v>
      </c>
      <c r="J5873" t="e">
        <f>VLOOKUP(A5873, 'Physical Activity Data '!A:E,4,FALSE)</f>
        <v>#N/A</v>
      </c>
    </row>
    <row r="5874" spans="1:10" x14ac:dyDescent="0.25">
      <c r="A5874">
        <v>15838</v>
      </c>
      <c r="B5874" s="3">
        <f>VLOOKUP(A5874,'Demo Data'!A:E,2, TRUE)</f>
        <v>1</v>
      </c>
      <c r="C5874" s="3">
        <f>VLOOKUP(A5874,'Demo Data'!A:E,3, TRUE)</f>
        <v>19</v>
      </c>
      <c r="D5874" s="3">
        <f>VLOOKUP(A5874,'Demo Data'!A:E,4, TRUE)</f>
        <v>4</v>
      </c>
      <c r="E5874" s="3">
        <f>VLOOKUP(A5874,'Demo Data'!A:E,5, TRUE)</f>
        <v>1</v>
      </c>
      <c r="F5874">
        <f>VLOOKUP(A5874, 'Physical Activity Data '!A:B,2,FALSE)</f>
        <v>1</v>
      </c>
      <c r="G5874" t="e">
        <f>VLOOKUP(A5874,'Telomere data '!A:B, 2,)</f>
        <v>#N/A</v>
      </c>
      <c r="H5874">
        <f>VLOOKUP(A5874, 'BMI Data'!A:B,2,FALSE)</f>
        <v>21.95</v>
      </c>
      <c r="I5874">
        <f>VLOOKUP(A5874, 'Physical Activity Data '!A:E,5,FALSE)</f>
        <v>6</v>
      </c>
      <c r="J5874">
        <f>VLOOKUP(A5874, 'Physical Activity Data '!A:E,4,FALSE)</f>
        <v>20</v>
      </c>
    </row>
    <row r="5875" spans="1:10" x14ac:dyDescent="0.25">
      <c r="A5875">
        <v>15839</v>
      </c>
      <c r="B5875" s="3">
        <f>VLOOKUP(A5875,'Demo Data'!A:E,2, TRUE)</f>
        <v>2</v>
      </c>
      <c r="C5875" s="3">
        <f>VLOOKUP(A5875,'Demo Data'!A:E,3, TRUE)</f>
        <v>34</v>
      </c>
      <c r="D5875" s="3">
        <f>VLOOKUP(A5875,'Demo Data'!A:E,4, TRUE)</f>
        <v>3</v>
      </c>
      <c r="E5875" s="3">
        <f>VLOOKUP(A5875,'Demo Data'!A:E,5, TRUE)</f>
        <v>3</v>
      </c>
      <c r="F5875">
        <f>VLOOKUP(A5875, 'Physical Activity Data '!A:B,2,FALSE)</f>
        <v>1</v>
      </c>
      <c r="G5875">
        <f>VLOOKUP(A5875,'Telomere data '!A:B, 2,)</f>
        <v>1.376264844</v>
      </c>
      <c r="H5875">
        <f>VLOOKUP(A5875, 'BMI Data'!A:B,2,FALSE)</f>
        <v>28.21</v>
      </c>
      <c r="I5875">
        <f>VLOOKUP(A5875, 'Physical Activity Data '!A:E,5,FALSE)</f>
        <v>6</v>
      </c>
      <c r="J5875">
        <f>VLOOKUP(A5875, 'Physical Activity Data '!A:E,4,FALSE)</f>
        <v>40</v>
      </c>
    </row>
    <row r="5876" spans="1:10" x14ac:dyDescent="0.25">
      <c r="A5876">
        <v>15840</v>
      </c>
      <c r="B5876" s="3">
        <f>VLOOKUP(A5876,'Demo Data'!A:E,2, TRUE)</f>
        <v>2</v>
      </c>
      <c r="C5876" s="3">
        <f>VLOOKUP(A5876,'Demo Data'!A:E,3, TRUE)</f>
        <v>71</v>
      </c>
      <c r="D5876" s="3">
        <f>VLOOKUP(A5876,'Demo Data'!A:E,4, TRUE)</f>
        <v>1</v>
      </c>
      <c r="E5876" s="3">
        <f>VLOOKUP(A5876,'Demo Data'!A:E,5, TRUE)</f>
        <v>3</v>
      </c>
      <c r="F5876">
        <f>VLOOKUP(A5876, 'Physical Activity Data '!A:B,2,FALSE)</f>
        <v>2</v>
      </c>
      <c r="G5876">
        <f>VLOOKUP(A5876,'Telomere data '!A:B, 2,)</f>
        <v>0.99873414000000005</v>
      </c>
      <c r="H5876">
        <f>VLOOKUP(A5876, 'BMI Data'!A:B,2,FALSE)</f>
        <v>23.17</v>
      </c>
      <c r="I5876">
        <f>VLOOKUP(A5876, 'Physical Activity Data '!A:E,5,FALSE)</f>
        <v>5</v>
      </c>
      <c r="J5876">
        <f>VLOOKUP(A5876, 'Physical Activity Data '!A:E,4,FALSE)</f>
        <v>180</v>
      </c>
    </row>
    <row r="5877" spans="1:10" x14ac:dyDescent="0.25">
      <c r="A5877">
        <v>15841</v>
      </c>
      <c r="B5877" s="3">
        <f>VLOOKUP(A5877,'Demo Data'!A:E,2, TRUE)</f>
        <v>2</v>
      </c>
      <c r="C5877" s="3">
        <f>VLOOKUP(A5877,'Demo Data'!A:E,3, TRUE)</f>
        <v>26</v>
      </c>
      <c r="D5877" s="3">
        <f>VLOOKUP(A5877,'Demo Data'!A:E,4, TRUE)</f>
        <v>1</v>
      </c>
      <c r="E5877" s="3">
        <f>VLOOKUP(A5877,'Demo Data'!A:E,5, TRUE)</f>
        <v>1</v>
      </c>
      <c r="F5877" t="e">
        <f>VLOOKUP(A5877, 'Physical Activity Data '!A:B,2,FALSE)</f>
        <v>#N/A</v>
      </c>
      <c r="G5877">
        <f>VLOOKUP(A5877,'Telomere data '!A:B, 2,)</f>
        <v>1.277011085</v>
      </c>
      <c r="H5877">
        <f>VLOOKUP(A5877, 'BMI Data'!A:B,2,FALSE)</f>
        <v>21.94</v>
      </c>
      <c r="I5877" t="e">
        <f>VLOOKUP(A5877, 'Physical Activity Data '!A:E,5,FALSE)</f>
        <v>#N/A</v>
      </c>
      <c r="J5877" t="e">
        <f>VLOOKUP(A5877, 'Physical Activity Data '!A:E,4,FALSE)</f>
        <v>#N/A</v>
      </c>
    </row>
    <row r="5878" spans="1:10" x14ac:dyDescent="0.25">
      <c r="A5878">
        <v>15842</v>
      </c>
      <c r="B5878" s="3">
        <f>VLOOKUP(A5878,'Demo Data'!A:E,2, TRUE)</f>
        <v>1</v>
      </c>
      <c r="C5878" s="3">
        <f>VLOOKUP(A5878,'Demo Data'!A:E,3, TRUE)</f>
        <v>0</v>
      </c>
      <c r="D5878" s="3">
        <f>VLOOKUP(A5878,'Demo Data'!A:E,4, TRUE)</f>
        <v>3</v>
      </c>
      <c r="E5878" s="3" t="str">
        <f>VLOOKUP(A5878,'Demo Data'!A:E,5, TRUE)</f>
        <v>NA</v>
      </c>
      <c r="F5878" t="e">
        <f>VLOOKUP(A5878, 'Physical Activity Data '!A:B,2,FALSE)</f>
        <v>#N/A</v>
      </c>
      <c r="G5878" t="e">
        <f>VLOOKUP(A5878,'Telomere data '!A:B, 2,)</f>
        <v>#N/A</v>
      </c>
      <c r="H5878" t="str">
        <f>VLOOKUP(A5878, 'BMI Data'!A:B,2,FALSE)</f>
        <v>NA</v>
      </c>
      <c r="I5878" t="e">
        <f>VLOOKUP(A5878, 'Physical Activity Data '!A:E,5,FALSE)</f>
        <v>#N/A</v>
      </c>
      <c r="J5878" t="e">
        <f>VLOOKUP(A5878, 'Physical Activity Data '!A:E,4,FALSE)</f>
        <v>#N/A</v>
      </c>
    </row>
    <row r="5879" spans="1:10" x14ac:dyDescent="0.25">
      <c r="A5879">
        <v>15843</v>
      </c>
      <c r="B5879" s="3">
        <f>VLOOKUP(A5879,'Demo Data'!A:E,2, TRUE)</f>
        <v>1</v>
      </c>
      <c r="C5879" s="3">
        <f>VLOOKUP(A5879,'Demo Data'!A:E,3, TRUE)</f>
        <v>33</v>
      </c>
      <c r="D5879" s="3">
        <f>VLOOKUP(A5879,'Demo Data'!A:E,4, TRUE)</f>
        <v>3</v>
      </c>
      <c r="E5879" s="3">
        <f>VLOOKUP(A5879,'Demo Data'!A:E,5, TRUE)</f>
        <v>2</v>
      </c>
      <c r="F5879" t="e">
        <f>VLOOKUP(A5879, 'Physical Activity Data '!A:B,2,FALSE)</f>
        <v>#N/A</v>
      </c>
      <c r="G5879">
        <f>VLOOKUP(A5879,'Telomere data '!A:B, 2,)</f>
        <v>1.632907879</v>
      </c>
      <c r="H5879">
        <f>VLOOKUP(A5879, 'BMI Data'!A:B,2,FALSE)</f>
        <v>21.39</v>
      </c>
      <c r="I5879" t="e">
        <f>VLOOKUP(A5879, 'Physical Activity Data '!A:E,5,FALSE)</f>
        <v>#N/A</v>
      </c>
      <c r="J5879" t="e">
        <f>VLOOKUP(A5879, 'Physical Activity Data '!A:E,4,FALSE)</f>
        <v>#N/A</v>
      </c>
    </row>
    <row r="5880" spans="1:10" x14ac:dyDescent="0.25">
      <c r="A5880">
        <v>15844</v>
      </c>
      <c r="B5880" s="3">
        <f>VLOOKUP(A5880,'Demo Data'!A:E,2, TRUE)</f>
        <v>1</v>
      </c>
      <c r="C5880" s="3">
        <f>VLOOKUP(A5880,'Demo Data'!A:E,3, TRUE)</f>
        <v>82</v>
      </c>
      <c r="D5880" s="3">
        <f>VLOOKUP(A5880,'Demo Data'!A:E,4, TRUE)</f>
        <v>2</v>
      </c>
      <c r="E5880" s="3">
        <f>VLOOKUP(A5880,'Demo Data'!A:E,5, TRUE)</f>
        <v>1</v>
      </c>
      <c r="F5880" t="e">
        <f>VLOOKUP(A5880, 'Physical Activity Data '!A:B,2,FALSE)</f>
        <v>#N/A</v>
      </c>
      <c r="G5880">
        <f>VLOOKUP(A5880,'Telomere data '!A:B, 2,)</f>
        <v>0.93359937599999998</v>
      </c>
      <c r="H5880">
        <f>VLOOKUP(A5880, 'BMI Data'!A:B,2,FALSE)</f>
        <v>25.03</v>
      </c>
      <c r="I5880" t="e">
        <f>VLOOKUP(A5880, 'Physical Activity Data '!A:E,5,FALSE)</f>
        <v>#N/A</v>
      </c>
      <c r="J5880" t="e">
        <f>VLOOKUP(A5880, 'Physical Activity Data '!A:E,4,FALSE)</f>
        <v>#N/A</v>
      </c>
    </row>
    <row r="5881" spans="1:10" x14ac:dyDescent="0.25">
      <c r="A5881">
        <v>15845</v>
      </c>
      <c r="B5881" s="3">
        <f>VLOOKUP(A5881,'Demo Data'!A:E,2, TRUE)</f>
        <v>2</v>
      </c>
      <c r="C5881" s="3">
        <f>VLOOKUP(A5881,'Demo Data'!A:E,3, TRUE)</f>
        <v>2</v>
      </c>
      <c r="D5881" s="3">
        <f>VLOOKUP(A5881,'Demo Data'!A:E,4, TRUE)</f>
        <v>3</v>
      </c>
      <c r="E5881" s="3" t="str">
        <f>VLOOKUP(A5881,'Demo Data'!A:E,5, TRUE)</f>
        <v>NA</v>
      </c>
      <c r="F5881" t="e">
        <f>VLOOKUP(A5881, 'Physical Activity Data '!A:B,2,FALSE)</f>
        <v>#N/A</v>
      </c>
      <c r="G5881" t="e">
        <f>VLOOKUP(A5881,'Telomere data '!A:B, 2,)</f>
        <v>#N/A</v>
      </c>
      <c r="H5881">
        <f>VLOOKUP(A5881, 'BMI Data'!A:B,2,FALSE)</f>
        <v>14.72</v>
      </c>
      <c r="I5881" t="e">
        <f>VLOOKUP(A5881, 'Physical Activity Data '!A:E,5,FALSE)</f>
        <v>#N/A</v>
      </c>
      <c r="J5881" t="e">
        <f>VLOOKUP(A5881, 'Physical Activity Data '!A:E,4,FALSE)</f>
        <v>#N/A</v>
      </c>
    </row>
    <row r="5882" spans="1:10" x14ac:dyDescent="0.25">
      <c r="A5882">
        <v>15846</v>
      </c>
      <c r="B5882" s="3">
        <f>VLOOKUP(A5882,'Demo Data'!A:E,2, TRUE)</f>
        <v>1</v>
      </c>
      <c r="C5882" s="3">
        <f>VLOOKUP(A5882,'Demo Data'!A:E,3, TRUE)</f>
        <v>35</v>
      </c>
      <c r="D5882" s="3">
        <f>VLOOKUP(A5882,'Demo Data'!A:E,4, TRUE)</f>
        <v>3</v>
      </c>
      <c r="E5882" s="3">
        <f>VLOOKUP(A5882,'Demo Data'!A:E,5, TRUE)</f>
        <v>3</v>
      </c>
      <c r="F5882">
        <f>VLOOKUP(A5882, 'Physical Activity Data '!A:B,2,FALSE)</f>
        <v>1</v>
      </c>
      <c r="G5882" t="e">
        <f>VLOOKUP(A5882,'Telomere data '!A:B, 2,)</f>
        <v>#N/A</v>
      </c>
      <c r="H5882">
        <f>VLOOKUP(A5882, 'BMI Data'!A:B,2,FALSE)</f>
        <v>20.190000000000001</v>
      </c>
      <c r="I5882">
        <f>VLOOKUP(A5882, 'Physical Activity Data '!A:E,5,FALSE)</f>
        <v>4.5</v>
      </c>
      <c r="J5882">
        <f>VLOOKUP(A5882, 'Physical Activity Data '!A:E,4,FALSE)</f>
        <v>120</v>
      </c>
    </row>
    <row r="5883" spans="1:10" x14ac:dyDescent="0.25">
      <c r="A5883">
        <v>15847</v>
      </c>
      <c r="B5883" s="3">
        <f>VLOOKUP(A5883,'Demo Data'!A:E,2, TRUE)</f>
        <v>2</v>
      </c>
      <c r="C5883" s="3">
        <f>VLOOKUP(A5883,'Demo Data'!A:E,3, TRUE)</f>
        <v>7</v>
      </c>
      <c r="D5883" s="3">
        <f>VLOOKUP(A5883,'Demo Data'!A:E,4, TRUE)</f>
        <v>1</v>
      </c>
      <c r="E5883" s="3">
        <f>VLOOKUP(A5883,'Demo Data'!A:E,5, TRUE)</f>
        <v>1</v>
      </c>
      <c r="F5883" t="e">
        <f>VLOOKUP(A5883, 'Physical Activity Data '!A:B,2,FALSE)</f>
        <v>#N/A</v>
      </c>
      <c r="G5883" t="e">
        <f>VLOOKUP(A5883,'Telomere data '!A:B, 2,)</f>
        <v>#N/A</v>
      </c>
      <c r="H5883">
        <f>VLOOKUP(A5883, 'BMI Data'!A:B,2,FALSE)</f>
        <v>15.49</v>
      </c>
      <c r="I5883" t="e">
        <f>VLOOKUP(A5883, 'Physical Activity Data '!A:E,5,FALSE)</f>
        <v>#N/A</v>
      </c>
      <c r="J5883" t="e">
        <f>VLOOKUP(A5883, 'Physical Activity Data '!A:E,4,FALSE)</f>
        <v>#N/A</v>
      </c>
    </row>
    <row r="5884" spans="1:10" x14ac:dyDescent="0.25">
      <c r="A5884">
        <v>15848</v>
      </c>
      <c r="B5884" s="3">
        <f>VLOOKUP(A5884,'Demo Data'!A:E,2, TRUE)</f>
        <v>1</v>
      </c>
      <c r="C5884" s="3">
        <f>VLOOKUP(A5884,'Demo Data'!A:E,3, TRUE)</f>
        <v>12</v>
      </c>
      <c r="D5884" s="3">
        <f>VLOOKUP(A5884,'Demo Data'!A:E,4, TRUE)</f>
        <v>4</v>
      </c>
      <c r="E5884" s="3">
        <f>VLOOKUP(A5884,'Demo Data'!A:E,5, TRUE)</f>
        <v>1</v>
      </c>
      <c r="F5884">
        <f>VLOOKUP(A5884, 'Physical Activity Data '!A:B,2,FALSE)</f>
        <v>1</v>
      </c>
      <c r="G5884" t="e">
        <f>VLOOKUP(A5884,'Telomere data '!A:B, 2,)</f>
        <v>#N/A</v>
      </c>
      <c r="H5884">
        <f>VLOOKUP(A5884, 'BMI Data'!A:B,2,FALSE)</f>
        <v>24.22</v>
      </c>
      <c r="I5884">
        <f>VLOOKUP(A5884, 'Physical Activity Data '!A:E,5,FALSE)</f>
        <v>6</v>
      </c>
      <c r="J5884">
        <f>VLOOKUP(A5884, 'Physical Activity Data '!A:E,4,FALSE)</f>
        <v>20</v>
      </c>
    </row>
    <row r="5885" spans="1:10" x14ac:dyDescent="0.25">
      <c r="A5885">
        <v>15849</v>
      </c>
      <c r="B5885" s="3">
        <f>VLOOKUP(A5885,'Demo Data'!A:E,2, TRUE)</f>
        <v>1</v>
      </c>
      <c r="C5885" s="3">
        <f>VLOOKUP(A5885,'Demo Data'!A:E,3, TRUE)</f>
        <v>6</v>
      </c>
      <c r="D5885" s="3">
        <f>VLOOKUP(A5885,'Demo Data'!A:E,4, TRUE)</f>
        <v>4</v>
      </c>
      <c r="E5885" s="3">
        <f>VLOOKUP(A5885,'Demo Data'!A:E,5, TRUE)</f>
        <v>1</v>
      </c>
      <c r="F5885" t="e">
        <f>VLOOKUP(A5885, 'Physical Activity Data '!A:B,2,FALSE)</f>
        <v>#N/A</v>
      </c>
      <c r="G5885" t="e">
        <f>VLOOKUP(A5885,'Telomere data '!A:B, 2,)</f>
        <v>#N/A</v>
      </c>
      <c r="H5885">
        <f>VLOOKUP(A5885, 'BMI Data'!A:B,2,FALSE)</f>
        <v>18.97</v>
      </c>
      <c r="I5885" t="e">
        <f>VLOOKUP(A5885, 'Physical Activity Data '!A:E,5,FALSE)</f>
        <v>#N/A</v>
      </c>
      <c r="J5885" t="e">
        <f>VLOOKUP(A5885, 'Physical Activity Data '!A:E,4,FALSE)</f>
        <v>#N/A</v>
      </c>
    </row>
    <row r="5886" spans="1:10" x14ac:dyDescent="0.25">
      <c r="A5886">
        <v>15850</v>
      </c>
      <c r="B5886" s="3">
        <f>VLOOKUP(A5886,'Demo Data'!A:E,2, TRUE)</f>
        <v>1</v>
      </c>
      <c r="C5886" s="3">
        <f>VLOOKUP(A5886,'Demo Data'!A:E,3, TRUE)</f>
        <v>15</v>
      </c>
      <c r="D5886" s="3">
        <f>VLOOKUP(A5886,'Demo Data'!A:E,4, TRUE)</f>
        <v>3</v>
      </c>
      <c r="E5886" s="3">
        <f>VLOOKUP(A5886,'Demo Data'!A:E,5, TRUE)</f>
        <v>1</v>
      </c>
      <c r="F5886">
        <f>VLOOKUP(A5886, 'Physical Activity Data '!A:B,2,FALSE)</f>
        <v>1</v>
      </c>
      <c r="G5886" t="e">
        <f>VLOOKUP(A5886,'Telomere data '!A:B, 2,)</f>
        <v>#N/A</v>
      </c>
      <c r="H5886">
        <f>VLOOKUP(A5886, 'BMI Data'!A:B,2,FALSE)</f>
        <v>18.8</v>
      </c>
      <c r="I5886">
        <f>VLOOKUP(A5886, 'Physical Activity Data '!A:E,5,FALSE)</f>
        <v>3.5</v>
      </c>
      <c r="J5886">
        <f>VLOOKUP(A5886, 'Physical Activity Data '!A:E,4,FALSE)</f>
        <v>20</v>
      </c>
    </row>
    <row r="5887" spans="1:10" x14ac:dyDescent="0.25">
      <c r="A5887">
        <v>15851</v>
      </c>
      <c r="B5887" s="3">
        <f>VLOOKUP(A5887,'Demo Data'!A:E,2, TRUE)</f>
        <v>2</v>
      </c>
      <c r="C5887" s="3">
        <f>VLOOKUP(A5887,'Demo Data'!A:E,3, TRUE)</f>
        <v>0</v>
      </c>
      <c r="D5887" s="3">
        <f>VLOOKUP(A5887,'Demo Data'!A:E,4, TRUE)</f>
        <v>3</v>
      </c>
      <c r="E5887" s="3" t="str">
        <f>VLOOKUP(A5887,'Demo Data'!A:E,5, TRUE)</f>
        <v>NA</v>
      </c>
      <c r="F5887" t="e">
        <f>VLOOKUP(A5887, 'Physical Activity Data '!A:B,2,FALSE)</f>
        <v>#N/A</v>
      </c>
      <c r="G5887" t="e">
        <f>VLOOKUP(A5887,'Telomere data '!A:B, 2,)</f>
        <v>#N/A</v>
      </c>
      <c r="H5887" t="str">
        <f>VLOOKUP(A5887, 'BMI Data'!A:B,2,FALSE)</f>
        <v>NA</v>
      </c>
      <c r="I5887" t="e">
        <f>VLOOKUP(A5887, 'Physical Activity Data '!A:E,5,FALSE)</f>
        <v>#N/A</v>
      </c>
      <c r="J5887" t="e">
        <f>VLOOKUP(A5887, 'Physical Activity Data '!A:E,4,FALSE)</f>
        <v>#N/A</v>
      </c>
    </row>
    <row r="5888" spans="1:10" x14ac:dyDescent="0.25">
      <c r="A5888">
        <v>15852</v>
      </c>
      <c r="B5888" s="3">
        <f>VLOOKUP(A5888,'Demo Data'!A:E,2, TRUE)</f>
        <v>2</v>
      </c>
      <c r="C5888" s="3">
        <f>VLOOKUP(A5888,'Demo Data'!A:E,3, TRUE)</f>
        <v>2</v>
      </c>
      <c r="D5888" s="3">
        <f>VLOOKUP(A5888,'Demo Data'!A:E,4, TRUE)</f>
        <v>1</v>
      </c>
      <c r="E5888" s="3" t="str">
        <f>VLOOKUP(A5888,'Demo Data'!A:E,5, TRUE)</f>
        <v>NA</v>
      </c>
      <c r="F5888" t="e">
        <f>VLOOKUP(A5888, 'Physical Activity Data '!A:B,2,FALSE)</f>
        <v>#N/A</v>
      </c>
      <c r="G5888" t="e">
        <f>VLOOKUP(A5888,'Telomere data '!A:B, 2,)</f>
        <v>#N/A</v>
      </c>
      <c r="H5888" t="str">
        <f>VLOOKUP(A5888, 'BMI Data'!A:B,2,FALSE)</f>
        <v>NA</v>
      </c>
      <c r="I5888" t="e">
        <f>VLOOKUP(A5888, 'Physical Activity Data '!A:E,5,FALSE)</f>
        <v>#N/A</v>
      </c>
      <c r="J5888" t="e">
        <f>VLOOKUP(A5888, 'Physical Activity Data '!A:E,4,FALSE)</f>
        <v>#N/A</v>
      </c>
    </row>
    <row r="5889" spans="1:10" x14ac:dyDescent="0.25">
      <c r="A5889">
        <v>15853</v>
      </c>
      <c r="B5889" s="3">
        <f>VLOOKUP(A5889,'Demo Data'!A:E,2, TRUE)</f>
        <v>1</v>
      </c>
      <c r="C5889" s="3">
        <f>VLOOKUP(A5889,'Demo Data'!A:E,3, TRUE)</f>
        <v>42</v>
      </c>
      <c r="D5889" s="3">
        <f>VLOOKUP(A5889,'Demo Data'!A:E,4, TRUE)</f>
        <v>1</v>
      </c>
      <c r="E5889" s="3">
        <f>VLOOKUP(A5889,'Demo Data'!A:E,5, TRUE)</f>
        <v>2</v>
      </c>
      <c r="F5889" t="e">
        <f>VLOOKUP(A5889, 'Physical Activity Data '!A:B,2,FALSE)</f>
        <v>#N/A</v>
      </c>
      <c r="G5889">
        <f>VLOOKUP(A5889,'Telomere data '!A:B, 2,)</f>
        <v>0.89200401500000004</v>
      </c>
      <c r="H5889">
        <f>VLOOKUP(A5889, 'BMI Data'!A:B,2,FALSE)</f>
        <v>28.54</v>
      </c>
      <c r="I5889" t="e">
        <f>VLOOKUP(A5889, 'Physical Activity Data '!A:E,5,FALSE)</f>
        <v>#N/A</v>
      </c>
      <c r="J5889" t="e">
        <f>VLOOKUP(A5889, 'Physical Activity Data '!A:E,4,FALSE)</f>
        <v>#N/A</v>
      </c>
    </row>
    <row r="5890" spans="1:10" x14ac:dyDescent="0.25">
      <c r="A5890">
        <v>15854</v>
      </c>
      <c r="B5890" s="3">
        <f>VLOOKUP(A5890,'Demo Data'!A:E,2, TRUE)</f>
        <v>2</v>
      </c>
      <c r="C5890" s="3">
        <f>VLOOKUP(A5890,'Demo Data'!A:E,3, TRUE)</f>
        <v>22</v>
      </c>
      <c r="D5890" s="3">
        <f>VLOOKUP(A5890,'Demo Data'!A:E,4, TRUE)</f>
        <v>1</v>
      </c>
      <c r="E5890" s="3">
        <f>VLOOKUP(A5890,'Demo Data'!A:E,5, TRUE)</f>
        <v>1</v>
      </c>
      <c r="F5890" t="e">
        <f>VLOOKUP(A5890, 'Physical Activity Data '!A:B,2,FALSE)</f>
        <v>#N/A</v>
      </c>
      <c r="G5890">
        <f>VLOOKUP(A5890,'Telomere data '!A:B, 2,)</f>
        <v>1.4406559640000001</v>
      </c>
      <c r="H5890">
        <f>VLOOKUP(A5890, 'BMI Data'!A:B,2,FALSE)</f>
        <v>28.78</v>
      </c>
      <c r="I5890" t="e">
        <f>VLOOKUP(A5890, 'Physical Activity Data '!A:E,5,FALSE)</f>
        <v>#N/A</v>
      </c>
      <c r="J5890" t="e">
        <f>VLOOKUP(A5890, 'Physical Activity Data '!A:E,4,FALSE)</f>
        <v>#N/A</v>
      </c>
    </row>
    <row r="5891" spans="1:10" x14ac:dyDescent="0.25">
      <c r="A5891">
        <v>15855</v>
      </c>
      <c r="B5891" s="3">
        <f>VLOOKUP(A5891,'Demo Data'!A:E,2, TRUE)</f>
        <v>1</v>
      </c>
      <c r="C5891" s="3">
        <f>VLOOKUP(A5891,'Demo Data'!A:E,3, TRUE)</f>
        <v>60</v>
      </c>
      <c r="D5891" s="3">
        <f>VLOOKUP(A5891,'Demo Data'!A:E,4, TRUE)</f>
        <v>3</v>
      </c>
      <c r="E5891" s="3">
        <f>VLOOKUP(A5891,'Demo Data'!A:E,5, TRUE)</f>
        <v>3</v>
      </c>
      <c r="F5891" t="e">
        <f>VLOOKUP(A5891, 'Physical Activity Data '!A:B,2,FALSE)</f>
        <v>#N/A</v>
      </c>
      <c r="G5891">
        <f>VLOOKUP(A5891,'Telomere data '!A:B, 2,)</f>
        <v>1.1071616989999999</v>
      </c>
      <c r="H5891">
        <f>VLOOKUP(A5891, 'BMI Data'!A:B,2,FALSE)</f>
        <v>23.41</v>
      </c>
      <c r="I5891" t="e">
        <f>VLOOKUP(A5891, 'Physical Activity Data '!A:E,5,FALSE)</f>
        <v>#N/A</v>
      </c>
      <c r="J5891" t="e">
        <f>VLOOKUP(A5891, 'Physical Activity Data '!A:E,4,FALSE)</f>
        <v>#N/A</v>
      </c>
    </row>
    <row r="5892" spans="1:10" x14ac:dyDescent="0.25">
      <c r="A5892">
        <v>15856</v>
      </c>
      <c r="B5892" s="3">
        <f>VLOOKUP(A5892,'Demo Data'!A:E,2, TRUE)</f>
        <v>2</v>
      </c>
      <c r="C5892" s="3">
        <f>VLOOKUP(A5892,'Demo Data'!A:E,3, TRUE)</f>
        <v>37</v>
      </c>
      <c r="D5892" s="3">
        <f>VLOOKUP(A5892,'Demo Data'!A:E,4, TRUE)</f>
        <v>1</v>
      </c>
      <c r="E5892" s="3">
        <f>VLOOKUP(A5892,'Demo Data'!A:E,5, TRUE)</f>
        <v>1</v>
      </c>
      <c r="F5892" t="e">
        <f>VLOOKUP(A5892, 'Physical Activity Data '!A:B,2,FALSE)</f>
        <v>#N/A</v>
      </c>
      <c r="G5892">
        <f>VLOOKUP(A5892,'Telomere data '!A:B, 2,)</f>
        <v>1.1906104900000001</v>
      </c>
      <c r="H5892">
        <f>VLOOKUP(A5892, 'BMI Data'!A:B,2,FALSE)</f>
        <v>25.89</v>
      </c>
      <c r="I5892" t="e">
        <f>VLOOKUP(A5892, 'Physical Activity Data '!A:E,5,FALSE)</f>
        <v>#N/A</v>
      </c>
      <c r="J5892" t="e">
        <f>VLOOKUP(A5892, 'Physical Activity Data '!A:E,4,FALSE)</f>
        <v>#N/A</v>
      </c>
    </row>
    <row r="5893" spans="1:10" x14ac:dyDescent="0.25">
      <c r="A5893">
        <v>15857</v>
      </c>
      <c r="B5893" s="3">
        <f>VLOOKUP(A5893,'Demo Data'!A:E,2, TRUE)</f>
        <v>1</v>
      </c>
      <c r="C5893" s="3">
        <f>VLOOKUP(A5893,'Demo Data'!A:E,3, TRUE)</f>
        <v>7</v>
      </c>
      <c r="D5893" s="3">
        <f>VLOOKUP(A5893,'Demo Data'!A:E,4, TRUE)</f>
        <v>4</v>
      </c>
      <c r="E5893" s="3">
        <f>VLOOKUP(A5893,'Demo Data'!A:E,5, TRUE)</f>
        <v>1</v>
      </c>
      <c r="F5893" t="e">
        <f>VLOOKUP(A5893, 'Physical Activity Data '!A:B,2,FALSE)</f>
        <v>#N/A</v>
      </c>
      <c r="G5893" t="e">
        <f>VLOOKUP(A5893,'Telomere data '!A:B, 2,)</f>
        <v>#N/A</v>
      </c>
      <c r="H5893">
        <f>VLOOKUP(A5893, 'BMI Data'!A:B,2,FALSE)</f>
        <v>15</v>
      </c>
      <c r="I5893" t="e">
        <f>VLOOKUP(A5893, 'Physical Activity Data '!A:E,5,FALSE)</f>
        <v>#N/A</v>
      </c>
      <c r="J5893" t="e">
        <f>VLOOKUP(A5893, 'Physical Activity Data '!A:E,4,FALSE)</f>
        <v>#N/A</v>
      </c>
    </row>
    <row r="5894" spans="1:10" x14ac:dyDescent="0.25">
      <c r="A5894">
        <v>15858</v>
      </c>
      <c r="B5894" s="3">
        <f>VLOOKUP(A5894,'Demo Data'!A:E,2, TRUE)</f>
        <v>2</v>
      </c>
      <c r="C5894" s="3">
        <f>VLOOKUP(A5894,'Demo Data'!A:E,3, TRUE)</f>
        <v>44</v>
      </c>
      <c r="D5894" s="3">
        <f>VLOOKUP(A5894,'Demo Data'!A:E,4, TRUE)</f>
        <v>1</v>
      </c>
      <c r="E5894" s="3">
        <f>VLOOKUP(A5894,'Demo Data'!A:E,5, TRUE)</f>
        <v>1</v>
      </c>
      <c r="F5894" t="e">
        <f>VLOOKUP(A5894, 'Physical Activity Data '!A:B,2,FALSE)</f>
        <v>#N/A</v>
      </c>
      <c r="G5894">
        <f>VLOOKUP(A5894,'Telomere data '!A:B, 2,)</f>
        <v>0.98365540399999996</v>
      </c>
      <c r="H5894">
        <f>VLOOKUP(A5894, 'BMI Data'!A:B,2,FALSE)</f>
        <v>33.700000000000003</v>
      </c>
      <c r="I5894" t="e">
        <f>VLOOKUP(A5894, 'Physical Activity Data '!A:E,5,FALSE)</f>
        <v>#N/A</v>
      </c>
      <c r="J5894" t="e">
        <f>VLOOKUP(A5894, 'Physical Activity Data '!A:E,4,FALSE)</f>
        <v>#N/A</v>
      </c>
    </row>
    <row r="5895" spans="1:10" x14ac:dyDescent="0.25">
      <c r="A5895">
        <v>15859</v>
      </c>
      <c r="B5895" s="3">
        <f>VLOOKUP(A5895,'Demo Data'!A:E,2, TRUE)</f>
        <v>2</v>
      </c>
      <c r="C5895" s="3">
        <f>VLOOKUP(A5895,'Demo Data'!A:E,3, TRUE)</f>
        <v>18</v>
      </c>
      <c r="D5895" s="3">
        <f>VLOOKUP(A5895,'Demo Data'!A:E,4, TRUE)</f>
        <v>3</v>
      </c>
      <c r="E5895" s="3">
        <f>VLOOKUP(A5895,'Demo Data'!A:E,5, TRUE)</f>
        <v>1</v>
      </c>
      <c r="F5895">
        <f>VLOOKUP(A5895, 'Physical Activity Data '!A:B,2,FALSE)</f>
        <v>1</v>
      </c>
      <c r="G5895" t="e">
        <f>VLOOKUP(A5895,'Telomere data '!A:B, 2,)</f>
        <v>#N/A</v>
      </c>
      <c r="H5895">
        <f>VLOOKUP(A5895, 'BMI Data'!A:B,2,FALSE)</f>
        <v>38.79</v>
      </c>
      <c r="I5895">
        <f>VLOOKUP(A5895, 'Physical Activity Data '!A:E,5,FALSE)</f>
        <v>4.5</v>
      </c>
      <c r="J5895">
        <f>VLOOKUP(A5895, 'Physical Activity Data '!A:E,4,FALSE)</f>
        <v>20</v>
      </c>
    </row>
    <row r="5896" spans="1:10" x14ac:dyDescent="0.25">
      <c r="A5896">
        <v>15860</v>
      </c>
      <c r="B5896" s="3">
        <f>VLOOKUP(A5896,'Demo Data'!A:E,2, TRUE)</f>
        <v>2</v>
      </c>
      <c r="C5896" s="3">
        <f>VLOOKUP(A5896,'Demo Data'!A:E,3, TRUE)</f>
        <v>15</v>
      </c>
      <c r="D5896" s="3">
        <f>VLOOKUP(A5896,'Demo Data'!A:E,4, TRUE)</f>
        <v>1</v>
      </c>
      <c r="E5896" s="3">
        <f>VLOOKUP(A5896,'Demo Data'!A:E,5, TRUE)</f>
        <v>1</v>
      </c>
      <c r="F5896">
        <f>VLOOKUP(A5896, 'Physical Activity Data '!A:B,2,FALSE)</f>
        <v>1</v>
      </c>
      <c r="G5896" t="e">
        <f>VLOOKUP(A5896,'Telomere data '!A:B, 2,)</f>
        <v>#N/A</v>
      </c>
      <c r="H5896">
        <f>VLOOKUP(A5896, 'BMI Data'!A:B,2,FALSE)</f>
        <v>19.579999999999998</v>
      </c>
      <c r="I5896">
        <f>VLOOKUP(A5896, 'Physical Activity Data '!A:E,5,FALSE)</f>
        <v>3.5</v>
      </c>
      <c r="J5896">
        <f>VLOOKUP(A5896, 'Physical Activity Data '!A:E,4,FALSE)</f>
        <v>10</v>
      </c>
    </row>
    <row r="5897" spans="1:10" x14ac:dyDescent="0.25">
      <c r="A5897">
        <v>15861</v>
      </c>
      <c r="B5897" s="3">
        <f>VLOOKUP(A5897,'Demo Data'!A:E,2, TRUE)</f>
        <v>1</v>
      </c>
      <c r="C5897" s="3">
        <f>VLOOKUP(A5897,'Demo Data'!A:E,3, TRUE)</f>
        <v>14</v>
      </c>
      <c r="D5897" s="3">
        <f>VLOOKUP(A5897,'Demo Data'!A:E,4, TRUE)</f>
        <v>1</v>
      </c>
      <c r="E5897" s="3">
        <f>VLOOKUP(A5897,'Demo Data'!A:E,5, TRUE)</f>
        <v>1</v>
      </c>
      <c r="F5897">
        <f>VLOOKUP(A5897, 'Physical Activity Data '!A:B,2,FALSE)</f>
        <v>1</v>
      </c>
      <c r="G5897" t="e">
        <f>VLOOKUP(A5897,'Telomere data '!A:B, 2,)</f>
        <v>#N/A</v>
      </c>
      <c r="H5897">
        <f>VLOOKUP(A5897, 'BMI Data'!A:B,2,FALSE)</f>
        <v>26.76</v>
      </c>
      <c r="I5897">
        <f>VLOOKUP(A5897, 'Physical Activity Data '!A:E,5,FALSE)</f>
        <v>4.5</v>
      </c>
      <c r="J5897">
        <f>VLOOKUP(A5897, 'Physical Activity Data '!A:E,4,FALSE)</f>
        <v>120</v>
      </c>
    </row>
    <row r="5898" spans="1:10" x14ac:dyDescent="0.25">
      <c r="A5898">
        <v>15862</v>
      </c>
      <c r="B5898" s="3">
        <f>VLOOKUP(A5898,'Demo Data'!A:E,2, TRUE)</f>
        <v>1</v>
      </c>
      <c r="C5898" s="3">
        <f>VLOOKUP(A5898,'Demo Data'!A:E,3, TRUE)</f>
        <v>14</v>
      </c>
      <c r="D5898" s="3">
        <f>VLOOKUP(A5898,'Demo Data'!A:E,4, TRUE)</f>
        <v>4</v>
      </c>
      <c r="E5898" s="3">
        <f>VLOOKUP(A5898,'Demo Data'!A:E,5, TRUE)</f>
        <v>1</v>
      </c>
      <c r="F5898">
        <f>VLOOKUP(A5898, 'Physical Activity Data '!A:B,2,FALSE)</f>
        <v>1</v>
      </c>
      <c r="G5898" t="e">
        <f>VLOOKUP(A5898,'Telomere data '!A:B, 2,)</f>
        <v>#N/A</v>
      </c>
      <c r="H5898">
        <f>VLOOKUP(A5898, 'BMI Data'!A:B,2,FALSE)</f>
        <v>32.46</v>
      </c>
      <c r="I5898">
        <f>VLOOKUP(A5898, 'Physical Activity Data '!A:E,5,FALSE)</f>
        <v>3.5</v>
      </c>
      <c r="J5898">
        <f>VLOOKUP(A5898, 'Physical Activity Data '!A:E,4,FALSE)</f>
        <v>10</v>
      </c>
    </row>
    <row r="5899" spans="1:10" x14ac:dyDescent="0.25">
      <c r="A5899">
        <v>15863</v>
      </c>
      <c r="B5899" s="3">
        <f>VLOOKUP(A5899,'Demo Data'!A:E,2, TRUE)</f>
        <v>2</v>
      </c>
      <c r="C5899" s="3">
        <f>VLOOKUP(A5899,'Demo Data'!A:E,3, TRUE)</f>
        <v>81</v>
      </c>
      <c r="D5899" s="3">
        <f>VLOOKUP(A5899,'Demo Data'!A:E,4, TRUE)</f>
        <v>4</v>
      </c>
      <c r="E5899" s="3">
        <f>VLOOKUP(A5899,'Demo Data'!A:E,5, TRUE)</f>
        <v>1</v>
      </c>
      <c r="F5899" t="e">
        <f>VLOOKUP(A5899, 'Physical Activity Data '!A:B,2,FALSE)</f>
        <v>#N/A</v>
      </c>
      <c r="G5899">
        <f>VLOOKUP(A5899,'Telomere data '!A:B, 2,)</f>
        <v>0.705648579</v>
      </c>
      <c r="H5899">
        <f>VLOOKUP(A5899, 'BMI Data'!A:B,2,FALSE)</f>
        <v>26.27</v>
      </c>
      <c r="I5899" t="e">
        <f>VLOOKUP(A5899, 'Physical Activity Data '!A:E,5,FALSE)</f>
        <v>#N/A</v>
      </c>
      <c r="J5899" t="e">
        <f>VLOOKUP(A5899, 'Physical Activity Data '!A:E,4,FALSE)</f>
        <v>#N/A</v>
      </c>
    </row>
    <row r="5900" spans="1:10" x14ac:dyDescent="0.25">
      <c r="A5900">
        <v>15864</v>
      </c>
      <c r="B5900" s="3">
        <f>VLOOKUP(A5900,'Demo Data'!A:E,2, TRUE)</f>
        <v>1</v>
      </c>
      <c r="C5900" s="3">
        <f>VLOOKUP(A5900,'Demo Data'!A:E,3, TRUE)</f>
        <v>47</v>
      </c>
      <c r="D5900" s="3">
        <f>VLOOKUP(A5900,'Demo Data'!A:E,4, TRUE)</f>
        <v>3</v>
      </c>
      <c r="E5900" s="3">
        <f>VLOOKUP(A5900,'Demo Data'!A:E,5, TRUE)</f>
        <v>3</v>
      </c>
      <c r="F5900">
        <f>VLOOKUP(A5900, 'Physical Activity Data '!A:B,2,FALSE)</f>
        <v>1</v>
      </c>
      <c r="G5900">
        <f>VLOOKUP(A5900,'Telomere data '!A:B, 2,)</f>
        <v>1.857835382</v>
      </c>
      <c r="H5900">
        <f>VLOOKUP(A5900, 'BMI Data'!A:B,2,FALSE)</f>
        <v>30.8</v>
      </c>
      <c r="I5900">
        <f>VLOOKUP(A5900, 'Physical Activity Data '!A:E,5,FALSE)</f>
        <v>3.5</v>
      </c>
      <c r="J5900">
        <f>VLOOKUP(A5900, 'Physical Activity Data '!A:E,4,FALSE)</f>
        <v>60</v>
      </c>
    </row>
    <row r="5901" spans="1:10" x14ac:dyDescent="0.25">
      <c r="A5901">
        <v>15865</v>
      </c>
      <c r="B5901" s="3">
        <f>VLOOKUP(A5901,'Demo Data'!A:E,2, TRUE)</f>
        <v>2</v>
      </c>
      <c r="C5901" s="3">
        <f>VLOOKUP(A5901,'Demo Data'!A:E,3, TRUE)</f>
        <v>54</v>
      </c>
      <c r="D5901" s="3">
        <f>VLOOKUP(A5901,'Demo Data'!A:E,4, TRUE)</f>
        <v>3</v>
      </c>
      <c r="E5901" s="3">
        <f>VLOOKUP(A5901,'Demo Data'!A:E,5, TRUE)</f>
        <v>2</v>
      </c>
      <c r="F5901" t="e">
        <f>VLOOKUP(A5901, 'Physical Activity Data '!A:B,2,FALSE)</f>
        <v>#N/A</v>
      </c>
      <c r="G5901">
        <f>VLOOKUP(A5901,'Telomere data '!A:B, 2,)</f>
        <v>0.73885562999999999</v>
      </c>
      <c r="H5901">
        <f>VLOOKUP(A5901, 'BMI Data'!A:B,2,FALSE)</f>
        <v>21.32</v>
      </c>
      <c r="I5901" t="e">
        <f>VLOOKUP(A5901, 'Physical Activity Data '!A:E,5,FALSE)</f>
        <v>#N/A</v>
      </c>
      <c r="J5901" t="e">
        <f>VLOOKUP(A5901, 'Physical Activity Data '!A:E,4,FALSE)</f>
        <v>#N/A</v>
      </c>
    </row>
    <row r="5902" spans="1:10" x14ac:dyDescent="0.25">
      <c r="A5902">
        <v>15866</v>
      </c>
      <c r="B5902" s="3">
        <f>VLOOKUP(A5902,'Demo Data'!A:E,2, TRUE)</f>
        <v>2</v>
      </c>
      <c r="C5902" s="3">
        <f>VLOOKUP(A5902,'Demo Data'!A:E,3, TRUE)</f>
        <v>14</v>
      </c>
      <c r="D5902" s="3">
        <f>VLOOKUP(A5902,'Demo Data'!A:E,4, TRUE)</f>
        <v>4</v>
      </c>
      <c r="E5902" s="3">
        <f>VLOOKUP(A5902,'Demo Data'!A:E,5, TRUE)</f>
        <v>1</v>
      </c>
      <c r="F5902" t="e">
        <f>VLOOKUP(A5902, 'Physical Activity Data '!A:B,2,FALSE)</f>
        <v>#N/A</v>
      </c>
      <c r="G5902" t="e">
        <f>VLOOKUP(A5902,'Telomere data '!A:B, 2,)</f>
        <v>#N/A</v>
      </c>
      <c r="H5902" t="e">
        <f>VLOOKUP(A5902, 'BMI Data'!A:B,2,FALSE)</f>
        <v>#N/A</v>
      </c>
      <c r="I5902" t="e">
        <f>VLOOKUP(A5902, 'Physical Activity Data '!A:E,5,FALSE)</f>
        <v>#N/A</v>
      </c>
      <c r="J5902" t="e">
        <f>VLOOKUP(A5902, 'Physical Activity Data '!A:E,4,FALSE)</f>
        <v>#N/A</v>
      </c>
    </row>
    <row r="5903" spans="1:10" x14ac:dyDescent="0.25">
      <c r="A5903">
        <v>15867</v>
      </c>
      <c r="B5903" s="3">
        <f>VLOOKUP(A5903,'Demo Data'!A:E,2, TRUE)</f>
        <v>2</v>
      </c>
      <c r="C5903" s="3">
        <f>VLOOKUP(A5903,'Demo Data'!A:E,3, TRUE)</f>
        <v>1</v>
      </c>
      <c r="D5903" s="3">
        <f>VLOOKUP(A5903,'Demo Data'!A:E,4, TRUE)</f>
        <v>4</v>
      </c>
      <c r="E5903" s="3" t="str">
        <f>VLOOKUP(A5903,'Demo Data'!A:E,5, TRUE)</f>
        <v>NA</v>
      </c>
      <c r="F5903" t="e">
        <f>VLOOKUP(A5903, 'Physical Activity Data '!A:B,2,FALSE)</f>
        <v>#N/A</v>
      </c>
      <c r="G5903" t="e">
        <f>VLOOKUP(A5903,'Telomere data '!A:B, 2,)</f>
        <v>#N/A</v>
      </c>
      <c r="H5903" t="str">
        <f>VLOOKUP(A5903, 'BMI Data'!A:B,2,FALSE)</f>
        <v>NA</v>
      </c>
      <c r="I5903" t="e">
        <f>VLOOKUP(A5903, 'Physical Activity Data '!A:E,5,FALSE)</f>
        <v>#N/A</v>
      </c>
      <c r="J5903" t="e">
        <f>VLOOKUP(A5903, 'Physical Activity Data '!A:E,4,FALSE)</f>
        <v>#N/A</v>
      </c>
    </row>
    <row r="5904" spans="1:10" x14ac:dyDescent="0.25">
      <c r="A5904">
        <v>15868</v>
      </c>
      <c r="B5904" s="3">
        <f>VLOOKUP(A5904,'Demo Data'!A:E,2, TRUE)</f>
        <v>1</v>
      </c>
      <c r="C5904" s="3">
        <f>VLOOKUP(A5904,'Demo Data'!A:E,3, TRUE)</f>
        <v>17</v>
      </c>
      <c r="D5904" s="3">
        <f>VLOOKUP(A5904,'Demo Data'!A:E,4, TRUE)</f>
        <v>4</v>
      </c>
      <c r="E5904" s="3">
        <f>VLOOKUP(A5904,'Demo Data'!A:E,5, TRUE)</f>
        <v>1</v>
      </c>
      <c r="F5904">
        <f>VLOOKUP(A5904, 'Physical Activity Data '!A:B,2,FALSE)</f>
        <v>1</v>
      </c>
      <c r="G5904" t="e">
        <f>VLOOKUP(A5904,'Telomere data '!A:B, 2,)</f>
        <v>#N/A</v>
      </c>
      <c r="H5904">
        <f>VLOOKUP(A5904, 'BMI Data'!A:B,2,FALSE)</f>
        <v>21.63</v>
      </c>
      <c r="I5904">
        <f>VLOOKUP(A5904, 'Physical Activity Data '!A:E,5,FALSE)</f>
        <v>4</v>
      </c>
      <c r="J5904">
        <f>VLOOKUP(A5904, 'Physical Activity Data '!A:E,4,FALSE)</f>
        <v>20</v>
      </c>
    </row>
    <row r="5905" spans="1:10" x14ac:dyDescent="0.25">
      <c r="A5905">
        <v>15869</v>
      </c>
      <c r="B5905" s="3">
        <f>VLOOKUP(A5905,'Demo Data'!A:E,2, TRUE)</f>
        <v>2</v>
      </c>
      <c r="C5905" s="3">
        <f>VLOOKUP(A5905,'Demo Data'!A:E,3, TRUE)</f>
        <v>18</v>
      </c>
      <c r="D5905" s="3">
        <f>VLOOKUP(A5905,'Demo Data'!A:E,4, TRUE)</f>
        <v>4</v>
      </c>
      <c r="E5905" s="3">
        <f>VLOOKUP(A5905,'Demo Data'!A:E,5, TRUE)</f>
        <v>1</v>
      </c>
      <c r="F5905">
        <f>VLOOKUP(A5905, 'Physical Activity Data '!A:B,2,FALSE)</f>
        <v>1</v>
      </c>
      <c r="G5905" t="e">
        <f>VLOOKUP(A5905,'Telomere data '!A:B, 2,)</f>
        <v>#N/A</v>
      </c>
      <c r="H5905">
        <f>VLOOKUP(A5905, 'BMI Data'!A:B,2,FALSE)</f>
        <v>21.93</v>
      </c>
      <c r="I5905">
        <f>VLOOKUP(A5905, 'Physical Activity Data '!A:E,5,FALSE)</f>
        <v>4</v>
      </c>
      <c r="J5905">
        <f>VLOOKUP(A5905, 'Physical Activity Data '!A:E,4,FALSE)</f>
        <v>120</v>
      </c>
    </row>
    <row r="5906" spans="1:10" x14ac:dyDescent="0.25">
      <c r="A5906">
        <v>15870</v>
      </c>
      <c r="B5906" s="3">
        <f>VLOOKUP(A5906,'Demo Data'!A:E,2, TRUE)</f>
        <v>1</v>
      </c>
      <c r="C5906" s="3">
        <f>VLOOKUP(A5906,'Demo Data'!A:E,3, TRUE)</f>
        <v>16</v>
      </c>
      <c r="D5906" s="3">
        <f>VLOOKUP(A5906,'Demo Data'!A:E,4, TRUE)</f>
        <v>4</v>
      </c>
      <c r="E5906" s="3">
        <f>VLOOKUP(A5906,'Demo Data'!A:E,5, TRUE)</f>
        <v>1</v>
      </c>
      <c r="F5906">
        <f>VLOOKUP(A5906, 'Physical Activity Data '!A:B,2,FALSE)</f>
        <v>2</v>
      </c>
      <c r="G5906" t="e">
        <f>VLOOKUP(A5906,'Telomere data '!A:B, 2,)</f>
        <v>#N/A</v>
      </c>
      <c r="H5906">
        <f>VLOOKUP(A5906, 'BMI Data'!A:B,2,FALSE)</f>
        <v>17.98</v>
      </c>
      <c r="I5906">
        <f>VLOOKUP(A5906, 'Physical Activity Data '!A:E,5,FALSE)</f>
        <v>8</v>
      </c>
      <c r="J5906">
        <f>VLOOKUP(A5906, 'Physical Activity Data '!A:E,4,FALSE)</f>
        <v>120</v>
      </c>
    </row>
    <row r="5907" spans="1:10" x14ac:dyDescent="0.25">
      <c r="A5907">
        <v>15871</v>
      </c>
      <c r="B5907" s="3">
        <f>VLOOKUP(A5907,'Demo Data'!A:E,2, TRUE)</f>
        <v>1</v>
      </c>
      <c r="C5907" s="3">
        <f>VLOOKUP(A5907,'Demo Data'!A:E,3, TRUE)</f>
        <v>24</v>
      </c>
      <c r="D5907" s="3">
        <f>VLOOKUP(A5907,'Demo Data'!A:E,4, TRUE)</f>
        <v>3</v>
      </c>
      <c r="E5907" s="3">
        <f>VLOOKUP(A5907,'Demo Data'!A:E,5, TRUE)</f>
        <v>3</v>
      </c>
      <c r="F5907">
        <f>VLOOKUP(A5907, 'Physical Activity Data '!A:B,2,FALSE)</f>
        <v>1</v>
      </c>
      <c r="G5907">
        <f>VLOOKUP(A5907,'Telomere data '!A:B, 2,)</f>
        <v>1.2554241770000001</v>
      </c>
      <c r="H5907">
        <f>VLOOKUP(A5907, 'BMI Data'!A:B,2,FALSE)</f>
        <v>28.06</v>
      </c>
      <c r="I5907">
        <f>VLOOKUP(A5907, 'Physical Activity Data '!A:E,5,FALSE)</f>
        <v>4.5</v>
      </c>
      <c r="J5907">
        <f>VLOOKUP(A5907, 'Physical Activity Data '!A:E,4,FALSE)</f>
        <v>30</v>
      </c>
    </row>
    <row r="5908" spans="1:10" x14ac:dyDescent="0.25">
      <c r="A5908">
        <v>15872</v>
      </c>
      <c r="B5908" s="3">
        <f>VLOOKUP(A5908,'Demo Data'!A:E,2, TRUE)</f>
        <v>2</v>
      </c>
      <c r="C5908" s="3">
        <f>VLOOKUP(A5908,'Demo Data'!A:E,3, TRUE)</f>
        <v>0</v>
      </c>
      <c r="D5908" s="3">
        <f>VLOOKUP(A5908,'Demo Data'!A:E,4, TRUE)</f>
        <v>4</v>
      </c>
      <c r="E5908" s="3" t="str">
        <f>VLOOKUP(A5908,'Demo Data'!A:E,5, TRUE)</f>
        <v>NA</v>
      </c>
      <c r="F5908" t="e">
        <f>VLOOKUP(A5908, 'Physical Activity Data '!A:B,2,FALSE)</f>
        <v>#N/A</v>
      </c>
      <c r="G5908" t="e">
        <f>VLOOKUP(A5908,'Telomere data '!A:B, 2,)</f>
        <v>#N/A</v>
      </c>
      <c r="H5908" t="str">
        <f>VLOOKUP(A5908, 'BMI Data'!A:B,2,FALSE)</f>
        <v>NA</v>
      </c>
      <c r="I5908" t="e">
        <f>VLOOKUP(A5908, 'Physical Activity Data '!A:E,5,FALSE)</f>
        <v>#N/A</v>
      </c>
      <c r="J5908" t="e">
        <f>VLOOKUP(A5908, 'Physical Activity Data '!A:E,4,FALSE)</f>
        <v>#N/A</v>
      </c>
    </row>
    <row r="5909" spans="1:10" x14ac:dyDescent="0.25">
      <c r="A5909">
        <v>15873</v>
      </c>
      <c r="B5909" s="3">
        <f>VLOOKUP(A5909,'Demo Data'!A:E,2, TRUE)</f>
        <v>1</v>
      </c>
      <c r="C5909" s="3">
        <f>VLOOKUP(A5909,'Demo Data'!A:E,3, TRUE)</f>
        <v>81</v>
      </c>
      <c r="D5909" s="3">
        <f>VLOOKUP(A5909,'Demo Data'!A:E,4, TRUE)</f>
        <v>3</v>
      </c>
      <c r="E5909" s="3">
        <f>VLOOKUP(A5909,'Demo Data'!A:E,5, TRUE)</f>
        <v>3</v>
      </c>
      <c r="F5909">
        <f>VLOOKUP(A5909, 'Physical Activity Data '!A:B,2,FALSE)</f>
        <v>1</v>
      </c>
      <c r="G5909">
        <f>VLOOKUP(A5909,'Telomere data '!A:B, 2,)</f>
        <v>0.744155503</v>
      </c>
      <c r="H5909">
        <f>VLOOKUP(A5909, 'BMI Data'!A:B,2,FALSE)</f>
        <v>28.86</v>
      </c>
      <c r="I5909">
        <f>VLOOKUP(A5909, 'Physical Activity Data '!A:E,5,FALSE)</f>
        <v>4</v>
      </c>
      <c r="J5909">
        <f>VLOOKUP(A5909, 'Physical Activity Data '!A:E,4,FALSE)</f>
        <v>20</v>
      </c>
    </row>
    <row r="5910" spans="1:10" x14ac:dyDescent="0.25">
      <c r="A5910">
        <v>15874</v>
      </c>
      <c r="B5910" s="3">
        <f>VLOOKUP(A5910,'Demo Data'!A:E,2, TRUE)</f>
        <v>2</v>
      </c>
      <c r="C5910" s="3">
        <f>VLOOKUP(A5910,'Demo Data'!A:E,3, TRUE)</f>
        <v>68</v>
      </c>
      <c r="D5910" s="3">
        <f>VLOOKUP(A5910,'Demo Data'!A:E,4, TRUE)</f>
        <v>3</v>
      </c>
      <c r="E5910" s="3">
        <f>VLOOKUP(A5910,'Demo Data'!A:E,5, TRUE)</f>
        <v>3</v>
      </c>
      <c r="F5910">
        <f>VLOOKUP(A5910, 'Physical Activity Data '!A:B,2,FALSE)</f>
        <v>1</v>
      </c>
      <c r="G5910">
        <f>VLOOKUP(A5910,'Telomere data '!A:B, 2,)</f>
        <v>0.64682610500000004</v>
      </c>
      <c r="H5910">
        <f>VLOOKUP(A5910, 'BMI Data'!A:B,2,FALSE)</f>
        <v>21.85</v>
      </c>
      <c r="I5910">
        <f>VLOOKUP(A5910, 'Physical Activity Data '!A:E,5,FALSE)</f>
        <v>4</v>
      </c>
      <c r="J5910">
        <f>VLOOKUP(A5910, 'Physical Activity Data '!A:E,4,FALSE)</f>
        <v>120</v>
      </c>
    </row>
    <row r="5911" spans="1:10" x14ac:dyDescent="0.25">
      <c r="A5911">
        <v>15875</v>
      </c>
      <c r="B5911" s="3">
        <f>VLOOKUP(A5911,'Demo Data'!A:E,2, TRUE)</f>
        <v>1</v>
      </c>
      <c r="C5911" s="3">
        <f>VLOOKUP(A5911,'Demo Data'!A:E,3, TRUE)</f>
        <v>44</v>
      </c>
      <c r="D5911" s="3">
        <f>VLOOKUP(A5911,'Demo Data'!A:E,4, TRUE)</f>
        <v>3</v>
      </c>
      <c r="E5911" s="3">
        <f>VLOOKUP(A5911,'Demo Data'!A:E,5, TRUE)</f>
        <v>2</v>
      </c>
      <c r="F5911">
        <f>VLOOKUP(A5911, 'Physical Activity Data '!A:B,2,FALSE)</f>
        <v>1</v>
      </c>
      <c r="G5911">
        <f>VLOOKUP(A5911,'Telomere data '!A:B, 2,)</f>
        <v>1.1207935920000001</v>
      </c>
      <c r="H5911">
        <f>VLOOKUP(A5911, 'BMI Data'!A:B,2,FALSE)</f>
        <v>29.21</v>
      </c>
      <c r="I5911">
        <f>VLOOKUP(A5911, 'Physical Activity Data '!A:E,5,FALSE)</f>
        <v>4</v>
      </c>
      <c r="J5911">
        <f>VLOOKUP(A5911, 'Physical Activity Data '!A:E,4,FALSE)</f>
        <v>45</v>
      </c>
    </row>
    <row r="5912" spans="1:10" x14ac:dyDescent="0.25">
      <c r="A5912">
        <v>15876</v>
      </c>
      <c r="B5912" s="3">
        <f>VLOOKUP(A5912,'Demo Data'!A:E,2, TRUE)</f>
        <v>2</v>
      </c>
      <c r="C5912" s="3">
        <f>VLOOKUP(A5912,'Demo Data'!A:E,3, TRUE)</f>
        <v>66</v>
      </c>
      <c r="D5912" s="3">
        <f>VLOOKUP(A5912,'Demo Data'!A:E,4, TRUE)</f>
        <v>1</v>
      </c>
      <c r="E5912" s="3">
        <f>VLOOKUP(A5912,'Demo Data'!A:E,5, TRUE)</f>
        <v>1</v>
      </c>
      <c r="F5912">
        <f>VLOOKUP(A5912, 'Physical Activity Data '!A:B,2,FALSE)</f>
        <v>2</v>
      </c>
      <c r="G5912">
        <f>VLOOKUP(A5912,'Telomere data '!A:B, 2,)</f>
        <v>0.64086107800000003</v>
      </c>
      <c r="H5912">
        <f>VLOOKUP(A5912, 'BMI Data'!A:B,2,FALSE)</f>
        <v>29.73</v>
      </c>
      <c r="I5912">
        <f>VLOOKUP(A5912, 'Physical Activity Data '!A:E,5,FALSE)</f>
        <v>6</v>
      </c>
      <c r="J5912">
        <f>VLOOKUP(A5912, 'Physical Activity Data '!A:E,4,FALSE)</f>
        <v>120</v>
      </c>
    </row>
    <row r="5913" spans="1:10" x14ac:dyDescent="0.25">
      <c r="A5913">
        <v>15877</v>
      </c>
      <c r="B5913" s="3">
        <f>VLOOKUP(A5913,'Demo Data'!A:E,2, TRUE)</f>
        <v>2</v>
      </c>
      <c r="C5913" s="3">
        <f>VLOOKUP(A5913,'Demo Data'!A:E,3, TRUE)</f>
        <v>73</v>
      </c>
      <c r="D5913" s="3">
        <f>VLOOKUP(A5913,'Demo Data'!A:E,4, TRUE)</f>
        <v>3</v>
      </c>
      <c r="E5913" s="3">
        <f>VLOOKUP(A5913,'Demo Data'!A:E,5, TRUE)</f>
        <v>3</v>
      </c>
      <c r="F5913">
        <f>VLOOKUP(A5913, 'Physical Activity Data '!A:B,2,FALSE)</f>
        <v>1</v>
      </c>
      <c r="G5913">
        <f>VLOOKUP(A5913,'Telomere data '!A:B, 2,)</f>
        <v>0.9673891</v>
      </c>
      <c r="H5913">
        <f>VLOOKUP(A5913, 'BMI Data'!A:B,2,FALSE)</f>
        <v>37.21</v>
      </c>
      <c r="I5913">
        <f>VLOOKUP(A5913, 'Physical Activity Data '!A:E,5,FALSE)</f>
        <v>5</v>
      </c>
      <c r="J5913">
        <f>VLOOKUP(A5913, 'Physical Activity Data '!A:E,4,FALSE)</f>
        <v>30</v>
      </c>
    </row>
    <row r="5914" spans="1:10" x14ac:dyDescent="0.25">
      <c r="A5914">
        <v>15878</v>
      </c>
      <c r="B5914" s="3">
        <f>VLOOKUP(A5914,'Demo Data'!A:E,2, TRUE)</f>
        <v>1</v>
      </c>
      <c r="C5914" s="3">
        <f>VLOOKUP(A5914,'Demo Data'!A:E,3, TRUE)</f>
        <v>39</v>
      </c>
      <c r="D5914" s="3">
        <f>VLOOKUP(A5914,'Demo Data'!A:E,4, TRUE)</f>
        <v>1</v>
      </c>
      <c r="E5914" s="3">
        <f>VLOOKUP(A5914,'Demo Data'!A:E,5, TRUE)</f>
        <v>2</v>
      </c>
      <c r="F5914" t="e">
        <f>VLOOKUP(A5914, 'Physical Activity Data '!A:B,2,FALSE)</f>
        <v>#N/A</v>
      </c>
      <c r="G5914">
        <f>VLOOKUP(A5914,'Telomere data '!A:B, 2,)</f>
        <v>1.0245380040000001</v>
      </c>
      <c r="H5914" t="str">
        <f>VLOOKUP(A5914, 'BMI Data'!A:B,2,FALSE)</f>
        <v>NA</v>
      </c>
      <c r="I5914" t="e">
        <f>VLOOKUP(A5914, 'Physical Activity Data '!A:E,5,FALSE)</f>
        <v>#N/A</v>
      </c>
      <c r="J5914" t="e">
        <f>VLOOKUP(A5914, 'Physical Activity Data '!A:E,4,FALSE)</f>
        <v>#N/A</v>
      </c>
    </row>
    <row r="5915" spans="1:10" x14ac:dyDescent="0.25">
      <c r="A5915">
        <v>15879</v>
      </c>
      <c r="B5915" s="3">
        <f>VLOOKUP(A5915,'Demo Data'!A:E,2, TRUE)</f>
        <v>1</v>
      </c>
      <c r="C5915" s="3">
        <f>VLOOKUP(A5915,'Demo Data'!A:E,3, TRUE)</f>
        <v>23</v>
      </c>
      <c r="D5915" s="3">
        <f>VLOOKUP(A5915,'Demo Data'!A:E,4, TRUE)</f>
        <v>1</v>
      </c>
      <c r="E5915" s="3">
        <f>VLOOKUP(A5915,'Demo Data'!A:E,5, TRUE)</f>
        <v>1</v>
      </c>
      <c r="F5915" t="e">
        <f>VLOOKUP(A5915, 'Physical Activity Data '!A:B,2,FALSE)</f>
        <v>#N/A</v>
      </c>
      <c r="G5915">
        <f>VLOOKUP(A5915,'Telomere data '!A:B, 2,)</f>
        <v>0.94857103200000004</v>
      </c>
      <c r="H5915">
        <f>VLOOKUP(A5915, 'BMI Data'!A:B,2,FALSE)</f>
        <v>25.02</v>
      </c>
      <c r="I5915" t="e">
        <f>VLOOKUP(A5915, 'Physical Activity Data '!A:E,5,FALSE)</f>
        <v>#N/A</v>
      </c>
      <c r="J5915" t="e">
        <f>VLOOKUP(A5915, 'Physical Activity Data '!A:E,4,FALSE)</f>
        <v>#N/A</v>
      </c>
    </row>
    <row r="5916" spans="1:10" x14ac:dyDescent="0.25">
      <c r="A5916">
        <v>15880</v>
      </c>
      <c r="B5916" s="3">
        <f>VLOOKUP(A5916,'Demo Data'!A:E,2, TRUE)</f>
        <v>2</v>
      </c>
      <c r="C5916" s="3">
        <f>VLOOKUP(A5916,'Demo Data'!A:E,3, TRUE)</f>
        <v>41</v>
      </c>
      <c r="D5916" s="3">
        <f>VLOOKUP(A5916,'Demo Data'!A:E,4, TRUE)</f>
        <v>3</v>
      </c>
      <c r="E5916" s="3">
        <f>VLOOKUP(A5916,'Demo Data'!A:E,5, TRUE)</f>
        <v>3</v>
      </c>
      <c r="F5916">
        <f>VLOOKUP(A5916, 'Physical Activity Data '!A:B,2,FALSE)</f>
        <v>2</v>
      </c>
      <c r="G5916">
        <f>VLOOKUP(A5916,'Telomere data '!A:B, 2,)</f>
        <v>1.7100642610000001</v>
      </c>
      <c r="H5916">
        <f>VLOOKUP(A5916, 'BMI Data'!A:B,2,FALSE)</f>
        <v>22.25</v>
      </c>
      <c r="I5916">
        <f>VLOOKUP(A5916, 'Physical Activity Data '!A:E,5,FALSE)</f>
        <v>5</v>
      </c>
      <c r="J5916">
        <f>VLOOKUP(A5916, 'Physical Activity Data '!A:E,4,FALSE)</f>
        <v>30</v>
      </c>
    </row>
    <row r="5917" spans="1:10" x14ac:dyDescent="0.25">
      <c r="A5917">
        <v>15881</v>
      </c>
      <c r="B5917" s="3">
        <f>VLOOKUP(A5917,'Demo Data'!A:E,2, TRUE)</f>
        <v>1</v>
      </c>
      <c r="C5917" s="3">
        <f>VLOOKUP(A5917,'Demo Data'!A:E,3, TRUE)</f>
        <v>72</v>
      </c>
      <c r="D5917" s="3">
        <f>VLOOKUP(A5917,'Demo Data'!A:E,4, TRUE)</f>
        <v>1</v>
      </c>
      <c r="E5917" s="3">
        <f>VLOOKUP(A5917,'Demo Data'!A:E,5, TRUE)</f>
        <v>1</v>
      </c>
      <c r="F5917">
        <f>VLOOKUP(A5917, 'Physical Activity Data '!A:B,2,FALSE)</f>
        <v>1</v>
      </c>
      <c r="G5917">
        <f>VLOOKUP(A5917,'Telomere data '!A:B, 2,)</f>
        <v>0.93062258499999995</v>
      </c>
      <c r="H5917">
        <f>VLOOKUP(A5917, 'BMI Data'!A:B,2,FALSE)</f>
        <v>20.58</v>
      </c>
      <c r="I5917">
        <f>VLOOKUP(A5917, 'Physical Activity Data '!A:E,5,FALSE)</f>
        <v>3.5</v>
      </c>
      <c r="J5917">
        <f>VLOOKUP(A5917, 'Physical Activity Data '!A:E,4,FALSE)</f>
        <v>10</v>
      </c>
    </row>
    <row r="5918" spans="1:10" x14ac:dyDescent="0.25">
      <c r="A5918">
        <v>15882</v>
      </c>
      <c r="B5918" s="3">
        <f>VLOOKUP(A5918,'Demo Data'!A:E,2, TRUE)</f>
        <v>1</v>
      </c>
      <c r="C5918" s="3">
        <f>VLOOKUP(A5918,'Demo Data'!A:E,3, TRUE)</f>
        <v>68</v>
      </c>
      <c r="D5918" s="3">
        <f>VLOOKUP(A5918,'Demo Data'!A:E,4, TRUE)</f>
        <v>4</v>
      </c>
      <c r="E5918" s="3">
        <f>VLOOKUP(A5918,'Demo Data'!A:E,5, TRUE)</f>
        <v>1</v>
      </c>
      <c r="F5918" t="e">
        <f>VLOOKUP(A5918, 'Physical Activity Data '!A:B,2,FALSE)</f>
        <v>#N/A</v>
      </c>
      <c r="G5918">
        <f>VLOOKUP(A5918,'Telomere data '!A:B, 2,)</f>
        <v>0.89120246700000005</v>
      </c>
      <c r="H5918">
        <f>VLOOKUP(A5918, 'BMI Data'!A:B,2,FALSE)</f>
        <v>21.37</v>
      </c>
      <c r="I5918" t="e">
        <f>VLOOKUP(A5918, 'Physical Activity Data '!A:E,5,FALSE)</f>
        <v>#N/A</v>
      </c>
      <c r="J5918" t="e">
        <f>VLOOKUP(A5918, 'Physical Activity Data '!A:E,4,FALSE)</f>
        <v>#N/A</v>
      </c>
    </row>
    <row r="5919" spans="1:10" x14ac:dyDescent="0.25">
      <c r="A5919">
        <v>15883</v>
      </c>
      <c r="B5919" s="3">
        <f>VLOOKUP(A5919,'Demo Data'!A:E,2, TRUE)</f>
        <v>1</v>
      </c>
      <c r="C5919" s="3">
        <f>VLOOKUP(A5919,'Demo Data'!A:E,3, TRUE)</f>
        <v>18</v>
      </c>
      <c r="D5919" s="3">
        <f>VLOOKUP(A5919,'Demo Data'!A:E,4, TRUE)</f>
        <v>3</v>
      </c>
      <c r="E5919" s="3">
        <f>VLOOKUP(A5919,'Demo Data'!A:E,5, TRUE)</f>
        <v>2</v>
      </c>
      <c r="F5919">
        <f>VLOOKUP(A5919, 'Physical Activity Data '!A:B,2,FALSE)</f>
        <v>1</v>
      </c>
      <c r="G5919" t="e">
        <f>VLOOKUP(A5919,'Telomere data '!A:B, 2,)</f>
        <v>#N/A</v>
      </c>
      <c r="H5919">
        <f>VLOOKUP(A5919, 'BMI Data'!A:B,2,FALSE)</f>
        <v>25.16</v>
      </c>
      <c r="I5919">
        <f>VLOOKUP(A5919, 'Physical Activity Data '!A:E,5,FALSE)</f>
        <v>6</v>
      </c>
      <c r="J5919">
        <f>VLOOKUP(A5919, 'Physical Activity Data '!A:E,4,FALSE)</f>
        <v>30</v>
      </c>
    </row>
    <row r="5920" spans="1:10" x14ac:dyDescent="0.25">
      <c r="A5920">
        <v>15884</v>
      </c>
      <c r="B5920" s="3">
        <f>VLOOKUP(A5920,'Demo Data'!A:E,2, TRUE)</f>
        <v>2</v>
      </c>
      <c r="C5920" s="3">
        <f>VLOOKUP(A5920,'Demo Data'!A:E,3, TRUE)</f>
        <v>15</v>
      </c>
      <c r="D5920" s="3">
        <f>VLOOKUP(A5920,'Demo Data'!A:E,4, TRUE)</f>
        <v>1</v>
      </c>
      <c r="E5920" s="3">
        <f>VLOOKUP(A5920,'Demo Data'!A:E,5, TRUE)</f>
        <v>1</v>
      </c>
      <c r="F5920">
        <f>VLOOKUP(A5920, 'Physical Activity Data '!A:B,2,FALSE)</f>
        <v>1</v>
      </c>
      <c r="G5920" t="e">
        <f>VLOOKUP(A5920,'Telomere data '!A:B, 2,)</f>
        <v>#N/A</v>
      </c>
      <c r="H5920">
        <f>VLOOKUP(A5920, 'BMI Data'!A:B,2,FALSE)</f>
        <v>36.200000000000003</v>
      </c>
      <c r="I5920">
        <f>VLOOKUP(A5920, 'Physical Activity Data '!A:E,5,FALSE)</f>
        <v>2.5</v>
      </c>
      <c r="J5920">
        <f>VLOOKUP(A5920, 'Physical Activity Data '!A:E,4,FALSE)</f>
        <v>60</v>
      </c>
    </row>
    <row r="5921" spans="1:10" x14ac:dyDescent="0.25">
      <c r="A5921">
        <v>15885</v>
      </c>
      <c r="B5921" s="3">
        <f>VLOOKUP(A5921,'Demo Data'!A:E,2, TRUE)</f>
        <v>1</v>
      </c>
      <c r="C5921" s="3">
        <f>VLOOKUP(A5921,'Demo Data'!A:E,3, TRUE)</f>
        <v>5</v>
      </c>
      <c r="D5921" s="3">
        <f>VLOOKUP(A5921,'Demo Data'!A:E,4, TRUE)</f>
        <v>3</v>
      </c>
      <c r="E5921" s="3" t="str">
        <f>VLOOKUP(A5921,'Demo Data'!A:E,5, TRUE)</f>
        <v>NA</v>
      </c>
      <c r="F5921" t="e">
        <f>VLOOKUP(A5921, 'Physical Activity Data '!A:B,2,FALSE)</f>
        <v>#N/A</v>
      </c>
      <c r="G5921" t="e">
        <f>VLOOKUP(A5921,'Telomere data '!A:B, 2,)</f>
        <v>#N/A</v>
      </c>
      <c r="H5921">
        <f>VLOOKUP(A5921, 'BMI Data'!A:B,2,FALSE)</f>
        <v>15.15</v>
      </c>
      <c r="I5921" t="e">
        <f>VLOOKUP(A5921, 'Physical Activity Data '!A:E,5,FALSE)</f>
        <v>#N/A</v>
      </c>
      <c r="J5921" t="e">
        <f>VLOOKUP(A5921, 'Physical Activity Data '!A:E,4,FALSE)</f>
        <v>#N/A</v>
      </c>
    </row>
    <row r="5922" spans="1:10" x14ac:dyDescent="0.25">
      <c r="A5922">
        <v>15886</v>
      </c>
      <c r="B5922" s="3">
        <f>VLOOKUP(A5922,'Demo Data'!A:E,2, TRUE)</f>
        <v>1</v>
      </c>
      <c r="C5922" s="3">
        <f>VLOOKUP(A5922,'Demo Data'!A:E,3, TRUE)</f>
        <v>2</v>
      </c>
      <c r="D5922" s="3">
        <f>VLOOKUP(A5922,'Demo Data'!A:E,4, TRUE)</f>
        <v>3</v>
      </c>
      <c r="E5922" s="3" t="str">
        <f>VLOOKUP(A5922,'Demo Data'!A:E,5, TRUE)</f>
        <v>NA</v>
      </c>
      <c r="F5922" t="e">
        <f>VLOOKUP(A5922, 'Physical Activity Data '!A:B,2,FALSE)</f>
        <v>#N/A</v>
      </c>
      <c r="G5922" t="e">
        <f>VLOOKUP(A5922,'Telomere data '!A:B, 2,)</f>
        <v>#N/A</v>
      </c>
      <c r="H5922" t="str">
        <f>VLOOKUP(A5922, 'BMI Data'!A:B,2,FALSE)</f>
        <v>NA</v>
      </c>
      <c r="I5922" t="e">
        <f>VLOOKUP(A5922, 'Physical Activity Data '!A:E,5,FALSE)</f>
        <v>#N/A</v>
      </c>
      <c r="J5922" t="e">
        <f>VLOOKUP(A5922, 'Physical Activity Data '!A:E,4,FALSE)</f>
        <v>#N/A</v>
      </c>
    </row>
    <row r="5923" spans="1:10" x14ac:dyDescent="0.25">
      <c r="A5923">
        <v>15887</v>
      </c>
      <c r="B5923" s="3">
        <f>VLOOKUP(A5923,'Demo Data'!A:E,2, TRUE)</f>
        <v>2</v>
      </c>
      <c r="C5923" s="3">
        <f>VLOOKUP(A5923,'Demo Data'!A:E,3, TRUE)</f>
        <v>12</v>
      </c>
      <c r="D5923" s="3">
        <f>VLOOKUP(A5923,'Demo Data'!A:E,4, TRUE)</f>
        <v>4</v>
      </c>
      <c r="E5923" s="3">
        <f>VLOOKUP(A5923,'Demo Data'!A:E,5, TRUE)</f>
        <v>1</v>
      </c>
      <c r="F5923" t="e">
        <f>VLOOKUP(A5923, 'Physical Activity Data '!A:B,2,FALSE)</f>
        <v>#N/A</v>
      </c>
      <c r="G5923" t="e">
        <f>VLOOKUP(A5923,'Telomere data '!A:B, 2,)</f>
        <v>#N/A</v>
      </c>
      <c r="H5923">
        <f>VLOOKUP(A5923, 'BMI Data'!A:B,2,FALSE)</f>
        <v>16.7</v>
      </c>
      <c r="I5923" t="e">
        <f>VLOOKUP(A5923, 'Physical Activity Data '!A:E,5,FALSE)</f>
        <v>#N/A</v>
      </c>
      <c r="J5923" t="e">
        <f>VLOOKUP(A5923, 'Physical Activity Data '!A:E,4,FALSE)</f>
        <v>#N/A</v>
      </c>
    </row>
    <row r="5924" spans="1:10" x14ac:dyDescent="0.25">
      <c r="A5924">
        <v>15888</v>
      </c>
      <c r="B5924" s="3">
        <f>VLOOKUP(A5924,'Demo Data'!A:E,2, TRUE)</f>
        <v>2</v>
      </c>
      <c r="C5924" s="3">
        <f>VLOOKUP(A5924,'Demo Data'!A:E,3, TRUE)</f>
        <v>29</v>
      </c>
      <c r="D5924" s="3">
        <f>VLOOKUP(A5924,'Demo Data'!A:E,4, TRUE)</f>
        <v>3</v>
      </c>
      <c r="E5924" s="3">
        <f>VLOOKUP(A5924,'Demo Data'!A:E,5, TRUE)</f>
        <v>2</v>
      </c>
      <c r="F5924">
        <f>VLOOKUP(A5924, 'Physical Activity Data '!A:B,2,FALSE)</f>
        <v>1</v>
      </c>
      <c r="G5924">
        <f>VLOOKUP(A5924,'Telomere data '!A:B, 2,)</f>
        <v>1.341676672</v>
      </c>
      <c r="H5924">
        <f>VLOOKUP(A5924, 'BMI Data'!A:B,2,FALSE)</f>
        <v>25.6</v>
      </c>
      <c r="I5924">
        <f>VLOOKUP(A5924, 'Physical Activity Data '!A:E,5,FALSE)</f>
        <v>3.5</v>
      </c>
      <c r="J5924">
        <f>VLOOKUP(A5924, 'Physical Activity Data '!A:E,4,FALSE)</f>
        <v>60</v>
      </c>
    </row>
    <row r="5925" spans="1:10" x14ac:dyDescent="0.25">
      <c r="A5925">
        <v>15889</v>
      </c>
      <c r="B5925" s="3">
        <f>VLOOKUP(A5925,'Demo Data'!A:E,2, TRUE)</f>
        <v>2</v>
      </c>
      <c r="C5925" s="3">
        <f>VLOOKUP(A5925,'Demo Data'!A:E,3, TRUE)</f>
        <v>11</v>
      </c>
      <c r="D5925" s="3">
        <f>VLOOKUP(A5925,'Demo Data'!A:E,4, TRUE)</f>
        <v>1</v>
      </c>
      <c r="E5925" s="3">
        <f>VLOOKUP(A5925,'Demo Data'!A:E,5, TRUE)</f>
        <v>1</v>
      </c>
      <c r="F5925" t="e">
        <f>VLOOKUP(A5925, 'Physical Activity Data '!A:B,2,FALSE)</f>
        <v>#N/A</v>
      </c>
      <c r="G5925" t="e">
        <f>VLOOKUP(A5925,'Telomere data '!A:B, 2,)</f>
        <v>#N/A</v>
      </c>
      <c r="H5925">
        <f>VLOOKUP(A5925, 'BMI Data'!A:B,2,FALSE)</f>
        <v>19.62</v>
      </c>
      <c r="I5925" t="e">
        <f>VLOOKUP(A5925, 'Physical Activity Data '!A:E,5,FALSE)</f>
        <v>#N/A</v>
      </c>
      <c r="J5925" t="e">
        <f>VLOOKUP(A5925, 'Physical Activity Data '!A:E,4,FALSE)</f>
        <v>#N/A</v>
      </c>
    </row>
    <row r="5926" spans="1:10" x14ac:dyDescent="0.25">
      <c r="A5926">
        <v>15890</v>
      </c>
      <c r="B5926" s="3">
        <f>VLOOKUP(A5926,'Demo Data'!A:E,2, TRUE)</f>
        <v>1</v>
      </c>
      <c r="C5926" s="3">
        <f>VLOOKUP(A5926,'Demo Data'!A:E,3, TRUE)</f>
        <v>72</v>
      </c>
      <c r="D5926" s="3">
        <f>VLOOKUP(A5926,'Demo Data'!A:E,4, TRUE)</f>
        <v>3</v>
      </c>
      <c r="E5926" s="3">
        <f>VLOOKUP(A5926,'Demo Data'!A:E,5, TRUE)</f>
        <v>3</v>
      </c>
      <c r="F5926">
        <f>VLOOKUP(A5926, 'Physical Activity Data '!A:B,2,FALSE)</f>
        <v>1</v>
      </c>
      <c r="G5926">
        <f>VLOOKUP(A5926,'Telomere data '!A:B, 2,)</f>
        <v>0.95427673499999999</v>
      </c>
      <c r="H5926">
        <f>VLOOKUP(A5926, 'BMI Data'!A:B,2,FALSE)</f>
        <v>23.31</v>
      </c>
      <c r="I5926">
        <f>VLOOKUP(A5926, 'Physical Activity Data '!A:E,5,FALSE)</f>
        <v>5</v>
      </c>
      <c r="J5926">
        <f>VLOOKUP(A5926, 'Physical Activity Data '!A:E,4,FALSE)</f>
        <v>15</v>
      </c>
    </row>
    <row r="5927" spans="1:10" x14ac:dyDescent="0.25">
      <c r="A5927">
        <v>15891</v>
      </c>
      <c r="B5927" s="3">
        <f>VLOOKUP(A5927,'Demo Data'!A:E,2, TRUE)</f>
        <v>1</v>
      </c>
      <c r="C5927" s="3">
        <f>VLOOKUP(A5927,'Demo Data'!A:E,3, TRUE)</f>
        <v>28</v>
      </c>
      <c r="D5927" s="3">
        <f>VLOOKUP(A5927,'Demo Data'!A:E,4, TRUE)</f>
        <v>1</v>
      </c>
      <c r="E5927" s="3">
        <f>VLOOKUP(A5927,'Demo Data'!A:E,5, TRUE)</f>
        <v>1</v>
      </c>
      <c r="F5927">
        <f>VLOOKUP(A5927, 'Physical Activity Data '!A:B,2,FALSE)</f>
        <v>1</v>
      </c>
      <c r="G5927">
        <f>VLOOKUP(A5927,'Telomere data '!A:B, 2,)</f>
        <v>1.133305362</v>
      </c>
      <c r="H5927">
        <f>VLOOKUP(A5927, 'BMI Data'!A:B,2,FALSE)</f>
        <v>25.47</v>
      </c>
      <c r="I5927">
        <f>VLOOKUP(A5927, 'Physical Activity Data '!A:E,5,FALSE)</f>
        <v>4.5</v>
      </c>
      <c r="J5927">
        <f>VLOOKUP(A5927, 'Physical Activity Data '!A:E,4,FALSE)</f>
        <v>120</v>
      </c>
    </row>
    <row r="5928" spans="1:10" x14ac:dyDescent="0.25">
      <c r="A5928">
        <v>15892</v>
      </c>
      <c r="B5928" s="3">
        <f>VLOOKUP(A5928,'Demo Data'!A:E,2, TRUE)</f>
        <v>2</v>
      </c>
      <c r="C5928" s="3">
        <f>VLOOKUP(A5928,'Demo Data'!A:E,3, TRUE)</f>
        <v>77</v>
      </c>
      <c r="D5928" s="3">
        <f>VLOOKUP(A5928,'Demo Data'!A:E,4, TRUE)</f>
        <v>3</v>
      </c>
      <c r="E5928" s="3">
        <f>VLOOKUP(A5928,'Demo Data'!A:E,5, TRUE)</f>
        <v>3</v>
      </c>
      <c r="F5928" t="e">
        <f>VLOOKUP(A5928, 'Physical Activity Data '!A:B,2,FALSE)</f>
        <v>#N/A</v>
      </c>
      <c r="G5928">
        <f>VLOOKUP(A5928,'Telomere data '!A:B, 2,)</f>
        <v>0.58800381899999998</v>
      </c>
      <c r="H5928">
        <f>VLOOKUP(A5928, 'BMI Data'!A:B,2,FALSE)</f>
        <v>22.18</v>
      </c>
      <c r="I5928" t="e">
        <f>VLOOKUP(A5928, 'Physical Activity Data '!A:E,5,FALSE)</f>
        <v>#N/A</v>
      </c>
      <c r="J5928" t="e">
        <f>VLOOKUP(A5928, 'Physical Activity Data '!A:E,4,FALSE)</f>
        <v>#N/A</v>
      </c>
    </row>
    <row r="5929" spans="1:10" x14ac:dyDescent="0.25">
      <c r="A5929">
        <v>15893</v>
      </c>
      <c r="B5929" s="3">
        <f>VLOOKUP(A5929,'Demo Data'!A:E,2, TRUE)</f>
        <v>1</v>
      </c>
      <c r="C5929" s="3">
        <f>VLOOKUP(A5929,'Demo Data'!A:E,3, TRUE)</f>
        <v>32</v>
      </c>
      <c r="D5929" s="3">
        <f>VLOOKUP(A5929,'Demo Data'!A:E,4, TRUE)</f>
        <v>3</v>
      </c>
      <c r="E5929" s="3">
        <f>VLOOKUP(A5929,'Demo Data'!A:E,5, TRUE)</f>
        <v>3</v>
      </c>
      <c r="F5929">
        <f>VLOOKUP(A5929, 'Physical Activity Data '!A:B,2,FALSE)</f>
        <v>1</v>
      </c>
      <c r="G5929">
        <f>VLOOKUP(A5929,'Telomere data '!A:B, 2,)</f>
        <v>1.249571416</v>
      </c>
      <c r="H5929">
        <f>VLOOKUP(A5929, 'BMI Data'!A:B,2,FALSE)</f>
        <v>31.18</v>
      </c>
      <c r="I5929">
        <f>VLOOKUP(A5929, 'Physical Activity Data '!A:E,5,FALSE)</f>
        <v>3.5</v>
      </c>
      <c r="J5929">
        <f>VLOOKUP(A5929, 'Physical Activity Data '!A:E,4,FALSE)</f>
        <v>30</v>
      </c>
    </row>
    <row r="5930" spans="1:10" x14ac:dyDescent="0.25">
      <c r="A5930">
        <v>15894</v>
      </c>
      <c r="B5930" s="3">
        <f>VLOOKUP(A5930,'Demo Data'!A:E,2, TRUE)</f>
        <v>1</v>
      </c>
      <c r="C5930" s="3">
        <f>VLOOKUP(A5930,'Demo Data'!A:E,3, TRUE)</f>
        <v>54</v>
      </c>
      <c r="D5930" s="3">
        <f>VLOOKUP(A5930,'Demo Data'!A:E,4, TRUE)</f>
        <v>3</v>
      </c>
      <c r="E5930" s="3">
        <f>VLOOKUP(A5930,'Demo Data'!A:E,5, TRUE)</f>
        <v>3</v>
      </c>
      <c r="F5930">
        <f>VLOOKUP(A5930, 'Physical Activity Data '!A:B,2,FALSE)</f>
        <v>2</v>
      </c>
      <c r="G5930">
        <f>VLOOKUP(A5930,'Telomere data '!A:B, 2,)</f>
        <v>1.4162435149999999</v>
      </c>
      <c r="H5930">
        <f>VLOOKUP(A5930, 'BMI Data'!A:B,2,FALSE)</f>
        <v>23.93</v>
      </c>
      <c r="I5930">
        <f>VLOOKUP(A5930, 'Physical Activity Data '!A:E,5,FALSE)</f>
        <v>7</v>
      </c>
      <c r="J5930">
        <f>VLOOKUP(A5930, 'Physical Activity Data '!A:E,4,FALSE)</f>
        <v>60</v>
      </c>
    </row>
    <row r="5931" spans="1:10" x14ac:dyDescent="0.25">
      <c r="A5931">
        <v>15895</v>
      </c>
      <c r="B5931" s="3">
        <f>VLOOKUP(A5931,'Demo Data'!A:E,2, TRUE)</f>
        <v>2</v>
      </c>
      <c r="C5931" s="3">
        <f>VLOOKUP(A5931,'Demo Data'!A:E,3, TRUE)</f>
        <v>60</v>
      </c>
      <c r="D5931" s="3">
        <f>VLOOKUP(A5931,'Demo Data'!A:E,4, TRUE)</f>
        <v>3</v>
      </c>
      <c r="E5931" s="3">
        <f>VLOOKUP(A5931,'Demo Data'!A:E,5, TRUE)</f>
        <v>3</v>
      </c>
      <c r="F5931">
        <f>VLOOKUP(A5931, 'Physical Activity Data '!A:B,2,FALSE)</f>
        <v>1</v>
      </c>
      <c r="G5931">
        <f>VLOOKUP(A5931,'Telomere data '!A:B, 2,)</f>
        <v>0.618399484</v>
      </c>
      <c r="H5931">
        <f>VLOOKUP(A5931, 'BMI Data'!A:B,2,FALSE)</f>
        <v>24.32</v>
      </c>
      <c r="I5931">
        <f>VLOOKUP(A5931, 'Physical Activity Data '!A:E,5,FALSE)</f>
        <v>5</v>
      </c>
      <c r="J5931">
        <f>VLOOKUP(A5931, 'Physical Activity Data '!A:E,4,FALSE)</f>
        <v>30</v>
      </c>
    </row>
    <row r="5932" spans="1:10" x14ac:dyDescent="0.25">
      <c r="A5932">
        <v>15896</v>
      </c>
      <c r="B5932" s="3">
        <f>VLOOKUP(A5932,'Demo Data'!A:E,2, TRUE)</f>
        <v>1</v>
      </c>
      <c r="C5932" s="3">
        <f>VLOOKUP(A5932,'Demo Data'!A:E,3, TRUE)</f>
        <v>39</v>
      </c>
      <c r="D5932" s="3">
        <f>VLOOKUP(A5932,'Demo Data'!A:E,4, TRUE)</f>
        <v>4</v>
      </c>
      <c r="E5932" s="3">
        <f>VLOOKUP(A5932,'Demo Data'!A:E,5, TRUE)</f>
        <v>3</v>
      </c>
      <c r="F5932">
        <f>VLOOKUP(A5932, 'Physical Activity Data '!A:B,2,FALSE)</f>
        <v>1</v>
      </c>
      <c r="G5932">
        <f>VLOOKUP(A5932,'Telomere data '!A:B, 2,)</f>
        <v>1.33726754</v>
      </c>
      <c r="H5932">
        <f>VLOOKUP(A5932, 'BMI Data'!A:B,2,FALSE)</f>
        <v>22.96</v>
      </c>
      <c r="I5932">
        <f>VLOOKUP(A5932, 'Physical Activity Data '!A:E,5,FALSE)</f>
        <v>6</v>
      </c>
      <c r="J5932">
        <f>VLOOKUP(A5932, 'Physical Activity Data '!A:E,4,FALSE)</f>
        <v>45</v>
      </c>
    </row>
    <row r="5933" spans="1:10" x14ac:dyDescent="0.25">
      <c r="A5933">
        <v>15897</v>
      </c>
      <c r="B5933" s="3">
        <f>VLOOKUP(A5933,'Demo Data'!A:E,2, TRUE)</f>
        <v>2</v>
      </c>
      <c r="C5933" s="3">
        <f>VLOOKUP(A5933,'Demo Data'!A:E,3, TRUE)</f>
        <v>8</v>
      </c>
      <c r="D5933" s="3">
        <f>VLOOKUP(A5933,'Demo Data'!A:E,4, TRUE)</f>
        <v>1</v>
      </c>
      <c r="E5933" s="3">
        <f>VLOOKUP(A5933,'Demo Data'!A:E,5, TRUE)</f>
        <v>1</v>
      </c>
      <c r="F5933" t="e">
        <f>VLOOKUP(A5933, 'Physical Activity Data '!A:B,2,FALSE)</f>
        <v>#N/A</v>
      </c>
      <c r="G5933" t="e">
        <f>VLOOKUP(A5933,'Telomere data '!A:B, 2,)</f>
        <v>#N/A</v>
      </c>
      <c r="H5933" t="e">
        <f>VLOOKUP(A5933, 'BMI Data'!A:B,2,FALSE)</f>
        <v>#N/A</v>
      </c>
      <c r="I5933" t="e">
        <f>VLOOKUP(A5933, 'Physical Activity Data '!A:E,5,FALSE)</f>
        <v>#N/A</v>
      </c>
      <c r="J5933" t="e">
        <f>VLOOKUP(A5933, 'Physical Activity Data '!A:E,4,FALSE)</f>
        <v>#N/A</v>
      </c>
    </row>
    <row r="5934" spans="1:10" x14ac:dyDescent="0.25">
      <c r="A5934">
        <v>15898</v>
      </c>
      <c r="B5934" s="3">
        <f>VLOOKUP(A5934,'Demo Data'!A:E,2, TRUE)</f>
        <v>1</v>
      </c>
      <c r="C5934" s="3">
        <f>VLOOKUP(A5934,'Demo Data'!A:E,3, TRUE)</f>
        <v>17</v>
      </c>
      <c r="D5934" s="3">
        <f>VLOOKUP(A5934,'Demo Data'!A:E,4, TRUE)</f>
        <v>4</v>
      </c>
      <c r="E5934" s="3">
        <f>VLOOKUP(A5934,'Demo Data'!A:E,5, TRUE)</f>
        <v>1</v>
      </c>
      <c r="F5934">
        <f>VLOOKUP(A5934, 'Physical Activity Data '!A:B,2,FALSE)</f>
        <v>2</v>
      </c>
      <c r="G5934" t="e">
        <f>VLOOKUP(A5934,'Telomere data '!A:B, 2,)</f>
        <v>#N/A</v>
      </c>
      <c r="H5934">
        <f>VLOOKUP(A5934, 'BMI Data'!A:B,2,FALSE)</f>
        <v>22.07</v>
      </c>
      <c r="I5934">
        <f>VLOOKUP(A5934, 'Physical Activity Data '!A:E,5,FALSE)</f>
        <v>8</v>
      </c>
      <c r="J5934">
        <f>VLOOKUP(A5934, 'Physical Activity Data '!A:E,4,FALSE)</f>
        <v>120</v>
      </c>
    </row>
    <row r="5935" spans="1:10" x14ac:dyDescent="0.25">
      <c r="A5935">
        <v>15899</v>
      </c>
      <c r="B5935" s="3">
        <f>VLOOKUP(A5935,'Demo Data'!A:E,2, TRUE)</f>
        <v>1</v>
      </c>
      <c r="C5935" s="3">
        <f>VLOOKUP(A5935,'Demo Data'!A:E,3, TRUE)</f>
        <v>0</v>
      </c>
      <c r="D5935" s="3">
        <f>VLOOKUP(A5935,'Demo Data'!A:E,4, TRUE)</f>
        <v>4</v>
      </c>
      <c r="E5935" s="3" t="str">
        <f>VLOOKUP(A5935,'Demo Data'!A:E,5, TRUE)</f>
        <v>NA</v>
      </c>
      <c r="F5935" t="e">
        <f>VLOOKUP(A5935, 'Physical Activity Data '!A:B,2,FALSE)</f>
        <v>#N/A</v>
      </c>
      <c r="G5935" t="e">
        <f>VLOOKUP(A5935,'Telomere data '!A:B, 2,)</f>
        <v>#N/A</v>
      </c>
      <c r="H5935" t="str">
        <f>VLOOKUP(A5935, 'BMI Data'!A:B,2,FALSE)</f>
        <v>NA</v>
      </c>
      <c r="I5935" t="e">
        <f>VLOOKUP(A5935, 'Physical Activity Data '!A:E,5,FALSE)</f>
        <v>#N/A</v>
      </c>
      <c r="J5935" t="e">
        <f>VLOOKUP(A5935, 'Physical Activity Data '!A:E,4,FALSE)</f>
        <v>#N/A</v>
      </c>
    </row>
    <row r="5936" spans="1:10" x14ac:dyDescent="0.25">
      <c r="A5936">
        <v>15900</v>
      </c>
      <c r="B5936" s="3">
        <f>VLOOKUP(A5936,'Demo Data'!A:E,2, TRUE)</f>
        <v>1</v>
      </c>
      <c r="C5936" s="3">
        <f>VLOOKUP(A5936,'Demo Data'!A:E,3, TRUE)</f>
        <v>4</v>
      </c>
      <c r="D5936" s="3">
        <f>VLOOKUP(A5936,'Demo Data'!A:E,4, TRUE)</f>
        <v>4</v>
      </c>
      <c r="E5936" s="3" t="str">
        <f>VLOOKUP(A5936,'Demo Data'!A:E,5, TRUE)</f>
        <v>NA</v>
      </c>
      <c r="F5936" t="e">
        <f>VLOOKUP(A5936, 'Physical Activity Data '!A:B,2,FALSE)</f>
        <v>#N/A</v>
      </c>
      <c r="G5936" t="e">
        <f>VLOOKUP(A5936,'Telomere data '!A:B, 2,)</f>
        <v>#N/A</v>
      </c>
      <c r="H5936">
        <f>VLOOKUP(A5936, 'BMI Data'!A:B,2,FALSE)</f>
        <v>14.77</v>
      </c>
      <c r="I5936" t="e">
        <f>VLOOKUP(A5936, 'Physical Activity Data '!A:E,5,FALSE)</f>
        <v>#N/A</v>
      </c>
      <c r="J5936" t="e">
        <f>VLOOKUP(A5936, 'Physical Activity Data '!A:E,4,FALSE)</f>
        <v>#N/A</v>
      </c>
    </row>
    <row r="5937" spans="1:10" x14ac:dyDescent="0.25">
      <c r="A5937">
        <v>15901</v>
      </c>
      <c r="B5937" s="3">
        <f>VLOOKUP(A5937,'Demo Data'!A:E,2, TRUE)</f>
        <v>2</v>
      </c>
      <c r="C5937" s="3">
        <f>VLOOKUP(A5937,'Demo Data'!A:E,3, TRUE)</f>
        <v>18</v>
      </c>
      <c r="D5937" s="3">
        <f>VLOOKUP(A5937,'Demo Data'!A:E,4, TRUE)</f>
        <v>1</v>
      </c>
      <c r="E5937" s="3">
        <f>VLOOKUP(A5937,'Demo Data'!A:E,5, TRUE)</f>
        <v>1</v>
      </c>
      <c r="F5937" t="e">
        <f>VLOOKUP(A5937, 'Physical Activity Data '!A:B,2,FALSE)</f>
        <v>#N/A</v>
      </c>
      <c r="G5937" t="e">
        <f>VLOOKUP(A5937,'Telomere data '!A:B, 2,)</f>
        <v>#N/A</v>
      </c>
      <c r="H5937">
        <f>VLOOKUP(A5937, 'BMI Data'!A:B,2,FALSE)</f>
        <v>29.2</v>
      </c>
      <c r="I5937" t="e">
        <f>VLOOKUP(A5937, 'Physical Activity Data '!A:E,5,FALSE)</f>
        <v>#N/A</v>
      </c>
      <c r="J5937" t="e">
        <f>VLOOKUP(A5937, 'Physical Activity Data '!A:E,4,FALSE)</f>
        <v>#N/A</v>
      </c>
    </row>
    <row r="5938" spans="1:10" x14ac:dyDescent="0.25">
      <c r="A5938">
        <v>15902</v>
      </c>
      <c r="B5938" s="3">
        <f>VLOOKUP(A5938,'Demo Data'!A:E,2, TRUE)</f>
        <v>2</v>
      </c>
      <c r="C5938" s="3">
        <f>VLOOKUP(A5938,'Demo Data'!A:E,3, TRUE)</f>
        <v>57</v>
      </c>
      <c r="D5938" s="3">
        <f>VLOOKUP(A5938,'Demo Data'!A:E,4, TRUE)</f>
        <v>3</v>
      </c>
      <c r="E5938" s="3">
        <f>VLOOKUP(A5938,'Demo Data'!A:E,5, TRUE)</f>
        <v>3</v>
      </c>
      <c r="F5938">
        <f>VLOOKUP(A5938, 'Physical Activity Data '!A:B,2,FALSE)</f>
        <v>1</v>
      </c>
      <c r="G5938">
        <f>VLOOKUP(A5938,'Telomere data '!A:B, 2,)</f>
        <v>0.97641187500000004</v>
      </c>
      <c r="H5938">
        <f>VLOOKUP(A5938, 'BMI Data'!A:B,2,FALSE)</f>
        <v>24.59</v>
      </c>
      <c r="I5938">
        <f>VLOOKUP(A5938, 'Physical Activity Data '!A:E,5,FALSE)</f>
        <v>3.5</v>
      </c>
      <c r="J5938">
        <f>VLOOKUP(A5938, 'Physical Activity Data '!A:E,4,FALSE)</f>
        <v>30</v>
      </c>
    </row>
    <row r="5939" spans="1:10" x14ac:dyDescent="0.25">
      <c r="A5939">
        <v>15903</v>
      </c>
      <c r="B5939" s="3">
        <f>VLOOKUP(A5939,'Demo Data'!A:E,2, TRUE)</f>
        <v>2</v>
      </c>
      <c r="C5939" s="3">
        <f>VLOOKUP(A5939,'Demo Data'!A:E,3, TRUE)</f>
        <v>52</v>
      </c>
      <c r="D5939" s="3">
        <f>VLOOKUP(A5939,'Demo Data'!A:E,4, TRUE)</f>
        <v>4</v>
      </c>
      <c r="E5939" s="3">
        <f>VLOOKUP(A5939,'Demo Data'!A:E,5, TRUE)</f>
        <v>2</v>
      </c>
      <c r="F5939" t="e">
        <f>VLOOKUP(A5939, 'Physical Activity Data '!A:B,2,FALSE)</f>
        <v>#N/A</v>
      </c>
      <c r="G5939" t="e">
        <f>VLOOKUP(A5939,'Telomere data '!A:B, 2,)</f>
        <v>#N/A</v>
      </c>
      <c r="H5939">
        <f>VLOOKUP(A5939, 'BMI Data'!A:B,2,FALSE)</f>
        <v>32.130000000000003</v>
      </c>
      <c r="I5939" t="e">
        <f>VLOOKUP(A5939, 'Physical Activity Data '!A:E,5,FALSE)</f>
        <v>#N/A</v>
      </c>
      <c r="J5939" t="e">
        <f>VLOOKUP(A5939, 'Physical Activity Data '!A:E,4,FALSE)</f>
        <v>#N/A</v>
      </c>
    </row>
    <row r="5940" spans="1:10" x14ac:dyDescent="0.25">
      <c r="A5940">
        <v>15904</v>
      </c>
      <c r="B5940" s="3">
        <f>VLOOKUP(A5940,'Demo Data'!A:E,2, TRUE)</f>
        <v>2</v>
      </c>
      <c r="C5940" s="3">
        <f>VLOOKUP(A5940,'Demo Data'!A:E,3, TRUE)</f>
        <v>78</v>
      </c>
      <c r="D5940" s="3">
        <f>VLOOKUP(A5940,'Demo Data'!A:E,4, TRUE)</f>
        <v>4</v>
      </c>
      <c r="E5940" s="3">
        <f>VLOOKUP(A5940,'Demo Data'!A:E,5, TRUE)</f>
        <v>1</v>
      </c>
      <c r="F5940" t="e">
        <f>VLOOKUP(A5940, 'Physical Activity Data '!A:B,2,FALSE)</f>
        <v>#N/A</v>
      </c>
      <c r="G5940">
        <f>VLOOKUP(A5940,'Telomere data '!A:B, 2,)</f>
        <v>0.89479980400000003</v>
      </c>
      <c r="H5940">
        <f>VLOOKUP(A5940, 'BMI Data'!A:B,2,FALSE)</f>
        <v>34.79</v>
      </c>
      <c r="I5940" t="e">
        <f>VLOOKUP(A5940, 'Physical Activity Data '!A:E,5,FALSE)</f>
        <v>#N/A</v>
      </c>
      <c r="J5940" t="e">
        <f>VLOOKUP(A5940, 'Physical Activity Data '!A:E,4,FALSE)</f>
        <v>#N/A</v>
      </c>
    </row>
    <row r="5941" spans="1:10" x14ac:dyDescent="0.25">
      <c r="A5941">
        <v>15905</v>
      </c>
      <c r="B5941" s="3">
        <f>VLOOKUP(A5941,'Demo Data'!A:E,2, TRUE)</f>
        <v>2</v>
      </c>
      <c r="C5941" s="3">
        <f>VLOOKUP(A5941,'Demo Data'!A:E,3, TRUE)</f>
        <v>29</v>
      </c>
      <c r="D5941" s="3">
        <f>VLOOKUP(A5941,'Demo Data'!A:E,4, TRUE)</f>
        <v>5</v>
      </c>
      <c r="E5941" s="3">
        <f>VLOOKUP(A5941,'Demo Data'!A:E,5, TRUE)</f>
        <v>3</v>
      </c>
      <c r="F5941" t="e">
        <f>VLOOKUP(A5941, 'Physical Activity Data '!A:B,2,FALSE)</f>
        <v>#N/A</v>
      </c>
      <c r="G5941">
        <f>VLOOKUP(A5941,'Telomere data '!A:B, 2,)</f>
        <v>0.82602638299999998</v>
      </c>
      <c r="H5941">
        <f>VLOOKUP(A5941, 'BMI Data'!A:B,2,FALSE)</f>
        <v>27.48</v>
      </c>
      <c r="I5941" t="e">
        <f>VLOOKUP(A5941, 'Physical Activity Data '!A:E,5,FALSE)</f>
        <v>#N/A</v>
      </c>
      <c r="J5941" t="e">
        <f>VLOOKUP(A5941, 'Physical Activity Data '!A:E,4,FALSE)</f>
        <v>#N/A</v>
      </c>
    </row>
    <row r="5942" spans="1:10" x14ac:dyDescent="0.25">
      <c r="A5942">
        <v>15906</v>
      </c>
      <c r="B5942" s="3">
        <f>VLOOKUP(A5942,'Demo Data'!A:E,2, TRUE)</f>
        <v>1</v>
      </c>
      <c r="C5942" s="3">
        <f>VLOOKUP(A5942,'Demo Data'!A:E,3, TRUE)</f>
        <v>2</v>
      </c>
      <c r="D5942" s="3">
        <f>VLOOKUP(A5942,'Demo Data'!A:E,4, TRUE)</f>
        <v>1</v>
      </c>
      <c r="E5942" s="3" t="str">
        <f>VLOOKUP(A5942,'Demo Data'!A:E,5, TRUE)</f>
        <v>NA</v>
      </c>
      <c r="F5942" t="e">
        <f>VLOOKUP(A5942, 'Physical Activity Data '!A:B,2,FALSE)</f>
        <v>#N/A</v>
      </c>
      <c r="G5942" t="e">
        <f>VLOOKUP(A5942,'Telomere data '!A:B, 2,)</f>
        <v>#N/A</v>
      </c>
      <c r="H5942">
        <f>VLOOKUP(A5942, 'BMI Data'!A:B,2,FALSE)</f>
        <v>19.14</v>
      </c>
      <c r="I5942" t="e">
        <f>VLOOKUP(A5942, 'Physical Activity Data '!A:E,5,FALSE)</f>
        <v>#N/A</v>
      </c>
      <c r="J5942" t="e">
        <f>VLOOKUP(A5942, 'Physical Activity Data '!A:E,4,FALSE)</f>
        <v>#N/A</v>
      </c>
    </row>
    <row r="5943" spans="1:10" x14ac:dyDescent="0.25">
      <c r="A5943">
        <v>15907</v>
      </c>
      <c r="B5943" s="3">
        <f>VLOOKUP(A5943,'Demo Data'!A:E,2, TRUE)</f>
        <v>1</v>
      </c>
      <c r="C5943" s="3">
        <f>VLOOKUP(A5943,'Demo Data'!A:E,3, TRUE)</f>
        <v>37</v>
      </c>
      <c r="D5943" s="3">
        <f>VLOOKUP(A5943,'Demo Data'!A:E,4, TRUE)</f>
        <v>3</v>
      </c>
      <c r="E5943" s="3">
        <f>VLOOKUP(A5943,'Demo Data'!A:E,5, TRUE)</f>
        <v>2</v>
      </c>
      <c r="F5943" t="e">
        <f>VLOOKUP(A5943, 'Physical Activity Data '!A:B,2,FALSE)</f>
        <v>#N/A</v>
      </c>
      <c r="G5943">
        <f>VLOOKUP(A5943,'Telomere data '!A:B, 2,)</f>
        <v>0.84100544200000005</v>
      </c>
      <c r="H5943">
        <f>VLOOKUP(A5943, 'BMI Data'!A:B,2,FALSE)</f>
        <v>35.35</v>
      </c>
      <c r="I5943" t="e">
        <f>VLOOKUP(A5943, 'Physical Activity Data '!A:E,5,FALSE)</f>
        <v>#N/A</v>
      </c>
      <c r="J5943" t="e">
        <f>VLOOKUP(A5943, 'Physical Activity Data '!A:E,4,FALSE)</f>
        <v>#N/A</v>
      </c>
    </row>
    <row r="5944" spans="1:10" x14ac:dyDescent="0.25">
      <c r="A5944">
        <v>15908</v>
      </c>
      <c r="B5944" s="3">
        <f>VLOOKUP(A5944,'Demo Data'!A:E,2, TRUE)</f>
        <v>2</v>
      </c>
      <c r="C5944" s="3">
        <f>VLOOKUP(A5944,'Demo Data'!A:E,3, TRUE)</f>
        <v>0</v>
      </c>
      <c r="D5944" s="3">
        <f>VLOOKUP(A5944,'Demo Data'!A:E,4, TRUE)</f>
        <v>3</v>
      </c>
      <c r="E5944" s="3" t="str">
        <f>VLOOKUP(A5944,'Demo Data'!A:E,5, TRUE)</f>
        <v>NA</v>
      </c>
      <c r="F5944" t="e">
        <f>VLOOKUP(A5944, 'Physical Activity Data '!A:B,2,FALSE)</f>
        <v>#N/A</v>
      </c>
      <c r="G5944" t="e">
        <f>VLOOKUP(A5944,'Telomere data '!A:B, 2,)</f>
        <v>#N/A</v>
      </c>
      <c r="H5944" t="str">
        <f>VLOOKUP(A5944, 'BMI Data'!A:B,2,FALSE)</f>
        <v>NA</v>
      </c>
      <c r="I5944" t="e">
        <f>VLOOKUP(A5944, 'Physical Activity Data '!A:E,5,FALSE)</f>
        <v>#N/A</v>
      </c>
      <c r="J5944" t="e">
        <f>VLOOKUP(A5944, 'Physical Activity Data '!A:E,4,FALSE)</f>
        <v>#N/A</v>
      </c>
    </row>
    <row r="5945" spans="1:10" x14ac:dyDescent="0.25">
      <c r="A5945">
        <v>15909</v>
      </c>
      <c r="B5945" s="3">
        <f>VLOOKUP(A5945,'Demo Data'!A:E,2, TRUE)</f>
        <v>2</v>
      </c>
      <c r="C5945" s="3">
        <f>VLOOKUP(A5945,'Demo Data'!A:E,3, TRUE)</f>
        <v>2</v>
      </c>
      <c r="D5945" s="3">
        <f>VLOOKUP(A5945,'Demo Data'!A:E,4, TRUE)</f>
        <v>1</v>
      </c>
      <c r="E5945" s="3" t="str">
        <f>VLOOKUP(A5945,'Demo Data'!A:E,5, TRUE)</f>
        <v>NA</v>
      </c>
      <c r="F5945" t="e">
        <f>VLOOKUP(A5945, 'Physical Activity Data '!A:B,2,FALSE)</f>
        <v>#N/A</v>
      </c>
      <c r="G5945" t="e">
        <f>VLOOKUP(A5945,'Telomere data '!A:B, 2,)</f>
        <v>#N/A</v>
      </c>
      <c r="H5945">
        <f>VLOOKUP(A5945, 'BMI Data'!A:B,2,FALSE)</f>
        <v>20.059999999999999</v>
      </c>
      <c r="I5945" t="e">
        <f>VLOOKUP(A5945, 'Physical Activity Data '!A:E,5,FALSE)</f>
        <v>#N/A</v>
      </c>
      <c r="J5945" t="e">
        <f>VLOOKUP(A5945, 'Physical Activity Data '!A:E,4,FALSE)</f>
        <v>#N/A</v>
      </c>
    </row>
    <row r="5946" spans="1:10" x14ac:dyDescent="0.25">
      <c r="A5946">
        <v>15910</v>
      </c>
      <c r="B5946" s="3">
        <f>VLOOKUP(A5946,'Demo Data'!A:E,2, TRUE)</f>
        <v>2</v>
      </c>
      <c r="C5946" s="3">
        <f>VLOOKUP(A5946,'Demo Data'!A:E,3, TRUE)</f>
        <v>25</v>
      </c>
      <c r="D5946" s="3">
        <f>VLOOKUP(A5946,'Demo Data'!A:E,4, TRUE)</f>
        <v>3</v>
      </c>
      <c r="E5946" s="3">
        <f>VLOOKUP(A5946,'Demo Data'!A:E,5, TRUE)</f>
        <v>3</v>
      </c>
      <c r="F5946">
        <f>VLOOKUP(A5946, 'Physical Activity Data '!A:B,2,FALSE)</f>
        <v>1</v>
      </c>
      <c r="G5946">
        <f>VLOOKUP(A5946,'Telomere data '!A:B, 2,)</f>
        <v>1.5073653259999999</v>
      </c>
      <c r="H5946">
        <f>VLOOKUP(A5946, 'BMI Data'!A:B,2,FALSE)</f>
        <v>16.36</v>
      </c>
      <c r="I5946">
        <f>VLOOKUP(A5946, 'Physical Activity Data '!A:E,5,FALSE)</f>
        <v>5</v>
      </c>
      <c r="J5946">
        <f>VLOOKUP(A5946, 'Physical Activity Data '!A:E,4,FALSE)</f>
        <v>30</v>
      </c>
    </row>
    <row r="5947" spans="1:10" x14ac:dyDescent="0.25">
      <c r="A5947">
        <v>15911</v>
      </c>
      <c r="B5947" s="3">
        <f>VLOOKUP(A5947,'Demo Data'!A:E,2, TRUE)</f>
        <v>1</v>
      </c>
      <c r="C5947" s="3">
        <f>VLOOKUP(A5947,'Demo Data'!A:E,3, TRUE)</f>
        <v>10</v>
      </c>
      <c r="D5947" s="3">
        <f>VLOOKUP(A5947,'Demo Data'!A:E,4, TRUE)</f>
        <v>3</v>
      </c>
      <c r="E5947" s="3">
        <f>VLOOKUP(A5947,'Demo Data'!A:E,5, TRUE)</f>
        <v>1</v>
      </c>
      <c r="F5947" t="e">
        <f>VLOOKUP(A5947, 'Physical Activity Data '!A:B,2,FALSE)</f>
        <v>#N/A</v>
      </c>
      <c r="G5947" t="e">
        <f>VLOOKUP(A5947,'Telomere data '!A:B, 2,)</f>
        <v>#N/A</v>
      </c>
      <c r="H5947">
        <f>VLOOKUP(A5947, 'BMI Data'!A:B,2,FALSE)</f>
        <v>14.33</v>
      </c>
      <c r="I5947" t="e">
        <f>VLOOKUP(A5947, 'Physical Activity Data '!A:E,5,FALSE)</f>
        <v>#N/A</v>
      </c>
      <c r="J5947" t="e">
        <f>VLOOKUP(A5947, 'Physical Activity Data '!A:E,4,FALSE)</f>
        <v>#N/A</v>
      </c>
    </row>
    <row r="5948" spans="1:10" x14ac:dyDescent="0.25">
      <c r="A5948">
        <v>15912</v>
      </c>
      <c r="B5948" s="3">
        <f>VLOOKUP(A5948,'Demo Data'!A:E,2, TRUE)</f>
        <v>1</v>
      </c>
      <c r="C5948" s="3">
        <f>VLOOKUP(A5948,'Demo Data'!A:E,3, TRUE)</f>
        <v>8</v>
      </c>
      <c r="D5948" s="3">
        <f>VLOOKUP(A5948,'Demo Data'!A:E,4, TRUE)</f>
        <v>2</v>
      </c>
      <c r="E5948" s="3">
        <f>VLOOKUP(A5948,'Demo Data'!A:E,5, TRUE)</f>
        <v>1</v>
      </c>
      <c r="F5948" t="e">
        <f>VLOOKUP(A5948, 'Physical Activity Data '!A:B,2,FALSE)</f>
        <v>#N/A</v>
      </c>
      <c r="G5948" t="e">
        <f>VLOOKUP(A5948,'Telomere data '!A:B, 2,)</f>
        <v>#N/A</v>
      </c>
      <c r="H5948" t="str">
        <f>VLOOKUP(A5948, 'BMI Data'!A:B,2,FALSE)</f>
        <v>NA</v>
      </c>
      <c r="I5948" t="e">
        <f>VLOOKUP(A5948, 'Physical Activity Data '!A:E,5,FALSE)</f>
        <v>#N/A</v>
      </c>
      <c r="J5948" t="e">
        <f>VLOOKUP(A5948, 'Physical Activity Data '!A:E,4,FALSE)</f>
        <v>#N/A</v>
      </c>
    </row>
    <row r="5949" spans="1:10" x14ac:dyDescent="0.25">
      <c r="A5949">
        <v>15913</v>
      </c>
      <c r="B5949" s="3">
        <f>VLOOKUP(A5949,'Demo Data'!A:E,2, TRUE)</f>
        <v>1</v>
      </c>
      <c r="C5949" s="3">
        <f>VLOOKUP(A5949,'Demo Data'!A:E,3, TRUE)</f>
        <v>22</v>
      </c>
      <c r="D5949" s="3">
        <f>VLOOKUP(A5949,'Demo Data'!A:E,4, TRUE)</f>
        <v>1</v>
      </c>
      <c r="E5949" s="3">
        <f>VLOOKUP(A5949,'Demo Data'!A:E,5, TRUE)</f>
        <v>1</v>
      </c>
      <c r="F5949" t="e">
        <f>VLOOKUP(A5949, 'Physical Activity Data '!A:B,2,FALSE)</f>
        <v>#N/A</v>
      </c>
      <c r="G5949">
        <f>VLOOKUP(A5949,'Telomere data '!A:B, 2,)</f>
        <v>1.3193710759999999</v>
      </c>
      <c r="H5949">
        <f>VLOOKUP(A5949, 'BMI Data'!A:B,2,FALSE)</f>
        <v>20.21</v>
      </c>
      <c r="I5949" t="e">
        <f>VLOOKUP(A5949, 'Physical Activity Data '!A:E,5,FALSE)</f>
        <v>#N/A</v>
      </c>
      <c r="J5949" t="e">
        <f>VLOOKUP(A5949, 'Physical Activity Data '!A:E,4,FALSE)</f>
        <v>#N/A</v>
      </c>
    </row>
    <row r="5950" spans="1:10" x14ac:dyDescent="0.25">
      <c r="A5950">
        <v>15914</v>
      </c>
      <c r="B5950" s="3">
        <f>VLOOKUP(A5950,'Demo Data'!A:E,2, TRUE)</f>
        <v>2</v>
      </c>
      <c r="C5950" s="3">
        <f>VLOOKUP(A5950,'Demo Data'!A:E,3, TRUE)</f>
        <v>29</v>
      </c>
      <c r="D5950" s="3">
        <f>VLOOKUP(A5950,'Demo Data'!A:E,4, TRUE)</f>
        <v>4</v>
      </c>
      <c r="E5950" s="3">
        <f>VLOOKUP(A5950,'Demo Data'!A:E,5, TRUE)</f>
        <v>1</v>
      </c>
      <c r="F5950" t="e">
        <f>VLOOKUP(A5950, 'Physical Activity Data '!A:B,2,FALSE)</f>
        <v>#N/A</v>
      </c>
      <c r="G5950">
        <f>VLOOKUP(A5950,'Telomere data '!A:B, 2,)</f>
        <v>1.378885269</v>
      </c>
      <c r="H5950">
        <f>VLOOKUP(A5950, 'BMI Data'!A:B,2,FALSE)</f>
        <v>31.33</v>
      </c>
      <c r="I5950" t="e">
        <f>VLOOKUP(A5950, 'Physical Activity Data '!A:E,5,FALSE)</f>
        <v>#N/A</v>
      </c>
      <c r="J5950" t="e">
        <f>VLOOKUP(A5950, 'Physical Activity Data '!A:E,4,FALSE)</f>
        <v>#N/A</v>
      </c>
    </row>
    <row r="5951" spans="1:10" x14ac:dyDescent="0.25">
      <c r="A5951">
        <v>15915</v>
      </c>
      <c r="B5951" s="3">
        <f>VLOOKUP(A5951,'Demo Data'!A:E,2, TRUE)</f>
        <v>2</v>
      </c>
      <c r="C5951" s="3">
        <f>VLOOKUP(A5951,'Demo Data'!A:E,3, TRUE)</f>
        <v>77</v>
      </c>
      <c r="D5951" s="3">
        <f>VLOOKUP(A5951,'Demo Data'!A:E,4, TRUE)</f>
        <v>3</v>
      </c>
      <c r="E5951" s="3">
        <f>VLOOKUP(A5951,'Demo Data'!A:E,5, TRUE)</f>
        <v>2</v>
      </c>
      <c r="F5951" t="e">
        <f>VLOOKUP(A5951, 'Physical Activity Data '!A:B,2,FALSE)</f>
        <v>#N/A</v>
      </c>
      <c r="G5951" t="e">
        <f>VLOOKUP(A5951,'Telomere data '!A:B, 2,)</f>
        <v>#N/A</v>
      </c>
      <c r="H5951" t="e">
        <f>VLOOKUP(A5951, 'BMI Data'!A:B,2,FALSE)</f>
        <v>#N/A</v>
      </c>
      <c r="I5951" t="e">
        <f>VLOOKUP(A5951, 'Physical Activity Data '!A:E,5,FALSE)</f>
        <v>#N/A</v>
      </c>
      <c r="J5951" t="e">
        <f>VLOOKUP(A5951, 'Physical Activity Data '!A:E,4,FALSE)</f>
        <v>#N/A</v>
      </c>
    </row>
    <row r="5952" spans="1:10" x14ac:dyDescent="0.25">
      <c r="A5952">
        <v>15916</v>
      </c>
      <c r="B5952" s="3">
        <f>VLOOKUP(A5952,'Demo Data'!A:E,2, TRUE)</f>
        <v>1</v>
      </c>
      <c r="C5952" s="3">
        <f>VLOOKUP(A5952,'Demo Data'!A:E,3, TRUE)</f>
        <v>39</v>
      </c>
      <c r="D5952" s="3">
        <f>VLOOKUP(A5952,'Demo Data'!A:E,4, TRUE)</f>
        <v>3</v>
      </c>
      <c r="E5952" s="3">
        <f>VLOOKUP(A5952,'Demo Data'!A:E,5, TRUE)</f>
        <v>1</v>
      </c>
      <c r="F5952" t="e">
        <f>VLOOKUP(A5952, 'Physical Activity Data '!A:B,2,FALSE)</f>
        <v>#N/A</v>
      </c>
      <c r="G5952">
        <f>VLOOKUP(A5952,'Telomere data '!A:B, 2,)</f>
        <v>1.299204129</v>
      </c>
      <c r="H5952">
        <f>VLOOKUP(A5952, 'BMI Data'!A:B,2,FALSE)</f>
        <v>23.24</v>
      </c>
      <c r="I5952" t="e">
        <f>VLOOKUP(A5952, 'Physical Activity Data '!A:E,5,FALSE)</f>
        <v>#N/A</v>
      </c>
      <c r="J5952" t="e">
        <f>VLOOKUP(A5952, 'Physical Activity Data '!A:E,4,FALSE)</f>
        <v>#N/A</v>
      </c>
    </row>
    <row r="5953" spans="1:10" x14ac:dyDescent="0.25">
      <c r="A5953">
        <v>15917</v>
      </c>
      <c r="B5953" s="3">
        <f>VLOOKUP(A5953,'Demo Data'!A:E,2, TRUE)</f>
        <v>2</v>
      </c>
      <c r="C5953" s="3">
        <f>VLOOKUP(A5953,'Demo Data'!A:E,3, TRUE)</f>
        <v>8</v>
      </c>
      <c r="D5953" s="3">
        <f>VLOOKUP(A5953,'Demo Data'!A:E,4, TRUE)</f>
        <v>4</v>
      </c>
      <c r="E5953" s="3">
        <f>VLOOKUP(A5953,'Demo Data'!A:E,5, TRUE)</f>
        <v>1</v>
      </c>
      <c r="F5953" t="e">
        <f>VLOOKUP(A5953, 'Physical Activity Data '!A:B,2,FALSE)</f>
        <v>#N/A</v>
      </c>
      <c r="G5953" t="e">
        <f>VLOOKUP(A5953,'Telomere data '!A:B, 2,)</f>
        <v>#N/A</v>
      </c>
      <c r="H5953">
        <f>VLOOKUP(A5953, 'BMI Data'!A:B,2,FALSE)</f>
        <v>25</v>
      </c>
      <c r="I5953" t="e">
        <f>VLOOKUP(A5953, 'Physical Activity Data '!A:E,5,FALSE)</f>
        <v>#N/A</v>
      </c>
      <c r="J5953" t="e">
        <f>VLOOKUP(A5953, 'Physical Activity Data '!A:E,4,FALSE)</f>
        <v>#N/A</v>
      </c>
    </row>
    <row r="5954" spans="1:10" x14ac:dyDescent="0.25">
      <c r="A5954">
        <v>15918</v>
      </c>
      <c r="B5954" s="3">
        <f>VLOOKUP(A5954,'Demo Data'!A:E,2, TRUE)</f>
        <v>2</v>
      </c>
      <c r="C5954" s="3">
        <f>VLOOKUP(A5954,'Demo Data'!A:E,3, TRUE)</f>
        <v>81</v>
      </c>
      <c r="D5954" s="3">
        <f>VLOOKUP(A5954,'Demo Data'!A:E,4, TRUE)</f>
        <v>3</v>
      </c>
      <c r="E5954" s="3">
        <f>VLOOKUP(A5954,'Demo Data'!A:E,5, TRUE)</f>
        <v>1</v>
      </c>
      <c r="F5954" t="e">
        <f>VLOOKUP(A5954, 'Physical Activity Data '!A:B,2,FALSE)</f>
        <v>#N/A</v>
      </c>
      <c r="G5954">
        <f>VLOOKUP(A5954,'Telomere data '!A:B, 2,)</f>
        <v>0.71510236800000004</v>
      </c>
      <c r="H5954">
        <f>VLOOKUP(A5954, 'BMI Data'!A:B,2,FALSE)</f>
        <v>29.39</v>
      </c>
      <c r="I5954" t="e">
        <f>VLOOKUP(A5954, 'Physical Activity Data '!A:E,5,FALSE)</f>
        <v>#N/A</v>
      </c>
      <c r="J5954" t="e">
        <f>VLOOKUP(A5954, 'Physical Activity Data '!A:E,4,FALSE)</f>
        <v>#N/A</v>
      </c>
    </row>
    <row r="5955" spans="1:10" x14ac:dyDescent="0.25">
      <c r="A5955">
        <v>15919</v>
      </c>
      <c r="B5955" s="3">
        <f>VLOOKUP(A5955,'Demo Data'!A:E,2, TRUE)</f>
        <v>2</v>
      </c>
      <c r="C5955" s="3">
        <f>VLOOKUP(A5955,'Demo Data'!A:E,3, TRUE)</f>
        <v>19</v>
      </c>
      <c r="D5955" s="3">
        <f>VLOOKUP(A5955,'Demo Data'!A:E,4, TRUE)</f>
        <v>3</v>
      </c>
      <c r="E5955" s="3">
        <f>VLOOKUP(A5955,'Demo Data'!A:E,5, TRUE)</f>
        <v>1</v>
      </c>
      <c r="F5955" t="e">
        <f>VLOOKUP(A5955, 'Physical Activity Data '!A:B,2,FALSE)</f>
        <v>#N/A</v>
      </c>
      <c r="G5955" t="e">
        <f>VLOOKUP(A5955,'Telomere data '!A:B, 2,)</f>
        <v>#N/A</v>
      </c>
      <c r="H5955">
        <f>VLOOKUP(A5955, 'BMI Data'!A:B,2,FALSE)</f>
        <v>20.45</v>
      </c>
      <c r="I5955" t="e">
        <f>VLOOKUP(A5955, 'Physical Activity Data '!A:E,5,FALSE)</f>
        <v>#N/A</v>
      </c>
      <c r="J5955" t="e">
        <f>VLOOKUP(A5955, 'Physical Activity Data '!A:E,4,FALSE)</f>
        <v>#N/A</v>
      </c>
    </row>
    <row r="5956" spans="1:10" x14ac:dyDescent="0.25">
      <c r="A5956">
        <v>15920</v>
      </c>
      <c r="B5956" s="3">
        <f>VLOOKUP(A5956,'Demo Data'!A:E,2, TRUE)</f>
        <v>1</v>
      </c>
      <c r="C5956" s="3">
        <f>VLOOKUP(A5956,'Demo Data'!A:E,3, TRUE)</f>
        <v>7</v>
      </c>
      <c r="D5956" s="3">
        <f>VLOOKUP(A5956,'Demo Data'!A:E,4, TRUE)</f>
        <v>4</v>
      </c>
      <c r="E5956" s="3">
        <f>VLOOKUP(A5956,'Demo Data'!A:E,5, TRUE)</f>
        <v>1</v>
      </c>
      <c r="F5956" t="e">
        <f>VLOOKUP(A5956, 'Physical Activity Data '!A:B,2,FALSE)</f>
        <v>#N/A</v>
      </c>
      <c r="G5956" t="e">
        <f>VLOOKUP(A5956,'Telomere data '!A:B, 2,)</f>
        <v>#N/A</v>
      </c>
      <c r="H5956">
        <f>VLOOKUP(A5956, 'BMI Data'!A:B,2,FALSE)</f>
        <v>17.579999999999998</v>
      </c>
      <c r="I5956" t="e">
        <f>VLOOKUP(A5956, 'Physical Activity Data '!A:E,5,FALSE)</f>
        <v>#N/A</v>
      </c>
      <c r="J5956" t="e">
        <f>VLOOKUP(A5956, 'Physical Activity Data '!A:E,4,FALSE)</f>
        <v>#N/A</v>
      </c>
    </row>
    <row r="5957" spans="1:10" x14ac:dyDescent="0.25">
      <c r="A5957">
        <v>15921</v>
      </c>
      <c r="B5957" s="3">
        <f>VLOOKUP(A5957,'Demo Data'!A:E,2, TRUE)</f>
        <v>1</v>
      </c>
      <c r="C5957" s="3">
        <f>VLOOKUP(A5957,'Demo Data'!A:E,3, TRUE)</f>
        <v>43</v>
      </c>
      <c r="D5957" s="3">
        <f>VLOOKUP(A5957,'Demo Data'!A:E,4, TRUE)</f>
        <v>4</v>
      </c>
      <c r="E5957" s="3">
        <f>VLOOKUP(A5957,'Demo Data'!A:E,5, TRUE)</f>
        <v>1</v>
      </c>
      <c r="F5957" t="e">
        <f>VLOOKUP(A5957, 'Physical Activity Data '!A:B,2,FALSE)</f>
        <v>#N/A</v>
      </c>
      <c r="G5957">
        <f>VLOOKUP(A5957,'Telomere data '!A:B, 2,)</f>
        <v>2.1070465880000002</v>
      </c>
      <c r="H5957">
        <f>VLOOKUP(A5957, 'BMI Data'!A:B,2,FALSE)</f>
        <v>24.37</v>
      </c>
      <c r="I5957" t="e">
        <f>VLOOKUP(A5957, 'Physical Activity Data '!A:E,5,FALSE)</f>
        <v>#N/A</v>
      </c>
      <c r="J5957" t="e">
        <f>VLOOKUP(A5957, 'Physical Activity Data '!A:E,4,FALSE)</f>
        <v>#N/A</v>
      </c>
    </row>
    <row r="5958" spans="1:10" x14ac:dyDescent="0.25">
      <c r="A5958">
        <v>15922</v>
      </c>
      <c r="B5958" s="3">
        <f>VLOOKUP(A5958,'Demo Data'!A:E,2, TRUE)</f>
        <v>2</v>
      </c>
      <c r="C5958" s="3">
        <f>VLOOKUP(A5958,'Demo Data'!A:E,3, TRUE)</f>
        <v>57</v>
      </c>
      <c r="D5958" s="3">
        <f>VLOOKUP(A5958,'Demo Data'!A:E,4, TRUE)</f>
        <v>3</v>
      </c>
      <c r="E5958" s="3">
        <f>VLOOKUP(A5958,'Demo Data'!A:E,5, TRUE)</f>
        <v>2</v>
      </c>
      <c r="F5958">
        <f>VLOOKUP(A5958, 'Physical Activity Data '!A:B,2,FALSE)</f>
        <v>1</v>
      </c>
      <c r="G5958" t="e">
        <f>VLOOKUP(A5958,'Telomere data '!A:B, 2,)</f>
        <v>#N/A</v>
      </c>
      <c r="H5958">
        <f>VLOOKUP(A5958, 'BMI Data'!A:B,2,FALSE)</f>
        <v>24.13</v>
      </c>
      <c r="I5958">
        <f>VLOOKUP(A5958, 'Physical Activity Data '!A:E,5,FALSE)</f>
        <v>3.5</v>
      </c>
      <c r="J5958">
        <f>VLOOKUP(A5958, 'Physical Activity Data '!A:E,4,FALSE)</f>
        <v>30</v>
      </c>
    </row>
    <row r="5959" spans="1:10" x14ac:dyDescent="0.25">
      <c r="A5959">
        <v>15923</v>
      </c>
      <c r="B5959" s="3">
        <f>VLOOKUP(A5959,'Demo Data'!A:E,2, TRUE)</f>
        <v>1</v>
      </c>
      <c r="C5959" s="3">
        <f>VLOOKUP(A5959,'Demo Data'!A:E,3, TRUE)</f>
        <v>64</v>
      </c>
      <c r="D5959" s="3">
        <f>VLOOKUP(A5959,'Demo Data'!A:E,4, TRUE)</f>
        <v>1</v>
      </c>
      <c r="E5959" s="3">
        <f>VLOOKUP(A5959,'Demo Data'!A:E,5, TRUE)</f>
        <v>1</v>
      </c>
      <c r="F5959" t="e">
        <f>VLOOKUP(A5959, 'Physical Activity Data '!A:B,2,FALSE)</f>
        <v>#N/A</v>
      </c>
      <c r="G5959">
        <f>VLOOKUP(A5959,'Telomere data '!A:B, 2,)</f>
        <v>0.76909418100000004</v>
      </c>
      <c r="H5959">
        <f>VLOOKUP(A5959, 'BMI Data'!A:B,2,FALSE)</f>
        <v>26.68</v>
      </c>
      <c r="I5959" t="e">
        <f>VLOOKUP(A5959, 'Physical Activity Data '!A:E,5,FALSE)</f>
        <v>#N/A</v>
      </c>
      <c r="J5959" t="e">
        <f>VLOOKUP(A5959, 'Physical Activity Data '!A:E,4,FALSE)</f>
        <v>#N/A</v>
      </c>
    </row>
    <row r="5960" spans="1:10" x14ac:dyDescent="0.25">
      <c r="A5960">
        <v>15924</v>
      </c>
      <c r="B5960" s="3">
        <f>VLOOKUP(A5960,'Demo Data'!A:E,2, TRUE)</f>
        <v>1</v>
      </c>
      <c r="C5960" s="3">
        <f>VLOOKUP(A5960,'Demo Data'!A:E,3, TRUE)</f>
        <v>3</v>
      </c>
      <c r="D5960" s="3">
        <f>VLOOKUP(A5960,'Demo Data'!A:E,4, TRUE)</f>
        <v>1</v>
      </c>
      <c r="E5960" s="3" t="str">
        <f>VLOOKUP(A5960,'Demo Data'!A:E,5, TRUE)</f>
        <v>NA</v>
      </c>
      <c r="F5960" t="e">
        <f>VLOOKUP(A5960, 'Physical Activity Data '!A:B,2,FALSE)</f>
        <v>#N/A</v>
      </c>
      <c r="G5960" t="e">
        <f>VLOOKUP(A5960,'Telomere data '!A:B, 2,)</f>
        <v>#N/A</v>
      </c>
      <c r="H5960">
        <f>VLOOKUP(A5960, 'BMI Data'!A:B,2,FALSE)</f>
        <v>16.899999999999999</v>
      </c>
      <c r="I5960" t="e">
        <f>VLOOKUP(A5960, 'Physical Activity Data '!A:E,5,FALSE)</f>
        <v>#N/A</v>
      </c>
      <c r="J5960" t="e">
        <f>VLOOKUP(A5960, 'Physical Activity Data '!A:E,4,FALSE)</f>
        <v>#N/A</v>
      </c>
    </row>
    <row r="5961" spans="1:10" x14ac:dyDescent="0.25">
      <c r="A5961">
        <v>15925</v>
      </c>
      <c r="B5961" s="3">
        <f>VLOOKUP(A5961,'Demo Data'!A:E,2, TRUE)</f>
        <v>2</v>
      </c>
      <c r="C5961" s="3">
        <f>VLOOKUP(A5961,'Demo Data'!A:E,3, TRUE)</f>
        <v>19</v>
      </c>
      <c r="D5961" s="3">
        <f>VLOOKUP(A5961,'Demo Data'!A:E,4, TRUE)</f>
        <v>1</v>
      </c>
      <c r="E5961" s="3">
        <f>VLOOKUP(A5961,'Demo Data'!A:E,5, TRUE)</f>
        <v>2</v>
      </c>
      <c r="F5961" t="e">
        <f>VLOOKUP(A5961, 'Physical Activity Data '!A:B,2,FALSE)</f>
        <v>#N/A</v>
      </c>
      <c r="G5961" t="e">
        <f>VLOOKUP(A5961,'Telomere data '!A:B, 2,)</f>
        <v>#N/A</v>
      </c>
      <c r="H5961">
        <f>VLOOKUP(A5961, 'BMI Data'!A:B,2,FALSE)</f>
        <v>17.989999999999998</v>
      </c>
      <c r="I5961" t="e">
        <f>VLOOKUP(A5961, 'Physical Activity Data '!A:E,5,FALSE)</f>
        <v>#N/A</v>
      </c>
      <c r="J5961" t="e">
        <f>VLOOKUP(A5961, 'Physical Activity Data '!A:E,4,FALSE)</f>
        <v>#N/A</v>
      </c>
    </row>
    <row r="5962" spans="1:10" x14ac:dyDescent="0.25">
      <c r="A5962">
        <v>15926</v>
      </c>
      <c r="B5962" s="3">
        <f>VLOOKUP(A5962,'Demo Data'!A:E,2, TRUE)</f>
        <v>2</v>
      </c>
      <c r="C5962" s="3">
        <f>VLOOKUP(A5962,'Demo Data'!A:E,3, TRUE)</f>
        <v>41</v>
      </c>
      <c r="D5962" s="3">
        <f>VLOOKUP(A5962,'Demo Data'!A:E,4, TRUE)</f>
        <v>1</v>
      </c>
      <c r="E5962" s="3">
        <f>VLOOKUP(A5962,'Demo Data'!A:E,5, TRUE)</f>
        <v>3</v>
      </c>
      <c r="F5962" t="e">
        <f>VLOOKUP(A5962, 'Physical Activity Data '!A:B,2,FALSE)</f>
        <v>#N/A</v>
      </c>
      <c r="G5962">
        <f>VLOOKUP(A5962,'Telomere data '!A:B, 2,)</f>
        <v>0.95746778399999999</v>
      </c>
      <c r="H5962">
        <f>VLOOKUP(A5962, 'BMI Data'!A:B,2,FALSE)</f>
        <v>22.51</v>
      </c>
      <c r="I5962" t="e">
        <f>VLOOKUP(A5962, 'Physical Activity Data '!A:E,5,FALSE)</f>
        <v>#N/A</v>
      </c>
      <c r="J5962" t="e">
        <f>VLOOKUP(A5962, 'Physical Activity Data '!A:E,4,FALSE)</f>
        <v>#N/A</v>
      </c>
    </row>
    <row r="5963" spans="1:10" x14ac:dyDescent="0.25">
      <c r="A5963">
        <v>15927</v>
      </c>
      <c r="B5963" s="3">
        <f>VLOOKUP(A5963,'Demo Data'!A:E,2, TRUE)</f>
        <v>2</v>
      </c>
      <c r="C5963" s="3">
        <f>VLOOKUP(A5963,'Demo Data'!A:E,3, TRUE)</f>
        <v>30</v>
      </c>
      <c r="D5963" s="3">
        <f>VLOOKUP(A5963,'Demo Data'!A:E,4, TRUE)</f>
        <v>4</v>
      </c>
      <c r="E5963" s="3">
        <f>VLOOKUP(A5963,'Demo Data'!A:E,5, TRUE)</f>
        <v>2</v>
      </c>
      <c r="F5963" t="e">
        <f>VLOOKUP(A5963, 'Physical Activity Data '!A:B,2,FALSE)</f>
        <v>#N/A</v>
      </c>
      <c r="G5963">
        <f>VLOOKUP(A5963,'Telomere data '!A:B, 2,)</f>
        <v>1.3343746729999999</v>
      </c>
      <c r="H5963">
        <f>VLOOKUP(A5963, 'BMI Data'!A:B,2,FALSE)</f>
        <v>32.24</v>
      </c>
      <c r="I5963" t="e">
        <f>VLOOKUP(A5963, 'Physical Activity Data '!A:E,5,FALSE)</f>
        <v>#N/A</v>
      </c>
      <c r="J5963" t="e">
        <f>VLOOKUP(A5963, 'Physical Activity Data '!A:E,4,FALSE)</f>
        <v>#N/A</v>
      </c>
    </row>
    <row r="5964" spans="1:10" x14ac:dyDescent="0.25">
      <c r="A5964">
        <v>15928</v>
      </c>
      <c r="B5964" s="3">
        <f>VLOOKUP(A5964,'Demo Data'!A:E,2, TRUE)</f>
        <v>2</v>
      </c>
      <c r="C5964" s="3">
        <f>VLOOKUP(A5964,'Demo Data'!A:E,3, TRUE)</f>
        <v>0</v>
      </c>
      <c r="D5964" s="3">
        <f>VLOOKUP(A5964,'Demo Data'!A:E,4, TRUE)</f>
        <v>3</v>
      </c>
      <c r="E5964" s="3" t="str">
        <f>VLOOKUP(A5964,'Demo Data'!A:E,5, TRUE)</f>
        <v>NA</v>
      </c>
      <c r="F5964" t="e">
        <f>VLOOKUP(A5964, 'Physical Activity Data '!A:B,2,FALSE)</f>
        <v>#N/A</v>
      </c>
      <c r="G5964" t="e">
        <f>VLOOKUP(A5964,'Telomere data '!A:B, 2,)</f>
        <v>#N/A</v>
      </c>
      <c r="H5964" t="str">
        <f>VLOOKUP(A5964, 'BMI Data'!A:B,2,FALSE)</f>
        <v>NA</v>
      </c>
      <c r="I5964" t="e">
        <f>VLOOKUP(A5964, 'Physical Activity Data '!A:E,5,FALSE)</f>
        <v>#N/A</v>
      </c>
      <c r="J5964" t="e">
        <f>VLOOKUP(A5964, 'Physical Activity Data '!A:E,4,FALSE)</f>
        <v>#N/A</v>
      </c>
    </row>
    <row r="5965" spans="1:10" x14ac:dyDescent="0.25">
      <c r="A5965">
        <v>15929</v>
      </c>
      <c r="B5965" s="3">
        <f>VLOOKUP(A5965,'Demo Data'!A:E,2, TRUE)</f>
        <v>1</v>
      </c>
      <c r="C5965" s="3">
        <f>VLOOKUP(A5965,'Demo Data'!A:E,3, TRUE)</f>
        <v>70</v>
      </c>
      <c r="D5965" s="3">
        <f>VLOOKUP(A5965,'Demo Data'!A:E,4, TRUE)</f>
        <v>3</v>
      </c>
      <c r="E5965" s="3">
        <f>VLOOKUP(A5965,'Demo Data'!A:E,5, TRUE)</f>
        <v>3</v>
      </c>
      <c r="F5965">
        <f>VLOOKUP(A5965, 'Physical Activity Data '!A:B,2,FALSE)</f>
        <v>1</v>
      </c>
      <c r="G5965">
        <f>VLOOKUP(A5965,'Telomere data '!A:B, 2,)</f>
        <v>0.71457990999999998</v>
      </c>
      <c r="H5965">
        <f>VLOOKUP(A5965, 'BMI Data'!A:B,2,FALSE)</f>
        <v>28.76</v>
      </c>
      <c r="I5965">
        <f>VLOOKUP(A5965, 'Physical Activity Data '!A:E,5,FALSE)</f>
        <v>4.5</v>
      </c>
      <c r="J5965">
        <f>VLOOKUP(A5965, 'Physical Activity Data '!A:E,4,FALSE)</f>
        <v>15</v>
      </c>
    </row>
    <row r="5966" spans="1:10" x14ac:dyDescent="0.25">
      <c r="A5966">
        <v>15930</v>
      </c>
      <c r="B5966" s="3">
        <f>VLOOKUP(A5966,'Demo Data'!A:E,2, TRUE)</f>
        <v>1</v>
      </c>
      <c r="C5966" s="3">
        <f>VLOOKUP(A5966,'Demo Data'!A:E,3, TRUE)</f>
        <v>37</v>
      </c>
      <c r="D5966" s="3">
        <f>VLOOKUP(A5966,'Demo Data'!A:E,4, TRUE)</f>
        <v>2</v>
      </c>
      <c r="E5966" s="3">
        <f>VLOOKUP(A5966,'Demo Data'!A:E,5, TRUE)</f>
        <v>2</v>
      </c>
      <c r="F5966" t="e">
        <f>VLOOKUP(A5966, 'Physical Activity Data '!A:B,2,FALSE)</f>
        <v>#N/A</v>
      </c>
      <c r="G5966">
        <f>VLOOKUP(A5966,'Telomere data '!A:B, 2,)</f>
        <v>1.2972985100000001</v>
      </c>
      <c r="H5966">
        <f>VLOOKUP(A5966, 'BMI Data'!A:B,2,FALSE)</f>
        <v>35.85</v>
      </c>
      <c r="I5966" t="e">
        <f>VLOOKUP(A5966, 'Physical Activity Data '!A:E,5,FALSE)</f>
        <v>#N/A</v>
      </c>
      <c r="J5966" t="e">
        <f>VLOOKUP(A5966, 'Physical Activity Data '!A:E,4,FALSE)</f>
        <v>#N/A</v>
      </c>
    </row>
    <row r="5967" spans="1:10" x14ac:dyDescent="0.25">
      <c r="A5967">
        <v>15931</v>
      </c>
      <c r="B5967" s="3">
        <f>VLOOKUP(A5967,'Demo Data'!A:E,2, TRUE)</f>
        <v>2</v>
      </c>
      <c r="C5967" s="3">
        <f>VLOOKUP(A5967,'Demo Data'!A:E,3, TRUE)</f>
        <v>76</v>
      </c>
      <c r="D5967" s="3">
        <f>VLOOKUP(A5967,'Demo Data'!A:E,4, TRUE)</f>
        <v>3</v>
      </c>
      <c r="E5967" s="3">
        <f>VLOOKUP(A5967,'Demo Data'!A:E,5, TRUE)</f>
        <v>3</v>
      </c>
      <c r="F5967">
        <f>VLOOKUP(A5967, 'Physical Activity Data '!A:B,2,FALSE)</f>
        <v>1</v>
      </c>
      <c r="G5967">
        <f>VLOOKUP(A5967,'Telomere data '!A:B, 2,)</f>
        <v>0.94095484399999996</v>
      </c>
      <c r="H5967">
        <f>VLOOKUP(A5967, 'BMI Data'!A:B,2,FALSE)</f>
        <v>23.36</v>
      </c>
      <c r="I5967">
        <f>VLOOKUP(A5967, 'Physical Activity Data '!A:E,5,FALSE)</f>
        <v>3.5</v>
      </c>
      <c r="J5967">
        <f>VLOOKUP(A5967, 'Physical Activity Data '!A:E,4,FALSE)</f>
        <v>40</v>
      </c>
    </row>
    <row r="5968" spans="1:10" x14ac:dyDescent="0.25">
      <c r="A5968">
        <v>15932</v>
      </c>
      <c r="B5968" s="3">
        <f>VLOOKUP(A5968,'Demo Data'!A:E,2, TRUE)</f>
        <v>2</v>
      </c>
      <c r="C5968" s="3">
        <f>VLOOKUP(A5968,'Demo Data'!A:E,3, TRUE)</f>
        <v>0</v>
      </c>
      <c r="D5968" s="3">
        <f>VLOOKUP(A5968,'Demo Data'!A:E,4, TRUE)</f>
        <v>5</v>
      </c>
      <c r="E5968" s="3" t="str">
        <f>VLOOKUP(A5968,'Demo Data'!A:E,5, TRUE)</f>
        <v>NA</v>
      </c>
      <c r="F5968" t="e">
        <f>VLOOKUP(A5968, 'Physical Activity Data '!A:B,2,FALSE)</f>
        <v>#N/A</v>
      </c>
      <c r="G5968" t="e">
        <f>VLOOKUP(A5968,'Telomere data '!A:B, 2,)</f>
        <v>#N/A</v>
      </c>
      <c r="H5968" t="str">
        <f>VLOOKUP(A5968, 'BMI Data'!A:B,2,FALSE)</f>
        <v>NA</v>
      </c>
      <c r="I5968" t="e">
        <f>VLOOKUP(A5968, 'Physical Activity Data '!A:E,5,FALSE)</f>
        <v>#N/A</v>
      </c>
      <c r="J5968" t="e">
        <f>VLOOKUP(A5968, 'Physical Activity Data '!A:E,4,FALSE)</f>
        <v>#N/A</v>
      </c>
    </row>
    <row r="5969" spans="1:10" x14ac:dyDescent="0.25">
      <c r="A5969">
        <v>15933</v>
      </c>
      <c r="B5969" s="3">
        <f>VLOOKUP(A5969,'Demo Data'!A:E,2, TRUE)</f>
        <v>2</v>
      </c>
      <c r="C5969" s="3">
        <f>VLOOKUP(A5969,'Demo Data'!A:E,3, TRUE)</f>
        <v>0</v>
      </c>
      <c r="D5969" s="3">
        <f>VLOOKUP(A5969,'Demo Data'!A:E,4, TRUE)</f>
        <v>3</v>
      </c>
      <c r="E5969" s="3" t="str">
        <f>VLOOKUP(A5969,'Demo Data'!A:E,5, TRUE)</f>
        <v>NA</v>
      </c>
      <c r="F5969" t="e">
        <f>VLOOKUP(A5969, 'Physical Activity Data '!A:B,2,FALSE)</f>
        <v>#N/A</v>
      </c>
      <c r="G5969" t="e">
        <f>VLOOKUP(A5969,'Telomere data '!A:B, 2,)</f>
        <v>#N/A</v>
      </c>
      <c r="H5969" t="str">
        <f>VLOOKUP(A5969, 'BMI Data'!A:B,2,FALSE)</f>
        <v>NA</v>
      </c>
      <c r="I5969" t="e">
        <f>VLOOKUP(A5969, 'Physical Activity Data '!A:E,5,FALSE)</f>
        <v>#N/A</v>
      </c>
      <c r="J5969" t="e">
        <f>VLOOKUP(A5969, 'Physical Activity Data '!A:E,4,FALSE)</f>
        <v>#N/A</v>
      </c>
    </row>
    <row r="5970" spans="1:10" x14ac:dyDescent="0.25">
      <c r="A5970">
        <v>15934</v>
      </c>
      <c r="B5970" s="3">
        <f>VLOOKUP(A5970,'Demo Data'!A:E,2, TRUE)</f>
        <v>2</v>
      </c>
      <c r="C5970" s="3">
        <f>VLOOKUP(A5970,'Demo Data'!A:E,3, TRUE)</f>
        <v>36</v>
      </c>
      <c r="D5970" s="3">
        <f>VLOOKUP(A5970,'Demo Data'!A:E,4, TRUE)</f>
        <v>1</v>
      </c>
      <c r="E5970" s="3">
        <f>VLOOKUP(A5970,'Demo Data'!A:E,5, TRUE)</f>
        <v>1</v>
      </c>
      <c r="F5970" t="e">
        <f>VLOOKUP(A5970, 'Physical Activity Data '!A:B,2,FALSE)</f>
        <v>#N/A</v>
      </c>
      <c r="G5970">
        <f>VLOOKUP(A5970,'Telomere data '!A:B, 2,)</f>
        <v>0.82326338899999996</v>
      </c>
      <c r="H5970">
        <f>VLOOKUP(A5970, 'BMI Data'!A:B,2,FALSE)</f>
        <v>27.12</v>
      </c>
      <c r="I5970" t="e">
        <f>VLOOKUP(A5970, 'Physical Activity Data '!A:E,5,FALSE)</f>
        <v>#N/A</v>
      </c>
      <c r="J5970" t="e">
        <f>VLOOKUP(A5970, 'Physical Activity Data '!A:E,4,FALSE)</f>
        <v>#N/A</v>
      </c>
    </row>
    <row r="5971" spans="1:10" x14ac:dyDescent="0.25">
      <c r="A5971">
        <v>15935</v>
      </c>
      <c r="B5971" s="3">
        <f>VLOOKUP(A5971,'Demo Data'!A:E,2, TRUE)</f>
        <v>2</v>
      </c>
      <c r="C5971" s="3">
        <f>VLOOKUP(A5971,'Demo Data'!A:E,3, TRUE)</f>
        <v>36</v>
      </c>
      <c r="D5971" s="3">
        <f>VLOOKUP(A5971,'Demo Data'!A:E,4, TRUE)</f>
        <v>3</v>
      </c>
      <c r="E5971" s="3">
        <f>VLOOKUP(A5971,'Demo Data'!A:E,5, TRUE)</f>
        <v>3</v>
      </c>
      <c r="F5971">
        <f>VLOOKUP(A5971, 'Physical Activity Data '!A:B,2,FALSE)</f>
        <v>1</v>
      </c>
      <c r="G5971">
        <f>VLOOKUP(A5971,'Telomere data '!A:B, 2,)</f>
        <v>1.8334065100000001</v>
      </c>
      <c r="H5971">
        <f>VLOOKUP(A5971, 'BMI Data'!A:B,2,FALSE)</f>
        <v>25.64</v>
      </c>
      <c r="I5971">
        <f>VLOOKUP(A5971, 'Physical Activity Data '!A:E,5,FALSE)</f>
        <v>4</v>
      </c>
      <c r="J5971">
        <f>VLOOKUP(A5971, 'Physical Activity Data '!A:E,4,FALSE)</f>
        <v>60</v>
      </c>
    </row>
    <row r="5972" spans="1:10" x14ac:dyDescent="0.25">
      <c r="A5972">
        <v>15936</v>
      </c>
      <c r="B5972" s="3">
        <f>VLOOKUP(A5972,'Demo Data'!A:E,2, TRUE)</f>
        <v>2</v>
      </c>
      <c r="C5972" s="3">
        <f>VLOOKUP(A5972,'Demo Data'!A:E,3, TRUE)</f>
        <v>32</v>
      </c>
      <c r="D5972" s="3">
        <f>VLOOKUP(A5972,'Demo Data'!A:E,4, TRUE)</f>
        <v>3</v>
      </c>
      <c r="E5972" s="3">
        <f>VLOOKUP(A5972,'Demo Data'!A:E,5, TRUE)</f>
        <v>3</v>
      </c>
      <c r="F5972">
        <f>VLOOKUP(A5972, 'Physical Activity Data '!A:B,2,FALSE)</f>
        <v>1</v>
      </c>
      <c r="G5972">
        <f>VLOOKUP(A5972,'Telomere data '!A:B, 2,)</f>
        <v>1.1047257779999999</v>
      </c>
      <c r="H5972">
        <f>VLOOKUP(A5972, 'BMI Data'!A:B,2,FALSE)</f>
        <v>26.89</v>
      </c>
      <c r="I5972">
        <f>VLOOKUP(A5972, 'Physical Activity Data '!A:E,5,FALSE)</f>
        <v>3.5</v>
      </c>
      <c r="J5972">
        <f>VLOOKUP(A5972, 'Physical Activity Data '!A:E,4,FALSE)</f>
        <v>30</v>
      </c>
    </row>
    <row r="5973" spans="1:10" x14ac:dyDescent="0.25">
      <c r="A5973">
        <v>15937</v>
      </c>
      <c r="B5973" s="3">
        <f>VLOOKUP(A5973,'Demo Data'!A:E,2, TRUE)</f>
        <v>2</v>
      </c>
      <c r="C5973" s="3">
        <f>VLOOKUP(A5973,'Demo Data'!A:E,3, TRUE)</f>
        <v>63</v>
      </c>
      <c r="D5973" s="3">
        <f>VLOOKUP(A5973,'Demo Data'!A:E,4, TRUE)</f>
        <v>1</v>
      </c>
      <c r="E5973" s="3">
        <f>VLOOKUP(A5973,'Demo Data'!A:E,5, TRUE)</f>
        <v>3</v>
      </c>
      <c r="F5973" t="e">
        <f>VLOOKUP(A5973, 'Physical Activity Data '!A:B,2,FALSE)</f>
        <v>#N/A</v>
      </c>
      <c r="G5973">
        <f>VLOOKUP(A5973,'Telomere data '!A:B, 2,)</f>
        <v>1.052114676</v>
      </c>
      <c r="H5973">
        <f>VLOOKUP(A5973, 'BMI Data'!A:B,2,FALSE)</f>
        <v>23.58</v>
      </c>
      <c r="I5973" t="e">
        <f>VLOOKUP(A5973, 'Physical Activity Data '!A:E,5,FALSE)</f>
        <v>#N/A</v>
      </c>
      <c r="J5973" t="e">
        <f>VLOOKUP(A5973, 'Physical Activity Data '!A:E,4,FALSE)</f>
        <v>#N/A</v>
      </c>
    </row>
    <row r="5974" spans="1:10" x14ac:dyDescent="0.25">
      <c r="A5974">
        <v>15938</v>
      </c>
      <c r="B5974" s="3">
        <f>VLOOKUP(A5974,'Demo Data'!A:E,2, TRUE)</f>
        <v>1</v>
      </c>
      <c r="C5974" s="3">
        <f>VLOOKUP(A5974,'Demo Data'!A:E,3, TRUE)</f>
        <v>5</v>
      </c>
      <c r="D5974" s="3">
        <f>VLOOKUP(A5974,'Demo Data'!A:E,4, TRUE)</f>
        <v>3</v>
      </c>
      <c r="E5974" s="3" t="str">
        <f>VLOOKUP(A5974,'Demo Data'!A:E,5, TRUE)</f>
        <v>NA</v>
      </c>
      <c r="F5974" t="e">
        <f>VLOOKUP(A5974, 'Physical Activity Data '!A:B,2,FALSE)</f>
        <v>#N/A</v>
      </c>
      <c r="G5974" t="e">
        <f>VLOOKUP(A5974,'Telomere data '!A:B, 2,)</f>
        <v>#N/A</v>
      </c>
      <c r="H5974">
        <f>VLOOKUP(A5974, 'BMI Data'!A:B,2,FALSE)</f>
        <v>26.2</v>
      </c>
      <c r="I5974" t="e">
        <f>VLOOKUP(A5974, 'Physical Activity Data '!A:E,5,FALSE)</f>
        <v>#N/A</v>
      </c>
      <c r="J5974" t="e">
        <f>VLOOKUP(A5974, 'Physical Activity Data '!A:E,4,FALSE)</f>
        <v>#N/A</v>
      </c>
    </row>
    <row r="5975" spans="1:10" x14ac:dyDescent="0.25">
      <c r="A5975">
        <v>15939</v>
      </c>
      <c r="B5975" s="3">
        <f>VLOOKUP(A5975,'Demo Data'!A:E,2, TRUE)</f>
        <v>2</v>
      </c>
      <c r="C5975" s="3">
        <f>VLOOKUP(A5975,'Demo Data'!A:E,3, TRUE)</f>
        <v>44</v>
      </c>
      <c r="D5975" s="3">
        <f>VLOOKUP(A5975,'Demo Data'!A:E,4, TRUE)</f>
        <v>3</v>
      </c>
      <c r="E5975" s="3">
        <f>VLOOKUP(A5975,'Demo Data'!A:E,5, TRUE)</f>
        <v>3</v>
      </c>
      <c r="F5975">
        <f>VLOOKUP(A5975, 'Physical Activity Data '!A:B,2,FALSE)</f>
        <v>1</v>
      </c>
      <c r="G5975">
        <f>VLOOKUP(A5975,'Telomere data '!A:B, 2,)</f>
        <v>1.1298963559999999</v>
      </c>
      <c r="H5975">
        <f>VLOOKUP(A5975, 'BMI Data'!A:B,2,FALSE)</f>
        <v>26.55</v>
      </c>
      <c r="I5975">
        <f>VLOOKUP(A5975, 'Physical Activity Data '!A:E,5,FALSE)</f>
        <v>4.5</v>
      </c>
      <c r="J5975">
        <f>VLOOKUP(A5975, 'Physical Activity Data '!A:E,4,FALSE)</f>
        <v>50</v>
      </c>
    </row>
    <row r="5976" spans="1:10" x14ac:dyDescent="0.25">
      <c r="A5976">
        <v>15940</v>
      </c>
      <c r="B5976" s="3">
        <f>VLOOKUP(A5976,'Demo Data'!A:E,2, TRUE)</f>
        <v>1</v>
      </c>
      <c r="C5976" s="3">
        <f>VLOOKUP(A5976,'Demo Data'!A:E,3, TRUE)</f>
        <v>36</v>
      </c>
      <c r="D5976" s="3">
        <f>VLOOKUP(A5976,'Demo Data'!A:E,4, TRUE)</f>
        <v>3</v>
      </c>
      <c r="E5976" s="3">
        <f>VLOOKUP(A5976,'Demo Data'!A:E,5, TRUE)</f>
        <v>3</v>
      </c>
      <c r="F5976">
        <f>VLOOKUP(A5976, 'Physical Activity Data '!A:B,2,FALSE)</f>
        <v>1</v>
      </c>
      <c r="G5976">
        <f>VLOOKUP(A5976,'Telomere data '!A:B, 2,)</f>
        <v>0.78680728300000002</v>
      </c>
      <c r="H5976">
        <f>VLOOKUP(A5976, 'BMI Data'!A:B,2,FALSE)</f>
        <v>34.21</v>
      </c>
      <c r="I5976">
        <f>VLOOKUP(A5976, 'Physical Activity Data '!A:E,5,FALSE)</f>
        <v>4</v>
      </c>
      <c r="J5976">
        <f>VLOOKUP(A5976, 'Physical Activity Data '!A:E,4,FALSE)</f>
        <v>120</v>
      </c>
    </row>
    <row r="5977" spans="1:10" x14ac:dyDescent="0.25">
      <c r="A5977">
        <v>15941</v>
      </c>
      <c r="B5977" s="3">
        <f>VLOOKUP(A5977,'Demo Data'!A:E,2, TRUE)</f>
        <v>1</v>
      </c>
      <c r="C5977" s="3">
        <f>VLOOKUP(A5977,'Demo Data'!A:E,3, TRUE)</f>
        <v>42</v>
      </c>
      <c r="D5977" s="3">
        <f>VLOOKUP(A5977,'Demo Data'!A:E,4, TRUE)</f>
        <v>5</v>
      </c>
      <c r="E5977" s="3">
        <f>VLOOKUP(A5977,'Demo Data'!A:E,5, TRUE)</f>
        <v>3</v>
      </c>
      <c r="F5977" t="e">
        <f>VLOOKUP(A5977, 'Physical Activity Data '!A:B,2,FALSE)</f>
        <v>#N/A</v>
      </c>
      <c r="G5977">
        <f>VLOOKUP(A5977,'Telomere data '!A:B, 2,)</f>
        <v>1.4252785050000001</v>
      </c>
      <c r="H5977">
        <f>VLOOKUP(A5977, 'BMI Data'!A:B,2,FALSE)</f>
        <v>26.19</v>
      </c>
      <c r="I5977" t="e">
        <f>VLOOKUP(A5977, 'Physical Activity Data '!A:E,5,FALSE)</f>
        <v>#N/A</v>
      </c>
      <c r="J5977" t="e">
        <f>VLOOKUP(A5977, 'Physical Activity Data '!A:E,4,FALSE)</f>
        <v>#N/A</v>
      </c>
    </row>
    <row r="5978" spans="1:10" x14ac:dyDescent="0.25">
      <c r="A5978">
        <v>15942</v>
      </c>
      <c r="B5978" s="3">
        <f>VLOOKUP(A5978,'Demo Data'!A:E,2, TRUE)</f>
        <v>1</v>
      </c>
      <c r="C5978" s="3">
        <f>VLOOKUP(A5978,'Demo Data'!A:E,3, TRUE)</f>
        <v>13</v>
      </c>
      <c r="D5978" s="3">
        <f>VLOOKUP(A5978,'Demo Data'!A:E,4, TRUE)</f>
        <v>3</v>
      </c>
      <c r="E5978" s="3">
        <f>VLOOKUP(A5978,'Demo Data'!A:E,5, TRUE)</f>
        <v>1</v>
      </c>
      <c r="F5978">
        <f>VLOOKUP(A5978, 'Physical Activity Data '!A:B,2,FALSE)</f>
        <v>1</v>
      </c>
      <c r="G5978" t="e">
        <f>VLOOKUP(A5978,'Telomere data '!A:B, 2,)</f>
        <v>#N/A</v>
      </c>
      <c r="H5978">
        <f>VLOOKUP(A5978, 'BMI Data'!A:B,2,FALSE)</f>
        <v>20.67</v>
      </c>
      <c r="I5978">
        <f>VLOOKUP(A5978, 'Physical Activity Data '!A:E,5,FALSE)</f>
        <v>6</v>
      </c>
      <c r="J5978">
        <f>VLOOKUP(A5978, 'Physical Activity Data '!A:E,4,FALSE)</f>
        <v>30</v>
      </c>
    </row>
    <row r="5979" spans="1:10" x14ac:dyDescent="0.25">
      <c r="A5979">
        <v>15943</v>
      </c>
      <c r="B5979" s="3">
        <f>VLOOKUP(A5979,'Demo Data'!A:E,2, TRUE)</f>
        <v>2</v>
      </c>
      <c r="C5979" s="3">
        <f>VLOOKUP(A5979,'Demo Data'!A:E,3, TRUE)</f>
        <v>2</v>
      </c>
      <c r="D5979" s="3">
        <f>VLOOKUP(A5979,'Demo Data'!A:E,4, TRUE)</f>
        <v>3</v>
      </c>
      <c r="E5979" s="3" t="str">
        <f>VLOOKUP(A5979,'Demo Data'!A:E,5, TRUE)</f>
        <v>NA</v>
      </c>
      <c r="F5979" t="e">
        <f>VLOOKUP(A5979, 'Physical Activity Data '!A:B,2,FALSE)</f>
        <v>#N/A</v>
      </c>
      <c r="G5979" t="e">
        <f>VLOOKUP(A5979,'Telomere data '!A:B, 2,)</f>
        <v>#N/A</v>
      </c>
      <c r="H5979" t="str">
        <f>VLOOKUP(A5979, 'BMI Data'!A:B,2,FALSE)</f>
        <v>NA</v>
      </c>
      <c r="I5979" t="e">
        <f>VLOOKUP(A5979, 'Physical Activity Data '!A:E,5,FALSE)</f>
        <v>#N/A</v>
      </c>
      <c r="J5979" t="e">
        <f>VLOOKUP(A5979, 'Physical Activity Data '!A:E,4,FALSE)</f>
        <v>#N/A</v>
      </c>
    </row>
    <row r="5980" spans="1:10" x14ac:dyDescent="0.25">
      <c r="A5980">
        <v>15944</v>
      </c>
      <c r="B5980" s="3">
        <f>VLOOKUP(A5980,'Demo Data'!A:E,2, TRUE)</f>
        <v>2</v>
      </c>
      <c r="C5980" s="3">
        <f>VLOOKUP(A5980,'Demo Data'!A:E,3, TRUE)</f>
        <v>15</v>
      </c>
      <c r="D5980" s="3">
        <f>VLOOKUP(A5980,'Demo Data'!A:E,4, TRUE)</f>
        <v>3</v>
      </c>
      <c r="E5980" s="3">
        <f>VLOOKUP(A5980,'Demo Data'!A:E,5, TRUE)</f>
        <v>1</v>
      </c>
      <c r="F5980" t="e">
        <f>VLOOKUP(A5980, 'Physical Activity Data '!A:B,2,FALSE)</f>
        <v>#N/A</v>
      </c>
      <c r="G5980" t="e">
        <f>VLOOKUP(A5980,'Telomere data '!A:B, 2,)</f>
        <v>#N/A</v>
      </c>
      <c r="H5980" t="e">
        <f>VLOOKUP(A5980, 'BMI Data'!A:B,2,FALSE)</f>
        <v>#N/A</v>
      </c>
      <c r="I5980" t="e">
        <f>VLOOKUP(A5980, 'Physical Activity Data '!A:E,5,FALSE)</f>
        <v>#N/A</v>
      </c>
      <c r="J5980" t="e">
        <f>VLOOKUP(A5980, 'Physical Activity Data '!A:E,4,FALSE)</f>
        <v>#N/A</v>
      </c>
    </row>
    <row r="5981" spans="1:10" x14ac:dyDescent="0.25">
      <c r="A5981">
        <v>15945</v>
      </c>
      <c r="B5981" s="3">
        <f>VLOOKUP(A5981,'Demo Data'!A:E,2, TRUE)</f>
        <v>2</v>
      </c>
      <c r="C5981" s="3">
        <f>VLOOKUP(A5981,'Demo Data'!A:E,3, TRUE)</f>
        <v>38</v>
      </c>
      <c r="D5981" s="3">
        <f>VLOOKUP(A5981,'Demo Data'!A:E,4, TRUE)</f>
        <v>1</v>
      </c>
      <c r="E5981" s="3">
        <f>VLOOKUP(A5981,'Demo Data'!A:E,5, TRUE)</f>
        <v>1</v>
      </c>
      <c r="F5981">
        <f>VLOOKUP(A5981, 'Physical Activity Data '!A:B,2,FALSE)</f>
        <v>2</v>
      </c>
      <c r="G5981">
        <f>VLOOKUP(A5981,'Telomere data '!A:B, 2,)</f>
        <v>1.0144895389999999</v>
      </c>
      <c r="H5981">
        <f>VLOOKUP(A5981, 'BMI Data'!A:B,2,FALSE)</f>
        <v>28.9</v>
      </c>
      <c r="I5981">
        <f>VLOOKUP(A5981, 'Physical Activity Data '!A:E,5,FALSE)</f>
        <v>7</v>
      </c>
      <c r="J5981">
        <f>VLOOKUP(A5981, 'Physical Activity Data '!A:E,4,FALSE)</f>
        <v>30</v>
      </c>
    </row>
    <row r="5982" spans="1:10" x14ac:dyDescent="0.25">
      <c r="A5982">
        <v>15946</v>
      </c>
      <c r="B5982" s="3">
        <f>VLOOKUP(A5982,'Demo Data'!A:E,2, TRUE)</f>
        <v>1</v>
      </c>
      <c r="C5982" s="3">
        <f>VLOOKUP(A5982,'Demo Data'!A:E,3, TRUE)</f>
        <v>19</v>
      </c>
      <c r="D5982" s="3">
        <f>VLOOKUP(A5982,'Demo Data'!A:E,4, TRUE)</f>
        <v>5</v>
      </c>
      <c r="E5982" s="3">
        <f>VLOOKUP(A5982,'Demo Data'!A:E,5, TRUE)</f>
        <v>2</v>
      </c>
      <c r="F5982" t="e">
        <f>VLOOKUP(A5982, 'Physical Activity Data '!A:B,2,FALSE)</f>
        <v>#N/A</v>
      </c>
      <c r="G5982" t="e">
        <f>VLOOKUP(A5982,'Telomere data '!A:B, 2,)</f>
        <v>#N/A</v>
      </c>
      <c r="H5982">
        <f>VLOOKUP(A5982, 'BMI Data'!A:B,2,FALSE)</f>
        <v>18.72</v>
      </c>
      <c r="I5982" t="e">
        <f>VLOOKUP(A5982, 'Physical Activity Data '!A:E,5,FALSE)</f>
        <v>#N/A</v>
      </c>
      <c r="J5982" t="e">
        <f>VLOOKUP(A5982, 'Physical Activity Data '!A:E,4,FALSE)</f>
        <v>#N/A</v>
      </c>
    </row>
    <row r="5983" spans="1:10" x14ac:dyDescent="0.25">
      <c r="A5983">
        <v>15947</v>
      </c>
      <c r="B5983" s="3">
        <f>VLOOKUP(A5983,'Demo Data'!A:E,2, TRUE)</f>
        <v>2</v>
      </c>
      <c r="C5983" s="3">
        <f>VLOOKUP(A5983,'Demo Data'!A:E,3, TRUE)</f>
        <v>22</v>
      </c>
      <c r="D5983" s="3">
        <f>VLOOKUP(A5983,'Demo Data'!A:E,4, TRUE)</f>
        <v>2</v>
      </c>
      <c r="E5983" s="3">
        <f>VLOOKUP(A5983,'Demo Data'!A:E,5, TRUE)</f>
        <v>2</v>
      </c>
      <c r="F5983">
        <f>VLOOKUP(A5983, 'Physical Activity Data '!A:B,2,FALSE)</f>
        <v>1</v>
      </c>
      <c r="G5983">
        <f>VLOOKUP(A5983,'Telomere data '!A:B, 2,)</f>
        <v>1.537316028</v>
      </c>
      <c r="H5983">
        <f>VLOOKUP(A5983, 'BMI Data'!A:B,2,FALSE)</f>
        <v>23.07</v>
      </c>
      <c r="I5983">
        <f>VLOOKUP(A5983, 'Physical Activity Data '!A:E,5,FALSE)</f>
        <v>3.5</v>
      </c>
      <c r="J5983">
        <f>VLOOKUP(A5983, 'Physical Activity Data '!A:E,4,FALSE)</f>
        <v>15</v>
      </c>
    </row>
    <row r="5984" spans="1:10" x14ac:dyDescent="0.25">
      <c r="A5984">
        <v>15948</v>
      </c>
      <c r="B5984" s="3">
        <f>VLOOKUP(A5984,'Demo Data'!A:E,2, TRUE)</f>
        <v>2</v>
      </c>
      <c r="C5984" s="3">
        <f>VLOOKUP(A5984,'Demo Data'!A:E,3, TRUE)</f>
        <v>28</v>
      </c>
      <c r="D5984" s="3">
        <f>VLOOKUP(A5984,'Demo Data'!A:E,4, TRUE)</f>
        <v>1</v>
      </c>
      <c r="E5984" s="3">
        <f>VLOOKUP(A5984,'Demo Data'!A:E,5, TRUE)</f>
        <v>2</v>
      </c>
      <c r="F5984" t="e">
        <f>VLOOKUP(A5984, 'Physical Activity Data '!A:B,2,FALSE)</f>
        <v>#N/A</v>
      </c>
      <c r="G5984">
        <f>VLOOKUP(A5984,'Telomere data '!A:B, 2,)</f>
        <v>1.4958424029999999</v>
      </c>
      <c r="H5984">
        <f>VLOOKUP(A5984, 'BMI Data'!A:B,2,FALSE)</f>
        <v>28.59</v>
      </c>
      <c r="I5984" t="e">
        <f>VLOOKUP(A5984, 'Physical Activity Data '!A:E,5,FALSE)</f>
        <v>#N/A</v>
      </c>
      <c r="J5984" t="e">
        <f>VLOOKUP(A5984, 'Physical Activity Data '!A:E,4,FALSE)</f>
        <v>#N/A</v>
      </c>
    </row>
    <row r="5985" spans="1:10" x14ac:dyDescent="0.25">
      <c r="A5985">
        <v>15949</v>
      </c>
      <c r="B5985" s="3">
        <f>VLOOKUP(A5985,'Demo Data'!A:E,2, TRUE)</f>
        <v>2</v>
      </c>
      <c r="C5985" s="3">
        <f>VLOOKUP(A5985,'Demo Data'!A:E,3, TRUE)</f>
        <v>66</v>
      </c>
      <c r="D5985" s="3">
        <f>VLOOKUP(A5985,'Demo Data'!A:E,4, TRUE)</f>
        <v>5</v>
      </c>
      <c r="E5985" s="3">
        <f>VLOOKUP(A5985,'Demo Data'!A:E,5, TRUE)</f>
        <v>1</v>
      </c>
      <c r="F5985" t="e">
        <f>VLOOKUP(A5985, 'Physical Activity Data '!A:B,2,FALSE)</f>
        <v>#N/A</v>
      </c>
      <c r="G5985">
        <f>VLOOKUP(A5985,'Telomere data '!A:B, 2,)</f>
        <v>0.92914236299999997</v>
      </c>
      <c r="H5985">
        <f>VLOOKUP(A5985, 'BMI Data'!A:B,2,FALSE)</f>
        <v>25.17</v>
      </c>
      <c r="I5985" t="e">
        <f>VLOOKUP(A5985, 'Physical Activity Data '!A:E,5,FALSE)</f>
        <v>#N/A</v>
      </c>
      <c r="J5985" t="e">
        <f>VLOOKUP(A5985, 'Physical Activity Data '!A:E,4,FALSE)</f>
        <v>#N/A</v>
      </c>
    </row>
    <row r="5986" spans="1:10" x14ac:dyDescent="0.25">
      <c r="A5986">
        <v>15950</v>
      </c>
      <c r="B5986" s="3">
        <f>VLOOKUP(A5986,'Demo Data'!A:E,2, TRUE)</f>
        <v>2</v>
      </c>
      <c r="C5986" s="3">
        <f>VLOOKUP(A5986,'Demo Data'!A:E,3, TRUE)</f>
        <v>9</v>
      </c>
      <c r="D5986" s="3">
        <f>VLOOKUP(A5986,'Demo Data'!A:E,4, TRUE)</f>
        <v>1</v>
      </c>
      <c r="E5986" s="3">
        <f>VLOOKUP(A5986,'Demo Data'!A:E,5, TRUE)</f>
        <v>1</v>
      </c>
      <c r="F5986" t="e">
        <f>VLOOKUP(A5986, 'Physical Activity Data '!A:B,2,FALSE)</f>
        <v>#N/A</v>
      </c>
      <c r="G5986" t="e">
        <f>VLOOKUP(A5986,'Telomere data '!A:B, 2,)</f>
        <v>#N/A</v>
      </c>
      <c r="H5986">
        <f>VLOOKUP(A5986, 'BMI Data'!A:B,2,FALSE)</f>
        <v>13.38</v>
      </c>
      <c r="I5986" t="e">
        <f>VLOOKUP(A5986, 'Physical Activity Data '!A:E,5,FALSE)</f>
        <v>#N/A</v>
      </c>
      <c r="J5986" t="e">
        <f>VLOOKUP(A5986, 'Physical Activity Data '!A:E,4,FALSE)</f>
        <v>#N/A</v>
      </c>
    </row>
    <row r="5987" spans="1:10" x14ac:dyDescent="0.25">
      <c r="A5987">
        <v>15951</v>
      </c>
      <c r="B5987" s="3">
        <f>VLOOKUP(A5987,'Demo Data'!A:E,2, TRUE)</f>
        <v>2</v>
      </c>
      <c r="C5987" s="3">
        <f>VLOOKUP(A5987,'Demo Data'!A:E,3, TRUE)</f>
        <v>35</v>
      </c>
      <c r="D5987" s="3">
        <f>VLOOKUP(A5987,'Demo Data'!A:E,4, TRUE)</f>
        <v>1</v>
      </c>
      <c r="E5987" s="3">
        <f>VLOOKUP(A5987,'Demo Data'!A:E,5, TRUE)</f>
        <v>3</v>
      </c>
      <c r="F5987">
        <f>VLOOKUP(A5987, 'Physical Activity Data '!A:B,2,FALSE)</f>
        <v>2</v>
      </c>
      <c r="G5987">
        <f>VLOOKUP(A5987,'Telomere data '!A:B, 2,)</f>
        <v>1.2195533540000001</v>
      </c>
      <c r="H5987">
        <f>VLOOKUP(A5987, 'BMI Data'!A:B,2,FALSE)</f>
        <v>24.16</v>
      </c>
      <c r="I5987">
        <f>VLOOKUP(A5987, 'Physical Activity Data '!A:E,5,FALSE)</f>
        <v>7</v>
      </c>
      <c r="J5987">
        <f>VLOOKUP(A5987, 'Physical Activity Data '!A:E,4,FALSE)</f>
        <v>60</v>
      </c>
    </row>
    <row r="5988" spans="1:10" x14ac:dyDescent="0.25">
      <c r="A5988">
        <v>15952</v>
      </c>
      <c r="B5988" s="3">
        <f>VLOOKUP(A5988,'Demo Data'!A:E,2, TRUE)</f>
        <v>1</v>
      </c>
      <c r="C5988" s="3">
        <f>VLOOKUP(A5988,'Demo Data'!A:E,3, TRUE)</f>
        <v>63</v>
      </c>
      <c r="D5988" s="3">
        <f>VLOOKUP(A5988,'Demo Data'!A:E,4, TRUE)</f>
        <v>3</v>
      </c>
      <c r="E5988" s="3">
        <f>VLOOKUP(A5988,'Demo Data'!A:E,5, TRUE)</f>
        <v>1</v>
      </c>
      <c r="F5988" t="e">
        <f>VLOOKUP(A5988, 'Physical Activity Data '!A:B,2,FALSE)</f>
        <v>#N/A</v>
      </c>
      <c r="G5988">
        <f>VLOOKUP(A5988,'Telomere data '!A:B, 2,)</f>
        <v>0.70690704699999996</v>
      </c>
      <c r="H5988">
        <f>VLOOKUP(A5988, 'BMI Data'!A:B,2,FALSE)</f>
        <v>26.61</v>
      </c>
      <c r="I5988" t="e">
        <f>VLOOKUP(A5988, 'Physical Activity Data '!A:E,5,FALSE)</f>
        <v>#N/A</v>
      </c>
      <c r="J5988" t="e">
        <f>VLOOKUP(A5988, 'Physical Activity Data '!A:E,4,FALSE)</f>
        <v>#N/A</v>
      </c>
    </row>
    <row r="5989" spans="1:10" x14ac:dyDescent="0.25">
      <c r="A5989">
        <v>15953</v>
      </c>
      <c r="B5989" s="3">
        <f>VLOOKUP(A5989,'Demo Data'!A:E,2, TRUE)</f>
        <v>1</v>
      </c>
      <c r="C5989" s="3">
        <f>VLOOKUP(A5989,'Demo Data'!A:E,3, TRUE)</f>
        <v>48</v>
      </c>
      <c r="D5989" s="3">
        <f>VLOOKUP(A5989,'Demo Data'!A:E,4, TRUE)</f>
        <v>3</v>
      </c>
      <c r="E5989" s="3">
        <f>VLOOKUP(A5989,'Demo Data'!A:E,5, TRUE)</f>
        <v>3</v>
      </c>
      <c r="F5989" t="e">
        <f>VLOOKUP(A5989, 'Physical Activity Data '!A:B,2,FALSE)</f>
        <v>#N/A</v>
      </c>
      <c r="G5989">
        <f>VLOOKUP(A5989,'Telomere data '!A:B, 2,)</f>
        <v>1.7657984440000001</v>
      </c>
      <c r="H5989">
        <f>VLOOKUP(A5989, 'BMI Data'!A:B,2,FALSE)</f>
        <v>33.68</v>
      </c>
      <c r="I5989" t="e">
        <f>VLOOKUP(A5989, 'Physical Activity Data '!A:E,5,FALSE)</f>
        <v>#N/A</v>
      </c>
      <c r="J5989" t="e">
        <f>VLOOKUP(A5989, 'Physical Activity Data '!A:E,4,FALSE)</f>
        <v>#N/A</v>
      </c>
    </row>
    <row r="5990" spans="1:10" x14ac:dyDescent="0.25">
      <c r="A5990">
        <v>15954</v>
      </c>
      <c r="B5990" s="3">
        <f>VLOOKUP(A5990,'Demo Data'!A:E,2, TRUE)</f>
        <v>1</v>
      </c>
      <c r="C5990" s="3">
        <f>VLOOKUP(A5990,'Demo Data'!A:E,3, TRUE)</f>
        <v>74</v>
      </c>
      <c r="D5990" s="3">
        <f>VLOOKUP(A5990,'Demo Data'!A:E,4, TRUE)</f>
        <v>3</v>
      </c>
      <c r="E5990" s="3">
        <f>VLOOKUP(A5990,'Demo Data'!A:E,5, TRUE)</f>
        <v>3</v>
      </c>
      <c r="F5990">
        <f>VLOOKUP(A5990, 'Physical Activity Data '!A:B,2,FALSE)</f>
        <v>1</v>
      </c>
      <c r="G5990">
        <f>VLOOKUP(A5990,'Telomere data '!A:B, 2,)</f>
        <v>0.80899931400000002</v>
      </c>
      <c r="H5990">
        <f>VLOOKUP(A5990, 'BMI Data'!A:B,2,FALSE)</f>
        <v>32.03</v>
      </c>
      <c r="I5990">
        <f>VLOOKUP(A5990, 'Physical Activity Data '!A:E,5,FALSE)</f>
        <v>3</v>
      </c>
      <c r="J5990">
        <f>VLOOKUP(A5990, 'Physical Activity Data '!A:E,4,FALSE)</f>
        <v>180</v>
      </c>
    </row>
    <row r="5991" spans="1:10" x14ac:dyDescent="0.25">
      <c r="A5991">
        <v>15955</v>
      </c>
      <c r="B5991" s="3">
        <f>VLOOKUP(A5991,'Demo Data'!A:E,2, TRUE)</f>
        <v>2</v>
      </c>
      <c r="C5991" s="3">
        <f>VLOOKUP(A5991,'Demo Data'!A:E,3, TRUE)</f>
        <v>17</v>
      </c>
      <c r="D5991" s="3">
        <f>VLOOKUP(A5991,'Demo Data'!A:E,4, TRUE)</f>
        <v>2</v>
      </c>
      <c r="E5991" s="3">
        <f>VLOOKUP(A5991,'Demo Data'!A:E,5, TRUE)</f>
        <v>1</v>
      </c>
      <c r="F5991">
        <f>VLOOKUP(A5991, 'Physical Activity Data '!A:B,2,FALSE)</f>
        <v>2</v>
      </c>
      <c r="G5991" t="e">
        <f>VLOOKUP(A5991,'Telomere data '!A:B, 2,)</f>
        <v>#N/A</v>
      </c>
      <c r="H5991">
        <f>VLOOKUP(A5991, 'BMI Data'!A:B,2,FALSE)</f>
        <v>23.73</v>
      </c>
      <c r="I5991">
        <f>VLOOKUP(A5991, 'Physical Activity Data '!A:E,5,FALSE)</f>
        <v>7</v>
      </c>
      <c r="J5991">
        <f>VLOOKUP(A5991, 'Physical Activity Data '!A:E,4,FALSE)</f>
        <v>15</v>
      </c>
    </row>
    <row r="5992" spans="1:10" x14ac:dyDescent="0.25">
      <c r="A5992">
        <v>15956</v>
      </c>
      <c r="B5992" s="3">
        <f>VLOOKUP(A5992,'Demo Data'!A:E,2, TRUE)</f>
        <v>1</v>
      </c>
      <c r="C5992" s="3">
        <f>VLOOKUP(A5992,'Demo Data'!A:E,3, TRUE)</f>
        <v>62</v>
      </c>
      <c r="D5992" s="3">
        <f>VLOOKUP(A5992,'Demo Data'!A:E,4, TRUE)</f>
        <v>3</v>
      </c>
      <c r="E5992" s="3">
        <f>VLOOKUP(A5992,'Demo Data'!A:E,5, TRUE)</f>
        <v>3</v>
      </c>
      <c r="F5992">
        <f>VLOOKUP(A5992, 'Physical Activity Data '!A:B,2,FALSE)</f>
        <v>1</v>
      </c>
      <c r="G5992">
        <f>VLOOKUP(A5992,'Telomere data '!A:B, 2,)</f>
        <v>0.78130896699999997</v>
      </c>
      <c r="H5992">
        <f>VLOOKUP(A5992, 'BMI Data'!A:B,2,FALSE)</f>
        <v>32.53</v>
      </c>
      <c r="I5992">
        <f>VLOOKUP(A5992, 'Physical Activity Data '!A:E,5,FALSE)</f>
        <v>4</v>
      </c>
      <c r="J5992">
        <f>VLOOKUP(A5992, 'Physical Activity Data '!A:E,4,FALSE)</f>
        <v>30</v>
      </c>
    </row>
    <row r="5993" spans="1:10" x14ac:dyDescent="0.25">
      <c r="A5993">
        <v>15957</v>
      </c>
      <c r="B5993" s="3">
        <f>VLOOKUP(A5993,'Demo Data'!A:E,2, TRUE)</f>
        <v>2</v>
      </c>
      <c r="C5993" s="3">
        <f>VLOOKUP(A5993,'Demo Data'!A:E,3, TRUE)</f>
        <v>4</v>
      </c>
      <c r="D5993" s="3">
        <f>VLOOKUP(A5993,'Demo Data'!A:E,4, TRUE)</f>
        <v>4</v>
      </c>
      <c r="E5993" s="3" t="str">
        <f>VLOOKUP(A5993,'Demo Data'!A:E,5, TRUE)</f>
        <v>NA</v>
      </c>
      <c r="F5993" t="e">
        <f>VLOOKUP(A5993, 'Physical Activity Data '!A:B,2,FALSE)</f>
        <v>#N/A</v>
      </c>
      <c r="G5993" t="e">
        <f>VLOOKUP(A5993,'Telomere data '!A:B, 2,)</f>
        <v>#N/A</v>
      </c>
      <c r="H5993">
        <f>VLOOKUP(A5993, 'BMI Data'!A:B,2,FALSE)</f>
        <v>16.52</v>
      </c>
      <c r="I5993" t="e">
        <f>VLOOKUP(A5993, 'Physical Activity Data '!A:E,5,FALSE)</f>
        <v>#N/A</v>
      </c>
      <c r="J5993" t="e">
        <f>VLOOKUP(A5993, 'Physical Activity Data '!A:E,4,FALSE)</f>
        <v>#N/A</v>
      </c>
    </row>
    <row r="5994" spans="1:10" x14ac:dyDescent="0.25">
      <c r="A5994">
        <v>15958</v>
      </c>
      <c r="B5994" s="3">
        <f>VLOOKUP(A5994,'Demo Data'!A:E,2, TRUE)</f>
        <v>1</v>
      </c>
      <c r="C5994" s="3">
        <f>VLOOKUP(A5994,'Demo Data'!A:E,3, TRUE)</f>
        <v>31</v>
      </c>
      <c r="D5994" s="3">
        <f>VLOOKUP(A5994,'Demo Data'!A:E,4, TRUE)</f>
        <v>5</v>
      </c>
      <c r="E5994" s="3">
        <f>VLOOKUP(A5994,'Demo Data'!A:E,5, TRUE)</f>
        <v>3</v>
      </c>
      <c r="F5994">
        <f>VLOOKUP(A5994, 'Physical Activity Data '!A:B,2,FALSE)</f>
        <v>2</v>
      </c>
      <c r="G5994" t="e">
        <f>VLOOKUP(A5994,'Telomere data '!A:B, 2,)</f>
        <v>#N/A</v>
      </c>
      <c r="H5994" t="str">
        <f>VLOOKUP(A5994, 'BMI Data'!A:B,2,FALSE)</f>
        <v>NA</v>
      </c>
      <c r="I5994">
        <f>VLOOKUP(A5994, 'Physical Activity Data '!A:E,5,FALSE)</f>
        <v>8</v>
      </c>
      <c r="J5994">
        <f>VLOOKUP(A5994, 'Physical Activity Data '!A:E,4,FALSE)</f>
        <v>240</v>
      </c>
    </row>
    <row r="5995" spans="1:10" x14ac:dyDescent="0.25">
      <c r="A5995">
        <v>15959</v>
      </c>
      <c r="B5995" s="3">
        <f>VLOOKUP(A5995,'Demo Data'!A:E,2, TRUE)</f>
        <v>2</v>
      </c>
      <c r="C5995" s="3">
        <f>VLOOKUP(A5995,'Demo Data'!A:E,3, TRUE)</f>
        <v>0</v>
      </c>
      <c r="D5995" s="3">
        <f>VLOOKUP(A5995,'Demo Data'!A:E,4, TRUE)</f>
        <v>3</v>
      </c>
      <c r="E5995" s="3" t="str">
        <f>VLOOKUP(A5995,'Demo Data'!A:E,5, TRUE)</f>
        <v>NA</v>
      </c>
      <c r="F5995" t="e">
        <f>VLOOKUP(A5995, 'Physical Activity Data '!A:B,2,FALSE)</f>
        <v>#N/A</v>
      </c>
      <c r="G5995" t="e">
        <f>VLOOKUP(A5995,'Telomere data '!A:B, 2,)</f>
        <v>#N/A</v>
      </c>
      <c r="H5995" t="str">
        <f>VLOOKUP(A5995, 'BMI Data'!A:B,2,FALSE)</f>
        <v>NA</v>
      </c>
      <c r="I5995" t="e">
        <f>VLOOKUP(A5995, 'Physical Activity Data '!A:E,5,FALSE)</f>
        <v>#N/A</v>
      </c>
      <c r="J5995" t="e">
        <f>VLOOKUP(A5995, 'Physical Activity Data '!A:E,4,FALSE)</f>
        <v>#N/A</v>
      </c>
    </row>
    <row r="5996" spans="1:10" x14ac:dyDescent="0.25">
      <c r="A5996">
        <v>15960</v>
      </c>
      <c r="B5996" s="3">
        <f>VLOOKUP(A5996,'Demo Data'!A:E,2, TRUE)</f>
        <v>2</v>
      </c>
      <c r="C5996" s="3">
        <f>VLOOKUP(A5996,'Demo Data'!A:E,3, TRUE)</f>
        <v>18</v>
      </c>
      <c r="D5996" s="3">
        <f>VLOOKUP(A5996,'Demo Data'!A:E,4, TRUE)</f>
        <v>5</v>
      </c>
      <c r="E5996" s="3">
        <f>VLOOKUP(A5996,'Demo Data'!A:E,5, TRUE)</f>
        <v>1</v>
      </c>
      <c r="F5996">
        <f>VLOOKUP(A5996, 'Physical Activity Data '!A:B,2,FALSE)</f>
        <v>2</v>
      </c>
      <c r="G5996" t="e">
        <f>VLOOKUP(A5996,'Telomere data '!A:B, 2,)</f>
        <v>#N/A</v>
      </c>
      <c r="H5996">
        <f>VLOOKUP(A5996, 'BMI Data'!A:B,2,FALSE)</f>
        <v>21</v>
      </c>
      <c r="I5996">
        <f>VLOOKUP(A5996, 'Physical Activity Data '!A:E,5,FALSE)</f>
        <v>6</v>
      </c>
      <c r="J5996">
        <f>VLOOKUP(A5996, 'Physical Activity Data '!A:E,4,FALSE)</f>
        <v>180</v>
      </c>
    </row>
    <row r="5997" spans="1:10" x14ac:dyDescent="0.25">
      <c r="A5997">
        <v>15961</v>
      </c>
      <c r="B5997" s="3">
        <f>VLOOKUP(A5997,'Demo Data'!A:E,2, TRUE)</f>
        <v>2</v>
      </c>
      <c r="C5997" s="3">
        <f>VLOOKUP(A5997,'Demo Data'!A:E,3, TRUE)</f>
        <v>17</v>
      </c>
      <c r="D5997" s="3">
        <f>VLOOKUP(A5997,'Demo Data'!A:E,4, TRUE)</f>
        <v>3</v>
      </c>
      <c r="E5997" s="3">
        <f>VLOOKUP(A5997,'Demo Data'!A:E,5, TRUE)</f>
        <v>1</v>
      </c>
      <c r="F5997">
        <f>VLOOKUP(A5997, 'Physical Activity Data '!A:B,2,FALSE)</f>
        <v>1</v>
      </c>
      <c r="G5997" t="e">
        <f>VLOOKUP(A5997,'Telomere data '!A:B, 2,)</f>
        <v>#N/A</v>
      </c>
      <c r="H5997">
        <f>VLOOKUP(A5997, 'BMI Data'!A:B,2,FALSE)</f>
        <v>22.39</v>
      </c>
      <c r="I5997">
        <f>VLOOKUP(A5997, 'Physical Activity Data '!A:E,5,FALSE)</f>
        <v>3.5</v>
      </c>
      <c r="J5997">
        <f>VLOOKUP(A5997, 'Physical Activity Data '!A:E,4,FALSE)</f>
        <v>10</v>
      </c>
    </row>
    <row r="5998" spans="1:10" x14ac:dyDescent="0.25">
      <c r="A5998">
        <v>15962</v>
      </c>
      <c r="B5998" s="3">
        <f>VLOOKUP(A5998,'Demo Data'!A:E,2, TRUE)</f>
        <v>1</v>
      </c>
      <c r="C5998" s="3">
        <f>VLOOKUP(A5998,'Demo Data'!A:E,3, TRUE)</f>
        <v>44</v>
      </c>
      <c r="D5998" s="3">
        <f>VLOOKUP(A5998,'Demo Data'!A:E,4, TRUE)</f>
        <v>3</v>
      </c>
      <c r="E5998" s="3">
        <f>VLOOKUP(A5998,'Demo Data'!A:E,5, TRUE)</f>
        <v>2</v>
      </c>
      <c r="F5998">
        <f>VLOOKUP(A5998, 'Physical Activity Data '!A:B,2,FALSE)</f>
        <v>1</v>
      </c>
      <c r="G5998">
        <f>VLOOKUP(A5998,'Telomere data '!A:B, 2,)</f>
        <v>0.80215049699999996</v>
      </c>
      <c r="H5998">
        <f>VLOOKUP(A5998, 'BMI Data'!A:B,2,FALSE)</f>
        <v>45.69</v>
      </c>
      <c r="I5998">
        <f>VLOOKUP(A5998, 'Physical Activity Data '!A:E,5,FALSE)</f>
        <v>3.5</v>
      </c>
      <c r="J5998">
        <f>VLOOKUP(A5998, 'Physical Activity Data '!A:E,4,FALSE)</f>
        <v>480</v>
      </c>
    </row>
    <row r="5999" spans="1:10" x14ac:dyDescent="0.25">
      <c r="A5999">
        <v>15963</v>
      </c>
      <c r="B5999" s="3">
        <f>VLOOKUP(A5999,'Demo Data'!A:E,2, TRUE)</f>
        <v>1</v>
      </c>
      <c r="C5999" s="3">
        <f>VLOOKUP(A5999,'Demo Data'!A:E,3, TRUE)</f>
        <v>12</v>
      </c>
      <c r="D5999" s="3">
        <f>VLOOKUP(A5999,'Demo Data'!A:E,4, TRUE)</f>
        <v>4</v>
      </c>
      <c r="E5999" s="3">
        <f>VLOOKUP(A5999,'Demo Data'!A:E,5, TRUE)</f>
        <v>1</v>
      </c>
      <c r="F5999">
        <f>VLOOKUP(A5999, 'Physical Activity Data '!A:B,2,FALSE)</f>
        <v>1</v>
      </c>
      <c r="G5999" t="e">
        <f>VLOOKUP(A5999,'Telomere data '!A:B, 2,)</f>
        <v>#N/A</v>
      </c>
      <c r="H5999">
        <f>VLOOKUP(A5999, 'BMI Data'!A:B,2,FALSE)</f>
        <v>19.13</v>
      </c>
      <c r="I5999">
        <f>VLOOKUP(A5999, 'Physical Activity Data '!A:E,5,FALSE)</f>
        <v>4.5</v>
      </c>
      <c r="J5999">
        <f>VLOOKUP(A5999, 'Physical Activity Data '!A:E,4,FALSE)</f>
        <v>12</v>
      </c>
    </row>
    <row r="6000" spans="1:10" x14ac:dyDescent="0.25">
      <c r="A6000">
        <v>15964</v>
      </c>
      <c r="B6000" s="3">
        <f>VLOOKUP(A6000,'Demo Data'!A:E,2, TRUE)</f>
        <v>1</v>
      </c>
      <c r="C6000" s="3">
        <f>VLOOKUP(A6000,'Demo Data'!A:E,3, TRUE)</f>
        <v>45</v>
      </c>
      <c r="D6000" s="3">
        <f>VLOOKUP(A6000,'Demo Data'!A:E,4, TRUE)</f>
        <v>4</v>
      </c>
      <c r="E6000" s="3">
        <f>VLOOKUP(A6000,'Demo Data'!A:E,5, TRUE)</f>
        <v>1</v>
      </c>
      <c r="F6000" t="e">
        <f>VLOOKUP(A6000, 'Physical Activity Data '!A:B,2,FALSE)</f>
        <v>#N/A</v>
      </c>
      <c r="G6000">
        <f>VLOOKUP(A6000,'Telomere data '!A:B, 2,)</f>
        <v>1.1674823030000001</v>
      </c>
      <c r="H6000">
        <f>VLOOKUP(A6000, 'BMI Data'!A:B,2,FALSE)</f>
        <v>25.12</v>
      </c>
      <c r="I6000" t="e">
        <f>VLOOKUP(A6000, 'Physical Activity Data '!A:E,5,FALSE)</f>
        <v>#N/A</v>
      </c>
      <c r="J6000" t="e">
        <f>VLOOKUP(A6000, 'Physical Activity Data '!A:E,4,FALSE)</f>
        <v>#N/A</v>
      </c>
    </row>
    <row r="6001" spans="1:10" x14ac:dyDescent="0.25">
      <c r="A6001">
        <v>15965</v>
      </c>
      <c r="B6001" s="3">
        <f>VLOOKUP(A6001,'Demo Data'!A:E,2, TRUE)</f>
        <v>2</v>
      </c>
      <c r="C6001" s="3">
        <f>VLOOKUP(A6001,'Demo Data'!A:E,3, TRUE)</f>
        <v>16</v>
      </c>
      <c r="D6001" s="3">
        <f>VLOOKUP(A6001,'Demo Data'!A:E,4, TRUE)</f>
        <v>4</v>
      </c>
      <c r="E6001" s="3">
        <f>VLOOKUP(A6001,'Demo Data'!A:E,5, TRUE)</f>
        <v>1</v>
      </c>
      <c r="F6001" t="e">
        <f>VLOOKUP(A6001, 'Physical Activity Data '!A:B,2,FALSE)</f>
        <v>#N/A</v>
      </c>
      <c r="G6001" t="e">
        <f>VLOOKUP(A6001,'Telomere data '!A:B, 2,)</f>
        <v>#N/A</v>
      </c>
      <c r="H6001" t="str">
        <f>VLOOKUP(A6001, 'BMI Data'!A:B,2,FALSE)</f>
        <v>NA</v>
      </c>
      <c r="I6001" t="e">
        <f>VLOOKUP(A6001, 'Physical Activity Data '!A:E,5,FALSE)</f>
        <v>#N/A</v>
      </c>
      <c r="J6001" t="e">
        <f>VLOOKUP(A6001, 'Physical Activity Data '!A:E,4,FALSE)</f>
        <v>#N/A</v>
      </c>
    </row>
    <row r="6002" spans="1:10" x14ac:dyDescent="0.25">
      <c r="A6002">
        <v>15966</v>
      </c>
      <c r="B6002" s="3">
        <f>VLOOKUP(A6002,'Demo Data'!A:E,2, TRUE)</f>
        <v>2</v>
      </c>
      <c r="C6002" s="3">
        <f>VLOOKUP(A6002,'Demo Data'!A:E,3, TRUE)</f>
        <v>13</v>
      </c>
      <c r="D6002" s="3">
        <f>VLOOKUP(A6002,'Demo Data'!A:E,4, TRUE)</f>
        <v>1</v>
      </c>
      <c r="E6002" s="3">
        <f>VLOOKUP(A6002,'Demo Data'!A:E,5, TRUE)</f>
        <v>1</v>
      </c>
      <c r="F6002">
        <f>VLOOKUP(A6002, 'Physical Activity Data '!A:B,2,FALSE)</f>
        <v>1</v>
      </c>
      <c r="G6002" t="e">
        <f>VLOOKUP(A6002,'Telomere data '!A:B, 2,)</f>
        <v>#N/A</v>
      </c>
      <c r="H6002">
        <f>VLOOKUP(A6002, 'BMI Data'!A:B,2,FALSE)</f>
        <v>20.54</v>
      </c>
      <c r="I6002">
        <f>VLOOKUP(A6002, 'Physical Activity Data '!A:E,5,FALSE)</f>
        <v>4.5</v>
      </c>
      <c r="J6002">
        <f>VLOOKUP(A6002, 'Physical Activity Data '!A:E,4,FALSE)</f>
        <v>45</v>
      </c>
    </row>
    <row r="6003" spans="1:10" x14ac:dyDescent="0.25">
      <c r="A6003">
        <v>15967</v>
      </c>
      <c r="B6003" s="3">
        <f>VLOOKUP(A6003,'Demo Data'!A:E,2, TRUE)</f>
        <v>2</v>
      </c>
      <c r="C6003" s="3">
        <f>VLOOKUP(A6003,'Demo Data'!A:E,3, TRUE)</f>
        <v>2</v>
      </c>
      <c r="D6003" s="3">
        <f>VLOOKUP(A6003,'Demo Data'!A:E,4, TRUE)</f>
        <v>3</v>
      </c>
      <c r="E6003" s="3" t="str">
        <f>VLOOKUP(A6003,'Demo Data'!A:E,5, TRUE)</f>
        <v>NA</v>
      </c>
      <c r="F6003" t="e">
        <f>VLOOKUP(A6003, 'Physical Activity Data '!A:B,2,FALSE)</f>
        <v>#N/A</v>
      </c>
      <c r="G6003" t="e">
        <f>VLOOKUP(A6003,'Telomere data '!A:B, 2,)</f>
        <v>#N/A</v>
      </c>
      <c r="H6003">
        <f>VLOOKUP(A6003, 'BMI Data'!A:B,2,FALSE)</f>
        <v>15.35</v>
      </c>
      <c r="I6003" t="e">
        <f>VLOOKUP(A6003, 'Physical Activity Data '!A:E,5,FALSE)</f>
        <v>#N/A</v>
      </c>
      <c r="J6003" t="e">
        <f>VLOOKUP(A6003, 'Physical Activity Data '!A:E,4,FALSE)</f>
        <v>#N/A</v>
      </c>
    </row>
    <row r="6004" spans="1:10" x14ac:dyDescent="0.25">
      <c r="A6004">
        <v>15968</v>
      </c>
      <c r="B6004" s="3">
        <f>VLOOKUP(A6004,'Demo Data'!A:E,2, TRUE)</f>
        <v>2</v>
      </c>
      <c r="C6004" s="3">
        <f>VLOOKUP(A6004,'Demo Data'!A:E,3, TRUE)</f>
        <v>12</v>
      </c>
      <c r="D6004" s="3">
        <f>VLOOKUP(A6004,'Demo Data'!A:E,4, TRUE)</f>
        <v>2</v>
      </c>
      <c r="E6004" s="3">
        <f>VLOOKUP(A6004,'Demo Data'!A:E,5, TRUE)</f>
        <v>1</v>
      </c>
      <c r="F6004">
        <f>VLOOKUP(A6004, 'Physical Activity Data '!A:B,2,FALSE)</f>
        <v>1</v>
      </c>
      <c r="G6004" t="e">
        <f>VLOOKUP(A6004,'Telomere data '!A:B, 2,)</f>
        <v>#N/A</v>
      </c>
      <c r="H6004">
        <f>VLOOKUP(A6004, 'BMI Data'!A:B,2,FALSE)</f>
        <v>19.670000000000002</v>
      </c>
      <c r="I6004">
        <f>VLOOKUP(A6004, 'Physical Activity Data '!A:E,5,FALSE)</f>
        <v>4</v>
      </c>
      <c r="J6004">
        <f>VLOOKUP(A6004, 'Physical Activity Data '!A:E,4,FALSE)</f>
        <v>20</v>
      </c>
    </row>
    <row r="6005" spans="1:10" x14ac:dyDescent="0.25">
      <c r="A6005">
        <v>15969</v>
      </c>
      <c r="B6005" s="3">
        <f>VLOOKUP(A6005,'Demo Data'!A:E,2, TRUE)</f>
        <v>1</v>
      </c>
      <c r="C6005" s="3">
        <f>VLOOKUP(A6005,'Demo Data'!A:E,3, TRUE)</f>
        <v>25</v>
      </c>
      <c r="D6005" s="3">
        <f>VLOOKUP(A6005,'Demo Data'!A:E,4, TRUE)</f>
        <v>3</v>
      </c>
      <c r="E6005" s="3">
        <f>VLOOKUP(A6005,'Demo Data'!A:E,5, TRUE)</f>
        <v>3</v>
      </c>
      <c r="F6005" t="e">
        <f>VLOOKUP(A6005, 'Physical Activity Data '!A:B,2,FALSE)</f>
        <v>#N/A</v>
      </c>
      <c r="G6005">
        <f>VLOOKUP(A6005,'Telomere data '!A:B, 2,)</f>
        <v>1.4350943730000001</v>
      </c>
      <c r="H6005">
        <f>VLOOKUP(A6005, 'BMI Data'!A:B,2,FALSE)</f>
        <v>28.15</v>
      </c>
      <c r="I6005" t="e">
        <f>VLOOKUP(A6005, 'Physical Activity Data '!A:E,5,FALSE)</f>
        <v>#N/A</v>
      </c>
      <c r="J6005" t="e">
        <f>VLOOKUP(A6005, 'Physical Activity Data '!A:E,4,FALSE)</f>
        <v>#N/A</v>
      </c>
    </row>
    <row r="6006" spans="1:10" x14ac:dyDescent="0.25">
      <c r="A6006">
        <v>15970</v>
      </c>
      <c r="B6006" s="3">
        <f>VLOOKUP(A6006,'Demo Data'!A:E,2, TRUE)</f>
        <v>2</v>
      </c>
      <c r="C6006" s="3">
        <f>VLOOKUP(A6006,'Demo Data'!A:E,3, TRUE)</f>
        <v>68</v>
      </c>
      <c r="D6006" s="3">
        <f>VLOOKUP(A6006,'Demo Data'!A:E,4, TRUE)</f>
        <v>3</v>
      </c>
      <c r="E6006" s="3">
        <f>VLOOKUP(A6006,'Demo Data'!A:E,5, TRUE)</f>
        <v>2</v>
      </c>
      <c r="F6006" t="e">
        <f>VLOOKUP(A6006, 'Physical Activity Data '!A:B,2,FALSE)</f>
        <v>#N/A</v>
      </c>
      <c r="G6006">
        <f>VLOOKUP(A6006,'Telomere data '!A:B, 2,)</f>
        <v>1.2903678009999999</v>
      </c>
      <c r="H6006">
        <f>VLOOKUP(A6006, 'BMI Data'!A:B,2,FALSE)</f>
        <v>26.15</v>
      </c>
      <c r="I6006" t="e">
        <f>VLOOKUP(A6006, 'Physical Activity Data '!A:E,5,FALSE)</f>
        <v>#N/A</v>
      </c>
      <c r="J6006" t="e">
        <f>VLOOKUP(A6006, 'Physical Activity Data '!A:E,4,FALSE)</f>
        <v>#N/A</v>
      </c>
    </row>
    <row r="6007" spans="1:10" x14ac:dyDescent="0.25">
      <c r="A6007">
        <v>15971</v>
      </c>
      <c r="B6007" s="3">
        <f>VLOOKUP(A6007,'Demo Data'!A:E,2, TRUE)</f>
        <v>2</v>
      </c>
      <c r="C6007" s="3">
        <f>VLOOKUP(A6007,'Demo Data'!A:E,3, TRUE)</f>
        <v>0</v>
      </c>
      <c r="D6007" s="3">
        <f>VLOOKUP(A6007,'Demo Data'!A:E,4, TRUE)</f>
        <v>4</v>
      </c>
      <c r="E6007" s="3" t="str">
        <f>VLOOKUP(A6007,'Demo Data'!A:E,5, TRUE)</f>
        <v>NA</v>
      </c>
      <c r="F6007" t="e">
        <f>VLOOKUP(A6007, 'Physical Activity Data '!A:B,2,FALSE)</f>
        <v>#N/A</v>
      </c>
      <c r="G6007" t="e">
        <f>VLOOKUP(A6007,'Telomere data '!A:B, 2,)</f>
        <v>#N/A</v>
      </c>
      <c r="H6007" t="str">
        <f>VLOOKUP(A6007, 'BMI Data'!A:B,2,FALSE)</f>
        <v>NA</v>
      </c>
      <c r="I6007" t="e">
        <f>VLOOKUP(A6007, 'Physical Activity Data '!A:E,5,FALSE)</f>
        <v>#N/A</v>
      </c>
      <c r="J6007" t="e">
        <f>VLOOKUP(A6007, 'Physical Activity Data '!A:E,4,FALSE)</f>
        <v>#N/A</v>
      </c>
    </row>
    <row r="6008" spans="1:10" x14ac:dyDescent="0.25">
      <c r="A6008">
        <v>15972</v>
      </c>
      <c r="B6008" s="3">
        <f>VLOOKUP(A6008,'Demo Data'!A:E,2, TRUE)</f>
        <v>1</v>
      </c>
      <c r="C6008" s="3">
        <f>VLOOKUP(A6008,'Demo Data'!A:E,3, TRUE)</f>
        <v>50</v>
      </c>
      <c r="D6008" s="3">
        <f>VLOOKUP(A6008,'Demo Data'!A:E,4, TRUE)</f>
        <v>3</v>
      </c>
      <c r="E6008" s="3">
        <f>VLOOKUP(A6008,'Demo Data'!A:E,5, TRUE)</f>
        <v>3</v>
      </c>
      <c r="F6008">
        <f>VLOOKUP(A6008, 'Physical Activity Data '!A:B,2,FALSE)</f>
        <v>1</v>
      </c>
      <c r="G6008">
        <f>VLOOKUP(A6008,'Telomere data '!A:B, 2,)</f>
        <v>0.88871860800000002</v>
      </c>
      <c r="H6008">
        <f>VLOOKUP(A6008, 'BMI Data'!A:B,2,FALSE)</f>
        <v>35.85</v>
      </c>
      <c r="I6008">
        <f>VLOOKUP(A6008, 'Physical Activity Data '!A:E,5,FALSE)</f>
        <v>3.5</v>
      </c>
      <c r="J6008">
        <f>VLOOKUP(A6008, 'Physical Activity Data '!A:E,4,FALSE)</f>
        <v>60</v>
      </c>
    </row>
    <row r="6009" spans="1:10" x14ac:dyDescent="0.25">
      <c r="A6009">
        <v>15973</v>
      </c>
      <c r="B6009" s="3">
        <f>VLOOKUP(A6009,'Demo Data'!A:E,2, TRUE)</f>
        <v>1</v>
      </c>
      <c r="C6009" s="3">
        <f>VLOOKUP(A6009,'Demo Data'!A:E,3, TRUE)</f>
        <v>55</v>
      </c>
      <c r="D6009" s="3">
        <f>VLOOKUP(A6009,'Demo Data'!A:E,4, TRUE)</f>
        <v>5</v>
      </c>
      <c r="E6009" s="3">
        <f>VLOOKUP(A6009,'Demo Data'!A:E,5, TRUE)</f>
        <v>3</v>
      </c>
      <c r="F6009" t="e">
        <f>VLOOKUP(A6009, 'Physical Activity Data '!A:B,2,FALSE)</f>
        <v>#N/A</v>
      </c>
      <c r="G6009" t="e">
        <f>VLOOKUP(A6009,'Telomere data '!A:B, 2,)</f>
        <v>#N/A</v>
      </c>
      <c r="H6009">
        <f>VLOOKUP(A6009, 'BMI Data'!A:B,2,FALSE)</f>
        <v>28.56</v>
      </c>
      <c r="I6009" t="e">
        <f>VLOOKUP(A6009, 'Physical Activity Data '!A:E,5,FALSE)</f>
        <v>#N/A</v>
      </c>
      <c r="J6009" t="e">
        <f>VLOOKUP(A6009, 'Physical Activity Data '!A:E,4,FALSE)</f>
        <v>#N/A</v>
      </c>
    </row>
    <row r="6010" spans="1:10" x14ac:dyDescent="0.25">
      <c r="A6010">
        <v>15974</v>
      </c>
      <c r="B6010" s="3">
        <f>VLOOKUP(A6010,'Demo Data'!A:E,2, TRUE)</f>
        <v>2</v>
      </c>
      <c r="C6010" s="3">
        <f>VLOOKUP(A6010,'Demo Data'!A:E,3, TRUE)</f>
        <v>20</v>
      </c>
      <c r="D6010" s="3">
        <f>VLOOKUP(A6010,'Demo Data'!A:E,4, TRUE)</f>
        <v>1</v>
      </c>
      <c r="E6010" s="3">
        <f>VLOOKUP(A6010,'Demo Data'!A:E,5, TRUE)</f>
        <v>3</v>
      </c>
      <c r="F6010">
        <f>VLOOKUP(A6010, 'Physical Activity Data '!A:B,2,FALSE)</f>
        <v>2</v>
      </c>
      <c r="G6010">
        <f>VLOOKUP(A6010,'Telomere data '!A:B, 2,)</f>
        <v>1.2026016289999999</v>
      </c>
      <c r="H6010">
        <f>VLOOKUP(A6010, 'BMI Data'!A:B,2,FALSE)</f>
        <v>31.32</v>
      </c>
      <c r="I6010">
        <f>VLOOKUP(A6010, 'Physical Activity Data '!A:E,5,FALSE)</f>
        <v>7</v>
      </c>
      <c r="J6010">
        <f>VLOOKUP(A6010, 'Physical Activity Data '!A:E,4,FALSE)</f>
        <v>60</v>
      </c>
    </row>
    <row r="6011" spans="1:10" x14ac:dyDescent="0.25">
      <c r="A6011">
        <v>15975</v>
      </c>
      <c r="B6011" s="3">
        <f>VLOOKUP(A6011,'Demo Data'!A:E,2, TRUE)</f>
        <v>2</v>
      </c>
      <c r="C6011" s="3">
        <f>VLOOKUP(A6011,'Demo Data'!A:E,3, TRUE)</f>
        <v>17</v>
      </c>
      <c r="D6011" s="3">
        <f>VLOOKUP(A6011,'Demo Data'!A:E,4, TRUE)</f>
        <v>4</v>
      </c>
      <c r="E6011" s="3">
        <f>VLOOKUP(A6011,'Demo Data'!A:E,5, TRUE)</f>
        <v>1</v>
      </c>
      <c r="F6011">
        <f>VLOOKUP(A6011, 'Physical Activity Data '!A:B,2,FALSE)</f>
        <v>2</v>
      </c>
      <c r="G6011" t="e">
        <f>VLOOKUP(A6011,'Telomere data '!A:B, 2,)</f>
        <v>#N/A</v>
      </c>
      <c r="H6011">
        <f>VLOOKUP(A6011, 'BMI Data'!A:B,2,FALSE)</f>
        <v>21.78</v>
      </c>
      <c r="I6011">
        <f>VLOOKUP(A6011, 'Physical Activity Data '!A:E,5,FALSE)</f>
        <v>7</v>
      </c>
      <c r="J6011">
        <f>VLOOKUP(A6011, 'Physical Activity Data '!A:E,4,FALSE)</f>
        <v>45</v>
      </c>
    </row>
    <row r="6012" spans="1:10" x14ac:dyDescent="0.25">
      <c r="A6012">
        <v>15976</v>
      </c>
      <c r="B6012" s="3">
        <f>VLOOKUP(A6012,'Demo Data'!A:E,2, TRUE)</f>
        <v>2</v>
      </c>
      <c r="C6012" s="3">
        <f>VLOOKUP(A6012,'Demo Data'!A:E,3, TRUE)</f>
        <v>16</v>
      </c>
      <c r="D6012" s="3">
        <f>VLOOKUP(A6012,'Demo Data'!A:E,4, TRUE)</f>
        <v>1</v>
      </c>
      <c r="E6012" s="3">
        <f>VLOOKUP(A6012,'Demo Data'!A:E,5, TRUE)</f>
        <v>1</v>
      </c>
      <c r="F6012" t="e">
        <f>VLOOKUP(A6012, 'Physical Activity Data '!A:B,2,FALSE)</f>
        <v>#N/A</v>
      </c>
      <c r="G6012" t="e">
        <f>VLOOKUP(A6012,'Telomere data '!A:B, 2,)</f>
        <v>#N/A</v>
      </c>
      <c r="H6012">
        <f>VLOOKUP(A6012, 'BMI Data'!A:B,2,FALSE)</f>
        <v>47.02</v>
      </c>
      <c r="I6012" t="e">
        <f>VLOOKUP(A6012, 'Physical Activity Data '!A:E,5,FALSE)</f>
        <v>#N/A</v>
      </c>
      <c r="J6012" t="e">
        <f>VLOOKUP(A6012, 'Physical Activity Data '!A:E,4,FALSE)</f>
        <v>#N/A</v>
      </c>
    </row>
    <row r="6013" spans="1:10" x14ac:dyDescent="0.25">
      <c r="A6013">
        <v>15977</v>
      </c>
      <c r="B6013" s="3">
        <f>VLOOKUP(A6013,'Demo Data'!A:E,2, TRUE)</f>
        <v>2</v>
      </c>
      <c r="C6013" s="3">
        <f>VLOOKUP(A6013,'Demo Data'!A:E,3, TRUE)</f>
        <v>14</v>
      </c>
      <c r="D6013" s="3">
        <f>VLOOKUP(A6013,'Demo Data'!A:E,4, TRUE)</f>
        <v>1</v>
      </c>
      <c r="E6013" s="3">
        <f>VLOOKUP(A6013,'Demo Data'!A:E,5, TRUE)</f>
        <v>1</v>
      </c>
      <c r="F6013">
        <f>VLOOKUP(A6013, 'Physical Activity Data '!A:B,2,FALSE)</f>
        <v>2</v>
      </c>
      <c r="G6013" t="e">
        <f>VLOOKUP(A6013,'Telomere data '!A:B, 2,)</f>
        <v>#N/A</v>
      </c>
      <c r="H6013">
        <f>VLOOKUP(A6013, 'BMI Data'!A:B,2,FALSE)</f>
        <v>20.52</v>
      </c>
      <c r="I6013">
        <f>VLOOKUP(A6013, 'Physical Activity Data '!A:E,5,FALSE)</f>
        <v>8</v>
      </c>
      <c r="J6013">
        <f>VLOOKUP(A6013, 'Physical Activity Data '!A:E,4,FALSE)</f>
        <v>30</v>
      </c>
    </row>
    <row r="6014" spans="1:10" x14ac:dyDescent="0.25">
      <c r="A6014">
        <v>15978</v>
      </c>
      <c r="B6014" s="3">
        <f>VLOOKUP(A6014,'Demo Data'!A:E,2, TRUE)</f>
        <v>1</v>
      </c>
      <c r="C6014" s="3">
        <f>VLOOKUP(A6014,'Demo Data'!A:E,3, TRUE)</f>
        <v>61</v>
      </c>
      <c r="D6014" s="3">
        <f>VLOOKUP(A6014,'Demo Data'!A:E,4, TRUE)</f>
        <v>3</v>
      </c>
      <c r="E6014" s="3">
        <f>VLOOKUP(A6014,'Demo Data'!A:E,5, TRUE)</f>
        <v>3</v>
      </c>
      <c r="F6014" t="e">
        <f>VLOOKUP(A6014, 'Physical Activity Data '!A:B,2,FALSE)</f>
        <v>#N/A</v>
      </c>
      <c r="G6014">
        <f>VLOOKUP(A6014,'Telomere data '!A:B, 2,)</f>
        <v>0.79223037299999999</v>
      </c>
      <c r="H6014">
        <f>VLOOKUP(A6014, 'BMI Data'!A:B,2,FALSE)</f>
        <v>29.62</v>
      </c>
      <c r="I6014" t="e">
        <f>VLOOKUP(A6014, 'Physical Activity Data '!A:E,5,FALSE)</f>
        <v>#N/A</v>
      </c>
      <c r="J6014" t="e">
        <f>VLOOKUP(A6014, 'Physical Activity Data '!A:E,4,FALSE)</f>
        <v>#N/A</v>
      </c>
    </row>
    <row r="6015" spans="1:10" x14ac:dyDescent="0.25">
      <c r="A6015">
        <v>15979</v>
      </c>
      <c r="B6015" s="3">
        <f>VLOOKUP(A6015,'Demo Data'!A:E,2, TRUE)</f>
        <v>2</v>
      </c>
      <c r="C6015" s="3">
        <f>VLOOKUP(A6015,'Demo Data'!A:E,3, TRUE)</f>
        <v>17</v>
      </c>
      <c r="D6015" s="3">
        <f>VLOOKUP(A6015,'Demo Data'!A:E,4, TRUE)</f>
        <v>3</v>
      </c>
      <c r="E6015" s="3">
        <f>VLOOKUP(A6015,'Demo Data'!A:E,5, TRUE)</f>
        <v>1</v>
      </c>
      <c r="F6015">
        <f>VLOOKUP(A6015, 'Physical Activity Data '!A:B,2,FALSE)</f>
        <v>1</v>
      </c>
      <c r="G6015" t="e">
        <f>VLOOKUP(A6015,'Telomere data '!A:B, 2,)</f>
        <v>#N/A</v>
      </c>
      <c r="H6015">
        <f>VLOOKUP(A6015, 'BMI Data'!A:B,2,FALSE)</f>
        <v>24.99</v>
      </c>
      <c r="I6015">
        <f>VLOOKUP(A6015, 'Physical Activity Data '!A:E,5,FALSE)</f>
        <v>4.5</v>
      </c>
      <c r="J6015">
        <f>VLOOKUP(A6015, 'Physical Activity Data '!A:E,4,FALSE)</f>
        <v>120</v>
      </c>
    </row>
    <row r="6016" spans="1:10" x14ac:dyDescent="0.25">
      <c r="A6016">
        <v>15980</v>
      </c>
      <c r="B6016" s="3">
        <f>VLOOKUP(A6016,'Demo Data'!A:E,2, TRUE)</f>
        <v>2</v>
      </c>
      <c r="C6016" s="3">
        <f>VLOOKUP(A6016,'Demo Data'!A:E,3, TRUE)</f>
        <v>19</v>
      </c>
      <c r="D6016" s="3">
        <f>VLOOKUP(A6016,'Demo Data'!A:E,4, TRUE)</f>
        <v>3</v>
      </c>
      <c r="E6016" s="3">
        <f>VLOOKUP(A6016,'Demo Data'!A:E,5, TRUE)</f>
        <v>3</v>
      </c>
      <c r="F6016">
        <f>VLOOKUP(A6016, 'Physical Activity Data '!A:B,2,FALSE)</f>
        <v>1</v>
      </c>
      <c r="G6016" t="e">
        <f>VLOOKUP(A6016,'Telomere data '!A:B, 2,)</f>
        <v>#N/A</v>
      </c>
      <c r="H6016">
        <f>VLOOKUP(A6016, 'BMI Data'!A:B,2,FALSE)</f>
        <v>24.08</v>
      </c>
      <c r="I6016">
        <f>VLOOKUP(A6016, 'Physical Activity Data '!A:E,5,FALSE)</f>
        <v>3</v>
      </c>
      <c r="J6016">
        <f>VLOOKUP(A6016, 'Physical Activity Data '!A:E,4,FALSE)</f>
        <v>10</v>
      </c>
    </row>
    <row r="6017" spans="1:10" x14ac:dyDescent="0.25">
      <c r="A6017">
        <v>15981</v>
      </c>
      <c r="B6017" s="3">
        <f>VLOOKUP(A6017,'Demo Data'!A:E,2, TRUE)</f>
        <v>2</v>
      </c>
      <c r="C6017" s="3">
        <f>VLOOKUP(A6017,'Demo Data'!A:E,3, TRUE)</f>
        <v>2</v>
      </c>
      <c r="D6017" s="3">
        <f>VLOOKUP(A6017,'Demo Data'!A:E,4, TRUE)</f>
        <v>5</v>
      </c>
      <c r="E6017" s="3" t="str">
        <f>VLOOKUP(A6017,'Demo Data'!A:E,5, TRUE)</f>
        <v>NA</v>
      </c>
      <c r="F6017" t="e">
        <f>VLOOKUP(A6017, 'Physical Activity Data '!A:B,2,FALSE)</f>
        <v>#N/A</v>
      </c>
      <c r="G6017" t="e">
        <f>VLOOKUP(A6017,'Telomere data '!A:B, 2,)</f>
        <v>#N/A</v>
      </c>
      <c r="H6017">
        <f>VLOOKUP(A6017, 'BMI Data'!A:B,2,FALSE)</f>
        <v>15.62</v>
      </c>
      <c r="I6017" t="e">
        <f>VLOOKUP(A6017, 'Physical Activity Data '!A:E,5,FALSE)</f>
        <v>#N/A</v>
      </c>
      <c r="J6017" t="e">
        <f>VLOOKUP(A6017, 'Physical Activity Data '!A:E,4,FALSE)</f>
        <v>#N/A</v>
      </c>
    </row>
    <row r="6018" spans="1:10" x14ac:dyDescent="0.25">
      <c r="A6018">
        <v>15982</v>
      </c>
      <c r="B6018" s="3">
        <f>VLOOKUP(A6018,'Demo Data'!A:E,2, TRUE)</f>
        <v>1</v>
      </c>
      <c r="C6018" s="3">
        <f>VLOOKUP(A6018,'Demo Data'!A:E,3, TRUE)</f>
        <v>35</v>
      </c>
      <c r="D6018" s="3">
        <f>VLOOKUP(A6018,'Demo Data'!A:E,4, TRUE)</f>
        <v>3</v>
      </c>
      <c r="E6018" s="3">
        <f>VLOOKUP(A6018,'Demo Data'!A:E,5, TRUE)</f>
        <v>3</v>
      </c>
      <c r="F6018">
        <f>VLOOKUP(A6018, 'Physical Activity Data '!A:B,2,FALSE)</f>
        <v>1</v>
      </c>
      <c r="G6018" t="e">
        <f>VLOOKUP(A6018,'Telomere data '!A:B, 2,)</f>
        <v>#N/A</v>
      </c>
      <c r="H6018">
        <f>VLOOKUP(A6018, 'BMI Data'!A:B,2,FALSE)</f>
        <v>30.51</v>
      </c>
      <c r="I6018">
        <f>VLOOKUP(A6018, 'Physical Activity Data '!A:E,5,FALSE)</f>
        <v>3.5</v>
      </c>
      <c r="J6018">
        <f>VLOOKUP(A6018, 'Physical Activity Data '!A:E,4,FALSE)</f>
        <v>240</v>
      </c>
    </row>
    <row r="6019" spans="1:10" x14ac:dyDescent="0.25">
      <c r="A6019">
        <v>15983</v>
      </c>
      <c r="B6019" s="3">
        <f>VLOOKUP(A6019,'Demo Data'!A:E,2, TRUE)</f>
        <v>1</v>
      </c>
      <c r="C6019" s="3">
        <f>VLOOKUP(A6019,'Demo Data'!A:E,3, TRUE)</f>
        <v>31</v>
      </c>
      <c r="D6019" s="3">
        <f>VLOOKUP(A6019,'Demo Data'!A:E,4, TRUE)</f>
        <v>3</v>
      </c>
      <c r="E6019" s="3">
        <f>VLOOKUP(A6019,'Demo Data'!A:E,5, TRUE)</f>
        <v>3</v>
      </c>
      <c r="F6019" t="e">
        <f>VLOOKUP(A6019, 'Physical Activity Data '!A:B,2,FALSE)</f>
        <v>#N/A</v>
      </c>
      <c r="G6019">
        <f>VLOOKUP(A6019,'Telomere data '!A:B, 2,)</f>
        <v>0.75554794199999997</v>
      </c>
      <c r="H6019">
        <f>VLOOKUP(A6019, 'BMI Data'!A:B,2,FALSE)</f>
        <v>22.24</v>
      </c>
      <c r="I6019" t="e">
        <f>VLOOKUP(A6019, 'Physical Activity Data '!A:E,5,FALSE)</f>
        <v>#N/A</v>
      </c>
      <c r="J6019" t="e">
        <f>VLOOKUP(A6019, 'Physical Activity Data '!A:E,4,FALSE)</f>
        <v>#N/A</v>
      </c>
    </row>
    <row r="6020" spans="1:10" x14ac:dyDescent="0.25">
      <c r="A6020">
        <v>15984</v>
      </c>
      <c r="B6020" s="3">
        <f>VLOOKUP(A6020,'Demo Data'!A:E,2, TRUE)</f>
        <v>2</v>
      </c>
      <c r="C6020" s="3">
        <f>VLOOKUP(A6020,'Demo Data'!A:E,3, TRUE)</f>
        <v>19</v>
      </c>
      <c r="D6020" s="3">
        <f>VLOOKUP(A6020,'Demo Data'!A:E,4, TRUE)</f>
        <v>1</v>
      </c>
      <c r="E6020" s="3">
        <f>VLOOKUP(A6020,'Demo Data'!A:E,5, TRUE)</f>
        <v>3</v>
      </c>
      <c r="F6020">
        <f>VLOOKUP(A6020, 'Physical Activity Data '!A:B,2,FALSE)</f>
        <v>2</v>
      </c>
      <c r="G6020" t="e">
        <f>VLOOKUP(A6020,'Telomere data '!A:B, 2,)</f>
        <v>#N/A</v>
      </c>
      <c r="H6020">
        <f>VLOOKUP(A6020, 'BMI Data'!A:B,2,FALSE)</f>
        <v>17.34</v>
      </c>
      <c r="I6020">
        <f>VLOOKUP(A6020, 'Physical Activity Data '!A:E,5,FALSE)</f>
        <v>7</v>
      </c>
      <c r="J6020">
        <f>VLOOKUP(A6020, 'Physical Activity Data '!A:E,4,FALSE)</f>
        <v>40</v>
      </c>
    </row>
    <row r="6021" spans="1:10" x14ac:dyDescent="0.25">
      <c r="A6021">
        <v>15985</v>
      </c>
      <c r="B6021" s="3">
        <f>VLOOKUP(A6021,'Demo Data'!A:E,2, TRUE)</f>
        <v>1</v>
      </c>
      <c r="C6021" s="3">
        <f>VLOOKUP(A6021,'Demo Data'!A:E,3, TRUE)</f>
        <v>27</v>
      </c>
      <c r="D6021" s="3">
        <f>VLOOKUP(A6021,'Demo Data'!A:E,4, TRUE)</f>
        <v>1</v>
      </c>
      <c r="E6021" s="3">
        <f>VLOOKUP(A6021,'Demo Data'!A:E,5, TRUE)</f>
        <v>1</v>
      </c>
      <c r="F6021">
        <f>VLOOKUP(A6021, 'Physical Activity Data '!A:B,2,FALSE)</f>
        <v>1</v>
      </c>
      <c r="G6021">
        <f>VLOOKUP(A6021,'Telomere data '!A:B, 2,)</f>
        <v>1.2436873639999999</v>
      </c>
      <c r="H6021" t="str">
        <f>VLOOKUP(A6021, 'BMI Data'!A:B,2,FALSE)</f>
        <v>NA</v>
      </c>
      <c r="I6021">
        <f>VLOOKUP(A6021, 'Physical Activity Data '!A:E,5,FALSE)</f>
        <v>4.5</v>
      </c>
      <c r="J6021">
        <f>VLOOKUP(A6021, 'Physical Activity Data '!A:E,4,FALSE)</f>
        <v>30</v>
      </c>
    </row>
    <row r="6022" spans="1:10" x14ac:dyDescent="0.25">
      <c r="A6022">
        <v>15986</v>
      </c>
      <c r="B6022" s="3">
        <f>VLOOKUP(A6022,'Demo Data'!A:E,2, TRUE)</f>
        <v>1</v>
      </c>
      <c r="C6022" s="3">
        <f>VLOOKUP(A6022,'Demo Data'!A:E,3, TRUE)</f>
        <v>2</v>
      </c>
      <c r="D6022" s="3">
        <f>VLOOKUP(A6022,'Demo Data'!A:E,4, TRUE)</f>
        <v>4</v>
      </c>
      <c r="E6022" s="3" t="str">
        <f>VLOOKUP(A6022,'Demo Data'!A:E,5, TRUE)</f>
        <v>NA</v>
      </c>
      <c r="F6022" t="e">
        <f>VLOOKUP(A6022, 'Physical Activity Data '!A:B,2,FALSE)</f>
        <v>#N/A</v>
      </c>
      <c r="G6022" t="e">
        <f>VLOOKUP(A6022,'Telomere data '!A:B, 2,)</f>
        <v>#N/A</v>
      </c>
      <c r="H6022">
        <f>VLOOKUP(A6022, 'BMI Data'!A:B,2,FALSE)</f>
        <v>19.649999999999999</v>
      </c>
      <c r="I6022" t="e">
        <f>VLOOKUP(A6022, 'Physical Activity Data '!A:E,5,FALSE)</f>
        <v>#N/A</v>
      </c>
      <c r="J6022" t="e">
        <f>VLOOKUP(A6022, 'Physical Activity Data '!A:E,4,FALSE)</f>
        <v>#N/A</v>
      </c>
    </row>
    <row r="6023" spans="1:10" x14ac:dyDescent="0.25">
      <c r="A6023">
        <v>15987</v>
      </c>
      <c r="B6023" s="3">
        <f>VLOOKUP(A6023,'Demo Data'!A:E,2, TRUE)</f>
        <v>1</v>
      </c>
      <c r="C6023" s="3">
        <f>VLOOKUP(A6023,'Demo Data'!A:E,3, TRUE)</f>
        <v>52</v>
      </c>
      <c r="D6023" s="3">
        <f>VLOOKUP(A6023,'Demo Data'!A:E,4, TRUE)</f>
        <v>3</v>
      </c>
      <c r="E6023" s="3">
        <f>VLOOKUP(A6023,'Demo Data'!A:E,5, TRUE)</f>
        <v>2</v>
      </c>
      <c r="F6023" t="e">
        <f>VLOOKUP(A6023, 'Physical Activity Data '!A:B,2,FALSE)</f>
        <v>#N/A</v>
      </c>
      <c r="G6023">
        <f>VLOOKUP(A6023,'Telomere data '!A:B, 2,)</f>
        <v>1.222594229</v>
      </c>
      <c r="H6023">
        <f>VLOOKUP(A6023, 'BMI Data'!A:B,2,FALSE)</f>
        <v>26.95</v>
      </c>
      <c r="I6023" t="e">
        <f>VLOOKUP(A6023, 'Physical Activity Data '!A:E,5,FALSE)</f>
        <v>#N/A</v>
      </c>
      <c r="J6023" t="e">
        <f>VLOOKUP(A6023, 'Physical Activity Data '!A:E,4,FALSE)</f>
        <v>#N/A</v>
      </c>
    </row>
    <row r="6024" spans="1:10" x14ac:dyDescent="0.25">
      <c r="A6024">
        <v>15988</v>
      </c>
      <c r="B6024" s="3">
        <f>VLOOKUP(A6024,'Demo Data'!A:E,2, TRUE)</f>
        <v>2</v>
      </c>
      <c r="C6024" s="3">
        <f>VLOOKUP(A6024,'Demo Data'!A:E,3, TRUE)</f>
        <v>2</v>
      </c>
      <c r="D6024" s="3">
        <f>VLOOKUP(A6024,'Demo Data'!A:E,4, TRUE)</f>
        <v>1</v>
      </c>
      <c r="E6024" s="3" t="str">
        <f>VLOOKUP(A6024,'Demo Data'!A:E,5, TRUE)</f>
        <v>NA</v>
      </c>
      <c r="F6024" t="e">
        <f>VLOOKUP(A6024, 'Physical Activity Data '!A:B,2,FALSE)</f>
        <v>#N/A</v>
      </c>
      <c r="G6024" t="e">
        <f>VLOOKUP(A6024,'Telomere data '!A:B, 2,)</f>
        <v>#N/A</v>
      </c>
      <c r="H6024" t="str">
        <f>VLOOKUP(A6024, 'BMI Data'!A:B,2,FALSE)</f>
        <v>NA</v>
      </c>
      <c r="I6024" t="e">
        <f>VLOOKUP(A6024, 'Physical Activity Data '!A:E,5,FALSE)</f>
        <v>#N/A</v>
      </c>
      <c r="J6024" t="e">
        <f>VLOOKUP(A6024, 'Physical Activity Data '!A:E,4,FALSE)</f>
        <v>#N/A</v>
      </c>
    </row>
    <row r="6025" spans="1:10" x14ac:dyDescent="0.25">
      <c r="A6025">
        <v>15989</v>
      </c>
      <c r="B6025" s="3">
        <f>VLOOKUP(A6025,'Demo Data'!A:E,2, TRUE)</f>
        <v>1</v>
      </c>
      <c r="C6025" s="3">
        <f>VLOOKUP(A6025,'Demo Data'!A:E,3, TRUE)</f>
        <v>64</v>
      </c>
      <c r="D6025" s="3">
        <f>VLOOKUP(A6025,'Demo Data'!A:E,4, TRUE)</f>
        <v>3</v>
      </c>
      <c r="E6025" s="3">
        <f>VLOOKUP(A6025,'Demo Data'!A:E,5, TRUE)</f>
        <v>3</v>
      </c>
      <c r="F6025">
        <f>VLOOKUP(A6025, 'Physical Activity Data '!A:B,2,FALSE)</f>
        <v>1</v>
      </c>
      <c r="G6025">
        <f>VLOOKUP(A6025,'Telomere data '!A:B, 2,)</f>
        <v>0.87543936899999997</v>
      </c>
      <c r="H6025">
        <f>VLOOKUP(A6025, 'BMI Data'!A:B,2,FALSE)</f>
        <v>20.62</v>
      </c>
      <c r="I6025">
        <f>VLOOKUP(A6025, 'Physical Activity Data '!A:E,5,FALSE)</f>
        <v>4</v>
      </c>
      <c r="J6025">
        <f>VLOOKUP(A6025, 'Physical Activity Data '!A:E,4,FALSE)</f>
        <v>45</v>
      </c>
    </row>
    <row r="6026" spans="1:10" x14ac:dyDescent="0.25">
      <c r="A6026">
        <v>15990</v>
      </c>
      <c r="B6026" s="3">
        <f>VLOOKUP(A6026,'Demo Data'!A:E,2, TRUE)</f>
        <v>1</v>
      </c>
      <c r="C6026" s="3">
        <f>VLOOKUP(A6026,'Demo Data'!A:E,3, TRUE)</f>
        <v>0</v>
      </c>
      <c r="D6026" s="3">
        <f>VLOOKUP(A6026,'Demo Data'!A:E,4, TRUE)</f>
        <v>3</v>
      </c>
      <c r="E6026" s="3" t="str">
        <f>VLOOKUP(A6026,'Demo Data'!A:E,5, TRUE)</f>
        <v>NA</v>
      </c>
      <c r="F6026" t="e">
        <f>VLOOKUP(A6026, 'Physical Activity Data '!A:B,2,FALSE)</f>
        <v>#N/A</v>
      </c>
      <c r="G6026" t="e">
        <f>VLOOKUP(A6026,'Telomere data '!A:B, 2,)</f>
        <v>#N/A</v>
      </c>
      <c r="H6026" t="str">
        <f>VLOOKUP(A6026, 'BMI Data'!A:B,2,FALSE)</f>
        <v>NA</v>
      </c>
      <c r="I6026" t="e">
        <f>VLOOKUP(A6026, 'Physical Activity Data '!A:E,5,FALSE)</f>
        <v>#N/A</v>
      </c>
      <c r="J6026" t="e">
        <f>VLOOKUP(A6026, 'Physical Activity Data '!A:E,4,FALSE)</f>
        <v>#N/A</v>
      </c>
    </row>
    <row r="6027" spans="1:10" x14ac:dyDescent="0.25">
      <c r="A6027">
        <v>15991</v>
      </c>
      <c r="B6027" s="3">
        <f>VLOOKUP(A6027,'Demo Data'!A:E,2, TRUE)</f>
        <v>2</v>
      </c>
      <c r="C6027" s="3">
        <f>VLOOKUP(A6027,'Demo Data'!A:E,3, TRUE)</f>
        <v>30</v>
      </c>
      <c r="D6027" s="3">
        <f>VLOOKUP(A6027,'Demo Data'!A:E,4, TRUE)</f>
        <v>4</v>
      </c>
      <c r="E6027" s="3">
        <f>VLOOKUP(A6027,'Demo Data'!A:E,5, TRUE)</f>
        <v>1</v>
      </c>
      <c r="F6027" t="e">
        <f>VLOOKUP(A6027, 'Physical Activity Data '!A:B,2,FALSE)</f>
        <v>#N/A</v>
      </c>
      <c r="G6027">
        <f>VLOOKUP(A6027,'Telomere data '!A:B, 2,)</f>
        <v>1.1463595099999999</v>
      </c>
      <c r="H6027">
        <f>VLOOKUP(A6027, 'BMI Data'!A:B,2,FALSE)</f>
        <v>52.05</v>
      </c>
      <c r="I6027" t="e">
        <f>VLOOKUP(A6027, 'Physical Activity Data '!A:E,5,FALSE)</f>
        <v>#N/A</v>
      </c>
      <c r="J6027" t="e">
        <f>VLOOKUP(A6027, 'Physical Activity Data '!A:E,4,FALSE)</f>
        <v>#N/A</v>
      </c>
    </row>
    <row r="6028" spans="1:10" x14ac:dyDescent="0.25">
      <c r="A6028">
        <v>15992</v>
      </c>
      <c r="B6028" s="3">
        <f>VLOOKUP(A6028,'Demo Data'!A:E,2, TRUE)</f>
        <v>1</v>
      </c>
      <c r="C6028" s="3">
        <f>VLOOKUP(A6028,'Demo Data'!A:E,3, TRUE)</f>
        <v>62</v>
      </c>
      <c r="D6028" s="3">
        <f>VLOOKUP(A6028,'Demo Data'!A:E,4, TRUE)</f>
        <v>3</v>
      </c>
      <c r="E6028" s="3">
        <f>VLOOKUP(A6028,'Demo Data'!A:E,5, TRUE)</f>
        <v>3</v>
      </c>
      <c r="F6028">
        <f>VLOOKUP(A6028, 'Physical Activity Data '!A:B,2,FALSE)</f>
        <v>1</v>
      </c>
      <c r="G6028" t="e">
        <f>VLOOKUP(A6028,'Telomere data '!A:B, 2,)</f>
        <v>#N/A</v>
      </c>
      <c r="H6028">
        <f>VLOOKUP(A6028, 'BMI Data'!A:B,2,FALSE)</f>
        <v>38.6</v>
      </c>
      <c r="I6028">
        <f>VLOOKUP(A6028, 'Physical Activity Data '!A:E,5,FALSE)</f>
        <v>3</v>
      </c>
      <c r="J6028">
        <f>VLOOKUP(A6028, 'Physical Activity Data '!A:E,4,FALSE)</f>
        <v>10</v>
      </c>
    </row>
    <row r="6029" spans="1:10" x14ac:dyDescent="0.25">
      <c r="A6029">
        <v>15993</v>
      </c>
      <c r="B6029" s="3">
        <f>VLOOKUP(A6029,'Demo Data'!A:E,2, TRUE)</f>
        <v>2</v>
      </c>
      <c r="C6029" s="3">
        <f>VLOOKUP(A6029,'Demo Data'!A:E,3, TRUE)</f>
        <v>36</v>
      </c>
      <c r="D6029" s="3">
        <f>VLOOKUP(A6029,'Demo Data'!A:E,4, TRUE)</f>
        <v>3</v>
      </c>
      <c r="E6029" s="3">
        <f>VLOOKUP(A6029,'Demo Data'!A:E,5, TRUE)</f>
        <v>3</v>
      </c>
      <c r="F6029">
        <f>VLOOKUP(A6029, 'Physical Activity Data '!A:B,2,FALSE)</f>
        <v>2</v>
      </c>
      <c r="G6029">
        <f>VLOOKUP(A6029,'Telomere data '!A:B, 2,)</f>
        <v>0.89393626800000003</v>
      </c>
      <c r="H6029">
        <f>VLOOKUP(A6029, 'BMI Data'!A:B,2,FALSE)</f>
        <v>22.61</v>
      </c>
      <c r="I6029">
        <f>VLOOKUP(A6029, 'Physical Activity Data '!A:E,5,FALSE)</f>
        <v>5</v>
      </c>
      <c r="J6029">
        <f>VLOOKUP(A6029, 'Physical Activity Data '!A:E,4,FALSE)</f>
        <v>30</v>
      </c>
    </row>
    <row r="6030" spans="1:10" x14ac:dyDescent="0.25">
      <c r="A6030">
        <v>15994</v>
      </c>
      <c r="B6030" s="3">
        <f>VLOOKUP(A6030,'Demo Data'!A:E,2, TRUE)</f>
        <v>2</v>
      </c>
      <c r="C6030" s="3">
        <f>VLOOKUP(A6030,'Demo Data'!A:E,3, TRUE)</f>
        <v>48</v>
      </c>
      <c r="D6030" s="3">
        <f>VLOOKUP(A6030,'Demo Data'!A:E,4, TRUE)</f>
        <v>3</v>
      </c>
      <c r="E6030" s="3">
        <f>VLOOKUP(A6030,'Demo Data'!A:E,5, TRUE)</f>
        <v>3</v>
      </c>
      <c r="F6030">
        <f>VLOOKUP(A6030, 'Physical Activity Data '!A:B,2,FALSE)</f>
        <v>1</v>
      </c>
      <c r="G6030" t="e">
        <f>VLOOKUP(A6030,'Telomere data '!A:B, 2,)</f>
        <v>#N/A</v>
      </c>
      <c r="H6030">
        <f>VLOOKUP(A6030, 'BMI Data'!A:B,2,FALSE)</f>
        <v>41.95</v>
      </c>
      <c r="I6030">
        <f>VLOOKUP(A6030, 'Physical Activity Data '!A:E,5,FALSE)</f>
        <v>3.5</v>
      </c>
      <c r="J6030">
        <f>VLOOKUP(A6030, 'Physical Activity Data '!A:E,4,FALSE)</f>
        <v>120</v>
      </c>
    </row>
    <row r="6031" spans="1:10" x14ac:dyDescent="0.25">
      <c r="A6031">
        <v>15995</v>
      </c>
      <c r="B6031" s="3">
        <f>VLOOKUP(A6031,'Demo Data'!A:E,2, TRUE)</f>
        <v>2</v>
      </c>
      <c r="C6031" s="3">
        <f>VLOOKUP(A6031,'Demo Data'!A:E,3, TRUE)</f>
        <v>3</v>
      </c>
      <c r="D6031" s="3">
        <f>VLOOKUP(A6031,'Demo Data'!A:E,4, TRUE)</f>
        <v>3</v>
      </c>
      <c r="E6031" s="3" t="str">
        <f>VLOOKUP(A6031,'Demo Data'!A:E,5, TRUE)</f>
        <v>NA</v>
      </c>
      <c r="F6031" t="e">
        <f>VLOOKUP(A6031, 'Physical Activity Data '!A:B,2,FALSE)</f>
        <v>#N/A</v>
      </c>
      <c r="G6031" t="e">
        <f>VLOOKUP(A6031,'Telomere data '!A:B, 2,)</f>
        <v>#N/A</v>
      </c>
      <c r="H6031">
        <f>VLOOKUP(A6031, 'BMI Data'!A:B,2,FALSE)</f>
        <v>14.17</v>
      </c>
      <c r="I6031" t="e">
        <f>VLOOKUP(A6031, 'Physical Activity Data '!A:E,5,FALSE)</f>
        <v>#N/A</v>
      </c>
      <c r="J6031" t="e">
        <f>VLOOKUP(A6031, 'Physical Activity Data '!A:E,4,FALSE)</f>
        <v>#N/A</v>
      </c>
    </row>
    <row r="6032" spans="1:10" x14ac:dyDescent="0.25">
      <c r="A6032">
        <v>15996</v>
      </c>
      <c r="B6032" s="3">
        <f>VLOOKUP(A6032,'Demo Data'!A:E,2, TRUE)</f>
        <v>1</v>
      </c>
      <c r="C6032" s="3">
        <f>VLOOKUP(A6032,'Demo Data'!A:E,3, TRUE)</f>
        <v>40</v>
      </c>
      <c r="D6032" s="3">
        <f>VLOOKUP(A6032,'Demo Data'!A:E,4, TRUE)</f>
        <v>3</v>
      </c>
      <c r="E6032" s="3">
        <f>VLOOKUP(A6032,'Demo Data'!A:E,5, TRUE)</f>
        <v>2</v>
      </c>
      <c r="F6032">
        <f>VLOOKUP(A6032, 'Physical Activity Data '!A:B,2,FALSE)</f>
        <v>1</v>
      </c>
      <c r="G6032">
        <f>VLOOKUP(A6032,'Telomere data '!A:B, 2,)</f>
        <v>1.160672951</v>
      </c>
      <c r="H6032">
        <f>VLOOKUP(A6032, 'BMI Data'!A:B,2,FALSE)</f>
        <v>29.34</v>
      </c>
      <c r="I6032">
        <f>VLOOKUP(A6032, 'Physical Activity Data '!A:E,5,FALSE)</f>
        <v>3.5</v>
      </c>
      <c r="J6032">
        <f>VLOOKUP(A6032, 'Physical Activity Data '!A:E,4,FALSE)</f>
        <v>240</v>
      </c>
    </row>
    <row r="6033" spans="1:10" x14ac:dyDescent="0.25">
      <c r="A6033">
        <v>15997</v>
      </c>
      <c r="B6033" s="3">
        <f>VLOOKUP(A6033,'Demo Data'!A:E,2, TRUE)</f>
        <v>1</v>
      </c>
      <c r="C6033" s="3">
        <f>VLOOKUP(A6033,'Demo Data'!A:E,3, TRUE)</f>
        <v>4</v>
      </c>
      <c r="D6033" s="3">
        <f>VLOOKUP(A6033,'Demo Data'!A:E,4, TRUE)</f>
        <v>3</v>
      </c>
      <c r="E6033" s="3" t="str">
        <f>VLOOKUP(A6033,'Demo Data'!A:E,5, TRUE)</f>
        <v>NA</v>
      </c>
      <c r="F6033" t="e">
        <f>VLOOKUP(A6033, 'Physical Activity Data '!A:B,2,FALSE)</f>
        <v>#N/A</v>
      </c>
      <c r="G6033" t="e">
        <f>VLOOKUP(A6033,'Telomere data '!A:B, 2,)</f>
        <v>#N/A</v>
      </c>
      <c r="H6033">
        <f>VLOOKUP(A6033, 'BMI Data'!A:B,2,FALSE)</f>
        <v>15.98</v>
      </c>
      <c r="I6033" t="e">
        <f>VLOOKUP(A6033, 'Physical Activity Data '!A:E,5,FALSE)</f>
        <v>#N/A</v>
      </c>
      <c r="J6033" t="e">
        <f>VLOOKUP(A6033, 'Physical Activity Data '!A:E,4,FALSE)</f>
        <v>#N/A</v>
      </c>
    </row>
    <row r="6034" spans="1:10" x14ac:dyDescent="0.25">
      <c r="A6034">
        <v>15998</v>
      </c>
      <c r="B6034" s="3">
        <f>VLOOKUP(A6034,'Demo Data'!A:E,2, TRUE)</f>
        <v>1</v>
      </c>
      <c r="C6034" s="3">
        <f>VLOOKUP(A6034,'Demo Data'!A:E,3, TRUE)</f>
        <v>46</v>
      </c>
      <c r="D6034" s="3">
        <f>VLOOKUP(A6034,'Demo Data'!A:E,4, TRUE)</f>
        <v>3</v>
      </c>
      <c r="E6034" s="3">
        <f>VLOOKUP(A6034,'Demo Data'!A:E,5, TRUE)</f>
        <v>3</v>
      </c>
      <c r="F6034">
        <f>VLOOKUP(A6034, 'Physical Activity Data '!A:B,2,FALSE)</f>
        <v>1</v>
      </c>
      <c r="G6034" t="e">
        <f>VLOOKUP(A6034,'Telomere data '!A:B, 2,)</f>
        <v>#N/A</v>
      </c>
      <c r="H6034" t="e">
        <f>VLOOKUP(A6034, 'BMI Data'!A:B,2,FALSE)</f>
        <v>#N/A</v>
      </c>
      <c r="I6034">
        <f>VLOOKUP(A6034, 'Physical Activity Data '!A:E,5,FALSE)</f>
        <v>3.5</v>
      </c>
      <c r="J6034">
        <f>VLOOKUP(A6034, 'Physical Activity Data '!A:E,4,FALSE)</f>
        <v>120</v>
      </c>
    </row>
    <row r="6035" spans="1:10" x14ac:dyDescent="0.25">
      <c r="A6035">
        <v>15999</v>
      </c>
      <c r="B6035" s="3">
        <f>VLOOKUP(A6035,'Demo Data'!A:E,2, TRUE)</f>
        <v>2</v>
      </c>
      <c r="C6035" s="3">
        <f>VLOOKUP(A6035,'Demo Data'!A:E,3, TRUE)</f>
        <v>14</v>
      </c>
      <c r="D6035" s="3">
        <f>VLOOKUP(A6035,'Demo Data'!A:E,4, TRUE)</f>
        <v>2</v>
      </c>
      <c r="E6035" s="3">
        <f>VLOOKUP(A6035,'Demo Data'!A:E,5, TRUE)</f>
        <v>1</v>
      </c>
      <c r="F6035">
        <f>VLOOKUP(A6035, 'Physical Activity Data '!A:B,2,FALSE)</f>
        <v>2</v>
      </c>
      <c r="G6035" t="e">
        <f>VLOOKUP(A6035,'Telomere data '!A:B, 2,)</f>
        <v>#N/A</v>
      </c>
      <c r="H6035">
        <f>VLOOKUP(A6035, 'BMI Data'!A:B,2,FALSE)</f>
        <v>39.01</v>
      </c>
      <c r="I6035">
        <f>VLOOKUP(A6035, 'Physical Activity Data '!A:E,5,FALSE)</f>
        <v>7</v>
      </c>
      <c r="J6035">
        <f>VLOOKUP(A6035, 'Physical Activity Data '!A:E,4,FALSE)</f>
        <v>10</v>
      </c>
    </row>
    <row r="6036" spans="1:10" x14ac:dyDescent="0.25">
      <c r="A6036">
        <v>16000</v>
      </c>
      <c r="B6036" s="3">
        <f>VLOOKUP(A6036,'Demo Data'!A:E,2, TRUE)</f>
        <v>2</v>
      </c>
      <c r="C6036" s="3">
        <f>VLOOKUP(A6036,'Demo Data'!A:E,3, TRUE)</f>
        <v>72</v>
      </c>
      <c r="D6036" s="3">
        <f>VLOOKUP(A6036,'Demo Data'!A:E,4, TRUE)</f>
        <v>3</v>
      </c>
      <c r="E6036" s="3">
        <f>VLOOKUP(A6036,'Demo Data'!A:E,5, TRUE)</f>
        <v>3</v>
      </c>
      <c r="F6036">
        <f>VLOOKUP(A6036, 'Physical Activity Data '!A:B,2,FALSE)</f>
        <v>1</v>
      </c>
      <c r="G6036">
        <f>VLOOKUP(A6036,'Telomere data '!A:B, 2,)</f>
        <v>1.064801565</v>
      </c>
      <c r="H6036">
        <f>VLOOKUP(A6036, 'BMI Data'!A:B,2,FALSE)</f>
        <v>30.19</v>
      </c>
      <c r="I6036">
        <f>VLOOKUP(A6036, 'Physical Activity Data '!A:E,5,FALSE)</f>
        <v>4.5</v>
      </c>
      <c r="J6036">
        <f>VLOOKUP(A6036, 'Physical Activity Data '!A:E,4,FALSE)</f>
        <v>30</v>
      </c>
    </row>
    <row r="6037" spans="1:10" x14ac:dyDescent="0.25">
      <c r="A6037">
        <v>16001</v>
      </c>
      <c r="B6037" s="3">
        <f>VLOOKUP(A6037,'Demo Data'!A:E,2, TRUE)</f>
        <v>2</v>
      </c>
      <c r="C6037" s="3">
        <f>VLOOKUP(A6037,'Demo Data'!A:E,3, TRUE)</f>
        <v>29</v>
      </c>
      <c r="D6037" s="3">
        <f>VLOOKUP(A6037,'Demo Data'!A:E,4, TRUE)</f>
        <v>3</v>
      </c>
      <c r="E6037" s="3">
        <f>VLOOKUP(A6037,'Demo Data'!A:E,5, TRUE)</f>
        <v>2</v>
      </c>
      <c r="F6037">
        <f>VLOOKUP(A6037, 'Physical Activity Data '!A:B,2,FALSE)</f>
        <v>1</v>
      </c>
      <c r="G6037">
        <f>VLOOKUP(A6037,'Telomere data '!A:B, 2,)</f>
        <v>1.1217720179999999</v>
      </c>
      <c r="H6037">
        <f>VLOOKUP(A6037, 'BMI Data'!A:B,2,FALSE)</f>
        <v>32.19</v>
      </c>
      <c r="I6037">
        <f>VLOOKUP(A6037, 'Physical Activity Data '!A:E,5,FALSE)</f>
        <v>3.5</v>
      </c>
      <c r="J6037">
        <f>VLOOKUP(A6037, 'Physical Activity Data '!A:E,4,FALSE)</f>
        <v>30</v>
      </c>
    </row>
    <row r="6038" spans="1:10" x14ac:dyDescent="0.25">
      <c r="A6038">
        <v>16002</v>
      </c>
      <c r="B6038" s="3">
        <f>VLOOKUP(A6038,'Demo Data'!A:E,2, TRUE)</f>
        <v>2</v>
      </c>
      <c r="C6038" s="3">
        <f>VLOOKUP(A6038,'Demo Data'!A:E,3, TRUE)</f>
        <v>3</v>
      </c>
      <c r="D6038" s="3">
        <f>VLOOKUP(A6038,'Demo Data'!A:E,4, TRUE)</f>
        <v>4</v>
      </c>
      <c r="E6038" s="3" t="str">
        <f>VLOOKUP(A6038,'Demo Data'!A:E,5, TRUE)</f>
        <v>NA</v>
      </c>
      <c r="F6038" t="e">
        <f>VLOOKUP(A6038, 'Physical Activity Data '!A:B,2,FALSE)</f>
        <v>#N/A</v>
      </c>
      <c r="G6038" t="e">
        <f>VLOOKUP(A6038,'Telomere data '!A:B, 2,)</f>
        <v>#N/A</v>
      </c>
      <c r="H6038" t="str">
        <f>VLOOKUP(A6038, 'BMI Data'!A:B,2,FALSE)</f>
        <v>NA</v>
      </c>
      <c r="I6038" t="e">
        <f>VLOOKUP(A6038, 'Physical Activity Data '!A:E,5,FALSE)</f>
        <v>#N/A</v>
      </c>
      <c r="J6038" t="e">
        <f>VLOOKUP(A6038, 'Physical Activity Data '!A:E,4,FALSE)</f>
        <v>#N/A</v>
      </c>
    </row>
    <row r="6039" spans="1:10" x14ac:dyDescent="0.25">
      <c r="A6039">
        <v>16003</v>
      </c>
      <c r="B6039" s="3">
        <f>VLOOKUP(A6039,'Demo Data'!A:E,2, TRUE)</f>
        <v>2</v>
      </c>
      <c r="C6039" s="3">
        <f>VLOOKUP(A6039,'Demo Data'!A:E,3, TRUE)</f>
        <v>4</v>
      </c>
      <c r="D6039" s="3">
        <f>VLOOKUP(A6039,'Demo Data'!A:E,4, TRUE)</f>
        <v>4</v>
      </c>
      <c r="E6039" s="3" t="str">
        <f>VLOOKUP(A6039,'Demo Data'!A:E,5, TRUE)</f>
        <v>NA</v>
      </c>
      <c r="F6039" t="e">
        <f>VLOOKUP(A6039, 'Physical Activity Data '!A:B,2,FALSE)</f>
        <v>#N/A</v>
      </c>
      <c r="G6039" t="e">
        <f>VLOOKUP(A6039,'Telomere data '!A:B, 2,)</f>
        <v>#N/A</v>
      </c>
      <c r="H6039">
        <f>VLOOKUP(A6039, 'BMI Data'!A:B,2,FALSE)</f>
        <v>17.29</v>
      </c>
      <c r="I6039" t="e">
        <f>VLOOKUP(A6039, 'Physical Activity Data '!A:E,5,FALSE)</f>
        <v>#N/A</v>
      </c>
      <c r="J6039" t="e">
        <f>VLOOKUP(A6039, 'Physical Activity Data '!A:E,4,FALSE)</f>
        <v>#N/A</v>
      </c>
    </row>
    <row r="6040" spans="1:10" x14ac:dyDescent="0.25">
      <c r="A6040">
        <v>16004</v>
      </c>
      <c r="B6040" s="3">
        <f>VLOOKUP(A6040,'Demo Data'!A:E,2, TRUE)</f>
        <v>2</v>
      </c>
      <c r="C6040" s="3">
        <f>VLOOKUP(A6040,'Demo Data'!A:E,3, TRUE)</f>
        <v>18</v>
      </c>
      <c r="D6040" s="3">
        <f>VLOOKUP(A6040,'Demo Data'!A:E,4, TRUE)</f>
        <v>1</v>
      </c>
      <c r="E6040" s="3">
        <f>VLOOKUP(A6040,'Demo Data'!A:E,5, TRUE)</f>
        <v>2</v>
      </c>
      <c r="F6040">
        <f>VLOOKUP(A6040, 'Physical Activity Data '!A:B,2,FALSE)</f>
        <v>1</v>
      </c>
      <c r="G6040" t="e">
        <f>VLOOKUP(A6040,'Telomere data '!A:B, 2,)</f>
        <v>#N/A</v>
      </c>
      <c r="H6040">
        <f>VLOOKUP(A6040, 'BMI Data'!A:B,2,FALSE)</f>
        <v>21.19</v>
      </c>
      <c r="I6040">
        <f>VLOOKUP(A6040, 'Physical Activity Data '!A:E,5,FALSE)</f>
        <v>2.5</v>
      </c>
      <c r="J6040">
        <f>VLOOKUP(A6040, 'Physical Activity Data '!A:E,4,FALSE)</f>
        <v>30</v>
      </c>
    </row>
    <row r="6041" spans="1:10" x14ac:dyDescent="0.25">
      <c r="A6041">
        <v>16005</v>
      </c>
      <c r="B6041" s="3">
        <f>VLOOKUP(A6041,'Demo Data'!A:E,2, TRUE)</f>
        <v>2</v>
      </c>
      <c r="C6041" s="3">
        <f>VLOOKUP(A6041,'Demo Data'!A:E,3, TRUE)</f>
        <v>82</v>
      </c>
      <c r="D6041" s="3">
        <f>VLOOKUP(A6041,'Demo Data'!A:E,4, TRUE)</f>
        <v>3</v>
      </c>
      <c r="E6041" s="3">
        <f>VLOOKUP(A6041,'Demo Data'!A:E,5, TRUE)</f>
        <v>2</v>
      </c>
      <c r="F6041" t="e">
        <f>VLOOKUP(A6041, 'Physical Activity Data '!A:B,2,FALSE)</f>
        <v>#N/A</v>
      </c>
      <c r="G6041">
        <f>VLOOKUP(A6041,'Telomere data '!A:B, 2,)</f>
        <v>1.058199774</v>
      </c>
      <c r="H6041">
        <f>VLOOKUP(A6041, 'BMI Data'!A:B,2,FALSE)</f>
        <v>24.69</v>
      </c>
      <c r="I6041" t="e">
        <f>VLOOKUP(A6041, 'Physical Activity Data '!A:E,5,FALSE)</f>
        <v>#N/A</v>
      </c>
      <c r="J6041" t="e">
        <f>VLOOKUP(A6041, 'Physical Activity Data '!A:E,4,FALSE)</f>
        <v>#N/A</v>
      </c>
    </row>
    <row r="6042" spans="1:10" x14ac:dyDescent="0.25">
      <c r="A6042">
        <v>16006</v>
      </c>
      <c r="B6042" s="3">
        <f>VLOOKUP(A6042,'Demo Data'!A:E,2, TRUE)</f>
        <v>1</v>
      </c>
      <c r="C6042" s="3">
        <f>VLOOKUP(A6042,'Demo Data'!A:E,3, TRUE)</f>
        <v>0</v>
      </c>
      <c r="D6042" s="3">
        <f>VLOOKUP(A6042,'Demo Data'!A:E,4, TRUE)</f>
        <v>4</v>
      </c>
      <c r="E6042" s="3" t="str">
        <f>VLOOKUP(A6042,'Demo Data'!A:E,5, TRUE)</f>
        <v>NA</v>
      </c>
      <c r="F6042" t="e">
        <f>VLOOKUP(A6042, 'Physical Activity Data '!A:B,2,FALSE)</f>
        <v>#N/A</v>
      </c>
      <c r="G6042" t="e">
        <f>VLOOKUP(A6042,'Telomere data '!A:B, 2,)</f>
        <v>#N/A</v>
      </c>
      <c r="H6042" t="str">
        <f>VLOOKUP(A6042, 'BMI Data'!A:B,2,FALSE)</f>
        <v>NA</v>
      </c>
      <c r="I6042" t="e">
        <f>VLOOKUP(A6042, 'Physical Activity Data '!A:E,5,FALSE)</f>
        <v>#N/A</v>
      </c>
      <c r="J6042" t="e">
        <f>VLOOKUP(A6042, 'Physical Activity Data '!A:E,4,FALSE)</f>
        <v>#N/A</v>
      </c>
    </row>
    <row r="6043" spans="1:10" x14ac:dyDescent="0.25">
      <c r="A6043">
        <v>16007</v>
      </c>
      <c r="B6043" s="3">
        <f>VLOOKUP(A6043,'Demo Data'!A:E,2, TRUE)</f>
        <v>2</v>
      </c>
      <c r="C6043" s="3">
        <f>VLOOKUP(A6043,'Demo Data'!A:E,3, TRUE)</f>
        <v>14</v>
      </c>
      <c r="D6043" s="3">
        <f>VLOOKUP(A6043,'Demo Data'!A:E,4, TRUE)</f>
        <v>1</v>
      </c>
      <c r="E6043" s="3">
        <f>VLOOKUP(A6043,'Demo Data'!A:E,5, TRUE)</f>
        <v>1</v>
      </c>
      <c r="F6043">
        <f>VLOOKUP(A6043, 'Physical Activity Data '!A:B,2,FALSE)</f>
        <v>2</v>
      </c>
      <c r="G6043" t="e">
        <f>VLOOKUP(A6043,'Telomere data '!A:B, 2,)</f>
        <v>#N/A</v>
      </c>
      <c r="H6043">
        <f>VLOOKUP(A6043, 'BMI Data'!A:B,2,FALSE)</f>
        <v>17.64</v>
      </c>
      <c r="I6043">
        <f>VLOOKUP(A6043, 'Physical Activity Data '!A:E,5,FALSE)</f>
        <v>8</v>
      </c>
      <c r="J6043">
        <f>VLOOKUP(A6043, 'Physical Activity Data '!A:E,4,FALSE)</f>
        <v>15</v>
      </c>
    </row>
    <row r="6044" spans="1:10" x14ac:dyDescent="0.25">
      <c r="A6044">
        <v>16008</v>
      </c>
      <c r="B6044" s="3">
        <f>VLOOKUP(A6044,'Demo Data'!A:E,2, TRUE)</f>
        <v>2</v>
      </c>
      <c r="C6044" s="3">
        <f>VLOOKUP(A6044,'Demo Data'!A:E,3, TRUE)</f>
        <v>42</v>
      </c>
      <c r="D6044" s="3">
        <f>VLOOKUP(A6044,'Demo Data'!A:E,4, TRUE)</f>
        <v>4</v>
      </c>
      <c r="E6044" s="3">
        <f>VLOOKUP(A6044,'Demo Data'!A:E,5, TRUE)</f>
        <v>2</v>
      </c>
      <c r="F6044">
        <f>VLOOKUP(A6044, 'Physical Activity Data '!A:B,2,FALSE)</f>
        <v>1</v>
      </c>
      <c r="G6044">
        <f>VLOOKUP(A6044,'Telomere data '!A:B, 2,)</f>
        <v>1.367183998</v>
      </c>
      <c r="H6044">
        <f>VLOOKUP(A6044, 'BMI Data'!A:B,2,FALSE)</f>
        <v>26.21</v>
      </c>
      <c r="I6044">
        <f>VLOOKUP(A6044, 'Physical Activity Data '!A:E,5,FALSE)</f>
        <v>4.5</v>
      </c>
      <c r="J6044">
        <f>VLOOKUP(A6044, 'Physical Activity Data '!A:E,4,FALSE)</f>
        <v>60</v>
      </c>
    </row>
    <row r="6045" spans="1:10" x14ac:dyDescent="0.25">
      <c r="A6045">
        <v>16009</v>
      </c>
      <c r="B6045" s="3">
        <f>VLOOKUP(A6045,'Demo Data'!A:E,2, TRUE)</f>
        <v>1</v>
      </c>
      <c r="C6045" s="3">
        <f>VLOOKUP(A6045,'Demo Data'!A:E,3, TRUE)</f>
        <v>25</v>
      </c>
      <c r="D6045" s="3">
        <f>VLOOKUP(A6045,'Demo Data'!A:E,4, TRUE)</f>
        <v>1</v>
      </c>
      <c r="E6045" s="3">
        <f>VLOOKUP(A6045,'Demo Data'!A:E,5, TRUE)</f>
        <v>1</v>
      </c>
      <c r="F6045" t="e">
        <f>VLOOKUP(A6045, 'Physical Activity Data '!A:B,2,FALSE)</f>
        <v>#N/A</v>
      </c>
      <c r="G6045" t="e">
        <f>VLOOKUP(A6045,'Telomere data '!A:B, 2,)</f>
        <v>#N/A</v>
      </c>
      <c r="H6045">
        <f>VLOOKUP(A6045, 'BMI Data'!A:B,2,FALSE)</f>
        <v>23.33</v>
      </c>
      <c r="I6045" t="e">
        <f>VLOOKUP(A6045, 'Physical Activity Data '!A:E,5,FALSE)</f>
        <v>#N/A</v>
      </c>
      <c r="J6045" t="e">
        <f>VLOOKUP(A6045, 'Physical Activity Data '!A:E,4,FALSE)</f>
        <v>#N/A</v>
      </c>
    </row>
    <row r="6046" spans="1:10" x14ac:dyDescent="0.25">
      <c r="A6046">
        <v>16010</v>
      </c>
      <c r="B6046" s="3">
        <f>VLOOKUP(A6046,'Demo Data'!A:E,2, TRUE)</f>
        <v>2</v>
      </c>
      <c r="C6046" s="3">
        <f>VLOOKUP(A6046,'Demo Data'!A:E,3, TRUE)</f>
        <v>29</v>
      </c>
      <c r="D6046" s="3">
        <f>VLOOKUP(A6046,'Demo Data'!A:E,4, TRUE)</f>
        <v>3</v>
      </c>
      <c r="E6046" s="3">
        <f>VLOOKUP(A6046,'Demo Data'!A:E,5, TRUE)</f>
        <v>3</v>
      </c>
      <c r="F6046">
        <f>VLOOKUP(A6046, 'Physical Activity Data '!A:B,2,FALSE)</f>
        <v>2</v>
      </c>
      <c r="G6046">
        <f>VLOOKUP(A6046,'Telomere data '!A:B, 2,)</f>
        <v>1.3573502159999999</v>
      </c>
      <c r="H6046">
        <f>VLOOKUP(A6046, 'BMI Data'!A:B,2,FALSE)</f>
        <v>24.28</v>
      </c>
      <c r="I6046">
        <f>VLOOKUP(A6046, 'Physical Activity Data '!A:E,5,FALSE)</f>
        <v>8</v>
      </c>
      <c r="J6046">
        <f>VLOOKUP(A6046, 'Physical Activity Data '!A:E,4,FALSE)</f>
        <v>60</v>
      </c>
    </row>
    <row r="6047" spans="1:10" x14ac:dyDescent="0.25">
      <c r="A6047">
        <v>16011</v>
      </c>
      <c r="B6047" s="3">
        <f>VLOOKUP(A6047,'Demo Data'!A:E,2, TRUE)</f>
        <v>1</v>
      </c>
      <c r="C6047" s="3">
        <f>VLOOKUP(A6047,'Demo Data'!A:E,3, TRUE)</f>
        <v>18</v>
      </c>
      <c r="D6047" s="3">
        <f>VLOOKUP(A6047,'Demo Data'!A:E,4, TRUE)</f>
        <v>5</v>
      </c>
      <c r="E6047" s="3">
        <f>VLOOKUP(A6047,'Demo Data'!A:E,5, TRUE)</f>
        <v>2</v>
      </c>
      <c r="F6047" t="e">
        <f>VLOOKUP(A6047, 'Physical Activity Data '!A:B,2,FALSE)</f>
        <v>#N/A</v>
      </c>
      <c r="G6047" t="e">
        <f>VLOOKUP(A6047,'Telomere data '!A:B, 2,)</f>
        <v>#N/A</v>
      </c>
      <c r="H6047">
        <f>VLOOKUP(A6047, 'BMI Data'!A:B,2,FALSE)</f>
        <v>29.48</v>
      </c>
      <c r="I6047" t="e">
        <f>VLOOKUP(A6047, 'Physical Activity Data '!A:E,5,FALSE)</f>
        <v>#N/A</v>
      </c>
      <c r="J6047" t="e">
        <f>VLOOKUP(A6047, 'Physical Activity Data '!A:E,4,FALSE)</f>
        <v>#N/A</v>
      </c>
    </row>
    <row r="6048" spans="1:10" x14ac:dyDescent="0.25">
      <c r="A6048">
        <v>16012</v>
      </c>
      <c r="B6048" s="3">
        <f>VLOOKUP(A6048,'Demo Data'!A:E,2, TRUE)</f>
        <v>2</v>
      </c>
      <c r="C6048" s="3">
        <f>VLOOKUP(A6048,'Demo Data'!A:E,3, TRUE)</f>
        <v>0</v>
      </c>
      <c r="D6048" s="3">
        <f>VLOOKUP(A6048,'Demo Data'!A:E,4, TRUE)</f>
        <v>5</v>
      </c>
      <c r="E6048" s="3" t="str">
        <f>VLOOKUP(A6048,'Demo Data'!A:E,5, TRUE)</f>
        <v>NA</v>
      </c>
      <c r="F6048" t="e">
        <f>VLOOKUP(A6048, 'Physical Activity Data '!A:B,2,FALSE)</f>
        <v>#N/A</v>
      </c>
      <c r="G6048" t="e">
        <f>VLOOKUP(A6048,'Telomere data '!A:B, 2,)</f>
        <v>#N/A</v>
      </c>
      <c r="H6048" t="e">
        <f>VLOOKUP(A6048, 'BMI Data'!A:B,2,FALSE)</f>
        <v>#N/A</v>
      </c>
      <c r="I6048" t="e">
        <f>VLOOKUP(A6048, 'Physical Activity Data '!A:E,5,FALSE)</f>
        <v>#N/A</v>
      </c>
      <c r="J6048" t="e">
        <f>VLOOKUP(A6048, 'Physical Activity Data '!A:E,4,FALSE)</f>
        <v>#N/A</v>
      </c>
    </row>
    <row r="6049" spans="1:10" x14ac:dyDescent="0.25">
      <c r="A6049">
        <v>16013</v>
      </c>
      <c r="B6049" s="3">
        <f>VLOOKUP(A6049,'Demo Data'!A:E,2, TRUE)</f>
        <v>1</v>
      </c>
      <c r="C6049" s="3">
        <f>VLOOKUP(A6049,'Demo Data'!A:E,3, TRUE)</f>
        <v>38</v>
      </c>
      <c r="D6049" s="3">
        <f>VLOOKUP(A6049,'Demo Data'!A:E,4, TRUE)</f>
        <v>1</v>
      </c>
      <c r="E6049" s="3">
        <f>VLOOKUP(A6049,'Demo Data'!A:E,5, TRUE)</f>
        <v>1</v>
      </c>
      <c r="F6049">
        <f>VLOOKUP(A6049, 'Physical Activity Data '!A:B,2,FALSE)</f>
        <v>2</v>
      </c>
      <c r="G6049">
        <f>VLOOKUP(A6049,'Telomere data '!A:B, 2,)</f>
        <v>0.91476063399999996</v>
      </c>
      <c r="H6049">
        <f>VLOOKUP(A6049, 'BMI Data'!A:B,2,FALSE)</f>
        <v>30.61</v>
      </c>
      <c r="I6049">
        <f>VLOOKUP(A6049, 'Physical Activity Data '!A:E,5,FALSE)</f>
        <v>8</v>
      </c>
      <c r="J6049">
        <f>VLOOKUP(A6049, 'Physical Activity Data '!A:E,4,FALSE)</f>
        <v>15</v>
      </c>
    </row>
    <row r="6050" spans="1:10" x14ac:dyDescent="0.25">
      <c r="A6050">
        <v>16014</v>
      </c>
      <c r="B6050" s="3">
        <f>VLOOKUP(A6050,'Demo Data'!A:E,2, TRUE)</f>
        <v>2</v>
      </c>
      <c r="C6050" s="3">
        <f>VLOOKUP(A6050,'Demo Data'!A:E,3, TRUE)</f>
        <v>10</v>
      </c>
      <c r="D6050" s="3">
        <f>VLOOKUP(A6050,'Demo Data'!A:E,4, TRUE)</f>
        <v>3</v>
      </c>
      <c r="E6050" s="3">
        <f>VLOOKUP(A6050,'Demo Data'!A:E,5, TRUE)</f>
        <v>1</v>
      </c>
      <c r="F6050" t="e">
        <f>VLOOKUP(A6050, 'Physical Activity Data '!A:B,2,FALSE)</f>
        <v>#N/A</v>
      </c>
      <c r="G6050" t="e">
        <f>VLOOKUP(A6050,'Telomere data '!A:B, 2,)</f>
        <v>#N/A</v>
      </c>
      <c r="H6050">
        <f>VLOOKUP(A6050, 'BMI Data'!A:B,2,FALSE)</f>
        <v>24.79</v>
      </c>
      <c r="I6050" t="e">
        <f>VLOOKUP(A6050, 'Physical Activity Data '!A:E,5,FALSE)</f>
        <v>#N/A</v>
      </c>
      <c r="J6050" t="e">
        <f>VLOOKUP(A6050, 'Physical Activity Data '!A:E,4,FALSE)</f>
        <v>#N/A</v>
      </c>
    </row>
    <row r="6051" spans="1:10" x14ac:dyDescent="0.25">
      <c r="A6051">
        <v>16015</v>
      </c>
      <c r="B6051" s="3">
        <f>VLOOKUP(A6051,'Demo Data'!A:E,2, TRUE)</f>
        <v>2</v>
      </c>
      <c r="C6051" s="3">
        <f>VLOOKUP(A6051,'Demo Data'!A:E,3, TRUE)</f>
        <v>1</v>
      </c>
      <c r="D6051" s="3">
        <f>VLOOKUP(A6051,'Demo Data'!A:E,4, TRUE)</f>
        <v>1</v>
      </c>
      <c r="E6051" s="3" t="str">
        <f>VLOOKUP(A6051,'Demo Data'!A:E,5, TRUE)</f>
        <v>NA</v>
      </c>
      <c r="F6051" t="e">
        <f>VLOOKUP(A6051, 'Physical Activity Data '!A:B,2,FALSE)</f>
        <v>#N/A</v>
      </c>
      <c r="G6051" t="e">
        <f>VLOOKUP(A6051,'Telomere data '!A:B, 2,)</f>
        <v>#N/A</v>
      </c>
      <c r="H6051" t="str">
        <f>VLOOKUP(A6051, 'BMI Data'!A:B,2,FALSE)</f>
        <v>NA</v>
      </c>
      <c r="I6051" t="e">
        <f>VLOOKUP(A6051, 'Physical Activity Data '!A:E,5,FALSE)</f>
        <v>#N/A</v>
      </c>
      <c r="J6051" t="e">
        <f>VLOOKUP(A6051, 'Physical Activity Data '!A:E,4,FALSE)</f>
        <v>#N/A</v>
      </c>
    </row>
    <row r="6052" spans="1:10" x14ac:dyDescent="0.25">
      <c r="A6052">
        <v>16016</v>
      </c>
      <c r="B6052" s="3">
        <f>VLOOKUP(A6052,'Demo Data'!A:E,2, TRUE)</f>
        <v>2</v>
      </c>
      <c r="C6052" s="3">
        <f>VLOOKUP(A6052,'Demo Data'!A:E,3, TRUE)</f>
        <v>25</v>
      </c>
      <c r="D6052" s="3">
        <f>VLOOKUP(A6052,'Demo Data'!A:E,4, TRUE)</f>
        <v>3</v>
      </c>
      <c r="E6052" s="3">
        <f>VLOOKUP(A6052,'Demo Data'!A:E,5, TRUE)</f>
        <v>3</v>
      </c>
      <c r="F6052">
        <f>VLOOKUP(A6052, 'Physical Activity Data '!A:B,2,FALSE)</f>
        <v>1</v>
      </c>
      <c r="G6052">
        <f>VLOOKUP(A6052,'Telomere data '!A:B, 2,)</f>
        <v>0.88717685099999999</v>
      </c>
      <c r="H6052">
        <f>VLOOKUP(A6052, 'BMI Data'!A:B,2,FALSE)</f>
        <v>20.02</v>
      </c>
      <c r="I6052">
        <f>VLOOKUP(A6052, 'Physical Activity Data '!A:E,5,FALSE)</f>
        <v>3.5</v>
      </c>
      <c r="J6052">
        <f>VLOOKUP(A6052, 'Physical Activity Data '!A:E,4,FALSE)</f>
        <v>20</v>
      </c>
    </row>
    <row r="6053" spans="1:10" x14ac:dyDescent="0.25">
      <c r="A6053">
        <v>16017</v>
      </c>
      <c r="B6053" s="3">
        <f>VLOOKUP(A6053,'Demo Data'!A:E,2, TRUE)</f>
        <v>1</v>
      </c>
      <c r="C6053" s="3">
        <f>VLOOKUP(A6053,'Demo Data'!A:E,3, TRUE)</f>
        <v>85</v>
      </c>
      <c r="D6053" s="3">
        <f>VLOOKUP(A6053,'Demo Data'!A:E,4, TRUE)</f>
        <v>3</v>
      </c>
      <c r="E6053" s="3">
        <f>VLOOKUP(A6053,'Demo Data'!A:E,5, TRUE)</f>
        <v>1</v>
      </c>
      <c r="F6053">
        <f>VLOOKUP(A6053, 'Physical Activity Data '!A:B,2,FALSE)</f>
        <v>1</v>
      </c>
      <c r="G6053" t="e">
        <f>VLOOKUP(A6053,'Telomere data '!A:B, 2,)</f>
        <v>#N/A</v>
      </c>
      <c r="H6053" t="e">
        <f>VLOOKUP(A6053, 'BMI Data'!A:B,2,FALSE)</f>
        <v>#N/A</v>
      </c>
      <c r="I6053">
        <f>VLOOKUP(A6053, 'Physical Activity Data '!A:E,5,FALSE)</f>
        <v>3.5</v>
      </c>
      <c r="J6053">
        <f>VLOOKUP(A6053, 'Physical Activity Data '!A:E,4,FALSE)</f>
        <v>20</v>
      </c>
    </row>
    <row r="6054" spans="1:10" x14ac:dyDescent="0.25">
      <c r="A6054">
        <v>16018</v>
      </c>
      <c r="B6054" s="3">
        <f>VLOOKUP(A6054,'Demo Data'!A:E,2, TRUE)</f>
        <v>1</v>
      </c>
      <c r="C6054" s="3">
        <f>VLOOKUP(A6054,'Demo Data'!A:E,3, TRUE)</f>
        <v>50</v>
      </c>
      <c r="D6054" s="3">
        <f>VLOOKUP(A6054,'Demo Data'!A:E,4, TRUE)</f>
        <v>3</v>
      </c>
      <c r="E6054" s="3">
        <f>VLOOKUP(A6054,'Demo Data'!A:E,5, TRUE)</f>
        <v>3</v>
      </c>
      <c r="F6054">
        <f>VLOOKUP(A6054, 'Physical Activity Data '!A:B,2,FALSE)</f>
        <v>1</v>
      </c>
      <c r="G6054" t="e">
        <f>VLOOKUP(A6054,'Telomere data '!A:B, 2,)</f>
        <v>#N/A</v>
      </c>
      <c r="H6054" t="e">
        <f>VLOOKUP(A6054, 'BMI Data'!A:B,2,FALSE)</f>
        <v>#N/A</v>
      </c>
      <c r="I6054">
        <f>VLOOKUP(A6054, 'Physical Activity Data '!A:E,5,FALSE)</f>
        <v>4</v>
      </c>
      <c r="J6054">
        <f>VLOOKUP(A6054, 'Physical Activity Data '!A:E,4,FALSE)</f>
        <v>360</v>
      </c>
    </row>
    <row r="6055" spans="1:10" x14ac:dyDescent="0.25">
      <c r="A6055">
        <v>16019</v>
      </c>
      <c r="B6055" s="3">
        <f>VLOOKUP(A6055,'Demo Data'!A:E,2, TRUE)</f>
        <v>2</v>
      </c>
      <c r="C6055" s="3">
        <f>VLOOKUP(A6055,'Demo Data'!A:E,3, TRUE)</f>
        <v>23</v>
      </c>
      <c r="D6055" s="3">
        <f>VLOOKUP(A6055,'Demo Data'!A:E,4, TRUE)</f>
        <v>3</v>
      </c>
      <c r="E6055" s="3">
        <f>VLOOKUP(A6055,'Demo Data'!A:E,5, TRUE)</f>
        <v>1</v>
      </c>
      <c r="F6055" t="e">
        <f>VLOOKUP(A6055, 'Physical Activity Data '!A:B,2,FALSE)</f>
        <v>#N/A</v>
      </c>
      <c r="G6055" t="e">
        <f>VLOOKUP(A6055,'Telomere data '!A:B, 2,)</f>
        <v>#N/A</v>
      </c>
      <c r="H6055" t="e">
        <f>VLOOKUP(A6055, 'BMI Data'!A:B,2,FALSE)</f>
        <v>#N/A</v>
      </c>
      <c r="I6055" t="e">
        <f>VLOOKUP(A6055, 'Physical Activity Data '!A:E,5,FALSE)</f>
        <v>#N/A</v>
      </c>
      <c r="J6055" t="e">
        <f>VLOOKUP(A6055, 'Physical Activity Data '!A:E,4,FALSE)</f>
        <v>#N/A</v>
      </c>
    </row>
    <row r="6056" spans="1:10" x14ac:dyDescent="0.25">
      <c r="A6056">
        <v>16020</v>
      </c>
      <c r="B6056" s="3">
        <f>VLOOKUP(A6056,'Demo Data'!A:E,2, TRUE)</f>
        <v>2</v>
      </c>
      <c r="C6056" s="3">
        <f>VLOOKUP(A6056,'Demo Data'!A:E,3, TRUE)</f>
        <v>7</v>
      </c>
      <c r="D6056" s="3">
        <f>VLOOKUP(A6056,'Demo Data'!A:E,4, TRUE)</f>
        <v>4</v>
      </c>
      <c r="E6056" s="3">
        <f>VLOOKUP(A6056,'Demo Data'!A:E,5, TRUE)</f>
        <v>1</v>
      </c>
      <c r="F6056" t="e">
        <f>VLOOKUP(A6056, 'Physical Activity Data '!A:B,2,FALSE)</f>
        <v>#N/A</v>
      </c>
      <c r="G6056" t="e">
        <f>VLOOKUP(A6056,'Telomere data '!A:B, 2,)</f>
        <v>#N/A</v>
      </c>
      <c r="H6056">
        <f>VLOOKUP(A6056, 'BMI Data'!A:B,2,FALSE)</f>
        <v>18.04</v>
      </c>
      <c r="I6056" t="e">
        <f>VLOOKUP(A6056, 'Physical Activity Data '!A:E,5,FALSE)</f>
        <v>#N/A</v>
      </c>
      <c r="J6056" t="e">
        <f>VLOOKUP(A6056, 'Physical Activity Data '!A:E,4,FALSE)</f>
        <v>#N/A</v>
      </c>
    </row>
    <row r="6057" spans="1:10" x14ac:dyDescent="0.25">
      <c r="A6057">
        <v>16021</v>
      </c>
      <c r="B6057" s="3">
        <f>VLOOKUP(A6057,'Demo Data'!A:E,2, TRUE)</f>
        <v>2</v>
      </c>
      <c r="C6057" s="3">
        <f>VLOOKUP(A6057,'Demo Data'!A:E,3, TRUE)</f>
        <v>52</v>
      </c>
      <c r="D6057" s="3">
        <f>VLOOKUP(A6057,'Demo Data'!A:E,4, TRUE)</f>
        <v>4</v>
      </c>
      <c r="E6057" s="3">
        <f>VLOOKUP(A6057,'Demo Data'!A:E,5, TRUE)</f>
        <v>1</v>
      </c>
      <c r="F6057" t="e">
        <f>VLOOKUP(A6057, 'Physical Activity Data '!A:B,2,FALSE)</f>
        <v>#N/A</v>
      </c>
      <c r="G6057">
        <f>VLOOKUP(A6057,'Telomere data '!A:B, 2,)</f>
        <v>1.4523645940000001</v>
      </c>
      <c r="H6057">
        <f>VLOOKUP(A6057, 'BMI Data'!A:B,2,FALSE)</f>
        <v>35.840000000000003</v>
      </c>
      <c r="I6057" t="e">
        <f>VLOOKUP(A6057, 'Physical Activity Data '!A:E,5,FALSE)</f>
        <v>#N/A</v>
      </c>
      <c r="J6057" t="e">
        <f>VLOOKUP(A6057, 'Physical Activity Data '!A:E,4,FALSE)</f>
        <v>#N/A</v>
      </c>
    </row>
    <row r="6058" spans="1:10" x14ac:dyDescent="0.25">
      <c r="A6058">
        <v>16022</v>
      </c>
      <c r="B6058" s="3">
        <f>VLOOKUP(A6058,'Demo Data'!A:E,2, TRUE)</f>
        <v>2</v>
      </c>
      <c r="C6058" s="3">
        <f>VLOOKUP(A6058,'Demo Data'!A:E,3, TRUE)</f>
        <v>0</v>
      </c>
      <c r="D6058" s="3">
        <f>VLOOKUP(A6058,'Demo Data'!A:E,4, TRUE)</f>
        <v>4</v>
      </c>
      <c r="E6058" s="3" t="str">
        <f>VLOOKUP(A6058,'Demo Data'!A:E,5, TRUE)</f>
        <v>NA</v>
      </c>
      <c r="F6058" t="e">
        <f>VLOOKUP(A6058, 'Physical Activity Data '!A:B,2,FALSE)</f>
        <v>#N/A</v>
      </c>
      <c r="G6058" t="e">
        <f>VLOOKUP(A6058,'Telomere data '!A:B, 2,)</f>
        <v>#N/A</v>
      </c>
      <c r="H6058" t="str">
        <f>VLOOKUP(A6058, 'BMI Data'!A:B,2,FALSE)</f>
        <v>NA</v>
      </c>
      <c r="I6058" t="e">
        <f>VLOOKUP(A6058, 'Physical Activity Data '!A:E,5,FALSE)</f>
        <v>#N/A</v>
      </c>
      <c r="J6058" t="e">
        <f>VLOOKUP(A6058, 'Physical Activity Data '!A:E,4,FALSE)</f>
        <v>#N/A</v>
      </c>
    </row>
    <row r="6059" spans="1:10" x14ac:dyDescent="0.25">
      <c r="A6059">
        <v>16023</v>
      </c>
      <c r="B6059" s="3">
        <f>VLOOKUP(A6059,'Demo Data'!A:E,2, TRUE)</f>
        <v>2</v>
      </c>
      <c r="C6059" s="3">
        <f>VLOOKUP(A6059,'Demo Data'!A:E,3, TRUE)</f>
        <v>7</v>
      </c>
      <c r="D6059" s="3">
        <f>VLOOKUP(A6059,'Demo Data'!A:E,4, TRUE)</f>
        <v>5</v>
      </c>
      <c r="E6059" s="3">
        <f>VLOOKUP(A6059,'Demo Data'!A:E,5, TRUE)</f>
        <v>1</v>
      </c>
      <c r="F6059" t="e">
        <f>VLOOKUP(A6059, 'Physical Activity Data '!A:B,2,FALSE)</f>
        <v>#N/A</v>
      </c>
      <c r="G6059" t="e">
        <f>VLOOKUP(A6059,'Telomere data '!A:B, 2,)</f>
        <v>#N/A</v>
      </c>
      <c r="H6059">
        <f>VLOOKUP(A6059, 'BMI Data'!A:B,2,FALSE)</f>
        <v>14.81</v>
      </c>
      <c r="I6059" t="e">
        <f>VLOOKUP(A6059, 'Physical Activity Data '!A:E,5,FALSE)</f>
        <v>#N/A</v>
      </c>
      <c r="J6059" t="e">
        <f>VLOOKUP(A6059, 'Physical Activity Data '!A:E,4,FALSE)</f>
        <v>#N/A</v>
      </c>
    </row>
    <row r="6060" spans="1:10" x14ac:dyDescent="0.25">
      <c r="A6060">
        <v>16024</v>
      </c>
      <c r="B6060" s="3">
        <f>VLOOKUP(A6060,'Demo Data'!A:E,2, TRUE)</f>
        <v>1</v>
      </c>
      <c r="C6060" s="3">
        <f>VLOOKUP(A6060,'Demo Data'!A:E,3, TRUE)</f>
        <v>1</v>
      </c>
      <c r="D6060" s="3">
        <f>VLOOKUP(A6060,'Demo Data'!A:E,4, TRUE)</f>
        <v>4</v>
      </c>
      <c r="E6060" s="3" t="str">
        <f>VLOOKUP(A6060,'Demo Data'!A:E,5, TRUE)</f>
        <v>NA</v>
      </c>
      <c r="F6060" t="e">
        <f>VLOOKUP(A6060, 'Physical Activity Data '!A:B,2,FALSE)</f>
        <v>#N/A</v>
      </c>
      <c r="G6060" t="e">
        <f>VLOOKUP(A6060,'Telomere data '!A:B, 2,)</f>
        <v>#N/A</v>
      </c>
      <c r="H6060" t="str">
        <f>VLOOKUP(A6060, 'BMI Data'!A:B,2,FALSE)</f>
        <v>NA</v>
      </c>
      <c r="I6060" t="e">
        <f>VLOOKUP(A6060, 'Physical Activity Data '!A:E,5,FALSE)</f>
        <v>#N/A</v>
      </c>
      <c r="J6060" t="e">
        <f>VLOOKUP(A6060, 'Physical Activity Data '!A:E,4,FALSE)</f>
        <v>#N/A</v>
      </c>
    </row>
    <row r="6061" spans="1:10" x14ac:dyDescent="0.25">
      <c r="A6061">
        <v>16025</v>
      </c>
      <c r="B6061" s="3">
        <f>VLOOKUP(A6061,'Demo Data'!A:E,2, TRUE)</f>
        <v>1</v>
      </c>
      <c r="C6061" s="3">
        <f>VLOOKUP(A6061,'Demo Data'!A:E,3, TRUE)</f>
        <v>75</v>
      </c>
      <c r="D6061" s="3">
        <f>VLOOKUP(A6061,'Demo Data'!A:E,4, TRUE)</f>
        <v>3</v>
      </c>
      <c r="E6061" s="3">
        <f>VLOOKUP(A6061,'Demo Data'!A:E,5, TRUE)</f>
        <v>1</v>
      </c>
      <c r="F6061">
        <f>VLOOKUP(A6061, 'Physical Activity Data '!A:B,2,FALSE)</f>
        <v>1</v>
      </c>
      <c r="G6061">
        <f>VLOOKUP(A6061,'Telomere data '!A:B, 2,)</f>
        <v>1.10253516</v>
      </c>
      <c r="H6061">
        <f>VLOOKUP(A6061, 'BMI Data'!A:B,2,FALSE)</f>
        <v>27.17</v>
      </c>
      <c r="I6061">
        <f>VLOOKUP(A6061, 'Physical Activity Data '!A:E,5,FALSE)</f>
        <v>3.5</v>
      </c>
      <c r="J6061">
        <f>VLOOKUP(A6061, 'Physical Activity Data '!A:E,4,FALSE)</f>
        <v>90</v>
      </c>
    </row>
    <row r="6062" spans="1:10" x14ac:dyDescent="0.25">
      <c r="A6062">
        <v>16026</v>
      </c>
      <c r="B6062" s="3">
        <f>VLOOKUP(A6062,'Demo Data'!A:E,2, TRUE)</f>
        <v>1</v>
      </c>
      <c r="C6062" s="3">
        <f>VLOOKUP(A6062,'Demo Data'!A:E,3, TRUE)</f>
        <v>68</v>
      </c>
      <c r="D6062" s="3">
        <f>VLOOKUP(A6062,'Demo Data'!A:E,4, TRUE)</f>
        <v>3</v>
      </c>
      <c r="E6062" s="3">
        <f>VLOOKUP(A6062,'Demo Data'!A:E,5, TRUE)</f>
        <v>2</v>
      </c>
      <c r="F6062">
        <f>VLOOKUP(A6062, 'Physical Activity Data '!A:B,2,FALSE)</f>
        <v>1</v>
      </c>
      <c r="G6062">
        <f>VLOOKUP(A6062,'Telomere data '!A:B, 2,)</f>
        <v>0.86134259199999996</v>
      </c>
      <c r="H6062">
        <f>VLOOKUP(A6062, 'BMI Data'!A:B,2,FALSE)</f>
        <v>28.11</v>
      </c>
      <c r="I6062">
        <f>VLOOKUP(A6062, 'Physical Activity Data '!A:E,5,FALSE)</f>
        <v>3.5</v>
      </c>
      <c r="J6062">
        <f>VLOOKUP(A6062, 'Physical Activity Data '!A:E,4,FALSE)</f>
        <v>10</v>
      </c>
    </row>
    <row r="6063" spans="1:10" x14ac:dyDescent="0.25">
      <c r="A6063">
        <v>16027</v>
      </c>
      <c r="B6063" s="3">
        <f>VLOOKUP(A6063,'Demo Data'!A:E,2, TRUE)</f>
        <v>1</v>
      </c>
      <c r="C6063" s="3">
        <f>VLOOKUP(A6063,'Demo Data'!A:E,3, TRUE)</f>
        <v>12</v>
      </c>
      <c r="D6063" s="3">
        <f>VLOOKUP(A6063,'Demo Data'!A:E,4, TRUE)</f>
        <v>1</v>
      </c>
      <c r="E6063" s="3">
        <f>VLOOKUP(A6063,'Demo Data'!A:E,5, TRUE)</f>
        <v>1</v>
      </c>
      <c r="F6063">
        <f>VLOOKUP(A6063, 'Physical Activity Data '!A:B,2,FALSE)</f>
        <v>1</v>
      </c>
      <c r="G6063" t="e">
        <f>VLOOKUP(A6063,'Telomere data '!A:B, 2,)</f>
        <v>#N/A</v>
      </c>
      <c r="H6063">
        <f>VLOOKUP(A6063, 'BMI Data'!A:B,2,FALSE)</f>
        <v>23.88</v>
      </c>
      <c r="I6063">
        <f>VLOOKUP(A6063, 'Physical Activity Data '!A:E,5,FALSE)</f>
        <v>4</v>
      </c>
      <c r="J6063">
        <f>VLOOKUP(A6063, 'Physical Activity Data '!A:E,4,FALSE)</f>
        <v>10</v>
      </c>
    </row>
    <row r="6064" spans="1:10" x14ac:dyDescent="0.25">
      <c r="A6064">
        <v>16028</v>
      </c>
      <c r="B6064" s="3">
        <f>VLOOKUP(A6064,'Demo Data'!A:E,2, TRUE)</f>
        <v>1</v>
      </c>
      <c r="C6064" s="3">
        <f>VLOOKUP(A6064,'Demo Data'!A:E,3, TRUE)</f>
        <v>0</v>
      </c>
      <c r="D6064" s="3">
        <f>VLOOKUP(A6064,'Demo Data'!A:E,4, TRUE)</f>
        <v>3</v>
      </c>
      <c r="E6064" s="3" t="str">
        <f>VLOOKUP(A6064,'Demo Data'!A:E,5, TRUE)</f>
        <v>NA</v>
      </c>
      <c r="F6064" t="e">
        <f>VLOOKUP(A6064, 'Physical Activity Data '!A:B,2,FALSE)</f>
        <v>#N/A</v>
      </c>
      <c r="G6064" t="e">
        <f>VLOOKUP(A6064,'Telomere data '!A:B, 2,)</f>
        <v>#N/A</v>
      </c>
      <c r="H6064" t="str">
        <f>VLOOKUP(A6064, 'BMI Data'!A:B,2,FALSE)</f>
        <v>NA</v>
      </c>
      <c r="I6064" t="e">
        <f>VLOOKUP(A6064, 'Physical Activity Data '!A:E,5,FALSE)</f>
        <v>#N/A</v>
      </c>
      <c r="J6064" t="e">
        <f>VLOOKUP(A6064, 'Physical Activity Data '!A:E,4,FALSE)</f>
        <v>#N/A</v>
      </c>
    </row>
    <row r="6065" spans="1:10" x14ac:dyDescent="0.25">
      <c r="A6065">
        <v>16029</v>
      </c>
      <c r="B6065" s="3">
        <f>VLOOKUP(A6065,'Demo Data'!A:E,2, TRUE)</f>
        <v>2</v>
      </c>
      <c r="C6065" s="3">
        <f>VLOOKUP(A6065,'Demo Data'!A:E,3, TRUE)</f>
        <v>52</v>
      </c>
      <c r="D6065" s="3">
        <f>VLOOKUP(A6065,'Demo Data'!A:E,4, TRUE)</f>
        <v>1</v>
      </c>
      <c r="E6065" s="3">
        <f>VLOOKUP(A6065,'Demo Data'!A:E,5, TRUE)</f>
        <v>1</v>
      </c>
      <c r="F6065" t="e">
        <f>VLOOKUP(A6065, 'Physical Activity Data '!A:B,2,FALSE)</f>
        <v>#N/A</v>
      </c>
      <c r="G6065">
        <f>VLOOKUP(A6065,'Telomere data '!A:B, 2,)</f>
        <v>1.146567331</v>
      </c>
      <c r="H6065">
        <f>VLOOKUP(A6065, 'BMI Data'!A:B,2,FALSE)</f>
        <v>36.49</v>
      </c>
      <c r="I6065" t="e">
        <f>VLOOKUP(A6065, 'Physical Activity Data '!A:E,5,FALSE)</f>
        <v>#N/A</v>
      </c>
      <c r="J6065" t="e">
        <f>VLOOKUP(A6065, 'Physical Activity Data '!A:E,4,FALSE)</f>
        <v>#N/A</v>
      </c>
    </row>
    <row r="6066" spans="1:10" x14ac:dyDescent="0.25">
      <c r="A6066">
        <v>16030</v>
      </c>
      <c r="B6066" s="3">
        <f>VLOOKUP(A6066,'Demo Data'!A:E,2, TRUE)</f>
        <v>2</v>
      </c>
      <c r="C6066" s="3">
        <f>VLOOKUP(A6066,'Demo Data'!A:E,3, TRUE)</f>
        <v>28</v>
      </c>
      <c r="D6066" s="3">
        <f>VLOOKUP(A6066,'Demo Data'!A:E,4, TRUE)</f>
        <v>4</v>
      </c>
      <c r="E6066" s="3">
        <f>VLOOKUP(A6066,'Demo Data'!A:E,5, TRUE)</f>
        <v>3</v>
      </c>
      <c r="F6066" t="e">
        <f>VLOOKUP(A6066, 'Physical Activity Data '!A:B,2,FALSE)</f>
        <v>#N/A</v>
      </c>
      <c r="G6066">
        <f>VLOOKUP(A6066,'Telomere data '!A:B, 2,)</f>
        <v>1.160323335</v>
      </c>
      <c r="H6066">
        <f>VLOOKUP(A6066, 'BMI Data'!A:B,2,FALSE)</f>
        <v>21.79</v>
      </c>
      <c r="I6066" t="e">
        <f>VLOOKUP(A6066, 'Physical Activity Data '!A:E,5,FALSE)</f>
        <v>#N/A</v>
      </c>
      <c r="J6066" t="e">
        <f>VLOOKUP(A6066, 'Physical Activity Data '!A:E,4,FALSE)</f>
        <v>#N/A</v>
      </c>
    </row>
    <row r="6067" spans="1:10" x14ac:dyDescent="0.25">
      <c r="A6067">
        <v>16031</v>
      </c>
      <c r="B6067" s="3">
        <f>VLOOKUP(A6067,'Demo Data'!A:E,2, TRUE)</f>
        <v>1</v>
      </c>
      <c r="C6067" s="3">
        <f>VLOOKUP(A6067,'Demo Data'!A:E,3, TRUE)</f>
        <v>7</v>
      </c>
      <c r="D6067" s="3">
        <f>VLOOKUP(A6067,'Demo Data'!A:E,4, TRUE)</f>
        <v>4</v>
      </c>
      <c r="E6067" s="3">
        <f>VLOOKUP(A6067,'Demo Data'!A:E,5, TRUE)</f>
        <v>1</v>
      </c>
      <c r="F6067" t="e">
        <f>VLOOKUP(A6067, 'Physical Activity Data '!A:B,2,FALSE)</f>
        <v>#N/A</v>
      </c>
      <c r="G6067" t="e">
        <f>VLOOKUP(A6067,'Telomere data '!A:B, 2,)</f>
        <v>#N/A</v>
      </c>
      <c r="H6067">
        <f>VLOOKUP(A6067, 'BMI Data'!A:B,2,FALSE)</f>
        <v>16.03</v>
      </c>
      <c r="I6067" t="e">
        <f>VLOOKUP(A6067, 'Physical Activity Data '!A:E,5,FALSE)</f>
        <v>#N/A</v>
      </c>
      <c r="J6067" t="e">
        <f>VLOOKUP(A6067, 'Physical Activity Data '!A:E,4,FALSE)</f>
        <v>#N/A</v>
      </c>
    </row>
    <row r="6068" spans="1:10" x14ac:dyDescent="0.25">
      <c r="A6068">
        <v>16032</v>
      </c>
      <c r="B6068" s="3">
        <f>VLOOKUP(A6068,'Demo Data'!A:E,2, TRUE)</f>
        <v>2</v>
      </c>
      <c r="C6068" s="3">
        <f>VLOOKUP(A6068,'Demo Data'!A:E,3, TRUE)</f>
        <v>2</v>
      </c>
      <c r="D6068" s="3">
        <f>VLOOKUP(A6068,'Demo Data'!A:E,4, TRUE)</f>
        <v>1</v>
      </c>
      <c r="E6068" s="3" t="str">
        <f>VLOOKUP(A6068,'Demo Data'!A:E,5, TRUE)</f>
        <v>NA</v>
      </c>
      <c r="F6068" t="e">
        <f>VLOOKUP(A6068, 'Physical Activity Data '!A:B,2,FALSE)</f>
        <v>#N/A</v>
      </c>
      <c r="G6068" t="e">
        <f>VLOOKUP(A6068,'Telomere data '!A:B, 2,)</f>
        <v>#N/A</v>
      </c>
      <c r="H6068">
        <f>VLOOKUP(A6068, 'BMI Data'!A:B,2,FALSE)</f>
        <v>16.54</v>
      </c>
      <c r="I6068" t="e">
        <f>VLOOKUP(A6068, 'Physical Activity Data '!A:E,5,FALSE)</f>
        <v>#N/A</v>
      </c>
      <c r="J6068" t="e">
        <f>VLOOKUP(A6068, 'Physical Activity Data '!A:E,4,FALSE)</f>
        <v>#N/A</v>
      </c>
    </row>
    <row r="6069" spans="1:10" x14ac:dyDescent="0.25">
      <c r="A6069">
        <v>16033</v>
      </c>
      <c r="B6069" s="3">
        <f>VLOOKUP(A6069,'Demo Data'!A:E,2, TRUE)</f>
        <v>2</v>
      </c>
      <c r="C6069" s="3">
        <f>VLOOKUP(A6069,'Demo Data'!A:E,3, TRUE)</f>
        <v>9</v>
      </c>
      <c r="D6069" s="3">
        <f>VLOOKUP(A6069,'Demo Data'!A:E,4, TRUE)</f>
        <v>4</v>
      </c>
      <c r="E6069" s="3">
        <f>VLOOKUP(A6069,'Demo Data'!A:E,5, TRUE)</f>
        <v>1</v>
      </c>
      <c r="F6069" t="e">
        <f>VLOOKUP(A6069, 'Physical Activity Data '!A:B,2,FALSE)</f>
        <v>#N/A</v>
      </c>
      <c r="G6069" t="e">
        <f>VLOOKUP(A6069,'Telomere data '!A:B, 2,)</f>
        <v>#N/A</v>
      </c>
      <c r="H6069">
        <f>VLOOKUP(A6069, 'BMI Data'!A:B,2,FALSE)</f>
        <v>18.100000000000001</v>
      </c>
      <c r="I6069" t="e">
        <f>VLOOKUP(A6069, 'Physical Activity Data '!A:E,5,FALSE)</f>
        <v>#N/A</v>
      </c>
      <c r="J6069" t="e">
        <f>VLOOKUP(A6069, 'Physical Activity Data '!A:E,4,FALSE)</f>
        <v>#N/A</v>
      </c>
    </row>
    <row r="6070" spans="1:10" x14ac:dyDescent="0.25">
      <c r="A6070">
        <v>16034</v>
      </c>
      <c r="B6070" s="3">
        <f>VLOOKUP(A6070,'Demo Data'!A:E,2, TRUE)</f>
        <v>1</v>
      </c>
      <c r="C6070" s="3">
        <f>VLOOKUP(A6070,'Demo Data'!A:E,3, TRUE)</f>
        <v>19</v>
      </c>
      <c r="D6070" s="3">
        <f>VLOOKUP(A6070,'Demo Data'!A:E,4, TRUE)</f>
        <v>1</v>
      </c>
      <c r="E6070" s="3">
        <f>VLOOKUP(A6070,'Demo Data'!A:E,5, TRUE)</f>
        <v>1</v>
      </c>
      <c r="F6070" t="e">
        <f>VLOOKUP(A6070, 'Physical Activity Data '!A:B,2,FALSE)</f>
        <v>#N/A</v>
      </c>
      <c r="G6070" t="e">
        <f>VLOOKUP(A6070,'Telomere data '!A:B, 2,)</f>
        <v>#N/A</v>
      </c>
      <c r="H6070">
        <f>VLOOKUP(A6070, 'BMI Data'!A:B,2,FALSE)</f>
        <v>19.920000000000002</v>
      </c>
      <c r="I6070" t="e">
        <f>VLOOKUP(A6070, 'Physical Activity Data '!A:E,5,FALSE)</f>
        <v>#N/A</v>
      </c>
      <c r="J6070" t="e">
        <f>VLOOKUP(A6070, 'Physical Activity Data '!A:E,4,FALSE)</f>
        <v>#N/A</v>
      </c>
    </row>
    <row r="6071" spans="1:10" x14ac:dyDescent="0.25">
      <c r="A6071">
        <v>16035</v>
      </c>
      <c r="B6071" s="3">
        <f>VLOOKUP(A6071,'Demo Data'!A:E,2, TRUE)</f>
        <v>2</v>
      </c>
      <c r="C6071" s="3">
        <f>VLOOKUP(A6071,'Demo Data'!A:E,3, TRUE)</f>
        <v>36</v>
      </c>
      <c r="D6071" s="3">
        <f>VLOOKUP(A6071,'Demo Data'!A:E,4, TRUE)</f>
        <v>3</v>
      </c>
      <c r="E6071" s="3">
        <f>VLOOKUP(A6071,'Demo Data'!A:E,5, TRUE)</f>
        <v>3</v>
      </c>
      <c r="F6071" t="e">
        <f>VLOOKUP(A6071, 'Physical Activity Data '!A:B,2,FALSE)</f>
        <v>#N/A</v>
      </c>
      <c r="G6071" t="e">
        <f>VLOOKUP(A6071,'Telomere data '!A:B, 2,)</f>
        <v>#N/A</v>
      </c>
      <c r="H6071" t="e">
        <f>VLOOKUP(A6071, 'BMI Data'!A:B,2,FALSE)</f>
        <v>#N/A</v>
      </c>
      <c r="I6071" t="e">
        <f>VLOOKUP(A6071, 'Physical Activity Data '!A:E,5,FALSE)</f>
        <v>#N/A</v>
      </c>
      <c r="J6071" t="e">
        <f>VLOOKUP(A6071, 'Physical Activity Data '!A:E,4,FALSE)</f>
        <v>#N/A</v>
      </c>
    </row>
    <row r="6072" spans="1:10" x14ac:dyDescent="0.25">
      <c r="A6072">
        <v>16036</v>
      </c>
      <c r="B6072" s="3">
        <f>VLOOKUP(A6072,'Demo Data'!A:E,2, TRUE)</f>
        <v>2</v>
      </c>
      <c r="C6072" s="3">
        <f>VLOOKUP(A6072,'Demo Data'!A:E,3, TRUE)</f>
        <v>0</v>
      </c>
      <c r="D6072" s="3">
        <f>VLOOKUP(A6072,'Demo Data'!A:E,4, TRUE)</f>
        <v>3</v>
      </c>
      <c r="E6072" s="3" t="str">
        <f>VLOOKUP(A6072,'Demo Data'!A:E,5, TRUE)</f>
        <v>NA</v>
      </c>
      <c r="F6072" t="e">
        <f>VLOOKUP(A6072, 'Physical Activity Data '!A:B,2,FALSE)</f>
        <v>#N/A</v>
      </c>
      <c r="G6072" t="e">
        <f>VLOOKUP(A6072,'Telomere data '!A:B, 2,)</f>
        <v>#N/A</v>
      </c>
      <c r="H6072" t="str">
        <f>VLOOKUP(A6072, 'BMI Data'!A:B,2,FALSE)</f>
        <v>NA</v>
      </c>
      <c r="I6072" t="e">
        <f>VLOOKUP(A6072, 'Physical Activity Data '!A:E,5,FALSE)</f>
        <v>#N/A</v>
      </c>
      <c r="J6072" t="e">
        <f>VLOOKUP(A6072, 'Physical Activity Data '!A:E,4,FALSE)</f>
        <v>#N/A</v>
      </c>
    </row>
    <row r="6073" spans="1:10" x14ac:dyDescent="0.25">
      <c r="A6073">
        <v>16037</v>
      </c>
      <c r="B6073" s="3">
        <f>VLOOKUP(A6073,'Demo Data'!A:E,2, TRUE)</f>
        <v>1</v>
      </c>
      <c r="C6073" s="3">
        <f>VLOOKUP(A6073,'Demo Data'!A:E,3, TRUE)</f>
        <v>60</v>
      </c>
      <c r="D6073" s="3">
        <f>VLOOKUP(A6073,'Demo Data'!A:E,4, TRUE)</f>
        <v>4</v>
      </c>
      <c r="E6073" s="3">
        <f>VLOOKUP(A6073,'Demo Data'!A:E,5, TRUE)</f>
        <v>3</v>
      </c>
      <c r="F6073" t="e">
        <f>VLOOKUP(A6073, 'Physical Activity Data '!A:B,2,FALSE)</f>
        <v>#N/A</v>
      </c>
      <c r="G6073">
        <f>VLOOKUP(A6073,'Telomere data '!A:B, 2,)</f>
        <v>1.2400182580000001</v>
      </c>
      <c r="H6073" t="str">
        <f>VLOOKUP(A6073, 'BMI Data'!A:B,2,FALSE)</f>
        <v>NA</v>
      </c>
      <c r="I6073" t="e">
        <f>VLOOKUP(A6073, 'Physical Activity Data '!A:E,5,FALSE)</f>
        <v>#N/A</v>
      </c>
      <c r="J6073" t="e">
        <f>VLOOKUP(A6073, 'Physical Activity Data '!A:E,4,FALSE)</f>
        <v>#N/A</v>
      </c>
    </row>
    <row r="6074" spans="1:10" x14ac:dyDescent="0.25">
      <c r="A6074">
        <v>16038</v>
      </c>
      <c r="B6074" s="3">
        <f>VLOOKUP(A6074,'Demo Data'!A:E,2, TRUE)</f>
        <v>1</v>
      </c>
      <c r="C6074" s="3">
        <f>VLOOKUP(A6074,'Demo Data'!A:E,3, TRUE)</f>
        <v>61</v>
      </c>
      <c r="D6074" s="3">
        <f>VLOOKUP(A6074,'Demo Data'!A:E,4, TRUE)</f>
        <v>3</v>
      </c>
      <c r="E6074" s="3">
        <f>VLOOKUP(A6074,'Demo Data'!A:E,5, TRUE)</f>
        <v>2</v>
      </c>
      <c r="F6074">
        <f>VLOOKUP(A6074, 'Physical Activity Data '!A:B,2,FALSE)</f>
        <v>1</v>
      </c>
      <c r="G6074">
        <f>VLOOKUP(A6074,'Telomere data '!A:B, 2,)</f>
        <v>1.346172003</v>
      </c>
      <c r="H6074">
        <f>VLOOKUP(A6074, 'BMI Data'!A:B,2,FALSE)</f>
        <v>32.64</v>
      </c>
      <c r="I6074">
        <f>VLOOKUP(A6074, 'Physical Activity Data '!A:E,5,FALSE)</f>
        <v>3.5</v>
      </c>
      <c r="J6074">
        <f>VLOOKUP(A6074, 'Physical Activity Data '!A:E,4,FALSE)</f>
        <v>300</v>
      </c>
    </row>
    <row r="6075" spans="1:10" x14ac:dyDescent="0.25">
      <c r="A6075">
        <v>16039</v>
      </c>
      <c r="B6075" s="3">
        <f>VLOOKUP(A6075,'Demo Data'!A:E,2, TRUE)</f>
        <v>1</v>
      </c>
      <c r="C6075" s="3">
        <f>VLOOKUP(A6075,'Demo Data'!A:E,3, TRUE)</f>
        <v>34</v>
      </c>
      <c r="D6075" s="3">
        <f>VLOOKUP(A6075,'Demo Data'!A:E,4, TRUE)</f>
        <v>5</v>
      </c>
      <c r="E6075" s="3">
        <f>VLOOKUP(A6075,'Demo Data'!A:E,5, TRUE)</f>
        <v>3</v>
      </c>
      <c r="F6075">
        <f>VLOOKUP(A6075, 'Physical Activity Data '!A:B,2,FALSE)</f>
        <v>1</v>
      </c>
      <c r="G6075">
        <f>VLOOKUP(A6075,'Telomere data '!A:B, 2,)</f>
        <v>0.81493845600000003</v>
      </c>
      <c r="H6075">
        <f>VLOOKUP(A6075, 'BMI Data'!A:B,2,FALSE)</f>
        <v>22.17</v>
      </c>
      <c r="I6075">
        <f>VLOOKUP(A6075, 'Physical Activity Data '!A:E,5,FALSE)</f>
        <v>2.5</v>
      </c>
      <c r="J6075">
        <f>VLOOKUP(A6075, 'Physical Activity Data '!A:E,4,FALSE)</f>
        <v>10</v>
      </c>
    </row>
    <row r="6076" spans="1:10" x14ac:dyDescent="0.25">
      <c r="A6076">
        <v>16040</v>
      </c>
      <c r="B6076" s="3">
        <f>VLOOKUP(A6076,'Demo Data'!A:E,2, TRUE)</f>
        <v>2</v>
      </c>
      <c r="C6076" s="3">
        <f>VLOOKUP(A6076,'Demo Data'!A:E,3, TRUE)</f>
        <v>1</v>
      </c>
      <c r="D6076" s="3">
        <f>VLOOKUP(A6076,'Demo Data'!A:E,4, TRUE)</f>
        <v>1</v>
      </c>
      <c r="E6076" s="3" t="str">
        <f>VLOOKUP(A6076,'Demo Data'!A:E,5, TRUE)</f>
        <v>NA</v>
      </c>
      <c r="F6076" t="e">
        <f>VLOOKUP(A6076, 'Physical Activity Data '!A:B,2,FALSE)</f>
        <v>#N/A</v>
      </c>
      <c r="G6076" t="e">
        <f>VLOOKUP(A6076,'Telomere data '!A:B, 2,)</f>
        <v>#N/A</v>
      </c>
      <c r="H6076" t="str">
        <f>VLOOKUP(A6076, 'BMI Data'!A:B,2,FALSE)</f>
        <v>NA</v>
      </c>
      <c r="I6076" t="e">
        <f>VLOOKUP(A6076, 'Physical Activity Data '!A:E,5,FALSE)</f>
        <v>#N/A</v>
      </c>
      <c r="J6076" t="e">
        <f>VLOOKUP(A6076, 'Physical Activity Data '!A:E,4,FALSE)</f>
        <v>#N/A</v>
      </c>
    </row>
    <row r="6077" spans="1:10" x14ac:dyDescent="0.25">
      <c r="A6077">
        <v>16041</v>
      </c>
      <c r="B6077" s="3">
        <f>VLOOKUP(A6077,'Demo Data'!A:E,2, TRUE)</f>
        <v>1</v>
      </c>
      <c r="C6077" s="3">
        <f>VLOOKUP(A6077,'Demo Data'!A:E,3, TRUE)</f>
        <v>75</v>
      </c>
      <c r="D6077" s="3">
        <f>VLOOKUP(A6077,'Demo Data'!A:E,4, TRUE)</f>
        <v>3</v>
      </c>
      <c r="E6077" s="3">
        <f>VLOOKUP(A6077,'Demo Data'!A:E,5, TRUE)</f>
        <v>1</v>
      </c>
      <c r="F6077">
        <f>VLOOKUP(A6077, 'Physical Activity Data '!A:B,2,FALSE)</f>
        <v>1</v>
      </c>
      <c r="G6077">
        <f>VLOOKUP(A6077,'Telomere data '!A:B, 2,)</f>
        <v>0.94041508600000001</v>
      </c>
      <c r="H6077">
        <f>VLOOKUP(A6077, 'BMI Data'!A:B,2,FALSE)</f>
        <v>37.03</v>
      </c>
      <c r="I6077">
        <f>VLOOKUP(A6077, 'Physical Activity Data '!A:E,5,FALSE)</f>
        <v>4</v>
      </c>
      <c r="J6077">
        <f>VLOOKUP(A6077, 'Physical Activity Data '!A:E,4,FALSE)</f>
        <v>60</v>
      </c>
    </row>
    <row r="6078" spans="1:10" x14ac:dyDescent="0.25">
      <c r="A6078">
        <v>16042</v>
      </c>
      <c r="B6078" s="3">
        <f>VLOOKUP(A6078,'Demo Data'!A:E,2, TRUE)</f>
        <v>2</v>
      </c>
      <c r="C6078" s="3">
        <f>VLOOKUP(A6078,'Demo Data'!A:E,3, TRUE)</f>
        <v>5</v>
      </c>
      <c r="D6078" s="3">
        <f>VLOOKUP(A6078,'Demo Data'!A:E,4, TRUE)</f>
        <v>4</v>
      </c>
      <c r="E6078" s="3" t="str">
        <f>VLOOKUP(A6078,'Demo Data'!A:E,5, TRUE)</f>
        <v>NA</v>
      </c>
      <c r="F6078" t="e">
        <f>VLOOKUP(A6078, 'Physical Activity Data '!A:B,2,FALSE)</f>
        <v>#N/A</v>
      </c>
      <c r="G6078" t="e">
        <f>VLOOKUP(A6078,'Telomere data '!A:B, 2,)</f>
        <v>#N/A</v>
      </c>
      <c r="H6078">
        <f>VLOOKUP(A6078, 'BMI Data'!A:B,2,FALSE)</f>
        <v>13.36</v>
      </c>
      <c r="I6078" t="e">
        <f>VLOOKUP(A6078, 'Physical Activity Data '!A:E,5,FALSE)</f>
        <v>#N/A</v>
      </c>
      <c r="J6078" t="e">
        <f>VLOOKUP(A6078, 'Physical Activity Data '!A:E,4,FALSE)</f>
        <v>#N/A</v>
      </c>
    </row>
    <row r="6079" spans="1:10" x14ac:dyDescent="0.25">
      <c r="A6079">
        <v>16043</v>
      </c>
      <c r="B6079" s="3">
        <f>VLOOKUP(A6079,'Demo Data'!A:E,2, TRUE)</f>
        <v>1</v>
      </c>
      <c r="C6079" s="3">
        <f>VLOOKUP(A6079,'Demo Data'!A:E,3, TRUE)</f>
        <v>41</v>
      </c>
      <c r="D6079" s="3">
        <f>VLOOKUP(A6079,'Demo Data'!A:E,4, TRUE)</f>
        <v>1</v>
      </c>
      <c r="E6079" s="3">
        <f>VLOOKUP(A6079,'Demo Data'!A:E,5, TRUE)</f>
        <v>1</v>
      </c>
      <c r="F6079">
        <f>VLOOKUP(A6079, 'Physical Activity Data '!A:B,2,FALSE)</f>
        <v>2</v>
      </c>
      <c r="G6079">
        <f>VLOOKUP(A6079,'Telomere data '!A:B, 2,)</f>
        <v>1.2567962640000001</v>
      </c>
      <c r="H6079">
        <f>VLOOKUP(A6079, 'BMI Data'!A:B,2,FALSE)</f>
        <v>27.24</v>
      </c>
      <c r="I6079">
        <f>VLOOKUP(A6079, 'Physical Activity Data '!A:E,5,FALSE)</f>
        <v>6</v>
      </c>
      <c r="J6079">
        <f>VLOOKUP(A6079, 'Physical Activity Data '!A:E,4,FALSE)</f>
        <v>180</v>
      </c>
    </row>
    <row r="6080" spans="1:10" x14ac:dyDescent="0.25">
      <c r="A6080">
        <v>16044</v>
      </c>
      <c r="B6080" s="3">
        <f>VLOOKUP(A6080,'Demo Data'!A:E,2, TRUE)</f>
        <v>2</v>
      </c>
      <c r="C6080" s="3">
        <f>VLOOKUP(A6080,'Demo Data'!A:E,3, TRUE)</f>
        <v>23</v>
      </c>
      <c r="D6080" s="3">
        <f>VLOOKUP(A6080,'Demo Data'!A:E,4, TRUE)</f>
        <v>3</v>
      </c>
      <c r="E6080" s="3">
        <f>VLOOKUP(A6080,'Demo Data'!A:E,5, TRUE)</f>
        <v>2</v>
      </c>
      <c r="F6080">
        <f>VLOOKUP(A6080, 'Physical Activity Data '!A:B,2,FALSE)</f>
        <v>1</v>
      </c>
      <c r="G6080">
        <f>VLOOKUP(A6080,'Telomere data '!A:B, 2,)</f>
        <v>1.257787872</v>
      </c>
      <c r="H6080">
        <f>VLOOKUP(A6080, 'BMI Data'!A:B,2,FALSE)</f>
        <v>24.42</v>
      </c>
      <c r="I6080">
        <f>VLOOKUP(A6080, 'Physical Activity Data '!A:E,5,FALSE)</f>
        <v>3.5</v>
      </c>
      <c r="J6080">
        <f>VLOOKUP(A6080, 'Physical Activity Data '!A:E,4,FALSE)</f>
        <v>30</v>
      </c>
    </row>
    <row r="6081" spans="1:10" x14ac:dyDescent="0.25">
      <c r="A6081">
        <v>16045</v>
      </c>
      <c r="B6081" s="3">
        <f>VLOOKUP(A6081,'Demo Data'!A:E,2, TRUE)</f>
        <v>1</v>
      </c>
      <c r="C6081" s="3">
        <f>VLOOKUP(A6081,'Demo Data'!A:E,3, TRUE)</f>
        <v>36</v>
      </c>
      <c r="D6081" s="3">
        <f>VLOOKUP(A6081,'Demo Data'!A:E,4, TRUE)</f>
        <v>1</v>
      </c>
      <c r="E6081" s="3">
        <f>VLOOKUP(A6081,'Demo Data'!A:E,5, TRUE)</f>
        <v>1</v>
      </c>
      <c r="F6081">
        <f>VLOOKUP(A6081, 'Physical Activity Data '!A:B,2,FALSE)</f>
        <v>2</v>
      </c>
      <c r="G6081">
        <f>VLOOKUP(A6081,'Telomere data '!A:B, 2,)</f>
        <v>0.85099664500000005</v>
      </c>
      <c r="H6081">
        <f>VLOOKUP(A6081, 'BMI Data'!A:B,2,FALSE)</f>
        <v>27.41</v>
      </c>
      <c r="I6081">
        <f>VLOOKUP(A6081, 'Physical Activity Data '!A:E,5,FALSE)</f>
        <v>7</v>
      </c>
      <c r="J6081">
        <f>VLOOKUP(A6081, 'Physical Activity Data '!A:E,4,FALSE)</f>
        <v>60</v>
      </c>
    </row>
    <row r="6082" spans="1:10" x14ac:dyDescent="0.25">
      <c r="A6082">
        <v>16046</v>
      </c>
      <c r="B6082" s="3">
        <f>VLOOKUP(A6082,'Demo Data'!A:E,2, TRUE)</f>
        <v>1</v>
      </c>
      <c r="C6082" s="3">
        <f>VLOOKUP(A6082,'Demo Data'!A:E,3, TRUE)</f>
        <v>1</v>
      </c>
      <c r="D6082" s="3">
        <f>VLOOKUP(A6082,'Demo Data'!A:E,4, TRUE)</f>
        <v>3</v>
      </c>
      <c r="E6082" s="3" t="str">
        <f>VLOOKUP(A6082,'Demo Data'!A:E,5, TRUE)</f>
        <v>NA</v>
      </c>
      <c r="F6082" t="e">
        <f>VLOOKUP(A6082, 'Physical Activity Data '!A:B,2,FALSE)</f>
        <v>#N/A</v>
      </c>
      <c r="G6082" t="e">
        <f>VLOOKUP(A6082,'Telomere data '!A:B, 2,)</f>
        <v>#N/A</v>
      </c>
      <c r="H6082" t="str">
        <f>VLOOKUP(A6082, 'BMI Data'!A:B,2,FALSE)</f>
        <v>NA</v>
      </c>
      <c r="I6082" t="e">
        <f>VLOOKUP(A6082, 'Physical Activity Data '!A:E,5,FALSE)</f>
        <v>#N/A</v>
      </c>
      <c r="J6082" t="e">
        <f>VLOOKUP(A6082, 'Physical Activity Data '!A:E,4,FALSE)</f>
        <v>#N/A</v>
      </c>
    </row>
    <row r="6083" spans="1:10" x14ac:dyDescent="0.25">
      <c r="A6083">
        <v>16047</v>
      </c>
      <c r="B6083" s="3">
        <f>VLOOKUP(A6083,'Demo Data'!A:E,2, TRUE)</f>
        <v>2</v>
      </c>
      <c r="C6083" s="3">
        <f>VLOOKUP(A6083,'Demo Data'!A:E,3, TRUE)</f>
        <v>31</v>
      </c>
      <c r="D6083" s="3">
        <f>VLOOKUP(A6083,'Demo Data'!A:E,4, TRUE)</f>
        <v>4</v>
      </c>
      <c r="E6083" s="3">
        <f>VLOOKUP(A6083,'Demo Data'!A:E,5, TRUE)</f>
        <v>3</v>
      </c>
      <c r="F6083">
        <f>VLOOKUP(A6083, 'Physical Activity Data '!A:B,2,FALSE)</f>
        <v>2</v>
      </c>
      <c r="G6083">
        <f>VLOOKUP(A6083,'Telomere data '!A:B, 2,)</f>
        <v>1.4578508610000001</v>
      </c>
      <c r="H6083">
        <f>VLOOKUP(A6083, 'BMI Data'!A:B,2,FALSE)</f>
        <v>22.2</v>
      </c>
      <c r="I6083">
        <f>VLOOKUP(A6083, 'Physical Activity Data '!A:E,5,FALSE)</f>
        <v>7</v>
      </c>
      <c r="J6083">
        <f>VLOOKUP(A6083, 'Physical Activity Data '!A:E,4,FALSE)</f>
        <v>45</v>
      </c>
    </row>
    <row r="6084" spans="1:10" x14ac:dyDescent="0.25">
      <c r="A6084">
        <v>16048</v>
      </c>
      <c r="B6084" s="3">
        <f>VLOOKUP(A6084,'Demo Data'!A:E,2, TRUE)</f>
        <v>1</v>
      </c>
      <c r="C6084" s="3">
        <f>VLOOKUP(A6084,'Demo Data'!A:E,3, TRUE)</f>
        <v>15</v>
      </c>
      <c r="D6084" s="3">
        <f>VLOOKUP(A6084,'Demo Data'!A:E,4, TRUE)</f>
        <v>3</v>
      </c>
      <c r="E6084" s="3">
        <f>VLOOKUP(A6084,'Demo Data'!A:E,5, TRUE)</f>
        <v>1</v>
      </c>
      <c r="F6084">
        <f>VLOOKUP(A6084, 'Physical Activity Data '!A:B,2,FALSE)</f>
        <v>1</v>
      </c>
      <c r="G6084" t="e">
        <f>VLOOKUP(A6084,'Telomere data '!A:B, 2,)</f>
        <v>#N/A</v>
      </c>
      <c r="H6084">
        <f>VLOOKUP(A6084, 'BMI Data'!A:B,2,FALSE)</f>
        <v>25.81</v>
      </c>
      <c r="I6084">
        <f>VLOOKUP(A6084, 'Physical Activity Data '!A:E,5,FALSE)</f>
        <v>4</v>
      </c>
      <c r="J6084">
        <f>VLOOKUP(A6084, 'Physical Activity Data '!A:E,4,FALSE)</f>
        <v>30</v>
      </c>
    </row>
    <row r="6085" spans="1:10" x14ac:dyDescent="0.25">
      <c r="A6085">
        <v>16049</v>
      </c>
      <c r="B6085" s="3">
        <f>VLOOKUP(A6085,'Demo Data'!A:E,2, TRUE)</f>
        <v>2</v>
      </c>
      <c r="C6085" s="3">
        <f>VLOOKUP(A6085,'Demo Data'!A:E,3, TRUE)</f>
        <v>48</v>
      </c>
      <c r="D6085" s="3">
        <f>VLOOKUP(A6085,'Demo Data'!A:E,4, TRUE)</f>
        <v>3</v>
      </c>
      <c r="E6085" s="3">
        <f>VLOOKUP(A6085,'Demo Data'!A:E,5, TRUE)</f>
        <v>3</v>
      </c>
      <c r="F6085">
        <f>VLOOKUP(A6085, 'Physical Activity Data '!A:B,2,FALSE)</f>
        <v>1</v>
      </c>
      <c r="G6085">
        <f>VLOOKUP(A6085,'Telomere data '!A:B, 2,)</f>
        <v>1.9382159299999999</v>
      </c>
      <c r="H6085">
        <f>VLOOKUP(A6085, 'BMI Data'!A:B,2,FALSE)</f>
        <v>29.61</v>
      </c>
      <c r="I6085">
        <f>VLOOKUP(A6085, 'Physical Activity Data '!A:E,5,FALSE)</f>
        <v>3.5</v>
      </c>
      <c r="J6085">
        <f>VLOOKUP(A6085, 'Physical Activity Data '!A:E,4,FALSE)</f>
        <v>120</v>
      </c>
    </row>
    <row r="6086" spans="1:10" x14ac:dyDescent="0.25">
      <c r="A6086">
        <v>16050</v>
      </c>
      <c r="B6086" s="3">
        <f>VLOOKUP(A6086,'Demo Data'!A:E,2, TRUE)</f>
        <v>1</v>
      </c>
      <c r="C6086" s="3">
        <f>VLOOKUP(A6086,'Demo Data'!A:E,3, TRUE)</f>
        <v>7</v>
      </c>
      <c r="D6086" s="3">
        <f>VLOOKUP(A6086,'Demo Data'!A:E,4, TRUE)</f>
        <v>1</v>
      </c>
      <c r="E6086" s="3">
        <f>VLOOKUP(A6086,'Demo Data'!A:E,5, TRUE)</f>
        <v>1</v>
      </c>
      <c r="F6086" t="e">
        <f>VLOOKUP(A6086, 'Physical Activity Data '!A:B,2,FALSE)</f>
        <v>#N/A</v>
      </c>
      <c r="G6086" t="e">
        <f>VLOOKUP(A6086,'Telomere data '!A:B, 2,)</f>
        <v>#N/A</v>
      </c>
      <c r="H6086" t="e">
        <f>VLOOKUP(A6086, 'BMI Data'!A:B,2,FALSE)</f>
        <v>#N/A</v>
      </c>
      <c r="I6086" t="e">
        <f>VLOOKUP(A6086, 'Physical Activity Data '!A:E,5,FALSE)</f>
        <v>#N/A</v>
      </c>
      <c r="J6086" t="e">
        <f>VLOOKUP(A6086, 'Physical Activity Data '!A:E,4,FALSE)</f>
        <v>#N/A</v>
      </c>
    </row>
    <row r="6087" spans="1:10" x14ac:dyDescent="0.25">
      <c r="A6087">
        <v>16051</v>
      </c>
      <c r="B6087" s="3">
        <f>VLOOKUP(A6087,'Demo Data'!A:E,2, TRUE)</f>
        <v>2</v>
      </c>
      <c r="C6087" s="3">
        <f>VLOOKUP(A6087,'Demo Data'!A:E,3, TRUE)</f>
        <v>0</v>
      </c>
      <c r="D6087" s="3">
        <f>VLOOKUP(A6087,'Demo Data'!A:E,4, TRUE)</f>
        <v>1</v>
      </c>
      <c r="E6087" s="3" t="str">
        <f>VLOOKUP(A6087,'Demo Data'!A:E,5, TRUE)</f>
        <v>NA</v>
      </c>
      <c r="F6087" t="e">
        <f>VLOOKUP(A6087, 'Physical Activity Data '!A:B,2,FALSE)</f>
        <v>#N/A</v>
      </c>
      <c r="G6087" t="e">
        <f>VLOOKUP(A6087,'Telomere data '!A:B, 2,)</f>
        <v>#N/A</v>
      </c>
      <c r="H6087" t="e">
        <f>VLOOKUP(A6087, 'BMI Data'!A:B,2,FALSE)</f>
        <v>#N/A</v>
      </c>
      <c r="I6087" t="e">
        <f>VLOOKUP(A6087, 'Physical Activity Data '!A:E,5,FALSE)</f>
        <v>#N/A</v>
      </c>
      <c r="J6087" t="e">
        <f>VLOOKUP(A6087, 'Physical Activity Data '!A:E,4,FALSE)</f>
        <v>#N/A</v>
      </c>
    </row>
    <row r="6088" spans="1:10" x14ac:dyDescent="0.25">
      <c r="A6088">
        <v>16052</v>
      </c>
      <c r="B6088" s="3">
        <f>VLOOKUP(A6088,'Demo Data'!A:E,2, TRUE)</f>
        <v>1</v>
      </c>
      <c r="C6088" s="3">
        <f>VLOOKUP(A6088,'Demo Data'!A:E,3, TRUE)</f>
        <v>19</v>
      </c>
      <c r="D6088" s="3">
        <f>VLOOKUP(A6088,'Demo Data'!A:E,4, TRUE)</f>
        <v>3</v>
      </c>
      <c r="E6088" s="3">
        <f>VLOOKUP(A6088,'Demo Data'!A:E,5, TRUE)</f>
        <v>2</v>
      </c>
      <c r="F6088">
        <f>VLOOKUP(A6088, 'Physical Activity Data '!A:B,2,FALSE)</f>
        <v>1</v>
      </c>
      <c r="G6088" t="e">
        <f>VLOOKUP(A6088,'Telomere data '!A:B, 2,)</f>
        <v>#N/A</v>
      </c>
      <c r="H6088">
        <f>VLOOKUP(A6088, 'BMI Data'!A:B,2,FALSE)</f>
        <v>17.760000000000002</v>
      </c>
      <c r="I6088">
        <f>VLOOKUP(A6088, 'Physical Activity Data '!A:E,5,FALSE)</f>
        <v>6</v>
      </c>
      <c r="J6088">
        <f>VLOOKUP(A6088, 'Physical Activity Data '!A:E,4,FALSE)</f>
        <v>120</v>
      </c>
    </row>
    <row r="6089" spans="1:10" x14ac:dyDescent="0.25">
      <c r="A6089">
        <v>16053</v>
      </c>
      <c r="B6089" s="3">
        <f>VLOOKUP(A6089,'Demo Data'!A:E,2, TRUE)</f>
        <v>2</v>
      </c>
      <c r="C6089" s="3">
        <f>VLOOKUP(A6089,'Demo Data'!A:E,3, TRUE)</f>
        <v>25</v>
      </c>
      <c r="D6089" s="3">
        <f>VLOOKUP(A6089,'Demo Data'!A:E,4, TRUE)</f>
        <v>3</v>
      </c>
      <c r="E6089" s="3">
        <f>VLOOKUP(A6089,'Demo Data'!A:E,5, TRUE)</f>
        <v>3</v>
      </c>
      <c r="F6089">
        <f>VLOOKUP(A6089, 'Physical Activity Data '!A:B,2,FALSE)</f>
        <v>1</v>
      </c>
      <c r="G6089" t="e">
        <f>VLOOKUP(A6089,'Telomere data '!A:B, 2,)</f>
        <v>#N/A</v>
      </c>
      <c r="H6089" t="e">
        <f>VLOOKUP(A6089, 'BMI Data'!A:B,2,FALSE)</f>
        <v>#N/A</v>
      </c>
      <c r="I6089">
        <f>VLOOKUP(A6089, 'Physical Activity Data '!A:E,5,FALSE)</f>
        <v>4</v>
      </c>
      <c r="J6089">
        <f>VLOOKUP(A6089, 'Physical Activity Data '!A:E,4,FALSE)</f>
        <v>60</v>
      </c>
    </row>
    <row r="6090" spans="1:10" x14ac:dyDescent="0.25">
      <c r="A6090">
        <v>16054</v>
      </c>
      <c r="B6090" s="3">
        <f>VLOOKUP(A6090,'Demo Data'!A:E,2, TRUE)</f>
        <v>1</v>
      </c>
      <c r="C6090" s="3">
        <f>VLOOKUP(A6090,'Demo Data'!A:E,3, TRUE)</f>
        <v>11</v>
      </c>
      <c r="D6090" s="3">
        <f>VLOOKUP(A6090,'Demo Data'!A:E,4, TRUE)</f>
        <v>4</v>
      </c>
      <c r="E6090" s="3">
        <f>VLOOKUP(A6090,'Demo Data'!A:E,5, TRUE)</f>
        <v>1</v>
      </c>
      <c r="F6090" t="e">
        <f>VLOOKUP(A6090, 'Physical Activity Data '!A:B,2,FALSE)</f>
        <v>#N/A</v>
      </c>
      <c r="G6090" t="e">
        <f>VLOOKUP(A6090,'Telomere data '!A:B, 2,)</f>
        <v>#N/A</v>
      </c>
      <c r="H6090">
        <f>VLOOKUP(A6090, 'BMI Data'!A:B,2,FALSE)</f>
        <v>19.100000000000001</v>
      </c>
      <c r="I6090" t="e">
        <f>VLOOKUP(A6090, 'Physical Activity Data '!A:E,5,FALSE)</f>
        <v>#N/A</v>
      </c>
      <c r="J6090" t="e">
        <f>VLOOKUP(A6090, 'Physical Activity Data '!A:E,4,FALSE)</f>
        <v>#N/A</v>
      </c>
    </row>
    <row r="6091" spans="1:10" x14ac:dyDescent="0.25">
      <c r="A6091">
        <v>16055</v>
      </c>
      <c r="B6091" s="3">
        <f>VLOOKUP(A6091,'Demo Data'!A:E,2, TRUE)</f>
        <v>1</v>
      </c>
      <c r="C6091" s="3">
        <f>VLOOKUP(A6091,'Demo Data'!A:E,3, TRUE)</f>
        <v>17</v>
      </c>
      <c r="D6091" s="3">
        <f>VLOOKUP(A6091,'Demo Data'!A:E,4, TRUE)</f>
        <v>1</v>
      </c>
      <c r="E6091" s="3">
        <f>VLOOKUP(A6091,'Demo Data'!A:E,5, TRUE)</f>
        <v>1</v>
      </c>
      <c r="F6091" t="e">
        <f>VLOOKUP(A6091, 'Physical Activity Data '!A:B,2,FALSE)</f>
        <v>#N/A</v>
      </c>
      <c r="G6091" t="e">
        <f>VLOOKUP(A6091,'Telomere data '!A:B, 2,)</f>
        <v>#N/A</v>
      </c>
      <c r="H6091">
        <f>VLOOKUP(A6091, 'BMI Data'!A:B,2,FALSE)</f>
        <v>27.69</v>
      </c>
      <c r="I6091" t="e">
        <f>VLOOKUP(A6091, 'Physical Activity Data '!A:E,5,FALSE)</f>
        <v>#N/A</v>
      </c>
      <c r="J6091" t="e">
        <f>VLOOKUP(A6091, 'Physical Activity Data '!A:E,4,FALSE)</f>
        <v>#N/A</v>
      </c>
    </row>
    <row r="6092" spans="1:10" x14ac:dyDescent="0.25">
      <c r="A6092">
        <v>16056</v>
      </c>
      <c r="B6092" s="3">
        <f>VLOOKUP(A6092,'Demo Data'!A:E,2, TRUE)</f>
        <v>2</v>
      </c>
      <c r="C6092" s="3">
        <f>VLOOKUP(A6092,'Demo Data'!A:E,3, TRUE)</f>
        <v>6</v>
      </c>
      <c r="D6092" s="3">
        <f>VLOOKUP(A6092,'Demo Data'!A:E,4, TRUE)</f>
        <v>3</v>
      </c>
      <c r="E6092" s="3">
        <f>VLOOKUP(A6092,'Demo Data'!A:E,5, TRUE)</f>
        <v>1</v>
      </c>
      <c r="F6092" t="e">
        <f>VLOOKUP(A6092, 'Physical Activity Data '!A:B,2,FALSE)</f>
        <v>#N/A</v>
      </c>
      <c r="G6092" t="e">
        <f>VLOOKUP(A6092,'Telomere data '!A:B, 2,)</f>
        <v>#N/A</v>
      </c>
      <c r="H6092">
        <f>VLOOKUP(A6092, 'BMI Data'!A:B,2,FALSE)</f>
        <v>15.36</v>
      </c>
      <c r="I6092" t="e">
        <f>VLOOKUP(A6092, 'Physical Activity Data '!A:E,5,FALSE)</f>
        <v>#N/A</v>
      </c>
      <c r="J6092" t="e">
        <f>VLOOKUP(A6092, 'Physical Activity Data '!A:E,4,FALSE)</f>
        <v>#N/A</v>
      </c>
    </row>
    <row r="6093" spans="1:10" x14ac:dyDescent="0.25">
      <c r="A6093">
        <v>16057</v>
      </c>
      <c r="B6093" s="3">
        <f>VLOOKUP(A6093,'Demo Data'!A:E,2, TRUE)</f>
        <v>1</v>
      </c>
      <c r="C6093" s="3">
        <f>VLOOKUP(A6093,'Demo Data'!A:E,3, TRUE)</f>
        <v>0</v>
      </c>
      <c r="D6093" s="3">
        <f>VLOOKUP(A6093,'Demo Data'!A:E,4, TRUE)</f>
        <v>4</v>
      </c>
      <c r="E6093" s="3" t="str">
        <f>VLOOKUP(A6093,'Demo Data'!A:E,5, TRUE)</f>
        <v>NA</v>
      </c>
      <c r="F6093" t="e">
        <f>VLOOKUP(A6093, 'Physical Activity Data '!A:B,2,FALSE)</f>
        <v>#N/A</v>
      </c>
      <c r="G6093" t="e">
        <f>VLOOKUP(A6093,'Telomere data '!A:B, 2,)</f>
        <v>#N/A</v>
      </c>
      <c r="H6093" t="str">
        <f>VLOOKUP(A6093, 'BMI Data'!A:B,2,FALSE)</f>
        <v>NA</v>
      </c>
      <c r="I6093" t="e">
        <f>VLOOKUP(A6093, 'Physical Activity Data '!A:E,5,FALSE)</f>
        <v>#N/A</v>
      </c>
      <c r="J6093" t="e">
        <f>VLOOKUP(A6093, 'Physical Activity Data '!A:E,4,FALSE)</f>
        <v>#N/A</v>
      </c>
    </row>
    <row r="6094" spans="1:10" x14ac:dyDescent="0.25">
      <c r="A6094">
        <v>16058</v>
      </c>
      <c r="B6094" s="3">
        <f>VLOOKUP(A6094,'Demo Data'!A:E,2, TRUE)</f>
        <v>2</v>
      </c>
      <c r="C6094" s="3">
        <f>VLOOKUP(A6094,'Demo Data'!A:E,3, TRUE)</f>
        <v>62</v>
      </c>
      <c r="D6094" s="3">
        <f>VLOOKUP(A6094,'Demo Data'!A:E,4, TRUE)</f>
        <v>3</v>
      </c>
      <c r="E6094" s="3">
        <f>VLOOKUP(A6094,'Demo Data'!A:E,5, TRUE)</f>
        <v>2</v>
      </c>
      <c r="F6094" t="e">
        <f>VLOOKUP(A6094, 'Physical Activity Data '!A:B,2,FALSE)</f>
        <v>#N/A</v>
      </c>
      <c r="G6094">
        <f>VLOOKUP(A6094,'Telomere data '!A:B, 2,)</f>
        <v>0.95942748499999997</v>
      </c>
      <c r="H6094">
        <f>VLOOKUP(A6094, 'BMI Data'!A:B,2,FALSE)</f>
        <v>26.14</v>
      </c>
      <c r="I6094" t="e">
        <f>VLOOKUP(A6094, 'Physical Activity Data '!A:E,5,FALSE)</f>
        <v>#N/A</v>
      </c>
      <c r="J6094" t="e">
        <f>VLOOKUP(A6094, 'Physical Activity Data '!A:E,4,FALSE)</f>
        <v>#N/A</v>
      </c>
    </row>
    <row r="6095" spans="1:10" x14ac:dyDescent="0.25">
      <c r="A6095">
        <v>16059</v>
      </c>
      <c r="B6095" s="3">
        <f>VLOOKUP(A6095,'Demo Data'!A:E,2, TRUE)</f>
        <v>2</v>
      </c>
      <c r="C6095" s="3">
        <f>VLOOKUP(A6095,'Demo Data'!A:E,3, TRUE)</f>
        <v>8</v>
      </c>
      <c r="D6095" s="3">
        <f>VLOOKUP(A6095,'Demo Data'!A:E,4, TRUE)</f>
        <v>4</v>
      </c>
      <c r="E6095" s="3">
        <f>VLOOKUP(A6095,'Demo Data'!A:E,5, TRUE)</f>
        <v>1</v>
      </c>
      <c r="F6095" t="e">
        <f>VLOOKUP(A6095, 'Physical Activity Data '!A:B,2,FALSE)</f>
        <v>#N/A</v>
      </c>
      <c r="G6095" t="e">
        <f>VLOOKUP(A6095,'Telomere data '!A:B, 2,)</f>
        <v>#N/A</v>
      </c>
      <c r="H6095">
        <f>VLOOKUP(A6095, 'BMI Data'!A:B,2,FALSE)</f>
        <v>14.99</v>
      </c>
      <c r="I6095" t="e">
        <f>VLOOKUP(A6095, 'Physical Activity Data '!A:E,5,FALSE)</f>
        <v>#N/A</v>
      </c>
      <c r="J6095" t="e">
        <f>VLOOKUP(A6095, 'Physical Activity Data '!A:E,4,FALSE)</f>
        <v>#N/A</v>
      </c>
    </row>
    <row r="6096" spans="1:10" x14ac:dyDescent="0.25">
      <c r="A6096">
        <v>16060</v>
      </c>
      <c r="B6096" s="3">
        <f>VLOOKUP(A6096,'Demo Data'!A:E,2, TRUE)</f>
        <v>1</v>
      </c>
      <c r="C6096" s="3">
        <f>VLOOKUP(A6096,'Demo Data'!A:E,3, TRUE)</f>
        <v>13</v>
      </c>
      <c r="D6096" s="3">
        <f>VLOOKUP(A6096,'Demo Data'!A:E,4, TRUE)</f>
        <v>5</v>
      </c>
      <c r="E6096" s="3">
        <f>VLOOKUP(A6096,'Demo Data'!A:E,5, TRUE)</f>
        <v>1</v>
      </c>
      <c r="F6096">
        <f>VLOOKUP(A6096, 'Physical Activity Data '!A:B,2,FALSE)</f>
        <v>1</v>
      </c>
      <c r="G6096" t="e">
        <f>VLOOKUP(A6096,'Telomere data '!A:B, 2,)</f>
        <v>#N/A</v>
      </c>
      <c r="H6096">
        <f>VLOOKUP(A6096, 'BMI Data'!A:B,2,FALSE)</f>
        <v>18.809999999999999</v>
      </c>
      <c r="I6096">
        <f>VLOOKUP(A6096, 'Physical Activity Data '!A:E,5,FALSE)</f>
        <v>3.5</v>
      </c>
      <c r="J6096">
        <f>VLOOKUP(A6096, 'Physical Activity Data '!A:E,4,FALSE)</f>
        <v>30</v>
      </c>
    </row>
    <row r="6097" spans="1:10" x14ac:dyDescent="0.25">
      <c r="A6097">
        <v>16061</v>
      </c>
      <c r="B6097" s="3">
        <f>VLOOKUP(A6097,'Demo Data'!A:E,2, TRUE)</f>
        <v>2</v>
      </c>
      <c r="C6097" s="3">
        <f>VLOOKUP(A6097,'Demo Data'!A:E,3, TRUE)</f>
        <v>56</v>
      </c>
      <c r="D6097" s="3">
        <f>VLOOKUP(A6097,'Demo Data'!A:E,4, TRUE)</f>
        <v>3</v>
      </c>
      <c r="E6097" s="3">
        <f>VLOOKUP(A6097,'Demo Data'!A:E,5, TRUE)</f>
        <v>2</v>
      </c>
      <c r="F6097">
        <f>VLOOKUP(A6097, 'Physical Activity Data '!A:B,2,FALSE)</f>
        <v>1</v>
      </c>
      <c r="G6097">
        <f>VLOOKUP(A6097,'Telomere data '!A:B, 2,)</f>
        <v>1.0278716939999999</v>
      </c>
      <c r="H6097">
        <f>VLOOKUP(A6097, 'BMI Data'!A:B,2,FALSE)</f>
        <v>18.86</v>
      </c>
      <c r="I6097">
        <f>VLOOKUP(A6097, 'Physical Activity Data '!A:E,5,FALSE)</f>
        <v>3.5</v>
      </c>
      <c r="J6097">
        <f>VLOOKUP(A6097, 'Physical Activity Data '!A:E,4,FALSE)</f>
        <v>120</v>
      </c>
    </row>
    <row r="6098" spans="1:10" x14ac:dyDescent="0.25">
      <c r="A6098">
        <v>16062</v>
      </c>
      <c r="B6098" s="3">
        <f>VLOOKUP(A6098,'Demo Data'!A:E,2, TRUE)</f>
        <v>2</v>
      </c>
      <c r="C6098" s="3">
        <f>VLOOKUP(A6098,'Demo Data'!A:E,3, TRUE)</f>
        <v>74</v>
      </c>
      <c r="D6098" s="3">
        <f>VLOOKUP(A6098,'Demo Data'!A:E,4, TRUE)</f>
        <v>1</v>
      </c>
      <c r="E6098" s="3">
        <f>VLOOKUP(A6098,'Demo Data'!A:E,5, TRUE)</f>
        <v>1</v>
      </c>
      <c r="F6098">
        <f>VLOOKUP(A6098, 'Physical Activity Data '!A:B,2,FALSE)</f>
        <v>2</v>
      </c>
      <c r="G6098" t="e">
        <f>VLOOKUP(A6098,'Telomere data '!A:B, 2,)</f>
        <v>#N/A</v>
      </c>
      <c r="H6098">
        <f>VLOOKUP(A6098, 'BMI Data'!A:B,2,FALSE)</f>
        <v>29.51</v>
      </c>
      <c r="I6098">
        <f>VLOOKUP(A6098, 'Physical Activity Data '!A:E,5,FALSE)</f>
        <v>6</v>
      </c>
      <c r="J6098">
        <f>VLOOKUP(A6098, 'Physical Activity Data '!A:E,4,FALSE)</f>
        <v>60</v>
      </c>
    </row>
    <row r="6099" spans="1:10" x14ac:dyDescent="0.25">
      <c r="A6099">
        <v>16063</v>
      </c>
      <c r="B6099" s="3">
        <f>VLOOKUP(A6099,'Demo Data'!A:E,2, TRUE)</f>
        <v>2</v>
      </c>
      <c r="C6099" s="3">
        <f>VLOOKUP(A6099,'Demo Data'!A:E,3, TRUE)</f>
        <v>6</v>
      </c>
      <c r="D6099" s="3">
        <f>VLOOKUP(A6099,'Demo Data'!A:E,4, TRUE)</f>
        <v>4</v>
      </c>
      <c r="E6099" s="3">
        <f>VLOOKUP(A6099,'Demo Data'!A:E,5, TRUE)</f>
        <v>1</v>
      </c>
      <c r="F6099" t="e">
        <f>VLOOKUP(A6099, 'Physical Activity Data '!A:B,2,FALSE)</f>
        <v>#N/A</v>
      </c>
      <c r="G6099" t="e">
        <f>VLOOKUP(A6099,'Telomere data '!A:B, 2,)</f>
        <v>#N/A</v>
      </c>
      <c r="H6099">
        <f>VLOOKUP(A6099, 'BMI Data'!A:B,2,FALSE)</f>
        <v>15.15</v>
      </c>
      <c r="I6099" t="e">
        <f>VLOOKUP(A6099, 'Physical Activity Data '!A:E,5,FALSE)</f>
        <v>#N/A</v>
      </c>
      <c r="J6099" t="e">
        <f>VLOOKUP(A6099, 'Physical Activity Data '!A:E,4,FALSE)</f>
        <v>#N/A</v>
      </c>
    </row>
    <row r="6100" spans="1:10" x14ac:dyDescent="0.25">
      <c r="A6100">
        <v>16064</v>
      </c>
      <c r="B6100" s="3">
        <f>VLOOKUP(A6100,'Demo Data'!A:E,2, TRUE)</f>
        <v>2</v>
      </c>
      <c r="C6100" s="3">
        <f>VLOOKUP(A6100,'Demo Data'!A:E,3, TRUE)</f>
        <v>7</v>
      </c>
      <c r="D6100" s="3">
        <f>VLOOKUP(A6100,'Demo Data'!A:E,4, TRUE)</f>
        <v>1</v>
      </c>
      <c r="E6100" s="3">
        <f>VLOOKUP(A6100,'Demo Data'!A:E,5, TRUE)</f>
        <v>1</v>
      </c>
      <c r="F6100" t="e">
        <f>VLOOKUP(A6100, 'Physical Activity Data '!A:B,2,FALSE)</f>
        <v>#N/A</v>
      </c>
      <c r="G6100" t="e">
        <f>VLOOKUP(A6100,'Telomere data '!A:B, 2,)</f>
        <v>#N/A</v>
      </c>
      <c r="H6100">
        <f>VLOOKUP(A6100, 'BMI Data'!A:B,2,FALSE)</f>
        <v>13.86</v>
      </c>
      <c r="I6100" t="e">
        <f>VLOOKUP(A6100, 'Physical Activity Data '!A:E,5,FALSE)</f>
        <v>#N/A</v>
      </c>
      <c r="J6100" t="e">
        <f>VLOOKUP(A6100, 'Physical Activity Data '!A:E,4,FALSE)</f>
        <v>#N/A</v>
      </c>
    </row>
    <row r="6101" spans="1:10" x14ac:dyDescent="0.25">
      <c r="A6101">
        <v>16065</v>
      </c>
      <c r="B6101" s="3">
        <f>VLOOKUP(A6101,'Demo Data'!A:E,2, TRUE)</f>
        <v>1</v>
      </c>
      <c r="C6101" s="3">
        <f>VLOOKUP(A6101,'Demo Data'!A:E,3, TRUE)</f>
        <v>13</v>
      </c>
      <c r="D6101" s="3">
        <f>VLOOKUP(A6101,'Demo Data'!A:E,4, TRUE)</f>
        <v>3</v>
      </c>
      <c r="E6101" s="3">
        <f>VLOOKUP(A6101,'Demo Data'!A:E,5, TRUE)</f>
        <v>1</v>
      </c>
      <c r="F6101">
        <f>VLOOKUP(A6101, 'Physical Activity Data '!A:B,2,FALSE)</f>
        <v>1</v>
      </c>
      <c r="G6101" t="e">
        <f>VLOOKUP(A6101,'Telomere data '!A:B, 2,)</f>
        <v>#N/A</v>
      </c>
      <c r="H6101">
        <f>VLOOKUP(A6101, 'BMI Data'!A:B,2,FALSE)</f>
        <v>21.82</v>
      </c>
      <c r="I6101">
        <f>VLOOKUP(A6101, 'Physical Activity Data '!A:E,5,FALSE)</f>
        <v>4</v>
      </c>
      <c r="J6101">
        <f>VLOOKUP(A6101, 'Physical Activity Data '!A:E,4,FALSE)</f>
        <v>40</v>
      </c>
    </row>
    <row r="6102" spans="1:10" x14ac:dyDescent="0.25">
      <c r="A6102">
        <v>16066</v>
      </c>
      <c r="B6102" s="3">
        <f>VLOOKUP(A6102,'Demo Data'!A:E,2, TRUE)</f>
        <v>2</v>
      </c>
      <c r="C6102" s="3">
        <f>VLOOKUP(A6102,'Demo Data'!A:E,3, TRUE)</f>
        <v>6</v>
      </c>
      <c r="D6102" s="3">
        <f>VLOOKUP(A6102,'Demo Data'!A:E,4, TRUE)</f>
        <v>4</v>
      </c>
      <c r="E6102" s="3">
        <f>VLOOKUP(A6102,'Demo Data'!A:E,5, TRUE)</f>
        <v>1</v>
      </c>
      <c r="F6102" t="e">
        <f>VLOOKUP(A6102, 'Physical Activity Data '!A:B,2,FALSE)</f>
        <v>#N/A</v>
      </c>
      <c r="G6102" t="e">
        <f>VLOOKUP(A6102,'Telomere data '!A:B, 2,)</f>
        <v>#N/A</v>
      </c>
      <c r="H6102">
        <f>VLOOKUP(A6102, 'BMI Data'!A:B,2,FALSE)</f>
        <v>15.42</v>
      </c>
      <c r="I6102" t="e">
        <f>VLOOKUP(A6102, 'Physical Activity Data '!A:E,5,FALSE)</f>
        <v>#N/A</v>
      </c>
      <c r="J6102" t="e">
        <f>VLOOKUP(A6102, 'Physical Activity Data '!A:E,4,FALSE)</f>
        <v>#N/A</v>
      </c>
    </row>
    <row r="6103" spans="1:10" x14ac:dyDescent="0.25">
      <c r="A6103">
        <v>16067</v>
      </c>
      <c r="B6103" s="3">
        <f>VLOOKUP(A6103,'Demo Data'!A:E,2, TRUE)</f>
        <v>2</v>
      </c>
      <c r="C6103" s="3">
        <f>VLOOKUP(A6103,'Demo Data'!A:E,3, TRUE)</f>
        <v>33</v>
      </c>
      <c r="D6103" s="3">
        <f>VLOOKUP(A6103,'Demo Data'!A:E,4, TRUE)</f>
        <v>1</v>
      </c>
      <c r="E6103" s="3">
        <f>VLOOKUP(A6103,'Demo Data'!A:E,5, TRUE)</f>
        <v>2</v>
      </c>
      <c r="F6103">
        <f>VLOOKUP(A6103, 'Physical Activity Data '!A:B,2,FALSE)</f>
        <v>2</v>
      </c>
      <c r="G6103">
        <f>VLOOKUP(A6103,'Telomere data '!A:B, 2,)</f>
        <v>0.99398225500000004</v>
      </c>
      <c r="H6103">
        <f>VLOOKUP(A6103, 'BMI Data'!A:B,2,FALSE)</f>
        <v>26.68</v>
      </c>
      <c r="I6103">
        <f>VLOOKUP(A6103, 'Physical Activity Data '!A:E,5,FALSE)</f>
        <v>8</v>
      </c>
      <c r="J6103">
        <f>VLOOKUP(A6103, 'Physical Activity Data '!A:E,4,FALSE)</f>
        <v>30</v>
      </c>
    </row>
    <row r="6104" spans="1:10" x14ac:dyDescent="0.25">
      <c r="A6104">
        <v>16068</v>
      </c>
      <c r="B6104" s="3">
        <f>VLOOKUP(A6104,'Demo Data'!A:E,2, TRUE)</f>
        <v>1</v>
      </c>
      <c r="C6104" s="3">
        <f>VLOOKUP(A6104,'Demo Data'!A:E,3, TRUE)</f>
        <v>3</v>
      </c>
      <c r="D6104" s="3">
        <f>VLOOKUP(A6104,'Demo Data'!A:E,4, TRUE)</f>
        <v>3</v>
      </c>
      <c r="E6104" s="3" t="str">
        <f>VLOOKUP(A6104,'Demo Data'!A:E,5, TRUE)</f>
        <v>NA</v>
      </c>
      <c r="F6104" t="e">
        <f>VLOOKUP(A6104, 'Physical Activity Data '!A:B,2,FALSE)</f>
        <v>#N/A</v>
      </c>
      <c r="G6104" t="e">
        <f>VLOOKUP(A6104,'Telomere data '!A:B, 2,)</f>
        <v>#N/A</v>
      </c>
      <c r="H6104">
        <f>VLOOKUP(A6104, 'BMI Data'!A:B,2,FALSE)</f>
        <v>15.34</v>
      </c>
      <c r="I6104" t="e">
        <f>VLOOKUP(A6104, 'Physical Activity Data '!A:E,5,FALSE)</f>
        <v>#N/A</v>
      </c>
      <c r="J6104" t="e">
        <f>VLOOKUP(A6104, 'Physical Activity Data '!A:E,4,FALSE)</f>
        <v>#N/A</v>
      </c>
    </row>
    <row r="6105" spans="1:10" x14ac:dyDescent="0.25">
      <c r="A6105">
        <v>16069</v>
      </c>
      <c r="B6105" s="3">
        <f>VLOOKUP(A6105,'Demo Data'!A:E,2, TRUE)</f>
        <v>1</v>
      </c>
      <c r="C6105" s="3">
        <f>VLOOKUP(A6105,'Demo Data'!A:E,3, TRUE)</f>
        <v>64</v>
      </c>
      <c r="D6105" s="3">
        <f>VLOOKUP(A6105,'Demo Data'!A:E,4, TRUE)</f>
        <v>3</v>
      </c>
      <c r="E6105" s="3">
        <f>VLOOKUP(A6105,'Demo Data'!A:E,5, TRUE)</f>
        <v>3</v>
      </c>
      <c r="F6105">
        <f>VLOOKUP(A6105, 'Physical Activity Data '!A:B,2,FALSE)</f>
        <v>1</v>
      </c>
      <c r="G6105">
        <f>VLOOKUP(A6105,'Telomere data '!A:B, 2,)</f>
        <v>0.82379681199999999</v>
      </c>
      <c r="H6105">
        <f>VLOOKUP(A6105, 'BMI Data'!A:B,2,FALSE)</f>
        <v>26.59</v>
      </c>
      <c r="I6105">
        <f>VLOOKUP(A6105, 'Physical Activity Data '!A:E,5,FALSE)</f>
        <v>4</v>
      </c>
      <c r="J6105">
        <f>VLOOKUP(A6105, 'Physical Activity Data '!A:E,4,FALSE)</f>
        <v>20</v>
      </c>
    </row>
    <row r="6106" spans="1:10" x14ac:dyDescent="0.25">
      <c r="A6106">
        <v>16070</v>
      </c>
      <c r="B6106" s="3">
        <f>VLOOKUP(A6106,'Demo Data'!A:E,2, TRUE)</f>
        <v>1</v>
      </c>
      <c r="C6106" s="3">
        <f>VLOOKUP(A6106,'Demo Data'!A:E,3, TRUE)</f>
        <v>29</v>
      </c>
      <c r="D6106" s="3">
        <f>VLOOKUP(A6106,'Demo Data'!A:E,4, TRUE)</f>
        <v>1</v>
      </c>
      <c r="E6106" s="3">
        <f>VLOOKUP(A6106,'Demo Data'!A:E,5, TRUE)</f>
        <v>3</v>
      </c>
      <c r="F6106">
        <f>VLOOKUP(A6106, 'Physical Activity Data '!A:B,2,FALSE)</f>
        <v>1</v>
      </c>
      <c r="G6106">
        <f>VLOOKUP(A6106,'Telomere data '!A:B, 2,)</f>
        <v>1.406657375</v>
      </c>
      <c r="H6106">
        <f>VLOOKUP(A6106, 'BMI Data'!A:B,2,FALSE)</f>
        <v>26.65</v>
      </c>
      <c r="I6106">
        <f>VLOOKUP(A6106, 'Physical Activity Data '!A:E,5,FALSE)</f>
        <v>4.5</v>
      </c>
      <c r="J6106">
        <f>VLOOKUP(A6106, 'Physical Activity Data '!A:E,4,FALSE)</f>
        <v>120</v>
      </c>
    </row>
    <row r="6107" spans="1:10" x14ac:dyDescent="0.25">
      <c r="A6107">
        <v>16071</v>
      </c>
      <c r="B6107" s="3">
        <f>VLOOKUP(A6107,'Demo Data'!A:E,2, TRUE)</f>
        <v>2</v>
      </c>
      <c r="C6107" s="3">
        <f>VLOOKUP(A6107,'Demo Data'!A:E,3, TRUE)</f>
        <v>11</v>
      </c>
      <c r="D6107" s="3">
        <f>VLOOKUP(A6107,'Demo Data'!A:E,4, TRUE)</f>
        <v>3</v>
      </c>
      <c r="E6107" s="3">
        <f>VLOOKUP(A6107,'Demo Data'!A:E,5, TRUE)</f>
        <v>1</v>
      </c>
      <c r="F6107" t="e">
        <f>VLOOKUP(A6107, 'Physical Activity Data '!A:B,2,FALSE)</f>
        <v>#N/A</v>
      </c>
      <c r="G6107" t="e">
        <f>VLOOKUP(A6107,'Telomere data '!A:B, 2,)</f>
        <v>#N/A</v>
      </c>
      <c r="H6107">
        <f>VLOOKUP(A6107, 'BMI Data'!A:B,2,FALSE)</f>
        <v>29.51</v>
      </c>
      <c r="I6107" t="e">
        <f>VLOOKUP(A6107, 'Physical Activity Data '!A:E,5,FALSE)</f>
        <v>#N/A</v>
      </c>
      <c r="J6107" t="e">
        <f>VLOOKUP(A6107, 'Physical Activity Data '!A:E,4,FALSE)</f>
        <v>#N/A</v>
      </c>
    </row>
    <row r="6108" spans="1:10" x14ac:dyDescent="0.25">
      <c r="A6108">
        <v>16072</v>
      </c>
      <c r="B6108" s="3">
        <f>VLOOKUP(A6108,'Demo Data'!A:E,2, TRUE)</f>
        <v>2</v>
      </c>
      <c r="C6108" s="3">
        <f>VLOOKUP(A6108,'Demo Data'!A:E,3, TRUE)</f>
        <v>14</v>
      </c>
      <c r="D6108" s="3">
        <f>VLOOKUP(A6108,'Demo Data'!A:E,4, TRUE)</f>
        <v>3</v>
      </c>
      <c r="E6108" s="3">
        <f>VLOOKUP(A6108,'Demo Data'!A:E,5, TRUE)</f>
        <v>1</v>
      </c>
      <c r="F6108">
        <f>VLOOKUP(A6108, 'Physical Activity Data '!A:B,2,FALSE)</f>
        <v>1</v>
      </c>
      <c r="G6108" t="e">
        <f>VLOOKUP(A6108,'Telomere data '!A:B, 2,)</f>
        <v>#N/A</v>
      </c>
      <c r="H6108">
        <f>VLOOKUP(A6108, 'BMI Data'!A:B,2,FALSE)</f>
        <v>18.12</v>
      </c>
      <c r="I6108">
        <f>VLOOKUP(A6108, 'Physical Activity Data '!A:E,5,FALSE)</f>
        <v>7</v>
      </c>
      <c r="J6108">
        <f>VLOOKUP(A6108, 'Physical Activity Data '!A:E,4,FALSE)</f>
        <v>30</v>
      </c>
    </row>
    <row r="6109" spans="1:10" x14ac:dyDescent="0.25">
      <c r="A6109">
        <v>16073</v>
      </c>
      <c r="B6109" s="3">
        <f>VLOOKUP(A6109,'Demo Data'!A:E,2, TRUE)</f>
        <v>1</v>
      </c>
      <c r="C6109" s="3">
        <f>VLOOKUP(A6109,'Demo Data'!A:E,3, TRUE)</f>
        <v>19</v>
      </c>
      <c r="D6109" s="3">
        <f>VLOOKUP(A6109,'Demo Data'!A:E,4, TRUE)</f>
        <v>1</v>
      </c>
      <c r="E6109" s="3">
        <f>VLOOKUP(A6109,'Demo Data'!A:E,5, TRUE)</f>
        <v>1</v>
      </c>
      <c r="F6109">
        <f>VLOOKUP(A6109, 'Physical Activity Data '!A:B,2,FALSE)</f>
        <v>1</v>
      </c>
      <c r="G6109" t="e">
        <f>VLOOKUP(A6109,'Telomere data '!A:B, 2,)</f>
        <v>#N/A</v>
      </c>
      <c r="H6109">
        <f>VLOOKUP(A6109, 'BMI Data'!A:B,2,FALSE)</f>
        <v>31.21</v>
      </c>
      <c r="I6109">
        <f>VLOOKUP(A6109, 'Physical Activity Data '!A:E,5,FALSE)</f>
        <v>6</v>
      </c>
      <c r="J6109">
        <f>VLOOKUP(A6109, 'Physical Activity Data '!A:E,4,FALSE)</f>
        <v>35</v>
      </c>
    </row>
    <row r="6110" spans="1:10" x14ac:dyDescent="0.25">
      <c r="A6110">
        <v>16074</v>
      </c>
      <c r="B6110" s="3">
        <f>VLOOKUP(A6110,'Demo Data'!A:E,2, TRUE)</f>
        <v>1</v>
      </c>
      <c r="C6110" s="3">
        <f>VLOOKUP(A6110,'Demo Data'!A:E,3, TRUE)</f>
        <v>13</v>
      </c>
      <c r="D6110" s="3">
        <f>VLOOKUP(A6110,'Demo Data'!A:E,4, TRUE)</f>
        <v>4</v>
      </c>
      <c r="E6110" s="3">
        <f>VLOOKUP(A6110,'Demo Data'!A:E,5, TRUE)</f>
        <v>1</v>
      </c>
      <c r="F6110">
        <f>VLOOKUP(A6110, 'Physical Activity Data '!A:B,2,FALSE)</f>
        <v>1</v>
      </c>
      <c r="G6110" t="e">
        <f>VLOOKUP(A6110,'Telomere data '!A:B, 2,)</f>
        <v>#N/A</v>
      </c>
      <c r="H6110">
        <f>VLOOKUP(A6110, 'BMI Data'!A:B,2,FALSE)</f>
        <v>25.01</v>
      </c>
      <c r="I6110">
        <f>VLOOKUP(A6110, 'Physical Activity Data '!A:E,5,FALSE)</f>
        <v>6</v>
      </c>
      <c r="J6110">
        <f>VLOOKUP(A6110, 'Physical Activity Data '!A:E,4,FALSE)</f>
        <v>10</v>
      </c>
    </row>
    <row r="6111" spans="1:10" x14ac:dyDescent="0.25">
      <c r="A6111">
        <v>16075</v>
      </c>
      <c r="B6111" s="3">
        <f>VLOOKUP(A6111,'Demo Data'!A:E,2, TRUE)</f>
        <v>2</v>
      </c>
      <c r="C6111" s="3">
        <f>VLOOKUP(A6111,'Demo Data'!A:E,3, TRUE)</f>
        <v>63</v>
      </c>
      <c r="D6111" s="3">
        <f>VLOOKUP(A6111,'Demo Data'!A:E,4, TRUE)</f>
        <v>4</v>
      </c>
      <c r="E6111" s="3">
        <f>VLOOKUP(A6111,'Demo Data'!A:E,5, TRUE)</f>
        <v>1</v>
      </c>
      <c r="F6111" t="e">
        <f>VLOOKUP(A6111, 'Physical Activity Data '!A:B,2,FALSE)</f>
        <v>#N/A</v>
      </c>
      <c r="G6111">
        <f>VLOOKUP(A6111,'Telomere data '!A:B, 2,)</f>
        <v>1.0797702810000001</v>
      </c>
      <c r="H6111">
        <f>VLOOKUP(A6111, 'BMI Data'!A:B,2,FALSE)</f>
        <v>19.66</v>
      </c>
      <c r="I6111" t="e">
        <f>VLOOKUP(A6111, 'Physical Activity Data '!A:E,5,FALSE)</f>
        <v>#N/A</v>
      </c>
      <c r="J6111" t="e">
        <f>VLOOKUP(A6111, 'Physical Activity Data '!A:E,4,FALSE)</f>
        <v>#N/A</v>
      </c>
    </row>
    <row r="6112" spans="1:10" x14ac:dyDescent="0.25">
      <c r="A6112">
        <v>16076</v>
      </c>
      <c r="B6112" s="3">
        <f>VLOOKUP(A6112,'Demo Data'!A:E,2, TRUE)</f>
        <v>1</v>
      </c>
      <c r="C6112" s="3">
        <f>VLOOKUP(A6112,'Demo Data'!A:E,3, TRUE)</f>
        <v>23</v>
      </c>
      <c r="D6112" s="3">
        <f>VLOOKUP(A6112,'Demo Data'!A:E,4, TRUE)</f>
        <v>5</v>
      </c>
      <c r="E6112" s="3">
        <f>VLOOKUP(A6112,'Demo Data'!A:E,5, TRUE)</f>
        <v>2</v>
      </c>
      <c r="F6112" t="e">
        <f>VLOOKUP(A6112, 'Physical Activity Data '!A:B,2,FALSE)</f>
        <v>#N/A</v>
      </c>
      <c r="G6112">
        <f>VLOOKUP(A6112,'Telomere data '!A:B, 2,)</f>
        <v>0.82076586500000004</v>
      </c>
      <c r="H6112">
        <f>VLOOKUP(A6112, 'BMI Data'!A:B,2,FALSE)</f>
        <v>29.2</v>
      </c>
      <c r="I6112" t="e">
        <f>VLOOKUP(A6112, 'Physical Activity Data '!A:E,5,FALSE)</f>
        <v>#N/A</v>
      </c>
      <c r="J6112" t="e">
        <f>VLOOKUP(A6112, 'Physical Activity Data '!A:E,4,FALSE)</f>
        <v>#N/A</v>
      </c>
    </row>
    <row r="6113" spans="1:10" x14ac:dyDescent="0.25">
      <c r="A6113">
        <v>16077</v>
      </c>
      <c r="B6113" s="3">
        <f>VLOOKUP(A6113,'Demo Data'!A:E,2, TRUE)</f>
        <v>1</v>
      </c>
      <c r="C6113" s="3">
        <f>VLOOKUP(A6113,'Demo Data'!A:E,3, TRUE)</f>
        <v>50</v>
      </c>
      <c r="D6113" s="3">
        <f>VLOOKUP(A6113,'Demo Data'!A:E,4, TRUE)</f>
        <v>2</v>
      </c>
      <c r="E6113" s="3">
        <f>VLOOKUP(A6113,'Demo Data'!A:E,5, TRUE)</f>
        <v>1</v>
      </c>
      <c r="F6113">
        <f>VLOOKUP(A6113, 'Physical Activity Data '!A:B,2,FALSE)</f>
        <v>2</v>
      </c>
      <c r="G6113">
        <f>VLOOKUP(A6113,'Telomere data '!A:B, 2,)</f>
        <v>1.015130334</v>
      </c>
      <c r="H6113">
        <f>VLOOKUP(A6113, 'BMI Data'!A:B,2,FALSE)</f>
        <v>26.57</v>
      </c>
      <c r="I6113">
        <f>VLOOKUP(A6113, 'Physical Activity Data '!A:E,5,FALSE)</f>
        <v>7</v>
      </c>
      <c r="J6113">
        <f>VLOOKUP(A6113, 'Physical Activity Data '!A:E,4,FALSE)</f>
        <v>20</v>
      </c>
    </row>
    <row r="6114" spans="1:10" x14ac:dyDescent="0.25">
      <c r="A6114">
        <v>16078</v>
      </c>
      <c r="B6114" s="3">
        <f>VLOOKUP(A6114,'Demo Data'!A:E,2, TRUE)</f>
        <v>1</v>
      </c>
      <c r="C6114" s="3">
        <f>VLOOKUP(A6114,'Demo Data'!A:E,3, TRUE)</f>
        <v>37</v>
      </c>
      <c r="D6114" s="3">
        <f>VLOOKUP(A6114,'Demo Data'!A:E,4, TRUE)</f>
        <v>3</v>
      </c>
      <c r="E6114" s="3">
        <f>VLOOKUP(A6114,'Demo Data'!A:E,5, TRUE)</f>
        <v>3</v>
      </c>
      <c r="F6114">
        <f>VLOOKUP(A6114, 'Physical Activity Data '!A:B,2,FALSE)</f>
        <v>1</v>
      </c>
      <c r="G6114" t="e">
        <f>VLOOKUP(A6114,'Telomere data '!A:B, 2,)</f>
        <v>#N/A</v>
      </c>
      <c r="H6114">
        <f>VLOOKUP(A6114, 'BMI Data'!A:B,2,FALSE)</f>
        <v>23.16</v>
      </c>
      <c r="I6114">
        <f>VLOOKUP(A6114, 'Physical Activity Data '!A:E,5,FALSE)</f>
        <v>4</v>
      </c>
      <c r="J6114">
        <f>VLOOKUP(A6114, 'Physical Activity Data '!A:E,4,FALSE)</f>
        <v>60</v>
      </c>
    </row>
    <row r="6115" spans="1:10" x14ac:dyDescent="0.25">
      <c r="A6115">
        <v>16079</v>
      </c>
      <c r="B6115" s="3">
        <f>VLOOKUP(A6115,'Demo Data'!A:E,2, TRUE)</f>
        <v>2</v>
      </c>
      <c r="C6115" s="3">
        <f>VLOOKUP(A6115,'Demo Data'!A:E,3, TRUE)</f>
        <v>46</v>
      </c>
      <c r="D6115" s="3">
        <f>VLOOKUP(A6115,'Demo Data'!A:E,4, TRUE)</f>
        <v>1</v>
      </c>
      <c r="E6115" s="3">
        <f>VLOOKUP(A6115,'Demo Data'!A:E,5, TRUE)</f>
        <v>1</v>
      </c>
      <c r="F6115" t="e">
        <f>VLOOKUP(A6115, 'Physical Activity Data '!A:B,2,FALSE)</f>
        <v>#N/A</v>
      </c>
      <c r="G6115">
        <f>VLOOKUP(A6115,'Telomere data '!A:B, 2,)</f>
        <v>0.99377425200000002</v>
      </c>
      <c r="H6115" t="str">
        <f>VLOOKUP(A6115, 'BMI Data'!A:B,2,FALSE)</f>
        <v>NA</v>
      </c>
      <c r="I6115" t="e">
        <f>VLOOKUP(A6115, 'Physical Activity Data '!A:E,5,FALSE)</f>
        <v>#N/A</v>
      </c>
      <c r="J6115" t="e">
        <f>VLOOKUP(A6115, 'Physical Activity Data '!A:E,4,FALSE)</f>
        <v>#N/A</v>
      </c>
    </row>
    <row r="6116" spans="1:10" x14ac:dyDescent="0.25">
      <c r="A6116">
        <v>16080</v>
      </c>
      <c r="B6116" s="3">
        <f>VLOOKUP(A6116,'Demo Data'!A:E,2, TRUE)</f>
        <v>2</v>
      </c>
      <c r="C6116" s="3">
        <f>VLOOKUP(A6116,'Demo Data'!A:E,3, TRUE)</f>
        <v>38</v>
      </c>
      <c r="D6116" s="3">
        <f>VLOOKUP(A6116,'Demo Data'!A:E,4, TRUE)</f>
        <v>4</v>
      </c>
      <c r="E6116" s="3">
        <f>VLOOKUP(A6116,'Demo Data'!A:E,5, TRUE)</f>
        <v>3</v>
      </c>
      <c r="F6116">
        <f>VLOOKUP(A6116, 'Physical Activity Data '!A:B,2,FALSE)</f>
        <v>1</v>
      </c>
      <c r="G6116" t="e">
        <f>VLOOKUP(A6116,'Telomere data '!A:B, 2,)</f>
        <v>#N/A</v>
      </c>
      <c r="H6116">
        <f>VLOOKUP(A6116, 'BMI Data'!A:B,2,FALSE)</f>
        <v>27.1</v>
      </c>
      <c r="I6116">
        <f>VLOOKUP(A6116, 'Physical Activity Data '!A:E,5,FALSE)</f>
        <v>3.5</v>
      </c>
      <c r="J6116">
        <f>VLOOKUP(A6116, 'Physical Activity Data '!A:E,4,FALSE)</f>
        <v>10</v>
      </c>
    </row>
    <row r="6117" spans="1:10" x14ac:dyDescent="0.25">
      <c r="A6117">
        <v>16081</v>
      </c>
      <c r="B6117" s="3">
        <f>VLOOKUP(A6117,'Demo Data'!A:E,2, TRUE)</f>
        <v>2</v>
      </c>
      <c r="C6117" s="3">
        <f>VLOOKUP(A6117,'Demo Data'!A:E,3, TRUE)</f>
        <v>14</v>
      </c>
      <c r="D6117" s="3">
        <f>VLOOKUP(A6117,'Demo Data'!A:E,4, TRUE)</f>
        <v>3</v>
      </c>
      <c r="E6117" s="3">
        <f>VLOOKUP(A6117,'Demo Data'!A:E,5, TRUE)</f>
        <v>1</v>
      </c>
      <c r="F6117">
        <f>VLOOKUP(A6117, 'Physical Activity Data '!A:B,2,FALSE)</f>
        <v>1</v>
      </c>
      <c r="G6117" t="e">
        <f>VLOOKUP(A6117,'Telomere data '!A:B, 2,)</f>
        <v>#N/A</v>
      </c>
      <c r="H6117">
        <f>VLOOKUP(A6117, 'BMI Data'!A:B,2,FALSE)</f>
        <v>21.11</v>
      </c>
      <c r="I6117">
        <f>VLOOKUP(A6117, 'Physical Activity Data '!A:E,5,FALSE)</f>
        <v>4.5</v>
      </c>
      <c r="J6117">
        <f>VLOOKUP(A6117, 'Physical Activity Data '!A:E,4,FALSE)</f>
        <v>45</v>
      </c>
    </row>
    <row r="6118" spans="1:10" x14ac:dyDescent="0.25">
      <c r="A6118">
        <v>16082</v>
      </c>
      <c r="B6118" s="3">
        <f>VLOOKUP(A6118,'Demo Data'!A:E,2, TRUE)</f>
        <v>2</v>
      </c>
      <c r="C6118" s="3">
        <f>VLOOKUP(A6118,'Demo Data'!A:E,3, TRUE)</f>
        <v>9</v>
      </c>
      <c r="D6118" s="3">
        <f>VLOOKUP(A6118,'Demo Data'!A:E,4, TRUE)</f>
        <v>1</v>
      </c>
      <c r="E6118" s="3">
        <f>VLOOKUP(A6118,'Demo Data'!A:E,5, TRUE)</f>
        <v>1</v>
      </c>
      <c r="F6118" t="e">
        <f>VLOOKUP(A6118, 'Physical Activity Data '!A:B,2,FALSE)</f>
        <v>#N/A</v>
      </c>
      <c r="G6118" t="e">
        <f>VLOOKUP(A6118,'Telomere data '!A:B, 2,)</f>
        <v>#N/A</v>
      </c>
      <c r="H6118">
        <f>VLOOKUP(A6118, 'BMI Data'!A:B,2,FALSE)</f>
        <v>26.28</v>
      </c>
      <c r="I6118" t="e">
        <f>VLOOKUP(A6118, 'Physical Activity Data '!A:E,5,FALSE)</f>
        <v>#N/A</v>
      </c>
      <c r="J6118" t="e">
        <f>VLOOKUP(A6118, 'Physical Activity Data '!A:E,4,FALSE)</f>
        <v>#N/A</v>
      </c>
    </row>
    <row r="6119" spans="1:10" x14ac:dyDescent="0.25">
      <c r="A6119">
        <v>16083</v>
      </c>
      <c r="B6119" s="3">
        <f>VLOOKUP(A6119,'Demo Data'!A:E,2, TRUE)</f>
        <v>1</v>
      </c>
      <c r="C6119" s="3">
        <f>VLOOKUP(A6119,'Demo Data'!A:E,3, TRUE)</f>
        <v>58</v>
      </c>
      <c r="D6119" s="3">
        <f>VLOOKUP(A6119,'Demo Data'!A:E,4, TRUE)</f>
        <v>3</v>
      </c>
      <c r="E6119" s="3">
        <f>VLOOKUP(A6119,'Demo Data'!A:E,5, TRUE)</f>
        <v>2</v>
      </c>
      <c r="F6119" t="e">
        <f>VLOOKUP(A6119, 'Physical Activity Data '!A:B,2,FALSE)</f>
        <v>#N/A</v>
      </c>
      <c r="G6119">
        <f>VLOOKUP(A6119,'Telomere data '!A:B, 2,)</f>
        <v>0.84044282800000003</v>
      </c>
      <c r="H6119">
        <f>VLOOKUP(A6119, 'BMI Data'!A:B,2,FALSE)</f>
        <v>22.99</v>
      </c>
      <c r="I6119" t="e">
        <f>VLOOKUP(A6119, 'Physical Activity Data '!A:E,5,FALSE)</f>
        <v>#N/A</v>
      </c>
      <c r="J6119" t="e">
        <f>VLOOKUP(A6119, 'Physical Activity Data '!A:E,4,FALSE)</f>
        <v>#N/A</v>
      </c>
    </row>
    <row r="6120" spans="1:10" x14ac:dyDescent="0.25">
      <c r="A6120">
        <v>16084</v>
      </c>
      <c r="B6120" s="3">
        <f>VLOOKUP(A6120,'Demo Data'!A:E,2, TRUE)</f>
        <v>1</v>
      </c>
      <c r="C6120" s="3">
        <f>VLOOKUP(A6120,'Demo Data'!A:E,3, TRUE)</f>
        <v>9</v>
      </c>
      <c r="D6120" s="3">
        <f>VLOOKUP(A6120,'Demo Data'!A:E,4, TRUE)</f>
        <v>1</v>
      </c>
      <c r="E6120" s="3">
        <f>VLOOKUP(A6120,'Demo Data'!A:E,5, TRUE)</f>
        <v>1</v>
      </c>
      <c r="F6120" t="e">
        <f>VLOOKUP(A6120, 'Physical Activity Data '!A:B,2,FALSE)</f>
        <v>#N/A</v>
      </c>
      <c r="G6120" t="e">
        <f>VLOOKUP(A6120,'Telomere data '!A:B, 2,)</f>
        <v>#N/A</v>
      </c>
      <c r="H6120">
        <f>VLOOKUP(A6120, 'BMI Data'!A:B,2,FALSE)</f>
        <v>24.8</v>
      </c>
      <c r="I6120" t="e">
        <f>VLOOKUP(A6120, 'Physical Activity Data '!A:E,5,FALSE)</f>
        <v>#N/A</v>
      </c>
      <c r="J6120" t="e">
        <f>VLOOKUP(A6120, 'Physical Activity Data '!A:E,4,FALSE)</f>
        <v>#N/A</v>
      </c>
    </row>
    <row r="6121" spans="1:10" x14ac:dyDescent="0.25">
      <c r="A6121">
        <v>16085</v>
      </c>
      <c r="B6121" s="3">
        <f>VLOOKUP(A6121,'Demo Data'!A:E,2, TRUE)</f>
        <v>2</v>
      </c>
      <c r="C6121" s="3">
        <f>VLOOKUP(A6121,'Demo Data'!A:E,3, TRUE)</f>
        <v>19</v>
      </c>
      <c r="D6121" s="3">
        <f>VLOOKUP(A6121,'Demo Data'!A:E,4, TRUE)</f>
        <v>3</v>
      </c>
      <c r="E6121" s="3">
        <f>VLOOKUP(A6121,'Demo Data'!A:E,5, TRUE)</f>
        <v>3</v>
      </c>
      <c r="F6121">
        <f>VLOOKUP(A6121, 'Physical Activity Data '!A:B,2,FALSE)</f>
        <v>1</v>
      </c>
      <c r="G6121" t="e">
        <f>VLOOKUP(A6121,'Telomere data '!A:B, 2,)</f>
        <v>#N/A</v>
      </c>
      <c r="H6121">
        <f>VLOOKUP(A6121, 'BMI Data'!A:B,2,FALSE)</f>
        <v>27.04</v>
      </c>
      <c r="I6121">
        <f>VLOOKUP(A6121, 'Physical Activity Data '!A:E,5,FALSE)</f>
        <v>2.5</v>
      </c>
      <c r="J6121">
        <f>VLOOKUP(A6121, 'Physical Activity Data '!A:E,4,FALSE)</f>
        <v>30</v>
      </c>
    </row>
    <row r="6122" spans="1:10" x14ac:dyDescent="0.25">
      <c r="A6122">
        <v>16086</v>
      </c>
      <c r="B6122" s="3">
        <f>VLOOKUP(A6122,'Demo Data'!A:E,2, TRUE)</f>
        <v>1</v>
      </c>
      <c r="C6122" s="3">
        <f>VLOOKUP(A6122,'Demo Data'!A:E,3, TRUE)</f>
        <v>2</v>
      </c>
      <c r="D6122" s="3">
        <f>VLOOKUP(A6122,'Demo Data'!A:E,4, TRUE)</f>
        <v>4</v>
      </c>
      <c r="E6122" s="3" t="str">
        <f>VLOOKUP(A6122,'Demo Data'!A:E,5, TRUE)</f>
        <v>NA</v>
      </c>
      <c r="F6122" t="e">
        <f>VLOOKUP(A6122, 'Physical Activity Data '!A:B,2,FALSE)</f>
        <v>#N/A</v>
      </c>
      <c r="G6122" t="e">
        <f>VLOOKUP(A6122,'Telomere data '!A:B, 2,)</f>
        <v>#N/A</v>
      </c>
      <c r="H6122">
        <f>VLOOKUP(A6122, 'BMI Data'!A:B,2,FALSE)</f>
        <v>16.59</v>
      </c>
      <c r="I6122" t="e">
        <f>VLOOKUP(A6122, 'Physical Activity Data '!A:E,5,FALSE)</f>
        <v>#N/A</v>
      </c>
      <c r="J6122" t="e">
        <f>VLOOKUP(A6122, 'Physical Activity Data '!A:E,4,FALSE)</f>
        <v>#N/A</v>
      </c>
    </row>
    <row r="6123" spans="1:10" x14ac:dyDescent="0.25">
      <c r="A6123">
        <v>16087</v>
      </c>
      <c r="B6123" s="3">
        <f>VLOOKUP(A6123,'Demo Data'!A:E,2, TRUE)</f>
        <v>2</v>
      </c>
      <c r="C6123" s="3">
        <f>VLOOKUP(A6123,'Demo Data'!A:E,3, TRUE)</f>
        <v>12</v>
      </c>
      <c r="D6123" s="3">
        <f>VLOOKUP(A6123,'Demo Data'!A:E,4, TRUE)</f>
        <v>3</v>
      </c>
      <c r="E6123" s="3">
        <f>VLOOKUP(A6123,'Demo Data'!A:E,5, TRUE)</f>
        <v>1</v>
      </c>
      <c r="F6123">
        <f>VLOOKUP(A6123, 'Physical Activity Data '!A:B,2,FALSE)</f>
        <v>1</v>
      </c>
      <c r="G6123" t="e">
        <f>VLOOKUP(A6123,'Telomere data '!A:B, 2,)</f>
        <v>#N/A</v>
      </c>
      <c r="H6123">
        <f>VLOOKUP(A6123, 'BMI Data'!A:B,2,FALSE)</f>
        <v>19.79</v>
      </c>
      <c r="I6123">
        <f>VLOOKUP(A6123, 'Physical Activity Data '!A:E,5,FALSE)</f>
        <v>3.5</v>
      </c>
      <c r="J6123">
        <f>VLOOKUP(A6123, 'Physical Activity Data '!A:E,4,FALSE)</f>
        <v>10</v>
      </c>
    </row>
    <row r="6124" spans="1:10" x14ac:dyDescent="0.25">
      <c r="A6124">
        <v>16088</v>
      </c>
      <c r="B6124" s="3">
        <f>VLOOKUP(A6124,'Demo Data'!A:E,2, TRUE)</f>
        <v>2</v>
      </c>
      <c r="C6124" s="3">
        <f>VLOOKUP(A6124,'Demo Data'!A:E,3, TRUE)</f>
        <v>55</v>
      </c>
      <c r="D6124" s="3">
        <f>VLOOKUP(A6124,'Demo Data'!A:E,4, TRUE)</f>
        <v>3</v>
      </c>
      <c r="E6124" s="3">
        <f>VLOOKUP(A6124,'Demo Data'!A:E,5, TRUE)</f>
        <v>3</v>
      </c>
      <c r="F6124">
        <f>VLOOKUP(A6124, 'Physical Activity Data '!A:B,2,FALSE)</f>
        <v>2</v>
      </c>
      <c r="G6124" t="e">
        <f>VLOOKUP(A6124,'Telomere data '!A:B, 2,)</f>
        <v>#N/A</v>
      </c>
      <c r="H6124">
        <f>VLOOKUP(A6124, 'BMI Data'!A:B,2,FALSE)</f>
        <v>21.56</v>
      </c>
      <c r="I6124">
        <f>VLOOKUP(A6124, 'Physical Activity Data '!A:E,5,FALSE)</f>
        <v>7</v>
      </c>
      <c r="J6124">
        <f>VLOOKUP(A6124, 'Physical Activity Data '!A:E,4,FALSE)</f>
        <v>30</v>
      </c>
    </row>
    <row r="6125" spans="1:10" x14ac:dyDescent="0.25">
      <c r="A6125">
        <v>16089</v>
      </c>
      <c r="B6125" s="3">
        <f>VLOOKUP(A6125,'Demo Data'!A:E,2, TRUE)</f>
        <v>1</v>
      </c>
      <c r="C6125" s="3">
        <f>VLOOKUP(A6125,'Demo Data'!A:E,3, TRUE)</f>
        <v>12</v>
      </c>
      <c r="D6125" s="3">
        <f>VLOOKUP(A6125,'Demo Data'!A:E,4, TRUE)</f>
        <v>1</v>
      </c>
      <c r="E6125" s="3">
        <f>VLOOKUP(A6125,'Demo Data'!A:E,5, TRUE)</f>
        <v>1</v>
      </c>
      <c r="F6125">
        <f>VLOOKUP(A6125, 'Physical Activity Data '!A:B,2,FALSE)</f>
        <v>2</v>
      </c>
      <c r="G6125" t="e">
        <f>VLOOKUP(A6125,'Telomere data '!A:B, 2,)</f>
        <v>#N/A</v>
      </c>
      <c r="H6125" t="str">
        <f>VLOOKUP(A6125, 'BMI Data'!A:B,2,FALSE)</f>
        <v>NA</v>
      </c>
      <c r="I6125">
        <f>VLOOKUP(A6125, 'Physical Activity Data '!A:E,5,FALSE)</f>
        <v>8</v>
      </c>
      <c r="J6125">
        <f>VLOOKUP(A6125, 'Physical Activity Data '!A:E,4,FALSE)</f>
        <v>20</v>
      </c>
    </row>
    <row r="6126" spans="1:10" x14ac:dyDescent="0.25">
      <c r="A6126">
        <v>16090</v>
      </c>
      <c r="B6126" s="3">
        <f>VLOOKUP(A6126,'Demo Data'!A:E,2, TRUE)</f>
        <v>2</v>
      </c>
      <c r="C6126" s="3">
        <f>VLOOKUP(A6126,'Demo Data'!A:E,3, TRUE)</f>
        <v>0</v>
      </c>
      <c r="D6126" s="3">
        <f>VLOOKUP(A6126,'Demo Data'!A:E,4, TRUE)</f>
        <v>3</v>
      </c>
      <c r="E6126" s="3" t="str">
        <f>VLOOKUP(A6126,'Demo Data'!A:E,5, TRUE)</f>
        <v>NA</v>
      </c>
      <c r="F6126" t="e">
        <f>VLOOKUP(A6126, 'Physical Activity Data '!A:B,2,FALSE)</f>
        <v>#N/A</v>
      </c>
      <c r="G6126" t="e">
        <f>VLOOKUP(A6126,'Telomere data '!A:B, 2,)</f>
        <v>#N/A</v>
      </c>
      <c r="H6126" t="str">
        <f>VLOOKUP(A6126, 'BMI Data'!A:B,2,FALSE)</f>
        <v>NA</v>
      </c>
      <c r="I6126" t="e">
        <f>VLOOKUP(A6126, 'Physical Activity Data '!A:E,5,FALSE)</f>
        <v>#N/A</v>
      </c>
      <c r="J6126" t="e">
        <f>VLOOKUP(A6126, 'Physical Activity Data '!A:E,4,FALSE)</f>
        <v>#N/A</v>
      </c>
    </row>
    <row r="6127" spans="1:10" x14ac:dyDescent="0.25">
      <c r="A6127">
        <v>16091</v>
      </c>
      <c r="B6127" s="3">
        <f>VLOOKUP(A6127,'Demo Data'!A:E,2, TRUE)</f>
        <v>2</v>
      </c>
      <c r="C6127" s="3">
        <f>VLOOKUP(A6127,'Demo Data'!A:E,3, TRUE)</f>
        <v>50</v>
      </c>
      <c r="D6127" s="3">
        <f>VLOOKUP(A6127,'Demo Data'!A:E,4, TRUE)</f>
        <v>3</v>
      </c>
      <c r="E6127" s="3">
        <f>VLOOKUP(A6127,'Demo Data'!A:E,5, TRUE)</f>
        <v>2</v>
      </c>
      <c r="F6127">
        <f>VLOOKUP(A6127, 'Physical Activity Data '!A:B,2,FALSE)</f>
        <v>1</v>
      </c>
      <c r="G6127" t="e">
        <f>VLOOKUP(A6127,'Telomere data '!A:B, 2,)</f>
        <v>#N/A</v>
      </c>
      <c r="H6127">
        <f>VLOOKUP(A6127, 'BMI Data'!A:B,2,FALSE)</f>
        <v>25.83</v>
      </c>
      <c r="I6127">
        <f>VLOOKUP(A6127, 'Physical Activity Data '!A:E,5,FALSE)</f>
        <v>3.5</v>
      </c>
      <c r="J6127">
        <f>VLOOKUP(A6127, 'Physical Activity Data '!A:E,4,FALSE)</f>
        <v>10</v>
      </c>
    </row>
    <row r="6128" spans="1:10" x14ac:dyDescent="0.25">
      <c r="A6128">
        <v>16092</v>
      </c>
      <c r="B6128" s="3">
        <f>VLOOKUP(A6128,'Demo Data'!A:E,2, TRUE)</f>
        <v>2</v>
      </c>
      <c r="C6128" s="3">
        <f>VLOOKUP(A6128,'Demo Data'!A:E,3, TRUE)</f>
        <v>40</v>
      </c>
      <c r="D6128" s="3">
        <f>VLOOKUP(A6128,'Demo Data'!A:E,4, TRUE)</f>
        <v>1</v>
      </c>
      <c r="E6128" s="3">
        <f>VLOOKUP(A6128,'Demo Data'!A:E,5, TRUE)</f>
        <v>1</v>
      </c>
      <c r="F6128" t="e">
        <f>VLOOKUP(A6128, 'Physical Activity Data '!A:B,2,FALSE)</f>
        <v>#N/A</v>
      </c>
      <c r="G6128">
        <f>VLOOKUP(A6128,'Telomere data '!A:B, 2,)</f>
        <v>1.086286672</v>
      </c>
      <c r="H6128">
        <f>VLOOKUP(A6128, 'BMI Data'!A:B,2,FALSE)</f>
        <v>21.68</v>
      </c>
      <c r="I6128" t="e">
        <f>VLOOKUP(A6128, 'Physical Activity Data '!A:E,5,FALSE)</f>
        <v>#N/A</v>
      </c>
      <c r="J6128" t="e">
        <f>VLOOKUP(A6128, 'Physical Activity Data '!A:E,4,FALSE)</f>
        <v>#N/A</v>
      </c>
    </row>
    <row r="6129" spans="1:10" x14ac:dyDescent="0.25">
      <c r="A6129">
        <v>16093</v>
      </c>
      <c r="B6129" s="3">
        <f>VLOOKUP(A6129,'Demo Data'!A:E,2, TRUE)</f>
        <v>2</v>
      </c>
      <c r="C6129" s="3">
        <f>VLOOKUP(A6129,'Demo Data'!A:E,3, TRUE)</f>
        <v>82</v>
      </c>
      <c r="D6129" s="3">
        <f>VLOOKUP(A6129,'Demo Data'!A:E,4, TRUE)</f>
        <v>3</v>
      </c>
      <c r="E6129" s="3">
        <f>VLOOKUP(A6129,'Demo Data'!A:E,5, TRUE)</f>
        <v>2</v>
      </c>
      <c r="F6129">
        <f>VLOOKUP(A6129, 'Physical Activity Data '!A:B,2,FALSE)</f>
        <v>1</v>
      </c>
      <c r="G6129">
        <f>VLOOKUP(A6129,'Telomere data '!A:B, 2,)</f>
        <v>0.77496848200000001</v>
      </c>
      <c r="H6129">
        <f>VLOOKUP(A6129, 'BMI Data'!A:B,2,FALSE)</f>
        <v>27.17</v>
      </c>
      <c r="I6129">
        <f>VLOOKUP(A6129, 'Physical Activity Data '!A:E,5,FALSE)</f>
        <v>4</v>
      </c>
      <c r="J6129">
        <f>VLOOKUP(A6129, 'Physical Activity Data '!A:E,4,FALSE)</f>
        <v>25</v>
      </c>
    </row>
    <row r="6130" spans="1:10" x14ac:dyDescent="0.25">
      <c r="A6130">
        <v>16094</v>
      </c>
      <c r="B6130" s="3">
        <f>VLOOKUP(A6130,'Demo Data'!A:E,2, TRUE)</f>
        <v>1</v>
      </c>
      <c r="C6130" s="3">
        <f>VLOOKUP(A6130,'Demo Data'!A:E,3, TRUE)</f>
        <v>19</v>
      </c>
      <c r="D6130" s="3">
        <f>VLOOKUP(A6130,'Demo Data'!A:E,4, TRUE)</f>
        <v>3</v>
      </c>
      <c r="E6130" s="3">
        <f>VLOOKUP(A6130,'Demo Data'!A:E,5, TRUE)</f>
        <v>3</v>
      </c>
      <c r="F6130">
        <f>VLOOKUP(A6130, 'Physical Activity Data '!A:B,2,FALSE)</f>
        <v>1</v>
      </c>
      <c r="G6130" t="e">
        <f>VLOOKUP(A6130,'Telomere data '!A:B, 2,)</f>
        <v>#N/A</v>
      </c>
      <c r="H6130">
        <f>VLOOKUP(A6130, 'BMI Data'!A:B,2,FALSE)</f>
        <v>22.46</v>
      </c>
      <c r="I6130">
        <f>VLOOKUP(A6130, 'Physical Activity Data '!A:E,5,FALSE)</f>
        <v>3.5</v>
      </c>
      <c r="J6130">
        <f>VLOOKUP(A6130, 'Physical Activity Data '!A:E,4,FALSE)</f>
        <v>240</v>
      </c>
    </row>
    <row r="6131" spans="1:10" x14ac:dyDescent="0.25">
      <c r="A6131">
        <v>16095</v>
      </c>
      <c r="B6131" s="3">
        <f>VLOOKUP(A6131,'Demo Data'!A:E,2, TRUE)</f>
        <v>1</v>
      </c>
      <c r="C6131" s="3">
        <f>VLOOKUP(A6131,'Demo Data'!A:E,3, TRUE)</f>
        <v>0</v>
      </c>
      <c r="D6131" s="3">
        <f>VLOOKUP(A6131,'Demo Data'!A:E,4, TRUE)</f>
        <v>3</v>
      </c>
      <c r="E6131" s="3" t="str">
        <f>VLOOKUP(A6131,'Demo Data'!A:E,5, TRUE)</f>
        <v>NA</v>
      </c>
      <c r="F6131" t="e">
        <f>VLOOKUP(A6131, 'Physical Activity Data '!A:B,2,FALSE)</f>
        <v>#N/A</v>
      </c>
      <c r="G6131" t="e">
        <f>VLOOKUP(A6131,'Telomere data '!A:B, 2,)</f>
        <v>#N/A</v>
      </c>
      <c r="H6131" t="str">
        <f>VLOOKUP(A6131, 'BMI Data'!A:B,2,FALSE)</f>
        <v>NA</v>
      </c>
      <c r="I6131" t="e">
        <f>VLOOKUP(A6131, 'Physical Activity Data '!A:E,5,FALSE)</f>
        <v>#N/A</v>
      </c>
      <c r="J6131" t="e">
        <f>VLOOKUP(A6131, 'Physical Activity Data '!A:E,4,FALSE)</f>
        <v>#N/A</v>
      </c>
    </row>
    <row r="6132" spans="1:10" x14ac:dyDescent="0.25">
      <c r="A6132">
        <v>16096</v>
      </c>
      <c r="B6132" s="3">
        <f>VLOOKUP(A6132,'Demo Data'!A:E,2, TRUE)</f>
        <v>1</v>
      </c>
      <c r="C6132" s="3">
        <f>VLOOKUP(A6132,'Demo Data'!A:E,3, TRUE)</f>
        <v>0</v>
      </c>
      <c r="D6132" s="3">
        <f>VLOOKUP(A6132,'Demo Data'!A:E,4, TRUE)</f>
        <v>4</v>
      </c>
      <c r="E6132" s="3" t="str">
        <f>VLOOKUP(A6132,'Demo Data'!A:E,5, TRUE)</f>
        <v>NA</v>
      </c>
      <c r="F6132" t="e">
        <f>VLOOKUP(A6132, 'Physical Activity Data '!A:B,2,FALSE)</f>
        <v>#N/A</v>
      </c>
      <c r="G6132" t="e">
        <f>VLOOKUP(A6132,'Telomere data '!A:B, 2,)</f>
        <v>#N/A</v>
      </c>
      <c r="H6132" t="str">
        <f>VLOOKUP(A6132, 'BMI Data'!A:B,2,FALSE)</f>
        <v>NA</v>
      </c>
      <c r="I6132" t="e">
        <f>VLOOKUP(A6132, 'Physical Activity Data '!A:E,5,FALSE)</f>
        <v>#N/A</v>
      </c>
      <c r="J6132" t="e">
        <f>VLOOKUP(A6132, 'Physical Activity Data '!A:E,4,FALSE)</f>
        <v>#N/A</v>
      </c>
    </row>
    <row r="6133" spans="1:10" x14ac:dyDescent="0.25">
      <c r="A6133">
        <v>16097</v>
      </c>
      <c r="B6133" s="3">
        <f>VLOOKUP(A6133,'Demo Data'!A:E,2, TRUE)</f>
        <v>1</v>
      </c>
      <c r="C6133" s="3">
        <f>VLOOKUP(A6133,'Demo Data'!A:E,3, TRUE)</f>
        <v>4</v>
      </c>
      <c r="D6133" s="3">
        <f>VLOOKUP(A6133,'Demo Data'!A:E,4, TRUE)</f>
        <v>2</v>
      </c>
      <c r="E6133" s="3" t="str">
        <f>VLOOKUP(A6133,'Demo Data'!A:E,5, TRUE)</f>
        <v>NA</v>
      </c>
      <c r="F6133" t="e">
        <f>VLOOKUP(A6133, 'Physical Activity Data '!A:B,2,FALSE)</f>
        <v>#N/A</v>
      </c>
      <c r="G6133" t="e">
        <f>VLOOKUP(A6133,'Telomere data '!A:B, 2,)</f>
        <v>#N/A</v>
      </c>
      <c r="H6133">
        <f>VLOOKUP(A6133, 'BMI Data'!A:B,2,FALSE)</f>
        <v>22.64</v>
      </c>
      <c r="I6133" t="e">
        <f>VLOOKUP(A6133, 'Physical Activity Data '!A:E,5,FALSE)</f>
        <v>#N/A</v>
      </c>
      <c r="J6133" t="e">
        <f>VLOOKUP(A6133, 'Physical Activity Data '!A:E,4,FALSE)</f>
        <v>#N/A</v>
      </c>
    </row>
    <row r="6134" spans="1:10" x14ac:dyDescent="0.25">
      <c r="A6134">
        <v>16098</v>
      </c>
      <c r="B6134" s="3">
        <f>VLOOKUP(A6134,'Demo Data'!A:E,2, TRUE)</f>
        <v>1</v>
      </c>
      <c r="C6134" s="3">
        <f>VLOOKUP(A6134,'Demo Data'!A:E,3, TRUE)</f>
        <v>64</v>
      </c>
      <c r="D6134" s="3">
        <f>VLOOKUP(A6134,'Demo Data'!A:E,4, TRUE)</f>
        <v>3</v>
      </c>
      <c r="E6134" s="3">
        <f>VLOOKUP(A6134,'Demo Data'!A:E,5, TRUE)</f>
        <v>3</v>
      </c>
      <c r="F6134" t="e">
        <f>VLOOKUP(A6134, 'Physical Activity Data '!A:B,2,FALSE)</f>
        <v>#N/A</v>
      </c>
      <c r="G6134">
        <f>VLOOKUP(A6134,'Telomere data '!A:B, 2,)</f>
        <v>0.61703174599999999</v>
      </c>
      <c r="H6134" t="str">
        <f>VLOOKUP(A6134, 'BMI Data'!A:B,2,FALSE)</f>
        <v>NA</v>
      </c>
      <c r="I6134" t="e">
        <f>VLOOKUP(A6134, 'Physical Activity Data '!A:E,5,FALSE)</f>
        <v>#N/A</v>
      </c>
      <c r="J6134" t="e">
        <f>VLOOKUP(A6134, 'Physical Activity Data '!A:E,4,FALSE)</f>
        <v>#N/A</v>
      </c>
    </row>
    <row r="6135" spans="1:10" x14ac:dyDescent="0.25">
      <c r="A6135">
        <v>16099</v>
      </c>
      <c r="B6135" s="3">
        <f>VLOOKUP(A6135,'Demo Data'!A:E,2, TRUE)</f>
        <v>2</v>
      </c>
      <c r="C6135" s="3">
        <f>VLOOKUP(A6135,'Demo Data'!A:E,3, TRUE)</f>
        <v>13</v>
      </c>
      <c r="D6135" s="3">
        <f>VLOOKUP(A6135,'Demo Data'!A:E,4, TRUE)</f>
        <v>3</v>
      </c>
      <c r="E6135" s="3">
        <f>VLOOKUP(A6135,'Demo Data'!A:E,5, TRUE)</f>
        <v>1</v>
      </c>
      <c r="F6135" t="e">
        <f>VLOOKUP(A6135, 'Physical Activity Data '!A:B,2,FALSE)</f>
        <v>#N/A</v>
      </c>
      <c r="G6135" t="e">
        <f>VLOOKUP(A6135,'Telomere data '!A:B, 2,)</f>
        <v>#N/A</v>
      </c>
      <c r="H6135">
        <f>VLOOKUP(A6135, 'BMI Data'!A:B,2,FALSE)</f>
        <v>22.88</v>
      </c>
      <c r="I6135" t="e">
        <f>VLOOKUP(A6135, 'Physical Activity Data '!A:E,5,FALSE)</f>
        <v>#N/A</v>
      </c>
      <c r="J6135" t="e">
        <f>VLOOKUP(A6135, 'Physical Activity Data '!A:E,4,FALSE)</f>
        <v>#N/A</v>
      </c>
    </row>
    <row r="6136" spans="1:10" x14ac:dyDescent="0.25">
      <c r="A6136">
        <v>16100</v>
      </c>
      <c r="B6136" s="3">
        <f>VLOOKUP(A6136,'Demo Data'!A:E,2, TRUE)</f>
        <v>2</v>
      </c>
      <c r="C6136" s="3">
        <f>VLOOKUP(A6136,'Demo Data'!A:E,3, TRUE)</f>
        <v>9</v>
      </c>
      <c r="D6136" s="3">
        <f>VLOOKUP(A6136,'Demo Data'!A:E,4, TRUE)</f>
        <v>4</v>
      </c>
      <c r="E6136" s="3">
        <f>VLOOKUP(A6136,'Demo Data'!A:E,5, TRUE)</f>
        <v>1</v>
      </c>
      <c r="F6136" t="e">
        <f>VLOOKUP(A6136, 'Physical Activity Data '!A:B,2,FALSE)</f>
        <v>#N/A</v>
      </c>
      <c r="G6136" t="e">
        <f>VLOOKUP(A6136,'Telomere data '!A:B, 2,)</f>
        <v>#N/A</v>
      </c>
      <c r="H6136">
        <f>VLOOKUP(A6136, 'BMI Data'!A:B,2,FALSE)</f>
        <v>20.57</v>
      </c>
      <c r="I6136" t="e">
        <f>VLOOKUP(A6136, 'Physical Activity Data '!A:E,5,FALSE)</f>
        <v>#N/A</v>
      </c>
      <c r="J6136" t="e">
        <f>VLOOKUP(A6136, 'Physical Activity Data '!A:E,4,FALSE)</f>
        <v>#N/A</v>
      </c>
    </row>
    <row r="6137" spans="1:10" x14ac:dyDescent="0.25">
      <c r="A6137">
        <v>16101</v>
      </c>
      <c r="B6137" s="3">
        <f>VLOOKUP(A6137,'Demo Data'!A:E,2, TRUE)</f>
        <v>1</v>
      </c>
      <c r="C6137" s="3">
        <f>VLOOKUP(A6137,'Demo Data'!A:E,3, TRUE)</f>
        <v>1</v>
      </c>
      <c r="D6137" s="3">
        <f>VLOOKUP(A6137,'Demo Data'!A:E,4, TRUE)</f>
        <v>5</v>
      </c>
      <c r="E6137" s="3" t="str">
        <f>VLOOKUP(A6137,'Demo Data'!A:E,5, TRUE)</f>
        <v>NA</v>
      </c>
      <c r="F6137" t="e">
        <f>VLOOKUP(A6137, 'Physical Activity Data '!A:B,2,FALSE)</f>
        <v>#N/A</v>
      </c>
      <c r="G6137" t="e">
        <f>VLOOKUP(A6137,'Telomere data '!A:B, 2,)</f>
        <v>#N/A</v>
      </c>
      <c r="H6137" t="e">
        <f>VLOOKUP(A6137, 'BMI Data'!A:B,2,FALSE)</f>
        <v>#N/A</v>
      </c>
      <c r="I6137" t="e">
        <f>VLOOKUP(A6137, 'Physical Activity Data '!A:E,5,FALSE)</f>
        <v>#N/A</v>
      </c>
      <c r="J6137" t="e">
        <f>VLOOKUP(A6137, 'Physical Activity Data '!A:E,4,FALSE)</f>
        <v>#N/A</v>
      </c>
    </row>
    <row r="6138" spans="1:10" x14ac:dyDescent="0.25">
      <c r="A6138">
        <v>16102</v>
      </c>
      <c r="B6138" s="3">
        <f>VLOOKUP(A6138,'Demo Data'!A:E,2, TRUE)</f>
        <v>1</v>
      </c>
      <c r="C6138" s="3">
        <f>VLOOKUP(A6138,'Demo Data'!A:E,3, TRUE)</f>
        <v>29</v>
      </c>
      <c r="D6138" s="3">
        <f>VLOOKUP(A6138,'Demo Data'!A:E,4, TRUE)</f>
        <v>4</v>
      </c>
      <c r="E6138" s="3">
        <f>VLOOKUP(A6138,'Demo Data'!A:E,5, TRUE)</f>
        <v>2</v>
      </c>
      <c r="F6138">
        <f>VLOOKUP(A6138, 'Physical Activity Data '!A:B,2,FALSE)</f>
        <v>1</v>
      </c>
      <c r="G6138">
        <f>VLOOKUP(A6138,'Telomere data '!A:B, 2,)</f>
        <v>0.89975313300000004</v>
      </c>
      <c r="H6138">
        <f>VLOOKUP(A6138, 'BMI Data'!A:B,2,FALSE)</f>
        <v>26.37</v>
      </c>
      <c r="I6138">
        <f>VLOOKUP(A6138, 'Physical Activity Data '!A:E,5,FALSE)</f>
        <v>4.5</v>
      </c>
      <c r="J6138">
        <f>VLOOKUP(A6138, 'Physical Activity Data '!A:E,4,FALSE)</f>
        <v>60</v>
      </c>
    </row>
    <row r="6139" spans="1:10" x14ac:dyDescent="0.25">
      <c r="A6139">
        <v>16103</v>
      </c>
      <c r="B6139" s="3">
        <f>VLOOKUP(A6139,'Demo Data'!A:E,2, TRUE)</f>
        <v>2</v>
      </c>
      <c r="C6139" s="3">
        <f>VLOOKUP(A6139,'Demo Data'!A:E,3, TRUE)</f>
        <v>0</v>
      </c>
      <c r="D6139" s="3">
        <f>VLOOKUP(A6139,'Demo Data'!A:E,4, TRUE)</f>
        <v>3</v>
      </c>
      <c r="E6139" s="3" t="str">
        <f>VLOOKUP(A6139,'Demo Data'!A:E,5, TRUE)</f>
        <v>NA</v>
      </c>
      <c r="F6139" t="e">
        <f>VLOOKUP(A6139, 'Physical Activity Data '!A:B,2,FALSE)</f>
        <v>#N/A</v>
      </c>
      <c r="G6139" t="e">
        <f>VLOOKUP(A6139,'Telomere data '!A:B, 2,)</f>
        <v>#N/A</v>
      </c>
      <c r="H6139" t="str">
        <f>VLOOKUP(A6139, 'BMI Data'!A:B,2,FALSE)</f>
        <v>NA</v>
      </c>
      <c r="I6139" t="e">
        <f>VLOOKUP(A6139, 'Physical Activity Data '!A:E,5,FALSE)</f>
        <v>#N/A</v>
      </c>
      <c r="J6139" t="e">
        <f>VLOOKUP(A6139, 'Physical Activity Data '!A:E,4,FALSE)</f>
        <v>#N/A</v>
      </c>
    </row>
    <row r="6140" spans="1:10" x14ac:dyDescent="0.25">
      <c r="A6140">
        <v>16104</v>
      </c>
      <c r="B6140" s="3">
        <f>VLOOKUP(A6140,'Demo Data'!A:E,2, TRUE)</f>
        <v>1</v>
      </c>
      <c r="C6140" s="3">
        <f>VLOOKUP(A6140,'Demo Data'!A:E,3, TRUE)</f>
        <v>16</v>
      </c>
      <c r="D6140" s="3">
        <f>VLOOKUP(A6140,'Demo Data'!A:E,4, TRUE)</f>
        <v>4</v>
      </c>
      <c r="E6140" s="3">
        <f>VLOOKUP(A6140,'Demo Data'!A:E,5, TRUE)</f>
        <v>1</v>
      </c>
      <c r="F6140" t="e">
        <f>VLOOKUP(A6140, 'Physical Activity Data '!A:B,2,FALSE)</f>
        <v>#N/A</v>
      </c>
      <c r="G6140" t="e">
        <f>VLOOKUP(A6140,'Telomere data '!A:B, 2,)</f>
        <v>#N/A</v>
      </c>
      <c r="H6140">
        <f>VLOOKUP(A6140, 'BMI Data'!A:B,2,FALSE)</f>
        <v>18.559999999999999</v>
      </c>
      <c r="I6140" t="e">
        <f>VLOOKUP(A6140, 'Physical Activity Data '!A:E,5,FALSE)</f>
        <v>#N/A</v>
      </c>
      <c r="J6140" t="e">
        <f>VLOOKUP(A6140, 'Physical Activity Data '!A:E,4,FALSE)</f>
        <v>#N/A</v>
      </c>
    </row>
    <row r="6141" spans="1:10" x14ac:dyDescent="0.25">
      <c r="A6141">
        <v>16105</v>
      </c>
      <c r="B6141" s="3">
        <f>VLOOKUP(A6141,'Demo Data'!A:E,2, TRUE)</f>
        <v>2</v>
      </c>
      <c r="C6141" s="3">
        <f>VLOOKUP(A6141,'Demo Data'!A:E,3, TRUE)</f>
        <v>54</v>
      </c>
      <c r="D6141" s="3">
        <f>VLOOKUP(A6141,'Demo Data'!A:E,4, TRUE)</f>
        <v>3</v>
      </c>
      <c r="E6141" s="3">
        <f>VLOOKUP(A6141,'Demo Data'!A:E,5, TRUE)</f>
        <v>2</v>
      </c>
      <c r="F6141">
        <f>VLOOKUP(A6141, 'Physical Activity Data '!A:B,2,FALSE)</f>
        <v>1</v>
      </c>
      <c r="G6141">
        <f>VLOOKUP(A6141,'Telomere data '!A:B, 2,)</f>
        <v>0.71567628699999997</v>
      </c>
      <c r="H6141">
        <f>VLOOKUP(A6141, 'BMI Data'!A:B,2,FALSE)</f>
        <v>20.76</v>
      </c>
      <c r="I6141">
        <f>VLOOKUP(A6141, 'Physical Activity Data '!A:E,5,FALSE)</f>
        <v>4</v>
      </c>
      <c r="J6141">
        <f>VLOOKUP(A6141, 'Physical Activity Data '!A:E,4,FALSE)</f>
        <v>180</v>
      </c>
    </row>
    <row r="6142" spans="1:10" x14ac:dyDescent="0.25">
      <c r="A6142">
        <v>16106</v>
      </c>
      <c r="B6142" s="3">
        <f>VLOOKUP(A6142,'Demo Data'!A:E,2, TRUE)</f>
        <v>1</v>
      </c>
      <c r="C6142" s="3">
        <f>VLOOKUP(A6142,'Demo Data'!A:E,3, TRUE)</f>
        <v>18</v>
      </c>
      <c r="D6142" s="3">
        <f>VLOOKUP(A6142,'Demo Data'!A:E,4, TRUE)</f>
        <v>1</v>
      </c>
      <c r="E6142" s="3">
        <f>VLOOKUP(A6142,'Demo Data'!A:E,5, TRUE)</f>
        <v>1</v>
      </c>
      <c r="F6142">
        <f>VLOOKUP(A6142, 'Physical Activity Data '!A:B,2,FALSE)</f>
        <v>2</v>
      </c>
      <c r="G6142" t="e">
        <f>VLOOKUP(A6142,'Telomere data '!A:B, 2,)</f>
        <v>#N/A</v>
      </c>
      <c r="H6142">
        <f>VLOOKUP(A6142, 'BMI Data'!A:B,2,FALSE)</f>
        <v>19.28</v>
      </c>
      <c r="I6142">
        <f>VLOOKUP(A6142, 'Physical Activity Data '!A:E,5,FALSE)</f>
        <v>10</v>
      </c>
      <c r="J6142">
        <f>VLOOKUP(A6142, 'Physical Activity Data '!A:E,4,FALSE)</f>
        <v>180</v>
      </c>
    </row>
    <row r="6143" spans="1:10" x14ac:dyDescent="0.25">
      <c r="A6143">
        <v>16107</v>
      </c>
      <c r="B6143" s="3">
        <f>VLOOKUP(A6143,'Demo Data'!A:E,2, TRUE)</f>
        <v>2</v>
      </c>
      <c r="C6143" s="3">
        <f>VLOOKUP(A6143,'Demo Data'!A:E,3, TRUE)</f>
        <v>10</v>
      </c>
      <c r="D6143" s="3">
        <f>VLOOKUP(A6143,'Demo Data'!A:E,4, TRUE)</f>
        <v>1</v>
      </c>
      <c r="E6143" s="3">
        <f>VLOOKUP(A6143,'Demo Data'!A:E,5, TRUE)</f>
        <v>1</v>
      </c>
      <c r="F6143" t="e">
        <f>VLOOKUP(A6143, 'Physical Activity Data '!A:B,2,FALSE)</f>
        <v>#N/A</v>
      </c>
      <c r="G6143" t="e">
        <f>VLOOKUP(A6143,'Telomere data '!A:B, 2,)</f>
        <v>#N/A</v>
      </c>
      <c r="H6143">
        <f>VLOOKUP(A6143, 'BMI Data'!A:B,2,FALSE)</f>
        <v>13.91</v>
      </c>
      <c r="I6143" t="e">
        <f>VLOOKUP(A6143, 'Physical Activity Data '!A:E,5,FALSE)</f>
        <v>#N/A</v>
      </c>
      <c r="J6143" t="e">
        <f>VLOOKUP(A6143, 'Physical Activity Data '!A:E,4,FALSE)</f>
        <v>#N/A</v>
      </c>
    </row>
    <row r="6144" spans="1:10" x14ac:dyDescent="0.25">
      <c r="A6144">
        <v>16108</v>
      </c>
      <c r="B6144" s="3">
        <f>VLOOKUP(A6144,'Demo Data'!A:E,2, TRUE)</f>
        <v>2</v>
      </c>
      <c r="C6144" s="3">
        <f>VLOOKUP(A6144,'Demo Data'!A:E,3, TRUE)</f>
        <v>0</v>
      </c>
      <c r="D6144" s="3">
        <f>VLOOKUP(A6144,'Demo Data'!A:E,4, TRUE)</f>
        <v>4</v>
      </c>
      <c r="E6144" s="3" t="str">
        <f>VLOOKUP(A6144,'Demo Data'!A:E,5, TRUE)</f>
        <v>NA</v>
      </c>
      <c r="F6144" t="e">
        <f>VLOOKUP(A6144, 'Physical Activity Data '!A:B,2,FALSE)</f>
        <v>#N/A</v>
      </c>
      <c r="G6144" t="e">
        <f>VLOOKUP(A6144,'Telomere data '!A:B, 2,)</f>
        <v>#N/A</v>
      </c>
      <c r="H6144" t="str">
        <f>VLOOKUP(A6144, 'BMI Data'!A:B,2,FALSE)</f>
        <v>NA</v>
      </c>
      <c r="I6144" t="e">
        <f>VLOOKUP(A6144, 'Physical Activity Data '!A:E,5,FALSE)</f>
        <v>#N/A</v>
      </c>
      <c r="J6144" t="e">
        <f>VLOOKUP(A6144, 'Physical Activity Data '!A:E,4,FALSE)</f>
        <v>#N/A</v>
      </c>
    </row>
    <row r="6145" spans="1:10" x14ac:dyDescent="0.25">
      <c r="A6145">
        <v>16109</v>
      </c>
      <c r="B6145" s="3">
        <f>VLOOKUP(A6145,'Demo Data'!A:E,2, TRUE)</f>
        <v>2</v>
      </c>
      <c r="C6145" s="3">
        <f>VLOOKUP(A6145,'Demo Data'!A:E,3, TRUE)</f>
        <v>45</v>
      </c>
      <c r="D6145" s="3">
        <f>VLOOKUP(A6145,'Demo Data'!A:E,4, TRUE)</f>
        <v>3</v>
      </c>
      <c r="E6145" s="3">
        <f>VLOOKUP(A6145,'Demo Data'!A:E,5, TRUE)</f>
        <v>3</v>
      </c>
      <c r="F6145">
        <f>VLOOKUP(A6145, 'Physical Activity Data '!A:B,2,FALSE)</f>
        <v>1</v>
      </c>
      <c r="G6145">
        <f>VLOOKUP(A6145,'Telomere data '!A:B, 2,)</f>
        <v>1.043652343</v>
      </c>
      <c r="H6145">
        <f>VLOOKUP(A6145, 'BMI Data'!A:B,2,FALSE)</f>
        <v>17.09</v>
      </c>
      <c r="I6145">
        <f>VLOOKUP(A6145, 'Physical Activity Data '!A:E,5,FALSE)</f>
        <v>6</v>
      </c>
      <c r="J6145">
        <f>VLOOKUP(A6145, 'Physical Activity Data '!A:E,4,FALSE)</f>
        <v>180</v>
      </c>
    </row>
    <row r="6146" spans="1:10" x14ac:dyDescent="0.25">
      <c r="A6146">
        <v>16110</v>
      </c>
      <c r="B6146" s="3">
        <f>VLOOKUP(A6146,'Demo Data'!A:E,2, TRUE)</f>
        <v>1</v>
      </c>
      <c r="C6146" s="3">
        <f>VLOOKUP(A6146,'Demo Data'!A:E,3, TRUE)</f>
        <v>56</v>
      </c>
      <c r="D6146" s="3">
        <f>VLOOKUP(A6146,'Demo Data'!A:E,4, TRUE)</f>
        <v>1</v>
      </c>
      <c r="E6146" s="3">
        <f>VLOOKUP(A6146,'Demo Data'!A:E,5, TRUE)</f>
        <v>3</v>
      </c>
      <c r="F6146">
        <f>VLOOKUP(A6146, 'Physical Activity Data '!A:B,2,FALSE)</f>
        <v>1</v>
      </c>
      <c r="G6146">
        <f>VLOOKUP(A6146,'Telomere data '!A:B, 2,)</f>
        <v>0.93207840399999997</v>
      </c>
      <c r="H6146">
        <f>VLOOKUP(A6146, 'BMI Data'!A:B,2,FALSE)</f>
        <v>24.31</v>
      </c>
      <c r="I6146">
        <f>VLOOKUP(A6146, 'Physical Activity Data '!A:E,5,FALSE)</f>
        <v>3.5</v>
      </c>
      <c r="J6146">
        <f>VLOOKUP(A6146, 'Physical Activity Data '!A:E,4,FALSE)</f>
        <v>30</v>
      </c>
    </row>
    <row r="6147" spans="1:10" x14ac:dyDescent="0.25">
      <c r="A6147">
        <v>16111</v>
      </c>
      <c r="B6147" s="3">
        <f>VLOOKUP(A6147,'Demo Data'!A:E,2, TRUE)</f>
        <v>2</v>
      </c>
      <c r="C6147" s="3">
        <f>VLOOKUP(A6147,'Demo Data'!A:E,3, TRUE)</f>
        <v>17</v>
      </c>
      <c r="D6147" s="3">
        <f>VLOOKUP(A6147,'Demo Data'!A:E,4, TRUE)</f>
        <v>2</v>
      </c>
      <c r="E6147" s="3">
        <f>VLOOKUP(A6147,'Demo Data'!A:E,5, TRUE)</f>
        <v>1</v>
      </c>
      <c r="F6147">
        <f>VLOOKUP(A6147, 'Physical Activity Data '!A:B,2,FALSE)</f>
        <v>1</v>
      </c>
      <c r="G6147" t="e">
        <f>VLOOKUP(A6147,'Telomere data '!A:B, 2,)</f>
        <v>#N/A</v>
      </c>
      <c r="H6147">
        <f>VLOOKUP(A6147, 'BMI Data'!A:B,2,FALSE)</f>
        <v>21.8</v>
      </c>
      <c r="I6147">
        <f>VLOOKUP(A6147, 'Physical Activity Data '!A:E,5,FALSE)</f>
        <v>4.5</v>
      </c>
      <c r="J6147">
        <f>VLOOKUP(A6147, 'Physical Activity Data '!A:E,4,FALSE)</f>
        <v>180</v>
      </c>
    </row>
    <row r="6148" spans="1:10" x14ac:dyDescent="0.25">
      <c r="A6148">
        <v>16112</v>
      </c>
      <c r="B6148" s="3">
        <f>VLOOKUP(A6148,'Demo Data'!A:E,2, TRUE)</f>
        <v>1</v>
      </c>
      <c r="C6148" s="3">
        <f>VLOOKUP(A6148,'Demo Data'!A:E,3, TRUE)</f>
        <v>5</v>
      </c>
      <c r="D6148" s="3">
        <f>VLOOKUP(A6148,'Demo Data'!A:E,4, TRUE)</f>
        <v>3</v>
      </c>
      <c r="E6148" s="3" t="str">
        <f>VLOOKUP(A6148,'Demo Data'!A:E,5, TRUE)</f>
        <v>NA</v>
      </c>
      <c r="F6148" t="e">
        <f>VLOOKUP(A6148, 'Physical Activity Data '!A:B,2,FALSE)</f>
        <v>#N/A</v>
      </c>
      <c r="G6148" t="e">
        <f>VLOOKUP(A6148,'Telomere data '!A:B, 2,)</f>
        <v>#N/A</v>
      </c>
      <c r="H6148">
        <f>VLOOKUP(A6148, 'BMI Data'!A:B,2,FALSE)</f>
        <v>14.87</v>
      </c>
      <c r="I6148" t="e">
        <f>VLOOKUP(A6148, 'Physical Activity Data '!A:E,5,FALSE)</f>
        <v>#N/A</v>
      </c>
      <c r="J6148" t="e">
        <f>VLOOKUP(A6148, 'Physical Activity Data '!A:E,4,FALSE)</f>
        <v>#N/A</v>
      </c>
    </row>
    <row r="6149" spans="1:10" x14ac:dyDescent="0.25">
      <c r="A6149">
        <v>16113</v>
      </c>
      <c r="B6149" s="3">
        <f>VLOOKUP(A6149,'Demo Data'!A:E,2, TRUE)</f>
        <v>2</v>
      </c>
      <c r="C6149" s="3">
        <f>VLOOKUP(A6149,'Demo Data'!A:E,3, TRUE)</f>
        <v>46</v>
      </c>
      <c r="D6149" s="3">
        <f>VLOOKUP(A6149,'Demo Data'!A:E,4, TRUE)</f>
        <v>3</v>
      </c>
      <c r="E6149" s="3">
        <f>VLOOKUP(A6149,'Demo Data'!A:E,5, TRUE)</f>
        <v>1</v>
      </c>
      <c r="F6149">
        <f>VLOOKUP(A6149, 'Physical Activity Data '!A:B,2,FALSE)</f>
        <v>1</v>
      </c>
      <c r="G6149">
        <f>VLOOKUP(A6149,'Telomere data '!A:B, 2,)</f>
        <v>0.593257649</v>
      </c>
      <c r="H6149">
        <f>VLOOKUP(A6149, 'BMI Data'!A:B,2,FALSE)</f>
        <v>50.51</v>
      </c>
      <c r="I6149">
        <f>VLOOKUP(A6149, 'Physical Activity Data '!A:E,5,FALSE)</f>
        <v>4.5</v>
      </c>
      <c r="J6149">
        <f>VLOOKUP(A6149, 'Physical Activity Data '!A:E,4,FALSE)</f>
        <v>60</v>
      </c>
    </row>
    <row r="6150" spans="1:10" x14ac:dyDescent="0.25">
      <c r="A6150">
        <v>16114</v>
      </c>
      <c r="B6150" s="3">
        <f>VLOOKUP(A6150,'Demo Data'!A:E,2, TRUE)</f>
        <v>2</v>
      </c>
      <c r="C6150" s="3">
        <f>VLOOKUP(A6150,'Demo Data'!A:E,3, TRUE)</f>
        <v>0</v>
      </c>
      <c r="D6150" s="3">
        <f>VLOOKUP(A6150,'Demo Data'!A:E,4, TRUE)</f>
        <v>3</v>
      </c>
      <c r="E6150" s="3" t="str">
        <f>VLOOKUP(A6150,'Demo Data'!A:E,5, TRUE)</f>
        <v>NA</v>
      </c>
      <c r="F6150" t="e">
        <f>VLOOKUP(A6150, 'Physical Activity Data '!A:B,2,FALSE)</f>
        <v>#N/A</v>
      </c>
      <c r="G6150" t="e">
        <f>VLOOKUP(A6150,'Telomere data '!A:B, 2,)</f>
        <v>#N/A</v>
      </c>
      <c r="H6150" t="str">
        <f>VLOOKUP(A6150, 'BMI Data'!A:B,2,FALSE)</f>
        <v>NA</v>
      </c>
      <c r="I6150" t="e">
        <f>VLOOKUP(A6150, 'Physical Activity Data '!A:E,5,FALSE)</f>
        <v>#N/A</v>
      </c>
      <c r="J6150" t="e">
        <f>VLOOKUP(A6150, 'Physical Activity Data '!A:E,4,FALSE)</f>
        <v>#N/A</v>
      </c>
    </row>
    <row r="6151" spans="1:10" x14ac:dyDescent="0.25">
      <c r="A6151">
        <v>16115</v>
      </c>
      <c r="B6151" s="3">
        <f>VLOOKUP(A6151,'Demo Data'!A:E,2, TRUE)</f>
        <v>1</v>
      </c>
      <c r="C6151" s="3">
        <f>VLOOKUP(A6151,'Demo Data'!A:E,3, TRUE)</f>
        <v>39</v>
      </c>
      <c r="D6151" s="3">
        <f>VLOOKUP(A6151,'Demo Data'!A:E,4, TRUE)</f>
        <v>1</v>
      </c>
      <c r="E6151" s="3">
        <f>VLOOKUP(A6151,'Demo Data'!A:E,5, TRUE)</f>
        <v>1</v>
      </c>
      <c r="F6151" t="e">
        <f>VLOOKUP(A6151, 'Physical Activity Data '!A:B,2,FALSE)</f>
        <v>#N/A</v>
      </c>
      <c r="G6151">
        <f>VLOOKUP(A6151,'Telomere data '!A:B, 2,)</f>
        <v>1.012947032</v>
      </c>
      <c r="H6151">
        <f>VLOOKUP(A6151, 'BMI Data'!A:B,2,FALSE)</f>
        <v>25.12</v>
      </c>
      <c r="I6151" t="e">
        <f>VLOOKUP(A6151, 'Physical Activity Data '!A:E,5,FALSE)</f>
        <v>#N/A</v>
      </c>
      <c r="J6151" t="e">
        <f>VLOOKUP(A6151, 'Physical Activity Data '!A:E,4,FALSE)</f>
        <v>#N/A</v>
      </c>
    </row>
    <row r="6152" spans="1:10" x14ac:dyDescent="0.25">
      <c r="A6152">
        <v>16116</v>
      </c>
      <c r="B6152" s="3">
        <f>VLOOKUP(A6152,'Demo Data'!A:E,2, TRUE)</f>
        <v>1</v>
      </c>
      <c r="C6152" s="3">
        <f>VLOOKUP(A6152,'Demo Data'!A:E,3, TRUE)</f>
        <v>34</v>
      </c>
      <c r="D6152" s="3">
        <f>VLOOKUP(A6152,'Demo Data'!A:E,4, TRUE)</f>
        <v>1</v>
      </c>
      <c r="E6152" s="3">
        <f>VLOOKUP(A6152,'Demo Data'!A:E,5, TRUE)</f>
        <v>1</v>
      </c>
      <c r="F6152" t="e">
        <f>VLOOKUP(A6152, 'Physical Activity Data '!A:B,2,FALSE)</f>
        <v>#N/A</v>
      </c>
      <c r="G6152">
        <f>VLOOKUP(A6152,'Telomere data '!A:B, 2,)</f>
        <v>0.82383437599999998</v>
      </c>
      <c r="H6152">
        <f>VLOOKUP(A6152, 'BMI Data'!A:B,2,FALSE)</f>
        <v>30.08</v>
      </c>
      <c r="I6152" t="e">
        <f>VLOOKUP(A6152, 'Physical Activity Data '!A:E,5,FALSE)</f>
        <v>#N/A</v>
      </c>
      <c r="J6152" t="e">
        <f>VLOOKUP(A6152, 'Physical Activity Data '!A:E,4,FALSE)</f>
        <v>#N/A</v>
      </c>
    </row>
    <row r="6153" spans="1:10" x14ac:dyDescent="0.25">
      <c r="A6153">
        <v>16117</v>
      </c>
      <c r="B6153" s="3">
        <f>VLOOKUP(A6153,'Demo Data'!A:E,2, TRUE)</f>
        <v>1</v>
      </c>
      <c r="C6153" s="3">
        <f>VLOOKUP(A6153,'Demo Data'!A:E,3, TRUE)</f>
        <v>31</v>
      </c>
      <c r="D6153" s="3">
        <f>VLOOKUP(A6153,'Demo Data'!A:E,4, TRUE)</f>
        <v>3</v>
      </c>
      <c r="E6153" s="3">
        <f>VLOOKUP(A6153,'Demo Data'!A:E,5, TRUE)</f>
        <v>3</v>
      </c>
      <c r="F6153">
        <f>VLOOKUP(A6153, 'Physical Activity Data '!A:B,2,FALSE)</f>
        <v>1</v>
      </c>
      <c r="G6153">
        <f>VLOOKUP(A6153,'Telomere data '!A:B, 2,)</f>
        <v>1.095952128</v>
      </c>
      <c r="H6153">
        <f>VLOOKUP(A6153, 'BMI Data'!A:B,2,FALSE)</f>
        <v>16.16</v>
      </c>
      <c r="I6153">
        <f>VLOOKUP(A6153, 'Physical Activity Data '!A:E,5,FALSE)</f>
        <v>3</v>
      </c>
      <c r="J6153">
        <f>VLOOKUP(A6153, 'Physical Activity Data '!A:E,4,FALSE)</f>
        <v>45</v>
      </c>
    </row>
    <row r="6154" spans="1:10" x14ac:dyDescent="0.25">
      <c r="A6154">
        <v>16118</v>
      </c>
      <c r="B6154" s="3">
        <f>VLOOKUP(A6154,'Demo Data'!A:E,2, TRUE)</f>
        <v>1</v>
      </c>
      <c r="C6154" s="3">
        <f>VLOOKUP(A6154,'Demo Data'!A:E,3, TRUE)</f>
        <v>2</v>
      </c>
      <c r="D6154" s="3">
        <f>VLOOKUP(A6154,'Demo Data'!A:E,4, TRUE)</f>
        <v>4</v>
      </c>
      <c r="E6154" s="3" t="str">
        <f>VLOOKUP(A6154,'Demo Data'!A:E,5, TRUE)</f>
        <v>NA</v>
      </c>
      <c r="F6154" t="e">
        <f>VLOOKUP(A6154, 'Physical Activity Data '!A:B,2,FALSE)</f>
        <v>#N/A</v>
      </c>
      <c r="G6154" t="e">
        <f>VLOOKUP(A6154,'Telomere data '!A:B, 2,)</f>
        <v>#N/A</v>
      </c>
      <c r="H6154">
        <f>VLOOKUP(A6154, 'BMI Data'!A:B,2,FALSE)</f>
        <v>17.5</v>
      </c>
      <c r="I6154" t="e">
        <f>VLOOKUP(A6154, 'Physical Activity Data '!A:E,5,FALSE)</f>
        <v>#N/A</v>
      </c>
      <c r="J6154" t="e">
        <f>VLOOKUP(A6154, 'Physical Activity Data '!A:E,4,FALSE)</f>
        <v>#N/A</v>
      </c>
    </row>
    <row r="6155" spans="1:10" x14ac:dyDescent="0.25">
      <c r="A6155">
        <v>16119</v>
      </c>
      <c r="B6155" s="3">
        <f>VLOOKUP(A6155,'Demo Data'!A:E,2, TRUE)</f>
        <v>1</v>
      </c>
      <c r="C6155" s="3">
        <f>VLOOKUP(A6155,'Demo Data'!A:E,3, TRUE)</f>
        <v>14</v>
      </c>
      <c r="D6155" s="3">
        <f>VLOOKUP(A6155,'Demo Data'!A:E,4, TRUE)</f>
        <v>3</v>
      </c>
      <c r="E6155" s="3">
        <f>VLOOKUP(A6155,'Demo Data'!A:E,5, TRUE)</f>
        <v>1</v>
      </c>
      <c r="F6155">
        <f>VLOOKUP(A6155, 'Physical Activity Data '!A:B,2,FALSE)</f>
        <v>1</v>
      </c>
      <c r="G6155" t="e">
        <f>VLOOKUP(A6155,'Telomere data '!A:B, 2,)</f>
        <v>#N/A</v>
      </c>
      <c r="H6155">
        <f>VLOOKUP(A6155, 'BMI Data'!A:B,2,FALSE)</f>
        <v>18.84</v>
      </c>
      <c r="I6155">
        <f>VLOOKUP(A6155, 'Physical Activity Data '!A:E,5,FALSE)</f>
        <v>6</v>
      </c>
      <c r="J6155">
        <f>VLOOKUP(A6155, 'Physical Activity Data '!A:E,4,FALSE)</f>
        <v>15</v>
      </c>
    </row>
    <row r="6156" spans="1:10" x14ac:dyDescent="0.25">
      <c r="A6156">
        <v>16120</v>
      </c>
      <c r="B6156" s="3">
        <f>VLOOKUP(A6156,'Demo Data'!A:E,2, TRUE)</f>
        <v>1</v>
      </c>
      <c r="C6156" s="3">
        <f>VLOOKUP(A6156,'Demo Data'!A:E,3, TRUE)</f>
        <v>2</v>
      </c>
      <c r="D6156" s="3">
        <f>VLOOKUP(A6156,'Demo Data'!A:E,4, TRUE)</f>
        <v>3</v>
      </c>
      <c r="E6156" s="3" t="str">
        <f>VLOOKUP(A6156,'Demo Data'!A:E,5, TRUE)</f>
        <v>NA</v>
      </c>
      <c r="F6156" t="e">
        <f>VLOOKUP(A6156, 'Physical Activity Data '!A:B,2,FALSE)</f>
        <v>#N/A</v>
      </c>
      <c r="G6156" t="e">
        <f>VLOOKUP(A6156,'Telomere data '!A:B, 2,)</f>
        <v>#N/A</v>
      </c>
      <c r="H6156">
        <f>VLOOKUP(A6156, 'BMI Data'!A:B,2,FALSE)</f>
        <v>15.91</v>
      </c>
      <c r="I6156" t="e">
        <f>VLOOKUP(A6156, 'Physical Activity Data '!A:E,5,FALSE)</f>
        <v>#N/A</v>
      </c>
      <c r="J6156" t="e">
        <f>VLOOKUP(A6156, 'Physical Activity Data '!A:E,4,FALSE)</f>
        <v>#N/A</v>
      </c>
    </row>
    <row r="6157" spans="1:10" x14ac:dyDescent="0.25">
      <c r="A6157">
        <v>16121</v>
      </c>
      <c r="B6157" s="3">
        <f>VLOOKUP(A6157,'Demo Data'!A:E,2, TRUE)</f>
        <v>1</v>
      </c>
      <c r="C6157" s="3">
        <f>VLOOKUP(A6157,'Demo Data'!A:E,3, TRUE)</f>
        <v>10</v>
      </c>
      <c r="D6157" s="3">
        <f>VLOOKUP(A6157,'Demo Data'!A:E,4, TRUE)</f>
        <v>4</v>
      </c>
      <c r="E6157" s="3">
        <f>VLOOKUP(A6157,'Demo Data'!A:E,5, TRUE)</f>
        <v>1</v>
      </c>
      <c r="F6157" t="e">
        <f>VLOOKUP(A6157, 'Physical Activity Data '!A:B,2,FALSE)</f>
        <v>#N/A</v>
      </c>
      <c r="G6157" t="e">
        <f>VLOOKUP(A6157,'Telomere data '!A:B, 2,)</f>
        <v>#N/A</v>
      </c>
      <c r="H6157">
        <f>VLOOKUP(A6157, 'BMI Data'!A:B,2,FALSE)</f>
        <v>12.46</v>
      </c>
      <c r="I6157" t="e">
        <f>VLOOKUP(A6157, 'Physical Activity Data '!A:E,5,FALSE)</f>
        <v>#N/A</v>
      </c>
      <c r="J6157" t="e">
        <f>VLOOKUP(A6157, 'Physical Activity Data '!A:E,4,FALSE)</f>
        <v>#N/A</v>
      </c>
    </row>
    <row r="6158" spans="1:10" x14ac:dyDescent="0.25">
      <c r="A6158">
        <v>16122</v>
      </c>
      <c r="B6158" s="3">
        <f>VLOOKUP(A6158,'Demo Data'!A:E,2, TRUE)</f>
        <v>2</v>
      </c>
      <c r="C6158" s="3">
        <f>VLOOKUP(A6158,'Demo Data'!A:E,3, TRUE)</f>
        <v>34</v>
      </c>
      <c r="D6158" s="3">
        <f>VLOOKUP(A6158,'Demo Data'!A:E,4, TRUE)</f>
        <v>5</v>
      </c>
      <c r="E6158" s="3">
        <f>VLOOKUP(A6158,'Demo Data'!A:E,5, TRUE)</f>
        <v>3</v>
      </c>
      <c r="F6158">
        <f>VLOOKUP(A6158, 'Physical Activity Data '!A:B,2,FALSE)</f>
        <v>1</v>
      </c>
      <c r="G6158">
        <f>VLOOKUP(A6158,'Telomere data '!A:B, 2,)</f>
        <v>1.258710716</v>
      </c>
      <c r="H6158">
        <f>VLOOKUP(A6158, 'BMI Data'!A:B,2,FALSE)</f>
        <v>20.09</v>
      </c>
      <c r="I6158">
        <f>VLOOKUP(A6158, 'Physical Activity Data '!A:E,5,FALSE)</f>
        <v>6</v>
      </c>
      <c r="J6158">
        <f>VLOOKUP(A6158, 'Physical Activity Data '!A:E,4,FALSE)</f>
        <v>15</v>
      </c>
    </row>
    <row r="6159" spans="1:10" x14ac:dyDescent="0.25">
      <c r="A6159">
        <v>16123</v>
      </c>
      <c r="B6159" s="3">
        <f>VLOOKUP(A6159,'Demo Data'!A:E,2, TRUE)</f>
        <v>2</v>
      </c>
      <c r="C6159" s="3">
        <f>VLOOKUP(A6159,'Demo Data'!A:E,3, TRUE)</f>
        <v>22</v>
      </c>
      <c r="D6159" s="3">
        <f>VLOOKUP(A6159,'Demo Data'!A:E,4, TRUE)</f>
        <v>1</v>
      </c>
      <c r="E6159" s="3">
        <f>VLOOKUP(A6159,'Demo Data'!A:E,5, TRUE)</f>
        <v>1</v>
      </c>
      <c r="F6159">
        <f>VLOOKUP(A6159, 'Physical Activity Data '!A:B,2,FALSE)</f>
        <v>2</v>
      </c>
      <c r="G6159">
        <f>VLOOKUP(A6159,'Telomere data '!A:B, 2,)</f>
        <v>1.0551006570000001</v>
      </c>
      <c r="H6159">
        <f>VLOOKUP(A6159, 'BMI Data'!A:B,2,FALSE)</f>
        <v>40.03</v>
      </c>
      <c r="I6159">
        <f>VLOOKUP(A6159, 'Physical Activity Data '!A:E,5,FALSE)</f>
        <v>7</v>
      </c>
      <c r="J6159">
        <f>VLOOKUP(A6159, 'Physical Activity Data '!A:E,4,FALSE)</f>
        <v>30</v>
      </c>
    </row>
    <row r="6160" spans="1:10" x14ac:dyDescent="0.25">
      <c r="A6160">
        <v>16124</v>
      </c>
      <c r="B6160" s="3">
        <f>VLOOKUP(A6160,'Demo Data'!A:E,2, TRUE)</f>
        <v>2</v>
      </c>
      <c r="C6160" s="3">
        <f>VLOOKUP(A6160,'Demo Data'!A:E,3, TRUE)</f>
        <v>10</v>
      </c>
      <c r="D6160" s="3">
        <f>VLOOKUP(A6160,'Demo Data'!A:E,4, TRUE)</f>
        <v>3</v>
      </c>
      <c r="E6160" s="3">
        <f>VLOOKUP(A6160,'Demo Data'!A:E,5, TRUE)</f>
        <v>1</v>
      </c>
      <c r="F6160" t="e">
        <f>VLOOKUP(A6160, 'Physical Activity Data '!A:B,2,FALSE)</f>
        <v>#N/A</v>
      </c>
      <c r="G6160" t="e">
        <f>VLOOKUP(A6160,'Telomere data '!A:B, 2,)</f>
        <v>#N/A</v>
      </c>
      <c r="H6160">
        <f>VLOOKUP(A6160, 'BMI Data'!A:B,2,FALSE)</f>
        <v>22.41</v>
      </c>
      <c r="I6160" t="e">
        <f>VLOOKUP(A6160, 'Physical Activity Data '!A:E,5,FALSE)</f>
        <v>#N/A</v>
      </c>
      <c r="J6160" t="e">
        <f>VLOOKUP(A6160, 'Physical Activity Data '!A:E,4,FALSE)</f>
        <v>#N/A</v>
      </c>
    </row>
    <row r="6161" spans="1:10" x14ac:dyDescent="0.25">
      <c r="A6161">
        <v>16125</v>
      </c>
      <c r="B6161" s="3">
        <f>VLOOKUP(A6161,'Demo Data'!A:E,2, TRUE)</f>
        <v>2</v>
      </c>
      <c r="C6161" s="3">
        <f>VLOOKUP(A6161,'Demo Data'!A:E,3, TRUE)</f>
        <v>82</v>
      </c>
      <c r="D6161" s="3">
        <f>VLOOKUP(A6161,'Demo Data'!A:E,4, TRUE)</f>
        <v>3</v>
      </c>
      <c r="E6161" s="3">
        <f>VLOOKUP(A6161,'Demo Data'!A:E,5, TRUE)</f>
        <v>2</v>
      </c>
      <c r="F6161">
        <f>VLOOKUP(A6161, 'Physical Activity Data '!A:B,2,FALSE)</f>
        <v>1</v>
      </c>
      <c r="G6161">
        <f>VLOOKUP(A6161,'Telomere data '!A:B, 2,)</f>
        <v>1.093338049</v>
      </c>
      <c r="H6161">
        <f>VLOOKUP(A6161, 'BMI Data'!A:B,2,FALSE)</f>
        <v>26.33</v>
      </c>
      <c r="I6161">
        <f>VLOOKUP(A6161, 'Physical Activity Data '!A:E,5,FALSE)</f>
        <v>3.5</v>
      </c>
      <c r="J6161">
        <f>VLOOKUP(A6161, 'Physical Activity Data '!A:E,4,FALSE)</f>
        <v>30</v>
      </c>
    </row>
    <row r="6162" spans="1:10" x14ac:dyDescent="0.25">
      <c r="A6162">
        <v>16126</v>
      </c>
      <c r="B6162" s="3">
        <f>VLOOKUP(A6162,'Demo Data'!A:E,2, TRUE)</f>
        <v>2</v>
      </c>
      <c r="C6162" s="3">
        <f>VLOOKUP(A6162,'Demo Data'!A:E,3, TRUE)</f>
        <v>48</v>
      </c>
      <c r="D6162" s="3">
        <f>VLOOKUP(A6162,'Demo Data'!A:E,4, TRUE)</f>
        <v>4</v>
      </c>
      <c r="E6162" s="3">
        <f>VLOOKUP(A6162,'Demo Data'!A:E,5, TRUE)</f>
        <v>1</v>
      </c>
      <c r="F6162" t="e">
        <f>VLOOKUP(A6162, 'Physical Activity Data '!A:B,2,FALSE)</f>
        <v>#N/A</v>
      </c>
      <c r="G6162">
        <f>VLOOKUP(A6162,'Telomere data '!A:B, 2,)</f>
        <v>1.4306754850000001</v>
      </c>
      <c r="H6162" t="str">
        <f>VLOOKUP(A6162, 'BMI Data'!A:B,2,FALSE)</f>
        <v>NA</v>
      </c>
      <c r="I6162" t="e">
        <f>VLOOKUP(A6162, 'Physical Activity Data '!A:E,5,FALSE)</f>
        <v>#N/A</v>
      </c>
      <c r="J6162" t="e">
        <f>VLOOKUP(A6162, 'Physical Activity Data '!A:E,4,FALSE)</f>
        <v>#N/A</v>
      </c>
    </row>
    <row r="6163" spans="1:10" x14ac:dyDescent="0.25">
      <c r="A6163">
        <v>16127</v>
      </c>
      <c r="B6163" s="3">
        <f>VLOOKUP(A6163,'Demo Data'!A:E,2, TRUE)</f>
        <v>2</v>
      </c>
      <c r="C6163" s="3">
        <f>VLOOKUP(A6163,'Demo Data'!A:E,3, TRUE)</f>
        <v>4</v>
      </c>
      <c r="D6163" s="3">
        <f>VLOOKUP(A6163,'Demo Data'!A:E,4, TRUE)</f>
        <v>3</v>
      </c>
      <c r="E6163" s="3" t="str">
        <f>VLOOKUP(A6163,'Demo Data'!A:E,5, TRUE)</f>
        <v>NA</v>
      </c>
      <c r="F6163" t="e">
        <f>VLOOKUP(A6163, 'Physical Activity Data '!A:B,2,FALSE)</f>
        <v>#N/A</v>
      </c>
      <c r="G6163" t="e">
        <f>VLOOKUP(A6163,'Telomere data '!A:B, 2,)</f>
        <v>#N/A</v>
      </c>
      <c r="H6163">
        <f>VLOOKUP(A6163, 'BMI Data'!A:B,2,FALSE)</f>
        <v>13.81</v>
      </c>
      <c r="I6163" t="e">
        <f>VLOOKUP(A6163, 'Physical Activity Data '!A:E,5,FALSE)</f>
        <v>#N/A</v>
      </c>
      <c r="J6163" t="e">
        <f>VLOOKUP(A6163, 'Physical Activity Data '!A:E,4,FALSE)</f>
        <v>#N/A</v>
      </c>
    </row>
    <row r="6164" spans="1:10" x14ac:dyDescent="0.25">
      <c r="A6164">
        <v>16128</v>
      </c>
      <c r="B6164" s="3">
        <f>VLOOKUP(A6164,'Demo Data'!A:E,2, TRUE)</f>
        <v>2</v>
      </c>
      <c r="C6164" s="3">
        <f>VLOOKUP(A6164,'Demo Data'!A:E,3, TRUE)</f>
        <v>12</v>
      </c>
      <c r="D6164" s="3">
        <f>VLOOKUP(A6164,'Demo Data'!A:E,4, TRUE)</f>
        <v>2</v>
      </c>
      <c r="E6164" s="3">
        <f>VLOOKUP(A6164,'Demo Data'!A:E,5, TRUE)</f>
        <v>1</v>
      </c>
      <c r="F6164">
        <f>VLOOKUP(A6164, 'Physical Activity Data '!A:B,2,FALSE)</f>
        <v>1</v>
      </c>
      <c r="G6164" t="e">
        <f>VLOOKUP(A6164,'Telomere data '!A:B, 2,)</f>
        <v>#N/A</v>
      </c>
      <c r="H6164">
        <f>VLOOKUP(A6164, 'BMI Data'!A:B,2,FALSE)</f>
        <v>17.96</v>
      </c>
      <c r="I6164">
        <f>VLOOKUP(A6164, 'Physical Activity Data '!A:E,5,FALSE)</f>
        <v>3.5</v>
      </c>
      <c r="J6164">
        <f>VLOOKUP(A6164, 'Physical Activity Data '!A:E,4,FALSE)</f>
        <v>10</v>
      </c>
    </row>
    <row r="6165" spans="1:10" x14ac:dyDescent="0.25">
      <c r="A6165">
        <v>16129</v>
      </c>
      <c r="B6165" s="3">
        <f>VLOOKUP(A6165,'Demo Data'!A:E,2, TRUE)</f>
        <v>2</v>
      </c>
      <c r="C6165" s="3">
        <f>VLOOKUP(A6165,'Demo Data'!A:E,3, TRUE)</f>
        <v>15</v>
      </c>
      <c r="D6165" s="3">
        <f>VLOOKUP(A6165,'Demo Data'!A:E,4, TRUE)</f>
        <v>1</v>
      </c>
      <c r="E6165" s="3">
        <f>VLOOKUP(A6165,'Demo Data'!A:E,5, TRUE)</f>
        <v>1</v>
      </c>
      <c r="F6165">
        <f>VLOOKUP(A6165, 'Physical Activity Data '!A:B,2,FALSE)</f>
        <v>2</v>
      </c>
      <c r="G6165" t="e">
        <f>VLOOKUP(A6165,'Telomere data '!A:B, 2,)</f>
        <v>#N/A</v>
      </c>
      <c r="H6165">
        <f>VLOOKUP(A6165, 'BMI Data'!A:B,2,FALSE)</f>
        <v>24.49</v>
      </c>
      <c r="I6165">
        <f>VLOOKUP(A6165, 'Physical Activity Data '!A:E,5,FALSE)</f>
        <v>6</v>
      </c>
      <c r="J6165">
        <f>VLOOKUP(A6165, 'Physical Activity Data '!A:E,4,FALSE)</f>
        <v>180</v>
      </c>
    </row>
    <row r="6166" spans="1:10" x14ac:dyDescent="0.25">
      <c r="A6166">
        <v>16130</v>
      </c>
      <c r="B6166" s="3">
        <f>VLOOKUP(A6166,'Demo Data'!A:E,2, TRUE)</f>
        <v>2</v>
      </c>
      <c r="C6166" s="3">
        <f>VLOOKUP(A6166,'Demo Data'!A:E,3, TRUE)</f>
        <v>22</v>
      </c>
      <c r="D6166" s="3">
        <f>VLOOKUP(A6166,'Demo Data'!A:E,4, TRUE)</f>
        <v>3</v>
      </c>
      <c r="E6166" s="3">
        <f>VLOOKUP(A6166,'Demo Data'!A:E,5, TRUE)</f>
        <v>2</v>
      </c>
      <c r="F6166">
        <f>VLOOKUP(A6166, 'Physical Activity Data '!A:B,2,FALSE)</f>
        <v>1</v>
      </c>
      <c r="G6166">
        <f>VLOOKUP(A6166,'Telomere data '!A:B, 2,)</f>
        <v>1.044337775</v>
      </c>
      <c r="H6166">
        <f>VLOOKUP(A6166, 'BMI Data'!A:B,2,FALSE)</f>
        <v>22.04</v>
      </c>
      <c r="I6166">
        <f>VLOOKUP(A6166, 'Physical Activity Data '!A:E,5,FALSE)</f>
        <v>4.5</v>
      </c>
      <c r="J6166">
        <f>VLOOKUP(A6166, 'Physical Activity Data '!A:E,4,FALSE)</f>
        <v>120</v>
      </c>
    </row>
    <row r="6167" spans="1:10" x14ac:dyDescent="0.25">
      <c r="A6167">
        <v>16131</v>
      </c>
      <c r="B6167" s="3">
        <f>VLOOKUP(A6167,'Demo Data'!A:E,2, TRUE)</f>
        <v>1</v>
      </c>
      <c r="C6167" s="3">
        <f>VLOOKUP(A6167,'Demo Data'!A:E,3, TRUE)</f>
        <v>67</v>
      </c>
      <c r="D6167" s="3">
        <f>VLOOKUP(A6167,'Demo Data'!A:E,4, TRUE)</f>
        <v>1</v>
      </c>
      <c r="E6167" s="3">
        <f>VLOOKUP(A6167,'Demo Data'!A:E,5, TRUE)</f>
        <v>1</v>
      </c>
      <c r="F6167">
        <f>VLOOKUP(A6167, 'Physical Activity Data '!A:B,2,FALSE)</f>
        <v>1</v>
      </c>
      <c r="G6167" t="e">
        <f>VLOOKUP(A6167,'Telomere data '!A:B, 2,)</f>
        <v>#N/A</v>
      </c>
      <c r="H6167">
        <f>VLOOKUP(A6167, 'BMI Data'!A:B,2,FALSE)</f>
        <v>27.21</v>
      </c>
      <c r="I6167">
        <f>VLOOKUP(A6167, 'Physical Activity Data '!A:E,5,FALSE)</f>
        <v>4</v>
      </c>
      <c r="J6167">
        <f>VLOOKUP(A6167, 'Physical Activity Data '!A:E,4,FALSE)</f>
        <v>30</v>
      </c>
    </row>
    <row r="6168" spans="1:10" x14ac:dyDescent="0.25">
      <c r="A6168">
        <v>16132</v>
      </c>
      <c r="B6168" s="3">
        <f>VLOOKUP(A6168,'Demo Data'!A:E,2, TRUE)</f>
        <v>1</v>
      </c>
      <c r="C6168" s="3">
        <f>VLOOKUP(A6168,'Demo Data'!A:E,3, TRUE)</f>
        <v>25</v>
      </c>
      <c r="D6168" s="3">
        <f>VLOOKUP(A6168,'Demo Data'!A:E,4, TRUE)</f>
        <v>3</v>
      </c>
      <c r="E6168" s="3">
        <f>VLOOKUP(A6168,'Demo Data'!A:E,5, TRUE)</f>
        <v>2</v>
      </c>
      <c r="F6168">
        <f>VLOOKUP(A6168, 'Physical Activity Data '!A:B,2,FALSE)</f>
        <v>1</v>
      </c>
      <c r="G6168">
        <f>VLOOKUP(A6168,'Telomere data '!A:B, 2,)</f>
        <v>1.192616108</v>
      </c>
      <c r="H6168">
        <f>VLOOKUP(A6168, 'BMI Data'!A:B,2,FALSE)</f>
        <v>26.13</v>
      </c>
      <c r="I6168">
        <f>VLOOKUP(A6168, 'Physical Activity Data '!A:E,5,FALSE)</f>
        <v>3.5</v>
      </c>
      <c r="J6168">
        <f>VLOOKUP(A6168, 'Physical Activity Data '!A:E,4,FALSE)</f>
        <v>30</v>
      </c>
    </row>
    <row r="6169" spans="1:10" x14ac:dyDescent="0.25">
      <c r="A6169">
        <v>16133</v>
      </c>
      <c r="B6169" s="3">
        <f>VLOOKUP(A6169,'Demo Data'!A:E,2, TRUE)</f>
        <v>1</v>
      </c>
      <c r="C6169" s="3">
        <f>VLOOKUP(A6169,'Demo Data'!A:E,3, TRUE)</f>
        <v>37</v>
      </c>
      <c r="D6169" s="3">
        <f>VLOOKUP(A6169,'Demo Data'!A:E,4, TRUE)</f>
        <v>3</v>
      </c>
      <c r="E6169" s="3">
        <f>VLOOKUP(A6169,'Demo Data'!A:E,5, TRUE)</f>
        <v>3</v>
      </c>
      <c r="F6169">
        <f>VLOOKUP(A6169, 'Physical Activity Data '!A:B,2,FALSE)</f>
        <v>1</v>
      </c>
      <c r="G6169">
        <f>VLOOKUP(A6169,'Telomere data '!A:B, 2,)</f>
        <v>1.1898953320000001</v>
      </c>
      <c r="H6169">
        <f>VLOOKUP(A6169, 'BMI Data'!A:B,2,FALSE)</f>
        <v>28.78</v>
      </c>
      <c r="I6169">
        <f>VLOOKUP(A6169, 'Physical Activity Data '!A:E,5,FALSE)</f>
        <v>3.5</v>
      </c>
      <c r="J6169">
        <f>VLOOKUP(A6169, 'Physical Activity Data '!A:E,4,FALSE)</f>
        <v>90</v>
      </c>
    </row>
    <row r="6170" spans="1:10" x14ac:dyDescent="0.25">
      <c r="A6170">
        <v>16134</v>
      </c>
      <c r="B6170" s="3">
        <f>VLOOKUP(A6170,'Demo Data'!A:E,2, TRUE)</f>
        <v>2</v>
      </c>
      <c r="C6170" s="3">
        <f>VLOOKUP(A6170,'Demo Data'!A:E,3, TRUE)</f>
        <v>43</v>
      </c>
      <c r="D6170" s="3">
        <f>VLOOKUP(A6170,'Demo Data'!A:E,4, TRUE)</f>
        <v>3</v>
      </c>
      <c r="E6170" s="3">
        <f>VLOOKUP(A6170,'Demo Data'!A:E,5, TRUE)</f>
        <v>1</v>
      </c>
      <c r="F6170">
        <f>VLOOKUP(A6170, 'Physical Activity Data '!A:B,2,FALSE)</f>
        <v>1</v>
      </c>
      <c r="G6170">
        <f>VLOOKUP(A6170,'Telomere data '!A:B, 2,)</f>
        <v>1.242888947</v>
      </c>
      <c r="H6170">
        <f>VLOOKUP(A6170, 'BMI Data'!A:B,2,FALSE)</f>
        <v>36.26</v>
      </c>
      <c r="I6170">
        <f>VLOOKUP(A6170, 'Physical Activity Data '!A:E,5,FALSE)</f>
        <v>3.5</v>
      </c>
      <c r="J6170">
        <f>VLOOKUP(A6170, 'Physical Activity Data '!A:E,4,FALSE)</f>
        <v>15</v>
      </c>
    </row>
    <row r="6171" spans="1:10" x14ac:dyDescent="0.25">
      <c r="A6171">
        <v>16135</v>
      </c>
      <c r="B6171" s="3">
        <f>VLOOKUP(A6171,'Demo Data'!A:E,2, TRUE)</f>
        <v>1</v>
      </c>
      <c r="C6171" s="3">
        <f>VLOOKUP(A6171,'Demo Data'!A:E,3, TRUE)</f>
        <v>19</v>
      </c>
      <c r="D6171" s="3">
        <f>VLOOKUP(A6171,'Demo Data'!A:E,4, TRUE)</f>
        <v>1</v>
      </c>
      <c r="E6171" s="3">
        <f>VLOOKUP(A6171,'Demo Data'!A:E,5, TRUE)</f>
        <v>1</v>
      </c>
      <c r="F6171">
        <f>VLOOKUP(A6171, 'Physical Activity Data '!A:B,2,FALSE)</f>
        <v>2</v>
      </c>
      <c r="G6171" t="e">
        <f>VLOOKUP(A6171,'Telomere data '!A:B, 2,)</f>
        <v>#N/A</v>
      </c>
      <c r="H6171">
        <f>VLOOKUP(A6171, 'BMI Data'!A:B,2,FALSE)</f>
        <v>36</v>
      </c>
      <c r="I6171">
        <f>VLOOKUP(A6171, 'Physical Activity Data '!A:E,5,FALSE)</f>
        <v>8</v>
      </c>
      <c r="J6171">
        <f>VLOOKUP(A6171, 'Physical Activity Data '!A:E,4,FALSE)</f>
        <v>120</v>
      </c>
    </row>
    <row r="6172" spans="1:10" x14ac:dyDescent="0.25">
      <c r="A6172">
        <v>16136</v>
      </c>
      <c r="B6172" s="3">
        <f>VLOOKUP(A6172,'Demo Data'!A:E,2, TRUE)</f>
        <v>1</v>
      </c>
      <c r="C6172" s="3">
        <f>VLOOKUP(A6172,'Demo Data'!A:E,3, TRUE)</f>
        <v>9</v>
      </c>
      <c r="D6172" s="3">
        <f>VLOOKUP(A6172,'Demo Data'!A:E,4, TRUE)</f>
        <v>2</v>
      </c>
      <c r="E6172" s="3">
        <f>VLOOKUP(A6172,'Demo Data'!A:E,5, TRUE)</f>
        <v>1</v>
      </c>
      <c r="F6172" t="e">
        <f>VLOOKUP(A6172, 'Physical Activity Data '!A:B,2,FALSE)</f>
        <v>#N/A</v>
      </c>
      <c r="G6172" t="e">
        <f>VLOOKUP(A6172,'Telomere data '!A:B, 2,)</f>
        <v>#N/A</v>
      </c>
      <c r="H6172">
        <f>VLOOKUP(A6172, 'BMI Data'!A:B,2,FALSE)</f>
        <v>15.34</v>
      </c>
      <c r="I6172" t="e">
        <f>VLOOKUP(A6172, 'Physical Activity Data '!A:E,5,FALSE)</f>
        <v>#N/A</v>
      </c>
      <c r="J6172" t="e">
        <f>VLOOKUP(A6172, 'Physical Activity Data '!A:E,4,FALSE)</f>
        <v>#N/A</v>
      </c>
    </row>
    <row r="6173" spans="1:10" x14ac:dyDescent="0.25">
      <c r="A6173">
        <v>16137</v>
      </c>
      <c r="B6173" s="3">
        <f>VLOOKUP(A6173,'Demo Data'!A:E,2, TRUE)</f>
        <v>1</v>
      </c>
      <c r="C6173" s="3">
        <f>VLOOKUP(A6173,'Demo Data'!A:E,3, TRUE)</f>
        <v>63</v>
      </c>
      <c r="D6173" s="3">
        <f>VLOOKUP(A6173,'Demo Data'!A:E,4, TRUE)</f>
        <v>3</v>
      </c>
      <c r="E6173" s="3">
        <f>VLOOKUP(A6173,'Demo Data'!A:E,5, TRUE)</f>
        <v>3</v>
      </c>
      <c r="F6173" t="e">
        <f>VLOOKUP(A6173, 'Physical Activity Data '!A:B,2,FALSE)</f>
        <v>#N/A</v>
      </c>
      <c r="G6173">
        <f>VLOOKUP(A6173,'Telomere data '!A:B, 2,)</f>
        <v>0.68335632800000001</v>
      </c>
      <c r="H6173">
        <f>VLOOKUP(A6173, 'BMI Data'!A:B,2,FALSE)</f>
        <v>28.08</v>
      </c>
      <c r="I6173" t="e">
        <f>VLOOKUP(A6173, 'Physical Activity Data '!A:E,5,FALSE)</f>
        <v>#N/A</v>
      </c>
      <c r="J6173" t="e">
        <f>VLOOKUP(A6173, 'Physical Activity Data '!A:E,4,FALSE)</f>
        <v>#N/A</v>
      </c>
    </row>
    <row r="6174" spans="1:10" x14ac:dyDescent="0.25">
      <c r="A6174">
        <v>16138</v>
      </c>
      <c r="B6174" s="3">
        <f>VLOOKUP(A6174,'Demo Data'!A:E,2, TRUE)</f>
        <v>2</v>
      </c>
      <c r="C6174" s="3">
        <f>VLOOKUP(A6174,'Demo Data'!A:E,3, TRUE)</f>
        <v>54</v>
      </c>
      <c r="D6174" s="3">
        <f>VLOOKUP(A6174,'Demo Data'!A:E,4, TRUE)</f>
        <v>3</v>
      </c>
      <c r="E6174" s="3">
        <f>VLOOKUP(A6174,'Demo Data'!A:E,5, TRUE)</f>
        <v>3</v>
      </c>
      <c r="F6174" t="e">
        <f>VLOOKUP(A6174, 'Physical Activity Data '!A:B,2,FALSE)</f>
        <v>#N/A</v>
      </c>
      <c r="G6174">
        <f>VLOOKUP(A6174,'Telomere data '!A:B, 2,)</f>
        <v>1.0472548660000001</v>
      </c>
      <c r="H6174">
        <f>VLOOKUP(A6174, 'BMI Data'!A:B,2,FALSE)</f>
        <v>24.06</v>
      </c>
      <c r="I6174" t="e">
        <f>VLOOKUP(A6174, 'Physical Activity Data '!A:E,5,FALSE)</f>
        <v>#N/A</v>
      </c>
      <c r="J6174" t="e">
        <f>VLOOKUP(A6174, 'Physical Activity Data '!A:E,4,FALSE)</f>
        <v>#N/A</v>
      </c>
    </row>
    <row r="6175" spans="1:10" x14ac:dyDescent="0.25">
      <c r="A6175">
        <v>16139</v>
      </c>
      <c r="B6175" s="3">
        <f>VLOOKUP(A6175,'Demo Data'!A:E,2, TRUE)</f>
        <v>2</v>
      </c>
      <c r="C6175" s="3">
        <f>VLOOKUP(A6175,'Demo Data'!A:E,3, TRUE)</f>
        <v>2</v>
      </c>
      <c r="D6175" s="3">
        <f>VLOOKUP(A6175,'Demo Data'!A:E,4, TRUE)</f>
        <v>1</v>
      </c>
      <c r="E6175" s="3" t="str">
        <f>VLOOKUP(A6175,'Demo Data'!A:E,5, TRUE)</f>
        <v>NA</v>
      </c>
      <c r="F6175" t="e">
        <f>VLOOKUP(A6175, 'Physical Activity Data '!A:B,2,FALSE)</f>
        <v>#N/A</v>
      </c>
      <c r="G6175" t="e">
        <f>VLOOKUP(A6175,'Telomere data '!A:B, 2,)</f>
        <v>#N/A</v>
      </c>
      <c r="H6175">
        <f>VLOOKUP(A6175, 'BMI Data'!A:B,2,FALSE)</f>
        <v>15.56</v>
      </c>
      <c r="I6175" t="e">
        <f>VLOOKUP(A6175, 'Physical Activity Data '!A:E,5,FALSE)</f>
        <v>#N/A</v>
      </c>
      <c r="J6175" t="e">
        <f>VLOOKUP(A6175, 'Physical Activity Data '!A:E,4,FALSE)</f>
        <v>#N/A</v>
      </c>
    </row>
    <row r="6176" spans="1:10" x14ac:dyDescent="0.25">
      <c r="A6176">
        <v>16140</v>
      </c>
      <c r="B6176" s="3">
        <f>VLOOKUP(A6176,'Demo Data'!A:E,2, TRUE)</f>
        <v>1</v>
      </c>
      <c r="C6176" s="3">
        <f>VLOOKUP(A6176,'Demo Data'!A:E,3, TRUE)</f>
        <v>46</v>
      </c>
      <c r="D6176" s="3">
        <f>VLOOKUP(A6176,'Demo Data'!A:E,4, TRUE)</f>
        <v>2</v>
      </c>
      <c r="E6176" s="3">
        <f>VLOOKUP(A6176,'Demo Data'!A:E,5, TRUE)</f>
        <v>1</v>
      </c>
      <c r="F6176" t="e">
        <f>VLOOKUP(A6176, 'Physical Activity Data '!A:B,2,FALSE)</f>
        <v>#N/A</v>
      </c>
      <c r="G6176">
        <f>VLOOKUP(A6176,'Telomere data '!A:B, 2,)</f>
        <v>1.178418542</v>
      </c>
      <c r="H6176">
        <f>VLOOKUP(A6176, 'BMI Data'!A:B,2,FALSE)</f>
        <v>22.62</v>
      </c>
      <c r="I6176" t="e">
        <f>VLOOKUP(A6176, 'Physical Activity Data '!A:E,5,FALSE)</f>
        <v>#N/A</v>
      </c>
      <c r="J6176" t="e">
        <f>VLOOKUP(A6176, 'Physical Activity Data '!A:E,4,FALSE)</f>
        <v>#N/A</v>
      </c>
    </row>
    <row r="6177" spans="1:10" x14ac:dyDescent="0.25">
      <c r="A6177">
        <v>16141</v>
      </c>
      <c r="B6177" s="3">
        <f>VLOOKUP(A6177,'Demo Data'!A:E,2, TRUE)</f>
        <v>1</v>
      </c>
      <c r="C6177" s="3">
        <f>VLOOKUP(A6177,'Demo Data'!A:E,3, TRUE)</f>
        <v>13</v>
      </c>
      <c r="D6177" s="3">
        <f>VLOOKUP(A6177,'Demo Data'!A:E,4, TRUE)</f>
        <v>4</v>
      </c>
      <c r="E6177" s="3">
        <f>VLOOKUP(A6177,'Demo Data'!A:E,5, TRUE)</f>
        <v>1</v>
      </c>
      <c r="F6177">
        <f>VLOOKUP(A6177, 'Physical Activity Data '!A:B,2,FALSE)</f>
        <v>2</v>
      </c>
      <c r="G6177" t="e">
        <f>VLOOKUP(A6177,'Telomere data '!A:B, 2,)</f>
        <v>#N/A</v>
      </c>
      <c r="H6177">
        <f>VLOOKUP(A6177, 'BMI Data'!A:B,2,FALSE)</f>
        <v>19.34</v>
      </c>
      <c r="I6177">
        <f>VLOOKUP(A6177, 'Physical Activity Data '!A:E,5,FALSE)</f>
        <v>8</v>
      </c>
      <c r="J6177">
        <f>VLOOKUP(A6177, 'Physical Activity Data '!A:E,4,FALSE)</f>
        <v>120</v>
      </c>
    </row>
    <row r="6178" spans="1:10" x14ac:dyDescent="0.25">
      <c r="A6178">
        <v>16142</v>
      </c>
      <c r="B6178" s="3">
        <f>VLOOKUP(A6178,'Demo Data'!A:E,2, TRUE)</f>
        <v>1</v>
      </c>
      <c r="C6178" s="3">
        <f>VLOOKUP(A6178,'Demo Data'!A:E,3, TRUE)</f>
        <v>42</v>
      </c>
      <c r="D6178" s="3">
        <f>VLOOKUP(A6178,'Demo Data'!A:E,4, TRUE)</f>
        <v>4</v>
      </c>
      <c r="E6178" s="3">
        <f>VLOOKUP(A6178,'Demo Data'!A:E,5, TRUE)</f>
        <v>3</v>
      </c>
      <c r="F6178" t="e">
        <f>VLOOKUP(A6178, 'Physical Activity Data '!A:B,2,FALSE)</f>
        <v>#N/A</v>
      </c>
      <c r="G6178" t="e">
        <f>VLOOKUP(A6178,'Telomere data '!A:B, 2,)</f>
        <v>#N/A</v>
      </c>
      <c r="H6178">
        <f>VLOOKUP(A6178, 'BMI Data'!A:B,2,FALSE)</f>
        <v>28.41</v>
      </c>
      <c r="I6178" t="e">
        <f>VLOOKUP(A6178, 'Physical Activity Data '!A:E,5,FALSE)</f>
        <v>#N/A</v>
      </c>
      <c r="J6178" t="e">
        <f>VLOOKUP(A6178, 'Physical Activity Data '!A:E,4,FALSE)</f>
        <v>#N/A</v>
      </c>
    </row>
    <row r="6179" spans="1:10" x14ac:dyDescent="0.25">
      <c r="A6179">
        <v>16143</v>
      </c>
      <c r="B6179" s="3">
        <f>VLOOKUP(A6179,'Demo Data'!A:E,2, TRUE)</f>
        <v>1</v>
      </c>
      <c r="C6179" s="3">
        <f>VLOOKUP(A6179,'Demo Data'!A:E,3, TRUE)</f>
        <v>3</v>
      </c>
      <c r="D6179" s="3">
        <f>VLOOKUP(A6179,'Demo Data'!A:E,4, TRUE)</f>
        <v>3</v>
      </c>
      <c r="E6179" s="3" t="str">
        <f>VLOOKUP(A6179,'Demo Data'!A:E,5, TRUE)</f>
        <v>NA</v>
      </c>
      <c r="F6179" t="e">
        <f>VLOOKUP(A6179, 'Physical Activity Data '!A:B,2,FALSE)</f>
        <v>#N/A</v>
      </c>
      <c r="G6179" t="e">
        <f>VLOOKUP(A6179,'Telomere data '!A:B, 2,)</f>
        <v>#N/A</v>
      </c>
      <c r="H6179">
        <f>VLOOKUP(A6179, 'BMI Data'!A:B,2,FALSE)</f>
        <v>14.73</v>
      </c>
      <c r="I6179" t="e">
        <f>VLOOKUP(A6179, 'Physical Activity Data '!A:E,5,FALSE)</f>
        <v>#N/A</v>
      </c>
      <c r="J6179" t="e">
        <f>VLOOKUP(A6179, 'Physical Activity Data '!A:E,4,FALSE)</f>
        <v>#N/A</v>
      </c>
    </row>
    <row r="6180" spans="1:10" x14ac:dyDescent="0.25">
      <c r="A6180">
        <v>16144</v>
      </c>
      <c r="B6180" s="3">
        <f>VLOOKUP(A6180,'Demo Data'!A:E,2, TRUE)</f>
        <v>1</v>
      </c>
      <c r="C6180" s="3">
        <f>VLOOKUP(A6180,'Demo Data'!A:E,3, TRUE)</f>
        <v>81</v>
      </c>
      <c r="D6180" s="3">
        <f>VLOOKUP(A6180,'Demo Data'!A:E,4, TRUE)</f>
        <v>3</v>
      </c>
      <c r="E6180" s="3">
        <f>VLOOKUP(A6180,'Demo Data'!A:E,5, TRUE)</f>
        <v>2</v>
      </c>
      <c r="F6180">
        <f>VLOOKUP(A6180, 'Physical Activity Data '!A:B,2,FALSE)</f>
        <v>1</v>
      </c>
      <c r="G6180">
        <f>VLOOKUP(A6180,'Telomere data '!A:B, 2,)</f>
        <v>0.72758145100000005</v>
      </c>
      <c r="H6180">
        <f>VLOOKUP(A6180, 'BMI Data'!A:B,2,FALSE)</f>
        <v>26.96</v>
      </c>
      <c r="I6180">
        <f>VLOOKUP(A6180, 'Physical Activity Data '!A:E,5,FALSE)</f>
        <v>3.5</v>
      </c>
      <c r="J6180">
        <f>VLOOKUP(A6180, 'Physical Activity Data '!A:E,4,FALSE)</f>
        <v>240</v>
      </c>
    </row>
    <row r="6181" spans="1:10" x14ac:dyDescent="0.25">
      <c r="A6181">
        <v>16145</v>
      </c>
      <c r="B6181" s="3">
        <f>VLOOKUP(A6181,'Demo Data'!A:E,2, TRUE)</f>
        <v>2</v>
      </c>
      <c r="C6181" s="3">
        <f>VLOOKUP(A6181,'Demo Data'!A:E,3, TRUE)</f>
        <v>2</v>
      </c>
      <c r="D6181" s="3">
        <f>VLOOKUP(A6181,'Demo Data'!A:E,4, TRUE)</f>
        <v>4</v>
      </c>
      <c r="E6181" s="3" t="str">
        <f>VLOOKUP(A6181,'Demo Data'!A:E,5, TRUE)</f>
        <v>NA</v>
      </c>
      <c r="F6181" t="e">
        <f>VLOOKUP(A6181, 'Physical Activity Data '!A:B,2,FALSE)</f>
        <v>#N/A</v>
      </c>
      <c r="G6181" t="e">
        <f>VLOOKUP(A6181,'Telomere data '!A:B, 2,)</f>
        <v>#N/A</v>
      </c>
      <c r="H6181" t="str">
        <f>VLOOKUP(A6181, 'BMI Data'!A:B,2,FALSE)</f>
        <v>NA</v>
      </c>
      <c r="I6181" t="e">
        <f>VLOOKUP(A6181, 'Physical Activity Data '!A:E,5,FALSE)</f>
        <v>#N/A</v>
      </c>
      <c r="J6181" t="e">
        <f>VLOOKUP(A6181, 'Physical Activity Data '!A:E,4,FALSE)</f>
        <v>#N/A</v>
      </c>
    </row>
    <row r="6182" spans="1:10" x14ac:dyDescent="0.25">
      <c r="A6182">
        <v>16146</v>
      </c>
      <c r="B6182" s="3">
        <f>VLOOKUP(A6182,'Demo Data'!A:E,2, TRUE)</f>
        <v>1</v>
      </c>
      <c r="C6182" s="3">
        <f>VLOOKUP(A6182,'Demo Data'!A:E,3, TRUE)</f>
        <v>78</v>
      </c>
      <c r="D6182" s="3">
        <f>VLOOKUP(A6182,'Demo Data'!A:E,4, TRUE)</f>
        <v>3</v>
      </c>
      <c r="E6182" s="3">
        <f>VLOOKUP(A6182,'Demo Data'!A:E,5, TRUE)</f>
        <v>3</v>
      </c>
      <c r="F6182">
        <f>VLOOKUP(A6182, 'Physical Activity Data '!A:B,2,FALSE)</f>
        <v>1</v>
      </c>
      <c r="G6182">
        <f>VLOOKUP(A6182,'Telomere data '!A:B, 2,)</f>
        <v>1.475445543</v>
      </c>
      <c r="H6182">
        <f>VLOOKUP(A6182, 'BMI Data'!A:B,2,FALSE)</f>
        <v>29.44</v>
      </c>
      <c r="I6182">
        <f>VLOOKUP(A6182, 'Physical Activity Data '!A:E,5,FALSE)</f>
        <v>4</v>
      </c>
      <c r="J6182">
        <f>VLOOKUP(A6182, 'Physical Activity Data '!A:E,4,FALSE)</f>
        <v>60</v>
      </c>
    </row>
    <row r="6183" spans="1:10" x14ac:dyDescent="0.25">
      <c r="A6183">
        <v>16147</v>
      </c>
      <c r="B6183" s="3">
        <f>VLOOKUP(A6183,'Demo Data'!A:E,2, TRUE)</f>
        <v>1</v>
      </c>
      <c r="C6183" s="3">
        <f>VLOOKUP(A6183,'Demo Data'!A:E,3, TRUE)</f>
        <v>9</v>
      </c>
      <c r="D6183" s="3">
        <f>VLOOKUP(A6183,'Demo Data'!A:E,4, TRUE)</f>
        <v>4</v>
      </c>
      <c r="E6183" s="3">
        <f>VLOOKUP(A6183,'Demo Data'!A:E,5, TRUE)</f>
        <v>1</v>
      </c>
      <c r="F6183" t="e">
        <f>VLOOKUP(A6183, 'Physical Activity Data '!A:B,2,FALSE)</f>
        <v>#N/A</v>
      </c>
      <c r="G6183" t="e">
        <f>VLOOKUP(A6183,'Telomere data '!A:B, 2,)</f>
        <v>#N/A</v>
      </c>
      <c r="H6183">
        <f>VLOOKUP(A6183, 'BMI Data'!A:B,2,FALSE)</f>
        <v>17.73</v>
      </c>
      <c r="I6183" t="e">
        <f>VLOOKUP(A6183, 'Physical Activity Data '!A:E,5,FALSE)</f>
        <v>#N/A</v>
      </c>
      <c r="J6183" t="e">
        <f>VLOOKUP(A6183, 'Physical Activity Data '!A:E,4,FALSE)</f>
        <v>#N/A</v>
      </c>
    </row>
    <row r="6184" spans="1:10" x14ac:dyDescent="0.25">
      <c r="A6184">
        <v>16148</v>
      </c>
      <c r="B6184" s="3">
        <f>VLOOKUP(A6184,'Demo Data'!A:E,2, TRUE)</f>
        <v>2</v>
      </c>
      <c r="C6184" s="3">
        <f>VLOOKUP(A6184,'Demo Data'!A:E,3, TRUE)</f>
        <v>15</v>
      </c>
      <c r="D6184" s="3">
        <f>VLOOKUP(A6184,'Demo Data'!A:E,4, TRUE)</f>
        <v>3</v>
      </c>
      <c r="E6184" s="3">
        <f>VLOOKUP(A6184,'Demo Data'!A:E,5, TRUE)</f>
        <v>1</v>
      </c>
      <c r="F6184">
        <f>VLOOKUP(A6184, 'Physical Activity Data '!A:B,2,FALSE)</f>
        <v>1</v>
      </c>
      <c r="G6184" t="e">
        <f>VLOOKUP(A6184,'Telomere data '!A:B, 2,)</f>
        <v>#N/A</v>
      </c>
      <c r="H6184">
        <f>VLOOKUP(A6184, 'BMI Data'!A:B,2,FALSE)</f>
        <v>19</v>
      </c>
      <c r="I6184">
        <f>VLOOKUP(A6184, 'Physical Activity Data '!A:E,5,FALSE)</f>
        <v>4.5</v>
      </c>
      <c r="J6184">
        <f>VLOOKUP(A6184, 'Physical Activity Data '!A:E,4,FALSE)</f>
        <v>30</v>
      </c>
    </row>
    <row r="6185" spans="1:10" x14ac:dyDescent="0.25">
      <c r="A6185">
        <v>16149</v>
      </c>
      <c r="B6185" s="3">
        <f>VLOOKUP(A6185,'Demo Data'!A:E,2, TRUE)</f>
        <v>1</v>
      </c>
      <c r="C6185" s="3">
        <f>VLOOKUP(A6185,'Demo Data'!A:E,3, TRUE)</f>
        <v>36</v>
      </c>
      <c r="D6185" s="3">
        <f>VLOOKUP(A6185,'Demo Data'!A:E,4, TRUE)</f>
        <v>3</v>
      </c>
      <c r="E6185" s="3">
        <f>VLOOKUP(A6185,'Demo Data'!A:E,5, TRUE)</f>
        <v>2</v>
      </c>
      <c r="F6185" t="e">
        <f>VLOOKUP(A6185, 'Physical Activity Data '!A:B,2,FALSE)</f>
        <v>#N/A</v>
      </c>
      <c r="G6185">
        <f>VLOOKUP(A6185,'Telomere data '!A:B, 2,)</f>
        <v>1.034874343</v>
      </c>
      <c r="H6185">
        <f>VLOOKUP(A6185, 'BMI Data'!A:B,2,FALSE)</f>
        <v>31.42</v>
      </c>
      <c r="I6185" t="e">
        <f>VLOOKUP(A6185, 'Physical Activity Data '!A:E,5,FALSE)</f>
        <v>#N/A</v>
      </c>
      <c r="J6185" t="e">
        <f>VLOOKUP(A6185, 'Physical Activity Data '!A:E,4,FALSE)</f>
        <v>#N/A</v>
      </c>
    </row>
    <row r="6186" spans="1:10" x14ac:dyDescent="0.25">
      <c r="A6186">
        <v>16150</v>
      </c>
      <c r="B6186" s="3">
        <f>VLOOKUP(A6186,'Demo Data'!A:E,2, TRUE)</f>
        <v>1</v>
      </c>
      <c r="C6186" s="3">
        <f>VLOOKUP(A6186,'Demo Data'!A:E,3, TRUE)</f>
        <v>54</v>
      </c>
      <c r="D6186" s="3">
        <f>VLOOKUP(A6186,'Demo Data'!A:E,4, TRUE)</f>
        <v>2</v>
      </c>
      <c r="E6186" s="3">
        <f>VLOOKUP(A6186,'Demo Data'!A:E,5, TRUE)</f>
        <v>3</v>
      </c>
      <c r="F6186">
        <f>VLOOKUP(A6186, 'Physical Activity Data '!A:B,2,FALSE)</f>
        <v>2</v>
      </c>
      <c r="G6186">
        <f>VLOOKUP(A6186,'Telomere data '!A:B, 2,)</f>
        <v>1.1396356329999999</v>
      </c>
      <c r="H6186">
        <f>VLOOKUP(A6186, 'BMI Data'!A:B,2,FALSE)</f>
        <v>22.28</v>
      </c>
      <c r="I6186">
        <f>VLOOKUP(A6186, 'Physical Activity Data '!A:E,5,FALSE)</f>
        <v>8</v>
      </c>
      <c r="J6186">
        <f>VLOOKUP(A6186, 'Physical Activity Data '!A:E,4,FALSE)</f>
        <v>15</v>
      </c>
    </row>
    <row r="6187" spans="1:10" x14ac:dyDescent="0.25">
      <c r="A6187">
        <v>16151</v>
      </c>
      <c r="B6187" s="3">
        <f>VLOOKUP(A6187,'Demo Data'!A:E,2, TRUE)</f>
        <v>2</v>
      </c>
      <c r="C6187" s="3">
        <f>VLOOKUP(A6187,'Demo Data'!A:E,3, TRUE)</f>
        <v>2</v>
      </c>
      <c r="D6187" s="3">
        <f>VLOOKUP(A6187,'Demo Data'!A:E,4, TRUE)</f>
        <v>4</v>
      </c>
      <c r="E6187" s="3" t="str">
        <f>VLOOKUP(A6187,'Demo Data'!A:E,5, TRUE)</f>
        <v>NA</v>
      </c>
      <c r="F6187" t="e">
        <f>VLOOKUP(A6187, 'Physical Activity Data '!A:B,2,FALSE)</f>
        <v>#N/A</v>
      </c>
      <c r="G6187" t="e">
        <f>VLOOKUP(A6187,'Telomere data '!A:B, 2,)</f>
        <v>#N/A</v>
      </c>
      <c r="H6187">
        <f>VLOOKUP(A6187, 'BMI Data'!A:B,2,FALSE)</f>
        <v>14.63</v>
      </c>
      <c r="I6187" t="e">
        <f>VLOOKUP(A6187, 'Physical Activity Data '!A:E,5,FALSE)</f>
        <v>#N/A</v>
      </c>
      <c r="J6187" t="e">
        <f>VLOOKUP(A6187, 'Physical Activity Data '!A:E,4,FALSE)</f>
        <v>#N/A</v>
      </c>
    </row>
    <row r="6188" spans="1:10" x14ac:dyDescent="0.25">
      <c r="A6188">
        <v>16152</v>
      </c>
      <c r="B6188" s="3">
        <f>VLOOKUP(A6188,'Demo Data'!A:E,2, TRUE)</f>
        <v>1</v>
      </c>
      <c r="C6188" s="3">
        <f>VLOOKUP(A6188,'Demo Data'!A:E,3, TRUE)</f>
        <v>3</v>
      </c>
      <c r="D6188" s="3">
        <f>VLOOKUP(A6188,'Demo Data'!A:E,4, TRUE)</f>
        <v>3</v>
      </c>
      <c r="E6188" s="3" t="str">
        <f>VLOOKUP(A6188,'Demo Data'!A:E,5, TRUE)</f>
        <v>NA</v>
      </c>
      <c r="F6188" t="e">
        <f>VLOOKUP(A6188, 'Physical Activity Data '!A:B,2,FALSE)</f>
        <v>#N/A</v>
      </c>
      <c r="G6188" t="e">
        <f>VLOOKUP(A6188,'Telomere data '!A:B, 2,)</f>
        <v>#N/A</v>
      </c>
      <c r="H6188">
        <f>VLOOKUP(A6188, 'BMI Data'!A:B,2,FALSE)</f>
        <v>15.19</v>
      </c>
      <c r="I6188" t="e">
        <f>VLOOKUP(A6188, 'Physical Activity Data '!A:E,5,FALSE)</f>
        <v>#N/A</v>
      </c>
      <c r="J6188" t="e">
        <f>VLOOKUP(A6188, 'Physical Activity Data '!A:E,4,FALSE)</f>
        <v>#N/A</v>
      </c>
    </row>
    <row r="6189" spans="1:10" x14ac:dyDescent="0.25">
      <c r="A6189">
        <v>16153</v>
      </c>
      <c r="B6189" s="3">
        <f>VLOOKUP(A6189,'Demo Data'!A:E,2, TRUE)</f>
        <v>1</v>
      </c>
      <c r="C6189" s="3">
        <f>VLOOKUP(A6189,'Demo Data'!A:E,3, TRUE)</f>
        <v>19</v>
      </c>
      <c r="D6189" s="3">
        <f>VLOOKUP(A6189,'Demo Data'!A:E,4, TRUE)</f>
        <v>1</v>
      </c>
      <c r="E6189" s="3">
        <f>VLOOKUP(A6189,'Demo Data'!A:E,5, TRUE)</f>
        <v>2</v>
      </c>
      <c r="F6189" t="e">
        <f>VLOOKUP(A6189, 'Physical Activity Data '!A:B,2,FALSE)</f>
        <v>#N/A</v>
      </c>
      <c r="G6189" t="e">
        <f>VLOOKUP(A6189,'Telomere data '!A:B, 2,)</f>
        <v>#N/A</v>
      </c>
      <c r="H6189">
        <f>VLOOKUP(A6189, 'BMI Data'!A:B,2,FALSE)</f>
        <v>23.31</v>
      </c>
      <c r="I6189" t="e">
        <f>VLOOKUP(A6189, 'Physical Activity Data '!A:E,5,FALSE)</f>
        <v>#N/A</v>
      </c>
      <c r="J6189" t="e">
        <f>VLOOKUP(A6189, 'Physical Activity Data '!A:E,4,FALSE)</f>
        <v>#N/A</v>
      </c>
    </row>
    <row r="6190" spans="1:10" x14ac:dyDescent="0.25">
      <c r="A6190">
        <v>16154</v>
      </c>
      <c r="B6190" s="3">
        <f>VLOOKUP(A6190,'Demo Data'!A:E,2, TRUE)</f>
        <v>2</v>
      </c>
      <c r="C6190" s="3">
        <f>VLOOKUP(A6190,'Demo Data'!A:E,3, TRUE)</f>
        <v>8</v>
      </c>
      <c r="D6190" s="3">
        <f>VLOOKUP(A6190,'Demo Data'!A:E,4, TRUE)</f>
        <v>3</v>
      </c>
      <c r="E6190" s="3">
        <f>VLOOKUP(A6190,'Demo Data'!A:E,5, TRUE)</f>
        <v>1</v>
      </c>
      <c r="F6190" t="e">
        <f>VLOOKUP(A6190, 'Physical Activity Data '!A:B,2,FALSE)</f>
        <v>#N/A</v>
      </c>
      <c r="G6190" t="e">
        <f>VLOOKUP(A6190,'Telomere data '!A:B, 2,)</f>
        <v>#N/A</v>
      </c>
      <c r="H6190">
        <f>VLOOKUP(A6190, 'BMI Data'!A:B,2,FALSE)</f>
        <v>14.49</v>
      </c>
      <c r="I6190" t="e">
        <f>VLOOKUP(A6190, 'Physical Activity Data '!A:E,5,FALSE)</f>
        <v>#N/A</v>
      </c>
      <c r="J6190" t="e">
        <f>VLOOKUP(A6190, 'Physical Activity Data '!A:E,4,FALSE)</f>
        <v>#N/A</v>
      </c>
    </row>
    <row r="6191" spans="1:10" x14ac:dyDescent="0.25">
      <c r="A6191">
        <v>16155</v>
      </c>
      <c r="B6191" s="3">
        <f>VLOOKUP(A6191,'Demo Data'!A:E,2, TRUE)</f>
        <v>1</v>
      </c>
      <c r="C6191" s="3">
        <f>VLOOKUP(A6191,'Demo Data'!A:E,3, TRUE)</f>
        <v>66</v>
      </c>
      <c r="D6191" s="3">
        <f>VLOOKUP(A6191,'Demo Data'!A:E,4, TRUE)</f>
        <v>3</v>
      </c>
      <c r="E6191" s="3">
        <f>VLOOKUP(A6191,'Demo Data'!A:E,5, TRUE)</f>
        <v>1</v>
      </c>
      <c r="F6191">
        <f>VLOOKUP(A6191, 'Physical Activity Data '!A:B,2,FALSE)</f>
        <v>1</v>
      </c>
      <c r="G6191">
        <f>VLOOKUP(A6191,'Telomere data '!A:B, 2,)</f>
        <v>1.0919642949999999</v>
      </c>
      <c r="H6191">
        <f>VLOOKUP(A6191, 'BMI Data'!A:B,2,FALSE)</f>
        <v>33.11</v>
      </c>
      <c r="I6191">
        <f>VLOOKUP(A6191, 'Physical Activity Data '!A:E,5,FALSE)</f>
        <v>3</v>
      </c>
      <c r="J6191">
        <f>VLOOKUP(A6191, 'Physical Activity Data '!A:E,4,FALSE)</f>
        <v>120</v>
      </c>
    </row>
    <row r="6192" spans="1:10" x14ac:dyDescent="0.25">
      <c r="A6192">
        <v>16156</v>
      </c>
      <c r="B6192" s="3">
        <f>VLOOKUP(A6192,'Demo Data'!A:E,2, TRUE)</f>
        <v>2</v>
      </c>
      <c r="C6192" s="3">
        <f>VLOOKUP(A6192,'Demo Data'!A:E,3, TRUE)</f>
        <v>74</v>
      </c>
      <c r="D6192" s="3">
        <f>VLOOKUP(A6192,'Demo Data'!A:E,4, TRUE)</f>
        <v>3</v>
      </c>
      <c r="E6192" s="3">
        <f>VLOOKUP(A6192,'Demo Data'!A:E,5, TRUE)</f>
        <v>3</v>
      </c>
      <c r="F6192">
        <f>VLOOKUP(A6192, 'Physical Activity Data '!A:B,2,FALSE)</f>
        <v>1</v>
      </c>
      <c r="G6192">
        <f>VLOOKUP(A6192,'Telomere data '!A:B, 2,)</f>
        <v>1.028309218</v>
      </c>
      <c r="H6192">
        <f>VLOOKUP(A6192, 'BMI Data'!A:B,2,FALSE)</f>
        <v>18.350000000000001</v>
      </c>
      <c r="I6192">
        <f>VLOOKUP(A6192, 'Physical Activity Data '!A:E,5,FALSE)</f>
        <v>4</v>
      </c>
      <c r="J6192">
        <f>VLOOKUP(A6192, 'Physical Activity Data '!A:E,4,FALSE)</f>
        <v>60</v>
      </c>
    </row>
    <row r="6193" spans="1:10" x14ac:dyDescent="0.25">
      <c r="A6193">
        <v>16157</v>
      </c>
      <c r="B6193" s="3">
        <f>VLOOKUP(A6193,'Demo Data'!A:E,2, TRUE)</f>
        <v>1</v>
      </c>
      <c r="C6193" s="3">
        <f>VLOOKUP(A6193,'Demo Data'!A:E,3, TRUE)</f>
        <v>67</v>
      </c>
      <c r="D6193" s="3">
        <f>VLOOKUP(A6193,'Demo Data'!A:E,4, TRUE)</f>
        <v>3</v>
      </c>
      <c r="E6193" s="3">
        <f>VLOOKUP(A6193,'Demo Data'!A:E,5, TRUE)</f>
        <v>1</v>
      </c>
      <c r="F6193">
        <f>VLOOKUP(A6193, 'Physical Activity Data '!A:B,2,FALSE)</f>
        <v>1</v>
      </c>
      <c r="G6193">
        <f>VLOOKUP(A6193,'Telomere data '!A:B, 2,)</f>
        <v>0.78343336100000005</v>
      </c>
      <c r="H6193">
        <f>VLOOKUP(A6193, 'BMI Data'!A:B,2,FALSE)</f>
        <v>27.76</v>
      </c>
      <c r="I6193">
        <f>VLOOKUP(A6193, 'Physical Activity Data '!A:E,5,FALSE)</f>
        <v>3.5</v>
      </c>
      <c r="J6193">
        <f>VLOOKUP(A6193, 'Physical Activity Data '!A:E,4,FALSE)</f>
        <v>20</v>
      </c>
    </row>
    <row r="6194" spans="1:10" x14ac:dyDescent="0.25">
      <c r="A6194">
        <v>16158</v>
      </c>
      <c r="B6194" s="3">
        <f>VLOOKUP(A6194,'Demo Data'!A:E,2, TRUE)</f>
        <v>2</v>
      </c>
      <c r="C6194" s="3">
        <f>VLOOKUP(A6194,'Demo Data'!A:E,3, TRUE)</f>
        <v>34</v>
      </c>
      <c r="D6194" s="3">
        <f>VLOOKUP(A6194,'Demo Data'!A:E,4, TRUE)</f>
        <v>3</v>
      </c>
      <c r="E6194" s="3">
        <f>VLOOKUP(A6194,'Demo Data'!A:E,5, TRUE)</f>
        <v>3</v>
      </c>
      <c r="F6194" t="e">
        <f>VLOOKUP(A6194, 'Physical Activity Data '!A:B,2,FALSE)</f>
        <v>#N/A</v>
      </c>
      <c r="G6194">
        <f>VLOOKUP(A6194,'Telomere data '!A:B, 2,)</f>
        <v>0.76877094300000004</v>
      </c>
      <c r="H6194">
        <f>VLOOKUP(A6194, 'BMI Data'!A:B,2,FALSE)</f>
        <v>30.64</v>
      </c>
      <c r="I6194" t="e">
        <f>VLOOKUP(A6194, 'Physical Activity Data '!A:E,5,FALSE)</f>
        <v>#N/A</v>
      </c>
      <c r="J6194" t="e">
        <f>VLOOKUP(A6194, 'Physical Activity Data '!A:E,4,FALSE)</f>
        <v>#N/A</v>
      </c>
    </row>
    <row r="6195" spans="1:10" x14ac:dyDescent="0.25">
      <c r="A6195">
        <v>16159</v>
      </c>
      <c r="B6195" s="3">
        <f>VLOOKUP(A6195,'Demo Data'!A:E,2, TRUE)</f>
        <v>2</v>
      </c>
      <c r="C6195" s="3">
        <f>VLOOKUP(A6195,'Demo Data'!A:E,3, TRUE)</f>
        <v>15</v>
      </c>
      <c r="D6195" s="3">
        <f>VLOOKUP(A6195,'Demo Data'!A:E,4, TRUE)</f>
        <v>1</v>
      </c>
      <c r="E6195" s="3">
        <f>VLOOKUP(A6195,'Demo Data'!A:E,5, TRUE)</f>
        <v>1</v>
      </c>
      <c r="F6195">
        <f>VLOOKUP(A6195, 'Physical Activity Data '!A:B,2,FALSE)</f>
        <v>2</v>
      </c>
      <c r="G6195" t="e">
        <f>VLOOKUP(A6195,'Telomere data '!A:B, 2,)</f>
        <v>#N/A</v>
      </c>
      <c r="H6195">
        <f>VLOOKUP(A6195, 'BMI Data'!A:B,2,FALSE)</f>
        <v>22.56</v>
      </c>
      <c r="I6195">
        <f>VLOOKUP(A6195, 'Physical Activity Data '!A:E,5,FALSE)</f>
        <v>10</v>
      </c>
      <c r="J6195">
        <f>VLOOKUP(A6195, 'Physical Activity Data '!A:E,4,FALSE)</f>
        <v>30</v>
      </c>
    </row>
    <row r="6196" spans="1:10" x14ac:dyDescent="0.25">
      <c r="A6196">
        <v>16160</v>
      </c>
      <c r="B6196" s="3">
        <f>VLOOKUP(A6196,'Demo Data'!A:E,2, TRUE)</f>
        <v>1</v>
      </c>
      <c r="C6196" s="3">
        <f>VLOOKUP(A6196,'Demo Data'!A:E,3, TRUE)</f>
        <v>18</v>
      </c>
      <c r="D6196" s="3">
        <f>VLOOKUP(A6196,'Demo Data'!A:E,4, TRUE)</f>
        <v>3</v>
      </c>
      <c r="E6196" s="3">
        <f>VLOOKUP(A6196,'Demo Data'!A:E,5, TRUE)</f>
        <v>2</v>
      </c>
      <c r="F6196">
        <f>VLOOKUP(A6196, 'Physical Activity Data '!A:B,2,FALSE)</f>
        <v>1</v>
      </c>
      <c r="G6196" t="e">
        <f>VLOOKUP(A6196,'Telomere data '!A:B, 2,)</f>
        <v>#N/A</v>
      </c>
      <c r="H6196">
        <f>VLOOKUP(A6196, 'BMI Data'!A:B,2,FALSE)</f>
        <v>21.37</v>
      </c>
      <c r="I6196">
        <f>VLOOKUP(A6196, 'Physical Activity Data '!A:E,5,FALSE)</f>
        <v>6</v>
      </c>
      <c r="J6196">
        <f>VLOOKUP(A6196, 'Physical Activity Data '!A:E,4,FALSE)</f>
        <v>60</v>
      </c>
    </row>
    <row r="6197" spans="1:10" x14ac:dyDescent="0.25">
      <c r="A6197">
        <v>16161</v>
      </c>
      <c r="B6197" s="3">
        <f>VLOOKUP(A6197,'Demo Data'!A:E,2, TRUE)</f>
        <v>2</v>
      </c>
      <c r="C6197" s="3">
        <f>VLOOKUP(A6197,'Demo Data'!A:E,3, TRUE)</f>
        <v>29</v>
      </c>
      <c r="D6197" s="3">
        <f>VLOOKUP(A6197,'Demo Data'!A:E,4, TRUE)</f>
        <v>5</v>
      </c>
      <c r="E6197" s="3">
        <f>VLOOKUP(A6197,'Demo Data'!A:E,5, TRUE)</f>
        <v>3</v>
      </c>
      <c r="F6197">
        <f>VLOOKUP(A6197, 'Physical Activity Data '!A:B,2,FALSE)</f>
        <v>1</v>
      </c>
      <c r="G6197">
        <f>VLOOKUP(A6197,'Telomere data '!A:B, 2,)</f>
        <v>1.1253581269999999</v>
      </c>
      <c r="H6197">
        <f>VLOOKUP(A6197, 'BMI Data'!A:B,2,FALSE)</f>
        <v>20.68</v>
      </c>
      <c r="I6197">
        <f>VLOOKUP(A6197, 'Physical Activity Data '!A:E,5,FALSE)</f>
        <v>3.5</v>
      </c>
      <c r="J6197">
        <f>VLOOKUP(A6197, 'Physical Activity Data '!A:E,4,FALSE)</f>
        <v>20</v>
      </c>
    </row>
    <row r="6198" spans="1:10" x14ac:dyDescent="0.25">
      <c r="A6198">
        <v>16162</v>
      </c>
      <c r="B6198" s="3">
        <f>VLOOKUP(A6198,'Demo Data'!A:E,2, TRUE)</f>
        <v>1</v>
      </c>
      <c r="C6198" s="3">
        <f>VLOOKUP(A6198,'Demo Data'!A:E,3, TRUE)</f>
        <v>12</v>
      </c>
      <c r="D6198" s="3">
        <f>VLOOKUP(A6198,'Demo Data'!A:E,4, TRUE)</f>
        <v>1</v>
      </c>
      <c r="E6198" s="3">
        <f>VLOOKUP(A6198,'Demo Data'!A:E,5, TRUE)</f>
        <v>1</v>
      </c>
      <c r="F6198">
        <f>VLOOKUP(A6198, 'Physical Activity Data '!A:B,2,FALSE)</f>
        <v>1</v>
      </c>
      <c r="G6198" t="e">
        <f>VLOOKUP(A6198,'Telomere data '!A:B, 2,)</f>
        <v>#N/A</v>
      </c>
      <c r="H6198">
        <f>VLOOKUP(A6198, 'BMI Data'!A:B,2,FALSE)</f>
        <v>24.09</v>
      </c>
      <c r="I6198">
        <f>VLOOKUP(A6198, 'Physical Activity Data '!A:E,5,FALSE)</f>
        <v>3.5</v>
      </c>
      <c r="J6198">
        <f>VLOOKUP(A6198, 'Physical Activity Data '!A:E,4,FALSE)</f>
        <v>20</v>
      </c>
    </row>
    <row r="6199" spans="1:10" x14ac:dyDescent="0.25">
      <c r="A6199">
        <v>16163</v>
      </c>
      <c r="B6199" s="3">
        <f>VLOOKUP(A6199,'Demo Data'!A:E,2, TRUE)</f>
        <v>1</v>
      </c>
      <c r="C6199" s="3">
        <f>VLOOKUP(A6199,'Demo Data'!A:E,3, TRUE)</f>
        <v>60</v>
      </c>
      <c r="D6199" s="3">
        <f>VLOOKUP(A6199,'Demo Data'!A:E,4, TRUE)</f>
        <v>3</v>
      </c>
      <c r="E6199" s="3">
        <f>VLOOKUP(A6199,'Demo Data'!A:E,5, TRUE)</f>
        <v>1</v>
      </c>
      <c r="F6199">
        <f>VLOOKUP(A6199, 'Physical Activity Data '!A:B,2,FALSE)</f>
        <v>2</v>
      </c>
      <c r="G6199">
        <f>VLOOKUP(A6199,'Telomere data '!A:B, 2,)</f>
        <v>0.87500608999999996</v>
      </c>
      <c r="H6199">
        <f>VLOOKUP(A6199, 'BMI Data'!A:B,2,FALSE)</f>
        <v>32.07</v>
      </c>
      <c r="I6199">
        <f>VLOOKUP(A6199, 'Physical Activity Data '!A:E,5,FALSE)</f>
        <v>10</v>
      </c>
      <c r="J6199">
        <f>VLOOKUP(A6199, 'Physical Activity Data '!A:E,4,FALSE)</f>
        <v>60</v>
      </c>
    </row>
    <row r="6200" spans="1:10" x14ac:dyDescent="0.25">
      <c r="A6200">
        <v>16164</v>
      </c>
      <c r="B6200" s="3">
        <f>VLOOKUP(A6200,'Demo Data'!A:E,2, TRUE)</f>
        <v>2</v>
      </c>
      <c r="C6200" s="3">
        <f>VLOOKUP(A6200,'Demo Data'!A:E,3, TRUE)</f>
        <v>13</v>
      </c>
      <c r="D6200" s="3">
        <f>VLOOKUP(A6200,'Demo Data'!A:E,4, TRUE)</f>
        <v>3</v>
      </c>
      <c r="E6200" s="3">
        <f>VLOOKUP(A6200,'Demo Data'!A:E,5, TRUE)</f>
        <v>1</v>
      </c>
      <c r="F6200" t="e">
        <f>VLOOKUP(A6200, 'Physical Activity Data '!A:B,2,FALSE)</f>
        <v>#N/A</v>
      </c>
      <c r="G6200" t="e">
        <f>VLOOKUP(A6200,'Telomere data '!A:B, 2,)</f>
        <v>#N/A</v>
      </c>
      <c r="H6200">
        <f>VLOOKUP(A6200, 'BMI Data'!A:B,2,FALSE)</f>
        <v>23.02</v>
      </c>
      <c r="I6200" t="e">
        <f>VLOOKUP(A6200, 'Physical Activity Data '!A:E,5,FALSE)</f>
        <v>#N/A</v>
      </c>
      <c r="J6200" t="e">
        <f>VLOOKUP(A6200, 'Physical Activity Data '!A:E,4,FALSE)</f>
        <v>#N/A</v>
      </c>
    </row>
    <row r="6201" spans="1:10" x14ac:dyDescent="0.25">
      <c r="A6201">
        <v>16165</v>
      </c>
      <c r="B6201" s="3">
        <f>VLOOKUP(A6201,'Demo Data'!A:E,2, TRUE)</f>
        <v>1</v>
      </c>
      <c r="C6201" s="3">
        <f>VLOOKUP(A6201,'Demo Data'!A:E,3, TRUE)</f>
        <v>16</v>
      </c>
      <c r="D6201" s="3">
        <f>VLOOKUP(A6201,'Demo Data'!A:E,4, TRUE)</f>
        <v>5</v>
      </c>
      <c r="E6201" s="3">
        <f>VLOOKUP(A6201,'Demo Data'!A:E,5, TRUE)</f>
        <v>1</v>
      </c>
      <c r="F6201">
        <f>VLOOKUP(A6201, 'Physical Activity Data '!A:B,2,FALSE)</f>
        <v>1</v>
      </c>
      <c r="G6201" t="e">
        <f>VLOOKUP(A6201,'Telomere data '!A:B, 2,)</f>
        <v>#N/A</v>
      </c>
      <c r="H6201">
        <f>VLOOKUP(A6201, 'BMI Data'!A:B,2,FALSE)</f>
        <v>18.579999999999998</v>
      </c>
      <c r="I6201">
        <f>VLOOKUP(A6201, 'Physical Activity Data '!A:E,5,FALSE)</f>
        <v>4</v>
      </c>
      <c r="J6201">
        <f>VLOOKUP(A6201, 'Physical Activity Data '!A:E,4,FALSE)</f>
        <v>120</v>
      </c>
    </row>
    <row r="6202" spans="1:10" x14ac:dyDescent="0.25">
      <c r="A6202">
        <v>16166</v>
      </c>
      <c r="B6202" s="3">
        <f>VLOOKUP(A6202,'Demo Data'!A:E,2, TRUE)</f>
        <v>2</v>
      </c>
      <c r="C6202" s="3">
        <f>VLOOKUP(A6202,'Demo Data'!A:E,3, TRUE)</f>
        <v>7</v>
      </c>
      <c r="D6202" s="3">
        <f>VLOOKUP(A6202,'Demo Data'!A:E,4, TRUE)</f>
        <v>3</v>
      </c>
      <c r="E6202" s="3">
        <f>VLOOKUP(A6202,'Demo Data'!A:E,5, TRUE)</f>
        <v>1</v>
      </c>
      <c r="F6202" t="e">
        <f>VLOOKUP(A6202, 'Physical Activity Data '!A:B,2,FALSE)</f>
        <v>#N/A</v>
      </c>
      <c r="G6202" t="e">
        <f>VLOOKUP(A6202,'Telomere data '!A:B, 2,)</f>
        <v>#N/A</v>
      </c>
      <c r="H6202">
        <f>VLOOKUP(A6202, 'BMI Data'!A:B,2,FALSE)</f>
        <v>15.79</v>
      </c>
      <c r="I6202" t="e">
        <f>VLOOKUP(A6202, 'Physical Activity Data '!A:E,5,FALSE)</f>
        <v>#N/A</v>
      </c>
      <c r="J6202" t="e">
        <f>VLOOKUP(A6202, 'Physical Activity Data '!A:E,4,FALSE)</f>
        <v>#N/A</v>
      </c>
    </row>
    <row r="6203" spans="1:10" x14ac:dyDescent="0.25">
      <c r="A6203">
        <v>16167</v>
      </c>
      <c r="B6203" s="3">
        <f>VLOOKUP(A6203,'Demo Data'!A:E,2, TRUE)</f>
        <v>2</v>
      </c>
      <c r="C6203" s="3">
        <f>VLOOKUP(A6203,'Demo Data'!A:E,3, TRUE)</f>
        <v>14</v>
      </c>
      <c r="D6203" s="3">
        <f>VLOOKUP(A6203,'Demo Data'!A:E,4, TRUE)</f>
        <v>4</v>
      </c>
      <c r="E6203" s="3">
        <f>VLOOKUP(A6203,'Demo Data'!A:E,5, TRUE)</f>
        <v>1</v>
      </c>
      <c r="F6203">
        <f>VLOOKUP(A6203, 'Physical Activity Data '!A:B,2,FALSE)</f>
        <v>2</v>
      </c>
      <c r="G6203" t="e">
        <f>VLOOKUP(A6203,'Telomere data '!A:B, 2,)</f>
        <v>#N/A</v>
      </c>
      <c r="H6203">
        <f>VLOOKUP(A6203, 'BMI Data'!A:B,2,FALSE)</f>
        <v>22.34</v>
      </c>
      <c r="I6203">
        <f>VLOOKUP(A6203, 'Physical Activity Data '!A:E,5,FALSE)</f>
        <v>8</v>
      </c>
      <c r="J6203">
        <f>VLOOKUP(A6203, 'Physical Activity Data '!A:E,4,FALSE)</f>
        <v>60</v>
      </c>
    </row>
    <row r="6204" spans="1:10" x14ac:dyDescent="0.25">
      <c r="A6204">
        <v>16168</v>
      </c>
      <c r="B6204" s="3">
        <f>VLOOKUP(A6204,'Demo Data'!A:E,2, TRUE)</f>
        <v>2</v>
      </c>
      <c r="C6204" s="3">
        <f>VLOOKUP(A6204,'Demo Data'!A:E,3, TRUE)</f>
        <v>0</v>
      </c>
      <c r="D6204" s="3">
        <f>VLOOKUP(A6204,'Demo Data'!A:E,4, TRUE)</f>
        <v>3</v>
      </c>
      <c r="E6204" s="3" t="str">
        <f>VLOOKUP(A6204,'Demo Data'!A:E,5, TRUE)</f>
        <v>NA</v>
      </c>
      <c r="F6204" t="e">
        <f>VLOOKUP(A6204, 'Physical Activity Data '!A:B,2,FALSE)</f>
        <v>#N/A</v>
      </c>
      <c r="G6204" t="e">
        <f>VLOOKUP(A6204,'Telomere data '!A:B, 2,)</f>
        <v>#N/A</v>
      </c>
      <c r="H6204" t="str">
        <f>VLOOKUP(A6204, 'BMI Data'!A:B,2,FALSE)</f>
        <v>NA</v>
      </c>
      <c r="I6204" t="e">
        <f>VLOOKUP(A6204, 'Physical Activity Data '!A:E,5,FALSE)</f>
        <v>#N/A</v>
      </c>
      <c r="J6204" t="e">
        <f>VLOOKUP(A6204, 'Physical Activity Data '!A:E,4,FALSE)</f>
        <v>#N/A</v>
      </c>
    </row>
    <row r="6205" spans="1:10" x14ac:dyDescent="0.25">
      <c r="A6205">
        <v>16169</v>
      </c>
      <c r="B6205" s="3">
        <f>VLOOKUP(A6205,'Demo Data'!A:E,2, TRUE)</f>
        <v>2</v>
      </c>
      <c r="C6205" s="3">
        <f>VLOOKUP(A6205,'Demo Data'!A:E,3, TRUE)</f>
        <v>19</v>
      </c>
      <c r="D6205" s="3">
        <f>VLOOKUP(A6205,'Demo Data'!A:E,4, TRUE)</f>
        <v>3</v>
      </c>
      <c r="E6205" s="3">
        <f>VLOOKUP(A6205,'Demo Data'!A:E,5, TRUE)</f>
        <v>2</v>
      </c>
      <c r="F6205">
        <f>VLOOKUP(A6205, 'Physical Activity Data '!A:B,2,FALSE)</f>
        <v>1</v>
      </c>
      <c r="G6205" t="e">
        <f>VLOOKUP(A6205,'Telomere data '!A:B, 2,)</f>
        <v>#N/A</v>
      </c>
      <c r="H6205">
        <f>VLOOKUP(A6205, 'BMI Data'!A:B,2,FALSE)</f>
        <v>22.47</v>
      </c>
      <c r="I6205">
        <f>VLOOKUP(A6205, 'Physical Activity Data '!A:E,5,FALSE)</f>
        <v>4.5</v>
      </c>
      <c r="J6205">
        <f>VLOOKUP(A6205, 'Physical Activity Data '!A:E,4,FALSE)</f>
        <v>30</v>
      </c>
    </row>
    <row r="6206" spans="1:10" x14ac:dyDescent="0.25">
      <c r="A6206">
        <v>16170</v>
      </c>
      <c r="B6206" s="3">
        <f>VLOOKUP(A6206,'Demo Data'!A:E,2, TRUE)</f>
        <v>2</v>
      </c>
      <c r="C6206" s="3">
        <f>VLOOKUP(A6206,'Demo Data'!A:E,3, TRUE)</f>
        <v>34</v>
      </c>
      <c r="D6206" s="3">
        <f>VLOOKUP(A6206,'Demo Data'!A:E,4, TRUE)</f>
        <v>3</v>
      </c>
      <c r="E6206" s="3">
        <f>VLOOKUP(A6206,'Demo Data'!A:E,5, TRUE)</f>
        <v>3</v>
      </c>
      <c r="F6206">
        <f>VLOOKUP(A6206, 'Physical Activity Data '!A:B,2,FALSE)</f>
        <v>1</v>
      </c>
      <c r="G6206">
        <f>VLOOKUP(A6206,'Telomere data '!A:B, 2,)</f>
        <v>0.96566444799999995</v>
      </c>
      <c r="H6206">
        <f>VLOOKUP(A6206, 'BMI Data'!A:B,2,FALSE)</f>
        <v>23.3</v>
      </c>
      <c r="I6206">
        <f>VLOOKUP(A6206, 'Physical Activity Data '!A:E,5,FALSE)</f>
        <v>3.5</v>
      </c>
      <c r="J6206">
        <f>VLOOKUP(A6206, 'Physical Activity Data '!A:E,4,FALSE)</f>
        <v>60</v>
      </c>
    </row>
    <row r="6207" spans="1:10" x14ac:dyDescent="0.25">
      <c r="A6207">
        <v>16171</v>
      </c>
      <c r="B6207" s="3">
        <f>VLOOKUP(A6207,'Demo Data'!A:E,2, TRUE)</f>
        <v>2</v>
      </c>
      <c r="C6207" s="3">
        <f>VLOOKUP(A6207,'Demo Data'!A:E,3, TRUE)</f>
        <v>0</v>
      </c>
      <c r="D6207" s="3">
        <f>VLOOKUP(A6207,'Demo Data'!A:E,4, TRUE)</f>
        <v>4</v>
      </c>
      <c r="E6207" s="3" t="str">
        <f>VLOOKUP(A6207,'Demo Data'!A:E,5, TRUE)</f>
        <v>NA</v>
      </c>
      <c r="F6207" t="e">
        <f>VLOOKUP(A6207, 'Physical Activity Data '!A:B,2,FALSE)</f>
        <v>#N/A</v>
      </c>
      <c r="G6207" t="e">
        <f>VLOOKUP(A6207,'Telomere data '!A:B, 2,)</f>
        <v>#N/A</v>
      </c>
      <c r="H6207" t="str">
        <f>VLOOKUP(A6207, 'BMI Data'!A:B,2,FALSE)</f>
        <v>NA</v>
      </c>
      <c r="I6207" t="e">
        <f>VLOOKUP(A6207, 'Physical Activity Data '!A:E,5,FALSE)</f>
        <v>#N/A</v>
      </c>
      <c r="J6207" t="e">
        <f>VLOOKUP(A6207, 'Physical Activity Data '!A:E,4,FALSE)</f>
        <v>#N/A</v>
      </c>
    </row>
    <row r="6208" spans="1:10" x14ac:dyDescent="0.25">
      <c r="A6208">
        <v>16172</v>
      </c>
      <c r="B6208" s="3">
        <f>VLOOKUP(A6208,'Demo Data'!A:E,2, TRUE)</f>
        <v>2</v>
      </c>
      <c r="C6208" s="3">
        <f>VLOOKUP(A6208,'Demo Data'!A:E,3, TRUE)</f>
        <v>13</v>
      </c>
      <c r="D6208" s="3">
        <f>VLOOKUP(A6208,'Demo Data'!A:E,4, TRUE)</f>
        <v>1</v>
      </c>
      <c r="E6208" s="3">
        <f>VLOOKUP(A6208,'Demo Data'!A:E,5, TRUE)</f>
        <v>1</v>
      </c>
      <c r="F6208">
        <f>VLOOKUP(A6208, 'Physical Activity Data '!A:B,2,FALSE)</f>
        <v>1</v>
      </c>
      <c r="G6208" t="e">
        <f>VLOOKUP(A6208,'Telomere data '!A:B, 2,)</f>
        <v>#N/A</v>
      </c>
      <c r="H6208">
        <f>VLOOKUP(A6208, 'BMI Data'!A:B,2,FALSE)</f>
        <v>24.48</v>
      </c>
      <c r="I6208">
        <f>VLOOKUP(A6208, 'Physical Activity Data '!A:E,5,FALSE)</f>
        <v>6</v>
      </c>
      <c r="J6208">
        <f>VLOOKUP(A6208, 'Physical Activity Data '!A:E,4,FALSE)</f>
        <v>10</v>
      </c>
    </row>
    <row r="6209" spans="1:10" x14ac:dyDescent="0.25">
      <c r="A6209">
        <v>16173</v>
      </c>
      <c r="B6209" s="3">
        <f>VLOOKUP(A6209,'Demo Data'!A:E,2, TRUE)</f>
        <v>1</v>
      </c>
      <c r="C6209" s="3">
        <f>VLOOKUP(A6209,'Demo Data'!A:E,3, TRUE)</f>
        <v>8</v>
      </c>
      <c r="D6209" s="3">
        <f>VLOOKUP(A6209,'Demo Data'!A:E,4, TRUE)</f>
        <v>4</v>
      </c>
      <c r="E6209" s="3">
        <f>VLOOKUP(A6209,'Demo Data'!A:E,5, TRUE)</f>
        <v>1</v>
      </c>
      <c r="F6209" t="e">
        <f>VLOOKUP(A6209, 'Physical Activity Data '!A:B,2,FALSE)</f>
        <v>#N/A</v>
      </c>
      <c r="G6209" t="e">
        <f>VLOOKUP(A6209,'Telomere data '!A:B, 2,)</f>
        <v>#N/A</v>
      </c>
      <c r="H6209">
        <f>VLOOKUP(A6209, 'BMI Data'!A:B,2,FALSE)</f>
        <v>17.079999999999998</v>
      </c>
      <c r="I6209" t="e">
        <f>VLOOKUP(A6209, 'Physical Activity Data '!A:E,5,FALSE)</f>
        <v>#N/A</v>
      </c>
      <c r="J6209" t="e">
        <f>VLOOKUP(A6209, 'Physical Activity Data '!A:E,4,FALSE)</f>
        <v>#N/A</v>
      </c>
    </row>
    <row r="6210" spans="1:10" x14ac:dyDescent="0.25">
      <c r="A6210">
        <v>16174</v>
      </c>
      <c r="B6210" s="3">
        <f>VLOOKUP(A6210,'Demo Data'!A:E,2, TRUE)</f>
        <v>1</v>
      </c>
      <c r="C6210" s="3">
        <f>VLOOKUP(A6210,'Demo Data'!A:E,3, TRUE)</f>
        <v>17</v>
      </c>
      <c r="D6210" s="3">
        <f>VLOOKUP(A6210,'Demo Data'!A:E,4, TRUE)</f>
        <v>1</v>
      </c>
      <c r="E6210" s="3">
        <f>VLOOKUP(A6210,'Demo Data'!A:E,5, TRUE)</f>
        <v>1</v>
      </c>
      <c r="F6210">
        <f>VLOOKUP(A6210, 'Physical Activity Data '!A:B,2,FALSE)</f>
        <v>1</v>
      </c>
      <c r="G6210" t="e">
        <f>VLOOKUP(A6210,'Telomere data '!A:B, 2,)</f>
        <v>#N/A</v>
      </c>
      <c r="H6210">
        <f>VLOOKUP(A6210, 'BMI Data'!A:B,2,FALSE)</f>
        <v>26.08</v>
      </c>
      <c r="I6210">
        <f>VLOOKUP(A6210, 'Physical Activity Data '!A:E,5,FALSE)</f>
        <v>4</v>
      </c>
      <c r="J6210">
        <f>VLOOKUP(A6210, 'Physical Activity Data '!A:E,4,FALSE)</f>
        <v>60</v>
      </c>
    </row>
    <row r="6211" spans="1:10" x14ac:dyDescent="0.25">
      <c r="A6211">
        <v>16175</v>
      </c>
      <c r="B6211" s="3">
        <f>VLOOKUP(A6211,'Demo Data'!A:E,2, TRUE)</f>
        <v>2</v>
      </c>
      <c r="C6211" s="3">
        <f>VLOOKUP(A6211,'Demo Data'!A:E,3, TRUE)</f>
        <v>15</v>
      </c>
      <c r="D6211" s="3">
        <f>VLOOKUP(A6211,'Demo Data'!A:E,4, TRUE)</f>
        <v>1</v>
      </c>
      <c r="E6211" s="3">
        <f>VLOOKUP(A6211,'Demo Data'!A:E,5, TRUE)</f>
        <v>1</v>
      </c>
      <c r="F6211">
        <f>VLOOKUP(A6211, 'Physical Activity Data '!A:B,2,FALSE)</f>
        <v>1</v>
      </c>
      <c r="G6211" t="e">
        <f>VLOOKUP(A6211,'Telomere data '!A:B, 2,)</f>
        <v>#N/A</v>
      </c>
      <c r="H6211">
        <f>VLOOKUP(A6211, 'BMI Data'!A:B,2,FALSE)</f>
        <v>18.23</v>
      </c>
      <c r="I6211">
        <f>VLOOKUP(A6211, 'Physical Activity Data '!A:E,5,FALSE)</f>
        <v>3.5</v>
      </c>
      <c r="J6211">
        <f>VLOOKUP(A6211, 'Physical Activity Data '!A:E,4,FALSE)</f>
        <v>10</v>
      </c>
    </row>
    <row r="6212" spans="1:10" x14ac:dyDescent="0.25">
      <c r="A6212">
        <v>16176</v>
      </c>
      <c r="B6212" s="3">
        <f>VLOOKUP(A6212,'Demo Data'!A:E,2, TRUE)</f>
        <v>1</v>
      </c>
      <c r="C6212" s="3">
        <f>VLOOKUP(A6212,'Demo Data'!A:E,3, TRUE)</f>
        <v>83</v>
      </c>
      <c r="D6212" s="3">
        <f>VLOOKUP(A6212,'Demo Data'!A:E,4, TRUE)</f>
        <v>2</v>
      </c>
      <c r="E6212" s="3">
        <f>VLOOKUP(A6212,'Demo Data'!A:E,5, TRUE)</f>
        <v>1</v>
      </c>
      <c r="F6212" t="e">
        <f>VLOOKUP(A6212, 'Physical Activity Data '!A:B,2,FALSE)</f>
        <v>#N/A</v>
      </c>
      <c r="G6212" t="e">
        <f>VLOOKUP(A6212,'Telomere data '!A:B, 2,)</f>
        <v>#N/A</v>
      </c>
      <c r="H6212" t="e">
        <f>VLOOKUP(A6212, 'BMI Data'!A:B,2,FALSE)</f>
        <v>#N/A</v>
      </c>
      <c r="I6212" t="e">
        <f>VLOOKUP(A6212, 'Physical Activity Data '!A:E,5,FALSE)</f>
        <v>#N/A</v>
      </c>
      <c r="J6212" t="e">
        <f>VLOOKUP(A6212, 'Physical Activity Data '!A:E,4,FALSE)</f>
        <v>#N/A</v>
      </c>
    </row>
    <row r="6213" spans="1:10" x14ac:dyDescent="0.25">
      <c r="A6213">
        <v>16177</v>
      </c>
      <c r="B6213" s="3">
        <f>VLOOKUP(A6213,'Demo Data'!A:E,2, TRUE)</f>
        <v>1</v>
      </c>
      <c r="C6213" s="3">
        <f>VLOOKUP(A6213,'Demo Data'!A:E,3, TRUE)</f>
        <v>0</v>
      </c>
      <c r="D6213" s="3">
        <f>VLOOKUP(A6213,'Demo Data'!A:E,4, TRUE)</f>
        <v>1</v>
      </c>
      <c r="E6213" s="3" t="str">
        <f>VLOOKUP(A6213,'Demo Data'!A:E,5, TRUE)</f>
        <v>NA</v>
      </c>
      <c r="F6213" t="e">
        <f>VLOOKUP(A6213, 'Physical Activity Data '!A:B,2,FALSE)</f>
        <v>#N/A</v>
      </c>
      <c r="G6213" t="e">
        <f>VLOOKUP(A6213,'Telomere data '!A:B, 2,)</f>
        <v>#N/A</v>
      </c>
      <c r="H6213" t="str">
        <f>VLOOKUP(A6213, 'BMI Data'!A:B,2,FALSE)</f>
        <v>NA</v>
      </c>
      <c r="I6213" t="e">
        <f>VLOOKUP(A6213, 'Physical Activity Data '!A:E,5,FALSE)</f>
        <v>#N/A</v>
      </c>
      <c r="J6213" t="e">
        <f>VLOOKUP(A6213, 'Physical Activity Data '!A:E,4,FALSE)</f>
        <v>#N/A</v>
      </c>
    </row>
    <row r="6214" spans="1:10" x14ac:dyDescent="0.25">
      <c r="A6214">
        <v>16178</v>
      </c>
      <c r="B6214" s="3">
        <f>VLOOKUP(A6214,'Demo Data'!A:E,2, TRUE)</f>
        <v>1</v>
      </c>
      <c r="C6214" s="3">
        <f>VLOOKUP(A6214,'Demo Data'!A:E,3, TRUE)</f>
        <v>12</v>
      </c>
      <c r="D6214" s="3">
        <f>VLOOKUP(A6214,'Demo Data'!A:E,4, TRUE)</f>
        <v>1</v>
      </c>
      <c r="E6214" s="3">
        <f>VLOOKUP(A6214,'Demo Data'!A:E,5, TRUE)</f>
        <v>1</v>
      </c>
      <c r="F6214" t="e">
        <f>VLOOKUP(A6214, 'Physical Activity Data '!A:B,2,FALSE)</f>
        <v>#N/A</v>
      </c>
      <c r="G6214" t="e">
        <f>VLOOKUP(A6214,'Telomere data '!A:B, 2,)</f>
        <v>#N/A</v>
      </c>
      <c r="H6214">
        <f>VLOOKUP(A6214, 'BMI Data'!A:B,2,FALSE)</f>
        <v>37.14</v>
      </c>
      <c r="I6214" t="e">
        <f>VLOOKUP(A6214, 'Physical Activity Data '!A:E,5,FALSE)</f>
        <v>#N/A</v>
      </c>
      <c r="J6214" t="e">
        <f>VLOOKUP(A6214, 'Physical Activity Data '!A:E,4,FALSE)</f>
        <v>#N/A</v>
      </c>
    </row>
    <row r="6215" spans="1:10" x14ac:dyDescent="0.25">
      <c r="A6215">
        <v>16179</v>
      </c>
      <c r="B6215" s="3">
        <f>VLOOKUP(A6215,'Demo Data'!A:E,2, TRUE)</f>
        <v>2</v>
      </c>
      <c r="C6215" s="3">
        <f>VLOOKUP(A6215,'Demo Data'!A:E,3, TRUE)</f>
        <v>85</v>
      </c>
      <c r="D6215" s="3">
        <f>VLOOKUP(A6215,'Demo Data'!A:E,4, TRUE)</f>
        <v>3</v>
      </c>
      <c r="E6215" s="3">
        <f>VLOOKUP(A6215,'Demo Data'!A:E,5, TRUE)</f>
        <v>1</v>
      </c>
      <c r="F6215" t="e">
        <f>VLOOKUP(A6215, 'Physical Activity Data '!A:B,2,FALSE)</f>
        <v>#N/A</v>
      </c>
      <c r="G6215">
        <f>VLOOKUP(A6215,'Telomere data '!A:B, 2,)</f>
        <v>0.67819229000000003</v>
      </c>
      <c r="H6215" t="str">
        <f>VLOOKUP(A6215, 'BMI Data'!A:B,2,FALSE)</f>
        <v>NA</v>
      </c>
      <c r="I6215" t="e">
        <f>VLOOKUP(A6215, 'Physical Activity Data '!A:E,5,FALSE)</f>
        <v>#N/A</v>
      </c>
      <c r="J6215" t="e">
        <f>VLOOKUP(A6215, 'Physical Activity Data '!A:E,4,FALSE)</f>
        <v>#N/A</v>
      </c>
    </row>
    <row r="6216" spans="1:10" x14ac:dyDescent="0.25">
      <c r="A6216">
        <v>16180</v>
      </c>
      <c r="B6216" s="3">
        <f>VLOOKUP(A6216,'Demo Data'!A:E,2, TRUE)</f>
        <v>1</v>
      </c>
      <c r="C6216" s="3">
        <f>VLOOKUP(A6216,'Demo Data'!A:E,3, TRUE)</f>
        <v>45</v>
      </c>
      <c r="D6216" s="3">
        <f>VLOOKUP(A6216,'Demo Data'!A:E,4, TRUE)</f>
        <v>3</v>
      </c>
      <c r="E6216" s="3">
        <f>VLOOKUP(A6216,'Demo Data'!A:E,5, TRUE)</f>
        <v>3</v>
      </c>
      <c r="F6216">
        <f>VLOOKUP(A6216, 'Physical Activity Data '!A:B,2,FALSE)</f>
        <v>1</v>
      </c>
      <c r="G6216">
        <f>VLOOKUP(A6216,'Telomere data '!A:B, 2,)</f>
        <v>1.1112914620000001</v>
      </c>
      <c r="H6216">
        <f>VLOOKUP(A6216, 'BMI Data'!A:B,2,FALSE)</f>
        <v>27.03</v>
      </c>
      <c r="I6216">
        <f>VLOOKUP(A6216, 'Physical Activity Data '!A:E,5,FALSE)</f>
        <v>3.5</v>
      </c>
      <c r="J6216">
        <f>VLOOKUP(A6216, 'Physical Activity Data '!A:E,4,FALSE)</f>
        <v>120</v>
      </c>
    </row>
    <row r="6217" spans="1:10" x14ac:dyDescent="0.25">
      <c r="A6217">
        <v>16181</v>
      </c>
      <c r="B6217" s="3">
        <f>VLOOKUP(A6217,'Demo Data'!A:E,2, TRUE)</f>
        <v>1</v>
      </c>
      <c r="C6217" s="3">
        <f>VLOOKUP(A6217,'Demo Data'!A:E,3, TRUE)</f>
        <v>17</v>
      </c>
      <c r="D6217" s="3">
        <f>VLOOKUP(A6217,'Demo Data'!A:E,4, TRUE)</f>
        <v>1</v>
      </c>
      <c r="E6217" s="3">
        <f>VLOOKUP(A6217,'Demo Data'!A:E,5, TRUE)</f>
        <v>1</v>
      </c>
      <c r="F6217">
        <f>VLOOKUP(A6217, 'Physical Activity Data '!A:B,2,FALSE)</f>
        <v>2</v>
      </c>
      <c r="G6217" t="e">
        <f>VLOOKUP(A6217,'Telomere data '!A:B, 2,)</f>
        <v>#N/A</v>
      </c>
      <c r="H6217" t="e">
        <f>VLOOKUP(A6217, 'BMI Data'!A:B,2,FALSE)</f>
        <v>#N/A</v>
      </c>
      <c r="I6217">
        <f>VLOOKUP(A6217, 'Physical Activity Data '!A:E,5,FALSE)</f>
        <v>8</v>
      </c>
      <c r="J6217">
        <f>VLOOKUP(A6217, 'Physical Activity Data '!A:E,4,FALSE)</f>
        <v>15</v>
      </c>
    </row>
    <row r="6218" spans="1:10" x14ac:dyDescent="0.25">
      <c r="A6218">
        <v>16182</v>
      </c>
      <c r="B6218" s="3">
        <f>VLOOKUP(A6218,'Demo Data'!A:E,2, TRUE)</f>
        <v>2</v>
      </c>
      <c r="C6218" s="3">
        <f>VLOOKUP(A6218,'Demo Data'!A:E,3, TRUE)</f>
        <v>74</v>
      </c>
      <c r="D6218" s="3">
        <f>VLOOKUP(A6218,'Demo Data'!A:E,4, TRUE)</f>
        <v>3</v>
      </c>
      <c r="E6218" s="3">
        <f>VLOOKUP(A6218,'Demo Data'!A:E,5, TRUE)</f>
        <v>2</v>
      </c>
      <c r="F6218" t="e">
        <f>VLOOKUP(A6218, 'Physical Activity Data '!A:B,2,FALSE)</f>
        <v>#N/A</v>
      </c>
      <c r="G6218">
        <f>VLOOKUP(A6218,'Telomere data '!A:B, 2,)</f>
        <v>0.91556600099999996</v>
      </c>
      <c r="H6218">
        <f>VLOOKUP(A6218, 'BMI Data'!A:B,2,FALSE)</f>
        <v>27.41</v>
      </c>
      <c r="I6218" t="e">
        <f>VLOOKUP(A6218, 'Physical Activity Data '!A:E,5,FALSE)</f>
        <v>#N/A</v>
      </c>
      <c r="J6218" t="e">
        <f>VLOOKUP(A6218, 'Physical Activity Data '!A:E,4,FALSE)</f>
        <v>#N/A</v>
      </c>
    </row>
    <row r="6219" spans="1:10" x14ac:dyDescent="0.25">
      <c r="A6219">
        <v>16183</v>
      </c>
      <c r="B6219" s="3">
        <f>VLOOKUP(A6219,'Demo Data'!A:E,2, TRUE)</f>
        <v>1</v>
      </c>
      <c r="C6219" s="3">
        <f>VLOOKUP(A6219,'Demo Data'!A:E,3, TRUE)</f>
        <v>17</v>
      </c>
      <c r="D6219" s="3">
        <f>VLOOKUP(A6219,'Demo Data'!A:E,4, TRUE)</f>
        <v>4</v>
      </c>
      <c r="E6219" s="3">
        <f>VLOOKUP(A6219,'Demo Data'!A:E,5, TRUE)</f>
        <v>1</v>
      </c>
      <c r="F6219">
        <f>VLOOKUP(A6219, 'Physical Activity Data '!A:B,2,FALSE)</f>
        <v>2</v>
      </c>
      <c r="G6219" t="e">
        <f>VLOOKUP(A6219,'Telomere data '!A:B, 2,)</f>
        <v>#N/A</v>
      </c>
      <c r="H6219">
        <f>VLOOKUP(A6219, 'BMI Data'!A:B,2,FALSE)</f>
        <v>31.22</v>
      </c>
      <c r="I6219">
        <f>VLOOKUP(A6219, 'Physical Activity Data '!A:E,5,FALSE)</f>
        <v>8</v>
      </c>
      <c r="J6219">
        <f>VLOOKUP(A6219, 'Physical Activity Data '!A:E,4,FALSE)</f>
        <v>120</v>
      </c>
    </row>
    <row r="6220" spans="1:10" x14ac:dyDescent="0.25">
      <c r="A6220">
        <v>16184</v>
      </c>
      <c r="B6220" s="3">
        <f>VLOOKUP(A6220,'Demo Data'!A:E,2, TRUE)</f>
        <v>1</v>
      </c>
      <c r="C6220" s="3">
        <f>VLOOKUP(A6220,'Demo Data'!A:E,3, TRUE)</f>
        <v>19</v>
      </c>
      <c r="D6220" s="3">
        <f>VLOOKUP(A6220,'Demo Data'!A:E,4, TRUE)</f>
        <v>1</v>
      </c>
      <c r="E6220" s="3">
        <f>VLOOKUP(A6220,'Demo Data'!A:E,5, TRUE)</f>
        <v>2</v>
      </c>
      <c r="F6220" t="e">
        <f>VLOOKUP(A6220, 'Physical Activity Data '!A:B,2,FALSE)</f>
        <v>#N/A</v>
      </c>
      <c r="G6220" t="e">
        <f>VLOOKUP(A6220,'Telomere data '!A:B, 2,)</f>
        <v>#N/A</v>
      </c>
      <c r="H6220">
        <f>VLOOKUP(A6220, 'BMI Data'!A:B,2,FALSE)</f>
        <v>19.72</v>
      </c>
      <c r="I6220" t="e">
        <f>VLOOKUP(A6220, 'Physical Activity Data '!A:E,5,FALSE)</f>
        <v>#N/A</v>
      </c>
      <c r="J6220" t="e">
        <f>VLOOKUP(A6220, 'Physical Activity Data '!A:E,4,FALSE)</f>
        <v>#N/A</v>
      </c>
    </row>
    <row r="6221" spans="1:10" x14ac:dyDescent="0.25">
      <c r="A6221">
        <v>16185</v>
      </c>
      <c r="B6221" s="3">
        <f>VLOOKUP(A6221,'Demo Data'!A:E,2, TRUE)</f>
        <v>2</v>
      </c>
      <c r="C6221" s="3">
        <f>VLOOKUP(A6221,'Demo Data'!A:E,3, TRUE)</f>
        <v>7</v>
      </c>
      <c r="D6221" s="3">
        <f>VLOOKUP(A6221,'Demo Data'!A:E,4, TRUE)</f>
        <v>2</v>
      </c>
      <c r="E6221" s="3">
        <f>VLOOKUP(A6221,'Demo Data'!A:E,5, TRUE)</f>
        <v>1</v>
      </c>
      <c r="F6221" t="e">
        <f>VLOOKUP(A6221, 'Physical Activity Data '!A:B,2,FALSE)</f>
        <v>#N/A</v>
      </c>
      <c r="G6221" t="e">
        <f>VLOOKUP(A6221,'Telomere data '!A:B, 2,)</f>
        <v>#N/A</v>
      </c>
      <c r="H6221" t="e">
        <f>VLOOKUP(A6221, 'BMI Data'!A:B,2,FALSE)</f>
        <v>#N/A</v>
      </c>
      <c r="I6221" t="e">
        <f>VLOOKUP(A6221, 'Physical Activity Data '!A:E,5,FALSE)</f>
        <v>#N/A</v>
      </c>
      <c r="J6221" t="e">
        <f>VLOOKUP(A6221, 'Physical Activity Data '!A:E,4,FALSE)</f>
        <v>#N/A</v>
      </c>
    </row>
    <row r="6222" spans="1:10" x14ac:dyDescent="0.25">
      <c r="A6222">
        <v>16186</v>
      </c>
      <c r="B6222" s="3">
        <f>VLOOKUP(A6222,'Demo Data'!A:E,2, TRUE)</f>
        <v>2</v>
      </c>
      <c r="C6222" s="3">
        <f>VLOOKUP(A6222,'Demo Data'!A:E,3, TRUE)</f>
        <v>75</v>
      </c>
      <c r="D6222" s="3">
        <f>VLOOKUP(A6222,'Demo Data'!A:E,4, TRUE)</f>
        <v>3</v>
      </c>
      <c r="E6222" s="3">
        <f>VLOOKUP(A6222,'Demo Data'!A:E,5, TRUE)</f>
        <v>1</v>
      </c>
      <c r="F6222" t="e">
        <f>VLOOKUP(A6222, 'Physical Activity Data '!A:B,2,FALSE)</f>
        <v>#N/A</v>
      </c>
      <c r="G6222">
        <f>VLOOKUP(A6222,'Telomere data '!A:B, 2,)</f>
        <v>0.59231500000000004</v>
      </c>
      <c r="H6222">
        <f>VLOOKUP(A6222, 'BMI Data'!A:B,2,FALSE)</f>
        <v>29.97</v>
      </c>
      <c r="I6222" t="e">
        <f>VLOOKUP(A6222, 'Physical Activity Data '!A:E,5,FALSE)</f>
        <v>#N/A</v>
      </c>
      <c r="J6222" t="e">
        <f>VLOOKUP(A6222, 'Physical Activity Data '!A:E,4,FALSE)</f>
        <v>#N/A</v>
      </c>
    </row>
    <row r="6223" spans="1:10" x14ac:dyDescent="0.25">
      <c r="A6223">
        <v>16187</v>
      </c>
      <c r="B6223" s="3">
        <f>VLOOKUP(A6223,'Demo Data'!A:E,2, TRUE)</f>
        <v>1</v>
      </c>
      <c r="C6223" s="3">
        <f>VLOOKUP(A6223,'Demo Data'!A:E,3, TRUE)</f>
        <v>70</v>
      </c>
      <c r="D6223" s="3">
        <f>VLOOKUP(A6223,'Demo Data'!A:E,4, TRUE)</f>
        <v>3</v>
      </c>
      <c r="E6223" s="3">
        <f>VLOOKUP(A6223,'Demo Data'!A:E,5, TRUE)</f>
        <v>1</v>
      </c>
      <c r="F6223">
        <f>VLOOKUP(A6223, 'Physical Activity Data '!A:B,2,FALSE)</f>
        <v>1</v>
      </c>
      <c r="G6223">
        <f>VLOOKUP(A6223,'Telomere data '!A:B, 2,)</f>
        <v>0.81544798900000004</v>
      </c>
      <c r="H6223">
        <f>VLOOKUP(A6223, 'BMI Data'!A:B,2,FALSE)</f>
        <v>26.93</v>
      </c>
      <c r="I6223">
        <f>VLOOKUP(A6223, 'Physical Activity Data '!A:E,5,FALSE)</f>
        <v>5</v>
      </c>
      <c r="J6223">
        <f>VLOOKUP(A6223, 'Physical Activity Data '!A:E,4,FALSE)</f>
        <v>10</v>
      </c>
    </row>
    <row r="6224" spans="1:10" x14ac:dyDescent="0.25">
      <c r="A6224">
        <v>16188</v>
      </c>
      <c r="B6224" s="3">
        <f>VLOOKUP(A6224,'Demo Data'!A:E,2, TRUE)</f>
        <v>2</v>
      </c>
      <c r="C6224" s="3">
        <f>VLOOKUP(A6224,'Demo Data'!A:E,3, TRUE)</f>
        <v>85</v>
      </c>
      <c r="D6224" s="3">
        <f>VLOOKUP(A6224,'Demo Data'!A:E,4, TRUE)</f>
        <v>3</v>
      </c>
      <c r="E6224" s="3">
        <f>VLOOKUP(A6224,'Demo Data'!A:E,5, TRUE)</f>
        <v>2</v>
      </c>
      <c r="F6224" t="e">
        <f>VLOOKUP(A6224, 'Physical Activity Data '!A:B,2,FALSE)</f>
        <v>#N/A</v>
      </c>
      <c r="G6224" t="e">
        <f>VLOOKUP(A6224,'Telomere data '!A:B, 2,)</f>
        <v>#N/A</v>
      </c>
      <c r="H6224" t="e">
        <f>VLOOKUP(A6224, 'BMI Data'!A:B,2,FALSE)</f>
        <v>#N/A</v>
      </c>
      <c r="I6224" t="e">
        <f>VLOOKUP(A6224, 'Physical Activity Data '!A:E,5,FALSE)</f>
        <v>#N/A</v>
      </c>
      <c r="J6224" t="e">
        <f>VLOOKUP(A6224, 'Physical Activity Data '!A:E,4,FALSE)</f>
        <v>#N/A</v>
      </c>
    </row>
    <row r="6225" spans="1:10" x14ac:dyDescent="0.25">
      <c r="A6225">
        <v>16189</v>
      </c>
      <c r="B6225" s="3">
        <f>VLOOKUP(A6225,'Demo Data'!A:E,2, TRUE)</f>
        <v>1</v>
      </c>
      <c r="C6225" s="3">
        <f>VLOOKUP(A6225,'Demo Data'!A:E,3, TRUE)</f>
        <v>2</v>
      </c>
      <c r="D6225" s="3">
        <f>VLOOKUP(A6225,'Demo Data'!A:E,4, TRUE)</f>
        <v>3</v>
      </c>
      <c r="E6225" s="3" t="str">
        <f>VLOOKUP(A6225,'Demo Data'!A:E,5, TRUE)</f>
        <v>NA</v>
      </c>
      <c r="F6225" t="e">
        <f>VLOOKUP(A6225, 'Physical Activity Data '!A:B,2,FALSE)</f>
        <v>#N/A</v>
      </c>
      <c r="G6225" t="e">
        <f>VLOOKUP(A6225,'Telomere data '!A:B, 2,)</f>
        <v>#N/A</v>
      </c>
      <c r="H6225">
        <f>VLOOKUP(A6225, 'BMI Data'!A:B,2,FALSE)</f>
        <v>17.399999999999999</v>
      </c>
      <c r="I6225" t="e">
        <f>VLOOKUP(A6225, 'Physical Activity Data '!A:E,5,FALSE)</f>
        <v>#N/A</v>
      </c>
      <c r="J6225" t="e">
        <f>VLOOKUP(A6225, 'Physical Activity Data '!A:E,4,FALSE)</f>
        <v>#N/A</v>
      </c>
    </row>
    <row r="6226" spans="1:10" x14ac:dyDescent="0.25">
      <c r="A6226">
        <v>16190</v>
      </c>
      <c r="B6226" s="3">
        <f>VLOOKUP(A6226,'Demo Data'!A:E,2, TRUE)</f>
        <v>1</v>
      </c>
      <c r="C6226" s="3">
        <f>VLOOKUP(A6226,'Demo Data'!A:E,3, TRUE)</f>
        <v>52</v>
      </c>
      <c r="D6226" s="3">
        <f>VLOOKUP(A6226,'Demo Data'!A:E,4, TRUE)</f>
        <v>3</v>
      </c>
      <c r="E6226" s="3">
        <f>VLOOKUP(A6226,'Demo Data'!A:E,5, TRUE)</f>
        <v>3</v>
      </c>
      <c r="F6226">
        <f>VLOOKUP(A6226, 'Physical Activity Data '!A:B,2,FALSE)</f>
        <v>1</v>
      </c>
      <c r="G6226">
        <f>VLOOKUP(A6226,'Telomere data '!A:B, 2,)</f>
        <v>1.208639866</v>
      </c>
      <c r="H6226">
        <f>VLOOKUP(A6226, 'BMI Data'!A:B,2,FALSE)</f>
        <v>27.41</v>
      </c>
      <c r="I6226">
        <f>VLOOKUP(A6226, 'Physical Activity Data '!A:E,5,FALSE)</f>
        <v>3.5</v>
      </c>
      <c r="J6226">
        <f>VLOOKUP(A6226, 'Physical Activity Data '!A:E,4,FALSE)</f>
        <v>90</v>
      </c>
    </row>
    <row r="6227" spans="1:10" x14ac:dyDescent="0.25">
      <c r="A6227">
        <v>16191</v>
      </c>
      <c r="B6227" s="3">
        <f>VLOOKUP(A6227,'Demo Data'!A:E,2, TRUE)</f>
        <v>2</v>
      </c>
      <c r="C6227" s="3">
        <f>VLOOKUP(A6227,'Demo Data'!A:E,3, TRUE)</f>
        <v>15</v>
      </c>
      <c r="D6227" s="3">
        <f>VLOOKUP(A6227,'Demo Data'!A:E,4, TRUE)</f>
        <v>3</v>
      </c>
      <c r="E6227" s="3">
        <f>VLOOKUP(A6227,'Demo Data'!A:E,5, TRUE)</f>
        <v>1</v>
      </c>
      <c r="F6227">
        <f>VLOOKUP(A6227, 'Physical Activity Data '!A:B,2,FALSE)</f>
        <v>2</v>
      </c>
      <c r="G6227" t="e">
        <f>VLOOKUP(A6227,'Telomere data '!A:B, 2,)</f>
        <v>#N/A</v>
      </c>
      <c r="H6227">
        <f>VLOOKUP(A6227, 'BMI Data'!A:B,2,FALSE)</f>
        <v>23.01</v>
      </c>
      <c r="I6227">
        <f>VLOOKUP(A6227, 'Physical Activity Data '!A:E,5,FALSE)</f>
        <v>8</v>
      </c>
      <c r="J6227">
        <f>VLOOKUP(A6227, 'Physical Activity Data '!A:E,4,FALSE)</f>
        <v>15</v>
      </c>
    </row>
    <row r="6228" spans="1:10" x14ac:dyDescent="0.25">
      <c r="A6228">
        <v>16192</v>
      </c>
      <c r="B6228" s="3">
        <f>VLOOKUP(A6228,'Demo Data'!A:E,2, TRUE)</f>
        <v>1</v>
      </c>
      <c r="C6228" s="3">
        <f>VLOOKUP(A6228,'Demo Data'!A:E,3, TRUE)</f>
        <v>39</v>
      </c>
      <c r="D6228" s="3">
        <f>VLOOKUP(A6228,'Demo Data'!A:E,4, TRUE)</f>
        <v>3</v>
      </c>
      <c r="E6228" s="3">
        <f>VLOOKUP(A6228,'Demo Data'!A:E,5, TRUE)</f>
        <v>1</v>
      </c>
      <c r="F6228" t="e">
        <f>VLOOKUP(A6228, 'Physical Activity Data '!A:B,2,FALSE)</f>
        <v>#N/A</v>
      </c>
      <c r="G6228">
        <f>VLOOKUP(A6228,'Telomere data '!A:B, 2,)</f>
        <v>0.88414209099999996</v>
      </c>
      <c r="H6228">
        <f>VLOOKUP(A6228, 'BMI Data'!A:B,2,FALSE)</f>
        <v>27.87</v>
      </c>
      <c r="I6228" t="e">
        <f>VLOOKUP(A6228, 'Physical Activity Data '!A:E,5,FALSE)</f>
        <v>#N/A</v>
      </c>
      <c r="J6228" t="e">
        <f>VLOOKUP(A6228, 'Physical Activity Data '!A:E,4,FALSE)</f>
        <v>#N/A</v>
      </c>
    </row>
    <row r="6229" spans="1:10" x14ac:dyDescent="0.25">
      <c r="A6229">
        <v>16193</v>
      </c>
      <c r="B6229" s="3">
        <f>VLOOKUP(A6229,'Demo Data'!A:E,2, TRUE)</f>
        <v>1</v>
      </c>
      <c r="C6229" s="3">
        <f>VLOOKUP(A6229,'Demo Data'!A:E,3, TRUE)</f>
        <v>71</v>
      </c>
      <c r="D6229" s="3">
        <f>VLOOKUP(A6229,'Demo Data'!A:E,4, TRUE)</f>
        <v>2</v>
      </c>
      <c r="E6229" s="3">
        <f>VLOOKUP(A6229,'Demo Data'!A:E,5, TRUE)</f>
        <v>1</v>
      </c>
      <c r="F6229" t="e">
        <f>VLOOKUP(A6229, 'Physical Activity Data '!A:B,2,FALSE)</f>
        <v>#N/A</v>
      </c>
      <c r="G6229">
        <f>VLOOKUP(A6229,'Telomere data '!A:B, 2,)</f>
        <v>0.80651763300000001</v>
      </c>
      <c r="H6229">
        <f>VLOOKUP(A6229, 'BMI Data'!A:B,2,FALSE)</f>
        <v>26.82</v>
      </c>
      <c r="I6229" t="e">
        <f>VLOOKUP(A6229, 'Physical Activity Data '!A:E,5,FALSE)</f>
        <v>#N/A</v>
      </c>
      <c r="J6229" t="e">
        <f>VLOOKUP(A6229, 'Physical Activity Data '!A:E,4,FALSE)</f>
        <v>#N/A</v>
      </c>
    </row>
    <row r="6230" spans="1:10" x14ac:dyDescent="0.25">
      <c r="A6230">
        <v>16194</v>
      </c>
      <c r="B6230" s="3">
        <f>VLOOKUP(A6230,'Demo Data'!A:E,2, TRUE)</f>
        <v>1</v>
      </c>
      <c r="C6230" s="3">
        <f>VLOOKUP(A6230,'Demo Data'!A:E,3, TRUE)</f>
        <v>0</v>
      </c>
      <c r="D6230" s="3">
        <f>VLOOKUP(A6230,'Demo Data'!A:E,4, TRUE)</f>
        <v>3</v>
      </c>
      <c r="E6230" s="3" t="str">
        <f>VLOOKUP(A6230,'Demo Data'!A:E,5, TRUE)</f>
        <v>NA</v>
      </c>
      <c r="F6230" t="e">
        <f>VLOOKUP(A6230, 'Physical Activity Data '!A:B,2,FALSE)</f>
        <v>#N/A</v>
      </c>
      <c r="G6230" t="e">
        <f>VLOOKUP(A6230,'Telomere data '!A:B, 2,)</f>
        <v>#N/A</v>
      </c>
      <c r="H6230" t="str">
        <f>VLOOKUP(A6230, 'BMI Data'!A:B,2,FALSE)</f>
        <v>NA</v>
      </c>
      <c r="I6230" t="e">
        <f>VLOOKUP(A6230, 'Physical Activity Data '!A:E,5,FALSE)</f>
        <v>#N/A</v>
      </c>
      <c r="J6230" t="e">
        <f>VLOOKUP(A6230, 'Physical Activity Data '!A:E,4,FALSE)</f>
        <v>#N/A</v>
      </c>
    </row>
    <row r="6231" spans="1:10" x14ac:dyDescent="0.25">
      <c r="A6231">
        <v>16195</v>
      </c>
      <c r="B6231" s="3">
        <f>VLOOKUP(A6231,'Demo Data'!A:E,2, TRUE)</f>
        <v>1</v>
      </c>
      <c r="C6231" s="3">
        <f>VLOOKUP(A6231,'Demo Data'!A:E,3, TRUE)</f>
        <v>1</v>
      </c>
      <c r="D6231" s="3">
        <f>VLOOKUP(A6231,'Demo Data'!A:E,4, TRUE)</f>
        <v>1</v>
      </c>
      <c r="E6231" s="3" t="str">
        <f>VLOOKUP(A6231,'Demo Data'!A:E,5, TRUE)</f>
        <v>NA</v>
      </c>
      <c r="F6231" t="e">
        <f>VLOOKUP(A6231, 'Physical Activity Data '!A:B,2,FALSE)</f>
        <v>#N/A</v>
      </c>
      <c r="G6231" t="e">
        <f>VLOOKUP(A6231,'Telomere data '!A:B, 2,)</f>
        <v>#N/A</v>
      </c>
      <c r="H6231" t="str">
        <f>VLOOKUP(A6231, 'BMI Data'!A:B,2,FALSE)</f>
        <v>NA</v>
      </c>
      <c r="I6231" t="e">
        <f>VLOOKUP(A6231, 'Physical Activity Data '!A:E,5,FALSE)</f>
        <v>#N/A</v>
      </c>
      <c r="J6231" t="e">
        <f>VLOOKUP(A6231, 'Physical Activity Data '!A:E,4,FALSE)</f>
        <v>#N/A</v>
      </c>
    </row>
    <row r="6232" spans="1:10" x14ac:dyDescent="0.25">
      <c r="A6232">
        <v>16196</v>
      </c>
      <c r="B6232" s="3">
        <f>VLOOKUP(A6232,'Demo Data'!A:E,2, TRUE)</f>
        <v>1</v>
      </c>
      <c r="C6232" s="3">
        <f>VLOOKUP(A6232,'Demo Data'!A:E,3, TRUE)</f>
        <v>1</v>
      </c>
      <c r="D6232" s="3">
        <f>VLOOKUP(A6232,'Demo Data'!A:E,4, TRUE)</f>
        <v>1</v>
      </c>
      <c r="E6232" s="3" t="str">
        <f>VLOOKUP(A6232,'Demo Data'!A:E,5, TRUE)</f>
        <v>NA</v>
      </c>
      <c r="F6232" t="e">
        <f>VLOOKUP(A6232, 'Physical Activity Data '!A:B,2,FALSE)</f>
        <v>#N/A</v>
      </c>
      <c r="G6232" t="e">
        <f>VLOOKUP(A6232,'Telomere data '!A:B, 2,)</f>
        <v>#N/A</v>
      </c>
      <c r="H6232" t="str">
        <f>VLOOKUP(A6232, 'BMI Data'!A:B,2,FALSE)</f>
        <v>NA</v>
      </c>
      <c r="I6232" t="e">
        <f>VLOOKUP(A6232, 'Physical Activity Data '!A:E,5,FALSE)</f>
        <v>#N/A</v>
      </c>
      <c r="J6232" t="e">
        <f>VLOOKUP(A6232, 'Physical Activity Data '!A:E,4,FALSE)</f>
        <v>#N/A</v>
      </c>
    </row>
    <row r="6233" spans="1:10" x14ac:dyDescent="0.25">
      <c r="A6233">
        <v>16197</v>
      </c>
      <c r="B6233" s="3">
        <f>VLOOKUP(A6233,'Demo Data'!A:E,2, TRUE)</f>
        <v>2</v>
      </c>
      <c r="C6233" s="3">
        <f>VLOOKUP(A6233,'Demo Data'!A:E,3, TRUE)</f>
        <v>9</v>
      </c>
      <c r="D6233" s="3">
        <f>VLOOKUP(A6233,'Demo Data'!A:E,4, TRUE)</f>
        <v>1</v>
      </c>
      <c r="E6233" s="3">
        <f>VLOOKUP(A6233,'Demo Data'!A:E,5, TRUE)</f>
        <v>1</v>
      </c>
      <c r="F6233" t="e">
        <f>VLOOKUP(A6233, 'Physical Activity Data '!A:B,2,FALSE)</f>
        <v>#N/A</v>
      </c>
      <c r="G6233" t="e">
        <f>VLOOKUP(A6233,'Telomere data '!A:B, 2,)</f>
        <v>#N/A</v>
      </c>
      <c r="H6233">
        <f>VLOOKUP(A6233, 'BMI Data'!A:B,2,FALSE)</f>
        <v>13.99</v>
      </c>
      <c r="I6233" t="e">
        <f>VLOOKUP(A6233, 'Physical Activity Data '!A:E,5,FALSE)</f>
        <v>#N/A</v>
      </c>
      <c r="J6233" t="e">
        <f>VLOOKUP(A6233, 'Physical Activity Data '!A:E,4,FALSE)</f>
        <v>#N/A</v>
      </c>
    </row>
    <row r="6234" spans="1:10" x14ac:dyDescent="0.25">
      <c r="A6234">
        <v>16198</v>
      </c>
      <c r="B6234" s="3">
        <f>VLOOKUP(A6234,'Demo Data'!A:E,2, TRUE)</f>
        <v>2</v>
      </c>
      <c r="C6234" s="3">
        <f>VLOOKUP(A6234,'Demo Data'!A:E,3, TRUE)</f>
        <v>14</v>
      </c>
      <c r="D6234" s="3">
        <f>VLOOKUP(A6234,'Demo Data'!A:E,4, TRUE)</f>
        <v>2</v>
      </c>
      <c r="E6234" s="3">
        <f>VLOOKUP(A6234,'Demo Data'!A:E,5, TRUE)</f>
        <v>1</v>
      </c>
      <c r="F6234">
        <f>VLOOKUP(A6234, 'Physical Activity Data '!A:B,2,FALSE)</f>
        <v>1</v>
      </c>
      <c r="G6234" t="e">
        <f>VLOOKUP(A6234,'Telomere data '!A:B, 2,)</f>
        <v>#N/A</v>
      </c>
      <c r="H6234">
        <f>VLOOKUP(A6234, 'BMI Data'!A:B,2,FALSE)</f>
        <v>22.23</v>
      </c>
      <c r="I6234">
        <f>VLOOKUP(A6234, 'Physical Activity Data '!A:E,5,FALSE)</f>
        <v>5</v>
      </c>
      <c r="J6234">
        <f>VLOOKUP(A6234, 'Physical Activity Data '!A:E,4,FALSE)</f>
        <v>15</v>
      </c>
    </row>
    <row r="6235" spans="1:10" x14ac:dyDescent="0.25">
      <c r="A6235">
        <v>16199</v>
      </c>
      <c r="B6235" s="3">
        <f>VLOOKUP(A6235,'Demo Data'!A:E,2, TRUE)</f>
        <v>2</v>
      </c>
      <c r="C6235" s="3">
        <f>VLOOKUP(A6235,'Demo Data'!A:E,3, TRUE)</f>
        <v>47</v>
      </c>
      <c r="D6235" s="3">
        <f>VLOOKUP(A6235,'Demo Data'!A:E,4, TRUE)</f>
        <v>4</v>
      </c>
      <c r="E6235" s="3">
        <f>VLOOKUP(A6235,'Demo Data'!A:E,5, TRUE)</f>
        <v>3</v>
      </c>
      <c r="F6235" t="e">
        <f>VLOOKUP(A6235, 'Physical Activity Data '!A:B,2,FALSE)</f>
        <v>#N/A</v>
      </c>
      <c r="G6235">
        <f>VLOOKUP(A6235,'Telomere data '!A:B, 2,)</f>
        <v>1.208857625</v>
      </c>
      <c r="H6235">
        <f>VLOOKUP(A6235, 'BMI Data'!A:B,2,FALSE)</f>
        <v>38.520000000000003</v>
      </c>
      <c r="I6235" t="e">
        <f>VLOOKUP(A6235, 'Physical Activity Data '!A:E,5,FALSE)</f>
        <v>#N/A</v>
      </c>
      <c r="J6235" t="e">
        <f>VLOOKUP(A6235, 'Physical Activity Data '!A:E,4,FALSE)</f>
        <v>#N/A</v>
      </c>
    </row>
    <row r="6236" spans="1:10" x14ac:dyDescent="0.25">
      <c r="A6236">
        <v>16200</v>
      </c>
      <c r="B6236" s="3">
        <f>VLOOKUP(A6236,'Demo Data'!A:E,2, TRUE)</f>
        <v>2</v>
      </c>
      <c r="C6236" s="3">
        <f>VLOOKUP(A6236,'Demo Data'!A:E,3, TRUE)</f>
        <v>66</v>
      </c>
      <c r="D6236" s="3">
        <f>VLOOKUP(A6236,'Demo Data'!A:E,4, TRUE)</f>
        <v>3</v>
      </c>
      <c r="E6236" s="3">
        <f>VLOOKUP(A6236,'Demo Data'!A:E,5, TRUE)</f>
        <v>3</v>
      </c>
      <c r="F6236">
        <f>VLOOKUP(A6236, 'Physical Activity Data '!A:B,2,FALSE)</f>
        <v>2</v>
      </c>
      <c r="G6236">
        <f>VLOOKUP(A6236,'Telomere data '!A:B, 2,)</f>
        <v>0.99858550199999996</v>
      </c>
      <c r="H6236">
        <f>VLOOKUP(A6236, 'BMI Data'!A:B,2,FALSE)</f>
        <v>19.82</v>
      </c>
      <c r="I6236">
        <f>VLOOKUP(A6236, 'Physical Activity Data '!A:E,5,FALSE)</f>
        <v>7</v>
      </c>
      <c r="J6236">
        <f>VLOOKUP(A6236, 'Physical Activity Data '!A:E,4,FALSE)</f>
        <v>50</v>
      </c>
    </row>
    <row r="6237" spans="1:10" x14ac:dyDescent="0.25">
      <c r="A6237">
        <v>16201</v>
      </c>
      <c r="B6237" s="3">
        <f>VLOOKUP(A6237,'Demo Data'!A:E,2, TRUE)</f>
        <v>2</v>
      </c>
      <c r="C6237" s="3">
        <f>VLOOKUP(A6237,'Demo Data'!A:E,3, TRUE)</f>
        <v>50</v>
      </c>
      <c r="D6237" s="3">
        <f>VLOOKUP(A6237,'Demo Data'!A:E,4, TRUE)</f>
        <v>3</v>
      </c>
      <c r="E6237" s="3">
        <f>VLOOKUP(A6237,'Demo Data'!A:E,5, TRUE)</f>
        <v>1</v>
      </c>
      <c r="F6237">
        <f>VLOOKUP(A6237, 'Physical Activity Data '!A:B,2,FALSE)</f>
        <v>1</v>
      </c>
      <c r="G6237" t="e">
        <f>VLOOKUP(A6237,'Telomere data '!A:B, 2,)</f>
        <v>#N/A</v>
      </c>
      <c r="H6237">
        <f>VLOOKUP(A6237, 'BMI Data'!A:B,2,FALSE)</f>
        <v>25.39</v>
      </c>
      <c r="I6237">
        <f>VLOOKUP(A6237, 'Physical Activity Data '!A:E,5,FALSE)</f>
        <v>3.5</v>
      </c>
      <c r="J6237">
        <f>VLOOKUP(A6237, 'Physical Activity Data '!A:E,4,FALSE)</f>
        <v>15</v>
      </c>
    </row>
    <row r="6238" spans="1:10" x14ac:dyDescent="0.25">
      <c r="A6238">
        <v>16202</v>
      </c>
      <c r="B6238" s="3">
        <f>VLOOKUP(A6238,'Demo Data'!A:E,2, TRUE)</f>
        <v>2</v>
      </c>
      <c r="C6238" s="3">
        <f>VLOOKUP(A6238,'Demo Data'!A:E,3, TRUE)</f>
        <v>22</v>
      </c>
      <c r="D6238" s="3">
        <f>VLOOKUP(A6238,'Demo Data'!A:E,4, TRUE)</f>
        <v>1</v>
      </c>
      <c r="E6238" s="3">
        <f>VLOOKUP(A6238,'Demo Data'!A:E,5, TRUE)</f>
        <v>1</v>
      </c>
      <c r="F6238" t="e">
        <f>VLOOKUP(A6238, 'Physical Activity Data '!A:B,2,FALSE)</f>
        <v>#N/A</v>
      </c>
      <c r="G6238" t="e">
        <f>VLOOKUP(A6238,'Telomere data '!A:B, 2,)</f>
        <v>#N/A</v>
      </c>
      <c r="H6238" t="e">
        <f>VLOOKUP(A6238, 'BMI Data'!A:B,2,FALSE)</f>
        <v>#N/A</v>
      </c>
      <c r="I6238" t="e">
        <f>VLOOKUP(A6238, 'Physical Activity Data '!A:E,5,FALSE)</f>
        <v>#N/A</v>
      </c>
      <c r="J6238" t="e">
        <f>VLOOKUP(A6238, 'Physical Activity Data '!A:E,4,FALSE)</f>
        <v>#N/A</v>
      </c>
    </row>
    <row r="6239" spans="1:10" x14ac:dyDescent="0.25">
      <c r="A6239">
        <v>16203</v>
      </c>
      <c r="B6239" s="3">
        <f>VLOOKUP(A6239,'Demo Data'!A:E,2, TRUE)</f>
        <v>1</v>
      </c>
      <c r="C6239" s="3">
        <f>VLOOKUP(A6239,'Demo Data'!A:E,3, TRUE)</f>
        <v>68</v>
      </c>
      <c r="D6239" s="3">
        <f>VLOOKUP(A6239,'Demo Data'!A:E,4, TRUE)</f>
        <v>4</v>
      </c>
      <c r="E6239" s="3">
        <f>VLOOKUP(A6239,'Demo Data'!A:E,5, TRUE)</f>
        <v>1</v>
      </c>
      <c r="F6239">
        <f>VLOOKUP(A6239, 'Physical Activity Data '!A:B,2,FALSE)</f>
        <v>2</v>
      </c>
      <c r="G6239" t="e">
        <f>VLOOKUP(A6239,'Telomere data '!A:B, 2,)</f>
        <v>#N/A</v>
      </c>
      <c r="H6239" t="str">
        <f>VLOOKUP(A6239, 'BMI Data'!A:B,2,FALSE)</f>
        <v>NA</v>
      </c>
      <c r="I6239">
        <f>VLOOKUP(A6239, 'Physical Activity Data '!A:E,5,FALSE)</f>
        <v>8</v>
      </c>
      <c r="J6239">
        <f>VLOOKUP(A6239, 'Physical Activity Data '!A:E,4,FALSE)</f>
        <v>120</v>
      </c>
    </row>
    <row r="6240" spans="1:10" x14ac:dyDescent="0.25">
      <c r="A6240">
        <v>16204</v>
      </c>
      <c r="B6240" s="3">
        <f>VLOOKUP(A6240,'Demo Data'!A:E,2, TRUE)</f>
        <v>2</v>
      </c>
      <c r="C6240" s="3">
        <f>VLOOKUP(A6240,'Demo Data'!A:E,3, TRUE)</f>
        <v>42</v>
      </c>
      <c r="D6240" s="3">
        <f>VLOOKUP(A6240,'Demo Data'!A:E,4, TRUE)</f>
        <v>4</v>
      </c>
      <c r="E6240" s="3">
        <f>VLOOKUP(A6240,'Demo Data'!A:E,5, TRUE)</f>
        <v>1</v>
      </c>
      <c r="F6240" t="e">
        <f>VLOOKUP(A6240, 'Physical Activity Data '!A:B,2,FALSE)</f>
        <v>#N/A</v>
      </c>
      <c r="G6240" t="e">
        <f>VLOOKUP(A6240,'Telomere data '!A:B, 2,)</f>
        <v>#N/A</v>
      </c>
      <c r="H6240">
        <f>VLOOKUP(A6240, 'BMI Data'!A:B,2,FALSE)</f>
        <v>27.03</v>
      </c>
      <c r="I6240" t="e">
        <f>VLOOKUP(A6240, 'Physical Activity Data '!A:E,5,FALSE)</f>
        <v>#N/A</v>
      </c>
      <c r="J6240" t="e">
        <f>VLOOKUP(A6240, 'Physical Activity Data '!A:E,4,FALSE)</f>
        <v>#N/A</v>
      </c>
    </row>
    <row r="6241" spans="1:10" x14ac:dyDescent="0.25">
      <c r="A6241">
        <v>16205</v>
      </c>
      <c r="B6241" s="3">
        <f>VLOOKUP(A6241,'Demo Data'!A:E,2, TRUE)</f>
        <v>2</v>
      </c>
      <c r="C6241" s="3">
        <f>VLOOKUP(A6241,'Demo Data'!A:E,3, TRUE)</f>
        <v>54</v>
      </c>
      <c r="D6241" s="3">
        <f>VLOOKUP(A6241,'Demo Data'!A:E,4, TRUE)</f>
        <v>3</v>
      </c>
      <c r="E6241" s="3">
        <f>VLOOKUP(A6241,'Demo Data'!A:E,5, TRUE)</f>
        <v>2</v>
      </c>
      <c r="F6241">
        <f>VLOOKUP(A6241, 'Physical Activity Data '!A:B,2,FALSE)</f>
        <v>1</v>
      </c>
      <c r="G6241">
        <f>VLOOKUP(A6241,'Telomere data '!A:B, 2,)</f>
        <v>1.488731483</v>
      </c>
      <c r="H6241">
        <f>VLOOKUP(A6241, 'BMI Data'!A:B,2,FALSE)</f>
        <v>24.98</v>
      </c>
      <c r="I6241">
        <f>VLOOKUP(A6241, 'Physical Activity Data '!A:E,5,FALSE)</f>
        <v>3.5</v>
      </c>
      <c r="J6241">
        <f>VLOOKUP(A6241, 'Physical Activity Data '!A:E,4,FALSE)</f>
        <v>70</v>
      </c>
    </row>
    <row r="6242" spans="1:10" x14ac:dyDescent="0.25">
      <c r="A6242">
        <v>16206</v>
      </c>
      <c r="B6242" s="3">
        <f>VLOOKUP(A6242,'Demo Data'!A:E,2, TRUE)</f>
        <v>1</v>
      </c>
      <c r="C6242" s="3">
        <f>VLOOKUP(A6242,'Demo Data'!A:E,3, TRUE)</f>
        <v>85</v>
      </c>
      <c r="D6242" s="3">
        <f>VLOOKUP(A6242,'Demo Data'!A:E,4, TRUE)</f>
        <v>2</v>
      </c>
      <c r="E6242" s="3">
        <f>VLOOKUP(A6242,'Demo Data'!A:E,5, TRUE)</f>
        <v>1</v>
      </c>
      <c r="F6242" t="e">
        <f>VLOOKUP(A6242, 'Physical Activity Data '!A:B,2,FALSE)</f>
        <v>#N/A</v>
      </c>
      <c r="G6242" t="e">
        <f>VLOOKUP(A6242,'Telomere data '!A:B, 2,)</f>
        <v>#N/A</v>
      </c>
      <c r="H6242" t="e">
        <f>VLOOKUP(A6242, 'BMI Data'!A:B,2,FALSE)</f>
        <v>#N/A</v>
      </c>
      <c r="I6242" t="e">
        <f>VLOOKUP(A6242, 'Physical Activity Data '!A:E,5,FALSE)</f>
        <v>#N/A</v>
      </c>
      <c r="J6242" t="e">
        <f>VLOOKUP(A6242, 'Physical Activity Data '!A:E,4,FALSE)</f>
        <v>#N/A</v>
      </c>
    </row>
    <row r="6243" spans="1:10" x14ac:dyDescent="0.25">
      <c r="A6243">
        <v>16207</v>
      </c>
      <c r="B6243" s="3">
        <f>VLOOKUP(A6243,'Demo Data'!A:E,2, TRUE)</f>
        <v>2</v>
      </c>
      <c r="C6243" s="3">
        <f>VLOOKUP(A6243,'Demo Data'!A:E,3, TRUE)</f>
        <v>40</v>
      </c>
      <c r="D6243" s="3">
        <f>VLOOKUP(A6243,'Demo Data'!A:E,4, TRUE)</f>
        <v>3</v>
      </c>
      <c r="E6243" s="3">
        <f>VLOOKUP(A6243,'Demo Data'!A:E,5, TRUE)</f>
        <v>2</v>
      </c>
      <c r="F6243" t="e">
        <f>VLOOKUP(A6243, 'Physical Activity Data '!A:B,2,FALSE)</f>
        <v>#N/A</v>
      </c>
      <c r="G6243" t="e">
        <f>VLOOKUP(A6243,'Telomere data '!A:B, 2,)</f>
        <v>#N/A</v>
      </c>
      <c r="H6243">
        <f>VLOOKUP(A6243, 'BMI Data'!A:B,2,FALSE)</f>
        <v>35.270000000000003</v>
      </c>
      <c r="I6243" t="e">
        <f>VLOOKUP(A6243, 'Physical Activity Data '!A:E,5,FALSE)</f>
        <v>#N/A</v>
      </c>
      <c r="J6243" t="e">
        <f>VLOOKUP(A6243, 'Physical Activity Data '!A:E,4,FALSE)</f>
        <v>#N/A</v>
      </c>
    </row>
    <row r="6244" spans="1:10" x14ac:dyDescent="0.25">
      <c r="A6244">
        <v>16208</v>
      </c>
      <c r="B6244" s="3">
        <f>VLOOKUP(A6244,'Demo Data'!A:E,2, TRUE)</f>
        <v>1</v>
      </c>
      <c r="C6244" s="3">
        <f>VLOOKUP(A6244,'Demo Data'!A:E,3, TRUE)</f>
        <v>1</v>
      </c>
      <c r="D6244" s="3">
        <f>VLOOKUP(A6244,'Demo Data'!A:E,4, TRUE)</f>
        <v>4</v>
      </c>
      <c r="E6244" s="3" t="str">
        <f>VLOOKUP(A6244,'Demo Data'!A:E,5, TRUE)</f>
        <v>NA</v>
      </c>
      <c r="F6244" t="e">
        <f>VLOOKUP(A6244, 'Physical Activity Data '!A:B,2,FALSE)</f>
        <v>#N/A</v>
      </c>
      <c r="G6244" t="e">
        <f>VLOOKUP(A6244,'Telomere data '!A:B, 2,)</f>
        <v>#N/A</v>
      </c>
      <c r="H6244" t="str">
        <f>VLOOKUP(A6244, 'BMI Data'!A:B,2,FALSE)</f>
        <v>NA</v>
      </c>
      <c r="I6244" t="e">
        <f>VLOOKUP(A6244, 'Physical Activity Data '!A:E,5,FALSE)</f>
        <v>#N/A</v>
      </c>
      <c r="J6244" t="e">
        <f>VLOOKUP(A6244, 'Physical Activity Data '!A:E,4,FALSE)</f>
        <v>#N/A</v>
      </c>
    </row>
    <row r="6245" spans="1:10" x14ac:dyDescent="0.25">
      <c r="A6245">
        <v>16209</v>
      </c>
      <c r="B6245" s="3">
        <f>VLOOKUP(A6245,'Demo Data'!A:E,2, TRUE)</f>
        <v>2</v>
      </c>
      <c r="C6245" s="3">
        <f>VLOOKUP(A6245,'Demo Data'!A:E,3, TRUE)</f>
        <v>4</v>
      </c>
      <c r="D6245" s="3">
        <f>VLOOKUP(A6245,'Demo Data'!A:E,4, TRUE)</f>
        <v>3</v>
      </c>
      <c r="E6245" s="3" t="str">
        <f>VLOOKUP(A6245,'Demo Data'!A:E,5, TRUE)</f>
        <v>NA</v>
      </c>
      <c r="F6245" t="e">
        <f>VLOOKUP(A6245, 'Physical Activity Data '!A:B,2,FALSE)</f>
        <v>#N/A</v>
      </c>
      <c r="G6245" t="e">
        <f>VLOOKUP(A6245,'Telomere data '!A:B, 2,)</f>
        <v>#N/A</v>
      </c>
      <c r="H6245">
        <f>VLOOKUP(A6245, 'BMI Data'!A:B,2,FALSE)</f>
        <v>20.27</v>
      </c>
      <c r="I6245" t="e">
        <f>VLOOKUP(A6245, 'Physical Activity Data '!A:E,5,FALSE)</f>
        <v>#N/A</v>
      </c>
      <c r="J6245" t="e">
        <f>VLOOKUP(A6245, 'Physical Activity Data '!A:E,4,FALSE)</f>
        <v>#N/A</v>
      </c>
    </row>
    <row r="6246" spans="1:10" x14ac:dyDescent="0.25">
      <c r="A6246">
        <v>16210</v>
      </c>
      <c r="B6246" s="3">
        <f>VLOOKUP(A6246,'Demo Data'!A:E,2, TRUE)</f>
        <v>2</v>
      </c>
      <c r="C6246" s="3">
        <f>VLOOKUP(A6246,'Demo Data'!A:E,3, TRUE)</f>
        <v>29</v>
      </c>
      <c r="D6246" s="3">
        <f>VLOOKUP(A6246,'Demo Data'!A:E,4, TRUE)</f>
        <v>1</v>
      </c>
      <c r="E6246" s="3">
        <f>VLOOKUP(A6246,'Demo Data'!A:E,5, TRUE)</f>
        <v>2</v>
      </c>
      <c r="F6246" t="e">
        <f>VLOOKUP(A6246, 'Physical Activity Data '!A:B,2,FALSE)</f>
        <v>#N/A</v>
      </c>
      <c r="G6246">
        <f>VLOOKUP(A6246,'Telomere data '!A:B, 2,)</f>
        <v>0.96196554400000001</v>
      </c>
      <c r="H6246">
        <f>VLOOKUP(A6246, 'BMI Data'!A:B,2,FALSE)</f>
        <v>26.29</v>
      </c>
      <c r="I6246" t="e">
        <f>VLOOKUP(A6246, 'Physical Activity Data '!A:E,5,FALSE)</f>
        <v>#N/A</v>
      </c>
      <c r="J6246" t="e">
        <f>VLOOKUP(A6246, 'Physical Activity Data '!A:E,4,FALSE)</f>
        <v>#N/A</v>
      </c>
    </row>
    <row r="6247" spans="1:10" x14ac:dyDescent="0.25">
      <c r="A6247">
        <v>16211</v>
      </c>
      <c r="B6247" s="3">
        <f>VLOOKUP(A6247,'Demo Data'!A:E,2, TRUE)</f>
        <v>1</v>
      </c>
      <c r="C6247" s="3">
        <f>VLOOKUP(A6247,'Demo Data'!A:E,3, TRUE)</f>
        <v>49</v>
      </c>
      <c r="D6247" s="3">
        <f>VLOOKUP(A6247,'Demo Data'!A:E,4, TRUE)</f>
        <v>3</v>
      </c>
      <c r="E6247" s="3">
        <f>VLOOKUP(A6247,'Demo Data'!A:E,5, TRUE)</f>
        <v>2</v>
      </c>
      <c r="F6247" t="e">
        <f>VLOOKUP(A6247, 'Physical Activity Data '!A:B,2,FALSE)</f>
        <v>#N/A</v>
      </c>
      <c r="G6247">
        <f>VLOOKUP(A6247,'Telomere data '!A:B, 2,)</f>
        <v>0.73789861599999995</v>
      </c>
      <c r="H6247">
        <f>VLOOKUP(A6247, 'BMI Data'!A:B,2,FALSE)</f>
        <v>26.13</v>
      </c>
      <c r="I6247" t="e">
        <f>VLOOKUP(A6247, 'Physical Activity Data '!A:E,5,FALSE)</f>
        <v>#N/A</v>
      </c>
      <c r="J6247" t="e">
        <f>VLOOKUP(A6247, 'Physical Activity Data '!A:E,4,FALSE)</f>
        <v>#N/A</v>
      </c>
    </row>
    <row r="6248" spans="1:10" x14ac:dyDescent="0.25">
      <c r="A6248">
        <v>16212</v>
      </c>
      <c r="B6248" s="3">
        <f>VLOOKUP(A6248,'Demo Data'!A:E,2, TRUE)</f>
        <v>1</v>
      </c>
      <c r="C6248" s="3">
        <f>VLOOKUP(A6248,'Demo Data'!A:E,3, TRUE)</f>
        <v>32</v>
      </c>
      <c r="D6248" s="3">
        <f>VLOOKUP(A6248,'Demo Data'!A:E,4, TRUE)</f>
        <v>2</v>
      </c>
      <c r="E6248" s="3">
        <f>VLOOKUP(A6248,'Demo Data'!A:E,5, TRUE)</f>
        <v>1</v>
      </c>
      <c r="F6248" t="e">
        <f>VLOOKUP(A6248, 'Physical Activity Data '!A:B,2,FALSE)</f>
        <v>#N/A</v>
      </c>
      <c r="G6248" t="e">
        <f>VLOOKUP(A6248,'Telomere data '!A:B, 2,)</f>
        <v>#N/A</v>
      </c>
      <c r="H6248">
        <f>VLOOKUP(A6248, 'BMI Data'!A:B,2,FALSE)</f>
        <v>18.5</v>
      </c>
      <c r="I6248" t="e">
        <f>VLOOKUP(A6248, 'Physical Activity Data '!A:E,5,FALSE)</f>
        <v>#N/A</v>
      </c>
      <c r="J6248" t="e">
        <f>VLOOKUP(A6248, 'Physical Activity Data '!A:E,4,FALSE)</f>
        <v>#N/A</v>
      </c>
    </row>
    <row r="6249" spans="1:10" x14ac:dyDescent="0.25">
      <c r="A6249">
        <v>16213</v>
      </c>
      <c r="B6249" s="3">
        <f>VLOOKUP(A6249,'Demo Data'!A:E,2, TRUE)</f>
        <v>1</v>
      </c>
      <c r="C6249" s="3">
        <f>VLOOKUP(A6249,'Demo Data'!A:E,3, TRUE)</f>
        <v>19</v>
      </c>
      <c r="D6249" s="3">
        <f>VLOOKUP(A6249,'Demo Data'!A:E,4, TRUE)</f>
        <v>4</v>
      </c>
      <c r="E6249" s="3">
        <f>VLOOKUP(A6249,'Demo Data'!A:E,5, TRUE)</f>
        <v>1</v>
      </c>
      <c r="F6249">
        <f>VLOOKUP(A6249, 'Physical Activity Data '!A:B,2,FALSE)</f>
        <v>2</v>
      </c>
      <c r="G6249" t="e">
        <f>VLOOKUP(A6249,'Telomere data '!A:B, 2,)</f>
        <v>#N/A</v>
      </c>
      <c r="H6249">
        <f>VLOOKUP(A6249, 'BMI Data'!A:B,2,FALSE)</f>
        <v>21.36</v>
      </c>
      <c r="I6249">
        <f>VLOOKUP(A6249, 'Physical Activity Data '!A:E,5,FALSE)</f>
        <v>8</v>
      </c>
      <c r="J6249">
        <f>VLOOKUP(A6249, 'Physical Activity Data '!A:E,4,FALSE)</f>
        <v>120</v>
      </c>
    </row>
    <row r="6250" spans="1:10" x14ac:dyDescent="0.25">
      <c r="A6250">
        <v>16214</v>
      </c>
      <c r="B6250" s="3">
        <f>VLOOKUP(A6250,'Demo Data'!A:E,2, TRUE)</f>
        <v>1</v>
      </c>
      <c r="C6250" s="3">
        <f>VLOOKUP(A6250,'Demo Data'!A:E,3, TRUE)</f>
        <v>44</v>
      </c>
      <c r="D6250" s="3">
        <f>VLOOKUP(A6250,'Demo Data'!A:E,4, TRUE)</f>
        <v>3</v>
      </c>
      <c r="E6250" s="3">
        <f>VLOOKUP(A6250,'Demo Data'!A:E,5, TRUE)</f>
        <v>3</v>
      </c>
      <c r="F6250">
        <f>VLOOKUP(A6250, 'Physical Activity Data '!A:B,2,FALSE)</f>
        <v>1</v>
      </c>
      <c r="G6250">
        <f>VLOOKUP(A6250,'Telomere data '!A:B, 2,)</f>
        <v>1.545860528</v>
      </c>
      <c r="H6250">
        <f>VLOOKUP(A6250, 'BMI Data'!A:B,2,FALSE)</f>
        <v>26.21</v>
      </c>
      <c r="I6250">
        <f>VLOOKUP(A6250, 'Physical Activity Data '!A:E,5,FALSE)</f>
        <v>3.5</v>
      </c>
      <c r="J6250">
        <f>VLOOKUP(A6250, 'Physical Activity Data '!A:E,4,FALSE)</f>
        <v>30</v>
      </c>
    </row>
    <row r="6251" spans="1:10" x14ac:dyDescent="0.25">
      <c r="A6251">
        <v>16215</v>
      </c>
      <c r="B6251" s="3">
        <f>VLOOKUP(A6251,'Demo Data'!A:E,2, TRUE)</f>
        <v>2</v>
      </c>
      <c r="C6251" s="3">
        <f>VLOOKUP(A6251,'Demo Data'!A:E,3, TRUE)</f>
        <v>57</v>
      </c>
      <c r="D6251" s="3">
        <f>VLOOKUP(A6251,'Demo Data'!A:E,4, TRUE)</f>
        <v>3</v>
      </c>
      <c r="E6251" s="3">
        <f>VLOOKUP(A6251,'Demo Data'!A:E,5, TRUE)</f>
        <v>3</v>
      </c>
      <c r="F6251" t="e">
        <f>VLOOKUP(A6251, 'Physical Activity Data '!A:B,2,FALSE)</f>
        <v>#N/A</v>
      </c>
      <c r="G6251">
        <f>VLOOKUP(A6251,'Telomere data '!A:B, 2,)</f>
        <v>0.79780556999999996</v>
      </c>
      <c r="H6251">
        <f>VLOOKUP(A6251, 'BMI Data'!A:B,2,FALSE)</f>
        <v>29.93</v>
      </c>
      <c r="I6251" t="e">
        <f>VLOOKUP(A6251, 'Physical Activity Data '!A:E,5,FALSE)</f>
        <v>#N/A</v>
      </c>
      <c r="J6251" t="e">
        <f>VLOOKUP(A6251, 'Physical Activity Data '!A:E,4,FALSE)</f>
        <v>#N/A</v>
      </c>
    </row>
    <row r="6252" spans="1:10" x14ac:dyDescent="0.25">
      <c r="A6252">
        <v>16216</v>
      </c>
      <c r="B6252" s="3">
        <f>VLOOKUP(A6252,'Demo Data'!A:E,2, TRUE)</f>
        <v>2</v>
      </c>
      <c r="C6252" s="3">
        <f>VLOOKUP(A6252,'Demo Data'!A:E,3, TRUE)</f>
        <v>27</v>
      </c>
      <c r="D6252" s="3">
        <f>VLOOKUP(A6252,'Demo Data'!A:E,4, TRUE)</f>
        <v>3</v>
      </c>
      <c r="E6252" s="3">
        <f>VLOOKUP(A6252,'Demo Data'!A:E,5, TRUE)</f>
        <v>3</v>
      </c>
      <c r="F6252">
        <f>VLOOKUP(A6252, 'Physical Activity Data '!A:B,2,FALSE)</f>
        <v>1</v>
      </c>
      <c r="G6252">
        <f>VLOOKUP(A6252,'Telomere data '!A:B, 2,)</f>
        <v>0.87885423799999995</v>
      </c>
      <c r="H6252">
        <f>VLOOKUP(A6252, 'BMI Data'!A:B,2,FALSE)</f>
        <v>25.89</v>
      </c>
      <c r="I6252">
        <f>VLOOKUP(A6252, 'Physical Activity Data '!A:E,5,FALSE)</f>
        <v>3.5</v>
      </c>
      <c r="J6252">
        <f>VLOOKUP(A6252, 'Physical Activity Data '!A:E,4,FALSE)</f>
        <v>30</v>
      </c>
    </row>
    <row r="6253" spans="1:10" x14ac:dyDescent="0.25">
      <c r="A6253">
        <v>16217</v>
      </c>
      <c r="B6253" s="3">
        <f>VLOOKUP(A6253,'Demo Data'!A:E,2, TRUE)</f>
        <v>2</v>
      </c>
      <c r="C6253" s="3">
        <f>VLOOKUP(A6253,'Demo Data'!A:E,3, TRUE)</f>
        <v>61</v>
      </c>
      <c r="D6253" s="3">
        <f>VLOOKUP(A6253,'Demo Data'!A:E,4, TRUE)</f>
        <v>4</v>
      </c>
      <c r="E6253" s="3">
        <f>VLOOKUP(A6253,'Demo Data'!A:E,5, TRUE)</f>
        <v>3</v>
      </c>
      <c r="F6253">
        <f>VLOOKUP(A6253, 'Physical Activity Data '!A:B,2,FALSE)</f>
        <v>1</v>
      </c>
      <c r="G6253" t="e">
        <f>VLOOKUP(A6253,'Telomere data '!A:B, 2,)</f>
        <v>#N/A</v>
      </c>
      <c r="H6253">
        <f>VLOOKUP(A6253, 'BMI Data'!A:B,2,FALSE)</f>
        <v>27.55</v>
      </c>
      <c r="I6253">
        <f>VLOOKUP(A6253, 'Physical Activity Data '!A:E,5,FALSE)</f>
        <v>3.5</v>
      </c>
      <c r="J6253">
        <f>VLOOKUP(A6253, 'Physical Activity Data '!A:E,4,FALSE)</f>
        <v>45</v>
      </c>
    </row>
    <row r="6254" spans="1:10" x14ac:dyDescent="0.25">
      <c r="A6254">
        <v>16218</v>
      </c>
      <c r="B6254" s="3">
        <f>VLOOKUP(A6254,'Demo Data'!A:E,2, TRUE)</f>
        <v>2</v>
      </c>
      <c r="C6254" s="3">
        <f>VLOOKUP(A6254,'Demo Data'!A:E,3, TRUE)</f>
        <v>13</v>
      </c>
      <c r="D6254" s="3">
        <f>VLOOKUP(A6254,'Demo Data'!A:E,4, TRUE)</f>
        <v>4</v>
      </c>
      <c r="E6254" s="3">
        <f>VLOOKUP(A6254,'Demo Data'!A:E,5, TRUE)</f>
        <v>1</v>
      </c>
      <c r="F6254">
        <f>VLOOKUP(A6254, 'Physical Activity Data '!A:B,2,FALSE)</f>
        <v>1</v>
      </c>
      <c r="G6254" t="e">
        <f>VLOOKUP(A6254,'Telomere data '!A:B, 2,)</f>
        <v>#N/A</v>
      </c>
      <c r="H6254">
        <f>VLOOKUP(A6254, 'BMI Data'!A:B,2,FALSE)</f>
        <v>19.63</v>
      </c>
      <c r="I6254">
        <f>VLOOKUP(A6254, 'Physical Activity Data '!A:E,5,FALSE)</f>
        <v>6</v>
      </c>
      <c r="J6254">
        <f>VLOOKUP(A6254, 'Physical Activity Data '!A:E,4,FALSE)</f>
        <v>10</v>
      </c>
    </row>
    <row r="6255" spans="1:10" x14ac:dyDescent="0.25">
      <c r="A6255">
        <v>16219</v>
      </c>
      <c r="B6255" s="3">
        <f>VLOOKUP(A6255,'Demo Data'!A:E,2, TRUE)</f>
        <v>2</v>
      </c>
      <c r="C6255" s="3">
        <f>VLOOKUP(A6255,'Demo Data'!A:E,3, TRUE)</f>
        <v>18</v>
      </c>
      <c r="D6255" s="3">
        <f>VLOOKUP(A6255,'Demo Data'!A:E,4, TRUE)</f>
        <v>3</v>
      </c>
      <c r="E6255" s="3">
        <f>VLOOKUP(A6255,'Demo Data'!A:E,5, TRUE)</f>
        <v>1</v>
      </c>
      <c r="F6255">
        <f>VLOOKUP(A6255, 'Physical Activity Data '!A:B,2,FALSE)</f>
        <v>1</v>
      </c>
      <c r="G6255" t="e">
        <f>VLOOKUP(A6255,'Telomere data '!A:B, 2,)</f>
        <v>#N/A</v>
      </c>
      <c r="H6255">
        <f>VLOOKUP(A6255, 'BMI Data'!A:B,2,FALSE)</f>
        <v>18.100000000000001</v>
      </c>
      <c r="I6255">
        <f>VLOOKUP(A6255, 'Physical Activity Data '!A:E,5,FALSE)</f>
        <v>4.5</v>
      </c>
      <c r="J6255">
        <f>VLOOKUP(A6255, 'Physical Activity Data '!A:E,4,FALSE)</f>
        <v>30</v>
      </c>
    </row>
    <row r="6256" spans="1:10" x14ac:dyDescent="0.25">
      <c r="A6256">
        <v>16220</v>
      </c>
      <c r="B6256" s="3">
        <f>VLOOKUP(A6256,'Demo Data'!A:E,2, TRUE)</f>
        <v>1</v>
      </c>
      <c r="C6256" s="3">
        <f>VLOOKUP(A6256,'Demo Data'!A:E,3, TRUE)</f>
        <v>9</v>
      </c>
      <c r="D6256" s="3">
        <f>VLOOKUP(A6256,'Demo Data'!A:E,4, TRUE)</f>
        <v>3</v>
      </c>
      <c r="E6256" s="3">
        <f>VLOOKUP(A6256,'Demo Data'!A:E,5, TRUE)</f>
        <v>1</v>
      </c>
      <c r="F6256" t="e">
        <f>VLOOKUP(A6256, 'Physical Activity Data '!A:B,2,FALSE)</f>
        <v>#N/A</v>
      </c>
      <c r="G6256" t="e">
        <f>VLOOKUP(A6256,'Telomere data '!A:B, 2,)</f>
        <v>#N/A</v>
      </c>
      <c r="H6256">
        <f>VLOOKUP(A6256, 'BMI Data'!A:B,2,FALSE)</f>
        <v>20.38</v>
      </c>
      <c r="I6256" t="e">
        <f>VLOOKUP(A6256, 'Physical Activity Data '!A:E,5,FALSE)</f>
        <v>#N/A</v>
      </c>
      <c r="J6256" t="e">
        <f>VLOOKUP(A6256, 'Physical Activity Data '!A:E,4,FALSE)</f>
        <v>#N/A</v>
      </c>
    </row>
    <row r="6257" spans="1:10" x14ac:dyDescent="0.25">
      <c r="A6257">
        <v>16221</v>
      </c>
      <c r="B6257" s="3">
        <f>VLOOKUP(A6257,'Demo Data'!A:E,2, TRUE)</f>
        <v>1</v>
      </c>
      <c r="C6257" s="3">
        <f>VLOOKUP(A6257,'Demo Data'!A:E,3, TRUE)</f>
        <v>0</v>
      </c>
      <c r="D6257" s="3">
        <f>VLOOKUP(A6257,'Demo Data'!A:E,4, TRUE)</f>
        <v>4</v>
      </c>
      <c r="E6257" s="3" t="str">
        <f>VLOOKUP(A6257,'Demo Data'!A:E,5, TRUE)</f>
        <v>NA</v>
      </c>
      <c r="F6257" t="e">
        <f>VLOOKUP(A6257, 'Physical Activity Data '!A:B,2,FALSE)</f>
        <v>#N/A</v>
      </c>
      <c r="G6257" t="e">
        <f>VLOOKUP(A6257,'Telomere data '!A:B, 2,)</f>
        <v>#N/A</v>
      </c>
      <c r="H6257" t="str">
        <f>VLOOKUP(A6257, 'BMI Data'!A:B,2,FALSE)</f>
        <v>NA</v>
      </c>
      <c r="I6257" t="e">
        <f>VLOOKUP(A6257, 'Physical Activity Data '!A:E,5,FALSE)</f>
        <v>#N/A</v>
      </c>
      <c r="J6257" t="e">
        <f>VLOOKUP(A6257, 'Physical Activity Data '!A:E,4,FALSE)</f>
        <v>#N/A</v>
      </c>
    </row>
    <row r="6258" spans="1:10" x14ac:dyDescent="0.25">
      <c r="A6258">
        <v>16222</v>
      </c>
      <c r="B6258" s="3">
        <f>VLOOKUP(A6258,'Demo Data'!A:E,2, TRUE)</f>
        <v>1</v>
      </c>
      <c r="C6258" s="3">
        <f>VLOOKUP(A6258,'Demo Data'!A:E,3, TRUE)</f>
        <v>16</v>
      </c>
      <c r="D6258" s="3">
        <f>VLOOKUP(A6258,'Demo Data'!A:E,4, TRUE)</f>
        <v>3</v>
      </c>
      <c r="E6258" s="3">
        <f>VLOOKUP(A6258,'Demo Data'!A:E,5, TRUE)</f>
        <v>1</v>
      </c>
      <c r="F6258">
        <f>VLOOKUP(A6258, 'Physical Activity Data '!A:B,2,FALSE)</f>
        <v>2</v>
      </c>
      <c r="G6258" t="e">
        <f>VLOOKUP(A6258,'Telomere data '!A:B, 2,)</f>
        <v>#N/A</v>
      </c>
      <c r="H6258">
        <f>VLOOKUP(A6258, 'BMI Data'!A:B,2,FALSE)</f>
        <v>35.090000000000003</v>
      </c>
      <c r="I6258">
        <f>VLOOKUP(A6258, 'Physical Activity Data '!A:E,5,FALSE)</f>
        <v>6</v>
      </c>
      <c r="J6258">
        <f>VLOOKUP(A6258, 'Physical Activity Data '!A:E,4,FALSE)</f>
        <v>60</v>
      </c>
    </row>
    <row r="6259" spans="1:10" x14ac:dyDescent="0.25">
      <c r="A6259">
        <v>16223</v>
      </c>
      <c r="B6259" s="3">
        <f>VLOOKUP(A6259,'Demo Data'!A:E,2, TRUE)</f>
        <v>2</v>
      </c>
      <c r="C6259" s="3">
        <f>VLOOKUP(A6259,'Demo Data'!A:E,3, TRUE)</f>
        <v>39</v>
      </c>
      <c r="D6259" s="3">
        <f>VLOOKUP(A6259,'Demo Data'!A:E,4, TRUE)</f>
        <v>3</v>
      </c>
      <c r="E6259" s="3">
        <f>VLOOKUP(A6259,'Demo Data'!A:E,5, TRUE)</f>
        <v>2</v>
      </c>
      <c r="F6259">
        <f>VLOOKUP(A6259, 'Physical Activity Data '!A:B,2,FALSE)</f>
        <v>1</v>
      </c>
      <c r="G6259">
        <f>VLOOKUP(A6259,'Telomere data '!A:B, 2,)</f>
        <v>1.149996067</v>
      </c>
      <c r="H6259">
        <f>VLOOKUP(A6259, 'BMI Data'!A:B,2,FALSE)</f>
        <v>21.65</v>
      </c>
      <c r="I6259">
        <f>VLOOKUP(A6259, 'Physical Activity Data '!A:E,5,FALSE)</f>
        <v>3.5</v>
      </c>
      <c r="J6259">
        <f>VLOOKUP(A6259, 'Physical Activity Data '!A:E,4,FALSE)</f>
        <v>60</v>
      </c>
    </row>
    <row r="6260" spans="1:10" x14ac:dyDescent="0.25">
      <c r="A6260">
        <v>16224</v>
      </c>
      <c r="B6260" s="3">
        <f>VLOOKUP(A6260,'Demo Data'!A:E,2, TRUE)</f>
        <v>2</v>
      </c>
      <c r="C6260" s="3">
        <f>VLOOKUP(A6260,'Demo Data'!A:E,3, TRUE)</f>
        <v>0</v>
      </c>
      <c r="D6260" s="3">
        <f>VLOOKUP(A6260,'Demo Data'!A:E,4, TRUE)</f>
        <v>1</v>
      </c>
      <c r="E6260" s="3" t="str">
        <f>VLOOKUP(A6260,'Demo Data'!A:E,5, TRUE)</f>
        <v>NA</v>
      </c>
      <c r="F6260" t="e">
        <f>VLOOKUP(A6260, 'Physical Activity Data '!A:B,2,FALSE)</f>
        <v>#N/A</v>
      </c>
      <c r="G6260" t="e">
        <f>VLOOKUP(A6260,'Telomere data '!A:B, 2,)</f>
        <v>#N/A</v>
      </c>
      <c r="H6260" t="str">
        <f>VLOOKUP(A6260, 'BMI Data'!A:B,2,FALSE)</f>
        <v>NA</v>
      </c>
      <c r="I6260" t="e">
        <f>VLOOKUP(A6260, 'Physical Activity Data '!A:E,5,FALSE)</f>
        <v>#N/A</v>
      </c>
      <c r="J6260" t="e">
        <f>VLOOKUP(A6260, 'Physical Activity Data '!A:E,4,FALSE)</f>
        <v>#N/A</v>
      </c>
    </row>
    <row r="6261" spans="1:10" x14ac:dyDescent="0.25">
      <c r="A6261">
        <v>16225</v>
      </c>
      <c r="B6261" s="3">
        <f>VLOOKUP(A6261,'Demo Data'!A:E,2, TRUE)</f>
        <v>1</v>
      </c>
      <c r="C6261" s="3">
        <f>VLOOKUP(A6261,'Demo Data'!A:E,3, TRUE)</f>
        <v>72</v>
      </c>
      <c r="D6261" s="3">
        <f>VLOOKUP(A6261,'Demo Data'!A:E,4, TRUE)</f>
        <v>3</v>
      </c>
      <c r="E6261" s="3">
        <f>VLOOKUP(A6261,'Demo Data'!A:E,5, TRUE)</f>
        <v>3</v>
      </c>
      <c r="F6261">
        <f>VLOOKUP(A6261, 'Physical Activity Data '!A:B,2,FALSE)</f>
        <v>1</v>
      </c>
      <c r="G6261">
        <f>VLOOKUP(A6261,'Telomere data '!A:B, 2,)</f>
        <v>1.1450878149999999</v>
      </c>
      <c r="H6261">
        <f>VLOOKUP(A6261, 'BMI Data'!A:B,2,FALSE)</f>
        <v>28.86</v>
      </c>
      <c r="I6261">
        <f>VLOOKUP(A6261, 'Physical Activity Data '!A:E,5,FALSE)</f>
        <v>4</v>
      </c>
      <c r="J6261">
        <f>VLOOKUP(A6261, 'Physical Activity Data '!A:E,4,FALSE)</f>
        <v>60</v>
      </c>
    </row>
    <row r="6262" spans="1:10" x14ac:dyDescent="0.25">
      <c r="A6262">
        <v>16226</v>
      </c>
      <c r="B6262" s="3">
        <f>VLOOKUP(A6262,'Demo Data'!A:E,2, TRUE)</f>
        <v>1</v>
      </c>
      <c r="C6262" s="3">
        <f>VLOOKUP(A6262,'Demo Data'!A:E,3, TRUE)</f>
        <v>50</v>
      </c>
      <c r="D6262" s="3">
        <f>VLOOKUP(A6262,'Demo Data'!A:E,4, TRUE)</f>
        <v>3</v>
      </c>
      <c r="E6262" s="3">
        <f>VLOOKUP(A6262,'Demo Data'!A:E,5, TRUE)</f>
        <v>3</v>
      </c>
      <c r="F6262">
        <f>VLOOKUP(A6262, 'Physical Activity Data '!A:B,2,FALSE)</f>
        <v>1</v>
      </c>
      <c r="G6262">
        <f>VLOOKUP(A6262,'Telomere data '!A:B, 2,)</f>
        <v>0.87042168200000003</v>
      </c>
      <c r="H6262">
        <f>VLOOKUP(A6262, 'BMI Data'!A:B,2,FALSE)</f>
        <v>27.38</v>
      </c>
      <c r="I6262">
        <f>VLOOKUP(A6262, 'Physical Activity Data '!A:E,5,FALSE)</f>
        <v>4</v>
      </c>
      <c r="J6262">
        <f>VLOOKUP(A6262, 'Physical Activity Data '!A:E,4,FALSE)</f>
        <v>20</v>
      </c>
    </row>
    <row r="6263" spans="1:10" x14ac:dyDescent="0.25">
      <c r="A6263">
        <v>16227</v>
      </c>
      <c r="B6263" s="3">
        <f>VLOOKUP(A6263,'Demo Data'!A:E,2, TRUE)</f>
        <v>2</v>
      </c>
      <c r="C6263" s="3">
        <f>VLOOKUP(A6263,'Demo Data'!A:E,3, TRUE)</f>
        <v>6</v>
      </c>
      <c r="D6263" s="3">
        <f>VLOOKUP(A6263,'Demo Data'!A:E,4, TRUE)</f>
        <v>1</v>
      </c>
      <c r="E6263" s="3">
        <f>VLOOKUP(A6263,'Demo Data'!A:E,5, TRUE)</f>
        <v>1</v>
      </c>
      <c r="F6263" t="e">
        <f>VLOOKUP(A6263, 'Physical Activity Data '!A:B,2,FALSE)</f>
        <v>#N/A</v>
      </c>
      <c r="G6263" t="e">
        <f>VLOOKUP(A6263,'Telomere data '!A:B, 2,)</f>
        <v>#N/A</v>
      </c>
      <c r="H6263">
        <f>VLOOKUP(A6263, 'BMI Data'!A:B,2,FALSE)</f>
        <v>14.78</v>
      </c>
      <c r="I6263" t="e">
        <f>VLOOKUP(A6263, 'Physical Activity Data '!A:E,5,FALSE)</f>
        <v>#N/A</v>
      </c>
      <c r="J6263" t="e">
        <f>VLOOKUP(A6263, 'Physical Activity Data '!A:E,4,FALSE)</f>
        <v>#N/A</v>
      </c>
    </row>
    <row r="6264" spans="1:10" x14ac:dyDescent="0.25">
      <c r="A6264">
        <v>16228</v>
      </c>
      <c r="B6264" s="3">
        <f>VLOOKUP(A6264,'Demo Data'!A:E,2, TRUE)</f>
        <v>1</v>
      </c>
      <c r="C6264" s="3">
        <f>VLOOKUP(A6264,'Demo Data'!A:E,3, TRUE)</f>
        <v>55</v>
      </c>
      <c r="D6264" s="3">
        <f>VLOOKUP(A6264,'Demo Data'!A:E,4, TRUE)</f>
        <v>3</v>
      </c>
      <c r="E6264" s="3">
        <f>VLOOKUP(A6264,'Demo Data'!A:E,5, TRUE)</f>
        <v>3</v>
      </c>
      <c r="F6264" t="e">
        <f>VLOOKUP(A6264, 'Physical Activity Data '!A:B,2,FALSE)</f>
        <v>#N/A</v>
      </c>
      <c r="G6264">
        <f>VLOOKUP(A6264,'Telomere data '!A:B, 2,)</f>
        <v>0.96716411999999996</v>
      </c>
      <c r="H6264">
        <f>VLOOKUP(A6264, 'BMI Data'!A:B,2,FALSE)</f>
        <v>28.34</v>
      </c>
      <c r="I6264" t="e">
        <f>VLOOKUP(A6264, 'Physical Activity Data '!A:E,5,FALSE)</f>
        <v>#N/A</v>
      </c>
      <c r="J6264" t="e">
        <f>VLOOKUP(A6264, 'Physical Activity Data '!A:E,4,FALSE)</f>
        <v>#N/A</v>
      </c>
    </row>
    <row r="6265" spans="1:10" x14ac:dyDescent="0.25">
      <c r="A6265">
        <v>16229</v>
      </c>
      <c r="B6265" s="3">
        <f>VLOOKUP(A6265,'Demo Data'!A:E,2, TRUE)</f>
        <v>2</v>
      </c>
      <c r="C6265" s="3">
        <f>VLOOKUP(A6265,'Demo Data'!A:E,3, TRUE)</f>
        <v>71</v>
      </c>
      <c r="D6265" s="3">
        <f>VLOOKUP(A6265,'Demo Data'!A:E,4, TRUE)</f>
        <v>3</v>
      </c>
      <c r="E6265" s="3">
        <f>VLOOKUP(A6265,'Demo Data'!A:E,5, TRUE)</f>
        <v>2</v>
      </c>
      <c r="F6265">
        <f>VLOOKUP(A6265, 'Physical Activity Data '!A:B,2,FALSE)</f>
        <v>2</v>
      </c>
      <c r="G6265">
        <f>VLOOKUP(A6265,'Telomere data '!A:B, 2,)</f>
        <v>0.85591773999999998</v>
      </c>
      <c r="H6265">
        <f>VLOOKUP(A6265, 'BMI Data'!A:B,2,FALSE)</f>
        <v>36.58</v>
      </c>
      <c r="I6265">
        <f>VLOOKUP(A6265, 'Physical Activity Data '!A:E,5,FALSE)</f>
        <v>7</v>
      </c>
      <c r="J6265">
        <f>VLOOKUP(A6265, 'Physical Activity Data '!A:E,4,FALSE)</f>
        <v>60</v>
      </c>
    </row>
    <row r="6266" spans="1:10" x14ac:dyDescent="0.25">
      <c r="A6266">
        <v>16230</v>
      </c>
      <c r="B6266" s="3">
        <f>VLOOKUP(A6266,'Demo Data'!A:E,2, TRUE)</f>
        <v>1</v>
      </c>
      <c r="C6266" s="3">
        <f>VLOOKUP(A6266,'Demo Data'!A:E,3, TRUE)</f>
        <v>5</v>
      </c>
      <c r="D6266" s="3">
        <f>VLOOKUP(A6266,'Demo Data'!A:E,4, TRUE)</f>
        <v>3</v>
      </c>
      <c r="E6266" s="3" t="str">
        <f>VLOOKUP(A6266,'Demo Data'!A:E,5, TRUE)</f>
        <v>NA</v>
      </c>
      <c r="F6266" t="e">
        <f>VLOOKUP(A6266, 'Physical Activity Data '!A:B,2,FALSE)</f>
        <v>#N/A</v>
      </c>
      <c r="G6266" t="e">
        <f>VLOOKUP(A6266,'Telomere data '!A:B, 2,)</f>
        <v>#N/A</v>
      </c>
      <c r="H6266">
        <f>VLOOKUP(A6266, 'BMI Data'!A:B,2,FALSE)</f>
        <v>14.51</v>
      </c>
      <c r="I6266" t="e">
        <f>VLOOKUP(A6266, 'Physical Activity Data '!A:E,5,FALSE)</f>
        <v>#N/A</v>
      </c>
      <c r="J6266" t="e">
        <f>VLOOKUP(A6266, 'Physical Activity Data '!A:E,4,FALSE)</f>
        <v>#N/A</v>
      </c>
    </row>
    <row r="6267" spans="1:10" x14ac:dyDescent="0.25">
      <c r="A6267">
        <v>16231</v>
      </c>
      <c r="B6267" s="3">
        <f>VLOOKUP(A6267,'Demo Data'!A:E,2, TRUE)</f>
        <v>1</v>
      </c>
      <c r="C6267" s="3">
        <f>VLOOKUP(A6267,'Demo Data'!A:E,3, TRUE)</f>
        <v>14</v>
      </c>
      <c r="D6267" s="3">
        <f>VLOOKUP(A6267,'Demo Data'!A:E,4, TRUE)</f>
        <v>1</v>
      </c>
      <c r="E6267" s="3">
        <f>VLOOKUP(A6267,'Demo Data'!A:E,5, TRUE)</f>
        <v>1</v>
      </c>
      <c r="F6267">
        <f>VLOOKUP(A6267, 'Physical Activity Data '!A:B,2,FALSE)</f>
        <v>1</v>
      </c>
      <c r="G6267" t="e">
        <f>VLOOKUP(A6267,'Telomere data '!A:B, 2,)</f>
        <v>#N/A</v>
      </c>
      <c r="H6267">
        <f>VLOOKUP(A6267, 'BMI Data'!A:B,2,FALSE)</f>
        <v>19.3</v>
      </c>
      <c r="I6267">
        <f>VLOOKUP(A6267, 'Physical Activity Data '!A:E,5,FALSE)</f>
        <v>4</v>
      </c>
      <c r="J6267">
        <f>VLOOKUP(A6267, 'Physical Activity Data '!A:E,4,FALSE)</f>
        <v>10</v>
      </c>
    </row>
    <row r="6268" spans="1:10" x14ac:dyDescent="0.25">
      <c r="A6268">
        <v>16232</v>
      </c>
      <c r="B6268" s="3">
        <f>VLOOKUP(A6268,'Demo Data'!A:E,2, TRUE)</f>
        <v>1</v>
      </c>
      <c r="C6268" s="3">
        <f>VLOOKUP(A6268,'Demo Data'!A:E,3, TRUE)</f>
        <v>41</v>
      </c>
      <c r="D6268" s="3">
        <f>VLOOKUP(A6268,'Demo Data'!A:E,4, TRUE)</f>
        <v>3</v>
      </c>
      <c r="E6268" s="3">
        <f>VLOOKUP(A6268,'Demo Data'!A:E,5, TRUE)</f>
        <v>3</v>
      </c>
      <c r="F6268">
        <f>VLOOKUP(A6268, 'Physical Activity Data '!A:B,2,FALSE)</f>
        <v>1</v>
      </c>
      <c r="G6268" t="e">
        <f>VLOOKUP(A6268,'Telomere data '!A:B, 2,)</f>
        <v>#N/A</v>
      </c>
      <c r="H6268" t="e">
        <f>VLOOKUP(A6268, 'BMI Data'!A:B,2,FALSE)</f>
        <v>#N/A</v>
      </c>
      <c r="I6268">
        <f>VLOOKUP(A6268, 'Physical Activity Data '!A:E,5,FALSE)</f>
        <v>4</v>
      </c>
      <c r="J6268">
        <f>VLOOKUP(A6268, 'Physical Activity Data '!A:E,4,FALSE)</f>
        <v>60</v>
      </c>
    </row>
    <row r="6269" spans="1:10" x14ac:dyDescent="0.25">
      <c r="A6269">
        <v>16233</v>
      </c>
      <c r="B6269" s="3">
        <f>VLOOKUP(A6269,'Demo Data'!A:E,2, TRUE)</f>
        <v>2</v>
      </c>
      <c r="C6269" s="3">
        <f>VLOOKUP(A6269,'Demo Data'!A:E,3, TRUE)</f>
        <v>49</v>
      </c>
      <c r="D6269" s="3">
        <f>VLOOKUP(A6269,'Demo Data'!A:E,4, TRUE)</f>
        <v>3</v>
      </c>
      <c r="E6269" s="3">
        <f>VLOOKUP(A6269,'Demo Data'!A:E,5, TRUE)</f>
        <v>3</v>
      </c>
      <c r="F6269" t="e">
        <f>VLOOKUP(A6269, 'Physical Activity Data '!A:B,2,FALSE)</f>
        <v>#N/A</v>
      </c>
      <c r="G6269" t="e">
        <f>VLOOKUP(A6269,'Telomere data '!A:B, 2,)</f>
        <v>#N/A</v>
      </c>
      <c r="H6269" t="e">
        <f>VLOOKUP(A6269, 'BMI Data'!A:B,2,FALSE)</f>
        <v>#N/A</v>
      </c>
      <c r="I6269" t="e">
        <f>VLOOKUP(A6269, 'Physical Activity Data '!A:E,5,FALSE)</f>
        <v>#N/A</v>
      </c>
      <c r="J6269" t="e">
        <f>VLOOKUP(A6269, 'Physical Activity Data '!A:E,4,FALSE)</f>
        <v>#N/A</v>
      </c>
    </row>
    <row r="6270" spans="1:10" x14ac:dyDescent="0.25">
      <c r="A6270">
        <v>16234</v>
      </c>
      <c r="B6270" s="3">
        <f>VLOOKUP(A6270,'Demo Data'!A:E,2, TRUE)</f>
        <v>1</v>
      </c>
      <c r="C6270" s="3">
        <f>VLOOKUP(A6270,'Demo Data'!A:E,3, TRUE)</f>
        <v>54</v>
      </c>
      <c r="D6270" s="3">
        <f>VLOOKUP(A6270,'Demo Data'!A:E,4, TRUE)</f>
        <v>3</v>
      </c>
      <c r="E6270" s="3">
        <f>VLOOKUP(A6270,'Demo Data'!A:E,5, TRUE)</f>
        <v>2</v>
      </c>
      <c r="F6270" t="e">
        <f>VLOOKUP(A6270, 'Physical Activity Data '!A:B,2,FALSE)</f>
        <v>#N/A</v>
      </c>
      <c r="G6270">
        <f>VLOOKUP(A6270,'Telomere data '!A:B, 2,)</f>
        <v>1.0757101149999999</v>
      </c>
      <c r="H6270">
        <f>VLOOKUP(A6270, 'BMI Data'!A:B,2,FALSE)</f>
        <v>24.51</v>
      </c>
      <c r="I6270" t="e">
        <f>VLOOKUP(A6270, 'Physical Activity Data '!A:E,5,FALSE)</f>
        <v>#N/A</v>
      </c>
      <c r="J6270" t="e">
        <f>VLOOKUP(A6270, 'Physical Activity Data '!A:E,4,FALSE)</f>
        <v>#N/A</v>
      </c>
    </row>
    <row r="6271" spans="1:10" x14ac:dyDescent="0.25">
      <c r="A6271">
        <v>16235</v>
      </c>
      <c r="B6271" s="3">
        <f>VLOOKUP(A6271,'Demo Data'!A:E,2, TRUE)</f>
        <v>1</v>
      </c>
      <c r="C6271" s="3">
        <f>VLOOKUP(A6271,'Demo Data'!A:E,3, TRUE)</f>
        <v>67</v>
      </c>
      <c r="D6271" s="3">
        <f>VLOOKUP(A6271,'Demo Data'!A:E,4, TRUE)</f>
        <v>3</v>
      </c>
      <c r="E6271" s="3">
        <f>VLOOKUP(A6271,'Demo Data'!A:E,5, TRUE)</f>
        <v>3</v>
      </c>
      <c r="F6271">
        <f>VLOOKUP(A6271, 'Physical Activity Data '!A:B,2,FALSE)</f>
        <v>1</v>
      </c>
      <c r="G6271">
        <f>VLOOKUP(A6271,'Telomere data '!A:B, 2,)</f>
        <v>0.85174200200000005</v>
      </c>
      <c r="H6271">
        <f>VLOOKUP(A6271, 'BMI Data'!A:B,2,FALSE)</f>
        <v>25.52</v>
      </c>
      <c r="I6271">
        <f>VLOOKUP(A6271, 'Physical Activity Data '!A:E,5,FALSE)</f>
        <v>3.5</v>
      </c>
      <c r="J6271">
        <f>VLOOKUP(A6271, 'Physical Activity Data '!A:E,4,FALSE)</f>
        <v>30</v>
      </c>
    </row>
    <row r="6272" spans="1:10" x14ac:dyDescent="0.25">
      <c r="A6272">
        <v>16236</v>
      </c>
      <c r="B6272" s="3">
        <f>VLOOKUP(A6272,'Demo Data'!A:E,2, TRUE)</f>
        <v>2</v>
      </c>
      <c r="C6272" s="3">
        <f>VLOOKUP(A6272,'Demo Data'!A:E,3, TRUE)</f>
        <v>12</v>
      </c>
      <c r="D6272" s="3">
        <f>VLOOKUP(A6272,'Demo Data'!A:E,4, TRUE)</f>
        <v>1</v>
      </c>
      <c r="E6272" s="3">
        <f>VLOOKUP(A6272,'Demo Data'!A:E,5, TRUE)</f>
        <v>1</v>
      </c>
      <c r="F6272" t="e">
        <f>VLOOKUP(A6272, 'Physical Activity Data '!A:B,2,FALSE)</f>
        <v>#N/A</v>
      </c>
      <c r="G6272" t="e">
        <f>VLOOKUP(A6272,'Telomere data '!A:B, 2,)</f>
        <v>#N/A</v>
      </c>
      <c r="H6272" t="str">
        <f>VLOOKUP(A6272, 'BMI Data'!A:B,2,FALSE)</f>
        <v>NA</v>
      </c>
      <c r="I6272" t="e">
        <f>VLOOKUP(A6272, 'Physical Activity Data '!A:E,5,FALSE)</f>
        <v>#N/A</v>
      </c>
      <c r="J6272" t="e">
        <f>VLOOKUP(A6272, 'Physical Activity Data '!A:E,4,FALSE)</f>
        <v>#N/A</v>
      </c>
    </row>
    <row r="6273" spans="1:10" x14ac:dyDescent="0.25">
      <c r="A6273">
        <v>16237</v>
      </c>
      <c r="B6273" s="3">
        <f>VLOOKUP(A6273,'Demo Data'!A:E,2, TRUE)</f>
        <v>1</v>
      </c>
      <c r="C6273" s="3">
        <f>VLOOKUP(A6273,'Demo Data'!A:E,3, TRUE)</f>
        <v>10</v>
      </c>
      <c r="D6273" s="3">
        <f>VLOOKUP(A6273,'Demo Data'!A:E,4, TRUE)</f>
        <v>1</v>
      </c>
      <c r="E6273" s="3">
        <f>VLOOKUP(A6273,'Demo Data'!A:E,5, TRUE)</f>
        <v>1</v>
      </c>
      <c r="F6273" t="e">
        <f>VLOOKUP(A6273, 'Physical Activity Data '!A:B,2,FALSE)</f>
        <v>#N/A</v>
      </c>
      <c r="G6273" t="e">
        <f>VLOOKUP(A6273,'Telomere data '!A:B, 2,)</f>
        <v>#N/A</v>
      </c>
      <c r="H6273">
        <f>VLOOKUP(A6273, 'BMI Data'!A:B,2,FALSE)</f>
        <v>23.71</v>
      </c>
      <c r="I6273" t="e">
        <f>VLOOKUP(A6273, 'Physical Activity Data '!A:E,5,FALSE)</f>
        <v>#N/A</v>
      </c>
      <c r="J6273" t="e">
        <f>VLOOKUP(A6273, 'Physical Activity Data '!A:E,4,FALSE)</f>
        <v>#N/A</v>
      </c>
    </row>
    <row r="6274" spans="1:10" x14ac:dyDescent="0.25">
      <c r="A6274">
        <v>16238</v>
      </c>
      <c r="B6274" s="3">
        <f>VLOOKUP(A6274,'Demo Data'!A:E,2, TRUE)</f>
        <v>2</v>
      </c>
      <c r="C6274" s="3">
        <f>VLOOKUP(A6274,'Demo Data'!A:E,3, TRUE)</f>
        <v>80</v>
      </c>
      <c r="D6274" s="3">
        <f>VLOOKUP(A6274,'Demo Data'!A:E,4, TRUE)</f>
        <v>3</v>
      </c>
      <c r="E6274" s="3">
        <f>VLOOKUP(A6274,'Demo Data'!A:E,5, TRUE)</f>
        <v>3</v>
      </c>
      <c r="F6274">
        <f>VLOOKUP(A6274, 'Physical Activity Data '!A:B,2,FALSE)</f>
        <v>1</v>
      </c>
      <c r="G6274" t="e">
        <f>VLOOKUP(A6274,'Telomere data '!A:B, 2,)</f>
        <v>#N/A</v>
      </c>
      <c r="H6274">
        <f>VLOOKUP(A6274, 'BMI Data'!A:B,2,FALSE)</f>
        <v>23.64</v>
      </c>
      <c r="I6274">
        <f>VLOOKUP(A6274, 'Physical Activity Data '!A:E,5,FALSE)</f>
        <v>3.5</v>
      </c>
      <c r="J6274">
        <f>VLOOKUP(A6274, 'Physical Activity Data '!A:E,4,FALSE)</f>
        <v>60</v>
      </c>
    </row>
    <row r="6275" spans="1:10" x14ac:dyDescent="0.25">
      <c r="A6275">
        <v>16239</v>
      </c>
      <c r="B6275" s="3">
        <f>VLOOKUP(A6275,'Demo Data'!A:E,2, TRUE)</f>
        <v>2</v>
      </c>
      <c r="C6275" s="3">
        <f>VLOOKUP(A6275,'Demo Data'!A:E,3, TRUE)</f>
        <v>60</v>
      </c>
      <c r="D6275" s="3">
        <f>VLOOKUP(A6275,'Demo Data'!A:E,4, TRUE)</f>
        <v>3</v>
      </c>
      <c r="E6275" s="3">
        <f>VLOOKUP(A6275,'Demo Data'!A:E,5, TRUE)</f>
        <v>3</v>
      </c>
      <c r="F6275">
        <f>VLOOKUP(A6275, 'Physical Activity Data '!A:B,2,FALSE)</f>
        <v>1</v>
      </c>
      <c r="G6275">
        <f>VLOOKUP(A6275,'Telomere data '!A:B, 2,)</f>
        <v>1.120542479</v>
      </c>
      <c r="H6275">
        <f>VLOOKUP(A6275, 'BMI Data'!A:B,2,FALSE)</f>
        <v>26.05</v>
      </c>
      <c r="I6275">
        <f>VLOOKUP(A6275, 'Physical Activity Data '!A:E,5,FALSE)</f>
        <v>3.5</v>
      </c>
      <c r="J6275">
        <f>VLOOKUP(A6275, 'Physical Activity Data '!A:E,4,FALSE)</f>
        <v>30</v>
      </c>
    </row>
    <row r="6276" spans="1:10" x14ac:dyDescent="0.25">
      <c r="A6276">
        <v>16240</v>
      </c>
      <c r="B6276" s="3">
        <f>VLOOKUP(A6276,'Demo Data'!A:E,2, TRUE)</f>
        <v>1</v>
      </c>
      <c r="C6276" s="3">
        <f>VLOOKUP(A6276,'Demo Data'!A:E,3, TRUE)</f>
        <v>1</v>
      </c>
      <c r="D6276" s="3">
        <f>VLOOKUP(A6276,'Demo Data'!A:E,4, TRUE)</f>
        <v>4</v>
      </c>
      <c r="E6276" s="3" t="str">
        <f>VLOOKUP(A6276,'Demo Data'!A:E,5, TRUE)</f>
        <v>NA</v>
      </c>
      <c r="F6276" t="e">
        <f>VLOOKUP(A6276, 'Physical Activity Data '!A:B,2,FALSE)</f>
        <v>#N/A</v>
      </c>
      <c r="G6276" t="e">
        <f>VLOOKUP(A6276,'Telomere data '!A:B, 2,)</f>
        <v>#N/A</v>
      </c>
      <c r="H6276" t="str">
        <f>VLOOKUP(A6276, 'BMI Data'!A:B,2,FALSE)</f>
        <v>NA</v>
      </c>
      <c r="I6276" t="e">
        <f>VLOOKUP(A6276, 'Physical Activity Data '!A:E,5,FALSE)</f>
        <v>#N/A</v>
      </c>
      <c r="J6276" t="e">
        <f>VLOOKUP(A6276, 'Physical Activity Data '!A:E,4,FALSE)</f>
        <v>#N/A</v>
      </c>
    </row>
    <row r="6277" spans="1:10" x14ac:dyDescent="0.25">
      <c r="A6277">
        <v>16241</v>
      </c>
      <c r="B6277" s="3">
        <f>VLOOKUP(A6277,'Demo Data'!A:E,2, TRUE)</f>
        <v>2</v>
      </c>
      <c r="C6277" s="3">
        <f>VLOOKUP(A6277,'Demo Data'!A:E,3, TRUE)</f>
        <v>1</v>
      </c>
      <c r="D6277" s="3">
        <f>VLOOKUP(A6277,'Demo Data'!A:E,4, TRUE)</f>
        <v>4</v>
      </c>
      <c r="E6277" s="3" t="str">
        <f>VLOOKUP(A6277,'Demo Data'!A:E,5, TRUE)</f>
        <v>NA</v>
      </c>
      <c r="F6277" t="e">
        <f>VLOOKUP(A6277, 'Physical Activity Data '!A:B,2,FALSE)</f>
        <v>#N/A</v>
      </c>
      <c r="G6277" t="e">
        <f>VLOOKUP(A6277,'Telomere data '!A:B, 2,)</f>
        <v>#N/A</v>
      </c>
      <c r="H6277" t="str">
        <f>VLOOKUP(A6277, 'BMI Data'!A:B,2,FALSE)</f>
        <v>NA</v>
      </c>
      <c r="I6277" t="e">
        <f>VLOOKUP(A6277, 'Physical Activity Data '!A:E,5,FALSE)</f>
        <v>#N/A</v>
      </c>
      <c r="J6277" t="e">
        <f>VLOOKUP(A6277, 'Physical Activity Data '!A:E,4,FALSE)</f>
        <v>#N/A</v>
      </c>
    </row>
    <row r="6278" spans="1:10" x14ac:dyDescent="0.25">
      <c r="A6278">
        <v>16242</v>
      </c>
      <c r="B6278" s="3">
        <f>VLOOKUP(A6278,'Demo Data'!A:E,2, TRUE)</f>
        <v>1</v>
      </c>
      <c r="C6278" s="3">
        <f>VLOOKUP(A6278,'Demo Data'!A:E,3, TRUE)</f>
        <v>16</v>
      </c>
      <c r="D6278" s="3">
        <f>VLOOKUP(A6278,'Demo Data'!A:E,4, TRUE)</f>
        <v>4</v>
      </c>
      <c r="E6278" s="3">
        <f>VLOOKUP(A6278,'Demo Data'!A:E,5, TRUE)</f>
        <v>1</v>
      </c>
      <c r="F6278">
        <f>VLOOKUP(A6278, 'Physical Activity Data '!A:B,2,FALSE)</f>
        <v>2</v>
      </c>
      <c r="G6278" t="e">
        <f>VLOOKUP(A6278,'Telomere data '!A:B, 2,)</f>
        <v>#N/A</v>
      </c>
      <c r="H6278">
        <f>VLOOKUP(A6278, 'BMI Data'!A:B,2,FALSE)</f>
        <v>23.09</v>
      </c>
      <c r="I6278">
        <f>VLOOKUP(A6278, 'Physical Activity Data '!A:E,5,FALSE)</f>
        <v>8</v>
      </c>
      <c r="J6278">
        <f>VLOOKUP(A6278, 'Physical Activity Data '!A:E,4,FALSE)</f>
        <v>180</v>
      </c>
    </row>
    <row r="6279" spans="1:10" x14ac:dyDescent="0.25">
      <c r="A6279">
        <v>16243</v>
      </c>
      <c r="B6279" s="3">
        <f>VLOOKUP(A6279,'Demo Data'!A:E,2, TRUE)</f>
        <v>1</v>
      </c>
      <c r="C6279" s="3">
        <f>VLOOKUP(A6279,'Demo Data'!A:E,3, TRUE)</f>
        <v>4</v>
      </c>
      <c r="D6279" s="3">
        <f>VLOOKUP(A6279,'Demo Data'!A:E,4, TRUE)</f>
        <v>4</v>
      </c>
      <c r="E6279" s="3" t="str">
        <f>VLOOKUP(A6279,'Demo Data'!A:E,5, TRUE)</f>
        <v>NA</v>
      </c>
      <c r="F6279" t="e">
        <f>VLOOKUP(A6279, 'Physical Activity Data '!A:B,2,FALSE)</f>
        <v>#N/A</v>
      </c>
      <c r="G6279" t="e">
        <f>VLOOKUP(A6279,'Telomere data '!A:B, 2,)</f>
        <v>#N/A</v>
      </c>
      <c r="H6279">
        <f>VLOOKUP(A6279, 'BMI Data'!A:B,2,FALSE)</f>
        <v>15.43</v>
      </c>
      <c r="I6279" t="e">
        <f>VLOOKUP(A6279, 'Physical Activity Data '!A:E,5,FALSE)</f>
        <v>#N/A</v>
      </c>
      <c r="J6279" t="e">
        <f>VLOOKUP(A6279, 'Physical Activity Data '!A:E,4,FALSE)</f>
        <v>#N/A</v>
      </c>
    </row>
    <row r="6280" spans="1:10" x14ac:dyDescent="0.25">
      <c r="A6280">
        <v>16244</v>
      </c>
      <c r="B6280" s="3">
        <f>VLOOKUP(A6280,'Demo Data'!A:E,2, TRUE)</f>
        <v>1</v>
      </c>
      <c r="C6280" s="3">
        <f>VLOOKUP(A6280,'Demo Data'!A:E,3, TRUE)</f>
        <v>13</v>
      </c>
      <c r="D6280" s="3">
        <f>VLOOKUP(A6280,'Demo Data'!A:E,4, TRUE)</f>
        <v>2</v>
      </c>
      <c r="E6280" s="3">
        <f>VLOOKUP(A6280,'Demo Data'!A:E,5, TRUE)</f>
        <v>1</v>
      </c>
      <c r="F6280">
        <f>VLOOKUP(A6280, 'Physical Activity Data '!A:B,2,FALSE)</f>
        <v>1</v>
      </c>
      <c r="G6280" t="e">
        <f>VLOOKUP(A6280,'Telomere data '!A:B, 2,)</f>
        <v>#N/A</v>
      </c>
      <c r="H6280">
        <f>VLOOKUP(A6280, 'BMI Data'!A:B,2,FALSE)</f>
        <v>17.82</v>
      </c>
      <c r="I6280">
        <f>VLOOKUP(A6280, 'Physical Activity Data '!A:E,5,FALSE)</f>
        <v>6</v>
      </c>
      <c r="J6280">
        <f>VLOOKUP(A6280, 'Physical Activity Data '!A:E,4,FALSE)</f>
        <v>20</v>
      </c>
    </row>
    <row r="6281" spans="1:10" x14ac:dyDescent="0.25">
      <c r="A6281">
        <v>16245</v>
      </c>
      <c r="B6281" s="3">
        <f>VLOOKUP(A6281,'Demo Data'!A:E,2, TRUE)</f>
        <v>1</v>
      </c>
      <c r="C6281" s="3">
        <f>VLOOKUP(A6281,'Demo Data'!A:E,3, TRUE)</f>
        <v>39</v>
      </c>
      <c r="D6281" s="3">
        <f>VLOOKUP(A6281,'Demo Data'!A:E,4, TRUE)</f>
        <v>3</v>
      </c>
      <c r="E6281" s="3">
        <f>VLOOKUP(A6281,'Demo Data'!A:E,5, TRUE)</f>
        <v>2</v>
      </c>
      <c r="F6281" t="e">
        <f>VLOOKUP(A6281, 'Physical Activity Data '!A:B,2,FALSE)</f>
        <v>#N/A</v>
      </c>
      <c r="G6281">
        <f>VLOOKUP(A6281,'Telomere data '!A:B, 2,)</f>
        <v>1.1190567739999999</v>
      </c>
      <c r="H6281">
        <f>VLOOKUP(A6281, 'BMI Data'!A:B,2,FALSE)</f>
        <v>31.53</v>
      </c>
      <c r="I6281" t="e">
        <f>VLOOKUP(A6281, 'Physical Activity Data '!A:E,5,FALSE)</f>
        <v>#N/A</v>
      </c>
      <c r="J6281" t="e">
        <f>VLOOKUP(A6281, 'Physical Activity Data '!A:E,4,FALSE)</f>
        <v>#N/A</v>
      </c>
    </row>
    <row r="6282" spans="1:10" x14ac:dyDescent="0.25">
      <c r="A6282">
        <v>16246</v>
      </c>
      <c r="B6282" s="3">
        <f>VLOOKUP(A6282,'Demo Data'!A:E,2, TRUE)</f>
        <v>2</v>
      </c>
      <c r="C6282" s="3">
        <f>VLOOKUP(A6282,'Demo Data'!A:E,3, TRUE)</f>
        <v>63</v>
      </c>
      <c r="D6282" s="3">
        <f>VLOOKUP(A6282,'Demo Data'!A:E,4, TRUE)</f>
        <v>3</v>
      </c>
      <c r="E6282" s="3">
        <f>VLOOKUP(A6282,'Demo Data'!A:E,5, TRUE)</f>
        <v>2</v>
      </c>
      <c r="F6282" t="e">
        <f>VLOOKUP(A6282, 'Physical Activity Data '!A:B,2,FALSE)</f>
        <v>#N/A</v>
      </c>
      <c r="G6282">
        <f>VLOOKUP(A6282,'Telomere data '!A:B, 2,)</f>
        <v>0.85051759500000002</v>
      </c>
      <c r="H6282">
        <f>VLOOKUP(A6282, 'BMI Data'!A:B,2,FALSE)</f>
        <v>20.88</v>
      </c>
      <c r="I6282" t="e">
        <f>VLOOKUP(A6282, 'Physical Activity Data '!A:E,5,FALSE)</f>
        <v>#N/A</v>
      </c>
      <c r="J6282" t="e">
        <f>VLOOKUP(A6282, 'Physical Activity Data '!A:E,4,FALSE)</f>
        <v>#N/A</v>
      </c>
    </row>
    <row r="6283" spans="1:10" x14ac:dyDescent="0.25">
      <c r="A6283">
        <v>16247</v>
      </c>
      <c r="B6283" s="3">
        <f>VLOOKUP(A6283,'Demo Data'!A:E,2, TRUE)</f>
        <v>2</v>
      </c>
      <c r="C6283" s="3">
        <f>VLOOKUP(A6283,'Demo Data'!A:E,3, TRUE)</f>
        <v>84</v>
      </c>
      <c r="D6283" s="3">
        <f>VLOOKUP(A6283,'Demo Data'!A:E,4, TRUE)</f>
        <v>1</v>
      </c>
      <c r="E6283" s="3" t="str">
        <f>VLOOKUP(A6283,'Demo Data'!A:E,5, TRUE)</f>
        <v>NA</v>
      </c>
      <c r="F6283" t="e">
        <f>VLOOKUP(A6283, 'Physical Activity Data '!A:B,2,FALSE)</f>
        <v>#N/A</v>
      </c>
      <c r="G6283">
        <f>VLOOKUP(A6283,'Telomere data '!A:B, 2,)</f>
        <v>0.94131830299999997</v>
      </c>
      <c r="H6283">
        <f>VLOOKUP(A6283, 'BMI Data'!A:B,2,FALSE)</f>
        <v>28.14</v>
      </c>
      <c r="I6283" t="e">
        <f>VLOOKUP(A6283, 'Physical Activity Data '!A:E,5,FALSE)</f>
        <v>#N/A</v>
      </c>
      <c r="J6283" t="e">
        <f>VLOOKUP(A6283, 'Physical Activity Data '!A:E,4,FALSE)</f>
        <v>#N/A</v>
      </c>
    </row>
    <row r="6284" spans="1:10" x14ac:dyDescent="0.25">
      <c r="A6284">
        <v>16248</v>
      </c>
      <c r="B6284" s="3">
        <f>VLOOKUP(A6284,'Demo Data'!A:E,2, TRUE)</f>
        <v>1</v>
      </c>
      <c r="C6284" s="3">
        <f>VLOOKUP(A6284,'Demo Data'!A:E,3, TRUE)</f>
        <v>11</v>
      </c>
      <c r="D6284" s="3">
        <f>VLOOKUP(A6284,'Demo Data'!A:E,4, TRUE)</f>
        <v>1</v>
      </c>
      <c r="E6284" s="3">
        <f>VLOOKUP(A6284,'Demo Data'!A:E,5, TRUE)</f>
        <v>1</v>
      </c>
      <c r="F6284" t="e">
        <f>VLOOKUP(A6284, 'Physical Activity Data '!A:B,2,FALSE)</f>
        <v>#N/A</v>
      </c>
      <c r="G6284" t="e">
        <f>VLOOKUP(A6284,'Telomere data '!A:B, 2,)</f>
        <v>#N/A</v>
      </c>
      <c r="H6284">
        <f>VLOOKUP(A6284, 'BMI Data'!A:B,2,FALSE)</f>
        <v>20.95</v>
      </c>
      <c r="I6284" t="e">
        <f>VLOOKUP(A6284, 'Physical Activity Data '!A:E,5,FALSE)</f>
        <v>#N/A</v>
      </c>
      <c r="J6284" t="e">
        <f>VLOOKUP(A6284, 'Physical Activity Data '!A:E,4,FALSE)</f>
        <v>#N/A</v>
      </c>
    </row>
    <row r="6285" spans="1:10" x14ac:dyDescent="0.25">
      <c r="A6285">
        <v>16249</v>
      </c>
      <c r="B6285" s="3">
        <f>VLOOKUP(A6285,'Demo Data'!A:E,2, TRUE)</f>
        <v>1</v>
      </c>
      <c r="C6285" s="3">
        <f>VLOOKUP(A6285,'Demo Data'!A:E,3, TRUE)</f>
        <v>57</v>
      </c>
      <c r="D6285" s="3">
        <f>VLOOKUP(A6285,'Demo Data'!A:E,4, TRUE)</f>
        <v>3</v>
      </c>
      <c r="E6285" s="3">
        <f>VLOOKUP(A6285,'Demo Data'!A:E,5, TRUE)</f>
        <v>3</v>
      </c>
      <c r="F6285">
        <f>VLOOKUP(A6285, 'Physical Activity Data '!A:B,2,FALSE)</f>
        <v>1</v>
      </c>
      <c r="G6285">
        <f>VLOOKUP(A6285,'Telomere data '!A:B, 2,)</f>
        <v>0.77656766799999999</v>
      </c>
      <c r="H6285">
        <f>VLOOKUP(A6285, 'BMI Data'!A:B,2,FALSE)</f>
        <v>42.52</v>
      </c>
      <c r="I6285">
        <f>VLOOKUP(A6285, 'Physical Activity Data '!A:E,5,FALSE)</f>
        <v>3.5</v>
      </c>
      <c r="J6285">
        <f>VLOOKUP(A6285, 'Physical Activity Data '!A:E,4,FALSE)</f>
        <v>180</v>
      </c>
    </row>
    <row r="6286" spans="1:10" x14ac:dyDescent="0.25">
      <c r="A6286">
        <v>16250</v>
      </c>
      <c r="B6286" s="3">
        <f>VLOOKUP(A6286,'Demo Data'!A:E,2, TRUE)</f>
        <v>1</v>
      </c>
      <c r="C6286" s="3">
        <f>VLOOKUP(A6286,'Demo Data'!A:E,3, TRUE)</f>
        <v>20</v>
      </c>
      <c r="D6286" s="3">
        <f>VLOOKUP(A6286,'Demo Data'!A:E,4, TRUE)</f>
        <v>3</v>
      </c>
      <c r="E6286" s="3">
        <f>VLOOKUP(A6286,'Demo Data'!A:E,5, TRUE)</f>
        <v>1</v>
      </c>
      <c r="F6286">
        <f>VLOOKUP(A6286, 'Physical Activity Data '!A:B,2,FALSE)</f>
        <v>1</v>
      </c>
      <c r="G6286">
        <f>VLOOKUP(A6286,'Telomere data '!A:B, 2,)</f>
        <v>1.1902255719999999</v>
      </c>
      <c r="H6286">
        <f>VLOOKUP(A6286, 'BMI Data'!A:B,2,FALSE)</f>
        <v>31.46</v>
      </c>
      <c r="I6286">
        <f>VLOOKUP(A6286, 'Physical Activity Data '!A:E,5,FALSE)</f>
        <v>6</v>
      </c>
      <c r="J6286">
        <f>VLOOKUP(A6286, 'Physical Activity Data '!A:E,4,FALSE)</f>
        <v>20</v>
      </c>
    </row>
    <row r="6287" spans="1:10" x14ac:dyDescent="0.25">
      <c r="A6287">
        <v>16251</v>
      </c>
      <c r="B6287" s="3">
        <f>VLOOKUP(A6287,'Demo Data'!A:E,2, TRUE)</f>
        <v>2</v>
      </c>
      <c r="C6287" s="3">
        <f>VLOOKUP(A6287,'Demo Data'!A:E,3, TRUE)</f>
        <v>0</v>
      </c>
      <c r="D6287" s="3">
        <f>VLOOKUP(A6287,'Demo Data'!A:E,4, TRUE)</f>
        <v>4</v>
      </c>
      <c r="E6287" s="3" t="str">
        <f>VLOOKUP(A6287,'Demo Data'!A:E,5, TRUE)</f>
        <v>NA</v>
      </c>
      <c r="F6287" t="e">
        <f>VLOOKUP(A6287, 'Physical Activity Data '!A:B,2,FALSE)</f>
        <v>#N/A</v>
      </c>
      <c r="G6287" t="e">
        <f>VLOOKUP(A6287,'Telomere data '!A:B, 2,)</f>
        <v>#N/A</v>
      </c>
      <c r="H6287" t="str">
        <f>VLOOKUP(A6287, 'BMI Data'!A:B,2,FALSE)</f>
        <v>NA</v>
      </c>
      <c r="I6287" t="e">
        <f>VLOOKUP(A6287, 'Physical Activity Data '!A:E,5,FALSE)</f>
        <v>#N/A</v>
      </c>
      <c r="J6287" t="e">
        <f>VLOOKUP(A6287, 'Physical Activity Data '!A:E,4,FALSE)</f>
        <v>#N/A</v>
      </c>
    </row>
    <row r="6288" spans="1:10" x14ac:dyDescent="0.25">
      <c r="A6288">
        <v>16252</v>
      </c>
      <c r="B6288" s="3">
        <f>VLOOKUP(A6288,'Demo Data'!A:E,2, TRUE)</f>
        <v>1</v>
      </c>
      <c r="C6288" s="3">
        <f>VLOOKUP(A6288,'Demo Data'!A:E,3, TRUE)</f>
        <v>0</v>
      </c>
      <c r="D6288" s="3">
        <f>VLOOKUP(A6288,'Demo Data'!A:E,4, TRUE)</f>
        <v>1</v>
      </c>
      <c r="E6288" s="3" t="str">
        <f>VLOOKUP(A6288,'Demo Data'!A:E,5, TRUE)</f>
        <v>NA</v>
      </c>
      <c r="F6288" t="e">
        <f>VLOOKUP(A6288, 'Physical Activity Data '!A:B,2,FALSE)</f>
        <v>#N/A</v>
      </c>
      <c r="G6288" t="e">
        <f>VLOOKUP(A6288,'Telomere data '!A:B, 2,)</f>
        <v>#N/A</v>
      </c>
      <c r="H6288" t="e">
        <f>VLOOKUP(A6288, 'BMI Data'!A:B,2,FALSE)</f>
        <v>#N/A</v>
      </c>
      <c r="I6288" t="e">
        <f>VLOOKUP(A6288, 'Physical Activity Data '!A:E,5,FALSE)</f>
        <v>#N/A</v>
      </c>
      <c r="J6288" t="e">
        <f>VLOOKUP(A6288, 'Physical Activity Data '!A:E,4,FALSE)</f>
        <v>#N/A</v>
      </c>
    </row>
    <row r="6289" spans="1:10" x14ac:dyDescent="0.25">
      <c r="A6289">
        <v>16253</v>
      </c>
      <c r="B6289" s="3">
        <f>VLOOKUP(A6289,'Demo Data'!A:E,2, TRUE)</f>
        <v>1</v>
      </c>
      <c r="C6289" s="3">
        <f>VLOOKUP(A6289,'Demo Data'!A:E,3, TRUE)</f>
        <v>1</v>
      </c>
      <c r="D6289" s="3">
        <f>VLOOKUP(A6289,'Demo Data'!A:E,4, TRUE)</f>
        <v>2</v>
      </c>
      <c r="E6289" s="3" t="str">
        <f>VLOOKUP(A6289,'Demo Data'!A:E,5, TRUE)</f>
        <v>NA</v>
      </c>
      <c r="F6289" t="e">
        <f>VLOOKUP(A6289, 'Physical Activity Data '!A:B,2,FALSE)</f>
        <v>#N/A</v>
      </c>
      <c r="G6289" t="e">
        <f>VLOOKUP(A6289,'Telomere data '!A:B, 2,)</f>
        <v>#N/A</v>
      </c>
      <c r="H6289" t="str">
        <f>VLOOKUP(A6289, 'BMI Data'!A:B,2,FALSE)</f>
        <v>NA</v>
      </c>
      <c r="I6289" t="e">
        <f>VLOOKUP(A6289, 'Physical Activity Data '!A:E,5,FALSE)</f>
        <v>#N/A</v>
      </c>
      <c r="J6289" t="e">
        <f>VLOOKUP(A6289, 'Physical Activity Data '!A:E,4,FALSE)</f>
        <v>#N/A</v>
      </c>
    </row>
    <row r="6290" spans="1:10" x14ac:dyDescent="0.25">
      <c r="A6290">
        <v>16254</v>
      </c>
      <c r="B6290" s="3">
        <f>VLOOKUP(A6290,'Demo Data'!A:E,2, TRUE)</f>
        <v>2</v>
      </c>
      <c r="C6290" s="3">
        <f>VLOOKUP(A6290,'Demo Data'!A:E,3, TRUE)</f>
        <v>74</v>
      </c>
      <c r="D6290" s="3">
        <f>VLOOKUP(A6290,'Demo Data'!A:E,4, TRUE)</f>
        <v>1</v>
      </c>
      <c r="E6290" s="3">
        <f>VLOOKUP(A6290,'Demo Data'!A:E,5, TRUE)</f>
        <v>1</v>
      </c>
      <c r="F6290" t="e">
        <f>VLOOKUP(A6290, 'Physical Activity Data '!A:B,2,FALSE)</f>
        <v>#N/A</v>
      </c>
      <c r="G6290">
        <f>VLOOKUP(A6290,'Telomere data '!A:B, 2,)</f>
        <v>1.0403279080000001</v>
      </c>
      <c r="H6290">
        <f>VLOOKUP(A6290, 'BMI Data'!A:B,2,FALSE)</f>
        <v>31.97</v>
      </c>
      <c r="I6290" t="e">
        <f>VLOOKUP(A6290, 'Physical Activity Data '!A:E,5,FALSE)</f>
        <v>#N/A</v>
      </c>
      <c r="J6290" t="e">
        <f>VLOOKUP(A6290, 'Physical Activity Data '!A:E,4,FALSE)</f>
        <v>#N/A</v>
      </c>
    </row>
    <row r="6291" spans="1:10" x14ac:dyDescent="0.25">
      <c r="A6291">
        <v>16255</v>
      </c>
      <c r="B6291" s="3">
        <f>VLOOKUP(A6291,'Demo Data'!A:E,2, TRUE)</f>
        <v>2</v>
      </c>
      <c r="C6291" s="3">
        <f>VLOOKUP(A6291,'Demo Data'!A:E,3, TRUE)</f>
        <v>83</v>
      </c>
      <c r="D6291" s="3">
        <f>VLOOKUP(A6291,'Demo Data'!A:E,4, TRUE)</f>
        <v>1</v>
      </c>
      <c r="E6291" s="3">
        <f>VLOOKUP(A6291,'Demo Data'!A:E,5, TRUE)</f>
        <v>1</v>
      </c>
      <c r="F6291">
        <f>VLOOKUP(A6291, 'Physical Activity Data '!A:B,2,FALSE)</f>
        <v>1</v>
      </c>
      <c r="G6291">
        <f>VLOOKUP(A6291,'Telomere data '!A:B, 2,)</f>
        <v>0.70776238199999997</v>
      </c>
      <c r="H6291">
        <f>VLOOKUP(A6291, 'BMI Data'!A:B,2,FALSE)</f>
        <v>19.64</v>
      </c>
      <c r="I6291">
        <f>VLOOKUP(A6291, 'Physical Activity Data '!A:E,5,FALSE)</f>
        <v>3.5</v>
      </c>
      <c r="J6291">
        <f>VLOOKUP(A6291, 'Physical Activity Data '!A:E,4,FALSE)</f>
        <v>30</v>
      </c>
    </row>
    <row r="6292" spans="1:10" x14ac:dyDescent="0.25">
      <c r="A6292">
        <v>16256</v>
      </c>
      <c r="B6292" s="3">
        <f>VLOOKUP(A6292,'Demo Data'!A:E,2, TRUE)</f>
        <v>2</v>
      </c>
      <c r="C6292" s="3">
        <f>VLOOKUP(A6292,'Demo Data'!A:E,3, TRUE)</f>
        <v>85</v>
      </c>
      <c r="D6292" s="3">
        <f>VLOOKUP(A6292,'Demo Data'!A:E,4, TRUE)</f>
        <v>3</v>
      </c>
      <c r="E6292" s="3">
        <f>VLOOKUP(A6292,'Demo Data'!A:E,5, TRUE)</f>
        <v>3</v>
      </c>
      <c r="F6292">
        <f>VLOOKUP(A6292, 'Physical Activity Data '!A:B,2,FALSE)</f>
        <v>1</v>
      </c>
      <c r="G6292">
        <f>VLOOKUP(A6292,'Telomere data '!A:B, 2,)</f>
        <v>0.73875448700000002</v>
      </c>
      <c r="H6292">
        <f>VLOOKUP(A6292, 'BMI Data'!A:B,2,FALSE)</f>
        <v>22.46</v>
      </c>
      <c r="I6292">
        <f>VLOOKUP(A6292, 'Physical Activity Data '!A:E,5,FALSE)</f>
        <v>3.5</v>
      </c>
      <c r="J6292">
        <f>VLOOKUP(A6292, 'Physical Activity Data '!A:E,4,FALSE)</f>
        <v>90</v>
      </c>
    </row>
    <row r="6293" spans="1:10" x14ac:dyDescent="0.25">
      <c r="A6293">
        <v>16257</v>
      </c>
      <c r="B6293" s="3">
        <f>VLOOKUP(A6293,'Demo Data'!A:E,2, TRUE)</f>
        <v>1</v>
      </c>
      <c r="C6293" s="3">
        <f>VLOOKUP(A6293,'Demo Data'!A:E,3, TRUE)</f>
        <v>43</v>
      </c>
      <c r="D6293" s="3">
        <f>VLOOKUP(A6293,'Demo Data'!A:E,4, TRUE)</f>
        <v>3</v>
      </c>
      <c r="E6293" s="3">
        <f>VLOOKUP(A6293,'Demo Data'!A:E,5, TRUE)</f>
        <v>3</v>
      </c>
      <c r="F6293">
        <f>VLOOKUP(A6293, 'Physical Activity Data '!A:B,2,FALSE)</f>
        <v>2</v>
      </c>
      <c r="G6293">
        <f>VLOOKUP(A6293,'Telomere data '!A:B, 2,)</f>
        <v>1.109459255</v>
      </c>
      <c r="H6293">
        <f>VLOOKUP(A6293, 'BMI Data'!A:B,2,FALSE)</f>
        <v>24.28</v>
      </c>
      <c r="I6293">
        <f>VLOOKUP(A6293, 'Physical Activity Data '!A:E,5,FALSE)</f>
        <v>8</v>
      </c>
      <c r="J6293">
        <f>VLOOKUP(A6293, 'Physical Activity Data '!A:E,4,FALSE)</f>
        <v>120</v>
      </c>
    </row>
    <row r="6294" spans="1:10" x14ac:dyDescent="0.25">
      <c r="A6294">
        <v>16258</v>
      </c>
      <c r="B6294" s="3">
        <f>VLOOKUP(A6294,'Demo Data'!A:E,2, TRUE)</f>
        <v>2</v>
      </c>
      <c r="C6294" s="3">
        <f>VLOOKUP(A6294,'Demo Data'!A:E,3, TRUE)</f>
        <v>2</v>
      </c>
      <c r="D6294" s="3">
        <f>VLOOKUP(A6294,'Demo Data'!A:E,4, TRUE)</f>
        <v>4</v>
      </c>
      <c r="E6294" s="3" t="str">
        <f>VLOOKUP(A6294,'Demo Data'!A:E,5, TRUE)</f>
        <v>NA</v>
      </c>
      <c r="F6294" t="e">
        <f>VLOOKUP(A6294, 'Physical Activity Data '!A:B,2,FALSE)</f>
        <v>#N/A</v>
      </c>
      <c r="G6294" t="e">
        <f>VLOOKUP(A6294,'Telomere data '!A:B, 2,)</f>
        <v>#N/A</v>
      </c>
      <c r="H6294">
        <f>VLOOKUP(A6294, 'BMI Data'!A:B,2,FALSE)</f>
        <v>16.96</v>
      </c>
      <c r="I6294" t="e">
        <f>VLOOKUP(A6294, 'Physical Activity Data '!A:E,5,FALSE)</f>
        <v>#N/A</v>
      </c>
      <c r="J6294" t="e">
        <f>VLOOKUP(A6294, 'Physical Activity Data '!A:E,4,FALSE)</f>
        <v>#N/A</v>
      </c>
    </row>
    <row r="6295" spans="1:10" x14ac:dyDescent="0.25">
      <c r="A6295">
        <v>16259</v>
      </c>
      <c r="B6295" s="3">
        <f>VLOOKUP(A6295,'Demo Data'!A:E,2, TRUE)</f>
        <v>2</v>
      </c>
      <c r="C6295" s="3">
        <f>VLOOKUP(A6295,'Demo Data'!A:E,3, TRUE)</f>
        <v>7</v>
      </c>
      <c r="D6295" s="3">
        <f>VLOOKUP(A6295,'Demo Data'!A:E,4, TRUE)</f>
        <v>4</v>
      </c>
      <c r="E6295" s="3">
        <f>VLOOKUP(A6295,'Demo Data'!A:E,5, TRUE)</f>
        <v>1</v>
      </c>
      <c r="F6295" t="e">
        <f>VLOOKUP(A6295, 'Physical Activity Data '!A:B,2,FALSE)</f>
        <v>#N/A</v>
      </c>
      <c r="G6295" t="e">
        <f>VLOOKUP(A6295,'Telomere data '!A:B, 2,)</f>
        <v>#N/A</v>
      </c>
      <c r="H6295">
        <f>VLOOKUP(A6295, 'BMI Data'!A:B,2,FALSE)</f>
        <v>16.059999999999999</v>
      </c>
      <c r="I6295" t="e">
        <f>VLOOKUP(A6295, 'Physical Activity Data '!A:E,5,FALSE)</f>
        <v>#N/A</v>
      </c>
      <c r="J6295" t="e">
        <f>VLOOKUP(A6295, 'Physical Activity Data '!A:E,4,FALSE)</f>
        <v>#N/A</v>
      </c>
    </row>
    <row r="6296" spans="1:10" x14ac:dyDescent="0.25">
      <c r="A6296">
        <v>16260</v>
      </c>
      <c r="B6296" s="3">
        <f>VLOOKUP(A6296,'Demo Data'!A:E,2, TRUE)</f>
        <v>1</v>
      </c>
      <c r="C6296" s="3">
        <f>VLOOKUP(A6296,'Demo Data'!A:E,3, TRUE)</f>
        <v>16</v>
      </c>
      <c r="D6296" s="3">
        <f>VLOOKUP(A6296,'Demo Data'!A:E,4, TRUE)</f>
        <v>4</v>
      </c>
      <c r="E6296" s="3">
        <f>VLOOKUP(A6296,'Demo Data'!A:E,5, TRUE)</f>
        <v>1</v>
      </c>
      <c r="F6296">
        <f>VLOOKUP(A6296, 'Physical Activity Data '!A:B,2,FALSE)</f>
        <v>1</v>
      </c>
      <c r="G6296" t="e">
        <f>VLOOKUP(A6296,'Telomere data '!A:B, 2,)</f>
        <v>#N/A</v>
      </c>
      <c r="H6296">
        <f>VLOOKUP(A6296, 'BMI Data'!A:B,2,FALSE)</f>
        <v>19.57</v>
      </c>
      <c r="I6296">
        <f>VLOOKUP(A6296, 'Physical Activity Data '!A:E,5,FALSE)</f>
        <v>3.5</v>
      </c>
      <c r="J6296">
        <f>VLOOKUP(A6296, 'Physical Activity Data '!A:E,4,FALSE)</f>
        <v>10</v>
      </c>
    </row>
    <row r="6297" spans="1:10" x14ac:dyDescent="0.25">
      <c r="A6297">
        <v>16261</v>
      </c>
      <c r="B6297" s="3">
        <f>VLOOKUP(A6297,'Demo Data'!A:E,2, TRUE)</f>
        <v>1</v>
      </c>
      <c r="C6297" s="3">
        <f>VLOOKUP(A6297,'Demo Data'!A:E,3, TRUE)</f>
        <v>2</v>
      </c>
      <c r="D6297" s="3">
        <f>VLOOKUP(A6297,'Demo Data'!A:E,4, TRUE)</f>
        <v>1</v>
      </c>
      <c r="E6297" s="3" t="str">
        <f>VLOOKUP(A6297,'Demo Data'!A:E,5, TRUE)</f>
        <v>NA</v>
      </c>
      <c r="F6297" t="e">
        <f>VLOOKUP(A6297, 'Physical Activity Data '!A:B,2,FALSE)</f>
        <v>#N/A</v>
      </c>
      <c r="G6297" t="e">
        <f>VLOOKUP(A6297,'Telomere data '!A:B, 2,)</f>
        <v>#N/A</v>
      </c>
      <c r="H6297">
        <f>VLOOKUP(A6297, 'BMI Data'!A:B,2,FALSE)</f>
        <v>17.079999999999998</v>
      </c>
      <c r="I6297" t="e">
        <f>VLOOKUP(A6297, 'Physical Activity Data '!A:E,5,FALSE)</f>
        <v>#N/A</v>
      </c>
      <c r="J6297" t="e">
        <f>VLOOKUP(A6297, 'Physical Activity Data '!A:E,4,FALSE)</f>
        <v>#N/A</v>
      </c>
    </row>
    <row r="6298" spans="1:10" x14ac:dyDescent="0.25">
      <c r="A6298">
        <v>16262</v>
      </c>
      <c r="B6298" s="3">
        <f>VLOOKUP(A6298,'Demo Data'!A:E,2, TRUE)</f>
        <v>1</v>
      </c>
      <c r="C6298" s="3">
        <f>VLOOKUP(A6298,'Demo Data'!A:E,3, TRUE)</f>
        <v>41</v>
      </c>
      <c r="D6298" s="3">
        <f>VLOOKUP(A6298,'Demo Data'!A:E,4, TRUE)</f>
        <v>1</v>
      </c>
      <c r="E6298" s="3">
        <f>VLOOKUP(A6298,'Demo Data'!A:E,5, TRUE)</f>
        <v>2</v>
      </c>
      <c r="F6298">
        <f>VLOOKUP(A6298, 'Physical Activity Data '!A:B,2,FALSE)</f>
        <v>1</v>
      </c>
      <c r="G6298">
        <f>VLOOKUP(A6298,'Telomere data '!A:B, 2,)</f>
        <v>2.0785385390000002</v>
      </c>
      <c r="H6298">
        <f>VLOOKUP(A6298, 'BMI Data'!A:B,2,FALSE)</f>
        <v>28.8</v>
      </c>
      <c r="I6298">
        <f>VLOOKUP(A6298, 'Physical Activity Data '!A:E,5,FALSE)</f>
        <v>4</v>
      </c>
      <c r="J6298">
        <f>VLOOKUP(A6298, 'Physical Activity Data '!A:E,4,FALSE)</f>
        <v>30</v>
      </c>
    </row>
    <row r="6299" spans="1:10" x14ac:dyDescent="0.25">
      <c r="A6299">
        <v>16263</v>
      </c>
      <c r="B6299" s="3">
        <f>VLOOKUP(A6299,'Demo Data'!A:E,2, TRUE)</f>
        <v>1</v>
      </c>
      <c r="C6299" s="3">
        <f>VLOOKUP(A6299,'Demo Data'!A:E,3, TRUE)</f>
        <v>10</v>
      </c>
      <c r="D6299" s="3">
        <f>VLOOKUP(A6299,'Demo Data'!A:E,4, TRUE)</f>
        <v>1</v>
      </c>
      <c r="E6299" s="3">
        <f>VLOOKUP(A6299,'Demo Data'!A:E,5, TRUE)</f>
        <v>1</v>
      </c>
      <c r="F6299" t="e">
        <f>VLOOKUP(A6299, 'Physical Activity Data '!A:B,2,FALSE)</f>
        <v>#N/A</v>
      </c>
      <c r="G6299" t="e">
        <f>VLOOKUP(A6299,'Telomere data '!A:B, 2,)</f>
        <v>#N/A</v>
      </c>
      <c r="H6299">
        <f>VLOOKUP(A6299, 'BMI Data'!A:B,2,FALSE)</f>
        <v>29.3</v>
      </c>
      <c r="I6299" t="e">
        <f>VLOOKUP(A6299, 'Physical Activity Data '!A:E,5,FALSE)</f>
        <v>#N/A</v>
      </c>
      <c r="J6299" t="e">
        <f>VLOOKUP(A6299, 'Physical Activity Data '!A:E,4,FALSE)</f>
        <v>#N/A</v>
      </c>
    </row>
    <row r="6300" spans="1:10" x14ac:dyDescent="0.25">
      <c r="A6300">
        <v>16264</v>
      </c>
      <c r="B6300" s="3">
        <f>VLOOKUP(A6300,'Demo Data'!A:E,2, TRUE)</f>
        <v>1</v>
      </c>
      <c r="C6300" s="3">
        <f>VLOOKUP(A6300,'Demo Data'!A:E,3, TRUE)</f>
        <v>12</v>
      </c>
      <c r="D6300" s="3">
        <f>VLOOKUP(A6300,'Demo Data'!A:E,4, TRUE)</f>
        <v>4</v>
      </c>
      <c r="E6300" s="3">
        <f>VLOOKUP(A6300,'Demo Data'!A:E,5, TRUE)</f>
        <v>1</v>
      </c>
      <c r="F6300">
        <f>VLOOKUP(A6300, 'Physical Activity Data '!A:B,2,FALSE)</f>
        <v>2</v>
      </c>
      <c r="G6300" t="e">
        <f>VLOOKUP(A6300,'Telomere data '!A:B, 2,)</f>
        <v>#N/A</v>
      </c>
      <c r="H6300">
        <f>VLOOKUP(A6300, 'BMI Data'!A:B,2,FALSE)</f>
        <v>18.52</v>
      </c>
      <c r="I6300">
        <f>VLOOKUP(A6300, 'Physical Activity Data '!A:E,5,FALSE)</f>
        <v>7</v>
      </c>
      <c r="J6300">
        <f>VLOOKUP(A6300, 'Physical Activity Data '!A:E,4,FALSE)</f>
        <v>25</v>
      </c>
    </row>
    <row r="6301" spans="1:10" x14ac:dyDescent="0.25">
      <c r="A6301">
        <v>16265</v>
      </c>
      <c r="B6301" s="3">
        <f>VLOOKUP(A6301,'Demo Data'!A:E,2, TRUE)</f>
        <v>1</v>
      </c>
      <c r="C6301" s="3">
        <f>VLOOKUP(A6301,'Demo Data'!A:E,3, TRUE)</f>
        <v>28</v>
      </c>
      <c r="D6301" s="3">
        <f>VLOOKUP(A6301,'Demo Data'!A:E,4, TRUE)</f>
        <v>3</v>
      </c>
      <c r="E6301" s="3">
        <f>VLOOKUP(A6301,'Demo Data'!A:E,5, TRUE)</f>
        <v>2</v>
      </c>
      <c r="F6301">
        <f>VLOOKUP(A6301, 'Physical Activity Data '!A:B,2,FALSE)</f>
        <v>2</v>
      </c>
      <c r="G6301">
        <f>VLOOKUP(A6301,'Telomere data '!A:B, 2,)</f>
        <v>0.98571669500000003</v>
      </c>
      <c r="H6301">
        <f>VLOOKUP(A6301, 'BMI Data'!A:B,2,FALSE)</f>
        <v>23.8</v>
      </c>
      <c r="I6301">
        <f>VLOOKUP(A6301, 'Physical Activity Data '!A:E,5,FALSE)</f>
        <v>8</v>
      </c>
      <c r="J6301">
        <f>VLOOKUP(A6301, 'Physical Activity Data '!A:E,4,FALSE)</f>
        <v>60</v>
      </c>
    </row>
    <row r="6302" spans="1:10" x14ac:dyDescent="0.25">
      <c r="A6302">
        <v>16266</v>
      </c>
      <c r="B6302" s="3">
        <f>VLOOKUP(A6302,'Demo Data'!A:E,2, TRUE)</f>
        <v>1</v>
      </c>
      <c r="C6302" s="3">
        <f>VLOOKUP(A6302,'Demo Data'!A:E,3, TRUE)</f>
        <v>25</v>
      </c>
      <c r="D6302" s="3">
        <f>VLOOKUP(A6302,'Demo Data'!A:E,4, TRUE)</f>
        <v>4</v>
      </c>
      <c r="E6302" s="3">
        <f>VLOOKUP(A6302,'Demo Data'!A:E,5, TRUE)</f>
        <v>2</v>
      </c>
      <c r="F6302" t="e">
        <f>VLOOKUP(A6302, 'Physical Activity Data '!A:B,2,FALSE)</f>
        <v>#N/A</v>
      </c>
      <c r="G6302">
        <f>VLOOKUP(A6302,'Telomere data '!A:B, 2,)</f>
        <v>1.363547109</v>
      </c>
      <c r="H6302" t="str">
        <f>VLOOKUP(A6302, 'BMI Data'!A:B,2,FALSE)</f>
        <v>NA</v>
      </c>
      <c r="I6302" t="e">
        <f>VLOOKUP(A6302, 'Physical Activity Data '!A:E,5,FALSE)</f>
        <v>#N/A</v>
      </c>
      <c r="J6302" t="e">
        <f>VLOOKUP(A6302, 'Physical Activity Data '!A:E,4,FALSE)</f>
        <v>#N/A</v>
      </c>
    </row>
    <row r="6303" spans="1:10" x14ac:dyDescent="0.25">
      <c r="A6303">
        <v>16267</v>
      </c>
      <c r="B6303" s="3">
        <f>VLOOKUP(A6303,'Demo Data'!A:E,2, TRUE)</f>
        <v>1</v>
      </c>
      <c r="C6303" s="3">
        <f>VLOOKUP(A6303,'Demo Data'!A:E,3, TRUE)</f>
        <v>4</v>
      </c>
      <c r="D6303" s="3">
        <f>VLOOKUP(A6303,'Demo Data'!A:E,4, TRUE)</f>
        <v>2</v>
      </c>
      <c r="E6303" s="3" t="str">
        <f>VLOOKUP(A6303,'Demo Data'!A:E,5, TRUE)</f>
        <v>NA</v>
      </c>
      <c r="F6303" t="e">
        <f>VLOOKUP(A6303, 'Physical Activity Data '!A:B,2,FALSE)</f>
        <v>#N/A</v>
      </c>
      <c r="G6303" t="e">
        <f>VLOOKUP(A6303,'Telomere data '!A:B, 2,)</f>
        <v>#N/A</v>
      </c>
      <c r="H6303">
        <f>VLOOKUP(A6303, 'BMI Data'!A:B,2,FALSE)</f>
        <v>16.829999999999998</v>
      </c>
      <c r="I6303" t="e">
        <f>VLOOKUP(A6303, 'Physical Activity Data '!A:E,5,FALSE)</f>
        <v>#N/A</v>
      </c>
      <c r="J6303" t="e">
        <f>VLOOKUP(A6303, 'Physical Activity Data '!A:E,4,FALSE)</f>
        <v>#N/A</v>
      </c>
    </row>
    <row r="6304" spans="1:10" x14ac:dyDescent="0.25">
      <c r="A6304">
        <v>16268</v>
      </c>
      <c r="B6304" s="3">
        <f>VLOOKUP(A6304,'Demo Data'!A:E,2, TRUE)</f>
        <v>2</v>
      </c>
      <c r="C6304" s="3">
        <f>VLOOKUP(A6304,'Demo Data'!A:E,3, TRUE)</f>
        <v>41</v>
      </c>
      <c r="D6304" s="3">
        <f>VLOOKUP(A6304,'Demo Data'!A:E,4, TRUE)</f>
        <v>1</v>
      </c>
      <c r="E6304" s="3">
        <f>VLOOKUP(A6304,'Demo Data'!A:E,5, TRUE)</f>
        <v>1</v>
      </c>
      <c r="F6304" t="e">
        <f>VLOOKUP(A6304, 'Physical Activity Data '!A:B,2,FALSE)</f>
        <v>#N/A</v>
      </c>
      <c r="G6304">
        <f>VLOOKUP(A6304,'Telomere data '!A:B, 2,)</f>
        <v>1.2568596990000001</v>
      </c>
      <c r="H6304">
        <f>VLOOKUP(A6304, 'BMI Data'!A:B,2,FALSE)</f>
        <v>35.43</v>
      </c>
      <c r="I6304" t="e">
        <f>VLOOKUP(A6304, 'Physical Activity Data '!A:E,5,FALSE)</f>
        <v>#N/A</v>
      </c>
      <c r="J6304" t="e">
        <f>VLOOKUP(A6304, 'Physical Activity Data '!A:E,4,FALSE)</f>
        <v>#N/A</v>
      </c>
    </row>
    <row r="6305" spans="1:10" x14ac:dyDescent="0.25">
      <c r="A6305">
        <v>16269</v>
      </c>
      <c r="B6305" s="3">
        <f>VLOOKUP(A6305,'Demo Data'!A:E,2, TRUE)</f>
        <v>2</v>
      </c>
      <c r="C6305" s="3">
        <f>VLOOKUP(A6305,'Demo Data'!A:E,3, TRUE)</f>
        <v>5</v>
      </c>
      <c r="D6305" s="3">
        <f>VLOOKUP(A6305,'Demo Data'!A:E,4, TRUE)</f>
        <v>3</v>
      </c>
      <c r="E6305" s="3" t="str">
        <f>VLOOKUP(A6305,'Demo Data'!A:E,5, TRUE)</f>
        <v>NA</v>
      </c>
      <c r="F6305" t="e">
        <f>VLOOKUP(A6305, 'Physical Activity Data '!A:B,2,FALSE)</f>
        <v>#N/A</v>
      </c>
      <c r="G6305" t="e">
        <f>VLOOKUP(A6305,'Telomere data '!A:B, 2,)</f>
        <v>#N/A</v>
      </c>
      <c r="H6305">
        <f>VLOOKUP(A6305, 'BMI Data'!A:B,2,FALSE)</f>
        <v>15.51</v>
      </c>
      <c r="I6305" t="e">
        <f>VLOOKUP(A6305, 'Physical Activity Data '!A:E,5,FALSE)</f>
        <v>#N/A</v>
      </c>
      <c r="J6305" t="e">
        <f>VLOOKUP(A6305, 'Physical Activity Data '!A:E,4,FALSE)</f>
        <v>#N/A</v>
      </c>
    </row>
    <row r="6306" spans="1:10" x14ac:dyDescent="0.25">
      <c r="A6306">
        <v>16270</v>
      </c>
      <c r="B6306" s="3">
        <f>VLOOKUP(A6306,'Demo Data'!A:E,2, TRUE)</f>
        <v>2</v>
      </c>
      <c r="C6306" s="3">
        <f>VLOOKUP(A6306,'Demo Data'!A:E,3, TRUE)</f>
        <v>41</v>
      </c>
      <c r="D6306" s="3">
        <f>VLOOKUP(A6306,'Demo Data'!A:E,4, TRUE)</f>
        <v>1</v>
      </c>
      <c r="E6306" s="3">
        <f>VLOOKUP(A6306,'Demo Data'!A:E,5, TRUE)</f>
        <v>3</v>
      </c>
      <c r="F6306">
        <f>VLOOKUP(A6306, 'Physical Activity Data '!A:B,2,FALSE)</f>
        <v>1</v>
      </c>
      <c r="G6306">
        <f>VLOOKUP(A6306,'Telomere data '!A:B, 2,)</f>
        <v>0.80509668599999995</v>
      </c>
      <c r="H6306">
        <f>VLOOKUP(A6306, 'BMI Data'!A:B,2,FALSE)</f>
        <v>27.61</v>
      </c>
      <c r="I6306">
        <f>VLOOKUP(A6306, 'Physical Activity Data '!A:E,5,FALSE)</f>
        <v>4.5</v>
      </c>
      <c r="J6306">
        <f>VLOOKUP(A6306, 'Physical Activity Data '!A:E,4,FALSE)</f>
        <v>120</v>
      </c>
    </row>
    <row r="6307" spans="1:10" x14ac:dyDescent="0.25">
      <c r="A6307">
        <v>16271</v>
      </c>
      <c r="B6307" s="3">
        <f>VLOOKUP(A6307,'Demo Data'!A:E,2, TRUE)</f>
        <v>2</v>
      </c>
      <c r="C6307" s="3">
        <f>VLOOKUP(A6307,'Demo Data'!A:E,3, TRUE)</f>
        <v>7</v>
      </c>
      <c r="D6307" s="3">
        <f>VLOOKUP(A6307,'Demo Data'!A:E,4, TRUE)</f>
        <v>4</v>
      </c>
      <c r="E6307" s="3">
        <f>VLOOKUP(A6307,'Demo Data'!A:E,5, TRUE)</f>
        <v>1</v>
      </c>
      <c r="F6307" t="e">
        <f>VLOOKUP(A6307, 'Physical Activity Data '!A:B,2,FALSE)</f>
        <v>#N/A</v>
      </c>
      <c r="G6307" t="e">
        <f>VLOOKUP(A6307,'Telomere data '!A:B, 2,)</f>
        <v>#N/A</v>
      </c>
      <c r="H6307">
        <f>VLOOKUP(A6307, 'BMI Data'!A:B,2,FALSE)</f>
        <v>14.97</v>
      </c>
      <c r="I6307" t="e">
        <f>VLOOKUP(A6307, 'Physical Activity Data '!A:E,5,FALSE)</f>
        <v>#N/A</v>
      </c>
      <c r="J6307" t="e">
        <f>VLOOKUP(A6307, 'Physical Activity Data '!A:E,4,FALSE)</f>
        <v>#N/A</v>
      </c>
    </row>
    <row r="6308" spans="1:10" x14ac:dyDescent="0.25">
      <c r="A6308">
        <v>16272</v>
      </c>
      <c r="B6308" s="3">
        <f>VLOOKUP(A6308,'Demo Data'!A:E,2, TRUE)</f>
        <v>1</v>
      </c>
      <c r="C6308" s="3">
        <f>VLOOKUP(A6308,'Demo Data'!A:E,3, TRUE)</f>
        <v>77</v>
      </c>
      <c r="D6308" s="3">
        <f>VLOOKUP(A6308,'Demo Data'!A:E,4, TRUE)</f>
        <v>3</v>
      </c>
      <c r="E6308" s="3">
        <f>VLOOKUP(A6308,'Demo Data'!A:E,5, TRUE)</f>
        <v>1</v>
      </c>
      <c r="F6308">
        <f>VLOOKUP(A6308, 'Physical Activity Data '!A:B,2,FALSE)</f>
        <v>1</v>
      </c>
      <c r="G6308">
        <f>VLOOKUP(A6308,'Telomere data '!A:B, 2,)</f>
        <v>1.020657014</v>
      </c>
      <c r="H6308">
        <f>VLOOKUP(A6308, 'BMI Data'!A:B,2,FALSE)</f>
        <v>32.6</v>
      </c>
      <c r="I6308">
        <f>VLOOKUP(A6308, 'Physical Activity Data '!A:E,5,FALSE)</f>
        <v>4</v>
      </c>
      <c r="J6308">
        <f>VLOOKUP(A6308, 'Physical Activity Data '!A:E,4,FALSE)</f>
        <v>20</v>
      </c>
    </row>
    <row r="6309" spans="1:10" x14ac:dyDescent="0.25">
      <c r="A6309">
        <v>16273</v>
      </c>
      <c r="B6309" s="3">
        <f>VLOOKUP(A6309,'Demo Data'!A:E,2, TRUE)</f>
        <v>2</v>
      </c>
      <c r="C6309" s="3">
        <f>VLOOKUP(A6309,'Demo Data'!A:E,3, TRUE)</f>
        <v>81</v>
      </c>
      <c r="D6309" s="3">
        <f>VLOOKUP(A6309,'Demo Data'!A:E,4, TRUE)</f>
        <v>3</v>
      </c>
      <c r="E6309" s="3">
        <f>VLOOKUP(A6309,'Demo Data'!A:E,5, TRUE)</f>
        <v>2</v>
      </c>
      <c r="F6309">
        <f>VLOOKUP(A6309, 'Physical Activity Data '!A:B,2,FALSE)</f>
        <v>1</v>
      </c>
      <c r="G6309">
        <f>VLOOKUP(A6309,'Telomere data '!A:B, 2,)</f>
        <v>1.004740309</v>
      </c>
      <c r="H6309">
        <f>VLOOKUP(A6309, 'BMI Data'!A:B,2,FALSE)</f>
        <v>26.68</v>
      </c>
      <c r="I6309">
        <f>VLOOKUP(A6309, 'Physical Activity Data '!A:E,5,FALSE)</f>
        <v>4</v>
      </c>
      <c r="J6309">
        <f>VLOOKUP(A6309, 'Physical Activity Data '!A:E,4,FALSE)</f>
        <v>10</v>
      </c>
    </row>
    <row r="6310" spans="1:10" x14ac:dyDescent="0.25">
      <c r="A6310">
        <v>16274</v>
      </c>
      <c r="B6310" s="3">
        <f>VLOOKUP(A6310,'Demo Data'!A:E,2, TRUE)</f>
        <v>2</v>
      </c>
      <c r="C6310" s="3">
        <f>VLOOKUP(A6310,'Demo Data'!A:E,3, TRUE)</f>
        <v>0</v>
      </c>
      <c r="D6310" s="3">
        <f>VLOOKUP(A6310,'Demo Data'!A:E,4, TRUE)</f>
        <v>3</v>
      </c>
      <c r="E6310" s="3" t="str">
        <f>VLOOKUP(A6310,'Demo Data'!A:E,5, TRUE)</f>
        <v>NA</v>
      </c>
      <c r="F6310" t="e">
        <f>VLOOKUP(A6310, 'Physical Activity Data '!A:B,2,FALSE)</f>
        <v>#N/A</v>
      </c>
      <c r="G6310" t="e">
        <f>VLOOKUP(A6310,'Telomere data '!A:B, 2,)</f>
        <v>#N/A</v>
      </c>
      <c r="H6310" t="str">
        <f>VLOOKUP(A6310, 'BMI Data'!A:B,2,FALSE)</f>
        <v>NA</v>
      </c>
      <c r="I6310" t="e">
        <f>VLOOKUP(A6310, 'Physical Activity Data '!A:E,5,FALSE)</f>
        <v>#N/A</v>
      </c>
      <c r="J6310" t="e">
        <f>VLOOKUP(A6310, 'Physical Activity Data '!A:E,4,FALSE)</f>
        <v>#N/A</v>
      </c>
    </row>
    <row r="6311" spans="1:10" x14ac:dyDescent="0.25">
      <c r="A6311">
        <v>16275</v>
      </c>
      <c r="B6311" s="3">
        <f>VLOOKUP(A6311,'Demo Data'!A:E,2, TRUE)</f>
        <v>1</v>
      </c>
      <c r="C6311" s="3">
        <f>VLOOKUP(A6311,'Demo Data'!A:E,3, TRUE)</f>
        <v>26</v>
      </c>
      <c r="D6311" s="3">
        <f>VLOOKUP(A6311,'Demo Data'!A:E,4, TRUE)</f>
        <v>1</v>
      </c>
      <c r="E6311" s="3">
        <f>VLOOKUP(A6311,'Demo Data'!A:E,5, TRUE)</f>
        <v>1</v>
      </c>
      <c r="F6311" t="e">
        <f>VLOOKUP(A6311, 'Physical Activity Data '!A:B,2,FALSE)</f>
        <v>#N/A</v>
      </c>
      <c r="G6311">
        <f>VLOOKUP(A6311,'Telomere data '!A:B, 2,)</f>
        <v>1.1149591809999999</v>
      </c>
      <c r="H6311">
        <f>VLOOKUP(A6311, 'BMI Data'!A:B,2,FALSE)</f>
        <v>26.62</v>
      </c>
      <c r="I6311" t="e">
        <f>VLOOKUP(A6311, 'Physical Activity Data '!A:E,5,FALSE)</f>
        <v>#N/A</v>
      </c>
      <c r="J6311" t="e">
        <f>VLOOKUP(A6311, 'Physical Activity Data '!A:E,4,FALSE)</f>
        <v>#N/A</v>
      </c>
    </row>
    <row r="6312" spans="1:10" x14ac:dyDescent="0.25">
      <c r="A6312">
        <v>16276</v>
      </c>
      <c r="B6312" s="3">
        <f>VLOOKUP(A6312,'Demo Data'!A:E,2, TRUE)</f>
        <v>1</v>
      </c>
      <c r="C6312" s="3">
        <f>VLOOKUP(A6312,'Demo Data'!A:E,3, TRUE)</f>
        <v>0</v>
      </c>
      <c r="D6312" s="3">
        <f>VLOOKUP(A6312,'Demo Data'!A:E,4, TRUE)</f>
        <v>3</v>
      </c>
      <c r="E6312" s="3" t="str">
        <f>VLOOKUP(A6312,'Demo Data'!A:E,5, TRUE)</f>
        <v>NA</v>
      </c>
      <c r="F6312" t="e">
        <f>VLOOKUP(A6312, 'Physical Activity Data '!A:B,2,FALSE)</f>
        <v>#N/A</v>
      </c>
      <c r="G6312" t="e">
        <f>VLOOKUP(A6312,'Telomere data '!A:B, 2,)</f>
        <v>#N/A</v>
      </c>
      <c r="H6312" t="str">
        <f>VLOOKUP(A6312, 'BMI Data'!A:B,2,FALSE)</f>
        <v>NA</v>
      </c>
      <c r="I6312" t="e">
        <f>VLOOKUP(A6312, 'Physical Activity Data '!A:E,5,FALSE)</f>
        <v>#N/A</v>
      </c>
      <c r="J6312" t="e">
        <f>VLOOKUP(A6312, 'Physical Activity Data '!A:E,4,FALSE)</f>
        <v>#N/A</v>
      </c>
    </row>
    <row r="6313" spans="1:10" x14ac:dyDescent="0.25">
      <c r="A6313">
        <v>16277</v>
      </c>
      <c r="B6313" s="3">
        <f>VLOOKUP(A6313,'Demo Data'!A:E,2, TRUE)</f>
        <v>2</v>
      </c>
      <c r="C6313" s="3">
        <f>VLOOKUP(A6313,'Demo Data'!A:E,3, TRUE)</f>
        <v>39</v>
      </c>
      <c r="D6313" s="3">
        <f>VLOOKUP(A6313,'Demo Data'!A:E,4, TRUE)</f>
        <v>3</v>
      </c>
      <c r="E6313" s="3">
        <f>VLOOKUP(A6313,'Demo Data'!A:E,5, TRUE)</f>
        <v>3</v>
      </c>
      <c r="F6313">
        <f>VLOOKUP(A6313, 'Physical Activity Data '!A:B,2,FALSE)</f>
        <v>1</v>
      </c>
      <c r="G6313">
        <f>VLOOKUP(A6313,'Telomere data '!A:B, 2,)</f>
        <v>1.4007090449999999</v>
      </c>
      <c r="H6313">
        <f>VLOOKUP(A6313, 'BMI Data'!A:B,2,FALSE)</f>
        <v>29.36</v>
      </c>
      <c r="I6313">
        <f>VLOOKUP(A6313, 'Physical Activity Data '!A:E,5,FALSE)</f>
        <v>4.5</v>
      </c>
      <c r="J6313">
        <f>VLOOKUP(A6313, 'Physical Activity Data '!A:E,4,FALSE)</f>
        <v>10</v>
      </c>
    </row>
    <row r="6314" spans="1:10" x14ac:dyDescent="0.25">
      <c r="A6314">
        <v>16278</v>
      </c>
      <c r="B6314" s="3">
        <f>VLOOKUP(A6314,'Demo Data'!A:E,2, TRUE)</f>
        <v>1</v>
      </c>
      <c r="C6314" s="3">
        <f>VLOOKUP(A6314,'Demo Data'!A:E,3, TRUE)</f>
        <v>12</v>
      </c>
      <c r="D6314" s="3">
        <f>VLOOKUP(A6314,'Demo Data'!A:E,4, TRUE)</f>
        <v>3</v>
      </c>
      <c r="E6314" s="3">
        <f>VLOOKUP(A6314,'Demo Data'!A:E,5, TRUE)</f>
        <v>1</v>
      </c>
      <c r="F6314">
        <f>VLOOKUP(A6314, 'Physical Activity Data '!A:B,2,FALSE)</f>
        <v>2</v>
      </c>
      <c r="G6314" t="e">
        <f>VLOOKUP(A6314,'Telomere data '!A:B, 2,)</f>
        <v>#N/A</v>
      </c>
      <c r="H6314">
        <f>VLOOKUP(A6314, 'BMI Data'!A:B,2,FALSE)</f>
        <v>15.51</v>
      </c>
      <c r="I6314">
        <f>VLOOKUP(A6314, 'Physical Activity Data '!A:E,5,FALSE)</f>
        <v>8</v>
      </c>
      <c r="J6314">
        <f>VLOOKUP(A6314, 'Physical Activity Data '!A:E,4,FALSE)</f>
        <v>60</v>
      </c>
    </row>
    <row r="6315" spans="1:10" x14ac:dyDescent="0.25">
      <c r="A6315">
        <v>16279</v>
      </c>
      <c r="B6315" s="3">
        <f>VLOOKUP(A6315,'Demo Data'!A:E,2, TRUE)</f>
        <v>1</v>
      </c>
      <c r="C6315" s="3">
        <f>VLOOKUP(A6315,'Demo Data'!A:E,3, TRUE)</f>
        <v>1</v>
      </c>
      <c r="D6315" s="3">
        <f>VLOOKUP(A6315,'Demo Data'!A:E,4, TRUE)</f>
        <v>1</v>
      </c>
      <c r="E6315" s="3" t="str">
        <f>VLOOKUP(A6315,'Demo Data'!A:E,5, TRUE)</f>
        <v>NA</v>
      </c>
      <c r="F6315" t="e">
        <f>VLOOKUP(A6315, 'Physical Activity Data '!A:B,2,FALSE)</f>
        <v>#N/A</v>
      </c>
      <c r="G6315" t="e">
        <f>VLOOKUP(A6315,'Telomere data '!A:B, 2,)</f>
        <v>#N/A</v>
      </c>
      <c r="H6315" t="str">
        <f>VLOOKUP(A6315, 'BMI Data'!A:B,2,FALSE)</f>
        <v>NA</v>
      </c>
      <c r="I6315" t="e">
        <f>VLOOKUP(A6315, 'Physical Activity Data '!A:E,5,FALSE)</f>
        <v>#N/A</v>
      </c>
      <c r="J6315" t="e">
        <f>VLOOKUP(A6315, 'Physical Activity Data '!A:E,4,FALSE)</f>
        <v>#N/A</v>
      </c>
    </row>
    <row r="6316" spans="1:10" x14ac:dyDescent="0.25">
      <c r="A6316">
        <v>16280</v>
      </c>
      <c r="B6316" s="3">
        <f>VLOOKUP(A6316,'Demo Data'!A:E,2, TRUE)</f>
        <v>2</v>
      </c>
      <c r="C6316" s="3">
        <f>VLOOKUP(A6316,'Demo Data'!A:E,3, TRUE)</f>
        <v>21</v>
      </c>
      <c r="D6316" s="3">
        <f>VLOOKUP(A6316,'Demo Data'!A:E,4, TRUE)</f>
        <v>4</v>
      </c>
      <c r="E6316" s="3">
        <f>VLOOKUP(A6316,'Demo Data'!A:E,5, TRUE)</f>
        <v>3</v>
      </c>
      <c r="F6316">
        <f>VLOOKUP(A6316, 'Physical Activity Data '!A:B,2,FALSE)</f>
        <v>1</v>
      </c>
      <c r="G6316">
        <f>VLOOKUP(A6316,'Telomere data '!A:B, 2,)</f>
        <v>1.6240475270000001</v>
      </c>
      <c r="H6316">
        <f>VLOOKUP(A6316, 'BMI Data'!A:B,2,FALSE)</f>
        <v>26.17</v>
      </c>
      <c r="I6316">
        <f>VLOOKUP(A6316, 'Physical Activity Data '!A:E,5,FALSE)</f>
        <v>3.5</v>
      </c>
      <c r="J6316">
        <f>VLOOKUP(A6316, 'Physical Activity Data '!A:E,4,FALSE)</f>
        <v>30</v>
      </c>
    </row>
    <row r="6317" spans="1:10" x14ac:dyDescent="0.25">
      <c r="A6317">
        <v>16281</v>
      </c>
      <c r="B6317" s="3">
        <f>VLOOKUP(A6317,'Demo Data'!A:E,2, TRUE)</f>
        <v>1</v>
      </c>
      <c r="C6317" s="3">
        <f>VLOOKUP(A6317,'Demo Data'!A:E,3, TRUE)</f>
        <v>12</v>
      </c>
      <c r="D6317" s="3">
        <f>VLOOKUP(A6317,'Demo Data'!A:E,4, TRUE)</f>
        <v>5</v>
      </c>
      <c r="E6317" s="3">
        <f>VLOOKUP(A6317,'Demo Data'!A:E,5, TRUE)</f>
        <v>1</v>
      </c>
      <c r="F6317">
        <f>VLOOKUP(A6317, 'Physical Activity Data '!A:B,2,FALSE)</f>
        <v>1</v>
      </c>
      <c r="G6317" t="e">
        <f>VLOOKUP(A6317,'Telomere data '!A:B, 2,)</f>
        <v>#N/A</v>
      </c>
      <c r="H6317">
        <f>VLOOKUP(A6317, 'BMI Data'!A:B,2,FALSE)</f>
        <v>15.9</v>
      </c>
      <c r="I6317">
        <f>VLOOKUP(A6317, 'Physical Activity Data '!A:E,5,FALSE)</f>
        <v>4</v>
      </c>
      <c r="J6317">
        <f>VLOOKUP(A6317, 'Physical Activity Data '!A:E,4,FALSE)</f>
        <v>30</v>
      </c>
    </row>
    <row r="6318" spans="1:10" x14ac:dyDescent="0.25">
      <c r="A6318">
        <v>16282</v>
      </c>
      <c r="B6318" s="3">
        <f>VLOOKUP(A6318,'Demo Data'!A:E,2, TRUE)</f>
        <v>1</v>
      </c>
      <c r="C6318" s="3">
        <f>VLOOKUP(A6318,'Demo Data'!A:E,3, TRUE)</f>
        <v>1</v>
      </c>
      <c r="D6318" s="3">
        <f>VLOOKUP(A6318,'Demo Data'!A:E,4, TRUE)</f>
        <v>1</v>
      </c>
      <c r="E6318" s="3" t="str">
        <f>VLOOKUP(A6318,'Demo Data'!A:E,5, TRUE)</f>
        <v>NA</v>
      </c>
      <c r="F6318" t="e">
        <f>VLOOKUP(A6318, 'Physical Activity Data '!A:B,2,FALSE)</f>
        <v>#N/A</v>
      </c>
      <c r="G6318" t="e">
        <f>VLOOKUP(A6318,'Telomere data '!A:B, 2,)</f>
        <v>#N/A</v>
      </c>
      <c r="H6318" t="str">
        <f>VLOOKUP(A6318, 'BMI Data'!A:B,2,FALSE)</f>
        <v>NA</v>
      </c>
      <c r="I6318" t="e">
        <f>VLOOKUP(A6318, 'Physical Activity Data '!A:E,5,FALSE)</f>
        <v>#N/A</v>
      </c>
      <c r="J6318" t="e">
        <f>VLOOKUP(A6318, 'Physical Activity Data '!A:E,4,FALSE)</f>
        <v>#N/A</v>
      </c>
    </row>
    <row r="6319" spans="1:10" x14ac:dyDescent="0.25">
      <c r="A6319">
        <v>16283</v>
      </c>
      <c r="B6319" s="3">
        <f>VLOOKUP(A6319,'Demo Data'!A:E,2, TRUE)</f>
        <v>1</v>
      </c>
      <c r="C6319" s="3">
        <f>VLOOKUP(A6319,'Demo Data'!A:E,3, TRUE)</f>
        <v>72</v>
      </c>
      <c r="D6319" s="3">
        <f>VLOOKUP(A6319,'Demo Data'!A:E,4, TRUE)</f>
        <v>3</v>
      </c>
      <c r="E6319" s="3">
        <f>VLOOKUP(A6319,'Demo Data'!A:E,5, TRUE)</f>
        <v>3</v>
      </c>
      <c r="F6319" t="e">
        <f>VLOOKUP(A6319, 'Physical Activity Data '!A:B,2,FALSE)</f>
        <v>#N/A</v>
      </c>
      <c r="G6319" t="e">
        <f>VLOOKUP(A6319,'Telomere data '!A:B, 2,)</f>
        <v>#N/A</v>
      </c>
      <c r="H6319">
        <f>VLOOKUP(A6319, 'BMI Data'!A:B,2,FALSE)</f>
        <v>23.93</v>
      </c>
      <c r="I6319" t="e">
        <f>VLOOKUP(A6319, 'Physical Activity Data '!A:E,5,FALSE)</f>
        <v>#N/A</v>
      </c>
      <c r="J6319" t="e">
        <f>VLOOKUP(A6319, 'Physical Activity Data '!A:E,4,FALSE)</f>
        <v>#N/A</v>
      </c>
    </row>
    <row r="6320" spans="1:10" x14ac:dyDescent="0.25">
      <c r="A6320">
        <v>16284</v>
      </c>
      <c r="B6320" s="3">
        <f>VLOOKUP(A6320,'Demo Data'!A:E,2, TRUE)</f>
        <v>2</v>
      </c>
      <c r="C6320" s="3">
        <f>VLOOKUP(A6320,'Demo Data'!A:E,3, TRUE)</f>
        <v>0</v>
      </c>
      <c r="D6320" s="3">
        <f>VLOOKUP(A6320,'Demo Data'!A:E,4, TRUE)</f>
        <v>1</v>
      </c>
      <c r="E6320" s="3" t="str">
        <f>VLOOKUP(A6320,'Demo Data'!A:E,5, TRUE)</f>
        <v>NA</v>
      </c>
      <c r="F6320" t="e">
        <f>VLOOKUP(A6320, 'Physical Activity Data '!A:B,2,FALSE)</f>
        <v>#N/A</v>
      </c>
      <c r="G6320" t="e">
        <f>VLOOKUP(A6320,'Telomere data '!A:B, 2,)</f>
        <v>#N/A</v>
      </c>
      <c r="H6320" t="str">
        <f>VLOOKUP(A6320, 'BMI Data'!A:B,2,FALSE)</f>
        <v>NA</v>
      </c>
      <c r="I6320" t="e">
        <f>VLOOKUP(A6320, 'Physical Activity Data '!A:E,5,FALSE)</f>
        <v>#N/A</v>
      </c>
      <c r="J6320" t="e">
        <f>VLOOKUP(A6320, 'Physical Activity Data '!A:E,4,FALSE)</f>
        <v>#N/A</v>
      </c>
    </row>
    <row r="6321" spans="1:10" x14ac:dyDescent="0.25">
      <c r="A6321">
        <v>16285</v>
      </c>
      <c r="B6321" s="3">
        <f>VLOOKUP(A6321,'Demo Data'!A:E,2, TRUE)</f>
        <v>2</v>
      </c>
      <c r="C6321" s="3">
        <f>VLOOKUP(A6321,'Demo Data'!A:E,3, TRUE)</f>
        <v>80</v>
      </c>
      <c r="D6321" s="3">
        <f>VLOOKUP(A6321,'Demo Data'!A:E,4, TRUE)</f>
        <v>3</v>
      </c>
      <c r="E6321" s="3">
        <f>VLOOKUP(A6321,'Demo Data'!A:E,5, TRUE)</f>
        <v>2</v>
      </c>
      <c r="F6321">
        <f>VLOOKUP(A6321, 'Physical Activity Data '!A:B,2,FALSE)</f>
        <v>1</v>
      </c>
      <c r="G6321">
        <f>VLOOKUP(A6321,'Telomere data '!A:B, 2,)</f>
        <v>1.12607429</v>
      </c>
      <c r="H6321">
        <f>VLOOKUP(A6321, 'BMI Data'!A:B,2,FALSE)</f>
        <v>27.94</v>
      </c>
      <c r="I6321">
        <f>VLOOKUP(A6321, 'Physical Activity Data '!A:E,5,FALSE)</f>
        <v>4</v>
      </c>
      <c r="J6321">
        <f>VLOOKUP(A6321, 'Physical Activity Data '!A:E,4,FALSE)</f>
        <v>90</v>
      </c>
    </row>
    <row r="6322" spans="1:10" x14ac:dyDescent="0.25">
      <c r="A6322">
        <v>16286</v>
      </c>
      <c r="B6322" s="3">
        <f>VLOOKUP(A6322,'Demo Data'!A:E,2, TRUE)</f>
        <v>1</v>
      </c>
      <c r="C6322" s="3">
        <f>VLOOKUP(A6322,'Demo Data'!A:E,3, TRUE)</f>
        <v>28</v>
      </c>
      <c r="D6322" s="3">
        <f>VLOOKUP(A6322,'Demo Data'!A:E,4, TRUE)</f>
        <v>3</v>
      </c>
      <c r="E6322" s="3">
        <f>VLOOKUP(A6322,'Demo Data'!A:E,5, TRUE)</f>
        <v>1</v>
      </c>
      <c r="F6322">
        <f>VLOOKUP(A6322, 'Physical Activity Data '!A:B,2,FALSE)</f>
        <v>1</v>
      </c>
      <c r="G6322">
        <f>VLOOKUP(A6322,'Telomere data '!A:B, 2,)</f>
        <v>0.96828035700000004</v>
      </c>
      <c r="H6322">
        <f>VLOOKUP(A6322, 'BMI Data'!A:B,2,FALSE)</f>
        <v>29.23</v>
      </c>
      <c r="I6322">
        <f>VLOOKUP(A6322, 'Physical Activity Data '!A:E,5,FALSE)</f>
        <v>3.5</v>
      </c>
      <c r="J6322">
        <f>VLOOKUP(A6322, 'Physical Activity Data '!A:E,4,FALSE)</f>
        <v>120</v>
      </c>
    </row>
    <row r="6323" spans="1:10" x14ac:dyDescent="0.25">
      <c r="A6323">
        <v>16287</v>
      </c>
      <c r="B6323" s="3">
        <f>VLOOKUP(A6323,'Demo Data'!A:E,2, TRUE)</f>
        <v>2</v>
      </c>
      <c r="C6323" s="3">
        <f>VLOOKUP(A6323,'Demo Data'!A:E,3, TRUE)</f>
        <v>49</v>
      </c>
      <c r="D6323" s="3">
        <f>VLOOKUP(A6323,'Demo Data'!A:E,4, TRUE)</f>
        <v>4</v>
      </c>
      <c r="E6323" s="3">
        <f>VLOOKUP(A6323,'Demo Data'!A:E,5, TRUE)</f>
        <v>2</v>
      </c>
      <c r="F6323" t="e">
        <f>VLOOKUP(A6323, 'Physical Activity Data '!A:B,2,FALSE)</f>
        <v>#N/A</v>
      </c>
      <c r="G6323">
        <f>VLOOKUP(A6323,'Telomere data '!A:B, 2,)</f>
        <v>0.98537000799999996</v>
      </c>
      <c r="H6323">
        <f>VLOOKUP(A6323, 'BMI Data'!A:B,2,FALSE)</f>
        <v>27.3</v>
      </c>
      <c r="I6323" t="e">
        <f>VLOOKUP(A6323, 'Physical Activity Data '!A:E,5,FALSE)</f>
        <v>#N/A</v>
      </c>
      <c r="J6323" t="e">
        <f>VLOOKUP(A6323, 'Physical Activity Data '!A:E,4,FALSE)</f>
        <v>#N/A</v>
      </c>
    </row>
    <row r="6324" spans="1:10" x14ac:dyDescent="0.25">
      <c r="A6324">
        <v>16288</v>
      </c>
      <c r="B6324" s="3">
        <f>VLOOKUP(A6324,'Demo Data'!A:E,2, TRUE)</f>
        <v>2</v>
      </c>
      <c r="C6324" s="3">
        <f>VLOOKUP(A6324,'Demo Data'!A:E,3, TRUE)</f>
        <v>85</v>
      </c>
      <c r="D6324" s="3">
        <f>VLOOKUP(A6324,'Demo Data'!A:E,4, TRUE)</f>
        <v>3</v>
      </c>
      <c r="E6324" s="3">
        <f>VLOOKUP(A6324,'Demo Data'!A:E,5, TRUE)</f>
        <v>3</v>
      </c>
      <c r="F6324" t="e">
        <f>VLOOKUP(A6324, 'Physical Activity Data '!A:B,2,FALSE)</f>
        <v>#N/A</v>
      </c>
      <c r="G6324">
        <f>VLOOKUP(A6324,'Telomere data '!A:B, 2,)</f>
        <v>0.70646854000000003</v>
      </c>
      <c r="H6324" t="str">
        <f>VLOOKUP(A6324, 'BMI Data'!A:B,2,FALSE)</f>
        <v>NA</v>
      </c>
      <c r="I6324" t="e">
        <f>VLOOKUP(A6324, 'Physical Activity Data '!A:E,5,FALSE)</f>
        <v>#N/A</v>
      </c>
      <c r="J6324" t="e">
        <f>VLOOKUP(A6324, 'Physical Activity Data '!A:E,4,FALSE)</f>
        <v>#N/A</v>
      </c>
    </row>
    <row r="6325" spans="1:10" x14ac:dyDescent="0.25">
      <c r="A6325">
        <v>16289</v>
      </c>
      <c r="B6325" s="3">
        <f>VLOOKUP(A6325,'Demo Data'!A:E,2, TRUE)</f>
        <v>1</v>
      </c>
      <c r="C6325" s="3">
        <f>VLOOKUP(A6325,'Demo Data'!A:E,3, TRUE)</f>
        <v>40</v>
      </c>
      <c r="D6325" s="3">
        <f>VLOOKUP(A6325,'Demo Data'!A:E,4, TRUE)</f>
        <v>4</v>
      </c>
      <c r="E6325" s="3">
        <f>VLOOKUP(A6325,'Demo Data'!A:E,5, TRUE)</f>
        <v>1</v>
      </c>
      <c r="F6325" t="e">
        <f>VLOOKUP(A6325, 'Physical Activity Data '!A:B,2,FALSE)</f>
        <v>#N/A</v>
      </c>
      <c r="G6325">
        <f>VLOOKUP(A6325,'Telomere data '!A:B, 2,)</f>
        <v>0.85861035799999996</v>
      </c>
      <c r="H6325">
        <f>VLOOKUP(A6325, 'BMI Data'!A:B,2,FALSE)</f>
        <v>28.56</v>
      </c>
      <c r="I6325" t="e">
        <f>VLOOKUP(A6325, 'Physical Activity Data '!A:E,5,FALSE)</f>
        <v>#N/A</v>
      </c>
      <c r="J6325" t="e">
        <f>VLOOKUP(A6325, 'Physical Activity Data '!A:E,4,FALSE)</f>
        <v>#N/A</v>
      </c>
    </row>
    <row r="6326" spans="1:10" x14ac:dyDescent="0.25">
      <c r="A6326">
        <v>16290</v>
      </c>
      <c r="B6326" s="3">
        <f>VLOOKUP(A6326,'Demo Data'!A:E,2, TRUE)</f>
        <v>2</v>
      </c>
      <c r="C6326" s="3">
        <f>VLOOKUP(A6326,'Demo Data'!A:E,3, TRUE)</f>
        <v>52</v>
      </c>
      <c r="D6326" s="3">
        <f>VLOOKUP(A6326,'Demo Data'!A:E,4, TRUE)</f>
        <v>3</v>
      </c>
      <c r="E6326" s="3">
        <f>VLOOKUP(A6326,'Demo Data'!A:E,5, TRUE)</f>
        <v>3</v>
      </c>
      <c r="F6326" t="e">
        <f>VLOOKUP(A6326, 'Physical Activity Data '!A:B,2,FALSE)</f>
        <v>#N/A</v>
      </c>
      <c r="G6326" t="e">
        <f>VLOOKUP(A6326,'Telomere data '!A:B, 2,)</f>
        <v>#N/A</v>
      </c>
      <c r="H6326">
        <f>VLOOKUP(A6326, 'BMI Data'!A:B,2,FALSE)</f>
        <v>22.32</v>
      </c>
      <c r="I6326" t="e">
        <f>VLOOKUP(A6326, 'Physical Activity Data '!A:E,5,FALSE)</f>
        <v>#N/A</v>
      </c>
      <c r="J6326" t="e">
        <f>VLOOKUP(A6326, 'Physical Activity Data '!A:E,4,FALSE)</f>
        <v>#N/A</v>
      </c>
    </row>
    <row r="6327" spans="1:10" x14ac:dyDescent="0.25">
      <c r="A6327">
        <v>16291</v>
      </c>
      <c r="B6327" s="3">
        <f>VLOOKUP(A6327,'Demo Data'!A:E,2, TRUE)</f>
        <v>1</v>
      </c>
      <c r="C6327" s="3">
        <f>VLOOKUP(A6327,'Demo Data'!A:E,3, TRUE)</f>
        <v>37</v>
      </c>
      <c r="D6327" s="3">
        <f>VLOOKUP(A6327,'Demo Data'!A:E,4, TRUE)</f>
        <v>3</v>
      </c>
      <c r="E6327" s="3">
        <f>VLOOKUP(A6327,'Demo Data'!A:E,5, TRUE)</f>
        <v>2</v>
      </c>
      <c r="F6327" t="e">
        <f>VLOOKUP(A6327, 'Physical Activity Data '!A:B,2,FALSE)</f>
        <v>#N/A</v>
      </c>
      <c r="G6327">
        <f>VLOOKUP(A6327,'Telomere data '!A:B, 2,)</f>
        <v>0.91479811799999999</v>
      </c>
      <c r="H6327">
        <f>VLOOKUP(A6327, 'BMI Data'!A:B,2,FALSE)</f>
        <v>35.54</v>
      </c>
      <c r="I6327" t="e">
        <f>VLOOKUP(A6327, 'Physical Activity Data '!A:E,5,FALSE)</f>
        <v>#N/A</v>
      </c>
      <c r="J6327" t="e">
        <f>VLOOKUP(A6327, 'Physical Activity Data '!A:E,4,FALSE)</f>
        <v>#N/A</v>
      </c>
    </row>
    <row r="6328" spans="1:10" x14ac:dyDescent="0.25">
      <c r="A6328">
        <v>16292</v>
      </c>
      <c r="B6328" s="3">
        <f>VLOOKUP(A6328,'Demo Data'!A:E,2, TRUE)</f>
        <v>2</v>
      </c>
      <c r="C6328" s="3">
        <f>VLOOKUP(A6328,'Demo Data'!A:E,3, TRUE)</f>
        <v>4</v>
      </c>
      <c r="D6328" s="3">
        <f>VLOOKUP(A6328,'Demo Data'!A:E,4, TRUE)</f>
        <v>1</v>
      </c>
      <c r="E6328" s="3" t="str">
        <f>VLOOKUP(A6328,'Demo Data'!A:E,5, TRUE)</f>
        <v>NA</v>
      </c>
      <c r="F6328" t="e">
        <f>VLOOKUP(A6328, 'Physical Activity Data '!A:B,2,FALSE)</f>
        <v>#N/A</v>
      </c>
      <c r="G6328" t="e">
        <f>VLOOKUP(A6328,'Telomere data '!A:B, 2,)</f>
        <v>#N/A</v>
      </c>
      <c r="H6328" t="e">
        <f>VLOOKUP(A6328, 'BMI Data'!A:B,2,FALSE)</f>
        <v>#N/A</v>
      </c>
      <c r="I6328" t="e">
        <f>VLOOKUP(A6328, 'Physical Activity Data '!A:E,5,FALSE)</f>
        <v>#N/A</v>
      </c>
      <c r="J6328" t="e">
        <f>VLOOKUP(A6328, 'Physical Activity Data '!A:E,4,FALSE)</f>
        <v>#N/A</v>
      </c>
    </row>
    <row r="6329" spans="1:10" x14ac:dyDescent="0.25">
      <c r="A6329">
        <v>16293</v>
      </c>
      <c r="B6329" s="3">
        <f>VLOOKUP(A6329,'Demo Data'!A:E,2, TRUE)</f>
        <v>2</v>
      </c>
      <c r="C6329" s="3">
        <f>VLOOKUP(A6329,'Demo Data'!A:E,3, TRUE)</f>
        <v>13</v>
      </c>
      <c r="D6329" s="3">
        <f>VLOOKUP(A6329,'Demo Data'!A:E,4, TRUE)</f>
        <v>3</v>
      </c>
      <c r="E6329" s="3">
        <f>VLOOKUP(A6329,'Demo Data'!A:E,5, TRUE)</f>
        <v>1</v>
      </c>
      <c r="F6329">
        <f>VLOOKUP(A6329, 'Physical Activity Data '!A:B,2,FALSE)</f>
        <v>1</v>
      </c>
      <c r="G6329" t="e">
        <f>VLOOKUP(A6329,'Telomere data '!A:B, 2,)</f>
        <v>#N/A</v>
      </c>
      <c r="H6329">
        <f>VLOOKUP(A6329, 'BMI Data'!A:B,2,FALSE)</f>
        <v>13.72</v>
      </c>
      <c r="I6329">
        <f>VLOOKUP(A6329, 'Physical Activity Data '!A:E,5,FALSE)</f>
        <v>6</v>
      </c>
      <c r="J6329">
        <f>VLOOKUP(A6329, 'Physical Activity Data '!A:E,4,FALSE)</f>
        <v>30</v>
      </c>
    </row>
    <row r="6330" spans="1:10" x14ac:dyDescent="0.25">
      <c r="A6330">
        <v>16294</v>
      </c>
      <c r="B6330" s="3">
        <f>VLOOKUP(A6330,'Demo Data'!A:E,2, TRUE)</f>
        <v>1</v>
      </c>
      <c r="C6330" s="3">
        <f>VLOOKUP(A6330,'Demo Data'!A:E,3, TRUE)</f>
        <v>13</v>
      </c>
      <c r="D6330" s="3">
        <f>VLOOKUP(A6330,'Demo Data'!A:E,4, TRUE)</f>
        <v>4</v>
      </c>
      <c r="E6330" s="3">
        <f>VLOOKUP(A6330,'Demo Data'!A:E,5, TRUE)</f>
        <v>1</v>
      </c>
      <c r="F6330">
        <f>VLOOKUP(A6330, 'Physical Activity Data '!A:B,2,FALSE)</f>
        <v>1</v>
      </c>
      <c r="G6330" t="e">
        <f>VLOOKUP(A6330,'Telomere data '!A:B, 2,)</f>
        <v>#N/A</v>
      </c>
      <c r="H6330">
        <f>VLOOKUP(A6330, 'BMI Data'!A:B,2,FALSE)</f>
        <v>22.69</v>
      </c>
      <c r="I6330">
        <f>VLOOKUP(A6330, 'Physical Activity Data '!A:E,5,FALSE)</f>
        <v>2.5</v>
      </c>
      <c r="J6330">
        <f>VLOOKUP(A6330, 'Physical Activity Data '!A:E,4,FALSE)</f>
        <v>20</v>
      </c>
    </row>
    <row r="6331" spans="1:10" x14ac:dyDescent="0.25">
      <c r="A6331">
        <v>16295</v>
      </c>
      <c r="B6331" s="3">
        <f>VLOOKUP(A6331,'Demo Data'!A:E,2, TRUE)</f>
        <v>1</v>
      </c>
      <c r="C6331" s="3">
        <f>VLOOKUP(A6331,'Demo Data'!A:E,3, TRUE)</f>
        <v>77</v>
      </c>
      <c r="D6331" s="3">
        <f>VLOOKUP(A6331,'Demo Data'!A:E,4, TRUE)</f>
        <v>4</v>
      </c>
      <c r="E6331" s="3">
        <f>VLOOKUP(A6331,'Demo Data'!A:E,5, TRUE)</f>
        <v>1</v>
      </c>
      <c r="F6331" t="e">
        <f>VLOOKUP(A6331, 'Physical Activity Data '!A:B,2,FALSE)</f>
        <v>#N/A</v>
      </c>
      <c r="G6331">
        <f>VLOOKUP(A6331,'Telomere data '!A:B, 2,)</f>
        <v>0.67452485799999995</v>
      </c>
      <c r="H6331">
        <f>VLOOKUP(A6331, 'BMI Data'!A:B,2,FALSE)</f>
        <v>26.64</v>
      </c>
      <c r="I6331" t="e">
        <f>VLOOKUP(A6331, 'Physical Activity Data '!A:E,5,FALSE)</f>
        <v>#N/A</v>
      </c>
      <c r="J6331" t="e">
        <f>VLOOKUP(A6331, 'Physical Activity Data '!A:E,4,FALSE)</f>
        <v>#N/A</v>
      </c>
    </row>
    <row r="6332" spans="1:10" x14ac:dyDescent="0.25">
      <c r="A6332">
        <v>16296</v>
      </c>
      <c r="B6332" s="3">
        <f>VLOOKUP(A6332,'Demo Data'!A:E,2, TRUE)</f>
        <v>1</v>
      </c>
      <c r="C6332" s="3">
        <f>VLOOKUP(A6332,'Demo Data'!A:E,3, TRUE)</f>
        <v>11</v>
      </c>
      <c r="D6332" s="3">
        <f>VLOOKUP(A6332,'Demo Data'!A:E,4, TRUE)</f>
        <v>3</v>
      </c>
      <c r="E6332" s="3">
        <f>VLOOKUP(A6332,'Demo Data'!A:E,5, TRUE)</f>
        <v>1</v>
      </c>
      <c r="F6332" t="e">
        <f>VLOOKUP(A6332, 'Physical Activity Data '!A:B,2,FALSE)</f>
        <v>#N/A</v>
      </c>
      <c r="G6332" t="e">
        <f>VLOOKUP(A6332,'Telomere data '!A:B, 2,)</f>
        <v>#N/A</v>
      </c>
      <c r="H6332">
        <f>VLOOKUP(A6332, 'BMI Data'!A:B,2,FALSE)</f>
        <v>24.29</v>
      </c>
      <c r="I6332" t="e">
        <f>VLOOKUP(A6332, 'Physical Activity Data '!A:E,5,FALSE)</f>
        <v>#N/A</v>
      </c>
      <c r="J6332" t="e">
        <f>VLOOKUP(A6332, 'Physical Activity Data '!A:E,4,FALSE)</f>
        <v>#N/A</v>
      </c>
    </row>
    <row r="6333" spans="1:10" x14ac:dyDescent="0.25">
      <c r="A6333">
        <v>16297</v>
      </c>
      <c r="B6333" s="3">
        <f>VLOOKUP(A6333,'Demo Data'!A:E,2, TRUE)</f>
        <v>2</v>
      </c>
      <c r="C6333" s="3">
        <f>VLOOKUP(A6333,'Demo Data'!A:E,3, TRUE)</f>
        <v>48</v>
      </c>
      <c r="D6333" s="3">
        <f>VLOOKUP(A6333,'Demo Data'!A:E,4, TRUE)</f>
        <v>4</v>
      </c>
      <c r="E6333" s="3">
        <f>VLOOKUP(A6333,'Demo Data'!A:E,5, TRUE)</f>
        <v>3</v>
      </c>
      <c r="F6333">
        <f>VLOOKUP(A6333, 'Physical Activity Data '!A:B,2,FALSE)</f>
        <v>1</v>
      </c>
      <c r="G6333">
        <f>VLOOKUP(A6333,'Telomere data '!A:B, 2,)</f>
        <v>1.2276432429999999</v>
      </c>
      <c r="H6333">
        <f>VLOOKUP(A6333, 'BMI Data'!A:B,2,FALSE)</f>
        <v>36.159999999999997</v>
      </c>
      <c r="I6333">
        <f>VLOOKUP(A6333, 'Physical Activity Data '!A:E,5,FALSE)</f>
        <v>3.5</v>
      </c>
      <c r="J6333">
        <f>VLOOKUP(A6333, 'Physical Activity Data '!A:E,4,FALSE)</f>
        <v>45</v>
      </c>
    </row>
    <row r="6334" spans="1:10" x14ac:dyDescent="0.25">
      <c r="A6334">
        <v>16298</v>
      </c>
      <c r="B6334" s="3">
        <f>VLOOKUP(A6334,'Demo Data'!A:E,2, TRUE)</f>
        <v>2</v>
      </c>
      <c r="C6334" s="3">
        <f>VLOOKUP(A6334,'Demo Data'!A:E,3, TRUE)</f>
        <v>33</v>
      </c>
      <c r="D6334" s="3">
        <f>VLOOKUP(A6334,'Demo Data'!A:E,4, TRUE)</f>
        <v>3</v>
      </c>
      <c r="E6334" s="3">
        <f>VLOOKUP(A6334,'Demo Data'!A:E,5, TRUE)</f>
        <v>3</v>
      </c>
      <c r="F6334">
        <f>VLOOKUP(A6334, 'Physical Activity Data '!A:B,2,FALSE)</f>
        <v>1</v>
      </c>
      <c r="G6334">
        <f>VLOOKUP(A6334,'Telomere data '!A:B, 2,)</f>
        <v>0.98039281899999997</v>
      </c>
      <c r="H6334">
        <f>VLOOKUP(A6334, 'BMI Data'!A:B,2,FALSE)</f>
        <v>26.51</v>
      </c>
      <c r="I6334">
        <f>VLOOKUP(A6334, 'Physical Activity Data '!A:E,5,FALSE)</f>
        <v>5</v>
      </c>
      <c r="J6334">
        <f>VLOOKUP(A6334, 'Physical Activity Data '!A:E,4,FALSE)</f>
        <v>15</v>
      </c>
    </row>
    <row r="6335" spans="1:10" x14ac:dyDescent="0.25">
      <c r="A6335">
        <v>16299</v>
      </c>
      <c r="B6335" s="3">
        <f>VLOOKUP(A6335,'Demo Data'!A:E,2, TRUE)</f>
        <v>2</v>
      </c>
      <c r="C6335" s="3">
        <f>VLOOKUP(A6335,'Demo Data'!A:E,3, TRUE)</f>
        <v>49</v>
      </c>
      <c r="D6335" s="3">
        <f>VLOOKUP(A6335,'Demo Data'!A:E,4, TRUE)</f>
        <v>3</v>
      </c>
      <c r="E6335" s="3">
        <f>VLOOKUP(A6335,'Demo Data'!A:E,5, TRUE)</f>
        <v>3</v>
      </c>
      <c r="F6335">
        <f>VLOOKUP(A6335, 'Physical Activity Data '!A:B,2,FALSE)</f>
        <v>1</v>
      </c>
      <c r="G6335">
        <f>VLOOKUP(A6335,'Telomere data '!A:B, 2,)</f>
        <v>0.91663038299999999</v>
      </c>
      <c r="H6335">
        <f>VLOOKUP(A6335, 'BMI Data'!A:B,2,FALSE)</f>
        <v>23.95</v>
      </c>
      <c r="I6335">
        <f>VLOOKUP(A6335, 'Physical Activity Data '!A:E,5,FALSE)</f>
        <v>3.5</v>
      </c>
      <c r="J6335">
        <f>VLOOKUP(A6335, 'Physical Activity Data '!A:E,4,FALSE)</f>
        <v>40</v>
      </c>
    </row>
    <row r="6336" spans="1:10" x14ac:dyDescent="0.25">
      <c r="A6336">
        <v>16300</v>
      </c>
      <c r="B6336" s="3">
        <f>VLOOKUP(A6336,'Demo Data'!A:E,2, TRUE)</f>
        <v>2</v>
      </c>
      <c r="C6336" s="3">
        <f>VLOOKUP(A6336,'Demo Data'!A:E,3, TRUE)</f>
        <v>77</v>
      </c>
      <c r="D6336" s="3">
        <f>VLOOKUP(A6336,'Demo Data'!A:E,4, TRUE)</f>
        <v>3</v>
      </c>
      <c r="E6336" s="3">
        <f>VLOOKUP(A6336,'Demo Data'!A:E,5, TRUE)</f>
        <v>3</v>
      </c>
      <c r="F6336">
        <f>VLOOKUP(A6336, 'Physical Activity Data '!A:B,2,FALSE)</f>
        <v>1</v>
      </c>
      <c r="G6336">
        <f>VLOOKUP(A6336,'Telomere data '!A:B, 2,)</f>
        <v>0.72201340000000003</v>
      </c>
      <c r="H6336">
        <f>VLOOKUP(A6336, 'BMI Data'!A:B,2,FALSE)</f>
        <v>32.54</v>
      </c>
      <c r="I6336">
        <f>VLOOKUP(A6336, 'Physical Activity Data '!A:E,5,FALSE)</f>
        <v>3.5</v>
      </c>
      <c r="J6336">
        <f>VLOOKUP(A6336, 'Physical Activity Data '!A:E,4,FALSE)</f>
        <v>10</v>
      </c>
    </row>
    <row r="6337" spans="1:10" x14ac:dyDescent="0.25">
      <c r="A6337">
        <v>16301</v>
      </c>
      <c r="B6337" s="3">
        <f>VLOOKUP(A6337,'Demo Data'!A:E,2, TRUE)</f>
        <v>1</v>
      </c>
      <c r="C6337" s="3">
        <f>VLOOKUP(A6337,'Demo Data'!A:E,3, TRUE)</f>
        <v>77</v>
      </c>
      <c r="D6337" s="3">
        <f>VLOOKUP(A6337,'Demo Data'!A:E,4, TRUE)</f>
        <v>3</v>
      </c>
      <c r="E6337" s="3">
        <f>VLOOKUP(A6337,'Demo Data'!A:E,5, TRUE)</f>
        <v>3</v>
      </c>
      <c r="F6337">
        <f>VLOOKUP(A6337, 'Physical Activity Data '!A:B,2,FALSE)</f>
        <v>1</v>
      </c>
      <c r="G6337">
        <f>VLOOKUP(A6337,'Telomere data '!A:B, 2,)</f>
        <v>0.73622040099999997</v>
      </c>
      <c r="H6337">
        <f>VLOOKUP(A6337, 'BMI Data'!A:B,2,FALSE)</f>
        <v>27.46</v>
      </c>
      <c r="I6337">
        <f>VLOOKUP(A6337, 'Physical Activity Data '!A:E,5,FALSE)</f>
        <v>4</v>
      </c>
      <c r="J6337">
        <f>VLOOKUP(A6337, 'Physical Activity Data '!A:E,4,FALSE)</f>
        <v>180</v>
      </c>
    </row>
    <row r="6338" spans="1:10" x14ac:dyDescent="0.25">
      <c r="A6338">
        <v>16302</v>
      </c>
      <c r="B6338" s="3">
        <f>VLOOKUP(A6338,'Demo Data'!A:E,2, TRUE)</f>
        <v>1</v>
      </c>
      <c r="C6338" s="3">
        <f>VLOOKUP(A6338,'Demo Data'!A:E,3, TRUE)</f>
        <v>85</v>
      </c>
      <c r="D6338" s="3">
        <f>VLOOKUP(A6338,'Demo Data'!A:E,4, TRUE)</f>
        <v>3</v>
      </c>
      <c r="E6338" s="3">
        <f>VLOOKUP(A6338,'Demo Data'!A:E,5, TRUE)</f>
        <v>1</v>
      </c>
      <c r="F6338" t="e">
        <f>VLOOKUP(A6338, 'Physical Activity Data '!A:B,2,FALSE)</f>
        <v>#N/A</v>
      </c>
      <c r="G6338" t="e">
        <f>VLOOKUP(A6338,'Telomere data '!A:B, 2,)</f>
        <v>#N/A</v>
      </c>
      <c r="H6338" t="e">
        <f>VLOOKUP(A6338, 'BMI Data'!A:B,2,FALSE)</f>
        <v>#N/A</v>
      </c>
      <c r="I6338" t="e">
        <f>VLOOKUP(A6338, 'Physical Activity Data '!A:E,5,FALSE)</f>
        <v>#N/A</v>
      </c>
      <c r="J6338" t="e">
        <f>VLOOKUP(A6338, 'Physical Activity Data '!A:E,4,FALSE)</f>
        <v>#N/A</v>
      </c>
    </row>
    <row r="6339" spans="1:10" x14ac:dyDescent="0.25">
      <c r="A6339">
        <v>16303</v>
      </c>
      <c r="B6339" s="3">
        <f>VLOOKUP(A6339,'Demo Data'!A:E,2, TRUE)</f>
        <v>1</v>
      </c>
      <c r="C6339" s="3">
        <f>VLOOKUP(A6339,'Demo Data'!A:E,3, TRUE)</f>
        <v>3</v>
      </c>
      <c r="D6339" s="3">
        <f>VLOOKUP(A6339,'Demo Data'!A:E,4, TRUE)</f>
        <v>2</v>
      </c>
      <c r="E6339" s="3" t="str">
        <f>VLOOKUP(A6339,'Demo Data'!A:E,5, TRUE)</f>
        <v>NA</v>
      </c>
      <c r="F6339" t="e">
        <f>VLOOKUP(A6339, 'Physical Activity Data '!A:B,2,FALSE)</f>
        <v>#N/A</v>
      </c>
      <c r="G6339" t="e">
        <f>VLOOKUP(A6339,'Telomere data '!A:B, 2,)</f>
        <v>#N/A</v>
      </c>
      <c r="H6339">
        <f>VLOOKUP(A6339, 'BMI Data'!A:B,2,FALSE)</f>
        <v>16.829999999999998</v>
      </c>
      <c r="I6339" t="e">
        <f>VLOOKUP(A6339, 'Physical Activity Data '!A:E,5,FALSE)</f>
        <v>#N/A</v>
      </c>
      <c r="J6339" t="e">
        <f>VLOOKUP(A6339, 'Physical Activity Data '!A:E,4,FALSE)</f>
        <v>#N/A</v>
      </c>
    </row>
    <row r="6340" spans="1:10" x14ac:dyDescent="0.25">
      <c r="A6340">
        <v>16304</v>
      </c>
      <c r="B6340" s="3">
        <f>VLOOKUP(A6340,'Demo Data'!A:E,2, TRUE)</f>
        <v>1</v>
      </c>
      <c r="C6340" s="3">
        <f>VLOOKUP(A6340,'Demo Data'!A:E,3, TRUE)</f>
        <v>21</v>
      </c>
      <c r="D6340" s="3">
        <f>VLOOKUP(A6340,'Demo Data'!A:E,4, TRUE)</f>
        <v>4</v>
      </c>
      <c r="E6340" s="3">
        <f>VLOOKUP(A6340,'Demo Data'!A:E,5, TRUE)</f>
        <v>2</v>
      </c>
      <c r="F6340">
        <f>VLOOKUP(A6340, 'Physical Activity Data '!A:B,2,FALSE)</f>
        <v>2</v>
      </c>
      <c r="G6340" t="e">
        <f>VLOOKUP(A6340,'Telomere data '!A:B, 2,)</f>
        <v>#N/A</v>
      </c>
      <c r="H6340">
        <f>VLOOKUP(A6340, 'BMI Data'!A:B,2,FALSE)</f>
        <v>27.97</v>
      </c>
      <c r="I6340">
        <f>VLOOKUP(A6340, 'Physical Activity Data '!A:E,5,FALSE)</f>
        <v>8</v>
      </c>
      <c r="J6340">
        <f>VLOOKUP(A6340, 'Physical Activity Data '!A:E,4,FALSE)</f>
        <v>30</v>
      </c>
    </row>
    <row r="6341" spans="1:10" x14ac:dyDescent="0.25">
      <c r="A6341">
        <v>16305</v>
      </c>
      <c r="B6341" s="3">
        <f>VLOOKUP(A6341,'Demo Data'!A:E,2, TRUE)</f>
        <v>2</v>
      </c>
      <c r="C6341" s="3">
        <f>VLOOKUP(A6341,'Demo Data'!A:E,3, TRUE)</f>
        <v>33</v>
      </c>
      <c r="D6341" s="3">
        <f>VLOOKUP(A6341,'Demo Data'!A:E,4, TRUE)</f>
        <v>3</v>
      </c>
      <c r="E6341" s="3">
        <f>VLOOKUP(A6341,'Demo Data'!A:E,5, TRUE)</f>
        <v>1</v>
      </c>
      <c r="F6341">
        <f>VLOOKUP(A6341, 'Physical Activity Data '!A:B,2,FALSE)</f>
        <v>1</v>
      </c>
      <c r="G6341">
        <f>VLOOKUP(A6341,'Telomere data '!A:B, 2,)</f>
        <v>0.84364555900000004</v>
      </c>
      <c r="H6341">
        <f>VLOOKUP(A6341, 'BMI Data'!A:B,2,FALSE)</f>
        <v>33.54</v>
      </c>
      <c r="I6341">
        <f>VLOOKUP(A6341, 'Physical Activity Data '!A:E,5,FALSE)</f>
        <v>5</v>
      </c>
      <c r="J6341">
        <f>VLOOKUP(A6341, 'Physical Activity Data '!A:E,4,FALSE)</f>
        <v>30</v>
      </c>
    </row>
    <row r="6342" spans="1:10" x14ac:dyDescent="0.25">
      <c r="A6342">
        <v>16306</v>
      </c>
      <c r="B6342" s="3">
        <f>VLOOKUP(A6342,'Demo Data'!A:E,2, TRUE)</f>
        <v>2</v>
      </c>
      <c r="C6342" s="3">
        <f>VLOOKUP(A6342,'Demo Data'!A:E,3, TRUE)</f>
        <v>81</v>
      </c>
      <c r="D6342" s="3">
        <f>VLOOKUP(A6342,'Demo Data'!A:E,4, TRUE)</f>
        <v>3</v>
      </c>
      <c r="E6342" s="3">
        <f>VLOOKUP(A6342,'Demo Data'!A:E,5, TRUE)</f>
        <v>2</v>
      </c>
      <c r="F6342" t="e">
        <f>VLOOKUP(A6342, 'Physical Activity Data '!A:B,2,FALSE)</f>
        <v>#N/A</v>
      </c>
      <c r="G6342">
        <f>VLOOKUP(A6342,'Telomere data '!A:B, 2,)</f>
        <v>0.79954809500000001</v>
      </c>
      <c r="H6342">
        <f>VLOOKUP(A6342, 'BMI Data'!A:B,2,FALSE)</f>
        <v>28.27</v>
      </c>
      <c r="I6342" t="e">
        <f>VLOOKUP(A6342, 'Physical Activity Data '!A:E,5,FALSE)</f>
        <v>#N/A</v>
      </c>
      <c r="J6342" t="e">
        <f>VLOOKUP(A6342, 'Physical Activity Data '!A:E,4,FALSE)</f>
        <v>#N/A</v>
      </c>
    </row>
    <row r="6343" spans="1:10" x14ac:dyDescent="0.25">
      <c r="A6343">
        <v>16307</v>
      </c>
      <c r="B6343" s="3">
        <f>VLOOKUP(A6343,'Demo Data'!A:E,2, TRUE)</f>
        <v>2</v>
      </c>
      <c r="C6343" s="3">
        <f>VLOOKUP(A6343,'Demo Data'!A:E,3, TRUE)</f>
        <v>6</v>
      </c>
      <c r="D6343" s="3">
        <f>VLOOKUP(A6343,'Demo Data'!A:E,4, TRUE)</f>
        <v>1</v>
      </c>
      <c r="E6343" s="3">
        <f>VLOOKUP(A6343,'Demo Data'!A:E,5, TRUE)</f>
        <v>1</v>
      </c>
      <c r="F6343" t="e">
        <f>VLOOKUP(A6343, 'Physical Activity Data '!A:B,2,FALSE)</f>
        <v>#N/A</v>
      </c>
      <c r="G6343" t="e">
        <f>VLOOKUP(A6343,'Telomere data '!A:B, 2,)</f>
        <v>#N/A</v>
      </c>
      <c r="H6343">
        <f>VLOOKUP(A6343, 'BMI Data'!A:B,2,FALSE)</f>
        <v>17.23</v>
      </c>
      <c r="I6343" t="e">
        <f>VLOOKUP(A6343, 'Physical Activity Data '!A:E,5,FALSE)</f>
        <v>#N/A</v>
      </c>
      <c r="J6343" t="e">
        <f>VLOOKUP(A6343, 'Physical Activity Data '!A:E,4,FALSE)</f>
        <v>#N/A</v>
      </c>
    </row>
    <row r="6344" spans="1:10" x14ac:dyDescent="0.25">
      <c r="A6344">
        <v>16308</v>
      </c>
      <c r="B6344" s="3">
        <f>VLOOKUP(A6344,'Demo Data'!A:E,2, TRUE)</f>
        <v>2</v>
      </c>
      <c r="C6344" s="3">
        <f>VLOOKUP(A6344,'Demo Data'!A:E,3, TRUE)</f>
        <v>10</v>
      </c>
      <c r="D6344" s="3">
        <f>VLOOKUP(A6344,'Demo Data'!A:E,4, TRUE)</f>
        <v>4</v>
      </c>
      <c r="E6344" s="3">
        <f>VLOOKUP(A6344,'Demo Data'!A:E,5, TRUE)</f>
        <v>1</v>
      </c>
      <c r="F6344" t="e">
        <f>VLOOKUP(A6344, 'Physical Activity Data '!A:B,2,FALSE)</f>
        <v>#N/A</v>
      </c>
      <c r="G6344" t="e">
        <f>VLOOKUP(A6344,'Telomere data '!A:B, 2,)</f>
        <v>#N/A</v>
      </c>
      <c r="H6344">
        <f>VLOOKUP(A6344, 'BMI Data'!A:B,2,FALSE)</f>
        <v>24.7</v>
      </c>
      <c r="I6344" t="e">
        <f>VLOOKUP(A6344, 'Physical Activity Data '!A:E,5,FALSE)</f>
        <v>#N/A</v>
      </c>
      <c r="J6344" t="e">
        <f>VLOOKUP(A6344, 'Physical Activity Data '!A:E,4,FALSE)</f>
        <v>#N/A</v>
      </c>
    </row>
    <row r="6345" spans="1:10" x14ac:dyDescent="0.25">
      <c r="A6345">
        <v>16309</v>
      </c>
      <c r="B6345" s="3">
        <f>VLOOKUP(A6345,'Demo Data'!A:E,2, TRUE)</f>
        <v>2</v>
      </c>
      <c r="C6345" s="3">
        <f>VLOOKUP(A6345,'Demo Data'!A:E,3, TRUE)</f>
        <v>43</v>
      </c>
      <c r="D6345" s="3">
        <f>VLOOKUP(A6345,'Demo Data'!A:E,4, TRUE)</f>
        <v>4</v>
      </c>
      <c r="E6345" s="3">
        <f>VLOOKUP(A6345,'Demo Data'!A:E,5, TRUE)</f>
        <v>1</v>
      </c>
      <c r="F6345" t="e">
        <f>VLOOKUP(A6345, 'Physical Activity Data '!A:B,2,FALSE)</f>
        <v>#N/A</v>
      </c>
      <c r="G6345" t="e">
        <f>VLOOKUP(A6345,'Telomere data '!A:B, 2,)</f>
        <v>#N/A</v>
      </c>
      <c r="H6345">
        <f>VLOOKUP(A6345, 'BMI Data'!A:B,2,FALSE)</f>
        <v>42.83</v>
      </c>
      <c r="I6345" t="e">
        <f>VLOOKUP(A6345, 'Physical Activity Data '!A:E,5,FALSE)</f>
        <v>#N/A</v>
      </c>
      <c r="J6345" t="e">
        <f>VLOOKUP(A6345, 'Physical Activity Data '!A:E,4,FALSE)</f>
        <v>#N/A</v>
      </c>
    </row>
    <row r="6346" spans="1:10" x14ac:dyDescent="0.25">
      <c r="A6346">
        <v>16310</v>
      </c>
      <c r="B6346" s="3">
        <f>VLOOKUP(A6346,'Demo Data'!A:E,2, TRUE)</f>
        <v>1</v>
      </c>
      <c r="C6346" s="3">
        <f>VLOOKUP(A6346,'Demo Data'!A:E,3, TRUE)</f>
        <v>7</v>
      </c>
      <c r="D6346" s="3">
        <f>VLOOKUP(A6346,'Demo Data'!A:E,4, TRUE)</f>
        <v>5</v>
      </c>
      <c r="E6346" s="3">
        <f>VLOOKUP(A6346,'Demo Data'!A:E,5, TRUE)</f>
        <v>1</v>
      </c>
      <c r="F6346" t="e">
        <f>VLOOKUP(A6346, 'Physical Activity Data '!A:B,2,FALSE)</f>
        <v>#N/A</v>
      </c>
      <c r="G6346" t="e">
        <f>VLOOKUP(A6346,'Telomere data '!A:B, 2,)</f>
        <v>#N/A</v>
      </c>
      <c r="H6346">
        <f>VLOOKUP(A6346, 'BMI Data'!A:B,2,FALSE)</f>
        <v>15.35</v>
      </c>
      <c r="I6346" t="e">
        <f>VLOOKUP(A6346, 'Physical Activity Data '!A:E,5,FALSE)</f>
        <v>#N/A</v>
      </c>
      <c r="J6346" t="e">
        <f>VLOOKUP(A6346, 'Physical Activity Data '!A:E,4,FALSE)</f>
        <v>#N/A</v>
      </c>
    </row>
    <row r="6347" spans="1:10" x14ac:dyDescent="0.25">
      <c r="A6347">
        <v>16311</v>
      </c>
      <c r="B6347" s="3">
        <f>VLOOKUP(A6347,'Demo Data'!A:E,2, TRUE)</f>
        <v>1</v>
      </c>
      <c r="C6347" s="3">
        <f>VLOOKUP(A6347,'Demo Data'!A:E,3, TRUE)</f>
        <v>18</v>
      </c>
      <c r="D6347" s="3">
        <f>VLOOKUP(A6347,'Demo Data'!A:E,4, TRUE)</f>
        <v>1</v>
      </c>
      <c r="E6347" s="3">
        <f>VLOOKUP(A6347,'Demo Data'!A:E,5, TRUE)</f>
        <v>1</v>
      </c>
      <c r="F6347">
        <f>VLOOKUP(A6347, 'Physical Activity Data '!A:B,2,FALSE)</f>
        <v>1</v>
      </c>
      <c r="G6347" t="e">
        <f>VLOOKUP(A6347,'Telomere data '!A:B, 2,)</f>
        <v>#N/A</v>
      </c>
      <c r="H6347">
        <f>VLOOKUP(A6347, 'BMI Data'!A:B,2,FALSE)</f>
        <v>23.98</v>
      </c>
      <c r="I6347">
        <f>VLOOKUP(A6347, 'Physical Activity Data '!A:E,5,FALSE)</f>
        <v>3.5</v>
      </c>
      <c r="J6347">
        <f>VLOOKUP(A6347, 'Physical Activity Data '!A:E,4,FALSE)</f>
        <v>30</v>
      </c>
    </row>
    <row r="6348" spans="1:10" x14ac:dyDescent="0.25">
      <c r="A6348">
        <v>16312</v>
      </c>
      <c r="B6348" s="3">
        <f>VLOOKUP(A6348,'Demo Data'!A:E,2, TRUE)</f>
        <v>1</v>
      </c>
      <c r="C6348" s="3">
        <f>VLOOKUP(A6348,'Demo Data'!A:E,3, TRUE)</f>
        <v>46</v>
      </c>
      <c r="D6348" s="3">
        <f>VLOOKUP(A6348,'Demo Data'!A:E,4, TRUE)</f>
        <v>1</v>
      </c>
      <c r="E6348" s="3">
        <f>VLOOKUP(A6348,'Demo Data'!A:E,5, TRUE)</f>
        <v>1</v>
      </c>
      <c r="F6348" t="e">
        <f>VLOOKUP(A6348, 'Physical Activity Data '!A:B,2,FALSE)</f>
        <v>#N/A</v>
      </c>
      <c r="G6348">
        <f>VLOOKUP(A6348,'Telomere data '!A:B, 2,)</f>
        <v>0.86640417700000005</v>
      </c>
      <c r="H6348">
        <f>VLOOKUP(A6348, 'BMI Data'!A:B,2,FALSE)</f>
        <v>29.69</v>
      </c>
      <c r="I6348" t="e">
        <f>VLOOKUP(A6348, 'Physical Activity Data '!A:E,5,FALSE)</f>
        <v>#N/A</v>
      </c>
      <c r="J6348" t="e">
        <f>VLOOKUP(A6348, 'Physical Activity Data '!A:E,4,FALSE)</f>
        <v>#N/A</v>
      </c>
    </row>
    <row r="6349" spans="1:10" x14ac:dyDescent="0.25">
      <c r="A6349">
        <v>16313</v>
      </c>
      <c r="B6349" s="3">
        <f>VLOOKUP(A6349,'Demo Data'!A:E,2, TRUE)</f>
        <v>2</v>
      </c>
      <c r="C6349" s="3">
        <f>VLOOKUP(A6349,'Demo Data'!A:E,3, TRUE)</f>
        <v>19</v>
      </c>
      <c r="D6349" s="3">
        <f>VLOOKUP(A6349,'Demo Data'!A:E,4, TRUE)</f>
        <v>1</v>
      </c>
      <c r="E6349" s="3">
        <f>VLOOKUP(A6349,'Demo Data'!A:E,5, TRUE)</f>
        <v>2</v>
      </c>
      <c r="F6349" t="e">
        <f>VLOOKUP(A6349, 'Physical Activity Data '!A:B,2,FALSE)</f>
        <v>#N/A</v>
      </c>
      <c r="G6349" t="e">
        <f>VLOOKUP(A6349,'Telomere data '!A:B, 2,)</f>
        <v>#N/A</v>
      </c>
      <c r="H6349">
        <f>VLOOKUP(A6349, 'BMI Data'!A:B,2,FALSE)</f>
        <v>26.59</v>
      </c>
      <c r="I6349" t="e">
        <f>VLOOKUP(A6349, 'Physical Activity Data '!A:E,5,FALSE)</f>
        <v>#N/A</v>
      </c>
      <c r="J6349" t="e">
        <f>VLOOKUP(A6349, 'Physical Activity Data '!A:E,4,FALSE)</f>
        <v>#N/A</v>
      </c>
    </row>
    <row r="6350" spans="1:10" x14ac:dyDescent="0.25">
      <c r="A6350">
        <v>16314</v>
      </c>
      <c r="B6350" s="3">
        <f>VLOOKUP(A6350,'Demo Data'!A:E,2, TRUE)</f>
        <v>1</v>
      </c>
      <c r="C6350" s="3">
        <f>VLOOKUP(A6350,'Demo Data'!A:E,3, TRUE)</f>
        <v>28</v>
      </c>
      <c r="D6350" s="3">
        <f>VLOOKUP(A6350,'Demo Data'!A:E,4, TRUE)</f>
        <v>5</v>
      </c>
      <c r="E6350" s="3">
        <f>VLOOKUP(A6350,'Demo Data'!A:E,5, TRUE)</f>
        <v>2</v>
      </c>
      <c r="F6350">
        <f>VLOOKUP(A6350, 'Physical Activity Data '!A:B,2,FALSE)</f>
        <v>1</v>
      </c>
      <c r="G6350">
        <f>VLOOKUP(A6350,'Telomere data '!A:B, 2,)</f>
        <v>1.1626641419999999</v>
      </c>
      <c r="H6350">
        <f>VLOOKUP(A6350, 'BMI Data'!A:B,2,FALSE)</f>
        <v>26.81</v>
      </c>
      <c r="I6350">
        <f>VLOOKUP(A6350, 'Physical Activity Data '!A:E,5,FALSE)</f>
        <v>3.5</v>
      </c>
      <c r="J6350">
        <f>VLOOKUP(A6350, 'Physical Activity Data '!A:E,4,FALSE)</f>
        <v>60</v>
      </c>
    </row>
    <row r="6351" spans="1:10" x14ac:dyDescent="0.25">
      <c r="A6351">
        <v>16315</v>
      </c>
      <c r="B6351" s="3">
        <f>VLOOKUP(A6351,'Demo Data'!A:E,2, TRUE)</f>
        <v>2</v>
      </c>
      <c r="C6351" s="3">
        <f>VLOOKUP(A6351,'Demo Data'!A:E,3, TRUE)</f>
        <v>4</v>
      </c>
      <c r="D6351" s="3">
        <f>VLOOKUP(A6351,'Demo Data'!A:E,4, TRUE)</f>
        <v>3</v>
      </c>
      <c r="E6351" s="3" t="str">
        <f>VLOOKUP(A6351,'Demo Data'!A:E,5, TRUE)</f>
        <v>NA</v>
      </c>
      <c r="F6351" t="e">
        <f>VLOOKUP(A6351, 'Physical Activity Data '!A:B,2,FALSE)</f>
        <v>#N/A</v>
      </c>
      <c r="G6351" t="e">
        <f>VLOOKUP(A6351,'Telomere data '!A:B, 2,)</f>
        <v>#N/A</v>
      </c>
      <c r="H6351">
        <f>VLOOKUP(A6351, 'BMI Data'!A:B,2,FALSE)</f>
        <v>15.84</v>
      </c>
      <c r="I6351" t="e">
        <f>VLOOKUP(A6351, 'Physical Activity Data '!A:E,5,FALSE)</f>
        <v>#N/A</v>
      </c>
      <c r="J6351" t="e">
        <f>VLOOKUP(A6351, 'Physical Activity Data '!A:E,4,FALSE)</f>
        <v>#N/A</v>
      </c>
    </row>
    <row r="6352" spans="1:10" x14ac:dyDescent="0.25">
      <c r="A6352">
        <v>16316</v>
      </c>
      <c r="B6352" s="3">
        <f>VLOOKUP(A6352,'Demo Data'!A:E,2, TRUE)</f>
        <v>1</v>
      </c>
      <c r="C6352" s="3">
        <f>VLOOKUP(A6352,'Demo Data'!A:E,3, TRUE)</f>
        <v>4</v>
      </c>
      <c r="D6352" s="3">
        <f>VLOOKUP(A6352,'Demo Data'!A:E,4, TRUE)</f>
        <v>1</v>
      </c>
      <c r="E6352" s="3" t="str">
        <f>VLOOKUP(A6352,'Demo Data'!A:E,5, TRUE)</f>
        <v>NA</v>
      </c>
      <c r="F6352" t="e">
        <f>VLOOKUP(A6352, 'Physical Activity Data '!A:B,2,FALSE)</f>
        <v>#N/A</v>
      </c>
      <c r="G6352" t="e">
        <f>VLOOKUP(A6352,'Telomere data '!A:B, 2,)</f>
        <v>#N/A</v>
      </c>
      <c r="H6352">
        <f>VLOOKUP(A6352, 'BMI Data'!A:B,2,FALSE)</f>
        <v>14.53</v>
      </c>
      <c r="I6352" t="e">
        <f>VLOOKUP(A6352, 'Physical Activity Data '!A:E,5,FALSE)</f>
        <v>#N/A</v>
      </c>
      <c r="J6352" t="e">
        <f>VLOOKUP(A6352, 'Physical Activity Data '!A:E,4,FALSE)</f>
        <v>#N/A</v>
      </c>
    </row>
    <row r="6353" spans="1:10" x14ac:dyDescent="0.25">
      <c r="A6353">
        <v>16317</v>
      </c>
      <c r="B6353" s="3">
        <f>VLOOKUP(A6353,'Demo Data'!A:E,2, TRUE)</f>
        <v>2</v>
      </c>
      <c r="C6353" s="3">
        <f>VLOOKUP(A6353,'Demo Data'!A:E,3, TRUE)</f>
        <v>0</v>
      </c>
      <c r="D6353" s="3">
        <f>VLOOKUP(A6353,'Demo Data'!A:E,4, TRUE)</f>
        <v>4</v>
      </c>
      <c r="E6353" s="3" t="str">
        <f>VLOOKUP(A6353,'Demo Data'!A:E,5, TRUE)</f>
        <v>NA</v>
      </c>
      <c r="F6353" t="e">
        <f>VLOOKUP(A6353, 'Physical Activity Data '!A:B,2,FALSE)</f>
        <v>#N/A</v>
      </c>
      <c r="G6353" t="e">
        <f>VLOOKUP(A6353,'Telomere data '!A:B, 2,)</f>
        <v>#N/A</v>
      </c>
      <c r="H6353" t="str">
        <f>VLOOKUP(A6353, 'BMI Data'!A:B,2,FALSE)</f>
        <v>NA</v>
      </c>
      <c r="I6353" t="e">
        <f>VLOOKUP(A6353, 'Physical Activity Data '!A:E,5,FALSE)</f>
        <v>#N/A</v>
      </c>
      <c r="J6353" t="e">
        <f>VLOOKUP(A6353, 'Physical Activity Data '!A:E,4,FALSE)</f>
        <v>#N/A</v>
      </c>
    </row>
    <row r="6354" spans="1:10" x14ac:dyDescent="0.25">
      <c r="A6354">
        <v>16318</v>
      </c>
      <c r="B6354" s="3">
        <f>VLOOKUP(A6354,'Demo Data'!A:E,2, TRUE)</f>
        <v>2</v>
      </c>
      <c r="C6354" s="3">
        <f>VLOOKUP(A6354,'Demo Data'!A:E,3, TRUE)</f>
        <v>31</v>
      </c>
      <c r="D6354" s="3">
        <f>VLOOKUP(A6354,'Demo Data'!A:E,4, TRUE)</f>
        <v>5</v>
      </c>
      <c r="E6354" s="3">
        <f>VLOOKUP(A6354,'Demo Data'!A:E,5, TRUE)</f>
        <v>3</v>
      </c>
      <c r="F6354">
        <f>VLOOKUP(A6354, 'Physical Activity Data '!A:B,2,FALSE)</f>
        <v>1</v>
      </c>
      <c r="G6354">
        <f>VLOOKUP(A6354,'Telomere data '!A:B, 2,)</f>
        <v>0.98246361999999998</v>
      </c>
      <c r="H6354">
        <f>VLOOKUP(A6354, 'BMI Data'!A:B,2,FALSE)</f>
        <v>29.25</v>
      </c>
      <c r="I6354">
        <f>VLOOKUP(A6354, 'Physical Activity Data '!A:E,5,FALSE)</f>
        <v>5</v>
      </c>
      <c r="J6354">
        <f>VLOOKUP(A6354, 'Physical Activity Data '!A:E,4,FALSE)</f>
        <v>15</v>
      </c>
    </row>
    <row r="6355" spans="1:10" x14ac:dyDescent="0.25">
      <c r="A6355">
        <v>16319</v>
      </c>
      <c r="B6355" s="3">
        <f>VLOOKUP(A6355,'Demo Data'!A:E,2, TRUE)</f>
        <v>1</v>
      </c>
      <c r="C6355" s="3">
        <f>VLOOKUP(A6355,'Demo Data'!A:E,3, TRUE)</f>
        <v>80</v>
      </c>
      <c r="D6355" s="3">
        <f>VLOOKUP(A6355,'Demo Data'!A:E,4, TRUE)</f>
        <v>3</v>
      </c>
      <c r="E6355" s="3">
        <f>VLOOKUP(A6355,'Demo Data'!A:E,5, TRUE)</f>
        <v>3</v>
      </c>
      <c r="F6355">
        <f>VLOOKUP(A6355, 'Physical Activity Data '!A:B,2,FALSE)</f>
        <v>2</v>
      </c>
      <c r="G6355">
        <f>VLOOKUP(A6355,'Telomere data '!A:B, 2,)</f>
        <v>1.052099294</v>
      </c>
      <c r="H6355">
        <f>VLOOKUP(A6355, 'BMI Data'!A:B,2,FALSE)</f>
        <v>25.13</v>
      </c>
      <c r="I6355">
        <f>VLOOKUP(A6355, 'Physical Activity Data '!A:E,5,FALSE)</f>
        <v>5</v>
      </c>
      <c r="J6355">
        <f>VLOOKUP(A6355, 'Physical Activity Data '!A:E,4,FALSE)</f>
        <v>30</v>
      </c>
    </row>
    <row r="6356" spans="1:10" x14ac:dyDescent="0.25">
      <c r="A6356">
        <v>16320</v>
      </c>
      <c r="B6356" s="3">
        <f>VLOOKUP(A6356,'Demo Data'!A:E,2, TRUE)</f>
        <v>1</v>
      </c>
      <c r="C6356" s="3">
        <f>VLOOKUP(A6356,'Demo Data'!A:E,3, TRUE)</f>
        <v>2</v>
      </c>
      <c r="D6356" s="3">
        <f>VLOOKUP(A6356,'Demo Data'!A:E,4, TRUE)</f>
        <v>3</v>
      </c>
      <c r="E6356" s="3" t="str">
        <f>VLOOKUP(A6356,'Demo Data'!A:E,5, TRUE)</f>
        <v>NA</v>
      </c>
      <c r="F6356" t="e">
        <f>VLOOKUP(A6356, 'Physical Activity Data '!A:B,2,FALSE)</f>
        <v>#N/A</v>
      </c>
      <c r="G6356" t="e">
        <f>VLOOKUP(A6356,'Telomere data '!A:B, 2,)</f>
        <v>#N/A</v>
      </c>
      <c r="H6356" t="str">
        <f>VLOOKUP(A6356, 'BMI Data'!A:B,2,FALSE)</f>
        <v>NA</v>
      </c>
      <c r="I6356" t="e">
        <f>VLOOKUP(A6356, 'Physical Activity Data '!A:E,5,FALSE)</f>
        <v>#N/A</v>
      </c>
      <c r="J6356" t="e">
        <f>VLOOKUP(A6356, 'Physical Activity Data '!A:E,4,FALSE)</f>
        <v>#N/A</v>
      </c>
    </row>
    <row r="6357" spans="1:10" x14ac:dyDescent="0.25">
      <c r="A6357">
        <v>16321</v>
      </c>
      <c r="B6357" s="3">
        <f>VLOOKUP(A6357,'Demo Data'!A:E,2, TRUE)</f>
        <v>2</v>
      </c>
      <c r="C6357" s="3">
        <f>VLOOKUP(A6357,'Demo Data'!A:E,3, TRUE)</f>
        <v>4</v>
      </c>
      <c r="D6357" s="3">
        <f>VLOOKUP(A6357,'Demo Data'!A:E,4, TRUE)</f>
        <v>1</v>
      </c>
      <c r="E6357" s="3" t="str">
        <f>VLOOKUP(A6357,'Demo Data'!A:E,5, TRUE)</f>
        <v>NA</v>
      </c>
      <c r="F6357" t="e">
        <f>VLOOKUP(A6357, 'Physical Activity Data '!A:B,2,FALSE)</f>
        <v>#N/A</v>
      </c>
      <c r="G6357" t="e">
        <f>VLOOKUP(A6357,'Telomere data '!A:B, 2,)</f>
        <v>#N/A</v>
      </c>
      <c r="H6357">
        <f>VLOOKUP(A6357, 'BMI Data'!A:B,2,FALSE)</f>
        <v>15.29</v>
      </c>
      <c r="I6357" t="e">
        <f>VLOOKUP(A6357, 'Physical Activity Data '!A:E,5,FALSE)</f>
        <v>#N/A</v>
      </c>
      <c r="J6357" t="e">
        <f>VLOOKUP(A6357, 'Physical Activity Data '!A:E,4,FALSE)</f>
        <v>#N/A</v>
      </c>
    </row>
    <row r="6358" spans="1:10" x14ac:dyDescent="0.25">
      <c r="A6358">
        <v>16322</v>
      </c>
      <c r="B6358" s="3">
        <f>VLOOKUP(A6358,'Demo Data'!A:E,2, TRUE)</f>
        <v>2</v>
      </c>
      <c r="C6358" s="3">
        <f>VLOOKUP(A6358,'Demo Data'!A:E,3, TRUE)</f>
        <v>8</v>
      </c>
      <c r="D6358" s="3">
        <f>VLOOKUP(A6358,'Demo Data'!A:E,4, TRUE)</f>
        <v>3</v>
      </c>
      <c r="E6358" s="3">
        <f>VLOOKUP(A6358,'Demo Data'!A:E,5, TRUE)</f>
        <v>1</v>
      </c>
      <c r="F6358" t="e">
        <f>VLOOKUP(A6358, 'Physical Activity Data '!A:B,2,FALSE)</f>
        <v>#N/A</v>
      </c>
      <c r="G6358" t="e">
        <f>VLOOKUP(A6358,'Telomere data '!A:B, 2,)</f>
        <v>#N/A</v>
      </c>
      <c r="H6358">
        <f>VLOOKUP(A6358, 'BMI Data'!A:B,2,FALSE)</f>
        <v>14.41</v>
      </c>
      <c r="I6358" t="e">
        <f>VLOOKUP(A6358, 'Physical Activity Data '!A:E,5,FALSE)</f>
        <v>#N/A</v>
      </c>
      <c r="J6358" t="e">
        <f>VLOOKUP(A6358, 'Physical Activity Data '!A:E,4,FALSE)</f>
        <v>#N/A</v>
      </c>
    </row>
    <row r="6359" spans="1:10" x14ac:dyDescent="0.25">
      <c r="A6359">
        <v>16323</v>
      </c>
      <c r="B6359" s="3">
        <f>VLOOKUP(A6359,'Demo Data'!A:E,2, TRUE)</f>
        <v>2</v>
      </c>
      <c r="C6359" s="3">
        <f>VLOOKUP(A6359,'Demo Data'!A:E,3, TRUE)</f>
        <v>39</v>
      </c>
      <c r="D6359" s="3">
        <f>VLOOKUP(A6359,'Demo Data'!A:E,4, TRUE)</f>
        <v>5</v>
      </c>
      <c r="E6359" s="3">
        <f>VLOOKUP(A6359,'Demo Data'!A:E,5, TRUE)</f>
        <v>3</v>
      </c>
      <c r="F6359" t="e">
        <f>VLOOKUP(A6359, 'Physical Activity Data '!A:B,2,FALSE)</f>
        <v>#N/A</v>
      </c>
      <c r="G6359" t="e">
        <f>VLOOKUP(A6359,'Telomere data '!A:B, 2,)</f>
        <v>#N/A</v>
      </c>
      <c r="H6359" t="e">
        <f>VLOOKUP(A6359, 'BMI Data'!A:B,2,FALSE)</f>
        <v>#N/A</v>
      </c>
      <c r="I6359" t="e">
        <f>VLOOKUP(A6359, 'Physical Activity Data '!A:E,5,FALSE)</f>
        <v>#N/A</v>
      </c>
      <c r="J6359" t="e">
        <f>VLOOKUP(A6359, 'Physical Activity Data '!A:E,4,FALSE)</f>
        <v>#N/A</v>
      </c>
    </row>
    <row r="6360" spans="1:10" x14ac:dyDescent="0.25">
      <c r="A6360">
        <v>16324</v>
      </c>
      <c r="B6360" s="3">
        <f>VLOOKUP(A6360,'Demo Data'!A:E,2, TRUE)</f>
        <v>1</v>
      </c>
      <c r="C6360" s="3">
        <f>VLOOKUP(A6360,'Demo Data'!A:E,3, TRUE)</f>
        <v>81</v>
      </c>
      <c r="D6360" s="3">
        <f>VLOOKUP(A6360,'Demo Data'!A:E,4, TRUE)</f>
        <v>3</v>
      </c>
      <c r="E6360" s="3">
        <f>VLOOKUP(A6360,'Demo Data'!A:E,5, TRUE)</f>
        <v>3</v>
      </c>
      <c r="F6360">
        <f>VLOOKUP(A6360, 'Physical Activity Data '!A:B,2,FALSE)</f>
        <v>1</v>
      </c>
      <c r="G6360">
        <f>VLOOKUP(A6360,'Telomere data '!A:B, 2,)</f>
        <v>0.60214965300000001</v>
      </c>
      <c r="H6360">
        <f>VLOOKUP(A6360, 'BMI Data'!A:B,2,FALSE)</f>
        <v>21.18</v>
      </c>
      <c r="I6360">
        <f>VLOOKUP(A6360, 'Physical Activity Data '!A:E,5,FALSE)</f>
        <v>2.5</v>
      </c>
      <c r="J6360">
        <f>VLOOKUP(A6360, 'Physical Activity Data '!A:E,4,FALSE)</f>
        <v>20</v>
      </c>
    </row>
    <row r="6361" spans="1:10" x14ac:dyDescent="0.25">
      <c r="A6361">
        <v>16325</v>
      </c>
      <c r="B6361" s="3">
        <f>VLOOKUP(A6361,'Demo Data'!A:E,2, TRUE)</f>
        <v>1</v>
      </c>
      <c r="C6361" s="3">
        <f>VLOOKUP(A6361,'Demo Data'!A:E,3, TRUE)</f>
        <v>10</v>
      </c>
      <c r="D6361" s="3">
        <f>VLOOKUP(A6361,'Demo Data'!A:E,4, TRUE)</f>
        <v>3</v>
      </c>
      <c r="E6361" s="3">
        <f>VLOOKUP(A6361,'Demo Data'!A:E,5, TRUE)</f>
        <v>1</v>
      </c>
      <c r="F6361" t="e">
        <f>VLOOKUP(A6361, 'Physical Activity Data '!A:B,2,FALSE)</f>
        <v>#N/A</v>
      </c>
      <c r="G6361" t="e">
        <f>VLOOKUP(A6361,'Telomere data '!A:B, 2,)</f>
        <v>#N/A</v>
      </c>
      <c r="H6361">
        <f>VLOOKUP(A6361, 'BMI Data'!A:B,2,FALSE)</f>
        <v>27.66</v>
      </c>
      <c r="I6361" t="e">
        <f>VLOOKUP(A6361, 'Physical Activity Data '!A:E,5,FALSE)</f>
        <v>#N/A</v>
      </c>
      <c r="J6361" t="e">
        <f>VLOOKUP(A6361, 'Physical Activity Data '!A:E,4,FALSE)</f>
        <v>#N/A</v>
      </c>
    </row>
    <row r="6362" spans="1:10" x14ac:dyDescent="0.25">
      <c r="A6362">
        <v>16326</v>
      </c>
      <c r="B6362" s="3">
        <f>VLOOKUP(A6362,'Demo Data'!A:E,2, TRUE)</f>
        <v>1</v>
      </c>
      <c r="C6362" s="3">
        <f>VLOOKUP(A6362,'Demo Data'!A:E,3, TRUE)</f>
        <v>80</v>
      </c>
      <c r="D6362" s="3">
        <f>VLOOKUP(A6362,'Demo Data'!A:E,4, TRUE)</f>
        <v>1</v>
      </c>
      <c r="E6362" s="3">
        <f>VLOOKUP(A6362,'Demo Data'!A:E,5, TRUE)</f>
        <v>3</v>
      </c>
      <c r="F6362" t="e">
        <f>VLOOKUP(A6362, 'Physical Activity Data '!A:B,2,FALSE)</f>
        <v>#N/A</v>
      </c>
      <c r="G6362">
        <f>VLOOKUP(A6362,'Telomere data '!A:B, 2,)</f>
        <v>1.0361466260000001</v>
      </c>
      <c r="H6362">
        <f>VLOOKUP(A6362, 'BMI Data'!A:B,2,FALSE)</f>
        <v>27.01</v>
      </c>
      <c r="I6362" t="e">
        <f>VLOOKUP(A6362, 'Physical Activity Data '!A:E,5,FALSE)</f>
        <v>#N/A</v>
      </c>
      <c r="J6362" t="e">
        <f>VLOOKUP(A6362, 'Physical Activity Data '!A:E,4,FALSE)</f>
        <v>#N/A</v>
      </c>
    </row>
    <row r="6363" spans="1:10" x14ac:dyDescent="0.25">
      <c r="A6363">
        <v>16327</v>
      </c>
      <c r="B6363" s="3">
        <f>VLOOKUP(A6363,'Demo Data'!A:E,2, TRUE)</f>
        <v>1</v>
      </c>
      <c r="C6363" s="3">
        <f>VLOOKUP(A6363,'Demo Data'!A:E,3, TRUE)</f>
        <v>30</v>
      </c>
      <c r="D6363" s="3">
        <f>VLOOKUP(A6363,'Demo Data'!A:E,4, TRUE)</f>
        <v>1</v>
      </c>
      <c r="E6363" s="3">
        <f>VLOOKUP(A6363,'Demo Data'!A:E,5, TRUE)</f>
        <v>3</v>
      </c>
      <c r="F6363" t="e">
        <f>VLOOKUP(A6363, 'Physical Activity Data '!A:B,2,FALSE)</f>
        <v>#N/A</v>
      </c>
      <c r="G6363">
        <f>VLOOKUP(A6363,'Telomere data '!A:B, 2,)</f>
        <v>1.0629700710000001</v>
      </c>
      <c r="H6363">
        <f>VLOOKUP(A6363, 'BMI Data'!A:B,2,FALSE)</f>
        <v>28.5</v>
      </c>
      <c r="I6363" t="e">
        <f>VLOOKUP(A6363, 'Physical Activity Data '!A:E,5,FALSE)</f>
        <v>#N/A</v>
      </c>
      <c r="J6363" t="e">
        <f>VLOOKUP(A6363, 'Physical Activity Data '!A:E,4,FALSE)</f>
        <v>#N/A</v>
      </c>
    </row>
    <row r="6364" spans="1:10" x14ac:dyDescent="0.25">
      <c r="A6364">
        <v>16328</v>
      </c>
      <c r="B6364" s="3">
        <f>VLOOKUP(A6364,'Demo Data'!A:E,2, TRUE)</f>
        <v>2</v>
      </c>
      <c r="C6364" s="3">
        <f>VLOOKUP(A6364,'Demo Data'!A:E,3, TRUE)</f>
        <v>23</v>
      </c>
      <c r="D6364" s="3">
        <f>VLOOKUP(A6364,'Demo Data'!A:E,4, TRUE)</f>
        <v>3</v>
      </c>
      <c r="E6364" s="3">
        <f>VLOOKUP(A6364,'Demo Data'!A:E,5, TRUE)</f>
        <v>1</v>
      </c>
      <c r="F6364" t="e">
        <f>VLOOKUP(A6364, 'Physical Activity Data '!A:B,2,FALSE)</f>
        <v>#N/A</v>
      </c>
      <c r="G6364">
        <f>VLOOKUP(A6364,'Telomere data '!A:B, 2,)</f>
        <v>1.38659884</v>
      </c>
      <c r="H6364">
        <f>VLOOKUP(A6364, 'BMI Data'!A:B,2,FALSE)</f>
        <v>22.76</v>
      </c>
      <c r="I6364" t="e">
        <f>VLOOKUP(A6364, 'Physical Activity Data '!A:E,5,FALSE)</f>
        <v>#N/A</v>
      </c>
      <c r="J6364" t="e">
        <f>VLOOKUP(A6364, 'Physical Activity Data '!A:E,4,FALSE)</f>
        <v>#N/A</v>
      </c>
    </row>
    <row r="6365" spans="1:10" x14ac:dyDescent="0.25">
      <c r="A6365">
        <v>16329</v>
      </c>
      <c r="B6365" s="3">
        <f>VLOOKUP(A6365,'Demo Data'!A:E,2, TRUE)</f>
        <v>2</v>
      </c>
      <c r="C6365" s="3">
        <f>VLOOKUP(A6365,'Demo Data'!A:E,3, TRUE)</f>
        <v>53</v>
      </c>
      <c r="D6365" s="3">
        <f>VLOOKUP(A6365,'Demo Data'!A:E,4, TRUE)</f>
        <v>3</v>
      </c>
      <c r="E6365" s="3">
        <f>VLOOKUP(A6365,'Demo Data'!A:E,5, TRUE)</f>
        <v>2</v>
      </c>
      <c r="F6365" t="e">
        <f>VLOOKUP(A6365, 'Physical Activity Data '!A:B,2,FALSE)</f>
        <v>#N/A</v>
      </c>
      <c r="G6365">
        <f>VLOOKUP(A6365,'Telomere data '!A:B, 2,)</f>
        <v>0.94108586800000005</v>
      </c>
      <c r="H6365">
        <f>VLOOKUP(A6365, 'BMI Data'!A:B,2,FALSE)</f>
        <v>33.409999999999997</v>
      </c>
      <c r="I6365" t="e">
        <f>VLOOKUP(A6365, 'Physical Activity Data '!A:E,5,FALSE)</f>
        <v>#N/A</v>
      </c>
      <c r="J6365" t="e">
        <f>VLOOKUP(A6365, 'Physical Activity Data '!A:E,4,FALSE)</f>
        <v>#N/A</v>
      </c>
    </row>
    <row r="6366" spans="1:10" x14ac:dyDescent="0.25">
      <c r="A6366">
        <v>16330</v>
      </c>
      <c r="B6366" s="3">
        <f>VLOOKUP(A6366,'Demo Data'!A:E,2, TRUE)</f>
        <v>1</v>
      </c>
      <c r="C6366" s="3">
        <f>VLOOKUP(A6366,'Demo Data'!A:E,3, TRUE)</f>
        <v>13</v>
      </c>
      <c r="D6366" s="3">
        <f>VLOOKUP(A6366,'Demo Data'!A:E,4, TRUE)</f>
        <v>4</v>
      </c>
      <c r="E6366" s="3">
        <f>VLOOKUP(A6366,'Demo Data'!A:E,5, TRUE)</f>
        <v>1</v>
      </c>
      <c r="F6366">
        <f>VLOOKUP(A6366, 'Physical Activity Data '!A:B,2,FALSE)</f>
        <v>1</v>
      </c>
      <c r="G6366" t="e">
        <f>VLOOKUP(A6366,'Telomere data '!A:B, 2,)</f>
        <v>#N/A</v>
      </c>
      <c r="H6366">
        <f>VLOOKUP(A6366, 'BMI Data'!A:B,2,FALSE)</f>
        <v>24.7</v>
      </c>
      <c r="I6366">
        <f>VLOOKUP(A6366, 'Physical Activity Data '!A:E,5,FALSE)</f>
        <v>3.5</v>
      </c>
      <c r="J6366">
        <f>VLOOKUP(A6366, 'Physical Activity Data '!A:E,4,FALSE)</f>
        <v>25</v>
      </c>
    </row>
    <row r="6367" spans="1:10" x14ac:dyDescent="0.25">
      <c r="A6367">
        <v>16331</v>
      </c>
      <c r="B6367" s="3">
        <f>VLOOKUP(A6367,'Demo Data'!A:E,2, TRUE)</f>
        <v>1</v>
      </c>
      <c r="C6367" s="3">
        <f>VLOOKUP(A6367,'Demo Data'!A:E,3, TRUE)</f>
        <v>35</v>
      </c>
      <c r="D6367" s="3">
        <f>VLOOKUP(A6367,'Demo Data'!A:E,4, TRUE)</f>
        <v>1</v>
      </c>
      <c r="E6367" s="3">
        <f>VLOOKUP(A6367,'Demo Data'!A:E,5, TRUE)</f>
        <v>1</v>
      </c>
      <c r="F6367">
        <f>VLOOKUP(A6367, 'Physical Activity Data '!A:B,2,FALSE)</f>
        <v>2</v>
      </c>
      <c r="G6367">
        <f>VLOOKUP(A6367,'Telomere data '!A:B, 2,)</f>
        <v>0.84717746900000002</v>
      </c>
      <c r="H6367">
        <f>VLOOKUP(A6367, 'BMI Data'!A:B,2,FALSE)</f>
        <v>27.8</v>
      </c>
      <c r="I6367">
        <f>VLOOKUP(A6367, 'Physical Activity Data '!A:E,5,FALSE)</f>
        <v>8</v>
      </c>
      <c r="J6367">
        <f>VLOOKUP(A6367, 'Physical Activity Data '!A:E,4,FALSE)</f>
        <v>30</v>
      </c>
    </row>
    <row r="6368" spans="1:10" x14ac:dyDescent="0.25">
      <c r="A6368">
        <v>16332</v>
      </c>
      <c r="B6368" s="3">
        <f>VLOOKUP(A6368,'Demo Data'!A:E,2, TRUE)</f>
        <v>1</v>
      </c>
      <c r="C6368" s="3">
        <f>VLOOKUP(A6368,'Demo Data'!A:E,3, TRUE)</f>
        <v>67</v>
      </c>
      <c r="D6368" s="3">
        <f>VLOOKUP(A6368,'Demo Data'!A:E,4, TRUE)</f>
        <v>2</v>
      </c>
      <c r="E6368" s="3">
        <f>VLOOKUP(A6368,'Demo Data'!A:E,5, TRUE)</f>
        <v>1</v>
      </c>
      <c r="F6368" t="e">
        <f>VLOOKUP(A6368, 'Physical Activity Data '!A:B,2,FALSE)</f>
        <v>#N/A</v>
      </c>
      <c r="G6368" t="e">
        <f>VLOOKUP(A6368,'Telomere data '!A:B, 2,)</f>
        <v>#N/A</v>
      </c>
      <c r="H6368" t="e">
        <f>VLOOKUP(A6368, 'BMI Data'!A:B,2,FALSE)</f>
        <v>#N/A</v>
      </c>
      <c r="I6368" t="e">
        <f>VLOOKUP(A6368, 'Physical Activity Data '!A:E,5,FALSE)</f>
        <v>#N/A</v>
      </c>
      <c r="J6368" t="e">
        <f>VLOOKUP(A6368, 'Physical Activity Data '!A:E,4,FALSE)</f>
        <v>#N/A</v>
      </c>
    </row>
    <row r="6369" spans="1:10" x14ac:dyDescent="0.25">
      <c r="A6369">
        <v>16333</v>
      </c>
      <c r="B6369" s="3">
        <f>VLOOKUP(A6369,'Demo Data'!A:E,2, TRUE)</f>
        <v>2</v>
      </c>
      <c r="C6369" s="3">
        <f>VLOOKUP(A6369,'Demo Data'!A:E,3, TRUE)</f>
        <v>1</v>
      </c>
      <c r="D6369" s="3">
        <f>VLOOKUP(A6369,'Demo Data'!A:E,4, TRUE)</f>
        <v>5</v>
      </c>
      <c r="E6369" s="3" t="str">
        <f>VLOOKUP(A6369,'Demo Data'!A:E,5, TRUE)</f>
        <v>NA</v>
      </c>
      <c r="F6369" t="e">
        <f>VLOOKUP(A6369, 'Physical Activity Data '!A:B,2,FALSE)</f>
        <v>#N/A</v>
      </c>
      <c r="G6369" t="e">
        <f>VLOOKUP(A6369,'Telomere data '!A:B, 2,)</f>
        <v>#N/A</v>
      </c>
      <c r="H6369" t="str">
        <f>VLOOKUP(A6369, 'BMI Data'!A:B,2,FALSE)</f>
        <v>NA</v>
      </c>
      <c r="I6369" t="e">
        <f>VLOOKUP(A6369, 'Physical Activity Data '!A:E,5,FALSE)</f>
        <v>#N/A</v>
      </c>
      <c r="J6369" t="e">
        <f>VLOOKUP(A6369, 'Physical Activity Data '!A:E,4,FALSE)</f>
        <v>#N/A</v>
      </c>
    </row>
    <row r="6370" spans="1:10" x14ac:dyDescent="0.25">
      <c r="A6370">
        <v>16334</v>
      </c>
      <c r="B6370" s="3">
        <f>VLOOKUP(A6370,'Demo Data'!A:E,2, TRUE)</f>
        <v>2</v>
      </c>
      <c r="C6370" s="3">
        <f>VLOOKUP(A6370,'Demo Data'!A:E,3, TRUE)</f>
        <v>22</v>
      </c>
      <c r="D6370" s="3">
        <f>VLOOKUP(A6370,'Demo Data'!A:E,4, TRUE)</f>
        <v>3</v>
      </c>
      <c r="E6370" s="3">
        <f>VLOOKUP(A6370,'Demo Data'!A:E,5, TRUE)</f>
        <v>3</v>
      </c>
      <c r="F6370" t="e">
        <f>VLOOKUP(A6370, 'Physical Activity Data '!A:B,2,FALSE)</f>
        <v>#N/A</v>
      </c>
      <c r="G6370">
        <f>VLOOKUP(A6370,'Telomere data '!A:B, 2,)</f>
        <v>1.5692949430000001</v>
      </c>
      <c r="H6370">
        <f>VLOOKUP(A6370, 'BMI Data'!A:B,2,FALSE)</f>
        <v>28.29</v>
      </c>
      <c r="I6370" t="e">
        <f>VLOOKUP(A6370, 'Physical Activity Data '!A:E,5,FALSE)</f>
        <v>#N/A</v>
      </c>
      <c r="J6370" t="e">
        <f>VLOOKUP(A6370, 'Physical Activity Data '!A:E,4,FALSE)</f>
        <v>#N/A</v>
      </c>
    </row>
    <row r="6371" spans="1:10" x14ac:dyDescent="0.25">
      <c r="A6371">
        <v>16335</v>
      </c>
      <c r="B6371" s="3">
        <f>VLOOKUP(A6371,'Demo Data'!A:E,2, TRUE)</f>
        <v>2</v>
      </c>
      <c r="C6371" s="3">
        <f>VLOOKUP(A6371,'Demo Data'!A:E,3, TRUE)</f>
        <v>64</v>
      </c>
      <c r="D6371" s="3">
        <f>VLOOKUP(A6371,'Demo Data'!A:E,4, TRUE)</f>
        <v>3</v>
      </c>
      <c r="E6371" s="3">
        <f>VLOOKUP(A6371,'Demo Data'!A:E,5, TRUE)</f>
        <v>2</v>
      </c>
      <c r="F6371" t="e">
        <f>VLOOKUP(A6371, 'Physical Activity Data '!A:B,2,FALSE)</f>
        <v>#N/A</v>
      </c>
      <c r="G6371" t="e">
        <f>VLOOKUP(A6371,'Telomere data '!A:B, 2,)</f>
        <v>#N/A</v>
      </c>
      <c r="H6371" t="e">
        <f>VLOOKUP(A6371, 'BMI Data'!A:B,2,FALSE)</f>
        <v>#N/A</v>
      </c>
      <c r="I6371" t="e">
        <f>VLOOKUP(A6371, 'Physical Activity Data '!A:E,5,FALSE)</f>
        <v>#N/A</v>
      </c>
      <c r="J6371" t="e">
        <f>VLOOKUP(A6371, 'Physical Activity Data '!A:E,4,FALSE)</f>
        <v>#N/A</v>
      </c>
    </row>
    <row r="6372" spans="1:10" x14ac:dyDescent="0.25">
      <c r="A6372">
        <v>16336</v>
      </c>
      <c r="B6372" s="3">
        <f>VLOOKUP(A6372,'Demo Data'!A:E,2, TRUE)</f>
        <v>1</v>
      </c>
      <c r="C6372" s="3">
        <f>VLOOKUP(A6372,'Demo Data'!A:E,3, TRUE)</f>
        <v>4</v>
      </c>
      <c r="D6372" s="3">
        <f>VLOOKUP(A6372,'Demo Data'!A:E,4, TRUE)</f>
        <v>1</v>
      </c>
      <c r="E6372" s="3" t="str">
        <f>VLOOKUP(A6372,'Demo Data'!A:E,5, TRUE)</f>
        <v>NA</v>
      </c>
      <c r="F6372" t="e">
        <f>VLOOKUP(A6372, 'Physical Activity Data '!A:B,2,FALSE)</f>
        <v>#N/A</v>
      </c>
      <c r="G6372" t="e">
        <f>VLOOKUP(A6372,'Telomere data '!A:B, 2,)</f>
        <v>#N/A</v>
      </c>
      <c r="H6372">
        <f>VLOOKUP(A6372, 'BMI Data'!A:B,2,FALSE)</f>
        <v>14.79</v>
      </c>
      <c r="I6372" t="e">
        <f>VLOOKUP(A6372, 'Physical Activity Data '!A:E,5,FALSE)</f>
        <v>#N/A</v>
      </c>
      <c r="J6372" t="e">
        <f>VLOOKUP(A6372, 'Physical Activity Data '!A:E,4,FALSE)</f>
        <v>#N/A</v>
      </c>
    </row>
    <row r="6373" spans="1:10" x14ac:dyDescent="0.25">
      <c r="A6373">
        <v>16337</v>
      </c>
      <c r="B6373" s="3">
        <f>VLOOKUP(A6373,'Demo Data'!A:E,2, TRUE)</f>
        <v>1</v>
      </c>
      <c r="C6373" s="3">
        <f>VLOOKUP(A6373,'Demo Data'!A:E,3, TRUE)</f>
        <v>9</v>
      </c>
      <c r="D6373" s="3">
        <f>VLOOKUP(A6373,'Demo Data'!A:E,4, TRUE)</f>
        <v>3</v>
      </c>
      <c r="E6373" s="3">
        <f>VLOOKUP(A6373,'Demo Data'!A:E,5, TRUE)</f>
        <v>1</v>
      </c>
      <c r="F6373" t="e">
        <f>VLOOKUP(A6373, 'Physical Activity Data '!A:B,2,FALSE)</f>
        <v>#N/A</v>
      </c>
      <c r="G6373" t="e">
        <f>VLOOKUP(A6373,'Telomere data '!A:B, 2,)</f>
        <v>#N/A</v>
      </c>
      <c r="H6373">
        <f>VLOOKUP(A6373, 'BMI Data'!A:B,2,FALSE)</f>
        <v>15.36</v>
      </c>
      <c r="I6373" t="e">
        <f>VLOOKUP(A6373, 'Physical Activity Data '!A:E,5,FALSE)</f>
        <v>#N/A</v>
      </c>
      <c r="J6373" t="e">
        <f>VLOOKUP(A6373, 'Physical Activity Data '!A:E,4,FALSE)</f>
        <v>#N/A</v>
      </c>
    </row>
    <row r="6374" spans="1:10" x14ac:dyDescent="0.25">
      <c r="A6374">
        <v>16338</v>
      </c>
      <c r="B6374" s="3">
        <f>VLOOKUP(A6374,'Demo Data'!A:E,2, TRUE)</f>
        <v>1</v>
      </c>
      <c r="C6374" s="3">
        <f>VLOOKUP(A6374,'Demo Data'!A:E,3, TRUE)</f>
        <v>16</v>
      </c>
      <c r="D6374" s="3">
        <f>VLOOKUP(A6374,'Demo Data'!A:E,4, TRUE)</f>
        <v>1</v>
      </c>
      <c r="E6374" s="3">
        <f>VLOOKUP(A6374,'Demo Data'!A:E,5, TRUE)</f>
        <v>1</v>
      </c>
      <c r="F6374" t="e">
        <f>VLOOKUP(A6374, 'Physical Activity Data '!A:B,2,FALSE)</f>
        <v>#N/A</v>
      </c>
      <c r="G6374" t="e">
        <f>VLOOKUP(A6374,'Telomere data '!A:B, 2,)</f>
        <v>#N/A</v>
      </c>
      <c r="H6374">
        <f>VLOOKUP(A6374, 'BMI Data'!A:B,2,FALSE)</f>
        <v>33.49</v>
      </c>
      <c r="I6374" t="e">
        <f>VLOOKUP(A6374, 'Physical Activity Data '!A:E,5,FALSE)</f>
        <v>#N/A</v>
      </c>
      <c r="J6374" t="e">
        <f>VLOOKUP(A6374, 'Physical Activity Data '!A:E,4,FALSE)</f>
        <v>#N/A</v>
      </c>
    </row>
    <row r="6375" spans="1:10" x14ac:dyDescent="0.25">
      <c r="A6375">
        <v>16339</v>
      </c>
      <c r="B6375" s="3">
        <f>VLOOKUP(A6375,'Demo Data'!A:E,2, TRUE)</f>
        <v>1</v>
      </c>
      <c r="C6375" s="3">
        <f>VLOOKUP(A6375,'Demo Data'!A:E,3, TRUE)</f>
        <v>61</v>
      </c>
      <c r="D6375" s="3">
        <f>VLOOKUP(A6375,'Demo Data'!A:E,4, TRUE)</f>
        <v>3</v>
      </c>
      <c r="E6375" s="3">
        <f>VLOOKUP(A6375,'Demo Data'!A:E,5, TRUE)</f>
        <v>2</v>
      </c>
      <c r="F6375">
        <f>VLOOKUP(A6375, 'Physical Activity Data '!A:B,2,FALSE)</f>
        <v>1</v>
      </c>
      <c r="G6375">
        <f>VLOOKUP(A6375,'Telomere data '!A:B, 2,)</f>
        <v>1.391951682</v>
      </c>
      <c r="H6375">
        <f>VLOOKUP(A6375, 'BMI Data'!A:B,2,FALSE)</f>
        <v>28.15</v>
      </c>
      <c r="I6375">
        <f>VLOOKUP(A6375, 'Physical Activity Data '!A:E,5,FALSE)</f>
        <v>3.5</v>
      </c>
      <c r="J6375">
        <f>VLOOKUP(A6375, 'Physical Activity Data '!A:E,4,FALSE)</f>
        <v>120</v>
      </c>
    </row>
    <row r="6376" spans="1:10" x14ac:dyDescent="0.25">
      <c r="A6376">
        <v>16340</v>
      </c>
      <c r="B6376" s="3">
        <f>VLOOKUP(A6376,'Demo Data'!A:E,2, TRUE)</f>
        <v>1</v>
      </c>
      <c r="C6376" s="3">
        <f>VLOOKUP(A6376,'Demo Data'!A:E,3, TRUE)</f>
        <v>77</v>
      </c>
      <c r="D6376" s="3">
        <f>VLOOKUP(A6376,'Demo Data'!A:E,4, TRUE)</f>
        <v>3</v>
      </c>
      <c r="E6376" s="3">
        <f>VLOOKUP(A6376,'Demo Data'!A:E,5, TRUE)</f>
        <v>3</v>
      </c>
      <c r="F6376">
        <f>VLOOKUP(A6376, 'Physical Activity Data '!A:B,2,FALSE)</f>
        <v>1</v>
      </c>
      <c r="G6376">
        <f>VLOOKUP(A6376,'Telomere data '!A:B, 2,)</f>
        <v>1.027893967</v>
      </c>
      <c r="H6376">
        <f>VLOOKUP(A6376, 'BMI Data'!A:B,2,FALSE)</f>
        <v>27.43</v>
      </c>
      <c r="I6376">
        <f>VLOOKUP(A6376, 'Physical Activity Data '!A:E,5,FALSE)</f>
        <v>3.5</v>
      </c>
      <c r="J6376">
        <f>VLOOKUP(A6376, 'Physical Activity Data '!A:E,4,FALSE)</f>
        <v>45</v>
      </c>
    </row>
    <row r="6377" spans="1:10" x14ac:dyDescent="0.25">
      <c r="A6377">
        <v>16341</v>
      </c>
      <c r="B6377" s="3">
        <f>VLOOKUP(A6377,'Demo Data'!A:E,2, TRUE)</f>
        <v>1</v>
      </c>
      <c r="C6377" s="3">
        <f>VLOOKUP(A6377,'Demo Data'!A:E,3, TRUE)</f>
        <v>1</v>
      </c>
      <c r="D6377" s="3">
        <f>VLOOKUP(A6377,'Demo Data'!A:E,4, TRUE)</f>
        <v>2</v>
      </c>
      <c r="E6377" s="3" t="str">
        <f>VLOOKUP(A6377,'Demo Data'!A:E,5, TRUE)</f>
        <v>NA</v>
      </c>
      <c r="F6377" t="e">
        <f>VLOOKUP(A6377, 'Physical Activity Data '!A:B,2,FALSE)</f>
        <v>#N/A</v>
      </c>
      <c r="G6377" t="e">
        <f>VLOOKUP(A6377,'Telomere data '!A:B, 2,)</f>
        <v>#N/A</v>
      </c>
      <c r="H6377" t="e">
        <f>VLOOKUP(A6377, 'BMI Data'!A:B,2,FALSE)</f>
        <v>#N/A</v>
      </c>
      <c r="I6377" t="e">
        <f>VLOOKUP(A6377, 'Physical Activity Data '!A:E,5,FALSE)</f>
        <v>#N/A</v>
      </c>
      <c r="J6377" t="e">
        <f>VLOOKUP(A6377, 'Physical Activity Data '!A:E,4,FALSE)</f>
        <v>#N/A</v>
      </c>
    </row>
    <row r="6378" spans="1:10" x14ac:dyDescent="0.25">
      <c r="A6378">
        <v>16342</v>
      </c>
      <c r="B6378" s="3">
        <f>VLOOKUP(A6378,'Demo Data'!A:E,2, TRUE)</f>
        <v>1</v>
      </c>
      <c r="C6378" s="3">
        <f>VLOOKUP(A6378,'Demo Data'!A:E,3, TRUE)</f>
        <v>42</v>
      </c>
      <c r="D6378" s="3">
        <f>VLOOKUP(A6378,'Demo Data'!A:E,4, TRUE)</f>
        <v>3</v>
      </c>
      <c r="E6378" s="3">
        <f>VLOOKUP(A6378,'Demo Data'!A:E,5, TRUE)</f>
        <v>3</v>
      </c>
      <c r="F6378">
        <f>VLOOKUP(A6378, 'Physical Activity Data '!A:B,2,FALSE)</f>
        <v>1</v>
      </c>
      <c r="G6378">
        <f>VLOOKUP(A6378,'Telomere data '!A:B, 2,)</f>
        <v>1.366499082</v>
      </c>
      <c r="H6378">
        <f>VLOOKUP(A6378, 'BMI Data'!A:B,2,FALSE)</f>
        <v>23.65</v>
      </c>
      <c r="I6378">
        <f>VLOOKUP(A6378, 'Physical Activity Data '!A:E,5,FALSE)</f>
        <v>5</v>
      </c>
      <c r="J6378">
        <f>VLOOKUP(A6378, 'Physical Activity Data '!A:E,4,FALSE)</f>
        <v>120</v>
      </c>
    </row>
    <row r="6379" spans="1:10" x14ac:dyDescent="0.25">
      <c r="A6379">
        <v>16343</v>
      </c>
      <c r="B6379" s="3">
        <f>VLOOKUP(A6379,'Demo Data'!A:E,2, TRUE)</f>
        <v>1</v>
      </c>
      <c r="C6379" s="3">
        <f>VLOOKUP(A6379,'Demo Data'!A:E,3, TRUE)</f>
        <v>48</v>
      </c>
      <c r="D6379" s="3">
        <f>VLOOKUP(A6379,'Demo Data'!A:E,4, TRUE)</f>
        <v>3</v>
      </c>
      <c r="E6379" s="3">
        <f>VLOOKUP(A6379,'Demo Data'!A:E,5, TRUE)</f>
        <v>3</v>
      </c>
      <c r="F6379" t="e">
        <f>VLOOKUP(A6379, 'Physical Activity Data '!A:B,2,FALSE)</f>
        <v>#N/A</v>
      </c>
      <c r="G6379">
        <f>VLOOKUP(A6379,'Telomere data '!A:B, 2,)</f>
        <v>1.2509933040000001</v>
      </c>
      <c r="H6379">
        <f>VLOOKUP(A6379, 'BMI Data'!A:B,2,FALSE)</f>
        <v>25.97</v>
      </c>
      <c r="I6379" t="e">
        <f>VLOOKUP(A6379, 'Physical Activity Data '!A:E,5,FALSE)</f>
        <v>#N/A</v>
      </c>
      <c r="J6379" t="e">
        <f>VLOOKUP(A6379, 'Physical Activity Data '!A:E,4,FALSE)</f>
        <v>#N/A</v>
      </c>
    </row>
    <row r="6380" spans="1:10" x14ac:dyDescent="0.25">
      <c r="A6380">
        <v>16344</v>
      </c>
      <c r="B6380" s="3">
        <f>VLOOKUP(A6380,'Demo Data'!A:E,2, TRUE)</f>
        <v>2</v>
      </c>
      <c r="C6380" s="3">
        <f>VLOOKUP(A6380,'Demo Data'!A:E,3, TRUE)</f>
        <v>85</v>
      </c>
      <c r="D6380" s="3">
        <f>VLOOKUP(A6380,'Demo Data'!A:E,4, TRUE)</f>
        <v>3</v>
      </c>
      <c r="E6380" s="3">
        <f>VLOOKUP(A6380,'Demo Data'!A:E,5, TRUE)</f>
        <v>1</v>
      </c>
      <c r="F6380" t="e">
        <f>VLOOKUP(A6380, 'Physical Activity Data '!A:B,2,FALSE)</f>
        <v>#N/A</v>
      </c>
      <c r="G6380" t="e">
        <f>VLOOKUP(A6380,'Telomere data '!A:B, 2,)</f>
        <v>#N/A</v>
      </c>
      <c r="H6380" t="e">
        <f>VLOOKUP(A6380, 'BMI Data'!A:B,2,FALSE)</f>
        <v>#N/A</v>
      </c>
      <c r="I6380" t="e">
        <f>VLOOKUP(A6380, 'Physical Activity Data '!A:E,5,FALSE)</f>
        <v>#N/A</v>
      </c>
      <c r="J6380" t="e">
        <f>VLOOKUP(A6380, 'Physical Activity Data '!A:E,4,FALSE)</f>
        <v>#N/A</v>
      </c>
    </row>
    <row r="6381" spans="1:10" x14ac:dyDescent="0.25">
      <c r="A6381">
        <v>16345</v>
      </c>
      <c r="B6381" s="3">
        <f>VLOOKUP(A6381,'Demo Data'!A:E,2, TRUE)</f>
        <v>2</v>
      </c>
      <c r="C6381" s="3">
        <f>VLOOKUP(A6381,'Demo Data'!A:E,3, TRUE)</f>
        <v>60</v>
      </c>
      <c r="D6381" s="3">
        <f>VLOOKUP(A6381,'Demo Data'!A:E,4, TRUE)</f>
        <v>4</v>
      </c>
      <c r="E6381" s="3">
        <f>VLOOKUP(A6381,'Demo Data'!A:E,5, TRUE)</f>
        <v>3</v>
      </c>
      <c r="F6381">
        <f>VLOOKUP(A6381, 'Physical Activity Data '!A:B,2,FALSE)</f>
        <v>1</v>
      </c>
      <c r="G6381">
        <f>VLOOKUP(A6381,'Telomere data '!A:B, 2,)</f>
        <v>0.62971622699999996</v>
      </c>
      <c r="H6381">
        <f>VLOOKUP(A6381, 'BMI Data'!A:B,2,FALSE)</f>
        <v>35.01</v>
      </c>
      <c r="I6381">
        <f>VLOOKUP(A6381, 'Physical Activity Data '!A:E,5,FALSE)</f>
        <v>3.5</v>
      </c>
      <c r="J6381">
        <f>VLOOKUP(A6381, 'Physical Activity Data '!A:E,4,FALSE)</f>
        <v>90</v>
      </c>
    </row>
    <row r="6382" spans="1:10" x14ac:dyDescent="0.25">
      <c r="A6382">
        <v>16346</v>
      </c>
      <c r="B6382" s="3">
        <f>VLOOKUP(A6382,'Demo Data'!A:E,2, TRUE)</f>
        <v>1</v>
      </c>
      <c r="C6382" s="3">
        <f>VLOOKUP(A6382,'Demo Data'!A:E,3, TRUE)</f>
        <v>85</v>
      </c>
      <c r="D6382" s="3">
        <f>VLOOKUP(A6382,'Demo Data'!A:E,4, TRUE)</f>
        <v>3</v>
      </c>
      <c r="E6382" s="3">
        <f>VLOOKUP(A6382,'Demo Data'!A:E,5, TRUE)</f>
        <v>1</v>
      </c>
      <c r="F6382" t="e">
        <f>VLOOKUP(A6382, 'Physical Activity Data '!A:B,2,FALSE)</f>
        <v>#N/A</v>
      </c>
      <c r="G6382">
        <f>VLOOKUP(A6382,'Telomere data '!A:B, 2,)</f>
        <v>0.661517998</v>
      </c>
      <c r="H6382" t="str">
        <f>VLOOKUP(A6382, 'BMI Data'!A:B,2,FALSE)</f>
        <v>NA</v>
      </c>
      <c r="I6382" t="e">
        <f>VLOOKUP(A6382, 'Physical Activity Data '!A:E,5,FALSE)</f>
        <v>#N/A</v>
      </c>
      <c r="J6382" t="e">
        <f>VLOOKUP(A6382, 'Physical Activity Data '!A:E,4,FALSE)</f>
        <v>#N/A</v>
      </c>
    </row>
    <row r="6383" spans="1:10" x14ac:dyDescent="0.25">
      <c r="A6383">
        <v>16347</v>
      </c>
      <c r="B6383" s="3">
        <f>VLOOKUP(A6383,'Demo Data'!A:E,2, TRUE)</f>
        <v>2</v>
      </c>
      <c r="C6383" s="3">
        <f>VLOOKUP(A6383,'Demo Data'!A:E,3, TRUE)</f>
        <v>28</v>
      </c>
      <c r="D6383" s="3">
        <f>VLOOKUP(A6383,'Demo Data'!A:E,4, TRUE)</f>
        <v>4</v>
      </c>
      <c r="E6383" s="3">
        <f>VLOOKUP(A6383,'Demo Data'!A:E,5, TRUE)</f>
        <v>2</v>
      </c>
      <c r="F6383">
        <f>VLOOKUP(A6383, 'Physical Activity Data '!A:B,2,FALSE)</f>
        <v>2</v>
      </c>
      <c r="G6383">
        <f>VLOOKUP(A6383,'Telomere data '!A:B, 2,)</f>
        <v>1.1736166290000001</v>
      </c>
      <c r="H6383">
        <f>VLOOKUP(A6383, 'BMI Data'!A:B,2,FALSE)</f>
        <v>41.78</v>
      </c>
      <c r="I6383">
        <f>VLOOKUP(A6383, 'Physical Activity Data '!A:E,5,FALSE)</f>
        <v>5</v>
      </c>
      <c r="J6383">
        <f>VLOOKUP(A6383, 'Physical Activity Data '!A:E,4,FALSE)</f>
        <v>30</v>
      </c>
    </row>
    <row r="6384" spans="1:10" x14ac:dyDescent="0.25">
      <c r="A6384">
        <v>16348</v>
      </c>
      <c r="B6384" s="3">
        <f>VLOOKUP(A6384,'Demo Data'!A:E,2, TRUE)</f>
        <v>2</v>
      </c>
      <c r="C6384" s="3">
        <f>VLOOKUP(A6384,'Demo Data'!A:E,3, TRUE)</f>
        <v>54</v>
      </c>
      <c r="D6384" s="3">
        <f>VLOOKUP(A6384,'Demo Data'!A:E,4, TRUE)</f>
        <v>3</v>
      </c>
      <c r="E6384" s="3">
        <f>VLOOKUP(A6384,'Demo Data'!A:E,5, TRUE)</f>
        <v>2</v>
      </c>
      <c r="F6384" t="e">
        <f>VLOOKUP(A6384, 'Physical Activity Data '!A:B,2,FALSE)</f>
        <v>#N/A</v>
      </c>
      <c r="G6384" t="e">
        <f>VLOOKUP(A6384,'Telomere data '!A:B, 2,)</f>
        <v>#N/A</v>
      </c>
      <c r="H6384">
        <f>VLOOKUP(A6384, 'BMI Data'!A:B,2,FALSE)</f>
        <v>36.39</v>
      </c>
      <c r="I6384" t="e">
        <f>VLOOKUP(A6384, 'Physical Activity Data '!A:E,5,FALSE)</f>
        <v>#N/A</v>
      </c>
      <c r="J6384" t="e">
        <f>VLOOKUP(A6384, 'Physical Activity Data '!A:E,4,FALSE)</f>
        <v>#N/A</v>
      </c>
    </row>
    <row r="6385" spans="1:10" x14ac:dyDescent="0.25">
      <c r="A6385">
        <v>16349</v>
      </c>
      <c r="B6385" s="3">
        <f>VLOOKUP(A6385,'Demo Data'!A:E,2, TRUE)</f>
        <v>1</v>
      </c>
      <c r="C6385" s="3">
        <f>VLOOKUP(A6385,'Demo Data'!A:E,3, TRUE)</f>
        <v>74</v>
      </c>
      <c r="D6385" s="3">
        <f>VLOOKUP(A6385,'Demo Data'!A:E,4, TRUE)</f>
        <v>3</v>
      </c>
      <c r="E6385" s="3">
        <f>VLOOKUP(A6385,'Demo Data'!A:E,5, TRUE)</f>
        <v>1</v>
      </c>
      <c r="F6385">
        <f>VLOOKUP(A6385, 'Physical Activity Data '!A:B,2,FALSE)</f>
        <v>1</v>
      </c>
      <c r="G6385">
        <f>VLOOKUP(A6385,'Telomere data '!A:B, 2,)</f>
        <v>0.77629946299999997</v>
      </c>
      <c r="H6385">
        <f>VLOOKUP(A6385, 'BMI Data'!A:B,2,FALSE)</f>
        <v>23.73</v>
      </c>
      <c r="I6385">
        <f>VLOOKUP(A6385, 'Physical Activity Data '!A:E,5,FALSE)</f>
        <v>3.5</v>
      </c>
      <c r="J6385">
        <f>VLOOKUP(A6385, 'Physical Activity Data '!A:E,4,FALSE)</f>
        <v>10</v>
      </c>
    </row>
    <row r="6386" spans="1:10" x14ac:dyDescent="0.25">
      <c r="A6386">
        <v>16350</v>
      </c>
      <c r="B6386" s="3">
        <f>VLOOKUP(A6386,'Demo Data'!A:E,2, TRUE)</f>
        <v>1</v>
      </c>
      <c r="C6386" s="3">
        <f>VLOOKUP(A6386,'Demo Data'!A:E,3, TRUE)</f>
        <v>25</v>
      </c>
      <c r="D6386" s="3">
        <f>VLOOKUP(A6386,'Demo Data'!A:E,4, TRUE)</f>
        <v>3</v>
      </c>
      <c r="E6386" s="3">
        <f>VLOOKUP(A6386,'Demo Data'!A:E,5, TRUE)</f>
        <v>3</v>
      </c>
      <c r="F6386" t="e">
        <f>VLOOKUP(A6386, 'Physical Activity Data '!A:B,2,FALSE)</f>
        <v>#N/A</v>
      </c>
      <c r="G6386">
        <f>VLOOKUP(A6386,'Telomere data '!A:B, 2,)</f>
        <v>1.2942162589999999</v>
      </c>
      <c r="H6386">
        <f>VLOOKUP(A6386, 'BMI Data'!A:B,2,FALSE)</f>
        <v>24.98</v>
      </c>
      <c r="I6386" t="e">
        <f>VLOOKUP(A6386, 'Physical Activity Data '!A:E,5,FALSE)</f>
        <v>#N/A</v>
      </c>
      <c r="J6386" t="e">
        <f>VLOOKUP(A6386, 'Physical Activity Data '!A:E,4,FALSE)</f>
        <v>#N/A</v>
      </c>
    </row>
    <row r="6387" spans="1:10" x14ac:dyDescent="0.25">
      <c r="A6387">
        <v>16351</v>
      </c>
      <c r="B6387" s="3">
        <f>VLOOKUP(A6387,'Demo Data'!A:E,2, TRUE)</f>
        <v>2</v>
      </c>
      <c r="C6387" s="3">
        <f>VLOOKUP(A6387,'Demo Data'!A:E,3, TRUE)</f>
        <v>72</v>
      </c>
      <c r="D6387" s="3">
        <f>VLOOKUP(A6387,'Demo Data'!A:E,4, TRUE)</f>
        <v>5</v>
      </c>
      <c r="E6387" s="3">
        <f>VLOOKUP(A6387,'Demo Data'!A:E,5, TRUE)</f>
        <v>1</v>
      </c>
      <c r="F6387" t="e">
        <f>VLOOKUP(A6387, 'Physical Activity Data '!A:B,2,FALSE)</f>
        <v>#N/A</v>
      </c>
      <c r="G6387" t="e">
        <f>VLOOKUP(A6387,'Telomere data '!A:B, 2,)</f>
        <v>#N/A</v>
      </c>
      <c r="H6387" t="e">
        <f>VLOOKUP(A6387, 'BMI Data'!A:B,2,FALSE)</f>
        <v>#N/A</v>
      </c>
      <c r="I6387" t="e">
        <f>VLOOKUP(A6387, 'Physical Activity Data '!A:E,5,FALSE)</f>
        <v>#N/A</v>
      </c>
      <c r="J6387" t="e">
        <f>VLOOKUP(A6387, 'Physical Activity Data '!A:E,4,FALSE)</f>
        <v>#N/A</v>
      </c>
    </row>
    <row r="6388" spans="1:10" x14ac:dyDescent="0.25">
      <c r="A6388">
        <v>16352</v>
      </c>
      <c r="B6388" s="3">
        <f>VLOOKUP(A6388,'Demo Data'!A:E,2, TRUE)</f>
        <v>2</v>
      </c>
      <c r="C6388" s="3">
        <f>VLOOKUP(A6388,'Demo Data'!A:E,3, TRUE)</f>
        <v>60</v>
      </c>
      <c r="D6388" s="3">
        <f>VLOOKUP(A6388,'Demo Data'!A:E,4, TRUE)</f>
        <v>1</v>
      </c>
      <c r="E6388" s="3">
        <f>VLOOKUP(A6388,'Demo Data'!A:E,5, TRUE)</f>
        <v>1</v>
      </c>
      <c r="F6388" t="e">
        <f>VLOOKUP(A6388, 'Physical Activity Data '!A:B,2,FALSE)</f>
        <v>#N/A</v>
      </c>
      <c r="G6388">
        <f>VLOOKUP(A6388,'Telomere data '!A:B, 2,)</f>
        <v>1.0167054579999999</v>
      </c>
      <c r="H6388">
        <f>VLOOKUP(A6388, 'BMI Data'!A:B,2,FALSE)</f>
        <v>33.200000000000003</v>
      </c>
      <c r="I6388" t="e">
        <f>VLOOKUP(A6388, 'Physical Activity Data '!A:E,5,FALSE)</f>
        <v>#N/A</v>
      </c>
      <c r="J6388" t="e">
        <f>VLOOKUP(A6388, 'Physical Activity Data '!A:E,4,FALSE)</f>
        <v>#N/A</v>
      </c>
    </row>
    <row r="6389" spans="1:10" x14ac:dyDescent="0.25">
      <c r="A6389">
        <v>16353</v>
      </c>
      <c r="B6389" s="3">
        <f>VLOOKUP(A6389,'Demo Data'!A:E,2, TRUE)</f>
        <v>2</v>
      </c>
      <c r="C6389" s="3">
        <f>VLOOKUP(A6389,'Demo Data'!A:E,3, TRUE)</f>
        <v>31</v>
      </c>
      <c r="D6389" s="3">
        <f>VLOOKUP(A6389,'Demo Data'!A:E,4, TRUE)</f>
        <v>1</v>
      </c>
      <c r="E6389" s="3">
        <f>VLOOKUP(A6389,'Demo Data'!A:E,5, TRUE)</f>
        <v>1</v>
      </c>
      <c r="F6389" t="e">
        <f>VLOOKUP(A6389, 'Physical Activity Data '!A:B,2,FALSE)</f>
        <v>#N/A</v>
      </c>
      <c r="G6389">
        <f>VLOOKUP(A6389,'Telomere data '!A:B, 2,)</f>
        <v>1.1938081190000001</v>
      </c>
      <c r="H6389">
        <f>VLOOKUP(A6389, 'BMI Data'!A:B,2,FALSE)</f>
        <v>19.91</v>
      </c>
      <c r="I6389" t="e">
        <f>VLOOKUP(A6389, 'Physical Activity Data '!A:E,5,FALSE)</f>
        <v>#N/A</v>
      </c>
      <c r="J6389" t="e">
        <f>VLOOKUP(A6389, 'Physical Activity Data '!A:E,4,FALSE)</f>
        <v>#N/A</v>
      </c>
    </row>
    <row r="6390" spans="1:10" x14ac:dyDescent="0.25">
      <c r="A6390">
        <v>16354</v>
      </c>
      <c r="B6390" s="3">
        <f>VLOOKUP(A6390,'Demo Data'!A:E,2, TRUE)</f>
        <v>2</v>
      </c>
      <c r="C6390" s="3">
        <f>VLOOKUP(A6390,'Demo Data'!A:E,3, TRUE)</f>
        <v>28</v>
      </c>
      <c r="D6390" s="3">
        <f>VLOOKUP(A6390,'Demo Data'!A:E,4, TRUE)</f>
        <v>3</v>
      </c>
      <c r="E6390" s="3">
        <f>VLOOKUP(A6390,'Demo Data'!A:E,5, TRUE)</f>
        <v>3</v>
      </c>
      <c r="F6390" t="e">
        <f>VLOOKUP(A6390, 'Physical Activity Data '!A:B,2,FALSE)</f>
        <v>#N/A</v>
      </c>
      <c r="G6390" t="e">
        <f>VLOOKUP(A6390,'Telomere data '!A:B, 2,)</f>
        <v>#N/A</v>
      </c>
      <c r="H6390">
        <f>VLOOKUP(A6390, 'BMI Data'!A:B,2,FALSE)</f>
        <v>33.630000000000003</v>
      </c>
      <c r="I6390" t="e">
        <f>VLOOKUP(A6390, 'Physical Activity Data '!A:E,5,FALSE)</f>
        <v>#N/A</v>
      </c>
      <c r="J6390" t="e">
        <f>VLOOKUP(A6390, 'Physical Activity Data '!A:E,4,FALSE)</f>
        <v>#N/A</v>
      </c>
    </row>
    <row r="6391" spans="1:10" x14ac:dyDescent="0.25">
      <c r="A6391">
        <v>16355</v>
      </c>
      <c r="B6391" s="3">
        <f>VLOOKUP(A6391,'Demo Data'!A:E,2, TRUE)</f>
        <v>2</v>
      </c>
      <c r="C6391" s="3">
        <f>VLOOKUP(A6391,'Demo Data'!A:E,3, TRUE)</f>
        <v>72</v>
      </c>
      <c r="D6391" s="3">
        <f>VLOOKUP(A6391,'Demo Data'!A:E,4, TRUE)</f>
        <v>1</v>
      </c>
      <c r="E6391" s="3">
        <f>VLOOKUP(A6391,'Demo Data'!A:E,5, TRUE)</f>
        <v>1</v>
      </c>
      <c r="F6391">
        <f>VLOOKUP(A6391, 'Physical Activity Data '!A:B,2,FALSE)</f>
        <v>1</v>
      </c>
      <c r="G6391">
        <f>VLOOKUP(A6391,'Telomere data '!A:B, 2,)</f>
        <v>0.81026957399999999</v>
      </c>
      <c r="H6391">
        <f>VLOOKUP(A6391, 'BMI Data'!A:B,2,FALSE)</f>
        <v>30.92</v>
      </c>
      <c r="I6391">
        <f>VLOOKUP(A6391, 'Physical Activity Data '!A:E,5,FALSE)</f>
        <v>6</v>
      </c>
      <c r="J6391">
        <f>VLOOKUP(A6391, 'Physical Activity Data '!A:E,4,FALSE)</f>
        <v>20</v>
      </c>
    </row>
    <row r="6392" spans="1:10" x14ac:dyDescent="0.25">
      <c r="A6392">
        <v>16356</v>
      </c>
      <c r="B6392" s="3">
        <f>VLOOKUP(A6392,'Demo Data'!A:E,2, TRUE)</f>
        <v>1</v>
      </c>
      <c r="C6392" s="3">
        <f>VLOOKUP(A6392,'Demo Data'!A:E,3, TRUE)</f>
        <v>21</v>
      </c>
      <c r="D6392" s="3">
        <f>VLOOKUP(A6392,'Demo Data'!A:E,4, TRUE)</f>
        <v>4</v>
      </c>
      <c r="E6392" s="3">
        <f>VLOOKUP(A6392,'Demo Data'!A:E,5, TRUE)</f>
        <v>2</v>
      </c>
      <c r="F6392">
        <f>VLOOKUP(A6392, 'Physical Activity Data '!A:B,2,FALSE)</f>
        <v>1</v>
      </c>
      <c r="G6392">
        <f>VLOOKUP(A6392,'Telomere data '!A:B, 2,)</f>
        <v>1.1010936920000001</v>
      </c>
      <c r="H6392">
        <f>VLOOKUP(A6392, 'BMI Data'!A:B,2,FALSE)</f>
        <v>18.79</v>
      </c>
      <c r="I6392">
        <f>VLOOKUP(A6392, 'Physical Activity Data '!A:E,5,FALSE)</f>
        <v>4.5</v>
      </c>
      <c r="J6392">
        <f>VLOOKUP(A6392, 'Physical Activity Data '!A:E,4,FALSE)</f>
        <v>60</v>
      </c>
    </row>
    <row r="6393" spans="1:10" x14ac:dyDescent="0.25">
      <c r="A6393">
        <v>16357</v>
      </c>
      <c r="B6393" s="3">
        <f>VLOOKUP(A6393,'Demo Data'!A:E,2, TRUE)</f>
        <v>1</v>
      </c>
      <c r="C6393" s="3">
        <f>VLOOKUP(A6393,'Demo Data'!A:E,3, TRUE)</f>
        <v>69</v>
      </c>
      <c r="D6393" s="3">
        <f>VLOOKUP(A6393,'Demo Data'!A:E,4, TRUE)</f>
        <v>1</v>
      </c>
      <c r="E6393" s="3">
        <f>VLOOKUP(A6393,'Demo Data'!A:E,5, TRUE)</f>
        <v>2</v>
      </c>
      <c r="F6393">
        <f>VLOOKUP(A6393, 'Physical Activity Data '!A:B,2,FALSE)</f>
        <v>2</v>
      </c>
      <c r="G6393">
        <f>VLOOKUP(A6393,'Telomere data '!A:B, 2,)</f>
        <v>1.0988865299999999</v>
      </c>
      <c r="H6393">
        <f>VLOOKUP(A6393, 'BMI Data'!A:B,2,FALSE)</f>
        <v>30.95</v>
      </c>
      <c r="I6393">
        <f>VLOOKUP(A6393, 'Physical Activity Data '!A:E,5,FALSE)</f>
        <v>6</v>
      </c>
      <c r="J6393">
        <f>VLOOKUP(A6393, 'Physical Activity Data '!A:E,4,FALSE)</f>
        <v>180</v>
      </c>
    </row>
    <row r="6394" spans="1:10" x14ac:dyDescent="0.25">
      <c r="A6394">
        <v>16358</v>
      </c>
      <c r="B6394" s="3">
        <f>VLOOKUP(A6394,'Demo Data'!A:E,2, TRUE)</f>
        <v>1</v>
      </c>
      <c r="C6394" s="3">
        <f>VLOOKUP(A6394,'Demo Data'!A:E,3, TRUE)</f>
        <v>0</v>
      </c>
      <c r="D6394" s="3">
        <f>VLOOKUP(A6394,'Demo Data'!A:E,4, TRUE)</f>
        <v>5</v>
      </c>
      <c r="E6394" s="3" t="str">
        <f>VLOOKUP(A6394,'Demo Data'!A:E,5, TRUE)</f>
        <v>NA</v>
      </c>
      <c r="F6394" t="e">
        <f>VLOOKUP(A6394, 'Physical Activity Data '!A:B,2,FALSE)</f>
        <v>#N/A</v>
      </c>
      <c r="G6394" t="e">
        <f>VLOOKUP(A6394,'Telomere data '!A:B, 2,)</f>
        <v>#N/A</v>
      </c>
      <c r="H6394" t="str">
        <f>VLOOKUP(A6394, 'BMI Data'!A:B,2,FALSE)</f>
        <v>NA</v>
      </c>
      <c r="I6394" t="e">
        <f>VLOOKUP(A6394, 'Physical Activity Data '!A:E,5,FALSE)</f>
        <v>#N/A</v>
      </c>
      <c r="J6394" t="e">
        <f>VLOOKUP(A6394, 'Physical Activity Data '!A:E,4,FALSE)</f>
        <v>#N/A</v>
      </c>
    </row>
    <row r="6395" spans="1:10" x14ac:dyDescent="0.25">
      <c r="A6395">
        <v>16359</v>
      </c>
      <c r="B6395" s="3">
        <f>VLOOKUP(A6395,'Demo Data'!A:E,2, TRUE)</f>
        <v>1</v>
      </c>
      <c r="C6395" s="3">
        <f>VLOOKUP(A6395,'Demo Data'!A:E,3, TRUE)</f>
        <v>28</v>
      </c>
      <c r="D6395" s="3">
        <f>VLOOKUP(A6395,'Demo Data'!A:E,4, TRUE)</f>
        <v>1</v>
      </c>
      <c r="E6395" s="3">
        <f>VLOOKUP(A6395,'Demo Data'!A:E,5, TRUE)</f>
        <v>1</v>
      </c>
      <c r="F6395">
        <f>VLOOKUP(A6395, 'Physical Activity Data '!A:B,2,FALSE)</f>
        <v>2</v>
      </c>
      <c r="G6395">
        <f>VLOOKUP(A6395,'Telomere data '!A:B, 2,)</f>
        <v>1.5026325359999999</v>
      </c>
      <c r="H6395">
        <f>VLOOKUP(A6395, 'BMI Data'!A:B,2,FALSE)</f>
        <v>28.26</v>
      </c>
      <c r="I6395">
        <f>VLOOKUP(A6395, 'Physical Activity Data '!A:E,5,FALSE)</f>
        <v>6</v>
      </c>
      <c r="J6395">
        <f>VLOOKUP(A6395, 'Physical Activity Data '!A:E,4,FALSE)</f>
        <v>10</v>
      </c>
    </row>
    <row r="6396" spans="1:10" x14ac:dyDescent="0.25">
      <c r="A6396">
        <v>16360</v>
      </c>
      <c r="B6396" s="3">
        <f>VLOOKUP(A6396,'Demo Data'!A:E,2, TRUE)</f>
        <v>1</v>
      </c>
      <c r="C6396" s="3">
        <f>VLOOKUP(A6396,'Demo Data'!A:E,3, TRUE)</f>
        <v>27</v>
      </c>
      <c r="D6396" s="3">
        <f>VLOOKUP(A6396,'Demo Data'!A:E,4, TRUE)</f>
        <v>4</v>
      </c>
      <c r="E6396" s="3">
        <f>VLOOKUP(A6396,'Demo Data'!A:E,5, TRUE)</f>
        <v>3</v>
      </c>
      <c r="F6396" t="e">
        <f>VLOOKUP(A6396, 'Physical Activity Data '!A:B,2,FALSE)</f>
        <v>#N/A</v>
      </c>
      <c r="G6396">
        <f>VLOOKUP(A6396,'Telomere data '!A:B, 2,)</f>
        <v>0.97335829100000004</v>
      </c>
      <c r="H6396">
        <f>VLOOKUP(A6396, 'BMI Data'!A:B,2,FALSE)</f>
        <v>25.33</v>
      </c>
      <c r="I6396" t="e">
        <f>VLOOKUP(A6396, 'Physical Activity Data '!A:E,5,FALSE)</f>
        <v>#N/A</v>
      </c>
      <c r="J6396" t="e">
        <f>VLOOKUP(A6396, 'Physical Activity Data '!A:E,4,FALSE)</f>
        <v>#N/A</v>
      </c>
    </row>
    <row r="6397" spans="1:10" x14ac:dyDescent="0.25">
      <c r="A6397">
        <v>16361</v>
      </c>
      <c r="B6397" s="3">
        <f>VLOOKUP(A6397,'Demo Data'!A:E,2, TRUE)</f>
        <v>2</v>
      </c>
      <c r="C6397" s="3">
        <f>VLOOKUP(A6397,'Demo Data'!A:E,3, TRUE)</f>
        <v>20</v>
      </c>
      <c r="D6397" s="3">
        <f>VLOOKUP(A6397,'Demo Data'!A:E,4, TRUE)</f>
        <v>2</v>
      </c>
      <c r="E6397" s="3">
        <f>VLOOKUP(A6397,'Demo Data'!A:E,5, TRUE)</f>
        <v>1</v>
      </c>
      <c r="F6397">
        <f>VLOOKUP(A6397, 'Physical Activity Data '!A:B,2,FALSE)</f>
        <v>1</v>
      </c>
      <c r="G6397" t="e">
        <f>VLOOKUP(A6397,'Telomere data '!A:B, 2,)</f>
        <v>#N/A</v>
      </c>
      <c r="H6397">
        <f>VLOOKUP(A6397, 'BMI Data'!A:B,2,FALSE)</f>
        <v>26.78</v>
      </c>
      <c r="I6397">
        <f>VLOOKUP(A6397, 'Physical Activity Data '!A:E,5,FALSE)</f>
        <v>3.5</v>
      </c>
      <c r="J6397">
        <f>VLOOKUP(A6397, 'Physical Activity Data '!A:E,4,FALSE)</f>
        <v>45</v>
      </c>
    </row>
    <row r="6398" spans="1:10" x14ac:dyDescent="0.25">
      <c r="A6398">
        <v>16362</v>
      </c>
      <c r="B6398" s="3">
        <f>VLOOKUP(A6398,'Demo Data'!A:E,2, TRUE)</f>
        <v>2</v>
      </c>
      <c r="C6398" s="3">
        <f>VLOOKUP(A6398,'Demo Data'!A:E,3, TRUE)</f>
        <v>61</v>
      </c>
      <c r="D6398" s="3">
        <f>VLOOKUP(A6398,'Demo Data'!A:E,4, TRUE)</f>
        <v>1</v>
      </c>
      <c r="E6398" s="3">
        <f>VLOOKUP(A6398,'Demo Data'!A:E,5, TRUE)</f>
        <v>3</v>
      </c>
      <c r="F6398">
        <f>VLOOKUP(A6398, 'Physical Activity Data '!A:B,2,FALSE)</f>
        <v>2</v>
      </c>
      <c r="G6398">
        <f>VLOOKUP(A6398,'Telomere data '!A:B, 2,)</f>
        <v>0.92942523200000005</v>
      </c>
      <c r="H6398">
        <f>VLOOKUP(A6398, 'BMI Data'!A:B,2,FALSE)</f>
        <v>42.41</v>
      </c>
      <c r="I6398">
        <f>VLOOKUP(A6398, 'Physical Activity Data '!A:E,5,FALSE)</f>
        <v>6</v>
      </c>
      <c r="J6398">
        <f>VLOOKUP(A6398, 'Physical Activity Data '!A:E,4,FALSE)</f>
        <v>360</v>
      </c>
    </row>
    <row r="6399" spans="1:10" x14ac:dyDescent="0.25">
      <c r="A6399">
        <v>16363</v>
      </c>
      <c r="B6399" s="3">
        <f>VLOOKUP(A6399,'Demo Data'!A:E,2, TRUE)</f>
        <v>1</v>
      </c>
      <c r="C6399" s="3">
        <f>VLOOKUP(A6399,'Demo Data'!A:E,3, TRUE)</f>
        <v>65</v>
      </c>
      <c r="D6399" s="3">
        <f>VLOOKUP(A6399,'Demo Data'!A:E,4, TRUE)</f>
        <v>3</v>
      </c>
      <c r="E6399" s="3">
        <f>VLOOKUP(A6399,'Demo Data'!A:E,5, TRUE)</f>
        <v>2</v>
      </c>
      <c r="F6399">
        <f>VLOOKUP(A6399, 'Physical Activity Data '!A:B,2,FALSE)</f>
        <v>1</v>
      </c>
      <c r="G6399">
        <f>VLOOKUP(A6399,'Telomere data '!A:B, 2,)</f>
        <v>1.220714976</v>
      </c>
      <c r="H6399">
        <f>VLOOKUP(A6399, 'BMI Data'!A:B,2,FALSE)</f>
        <v>24.71</v>
      </c>
      <c r="I6399">
        <f>VLOOKUP(A6399, 'Physical Activity Data '!A:E,5,FALSE)</f>
        <v>4.5</v>
      </c>
      <c r="J6399">
        <f>VLOOKUP(A6399, 'Physical Activity Data '!A:E,4,FALSE)</f>
        <v>120</v>
      </c>
    </row>
    <row r="6400" spans="1:10" x14ac:dyDescent="0.25">
      <c r="A6400">
        <v>16364</v>
      </c>
      <c r="B6400" s="3">
        <f>VLOOKUP(A6400,'Demo Data'!A:E,2, TRUE)</f>
        <v>2</v>
      </c>
      <c r="C6400" s="3">
        <f>VLOOKUP(A6400,'Demo Data'!A:E,3, TRUE)</f>
        <v>46</v>
      </c>
      <c r="D6400" s="3">
        <f>VLOOKUP(A6400,'Demo Data'!A:E,4, TRUE)</f>
        <v>1</v>
      </c>
      <c r="E6400" s="3">
        <f>VLOOKUP(A6400,'Demo Data'!A:E,5, TRUE)</f>
        <v>1</v>
      </c>
      <c r="F6400">
        <f>VLOOKUP(A6400, 'Physical Activity Data '!A:B,2,FALSE)</f>
        <v>1</v>
      </c>
      <c r="G6400">
        <f>VLOOKUP(A6400,'Telomere data '!A:B, 2,)</f>
        <v>0.81753161900000004</v>
      </c>
      <c r="H6400">
        <f>VLOOKUP(A6400, 'BMI Data'!A:B,2,FALSE)</f>
        <v>51.45</v>
      </c>
      <c r="I6400">
        <f>VLOOKUP(A6400, 'Physical Activity Data '!A:E,5,FALSE)</f>
        <v>4.5</v>
      </c>
      <c r="J6400">
        <f>VLOOKUP(A6400, 'Physical Activity Data '!A:E,4,FALSE)</f>
        <v>15</v>
      </c>
    </row>
    <row r="6401" spans="1:10" x14ac:dyDescent="0.25">
      <c r="A6401">
        <v>16365</v>
      </c>
      <c r="B6401" s="3">
        <f>VLOOKUP(A6401,'Demo Data'!A:E,2, TRUE)</f>
        <v>2</v>
      </c>
      <c r="C6401" s="3">
        <f>VLOOKUP(A6401,'Demo Data'!A:E,3, TRUE)</f>
        <v>2</v>
      </c>
      <c r="D6401" s="3">
        <f>VLOOKUP(A6401,'Demo Data'!A:E,4, TRUE)</f>
        <v>4</v>
      </c>
      <c r="E6401" s="3" t="str">
        <f>VLOOKUP(A6401,'Demo Data'!A:E,5, TRUE)</f>
        <v>NA</v>
      </c>
      <c r="F6401" t="e">
        <f>VLOOKUP(A6401, 'Physical Activity Data '!A:B,2,FALSE)</f>
        <v>#N/A</v>
      </c>
      <c r="G6401" t="e">
        <f>VLOOKUP(A6401,'Telomere data '!A:B, 2,)</f>
        <v>#N/A</v>
      </c>
      <c r="H6401">
        <f>VLOOKUP(A6401, 'BMI Data'!A:B,2,FALSE)</f>
        <v>13.74</v>
      </c>
      <c r="I6401" t="e">
        <f>VLOOKUP(A6401, 'Physical Activity Data '!A:E,5,FALSE)</f>
        <v>#N/A</v>
      </c>
      <c r="J6401" t="e">
        <f>VLOOKUP(A6401, 'Physical Activity Data '!A:E,4,FALSE)</f>
        <v>#N/A</v>
      </c>
    </row>
    <row r="6402" spans="1:10" x14ac:dyDescent="0.25">
      <c r="A6402">
        <v>16366</v>
      </c>
      <c r="B6402" s="3">
        <f>VLOOKUP(A6402,'Demo Data'!A:E,2, TRUE)</f>
        <v>2</v>
      </c>
      <c r="C6402" s="3">
        <f>VLOOKUP(A6402,'Demo Data'!A:E,3, TRUE)</f>
        <v>10</v>
      </c>
      <c r="D6402" s="3">
        <f>VLOOKUP(A6402,'Demo Data'!A:E,4, TRUE)</f>
        <v>5</v>
      </c>
      <c r="E6402" s="3">
        <f>VLOOKUP(A6402,'Demo Data'!A:E,5, TRUE)</f>
        <v>1</v>
      </c>
      <c r="F6402" t="e">
        <f>VLOOKUP(A6402, 'Physical Activity Data '!A:B,2,FALSE)</f>
        <v>#N/A</v>
      </c>
      <c r="G6402" t="e">
        <f>VLOOKUP(A6402,'Telomere data '!A:B, 2,)</f>
        <v>#N/A</v>
      </c>
      <c r="H6402">
        <f>VLOOKUP(A6402, 'BMI Data'!A:B,2,FALSE)</f>
        <v>18.2</v>
      </c>
      <c r="I6402" t="e">
        <f>VLOOKUP(A6402, 'Physical Activity Data '!A:E,5,FALSE)</f>
        <v>#N/A</v>
      </c>
      <c r="J6402" t="e">
        <f>VLOOKUP(A6402, 'Physical Activity Data '!A:E,4,FALSE)</f>
        <v>#N/A</v>
      </c>
    </row>
    <row r="6403" spans="1:10" x14ac:dyDescent="0.25">
      <c r="A6403">
        <v>16367</v>
      </c>
      <c r="B6403" s="3">
        <f>VLOOKUP(A6403,'Demo Data'!A:E,2, TRUE)</f>
        <v>2</v>
      </c>
      <c r="C6403" s="3">
        <f>VLOOKUP(A6403,'Demo Data'!A:E,3, TRUE)</f>
        <v>19</v>
      </c>
      <c r="D6403" s="3">
        <f>VLOOKUP(A6403,'Demo Data'!A:E,4, TRUE)</f>
        <v>4</v>
      </c>
      <c r="E6403" s="3">
        <f>VLOOKUP(A6403,'Demo Data'!A:E,5, TRUE)</f>
        <v>1</v>
      </c>
      <c r="F6403" t="e">
        <f>VLOOKUP(A6403, 'Physical Activity Data '!A:B,2,FALSE)</f>
        <v>#N/A</v>
      </c>
      <c r="G6403" t="e">
        <f>VLOOKUP(A6403,'Telomere data '!A:B, 2,)</f>
        <v>#N/A</v>
      </c>
      <c r="H6403">
        <f>VLOOKUP(A6403, 'BMI Data'!A:B,2,FALSE)</f>
        <v>23.08</v>
      </c>
      <c r="I6403" t="e">
        <f>VLOOKUP(A6403, 'Physical Activity Data '!A:E,5,FALSE)</f>
        <v>#N/A</v>
      </c>
      <c r="J6403" t="e">
        <f>VLOOKUP(A6403, 'Physical Activity Data '!A:E,4,FALSE)</f>
        <v>#N/A</v>
      </c>
    </row>
    <row r="6404" spans="1:10" x14ac:dyDescent="0.25">
      <c r="A6404">
        <v>16368</v>
      </c>
      <c r="B6404" s="3">
        <f>VLOOKUP(A6404,'Demo Data'!A:E,2, TRUE)</f>
        <v>2</v>
      </c>
      <c r="C6404" s="3">
        <f>VLOOKUP(A6404,'Demo Data'!A:E,3, TRUE)</f>
        <v>26</v>
      </c>
      <c r="D6404" s="3">
        <f>VLOOKUP(A6404,'Demo Data'!A:E,4, TRUE)</f>
        <v>3</v>
      </c>
      <c r="E6404" s="3">
        <f>VLOOKUP(A6404,'Demo Data'!A:E,5, TRUE)</f>
        <v>3</v>
      </c>
      <c r="F6404">
        <f>VLOOKUP(A6404, 'Physical Activity Data '!A:B,2,FALSE)</f>
        <v>1</v>
      </c>
      <c r="G6404">
        <f>VLOOKUP(A6404,'Telomere data '!A:B, 2,)</f>
        <v>1.052964628</v>
      </c>
      <c r="H6404">
        <f>VLOOKUP(A6404, 'BMI Data'!A:B,2,FALSE)</f>
        <v>21.84</v>
      </c>
      <c r="I6404">
        <f>VLOOKUP(A6404, 'Physical Activity Data '!A:E,5,FALSE)</f>
        <v>2.5</v>
      </c>
      <c r="J6404">
        <f>VLOOKUP(A6404, 'Physical Activity Data '!A:E,4,FALSE)</f>
        <v>15</v>
      </c>
    </row>
    <row r="6405" spans="1:10" x14ac:dyDescent="0.25">
      <c r="A6405">
        <v>16369</v>
      </c>
      <c r="B6405" s="3">
        <f>VLOOKUP(A6405,'Demo Data'!A:E,2, TRUE)</f>
        <v>2</v>
      </c>
      <c r="C6405" s="3">
        <f>VLOOKUP(A6405,'Demo Data'!A:E,3, TRUE)</f>
        <v>34</v>
      </c>
      <c r="D6405" s="3">
        <f>VLOOKUP(A6405,'Demo Data'!A:E,4, TRUE)</f>
        <v>3</v>
      </c>
      <c r="E6405" s="3">
        <f>VLOOKUP(A6405,'Demo Data'!A:E,5, TRUE)</f>
        <v>3</v>
      </c>
      <c r="F6405">
        <f>VLOOKUP(A6405, 'Physical Activity Data '!A:B,2,FALSE)</f>
        <v>1</v>
      </c>
      <c r="G6405">
        <f>VLOOKUP(A6405,'Telomere data '!A:B, 2,)</f>
        <v>1.038730036</v>
      </c>
      <c r="H6405">
        <f>VLOOKUP(A6405, 'BMI Data'!A:B,2,FALSE)</f>
        <v>39.86</v>
      </c>
      <c r="I6405">
        <f>VLOOKUP(A6405, 'Physical Activity Data '!A:E,5,FALSE)</f>
        <v>3.5</v>
      </c>
      <c r="J6405">
        <f>VLOOKUP(A6405, 'Physical Activity Data '!A:E,4,FALSE)</f>
        <v>45</v>
      </c>
    </row>
    <row r="6406" spans="1:10" x14ac:dyDescent="0.25">
      <c r="A6406">
        <v>16370</v>
      </c>
      <c r="B6406" s="3">
        <f>VLOOKUP(A6406,'Demo Data'!A:E,2, TRUE)</f>
        <v>2</v>
      </c>
      <c r="C6406" s="3">
        <f>VLOOKUP(A6406,'Demo Data'!A:E,3, TRUE)</f>
        <v>15</v>
      </c>
      <c r="D6406" s="3">
        <f>VLOOKUP(A6406,'Demo Data'!A:E,4, TRUE)</f>
        <v>1</v>
      </c>
      <c r="E6406" s="3">
        <f>VLOOKUP(A6406,'Demo Data'!A:E,5, TRUE)</f>
        <v>1</v>
      </c>
      <c r="F6406">
        <f>VLOOKUP(A6406, 'Physical Activity Data '!A:B,2,FALSE)</f>
        <v>1</v>
      </c>
      <c r="G6406" t="e">
        <f>VLOOKUP(A6406,'Telomere data '!A:B, 2,)</f>
        <v>#N/A</v>
      </c>
      <c r="H6406">
        <f>VLOOKUP(A6406, 'BMI Data'!A:B,2,FALSE)</f>
        <v>22.77</v>
      </c>
      <c r="I6406">
        <f>VLOOKUP(A6406, 'Physical Activity Data '!A:E,5,FALSE)</f>
        <v>5</v>
      </c>
      <c r="J6406">
        <f>VLOOKUP(A6406, 'Physical Activity Data '!A:E,4,FALSE)</f>
        <v>35</v>
      </c>
    </row>
    <row r="6407" spans="1:10" x14ac:dyDescent="0.25">
      <c r="A6407">
        <v>16371</v>
      </c>
      <c r="B6407" s="3">
        <f>VLOOKUP(A6407,'Demo Data'!A:E,2, TRUE)</f>
        <v>1</v>
      </c>
      <c r="C6407" s="3">
        <f>VLOOKUP(A6407,'Demo Data'!A:E,3, TRUE)</f>
        <v>40</v>
      </c>
      <c r="D6407" s="3">
        <f>VLOOKUP(A6407,'Demo Data'!A:E,4, TRUE)</f>
        <v>4</v>
      </c>
      <c r="E6407" s="3">
        <f>VLOOKUP(A6407,'Demo Data'!A:E,5, TRUE)</f>
        <v>1</v>
      </c>
      <c r="F6407" t="e">
        <f>VLOOKUP(A6407, 'Physical Activity Data '!A:B,2,FALSE)</f>
        <v>#N/A</v>
      </c>
      <c r="G6407">
        <f>VLOOKUP(A6407,'Telomere data '!A:B, 2,)</f>
        <v>1.157945027</v>
      </c>
      <c r="H6407">
        <f>VLOOKUP(A6407, 'BMI Data'!A:B,2,FALSE)</f>
        <v>19.059999999999999</v>
      </c>
      <c r="I6407" t="e">
        <f>VLOOKUP(A6407, 'Physical Activity Data '!A:E,5,FALSE)</f>
        <v>#N/A</v>
      </c>
      <c r="J6407" t="e">
        <f>VLOOKUP(A6407, 'Physical Activity Data '!A:E,4,FALSE)</f>
        <v>#N/A</v>
      </c>
    </row>
    <row r="6408" spans="1:10" x14ac:dyDescent="0.25">
      <c r="A6408">
        <v>16372</v>
      </c>
      <c r="B6408" s="3">
        <f>VLOOKUP(A6408,'Demo Data'!A:E,2, TRUE)</f>
        <v>1</v>
      </c>
      <c r="C6408" s="3">
        <f>VLOOKUP(A6408,'Demo Data'!A:E,3, TRUE)</f>
        <v>37</v>
      </c>
      <c r="D6408" s="3">
        <f>VLOOKUP(A6408,'Demo Data'!A:E,4, TRUE)</f>
        <v>4</v>
      </c>
      <c r="E6408" s="3">
        <f>VLOOKUP(A6408,'Demo Data'!A:E,5, TRUE)</f>
        <v>1</v>
      </c>
      <c r="F6408" t="e">
        <f>VLOOKUP(A6408, 'Physical Activity Data '!A:B,2,FALSE)</f>
        <v>#N/A</v>
      </c>
      <c r="G6408">
        <f>VLOOKUP(A6408,'Telomere data '!A:B, 2,)</f>
        <v>0.83504888600000005</v>
      </c>
      <c r="H6408">
        <f>VLOOKUP(A6408, 'BMI Data'!A:B,2,FALSE)</f>
        <v>24.41</v>
      </c>
      <c r="I6408" t="e">
        <f>VLOOKUP(A6408, 'Physical Activity Data '!A:E,5,FALSE)</f>
        <v>#N/A</v>
      </c>
      <c r="J6408" t="e">
        <f>VLOOKUP(A6408, 'Physical Activity Data '!A:E,4,FALSE)</f>
        <v>#N/A</v>
      </c>
    </row>
    <row r="6409" spans="1:10" x14ac:dyDescent="0.25">
      <c r="A6409">
        <v>16373</v>
      </c>
      <c r="B6409" s="3">
        <f>VLOOKUP(A6409,'Demo Data'!A:E,2, TRUE)</f>
        <v>1</v>
      </c>
      <c r="C6409" s="3">
        <f>VLOOKUP(A6409,'Demo Data'!A:E,3, TRUE)</f>
        <v>2</v>
      </c>
      <c r="D6409" s="3">
        <f>VLOOKUP(A6409,'Demo Data'!A:E,4, TRUE)</f>
        <v>3</v>
      </c>
      <c r="E6409" s="3" t="str">
        <f>VLOOKUP(A6409,'Demo Data'!A:E,5, TRUE)</f>
        <v>NA</v>
      </c>
      <c r="F6409" t="e">
        <f>VLOOKUP(A6409, 'Physical Activity Data '!A:B,2,FALSE)</f>
        <v>#N/A</v>
      </c>
      <c r="G6409" t="e">
        <f>VLOOKUP(A6409,'Telomere data '!A:B, 2,)</f>
        <v>#N/A</v>
      </c>
      <c r="H6409" t="str">
        <f>VLOOKUP(A6409, 'BMI Data'!A:B,2,FALSE)</f>
        <v>NA</v>
      </c>
      <c r="I6409" t="e">
        <f>VLOOKUP(A6409, 'Physical Activity Data '!A:E,5,FALSE)</f>
        <v>#N/A</v>
      </c>
      <c r="J6409" t="e">
        <f>VLOOKUP(A6409, 'Physical Activity Data '!A:E,4,FALSE)</f>
        <v>#N/A</v>
      </c>
    </row>
    <row r="6410" spans="1:10" x14ac:dyDescent="0.25">
      <c r="A6410">
        <v>16374</v>
      </c>
      <c r="B6410" s="3">
        <f>VLOOKUP(A6410,'Demo Data'!A:E,2, TRUE)</f>
        <v>2</v>
      </c>
      <c r="C6410" s="3">
        <f>VLOOKUP(A6410,'Demo Data'!A:E,3, TRUE)</f>
        <v>14</v>
      </c>
      <c r="D6410" s="3">
        <f>VLOOKUP(A6410,'Demo Data'!A:E,4, TRUE)</f>
        <v>3</v>
      </c>
      <c r="E6410" s="3">
        <f>VLOOKUP(A6410,'Demo Data'!A:E,5, TRUE)</f>
        <v>1</v>
      </c>
      <c r="F6410">
        <f>VLOOKUP(A6410, 'Physical Activity Data '!A:B,2,FALSE)</f>
        <v>1</v>
      </c>
      <c r="G6410" t="e">
        <f>VLOOKUP(A6410,'Telomere data '!A:B, 2,)</f>
        <v>#N/A</v>
      </c>
      <c r="H6410">
        <f>VLOOKUP(A6410, 'BMI Data'!A:B,2,FALSE)</f>
        <v>17.829999999999998</v>
      </c>
      <c r="I6410">
        <f>VLOOKUP(A6410, 'Physical Activity Data '!A:E,5,FALSE)</f>
        <v>5</v>
      </c>
      <c r="J6410">
        <f>VLOOKUP(A6410, 'Physical Activity Data '!A:E,4,FALSE)</f>
        <v>45</v>
      </c>
    </row>
    <row r="6411" spans="1:10" x14ac:dyDescent="0.25">
      <c r="A6411">
        <v>16375</v>
      </c>
      <c r="B6411" s="3">
        <f>VLOOKUP(A6411,'Demo Data'!A:E,2, TRUE)</f>
        <v>2</v>
      </c>
      <c r="C6411" s="3">
        <f>VLOOKUP(A6411,'Demo Data'!A:E,3, TRUE)</f>
        <v>16</v>
      </c>
      <c r="D6411" s="3">
        <f>VLOOKUP(A6411,'Demo Data'!A:E,4, TRUE)</f>
        <v>1</v>
      </c>
      <c r="E6411" s="3">
        <f>VLOOKUP(A6411,'Demo Data'!A:E,5, TRUE)</f>
        <v>1</v>
      </c>
      <c r="F6411">
        <f>VLOOKUP(A6411, 'Physical Activity Data '!A:B,2,FALSE)</f>
        <v>1</v>
      </c>
      <c r="G6411" t="e">
        <f>VLOOKUP(A6411,'Telomere data '!A:B, 2,)</f>
        <v>#N/A</v>
      </c>
      <c r="H6411">
        <f>VLOOKUP(A6411, 'BMI Data'!A:B,2,FALSE)</f>
        <v>23.38</v>
      </c>
      <c r="I6411">
        <f>VLOOKUP(A6411, 'Physical Activity Data '!A:E,5,FALSE)</f>
        <v>5</v>
      </c>
      <c r="J6411">
        <f>VLOOKUP(A6411, 'Physical Activity Data '!A:E,4,FALSE)</f>
        <v>30</v>
      </c>
    </row>
    <row r="6412" spans="1:10" x14ac:dyDescent="0.25">
      <c r="A6412">
        <v>16376</v>
      </c>
      <c r="B6412" s="3">
        <f>VLOOKUP(A6412,'Demo Data'!A:E,2, TRUE)</f>
        <v>1</v>
      </c>
      <c r="C6412" s="3">
        <f>VLOOKUP(A6412,'Demo Data'!A:E,3, TRUE)</f>
        <v>53</v>
      </c>
      <c r="D6412" s="3">
        <f>VLOOKUP(A6412,'Demo Data'!A:E,4, TRUE)</f>
        <v>3</v>
      </c>
      <c r="E6412" s="3">
        <f>VLOOKUP(A6412,'Demo Data'!A:E,5, TRUE)</f>
        <v>3</v>
      </c>
      <c r="F6412">
        <f>VLOOKUP(A6412, 'Physical Activity Data '!A:B,2,FALSE)</f>
        <v>1</v>
      </c>
      <c r="G6412">
        <f>VLOOKUP(A6412,'Telomere data '!A:B, 2,)</f>
        <v>0.95936866899999995</v>
      </c>
      <c r="H6412">
        <f>VLOOKUP(A6412, 'BMI Data'!A:B,2,FALSE)</f>
        <v>28.1</v>
      </c>
      <c r="I6412">
        <f>VLOOKUP(A6412, 'Physical Activity Data '!A:E,5,FALSE)</f>
        <v>4</v>
      </c>
      <c r="J6412">
        <f>VLOOKUP(A6412, 'Physical Activity Data '!A:E,4,FALSE)</f>
        <v>60</v>
      </c>
    </row>
    <row r="6413" spans="1:10" x14ac:dyDescent="0.25">
      <c r="A6413">
        <v>16377</v>
      </c>
      <c r="B6413" s="3">
        <f>VLOOKUP(A6413,'Demo Data'!A:E,2, TRUE)</f>
        <v>2</v>
      </c>
      <c r="C6413" s="3">
        <f>VLOOKUP(A6413,'Demo Data'!A:E,3, TRUE)</f>
        <v>19</v>
      </c>
      <c r="D6413" s="3">
        <f>VLOOKUP(A6413,'Demo Data'!A:E,4, TRUE)</f>
        <v>4</v>
      </c>
      <c r="E6413" s="3">
        <f>VLOOKUP(A6413,'Demo Data'!A:E,5, TRUE)</f>
        <v>3</v>
      </c>
      <c r="F6413">
        <f>VLOOKUP(A6413, 'Physical Activity Data '!A:B,2,FALSE)</f>
        <v>2</v>
      </c>
      <c r="G6413" t="e">
        <f>VLOOKUP(A6413,'Telomere data '!A:B, 2,)</f>
        <v>#N/A</v>
      </c>
      <c r="H6413">
        <f>VLOOKUP(A6413, 'BMI Data'!A:B,2,FALSE)</f>
        <v>26.66</v>
      </c>
      <c r="I6413">
        <f>VLOOKUP(A6413, 'Physical Activity Data '!A:E,5,FALSE)</f>
        <v>6</v>
      </c>
      <c r="J6413">
        <f>VLOOKUP(A6413, 'Physical Activity Data '!A:E,4,FALSE)</f>
        <v>120</v>
      </c>
    </row>
    <row r="6414" spans="1:10" x14ac:dyDescent="0.25">
      <c r="A6414">
        <v>16378</v>
      </c>
      <c r="B6414" s="3">
        <f>VLOOKUP(A6414,'Demo Data'!A:E,2, TRUE)</f>
        <v>2</v>
      </c>
      <c r="C6414" s="3">
        <f>VLOOKUP(A6414,'Demo Data'!A:E,3, TRUE)</f>
        <v>7</v>
      </c>
      <c r="D6414" s="3">
        <f>VLOOKUP(A6414,'Demo Data'!A:E,4, TRUE)</f>
        <v>1</v>
      </c>
      <c r="E6414" s="3">
        <f>VLOOKUP(A6414,'Demo Data'!A:E,5, TRUE)</f>
        <v>1</v>
      </c>
      <c r="F6414" t="e">
        <f>VLOOKUP(A6414, 'Physical Activity Data '!A:B,2,FALSE)</f>
        <v>#N/A</v>
      </c>
      <c r="G6414" t="e">
        <f>VLOOKUP(A6414,'Telomere data '!A:B, 2,)</f>
        <v>#N/A</v>
      </c>
      <c r="H6414">
        <f>VLOOKUP(A6414, 'BMI Data'!A:B,2,FALSE)</f>
        <v>15.2</v>
      </c>
      <c r="I6414" t="e">
        <f>VLOOKUP(A6414, 'Physical Activity Data '!A:E,5,FALSE)</f>
        <v>#N/A</v>
      </c>
      <c r="J6414" t="e">
        <f>VLOOKUP(A6414, 'Physical Activity Data '!A:E,4,FALSE)</f>
        <v>#N/A</v>
      </c>
    </row>
    <row r="6415" spans="1:10" x14ac:dyDescent="0.25">
      <c r="A6415">
        <v>16379</v>
      </c>
      <c r="B6415" s="3">
        <f>VLOOKUP(A6415,'Demo Data'!A:E,2, TRUE)</f>
        <v>1</v>
      </c>
      <c r="C6415" s="3">
        <f>VLOOKUP(A6415,'Demo Data'!A:E,3, TRUE)</f>
        <v>2</v>
      </c>
      <c r="D6415" s="3">
        <f>VLOOKUP(A6415,'Demo Data'!A:E,4, TRUE)</f>
        <v>3</v>
      </c>
      <c r="E6415" s="3" t="str">
        <f>VLOOKUP(A6415,'Demo Data'!A:E,5, TRUE)</f>
        <v>NA</v>
      </c>
      <c r="F6415" t="e">
        <f>VLOOKUP(A6415, 'Physical Activity Data '!A:B,2,FALSE)</f>
        <v>#N/A</v>
      </c>
      <c r="G6415" t="e">
        <f>VLOOKUP(A6415,'Telomere data '!A:B, 2,)</f>
        <v>#N/A</v>
      </c>
      <c r="H6415">
        <f>VLOOKUP(A6415, 'BMI Data'!A:B,2,FALSE)</f>
        <v>16.829999999999998</v>
      </c>
      <c r="I6415" t="e">
        <f>VLOOKUP(A6415, 'Physical Activity Data '!A:E,5,FALSE)</f>
        <v>#N/A</v>
      </c>
      <c r="J6415" t="e">
        <f>VLOOKUP(A6415, 'Physical Activity Data '!A:E,4,FALSE)</f>
        <v>#N/A</v>
      </c>
    </row>
    <row r="6416" spans="1:10" x14ac:dyDescent="0.25">
      <c r="A6416">
        <v>16380</v>
      </c>
      <c r="B6416" s="3">
        <f>VLOOKUP(A6416,'Demo Data'!A:E,2, TRUE)</f>
        <v>2</v>
      </c>
      <c r="C6416" s="3">
        <f>VLOOKUP(A6416,'Demo Data'!A:E,3, TRUE)</f>
        <v>35</v>
      </c>
      <c r="D6416" s="3">
        <f>VLOOKUP(A6416,'Demo Data'!A:E,4, TRUE)</f>
        <v>1</v>
      </c>
      <c r="E6416" s="3">
        <f>VLOOKUP(A6416,'Demo Data'!A:E,5, TRUE)</f>
        <v>3</v>
      </c>
      <c r="F6416">
        <f>VLOOKUP(A6416, 'Physical Activity Data '!A:B,2,FALSE)</f>
        <v>1</v>
      </c>
      <c r="G6416">
        <f>VLOOKUP(A6416,'Telomere data '!A:B, 2,)</f>
        <v>1.055919958</v>
      </c>
      <c r="H6416">
        <f>VLOOKUP(A6416, 'BMI Data'!A:B,2,FALSE)</f>
        <v>29.62</v>
      </c>
      <c r="I6416">
        <f>VLOOKUP(A6416, 'Physical Activity Data '!A:E,5,FALSE)</f>
        <v>4</v>
      </c>
      <c r="J6416">
        <f>VLOOKUP(A6416, 'Physical Activity Data '!A:E,4,FALSE)</f>
        <v>25</v>
      </c>
    </row>
    <row r="6417" spans="1:10" x14ac:dyDescent="0.25">
      <c r="A6417">
        <v>16381</v>
      </c>
      <c r="B6417" s="3">
        <f>VLOOKUP(A6417,'Demo Data'!A:E,2, TRUE)</f>
        <v>2</v>
      </c>
      <c r="C6417" s="3">
        <f>VLOOKUP(A6417,'Demo Data'!A:E,3, TRUE)</f>
        <v>13</v>
      </c>
      <c r="D6417" s="3">
        <f>VLOOKUP(A6417,'Demo Data'!A:E,4, TRUE)</f>
        <v>1</v>
      </c>
      <c r="E6417" s="3">
        <f>VLOOKUP(A6417,'Demo Data'!A:E,5, TRUE)</f>
        <v>1</v>
      </c>
      <c r="F6417">
        <f>VLOOKUP(A6417, 'Physical Activity Data '!A:B,2,FALSE)</f>
        <v>1</v>
      </c>
      <c r="G6417" t="e">
        <f>VLOOKUP(A6417,'Telomere data '!A:B, 2,)</f>
        <v>#N/A</v>
      </c>
      <c r="H6417">
        <f>VLOOKUP(A6417, 'BMI Data'!A:B,2,FALSE)</f>
        <v>29.47</v>
      </c>
      <c r="I6417">
        <f>VLOOKUP(A6417, 'Physical Activity Data '!A:E,5,FALSE)</f>
        <v>6</v>
      </c>
      <c r="J6417">
        <f>VLOOKUP(A6417, 'Physical Activity Data '!A:E,4,FALSE)</f>
        <v>20</v>
      </c>
    </row>
    <row r="6418" spans="1:10" x14ac:dyDescent="0.25">
      <c r="A6418">
        <v>16382</v>
      </c>
      <c r="B6418" s="3">
        <f>VLOOKUP(A6418,'Demo Data'!A:E,2, TRUE)</f>
        <v>1</v>
      </c>
      <c r="C6418" s="3">
        <f>VLOOKUP(A6418,'Demo Data'!A:E,3, TRUE)</f>
        <v>80</v>
      </c>
      <c r="D6418" s="3">
        <f>VLOOKUP(A6418,'Demo Data'!A:E,4, TRUE)</f>
        <v>5</v>
      </c>
      <c r="E6418" s="3">
        <f>VLOOKUP(A6418,'Demo Data'!A:E,5, TRUE)</f>
        <v>3</v>
      </c>
      <c r="F6418">
        <f>VLOOKUP(A6418, 'Physical Activity Data '!A:B,2,FALSE)</f>
        <v>1</v>
      </c>
      <c r="G6418" t="e">
        <f>VLOOKUP(A6418,'Telomere data '!A:B, 2,)</f>
        <v>#N/A</v>
      </c>
      <c r="H6418" t="e">
        <f>VLOOKUP(A6418, 'BMI Data'!A:B,2,FALSE)</f>
        <v>#N/A</v>
      </c>
      <c r="I6418">
        <f>VLOOKUP(A6418, 'Physical Activity Data '!A:E,5,FALSE)</f>
        <v>4</v>
      </c>
      <c r="J6418">
        <f>VLOOKUP(A6418, 'Physical Activity Data '!A:E,4,FALSE)</f>
        <v>120</v>
      </c>
    </row>
    <row r="6419" spans="1:10" x14ac:dyDescent="0.25">
      <c r="A6419">
        <v>16383</v>
      </c>
      <c r="B6419" s="3">
        <f>VLOOKUP(A6419,'Demo Data'!A:E,2, TRUE)</f>
        <v>2</v>
      </c>
      <c r="C6419" s="3">
        <f>VLOOKUP(A6419,'Demo Data'!A:E,3, TRUE)</f>
        <v>7</v>
      </c>
      <c r="D6419" s="3">
        <f>VLOOKUP(A6419,'Demo Data'!A:E,4, TRUE)</f>
        <v>1</v>
      </c>
      <c r="E6419" s="3">
        <f>VLOOKUP(A6419,'Demo Data'!A:E,5, TRUE)</f>
        <v>1</v>
      </c>
      <c r="F6419" t="e">
        <f>VLOOKUP(A6419, 'Physical Activity Data '!A:B,2,FALSE)</f>
        <v>#N/A</v>
      </c>
      <c r="G6419" t="e">
        <f>VLOOKUP(A6419,'Telomere data '!A:B, 2,)</f>
        <v>#N/A</v>
      </c>
      <c r="H6419">
        <f>VLOOKUP(A6419, 'BMI Data'!A:B,2,FALSE)</f>
        <v>18.16</v>
      </c>
      <c r="I6419" t="e">
        <f>VLOOKUP(A6419, 'Physical Activity Data '!A:E,5,FALSE)</f>
        <v>#N/A</v>
      </c>
      <c r="J6419" t="e">
        <f>VLOOKUP(A6419, 'Physical Activity Data '!A:E,4,FALSE)</f>
        <v>#N/A</v>
      </c>
    </row>
    <row r="6420" spans="1:10" x14ac:dyDescent="0.25">
      <c r="A6420">
        <v>16384</v>
      </c>
      <c r="B6420" s="3">
        <f>VLOOKUP(A6420,'Demo Data'!A:E,2, TRUE)</f>
        <v>1</v>
      </c>
      <c r="C6420" s="3">
        <f>VLOOKUP(A6420,'Demo Data'!A:E,3, TRUE)</f>
        <v>15</v>
      </c>
      <c r="D6420" s="3">
        <f>VLOOKUP(A6420,'Demo Data'!A:E,4, TRUE)</f>
        <v>1</v>
      </c>
      <c r="E6420" s="3">
        <f>VLOOKUP(A6420,'Demo Data'!A:E,5, TRUE)</f>
        <v>1</v>
      </c>
      <c r="F6420">
        <f>VLOOKUP(A6420, 'Physical Activity Data '!A:B,2,FALSE)</f>
        <v>1</v>
      </c>
      <c r="G6420" t="e">
        <f>VLOOKUP(A6420,'Telomere data '!A:B, 2,)</f>
        <v>#N/A</v>
      </c>
      <c r="H6420">
        <f>VLOOKUP(A6420, 'BMI Data'!A:B,2,FALSE)</f>
        <v>22.25</v>
      </c>
      <c r="I6420">
        <f>VLOOKUP(A6420, 'Physical Activity Data '!A:E,5,FALSE)</f>
        <v>4.5</v>
      </c>
      <c r="J6420">
        <f>VLOOKUP(A6420, 'Physical Activity Data '!A:E,4,FALSE)</f>
        <v>60</v>
      </c>
    </row>
    <row r="6421" spans="1:10" x14ac:dyDescent="0.25">
      <c r="A6421">
        <v>16385</v>
      </c>
      <c r="B6421" s="3">
        <f>VLOOKUP(A6421,'Demo Data'!A:E,2, TRUE)</f>
        <v>2</v>
      </c>
      <c r="C6421" s="3">
        <f>VLOOKUP(A6421,'Demo Data'!A:E,3, TRUE)</f>
        <v>8</v>
      </c>
      <c r="D6421" s="3">
        <f>VLOOKUP(A6421,'Demo Data'!A:E,4, TRUE)</f>
        <v>1</v>
      </c>
      <c r="E6421" s="3">
        <f>VLOOKUP(A6421,'Demo Data'!A:E,5, TRUE)</f>
        <v>1</v>
      </c>
      <c r="F6421" t="e">
        <f>VLOOKUP(A6421, 'Physical Activity Data '!A:B,2,FALSE)</f>
        <v>#N/A</v>
      </c>
      <c r="G6421" t="e">
        <f>VLOOKUP(A6421,'Telomere data '!A:B, 2,)</f>
        <v>#N/A</v>
      </c>
      <c r="H6421">
        <f>VLOOKUP(A6421, 'BMI Data'!A:B,2,FALSE)</f>
        <v>18.95</v>
      </c>
      <c r="I6421" t="e">
        <f>VLOOKUP(A6421, 'Physical Activity Data '!A:E,5,FALSE)</f>
        <v>#N/A</v>
      </c>
      <c r="J6421" t="e">
        <f>VLOOKUP(A6421, 'Physical Activity Data '!A:E,4,FALSE)</f>
        <v>#N/A</v>
      </c>
    </row>
    <row r="6422" spans="1:10" x14ac:dyDescent="0.25">
      <c r="A6422">
        <v>16386</v>
      </c>
      <c r="B6422" s="3">
        <f>VLOOKUP(A6422,'Demo Data'!A:E,2, TRUE)</f>
        <v>1</v>
      </c>
      <c r="C6422" s="3">
        <f>VLOOKUP(A6422,'Demo Data'!A:E,3, TRUE)</f>
        <v>63</v>
      </c>
      <c r="D6422" s="3">
        <f>VLOOKUP(A6422,'Demo Data'!A:E,4, TRUE)</f>
        <v>3</v>
      </c>
      <c r="E6422" s="3">
        <f>VLOOKUP(A6422,'Demo Data'!A:E,5, TRUE)</f>
        <v>3</v>
      </c>
      <c r="F6422" t="e">
        <f>VLOOKUP(A6422, 'Physical Activity Data '!A:B,2,FALSE)</f>
        <v>#N/A</v>
      </c>
      <c r="G6422">
        <f>VLOOKUP(A6422,'Telomere data '!A:B, 2,)</f>
        <v>0.69999846499999996</v>
      </c>
      <c r="H6422" t="str">
        <f>VLOOKUP(A6422, 'BMI Data'!A:B,2,FALSE)</f>
        <v>NA</v>
      </c>
      <c r="I6422" t="e">
        <f>VLOOKUP(A6422, 'Physical Activity Data '!A:E,5,FALSE)</f>
        <v>#N/A</v>
      </c>
      <c r="J6422" t="e">
        <f>VLOOKUP(A6422, 'Physical Activity Data '!A:E,4,FALSE)</f>
        <v>#N/A</v>
      </c>
    </row>
    <row r="6423" spans="1:10" x14ac:dyDescent="0.25">
      <c r="A6423">
        <v>16387</v>
      </c>
      <c r="B6423" s="3">
        <f>VLOOKUP(A6423,'Demo Data'!A:E,2, TRUE)</f>
        <v>2</v>
      </c>
      <c r="C6423" s="3">
        <f>VLOOKUP(A6423,'Demo Data'!A:E,3, TRUE)</f>
        <v>34</v>
      </c>
      <c r="D6423" s="3">
        <f>VLOOKUP(A6423,'Demo Data'!A:E,4, TRUE)</f>
        <v>3</v>
      </c>
      <c r="E6423" s="3">
        <f>VLOOKUP(A6423,'Demo Data'!A:E,5, TRUE)</f>
        <v>3</v>
      </c>
      <c r="F6423" t="e">
        <f>VLOOKUP(A6423, 'Physical Activity Data '!A:B,2,FALSE)</f>
        <v>#N/A</v>
      </c>
      <c r="G6423" t="e">
        <f>VLOOKUP(A6423,'Telomere data '!A:B, 2,)</f>
        <v>#N/A</v>
      </c>
      <c r="H6423">
        <f>VLOOKUP(A6423, 'BMI Data'!A:B,2,FALSE)</f>
        <v>20.75</v>
      </c>
      <c r="I6423" t="e">
        <f>VLOOKUP(A6423, 'Physical Activity Data '!A:E,5,FALSE)</f>
        <v>#N/A</v>
      </c>
      <c r="J6423" t="e">
        <f>VLOOKUP(A6423, 'Physical Activity Data '!A:E,4,FALSE)</f>
        <v>#N/A</v>
      </c>
    </row>
    <row r="6424" spans="1:10" x14ac:dyDescent="0.25">
      <c r="A6424">
        <v>16388</v>
      </c>
      <c r="B6424" s="3">
        <f>VLOOKUP(A6424,'Demo Data'!A:E,2, TRUE)</f>
        <v>2</v>
      </c>
      <c r="C6424" s="3">
        <f>VLOOKUP(A6424,'Demo Data'!A:E,3, TRUE)</f>
        <v>1</v>
      </c>
      <c r="D6424" s="3">
        <f>VLOOKUP(A6424,'Demo Data'!A:E,4, TRUE)</f>
        <v>4</v>
      </c>
      <c r="E6424" s="3" t="str">
        <f>VLOOKUP(A6424,'Demo Data'!A:E,5, TRUE)</f>
        <v>NA</v>
      </c>
      <c r="F6424" t="e">
        <f>VLOOKUP(A6424, 'Physical Activity Data '!A:B,2,FALSE)</f>
        <v>#N/A</v>
      </c>
      <c r="G6424" t="e">
        <f>VLOOKUP(A6424,'Telomere data '!A:B, 2,)</f>
        <v>#N/A</v>
      </c>
      <c r="H6424" t="str">
        <f>VLOOKUP(A6424, 'BMI Data'!A:B,2,FALSE)</f>
        <v>NA</v>
      </c>
      <c r="I6424" t="e">
        <f>VLOOKUP(A6424, 'Physical Activity Data '!A:E,5,FALSE)</f>
        <v>#N/A</v>
      </c>
      <c r="J6424" t="e">
        <f>VLOOKUP(A6424, 'Physical Activity Data '!A:E,4,FALSE)</f>
        <v>#N/A</v>
      </c>
    </row>
    <row r="6425" spans="1:10" x14ac:dyDescent="0.25">
      <c r="A6425">
        <v>16389</v>
      </c>
      <c r="B6425" s="3">
        <f>VLOOKUP(A6425,'Demo Data'!A:E,2, TRUE)</f>
        <v>2</v>
      </c>
      <c r="C6425" s="3">
        <f>VLOOKUP(A6425,'Demo Data'!A:E,3, TRUE)</f>
        <v>25</v>
      </c>
      <c r="D6425" s="3">
        <f>VLOOKUP(A6425,'Demo Data'!A:E,4, TRUE)</f>
        <v>3</v>
      </c>
      <c r="E6425" s="3">
        <f>VLOOKUP(A6425,'Demo Data'!A:E,5, TRUE)</f>
        <v>2</v>
      </c>
      <c r="F6425">
        <f>VLOOKUP(A6425, 'Physical Activity Data '!A:B,2,FALSE)</f>
        <v>1</v>
      </c>
      <c r="G6425">
        <f>VLOOKUP(A6425,'Telomere data '!A:B, 2,)</f>
        <v>1.234863518</v>
      </c>
      <c r="H6425">
        <f>VLOOKUP(A6425, 'BMI Data'!A:B,2,FALSE)</f>
        <v>31.71</v>
      </c>
      <c r="I6425">
        <f>VLOOKUP(A6425, 'Physical Activity Data '!A:E,5,FALSE)</f>
        <v>2.5</v>
      </c>
      <c r="J6425">
        <f>VLOOKUP(A6425, 'Physical Activity Data '!A:E,4,FALSE)</f>
        <v>10</v>
      </c>
    </row>
    <row r="6426" spans="1:10" x14ac:dyDescent="0.25">
      <c r="A6426">
        <v>16390</v>
      </c>
      <c r="B6426" s="3">
        <f>VLOOKUP(A6426,'Demo Data'!A:E,2, TRUE)</f>
        <v>2</v>
      </c>
      <c r="C6426" s="3">
        <f>VLOOKUP(A6426,'Demo Data'!A:E,3, TRUE)</f>
        <v>24</v>
      </c>
      <c r="D6426" s="3">
        <f>VLOOKUP(A6426,'Demo Data'!A:E,4, TRUE)</f>
        <v>3</v>
      </c>
      <c r="E6426" s="3">
        <f>VLOOKUP(A6426,'Demo Data'!A:E,5, TRUE)</f>
        <v>3</v>
      </c>
      <c r="F6426">
        <f>VLOOKUP(A6426, 'Physical Activity Data '!A:B,2,FALSE)</f>
        <v>2</v>
      </c>
      <c r="G6426">
        <f>VLOOKUP(A6426,'Telomere data '!A:B, 2,)</f>
        <v>1.0284611539999999</v>
      </c>
      <c r="H6426">
        <f>VLOOKUP(A6426, 'BMI Data'!A:B,2,FALSE)</f>
        <v>31.93</v>
      </c>
      <c r="I6426">
        <f>VLOOKUP(A6426, 'Physical Activity Data '!A:E,5,FALSE)</f>
        <v>7</v>
      </c>
      <c r="J6426">
        <f>VLOOKUP(A6426, 'Physical Activity Data '!A:E,4,FALSE)</f>
        <v>90</v>
      </c>
    </row>
    <row r="6427" spans="1:10" x14ac:dyDescent="0.25">
      <c r="A6427">
        <v>16391</v>
      </c>
      <c r="B6427" s="3">
        <f>VLOOKUP(A6427,'Demo Data'!A:E,2, TRUE)</f>
        <v>2</v>
      </c>
      <c r="C6427" s="3">
        <f>VLOOKUP(A6427,'Demo Data'!A:E,3, TRUE)</f>
        <v>29</v>
      </c>
      <c r="D6427" s="3">
        <f>VLOOKUP(A6427,'Demo Data'!A:E,4, TRUE)</f>
        <v>1</v>
      </c>
      <c r="E6427" s="3">
        <f>VLOOKUP(A6427,'Demo Data'!A:E,5, TRUE)</f>
        <v>1</v>
      </c>
      <c r="F6427" t="e">
        <f>VLOOKUP(A6427, 'Physical Activity Data '!A:B,2,FALSE)</f>
        <v>#N/A</v>
      </c>
      <c r="G6427">
        <f>VLOOKUP(A6427,'Telomere data '!A:B, 2,)</f>
        <v>1.0741746190000001</v>
      </c>
      <c r="H6427">
        <f>VLOOKUP(A6427, 'BMI Data'!A:B,2,FALSE)</f>
        <v>24.7</v>
      </c>
      <c r="I6427" t="e">
        <f>VLOOKUP(A6427, 'Physical Activity Data '!A:E,5,FALSE)</f>
        <v>#N/A</v>
      </c>
      <c r="J6427" t="e">
        <f>VLOOKUP(A6427, 'Physical Activity Data '!A:E,4,FALSE)</f>
        <v>#N/A</v>
      </c>
    </row>
    <row r="6428" spans="1:10" x14ac:dyDescent="0.25">
      <c r="A6428">
        <v>16392</v>
      </c>
      <c r="B6428" s="3">
        <f>VLOOKUP(A6428,'Demo Data'!A:E,2, TRUE)</f>
        <v>1</v>
      </c>
      <c r="C6428" s="3">
        <f>VLOOKUP(A6428,'Demo Data'!A:E,3, TRUE)</f>
        <v>60</v>
      </c>
      <c r="D6428" s="3">
        <f>VLOOKUP(A6428,'Demo Data'!A:E,4, TRUE)</f>
        <v>3</v>
      </c>
      <c r="E6428" s="3">
        <f>VLOOKUP(A6428,'Demo Data'!A:E,5, TRUE)</f>
        <v>3</v>
      </c>
      <c r="F6428" t="e">
        <f>VLOOKUP(A6428, 'Physical Activity Data '!A:B,2,FALSE)</f>
        <v>#N/A</v>
      </c>
      <c r="G6428">
        <f>VLOOKUP(A6428,'Telomere data '!A:B, 2,)</f>
        <v>0.81468923500000001</v>
      </c>
      <c r="H6428">
        <f>VLOOKUP(A6428, 'BMI Data'!A:B,2,FALSE)</f>
        <v>29.9</v>
      </c>
      <c r="I6428" t="e">
        <f>VLOOKUP(A6428, 'Physical Activity Data '!A:E,5,FALSE)</f>
        <v>#N/A</v>
      </c>
      <c r="J6428" t="e">
        <f>VLOOKUP(A6428, 'Physical Activity Data '!A:E,4,FALSE)</f>
        <v>#N/A</v>
      </c>
    </row>
    <row r="6429" spans="1:10" x14ac:dyDescent="0.25">
      <c r="A6429">
        <v>16393</v>
      </c>
      <c r="B6429" s="3">
        <f>VLOOKUP(A6429,'Demo Data'!A:E,2, TRUE)</f>
        <v>1</v>
      </c>
      <c r="C6429" s="3">
        <f>VLOOKUP(A6429,'Demo Data'!A:E,3, TRUE)</f>
        <v>2</v>
      </c>
      <c r="D6429" s="3">
        <f>VLOOKUP(A6429,'Demo Data'!A:E,4, TRUE)</f>
        <v>3</v>
      </c>
      <c r="E6429" s="3" t="str">
        <f>VLOOKUP(A6429,'Demo Data'!A:E,5, TRUE)</f>
        <v>NA</v>
      </c>
      <c r="F6429" t="e">
        <f>VLOOKUP(A6429, 'Physical Activity Data '!A:B,2,FALSE)</f>
        <v>#N/A</v>
      </c>
      <c r="G6429" t="e">
        <f>VLOOKUP(A6429,'Telomere data '!A:B, 2,)</f>
        <v>#N/A</v>
      </c>
      <c r="H6429">
        <f>VLOOKUP(A6429, 'BMI Data'!A:B,2,FALSE)</f>
        <v>17.510000000000002</v>
      </c>
      <c r="I6429" t="e">
        <f>VLOOKUP(A6429, 'Physical Activity Data '!A:E,5,FALSE)</f>
        <v>#N/A</v>
      </c>
      <c r="J6429" t="e">
        <f>VLOOKUP(A6429, 'Physical Activity Data '!A:E,4,FALSE)</f>
        <v>#N/A</v>
      </c>
    </row>
    <row r="6430" spans="1:10" x14ac:dyDescent="0.25">
      <c r="A6430">
        <v>16394</v>
      </c>
      <c r="B6430" s="3">
        <f>VLOOKUP(A6430,'Demo Data'!A:E,2, TRUE)</f>
        <v>2</v>
      </c>
      <c r="C6430" s="3">
        <f>VLOOKUP(A6430,'Demo Data'!A:E,3, TRUE)</f>
        <v>9</v>
      </c>
      <c r="D6430" s="3">
        <f>VLOOKUP(A6430,'Demo Data'!A:E,4, TRUE)</f>
        <v>1</v>
      </c>
      <c r="E6430" s="3">
        <f>VLOOKUP(A6430,'Demo Data'!A:E,5, TRUE)</f>
        <v>1</v>
      </c>
      <c r="F6430" t="e">
        <f>VLOOKUP(A6430, 'Physical Activity Data '!A:B,2,FALSE)</f>
        <v>#N/A</v>
      </c>
      <c r="G6430" t="e">
        <f>VLOOKUP(A6430,'Telomere data '!A:B, 2,)</f>
        <v>#N/A</v>
      </c>
      <c r="H6430">
        <f>VLOOKUP(A6430, 'BMI Data'!A:B,2,FALSE)</f>
        <v>17.829999999999998</v>
      </c>
      <c r="I6430" t="e">
        <f>VLOOKUP(A6430, 'Physical Activity Data '!A:E,5,FALSE)</f>
        <v>#N/A</v>
      </c>
      <c r="J6430" t="e">
        <f>VLOOKUP(A6430, 'Physical Activity Data '!A:E,4,FALSE)</f>
        <v>#N/A</v>
      </c>
    </row>
    <row r="6431" spans="1:10" x14ac:dyDescent="0.25">
      <c r="A6431">
        <v>16395</v>
      </c>
      <c r="B6431" s="3">
        <f>VLOOKUP(A6431,'Demo Data'!A:E,2, TRUE)</f>
        <v>2</v>
      </c>
      <c r="C6431" s="3">
        <f>VLOOKUP(A6431,'Demo Data'!A:E,3, TRUE)</f>
        <v>39</v>
      </c>
      <c r="D6431" s="3">
        <f>VLOOKUP(A6431,'Demo Data'!A:E,4, TRUE)</f>
        <v>1</v>
      </c>
      <c r="E6431" s="3">
        <f>VLOOKUP(A6431,'Demo Data'!A:E,5, TRUE)</f>
        <v>2</v>
      </c>
      <c r="F6431" t="e">
        <f>VLOOKUP(A6431, 'Physical Activity Data '!A:B,2,FALSE)</f>
        <v>#N/A</v>
      </c>
      <c r="G6431">
        <f>VLOOKUP(A6431,'Telomere data '!A:B, 2,)</f>
        <v>0.93409381700000005</v>
      </c>
      <c r="H6431">
        <f>VLOOKUP(A6431, 'BMI Data'!A:B,2,FALSE)</f>
        <v>28.39</v>
      </c>
      <c r="I6431" t="e">
        <f>VLOOKUP(A6431, 'Physical Activity Data '!A:E,5,FALSE)</f>
        <v>#N/A</v>
      </c>
      <c r="J6431" t="e">
        <f>VLOOKUP(A6431, 'Physical Activity Data '!A:E,4,FALSE)</f>
        <v>#N/A</v>
      </c>
    </row>
    <row r="6432" spans="1:10" x14ac:dyDescent="0.25">
      <c r="A6432">
        <v>16396</v>
      </c>
      <c r="B6432" s="3">
        <f>VLOOKUP(A6432,'Demo Data'!A:E,2, TRUE)</f>
        <v>1</v>
      </c>
      <c r="C6432" s="3">
        <f>VLOOKUP(A6432,'Demo Data'!A:E,3, TRUE)</f>
        <v>28</v>
      </c>
      <c r="D6432" s="3">
        <f>VLOOKUP(A6432,'Demo Data'!A:E,4, TRUE)</f>
        <v>1</v>
      </c>
      <c r="E6432" s="3">
        <f>VLOOKUP(A6432,'Demo Data'!A:E,5, TRUE)</f>
        <v>2</v>
      </c>
      <c r="F6432" t="e">
        <f>VLOOKUP(A6432, 'Physical Activity Data '!A:B,2,FALSE)</f>
        <v>#N/A</v>
      </c>
      <c r="G6432" t="e">
        <f>VLOOKUP(A6432,'Telomere data '!A:B, 2,)</f>
        <v>#N/A</v>
      </c>
      <c r="H6432" t="e">
        <f>VLOOKUP(A6432, 'BMI Data'!A:B,2,FALSE)</f>
        <v>#N/A</v>
      </c>
      <c r="I6432" t="e">
        <f>VLOOKUP(A6432, 'Physical Activity Data '!A:E,5,FALSE)</f>
        <v>#N/A</v>
      </c>
      <c r="J6432" t="e">
        <f>VLOOKUP(A6432, 'Physical Activity Data '!A:E,4,FALSE)</f>
        <v>#N/A</v>
      </c>
    </row>
    <row r="6433" spans="1:10" x14ac:dyDescent="0.25">
      <c r="A6433">
        <v>16397</v>
      </c>
      <c r="B6433" s="3">
        <f>VLOOKUP(A6433,'Demo Data'!A:E,2, TRUE)</f>
        <v>1</v>
      </c>
      <c r="C6433" s="3">
        <f>VLOOKUP(A6433,'Demo Data'!A:E,3, TRUE)</f>
        <v>0</v>
      </c>
      <c r="D6433" s="3">
        <f>VLOOKUP(A6433,'Demo Data'!A:E,4, TRUE)</f>
        <v>3</v>
      </c>
      <c r="E6433" s="3" t="str">
        <f>VLOOKUP(A6433,'Demo Data'!A:E,5, TRUE)</f>
        <v>NA</v>
      </c>
      <c r="F6433" t="e">
        <f>VLOOKUP(A6433, 'Physical Activity Data '!A:B,2,FALSE)</f>
        <v>#N/A</v>
      </c>
      <c r="G6433" t="e">
        <f>VLOOKUP(A6433,'Telomere data '!A:B, 2,)</f>
        <v>#N/A</v>
      </c>
      <c r="H6433" t="str">
        <f>VLOOKUP(A6433, 'BMI Data'!A:B,2,FALSE)</f>
        <v>NA</v>
      </c>
      <c r="I6433" t="e">
        <f>VLOOKUP(A6433, 'Physical Activity Data '!A:E,5,FALSE)</f>
        <v>#N/A</v>
      </c>
      <c r="J6433" t="e">
        <f>VLOOKUP(A6433, 'Physical Activity Data '!A:E,4,FALSE)</f>
        <v>#N/A</v>
      </c>
    </row>
    <row r="6434" spans="1:10" x14ac:dyDescent="0.25">
      <c r="A6434">
        <v>16398</v>
      </c>
      <c r="B6434" s="3">
        <f>VLOOKUP(A6434,'Demo Data'!A:E,2, TRUE)</f>
        <v>2</v>
      </c>
      <c r="C6434" s="3">
        <f>VLOOKUP(A6434,'Demo Data'!A:E,3, TRUE)</f>
        <v>19</v>
      </c>
      <c r="D6434" s="3">
        <f>VLOOKUP(A6434,'Demo Data'!A:E,4, TRUE)</f>
        <v>1</v>
      </c>
      <c r="E6434" s="3">
        <f>VLOOKUP(A6434,'Demo Data'!A:E,5, TRUE)</f>
        <v>1</v>
      </c>
      <c r="F6434" t="e">
        <f>VLOOKUP(A6434, 'Physical Activity Data '!A:B,2,FALSE)</f>
        <v>#N/A</v>
      </c>
      <c r="G6434" t="e">
        <f>VLOOKUP(A6434,'Telomere data '!A:B, 2,)</f>
        <v>#N/A</v>
      </c>
      <c r="H6434" t="e">
        <f>VLOOKUP(A6434, 'BMI Data'!A:B,2,FALSE)</f>
        <v>#N/A</v>
      </c>
      <c r="I6434" t="e">
        <f>VLOOKUP(A6434, 'Physical Activity Data '!A:E,5,FALSE)</f>
        <v>#N/A</v>
      </c>
      <c r="J6434" t="e">
        <f>VLOOKUP(A6434, 'Physical Activity Data '!A:E,4,FALSE)</f>
        <v>#N/A</v>
      </c>
    </row>
    <row r="6435" spans="1:10" x14ac:dyDescent="0.25">
      <c r="A6435">
        <v>16399</v>
      </c>
      <c r="B6435" s="3">
        <f>VLOOKUP(A6435,'Demo Data'!A:E,2, TRUE)</f>
        <v>2</v>
      </c>
      <c r="C6435" s="3">
        <f>VLOOKUP(A6435,'Demo Data'!A:E,3, TRUE)</f>
        <v>34</v>
      </c>
      <c r="D6435" s="3">
        <f>VLOOKUP(A6435,'Demo Data'!A:E,4, TRUE)</f>
        <v>3</v>
      </c>
      <c r="E6435" s="3">
        <f>VLOOKUP(A6435,'Demo Data'!A:E,5, TRUE)</f>
        <v>3</v>
      </c>
      <c r="F6435" t="e">
        <f>VLOOKUP(A6435, 'Physical Activity Data '!A:B,2,FALSE)</f>
        <v>#N/A</v>
      </c>
      <c r="G6435">
        <f>VLOOKUP(A6435,'Telomere data '!A:B, 2,)</f>
        <v>1.1952670919999999</v>
      </c>
      <c r="H6435">
        <f>VLOOKUP(A6435, 'BMI Data'!A:B,2,FALSE)</f>
        <v>28.3</v>
      </c>
      <c r="I6435" t="e">
        <f>VLOOKUP(A6435, 'Physical Activity Data '!A:E,5,FALSE)</f>
        <v>#N/A</v>
      </c>
      <c r="J6435" t="e">
        <f>VLOOKUP(A6435, 'Physical Activity Data '!A:E,4,FALSE)</f>
        <v>#N/A</v>
      </c>
    </row>
    <row r="6436" spans="1:10" x14ac:dyDescent="0.25">
      <c r="A6436">
        <v>16400</v>
      </c>
      <c r="B6436" s="3">
        <f>VLOOKUP(A6436,'Demo Data'!A:E,2, TRUE)</f>
        <v>2</v>
      </c>
      <c r="C6436" s="3">
        <f>VLOOKUP(A6436,'Demo Data'!A:E,3, TRUE)</f>
        <v>49</v>
      </c>
      <c r="D6436" s="3">
        <f>VLOOKUP(A6436,'Demo Data'!A:E,4, TRUE)</f>
        <v>3</v>
      </c>
      <c r="E6436" s="3">
        <f>VLOOKUP(A6436,'Demo Data'!A:E,5, TRUE)</f>
        <v>3</v>
      </c>
      <c r="F6436">
        <f>VLOOKUP(A6436, 'Physical Activity Data '!A:B,2,FALSE)</f>
        <v>1</v>
      </c>
      <c r="G6436">
        <f>VLOOKUP(A6436,'Telomere data '!A:B, 2,)</f>
        <v>1.084567799</v>
      </c>
      <c r="H6436">
        <f>VLOOKUP(A6436, 'BMI Data'!A:B,2,FALSE)</f>
        <v>22.29</v>
      </c>
      <c r="I6436">
        <f>VLOOKUP(A6436, 'Physical Activity Data '!A:E,5,FALSE)</f>
        <v>4</v>
      </c>
      <c r="J6436">
        <f>VLOOKUP(A6436, 'Physical Activity Data '!A:E,4,FALSE)</f>
        <v>120</v>
      </c>
    </row>
    <row r="6437" spans="1:10" x14ac:dyDescent="0.25">
      <c r="A6437">
        <v>16401</v>
      </c>
      <c r="B6437" s="3">
        <f>VLOOKUP(A6437,'Demo Data'!A:E,2, TRUE)</f>
        <v>1</v>
      </c>
      <c r="C6437" s="3">
        <f>VLOOKUP(A6437,'Demo Data'!A:E,3, TRUE)</f>
        <v>26</v>
      </c>
      <c r="D6437" s="3">
        <f>VLOOKUP(A6437,'Demo Data'!A:E,4, TRUE)</f>
        <v>2</v>
      </c>
      <c r="E6437" s="3">
        <f>VLOOKUP(A6437,'Demo Data'!A:E,5, TRUE)</f>
        <v>2</v>
      </c>
      <c r="F6437">
        <f>VLOOKUP(A6437, 'Physical Activity Data '!A:B,2,FALSE)</f>
        <v>1</v>
      </c>
      <c r="G6437">
        <f>VLOOKUP(A6437,'Telomere data '!A:B, 2,)</f>
        <v>1.24677945</v>
      </c>
      <c r="H6437">
        <f>VLOOKUP(A6437, 'BMI Data'!A:B,2,FALSE)</f>
        <v>26.51</v>
      </c>
      <c r="I6437">
        <f>VLOOKUP(A6437, 'Physical Activity Data '!A:E,5,FALSE)</f>
        <v>4.5</v>
      </c>
      <c r="J6437">
        <f>VLOOKUP(A6437, 'Physical Activity Data '!A:E,4,FALSE)</f>
        <v>180</v>
      </c>
    </row>
    <row r="6438" spans="1:10" x14ac:dyDescent="0.25">
      <c r="A6438">
        <v>16402</v>
      </c>
      <c r="B6438" s="3">
        <f>VLOOKUP(A6438,'Demo Data'!A:E,2, TRUE)</f>
        <v>1</v>
      </c>
      <c r="C6438" s="3">
        <f>VLOOKUP(A6438,'Demo Data'!A:E,3, TRUE)</f>
        <v>10</v>
      </c>
      <c r="D6438" s="3">
        <f>VLOOKUP(A6438,'Demo Data'!A:E,4, TRUE)</f>
        <v>1</v>
      </c>
      <c r="E6438" s="3">
        <f>VLOOKUP(A6438,'Demo Data'!A:E,5, TRUE)</f>
        <v>1</v>
      </c>
      <c r="F6438" t="e">
        <f>VLOOKUP(A6438, 'Physical Activity Data '!A:B,2,FALSE)</f>
        <v>#N/A</v>
      </c>
      <c r="G6438" t="e">
        <f>VLOOKUP(A6438,'Telomere data '!A:B, 2,)</f>
        <v>#N/A</v>
      </c>
      <c r="H6438">
        <f>VLOOKUP(A6438, 'BMI Data'!A:B,2,FALSE)</f>
        <v>24.78</v>
      </c>
      <c r="I6438" t="e">
        <f>VLOOKUP(A6438, 'Physical Activity Data '!A:E,5,FALSE)</f>
        <v>#N/A</v>
      </c>
      <c r="J6438" t="e">
        <f>VLOOKUP(A6438, 'Physical Activity Data '!A:E,4,FALSE)</f>
        <v>#N/A</v>
      </c>
    </row>
    <row r="6439" spans="1:10" x14ac:dyDescent="0.25">
      <c r="A6439">
        <v>16403</v>
      </c>
      <c r="B6439" s="3">
        <f>VLOOKUP(A6439,'Demo Data'!A:E,2, TRUE)</f>
        <v>1</v>
      </c>
      <c r="C6439" s="3">
        <f>VLOOKUP(A6439,'Demo Data'!A:E,3, TRUE)</f>
        <v>30</v>
      </c>
      <c r="D6439" s="3">
        <f>VLOOKUP(A6439,'Demo Data'!A:E,4, TRUE)</f>
        <v>3</v>
      </c>
      <c r="E6439" s="3">
        <f>VLOOKUP(A6439,'Demo Data'!A:E,5, TRUE)</f>
        <v>2</v>
      </c>
      <c r="F6439" t="e">
        <f>VLOOKUP(A6439, 'Physical Activity Data '!A:B,2,FALSE)</f>
        <v>#N/A</v>
      </c>
      <c r="G6439">
        <f>VLOOKUP(A6439,'Telomere data '!A:B, 2,)</f>
        <v>0.91576099499999997</v>
      </c>
      <c r="H6439">
        <f>VLOOKUP(A6439, 'BMI Data'!A:B,2,FALSE)</f>
        <v>41.62</v>
      </c>
      <c r="I6439" t="e">
        <f>VLOOKUP(A6439, 'Physical Activity Data '!A:E,5,FALSE)</f>
        <v>#N/A</v>
      </c>
      <c r="J6439" t="e">
        <f>VLOOKUP(A6439, 'Physical Activity Data '!A:E,4,FALSE)</f>
        <v>#N/A</v>
      </c>
    </row>
    <row r="6440" spans="1:10" x14ac:dyDescent="0.25">
      <c r="A6440">
        <v>16404</v>
      </c>
      <c r="B6440" s="3">
        <f>VLOOKUP(A6440,'Demo Data'!A:E,2, TRUE)</f>
        <v>2</v>
      </c>
      <c r="C6440" s="3">
        <f>VLOOKUP(A6440,'Demo Data'!A:E,3, TRUE)</f>
        <v>3</v>
      </c>
      <c r="D6440" s="3">
        <f>VLOOKUP(A6440,'Demo Data'!A:E,4, TRUE)</f>
        <v>3</v>
      </c>
      <c r="E6440" s="3" t="str">
        <f>VLOOKUP(A6440,'Demo Data'!A:E,5, TRUE)</f>
        <v>NA</v>
      </c>
      <c r="F6440" t="e">
        <f>VLOOKUP(A6440, 'Physical Activity Data '!A:B,2,FALSE)</f>
        <v>#N/A</v>
      </c>
      <c r="G6440" t="e">
        <f>VLOOKUP(A6440,'Telomere data '!A:B, 2,)</f>
        <v>#N/A</v>
      </c>
      <c r="H6440">
        <f>VLOOKUP(A6440, 'BMI Data'!A:B,2,FALSE)</f>
        <v>14.8</v>
      </c>
      <c r="I6440" t="e">
        <f>VLOOKUP(A6440, 'Physical Activity Data '!A:E,5,FALSE)</f>
        <v>#N/A</v>
      </c>
      <c r="J6440" t="e">
        <f>VLOOKUP(A6440, 'Physical Activity Data '!A:E,4,FALSE)</f>
        <v>#N/A</v>
      </c>
    </row>
    <row r="6441" spans="1:10" x14ac:dyDescent="0.25">
      <c r="A6441">
        <v>16405</v>
      </c>
      <c r="B6441" s="3">
        <f>VLOOKUP(A6441,'Demo Data'!A:E,2, TRUE)</f>
        <v>2</v>
      </c>
      <c r="C6441" s="3">
        <f>VLOOKUP(A6441,'Demo Data'!A:E,3, TRUE)</f>
        <v>22</v>
      </c>
      <c r="D6441" s="3">
        <f>VLOOKUP(A6441,'Demo Data'!A:E,4, TRUE)</f>
        <v>3</v>
      </c>
      <c r="E6441" s="3">
        <f>VLOOKUP(A6441,'Demo Data'!A:E,5, TRUE)</f>
        <v>3</v>
      </c>
      <c r="F6441" t="e">
        <f>VLOOKUP(A6441, 'Physical Activity Data '!A:B,2,FALSE)</f>
        <v>#N/A</v>
      </c>
      <c r="G6441" t="e">
        <f>VLOOKUP(A6441,'Telomere data '!A:B, 2,)</f>
        <v>#N/A</v>
      </c>
      <c r="H6441">
        <f>VLOOKUP(A6441, 'BMI Data'!A:B,2,FALSE)</f>
        <v>22.51</v>
      </c>
      <c r="I6441" t="e">
        <f>VLOOKUP(A6441, 'Physical Activity Data '!A:E,5,FALSE)</f>
        <v>#N/A</v>
      </c>
      <c r="J6441" t="e">
        <f>VLOOKUP(A6441, 'Physical Activity Data '!A:E,4,FALSE)</f>
        <v>#N/A</v>
      </c>
    </row>
    <row r="6442" spans="1:10" x14ac:dyDescent="0.25">
      <c r="A6442">
        <v>16406</v>
      </c>
      <c r="B6442" s="3">
        <f>VLOOKUP(A6442,'Demo Data'!A:E,2, TRUE)</f>
        <v>2</v>
      </c>
      <c r="C6442" s="3">
        <f>VLOOKUP(A6442,'Demo Data'!A:E,3, TRUE)</f>
        <v>21</v>
      </c>
      <c r="D6442" s="3">
        <f>VLOOKUP(A6442,'Demo Data'!A:E,4, TRUE)</f>
        <v>3</v>
      </c>
      <c r="E6442" s="3">
        <f>VLOOKUP(A6442,'Demo Data'!A:E,5, TRUE)</f>
        <v>1</v>
      </c>
      <c r="F6442">
        <f>VLOOKUP(A6442, 'Physical Activity Data '!A:B,2,FALSE)</f>
        <v>1</v>
      </c>
      <c r="G6442">
        <f>VLOOKUP(A6442,'Telomere data '!A:B, 2,)</f>
        <v>0.98560616499999998</v>
      </c>
      <c r="H6442">
        <f>VLOOKUP(A6442, 'BMI Data'!A:B,2,FALSE)</f>
        <v>27.46</v>
      </c>
      <c r="I6442">
        <f>VLOOKUP(A6442, 'Physical Activity Data '!A:E,5,FALSE)</f>
        <v>3</v>
      </c>
      <c r="J6442">
        <f>VLOOKUP(A6442, 'Physical Activity Data '!A:E,4,FALSE)</f>
        <v>60</v>
      </c>
    </row>
    <row r="6443" spans="1:10" x14ac:dyDescent="0.25">
      <c r="A6443">
        <v>16407</v>
      </c>
      <c r="B6443" s="3">
        <f>VLOOKUP(A6443,'Demo Data'!A:E,2, TRUE)</f>
        <v>2</v>
      </c>
      <c r="C6443" s="3">
        <f>VLOOKUP(A6443,'Demo Data'!A:E,3, TRUE)</f>
        <v>4</v>
      </c>
      <c r="D6443" s="3">
        <f>VLOOKUP(A6443,'Demo Data'!A:E,4, TRUE)</f>
        <v>1</v>
      </c>
      <c r="E6443" s="3" t="str">
        <f>VLOOKUP(A6443,'Demo Data'!A:E,5, TRUE)</f>
        <v>NA</v>
      </c>
      <c r="F6443" t="e">
        <f>VLOOKUP(A6443, 'Physical Activity Data '!A:B,2,FALSE)</f>
        <v>#N/A</v>
      </c>
      <c r="G6443" t="e">
        <f>VLOOKUP(A6443,'Telomere data '!A:B, 2,)</f>
        <v>#N/A</v>
      </c>
      <c r="H6443">
        <f>VLOOKUP(A6443, 'BMI Data'!A:B,2,FALSE)</f>
        <v>14.19</v>
      </c>
      <c r="I6443" t="e">
        <f>VLOOKUP(A6443, 'Physical Activity Data '!A:E,5,FALSE)</f>
        <v>#N/A</v>
      </c>
      <c r="J6443" t="e">
        <f>VLOOKUP(A6443, 'Physical Activity Data '!A:E,4,FALSE)</f>
        <v>#N/A</v>
      </c>
    </row>
    <row r="6444" spans="1:10" x14ac:dyDescent="0.25">
      <c r="A6444">
        <v>16408</v>
      </c>
      <c r="B6444" s="3">
        <f>VLOOKUP(A6444,'Demo Data'!A:E,2, TRUE)</f>
        <v>2</v>
      </c>
      <c r="C6444" s="3">
        <f>VLOOKUP(A6444,'Demo Data'!A:E,3, TRUE)</f>
        <v>78</v>
      </c>
      <c r="D6444" s="3">
        <f>VLOOKUP(A6444,'Demo Data'!A:E,4, TRUE)</f>
        <v>3</v>
      </c>
      <c r="E6444" s="3">
        <f>VLOOKUP(A6444,'Demo Data'!A:E,5, TRUE)</f>
        <v>3</v>
      </c>
      <c r="F6444">
        <f>VLOOKUP(A6444, 'Physical Activity Data '!A:B,2,FALSE)</f>
        <v>1</v>
      </c>
      <c r="G6444">
        <f>VLOOKUP(A6444,'Telomere data '!A:B, 2,)</f>
        <v>0.93664907799999997</v>
      </c>
      <c r="H6444">
        <f>VLOOKUP(A6444, 'BMI Data'!A:B,2,FALSE)</f>
        <v>26.95</v>
      </c>
      <c r="I6444">
        <f>VLOOKUP(A6444, 'Physical Activity Data '!A:E,5,FALSE)</f>
        <v>3.5</v>
      </c>
      <c r="J6444">
        <f>VLOOKUP(A6444, 'Physical Activity Data '!A:E,4,FALSE)</f>
        <v>30</v>
      </c>
    </row>
    <row r="6445" spans="1:10" x14ac:dyDescent="0.25">
      <c r="A6445">
        <v>16409</v>
      </c>
      <c r="B6445" s="3">
        <f>VLOOKUP(A6445,'Demo Data'!A:E,2, TRUE)</f>
        <v>1</v>
      </c>
      <c r="C6445" s="3">
        <f>VLOOKUP(A6445,'Demo Data'!A:E,3, TRUE)</f>
        <v>80</v>
      </c>
      <c r="D6445" s="3">
        <f>VLOOKUP(A6445,'Demo Data'!A:E,4, TRUE)</f>
        <v>3</v>
      </c>
      <c r="E6445" s="3">
        <f>VLOOKUP(A6445,'Demo Data'!A:E,5, TRUE)</f>
        <v>1</v>
      </c>
      <c r="F6445" t="e">
        <f>VLOOKUP(A6445, 'Physical Activity Data '!A:B,2,FALSE)</f>
        <v>#N/A</v>
      </c>
      <c r="G6445">
        <f>VLOOKUP(A6445,'Telomere data '!A:B, 2,)</f>
        <v>0.76322963600000004</v>
      </c>
      <c r="H6445">
        <f>VLOOKUP(A6445, 'BMI Data'!A:B,2,FALSE)</f>
        <v>27.86</v>
      </c>
      <c r="I6445" t="e">
        <f>VLOOKUP(A6445, 'Physical Activity Data '!A:E,5,FALSE)</f>
        <v>#N/A</v>
      </c>
      <c r="J6445" t="e">
        <f>VLOOKUP(A6445, 'Physical Activity Data '!A:E,4,FALSE)</f>
        <v>#N/A</v>
      </c>
    </row>
    <row r="6446" spans="1:10" x14ac:dyDescent="0.25">
      <c r="A6446">
        <v>16410</v>
      </c>
      <c r="B6446" s="3">
        <f>VLOOKUP(A6446,'Demo Data'!A:E,2, TRUE)</f>
        <v>2</v>
      </c>
      <c r="C6446" s="3">
        <f>VLOOKUP(A6446,'Demo Data'!A:E,3, TRUE)</f>
        <v>18</v>
      </c>
      <c r="D6446" s="3">
        <f>VLOOKUP(A6446,'Demo Data'!A:E,4, TRUE)</f>
        <v>4</v>
      </c>
      <c r="E6446" s="3">
        <f>VLOOKUP(A6446,'Demo Data'!A:E,5, TRUE)</f>
        <v>1</v>
      </c>
      <c r="F6446">
        <f>VLOOKUP(A6446, 'Physical Activity Data '!A:B,2,FALSE)</f>
        <v>1</v>
      </c>
      <c r="G6446" t="e">
        <f>VLOOKUP(A6446,'Telomere data '!A:B, 2,)</f>
        <v>#N/A</v>
      </c>
      <c r="H6446">
        <f>VLOOKUP(A6446, 'BMI Data'!A:B,2,FALSE)</f>
        <v>28.34</v>
      </c>
      <c r="I6446">
        <f>VLOOKUP(A6446, 'Physical Activity Data '!A:E,5,FALSE)</f>
        <v>4.5</v>
      </c>
      <c r="J6446">
        <f>VLOOKUP(A6446, 'Physical Activity Data '!A:E,4,FALSE)</f>
        <v>180</v>
      </c>
    </row>
    <row r="6447" spans="1:10" x14ac:dyDescent="0.25">
      <c r="A6447">
        <v>16411</v>
      </c>
      <c r="B6447" s="3">
        <f>VLOOKUP(A6447,'Demo Data'!A:E,2, TRUE)</f>
        <v>2</v>
      </c>
      <c r="C6447" s="3">
        <f>VLOOKUP(A6447,'Demo Data'!A:E,3, TRUE)</f>
        <v>54</v>
      </c>
      <c r="D6447" s="3">
        <f>VLOOKUP(A6447,'Demo Data'!A:E,4, TRUE)</f>
        <v>3</v>
      </c>
      <c r="E6447" s="3">
        <f>VLOOKUP(A6447,'Demo Data'!A:E,5, TRUE)</f>
        <v>3</v>
      </c>
      <c r="F6447">
        <f>VLOOKUP(A6447, 'Physical Activity Data '!A:B,2,FALSE)</f>
        <v>1</v>
      </c>
      <c r="G6447" t="e">
        <f>VLOOKUP(A6447,'Telomere data '!A:B, 2,)</f>
        <v>#N/A</v>
      </c>
      <c r="H6447">
        <f>VLOOKUP(A6447, 'BMI Data'!A:B,2,FALSE)</f>
        <v>18.39</v>
      </c>
      <c r="I6447">
        <f>VLOOKUP(A6447, 'Physical Activity Data '!A:E,5,FALSE)</f>
        <v>6</v>
      </c>
      <c r="J6447">
        <f>VLOOKUP(A6447, 'Physical Activity Data '!A:E,4,FALSE)</f>
        <v>25</v>
      </c>
    </row>
    <row r="6448" spans="1:10" x14ac:dyDescent="0.25">
      <c r="A6448">
        <v>16412</v>
      </c>
      <c r="B6448" s="3">
        <f>VLOOKUP(A6448,'Demo Data'!A:E,2, TRUE)</f>
        <v>1</v>
      </c>
      <c r="C6448" s="3">
        <f>VLOOKUP(A6448,'Demo Data'!A:E,3, TRUE)</f>
        <v>8</v>
      </c>
      <c r="D6448" s="3">
        <f>VLOOKUP(A6448,'Demo Data'!A:E,4, TRUE)</f>
        <v>4</v>
      </c>
      <c r="E6448" s="3">
        <f>VLOOKUP(A6448,'Demo Data'!A:E,5, TRUE)</f>
        <v>1</v>
      </c>
      <c r="F6448" t="e">
        <f>VLOOKUP(A6448, 'Physical Activity Data '!A:B,2,FALSE)</f>
        <v>#N/A</v>
      </c>
      <c r="G6448" t="e">
        <f>VLOOKUP(A6448,'Telomere data '!A:B, 2,)</f>
        <v>#N/A</v>
      </c>
      <c r="H6448">
        <f>VLOOKUP(A6448, 'BMI Data'!A:B,2,FALSE)</f>
        <v>13.53</v>
      </c>
      <c r="I6448" t="e">
        <f>VLOOKUP(A6448, 'Physical Activity Data '!A:E,5,FALSE)</f>
        <v>#N/A</v>
      </c>
      <c r="J6448" t="e">
        <f>VLOOKUP(A6448, 'Physical Activity Data '!A:E,4,FALSE)</f>
        <v>#N/A</v>
      </c>
    </row>
    <row r="6449" spans="1:10" x14ac:dyDescent="0.25">
      <c r="A6449">
        <v>16413</v>
      </c>
      <c r="B6449" s="3">
        <f>VLOOKUP(A6449,'Demo Data'!A:E,2, TRUE)</f>
        <v>2</v>
      </c>
      <c r="C6449" s="3">
        <f>VLOOKUP(A6449,'Demo Data'!A:E,3, TRUE)</f>
        <v>8</v>
      </c>
      <c r="D6449" s="3">
        <f>VLOOKUP(A6449,'Demo Data'!A:E,4, TRUE)</f>
        <v>4</v>
      </c>
      <c r="E6449" s="3">
        <f>VLOOKUP(A6449,'Demo Data'!A:E,5, TRUE)</f>
        <v>1</v>
      </c>
      <c r="F6449" t="e">
        <f>VLOOKUP(A6449, 'Physical Activity Data '!A:B,2,FALSE)</f>
        <v>#N/A</v>
      </c>
      <c r="G6449" t="e">
        <f>VLOOKUP(A6449,'Telomere data '!A:B, 2,)</f>
        <v>#N/A</v>
      </c>
      <c r="H6449" t="e">
        <f>VLOOKUP(A6449, 'BMI Data'!A:B,2,FALSE)</f>
        <v>#N/A</v>
      </c>
      <c r="I6449" t="e">
        <f>VLOOKUP(A6449, 'Physical Activity Data '!A:E,5,FALSE)</f>
        <v>#N/A</v>
      </c>
      <c r="J6449" t="e">
        <f>VLOOKUP(A6449, 'Physical Activity Data '!A:E,4,FALSE)</f>
        <v>#N/A</v>
      </c>
    </row>
    <row r="6450" spans="1:10" x14ac:dyDescent="0.25">
      <c r="A6450">
        <v>16414</v>
      </c>
      <c r="B6450" s="3">
        <f>VLOOKUP(A6450,'Demo Data'!A:E,2, TRUE)</f>
        <v>2</v>
      </c>
      <c r="C6450" s="3">
        <f>VLOOKUP(A6450,'Demo Data'!A:E,3, TRUE)</f>
        <v>57</v>
      </c>
      <c r="D6450" s="3">
        <f>VLOOKUP(A6450,'Demo Data'!A:E,4, TRUE)</f>
        <v>3</v>
      </c>
      <c r="E6450" s="3">
        <f>VLOOKUP(A6450,'Demo Data'!A:E,5, TRUE)</f>
        <v>3</v>
      </c>
      <c r="F6450" t="e">
        <f>VLOOKUP(A6450, 'Physical Activity Data '!A:B,2,FALSE)</f>
        <v>#N/A</v>
      </c>
      <c r="G6450">
        <f>VLOOKUP(A6450,'Telomere data '!A:B, 2,)</f>
        <v>1.0486892400000001</v>
      </c>
      <c r="H6450" t="str">
        <f>VLOOKUP(A6450, 'BMI Data'!A:B,2,FALSE)</f>
        <v>NA</v>
      </c>
      <c r="I6450" t="e">
        <f>VLOOKUP(A6450, 'Physical Activity Data '!A:E,5,FALSE)</f>
        <v>#N/A</v>
      </c>
      <c r="J6450" t="e">
        <f>VLOOKUP(A6450, 'Physical Activity Data '!A:E,4,FALSE)</f>
        <v>#N/A</v>
      </c>
    </row>
    <row r="6451" spans="1:10" x14ac:dyDescent="0.25">
      <c r="A6451">
        <v>16415</v>
      </c>
      <c r="B6451" s="3">
        <f>VLOOKUP(A6451,'Demo Data'!A:E,2, TRUE)</f>
        <v>1</v>
      </c>
      <c r="C6451" s="3">
        <f>VLOOKUP(A6451,'Demo Data'!A:E,3, TRUE)</f>
        <v>53</v>
      </c>
      <c r="D6451" s="3">
        <f>VLOOKUP(A6451,'Demo Data'!A:E,4, TRUE)</f>
        <v>3</v>
      </c>
      <c r="E6451" s="3">
        <f>VLOOKUP(A6451,'Demo Data'!A:E,5, TRUE)</f>
        <v>3</v>
      </c>
      <c r="F6451">
        <f>VLOOKUP(A6451, 'Physical Activity Data '!A:B,2,FALSE)</f>
        <v>1</v>
      </c>
      <c r="G6451">
        <f>VLOOKUP(A6451,'Telomere data '!A:B, 2,)</f>
        <v>0.90849851800000003</v>
      </c>
      <c r="H6451">
        <f>VLOOKUP(A6451, 'BMI Data'!A:B,2,FALSE)</f>
        <v>24.95</v>
      </c>
      <c r="I6451">
        <f>VLOOKUP(A6451, 'Physical Activity Data '!A:E,5,FALSE)</f>
        <v>3.5</v>
      </c>
      <c r="J6451">
        <f>VLOOKUP(A6451, 'Physical Activity Data '!A:E,4,FALSE)</f>
        <v>40</v>
      </c>
    </row>
    <row r="6452" spans="1:10" x14ac:dyDescent="0.25">
      <c r="A6452">
        <v>16416</v>
      </c>
      <c r="B6452" s="3">
        <f>VLOOKUP(A6452,'Demo Data'!A:E,2, TRUE)</f>
        <v>1</v>
      </c>
      <c r="C6452" s="3">
        <f>VLOOKUP(A6452,'Demo Data'!A:E,3, TRUE)</f>
        <v>1</v>
      </c>
      <c r="D6452" s="3">
        <f>VLOOKUP(A6452,'Demo Data'!A:E,4, TRUE)</f>
        <v>4</v>
      </c>
      <c r="E6452" s="3" t="str">
        <f>VLOOKUP(A6452,'Demo Data'!A:E,5, TRUE)</f>
        <v>NA</v>
      </c>
      <c r="F6452" t="e">
        <f>VLOOKUP(A6452, 'Physical Activity Data '!A:B,2,FALSE)</f>
        <v>#N/A</v>
      </c>
      <c r="G6452" t="e">
        <f>VLOOKUP(A6452,'Telomere data '!A:B, 2,)</f>
        <v>#N/A</v>
      </c>
      <c r="H6452" t="str">
        <f>VLOOKUP(A6452, 'BMI Data'!A:B,2,FALSE)</f>
        <v>NA</v>
      </c>
      <c r="I6452" t="e">
        <f>VLOOKUP(A6452, 'Physical Activity Data '!A:E,5,FALSE)</f>
        <v>#N/A</v>
      </c>
      <c r="J6452" t="e">
        <f>VLOOKUP(A6452, 'Physical Activity Data '!A:E,4,FALSE)</f>
        <v>#N/A</v>
      </c>
    </row>
    <row r="6453" spans="1:10" x14ac:dyDescent="0.25">
      <c r="A6453">
        <v>16417</v>
      </c>
      <c r="B6453" s="3">
        <f>VLOOKUP(A6453,'Demo Data'!A:E,2, TRUE)</f>
        <v>2</v>
      </c>
      <c r="C6453" s="3">
        <f>VLOOKUP(A6453,'Demo Data'!A:E,3, TRUE)</f>
        <v>6</v>
      </c>
      <c r="D6453" s="3">
        <f>VLOOKUP(A6453,'Demo Data'!A:E,4, TRUE)</f>
        <v>3</v>
      </c>
      <c r="E6453" s="3">
        <f>VLOOKUP(A6453,'Demo Data'!A:E,5, TRUE)</f>
        <v>1</v>
      </c>
      <c r="F6453" t="e">
        <f>VLOOKUP(A6453, 'Physical Activity Data '!A:B,2,FALSE)</f>
        <v>#N/A</v>
      </c>
      <c r="G6453" t="e">
        <f>VLOOKUP(A6453,'Telomere data '!A:B, 2,)</f>
        <v>#N/A</v>
      </c>
      <c r="H6453">
        <f>VLOOKUP(A6453, 'BMI Data'!A:B,2,FALSE)</f>
        <v>14.91</v>
      </c>
      <c r="I6453" t="e">
        <f>VLOOKUP(A6453, 'Physical Activity Data '!A:E,5,FALSE)</f>
        <v>#N/A</v>
      </c>
      <c r="J6453" t="e">
        <f>VLOOKUP(A6453, 'Physical Activity Data '!A:E,4,FALSE)</f>
        <v>#N/A</v>
      </c>
    </row>
    <row r="6454" spans="1:10" x14ac:dyDescent="0.25">
      <c r="A6454">
        <v>16418</v>
      </c>
      <c r="B6454" s="3">
        <f>VLOOKUP(A6454,'Demo Data'!A:E,2, TRUE)</f>
        <v>2</v>
      </c>
      <c r="C6454" s="3">
        <f>VLOOKUP(A6454,'Demo Data'!A:E,3, TRUE)</f>
        <v>53</v>
      </c>
      <c r="D6454" s="3">
        <f>VLOOKUP(A6454,'Demo Data'!A:E,4, TRUE)</f>
        <v>5</v>
      </c>
      <c r="E6454" s="3">
        <f>VLOOKUP(A6454,'Demo Data'!A:E,5, TRUE)</f>
        <v>1</v>
      </c>
      <c r="F6454">
        <f>VLOOKUP(A6454, 'Physical Activity Data '!A:B,2,FALSE)</f>
        <v>1</v>
      </c>
      <c r="G6454">
        <f>VLOOKUP(A6454,'Telomere data '!A:B, 2,)</f>
        <v>0.986865047</v>
      </c>
      <c r="H6454">
        <f>VLOOKUP(A6454, 'BMI Data'!A:B,2,FALSE)</f>
        <v>26.72</v>
      </c>
      <c r="I6454">
        <f>VLOOKUP(A6454, 'Physical Activity Data '!A:E,5,FALSE)</f>
        <v>3.5</v>
      </c>
      <c r="J6454">
        <f>VLOOKUP(A6454, 'Physical Activity Data '!A:E,4,FALSE)</f>
        <v>15</v>
      </c>
    </row>
    <row r="6455" spans="1:10" x14ac:dyDescent="0.25">
      <c r="A6455">
        <v>16419</v>
      </c>
      <c r="B6455" s="3">
        <f>VLOOKUP(A6455,'Demo Data'!A:E,2, TRUE)</f>
        <v>2</v>
      </c>
      <c r="C6455" s="3">
        <f>VLOOKUP(A6455,'Demo Data'!A:E,3, TRUE)</f>
        <v>18</v>
      </c>
      <c r="D6455" s="3">
        <f>VLOOKUP(A6455,'Demo Data'!A:E,4, TRUE)</f>
        <v>1</v>
      </c>
      <c r="E6455" s="3">
        <f>VLOOKUP(A6455,'Demo Data'!A:E,5, TRUE)</f>
        <v>2</v>
      </c>
      <c r="F6455">
        <f>VLOOKUP(A6455, 'Physical Activity Data '!A:B,2,FALSE)</f>
        <v>1</v>
      </c>
      <c r="G6455" t="e">
        <f>VLOOKUP(A6455,'Telomere data '!A:B, 2,)</f>
        <v>#N/A</v>
      </c>
      <c r="H6455">
        <f>VLOOKUP(A6455, 'BMI Data'!A:B,2,FALSE)</f>
        <v>32.51</v>
      </c>
      <c r="I6455">
        <f>VLOOKUP(A6455, 'Physical Activity Data '!A:E,5,FALSE)</f>
        <v>3</v>
      </c>
      <c r="J6455">
        <f>VLOOKUP(A6455, 'Physical Activity Data '!A:E,4,FALSE)</f>
        <v>90</v>
      </c>
    </row>
    <row r="6456" spans="1:10" x14ac:dyDescent="0.25">
      <c r="A6456">
        <v>16420</v>
      </c>
      <c r="B6456" s="3">
        <f>VLOOKUP(A6456,'Demo Data'!A:E,2, TRUE)</f>
        <v>2</v>
      </c>
      <c r="C6456" s="3">
        <f>VLOOKUP(A6456,'Demo Data'!A:E,3, TRUE)</f>
        <v>53</v>
      </c>
      <c r="D6456" s="3">
        <f>VLOOKUP(A6456,'Demo Data'!A:E,4, TRUE)</f>
        <v>3</v>
      </c>
      <c r="E6456" s="3">
        <f>VLOOKUP(A6456,'Demo Data'!A:E,5, TRUE)</f>
        <v>3</v>
      </c>
      <c r="F6456">
        <f>VLOOKUP(A6456, 'Physical Activity Data '!A:B,2,FALSE)</f>
        <v>1</v>
      </c>
      <c r="G6456">
        <f>VLOOKUP(A6456,'Telomere data '!A:B, 2,)</f>
        <v>0.80347676000000001</v>
      </c>
      <c r="H6456">
        <f>VLOOKUP(A6456, 'BMI Data'!A:B,2,FALSE)</f>
        <v>31.92</v>
      </c>
      <c r="I6456">
        <f>VLOOKUP(A6456, 'Physical Activity Data '!A:E,5,FALSE)</f>
        <v>5</v>
      </c>
      <c r="J6456">
        <f>VLOOKUP(A6456, 'Physical Activity Data '!A:E,4,FALSE)</f>
        <v>75</v>
      </c>
    </row>
    <row r="6457" spans="1:10" x14ac:dyDescent="0.25">
      <c r="A6457">
        <v>16421</v>
      </c>
      <c r="B6457" s="3">
        <f>VLOOKUP(A6457,'Demo Data'!A:E,2, TRUE)</f>
        <v>2</v>
      </c>
      <c r="C6457" s="3">
        <f>VLOOKUP(A6457,'Demo Data'!A:E,3, TRUE)</f>
        <v>12</v>
      </c>
      <c r="D6457" s="3">
        <f>VLOOKUP(A6457,'Demo Data'!A:E,4, TRUE)</f>
        <v>4</v>
      </c>
      <c r="E6457" s="3">
        <f>VLOOKUP(A6457,'Demo Data'!A:E,5, TRUE)</f>
        <v>1</v>
      </c>
      <c r="F6457">
        <f>VLOOKUP(A6457, 'Physical Activity Data '!A:B,2,FALSE)</f>
        <v>2</v>
      </c>
      <c r="G6457" t="e">
        <f>VLOOKUP(A6457,'Telomere data '!A:B, 2,)</f>
        <v>#N/A</v>
      </c>
      <c r="H6457">
        <f>VLOOKUP(A6457, 'BMI Data'!A:B,2,FALSE)</f>
        <v>21.78</v>
      </c>
      <c r="I6457">
        <f>VLOOKUP(A6457, 'Physical Activity Data '!A:E,5,FALSE)</f>
        <v>8</v>
      </c>
      <c r="J6457">
        <f>VLOOKUP(A6457, 'Physical Activity Data '!A:E,4,FALSE)</f>
        <v>30</v>
      </c>
    </row>
    <row r="6458" spans="1:10" x14ac:dyDescent="0.25">
      <c r="A6458">
        <v>16422</v>
      </c>
      <c r="B6458" s="3">
        <f>VLOOKUP(A6458,'Demo Data'!A:E,2, TRUE)</f>
        <v>1</v>
      </c>
      <c r="C6458" s="3">
        <f>VLOOKUP(A6458,'Demo Data'!A:E,3, TRUE)</f>
        <v>34</v>
      </c>
      <c r="D6458" s="3">
        <f>VLOOKUP(A6458,'Demo Data'!A:E,4, TRUE)</f>
        <v>1</v>
      </c>
      <c r="E6458" s="3">
        <f>VLOOKUP(A6458,'Demo Data'!A:E,5, TRUE)</f>
        <v>1</v>
      </c>
      <c r="F6458" t="e">
        <f>VLOOKUP(A6458, 'Physical Activity Data '!A:B,2,FALSE)</f>
        <v>#N/A</v>
      </c>
      <c r="G6458">
        <f>VLOOKUP(A6458,'Telomere data '!A:B, 2,)</f>
        <v>0.66833654099999995</v>
      </c>
      <c r="H6458">
        <f>VLOOKUP(A6458, 'BMI Data'!A:B,2,FALSE)</f>
        <v>32.97</v>
      </c>
      <c r="I6458" t="e">
        <f>VLOOKUP(A6458, 'Physical Activity Data '!A:E,5,FALSE)</f>
        <v>#N/A</v>
      </c>
      <c r="J6458" t="e">
        <f>VLOOKUP(A6458, 'Physical Activity Data '!A:E,4,FALSE)</f>
        <v>#N/A</v>
      </c>
    </row>
    <row r="6459" spans="1:10" x14ac:dyDescent="0.25">
      <c r="A6459">
        <v>16423</v>
      </c>
      <c r="B6459" s="3">
        <f>VLOOKUP(A6459,'Demo Data'!A:E,2, TRUE)</f>
        <v>2</v>
      </c>
      <c r="C6459" s="3">
        <f>VLOOKUP(A6459,'Demo Data'!A:E,3, TRUE)</f>
        <v>58</v>
      </c>
      <c r="D6459" s="3">
        <f>VLOOKUP(A6459,'Demo Data'!A:E,4, TRUE)</f>
        <v>4</v>
      </c>
      <c r="E6459" s="3">
        <f>VLOOKUP(A6459,'Demo Data'!A:E,5, TRUE)</f>
        <v>1</v>
      </c>
      <c r="F6459" t="e">
        <f>VLOOKUP(A6459, 'Physical Activity Data '!A:B,2,FALSE)</f>
        <v>#N/A</v>
      </c>
      <c r="G6459">
        <f>VLOOKUP(A6459,'Telomere data '!A:B, 2,)</f>
        <v>1.080778228</v>
      </c>
      <c r="H6459">
        <f>VLOOKUP(A6459, 'BMI Data'!A:B,2,FALSE)</f>
        <v>42.32</v>
      </c>
      <c r="I6459" t="e">
        <f>VLOOKUP(A6459, 'Physical Activity Data '!A:E,5,FALSE)</f>
        <v>#N/A</v>
      </c>
      <c r="J6459" t="e">
        <f>VLOOKUP(A6459, 'Physical Activity Data '!A:E,4,FALSE)</f>
        <v>#N/A</v>
      </c>
    </row>
    <row r="6460" spans="1:10" x14ac:dyDescent="0.25">
      <c r="A6460">
        <v>16424</v>
      </c>
      <c r="B6460" s="3">
        <f>VLOOKUP(A6460,'Demo Data'!A:E,2, TRUE)</f>
        <v>2</v>
      </c>
      <c r="C6460" s="3">
        <f>VLOOKUP(A6460,'Demo Data'!A:E,3, TRUE)</f>
        <v>59</v>
      </c>
      <c r="D6460" s="3">
        <f>VLOOKUP(A6460,'Demo Data'!A:E,4, TRUE)</f>
        <v>3</v>
      </c>
      <c r="E6460" s="3">
        <f>VLOOKUP(A6460,'Demo Data'!A:E,5, TRUE)</f>
        <v>3</v>
      </c>
      <c r="F6460">
        <f>VLOOKUP(A6460, 'Physical Activity Data '!A:B,2,FALSE)</f>
        <v>1</v>
      </c>
      <c r="G6460" t="e">
        <f>VLOOKUP(A6460,'Telomere data '!A:B, 2,)</f>
        <v>#N/A</v>
      </c>
      <c r="H6460">
        <f>VLOOKUP(A6460, 'BMI Data'!A:B,2,FALSE)</f>
        <v>20.6</v>
      </c>
      <c r="I6460">
        <f>VLOOKUP(A6460, 'Physical Activity Data '!A:E,5,FALSE)</f>
        <v>4</v>
      </c>
      <c r="J6460">
        <f>VLOOKUP(A6460, 'Physical Activity Data '!A:E,4,FALSE)</f>
        <v>45</v>
      </c>
    </row>
    <row r="6461" spans="1:10" x14ac:dyDescent="0.25">
      <c r="A6461">
        <v>16425</v>
      </c>
      <c r="B6461" s="3">
        <f>VLOOKUP(A6461,'Demo Data'!A:E,2, TRUE)</f>
        <v>2</v>
      </c>
      <c r="C6461" s="3">
        <f>VLOOKUP(A6461,'Demo Data'!A:E,3, TRUE)</f>
        <v>21</v>
      </c>
      <c r="D6461" s="3">
        <f>VLOOKUP(A6461,'Demo Data'!A:E,4, TRUE)</f>
        <v>3</v>
      </c>
      <c r="E6461" s="3">
        <f>VLOOKUP(A6461,'Demo Data'!A:E,5, TRUE)</f>
        <v>3</v>
      </c>
      <c r="F6461">
        <f>VLOOKUP(A6461, 'Physical Activity Data '!A:B,2,FALSE)</f>
        <v>1</v>
      </c>
      <c r="G6461" t="e">
        <f>VLOOKUP(A6461,'Telomere data '!A:B, 2,)</f>
        <v>#N/A</v>
      </c>
      <c r="H6461">
        <f>VLOOKUP(A6461, 'BMI Data'!A:B,2,FALSE)</f>
        <v>19.29</v>
      </c>
      <c r="I6461">
        <f>VLOOKUP(A6461, 'Physical Activity Data '!A:E,5,FALSE)</f>
        <v>3.5</v>
      </c>
      <c r="J6461">
        <f>VLOOKUP(A6461, 'Physical Activity Data '!A:E,4,FALSE)</f>
        <v>15</v>
      </c>
    </row>
    <row r="6462" spans="1:10" x14ac:dyDescent="0.25">
      <c r="A6462">
        <v>16426</v>
      </c>
      <c r="B6462" s="3">
        <f>VLOOKUP(A6462,'Demo Data'!A:E,2, TRUE)</f>
        <v>2</v>
      </c>
      <c r="C6462" s="3">
        <f>VLOOKUP(A6462,'Demo Data'!A:E,3, TRUE)</f>
        <v>14</v>
      </c>
      <c r="D6462" s="3">
        <f>VLOOKUP(A6462,'Demo Data'!A:E,4, TRUE)</f>
        <v>4</v>
      </c>
      <c r="E6462" s="3">
        <f>VLOOKUP(A6462,'Demo Data'!A:E,5, TRUE)</f>
        <v>1</v>
      </c>
      <c r="F6462">
        <f>VLOOKUP(A6462, 'Physical Activity Data '!A:B,2,FALSE)</f>
        <v>1</v>
      </c>
      <c r="G6462" t="e">
        <f>VLOOKUP(A6462,'Telomere data '!A:B, 2,)</f>
        <v>#N/A</v>
      </c>
      <c r="H6462">
        <f>VLOOKUP(A6462, 'BMI Data'!A:B,2,FALSE)</f>
        <v>20.37</v>
      </c>
      <c r="I6462">
        <f>VLOOKUP(A6462, 'Physical Activity Data '!A:E,5,FALSE)</f>
        <v>4</v>
      </c>
      <c r="J6462">
        <f>VLOOKUP(A6462, 'Physical Activity Data '!A:E,4,FALSE)</f>
        <v>60</v>
      </c>
    </row>
    <row r="6463" spans="1:10" x14ac:dyDescent="0.25">
      <c r="A6463">
        <v>16427</v>
      </c>
      <c r="B6463" s="3">
        <f>VLOOKUP(A6463,'Demo Data'!A:E,2, TRUE)</f>
        <v>2</v>
      </c>
      <c r="C6463" s="3">
        <f>VLOOKUP(A6463,'Demo Data'!A:E,3, TRUE)</f>
        <v>66</v>
      </c>
      <c r="D6463" s="3">
        <f>VLOOKUP(A6463,'Demo Data'!A:E,4, TRUE)</f>
        <v>4</v>
      </c>
      <c r="E6463" s="3">
        <f>VLOOKUP(A6463,'Demo Data'!A:E,5, TRUE)</f>
        <v>1</v>
      </c>
      <c r="F6463" t="e">
        <f>VLOOKUP(A6463, 'Physical Activity Data '!A:B,2,FALSE)</f>
        <v>#N/A</v>
      </c>
      <c r="G6463" t="e">
        <f>VLOOKUP(A6463,'Telomere data '!A:B, 2,)</f>
        <v>#N/A</v>
      </c>
      <c r="H6463">
        <f>VLOOKUP(A6463, 'BMI Data'!A:B,2,FALSE)</f>
        <v>29.32</v>
      </c>
      <c r="I6463" t="e">
        <f>VLOOKUP(A6463, 'Physical Activity Data '!A:E,5,FALSE)</f>
        <v>#N/A</v>
      </c>
      <c r="J6463" t="e">
        <f>VLOOKUP(A6463, 'Physical Activity Data '!A:E,4,FALSE)</f>
        <v>#N/A</v>
      </c>
    </row>
    <row r="6464" spans="1:10" x14ac:dyDescent="0.25">
      <c r="A6464">
        <v>16428</v>
      </c>
      <c r="B6464" s="3">
        <f>VLOOKUP(A6464,'Demo Data'!A:E,2, TRUE)</f>
        <v>2</v>
      </c>
      <c r="C6464" s="3">
        <f>VLOOKUP(A6464,'Demo Data'!A:E,3, TRUE)</f>
        <v>19</v>
      </c>
      <c r="D6464" s="3">
        <f>VLOOKUP(A6464,'Demo Data'!A:E,4, TRUE)</f>
        <v>5</v>
      </c>
      <c r="E6464" s="3">
        <f>VLOOKUP(A6464,'Demo Data'!A:E,5, TRUE)</f>
        <v>3</v>
      </c>
      <c r="F6464">
        <f>VLOOKUP(A6464, 'Physical Activity Data '!A:B,2,FALSE)</f>
        <v>1</v>
      </c>
      <c r="G6464" t="e">
        <f>VLOOKUP(A6464,'Telomere data '!A:B, 2,)</f>
        <v>#N/A</v>
      </c>
      <c r="H6464">
        <f>VLOOKUP(A6464, 'BMI Data'!A:B,2,FALSE)</f>
        <v>20.22</v>
      </c>
      <c r="I6464">
        <f>VLOOKUP(A6464, 'Physical Activity Data '!A:E,5,FALSE)</f>
        <v>3</v>
      </c>
      <c r="J6464">
        <f>VLOOKUP(A6464, 'Physical Activity Data '!A:E,4,FALSE)</f>
        <v>120</v>
      </c>
    </row>
    <row r="6465" spans="1:10" x14ac:dyDescent="0.25">
      <c r="A6465">
        <v>16429</v>
      </c>
      <c r="B6465" s="3">
        <f>VLOOKUP(A6465,'Demo Data'!A:E,2, TRUE)</f>
        <v>1</v>
      </c>
      <c r="C6465" s="3">
        <f>VLOOKUP(A6465,'Demo Data'!A:E,3, TRUE)</f>
        <v>2</v>
      </c>
      <c r="D6465" s="3">
        <f>VLOOKUP(A6465,'Demo Data'!A:E,4, TRUE)</f>
        <v>2</v>
      </c>
      <c r="E6465" s="3" t="str">
        <f>VLOOKUP(A6465,'Demo Data'!A:E,5, TRUE)</f>
        <v>NA</v>
      </c>
      <c r="F6465" t="e">
        <f>VLOOKUP(A6465, 'Physical Activity Data '!A:B,2,FALSE)</f>
        <v>#N/A</v>
      </c>
      <c r="G6465" t="e">
        <f>VLOOKUP(A6465,'Telomere data '!A:B, 2,)</f>
        <v>#N/A</v>
      </c>
      <c r="H6465" t="str">
        <f>VLOOKUP(A6465, 'BMI Data'!A:B,2,FALSE)</f>
        <v>NA</v>
      </c>
      <c r="I6465" t="e">
        <f>VLOOKUP(A6465, 'Physical Activity Data '!A:E,5,FALSE)</f>
        <v>#N/A</v>
      </c>
      <c r="J6465" t="e">
        <f>VLOOKUP(A6465, 'Physical Activity Data '!A:E,4,FALSE)</f>
        <v>#N/A</v>
      </c>
    </row>
    <row r="6466" spans="1:10" x14ac:dyDescent="0.25">
      <c r="A6466">
        <v>16430</v>
      </c>
      <c r="B6466" s="3">
        <f>VLOOKUP(A6466,'Demo Data'!A:E,2, TRUE)</f>
        <v>2</v>
      </c>
      <c r="C6466" s="3">
        <f>VLOOKUP(A6466,'Demo Data'!A:E,3, TRUE)</f>
        <v>66</v>
      </c>
      <c r="D6466" s="3">
        <f>VLOOKUP(A6466,'Demo Data'!A:E,4, TRUE)</f>
        <v>3</v>
      </c>
      <c r="E6466" s="3">
        <f>VLOOKUP(A6466,'Demo Data'!A:E,5, TRUE)</f>
        <v>3</v>
      </c>
      <c r="F6466">
        <f>VLOOKUP(A6466, 'Physical Activity Data '!A:B,2,FALSE)</f>
        <v>1</v>
      </c>
      <c r="G6466">
        <f>VLOOKUP(A6466,'Telomere data '!A:B, 2,)</f>
        <v>0.87660985300000005</v>
      </c>
      <c r="H6466">
        <f>VLOOKUP(A6466, 'BMI Data'!A:B,2,FALSE)</f>
        <v>20.63</v>
      </c>
      <c r="I6466">
        <f>VLOOKUP(A6466, 'Physical Activity Data '!A:E,5,FALSE)</f>
        <v>3.5</v>
      </c>
      <c r="J6466">
        <f>VLOOKUP(A6466, 'Physical Activity Data '!A:E,4,FALSE)</f>
        <v>20</v>
      </c>
    </row>
    <row r="6467" spans="1:10" x14ac:dyDescent="0.25">
      <c r="A6467">
        <v>16431</v>
      </c>
      <c r="B6467" s="3">
        <f>VLOOKUP(A6467,'Demo Data'!A:E,2, TRUE)</f>
        <v>1</v>
      </c>
      <c r="C6467" s="3">
        <f>VLOOKUP(A6467,'Demo Data'!A:E,3, TRUE)</f>
        <v>16</v>
      </c>
      <c r="D6467" s="3">
        <f>VLOOKUP(A6467,'Demo Data'!A:E,4, TRUE)</f>
        <v>3</v>
      </c>
      <c r="E6467" s="3">
        <f>VLOOKUP(A6467,'Demo Data'!A:E,5, TRUE)</f>
        <v>1</v>
      </c>
      <c r="F6467">
        <f>VLOOKUP(A6467, 'Physical Activity Data '!A:B,2,FALSE)</f>
        <v>1</v>
      </c>
      <c r="G6467" t="e">
        <f>VLOOKUP(A6467,'Telomere data '!A:B, 2,)</f>
        <v>#N/A</v>
      </c>
      <c r="H6467">
        <f>VLOOKUP(A6467, 'BMI Data'!A:B,2,FALSE)</f>
        <v>17.579999999999998</v>
      </c>
      <c r="I6467">
        <f>VLOOKUP(A6467, 'Physical Activity Data '!A:E,5,FALSE)</f>
        <v>4</v>
      </c>
      <c r="J6467">
        <f>VLOOKUP(A6467, 'Physical Activity Data '!A:E,4,FALSE)</f>
        <v>30</v>
      </c>
    </row>
    <row r="6468" spans="1:10" x14ac:dyDescent="0.25">
      <c r="A6468">
        <v>16432</v>
      </c>
      <c r="B6468" s="3">
        <f>VLOOKUP(A6468,'Demo Data'!A:E,2, TRUE)</f>
        <v>2</v>
      </c>
      <c r="C6468" s="3">
        <f>VLOOKUP(A6468,'Demo Data'!A:E,3, TRUE)</f>
        <v>24</v>
      </c>
      <c r="D6468" s="3">
        <f>VLOOKUP(A6468,'Demo Data'!A:E,4, TRUE)</f>
        <v>4</v>
      </c>
      <c r="E6468" s="3">
        <f>VLOOKUP(A6468,'Demo Data'!A:E,5, TRUE)</f>
        <v>1</v>
      </c>
      <c r="F6468" t="e">
        <f>VLOOKUP(A6468, 'Physical Activity Data '!A:B,2,FALSE)</f>
        <v>#N/A</v>
      </c>
      <c r="G6468">
        <f>VLOOKUP(A6468,'Telomere data '!A:B, 2,)</f>
        <v>1.363845416</v>
      </c>
      <c r="H6468">
        <f>VLOOKUP(A6468, 'BMI Data'!A:B,2,FALSE)</f>
        <v>40.380000000000003</v>
      </c>
      <c r="I6468" t="e">
        <f>VLOOKUP(A6468, 'Physical Activity Data '!A:E,5,FALSE)</f>
        <v>#N/A</v>
      </c>
      <c r="J6468" t="e">
        <f>VLOOKUP(A6468, 'Physical Activity Data '!A:E,4,FALSE)</f>
        <v>#N/A</v>
      </c>
    </row>
    <row r="6469" spans="1:10" x14ac:dyDescent="0.25">
      <c r="A6469">
        <v>16433</v>
      </c>
      <c r="B6469" s="3">
        <f>VLOOKUP(A6469,'Demo Data'!A:E,2, TRUE)</f>
        <v>2</v>
      </c>
      <c r="C6469" s="3">
        <f>VLOOKUP(A6469,'Demo Data'!A:E,3, TRUE)</f>
        <v>23</v>
      </c>
      <c r="D6469" s="3">
        <f>VLOOKUP(A6469,'Demo Data'!A:E,4, TRUE)</f>
        <v>1</v>
      </c>
      <c r="E6469" s="3">
        <f>VLOOKUP(A6469,'Demo Data'!A:E,5, TRUE)</f>
        <v>3</v>
      </c>
      <c r="F6469">
        <f>VLOOKUP(A6469, 'Physical Activity Data '!A:B,2,FALSE)</f>
        <v>1</v>
      </c>
      <c r="G6469">
        <f>VLOOKUP(A6469,'Telomere data '!A:B, 2,)</f>
        <v>1.3659639180000001</v>
      </c>
      <c r="H6469">
        <f>VLOOKUP(A6469, 'BMI Data'!A:B,2,FALSE)</f>
        <v>31.43</v>
      </c>
      <c r="I6469">
        <f>VLOOKUP(A6469, 'Physical Activity Data '!A:E,5,FALSE)</f>
        <v>4.5</v>
      </c>
      <c r="J6469">
        <f>VLOOKUP(A6469, 'Physical Activity Data '!A:E,4,FALSE)</f>
        <v>30</v>
      </c>
    </row>
    <row r="6470" spans="1:10" x14ac:dyDescent="0.25">
      <c r="A6470">
        <v>16434</v>
      </c>
      <c r="B6470" s="3">
        <f>VLOOKUP(A6470,'Demo Data'!A:E,2, TRUE)</f>
        <v>1</v>
      </c>
      <c r="C6470" s="3">
        <f>VLOOKUP(A6470,'Demo Data'!A:E,3, TRUE)</f>
        <v>66</v>
      </c>
      <c r="D6470" s="3">
        <f>VLOOKUP(A6470,'Demo Data'!A:E,4, TRUE)</f>
        <v>4</v>
      </c>
      <c r="E6470" s="3">
        <f>VLOOKUP(A6470,'Demo Data'!A:E,5, TRUE)</f>
        <v>1</v>
      </c>
      <c r="F6470" t="e">
        <f>VLOOKUP(A6470, 'Physical Activity Data '!A:B,2,FALSE)</f>
        <v>#N/A</v>
      </c>
      <c r="G6470">
        <f>VLOOKUP(A6470,'Telomere data '!A:B, 2,)</f>
        <v>0.63255273099999998</v>
      </c>
      <c r="H6470">
        <f>VLOOKUP(A6470, 'BMI Data'!A:B,2,FALSE)</f>
        <v>43.29</v>
      </c>
      <c r="I6470" t="e">
        <f>VLOOKUP(A6470, 'Physical Activity Data '!A:E,5,FALSE)</f>
        <v>#N/A</v>
      </c>
      <c r="J6470" t="e">
        <f>VLOOKUP(A6470, 'Physical Activity Data '!A:E,4,FALSE)</f>
        <v>#N/A</v>
      </c>
    </row>
    <row r="6471" spans="1:10" x14ac:dyDescent="0.25">
      <c r="A6471">
        <v>16435</v>
      </c>
      <c r="B6471" s="3">
        <f>VLOOKUP(A6471,'Demo Data'!A:E,2, TRUE)</f>
        <v>2</v>
      </c>
      <c r="C6471" s="3">
        <f>VLOOKUP(A6471,'Demo Data'!A:E,3, TRUE)</f>
        <v>44</v>
      </c>
      <c r="D6471" s="3">
        <f>VLOOKUP(A6471,'Demo Data'!A:E,4, TRUE)</f>
        <v>3</v>
      </c>
      <c r="E6471" s="3">
        <f>VLOOKUP(A6471,'Demo Data'!A:E,5, TRUE)</f>
        <v>3</v>
      </c>
      <c r="F6471">
        <f>VLOOKUP(A6471, 'Physical Activity Data '!A:B,2,FALSE)</f>
        <v>1</v>
      </c>
      <c r="G6471">
        <f>VLOOKUP(A6471,'Telomere data '!A:B, 2,)</f>
        <v>1.3361117920000001</v>
      </c>
      <c r="H6471">
        <f>VLOOKUP(A6471, 'BMI Data'!A:B,2,FALSE)</f>
        <v>21.92</v>
      </c>
      <c r="I6471">
        <f>VLOOKUP(A6471, 'Physical Activity Data '!A:E,5,FALSE)</f>
        <v>3</v>
      </c>
      <c r="J6471">
        <f>VLOOKUP(A6471, 'Physical Activity Data '!A:E,4,FALSE)</f>
        <v>10</v>
      </c>
    </row>
    <row r="6472" spans="1:10" x14ac:dyDescent="0.25">
      <c r="A6472">
        <v>16436</v>
      </c>
      <c r="B6472" s="3">
        <f>VLOOKUP(A6472,'Demo Data'!A:E,2, TRUE)</f>
        <v>2</v>
      </c>
      <c r="C6472" s="3">
        <f>VLOOKUP(A6472,'Demo Data'!A:E,3, TRUE)</f>
        <v>4</v>
      </c>
      <c r="D6472" s="3">
        <f>VLOOKUP(A6472,'Demo Data'!A:E,4, TRUE)</f>
        <v>1</v>
      </c>
      <c r="E6472" s="3" t="str">
        <f>VLOOKUP(A6472,'Demo Data'!A:E,5, TRUE)</f>
        <v>NA</v>
      </c>
      <c r="F6472" t="e">
        <f>VLOOKUP(A6472, 'Physical Activity Data '!A:B,2,FALSE)</f>
        <v>#N/A</v>
      </c>
      <c r="G6472" t="e">
        <f>VLOOKUP(A6472,'Telomere data '!A:B, 2,)</f>
        <v>#N/A</v>
      </c>
      <c r="H6472" t="str">
        <f>VLOOKUP(A6472, 'BMI Data'!A:B,2,FALSE)</f>
        <v>NA</v>
      </c>
      <c r="I6472" t="e">
        <f>VLOOKUP(A6472, 'Physical Activity Data '!A:E,5,FALSE)</f>
        <v>#N/A</v>
      </c>
      <c r="J6472" t="e">
        <f>VLOOKUP(A6472, 'Physical Activity Data '!A:E,4,FALSE)</f>
        <v>#N/A</v>
      </c>
    </row>
    <row r="6473" spans="1:10" x14ac:dyDescent="0.25">
      <c r="A6473">
        <v>16437</v>
      </c>
      <c r="B6473" s="3">
        <f>VLOOKUP(A6473,'Demo Data'!A:E,2, TRUE)</f>
        <v>2</v>
      </c>
      <c r="C6473" s="3">
        <f>VLOOKUP(A6473,'Demo Data'!A:E,3, TRUE)</f>
        <v>12</v>
      </c>
      <c r="D6473" s="3">
        <f>VLOOKUP(A6473,'Demo Data'!A:E,4, TRUE)</f>
        <v>1</v>
      </c>
      <c r="E6473" s="3">
        <f>VLOOKUP(A6473,'Demo Data'!A:E,5, TRUE)</f>
        <v>1</v>
      </c>
      <c r="F6473">
        <f>VLOOKUP(A6473, 'Physical Activity Data '!A:B,2,FALSE)</f>
        <v>1</v>
      </c>
      <c r="G6473" t="e">
        <f>VLOOKUP(A6473,'Telomere data '!A:B, 2,)</f>
        <v>#N/A</v>
      </c>
      <c r="H6473">
        <f>VLOOKUP(A6473, 'BMI Data'!A:B,2,FALSE)</f>
        <v>29.68</v>
      </c>
      <c r="I6473">
        <f>VLOOKUP(A6473, 'Physical Activity Data '!A:E,5,FALSE)</f>
        <v>6</v>
      </c>
      <c r="J6473">
        <f>VLOOKUP(A6473, 'Physical Activity Data '!A:E,4,FALSE)</f>
        <v>10</v>
      </c>
    </row>
    <row r="6474" spans="1:10" x14ac:dyDescent="0.25">
      <c r="A6474">
        <v>16438</v>
      </c>
      <c r="B6474" s="3">
        <f>VLOOKUP(A6474,'Demo Data'!A:E,2, TRUE)</f>
        <v>1</v>
      </c>
      <c r="C6474" s="3">
        <f>VLOOKUP(A6474,'Demo Data'!A:E,3, TRUE)</f>
        <v>18</v>
      </c>
      <c r="D6474" s="3">
        <f>VLOOKUP(A6474,'Demo Data'!A:E,4, TRUE)</f>
        <v>4</v>
      </c>
      <c r="E6474" s="3">
        <f>VLOOKUP(A6474,'Demo Data'!A:E,5, TRUE)</f>
        <v>1</v>
      </c>
      <c r="F6474">
        <f>VLOOKUP(A6474, 'Physical Activity Data '!A:B,2,FALSE)</f>
        <v>2</v>
      </c>
      <c r="G6474" t="e">
        <f>VLOOKUP(A6474,'Telomere data '!A:B, 2,)</f>
        <v>#N/A</v>
      </c>
      <c r="H6474">
        <f>VLOOKUP(A6474, 'BMI Data'!A:B,2,FALSE)</f>
        <v>20.63</v>
      </c>
      <c r="I6474">
        <f>VLOOKUP(A6474, 'Physical Activity Data '!A:E,5,FALSE)</f>
        <v>8</v>
      </c>
      <c r="J6474">
        <f>VLOOKUP(A6474, 'Physical Activity Data '!A:E,4,FALSE)</f>
        <v>180</v>
      </c>
    </row>
    <row r="6475" spans="1:10" x14ac:dyDescent="0.25">
      <c r="A6475">
        <v>16439</v>
      </c>
      <c r="B6475" s="3">
        <f>VLOOKUP(A6475,'Demo Data'!A:E,2, TRUE)</f>
        <v>2</v>
      </c>
      <c r="C6475" s="3">
        <f>VLOOKUP(A6475,'Demo Data'!A:E,3, TRUE)</f>
        <v>79</v>
      </c>
      <c r="D6475" s="3">
        <f>VLOOKUP(A6475,'Demo Data'!A:E,4, TRUE)</f>
        <v>3</v>
      </c>
      <c r="E6475" s="3">
        <f>VLOOKUP(A6475,'Demo Data'!A:E,5, TRUE)</f>
        <v>2</v>
      </c>
      <c r="F6475" t="e">
        <f>VLOOKUP(A6475, 'Physical Activity Data '!A:B,2,FALSE)</f>
        <v>#N/A</v>
      </c>
      <c r="G6475" t="e">
        <f>VLOOKUP(A6475,'Telomere data '!A:B, 2,)</f>
        <v>#N/A</v>
      </c>
      <c r="H6475" t="e">
        <f>VLOOKUP(A6475, 'BMI Data'!A:B,2,FALSE)</f>
        <v>#N/A</v>
      </c>
      <c r="I6475" t="e">
        <f>VLOOKUP(A6475, 'Physical Activity Data '!A:E,5,FALSE)</f>
        <v>#N/A</v>
      </c>
      <c r="J6475" t="e">
        <f>VLOOKUP(A6475, 'Physical Activity Data '!A:E,4,FALSE)</f>
        <v>#N/A</v>
      </c>
    </row>
    <row r="6476" spans="1:10" x14ac:dyDescent="0.25">
      <c r="A6476">
        <v>16440</v>
      </c>
      <c r="B6476" s="3">
        <f>VLOOKUP(A6476,'Demo Data'!A:E,2, TRUE)</f>
        <v>2</v>
      </c>
      <c r="C6476" s="3">
        <f>VLOOKUP(A6476,'Demo Data'!A:E,3, TRUE)</f>
        <v>7</v>
      </c>
      <c r="D6476" s="3">
        <f>VLOOKUP(A6476,'Demo Data'!A:E,4, TRUE)</f>
        <v>3</v>
      </c>
      <c r="E6476" s="3">
        <f>VLOOKUP(A6476,'Demo Data'!A:E,5, TRUE)</f>
        <v>1</v>
      </c>
      <c r="F6476" t="e">
        <f>VLOOKUP(A6476, 'Physical Activity Data '!A:B,2,FALSE)</f>
        <v>#N/A</v>
      </c>
      <c r="G6476" t="e">
        <f>VLOOKUP(A6476,'Telomere data '!A:B, 2,)</f>
        <v>#N/A</v>
      </c>
      <c r="H6476">
        <f>VLOOKUP(A6476, 'BMI Data'!A:B,2,FALSE)</f>
        <v>15.91</v>
      </c>
      <c r="I6476" t="e">
        <f>VLOOKUP(A6476, 'Physical Activity Data '!A:E,5,FALSE)</f>
        <v>#N/A</v>
      </c>
      <c r="J6476" t="e">
        <f>VLOOKUP(A6476, 'Physical Activity Data '!A:E,4,FALSE)</f>
        <v>#N/A</v>
      </c>
    </row>
    <row r="6477" spans="1:10" x14ac:dyDescent="0.25">
      <c r="A6477">
        <v>16441</v>
      </c>
      <c r="B6477" s="3">
        <f>VLOOKUP(A6477,'Demo Data'!A:E,2, TRUE)</f>
        <v>1</v>
      </c>
      <c r="C6477" s="3">
        <f>VLOOKUP(A6477,'Demo Data'!A:E,3, TRUE)</f>
        <v>17</v>
      </c>
      <c r="D6477" s="3">
        <f>VLOOKUP(A6477,'Demo Data'!A:E,4, TRUE)</f>
        <v>1</v>
      </c>
      <c r="E6477" s="3">
        <f>VLOOKUP(A6477,'Demo Data'!A:E,5, TRUE)</f>
        <v>1</v>
      </c>
      <c r="F6477">
        <f>VLOOKUP(A6477, 'Physical Activity Data '!A:B,2,FALSE)</f>
        <v>2</v>
      </c>
      <c r="G6477" t="e">
        <f>VLOOKUP(A6477,'Telomere data '!A:B, 2,)</f>
        <v>#N/A</v>
      </c>
      <c r="H6477">
        <f>VLOOKUP(A6477, 'BMI Data'!A:B,2,FALSE)</f>
        <v>21.95</v>
      </c>
      <c r="I6477">
        <f>VLOOKUP(A6477, 'Physical Activity Data '!A:E,5,FALSE)</f>
        <v>7</v>
      </c>
      <c r="J6477">
        <f>VLOOKUP(A6477, 'Physical Activity Data '!A:E,4,FALSE)</f>
        <v>30</v>
      </c>
    </row>
    <row r="6478" spans="1:10" x14ac:dyDescent="0.25">
      <c r="A6478">
        <v>16442</v>
      </c>
      <c r="B6478" s="3">
        <f>VLOOKUP(A6478,'Demo Data'!A:E,2, TRUE)</f>
        <v>2</v>
      </c>
      <c r="C6478" s="3">
        <f>VLOOKUP(A6478,'Demo Data'!A:E,3, TRUE)</f>
        <v>26</v>
      </c>
      <c r="D6478" s="3">
        <f>VLOOKUP(A6478,'Demo Data'!A:E,4, TRUE)</f>
        <v>1</v>
      </c>
      <c r="E6478" s="3">
        <f>VLOOKUP(A6478,'Demo Data'!A:E,5, TRUE)</f>
        <v>3</v>
      </c>
      <c r="F6478">
        <f>VLOOKUP(A6478, 'Physical Activity Data '!A:B,2,FALSE)</f>
        <v>2</v>
      </c>
      <c r="G6478">
        <f>VLOOKUP(A6478,'Telomere data '!A:B, 2,)</f>
        <v>1.0527550510000001</v>
      </c>
      <c r="H6478">
        <f>VLOOKUP(A6478, 'BMI Data'!A:B,2,FALSE)</f>
        <v>20.89</v>
      </c>
      <c r="I6478">
        <f>VLOOKUP(A6478, 'Physical Activity Data '!A:E,5,FALSE)</f>
        <v>6</v>
      </c>
      <c r="J6478">
        <f>VLOOKUP(A6478, 'Physical Activity Data '!A:E,4,FALSE)</f>
        <v>60</v>
      </c>
    </row>
    <row r="6479" spans="1:10" x14ac:dyDescent="0.25">
      <c r="A6479">
        <v>16443</v>
      </c>
      <c r="B6479" s="3">
        <f>VLOOKUP(A6479,'Demo Data'!A:E,2, TRUE)</f>
        <v>1</v>
      </c>
      <c r="C6479" s="3">
        <f>VLOOKUP(A6479,'Demo Data'!A:E,3, TRUE)</f>
        <v>16</v>
      </c>
      <c r="D6479" s="3">
        <f>VLOOKUP(A6479,'Demo Data'!A:E,4, TRUE)</f>
        <v>4</v>
      </c>
      <c r="E6479" s="3">
        <f>VLOOKUP(A6479,'Demo Data'!A:E,5, TRUE)</f>
        <v>1</v>
      </c>
      <c r="F6479">
        <f>VLOOKUP(A6479, 'Physical Activity Data '!A:B,2,FALSE)</f>
        <v>1</v>
      </c>
      <c r="G6479" t="e">
        <f>VLOOKUP(A6479,'Telomere data '!A:B, 2,)</f>
        <v>#N/A</v>
      </c>
      <c r="H6479">
        <f>VLOOKUP(A6479, 'BMI Data'!A:B,2,FALSE)</f>
        <v>28.56</v>
      </c>
      <c r="I6479">
        <f>VLOOKUP(A6479, 'Physical Activity Data '!A:E,5,FALSE)</f>
        <v>3.5</v>
      </c>
      <c r="J6479">
        <f>VLOOKUP(A6479, 'Physical Activity Data '!A:E,4,FALSE)</f>
        <v>10</v>
      </c>
    </row>
    <row r="6480" spans="1:10" x14ac:dyDescent="0.25">
      <c r="A6480">
        <v>16444</v>
      </c>
      <c r="B6480" s="3">
        <f>VLOOKUP(A6480,'Demo Data'!A:E,2, TRUE)</f>
        <v>2</v>
      </c>
      <c r="C6480" s="3">
        <f>VLOOKUP(A6480,'Demo Data'!A:E,3, TRUE)</f>
        <v>23</v>
      </c>
      <c r="D6480" s="3">
        <f>VLOOKUP(A6480,'Demo Data'!A:E,4, TRUE)</f>
        <v>4</v>
      </c>
      <c r="E6480" s="3">
        <f>VLOOKUP(A6480,'Demo Data'!A:E,5, TRUE)</f>
        <v>3</v>
      </c>
      <c r="F6480">
        <f>VLOOKUP(A6480, 'Physical Activity Data '!A:B,2,FALSE)</f>
        <v>1</v>
      </c>
      <c r="G6480">
        <f>VLOOKUP(A6480,'Telomere data '!A:B, 2,)</f>
        <v>1.2085217349999999</v>
      </c>
      <c r="H6480">
        <f>VLOOKUP(A6480, 'BMI Data'!A:B,2,FALSE)</f>
        <v>25.92</v>
      </c>
      <c r="I6480">
        <f>VLOOKUP(A6480, 'Physical Activity Data '!A:E,5,FALSE)</f>
        <v>6</v>
      </c>
      <c r="J6480">
        <f>VLOOKUP(A6480, 'Physical Activity Data '!A:E,4,FALSE)</f>
        <v>30</v>
      </c>
    </row>
    <row r="6481" spans="1:10" x14ac:dyDescent="0.25">
      <c r="A6481">
        <v>16445</v>
      </c>
      <c r="B6481" s="3">
        <f>VLOOKUP(A6481,'Demo Data'!A:E,2, TRUE)</f>
        <v>2</v>
      </c>
      <c r="C6481" s="3">
        <f>VLOOKUP(A6481,'Demo Data'!A:E,3, TRUE)</f>
        <v>72</v>
      </c>
      <c r="D6481" s="3">
        <f>VLOOKUP(A6481,'Demo Data'!A:E,4, TRUE)</f>
        <v>2</v>
      </c>
      <c r="E6481" s="3">
        <f>VLOOKUP(A6481,'Demo Data'!A:E,5, TRUE)</f>
        <v>1</v>
      </c>
      <c r="F6481">
        <f>VLOOKUP(A6481, 'Physical Activity Data '!A:B,2,FALSE)</f>
        <v>1</v>
      </c>
      <c r="G6481">
        <f>VLOOKUP(A6481,'Telomere data '!A:B, 2,)</f>
        <v>0.92444795400000002</v>
      </c>
      <c r="H6481">
        <f>VLOOKUP(A6481, 'BMI Data'!A:B,2,FALSE)</f>
        <v>17.52</v>
      </c>
      <c r="I6481">
        <f>VLOOKUP(A6481, 'Physical Activity Data '!A:E,5,FALSE)</f>
        <v>3.5</v>
      </c>
      <c r="J6481">
        <f>VLOOKUP(A6481, 'Physical Activity Data '!A:E,4,FALSE)</f>
        <v>25</v>
      </c>
    </row>
    <row r="6482" spans="1:10" x14ac:dyDescent="0.25">
      <c r="A6482">
        <v>16446</v>
      </c>
      <c r="B6482" s="3">
        <f>VLOOKUP(A6482,'Demo Data'!A:E,2, TRUE)</f>
        <v>2</v>
      </c>
      <c r="C6482" s="3">
        <f>VLOOKUP(A6482,'Demo Data'!A:E,3, TRUE)</f>
        <v>54</v>
      </c>
      <c r="D6482" s="3">
        <f>VLOOKUP(A6482,'Demo Data'!A:E,4, TRUE)</f>
        <v>2</v>
      </c>
      <c r="E6482" s="3">
        <f>VLOOKUP(A6482,'Demo Data'!A:E,5, TRUE)</f>
        <v>2</v>
      </c>
      <c r="F6482" t="e">
        <f>VLOOKUP(A6482, 'Physical Activity Data '!A:B,2,FALSE)</f>
        <v>#N/A</v>
      </c>
      <c r="G6482" t="e">
        <f>VLOOKUP(A6482,'Telomere data '!A:B, 2,)</f>
        <v>#N/A</v>
      </c>
      <c r="H6482">
        <f>VLOOKUP(A6482, 'BMI Data'!A:B,2,FALSE)</f>
        <v>28.33</v>
      </c>
      <c r="I6482" t="e">
        <f>VLOOKUP(A6482, 'Physical Activity Data '!A:E,5,FALSE)</f>
        <v>#N/A</v>
      </c>
      <c r="J6482" t="e">
        <f>VLOOKUP(A6482, 'Physical Activity Data '!A:E,4,FALSE)</f>
        <v>#N/A</v>
      </c>
    </row>
    <row r="6483" spans="1:10" x14ac:dyDescent="0.25">
      <c r="A6483">
        <v>16447</v>
      </c>
      <c r="B6483" s="3">
        <f>VLOOKUP(A6483,'Demo Data'!A:E,2, TRUE)</f>
        <v>1</v>
      </c>
      <c r="C6483" s="3">
        <f>VLOOKUP(A6483,'Demo Data'!A:E,3, TRUE)</f>
        <v>66</v>
      </c>
      <c r="D6483" s="3">
        <f>VLOOKUP(A6483,'Demo Data'!A:E,4, TRUE)</f>
        <v>3</v>
      </c>
      <c r="E6483" s="3">
        <f>VLOOKUP(A6483,'Demo Data'!A:E,5, TRUE)</f>
        <v>3</v>
      </c>
      <c r="F6483" t="e">
        <f>VLOOKUP(A6483, 'Physical Activity Data '!A:B,2,FALSE)</f>
        <v>#N/A</v>
      </c>
      <c r="G6483">
        <f>VLOOKUP(A6483,'Telomere data '!A:B, 2,)</f>
        <v>0.84582489500000002</v>
      </c>
      <c r="H6483">
        <f>VLOOKUP(A6483, 'BMI Data'!A:B,2,FALSE)</f>
        <v>27.29</v>
      </c>
      <c r="I6483" t="e">
        <f>VLOOKUP(A6483, 'Physical Activity Data '!A:E,5,FALSE)</f>
        <v>#N/A</v>
      </c>
      <c r="J6483" t="e">
        <f>VLOOKUP(A6483, 'Physical Activity Data '!A:E,4,FALSE)</f>
        <v>#N/A</v>
      </c>
    </row>
    <row r="6484" spans="1:10" x14ac:dyDescent="0.25">
      <c r="A6484">
        <v>16448</v>
      </c>
      <c r="B6484" s="3">
        <f>VLOOKUP(A6484,'Demo Data'!A:E,2, TRUE)</f>
        <v>2</v>
      </c>
      <c r="C6484" s="3">
        <f>VLOOKUP(A6484,'Demo Data'!A:E,3, TRUE)</f>
        <v>29</v>
      </c>
      <c r="D6484" s="3">
        <f>VLOOKUP(A6484,'Demo Data'!A:E,4, TRUE)</f>
        <v>3</v>
      </c>
      <c r="E6484" s="3">
        <f>VLOOKUP(A6484,'Demo Data'!A:E,5, TRUE)</f>
        <v>3</v>
      </c>
      <c r="F6484">
        <f>VLOOKUP(A6484, 'Physical Activity Data '!A:B,2,FALSE)</f>
        <v>2</v>
      </c>
      <c r="G6484" t="e">
        <f>VLOOKUP(A6484,'Telomere data '!A:B, 2,)</f>
        <v>#N/A</v>
      </c>
      <c r="H6484" t="e">
        <f>VLOOKUP(A6484, 'BMI Data'!A:B,2,FALSE)</f>
        <v>#N/A</v>
      </c>
      <c r="I6484">
        <f>VLOOKUP(A6484, 'Physical Activity Data '!A:E,5,FALSE)</f>
        <v>8</v>
      </c>
      <c r="J6484">
        <f>VLOOKUP(A6484, 'Physical Activity Data '!A:E,4,FALSE)</f>
        <v>60</v>
      </c>
    </row>
    <row r="6485" spans="1:10" x14ac:dyDescent="0.25">
      <c r="A6485">
        <v>16449</v>
      </c>
      <c r="B6485" s="3">
        <f>VLOOKUP(A6485,'Demo Data'!A:E,2, TRUE)</f>
        <v>1</v>
      </c>
      <c r="C6485" s="3">
        <f>VLOOKUP(A6485,'Demo Data'!A:E,3, TRUE)</f>
        <v>60</v>
      </c>
      <c r="D6485" s="3">
        <f>VLOOKUP(A6485,'Demo Data'!A:E,4, TRUE)</f>
        <v>4</v>
      </c>
      <c r="E6485" s="3">
        <f>VLOOKUP(A6485,'Demo Data'!A:E,5, TRUE)</f>
        <v>3</v>
      </c>
      <c r="F6485">
        <f>VLOOKUP(A6485, 'Physical Activity Data '!A:B,2,FALSE)</f>
        <v>1</v>
      </c>
      <c r="G6485" t="e">
        <f>VLOOKUP(A6485,'Telomere data '!A:B, 2,)</f>
        <v>#N/A</v>
      </c>
      <c r="H6485" t="e">
        <f>VLOOKUP(A6485, 'BMI Data'!A:B,2,FALSE)</f>
        <v>#N/A</v>
      </c>
      <c r="I6485">
        <f>VLOOKUP(A6485, 'Physical Activity Data '!A:E,5,FALSE)</f>
        <v>3.5</v>
      </c>
      <c r="J6485">
        <f>VLOOKUP(A6485, 'Physical Activity Data '!A:E,4,FALSE)</f>
        <v>60</v>
      </c>
    </row>
    <row r="6486" spans="1:10" x14ac:dyDescent="0.25">
      <c r="A6486">
        <v>16450</v>
      </c>
      <c r="B6486" s="3">
        <f>VLOOKUP(A6486,'Demo Data'!A:E,2, TRUE)</f>
        <v>1</v>
      </c>
      <c r="C6486" s="3">
        <f>VLOOKUP(A6486,'Demo Data'!A:E,3, TRUE)</f>
        <v>2</v>
      </c>
      <c r="D6486" s="3">
        <f>VLOOKUP(A6486,'Demo Data'!A:E,4, TRUE)</f>
        <v>3</v>
      </c>
      <c r="E6486" s="3" t="str">
        <f>VLOOKUP(A6486,'Demo Data'!A:E,5, TRUE)</f>
        <v>NA</v>
      </c>
      <c r="F6486" t="e">
        <f>VLOOKUP(A6486, 'Physical Activity Data '!A:B,2,FALSE)</f>
        <v>#N/A</v>
      </c>
      <c r="G6486" t="e">
        <f>VLOOKUP(A6486,'Telomere data '!A:B, 2,)</f>
        <v>#N/A</v>
      </c>
      <c r="H6486">
        <f>VLOOKUP(A6486, 'BMI Data'!A:B,2,FALSE)</f>
        <v>16.87</v>
      </c>
      <c r="I6486" t="e">
        <f>VLOOKUP(A6486, 'Physical Activity Data '!A:E,5,FALSE)</f>
        <v>#N/A</v>
      </c>
      <c r="J6486" t="e">
        <f>VLOOKUP(A6486, 'Physical Activity Data '!A:E,4,FALSE)</f>
        <v>#N/A</v>
      </c>
    </row>
    <row r="6487" spans="1:10" x14ac:dyDescent="0.25">
      <c r="A6487">
        <v>16451</v>
      </c>
      <c r="B6487" s="3">
        <f>VLOOKUP(A6487,'Demo Data'!A:E,2, TRUE)</f>
        <v>1</v>
      </c>
      <c r="C6487" s="3">
        <f>VLOOKUP(A6487,'Demo Data'!A:E,3, TRUE)</f>
        <v>65</v>
      </c>
      <c r="D6487" s="3">
        <f>VLOOKUP(A6487,'Demo Data'!A:E,4, TRUE)</f>
        <v>3</v>
      </c>
      <c r="E6487" s="3">
        <f>VLOOKUP(A6487,'Demo Data'!A:E,5, TRUE)</f>
        <v>9</v>
      </c>
      <c r="F6487" t="e">
        <f>VLOOKUP(A6487, 'Physical Activity Data '!A:B,2,FALSE)</f>
        <v>#N/A</v>
      </c>
      <c r="G6487" t="e">
        <f>VLOOKUP(A6487,'Telomere data '!A:B, 2,)</f>
        <v>#N/A</v>
      </c>
      <c r="H6487" t="e">
        <f>VLOOKUP(A6487, 'BMI Data'!A:B,2,FALSE)</f>
        <v>#N/A</v>
      </c>
      <c r="I6487" t="e">
        <f>VLOOKUP(A6487, 'Physical Activity Data '!A:E,5,FALSE)</f>
        <v>#N/A</v>
      </c>
      <c r="J6487" t="e">
        <f>VLOOKUP(A6487, 'Physical Activity Data '!A:E,4,FALSE)</f>
        <v>#N/A</v>
      </c>
    </row>
    <row r="6488" spans="1:10" x14ac:dyDescent="0.25">
      <c r="A6488">
        <v>16452</v>
      </c>
      <c r="B6488" s="3">
        <f>VLOOKUP(A6488,'Demo Data'!A:E,2, TRUE)</f>
        <v>2</v>
      </c>
      <c r="C6488" s="3">
        <f>VLOOKUP(A6488,'Demo Data'!A:E,3, TRUE)</f>
        <v>17</v>
      </c>
      <c r="D6488" s="3">
        <f>VLOOKUP(A6488,'Demo Data'!A:E,4, TRUE)</f>
        <v>5</v>
      </c>
      <c r="E6488" s="3">
        <f>VLOOKUP(A6488,'Demo Data'!A:E,5, TRUE)</f>
        <v>1</v>
      </c>
      <c r="F6488">
        <f>VLOOKUP(A6488, 'Physical Activity Data '!A:B,2,FALSE)</f>
        <v>1</v>
      </c>
      <c r="G6488" t="e">
        <f>VLOOKUP(A6488,'Telomere data '!A:B, 2,)</f>
        <v>#N/A</v>
      </c>
      <c r="H6488">
        <f>VLOOKUP(A6488, 'BMI Data'!A:B,2,FALSE)</f>
        <v>20.350000000000001</v>
      </c>
      <c r="I6488">
        <f>VLOOKUP(A6488, 'Physical Activity Data '!A:E,5,FALSE)</f>
        <v>6</v>
      </c>
      <c r="J6488">
        <f>VLOOKUP(A6488, 'Physical Activity Data '!A:E,4,FALSE)</f>
        <v>120</v>
      </c>
    </row>
    <row r="6489" spans="1:10" x14ac:dyDescent="0.25">
      <c r="A6489">
        <v>16453</v>
      </c>
      <c r="B6489" s="3">
        <f>VLOOKUP(A6489,'Demo Data'!A:E,2, TRUE)</f>
        <v>2</v>
      </c>
      <c r="C6489" s="3">
        <f>VLOOKUP(A6489,'Demo Data'!A:E,3, TRUE)</f>
        <v>13</v>
      </c>
      <c r="D6489" s="3">
        <f>VLOOKUP(A6489,'Demo Data'!A:E,4, TRUE)</f>
        <v>1</v>
      </c>
      <c r="E6489" s="3">
        <f>VLOOKUP(A6489,'Demo Data'!A:E,5, TRUE)</f>
        <v>1</v>
      </c>
      <c r="F6489">
        <f>VLOOKUP(A6489, 'Physical Activity Data '!A:B,2,FALSE)</f>
        <v>1</v>
      </c>
      <c r="G6489" t="e">
        <f>VLOOKUP(A6489,'Telomere data '!A:B, 2,)</f>
        <v>#N/A</v>
      </c>
      <c r="H6489">
        <f>VLOOKUP(A6489, 'BMI Data'!A:B,2,FALSE)</f>
        <v>22.78</v>
      </c>
      <c r="I6489">
        <f>VLOOKUP(A6489, 'Physical Activity Data '!A:E,5,FALSE)</f>
        <v>3.5</v>
      </c>
      <c r="J6489">
        <f>VLOOKUP(A6489, 'Physical Activity Data '!A:E,4,FALSE)</f>
        <v>30</v>
      </c>
    </row>
    <row r="6490" spans="1:10" x14ac:dyDescent="0.25">
      <c r="A6490">
        <v>16454</v>
      </c>
      <c r="B6490" s="3">
        <f>VLOOKUP(A6490,'Demo Data'!A:E,2, TRUE)</f>
        <v>1</v>
      </c>
      <c r="C6490" s="3">
        <f>VLOOKUP(A6490,'Demo Data'!A:E,3, TRUE)</f>
        <v>8</v>
      </c>
      <c r="D6490" s="3">
        <f>VLOOKUP(A6490,'Demo Data'!A:E,4, TRUE)</f>
        <v>4</v>
      </c>
      <c r="E6490" s="3">
        <f>VLOOKUP(A6490,'Demo Data'!A:E,5, TRUE)</f>
        <v>1</v>
      </c>
      <c r="F6490" t="e">
        <f>VLOOKUP(A6490, 'Physical Activity Data '!A:B,2,FALSE)</f>
        <v>#N/A</v>
      </c>
      <c r="G6490" t="e">
        <f>VLOOKUP(A6490,'Telomere data '!A:B, 2,)</f>
        <v>#N/A</v>
      </c>
      <c r="H6490">
        <f>VLOOKUP(A6490, 'BMI Data'!A:B,2,FALSE)</f>
        <v>17.920000000000002</v>
      </c>
      <c r="I6490" t="e">
        <f>VLOOKUP(A6490, 'Physical Activity Data '!A:E,5,FALSE)</f>
        <v>#N/A</v>
      </c>
      <c r="J6490" t="e">
        <f>VLOOKUP(A6490, 'Physical Activity Data '!A:E,4,FALSE)</f>
        <v>#N/A</v>
      </c>
    </row>
    <row r="6491" spans="1:10" x14ac:dyDescent="0.25">
      <c r="A6491">
        <v>16455</v>
      </c>
      <c r="B6491" s="3">
        <f>VLOOKUP(A6491,'Demo Data'!A:E,2, TRUE)</f>
        <v>2</v>
      </c>
      <c r="C6491" s="3">
        <f>VLOOKUP(A6491,'Demo Data'!A:E,3, TRUE)</f>
        <v>11</v>
      </c>
      <c r="D6491" s="3">
        <f>VLOOKUP(A6491,'Demo Data'!A:E,4, TRUE)</f>
        <v>1</v>
      </c>
      <c r="E6491" s="3">
        <f>VLOOKUP(A6491,'Demo Data'!A:E,5, TRUE)</f>
        <v>1</v>
      </c>
      <c r="F6491" t="e">
        <f>VLOOKUP(A6491, 'Physical Activity Data '!A:B,2,FALSE)</f>
        <v>#N/A</v>
      </c>
      <c r="G6491" t="e">
        <f>VLOOKUP(A6491,'Telomere data '!A:B, 2,)</f>
        <v>#N/A</v>
      </c>
      <c r="H6491">
        <f>VLOOKUP(A6491, 'BMI Data'!A:B,2,FALSE)</f>
        <v>21.59</v>
      </c>
      <c r="I6491" t="e">
        <f>VLOOKUP(A6491, 'Physical Activity Data '!A:E,5,FALSE)</f>
        <v>#N/A</v>
      </c>
      <c r="J6491" t="e">
        <f>VLOOKUP(A6491, 'Physical Activity Data '!A:E,4,FALSE)</f>
        <v>#N/A</v>
      </c>
    </row>
    <row r="6492" spans="1:10" x14ac:dyDescent="0.25">
      <c r="A6492">
        <v>16456</v>
      </c>
      <c r="B6492" s="3">
        <f>VLOOKUP(A6492,'Demo Data'!A:E,2, TRUE)</f>
        <v>2</v>
      </c>
      <c r="C6492" s="3">
        <f>VLOOKUP(A6492,'Demo Data'!A:E,3, TRUE)</f>
        <v>2</v>
      </c>
      <c r="D6492" s="3">
        <f>VLOOKUP(A6492,'Demo Data'!A:E,4, TRUE)</f>
        <v>4</v>
      </c>
      <c r="E6492" s="3" t="str">
        <f>VLOOKUP(A6492,'Demo Data'!A:E,5, TRUE)</f>
        <v>NA</v>
      </c>
      <c r="F6492" t="e">
        <f>VLOOKUP(A6492, 'Physical Activity Data '!A:B,2,FALSE)</f>
        <v>#N/A</v>
      </c>
      <c r="G6492" t="e">
        <f>VLOOKUP(A6492,'Telomere data '!A:B, 2,)</f>
        <v>#N/A</v>
      </c>
      <c r="H6492">
        <f>VLOOKUP(A6492, 'BMI Data'!A:B,2,FALSE)</f>
        <v>18.420000000000002</v>
      </c>
      <c r="I6492" t="e">
        <f>VLOOKUP(A6492, 'Physical Activity Data '!A:E,5,FALSE)</f>
        <v>#N/A</v>
      </c>
      <c r="J6492" t="e">
        <f>VLOOKUP(A6492, 'Physical Activity Data '!A:E,4,FALSE)</f>
        <v>#N/A</v>
      </c>
    </row>
    <row r="6493" spans="1:10" x14ac:dyDescent="0.25">
      <c r="A6493">
        <v>16457</v>
      </c>
      <c r="B6493" s="3">
        <f>VLOOKUP(A6493,'Demo Data'!A:E,2, TRUE)</f>
        <v>2</v>
      </c>
      <c r="C6493" s="3">
        <f>VLOOKUP(A6493,'Demo Data'!A:E,3, TRUE)</f>
        <v>3</v>
      </c>
      <c r="D6493" s="3">
        <f>VLOOKUP(A6493,'Demo Data'!A:E,4, TRUE)</f>
        <v>3</v>
      </c>
      <c r="E6493" s="3" t="str">
        <f>VLOOKUP(A6493,'Demo Data'!A:E,5, TRUE)</f>
        <v>NA</v>
      </c>
      <c r="F6493" t="e">
        <f>VLOOKUP(A6493, 'Physical Activity Data '!A:B,2,FALSE)</f>
        <v>#N/A</v>
      </c>
      <c r="G6493" t="e">
        <f>VLOOKUP(A6493,'Telomere data '!A:B, 2,)</f>
        <v>#N/A</v>
      </c>
      <c r="H6493">
        <f>VLOOKUP(A6493, 'BMI Data'!A:B,2,FALSE)</f>
        <v>16.61</v>
      </c>
      <c r="I6493" t="e">
        <f>VLOOKUP(A6493, 'Physical Activity Data '!A:E,5,FALSE)</f>
        <v>#N/A</v>
      </c>
      <c r="J6493" t="e">
        <f>VLOOKUP(A6493, 'Physical Activity Data '!A:E,4,FALSE)</f>
        <v>#N/A</v>
      </c>
    </row>
    <row r="6494" spans="1:10" x14ac:dyDescent="0.25">
      <c r="A6494">
        <v>16458</v>
      </c>
      <c r="B6494" s="3">
        <f>VLOOKUP(A6494,'Demo Data'!A:E,2, TRUE)</f>
        <v>2</v>
      </c>
      <c r="C6494" s="3">
        <f>VLOOKUP(A6494,'Demo Data'!A:E,3, TRUE)</f>
        <v>74</v>
      </c>
      <c r="D6494" s="3">
        <f>VLOOKUP(A6494,'Demo Data'!A:E,4, TRUE)</f>
        <v>3</v>
      </c>
      <c r="E6494" s="3">
        <f>VLOOKUP(A6494,'Demo Data'!A:E,5, TRUE)</f>
        <v>2</v>
      </c>
      <c r="F6494" t="e">
        <f>VLOOKUP(A6494, 'Physical Activity Data '!A:B,2,FALSE)</f>
        <v>#N/A</v>
      </c>
      <c r="G6494">
        <f>VLOOKUP(A6494,'Telomere data '!A:B, 2,)</f>
        <v>0.80148005899999997</v>
      </c>
      <c r="H6494">
        <f>VLOOKUP(A6494, 'BMI Data'!A:B,2,FALSE)</f>
        <v>17.71</v>
      </c>
      <c r="I6494" t="e">
        <f>VLOOKUP(A6494, 'Physical Activity Data '!A:E,5,FALSE)</f>
        <v>#N/A</v>
      </c>
      <c r="J6494" t="e">
        <f>VLOOKUP(A6494, 'Physical Activity Data '!A:E,4,FALSE)</f>
        <v>#N/A</v>
      </c>
    </row>
    <row r="6495" spans="1:10" x14ac:dyDescent="0.25">
      <c r="A6495">
        <v>16459</v>
      </c>
      <c r="B6495" s="3">
        <f>VLOOKUP(A6495,'Demo Data'!A:E,2, TRUE)</f>
        <v>2</v>
      </c>
      <c r="C6495" s="3">
        <f>VLOOKUP(A6495,'Demo Data'!A:E,3, TRUE)</f>
        <v>67</v>
      </c>
      <c r="D6495" s="3">
        <f>VLOOKUP(A6495,'Demo Data'!A:E,4, TRUE)</f>
        <v>5</v>
      </c>
      <c r="E6495" s="3" t="str">
        <f>VLOOKUP(A6495,'Demo Data'!A:E,5, TRUE)</f>
        <v>NA</v>
      </c>
      <c r="F6495" t="e">
        <f>VLOOKUP(A6495, 'Physical Activity Data '!A:B,2,FALSE)</f>
        <v>#N/A</v>
      </c>
      <c r="G6495" t="e">
        <f>VLOOKUP(A6495,'Telomere data '!A:B, 2,)</f>
        <v>#N/A</v>
      </c>
      <c r="H6495" t="e">
        <f>VLOOKUP(A6495, 'BMI Data'!A:B,2,FALSE)</f>
        <v>#N/A</v>
      </c>
      <c r="I6495" t="e">
        <f>VLOOKUP(A6495, 'Physical Activity Data '!A:E,5,FALSE)</f>
        <v>#N/A</v>
      </c>
      <c r="J6495" t="e">
        <f>VLOOKUP(A6495, 'Physical Activity Data '!A:E,4,FALSE)</f>
        <v>#N/A</v>
      </c>
    </row>
    <row r="6496" spans="1:10" x14ac:dyDescent="0.25">
      <c r="A6496">
        <v>16460</v>
      </c>
      <c r="B6496" s="3">
        <f>VLOOKUP(A6496,'Demo Data'!A:E,2, TRUE)</f>
        <v>2</v>
      </c>
      <c r="C6496" s="3">
        <f>VLOOKUP(A6496,'Demo Data'!A:E,3, TRUE)</f>
        <v>14</v>
      </c>
      <c r="D6496" s="3">
        <f>VLOOKUP(A6496,'Demo Data'!A:E,4, TRUE)</f>
        <v>4</v>
      </c>
      <c r="E6496" s="3">
        <f>VLOOKUP(A6496,'Demo Data'!A:E,5, TRUE)</f>
        <v>1</v>
      </c>
      <c r="F6496">
        <f>VLOOKUP(A6496, 'Physical Activity Data '!A:B,2,FALSE)</f>
        <v>2</v>
      </c>
      <c r="G6496" t="e">
        <f>VLOOKUP(A6496,'Telomere data '!A:B, 2,)</f>
        <v>#N/A</v>
      </c>
      <c r="H6496">
        <f>VLOOKUP(A6496, 'BMI Data'!A:B,2,FALSE)</f>
        <v>19.22</v>
      </c>
      <c r="I6496">
        <f>VLOOKUP(A6496, 'Physical Activity Data '!A:E,5,FALSE)</f>
        <v>8</v>
      </c>
      <c r="J6496">
        <f>VLOOKUP(A6496, 'Physical Activity Data '!A:E,4,FALSE)</f>
        <v>60</v>
      </c>
    </row>
    <row r="6497" spans="1:10" x14ac:dyDescent="0.25">
      <c r="A6497">
        <v>16461</v>
      </c>
      <c r="B6497" s="3">
        <f>VLOOKUP(A6497,'Demo Data'!A:E,2, TRUE)</f>
        <v>1</v>
      </c>
      <c r="C6497" s="3">
        <f>VLOOKUP(A6497,'Demo Data'!A:E,3, TRUE)</f>
        <v>1</v>
      </c>
      <c r="D6497" s="3">
        <f>VLOOKUP(A6497,'Demo Data'!A:E,4, TRUE)</f>
        <v>1</v>
      </c>
      <c r="E6497" s="3" t="str">
        <f>VLOOKUP(A6497,'Demo Data'!A:E,5, TRUE)</f>
        <v>NA</v>
      </c>
      <c r="F6497" t="e">
        <f>VLOOKUP(A6497, 'Physical Activity Data '!A:B,2,FALSE)</f>
        <v>#N/A</v>
      </c>
      <c r="G6497" t="e">
        <f>VLOOKUP(A6497,'Telomere data '!A:B, 2,)</f>
        <v>#N/A</v>
      </c>
      <c r="H6497" t="str">
        <f>VLOOKUP(A6497, 'BMI Data'!A:B,2,FALSE)</f>
        <v>NA</v>
      </c>
      <c r="I6497" t="e">
        <f>VLOOKUP(A6497, 'Physical Activity Data '!A:E,5,FALSE)</f>
        <v>#N/A</v>
      </c>
      <c r="J6497" t="e">
        <f>VLOOKUP(A6497, 'Physical Activity Data '!A:E,4,FALSE)</f>
        <v>#N/A</v>
      </c>
    </row>
    <row r="6498" spans="1:10" x14ac:dyDescent="0.25">
      <c r="A6498">
        <v>16462</v>
      </c>
      <c r="B6498" s="3">
        <f>VLOOKUP(A6498,'Demo Data'!A:E,2, TRUE)</f>
        <v>2</v>
      </c>
      <c r="C6498" s="3">
        <f>VLOOKUP(A6498,'Demo Data'!A:E,3, TRUE)</f>
        <v>16</v>
      </c>
      <c r="D6498" s="3">
        <f>VLOOKUP(A6498,'Demo Data'!A:E,4, TRUE)</f>
        <v>3</v>
      </c>
      <c r="E6498" s="3">
        <f>VLOOKUP(A6498,'Demo Data'!A:E,5, TRUE)</f>
        <v>1</v>
      </c>
      <c r="F6498" t="e">
        <f>VLOOKUP(A6498, 'Physical Activity Data '!A:B,2,FALSE)</f>
        <v>#N/A</v>
      </c>
      <c r="G6498" t="e">
        <f>VLOOKUP(A6498,'Telomere data '!A:B, 2,)</f>
        <v>#N/A</v>
      </c>
      <c r="H6498">
        <f>VLOOKUP(A6498, 'BMI Data'!A:B,2,FALSE)</f>
        <v>16.13</v>
      </c>
      <c r="I6498" t="e">
        <f>VLOOKUP(A6498, 'Physical Activity Data '!A:E,5,FALSE)</f>
        <v>#N/A</v>
      </c>
      <c r="J6498" t="e">
        <f>VLOOKUP(A6498, 'Physical Activity Data '!A:E,4,FALSE)</f>
        <v>#N/A</v>
      </c>
    </row>
    <row r="6499" spans="1:10" x14ac:dyDescent="0.25">
      <c r="A6499">
        <v>16463</v>
      </c>
      <c r="B6499" s="3">
        <f>VLOOKUP(A6499,'Demo Data'!A:E,2, TRUE)</f>
        <v>1</v>
      </c>
      <c r="C6499" s="3">
        <f>VLOOKUP(A6499,'Demo Data'!A:E,3, TRUE)</f>
        <v>0</v>
      </c>
      <c r="D6499" s="3">
        <f>VLOOKUP(A6499,'Demo Data'!A:E,4, TRUE)</f>
        <v>1</v>
      </c>
      <c r="E6499" s="3" t="str">
        <f>VLOOKUP(A6499,'Demo Data'!A:E,5, TRUE)</f>
        <v>NA</v>
      </c>
      <c r="F6499" t="e">
        <f>VLOOKUP(A6499, 'Physical Activity Data '!A:B,2,FALSE)</f>
        <v>#N/A</v>
      </c>
      <c r="G6499" t="e">
        <f>VLOOKUP(A6499,'Telomere data '!A:B, 2,)</f>
        <v>#N/A</v>
      </c>
      <c r="H6499" t="e">
        <f>VLOOKUP(A6499, 'BMI Data'!A:B,2,FALSE)</f>
        <v>#N/A</v>
      </c>
      <c r="I6499" t="e">
        <f>VLOOKUP(A6499, 'Physical Activity Data '!A:E,5,FALSE)</f>
        <v>#N/A</v>
      </c>
      <c r="J6499" t="e">
        <f>VLOOKUP(A6499, 'Physical Activity Data '!A:E,4,FALSE)</f>
        <v>#N/A</v>
      </c>
    </row>
    <row r="6500" spans="1:10" x14ac:dyDescent="0.25">
      <c r="A6500">
        <v>16464</v>
      </c>
      <c r="B6500" s="3">
        <f>VLOOKUP(A6500,'Demo Data'!A:E,2, TRUE)</f>
        <v>1</v>
      </c>
      <c r="C6500" s="3">
        <f>VLOOKUP(A6500,'Demo Data'!A:E,3, TRUE)</f>
        <v>16</v>
      </c>
      <c r="D6500" s="3">
        <f>VLOOKUP(A6500,'Demo Data'!A:E,4, TRUE)</f>
        <v>1</v>
      </c>
      <c r="E6500" s="3">
        <f>VLOOKUP(A6500,'Demo Data'!A:E,5, TRUE)</f>
        <v>1</v>
      </c>
      <c r="F6500">
        <f>VLOOKUP(A6500, 'Physical Activity Data '!A:B,2,FALSE)</f>
        <v>1</v>
      </c>
      <c r="G6500" t="e">
        <f>VLOOKUP(A6500,'Telomere data '!A:B, 2,)</f>
        <v>#N/A</v>
      </c>
      <c r="H6500">
        <f>VLOOKUP(A6500, 'BMI Data'!A:B,2,FALSE)</f>
        <v>26.76</v>
      </c>
      <c r="I6500">
        <f>VLOOKUP(A6500, 'Physical Activity Data '!A:E,5,FALSE)</f>
        <v>2.5</v>
      </c>
      <c r="J6500">
        <f>VLOOKUP(A6500, 'Physical Activity Data '!A:E,4,FALSE)</f>
        <v>15</v>
      </c>
    </row>
    <row r="6501" spans="1:10" x14ac:dyDescent="0.25">
      <c r="A6501">
        <v>16465</v>
      </c>
      <c r="B6501" s="3">
        <f>VLOOKUP(A6501,'Demo Data'!A:E,2, TRUE)</f>
        <v>1</v>
      </c>
      <c r="C6501" s="3">
        <f>VLOOKUP(A6501,'Demo Data'!A:E,3, TRUE)</f>
        <v>24</v>
      </c>
      <c r="D6501" s="3">
        <f>VLOOKUP(A6501,'Demo Data'!A:E,4, TRUE)</f>
        <v>3</v>
      </c>
      <c r="E6501" s="3">
        <f>VLOOKUP(A6501,'Demo Data'!A:E,5, TRUE)</f>
        <v>3</v>
      </c>
      <c r="F6501">
        <f>VLOOKUP(A6501, 'Physical Activity Data '!A:B,2,FALSE)</f>
        <v>1</v>
      </c>
      <c r="G6501">
        <f>VLOOKUP(A6501,'Telomere data '!A:B, 2,)</f>
        <v>1.232855571</v>
      </c>
      <c r="H6501">
        <f>VLOOKUP(A6501, 'BMI Data'!A:B,2,FALSE)</f>
        <v>28.42</v>
      </c>
      <c r="I6501">
        <f>VLOOKUP(A6501, 'Physical Activity Data '!A:E,5,FALSE)</f>
        <v>3</v>
      </c>
      <c r="J6501">
        <f>VLOOKUP(A6501, 'Physical Activity Data '!A:E,4,FALSE)</f>
        <v>15</v>
      </c>
    </row>
    <row r="6502" spans="1:10" x14ac:dyDescent="0.25">
      <c r="A6502">
        <v>16466</v>
      </c>
      <c r="B6502" s="3">
        <f>VLOOKUP(A6502,'Demo Data'!A:E,2, TRUE)</f>
        <v>2</v>
      </c>
      <c r="C6502" s="3">
        <f>VLOOKUP(A6502,'Demo Data'!A:E,3, TRUE)</f>
        <v>1</v>
      </c>
      <c r="D6502" s="3">
        <f>VLOOKUP(A6502,'Demo Data'!A:E,4, TRUE)</f>
        <v>2</v>
      </c>
      <c r="E6502" s="3" t="str">
        <f>VLOOKUP(A6502,'Demo Data'!A:E,5, TRUE)</f>
        <v>NA</v>
      </c>
      <c r="F6502" t="e">
        <f>VLOOKUP(A6502, 'Physical Activity Data '!A:B,2,FALSE)</f>
        <v>#N/A</v>
      </c>
      <c r="G6502" t="e">
        <f>VLOOKUP(A6502,'Telomere data '!A:B, 2,)</f>
        <v>#N/A</v>
      </c>
      <c r="H6502" t="str">
        <f>VLOOKUP(A6502, 'BMI Data'!A:B,2,FALSE)</f>
        <v>NA</v>
      </c>
      <c r="I6502" t="e">
        <f>VLOOKUP(A6502, 'Physical Activity Data '!A:E,5,FALSE)</f>
        <v>#N/A</v>
      </c>
      <c r="J6502" t="e">
        <f>VLOOKUP(A6502, 'Physical Activity Data '!A:E,4,FALSE)</f>
        <v>#N/A</v>
      </c>
    </row>
    <row r="6503" spans="1:10" x14ac:dyDescent="0.25">
      <c r="A6503">
        <v>16467</v>
      </c>
      <c r="B6503" s="3">
        <f>VLOOKUP(A6503,'Demo Data'!A:E,2, TRUE)</f>
        <v>1</v>
      </c>
      <c r="C6503" s="3">
        <f>VLOOKUP(A6503,'Demo Data'!A:E,3, TRUE)</f>
        <v>12</v>
      </c>
      <c r="D6503" s="3">
        <f>VLOOKUP(A6503,'Demo Data'!A:E,4, TRUE)</f>
        <v>5</v>
      </c>
      <c r="E6503" s="3">
        <f>VLOOKUP(A6503,'Demo Data'!A:E,5, TRUE)</f>
        <v>1</v>
      </c>
      <c r="F6503">
        <f>VLOOKUP(A6503, 'Physical Activity Data '!A:B,2,FALSE)</f>
        <v>1</v>
      </c>
      <c r="G6503" t="e">
        <f>VLOOKUP(A6503,'Telomere data '!A:B, 2,)</f>
        <v>#N/A</v>
      </c>
      <c r="H6503">
        <f>VLOOKUP(A6503, 'BMI Data'!A:B,2,FALSE)</f>
        <v>21.04</v>
      </c>
      <c r="I6503">
        <f>VLOOKUP(A6503, 'Physical Activity Data '!A:E,5,FALSE)</f>
        <v>3.5</v>
      </c>
      <c r="J6503">
        <f>VLOOKUP(A6503, 'Physical Activity Data '!A:E,4,FALSE)</f>
        <v>60</v>
      </c>
    </row>
    <row r="6504" spans="1:10" x14ac:dyDescent="0.25">
      <c r="A6504">
        <v>16468</v>
      </c>
      <c r="B6504" s="3">
        <f>VLOOKUP(A6504,'Demo Data'!A:E,2, TRUE)</f>
        <v>1</v>
      </c>
      <c r="C6504" s="3">
        <f>VLOOKUP(A6504,'Demo Data'!A:E,3, TRUE)</f>
        <v>39</v>
      </c>
      <c r="D6504" s="3">
        <f>VLOOKUP(A6504,'Demo Data'!A:E,4, TRUE)</f>
        <v>1</v>
      </c>
      <c r="E6504" s="3">
        <f>VLOOKUP(A6504,'Demo Data'!A:E,5, TRUE)</f>
        <v>2</v>
      </c>
      <c r="F6504">
        <f>VLOOKUP(A6504, 'Physical Activity Data '!A:B,2,FALSE)</f>
        <v>2</v>
      </c>
      <c r="G6504">
        <f>VLOOKUP(A6504,'Telomere data '!A:B, 2,)</f>
        <v>0.87611408300000004</v>
      </c>
      <c r="H6504">
        <f>VLOOKUP(A6504, 'BMI Data'!A:B,2,FALSE)</f>
        <v>29.51</v>
      </c>
      <c r="I6504">
        <f>VLOOKUP(A6504, 'Physical Activity Data '!A:E,5,FALSE)</f>
        <v>6</v>
      </c>
      <c r="J6504">
        <f>VLOOKUP(A6504, 'Physical Activity Data '!A:E,4,FALSE)</f>
        <v>240</v>
      </c>
    </row>
    <row r="6505" spans="1:10" x14ac:dyDescent="0.25">
      <c r="A6505">
        <v>16469</v>
      </c>
      <c r="B6505" s="3">
        <f>VLOOKUP(A6505,'Demo Data'!A:E,2, TRUE)</f>
        <v>1</v>
      </c>
      <c r="C6505" s="3">
        <f>VLOOKUP(A6505,'Demo Data'!A:E,3, TRUE)</f>
        <v>1</v>
      </c>
      <c r="D6505" s="3">
        <f>VLOOKUP(A6505,'Demo Data'!A:E,4, TRUE)</f>
        <v>3</v>
      </c>
      <c r="E6505" s="3" t="str">
        <f>VLOOKUP(A6505,'Demo Data'!A:E,5, TRUE)</f>
        <v>NA</v>
      </c>
      <c r="F6505" t="e">
        <f>VLOOKUP(A6505, 'Physical Activity Data '!A:B,2,FALSE)</f>
        <v>#N/A</v>
      </c>
      <c r="G6505" t="e">
        <f>VLOOKUP(A6505,'Telomere data '!A:B, 2,)</f>
        <v>#N/A</v>
      </c>
      <c r="H6505" t="str">
        <f>VLOOKUP(A6505, 'BMI Data'!A:B,2,FALSE)</f>
        <v>NA</v>
      </c>
      <c r="I6505" t="e">
        <f>VLOOKUP(A6505, 'Physical Activity Data '!A:E,5,FALSE)</f>
        <v>#N/A</v>
      </c>
      <c r="J6505" t="e">
        <f>VLOOKUP(A6505, 'Physical Activity Data '!A:E,4,FALSE)</f>
        <v>#N/A</v>
      </c>
    </row>
    <row r="6506" spans="1:10" x14ac:dyDescent="0.25">
      <c r="A6506">
        <v>16470</v>
      </c>
      <c r="B6506" s="3">
        <f>VLOOKUP(A6506,'Demo Data'!A:E,2, TRUE)</f>
        <v>2</v>
      </c>
      <c r="C6506" s="3">
        <f>VLOOKUP(A6506,'Demo Data'!A:E,3, TRUE)</f>
        <v>51</v>
      </c>
      <c r="D6506" s="3">
        <f>VLOOKUP(A6506,'Demo Data'!A:E,4, TRUE)</f>
        <v>4</v>
      </c>
      <c r="E6506" s="3">
        <f>VLOOKUP(A6506,'Demo Data'!A:E,5, TRUE)</f>
        <v>2</v>
      </c>
      <c r="F6506" t="e">
        <f>VLOOKUP(A6506, 'Physical Activity Data '!A:B,2,FALSE)</f>
        <v>#N/A</v>
      </c>
      <c r="G6506">
        <f>VLOOKUP(A6506,'Telomere data '!A:B, 2,)</f>
        <v>1.1578972380000001</v>
      </c>
      <c r="H6506" t="str">
        <f>VLOOKUP(A6506, 'BMI Data'!A:B,2,FALSE)</f>
        <v>NA</v>
      </c>
      <c r="I6506" t="e">
        <f>VLOOKUP(A6506, 'Physical Activity Data '!A:E,5,FALSE)</f>
        <v>#N/A</v>
      </c>
      <c r="J6506" t="e">
        <f>VLOOKUP(A6506, 'Physical Activity Data '!A:E,4,FALSE)</f>
        <v>#N/A</v>
      </c>
    </row>
    <row r="6507" spans="1:10" x14ac:dyDescent="0.25">
      <c r="A6507">
        <v>16471</v>
      </c>
      <c r="B6507" s="3">
        <f>VLOOKUP(A6507,'Demo Data'!A:E,2, TRUE)</f>
        <v>1</v>
      </c>
      <c r="C6507" s="3">
        <f>VLOOKUP(A6507,'Demo Data'!A:E,3, TRUE)</f>
        <v>5</v>
      </c>
      <c r="D6507" s="3">
        <f>VLOOKUP(A6507,'Demo Data'!A:E,4, TRUE)</f>
        <v>4</v>
      </c>
      <c r="E6507" s="3" t="str">
        <f>VLOOKUP(A6507,'Demo Data'!A:E,5, TRUE)</f>
        <v>NA</v>
      </c>
      <c r="F6507" t="e">
        <f>VLOOKUP(A6507, 'Physical Activity Data '!A:B,2,FALSE)</f>
        <v>#N/A</v>
      </c>
      <c r="G6507" t="e">
        <f>VLOOKUP(A6507,'Telomere data '!A:B, 2,)</f>
        <v>#N/A</v>
      </c>
      <c r="H6507">
        <f>VLOOKUP(A6507, 'BMI Data'!A:B,2,FALSE)</f>
        <v>17.66</v>
      </c>
      <c r="I6507" t="e">
        <f>VLOOKUP(A6507, 'Physical Activity Data '!A:E,5,FALSE)</f>
        <v>#N/A</v>
      </c>
      <c r="J6507" t="e">
        <f>VLOOKUP(A6507, 'Physical Activity Data '!A:E,4,FALSE)</f>
        <v>#N/A</v>
      </c>
    </row>
    <row r="6508" spans="1:10" x14ac:dyDescent="0.25">
      <c r="A6508">
        <v>16472</v>
      </c>
      <c r="B6508" s="3">
        <f>VLOOKUP(A6508,'Demo Data'!A:E,2, TRUE)</f>
        <v>1</v>
      </c>
      <c r="C6508" s="3">
        <f>VLOOKUP(A6508,'Demo Data'!A:E,3, TRUE)</f>
        <v>19</v>
      </c>
      <c r="D6508" s="3">
        <f>VLOOKUP(A6508,'Demo Data'!A:E,4, TRUE)</f>
        <v>2</v>
      </c>
      <c r="E6508" s="3">
        <f>VLOOKUP(A6508,'Demo Data'!A:E,5, TRUE)</f>
        <v>3</v>
      </c>
      <c r="F6508">
        <f>VLOOKUP(A6508, 'Physical Activity Data '!A:B,2,FALSE)</f>
        <v>1</v>
      </c>
      <c r="G6508" t="e">
        <f>VLOOKUP(A6508,'Telomere data '!A:B, 2,)</f>
        <v>#N/A</v>
      </c>
      <c r="H6508">
        <f>VLOOKUP(A6508, 'BMI Data'!A:B,2,FALSE)</f>
        <v>23.52</v>
      </c>
      <c r="I6508">
        <f>VLOOKUP(A6508, 'Physical Activity Data '!A:E,5,FALSE)</f>
        <v>4.5</v>
      </c>
      <c r="J6508">
        <f>VLOOKUP(A6508, 'Physical Activity Data '!A:E,4,FALSE)</f>
        <v>10</v>
      </c>
    </row>
    <row r="6509" spans="1:10" x14ac:dyDescent="0.25">
      <c r="A6509">
        <v>16473</v>
      </c>
      <c r="B6509" s="3">
        <f>VLOOKUP(A6509,'Demo Data'!A:E,2, TRUE)</f>
        <v>2</v>
      </c>
      <c r="C6509" s="3">
        <f>VLOOKUP(A6509,'Demo Data'!A:E,3, TRUE)</f>
        <v>14</v>
      </c>
      <c r="D6509" s="3">
        <f>VLOOKUP(A6509,'Demo Data'!A:E,4, TRUE)</f>
        <v>1</v>
      </c>
      <c r="E6509" s="3">
        <f>VLOOKUP(A6509,'Demo Data'!A:E,5, TRUE)</f>
        <v>1</v>
      </c>
      <c r="F6509">
        <f>VLOOKUP(A6509, 'Physical Activity Data '!A:B,2,FALSE)</f>
        <v>1</v>
      </c>
      <c r="G6509" t="e">
        <f>VLOOKUP(A6509,'Telomere data '!A:B, 2,)</f>
        <v>#N/A</v>
      </c>
      <c r="H6509">
        <f>VLOOKUP(A6509, 'BMI Data'!A:B,2,FALSE)</f>
        <v>20.309999999999999</v>
      </c>
      <c r="I6509">
        <f>VLOOKUP(A6509, 'Physical Activity Data '!A:E,5,FALSE)</f>
        <v>4.5</v>
      </c>
      <c r="J6509">
        <f>VLOOKUP(A6509, 'Physical Activity Data '!A:E,4,FALSE)</f>
        <v>120</v>
      </c>
    </row>
    <row r="6510" spans="1:10" x14ac:dyDescent="0.25">
      <c r="A6510">
        <v>16474</v>
      </c>
      <c r="B6510" s="3">
        <f>VLOOKUP(A6510,'Demo Data'!A:E,2, TRUE)</f>
        <v>1</v>
      </c>
      <c r="C6510" s="3">
        <f>VLOOKUP(A6510,'Demo Data'!A:E,3, TRUE)</f>
        <v>51</v>
      </c>
      <c r="D6510" s="3">
        <f>VLOOKUP(A6510,'Demo Data'!A:E,4, TRUE)</f>
        <v>3</v>
      </c>
      <c r="E6510" s="3">
        <f>VLOOKUP(A6510,'Demo Data'!A:E,5, TRUE)</f>
        <v>3</v>
      </c>
      <c r="F6510" t="e">
        <f>VLOOKUP(A6510, 'Physical Activity Data '!A:B,2,FALSE)</f>
        <v>#N/A</v>
      </c>
      <c r="G6510">
        <f>VLOOKUP(A6510,'Telomere data '!A:B, 2,)</f>
        <v>0.81113612599999996</v>
      </c>
      <c r="H6510">
        <f>VLOOKUP(A6510, 'BMI Data'!A:B,2,FALSE)</f>
        <v>20.37</v>
      </c>
      <c r="I6510" t="e">
        <f>VLOOKUP(A6510, 'Physical Activity Data '!A:E,5,FALSE)</f>
        <v>#N/A</v>
      </c>
      <c r="J6510" t="e">
        <f>VLOOKUP(A6510, 'Physical Activity Data '!A:E,4,FALSE)</f>
        <v>#N/A</v>
      </c>
    </row>
    <row r="6511" spans="1:10" x14ac:dyDescent="0.25">
      <c r="A6511">
        <v>16475</v>
      </c>
      <c r="B6511" s="3">
        <f>VLOOKUP(A6511,'Demo Data'!A:E,2, TRUE)</f>
        <v>1</v>
      </c>
      <c r="C6511" s="3">
        <f>VLOOKUP(A6511,'Demo Data'!A:E,3, TRUE)</f>
        <v>1</v>
      </c>
      <c r="D6511" s="3">
        <f>VLOOKUP(A6511,'Demo Data'!A:E,4, TRUE)</f>
        <v>3</v>
      </c>
      <c r="E6511" s="3" t="str">
        <f>VLOOKUP(A6511,'Demo Data'!A:E,5, TRUE)</f>
        <v>NA</v>
      </c>
      <c r="F6511" t="e">
        <f>VLOOKUP(A6511, 'Physical Activity Data '!A:B,2,FALSE)</f>
        <v>#N/A</v>
      </c>
      <c r="G6511" t="e">
        <f>VLOOKUP(A6511,'Telomere data '!A:B, 2,)</f>
        <v>#N/A</v>
      </c>
      <c r="H6511" t="str">
        <f>VLOOKUP(A6511, 'BMI Data'!A:B,2,FALSE)</f>
        <v>NA</v>
      </c>
      <c r="I6511" t="e">
        <f>VLOOKUP(A6511, 'Physical Activity Data '!A:E,5,FALSE)</f>
        <v>#N/A</v>
      </c>
      <c r="J6511" t="e">
        <f>VLOOKUP(A6511, 'Physical Activity Data '!A:E,4,FALSE)</f>
        <v>#N/A</v>
      </c>
    </row>
    <row r="6512" spans="1:10" x14ac:dyDescent="0.25">
      <c r="A6512">
        <v>16476</v>
      </c>
      <c r="B6512" s="3">
        <f>VLOOKUP(A6512,'Demo Data'!A:E,2, TRUE)</f>
        <v>1</v>
      </c>
      <c r="C6512" s="3">
        <f>VLOOKUP(A6512,'Demo Data'!A:E,3, TRUE)</f>
        <v>65</v>
      </c>
      <c r="D6512" s="3">
        <f>VLOOKUP(A6512,'Demo Data'!A:E,4, TRUE)</f>
        <v>4</v>
      </c>
      <c r="E6512" s="3">
        <f>VLOOKUP(A6512,'Demo Data'!A:E,5, TRUE)</f>
        <v>3</v>
      </c>
      <c r="F6512" t="e">
        <f>VLOOKUP(A6512, 'Physical Activity Data '!A:B,2,FALSE)</f>
        <v>#N/A</v>
      </c>
      <c r="G6512">
        <f>VLOOKUP(A6512,'Telomere data '!A:B, 2,)</f>
        <v>0.88220216500000004</v>
      </c>
      <c r="H6512">
        <f>VLOOKUP(A6512, 'BMI Data'!A:B,2,FALSE)</f>
        <v>26.87</v>
      </c>
      <c r="I6512" t="e">
        <f>VLOOKUP(A6512, 'Physical Activity Data '!A:E,5,FALSE)</f>
        <v>#N/A</v>
      </c>
      <c r="J6512" t="e">
        <f>VLOOKUP(A6512, 'Physical Activity Data '!A:E,4,FALSE)</f>
        <v>#N/A</v>
      </c>
    </row>
    <row r="6513" spans="1:10" x14ac:dyDescent="0.25">
      <c r="A6513">
        <v>16477</v>
      </c>
      <c r="B6513" s="3">
        <f>VLOOKUP(A6513,'Demo Data'!A:E,2, TRUE)</f>
        <v>1</v>
      </c>
      <c r="C6513" s="3">
        <f>VLOOKUP(A6513,'Demo Data'!A:E,3, TRUE)</f>
        <v>27</v>
      </c>
      <c r="D6513" s="3">
        <f>VLOOKUP(A6513,'Demo Data'!A:E,4, TRUE)</f>
        <v>4</v>
      </c>
      <c r="E6513" s="3">
        <f>VLOOKUP(A6513,'Demo Data'!A:E,5, TRUE)</f>
        <v>3</v>
      </c>
      <c r="F6513" t="e">
        <f>VLOOKUP(A6513, 'Physical Activity Data '!A:B,2,FALSE)</f>
        <v>#N/A</v>
      </c>
      <c r="G6513">
        <f>VLOOKUP(A6513,'Telomere data '!A:B, 2,)</f>
        <v>0.99648320599999995</v>
      </c>
      <c r="H6513">
        <f>VLOOKUP(A6513, 'BMI Data'!A:B,2,FALSE)</f>
        <v>39.65</v>
      </c>
      <c r="I6513" t="e">
        <f>VLOOKUP(A6513, 'Physical Activity Data '!A:E,5,FALSE)</f>
        <v>#N/A</v>
      </c>
      <c r="J6513" t="e">
        <f>VLOOKUP(A6513, 'Physical Activity Data '!A:E,4,FALSE)</f>
        <v>#N/A</v>
      </c>
    </row>
    <row r="6514" spans="1:10" x14ac:dyDescent="0.25">
      <c r="A6514">
        <v>16478</v>
      </c>
      <c r="B6514" s="3">
        <f>VLOOKUP(A6514,'Demo Data'!A:E,2, TRUE)</f>
        <v>2</v>
      </c>
      <c r="C6514" s="3">
        <f>VLOOKUP(A6514,'Demo Data'!A:E,3, TRUE)</f>
        <v>6</v>
      </c>
      <c r="D6514" s="3">
        <f>VLOOKUP(A6514,'Demo Data'!A:E,4, TRUE)</f>
        <v>1</v>
      </c>
      <c r="E6514" s="3">
        <f>VLOOKUP(A6514,'Demo Data'!A:E,5, TRUE)</f>
        <v>1</v>
      </c>
      <c r="F6514" t="e">
        <f>VLOOKUP(A6514, 'Physical Activity Data '!A:B,2,FALSE)</f>
        <v>#N/A</v>
      </c>
      <c r="G6514" t="e">
        <f>VLOOKUP(A6514,'Telomere data '!A:B, 2,)</f>
        <v>#N/A</v>
      </c>
      <c r="H6514">
        <f>VLOOKUP(A6514, 'BMI Data'!A:B,2,FALSE)</f>
        <v>15.28</v>
      </c>
      <c r="I6514" t="e">
        <f>VLOOKUP(A6514, 'Physical Activity Data '!A:E,5,FALSE)</f>
        <v>#N/A</v>
      </c>
      <c r="J6514" t="e">
        <f>VLOOKUP(A6514, 'Physical Activity Data '!A:E,4,FALSE)</f>
        <v>#N/A</v>
      </c>
    </row>
    <row r="6515" spans="1:10" x14ac:dyDescent="0.25">
      <c r="A6515">
        <v>16479</v>
      </c>
      <c r="B6515" s="3">
        <f>VLOOKUP(A6515,'Demo Data'!A:E,2, TRUE)</f>
        <v>2</v>
      </c>
      <c r="C6515" s="3">
        <f>VLOOKUP(A6515,'Demo Data'!A:E,3, TRUE)</f>
        <v>51</v>
      </c>
      <c r="D6515" s="3">
        <f>VLOOKUP(A6515,'Demo Data'!A:E,4, TRUE)</f>
        <v>1</v>
      </c>
      <c r="E6515" s="3">
        <f>VLOOKUP(A6515,'Demo Data'!A:E,5, TRUE)</f>
        <v>3</v>
      </c>
      <c r="F6515">
        <f>VLOOKUP(A6515, 'Physical Activity Data '!A:B,2,FALSE)</f>
        <v>1</v>
      </c>
      <c r="G6515" t="e">
        <f>VLOOKUP(A6515,'Telomere data '!A:B, 2,)</f>
        <v>#N/A</v>
      </c>
      <c r="H6515" t="e">
        <f>VLOOKUP(A6515, 'BMI Data'!A:B,2,FALSE)</f>
        <v>#N/A</v>
      </c>
      <c r="I6515">
        <f>VLOOKUP(A6515, 'Physical Activity Data '!A:E,5,FALSE)</f>
        <v>4</v>
      </c>
      <c r="J6515">
        <f>VLOOKUP(A6515, 'Physical Activity Data '!A:E,4,FALSE)</f>
        <v>30</v>
      </c>
    </row>
    <row r="6516" spans="1:10" x14ac:dyDescent="0.25">
      <c r="A6516">
        <v>16480</v>
      </c>
      <c r="B6516" s="3">
        <f>VLOOKUP(A6516,'Demo Data'!A:E,2, TRUE)</f>
        <v>2</v>
      </c>
      <c r="C6516" s="3">
        <f>VLOOKUP(A6516,'Demo Data'!A:E,3, TRUE)</f>
        <v>21</v>
      </c>
      <c r="D6516" s="3">
        <f>VLOOKUP(A6516,'Demo Data'!A:E,4, TRUE)</f>
        <v>3</v>
      </c>
      <c r="E6516" s="3">
        <f>VLOOKUP(A6516,'Demo Data'!A:E,5, TRUE)</f>
        <v>1</v>
      </c>
      <c r="F6516" t="e">
        <f>VLOOKUP(A6516, 'Physical Activity Data '!A:B,2,FALSE)</f>
        <v>#N/A</v>
      </c>
      <c r="G6516">
        <f>VLOOKUP(A6516,'Telomere data '!A:B, 2,)</f>
        <v>1.198781291</v>
      </c>
      <c r="H6516">
        <f>VLOOKUP(A6516, 'BMI Data'!A:B,2,FALSE)</f>
        <v>26.18</v>
      </c>
      <c r="I6516" t="e">
        <f>VLOOKUP(A6516, 'Physical Activity Data '!A:E,5,FALSE)</f>
        <v>#N/A</v>
      </c>
      <c r="J6516" t="e">
        <f>VLOOKUP(A6516, 'Physical Activity Data '!A:E,4,FALSE)</f>
        <v>#N/A</v>
      </c>
    </row>
    <row r="6517" spans="1:10" x14ac:dyDescent="0.25">
      <c r="A6517">
        <v>16481</v>
      </c>
      <c r="B6517" s="3">
        <f>VLOOKUP(A6517,'Demo Data'!A:E,2, TRUE)</f>
        <v>1</v>
      </c>
      <c r="C6517" s="3">
        <f>VLOOKUP(A6517,'Demo Data'!A:E,3, TRUE)</f>
        <v>57</v>
      </c>
      <c r="D6517" s="3">
        <f>VLOOKUP(A6517,'Demo Data'!A:E,4, TRUE)</f>
        <v>4</v>
      </c>
      <c r="E6517" s="3">
        <f>VLOOKUP(A6517,'Demo Data'!A:E,5, TRUE)</f>
        <v>3</v>
      </c>
      <c r="F6517">
        <f>VLOOKUP(A6517, 'Physical Activity Data '!A:B,2,FALSE)</f>
        <v>2</v>
      </c>
      <c r="G6517">
        <f>VLOOKUP(A6517,'Telomere data '!A:B, 2,)</f>
        <v>1.1587242129999999</v>
      </c>
      <c r="H6517">
        <f>VLOOKUP(A6517, 'BMI Data'!A:B,2,FALSE)</f>
        <v>22.76</v>
      </c>
      <c r="I6517">
        <f>VLOOKUP(A6517, 'Physical Activity Data '!A:E,5,FALSE)</f>
        <v>5</v>
      </c>
      <c r="J6517">
        <f>VLOOKUP(A6517, 'Physical Activity Data '!A:E,4,FALSE)</f>
        <v>45</v>
      </c>
    </row>
    <row r="6518" spans="1:10" x14ac:dyDescent="0.25">
      <c r="A6518">
        <v>16482</v>
      </c>
      <c r="B6518" s="3">
        <f>VLOOKUP(A6518,'Demo Data'!A:E,2, TRUE)</f>
        <v>2</v>
      </c>
      <c r="C6518" s="3">
        <f>VLOOKUP(A6518,'Demo Data'!A:E,3, TRUE)</f>
        <v>47</v>
      </c>
      <c r="D6518" s="3">
        <f>VLOOKUP(A6518,'Demo Data'!A:E,4, TRUE)</f>
        <v>1</v>
      </c>
      <c r="E6518" s="3">
        <f>VLOOKUP(A6518,'Demo Data'!A:E,5, TRUE)</f>
        <v>1</v>
      </c>
      <c r="F6518">
        <f>VLOOKUP(A6518, 'Physical Activity Data '!A:B,2,FALSE)</f>
        <v>1</v>
      </c>
      <c r="G6518">
        <f>VLOOKUP(A6518,'Telomere data '!A:B, 2,)</f>
        <v>1.2270205649999999</v>
      </c>
      <c r="H6518">
        <f>VLOOKUP(A6518, 'BMI Data'!A:B,2,FALSE)</f>
        <v>26.03</v>
      </c>
      <c r="I6518">
        <f>VLOOKUP(A6518, 'Physical Activity Data '!A:E,5,FALSE)</f>
        <v>3.5</v>
      </c>
      <c r="J6518">
        <f>VLOOKUP(A6518, 'Physical Activity Data '!A:E,4,FALSE)</f>
        <v>60</v>
      </c>
    </row>
    <row r="6519" spans="1:10" x14ac:dyDescent="0.25">
      <c r="A6519">
        <v>16483</v>
      </c>
      <c r="B6519" s="3">
        <f>VLOOKUP(A6519,'Demo Data'!A:E,2, TRUE)</f>
        <v>1</v>
      </c>
      <c r="C6519" s="3">
        <f>VLOOKUP(A6519,'Demo Data'!A:E,3, TRUE)</f>
        <v>8</v>
      </c>
      <c r="D6519" s="3">
        <f>VLOOKUP(A6519,'Demo Data'!A:E,4, TRUE)</f>
        <v>4</v>
      </c>
      <c r="E6519" s="3">
        <f>VLOOKUP(A6519,'Demo Data'!A:E,5, TRUE)</f>
        <v>1</v>
      </c>
      <c r="F6519" t="e">
        <f>VLOOKUP(A6519, 'Physical Activity Data '!A:B,2,FALSE)</f>
        <v>#N/A</v>
      </c>
      <c r="G6519" t="e">
        <f>VLOOKUP(A6519,'Telomere data '!A:B, 2,)</f>
        <v>#N/A</v>
      </c>
      <c r="H6519">
        <f>VLOOKUP(A6519, 'BMI Data'!A:B,2,FALSE)</f>
        <v>15.72</v>
      </c>
      <c r="I6519" t="e">
        <f>VLOOKUP(A6519, 'Physical Activity Data '!A:E,5,FALSE)</f>
        <v>#N/A</v>
      </c>
      <c r="J6519" t="e">
        <f>VLOOKUP(A6519, 'Physical Activity Data '!A:E,4,FALSE)</f>
        <v>#N/A</v>
      </c>
    </row>
    <row r="6520" spans="1:10" x14ac:dyDescent="0.25">
      <c r="A6520">
        <v>16484</v>
      </c>
      <c r="B6520" s="3">
        <f>VLOOKUP(A6520,'Demo Data'!A:E,2, TRUE)</f>
        <v>2</v>
      </c>
      <c r="C6520" s="3">
        <f>VLOOKUP(A6520,'Demo Data'!A:E,3, TRUE)</f>
        <v>30</v>
      </c>
      <c r="D6520" s="3">
        <f>VLOOKUP(A6520,'Demo Data'!A:E,4, TRUE)</f>
        <v>3</v>
      </c>
      <c r="E6520" s="3">
        <f>VLOOKUP(A6520,'Demo Data'!A:E,5, TRUE)</f>
        <v>3</v>
      </c>
      <c r="F6520">
        <f>VLOOKUP(A6520, 'Physical Activity Data '!A:B,2,FALSE)</f>
        <v>1</v>
      </c>
      <c r="G6520">
        <f>VLOOKUP(A6520,'Telomere data '!A:B, 2,)</f>
        <v>1.2308700690000001</v>
      </c>
      <c r="H6520">
        <f>VLOOKUP(A6520, 'BMI Data'!A:B,2,FALSE)</f>
        <v>21.66</v>
      </c>
      <c r="I6520">
        <f>VLOOKUP(A6520, 'Physical Activity Data '!A:E,5,FALSE)</f>
        <v>3</v>
      </c>
      <c r="J6520">
        <f>VLOOKUP(A6520, 'Physical Activity Data '!A:E,4,FALSE)</f>
        <v>10</v>
      </c>
    </row>
    <row r="6521" spans="1:10" x14ac:dyDescent="0.25">
      <c r="A6521">
        <v>16485</v>
      </c>
      <c r="B6521" s="3">
        <f>VLOOKUP(A6521,'Demo Data'!A:E,2, TRUE)</f>
        <v>1</v>
      </c>
      <c r="C6521" s="3">
        <f>VLOOKUP(A6521,'Demo Data'!A:E,3, TRUE)</f>
        <v>12</v>
      </c>
      <c r="D6521" s="3">
        <f>VLOOKUP(A6521,'Demo Data'!A:E,4, TRUE)</f>
        <v>4</v>
      </c>
      <c r="E6521" s="3">
        <f>VLOOKUP(A6521,'Demo Data'!A:E,5, TRUE)</f>
        <v>1</v>
      </c>
      <c r="F6521">
        <f>VLOOKUP(A6521, 'Physical Activity Data '!A:B,2,FALSE)</f>
        <v>2</v>
      </c>
      <c r="G6521" t="e">
        <f>VLOOKUP(A6521,'Telomere data '!A:B, 2,)</f>
        <v>#N/A</v>
      </c>
      <c r="H6521">
        <f>VLOOKUP(A6521, 'BMI Data'!A:B,2,FALSE)</f>
        <v>19.420000000000002</v>
      </c>
      <c r="I6521">
        <f>VLOOKUP(A6521, 'Physical Activity Data '!A:E,5,FALSE)</f>
        <v>10</v>
      </c>
      <c r="J6521">
        <f>VLOOKUP(A6521, 'Physical Activity Data '!A:E,4,FALSE)</f>
        <v>20</v>
      </c>
    </row>
    <row r="6522" spans="1:10" x14ac:dyDescent="0.25">
      <c r="A6522">
        <v>16486</v>
      </c>
      <c r="B6522" s="3">
        <f>VLOOKUP(A6522,'Demo Data'!A:E,2, TRUE)</f>
        <v>2</v>
      </c>
      <c r="C6522" s="3">
        <f>VLOOKUP(A6522,'Demo Data'!A:E,3, TRUE)</f>
        <v>5</v>
      </c>
      <c r="D6522" s="3">
        <f>VLOOKUP(A6522,'Demo Data'!A:E,4, TRUE)</f>
        <v>3</v>
      </c>
      <c r="E6522" s="3" t="str">
        <f>VLOOKUP(A6522,'Demo Data'!A:E,5, TRUE)</f>
        <v>NA</v>
      </c>
      <c r="F6522" t="e">
        <f>VLOOKUP(A6522, 'Physical Activity Data '!A:B,2,FALSE)</f>
        <v>#N/A</v>
      </c>
      <c r="G6522" t="e">
        <f>VLOOKUP(A6522,'Telomere data '!A:B, 2,)</f>
        <v>#N/A</v>
      </c>
      <c r="H6522">
        <f>VLOOKUP(A6522, 'BMI Data'!A:B,2,FALSE)</f>
        <v>13.57</v>
      </c>
      <c r="I6522" t="e">
        <f>VLOOKUP(A6522, 'Physical Activity Data '!A:E,5,FALSE)</f>
        <v>#N/A</v>
      </c>
      <c r="J6522" t="e">
        <f>VLOOKUP(A6522, 'Physical Activity Data '!A:E,4,FALSE)</f>
        <v>#N/A</v>
      </c>
    </row>
    <row r="6523" spans="1:10" x14ac:dyDescent="0.25">
      <c r="A6523">
        <v>16487</v>
      </c>
      <c r="B6523" s="3">
        <f>VLOOKUP(A6523,'Demo Data'!A:E,2, TRUE)</f>
        <v>2</v>
      </c>
      <c r="C6523" s="3">
        <f>VLOOKUP(A6523,'Demo Data'!A:E,3, TRUE)</f>
        <v>17</v>
      </c>
      <c r="D6523" s="3">
        <f>VLOOKUP(A6523,'Demo Data'!A:E,4, TRUE)</f>
        <v>4</v>
      </c>
      <c r="E6523" s="3">
        <f>VLOOKUP(A6523,'Demo Data'!A:E,5, TRUE)</f>
        <v>1</v>
      </c>
      <c r="F6523" t="e">
        <f>VLOOKUP(A6523, 'Physical Activity Data '!A:B,2,FALSE)</f>
        <v>#N/A</v>
      </c>
      <c r="G6523" t="e">
        <f>VLOOKUP(A6523,'Telomere data '!A:B, 2,)</f>
        <v>#N/A</v>
      </c>
      <c r="H6523" t="str">
        <f>VLOOKUP(A6523, 'BMI Data'!A:B,2,FALSE)</f>
        <v>NA</v>
      </c>
      <c r="I6523" t="e">
        <f>VLOOKUP(A6523, 'Physical Activity Data '!A:E,5,FALSE)</f>
        <v>#N/A</v>
      </c>
      <c r="J6523" t="e">
        <f>VLOOKUP(A6523, 'Physical Activity Data '!A:E,4,FALSE)</f>
        <v>#N/A</v>
      </c>
    </row>
    <row r="6524" spans="1:10" x14ac:dyDescent="0.25">
      <c r="A6524">
        <v>16488</v>
      </c>
      <c r="B6524" s="3">
        <f>VLOOKUP(A6524,'Demo Data'!A:E,2, TRUE)</f>
        <v>1</v>
      </c>
      <c r="C6524" s="3">
        <f>VLOOKUP(A6524,'Demo Data'!A:E,3, TRUE)</f>
        <v>13</v>
      </c>
      <c r="D6524" s="3">
        <f>VLOOKUP(A6524,'Demo Data'!A:E,4, TRUE)</f>
        <v>3</v>
      </c>
      <c r="E6524" s="3">
        <f>VLOOKUP(A6524,'Demo Data'!A:E,5, TRUE)</f>
        <v>1</v>
      </c>
      <c r="F6524">
        <f>VLOOKUP(A6524, 'Physical Activity Data '!A:B,2,FALSE)</f>
        <v>2</v>
      </c>
      <c r="G6524" t="e">
        <f>VLOOKUP(A6524,'Telomere data '!A:B, 2,)</f>
        <v>#N/A</v>
      </c>
      <c r="H6524">
        <f>VLOOKUP(A6524, 'BMI Data'!A:B,2,FALSE)</f>
        <v>32.130000000000003</v>
      </c>
      <c r="I6524">
        <f>VLOOKUP(A6524, 'Physical Activity Data '!A:E,5,FALSE)</f>
        <v>8</v>
      </c>
      <c r="J6524">
        <f>VLOOKUP(A6524, 'Physical Activity Data '!A:E,4,FALSE)</f>
        <v>60</v>
      </c>
    </row>
    <row r="6525" spans="1:10" x14ac:dyDescent="0.25">
      <c r="A6525">
        <v>16489</v>
      </c>
      <c r="B6525" s="3">
        <f>VLOOKUP(A6525,'Demo Data'!A:E,2, TRUE)</f>
        <v>1</v>
      </c>
      <c r="C6525" s="3">
        <f>VLOOKUP(A6525,'Demo Data'!A:E,3, TRUE)</f>
        <v>47</v>
      </c>
      <c r="D6525" s="3">
        <f>VLOOKUP(A6525,'Demo Data'!A:E,4, TRUE)</f>
        <v>4</v>
      </c>
      <c r="E6525" s="3">
        <f>VLOOKUP(A6525,'Demo Data'!A:E,5, TRUE)</f>
        <v>1</v>
      </c>
      <c r="F6525">
        <f>VLOOKUP(A6525, 'Physical Activity Data '!A:B,2,FALSE)</f>
        <v>1</v>
      </c>
      <c r="G6525">
        <f>VLOOKUP(A6525,'Telomere data '!A:B, 2,)</f>
        <v>1.2792472020000001</v>
      </c>
      <c r="H6525">
        <f>VLOOKUP(A6525, 'BMI Data'!A:B,2,FALSE)</f>
        <v>36.99</v>
      </c>
      <c r="I6525">
        <f>VLOOKUP(A6525, 'Physical Activity Data '!A:E,5,FALSE)</f>
        <v>3.5</v>
      </c>
      <c r="J6525">
        <f>VLOOKUP(A6525, 'Physical Activity Data '!A:E,4,FALSE)</f>
        <v>180</v>
      </c>
    </row>
    <row r="6526" spans="1:10" x14ac:dyDescent="0.25">
      <c r="A6526">
        <v>16490</v>
      </c>
      <c r="B6526" s="3">
        <f>VLOOKUP(A6526,'Demo Data'!A:E,2, TRUE)</f>
        <v>2</v>
      </c>
      <c r="C6526" s="3">
        <f>VLOOKUP(A6526,'Demo Data'!A:E,3, TRUE)</f>
        <v>12</v>
      </c>
      <c r="D6526" s="3">
        <f>VLOOKUP(A6526,'Demo Data'!A:E,4, TRUE)</f>
        <v>1</v>
      </c>
      <c r="E6526" s="3">
        <f>VLOOKUP(A6526,'Demo Data'!A:E,5, TRUE)</f>
        <v>1</v>
      </c>
      <c r="F6526" t="e">
        <f>VLOOKUP(A6526, 'Physical Activity Data '!A:B,2,FALSE)</f>
        <v>#N/A</v>
      </c>
      <c r="G6526" t="e">
        <f>VLOOKUP(A6526,'Telomere data '!A:B, 2,)</f>
        <v>#N/A</v>
      </c>
      <c r="H6526">
        <f>VLOOKUP(A6526, 'BMI Data'!A:B,2,FALSE)</f>
        <v>22.63</v>
      </c>
      <c r="I6526" t="e">
        <f>VLOOKUP(A6526, 'Physical Activity Data '!A:E,5,FALSE)</f>
        <v>#N/A</v>
      </c>
      <c r="J6526" t="e">
        <f>VLOOKUP(A6526, 'Physical Activity Data '!A:E,4,FALSE)</f>
        <v>#N/A</v>
      </c>
    </row>
    <row r="6527" spans="1:10" x14ac:dyDescent="0.25">
      <c r="A6527">
        <v>16491</v>
      </c>
      <c r="B6527" s="3">
        <f>VLOOKUP(A6527,'Demo Data'!A:E,2, TRUE)</f>
        <v>2</v>
      </c>
      <c r="C6527" s="3">
        <f>VLOOKUP(A6527,'Demo Data'!A:E,3, TRUE)</f>
        <v>56</v>
      </c>
      <c r="D6527" s="3">
        <f>VLOOKUP(A6527,'Demo Data'!A:E,4, TRUE)</f>
        <v>4</v>
      </c>
      <c r="E6527" s="3">
        <f>VLOOKUP(A6527,'Demo Data'!A:E,5, TRUE)</f>
        <v>3</v>
      </c>
      <c r="F6527" t="e">
        <f>VLOOKUP(A6527, 'Physical Activity Data '!A:B,2,FALSE)</f>
        <v>#N/A</v>
      </c>
      <c r="G6527">
        <f>VLOOKUP(A6527,'Telomere data '!A:B, 2,)</f>
        <v>1.0677515550000001</v>
      </c>
      <c r="H6527">
        <f>VLOOKUP(A6527, 'BMI Data'!A:B,2,FALSE)</f>
        <v>32.32</v>
      </c>
      <c r="I6527" t="e">
        <f>VLOOKUP(A6527, 'Physical Activity Data '!A:E,5,FALSE)</f>
        <v>#N/A</v>
      </c>
      <c r="J6527" t="e">
        <f>VLOOKUP(A6527, 'Physical Activity Data '!A:E,4,FALSE)</f>
        <v>#N/A</v>
      </c>
    </row>
    <row r="6528" spans="1:10" x14ac:dyDescent="0.25">
      <c r="A6528">
        <v>16492</v>
      </c>
      <c r="B6528" s="3">
        <f>VLOOKUP(A6528,'Demo Data'!A:E,2, TRUE)</f>
        <v>2</v>
      </c>
      <c r="C6528" s="3">
        <f>VLOOKUP(A6528,'Demo Data'!A:E,3, TRUE)</f>
        <v>76</v>
      </c>
      <c r="D6528" s="3">
        <f>VLOOKUP(A6528,'Demo Data'!A:E,4, TRUE)</f>
        <v>4</v>
      </c>
      <c r="E6528" s="3">
        <f>VLOOKUP(A6528,'Demo Data'!A:E,5, TRUE)</f>
        <v>1</v>
      </c>
      <c r="F6528" t="e">
        <f>VLOOKUP(A6528, 'Physical Activity Data '!A:B,2,FALSE)</f>
        <v>#N/A</v>
      </c>
      <c r="G6528" t="e">
        <f>VLOOKUP(A6528,'Telomere data '!A:B, 2,)</f>
        <v>#N/A</v>
      </c>
      <c r="H6528">
        <f>VLOOKUP(A6528, 'BMI Data'!A:B,2,FALSE)</f>
        <v>41.58</v>
      </c>
      <c r="I6528" t="e">
        <f>VLOOKUP(A6528, 'Physical Activity Data '!A:E,5,FALSE)</f>
        <v>#N/A</v>
      </c>
      <c r="J6528" t="e">
        <f>VLOOKUP(A6528, 'Physical Activity Data '!A:E,4,FALSE)</f>
        <v>#N/A</v>
      </c>
    </row>
    <row r="6529" spans="1:10" x14ac:dyDescent="0.25">
      <c r="A6529">
        <v>16493</v>
      </c>
      <c r="B6529" s="3">
        <f>VLOOKUP(A6529,'Demo Data'!A:E,2, TRUE)</f>
        <v>1</v>
      </c>
      <c r="C6529" s="3">
        <f>VLOOKUP(A6529,'Demo Data'!A:E,3, TRUE)</f>
        <v>44</v>
      </c>
      <c r="D6529" s="3">
        <f>VLOOKUP(A6529,'Demo Data'!A:E,4, TRUE)</f>
        <v>1</v>
      </c>
      <c r="E6529" s="3">
        <f>VLOOKUP(A6529,'Demo Data'!A:E,5, TRUE)</f>
        <v>1</v>
      </c>
      <c r="F6529">
        <f>VLOOKUP(A6529, 'Physical Activity Data '!A:B,2,FALSE)</f>
        <v>1</v>
      </c>
      <c r="G6529">
        <f>VLOOKUP(A6529,'Telomere data '!A:B, 2,)</f>
        <v>0.95928749199999996</v>
      </c>
      <c r="H6529">
        <f>VLOOKUP(A6529, 'BMI Data'!A:B,2,FALSE)</f>
        <v>31.57</v>
      </c>
      <c r="I6529">
        <f>VLOOKUP(A6529, 'Physical Activity Data '!A:E,5,FALSE)</f>
        <v>3.5</v>
      </c>
      <c r="J6529">
        <f>VLOOKUP(A6529, 'Physical Activity Data '!A:E,4,FALSE)</f>
        <v>120</v>
      </c>
    </row>
    <row r="6530" spans="1:10" x14ac:dyDescent="0.25">
      <c r="A6530">
        <v>16494</v>
      </c>
      <c r="B6530" s="3">
        <f>VLOOKUP(A6530,'Demo Data'!A:E,2, TRUE)</f>
        <v>1</v>
      </c>
      <c r="C6530" s="3">
        <f>VLOOKUP(A6530,'Demo Data'!A:E,3, TRUE)</f>
        <v>5</v>
      </c>
      <c r="D6530" s="3">
        <f>VLOOKUP(A6530,'Demo Data'!A:E,4, TRUE)</f>
        <v>1</v>
      </c>
      <c r="E6530" s="3" t="str">
        <f>VLOOKUP(A6530,'Demo Data'!A:E,5, TRUE)</f>
        <v>NA</v>
      </c>
      <c r="F6530" t="e">
        <f>VLOOKUP(A6530, 'Physical Activity Data '!A:B,2,FALSE)</f>
        <v>#N/A</v>
      </c>
      <c r="G6530" t="e">
        <f>VLOOKUP(A6530,'Telomere data '!A:B, 2,)</f>
        <v>#N/A</v>
      </c>
      <c r="H6530" t="e">
        <f>VLOOKUP(A6530, 'BMI Data'!A:B,2,FALSE)</f>
        <v>#N/A</v>
      </c>
      <c r="I6530" t="e">
        <f>VLOOKUP(A6530, 'Physical Activity Data '!A:E,5,FALSE)</f>
        <v>#N/A</v>
      </c>
      <c r="J6530" t="e">
        <f>VLOOKUP(A6530, 'Physical Activity Data '!A:E,4,FALSE)</f>
        <v>#N/A</v>
      </c>
    </row>
    <row r="6531" spans="1:10" x14ac:dyDescent="0.25">
      <c r="A6531">
        <v>16495</v>
      </c>
      <c r="B6531" s="3">
        <f>VLOOKUP(A6531,'Demo Data'!A:E,2, TRUE)</f>
        <v>2</v>
      </c>
      <c r="C6531" s="3">
        <f>VLOOKUP(A6531,'Demo Data'!A:E,3, TRUE)</f>
        <v>9</v>
      </c>
      <c r="D6531" s="3">
        <f>VLOOKUP(A6531,'Demo Data'!A:E,4, TRUE)</f>
        <v>4</v>
      </c>
      <c r="E6531" s="3">
        <f>VLOOKUP(A6531,'Demo Data'!A:E,5, TRUE)</f>
        <v>1</v>
      </c>
      <c r="F6531" t="e">
        <f>VLOOKUP(A6531, 'Physical Activity Data '!A:B,2,FALSE)</f>
        <v>#N/A</v>
      </c>
      <c r="G6531" t="e">
        <f>VLOOKUP(A6531,'Telomere data '!A:B, 2,)</f>
        <v>#N/A</v>
      </c>
      <c r="H6531">
        <f>VLOOKUP(A6531, 'BMI Data'!A:B,2,FALSE)</f>
        <v>16.53</v>
      </c>
      <c r="I6531" t="e">
        <f>VLOOKUP(A6531, 'Physical Activity Data '!A:E,5,FALSE)</f>
        <v>#N/A</v>
      </c>
      <c r="J6531" t="e">
        <f>VLOOKUP(A6531, 'Physical Activity Data '!A:E,4,FALSE)</f>
        <v>#N/A</v>
      </c>
    </row>
    <row r="6532" spans="1:10" x14ac:dyDescent="0.25">
      <c r="A6532">
        <v>16496</v>
      </c>
      <c r="B6532" s="3">
        <f>VLOOKUP(A6532,'Demo Data'!A:E,2, TRUE)</f>
        <v>2</v>
      </c>
      <c r="C6532" s="3">
        <f>VLOOKUP(A6532,'Demo Data'!A:E,3, TRUE)</f>
        <v>58</v>
      </c>
      <c r="D6532" s="3">
        <f>VLOOKUP(A6532,'Demo Data'!A:E,4, TRUE)</f>
        <v>1</v>
      </c>
      <c r="E6532" s="3">
        <f>VLOOKUP(A6532,'Demo Data'!A:E,5, TRUE)</f>
        <v>1</v>
      </c>
      <c r="F6532" t="e">
        <f>VLOOKUP(A6532, 'Physical Activity Data '!A:B,2,FALSE)</f>
        <v>#N/A</v>
      </c>
      <c r="G6532">
        <f>VLOOKUP(A6532,'Telomere data '!A:B, 2,)</f>
        <v>1.060431189</v>
      </c>
      <c r="H6532">
        <f>VLOOKUP(A6532, 'BMI Data'!A:B,2,FALSE)</f>
        <v>32.090000000000003</v>
      </c>
      <c r="I6532" t="e">
        <f>VLOOKUP(A6532, 'Physical Activity Data '!A:E,5,FALSE)</f>
        <v>#N/A</v>
      </c>
      <c r="J6532" t="e">
        <f>VLOOKUP(A6532, 'Physical Activity Data '!A:E,4,FALSE)</f>
        <v>#N/A</v>
      </c>
    </row>
    <row r="6533" spans="1:10" x14ac:dyDescent="0.25">
      <c r="A6533">
        <v>16497</v>
      </c>
      <c r="B6533" s="3">
        <f>VLOOKUP(A6533,'Demo Data'!A:E,2, TRUE)</f>
        <v>1</v>
      </c>
      <c r="C6533" s="3">
        <f>VLOOKUP(A6533,'Demo Data'!A:E,3, TRUE)</f>
        <v>74</v>
      </c>
      <c r="D6533" s="3">
        <f>VLOOKUP(A6533,'Demo Data'!A:E,4, TRUE)</f>
        <v>3</v>
      </c>
      <c r="E6533" s="3">
        <f>VLOOKUP(A6533,'Demo Data'!A:E,5, TRUE)</f>
        <v>1</v>
      </c>
      <c r="F6533" t="e">
        <f>VLOOKUP(A6533, 'Physical Activity Data '!A:B,2,FALSE)</f>
        <v>#N/A</v>
      </c>
      <c r="G6533">
        <f>VLOOKUP(A6533,'Telomere data '!A:B, 2,)</f>
        <v>0.848817339</v>
      </c>
      <c r="H6533">
        <f>VLOOKUP(A6533, 'BMI Data'!A:B,2,FALSE)</f>
        <v>35.82</v>
      </c>
      <c r="I6533" t="e">
        <f>VLOOKUP(A6533, 'Physical Activity Data '!A:E,5,FALSE)</f>
        <v>#N/A</v>
      </c>
      <c r="J6533" t="e">
        <f>VLOOKUP(A6533, 'Physical Activity Data '!A:E,4,FALSE)</f>
        <v>#N/A</v>
      </c>
    </row>
    <row r="6534" spans="1:10" x14ac:dyDescent="0.25">
      <c r="A6534">
        <v>16498</v>
      </c>
      <c r="B6534" s="3">
        <f>VLOOKUP(A6534,'Demo Data'!A:E,2, TRUE)</f>
        <v>2</v>
      </c>
      <c r="C6534" s="3">
        <f>VLOOKUP(A6534,'Demo Data'!A:E,3, TRUE)</f>
        <v>61</v>
      </c>
      <c r="D6534" s="3">
        <f>VLOOKUP(A6534,'Demo Data'!A:E,4, TRUE)</f>
        <v>3</v>
      </c>
      <c r="E6534" s="3">
        <f>VLOOKUP(A6534,'Demo Data'!A:E,5, TRUE)</f>
        <v>3</v>
      </c>
      <c r="F6534" t="e">
        <f>VLOOKUP(A6534, 'Physical Activity Data '!A:B,2,FALSE)</f>
        <v>#N/A</v>
      </c>
      <c r="G6534">
        <f>VLOOKUP(A6534,'Telomere data '!A:B, 2,)</f>
        <v>0.89594161400000005</v>
      </c>
      <c r="H6534">
        <f>VLOOKUP(A6534, 'BMI Data'!A:B,2,FALSE)</f>
        <v>20.28</v>
      </c>
      <c r="I6534" t="e">
        <f>VLOOKUP(A6534, 'Physical Activity Data '!A:E,5,FALSE)</f>
        <v>#N/A</v>
      </c>
      <c r="J6534" t="e">
        <f>VLOOKUP(A6534, 'Physical Activity Data '!A:E,4,FALSE)</f>
        <v>#N/A</v>
      </c>
    </row>
    <row r="6535" spans="1:10" x14ac:dyDescent="0.25">
      <c r="A6535">
        <v>16499</v>
      </c>
      <c r="B6535" s="3">
        <f>VLOOKUP(A6535,'Demo Data'!A:E,2, TRUE)</f>
        <v>1</v>
      </c>
      <c r="C6535" s="3">
        <f>VLOOKUP(A6535,'Demo Data'!A:E,3, TRUE)</f>
        <v>72</v>
      </c>
      <c r="D6535" s="3">
        <f>VLOOKUP(A6535,'Demo Data'!A:E,4, TRUE)</f>
        <v>3</v>
      </c>
      <c r="E6535" s="3">
        <f>VLOOKUP(A6535,'Demo Data'!A:E,5, TRUE)</f>
        <v>3</v>
      </c>
      <c r="F6535" t="e">
        <f>VLOOKUP(A6535, 'Physical Activity Data '!A:B,2,FALSE)</f>
        <v>#N/A</v>
      </c>
      <c r="G6535" t="e">
        <f>VLOOKUP(A6535,'Telomere data '!A:B, 2,)</f>
        <v>#N/A</v>
      </c>
      <c r="H6535" t="e">
        <f>VLOOKUP(A6535, 'BMI Data'!A:B,2,FALSE)</f>
        <v>#N/A</v>
      </c>
      <c r="I6535" t="e">
        <f>VLOOKUP(A6535, 'Physical Activity Data '!A:E,5,FALSE)</f>
        <v>#N/A</v>
      </c>
      <c r="J6535" t="e">
        <f>VLOOKUP(A6535, 'Physical Activity Data '!A:E,4,FALSE)</f>
        <v>#N/A</v>
      </c>
    </row>
    <row r="6536" spans="1:10" x14ac:dyDescent="0.25">
      <c r="A6536">
        <v>16500</v>
      </c>
      <c r="B6536" s="3">
        <f>VLOOKUP(A6536,'Demo Data'!A:E,2, TRUE)</f>
        <v>2</v>
      </c>
      <c r="C6536" s="3">
        <f>VLOOKUP(A6536,'Demo Data'!A:E,3, TRUE)</f>
        <v>12</v>
      </c>
      <c r="D6536" s="3">
        <f>VLOOKUP(A6536,'Demo Data'!A:E,4, TRUE)</f>
        <v>3</v>
      </c>
      <c r="E6536" s="3">
        <f>VLOOKUP(A6536,'Demo Data'!A:E,5, TRUE)</f>
        <v>1</v>
      </c>
      <c r="F6536">
        <f>VLOOKUP(A6536, 'Physical Activity Data '!A:B,2,FALSE)</f>
        <v>1</v>
      </c>
      <c r="G6536" t="e">
        <f>VLOOKUP(A6536,'Telomere data '!A:B, 2,)</f>
        <v>#N/A</v>
      </c>
      <c r="H6536">
        <f>VLOOKUP(A6536, 'BMI Data'!A:B,2,FALSE)</f>
        <v>20.71</v>
      </c>
      <c r="I6536">
        <f>VLOOKUP(A6536, 'Physical Activity Data '!A:E,5,FALSE)</f>
        <v>6</v>
      </c>
      <c r="J6536">
        <f>VLOOKUP(A6536, 'Physical Activity Data '!A:E,4,FALSE)</f>
        <v>60</v>
      </c>
    </row>
    <row r="6537" spans="1:10" x14ac:dyDescent="0.25">
      <c r="A6537">
        <v>16501</v>
      </c>
      <c r="B6537" s="3">
        <f>VLOOKUP(A6537,'Demo Data'!A:E,2, TRUE)</f>
        <v>1</v>
      </c>
      <c r="C6537" s="3">
        <f>VLOOKUP(A6537,'Demo Data'!A:E,3, TRUE)</f>
        <v>45</v>
      </c>
      <c r="D6537" s="3">
        <f>VLOOKUP(A6537,'Demo Data'!A:E,4, TRUE)</f>
        <v>4</v>
      </c>
      <c r="E6537" s="3">
        <f>VLOOKUP(A6537,'Demo Data'!A:E,5, TRUE)</f>
        <v>3</v>
      </c>
      <c r="F6537">
        <f>VLOOKUP(A6537, 'Physical Activity Data '!A:B,2,FALSE)</f>
        <v>2</v>
      </c>
      <c r="G6537">
        <f>VLOOKUP(A6537,'Telomere data '!A:B, 2,)</f>
        <v>1.156932273</v>
      </c>
      <c r="H6537">
        <f>VLOOKUP(A6537, 'BMI Data'!A:B,2,FALSE)</f>
        <v>30.76</v>
      </c>
      <c r="I6537">
        <f>VLOOKUP(A6537, 'Physical Activity Data '!A:E,5,FALSE)</f>
        <v>7</v>
      </c>
      <c r="J6537">
        <f>VLOOKUP(A6537, 'Physical Activity Data '!A:E,4,FALSE)</f>
        <v>30</v>
      </c>
    </row>
    <row r="6538" spans="1:10" x14ac:dyDescent="0.25">
      <c r="A6538">
        <v>16502</v>
      </c>
      <c r="B6538" s="3">
        <f>VLOOKUP(A6538,'Demo Data'!A:E,2, TRUE)</f>
        <v>2</v>
      </c>
      <c r="C6538" s="3">
        <f>VLOOKUP(A6538,'Demo Data'!A:E,3, TRUE)</f>
        <v>9</v>
      </c>
      <c r="D6538" s="3">
        <f>VLOOKUP(A6538,'Demo Data'!A:E,4, TRUE)</f>
        <v>4</v>
      </c>
      <c r="E6538" s="3">
        <f>VLOOKUP(A6538,'Demo Data'!A:E,5, TRUE)</f>
        <v>1</v>
      </c>
      <c r="F6538" t="e">
        <f>VLOOKUP(A6538, 'Physical Activity Data '!A:B,2,FALSE)</f>
        <v>#N/A</v>
      </c>
      <c r="G6538" t="e">
        <f>VLOOKUP(A6538,'Telomere data '!A:B, 2,)</f>
        <v>#N/A</v>
      </c>
      <c r="H6538">
        <f>VLOOKUP(A6538, 'BMI Data'!A:B,2,FALSE)</f>
        <v>17.309999999999999</v>
      </c>
      <c r="I6538" t="e">
        <f>VLOOKUP(A6538, 'Physical Activity Data '!A:E,5,FALSE)</f>
        <v>#N/A</v>
      </c>
      <c r="J6538" t="e">
        <f>VLOOKUP(A6538, 'Physical Activity Data '!A:E,4,FALSE)</f>
        <v>#N/A</v>
      </c>
    </row>
    <row r="6539" spans="1:10" x14ac:dyDescent="0.25">
      <c r="A6539">
        <v>16503</v>
      </c>
      <c r="B6539" s="3">
        <f>VLOOKUP(A6539,'Demo Data'!A:E,2, TRUE)</f>
        <v>2</v>
      </c>
      <c r="C6539" s="3">
        <f>VLOOKUP(A6539,'Demo Data'!A:E,3, TRUE)</f>
        <v>45</v>
      </c>
      <c r="D6539" s="3">
        <f>VLOOKUP(A6539,'Demo Data'!A:E,4, TRUE)</f>
        <v>3</v>
      </c>
      <c r="E6539" s="3">
        <f>VLOOKUP(A6539,'Demo Data'!A:E,5, TRUE)</f>
        <v>3</v>
      </c>
      <c r="F6539">
        <f>VLOOKUP(A6539, 'Physical Activity Data '!A:B,2,FALSE)</f>
        <v>1</v>
      </c>
      <c r="G6539">
        <f>VLOOKUP(A6539,'Telomere data '!A:B, 2,)</f>
        <v>1.0587206229999999</v>
      </c>
      <c r="H6539">
        <f>VLOOKUP(A6539, 'BMI Data'!A:B,2,FALSE)</f>
        <v>38.520000000000003</v>
      </c>
      <c r="I6539">
        <f>VLOOKUP(A6539, 'Physical Activity Data '!A:E,5,FALSE)</f>
        <v>3.5</v>
      </c>
      <c r="J6539">
        <f>VLOOKUP(A6539, 'Physical Activity Data '!A:E,4,FALSE)</f>
        <v>120</v>
      </c>
    </row>
    <row r="6540" spans="1:10" x14ac:dyDescent="0.25">
      <c r="A6540">
        <v>16504</v>
      </c>
      <c r="B6540" s="3">
        <f>VLOOKUP(A6540,'Demo Data'!A:E,2, TRUE)</f>
        <v>1</v>
      </c>
      <c r="C6540" s="3">
        <f>VLOOKUP(A6540,'Demo Data'!A:E,3, TRUE)</f>
        <v>34</v>
      </c>
      <c r="D6540" s="3">
        <f>VLOOKUP(A6540,'Demo Data'!A:E,4, TRUE)</f>
        <v>3</v>
      </c>
      <c r="E6540" s="3">
        <f>VLOOKUP(A6540,'Demo Data'!A:E,5, TRUE)</f>
        <v>3</v>
      </c>
      <c r="F6540">
        <f>VLOOKUP(A6540, 'Physical Activity Data '!A:B,2,FALSE)</f>
        <v>2</v>
      </c>
      <c r="G6540" t="e">
        <f>VLOOKUP(A6540,'Telomere data '!A:B, 2,)</f>
        <v>#N/A</v>
      </c>
      <c r="H6540">
        <f>VLOOKUP(A6540, 'BMI Data'!A:B,2,FALSE)</f>
        <v>20.72</v>
      </c>
      <c r="I6540">
        <f>VLOOKUP(A6540, 'Physical Activity Data '!A:E,5,FALSE)</f>
        <v>8</v>
      </c>
      <c r="J6540">
        <f>VLOOKUP(A6540, 'Physical Activity Data '!A:E,4,FALSE)</f>
        <v>60</v>
      </c>
    </row>
    <row r="6541" spans="1:10" x14ac:dyDescent="0.25">
      <c r="A6541">
        <v>16505</v>
      </c>
      <c r="B6541" s="3">
        <f>VLOOKUP(A6541,'Demo Data'!A:E,2, TRUE)</f>
        <v>1</v>
      </c>
      <c r="C6541" s="3">
        <f>VLOOKUP(A6541,'Demo Data'!A:E,3, TRUE)</f>
        <v>29</v>
      </c>
      <c r="D6541" s="3">
        <f>VLOOKUP(A6541,'Demo Data'!A:E,4, TRUE)</f>
        <v>2</v>
      </c>
      <c r="E6541" s="3">
        <f>VLOOKUP(A6541,'Demo Data'!A:E,5, TRUE)</f>
        <v>3</v>
      </c>
      <c r="F6541" t="e">
        <f>VLOOKUP(A6541, 'Physical Activity Data '!A:B,2,FALSE)</f>
        <v>#N/A</v>
      </c>
      <c r="G6541" t="e">
        <f>VLOOKUP(A6541,'Telomere data '!A:B, 2,)</f>
        <v>#N/A</v>
      </c>
      <c r="H6541">
        <f>VLOOKUP(A6541, 'BMI Data'!A:B,2,FALSE)</f>
        <v>24.85</v>
      </c>
      <c r="I6541" t="e">
        <f>VLOOKUP(A6541, 'Physical Activity Data '!A:E,5,FALSE)</f>
        <v>#N/A</v>
      </c>
      <c r="J6541" t="e">
        <f>VLOOKUP(A6541, 'Physical Activity Data '!A:E,4,FALSE)</f>
        <v>#N/A</v>
      </c>
    </row>
    <row r="6542" spans="1:10" x14ac:dyDescent="0.25">
      <c r="A6542">
        <v>16506</v>
      </c>
      <c r="B6542" s="3">
        <f>VLOOKUP(A6542,'Demo Data'!A:E,2, TRUE)</f>
        <v>2</v>
      </c>
      <c r="C6542" s="3">
        <f>VLOOKUP(A6542,'Demo Data'!A:E,3, TRUE)</f>
        <v>61</v>
      </c>
      <c r="D6542" s="3">
        <f>VLOOKUP(A6542,'Demo Data'!A:E,4, TRUE)</f>
        <v>3</v>
      </c>
      <c r="E6542" s="3">
        <f>VLOOKUP(A6542,'Demo Data'!A:E,5, TRUE)</f>
        <v>2</v>
      </c>
      <c r="F6542">
        <f>VLOOKUP(A6542, 'Physical Activity Data '!A:B,2,FALSE)</f>
        <v>1</v>
      </c>
      <c r="G6542">
        <f>VLOOKUP(A6542,'Telomere data '!A:B, 2,)</f>
        <v>0.79805482999999999</v>
      </c>
      <c r="H6542">
        <f>VLOOKUP(A6542, 'BMI Data'!A:B,2,FALSE)</f>
        <v>28.67</v>
      </c>
      <c r="I6542">
        <f>VLOOKUP(A6542, 'Physical Activity Data '!A:E,5,FALSE)</f>
        <v>4</v>
      </c>
      <c r="J6542">
        <f>VLOOKUP(A6542, 'Physical Activity Data '!A:E,4,FALSE)</f>
        <v>15</v>
      </c>
    </row>
    <row r="6543" spans="1:10" x14ac:dyDescent="0.25">
      <c r="A6543">
        <v>16507</v>
      </c>
      <c r="B6543" s="3">
        <f>VLOOKUP(A6543,'Demo Data'!A:E,2, TRUE)</f>
        <v>1</v>
      </c>
      <c r="C6543" s="3">
        <f>VLOOKUP(A6543,'Demo Data'!A:E,3, TRUE)</f>
        <v>19</v>
      </c>
      <c r="D6543" s="3">
        <f>VLOOKUP(A6543,'Demo Data'!A:E,4, TRUE)</f>
        <v>3</v>
      </c>
      <c r="E6543" s="3">
        <f>VLOOKUP(A6543,'Demo Data'!A:E,5, TRUE)</f>
        <v>1</v>
      </c>
      <c r="F6543" t="e">
        <f>VLOOKUP(A6543, 'Physical Activity Data '!A:B,2,FALSE)</f>
        <v>#N/A</v>
      </c>
      <c r="G6543" t="e">
        <f>VLOOKUP(A6543,'Telomere data '!A:B, 2,)</f>
        <v>#N/A</v>
      </c>
      <c r="H6543">
        <f>VLOOKUP(A6543, 'BMI Data'!A:B,2,FALSE)</f>
        <v>42.14</v>
      </c>
      <c r="I6543" t="e">
        <f>VLOOKUP(A6543, 'Physical Activity Data '!A:E,5,FALSE)</f>
        <v>#N/A</v>
      </c>
      <c r="J6543" t="e">
        <f>VLOOKUP(A6543, 'Physical Activity Data '!A:E,4,FALSE)</f>
        <v>#N/A</v>
      </c>
    </row>
    <row r="6544" spans="1:10" x14ac:dyDescent="0.25">
      <c r="A6544">
        <v>16508</v>
      </c>
      <c r="B6544" s="3">
        <f>VLOOKUP(A6544,'Demo Data'!A:E,2, TRUE)</f>
        <v>2</v>
      </c>
      <c r="C6544" s="3">
        <f>VLOOKUP(A6544,'Demo Data'!A:E,3, TRUE)</f>
        <v>43</v>
      </c>
      <c r="D6544" s="3">
        <f>VLOOKUP(A6544,'Demo Data'!A:E,4, TRUE)</f>
        <v>3</v>
      </c>
      <c r="E6544" s="3">
        <f>VLOOKUP(A6544,'Demo Data'!A:E,5, TRUE)</f>
        <v>3</v>
      </c>
      <c r="F6544" t="e">
        <f>VLOOKUP(A6544, 'Physical Activity Data '!A:B,2,FALSE)</f>
        <v>#N/A</v>
      </c>
      <c r="G6544">
        <f>VLOOKUP(A6544,'Telomere data '!A:B, 2,)</f>
        <v>1.4295084179999999</v>
      </c>
      <c r="H6544">
        <f>VLOOKUP(A6544, 'BMI Data'!A:B,2,FALSE)</f>
        <v>24.25</v>
      </c>
      <c r="I6544" t="e">
        <f>VLOOKUP(A6544, 'Physical Activity Data '!A:E,5,FALSE)</f>
        <v>#N/A</v>
      </c>
      <c r="J6544" t="e">
        <f>VLOOKUP(A6544, 'Physical Activity Data '!A:E,4,FALSE)</f>
        <v>#N/A</v>
      </c>
    </row>
    <row r="6545" spans="1:10" x14ac:dyDescent="0.25">
      <c r="A6545">
        <v>16509</v>
      </c>
      <c r="B6545" s="3">
        <f>VLOOKUP(A6545,'Demo Data'!A:E,2, TRUE)</f>
        <v>1</v>
      </c>
      <c r="C6545" s="3">
        <f>VLOOKUP(A6545,'Demo Data'!A:E,3, TRUE)</f>
        <v>68</v>
      </c>
      <c r="D6545" s="3">
        <f>VLOOKUP(A6545,'Demo Data'!A:E,4, TRUE)</f>
        <v>1</v>
      </c>
      <c r="E6545" s="3">
        <f>VLOOKUP(A6545,'Demo Data'!A:E,5, TRUE)</f>
        <v>1</v>
      </c>
      <c r="F6545" t="e">
        <f>VLOOKUP(A6545, 'Physical Activity Data '!A:B,2,FALSE)</f>
        <v>#N/A</v>
      </c>
      <c r="G6545">
        <f>VLOOKUP(A6545,'Telomere data '!A:B, 2,)</f>
        <v>0.84501225400000002</v>
      </c>
      <c r="H6545">
        <f>VLOOKUP(A6545, 'BMI Data'!A:B,2,FALSE)</f>
        <v>26.11</v>
      </c>
      <c r="I6545" t="e">
        <f>VLOOKUP(A6545, 'Physical Activity Data '!A:E,5,FALSE)</f>
        <v>#N/A</v>
      </c>
      <c r="J6545" t="e">
        <f>VLOOKUP(A6545, 'Physical Activity Data '!A:E,4,FALSE)</f>
        <v>#N/A</v>
      </c>
    </row>
    <row r="6546" spans="1:10" x14ac:dyDescent="0.25">
      <c r="A6546">
        <v>16510</v>
      </c>
      <c r="B6546" s="3">
        <f>VLOOKUP(A6546,'Demo Data'!A:E,2, TRUE)</f>
        <v>2</v>
      </c>
      <c r="C6546" s="3">
        <f>VLOOKUP(A6546,'Demo Data'!A:E,3, TRUE)</f>
        <v>61</v>
      </c>
      <c r="D6546" s="3">
        <f>VLOOKUP(A6546,'Demo Data'!A:E,4, TRUE)</f>
        <v>3</v>
      </c>
      <c r="E6546" s="3">
        <f>VLOOKUP(A6546,'Demo Data'!A:E,5, TRUE)</f>
        <v>2</v>
      </c>
      <c r="F6546">
        <f>VLOOKUP(A6546, 'Physical Activity Data '!A:B,2,FALSE)</f>
        <v>1</v>
      </c>
      <c r="G6546">
        <f>VLOOKUP(A6546,'Telomere data '!A:B, 2,)</f>
        <v>0.77502689899999999</v>
      </c>
      <c r="H6546">
        <f>VLOOKUP(A6546, 'BMI Data'!A:B,2,FALSE)</f>
        <v>32.26</v>
      </c>
      <c r="I6546">
        <f>VLOOKUP(A6546, 'Physical Activity Data '!A:E,5,FALSE)</f>
        <v>3.5</v>
      </c>
      <c r="J6546">
        <f>VLOOKUP(A6546, 'Physical Activity Data '!A:E,4,FALSE)</f>
        <v>15</v>
      </c>
    </row>
    <row r="6547" spans="1:10" x14ac:dyDescent="0.25">
      <c r="A6547">
        <v>16511</v>
      </c>
      <c r="B6547" s="3">
        <f>VLOOKUP(A6547,'Demo Data'!A:E,2, TRUE)</f>
        <v>1</v>
      </c>
      <c r="C6547" s="3">
        <f>VLOOKUP(A6547,'Demo Data'!A:E,3, TRUE)</f>
        <v>10</v>
      </c>
      <c r="D6547" s="3">
        <f>VLOOKUP(A6547,'Demo Data'!A:E,4, TRUE)</f>
        <v>4</v>
      </c>
      <c r="E6547" s="3">
        <f>VLOOKUP(A6547,'Demo Data'!A:E,5, TRUE)</f>
        <v>1</v>
      </c>
      <c r="F6547" t="e">
        <f>VLOOKUP(A6547, 'Physical Activity Data '!A:B,2,FALSE)</f>
        <v>#N/A</v>
      </c>
      <c r="G6547" t="e">
        <f>VLOOKUP(A6547,'Telomere data '!A:B, 2,)</f>
        <v>#N/A</v>
      </c>
      <c r="H6547">
        <f>VLOOKUP(A6547, 'BMI Data'!A:B,2,FALSE)</f>
        <v>17.100000000000001</v>
      </c>
      <c r="I6547" t="e">
        <f>VLOOKUP(A6547, 'Physical Activity Data '!A:E,5,FALSE)</f>
        <v>#N/A</v>
      </c>
      <c r="J6547" t="e">
        <f>VLOOKUP(A6547, 'Physical Activity Data '!A:E,4,FALSE)</f>
        <v>#N/A</v>
      </c>
    </row>
    <row r="6548" spans="1:10" x14ac:dyDescent="0.25">
      <c r="A6548">
        <v>16512</v>
      </c>
      <c r="B6548" s="3">
        <f>VLOOKUP(A6548,'Demo Data'!A:E,2, TRUE)</f>
        <v>2</v>
      </c>
      <c r="C6548" s="3">
        <f>VLOOKUP(A6548,'Demo Data'!A:E,3, TRUE)</f>
        <v>12</v>
      </c>
      <c r="D6548" s="3">
        <f>VLOOKUP(A6548,'Demo Data'!A:E,4, TRUE)</f>
        <v>3</v>
      </c>
      <c r="E6548" s="3">
        <f>VLOOKUP(A6548,'Demo Data'!A:E,5, TRUE)</f>
        <v>1</v>
      </c>
      <c r="F6548">
        <f>VLOOKUP(A6548, 'Physical Activity Data '!A:B,2,FALSE)</f>
        <v>2</v>
      </c>
      <c r="G6548" t="e">
        <f>VLOOKUP(A6548,'Telomere data '!A:B, 2,)</f>
        <v>#N/A</v>
      </c>
      <c r="H6548">
        <f>VLOOKUP(A6548, 'BMI Data'!A:B,2,FALSE)</f>
        <v>16.48</v>
      </c>
      <c r="I6548">
        <f>VLOOKUP(A6548, 'Physical Activity Data '!A:E,5,FALSE)</f>
        <v>10</v>
      </c>
      <c r="J6548">
        <f>VLOOKUP(A6548, 'Physical Activity Data '!A:E,4,FALSE)</f>
        <v>30</v>
      </c>
    </row>
    <row r="6549" spans="1:10" x14ac:dyDescent="0.25">
      <c r="A6549">
        <v>16513</v>
      </c>
      <c r="B6549" s="3">
        <f>VLOOKUP(A6549,'Demo Data'!A:E,2, TRUE)</f>
        <v>1</v>
      </c>
      <c r="C6549" s="3">
        <f>VLOOKUP(A6549,'Demo Data'!A:E,3, TRUE)</f>
        <v>43</v>
      </c>
      <c r="D6549" s="3">
        <f>VLOOKUP(A6549,'Demo Data'!A:E,4, TRUE)</f>
        <v>4</v>
      </c>
      <c r="E6549" s="3">
        <f>VLOOKUP(A6549,'Demo Data'!A:E,5, TRUE)</f>
        <v>2</v>
      </c>
      <c r="F6549">
        <f>VLOOKUP(A6549, 'Physical Activity Data '!A:B,2,FALSE)</f>
        <v>1</v>
      </c>
      <c r="G6549">
        <f>VLOOKUP(A6549,'Telomere data '!A:B, 2,)</f>
        <v>1.1847317669999999</v>
      </c>
      <c r="H6549">
        <f>VLOOKUP(A6549, 'BMI Data'!A:B,2,FALSE)</f>
        <v>18.36</v>
      </c>
      <c r="I6549">
        <f>VLOOKUP(A6549, 'Physical Activity Data '!A:E,5,FALSE)</f>
        <v>4.5</v>
      </c>
      <c r="J6549">
        <f>VLOOKUP(A6549, 'Physical Activity Data '!A:E,4,FALSE)</f>
        <v>120</v>
      </c>
    </row>
    <row r="6550" spans="1:10" x14ac:dyDescent="0.25">
      <c r="A6550">
        <v>16514</v>
      </c>
      <c r="B6550" s="3">
        <f>VLOOKUP(A6550,'Demo Data'!A:E,2, TRUE)</f>
        <v>1</v>
      </c>
      <c r="C6550" s="3">
        <f>VLOOKUP(A6550,'Demo Data'!A:E,3, TRUE)</f>
        <v>14</v>
      </c>
      <c r="D6550" s="3">
        <f>VLOOKUP(A6550,'Demo Data'!A:E,4, TRUE)</f>
        <v>4</v>
      </c>
      <c r="E6550" s="3">
        <f>VLOOKUP(A6550,'Demo Data'!A:E,5, TRUE)</f>
        <v>1</v>
      </c>
      <c r="F6550" t="e">
        <f>VLOOKUP(A6550, 'Physical Activity Data '!A:B,2,FALSE)</f>
        <v>#N/A</v>
      </c>
      <c r="G6550" t="e">
        <f>VLOOKUP(A6550,'Telomere data '!A:B, 2,)</f>
        <v>#N/A</v>
      </c>
      <c r="H6550" t="e">
        <f>VLOOKUP(A6550, 'BMI Data'!A:B,2,FALSE)</f>
        <v>#N/A</v>
      </c>
      <c r="I6550" t="e">
        <f>VLOOKUP(A6550, 'Physical Activity Data '!A:E,5,FALSE)</f>
        <v>#N/A</v>
      </c>
      <c r="J6550" t="e">
        <f>VLOOKUP(A6550, 'Physical Activity Data '!A:E,4,FALSE)</f>
        <v>#N/A</v>
      </c>
    </row>
    <row r="6551" spans="1:10" x14ac:dyDescent="0.25">
      <c r="A6551">
        <v>16515</v>
      </c>
      <c r="B6551" s="3">
        <f>VLOOKUP(A6551,'Demo Data'!A:E,2, TRUE)</f>
        <v>1</v>
      </c>
      <c r="C6551" s="3">
        <f>VLOOKUP(A6551,'Demo Data'!A:E,3, TRUE)</f>
        <v>79</v>
      </c>
      <c r="D6551" s="3">
        <f>VLOOKUP(A6551,'Demo Data'!A:E,4, TRUE)</f>
        <v>4</v>
      </c>
      <c r="E6551" s="3">
        <f>VLOOKUP(A6551,'Demo Data'!A:E,5, TRUE)</f>
        <v>1</v>
      </c>
      <c r="F6551" t="e">
        <f>VLOOKUP(A6551, 'Physical Activity Data '!A:B,2,FALSE)</f>
        <v>#N/A</v>
      </c>
      <c r="G6551">
        <f>VLOOKUP(A6551,'Telomere data '!A:B, 2,)</f>
        <v>0.78882992299999999</v>
      </c>
      <c r="H6551">
        <f>VLOOKUP(A6551, 'BMI Data'!A:B,2,FALSE)</f>
        <v>21.1</v>
      </c>
      <c r="I6551" t="e">
        <f>VLOOKUP(A6551, 'Physical Activity Data '!A:E,5,FALSE)</f>
        <v>#N/A</v>
      </c>
      <c r="J6551" t="e">
        <f>VLOOKUP(A6551, 'Physical Activity Data '!A:E,4,FALSE)</f>
        <v>#N/A</v>
      </c>
    </row>
    <row r="6552" spans="1:10" x14ac:dyDescent="0.25">
      <c r="A6552">
        <v>16516</v>
      </c>
      <c r="B6552" s="3">
        <f>VLOOKUP(A6552,'Demo Data'!A:E,2, TRUE)</f>
        <v>2</v>
      </c>
      <c r="C6552" s="3">
        <f>VLOOKUP(A6552,'Demo Data'!A:E,3, TRUE)</f>
        <v>34</v>
      </c>
      <c r="D6552" s="3">
        <f>VLOOKUP(A6552,'Demo Data'!A:E,4, TRUE)</f>
        <v>3</v>
      </c>
      <c r="E6552" s="3">
        <f>VLOOKUP(A6552,'Demo Data'!A:E,5, TRUE)</f>
        <v>3</v>
      </c>
      <c r="F6552" t="e">
        <f>VLOOKUP(A6552, 'Physical Activity Data '!A:B,2,FALSE)</f>
        <v>#N/A</v>
      </c>
      <c r="G6552" t="e">
        <f>VLOOKUP(A6552,'Telomere data '!A:B, 2,)</f>
        <v>#N/A</v>
      </c>
      <c r="H6552">
        <f>VLOOKUP(A6552, 'BMI Data'!A:B,2,FALSE)</f>
        <v>23.47</v>
      </c>
      <c r="I6552" t="e">
        <f>VLOOKUP(A6552, 'Physical Activity Data '!A:E,5,FALSE)</f>
        <v>#N/A</v>
      </c>
      <c r="J6552" t="e">
        <f>VLOOKUP(A6552, 'Physical Activity Data '!A:E,4,FALSE)</f>
        <v>#N/A</v>
      </c>
    </row>
    <row r="6553" spans="1:10" x14ac:dyDescent="0.25">
      <c r="A6553">
        <v>16517</v>
      </c>
      <c r="B6553" s="3">
        <f>VLOOKUP(A6553,'Demo Data'!A:E,2, TRUE)</f>
        <v>1</v>
      </c>
      <c r="C6553" s="3">
        <f>VLOOKUP(A6553,'Demo Data'!A:E,3, TRUE)</f>
        <v>18</v>
      </c>
      <c r="D6553" s="3">
        <f>VLOOKUP(A6553,'Demo Data'!A:E,4, TRUE)</f>
        <v>4</v>
      </c>
      <c r="E6553" s="3">
        <f>VLOOKUP(A6553,'Demo Data'!A:E,5, TRUE)</f>
        <v>1</v>
      </c>
      <c r="F6553">
        <f>VLOOKUP(A6553, 'Physical Activity Data '!A:B,2,FALSE)</f>
        <v>2</v>
      </c>
      <c r="G6553" t="e">
        <f>VLOOKUP(A6553,'Telomere data '!A:B, 2,)</f>
        <v>#N/A</v>
      </c>
      <c r="H6553">
        <f>VLOOKUP(A6553, 'BMI Data'!A:B,2,FALSE)</f>
        <v>31.71</v>
      </c>
      <c r="I6553">
        <f>VLOOKUP(A6553, 'Physical Activity Data '!A:E,5,FALSE)</f>
        <v>8</v>
      </c>
      <c r="J6553">
        <f>VLOOKUP(A6553, 'Physical Activity Data '!A:E,4,FALSE)</f>
        <v>120</v>
      </c>
    </row>
    <row r="6554" spans="1:10" x14ac:dyDescent="0.25">
      <c r="A6554">
        <v>16518</v>
      </c>
      <c r="B6554" s="3">
        <f>VLOOKUP(A6554,'Demo Data'!A:E,2, TRUE)</f>
        <v>1</v>
      </c>
      <c r="C6554" s="3">
        <f>VLOOKUP(A6554,'Demo Data'!A:E,3, TRUE)</f>
        <v>14</v>
      </c>
      <c r="D6554" s="3">
        <f>VLOOKUP(A6554,'Demo Data'!A:E,4, TRUE)</f>
        <v>1</v>
      </c>
      <c r="E6554" s="3">
        <f>VLOOKUP(A6554,'Demo Data'!A:E,5, TRUE)</f>
        <v>1</v>
      </c>
      <c r="F6554">
        <f>VLOOKUP(A6554, 'Physical Activity Data '!A:B,2,FALSE)</f>
        <v>1</v>
      </c>
      <c r="G6554" t="e">
        <f>VLOOKUP(A6554,'Telomere data '!A:B, 2,)</f>
        <v>#N/A</v>
      </c>
      <c r="H6554">
        <f>VLOOKUP(A6554, 'BMI Data'!A:B,2,FALSE)</f>
        <v>16.04</v>
      </c>
      <c r="I6554">
        <f>VLOOKUP(A6554, 'Physical Activity Data '!A:E,5,FALSE)</f>
        <v>6</v>
      </c>
      <c r="J6554">
        <f>VLOOKUP(A6554, 'Physical Activity Data '!A:E,4,FALSE)</f>
        <v>90</v>
      </c>
    </row>
    <row r="6555" spans="1:10" x14ac:dyDescent="0.25">
      <c r="A6555">
        <v>16519</v>
      </c>
      <c r="B6555" s="3">
        <f>VLOOKUP(A6555,'Demo Data'!A:E,2, TRUE)</f>
        <v>2</v>
      </c>
      <c r="C6555" s="3">
        <f>VLOOKUP(A6555,'Demo Data'!A:E,3, TRUE)</f>
        <v>19</v>
      </c>
      <c r="D6555" s="3">
        <f>VLOOKUP(A6555,'Demo Data'!A:E,4, TRUE)</f>
        <v>1</v>
      </c>
      <c r="E6555" s="3">
        <f>VLOOKUP(A6555,'Demo Data'!A:E,5, TRUE)</f>
        <v>1</v>
      </c>
      <c r="F6555">
        <f>VLOOKUP(A6555, 'Physical Activity Data '!A:B,2,FALSE)</f>
        <v>1</v>
      </c>
      <c r="G6555" t="e">
        <f>VLOOKUP(A6555,'Telomere data '!A:B, 2,)</f>
        <v>#N/A</v>
      </c>
      <c r="H6555">
        <f>VLOOKUP(A6555, 'BMI Data'!A:B,2,FALSE)</f>
        <v>22.64</v>
      </c>
      <c r="I6555">
        <f>VLOOKUP(A6555, 'Physical Activity Data '!A:E,5,FALSE)</f>
        <v>4.5</v>
      </c>
      <c r="J6555">
        <f>VLOOKUP(A6555, 'Physical Activity Data '!A:E,4,FALSE)</f>
        <v>15</v>
      </c>
    </row>
    <row r="6556" spans="1:10" x14ac:dyDescent="0.25">
      <c r="A6556">
        <v>16520</v>
      </c>
      <c r="B6556" s="3">
        <f>VLOOKUP(A6556,'Demo Data'!A:E,2, TRUE)</f>
        <v>1</v>
      </c>
      <c r="C6556" s="3">
        <f>VLOOKUP(A6556,'Demo Data'!A:E,3, TRUE)</f>
        <v>39</v>
      </c>
      <c r="D6556" s="3">
        <f>VLOOKUP(A6556,'Demo Data'!A:E,4, TRUE)</f>
        <v>1</v>
      </c>
      <c r="E6556" s="3">
        <f>VLOOKUP(A6556,'Demo Data'!A:E,5, TRUE)</f>
        <v>3</v>
      </c>
      <c r="F6556">
        <f>VLOOKUP(A6556, 'Physical Activity Data '!A:B,2,FALSE)</f>
        <v>1</v>
      </c>
      <c r="G6556">
        <f>VLOOKUP(A6556,'Telomere data '!A:B, 2,)</f>
        <v>0.99043144999999999</v>
      </c>
      <c r="H6556">
        <f>VLOOKUP(A6556, 'BMI Data'!A:B,2,FALSE)</f>
        <v>26.68</v>
      </c>
      <c r="I6556">
        <f>VLOOKUP(A6556, 'Physical Activity Data '!A:E,5,FALSE)</f>
        <v>3</v>
      </c>
      <c r="J6556">
        <f>VLOOKUP(A6556, 'Physical Activity Data '!A:E,4,FALSE)</f>
        <v>15</v>
      </c>
    </row>
    <row r="6557" spans="1:10" x14ac:dyDescent="0.25">
      <c r="A6557">
        <v>16521</v>
      </c>
      <c r="B6557" s="3">
        <f>VLOOKUP(A6557,'Demo Data'!A:E,2, TRUE)</f>
        <v>1</v>
      </c>
      <c r="C6557" s="3">
        <f>VLOOKUP(A6557,'Demo Data'!A:E,3, TRUE)</f>
        <v>9</v>
      </c>
      <c r="D6557" s="3">
        <f>VLOOKUP(A6557,'Demo Data'!A:E,4, TRUE)</f>
        <v>4</v>
      </c>
      <c r="E6557" s="3">
        <f>VLOOKUP(A6557,'Demo Data'!A:E,5, TRUE)</f>
        <v>1</v>
      </c>
      <c r="F6557" t="e">
        <f>VLOOKUP(A6557, 'Physical Activity Data '!A:B,2,FALSE)</f>
        <v>#N/A</v>
      </c>
      <c r="G6557" t="e">
        <f>VLOOKUP(A6557,'Telomere data '!A:B, 2,)</f>
        <v>#N/A</v>
      </c>
      <c r="H6557">
        <f>VLOOKUP(A6557, 'BMI Data'!A:B,2,FALSE)</f>
        <v>27.83</v>
      </c>
      <c r="I6557" t="e">
        <f>VLOOKUP(A6557, 'Physical Activity Data '!A:E,5,FALSE)</f>
        <v>#N/A</v>
      </c>
      <c r="J6557" t="e">
        <f>VLOOKUP(A6557, 'Physical Activity Data '!A:E,4,FALSE)</f>
        <v>#N/A</v>
      </c>
    </row>
    <row r="6558" spans="1:10" x14ac:dyDescent="0.25">
      <c r="A6558">
        <v>16522</v>
      </c>
      <c r="B6558" s="3">
        <f>VLOOKUP(A6558,'Demo Data'!A:E,2, TRUE)</f>
        <v>2</v>
      </c>
      <c r="C6558" s="3">
        <f>VLOOKUP(A6558,'Demo Data'!A:E,3, TRUE)</f>
        <v>0</v>
      </c>
      <c r="D6558" s="3">
        <f>VLOOKUP(A6558,'Demo Data'!A:E,4, TRUE)</f>
        <v>3</v>
      </c>
      <c r="E6558" s="3" t="str">
        <f>VLOOKUP(A6558,'Demo Data'!A:E,5, TRUE)</f>
        <v>NA</v>
      </c>
      <c r="F6558" t="e">
        <f>VLOOKUP(A6558, 'Physical Activity Data '!A:B,2,FALSE)</f>
        <v>#N/A</v>
      </c>
      <c r="G6558" t="e">
        <f>VLOOKUP(A6558,'Telomere data '!A:B, 2,)</f>
        <v>#N/A</v>
      </c>
      <c r="H6558" t="str">
        <f>VLOOKUP(A6558, 'BMI Data'!A:B,2,FALSE)</f>
        <v>NA</v>
      </c>
      <c r="I6558" t="e">
        <f>VLOOKUP(A6558, 'Physical Activity Data '!A:E,5,FALSE)</f>
        <v>#N/A</v>
      </c>
      <c r="J6558" t="e">
        <f>VLOOKUP(A6558, 'Physical Activity Data '!A:E,4,FALSE)</f>
        <v>#N/A</v>
      </c>
    </row>
    <row r="6559" spans="1:10" x14ac:dyDescent="0.25">
      <c r="A6559">
        <v>16523</v>
      </c>
      <c r="B6559" s="3">
        <f>VLOOKUP(A6559,'Demo Data'!A:E,2, TRUE)</f>
        <v>1</v>
      </c>
      <c r="C6559" s="3">
        <f>VLOOKUP(A6559,'Demo Data'!A:E,3, TRUE)</f>
        <v>15</v>
      </c>
      <c r="D6559" s="3">
        <f>VLOOKUP(A6559,'Demo Data'!A:E,4, TRUE)</f>
        <v>4</v>
      </c>
      <c r="E6559" s="3">
        <f>VLOOKUP(A6559,'Demo Data'!A:E,5, TRUE)</f>
        <v>1</v>
      </c>
      <c r="F6559">
        <f>VLOOKUP(A6559, 'Physical Activity Data '!A:B,2,FALSE)</f>
        <v>1</v>
      </c>
      <c r="G6559" t="e">
        <f>VLOOKUP(A6559,'Telomere data '!A:B, 2,)</f>
        <v>#N/A</v>
      </c>
      <c r="H6559">
        <f>VLOOKUP(A6559, 'BMI Data'!A:B,2,FALSE)</f>
        <v>19.989999999999998</v>
      </c>
      <c r="I6559">
        <f>VLOOKUP(A6559, 'Physical Activity Data '!A:E,5,FALSE)</f>
        <v>4.5</v>
      </c>
      <c r="J6559">
        <f>VLOOKUP(A6559, 'Physical Activity Data '!A:E,4,FALSE)</f>
        <v>10</v>
      </c>
    </row>
    <row r="6560" spans="1:10" x14ac:dyDescent="0.25">
      <c r="A6560">
        <v>16524</v>
      </c>
      <c r="B6560" s="3">
        <f>VLOOKUP(A6560,'Demo Data'!A:E,2, TRUE)</f>
        <v>2</v>
      </c>
      <c r="C6560" s="3">
        <f>VLOOKUP(A6560,'Demo Data'!A:E,3, TRUE)</f>
        <v>16</v>
      </c>
      <c r="D6560" s="3">
        <f>VLOOKUP(A6560,'Demo Data'!A:E,4, TRUE)</f>
        <v>3</v>
      </c>
      <c r="E6560" s="3">
        <f>VLOOKUP(A6560,'Demo Data'!A:E,5, TRUE)</f>
        <v>1</v>
      </c>
      <c r="F6560">
        <f>VLOOKUP(A6560, 'Physical Activity Data '!A:B,2,FALSE)</f>
        <v>1</v>
      </c>
      <c r="G6560" t="e">
        <f>VLOOKUP(A6560,'Telomere data '!A:B, 2,)</f>
        <v>#N/A</v>
      </c>
      <c r="H6560">
        <f>VLOOKUP(A6560, 'BMI Data'!A:B,2,FALSE)</f>
        <v>20.78</v>
      </c>
      <c r="I6560">
        <f>VLOOKUP(A6560, 'Physical Activity Data '!A:E,5,FALSE)</f>
        <v>4.5</v>
      </c>
      <c r="J6560">
        <f>VLOOKUP(A6560, 'Physical Activity Data '!A:E,4,FALSE)</f>
        <v>60</v>
      </c>
    </row>
    <row r="6561" spans="1:10" x14ac:dyDescent="0.25">
      <c r="A6561">
        <v>16525</v>
      </c>
      <c r="B6561" s="3">
        <f>VLOOKUP(A6561,'Demo Data'!A:E,2, TRUE)</f>
        <v>2</v>
      </c>
      <c r="C6561" s="3">
        <f>VLOOKUP(A6561,'Demo Data'!A:E,3, TRUE)</f>
        <v>22</v>
      </c>
      <c r="D6561" s="3">
        <f>VLOOKUP(A6561,'Demo Data'!A:E,4, TRUE)</f>
        <v>3</v>
      </c>
      <c r="E6561" s="3">
        <f>VLOOKUP(A6561,'Demo Data'!A:E,5, TRUE)</f>
        <v>3</v>
      </c>
      <c r="F6561">
        <f>VLOOKUP(A6561, 'Physical Activity Data '!A:B,2,FALSE)</f>
        <v>2</v>
      </c>
      <c r="G6561">
        <f>VLOOKUP(A6561,'Telomere data '!A:B, 2,)</f>
        <v>2.4853060810000001</v>
      </c>
      <c r="H6561">
        <f>VLOOKUP(A6561, 'BMI Data'!A:B,2,FALSE)</f>
        <v>18.010000000000002</v>
      </c>
      <c r="I6561">
        <f>VLOOKUP(A6561, 'Physical Activity Data '!A:E,5,FALSE)</f>
        <v>7</v>
      </c>
      <c r="J6561">
        <f>VLOOKUP(A6561, 'Physical Activity Data '!A:E,4,FALSE)</f>
        <v>60</v>
      </c>
    </row>
    <row r="6562" spans="1:10" x14ac:dyDescent="0.25">
      <c r="A6562">
        <v>16526</v>
      </c>
      <c r="B6562" s="3">
        <f>VLOOKUP(A6562,'Demo Data'!A:E,2, TRUE)</f>
        <v>2</v>
      </c>
      <c r="C6562" s="3">
        <f>VLOOKUP(A6562,'Demo Data'!A:E,3, TRUE)</f>
        <v>85</v>
      </c>
      <c r="D6562" s="3">
        <f>VLOOKUP(A6562,'Demo Data'!A:E,4, TRUE)</f>
        <v>3</v>
      </c>
      <c r="E6562" s="3">
        <f>VLOOKUP(A6562,'Demo Data'!A:E,5, TRUE)</f>
        <v>2</v>
      </c>
      <c r="F6562" t="e">
        <f>VLOOKUP(A6562, 'Physical Activity Data '!A:B,2,FALSE)</f>
        <v>#N/A</v>
      </c>
      <c r="G6562" t="e">
        <f>VLOOKUP(A6562,'Telomere data '!A:B, 2,)</f>
        <v>#N/A</v>
      </c>
      <c r="H6562">
        <f>VLOOKUP(A6562, 'BMI Data'!A:B,2,FALSE)</f>
        <v>22.68</v>
      </c>
      <c r="I6562" t="e">
        <f>VLOOKUP(A6562, 'Physical Activity Data '!A:E,5,FALSE)</f>
        <v>#N/A</v>
      </c>
      <c r="J6562" t="e">
        <f>VLOOKUP(A6562, 'Physical Activity Data '!A:E,4,FALSE)</f>
        <v>#N/A</v>
      </c>
    </row>
    <row r="6563" spans="1:10" x14ac:dyDescent="0.25">
      <c r="A6563">
        <v>16527</v>
      </c>
      <c r="B6563" s="3">
        <f>VLOOKUP(A6563,'Demo Data'!A:E,2, TRUE)</f>
        <v>2</v>
      </c>
      <c r="C6563" s="3">
        <f>VLOOKUP(A6563,'Demo Data'!A:E,3, TRUE)</f>
        <v>43</v>
      </c>
      <c r="D6563" s="3">
        <f>VLOOKUP(A6563,'Demo Data'!A:E,4, TRUE)</f>
        <v>1</v>
      </c>
      <c r="E6563" s="3">
        <f>VLOOKUP(A6563,'Demo Data'!A:E,5, TRUE)</f>
        <v>2</v>
      </c>
      <c r="F6563" t="e">
        <f>VLOOKUP(A6563, 'Physical Activity Data '!A:B,2,FALSE)</f>
        <v>#N/A</v>
      </c>
      <c r="G6563">
        <f>VLOOKUP(A6563,'Telomere data '!A:B, 2,)</f>
        <v>0.957602921</v>
      </c>
      <c r="H6563">
        <f>VLOOKUP(A6563, 'BMI Data'!A:B,2,FALSE)</f>
        <v>31.64</v>
      </c>
      <c r="I6563" t="e">
        <f>VLOOKUP(A6563, 'Physical Activity Data '!A:E,5,FALSE)</f>
        <v>#N/A</v>
      </c>
      <c r="J6563" t="e">
        <f>VLOOKUP(A6563, 'Physical Activity Data '!A:E,4,FALSE)</f>
        <v>#N/A</v>
      </c>
    </row>
    <row r="6564" spans="1:10" x14ac:dyDescent="0.25">
      <c r="A6564">
        <v>16528</v>
      </c>
      <c r="B6564" s="3">
        <f>VLOOKUP(A6564,'Demo Data'!A:E,2, TRUE)</f>
        <v>1</v>
      </c>
      <c r="C6564" s="3">
        <f>VLOOKUP(A6564,'Demo Data'!A:E,3, TRUE)</f>
        <v>0</v>
      </c>
      <c r="D6564" s="3">
        <f>VLOOKUP(A6564,'Demo Data'!A:E,4, TRUE)</f>
        <v>3</v>
      </c>
      <c r="E6564" s="3" t="str">
        <f>VLOOKUP(A6564,'Demo Data'!A:E,5, TRUE)</f>
        <v>NA</v>
      </c>
      <c r="F6564" t="e">
        <f>VLOOKUP(A6564, 'Physical Activity Data '!A:B,2,FALSE)</f>
        <v>#N/A</v>
      </c>
      <c r="G6564" t="e">
        <f>VLOOKUP(A6564,'Telomere data '!A:B, 2,)</f>
        <v>#N/A</v>
      </c>
      <c r="H6564" t="str">
        <f>VLOOKUP(A6564, 'BMI Data'!A:B,2,FALSE)</f>
        <v>NA</v>
      </c>
      <c r="I6564" t="e">
        <f>VLOOKUP(A6564, 'Physical Activity Data '!A:E,5,FALSE)</f>
        <v>#N/A</v>
      </c>
      <c r="J6564" t="e">
        <f>VLOOKUP(A6564, 'Physical Activity Data '!A:E,4,FALSE)</f>
        <v>#N/A</v>
      </c>
    </row>
    <row r="6565" spans="1:10" x14ac:dyDescent="0.25">
      <c r="A6565">
        <v>16529</v>
      </c>
      <c r="B6565" s="3">
        <f>VLOOKUP(A6565,'Demo Data'!A:E,2, TRUE)</f>
        <v>2</v>
      </c>
      <c r="C6565" s="3">
        <f>VLOOKUP(A6565,'Demo Data'!A:E,3, TRUE)</f>
        <v>76</v>
      </c>
      <c r="D6565" s="3">
        <f>VLOOKUP(A6565,'Demo Data'!A:E,4, TRUE)</f>
        <v>3</v>
      </c>
      <c r="E6565" s="3">
        <f>VLOOKUP(A6565,'Demo Data'!A:E,5, TRUE)</f>
        <v>2</v>
      </c>
      <c r="F6565">
        <f>VLOOKUP(A6565, 'Physical Activity Data '!A:B,2,FALSE)</f>
        <v>2</v>
      </c>
      <c r="G6565">
        <f>VLOOKUP(A6565,'Telomere data '!A:B, 2,)</f>
        <v>0.91174911400000003</v>
      </c>
      <c r="H6565">
        <f>VLOOKUP(A6565, 'BMI Data'!A:B,2,FALSE)</f>
        <v>25.36</v>
      </c>
      <c r="I6565">
        <f>VLOOKUP(A6565, 'Physical Activity Data '!A:E,5,FALSE)</f>
        <v>5</v>
      </c>
      <c r="J6565">
        <f>VLOOKUP(A6565, 'Physical Activity Data '!A:E,4,FALSE)</f>
        <v>60</v>
      </c>
    </row>
    <row r="6566" spans="1:10" x14ac:dyDescent="0.25">
      <c r="A6566">
        <v>16530</v>
      </c>
      <c r="B6566" s="3">
        <f>VLOOKUP(A6566,'Demo Data'!A:E,2, TRUE)</f>
        <v>2</v>
      </c>
      <c r="C6566" s="3">
        <f>VLOOKUP(A6566,'Demo Data'!A:E,3, TRUE)</f>
        <v>18</v>
      </c>
      <c r="D6566" s="3">
        <f>VLOOKUP(A6566,'Demo Data'!A:E,4, TRUE)</f>
        <v>3</v>
      </c>
      <c r="E6566" s="3">
        <f>VLOOKUP(A6566,'Demo Data'!A:E,5, TRUE)</f>
        <v>2</v>
      </c>
      <c r="F6566">
        <f>VLOOKUP(A6566, 'Physical Activity Data '!A:B,2,FALSE)</f>
        <v>2</v>
      </c>
      <c r="G6566" t="e">
        <f>VLOOKUP(A6566,'Telomere data '!A:B, 2,)</f>
        <v>#N/A</v>
      </c>
      <c r="H6566">
        <f>VLOOKUP(A6566, 'BMI Data'!A:B,2,FALSE)</f>
        <v>18.260000000000002</v>
      </c>
      <c r="I6566">
        <f>VLOOKUP(A6566, 'Physical Activity Data '!A:E,5,FALSE)</f>
        <v>6</v>
      </c>
      <c r="J6566">
        <f>VLOOKUP(A6566, 'Physical Activity Data '!A:E,4,FALSE)</f>
        <v>20</v>
      </c>
    </row>
    <row r="6567" spans="1:10" x14ac:dyDescent="0.25">
      <c r="A6567">
        <v>16531</v>
      </c>
      <c r="B6567" s="3">
        <f>VLOOKUP(A6567,'Demo Data'!A:E,2, TRUE)</f>
        <v>2</v>
      </c>
      <c r="C6567" s="3">
        <f>VLOOKUP(A6567,'Demo Data'!A:E,3, TRUE)</f>
        <v>36</v>
      </c>
      <c r="D6567" s="3">
        <f>VLOOKUP(A6567,'Demo Data'!A:E,4, TRUE)</f>
        <v>3</v>
      </c>
      <c r="E6567" s="3">
        <f>VLOOKUP(A6567,'Demo Data'!A:E,5, TRUE)</f>
        <v>2</v>
      </c>
      <c r="F6567" t="e">
        <f>VLOOKUP(A6567, 'Physical Activity Data '!A:B,2,FALSE)</f>
        <v>#N/A</v>
      </c>
      <c r="G6567" t="e">
        <f>VLOOKUP(A6567,'Telomere data '!A:B, 2,)</f>
        <v>#N/A</v>
      </c>
      <c r="H6567" t="e">
        <f>VLOOKUP(A6567, 'BMI Data'!A:B,2,FALSE)</f>
        <v>#N/A</v>
      </c>
      <c r="I6567" t="e">
        <f>VLOOKUP(A6567, 'Physical Activity Data '!A:E,5,FALSE)</f>
        <v>#N/A</v>
      </c>
      <c r="J6567" t="e">
        <f>VLOOKUP(A6567, 'Physical Activity Data '!A:E,4,FALSE)</f>
        <v>#N/A</v>
      </c>
    </row>
    <row r="6568" spans="1:10" x14ac:dyDescent="0.25">
      <c r="A6568">
        <v>16532</v>
      </c>
      <c r="B6568" s="3">
        <f>VLOOKUP(A6568,'Demo Data'!A:E,2, TRUE)</f>
        <v>2</v>
      </c>
      <c r="C6568" s="3">
        <f>VLOOKUP(A6568,'Demo Data'!A:E,3, TRUE)</f>
        <v>15</v>
      </c>
      <c r="D6568" s="3">
        <f>VLOOKUP(A6568,'Demo Data'!A:E,4, TRUE)</f>
        <v>1</v>
      </c>
      <c r="E6568" s="3">
        <f>VLOOKUP(A6568,'Demo Data'!A:E,5, TRUE)</f>
        <v>1</v>
      </c>
      <c r="F6568">
        <f>VLOOKUP(A6568, 'Physical Activity Data '!A:B,2,FALSE)</f>
        <v>1</v>
      </c>
      <c r="G6568" t="e">
        <f>VLOOKUP(A6568,'Telomere data '!A:B, 2,)</f>
        <v>#N/A</v>
      </c>
      <c r="H6568">
        <f>VLOOKUP(A6568, 'BMI Data'!A:B,2,FALSE)</f>
        <v>18.87</v>
      </c>
      <c r="I6568">
        <f>VLOOKUP(A6568, 'Physical Activity Data '!A:E,5,FALSE)</f>
        <v>6</v>
      </c>
      <c r="J6568">
        <f>VLOOKUP(A6568, 'Physical Activity Data '!A:E,4,FALSE)</f>
        <v>15</v>
      </c>
    </row>
    <row r="6569" spans="1:10" x14ac:dyDescent="0.25">
      <c r="A6569">
        <v>16533</v>
      </c>
      <c r="B6569" s="3">
        <f>VLOOKUP(A6569,'Demo Data'!A:E,2, TRUE)</f>
        <v>1</v>
      </c>
      <c r="C6569" s="3">
        <f>VLOOKUP(A6569,'Demo Data'!A:E,3, TRUE)</f>
        <v>8</v>
      </c>
      <c r="D6569" s="3">
        <f>VLOOKUP(A6569,'Demo Data'!A:E,4, TRUE)</f>
        <v>3</v>
      </c>
      <c r="E6569" s="3">
        <f>VLOOKUP(A6569,'Demo Data'!A:E,5, TRUE)</f>
        <v>1</v>
      </c>
      <c r="F6569" t="e">
        <f>VLOOKUP(A6569, 'Physical Activity Data '!A:B,2,FALSE)</f>
        <v>#N/A</v>
      </c>
      <c r="G6569" t="e">
        <f>VLOOKUP(A6569,'Telomere data '!A:B, 2,)</f>
        <v>#N/A</v>
      </c>
      <c r="H6569">
        <f>VLOOKUP(A6569, 'BMI Data'!A:B,2,FALSE)</f>
        <v>16.22</v>
      </c>
      <c r="I6569" t="e">
        <f>VLOOKUP(A6569, 'Physical Activity Data '!A:E,5,FALSE)</f>
        <v>#N/A</v>
      </c>
      <c r="J6569" t="e">
        <f>VLOOKUP(A6569, 'Physical Activity Data '!A:E,4,FALSE)</f>
        <v>#N/A</v>
      </c>
    </row>
    <row r="6570" spans="1:10" x14ac:dyDescent="0.25">
      <c r="A6570">
        <v>16534</v>
      </c>
      <c r="B6570" s="3">
        <f>VLOOKUP(A6570,'Demo Data'!A:E,2, TRUE)</f>
        <v>2</v>
      </c>
      <c r="C6570" s="3">
        <f>VLOOKUP(A6570,'Demo Data'!A:E,3, TRUE)</f>
        <v>37</v>
      </c>
      <c r="D6570" s="3">
        <f>VLOOKUP(A6570,'Demo Data'!A:E,4, TRUE)</f>
        <v>3</v>
      </c>
      <c r="E6570" s="3">
        <f>VLOOKUP(A6570,'Demo Data'!A:E,5, TRUE)</f>
        <v>3</v>
      </c>
      <c r="F6570" t="e">
        <f>VLOOKUP(A6570, 'Physical Activity Data '!A:B,2,FALSE)</f>
        <v>#N/A</v>
      </c>
      <c r="G6570">
        <f>VLOOKUP(A6570,'Telomere data '!A:B, 2,)</f>
        <v>0.79965527400000003</v>
      </c>
      <c r="H6570">
        <f>VLOOKUP(A6570, 'BMI Data'!A:B,2,FALSE)</f>
        <v>29.87</v>
      </c>
      <c r="I6570" t="e">
        <f>VLOOKUP(A6570, 'Physical Activity Data '!A:E,5,FALSE)</f>
        <v>#N/A</v>
      </c>
      <c r="J6570" t="e">
        <f>VLOOKUP(A6570, 'Physical Activity Data '!A:E,4,FALSE)</f>
        <v>#N/A</v>
      </c>
    </row>
    <row r="6571" spans="1:10" x14ac:dyDescent="0.25">
      <c r="A6571">
        <v>16535</v>
      </c>
      <c r="B6571" s="3">
        <f>VLOOKUP(A6571,'Demo Data'!A:E,2, TRUE)</f>
        <v>2</v>
      </c>
      <c r="C6571" s="3">
        <f>VLOOKUP(A6571,'Demo Data'!A:E,3, TRUE)</f>
        <v>53</v>
      </c>
      <c r="D6571" s="3">
        <f>VLOOKUP(A6571,'Demo Data'!A:E,4, TRUE)</f>
        <v>3</v>
      </c>
      <c r="E6571" s="3">
        <f>VLOOKUP(A6571,'Demo Data'!A:E,5, TRUE)</f>
        <v>3</v>
      </c>
      <c r="F6571">
        <f>VLOOKUP(A6571, 'Physical Activity Data '!A:B,2,FALSE)</f>
        <v>1</v>
      </c>
      <c r="G6571" t="e">
        <f>VLOOKUP(A6571,'Telomere data '!A:B, 2,)</f>
        <v>#N/A</v>
      </c>
      <c r="H6571" t="e">
        <f>VLOOKUP(A6571, 'BMI Data'!A:B,2,FALSE)</f>
        <v>#N/A</v>
      </c>
      <c r="I6571">
        <f>VLOOKUP(A6571, 'Physical Activity Data '!A:E,5,FALSE)</f>
        <v>3.5</v>
      </c>
      <c r="J6571">
        <f>VLOOKUP(A6571, 'Physical Activity Data '!A:E,4,FALSE)</f>
        <v>240</v>
      </c>
    </row>
    <row r="6572" spans="1:10" x14ac:dyDescent="0.25">
      <c r="A6572">
        <v>16536</v>
      </c>
      <c r="B6572" s="3">
        <f>VLOOKUP(A6572,'Demo Data'!A:E,2, TRUE)</f>
        <v>2</v>
      </c>
      <c r="C6572" s="3">
        <f>VLOOKUP(A6572,'Demo Data'!A:E,3, TRUE)</f>
        <v>9</v>
      </c>
      <c r="D6572" s="3">
        <f>VLOOKUP(A6572,'Demo Data'!A:E,4, TRUE)</f>
        <v>3</v>
      </c>
      <c r="E6572" s="3">
        <f>VLOOKUP(A6572,'Demo Data'!A:E,5, TRUE)</f>
        <v>1</v>
      </c>
      <c r="F6572" t="e">
        <f>VLOOKUP(A6572, 'Physical Activity Data '!A:B,2,FALSE)</f>
        <v>#N/A</v>
      </c>
      <c r="G6572" t="e">
        <f>VLOOKUP(A6572,'Telomere data '!A:B, 2,)</f>
        <v>#N/A</v>
      </c>
      <c r="H6572">
        <f>VLOOKUP(A6572, 'BMI Data'!A:B,2,FALSE)</f>
        <v>18.510000000000002</v>
      </c>
      <c r="I6572" t="e">
        <f>VLOOKUP(A6572, 'Physical Activity Data '!A:E,5,FALSE)</f>
        <v>#N/A</v>
      </c>
      <c r="J6572" t="e">
        <f>VLOOKUP(A6572, 'Physical Activity Data '!A:E,4,FALSE)</f>
        <v>#N/A</v>
      </c>
    </row>
    <row r="6573" spans="1:10" x14ac:dyDescent="0.25">
      <c r="A6573">
        <v>16537</v>
      </c>
      <c r="B6573" s="3">
        <f>VLOOKUP(A6573,'Demo Data'!A:E,2, TRUE)</f>
        <v>1</v>
      </c>
      <c r="C6573" s="3">
        <f>VLOOKUP(A6573,'Demo Data'!A:E,3, TRUE)</f>
        <v>2</v>
      </c>
      <c r="D6573" s="3">
        <f>VLOOKUP(A6573,'Demo Data'!A:E,4, TRUE)</f>
        <v>3</v>
      </c>
      <c r="E6573" s="3" t="str">
        <f>VLOOKUP(A6573,'Demo Data'!A:E,5, TRUE)</f>
        <v>NA</v>
      </c>
      <c r="F6573" t="e">
        <f>VLOOKUP(A6573, 'Physical Activity Data '!A:B,2,FALSE)</f>
        <v>#N/A</v>
      </c>
      <c r="G6573" t="e">
        <f>VLOOKUP(A6573,'Telomere data '!A:B, 2,)</f>
        <v>#N/A</v>
      </c>
      <c r="H6573">
        <f>VLOOKUP(A6573, 'BMI Data'!A:B,2,FALSE)</f>
        <v>16.940000000000001</v>
      </c>
      <c r="I6573" t="e">
        <f>VLOOKUP(A6573, 'Physical Activity Data '!A:E,5,FALSE)</f>
        <v>#N/A</v>
      </c>
      <c r="J6573" t="e">
        <f>VLOOKUP(A6573, 'Physical Activity Data '!A:E,4,FALSE)</f>
        <v>#N/A</v>
      </c>
    </row>
    <row r="6574" spans="1:10" x14ac:dyDescent="0.25">
      <c r="A6574">
        <v>16538</v>
      </c>
      <c r="B6574" s="3">
        <f>VLOOKUP(A6574,'Demo Data'!A:E,2, TRUE)</f>
        <v>1</v>
      </c>
      <c r="C6574" s="3">
        <f>VLOOKUP(A6574,'Demo Data'!A:E,3, TRUE)</f>
        <v>40</v>
      </c>
      <c r="D6574" s="3">
        <f>VLOOKUP(A6574,'Demo Data'!A:E,4, TRUE)</f>
        <v>3</v>
      </c>
      <c r="E6574" s="3">
        <f>VLOOKUP(A6574,'Demo Data'!A:E,5, TRUE)</f>
        <v>2</v>
      </c>
      <c r="F6574">
        <f>VLOOKUP(A6574, 'Physical Activity Data '!A:B,2,FALSE)</f>
        <v>1</v>
      </c>
      <c r="G6574">
        <f>VLOOKUP(A6574,'Telomere data '!A:B, 2,)</f>
        <v>0.72784982600000003</v>
      </c>
      <c r="H6574">
        <f>VLOOKUP(A6574, 'BMI Data'!A:B,2,FALSE)</f>
        <v>29.75</v>
      </c>
      <c r="I6574">
        <f>VLOOKUP(A6574, 'Physical Activity Data '!A:E,5,FALSE)</f>
        <v>4</v>
      </c>
      <c r="J6574">
        <f>VLOOKUP(A6574, 'Physical Activity Data '!A:E,4,FALSE)</f>
        <v>60</v>
      </c>
    </row>
    <row r="6575" spans="1:10" x14ac:dyDescent="0.25">
      <c r="A6575">
        <v>16539</v>
      </c>
      <c r="B6575" s="3">
        <f>VLOOKUP(A6575,'Demo Data'!A:E,2, TRUE)</f>
        <v>1</v>
      </c>
      <c r="C6575" s="3">
        <f>VLOOKUP(A6575,'Demo Data'!A:E,3, TRUE)</f>
        <v>54</v>
      </c>
      <c r="D6575" s="3">
        <f>VLOOKUP(A6575,'Demo Data'!A:E,4, TRUE)</f>
        <v>4</v>
      </c>
      <c r="E6575" s="3">
        <f>VLOOKUP(A6575,'Demo Data'!A:E,5, TRUE)</f>
        <v>3</v>
      </c>
      <c r="F6575" t="e">
        <f>VLOOKUP(A6575, 'Physical Activity Data '!A:B,2,FALSE)</f>
        <v>#N/A</v>
      </c>
      <c r="G6575">
        <f>VLOOKUP(A6575,'Telomere data '!A:B, 2,)</f>
        <v>1.268186869</v>
      </c>
      <c r="H6575">
        <f>VLOOKUP(A6575, 'BMI Data'!A:B,2,FALSE)</f>
        <v>26.11</v>
      </c>
      <c r="I6575" t="e">
        <f>VLOOKUP(A6575, 'Physical Activity Data '!A:E,5,FALSE)</f>
        <v>#N/A</v>
      </c>
      <c r="J6575" t="e">
        <f>VLOOKUP(A6575, 'Physical Activity Data '!A:E,4,FALSE)</f>
        <v>#N/A</v>
      </c>
    </row>
    <row r="6576" spans="1:10" x14ac:dyDescent="0.25">
      <c r="A6576">
        <v>16540</v>
      </c>
      <c r="B6576" s="3">
        <f>VLOOKUP(A6576,'Demo Data'!A:E,2, TRUE)</f>
        <v>1</v>
      </c>
      <c r="C6576" s="3">
        <f>VLOOKUP(A6576,'Demo Data'!A:E,3, TRUE)</f>
        <v>13</v>
      </c>
      <c r="D6576" s="3">
        <f>VLOOKUP(A6576,'Demo Data'!A:E,4, TRUE)</f>
        <v>3</v>
      </c>
      <c r="E6576" s="3">
        <f>VLOOKUP(A6576,'Demo Data'!A:E,5, TRUE)</f>
        <v>1</v>
      </c>
      <c r="F6576">
        <f>VLOOKUP(A6576, 'Physical Activity Data '!A:B,2,FALSE)</f>
        <v>1</v>
      </c>
      <c r="G6576" t="e">
        <f>VLOOKUP(A6576,'Telomere data '!A:B, 2,)</f>
        <v>#N/A</v>
      </c>
      <c r="H6576">
        <f>VLOOKUP(A6576, 'BMI Data'!A:B,2,FALSE)</f>
        <v>25.36</v>
      </c>
      <c r="I6576">
        <f>VLOOKUP(A6576, 'Physical Activity Data '!A:E,5,FALSE)</f>
        <v>3.5</v>
      </c>
      <c r="J6576">
        <f>VLOOKUP(A6576, 'Physical Activity Data '!A:E,4,FALSE)</f>
        <v>60</v>
      </c>
    </row>
    <row r="6577" spans="1:10" x14ac:dyDescent="0.25">
      <c r="A6577">
        <v>16541</v>
      </c>
      <c r="B6577" s="3">
        <f>VLOOKUP(A6577,'Demo Data'!A:E,2, TRUE)</f>
        <v>2</v>
      </c>
      <c r="C6577" s="3">
        <f>VLOOKUP(A6577,'Demo Data'!A:E,3, TRUE)</f>
        <v>13</v>
      </c>
      <c r="D6577" s="3">
        <f>VLOOKUP(A6577,'Demo Data'!A:E,4, TRUE)</f>
        <v>4</v>
      </c>
      <c r="E6577" s="3">
        <f>VLOOKUP(A6577,'Demo Data'!A:E,5, TRUE)</f>
        <v>1</v>
      </c>
      <c r="F6577">
        <f>VLOOKUP(A6577, 'Physical Activity Data '!A:B,2,FALSE)</f>
        <v>1</v>
      </c>
      <c r="G6577" t="e">
        <f>VLOOKUP(A6577,'Telomere data '!A:B, 2,)</f>
        <v>#N/A</v>
      </c>
      <c r="H6577">
        <f>VLOOKUP(A6577, 'BMI Data'!A:B,2,FALSE)</f>
        <v>15.49</v>
      </c>
      <c r="I6577">
        <f>VLOOKUP(A6577, 'Physical Activity Data '!A:E,5,FALSE)</f>
        <v>4.5</v>
      </c>
      <c r="J6577">
        <f>VLOOKUP(A6577, 'Physical Activity Data '!A:E,4,FALSE)</f>
        <v>120</v>
      </c>
    </row>
    <row r="6578" spans="1:10" x14ac:dyDescent="0.25">
      <c r="A6578">
        <v>16542</v>
      </c>
      <c r="B6578" s="3">
        <f>VLOOKUP(A6578,'Demo Data'!A:E,2, TRUE)</f>
        <v>1</v>
      </c>
      <c r="C6578" s="3">
        <f>VLOOKUP(A6578,'Demo Data'!A:E,3, TRUE)</f>
        <v>0</v>
      </c>
      <c r="D6578" s="3">
        <f>VLOOKUP(A6578,'Demo Data'!A:E,4, TRUE)</f>
        <v>1</v>
      </c>
      <c r="E6578" s="3" t="str">
        <f>VLOOKUP(A6578,'Demo Data'!A:E,5, TRUE)</f>
        <v>NA</v>
      </c>
      <c r="F6578" t="e">
        <f>VLOOKUP(A6578, 'Physical Activity Data '!A:B,2,FALSE)</f>
        <v>#N/A</v>
      </c>
      <c r="G6578" t="e">
        <f>VLOOKUP(A6578,'Telomere data '!A:B, 2,)</f>
        <v>#N/A</v>
      </c>
      <c r="H6578" t="str">
        <f>VLOOKUP(A6578, 'BMI Data'!A:B,2,FALSE)</f>
        <v>NA</v>
      </c>
      <c r="I6578" t="e">
        <f>VLOOKUP(A6578, 'Physical Activity Data '!A:E,5,FALSE)</f>
        <v>#N/A</v>
      </c>
      <c r="J6578" t="e">
        <f>VLOOKUP(A6578, 'Physical Activity Data '!A:E,4,FALSE)</f>
        <v>#N/A</v>
      </c>
    </row>
    <row r="6579" spans="1:10" x14ac:dyDescent="0.25">
      <c r="A6579">
        <v>16543</v>
      </c>
      <c r="B6579" s="3">
        <f>VLOOKUP(A6579,'Demo Data'!A:E,2, TRUE)</f>
        <v>1</v>
      </c>
      <c r="C6579" s="3">
        <f>VLOOKUP(A6579,'Demo Data'!A:E,3, TRUE)</f>
        <v>18</v>
      </c>
      <c r="D6579" s="3">
        <f>VLOOKUP(A6579,'Demo Data'!A:E,4, TRUE)</f>
        <v>2</v>
      </c>
      <c r="E6579" s="3">
        <f>VLOOKUP(A6579,'Demo Data'!A:E,5, TRUE)</f>
        <v>1</v>
      </c>
      <c r="F6579" t="e">
        <f>VLOOKUP(A6579, 'Physical Activity Data '!A:B,2,FALSE)</f>
        <v>#N/A</v>
      </c>
      <c r="G6579" t="e">
        <f>VLOOKUP(A6579,'Telomere data '!A:B, 2,)</f>
        <v>#N/A</v>
      </c>
      <c r="H6579">
        <f>VLOOKUP(A6579, 'BMI Data'!A:B,2,FALSE)</f>
        <v>19.690000000000001</v>
      </c>
      <c r="I6579" t="e">
        <f>VLOOKUP(A6579, 'Physical Activity Data '!A:E,5,FALSE)</f>
        <v>#N/A</v>
      </c>
      <c r="J6579" t="e">
        <f>VLOOKUP(A6579, 'Physical Activity Data '!A:E,4,FALSE)</f>
        <v>#N/A</v>
      </c>
    </row>
    <row r="6580" spans="1:10" x14ac:dyDescent="0.25">
      <c r="A6580">
        <v>16544</v>
      </c>
      <c r="B6580" s="3">
        <f>VLOOKUP(A6580,'Demo Data'!A:E,2, TRUE)</f>
        <v>1</v>
      </c>
      <c r="C6580" s="3">
        <f>VLOOKUP(A6580,'Demo Data'!A:E,3, TRUE)</f>
        <v>83</v>
      </c>
      <c r="D6580" s="3">
        <f>VLOOKUP(A6580,'Demo Data'!A:E,4, TRUE)</f>
        <v>3</v>
      </c>
      <c r="E6580" s="3">
        <f>VLOOKUP(A6580,'Demo Data'!A:E,5, TRUE)</f>
        <v>1</v>
      </c>
      <c r="F6580" t="e">
        <f>VLOOKUP(A6580, 'Physical Activity Data '!A:B,2,FALSE)</f>
        <v>#N/A</v>
      </c>
      <c r="G6580">
        <f>VLOOKUP(A6580,'Telomere data '!A:B, 2,)</f>
        <v>0.87275589499999995</v>
      </c>
      <c r="H6580" t="str">
        <f>VLOOKUP(A6580, 'BMI Data'!A:B,2,FALSE)</f>
        <v>NA</v>
      </c>
      <c r="I6580" t="e">
        <f>VLOOKUP(A6580, 'Physical Activity Data '!A:E,5,FALSE)</f>
        <v>#N/A</v>
      </c>
      <c r="J6580" t="e">
        <f>VLOOKUP(A6580, 'Physical Activity Data '!A:E,4,FALSE)</f>
        <v>#N/A</v>
      </c>
    </row>
    <row r="6581" spans="1:10" x14ac:dyDescent="0.25">
      <c r="A6581">
        <v>16545</v>
      </c>
      <c r="B6581" s="3">
        <f>VLOOKUP(A6581,'Demo Data'!A:E,2, TRUE)</f>
        <v>1</v>
      </c>
      <c r="C6581" s="3">
        <f>VLOOKUP(A6581,'Demo Data'!A:E,3, TRUE)</f>
        <v>49</v>
      </c>
      <c r="D6581" s="3">
        <f>VLOOKUP(A6581,'Demo Data'!A:E,4, TRUE)</f>
        <v>3</v>
      </c>
      <c r="E6581" s="3">
        <f>VLOOKUP(A6581,'Demo Data'!A:E,5, TRUE)</f>
        <v>3</v>
      </c>
      <c r="F6581" t="e">
        <f>VLOOKUP(A6581, 'Physical Activity Data '!A:B,2,FALSE)</f>
        <v>#N/A</v>
      </c>
      <c r="G6581">
        <f>VLOOKUP(A6581,'Telomere data '!A:B, 2,)</f>
        <v>1.013767418</v>
      </c>
      <c r="H6581">
        <f>VLOOKUP(A6581, 'BMI Data'!A:B,2,FALSE)</f>
        <v>31.22</v>
      </c>
      <c r="I6581" t="e">
        <f>VLOOKUP(A6581, 'Physical Activity Data '!A:E,5,FALSE)</f>
        <v>#N/A</v>
      </c>
      <c r="J6581" t="e">
        <f>VLOOKUP(A6581, 'Physical Activity Data '!A:E,4,FALSE)</f>
        <v>#N/A</v>
      </c>
    </row>
    <row r="6582" spans="1:10" x14ac:dyDescent="0.25">
      <c r="A6582">
        <v>16546</v>
      </c>
      <c r="B6582" s="3">
        <f>VLOOKUP(A6582,'Demo Data'!A:E,2, TRUE)</f>
        <v>1</v>
      </c>
      <c r="C6582" s="3">
        <f>VLOOKUP(A6582,'Demo Data'!A:E,3, TRUE)</f>
        <v>15</v>
      </c>
      <c r="D6582" s="3">
        <f>VLOOKUP(A6582,'Demo Data'!A:E,4, TRUE)</f>
        <v>3</v>
      </c>
      <c r="E6582" s="3">
        <f>VLOOKUP(A6582,'Demo Data'!A:E,5, TRUE)</f>
        <v>1</v>
      </c>
      <c r="F6582">
        <f>VLOOKUP(A6582, 'Physical Activity Data '!A:B,2,FALSE)</f>
        <v>1</v>
      </c>
      <c r="G6582" t="e">
        <f>VLOOKUP(A6582,'Telomere data '!A:B, 2,)</f>
        <v>#N/A</v>
      </c>
      <c r="H6582">
        <f>VLOOKUP(A6582, 'BMI Data'!A:B,2,FALSE)</f>
        <v>21.77</v>
      </c>
      <c r="I6582">
        <f>VLOOKUP(A6582, 'Physical Activity Data '!A:E,5,FALSE)</f>
        <v>3</v>
      </c>
      <c r="J6582">
        <f>VLOOKUP(A6582, 'Physical Activity Data '!A:E,4,FALSE)</f>
        <v>60</v>
      </c>
    </row>
    <row r="6583" spans="1:10" x14ac:dyDescent="0.25">
      <c r="A6583">
        <v>16547</v>
      </c>
      <c r="B6583" s="3">
        <f>VLOOKUP(A6583,'Demo Data'!A:E,2, TRUE)</f>
        <v>1</v>
      </c>
      <c r="C6583" s="3">
        <f>VLOOKUP(A6583,'Demo Data'!A:E,3, TRUE)</f>
        <v>49</v>
      </c>
      <c r="D6583" s="3">
        <f>VLOOKUP(A6583,'Demo Data'!A:E,4, TRUE)</f>
        <v>1</v>
      </c>
      <c r="E6583" s="3">
        <f>VLOOKUP(A6583,'Demo Data'!A:E,5, TRUE)</f>
        <v>1</v>
      </c>
      <c r="F6583">
        <f>VLOOKUP(A6583, 'Physical Activity Data '!A:B,2,FALSE)</f>
        <v>2</v>
      </c>
      <c r="G6583">
        <f>VLOOKUP(A6583,'Telomere data '!A:B, 2,)</f>
        <v>1.0227483770000001</v>
      </c>
      <c r="H6583">
        <f>VLOOKUP(A6583, 'BMI Data'!A:B,2,FALSE)</f>
        <v>28.58</v>
      </c>
      <c r="I6583">
        <f>VLOOKUP(A6583, 'Physical Activity Data '!A:E,5,FALSE)</f>
        <v>8</v>
      </c>
      <c r="J6583">
        <f>VLOOKUP(A6583, 'Physical Activity Data '!A:E,4,FALSE)</f>
        <v>15</v>
      </c>
    </row>
    <row r="6584" spans="1:10" x14ac:dyDescent="0.25">
      <c r="A6584">
        <v>16548</v>
      </c>
      <c r="B6584" s="3">
        <f>VLOOKUP(A6584,'Demo Data'!A:E,2, TRUE)</f>
        <v>1</v>
      </c>
      <c r="C6584" s="3">
        <f>VLOOKUP(A6584,'Demo Data'!A:E,3, TRUE)</f>
        <v>37</v>
      </c>
      <c r="D6584" s="3">
        <f>VLOOKUP(A6584,'Demo Data'!A:E,4, TRUE)</f>
        <v>4</v>
      </c>
      <c r="E6584" s="3">
        <f>VLOOKUP(A6584,'Demo Data'!A:E,5, TRUE)</f>
        <v>1</v>
      </c>
      <c r="F6584" t="e">
        <f>VLOOKUP(A6584, 'Physical Activity Data '!A:B,2,FALSE)</f>
        <v>#N/A</v>
      </c>
      <c r="G6584">
        <f>VLOOKUP(A6584,'Telomere data '!A:B, 2,)</f>
        <v>1.031668778</v>
      </c>
      <c r="H6584">
        <f>VLOOKUP(A6584, 'BMI Data'!A:B,2,FALSE)</f>
        <v>41.9</v>
      </c>
      <c r="I6584" t="e">
        <f>VLOOKUP(A6584, 'Physical Activity Data '!A:E,5,FALSE)</f>
        <v>#N/A</v>
      </c>
      <c r="J6584" t="e">
        <f>VLOOKUP(A6584, 'Physical Activity Data '!A:E,4,FALSE)</f>
        <v>#N/A</v>
      </c>
    </row>
    <row r="6585" spans="1:10" x14ac:dyDescent="0.25">
      <c r="A6585">
        <v>16549</v>
      </c>
      <c r="B6585" s="3">
        <f>VLOOKUP(A6585,'Demo Data'!A:E,2, TRUE)</f>
        <v>1</v>
      </c>
      <c r="C6585" s="3">
        <f>VLOOKUP(A6585,'Demo Data'!A:E,3, TRUE)</f>
        <v>14</v>
      </c>
      <c r="D6585" s="3">
        <f>VLOOKUP(A6585,'Demo Data'!A:E,4, TRUE)</f>
        <v>1</v>
      </c>
      <c r="E6585" s="3">
        <f>VLOOKUP(A6585,'Demo Data'!A:E,5, TRUE)</f>
        <v>1</v>
      </c>
      <c r="F6585">
        <f>VLOOKUP(A6585, 'Physical Activity Data '!A:B,2,FALSE)</f>
        <v>1</v>
      </c>
      <c r="G6585" t="e">
        <f>VLOOKUP(A6585,'Telomere data '!A:B, 2,)</f>
        <v>#N/A</v>
      </c>
      <c r="H6585">
        <f>VLOOKUP(A6585, 'BMI Data'!A:B,2,FALSE)</f>
        <v>17.850000000000001</v>
      </c>
      <c r="I6585">
        <f>VLOOKUP(A6585, 'Physical Activity Data '!A:E,5,FALSE)</f>
        <v>6</v>
      </c>
      <c r="J6585">
        <f>VLOOKUP(A6585, 'Physical Activity Data '!A:E,4,FALSE)</f>
        <v>15</v>
      </c>
    </row>
    <row r="6586" spans="1:10" x14ac:dyDescent="0.25">
      <c r="A6586">
        <v>16550</v>
      </c>
      <c r="B6586" s="3">
        <f>VLOOKUP(A6586,'Demo Data'!A:E,2, TRUE)</f>
        <v>2</v>
      </c>
      <c r="C6586" s="3">
        <f>VLOOKUP(A6586,'Demo Data'!A:E,3, TRUE)</f>
        <v>0</v>
      </c>
      <c r="D6586" s="3">
        <f>VLOOKUP(A6586,'Demo Data'!A:E,4, TRUE)</f>
        <v>3</v>
      </c>
      <c r="E6586" s="3" t="str">
        <f>VLOOKUP(A6586,'Demo Data'!A:E,5, TRUE)</f>
        <v>NA</v>
      </c>
      <c r="F6586" t="e">
        <f>VLOOKUP(A6586, 'Physical Activity Data '!A:B,2,FALSE)</f>
        <v>#N/A</v>
      </c>
      <c r="G6586" t="e">
        <f>VLOOKUP(A6586,'Telomere data '!A:B, 2,)</f>
        <v>#N/A</v>
      </c>
      <c r="H6586" t="str">
        <f>VLOOKUP(A6586, 'BMI Data'!A:B,2,FALSE)</f>
        <v>NA</v>
      </c>
      <c r="I6586" t="e">
        <f>VLOOKUP(A6586, 'Physical Activity Data '!A:E,5,FALSE)</f>
        <v>#N/A</v>
      </c>
      <c r="J6586" t="e">
        <f>VLOOKUP(A6586, 'Physical Activity Data '!A:E,4,FALSE)</f>
        <v>#N/A</v>
      </c>
    </row>
    <row r="6587" spans="1:10" x14ac:dyDescent="0.25">
      <c r="A6587">
        <v>16551</v>
      </c>
      <c r="B6587" s="3">
        <f>VLOOKUP(A6587,'Demo Data'!A:E,2, TRUE)</f>
        <v>2</v>
      </c>
      <c r="C6587" s="3">
        <f>VLOOKUP(A6587,'Demo Data'!A:E,3, TRUE)</f>
        <v>57</v>
      </c>
      <c r="D6587" s="3">
        <f>VLOOKUP(A6587,'Demo Data'!A:E,4, TRUE)</f>
        <v>3</v>
      </c>
      <c r="E6587" s="3">
        <f>VLOOKUP(A6587,'Demo Data'!A:E,5, TRUE)</f>
        <v>3</v>
      </c>
      <c r="F6587">
        <f>VLOOKUP(A6587, 'Physical Activity Data '!A:B,2,FALSE)</f>
        <v>1</v>
      </c>
      <c r="G6587">
        <f>VLOOKUP(A6587,'Telomere data '!A:B, 2,)</f>
        <v>0.77361645099999998</v>
      </c>
      <c r="H6587">
        <f>VLOOKUP(A6587, 'BMI Data'!A:B,2,FALSE)</f>
        <v>21.98</v>
      </c>
      <c r="I6587">
        <f>VLOOKUP(A6587, 'Physical Activity Data '!A:E,5,FALSE)</f>
        <v>4</v>
      </c>
      <c r="J6587">
        <f>VLOOKUP(A6587, 'Physical Activity Data '!A:E,4,FALSE)</f>
        <v>120</v>
      </c>
    </row>
    <row r="6588" spans="1:10" x14ac:dyDescent="0.25">
      <c r="A6588">
        <v>16552</v>
      </c>
      <c r="B6588" s="3">
        <f>VLOOKUP(A6588,'Demo Data'!A:E,2, TRUE)</f>
        <v>2</v>
      </c>
      <c r="C6588" s="3">
        <f>VLOOKUP(A6588,'Demo Data'!A:E,3, TRUE)</f>
        <v>85</v>
      </c>
      <c r="D6588" s="3">
        <f>VLOOKUP(A6588,'Demo Data'!A:E,4, TRUE)</f>
        <v>3</v>
      </c>
      <c r="E6588" s="3">
        <f>VLOOKUP(A6588,'Demo Data'!A:E,5, TRUE)</f>
        <v>9</v>
      </c>
      <c r="F6588" t="e">
        <f>VLOOKUP(A6588, 'Physical Activity Data '!A:B,2,FALSE)</f>
        <v>#N/A</v>
      </c>
      <c r="G6588" t="e">
        <f>VLOOKUP(A6588,'Telomere data '!A:B, 2,)</f>
        <v>#N/A</v>
      </c>
      <c r="H6588" t="e">
        <f>VLOOKUP(A6588, 'BMI Data'!A:B,2,FALSE)</f>
        <v>#N/A</v>
      </c>
      <c r="I6588" t="e">
        <f>VLOOKUP(A6588, 'Physical Activity Data '!A:E,5,FALSE)</f>
        <v>#N/A</v>
      </c>
      <c r="J6588" t="e">
        <f>VLOOKUP(A6588, 'Physical Activity Data '!A:E,4,FALSE)</f>
        <v>#N/A</v>
      </c>
    </row>
    <row r="6589" spans="1:10" x14ac:dyDescent="0.25">
      <c r="A6589">
        <v>16553</v>
      </c>
      <c r="B6589" s="3">
        <f>VLOOKUP(A6589,'Demo Data'!A:E,2, TRUE)</f>
        <v>1</v>
      </c>
      <c r="C6589" s="3">
        <f>VLOOKUP(A6589,'Demo Data'!A:E,3, TRUE)</f>
        <v>32</v>
      </c>
      <c r="D6589" s="3">
        <f>VLOOKUP(A6589,'Demo Data'!A:E,4, TRUE)</f>
        <v>4</v>
      </c>
      <c r="E6589" s="3">
        <f>VLOOKUP(A6589,'Demo Data'!A:E,5, TRUE)</f>
        <v>3</v>
      </c>
      <c r="F6589">
        <f>VLOOKUP(A6589, 'Physical Activity Data '!A:B,2,FALSE)</f>
        <v>1</v>
      </c>
      <c r="G6589" t="e">
        <f>VLOOKUP(A6589,'Telomere data '!A:B, 2,)</f>
        <v>#N/A</v>
      </c>
      <c r="H6589">
        <f>VLOOKUP(A6589, 'BMI Data'!A:B,2,FALSE)</f>
        <v>30.64</v>
      </c>
      <c r="I6589">
        <f>VLOOKUP(A6589, 'Physical Activity Data '!A:E,5,FALSE)</f>
        <v>3.5</v>
      </c>
      <c r="J6589">
        <f>VLOOKUP(A6589, 'Physical Activity Data '!A:E,4,FALSE)</f>
        <v>240</v>
      </c>
    </row>
    <row r="6590" spans="1:10" x14ac:dyDescent="0.25">
      <c r="A6590">
        <v>16554</v>
      </c>
      <c r="B6590" s="3">
        <f>VLOOKUP(A6590,'Demo Data'!A:E,2, TRUE)</f>
        <v>1</v>
      </c>
      <c r="C6590" s="3">
        <f>VLOOKUP(A6590,'Demo Data'!A:E,3, TRUE)</f>
        <v>43</v>
      </c>
      <c r="D6590" s="3">
        <f>VLOOKUP(A6590,'Demo Data'!A:E,4, TRUE)</f>
        <v>1</v>
      </c>
      <c r="E6590" s="3">
        <f>VLOOKUP(A6590,'Demo Data'!A:E,5, TRUE)</f>
        <v>3</v>
      </c>
      <c r="F6590">
        <f>VLOOKUP(A6590, 'Physical Activity Data '!A:B,2,FALSE)</f>
        <v>1</v>
      </c>
      <c r="G6590">
        <f>VLOOKUP(A6590,'Telomere data '!A:B, 2,)</f>
        <v>1.1736053319999999</v>
      </c>
      <c r="H6590">
        <f>VLOOKUP(A6590, 'BMI Data'!A:B,2,FALSE)</f>
        <v>24.24</v>
      </c>
      <c r="I6590">
        <f>VLOOKUP(A6590, 'Physical Activity Data '!A:E,5,FALSE)</f>
        <v>7</v>
      </c>
      <c r="J6590">
        <f>VLOOKUP(A6590, 'Physical Activity Data '!A:E,4,FALSE)</f>
        <v>120</v>
      </c>
    </row>
    <row r="6591" spans="1:10" x14ac:dyDescent="0.25">
      <c r="A6591">
        <v>16555</v>
      </c>
      <c r="B6591" s="3">
        <f>VLOOKUP(A6591,'Demo Data'!A:E,2, TRUE)</f>
        <v>2</v>
      </c>
      <c r="C6591" s="3">
        <f>VLOOKUP(A6591,'Demo Data'!A:E,3, TRUE)</f>
        <v>0</v>
      </c>
      <c r="D6591" s="3">
        <f>VLOOKUP(A6591,'Demo Data'!A:E,4, TRUE)</f>
        <v>3</v>
      </c>
      <c r="E6591" s="3" t="str">
        <f>VLOOKUP(A6591,'Demo Data'!A:E,5, TRUE)</f>
        <v>NA</v>
      </c>
      <c r="F6591" t="e">
        <f>VLOOKUP(A6591, 'Physical Activity Data '!A:B,2,FALSE)</f>
        <v>#N/A</v>
      </c>
      <c r="G6591" t="e">
        <f>VLOOKUP(A6591,'Telomere data '!A:B, 2,)</f>
        <v>#N/A</v>
      </c>
      <c r="H6591" t="str">
        <f>VLOOKUP(A6591, 'BMI Data'!A:B,2,FALSE)</f>
        <v>NA</v>
      </c>
      <c r="I6591" t="e">
        <f>VLOOKUP(A6591, 'Physical Activity Data '!A:E,5,FALSE)</f>
        <v>#N/A</v>
      </c>
      <c r="J6591" t="e">
        <f>VLOOKUP(A6591, 'Physical Activity Data '!A:E,4,FALSE)</f>
        <v>#N/A</v>
      </c>
    </row>
    <row r="6592" spans="1:10" x14ac:dyDescent="0.25">
      <c r="A6592">
        <v>16556</v>
      </c>
      <c r="B6592" s="3">
        <f>VLOOKUP(A6592,'Demo Data'!A:E,2, TRUE)</f>
        <v>1</v>
      </c>
      <c r="C6592" s="3">
        <f>VLOOKUP(A6592,'Demo Data'!A:E,3, TRUE)</f>
        <v>17</v>
      </c>
      <c r="D6592" s="3">
        <f>VLOOKUP(A6592,'Demo Data'!A:E,4, TRUE)</f>
        <v>4</v>
      </c>
      <c r="E6592" s="3">
        <f>VLOOKUP(A6592,'Demo Data'!A:E,5, TRUE)</f>
        <v>1</v>
      </c>
      <c r="F6592">
        <f>VLOOKUP(A6592, 'Physical Activity Data '!A:B,2,FALSE)</f>
        <v>1</v>
      </c>
      <c r="G6592" t="e">
        <f>VLOOKUP(A6592,'Telomere data '!A:B, 2,)</f>
        <v>#N/A</v>
      </c>
      <c r="H6592">
        <f>VLOOKUP(A6592, 'BMI Data'!A:B,2,FALSE)</f>
        <v>18.13</v>
      </c>
      <c r="I6592">
        <f>VLOOKUP(A6592, 'Physical Activity Data '!A:E,5,FALSE)</f>
        <v>6</v>
      </c>
      <c r="J6592">
        <f>VLOOKUP(A6592, 'Physical Activity Data '!A:E,4,FALSE)</f>
        <v>20</v>
      </c>
    </row>
    <row r="6593" spans="1:10" x14ac:dyDescent="0.25">
      <c r="A6593">
        <v>16557</v>
      </c>
      <c r="B6593" s="3">
        <f>VLOOKUP(A6593,'Demo Data'!A:E,2, TRUE)</f>
        <v>2</v>
      </c>
      <c r="C6593" s="3">
        <f>VLOOKUP(A6593,'Demo Data'!A:E,3, TRUE)</f>
        <v>11</v>
      </c>
      <c r="D6593" s="3">
        <f>VLOOKUP(A6593,'Demo Data'!A:E,4, TRUE)</f>
        <v>3</v>
      </c>
      <c r="E6593" s="3">
        <f>VLOOKUP(A6593,'Demo Data'!A:E,5, TRUE)</f>
        <v>1</v>
      </c>
      <c r="F6593" t="e">
        <f>VLOOKUP(A6593, 'Physical Activity Data '!A:B,2,FALSE)</f>
        <v>#N/A</v>
      </c>
      <c r="G6593" t="e">
        <f>VLOOKUP(A6593,'Telomere data '!A:B, 2,)</f>
        <v>#N/A</v>
      </c>
      <c r="H6593">
        <f>VLOOKUP(A6593, 'BMI Data'!A:B,2,FALSE)</f>
        <v>17.93</v>
      </c>
      <c r="I6593" t="e">
        <f>VLOOKUP(A6593, 'Physical Activity Data '!A:E,5,FALSE)</f>
        <v>#N/A</v>
      </c>
      <c r="J6593" t="e">
        <f>VLOOKUP(A6593, 'Physical Activity Data '!A:E,4,FALSE)</f>
        <v>#N/A</v>
      </c>
    </row>
    <row r="6594" spans="1:10" x14ac:dyDescent="0.25">
      <c r="A6594">
        <v>16558</v>
      </c>
      <c r="B6594" s="3">
        <f>VLOOKUP(A6594,'Demo Data'!A:E,2, TRUE)</f>
        <v>2</v>
      </c>
      <c r="C6594" s="3">
        <f>VLOOKUP(A6594,'Demo Data'!A:E,3, TRUE)</f>
        <v>2</v>
      </c>
      <c r="D6594" s="3">
        <f>VLOOKUP(A6594,'Demo Data'!A:E,4, TRUE)</f>
        <v>5</v>
      </c>
      <c r="E6594" s="3" t="str">
        <f>VLOOKUP(A6594,'Demo Data'!A:E,5, TRUE)</f>
        <v>NA</v>
      </c>
      <c r="F6594" t="e">
        <f>VLOOKUP(A6594, 'Physical Activity Data '!A:B,2,FALSE)</f>
        <v>#N/A</v>
      </c>
      <c r="G6594" t="e">
        <f>VLOOKUP(A6594,'Telomere data '!A:B, 2,)</f>
        <v>#N/A</v>
      </c>
      <c r="H6594">
        <f>VLOOKUP(A6594, 'BMI Data'!A:B,2,FALSE)</f>
        <v>16.46</v>
      </c>
      <c r="I6594" t="e">
        <f>VLOOKUP(A6594, 'Physical Activity Data '!A:E,5,FALSE)</f>
        <v>#N/A</v>
      </c>
      <c r="J6594" t="e">
        <f>VLOOKUP(A6594, 'Physical Activity Data '!A:E,4,FALSE)</f>
        <v>#N/A</v>
      </c>
    </row>
    <row r="6595" spans="1:10" x14ac:dyDescent="0.25">
      <c r="A6595">
        <v>16559</v>
      </c>
      <c r="B6595" s="3">
        <f>VLOOKUP(A6595,'Demo Data'!A:E,2, TRUE)</f>
        <v>1</v>
      </c>
      <c r="C6595" s="3">
        <f>VLOOKUP(A6595,'Demo Data'!A:E,3, TRUE)</f>
        <v>18</v>
      </c>
      <c r="D6595" s="3">
        <f>VLOOKUP(A6595,'Demo Data'!A:E,4, TRUE)</f>
        <v>3</v>
      </c>
      <c r="E6595" s="3">
        <f>VLOOKUP(A6595,'Demo Data'!A:E,5, TRUE)</f>
        <v>1</v>
      </c>
      <c r="F6595">
        <f>VLOOKUP(A6595, 'Physical Activity Data '!A:B,2,FALSE)</f>
        <v>1</v>
      </c>
      <c r="G6595" t="e">
        <f>VLOOKUP(A6595,'Telomere data '!A:B, 2,)</f>
        <v>#N/A</v>
      </c>
      <c r="H6595">
        <f>VLOOKUP(A6595, 'BMI Data'!A:B,2,FALSE)</f>
        <v>30.87</v>
      </c>
      <c r="I6595">
        <f>VLOOKUP(A6595, 'Physical Activity Data '!A:E,5,FALSE)</f>
        <v>4</v>
      </c>
      <c r="J6595">
        <f>VLOOKUP(A6595, 'Physical Activity Data '!A:E,4,FALSE)</f>
        <v>30</v>
      </c>
    </row>
    <row r="6596" spans="1:10" x14ac:dyDescent="0.25">
      <c r="A6596">
        <v>16560</v>
      </c>
      <c r="B6596" s="3">
        <f>VLOOKUP(A6596,'Demo Data'!A:E,2, TRUE)</f>
        <v>2</v>
      </c>
      <c r="C6596" s="3">
        <f>VLOOKUP(A6596,'Demo Data'!A:E,3, TRUE)</f>
        <v>76</v>
      </c>
      <c r="D6596" s="3">
        <f>VLOOKUP(A6596,'Demo Data'!A:E,4, TRUE)</f>
        <v>1</v>
      </c>
      <c r="E6596" s="3">
        <f>VLOOKUP(A6596,'Demo Data'!A:E,5, TRUE)</f>
        <v>1</v>
      </c>
      <c r="F6596">
        <f>VLOOKUP(A6596, 'Physical Activity Data '!A:B,2,FALSE)</f>
        <v>1</v>
      </c>
      <c r="G6596">
        <f>VLOOKUP(A6596,'Telomere data '!A:B, 2,)</f>
        <v>1.0296996679999999</v>
      </c>
      <c r="H6596">
        <f>VLOOKUP(A6596, 'BMI Data'!A:B,2,FALSE)</f>
        <v>26.06</v>
      </c>
      <c r="I6596">
        <f>VLOOKUP(A6596, 'Physical Activity Data '!A:E,5,FALSE)</f>
        <v>3.5</v>
      </c>
      <c r="J6596">
        <f>VLOOKUP(A6596, 'Physical Activity Data '!A:E,4,FALSE)</f>
        <v>30</v>
      </c>
    </row>
    <row r="6597" spans="1:10" x14ac:dyDescent="0.25">
      <c r="A6597">
        <v>16561</v>
      </c>
      <c r="B6597" s="3">
        <f>VLOOKUP(A6597,'Demo Data'!A:E,2, TRUE)</f>
        <v>2</v>
      </c>
      <c r="C6597" s="3">
        <f>VLOOKUP(A6597,'Demo Data'!A:E,3, TRUE)</f>
        <v>85</v>
      </c>
      <c r="D6597" s="3">
        <f>VLOOKUP(A6597,'Demo Data'!A:E,4, TRUE)</f>
        <v>3</v>
      </c>
      <c r="E6597" s="3">
        <f>VLOOKUP(A6597,'Demo Data'!A:E,5, TRUE)</f>
        <v>2</v>
      </c>
      <c r="F6597" t="e">
        <f>VLOOKUP(A6597, 'Physical Activity Data '!A:B,2,FALSE)</f>
        <v>#N/A</v>
      </c>
      <c r="G6597">
        <f>VLOOKUP(A6597,'Telomere data '!A:B, 2,)</f>
        <v>0.61536350500000003</v>
      </c>
      <c r="H6597">
        <f>VLOOKUP(A6597, 'BMI Data'!A:B,2,FALSE)</f>
        <v>21.71</v>
      </c>
      <c r="I6597" t="e">
        <f>VLOOKUP(A6597, 'Physical Activity Data '!A:E,5,FALSE)</f>
        <v>#N/A</v>
      </c>
      <c r="J6597" t="e">
        <f>VLOOKUP(A6597, 'Physical Activity Data '!A:E,4,FALSE)</f>
        <v>#N/A</v>
      </c>
    </row>
    <row r="6598" spans="1:10" x14ac:dyDescent="0.25">
      <c r="A6598">
        <v>16562</v>
      </c>
      <c r="B6598" s="3">
        <f>VLOOKUP(A6598,'Demo Data'!A:E,2, TRUE)</f>
        <v>2</v>
      </c>
      <c r="C6598" s="3">
        <f>VLOOKUP(A6598,'Demo Data'!A:E,3, TRUE)</f>
        <v>3</v>
      </c>
      <c r="D6598" s="3">
        <f>VLOOKUP(A6598,'Demo Data'!A:E,4, TRUE)</f>
        <v>3</v>
      </c>
      <c r="E6598" s="3" t="str">
        <f>VLOOKUP(A6598,'Demo Data'!A:E,5, TRUE)</f>
        <v>NA</v>
      </c>
      <c r="F6598" t="e">
        <f>VLOOKUP(A6598, 'Physical Activity Data '!A:B,2,FALSE)</f>
        <v>#N/A</v>
      </c>
      <c r="G6598" t="e">
        <f>VLOOKUP(A6598,'Telomere data '!A:B, 2,)</f>
        <v>#N/A</v>
      </c>
      <c r="H6598">
        <f>VLOOKUP(A6598, 'BMI Data'!A:B,2,FALSE)</f>
        <v>15.6</v>
      </c>
      <c r="I6598" t="e">
        <f>VLOOKUP(A6598, 'Physical Activity Data '!A:E,5,FALSE)</f>
        <v>#N/A</v>
      </c>
      <c r="J6598" t="e">
        <f>VLOOKUP(A6598, 'Physical Activity Data '!A:E,4,FALSE)</f>
        <v>#N/A</v>
      </c>
    </row>
    <row r="6599" spans="1:10" x14ac:dyDescent="0.25">
      <c r="A6599">
        <v>16563</v>
      </c>
      <c r="B6599" s="3">
        <f>VLOOKUP(A6599,'Demo Data'!A:E,2, TRUE)</f>
        <v>2</v>
      </c>
      <c r="C6599" s="3">
        <f>VLOOKUP(A6599,'Demo Data'!A:E,3, TRUE)</f>
        <v>29</v>
      </c>
      <c r="D6599" s="3">
        <f>VLOOKUP(A6599,'Demo Data'!A:E,4, TRUE)</f>
        <v>3</v>
      </c>
      <c r="E6599" s="3">
        <f>VLOOKUP(A6599,'Demo Data'!A:E,5, TRUE)</f>
        <v>3</v>
      </c>
      <c r="F6599" t="e">
        <f>VLOOKUP(A6599, 'Physical Activity Data '!A:B,2,FALSE)</f>
        <v>#N/A</v>
      </c>
      <c r="G6599" t="e">
        <f>VLOOKUP(A6599,'Telomere data '!A:B, 2,)</f>
        <v>#N/A</v>
      </c>
      <c r="H6599">
        <f>VLOOKUP(A6599, 'BMI Data'!A:B,2,FALSE)</f>
        <v>30.84</v>
      </c>
      <c r="I6599" t="e">
        <f>VLOOKUP(A6599, 'Physical Activity Data '!A:E,5,FALSE)</f>
        <v>#N/A</v>
      </c>
      <c r="J6599" t="e">
        <f>VLOOKUP(A6599, 'Physical Activity Data '!A:E,4,FALSE)</f>
        <v>#N/A</v>
      </c>
    </row>
    <row r="6600" spans="1:10" x14ac:dyDescent="0.25">
      <c r="A6600">
        <v>16564</v>
      </c>
      <c r="B6600" s="3">
        <f>VLOOKUP(A6600,'Demo Data'!A:E,2, TRUE)</f>
        <v>2</v>
      </c>
      <c r="C6600" s="3">
        <f>VLOOKUP(A6600,'Demo Data'!A:E,3, TRUE)</f>
        <v>35</v>
      </c>
      <c r="D6600" s="3">
        <f>VLOOKUP(A6600,'Demo Data'!A:E,4, TRUE)</f>
        <v>3</v>
      </c>
      <c r="E6600" s="3">
        <f>VLOOKUP(A6600,'Demo Data'!A:E,5, TRUE)</f>
        <v>2</v>
      </c>
      <c r="F6600">
        <f>VLOOKUP(A6600, 'Physical Activity Data '!A:B,2,FALSE)</f>
        <v>1</v>
      </c>
      <c r="G6600">
        <f>VLOOKUP(A6600,'Telomere data '!A:B, 2,)</f>
        <v>0.89868790399999998</v>
      </c>
      <c r="H6600">
        <f>VLOOKUP(A6600, 'BMI Data'!A:B,2,FALSE)</f>
        <v>21.24</v>
      </c>
      <c r="I6600">
        <f>VLOOKUP(A6600, 'Physical Activity Data '!A:E,5,FALSE)</f>
        <v>4</v>
      </c>
      <c r="J6600">
        <f>VLOOKUP(A6600, 'Physical Activity Data '!A:E,4,FALSE)</f>
        <v>20</v>
      </c>
    </row>
    <row r="6601" spans="1:10" x14ac:dyDescent="0.25">
      <c r="A6601">
        <v>16565</v>
      </c>
      <c r="B6601" s="3">
        <f>VLOOKUP(A6601,'Demo Data'!A:E,2, TRUE)</f>
        <v>1</v>
      </c>
      <c r="C6601" s="3">
        <f>VLOOKUP(A6601,'Demo Data'!A:E,3, TRUE)</f>
        <v>45</v>
      </c>
      <c r="D6601" s="3">
        <f>VLOOKUP(A6601,'Demo Data'!A:E,4, TRUE)</f>
        <v>1</v>
      </c>
      <c r="E6601" s="3">
        <f>VLOOKUP(A6601,'Demo Data'!A:E,5, TRUE)</f>
        <v>2</v>
      </c>
      <c r="F6601" t="e">
        <f>VLOOKUP(A6601, 'Physical Activity Data '!A:B,2,FALSE)</f>
        <v>#N/A</v>
      </c>
      <c r="G6601">
        <f>VLOOKUP(A6601,'Telomere data '!A:B, 2,)</f>
        <v>0.93231776799999999</v>
      </c>
      <c r="H6601">
        <f>VLOOKUP(A6601, 'BMI Data'!A:B,2,FALSE)</f>
        <v>30.95</v>
      </c>
      <c r="I6601" t="e">
        <f>VLOOKUP(A6601, 'Physical Activity Data '!A:E,5,FALSE)</f>
        <v>#N/A</v>
      </c>
      <c r="J6601" t="e">
        <f>VLOOKUP(A6601, 'Physical Activity Data '!A:E,4,FALSE)</f>
        <v>#N/A</v>
      </c>
    </row>
    <row r="6602" spans="1:10" x14ac:dyDescent="0.25">
      <c r="A6602">
        <v>16566</v>
      </c>
      <c r="B6602" s="3">
        <f>VLOOKUP(A6602,'Demo Data'!A:E,2, TRUE)</f>
        <v>1</v>
      </c>
      <c r="C6602" s="3">
        <f>VLOOKUP(A6602,'Demo Data'!A:E,3, TRUE)</f>
        <v>66</v>
      </c>
      <c r="D6602" s="3">
        <f>VLOOKUP(A6602,'Demo Data'!A:E,4, TRUE)</f>
        <v>1</v>
      </c>
      <c r="E6602" s="3">
        <f>VLOOKUP(A6602,'Demo Data'!A:E,5, TRUE)</f>
        <v>1</v>
      </c>
      <c r="F6602" t="e">
        <f>VLOOKUP(A6602, 'Physical Activity Data '!A:B,2,FALSE)</f>
        <v>#N/A</v>
      </c>
      <c r="G6602" t="e">
        <f>VLOOKUP(A6602,'Telomere data '!A:B, 2,)</f>
        <v>#N/A</v>
      </c>
      <c r="H6602">
        <f>VLOOKUP(A6602, 'BMI Data'!A:B,2,FALSE)</f>
        <v>24.55</v>
      </c>
      <c r="I6602" t="e">
        <f>VLOOKUP(A6602, 'Physical Activity Data '!A:E,5,FALSE)</f>
        <v>#N/A</v>
      </c>
      <c r="J6602" t="e">
        <f>VLOOKUP(A6602, 'Physical Activity Data '!A:E,4,FALSE)</f>
        <v>#N/A</v>
      </c>
    </row>
    <row r="6603" spans="1:10" x14ac:dyDescent="0.25">
      <c r="A6603">
        <v>16567</v>
      </c>
      <c r="B6603" s="3">
        <f>VLOOKUP(A6603,'Demo Data'!A:E,2, TRUE)</f>
        <v>2</v>
      </c>
      <c r="C6603" s="3">
        <f>VLOOKUP(A6603,'Demo Data'!A:E,3, TRUE)</f>
        <v>0</v>
      </c>
      <c r="D6603" s="3">
        <f>VLOOKUP(A6603,'Demo Data'!A:E,4, TRUE)</f>
        <v>3</v>
      </c>
      <c r="E6603" s="3" t="str">
        <f>VLOOKUP(A6603,'Demo Data'!A:E,5, TRUE)</f>
        <v>NA</v>
      </c>
      <c r="F6603" t="e">
        <f>VLOOKUP(A6603, 'Physical Activity Data '!A:B,2,FALSE)</f>
        <v>#N/A</v>
      </c>
      <c r="G6603" t="e">
        <f>VLOOKUP(A6603,'Telomere data '!A:B, 2,)</f>
        <v>#N/A</v>
      </c>
      <c r="H6603" t="str">
        <f>VLOOKUP(A6603, 'BMI Data'!A:B,2,FALSE)</f>
        <v>NA</v>
      </c>
      <c r="I6603" t="e">
        <f>VLOOKUP(A6603, 'Physical Activity Data '!A:E,5,FALSE)</f>
        <v>#N/A</v>
      </c>
      <c r="J6603" t="e">
        <f>VLOOKUP(A6603, 'Physical Activity Data '!A:E,4,FALSE)</f>
        <v>#N/A</v>
      </c>
    </row>
    <row r="6604" spans="1:10" x14ac:dyDescent="0.25">
      <c r="A6604">
        <v>16568</v>
      </c>
      <c r="B6604" s="3">
        <f>VLOOKUP(A6604,'Demo Data'!A:E,2, TRUE)</f>
        <v>1</v>
      </c>
      <c r="C6604" s="3">
        <f>VLOOKUP(A6604,'Demo Data'!A:E,3, TRUE)</f>
        <v>37</v>
      </c>
      <c r="D6604" s="3">
        <f>VLOOKUP(A6604,'Demo Data'!A:E,4, TRUE)</f>
        <v>4</v>
      </c>
      <c r="E6604" s="3">
        <f>VLOOKUP(A6604,'Demo Data'!A:E,5, TRUE)</f>
        <v>1</v>
      </c>
      <c r="F6604">
        <f>VLOOKUP(A6604, 'Physical Activity Data '!A:B,2,FALSE)</f>
        <v>1</v>
      </c>
      <c r="G6604">
        <f>VLOOKUP(A6604,'Telomere data '!A:B, 2,)</f>
        <v>1.0917702439999999</v>
      </c>
      <c r="H6604">
        <f>VLOOKUP(A6604, 'BMI Data'!A:B,2,FALSE)</f>
        <v>27.46</v>
      </c>
      <c r="I6604">
        <f>VLOOKUP(A6604, 'Physical Activity Data '!A:E,5,FALSE)</f>
        <v>4</v>
      </c>
      <c r="J6604">
        <f>VLOOKUP(A6604, 'Physical Activity Data '!A:E,4,FALSE)</f>
        <v>45</v>
      </c>
    </row>
    <row r="6605" spans="1:10" x14ac:dyDescent="0.25">
      <c r="A6605">
        <v>16569</v>
      </c>
      <c r="B6605" s="3">
        <f>VLOOKUP(A6605,'Demo Data'!A:E,2, TRUE)</f>
        <v>2</v>
      </c>
      <c r="C6605" s="3">
        <f>VLOOKUP(A6605,'Demo Data'!A:E,3, TRUE)</f>
        <v>1</v>
      </c>
      <c r="D6605" s="3">
        <f>VLOOKUP(A6605,'Demo Data'!A:E,4, TRUE)</f>
        <v>5</v>
      </c>
      <c r="E6605" s="3" t="str">
        <f>VLOOKUP(A6605,'Demo Data'!A:E,5, TRUE)</f>
        <v>NA</v>
      </c>
      <c r="F6605" t="e">
        <f>VLOOKUP(A6605, 'Physical Activity Data '!A:B,2,FALSE)</f>
        <v>#N/A</v>
      </c>
      <c r="G6605" t="e">
        <f>VLOOKUP(A6605,'Telomere data '!A:B, 2,)</f>
        <v>#N/A</v>
      </c>
      <c r="H6605" t="str">
        <f>VLOOKUP(A6605, 'BMI Data'!A:B,2,FALSE)</f>
        <v>NA</v>
      </c>
      <c r="I6605" t="e">
        <f>VLOOKUP(A6605, 'Physical Activity Data '!A:E,5,FALSE)</f>
        <v>#N/A</v>
      </c>
      <c r="J6605" t="e">
        <f>VLOOKUP(A6605, 'Physical Activity Data '!A:E,4,FALSE)</f>
        <v>#N/A</v>
      </c>
    </row>
    <row r="6606" spans="1:10" x14ac:dyDescent="0.25">
      <c r="A6606">
        <v>16570</v>
      </c>
      <c r="B6606" s="3">
        <f>VLOOKUP(A6606,'Demo Data'!A:E,2, TRUE)</f>
        <v>2</v>
      </c>
      <c r="C6606" s="3">
        <f>VLOOKUP(A6606,'Demo Data'!A:E,3, TRUE)</f>
        <v>67</v>
      </c>
      <c r="D6606" s="3">
        <f>VLOOKUP(A6606,'Demo Data'!A:E,4, TRUE)</f>
        <v>3</v>
      </c>
      <c r="E6606" s="3">
        <f>VLOOKUP(A6606,'Demo Data'!A:E,5, TRUE)</f>
        <v>3</v>
      </c>
      <c r="F6606">
        <f>VLOOKUP(A6606, 'Physical Activity Data '!A:B,2,FALSE)</f>
        <v>1</v>
      </c>
      <c r="G6606">
        <f>VLOOKUP(A6606,'Telomere data '!A:B, 2,)</f>
        <v>0.95669662499999997</v>
      </c>
      <c r="H6606">
        <f>VLOOKUP(A6606, 'BMI Data'!A:B,2,FALSE)</f>
        <v>22.09</v>
      </c>
      <c r="I6606">
        <f>VLOOKUP(A6606, 'Physical Activity Data '!A:E,5,FALSE)</f>
        <v>4</v>
      </c>
      <c r="J6606">
        <f>VLOOKUP(A6606, 'Physical Activity Data '!A:E,4,FALSE)</f>
        <v>90</v>
      </c>
    </row>
    <row r="6607" spans="1:10" x14ac:dyDescent="0.25">
      <c r="A6607">
        <v>16571</v>
      </c>
      <c r="B6607" s="3">
        <f>VLOOKUP(A6607,'Demo Data'!A:E,2, TRUE)</f>
        <v>2</v>
      </c>
      <c r="C6607" s="3">
        <f>VLOOKUP(A6607,'Demo Data'!A:E,3, TRUE)</f>
        <v>42</v>
      </c>
      <c r="D6607" s="3">
        <f>VLOOKUP(A6607,'Demo Data'!A:E,4, TRUE)</f>
        <v>3</v>
      </c>
      <c r="E6607" s="3">
        <f>VLOOKUP(A6607,'Demo Data'!A:E,5, TRUE)</f>
        <v>3</v>
      </c>
      <c r="F6607">
        <f>VLOOKUP(A6607, 'Physical Activity Data '!A:B,2,FALSE)</f>
        <v>1</v>
      </c>
      <c r="G6607">
        <f>VLOOKUP(A6607,'Telomere data '!A:B, 2,)</f>
        <v>1.0231871400000001</v>
      </c>
      <c r="H6607">
        <f>VLOOKUP(A6607, 'BMI Data'!A:B,2,FALSE)</f>
        <v>31.25</v>
      </c>
      <c r="I6607">
        <f>VLOOKUP(A6607, 'Physical Activity Data '!A:E,5,FALSE)</f>
        <v>3.5</v>
      </c>
      <c r="J6607">
        <f>VLOOKUP(A6607, 'Physical Activity Data '!A:E,4,FALSE)</f>
        <v>30</v>
      </c>
    </row>
    <row r="6608" spans="1:10" x14ac:dyDescent="0.25">
      <c r="A6608">
        <v>16572</v>
      </c>
      <c r="B6608" s="3">
        <f>VLOOKUP(A6608,'Demo Data'!A:E,2, TRUE)</f>
        <v>1</v>
      </c>
      <c r="C6608" s="3">
        <f>VLOOKUP(A6608,'Demo Data'!A:E,3, TRUE)</f>
        <v>41</v>
      </c>
      <c r="D6608" s="3">
        <f>VLOOKUP(A6608,'Demo Data'!A:E,4, TRUE)</f>
        <v>3</v>
      </c>
      <c r="E6608" s="3">
        <f>VLOOKUP(A6608,'Demo Data'!A:E,5, TRUE)</f>
        <v>3</v>
      </c>
      <c r="F6608">
        <f>VLOOKUP(A6608, 'Physical Activity Data '!A:B,2,FALSE)</f>
        <v>2</v>
      </c>
      <c r="G6608">
        <f>VLOOKUP(A6608,'Telomere data '!A:B, 2,)</f>
        <v>0.95656267699999997</v>
      </c>
      <c r="H6608">
        <f>VLOOKUP(A6608, 'BMI Data'!A:B,2,FALSE)</f>
        <v>26</v>
      </c>
      <c r="I6608">
        <f>VLOOKUP(A6608, 'Physical Activity Data '!A:E,5,FALSE)</f>
        <v>9</v>
      </c>
      <c r="J6608">
        <f>VLOOKUP(A6608, 'Physical Activity Data '!A:E,4,FALSE)</f>
        <v>25</v>
      </c>
    </row>
    <row r="6609" spans="1:10" x14ac:dyDescent="0.25">
      <c r="A6609">
        <v>16573</v>
      </c>
      <c r="B6609" s="3">
        <f>VLOOKUP(A6609,'Demo Data'!A:E,2, TRUE)</f>
        <v>2</v>
      </c>
      <c r="C6609" s="3">
        <f>VLOOKUP(A6609,'Demo Data'!A:E,3, TRUE)</f>
        <v>9</v>
      </c>
      <c r="D6609" s="3">
        <f>VLOOKUP(A6609,'Demo Data'!A:E,4, TRUE)</f>
        <v>1</v>
      </c>
      <c r="E6609" s="3">
        <f>VLOOKUP(A6609,'Demo Data'!A:E,5, TRUE)</f>
        <v>1</v>
      </c>
      <c r="F6609" t="e">
        <f>VLOOKUP(A6609, 'Physical Activity Data '!A:B,2,FALSE)</f>
        <v>#N/A</v>
      </c>
      <c r="G6609" t="e">
        <f>VLOOKUP(A6609,'Telomere data '!A:B, 2,)</f>
        <v>#N/A</v>
      </c>
      <c r="H6609">
        <f>VLOOKUP(A6609, 'BMI Data'!A:B,2,FALSE)</f>
        <v>20.96</v>
      </c>
      <c r="I6609" t="e">
        <f>VLOOKUP(A6609, 'Physical Activity Data '!A:E,5,FALSE)</f>
        <v>#N/A</v>
      </c>
      <c r="J6609" t="e">
        <f>VLOOKUP(A6609, 'Physical Activity Data '!A:E,4,FALSE)</f>
        <v>#N/A</v>
      </c>
    </row>
    <row r="6610" spans="1:10" x14ac:dyDescent="0.25">
      <c r="A6610">
        <v>16574</v>
      </c>
      <c r="B6610" s="3">
        <f>VLOOKUP(A6610,'Demo Data'!A:E,2, TRUE)</f>
        <v>1</v>
      </c>
      <c r="C6610" s="3">
        <f>VLOOKUP(A6610,'Demo Data'!A:E,3, TRUE)</f>
        <v>12</v>
      </c>
      <c r="D6610" s="3">
        <f>VLOOKUP(A6610,'Demo Data'!A:E,4, TRUE)</f>
        <v>1</v>
      </c>
      <c r="E6610" s="3">
        <f>VLOOKUP(A6610,'Demo Data'!A:E,5, TRUE)</f>
        <v>1</v>
      </c>
      <c r="F6610">
        <f>VLOOKUP(A6610, 'Physical Activity Data '!A:B,2,FALSE)</f>
        <v>1</v>
      </c>
      <c r="G6610" t="e">
        <f>VLOOKUP(A6610,'Telomere data '!A:B, 2,)</f>
        <v>#N/A</v>
      </c>
      <c r="H6610">
        <f>VLOOKUP(A6610, 'BMI Data'!A:B,2,FALSE)</f>
        <v>17.940000000000001</v>
      </c>
      <c r="I6610">
        <f>VLOOKUP(A6610, 'Physical Activity Data '!A:E,5,FALSE)</f>
        <v>6</v>
      </c>
      <c r="J6610">
        <f>VLOOKUP(A6610, 'Physical Activity Data '!A:E,4,FALSE)</f>
        <v>30</v>
      </c>
    </row>
    <row r="6611" spans="1:10" x14ac:dyDescent="0.25">
      <c r="A6611">
        <v>16575</v>
      </c>
      <c r="B6611" s="3">
        <f>VLOOKUP(A6611,'Demo Data'!A:E,2, TRUE)</f>
        <v>2</v>
      </c>
      <c r="C6611" s="3">
        <f>VLOOKUP(A6611,'Demo Data'!A:E,3, TRUE)</f>
        <v>62</v>
      </c>
      <c r="D6611" s="3">
        <f>VLOOKUP(A6611,'Demo Data'!A:E,4, TRUE)</f>
        <v>4</v>
      </c>
      <c r="E6611" s="3">
        <f>VLOOKUP(A6611,'Demo Data'!A:E,5, TRUE)</f>
        <v>1</v>
      </c>
      <c r="F6611" t="e">
        <f>VLOOKUP(A6611, 'Physical Activity Data '!A:B,2,FALSE)</f>
        <v>#N/A</v>
      </c>
      <c r="G6611">
        <f>VLOOKUP(A6611,'Telomere data '!A:B, 2,)</f>
        <v>1.2179277150000001</v>
      </c>
      <c r="H6611">
        <f>VLOOKUP(A6611, 'BMI Data'!A:B,2,FALSE)</f>
        <v>36.36</v>
      </c>
      <c r="I6611" t="e">
        <f>VLOOKUP(A6611, 'Physical Activity Data '!A:E,5,FALSE)</f>
        <v>#N/A</v>
      </c>
      <c r="J6611" t="e">
        <f>VLOOKUP(A6611, 'Physical Activity Data '!A:E,4,FALSE)</f>
        <v>#N/A</v>
      </c>
    </row>
    <row r="6612" spans="1:10" x14ac:dyDescent="0.25">
      <c r="A6612">
        <v>16576</v>
      </c>
      <c r="B6612" s="3">
        <f>VLOOKUP(A6612,'Demo Data'!A:E,2, TRUE)</f>
        <v>1</v>
      </c>
      <c r="C6612" s="3">
        <f>VLOOKUP(A6612,'Demo Data'!A:E,3, TRUE)</f>
        <v>18</v>
      </c>
      <c r="D6612" s="3">
        <f>VLOOKUP(A6612,'Demo Data'!A:E,4, TRUE)</f>
        <v>1</v>
      </c>
      <c r="E6612" s="3">
        <f>VLOOKUP(A6612,'Demo Data'!A:E,5, TRUE)</f>
        <v>3</v>
      </c>
      <c r="F6612">
        <f>VLOOKUP(A6612, 'Physical Activity Data '!A:B,2,FALSE)</f>
        <v>1</v>
      </c>
      <c r="G6612" t="e">
        <f>VLOOKUP(A6612,'Telomere data '!A:B, 2,)</f>
        <v>#N/A</v>
      </c>
      <c r="H6612">
        <f>VLOOKUP(A6612, 'BMI Data'!A:B,2,FALSE)</f>
        <v>27.11</v>
      </c>
      <c r="I6612">
        <f>VLOOKUP(A6612, 'Physical Activity Data '!A:E,5,FALSE)</f>
        <v>4.5</v>
      </c>
      <c r="J6612">
        <f>VLOOKUP(A6612, 'Physical Activity Data '!A:E,4,FALSE)</f>
        <v>60</v>
      </c>
    </row>
    <row r="6613" spans="1:10" x14ac:dyDescent="0.25">
      <c r="A6613">
        <v>16577</v>
      </c>
      <c r="B6613" s="3">
        <f>VLOOKUP(A6613,'Demo Data'!A:E,2, TRUE)</f>
        <v>2</v>
      </c>
      <c r="C6613" s="3">
        <f>VLOOKUP(A6613,'Demo Data'!A:E,3, TRUE)</f>
        <v>0</v>
      </c>
      <c r="D6613" s="3">
        <f>VLOOKUP(A6613,'Demo Data'!A:E,4, TRUE)</f>
        <v>5</v>
      </c>
      <c r="E6613" s="3" t="str">
        <f>VLOOKUP(A6613,'Demo Data'!A:E,5, TRUE)</f>
        <v>NA</v>
      </c>
      <c r="F6613" t="e">
        <f>VLOOKUP(A6613, 'Physical Activity Data '!A:B,2,FALSE)</f>
        <v>#N/A</v>
      </c>
      <c r="G6613" t="e">
        <f>VLOOKUP(A6613,'Telomere data '!A:B, 2,)</f>
        <v>#N/A</v>
      </c>
      <c r="H6613" t="e">
        <f>VLOOKUP(A6613, 'BMI Data'!A:B,2,FALSE)</f>
        <v>#N/A</v>
      </c>
      <c r="I6613" t="e">
        <f>VLOOKUP(A6613, 'Physical Activity Data '!A:E,5,FALSE)</f>
        <v>#N/A</v>
      </c>
      <c r="J6613" t="e">
        <f>VLOOKUP(A6613, 'Physical Activity Data '!A:E,4,FALSE)</f>
        <v>#N/A</v>
      </c>
    </row>
    <row r="6614" spans="1:10" x14ac:dyDescent="0.25">
      <c r="A6614">
        <v>16578</v>
      </c>
      <c r="B6614" s="3">
        <f>VLOOKUP(A6614,'Demo Data'!A:E,2, TRUE)</f>
        <v>2</v>
      </c>
      <c r="C6614" s="3">
        <f>VLOOKUP(A6614,'Demo Data'!A:E,3, TRUE)</f>
        <v>31</v>
      </c>
      <c r="D6614" s="3">
        <f>VLOOKUP(A6614,'Demo Data'!A:E,4, TRUE)</f>
        <v>1</v>
      </c>
      <c r="E6614" s="3">
        <f>VLOOKUP(A6614,'Demo Data'!A:E,5, TRUE)</f>
        <v>3</v>
      </c>
      <c r="F6614" t="e">
        <f>VLOOKUP(A6614, 'Physical Activity Data '!A:B,2,FALSE)</f>
        <v>#N/A</v>
      </c>
      <c r="G6614">
        <f>VLOOKUP(A6614,'Telomere data '!A:B, 2,)</f>
        <v>1.2381232339999999</v>
      </c>
      <c r="H6614">
        <f>VLOOKUP(A6614, 'BMI Data'!A:B,2,FALSE)</f>
        <v>36.229999999999997</v>
      </c>
      <c r="I6614" t="e">
        <f>VLOOKUP(A6614, 'Physical Activity Data '!A:E,5,FALSE)</f>
        <v>#N/A</v>
      </c>
      <c r="J6614" t="e">
        <f>VLOOKUP(A6614, 'Physical Activity Data '!A:E,4,FALSE)</f>
        <v>#N/A</v>
      </c>
    </row>
    <row r="6615" spans="1:10" x14ac:dyDescent="0.25">
      <c r="A6615">
        <v>16579</v>
      </c>
      <c r="B6615" s="3">
        <f>VLOOKUP(A6615,'Demo Data'!A:E,2, TRUE)</f>
        <v>2</v>
      </c>
      <c r="C6615" s="3">
        <f>VLOOKUP(A6615,'Demo Data'!A:E,3, TRUE)</f>
        <v>47</v>
      </c>
      <c r="D6615" s="3">
        <f>VLOOKUP(A6615,'Demo Data'!A:E,4, TRUE)</f>
        <v>1</v>
      </c>
      <c r="E6615" s="3">
        <f>VLOOKUP(A6615,'Demo Data'!A:E,5, TRUE)</f>
        <v>1</v>
      </c>
      <c r="F6615" t="e">
        <f>VLOOKUP(A6615, 'Physical Activity Data '!A:B,2,FALSE)</f>
        <v>#N/A</v>
      </c>
      <c r="G6615" t="e">
        <f>VLOOKUP(A6615,'Telomere data '!A:B, 2,)</f>
        <v>#N/A</v>
      </c>
      <c r="H6615">
        <f>VLOOKUP(A6615, 'BMI Data'!A:B,2,FALSE)</f>
        <v>25.39</v>
      </c>
      <c r="I6615" t="e">
        <f>VLOOKUP(A6615, 'Physical Activity Data '!A:E,5,FALSE)</f>
        <v>#N/A</v>
      </c>
      <c r="J6615" t="e">
        <f>VLOOKUP(A6615, 'Physical Activity Data '!A:E,4,FALSE)</f>
        <v>#N/A</v>
      </c>
    </row>
    <row r="6616" spans="1:10" x14ac:dyDescent="0.25">
      <c r="A6616">
        <v>16580</v>
      </c>
      <c r="B6616" s="3">
        <f>VLOOKUP(A6616,'Demo Data'!A:E,2, TRUE)</f>
        <v>1</v>
      </c>
      <c r="C6616" s="3">
        <f>VLOOKUP(A6616,'Demo Data'!A:E,3, TRUE)</f>
        <v>0</v>
      </c>
      <c r="D6616" s="3">
        <f>VLOOKUP(A6616,'Demo Data'!A:E,4, TRUE)</f>
        <v>1</v>
      </c>
      <c r="E6616" s="3" t="str">
        <f>VLOOKUP(A6616,'Demo Data'!A:E,5, TRUE)</f>
        <v>NA</v>
      </c>
      <c r="F6616" t="e">
        <f>VLOOKUP(A6616, 'Physical Activity Data '!A:B,2,FALSE)</f>
        <v>#N/A</v>
      </c>
      <c r="G6616" t="e">
        <f>VLOOKUP(A6616,'Telomere data '!A:B, 2,)</f>
        <v>#N/A</v>
      </c>
      <c r="H6616" t="str">
        <f>VLOOKUP(A6616, 'BMI Data'!A:B,2,FALSE)</f>
        <v>NA</v>
      </c>
      <c r="I6616" t="e">
        <f>VLOOKUP(A6616, 'Physical Activity Data '!A:E,5,FALSE)</f>
        <v>#N/A</v>
      </c>
      <c r="J6616" t="e">
        <f>VLOOKUP(A6616, 'Physical Activity Data '!A:E,4,FALSE)</f>
        <v>#N/A</v>
      </c>
    </row>
    <row r="6617" spans="1:10" x14ac:dyDescent="0.25">
      <c r="A6617">
        <v>16581</v>
      </c>
      <c r="B6617" s="3">
        <f>VLOOKUP(A6617,'Demo Data'!A:E,2, TRUE)</f>
        <v>1</v>
      </c>
      <c r="C6617" s="3">
        <f>VLOOKUP(A6617,'Demo Data'!A:E,3, TRUE)</f>
        <v>33</v>
      </c>
      <c r="D6617" s="3">
        <f>VLOOKUP(A6617,'Demo Data'!A:E,4, TRUE)</f>
        <v>3</v>
      </c>
      <c r="E6617" s="3">
        <f>VLOOKUP(A6617,'Demo Data'!A:E,5, TRUE)</f>
        <v>3</v>
      </c>
      <c r="F6617">
        <f>VLOOKUP(A6617, 'Physical Activity Data '!A:B,2,FALSE)</f>
        <v>2</v>
      </c>
      <c r="G6617">
        <f>VLOOKUP(A6617,'Telomere data '!A:B, 2,)</f>
        <v>1.1829257550000001</v>
      </c>
      <c r="H6617">
        <f>VLOOKUP(A6617, 'BMI Data'!A:B,2,FALSE)</f>
        <v>24.91</v>
      </c>
      <c r="I6617">
        <f>VLOOKUP(A6617, 'Physical Activity Data '!A:E,5,FALSE)</f>
        <v>8</v>
      </c>
      <c r="J6617">
        <f>VLOOKUP(A6617, 'Physical Activity Data '!A:E,4,FALSE)</f>
        <v>120</v>
      </c>
    </row>
    <row r="6618" spans="1:10" x14ac:dyDescent="0.25">
      <c r="A6618">
        <v>16582</v>
      </c>
      <c r="B6618" s="3">
        <f>VLOOKUP(A6618,'Demo Data'!A:E,2, TRUE)</f>
        <v>2</v>
      </c>
      <c r="C6618" s="3">
        <f>VLOOKUP(A6618,'Demo Data'!A:E,3, TRUE)</f>
        <v>85</v>
      </c>
      <c r="D6618" s="3">
        <f>VLOOKUP(A6618,'Demo Data'!A:E,4, TRUE)</f>
        <v>3</v>
      </c>
      <c r="E6618" s="3">
        <f>VLOOKUP(A6618,'Demo Data'!A:E,5, TRUE)</f>
        <v>1</v>
      </c>
      <c r="F6618" t="e">
        <f>VLOOKUP(A6618, 'Physical Activity Data '!A:B,2,FALSE)</f>
        <v>#N/A</v>
      </c>
      <c r="G6618" t="e">
        <f>VLOOKUP(A6618,'Telomere data '!A:B, 2,)</f>
        <v>#N/A</v>
      </c>
      <c r="H6618" t="e">
        <f>VLOOKUP(A6618, 'BMI Data'!A:B,2,FALSE)</f>
        <v>#N/A</v>
      </c>
      <c r="I6618" t="e">
        <f>VLOOKUP(A6618, 'Physical Activity Data '!A:E,5,FALSE)</f>
        <v>#N/A</v>
      </c>
      <c r="J6618" t="e">
        <f>VLOOKUP(A6618, 'Physical Activity Data '!A:E,4,FALSE)</f>
        <v>#N/A</v>
      </c>
    </row>
    <row r="6619" spans="1:10" x14ac:dyDescent="0.25">
      <c r="A6619">
        <v>16583</v>
      </c>
      <c r="B6619" s="3">
        <f>VLOOKUP(A6619,'Demo Data'!A:E,2, TRUE)</f>
        <v>1</v>
      </c>
      <c r="C6619" s="3">
        <f>VLOOKUP(A6619,'Demo Data'!A:E,3, TRUE)</f>
        <v>78</v>
      </c>
      <c r="D6619" s="3">
        <f>VLOOKUP(A6619,'Demo Data'!A:E,4, TRUE)</f>
        <v>3</v>
      </c>
      <c r="E6619" s="3">
        <f>VLOOKUP(A6619,'Demo Data'!A:E,5, TRUE)</f>
        <v>2</v>
      </c>
      <c r="F6619" t="e">
        <f>VLOOKUP(A6619, 'Physical Activity Data '!A:B,2,FALSE)</f>
        <v>#N/A</v>
      </c>
      <c r="G6619">
        <f>VLOOKUP(A6619,'Telomere data '!A:B, 2,)</f>
        <v>0.92979103799999996</v>
      </c>
      <c r="H6619">
        <f>VLOOKUP(A6619, 'BMI Data'!A:B,2,FALSE)</f>
        <v>21.62</v>
      </c>
      <c r="I6619" t="e">
        <f>VLOOKUP(A6619, 'Physical Activity Data '!A:E,5,FALSE)</f>
        <v>#N/A</v>
      </c>
      <c r="J6619" t="e">
        <f>VLOOKUP(A6619, 'Physical Activity Data '!A:E,4,FALSE)</f>
        <v>#N/A</v>
      </c>
    </row>
    <row r="6620" spans="1:10" x14ac:dyDescent="0.25">
      <c r="A6620">
        <v>16584</v>
      </c>
      <c r="B6620" s="3">
        <f>VLOOKUP(A6620,'Demo Data'!A:E,2, TRUE)</f>
        <v>2</v>
      </c>
      <c r="C6620" s="3">
        <f>VLOOKUP(A6620,'Demo Data'!A:E,3, TRUE)</f>
        <v>45</v>
      </c>
      <c r="D6620" s="3">
        <f>VLOOKUP(A6620,'Demo Data'!A:E,4, TRUE)</f>
        <v>1</v>
      </c>
      <c r="E6620" s="3">
        <f>VLOOKUP(A6620,'Demo Data'!A:E,5, TRUE)</f>
        <v>2</v>
      </c>
      <c r="F6620">
        <f>VLOOKUP(A6620, 'Physical Activity Data '!A:B,2,FALSE)</f>
        <v>1</v>
      </c>
      <c r="G6620">
        <f>VLOOKUP(A6620,'Telomere data '!A:B, 2,)</f>
        <v>1.084088484</v>
      </c>
      <c r="H6620">
        <f>VLOOKUP(A6620, 'BMI Data'!A:B,2,FALSE)</f>
        <v>25.19</v>
      </c>
      <c r="I6620">
        <f>VLOOKUP(A6620, 'Physical Activity Data '!A:E,5,FALSE)</f>
        <v>3.5</v>
      </c>
      <c r="J6620">
        <f>VLOOKUP(A6620, 'Physical Activity Data '!A:E,4,FALSE)</f>
        <v>40</v>
      </c>
    </row>
    <row r="6621" spans="1:10" x14ac:dyDescent="0.25">
      <c r="A6621">
        <v>16585</v>
      </c>
      <c r="B6621" s="3">
        <f>VLOOKUP(A6621,'Demo Data'!A:E,2, TRUE)</f>
        <v>2</v>
      </c>
      <c r="C6621" s="3">
        <f>VLOOKUP(A6621,'Demo Data'!A:E,3, TRUE)</f>
        <v>1</v>
      </c>
      <c r="D6621" s="3">
        <f>VLOOKUP(A6621,'Demo Data'!A:E,4, TRUE)</f>
        <v>1</v>
      </c>
      <c r="E6621" s="3" t="str">
        <f>VLOOKUP(A6621,'Demo Data'!A:E,5, TRUE)</f>
        <v>NA</v>
      </c>
      <c r="F6621" t="e">
        <f>VLOOKUP(A6621, 'Physical Activity Data '!A:B,2,FALSE)</f>
        <v>#N/A</v>
      </c>
      <c r="G6621" t="e">
        <f>VLOOKUP(A6621,'Telomere data '!A:B, 2,)</f>
        <v>#N/A</v>
      </c>
      <c r="H6621" t="str">
        <f>VLOOKUP(A6621, 'BMI Data'!A:B,2,FALSE)</f>
        <v>NA</v>
      </c>
      <c r="I6621" t="e">
        <f>VLOOKUP(A6621, 'Physical Activity Data '!A:E,5,FALSE)</f>
        <v>#N/A</v>
      </c>
      <c r="J6621" t="e">
        <f>VLOOKUP(A6621, 'Physical Activity Data '!A:E,4,FALSE)</f>
        <v>#N/A</v>
      </c>
    </row>
    <row r="6622" spans="1:10" x14ac:dyDescent="0.25">
      <c r="A6622">
        <v>16586</v>
      </c>
      <c r="B6622" s="3">
        <f>VLOOKUP(A6622,'Demo Data'!A:E,2, TRUE)</f>
        <v>2</v>
      </c>
      <c r="C6622" s="3">
        <f>VLOOKUP(A6622,'Demo Data'!A:E,3, TRUE)</f>
        <v>8</v>
      </c>
      <c r="D6622" s="3">
        <f>VLOOKUP(A6622,'Demo Data'!A:E,4, TRUE)</f>
        <v>4</v>
      </c>
      <c r="E6622" s="3">
        <f>VLOOKUP(A6622,'Demo Data'!A:E,5, TRUE)</f>
        <v>1</v>
      </c>
      <c r="F6622" t="e">
        <f>VLOOKUP(A6622, 'Physical Activity Data '!A:B,2,FALSE)</f>
        <v>#N/A</v>
      </c>
      <c r="G6622" t="e">
        <f>VLOOKUP(A6622,'Telomere data '!A:B, 2,)</f>
        <v>#N/A</v>
      </c>
      <c r="H6622">
        <f>VLOOKUP(A6622, 'BMI Data'!A:B,2,FALSE)</f>
        <v>15.32</v>
      </c>
      <c r="I6622" t="e">
        <f>VLOOKUP(A6622, 'Physical Activity Data '!A:E,5,FALSE)</f>
        <v>#N/A</v>
      </c>
      <c r="J6622" t="e">
        <f>VLOOKUP(A6622, 'Physical Activity Data '!A:E,4,FALSE)</f>
        <v>#N/A</v>
      </c>
    </row>
    <row r="6623" spans="1:10" x14ac:dyDescent="0.25">
      <c r="A6623">
        <v>16587</v>
      </c>
      <c r="B6623" s="3">
        <f>VLOOKUP(A6623,'Demo Data'!A:E,2, TRUE)</f>
        <v>2</v>
      </c>
      <c r="C6623" s="3">
        <f>VLOOKUP(A6623,'Demo Data'!A:E,3, TRUE)</f>
        <v>61</v>
      </c>
      <c r="D6623" s="3">
        <f>VLOOKUP(A6623,'Demo Data'!A:E,4, TRUE)</f>
        <v>3</v>
      </c>
      <c r="E6623" s="3">
        <f>VLOOKUP(A6623,'Demo Data'!A:E,5, TRUE)</f>
        <v>3</v>
      </c>
      <c r="F6623" t="e">
        <f>VLOOKUP(A6623, 'Physical Activity Data '!A:B,2,FALSE)</f>
        <v>#N/A</v>
      </c>
      <c r="G6623">
        <f>VLOOKUP(A6623,'Telomere data '!A:B, 2,)</f>
        <v>0.90211750099999999</v>
      </c>
      <c r="H6623">
        <f>VLOOKUP(A6623, 'BMI Data'!A:B,2,FALSE)</f>
        <v>41.11</v>
      </c>
      <c r="I6623" t="e">
        <f>VLOOKUP(A6623, 'Physical Activity Data '!A:E,5,FALSE)</f>
        <v>#N/A</v>
      </c>
      <c r="J6623" t="e">
        <f>VLOOKUP(A6623, 'Physical Activity Data '!A:E,4,FALSE)</f>
        <v>#N/A</v>
      </c>
    </row>
    <row r="6624" spans="1:10" x14ac:dyDescent="0.25">
      <c r="A6624">
        <v>16588</v>
      </c>
      <c r="B6624" s="3">
        <f>VLOOKUP(A6624,'Demo Data'!A:E,2, TRUE)</f>
        <v>2</v>
      </c>
      <c r="C6624" s="3">
        <f>VLOOKUP(A6624,'Demo Data'!A:E,3, TRUE)</f>
        <v>2</v>
      </c>
      <c r="D6624" s="3">
        <f>VLOOKUP(A6624,'Demo Data'!A:E,4, TRUE)</f>
        <v>3</v>
      </c>
      <c r="E6624" s="3" t="str">
        <f>VLOOKUP(A6624,'Demo Data'!A:E,5, TRUE)</f>
        <v>NA</v>
      </c>
      <c r="F6624" t="e">
        <f>VLOOKUP(A6624, 'Physical Activity Data '!A:B,2,FALSE)</f>
        <v>#N/A</v>
      </c>
      <c r="G6624" t="e">
        <f>VLOOKUP(A6624,'Telomere data '!A:B, 2,)</f>
        <v>#N/A</v>
      </c>
      <c r="H6624" t="e">
        <f>VLOOKUP(A6624, 'BMI Data'!A:B,2,FALSE)</f>
        <v>#N/A</v>
      </c>
      <c r="I6624" t="e">
        <f>VLOOKUP(A6624, 'Physical Activity Data '!A:E,5,FALSE)</f>
        <v>#N/A</v>
      </c>
      <c r="J6624" t="e">
        <f>VLOOKUP(A6624, 'Physical Activity Data '!A:E,4,FALSE)</f>
        <v>#N/A</v>
      </c>
    </row>
    <row r="6625" spans="1:10" x14ac:dyDescent="0.25">
      <c r="A6625">
        <v>16589</v>
      </c>
      <c r="B6625" s="3">
        <f>VLOOKUP(A6625,'Demo Data'!A:E,2, TRUE)</f>
        <v>1</v>
      </c>
      <c r="C6625" s="3">
        <f>VLOOKUP(A6625,'Demo Data'!A:E,3, TRUE)</f>
        <v>17</v>
      </c>
      <c r="D6625" s="3">
        <f>VLOOKUP(A6625,'Demo Data'!A:E,4, TRUE)</f>
        <v>2</v>
      </c>
      <c r="E6625" s="3">
        <f>VLOOKUP(A6625,'Demo Data'!A:E,5, TRUE)</f>
        <v>1</v>
      </c>
      <c r="F6625">
        <f>VLOOKUP(A6625, 'Physical Activity Data '!A:B,2,FALSE)</f>
        <v>2</v>
      </c>
      <c r="G6625" t="e">
        <f>VLOOKUP(A6625,'Telomere data '!A:B, 2,)</f>
        <v>#N/A</v>
      </c>
      <c r="H6625">
        <f>VLOOKUP(A6625, 'BMI Data'!A:B,2,FALSE)</f>
        <v>22.9</v>
      </c>
      <c r="I6625">
        <f>VLOOKUP(A6625, 'Physical Activity Data '!A:E,5,FALSE)</f>
        <v>7</v>
      </c>
      <c r="J6625">
        <f>VLOOKUP(A6625, 'Physical Activity Data '!A:E,4,FALSE)</f>
        <v>30</v>
      </c>
    </row>
    <row r="6626" spans="1:10" x14ac:dyDescent="0.25">
      <c r="A6626">
        <v>16590</v>
      </c>
      <c r="B6626" s="3">
        <f>VLOOKUP(A6626,'Demo Data'!A:E,2, TRUE)</f>
        <v>2</v>
      </c>
      <c r="C6626" s="3">
        <f>VLOOKUP(A6626,'Demo Data'!A:E,3, TRUE)</f>
        <v>18</v>
      </c>
      <c r="D6626" s="3">
        <f>VLOOKUP(A6626,'Demo Data'!A:E,4, TRUE)</f>
        <v>1</v>
      </c>
      <c r="E6626" s="3">
        <f>VLOOKUP(A6626,'Demo Data'!A:E,5, TRUE)</f>
        <v>1</v>
      </c>
      <c r="F6626" t="e">
        <f>VLOOKUP(A6626, 'Physical Activity Data '!A:B,2,FALSE)</f>
        <v>#N/A</v>
      </c>
      <c r="G6626" t="e">
        <f>VLOOKUP(A6626,'Telomere data '!A:B, 2,)</f>
        <v>#N/A</v>
      </c>
      <c r="H6626">
        <f>VLOOKUP(A6626, 'BMI Data'!A:B,2,FALSE)</f>
        <v>20.149999999999999</v>
      </c>
      <c r="I6626" t="e">
        <f>VLOOKUP(A6626, 'Physical Activity Data '!A:E,5,FALSE)</f>
        <v>#N/A</v>
      </c>
      <c r="J6626" t="e">
        <f>VLOOKUP(A6626, 'Physical Activity Data '!A:E,4,FALSE)</f>
        <v>#N/A</v>
      </c>
    </row>
    <row r="6627" spans="1:10" x14ac:dyDescent="0.25">
      <c r="A6627">
        <v>16591</v>
      </c>
      <c r="B6627" s="3">
        <f>VLOOKUP(A6627,'Demo Data'!A:E,2, TRUE)</f>
        <v>2</v>
      </c>
      <c r="C6627" s="3">
        <f>VLOOKUP(A6627,'Demo Data'!A:E,3, TRUE)</f>
        <v>37</v>
      </c>
      <c r="D6627" s="3">
        <f>VLOOKUP(A6627,'Demo Data'!A:E,4, TRUE)</f>
        <v>3</v>
      </c>
      <c r="E6627" s="3">
        <f>VLOOKUP(A6627,'Demo Data'!A:E,5, TRUE)</f>
        <v>1</v>
      </c>
      <c r="F6627">
        <f>VLOOKUP(A6627, 'Physical Activity Data '!A:B,2,FALSE)</f>
        <v>1</v>
      </c>
      <c r="G6627">
        <f>VLOOKUP(A6627,'Telomere data '!A:B, 2,)</f>
        <v>0.82177118500000002</v>
      </c>
      <c r="H6627">
        <f>VLOOKUP(A6627, 'BMI Data'!A:B,2,FALSE)</f>
        <v>45.97</v>
      </c>
      <c r="I6627">
        <f>VLOOKUP(A6627, 'Physical Activity Data '!A:E,5,FALSE)</f>
        <v>4.5</v>
      </c>
      <c r="J6627">
        <f>VLOOKUP(A6627, 'Physical Activity Data '!A:E,4,FALSE)</f>
        <v>90</v>
      </c>
    </row>
    <row r="6628" spans="1:10" x14ac:dyDescent="0.25">
      <c r="A6628">
        <v>16592</v>
      </c>
      <c r="B6628" s="3">
        <f>VLOOKUP(A6628,'Demo Data'!A:E,2, TRUE)</f>
        <v>1</v>
      </c>
      <c r="C6628" s="3">
        <f>VLOOKUP(A6628,'Demo Data'!A:E,3, TRUE)</f>
        <v>11</v>
      </c>
      <c r="D6628" s="3">
        <f>VLOOKUP(A6628,'Demo Data'!A:E,4, TRUE)</f>
        <v>3</v>
      </c>
      <c r="E6628" s="3">
        <f>VLOOKUP(A6628,'Demo Data'!A:E,5, TRUE)</f>
        <v>1</v>
      </c>
      <c r="F6628" t="e">
        <f>VLOOKUP(A6628, 'Physical Activity Data '!A:B,2,FALSE)</f>
        <v>#N/A</v>
      </c>
      <c r="G6628" t="e">
        <f>VLOOKUP(A6628,'Telomere data '!A:B, 2,)</f>
        <v>#N/A</v>
      </c>
      <c r="H6628">
        <f>VLOOKUP(A6628, 'BMI Data'!A:B,2,FALSE)</f>
        <v>20.399999999999999</v>
      </c>
      <c r="I6628" t="e">
        <f>VLOOKUP(A6628, 'Physical Activity Data '!A:E,5,FALSE)</f>
        <v>#N/A</v>
      </c>
      <c r="J6628" t="e">
        <f>VLOOKUP(A6628, 'Physical Activity Data '!A:E,4,FALSE)</f>
        <v>#N/A</v>
      </c>
    </row>
    <row r="6629" spans="1:10" x14ac:dyDescent="0.25">
      <c r="A6629">
        <v>16593</v>
      </c>
      <c r="B6629" s="3">
        <f>VLOOKUP(A6629,'Demo Data'!A:E,2, TRUE)</f>
        <v>1</v>
      </c>
      <c r="C6629" s="3">
        <f>VLOOKUP(A6629,'Demo Data'!A:E,3, TRUE)</f>
        <v>24</v>
      </c>
      <c r="D6629" s="3">
        <f>VLOOKUP(A6629,'Demo Data'!A:E,4, TRUE)</f>
        <v>2</v>
      </c>
      <c r="E6629" s="3">
        <f>VLOOKUP(A6629,'Demo Data'!A:E,5, TRUE)</f>
        <v>3</v>
      </c>
      <c r="F6629" t="e">
        <f>VLOOKUP(A6629, 'Physical Activity Data '!A:B,2,FALSE)</f>
        <v>#N/A</v>
      </c>
      <c r="G6629">
        <f>VLOOKUP(A6629,'Telomere data '!A:B, 2,)</f>
        <v>1.4714642819999999</v>
      </c>
      <c r="H6629">
        <f>VLOOKUP(A6629, 'BMI Data'!A:B,2,FALSE)</f>
        <v>19.850000000000001</v>
      </c>
      <c r="I6629" t="e">
        <f>VLOOKUP(A6629, 'Physical Activity Data '!A:E,5,FALSE)</f>
        <v>#N/A</v>
      </c>
      <c r="J6629" t="e">
        <f>VLOOKUP(A6629, 'Physical Activity Data '!A:E,4,FALSE)</f>
        <v>#N/A</v>
      </c>
    </row>
    <row r="6630" spans="1:10" x14ac:dyDescent="0.25">
      <c r="A6630">
        <v>16594</v>
      </c>
      <c r="B6630" s="3">
        <f>VLOOKUP(A6630,'Demo Data'!A:E,2, TRUE)</f>
        <v>2</v>
      </c>
      <c r="C6630" s="3">
        <f>VLOOKUP(A6630,'Demo Data'!A:E,3, TRUE)</f>
        <v>17</v>
      </c>
      <c r="D6630" s="3">
        <f>VLOOKUP(A6630,'Demo Data'!A:E,4, TRUE)</f>
        <v>3</v>
      </c>
      <c r="E6630" s="3">
        <f>VLOOKUP(A6630,'Demo Data'!A:E,5, TRUE)</f>
        <v>1</v>
      </c>
      <c r="F6630">
        <f>VLOOKUP(A6630, 'Physical Activity Data '!A:B,2,FALSE)</f>
        <v>1</v>
      </c>
      <c r="G6630" t="e">
        <f>VLOOKUP(A6630,'Telomere data '!A:B, 2,)</f>
        <v>#N/A</v>
      </c>
      <c r="H6630">
        <f>VLOOKUP(A6630, 'BMI Data'!A:B,2,FALSE)</f>
        <v>20.18</v>
      </c>
      <c r="I6630">
        <f>VLOOKUP(A6630, 'Physical Activity Data '!A:E,5,FALSE)</f>
        <v>4.5</v>
      </c>
      <c r="J6630">
        <f>VLOOKUP(A6630, 'Physical Activity Data '!A:E,4,FALSE)</f>
        <v>30</v>
      </c>
    </row>
    <row r="6631" spans="1:10" x14ac:dyDescent="0.25">
      <c r="A6631">
        <v>16595</v>
      </c>
      <c r="B6631" s="3">
        <f>VLOOKUP(A6631,'Demo Data'!A:E,2, TRUE)</f>
        <v>1</v>
      </c>
      <c r="C6631" s="3">
        <f>VLOOKUP(A6631,'Demo Data'!A:E,3, TRUE)</f>
        <v>8</v>
      </c>
      <c r="D6631" s="3">
        <f>VLOOKUP(A6631,'Demo Data'!A:E,4, TRUE)</f>
        <v>3</v>
      </c>
      <c r="E6631" s="3">
        <f>VLOOKUP(A6631,'Demo Data'!A:E,5, TRUE)</f>
        <v>1</v>
      </c>
      <c r="F6631" t="e">
        <f>VLOOKUP(A6631, 'Physical Activity Data '!A:B,2,FALSE)</f>
        <v>#N/A</v>
      </c>
      <c r="G6631" t="e">
        <f>VLOOKUP(A6631,'Telomere data '!A:B, 2,)</f>
        <v>#N/A</v>
      </c>
      <c r="H6631">
        <f>VLOOKUP(A6631, 'BMI Data'!A:B,2,FALSE)</f>
        <v>24.96</v>
      </c>
      <c r="I6631" t="e">
        <f>VLOOKUP(A6631, 'Physical Activity Data '!A:E,5,FALSE)</f>
        <v>#N/A</v>
      </c>
      <c r="J6631" t="e">
        <f>VLOOKUP(A6631, 'Physical Activity Data '!A:E,4,FALSE)</f>
        <v>#N/A</v>
      </c>
    </row>
    <row r="6632" spans="1:10" x14ac:dyDescent="0.25">
      <c r="A6632">
        <v>16596</v>
      </c>
      <c r="B6632" s="3">
        <f>VLOOKUP(A6632,'Demo Data'!A:E,2, TRUE)</f>
        <v>2</v>
      </c>
      <c r="C6632" s="3">
        <f>VLOOKUP(A6632,'Demo Data'!A:E,3, TRUE)</f>
        <v>1</v>
      </c>
      <c r="D6632" s="3">
        <f>VLOOKUP(A6632,'Demo Data'!A:E,4, TRUE)</f>
        <v>2</v>
      </c>
      <c r="E6632" s="3" t="str">
        <f>VLOOKUP(A6632,'Demo Data'!A:E,5, TRUE)</f>
        <v>NA</v>
      </c>
      <c r="F6632" t="e">
        <f>VLOOKUP(A6632, 'Physical Activity Data '!A:B,2,FALSE)</f>
        <v>#N/A</v>
      </c>
      <c r="G6632" t="e">
        <f>VLOOKUP(A6632,'Telomere data '!A:B, 2,)</f>
        <v>#N/A</v>
      </c>
      <c r="H6632" t="str">
        <f>VLOOKUP(A6632, 'BMI Data'!A:B,2,FALSE)</f>
        <v>NA</v>
      </c>
      <c r="I6632" t="e">
        <f>VLOOKUP(A6632, 'Physical Activity Data '!A:E,5,FALSE)</f>
        <v>#N/A</v>
      </c>
      <c r="J6632" t="e">
        <f>VLOOKUP(A6632, 'Physical Activity Data '!A:E,4,FALSE)</f>
        <v>#N/A</v>
      </c>
    </row>
    <row r="6633" spans="1:10" x14ac:dyDescent="0.25">
      <c r="A6633">
        <v>16597</v>
      </c>
      <c r="B6633" s="3">
        <f>VLOOKUP(A6633,'Demo Data'!A:E,2, TRUE)</f>
        <v>2</v>
      </c>
      <c r="C6633" s="3">
        <f>VLOOKUP(A6633,'Demo Data'!A:E,3, TRUE)</f>
        <v>12</v>
      </c>
      <c r="D6633" s="3">
        <f>VLOOKUP(A6633,'Demo Data'!A:E,4, TRUE)</f>
        <v>3</v>
      </c>
      <c r="E6633" s="3">
        <f>VLOOKUP(A6633,'Demo Data'!A:E,5, TRUE)</f>
        <v>1</v>
      </c>
      <c r="F6633">
        <f>VLOOKUP(A6633, 'Physical Activity Data '!A:B,2,FALSE)</f>
        <v>2</v>
      </c>
      <c r="G6633" t="e">
        <f>VLOOKUP(A6633,'Telomere data '!A:B, 2,)</f>
        <v>#N/A</v>
      </c>
      <c r="H6633">
        <f>VLOOKUP(A6633, 'BMI Data'!A:B,2,FALSE)</f>
        <v>17.25</v>
      </c>
      <c r="I6633">
        <f>VLOOKUP(A6633, 'Physical Activity Data '!A:E,5,FALSE)</f>
        <v>10</v>
      </c>
      <c r="J6633">
        <f>VLOOKUP(A6633, 'Physical Activity Data '!A:E,4,FALSE)</f>
        <v>15</v>
      </c>
    </row>
    <row r="6634" spans="1:10" x14ac:dyDescent="0.25">
      <c r="A6634">
        <v>16598</v>
      </c>
      <c r="B6634" s="3">
        <f>VLOOKUP(A6634,'Demo Data'!A:E,2, TRUE)</f>
        <v>2</v>
      </c>
      <c r="C6634" s="3">
        <f>VLOOKUP(A6634,'Demo Data'!A:E,3, TRUE)</f>
        <v>11</v>
      </c>
      <c r="D6634" s="3">
        <f>VLOOKUP(A6634,'Demo Data'!A:E,4, TRUE)</f>
        <v>3</v>
      </c>
      <c r="E6634" s="3">
        <f>VLOOKUP(A6634,'Demo Data'!A:E,5, TRUE)</f>
        <v>1</v>
      </c>
      <c r="F6634" t="e">
        <f>VLOOKUP(A6634, 'Physical Activity Data '!A:B,2,FALSE)</f>
        <v>#N/A</v>
      </c>
      <c r="G6634" t="e">
        <f>VLOOKUP(A6634,'Telomere data '!A:B, 2,)</f>
        <v>#N/A</v>
      </c>
      <c r="H6634">
        <f>VLOOKUP(A6634, 'BMI Data'!A:B,2,FALSE)</f>
        <v>23.25</v>
      </c>
      <c r="I6634" t="e">
        <f>VLOOKUP(A6634, 'Physical Activity Data '!A:E,5,FALSE)</f>
        <v>#N/A</v>
      </c>
      <c r="J6634" t="e">
        <f>VLOOKUP(A6634, 'Physical Activity Data '!A:E,4,FALSE)</f>
        <v>#N/A</v>
      </c>
    </row>
    <row r="6635" spans="1:10" x14ac:dyDescent="0.25">
      <c r="A6635">
        <v>16599</v>
      </c>
      <c r="B6635" s="3">
        <f>VLOOKUP(A6635,'Demo Data'!A:E,2, TRUE)</f>
        <v>1</v>
      </c>
      <c r="C6635" s="3">
        <f>VLOOKUP(A6635,'Demo Data'!A:E,3, TRUE)</f>
        <v>35</v>
      </c>
      <c r="D6635" s="3">
        <f>VLOOKUP(A6635,'Demo Data'!A:E,4, TRUE)</f>
        <v>4</v>
      </c>
      <c r="E6635" s="3">
        <f>VLOOKUP(A6635,'Demo Data'!A:E,5, TRUE)</f>
        <v>2</v>
      </c>
      <c r="F6635">
        <f>VLOOKUP(A6635, 'Physical Activity Data '!A:B,2,FALSE)</f>
        <v>2</v>
      </c>
      <c r="G6635">
        <f>VLOOKUP(A6635,'Telomere data '!A:B, 2,)</f>
        <v>1.459389233</v>
      </c>
      <c r="H6635">
        <f>VLOOKUP(A6635, 'BMI Data'!A:B,2,FALSE)</f>
        <v>30.21</v>
      </c>
      <c r="I6635">
        <f>VLOOKUP(A6635, 'Physical Activity Data '!A:E,5,FALSE)</f>
        <v>8</v>
      </c>
      <c r="J6635">
        <f>VLOOKUP(A6635, 'Physical Activity Data '!A:E,4,FALSE)</f>
        <v>45</v>
      </c>
    </row>
    <row r="6636" spans="1:10" x14ac:dyDescent="0.25">
      <c r="A6636">
        <v>16600</v>
      </c>
      <c r="B6636" s="3">
        <f>VLOOKUP(A6636,'Demo Data'!A:E,2, TRUE)</f>
        <v>1</v>
      </c>
      <c r="C6636" s="3">
        <f>VLOOKUP(A6636,'Demo Data'!A:E,3, TRUE)</f>
        <v>23</v>
      </c>
      <c r="D6636" s="3">
        <f>VLOOKUP(A6636,'Demo Data'!A:E,4, TRUE)</f>
        <v>3</v>
      </c>
      <c r="E6636" s="3">
        <f>VLOOKUP(A6636,'Demo Data'!A:E,5, TRUE)</f>
        <v>3</v>
      </c>
      <c r="F6636">
        <f>VLOOKUP(A6636, 'Physical Activity Data '!A:B,2,FALSE)</f>
        <v>2</v>
      </c>
      <c r="G6636">
        <f>VLOOKUP(A6636,'Telomere data '!A:B, 2,)</f>
        <v>0.97047141800000003</v>
      </c>
      <c r="H6636" t="str">
        <f>VLOOKUP(A6636, 'BMI Data'!A:B,2,FALSE)</f>
        <v>NA</v>
      </c>
      <c r="I6636">
        <f>VLOOKUP(A6636, 'Physical Activity Data '!A:E,5,FALSE)</f>
        <v>8</v>
      </c>
      <c r="J6636">
        <f>VLOOKUP(A6636, 'Physical Activity Data '!A:E,4,FALSE)</f>
        <v>240</v>
      </c>
    </row>
    <row r="6637" spans="1:10" x14ac:dyDescent="0.25">
      <c r="A6637">
        <v>16601</v>
      </c>
      <c r="B6637" s="3">
        <f>VLOOKUP(A6637,'Demo Data'!A:E,2, TRUE)</f>
        <v>1</v>
      </c>
      <c r="C6637" s="3">
        <f>VLOOKUP(A6637,'Demo Data'!A:E,3, TRUE)</f>
        <v>1</v>
      </c>
      <c r="D6637" s="3">
        <f>VLOOKUP(A6637,'Demo Data'!A:E,4, TRUE)</f>
        <v>2</v>
      </c>
      <c r="E6637" s="3" t="str">
        <f>VLOOKUP(A6637,'Demo Data'!A:E,5, TRUE)</f>
        <v>NA</v>
      </c>
      <c r="F6637" t="e">
        <f>VLOOKUP(A6637, 'Physical Activity Data '!A:B,2,FALSE)</f>
        <v>#N/A</v>
      </c>
      <c r="G6637" t="e">
        <f>VLOOKUP(A6637,'Telomere data '!A:B, 2,)</f>
        <v>#N/A</v>
      </c>
      <c r="H6637" t="str">
        <f>VLOOKUP(A6637, 'BMI Data'!A:B,2,FALSE)</f>
        <v>NA</v>
      </c>
      <c r="I6637" t="e">
        <f>VLOOKUP(A6637, 'Physical Activity Data '!A:E,5,FALSE)</f>
        <v>#N/A</v>
      </c>
      <c r="J6637" t="e">
        <f>VLOOKUP(A6637, 'Physical Activity Data '!A:E,4,FALSE)</f>
        <v>#N/A</v>
      </c>
    </row>
    <row r="6638" spans="1:10" x14ac:dyDescent="0.25">
      <c r="A6638">
        <v>16602</v>
      </c>
      <c r="B6638" s="3">
        <f>VLOOKUP(A6638,'Demo Data'!A:E,2, TRUE)</f>
        <v>2</v>
      </c>
      <c r="C6638" s="3">
        <f>VLOOKUP(A6638,'Demo Data'!A:E,3, TRUE)</f>
        <v>0</v>
      </c>
      <c r="D6638" s="3">
        <f>VLOOKUP(A6638,'Demo Data'!A:E,4, TRUE)</f>
        <v>5</v>
      </c>
      <c r="E6638" s="3" t="str">
        <f>VLOOKUP(A6638,'Demo Data'!A:E,5, TRUE)</f>
        <v>NA</v>
      </c>
      <c r="F6638" t="e">
        <f>VLOOKUP(A6638, 'Physical Activity Data '!A:B,2,FALSE)</f>
        <v>#N/A</v>
      </c>
      <c r="G6638" t="e">
        <f>VLOOKUP(A6638,'Telomere data '!A:B, 2,)</f>
        <v>#N/A</v>
      </c>
      <c r="H6638" t="str">
        <f>VLOOKUP(A6638, 'BMI Data'!A:B,2,FALSE)</f>
        <v>NA</v>
      </c>
      <c r="I6638" t="e">
        <f>VLOOKUP(A6638, 'Physical Activity Data '!A:E,5,FALSE)</f>
        <v>#N/A</v>
      </c>
      <c r="J6638" t="e">
        <f>VLOOKUP(A6638, 'Physical Activity Data '!A:E,4,FALSE)</f>
        <v>#N/A</v>
      </c>
    </row>
    <row r="6639" spans="1:10" x14ac:dyDescent="0.25">
      <c r="A6639">
        <v>16603</v>
      </c>
      <c r="B6639" s="3">
        <f>VLOOKUP(A6639,'Demo Data'!A:E,2, TRUE)</f>
        <v>2</v>
      </c>
      <c r="C6639" s="3">
        <f>VLOOKUP(A6639,'Demo Data'!A:E,3, TRUE)</f>
        <v>0</v>
      </c>
      <c r="D6639" s="3">
        <f>VLOOKUP(A6639,'Demo Data'!A:E,4, TRUE)</f>
        <v>3</v>
      </c>
      <c r="E6639" s="3" t="str">
        <f>VLOOKUP(A6639,'Demo Data'!A:E,5, TRUE)</f>
        <v>NA</v>
      </c>
      <c r="F6639" t="e">
        <f>VLOOKUP(A6639, 'Physical Activity Data '!A:B,2,FALSE)</f>
        <v>#N/A</v>
      </c>
      <c r="G6639" t="e">
        <f>VLOOKUP(A6639,'Telomere data '!A:B, 2,)</f>
        <v>#N/A</v>
      </c>
      <c r="H6639" t="str">
        <f>VLOOKUP(A6639, 'BMI Data'!A:B,2,FALSE)</f>
        <v>NA</v>
      </c>
      <c r="I6639" t="e">
        <f>VLOOKUP(A6639, 'Physical Activity Data '!A:E,5,FALSE)</f>
        <v>#N/A</v>
      </c>
      <c r="J6639" t="e">
        <f>VLOOKUP(A6639, 'Physical Activity Data '!A:E,4,FALSE)</f>
        <v>#N/A</v>
      </c>
    </row>
    <row r="6640" spans="1:10" x14ac:dyDescent="0.25">
      <c r="A6640">
        <v>16604</v>
      </c>
      <c r="B6640" s="3">
        <f>VLOOKUP(A6640,'Demo Data'!A:E,2, TRUE)</f>
        <v>1</v>
      </c>
      <c r="C6640" s="3">
        <f>VLOOKUP(A6640,'Demo Data'!A:E,3, TRUE)</f>
        <v>65</v>
      </c>
      <c r="D6640" s="3">
        <f>VLOOKUP(A6640,'Demo Data'!A:E,4, TRUE)</f>
        <v>4</v>
      </c>
      <c r="E6640" s="3">
        <f>VLOOKUP(A6640,'Demo Data'!A:E,5, TRUE)</f>
        <v>1</v>
      </c>
      <c r="F6640" t="e">
        <f>VLOOKUP(A6640, 'Physical Activity Data '!A:B,2,FALSE)</f>
        <v>#N/A</v>
      </c>
      <c r="G6640">
        <f>VLOOKUP(A6640,'Telomere data '!A:B, 2,)</f>
        <v>1.0135148309999999</v>
      </c>
      <c r="H6640">
        <f>VLOOKUP(A6640, 'BMI Data'!A:B,2,FALSE)</f>
        <v>31.89</v>
      </c>
      <c r="I6640" t="e">
        <f>VLOOKUP(A6640, 'Physical Activity Data '!A:E,5,FALSE)</f>
        <v>#N/A</v>
      </c>
      <c r="J6640" t="e">
        <f>VLOOKUP(A6640, 'Physical Activity Data '!A:E,4,FALSE)</f>
        <v>#N/A</v>
      </c>
    </row>
    <row r="6641" spans="1:10" x14ac:dyDescent="0.25">
      <c r="A6641">
        <v>16605</v>
      </c>
      <c r="B6641" s="3">
        <f>VLOOKUP(A6641,'Demo Data'!A:E,2, TRUE)</f>
        <v>2</v>
      </c>
      <c r="C6641" s="3">
        <f>VLOOKUP(A6641,'Demo Data'!A:E,3, TRUE)</f>
        <v>15</v>
      </c>
      <c r="D6641" s="3">
        <f>VLOOKUP(A6641,'Demo Data'!A:E,4, TRUE)</f>
        <v>3</v>
      </c>
      <c r="E6641" s="3">
        <f>VLOOKUP(A6641,'Demo Data'!A:E,5, TRUE)</f>
        <v>1</v>
      </c>
      <c r="F6641">
        <f>VLOOKUP(A6641, 'Physical Activity Data '!A:B,2,FALSE)</f>
        <v>1</v>
      </c>
      <c r="G6641" t="e">
        <f>VLOOKUP(A6641,'Telomere data '!A:B, 2,)</f>
        <v>#N/A</v>
      </c>
      <c r="H6641">
        <f>VLOOKUP(A6641, 'BMI Data'!A:B,2,FALSE)</f>
        <v>20.83</v>
      </c>
      <c r="I6641">
        <f>VLOOKUP(A6641, 'Physical Activity Data '!A:E,5,FALSE)</f>
        <v>3.5</v>
      </c>
      <c r="J6641">
        <f>VLOOKUP(A6641, 'Physical Activity Data '!A:E,4,FALSE)</f>
        <v>45</v>
      </c>
    </row>
    <row r="6642" spans="1:10" x14ac:dyDescent="0.25">
      <c r="A6642">
        <v>16606</v>
      </c>
      <c r="B6642" s="3">
        <f>VLOOKUP(A6642,'Demo Data'!A:E,2, TRUE)</f>
        <v>2</v>
      </c>
      <c r="C6642" s="3">
        <f>VLOOKUP(A6642,'Demo Data'!A:E,3, TRUE)</f>
        <v>9</v>
      </c>
      <c r="D6642" s="3">
        <f>VLOOKUP(A6642,'Demo Data'!A:E,4, TRUE)</f>
        <v>3</v>
      </c>
      <c r="E6642" s="3">
        <f>VLOOKUP(A6642,'Demo Data'!A:E,5, TRUE)</f>
        <v>1</v>
      </c>
      <c r="F6642" t="e">
        <f>VLOOKUP(A6642, 'Physical Activity Data '!A:B,2,FALSE)</f>
        <v>#N/A</v>
      </c>
      <c r="G6642" t="e">
        <f>VLOOKUP(A6642,'Telomere data '!A:B, 2,)</f>
        <v>#N/A</v>
      </c>
      <c r="H6642">
        <f>VLOOKUP(A6642, 'BMI Data'!A:B,2,FALSE)</f>
        <v>19.87</v>
      </c>
      <c r="I6642" t="e">
        <f>VLOOKUP(A6642, 'Physical Activity Data '!A:E,5,FALSE)</f>
        <v>#N/A</v>
      </c>
      <c r="J6642" t="e">
        <f>VLOOKUP(A6642, 'Physical Activity Data '!A:E,4,FALSE)</f>
        <v>#N/A</v>
      </c>
    </row>
    <row r="6643" spans="1:10" x14ac:dyDescent="0.25">
      <c r="A6643">
        <v>16607</v>
      </c>
      <c r="B6643" s="3">
        <f>VLOOKUP(A6643,'Demo Data'!A:E,2, TRUE)</f>
        <v>2</v>
      </c>
      <c r="C6643" s="3">
        <f>VLOOKUP(A6643,'Demo Data'!A:E,3, TRUE)</f>
        <v>49</v>
      </c>
      <c r="D6643" s="3">
        <f>VLOOKUP(A6643,'Demo Data'!A:E,4, TRUE)</f>
        <v>3</v>
      </c>
      <c r="E6643" s="3">
        <f>VLOOKUP(A6643,'Demo Data'!A:E,5, TRUE)</f>
        <v>3</v>
      </c>
      <c r="F6643">
        <f>VLOOKUP(A6643, 'Physical Activity Data '!A:B,2,FALSE)</f>
        <v>1</v>
      </c>
      <c r="G6643">
        <f>VLOOKUP(A6643,'Telomere data '!A:B, 2,)</f>
        <v>0.67779537700000003</v>
      </c>
      <c r="H6643">
        <f>VLOOKUP(A6643, 'BMI Data'!A:B,2,FALSE)</f>
        <v>23.1</v>
      </c>
      <c r="I6643">
        <f>VLOOKUP(A6643, 'Physical Activity Data '!A:E,5,FALSE)</f>
        <v>4.5</v>
      </c>
      <c r="J6643">
        <f>VLOOKUP(A6643, 'Physical Activity Data '!A:E,4,FALSE)</f>
        <v>60</v>
      </c>
    </row>
    <row r="6644" spans="1:10" x14ac:dyDescent="0.25">
      <c r="A6644">
        <v>16608</v>
      </c>
      <c r="B6644" s="3">
        <f>VLOOKUP(A6644,'Demo Data'!A:E,2, TRUE)</f>
        <v>1</v>
      </c>
      <c r="C6644" s="3">
        <f>VLOOKUP(A6644,'Demo Data'!A:E,3, TRUE)</f>
        <v>2</v>
      </c>
      <c r="D6644" s="3">
        <f>VLOOKUP(A6644,'Demo Data'!A:E,4, TRUE)</f>
        <v>4</v>
      </c>
      <c r="E6644" s="3" t="str">
        <f>VLOOKUP(A6644,'Demo Data'!A:E,5, TRUE)</f>
        <v>NA</v>
      </c>
      <c r="F6644" t="e">
        <f>VLOOKUP(A6644, 'Physical Activity Data '!A:B,2,FALSE)</f>
        <v>#N/A</v>
      </c>
      <c r="G6644" t="e">
        <f>VLOOKUP(A6644,'Telomere data '!A:B, 2,)</f>
        <v>#N/A</v>
      </c>
      <c r="H6644">
        <f>VLOOKUP(A6644, 'BMI Data'!A:B,2,FALSE)</f>
        <v>14.69</v>
      </c>
      <c r="I6644" t="e">
        <f>VLOOKUP(A6644, 'Physical Activity Data '!A:E,5,FALSE)</f>
        <v>#N/A</v>
      </c>
      <c r="J6644" t="e">
        <f>VLOOKUP(A6644, 'Physical Activity Data '!A:E,4,FALSE)</f>
        <v>#N/A</v>
      </c>
    </row>
    <row r="6645" spans="1:10" x14ac:dyDescent="0.25">
      <c r="A6645">
        <v>16609</v>
      </c>
      <c r="B6645" s="3">
        <f>VLOOKUP(A6645,'Demo Data'!A:E,2, TRUE)</f>
        <v>1</v>
      </c>
      <c r="C6645" s="3">
        <f>VLOOKUP(A6645,'Demo Data'!A:E,3, TRUE)</f>
        <v>5</v>
      </c>
      <c r="D6645" s="3">
        <f>VLOOKUP(A6645,'Demo Data'!A:E,4, TRUE)</f>
        <v>4</v>
      </c>
      <c r="E6645" s="3" t="str">
        <f>VLOOKUP(A6645,'Demo Data'!A:E,5, TRUE)</f>
        <v>NA</v>
      </c>
      <c r="F6645" t="e">
        <f>VLOOKUP(A6645, 'Physical Activity Data '!A:B,2,FALSE)</f>
        <v>#N/A</v>
      </c>
      <c r="G6645" t="e">
        <f>VLOOKUP(A6645,'Telomere data '!A:B, 2,)</f>
        <v>#N/A</v>
      </c>
      <c r="H6645">
        <f>VLOOKUP(A6645, 'BMI Data'!A:B,2,FALSE)</f>
        <v>16.62</v>
      </c>
      <c r="I6645" t="e">
        <f>VLOOKUP(A6645, 'Physical Activity Data '!A:E,5,FALSE)</f>
        <v>#N/A</v>
      </c>
      <c r="J6645" t="e">
        <f>VLOOKUP(A6645, 'Physical Activity Data '!A:E,4,FALSE)</f>
        <v>#N/A</v>
      </c>
    </row>
    <row r="6646" spans="1:10" x14ac:dyDescent="0.25">
      <c r="A6646">
        <v>16610</v>
      </c>
      <c r="B6646" s="3">
        <f>VLOOKUP(A6646,'Demo Data'!A:E,2, TRUE)</f>
        <v>2</v>
      </c>
      <c r="C6646" s="3">
        <f>VLOOKUP(A6646,'Demo Data'!A:E,3, TRUE)</f>
        <v>20</v>
      </c>
      <c r="D6646" s="3">
        <f>VLOOKUP(A6646,'Demo Data'!A:E,4, TRUE)</f>
        <v>3</v>
      </c>
      <c r="E6646" s="3">
        <f>VLOOKUP(A6646,'Demo Data'!A:E,5, TRUE)</f>
        <v>3</v>
      </c>
      <c r="F6646">
        <f>VLOOKUP(A6646, 'Physical Activity Data '!A:B,2,FALSE)</f>
        <v>2</v>
      </c>
      <c r="G6646">
        <f>VLOOKUP(A6646,'Telomere data '!A:B, 2,)</f>
        <v>1.7023116250000001</v>
      </c>
      <c r="H6646">
        <f>VLOOKUP(A6646, 'BMI Data'!A:B,2,FALSE)</f>
        <v>23.61</v>
      </c>
      <c r="I6646">
        <f>VLOOKUP(A6646, 'Physical Activity Data '!A:E,5,FALSE)</f>
        <v>5</v>
      </c>
      <c r="J6646">
        <f>VLOOKUP(A6646, 'Physical Activity Data '!A:E,4,FALSE)</f>
        <v>60</v>
      </c>
    </row>
    <row r="6647" spans="1:10" x14ac:dyDescent="0.25">
      <c r="A6647">
        <v>16611</v>
      </c>
      <c r="B6647" s="3">
        <f>VLOOKUP(A6647,'Demo Data'!A:E,2, TRUE)</f>
        <v>2</v>
      </c>
      <c r="C6647" s="3">
        <f>VLOOKUP(A6647,'Demo Data'!A:E,3, TRUE)</f>
        <v>3</v>
      </c>
      <c r="D6647" s="3">
        <f>VLOOKUP(A6647,'Demo Data'!A:E,4, TRUE)</f>
        <v>3</v>
      </c>
      <c r="E6647" s="3" t="str">
        <f>VLOOKUP(A6647,'Demo Data'!A:E,5, TRUE)</f>
        <v>NA</v>
      </c>
      <c r="F6647" t="e">
        <f>VLOOKUP(A6647, 'Physical Activity Data '!A:B,2,FALSE)</f>
        <v>#N/A</v>
      </c>
      <c r="G6647" t="e">
        <f>VLOOKUP(A6647,'Telomere data '!A:B, 2,)</f>
        <v>#N/A</v>
      </c>
      <c r="H6647">
        <f>VLOOKUP(A6647, 'BMI Data'!A:B,2,FALSE)</f>
        <v>17.73</v>
      </c>
      <c r="I6647" t="e">
        <f>VLOOKUP(A6647, 'Physical Activity Data '!A:E,5,FALSE)</f>
        <v>#N/A</v>
      </c>
      <c r="J6647" t="e">
        <f>VLOOKUP(A6647, 'Physical Activity Data '!A:E,4,FALSE)</f>
        <v>#N/A</v>
      </c>
    </row>
    <row r="6648" spans="1:10" x14ac:dyDescent="0.25">
      <c r="A6648">
        <v>16612</v>
      </c>
      <c r="B6648" s="3">
        <f>VLOOKUP(A6648,'Demo Data'!A:E,2, TRUE)</f>
        <v>1</v>
      </c>
      <c r="C6648" s="3">
        <f>VLOOKUP(A6648,'Demo Data'!A:E,3, TRUE)</f>
        <v>34</v>
      </c>
      <c r="D6648" s="3">
        <f>VLOOKUP(A6648,'Demo Data'!A:E,4, TRUE)</f>
        <v>3</v>
      </c>
      <c r="E6648" s="3">
        <f>VLOOKUP(A6648,'Demo Data'!A:E,5, TRUE)</f>
        <v>3</v>
      </c>
      <c r="F6648">
        <f>VLOOKUP(A6648, 'Physical Activity Data '!A:B,2,FALSE)</f>
        <v>2</v>
      </c>
      <c r="G6648" t="e">
        <f>VLOOKUP(A6648,'Telomere data '!A:B, 2,)</f>
        <v>#N/A</v>
      </c>
      <c r="H6648">
        <f>VLOOKUP(A6648, 'BMI Data'!A:B,2,FALSE)</f>
        <v>27.96</v>
      </c>
      <c r="I6648">
        <f>VLOOKUP(A6648, 'Physical Activity Data '!A:E,5,FALSE)</f>
        <v>8</v>
      </c>
      <c r="J6648">
        <f>VLOOKUP(A6648, 'Physical Activity Data '!A:E,4,FALSE)</f>
        <v>90</v>
      </c>
    </row>
    <row r="6649" spans="1:10" x14ac:dyDescent="0.25">
      <c r="A6649">
        <v>16613</v>
      </c>
      <c r="B6649" s="3">
        <f>VLOOKUP(A6649,'Demo Data'!A:E,2, TRUE)</f>
        <v>2</v>
      </c>
      <c r="C6649" s="3">
        <f>VLOOKUP(A6649,'Demo Data'!A:E,3, TRUE)</f>
        <v>6</v>
      </c>
      <c r="D6649" s="3">
        <f>VLOOKUP(A6649,'Demo Data'!A:E,4, TRUE)</f>
        <v>3</v>
      </c>
      <c r="E6649" s="3">
        <f>VLOOKUP(A6649,'Demo Data'!A:E,5, TRUE)</f>
        <v>1</v>
      </c>
      <c r="F6649" t="e">
        <f>VLOOKUP(A6649, 'Physical Activity Data '!A:B,2,FALSE)</f>
        <v>#N/A</v>
      </c>
      <c r="G6649" t="e">
        <f>VLOOKUP(A6649,'Telomere data '!A:B, 2,)</f>
        <v>#N/A</v>
      </c>
      <c r="H6649">
        <f>VLOOKUP(A6649, 'BMI Data'!A:B,2,FALSE)</f>
        <v>14.55</v>
      </c>
      <c r="I6649" t="e">
        <f>VLOOKUP(A6649, 'Physical Activity Data '!A:E,5,FALSE)</f>
        <v>#N/A</v>
      </c>
      <c r="J6649" t="e">
        <f>VLOOKUP(A6649, 'Physical Activity Data '!A:E,4,FALSE)</f>
        <v>#N/A</v>
      </c>
    </row>
    <row r="6650" spans="1:10" x14ac:dyDescent="0.25">
      <c r="A6650">
        <v>16614</v>
      </c>
      <c r="B6650" s="3">
        <f>VLOOKUP(A6650,'Demo Data'!A:E,2, TRUE)</f>
        <v>1</v>
      </c>
      <c r="C6650" s="3">
        <f>VLOOKUP(A6650,'Demo Data'!A:E,3, TRUE)</f>
        <v>4</v>
      </c>
      <c r="D6650" s="3">
        <f>VLOOKUP(A6650,'Demo Data'!A:E,4, TRUE)</f>
        <v>4</v>
      </c>
      <c r="E6650" s="3" t="str">
        <f>VLOOKUP(A6650,'Demo Data'!A:E,5, TRUE)</f>
        <v>NA</v>
      </c>
      <c r="F6650" t="e">
        <f>VLOOKUP(A6650, 'Physical Activity Data '!A:B,2,FALSE)</f>
        <v>#N/A</v>
      </c>
      <c r="G6650" t="e">
        <f>VLOOKUP(A6650,'Telomere data '!A:B, 2,)</f>
        <v>#N/A</v>
      </c>
      <c r="H6650">
        <f>VLOOKUP(A6650, 'BMI Data'!A:B,2,FALSE)</f>
        <v>14.55</v>
      </c>
      <c r="I6650" t="e">
        <f>VLOOKUP(A6650, 'Physical Activity Data '!A:E,5,FALSE)</f>
        <v>#N/A</v>
      </c>
      <c r="J6650" t="e">
        <f>VLOOKUP(A6650, 'Physical Activity Data '!A:E,4,FALSE)</f>
        <v>#N/A</v>
      </c>
    </row>
    <row r="6651" spans="1:10" x14ac:dyDescent="0.25">
      <c r="A6651">
        <v>16615</v>
      </c>
      <c r="B6651" s="3">
        <f>VLOOKUP(A6651,'Demo Data'!A:E,2, TRUE)</f>
        <v>1</v>
      </c>
      <c r="C6651" s="3">
        <f>VLOOKUP(A6651,'Demo Data'!A:E,3, TRUE)</f>
        <v>22</v>
      </c>
      <c r="D6651" s="3">
        <f>VLOOKUP(A6651,'Demo Data'!A:E,4, TRUE)</f>
        <v>1</v>
      </c>
      <c r="E6651" s="3">
        <f>VLOOKUP(A6651,'Demo Data'!A:E,5, TRUE)</f>
        <v>1</v>
      </c>
      <c r="F6651" t="e">
        <f>VLOOKUP(A6651, 'Physical Activity Data '!A:B,2,FALSE)</f>
        <v>#N/A</v>
      </c>
      <c r="G6651">
        <f>VLOOKUP(A6651,'Telomere data '!A:B, 2,)</f>
        <v>1.0406110980000001</v>
      </c>
      <c r="H6651">
        <f>VLOOKUP(A6651, 'BMI Data'!A:B,2,FALSE)</f>
        <v>25.74</v>
      </c>
      <c r="I6651" t="e">
        <f>VLOOKUP(A6651, 'Physical Activity Data '!A:E,5,FALSE)</f>
        <v>#N/A</v>
      </c>
      <c r="J6651" t="e">
        <f>VLOOKUP(A6651, 'Physical Activity Data '!A:E,4,FALSE)</f>
        <v>#N/A</v>
      </c>
    </row>
    <row r="6652" spans="1:10" x14ac:dyDescent="0.25">
      <c r="A6652">
        <v>16616</v>
      </c>
      <c r="B6652" s="3">
        <f>VLOOKUP(A6652,'Demo Data'!A:E,2, TRUE)</f>
        <v>1</v>
      </c>
      <c r="C6652" s="3">
        <f>VLOOKUP(A6652,'Demo Data'!A:E,3, TRUE)</f>
        <v>63</v>
      </c>
      <c r="D6652" s="3">
        <f>VLOOKUP(A6652,'Demo Data'!A:E,4, TRUE)</f>
        <v>3</v>
      </c>
      <c r="E6652" s="3">
        <f>VLOOKUP(A6652,'Demo Data'!A:E,5, TRUE)</f>
        <v>1</v>
      </c>
      <c r="F6652" t="e">
        <f>VLOOKUP(A6652, 'Physical Activity Data '!A:B,2,FALSE)</f>
        <v>#N/A</v>
      </c>
      <c r="G6652" t="e">
        <f>VLOOKUP(A6652,'Telomere data '!A:B, 2,)</f>
        <v>#N/A</v>
      </c>
      <c r="H6652" t="e">
        <f>VLOOKUP(A6652, 'BMI Data'!A:B,2,FALSE)</f>
        <v>#N/A</v>
      </c>
      <c r="I6652" t="e">
        <f>VLOOKUP(A6652, 'Physical Activity Data '!A:E,5,FALSE)</f>
        <v>#N/A</v>
      </c>
      <c r="J6652" t="e">
        <f>VLOOKUP(A6652, 'Physical Activity Data '!A:E,4,FALSE)</f>
        <v>#N/A</v>
      </c>
    </row>
    <row r="6653" spans="1:10" x14ac:dyDescent="0.25">
      <c r="A6653">
        <v>16617</v>
      </c>
      <c r="B6653" s="3">
        <f>VLOOKUP(A6653,'Demo Data'!A:E,2, TRUE)</f>
        <v>1</v>
      </c>
      <c r="C6653" s="3">
        <f>VLOOKUP(A6653,'Demo Data'!A:E,3, TRUE)</f>
        <v>12</v>
      </c>
      <c r="D6653" s="3">
        <f>VLOOKUP(A6653,'Demo Data'!A:E,4, TRUE)</f>
        <v>4</v>
      </c>
      <c r="E6653" s="3">
        <f>VLOOKUP(A6653,'Demo Data'!A:E,5, TRUE)</f>
        <v>1</v>
      </c>
      <c r="F6653">
        <f>VLOOKUP(A6653, 'Physical Activity Data '!A:B,2,FALSE)</f>
        <v>1</v>
      </c>
      <c r="G6653" t="e">
        <f>VLOOKUP(A6653,'Telomere data '!A:B, 2,)</f>
        <v>#N/A</v>
      </c>
      <c r="H6653">
        <f>VLOOKUP(A6653, 'BMI Data'!A:B,2,FALSE)</f>
        <v>15.45</v>
      </c>
      <c r="I6653">
        <f>VLOOKUP(A6653, 'Physical Activity Data '!A:E,5,FALSE)</f>
        <v>5</v>
      </c>
      <c r="J6653">
        <f>VLOOKUP(A6653, 'Physical Activity Data '!A:E,4,FALSE)</f>
        <v>15</v>
      </c>
    </row>
    <row r="6654" spans="1:10" x14ac:dyDescent="0.25">
      <c r="A6654">
        <v>16618</v>
      </c>
      <c r="B6654" s="3">
        <f>VLOOKUP(A6654,'Demo Data'!A:E,2, TRUE)</f>
        <v>2</v>
      </c>
      <c r="C6654" s="3">
        <f>VLOOKUP(A6654,'Demo Data'!A:E,3, TRUE)</f>
        <v>12</v>
      </c>
      <c r="D6654" s="3">
        <f>VLOOKUP(A6654,'Demo Data'!A:E,4, TRUE)</f>
        <v>3</v>
      </c>
      <c r="E6654" s="3">
        <f>VLOOKUP(A6654,'Demo Data'!A:E,5, TRUE)</f>
        <v>1</v>
      </c>
      <c r="F6654" t="e">
        <f>VLOOKUP(A6654, 'Physical Activity Data '!A:B,2,FALSE)</f>
        <v>#N/A</v>
      </c>
      <c r="G6654" t="e">
        <f>VLOOKUP(A6654,'Telomere data '!A:B, 2,)</f>
        <v>#N/A</v>
      </c>
      <c r="H6654">
        <f>VLOOKUP(A6654, 'BMI Data'!A:B,2,FALSE)</f>
        <v>23.6</v>
      </c>
      <c r="I6654" t="e">
        <f>VLOOKUP(A6654, 'Physical Activity Data '!A:E,5,FALSE)</f>
        <v>#N/A</v>
      </c>
      <c r="J6654" t="e">
        <f>VLOOKUP(A6654, 'Physical Activity Data '!A:E,4,FALSE)</f>
        <v>#N/A</v>
      </c>
    </row>
    <row r="6655" spans="1:10" x14ac:dyDescent="0.25">
      <c r="A6655">
        <v>16619</v>
      </c>
      <c r="B6655" s="3">
        <f>VLOOKUP(A6655,'Demo Data'!A:E,2, TRUE)</f>
        <v>1</v>
      </c>
      <c r="C6655" s="3">
        <f>VLOOKUP(A6655,'Demo Data'!A:E,3, TRUE)</f>
        <v>18</v>
      </c>
      <c r="D6655" s="3">
        <f>VLOOKUP(A6655,'Demo Data'!A:E,4, TRUE)</f>
        <v>3</v>
      </c>
      <c r="E6655" s="3">
        <f>VLOOKUP(A6655,'Demo Data'!A:E,5, TRUE)</f>
        <v>2</v>
      </c>
      <c r="F6655">
        <f>VLOOKUP(A6655, 'Physical Activity Data '!A:B,2,FALSE)</f>
        <v>2</v>
      </c>
      <c r="G6655" t="e">
        <f>VLOOKUP(A6655,'Telomere data '!A:B, 2,)</f>
        <v>#N/A</v>
      </c>
      <c r="H6655">
        <f>VLOOKUP(A6655, 'BMI Data'!A:B,2,FALSE)</f>
        <v>19.79</v>
      </c>
      <c r="I6655">
        <f>VLOOKUP(A6655, 'Physical Activity Data '!A:E,5,FALSE)</f>
        <v>8</v>
      </c>
      <c r="J6655">
        <f>VLOOKUP(A6655, 'Physical Activity Data '!A:E,4,FALSE)</f>
        <v>60</v>
      </c>
    </row>
    <row r="6656" spans="1:10" x14ac:dyDescent="0.25">
      <c r="A6656">
        <v>16620</v>
      </c>
      <c r="B6656" s="3">
        <f>VLOOKUP(A6656,'Demo Data'!A:E,2, TRUE)</f>
        <v>2</v>
      </c>
      <c r="C6656" s="3">
        <f>VLOOKUP(A6656,'Demo Data'!A:E,3, TRUE)</f>
        <v>11</v>
      </c>
      <c r="D6656" s="3">
        <f>VLOOKUP(A6656,'Demo Data'!A:E,4, TRUE)</f>
        <v>4</v>
      </c>
      <c r="E6656" s="3">
        <f>VLOOKUP(A6656,'Demo Data'!A:E,5, TRUE)</f>
        <v>1</v>
      </c>
      <c r="F6656" t="e">
        <f>VLOOKUP(A6656, 'Physical Activity Data '!A:B,2,FALSE)</f>
        <v>#N/A</v>
      </c>
      <c r="G6656" t="e">
        <f>VLOOKUP(A6656,'Telomere data '!A:B, 2,)</f>
        <v>#N/A</v>
      </c>
      <c r="H6656" t="str">
        <f>VLOOKUP(A6656, 'BMI Data'!A:B,2,FALSE)</f>
        <v>NA</v>
      </c>
      <c r="I6656" t="e">
        <f>VLOOKUP(A6656, 'Physical Activity Data '!A:E,5,FALSE)</f>
        <v>#N/A</v>
      </c>
      <c r="J6656" t="e">
        <f>VLOOKUP(A6656, 'Physical Activity Data '!A:E,4,FALSE)</f>
        <v>#N/A</v>
      </c>
    </row>
    <row r="6657" spans="1:10" x14ac:dyDescent="0.25">
      <c r="A6657">
        <v>16621</v>
      </c>
      <c r="B6657" s="3">
        <f>VLOOKUP(A6657,'Demo Data'!A:E,2, TRUE)</f>
        <v>2</v>
      </c>
      <c r="C6657" s="3">
        <f>VLOOKUP(A6657,'Demo Data'!A:E,3, TRUE)</f>
        <v>80</v>
      </c>
      <c r="D6657" s="3">
        <f>VLOOKUP(A6657,'Demo Data'!A:E,4, TRUE)</f>
        <v>4</v>
      </c>
      <c r="E6657" s="3">
        <f>VLOOKUP(A6657,'Demo Data'!A:E,5, TRUE)</f>
        <v>2</v>
      </c>
      <c r="F6657" t="e">
        <f>VLOOKUP(A6657, 'Physical Activity Data '!A:B,2,FALSE)</f>
        <v>#N/A</v>
      </c>
      <c r="G6657">
        <f>VLOOKUP(A6657,'Telomere data '!A:B, 2,)</f>
        <v>1.1240841020000001</v>
      </c>
      <c r="H6657">
        <f>VLOOKUP(A6657, 'BMI Data'!A:B,2,FALSE)</f>
        <v>23.81</v>
      </c>
      <c r="I6657" t="e">
        <f>VLOOKUP(A6657, 'Physical Activity Data '!A:E,5,FALSE)</f>
        <v>#N/A</v>
      </c>
      <c r="J6657" t="e">
        <f>VLOOKUP(A6657, 'Physical Activity Data '!A:E,4,FALSE)</f>
        <v>#N/A</v>
      </c>
    </row>
    <row r="6658" spans="1:10" x14ac:dyDescent="0.25">
      <c r="A6658">
        <v>16622</v>
      </c>
      <c r="B6658" s="3">
        <f>VLOOKUP(A6658,'Demo Data'!A:E,2, TRUE)</f>
        <v>1</v>
      </c>
      <c r="C6658" s="3">
        <f>VLOOKUP(A6658,'Demo Data'!A:E,3, TRUE)</f>
        <v>16</v>
      </c>
      <c r="D6658" s="3">
        <f>VLOOKUP(A6658,'Demo Data'!A:E,4, TRUE)</f>
        <v>1</v>
      </c>
      <c r="E6658" s="3">
        <f>VLOOKUP(A6658,'Demo Data'!A:E,5, TRUE)</f>
        <v>1</v>
      </c>
      <c r="F6658">
        <f>VLOOKUP(A6658, 'Physical Activity Data '!A:B,2,FALSE)</f>
        <v>1</v>
      </c>
      <c r="G6658" t="e">
        <f>VLOOKUP(A6658,'Telomere data '!A:B, 2,)</f>
        <v>#N/A</v>
      </c>
      <c r="H6658">
        <f>VLOOKUP(A6658, 'BMI Data'!A:B,2,FALSE)</f>
        <v>23.05</v>
      </c>
      <c r="I6658">
        <f>VLOOKUP(A6658, 'Physical Activity Data '!A:E,5,FALSE)</f>
        <v>4</v>
      </c>
      <c r="J6658">
        <f>VLOOKUP(A6658, 'Physical Activity Data '!A:E,4,FALSE)</f>
        <v>20</v>
      </c>
    </row>
    <row r="6659" spans="1:10" x14ac:dyDescent="0.25">
      <c r="A6659">
        <v>16623</v>
      </c>
      <c r="B6659" s="3">
        <f>VLOOKUP(A6659,'Demo Data'!A:E,2, TRUE)</f>
        <v>2</v>
      </c>
      <c r="C6659" s="3">
        <f>VLOOKUP(A6659,'Demo Data'!A:E,3, TRUE)</f>
        <v>12</v>
      </c>
      <c r="D6659" s="3">
        <f>VLOOKUP(A6659,'Demo Data'!A:E,4, TRUE)</f>
        <v>3</v>
      </c>
      <c r="E6659" s="3">
        <f>VLOOKUP(A6659,'Demo Data'!A:E,5, TRUE)</f>
        <v>1</v>
      </c>
      <c r="F6659">
        <f>VLOOKUP(A6659, 'Physical Activity Data '!A:B,2,FALSE)</f>
        <v>1</v>
      </c>
      <c r="G6659" t="e">
        <f>VLOOKUP(A6659,'Telomere data '!A:B, 2,)</f>
        <v>#N/A</v>
      </c>
      <c r="H6659">
        <f>VLOOKUP(A6659, 'BMI Data'!A:B,2,FALSE)</f>
        <v>17.920000000000002</v>
      </c>
      <c r="I6659">
        <f>VLOOKUP(A6659, 'Physical Activity Data '!A:E,5,FALSE)</f>
        <v>5</v>
      </c>
      <c r="J6659">
        <f>VLOOKUP(A6659, 'Physical Activity Data '!A:E,4,FALSE)</f>
        <v>25</v>
      </c>
    </row>
    <row r="6660" spans="1:10" x14ac:dyDescent="0.25">
      <c r="A6660">
        <v>16624</v>
      </c>
      <c r="B6660" s="3">
        <f>VLOOKUP(A6660,'Demo Data'!A:E,2, TRUE)</f>
        <v>2</v>
      </c>
      <c r="C6660" s="3">
        <f>VLOOKUP(A6660,'Demo Data'!A:E,3, TRUE)</f>
        <v>12</v>
      </c>
      <c r="D6660" s="3">
        <f>VLOOKUP(A6660,'Demo Data'!A:E,4, TRUE)</f>
        <v>3</v>
      </c>
      <c r="E6660" s="3">
        <f>VLOOKUP(A6660,'Demo Data'!A:E,5, TRUE)</f>
        <v>1</v>
      </c>
      <c r="F6660">
        <f>VLOOKUP(A6660, 'Physical Activity Data '!A:B,2,FALSE)</f>
        <v>1</v>
      </c>
      <c r="G6660" t="e">
        <f>VLOOKUP(A6660,'Telomere data '!A:B, 2,)</f>
        <v>#N/A</v>
      </c>
      <c r="H6660">
        <f>VLOOKUP(A6660, 'BMI Data'!A:B,2,FALSE)</f>
        <v>23.74</v>
      </c>
      <c r="I6660">
        <f>VLOOKUP(A6660, 'Physical Activity Data '!A:E,5,FALSE)</f>
        <v>6</v>
      </c>
      <c r="J6660">
        <f>VLOOKUP(A6660, 'Physical Activity Data '!A:E,4,FALSE)</f>
        <v>20</v>
      </c>
    </row>
    <row r="6661" spans="1:10" x14ac:dyDescent="0.25">
      <c r="A6661">
        <v>16625</v>
      </c>
      <c r="B6661" s="3">
        <f>VLOOKUP(A6661,'Demo Data'!A:E,2, TRUE)</f>
        <v>1</v>
      </c>
      <c r="C6661" s="3">
        <f>VLOOKUP(A6661,'Demo Data'!A:E,3, TRUE)</f>
        <v>60</v>
      </c>
      <c r="D6661" s="3">
        <f>VLOOKUP(A6661,'Demo Data'!A:E,4, TRUE)</f>
        <v>3</v>
      </c>
      <c r="E6661" s="3">
        <f>VLOOKUP(A6661,'Demo Data'!A:E,5, TRUE)</f>
        <v>1</v>
      </c>
      <c r="F6661">
        <f>VLOOKUP(A6661, 'Physical Activity Data '!A:B,2,FALSE)</f>
        <v>1</v>
      </c>
      <c r="G6661">
        <f>VLOOKUP(A6661,'Telomere data '!A:B, 2,)</f>
        <v>0.85779519299999996</v>
      </c>
      <c r="H6661">
        <f>VLOOKUP(A6661, 'BMI Data'!A:B,2,FALSE)</f>
        <v>22.31</v>
      </c>
      <c r="I6661">
        <f>VLOOKUP(A6661, 'Physical Activity Data '!A:E,5,FALSE)</f>
        <v>3.5</v>
      </c>
      <c r="J6661">
        <f>VLOOKUP(A6661, 'Physical Activity Data '!A:E,4,FALSE)</f>
        <v>60</v>
      </c>
    </row>
    <row r="6662" spans="1:10" x14ac:dyDescent="0.25">
      <c r="A6662">
        <v>16626</v>
      </c>
      <c r="B6662" s="3">
        <f>VLOOKUP(A6662,'Demo Data'!A:E,2, TRUE)</f>
        <v>1</v>
      </c>
      <c r="C6662" s="3">
        <f>VLOOKUP(A6662,'Demo Data'!A:E,3, TRUE)</f>
        <v>26</v>
      </c>
      <c r="D6662" s="3">
        <f>VLOOKUP(A6662,'Demo Data'!A:E,4, TRUE)</f>
        <v>1</v>
      </c>
      <c r="E6662" s="3">
        <f>VLOOKUP(A6662,'Demo Data'!A:E,5, TRUE)</f>
        <v>1</v>
      </c>
      <c r="F6662" t="e">
        <f>VLOOKUP(A6662, 'Physical Activity Data '!A:B,2,FALSE)</f>
        <v>#N/A</v>
      </c>
      <c r="G6662">
        <f>VLOOKUP(A6662,'Telomere data '!A:B, 2,)</f>
        <v>1.3741714330000001</v>
      </c>
      <c r="H6662">
        <f>VLOOKUP(A6662, 'BMI Data'!A:B,2,FALSE)</f>
        <v>24.07</v>
      </c>
      <c r="I6662" t="e">
        <f>VLOOKUP(A6662, 'Physical Activity Data '!A:E,5,FALSE)</f>
        <v>#N/A</v>
      </c>
      <c r="J6662" t="e">
        <f>VLOOKUP(A6662, 'Physical Activity Data '!A:E,4,FALSE)</f>
        <v>#N/A</v>
      </c>
    </row>
    <row r="6663" spans="1:10" x14ac:dyDescent="0.25">
      <c r="A6663">
        <v>16627</v>
      </c>
      <c r="B6663" s="3">
        <f>VLOOKUP(A6663,'Demo Data'!A:E,2, TRUE)</f>
        <v>2</v>
      </c>
      <c r="C6663" s="3">
        <f>VLOOKUP(A6663,'Demo Data'!A:E,3, TRUE)</f>
        <v>15</v>
      </c>
      <c r="D6663" s="3">
        <f>VLOOKUP(A6663,'Demo Data'!A:E,4, TRUE)</f>
        <v>3</v>
      </c>
      <c r="E6663" s="3">
        <f>VLOOKUP(A6663,'Demo Data'!A:E,5, TRUE)</f>
        <v>1</v>
      </c>
      <c r="F6663">
        <f>VLOOKUP(A6663, 'Physical Activity Data '!A:B,2,FALSE)</f>
        <v>2</v>
      </c>
      <c r="G6663" t="e">
        <f>VLOOKUP(A6663,'Telomere data '!A:B, 2,)</f>
        <v>#N/A</v>
      </c>
      <c r="H6663">
        <f>VLOOKUP(A6663, 'BMI Data'!A:B,2,FALSE)</f>
        <v>24.3</v>
      </c>
      <c r="I6663">
        <f>VLOOKUP(A6663, 'Physical Activity Data '!A:E,5,FALSE)</f>
        <v>10</v>
      </c>
      <c r="J6663">
        <f>VLOOKUP(A6663, 'Physical Activity Data '!A:E,4,FALSE)</f>
        <v>10</v>
      </c>
    </row>
    <row r="6664" spans="1:10" x14ac:dyDescent="0.25">
      <c r="A6664">
        <v>16628</v>
      </c>
      <c r="B6664" s="3">
        <f>VLOOKUP(A6664,'Demo Data'!A:E,2, TRUE)</f>
        <v>2</v>
      </c>
      <c r="C6664" s="3">
        <f>VLOOKUP(A6664,'Demo Data'!A:E,3, TRUE)</f>
        <v>33</v>
      </c>
      <c r="D6664" s="3">
        <f>VLOOKUP(A6664,'Demo Data'!A:E,4, TRUE)</f>
        <v>4</v>
      </c>
      <c r="E6664" s="3">
        <f>VLOOKUP(A6664,'Demo Data'!A:E,5, TRUE)</f>
        <v>3</v>
      </c>
      <c r="F6664">
        <f>VLOOKUP(A6664, 'Physical Activity Data '!A:B,2,FALSE)</f>
        <v>2</v>
      </c>
      <c r="G6664">
        <f>VLOOKUP(A6664,'Telomere data '!A:B, 2,)</f>
        <v>1.7695931760000001</v>
      </c>
      <c r="H6664">
        <f>VLOOKUP(A6664, 'BMI Data'!A:B,2,FALSE)</f>
        <v>22.24</v>
      </c>
      <c r="I6664">
        <f>VLOOKUP(A6664, 'Physical Activity Data '!A:E,5,FALSE)</f>
        <v>6</v>
      </c>
      <c r="J6664">
        <f>VLOOKUP(A6664, 'Physical Activity Data '!A:E,4,FALSE)</f>
        <v>180</v>
      </c>
    </row>
    <row r="6665" spans="1:10" x14ac:dyDescent="0.25">
      <c r="A6665">
        <v>16629</v>
      </c>
      <c r="B6665" s="3">
        <f>VLOOKUP(A6665,'Demo Data'!A:E,2, TRUE)</f>
        <v>1</v>
      </c>
      <c r="C6665" s="3">
        <f>VLOOKUP(A6665,'Demo Data'!A:E,3, TRUE)</f>
        <v>19</v>
      </c>
      <c r="D6665" s="3">
        <f>VLOOKUP(A6665,'Demo Data'!A:E,4, TRUE)</f>
        <v>3</v>
      </c>
      <c r="E6665" s="3">
        <f>VLOOKUP(A6665,'Demo Data'!A:E,5, TRUE)</f>
        <v>2</v>
      </c>
      <c r="F6665" t="e">
        <f>VLOOKUP(A6665, 'Physical Activity Data '!A:B,2,FALSE)</f>
        <v>#N/A</v>
      </c>
      <c r="G6665" t="e">
        <f>VLOOKUP(A6665,'Telomere data '!A:B, 2,)</f>
        <v>#N/A</v>
      </c>
      <c r="H6665" t="str">
        <f>VLOOKUP(A6665, 'BMI Data'!A:B,2,FALSE)</f>
        <v>NA</v>
      </c>
      <c r="I6665" t="e">
        <f>VLOOKUP(A6665, 'Physical Activity Data '!A:E,5,FALSE)</f>
        <v>#N/A</v>
      </c>
      <c r="J6665" t="e">
        <f>VLOOKUP(A6665, 'Physical Activity Data '!A:E,4,FALSE)</f>
        <v>#N/A</v>
      </c>
    </row>
    <row r="6666" spans="1:10" x14ac:dyDescent="0.25">
      <c r="A6666">
        <v>16630</v>
      </c>
      <c r="B6666" s="3">
        <f>VLOOKUP(A6666,'Demo Data'!A:E,2, TRUE)</f>
        <v>1</v>
      </c>
      <c r="C6666" s="3">
        <f>VLOOKUP(A6666,'Demo Data'!A:E,3, TRUE)</f>
        <v>15</v>
      </c>
      <c r="D6666" s="3">
        <f>VLOOKUP(A6666,'Demo Data'!A:E,4, TRUE)</f>
        <v>1</v>
      </c>
      <c r="E6666" s="3">
        <f>VLOOKUP(A6666,'Demo Data'!A:E,5, TRUE)</f>
        <v>1</v>
      </c>
      <c r="F6666">
        <f>VLOOKUP(A6666, 'Physical Activity Data '!A:B,2,FALSE)</f>
        <v>2</v>
      </c>
      <c r="G6666" t="e">
        <f>VLOOKUP(A6666,'Telomere data '!A:B, 2,)</f>
        <v>#N/A</v>
      </c>
      <c r="H6666">
        <f>VLOOKUP(A6666, 'BMI Data'!A:B,2,FALSE)</f>
        <v>18.54</v>
      </c>
      <c r="I6666">
        <f>VLOOKUP(A6666, 'Physical Activity Data '!A:E,5,FALSE)</f>
        <v>8</v>
      </c>
      <c r="J6666">
        <f>VLOOKUP(A6666, 'Physical Activity Data '!A:E,4,FALSE)</f>
        <v>30</v>
      </c>
    </row>
    <row r="6667" spans="1:10" x14ac:dyDescent="0.25">
      <c r="A6667">
        <v>16631</v>
      </c>
      <c r="B6667" s="3">
        <f>VLOOKUP(A6667,'Demo Data'!A:E,2, TRUE)</f>
        <v>1</v>
      </c>
      <c r="C6667" s="3">
        <f>VLOOKUP(A6667,'Demo Data'!A:E,3, TRUE)</f>
        <v>21</v>
      </c>
      <c r="D6667" s="3">
        <f>VLOOKUP(A6667,'Demo Data'!A:E,4, TRUE)</f>
        <v>4</v>
      </c>
      <c r="E6667" s="3">
        <f>VLOOKUP(A6667,'Demo Data'!A:E,5, TRUE)</f>
        <v>3</v>
      </c>
      <c r="F6667" t="e">
        <f>VLOOKUP(A6667, 'Physical Activity Data '!A:B,2,FALSE)</f>
        <v>#N/A</v>
      </c>
      <c r="G6667">
        <f>VLOOKUP(A6667,'Telomere data '!A:B, 2,)</f>
        <v>1.4451119450000001</v>
      </c>
      <c r="H6667">
        <f>VLOOKUP(A6667, 'BMI Data'!A:B,2,FALSE)</f>
        <v>27.56</v>
      </c>
      <c r="I6667" t="e">
        <f>VLOOKUP(A6667, 'Physical Activity Data '!A:E,5,FALSE)</f>
        <v>#N/A</v>
      </c>
      <c r="J6667" t="e">
        <f>VLOOKUP(A6667, 'Physical Activity Data '!A:E,4,FALSE)</f>
        <v>#N/A</v>
      </c>
    </row>
    <row r="6668" spans="1:10" x14ac:dyDescent="0.25">
      <c r="A6668">
        <v>16632</v>
      </c>
      <c r="B6668" s="3">
        <f>VLOOKUP(A6668,'Demo Data'!A:E,2, TRUE)</f>
        <v>1</v>
      </c>
      <c r="C6668" s="3">
        <f>VLOOKUP(A6668,'Demo Data'!A:E,3, TRUE)</f>
        <v>0</v>
      </c>
      <c r="D6668" s="3">
        <f>VLOOKUP(A6668,'Demo Data'!A:E,4, TRUE)</f>
        <v>3</v>
      </c>
      <c r="E6668" s="3" t="str">
        <f>VLOOKUP(A6668,'Demo Data'!A:E,5, TRUE)</f>
        <v>NA</v>
      </c>
      <c r="F6668" t="e">
        <f>VLOOKUP(A6668, 'Physical Activity Data '!A:B,2,FALSE)</f>
        <v>#N/A</v>
      </c>
      <c r="G6668" t="e">
        <f>VLOOKUP(A6668,'Telomere data '!A:B, 2,)</f>
        <v>#N/A</v>
      </c>
      <c r="H6668" t="str">
        <f>VLOOKUP(A6668, 'BMI Data'!A:B,2,FALSE)</f>
        <v>NA</v>
      </c>
      <c r="I6668" t="e">
        <f>VLOOKUP(A6668, 'Physical Activity Data '!A:E,5,FALSE)</f>
        <v>#N/A</v>
      </c>
      <c r="J6668" t="e">
        <f>VLOOKUP(A6668, 'Physical Activity Data '!A:E,4,FALSE)</f>
        <v>#N/A</v>
      </c>
    </row>
    <row r="6669" spans="1:10" x14ac:dyDescent="0.25">
      <c r="A6669">
        <v>16633</v>
      </c>
      <c r="B6669" s="3">
        <f>VLOOKUP(A6669,'Demo Data'!A:E,2, TRUE)</f>
        <v>1</v>
      </c>
      <c r="C6669" s="3">
        <f>VLOOKUP(A6669,'Demo Data'!A:E,3, TRUE)</f>
        <v>18</v>
      </c>
      <c r="D6669" s="3">
        <f>VLOOKUP(A6669,'Demo Data'!A:E,4, TRUE)</f>
        <v>4</v>
      </c>
      <c r="E6669" s="3">
        <f>VLOOKUP(A6669,'Demo Data'!A:E,5, TRUE)</f>
        <v>1</v>
      </c>
      <c r="F6669">
        <f>VLOOKUP(A6669, 'Physical Activity Data '!A:B,2,FALSE)</f>
        <v>2</v>
      </c>
      <c r="G6669" t="e">
        <f>VLOOKUP(A6669,'Telomere data '!A:B, 2,)</f>
        <v>#N/A</v>
      </c>
      <c r="H6669">
        <f>VLOOKUP(A6669, 'BMI Data'!A:B,2,FALSE)</f>
        <v>23.04</v>
      </c>
      <c r="I6669">
        <f>VLOOKUP(A6669, 'Physical Activity Data '!A:E,5,FALSE)</f>
        <v>8</v>
      </c>
      <c r="J6669">
        <f>VLOOKUP(A6669, 'Physical Activity Data '!A:E,4,FALSE)</f>
        <v>60</v>
      </c>
    </row>
    <row r="6670" spans="1:10" x14ac:dyDescent="0.25">
      <c r="A6670">
        <v>16634</v>
      </c>
      <c r="B6670" s="3">
        <f>VLOOKUP(A6670,'Demo Data'!A:E,2, TRUE)</f>
        <v>2</v>
      </c>
      <c r="C6670" s="3">
        <f>VLOOKUP(A6670,'Demo Data'!A:E,3, TRUE)</f>
        <v>12</v>
      </c>
      <c r="D6670" s="3">
        <f>VLOOKUP(A6670,'Demo Data'!A:E,4, TRUE)</f>
        <v>4</v>
      </c>
      <c r="E6670" s="3">
        <f>VLOOKUP(A6670,'Demo Data'!A:E,5, TRUE)</f>
        <v>1</v>
      </c>
      <c r="F6670">
        <f>VLOOKUP(A6670, 'Physical Activity Data '!A:B,2,FALSE)</f>
        <v>1</v>
      </c>
      <c r="G6670" t="e">
        <f>VLOOKUP(A6670,'Telomere data '!A:B, 2,)</f>
        <v>#N/A</v>
      </c>
      <c r="H6670">
        <f>VLOOKUP(A6670, 'BMI Data'!A:B,2,FALSE)</f>
        <v>19.47</v>
      </c>
      <c r="I6670">
        <f>VLOOKUP(A6670, 'Physical Activity Data '!A:E,5,FALSE)</f>
        <v>3</v>
      </c>
      <c r="J6670">
        <f>VLOOKUP(A6670, 'Physical Activity Data '!A:E,4,FALSE)</f>
        <v>60</v>
      </c>
    </row>
    <row r="6671" spans="1:10" x14ac:dyDescent="0.25">
      <c r="A6671">
        <v>16635</v>
      </c>
      <c r="B6671" s="3">
        <f>VLOOKUP(A6671,'Demo Data'!A:E,2, TRUE)</f>
        <v>2</v>
      </c>
      <c r="C6671" s="3">
        <f>VLOOKUP(A6671,'Demo Data'!A:E,3, TRUE)</f>
        <v>18</v>
      </c>
      <c r="D6671" s="3">
        <f>VLOOKUP(A6671,'Demo Data'!A:E,4, TRUE)</f>
        <v>3</v>
      </c>
      <c r="E6671" s="3">
        <f>VLOOKUP(A6671,'Demo Data'!A:E,5, TRUE)</f>
        <v>1</v>
      </c>
      <c r="F6671" t="e">
        <f>VLOOKUP(A6671, 'Physical Activity Data '!A:B,2,FALSE)</f>
        <v>#N/A</v>
      </c>
      <c r="G6671" t="e">
        <f>VLOOKUP(A6671,'Telomere data '!A:B, 2,)</f>
        <v>#N/A</v>
      </c>
      <c r="H6671" t="str">
        <f>VLOOKUP(A6671, 'BMI Data'!A:B,2,FALSE)</f>
        <v>NA</v>
      </c>
      <c r="I6671" t="e">
        <f>VLOOKUP(A6671, 'Physical Activity Data '!A:E,5,FALSE)</f>
        <v>#N/A</v>
      </c>
      <c r="J6671" t="e">
        <f>VLOOKUP(A6671, 'Physical Activity Data '!A:E,4,FALSE)</f>
        <v>#N/A</v>
      </c>
    </row>
    <row r="6672" spans="1:10" x14ac:dyDescent="0.25">
      <c r="A6672">
        <v>16636</v>
      </c>
      <c r="B6672" s="3">
        <f>VLOOKUP(A6672,'Demo Data'!A:E,2, TRUE)</f>
        <v>2</v>
      </c>
      <c r="C6672" s="3">
        <f>VLOOKUP(A6672,'Demo Data'!A:E,3, TRUE)</f>
        <v>34</v>
      </c>
      <c r="D6672" s="3">
        <f>VLOOKUP(A6672,'Demo Data'!A:E,4, TRUE)</f>
        <v>3</v>
      </c>
      <c r="E6672" s="3">
        <f>VLOOKUP(A6672,'Demo Data'!A:E,5, TRUE)</f>
        <v>2</v>
      </c>
      <c r="F6672">
        <f>VLOOKUP(A6672, 'Physical Activity Data '!A:B,2,FALSE)</f>
        <v>1</v>
      </c>
      <c r="G6672">
        <f>VLOOKUP(A6672,'Telomere data '!A:B, 2,)</f>
        <v>1.0830815460000001</v>
      </c>
      <c r="H6672">
        <f>VLOOKUP(A6672, 'BMI Data'!A:B,2,FALSE)</f>
        <v>29.11</v>
      </c>
      <c r="I6672">
        <f>VLOOKUP(A6672, 'Physical Activity Data '!A:E,5,FALSE)</f>
        <v>3.5</v>
      </c>
      <c r="J6672">
        <f>VLOOKUP(A6672, 'Physical Activity Data '!A:E,4,FALSE)</f>
        <v>480</v>
      </c>
    </row>
    <row r="6673" spans="1:10" x14ac:dyDescent="0.25">
      <c r="A6673">
        <v>16637</v>
      </c>
      <c r="B6673" s="3">
        <f>VLOOKUP(A6673,'Demo Data'!A:E,2, TRUE)</f>
        <v>2</v>
      </c>
      <c r="C6673" s="3">
        <f>VLOOKUP(A6673,'Demo Data'!A:E,3, TRUE)</f>
        <v>75</v>
      </c>
      <c r="D6673" s="3">
        <f>VLOOKUP(A6673,'Demo Data'!A:E,4, TRUE)</f>
        <v>3</v>
      </c>
      <c r="E6673" s="3">
        <f>VLOOKUP(A6673,'Demo Data'!A:E,5, TRUE)</f>
        <v>1</v>
      </c>
      <c r="F6673">
        <f>VLOOKUP(A6673, 'Physical Activity Data '!A:B,2,FALSE)</f>
        <v>1</v>
      </c>
      <c r="G6673">
        <f>VLOOKUP(A6673,'Telomere data '!A:B, 2,)</f>
        <v>0.68315768099999996</v>
      </c>
      <c r="H6673">
        <f>VLOOKUP(A6673, 'BMI Data'!A:B,2,FALSE)</f>
        <v>18.420000000000002</v>
      </c>
      <c r="I6673">
        <f>VLOOKUP(A6673, 'Physical Activity Data '!A:E,5,FALSE)</f>
        <v>4</v>
      </c>
      <c r="J6673">
        <f>VLOOKUP(A6673, 'Physical Activity Data '!A:E,4,FALSE)</f>
        <v>60</v>
      </c>
    </row>
    <row r="6674" spans="1:10" x14ac:dyDescent="0.25">
      <c r="A6674">
        <v>16638</v>
      </c>
      <c r="B6674" s="3">
        <f>VLOOKUP(A6674,'Demo Data'!A:E,2, TRUE)</f>
        <v>1</v>
      </c>
      <c r="C6674" s="3">
        <f>VLOOKUP(A6674,'Demo Data'!A:E,3, TRUE)</f>
        <v>13</v>
      </c>
      <c r="D6674" s="3">
        <f>VLOOKUP(A6674,'Demo Data'!A:E,4, TRUE)</f>
        <v>4</v>
      </c>
      <c r="E6674" s="3">
        <f>VLOOKUP(A6674,'Demo Data'!A:E,5, TRUE)</f>
        <v>1</v>
      </c>
      <c r="F6674">
        <f>VLOOKUP(A6674, 'Physical Activity Data '!A:B,2,FALSE)</f>
        <v>1</v>
      </c>
      <c r="G6674" t="e">
        <f>VLOOKUP(A6674,'Telomere data '!A:B, 2,)</f>
        <v>#N/A</v>
      </c>
      <c r="H6674">
        <f>VLOOKUP(A6674, 'BMI Data'!A:B,2,FALSE)</f>
        <v>19.03</v>
      </c>
      <c r="I6674">
        <f>VLOOKUP(A6674, 'Physical Activity Data '!A:E,5,FALSE)</f>
        <v>3.5</v>
      </c>
      <c r="J6674">
        <f>VLOOKUP(A6674, 'Physical Activity Data '!A:E,4,FALSE)</f>
        <v>10</v>
      </c>
    </row>
    <row r="6675" spans="1:10" x14ac:dyDescent="0.25">
      <c r="A6675">
        <v>16639</v>
      </c>
      <c r="B6675" s="3">
        <f>VLOOKUP(A6675,'Demo Data'!A:E,2, TRUE)</f>
        <v>1</v>
      </c>
      <c r="C6675" s="3">
        <f>VLOOKUP(A6675,'Demo Data'!A:E,3, TRUE)</f>
        <v>28</v>
      </c>
      <c r="D6675" s="3">
        <f>VLOOKUP(A6675,'Demo Data'!A:E,4, TRUE)</f>
        <v>1</v>
      </c>
      <c r="E6675" s="3">
        <f>VLOOKUP(A6675,'Demo Data'!A:E,5, TRUE)</f>
        <v>1</v>
      </c>
      <c r="F6675" t="e">
        <f>VLOOKUP(A6675, 'Physical Activity Data '!A:B,2,FALSE)</f>
        <v>#N/A</v>
      </c>
      <c r="G6675">
        <f>VLOOKUP(A6675,'Telomere data '!A:B, 2,)</f>
        <v>1.1602437969999999</v>
      </c>
      <c r="H6675">
        <f>VLOOKUP(A6675, 'BMI Data'!A:B,2,FALSE)</f>
        <v>28.86</v>
      </c>
      <c r="I6675" t="e">
        <f>VLOOKUP(A6675, 'Physical Activity Data '!A:E,5,FALSE)</f>
        <v>#N/A</v>
      </c>
      <c r="J6675" t="e">
        <f>VLOOKUP(A6675, 'Physical Activity Data '!A:E,4,FALSE)</f>
        <v>#N/A</v>
      </c>
    </row>
    <row r="6676" spans="1:10" x14ac:dyDescent="0.25">
      <c r="A6676">
        <v>16640</v>
      </c>
      <c r="B6676" s="3">
        <f>VLOOKUP(A6676,'Demo Data'!A:E,2, TRUE)</f>
        <v>2</v>
      </c>
      <c r="C6676" s="3">
        <f>VLOOKUP(A6676,'Demo Data'!A:E,3, TRUE)</f>
        <v>21</v>
      </c>
      <c r="D6676" s="3">
        <f>VLOOKUP(A6676,'Demo Data'!A:E,4, TRUE)</f>
        <v>3</v>
      </c>
      <c r="E6676" s="3">
        <f>VLOOKUP(A6676,'Demo Data'!A:E,5, TRUE)</f>
        <v>3</v>
      </c>
      <c r="F6676" t="e">
        <f>VLOOKUP(A6676, 'Physical Activity Data '!A:B,2,FALSE)</f>
        <v>#N/A</v>
      </c>
      <c r="G6676">
        <f>VLOOKUP(A6676,'Telomere data '!A:B, 2,)</f>
        <v>0.98562691800000002</v>
      </c>
      <c r="H6676">
        <f>VLOOKUP(A6676, 'BMI Data'!A:B,2,FALSE)</f>
        <v>26.01</v>
      </c>
      <c r="I6676" t="e">
        <f>VLOOKUP(A6676, 'Physical Activity Data '!A:E,5,FALSE)</f>
        <v>#N/A</v>
      </c>
      <c r="J6676" t="e">
        <f>VLOOKUP(A6676, 'Physical Activity Data '!A:E,4,FALSE)</f>
        <v>#N/A</v>
      </c>
    </row>
    <row r="6677" spans="1:10" x14ac:dyDescent="0.25">
      <c r="A6677">
        <v>16641</v>
      </c>
      <c r="B6677" s="3">
        <f>VLOOKUP(A6677,'Demo Data'!A:E,2, TRUE)</f>
        <v>2</v>
      </c>
      <c r="C6677" s="3">
        <f>VLOOKUP(A6677,'Demo Data'!A:E,3, TRUE)</f>
        <v>64</v>
      </c>
      <c r="D6677" s="3">
        <f>VLOOKUP(A6677,'Demo Data'!A:E,4, TRUE)</f>
        <v>3</v>
      </c>
      <c r="E6677" s="3">
        <f>VLOOKUP(A6677,'Demo Data'!A:E,5, TRUE)</f>
        <v>3</v>
      </c>
      <c r="F6677">
        <f>VLOOKUP(A6677, 'Physical Activity Data '!A:B,2,FALSE)</f>
        <v>1</v>
      </c>
      <c r="G6677">
        <f>VLOOKUP(A6677,'Telomere data '!A:B, 2,)</f>
        <v>1.0395963989999999</v>
      </c>
      <c r="H6677">
        <f>VLOOKUP(A6677, 'BMI Data'!A:B,2,FALSE)</f>
        <v>25.99</v>
      </c>
      <c r="I6677">
        <f>VLOOKUP(A6677, 'Physical Activity Data '!A:E,5,FALSE)</f>
        <v>3.5</v>
      </c>
      <c r="J6677">
        <f>VLOOKUP(A6677, 'Physical Activity Data '!A:E,4,FALSE)</f>
        <v>30</v>
      </c>
    </row>
    <row r="6678" spans="1:10" x14ac:dyDescent="0.25">
      <c r="A6678">
        <v>16642</v>
      </c>
      <c r="B6678" s="3">
        <f>VLOOKUP(A6678,'Demo Data'!A:E,2, TRUE)</f>
        <v>2</v>
      </c>
      <c r="C6678" s="3">
        <f>VLOOKUP(A6678,'Demo Data'!A:E,3, TRUE)</f>
        <v>44</v>
      </c>
      <c r="D6678" s="3">
        <f>VLOOKUP(A6678,'Demo Data'!A:E,4, TRUE)</f>
        <v>1</v>
      </c>
      <c r="E6678" s="3">
        <f>VLOOKUP(A6678,'Demo Data'!A:E,5, TRUE)</f>
        <v>1</v>
      </c>
      <c r="F6678" t="e">
        <f>VLOOKUP(A6678, 'Physical Activity Data '!A:B,2,FALSE)</f>
        <v>#N/A</v>
      </c>
      <c r="G6678">
        <f>VLOOKUP(A6678,'Telomere data '!A:B, 2,)</f>
        <v>1.1049490340000001</v>
      </c>
      <c r="H6678">
        <f>VLOOKUP(A6678, 'BMI Data'!A:B,2,FALSE)</f>
        <v>27.3</v>
      </c>
      <c r="I6678" t="e">
        <f>VLOOKUP(A6678, 'Physical Activity Data '!A:E,5,FALSE)</f>
        <v>#N/A</v>
      </c>
      <c r="J6678" t="e">
        <f>VLOOKUP(A6678, 'Physical Activity Data '!A:E,4,FALSE)</f>
        <v>#N/A</v>
      </c>
    </row>
    <row r="6679" spans="1:10" x14ac:dyDescent="0.25">
      <c r="A6679">
        <v>16643</v>
      </c>
      <c r="B6679" s="3">
        <f>VLOOKUP(A6679,'Demo Data'!A:E,2, TRUE)</f>
        <v>1</v>
      </c>
      <c r="C6679" s="3">
        <f>VLOOKUP(A6679,'Demo Data'!A:E,3, TRUE)</f>
        <v>69</v>
      </c>
      <c r="D6679" s="3">
        <f>VLOOKUP(A6679,'Demo Data'!A:E,4, TRUE)</f>
        <v>3</v>
      </c>
      <c r="E6679" s="3">
        <f>VLOOKUP(A6679,'Demo Data'!A:E,5, TRUE)</f>
        <v>1</v>
      </c>
      <c r="F6679">
        <f>VLOOKUP(A6679, 'Physical Activity Data '!A:B,2,FALSE)</f>
        <v>1</v>
      </c>
      <c r="G6679">
        <f>VLOOKUP(A6679,'Telomere data '!A:B, 2,)</f>
        <v>0.67532041200000004</v>
      </c>
      <c r="H6679">
        <f>VLOOKUP(A6679, 'BMI Data'!A:B,2,FALSE)</f>
        <v>30.1</v>
      </c>
      <c r="I6679">
        <f>VLOOKUP(A6679, 'Physical Activity Data '!A:E,5,FALSE)</f>
        <v>3.5</v>
      </c>
      <c r="J6679">
        <f>VLOOKUP(A6679, 'Physical Activity Data '!A:E,4,FALSE)</f>
        <v>30</v>
      </c>
    </row>
    <row r="6680" spans="1:10" x14ac:dyDescent="0.25">
      <c r="A6680">
        <v>16644</v>
      </c>
      <c r="B6680" s="3">
        <f>VLOOKUP(A6680,'Demo Data'!A:E,2, TRUE)</f>
        <v>1</v>
      </c>
      <c r="C6680" s="3">
        <f>VLOOKUP(A6680,'Demo Data'!A:E,3, TRUE)</f>
        <v>67</v>
      </c>
      <c r="D6680" s="3">
        <f>VLOOKUP(A6680,'Demo Data'!A:E,4, TRUE)</f>
        <v>3</v>
      </c>
      <c r="E6680" s="3">
        <f>VLOOKUP(A6680,'Demo Data'!A:E,5, TRUE)</f>
        <v>3</v>
      </c>
      <c r="F6680">
        <f>VLOOKUP(A6680, 'Physical Activity Data '!A:B,2,FALSE)</f>
        <v>1</v>
      </c>
      <c r="G6680">
        <f>VLOOKUP(A6680,'Telomere data '!A:B, 2,)</f>
        <v>1.0670770490000001</v>
      </c>
      <c r="H6680">
        <f>VLOOKUP(A6680, 'BMI Data'!A:B,2,FALSE)</f>
        <v>29.02</v>
      </c>
      <c r="I6680">
        <f>VLOOKUP(A6680, 'Physical Activity Data '!A:E,5,FALSE)</f>
        <v>4</v>
      </c>
      <c r="J6680">
        <f>VLOOKUP(A6680, 'Physical Activity Data '!A:E,4,FALSE)</f>
        <v>180</v>
      </c>
    </row>
    <row r="6681" spans="1:10" x14ac:dyDescent="0.25">
      <c r="A6681">
        <v>16645</v>
      </c>
      <c r="B6681" s="3">
        <f>VLOOKUP(A6681,'Demo Data'!A:E,2, TRUE)</f>
        <v>2</v>
      </c>
      <c r="C6681" s="3">
        <f>VLOOKUP(A6681,'Demo Data'!A:E,3, TRUE)</f>
        <v>12</v>
      </c>
      <c r="D6681" s="3">
        <f>VLOOKUP(A6681,'Demo Data'!A:E,4, TRUE)</f>
        <v>1</v>
      </c>
      <c r="E6681" s="3">
        <f>VLOOKUP(A6681,'Demo Data'!A:E,5, TRUE)</f>
        <v>1</v>
      </c>
      <c r="F6681">
        <f>VLOOKUP(A6681, 'Physical Activity Data '!A:B,2,FALSE)</f>
        <v>1</v>
      </c>
      <c r="G6681" t="e">
        <f>VLOOKUP(A6681,'Telomere data '!A:B, 2,)</f>
        <v>#N/A</v>
      </c>
      <c r="H6681">
        <f>VLOOKUP(A6681, 'BMI Data'!A:B,2,FALSE)</f>
        <v>28.57</v>
      </c>
      <c r="I6681">
        <f>VLOOKUP(A6681, 'Physical Activity Data '!A:E,5,FALSE)</f>
        <v>4</v>
      </c>
      <c r="J6681">
        <f>VLOOKUP(A6681, 'Physical Activity Data '!A:E,4,FALSE)</f>
        <v>60</v>
      </c>
    </row>
    <row r="6682" spans="1:10" x14ac:dyDescent="0.25">
      <c r="A6682">
        <v>16646</v>
      </c>
      <c r="B6682" s="3">
        <f>VLOOKUP(A6682,'Demo Data'!A:E,2, TRUE)</f>
        <v>2</v>
      </c>
      <c r="C6682" s="3">
        <f>VLOOKUP(A6682,'Demo Data'!A:E,3, TRUE)</f>
        <v>85</v>
      </c>
      <c r="D6682" s="3">
        <f>VLOOKUP(A6682,'Demo Data'!A:E,4, TRUE)</f>
        <v>3</v>
      </c>
      <c r="E6682" s="3">
        <f>VLOOKUP(A6682,'Demo Data'!A:E,5, TRUE)</f>
        <v>1</v>
      </c>
      <c r="F6682" t="e">
        <f>VLOOKUP(A6682, 'Physical Activity Data '!A:B,2,FALSE)</f>
        <v>#N/A</v>
      </c>
      <c r="G6682" t="e">
        <f>VLOOKUP(A6682,'Telomere data '!A:B, 2,)</f>
        <v>#N/A</v>
      </c>
      <c r="H6682" t="e">
        <f>VLOOKUP(A6682, 'BMI Data'!A:B,2,FALSE)</f>
        <v>#N/A</v>
      </c>
      <c r="I6682" t="e">
        <f>VLOOKUP(A6682, 'Physical Activity Data '!A:E,5,FALSE)</f>
        <v>#N/A</v>
      </c>
      <c r="J6682" t="e">
        <f>VLOOKUP(A6682, 'Physical Activity Data '!A:E,4,FALSE)</f>
        <v>#N/A</v>
      </c>
    </row>
    <row r="6683" spans="1:10" x14ac:dyDescent="0.25">
      <c r="A6683">
        <v>16647</v>
      </c>
      <c r="B6683" s="3">
        <f>VLOOKUP(A6683,'Demo Data'!A:E,2, TRUE)</f>
        <v>2</v>
      </c>
      <c r="C6683" s="3">
        <f>VLOOKUP(A6683,'Demo Data'!A:E,3, TRUE)</f>
        <v>13</v>
      </c>
      <c r="D6683" s="3">
        <f>VLOOKUP(A6683,'Demo Data'!A:E,4, TRUE)</f>
        <v>1</v>
      </c>
      <c r="E6683" s="3">
        <f>VLOOKUP(A6683,'Demo Data'!A:E,5, TRUE)</f>
        <v>1</v>
      </c>
      <c r="F6683" t="e">
        <f>VLOOKUP(A6683, 'Physical Activity Data '!A:B,2,FALSE)</f>
        <v>#N/A</v>
      </c>
      <c r="G6683" t="e">
        <f>VLOOKUP(A6683,'Telomere data '!A:B, 2,)</f>
        <v>#N/A</v>
      </c>
      <c r="H6683" t="e">
        <f>VLOOKUP(A6683, 'BMI Data'!A:B,2,FALSE)</f>
        <v>#N/A</v>
      </c>
      <c r="I6683" t="e">
        <f>VLOOKUP(A6683, 'Physical Activity Data '!A:E,5,FALSE)</f>
        <v>#N/A</v>
      </c>
      <c r="J6683" t="e">
        <f>VLOOKUP(A6683, 'Physical Activity Data '!A:E,4,FALSE)</f>
        <v>#N/A</v>
      </c>
    </row>
    <row r="6684" spans="1:10" x14ac:dyDescent="0.25">
      <c r="A6684">
        <v>16648</v>
      </c>
      <c r="B6684" s="3">
        <f>VLOOKUP(A6684,'Demo Data'!A:E,2, TRUE)</f>
        <v>1</v>
      </c>
      <c r="C6684" s="3">
        <f>VLOOKUP(A6684,'Demo Data'!A:E,3, TRUE)</f>
        <v>7</v>
      </c>
      <c r="D6684" s="3">
        <f>VLOOKUP(A6684,'Demo Data'!A:E,4, TRUE)</f>
        <v>5</v>
      </c>
      <c r="E6684" s="3">
        <f>VLOOKUP(A6684,'Demo Data'!A:E,5, TRUE)</f>
        <v>1</v>
      </c>
      <c r="F6684" t="e">
        <f>VLOOKUP(A6684, 'Physical Activity Data '!A:B,2,FALSE)</f>
        <v>#N/A</v>
      </c>
      <c r="G6684" t="e">
        <f>VLOOKUP(A6684,'Telomere data '!A:B, 2,)</f>
        <v>#N/A</v>
      </c>
      <c r="H6684">
        <f>VLOOKUP(A6684, 'BMI Data'!A:B,2,FALSE)</f>
        <v>15.25</v>
      </c>
      <c r="I6684" t="e">
        <f>VLOOKUP(A6684, 'Physical Activity Data '!A:E,5,FALSE)</f>
        <v>#N/A</v>
      </c>
      <c r="J6684" t="e">
        <f>VLOOKUP(A6684, 'Physical Activity Data '!A:E,4,FALSE)</f>
        <v>#N/A</v>
      </c>
    </row>
    <row r="6685" spans="1:10" x14ac:dyDescent="0.25">
      <c r="A6685">
        <v>16649</v>
      </c>
      <c r="B6685" s="3">
        <f>VLOOKUP(A6685,'Demo Data'!A:E,2, TRUE)</f>
        <v>1</v>
      </c>
      <c r="C6685" s="3">
        <f>VLOOKUP(A6685,'Demo Data'!A:E,3, TRUE)</f>
        <v>19</v>
      </c>
      <c r="D6685" s="3">
        <f>VLOOKUP(A6685,'Demo Data'!A:E,4, TRUE)</f>
        <v>3</v>
      </c>
      <c r="E6685" s="3">
        <f>VLOOKUP(A6685,'Demo Data'!A:E,5, TRUE)</f>
        <v>3</v>
      </c>
      <c r="F6685">
        <f>VLOOKUP(A6685, 'Physical Activity Data '!A:B,2,FALSE)</f>
        <v>1</v>
      </c>
      <c r="G6685" t="e">
        <f>VLOOKUP(A6685,'Telomere data '!A:B, 2,)</f>
        <v>#N/A</v>
      </c>
      <c r="H6685">
        <f>VLOOKUP(A6685, 'BMI Data'!A:B,2,FALSE)</f>
        <v>21.38</v>
      </c>
      <c r="I6685">
        <f>VLOOKUP(A6685, 'Physical Activity Data '!A:E,5,FALSE)</f>
        <v>3.5</v>
      </c>
      <c r="J6685">
        <f>VLOOKUP(A6685, 'Physical Activity Data '!A:E,4,FALSE)</f>
        <v>180</v>
      </c>
    </row>
    <row r="6686" spans="1:10" x14ac:dyDescent="0.25">
      <c r="A6686">
        <v>16650</v>
      </c>
      <c r="B6686" s="3">
        <f>VLOOKUP(A6686,'Demo Data'!A:E,2, TRUE)</f>
        <v>2</v>
      </c>
      <c r="C6686" s="3">
        <f>VLOOKUP(A6686,'Demo Data'!A:E,3, TRUE)</f>
        <v>14</v>
      </c>
      <c r="D6686" s="3">
        <f>VLOOKUP(A6686,'Demo Data'!A:E,4, TRUE)</f>
        <v>3</v>
      </c>
      <c r="E6686" s="3">
        <f>VLOOKUP(A6686,'Demo Data'!A:E,5, TRUE)</f>
        <v>1</v>
      </c>
      <c r="F6686">
        <f>VLOOKUP(A6686, 'Physical Activity Data '!A:B,2,FALSE)</f>
        <v>1</v>
      </c>
      <c r="G6686" t="e">
        <f>VLOOKUP(A6686,'Telomere data '!A:B, 2,)</f>
        <v>#N/A</v>
      </c>
      <c r="H6686">
        <f>VLOOKUP(A6686, 'BMI Data'!A:B,2,FALSE)</f>
        <v>28.42</v>
      </c>
      <c r="I6686">
        <f>VLOOKUP(A6686, 'Physical Activity Data '!A:E,5,FALSE)</f>
        <v>6</v>
      </c>
      <c r="J6686">
        <f>VLOOKUP(A6686, 'Physical Activity Data '!A:E,4,FALSE)</f>
        <v>15</v>
      </c>
    </row>
    <row r="6687" spans="1:10" x14ac:dyDescent="0.25">
      <c r="A6687">
        <v>16651</v>
      </c>
      <c r="B6687" s="3">
        <f>VLOOKUP(A6687,'Demo Data'!A:E,2, TRUE)</f>
        <v>2</v>
      </c>
      <c r="C6687" s="3">
        <f>VLOOKUP(A6687,'Demo Data'!A:E,3, TRUE)</f>
        <v>78</v>
      </c>
      <c r="D6687" s="3">
        <f>VLOOKUP(A6687,'Demo Data'!A:E,4, TRUE)</f>
        <v>3</v>
      </c>
      <c r="E6687" s="3">
        <f>VLOOKUP(A6687,'Demo Data'!A:E,5, TRUE)</f>
        <v>2</v>
      </c>
      <c r="F6687" t="e">
        <f>VLOOKUP(A6687, 'Physical Activity Data '!A:B,2,FALSE)</f>
        <v>#N/A</v>
      </c>
      <c r="G6687" t="e">
        <f>VLOOKUP(A6687,'Telomere data '!A:B, 2,)</f>
        <v>#N/A</v>
      </c>
      <c r="H6687" t="e">
        <f>VLOOKUP(A6687, 'BMI Data'!A:B,2,FALSE)</f>
        <v>#N/A</v>
      </c>
      <c r="I6687" t="e">
        <f>VLOOKUP(A6687, 'Physical Activity Data '!A:E,5,FALSE)</f>
        <v>#N/A</v>
      </c>
      <c r="J6687" t="e">
        <f>VLOOKUP(A6687, 'Physical Activity Data '!A:E,4,FALSE)</f>
        <v>#N/A</v>
      </c>
    </row>
    <row r="6688" spans="1:10" x14ac:dyDescent="0.25">
      <c r="A6688">
        <v>16652</v>
      </c>
      <c r="B6688" s="3">
        <f>VLOOKUP(A6688,'Demo Data'!A:E,2, TRUE)</f>
        <v>1</v>
      </c>
      <c r="C6688" s="3">
        <f>VLOOKUP(A6688,'Demo Data'!A:E,3, TRUE)</f>
        <v>16</v>
      </c>
      <c r="D6688" s="3">
        <f>VLOOKUP(A6688,'Demo Data'!A:E,4, TRUE)</f>
        <v>4</v>
      </c>
      <c r="E6688" s="3">
        <f>VLOOKUP(A6688,'Demo Data'!A:E,5, TRUE)</f>
        <v>1</v>
      </c>
      <c r="F6688">
        <f>VLOOKUP(A6688, 'Physical Activity Data '!A:B,2,FALSE)</f>
        <v>1</v>
      </c>
      <c r="G6688" t="e">
        <f>VLOOKUP(A6688,'Telomere data '!A:B, 2,)</f>
        <v>#N/A</v>
      </c>
      <c r="H6688">
        <f>VLOOKUP(A6688, 'BMI Data'!A:B,2,FALSE)</f>
        <v>19.98</v>
      </c>
      <c r="I6688">
        <f>VLOOKUP(A6688, 'Physical Activity Data '!A:E,5,FALSE)</f>
        <v>3.5</v>
      </c>
      <c r="J6688">
        <f>VLOOKUP(A6688, 'Physical Activity Data '!A:E,4,FALSE)</f>
        <v>15</v>
      </c>
    </row>
    <row r="6689" spans="1:10" x14ac:dyDescent="0.25">
      <c r="A6689">
        <v>16653</v>
      </c>
      <c r="B6689" s="3">
        <f>VLOOKUP(A6689,'Demo Data'!A:E,2, TRUE)</f>
        <v>2</v>
      </c>
      <c r="C6689" s="3">
        <f>VLOOKUP(A6689,'Demo Data'!A:E,3, TRUE)</f>
        <v>12</v>
      </c>
      <c r="D6689" s="3">
        <f>VLOOKUP(A6689,'Demo Data'!A:E,4, TRUE)</f>
        <v>3</v>
      </c>
      <c r="E6689" s="3">
        <f>VLOOKUP(A6689,'Demo Data'!A:E,5, TRUE)</f>
        <v>1</v>
      </c>
      <c r="F6689">
        <f>VLOOKUP(A6689, 'Physical Activity Data '!A:B,2,FALSE)</f>
        <v>1</v>
      </c>
      <c r="G6689" t="e">
        <f>VLOOKUP(A6689,'Telomere data '!A:B, 2,)</f>
        <v>#N/A</v>
      </c>
      <c r="H6689">
        <f>VLOOKUP(A6689, 'BMI Data'!A:B,2,FALSE)</f>
        <v>21.93</v>
      </c>
      <c r="I6689">
        <f>VLOOKUP(A6689, 'Physical Activity Data '!A:E,5,FALSE)</f>
        <v>4</v>
      </c>
      <c r="J6689">
        <f>VLOOKUP(A6689, 'Physical Activity Data '!A:E,4,FALSE)</f>
        <v>20</v>
      </c>
    </row>
    <row r="6690" spans="1:10" x14ac:dyDescent="0.25">
      <c r="A6690">
        <v>16654</v>
      </c>
      <c r="B6690" s="3">
        <f>VLOOKUP(A6690,'Demo Data'!A:E,2, TRUE)</f>
        <v>1</v>
      </c>
      <c r="C6690" s="3">
        <f>VLOOKUP(A6690,'Demo Data'!A:E,3, TRUE)</f>
        <v>36</v>
      </c>
      <c r="D6690" s="3">
        <f>VLOOKUP(A6690,'Demo Data'!A:E,4, TRUE)</f>
        <v>1</v>
      </c>
      <c r="E6690" s="3">
        <f>VLOOKUP(A6690,'Demo Data'!A:E,5, TRUE)</f>
        <v>3</v>
      </c>
      <c r="F6690">
        <f>VLOOKUP(A6690, 'Physical Activity Data '!A:B,2,FALSE)</f>
        <v>1</v>
      </c>
      <c r="G6690">
        <f>VLOOKUP(A6690,'Telomere data '!A:B, 2,)</f>
        <v>1.2185409730000001</v>
      </c>
      <c r="H6690">
        <f>VLOOKUP(A6690, 'BMI Data'!A:B,2,FALSE)</f>
        <v>26.09</v>
      </c>
      <c r="I6690">
        <f>VLOOKUP(A6690, 'Physical Activity Data '!A:E,5,FALSE)</f>
        <v>4.5</v>
      </c>
      <c r="J6690">
        <f>VLOOKUP(A6690, 'Physical Activity Data '!A:E,4,FALSE)</f>
        <v>60</v>
      </c>
    </row>
    <row r="6691" spans="1:10" x14ac:dyDescent="0.25">
      <c r="A6691">
        <v>16655</v>
      </c>
      <c r="B6691" s="3">
        <f>VLOOKUP(A6691,'Demo Data'!A:E,2, TRUE)</f>
        <v>2</v>
      </c>
      <c r="C6691" s="3">
        <f>VLOOKUP(A6691,'Demo Data'!A:E,3, TRUE)</f>
        <v>25</v>
      </c>
      <c r="D6691" s="3">
        <f>VLOOKUP(A6691,'Demo Data'!A:E,4, TRUE)</f>
        <v>1</v>
      </c>
      <c r="E6691" s="3">
        <f>VLOOKUP(A6691,'Demo Data'!A:E,5, TRUE)</f>
        <v>1</v>
      </c>
      <c r="F6691" t="e">
        <f>VLOOKUP(A6691, 'Physical Activity Data '!A:B,2,FALSE)</f>
        <v>#N/A</v>
      </c>
      <c r="G6691" t="e">
        <f>VLOOKUP(A6691,'Telomere data '!A:B, 2,)</f>
        <v>#N/A</v>
      </c>
      <c r="H6691">
        <f>VLOOKUP(A6691, 'BMI Data'!A:B,2,FALSE)</f>
        <v>27.54</v>
      </c>
      <c r="I6691" t="e">
        <f>VLOOKUP(A6691, 'Physical Activity Data '!A:E,5,FALSE)</f>
        <v>#N/A</v>
      </c>
      <c r="J6691" t="e">
        <f>VLOOKUP(A6691, 'Physical Activity Data '!A:E,4,FALSE)</f>
        <v>#N/A</v>
      </c>
    </row>
    <row r="6692" spans="1:10" x14ac:dyDescent="0.25">
      <c r="A6692">
        <v>16656</v>
      </c>
      <c r="B6692" s="3">
        <f>VLOOKUP(A6692,'Demo Data'!A:E,2, TRUE)</f>
        <v>1</v>
      </c>
      <c r="C6692" s="3">
        <f>VLOOKUP(A6692,'Demo Data'!A:E,3, TRUE)</f>
        <v>55</v>
      </c>
      <c r="D6692" s="3">
        <f>VLOOKUP(A6692,'Demo Data'!A:E,4, TRUE)</f>
        <v>3</v>
      </c>
      <c r="E6692" s="3">
        <f>VLOOKUP(A6692,'Demo Data'!A:E,5, TRUE)</f>
        <v>1</v>
      </c>
      <c r="F6692">
        <f>VLOOKUP(A6692, 'Physical Activity Data '!A:B,2,FALSE)</f>
        <v>1</v>
      </c>
      <c r="G6692">
        <f>VLOOKUP(A6692,'Telomere data '!A:B, 2,)</f>
        <v>1.149411027</v>
      </c>
      <c r="H6692">
        <f>VLOOKUP(A6692, 'BMI Data'!A:B,2,FALSE)</f>
        <v>37.630000000000003</v>
      </c>
      <c r="I6692">
        <f>VLOOKUP(A6692, 'Physical Activity Data '!A:E,5,FALSE)</f>
        <v>4</v>
      </c>
      <c r="J6692">
        <f>VLOOKUP(A6692, 'Physical Activity Data '!A:E,4,FALSE)</f>
        <v>120</v>
      </c>
    </row>
    <row r="6693" spans="1:10" x14ac:dyDescent="0.25">
      <c r="A6693">
        <v>16657</v>
      </c>
      <c r="B6693" s="3">
        <f>VLOOKUP(A6693,'Demo Data'!A:E,2, TRUE)</f>
        <v>2</v>
      </c>
      <c r="C6693" s="3">
        <f>VLOOKUP(A6693,'Demo Data'!A:E,3, TRUE)</f>
        <v>26</v>
      </c>
      <c r="D6693" s="3">
        <f>VLOOKUP(A6693,'Demo Data'!A:E,4, TRUE)</f>
        <v>3</v>
      </c>
      <c r="E6693" s="3">
        <f>VLOOKUP(A6693,'Demo Data'!A:E,5, TRUE)</f>
        <v>2</v>
      </c>
      <c r="F6693" t="e">
        <f>VLOOKUP(A6693, 'Physical Activity Data '!A:B,2,FALSE)</f>
        <v>#N/A</v>
      </c>
      <c r="G6693" t="e">
        <f>VLOOKUP(A6693,'Telomere data '!A:B, 2,)</f>
        <v>#N/A</v>
      </c>
      <c r="H6693" t="e">
        <f>VLOOKUP(A6693, 'BMI Data'!A:B,2,FALSE)</f>
        <v>#N/A</v>
      </c>
      <c r="I6693" t="e">
        <f>VLOOKUP(A6693, 'Physical Activity Data '!A:E,5,FALSE)</f>
        <v>#N/A</v>
      </c>
      <c r="J6693" t="e">
        <f>VLOOKUP(A6693, 'Physical Activity Data '!A:E,4,FALSE)</f>
        <v>#N/A</v>
      </c>
    </row>
    <row r="6694" spans="1:10" x14ac:dyDescent="0.25">
      <c r="A6694">
        <v>16658</v>
      </c>
      <c r="B6694" s="3">
        <f>VLOOKUP(A6694,'Demo Data'!A:E,2, TRUE)</f>
        <v>2</v>
      </c>
      <c r="C6694" s="3">
        <f>VLOOKUP(A6694,'Demo Data'!A:E,3, TRUE)</f>
        <v>9</v>
      </c>
      <c r="D6694" s="3">
        <f>VLOOKUP(A6694,'Demo Data'!A:E,4, TRUE)</f>
        <v>3</v>
      </c>
      <c r="E6694" s="3">
        <f>VLOOKUP(A6694,'Demo Data'!A:E,5, TRUE)</f>
        <v>1</v>
      </c>
      <c r="F6694" t="e">
        <f>VLOOKUP(A6694, 'Physical Activity Data '!A:B,2,FALSE)</f>
        <v>#N/A</v>
      </c>
      <c r="G6694" t="e">
        <f>VLOOKUP(A6694,'Telomere data '!A:B, 2,)</f>
        <v>#N/A</v>
      </c>
      <c r="H6694">
        <f>VLOOKUP(A6694, 'BMI Data'!A:B,2,FALSE)</f>
        <v>17.93</v>
      </c>
      <c r="I6694" t="e">
        <f>VLOOKUP(A6694, 'Physical Activity Data '!A:E,5,FALSE)</f>
        <v>#N/A</v>
      </c>
      <c r="J6694" t="e">
        <f>VLOOKUP(A6694, 'Physical Activity Data '!A:E,4,FALSE)</f>
        <v>#N/A</v>
      </c>
    </row>
    <row r="6695" spans="1:10" x14ac:dyDescent="0.25">
      <c r="A6695">
        <v>16659</v>
      </c>
      <c r="B6695" s="3">
        <f>VLOOKUP(A6695,'Demo Data'!A:E,2, TRUE)</f>
        <v>1</v>
      </c>
      <c r="C6695" s="3">
        <f>VLOOKUP(A6695,'Demo Data'!A:E,3, TRUE)</f>
        <v>55</v>
      </c>
      <c r="D6695" s="3">
        <f>VLOOKUP(A6695,'Demo Data'!A:E,4, TRUE)</f>
        <v>3</v>
      </c>
      <c r="E6695" s="3">
        <f>VLOOKUP(A6695,'Demo Data'!A:E,5, TRUE)</f>
        <v>3</v>
      </c>
      <c r="F6695">
        <f>VLOOKUP(A6695, 'Physical Activity Data '!A:B,2,FALSE)</f>
        <v>1</v>
      </c>
      <c r="G6695">
        <f>VLOOKUP(A6695,'Telomere data '!A:B, 2,)</f>
        <v>1.2467740540000001</v>
      </c>
      <c r="H6695">
        <f>VLOOKUP(A6695, 'BMI Data'!A:B,2,FALSE)</f>
        <v>29.6</v>
      </c>
      <c r="I6695">
        <f>VLOOKUP(A6695, 'Physical Activity Data '!A:E,5,FALSE)</f>
        <v>4.5</v>
      </c>
      <c r="J6695">
        <f>VLOOKUP(A6695, 'Physical Activity Data '!A:E,4,FALSE)</f>
        <v>120</v>
      </c>
    </row>
    <row r="6696" spans="1:10" x14ac:dyDescent="0.25">
      <c r="A6696">
        <v>16660</v>
      </c>
      <c r="B6696" s="3">
        <f>VLOOKUP(A6696,'Demo Data'!A:E,2, TRUE)</f>
        <v>2</v>
      </c>
      <c r="C6696" s="3">
        <f>VLOOKUP(A6696,'Demo Data'!A:E,3, TRUE)</f>
        <v>2</v>
      </c>
      <c r="D6696" s="3">
        <f>VLOOKUP(A6696,'Demo Data'!A:E,4, TRUE)</f>
        <v>5</v>
      </c>
      <c r="E6696" s="3" t="str">
        <f>VLOOKUP(A6696,'Demo Data'!A:E,5, TRUE)</f>
        <v>NA</v>
      </c>
      <c r="F6696" t="e">
        <f>VLOOKUP(A6696, 'Physical Activity Data '!A:B,2,FALSE)</f>
        <v>#N/A</v>
      </c>
      <c r="G6696" t="e">
        <f>VLOOKUP(A6696,'Telomere data '!A:B, 2,)</f>
        <v>#N/A</v>
      </c>
      <c r="H6696">
        <f>VLOOKUP(A6696, 'BMI Data'!A:B,2,FALSE)</f>
        <v>15.01</v>
      </c>
      <c r="I6696" t="e">
        <f>VLOOKUP(A6696, 'Physical Activity Data '!A:E,5,FALSE)</f>
        <v>#N/A</v>
      </c>
      <c r="J6696" t="e">
        <f>VLOOKUP(A6696, 'Physical Activity Data '!A:E,4,FALSE)</f>
        <v>#N/A</v>
      </c>
    </row>
    <row r="6697" spans="1:10" x14ac:dyDescent="0.25">
      <c r="A6697">
        <v>16661</v>
      </c>
      <c r="B6697" s="3">
        <f>VLOOKUP(A6697,'Demo Data'!A:E,2, TRUE)</f>
        <v>1</v>
      </c>
      <c r="C6697" s="3">
        <f>VLOOKUP(A6697,'Demo Data'!A:E,3, TRUE)</f>
        <v>50</v>
      </c>
      <c r="D6697" s="3">
        <f>VLOOKUP(A6697,'Demo Data'!A:E,4, TRUE)</f>
        <v>4</v>
      </c>
      <c r="E6697" s="3">
        <f>VLOOKUP(A6697,'Demo Data'!A:E,5, TRUE)</f>
        <v>1</v>
      </c>
      <c r="F6697">
        <f>VLOOKUP(A6697, 'Physical Activity Data '!A:B,2,FALSE)</f>
        <v>1</v>
      </c>
      <c r="G6697">
        <f>VLOOKUP(A6697,'Telomere data '!A:B, 2,)</f>
        <v>1.090160351</v>
      </c>
      <c r="H6697">
        <f>VLOOKUP(A6697, 'BMI Data'!A:B,2,FALSE)</f>
        <v>31.45</v>
      </c>
      <c r="I6697">
        <f>VLOOKUP(A6697, 'Physical Activity Data '!A:E,5,FALSE)</f>
        <v>3.5</v>
      </c>
      <c r="J6697">
        <f>VLOOKUP(A6697, 'Physical Activity Data '!A:E,4,FALSE)</f>
        <v>60</v>
      </c>
    </row>
    <row r="6698" spans="1:10" x14ac:dyDescent="0.25">
      <c r="A6698">
        <v>16662</v>
      </c>
      <c r="B6698" s="3">
        <f>VLOOKUP(A6698,'Demo Data'!A:E,2, TRUE)</f>
        <v>2</v>
      </c>
      <c r="C6698" s="3">
        <f>VLOOKUP(A6698,'Demo Data'!A:E,3, TRUE)</f>
        <v>64</v>
      </c>
      <c r="D6698" s="3">
        <f>VLOOKUP(A6698,'Demo Data'!A:E,4, TRUE)</f>
        <v>3</v>
      </c>
      <c r="E6698" s="3">
        <f>VLOOKUP(A6698,'Demo Data'!A:E,5, TRUE)</f>
        <v>3</v>
      </c>
      <c r="F6698">
        <f>VLOOKUP(A6698, 'Physical Activity Data '!A:B,2,FALSE)</f>
        <v>1</v>
      </c>
      <c r="G6698">
        <f>VLOOKUP(A6698,'Telomere data '!A:B, 2,)</f>
        <v>0.804798491</v>
      </c>
      <c r="H6698">
        <f>VLOOKUP(A6698, 'BMI Data'!A:B,2,FALSE)</f>
        <v>32.97</v>
      </c>
      <c r="I6698">
        <f>VLOOKUP(A6698, 'Physical Activity Data '!A:E,5,FALSE)</f>
        <v>3.5</v>
      </c>
      <c r="J6698">
        <f>VLOOKUP(A6698, 'Physical Activity Data '!A:E,4,FALSE)</f>
        <v>15</v>
      </c>
    </row>
    <row r="6699" spans="1:10" x14ac:dyDescent="0.25">
      <c r="A6699">
        <v>16663</v>
      </c>
      <c r="B6699" s="3">
        <f>VLOOKUP(A6699,'Demo Data'!A:E,2, TRUE)</f>
        <v>2</v>
      </c>
      <c r="C6699" s="3">
        <f>VLOOKUP(A6699,'Demo Data'!A:E,3, TRUE)</f>
        <v>14</v>
      </c>
      <c r="D6699" s="3">
        <f>VLOOKUP(A6699,'Demo Data'!A:E,4, TRUE)</f>
        <v>4</v>
      </c>
      <c r="E6699" s="3">
        <f>VLOOKUP(A6699,'Demo Data'!A:E,5, TRUE)</f>
        <v>1</v>
      </c>
      <c r="F6699">
        <f>VLOOKUP(A6699, 'Physical Activity Data '!A:B,2,FALSE)</f>
        <v>1</v>
      </c>
      <c r="G6699" t="e">
        <f>VLOOKUP(A6699,'Telomere data '!A:B, 2,)</f>
        <v>#N/A</v>
      </c>
      <c r="H6699">
        <f>VLOOKUP(A6699, 'BMI Data'!A:B,2,FALSE)</f>
        <v>20.23</v>
      </c>
      <c r="I6699">
        <f>VLOOKUP(A6699, 'Physical Activity Data '!A:E,5,FALSE)</f>
        <v>6</v>
      </c>
      <c r="J6699">
        <f>VLOOKUP(A6699, 'Physical Activity Data '!A:E,4,FALSE)</f>
        <v>20</v>
      </c>
    </row>
    <row r="6700" spans="1:10" x14ac:dyDescent="0.25">
      <c r="A6700">
        <v>16664</v>
      </c>
      <c r="B6700" s="3">
        <f>VLOOKUP(A6700,'Demo Data'!A:E,2, TRUE)</f>
        <v>2</v>
      </c>
      <c r="C6700" s="3">
        <f>VLOOKUP(A6700,'Demo Data'!A:E,3, TRUE)</f>
        <v>65</v>
      </c>
      <c r="D6700" s="3">
        <f>VLOOKUP(A6700,'Demo Data'!A:E,4, TRUE)</f>
        <v>4</v>
      </c>
      <c r="E6700" s="3">
        <f>VLOOKUP(A6700,'Demo Data'!A:E,5, TRUE)</f>
        <v>2</v>
      </c>
      <c r="F6700">
        <f>VLOOKUP(A6700, 'Physical Activity Data '!A:B,2,FALSE)</f>
        <v>1</v>
      </c>
      <c r="G6700">
        <f>VLOOKUP(A6700,'Telomere data '!A:B, 2,)</f>
        <v>1.0035729799999999</v>
      </c>
      <c r="H6700">
        <f>VLOOKUP(A6700, 'BMI Data'!A:B,2,FALSE)</f>
        <v>36.61</v>
      </c>
      <c r="I6700">
        <f>VLOOKUP(A6700, 'Physical Activity Data '!A:E,5,FALSE)</f>
        <v>3.5</v>
      </c>
      <c r="J6700">
        <f>VLOOKUP(A6700, 'Physical Activity Data '!A:E,4,FALSE)</f>
        <v>60</v>
      </c>
    </row>
    <row r="6701" spans="1:10" x14ac:dyDescent="0.25">
      <c r="A6701">
        <v>16665</v>
      </c>
      <c r="B6701" s="3">
        <f>VLOOKUP(A6701,'Demo Data'!A:E,2, TRUE)</f>
        <v>2</v>
      </c>
      <c r="C6701" s="3">
        <f>VLOOKUP(A6701,'Demo Data'!A:E,3, TRUE)</f>
        <v>69</v>
      </c>
      <c r="D6701" s="3">
        <f>VLOOKUP(A6701,'Demo Data'!A:E,4, TRUE)</f>
        <v>3</v>
      </c>
      <c r="E6701" s="3">
        <f>VLOOKUP(A6701,'Demo Data'!A:E,5, TRUE)</f>
        <v>3</v>
      </c>
      <c r="F6701">
        <f>VLOOKUP(A6701, 'Physical Activity Data '!A:B,2,FALSE)</f>
        <v>1</v>
      </c>
      <c r="G6701" t="e">
        <f>VLOOKUP(A6701,'Telomere data '!A:B, 2,)</f>
        <v>#N/A</v>
      </c>
      <c r="H6701">
        <f>VLOOKUP(A6701, 'BMI Data'!A:B,2,FALSE)</f>
        <v>27.83</v>
      </c>
      <c r="I6701">
        <f>VLOOKUP(A6701, 'Physical Activity Data '!A:E,5,FALSE)</f>
        <v>3</v>
      </c>
      <c r="J6701">
        <f>VLOOKUP(A6701, 'Physical Activity Data '!A:E,4,FALSE)</f>
        <v>120</v>
      </c>
    </row>
    <row r="6702" spans="1:10" x14ac:dyDescent="0.25">
      <c r="A6702">
        <v>16666</v>
      </c>
      <c r="B6702" s="3">
        <f>VLOOKUP(A6702,'Demo Data'!A:E,2, TRUE)</f>
        <v>2</v>
      </c>
      <c r="C6702" s="3">
        <f>VLOOKUP(A6702,'Demo Data'!A:E,3, TRUE)</f>
        <v>10</v>
      </c>
      <c r="D6702" s="3">
        <f>VLOOKUP(A6702,'Demo Data'!A:E,4, TRUE)</f>
        <v>1</v>
      </c>
      <c r="E6702" s="3">
        <f>VLOOKUP(A6702,'Demo Data'!A:E,5, TRUE)</f>
        <v>1</v>
      </c>
      <c r="F6702" t="e">
        <f>VLOOKUP(A6702, 'Physical Activity Data '!A:B,2,FALSE)</f>
        <v>#N/A</v>
      </c>
      <c r="G6702" t="e">
        <f>VLOOKUP(A6702,'Telomere data '!A:B, 2,)</f>
        <v>#N/A</v>
      </c>
      <c r="H6702">
        <f>VLOOKUP(A6702, 'BMI Data'!A:B,2,FALSE)</f>
        <v>27.89</v>
      </c>
      <c r="I6702" t="e">
        <f>VLOOKUP(A6702, 'Physical Activity Data '!A:E,5,FALSE)</f>
        <v>#N/A</v>
      </c>
      <c r="J6702" t="e">
        <f>VLOOKUP(A6702, 'Physical Activity Data '!A:E,4,FALSE)</f>
        <v>#N/A</v>
      </c>
    </row>
    <row r="6703" spans="1:10" x14ac:dyDescent="0.25">
      <c r="A6703">
        <v>16667</v>
      </c>
      <c r="B6703" s="3">
        <f>VLOOKUP(A6703,'Demo Data'!A:E,2, TRUE)</f>
        <v>2</v>
      </c>
      <c r="C6703" s="3">
        <f>VLOOKUP(A6703,'Demo Data'!A:E,3, TRUE)</f>
        <v>25</v>
      </c>
      <c r="D6703" s="3">
        <f>VLOOKUP(A6703,'Demo Data'!A:E,4, TRUE)</f>
        <v>3</v>
      </c>
      <c r="E6703" s="3">
        <f>VLOOKUP(A6703,'Demo Data'!A:E,5, TRUE)</f>
        <v>2</v>
      </c>
      <c r="F6703">
        <f>VLOOKUP(A6703, 'Physical Activity Data '!A:B,2,FALSE)</f>
        <v>1</v>
      </c>
      <c r="G6703">
        <f>VLOOKUP(A6703,'Telomere data '!A:B, 2,)</f>
        <v>1.6738214360000001</v>
      </c>
      <c r="H6703">
        <f>VLOOKUP(A6703, 'BMI Data'!A:B,2,FALSE)</f>
        <v>38.369999999999997</v>
      </c>
      <c r="I6703">
        <f>VLOOKUP(A6703, 'Physical Activity Data '!A:E,5,FALSE)</f>
        <v>3.5</v>
      </c>
      <c r="J6703">
        <f>VLOOKUP(A6703, 'Physical Activity Data '!A:E,4,FALSE)</f>
        <v>10</v>
      </c>
    </row>
    <row r="6704" spans="1:10" x14ac:dyDescent="0.25">
      <c r="A6704">
        <v>16668</v>
      </c>
      <c r="B6704" s="3">
        <f>VLOOKUP(A6704,'Demo Data'!A:E,2, TRUE)</f>
        <v>2</v>
      </c>
      <c r="C6704" s="3">
        <f>VLOOKUP(A6704,'Demo Data'!A:E,3, TRUE)</f>
        <v>14</v>
      </c>
      <c r="D6704" s="3">
        <f>VLOOKUP(A6704,'Demo Data'!A:E,4, TRUE)</f>
        <v>4</v>
      </c>
      <c r="E6704" s="3">
        <f>VLOOKUP(A6704,'Demo Data'!A:E,5, TRUE)</f>
        <v>1</v>
      </c>
      <c r="F6704" t="e">
        <f>VLOOKUP(A6704, 'Physical Activity Data '!A:B,2,FALSE)</f>
        <v>#N/A</v>
      </c>
      <c r="G6704" t="e">
        <f>VLOOKUP(A6704,'Telomere data '!A:B, 2,)</f>
        <v>#N/A</v>
      </c>
      <c r="H6704">
        <f>VLOOKUP(A6704, 'BMI Data'!A:B,2,FALSE)</f>
        <v>19.62</v>
      </c>
      <c r="I6704" t="e">
        <f>VLOOKUP(A6704, 'Physical Activity Data '!A:E,5,FALSE)</f>
        <v>#N/A</v>
      </c>
      <c r="J6704" t="e">
        <f>VLOOKUP(A6704, 'Physical Activity Data '!A:E,4,FALSE)</f>
        <v>#N/A</v>
      </c>
    </row>
    <row r="6705" spans="1:10" x14ac:dyDescent="0.25">
      <c r="A6705">
        <v>16669</v>
      </c>
      <c r="B6705" s="3">
        <f>VLOOKUP(A6705,'Demo Data'!A:E,2, TRUE)</f>
        <v>2</v>
      </c>
      <c r="C6705" s="3">
        <f>VLOOKUP(A6705,'Demo Data'!A:E,3, TRUE)</f>
        <v>10</v>
      </c>
      <c r="D6705" s="3">
        <f>VLOOKUP(A6705,'Demo Data'!A:E,4, TRUE)</f>
        <v>1</v>
      </c>
      <c r="E6705" s="3">
        <f>VLOOKUP(A6705,'Demo Data'!A:E,5, TRUE)</f>
        <v>1</v>
      </c>
      <c r="F6705" t="e">
        <f>VLOOKUP(A6705, 'Physical Activity Data '!A:B,2,FALSE)</f>
        <v>#N/A</v>
      </c>
      <c r="G6705" t="e">
        <f>VLOOKUP(A6705,'Telomere data '!A:B, 2,)</f>
        <v>#N/A</v>
      </c>
      <c r="H6705">
        <f>VLOOKUP(A6705, 'BMI Data'!A:B,2,FALSE)</f>
        <v>19.329999999999998</v>
      </c>
      <c r="I6705" t="e">
        <f>VLOOKUP(A6705, 'Physical Activity Data '!A:E,5,FALSE)</f>
        <v>#N/A</v>
      </c>
      <c r="J6705" t="e">
        <f>VLOOKUP(A6705, 'Physical Activity Data '!A:E,4,FALSE)</f>
        <v>#N/A</v>
      </c>
    </row>
    <row r="6706" spans="1:10" x14ac:dyDescent="0.25">
      <c r="A6706">
        <v>16670</v>
      </c>
      <c r="B6706" s="3">
        <f>VLOOKUP(A6706,'Demo Data'!A:E,2, TRUE)</f>
        <v>2</v>
      </c>
      <c r="C6706" s="3">
        <f>VLOOKUP(A6706,'Demo Data'!A:E,3, TRUE)</f>
        <v>17</v>
      </c>
      <c r="D6706" s="3">
        <f>VLOOKUP(A6706,'Demo Data'!A:E,4, TRUE)</f>
        <v>1</v>
      </c>
      <c r="E6706" s="3">
        <f>VLOOKUP(A6706,'Demo Data'!A:E,5, TRUE)</f>
        <v>1</v>
      </c>
      <c r="F6706">
        <f>VLOOKUP(A6706, 'Physical Activity Data '!A:B,2,FALSE)</f>
        <v>1</v>
      </c>
      <c r="G6706" t="e">
        <f>VLOOKUP(A6706,'Telomere data '!A:B, 2,)</f>
        <v>#N/A</v>
      </c>
      <c r="H6706">
        <f>VLOOKUP(A6706, 'BMI Data'!A:B,2,FALSE)</f>
        <v>25.61</v>
      </c>
      <c r="I6706">
        <f>VLOOKUP(A6706, 'Physical Activity Data '!A:E,5,FALSE)</f>
        <v>4.5</v>
      </c>
      <c r="J6706">
        <f>VLOOKUP(A6706, 'Physical Activity Data '!A:E,4,FALSE)</f>
        <v>90</v>
      </c>
    </row>
    <row r="6707" spans="1:10" x14ac:dyDescent="0.25">
      <c r="A6707">
        <v>16671</v>
      </c>
      <c r="B6707" s="3">
        <f>VLOOKUP(A6707,'Demo Data'!A:E,2, TRUE)</f>
        <v>1</v>
      </c>
      <c r="C6707" s="3">
        <f>VLOOKUP(A6707,'Demo Data'!A:E,3, TRUE)</f>
        <v>16</v>
      </c>
      <c r="D6707" s="3">
        <f>VLOOKUP(A6707,'Demo Data'!A:E,4, TRUE)</f>
        <v>3</v>
      </c>
      <c r="E6707" s="3">
        <f>VLOOKUP(A6707,'Demo Data'!A:E,5, TRUE)</f>
        <v>1</v>
      </c>
      <c r="F6707" t="e">
        <f>VLOOKUP(A6707, 'Physical Activity Data '!A:B,2,FALSE)</f>
        <v>#N/A</v>
      </c>
      <c r="G6707" t="e">
        <f>VLOOKUP(A6707,'Telomere data '!A:B, 2,)</f>
        <v>#N/A</v>
      </c>
      <c r="H6707">
        <f>VLOOKUP(A6707, 'BMI Data'!A:B,2,FALSE)</f>
        <v>25.65</v>
      </c>
      <c r="I6707" t="e">
        <f>VLOOKUP(A6707, 'Physical Activity Data '!A:E,5,FALSE)</f>
        <v>#N/A</v>
      </c>
      <c r="J6707" t="e">
        <f>VLOOKUP(A6707, 'Physical Activity Data '!A:E,4,FALSE)</f>
        <v>#N/A</v>
      </c>
    </row>
    <row r="6708" spans="1:10" x14ac:dyDescent="0.25">
      <c r="A6708">
        <v>16672</v>
      </c>
      <c r="B6708" s="3">
        <f>VLOOKUP(A6708,'Demo Data'!A:E,2, TRUE)</f>
        <v>1</v>
      </c>
      <c r="C6708" s="3">
        <f>VLOOKUP(A6708,'Demo Data'!A:E,3, TRUE)</f>
        <v>85</v>
      </c>
      <c r="D6708" s="3">
        <f>VLOOKUP(A6708,'Demo Data'!A:E,4, TRUE)</f>
        <v>3</v>
      </c>
      <c r="E6708" s="3">
        <f>VLOOKUP(A6708,'Demo Data'!A:E,5, TRUE)</f>
        <v>1</v>
      </c>
      <c r="F6708">
        <f>VLOOKUP(A6708, 'Physical Activity Data '!A:B,2,FALSE)</f>
        <v>1</v>
      </c>
      <c r="G6708">
        <f>VLOOKUP(A6708,'Telomere data '!A:B, 2,)</f>
        <v>0.695676721</v>
      </c>
      <c r="H6708">
        <f>VLOOKUP(A6708, 'BMI Data'!A:B,2,FALSE)</f>
        <v>23.44</v>
      </c>
      <c r="I6708">
        <f>VLOOKUP(A6708, 'Physical Activity Data '!A:E,5,FALSE)</f>
        <v>4.5</v>
      </c>
      <c r="J6708">
        <f>VLOOKUP(A6708, 'Physical Activity Data '!A:E,4,FALSE)</f>
        <v>20</v>
      </c>
    </row>
    <row r="6709" spans="1:10" x14ac:dyDescent="0.25">
      <c r="A6709">
        <v>16673</v>
      </c>
      <c r="B6709" s="3">
        <f>VLOOKUP(A6709,'Demo Data'!A:E,2, TRUE)</f>
        <v>1</v>
      </c>
      <c r="C6709" s="3">
        <f>VLOOKUP(A6709,'Demo Data'!A:E,3, TRUE)</f>
        <v>39</v>
      </c>
      <c r="D6709" s="3">
        <f>VLOOKUP(A6709,'Demo Data'!A:E,4, TRUE)</f>
        <v>2</v>
      </c>
      <c r="E6709" s="3">
        <f>VLOOKUP(A6709,'Demo Data'!A:E,5, TRUE)</f>
        <v>3</v>
      </c>
      <c r="F6709">
        <f>VLOOKUP(A6709, 'Physical Activity Data '!A:B,2,FALSE)</f>
        <v>1</v>
      </c>
      <c r="G6709">
        <f>VLOOKUP(A6709,'Telomere data '!A:B, 2,)</f>
        <v>1.3666004810000001</v>
      </c>
      <c r="H6709">
        <f>VLOOKUP(A6709, 'BMI Data'!A:B,2,FALSE)</f>
        <v>27.68</v>
      </c>
      <c r="I6709">
        <f>VLOOKUP(A6709, 'Physical Activity Data '!A:E,5,FALSE)</f>
        <v>6</v>
      </c>
      <c r="J6709">
        <f>VLOOKUP(A6709, 'Physical Activity Data '!A:E,4,FALSE)</f>
        <v>60</v>
      </c>
    </row>
    <row r="6710" spans="1:10" x14ac:dyDescent="0.25">
      <c r="A6710">
        <v>16674</v>
      </c>
      <c r="B6710" s="3">
        <f>VLOOKUP(A6710,'Demo Data'!A:E,2, TRUE)</f>
        <v>1</v>
      </c>
      <c r="C6710" s="3">
        <f>VLOOKUP(A6710,'Demo Data'!A:E,3, TRUE)</f>
        <v>5</v>
      </c>
      <c r="D6710" s="3">
        <f>VLOOKUP(A6710,'Demo Data'!A:E,4, TRUE)</f>
        <v>4</v>
      </c>
      <c r="E6710" s="3" t="str">
        <f>VLOOKUP(A6710,'Demo Data'!A:E,5, TRUE)</f>
        <v>NA</v>
      </c>
      <c r="F6710" t="e">
        <f>VLOOKUP(A6710, 'Physical Activity Data '!A:B,2,FALSE)</f>
        <v>#N/A</v>
      </c>
      <c r="G6710" t="e">
        <f>VLOOKUP(A6710,'Telomere data '!A:B, 2,)</f>
        <v>#N/A</v>
      </c>
      <c r="H6710">
        <f>VLOOKUP(A6710, 'BMI Data'!A:B,2,FALSE)</f>
        <v>17.59</v>
      </c>
      <c r="I6710" t="e">
        <f>VLOOKUP(A6710, 'Physical Activity Data '!A:E,5,FALSE)</f>
        <v>#N/A</v>
      </c>
      <c r="J6710" t="e">
        <f>VLOOKUP(A6710, 'Physical Activity Data '!A:E,4,FALSE)</f>
        <v>#N/A</v>
      </c>
    </row>
    <row r="6711" spans="1:10" x14ac:dyDescent="0.25">
      <c r="A6711">
        <v>16675</v>
      </c>
      <c r="B6711" s="3">
        <f>VLOOKUP(A6711,'Demo Data'!A:E,2, TRUE)</f>
        <v>1</v>
      </c>
      <c r="C6711" s="3">
        <f>VLOOKUP(A6711,'Demo Data'!A:E,3, TRUE)</f>
        <v>24</v>
      </c>
      <c r="D6711" s="3">
        <f>VLOOKUP(A6711,'Demo Data'!A:E,4, TRUE)</f>
        <v>3</v>
      </c>
      <c r="E6711" s="3">
        <f>VLOOKUP(A6711,'Demo Data'!A:E,5, TRUE)</f>
        <v>2</v>
      </c>
      <c r="F6711">
        <f>VLOOKUP(A6711, 'Physical Activity Data '!A:B,2,FALSE)</f>
        <v>1</v>
      </c>
      <c r="G6711">
        <f>VLOOKUP(A6711,'Telomere data '!A:B, 2,)</f>
        <v>1.271800466</v>
      </c>
      <c r="H6711">
        <f>VLOOKUP(A6711, 'BMI Data'!A:B,2,FALSE)</f>
        <v>17.09</v>
      </c>
      <c r="I6711">
        <f>VLOOKUP(A6711, 'Physical Activity Data '!A:E,5,FALSE)</f>
        <v>4</v>
      </c>
      <c r="J6711">
        <f>VLOOKUP(A6711, 'Physical Activity Data '!A:E,4,FALSE)</f>
        <v>45</v>
      </c>
    </row>
    <row r="6712" spans="1:10" x14ac:dyDescent="0.25">
      <c r="A6712">
        <v>16676</v>
      </c>
      <c r="B6712" s="3">
        <f>VLOOKUP(A6712,'Demo Data'!A:E,2, TRUE)</f>
        <v>1</v>
      </c>
      <c r="C6712" s="3">
        <f>VLOOKUP(A6712,'Demo Data'!A:E,3, TRUE)</f>
        <v>82</v>
      </c>
      <c r="D6712" s="3">
        <f>VLOOKUP(A6712,'Demo Data'!A:E,4, TRUE)</f>
        <v>3</v>
      </c>
      <c r="E6712" s="3">
        <f>VLOOKUP(A6712,'Demo Data'!A:E,5, TRUE)</f>
        <v>2</v>
      </c>
      <c r="F6712">
        <f>VLOOKUP(A6712, 'Physical Activity Data '!A:B,2,FALSE)</f>
        <v>1</v>
      </c>
      <c r="G6712">
        <f>VLOOKUP(A6712,'Telomere data '!A:B, 2,)</f>
        <v>0.87814745900000002</v>
      </c>
      <c r="H6712">
        <f>VLOOKUP(A6712, 'BMI Data'!A:B,2,FALSE)</f>
        <v>28.96</v>
      </c>
      <c r="I6712">
        <f>VLOOKUP(A6712, 'Physical Activity Data '!A:E,5,FALSE)</f>
        <v>3.5</v>
      </c>
      <c r="J6712">
        <f>VLOOKUP(A6712, 'Physical Activity Data '!A:E,4,FALSE)</f>
        <v>60</v>
      </c>
    </row>
    <row r="6713" spans="1:10" x14ac:dyDescent="0.25">
      <c r="A6713">
        <v>16677</v>
      </c>
      <c r="B6713" s="3">
        <f>VLOOKUP(A6713,'Demo Data'!A:E,2, TRUE)</f>
        <v>1</v>
      </c>
      <c r="C6713" s="3">
        <f>VLOOKUP(A6713,'Demo Data'!A:E,3, TRUE)</f>
        <v>30</v>
      </c>
      <c r="D6713" s="3">
        <f>VLOOKUP(A6713,'Demo Data'!A:E,4, TRUE)</f>
        <v>1</v>
      </c>
      <c r="E6713" s="3">
        <f>VLOOKUP(A6713,'Demo Data'!A:E,5, TRUE)</f>
        <v>3</v>
      </c>
      <c r="F6713" t="e">
        <f>VLOOKUP(A6713, 'Physical Activity Data '!A:B,2,FALSE)</f>
        <v>#N/A</v>
      </c>
      <c r="G6713">
        <f>VLOOKUP(A6713,'Telomere data '!A:B, 2,)</f>
        <v>1.163125559</v>
      </c>
      <c r="H6713">
        <f>VLOOKUP(A6713, 'BMI Data'!A:B,2,FALSE)</f>
        <v>20.05</v>
      </c>
      <c r="I6713" t="e">
        <f>VLOOKUP(A6713, 'Physical Activity Data '!A:E,5,FALSE)</f>
        <v>#N/A</v>
      </c>
      <c r="J6713" t="e">
        <f>VLOOKUP(A6713, 'Physical Activity Data '!A:E,4,FALSE)</f>
        <v>#N/A</v>
      </c>
    </row>
    <row r="6714" spans="1:10" x14ac:dyDescent="0.25">
      <c r="A6714">
        <v>16678</v>
      </c>
      <c r="B6714" s="3">
        <f>VLOOKUP(A6714,'Demo Data'!A:E,2, TRUE)</f>
        <v>1</v>
      </c>
      <c r="C6714" s="3">
        <f>VLOOKUP(A6714,'Demo Data'!A:E,3, TRUE)</f>
        <v>64</v>
      </c>
      <c r="D6714" s="3">
        <f>VLOOKUP(A6714,'Demo Data'!A:E,4, TRUE)</f>
        <v>3</v>
      </c>
      <c r="E6714" s="3">
        <f>VLOOKUP(A6714,'Demo Data'!A:E,5, TRUE)</f>
        <v>1</v>
      </c>
      <c r="F6714" t="e">
        <f>VLOOKUP(A6714, 'Physical Activity Data '!A:B,2,FALSE)</f>
        <v>#N/A</v>
      </c>
      <c r="G6714">
        <f>VLOOKUP(A6714,'Telomere data '!A:B, 2,)</f>
        <v>0.98391114999999996</v>
      </c>
      <c r="H6714">
        <f>VLOOKUP(A6714, 'BMI Data'!A:B,2,FALSE)</f>
        <v>36.96</v>
      </c>
      <c r="I6714" t="e">
        <f>VLOOKUP(A6714, 'Physical Activity Data '!A:E,5,FALSE)</f>
        <v>#N/A</v>
      </c>
      <c r="J6714" t="e">
        <f>VLOOKUP(A6714, 'Physical Activity Data '!A:E,4,FALSE)</f>
        <v>#N/A</v>
      </c>
    </row>
    <row r="6715" spans="1:10" x14ac:dyDescent="0.25">
      <c r="A6715">
        <v>16679</v>
      </c>
      <c r="B6715" s="3">
        <f>VLOOKUP(A6715,'Demo Data'!A:E,2, TRUE)</f>
        <v>2</v>
      </c>
      <c r="C6715" s="3">
        <f>VLOOKUP(A6715,'Demo Data'!A:E,3, TRUE)</f>
        <v>0</v>
      </c>
      <c r="D6715" s="3">
        <f>VLOOKUP(A6715,'Demo Data'!A:E,4, TRUE)</f>
        <v>3</v>
      </c>
      <c r="E6715" s="3" t="str">
        <f>VLOOKUP(A6715,'Demo Data'!A:E,5, TRUE)</f>
        <v>NA</v>
      </c>
      <c r="F6715" t="e">
        <f>VLOOKUP(A6715, 'Physical Activity Data '!A:B,2,FALSE)</f>
        <v>#N/A</v>
      </c>
      <c r="G6715" t="e">
        <f>VLOOKUP(A6715,'Telomere data '!A:B, 2,)</f>
        <v>#N/A</v>
      </c>
      <c r="H6715" t="str">
        <f>VLOOKUP(A6715, 'BMI Data'!A:B,2,FALSE)</f>
        <v>NA</v>
      </c>
      <c r="I6715" t="e">
        <f>VLOOKUP(A6715, 'Physical Activity Data '!A:E,5,FALSE)</f>
        <v>#N/A</v>
      </c>
      <c r="J6715" t="e">
        <f>VLOOKUP(A6715, 'Physical Activity Data '!A:E,4,FALSE)</f>
        <v>#N/A</v>
      </c>
    </row>
    <row r="6716" spans="1:10" x14ac:dyDescent="0.25">
      <c r="A6716">
        <v>16680</v>
      </c>
      <c r="B6716" s="3">
        <f>VLOOKUP(A6716,'Demo Data'!A:E,2, TRUE)</f>
        <v>1</v>
      </c>
      <c r="C6716" s="3">
        <f>VLOOKUP(A6716,'Demo Data'!A:E,3, TRUE)</f>
        <v>25</v>
      </c>
      <c r="D6716" s="3">
        <f>VLOOKUP(A6716,'Demo Data'!A:E,4, TRUE)</f>
        <v>1</v>
      </c>
      <c r="E6716" s="3">
        <f>VLOOKUP(A6716,'Demo Data'!A:E,5, TRUE)</f>
        <v>3</v>
      </c>
      <c r="F6716">
        <f>VLOOKUP(A6716, 'Physical Activity Data '!A:B,2,FALSE)</f>
        <v>2</v>
      </c>
      <c r="G6716">
        <f>VLOOKUP(A6716,'Telomere data '!A:B, 2,)</f>
        <v>1.014488265</v>
      </c>
      <c r="H6716">
        <f>VLOOKUP(A6716, 'BMI Data'!A:B,2,FALSE)</f>
        <v>22.97</v>
      </c>
      <c r="I6716">
        <f>VLOOKUP(A6716, 'Physical Activity Data '!A:E,5,FALSE)</f>
        <v>8</v>
      </c>
      <c r="J6716">
        <f>VLOOKUP(A6716, 'Physical Activity Data '!A:E,4,FALSE)</f>
        <v>60</v>
      </c>
    </row>
    <row r="6717" spans="1:10" x14ac:dyDescent="0.25">
      <c r="A6717">
        <v>16681</v>
      </c>
      <c r="B6717" s="3">
        <f>VLOOKUP(A6717,'Demo Data'!A:E,2, TRUE)</f>
        <v>2</v>
      </c>
      <c r="C6717" s="3">
        <f>VLOOKUP(A6717,'Demo Data'!A:E,3, TRUE)</f>
        <v>0</v>
      </c>
      <c r="D6717" s="3">
        <f>VLOOKUP(A6717,'Demo Data'!A:E,4, TRUE)</f>
        <v>3</v>
      </c>
      <c r="E6717" s="3" t="str">
        <f>VLOOKUP(A6717,'Demo Data'!A:E,5, TRUE)</f>
        <v>NA</v>
      </c>
      <c r="F6717" t="e">
        <f>VLOOKUP(A6717, 'Physical Activity Data '!A:B,2,FALSE)</f>
        <v>#N/A</v>
      </c>
      <c r="G6717" t="e">
        <f>VLOOKUP(A6717,'Telomere data '!A:B, 2,)</f>
        <v>#N/A</v>
      </c>
      <c r="H6717" t="str">
        <f>VLOOKUP(A6717, 'BMI Data'!A:B,2,FALSE)</f>
        <v>NA</v>
      </c>
      <c r="I6717" t="e">
        <f>VLOOKUP(A6717, 'Physical Activity Data '!A:E,5,FALSE)</f>
        <v>#N/A</v>
      </c>
      <c r="J6717" t="e">
        <f>VLOOKUP(A6717, 'Physical Activity Data '!A:E,4,FALSE)</f>
        <v>#N/A</v>
      </c>
    </row>
    <row r="6718" spans="1:10" x14ac:dyDescent="0.25">
      <c r="A6718">
        <v>16682</v>
      </c>
      <c r="B6718" s="3">
        <f>VLOOKUP(A6718,'Demo Data'!A:E,2, TRUE)</f>
        <v>2</v>
      </c>
      <c r="C6718" s="3">
        <f>VLOOKUP(A6718,'Demo Data'!A:E,3, TRUE)</f>
        <v>29</v>
      </c>
      <c r="D6718" s="3">
        <f>VLOOKUP(A6718,'Demo Data'!A:E,4, TRUE)</f>
        <v>1</v>
      </c>
      <c r="E6718" s="3">
        <f>VLOOKUP(A6718,'Demo Data'!A:E,5, TRUE)</f>
        <v>1</v>
      </c>
      <c r="F6718">
        <f>VLOOKUP(A6718, 'Physical Activity Data '!A:B,2,FALSE)</f>
        <v>1</v>
      </c>
      <c r="G6718">
        <f>VLOOKUP(A6718,'Telomere data '!A:B, 2,)</f>
        <v>1.248943779</v>
      </c>
      <c r="H6718">
        <f>VLOOKUP(A6718, 'BMI Data'!A:B,2,FALSE)</f>
        <v>31.63</v>
      </c>
      <c r="I6718">
        <f>VLOOKUP(A6718, 'Physical Activity Data '!A:E,5,FALSE)</f>
        <v>3.5</v>
      </c>
      <c r="J6718">
        <f>VLOOKUP(A6718, 'Physical Activity Data '!A:E,4,FALSE)</f>
        <v>60</v>
      </c>
    </row>
    <row r="6719" spans="1:10" x14ac:dyDescent="0.25">
      <c r="A6719">
        <v>16683</v>
      </c>
      <c r="B6719" s="3">
        <f>VLOOKUP(A6719,'Demo Data'!A:E,2, TRUE)</f>
        <v>1</v>
      </c>
      <c r="C6719" s="3">
        <f>VLOOKUP(A6719,'Demo Data'!A:E,3, TRUE)</f>
        <v>19</v>
      </c>
      <c r="D6719" s="3">
        <f>VLOOKUP(A6719,'Demo Data'!A:E,4, TRUE)</f>
        <v>4</v>
      </c>
      <c r="E6719" s="3">
        <f>VLOOKUP(A6719,'Demo Data'!A:E,5, TRUE)</f>
        <v>1</v>
      </c>
      <c r="F6719" t="e">
        <f>VLOOKUP(A6719, 'Physical Activity Data '!A:B,2,FALSE)</f>
        <v>#N/A</v>
      </c>
      <c r="G6719" t="e">
        <f>VLOOKUP(A6719,'Telomere data '!A:B, 2,)</f>
        <v>#N/A</v>
      </c>
      <c r="H6719">
        <f>VLOOKUP(A6719, 'BMI Data'!A:B,2,FALSE)</f>
        <v>23.87</v>
      </c>
      <c r="I6719" t="e">
        <f>VLOOKUP(A6719, 'Physical Activity Data '!A:E,5,FALSE)</f>
        <v>#N/A</v>
      </c>
      <c r="J6719" t="e">
        <f>VLOOKUP(A6719, 'Physical Activity Data '!A:E,4,FALSE)</f>
        <v>#N/A</v>
      </c>
    </row>
    <row r="6720" spans="1:10" x14ac:dyDescent="0.25">
      <c r="A6720">
        <v>16684</v>
      </c>
      <c r="B6720" s="3">
        <f>VLOOKUP(A6720,'Demo Data'!A:E,2, TRUE)</f>
        <v>2</v>
      </c>
      <c r="C6720" s="3">
        <f>VLOOKUP(A6720,'Demo Data'!A:E,3, TRUE)</f>
        <v>2</v>
      </c>
      <c r="D6720" s="3">
        <f>VLOOKUP(A6720,'Demo Data'!A:E,4, TRUE)</f>
        <v>4</v>
      </c>
      <c r="E6720" s="3" t="str">
        <f>VLOOKUP(A6720,'Demo Data'!A:E,5, TRUE)</f>
        <v>NA</v>
      </c>
      <c r="F6720" t="e">
        <f>VLOOKUP(A6720, 'Physical Activity Data '!A:B,2,FALSE)</f>
        <v>#N/A</v>
      </c>
      <c r="G6720" t="e">
        <f>VLOOKUP(A6720,'Telomere data '!A:B, 2,)</f>
        <v>#N/A</v>
      </c>
      <c r="H6720">
        <f>VLOOKUP(A6720, 'BMI Data'!A:B,2,FALSE)</f>
        <v>19.93</v>
      </c>
      <c r="I6720" t="e">
        <f>VLOOKUP(A6720, 'Physical Activity Data '!A:E,5,FALSE)</f>
        <v>#N/A</v>
      </c>
      <c r="J6720" t="e">
        <f>VLOOKUP(A6720, 'Physical Activity Data '!A:E,4,FALSE)</f>
        <v>#N/A</v>
      </c>
    </row>
    <row r="6721" spans="1:10" x14ac:dyDescent="0.25">
      <c r="A6721">
        <v>16685</v>
      </c>
      <c r="B6721" s="3">
        <f>VLOOKUP(A6721,'Demo Data'!A:E,2, TRUE)</f>
        <v>2</v>
      </c>
      <c r="C6721" s="3">
        <f>VLOOKUP(A6721,'Demo Data'!A:E,3, TRUE)</f>
        <v>18</v>
      </c>
      <c r="D6721" s="3">
        <f>VLOOKUP(A6721,'Demo Data'!A:E,4, TRUE)</f>
        <v>1</v>
      </c>
      <c r="E6721" s="3">
        <f>VLOOKUP(A6721,'Demo Data'!A:E,5, TRUE)</f>
        <v>3</v>
      </c>
      <c r="F6721">
        <f>VLOOKUP(A6721, 'Physical Activity Data '!A:B,2,FALSE)</f>
        <v>1</v>
      </c>
      <c r="G6721" t="e">
        <f>VLOOKUP(A6721,'Telomere data '!A:B, 2,)</f>
        <v>#N/A</v>
      </c>
      <c r="H6721">
        <f>VLOOKUP(A6721, 'BMI Data'!A:B,2,FALSE)</f>
        <v>21.26</v>
      </c>
      <c r="I6721">
        <f>VLOOKUP(A6721, 'Physical Activity Data '!A:E,5,FALSE)</f>
        <v>4.5</v>
      </c>
      <c r="J6721">
        <f>VLOOKUP(A6721, 'Physical Activity Data '!A:E,4,FALSE)</f>
        <v>30</v>
      </c>
    </row>
    <row r="6722" spans="1:10" x14ac:dyDescent="0.25">
      <c r="A6722">
        <v>16686</v>
      </c>
      <c r="B6722" s="3">
        <f>VLOOKUP(A6722,'Demo Data'!A:E,2, TRUE)</f>
        <v>2</v>
      </c>
      <c r="C6722" s="3">
        <f>VLOOKUP(A6722,'Demo Data'!A:E,3, TRUE)</f>
        <v>63</v>
      </c>
      <c r="D6722" s="3">
        <f>VLOOKUP(A6722,'Demo Data'!A:E,4, TRUE)</f>
        <v>4</v>
      </c>
      <c r="E6722" s="3">
        <f>VLOOKUP(A6722,'Demo Data'!A:E,5, TRUE)</f>
        <v>1</v>
      </c>
      <c r="F6722" t="e">
        <f>VLOOKUP(A6722, 'Physical Activity Data '!A:B,2,FALSE)</f>
        <v>#N/A</v>
      </c>
      <c r="G6722">
        <f>VLOOKUP(A6722,'Telomere data '!A:B, 2,)</f>
        <v>0.92781406600000005</v>
      </c>
      <c r="H6722">
        <f>VLOOKUP(A6722, 'BMI Data'!A:B,2,FALSE)</f>
        <v>23.6</v>
      </c>
      <c r="I6722" t="e">
        <f>VLOOKUP(A6722, 'Physical Activity Data '!A:E,5,FALSE)</f>
        <v>#N/A</v>
      </c>
      <c r="J6722" t="e">
        <f>VLOOKUP(A6722, 'Physical Activity Data '!A:E,4,FALSE)</f>
        <v>#N/A</v>
      </c>
    </row>
    <row r="6723" spans="1:10" x14ac:dyDescent="0.25">
      <c r="A6723">
        <v>16687</v>
      </c>
      <c r="B6723" s="3">
        <f>VLOOKUP(A6723,'Demo Data'!A:E,2, TRUE)</f>
        <v>2</v>
      </c>
      <c r="C6723" s="3">
        <f>VLOOKUP(A6723,'Demo Data'!A:E,3, TRUE)</f>
        <v>27</v>
      </c>
      <c r="D6723" s="3">
        <f>VLOOKUP(A6723,'Demo Data'!A:E,4, TRUE)</f>
        <v>1</v>
      </c>
      <c r="E6723" s="3">
        <f>VLOOKUP(A6723,'Demo Data'!A:E,5, TRUE)</f>
        <v>3</v>
      </c>
      <c r="F6723">
        <f>VLOOKUP(A6723, 'Physical Activity Data '!A:B,2,FALSE)</f>
        <v>1</v>
      </c>
      <c r="G6723">
        <f>VLOOKUP(A6723,'Telomere data '!A:B, 2,)</f>
        <v>1.01108413</v>
      </c>
      <c r="H6723">
        <f>VLOOKUP(A6723, 'BMI Data'!A:B,2,FALSE)</f>
        <v>20.25</v>
      </c>
      <c r="I6723">
        <f>VLOOKUP(A6723, 'Physical Activity Data '!A:E,5,FALSE)</f>
        <v>3.5</v>
      </c>
      <c r="J6723">
        <f>VLOOKUP(A6723, 'Physical Activity Data '!A:E,4,FALSE)</f>
        <v>30</v>
      </c>
    </row>
    <row r="6724" spans="1:10" x14ac:dyDescent="0.25">
      <c r="A6724">
        <v>16688</v>
      </c>
      <c r="B6724" s="3">
        <f>VLOOKUP(A6724,'Demo Data'!A:E,2, TRUE)</f>
        <v>1</v>
      </c>
      <c r="C6724" s="3">
        <f>VLOOKUP(A6724,'Demo Data'!A:E,3, TRUE)</f>
        <v>0</v>
      </c>
      <c r="D6724" s="3">
        <f>VLOOKUP(A6724,'Demo Data'!A:E,4, TRUE)</f>
        <v>1</v>
      </c>
      <c r="E6724" s="3" t="str">
        <f>VLOOKUP(A6724,'Demo Data'!A:E,5, TRUE)</f>
        <v>NA</v>
      </c>
      <c r="F6724" t="e">
        <f>VLOOKUP(A6724, 'Physical Activity Data '!A:B,2,FALSE)</f>
        <v>#N/A</v>
      </c>
      <c r="G6724" t="e">
        <f>VLOOKUP(A6724,'Telomere data '!A:B, 2,)</f>
        <v>#N/A</v>
      </c>
      <c r="H6724" t="str">
        <f>VLOOKUP(A6724, 'BMI Data'!A:B,2,FALSE)</f>
        <v>NA</v>
      </c>
      <c r="I6724" t="e">
        <f>VLOOKUP(A6724, 'Physical Activity Data '!A:E,5,FALSE)</f>
        <v>#N/A</v>
      </c>
      <c r="J6724" t="e">
        <f>VLOOKUP(A6724, 'Physical Activity Data '!A:E,4,FALSE)</f>
        <v>#N/A</v>
      </c>
    </row>
    <row r="6725" spans="1:10" x14ac:dyDescent="0.25">
      <c r="A6725">
        <v>16689</v>
      </c>
      <c r="B6725" s="3">
        <f>VLOOKUP(A6725,'Demo Data'!A:E,2, TRUE)</f>
        <v>2</v>
      </c>
      <c r="C6725" s="3">
        <f>VLOOKUP(A6725,'Demo Data'!A:E,3, TRUE)</f>
        <v>55</v>
      </c>
      <c r="D6725" s="3">
        <f>VLOOKUP(A6725,'Demo Data'!A:E,4, TRUE)</f>
        <v>3</v>
      </c>
      <c r="E6725" s="3">
        <f>VLOOKUP(A6725,'Demo Data'!A:E,5, TRUE)</f>
        <v>1</v>
      </c>
      <c r="F6725" t="e">
        <f>VLOOKUP(A6725, 'Physical Activity Data '!A:B,2,FALSE)</f>
        <v>#N/A</v>
      </c>
      <c r="G6725" t="e">
        <f>VLOOKUP(A6725,'Telomere data '!A:B, 2,)</f>
        <v>#N/A</v>
      </c>
      <c r="H6725" t="e">
        <f>VLOOKUP(A6725, 'BMI Data'!A:B,2,FALSE)</f>
        <v>#N/A</v>
      </c>
      <c r="I6725" t="e">
        <f>VLOOKUP(A6725, 'Physical Activity Data '!A:E,5,FALSE)</f>
        <v>#N/A</v>
      </c>
      <c r="J6725" t="e">
        <f>VLOOKUP(A6725, 'Physical Activity Data '!A:E,4,FALSE)</f>
        <v>#N/A</v>
      </c>
    </row>
    <row r="6726" spans="1:10" x14ac:dyDescent="0.25">
      <c r="A6726">
        <v>16690</v>
      </c>
      <c r="B6726" s="3">
        <f>VLOOKUP(A6726,'Demo Data'!A:E,2, TRUE)</f>
        <v>2</v>
      </c>
      <c r="C6726" s="3">
        <f>VLOOKUP(A6726,'Demo Data'!A:E,3, TRUE)</f>
        <v>1</v>
      </c>
      <c r="D6726" s="3">
        <f>VLOOKUP(A6726,'Demo Data'!A:E,4, TRUE)</f>
        <v>3</v>
      </c>
      <c r="E6726" s="3" t="str">
        <f>VLOOKUP(A6726,'Demo Data'!A:E,5, TRUE)</f>
        <v>NA</v>
      </c>
      <c r="F6726" t="e">
        <f>VLOOKUP(A6726, 'Physical Activity Data '!A:B,2,FALSE)</f>
        <v>#N/A</v>
      </c>
      <c r="G6726" t="e">
        <f>VLOOKUP(A6726,'Telomere data '!A:B, 2,)</f>
        <v>#N/A</v>
      </c>
      <c r="H6726" t="str">
        <f>VLOOKUP(A6726, 'BMI Data'!A:B,2,FALSE)</f>
        <v>NA</v>
      </c>
      <c r="I6726" t="e">
        <f>VLOOKUP(A6726, 'Physical Activity Data '!A:E,5,FALSE)</f>
        <v>#N/A</v>
      </c>
      <c r="J6726" t="e">
        <f>VLOOKUP(A6726, 'Physical Activity Data '!A:E,4,FALSE)</f>
        <v>#N/A</v>
      </c>
    </row>
    <row r="6727" spans="1:10" x14ac:dyDescent="0.25">
      <c r="A6727">
        <v>16691</v>
      </c>
      <c r="B6727" s="3">
        <f>VLOOKUP(A6727,'Demo Data'!A:E,2, TRUE)</f>
        <v>1</v>
      </c>
      <c r="C6727" s="3">
        <f>VLOOKUP(A6727,'Demo Data'!A:E,3, TRUE)</f>
        <v>18</v>
      </c>
      <c r="D6727" s="3">
        <f>VLOOKUP(A6727,'Demo Data'!A:E,4, TRUE)</f>
        <v>3</v>
      </c>
      <c r="E6727" s="3">
        <f>VLOOKUP(A6727,'Demo Data'!A:E,5, TRUE)</f>
        <v>2</v>
      </c>
      <c r="F6727">
        <f>VLOOKUP(A6727, 'Physical Activity Data '!A:B,2,FALSE)</f>
        <v>2</v>
      </c>
      <c r="G6727" t="e">
        <f>VLOOKUP(A6727,'Telomere data '!A:B, 2,)</f>
        <v>#N/A</v>
      </c>
      <c r="H6727">
        <f>VLOOKUP(A6727, 'BMI Data'!A:B,2,FALSE)</f>
        <v>21.26</v>
      </c>
      <c r="I6727">
        <f>VLOOKUP(A6727, 'Physical Activity Data '!A:E,5,FALSE)</f>
        <v>7</v>
      </c>
      <c r="J6727">
        <f>VLOOKUP(A6727, 'Physical Activity Data '!A:E,4,FALSE)</f>
        <v>20</v>
      </c>
    </row>
    <row r="6728" spans="1:10" x14ac:dyDescent="0.25">
      <c r="A6728">
        <v>16692</v>
      </c>
      <c r="B6728" s="3">
        <f>VLOOKUP(A6728,'Demo Data'!A:E,2, TRUE)</f>
        <v>2</v>
      </c>
      <c r="C6728" s="3">
        <f>VLOOKUP(A6728,'Demo Data'!A:E,3, TRUE)</f>
        <v>19</v>
      </c>
      <c r="D6728" s="3">
        <f>VLOOKUP(A6728,'Demo Data'!A:E,4, TRUE)</f>
        <v>4</v>
      </c>
      <c r="E6728" s="3">
        <f>VLOOKUP(A6728,'Demo Data'!A:E,5, TRUE)</f>
        <v>2</v>
      </c>
      <c r="F6728" t="e">
        <f>VLOOKUP(A6728, 'Physical Activity Data '!A:B,2,FALSE)</f>
        <v>#N/A</v>
      </c>
      <c r="G6728" t="e">
        <f>VLOOKUP(A6728,'Telomere data '!A:B, 2,)</f>
        <v>#N/A</v>
      </c>
      <c r="H6728">
        <f>VLOOKUP(A6728, 'BMI Data'!A:B,2,FALSE)</f>
        <v>17.239999999999998</v>
      </c>
      <c r="I6728" t="e">
        <f>VLOOKUP(A6728, 'Physical Activity Data '!A:E,5,FALSE)</f>
        <v>#N/A</v>
      </c>
      <c r="J6728" t="e">
        <f>VLOOKUP(A6728, 'Physical Activity Data '!A:E,4,FALSE)</f>
        <v>#N/A</v>
      </c>
    </row>
    <row r="6729" spans="1:10" x14ac:dyDescent="0.25">
      <c r="A6729">
        <v>16693</v>
      </c>
      <c r="B6729" s="3">
        <f>VLOOKUP(A6729,'Demo Data'!A:E,2, TRUE)</f>
        <v>1</v>
      </c>
      <c r="C6729" s="3">
        <f>VLOOKUP(A6729,'Demo Data'!A:E,3, TRUE)</f>
        <v>51</v>
      </c>
      <c r="D6729" s="3">
        <f>VLOOKUP(A6729,'Demo Data'!A:E,4, TRUE)</f>
        <v>3</v>
      </c>
      <c r="E6729" s="3">
        <f>VLOOKUP(A6729,'Demo Data'!A:E,5, TRUE)</f>
        <v>1</v>
      </c>
      <c r="F6729" t="e">
        <f>VLOOKUP(A6729, 'Physical Activity Data '!A:B,2,FALSE)</f>
        <v>#N/A</v>
      </c>
      <c r="G6729">
        <f>VLOOKUP(A6729,'Telomere data '!A:B, 2,)</f>
        <v>0.75381466600000002</v>
      </c>
      <c r="H6729">
        <f>VLOOKUP(A6729, 'BMI Data'!A:B,2,FALSE)</f>
        <v>37.29</v>
      </c>
      <c r="I6729" t="e">
        <f>VLOOKUP(A6729, 'Physical Activity Data '!A:E,5,FALSE)</f>
        <v>#N/A</v>
      </c>
      <c r="J6729" t="e">
        <f>VLOOKUP(A6729, 'Physical Activity Data '!A:E,4,FALSE)</f>
        <v>#N/A</v>
      </c>
    </row>
    <row r="6730" spans="1:10" x14ac:dyDescent="0.25">
      <c r="A6730">
        <v>16694</v>
      </c>
      <c r="B6730" s="3">
        <f>VLOOKUP(A6730,'Demo Data'!A:E,2, TRUE)</f>
        <v>2</v>
      </c>
      <c r="C6730" s="3">
        <f>VLOOKUP(A6730,'Demo Data'!A:E,3, TRUE)</f>
        <v>5</v>
      </c>
      <c r="D6730" s="3">
        <f>VLOOKUP(A6730,'Demo Data'!A:E,4, TRUE)</f>
        <v>3</v>
      </c>
      <c r="E6730" s="3" t="str">
        <f>VLOOKUP(A6730,'Demo Data'!A:E,5, TRUE)</f>
        <v>NA</v>
      </c>
      <c r="F6730" t="e">
        <f>VLOOKUP(A6730, 'Physical Activity Data '!A:B,2,FALSE)</f>
        <v>#N/A</v>
      </c>
      <c r="G6730" t="e">
        <f>VLOOKUP(A6730,'Telomere data '!A:B, 2,)</f>
        <v>#N/A</v>
      </c>
      <c r="H6730">
        <f>VLOOKUP(A6730, 'BMI Data'!A:B,2,FALSE)</f>
        <v>14.48</v>
      </c>
      <c r="I6730" t="e">
        <f>VLOOKUP(A6730, 'Physical Activity Data '!A:E,5,FALSE)</f>
        <v>#N/A</v>
      </c>
      <c r="J6730" t="e">
        <f>VLOOKUP(A6730, 'Physical Activity Data '!A:E,4,FALSE)</f>
        <v>#N/A</v>
      </c>
    </row>
    <row r="6731" spans="1:10" x14ac:dyDescent="0.25">
      <c r="A6731">
        <v>16695</v>
      </c>
      <c r="B6731" s="3">
        <f>VLOOKUP(A6731,'Demo Data'!A:E,2, TRUE)</f>
        <v>2</v>
      </c>
      <c r="C6731" s="3">
        <f>VLOOKUP(A6731,'Demo Data'!A:E,3, TRUE)</f>
        <v>81</v>
      </c>
      <c r="D6731" s="3">
        <f>VLOOKUP(A6731,'Demo Data'!A:E,4, TRUE)</f>
        <v>3</v>
      </c>
      <c r="E6731" s="3">
        <f>VLOOKUP(A6731,'Demo Data'!A:E,5, TRUE)</f>
        <v>2</v>
      </c>
      <c r="F6731">
        <f>VLOOKUP(A6731, 'Physical Activity Data '!A:B,2,FALSE)</f>
        <v>1</v>
      </c>
      <c r="G6731" t="e">
        <f>VLOOKUP(A6731,'Telomere data '!A:B, 2,)</f>
        <v>#N/A</v>
      </c>
      <c r="H6731">
        <f>VLOOKUP(A6731, 'BMI Data'!A:B,2,FALSE)</f>
        <v>22.91</v>
      </c>
      <c r="I6731">
        <f>VLOOKUP(A6731, 'Physical Activity Data '!A:E,5,FALSE)</f>
        <v>4.5</v>
      </c>
      <c r="J6731">
        <f>VLOOKUP(A6731, 'Physical Activity Data '!A:E,4,FALSE)</f>
        <v>60</v>
      </c>
    </row>
    <row r="6732" spans="1:10" x14ac:dyDescent="0.25">
      <c r="A6732">
        <v>16696</v>
      </c>
      <c r="B6732" s="3">
        <f>VLOOKUP(A6732,'Demo Data'!A:E,2, TRUE)</f>
        <v>1</v>
      </c>
      <c r="C6732" s="3">
        <f>VLOOKUP(A6732,'Demo Data'!A:E,3, TRUE)</f>
        <v>1</v>
      </c>
      <c r="D6732" s="3">
        <f>VLOOKUP(A6732,'Demo Data'!A:E,4, TRUE)</f>
        <v>3</v>
      </c>
      <c r="E6732" s="3" t="str">
        <f>VLOOKUP(A6732,'Demo Data'!A:E,5, TRUE)</f>
        <v>NA</v>
      </c>
      <c r="F6732" t="e">
        <f>VLOOKUP(A6732, 'Physical Activity Data '!A:B,2,FALSE)</f>
        <v>#N/A</v>
      </c>
      <c r="G6732" t="e">
        <f>VLOOKUP(A6732,'Telomere data '!A:B, 2,)</f>
        <v>#N/A</v>
      </c>
      <c r="H6732" t="str">
        <f>VLOOKUP(A6732, 'BMI Data'!A:B,2,FALSE)</f>
        <v>NA</v>
      </c>
      <c r="I6732" t="e">
        <f>VLOOKUP(A6732, 'Physical Activity Data '!A:E,5,FALSE)</f>
        <v>#N/A</v>
      </c>
      <c r="J6732" t="e">
        <f>VLOOKUP(A6732, 'Physical Activity Data '!A:E,4,FALSE)</f>
        <v>#N/A</v>
      </c>
    </row>
    <row r="6733" spans="1:10" x14ac:dyDescent="0.25">
      <c r="A6733">
        <v>16697</v>
      </c>
      <c r="B6733" s="3">
        <f>VLOOKUP(A6733,'Demo Data'!A:E,2, TRUE)</f>
        <v>1</v>
      </c>
      <c r="C6733" s="3">
        <f>VLOOKUP(A6733,'Demo Data'!A:E,3, TRUE)</f>
        <v>26</v>
      </c>
      <c r="D6733" s="3">
        <f>VLOOKUP(A6733,'Demo Data'!A:E,4, TRUE)</f>
        <v>3</v>
      </c>
      <c r="E6733" s="3">
        <f>VLOOKUP(A6733,'Demo Data'!A:E,5, TRUE)</f>
        <v>2</v>
      </c>
      <c r="F6733" t="e">
        <f>VLOOKUP(A6733, 'Physical Activity Data '!A:B,2,FALSE)</f>
        <v>#N/A</v>
      </c>
      <c r="G6733">
        <f>VLOOKUP(A6733,'Telomere data '!A:B, 2,)</f>
        <v>1.1307622859999999</v>
      </c>
      <c r="H6733">
        <f>VLOOKUP(A6733, 'BMI Data'!A:B,2,FALSE)</f>
        <v>33.17</v>
      </c>
      <c r="I6733" t="e">
        <f>VLOOKUP(A6733, 'Physical Activity Data '!A:E,5,FALSE)</f>
        <v>#N/A</v>
      </c>
      <c r="J6733" t="e">
        <f>VLOOKUP(A6733, 'Physical Activity Data '!A:E,4,FALSE)</f>
        <v>#N/A</v>
      </c>
    </row>
    <row r="6734" spans="1:10" x14ac:dyDescent="0.25">
      <c r="A6734">
        <v>16698</v>
      </c>
      <c r="B6734" s="3">
        <f>VLOOKUP(A6734,'Demo Data'!A:E,2, TRUE)</f>
        <v>2</v>
      </c>
      <c r="C6734" s="3">
        <f>VLOOKUP(A6734,'Demo Data'!A:E,3, TRUE)</f>
        <v>9</v>
      </c>
      <c r="D6734" s="3">
        <f>VLOOKUP(A6734,'Demo Data'!A:E,4, TRUE)</f>
        <v>4</v>
      </c>
      <c r="E6734" s="3">
        <f>VLOOKUP(A6734,'Demo Data'!A:E,5, TRUE)</f>
        <v>1</v>
      </c>
      <c r="F6734" t="e">
        <f>VLOOKUP(A6734, 'Physical Activity Data '!A:B,2,FALSE)</f>
        <v>#N/A</v>
      </c>
      <c r="G6734" t="e">
        <f>VLOOKUP(A6734,'Telomere data '!A:B, 2,)</f>
        <v>#N/A</v>
      </c>
      <c r="H6734">
        <f>VLOOKUP(A6734, 'BMI Data'!A:B,2,FALSE)</f>
        <v>18.940000000000001</v>
      </c>
      <c r="I6734" t="e">
        <f>VLOOKUP(A6734, 'Physical Activity Data '!A:E,5,FALSE)</f>
        <v>#N/A</v>
      </c>
      <c r="J6734" t="e">
        <f>VLOOKUP(A6734, 'Physical Activity Data '!A:E,4,FALSE)</f>
        <v>#N/A</v>
      </c>
    </row>
    <row r="6735" spans="1:10" x14ac:dyDescent="0.25">
      <c r="A6735">
        <v>16699</v>
      </c>
      <c r="B6735" s="3">
        <f>VLOOKUP(A6735,'Demo Data'!A:E,2, TRUE)</f>
        <v>1</v>
      </c>
      <c r="C6735" s="3">
        <f>VLOOKUP(A6735,'Demo Data'!A:E,3, TRUE)</f>
        <v>0</v>
      </c>
      <c r="D6735" s="3">
        <f>VLOOKUP(A6735,'Demo Data'!A:E,4, TRUE)</f>
        <v>1</v>
      </c>
      <c r="E6735" s="3" t="str">
        <f>VLOOKUP(A6735,'Demo Data'!A:E,5, TRUE)</f>
        <v>NA</v>
      </c>
      <c r="F6735" t="e">
        <f>VLOOKUP(A6735, 'Physical Activity Data '!A:B,2,FALSE)</f>
        <v>#N/A</v>
      </c>
      <c r="G6735" t="e">
        <f>VLOOKUP(A6735,'Telomere data '!A:B, 2,)</f>
        <v>#N/A</v>
      </c>
      <c r="H6735" t="str">
        <f>VLOOKUP(A6735, 'BMI Data'!A:B,2,FALSE)</f>
        <v>NA</v>
      </c>
      <c r="I6735" t="e">
        <f>VLOOKUP(A6735, 'Physical Activity Data '!A:E,5,FALSE)</f>
        <v>#N/A</v>
      </c>
      <c r="J6735" t="e">
        <f>VLOOKUP(A6735, 'Physical Activity Data '!A:E,4,FALSE)</f>
        <v>#N/A</v>
      </c>
    </row>
    <row r="6736" spans="1:10" x14ac:dyDescent="0.25">
      <c r="A6736">
        <v>16700</v>
      </c>
      <c r="B6736" s="3">
        <f>VLOOKUP(A6736,'Demo Data'!A:E,2, TRUE)</f>
        <v>1</v>
      </c>
      <c r="C6736" s="3">
        <f>VLOOKUP(A6736,'Demo Data'!A:E,3, TRUE)</f>
        <v>10</v>
      </c>
      <c r="D6736" s="3">
        <f>VLOOKUP(A6736,'Demo Data'!A:E,4, TRUE)</f>
        <v>3</v>
      </c>
      <c r="E6736" s="3">
        <f>VLOOKUP(A6736,'Demo Data'!A:E,5, TRUE)</f>
        <v>1</v>
      </c>
      <c r="F6736" t="e">
        <f>VLOOKUP(A6736, 'Physical Activity Data '!A:B,2,FALSE)</f>
        <v>#N/A</v>
      </c>
      <c r="G6736" t="e">
        <f>VLOOKUP(A6736,'Telomere data '!A:B, 2,)</f>
        <v>#N/A</v>
      </c>
      <c r="H6736">
        <f>VLOOKUP(A6736, 'BMI Data'!A:B,2,FALSE)</f>
        <v>24.37</v>
      </c>
      <c r="I6736" t="e">
        <f>VLOOKUP(A6736, 'Physical Activity Data '!A:E,5,FALSE)</f>
        <v>#N/A</v>
      </c>
      <c r="J6736" t="e">
        <f>VLOOKUP(A6736, 'Physical Activity Data '!A:E,4,FALSE)</f>
        <v>#N/A</v>
      </c>
    </row>
    <row r="6737" spans="1:10" x14ac:dyDescent="0.25">
      <c r="A6737">
        <v>16701</v>
      </c>
      <c r="B6737" s="3">
        <f>VLOOKUP(A6737,'Demo Data'!A:E,2, TRUE)</f>
        <v>1</v>
      </c>
      <c r="C6737" s="3">
        <f>VLOOKUP(A6737,'Demo Data'!A:E,3, TRUE)</f>
        <v>45</v>
      </c>
      <c r="D6737" s="3">
        <f>VLOOKUP(A6737,'Demo Data'!A:E,4, TRUE)</f>
        <v>2</v>
      </c>
      <c r="E6737" s="3">
        <f>VLOOKUP(A6737,'Demo Data'!A:E,5, TRUE)</f>
        <v>1</v>
      </c>
      <c r="F6737" t="e">
        <f>VLOOKUP(A6737, 'Physical Activity Data '!A:B,2,FALSE)</f>
        <v>#N/A</v>
      </c>
      <c r="G6737">
        <f>VLOOKUP(A6737,'Telomere data '!A:B, 2,)</f>
        <v>1.110040806</v>
      </c>
      <c r="H6737">
        <f>VLOOKUP(A6737, 'BMI Data'!A:B,2,FALSE)</f>
        <v>20.51</v>
      </c>
      <c r="I6737" t="e">
        <f>VLOOKUP(A6737, 'Physical Activity Data '!A:E,5,FALSE)</f>
        <v>#N/A</v>
      </c>
      <c r="J6737" t="e">
        <f>VLOOKUP(A6737, 'Physical Activity Data '!A:E,4,FALSE)</f>
        <v>#N/A</v>
      </c>
    </row>
    <row r="6738" spans="1:10" x14ac:dyDescent="0.25">
      <c r="A6738">
        <v>16702</v>
      </c>
      <c r="B6738" s="3">
        <f>VLOOKUP(A6738,'Demo Data'!A:E,2, TRUE)</f>
        <v>1</v>
      </c>
      <c r="C6738" s="3">
        <f>VLOOKUP(A6738,'Demo Data'!A:E,3, TRUE)</f>
        <v>6</v>
      </c>
      <c r="D6738" s="3">
        <f>VLOOKUP(A6738,'Demo Data'!A:E,4, TRUE)</f>
        <v>1</v>
      </c>
      <c r="E6738" s="3">
        <f>VLOOKUP(A6738,'Demo Data'!A:E,5, TRUE)</f>
        <v>1</v>
      </c>
      <c r="F6738" t="e">
        <f>VLOOKUP(A6738, 'Physical Activity Data '!A:B,2,FALSE)</f>
        <v>#N/A</v>
      </c>
      <c r="G6738" t="e">
        <f>VLOOKUP(A6738,'Telomere data '!A:B, 2,)</f>
        <v>#N/A</v>
      </c>
      <c r="H6738">
        <f>VLOOKUP(A6738, 'BMI Data'!A:B,2,FALSE)</f>
        <v>14.26</v>
      </c>
      <c r="I6738" t="e">
        <f>VLOOKUP(A6738, 'Physical Activity Data '!A:E,5,FALSE)</f>
        <v>#N/A</v>
      </c>
      <c r="J6738" t="e">
        <f>VLOOKUP(A6738, 'Physical Activity Data '!A:E,4,FALSE)</f>
        <v>#N/A</v>
      </c>
    </row>
    <row r="6739" spans="1:10" x14ac:dyDescent="0.25">
      <c r="A6739">
        <v>16703</v>
      </c>
      <c r="B6739" s="3">
        <f>VLOOKUP(A6739,'Demo Data'!A:E,2, TRUE)</f>
        <v>2</v>
      </c>
      <c r="C6739" s="3">
        <f>VLOOKUP(A6739,'Demo Data'!A:E,3, TRUE)</f>
        <v>4</v>
      </c>
      <c r="D6739" s="3">
        <f>VLOOKUP(A6739,'Demo Data'!A:E,4, TRUE)</f>
        <v>4</v>
      </c>
      <c r="E6739" s="3" t="str">
        <f>VLOOKUP(A6739,'Demo Data'!A:E,5, TRUE)</f>
        <v>NA</v>
      </c>
      <c r="F6739" t="e">
        <f>VLOOKUP(A6739, 'Physical Activity Data '!A:B,2,FALSE)</f>
        <v>#N/A</v>
      </c>
      <c r="G6739" t="e">
        <f>VLOOKUP(A6739,'Telomere data '!A:B, 2,)</f>
        <v>#N/A</v>
      </c>
      <c r="H6739">
        <f>VLOOKUP(A6739, 'BMI Data'!A:B,2,FALSE)</f>
        <v>14.17</v>
      </c>
      <c r="I6739" t="e">
        <f>VLOOKUP(A6739, 'Physical Activity Data '!A:E,5,FALSE)</f>
        <v>#N/A</v>
      </c>
      <c r="J6739" t="e">
        <f>VLOOKUP(A6739, 'Physical Activity Data '!A:E,4,FALSE)</f>
        <v>#N/A</v>
      </c>
    </row>
    <row r="6740" spans="1:10" x14ac:dyDescent="0.25">
      <c r="A6740">
        <v>16704</v>
      </c>
      <c r="B6740" s="3">
        <f>VLOOKUP(A6740,'Demo Data'!A:E,2, TRUE)</f>
        <v>1</v>
      </c>
      <c r="C6740" s="3">
        <f>VLOOKUP(A6740,'Demo Data'!A:E,3, TRUE)</f>
        <v>77</v>
      </c>
      <c r="D6740" s="3">
        <f>VLOOKUP(A6740,'Demo Data'!A:E,4, TRUE)</f>
        <v>3</v>
      </c>
      <c r="E6740" s="3">
        <f>VLOOKUP(A6740,'Demo Data'!A:E,5, TRUE)</f>
        <v>2</v>
      </c>
      <c r="F6740" t="e">
        <f>VLOOKUP(A6740, 'Physical Activity Data '!A:B,2,FALSE)</f>
        <v>#N/A</v>
      </c>
      <c r="G6740" t="e">
        <f>VLOOKUP(A6740,'Telomere data '!A:B, 2,)</f>
        <v>#N/A</v>
      </c>
      <c r="H6740" t="e">
        <f>VLOOKUP(A6740, 'BMI Data'!A:B,2,FALSE)</f>
        <v>#N/A</v>
      </c>
      <c r="I6740" t="e">
        <f>VLOOKUP(A6740, 'Physical Activity Data '!A:E,5,FALSE)</f>
        <v>#N/A</v>
      </c>
      <c r="J6740" t="e">
        <f>VLOOKUP(A6740, 'Physical Activity Data '!A:E,4,FALSE)</f>
        <v>#N/A</v>
      </c>
    </row>
    <row r="6741" spans="1:10" x14ac:dyDescent="0.25">
      <c r="A6741">
        <v>16705</v>
      </c>
      <c r="B6741" s="3">
        <f>VLOOKUP(A6741,'Demo Data'!A:E,2, TRUE)</f>
        <v>1</v>
      </c>
      <c r="C6741" s="3">
        <f>VLOOKUP(A6741,'Demo Data'!A:E,3, TRUE)</f>
        <v>32</v>
      </c>
      <c r="D6741" s="3">
        <f>VLOOKUP(A6741,'Demo Data'!A:E,4, TRUE)</f>
        <v>4</v>
      </c>
      <c r="E6741" s="3">
        <f>VLOOKUP(A6741,'Demo Data'!A:E,5, TRUE)</f>
        <v>3</v>
      </c>
      <c r="F6741">
        <f>VLOOKUP(A6741, 'Physical Activity Data '!A:B,2,FALSE)</f>
        <v>1</v>
      </c>
      <c r="G6741">
        <f>VLOOKUP(A6741,'Telomere data '!A:B, 2,)</f>
        <v>1.638261448</v>
      </c>
      <c r="H6741">
        <f>VLOOKUP(A6741, 'BMI Data'!A:B,2,FALSE)</f>
        <v>29.01</v>
      </c>
      <c r="I6741">
        <f>VLOOKUP(A6741, 'Physical Activity Data '!A:E,5,FALSE)</f>
        <v>5</v>
      </c>
      <c r="J6741">
        <f>VLOOKUP(A6741, 'Physical Activity Data '!A:E,4,FALSE)</f>
        <v>30</v>
      </c>
    </row>
    <row r="6742" spans="1:10" x14ac:dyDescent="0.25">
      <c r="A6742">
        <v>16706</v>
      </c>
      <c r="B6742" s="3">
        <f>VLOOKUP(A6742,'Demo Data'!A:E,2, TRUE)</f>
        <v>1</v>
      </c>
      <c r="C6742" s="3">
        <f>VLOOKUP(A6742,'Demo Data'!A:E,3, TRUE)</f>
        <v>21</v>
      </c>
      <c r="D6742" s="3">
        <f>VLOOKUP(A6742,'Demo Data'!A:E,4, TRUE)</f>
        <v>1</v>
      </c>
      <c r="E6742" s="3">
        <f>VLOOKUP(A6742,'Demo Data'!A:E,5, TRUE)</f>
        <v>1</v>
      </c>
      <c r="F6742">
        <f>VLOOKUP(A6742, 'Physical Activity Data '!A:B,2,FALSE)</f>
        <v>2</v>
      </c>
      <c r="G6742">
        <f>VLOOKUP(A6742,'Telomere data '!A:B, 2,)</f>
        <v>1.3237270240000001</v>
      </c>
      <c r="H6742">
        <f>VLOOKUP(A6742, 'BMI Data'!A:B,2,FALSE)</f>
        <v>26.64</v>
      </c>
      <c r="I6742">
        <f>VLOOKUP(A6742, 'Physical Activity Data '!A:E,5,FALSE)</f>
        <v>8</v>
      </c>
      <c r="J6742">
        <f>VLOOKUP(A6742, 'Physical Activity Data '!A:E,4,FALSE)</f>
        <v>30</v>
      </c>
    </row>
    <row r="6743" spans="1:10" x14ac:dyDescent="0.25">
      <c r="A6743">
        <v>16707</v>
      </c>
      <c r="B6743" s="3">
        <f>VLOOKUP(A6743,'Demo Data'!A:E,2, TRUE)</f>
        <v>1</v>
      </c>
      <c r="C6743" s="3">
        <f>VLOOKUP(A6743,'Demo Data'!A:E,3, TRUE)</f>
        <v>9</v>
      </c>
      <c r="D6743" s="3">
        <f>VLOOKUP(A6743,'Demo Data'!A:E,4, TRUE)</f>
        <v>4</v>
      </c>
      <c r="E6743" s="3">
        <f>VLOOKUP(A6743,'Demo Data'!A:E,5, TRUE)</f>
        <v>1</v>
      </c>
      <c r="F6743" t="e">
        <f>VLOOKUP(A6743, 'Physical Activity Data '!A:B,2,FALSE)</f>
        <v>#N/A</v>
      </c>
      <c r="G6743" t="e">
        <f>VLOOKUP(A6743,'Telomere data '!A:B, 2,)</f>
        <v>#N/A</v>
      </c>
      <c r="H6743">
        <f>VLOOKUP(A6743, 'BMI Data'!A:B,2,FALSE)</f>
        <v>14.64</v>
      </c>
      <c r="I6743" t="e">
        <f>VLOOKUP(A6743, 'Physical Activity Data '!A:E,5,FALSE)</f>
        <v>#N/A</v>
      </c>
      <c r="J6743" t="e">
        <f>VLOOKUP(A6743, 'Physical Activity Data '!A:E,4,FALSE)</f>
        <v>#N/A</v>
      </c>
    </row>
    <row r="6744" spans="1:10" x14ac:dyDescent="0.25">
      <c r="A6744">
        <v>16708</v>
      </c>
      <c r="B6744" s="3">
        <f>VLOOKUP(A6744,'Demo Data'!A:E,2, TRUE)</f>
        <v>2</v>
      </c>
      <c r="C6744" s="3">
        <f>VLOOKUP(A6744,'Demo Data'!A:E,3, TRUE)</f>
        <v>23</v>
      </c>
      <c r="D6744" s="3">
        <f>VLOOKUP(A6744,'Demo Data'!A:E,4, TRUE)</f>
        <v>3</v>
      </c>
      <c r="E6744" s="3">
        <f>VLOOKUP(A6744,'Demo Data'!A:E,5, TRUE)</f>
        <v>3</v>
      </c>
      <c r="F6744">
        <f>VLOOKUP(A6744, 'Physical Activity Data '!A:B,2,FALSE)</f>
        <v>1</v>
      </c>
      <c r="G6744">
        <f>VLOOKUP(A6744,'Telomere data '!A:B, 2,)</f>
        <v>1.350613144</v>
      </c>
      <c r="H6744">
        <f>VLOOKUP(A6744, 'BMI Data'!A:B,2,FALSE)</f>
        <v>24.44</v>
      </c>
      <c r="I6744">
        <f>VLOOKUP(A6744, 'Physical Activity Data '!A:E,5,FALSE)</f>
        <v>6</v>
      </c>
      <c r="J6744">
        <f>VLOOKUP(A6744, 'Physical Activity Data '!A:E,4,FALSE)</f>
        <v>30</v>
      </c>
    </row>
    <row r="6745" spans="1:10" x14ac:dyDescent="0.25">
      <c r="A6745">
        <v>16709</v>
      </c>
      <c r="B6745" s="3">
        <f>VLOOKUP(A6745,'Demo Data'!A:E,2, TRUE)</f>
        <v>1</v>
      </c>
      <c r="C6745" s="3">
        <f>VLOOKUP(A6745,'Demo Data'!A:E,3, TRUE)</f>
        <v>18</v>
      </c>
      <c r="D6745" s="3">
        <f>VLOOKUP(A6745,'Demo Data'!A:E,4, TRUE)</f>
        <v>3</v>
      </c>
      <c r="E6745" s="3">
        <f>VLOOKUP(A6745,'Demo Data'!A:E,5, TRUE)</f>
        <v>2</v>
      </c>
      <c r="F6745">
        <f>VLOOKUP(A6745, 'Physical Activity Data '!A:B,2,FALSE)</f>
        <v>2</v>
      </c>
      <c r="G6745" t="e">
        <f>VLOOKUP(A6745,'Telomere data '!A:B, 2,)</f>
        <v>#N/A</v>
      </c>
      <c r="H6745">
        <f>VLOOKUP(A6745, 'BMI Data'!A:B,2,FALSE)</f>
        <v>26.84</v>
      </c>
      <c r="I6745">
        <f>VLOOKUP(A6745, 'Physical Activity Data '!A:E,5,FALSE)</f>
        <v>7</v>
      </c>
      <c r="J6745">
        <f>VLOOKUP(A6745, 'Physical Activity Data '!A:E,4,FALSE)</f>
        <v>20</v>
      </c>
    </row>
    <row r="6746" spans="1:10" x14ac:dyDescent="0.25">
      <c r="A6746">
        <v>16710</v>
      </c>
      <c r="B6746" s="3">
        <f>VLOOKUP(A6746,'Demo Data'!A:E,2, TRUE)</f>
        <v>2</v>
      </c>
      <c r="C6746" s="3">
        <f>VLOOKUP(A6746,'Demo Data'!A:E,3, TRUE)</f>
        <v>13</v>
      </c>
      <c r="D6746" s="3">
        <f>VLOOKUP(A6746,'Demo Data'!A:E,4, TRUE)</f>
        <v>4</v>
      </c>
      <c r="E6746" s="3">
        <f>VLOOKUP(A6746,'Demo Data'!A:E,5, TRUE)</f>
        <v>1</v>
      </c>
      <c r="F6746">
        <f>VLOOKUP(A6746, 'Physical Activity Data '!A:B,2,FALSE)</f>
        <v>2</v>
      </c>
      <c r="G6746" t="e">
        <f>VLOOKUP(A6746,'Telomere data '!A:B, 2,)</f>
        <v>#N/A</v>
      </c>
      <c r="H6746">
        <f>VLOOKUP(A6746, 'BMI Data'!A:B,2,FALSE)</f>
        <v>21.31</v>
      </c>
      <c r="I6746">
        <f>VLOOKUP(A6746, 'Physical Activity Data '!A:E,5,FALSE)</f>
        <v>8</v>
      </c>
      <c r="J6746">
        <f>VLOOKUP(A6746, 'Physical Activity Data '!A:E,4,FALSE)</f>
        <v>10</v>
      </c>
    </row>
    <row r="6747" spans="1:10" x14ac:dyDescent="0.25">
      <c r="A6747">
        <v>16711</v>
      </c>
      <c r="B6747" s="3">
        <f>VLOOKUP(A6747,'Demo Data'!A:E,2, TRUE)</f>
        <v>1</v>
      </c>
      <c r="C6747" s="3">
        <f>VLOOKUP(A6747,'Demo Data'!A:E,3, TRUE)</f>
        <v>49</v>
      </c>
      <c r="D6747" s="3">
        <f>VLOOKUP(A6747,'Demo Data'!A:E,4, TRUE)</f>
        <v>3</v>
      </c>
      <c r="E6747" s="3">
        <f>VLOOKUP(A6747,'Demo Data'!A:E,5, TRUE)</f>
        <v>3</v>
      </c>
      <c r="F6747">
        <f>VLOOKUP(A6747, 'Physical Activity Data '!A:B,2,FALSE)</f>
        <v>1</v>
      </c>
      <c r="G6747">
        <f>VLOOKUP(A6747,'Telomere data '!A:B, 2,)</f>
        <v>1.0064052590000001</v>
      </c>
      <c r="H6747">
        <f>VLOOKUP(A6747, 'BMI Data'!A:B,2,FALSE)</f>
        <v>28.73</v>
      </c>
      <c r="I6747">
        <f>VLOOKUP(A6747, 'Physical Activity Data '!A:E,5,FALSE)</f>
        <v>3.5</v>
      </c>
      <c r="J6747">
        <f>VLOOKUP(A6747, 'Physical Activity Data '!A:E,4,FALSE)</f>
        <v>30</v>
      </c>
    </row>
    <row r="6748" spans="1:10" x14ac:dyDescent="0.25">
      <c r="A6748">
        <v>16712</v>
      </c>
      <c r="B6748" s="3">
        <f>VLOOKUP(A6748,'Demo Data'!A:E,2, TRUE)</f>
        <v>1</v>
      </c>
      <c r="C6748" s="3">
        <f>VLOOKUP(A6748,'Demo Data'!A:E,3, TRUE)</f>
        <v>10</v>
      </c>
      <c r="D6748" s="3">
        <f>VLOOKUP(A6748,'Demo Data'!A:E,4, TRUE)</f>
        <v>1</v>
      </c>
      <c r="E6748" s="3">
        <f>VLOOKUP(A6748,'Demo Data'!A:E,5, TRUE)</f>
        <v>1</v>
      </c>
      <c r="F6748" t="e">
        <f>VLOOKUP(A6748, 'Physical Activity Data '!A:B,2,FALSE)</f>
        <v>#N/A</v>
      </c>
      <c r="G6748" t="e">
        <f>VLOOKUP(A6748,'Telomere data '!A:B, 2,)</f>
        <v>#N/A</v>
      </c>
      <c r="H6748">
        <f>VLOOKUP(A6748, 'BMI Data'!A:B,2,FALSE)</f>
        <v>27.71</v>
      </c>
      <c r="I6748" t="e">
        <f>VLOOKUP(A6748, 'Physical Activity Data '!A:E,5,FALSE)</f>
        <v>#N/A</v>
      </c>
      <c r="J6748" t="e">
        <f>VLOOKUP(A6748, 'Physical Activity Data '!A:E,4,FALSE)</f>
        <v>#N/A</v>
      </c>
    </row>
    <row r="6749" spans="1:10" x14ac:dyDescent="0.25">
      <c r="A6749">
        <v>16713</v>
      </c>
      <c r="B6749" s="3">
        <f>VLOOKUP(A6749,'Demo Data'!A:E,2, TRUE)</f>
        <v>2</v>
      </c>
      <c r="C6749" s="3">
        <f>VLOOKUP(A6749,'Demo Data'!A:E,3, TRUE)</f>
        <v>17</v>
      </c>
      <c r="D6749" s="3">
        <f>VLOOKUP(A6749,'Demo Data'!A:E,4, TRUE)</f>
        <v>3</v>
      </c>
      <c r="E6749" s="3">
        <f>VLOOKUP(A6749,'Demo Data'!A:E,5, TRUE)</f>
        <v>1</v>
      </c>
      <c r="F6749">
        <f>VLOOKUP(A6749, 'Physical Activity Data '!A:B,2,FALSE)</f>
        <v>1</v>
      </c>
      <c r="G6749" t="e">
        <f>VLOOKUP(A6749,'Telomere data '!A:B, 2,)</f>
        <v>#N/A</v>
      </c>
      <c r="H6749">
        <f>VLOOKUP(A6749, 'BMI Data'!A:B,2,FALSE)</f>
        <v>24.48</v>
      </c>
      <c r="I6749">
        <f>VLOOKUP(A6749, 'Physical Activity Data '!A:E,5,FALSE)</f>
        <v>3.5</v>
      </c>
      <c r="J6749">
        <f>VLOOKUP(A6749, 'Physical Activity Data '!A:E,4,FALSE)</f>
        <v>120</v>
      </c>
    </row>
    <row r="6750" spans="1:10" x14ac:dyDescent="0.25">
      <c r="A6750">
        <v>16714</v>
      </c>
      <c r="B6750" s="3">
        <f>VLOOKUP(A6750,'Demo Data'!A:E,2, TRUE)</f>
        <v>2</v>
      </c>
      <c r="C6750" s="3">
        <f>VLOOKUP(A6750,'Demo Data'!A:E,3, TRUE)</f>
        <v>0</v>
      </c>
      <c r="D6750" s="3">
        <f>VLOOKUP(A6750,'Demo Data'!A:E,4, TRUE)</f>
        <v>1</v>
      </c>
      <c r="E6750" s="3" t="str">
        <f>VLOOKUP(A6750,'Demo Data'!A:E,5, TRUE)</f>
        <v>NA</v>
      </c>
      <c r="F6750" t="e">
        <f>VLOOKUP(A6750, 'Physical Activity Data '!A:B,2,FALSE)</f>
        <v>#N/A</v>
      </c>
      <c r="G6750" t="e">
        <f>VLOOKUP(A6750,'Telomere data '!A:B, 2,)</f>
        <v>#N/A</v>
      </c>
      <c r="H6750" t="str">
        <f>VLOOKUP(A6750, 'BMI Data'!A:B,2,FALSE)</f>
        <v>NA</v>
      </c>
      <c r="I6750" t="e">
        <f>VLOOKUP(A6750, 'Physical Activity Data '!A:E,5,FALSE)</f>
        <v>#N/A</v>
      </c>
      <c r="J6750" t="e">
        <f>VLOOKUP(A6750, 'Physical Activity Data '!A:E,4,FALSE)</f>
        <v>#N/A</v>
      </c>
    </row>
    <row r="6751" spans="1:10" x14ac:dyDescent="0.25">
      <c r="A6751">
        <v>16715</v>
      </c>
      <c r="B6751" s="3">
        <f>VLOOKUP(A6751,'Demo Data'!A:E,2, TRUE)</f>
        <v>2</v>
      </c>
      <c r="C6751" s="3">
        <f>VLOOKUP(A6751,'Demo Data'!A:E,3, TRUE)</f>
        <v>3</v>
      </c>
      <c r="D6751" s="3">
        <f>VLOOKUP(A6751,'Demo Data'!A:E,4, TRUE)</f>
        <v>4</v>
      </c>
      <c r="E6751" s="3" t="str">
        <f>VLOOKUP(A6751,'Demo Data'!A:E,5, TRUE)</f>
        <v>NA</v>
      </c>
      <c r="F6751" t="e">
        <f>VLOOKUP(A6751, 'Physical Activity Data '!A:B,2,FALSE)</f>
        <v>#N/A</v>
      </c>
      <c r="G6751" t="e">
        <f>VLOOKUP(A6751,'Telomere data '!A:B, 2,)</f>
        <v>#N/A</v>
      </c>
      <c r="H6751">
        <f>VLOOKUP(A6751, 'BMI Data'!A:B,2,FALSE)</f>
        <v>16.5</v>
      </c>
      <c r="I6751" t="e">
        <f>VLOOKUP(A6751, 'Physical Activity Data '!A:E,5,FALSE)</f>
        <v>#N/A</v>
      </c>
      <c r="J6751" t="e">
        <f>VLOOKUP(A6751, 'Physical Activity Data '!A:E,4,FALSE)</f>
        <v>#N/A</v>
      </c>
    </row>
    <row r="6752" spans="1:10" x14ac:dyDescent="0.25">
      <c r="A6752">
        <v>16716</v>
      </c>
      <c r="B6752" s="3">
        <f>VLOOKUP(A6752,'Demo Data'!A:E,2, TRUE)</f>
        <v>2</v>
      </c>
      <c r="C6752" s="3">
        <f>VLOOKUP(A6752,'Demo Data'!A:E,3, TRUE)</f>
        <v>5</v>
      </c>
      <c r="D6752" s="3">
        <f>VLOOKUP(A6752,'Demo Data'!A:E,4, TRUE)</f>
        <v>3</v>
      </c>
      <c r="E6752" s="3" t="str">
        <f>VLOOKUP(A6752,'Demo Data'!A:E,5, TRUE)</f>
        <v>NA</v>
      </c>
      <c r="F6752" t="e">
        <f>VLOOKUP(A6752, 'Physical Activity Data '!A:B,2,FALSE)</f>
        <v>#N/A</v>
      </c>
      <c r="G6752" t="e">
        <f>VLOOKUP(A6752,'Telomere data '!A:B, 2,)</f>
        <v>#N/A</v>
      </c>
      <c r="H6752" t="e">
        <f>VLOOKUP(A6752, 'BMI Data'!A:B,2,FALSE)</f>
        <v>#N/A</v>
      </c>
      <c r="I6752" t="e">
        <f>VLOOKUP(A6752, 'Physical Activity Data '!A:E,5,FALSE)</f>
        <v>#N/A</v>
      </c>
      <c r="J6752" t="e">
        <f>VLOOKUP(A6752, 'Physical Activity Data '!A:E,4,FALSE)</f>
        <v>#N/A</v>
      </c>
    </row>
    <row r="6753" spans="1:10" x14ac:dyDescent="0.25">
      <c r="A6753">
        <v>16717</v>
      </c>
      <c r="B6753" s="3">
        <f>VLOOKUP(A6753,'Demo Data'!A:E,2, TRUE)</f>
        <v>1</v>
      </c>
      <c r="C6753" s="3">
        <f>VLOOKUP(A6753,'Demo Data'!A:E,3, TRUE)</f>
        <v>0</v>
      </c>
      <c r="D6753" s="3">
        <f>VLOOKUP(A6753,'Demo Data'!A:E,4, TRUE)</f>
        <v>1</v>
      </c>
      <c r="E6753" s="3" t="str">
        <f>VLOOKUP(A6753,'Demo Data'!A:E,5, TRUE)</f>
        <v>NA</v>
      </c>
      <c r="F6753" t="e">
        <f>VLOOKUP(A6753, 'Physical Activity Data '!A:B,2,FALSE)</f>
        <v>#N/A</v>
      </c>
      <c r="G6753" t="e">
        <f>VLOOKUP(A6753,'Telomere data '!A:B, 2,)</f>
        <v>#N/A</v>
      </c>
      <c r="H6753" t="str">
        <f>VLOOKUP(A6753, 'BMI Data'!A:B,2,FALSE)</f>
        <v>NA</v>
      </c>
      <c r="I6753" t="e">
        <f>VLOOKUP(A6753, 'Physical Activity Data '!A:E,5,FALSE)</f>
        <v>#N/A</v>
      </c>
      <c r="J6753" t="e">
        <f>VLOOKUP(A6753, 'Physical Activity Data '!A:E,4,FALSE)</f>
        <v>#N/A</v>
      </c>
    </row>
    <row r="6754" spans="1:10" x14ac:dyDescent="0.25">
      <c r="A6754">
        <v>16718</v>
      </c>
      <c r="B6754" s="3">
        <f>VLOOKUP(A6754,'Demo Data'!A:E,2, TRUE)</f>
        <v>1</v>
      </c>
      <c r="C6754" s="3">
        <f>VLOOKUP(A6754,'Demo Data'!A:E,3, TRUE)</f>
        <v>3</v>
      </c>
      <c r="D6754" s="3">
        <f>VLOOKUP(A6754,'Demo Data'!A:E,4, TRUE)</f>
        <v>1</v>
      </c>
      <c r="E6754" s="3" t="str">
        <f>VLOOKUP(A6754,'Demo Data'!A:E,5, TRUE)</f>
        <v>NA</v>
      </c>
      <c r="F6754" t="e">
        <f>VLOOKUP(A6754, 'Physical Activity Data '!A:B,2,FALSE)</f>
        <v>#N/A</v>
      </c>
      <c r="G6754" t="e">
        <f>VLOOKUP(A6754,'Telomere data '!A:B, 2,)</f>
        <v>#N/A</v>
      </c>
      <c r="H6754">
        <f>VLOOKUP(A6754, 'BMI Data'!A:B,2,FALSE)</f>
        <v>16.14</v>
      </c>
      <c r="I6754" t="e">
        <f>VLOOKUP(A6754, 'Physical Activity Data '!A:E,5,FALSE)</f>
        <v>#N/A</v>
      </c>
      <c r="J6754" t="e">
        <f>VLOOKUP(A6754, 'Physical Activity Data '!A:E,4,FALSE)</f>
        <v>#N/A</v>
      </c>
    </row>
    <row r="6755" spans="1:10" x14ac:dyDescent="0.25">
      <c r="A6755">
        <v>16719</v>
      </c>
      <c r="B6755" s="3">
        <f>VLOOKUP(A6755,'Demo Data'!A:E,2, TRUE)</f>
        <v>1</v>
      </c>
      <c r="C6755" s="3">
        <f>VLOOKUP(A6755,'Demo Data'!A:E,3, TRUE)</f>
        <v>14</v>
      </c>
      <c r="D6755" s="3">
        <f>VLOOKUP(A6755,'Demo Data'!A:E,4, TRUE)</f>
        <v>4</v>
      </c>
      <c r="E6755" s="3">
        <f>VLOOKUP(A6755,'Demo Data'!A:E,5, TRUE)</f>
        <v>1</v>
      </c>
      <c r="F6755">
        <f>VLOOKUP(A6755, 'Physical Activity Data '!A:B,2,FALSE)</f>
        <v>2</v>
      </c>
      <c r="G6755" t="e">
        <f>VLOOKUP(A6755,'Telomere data '!A:B, 2,)</f>
        <v>#N/A</v>
      </c>
      <c r="H6755">
        <f>VLOOKUP(A6755, 'BMI Data'!A:B,2,FALSE)</f>
        <v>22.09</v>
      </c>
      <c r="I6755">
        <f>VLOOKUP(A6755, 'Physical Activity Data '!A:E,5,FALSE)</f>
        <v>8</v>
      </c>
      <c r="J6755">
        <f>VLOOKUP(A6755, 'Physical Activity Data '!A:E,4,FALSE)</f>
        <v>30</v>
      </c>
    </row>
    <row r="6756" spans="1:10" x14ac:dyDescent="0.25">
      <c r="A6756">
        <v>16720</v>
      </c>
      <c r="B6756" s="3">
        <f>VLOOKUP(A6756,'Demo Data'!A:E,2, TRUE)</f>
        <v>1</v>
      </c>
      <c r="C6756" s="3">
        <f>VLOOKUP(A6756,'Demo Data'!A:E,3, TRUE)</f>
        <v>72</v>
      </c>
      <c r="D6756" s="3">
        <f>VLOOKUP(A6756,'Demo Data'!A:E,4, TRUE)</f>
        <v>1</v>
      </c>
      <c r="E6756" s="3">
        <f>VLOOKUP(A6756,'Demo Data'!A:E,5, TRUE)</f>
        <v>1</v>
      </c>
      <c r="F6756">
        <f>VLOOKUP(A6756, 'Physical Activity Data '!A:B,2,FALSE)</f>
        <v>1</v>
      </c>
      <c r="G6756" t="e">
        <f>VLOOKUP(A6756,'Telomere data '!A:B, 2,)</f>
        <v>#N/A</v>
      </c>
      <c r="H6756" t="e">
        <f>VLOOKUP(A6756, 'BMI Data'!A:B,2,FALSE)</f>
        <v>#N/A</v>
      </c>
      <c r="I6756">
        <f>VLOOKUP(A6756, 'Physical Activity Data '!A:E,5,FALSE)</f>
        <v>3.5</v>
      </c>
      <c r="J6756">
        <f>VLOOKUP(A6756, 'Physical Activity Data '!A:E,4,FALSE)</f>
        <v>15</v>
      </c>
    </row>
    <row r="6757" spans="1:10" x14ac:dyDescent="0.25">
      <c r="A6757">
        <v>16721</v>
      </c>
      <c r="B6757" s="3">
        <f>VLOOKUP(A6757,'Demo Data'!A:E,2, TRUE)</f>
        <v>2</v>
      </c>
      <c r="C6757" s="3">
        <f>VLOOKUP(A6757,'Demo Data'!A:E,3, TRUE)</f>
        <v>17</v>
      </c>
      <c r="D6757" s="3">
        <f>VLOOKUP(A6757,'Demo Data'!A:E,4, TRUE)</f>
        <v>1</v>
      </c>
      <c r="E6757" s="3">
        <f>VLOOKUP(A6757,'Demo Data'!A:E,5, TRUE)</f>
        <v>1</v>
      </c>
      <c r="F6757">
        <f>VLOOKUP(A6757, 'Physical Activity Data '!A:B,2,FALSE)</f>
        <v>1</v>
      </c>
      <c r="G6757" t="e">
        <f>VLOOKUP(A6757,'Telomere data '!A:B, 2,)</f>
        <v>#N/A</v>
      </c>
      <c r="H6757">
        <f>VLOOKUP(A6757, 'BMI Data'!A:B,2,FALSE)</f>
        <v>21.01</v>
      </c>
      <c r="I6757">
        <f>VLOOKUP(A6757, 'Physical Activity Data '!A:E,5,FALSE)</f>
        <v>3.5</v>
      </c>
      <c r="J6757">
        <f>VLOOKUP(A6757, 'Physical Activity Data '!A:E,4,FALSE)</f>
        <v>30</v>
      </c>
    </row>
    <row r="6758" spans="1:10" x14ac:dyDescent="0.25">
      <c r="A6758">
        <v>16722</v>
      </c>
      <c r="B6758" s="3">
        <f>VLOOKUP(A6758,'Demo Data'!A:E,2, TRUE)</f>
        <v>1</v>
      </c>
      <c r="C6758" s="3">
        <f>VLOOKUP(A6758,'Demo Data'!A:E,3, TRUE)</f>
        <v>30</v>
      </c>
      <c r="D6758" s="3">
        <f>VLOOKUP(A6758,'Demo Data'!A:E,4, TRUE)</f>
        <v>3</v>
      </c>
      <c r="E6758" s="3">
        <f>VLOOKUP(A6758,'Demo Data'!A:E,5, TRUE)</f>
        <v>2</v>
      </c>
      <c r="F6758">
        <f>VLOOKUP(A6758, 'Physical Activity Data '!A:B,2,FALSE)</f>
        <v>1</v>
      </c>
      <c r="G6758">
        <f>VLOOKUP(A6758,'Telomere data '!A:B, 2,)</f>
        <v>0.93205492199999995</v>
      </c>
      <c r="H6758">
        <f>VLOOKUP(A6758, 'BMI Data'!A:B,2,FALSE)</f>
        <v>24.33</v>
      </c>
      <c r="I6758">
        <f>VLOOKUP(A6758, 'Physical Activity Data '!A:E,5,FALSE)</f>
        <v>4.5</v>
      </c>
      <c r="J6758">
        <f>VLOOKUP(A6758, 'Physical Activity Data '!A:E,4,FALSE)</f>
        <v>180</v>
      </c>
    </row>
    <row r="6759" spans="1:10" x14ac:dyDescent="0.25">
      <c r="A6759">
        <v>16723</v>
      </c>
      <c r="B6759" s="3">
        <f>VLOOKUP(A6759,'Demo Data'!A:E,2, TRUE)</f>
        <v>1</v>
      </c>
      <c r="C6759" s="3">
        <f>VLOOKUP(A6759,'Demo Data'!A:E,3, TRUE)</f>
        <v>16</v>
      </c>
      <c r="D6759" s="3">
        <f>VLOOKUP(A6759,'Demo Data'!A:E,4, TRUE)</f>
        <v>4</v>
      </c>
      <c r="E6759" s="3">
        <f>VLOOKUP(A6759,'Demo Data'!A:E,5, TRUE)</f>
        <v>1</v>
      </c>
      <c r="F6759" t="e">
        <f>VLOOKUP(A6759, 'Physical Activity Data '!A:B,2,FALSE)</f>
        <v>#N/A</v>
      </c>
      <c r="G6759" t="e">
        <f>VLOOKUP(A6759,'Telomere data '!A:B, 2,)</f>
        <v>#N/A</v>
      </c>
      <c r="H6759">
        <f>VLOOKUP(A6759, 'BMI Data'!A:B,2,FALSE)</f>
        <v>18.61</v>
      </c>
      <c r="I6759" t="e">
        <f>VLOOKUP(A6759, 'Physical Activity Data '!A:E,5,FALSE)</f>
        <v>#N/A</v>
      </c>
      <c r="J6759" t="e">
        <f>VLOOKUP(A6759, 'Physical Activity Data '!A:E,4,FALSE)</f>
        <v>#N/A</v>
      </c>
    </row>
    <row r="6760" spans="1:10" x14ac:dyDescent="0.25">
      <c r="A6760">
        <v>16724</v>
      </c>
      <c r="B6760" s="3">
        <f>VLOOKUP(A6760,'Demo Data'!A:E,2, TRUE)</f>
        <v>1</v>
      </c>
      <c r="C6760" s="3">
        <f>VLOOKUP(A6760,'Demo Data'!A:E,3, TRUE)</f>
        <v>30</v>
      </c>
      <c r="D6760" s="3">
        <f>VLOOKUP(A6760,'Demo Data'!A:E,4, TRUE)</f>
        <v>1</v>
      </c>
      <c r="E6760" s="3">
        <f>VLOOKUP(A6760,'Demo Data'!A:E,5, TRUE)</f>
        <v>2</v>
      </c>
      <c r="F6760">
        <f>VLOOKUP(A6760, 'Physical Activity Data '!A:B,2,FALSE)</f>
        <v>2</v>
      </c>
      <c r="G6760">
        <f>VLOOKUP(A6760,'Telomere data '!A:B, 2,)</f>
        <v>1.246121107</v>
      </c>
      <c r="H6760">
        <f>VLOOKUP(A6760, 'BMI Data'!A:B,2,FALSE)</f>
        <v>29.38</v>
      </c>
      <c r="I6760">
        <f>VLOOKUP(A6760, 'Physical Activity Data '!A:E,5,FALSE)</f>
        <v>10</v>
      </c>
      <c r="J6760">
        <f>VLOOKUP(A6760, 'Physical Activity Data '!A:E,4,FALSE)</f>
        <v>60</v>
      </c>
    </row>
    <row r="6761" spans="1:10" x14ac:dyDescent="0.25">
      <c r="A6761">
        <v>16725</v>
      </c>
      <c r="B6761" s="3">
        <f>VLOOKUP(A6761,'Demo Data'!A:E,2, TRUE)</f>
        <v>1</v>
      </c>
      <c r="C6761" s="3">
        <f>VLOOKUP(A6761,'Demo Data'!A:E,3, TRUE)</f>
        <v>2</v>
      </c>
      <c r="D6761" s="3">
        <f>VLOOKUP(A6761,'Demo Data'!A:E,4, TRUE)</f>
        <v>1</v>
      </c>
      <c r="E6761" s="3" t="str">
        <f>VLOOKUP(A6761,'Demo Data'!A:E,5, TRUE)</f>
        <v>NA</v>
      </c>
      <c r="F6761" t="e">
        <f>VLOOKUP(A6761, 'Physical Activity Data '!A:B,2,FALSE)</f>
        <v>#N/A</v>
      </c>
      <c r="G6761" t="e">
        <f>VLOOKUP(A6761,'Telomere data '!A:B, 2,)</f>
        <v>#N/A</v>
      </c>
      <c r="H6761" t="str">
        <f>VLOOKUP(A6761, 'BMI Data'!A:B,2,FALSE)</f>
        <v>NA</v>
      </c>
      <c r="I6761" t="e">
        <f>VLOOKUP(A6761, 'Physical Activity Data '!A:E,5,FALSE)</f>
        <v>#N/A</v>
      </c>
      <c r="J6761" t="e">
        <f>VLOOKUP(A6761, 'Physical Activity Data '!A:E,4,FALSE)</f>
        <v>#N/A</v>
      </c>
    </row>
    <row r="6762" spans="1:10" x14ac:dyDescent="0.25">
      <c r="A6762">
        <v>16726</v>
      </c>
      <c r="B6762" s="3">
        <f>VLOOKUP(A6762,'Demo Data'!A:E,2, TRUE)</f>
        <v>2</v>
      </c>
      <c r="C6762" s="3">
        <f>VLOOKUP(A6762,'Demo Data'!A:E,3, TRUE)</f>
        <v>77</v>
      </c>
      <c r="D6762" s="3">
        <f>VLOOKUP(A6762,'Demo Data'!A:E,4, TRUE)</f>
        <v>3</v>
      </c>
      <c r="E6762" s="3">
        <f>VLOOKUP(A6762,'Demo Data'!A:E,5, TRUE)</f>
        <v>2</v>
      </c>
      <c r="F6762">
        <f>VLOOKUP(A6762, 'Physical Activity Data '!A:B,2,FALSE)</f>
        <v>1</v>
      </c>
      <c r="G6762">
        <f>VLOOKUP(A6762,'Telomere data '!A:B, 2,)</f>
        <v>0.72307832100000002</v>
      </c>
      <c r="H6762">
        <f>VLOOKUP(A6762, 'BMI Data'!A:B,2,FALSE)</f>
        <v>23.5</v>
      </c>
      <c r="I6762">
        <f>VLOOKUP(A6762, 'Physical Activity Data '!A:E,5,FALSE)</f>
        <v>3.5</v>
      </c>
      <c r="J6762">
        <f>VLOOKUP(A6762, 'Physical Activity Data '!A:E,4,FALSE)</f>
        <v>30</v>
      </c>
    </row>
    <row r="6763" spans="1:10" x14ac:dyDescent="0.25">
      <c r="A6763">
        <v>16727</v>
      </c>
      <c r="B6763" s="3">
        <f>VLOOKUP(A6763,'Demo Data'!A:E,2, TRUE)</f>
        <v>1</v>
      </c>
      <c r="C6763" s="3">
        <f>VLOOKUP(A6763,'Demo Data'!A:E,3, TRUE)</f>
        <v>9</v>
      </c>
      <c r="D6763" s="3">
        <f>VLOOKUP(A6763,'Demo Data'!A:E,4, TRUE)</f>
        <v>4</v>
      </c>
      <c r="E6763" s="3">
        <f>VLOOKUP(A6763,'Demo Data'!A:E,5, TRUE)</f>
        <v>1</v>
      </c>
      <c r="F6763" t="e">
        <f>VLOOKUP(A6763, 'Physical Activity Data '!A:B,2,FALSE)</f>
        <v>#N/A</v>
      </c>
      <c r="G6763" t="e">
        <f>VLOOKUP(A6763,'Telomere data '!A:B, 2,)</f>
        <v>#N/A</v>
      </c>
      <c r="H6763">
        <f>VLOOKUP(A6763, 'BMI Data'!A:B,2,FALSE)</f>
        <v>15.59</v>
      </c>
      <c r="I6763" t="e">
        <f>VLOOKUP(A6763, 'Physical Activity Data '!A:E,5,FALSE)</f>
        <v>#N/A</v>
      </c>
      <c r="J6763" t="e">
        <f>VLOOKUP(A6763, 'Physical Activity Data '!A:E,4,FALSE)</f>
        <v>#N/A</v>
      </c>
    </row>
    <row r="6764" spans="1:10" x14ac:dyDescent="0.25">
      <c r="A6764">
        <v>16728</v>
      </c>
      <c r="B6764" s="3">
        <f>VLOOKUP(A6764,'Demo Data'!A:E,2, TRUE)</f>
        <v>1</v>
      </c>
      <c r="C6764" s="3">
        <f>VLOOKUP(A6764,'Demo Data'!A:E,3, TRUE)</f>
        <v>6</v>
      </c>
      <c r="D6764" s="3">
        <f>VLOOKUP(A6764,'Demo Data'!A:E,4, TRUE)</f>
        <v>3</v>
      </c>
      <c r="E6764" s="3">
        <f>VLOOKUP(A6764,'Demo Data'!A:E,5, TRUE)</f>
        <v>1</v>
      </c>
      <c r="F6764" t="e">
        <f>VLOOKUP(A6764, 'Physical Activity Data '!A:B,2,FALSE)</f>
        <v>#N/A</v>
      </c>
      <c r="G6764" t="e">
        <f>VLOOKUP(A6764,'Telomere data '!A:B, 2,)</f>
        <v>#N/A</v>
      </c>
      <c r="H6764">
        <f>VLOOKUP(A6764, 'BMI Data'!A:B,2,FALSE)</f>
        <v>19.170000000000002</v>
      </c>
      <c r="I6764" t="e">
        <f>VLOOKUP(A6764, 'Physical Activity Data '!A:E,5,FALSE)</f>
        <v>#N/A</v>
      </c>
      <c r="J6764" t="e">
        <f>VLOOKUP(A6764, 'Physical Activity Data '!A:E,4,FALSE)</f>
        <v>#N/A</v>
      </c>
    </row>
    <row r="6765" spans="1:10" x14ac:dyDescent="0.25">
      <c r="A6765">
        <v>16729</v>
      </c>
      <c r="B6765" s="3">
        <f>VLOOKUP(A6765,'Demo Data'!A:E,2, TRUE)</f>
        <v>1</v>
      </c>
      <c r="C6765" s="3">
        <f>VLOOKUP(A6765,'Demo Data'!A:E,3, TRUE)</f>
        <v>85</v>
      </c>
      <c r="D6765" s="3">
        <f>VLOOKUP(A6765,'Demo Data'!A:E,4, TRUE)</f>
        <v>2</v>
      </c>
      <c r="E6765" s="3">
        <f>VLOOKUP(A6765,'Demo Data'!A:E,5, TRUE)</f>
        <v>1</v>
      </c>
      <c r="F6765" t="e">
        <f>VLOOKUP(A6765, 'Physical Activity Data '!A:B,2,FALSE)</f>
        <v>#N/A</v>
      </c>
      <c r="G6765" t="e">
        <f>VLOOKUP(A6765,'Telomere data '!A:B, 2,)</f>
        <v>#N/A</v>
      </c>
      <c r="H6765">
        <f>VLOOKUP(A6765, 'BMI Data'!A:B,2,FALSE)</f>
        <v>24.31</v>
      </c>
      <c r="I6765" t="e">
        <f>VLOOKUP(A6765, 'Physical Activity Data '!A:E,5,FALSE)</f>
        <v>#N/A</v>
      </c>
      <c r="J6765" t="e">
        <f>VLOOKUP(A6765, 'Physical Activity Data '!A:E,4,FALSE)</f>
        <v>#N/A</v>
      </c>
    </row>
    <row r="6766" spans="1:10" x14ac:dyDescent="0.25">
      <c r="A6766">
        <v>16730</v>
      </c>
      <c r="B6766" s="3">
        <f>VLOOKUP(A6766,'Demo Data'!A:E,2, TRUE)</f>
        <v>2</v>
      </c>
      <c r="C6766" s="3">
        <f>VLOOKUP(A6766,'Demo Data'!A:E,3, TRUE)</f>
        <v>79</v>
      </c>
      <c r="D6766" s="3">
        <f>VLOOKUP(A6766,'Demo Data'!A:E,4, TRUE)</f>
        <v>3</v>
      </c>
      <c r="E6766" s="3">
        <f>VLOOKUP(A6766,'Demo Data'!A:E,5, TRUE)</f>
        <v>3</v>
      </c>
      <c r="F6766">
        <f>VLOOKUP(A6766, 'Physical Activity Data '!A:B,2,FALSE)</f>
        <v>1</v>
      </c>
      <c r="G6766">
        <f>VLOOKUP(A6766,'Telomere data '!A:B, 2,)</f>
        <v>1.14589356</v>
      </c>
      <c r="H6766">
        <f>VLOOKUP(A6766, 'BMI Data'!A:B,2,FALSE)</f>
        <v>37.4</v>
      </c>
      <c r="I6766">
        <f>VLOOKUP(A6766, 'Physical Activity Data '!A:E,5,FALSE)</f>
        <v>4</v>
      </c>
      <c r="J6766">
        <f>VLOOKUP(A6766, 'Physical Activity Data '!A:E,4,FALSE)</f>
        <v>10</v>
      </c>
    </row>
    <row r="6767" spans="1:10" x14ac:dyDescent="0.25">
      <c r="A6767">
        <v>16731</v>
      </c>
      <c r="B6767" s="3">
        <f>VLOOKUP(A6767,'Demo Data'!A:E,2, TRUE)</f>
        <v>2</v>
      </c>
      <c r="C6767" s="3">
        <f>VLOOKUP(A6767,'Demo Data'!A:E,3, TRUE)</f>
        <v>78</v>
      </c>
      <c r="D6767" s="3">
        <f>VLOOKUP(A6767,'Demo Data'!A:E,4, TRUE)</f>
        <v>3</v>
      </c>
      <c r="E6767" s="3">
        <f>VLOOKUP(A6767,'Demo Data'!A:E,5, TRUE)</f>
        <v>3</v>
      </c>
      <c r="F6767" t="e">
        <f>VLOOKUP(A6767, 'Physical Activity Data '!A:B,2,FALSE)</f>
        <v>#N/A</v>
      </c>
      <c r="G6767">
        <f>VLOOKUP(A6767,'Telomere data '!A:B, 2,)</f>
        <v>1.100169685</v>
      </c>
      <c r="H6767">
        <f>VLOOKUP(A6767, 'BMI Data'!A:B,2,FALSE)</f>
        <v>17.16</v>
      </c>
      <c r="I6767" t="e">
        <f>VLOOKUP(A6767, 'Physical Activity Data '!A:E,5,FALSE)</f>
        <v>#N/A</v>
      </c>
      <c r="J6767" t="e">
        <f>VLOOKUP(A6767, 'Physical Activity Data '!A:E,4,FALSE)</f>
        <v>#N/A</v>
      </c>
    </row>
    <row r="6768" spans="1:10" x14ac:dyDescent="0.25">
      <c r="A6768">
        <v>16732</v>
      </c>
      <c r="B6768" s="3">
        <f>VLOOKUP(A6768,'Demo Data'!A:E,2, TRUE)</f>
        <v>1</v>
      </c>
      <c r="C6768" s="3">
        <f>VLOOKUP(A6768,'Demo Data'!A:E,3, TRUE)</f>
        <v>11</v>
      </c>
      <c r="D6768" s="3">
        <f>VLOOKUP(A6768,'Demo Data'!A:E,4, TRUE)</f>
        <v>1</v>
      </c>
      <c r="E6768" s="3">
        <f>VLOOKUP(A6768,'Demo Data'!A:E,5, TRUE)</f>
        <v>1</v>
      </c>
      <c r="F6768" t="e">
        <f>VLOOKUP(A6768, 'Physical Activity Data '!A:B,2,FALSE)</f>
        <v>#N/A</v>
      </c>
      <c r="G6768" t="e">
        <f>VLOOKUP(A6768,'Telomere data '!A:B, 2,)</f>
        <v>#N/A</v>
      </c>
      <c r="H6768" t="str">
        <f>VLOOKUP(A6768, 'BMI Data'!A:B,2,FALSE)</f>
        <v>NA</v>
      </c>
      <c r="I6768" t="e">
        <f>VLOOKUP(A6768, 'Physical Activity Data '!A:E,5,FALSE)</f>
        <v>#N/A</v>
      </c>
      <c r="J6768" t="e">
        <f>VLOOKUP(A6768, 'Physical Activity Data '!A:E,4,FALSE)</f>
        <v>#N/A</v>
      </c>
    </row>
    <row r="6769" spans="1:10" x14ac:dyDescent="0.25">
      <c r="A6769">
        <v>16733</v>
      </c>
      <c r="B6769" s="3">
        <f>VLOOKUP(A6769,'Demo Data'!A:E,2, TRUE)</f>
        <v>1</v>
      </c>
      <c r="C6769" s="3">
        <f>VLOOKUP(A6769,'Demo Data'!A:E,3, TRUE)</f>
        <v>46</v>
      </c>
      <c r="D6769" s="3">
        <f>VLOOKUP(A6769,'Demo Data'!A:E,4, TRUE)</f>
        <v>4</v>
      </c>
      <c r="E6769" s="3">
        <f>VLOOKUP(A6769,'Demo Data'!A:E,5, TRUE)</f>
        <v>2</v>
      </c>
      <c r="F6769">
        <f>VLOOKUP(A6769, 'Physical Activity Data '!A:B,2,FALSE)</f>
        <v>1</v>
      </c>
      <c r="G6769">
        <f>VLOOKUP(A6769,'Telomere data '!A:B, 2,)</f>
        <v>0.94756354799999998</v>
      </c>
      <c r="H6769">
        <f>VLOOKUP(A6769, 'BMI Data'!A:B,2,FALSE)</f>
        <v>27.07</v>
      </c>
      <c r="I6769">
        <f>VLOOKUP(A6769, 'Physical Activity Data '!A:E,5,FALSE)</f>
        <v>3.5</v>
      </c>
      <c r="J6769">
        <f>VLOOKUP(A6769, 'Physical Activity Data '!A:E,4,FALSE)</f>
        <v>45</v>
      </c>
    </row>
    <row r="6770" spans="1:10" x14ac:dyDescent="0.25">
      <c r="A6770">
        <v>16734</v>
      </c>
      <c r="B6770" s="3">
        <f>VLOOKUP(A6770,'Demo Data'!A:E,2, TRUE)</f>
        <v>1</v>
      </c>
      <c r="C6770" s="3">
        <f>VLOOKUP(A6770,'Demo Data'!A:E,3, TRUE)</f>
        <v>17</v>
      </c>
      <c r="D6770" s="3">
        <f>VLOOKUP(A6770,'Demo Data'!A:E,4, TRUE)</f>
        <v>2</v>
      </c>
      <c r="E6770" s="3">
        <f>VLOOKUP(A6770,'Demo Data'!A:E,5, TRUE)</f>
        <v>2</v>
      </c>
      <c r="F6770">
        <f>VLOOKUP(A6770, 'Physical Activity Data '!A:B,2,FALSE)</f>
        <v>2</v>
      </c>
      <c r="G6770" t="e">
        <f>VLOOKUP(A6770,'Telomere data '!A:B, 2,)</f>
        <v>#N/A</v>
      </c>
      <c r="H6770">
        <f>VLOOKUP(A6770, 'BMI Data'!A:B,2,FALSE)</f>
        <v>26.74</v>
      </c>
      <c r="I6770">
        <f>VLOOKUP(A6770, 'Physical Activity Data '!A:E,5,FALSE)</f>
        <v>7</v>
      </c>
      <c r="J6770">
        <f>VLOOKUP(A6770, 'Physical Activity Data '!A:E,4,FALSE)</f>
        <v>20</v>
      </c>
    </row>
    <row r="6771" spans="1:10" x14ac:dyDescent="0.25">
      <c r="A6771">
        <v>16735</v>
      </c>
      <c r="B6771" s="3">
        <f>VLOOKUP(A6771,'Demo Data'!A:E,2, TRUE)</f>
        <v>1</v>
      </c>
      <c r="C6771" s="3">
        <f>VLOOKUP(A6771,'Demo Data'!A:E,3, TRUE)</f>
        <v>6</v>
      </c>
      <c r="D6771" s="3">
        <f>VLOOKUP(A6771,'Demo Data'!A:E,4, TRUE)</f>
        <v>4</v>
      </c>
      <c r="E6771" s="3">
        <f>VLOOKUP(A6771,'Demo Data'!A:E,5, TRUE)</f>
        <v>1</v>
      </c>
      <c r="F6771" t="e">
        <f>VLOOKUP(A6771, 'Physical Activity Data '!A:B,2,FALSE)</f>
        <v>#N/A</v>
      </c>
      <c r="G6771" t="e">
        <f>VLOOKUP(A6771,'Telomere data '!A:B, 2,)</f>
        <v>#N/A</v>
      </c>
      <c r="H6771" t="str">
        <f>VLOOKUP(A6771, 'BMI Data'!A:B,2,FALSE)</f>
        <v>NA</v>
      </c>
      <c r="I6771" t="e">
        <f>VLOOKUP(A6771, 'Physical Activity Data '!A:E,5,FALSE)</f>
        <v>#N/A</v>
      </c>
      <c r="J6771" t="e">
        <f>VLOOKUP(A6771, 'Physical Activity Data '!A:E,4,FALSE)</f>
        <v>#N/A</v>
      </c>
    </row>
    <row r="6772" spans="1:10" x14ac:dyDescent="0.25">
      <c r="A6772">
        <v>16736</v>
      </c>
      <c r="B6772" s="3">
        <f>VLOOKUP(A6772,'Demo Data'!A:E,2, TRUE)</f>
        <v>2</v>
      </c>
      <c r="C6772" s="3">
        <f>VLOOKUP(A6772,'Demo Data'!A:E,3, TRUE)</f>
        <v>85</v>
      </c>
      <c r="D6772" s="3">
        <f>VLOOKUP(A6772,'Demo Data'!A:E,4, TRUE)</f>
        <v>3</v>
      </c>
      <c r="E6772" s="3">
        <f>VLOOKUP(A6772,'Demo Data'!A:E,5, TRUE)</f>
        <v>3</v>
      </c>
      <c r="F6772">
        <f>VLOOKUP(A6772, 'Physical Activity Data '!A:B,2,FALSE)</f>
        <v>1</v>
      </c>
      <c r="G6772">
        <f>VLOOKUP(A6772,'Telomere data '!A:B, 2,)</f>
        <v>1.013822571</v>
      </c>
      <c r="H6772">
        <f>VLOOKUP(A6772, 'BMI Data'!A:B,2,FALSE)</f>
        <v>21.3</v>
      </c>
      <c r="I6772">
        <f>VLOOKUP(A6772, 'Physical Activity Data '!A:E,5,FALSE)</f>
        <v>3.5</v>
      </c>
      <c r="J6772">
        <f>VLOOKUP(A6772, 'Physical Activity Data '!A:E,4,FALSE)</f>
        <v>30</v>
      </c>
    </row>
    <row r="6773" spans="1:10" x14ac:dyDescent="0.25">
      <c r="A6773">
        <v>16737</v>
      </c>
      <c r="B6773" s="3">
        <f>VLOOKUP(A6773,'Demo Data'!A:E,2, TRUE)</f>
        <v>1</v>
      </c>
      <c r="C6773" s="3">
        <f>VLOOKUP(A6773,'Demo Data'!A:E,3, TRUE)</f>
        <v>38</v>
      </c>
      <c r="D6773" s="3">
        <f>VLOOKUP(A6773,'Demo Data'!A:E,4, TRUE)</f>
        <v>3</v>
      </c>
      <c r="E6773" s="3">
        <f>VLOOKUP(A6773,'Demo Data'!A:E,5, TRUE)</f>
        <v>3</v>
      </c>
      <c r="F6773">
        <f>VLOOKUP(A6773, 'Physical Activity Data '!A:B,2,FALSE)</f>
        <v>2</v>
      </c>
      <c r="G6773">
        <f>VLOOKUP(A6773,'Telomere data '!A:B, 2,)</f>
        <v>0.83214564800000002</v>
      </c>
      <c r="H6773">
        <f>VLOOKUP(A6773, 'BMI Data'!A:B,2,FALSE)</f>
        <v>25.65</v>
      </c>
      <c r="I6773">
        <f>VLOOKUP(A6773, 'Physical Activity Data '!A:E,5,FALSE)</f>
        <v>7</v>
      </c>
      <c r="J6773">
        <f>VLOOKUP(A6773, 'Physical Activity Data '!A:E,4,FALSE)</f>
        <v>120</v>
      </c>
    </row>
    <row r="6774" spans="1:10" x14ac:dyDescent="0.25">
      <c r="A6774">
        <v>16738</v>
      </c>
      <c r="B6774" s="3">
        <f>VLOOKUP(A6774,'Demo Data'!A:E,2, TRUE)</f>
        <v>1</v>
      </c>
      <c r="C6774" s="3">
        <f>VLOOKUP(A6774,'Demo Data'!A:E,3, TRUE)</f>
        <v>29</v>
      </c>
      <c r="D6774" s="3">
        <f>VLOOKUP(A6774,'Demo Data'!A:E,4, TRUE)</f>
        <v>4</v>
      </c>
      <c r="E6774" s="3">
        <f>VLOOKUP(A6774,'Demo Data'!A:E,5, TRUE)</f>
        <v>3</v>
      </c>
      <c r="F6774">
        <f>VLOOKUP(A6774, 'Physical Activity Data '!A:B,2,FALSE)</f>
        <v>1</v>
      </c>
      <c r="G6774">
        <f>VLOOKUP(A6774,'Telomere data '!A:B, 2,)</f>
        <v>1.481079563</v>
      </c>
      <c r="H6774">
        <f>VLOOKUP(A6774, 'BMI Data'!A:B,2,FALSE)</f>
        <v>33.630000000000003</v>
      </c>
      <c r="I6774">
        <f>VLOOKUP(A6774, 'Physical Activity Data '!A:E,5,FALSE)</f>
        <v>3</v>
      </c>
      <c r="J6774">
        <f>VLOOKUP(A6774, 'Physical Activity Data '!A:E,4,FALSE)</f>
        <v>180</v>
      </c>
    </row>
    <row r="6775" spans="1:10" x14ac:dyDescent="0.25">
      <c r="A6775">
        <v>16739</v>
      </c>
      <c r="B6775" s="3">
        <f>VLOOKUP(A6775,'Demo Data'!A:E,2, TRUE)</f>
        <v>2</v>
      </c>
      <c r="C6775" s="3">
        <f>VLOOKUP(A6775,'Demo Data'!A:E,3, TRUE)</f>
        <v>84</v>
      </c>
      <c r="D6775" s="3">
        <f>VLOOKUP(A6775,'Demo Data'!A:E,4, TRUE)</f>
        <v>3</v>
      </c>
      <c r="E6775" s="3">
        <f>VLOOKUP(A6775,'Demo Data'!A:E,5, TRUE)</f>
        <v>3</v>
      </c>
      <c r="F6775" t="e">
        <f>VLOOKUP(A6775, 'Physical Activity Data '!A:B,2,FALSE)</f>
        <v>#N/A</v>
      </c>
      <c r="G6775" t="e">
        <f>VLOOKUP(A6775,'Telomere data '!A:B, 2,)</f>
        <v>#N/A</v>
      </c>
      <c r="H6775" t="e">
        <f>VLOOKUP(A6775, 'BMI Data'!A:B,2,FALSE)</f>
        <v>#N/A</v>
      </c>
      <c r="I6775" t="e">
        <f>VLOOKUP(A6775, 'Physical Activity Data '!A:E,5,FALSE)</f>
        <v>#N/A</v>
      </c>
      <c r="J6775" t="e">
        <f>VLOOKUP(A6775, 'Physical Activity Data '!A:E,4,FALSE)</f>
        <v>#N/A</v>
      </c>
    </row>
    <row r="6776" spans="1:10" x14ac:dyDescent="0.25">
      <c r="A6776">
        <v>16740</v>
      </c>
      <c r="B6776" s="3">
        <f>VLOOKUP(A6776,'Demo Data'!A:E,2, TRUE)</f>
        <v>1</v>
      </c>
      <c r="C6776" s="3">
        <f>VLOOKUP(A6776,'Demo Data'!A:E,3, TRUE)</f>
        <v>0</v>
      </c>
      <c r="D6776" s="3">
        <f>VLOOKUP(A6776,'Demo Data'!A:E,4, TRUE)</f>
        <v>4</v>
      </c>
      <c r="E6776" s="3" t="str">
        <f>VLOOKUP(A6776,'Demo Data'!A:E,5, TRUE)</f>
        <v>NA</v>
      </c>
      <c r="F6776" t="e">
        <f>VLOOKUP(A6776, 'Physical Activity Data '!A:B,2,FALSE)</f>
        <v>#N/A</v>
      </c>
      <c r="G6776" t="e">
        <f>VLOOKUP(A6776,'Telomere data '!A:B, 2,)</f>
        <v>#N/A</v>
      </c>
      <c r="H6776" t="str">
        <f>VLOOKUP(A6776, 'BMI Data'!A:B,2,FALSE)</f>
        <v>NA</v>
      </c>
      <c r="I6776" t="e">
        <f>VLOOKUP(A6776, 'Physical Activity Data '!A:E,5,FALSE)</f>
        <v>#N/A</v>
      </c>
      <c r="J6776" t="e">
        <f>VLOOKUP(A6776, 'Physical Activity Data '!A:E,4,FALSE)</f>
        <v>#N/A</v>
      </c>
    </row>
    <row r="6777" spans="1:10" x14ac:dyDescent="0.25">
      <c r="A6777">
        <v>16741</v>
      </c>
      <c r="B6777" s="3">
        <f>VLOOKUP(A6777,'Demo Data'!A:E,2, TRUE)</f>
        <v>1</v>
      </c>
      <c r="C6777" s="3">
        <f>VLOOKUP(A6777,'Demo Data'!A:E,3, TRUE)</f>
        <v>30</v>
      </c>
      <c r="D6777" s="3">
        <f>VLOOKUP(A6777,'Demo Data'!A:E,4, TRUE)</f>
        <v>3</v>
      </c>
      <c r="E6777" s="3">
        <f>VLOOKUP(A6777,'Demo Data'!A:E,5, TRUE)</f>
        <v>3</v>
      </c>
      <c r="F6777">
        <f>VLOOKUP(A6777, 'Physical Activity Data '!A:B,2,FALSE)</f>
        <v>1</v>
      </c>
      <c r="G6777">
        <f>VLOOKUP(A6777,'Telomere data '!A:B, 2,)</f>
        <v>0.96572244299999999</v>
      </c>
      <c r="H6777">
        <f>VLOOKUP(A6777, 'BMI Data'!A:B,2,FALSE)</f>
        <v>26.78</v>
      </c>
      <c r="I6777">
        <f>VLOOKUP(A6777, 'Physical Activity Data '!A:E,5,FALSE)</f>
        <v>6</v>
      </c>
      <c r="J6777">
        <f>VLOOKUP(A6777, 'Physical Activity Data '!A:E,4,FALSE)</f>
        <v>30</v>
      </c>
    </row>
    <row r="6778" spans="1:10" x14ac:dyDescent="0.25">
      <c r="A6778">
        <v>16742</v>
      </c>
      <c r="B6778" s="3">
        <f>VLOOKUP(A6778,'Demo Data'!A:E,2, TRUE)</f>
        <v>2</v>
      </c>
      <c r="C6778" s="3">
        <f>VLOOKUP(A6778,'Demo Data'!A:E,3, TRUE)</f>
        <v>15</v>
      </c>
      <c r="D6778" s="3">
        <f>VLOOKUP(A6778,'Demo Data'!A:E,4, TRUE)</f>
        <v>3</v>
      </c>
      <c r="E6778" s="3">
        <f>VLOOKUP(A6778,'Demo Data'!A:E,5, TRUE)</f>
        <v>1</v>
      </c>
      <c r="F6778" t="e">
        <f>VLOOKUP(A6778, 'Physical Activity Data '!A:B,2,FALSE)</f>
        <v>#N/A</v>
      </c>
      <c r="G6778" t="e">
        <f>VLOOKUP(A6778,'Telomere data '!A:B, 2,)</f>
        <v>#N/A</v>
      </c>
      <c r="H6778" t="e">
        <f>VLOOKUP(A6778, 'BMI Data'!A:B,2,FALSE)</f>
        <v>#N/A</v>
      </c>
      <c r="I6778" t="e">
        <f>VLOOKUP(A6778, 'Physical Activity Data '!A:E,5,FALSE)</f>
        <v>#N/A</v>
      </c>
      <c r="J6778" t="e">
        <f>VLOOKUP(A6778, 'Physical Activity Data '!A:E,4,FALSE)</f>
        <v>#N/A</v>
      </c>
    </row>
    <row r="6779" spans="1:10" x14ac:dyDescent="0.25">
      <c r="A6779">
        <v>16743</v>
      </c>
      <c r="B6779" s="3">
        <f>VLOOKUP(A6779,'Demo Data'!A:E,2, TRUE)</f>
        <v>2</v>
      </c>
      <c r="C6779" s="3">
        <f>VLOOKUP(A6779,'Demo Data'!A:E,3, TRUE)</f>
        <v>7</v>
      </c>
      <c r="D6779" s="3">
        <f>VLOOKUP(A6779,'Demo Data'!A:E,4, TRUE)</f>
        <v>4</v>
      </c>
      <c r="E6779" s="3">
        <f>VLOOKUP(A6779,'Demo Data'!A:E,5, TRUE)</f>
        <v>1</v>
      </c>
      <c r="F6779" t="e">
        <f>VLOOKUP(A6779, 'Physical Activity Data '!A:B,2,FALSE)</f>
        <v>#N/A</v>
      </c>
      <c r="G6779" t="e">
        <f>VLOOKUP(A6779,'Telomere data '!A:B, 2,)</f>
        <v>#N/A</v>
      </c>
      <c r="H6779" t="e">
        <f>VLOOKUP(A6779, 'BMI Data'!A:B,2,FALSE)</f>
        <v>#N/A</v>
      </c>
      <c r="I6779" t="e">
        <f>VLOOKUP(A6779, 'Physical Activity Data '!A:E,5,FALSE)</f>
        <v>#N/A</v>
      </c>
      <c r="J6779" t="e">
        <f>VLOOKUP(A6779, 'Physical Activity Data '!A:E,4,FALSE)</f>
        <v>#N/A</v>
      </c>
    </row>
    <row r="6780" spans="1:10" x14ac:dyDescent="0.25">
      <c r="A6780">
        <v>16744</v>
      </c>
      <c r="B6780" s="3">
        <f>VLOOKUP(A6780,'Demo Data'!A:E,2, TRUE)</f>
        <v>2</v>
      </c>
      <c r="C6780" s="3">
        <f>VLOOKUP(A6780,'Demo Data'!A:E,3, TRUE)</f>
        <v>12</v>
      </c>
      <c r="D6780" s="3">
        <f>VLOOKUP(A6780,'Demo Data'!A:E,4, TRUE)</f>
        <v>1</v>
      </c>
      <c r="E6780" s="3">
        <f>VLOOKUP(A6780,'Demo Data'!A:E,5, TRUE)</f>
        <v>1</v>
      </c>
      <c r="F6780">
        <f>VLOOKUP(A6780, 'Physical Activity Data '!A:B,2,FALSE)</f>
        <v>1</v>
      </c>
      <c r="G6780" t="e">
        <f>VLOOKUP(A6780,'Telomere data '!A:B, 2,)</f>
        <v>#N/A</v>
      </c>
      <c r="H6780">
        <f>VLOOKUP(A6780, 'BMI Data'!A:B,2,FALSE)</f>
        <v>23.13</v>
      </c>
      <c r="I6780">
        <f>VLOOKUP(A6780, 'Physical Activity Data '!A:E,5,FALSE)</f>
        <v>4.5</v>
      </c>
      <c r="J6780">
        <f>VLOOKUP(A6780, 'Physical Activity Data '!A:E,4,FALSE)</f>
        <v>10</v>
      </c>
    </row>
    <row r="6781" spans="1:10" x14ac:dyDescent="0.25">
      <c r="A6781">
        <v>16745</v>
      </c>
      <c r="B6781" s="3">
        <f>VLOOKUP(A6781,'Demo Data'!A:E,2, TRUE)</f>
        <v>2</v>
      </c>
      <c r="C6781" s="3">
        <f>VLOOKUP(A6781,'Demo Data'!A:E,3, TRUE)</f>
        <v>12</v>
      </c>
      <c r="D6781" s="3">
        <f>VLOOKUP(A6781,'Demo Data'!A:E,4, TRUE)</f>
        <v>1</v>
      </c>
      <c r="E6781" s="3">
        <f>VLOOKUP(A6781,'Demo Data'!A:E,5, TRUE)</f>
        <v>1</v>
      </c>
      <c r="F6781" t="e">
        <f>VLOOKUP(A6781, 'Physical Activity Data '!A:B,2,FALSE)</f>
        <v>#N/A</v>
      </c>
      <c r="G6781" t="e">
        <f>VLOOKUP(A6781,'Telomere data '!A:B, 2,)</f>
        <v>#N/A</v>
      </c>
      <c r="H6781">
        <f>VLOOKUP(A6781, 'BMI Data'!A:B,2,FALSE)</f>
        <v>17.38</v>
      </c>
      <c r="I6781" t="e">
        <f>VLOOKUP(A6781, 'Physical Activity Data '!A:E,5,FALSE)</f>
        <v>#N/A</v>
      </c>
      <c r="J6781" t="e">
        <f>VLOOKUP(A6781, 'Physical Activity Data '!A:E,4,FALSE)</f>
        <v>#N/A</v>
      </c>
    </row>
    <row r="6782" spans="1:10" x14ac:dyDescent="0.25">
      <c r="A6782">
        <v>16746</v>
      </c>
      <c r="B6782" s="3">
        <f>VLOOKUP(A6782,'Demo Data'!A:E,2, TRUE)</f>
        <v>1</v>
      </c>
      <c r="C6782" s="3">
        <f>VLOOKUP(A6782,'Demo Data'!A:E,3, TRUE)</f>
        <v>9</v>
      </c>
      <c r="D6782" s="3">
        <f>VLOOKUP(A6782,'Demo Data'!A:E,4, TRUE)</f>
        <v>3</v>
      </c>
      <c r="E6782" s="3">
        <f>VLOOKUP(A6782,'Demo Data'!A:E,5, TRUE)</f>
        <v>1</v>
      </c>
      <c r="F6782" t="e">
        <f>VLOOKUP(A6782, 'Physical Activity Data '!A:B,2,FALSE)</f>
        <v>#N/A</v>
      </c>
      <c r="G6782" t="e">
        <f>VLOOKUP(A6782,'Telomere data '!A:B, 2,)</f>
        <v>#N/A</v>
      </c>
      <c r="H6782">
        <f>VLOOKUP(A6782, 'BMI Data'!A:B,2,FALSE)</f>
        <v>17.02</v>
      </c>
      <c r="I6782" t="e">
        <f>VLOOKUP(A6782, 'Physical Activity Data '!A:E,5,FALSE)</f>
        <v>#N/A</v>
      </c>
      <c r="J6782" t="e">
        <f>VLOOKUP(A6782, 'Physical Activity Data '!A:E,4,FALSE)</f>
        <v>#N/A</v>
      </c>
    </row>
    <row r="6783" spans="1:10" x14ac:dyDescent="0.25">
      <c r="A6783">
        <v>16747</v>
      </c>
      <c r="B6783" s="3">
        <f>VLOOKUP(A6783,'Demo Data'!A:E,2, TRUE)</f>
        <v>2</v>
      </c>
      <c r="C6783" s="3">
        <f>VLOOKUP(A6783,'Demo Data'!A:E,3, TRUE)</f>
        <v>10</v>
      </c>
      <c r="D6783" s="3">
        <f>VLOOKUP(A6783,'Demo Data'!A:E,4, TRUE)</f>
        <v>4</v>
      </c>
      <c r="E6783" s="3">
        <f>VLOOKUP(A6783,'Demo Data'!A:E,5, TRUE)</f>
        <v>1</v>
      </c>
      <c r="F6783" t="e">
        <f>VLOOKUP(A6783, 'Physical Activity Data '!A:B,2,FALSE)</f>
        <v>#N/A</v>
      </c>
      <c r="G6783" t="e">
        <f>VLOOKUP(A6783,'Telomere data '!A:B, 2,)</f>
        <v>#N/A</v>
      </c>
      <c r="H6783">
        <f>VLOOKUP(A6783, 'BMI Data'!A:B,2,FALSE)</f>
        <v>15.73</v>
      </c>
      <c r="I6783" t="e">
        <f>VLOOKUP(A6783, 'Physical Activity Data '!A:E,5,FALSE)</f>
        <v>#N/A</v>
      </c>
      <c r="J6783" t="e">
        <f>VLOOKUP(A6783, 'Physical Activity Data '!A:E,4,FALSE)</f>
        <v>#N/A</v>
      </c>
    </row>
    <row r="6784" spans="1:10" x14ac:dyDescent="0.25">
      <c r="A6784">
        <v>16748</v>
      </c>
      <c r="B6784" s="3">
        <f>VLOOKUP(A6784,'Demo Data'!A:E,2, TRUE)</f>
        <v>2</v>
      </c>
      <c r="C6784" s="3">
        <f>VLOOKUP(A6784,'Demo Data'!A:E,3, TRUE)</f>
        <v>18</v>
      </c>
      <c r="D6784" s="3">
        <f>VLOOKUP(A6784,'Demo Data'!A:E,4, TRUE)</f>
        <v>3</v>
      </c>
      <c r="E6784" s="3">
        <f>VLOOKUP(A6784,'Demo Data'!A:E,5, TRUE)</f>
        <v>2</v>
      </c>
      <c r="F6784" t="e">
        <f>VLOOKUP(A6784, 'Physical Activity Data '!A:B,2,FALSE)</f>
        <v>#N/A</v>
      </c>
      <c r="G6784" t="e">
        <f>VLOOKUP(A6784,'Telomere data '!A:B, 2,)</f>
        <v>#N/A</v>
      </c>
      <c r="H6784">
        <f>VLOOKUP(A6784, 'BMI Data'!A:B,2,FALSE)</f>
        <v>21.83</v>
      </c>
      <c r="I6784" t="e">
        <f>VLOOKUP(A6784, 'Physical Activity Data '!A:E,5,FALSE)</f>
        <v>#N/A</v>
      </c>
      <c r="J6784" t="e">
        <f>VLOOKUP(A6784, 'Physical Activity Data '!A:E,4,FALSE)</f>
        <v>#N/A</v>
      </c>
    </row>
    <row r="6785" spans="1:10" x14ac:dyDescent="0.25">
      <c r="A6785">
        <v>16749</v>
      </c>
      <c r="B6785" s="3">
        <f>VLOOKUP(A6785,'Demo Data'!A:E,2, TRUE)</f>
        <v>2</v>
      </c>
      <c r="C6785" s="3">
        <f>VLOOKUP(A6785,'Demo Data'!A:E,3, TRUE)</f>
        <v>32</v>
      </c>
      <c r="D6785" s="3">
        <f>VLOOKUP(A6785,'Demo Data'!A:E,4, TRUE)</f>
        <v>3</v>
      </c>
      <c r="E6785" s="3">
        <f>VLOOKUP(A6785,'Demo Data'!A:E,5, TRUE)</f>
        <v>3</v>
      </c>
      <c r="F6785" t="e">
        <f>VLOOKUP(A6785, 'Physical Activity Data '!A:B,2,FALSE)</f>
        <v>#N/A</v>
      </c>
      <c r="G6785" t="e">
        <f>VLOOKUP(A6785,'Telomere data '!A:B, 2,)</f>
        <v>#N/A</v>
      </c>
      <c r="H6785" t="str">
        <f>VLOOKUP(A6785, 'BMI Data'!A:B,2,FALSE)</f>
        <v>NA</v>
      </c>
      <c r="I6785" t="e">
        <f>VLOOKUP(A6785, 'Physical Activity Data '!A:E,5,FALSE)</f>
        <v>#N/A</v>
      </c>
      <c r="J6785" t="e">
        <f>VLOOKUP(A6785, 'Physical Activity Data '!A:E,4,FALSE)</f>
        <v>#N/A</v>
      </c>
    </row>
    <row r="6786" spans="1:10" x14ac:dyDescent="0.25">
      <c r="A6786">
        <v>16750</v>
      </c>
      <c r="B6786" s="3">
        <f>VLOOKUP(A6786,'Demo Data'!A:E,2, TRUE)</f>
        <v>1</v>
      </c>
      <c r="C6786" s="3">
        <f>VLOOKUP(A6786,'Demo Data'!A:E,3, TRUE)</f>
        <v>17</v>
      </c>
      <c r="D6786" s="3">
        <f>VLOOKUP(A6786,'Demo Data'!A:E,4, TRUE)</f>
        <v>3</v>
      </c>
      <c r="E6786" s="3">
        <f>VLOOKUP(A6786,'Demo Data'!A:E,5, TRUE)</f>
        <v>1</v>
      </c>
      <c r="F6786">
        <f>VLOOKUP(A6786, 'Physical Activity Data '!A:B,2,FALSE)</f>
        <v>1</v>
      </c>
      <c r="G6786" t="e">
        <f>VLOOKUP(A6786,'Telomere data '!A:B, 2,)</f>
        <v>#N/A</v>
      </c>
      <c r="H6786">
        <f>VLOOKUP(A6786, 'BMI Data'!A:B,2,FALSE)</f>
        <v>19.420000000000002</v>
      </c>
      <c r="I6786">
        <f>VLOOKUP(A6786, 'Physical Activity Data '!A:E,5,FALSE)</f>
        <v>4.5</v>
      </c>
      <c r="J6786">
        <f>VLOOKUP(A6786, 'Physical Activity Data '!A:E,4,FALSE)</f>
        <v>90</v>
      </c>
    </row>
    <row r="6787" spans="1:10" x14ac:dyDescent="0.25">
      <c r="A6787">
        <v>16751</v>
      </c>
      <c r="B6787" s="3">
        <f>VLOOKUP(A6787,'Demo Data'!A:E,2, TRUE)</f>
        <v>2</v>
      </c>
      <c r="C6787" s="3">
        <f>VLOOKUP(A6787,'Demo Data'!A:E,3, TRUE)</f>
        <v>17</v>
      </c>
      <c r="D6787" s="3">
        <f>VLOOKUP(A6787,'Demo Data'!A:E,4, TRUE)</f>
        <v>3</v>
      </c>
      <c r="E6787" s="3">
        <f>VLOOKUP(A6787,'Demo Data'!A:E,5, TRUE)</f>
        <v>1</v>
      </c>
      <c r="F6787">
        <f>VLOOKUP(A6787, 'Physical Activity Data '!A:B,2,FALSE)</f>
        <v>1</v>
      </c>
      <c r="G6787" t="e">
        <f>VLOOKUP(A6787,'Telomere data '!A:B, 2,)</f>
        <v>#N/A</v>
      </c>
      <c r="H6787">
        <f>VLOOKUP(A6787, 'BMI Data'!A:B,2,FALSE)</f>
        <v>19.27</v>
      </c>
      <c r="I6787">
        <f>VLOOKUP(A6787, 'Physical Activity Data '!A:E,5,FALSE)</f>
        <v>3.5</v>
      </c>
      <c r="J6787">
        <f>VLOOKUP(A6787, 'Physical Activity Data '!A:E,4,FALSE)</f>
        <v>10</v>
      </c>
    </row>
    <row r="6788" spans="1:10" x14ac:dyDescent="0.25">
      <c r="A6788">
        <v>16752</v>
      </c>
      <c r="B6788" s="3">
        <f>VLOOKUP(A6788,'Demo Data'!A:E,2, TRUE)</f>
        <v>2</v>
      </c>
      <c r="C6788" s="3">
        <f>VLOOKUP(A6788,'Demo Data'!A:E,3, TRUE)</f>
        <v>15</v>
      </c>
      <c r="D6788" s="3">
        <f>VLOOKUP(A6788,'Demo Data'!A:E,4, TRUE)</f>
        <v>4</v>
      </c>
      <c r="E6788" s="3">
        <f>VLOOKUP(A6788,'Demo Data'!A:E,5, TRUE)</f>
        <v>1</v>
      </c>
      <c r="F6788">
        <f>VLOOKUP(A6788, 'Physical Activity Data '!A:B,2,FALSE)</f>
        <v>1</v>
      </c>
      <c r="G6788" t="e">
        <f>VLOOKUP(A6788,'Telomere data '!A:B, 2,)</f>
        <v>#N/A</v>
      </c>
      <c r="H6788">
        <f>VLOOKUP(A6788, 'BMI Data'!A:B,2,FALSE)</f>
        <v>28.23</v>
      </c>
      <c r="I6788">
        <f>VLOOKUP(A6788, 'Physical Activity Data '!A:E,5,FALSE)</f>
        <v>4.5</v>
      </c>
      <c r="J6788">
        <f>VLOOKUP(A6788, 'Physical Activity Data '!A:E,4,FALSE)</f>
        <v>20</v>
      </c>
    </row>
    <row r="6789" spans="1:10" x14ac:dyDescent="0.25">
      <c r="A6789">
        <v>16753</v>
      </c>
      <c r="B6789" s="3">
        <f>VLOOKUP(A6789,'Demo Data'!A:E,2, TRUE)</f>
        <v>2</v>
      </c>
      <c r="C6789" s="3">
        <f>VLOOKUP(A6789,'Demo Data'!A:E,3, TRUE)</f>
        <v>2</v>
      </c>
      <c r="D6789" s="3">
        <f>VLOOKUP(A6789,'Demo Data'!A:E,4, TRUE)</f>
        <v>3</v>
      </c>
      <c r="E6789" s="3" t="str">
        <f>VLOOKUP(A6789,'Demo Data'!A:E,5, TRUE)</f>
        <v>NA</v>
      </c>
      <c r="F6789" t="e">
        <f>VLOOKUP(A6789, 'Physical Activity Data '!A:B,2,FALSE)</f>
        <v>#N/A</v>
      </c>
      <c r="G6789" t="e">
        <f>VLOOKUP(A6789,'Telomere data '!A:B, 2,)</f>
        <v>#N/A</v>
      </c>
      <c r="H6789">
        <f>VLOOKUP(A6789, 'BMI Data'!A:B,2,FALSE)</f>
        <v>16.600000000000001</v>
      </c>
      <c r="I6789" t="e">
        <f>VLOOKUP(A6789, 'Physical Activity Data '!A:E,5,FALSE)</f>
        <v>#N/A</v>
      </c>
      <c r="J6789" t="e">
        <f>VLOOKUP(A6789, 'Physical Activity Data '!A:E,4,FALSE)</f>
        <v>#N/A</v>
      </c>
    </row>
    <row r="6790" spans="1:10" x14ac:dyDescent="0.25">
      <c r="A6790">
        <v>16754</v>
      </c>
      <c r="B6790" s="3">
        <f>VLOOKUP(A6790,'Demo Data'!A:E,2, TRUE)</f>
        <v>1</v>
      </c>
      <c r="C6790" s="3">
        <f>VLOOKUP(A6790,'Demo Data'!A:E,3, TRUE)</f>
        <v>34</v>
      </c>
      <c r="D6790" s="3">
        <f>VLOOKUP(A6790,'Demo Data'!A:E,4, TRUE)</f>
        <v>1</v>
      </c>
      <c r="E6790" s="3">
        <f>VLOOKUP(A6790,'Demo Data'!A:E,5, TRUE)</f>
        <v>3</v>
      </c>
      <c r="F6790">
        <f>VLOOKUP(A6790, 'Physical Activity Data '!A:B,2,FALSE)</f>
        <v>1</v>
      </c>
      <c r="G6790">
        <f>VLOOKUP(A6790,'Telomere data '!A:B, 2,)</f>
        <v>1.0714376960000001</v>
      </c>
      <c r="H6790">
        <f>VLOOKUP(A6790, 'BMI Data'!A:B,2,FALSE)</f>
        <v>21.29</v>
      </c>
      <c r="I6790">
        <f>VLOOKUP(A6790, 'Physical Activity Data '!A:E,5,FALSE)</f>
        <v>3.5</v>
      </c>
      <c r="J6790">
        <f>VLOOKUP(A6790, 'Physical Activity Data '!A:E,4,FALSE)</f>
        <v>15</v>
      </c>
    </row>
    <row r="6791" spans="1:10" x14ac:dyDescent="0.25">
      <c r="A6791">
        <v>16755</v>
      </c>
      <c r="B6791" s="3">
        <f>VLOOKUP(A6791,'Demo Data'!A:E,2, TRUE)</f>
        <v>2</v>
      </c>
      <c r="C6791" s="3">
        <f>VLOOKUP(A6791,'Demo Data'!A:E,3, TRUE)</f>
        <v>14</v>
      </c>
      <c r="D6791" s="3">
        <f>VLOOKUP(A6791,'Demo Data'!A:E,4, TRUE)</f>
        <v>3</v>
      </c>
      <c r="E6791" s="3">
        <f>VLOOKUP(A6791,'Demo Data'!A:E,5, TRUE)</f>
        <v>1</v>
      </c>
      <c r="F6791">
        <f>VLOOKUP(A6791, 'Physical Activity Data '!A:B,2,FALSE)</f>
        <v>1</v>
      </c>
      <c r="G6791" t="e">
        <f>VLOOKUP(A6791,'Telomere data '!A:B, 2,)</f>
        <v>#N/A</v>
      </c>
      <c r="H6791">
        <f>VLOOKUP(A6791, 'BMI Data'!A:B,2,FALSE)</f>
        <v>29.56</v>
      </c>
      <c r="I6791">
        <f>VLOOKUP(A6791, 'Physical Activity Data '!A:E,5,FALSE)</f>
        <v>4.5</v>
      </c>
      <c r="J6791">
        <f>VLOOKUP(A6791, 'Physical Activity Data '!A:E,4,FALSE)</f>
        <v>10</v>
      </c>
    </row>
    <row r="6792" spans="1:10" x14ac:dyDescent="0.25">
      <c r="A6792">
        <v>16756</v>
      </c>
      <c r="B6792" s="3">
        <f>VLOOKUP(A6792,'Demo Data'!A:E,2, TRUE)</f>
        <v>2</v>
      </c>
      <c r="C6792" s="3">
        <f>VLOOKUP(A6792,'Demo Data'!A:E,3, TRUE)</f>
        <v>6</v>
      </c>
      <c r="D6792" s="3">
        <f>VLOOKUP(A6792,'Demo Data'!A:E,4, TRUE)</f>
        <v>3</v>
      </c>
      <c r="E6792" s="3">
        <f>VLOOKUP(A6792,'Demo Data'!A:E,5, TRUE)</f>
        <v>1</v>
      </c>
      <c r="F6792" t="e">
        <f>VLOOKUP(A6792, 'Physical Activity Data '!A:B,2,FALSE)</f>
        <v>#N/A</v>
      </c>
      <c r="G6792" t="e">
        <f>VLOOKUP(A6792,'Telomere data '!A:B, 2,)</f>
        <v>#N/A</v>
      </c>
      <c r="H6792">
        <f>VLOOKUP(A6792, 'BMI Data'!A:B,2,FALSE)</f>
        <v>17.079999999999998</v>
      </c>
      <c r="I6792" t="e">
        <f>VLOOKUP(A6792, 'Physical Activity Data '!A:E,5,FALSE)</f>
        <v>#N/A</v>
      </c>
      <c r="J6792" t="e">
        <f>VLOOKUP(A6792, 'Physical Activity Data '!A:E,4,FALSE)</f>
        <v>#N/A</v>
      </c>
    </row>
    <row r="6793" spans="1:10" x14ac:dyDescent="0.25">
      <c r="A6793">
        <v>16757</v>
      </c>
      <c r="B6793" s="3">
        <f>VLOOKUP(A6793,'Demo Data'!A:E,2, TRUE)</f>
        <v>1</v>
      </c>
      <c r="C6793" s="3">
        <f>VLOOKUP(A6793,'Demo Data'!A:E,3, TRUE)</f>
        <v>39</v>
      </c>
      <c r="D6793" s="3">
        <f>VLOOKUP(A6793,'Demo Data'!A:E,4, TRUE)</f>
        <v>3</v>
      </c>
      <c r="E6793" s="3">
        <f>VLOOKUP(A6793,'Demo Data'!A:E,5, TRUE)</f>
        <v>1</v>
      </c>
      <c r="F6793">
        <f>VLOOKUP(A6793, 'Physical Activity Data '!A:B,2,FALSE)</f>
        <v>1</v>
      </c>
      <c r="G6793">
        <f>VLOOKUP(A6793,'Telomere data '!A:B, 2,)</f>
        <v>1.1853401880000001</v>
      </c>
      <c r="H6793">
        <f>VLOOKUP(A6793, 'BMI Data'!A:B,2,FALSE)</f>
        <v>25.07</v>
      </c>
      <c r="I6793">
        <f>VLOOKUP(A6793, 'Physical Activity Data '!A:E,5,FALSE)</f>
        <v>3.5</v>
      </c>
      <c r="J6793">
        <f>VLOOKUP(A6793, 'Physical Activity Data '!A:E,4,FALSE)</f>
        <v>180</v>
      </c>
    </row>
    <row r="6794" spans="1:10" x14ac:dyDescent="0.25">
      <c r="A6794">
        <v>16758</v>
      </c>
      <c r="B6794" s="3">
        <f>VLOOKUP(A6794,'Demo Data'!A:E,2, TRUE)</f>
        <v>2</v>
      </c>
      <c r="C6794" s="3">
        <f>VLOOKUP(A6794,'Demo Data'!A:E,3, TRUE)</f>
        <v>65</v>
      </c>
      <c r="D6794" s="3">
        <f>VLOOKUP(A6794,'Demo Data'!A:E,4, TRUE)</f>
        <v>1</v>
      </c>
      <c r="E6794" s="3">
        <f>VLOOKUP(A6794,'Demo Data'!A:E,5, TRUE)</f>
        <v>1</v>
      </c>
      <c r="F6794" t="e">
        <f>VLOOKUP(A6794, 'Physical Activity Data '!A:B,2,FALSE)</f>
        <v>#N/A</v>
      </c>
      <c r="G6794">
        <f>VLOOKUP(A6794,'Telomere data '!A:B, 2,)</f>
        <v>1.2293004620000001</v>
      </c>
      <c r="H6794">
        <f>VLOOKUP(A6794, 'BMI Data'!A:B,2,FALSE)</f>
        <v>36.01</v>
      </c>
      <c r="I6794" t="e">
        <f>VLOOKUP(A6794, 'Physical Activity Data '!A:E,5,FALSE)</f>
        <v>#N/A</v>
      </c>
      <c r="J6794" t="e">
        <f>VLOOKUP(A6794, 'Physical Activity Data '!A:E,4,FALSE)</f>
        <v>#N/A</v>
      </c>
    </row>
    <row r="6795" spans="1:10" x14ac:dyDescent="0.25">
      <c r="A6795">
        <v>16759</v>
      </c>
      <c r="B6795" s="3">
        <f>VLOOKUP(A6795,'Demo Data'!A:E,2, TRUE)</f>
        <v>2</v>
      </c>
      <c r="C6795" s="3">
        <f>VLOOKUP(A6795,'Demo Data'!A:E,3, TRUE)</f>
        <v>30</v>
      </c>
      <c r="D6795" s="3">
        <f>VLOOKUP(A6795,'Demo Data'!A:E,4, TRUE)</f>
        <v>3</v>
      </c>
      <c r="E6795" s="3">
        <f>VLOOKUP(A6795,'Demo Data'!A:E,5, TRUE)</f>
        <v>3</v>
      </c>
      <c r="F6795">
        <f>VLOOKUP(A6795, 'Physical Activity Data '!A:B,2,FALSE)</f>
        <v>1</v>
      </c>
      <c r="G6795" t="e">
        <f>VLOOKUP(A6795,'Telomere data '!A:B, 2,)</f>
        <v>#N/A</v>
      </c>
      <c r="H6795" t="str">
        <f>VLOOKUP(A6795, 'BMI Data'!A:B,2,FALSE)</f>
        <v>NA</v>
      </c>
      <c r="I6795">
        <f>VLOOKUP(A6795, 'Physical Activity Data '!A:E,5,FALSE)</f>
        <v>3.5</v>
      </c>
      <c r="J6795">
        <f>VLOOKUP(A6795, 'Physical Activity Data '!A:E,4,FALSE)</f>
        <v>25</v>
      </c>
    </row>
    <row r="6796" spans="1:10" x14ac:dyDescent="0.25">
      <c r="A6796">
        <v>16760</v>
      </c>
      <c r="B6796" s="3">
        <f>VLOOKUP(A6796,'Demo Data'!A:E,2, TRUE)</f>
        <v>2</v>
      </c>
      <c r="C6796" s="3">
        <f>VLOOKUP(A6796,'Demo Data'!A:E,3, TRUE)</f>
        <v>35</v>
      </c>
      <c r="D6796" s="3">
        <f>VLOOKUP(A6796,'Demo Data'!A:E,4, TRUE)</f>
        <v>3</v>
      </c>
      <c r="E6796" s="3">
        <f>VLOOKUP(A6796,'Demo Data'!A:E,5, TRUE)</f>
        <v>3</v>
      </c>
      <c r="F6796">
        <f>VLOOKUP(A6796, 'Physical Activity Data '!A:B,2,FALSE)</f>
        <v>1</v>
      </c>
      <c r="G6796">
        <f>VLOOKUP(A6796,'Telomere data '!A:B, 2,)</f>
        <v>1.281831376</v>
      </c>
      <c r="H6796">
        <f>VLOOKUP(A6796, 'BMI Data'!A:B,2,FALSE)</f>
        <v>30.99</v>
      </c>
      <c r="I6796">
        <f>VLOOKUP(A6796, 'Physical Activity Data '!A:E,5,FALSE)</f>
        <v>3.5</v>
      </c>
      <c r="J6796">
        <f>VLOOKUP(A6796, 'Physical Activity Data '!A:E,4,FALSE)</f>
        <v>45</v>
      </c>
    </row>
    <row r="6797" spans="1:10" x14ac:dyDescent="0.25">
      <c r="A6797">
        <v>16761</v>
      </c>
      <c r="B6797" s="3">
        <f>VLOOKUP(A6797,'Demo Data'!A:E,2, TRUE)</f>
        <v>1</v>
      </c>
      <c r="C6797" s="3">
        <f>VLOOKUP(A6797,'Demo Data'!A:E,3, TRUE)</f>
        <v>74</v>
      </c>
      <c r="D6797" s="3">
        <f>VLOOKUP(A6797,'Demo Data'!A:E,4, TRUE)</f>
        <v>3</v>
      </c>
      <c r="E6797" s="3">
        <f>VLOOKUP(A6797,'Demo Data'!A:E,5, TRUE)</f>
        <v>3</v>
      </c>
      <c r="F6797">
        <f>VLOOKUP(A6797, 'Physical Activity Data '!A:B,2,FALSE)</f>
        <v>1</v>
      </c>
      <c r="G6797">
        <f>VLOOKUP(A6797,'Telomere data '!A:B, 2,)</f>
        <v>0.82432535500000004</v>
      </c>
      <c r="H6797">
        <f>VLOOKUP(A6797, 'BMI Data'!A:B,2,FALSE)</f>
        <v>23.58</v>
      </c>
      <c r="I6797">
        <f>VLOOKUP(A6797, 'Physical Activity Data '!A:E,5,FALSE)</f>
        <v>4</v>
      </c>
      <c r="J6797">
        <f>VLOOKUP(A6797, 'Physical Activity Data '!A:E,4,FALSE)</f>
        <v>90</v>
      </c>
    </row>
    <row r="6798" spans="1:10" x14ac:dyDescent="0.25">
      <c r="A6798">
        <v>16762</v>
      </c>
      <c r="B6798" s="3">
        <f>VLOOKUP(A6798,'Demo Data'!A:E,2, TRUE)</f>
        <v>2</v>
      </c>
      <c r="C6798" s="3">
        <f>VLOOKUP(A6798,'Demo Data'!A:E,3, TRUE)</f>
        <v>2</v>
      </c>
      <c r="D6798" s="3">
        <f>VLOOKUP(A6798,'Demo Data'!A:E,4, TRUE)</f>
        <v>3</v>
      </c>
      <c r="E6798" s="3" t="str">
        <f>VLOOKUP(A6798,'Demo Data'!A:E,5, TRUE)</f>
        <v>NA</v>
      </c>
      <c r="F6798" t="e">
        <f>VLOOKUP(A6798, 'Physical Activity Data '!A:B,2,FALSE)</f>
        <v>#N/A</v>
      </c>
      <c r="G6798" t="e">
        <f>VLOOKUP(A6798,'Telomere data '!A:B, 2,)</f>
        <v>#N/A</v>
      </c>
      <c r="H6798">
        <f>VLOOKUP(A6798, 'BMI Data'!A:B,2,FALSE)</f>
        <v>17.510000000000002</v>
      </c>
      <c r="I6798" t="e">
        <f>VLOOKUP(A6798, 'Physical Activity Data '!A:E,5,FALSE)</f>
        <v>#N/A</v>
      </c>
      <c r="J6798" t="e">
        <f>VLOOKUP(A6798, 'Physical Activity Data '!A:E,4,FALSE)</f>
        <v>#N/A</v>
      </c>
    </row>
    <row r="6799" spans="1:10" x14ac:dyDescent="0.25">
      <c r="A6799">
        <v>16763</v>
      </c>
      <c r="B6799" s="3">
        <f>VLOOKUP(A6799,'Demo Data'!A:E,2, TRUE)</f>
        <v>2</v>
      </c>
      <c r="C6799" s="3">
        <f>VLOOKUP(A6799,'Demo Data'!A:E,3, TRUE)</f>
        <v>22</v>
      </c>
      <c r="D6799" s="3">
        <f>VLOOKUP(A6799,'Demo Data'!A:E,4, TRUE)</f>
        <v>3</v>
      </c>
      <c r="E6799" s="3">
        <f>VLOOKUP(A6799,'Demo Data'!A:E,5, TRUE)</f>
        <v>2</v>
      </c>
      <c r="F6799" t="e">
        <f>VLOOKUP(A6799, 'Physical Activity Data '!A:B,2,FALSE)</f>
        <v>#N/A</v>
      </c>
      <c r="G6799">
        <f>VLOOKUP(A6799,'Telomere data '!A:B, 2,)</f>
        <v>1.4476447219999999</v>
      </c>
      <c r="H6799">
        <f>VLOOKUP(A6799, 'BMI Data'!A:B,2,FALSE)</f>
        <v>24.85</v>
      </c>
      <c r="I6799" t="e">
        <f>VLOOKUP(A6799, 'Physical Activity Data '!A:E,5,FALSE)</f>
        <v>#N/A</v>
      </c>
      <c r="J6799" t="e">
        <f>VLOOKUP(A6799, 'Physical Activity Data '!A:E,4,FALSE)</f>
        <v>#N/A</v>
      </c>
    </row>
    <row r="6800" spans="1:10" x14ac:dyDescent="0.25">
      <c r="A6800">
        <v>16764</v>
      </c>
      <c r="B6800" s="3">
        <f>VLOOKUP(A6800,'Demo Data'!A:E,2, TRUE)</f>
        <v>2</v>
      </c>
      <c r="C6800" s="3">
        <f>VLOOKUP(A6800,'Demo Data'!A:E,3, TRUE)</f>
        <v>24</v>
      </c>
      <c r="D6800" s="3">
        <f>VLOOKUP(A6800,'Demo Data'!A:E,4, TRUE)</f>
        <v>1</v>
      </c>
      <c r="E6800" s="3">
        <f>VLOOKUP(A6800,'Demo Data'!A:E,5, TRUE)</f>
        <v>1</v>
      </c>
      <c r="F6800" t="e">
        <f>VLOOKUP(A6800, 'Physical Activity Data '!A:B,2,FALSE)</f>
        <v>#N/A</v>
      </c>
      <c r="G6800" t="e">
        <f>VLOOKUP(A6800,'Telomere data '!A:B, 2,)</f>
        <v>#N/A</v>
      </c>
      <c r="H6800">
        <f>VLOOKUP(A6800, 'BMI Data'!A:B,2,FALSE)</f>
        <v>27.1</v>
      </c>
      <c r="I6800" t="e">
        <f>VLOOKUP(A6800, 'Physical Activity Data '!A:E,5,FALSE)</f>
        <v>#N/A</v>
      </c>
      <c r="J6800" t="e">
        <f>VLOOKUP(A6800, 'Physical Activity Data '!A:E,4,FALSE)</f>
        <v>#N/A</v>
      </c>
    </row>
    <row r="6801" spans="1:10" x14ac:dyDescent="0.25">
      <c r="A6801">
        <v>16765</v>
      </c>
      <c r="B6801" s="3">
        <f>VLOOKUP(A6801,'Demo Data'!A:E,2, TRUE)</f>
        <v>2</v>
      </c>
      <c r="C6801" s="3">
        <f>VLOOKUP(A6801,'Demo Data'!A:E,3, TRUE)</f>
        <v>17</v>
      </c>
      <c r="D6801" s="3">
        <f>VLOOKUP(A6801,'Demo Data'!A:E,4, TRUE)</f>
        <v>4</v>
      </c>
      <c r="E6801" s="3">
        <f>VLOOKUP(A6801,'Demo Data'!A:E,5, TRUE)</f>
        <v>1</v>
      </c>
      <c r="F6801">
        <f>VLOOKUP(A6801, 'Physical Activity Data '!A:B,2,FALSE)</f>
        <v>1</v>
      </c>
      <c r="G6801" t="e">
        <f>VLOOKUP(A6801,'Telomere data '!A:B, 2,)</f>
        <v>#N/A</v>
      </c>
      <c r="H6801">
        <f>VLOOKUP(A6801, 'BMI Data'!A:B,2,FALSE)</f>
        <v>47.55</v>
      </c>
      <c r="I6801">
        <f>VLOOKUP(A6801, 'Physical Activity Data '!A:E,5,FALSE)</f>
        <v>4.5</v>
      </c>
      <c r="J6801">
        <f>VLOOKUP(A6801, 'Physical Activity Data '!A:E,4,FALSE)</f>
        <v>30</v>
      </c>
    </row>
    <row r="6802" spans="1:10" x14ac:dyDescent="0.25">
      <c r="A6802">
        <v>16766</v>
      </c>
      <c r="B6802" s="3">
        <f>VLOOKUP(A6802,'Demo Data'!A:E,2, TRUE)</f>
        <v>1</v>
      </c>
      <c r="C6802" s="3">
        <f>VLOOKUP(A6802,'Demo Data'!A:E,3, TRUE)</f>
        <v>2</v>
      </c>
      <c r="D6802" s="3">
        <f>VLOOKUP(A6802,'Demo Data'!A:E,4, TRUE)</f>
        <v>3</v>
      </c>
      <c r="E6802" s="3" t="str">
        <f>VLOOKUP(A6802,'Demo Data'!A:E,5, TRUE)</f>
        <v>NA</v>
      </c>
      <c r="F6802" t="e">
        <f>VLOOKUP(A6802, 'Physical Activity Data '!A:B,2,FALSE)</f>
        <v>#N/A</v>
      </c>
      <c r="G6802" t="e">
        <f>VLOOKUP(A6802,'Telomere data '!A:B, 2,)</f>
        <v>#N/A</v>
      </c>
      <c r="H6802" t="str">
        <f>VLOOKUP(A6802, 'BMI Data'!A:B,2,FALSE)</f>
        <v>NA</v>
      </c>
      <c r="I6802" t="e">
        <f>VLOOKUP(A6802, 'Physical Activity Data '!A:E,5,FALSE)</f>
        <v>#N/A</v>
      </c>
      <c r="J6802" t="e">
        <f>VLOOKUP(A6802, 'Physical Activity Data '!A:E,4,FALSE)</f>
        <v>#N/A</v>
      </c>
    </row>
    <row r="6803" spans="1:10" x14ac:dyDescent="0.25">
      <c r="A6803">
        <v>16767</v>
      </c>
      <c r="B6803" s="3">
        <f>VLOOKUP(A6803,'Demo Data'!A:E,2, TRUE)</f>
        <v>2</v>
      </c>
      <c r="C6803" s="3">
        <f>VLOOKUP(A6803,'Demo Data'!A:E,3, TRUE)</f>
        <v>2</v>
      </c>
      <c r="D6803" s="3">
        <f>VLOOKUP(A6803,'Demo Data'!A:E,4, TRUE)</f>
        <v>4</v>
      </c>
      <c r="E6803" s="3" t="str">
        <f>VLOOKUP(A6803,'Demo Data'!A:E,5, TRUE)</f>
        <v>NA</v>
      </c>
      <c r="F6803" t="e">
        <f>VLOOKUP(A6803, 'Physical Activity Data '!A:B,2,FALSE)</f>
        <v>#N/A</v>
      </c>
      <c r="G6803" t="e">
        <f>VLOOKUP(A6803,'Telomere data '!A:B, 2,)</f>
        <v>#N/A</v>
      </c>
      <c r="H6803">
        <f>VLOOKUP(A6803, 'BMI Data'!A:B,2,FALSE)</f>
        <v>15.18</v>
      </c>
      <c r="I6803" t="e">
        <f>VLOOKUP(A6803, 'Physical Activity Data '!A:E,5,FALSE)</f>
        <v>#N/A</v>
      </c>
      <c r="J6803" t="e">
        <f>VLOOKUP(A6803, 'Physical Activity Data '!A:E,4,FALSE)</f>
        <v>#N/A</v>
      </c>
    </row>
    <row r="6804" spans="1:10" x14ac:dyDescent="0.25">
      <c r="A6804">
        <v>16768</v>
      </c>
      <c r="B6804" s="3">
        <f>VLOOKUP(A6804,'Demo Data'!A:E,2, TRUE)</f>
        <v>2</v>
      </c>
      <c r="C6804" s="3">
        <f>VLOOKUP(A6804,'Demo Data'!A:E,3, TRUE)</f>
        <v>1</v>
      </c>
      <c r="D6804" s="3">
        <f>VLOOKUP(A6804,'Demo Data'!A:E,4, TRUE)</f>
        <v>2</v>
      </c>
      <c r="E6804" s="3" t="str">
        <f>VLOOKUP(A6804,'Demo Data'!A:E,5, TRUE)</f>
        <v>NA</v>
      </c>
      <c r="F6804" t="e">
        <f>VLOOKUP(A6804, 'Physical Activity Data '!A:B,2,FALSE)</f>
        <v>#N/A</v>
      </c>
      <c r="G6804" t="e">
        <f>VLOOKUP(A6804,'Telomere data '!A:B, 2,)</f>
        <v>#N/A</v>
      </c>
      <c r="H6804" t="str">
        <f>VLOOKUP(A6804, 'BMI Data'!A:B,2,FALSE)</f>
        <v>NA</v>
      </c>
      <c r="I6804" t="e">
        <f>VLOOKUP(A6804, 'Physical Activity Data '!A:E,5,FALSE)</f>
        <v>#N/A</v>
      </c>
      <c r="J6804" t="e">
        <f>VLOOKUP(A6804, 'Physical Activity Data '!A:E,4,FALSE)</f>
        <v>#N/A</v>
      </c>
    </row>
    <row r="6805" spans="1:10" x14ac:dyDescent="0.25">
      <c r="A6805">
        <v>16769</v>
      </c>
      <c r="B6805" s="3">
        <f>VLOOKUP(A6805,'Demo Data'!A:E,2, TRUE)</f>
        <v>1</v>
      </c>
      <c r="C6805" s="3">
        <f>VLOOKUP(A6805,'Demo Data'!A:E,3, TRUE)</f>
        <v>6</v>
      </c>
      <c r="D6805" s="3">
        <f>VLOOKUP(A6805,'Demo Data'!A:E,4, TRUE)</f>
        <v>5</v>
      </c>
      <c r="E6805" s="3">
        <f>VLOOKUP(A6805,'Demo Data'!A:E,5, TRUE)</f>
        <v>1</v>
      </c>
      <c r="F6805" t="e">
        <f>VLOOKUP(A6805, 'Physical Activity Data '!A:B,2,FALSE)</f>
        <v>#N/A</v>
      </c>
      <c r="G6805" t="e">
        <f>VLOOKUP(A6805,'Telomere data '!A:B, 2,)</f>
        <v>#N/A</v>
      </c>
      <c r="H6805">
        <f>VLOOKUP(A6805, 'BMI Data'!A:B,2,FALSE)</f>
        <v>15.09</v>
      </c>
      <c r="I6805" t="e">
        <f>VLOOKUP(A6805, 'Physical Activity Data '!A:E,5,FALSE)</f>
        <v>#N/A</v>
      </c>
      <c r="J6805" t="e">
        <f>VLOOKUP(A6805, 'Physical Activity Data '!A:E,4,FALSE)</f>
        <v>#N/A</v>
      </c>
    </row>
    <row r="6806" spans="1:10" x14ac:dyDescent="0.25">
      <c r="A6806">
        <v>16770</v>
      </c>
      <c r="B6806" s="3">
        <f>VLOOKUP(A6806,'Demo Data'!A:E,2, TRUE)</f>
        <v>1</v>
      </c>
      <c r="C6806" s="3">
        <f>VLOOKUP(A6806,'Demo Data'!A:E,3, TRUE)</f>
        <v>15</v>
      </c>
      <c r="D6806" s="3">
        <f>VLOOKUP(A6806,'Demo Data'!A:E,4, TRUE)</f>
        <v>3</v>
      </c>
      <c r="E6806" s="3">
        <f>VLOOKUP(A6806,'Demo Data'!A:E,5, TRUE)</f>
        <v>1</v>
      </c>
      <c r="F6806">
        <f>VLOOKUP(A6806, 'Physical Activity Data '!A:B,2,FALSE)</f>
        <v>1</v>
      </c>
      <c r="G6806" t="e">
        <f>VLOOKUP(A6806,'Telomere data '!A:B, 2,)</f>
        <v>#N/A</v>
      </c>
      <c r="H6806">
        <f>VLOOKUP(A6806, 'BMI Data'!A:B,2,FALSE)</f>
        <v>20.170000000000002</v>
      </c>
      <c r="I6806">
        <f>VLOOKUP(A6806, 'Physical Activity Data '!A:E,5,FALSE)</f>
        <v>6</v>
      </c>
      <c r="J6806">
        <f>VLOOKUP(A6806, 'Physical Activity Data '!A:E,4,FALSE)</f>
        <v>90</v>
      </c>
    </row>
    <row r="6807" spans="1:10" x14ac:dyDescent="0.25">
      <c r="A6807">
        <v>16771</v>
      </c>
      <c r="B6807" s="3">
        <f>VLOOKUP(A6807,'Demo Data'!A:E,2, TRUE)</f>
        <v>1</v>
      </c>
      <c r="C6807" s="3">
        <f>VLOOKUP(A6807,'Demo Data'!A:E,3, TRUE)</f>
        <v>53</v>
      </c>
      <c r="D6807" s="3">
        <f>VLOOKUP(A6807,'Demo Data'!A:E,4, TRUE)</f>
        <v>3</v>
      </c>
      <c r="E6807" s="3">
        <f>VLOOKUP(A6807,'Demo Data'!A:E,5, TRUE)</f>
        <v>2</v>
      </c>
      <c r="F6807" t="e">
        <f>VLOOKUP(A6807, 'Physical Activity Data '!A:B,2,FALSE)</f>
        <v>#N/A</v>
      </c>
      <c r="G6807">
        <f>VLOOKUP(A6807,'Telomere data '!A:B, 2,)</f>
        <v>0.75634595999999998</v>
      </c>
      <c r="H6807">
        <f>VLOOKUP(A6807, 'BMI Data'!A:B,2,FALSE)</f>
        <v>27.38</v>
      </c>
      <c r="I6807" t="e">
        <f>VLOOKUP(A6807, 'Physical Activity Data '!A:E,5,FALSE)</f>
        <v>#N/A</v>
      </c>
      <c r="J6807" t="e">
        <f>VLOOKUP(A6807, 'Physical Activity Data '!A:E,4,FALSE)</f>
        <v>#N/A</v>
      </c>
    </row>
    <row r="6808" spans="1:10" x14ac:dyDescent="0.25">
      <c r="A6808">
        <v>16772</v>
      </c>
      <c r="B6808" s="3">
        <f>VLOOKUP(A6808,'Demo Data'!A:E,2, TRUE)</f>
        <v>2</v>
      </c>
      <c r="C6808" s="3">
        <f>VLOOKUP(A6808,'Demo Data'!A:E,3, TRUE)</f>
        <v>19</v>
      </c>
      <c r="D6808" s="3">
        <f>VLOOKUP(A6808,'Demo Data'!A:E,4, TRUE)</f>
        <v>4</v>
      </c>
      <c r="E6808" s="3">
        <f>VLOOKUP(A6808,'Demo Data'!A:E,5, TRUE)</f>
        <v>1</v>
      </c>
      <c r="F6808">
        <f>VLOOKUP(A6808, 'Physical Activity Data '!A:B,2,FALSE)</f>
        <v>2</v>
      </c>
      <c r="G6808" t="e">
        <f>VLOOKUP(A6808,'Telomere data '!A:B, 2,)</f>
        <v>#N/A</v>
      </c>
      <c r="H6808">
        <f>VLOOKUP(A6808, 'BMI Data'!A:B,2,FALSE)</f>
        <v>19.82</v>
      </c>
      <c r="I6808">
        <f>VLOOKUP(A6808, 'Physical Activity Data '!A:E,5,FALSE)</f>
        <v>7</v>
      </c>
      <c r="J6808">
        <f>VLOOKUP(A6808, 'Physical Activity Data '!A:E,4,FALSE)</f>
        <v>15</v>
      </c>
    </row>
    <row r="6809" spans="1:10" x14ac:dyDescent="0.25">
      <c r="A6809">
        <v>16773</v>
      </c>
      <c r="B6809" s="3">
        <f>VLOOKUP(A6809,'Demo Data'!A:E,2, TRUE)</f>
        <v>1</v>
      </c>
      <c r="C6809" s="3">
        <f>VLOOKUP(A6809,'Demo Data'!A:E,3, TRUE)</f>
        <v>1</v>
      </c>
      <c r="D6809" s="3">
        <f>VLOOKUP(A6809,'Demo Data'!A:E,4, TRUE)</f>
        <v>4</v>
      </c>
      <c r="E6809" s="3" t="str">
        <f>VLOOKUP(A6809,'Demo Data'!A:E,5, TRUE)</f>
        <v>NA</v>
      </c>
      <c r="F6809" t="e">
        <f>VLOOKUP(A6809, 'Physical Activity Data '!A:B,2,FALSE)</f>
        <v>#N/A</v>
      </c>
      <c r="G6809" t="e">
        <f>VLOOKUP(A6809,'Telomere data '!A:B, 2,)</f>
        <v>#N/A</v>
      </c>
      <c r="H6809" t="str">
        <f>VLOOKUP(A6809, 'BMI Data'!A:B,2,FALSE)</f>
        <v>NA</v>
      </c>
      <c r="I6809" t="e">
        <f>VLOOKUP(A6809, 'Physical Activity Data '!A:E,5,FALSE)</f>
        <v>#N/A</v>
      </c>
      <c r="J6809" t="e">
        <f>VLOOKUP(A6809, 'Physical Activity Data '!A:E,4,FALSE)</f>
        <v>#N/A</v>
      </c>
    </row>
    <row r="6810" spans="1:10" x14ac:dyDescent="0.25">
      <c r="A6810">
        <v>16774</v>
      </c>
      <c r="B6810" s="3">
        <f>VLOOKUP(A6810,'Demo Data'!A:E,2, TRUE)</f>
        <v>2</v>
      </c>
      <c r="C6810" s="3">
        <f>VLOOKUP(A6810,'Demo Data'!A:E,3, TRUE)</f>
        <v>42</v>
      </c>
      <c r="D6810" s="3">
        <f>VLOOKUP(A6810,'Demo Data'!A:E,4, TRUE)</f>
        <v>1</v>
      </c>
      <c r="E6810" s="3">
        <f>VLOOKUP(A6810,'Demo Data'!A:E,5, TRUE)</f>
        <v>1</v>
      </c>
      <c r="F6810" t="e">
        <f>VLOOKUP(A6810, 'Physical Activity Data '!A:B,2,FALSE)</f>
        <v>#N/A</v>
      </c>
      <c r="G6810" t="e">
        <f>VLOOKUP(A6810,'Telomere data '!A:B, 2,)</f>
        <v>#N/A</v>
      </c>
      <c r="H6810">
        <f>VLOOKUP(A6810, 'BMI Data'!A:B,2,FALSE)</f>
        <v>29.72</v>
      </c>
      <c r="I6810" t="e">
        <f>VLOOKUP(A6810, 'Physical Activity Data '!A:E,5,FALSE)</f>
        <v>#N/A</v>
      </c>
      <c r="J6810" t="e">
        <f>VLOOKUP(A6810, 'Physical Activity Data '!A:E,4,FALSE)</f>
        <v>#N/A</v>
      </c>
    </row>
    <row r="6811" spans="1:10" x14ac:dyDescent="0.25">
      <c r="A6811">
        <v>16775</v>
      </c>
      <c r="B6811" s="3">
        <f>VLOOKUP(A6811,'Demo Data'!A:E,2, TRUE)</f>
        <v>2</v>
      </c>
      <c r="C6811" s="3">
        <f>VLOOKUP(A6811,'Demo Data'!A:E,3, TRUE)</f>
        <v>24</v>
      </c>
      <c r="D6811" s="3">
        <f>VLOOKUP(A6811,'Demo Data'!A:E,4, TRUE)</f>
        <v>3</v>
      </c>
      <c r="E6811" s="3">
        <f>VLOOKUP(A6811,'Demo Data'!A:E,5, TRUE)</f>
        <v>2</v>
      </c>
      <c r="F6811" t="e">
        <f>VLOOKUP(A6811, 'Physical Activity Data '!A:B,2,FALSE)</f>
        <v>#N/A</v>
      </c>
      <c r="G6811">
        <f>VLOOKUP(A6811,'Telomere data '!A:B, 2,)</f>
        <v>1.085589098</v>
      </c>
      <c r="H6811">
        <f>VLOOKUP(A6811, 'BMI Data'!A:B,2,FALSE)</f>
        <v>36.99</v>
      </c>
      <c r="I6811" t="e">
        <f>VLOOKUP(A6811, 'Physical Activity Data '!A:E,5,FALSE)</f>
        <v>#N/A</v>
      </c>
      <c r="J6811" t="e">
        <f>VLOOKUP(A6811, 'Physical Activity Data '!A:E,4,FALSE)</f>
        <v>#N/A</v>
      </c>
    </row>
    <row r="6812" spans="1:10" x14ac:dyDescent="0.25">
      <c r="A6812">
        <v>16776</v>
      </c>
      <c r="B6812" s="3">
        <f>VLOOKUP(A6812,'Demo Data'!A:E,2, TRUE)</f>
        <v>2</v>
      </c>
      <c r="C6812" s="3">
        <f>VLOOKUP(A6812,'Demo Data'!A:E,3, TRUE)</f>
        <v>4</v>
      </c>
      <c r="D6812" s="3">
        <f>VLOOKUP(A6812,'Demo Data'!A:E,4, TRUE)</f>
        <v>4</v>
      </c>
      <c r="E6812" s="3" t="str">
        <f>VLOOKUP(A6812,'Demo Data'!A:E,5, TRUE)</f>
        <v>NA</v>
      </c>
      <c r="F6812" t="e">
        <f>VLOOKUP(A6812, 'Physical Activity Data '!A:B,2,FALSE)</f>
        <v>#N/A</v>
      </c>
      <c r="G6812" t="e">
        <f>VLOOKUP(A6812,'Telomere data '!A:B, 2,)</f>
        <v>#N/A</v>
      </c>
      <c r="H6812">
        <f>VLOOKUP(A6812, 'BMI Data'!A:B,2,FALSE)</f>
        <v>20.89</v>
      </c>
      <c r="I6812" t="e">
        <f>VLOOKUP(A6812, 'Physical Activity Data '!A:E,5,FALSE)</f>
        <v>#N/A</v>
      </c>
      <c r="J6812" t="e">
        <f>VLOOKUP(A6812, 'Physical Activity Data '!A:E,4,FALSE)</f>
        <v>#N/A</v>
      </c>
    </row>
    <row r="6813" spans="1:10" x14ac:dyDescent="0.25">
      <c r="A6813">
        <v>16777</v>
      </c>
      <c r="B6813" s="3">
        <f>VLOOKUP(A6813,'Demo Data'!A:E,2, TRUE)</f>
        <v>2</v>
      </c>
      <c r="C6813" s="3">
        <f>VLOOKUP(A6813,'Demo Data'!A:E,3, TRUE)</f>
        <v>66</v>
      </c>
      <c r="D6813" s="3">
        <f>VLOOKUP(A6813,'Demo Data'!A:E,4, TRUE)</f>
        <v>4</v>
      </c>
      <c r="E6813" s="3">
        <f>VLOOKUP(A6813,'Demo Data'!A:E,5, TRUE)</f>
        <v>1</v>
      </c>
      <c r="F6813">
        <f>VLOOKUP(A6813, 'Physical Activity Data '!A:B,2,FALSE)</f>
        <v>1</v>
      </c>
      <c r="G6813">
        <f>VLOOKUP(A6813,'Telomere data '!A:B, 2,)</f>
        <v>0.82060291399999996</v>
      </c>
      <c r="H6813">
        <f>VLOOKUP(A6813, 'BMI Data'!A:B,2,FALSE)</f>
        <v>25.19</v>
      </c>
      <c r="I6813">
        <f>VLOOKUP(A6813, 'Physical Activity Data '!A:E,5,FALSE)</f>
        <v>3.5</v>
      </c>
      <c r="J6813">
        <f>VLOOKUP(A6813, 'Physical Activity Data '!A:E,4,FALSE)</f>
        <v>15</v>
      </c>
    </row>
    <row r="6814" spans="1:10" x14ac:dyDescent="0.25">
      <c r="A6814">
        <v>16778</v>
      </c>
      <c r="B6814" s="3">
        <f>VLOOKUP(A6814,'Demo Data'!A:E,2, TRUE)</f>
        <v>2</v>
      </c>
      <c r="C6814" s="3">
        <f>VLOOKUP(A6814,'Demo Data'!A:E,3, TRUE)</f>
        <v>4</v>
      </c>
      <c r="D6814" s="3">
        <f>VLOOKUP(A6814,'Demo Data'!A:E,4, TRUE)</f>
        <v>4</v>
      </c>
      <c r="E6814" s="3" t="str">
        <f>VLOOKUP(A6814,'Demo Data'!A:E,5, TRUE)</f>
        <v>NA</v>
      </c>
      <c r="F6814" t="e">
        <f>VLOOKUP(A6814, 'Physical Activity Data '!A:B,2,FALSE)</f>
        <v>#N/A</v>
      </c>
      <c r="G6814" t="e">
        <f>VLOOKUP(A6814,'Telomere data '!A:B, 2,)</f>
        <v>#N/A</v>
      </c>
      <c r="H6814">
        <f>VLOOKUP(A6814, 'BMI Data'!A:B,2,FALSE)</f>
        <v>15.25</v>
      </c>
      <c r="I6814" t="e">
        <f>VLOOKUP(A6814, 'Physical Activity Data '!A:E,5,FALSE)</f>
        <v>#N/A</v>
      </c>
      <c r="J6814" t="e">
        <f>VLOOKUP(A6814, 'Physical Activity Data '!A:E,4,FALSE)</f>
        <v>#N/A</v>
      </c>
    </row>
    <row r="6815" spans="1:10" x14ac:dyDescent="0.25">
      <c r="A6815">
        <v>16779</v>
      </c>
      <c r="B6815" s="3">
        <f>VLOOKUP(A6815,'Demo Data'!A:E,2, TRUE)</f>
        <v>1</v>
      </c>
      <c r="C6815" s="3">
        <f>VLOOKUP(A6815,'Demo Data'!A:E,3, TRUE)</f>
        <v>85</v>
      </c>
      <c r="D6815" s="3">
        <f>VLOOKUP(A6815,'Demo Data'!A:E,4, TRUE)</f>
        <v>3</v>
      </c>
      <c r="E6815" s="3">
        <f>VLOOKUP(A6815,'Demo Data'!A:E,5, TRUE)</f>
        <v>1</v>
      </c>
      <c r="F6815" t="e">
        <f>VLOOKUP(A6815, 'Physical Activity Data '!A:B,2,FALSE)</f>
        <v>#N/A</v>
      </c>
      <c r="G6815">
        <f>VLOOKUP(A6815,'Telomere data '!A:B, 2,)</f>
        <v>0.65213463100000002</v>
      </c>
      <c r="H6815">
        <f>VLOOKUP(A6815, 'BMI Data'!A:B,2,FALSE)</f>
        <v>23.97</v>
      </c>
      <c r="I6815" t="e">
        <f>VLOOKUP(A6815, 'Physical Activity Data '!A:E,5,FALSE)</f>
        <v>#N/A</v>
      </c>
      <c r="J6815" t="e">
        <f>VLOOKUP(A6815, 'Physical Activity Data '!A:E,4,FALSE)</f>
        <v>#N/A</v>
      </c>
    </row>
    <row r="6816" spans="1:10" x14ac:dyDescent="0.25">
      <c r="A6816">
        <v>16780</v>
      </c>
      <c r="B6816" s="3">
        <f>VLOOKUP(A6816,'Demo Data'!A:E,2, TRUE)</f>
        <v>2</v>
      </c>
      <c r="C6816" s="3">
        <f>VLOOKUP(A6816,'Demo Data'!A:E,3, TRUE)</f>
        <v>12</v>
      </c>
      <c r="D6816" s="3">
        <f>VLOOKUP(A6816,'Demo Data'!A:E,4, TRUE)</f>
        <v>5</v>
      </c>
      <c r="E6816" s="3">
        <f>VLOOKUP(A6816,'Demo Data'!A:E,5, TRUE)</f>
        <v>1</v>
      </c>
      <c r="F6816">
        <f>VLOOKUP(A6816, 'Physical Activity Data '!A:B,2,FALSE)</f>
        <v>2</v>
      </c>
      <c r="G6816" t="e">
        <f>VLOOKUP(A6816,'Telomere data '!A:B, 2,)</f>
        <v>#N/A</v>
      </c>
      <c r="H6816">
        <f>VLOOKUP(A6816, 'BMI Data'!A:B,2,FALSE)</f>
        <v>29.34</v>
      </c>
      <c r="I6816">
        <f>VLOOKUP(A6816, 'Physical Activity Data '!A:E,5,FALSE)</f>
        <v>8</v>
      </c>
      <c r="J6816">
        <f>VLOOKUP(A6816, 'Physical Activity Data '!A:E,4,FALSE)</f>
        <v>45</v>
      </c>
    </row>
    <row r="6817" spans="1:10" x14ac:dyDescent="0.25">
      <c r="A6817">
        <v>16781</v>
      </c>
      <c r="B6817" s="3">
        <f>VLOOKUP(A6817,'Demo Data'!A:E,2, TRUE)</f>
        <v>2</v>
      </c>
      <c r="C6817" s="3">
        <f>VLOOKUP(A6817,'Demo Data'!A:E,3, TRUE)</f>
        <v>14</v>
      </c>
      <c r="D6817" s="3">
        <f>VLOOKUP(A6817,'Demo Data'!A:E,4, TRUE)</f>
        <v>3</v>
      </c>
      <c r="E6817" s="3">
        <f>VLOOKUP(A6817,'Demo Data'!A:E,5, TRUE)</f>
        <v>1</v>
      </c>
      <c r="F6817">
        <f>VLOOKUP(A6817, 'Physical Activity Data '!A:B,2,FALSE)</f>
        <v>1</v>
      </c>
      <c r="G6817" t="e">
        <f>VLOOKUP(A6817,'Telomere data '!A:B, 2,)</f>
        <v>#N/A</v>
      </c>
      <c r="H6817">
        <f>VLOOKUP(A6817, 'BMI Data'!A:B,2,FALSE)</f>
        <v>18.77</v>
      </c>
      <c r="I6817">
        <f>VLOOKUP(A6817, 'Physical Activity Data '!A:E,5,FALSE)</f>
        <v>4</v>
      </c>
      <c r="J6817">
        <f>VLOOKUP(A6817, 'Physical Activity Data '!A:E,4,FALSE)</f>
        <v>120</v>
      </c>
    </row>
    <row r="6818" spans="1:10" x14ac:dyDescent="0.25">
      <c r="A6818">
        <v>16782</v>
      </c>
      <c r="B6818" s="3">
        <f>VLOOKUP(A6818,'Demo Data'!A:E,2, TRUE)</f>
        <v>2</v>
      </c>
      <c r="C6818" s="3">
        <f>VLOOKUP(A6818,'Demo Data'!A:E,3, TRUE)</f>
        <v>21</v>
      </c>
      <c r="D6818" s="3">
        <f>VLOOKUP(A6818,'Demo Data'!A:E,4, TRUE)</f>
        <v>1</v>
      </c>
      <c r="E6818" s="3">
        <f>VLOOKUP(A6818,'Demo Data'!A:E,5, TRUE)</f>
        <v>1</v>
      </c>
      <c r="F6818" t="e">
        <f>VLOOKUP(A6818, 'Physical Activity Data '!A:B,2,FALSE)</f>
        <v>#N/A</v>
      </c>
      <c r="G6818">
        <f>VLOOKUP(A6818,'Telomere data '!A:B, 2,)</f>
        <v>1.1296881439999999</v>
      </c>
      <c r="H6818">
        <f>VLOOKUP(A6818, 'BMI Data'!A:B,2,FALSE)</f>
        <v>38.26</v>
      </c>
      <c r="I6818" t="e">
        <f>VLOOKUP(A6818, 'Physical Activity Data '!A:E,5,FALSE)</f>
        <v>#N/A</v>
      </c>
      <c r="J6818" t="e">
        <f>VLOOKUP(A6818, 'Physical Activity Data '!A:E,4,FALSE)</f>
        <v>#N/A</v>
      </c>
    </row>
    <row r="6819" spans="1:10" x14ac:dyDescent="0.25">
      <c r="A6819">
        <v>16783</v>
      </c>
      <c r="B6819" s="3">
        <f>VLOOKUP(A6819,'Demo Data'!A:E,2, TRUE)</f>
        <v>2</v>
      </c>
      <c r="C6819" s="3">
        <f>VLOOKUP(A6819,'Demo Data'!A:E,3, TRUE)</f>
        <v>17</v>
      </c>
      <c r="D6819" s="3">
        <f>VLOOKUP(A6819,'Demo Data'!A:E,4, TRUE)</f>
        <v>1</v>
      </c>
      <c r="E6819" s="3">
        <f>VLOOKUP(A6819,'Demo Data'!A:E,5, TRUE)</f>
        <v>1</v>
      </c>
      <c r="F6819">
        <f>VLOOKUP(A6819, 'Physical Activity Data '!A:B,2,FALSE)</f>
        <v>1</v>
      </c>
      <c r="G6819" t="e">
        <f>VLOOKUP(A6819,'Telomere data '!A:B, 2,)</f>
        <v>#N/A</v>
      </c>
      <c r="H6819">
        <f>VLOOKUP(A6819, 'BMI Data'!A:B,2,FALSE)</f>
        <v>41.77</v>
      </c>
      <c r="I6819">
        <f>VLOOKUP(A6819, 'Physical Activity Data '!A:E,5,FALSE)</f>
        <v>4</v>
      </c>
      <c r="J6819">
        <f>VLOOKUP(A6819, 'Physical Activity Data '!A:E,4,FALSE)</f>
        <v>60</v>
      </c>
    </row>
    <row r="6820" spans="1:10" x14ac:dyDescent="0.25">
      <c r="A6820">
        <v>16784</v>
      </c>
      <c r="B6820" s="3">
        <f>VLOOKUP(A6820,'Demo Data'!A:E,2, TRUE)</f>
        <v>2</v>
      </c>
      <c r="C6820" s="3">
        <f>VLOOKUP(A6820,'Demo Data'!A:E,3, TRUE)</f>
        <v>18</v>
      </c>
      <c r="D6820" s="3">
        <f>VLOOKUP(A6820,'Demo Data'!A:E,4, TRUE)</f>
        <v>1</v>
      </c>
      <c r="E6820" s="3">
        <f>VLOOKUP(A6820,'Demo Data'!A:E,5, TRUE)</f>
        <v>1</v>
      </c>
      <c r="F6820">
        <f>VLOOKUP(A6820, 'Physical Activity Data '!A:B,2,FALSE)</f>
        <v>1</v>
      </c>
      <c r="G6820" t="e">
        <f>VLOOKUP(A6820,'Telomere data '!A:B, 2,)</f>
        <v>#N/A</v>
      </c>
      <c r="H6820">
        <f>VLOOKUP(A6820, 'BMI Data'!A:B,2,FALSE)</f>
        <v>41.88</v>
      </c>
      <c r="I6820">
        <f>VLOOKUP(A6820, 'Physical Activity Data '!A:E,5,FALSE)</f>
        <v>3.5</v>
      </c>
      <c r="J6820">
        <f>VLOOKUP(A6820, 'Physical Activity Data '!A:E,4,FALSE)</f>
        <v>90</v>
      </c>
    </row>
    <row r="6821" spans="1:10" x14ac:dyDescent="0.25">
      <c r="A6821">
        <v>16785</v>
      </c>
      <c r="B6821" s="3">
        <f>VLOOKUP(A6821,'Demo Data'!A:E,2, TRUE)</f>
        <v>1</v>
      </c>
      <c r="C6821" s="3">
        <f>VLOOKUP(A6821,'Demo Data'!A:E,3, TRUE)</f>
        <v>79</v>
      </c>
      <c r="D6821" s="3">
        <f>VLOOKUP(A6821,'Demo Data'!A:E,4, TRUE)</f>
        <v>3</v>
      </c>
      <c r="E6821" s="3">
        <f>VLOOKUP(A6821,'Demo Data'!A:E,5, TRUE)</f>
        <v>2</v>
      </c>
      <c r="F6821">
        <f>VLOOKUP(A6821, 'Physical Activity Data '!A:B,2,FALSE)</f>
        <v>1</v>
      </c>
      <c r="G6821">
        <f>VLOOKUP(A6821,'Telomere data '!A:B, 2,)</f>
        <v>0.86461886300000002</v>
      </c>
      <c r="H6821" t="str">
        <f>VLOOKUP(A6821, 'BMI Data'!A:B,2,FALSE)</f>
        <v>NA</v>
      </c>
      <c r="I6821">
        <f>VLOOKUP(A6821, 'Physical Activity Data '!A:E,5,FALSE)</f>
        <v>4</v>
      </c>
      <c r="J6821">
        <f>VLOOKUP(A6821, 'Physical Activity Data '!A:E,4,FALSE)</f>
        <v>60</v>
      </c>
    </row>
    <row r="6822" spans="1:10" x14ac:dyDescent="0.25">
      <c r="A6822">
        <v>16786</v>
      </c>
      <c r="B6822" s="3">
        <f>VLOOKUP(A6822,'Demo Data'!A:E,2, TRUE)</f>
        <v>1</v>
      </c>
      <c r="C6822" s="3">
        <f>VLOOKUP(A6822,'Demo Data'!A:E,3, TRUE)</f>
        <v>17</v>
      </c>
      <c r="D6822" s="3">
        <f>VLOOKUP(A6822,'Demo Data'!A:E,4, TRUE)</f>
        <v>4</v>
      </c>
      <c r="E6822" s="3">
        <f>VLOOKUP(A6822,'Demo Data'!A:E,5, TRUE)</f>
        <v>1</v>
      </c>
      <c r="F6822">
        <f>VLOOKUP(A6822, 'Physical Activity Data '!A:B,2,FALSE)</f>
        <v>2</v>
      </c>
      <c r="G6822" t="e">
        <f>VLOOKUP(A6822,'Telomere data '!A:B, 2,)</f>
        <v>#N/A</v>
      </c>
      <c r="H6822">
        <f>VLOOKUP(A6822, 'BMI Data'!A:B,2,FALSE)</f>
        <v>29.27</v>
      </c>
      <c r="I6822">
        <f>VLOOKUP(A6822, 'Physical Activity Data '!A:E,5,FALSE)</f>
        <v>8</v>
      </c>
      <c r="J6822">
        <f>VLOOKUP(A6822, 'Physical Activity Data '!A:E,4,FALSE)</f>
        <v>180</v>
      </c>
    </row>
    <row r="6823" spans="1:10" x14ac:dyDescent="0.25">
      <c r="A6823">
        <v>16787</v>
      </c>
      <c r="B6823" s="3">
        <f>VLOOKUP(A6823,'Demo Data'!A:E,2, TRUE)</f>
        <v>2</v>
      </c>
      <c r="C6823" s="3">
        <f>VLOOKUP(A6823,'Demo Data'!A:E,3, TRUE)</f>
        <v>21</v>
      </c>
      <c r="D6823" s="3">
        <f>VLOOKUP(A6823,'Demo Data'!A:E,4, TRUE)</f>
        <v>1</v>
      </c>
      <c r="E6823" s="3">
        <f>VLOOKUP(A6823,'Demo Data'!A:E,5, TRUE)</f>
        <v>1</v>
      </c>
      <c r="F6823" t="e">
        <f>VLOOKUP(A6823, 'Physical Activity Data '!A:B,2,FALSE)</f>
        <v>#N/A</v>
      </c>
      <c r="G6823">
        <f>VLOOKUP(A6823,'Telomere data '!A:B, 2,)</f>
        <v>0.94624023300000004</v>
      </c>
      <c r="H6823">
        <f>VLOOKUP(A6823, 'BMI Data'!A:B,2,FALSE)</f>
        <v>32.840000000000003</v>
      </c>
      <c r="I6823" t="e">
        <f>VLOOKUP(A6823, 'Physical Activity Data '!A:E,5,FALSE)</f>
        <v>#N/A</v>
      </c>
      <c r="J6823" t="e">
        <f>VLOOKUP(A6823, 'Physical Activity Data '!A:E,4,FALSE)</f>
        <v>#N/A</v>
      </c>
    </row>
    <row r="6824" spans="1:10" x14ac:dyDescent="0.25">
      <c r="A6824">
        <v>16788</v>
      </c>
      <c r="B6824" s="3">
        <f>VLOOKUP(A6824,'Demo Data'!A:E,2, TRUE)</f>
        <v>2</v>
      </c>
      <c r="C6824" s="3">
        <f>VLOOKUP(A6824,'Demo Data'!A:E,3, TRUE)</f>
        <v>11</v>
      </c>
      <c r="D6824" s="3">
        <f>VLOOKUP(A6824,'Demo Data'!A:E,4, TRUE)</f>
        <v>1</v>
      </c>
      <c r="E6824" s="3">
        <f>VLOOKUP(A6824,'Demo Data'!A:E,5, TRUE)</f>
        <v>1</v>
      </c>
      <c r="F6824" t="e">
        <f>VLOOKUP(A6824, 'Physical Activity Data '!A:B,2,FALSE)</f>
        <v>#N/A</v>
      </c>
      <c r="G6824" t="e">
        <f>VLOOKUP(A6824,'Telomere data '!A:B, 2,)</f>
        <v>#N/A</v>
      </c>
      <c r="H6824">
        <f>VLOOKUP(A6824, 'BMI Data'!A:B,2,FALSE)</f>
        <v>18.350000000000001</v>
      </c>
      <c r="I6824" t="e">
        <f>VLOOKUP(A6824, 'Physical Activity Data '!A:E,5,FALSE)</f>
        <v>#N/A</v>
      </c>
      <c r="J6824" t="e">
        <f>VLOOKUP(A6824, 'Physical Activity Data '!A:E,4,FALSE)</f>
        <v>#N/A</v>
      </c>
    </row>
    <row r="6825" spans="1:10" x14ac:dyDescent="0.25">
      <c r="A6825">
        <v>16789</v>
      </c>
      <c r="B6825" s="3">
        <f>VLOOKUP(A6825,'Demo Data'!A:E,2, TRUE)</f>
        <v>2</v>
      </c>
      <c r="C6825" s="3">
        <f>VLOOKUP(A6825,'Demo Data'!A:E,3, TRUE)</f>
        <v>66</v>
      </c>
      <c r="D6825" s="3">
        <f>VLOOKUP(A6825,'Demo Data'!A:E,4, TRUE)</f>
        <v>3</v>
      </c>
      <c r="E6825" s="3">
        <f>VLOOKUP(A6825,'Demo Data'!A:E,5, TRUE)</f>
        <v>3</v>
      </c>
      <c r="F6825">
        <f>VLOOKUP(A6825, 'Physical Activity Data '!A:B,2,FALSE)</f>
        <v>1</v>
      </c>
      <c r="G6825">
        <f>VLOOKUP(A6825,'Telomere data '!A:B, 2,)</f>
        <v>1.500697951</v>
      </c>
      <c r="H6825">
        <f>VLOOKUP(A6825, 'BMI Data'!A:B,2,FALSE)</f>
        <v>17.97</v>
      </c>
      <c r="I6825">
        <f>VLOOKUP(A6825, 'Physical Activity Data '!A:E,5,FALSE)</f>
        <v>4</v>
      </c>
      <c r="J6825">
        <f>VLOOKUP(A6825, 'Physical Activity Data '!A:E,4,FALSE)</f>
        <v>60</v>
      </c>
    </row>
    <row r="6826" spans="1:10" x14ac:dyDescent="0.25">
      <c r="A6826">
        <v>16790</v>
      </c>
      <c r="B6826" s="3">
        <f>VLOOKUP(A6826,'Demo Data'!A:E,2, TRUE)</f>
        <v>2</v>
      </c>
      <c r="C6826" s="3">
        <f>VLOOKUP(A6826,'Demo Data'!A:E,3, TRUE)</f>
        <v>70</v>
      </c>
      <c r="D6826" s="3">
        <f>VLOOKUP(A6826,'Demo Data'!A:E,4, TRUE)</f>
        <v>4</v>
      </c>
      <c r="E6826" s="3">
        <f>VLOOKUP(A6826,'Demo Data'!A:E,5, TRUE)</f>
        <v>3</v>
      </c>
      <c r="F6826" t="e">
        <f>VLOOKUP(A6826, 'Physical Activity Data '!A:B,2,FALSE)</f>
        <v>#N/A</v>
      </c>
      <c r="G6826">
        <f>VLOOKUP(A6826,'Telomere data '!A:B, 2,)</f>
        <v>0.89220440400000001</v>
      </c>
      <c r="H6826">
        <f>VLOOKUP(A6826, 'BMI Data'!A:B,2,FALSE)</f>
        <v>35.18</v>
      </c>
      <c r="I6826" t="e">
        <f>VLOOKUP(A6826, 'Physical Activity Data '!A:E,5,FALSE)</f>
        <v>#N/A</v>
      </c>
      <c r="J6826" t="e">
        <f>VLOOKUP(A6826, 'Physical Activity Data '!A:E,4,FALSE)</f>
        <v>#N/A</v>
      </c>
    </row>
    <row r="6827" spans="1:10" x14ac:dyDescent="0.25">
      <c r="A6827">
        <v>16791</v>
      </c>
      <c r="B6827" s="3">
        <f>VLOOKUP(A6827,'Demo Data'!A:E,2, TRUE)</f>
        <v>1</v>
      </c>
      <c r="C6827" s="3">
        <f>VLOOKUP(A6827,'Demo Data'!A:E,3, TRUE)</f>
        <v>36</v>
      </c>
      <c r="D6827" s="3">
        <f>VLOOKUP(A6827,'Demo Data'!A:E,4, TRUE)</f>
        <v>2</v>
      </c>
      <c r="E6827" s="3">
        <f>VLOOKUP(A6827,'Demo Data'!A:E,5, TRUE)</f>
        <v>3</v>
      </c>
      <c r="F6827" t="e">
        <f>VLOOKUP(A6827, 'Physical Activity Data '!A:B,2,FALSE)</f>
        <v>#N/A</v>
      </c>
      <c r="G6827">
        <f>VLOOKUP(A6827,'Telomere data '!A:B, 2,)</f>
        <v>1.394637992</v>
      </c>
      <c r="H6827">
        <f>VLOOKUP(A6827, 'BMI Data'!A:B,2,FALSE)</f>
        <v>21.78</v>
      </c>
      <c r="I6827" t="e">
        <f>VLOOKUP(A6827, 'Physical Activity Data '!A:E,5,FALSE)</f>
        <v>#N/A</v>
      </c>
      <c r="J6827" t="e">
        <f>VLOOKUP(A6827, 'Physical Activity Data '!A:E,4,FALSE)</f>
        <v>#N/A</v>
      </c>
    </row>
    <row r="6828" spans="1:10" x14ac:dyDescent="0.25">
      <c r="A6828">
        <v>16792</v>
      </c>
      <c r="B6828" s="3">
        <f>VLOOKUP(A6828,'Demo Data'!A:E,2, TRUE)</f>
        <v>2</v>
      </c>
      <c r="C6828" s="3">
        <f>VLOOKUP(A6828,'Demo Data'!A:E,3, TRUE)</f>
        <v>14</v>
      </c>
      <c r="D6828" s="3">
        <f>VLOOKUP(A6828,'Demo Data'!A:E,4, TRUE)</f>
        <v>1</v>
      </c>
      <c r="E6828" s="3">
        <f>VLOOKUP(A6828,'Demo Data'!A:E,5, TRUE)</f>
        <v>1</v>
      </c>
      <c r="F6828">
        <f>VLOOKUP(A6828, 'Physical Activity Data '!A:B,2,FALSE)</f>
        <v>1</v>
      </c>
      <c r="G6828" t="e">
        <f>VLOOKUP(A6828,'Telomere data '!A:B, 2,)</f>
        <v>#N/A</v>
      </c>
      <c r="H6828">
        <f>VLOOKUP(A6828, 'BMI Data'!A:B,2,FALSE)</f>
        <v>19.37</v>
      </c>
      <c r="I6828">
        <f>VLOOKUP(A6828, 'Physical Activity Data '!A:E,5,FALSE)</f>
        <v>3.5</v>
      </c>
      <c r="J6828">
        <f>VLOOKUP(A6828, 'Physical Activity Data '!A:E,4,FALSE)</f>
        <v>10</v>
      </c>
    </row>
    <row r="6829" spans="1:10" x14ac:dyDescent="0.25">
      <c r="A6829">
        <v>16793</v>
      </c>
      <c r="B6829" s="3">
        <f>VLOOKUP(A6829,'Demo Data'!A:E,2, TRUE)</f>
        <v>2</v>
      </c>
      <c r="C6829" s="3">
        <f>VLOOKUP(A6829,'Demo Data'!A:E,3, TRUE)</f>
        <v>16</v>
      </c>
      <c r="D6829" s="3">
        <f>VLOOKUP(A6829,'Demo Data'!A:E,4, TRUE)</f>
        <v>4</v>
      </c>
      <c r="E6829" s="3">
        <f>VLOOKUP(A6829,'Demo Data'!A:E,5, TRUE)</f>
        <v>1</v>
      </c>
      <c r="F6829">
        <f>VLOOKUP(A6829, 'Physical Activity Data '!A:B,2,FALSE)</f>
        <v>2</v>
      </c>
      <c r="G6829" t="e">
        <f>VLOOKUP(A6829,'Telomere data '!A:B, 2,)</f>
        <v>#N/A</v>
      </c>
      <c r="H6829">
        <f>VLOOKUP(A6829, 'BMI Data'!A:B,2,FALSE)</f>
        <v>19.47</v>
      </c>
      <c r="I6829">
        <f>VLOOKUP(A6829, 'Physical Activity Data '!A:E,5,FALSE)</f>
        <v>10</v>
      </c>
      <c r="J6829">
        <f>VLOOKUP(A6829, 'Physical Activity Data '!A:E,4,FALSE)</f>
        <v>20</v>
      </c>
    </row>
    <row r="6830" spans="1:10" x14ac:dyDescent="0.25">
      <c r="A6830">
        <v>16794</v>
      </c>
      <c r="B6830" s="3">
        <f>VLOOKUP(A6830,'Demo Data'!A:E,2, TRUE)</f>
        <v>1</v>
      </c>
      <c r="C6830" s="3">
        <f>VLOOKUP(A6830,'Demo Data'!A:E,3, TRUE)</f>
        <v>2</v>
      </c>
      <c r="D6830" s="3">
        <f>VLOOKUP(A6830,'Demo Data'!A:E,4, TRUE)</f>
        <v>4</v>
      </c>
      <c r="E6830" s="3" t="str">
        <f>VLOOKUP(A6830,'Demo Data'!A:E,5, TRUE)</f>
        <v>NA</v>
      </c>
      <c r="F6830" t="e">
        <f>VLOOKUP(A6830, 'Physical Activity Data '!A:B,2,FALSE)</f>
        <v>#N/A</v>
      </c>
      <c r="G6830" t="e">
        <f>VLOOKUP(A6830,'Telomere data '!A:B, 2,)</f>
        <v>#N/A</v>
      </c>
      <c r="H6830">
        <f>VLOOKUP(A6830, 'BMI Data'!A:B,2,FALSE)</f>
        <v>16.59</v>
      </c>
      <c r="I6830" t="e">
        <f>VLOOKUP(A6830, 'Physical Activity Data '!A:E,5,FALSE)</f>
        <v>#N/A</v>
      </c>
      <c r="J6830" t="e">
        <f>VLOOKUP(A6830, 'Physical Activity Data '!A:E,4,FALSE)</f>
        <v>#N/A</v>
      </c>
    </row>
    <row r="6831" spans="1:10" x14ac:dyDescent="0.25">
      <c r="A6831">
        <v>16795</v>
      </c>
      <c r="B6831" s="3">
        <f>VLOOKUP(A6831,'Demo Data'!A:E,2, TRUE)</f>
        <v>1</v>
      </c>
      <c r="C6831" s="3">
        <f>VLOOKUP(A6831,'Demo Data'!A:E,3, TRUE)</f>
        <v>17</v>
      </c>
      <c r="D6831" s="3">
        <f>VLOOKUP(A6831,'Demo Data'!A:E,4, TRUE)</f>
        <v>1</v>
      </c>
      <c r="E6831" s="3">
        <f>VLOOKUP(A6831,'Demo Data'!A:E,5, TRUE)</f>
        <v>1</v>
      </c>
      <c r="F6831">
        <f>VLOOKUP(A6831, 'Physical Activity Data '!A:B,2,FALSE)</f>
        <v>2</v>
      </c>
      <c r="G6831" t="e">
        <f>VLOOKUP(A6831,'Telomere data '!A:B, 2,)</f>
        <v>#N/A</v>
      </c>
      <c r="H6831">
        <f>VLOOKUP(A6831, 'BMI Data'!A:B,2,FALSE)</f>
        <v>16.760000000000002</v>
      </c>
      <c r="I6831">
        <f>VLOOKUP(A6831, 'Physical Activity Data '!A:E,5,FALSE)</f>
        <v>8</v>
      </c>
      <c r="J6831">
        <f>VLOOKUP(A6831, 'Physical Activity Data '!A:E,4,FALSE)</f>
        <v>60</v>
      </c>
    </row>
    <row r="6832" spans="1:10" x14ac:dyDescent="0.25">
      <c r="A6832">
        <v>16796</v>
      </c>
      <c r="B6832" s="3">
        <f>VLOOKUP(A6832,'Demo Data'!A:E,2, TRUE)</f>
        <v>2</v>
      </c>
      <c r="C6832" s="3">
        <f>VLOOKUP(A6832,'Demo Data'!A:E,3, TRUE)</f>
        <v>40</v>
      </c>
      <c r="D6832" s="3">
        <f>VLOOKUP(A6832,'Demo Data'!A:E,4, TRUE)</f>
        <v>4</v>
      </c>
      <c r="E6832" s="3">
        <f>VLOOKUP(A6832,'Demo Data'!A:E,5, TRUE)</f>
        <v>2</v>
      </c>
      <c r="F6832" t="e">
        <f>VLOOKUP(A6832, 'Physical Activity Data '!A:B,2,FALSE)</f>
        <v>#N/A</v>
      </c>
      <c r="G6832">
        <f>VLOOKUP(A6832,'Telomere data '!A:B, 2,)</f>
        <v>1.5962470230000001</v>
      </c>
      <c r="H6832">
        <f>VLOOKUP(A6832, 'BMI Data'!A:B,2,FALSE)</f>
        <v>39.99</v>
      </c>
      <c r="I6832" t="e">
        <f>VLOOKUP(A6832, 'Physical Activity Data '!A:E,5,FALSE)</f>
        <v>#N/A</v>
      </c>
      <c r="J6832" t="e">
        <f>VLOOKUP(A6832, 'Physical Activity Data '!A:E,4,FALSE)</f>
        <v>#N/A</v>
      </c>
    </row>
    <row r="6833" spans="1:10" x14ac:dyDescent="0.25">
      <c r="A6833">
        <v>16797</v>
      </c>
      <c r="B6833" s="3">
        <f>VLOOKUP(A6833,'Demo Data'!A:E,2, TRUE)</f>
        <v>2</v>
      </c>
      <c r="C6833" s="3">
        <f>VLOOKUP(A6833,'Demo Data'!A:E,3, TRUE)</f>
        <v>16</v>
      </c>
      <c r="D6833" s="3">
        <f>VLOOKUP(A6833,'Demo Data'!A:E,4, TRUE)</f>
        <v>1</v>
      </c>
      <c r="E6833" s="3">
        <f>VLOOKUP(A6833,'Demo Data'!A:E,5, TRUE)</f>
        <v>1</v>
      </c>
      <c r="F6833">
        <f>VLOOKUP(A6833, 'Physical Activity Data '!A:B,2,FALSE)</f>
        <v>2</v>
      </c>
      <c r="G6833" t="e">
        <f>VLOOKUP(A6833,'Telomere data '!A:B, 2,)</f>
        <v>#N/A</v>
      </c>
      <c r="H6833">
        <f>VLOOKUP(A6833, 'BMI Data'!A:B,2,FALSE)</f>
        <v>24.62</v>
      </c>
      <c r="I6833">
        <f>VLOOKUP(A6833, 'Physical Activity Data '!A:E,5,FALSE)</f>
        <v>6</v>
      </c>
      <c r="J6833">
        <f>VLOOKUP(A6833, 'Physical Activity Data '!A:E,4,FALSE)</f>
        <v>120</v>
      </c>
    </row>
    <row r="6834" spans="1:10" x14ac:dyDescent="0.25">
      <c r="A6834">
        <v>16798</v>
      </c>
      <c r="B6834" s="3">
        <f>VLOOKUP(A6834,'Demo Data'!A:E,2, TRUE)</f>
        <v>1</v>
      </c>
      <c r="C6834" s="3">
        <f>VLOOKUP(A6834,'Demo Data'!A:E,3, TRUE)</f>
        <v>1</v>
      </c>
      <c r="D6834" s="3">
        <f>VLOOKUP(A6834,'Demo Data'!A:E,4, TRUE)</f>
        <v>3</v>
      </c>
      <c r="E6834" s="3" t="str">
        <f>VLOOKUP(A6834,'Demo Data'!A:E,5, TRUE)</f>
        <v>NA</v>
      </c>
      <c r="F6834" t="e">
        <f>VLOOKUP(A6834, 'Physical Activity Data '!A:B,2,FALSE)</f>
        <v>#N/A</v>
      </c>
      <c r="G6834" t="e">
        <f>VLOOKUP(A6834,'Telomere data '!A:B, 2,)</f>
        <v>#N/A</v>
      </c>
      <c r="H6834" t="str">
        <f>VLOOKUP(A6834, 'BMI Data'!A:B,2,FALSE)</f>
        <v>NA</v>
      </c>
      <c r="I6834" t="e">
        <f>VLOOKUP(A6834, 'Physical Activity Data '!A:E,5,FALSE)</f>
        <v>#N/A</v>
      </c>
      <c r="J6834" t="e">
        <f>VLOOKUP(A6834, 'Physical Activity Data '!A:E,4,FALSE)</f>
        <v>#N/A</v>
      </c>
    </row>
    <row r="6835" spans="1:10" x14ac:dyDescent="0.25">
      <c r="A6835">
        <v>16799</v>
      </c>
      <c r="B6835" s="3">
        <f>VLOOKUP(A6835,'Demo Data'!A:E,2, TRUE)</f>
        <v>1</v>
      </c>
      <c r="C6835" s="3">
        <f>VLOOKUP(A6835,'Demo Data'!A:E,3, TRUE)</f>
        <v>8</v>
      </c>
      <c r="D6835" s="3">
        <f>VLOOKUP(A6835,'Demo Data'!A:E,4, TRUE)</f>
        <v>1</v>
      </c>
      <c r="E6835" s="3">
        <f>VLOOKUP(A6835,'Demo Data'!A:E,5, TRUE)</f>
        <v>1</v>
      </c>
      <c r="F6835" t="e">
        <f>VLOOKUP(A6835, 'Physical Activity Data '!A:B,2,FALSE)</f>
        <v>#N/A</v>
      </c>
      <c r="G6835" t="e">
        <f>VLOOKUP(A6835,'Telomere data '!A:B, 2,)</f>
        <v>#N/A</v>
      </c>
      <c r="H6835">
        <f>VLOOKUP(A6835, 'BMI Data'!A:B,2,FALSE)</f>
        <v>15.28</v>
      </c>
      <c r="I6835" t="e">
        <f>VLOOKUP(A6835, 'Physical Activity Data '!A:E,5,FALSE)</f>
        <v>#N/A</v>
      </c>
      <c r="J6835" t="e">
        <f>VLOOKUP(A6835, 'Physical Activity Data '!A:E,4,FALSE)</f>
        <v>#N/A</v>
      </c>
    </row>
    <row r="6836" spans="1:10" x14ac:dyDescent="0.25">
      <c r="A6836">
        <v>16800</v>
      </c>
      <c r="B6836" s="3">
        <f>VLOOKUP(A6836,'Demo Data'!A:E,2, TRUE)</f>
        <v>1</v>
      </c>
      <c r="C6836" s="3">
        <f>VLOOKUP(A6836,'Demo Data'!A:E,3, TRUE)</f>
        <v>58</v>
      </c>
      <c r="D6836" s="3">
        <f>VLOOKUP(A6836,'Demo Data'!A:E,4, TRUE)</f>
        <v>4</v>
      </c>
      <c r="E6836" s="3">
        <f>VLOOKUP(A6836,'Demo Data'!A:E,5, TRUE)</f>
        <v>3</v>
      </c>
      <c r="F6836" t="e">
        <f>VLOOKUP(A6836, 'Physical Activity Data '!A:B,2,FALSE)</f>
        <v>#N/A</v>
      </c>
      <c r="G6836" t="e">
        <f>VLOOKUP(A6836,'Telomere data '!A:B, 2,)</f>
        <v>#N/A</v>
      </c>
      <c r="H6836">
        <f>VLOOKUP(A6836, 'BMI Data'!A:B,2,FALSE)</f>
        <v>31.23</v>
      </c>
      <c r="I6836" t="e">
        <f>VLOOKUP(A6836, 'Physical Activity Data '!A:E,5,FALSE)</f>
        <v>#N/A</v>
      </c>
      <c r="J6836" t="e">
        <f>VLOOKUP(A6836, 'Physical Activity Data '!A:E,4,FALSE)</f>
        <v>#N/A</v>
      </c>
    </row>
    <row r="6837" spans="1:10" x14ac:dyDescent="0.25">
      <c r="A6837">
        <v>16801</v>
      </c>
      <c r="B6837" s="3">
        <f>VLOOKUP(A6837,'Demo Data'!A:E,2, TRUE)</f>
        <v>1</v>
      </c>
      <c r="C6837" s="3">
        <f>VLOOKUP(A6837,'Demo Data'!A:E,3, TRUE)</f>
        <v>17</v>
      </c>
      <c r="D6837" s="3">
        <f>VLOOKUP(A6837,'Demo Data'!A:E,4, TRUE)</f>
        <v>2</v>
      </c>
      <c r="E6837" s="3">
        <f>VLOOKUP(A6837,'Demo Data'!A:E,5, TRUE)</f>
        <v>1</v>
      </c>
      <c r="F6837">
        <f>VLOOKUP(A6837, 'Physical Activity Data '!A:B,2,FALSE)</f>
        <v>2</v>
      </c>
      <c r="G6837" t="e">
        <f>VLOOKUP(A6837,'Telomere data '!A:B, 2,)</f>
        <v>#N/A</v>
      </c>
      <c r="H6837">
        <f>VLOOKUP(A6837, 'BMI Data'!A:B,2,FALSE)</f>
        <v>26.77</v>
      </c>
      <c r="I6837">
        <f>VLOOKUP(A6837, 'Physical Activity Data '!A:E,5,FALSE)</f>
        <v>8</v>
      </c>
      <c r="J6837">
        <f>VLOOKUP(A6837, 'Physical Activity Data '!A:E,4,FALSE)</f>
        <v>30</v>
      </c>
    </row>
    <row r="6838" spans="1:10" x14ac:dyDescent="0.25">
      <c r="A6838">
        <v>16802</v>
      </c>
      <c r="B6838" s="3">
        <f>VLOOKUP(A6838,'Demo Data'!A:E,2, TRUE)</f>
        <v>1</v>
      </c>
      <c r="C6838" s="3">
        <f>VLOOKUP(A6838,'Demo Data'!A:E,3, TRUE)</f>
        <v>1</v>
      </c>
      <c r="D6838" s="3">
        <f>VLOOKUP(A6838,'Demo Data'!A:E,4, TRUE)</f>
        <v>3</v>
      </c>
      <c r="E6838" s="3" t="str">
        <f>VLOOKUP(A6838,'Demo Data'!A:E,5, TRUE)</f>
        <v>NA</v>
      </c>
      <c r="F6838" t="e">
        <f>VLOOKUP(A6838, 'Physical Activity Data '!A:B,2,FALSE)</f>
        <v>#N/A</v>
      </c>
      <c r="G6838" t="e">
        <f>VLOOKUP(A6838,'Telomere data '!A:B, 2,)</f>
        <v>#N/A</v>
      </c>
      <c r="H6838" t="str">
        <f>VLOOKUP(A6838, 'BMI Data'!A:B,2,FALSE)</f>
        <v>NA</v>
      </c>
      <c r="I6838" t="e">
        <f>VLOOKUP(A6838, 'Physical Activity Data '!A:E,5,FALSE)</f>
        <v>#N/A</v>
      </c>
      <c r="J6838" t="e">
        <f>VLOOKUP(A6838, 'Physical Activity Data '!A:E,4,FALSE)</f>
        <v>#N/A</v>
      </c>
    </row>
    <row r="6839" spans="1:10" x14ac:dyDescent="0.25">
      <c r="A6839">
        <v>16803</v>
      </c>
      <c r="B6839" s="3">
        <f>VLOOKUP(A6839,'Demo Data'!A:E,2, TRUE)</f>
        <v>2</v>
      </c>
      <c r="C6839" s="3">
        <f>VLOOKUP(A6839,'Demo Data'!A:E,3, TRUE)</f>
        <v>12</v>
      </c>
      <c r="D6839" s="3">
        <f>VLOOKUP(A6839,'Demo Data'!A:E,4, TRUE)</f>
        <v>5</v>
      </c>
      <c r="E6839" s="3">
        <f>VLOOKUP(A6839,'Demo Data'!A:E,5, TRUE)</f>
        <v>1</v>
      </c>
      <c r="F6839">
        <f>VLOOKUP(A6839, 'Physical Activity Data '!A:B,2,FALSE)</f>
        <v>2</v>
      </c>
      <c r="G6839" t="e">
        <f>VLOOKUP(A6839,'Telomere data '!A:B, 2,)</f>
        <v>#N/A</v>
      </c>
      <c r="H6839">
        <f>VLOOKUP(A6839, 'BMI Data'!A:B,2,FALSE)</f>
        <v>18.13</v>
      </c>
      <c r="I6839">
        <f>VLOOKUP(A6839, 'Physical Activity Data '!A:E,5,FALSE)</f>
        <v>8</v>
      </c>
      <c r="J6839">
        <f>VLOOKUP(A6839, 'Physical Activity Data '!A:E,4,FALSE)</f>
        <v>15</v>
      </c>
    </row>
    <row r="6840" spans="1:10" x14ac:dyDescent="0.25">
      <c r="A6840">
        <v>16804</v>
      </c>
      <c r="B6840" s="3">
        <f>VLOOKUP(A6840,'Demo Data'!A:E,2, TRUE)</f>
        <v>2</v>
      </c>
      <c r="C6840" s="3">
        <f>VLOOKUP(A6840,'Demo Data'!A:E,3, TRUE)</f>
        <v>31</v>
      </c>
      <c r="D6840" s="3">
        <f>VLOOKUP(A6840,'Demo Data'!A:E,4, TRUE)</f>
        <v>3</v>
      </c>
      <c r="E6840" s="3">
        <f>VLOOKUP(A6840,'Demo Data'!A:E,5, TRUE)</f>
        <v>3</v>
      </c>
      <c r="F6840" t="e">
        <f>VLOOKUP(A6840, 'Physical Activity Data '!A:B,2,FALSE)</f>
        <v>#N/A</v>
      </c>
      <c r="G6840">
        <f>VLOOKUP(A6840,'Telomere data '!A:B, 2,)</f>
        <v>1.169355438</v>
      </c>
      <c r="H6840">
        <f>VLOOKUP(A6840, 'BMI Data'!A:B,2,FALSE)</f>
        <v>22.84</v>
      </c>
      <c r="I6840" t="e">
        <f>VLOOKUP(A6840, 'Physical Activity Data '!A:E,5,FALSE)</f>
        <v>#N/A</v>
      </c>
      <c r="J6840" t="e">
        <f>VLOOKUP(A6840, 'Physical Activity Data '!A:E,4,FALSE)</f>
        <v>#N/A</v>
      </c>
    </row>
    <row r="6841" spans="1:10" x14ac:dyDescent="0.25">
      <c r="A6841">
        <v>16805</v>
      </c>
      <c r="B6841" s="3">
        <f>VLOOKUP(A6841,'Demo Data'!A:E,2, TRUE)</f>
        <v>1</v>
      </c>
      <c r="C6841" s="3">
        <f>VLOOKUP(A6841,'Demo Data'!A:E,3, TRUE)</f>
        <v>70</v>
      </c>
      <c r="D6841" s="3">
        <f>VLOOKUP(A6841,'Demo Data'!A:E,4, TRUE)</f>
        <v>3</v>
      </c>
      <c r="E6841" s="3">
        <f>VLOOKUP(A6841,'Demo Data'!A:E,5, TRUE)</f>
        <v>3</v>
      </c>
      <c r="F6841">
        <f>VLOOKUP(A6841, 'Physical Activity Data '!A:B,2,FALSE)</f>
        <v>1</v>
      </c>
      <c r="G6841">
        <f>VLOOKUP(A6841,'Telomere data '!A:B, 2,)</f>
        <v>1.0789881859999999</v>
      </c>
      <c r="H6841">
        <f>VLOOKUP(A6841, 'BMI Data'!A:B,2,FALSE)</f>
        <v>29.95</v>
      </c>
      <c r="I6841">
        <f>VLOOKUP(A6841, 'Physical Activity Data '!A:E,5,FALSE)</f>
        <v>4</v>
      </c>
      <c r="J6841">
        <f>VLOOKUP(A6841, 'Physical Activity Data '!A:E,4,FALSE)</f>
        <v>30</v>
      </c>
    </row>
    <row r="6842" spans="1:10" x14ac:dyDescent="0.25">
      <c r="A6842">
        <v>16806</v>
      </c>
      <c r="B6842" s="3">
        <f>VLOOKUP(A6842,'Demo Data'!A:E,2, TRUE)</f>
        <v>2</v>
      </c>
      <c r="C6842" s="3">
        <f>VLOOKUP(A6842,'Demo Data'!A:E,3, TRUE)</f>
        <v>44</v>
      </c>
      <c r="D6842" s="3">
        <f>VLOOKUP(A6842,'Demo Data'!A:E,4, TRUE)</f>
        <v>3</v>
      </c>
      <c r="E6842" s="3">
        <f>VLOOKUP(A6842,'Demo Data'!A:E,5, TRUE)</f>
        <v>2</v>
      </c>
      <c r="F6842">
        <f>VLOOKUP(A6842, 'Physical Activity Data '!A:B,2,FALSE)</f>
        <v>1</v>
      </c>
      <c r="G6842">
        <f>VLOOKUP(A6842,'Telomere data '!A:B, 2,)</f>
        <v>0.99485256499999997</v>
      </c>
      <c r="H6842">
        <f>VLOOKUP(A6842, 'BMI Data'!A:B,2,FALSE)</f>
        <v>19.07</v>
      </c>
      <c r="I6842">
        <f>VLOOKUP(A6842, 'Physical Activity Data '!A:E,5,FALSE)</f>
        <v>4.5</v>
      </c>
      <c r="J6842">
        <f>VLOOKUP(A6842, 'Physical Activity Data '!A:E,4,FALSE)</f>
        <v>10</v>
      </c>
    </row>
    <row r="6843" spans="1:10" x14ac:dyDescent="0.25">
      <c r="A6843">
        <v>16807</v>
      </c>
      <c r="B6843" s="3">
        <f>VLOOKUP(A6843,'Demo Data'!A:E,2, TRUE)</f>
        <v>2</v>
      </c>
      <c r="C6843" s="3">
        <f>VLOOKUP(A6843,'Demo Data'!A:E,3, TRUE)</f>
        <v>47</v>
      </c>
      <c r="D6843" s="3">
        <f>VLOOKUP(A6843,'Demo Data'!A:E,4, TRUE)</f>
        <v>3</v>
      </c>
      <c r="E6843" s="3">
        <f>VLOOKUP(A6843,'Demo Data'!A:E,5, TRUE)</f>
        <v>3</v>
      </c>
      <c r="F6843">
        <f>VLOOKUP(A6843, 'Physical Activity Data '!A:B,2,FALSE)</f>
        <v>1</v>
      </c>
      <c r="G6843">
        <f>VLOOKUP(A6843,'Telomere data '!A:B, 2,)</f>
        <v>1.15051675</v>
      </c>
      <c r="H6843">
        <f>VLOOKUP(A6843, 'BMI Data'!A:B,2,FALSE)</f>
        <v>19.57</v>
      </c>
      <c r="I6843">
        <f>VLOOKUP(A6843, 'Physical Activity Data '!A:E,5,FALSE)</f>
        <v>3.5</v>
      </c>
      <c r="J6843">
        <f>VLOOKUP(A6843, 'Physical Activity Data '!A:E,4,FALSE)</f>
        <v>120</v>
      </c>
    </row>
    <row r="6844" spans="1:10" x14ac:dyDescent="0.25">
      <c r="A6844">
        <v>16808</v>
      </c>
      <c r="B6844" s="3">
        <f>VLOOKUP(A6844,'Demo Data'!A:E,2, TRUE)</f>
        <v>1</v>
      </c>
      <c r="C6844" s="3">
        <f>VLOOKUP(A6844,'Demo Data'!A:E,3, TRUE)</f>
        <v>63</v>
      </c>
      <c r="D6844" s="3">
        <f>VLOOKUP(A6844,'Demo Data'!A:E,4, TRUE)</f>
        <v>3</v>
      </c>
      <c r="E6844" s="3">
        <f>VLOOKUP(A6844,'Demo Data'!A:E,5, TRUE)</f>
        <v>2</v>
      </c>
      <c r="F6844" t="e">
        <f>VLOOKUP(A6844, 'Physical Activity Data '!A:B,2,FALSE)</f>
        <v>#N/A</v>
      </c>
      <c r="G6844">
        <f>VLOOKUP(A6844,'Telomere data '!A:B, 2,)</f>
        <v>0.70986806499999999</v>
      </c>
      <c r="H6844">
        <f>VLOOKUP(A6844, 'BMI Data'!A:B,2,FALSE)</f>
        <v>25.19</v>
      </c>
      <c r="I6844" t="e">
        <f>VLOOKUP(A6844, 'Physical Activity Data '!A:E,5,FALSE)</f>
        <v>#N/A</v>
      </c>
      <c r="J6844" t="e">
        <f>VLOOKUP(A6844, 'Physical Activity Data '!A:E,4,FALSE)</f>
        <v>#N/A</v>
      </c>
    </row>
    <row r="6845" spans="1:10" x14ac:dyDescent="0.25">
      <c r="A6845">
        <v>16809</v>
      </c>
      <c r="B6845" s="3">
        <f>VLOOKUP(A6845,'Demo Data'!A:E,2, TRUE)</f>
        <v>1</v>
      </c>
      <c r="C6845" s="3">
        <f>VLOOKUP(A6845,'Demo Data'!A:E,3, TRUE)</f>
        <v>18</v>
      </c>
      <c r="D6845" s="3">
        <f>VLOOKUP(A6845,'Demo Data'!A:E,4, TRUE)</f>
        <v>3</v>
      </c>
      <c r="E6845" s="3">
        <f>VLOOKUP(A6845,'Demo Data'!A:E,5, TRUE)</f>
        <v>1</v>
      </c>
      <c r="F6845">
        <f>VLOOKUP(A6845, 'Physical Activity Data '!A:B,2,FALSE)</f>
        <v>1</v>
      </c>
      <c r="G6845" t="e">
        <f>VLOOKUP(A6845,'Telomere data '!A:B, 2,)</f>
        <v>#N/A</v>
      </c>
      <c r="H6845">
        <f>VLOOKUP(A6845, 'BMI Data'!A:B,2,FALSE)</f>
        <v>24.18</v>
      </c>
      <c r="I6845">
        <f>VLOOKUP(A6845, 'Physical Activity Data '!A:E,5,FALSE)</f>
        <v>5</v>
      </c>
      <c r="J6845">
        <f>VLOOKUP(A6845, 'Physical Activity Data '!A:E,4,FALSE)</f>
        <v>180</v>
      </c>
    </row>
    <row r="6846" spans="1:10" x14ac:dyDescent="0.25">
      <c r="A6846">
        <v>16810</v>
      </c>
      <c r="B6846" s="3">
        <f>VLOOKUP(A6846,'Demo Data'!A:E,2, TRUE)</f>
        <v>1</v>
      </c>
      <c r="C6846" s="3">
        <f>VLOOKUP(A6846,'Demo Data'!A:E,3, TRUE)</f>
        <v>17</v>
      </c>
      <c r="D6846" s="3">
        <f>VLOOKUP(A6846,'Demo Data'!A:E,4, TRUE)</f>
        <v>4</v>
      </c>
      <c r="E6846" s="3">
        <f>VLOOKUP(A6846,'Demo Data'!A:E,5, TRUE)</f>
        <v>1</v>
      </c>
      <c r="F6846">
        <f>VLOOKUP(A6846, 'Physical Activity Data '!A:B,2,FALSE)</f>
        <v>1</v>
      </c>
      <c r="G6846" t="e">
        <f>VLOOKUP(A6846,'Telomere data '!A:B, 2,)</f>
        <v>#N/A</v>
      </c>
      <c r="H6846">
        <f>VLOOKUP(A6846, 'BMI Data'!A:B,2,FALSE)</f>
        <v>20.6</v>
      </c>
      <c r="I6846">
        <f>VLOOKUP(A6846, 'Physical Activity Data '!A:E,5,FALSE)</f>
        <v>5</v>
      </c>
      <c r="J6846">
        <f>VLOOKUP(A6846, 'Physical Activity Data '!A:E,4,FALSE)</f>
        <v>120</v>
      </c>
    </row>
    <row r="6847" spans="1:10" x14ac:dyDescent="0.25">
      <c r="A6847">
        <v>16811</v>
      </c>
      <c r="B6847" s="3">
        <f>VLOOKUP(A6847,'Demo Data'!A:E,2, TRUE)</f>
        <v>1</v>
      </c>
      <c r="C6847" s="3">
        <f>VLOOKUP(A6847,'Demo Data'!A:E,3, TRUE)</f>
        <v>48</v>
      </c>
      <c r="D6847" s="3">
        <f>VLOOKUP(A6847,'Demo Data'!A:E,4, TRUE)</f>
        <v>4</v>
      </c>
      <c r="E6847" s="3">
        <f>VLOOKUP(A6847,'Demo Data'!A:E,5, TRUE)</f>
        <v>1</v>
      </c>
      <c r="F6847" t="e">
        <f>VLOOKUP(A6847, 'Physical Activity Data '!A:B,2,FALSE)</f>
        <v>#N/A</v>
      </c>
      <c r="G6847">
        <f>VLOOKUP(A6847,'Telomere data '!A:B, 2,)</f>
        <v>0.84352346700000003</v>
      </c>
      <c r="H6847">
        <f>VLOOKUP(A6847, 'BMI Data'!A:B,2,FALSE)</f>
        <v>21.39</v>
      </c>
      <c r="I6847" t="e">
        <f>VLOOKUP(A6847, 'Physical Activity Data '!A:E,5,FALSE)</f>
        <v>#N/A</v>
      </c>
      <c r="J6847" t="e">
        <f>VLOOKUP(A6847, 'Physical Activity Data '!A:E,4,FALSE)</f>
        <v>#N/A</v>
      </c>
    </row>
    <row r="6848" spans="1:10" x14ac:dyDescent="0.25">
      <c r="A6848">
        <v>16812</v>
      </c>
      <c r="B6848" s="3">
        <f>VLOOKUP(A6848,'Demo Data'!A:E,2, TRUE)</f>
        <v>1</v>
      </c>
      <c r="C6848" s="3">
        <f>VLOOKUP(A6848,'Demo Data'!A:E,3, TRUE)</f>
        <v>56</v>
      </c>
      <c r="D6848" s="3">
        <f>VLOOKUP(A6848,'Demo Data'!A:E,4, TRUE)</f>
        <v>4</v>
      </c>
      <c r="E6848" s="3">
        <f>VLOOKUP(A6848,'Demo Data'!A:E,5, TRUE)</f>
        <v>1</v>
      </c>
      <c r="F6848" t="e">
        <f>VLOOKUP(A6848, 'Physical Activity Data '!A:B,2,FALSE)</f>
        <v>#N/A</v>
      </c>
      <c r="G6848" t="e">
        <f>VLOOKUP(A6848,'Telomere data '!A:B, 2,)</f>
        <v>#N/A</v>
      </c>
      <c r="H6848" t="str">
        <f>VLOOKUP(A6848, 'BMI Data'!A:B,2,FALSE)</f>
        <v>NA</v>
      </c>
      <c r="I6848" t="e">
        <f>VLOOKUP(A6848, 'Physical Activity Data '!A:E,5,FALSE)</f>
        <v>#N/A</v>
      </c>
      <c r="J6848" t="e">
        <f>VLOOKUP(A6848, 'Physical Activity Data '!A:E,4,FALSE)</f>
        <v>#N/A</v>
      </c>
    </row>
    <row r="6849" spans="1:10" x14ac:dyDescent="0.25">
      <c r="A6849">
        <v>16813</v>
      </c>
      <c r="B6849" s="3">
        <f>VLOOKUP(A6849,'Demo Data'!A:E,2, TRUE)</f>
        <v>2</v>
      </c>
      <c r="C6849" s="3">
        <f>VLOOKUP(A6849,'Demo Data'!A:E,3, TRUE)</f>
        <v>30</v>
      </c>
      <c r="D6849" s="3">
        <f>VLOOKUP(A6849,'Demo Data'!A:E,4, TRUE)</f>
        <v>3</v>
      </c>
      <c r="E6849" s="3">
        <f>VLOOKUP(A6849,'Demo Data'!A:E,5, TRUE)</f>
        <v>2</v>
      </c>
      <c r="F6849">
        <f>VLOOKUP(A6849, 'Physical Activity Data '!A:B,2,FALSE)</f>
        <v>1</v>
      </c>
      <c r="G6849">
        <f>VLOOKUP(A6849,'Telomere data '!A:B, 2,)</f>
        <v>1.0338242280000001</v>
      </c>
      <c r="H6849">
        <f>VLOOKUP(A6849, 'BMI Data'!A:B,2,FALSE)</f>
        <v>26.96</v>
      </c>
      <c r="I6849">
        <f>VLOOKUP(A6849, 'Physical Activity Data '!A:E,5,FALSE)</f>
        <v>4</v>
      </c>
      <c r="J6849">
        <f>VLOOKUP(A6849, 'Physical Activity Data '!A:E,4,FALSE)</f>
        <v>60</v>
      </c>
    </row>
    <row r="6850" spans="1:10" x14ac:dyDescent="0.25">
      <c r="A6850">
        <v>16814</v>
      </c>
      <c r="B6850" s="3">
        <f>VLOOKUP(A6850,'Demo Data'!A:E,2, TRUE)</f>
        <v>2</v>
      </c>
      <c r="C6850" s="3">
        <f>VLOOKUP(A6850,'Demo Data'!A:E,3, TRUE)</f>
        <v>28</v>
      </c>
      <c r="D6850" s="3">
        <f>VLOOKUP(A6850,'Demo Data'!A:E,4, TRUE)</f>
        <v>3</v>
      </c>
      <c r="E6850" s="3">
        <f>VLOOKUP(A6850,'Demo Data'!A:E,5, TRUE)</f>
        <v>1</v>
      </c>
      <c r="F6850">
        <f>VLOOKUP(A6850, 'Physical Activity Data '!A:B,2,FALSE)</f>
        <v>1</v>
      </c>
      <c r="G6850">
        <f>VLOOKUP(A6850,'Telomere data '!A:B, 2,)</f>
        <v>0.89508116900000001</v>
      </c>
      <c r="H6850">
        <f>VLOOKUP(A6850, 'BMI Data'!A:B,2,FALSE)</f>
        <v>25.89</v>
      </c>
      <c r="I6850">
        <f>VLOOKUP(A6850, 'Physical Activity Data '!A:E,5,FALSE)</f>
        <v>4.5</v>
      </c>
      <c r="J6850">
        <f>VLOOKUP(A6850, 'Physical Activity Data '!A:E,4,FALSE)</f>
        <v>30</v>
      </c>
    </row>
    <row r="6851" spans="1:10" x14ac:dyDescent="0.25">
      <c r="A6851">
        <v>16815</v>
      </c>
      <c r="B6851" s="3">
        <f>VLOOKUP(A6851,'Demo Data'!A:E,2, TRUE)</f>
        <v>1</v>
      </c>
      <c r="C6851" s="3">
        <f>VLOOKUP(A6851,'Demo Data'!A:E,3, TRUE)</f>
        <v>62</v>
      </c>
      <c r="D6851" s="3">
        <f>VLOOKUP(A6851,'Demo Data'!A:E,4, TRUE)</f>
        <v>1</v>
      </c>
      <c r="E6851" s="3">
        <f>VLOOKUP(A6851,'Demo Data'!A:E,5, TRUE)</f>
        <v>1</v>
      </c>
      <c r="F6851" t="e">
        <f>VLOOKUP(A6851, 'Physical Activity Data '!A:B,2,FALSE)</f>
        <v>#N/A</v>
      </c>
      <c r="G6851">
        <f>VLOOKUP(A6851,'Telomere data '!A:B, 2,)</f>
        <v>1.0023965859999999</v>
      </c>
      <c r="H6851">
        <f>VLOOKUP(A6851, 'BMI Data'!A:B,2,FALSE)</f>
        <v>27.2</v>
      </c>
      <c r="I6851" t="e">
        <f>VLOOKUP(A6851, 'Physical Activity Data '!A:E,5,FALSE)</f>
        <v>#N/A</v>
      </c>
      <c r="J6851" t="e">
        <f>VLOOKUP(A6851, 'Physical Activity Data '!A:E,4,FALSE)</f>
        <v>#N/A</v>
      </c>
    </row>
    <row r="6852" spans="1:10" x14ac:dyDescent="0.25">
      <c r="A6852">
        <v>16816</v>
      </c>
      <c r="B6852" s="3">
        <f>VLOOKUP(A6852,'Demo Data'!A:E,2, TRUE)</f>
        <v>1</v>
      </c>
      <c r="C6852" s="3">
        <f>VLOOKUP(A6852,'Demo Data'!A:E,3, TRUE)</f>
        <v>0</v>
      </c>
      <c r="D6852" s="3">
        <f>VLOOKUP(A6852,'Demo Data'!A:E,4, TRUE)</f>
        <v>3</v>
      </c>
      <c r="E6852" s="3" t="str">
        <f>VLOOKUP(A6852,'Demo Data'!A:E,5, TRUE)</f>
        <v>NA</v>
      </c>
      <c r="F6852" t="e">
        <f>VLOOKUP(A6852, 'Physical Activity Data '!A:B,2,FALSE)</f>
        <v>#N/A</v>
      </c>
      <c r="G6852" t="e">
        <f>VLOOKUP(A6852,'Telomere data '!A:B, 2,)</f>
        <v>#N/A</v>
      </c>
      <c r="H6852" t="str">
        <f>VLOOKUP(A6852, 'BMI Data'!A:B,2,FALSE)</f>
        <v>NA</v>
      </c>
      <c r="I6852" t="e">
        <f>VLOOKUP(A6852, 'Physical Activity Data '!A:E,5,FALSE)</f>
        <v>#N/A</v>
      </c>
      <c r="J6852" t="e">
        <f>VLOOKUP(A6852, 'Physical Activity Data '!A:E,4,FALSE)</f>
        <v>#N/A</v>
      </c>
    </row>
    <row r="6853" spans="1:10" x14ac:dyDescent="0.25">
      <c r="A6853">
        <v>16817</v>
      </c>
      <c r="B6853" s="3">
        <f>VLOOKUP(A6853,'Demo Data'!A:E,2, TRUE)</f>
        <v>2</v>
      </c>
      <c r="C6853" s="3">
        <f>VLOOKUP(A6853,'Demo Data'!A:E,3, TRUE)</f>
        <v>15</v>
      </c>
      <c r="D6853" s="3">
        <f>VLOOKUP(A6853,'Demo Data'!A:E,4, TRUE)</f>
        <v>1</v>
      </c>
      <c r="E6853" s="3">
        <f>VLOOKUP(A6853,'Demo Data'!A:E,5, TRUE)</f>
        <v>1</v>
      </c>
      <c r="F6853" t="e">
        <f>VLOOKUP(A6853, 'Physical Activity Data '!A:B,2,FALSE)</f>
        <v>#N/A</v>
      </c>
      <c r="G6853" t="e">
        <f>VLOOKUP(A6853,'Telomere data '!A:B, 2,)</f>
        <v>#N/A</v>
      </c>
      <c r="H6853">
        <f>VLOOKUP(A6853, 'BMI Data'!A:B,2,FALSE)</f>
        <v>25.17</v>
      </c>
      <c r="I6853" t="e">
        <f>VLOOKUP(A6853, 'Physical Activity Data '!A:E,5,FALSE)</f>
        <v>#N/A</v>
      </c>
      <c r="J6853" t="e">
        <f>VLOOKUP(A6853, 'Physical Activity Data '!A:E,4,FALSE)</f>
        <v>#N/A</v>
      </c>
    </row>
    <row r="6854" spans="1:10" x14ac:dyDescent="0.25">
      <c r="A6854">
        <v>16818</v>
      </c>
      <c r="B6854" s="3">
        <f>VLOOKUP(A6854,'Demo Data'!A:E,2, TRUE)</f>
        <v>1</v>
      </c>
      <c r="C6854" s="3">
        <f>VLOOKUP(A6854,'Demo Data'!A:E,3, TRUE)</f>
        <v>11</v>
      </c>
      <c r="D6854" s="3">
        <f>VLOOKUP(A6854,'Demo Data'!A:E,4, TRUE)</f>
        <v>4</v>
      </c>
      <c r="E6854" s="3">
        <f>VLOOKUP(A6854,'Demo Data'!A:E,5, TRUE)</f>
        <v>1</v>
      </c>
      <c r="F6854" t="e">
        <f>VLOOKUP(A6854, 'Physical Activity Data '!A:B,2,FALSE)</f>
        <v>#N/A</v>
      </c>
      <c r="G6854" t="e">
        <f>VLOOKUP(A6854,'Telomere data '!A:B, 2,)</f>
        <v>#N/A</v>
      </c>
      <c r="H6854">
        <f>VLOOKUP(A6854, 'BMI Data'!A:B,2,FALSE)</f>
        <v>23.74</v>
      </c>
      <c r="I6854" t="e">
        <f>VLOOKUP(A6854, 'Physical Activity Data '!A:E,5,FALSE)</f>
        <v>#N/A</v>
      </c>
      <c r="J6854" t="e">
        <f>VLOOKUP(A6854, 'Physical Activity Data '!A:E,4,FALSE)</f>
        <v>#N/A</v>
      </c>
    </row>
    <row r="6855" spans="1:10" x14ac:dyDescent="0.25">
      <c r="A6855">
        <v>16819</v>
      </c>
      <c r="B6855" s="3">
        <f>VLOOKUP(A6855,'Demo Data'!A:E,2, TRUE)</f>
        <v>1</v>
      </c>
      <c r="C6855" s="3">
        <f>VLOOKUP(A6855,'Demo Data'!A:E,3, TRUE)</f>
        <v>32</v>
      </c>
      <c r="D6855" s="3">
        <f>VLOOKUP(A6855,'Demo Data'!A:E,4, TRUE)</f>
        <v>3</v>
      </c>
      <c r="E6855" s="3">
        <f>VLOOKUP(A6855,'Demo Data'!A:E,5, TRUE)</f>
        <v>3</v>
      </c>
      <c r="F6855" t="e">
        <f>VLOOKUP(A6855, 'Physical Activity Data '!A:B,2,FALSE)</f>
        <v>#N/A</v>
      </c>
      <c r="G6855">
        <f>VLOOKUP(A6855,'Telomere data '!A:B, 2,)</f>
        <v>1.174919134</v>
      </c>
      <c r="H6855">
        <f>VLOOKUP(A6855, 'BMI Data'!A:B,2,FALSE)</f>
        <v>36.64</v>
      </c>
      <c r="I6855" t="e">
        <f>VLOOKUP(A6855, 'Physical Activity Data '!A:E,5,FALSE)</f>
        <v>#N/A</v>
      </c>
      <c r="J6855" t="e">
        <f>VLOOKUP(A6855, 'Physical Activity Data '!A:E,4,FALSE)</f>
        <v>#N/A</v>
      </c>
    </row>
    <row r="6856" spans="1:10" x14ac:dyDescent="0.25">
      <c r="A6856">
        <v>16820</v>
      </c>
      <c r="B6856" s="3">
        <f>VLOOKUP(A6856,'Demo Data'!A:E,2, TRUE)</f>
        <v>2</v>
      </c>
      <c r="C6856" s="3">
        <f>VLOOKUP(A6856,'Demo Data'!A:E,3, TRUE)</f>
        <v>3</v>
      </c>
      <c r="D6856" s="3">
        <f>VLOOKUP(A6856,'Demo Data'!A:E,4, TRUE)</f>
        <v>3</v>
      </c>
      <c r="E6856" s="3" t="str">
        <f>VLOOKUP(A6856,'Demo Data'!A:E,5, TRUE)</f>
        <v>NA</v>
      </c>
      <c r="F6856" t="e">
        <f>VLOOKUP(A6856, 'Physical Activity Data '!A:B,2,FALSE)</f>
        <v>#N/A</v>
      </c>
      <c r="G6856" t="e">
        <f>VLOOKUP(A6856,'Telomere data '!A:B, 2,)</f>
        <v>#N/A</v>
      </c>
      <c r="H6856">
        <f>VLOOKUP(A6856, 'BMI Data'!A:B,2,FALSE)</f>
        <v>12.87</v>
      </c>
      <c r="I6856" t="e">
        <f>VLOOKUP(A6856, 'Physical Activity Data '!A:E,5,FALSE)</f>
        <v>#N/A</v>
      </c>
      <c r="J6856" t="e">
        <f>VLOOKUP(A6856, 'Physical Activity Data '!A:E,4,FALSE)</f>
        <v>#N/A</v>
      </c>
    </row>
    <row r="6857" spans="1:10" x14ac:dyDescent="0.25">
      <c r="A6857">
        <v>16821</v>
      </c>
      <c r="B6857" s="3">
        <f>VLOOKUP(A6857,'Demo Data'!A:E,2, TRUE)</f>
        <v>2</v>
      </c>
      <c r="C6857" s="3">
        <f>VLOOKUP(A6857,'Demo Data'!A:E,3, TRUE)</f>
        <v>7</v>
      </c>
      <c r="D6857" s="3">
        <f>VLOOKUP(A6857,'Demo Data'!A:E,4, TRUE)</f>
        <v>1</v>
      </c>
      <c r="E6857" s="3">
        <f>VLOOKUP(A6857,'Demo Data'!A:E,5, TRUE)</f>
        <v>1</v>
      </c>
      <c r="F6857" t="e">
        <f>VLOOKUP(A6857, 'Physical Activity Data '!A:B,2,FALSE)</f>
        <v>#N/A</v>
      </c>
      <c r="G6857" t="e">
        <f>VLOOKUP(A6857,'Telomere data '!A:B, 2,)</f>
        <v>#N/A</v>
      </c>
      <c r="H6857">
        <f>VLOOKUP(A6857, 'BMI Data'!A:B,2,FALSE)</f>
        <v>17.7</v>
      </c>
      <c r="I6857" t="e">
        <f>VLOOKUP(A6857, 'Physical Activity Data '!A:E,5,FALSE)</f>
        <v>#N/A</v>
      </c>
      <c r="J6857" t="e">
        <f>VLOOKUP(A6857, 'Physical Activity Data '!A:E,4,FALSE)</f>
        <v>#N/A</v>
      </c>
    </row>
    <row r="6858" spans="1:10" x14ac:dyDescent="0.25">
      <c r="A6858">
        <v>16822</v>
      </c>
      <c r="B6858" s="3">
        <f>VLOOKUP(A6858,'Demo Data'!A:E,2, TRUE)</f>
        <v>2</v>
      </c>
      <c r="C6858" s="3">
        <f>VLOOKUP(A6858,'Demo Data'!A:E,3, TRUE)</f>
        <v>18</v>
      </c>
      <c r="D6858" s="3">
        <f>VLOOKUP(A6858,'Demo Data'!A:E,4, TRUE)</f>
        <v>4</v>
      </c>
      <c r="E6858" s="3">
        <f>VLOOKUP(A6858,'Demo Data'!A:E,5, TRUE)</f>
        <v>1</v>
      </c>
      <c r="F6858">
        <f>VLOOKUP(A6858, 'Physical Activity Data '!A:B,2,FALSE)</f>
        <v>1</v>
      </c>
      <c r="G6858" t="e">
        <f>VLOOKUP(A6858,'Telomere data '!A:B, 2,)</f>
        <v>#N/A</v>
      </c>
      <c r="H6858">
        <f>VLOOKUP(A6858, 'BMI Data'!A:B,2,FALSE)</f>
        <v>21.57</v>
      </c>
      <c r="I6858">
        <f>VLOOKUP(A6858, 'Physical Activity Data '!A:E,5,FALSE)</f>
        <v>3.5</v>
      </c>
      <c r="J6858">
        <f>VLOOKUP(A6858, 'Physical Activity Data '!A:E,4,FALSE)</f>
        <v>10</v>
      </c>
    </row>
    <row r="6859" spans="1:10" x14ac:dyDescent="0.25">
      <c r="A6859">
        <v>16823</v>
      </c>
      <c r="B6859" s="3">
        <f>VLOOKUP(A6859,'Demo Data'!A:E,2, TRUE)</f>
        <v>1</v>
      </c>
      <c r="C6859" s="3">
        <f>VLOOKUP(A6859,'Demo Data'!A:E,3, TRUE)</f>
        <v>73</v>
      </c>
      <c r="D6859" s="3">
        <f>VLOOKUP(A6859,'Demo Data'!A:E,4, TRUE)</f>
        <v>1</v>
      </c>
      <c r="E6859" s="3">
        <f>VLOOKUP(A6859,'Demo Data'!A:E,5, TRUE)</f>
        <v>1</v>
      </c>
      <c r="F6859" t="e">
        <f>VLOOKUP(A6859, 'Physical Activity Data '!A:B,2,FALSE)</f>
        <v>#N/A</v>
      </c>
      <c r="G6859">
        <f>VLOOKUP(A6859,'Telomere data '!A:B, 2,)</f>
        <v>0.72295315400000004</v>
      </c>
      <c r="H6859">
        <f>VLOOKUP(A6859, 'BMI Data'!A:B,2,FALSE)</f>
        <v>28.05</v>
      </c>
      <c r="I6859" t="e">
        <f>VLOOKUP(A6859, 'Physical Activity Data '!A:E,5,FALSE)</f>
        <v>#N/A</v>
      </c>
      <c r="J6859" t="e">
        <f>VLOOKUP(A6859, 'Physical Activity Data '!A:E,4,FALSE)</f>
        <v>#N/A</v>
      </c>
    </row>
    <row r="6860" spans="1:10" x14ac:dyDescent="0.25">
      <c r="A6860">
        <v>16824</v>
      </c>
      <c r="B6860" s="3">
        <f>VLOOKUP(A6860,'Demo Data'!A:E,2, TRUE)</f>
        <v>2</v>
      </c>
      <c r="C6860" s="3">
        <f>VLOOKUP(A6860,'Demo Data'!A:E,3, TRUE)</f>
        <v>85</v>
      </c>
      <c r="D6860" s="3">
        <f>VLOOKUP(A6860,'Demo Data'!A:E,4, TRUE)</f>
        <v>1</v>
      </c>
      <c r="E6860" s="3">
        <f>VLOOKUP(A6860,'Demo Data'!A:E,5, TRUE)</f>
        <v>1</v>
      </c>
      <c r="F6860" t="e">
        <f>VLOOKUP(A6860, 'Physical Activity Data '!A:B,2,FALSE)</f>
        <v>#N/A</v>
      </c>
      <c r="G6860" t="e">
        <f>VLOOKUP(A6860,'Telomere data '!A:B, 2,)</f>
        <v>#N/A</v>
      </c>
      <c r="H6860" t="e">
        <f>VLOOKUP(A6860, 'BMI Data'!A:B,2,FALSE)</f>
        <v>#N/A</v>
      </c>
      <c r="I6860" t="e">
        <f>VLOOKUP(A6860, 'Physical Activity Data '!A:E,5,FALSE)</f>
        <v>#N/A</v>
      </c>
      <c r="J6860" t="e">
        <f>VLOOKUP(A6860, 'Physical Activity Data '!A:E,4,FALSE)</f>
        <v>#N/A</v>
      </c>
    </row>
    <row r="6861" spans="1:10" x14ac:dyDescent="0.25">
      <c r="A6861">
        <v>16825</v>
      </c>
      <c r="B6861" s="3">
        <f>VLOOKUP(A6861,'Demo Data'!A:E,2, TRUE)</f>
        <v>1</v>
      </c>
      <c r="C6861" s="3">
        <f>VLOOKUP(A6861,'Demo Data'!A:E,3, TRUE)</f>
        <v>16</v>
      </c>
      <c r="D6861" s="3">
        <f>VLOOKUP(A6861,'Demo Data'!A:E,4, TRUE)</f>
        <v>4</v>
      </c>
      <c r="E6861" s="3">
        <f>VLOOKUP(A6861,'Demo Data'!A:E,5, TRUE)</f>
        <v>1</v>
      </c>
      <c r="F6861" t="e">
        <f>VLOOKUP(A6861, 'Physical Activity Data '!A:B,2,FALSE)</f>
        <v>#N/A</v>
      </c>
      <c r="G6861" t="e">
        <f>VLOOKUP(A6861,'Telomere data '!A:B, 2,)</f>
        <v>#N/A</v>
      </c>
      <c r="H6861">
        <f>VLOOKUP(A6861, 'BMI Data'!A:B,2,FALSE)</f>
        <v>21.77</v>
      </c>
      <c r="I6861" t="e">
        <f>VLOOKUP(A6861, 'Physical Activity Data '!A:E,5,FALSE)</f>
        <v>#N/A</v>
      </c>
      <c r="J6861" t="e">
        <f>VLOOKUP(A6861, 'Physical Activity Data '!A:E,4,FALSE)</f>
        <v>#N/A</v>
      </c>
    </row>
    <row r="6862" spans="1:10" x14ac:dyDescent="0.25">
      <c r="A6862">
        <v>16826</v>
      </c>
      <c r="B6862" s="3">
        <f>VLOOKUP(A6862,'Demo Data'!A:E,2, TRUE)</f>
        <v>2</v>
      </c>
      <c r="C6862" s="3">
        <f>VLOOKUP(A6862,'Demo Data'!A:E,3, TRUE)</f>
        <v>78</v>
      </c>
      <c r="D6862" s="3">
        <f>VLOOKUP(A6862,'Demo Data'!A:E,4, TRUE)</f>
        <v>3</v>
      </c>
      <c r="E6862" s="3">
        <f>VLOOKUP(A6862,'Demo Data'!A:E,5, TRUE)</f>
        <v>3</v>
      </c>
      <c r="F6862">
        <f>VLOOKUP(A6862, 'Physical Activity Data '!A:B,2,FALSE)</f>
        <v>1</v>
      </c>
      <c r="G6862" t="e">
        <f>VLOOKUP(A6862,'Telomere data '!A:B, 2,)</f>
        <v>#N/A</v>
      </c>
      <c r="H6862" t="e">
        <f>VLOOKUP(A6862, 'BMI Data'!A:B,2,FALSE)</f>
        <v>#N/A</v>
      </c>
      <c r="I6862">
        <f>VLOOKUP(A6862, 'Physical Activity Data '!A:E,5,FALSE)</f>
        <v>3.5</v>
      </c>
      <c r="J6862">
        <f>VLOOKUP(A6862, 'Physical Activity Data '!A:E,4,FALSE)</f>
        <v>45</v>
      </c>
    </row>
    <row r="6863" spans="1:10" x14ac:dyDescent="0.25">
      <c r="A6863">
        <v>16827</v>
      </c>
      <c r="B6863" s="3">
        <f>VLOOKUP(A6863,'Demo Data'!A:E,2, TRUE)</f>
        <v>2</v>
      </c>
      <c r="C6863" s="3">
        <f>VLOOKUP(A6863,'Demo Data'!A:E,3, TRUE)</f>
        <v>72</v>
      </c>
      <c r="D6863" s="3">
        <f>VLOOKUP(A6863,'Demo Data'!A:E,4, TRUE)</f>
        <v>1</v>
      </c>
      <c r="E6863" s="3">
        <f>VLOOKUP(A6863,'Demo Data'!A:E,5, TRUE)</f>
        <v>1</v>
      </c>
      <c r="F6863" t="e">
        <f>VLOOKUP(A6863, 'Physical Activity Data '!A:B,2,FALSE)</f>
        <v>#N/A</v>
      </c>
      <c r="G6863">
        <f>VLOOKUP(A6863,'Telomere data '!A:B, 2,)</f>
        <v>1.0589372909999999</v>
      </c>
      <c r="H6863" t="str">
        <f>VLOOKUP(A6863, 'BMI Data'!A:B,2,FALSE)</f>
        <v>NA</v>
      </c>
      <c r="I6863" t="e">
        <f>VLOOKUP(A6863, 'Physical Activity Data '!A:E,5,FALSE)</f>
        <v>#N/A</v>
      </c>
      <c r="J6863" t="e">
        <f>VLOOKUP(A6863, 'Physical Activity Data '!A:E,4,FALSE)</f>
        <v>#N/A</v>
      </c>
    </row>
    <row r="6864" spans="1:10" x14ac:dyDescent="0.25">
      <c r="A6864">
        <v>16828</v>
      </c>
      <c r="B6864" s="3">
        <f>VLOOKUP(A6864,'Demo Data'!A:E,2, TRUE)</f>
        <v>1</v>
      </c>
      <c r="C6864" s="3">
        <f>VLOOKUP(A6864,'Demo Data'!A:E,3, TRUE)</f>
        <v>12</v>
      </c>
      <c r="D6864" s="3">
        <f>VLOOKUP(A6864,'Demo Data'!A:E,4, TRUE)</f>
        <v>4</v>
      </c>
      <c r="E6864" s="3">
        <f>VLOOKUP(A6864,'Demo Data'!A:E,5, TRUE)</f>
        <v>1</v>
      </c>
      <c r="F6864" t="e">
        <f>VLOOKUP(A6864, 'Physical Activity Data '!A:B,2,FALSE)</f>
        <v>#N/A</v>
      </c>
      <c r="G6864" t="e">
        <f>VLOOKUP(A6864,'Telomere data '!A:B, 2,)</f>
        <v>#N/A</v>
      </c>
      <c r="H6864">
        <f>VLOOKUP(A6864, 'BMI Data'!A:B,2,FALSE)</f>
        <v>15.98</v>
      </c>
      <c r="I6864" t="e">
        <f>VLOOKUP(A6864, 'Physical Activity Data '!A:E,5,FALSE)</f>
        <v>#N/A</v>
      </c>
      <c r="J6864" t="e">
        <f>VLOOKUP(A6864, 'Physical Activity Data '!A:E,4,FALSE)</f>
        <v>#N/A</v>
      </c>
    </row>
    <row r="6865" spans="1:10" x14ac:dyDescent="0.25">
      <c r="A6865">
        <v>16829</v>
      </c>
      <c r="B6865" s="3">
        <f>VLOOKUP(A6865,'Demo Data'!A:E,2, TRUE)</f>
        <v>2</v>
      </c>
      <c r="C6865" s="3">
        <f>VLOOKUP(A6865,'Demo Data'!A:E,3, TRUE)</f>
        <v>4</v>
      </c>
      <c r="D6865" s="3">
        <f>VLOOKUP(A6865,'Demo Data'!A:E,4, TRUE)</f>
        <v>1</v>
      </c>
      <c r="E6865" s="3" t="str">
        <f>VLOOKUP(A6865,'Demo Data'!A:E,5, TRUE)</f>
        <v>NA</v>
      </c>
      <c r="F6865" t="e">
        <f>VLOOKUP(A6865, 'Physical Activity Data '!A:B,2,FALSE)</f>
        <v>#N/A</v>
      </c>
      <c r="G6865" t="e">
        <f>VLOOKUP(A6865,'Telomere data '!A:B, 2,)</f>
        <v>#N/A</v>
      </c>
      <c r="H6865">
        <f>VLOOKUP(A6865, 'BMI Data'!A:B,2,FALSE)</f>
        <v>16.68</v>
      </c>
      <c r="I6865" t="e">
        <f>VLOOKUP(A6865, 'Physical Activity Data '!A:E,5,FALSE)</f>
        <v>#N/A</v>
      </c>
      <c r="J6865" t="e">
        <f>VLOOKUP(A6865, 'Physical Activity Data '!A:E,4,FALSE)</f>
        <v>#N/A</v>
      </c>
    </row>
    <row r="6866" spans="1:10" x14ac:dyDescent="0.25">
      <c r="A6866">
        <v>16830</v>
      </c>
      <c r="B6866" s="3">
        <f>VLOOKUP(A6866,'Demo Data'!A:E,2, TRUE)</f>
        <v>1</v>
      </c>
      <c r="C6866" s="3">
        <f>VLOOKUP(A6866,'Demo Data'!A:E,3, TRUE)</f>
        <v>8</v>
      </c>
      <c r="D6866" s="3">
        <f>VLOOKUP(A6866,'Demo Data'!A:E,4, TRUE)</f>
        <v>3</v>
      </c>
      <c r="E6866" s="3">
        <f>VLOOKUP(A6866,'Demo Data'!A:E,5, TRUE)</f>
        <v>1</v>
      </c>
      <c r="F6866" t="e">
        <f>VLOOKUP(A6866, 'Physical Activity Data '!A:B,2,FALSE)</f>
        <v>#N/A</v>
      </c>
      <c r="G6866" t="e">
        <f>VLOOKUP(A6866,'Telomere data '!A:B, 2,)</f>
        <v>#N/A</v>
      </c>
      <c r="H6866">
        <f>VLOOKUP(A6866, 'BMI Data'!A:B,2,FALSE)</f>
        <v>14.88</v>
      </c>
      <c r="I6866" t="e">
        <f>VLOOKUP(A6866, 'Physical Activity Data '!A:E,5,FALSE)</f>
        <v>#N/A</v>
      </c>
      <c r="J6866" t="e">
        <f>VLOOKUP(A6866, 'Physical Activity Data '!A:E,4,FALSE)</f>
        <v>#N/A</v>
      </c>
    </row>
    <row r="6867" spans="1:10" x14ac:dyDescent="0.25">
      <c r="A6867">
        <v>16831</v>
      </c>
      <c r="B6867" s="3">
        <f>VLOOKUP(A6867,'Demo Data'!A:E,2, TRUE)</f>
        <v>2</v>
      </c>
      <c r="C6867" s="3">
        <f>VLOOKUP(A6867,'Demo Data'!A:E,3, TRUE)</f>
        <v>21</v>
      </c>
      <c r="D6867" s="3">
        <f>VLOOKUP(A6867,'Demo Data'!A:E,4, TRUE)</f>
        <v>1</v>
      </c>
      <c r="E6867" s="3">
        <f>VLOOKUP(A6867,'Demo Data'!A:E,5, TRUE)</f>
        <v>1</v>
      </c>
      <c r="F6867">
        <f>VLOOKUP(A6867, 'Physical Activity Data '!A:B,2,FALSE)</f>
        <v>1</v>
      </c>
      <c r="G6867">
        <f>VLOOKUP(A6867,'Telomere data '!A:B, 2,)</f>
        <v>1.270309269</v>
      </c>
      <c r="H6867">
        <f>VLOOKUP(A6867, 'BMI Data'!A:B,2,FALSE)</f>
        <v>40.159999999999997</v>
      </c>
      <c r="I6867">
        <f>VLOOKUP(A6867, 'Physical Activity Data '!A:E,5,FALSE)</f>
        <v>3.5</v>
      </c>
      <c r="J6867">
        <f>VLOOKUP(A6867, 'Physical Activity Data '!A:E,4,FALSE)</f>
        <v>20</v>
      </c>
    </row>
    <row r="6868" spans="1:10" x14ac:dyDescent="0.25">
      <c r="A6868">
        <v>16832</v>
      </c>
      <c r="B6868" s="3">
        <f>VLOOKUP(A6868,'Demo Data'!A:E,2, TRUE)</f>
        <v>2</v>
      </c>
      <c r="C6868" s="3">
        <f>VLOOKUP(A6868,'Demo Data'!A:E,3, TRUE)</f>
        <v>2</v>
      </c>
      <c r="D6868" s="3">
        <f>VLOOKUP(A6868,'Demo Data'!A:E,4, TRUE)</f>
        <v>1</v>
      </c>
      <c r="E6868" s="3" t="str">
        <f>VLOOKUP(A6868,'Demo Data'!A:E,5, TRUE)</f>
        <v>NA</v>
      </c>
      <c r="F6868" t="e">
        <f>VLOOKUP(A6868, 'Physical Activity Data '!A:B,2,FALSE)</f>
        <v>#N/A</v>
      </c>
      <c r="G6868" t="e">
        <f>VLOOKUP(A6868,'Telomere data '!A:B, 2,)</f>
        <v>#N/A</v>
      </c>
      <c r="H6868">
        <f>VLOOKUP(A6868, 'BMI Data'!A:B,2,FALSE)</f>
        <v>15.36</v>
      </c>
      <c r="I6868" t="e">
        <f>VLOOKUP(A6868, 'Physical Activity Data '!A:E,5,FALSE)</f>
        <v>#N/A</v>
      </c>
      <c r="J6868" t="e">
        <f>VLOOKUP(A6868, 'Physical Activity Data '!A:E,4,FALSE)</f>
        <v>#N/A</v>
      </c>
    </row>
    <row r="6869" spans="1:10" x14ac:dyDescent="0.25">
      <c r="A6869">
        <v>16833</v>
      </c>
      <c r="B6869" s="3">
        <f>VLOOKUP(A6869,'Demo Data'!A:E,2, TRUE)</f>
        <v>1</v>
      </c>
      <c r="C6869" s="3">
        <f>VLOOKUP(A6869,'Demo Data'!A:E,3, TRUE)</f>
        <v>85</v>
      </c>
      <c r="D6869" s="3">
        <f>VLOOKUP(A6869,'Demo Data'!A:E,4, TRUE)</f>
        <v>3</v>
      </c>
      <c r="E6869" s="3">
        <f>VLOOKUP(A6869,'Demo Data'!A:E,5, TRUE)</f>
        <v>2</v>
      </c>
      <c r="F6869" t="e">
        <f>VLOOKUP(A6869, 'Physical Activity Data '!A:B,2,FALSE)</f>
        <v>#N/A</v>
      </c>
      <c r="G6869">
        <f>VLOOKUP(A6869,'Telomere data '!A:B, 2,)</f>
        <v>0.78168506400000004</v>
      </c>
      <c r="H6869" t="str">
        <f>VLOOKUP(A6869, 'BMI Data'!A:B,2,FALSE)</f>
        <v>NA</v>
      </c>
      <c r="I6869" t="e">
        <f>VLOOKUP(A6869, 'Physical Activity Data '!A:E,5,FALSE)</f>
        <v>#N/A</v>
      </c>
      <c r="J6869" t="e">
        <f>VLOOKUP(A6869, 'Physical Activity Data '!A:E,4,FALSE)</f>
        <v>#N/A</v>
      </c>
    </row>
    <row r="6870" spans="1:10" x14ac:dyDescent="0.25">
      <c r="A6870">
        <v>16834</v>
      </c>
      <c r="B6870" s="3">
        <f>VLOOKUP(A6870,'Demo Data'!A:E,2, TRUE)</f>
        <v>2</v>
      </c>
      <c r="C6870" s="3">
        <f>VLOOKUP(A6870,'Demo Data'!A:E,3, TRUE)</f>
        <v>39</v>
      </c>
      <c r="D6870" s="3">
        <f>VLOOKUP(A6870,'Demo Data'!A:E,4, TRUE)</f>
        <v>2</v>
      </c>
      <c r="E6870" s="3">
        <f>VLOOKUP(A6870,'Demo Data'!A:E,5, TRUE)</f>
        <v>3</v>
      </c>
      <c r="F6870" t="e">
        <f>VLOOKUP(A6870, 'Physical Activity Data '!A:B,2,FALSE)</f>
        <v>#N/A</v>
      </c>
      <c r="G6870">
        <f>VLOOKUP(A6870,'Telomere data '!A:B, 2,)</f>
        <v>1.575478433</v>
      </c>
      <c r="H6870">
        <f>VLOOKUP(A6870, 'BMI Data'!A:B,2,FALSE)</f>
        <v>20.92</v>
      </c>
      <c r="I6870" t="e">
        <f>VLOOKUP(A6870, 'Physical Activity Data '!A:E,5,FALSE)</f>
        <v>#N/A</v>
      </c>
      <c r="J6870" t="e">
        <f>VLOOKUP(A6870, 'Physical Activity Data '!A:E,4,FALSE)</f>
        <v>#N/A</v>
      </c>
    </row>
    <row r="6871" spans="1:10" x14ac:dyDescent="0.25">
      <c r="A6871">
        <v>16835</v>
      </c>
      <c r="B6871" s="3">
        <f>VLOOKUP(A6871,'Demo Data'!A:E,2, TRUE)</f>
        <v>1</v>
      </c>
      <c r="C6871" s="3">
        <f>VLOOKUP(A6871,'Demo Data'!A:E,3, TRUE)</f>
        <v>0</v>
      </c>
      <c r="D6871" s="3">
        <f>VLOOKUP(A6871,'Demo Data'!A:E,4, TRUE)</f>
        <v>4</v>
      </c>
      <c r="E6871" s="3" t="str">
        <f>VLOOKUP(A6871,'Demo Data'!A:E,5, TRUE)</f>
        <v>NA</v>
      </c>
      <c r="F6871" t="e">
        <f>VLOOKUP(A6871, 'Physical Activity Data '!A:B,2,FALSE)</f>
        <v>#N/A</v>
      </c>
      <c r="G6871" t="e">
        <f>VLOOKUP(A6871,'Telomere data '!A:B, 2,)</f>
        <v>#N/A</v>
      </c>
      <c r="H6871" t="str">
        <f>VLOOKUP(A6871, 'BMI Data'!A:B,2,FALSE)</f>
        <v>NA</v>
      </c>
      <c r="I6871" t="e">
        <f>VLOOKUP(A6871, 'Physical Activity Data '!A:E,5,FALSE)</f>
        <v>#N/A</v>
      </c>
      <c r="J6871" t="e">
        <f>VLOOKUP(A6871, 'Physical Activity Data '!A:E,4,FALSE)</f>
        <v>#N/A</v>
      </c>
    </row>
    <row r="6872" spans="1:10" x14ac:dyDescent="0.25">
      <c r="A6872">
        <v>16836</v>
      </c>
      <c r="B6872" s="3">
        <f>VLOOKUP(A6872,'Demo Data'!A:E,2, TRUE)</f>
        <v>2</v>
      </c>
      <c r="C6872" s="3">
        <f>VLOOKUP(A6872,'Demo Data'!A:E,3, TRUE)</f>
        <v>67</v>
      </c>
      <c r="D6872" s="3">
        <f>VLOOKUP(A6872,'Demo Data'!A:E,4, TRUE)</f>
        <v>1</v>
      </c>
      <c r="E6872" s="3">
        <f>VLOOKUP(A6872,'Demo Data'!A:E,5, TRUE)</f>
        <v>1</v>
      </c>
      <c r="F6872" t="e">
        <f>VLOOKUP(A6872, 'Physical Activity Data '!A:B,2,FALSE)</f>
        <v>#N/A</v>
      </c>
      <c r="G6872" t="e">
        <f>VLOOKUP(A6872,'Telomere data '!A:B, 2,)</f>
        <v>#N/A</v>
      </c>
      <c r="H6872" t="e">
        <f>VLOOKUP(A6872, 'BMI Data'!A:B,2,FALSE)</f>
        <v>#N/A</v>
      </c>
      <c r="I6872" t="e">
        <f>VLOOKUP(A6872, 'Physical Activity Data '!A:E,5,FALSE)</f>
        <v>#N/A</v>
      </c>
      <c r="J6872" t="e">
        <f>VLOOKUP(A6872, 'Physical Activity Data '!A:E,4,FALSE)</f>
        <v>#N/A</v>
      </c>
    </row>
    <row r="6873" spans="1:10" x14ac:dyDescent="0.25">
      <c r="A6873">
        <v>16837</v>
      </c>
      <c r="B6873" s="3">
        <f>VLOOKUP(A6873,'Demo Data'!A:E,2, TRUE)</f>
        <v>2</v>
      </c>
      <c r="C6873" s="3">
        <f>VLOOKUP(A6873,'Demo Data'!A:E,3, TRUE)</f>
        <v>4</v>
      </c>
      <c r="D6873" s="3">
        <f>VLOOKUP(A6873,'Demo Data'!A:E,4, TRUE)</f>
        <v>3</v>
      </c>
      <c r="E6873" s="3" t="str">
        <f>VLOOKUP(A6873,'Demo Data'!A:E,5, TRUE)</f>
        <v>NA</v>
      </c>
      <c r="F6873" t="e">
        <f>VLOOKUP(A6873, 'Physical Activity Data '!A:B,2,FALSE)</f>
        <v>#N/A</v>
      </c>
      <c r="G6873" t="e">
        <f>VLOOKUP(A6873,'Telomere data '!A:B, 2,)</f>
        <v>#N/A</v>
      </c>
      <c r="H6873">
        <f>VLOOKUP(A6873, 'BMI Data'!A:B,2,FALSE)</f>
        <v>15.79</v>
      </c>
      <c r="I6873" t="e">
        <f>VLOOKUP(A6873, 'Physical Activity Data '!A:E,5,FALSE)</f>
        <v>#N/A</v>
      </c>
      <c r="J6873" t="e">
        <f>VLOOKUP(A6873, 'Physical Activity Data '!A:E,4,FALSE)</f>
        <v>#N/A</v>
      </c>
    </row>
    <row r="6874" spans="1:10" x14ac:dyDescent="0.25">
      <c r="A6874">
        <v>16838</v>
      </c>
      <c r="B6874" s="3">
        <f>VLOOKUP(A6874,'Demo Data'!A:E,2, TRUE)</f>
        <v>2</v>
      </c>
      <c r="C6874" s="3">
        <f>VLOOKUP(A6874,'Demo Data'!A:E,3, TRUE)</f>
        <v>2</v>
      </c>
      <c r="D6874" s="3">
        <f>VLOOKUP(A6874,'Demo Data'!A:E,4, TRUE)</f>
        <v>1</v>
      </c>
      <c r="E6874" s="3" t="str">
        <f>VLOOKUP(A6874,'Demo Data'!A:E,5, TRUE)</f>
        <v>NA</v>
      </c>
      <c r="F6874" t="e">
        <f>VLOOKUP(A6874, 'Physical Activity Data '!A:B,2,FALSE)</f>
        <v>#N/A</v>
      </c>
      <c r="G6874" t="e">
        <f>VLOOKUP(A6874,'Telomere data '!A:B, 2,)</f>
        <v>#N/A</v>
      </c>
      <c r="H6874">
        <f>VLOOKUP(A6874, 'BMI Data'!A:B,2,FALSE)</f>
        <v>17.12</v>
      </c>
      <c r="I6874" t="e">
        <f>VLOOKUP(A6874, 'Physical Activity Data '!A:E,5,FALSE)</f>
        <v>#N/A</v>
      </c>
      <c r="J6874" t="e">
        <f>VLOOKUP(A6874, 'Physical Activity Data '!A:E,4,FALSE)</f>
        <v>#N/A</v>
      </c>
    </row>
    <row r="6875" spans="1:10" x14ac:dyDescent="0.25">
      <c r="A6875">
        <v>16839</v>
      </c>
      <c r="B6875" s="3">
        <f>VLOOKUP(A6875,'Demo Data'!A:E,2, TRUE)</f>
        <v>2</v>
      </c>
      <c r="C6875" s="3">
        <f>VLOOKUP(A6875,'Demo Data'!A:E,3, TRUE)</f>
        <v>26</v>
      </c>
      <c r="D6875" s="3">
        <f>VLOOKUP(A6875,'Demo Data'!A:E,4, TRUE)</f>
        <v>4</v>
      </c>
      <c r="E6875" s="3">
        <f>VLOOKUP(A6875,'Demo Data'!A:E,5, TRUE)</f>
        <v>2</v>
      </c>
      <c r="F6875" t="e">
        <f>VLOOKUP(A6875, 'Physical Activity Data '!A:B,2,FALSE)</f>
        <v>#N/A</v>
      </c>
      <c r="G6875">
        <f>VLOOKUP(A6875,'Telomere data '!A:B, 2,)</f>
        <v>1.529119369</v>
      </c>
      <c r="H6875">
        <f>VLOOKUP(A6875, 'BMI Data'!A:B,2,FALSE)</f>
        <v>23.47</v>
      </c>
      <c r="I6875" t="e">
        <f>VLOOKUP(A6875, 'Physical Activity Data '!A:E,5,FALSE)</f>
        <v>#N/A</v>
      </c>
      <c r="J6875" t="e">
        <f>VLOOKUP(A6875, 'Physical Activity Data '!A:E,4,FALSE)</f>
        <v>#N/A</v>
      </c>
    </row>
    <row r="6876" spans="1:10" x14ac:dyDescent="0.25">
      <c r="A6876">
        <v>16840</v>
      </c>
      <c r="B6876" s="3">
        <f>VLOOKUP(A6876,'Demo Data'!A:E,2, TRUE)</f>
        <v>2</v>
      </c>
      <c r="C6876" s="3">
        <f>VLOOKUP(A6876,'Demo Data'!A:E,3, TRUE)</f>
        <v>39</v>
      </c>
      <c r="D6876" s="3">
        <f>VLOOKUP(A6876,'Demo Data'!A:E,4, TRUE)</f>
        <v>1</v>
      </c>
      <c r="E6876" s="3">
        <f>VLOOKUP(A6876,'Demo Data'!A:E,5, TRUE)</f>
        <v>1</v>
      </c>
      <c r="F6876">
        <f>VLOOKUP(A6876, 'Physical Activity Data '!A:B,2,FALSE)</f>
        <v>1</v>
      </c>
      <c r="G6876">
        <f>VLOOKUP(A6876,'Telomere data '!A:B, 2,)</f>
        <v>0.90640555099999998</v>
      </c>
      <c r="H6876">
        <f>VLOOKUP(A6876, 'BMI Data'!A:B,2,FALSE)</f>
        <v>42.39</v>
      </c>
      <c r="I6876">
        <f>VLOOKUP(A6876, 'Physical Activity Data '!A:E,5,FALSE)</f>
        <v>4.5</v>
      </c>
      <c r="J6876">
        <f>VLOOKUP(A6876, 'Physical Activity Data '!A:E,4,FALSE)</f>
        <v>60</v>
      </c>
    </row>
    <row r="6877" spans="1:10" x14ac:dyDescent="0.25">
      <c r="A6877">
        <v>16841</v>
      </c>
      <c r="B6877" s="3">
        <f>VLOOKUP(A6877,'Demo Data'!A:E,2, TRUE)</f>
        <v>2</v>
      </c>
      <c r="C6877" s="3">
        <f>VLOOKUP(A6877,'Demo Data'!A:E,3, TRUE)</f>
        <v>5</v>
      </c>
      <c r="D6877" s="3">
        <f>VLOOKUP(A6877,'Demo Data'!A:E,4, TRUE)</f>
        <v>1</v>
      </c>
      <c r="E6877" s="3" t="str">
        <f>VLOOKUP(A6877,'Demo Data'!A:E,5, TRUE)</f>
        <v>NA</v>
      </c>
      <c r="F6877" t="e">
        <f>VLOOKUP(A6877, 'Physical Activity Data '!A:B,2,FALSE)</f>
        <v>#N/A</v>
      </c>
      <c r="G6877" t="e">
        <f>VLOOKUP(A6877,'Telomere data '!A:B, 2,)</f>
        <v>#N/A</v>
      </c>
      <c r="H6877">
        <f>VLOOKUP(A6877, 'BMI Data'!A:B,2,FALSE)</f>
        <v>17.760000000000002</v>
      </c>
      <c r="I6877" t="e">
        <f>VLOOKUP(A6877, 'Physical Activity Data '!A:E,5,FALSE)</f>
        <v>#N/A</v>
      </c>
      <c r="J6877" t="e">
        <f>VLOOKUP(A6877, 'Physical Activity Data '!A:E,4,FALSE)</f>
        <v>#N/A</v>
      </c>
    </row>
    <row r="6878" spans="1:10" x14ac:dyDescent="0.25">
      <c r="A6878">
        <v>16842</v>
      </c>
      <c r="B6878" s="3">
        <f>VLOOKUP(A6878,'Demo Data'!A:E,2, TRUE)</f>
        <v>2</v>
      </c>
      <c r="C6878" s="3">
        <f>VLOOKUP(A6878,'Demo Data'!A:E,3, TRUE)</f>
        <v>12</v>
      </c>
      <c r="D6878" s="3">
        <f>VLOOKUP(A6878,'Demo Data'!A:E,4, TRUE)</f>
        <v>4</v>
      </c>
      <c r="E6878" s="3">
        <f>VLOOKUP(A6878,'Demo Data'!A:E,5, TRUE)</f>
        <v>1</v>
      </c>
      <c r="F6878" t="e">
        <f>VLOOKUP(A6878, 'Physical Activity Data '!A:B,2,FALSE)</f>
        <v>#N/A</v>
      </c>
      <c r="G6878" t="e">
        <f>VLOOKUP(A6878,'Telomere data '!A:B, 2,)</f>
        <v>#N/A</v>
      </c>
      <c r="H6878">
        <f>VLOOKUP(A6878, 'BMI Data'!A:B,2,FALSE)</f>
        <v>20.84</v>
      </c>
      <c r="I6878" t="e">
        <f>VLOOKUP(A6878, 'Physical Activity Data '!A:E,5,FALSE)</f>
        <v>#N/A</v>
      </c>
      <c r="J6878" t="e">
        <f>VLOOKUP(A6878, 'Physical Activity Data '!A:E,4,FALSE)</f>
        <v>#N/A</v>
      </c>
    </row>
    <row r="6879" spans="1:10" x14ac:dyDescent="0.25">
      <c r="A6879">
        <v>16843</v>
      </c>
      <c r="B6879" s="3">
        <f>VLOOKUP(A6879,'Demo Data'!A:E,2, TRUE)</f>
        <v>1</v>
      </c>
      <c r="C6879" s="3">
        <f>VLOOKUP(A6879,'Demo Data'!A:E,3, TRUE)</f>
        <v>3</v>
      </c>
      <c r="D6879" s="3">
        <f>VLOOKUP(A6879,'Demo Data'!A:E,4, TRUE)</f>
        <v>3</v>
      </c>
      <c r="E6879" s="3" t="str">
        <f>VLOOKUP(A6879,'Demo Data'!A:E,5, TRUE)</f>
        <v>NA</v>
      </c>
      <c r="F6879" t="e">
        <f>VLOOKUP(A6879, 'Physical Activity Data '!A:B,2,FALSE)</f>
        <v>#N/A</v>
      </c>
      <c r="G6879" t="e">
        <f>VLOOKUP(A6879,'Telomere data '!A:B, 2,)</f>
        <v>#N/A</v>
      </c>
      <c r="H6879">
        <f>VLOOKUP(A6879, 'BMI Data'!A:B,2,FALSE)</f>
        <v>15.5</v>
      </c>
      <c r="I6879" t="e">
        <f>VLOOKUP(A6879, 'Physical Activity Data '!A:E,5,FALSE)</f>
        <v>#N/A</v>
      </c>
      <c r="J6879" t="e">
        <f>VLOOKUP(A6879, 'Physical Activity Data '!A:E,4,FALSE)</f>
        <v>#N/A</v>
      </c>
    </row>
    <row r="6880" spans="1:10" x14ac:dyDescent="0.25">
      <c r="A6880">
        <v>16844</v>
      </c>
      <c r="B6880" s="3">
        <f>VLOOKUP(A6880,'Demo Data'!A:E,2, TRUE)</f>
        <v>2</v>
      </c>
      <c r="C6880" s="3">
        <f>VLOOKUP(A6880,'Demo Data'!A:E,3, TRUE)</f>
        <v>41</v>
      </c>
      <c r="D6880" s="3">
        <f>VLOOKUP(A6880,'Demo Data'!A:E,4, TRUE)</f>
        <v>4</v>
      </c>
      <c r="E6880" s="3">
        <f>VLOOKUP(A6880,'Demo Data'!A:E,5, TRUE)</f>
        <v>1</v>
      </c>
      <c r="F6880" t="e">
        <f>VLOOKUP(A6880, 'Physical Activity Data '!A:B,2,FALSE)</f>
        <v>#N/A</v>
      </c>
      <c r="G6880">
        <f>VLOOKUP(A6880,'Telomere data '!A:B, 2,)</f>
        <v>1.0434022510000001</v>
      </c>
      <c r="H6880">
        <f>VLOOKUP(A6880, 'BMI Data'!A:B,2,FALSE)</f>
        <v>53.35</v>
      </c>
      <c r="I6880" t="e">
        <f>VLOOKUP(A6880, 'Physical Activity Data '!A:E,5,FALSE)</f>
        <v>#N/A</v>
      </c>
      <c r="J6880" t="e">
        <f>VLOOKUP(A6880, 'Physical Activity Data '!A:E,4,FALSE)</f>
        <v>#N/A</v>
      </c>
    </row>
    <row r="6881" spans="1:10" x14ac:dyDescent="0.25">
      <c r="A6881">
        <v>16845</v>
      </c>
      <c r="B6881" s="3">
        <f>VLOOKUP(A6881,'Demo Data'!A:E,2, TRUE)</f>
        <v>2</v>
      </c>
      <c r="C6881" s="3">
        <f>VLOOKUP(A6881,'Demo Data'!A:E,3, TRUE)</f>
        <v>60</v>
      </c>
      <c r="D6881" s="3">
        <f>VLOOKUP(A6881,'Demo Data'!A:E,4, TRUE)</f>
        <v>1</v>
      </c>
      <c r="E6881" s="3">
        <f>VLOOKUP(A6881,'Demo Data'!A:E,5, TRUE)</f>
        <v>1</v>
      </c>
      <c r="F6881" t="e">
        <f>VLOOKUP(A6881, 'Physical Activity Data '!A:B,2,FALSE)</f>
        <v>#N/A</v>
      </c>
      <c r="G6881">
        <f>VLOOKUP(A6881,'Telomere data '!A:B, 2,)</f>
        <v>0.88251529100000004</v>
      </c>
      <c r="H6881">
        <f>VLOOKUP(A6881, 'BMI Data'!A:B,2,FALSE)</f>
        <v>22.06</v>
      </c>
      <c r="I6881" t="e">
        <f>VLOOKUP(A6881, 'Physical Activity Data '!A:E,5,FALSE)</f>
        <v>#N/A</v>
      </c>
      <c r="J6881" t="e">
        <f>VLOOKUP(A6881, 'Physical Activity Data '!A:E,4,FALSE)</f>
        <v>#N/A</v>
      </c>
    </row>
    <row r="6882" spans="1:10" x14ac:dyDescent="0.25">
      <c r="A6882">
        <v>16846</v>
      </c>
      <c r="B6882" s="3">
        <f>VLOOKUP(A6882,'Demo Data'!A:E,2, TRUE)</f>
        <v>1</v>
      </c>
      <c r="C6882" s="3">
        <f>VLOOKUP(A6882,'Demo Data'!A:E,3, TRUE)</f>
        <v>15</v>
      </c>
      <c r="D6882" s="3">
        <f>VLOOKUP(A6882,'Demo Data'!A:E,4, TRUE)</f>
        <v>3</v>
      </c>
      <c r="E6882" s="3">
        <f>VLOOKUP(A6882,'Demo Data'!A:E,5, TRUE)</f>
        <v>1</v>
      </c>
      <c r="F6882">
        <f>VLOOKUP(A6882, 'Physical Activity Data '!A:B,2,FALSE)</f>
        <v>2</v>
      </c>
      <c r="G6882" t="e">
        <f>VLOOKUP(A6882,'Telomere data '!A:B, 2,)</f>
        <v>#N/A</v>
      </c>
      <c r="H6882">
        <f>VLOOKUP(A6882, 'BMI Data'!A:B,2,FALSE)</f>
        <v>28.06</v>
      </c>
      <c r="I6882">
        <f>VLOOKUP(A6882, 'Physical Activity Data '!A:E,5,FALSE)</f>
        <v>8</v>
      </c>
      <c r="J6882">
        <f>VLOOKUP(A6882, 'Physical Activity Data '!A:E,4,FALSE)</f>
        <v>45</v>
      </c>
    </row>
    <row r="6883" spans="1:10" x14ac:dyDescent="0.25">
      <c r="A6883">
        <v>16847</v>
      </c>
      <c r="B6883" s="3">
        <f>VLOOKUP(A6883,'Demo Data'!A:E,2, TRUE)</f>
        <v>1</v>
      </c>
      <c r="C6883" s="3">
        <f>VLOOKUP(A6883,'Demo Data'!A:E,3, TRUE)</f>
        <v>5</v>
      </c>
      <c r="D6883" s="3">
        <f>VLOOKUP(A6883,'Demo Data'!A:E,4, TRUE)</f>
        <v>3</v>
      </c>
      <c r="E6883" s="3" t="str">
        <f>VLOOKUP(A6883,'Demo Data'!A:E,5, TRUE)</f>
        <v>NA</v>
      </c>
      <c r="F6883" t="e">
        <f>VLOOKUP(A6883, 'Physical Activity Data '!A:B,2,FALSE)</f>
        <v>#N/A</v>
      </c>
      <c r="G6883" t="e">
        <f>VLOOKUP(A6883,'Telomere data '!A:B, 2,)</f>
        <v>#N/A</v>
      </c>
      <c r="H6883" t="str">
        <f>VLOOKUP(A6883, 'BMI Data'!A:B,2,FALSE)</f>
        <v>NA</v>
      </c>
      <c r="I6883" t="e">
        <f>VLOOKUP(A6883, 'Physical Activity Data '!A:E,5,FALSE)</f>
        <v>#N/A</v>
      </c>
      <c r="J6883" t="e">
        <f>VLOOKUP(A6883, 'Physical Activity Data '!A:E,4,FALSE)</f>
        <v>#N/A</v>
      </c>
    </row>
    <row r="6884" spans="1:10" x14ac:dyDescent="0.25">
      <c r="A6884">
        <v>16848</v>
      </c>
      <c r="B6884" s="3">
        <f>VLOOKUP(A6884,'Demo Data'!A:E,2, TRUE)</f>
        <v>1</v>
      </c>
      <c r="C6884" s="3">
        <f>VLOOKUP(A6884,'Demo Data'!A:E,3, TRUE)</f>
        <v>66</v>
      </c>
      <c r="D6884" s="3">
        <f>VLOOKUP(A6884,'Demo Data'!A:E,4, TRUE)</f>
        <v>4</v>
      </c>
      <c r="E6884" s="3">
        <f>VLOOKUP(A6884,'Demo Data'!A:E,5, TRUE)</f>
        <v>1</v>
      </c>
      <c r="F6884" t="e">
        <f>VLOOKUP(A6884, 'Physical Activity Data '!A:B,2,FALSE)</f>
        <v>#N/A</v>
      </c>
      <c r="G6884" t="e">
        <f>VLOOKUP(A6884,'Telomere data '!A:B, 2,)</f>
        <v>#N/A</v>
      </c>
      <c r="H6884" t="e">
        <f>VLOOKUP(A6884, 'BMI Data'!A:B,2,FALSE)</f>
        <v>#N/A</v>
      </c>
      <c r="I6884" t="e">
        <f>VLOOKUP(A6884, 'Physical Activity Data '!A:E,5,FALSE)</f>
        <v>#N/A</v>
      </c>
      <c r="J6884" t="e">
        <f>VLOOKUP(A6884, 'Physical Activity Data '!A:E,4,FALSE)</f>
        <v>#N/A</v>
      </c>
    </row>
    <row r="6885" spans="1:10" x14ac:dyDescent="0.25">
      <c r="A6885">
        <v>16849</v>
      </c>
      <c r="B6885" s="3">
        <f>VLOOKUP(A6885,'Demo Data'!A:E,2, TRUE)</f>
        <v>1</v>
      </c>
      <c r="C6885" s="3">
        <f>VLOOKUP(A6885,'Demo Data'!A:E,3, TRUE)</f>
        <v>42</v>
      </c>
      <c r="D6885" s="3">
        <f>VLOOKUP(A6885,'Demo Data'!A:E,4, TRUE)</f>
        <v>2</v>
      </c>
      <c r="E6885" s="3">
        <f>VLOOKUP(A6885,'Demo Data'!A:E,5, TRUE)</f>
        <v>3</v>
      </c>
      <c r="F6885">
        <f>VLOOKUP(A6885, 'Physical Activity Data '!A:B,2,FALSE)</f>
        <v>1</v>
      </c>
      <c r="G6885">
        <f>VLOOKUP(A6885,'Telomere data '!A:B, 2,)</f>
        <v>0.906537853</v>
      </c>
      <c r="H6885">
        <f>VLOOKUP(A6885, 'BMI Data'!A:B,2,FALSE)</f>
        <v>35.64</v>
      </c>
      <c r="I6885">
        <f>VLOOKUP(A6885, 'Physical Activity Data '!A:E,5,FALSE)</f>
        <v>3.5</v>
      </c>
      <c r="J6885">
        <f>VLOOKUP(A6885, 'Physical Activity Data '!A:E,4,FALSE)</f>
        <v>240</v>
      </c>
    </row>
    <row r="6886" spans="1:10" x14ac:dyDescent="0.25">
      <c r="A6886">
        <v>16850</v>
      </c>
      <c r="B6886" s="3">
        <f>VLOOKUP(A6886,'Demo Data'!A:E,2, TRUE)</f>
        <v>1</v>
      </c>
      <c r="C6886" s="3">
        <f>VLOOKUP(A6886,'Demo Data'!A:E,3, TRUE)</f>
        <v>30</v>
      </c>
      <c r="D6886" s="3">
        <f>VLOOKUP(A6886,'Demo Data'!A:E,4, TRUE)</f>
        <v>1</v>
      </c>
      <c r="E6886" s="3">
        <f>VLOOKUP(A6886,'Demo Data'!A:E,5, TRUE)</f>
        <v>1</v>
      </c>
      <c r="F6886" t="e">
        <f>VLOOKUP(A6886, 'Physical Activity Data '!A:B,2,FALSE)</f>
        <v>#N/A</v>
      </c>
      <c r="G6886">
        <f>VLOOKUP(A6886,'Telomere data '!A:B, 2,)</f>
        <v>1.2199272290000001</v>
      </c>
      <c r="H6886">
        <f>VLOOKUP(A6886, 'BMI Data'!A:B,2,FALSE)</f>
        <v>21.51</v>
      </c>
      <c r="I6886" t="e">
        <f>VLOOKUP(A6886, 'Physical Activity Data '!A:E,5,FALSE)</f>
        <v>#N/A</v>
      </c>
      <c r="J6886" t="e">
        <f>VLOOKUP(A6886, 'Physical Activity Data '!A:E,4,FALSE)</f>
        <v>#N/A</v>
      </c>
    </row>
    <row r="6887" spans="1:10" x14ac:dyDescent="0.25">
      <c r="A6887">
        <v>16851</v>
      </c>
      <c r="B6887" s="3">
        <f>VLOOKUP(A6887,'Demo Data'!A:E,2, TRUE)</f>
        <v>2</v>
      </c>
      <c r="C6887" s="3">
        <f>VLOOKUP(A6887,'Demo Data'!A:E,3, TRUE)</f>
        <v>0</v>
      </c>
      <c r="D6887" s="3">
        <f>VLOOKUP(A6887,'Demo Data'!A:E,4, TRUE)</f>
        <v>1</v>
      </c>
      <c r="E6887" s="3" t="str">
        <f>VLOOKUP(A6887,'Demo Data'!A:E,5, TRUE)</f>
        <v>NA</v>
      </c>
      <c r="F6887" t="e">
        <f>VLOOKUP(A6887, 'Physical Activity Data '!A:B,2,FALSE)</f>
        <v>#N/A</v>
      </c>
      <c r="G6887" t="e">
        <f>VLOOKUP(A6887,'Telomere data '!A:B, 2,)</f>
        <v>#N/A</v>
      </c>
      <c r="H6887" t="str">
        <f>VLOOKUP(A6887, 'BMI Data'!A:B,2,FALSE)</f>
        <v>NA</v>
      </c>
      <c r="I6887" t="e">
        <f>VLOOKUP(A6887, 'Physical Activity Data '!A:E,5,FALSE)</f>
        <v>#N/A</v>
      </c>
      <c r="J6887" t="e">
        <f>VLOOKUP(A6887, 'Physical Activity Data '!A:E,4,FALSE)</f>
        <v>#N/A</v>
      </c>
    </row>
    <row r="6888" spans="1:10" x14ac:dyDescent="0.25">
      <c r="A6888">
        <v>16852</v>
      </c>
      <c r="B6888" s="3">
        <f>VLOOKUP(A6888,'Demo Data'!A:E,2, TRUE)</f>
        <v>1</v>
      </c>
      <c r="C6888" s="3">
        <f>VLOOKUP(A6888,'Demo Data'!A:E,3, TRUE)</f>
        <v>5</v>
      </c>
      <c r="D6888" s="3">
        <f>VLOOKUP(A6888,'Demo Data'!A:E,4, TRUE)</f>
        <v>4</v>
      </c>
      <c r="E6888" s="3" t="str">
        <f>VLOOKUP(A6888,'Demo Data'!A:E,5, TRUE)</f>
        <v>NA</v>
      </c>
      <c r="F6888" t="e">
        <f>VLOOKUP(A6888, 'Physical Activity Data '!A:B,2,FALSE)</f>
        <v>#N/A</v>
      </c>
      <c r="G6888" t="e">
        <f>VLOOKUP(A6888,'Telomere data '!A:B, 2,)</f>
        <v>#N/A</v>
      </c>
      <c r="H6888">
        <f>VLOOKUP(A6888, 'BMI Data'!A:B,2,FALSE)</f>
        <v>15.49</v>
      </c>
      <c r="I6888" t="e">
        <f>VLOOKUP(A6888, 'Physical Activity Data '!A:E,5,FALSE)</f>
        <v>#N/A</v>
      </c>
      <c r="J6888" t="e">
        <f>VLOOKUP(A6888, 'Physical Activity Data '!A:E,4,FALSE)</f>
        <v>#N/A</v>
      </c>
    </row>
    <row r="6889" spans="1:10" x14ac:dyDescent="0.25">
      <c r="A6889">
        <v>16853</v>
      </c>
      <c r="B6889" s="3">
        <f>VLOOKUP(A6889,'Demo Data'!A:E,2, TRUE)</f>
        <v>2</v>
      </c>
      <c r="C6889" s="3">
        <f>VLOOKUP(A6889,'Demo Data'!A:E,3, TRUE)</f>
        <v>18</v>
      </c>
      <c r="D6889" s="3">
        <f>VLOOKUP(A6889,'Demo Data'!A:E,4, TRUE)</f>
        <v>3</v>
      </c>
      <c r="E6889" s="3">
        <f>VLOOKUP(A6889,'Demo Data'!A:E,5, TRUE)</f>
        <v>3</v>
      </c>
      <c r="F6889">
        <f>VLOOKUP(A6889, 'Physical Activity Data '!A:B,2,FALSE)</f>
        <v>1</v>
      </c>
      <c r="G6889" t="e">
        <f>VLOOKUP(A6889,'Telomere data '!A:B, 2,)</f>
        <v>#N/A</v>
      </c>
      <c r="H6889">
        <f>VLOOKUP(A6889, 'BMI Data'!A:B,2,FALSE)</f>
        <v>26.49</v>
      </c>
      <c r="I6889">
        <f>VLOOKUP(A6889, 'Physical Activity Data '!A:E,5,FALSE)</f>
        <v>3.5</v>
      </c>
      <c r="J6889">
        <f>VLOOKUP(A6889, 'Physical Activity Data '!A:E,4,FALSE)</f>
        <v>180</v>
      </c>
    </row>
    <row r="6890" spans="1:10" x14ac:dyDescent="0.25">
      <c r="A6890">
        <v>16854</v>
      </c>
      <c r="B6890" s="3">
        <f>VLOOKUP(A6890,'Demo Data'!A:E,2, TRUE)</f>
        <v>2</v>
      </c>
      <c r="C6890" s="3">
        <f>VLOOKUP(A6890,'Demo Data'!A:E,3, TRUE)</f>
        <v>1</v>
      </c>
      <c r="D6890" s="3">
        <f>VLOOKUP(A6890,'Demo Data'!A:E,4, TRUE)</f>
        <v>2</v>
      </c>
      <c r="E6890" s="3" t="str">
        <f>VLOOKUP(A6890,'Demo Data'!A:E,5, TRUE)</f>
        <v>NA</v>
      </c>
      <c r="F6890" t="e">
        <f>VLOOKUP(A6890, 'Physical Activity Data '!A:B,2,FALSE)</f>
        <v>#N/A</v>
      </c>
      <c r="G6890" t="e">
        <f>VLOOKUP(A6890,'Telomere data '!A:B, 2,)</f>
        <v>#N/A</v>
      </c>
      <c r="H6890" t="str">
        <f>VLOOKUP(A6890, 'BMI Data'!A:B,2,FALSE)</f>
        <v>NA</v>
      </c>
      <c r="I6890" t="e">
        <f>VLOOKUP(A6890, 'Physical Activity Data '!A:E,5,FALSE)</f>
        <v>#N/A</v>
      </c>
      <c r="J6890" t="e">
        <f>VLOOKUP(A6890, 'Physical Activity Data '!A:E,4,FALSE)</f>
        <v>#N/A</v>
      </c>
    </row>
    <row r="6891" spans="1:10" x14ac:dyDescent="0.25">
      <c r="A6891">
        <v>16855</v>
      </c>
      <c r="B6891" s="3">
        <f>VLOOKUP(A6891,'Demo Data'!A:E,2, TRUE)</f>
        <v>2</v>
      </c>
      <c r="C6891" s="3">
        <f>VLOOKUP(A6891,'Demo Data'!A:E,3, TRUE)</f>
        <v>2</v>
      </c>
      <c r="D6891" s="3">
        <f>VLOOKUP(A6891,'Demo Data'!A:E,4, TRUE)</f>
        <v>1</v>
      </c>
      <c r="E6891" s="3" t="str">
        <f>VLOOKUP(A6891,'Demo Data'!A:E,5, TRUE)</f>
        <v>NA</v>
      </c>
      <c r="F6891" t="e">
        <f>VLOOKUP(A6891, 'Physical Activity Data '!A:B,2,FALSE)</f>
        <v>#N/A</v>
      </c>
      <c r="G6891" t="e">
        <f>VLOOKUP(A6891,'Telomere data '!A:B, 2,)</f>
        <v>#N/A</v>
      </c>
      <c r="H6891">
        <f>VLOOKUP(A6891, 'BMI Data'!A:B,2,FALSE)</f>
        <v>20.89</v>
      </c>
      <c r="I6891" t="e">
        <f>VLOOKUP(A6891, 'Physical Activity Data '!A:E,5,FALSE)</f>
        <v>#N/A</v>
      </c>
      <c r="J6891" t="e">
        <f>VLOOKUP(A6891, 'Physical Activity Data '!A:E,4,FALSE)</f>
        <v>#N/A</v>
      </c>
    </row>
    <row r="6892" spans="1:10" x14ac:dyDescent="0.25">
      <c r="A6892">
        <v>16856</v>
      </c>
      <c r="B6892" s="3">
        <f>VLOOKUP(A6892,'Demo Data'!A:E,2, TRUE)</f>
        <v>1</v>
      </c>
      <c r="C6892" s="3">
        <f>VLOOKUP(A6892,'Demo Data'!A:E,3, TRUE)</f>
        <v>1</v>
      </c>
      <c r="D6892" s="3">
        <f>VLOOKUP(A6892,'Demo Data'!A:E,4, TRUE)</f>
        <v>3</v>
      </c>
      <c r="E6892" s="3" t="str">
        <f>VLOOKUP(A6892,'Demo Data'!A:E,5, TRUE)</f>
        <v>NA</v>
      </c>
      <c r="F6892" t="e">
        <f>VLOOKUP(A6892, 'Physical Activity Data '!A:B,2,FALSE)</f>
        <v>#N/A</v>
      </c>
      <c r="G6892" t="e">
        <f>VLOOKUP(A6892,'Telomere data '!A:B, 2,)</f>
        <v>#N/A</v>
      </c>
      <c r="H6892" t="str">
        <f>VLOOKUP(A6892, 'BMI Data'!A:B,2,FALSE)</f>
        <v>NA</v>
      </c>
      <c r="I6892" t="e">
        <f>VLOOKUP(A6892, 'Physical Activity Data '!A:E,5,FALSE)</f>
        <v>#N/A</v>
      </c>
      <c r="J6892" t="e">
        <f>VLOOKUP(A6892, 'Physical Activity Data '!A:E,4,FALSE)</f>
        <v>#N/A</v>
      </c>
    </row>
    <row r="6893" spans="1:10" x14ac:dyDescent="0.25">
      <c r="A6893">
        <v>16857</v>
      </c>
      <c r="B6893" s="3">
        <f>VLOOKUP(A6893,'Demo Data'!A:E,2, TRUE)</f>
        <v>2</v>
      </c>
      <c r="C6893" s="3">
        <f>VLOOKUP(A6893,'Demo Data'!A:E,3, TRUE)</f>
        <v>11</v>
      </c>
      <c r="D6893" s="3">
        <f>VLOOKUP(A6893,'Demo Data'!A:E,4, TRUE)</f>
        <v>1</v>
      </c>
      <c r="E6893" s="3">
        <f>VLOOKUP(A6893,'Demo Data'!A:E,5, TRUE)</f>
        <v>1</v>
      </c>
      <c r="F6893" t="e">
        <f>VLOOKUP(A6893, 'Physical Activity Data '!A:B,2,FALSE)</f>
        <v>#N/A</v>
      </c>
      <c r="G6893" t="e">
        <f>VLOOKUP(A6893,'Telomere data '!A:B, 2,)</f>
        <v>#N/A</v>
      </c>
      <c r="H6893">
        <f>VLOOKUP(A6893, 'BMI Data'!A:B,2,FALSE)</f>
        <v>17.989999999999998</v>
      </c>
      <c r="I6893" t="e">
        <f>VLOOKUP(A6893, 'Physical Activity Data '!A:E,5,FALSE)</f>
        <v>#N/A</v>
      </c>
      <c r="J6893" t="e">
        <f>VLOOKUP(A6893, 'Physical Activity Data '!A:E,4,FALSE)</f>
        <v>#N/A</v>
      </c>
    </row>
    <row r="6894" spans="1:10" x14ac:dyDescent="0.25">
      <c r="A6894">
        <v>16858</v>
      </c>
      <c r="B6894" s="3">
        <f>VLOOKUP(A6894,'Demo Data'!A:E,2, TRUE)</f>
        <v>1</v>
      </c>
      <c r="C6894" s="3">
        <f>VLOOKUP(A6894,'Demo Data'!A:E,3, TRUE)</f>
        <v>18</v>
      </c>
      <c r="D6894" s="3">
        <f>VLOOKUP(A6894,'Demo Data'!A:E,4, TRUE)</f>
        <v>3</v>
      </c>
      <c r="E6894" s="3">
        <f>VLOOKUP(A6894,'Demo Data'!A:E,5, TRUE)</f>
        <v>1</v>
      </c>
      <c r="F6894">
        <f>VLOOKUP(A6894, 'Physical Activity Data '!A:B,2,FALSE)</f>
        <v>1</v>
      </c>
      <c r="G6894" t="e">
        <f>VLOOKUP(A6894,'Telomere data '!A:B, 2,)</f>
        <v>#N/A</v>
      </c>
      <c r="H6894">
        <f>VLOOKUP(A6894, 'BMI Data'!A:B,2,FALSE)</f>
        <v>19.03</v>
      </c>
      <c r="I6894">
        <f>VLOOKUP(A6894, 'Physical Activity Data '!A:E,5,FALSE)</f>
        <v>6</v>
      </c>
      <c r="J6894">
        <f>VLOOKUP(A6894, 'Physical Activity Data '!A:E,4,FALSE)</f>
        <v>35</v>
      </c>
    </row>
    <row r="6895" spans="1:10" x14ac:dyDescent="0.25">
      <c r="A6895">
        <v>16859</v>
      </c>
      <c r="B6895" s="3">
        <f>VLOOKUP(A6895,'Demo Data'!A:E,2, TRUE)</f>
        <v>1</v>
      </c>
      <c r="C6895" s="3">
        <f>VLOOKUP(A6895,'Demo Data'!A:E,3, TRUE)</f>
        <v>18</v>
      </c>
      <c r="D6895" s="3">
        <f>VLOOKUP(A6895,'Demo Data'!A:E,4, TRUE)</f>
        <v>3</v>
      </c>
      <c r="E6895" s="3">
        <f>VLOOKUP(A6895,'Demo Data'!A:E,5, TRUE)</f>
        <v>1</v>
      </c>
      <c r="F6895">
        <f>VLOOKUP(A6895, 'Physical Activity Data '!A:B,2,FALSE)</f>
        <v>1</v>
      </c>
      <c r="G6895" t="e">
        <f>VLOOKUP(A6895,'Telomere data '!A:B, 2,)</f>
        <v>#N/A</v>
      </c>
      <c r="H6895">
        <f>VLOOKUP(A6895, 'BMI Data'!A:B,2,FALSE)</f>
        <v>19.89</v>
      </c>
      <c r="I6895">
        <f>VLOOKUP(A6895, 'Physical Activity Data '!A:E,5,FALSE)</f>
        <v>3.5</v>
      </c>
      <c r="J6895">
        <f>VLOOKUP(A6895, 'Physical Activity Data '!A:E,4,FALSE)</f>
        <v>240</v>
      </c>
    </row>
    <row r="6896" spans="1:10" x14ac:dyDescent="0.25">
      <c r="A6896">
        <v>16860</v>
      </c>
      <c r="B6896" s="3">
        <f>VLOOKUP(A6896,'Demo Data'!A:E,2, TRUE)</f>
        <v>2</v>
      </c>
      <c r="C6896" s="3">
        <f>VLOOKUP(A6896,'Demo Data'!A:E,3, TRUE)</f>
        <v>34</v>
      </c>
      <c r="D6896" s="3">
        <f>VLOOKUP(A6896,'Demo Data'!A:E,4, TRUE)</f>
        <v>3</v>
      </c>
      <c r="E6896" s="3">
        <f>VLOOKUP(A6896,'Demo Data'!A:E,5, TRUE)</f>
        <v>3</v>
      </c>
      <c r="F6896">
        <f>VLOOKUP(A6896, 'Physical Activity Data '!A:B,2,FALSE)</f>
        <v>1</v>
      </c>
      <c r="G6896">
        <f>VLOOKUP(A6896,'Telomere data '!A:B, 2,)</f>
        <v>1.026112132</v>
      </c>
      <c r="H6896">
        <f>VLOOKUP(A6896, 'BMI Data'!A:B,2,FALSE)</f>
        <v>29.25</v>
      </c>
      <c r="I6896">
        <f>VLOOKUP(A6896, 'Physical Activity Data '!A:E,5,FALSE)</f>
        <v>3.5</v>
      </c>
      <c r="J6896">
        <f>VLOOKUP(A6896, 'Physical Activity Data '!A:E,4,FALSE)</f>
        <v>60</v>
      </c>
    </row>
    <row r="6897" spans="1:10" x14ac:dyDescent="0.25">
      <c r="A6897">
        <v>16861</v>
      </c>
      <c r="B6897" s="3">
        <f>VLOOKUP(A6897,'Demo Data'!A:E,2, TRUE)</f>
        <v>2</v>
      </c>
      <c r="C6897" s="3">
        <f>VLOOKUP(A6897,'Demo Data'!A:E,3, TRUE)</f>
        <v>12</v>
      </c>
      <c r="D6897" s="3">
        <f>VLOOKUP(A6897,'Demo Data'!A:E,4, TRUE)</f>
        <v>1</v>
      </c>
      <c r="E6897" s="3">
        <f>VLOOKUP(A6897,'Demo Data'!A:E,5, TRUE)</f>
        <v>1</v>
      </c>
      <c r="F6897">
        <f>VLOOKUP(A6897, 'Physical Activity Data '!A:B,2,FALSE)</f>
        <v>1</v>
      </c>
      <c r="G6897" t="e">
        <f>VLOOKUP(A6897,'Telomere data '!A:B, 2,)</f>
        <v>#N/A</v>
      </c>
      <c r="H6897">
        <f>VLOOKUP(A6897, 'BMI Data'!A:B,2,FALSE)</f>
        <v>25.08</v>
      </c>
      <c r="I6897">
        <f>VLOOKUP(A6897, 'Physical Activity Data '!A:E,5,FALSE)</f>
        <v>6</v>
      </c>
      <c r="J6897">
        <f>VLOOKUP(A6897, 'Physical Activity Data '!A:E,4,FALSE)</f>
        <v>45</v>
      </c>
    </row>
    <row r="6898" spans="1:10" x14ac:dyDescent="0.25">
      <c r="A6898">
        <v>16862</v>
      </c>
      <c r="B6898" s="3">
        <f>VLOOKUP(A6898,'Demo Data'!A:E,2, TRUE)</f>
        <v>2</v>
      </c>
      <c r="C6898" s="3">
        <f>VLOOKUP(A6898,'Demo Data'!A:E,3, TRUE)</f>
        <v>18</v>
      </c>
      <c r="D6898" s="3">
        <f>VLOOKUP(A6898,'Demo Data'!A:E,4, TRUE)</f>
        <v>3</v>
      </c>
      <c r="E6898" s="3">
        <f>VLOOKUP(A6898,'Demo Data'!A:E,5, TRUE)</f>
        <v>2</v>
      </c>
      <c r="F6898">
        <f>VLOOKUP(A6898, 'Physical Activity Data '!A:B,2,FALSE)</f>
        <v>1</v>
      </c>
      <c r="G6898" t="e">
        <f>VLOOKUP(A6898,'Telomere data '!A:B, 2,)</f>
        <v>#N/A</v>
      </c>
      <c r="H6898">
        <f>VLOOKUP(A6898, 'BMI Data'!A:B,2,FALSE)</f>
        <v>22.75</v>
      </c>
      <c r="I6898">
        <f>VLOOKUP(A6898, 'Physical Activity Data '!A:E,5,FALSE)</f>
        <v>3.5</v>
      </c>
      <c r="J6898">
        <f>VLOOKUP(A6898, 'Physical Activity Data '!A:E,4,FALSE)</f>
        <v>15</v>
      </c>
    </row>
    <row r="6899" spans="1:10" x14ac:dyDescent="0.25">
      <c r="A6899">
        <v>16863</v>
      </c>
      <c r="B6899" s="3">
        <f>VLOOKUP(A6899,'Demo Data'!A:E,2, TRUE)</f>
        <v>1</v>
      </c>
      <c r="C6899" s="3">
        <f>VLOOKUP(A6899,'Demo Data'!A:E,3, TRUE)</f>
        <v>48</v>
      </c>
      <c r="D6899" s="3">
        <f>VLOOKUP(A6899,'Demo Data'!A:E,4, TRUE)</f>
        <v>3</v>
      </c>
      <c r="E6899" s="3">
        <f>VLOOKUP(A6899,'Demo Data'!A:E,5, TRUE)</f>
        <v>3</v>
      </c>
      <c r="F6899">
        <f>VLOOKUP(A6899, 'Physical Activity Data '!A:B,2,FALSE)</f>
        <v>2</v>
      </c>
      <c r="G6899">
        <f>VLOOKUP(A6899,'Telomere data '!A:B, 2,)</f>
        <v>1.049739998</v>
      </c>
      <c r="H6899">
        <f>VLOOKUP(A6899, 'BMI Data'!A:B,2,FALSE)</f>
        <v>37.299999999999997</v>
      </c>
      <c r="I6899">
        <f>VLOOKUP(A6899, 'Physical Activity Data '!A:E,5,FALSE)</f>
        <v>6</v>
      </c>
      <c r="J6899">
        <f>VLOOKUP(A6899, 'Physical Activity Data '!A:E,4,FALSE)</f>
        <v>120</v>
      </c>
    </row>
    <row r="6900" spans="1:10" x14ac:dyDescent="0.25">
      <c r="A6900">
        <v>16864</v>
      </c>
      <c r="B6900" s="3">
        <f>VLOOKUP(A6900,'Demo Data'!A:E,2, TRUE)</f>
        <v>2</v>
      </c>
      <c r="C6900" s="3">
        <f>VLOOKUP(A6900,'Demo Data'!A:E,3, TRUE)</f>
        <v>68</v>
      </c>
      <c r="D6900" s="3">
        <f>VLOOKUP(A6900,'Demo Data'!A:E,4, TRUE)</f>
        <v>1</v>
      </c>
      <c r="E6900" s="3">
        <f>VLOOKUP(A6900,'Demo Data'!A:E,5, TRUE)</f>
        <v>1</v>
      </c>
      <c r="F6900" t="e">
        <f>VLOOKUP(A6900, 'Physical Activity Data '!A:B,2,FALSE)</f>
        <v>#N/A</v>
      </c>
      <c r="G6900">
        <f>VLOOKUP(A6900,'Telomere data '!A:B, 2,)</f>
        <v>0.756348672</v>
      </c>
      <c r="H6900">
        <f>VLOOKUP(A6900, 'BMI Data'!A:B,2,FALSE)</f>
        <v>19.27</v>
      </c>
      <c r="I6900" t="e">
        <f>VLOOKUP(A6900, 'Physical Activity Data '!A:E,5,FALSE)</f>
        <v>#N/A</v>
      </c>
      <c r="J6900" t="e">
        <f>VLOOKUP(A6900, 'Physical Activity Data '!A:E,4,FALSE)</f>
        <v>#N/A</v>
      </c>
    </row>
    <row r="6901" spans="1:10" x14ac:dyDescent="0.25">
      <c r="A6901">
        <v>16865</v>
      </c>
      <c r="B6901" s="3">
        <f>VLOOKUP(A6901,'Demo Data'!A:E,2, TRUE)</f>
        <v>2</v>
      </c>
      <c r="C6901" s="3">
        <f>VLOOKUP(A6901,'Demo Data'!A:E,3, TRUE)</f>
        <v>6</v>
      </c>
      <c r="D6901" s="3">
        <f>VLOOKUP(A6901,'Demo Data'!A:E,4, TRUE)</f>
        <v>3</v>
      </c>
      <c r="E6901" s="3">
        <f>VLOOKUP(A6901,'Demo Data'!A:E,5, TRUE)</f>
        <v>1</v>
      </c>
      <c r="F6901" t="e">
        <f>VLOOKUP(A6901, 'Physical Activity Data '!A:B,2,FALSE)</f>
        <v>#N/A</v>
      </c>
      <c r="G6901" t="e">
        <f>VLOOKUP(A6901,'Telomere data '!A:B, 2,)</f>
        <v>#N/A</v>
      </c>
      <c r="H6901">
        <f>VLOOKUP(A6901, 'BMI Data'!A:B,2,FALSE)</f>
        <v>19.11</v>
      </c>
      <c r="I6901" t="e">
        <f>VLOOKUP(A6901, 'Physical Activity Data '!A:E,5,FALSE)</f>
        <v>#N/A</v>
      </c>
      <c r="J6901" t="e">
        <f>VLOOKUP(A6901, 'Physical Activity Data '!A:E,4,FALSE)</f>
        <v>#N/A</v>
      </c>
    </row>
    <row r="6902" spans="1:10" x14ac:dyDescent="0.25">
      <c r="A6902">
        <v>16866</v>
      </c>
      <c r="B6902" s="3">
        <f>VLOOKUP(A6902,'Demo Data'!A:E,2, TRUE)</f>
        <v>1</v>
      </c>
      <c r="C6902" s="3">
        <f>VLOOKUP(A6902,'Demo Data'!A:E,3, TRUE)</f>
        <v>41</v>
      </c>
      <c r="D6902" s="3">
        <f>VLOOKUP(A6902,'Demo Data'!A:E,4, TRUE)</f>
        <v>3</v>
      </c>
      <c r="E6902" s="3">
        <f>VLOOKUP(A6902,'Demo Data'!A:E,5, TRUE)</f>
        <v>3</v>
      </c>
      <c r="F6902">
        <f>VLOOKUP(A6902, 'Physical Activity Data '!A:B,2,FALSE)</f>
        <v>1</v>
      </c>
      <c r="G6902">
        <f>VLOOKUP(A6902,'Telomere data '!A:B, 2,)</f>
        <v>0.754220632</v>
      </c>
      <c r="H6902">
        <f>VLOOKUP(A6902, 'BMI Data'!A:B,2,FALSE)</f>
        <v>25.96</v>
      </c>
      <c r="I6902">
        <f>VLOOKUP(A6902, 'Physical Activity Data '!A:E,5,FALSE)</f>
        <v>6</v>
      </c>
      <c r="J6902">
        <f>VLOOKUP(A6902, 'Physical Activity Data '!A:E,4,FALSE)</f>
        <v>60</v>
      </c>
    </row>
    <row r="6903" spans="1:10" x14ac:dyDescent="0.25">
      <c r="A6903">
        <v>16867</v>
      </c>
      <c r="B6903" s="3">
        <f>VLOOKUP(A6903,'Demo Data'!A:E,2, TRUE)</f>
        <v>2</v>
      </c>
      <c r="C6903" s="3">
        <f>VLOOKUP(A6903,'Demo Data'!A:E,3, TRUE)</f>
        <v>80</v>
      </c>
      <c r="D6903" s="3">
        <f>VLOOKUP(A6903,'Demo Data'!A:E,4, TRUE)</f>
        <v>1</v>
      </c>
      <c r="E6903" s="3">
        <f>VLOOKUP(A6903,'Demo Data'!A:E,5, TRUE)</f>
        <v>1</v>
      </c>
      <c r="F6903" t="e">
        <f>VLOOKUP(A6903, 'Physical Activity Data '!A:B,2,FALSE)</f>
        <v>#N/A</v>
      </c>
      <c r="G6903">
        <f>VLOOKUP(A6903,'Telomere data '!A:B, 2,)</f>
        <v>1.020246225</v>
      </c>
      <c r="H6903">
        <f>VLOOKUP(A6903, 'BMI Data'!A:B,2,FALSE)</f>
        <v>27.42</v>
      </c>
      <c r="I6903" t="e">
        <f>VLOOKUP(A6903, 'Physical Activity Data '!A:E,5,FALSE)</f>
        <v>#N/A</v>
      </c>
      <c r="J6903" t="e">
        <f>VLOOKUP(A6903, 'Physical Activity Data '!A:E,4,FALSE)</f>
        <v>#N/A</v>
      </c>
    </row>
    <row r="6904" spans="1:10" x14ac:dyDescent="0.25">
      <c r="A6904">
        <v>16868</v>
      </c>
      <c r="B6904" s="3">
        <f>VLOOKUP(A6904,'Demo Data'!A:E,2, TRUE)</f>
        <v>1</v>
      </c>
      <c r="C6904" s="3">
        <f>VLOOKUP(A6904,'Demo Data'!A:E,3, TRUE)</f>
        <v>3</v>
      </c>
      <c r="D6904" s="3">
        <f>VLOOKUP(A6904,'Demo Data'!A:E,4, TRUE)</f>
        <v>1</v>
      </c>
      <c r="E6904" s="3" t="str">
        <f>VLOOKUP(A6904,'Demo Data'!A:E,5, TRUE)</f>
        <v>NA</v>
      </c>
      <c r="F6904" t="e">
        <f>VLOOKUP(A6904, 'Physical Activity Data '!A:B,2,FALSE)</f>
        <v>#N/A</v>
      </c>
      <c r="G6904" t="e">
        <f>VLOOKUP(A6904,'Telomere data '!A:B, 2,)</f>
        <v>#N/A</v>
      </c>
      <c r="H6904">
        <f>VLOOKUP(A6904, 'BMI Data'!A:B,2,FALSE)</f>
        <v>16.8</v>
      </c>
      <c r="I6904" t="e">
        <f>VLOOKUP(A6904, 'Physical Activity Data '!A:E,5,FALSE)</f>
        <v>#N/A</v>
      </c>
      <c r="J6904" t="e">
        <f>VLOOKUP(A6904, 'Physical Activity Data '!A:E,4,FALSE)</f>
        <v>#N/A</v>
      </c>
    </row>
    <row r="6905" spans="1:10" x14ac:dyDescent="0.25">
      <c r="A6905">
        <v>16869</v>
      </c>
      <c r="B6905" s="3">
        <f>VLOOKUP(A6905,'Demo Data'!A:E,2, TRUE)</f>
        <v>1</v>
      </c>
      <c r="C6905" s="3">
        <f>VLOOKUP(A6905,'Demo Data'!A:E,3, TRUE)</f>
        <v>47</v>
      </c>
      <c r="D6905" s="3">
        <f>VLOOKUP(A6905,'Demo Data'!A:E,4, TRUE)</f>
        <v>3</v>
      </c>
      <c r="E6905" s="3">
        <f>VLOOKUP(A6905,'Demo Data'!A:E,5, TRUE)</f>
        <v>3</v>
      </c>
      <c r="F6905">
        <f>VLOOKUP(A6905, 'Physical Activity Data '!A:B,2,FALSE)</f>
        <v>2</v>
      </c>
      <c r="G6905">
        <f>VLOOKUP(A6905,'Telomere data '!A:B, 2,)</f>
        <v>0.94085243699999999</v>
      </c>
      <c r="H6905">
        <f>VLOOKUP(A6905, 'BMI Data'!A:B,2,FALSE)</f>
        <v>30.6</v>
      </c>
      <c r="I6905">
        <f>VLOOKUP(A6905, 'Physical Activity Data '!A:E,5,FALSE)</f>
        <v>5</v>
      </c>
      <c r="J6905">
        <f>VLOOKUP(A6905, 'Physical Activity Data '!A:E,4,FALSE)</f>
        <v>120</v>
      </c>
    </row>
    <row r="6906" spans="1:10" x14ac:dyDescent="0.25">
      <c r="A6906">
        <v>16870</v>
      </c>
      <c r="B6906" s="3">
        <f>VLOOKUP(A6906,'Demo Data'!A:E,2, TRUE)</f>
        <v>2</v>
      </c>
      <c r="C6906" s="3">
        <f>VLOOKUP(A6906,'Demo Data'!A:E,3, TRUE)</f>
        <v>8</v>
      </c>
      <c r="D6906" s="3">
        <f>VLOOKUP(A6906,'Demo Data'!A:E,4, TRUE)</f>
        <v>3</v>
      </c>
      <c r="E6906" s="3">
        <f>VLOOKUP(A6906,'Demo Data'!A:E,5, TRUE)</f>
        <v>1</v>
      </c>
      <c r="F6906" t="e">
        <f>VLOOKUP(A6906, 'Physical Activity Data '!A:B,2,FALSE)</f>
        <v>#N/A</v>
      </c>
      <c r="G6906" t="e">
        <f>VLOOKUP(A6906,'Telomere data '!A:B, 2,)</f>
        <v>#N/A</v>
      </c>
      <c r="H6906">
        <f>VLOOKUP(A6906, 'BMI Data'!A:B,2,FALSE)</f>
        <v>15.32</v>
      </c>
      <c r="I6906" t="e">
        <f>VLOOKUP(A6906, 'Physical Activity Data '!A:E,5,FALSE)</f>
        <v>#N/A</v>
      </c>
      <c r="J6906" t="e">
        <f>VLOOKUP(A6906, 'Physical Activity Data '!A:E,4,FALSE)</f>
        <v>#N/A</v>
      </c>
    </row>
    <row r="6907" spans="1:10" x14ac:dyDescent="0.25">
      <c r="A6907">
        <v>16871</v>
      </c>
      <c r="B6907" s="3">
        <f>VLOOKUP(A6907,'Demo Data'!A:E,2, TRUE)</f>
        <v>2</v>
      </c>
      <c r="C6907" s="3">
        <f>VLOOKUP(A6907,'Demo Data'!A:E,3, TRUE)</f>
        <v>2</v>
      </c>
      <c r="D6907" s="3">
        <f>VLOOKUP(A6907,'Demo Data'!A:E,4, TRUE)</f>
        <v>1</v>
      </c>
      <c r="E6907" s="3" t="str">
        <f>VLOOKUP(A6907,'Demo Data'!A:E,5, TRUE)</f>
        <v>NA</v>
      </c>
      <c r="F6907" t="e">
        <f>VLOOKUP(A6907, 'Physical Activity Data '!A:B,2,FALSE)</f>
        <v>#N/A</v>
      </c>
      <c r="G6907" t="e">
        <f>VLOOKUP(A6907,'Telomere data '!A:B, 2,)</f>
        <v>#N/A</v>
      </c>
      <c r="H6907">
        <f>VLOOKUP(A6907, 'BMI Data'!A:B,2,FALSE)</f>
        <v>17.91</v>
      </c>
      <c r="I6907" t="e">
        <f>VLOOKUP(A6907, 'Physical Activity Data '!A:E,5,FALSE)</f>
        <v>#N/A</v>
      </c>
      <c r="J6907" t="e">
        <f>VLOOKUP(A6907, 'Physical Activity Data '!A:E,4,FALSE)</f>
        <v>#N/A</v>
      </c>
    </row>
    <row r="6908" spans="1:10" x14ac:dyDescent="0.25">
      <c r="A6908">
        <v>16872</v>
      </c>
      <c r="B6908" s="3">
        <f>VLOOKUP(A6908,'Demo Data'!A:E,2, TRUE)</f>
        <v>1</v>
      </c>
      <c r="C6908" s="3">
        <f>VLOOKUP(A6908,'Demo Data'!A:E,3, TRUE)</f>
        <v>17</v>
      </c>
      <c r="D6908" s="3">
        <f>VLOOKUP(A6908,'Demo Data'!A:E,4, TRUE)</f>
        <v>3</v>
      </c>
      <c r="E6908" s="3">
        <f>VLOOKUP(A6908,'Demo Data'!A:E,5, TRUE)</f>
        <v>1</v>
      </c>
      <c r="F6908">
        <f>VLOOKUP(A6908, 'Physical Activity Data '!A:B,2,FALSE)</f>
        <v>1</v>
      </c>
      <c r="G6908" t="e">
        <f>VLOOKUP(A6908,'Telomere data '!A:B, 2,)</f>
        <v>#N/A</v>
      </c>
      <c r="H6908">
        <f>VLOOKUP(A6908, 'BMI Data'!A:B,2,FALSE)</f>
        <v>21.83</v>
      </c>
      <c r="I6908">
        <f>VLOOKUP(A6908, 'Physical Activity Data '!A:E,5,FALSE)</f>
        <v>5</v>
      </c>
      <c r="J6908">
        <f>VLOOKUP(A6908, 'Physical Activity Data '!A:E,4,FALSE)</f>
        <v>20</v>
      </c>
    </row>
    <row r="6909" spans="1:10" x14ac:dyDescent="0.25">
      <c r="A6909">
        <v>16873</v>
      </c>
      <c r="B6909" s="3">
        <f>VLOOKUP(A6909,'Demo Data'!A:E,2, TRUE)</f>
        <v>2</v>
      </c>
      <c r="C6909" s="3">
        <f>VLOOKUP(A6909,'Demo Data'!A:E,3, TRUE)</f>
        <v>13</v>
      </c>
      <c r="D6909" s="3">
        <f>VLOOKUP(A6909,'Demo Data'!A:E,4, TRUE)</f>
        <v>1</v>
      </c>
      <c r="E6909" s="3">
        <f>VLOOKUP(A6909,'Demo Data'!A:E,5, TRUE)</f>
        <v>1</v>
      </c>
      <c r="F6909">
        <f>VLOOKUP(A6909, 'Physical Activity Data '!A:B,2,FALSE)</f>
        <v>1</v>
      </c>
      <c r="G6909" t="e">
        <f>VLOOKUP(A6909,'Telomere data '!A:B, 2,)</f>
        <v>#N/A</v>
      </c>
      <c r="H6909">
        <f>VLOOKUP(A6909, 'BMI Data'!A:B,2,FALSE)</f>
        <v>17.04</v>
      </c>
      <c r="I6909">
        <f>VLOOKUP(A6909, 'Physical Activity Data '!A:E,5,FALSE)</f>
        <v>4.5</v>
      </c>
      <c r="J6909">
        <f>VLOOKUP(A6909, 'Physical Activity Data '!A:E,4,FALSE)</f>
        <v>20</v>
      </c>
    </row>
    <row r="6910" spans="1:10" x14ac:dyDescent="0.25">
      <c r="A6910">
        <v>16874</v>
      </c>
      <c r="B6910" s="3">
        <f>VLOOKUP(A6910,'Demo Data'!A:E,2, TRUE)</f>
        <v>2</v>
      </c>
      <c r="C6910" s="3">
        <f>VLOOKUP(A6910,'Demo Data'!A:E,3, TRUE)</f>
        <v>9</v>
      </c>
      <c r="D6910" s="3">
        <f>VLOOKUP(A6910,'Demo Data'!A:E,4, TRUE)</f>
        <v>1</v>
      </c>
      <c r="E6910" s="3">
        <f>VLOOKUP(A6910,'Demo Data'!A:E,5, TRUE)</f>
        <v>1</v>
      </c>
      <c r="F6910" t="e">
        <f>VLOOKUP(A6910, 'Physical Activity Data '!A:B,2,FALSE)</f>
        <v>#N/A</v>
      </c>
      <c r="G6910" t="e">
        <f>VLOOKUP(A6910,'Telomere data '!A:B, 2,)</f>
        <v>#N/A</v>
      </c>
      <c r="H6910">
        <f>VLOOKUP(A6910, 'BMI Data'!A:B,2,FALSE)</f>
        <v>14.46</v>
      </c>
      <c r="I6910" t="e">
        <f>VLOOKUP(A6910, 'Physical Activity Data '!A:E,5,FALSE)</f>
        <v>#N/A</v>
      </c>
      <c r="J6910" t="e">
        <f>VLOOKUP(A6910, 'Physical Activity Data '!A:E,4,FALSE)</f>
        <v>#N/A</v>
      </c>
    </row>
    <row r="6911" spans="1:10" x14ac:dyDescent="0.25">
      <c r="A6911">
        <v>16875</v>
      </c>
      <c r="B6911" s="3">
        <f>VLOOKUP(A6911,'Demo Data'!A:E,2, TRUE)</f>
        <v>1</v>
      </c>
      <c r="C6911" s="3">
        <f>VLOOKUP(A6911,'Demo Data'!A:E,3, TRUE)</f>
        <v>53</v>
      </c>
      <c r="D6911" s="3">
        <f>VLOOKUP(A6911,'Demo Data'!A:E,4, TRUE)</f>
        <v>1</v>
      </c>
      <c r="E6911" s="3">
        <f>VLOOKUP(A6911,'Demo Data'!A:E,5, TRUE)</f>
        <v>3</v>
      </c>
      <c r="F6911">
        <f>VLOOKUP(A6911, 'Physical Activity Data '!A:B,2,FALSE)</f>
        <v>1</v>
      </c>
      <c r="G6911">
        <f>VLOOKUP(A6911,'Telomere data '!A:B, 2,)</f>
        <v>0.66679480499999999</v>
      </c>
      <c r="H6911">
        <f>VLOOKUP(A6911, 'BMI Data'!A:B,2,FALSE)</f>
        <v>29.79</v>
      </c>
      <c r="I6911">
        <f>VLOOKUP(A6911, 'Physical Activity Data '!A:E,5,FALSE)</f>
        <v>3.5</v>
      </c>
      <c r="J6911">
        <f>VLOOKUP(A6911, 'Physical Activity Data '!A:E,4,FALSE)</f>
        <v>30</v>
      </c>
    </row>
    <row r="6912" spans="1:10" x14ac:dyDescent="0.25">
      <c r="A6912">
        <v>16876</v>
      </c>
      <c r="B6912" s="3">
        <f>VLOOKUP(A6912,'Demo Data'!A:E,2, TRUE)</f>
        <v>2</v>
      </c>
      <c r="C6912" s="3">
        <f>VLOOKUP(A6912,'Demo Data'!A:E,3, TRUE)</f>
        <v>18</v>
      </c>
      <c r="D6912" s="3">
        <f>VLOOKUP(A6912,'Demo Data'!A:E,4, TRUE)</f>
        <v>1</v>
      </c>
      <c r="E6912" s="3">
        <f>VLOOKUP(A6912,'Demo Data'!A:E,5, TRUE)</f>
        <v>1</v>
      </c>
      <c r="F6912" t="e">
        <f>VLOOKUP(A6912, 'Physical Activity Data '!A:B,2,FALSE)</f>
        <v>#N/A</v>
      </c>
      <c r="G6912" t="e">
        <f>VLOOKUP(A6912,'Telomere data '!A:B, 2,)</f>
        <v>#N/A</v>
      </c>
      <c r="H6912">
        <f>VLOOKUP(A6912, 'BMI Data'!A:B,2,FALSE)</f>
        <v>23.66</v>
      </c>
      <c r="I6912" t="e">
        <f>VLOOKUP(A6912, 'Physical Activity Data '!A:E,5,FALSE)</f>
        <v>#N/A</v>
      </c>
      <c r="J6912" t="e">
        <f>VLOOKUP(A6912, 'Physical Activity Data '!A:E,4,FALSE)</f>
        <v>#N/A</v>
      </c>
    </row>
    <row r="6913" spans="1:10" x14ac:dyDescent="0.25">
      <c r="A6913">
        <v>16877</v>
      </c>
      <c r="B6913" s="3">
        <f>VLOOKUP(A6913,'Demo Data'!A:E,2, TRUE)</f>
        <v>2</v>
      </c>
      <c r="C6913" s="3">
        <f>VLOOKUP(A6913,'Demo Data'!A:E,3, TRUE)</f>
        <v>8</v>
      </c>
      <c r="D6913" s="3">
        <f>VLOOKUP(A6913,'Demo Data'!A:E,4, TRUE)</f>
        <v>3</v>
      </c>
      <c r="E6913" s="3">
        <f>VLOOKUP(A6913,'Demo Data'!A:E,5, TRUE)</f>
        <v>1</v>
      </c>
      <c r="F6913" t="e">
        <f>VLOOKUP(A6913, 'Physical Activity Data '!A:B,2,FALSE)</f>
        <v>#N/A</v>
      </c>
      <c r="G6913" t="e">
        <f>VLOOKUP(A6913,'Telomere data '!A:B, 2,)</f>
        <v>#N/A</v>
      </c>
      <c r="H6913">
        <f>VLOOKUP(A6913, 'BMI Data'!A:B,2,FALSE)</f>
        <v>18.510000000000002</v>
      </c>
      <c r="I6913" t="e">
        <f>VLOOKUP(A6913, 'Physical Activity Data '!A:E,5,FALSE)</f>
        <v>#N/A</v>
      </c>
      <c r="J6913" t="e">
        <f>VLOOKUP(A6913, 'Physical Activity Data '!A:E,4,FALSE)</f>
        <v>#N/A</v>
      </c>
    </row>
    <row r="6914" spans="1:10" x14ac:dyDescent="0.25">
      <c r="A6914">
        <v>16878</v>
      </c>
      <c r="B6914" s="3">
        <f>VLOOKUP(A6914,'Demo Data'!A:E,2, TRUE)</f>
        <v>2</v>
      </c>
      <c r="C6914" s="3">
        <f>VLOOKUP(A6914,'Demo Data'!A:E,3, TRUE)</f>
        <v>54</v>
      </c>
      <c r="D6914" s="3">
        <f>VLOOKUP(A6914,'Demo Data'!A:E,4, TRUE)</f>
        <v>3</v>
      </c>
      <c r="E6914" s="3">
        <f>VLOOKUP(A6914,'Demo Data'!A:E,5, TRUE)</f>
        <v>3</v>
      </c>
      <c r="F6914" t="e">
        <f>VLOOKUP(A6914, 'Physical Activity Data '!A:B,2,FALSE)</f>
        <v>#N/A</v>
      </c>
      <c r="G6914">
        <f>VLOOKUP(A6914,'Telomere data '!A:B, 2,)</f>
        <v>1.2268163439999999</v>
      </c>
      <c r="H6914">
        <f>VLOOKUP(A6914, 'BMI Data'!A:B,2,FALSE)</f>
        <v>23.8</v>
      </c>
      <c r="I6914" t="e">
        <f>VLOOKUP(A6914, 'Physical Activity Data '!A:E,5,FALSE)</f>
        <v>#N/A</v>
      </c>
      <c r="J6914" t="e">
        <f>VLOOKUP(A6914, 'Physical Activity Data '!A:E,4,FALSE)</f>
        <v>#N/A</v>
      </c>
    </row>
    <row r="6915" spans="1:10" x14ac:dyDescent="0.25">
      <c r="A6915">
        <v>16879</v>
      </c>
      <c r="B6915" s="3">
        <f>VLOOKUP(A6915,'Demo Data'!A:E,2, TRUE)</f>
        <v>2</v>
      </c>
      <c r="C6915" s="3">
        <f>VLOOKUP(A6915,'Demo Data'!A:E,3, TRUE)</f>
        <v>1</v>
      </c>
      <c r="D6915" s="3">
        <f>VLOOKUP(A6915,'Demo Data'!A:E,4, TRUE)</f>
        <v>4</v>
      </c>
      <c r="E6915" s="3" t="str">
        <f>VLOOKUP(A6915,'Demo Data'!A:E,5, TRUE)</f>
        <v>NA</v>
      </c>
      <c r="F6915" t="e">
        <f>VLOOKUP(A6915, 'Physical Activity Data '!A:B,2,FALSE)</f>
        <v>#N/A</v>
      </c>
      <c r="G6915" t="e">
        <f>VLOOKUP(A6915,'Telomere data '!A:B, 2,)</f>
        <v>#N/A</v>
      </c>
      <c r="H6915" t="e">
        <f>VLOOKUP(A6915, 'BMI Data'!A:B,2,FALSE)</f>
        <v>#N/A</v>
      </c>
      <c r="I6915" t="e">
        <f>VLOOKUP(A6915, 'Physical Activity Data '!A:E,5,FALSE)</f>
        <v>#N/A</v>
      </c>
      <c r="J6915" t="e">
        <f>VLOOKUP(A6915, 'Physical Activity Data '!A:E,4,FALSE)</f>
        <v>#N/A</v>
      </c>
    </row>
    <row r="6916" spans="1:10" x14ac:dyDescent="0.25">
      <c r="A6916">
        <v>16880</v>
      </c>
      <c r="B6916" s="3">
        <f>VLOOKUP(A6916,'Demo Data'!A:E,2, TRUE)</f>
        <v>1</v>
      </c>
      <c r="C6916" s="3">
        <f>VLOOKUP(A6916,'Demo Data'!A:E,3, TRUE)</f>
        <v>15</v>
      </c>
      <c r="D6916" s="3">
        <f>VLOOKUP(A6916,'Demo Data'!A:E,4, TRUE)</f>
        <v>4</v>
      </c>
      <c r="E6916" s="3">
        <f>VLOOKUP(A6916,'Demo Data'!A:E,5, TRUE)</f>
        <v>1</v>
      </c>
      <c r="F6916">
        <f>VLOOKUP(A6916, 'Physical Activity Data '!A:B,2,FALSE)</f>
        <v>2</v>
      </c>
      <c r="G6916" t="e">
        <f>VLOOKUP(A6916,'Telomere data '!A:B, 2,)</f>
        <v>#N/A</v>
      </c>
      <c r="H6916">
        <f>VLOOKUP(A6916, 'BMI Data'!A:B,2,FALSE)</f>
        <v>24.28</v>
      </c>
      <c r="I6916">
        <f>VLOOKUP(A6916, 'Physical Activity Data '!A:E,5,FALSE)</f>
        <v>6</v>
      </c>
      <c r="J6916">
        <f>VLOOKUP(A6916, 'Physical Activity Data '!A:E,4,FALSE)</f>
        <v>180</v>
      </c>
    </row>
    <row r="6917" spans="1:10" x14ac:dyDescent="0.25">
      <c r="A6917">
        <v>16881</v>
      </c>
      <c r="B6917" s="3">
        <f>VLOOKUP(A6917,'Demo Data'!A:E,2, TRUE)</f>
        <v>2</v>
      </c>
      <c r="C6917" s="3">
        <f>VLOOKUP(A6917,'Demo Data'!A:E,3, TRUE)</f>
        <v>63</v>
      </c>
      <c r="D6917" s="3">
        <f>VLOOKUP(A6917,'Demo Data'!A:E,4, TRUE)</f>
        <v>3</v>
      </c>
      <c r="E6917" s="3">
        <f>VLOOKUP(A6917,'Demo Data'!A:E,5, TRUE)</f>
        <v>3</v>
      </c>
      <c r="F6917" t="e">
        <f>VLOOKUP(A6917, 'Physical Activity Data '!A:B,2,FALSE)</f>
        <v>#N/A</v>
      </c>
      <c r="G6917" t="e">
        <f>VLOOKUP(A6917,'Telomere data '!A:B, 2,)</f>
        <v>#N/A</v>
      </c>
      <c r="H6917">
        <f>VLOOKUP(A6917, 'BMI Data'!A:B,2,FALSE)</f>
        <v>32.28</v>
      </c>
      <c r="I6917" t="e">
        <f>VLOOKUP(A6917, 'Physical Activity Data '!A:E,5,FALSE)</f>
        <v>#N/A</v>
      </c>
      <c r="J6917" t="e">
        <f>VLOOKUP(A6917, 'Physical Activity Data '!A:E,4,FALSE)</f>
        <v>#N/A</v>
      </c>
    </row>
    <row r="6918" spans="1:10" x14ac:dyDescent="0.25">
      <c r="A6918">
        <v>16882</v>
      </c>
      <c r="B6918" s="3">
        <f>VLOOKUP(A6918,'Demo Data'!A:E,2, TRUE)</f>
        <v>2</v>
      </c>
      <c r="C6918" s="3">
        <f>VLOOKUP(A6918,'Demo Data'!A:E,3, TRUE)</f>
        <v>4</v>
      </c>
      <c r="D6918" s="3">
        <f>VLOOKUP(A6918,'Demo Data'!A:E,4, TRUE)</f>
        <v>4</v>
      </c>
      <c r="E6918" s="3" t="str">
        <f>VLOOKUP(A6918,'Demo Data'!A:E,5, TRUE)</f>
        <v>NA</v>
      </c>
      <c r="F6918" t="e">
        <f>VLOOKUP(A6918, 'Physical Activity Data '!A:B,2,FALSE)</f>
        <v>#N/A</v>
      </c>
      <c r="G6918" t="e">
        <f>VLOOKUP(A6918,'Telomere data '!A:B, 2,)</f>
        <v>#N/A</v>
      </c>
      <c r="H6918">
        <f>VLOOKUP(A6918, 'BMI Data'!A:B,2,FALSE)</f>
        <v>17.309999999999999</v>
      </c>
      <c r="I6918" t="e">
        <f>VLOOKUP(A6918, 'Physical Activity Data '!A:E,5,FALSE)</f>
        <v>#N/A</v>
      </c>
      <c r="J6918" t="e">
        <f>VLOOKUP(A6918, 'Physical Activity Data '!A:E,4,FALSE)</f>
        <v>#N/A</v>
      </c>
    </row>
    <row r="6919" spans="1:10" x14ac:dyDescent="0.25">
      <c r="A6919">
        <v>16883</v>
      </c>
      <c r="B6919" s="3">
        <f>VLOOKUP(A6919,'Demo Data'!A:E,2, TRUE)</f>
        <v>2</v>
      </c>
      <c r="C6919" s="3">
        <f>VLOOKUP(A6919,'Demo Data'!A:E,3, TRUE)</f>
        <v>18</v>
      </c>
      <c r="D6919" s="3">
        <f>VLOOKUP(A6919,'Demo Data'!A:E,4, TRUE)</f>
        <v>3</v>
      </c>
      <c r="E6919" s="3">
        <f>VLOOKUP(A6919,'Demo Data'!A:E,5, TRUE)</f>
        <v>2</v>
      </c>
      <c r="F6919">
        <f>VLOOKUP(A6919, 'Physical Activity Data '!A:B,2,FALSE)</f>
        <v>1</v>
      </c>
      <c r="G6919" t="e">
        <f>VLOOKUP(A6919,'Telomere data '!A:B, 2,)</f>
        <v>#N/A</v>
      </c>
      <c r="H6919">
        <f>VLOOKUP(A6919, 'BMI Data'!A:B,2,FALSE)</f>
        <v>16.41</v>
      </c>
      <c r="I6919">
        <f>VLOOKUP(A6919, 'Physical Activity Data '!A:E,5,FALSE)</f>
        <v>3.5</v>
      </c>
      <c r="J6919">
        <f>VLOOKUP(A6919, 'Physical Activity Data '!A:E,4,FALSE)</f>
        <v>60</v>
      </c>
    </row>
    <row r="6920" spans="1:10" x14ac:dyDescent="0.25">
      <c r="A6920">
        <v>16884</v>
      </c>
      <c r="B6920" s="3">
        <f>VLOOKUP(A6920,'Demo Data'!A:E,2, TRUE)</f>
        <v>1</v>
      </c>
      <c r="C6920" s="3">
        <f>VLOOKUP(A6920,'Demo Data'!A:E,3, TRUE)</f>
        <v>70</v>
      </c>
      <c r="D6920" s="3">
        <f>VLOOKUP(A6920,'Demo Data'!A:E,4, TRUE)</f>
        <v>5</v>
      </c>
      <c r="E6920" s="3">
        <f>VLOOKUP(A6920,'Demo Data'!A:E,5, TRUE)</f>
        <v>3</v>
      </c>
      <c r="F6920" t="e">
        <f>VLOOKUP(A6920, 'Physical Activity Data '!A:B,2,FALSE)</f>
        <v>#N/A</v>
      </c>
      <c r="G6920" t="e">
        <f>VLOOKUP(A6920,'Telomere data '!A:B, 2,)</f>
        <v>#N/A</v>
      </c>
      <c r="H6920" t="str">
        <f>VLOOKUP(A6920, 'BMI Data'!A:B,2,FALSE)</f>
        <v>NA</v>
      </c>
      <c r="I6920" t="e">
        <f>VLOOKUP(A6920, 'Physical Activity Data '!A:E,5,FALSE)</f>
        <v>#N/A</v>
      </c>
      <c r="J6920" t="e">
        <f>VLOOKUP(A6920, 'Physical Activity Data '!A:E,4,FALSE)</f>
        <v>#N/A</v>
      </c>
    </row>
    <row r="6921" spans="1:10" x14ac:dyDescent="0.25">
      <c r="A6921">
        <v>16885</v>
      </c>
      <c r="B6921" s="3">
        <f>VLOOKUP(A6921,'Demo Data'!A:E,2, TRUE)</f>
        <v>2</v>
      </c>
      <c r="C6921" s="3">
        <f>VLOOKUP(A6921,'Demo Data'!A:E,3, TRUE)</f>
        <v>1</v>
      </c>
      <c r="D6921" s="3">
        <f>VLOOKUP(A6921,'Demo Data'!A:E,4, TRUE)</f>
        <v>1</v>
      </c>
      <c r="E6921" s="3" t="str">
        <f>VLOOKUP(A6921,'Demo Data'!A:E,5, TRUE)</f>
        <v>NA</v>
      </c>
      <c r="F6921" t="e">
        <f>VLOOKUP(A6921, 'Physical Activity Data '!A:B,2,FALSE)</f>
        <v>#N/A</v>
      </c>
      <c r="G6921" t="e">
        <f>VLOOKUP(A6921,'Telomere data '!A:B, 2,)</f>
        <v>#N/A</v>
      </c>
      <c r="H6921" t="str">
        <f>VLOOKUP(A6921, 'BMI Data'!A:B,2,FALSE)</f>
        <v>NA</v>
      </c>
      <c r="I6921" t="e">
        <f>VLOOKUP(A6921, 'Physical Activity Data '!A:E,5,FALSE)</f>
        <v>#N/A</v>
      </c>
      <c r="J6921" t="e">
        <f>VLOOKUP(A6921, 'Physical Activity Data '!A:E,4,FALSE)</f>
        <v>#N/A</v>
      </c>
    </row>
    <row r="6922" spans="1:10" x14ac:dyDescent="0.25">
      <c r="A6922">
        <v>16886</v>
      </c>
      <c r="B6922" s="3">
        <f>VLOOKUP(A6922,'Demo Data'!A:E,2, TRUE)</f>
        <v>1</v>
      </c>
      <c r="C6922" s="3">
        <f>VLOOKUP(A6922,'Demo Data'!A:E,3, TRUE)</f>
        <v>5</v>
      </c>
      <c r="D6922" s="3">
        <f>VLOOKUP(A6922,'Demo Data'!A:E,4, TRUE)</f>
        <v>1</v>
      </c>
      <c r="E6922" s="3" t="str">
        <f>VLOOKUP(A6922,'Demo Data'!A:E,5, TRUE)</f>
        <v>NA</v>
      </c>
      <c r="F6922" t="e">
        <f>VLOOKUP(A6922, 'Physical Activity Data '!A:B,2,FALSE)</f>
        <v>#N/A</v>
      </c>
      <c r="G6922" t="e">
        <f>VLOOKUP(A6922,'Telomere data '!A:B, 2,)</f>
        <v>#N/A</v>
      </c>
      <c r="H6922" t="str">
        <f>VLOOKUP(A6922, 'BMI Data'!A:B,2,FALSE)</f>
        <v>NA</v>
      </c>
      <c r="I6922" t="e">
        <f>VLOOKUP(A6922, 'Physical Activity Data '!A:E,5,FALSE)</f>
        <v>#N/A</v>
      </c>
      <c r="J6922" t="e">
        <f>VLOOKUP(A6922, 'Physical Activity Data '!A:E,4,FALSE)</f>
        <v>#N/A</v>
      </c>
    </row>
    <row r="6923" spans="1:10" x14ac:dyDescent="0.25">
      <c r="A6923">
        <v>16887</v>
      </c>
      <c r="B6923" s="3">
        <f>VLOOKUP(A6923,'Demo Data'!A:E,2, TRUE)</f>
        <v>2</v>
      </c>
      <c r="C6923" s="3">
        <f>VLOOKUP(A6923,'Demo Data'!A:E,3, TRUE)</f>
        <v>47</v>
      </c>
      <c r="D6923" s="3">
        <f>VLOOKUP(A6923,'Demo Data'!A:E,4, TRUE)</f>
        <v>4</v>
      </c>
      <c r="E6923" s="3">
        <f>VLOOKUP(A6923,'Demo Data'!A:E,5, TRUE)</f>
        <v>3</v>
      </c>
      <c r="F6923">
        <f>VLOOKUP(A6923, 'Physical Activity Data '!A:B,2,FALSE)</f>
        <v>1</v>
      </c>
      <c r="G6923">
        <f>VLOOKUP(A6923,'Telomere data '!A:B, 2,)</f>
        <v>0.91740277400000003</v>
      </c>
      <c r="H6923">
        <f>VLOOKUP(A6923, 'BMI Data'!A:B,2,FALSE)</f>
        <v>39.97</v>
      </c>
      <c r="I6923">
        <f>VLOOKUP(A6923, 'Physical Activity Data '!A:E,5,FALSE)</f>
        <v>4.5</v>
      </c>
      <c r="J6923">
        <f>VLOOKUP(A6923, 'Physical Activity Data '!A:E,4,FALSE)</f>
        <v>30</v>
      </c>
    </row>
    <row r="6924" spans="1:10" x14ac:dyDescent="0.25">
      <c r="A6924">
        <v>16888</v>
      </c>
      <c r="B6924" s="3">
        <f>VLOOKUP(A6924,'Demo Data'!A:E,2, TRUE)</f>
        <v>1</v>
      </c>
      <c r="C6924" s="3">
        <f>VLOOKUP(A6924,'Demo Data'!A:E,3, TRUE)</f>
        <v>48</v>
      </c>
      <c r="D6924" s="3">
        <f>VLOOKUP(A6924,'Demo Data'!A:E,4, TRUE)</f>
        <v>1</v>
      </c>
      <c r="E6924" s="3">
        <f>VLOOKUP(A6924,'Demo Data'!A:E,5, TRUE)</f>
        <v>2</v>
      </c>
      <c r="F6924">
        <f>VLOOKUP(A6924, 'Physical Activity Data '!A:B,2,FALSE)</f>
        <v>2</v>
      </c>
      <c r="G6924">
        <f>VLOOKUP(A6924,'Telomere data '!A:B, 2,)</f>
        <v>1.1451396810000001</v>
      </c>
      <c r="H6924">
        <f>VLOOKUP(A6924, 'BMI Data'!A:B,2,FALSE)</f>
        <v>27.15</v>
      </c>
      <c r="I6924">
        <f>VLOOKUP(A6924, 'Physical Activity Data '!A:E,5,FALSE)</f>
        <v>5</v>
      </c>
      <c r="J6924">
        <f>VLOOKUP(A6924, 'Physical Activity Data '!A:E,4,FALSE)</f>
        <v>60</v>
      </c>
    </row>
    <row r="6925" spans="1:10" x14ac:dyDescent="0.25">
      <c r="A6925">
        <v>16889</v>
      </c>
      <c r="B6925" s="3">
        <f>VLOOKUP(A6925,'Demo Data'!A:E,2, TRUE)</f>
        <v>2</v>
      </c>
      <c r="C6925" s="3">
        <f>VLOOKUP(A6925,'Demo Data'!A:E,3, TRUE)</f>
        <v>53</v>
      </c>
      <c r="D6925" s="3">
        <f>VLOOKUP(A6925,'Demo Data'!A:E,4, TRUE)</f>
        <v>1</v>
      </c>
      <c r="E6925" s="3">
        <f>VLOOKUP(A6925,'Demo Data'!A:E,5, TRUE)</f>
        <v>3</v>
      </c>
      <c r="F6925" t="e">
        <f>VLOOKUP(A6925, 'Physical Activity Data '!A:B,2,FALSE)</f>
        <v>#N/A</v>
      </c>
      <c r="G6925">
        <f>VLOOKUP(A6925,'Telomere data '!A:B, 2,)</f>
        <v>1.1363463389999999</v>
      </c>
      <c r="H6925">
        <f>VLOOKUP(A6925, 'BMI Data'!A:B,2,FALSE)</f>
        <v>29.96</v>
      </c>
      <c r="I6925" t="e">
        <f>VLOOKUP(A6925, 'Physical Activity Data '!A:E,5,FALSE)</f>
        <v>#N/A</v>
      </c>
      <c r="J6925" t="e">
        <f>VLOOKUP(A6925, 'Physical Activity Data '!A:E,4,FALSE)</f>
        <v>#N/A</v>
      </c>
    </row>
    <row r="6926" spans="1:10" x14ac:dyDescent="0.25">
      <c r="A6926">
        <v>16890</v>
      </c>
      <c r="B6926" s="3">
        <f>VLOOKUP(A6926,'Demo Data'!A:E,2, TRUE)</f>
        <v>1</v>
      </c>
      <c r="C6926" s="3">
        <f>VLOOKUP(A6926,'Demo Data'!A:E,3, TRUE)</f>
        <v>10</v>
      </c>
      <c r="D6926" s="3">
        <f>VLOOKUP(A6926,'Demo Data'!A:E,4, TRUE)</f>
        <v>4</v>
      </c>
      <c r="E6926" s="3">
        <f>VLOOKUP(A6926,'Demo Data'!A:E,5, TRUE)</f>
        <v>1</v>
      </c>
      <c r="F6926" t="e">
        <f>VLOOKUP(A6926, 'Physical Activity Data '!A:B,2,FALSE)</f>
        <v>#N/A</v>
      </c>
      <c r="G6926" t="e">
        <f>VLOOKUP(A6926,'Telomere data '!A:B, 2,)</f>
        <v>#N/A</v>
      </c>
      <c r="H6926">
        <f>VLOOKUP(A6926, 'BMI Data'!A:B,2,FALSE)</f>
        <v>16.399999999999999</v>
      </c>
      <c r="I6926" t="e">
        <f>VLOOKUP(A6926, 'Physical Activity Data '!A:E,5,FALSE)</f>
        <v>#N/A</v>
      </c>
      <c r="J6926" t="e">
        <f>VLOOKUP(A6926, 'Physical Activity Data '!A:E,4,FALSE)</f>
        <v>#N/A</v>
      </c>
    </row>
    <row r="6927" spans="1:10" x14ac:dyDescent="0.25">
      <c r="A6927">
        <v>16891</v>
      </c>
      <c r="B6927" s="3">
        <f>VLOOKUP(A6927,'Demo Data'!A:E,2, TRUE)</f>
        <v>1</v>
      </c>
      <c r="C6927" s="3">
        <f>VLOOKUP(A6927,'Demo Data'!A:E,3, TRUE)</f>
        <v>17</v>
      </c>
      <c r="D6927" s="3">
        <f>VLOOKUP(A6927,'Demo Data'!A:E,4, TRUE)</f>
        <v>2</v>
      </c>
      <c r="E6927" s="3">
        <f>VLOOKUP(A6927,'Demo Data'!A:E,5, TRUE)</f>
        <v>1</v>
      </c>
      <c r="F6927" t="e">
        <f>VLOOKUP(A6927, 'Physical Activity Data '!A:B,2,FALSE)</f>
        <v>#N/A</v>
      </c>
      <c r="G6927" t="e">
        <f>VLOOKUP(A6927,'Telomere data '!A:B, 2,)</f>
        <v>#N/A</v>
      </c>
      <c r="H6927" t="str">
        <f>VLOOKUP(A6927, 'BMI Data'!A:B,2,FALSE)</f>
        <v>NA</v>
      </c>
      <c r="I6927" t="e">
        <f>VLOOKUP(A6927, 'Physical Activity Data '!A:E,5,FALSE)</f>
        <v>#N/A</v>
      </c>
      <c r="J6927" t="e">
        <f>VLOOKUP(A6927, 'Physical Activity Data '!A:E,4,FALSE)</f>
        <v>#N/A</v>
      </c>
    </row>
    <row r="6928" spans="1:10" x14ac:dyDescent="0.25">
      <c r="A6928">
        <v>16892</v>
      </c>
      <c r="B6928" s="3">
        <f>VLOOKUP(A6928,'Demo Data'!A:E,2, TRUE)</f>
        <v>1</v>
      </c>
      <c r="C6928" s="3">
        <f>VLOOKUP(A6928,'Demo Data'!A:E,3, TRUE)</f>
        <v>2</v>
      </c>
      <c r="D6928" s="3">
        <f>VLOOKUP(A6928,'Demo Data'!A:E,4, TRUE)</f>
        <v>2</v>
      </c>
      <c r="E6928" s="3" t="str">
        <f>VLOOKUP(A6928,'Demo Data'!A:E,5, TRUE)</f>
        <v>NA</v>
      </c>
      <c r="F6928" t="e">
        <f>VLOOKUP(A6928, 'Physical Activity Data '!A:B,2,FALSE)</f>
        <v>#N/A</v>
      </c>
      <c r="G6928" t="e">
        <f>VLOOKUP(A6928,'Telomere data '!A:B, 2,)</f>
        <v>#N/A</v>
      </c>
      <c r="H6928" t="str">
        <f>VLOOKUP(A6928, 'BMI Data'!A:B,2,FALSE)</f>
        <v>NA</v>
      </c>
      <c r="I6928" t="e">
        <f>VLOOKUP(A6928, 'Physical Activity Data '!A:E,5,FALSE)</f>
        <v>#N/A</v>
      </c>
      <c r="J6928" t="e">
        <f>VLOOKUP(A6928, 'Physical Activity Data '!A:E,4,FALSE)</f>
        <v>#N/A</v>
      </c>
    </row>
    <row r="6929" spans="1:10" x14ac:dyDescent="0.25">
      <c r="A6929">
        <v>16893</v>
      </c>
      <c r="B6929" s="3">
        <f>VLOOKUP(A6929,'Demo Data'!A:E,2, TRUE)</f>
        <v>1</v>
      </c>
      <c r="C6929" s="3">
        <f>VLOOKUP(A6929,'Demo Data'!A:E,3, TRUE)</f>
        <v>19</v>
      </c>
      <c r="D6929" s="3">
        <f>VLOOKUP(A6929,'Demo Data'!A:E,4, TRUE)</f>
        <v>5</v>
      </c>
      <c r="E6929" s="3">
        <f>VLOOKUP(A6929,'Demo Data'!A:E,5, TRUE)</f>
        <v>3</v>
      </c>
      <c r="F6929">
        <f>VLOOKUP(A6929, 'Physical Activity Data '!A:B,2,FALSE)</f>
        <v>1</v>
      </c>
      <c r="G6929" t="e">
        <f>VLOOKUP(A6929,'Telomere data '!A:B, 2,)</f>
        <v>#N/A</v>
      </c>
      <c r="H6929">
        <f>VLOOKUP(A6929, 'BMI Data'!A:B,2,FALSE)</f>
        <v>25.78</v>
      </c>
      <c r="I6929">
        <f>VLOOKUP(A6929, 'Physical Activity Data '!A:E,5,FALSE)</f>
        <v>4</v>
      </c>
      <c r="J6929">
        <f>VLOOKUP(A6929, 'Physical Activity Data '!A:E,4,FALSE)</f>
        <v>15</v>
      </c>
    </row>
    <row r="6930" spans="1:10" x14ac:dyDescent="0.25">
      <c r="A6930">
        <v>16894</v>
      </c>
      <c r="B6930" s="3">
        <f>VLOOKUP(A6930,'Demo Data'!A:E,2, TRUE)</f>
        <v>1</v>
      </c>
      <c r="C6930" s="3">
        <f>VLOOKUP(A6930,'Demo Data'!A:E,3, TRUE)</f>
        <v>18</v>
      </c>
      <c r="D6930" s="3">
        <f>VLOOKUP(A6930,'Demo Data'!A:E,4, TRUE)</f>
        <v>1</v>
      </c>
      <c r="E6930" s="3">
        <f>VLOOKUP(A6930,'Demo Data'!A:E,5, TRUE)</f>
        <v>1</v>
      </c>
      <c r="F6930">
        <f>VLOOKUP(A6930, 'Physical Activity Data '!A:B,2,FALSE)</f>
        <v>1</v>
      </c>
      <c r="G6930" t="e">
        <f>VLOOKUP(A6930,'Telomere data '!A:B, 2,)</f>
        <v>#N/A</v>
      </c>
      <c r="H6930">
        <f>VLOOKUP(A6930, 'BMI Data'!A:B,2,FALSE)</f>
        <v>26.87</v>
      </c>
      <c r="I6930">
        <f>VLOOKUP(A6930, 'Physical Activity Data '!A:E,5,FALSE)</f>
        <v>6</v>
      </c>
      <c r="J6930">
        <f>VLOOKUP(A6930, 'Physical Activity Data '!A:E,4,FALSE)</f>
        <v>180</v>
      </c>
    </row>
    <row r="6931" spans="1:10" x14ac:dyDescent="0.25">
      <c r="A6931">
        <v>16895</v>
      </c>
      <c r="B6931" s="3">
        <f>VLOOKUP(A6931,'Demo Data'!A:E,2, TRUE)</f>
        <v>2</v>
      </c>
      <c r="C6931" s="3">
        <f>VLOOKUP(A6931,'Demo Data'!A:E,3, TRUE)</f>
        <v>51</v>
      </c>
      <c r="D6931" s="3">
        <f>VLOOKUP(A6931,'Demo Data'!A:E,4, TRUE)</f>
        <v>5</v>
      </c>
      <c r="E6931" s="3">
        <f>VLOOKUP(A6931,'Demo Data'!A:E,5, TRUE)</f>
        <v>1</v>
      </c>
      <c r="F6931">
        <f>VLOOKUP(A6931, 'Physical Activity Data '!A:B,2,FALSE)</f>
        <v>1</v>
      </c>
      <c r="G6931" t="e">
        <f>VLOOKUP(A6931,'Telomere data '!A:B, 2,)</f>
        <v>#N/A</v>
      </c>
      <c r="H6931">
        <f>VLOOKUP(A6931, 'BMI Data'!A:B,2,FALSE)</f>
        <v>34.78</v>
      </c>
      <c r="I6931">
        <f>VLOOKUP(A6931, 'Physical Activity Data '!A:E,5,FALSE)</f>
        <v>3.5</v>
      </c>
      <c r="J6931">
        <f>VLOOKUP(A6931, 'Physical Activity Data '!A:E,4,FALSE)</f>
        <v>20</v>
      </c>
    </row>
    <row r="6932" spans="1:10" x14ac:dyDescent="0.25">
      <c r="A6932">
        <v>16896</v>
      </c>
      <c r="B6932" s="3">
        <f>VLOOKUP(A6932,'Demo Data'!A:E,2, TRUE)</f>
        <v>2</v>
      </c>
      <c r="C6932" s="3">
        <f>VLOOKUP(A6932,'Demo Data'!A:E,3, TRUE)</f>
        <v>2</v>
      </c>
      <c r="D6932" s="3">
        <f>VLOOKUP(A6932,'Demo Data'!A:E,4, TRUE)</f>
        <v>4</v>
      </c>
      <c r="E6932" s="3" t="str">
        <f>VLOOKUP(A6932,'Demo Data'!A:E,5, TRUE)</f>
        <v>NA</v>
      </c>
      <c r="F6932" t="e">
        <f>VLOOKUP(A6932, 'Physical Activity Data '!A:B,2,FALSE)</f>
        <v>#N/A</v>
      </c>
      <c r="G6932" t="e">
        <f>VLOOKUP(A6932,'Telomere data '!A:B, 2,)</f>
        <v>#N/A</v>
      </c>
      <c r="H6932">
        <f>VLOOKUP(A6932, 'BMI Data'!A:B,2,FALSE)</f>
        <v>22.07</v>
      </c>
      <c r="I6932" t="e">
        <f>VLOOKUP(A6932, 'Physical Activity Data '!A:E,5,FALSE)</f>
        <v>#N/A</v>
      </c>
      <c r="J6932" t="e">
        <f>VLOOKUP(A6932, 'Physical Activity Data '!A:E,4,FALSE)</f>
        <v>#N/A</v>
      </c>
    </row>
    <row r="6933" spans="1:10" x14ac:dyDescent="0.25">
      <c r="A6933">
        <v>16897</v>
      </c>
      <c r="B6933" s="3">
        <f>VLOOKUP(A6933,'Demo Data'!A:E,2, TRUE)</f>
        <v>1</v>
      </c>
      <c r="C6933" s="3">
        <f>VLOOKUP(A6933,'Demo Data'!A:E,3, TRUE)</f>
        <v>71</v>
      </c>
      <c r="D6933" s="3">
        <f>VLOOKUP(A6933,'Demo Data'!A:E,4, TRUE)</f>
        <v>3</v>
      </c>
      <c r="E6933" s="3">
        <f>VLOOKUP(A6933,'Demo Data'!A:E,5, TRUE)</f>
        <v>1</v>
      </c>
      <c r="F6933" t="e">
        <f>VLOOKUP(A6933, 'Physical Activity Data '!A:B,2,FALSE)</f>
        <v>#N/A</v>
      </c>
      <c r="G6933">
        <f>VLOOKUP(A6933,'Telomere data '!A:B, 2,)</f>
        <v>0.96815753500000001</v>
      </c>
      <c r="H6933">
        <f>VLOOKUP(A6933, 'BMI Data'!A:B,2,FALSE)</f>
        <v>27.64</v>
      </c>
      <c r="I6933" t="e">
        <f>VLOOKUP(A6933, 'Physical Activity Data '!A:E,5,FALSE)</f>
        <v>#N/A</v>
      </c>
      <c r="J6933" t="e">
        <f>VLOOKUP(A6933, 'Physical Activity Data '!A:E,4,FALSE)</f>
        <v>#N/A</v>
      </c>
    </row>
    <row r="6934" spans="1:10" x14ac:dyDescent="0.25">
      <c r="A6934">
        <v>16898</v>
      </c>
      <c r="B6934" s="3">
        <f>VLOOKUP(A6934,'Demo Data'!A:E,2, TRUE)</f>
        <v>1</v>
      </c>
      <c r="C6934" s="3">
        <f>VLOOKUP(A6934,'Demo Data'!A:E,3, TRUE)</f>
        <v>82</v>
      </c>
      <c r="D6934" s="3">
        <f>VLOOKUP(A6934,'Demo Data'!A:E,4, TRUE)</f>
        <v>3</v>
      </c>
      <c r="E6934" s="3">
        <f>VLOOKUP(A6934,'Demo Data'!A:E,5, TRUE)</f>
        <v>1</v>
      </c>
      <c r="F6934">
        <f>VLOOKUP(A6934, 'Physical Activity Data '!A:B,2,FALSE)</f>
        <v>1</v>
      </c>
      <c r="G6934">
        <f>VLOOKUP(A6934,'Telomere data '!A:B, 2,)</f>
        <v>0.80709038099999997</v>
      </c>
      <c r="H6934">
        <f>VLOOKUP(A6934, 'BMI Data'!A:B,2,FALSE)</f>
        <v>26.79</v>
      </c>
      <c r="I6934">
        <f>VLOOKUP(A6934, 'Physical Activity Data '!A:E,5,FALSE)</f>
        <v>3.5</v>
      </c>
      <c r="J6934">
        <f>VLOOKUP(A6934, 'Physical Activity Data '!A:E,4,FALSE)</f>
        <v>20</v>
      </c>
    </row>
    <row r="6935" spans="1:10" x14ac:dyDescent="0.25">
      <c r="A6935">
        <v>16899</v>
      </c>
      <c r="B6935" s="3">
        <f>VLOOKUP(A6935,'Demo Data'!A:E,2, TRUE)</f>
        <v>2</v>
      </c>
      <c r="C6935" s="3">
        <f>VLOOKUP(A6935,'Demo Data'!A:E,3, TRUE)</f>
        <v>78</v>
      </c>
      <c r="D6935" s="3">
        <f>VLOOKUP(A6935,'Demo Data'!A:E,4, TRUE)</f>
        <v>4</v>
      </c>
      <c r="E6935" s="3">
        <f>VLOOKUP(A6935,'Demo Data'!A:E,5, TRUE)</f>
        <v>1</v>
      </c>
      <c r="F6935" t="e">
        <f>VLOOKUP(A6935, 'Physical Activity Data '!A:B,2,FALSE)</f>
        <v>#N/A</v>
      </c>
      <c r="G6935">
        <f>VLOOKUP(A6935,'Telomere data '!A:B, 2,)</f>
        <v>1.012983194</v>
      </c>
      <c r="H6935">
        <f>VLOOKUP(A6935, 'BMI Data'!A:B,2,FALSE)</f>
        <v>27.18</v>
      </c>
      <c r="I6935" t="e">
        <f>VLOOKUP(A6935, 'Physical Activity Data '!A:E,5,FALSE)</f>
        <v>#N/A</v>
      </c>
      <c r="J6935" t="e">
        <f>VLOOKUP(A6935, 'Physical Activity Data '!A:E,4,FALSE)</f>
        <v>#N/A</v>
      </c>
    </row>
    <row r="6936" spans="1:10" x14ac:dyDescent="0.25">
      <c r="A6936">
        <v>16900</v>
      </c>
      <c r="B6936" s="3">
        <f>VLOOKUP(A6936,'Demo Data'!A:E,2, TRUE)</f>
        <v>1</v>
      </c>
      <c r="C6936" s="3">
        <f>VLOOKUP(A6936,'Demo Data'!A:E,3, TRUE)</f>
        <v>63</v>
      </c>
      <c r="D6936" s="3">
        <f>VLOOKUP(A6936,'Demo Data'!A:E,4, TRUE)</f>
        <v>4</v>
      </c>
      <c r="E6936" s="3">
        <f>VLOOKUP(A6936,'Demo Data'!A:E,5, TRUE)</f>
        <v>1</v>
      </c>
      <c r="F6936">
        <f>VLOOKUP(A6936, 'Physical Activity Data '!A:B,2,FALSE)</f>
        <v>2</v>
      </c>
      <c r="G6936" t="e">
        <f>VLOOKUP(A6936,'Telomere data '!A:B, 2,)</f>
        <v>#N/A</v>
      </c>
      <c r="H6936" t="str">
        <f>VLOOKUP(A6936, 'BMI Data'!A:B,2,FALSE)</f>
        <v>NA</v>
      </c>
      <c r="I6936">
        <f>VLOOKUP(A6936, 'Physical Activity Data '!A:E,5,FALSE)</f>
        <v>5</v>
      </c>
      <c r="J6936">
        <f>VLOOKUP(A6936, 'Physical Activity Data '!A:E,4,FALSE)</f>
        <v>60</v>
      </c>
    </row>
    <row r="6937" spans="1:10" x14ac:dyDescent="0.25">
      <c r="A6937">
        <v>16901</v>
      </c>
      <c r="B6937" s="3">
        <f>VLOOKUP(A6937,'Demo Data'!A:E,2, TRUE)</f>
        <v>2</v>
      </c>
      <c r="C6937" s="3">
        <f>VLOOKUP(A6937,'Demo Data'!A:E,3, TRUE)</f>
        <v>44</v>
      </c>
      <c r="D6937" s="3">
        <f>VLOOKUP(A6937,'Demo Data'!A:E,4, TRUE)</f>
        <v>3</v>
      </c>
      <c r="E6937" s="3">
        <f>VLOOKUP(A6937,'Demo Data'!A:E,5, TRUE)</f>
        <v>3</v>
      </c>
      <c r="F6937">
        <f>VLOOKUP(A6937, 'Physical Activity Data '!A:B,2,FALSE)</f>
        <v>1</v>
      </c>
      <c r="G6937">
        <f>VLOOKUP(A6937,'Telomere data '!A:B, 2,)</f>
        <v>0.94532927</v>
      </c>
      <c r="H6937">
        <f>VLOOKUP(A6937, 'BMI Data'!A:B,2,FALSE)</f>
        <v>36.01</v>
      </c>
      <c r="I6937">
        <f>VLOOKUP(A6937, 'Physical Activity Data '!A:E,5,FALSE)</f>
        <v>3.5</v>
      </c>
      <c r="J6937">
        <f>VLOOKUP(A6937, 'Physical Activity Data '!A:E,4,FALSE)</f>
        <v>20</v>
      </c>
    </row>
    <row r="6938" spans="1:10" x14ac:dyDescent="0.25">
      <c r="A6938">
        <v>16902</v>
      </c>
      <c r="B6938" s="3">
        <f>VLOOKUP(A6938,'Demo Data'!A:E,2, TRUE)</f>
        <v>2</v>
      </c>
      <c r="C6938" s="3">
        <f>VLOOKUP(A6938,'Demo Data'!A:E,3, TRUE)</f>
        <v>53</v>
      </c>
      <c r="D6938" s="3">
        <f>VLOOKUP(A6938,'Demo Data'!A:E,4, TRUE)</f>
        <v>3</v>
      </c>
      <c r="E6938" s="3">
        <f>VLOOKUP(A6938,'Demo Data'!A:E,5, TRUE)</f>
        <v>3</v>
      </c>
      <c r="F6938" t="e">
        <f>VLOOKUP(A6938, 'Physical Activity Data '!A:B,2,FALSE)</f>
        <v>#N/A</v>
      </c>
      <c r="G6938">
        <f>VLOOKUP(A6938,'Telomere data '!A:B, 2,)</f>
        <v>0.930946775</v>
      </c>
      <c r="H6938">
        <f>VLOOKUP(A6938, 'BMI Data'!A:B,2,FALSE)</f>
        <v>31.47</v>
      </c>
      <c r="I6938" t="e">
        <f>VLOOKUP(A6938, 'Physical Activity Data '!A:E,5,FALSE)</f>
        <v>#N/A</v>
      </c>
      <c r="J6938" t="e">
        <f>VLOOKUP(A6938, 'Physical Activity Data '!A:E,4,FALSE)</f>
        <v>#N/A</v>
      </c>
    </row>
    <row r="6939" spans="1:10" x14ac:dyDescent="0.25">
      <c r="A6939">
        <v>16903</v>
      </c>
      <c r="B6939" s="3">
        <f>VLOOKUP(A6939,'Demo Data'!A:E,2, TRUE)</f>
        <v>1</v>
      </c>
      <c r="C6939" s="3">
        <f>VLOOKUP(A6939,'Demo Data'!A:E,3, TRUE)</f>
        <v>14</v>
      </c>
      <c r="D6939" s="3">
        <f>VLOOKUP(A6939,'Demo Data'!A:E,4, TRUE)</f>
        <v>1</v>
      </c>
      <c r="E6939" s="3">
        <f>VLOOKUP(A6939,'Demo Data'!A:E,5, TRUE)</f>
        <v>1</v>
      </c>
      <c r="F6939">
        <f>VLOOKUP(A6939, 'Physical Activity Data '!A:B,2,FALSE)</f>
        <v>1</v>
      </c>
      <c r="G6939" t="e">
        <f>VLOOKUP(A6939,'Telomere data '!A:B, 2,)</f>
        <v>#N/A</v>
      </c>
      <c r="H6939">
        <f>VLOOKUP(A6939, 'BMI Data'!A:B,2,FALSE)</f>
        <v>31.31</v>
      </c>
      <c r="I6939">
        <f>VLOOKUP(A6939, 'Physical Activity Data '!A:E,5,FALSE)</f>
        <v>4</v>
      </c>
      <c r="J6939">
        <f>VLOOKUP(A6939, 'Physical Activity Data '!A:E,4,FALSE)</f>
        <v>120</v>
      </c>
    </row>
    <row r="6940" spans="1:10" x14ac:dyDescent="0.25">
      <c r="A6940">
        <v>16904</v>
      </c>
      <c r="B6940" s="3">
        <f>VLOOKUP(A6940,'Demo Data'!A:E,2, TRUE)</f>
        <v>1</v>
      </c>
      <c r="C6940" s="3">
        <f>VLOOKUP(A6940,'Demo Data'!A:E,3, TRUE)</f>
        <v>39</v>
      </c>
      <c r="D6940" s="3">
        <f>VLOOKUP(A6940,'Demo Data'!A:E,4, TRUE)</f>
        <v>4</v>
      </c>
      <c r="E6940" s="3">
        <f>VLOOKUP(A6940,'Demo Data'!A:E,5, TRUE)</f>
        <v>1</v>
      </c>
      <c r="F6940">
        <f>VLOOKUP(A6940, 'Physical Activity Data '!A:B,2,FALSE)</f>
        <v>1</v>
      </c>
      <c r="G6940">
        <f>VLOOKUP(A6940,'Telomere data '!A:B, 2,)</f>
        <v>1.202092444</v>
      </c>
      <c r="H6940">
        <f>VLOOKUP(A6940, 'BMI Data'!A:B,2,FALSE)</f>
        <v>23.32</v>
      </c>
      <c r="I6940">
        <f>VLOOKUP(A6940, 'Physical Activity Data '!A:E,5,FALSE)</f>
        <v>3.5</v>
      </c>
      <c r="J6940">
        <f>VLOOKUP(A6940, 'Physical Activity Data '!A:E,4,FALSE)</f>
        <v>60</v>
      </c>
    </row>
    <row r="6941" spans="1:10" x14ac:dyDescent="0.25">
      <c r="A6941">
        <v>16905</v>
      </c>
      <c r="B6941" s="3">
        <f>VLOOKUP(A6941,'Demo Data'!A:E,2, TRUE)</f>
        <v>1</v>
      </c>
      <c r="C6941" s="3">
        <f>VLOOKUP(A6941,'Demo Data'!A:E,3, TRUE)</f>
        <v>52</v>
      </c>
      <c r="D6941" s="3">
        <f>VLOOKUP(A6941,'Demo Data'!A:E,4, TRUE)</f>
        <v>3</v>
      </c>
      <c r="E6941" s="3">
        <f>VLOOKUP(A6941,'Demo Data'!A:E,5, TRUE)</f>
        <v>3</v>
      </c>
      <c r="F6941">
        <f>VLOOKUP(A6941, 'Physical Activity Data '!A:B,2,FALSE)</f>
        <v>2</v>
      </c>
      <c r="G6941">
        <f>VLOOKUP(A6941,'Telomere data '!A:B, 2,)</f>
        <v>0.80128359999999998</v>
      </c>
      <c r="H6941">
        <f>VLOOKUP(A6941, 'BMI Data'!A:B,2,FALSE)</f>
        <v>31.27</v>
      </c>
      <c r="I6941">
        <f>VLOOKUP(A6941, 'Physical Activity Data '!A:E,5,FALSE)</f>
        <v>6</v>
      </c>
      <c r="J6941">
        <f>VLOOKUP(A6941, 'Physical Activity Data '!A:E,4,FALSE)</f>
        <v>60</v>
      </c>
    </row>
    <row r="6942" spans="1:10" x14ac:dyDescent="0.25">
      <c r="A6942">
        <v>16906</v>
      </c>
      <c r="B6942" s="3">
        <f>VLOOKUP(A6942,'Demo Data'!A:E,2, TRUE)</f>
        <v>2</v>
      </c>
      <c r="C6942" s="3">
        <f>VLOOKUP(A6942,'Demo Data'!A:E,3, TRUE)</f>
        <v>8</v>
      </c>
      <c r="D6942" s="3">
        <f>VLOOKUP(A6942,'Demo Data'!A:E,4, TRUE)</f>
        <v>4</v>
      </c>
      <c r="E6942" s="3">
        <f>VLOOKUP(A6942,'Demo Data'!A:E,5, TRUE)</f>
        <v>1</v>
      </c>
      <c r="F6942" t="e">
        <f>VLOOKUP(A6942, 'Physical Activity Data '!A:B,2,FALSE)</f>
        <v>#N/A</v>
      </c>
      <c r="G6942" t="e">
        <f>VLOOKUP(A6942,'Telomere data '!A:B, 2,)</f>
        <v>#N/A</v>
      </c>
      <c r="H6942">
        <f>VLOOKUP(A6942, 'BMI Data'!A:B,2,FALSE)</f>
        <v>15.89</v>
      </c>
      <c r="I6942" t="e">
        <f>VLOOKUP(A6942, 'Physical Activity Data '!A:E,5,FALSE)</f>
        <v>#N/A</v>
      </c>
      <c r="J6942" t="e">
        <f>VLOOKUP(A6942, 'Physical Activity Data '!A:E,4,FALSE)</f>
        <v>#N/A</v>
      </c>
    </row>
    <row r="6943" spans="1:10" x14ac:dyDescent="0.25">
      <c r="A6943">
        <v>16907</v>
      </c>
      <c r="B6943" s="3">
        <f>VLOOKUP(A6943,'Demo Data'!A:E,2, TRUE)</f>
        <v>1</v>
      </c>
      <c r="C6943" s="3">
        <f>VLOOKUP(A6943,'Demo Data'!A:E,3, TRUE)</f>
        <v>13</v>
      </c>
      <c r="D6943" s="3">
        <f>VLOOKUP(A6943,'Demo Data'!A:E,4, TRUE)</f>
        <v>4</v>
      </c>
      <c r="E6943" s="3">
        <f>VLOOKUP(A6943,'Demo Data'!A:E,5, TRUE)</f>
        <v>1</v>
      </c>
      <c r="F6943">
        <f>VLOOKUP(A6943, 'Physical Activity Data '!A:B,2,FALSE)</f>
        <v>1</v>
      </c>
      <c r="G6943" t="e">
        <f>VLOOKUP(A6943,'Telomere data '!A:B, 2,)</f>
        <v>#N/A</v>
      </c>
      <c r="H6943">
        <f>VLOOKUP(A6943, 'BMI Data'!A:B,2,FALSE)</f>
        <v>17.82</v>
      </c>
      <c r="I6943">
        <f>VLOOKUP(A6943, 'Physical Activity Data '!A:E,5,FALSE)</f>
        <v>4.5</v>
      </c>
      <c r="J6943">
        <f>VLOOKUP(A6943, 'Physical Activity Data '!A:E,4,FALSE)</f>
        <v>120</v>
      </c>
    </row>
    <row r="6944" spans="1:10" x14ac:dyDescent="0.25">
      <c r="A6944">
        <v>16908</v>
      </c>
      <c r="B6944" s="3">
        <f>VLOOKUP(A6944,'Demo Data'!A:E,2, TRUE)</f>
        <v>1</v>
      </c>
      <c r="C6944" s="3">
        <f>VLOOKUP(A6944,'Demo Data'!A:E,3, TRUE)</f>
        <v>13</v>
      </c>
      <c r="D6944" s="3">
        <f>VLOOKUP(A6944,'Demo Data'!A:E,4, TRUE)</f>
        <v>4</v>
      </c>
      <c r="E6944" s="3">
        <f>VLOOKUP(A6944,'Demo Data'!A:E,5, TRUE)</f>
        <v>1</v>
      </c>
      <c r="F6944">
        <f>VLOOKUP(A6944, 'Physical Activity Data '!A:B,2,FALSE)</f>
        <v>1</v>
      </c>
      <c r="G6944" t="e">
        <f>VLOOKUP(A6944,'Telomere data '!A:B, 2,)</f>
        <v>#N/A</v>
      </c>
      <c r="H6944">
        <f>VLOOKUP(A6944, 'BMI Data'!A:B,2,FALSE)</f>
        <v>26.7</v>
      </c>
      <c r="I6944">
        <f>VLOOKUP(A6944, 'Physical Activity Data '!A:E,5,FALSE)</f>
        <v>3.5</v>
      </c>
      <c r="J6944">
        <f>VLOOKUP(A6944, 'Physical Activity Data '!A:E,4,FALSE)</f>
        <v>10</v>
      </c>
    </row>
    <row r="6945" spans="1:10" x14ac:dyDescent="0.25">
      <c r="A6945">
        <v>16909</v>
      </c>
      <c r="B6945" s="3">
        <f>VLOOKUP(A6945,'Demo Data'!A:E,2, TRUE)</f>
        <v>2</v>
      </c>
      <c r="C6945" s="3">
        <f>VLOOKUP(A6945,'Demo Data'!A:E,3, TRUE)</f>
        <v>48</v>
      </c>
      <c r="D6945" s="3">
        <f>VLOOKUP(A6945,'Demo Data'!A:E,4, TRUE)</f>
        <v>3</v>
      </c>
      <c r="E6945" s="3">
        <f>VLOOKUP(A6945,'Demo Data'!A:E,5, TRUE)</f>
        <v>3</v>
      </c>
      <c r="F6945">
        <f>VLOOKUP(A6945, 'Physical Activity Data '!A:B,2,FALSE)</f>
        <v>1</v>
      </c>
      <c r="G6945">
        <f>VLOOKUP(A6945,'Telomere data '!A:B, 2,)</f>
        <v>1.168648146</v>
      </c>
      <c r="H6945">
        <f>VLOOKUP(A6945, 'BMI Data'!A:B,2,FALSE)</f>
        <v>21.56</v>
      </c>
      <c r="I6945">
        <f>VLOOKUP(A6945, 'Physical Activity Data '!A:E,5,FALSE)</f>
        <v>2.5</v>
      </c>
      <c r="J6945">
        <f>VLOOKUP(A6945, 'Physical Activity Data '!A:E,4,FALSE)</f>
        <v>10</v>
      </c>
    </row>
    <row r="6946" spans="1:10" x14ac:dyDescent="0.25">
      <c r="A6946">
        <v>16910</v>
      </c>
      <c r="B6946" s="3">
        <f>VLOOKUP(A6946,'Demo Data'!A:E,2, TRUE)</f>
        <v>1</v>
      </c>
      <c r="C6946" s="3">
        <f>VLOOKUP(A6946,'Demo Data'!A:E,3, TRUE)</f>
        <v>2</v>
      </c>
      <c r="D6946" s="3">
        <f>VLOOKUP(A6946,'Demo Data'!A:E,4, TRUE)</f>
        <v>4</v>
      </c>
      <c r="E6946" s="3" t="str">
        <f>VLOOKUP(A6946,'Demo Data'!A:E,5, TRUE)</f>
        <v>NA</v>
      </c>
      <c r="F6946" t="e">
        <f>VLOOKUP(A6946, 'Physical Activity Data '!A:B,2,FALSE)</f>
        <v>#N/A</v>
      </c>
      <c r="G6946" t="e">
        <f>VLOOKUP(A6946,'Telomere data '!A:B, 2,)</f>
        <v>#N/A</v>
      </c>
      <c r="H6946" t="str">
        <f>VLOOKUP(A6946, 'BMI Data'!A:B,2,FALSE)</f>
        <v>NA</v>
      </c>
      <c r="I6946" t="e">
        <f>VLOOKUP(A6946, 'Physical Activity Data '!A:E,5,FALSE)</f>
        <v>#N/A</v>
      </c>
      <c r="J6946" t="e">
        <f>VLOOKUP(A6946, 'Physical Activity Data '!A:E,4,FALSE)</f>
        <v>#N/A</v>
      </c>
    </row>
    <row r="6947" spans="1:10" x14ac:dyDescent="0.25">
      <c r="A6947">
        <v>16911</v>
      </c>
      <c r="B6947" s="3">
        <f>VLOOKUP(A6947,'Demo Data'!A:E,2, TRUE)</f>
        <v>1</v>
      </c>
      <c r="C6947" s="3">
        <f>VLOOKUP(A6947,'Demo Data'!A:E,3, TRUE)</f>
        <v>23</v>
      </c>
      <c r="D6947" s="3">
        <f>VLOOKUP(A6947,'Demo Data'!A:E,4, TRUE)</f>
        <v>3</v>
      </c>
      <c r="E6947" s="3">
        <f>VLOOKUP(A6947,'Demo Data'!A:E,5, TRUE)</f>
        <v>2</v>
      </c>
      <c r="F6947">
        <f>VLOOKUP(A6947, 'Physical Activity Data '!A:B,2,FALSE)</f>
        <v>1</v>
      </c>
      <c r="G6947">
        <f>VLOOKUP(A6947,'Telomere data '!A:B, 2,)</f>
        <v>1.254679382</v>
      </c>
      <c r="H6947">
        <f>VLOOKUP(A6947, 'BMI Data'!A:B,2,FALSE)</f>
        <v>24.89</v>
      </c>
      <c r="I6947">
        <f>VLOOKUP(A6947, 'Physical Activity Data '!A:E,5,FALSE)</f>
        <v>3.5</v>
      </c>
      <c r="J6947">
        <f>VLOOKUP(A6947, 'Physical Activity Data '!A:E,4,FALSE)</f>
        <v>120</v>
      </c>
    </row>
    <row r="6948" spans="1:10" x14ac:dyDescent="0.25">
      <c r="A6948">
        <v>16912</v>
      </c>
      <c r="B6948" s="3">
        <f>VLOOKUP(A6948,'Demo Data'!A:E,2, TRUE)</f>
        <v>1</v>
      </c>
      <c r="C6948" s="3">
        <f>VLOOKUP(A6948,'Demo Data'!A:E,3, TRUE)</f>
        <v>44</v>
      </c>
      <c r="D6948" s="3">
        <f>VLOOKUP(A6948,'Demo Data'!A:E,4, TRUE)</f>
        <v>3</v>
      </c>
      <c r="E6948" s="3">
        <f>VLOOKUP(A6948,'Demo Data'!A:E,5, TRUE)</f>
        <v>2</v>
      </c>
      <c r="F6948" t="e">
        <f>VLOOKUP(A6948, 'Physical Activity Data '!A:B,2,FALSE)</f>
        <v>#N/A</v>
      </c>
      <c r="G6948">
        <f>VLOOKUP(A6948,'Telomere data '!A:B, 2,)</f>
        <v>1.4112081569999999</v>
      </c>
      <c r="H6948">
        <f>VLOOKUP(A6948, 'BMI Data'!A:B,2,FALSE)</f>
        <v>21.89</v>
      </c>
      <c r="I6948" t="e">
        <f>VLOOKUP(A6948, 'Physical Activity Data '!A:E,5,FALSE)</f>
        <v>#N/A</v>
      </c>
      <c r="J6948" t="e">
        <f>VLOOKUP(A6948, 'Physical Activity Data '!A:E,4,FALSE)</f>
        <v>#N/A</v>
      </c>
    </row>
    <row r="6949" spans="1:10" x14ac:dyDescent="0.25">
      <c r="A6949">
        <v>16913</v>
      </c>
      <c r="B6949" s="3">
        <f>VLOOKUP(A6949,'Demo Data'!A:E,2, TRUE)</f>
        <v>1</v>
      </c>
      <c r="C6949" s="3">
        <f>VLOOKUP(A6949,'Demo Data'!A:E,3, TRUE)</f>
        <v>35</v>
      </c>
      <c r="D6949" s="3">
        <f>VLOOKUP(A6949,'Demo Data'!A:E,4, TRUE)</f>
        <v>5</v>
      </c>
      <c r="E6949" s="3">
        <f>VLOOKUP(A6949,'Demo Data'!A:E,5, TRUE)</f>
        <v>1</v>
      </c>
      <c r="F6949" t="e">
        <f>VLOOKUP(A6949, 'Physical Activity Data '!A:B,2,FALSE)</f>
        <v>#N/A</v>
      </c>
      <c r="G6949">
        <f>VLOOKUP(A6949,'Telomere data '!A:B, 2,)</f>
        <v>1.0850319939999999</v>
      </c>
      <c r="H6949">
        <f>VLOOKUP(A6949, 'BMI Data'!A:B,2,FALSE)</f>
        <v>25.52</v>
      </c>
      <c r="I6949" t="e">
        <f>VLOOKUP(A6949, 'Physical Activity Data '!A:E,5,FALSE)</f>
        <v>#N/A</v>
      </c>
      <c r="J6949" t="e">
        <f>VLOOKUP(A6949, 'Physical Activity Data '!A:E,4,FALSE)</f>
        <v>#N/A</v>
      </c>
    </row>
    <row r="6950" spans="1:10" x14ac:dyDescent="0.25">
      <c r="A6950">
        <v>16914</v>
      </c>
      <c r="B6950" s="3">
        <f>VLOOKUP(A6950,'Demo Data'!A:E,2, TRUE)</f>
        <v>1</v>
      </c>
      <c r="C6950" s="3">
        <f>VLOOKUP(A6950,'Demo Data'!A:E,3, TRUE)</f>
        <v>6</v>
      </c>
      <c r="D6950" s="3">
        <f>VLOOKUP(A6950,'Demo Data'!A:E,4, TRUE)</f>
        <v>1</v>
      </c>
      <c r="E6950" s="3">
        <f>VLOOKUP(A6950,'Demo Data'!A:E,5, TRUE)</f>
        <v>1</v>
      </c>
      <c r="F6950" t="e">
        <f>VLOOKUP(A6950, 'Physical Activity Data '!A:B,2,FALSE)</f>
        <v>#N/A</v>
      </c>
      <c r="G6950" t="e">
        <f>VLOOKUP(A6950,'Telomere data '!A:B, 2,)</f>
        <v>#N/A</v>
      </c>
      <c r="H6950">
        <f>VLOOKUP(A6950, 'BMI Data'!A:B,2,FALSE)</f>
        <v>15.49</v>
      </c>
      <c r="I6950" t="e">
        <f>VLOOKUP(A6950, 'Physical Activity Data '!A:E,5,FALSE)</f>
        <v>#N/A</v>
      </c>
      <c r="J6950" t="e">
        <f>VLOOKUP(A6950, 'Physical Activity Data '!A:E,4,FALSE)</f>
        <v>#N/A</v>
      </c>
    </row>
    <row r="6951" spans="1:10" x14ac:dyDescent="0.25">
      <c r="A6951">
        <v>16915</v>
      </c>
      <c r="B6951" s="3">
        <f>VLOOKUP(A6951,'Demo Data'!A:E,2, TRUE)</f>
        <v>1</v>
      </c>
      <c r="C6951" s="3">
        <f>VLOOKUP(A6951,'Demo Data'!A:E,3, TRUE)</f>
        <v>15</v>
      </c>
      <c r="D6951" s="3">
        <f>VLOOKUP(A6951,'Demo Data'!A:E,4, TRUE)</f>
        <v>4</v>
      </c>
      <c r="E6951" s="3">
        <f>VLOOKUP(A6951,'Demo Data'!A:E,5, TRUE)</f>
        <v>1</v>
      </c>
      <c r="F6951">
        <f>VLOOKUP(A6951, 'Physical Activity Data '!A:B,2,FALSE)</f>
        <v>1</v>
      </c>
      <c r="G6951" t="e">
        <f>VLOOKUP(A6951,'Telomere data '!A:B, 2,)</f>
        <v>#N/A</v>
      </c>
      <c r="H6951">
        <f>VLOOKUP(A6951, 'BMI Data'!A:B,2,FALSE)</f>
        <v>22.32</v>
      </c>
      <c r="I6951">
        <f>VLOOKUP(A6951, 'Physical Activity Data '!A:E,5,FALSE)</f>
        <v>6</v>
      </c>
      <c r="J6951">
        <f>VLOOKUP(A6951, 'Physical Activity Data '!A:E,4,FALSE)</f>
        <v>60</v>
      </c>
    </row>
    <row r="6952" spans="1:10" x14ac:dyDescent="0.25">
      <c r="A6952">
        <v>16916</v>
      </c>
      <c r="B6952" s="3">
        <f>VLOOKUP(A6952,'Demo Data'!A:E,2, TRUE)</f>
        <v>1</v>
      </c>
      <c r="C6952" s="3">
        <f>VLOOKUP(A6952,'Demo Data'!A:E,3, TRUE)</f>
        <v>66</v>
      </c>
      <c r="D6952" s="3">
        <f>VLOOKUP(A6952,'Demo Data'!A:E,4, TRUE)</f>
        <v>1</v>
      </c>
      <c r="E6952" s="3">
        <f>VLOOKUP(A6952,'Demo Data'!A:E,5, TRUE)</f>
        <v>3</v>
      </c>
      <c r="F6952" t="e">
        <f>VLOOKUP(A6952, 'Physical Activity Data '!A:B,2,FALSE)</f>
        <v>#N/A</v>
      </c>
      <c r="G6952" t="e">
        <f>VLOOKUP(A6952,'Telomere data '!A:B, 2,)</f>
        <v>#N/A</v>
      </c>
      <c r="H6952">
        <f>VLOOKUP(A6952, 'BMI Data'!A:B,2,FALSE)</f>
        <v>28.8</v>
      </c>
      <c r="I6952" t="e">
        <f>VLOOKUP(A6952, 'Physical Activity Data '!A:E,5,FALSE)</f>
        <v>#N/A</v>
      </c>
      <c r="J6952" t="e">
        <f>VLOOKUP(A6952, 'Physical Activity Data '!A:E,4,FALSE)</f>
        <v>#N/A</v>
      </c>
    </row>
    <row r="6953" spans="1:10" x14ac:dyDescent="0.25">
      <c r="A6953">
        <v>16917</v>
      </c>
      <c r="B6953" s="3">
        <f>VLOOKUP(A6953,'Demo Data'!A:E,2, TRUE)</f>
        <v>2</v>
      </c>
      <c r="C6953" s="3">
        <f>VLOOKUP(A6953,'Demo Data'!A:E,3, TRUE)</f>
        <v>17</v>
      </c>
      <c r="D6953" s="3">
        <f>VLOOKUP(A6953,'Demo Data'!A:E,4, TRUE)</f>
        <v>4</v>
      </c>
      <c r="E6953" s="3">
        <f>VLOOKUP(A6953,'Demo Data'!A:E,5, TRUE)</f>
        <v>1</v>
      </c>
      <c r="F6953">
        <f>VLOOKUP(A6953, 'Physical Activity Data '!A:B,2,FALSE)</f>
        <v>1</v>
      </c>
      <c r="G6953" t="e">
        <f>VLOOKUP(A6953,'Telomere data '!A:B, 2,)</f>
        <v>#N/A</v>
      </c>
      <c r="H6953">
        <f>VLOOKUP(A6953, 'BMI Data'!A:B,2,FALSE)</f>
        <v>22.38</v>
      </c>
      <c r="I6953">
        <f>VLOOKUP(A6953, 'Physical Activity Data '!A:E,5,FALSE)</f>
        <v>6</v>
      </c>
      <c r="J6953">
        <f>VLOOKUP(A6953, 'Physical Activity Data '!A:E,4,FALSE)</f>
        <v>30</v>
      </c>
    </row>
    <row r="6954" spans="1:10" x14ac:dyDescent="0.25">
      <c r="A6954">
        <v>16918</v>
      </c>
      <c r="B6954" s="3">
        <f>VLOOKUP(A6954,'Demo Data'!A:E,2, TRUE)</f>
        <v>2</v>
      </c>
      <c r="C6954" s="3">
        <f>VLOOKUP(A6954,'Demo Data'!A:E,3, TRUE)</f>
        <v>65</v>
      </c>
      <c r="D6954" s="3">
        <f>VLOOKUP(A6954,'Demo Data'!A:E,4, TRUE)</f>
        <v>4</v>
      </c>
      <c r="E6954" s="3">
        <f>VLOOKUP(A6954,'Demo Data'!A:E,5, TRUE)</f>
        <v>3</v>
      </c>
      <c r="F6954">
        <f>VLOOKUP(A6954, 'Physical Activity Data '!A:B,2,FALSE)</f>
        <v>1</v>
      </c>
      <c r="G6954">
        <f>VLOOKUP(A6954,'Telomere data '!A:B, 2,)</f>
        <v>0.88754010699999997</v>
      </c>
      <c r="H6954">
        <f>VLOOKUP(A6954, 'BMI Data'!A:B,2,FALSE)</f>
        <v>43.27</v>
      </c>
      <c r="I6954">
        <f>VLOOKUP(A6954, 'Physical Activity Data '!A:E,5,FALSE)</f>
        <v>4.5</v>
      </c>
      <c r="J6954">
        <f>VLOOKUP(A6954, 'Physical Activity Data '!A:E,4,FALSE)</f>
        <v>90</v>
      </c>
    </row>
    <row r="6955" spans="1:10" x14ac:dyDescent="0.25">
      <c r="A6955">
        <v>16919</v>
      </c>
      <c r="B6955" s="3">
        <f>VLOOKUP(A6955,'Demo Data'!A:E,2, TRUE)</f>
        <v>2</v>
      </c>
      <c r="C6955" s="3">
        <f>VLOOKUP(A6955,'Demo Data'!A:E,3, TRUE)</f>
        <v>51</v>
      </c>
      <c r="D6955" s="3">
        <f>VLOOKUP(A6955,'Demo Data'!A:E,4, TRUE)</f>
        <v>3</v>
      </c>
      <c r="E6955" s="3">
        <f>VLOOKUP(A6955,'Demo Data'!A:E,5, TRUE)</f>
        <v>3</v>
      </c>
      <c r="F6955">
        <f>VLOOKUP(A6955, 'Physical Activity Data '!A:B,2,FALSE)</f>
        <v>1</v>
      </c>
      <c r="G6955">
        <f>VLOOKUP(A6955,'Telomere data '!A:B, 2,)</f>
        <v>1.52524864</v>
      </c>
      <c r="H6955">
        <f>VLOOKUP(A6955, 'BMI Data'!A:B,2,FALSE)</f>
        <v>24.45</v>
      </c>
      <c r="I6955">
        <f>VLOOKUP(A6955, 'Physical Activity Data '!A:E,5,FALSE)</f>
        <v>4.5</v>
      </c>
      <c r="J6955">
        <f>VLOOKUP(A6955, 'Physical Activity Data '!A:E,4,FALSE)</f>
        <v>55</v>
      </c>
    </row>
    <row r="6956" spans="1:10" x14ac:dyDescent="0.25">
      <c r="A6956">
        <v>16920</v>
      </c>
      <c r="B6956" s="3">
        <f>VLOOKUP(A6956,'Demo Data'!A:E,2, TRUE)</f>
        <v>1</v>
      </c>
      <c r="C6956" s="3">
        <f>VLOOKUP(A6956,'Demo Data'!A:E,3, TRUE)</f>
        <v>0</v>
      </c>
      <c r="D6956" s="3">
        <f>VLOOKUP(A6956,'Demo Data'!A:E,4, TRUE)</f>
        <v>3</v>
      </c>
      <c r="E6956" s="3" t="str">
        <f>VLOOKUP(A6956,'Demo Data'!A:E,5, TRUE)</f>
        <v>NA</v>
      </c>
      <c r="F6956" t="e">
        <f>VLOOKUP(A6956, 'Physical Activity Data '!A:B,2,FALSE)</f>
        <v>#N/A</v>
      </c>
      <c r="G6956" t="e">
        <f>VLOOKUP(A6956,'Telomere data '!A:B, 2,)</f>
        <v>#N/A</v>
      </c>
      <c r="H6956" t="str">
        <f>VLOOKUP(A6956, 'BMI Data'!A:B,2,FALSE)</f>
        <v>NA</v>
      </c>
      <c r="I6956" t="e">
        <f>VLOOKUP(A6956, 'Physical Activity Data '!A:E,5,FALSE)</f>
        <v>#N/A</v>
      </c>
      <c r="J6956" t="e">
        <f>VLOOKUP(A6956, 'Physical Activity Data '!A:E,4,FALSE)</f>
        <v>#N/A</v>
      </c>
    </row>
    <row r="6957" spans="1:10" x14ac:dyDescent="0.25">
      <c r="A6957">
        <v>16921</v>
      </c>
      <c r="B6957" s="3">
        <f>VLOOKUP(A6957,'Demo Data'!A:E,2, TRUE)</f>
        <v>2</v>
      </c>
      <c r="C6957" s="3">
        <f>VLOOKUP(A6957,'Demo Data'!A:E,3, TRUE)</f>
        <v>1</v>
      </c>
      <c r="D6957" s="3">
        <f>VLOOKUP(A6957,'Demo Data'!A:E,4, TRUE)</f>
        <v>4</v>
      </c>
      <c r="E6957" s="3" t="str">
        <f>VLOOKUP(A6957,'Demo Data'!A:E,5, TRUE)</f>
        <v>NA</v>
      </c>
      <c r="F6957" t="e">
        <f>VLOOKUP(A6957, 'Physical Activity Data '!A:B,2,FALSE)</f>
        <v>#N/A</v>
      </c>
      <c r="G6957" t="e">
        <f>VLOOKUP(A6957,'Telomere data '!A:B, 2,)</f>
        <v>#N/A</v>
      </c>
      <c r="H6957" t="str">
        <f>VLOOKUP(A6957, 'BMI Data'!A:B,2,FALSE)</f>
        <v>NA</v>
      </c>
      <c r="I6957" t="e">
        <f>VLOOKUP(A6957, 'Physical Activity Data '!A:E,5,FALSE)</f>
        <v>#N/A</v>
      </c>
      <c r="J6957" t="e">
        <f>VLOOKUP(A6957, 'Physical Activity Data '!A:E,4,FALSE)</f>
        <v>#N/A</v>
      </c>
    </row>
    <row r="6958" spans="1:10" x14ac:dyDescent="0.25">
      <c r="A6958">
        <v>16922</v>
      </c>
      <c r="B6958" s="3">
        <f>VLOOKUP(A6958,'Demo Data'!A:E,2, TRUE)</f>
        <v>1</v>
      </c>
      <c r="C6958" s="3">
        <f>VLOOKUP(A6958,'Demo Data'!A:E,3, TRUE)</f>
        <v>43</v>
      </c>
      <c r="D6958" s="3">
        <f>VLOOKUP(A6958,'Demo Data'!A:E,4, TRUE)</f>
        <v>4</v>
      </c>
      <c r="E6958" s="3">
        <f>VLOOKUP(A6958,'Demo Data'!A:E,5, TRUE)</f>
        <v>2</v>
      </c>
      <c r="F6958">
        <f>VLOOKUP(A6958, 'Physical Activity Data '!A:B,2,FALSE)</f>
        <v>1</v>
      </c>
      <c r="G6958">
        <f>VLOOKUP(A6958,'Telomere data '!A:B, 2,)</f>
        <v>1.2466205990000001</v>
      </c>
      <c r="H6958">
        <f>VLOOKUP(A6958, 'BMI Data'!A:B,2,FALSE)</f>
        <v>19.100000000000001</v>
      </c>
      <c r="I6958">
        <f>VLOOKUP(A6958, 'Physical Activity Data '!A:E,5,FALSE)</f>
        <v>3.5</v>
      </c>
      <c r="J6958">
        <f>VLOOKUP(A6958, 'Physical Activity Data '!A:E,4,FALSE)</f>
        <v>45</v>
      </c>
    </row>
    <row r="6959" spans="1:10" x14ac:dyDescent="0.25">
      <c r="A6959">
        <v>16923</v>
      </c>
      <c r="B6959" s="3">
        <f>VLOOKUP(A6959,'Demo Data'!A:E,2, TRUE)</f>
        <v>1</v>
      </c>
      <c r="C6959" s="3">
        <f>VLOOKUP(A6959,'Demo Data'!A:E,3, TRUE)</f>
        <v>0</v>
      </c>
      <c r="D6959" s="3">
        <f>VLOOKUP(A6959,'Demo Data'!A:E,4, TRUE)</f>
        <v>5</v>
      </c>
      <c r="E6959" s="3" t="str">
        <f>VLOOKUP(A6959,'Demo Data'!A:E,5, TRUE)</f>
        <v>NA</v>
      </c>
      <c r="F6959" t="e">
        <f>VLOOKUP(A6959, 'Physical Activity Data '!A:B,2,FALSE)</f>
        <v>#N/A</v>
      </c>
      <c r="G6959" t="e">
        <f>VLOOKUP(A6959,'Telomere data '!A:B, 2,)</f>
        <v>#N/A</v>
      </c>
      <c r="H6959" t="str">
        <f>VLOOKUP(A6959, 'BMI Data'!A:B,2,FALSE)</f>
        <v>NA</v>
      </c>
      <c r="I6959" t="e">
        <f>VLOOKUP(A6959, 'Physical Activity Data '!A:E,5,FALSE)</f>
        <v>#N/A</v>
      </c>
      <c r="J6959" t="e">
        <f>VLOOKUP(A6959, 'Physical Activity Data '!A:E,4,FALSE)</f>
        <v>#N/A</v>
      </c>
    </row>
    <row r="6960" spans="1:10" x14ac:dyDescent="0.25">
      <c r="A6960">
        <v>16924</v>
      </c>
      <c r="B6960" s="3">
        <f>VLOOKUP(A6960,'Demo Data'!A:E,2, TRUE)</f>
        <v>1</v>
      </c>
      <c r="C6960" s="3">
        <f>VLOOKUP(A6960,'Demo Data'!A:E,3, TRUE)</f>
        <v>19</v>
      </c>
      <c r="D6960" s="3">
        <f>VLOOKUP(A6960,'Demo Data'!A:E,4, TRUE)</f>
        <v>4</v>
      </c>
      <c r="E6960" s="3">
        <f>VLOOKUP(A6960,'Demo Data'!A:E,5, TRUE)</f>
        <v>1</v>
      </c>
      <c r="F6960">
        <f>VLOOKUP(A6960, 'Physical Activity Data '!A:B,2,FALSE)</f>
        <v>1</v>
      </c>
      <c r="G6960" t="e">
        <f>VLOOKUP(A6960,'Telomere data '!A:B, 2,)</f>
        <v>#N/A</v>
      </c>
      <c r="H6960">
        <f>VLOOKUP(A6960, 'BMI Data'!A:B,2,FALSE)</f>
        <v>40.5</v>
      </c>
      <c r="I6960">
        <f>VLOOKUP(A6960, 'Physical Activity Data '!A:E,5,FALSE)</f>
        <v>5</v>
      </c>
      <c r="J6960">
        <f>VLOOKUP(A6960, 'Physical Activity Data '!A:E,4,FALSE)</f>
        <v>120</v>
      </c>
    </row>
    <row r="6961" spans="1:10" x14ac:dyDescent="0.25">
      <c r="A6961">
        <v>16925</v>
      </c>
      <c r="B6961" s="3">
        <f>VLOOKUP(A6961,'Demo Data'!A:E,2, TRUE)</f>
        <v>1</v>
      </c>
      <c r="C6961" s="3">
        <f>VLOOKUP(A6961,'Demo Data'!A:E,3, TRUE)</f>
        <v>71</v>
      </c>
      <c r="D6961" s="3">
        <f>VLOOKUP(A6961,'Demo Data'!A:E,4, TRUE)</f>
        <v>3</v>
      </c>
      <c r="E6961" s="3">
        <f>VLOOKUP(A6961,'Demo Data'!A:E,5, TRUE)</f>
        <v>2</v>
      </c>
      <c r="F6961" t="e">
        <f>VLOOKUP(A6961, 'Physical Activity Data '!A:B,2,FALSE)</f>
        <v>#N/A</v>
      </c>
      <c r="G6961">
        <f>VLOOKUP(A6961,'Telomere data '!A:B, 2,)</f>
        <v>1.0194455490000001</v>
      </c>
      <c r="H6961">
        <f>VLOOKUP(A6961, 'BMI Data'!A:B,2,FALSE)</f>
        <v>28.29</v>
      </c>
      <c r="I6961" t="e">
        <f>VLOOKUP(A6961, 'Physical Activity Data '!A:E,5,FALSE)</f>
        <v>#N/A</v>
      </c>
      <c r="J6961" t="e">
        <f>VLOOKUP(A6961, 'Physical Activity Data '!A:E,4,FALSE)</f>
        <v>#N/A</v>
      </c>
    </row>
    <row r="6962" spans="1:10" x14ac:dyDescent="0.25">
      <c r="A6962">
        <v>16926</v>
      </c>
      <c r="B6962" s="3">
        <f>VLOOKUP(A6962,'Demo Data'!A:E,2, TRUE)</f>
        <v>1</v>
      </c>
      <c r="C6962" s="3">
        <f>VLOOKUP(A6962,'Demo Data'!A:E,3, TRUE)</f>
        <v>51</v>
      </c>
      <c r="D6962" s="3">
        <f>VLOOKUP(A6962,'Demo Data'!A:E,4, TRUE)</f>
        <v>2</v>
      </c>
      <c r="E6962" s="3">
        <f>VLOOKUP(A6962,'Demo Data'!A:E,5, TRUE)</f>
        <v>3</v>
      </c>
      <c r="F6962" t="e">
        <f>VLOOKUP(A6962, 'Physical Activity Data '!A:B,2,FALSE)</f>
        <v>#N/A</v>
      </c>
      <c r="G6962">
        <f>VLOOKUP(A6962,'Telomere data '!A:B, 2,)</f>
        <v>0.97777184699999997</v>
      </c>
      <c r="H6962">
        <f>VLOOKUP(A6962, 'BMI Data'!A:B,2,FALSE)</f>
        <v>28.88</v>
      </c>
      <c r="I6962" t="e">
        <f>VLOOKUP(A6962, 'Physical Activity Data '!A:E,5,FALSE)</f>
        <v>#N/A</v>
      </c>
      <c r="J6962" t="e">
        <f>VLOOKUP(A6962, 'Physical Activity Data '!A:E,4,FALSE)</f>
        <v>#N/A</v>
      </c>
    </row>
    <row r="6963" spans="1:10" x14ac:dyDescent="0.25">
      <c r="A6963">
        <v>16927</v>
      </c>
      <c r="B6963" s="3">
        <f>VLOOKUP(A6963,'Demo Data'!A:E,2, TRUE)</f>
        <v>1</v>
      </c>
      <c r="C6963" s="3">
        <f>VLOOKUP(A6963,'Demo Data'!A:E,3, TRUE)</f>
        <v>49</v>
      </c>
      <c r="D6963" s="3">
        <f>VLOOKUP(A6963,'Demo Data'!A:E,4, TRUE)</f>
        <v>4</v>
      </c>
      <c r="E6963" s="3">
        <f>VLOOKUP(A6963,'Demo Data'!A:E,5, TRUE)</f>
        <v>2</v>
      </c>
      <c r="F6963">
        <f>VLOOKUP(A6963, 'Physical Activity Data '!A:B,2,FALSE)</f>
        <v>1</v>
      </c>
      <c r="G6963">
        <f>VLOOKUP(A6963,'Telomere data '!A:B, 2,)</f>
        <v>1.1277372109999999</v>
      </c>
      <c r="H6963">
        <f>VLOOKUP(A6963, 'BMI Data'!A:B,2,FALSE)</f>
        <v>20.170000000000002</v>
      </c>
      <c r="I6963">
        <f>VLOOKUP(A6963, 'Physical Activity Data '!A:E,5,FALSE)</f>
        <v>4</v>
      </c>
      <c r="J6963">
        <f>VLOOKUP(A6963, 'Physical Activity Data '!A:E,4,FALSE)</f>
        <v>120</v>
      </c>
    </row>
    <row r="6964" spans="1:10" x14ac:dyDescent="0.25">
      <c r="A6964">
        <v>16928</v>
      </c>
      <c r="B6964" s="3">
        <f>VLOOKUP(A6964,'Demo Data'!A:E,2, TRUE)</f>
        <v>2</v>
      </c>
      <c r="C6964" s="3">
        <f>VLOOKUP(A6964,'Demo Data'!A:E,3, TRUE)</f>
        <v>19</v>
      </c>
      <c r="D6964" s="3">
        <f>VLOOKUP(A6964,'Demo Data'!A:E,4, TRUE)</f>
        <v>4</v>
      </c>
      <c r="E6964" s="3">
        <f>VLOOKUP(A6964,'Demo Data'!A:E,5, TRUE)</f>
        <v>2</v>
      </c>
      <c r="F6964" t="e">
        <f>VLOOKUP(A6964, 'Physical Activity Data '!A:B,2,FALSE)</f>
        <v>#N/A</v>
      </c>
      <c r="G6964" t="e">
        <f>VLOOKUP(A6964,'Telomere data '!A:B, 2,)</f>
        <v>#N/A</v>
      </c>
      <c r="H6964" t="str">
        <f>VLOOKUP(A6964, 'BMI Data'!A:B,2,FALSE)</f>
        <v>NA</v>
      </c>
      <c r="I6964" t="e">
        <f>VLOOKUP(A6964, 'Physical Activity Data '!A:E,5,FALSE)</f>
        <v>#N/A</v>
      </c>
      <c r="J6964" t="e">
        <f>VLOOKUP(A6964, 'Physical Activity Data '!A:E,4,FALSE)</f>
        <v>#N/A</v>
      </c>
    </row>
    <row r="6965" spans="1:10" x14ac:dyDescent="0.25">
      <c r="A6965">
        <v>16929</v>
      </c>
      <c r="B6965" s="3">
        <f>VLOOKUP(A6965,'Demo Data'!A:E,2, TRUE)</f>
        <v>1</v>
      </c>
      <c r="C6965" s="3">
        <f>VLOOKUP(A6965,'Demo Data'!A:E,3, TRUE)</f>
        <v>39</v>
      </c>
      <c r="D6965" s="3">
        <f>VLOOKUP(A6965,'Demo Data'!A:E,4, TRUE)</f>
        <v>4</v>
      </c>
      <c r="E6965" s="3">
        <f>VLOOKUP(A6965,'Demo Data'!A:E,5, TRUE)</f>
        <v>1</v>
      </c>
      <c r="F6965" t="e">
        <f>VLOOKUP(A6965, 'Physical Activity Data '!A:B,2,FALSE)</f>
        <v>#N/A</v>
      </c>
      <c r="G6965">
        <f>VLOOKUP(A6965,'Telomere data '!A:B, 2,)</f>
        <v>1.048555321</v>
      </c>
      <c r="H6965">
        <f>VLOOKUP(A6965, 'BMI Data'!A:B,2,FALSE)</f>
        <v>43.24</v>
      </c>
      <c r="I6965" t="e">
        <f>VLOOKUP(A6965, 'Physical Activity Data '!A:E,5,FALSE)</f>
        <v>#N/A</v>
      </c>
      <c r="J6965" t="e">
        <f>VLOOKUP(A6965, 'Physical Activity Data '!A:E,4,FALSE)</f>
        <v>#N/A</v>
      </c>
    </row>
    <row r="6966" spans="1:10" x14ac:dyDescent="0.25">
      <c r="A6966">
        <v>16930</v>
      </c>
      <c r="B6966" s="3">
        <f>VLOOKUP(A6966,'Demo Data'!A:E,2, TRUE)</f>
        <v>2</v>
      </c>
      <c r="C6966" s="3">
        <f>VLOOKUP(A6966,'Demo Data'!A:E,3, TRUE)</f>
        <v>15</v>
      </c>
      <c r="D6966" s="3">
        <f>VLOOKUP(A6966,'Demo Data'!A:E,4, TRUE)</f>
        <v>1</v>
      </c>
      <c r="E6966" s="3">
        <f>VLOOKUP(A6966,'Demo Data'!A:E,5, TRUE)</f>
        <v>1</v>
      </c>
      <c r="F6966">
        <f>VLOOKUP(A6966, 'Physical Activity Data '!A:B,2,FALSE)</f>
        <v>1</v>
      </c>
      <c r="G6966" t="e">
        <f>VLOOKUP(A6966,'Telomere data '!A:B, 2,)</f>
        <v>#N/A</v>
      </c>
      <c r="H6966">
        <f>VLOOKUP(A6966, 'BMI Data'!A:B,2,FALSE)</f>
        <v>23.79</v>
      </c>
      <c r="I6966">
        <f>VLOOKUP(A6966, 'Physical Activity Data '!A:E,5,FALSE)</f>
        <v>4.5</v>
      </c>
      <c r="J6966">
        <f>VLOOKUP(A6966, 'Physical Activity Data '!A:E,4,FALSE)</f>
        <v>180</v>
      </c>
    </row>
    <row r="6967" spans="1:10" x14ac:dyDescent="0.25">
      <c r="A6967">
        <v>16931</v>
      </c>
      <c r="B6967" s="3">
        <f>VLOOKUP(A6967,'Demo Data'!A:E,2, TRUE)</f>
        <v>2</v>
      </c>
      <c r="C6967" s="3">
        <f>VLOOKUP(A6967,'Demo Data'!A:E,3, TRUE)</f>
        <v>36</v>
      </c>
      <c r="D6967" s="3">
        <f>VLOOKUP(A6967,'Demo Data'!A:E,4, TRUE)</f>
        <v>3</v>
      </c>
      <c r="E6967" s="3">
        <f>VLOOKUP(A6967,'Demo Data'!A:E,5, TRUE)</f>
        <v>2</v>
      </c>
      <c r="F6967">
        <f>VLOOKUP(A6967, 'Physical Activity Data '!A:B,2,FALSE)</f>
        <v>2</v>
      </c>
      <c r="G6967" t="e">
        <f>VLOOKUP(A6967,'Telomere data '!A:B, 2,)</f>
        <v>#N/A</v>
      </c>
      <c r="H6967">
        <f>VLOOKUP(A6967, 'BMI Data'!A:B,2,FALSE)</f>
        <v>24.39</v>
      </c>
      <c r="I6967">
        <f>VLOOKUP(A6967, 'Physical Activity Data '!A:E,5,FALSE)</f>
        <v>7</v>
      </c>
      <c r="J6967">
        <f>VLOOKUP(A6967, 'Physical Activity Data '!A:E,4,FALSE)</f>
        <v>30</v>
      </c>
    </row>
    <row r="6968" spans="1:10" x14ac:dyDescent="0.25">
      <c r="A6968">
        <v>16932</v>
      </c>
      <c r="B6968" s="3">
        <f>VLOOKUP(A6968,'Demo Data'!A:E,2, TRUE)</f>
        <v>2</v>
      </c>
      <c r="C6968" s="3">
        <f>VLOOKUP(A6968,'Demo Data'!A:E,3, TRUE)</f>
        <v>8</v>
      </c>
      <c r="D6968" s="3">
        <f>VLOOKUP(A6968,'Demo Data'!A:E,4, TRUE)</f>
        <v>5</v>
      </c>
      <c r="E6968" s="3">
        <f>VLOOKUP(A6968,'Demo Data'!A:E,5, TRUE)</f>
        <v>1</v>
      </c>
      <c r="F6968" t="e">
        <f>VLOOKUP(A6968, 'Physical Activity Data '!A:B,2,FALSE)</f>
        <v>#N/A</v>
      </c>
      <c r="G6968" t="e">
        <f>VLOOKUP(A6968,'Telomere data '!A:B, 2,)</f>
        <v>#N/A</v>
      </c>
      <c r="H6968">
        <f>VLOOKUP(A6968, 'BMI Data'!A:B,2,FALSE)</f>
        <v>14.66</v>
      </c>
      <c r="I6968" t="e">
        <f>VLOOKUP(A6968, 'Physical Activity Data '!A:E,5,FALSE)</f>
        <v>#N/A</v>
      </c>
      <c r="J6968" t="e">
        <f>VLOOKUP(A6968, 'Physical Activity Data '!A:E,4,FALSE)</f>
        <v>#N/A</v>
      </c>
    </row>
    <row r="6969" spans="1:10" x14ac:dyDescent="0.25">
      <c r="A6969">
        <v>16933</v>
      </c>
      <c r="B6969" s="3">
        <f>VLOOKUP(A6969,'Demo Data'!A:E,2, TRUE)</f>
        <v>1</v>
      </c>
      <c r="C6969" s="3">
        <f>VLOOKUP(A6969,'Demo Data'!A:E,3, TRUE)</f>
        <v>2</v>
      </c>
      <c r="D6969" s="3">
        <f>VLOOKUP(A6969,'Demo Data'!A:E,4, TRUE)</f>
        <v>4</v>
      </c>
      <c r="E6969" s="3" t="str">
        <f>VLOOKUP(A6969,'Demo Data'!A:E,5, TRUE)</f>
        <v>NA</v>
      </c>
      <c r="F6969" t="e">
        <f>VLOOKUP(A6969, 'Physical Activity Data '!A:B,2,FALSE)</f>
        <v>#N/A</v>
      </c>
      <c r="G6969" t="e">
        <f>VLOOKUP(A6969,'Telomere data '!A:B, 2,)</f>
        <v>#N/A</v>
      </c>
      <c r="H6969">
        <f>VLOOKUP(A6969, 'BMI Data'!A:B,2,FALSE)</f>
        <v>19.02</v>
      </c>
      <c r="I6969" t="e">
        <f>VLOOKUP(A6969, 'Physical Activity Data '!A:E,5,FALSE)</f>
        <v>#N/A</v>
      </c>
      <c r="J6969" t="e">
        <f>VLOOKUP(A6969, 'Physical Activity Data '!A:E,4,FALSE)</f>
        <v>#N/A</v>
      </c>
    </row>
    <row r="6970" spans="1:10" x14ac:dyDescent="0.25">
      <c r="A6970">
        <v>16934</v>
      </c>
      <c r="B6970" s="3">
        <f>VLOOKUP(A6970,'Demo Data'!A:E,2, TRUE)</f>
        <v>1</v>
      </c>
      <c r="C6970" s="3">
        <f>VLOOKUP(A6970,'Demo Data'!A:E,3, TRUE)</f>
        <v>15</v>
      </c>
      <c r="D6970" s="3">
        <f>VLOOKUP(A6970,'Demo Data'!A:E,4, TRUE)</f>
        <v>4</v>
      </c>
      <c r="E6970" s="3">
        <f>VLOOKUP(A6970,'Demo Data'!A:E,5, TRUE)</f>
        <v>1</v>
      </c>
      <c r="F6970">
        <f>VLOOKUP(A6970, 'Physical Activity Data '!A:B,2,FALSE)</f>
        <v>2</v>
      </c>
      <c r="G6970" t="e">
        <f>VLOOKUP(A6970,'Telomere data '!A:B, 2,)</f>
        <v>#N/A</v>
      </c>
      <c r="H6970">
        <f>VLOOKUP(A6970, 'BMI Data'!A:B,2,FALSE)</f>
        <v>21.46</v>
      </c>
      <c r="I6970">
        <f>VLOOKUP(A6970, 'Physical Activity Data '!A:E,5,FALSE)</f>
        <v>8</v>
      </c>
      <c r="J6970">
        <f>VLOOKUP(A6970, 'Physical Activity Data '!A:E,4,FALSE)</f>
        <v>90</v>
      </c>
    </row>
    <row r="6971" spans="1:10" x14ac:dyDescent="0.25">
      <c r="A6971">
        <v>16935</v>
      </c>
      <c r="B6971" s="3">
        <f>VLOOKUP(A6971,'Demo Data'!A:E,2, TRUE)</f>
        <v>1</v>
      </c>
      <c r="C6971" s="3">
        <f>VLOOKUP(A6971,'Demo Data'!A:E,3, TRUE)</f>
        <v>5</v>
      </c>
      <c r="D6971" s="3">
        <f>VLOOKUP(A6971,'Demo Data'!A:E,4, TRUE)</f>
        <v>3</v>
      </c>
      <c r="E6971" s="3" t="str">
        <f>VLOOKUP(A6971,'Demo Data'!A:E,5, TRUE)</f>
        <v>NA</v>
      </c>
      <c r="F6971" t="e">
        <f>VLOOKUP(A6971, 'Physical Activity Data '!A:B,2,FALSE)</f>
        <v>#N/A</v>
      </c>
      <c r="G6971" t="e">
        <f>VLOOKUP(A6971,'Telomere data '!A:B, 2,)</f>
        <v>#N/A</v>
      </c>
      <c r="H6971">
        <f>VLOOKUP(A6971, 'BMI Data'!A:B,2,FALSE)</f>
        <v>16.059999999999999</v>
      </c>
      <c r="I6971" t="e">
        <f>VLOOKUP(A6971, 'Physical Activity Data '!A:E,5,FALSE)</f>
        <v>#N/A</v>
      </c>
      <c r="J6971" t="e">
        <f>VLOOKUP(A6971, 'Physical Activity Data '!A:E,4,FALSE)</f>
        <v>#N/A</v>
      </c>
    </row>
    <row r="6972" spans="1:10" x14ac:dyDescent="0.25">
      <c r="A6972">
        <v>16936</v>
      </c>
      <c r="B6972" s="3">
        <f>VLOOKUP(A6972,'Demo Data'!A:E,2, TRUE)</f>
        <v>1</v>
      </c>
      <c r="C6972" s="3">
        <f>VLOOKUP(A6972,'Demo Data'!A:E,3, TRUE)</f>
        <v>35</v>
      </c>
      <c r="D6972" s="3">
        <f>VLOOKUP(A6972,'Demo Data'!A:E,4, TRUE)</f>
        <v>4</v>
      </c>
      <c r="E6972" s="3">
        <f>VLOOKUP(A6972,'Demo Data'!A:E,5, TRUE)</f>
        <v>3</v>
      </c>
      <c r="F6972">
        <f>VLOOKUP(A6972, 'Physical Activity Data '!A:B,2,FALSE)</f>
        <v>1</v>
      </c>
      <c r="G6972">
        <f>VLOOKUP(A6972,'Telomere data '!A:B, 2,)</f>
        <v>0.87445589199999996</v>
      </c>
      <c r="H6972">
        <f>VLOOKUP(A6972, 'BMI Data'!A:B,2,FALSE)</f>
        <v>22.72</v>
      </c>
      <c r="I6972">
        <f>VLOOKUP(A6972, 'Physical Activity Data '!A:E,5,FALSE)</f>
        <v>3</v>
      </c>
      <c r="J6972">
        <f>VLOOKUP(A6972, 'Physical Activity Data '!A:E,4,FALSE)</f>
        <v>60</v>
      </c>
    </row>
    <row r="6973" spans="1:10" x14ac:dyDescent="0.25">
      <c r="A6973">
        <v>16937</v>
      </c>
      <c r="B6973" s="3">
        <f>VLOOKUP(A6973,'Demo Data'!A:E,2, TRUE)</f>
        <v>1</v>
      </c>
      <c r="C6973" s="3">
        <f>VLOOKUP(A6973,'Demo Data'!A:E,3, TRUE)</f>
        <v>4</v>
      </c>
      <c r="D6973" s="3">
        <f>VLOOKUP(A6973,'Demo Data'!A:E,4, TRUE)</f>
        <v>3</v>
      </c>
      <c r="E6973" s="3" t="str">
        <f>VLOOKUP(A6973,'Demo Data'!A:E,5, TRUE)</f>
        <v>NA</v>
      </c>
      <c r="F6973" t="e">
        <f>VLOOKUP(A6973, 'Physical Activity Data '!A:B,2,FALSE)</f>
        <v>#N/A</v>
      </c>
      <c r="G6973" t="e">
        <f>VLOOKUP(A6973,'Telomere data '!A:B, 2,)</f>
        <v>#N/A</v>
      </c>
      <c r="H6973">
        <f>VLOOKUP(A6973, 'BMI Data'!A:B,2,FALSE)</f>
        <v>14.53</v>
      </c>
      <c r="I6973" t="e">
        <f>VLOOKUP(A6973, 'Physical Activity Data '!A:E,5,FALSE)</f>
        <v>#N/A</v>
      </c>
      <c r="J6973" t="e">
        <f>VLOOKUP(A6973, 'Physical Activity Data '!A:E,4,FALSE)</f>
        <v>#N/A</v>
      </c>
    </row>
    <row r="6974" spans="1:10" x14ac:dyDescent="0.25">
      <c r="A6974">
        <v>16938</v>
      </c>
      <c r="B6974" s="3">
        <f>VLOOKUP(A6974,'Demo Data'!A:E,2, TRUE)</f>
        <v>2</v>
      </c>
      <c r="C6974" s="3">
        <f>VLOOKUP(A6974,'Demo Data'!A:E,3, TRUE)</f>
        <v>66</v>
      </c>
      <c r="D6974" s="3">
        <f>VLOOKUP(A6974,'Demo Data'!A:E,4, TRUE)</f>
        <v>1</v>
      </c>
      <c r="E6974" s="3">
        <f>VLOOKUP(A6974,'Demo Data'!A:E,5, TRUE)</f>
        <v>3</v>
      </c>
      <c r="F6974">
        <f>VLOOKUP(A6974, 'Physical Activity Data '!A:B,2,FALSE)</f>
        <v>1</v>
      </c>
      <c r="G6974">
        <f>VLOOKUP(A6974,'Telomere data '!A:B, 2,)</f>
        <v>1.118860556</v>
      </c>
      <c r="H6974">
        <f>VLOOKUP(A6974, 'BMI Data'!A:B,2,FALSE)</f>
        <v>27.88</v>
      </c>
      <c r="I6974">
        <f>VLOOKUP(A6974, 'Physical Activity Data '!A:E,5,FALSE)</f>
        <v>4.5</v>
      </c>
      <c r="J6974">
        <f>VLOOKUP(A6974, 'Physical Activity Data '!A:E,4,FALSE)</f>
        <v>60</v>
      </c>
    </row>
    <row r="6975" spans="1:10" x14ac:dyDescent="0.25">
      <c r="A6975">
        <v>16939</v>
      </c>
      <c r="B6975" s="3">
        <f>VLOOKUP(A6975,'Demo Data'!A:E,2, TRUE)</f>
        <v>1</v>
      </c>
      <c r="C6975" s="3">
        <f>VLOOKUP(A6975,'Demo Data'!A:E,3, TRUE)</f>
        <v>17</v>
      </c>
      <c r="D6975" s="3">
        <f>VLOOKUP(A6975,'Demo Data'!A:E,4, TRUE)</f>
        <v>4</v>
      </c>
      <c r="E6975" s="3">
        <f>VLOOKUP(A6975,'Demo Data'!A:E,5, TRUE)</f>
        <v>1</v>
      </c>
      <c r="F6975">
        <f>VLOOKUP(A6975, 'Physical Activity Data '!A:B,2,FALSE)</f>
        <v>1</v>
      </c>
      <c r="G6975" t="e">
        <f>VLOOKUP(A6975,'Telomere data '!A:B, 2,)</f>
        <v>#N/A</v>
      </c>
      <c r="H6975">
        <f>VLOOKUP(A6975, 'BMI Data'!A:B,2,FALSE)</f>
        <v>23.62</v>
      </c>
      <c r="I6975">
        <f>VLOOKUP(A6975, 'Physical Activity Data '!A:E,5,FALSE)</f>
        <v>4.5</v>
      </c>
      <c r="J6975">
        <f>VLOOKUP(A6975, 'Physical Activity Data '!A:E,4,FALSE)</f>
        <v>20</v>
      </c>
    </row>
    <row r="6976" spans="1:10" x14ac:dyDescent="0.25">
      <c r="A6976">
        <v>16940</v>
      </c>
      <c r="B6976" s="3">
        <f>VLOOKUP(A6976,'Demo Data'!A:E,2, TRUE)</f>
        <v>1</v>
      </c>
      <c r="C6976" s="3">
        <f>VLOOKUP(A6976,'Demo Data'!A:E,3, TRUE)</f>
        <v>30</v>
      </c>
      <c r="D6976" s="3">
        <f>VLOOKUP(A6976,'Demo Data'!A:E,4, TRUE)</f>
        <v>3</v>
      </c>
      <c r="E6976" s="3">
        <f>VLOOKUP(A6976,'Demo Data'!A:E,5, TRUE)</f>
        <v>3</v>
      </c>
      <c r="F6976">
        <f>VLOOKUP(A6976, 'Physical Activity Data '!A:B,2,FALSE)</f>
        <v>1</v>
      </c>
      <c r="G6976" t="e">
        <f>VLOOKUP(A6976,'Telomere data '!A:B, 2,)</f>
        <v>#N/A</v>
      </c>
      <c r="H6976" t="e">
        <f>VLOOKUP(A6976, 'BMI Data'!A:B,2,FALSE)</f>
        <v>#N/A</v>
      </c>
      <c r="I6976">
        <f>VLOOKUP(A6976, 'Physical Activity Data '!A:E,5,FALSE)</f>
        <v>4</v>
      </c>
      <c r="J6976">
        <f>VLOOKUP(A6976, 'Physical Activity Data '!A:E,4,FALSE)</f>
        <v>60</v>
      </c>
    </row>
    <row r="6977" spans="1:10" x14ac:dyDescent="0.25">
      <c r="A6977">
        <v>16941</v>
      </c>
      <c r="B6977" s="3">
        <f>VLOOKUP(A6977,'Demo Data'!A:E,2, TRUE)</f>
        <v>2</v>
      </c>
      <c r="C6977" s="3">
        <f>VLOOKUP(A6977,'Demo Data'!A:E,3, TRUE)</f>
        <v>18</v>
      </c>
      <c r="D6977" s="3">
        <f>VLOOKUP(A6977,'Demo Data'!A:E,4, TRUE)</f>
        <v>4</v>
      </c>
      <c r="E6977" s="3">
        <f>VLOOKUP(A6977,'Demo Data'!A:E,5, TRUE)</f>
        <v>2</v>
      </c>
      <c r="F6977">
        <f>VLOOKUP(A6977, 'Physical Activity Data '!A:B,2,FALSE)</f>
        <v>2</v>
      </c>
      <c r="G6977" t="e">
        <f>VLOOKUP(A6977,'Telomere data '!A:B, 2,)</f>
        <v>#N/A</v>
      </c>
      <c r="H6977">
        <f>VLOOKUP(A6977, 'BMI Data'!A:B,2,FALSE)</f>
        <v>23.24</v>
      </c>
      <c r="I6977">
        <f>VLOOKUP(A6977, 'Physical Activity Data '!A:E,5,FALSE)</f>
        <v>8</v>
      </c>
      <c r="J6977">
        <f>VLOOKUP(A6977, 'Physical Activity Data '!A:E,4,FALSE)</f>
        <v>30</v>
      </c>
    </row>
    <row r="6978" spans="1:10" x14ac:dyDescent="0.25">
      <c r="A6978">
        <v>16942</v>
      </c>
      <c r="B6978" s="3">
        <f>VLOOKUP(A6978,'Demo Data'!A:E,2, TRUE)</f>
        <v>1</v>
      </c>
      <c r="C6978" s="3">
        <f>VLOOKUP(A6978,'Demo Data'!A:E,3, TRUE)</f>
        <v>13</v>
      </c>
      <c r="D6978" s="3">
        <f>VLOOKUP(A6978,'Demo Data'!A:E,4, TRUE)</f>
        <v>4</v>
      </c>
      <c r="E6978" s="3">
        <f>VLOOKUP(A6978,'Demo Data'!A:E,5, TRUE)</f>
        <v>1</v>
      </c>
      <c r="F6978">
        <f>VLOOKUP(A6978, 'Physical Activity Data '!A:B,2,FALSE)</f>
        <v>1</v>
      </c>
      <c r="G6978" t="e">
        <f>VLOOKUP(A6978,'Telomere data '!A:B, 2,)</f>
        <v>#N/A</v>
      </c>
      <c r="H6978">
        <f>VLOOKUP(A6978, 'BMI Data'!A:B,2,FALSE)</f>
        <v>17.27</v>
      </c>
      <c r="I6978">
        <f>VLOOKUP(A6978, 'Physical Activity Data '!A:E,5,FALSE)</f>
        <v>4</v>
      </c>
      <c r="J6978">
        <f>VLOOKUP(A6978, 'Physical Activity Data '!A:E,4,FALSE)</f>
        <v>120</v>
      </c>
    </row>
    <row r="6979" spans="1:10" x14ac:dyDescent="0.25">
      <c r="A6979">
        <v>16943</v>
      </c>
      <c r="B6979" s="3">
        <f>VLOOKUP(A6979,'Demo Data'!A:E,2, TRUE)</f>
        <v>2</v>
      </c>
      <c r="C6979" s="3">
        <f>VLOOKUP(A6979,'Demo Data'!A:E,3, TRUE)</f>
        <v>60</v>
      </c>
      <c r="D6979" s="3">
        <f>VLOOKUP(A6979,'Demo Data'!A:E,4, TRUE)</f>
        <v>3</v>
      </c>
      <c r="E6979" s="3">
        <f>VLOOKUP(A6979,'Demo Data'!A:E,5, TRUE)</f>
        <v>2</v>
      </c>
      <c r="F6979" t="e">
        <f>VLOOKUP(A6979, 'Physical Activity Data '!A:B,2,FALSE)</f>
        <v>#N/A</v>
      </c>
      <c r="G6979">
        <f>VLOOKUP(A6979,'Telomere data '!A:B, 2,)</f>
        <v>1.123298068</v>
      </c>
      <c r="H6979">
        <f>VLOOKUP(A6979, 'BMI Data'!A:B,2,FALSE)</f>
        <v>28.7</v>
      </c>
      <c r="I6979" t="e">
        <f>VLOOKUP(A6979, 'Physical Activity Data '!A:E,5,FALSE)</f>
        <v>#N/A</v>
      </c>
      <c r="J6979" t="e">
        <f>VLOOKUP(A6979, 'Physical Activity Data '!A:E,4,FALSE)</f>
        <v>#N/A</v>
      </c>
    </row>
    <row r="6980" spans="1:10" x14ac:dyDescent="0.25">
      <c r="A6980">
        <v>16944</v>
      </c>
      <c r="B6980" s="3">
        <f>VLOOKUP(A6980,'Demo Data'!A:E,2, TRUE)</f>
        <v>2</v>
      </c>
      <c r="C6980" s="3">
        <f>VLOOKUP(A6980,'Demo Data'!A:E,3, TRUE)</f>
        <v>33</v>
      </c>
      <c r="D6980" s="3">
        <f>VLOOKUP(A6980,'Demo Data'!A:E,4, TRUE)</f>
        <v>2</v>
      </c>
      <c r="E6980" s="3">
        <f>VLOOKUP(A6980,'Demo Data'!A:E,5, TRUE)</f>
        <v>3</v>
      </c>
      <c r="F6980">
        <f>VLOOKUP(A6980, 'Physical Activity Data '!A:B,2,FALSE)</f>
        <v>2</v>
      </c>
      <c r="G6980">
        <f>VLOOKUP(A6980,'Telomere data '!A:B, 2,)</f>
        <v>1.0180220950000001</v>
      </c>
      <c r="H6980">
        <f>VLOOKUP(A6980, 'BMI Data'!A:B,2,FALSE)</f>
        <v>30.67</v>
      </c>
      <c r="I6980">
        <f>VLOOKUP(A6980, 'Physical Activity Data '!A:E,5,FALSE)</f>
        <v>8</v>
      </c>
      <c r="J6980">
        <f>VLOOKUP(A6980, 'Physical Activity Data '!A:E,4,FALSE)</f>
        <v>60</v>
      </c>
    </row>
    <row r="6981" spans="1:10" x14ac:dyDescent="0.25">
      <c r="A6981">
        <v>16945</v>
      </c>
      <c r="B6981" s="3">
        <f>VLOOKUP(A6981,'Demo Data'!A:E,2, TRUE)</f>
        <v>2</v>
      </c>
      <c r="C6981" s="3">
        <f>VLOOKUP(A6981,'Demo Data'!A:E,3, TRUE)</f>
        <v>74</v>
      </c>
      <c r="D6981" s="3">
        <f>VLOOKUP(A6981,'Demo Data'!A:E,4, TRUE)</f>
        <v>5</v>
      </c>
      <c r="E6981" s="3">
        <f>VLOOKUP(A6981,'Demo Data'!A:E,5, TRUE)</f>
        <v>2</v>
      </c>
      <c r="F6981" t="e">
        <f>VLOOKUP(A6981, 'Physical Activity Data '!A:B,2,FALSE)</f>
        <v>#N/A</v>
      </c>
      <c r="G6981">
        <f>VLOOKUP(A6981,'Telomere data '!A:B, 2,)</f>
        <v>0.98075576399999997</v>
      </c>
      <c r="H6981">
        <f>VLOOKUP(A6981, 'BMI Data'!A:B,2,FALSE)</f>
        <v>23.2</v>
      </c>
      <c r="I6981" t="e">
        <f>VLOOKUP(A6981, 'Physical Activity Data '!A:E,5,FALSE)</f>
        <v>#N/A</v>
      </c>
      <c r="J6981" t="e">
        <f>VLOOKUP(A6981, 'Physical Activity Data '!A:E,4,FALSE)</f>
        <v>#N/A</v>
      </c>
    </row>
    <row r="6982" spans="1:10" x14ac:dyDescent="0.25">
      <c r="A6982">
        <v>16946</v>
      </c>
      <c r="B6982" s="3">
        <f>VLOOKUP(A6982,'Demo Data'!A:E,2, TRUE)</f>
        <v>2</v>
      </c>
      <c r="C6982" s="3">
        <f>VLOOKUP(A6982,'Demo Data'!A:E,3, TRUE)</f>
        <v>37</v>
      </c>
      <c r="D6982" s="3">
        <f>VLOOKUP(A6982,'Demo Data'!A:E,4, TRUE)</f>
        <v>2</v>
      </c>
      <c r="E6982" s="3">
        <f>VLOOKUP(A6982,'Demo Data'!A:E,5, TRUE)</f>
        <v>3</v>
      </c>
      <c r="F6982" t="e">
        <f>VLOOKUP(A6982, 'Physical Activity Data '!A:B,2,FALSE)</f>
        <v>#N/A</v>
      </c>
      <c r="G6982">
        <f>VLOOKUP(A6982,'Telomere data '!A:B, 2,)</f>
        <v>1.5646113150000001</v>
      </c>
      <c r="H6982">
        <f>VLOOKUP(A6982, 'BMI Data'!A:B,2,FALSE)</f>
        <v>37.72</v>
      </c>
      <c r="I6982" t="e">
        <f>VLOOKUP(A6982, 'Physical Activity Data '!A:E,5,FALSE)</f>
        <v>#N/A</v>
      </c>
      <c r="J6982" t="e">
        <f>VLOOKUP(A6982, 'Physical Activity Data '!A:E,4,FALSE)</f>
        <v>#N/A</v>
      </c>
    </row>
    <row r="6983" spans="1:10" x14ac:dyDescent="0.25">
      <c r="A6983">
        <v>16947</v>
      </c>
      <c r="B6983" s="3">
        <f>VLOOKUP(A6983,'Demo Data'!A:E,2, TRUE)</f>
        <v>2</v>
      </c>
      <c r="C6983" s="3">
        <f>VLOOKUP(A6983,'Demo Data'!A:E,3, TRUE)</f>
        <v>13</v>
      </c>
      <c r="D6983" s="3">
        <f>VLOOKUP(A6983,'Demo Data'!A:E,4, TRUE)</f>
        <v>5</v>
      </c>
      <c r="E6983" s="3">
        <f>VLOOKUP(A6983,'Demo Data'!A:E,5, TRUE)</f>
        <v>1</v>
      </c>
      <c r="F6983">
        <f>VLOOKUP(A6983, 'Physical Activity Data '!A:B,2,FALSE)</f>
        <v>2</v>
      </c>
      <c r="G6983" t="e">
        <f>VLOOKUP(A6983,'Telomere data '!A:B, 2,)</f>
        <v>#N/A</v>
      </c>
      <c r="H6983">
        <f>VLOOKUP(A6983, 'BMI Data'!A:B,2,FALSE)</f>
        <v>16.670000000000002</v>
      </c>
      <c r="I6983">
        <f>VLOOKUP(A6983, 'Physical Activity Data '!A:E,5,FALSE)</f>
        <v>10</v>
      </c>
      <c r="J6983">
        <f>VLOOKUP(A6983, 'Physical Activity Data '!A:E,4,FALSE)</f>
        <v>90</v>
      </c>
    </row>
    <row r="6984" spans="1:10" x14ac:dyDescent="0.25">
      <c r="A6984">
        <v>16948</v>
      </c>
      <c r="B6984" s="3">
        <f>VLOOKUP(A6984,'Demo Data'!A:E,2, TRUE)</f>
        <v>2</v>
      </c>
      <c r="C6984" s="3">
        <f>VLOOKUP(A6984,'Demo Data'!A:E,3, TRUE)</f>
        <v>11</v>
      </c>
      <c r="D6984" s="3">
        <f>VLOOKUP(A6984,'Demo Data'!A:E,4, TRUE)</f>
        <v>4</v>
      </c>
      <c r="E6984" s="3">
        <f>VLOOKUP(A6984,'Demo Data'!A:E,5, TRUE)</f>
        <v>1</v>
      </c>
      <c r="F6984" t="e">
        <f>VLOOKUP(A6984, 'Physical Activity Data '!A:B,2,FALSE)</f>
        <v>#N/A</v>
      </c>
      <c r="G6984" t="e">
        <f>VLOOKUP(A6984,'Telomere data '!A:B, 2,)</f>
        <v>#N/A</v>
      </c>
      <c r="H6984">
        <f>VLOOKUP(A6984, 'BMI Data'!A:B,2,FALSE)</f>
        <v>21.03</v>
      </c>
      <c r="I6984" t="e">
        <f>VLOOKUP(A6984, 'Physical Activity Data '!A:E,5,FALSE)</f>
        <v>#N/A</v>
      </c>
      <c r="J6984" t="e">
        <f>VLOOKUP(A6984, 'Physical Activity Data '!A:E,4,FALSE)</f>
        <v>#N/A</v>
      </c>
    </row>
    <row r="6985" spans="1:10" x14ac:dyDescent="0.25">
      <c r="A6985">
        <v>16949</v>
      </c>
      <c r="B6985" s="3">
        <f>VLOOKUP(A6985,'Demo Data'!A:E,2, TRUE)</f>
        <v>1</v>
      </c>
      <c r="C6985" s="3">
        <f>VLOOKUP(A6985,'Demo Data'!A:E,3, TRUE)</f>
        <v>51</v>
      </c>
      <c r="D6985" s="3">
        <f>VLOOKUP(A6985,'Demo Data'!A:E,4, TRUE)</f>
        <v>3</v>
      </c>
      <c r="E6985" s="3">
        <f>VLOOKUP(A6985,'Demo Data'!A:E,5, TRUE)</f>
        <v>2</v>
      </c>
      <c r="F6985">
        <f>VLOOKUP(A6985, 'Physical Activity Data '!A:B,2,FALSE)</f>
        <v>1</v>
      </c>
      <c r="G6985" t="e">
        <f>VLOOKUP(A6985,'Telomere data '!A:B, 2,)</f>
        <v>#N/A</v>
      </c>
      <c r="H6985" t="e">
        <f>VLOOKUP(A6985, 'BMI Data'!A:B,2,FALSE)</f>
        <v>#N/A</v>
      </c>
      <c r="I6985">
        <f>VLOOKUP(A6985, 'Physical Activity Data '!A:E,5,FALSE)</f>
        <v>4</v>
      </c>
      <c r="J6985">
        <f>VLOOKUP(A6985, 'Physical Activity Data '!A:E,4,FALSE)</f>
        <v>360</v>
      </c>
    </row>
    <row r="6986" spans="1:10" x14ac:dyDescent="0.25">
      <c r="A6986">
        <v>16950</v>
      </c>
      <c r="B6986" s="3">
        <f>VLOOKUP(A6986,'Demo Data'!A:E,2, TRUE)</f>
        <v>1</v>
      </c>
      <c r="C6986" s="3">
        <f>VLOOKUP(A6986,'Demo Data'!A:E,3, TRUE)</f>
        <v>11</v>
      </c>
      <c r="D6986" s="3">
        <f>VLOOKUP(A6986,'Demo Data'!A:E,4, TRUE)</f>
        <v>5</v>
      </c>
      <c r="E6986" s="3">
        <f>VLOOKUP(A6986,'Demo Data'!A:E,5, TRUE)</f>
        <v>1</v>
      </c>
      <c r="F6986" t="e">
        <f>VLOOKUP(A6986, 'Physical Activity Data '!A:B,2,FALSE)</f>
        <v>#N/A</v>
      </c>
      <c r="G6986" t="e">
        <f>VLOOKUP(A6986,'Telomere data '!A:B, 2,)</f>
        <v>#N/A</v>
      </c>
      <c r="H6986">
        <f>VLOOKUP(A6986, 'BMI Data'!A:B,2,FALSE)</f>
        <v>24.66</v>
      </c>
      <c r="I6986" t="e">
        <f>VLOOKUP(A6986, 'Physical Activity Data '!A:E,5,FALSE)</f>
        <v>#N/A</v>
      </c>
      <c r="J6986" t="e">
        <f>VLOOKUP(A6986, 'Physical Activity Data '!A:E,4,FALSE)</f>
        <v>#N/A</v>
      </c>
    </row>
    <row r="6987" spans="1:10" x14ac:dyDescent="0.25">
      <c r="A6987">
        <v>16951</v>
      </c>
      <c r="B6987" s="3">
        <f>VLOOKUP(A6987,'Demo Data'!A:E,2, TRUE)</f>
        <v>2</v>
      </c>
      <c r="C6987" s="3">
        <f>VLOOKUP(A6987,'Demo Data'!A:E,3, TRUE)</f>
        <v>19</v>
      </c>
      <c r="D6987" s="3">
        <f>VLOOKUP(A6987,'Demo Data'!A:E,4, TRUE)</f>
        <v>4</v>
      </c>
      <c r="E6987" s="3">
        <f>VLOOKUP(A6987,'Demo Data'!A:E,5, TRUE)</f>
        <v>2</v>
      </c>
      <c r="F6987">
        <f>VLOOKUP(A6987, 'Physical Activity Data '!A:B,2,FALSE)</f>
        <v>1</v>
      </c>
      <c r="G6987" t="e">
        <f>VLOOKUP(A6987,'Telomere data '!A:B, 2,)</f>
        <v>#N/A</v>
      </c>
      <c r="H6987">
        <f>VLOOKUP(A6987, 'BMI Data'!A:B,2,FALSE)</f>
        <v>22.08</v>
      </c>
      <c r="I6987">
        <f>VLOOKUP(A6987, 'Physical Activity Data '!A:E,5,FALSE)</f>
        <v>6</v>
      </c>
      <c r="J6987">
        <f>VLOOKUP(A6987, 'Physical Activity Data '!A:E,4,FALSE)</f>
        <v>120</v>
      </c>
    </row>
    <row r="6988" spans="1:10" x14ac:dyDescent="0.25">
      <c r="A6988">
        <v>16952</v>
      </c>
      <c r="B6988" s="3">
        <f>VLOOKUP(A6988,'Demo Data'!A:E,2, TRUE)</f>
        <v>2</v>
      </c>
      <c r="C6988" s="3">
        <f>VLOOKUP(A6988,'Demo Data'!A:E,3, TRUE)</f>
        <v>4</v>
      </c>
      <c r="D6988" s="3">
        <f>VLOOKUP(A6988,'Demo Data'!A:E,4, TRUE)</f>
        <v>3</v>
      </c>
      <c r="E6988" s="3" t="str">
        <f>VLOOKUP(A6988,'Demo Data'!A:E,5, TRUE)</f>
        <v>NA</v>
      </c>
      <c r="F6988" t="e">
        <f>VLOOKUP(A6988, 'Physical Activity Data '!A:B,2,FALSE)</f>
        <v>#N/A</v>
      </c>
      <c r="G6988" t="e">
        <f>VLOOKUP(A6988,'Telomere data '!A:B, 2,)</f>
        <v>#N/A</v>
      </c>
      <c r="H6988">
        <f>VLOOKUP(A6988, 'BMI Data'!A:B,2,FALSE)</f>
        <v>15.73</v>
      </c>
      <c r="I6988" t="e">
        <f>VLOOKUP(A6988, 'Physical Activity Data '!A:E,5,FALSE)</f>
        <v>#N/A</v>
      </c>
      <c r="J6988" t="e">
        <f>VLOOKUP(A6988, 'Physical Activity Data '!A:E,4,FALSE)</f>
        <v>#N/A</v>
      </c>
    </row>
    <row r="6989" spans="1:10" x14ac:dyDescent="0.25">
      <c r="A6989">
        <v>16953</v>
      </c>
      <c r="B6989" s="3">
        <f>VLOOKUP(A6989,'Demo Data'!A:E,2, TRUE)</f>
        <v>2</v>
      </c>
      <c r="C6989" s="3">
        <f>VLOOKUP(A6989,'Demo Data'!A:E,3, TRUE)</f>
        <v>16</v>
      </c>
      <c r="D6989" s="3">
        <f>VLOOKUP(A6989,'Demo Data'!A:E,4, TRUE)</f>
        <v>3</v>
      </c>
      <c r="E6989" s="3">
        <f>VLOOKUP(A6989,'Demo Data'!A:E,5, TRUE)</f>
        <v>1</v>
      </c>
      <c r="F6989">
        <f>VLOOKUP(A6989, 'Physical Activity Data '!A:B,2,FALSE)</f>
        <v>2</v>
      </c>
      <c r="G6989" t="e">
        <f>VLOOKUP(A6989,'Telomere data '!A:B, 2,)</f>
        <v>#N/A</v>
      </c>
      <c r="H6989">
        <f>VLOOKUP(A6989, 'BMI Data'!A:B,2,FALSE)</f>
        <v>21.01</v>
      </c>
      <c r="I6989">
        <f>VLOOKUP(A6989, 'Physical Activity Data '!A:E,5,FALSE)</f>
        <v>8</v>
      </c>
      <c r="J6989">
        <f>VLOOKUP(A6989, 'Physical Activity Data '!A:E,4,FALSE)</f>
        <v>60</v>
      </c>
    </row>
    <row r="6990" spans="1:10" x14ac:dyDescent="0.25">
      <c r="A6990">
        <v>16954</v>
      </c>
      <c r="B6990" s="3">
        <f>VLOOKUP(A6990,'Demo Data'!A:E,2, TRUE)</f>
        <v>2</v>
      </c>
      <c r="C6990" s="3">
        <f>VLOOKUP(A6990,'Demo Data'!A:E,3, TRUE)</f>
        <v>16</v>
      </c>
      <c r="D6990" s="3">
        <f>VLOOKUP(A6990,'Demo Data'!A:E,4, TRUE)</f>
        <v>1</v>
      </c>
      <c r="E6990" s="3">
        <f>VLOOKUP(A6990,'Demo Data'!A:E,5, TRUE)</f>
        <v>1</v>
      </c>
      <c r="F6990">
        <f>VLOOKUP(A6990, 'Physical Activity Data '!A:B,2,FALSE)</f>
        <v>1</v>
      </c>
      <c r="G6990" t="e">
        <f>VLOOKUP(A6990,'Telomere data '!A:B, 2,)</f>
        <v>#N/A</v>
      </c>
      <c r="H6990">
        <f>VLOOKUP(A6990, 'BMI Data'!A:B,2,FALSE)</f>
        <v>21.4</v>
      </c>
      <c r="I6990">
        <f>VLOOKUP(A6990, 'Physical Activity Data '!A:E,5,FALSE)</f>
        <v>3.5</v>
      </c>
      <c r="J6990">
        <f>VLOOKUP(A6990, 'Physical Activity Data '!A:E,4,FALSE)</f>
        <v>10</v>
      </c>
    </row>
    <row r="6991" spans="1:10" x14ac:dyDescent="0.25">
      <c r="A6991">
        <v>16955</v>
      </c>
      <c r="B6991" s="3">
        <f>VLOOKUP(A6991,'Demo Data'!A:E,2, TRUE)</f>
        <v>2</v>
      </c>
      <c r="C6991" s="3">
        <f>VLOOKUP(A6991,'Demo Data'!A:E,3, TRUE)</f>
        <v>77</v>
      </c>
      <c r="D6991" s="3">
        <f>VLOOKUP(A6991,'Demo Data'!A:E,4, TRUE)</f>
        <v>3</v>
      </c>
      <c r="E6991" s="3">
        <f>VLOOKUP(A6991,'Demo Data'!A:E,5, TRUE)</f>
        <v>3</v>
      </c>
      <c r="F6991" t="e">
        <f>VLOOKUP(A6991, 'Physical Activity Data '!A:B,2,FALSE)</f>
        <v>#N/A</v>
      </c>
      <c r="G6991" t="e">
        <f>VLOOKUP(A6991,'Telomere data '!A:B, 2,)</f>
        <v>#N/A</v>
      </c>
      <c r="H6991" t="e">
        <f>VLOOKUP(A6991, 'BMI Data'!A:B,2,FALSE)</f>
        <v>#N/A</v>
      </c>
      <c r="I6991" t="e">
        <f>VLOOKUP(A6991, 'Physical Activity Data '!A:E,5,FALSE)</f>
        <v>#N/A</v>
      </c>
      <c r="J6991" t="e">
        <f>VLOOKUP(A6991, 'Physical Activity Data '!A:E,4,FALSE)</f>
        <v>#N/A</v>
      </c>
    </row>
    <row r="6992" spans="1:10" x14ac:dyDescent="0.25">
      <c r="A6992">
        <v>16956</v>
      </c>
      <c r="B6992" s="3">
        <f>VLOOKUP(A6992,'Demo Data'!A:E,2, TRUE)</f>
        <v>1</v>
      </c>
      <c r="C6992" s="3">
        <f>VLOOKUP(A6992,'Demo Data'!A:E,3, TRUE)</f>
        <v>60</v>
      </c>
      <c r="D6992" s="3">
        <f>VLOOKUP(A6992,'Demo Data'!A:E,4, TRUE)</f>
        <v>1</v>
      </c>
      <c r="E6992" s="3">
        <f>VLOOKUP(A6992,'Demo Data'!A:E,5, TRUE)</f>
        <v>1</v>
      </c>
      <c r="F6992" t="e">
        <f>VLOOKUP(A6992, 'Physical Activity Data '!A:B,2,FALSE)</f>
        <v>#N/A</v>
      </c>
      <c r="G6992">
        <f>VLOOKUP(A6992,'Telomere data '!A:B, 2,)</f>
        <v>0.98955495100000002</v>
      </c>
      <c r="H6992">
        <f>VLOOKUP(A6992, 'BMI Data'!A:B,2,FALSE)</f>
        <v>24.33</v>
      </c>
      <c r="I6992" t="e">
        <f>VLOOKUP(A6992, 'Physical Activity Data '!A:E,5,FALSE)</f>
        <v>#N/A</v>
      </c>
      <c r="J6992" t="e">
        <f>VLOOKUP(A6992, 'Physical Activity Data '!A:E,4,FALSE)</f>
        <v>#N/A</v>
      </c>
    </row>
    <row r="6993" spans="1:10" x14ac:dyDescent="0.25">
      <c r="A6993">
        <v>16957</v>
      </c>
      <c r="B6993" s="3">
        <f>VLOOKUP(A6993,'Demo Data'!A:E,2, TRUE)</f>
        <v>1</v>
      </c>
      <c r="C6993" s="3">
        <f>VLOOKUP(A6993,'Demo Data'!A:E,3, TRUE)</f>
        <v>8</v>
      </c>
      <c r="D6993" s="3">
        <f>VLOOKUP(A6993,'Demo Data'!A:E,4, TRUE)</f>
        <v>3</v>
      </c>
      <c r="E6993" s="3">
        <f>VLOOKUP(A6993,'Demo Data'!A:E,5, TRUE)</f>
        <v>1</v>
      </c>
      <c r="F6993" t="e">
        <f>VLOOKUP(A6993, 'Physical Activity Data '!A:B,2,FALSE)</f>
        <v>#N/A</v>
      </c>
      <c r="G6993" t="e">
        <f>VLOOKUP(A6993,'Telomere data '!A:B, 2,)</f>
        <v>#N/A</v>
      </c>
      <c r="H6993">
        <f>VLOOKUP(A6993, 'BMI Data'!A:B,2,FALSE)</f>
        <v>15.35</v>
      </c>
      <c r="I6993" t="e">
        <f>VLOOKUP(A6993, 'Physical Activity Data '!A:E,5,FALSE)</f>
        <v>#N/A</v>
      </c>
      <c r="J6993" t="e">
        <f>VLOOKUP(A6993, 'Physical Activity Data '!A:E,4,FALSE)</f>
        <v>#N/A</v>
      </c>
    </row>
    <row r="6994" spans="1:10" x14ac:dyDescent="0.25">
      <c r="A6994">
        <v>16958</v>
      </c>
      <c r="B6994" s="3">
        <f>VLOOKUP(A6994,'Demo Data'!A:E,2, TRUE)</f>
        <v>2</v>
      </c>
      <c r="C6994" s="3">
        <f>VLOOKUP(A6994,'Demo Data'!A:E,3, TRUE)</f>
        <v>71</v>
      </c>
      <c r="D6994" s="3">
        <f>VLOOKUP(A6994,'Demo Data'!A:E,4, TRUE)</f>
        <v>3</v>
      </c>
      <c r="E6994" s="3">
        <f>VLOOKUP(A6994,'Demo Data'!A:E,5, TRUE)</f>
        <v>2</v>
      </c>
      <c r="F6994">
        <f>VLOOKUP(A6994, 'Physical Activity Data '!A:B,2,FALSE)</f>
        <v>1</v>
      </c>
      <c r="G6994" t="e">
        <f>VLOOKUP(A6994,'Telomere data '!A:B, 2,)</f>
        <v>#N/A</v>
      </c>
      <c r="H6994">
        <f>VLOOKUP(A6994, 'BMI Data'!A:B,2,FALSE)</f>
        <v>21.69</v>
      </c>
      <c r="I6994">
        <f>VLOOKUP(A6994, 'Physical Activity Data '!A:E,5,FALSE)</f>
        <v>3.5</v>
      </c>
      <c r="J6994">
        <f>VLOOKUP(A6994, 'Physical Activity Data '!A:E,4,FALSE)</f>
        <v>60</v>
      </c>
    </row>
    <row r="6995" spans="1:10" x14ac:dyDescent="0.25">
      <c r="A6995">
        <v>16959</v>
      </c>
      <c r="B6995" s="3">
        <f>VLOOKUP(A6995,'Demo Data'!A:E,2, TRUE)</f>
        <v>2</v>
      </c>
      <c r="C6995" s="3">
        <f>VLOOKUP(A6995,'Demo Data'!A:E,3, TRUE)</f>
        <v>28</v>
      </c>
      <c r="D6995" s="3">
        <f>VLOOKUP(A6995,'Demo Data'!A:E,4, TRUE)</f>
        <v>3</v>
      </c>
      <c r="E6995" s="3">
        <f>VLOOKUP(A6995,'Demo Data'!A:E,5, TRUE)</f>
        <v>1</v>
      </c>
      <c r="F6995">
        <f>VLOOKUP(A6995, 'Physical Activity Data '!A:B,2,FALSE)</f>
        <v>1</v>
      </c>
      <c r="G6995">
        <f>VLOOKUP(A6995,'Telomere data '!A:B, 2,)</f>
        <v>1.2544532829999999</v>
      </c>
      <c r="H6995">
        <f>VLOOKUP(A6995, 'BMI Data'!A:B,2,FALSE)</f>
        <v>27.11</v>
      </c>
      <c r="I6995">
        <f>VLOOKUP(A6995, 'Physical Activity Data '!A:E,5,FALSE)</f>
        <v>6</v>
      </c>
      <c r="J6995">
        <f>VLOOKUP(A6995, 'Physical Activity Data '!A:E,4,FALSE)</f>
        <v>30</v>
      </c>
    </row>
    <row r="6996" spans="1:10" x14ac:dyDescent="0.25">
      <c r="A6996">
        <v>16960</v>
      </c>
      <c r="B6996" s="3">
        <f>VLOOKUP(A6996,'Demo Data'!A:E,2, TRUE)</f>
        <v>2</v>
      </c>
      <c r="C6996" s="3">
        <f>VLOOKUP(A6996,'Demo Data'!A:E,3, TRUE)</f>
        <v>49</v>
      </c>
      <c r="D6996" s="3">
        <f>VLOOKUP(A6996,'Demo Data'!A:E,4, TRUE)</f>
        <v>4</v>
      </c>
      <c r="E6996" s="3">
        <f>VLOOKUP(A6996,'Demo Data'!A:E,5, TRUE)</f>
        <v>1</v>
      </c>
      <c r="F6996">
        <f>VLOOKUP(A6996, 'Physical Activity Data '!A:B,2,FALSE)</f>
        <v>1</v>
      </c>
      <c r="G6996">
        <f>VLOOKUP(A6996,'Telomere data '!A:B, 2,)</f>
        <v>1.2096844790000001</v>
      </c>
      <c r="H6996">
        <f>VLOOKUP(A6996, 'BMI Data'!A:B,2,FALSE)</f>
        <v>23.18</v>
      </c>
      <c r="I6996">
        <f>VLOOKUP(A6996, 'Physical Activity Data '!A:E,5,FALSE)</f>
        <v>4</v>
      </c>
      <c r="J6996">
        <f>VLOOKUP(A6996, 'Physical Activity Data '!A:E,4,FALSE)</f>
        <v>60</v>
      </c>
    </row>
    <row r="6997" spans="1:10" x14ac:dyDescent="0.25">
      <c r="A6997">
        <v>16961</v>
      </c>
      <c r="B6997" s="3">
        <f>VLOOKUP(A6997,'Demo Data'!A:E,2, TRUE)</f>
        <v>2</v>
      </c>
      <c r="C6997" s="3">
        <f>VLOOKUP(A6997,'Demo Data'!A:E,3, TRUE)</f>
        <v>6</v>
      </c>
      <c r="D6997" s="3">
        <f>VLOOKUP(A6997,'Demo Data'!A:E,4, TRUE)</f>
        <v>1</v>
      </c>
      <c r="E6997" s="3">
        <f>VLOOKUP(A6997,'Demo Data'!A:E,5, TRUE)</f>
        <v>1</v>
      </c>
      <c r="F6997" t="e">
        <f>VLOOKUP(A6997, 'Physical Activity Data '!A:B,2,FALSE)</f>
        <v>#N/A</v>
      </c>
      <c r="G6997" t="e">
        <f>VLOOKUP(A6997,'Telomere data '!A:B, 2,)</f>
        <v>#N/A</v>
      </c>
      <c r="H6997">
        <f>VLOOKUP(A6997, 'BMI Data'!A:B,2,FALSE)</f>
        <v>15.82</v>
      </c>
      <c r="I6997" t="e">
        <f>VLOOKUP(A6997, 'Physical Activity Data '!A:E,5,FALSE)</f>
        <v>#N/A</v>
      </c>
      <c r="J6997" t="e">
        <f>VLOOKUP(A6997, 'Physical Activity Data '!A:E,4,FALSE)</f>
        <v>#N/A</v>
      </c>
    </row>
    <row r="6998" spans="1:10" x14ac:dyDescent="0.25">
      <c r="A6998">
        <v>16962</v>
      </c>
      <c r="B6998" s="3">
        <f>VLOOKUP(A6998,'Demo Data'!A:E,2, TRUE)</f>
        <v>2</v>
      </c>
      <c r="C6998" s="3">
        <f>VLOOKUP(A6998,'Demo Data'!A:E,3, TRUE)</f>
        <v>38</v>
      </c>
      <c r="D6998" s="3">
        <f>VLOOKUP(A6998,'Demo Data'!A:E,4, TRUE)</f>
        <v>3</v>
      </c>
      <c r="E6998" s="3">
        <f>VLOOKUP(A6998,'Demo Data'!A:E,5, TRUE)</f>
        <v>2</v>
      </c>
      <c r="F6998">
        <f>VLOOKUP(A6998, 'Physical Activity Data '!A:B,2,FALSE)</f>
        <v>1</v>
      </c>
      <c r="G6998">
        <f>VLOOKUP(A6998,'Telomere data '!A:B, 2,)</f>
        <v>1.0085916720000001</v>
      </c>
      <c r="H6998">
        <f>VLOOKUP(A6998, 'BMI Data'!A:B,2,FALSE)</f>
        <v>35.08</v>
      </c>
      <c r="I6998">
        <f>VLOOKUP(A6998, 'Physical Activity Data '!A:E,5,FALSE)</f>
        <v>5</v>
      </c>
      <c r="J6998">
        <f>VLOOKUP(A6998, 'Physical Activity Data '!A:E,4,FALSE)</f>
        <v>30</v>
      </c>
    </row>
    <row r="6999" spans="1:10" x14ac:dyDescent="0.25">
      <c r="A6999">
        <v>16963</v>
      </c>
      <c r="B6999" s="3">
        <f>VLOOKUP(A6999,'Demo Data'!A:E,2, TRUE)</f>
        <v>1</v>
      </c>
      <c r="C6999" s="3">
        <f>VLOOKUP(A6999,'Demo Data'!A:E,3, TRUE)</f>
        <v>76</v>
      </c>
      <c r="D6999" s="3">
        <f>VLOOKUP(A6999,'Demo Data'!A:E,4, TRUE)</f>
        <v>4</v>
      </c>
      <c r="E6999" s="3">
        <f>VLOOKUP(A6999,'Demo Data'!A:E,5, TRUE)</f>
        <v>1</v>
      </c>
      <c r="F6999" t="e">
        <f>VLOOKUP(A6999, 'Physical Activity Data '!A:B,2,FALSE)</f>
        <v>#N/A</v>
      </c>
      <c r="G6999">
        <f>VLOOKUP(A6999,'Telomere data '!A:B, 2,)</f>
        <v>0.95059445200000003</v>
      </c>
      <c r="H6999">
        <f>VLOOKUP(A6999, 'BMI Data'!A:B,2,FALSE)</f>
        <v>17.87</v>
      </c>
      <c r="I6999" t="e">
        <f>VLOOKUP(A6999, 'Physical Activity Data '!A:E,5,FALSE)</f>
        <v>#N/A</v>
      </c>
      <c r="J6999" t="e">
        <f>VLOOKUP(A6999, 'Physical Activity Data '!A:E,4,FALSE)</f>
        <v>#N/A</v>
      </c>
    </row>
    <row r="7000" spans="1:10" x14ac:dyDescent="0.25">
      <c r="A7000">
        <v>16964</v>
      </c>
      <c r="B7000" s="3">
        <f>VLOOKUP(A7000,'Demo Data'!A:E,2, TRUE)</f>
        <v>1</v>
      </c>
      <c r="C7000" s="3">
        <f>VLOOKUP(A7000,'Demo Data'!A:E,3, TRUE)</f>
        <v>18</v>
      </c>
      <c r="D7000" s="3">
        <f>VLOOKUP(A7000,'Demo Data'!A:E,4, TRUE)</f>
        <v>1</v>
      </c>
      <c r="E7000" s="3">
        <f>VLOOKUP(A7000,'Demo Data'!A:E,5, TRUE)</f>
        <v>1</v>
      </c>
      <c r="F7000">
        <f>VLOOKUP(A7000, 'Physical Activity Data '!A:B,2,FALSE)</f>
        <v>1</v>
      </c>
      <c r="G7000" t="e">
        <f>VLOOKUP(A7000,'Telomere data '!A:B, 2,)</f>
        <v>#N/A</v>
      </c>
      <c r="H7000">
        <f>VLOOKUP(A7000, 'BMI Data'!A:B,2,FALSE)</f>
        <v>39.11</v>
      </c>
      <c r="I7000">
        <f>VLOOKUP(A7000, 'Physical Activity Data '!A:E,5,FALSE)</f>
        <v>6</v>
      </c>
      <c r="J7000">
        <f>VLOOKUP(A7000, 'Physical Activity Data '!A:E,4,FALSE)</f>
        <v>120</v>
      </c>
    </row>
    <row r="7001" spans="1:10" x14ac:dyDescent="0.25">
      <c r="A7001">
        <v>16965</v>
      </c>
      <c r="B7001" s="3">
        <f>VLOOKUP(A7001,'Demo Data'!A:E,2, TRUE)</f>
        <v>1</v>
      </c>
      <c r="C7001" s="3">
        <f>VLOOKUP(A7001,'Demo Data'!A:E,3, TRUE)</f>
        <v>43</v>
      </c>
      <c r="D7001" s="3">
        <f>VLOOKUP(A7001,'Demo Data'!A:E,4, TRUE)</f>
        <v>4</v>
      </c>
      <c r="E7001" s="3">
        <f>VLOOKUP(A7001,'Demo Data'!A:E,5, TRUE)</f>
        <v>3</v>
      </c>
      <c r="F7001" t="e">
        <f>VLOOKUP(A7001, 'Physical Activity Data '!A:B,2,FALSE)</f>
        <v>#N/A</v>
      </c>
      <c r="G7001">
        <f>VLOOKUP(A7001,'Telomere data '!A:B, 2,)</f>
        <v>0.80089009799999999</v>
      </c>
      <c r="H7001">
        <f>VLOOKUP(A7001, 'BMI Data'!A:B,2,FALSE)</f>
        <v>31.08</v>
      </c>
      <c r="I7001" t="e">
        <f>VLOOKUP(A7001, 'Physical Activity Data '!A:E,5,FALSE)</f>
        <v>#N/A</v>
      </c>
      <c r="J7001" t="e">
        <f>VLOOKUP(A7001, 'Physical Activity Data '!A:E,4,FALSE)</f>
        <v>#N/A</v>
      </c>
    </row>
    <row r="7002" spans="1:10" x14ac:dyDescent="0.25">
      <c r="A7002">
        <v>16966</v>
      </c>
      <c r="B7002" s="3">
        <f>VLOOKUP(A7002,'Demo Data'!A:E,2, TRUE)</f>
        <v>2</v>
      </c>
      <c r="C7002" s="3">
        <f>VLOOKUP(A7002,'Demo Data'!A:E,3, TRUE)</f>
        <v>5</v>
      </c>
      <c r="D7002" s="3">
        <f>VLOOKUP(A7002,'Demo Data'!A:E,4, TRUE)</f>
        <v>4</v>
      </c>
      <c r="E7002" s="3" t="str">
        <f>VLOOKUP(A7002,'Demo Data'!A:E,5, TRUE)</f>
        <v>NA</v>
      </c>
      <c r="F7002" t="e">
        <f>VLOOKUP(A7002, 'Physical Activity Data '!A:B,2,FALSE)</f>
        <v>#N/A</v>
      </c>
      <c r="G7002" t="e">
        <f>VLOOKUP(A7002,'Telomere data '!A:B, 2,)</f>
        <v>#N/A</v>
      </c>
      <c r="H7002" t="e">
        <f>VLOOKUP(A7002, 'BMI Data'!A:B,2,FALSE)</f>
        <v>#N/A</v>
      </c>
      <c r="I7002" t="e">
        <f>VLOOKUP(A7002, 'Physical Activity Data '!A:E,5,FALSE)</f>
        <v>#N/A</v>
      </c>
      <c r="J7002" t="e">
        <f>VLOOKUP(A7002, 'Physical Activity Data '!A:E,4,FALSE)</f>
        <v>#N/A</v>
      </c>
    </row>
    <row r="7003" spans="1:10" x14ac:dyDescent="0.25">
      <c r="A7003">
        <v>16967</v>
      </c>
      <c r="B7003" s="3">
        <f>VLOOKUP(A7003,'Demo Data'!A:E,2, TRUE)</f>
        <v>1</v>
      </c>
      <c r="C7003" s="3">
        <f>VLOOKUP(A7003,'Demo Data'!A:E,3, TRUE)</f>
        <v>33</v>
      </c>
      <c r="D7003" s="3">
        <f>VLOOKUP(A7003,'Demo Data'!A:E,4, TRUE)</f>
        <v>1</v>
      </c>
      <c r="E7003" s="3">
        <f>VLOOKUP(A7003,'Demo Data'!A:E,5, TRUE)</f>
        <v>1</v>
      </c>
      <c r="F7003" t="e">
        <f>VLOOKUP(A7003, 'Physical Activity Data '!A:B,2,FALSE)</f>
        <v>#N/A</v>
      </c>
      <c r="G7003">
        <f>VLOOKUP(A7003,'Telomere data '!A:B, 2,)</f>
        <v>1.0742672040000001</v>
      </c>
      <c r="H7003">
        <f>VLOOKUP(A7003, 'BMI Data'!A:B,2,FALSE)</f>
        <v>28.09</v>
      </c>
      <c r="I7003" t="e">
        <f>VLOOKUP(A7003, 'Physical Activity Data '!A:E,5,FALSE)</f>
        <v>#N/A</v>
      </c>
      <c r="J7003" t="e">
        <f>VLOOKUP(A7003, 'Physical Activity Data '!A:E,4,FALSE)</f>
        <v>#N/A</v>
      </c>
    </row>
    <row r="7004" spans="1:10" x14ac:dyDescent="0.25">
      <c r="A7004">
        <v>16968</v>
      </c>
      <c r="B7004" s="3">
        <f>VLOOKUP(A7004,'Demo Data'!A:E,2, TRUE)</f>
        <v>2</v>
      </c>
      <c r="C7004" s="3">
        <f>VLOOKUP(A7004,'Demo Data'!A:E,3, TRUE)</f>
        <v>85</v>
      </c>
      <c r="D7004" s="3">
        <f>VLOOKUP(A7004,'Demo Data'!A:E,4, TRUE)</f>
        <v>3</v>
      </c>
      <c r="E7004" s="3">
        <f>VLOOKUP(A7004,'Demo Data'!A:E,5, TRUE)</f>
        <v>2</v>
      </c>
      <c r="F7004" t="e">
        <f>VLOOKUP(A7004, 'Physical Activity Data '!A:B,2,FALSE)</f>
        <v>#N/A</v>
      </c>
      <c r="G7004">
        <f>VLOOKUP(A7004,'Telomere data '!A:B, 2,)</f>
        <v>0.66091177999999995</v>
      </c>
      <c r="H7004">
        <f>VLOOKUP(A7004, 'BMI Data'!A:B,2,FALSE)</f>
        <v>18.55</v>
      </c>
      <c r="I7004" t="e">
        <f>VLOOKUP(A7004, 'Physical Activity Data '!A:E,5,FALSE)</f>
        <v>#N/A</v>
      </c>
      <c r="J7004" t="e">
        <f>VLOOKUP(A7004, 'Physical Activity Data '!A:E,4,FALSE)</f>
        <v>#N/A</v>
      </c>
    </row>
    <row r="7005" spans="1:10" x14ac:dyDescent="0.25">
      <c r="A7005">
        <v>16969</v>
      </c>
      <c r="B7005" s="3">
        <f>VLOOKUP(A7005,'Demo Data'!A:E,2, TRUE)</f>
        <v>1</v>
      </c>
      <c r="C7005" s="3">
        <f>VLOOKUP(A7005,'Demo Data'!A:E,3, TRUE)</f>
        <v>65</v>
      </c>
      <c r="D7005" s="3">
        <f>VLOOKUP(A7005,'Demo Data'!A:E,4, TRUE)</f>
        <v>1</v>
      </c>
      <c r="E7005" s="3">
        <f>VLOOKUP(A7005,'Demo Data'!A:E,5, TRUE)</f>
        <v>1</v>
      </c>
      <c r="F7005">
        <f>VLOOKUP(A7005, 'Physical Activity Data '!A:B,2,FALSE)</f>
        <v>1</v>
      </c>
      <c r="G7005">
        <f>VLOOKUP(A7005,'Telomere data '!A:B, 2,)</f>
        <v>0.89251387699999996</v>
      </c>
      <c r="H7005">
        <f>VLOOKUP(A7005, 'BMI Data'!A:B,2,FALSE)</f>
        <v>26.51</v>
      </c>
      <c r="I7005">
        <f>VLOOKUP(A7005, 'Physical Activity Data '!A:E,5,FALSE)</f>
        <v>4</v>
      </c>
      <c r="J7005">
        <f>VLOOKUP(A7005, 'Physical Activity Data '!A:E,4,FALSE)</f>
        <v>60</v>
      </c>
    </row>
    <row r="7006" spans="1:10" x14ac:dyDescent="0.25">
      <c r="A7006">
        <v>16970</v>
      </c>
      <c r="B7006" s="3">
        <f>VLOOKUP(A7006,'Demo Data'!A:E,2, TRUE)</f>
        <v>1</v>
      </c>
      <c r="C7006" s="3">
        <f>VLOOKUP(A7006,'Demo Data'!A:E,3, TRUE)</f>
        <v>8</v>
      </c>
      <c r="D7006" s="3">
        <f>VLOOKUP(A7006,'Demo Data'!A:E,4, TRUE)</f>
        <v>3</v>
      </c>
      <c r="E7006" s="3">
        <f>VLOOKUP(A7006,'Demo Data'!A:E,5, TRUE)</f>
        <v>1</v>
      </c>
      <c r="F7006" t="e">
        <f>VLOOKUP(A7006, 'Physical Activity Data '!A:B,2,FALSE)</f>
        <v>#N/A</v>
      </c>
      <c r="G7006" t="e">
        <f>VLOOKUP(A7006,'Telomere data '!A:B, 2,)</f>
        <v>#N/A</v>
      </c>
      <c r="H7006" t="e">
        <f>VLOOKUP(A7006, 'BMI Data'!A:B,2,FALSE)</f>
        <v>#N/A</v>
      </c>
      <c r="I7006" t="e">
        <f>VLOOKUP(A7006, 'Physical Activity Data '!A:E,5,FALSE)</f>
        <v>#N/A</v>
      </c>
      <c r="J7006" t="e">
        <f>VLOOKUP(A7006, 'Physical Activity Data '!A:E,4,FALSE)</f>
        <v>#N/A</v>
      </c>
    </row>
    <row r="7007" spans="1:10" x14ac:dyDescent="0.25">
      <c r="A7007">
        <v>16971</v>
      </c>
      <c r="B7007" s="3">
        <f>VLOOKUP(A7007,'Demo Data'!A:E,2, TRUE)</f>
        <v>1</v>
      </c>
      <c r="C7007" s="3">
        <f>VLOOKUP(A7007,'Demo Data'!A:E,3, TRUE)</f>
        <v>63</v>
      </c>
      <c r="D7007" s="3">
        <f>VLOOKUP(A7007,'Demo Data'!A:E,4, TRUE)</f>
        <v>4</v>
      </c>
      <c r="E7007" s="3">
        <f>VLOOKUP(A7007,'Demo Data'!A:E,5, TRUE)</f>
        <v>3</v>
      </c>
      <c r="F7007" t="e">
        <f>VLOOKUP(A7007, 'Physical Activity Data '!A:B,2,FALSE)</f>
        <v>#N/A</v>
      </c>
      <c r="G7007">
        <f>VLOOKUP(A7007,'Telomere data '!A:B, 2,)</f>
        <v>1.1403060119999999</v>
      </c>
      <c r="H7007">
        <f>VLOOKUP(A7007, 'BMI Data'!A:B,2,FALSE)</f>
        <v>25.53</v>
      </c>
      <c r="I7007" t="e">
        <f>VLOOKUP(A7007, 'Physical Activity Data '!A:E,5,FALSE)</f>
        <v>#N/A</v>
      </c>
      <c r="J7007" t="e">
        <f>VLOOKUP(A7007, 'Physical Activity Data '!A:E,4,FALSE)</f>
        <v>#N/A</v>
      </c>
    </row>
    <row r="7008" spans="1:10" x14ac:dyDescent="0.25">
      <c r="A7008">
        <v>16972</v>
      </c>
      <c r="B7008" s="3">
        <f>VLOOKUP(A7008,'Demo Data'!A:E,2, TRUE)</f>
        <v>1</v>
      </c>
      <c r="C7008" s="3">
        <f>VLOOKUP(A7008,'Demo Data'!A:E,3, TRUE)</f>
        <v>0</v>
      </c>
      <c r="D7008" s="3">
        <f>VLOOKUP(A7008,'Demo Data'!A:E,4, TRUE)</f>
        <v>2</v>
      </c>
      <c r="E7008" s="3" t="str">
        <f>VLOOKUP(A7008,'Demo Data'!A:E,5, TRUE)</f>
        <v>NA</v>
      </c>
      <c r="F7008" t="e">
        <f>VLOOKUP(A7008, 'Physical Activity Data '!A:B,2,FALSE)</f>
        <v>#N/A</v>
      </c>
      <c r="G7008" t="e">
        <f>VLOOKUP(A7008,'Telomere data '!A:B, 2,)</f>
        <v>#N/A</v>
      </c>
      <c r="H7008" t="str">
        <f>VLOOKUP(A7008, 'BMI Data'!A:B,2,FALSE)</f>
        <v>NA</v>
      </c>
      <c r="I7008" t="e">
        <f>VLOOKUP(A7008, 'Physical Activity Data '!A:E,5,FALSE)</f>
        <v>#N/A</v>
      </c>
      <c r="J7008" t="e">
        <f>VLOOKUP(A7008, 'Physical Activity Data '!A:E,4,FALSE)</f>
        <v>#N/A</v>
      </c>
    </row>
    <row r="7009" spans="1:10" x14ac:dyDescent="0.25">
      <c r="A7009">
        <v>16973</v>
      </c>
      <c r="B7009" s="3">
        <f>VLOOKUP(A7009,'Demo Data'!A:E,2, TRUE)</f>
        <v>2</v>
      </c>
      <c r="C7009" s="3">
        <f>VLOOKUP(A7009,'Demo Data'!A:E,3, TRUE)</f>
        <v>7</v>
      </c>
      <c r="D7009" s="3">
        <f>VLOOKUP(A7009,'Demo Data'!A:E,4, TRUE)</f>
        <v>1</v>
      </c>
      <c r="E7009" s="3">
        <f>VLOOKUP(A7009,'Demo Data'!A:E,5, TRUE)</f>
        <v>1</v>
      </c>
      <c r="F7009" t="e">
        <f>VLOOKUP(A7009, 'Physical Activity Data '!A:B,2,FALSE)</f>
        <v>#N/A</v>
      </c>
      <c r="G7009" t="e">
        <f>VLOOKUP(A7009,'Telomere data '!A:B, 2,)</f>
        <v>#N/A</v>
      </c>
      <c r="H7009">
        <f>VLOOKUP(A7009, 'BMI Data'!A:B,2,FALSE)</f>
        <v>17.02</v>
      </c>
      <c r="I7009" t="e">
        <f>VLOOKUP(A7009, 'Physical Activity Data '!A:E,5,FALSE)</f>
        <v>#N/A</v>
      </c>
      <c r="J7009" t="e">
        <f>VLOOKUP(A7009, 'Physical Activity Data '!A:E,4,FALSE)</f>
        <v>#N/A</v>
      </c>
    </row>
    <row r="7010" spans="1:10" x14ac:dyDescent="0.25">
      <c r="A7010">
        <v>16974</v>
      </c>
      <c r="B7010" s="3">
        <f>VLOOKUP(A7010,'Demo Data'!A:E,2, TRUE)</f>
        <v>2</v>
      </c>
      <c r="C7010" s="3">
        <f>VLOOKUP(A7010,'Demo Data'!A:E,3, TRUE)</f>
        <v>30</v>
      </c>
      <c r="D7010" s="3">
        <f>VLOOKUP(A7010,'Demo Data'!A:E,4, TRUE)</f>
        <v>3</v>
      </c>
      <c r="E7010" s="3">
        <f>VLOOKUP(A7010,'Demo Data'!A:E,5, TRUE)</f>
        <v>1</v>
      </c>
      <c r="F7010" t="e">
        <f>VLOOKUP(A7010, 'Physical Activity Data '!A:B,2,FALSE)</f>
        <v>#N/A</v>
      </c>
      <c r="G7010">
        <f>VLOOKUP(A7010,'Telomere data '!A:B, 2,)</f>
        <v>0.77871648800000004</v>
      </c>
      <c r="H7010">
        <f>VLOOKUP(A7010, 'BMI Data'!A:B,2,FALSE)</f>
        <v>29.34</v>
      </c>
      <c r="I7010" t="e">
        <f>VLOOKUP(A7010, 'Physical Activity Data '!A:E,5,FALSE)</f>
        <v>#N/A</v>
      </c>
      <c r="J7010" t="e">
        <f>VLOOKUP(A7010, 'Physical Activity Data '!A:E,4,FALSE)</f>
        <v>#N/A</v>
      </c>
    </row>
    <row r="7011" spans="1:10" x14ac:dyDescent="0.25">
      <c r="A7011">
        <v>16975</v>
      </c>
      <c r="B7011" s="3">
        <f>VLOOKUP(A7011,'Demo Data'!A:E,2, TRUE)</f>
        <v>1</v>
      </c>
      <c r="C7011" s="3">
        <f>VLOOKUP(A7011,'Demo Data'!A:E,3, TRUE)</f>
        <v>81</v>
      </c>
      <c r="D7011" s="3">
        <f>VLOOKUP(A7011,'Demo Data'!A:E,4, TRUE)</f>
        <v>3</v>
      </c>
      <c r="E7011" s="3">
        <f>VLOOKUP(A7011,'Demo Data'!A:E,5, TRUE)</f>
        <v>1</v>
      </c>
      <c r="F7011" t="e">
        <f>VLOOKUP(A7011, 'Physical Activity Data '!A:B,2,FALSE)</f>
        <v>#N/A</v>
      </c>
      <c r="G7011">
        <f>VLOOKUP(A7011,'Telomere data '!A:B, 2,)</f>
        <v>1.0185485519999999</v>
      </c>
      <c r="H7011">
        <f>VLOOKUP(A7011, 'BMI Data'!A:B,2,FALSE)</f>
        <v>21.97</v>
      </c>
      <c r="I7011" t="e">
        <f>VLOOKUP(A7011, 'Physical Activity Data '!A:E,5,FALSE)</f>
        <v>#N/A</v>
      </c>
      <c r="J7011" t="e">
        <f>VLOOKUP(A7011, 'Physical Activity Data '!A:E,4,FALSE)</f>
        <v>#N/A</v>
      </c>
    </row>
    <row r="7012" spans="1:10" x14ac:dyDescent="0.25">
      <c r="A7012">
        <v>16976</v>
      </c>
      <c r="B7012" s="3">
        <f>VLOOKUP(A7012,'Demo Data'!A:E,2, TRUE)</f>
        <v>1</v>
      </c>
      <c r="C7012" s="3">
        <f>VLOOKUP(A7012,'Demo Data'!A:E,3, TRUE)</f>
        <v>5</v>
      </c>
      <c r="D7012" s="3">
        <f>VLOOKUP(A7012,'Demo Data'!A:E,4, TRUE)</f>
        <v>1</v>
      </c>
      <c r="E7012" s="3" t="str">
        <f>VLOOKUP(A7012,'Demo Data'!A:E,5, TRUE)</f>
        <v>NA</v>
      </c>
      <c r="F7012" t="e">
        <f>VLOOKUP(A7012, 'Physical Activity Data '!A:B,2,FALSE)</f>
        <v>#N/A</v>
      </c>
      <c r="G7012" t="e">
        <f>VLOOKUP(A7012,'Telomere data '!A:B, 2,)</f>
        <v>#N/A</v>
      </c>
      <c r="H7012">
        <f>VLOOKUP(A7012, 'BMI Data'!A:B,2,FALSE)</f>
        <v>15.25</v>
      </c>
      <c r="I7012" t="e">
        <f>VLOOKUP(A7012, 'Physical Activity Data '!A:E,5,FALSE)</f>
        <v>#N/A</v>
      </c>
      <c r="J7012" t="e">
        <f>VLOOKUP(A7012, 'Physical Activity Data '!A:E,4,FALSE)</f>
        <v>#N/A</v>
      </c>
    </row>
    <row r="7013" spans="1:10" x14ac:dyDescent="0.25">
      <c r="A7013">
        <v>16977</v>
      </c>
      <c r="B7013" s="3">
        <f>VLOOKUP(A7013,'Demo Data'!A:E,2, TRUE)</f>
        <v>1</v>
      </c>
      <c r="C7013" s="3">
        <f>VLOOKUP(A7013,'Demo Data'!A:E,3, TRUE)</f>
        <v>16</v>
      </c>
      <c r="D7013" s="3">
        <f>VLOOKUP(A7013,'Demo Data'!A:E,4, TRUE)</f>
        <v>3</v>
      </c>
      <c r="E7013" s="3">
        <f>VLOOKUP(A7013,'Demo Data'!A:E,5, TRUE)</f>
        <v>1</v>
      </c>
      <c r="F7013">
        <f>VLOOKUP(A7013, 'Physical Activity Data '!A:B,2,FALSE)</f>
        <v>1</v>
      </c>
      <c r="G7013" t="e">
        <f>VLOOKUP(A7013,'Telomere data '!A:B, 2,)</f>
        <v>#N/A</v>
      </c>
      <c r="H7013">
        <f>VLOOKUP(A7013, 'BMI Data'!A:B,2,FALSE)</f>
        <v>23.98</v>
      </c>
      <c r="I7013">
        <f>VLOOKUP(A7013, 'Physical Activity Data '!A:E,5,FALSE)</f>
        <v>3.5</v>
      </c>
      <c r="J7013">
        <f>VLOOKUP(A7013, 'Physical Activity Data '!A:E,4,FALSE)</f>
        <v>15</v>
      </c>
    </row>
    <row r="7014" spans="1:10" x14ac:dyDescent="0.25">
      <c r="A7014">
        <v>16978</v>
      </c>
      <c r="B7014" s="3">
        <f>VLOOKUP(A7014,'Demo Data'!A:E,2, TRUE)</f>
        <v>2</v>
      </c>
      <c r="C7014" s="3">
        <f>VLOOKUP(A7014,'Demo Data'!A:E,3, TRUE)</f>
        <v>69</v>
      </c>
      <c r="D7014" s="3">
        <f>VLOOKUP(A7014,'Demo Data'!A:E,4, TRUE)</f>
        <v>3</v>
      </c>
      <c r="E7014" s="3">
        <f>VLOOKUP(A7014,'Demo Data'!A:E,5, TRUE)</f>
        <v>1</v>
      </c>
      <c r="F7014">
        <f>VLOOKUP(A7014, 'Physical Activity Data '!A:B,2,FALSE)</f>
        <v>1</v>
      </c>
      <c r="G7014">
        <f>VLOOKUP(A7014,'Telomere data '!A:B, 2,)</f>
        <v>0.95943831199999996</v>
      </c>
      <c r="H7014">
        <f>VLOOKUP(A7014, 'BMI Data'!A:B,2,FALSE)</f>
        <v>28.22</v>
      </c>
      <c r="I7014">
        <f>VLOOKUP(A7014, 'Physical Activity Data '!A:E,5,FALSE)</f>
        <v>3.5</v>
      </c>
      <c r="J7014">
        <f>VLOOKUP(A7014, 'Physical Activity Data '!A:E,4,FALSE)</f>
        <v>40</v>
      </c>
    </row>
    <row r="7015" spans="1:10" x14ac:dyDescent="0.25">
      <c r="A7015">
        <v>16979</v>
      </c>
      <c r="B7015" s="3">
        <f>VLOOKUP(A7015,'Demo Data'!A:E,2, TRUE)</f>
        <v>2</v>
      </c>
      <c r="C7015" s="3">
        <f>VLOOKUP(A7015,'Demo Data'!A:E,3, TRUE)</f>
        <v>62</v>
      </c>
      <c r="D7015" s="3">
        <f>VLOOKUP(A7015,'Demo Data'!A:E,4, TRUE)</f>
        <v>3</v>
      </c>
      <c r="E7015" s="3">
        <f>VLOOKUP(A7015,'Demo Data'!A:E,5, TRUE)</f>
        <v>3</v>
      </c>
      <c r="F7015" t="e">
        <f>VLOOKUP(A7015, 'Physical Activity Data '!A:B,2,FALSE)</f>
        <v>#N/A</v>
      </c>
      <c r="G7015">
        <f>VLOOKUP(A7015,'Telomere data '!A:B, 2,)</f>
        <v>1.001815954</v>
      </c>
      <c r="H7015">
        <f>VLOOKUP(A7015, 'BMI Data'!A:B,2,FALSE)</f>
        <v>26.48</v>
      </c>
      <c r="I7015" t="e">
        <f>VLOOKUP(A7015, 'Physical Activity Data '!A:E,5,FALSE)</f>
        <v>#N/A</v>
      </c>
      <c r="J7015" t="e">
        <f>VLOOKUP(A7015, 'Physical Activity Data '!A:E,4,FALSE)</f>
        <v>#N/A</v>
      </c>
    </row>
    <row r="7016" spans="1:10" x14ac:dyDescent="0.25">
      <c r="A7016">
        <v>16980</v>
      </c>
      <c r="B7016" s="3">
        <f>VLOOKUP(A7016,'Demo Data'!A:E,2, TRUE)</f>
        <v>1</v>
      </c>
      <c r="C7016" s="3">
        <f>VLOOKUP(A7016,'Demo Data'!A:E,3, TRUE)</f>
        <v>17</v>
      </c>
      <c r="D7016" s="3">
        <f>VLOOKUP(A7016,'Demo Data'!A:E,4, TRUE)</f>
        <v>1</v>
      </c>
      <c r="E7016" s="3">
        <f>VLOOKUP(A7016,'Demo Data'!A:E,5, TRUE)</f>
        <v>1</v>
      </c>
      <c r="F7016" t="e">
        <f>VLOOKUP(A7016, 'Physical Activity Data '!A:B,2,FALSE)</f>
        <v>#N/A</v>
      </c>
      <c r="G7016" t="e">
        <f>VLOOKUP(A7016,'Telomere data '!A:B, 2,)</f>
        <v>#N/A</v>
      </c>
      <c r="H7016">
        <f>VLOOKUP(A7016, 'BMI Data'!A:B,2,FALSE)</f>
        <v>32.020000000000003</v>
      </c>
      <c r="I7016" t="e">
        <f>VLOOKUP(A7016, 'Physical Activity Data '!A:E,5,FALSE)</f>
        <v>#N/A</v>
      </c>
      <c r="J7016" t="e">
        <f>VLOOKUP(A7016, 'Physical Activity Data '!A:E,4,FALSE)</f>
        <v>#N/A</v>
      </c>
    </row>
    <row r="7017" spans="1:10" x14ac:dyDescent="0.25">
      <c r="A7017">
        <v>16981</v>
      </c>
      <c r="B7017" s="3">
        <f>VLOOKUP(A7017,'Demo Data'!A:E,2, TRUE)</f>
        <v>1</v>
      </c>
      <c r="C7017" s="3">
        <f>VLOOKUP(A7017,'Demo Data'!A:E,3, TRUE)</f>
        <v>0</v>
      </c>
      <c r="D7017" s="3">
        <f>VLOOKUP(A7017,'Demo Data'!A:E,4, TRUE)</f>
        <v>1</v>
      </c>
      <c r="E7017" s="3" t="str">
        <f>VLOOKUP(A7017,'Demo Data'!A:E,5, TRUE)</f>
        <v>NA</v>
      </c>
      <c r="F7017" t="e">
        <f>VLOOKUP(A7017, 'Physical Activity Data '!A:B,2,FALSE)</f>
        <v>#N/A</v>
      </c>
      <c r="G7017" t="e">
        <f>VLOOKUP(A7017,'Telomere data '!A:B, 2,)</f>
        <v>#N/A</v>
      </c>
      <c r="H7017" t="str">
        <f>VLOOKUP(A7017, 'BMI Data'!A:B,2,FALSE)</f>
        <v>NA</v>
      </c>
      <c r="I7017" t="e">
        <f>VLOOKUP(A7017, 'Physical Activity Data '!A:E,5,FALSE)</f>
        <v>#N/A</v>
      </c>
      <c r="J7017" t="e">
        <f>VLOOKUP(A7017, 'Physical Activity Data '!A:E,4,FALSE)</f>
        <v>#N/A</v>
      </c>
    </row>
    <row r="7018" spans="1:10" x14ac:dyDescent="0.25">
      <c r="A7018">
        <v>16982</v>
      </c>
      <c r="B7018" s="3">
        <f>VLOOKUP(A7018,'Demo Data'!A:E,2, TRUE)</f>
        <v>1</v>
      </c>
      <c r="C7018" s="3">
        <f>VLOOKUP(A7018,'Demo Data'!A:E,3, TRUE)</f>
        <v>2</v>
      </c>
      <c r="D7018" s="3">
        <f>VLOOKUP(A7018,'Demo Data'!A:E,4, TRUE)</f>
        <v>1</v>
      </c>
      <c r="E7018" s="3" t="str">
        <f>VLOOKUP(A7018,'Demo Data'!A:E,5, TRUE)</f>
        <v>NA</v>
      </c>
      <c r="F7018" t="e">
        <f>VLOOKUP(A7018, 'Physical Activity Data '!A:B,2,FALSE)</f>
        <v>#N/A</v>
      </c>
      <c r="G7018" t="e">
        <f>VLOOKUP(A7018,'Telomere data '!A:B, 2,)</f>
        <v>#N/A</v>
      </c>
      <c r="H7018">
        <f>VLOOKUP(A7018, 'BMI Data'!A:B,2,FALSE)</f>
        <v>17.239999999999998</v>
      </c>
      <c r="I7018" t="e">
        <f>VLOOKUP(A7018, 'Physical Activity Data '!A:E,5,FALSE)</f>
        <v>#N/A</v>
      </c>
      <c r="J7018" t="e">
        <f>VLOOKUP(A7018, 'Physical Activity Data '!A:E,4,FALSE)</f>
        <v>#N/A</v>
      </c>
    </row>
    <row r="7019" spans="1:10" x14ac:dyDescent="0.25">
      <c r="A7019">
        <v>16983</v>
      </c>
      <c r="B7019" s="3">
        <f>VLOOKUP(A7019,'Demo Data'!A:E,2, TRUE)</f>
        <v>2</v>
      </c>
      <c r="C7019" s="3">
        <f>VLOOKUP(A7019,'Demo Data'!A:E,3, TRUE)</f>
        <v>13</v>
      </c>
      <c r="D7019" s="3">
        <f>VLOOKUP(A7019,'Demo Data'!A:E,4, TRUE)</f>
        <v>5</v>
      </c>
      <c r="E7019" s="3">
        <f>VLOOKUP(A7019,'Demo Data'!A:E,5, TRUE)</f>
        <v>1</v>
      </c>
      <c r="F7019">
        <f>VLOOKUP(A7019, 'Physical Activity Data '!A:B,2,FALSE)</f>
        <v>1</v>
      </c>
      <c r="G7019" t="e">
        <f>VLOOKUP(A7019,'Telomere data '!A:B, 2,)</f>
        <v>#N/A</v>
      </c>
      <c r="H7019">
        <f>VLOOKUP(A7019, 'BMI Data'!A:B,2,FALSE)</f>
        <v>24.67</v>
      </c>
      <c r="I7019">
        <f>VLOOKUP(A7019, 'Physical Activity Data '!A:E,5,FALSE)</f>
        <v>3.5</v>
      </c>
      <c r="J7019">
        <f>VLOOKUP(A7019, 'Physical Activity Data '!A:E,4,FALSE)</f>
        <v>45</v>
      </c>
    </row>
    <row r="7020" spans="1:10" x14ac:dyDescent="0.25">
      <c r="A7020">
        <v>16984</v>
      </c>
      <c r="B7020" s="3">
        <f>VLOOKUP(A7020,'Demo Data'!A:E,2, TRUE)</f>
        <v>2</v>
      </c>
      <c r="C7020" s="3">
        <f>VLOOKUP(A7020,'Demo Data'!A:E,3, TRUE)</f>
        <v>31</v>
      </c>
      <c r="D7020" s="3">
        <f>VLOOKUP(A7020,'Demo Data'!A:E,4, TRUE)</f>
        <v>3</v>
      </c>
      <c r="E7020" s="3">
        <f>VLOOKUP(A7020,'Demo Data'!A:E,5, TRUE)</f>
        <v>2</v>
      </c>
      <c r="F7020">
        <f>VLOOKUP(A7020, 'Physical Activity Data '!A:B,2,FALSE)</f>
        <v>1</v>
      </c>
      <c r="G7020">
        <f>VLOOKUP(A7020,'Telomere data '!A:B, 2,)</f>
        <v>1.1232663810000001</v>
      </c>
      <c r="H7020" t="str">
        <f>VLOOKUP(A7020, 'BMI Data'!A:B,2,FALSE)</f>
        <v>NA</v>
      </c>
      <c r="I7020">
        <f>VLOOKUP(A7020, 'Physical Activity Data '!A:E,5,FALSE)</f>
        <v>3.5</v>
      </c>
      <c r="J7020">
        <f>VLOOKUP(A7020, 'Physical Activity Data '!A:E,4,FALSE)</f>
        <v>30</v>
      </c>
    </row>
    <row r="7021" spans="1:10" x14ac:dyDescent="0.25">
      <c r="A7021">
        <v>16985</v>
      </c>
      <c r="B7021" s="3">
        <f>VLOOKUP(A7021,'Demo Data'!A:E,2, TRUE)</f>
        <v>1</v>
      </c>
      <c r="C7021" s="3">
        <f>VLOOKUP(A7021,'Demo Data'!A:E,3, TRUE)</f>
        <v>81</v>
      </c>
      <c r="D7021" s="3">
        <f>VLOOKUP(A7021,'Demo Data'!A:E,4, TRUE)</f>
        <v>3</v>
      </c>
      <c r="E7021" s="3">
        <f>VLOOKUP(A7021,'Demo Data'!A:E,5, TRUE)</f>
        <v>1</v>
      </c>
      <c r="F7021">
        <f>VLOOKUP(A7021, 'Physical Activity Data '!A:B,2,FALSE)</f>
        <v>1</v>
      </c>
      <c r="G7021">
        <f>VLOOKUP(A7021,'Telomere data '!A:B, 2,)</f>
        <v>1.1933489260000001</v>
      </c>
      <c r="H7021">
        <f>VLOOKUP(A7021, 'BMI Data'!A:B,2,FALSE)</f>
        <v>32.29</v>
      </c>
      <c r="I7021">
        <f>VLOOKUP(A7021, 'Physical Activity Data '!A:E,5,FALSE)</f>
        <v>4</v>
      </c>
      <c r="J7021">
        <f>VLOOKUP(A7021, 'Physical Activity Data '!A:E,4,FALSE)</f>
        <v>15</v>
      </c>
    </row>
    <row r="7022" spans="1:10" x14ac:dyDescent="0.25">
      <c r="A7022">
        <v>16986</v>
      </c>
      <c r="B7022" s="3">
        <f>VLOOKUP(A7022,'Demo Data'!A:E,2, TRUE)</f>
        <v>2</v>
      </c>
      <c r="C7022" s="3">
        <f>VLOOKUP(A7022,'Demo Data'!A:E,3, TRUE)</f>
        <v>61</v>
      </c>
      <c r="D7022" s="3">
        <f>VLOOKUP(A7022,'Demo Data'!A:E,4, TRUE)</f>
        <v>1</v>
      </c>
      <c r="E7022" s="3">
        <f>VLOOKUP(A7022,'Demo Data'!A:E,5, TRUE)</f>
        <v>1</v>
      </c>
      <c r="F7022" t="e">
        <f>VLOOKUP(A7022, 'Physical Activity Data '!A:B,2,FALSE)</f>
        <v>#N/A</v>
      </c>
      <c r="G7022">
        <f>VLOOKUP(A7022,'Telomere data '!A:B, 2,)</f>
        <v>1.174767211</v>
      </c>
      <c r="H7022">
        <f>VLOOKUP(A7022, 'BMI Data'!A:B,2,FALSE)</f>
        <v>27.94</v>
      </c>
      <c r="I7022" t="e">
        <f>VLOOKUP(A7022, 'Physical Activity Data '!A:E,5,FALSE)</f>
        <v>#N/A</v>
      </c>
      <c r="J7022" t="e">
        <f>VLOOKUP(A7022, 'Physical Activity Data '!A:E,4,FALSE)</f>
        <v>#N/A</v>
      </c>
    </row>
    <row r="7023" spans="1:10" x14ac:dyDescent="0.25">
      <c r="A7023">
        <v>16987</v>
      </c>
      <c r="B7023" s="3">
        <f>VLOOKUP(A7023,'Demo Data'!A:E,2, TRUE)</f>
        <v>1</v>
      </c>
      <c r="C7023" s="3">
        <f>VLOOKUP(A7023,'Demo Data'!A:E,3, TRUE)</f>
        <v>9</v>
      </c>
      <c r="D7023" s="3">
        <f>VLOOKUP(A7023,'Demo Data'!A:E,4, TRUE)</f>
        <v>4</v>
      </c>
      <c r="E7023" s="3">
        <f>VLOOKUP(A7023,'Demo Data'!A:E,5, TRUE)</f>
        <v>1</v>
      </c>
      <c r="F7023" t="e">
        <f>VLOOKUP(A7023, 'Physical Activity Data '!A:B,2,FALSE)</f>
        <v>#N/A</v>
      </c>
      <c r="G7023" t="e">
        <f>VLOOKUP(A7023,'Telomere data '!A:B, 2,)</f>
        <v>#N/A</v>
      </c>
      <c r="H7023">
        <f>VLOOKUP(A7023, 'BMI Data'!A:B,2,FALSE)</f>
        <v>15.33</v>
      </c>
      <c r="I7023" t="e">
        <f>VLOOKUP(A7023, 'Physical Activity Data '!A:E,5,FALSE)</f>
        <v>#N/A</v>
      </c>
      <c r="J7023" t="e">
        <f>VLOOKUP(A7023, 'Physical Activity Data '!A:E,4,FALSE)</f>
        <v>#N/A</v>
      </c>
    </row>
    <row r="7024" spans="1:10" x14ac:dyDescent="0.25">
      <c r="A7024">
        <v>16988</v>
      </c>
      <c r="B7024" s="3">
        <f>VLOOKUP(A7024,'Demo Data'!A:E,2, TRUE)</f>
        <v>2</v>
      </c>
      <c r="C7024" s="3">
        <f>VLOOKUP(A7024,'Demo Data'!A:E,3, TRUE)</f>
        <v>48</v>
      </c>
      <c r="D7024" s="3">
        <f>VLOOKUP(A7024,'Demo Data'!A:E,4, TRUE)</f>
        <v>3</v>
      </c>
      <c r="E7024" s="3">
        <f>VLOOKUP(A7024,'Demo Data'!A:E,5, TRUE)</f>
        <v>3</v>
      </c>
      <c r="F7024">
        <f>VLOOKUP(A7024, 'Physical Activity Data '!A:B,2,FALSE)</f>
        <v>1</v>
      </c>
      <c r="G7024">
        <f>VLOOKUP(A7024,'Telomere data '!A:B, 2,)</f>
        <v>1.0524972960000001</v>
      </c>
      <c r="H7024">
        <f>VLOOKUP(A7024, 'BMI Data'!A:B,2,FALSE)</f>
        <v>34.54</v>
      </c>
      <c r="I7024">
        <f>VLOOKUP(A7024, 'Physical Activity Data '!A:E,5,FALSE)</f>
        <v>4</v>
      </c>
      <c r="J7024">
        <f>VLOOKUP(A7024, 'Physical Activity Data '!A:E,4,FALSE)</f>
        <v>30</v>
      </c>
    </row>
    <row r="7025" spans="1:10" x14ac:dyDescent="0.25">
      <c r="A7025">
        <v>16989</v>
      </c>
      <c r="B7025" s="3">
        <f>VLOOKUP(A7025,'Demo Data'!A:E,2, TRUE)</f>
        <v>1</v>
      </c>
      <c r="C7025" s="3">
        <f>VLOOKUP(A7025,'Demo Data'!A:E,3, TRUE)</f>
        <v>3</v>
      </c>
      <c r="D7025" s="3">
        <f>VLOOKUP(A7025,'Demo Data'!A:E,4, TRUE)</f>
        <v>3</v>
      </c>
      <c r="E7025" s="3" t="str">
        <f>VLOOKUP(A7025,'Demo Data'!A:E,5, TRUE)</f>
        <v>NA</v>
      </c>
      <c r="F7025" t="e">
        <f>VLOOKUP(A7025, 'Physical Activity Data '!A:B,2,FALSE)</f>
        <v>#N/A</v>
      </c>
      <c r="G7025" t="e">
        <f>VLOOKUP(A7025,'Telomere data '!A:B, 2,)</f>
        <v>#N/A</v>
      </c>
      <c r="H7025">
        <f>VLOOKUP(A7025, 'BMI Data'!A:B,2,FALSE)</f>
        <v>16.63</v>
      </c>
      <c r="I7025" t="e">
        <f>VLOOKUP(A7025, 'Physical Activity Data '!A:E,5,FALSE)</f>
        <v>#N/A</v>
      </c>
      <c r="J7025" t="e">
        <f>VLOOKUP(A7025, 'Physical Activity Data '!A:E,4,FALSE)</f>
        <v>#N/A</v>
      </c>
    </row>
    <row r="7026" spans="1:10" x14ac:dyDescent="0.25">
      <c r="A7026">
        <v>16990</v>
      </c>
      <c r="B7026" s="3">
        <f>VLOOKUP(A7026,'Demo Data'!A:E,2, TRUE)</f>
        <v>1</v>
      </c>
      <c r="C7026" s="3">
        <f>VLOOKUP(A7026,'Demo Data'!A:E,3, TRUE)</f>
        <v>12</v>
      </c>
      <c r="D7026" s="3">
        <f>VLOOKUP(A7026,'Demo Data'!A:E,4, TRUE)</f>
        <v>4</v>
      </c>
      <c r="E7026" s="3">
        <f>VLOOKUP(A7026,'Demo Data'!A:E,5, TRUE)</f>
        <v>1</v>
      </c>
      <c r="F7026" t="e">
        <f>VLOOKUP(A7026, 'Physical Activity Data '!A:B,2,FALSE)</f>
        <v>#N/A</v>
      </c>
      <c r="G7026" t="e">
        <f>VLOOKUP(A7026,'Telomere data '!A:B, 2,)</f>
        <v>#N/A</v>
      </c>
      <c r="H7026">
        <f>VLOOKUP(A7026, 'BMI Data'!A:B,2,FALSE)</f>
        <v>14.93</v>
      </c>
      <c r="I7026" t="e">
        <f>VLOOKUP(A7026, 'Physical Activity Data '!A:E,5,FALSE)</f>
        <v>#N/A</v>
      </c>
      <c r="J7026" t="e">
        <f>VLOOKUP(A7026, 'Physical Activity Data '!A:E,4,FALSE)</f>
        <v>#N/A</v>
      </c>
    </row>
    <row r="7027" spans="1:10" x14ac:dyDescent="0.25">
      <c r="A7027">
        <v>16991</v>
      </c>
      <c r="B7027" s="3">
        <f>VLOOKUP(A7027,'Demo Data'!A:E,2, TRUE)</f>
        <v>2</v>
      </c>
      <c r="C7027" s="3">
        <f>VLOOKUP(A7027,'Demo Data'!A:E,3, TRUE)</f>
        <v>27</v>
      </c>
      <c r="D7027" s="3">
        <f>VLOOKUP(A7027,'Demo Data'!A:E,4, TRUE)</f>
        <v>1</v>
      </c>
      <c r="E7027" s="3">
        <f>VLOOKUP(A7027,'Demo Data'!A:E,5, TRUE)</f>
        <v>1</v>
      </c>
      <c r="F7027" t="e">
        <f>VLOOKUP(A7027, 'Physical Activity Data '!A:B,2,FALSE)</f>
        <v>#N/A</v>
      </c>
      <c r="G7027">
        <f>VLOOKUP(A7027,'Telomere data '!A:B, 2,)</f>
        <v>1.000874126</v>
      </c>
      <c r="H7027">
        <f>VLOOKUP(A7027, 'BMI Data'!A:B,2,FALSE)</f>
        <v>28.02</v>
      </c>
      <c r="I7027" t="e">
        <f>VLOOKUP(A7027, 'Physical Activity Data '!A:E,5,FALSE)</f>
        <v>#N/A</v>
      </c>
      <c r="J7027" t="e">
        <f>VLOOKUP(A7027, 'Physical Activity Data '!A:E,4,FALSE)</f>
        <v>#N/A</v>
      </c>
    </row>
    <row r="7028" spans="1:10" x14ac:dyDescent="0.25">
      <c r="A7028">
        <v>16992</v>
      </c>
      <c r="B7028" s="3">
        <f>VLOOKUP(A7028,'Demo Data'!A:E,2, TRUE)</f>
        <v>1</v>
      </c>
      <c r="C7028" s="3">
        <f>VLOOKUP(A7028,'Demo Data'!A:E,3, TRUE)</f>
        <v>5</v>
      </c>
      <c r="D7028" s="3">
        <f>VLOOKUP(A7028,'Demo Data'!A:E,4, TRUE)</f>
        <v>4</v>
      </c>
      <c r="E7028" s="3" t="str">
        <f>VLOOKUP(A7028,'Demo Data'!A:E,5, TRUE)</f>
        <v>NA</v>
      </c>
      <c r="F7028" t="e">
        <f>VLOOKUP(A7028, 'Physical Activity Data '!A:B,2,FALSE)</f>
        <v>#N/A</v>
      </c>
      <c r="G7028" t="e">
        <f>VLOOKUP(A7028,'Telomere data '!A:B, 2,)</f>
        <v>#N/A</v>
      </c>
      <c r="H7028">
        <f>VLOOKUP(A7028, 'BMI Data'!A:B,2,FALSE)</f>
        <v>15.28</v>
      </c>
      <c r="I7028" t="e">
        <f>VLOOKUP(A7028, 'Physical Activity Data '!A:E,5,FALSE)</f>
        <v>#N/A</v>
      </c>
      <c r="J7028" t="e">
        <f>VLOOKUP(A7028, 'Physical Activity Data '!A:E,4,FALSE)</f>
        <v>#N/A</v>
      </c>
    </row>
    <row r="7029" spans="1:10" x14ac:dyDescent="0.25">
      <c r="A7029">
        <v>16993</v>
      </c>
      <c r="B7029" s="3">
        <f>VLOOKUP(A7029,'Demo Data'!A:E,2, TRUE)</f>
        <v>2</v>
      </c>
      <c r="C7029" s="3">
        <f>VLOOKUP(A7029,'Demo Data'!A:E,3, TRUE)</f>
        <v>56</v>
      </c>
      <c r="D7029" s="3">
        <f>VLOOKUP(A7029,'Demo Data'!A:E,4, TRUE)</f>
        <v>4</v>
      </c>
      <c r="E7029" s="3">
        <f>VLOOKUP(A7029,'Demo Data'!A:E,5, TRUE)</f>
        <v>1</v>
      </c>
      <c r="F7029" t="e">
        <f>VLOOKUP(A7029, 'Physical Activity Data '!A:B,2,FALSE)</f>
        <v>#N/A</v>
      </c>
      <c r="G7029" t="e">
        <f>VLOOKUP(A7029,'Telomere data '!A:B, 2,)</f>
        <v>#N/A</v>
      </c>
      <c r="H7029">
        <f>VLOOKUP(A7029, 'BMI Data'!A:B,2,FALSE)</f>
        <v>25.62</v>
      </c>
      <c r="I7029" t="e">
        <f>VLOOKUP(A7029, 'Physical Activity Data '!A:E,5,FALSE)</f>
        <v>#N/A</v>
      </c>
      <c r="J7029" t="e">
        <f>VLOOKUP(A7029, 'Physical Activity Data '!A:E,4,FALSE)</f>
        <v>#N/A</v>
      </c>
    </row>
    <row r="7030" spans="1:10" x14ac:dyDescent="0.25">
      <c r="A7030">
        <v>16994</v>
      </c>
      <c r="B7030" s="3">
        <f>VLOOKUP(A7030,'Demo Data'!A:E,2, TRUE)</f>
        <v>1</v>
      </c>
      <c r="C7030" s="3">
        <f>VLOOKUP(A7030,'Demo Data'!A:E,3, TRUE)</f>
        <v>59</v>
      </c>
      <c r="D7030" s="3">
        <f>VLOOKUP(A7030,'Demo Data'!A:E,4, TRUE)</f>
        <v>3</v>
      </c>
      <c r="E7030" s="3">
        <f>VLOOKUP(A7030,'Demo Data'!A:E,5, TRUE)</f>
        <v>2</v>
      </c>
      <c r="F7030">
        <f>VLOOKUP(A7030, 'Physical Activity Data '!A:B,2,FALSE)</f>
        <v>1</v>
      </c>
      <c r="G7030">
        <f>VLOOKUP(A7030,'Telomere data '!A:B, 2,)</f>
        <v>1.0908722799999999</v>
      </c>
      <c r="H7030">
        <f>VLOOKUP(A7030, 'BMI Data'!A:B,2,FALSE)</f>
        <v>33.17</v>
      </c>
      <c r="I7030">
        <f>VLOOKUP(A7030, 'Physical Activity Data '!A:E,5,FALSE)</f>
        <v>3.5</v>
      </c>
      <c r="J7030">
        <f>VLOOKUP(A7030, 'Physical Activity Data '!A:E,4,FALSE)</f>
        <v>60</v>
      </c>
    </row>
    <row r="7031" spans="1:10" x14ac:dyDescent="0.25">
      <c r="A7031">
        <v>16995</v>
      </c>
      <c r="B7031" s="3">
        <f>VLOOKUP(A7031,'Demo Data'!A:E,2, TRUE)</f>
        <v>1</v>
      </c>
      <c r="C7031" s="3">
        <f>VLOOKUP(A7031,'Demo Data'!A:E,3, TRUE)</f>
        <v>59</v>
      </c>
      <c r="D7031" s="3">
        <f>VLOOKUP(A7031,'Demo Data'!A:E,4, TRUE)</f>
        <v>3</v>
      </c>
      <c r="E7031" s="3">
        <f>VLOOKUP(A7031,'Demo Data'!A:E,5, TRUE)</f>
        <v>3</v>
      </c>
      <c r="F7031" t="e">
        <f>VLOOKUP(A7031, 'Physical Activity Data '!A:B,2,FALSE)</f>
        <v>#N/A</v>
      </c>
      <c r="G7031">
        <f>VLOOKUP(A7031,'Telomere data '!A:B, 2,)</f>
        <v>0.79906510399999997</v>
      </c>
      <c r="H7031">
        <f>VLOOKUP(A7031, 'BMI Data'!A:B,2,FALSE)</f>
        <v>27.42</v>
      </c>
      <c r="I7031" t="e">
        <f>VLOOKUP(A7031, 'Physical Activity Data '!A:E,5,FALSE)</f>
        <v>#N/A</v>
      </c>
      <c r="J7031" t="e">
        <f>VLOOKUP(A7031, 'Physical Activity Data '!A:E,4,FALSE)</f>
        <v>#N/A</v>
      </c>
    </row>
    <row r="7032" spans="1:10" x14ac:dyDescent="0.25">
      <c r="A7032">
        <v>16996</v>
      </c>
      <c r="B7032" s="3">
        <f>VLOOKUP(A7032,'Demo Data'!A:E,2, TRUE)</f>
        <v>2</v>
      </c>
      <c r="C7032" s="3">
        <f>VLOOKUP(A7032,'Demo Data'!A:E,3, TRUE)</f>
        <v>15</v>
      </c>
      <c r="D7032" s="3">
        <f>VLOOKUP(A7032,'Demo Data'!A:E,4, TRUE)</f>
        <v>1</v>
      </c>
      <c r="E7032" s="3">
        <f>VLOOKUP(A7032,'Demo Data'!A:E,5, TRUE)</f>
        <v>1</v>
      </c>
      <c r="F7032">
        <f>VLOOKUP(A7032, 'Physical Activity Data '!A:B,2,FALSE)</f>
        <v>1</v>
      </c>
      <c r="G7032" t="e">
        <f>VLOOKUP(A7032,'Telomere data '!A:B, 2,)</f>
        <v>#N/A</v>
      </c>
      <c r="H7032">
        <f>VLOOKUP(A7032, 'BMI Data'!A:B,2,FALSE)</f>
        <v>20.440000000000001</v>
      </c>
      <c r="I7032">
        <f>VLOOKUP(A7032, 'Physical Activity Data '!A:E,5,FALSE)</f>
        <v>4.5</v>
      </c>
      <c r="J7032">
        <f>VLOOKUP(A7032, 'Physical Activity Data '!A:E,4,FALSE)</f>
        <v>180</v>
      </c>
    </row>
    <row r="7033" spans="1:10" x14ac:dyDescent="0.25">
      <c r="A7033">
        <v>16997</v>
      </c>
      <c r="B7033" s="3">
        <f>VLOOKUP(A7033,'Demo Data'!A:E,2, TRUE)</f>
        <v>2</v>
      </c>
      <c r="C7033" s="3">
        <f>VLOOKUP(A7033,'Demo Data'!A:E,3, TRUE)</f>
        <v>5</v>
      </c>
      <c r="D7033" s="3">
        <f>VLOOKUP(A7033,'Demo Data'!A:E,4, TRUE)</f>
        <v>5</v>
      </c>
      <c r="E7033" s="3" t="str">
        <f>VLOOKUP(A7033,'Demo Data'!A:E,5, TRUE)</f>
        <v>NA</v>
      </c>
      <c r="F7033" t="e">
        <f>VLOOKUP(A7033, 'Physical Activity Data '!A:B,2,FALSE)</f>
        <v>#N/A</v>
      </c>
      <c r="G7033" t="e">
        <f>VLOOKUP(A7033,'Telomere data '!A:B, 2,)</f>
        <v>#N/A</v>
      </c>
      <c r="H7033" t="str">
        <f>VLOOKUP(A7033, 'BMI Data'!A:B,2,FALSE)</f>
        <v>NA</v>
      </c>
      <c r="I7033" t="e">
        <f>VLOOKUP(A7033, 'Physical Activity Data '!A:E,5,FALSE)</f>
        <v>#N/A</v>
      </c>
      <c r="J7033" t="e">
        <f>VLOOKUP(A7033, 'Physical Activity Data '!A:E,4,FALSE)</f>
        <v>#N/A</v>
      </c>
    </row>
    <row r="7034" spans="1:10" x14ac:dyDescent="0.25">
      <c r="A7034">
        <v>16998</v>
      </c>
      <c r="B7034" s="3">
        <f>VLOOKUP(A7034,'Demo Data'!A:E,2, TRUE)</f>
        <v>1</v>
      </c>
      <c r="C7034" s="3">
        <f>VLOOKUP(A7034,'Demo Data'!A:E,3, TRUE)</f>
        <v>3</v>
      </c>
      <c r="D7034" s="3">
        <f>VLOOKUP(A7034,'Demo Data'!A:E,4, TRUE)</f>
        <v>2</v>
      </c>
      <c r="E7034" s="3" t="str">
        <f>VLOOKUP(A7034,'Demo Data'!A:E,5, TRUE)</f>
        <v>NA</v>
      </c>
      <c r="F7034" t="e">
        <f>VLOOKUP(A7034, 'Physical Activity Data '!A:B,2,FALSE)</f>
        <v>#N/A</v>
      </c>
      <c r="G7034" t="e">
        <f>VLOOKUP(A7034,'Telomere data '!A:B, 2,)</f>
        <v>#N/A</v>
      </c>
      <c r="H7034">
        <f>VLOOKUP(A7034, 'BMI Data'!A:B,2,FALSE)</f>
        <v>18.420000000000002</v>
      </c>
      <c r="I7034" t="e">
        <f>VLOOKUP(A7034, 'Physical Activity Data '!A:E,5,FALSE)</f>
        <v>#N/A</v>
      </c>
      <c r="J7034" t="e">
        <f>VLOOKUP(A7034, 'Physical Activity Data '!A:E,4,FALSE)</f>
        <v>#N/A</v>
      </c>
    </row>
    <row r="7035" spans="1:10" x14ac:dyDescent="0.25">
      <c r="A7035">
        <v>16999</v>
      </c>
      <c r="B7035" s="3">
        <f>VLOOKUP(A7035,'Demo Data'!A:E,2, TRUE)</f>
        <v>1</v>
      </c>
      <c r="C7035" s="3">
        <f>VLOOKUP(A7035,'Demo Data'!A:E,3, TRUE)</f>
        <v>7</v>
      </c>
      <c r="D7035" s="3">
        <f>VLOOKUP(A7035,'Demo Data'!A:E,4, TRUE)</f>
        <v>4</v>
      </c>
      <c r="E7035" s="3">
        <f>VLOOKUP(A7035,'Demo Data'!A:E,5, TRUE)</f>
        <v>1</v>
      </c>
      <c r="F7035" t="e">
        <f>VLOOKUP(A7035, 'Physical Activity Data '!A:B,2,FALSE)</f>
        <v>#N/A</v>
      </c>
      <c r="G7035" t="e">
        <f>VLOOKUP(A7035,'Telomere data '!A:B, 2,)</f>
        <v>#N/A</v>
      </c>
      <c r="H7035">
        <f>VLOOKUP(A7035, 'BMI Data'!A:B,2,FALSE)</f>
        <v>15.1</v>
      </c>
      <c r="I7035" t="e">
        <f>VLOOKUP(A7035, 'Physical Activity Data '!A:E,5,FALSE)</f>
        <v>#N/A</v>
      </c>
      <c r="J7035" t="e">
        <f>VLOOKUP(A7035, 'Physical Activity Data '!A:E,4,FALSE)</f>
        <v>#N/A</v>
      </c>
    </row>
    <row r="7036" spans="1:10" x14ac:dyDescent="0.25">
      <c r="A7036">
        <v>17000</v>
      </c>
      <c r="B7036" s="3">
        <f>VLOOKUP(A7036,'Demo Data'!A:E,2, TRUE)</f>
        <v>1</v>
      </c>
      <c r="C7036" s="3">
        <f>VLOOKUP(A7036,'Demo Data'!A:E,3, TRUE)</f>
        <v>0</v>
      </c>
      <c r="D7036" s="3">
        <f>VLOOKUP(A7036,'Demo Data'!A:E,4, TRUE)</f>
        <v>1</v>
      </c>
      <c r="E7036" s="3" t="str">
        <f>VLOOKUP(A7036,'Demo Data'!A:E,5, TRUE)</f>
        <v>NA</v>
      </c>
      <c r="F7036" t="e">
        <f>VLOOKUP(A7036, 'Physical Activity Data '!A:B,2,FALSE)</f>
        <v>#N/A</v>
      </c>
      <c r="G7036" t="e">
        <f>VLOOKUP(A7036,'Telomere data '!A:B, 2,)</f>
        <v>#N/A</v>
      </c>
      <c r="H7036" t="str">
        <f>VLOOKUP(A7036, 'BMI Data'!A:B,2,FALSE)</f>
        <v>NA</v>
      </c>
      <c r="I7036" t="e">
        <f>VLOOKUP(A7036, 'Physical Activity Data '!A:E,5,FALSE)</f>
        <v>#N/A</v>
      </c>
      <c r="J7036" t="e">
        <f>VLOOKUP(A7036, 'Physical Activity Data '!A:E,4,FALSE)</f>
        <v>#N/A</v>
      </c>
    </row>
    <row r="7037" spans="1:10" x14ac:dyDescent="0.25">
      <c r="A7037">
        <v>17001</v>
      </c>
      <c r="B7037" s="3">
        <f>VLOOKUP(A7037,'Demo Data'!A:E,2, TRUE)</f>
        <v>1</v>
      </c>
      <c r="C7037" s="3">
        <f>VLOOKUP(A7037,'Demo Data'!A:E,3, TRUE)</f>
        <v>15</v>
      </c>
      <c r="D7037" s="3">
        <f>VLOOKUP(A7037,'Demo Data'!A:E,4, TRUE)</f>
        <v>4</v>
      </c>
      <c r="E7037" s="3">
        <f>VLOOKUP(A7037,'Demo Data'!A:E,5, TRUE)</f>
        <v>1</v>
      </c>
      <c r="F7037">
        <f>VLOOKUP(A7037, 'Physical Activity Data '!A:B,2,FALSE)</f>
        <v>2</v>
      </c>
      <c r="G7037" t="e">
        <f>VLOOKUP(A7037,'Telomere data '!A:B, 2,)</f>
        <v>#N/A</v>
      </c>
      <c r="H7037">
        <f>VLOOKUP(A7037, 'BMI Data'!A:B,2,FALSE)</f>
        <v>29.75</v>
      </c>
      <c r="I7037">
        <f>VLOOKUP(A7037, 'Physical Activity Data '!A:E,5,FALSE)</f>
        <v>8</v>
      </c>
      <c r="J7037">
        <f>VLOOKUP(A7037, 'Physical Activity Data '!A:E,4,FALSE)</f>
        <v>20</v>
      </c>
    </row>
    <row r="7038" spans="1:10" x14ac:dyDescent="0.25">
      <c r="A7038">
        <v>17002</v>
      </c>
      <c r="B7038" s="3">
        <f>VLOOKUP(A7038,'Demo Data'!A:E,2, TRUE)</f>
        <v>2</v>
      </c>
      <c r="C7038" s="3">
        <f>VLOOKUP(A7038,'Demo Data'!A:E,3, TRUE)</f>
        <v>4</v>
      </c>
      <c r="D7038" s="3">
        <f>VLOOKUP(A7038,'Demo Data'!A:E,4, TRUE)</f>
        <v>2</v>
      </c>
      <c r="E7038" s="3" t="str">
        <f>VLOOKUP(A7038,'Demo Data'!A:E,5, TRUE)</f>
        <v>NA</v>
      </c>
      <c r="F7038" t="e">
        <f>VLOOKUP(A7038, 'Physical Activity Data '!A:B,2,FALSE)</f>
        <v>#N/A</v>
      </c>
      <c r="G7038" t="e">
        <f>VLOOKUP(A7038,'Telomere data '!A:B, 2,)</f>
        <v>#N/A</v>
      </c>
      <c r="H7038">
        <f>VLOOKUP(A7038, 'BMI Data'!A:B,2,FALSE)</f>
        <v>15.79</v>
      </c>
      <c r="I7038" t="e">
        <f>VLOOKUP(A7038, 'Physical Activity Data '!A:E,5,FALSE)</f>
        <v>#N/A</v>
      </c>
      <c r="J7038" t="e">
        <f>VLOOKUP(A7038, 'Physical Activity Data '!A:E,4,FALSE)</f>
        <v>#N/A</v>
      </c>
    </row>
    <row r="7039" spans="1:10" x14ac:dyDescent="0.25">
      <c r="A7039">
        <v>17003</v>
      </c>
      <c r="B7039" s="3">
        <f>VLOOKUP(A7039,'Demo Data'!A:E,2, TRUE)</f>
        <v>1</v>
      </c>
      <c r="C7039" s="3">
        <f>VLOOKUP(A7039,'Demo Data'!A:E,3, TRUE)</f>
        <v>67</v>
      </c>
      <c r="D7039" s="3">
        <f>VLOOKUP(A7039,'Demo Data'!A:E,4, TRUE)</f>
        <v>3</v>
      </c>
      <c r="E7039" s="3">
        <f>VLOOKUP(A7039,'Demo Data'!A:E,5, TRUE)</f>
        <v>3</v>
      </c>
      <c r="F7039">
        <f>VLOOKUP(A7039, 'Physical Activity Data '!A:B,2,FALSE)</f>
        <v>1</v>
      </c>
      <c r="G7039">
        <f>VLOOKUP(A7039,'Telomere data '!A:B, 2,)</f>
        <v>0.94889940800000006</v>
      </c>
      <c r="H7039">
        <f>VLOOKUP(A7039, 'BMI Data'!A:B,2,FALSE)</f>
        <v>29.69</v>
      </c>
      <c r="I7039">
        <f>VLOOKUP(A7039, 'Physical Activity Data '!A:E,5,FALSE)</f>
        <v>3.5</v>
      </c>
      <c r="J7039">
        <f>VLOOKUP(A7039, 'Physical Activity Data '!A:E,4,FALSE)</f>
        <v>45</v>
      </c>
    </row>
    <row r="7040" spans="1:10" x14ac:dyDescent="0.25">
      <c r="A7040">
        <v>17004</v>
      </c>
      <c r="B7040" s="3">
        <f>VLOOKUP(A7040,'Demo Data'!A:E,2, TRUE)</f>
        <v>1</v>
      </c>
      <c r="C7040" s="3">
        <f>VLOOKUP(A7040,'Demo Data'!A:E,3, TRUE)</f>
        <v>30</v>
      </c>
      <c r="D7040" s="3">
        <f>VLOOKUP(A7040,'Demo Data'!A:E,4, TRUE)</f>
        <v>1</v>
      </c>
      <c r="E7040" s="3">
        <f>VLOOKUP(A7040,'Demo Data'!A:E,5, TRUE)</f>
        <v>3</v>
      </c>
      <c r="F7040">
        <f>VLOOKUP(A7040, 'Physical Activity Data '!A:B,2,FALSE)</f>
        <v>2</v>
      </c>
      <c r="G7040" t="e">
        <f>VLOOKUP(A7040,'Telomere data '!A:B, 2,)</f>
        <v>#N/A</v>
      </c>
      <c r="H7040" t="e">
        <f>VLOOKUP(A7040, 'BMI Data'!A:B,2,FALSE)</f>
        <v>#N/A</v>
      </c>
      <c r="I7040">
        <f>VLOOKUP(A7040, 'Physical Activity Data '!A:E,5,FALSE)</f>
        <v>7</v>
      </c>
      <c r="J7040">
        <f>VLOOKUP(A7040, 'Physical Activity Data '!A:E,4,FALSE)</f>
        <v>30</v>
      </c>
    </row>
    <row r="7041" spans="1:10" x14ac:dyDescent="0.25">
      <c r="A7041">
        <v>17005</v>
      </c>
      <c r="B7041" s="3">
        <f>VLOOKUP(A7041,'Demo Data'!A:E,2, TRUE)</f>
        <v>2</v>
      </c>
      <c r="C7041" s="3">
        <f>VLOOKUP(A7041,'Demo Data'!A:E,3, TRUE)</f>
        <v>13</v>
      </c>
      <c r="D7041" s="3">
        <f>VLOOKUP(A7041,'Demo Data'!A:E,4, TRUE)</f>
        <v>3</v>
      </c>
      <c r="E7041" s="3">
        <f>VLOOKUP(A7041,'Demo Data'!A:E,5, TRUE)</f>
        <v>1</v>
      </c>
      <c r="F7041" t="e">
        <f>VLOOKUP(A7041, 'Physical Activity Data '!A:B,2,FALSE)</f>
        <v>#N/A</v>
      </c>
      <c r="G7041" t="e">
        <f>VLOOKUP(A7041,'Telomere data '!A:B, 2,)</f>
        <v>#N/A</v>
      </c>
      <c r="H7041">
        <f>VLOOKUP(A7041, 'BMI Data'!A:B,2,FALSE)</f>
        <v>21.42</v>
      </c>
      <c r="I7041" t="e">
        <f>VLOOKUP(A7041, 'Physical Activity Data '!A:E,5,FALSE)</f>
        <v>#N/A</v>
      </c>
      <c r="J7041" t="e">
        <f>VLOOKUP(A7041, 'Physical Activity Data '!A:E,4,FALSE)</f>
        <v>#N/A</v>
      </c>
    </row>
    <row r="7042" spans="1:10" x14ac:dyDescent="0.25">
      <c r="A7042">
        <v>17006</v>
      </c>
      <c r="B7042" s="3">
        <f>VLOOKUP(A7042,'Demo Data'!A:E,2, TRUE)</f>
        <v>2</v>
      </c>
      <c r="C7042" s="3">
        <f>VLOOKUP(A7042,'Demo Data'!A:E,3, TRUE)</f>
        <v>59</v>
      </c>
      <c r="D7042" s="3">
        <f>VLOOKUP(A7042,'Demo Data'!A:E,4, TRUE)</f>
        <v>3</v>
      </c>
      <c r="E7042" s="3">
        <f>VLOOKUP(A7042,'Demo Data'!A:E,5, TRUE)</f>
        <v>3</v>
      </c>
      <c r="F7042">
        <f>VLOOKUP(A7042, 'Physical Activity Data '!A:B,2,FALSE)</f>
        <v>2</v>
      </c>
      <c r="G7042">
        <f>VLOOKUP(A7042,'Telomere data '!A:B, 2,)</f>
        <v>1.187710866</v>
      </c>
      <c r="H7042">
        <f>VLOOKUP(A7042, 'BMI Data'!A:B,2,FALSE)</f>
        <v>33.04</v>
      </c>
      <c r="I7042">
        <f>VLOOKUP(A7042, 'Physical Activity Data '!A:E,5,FALSE)</f>
        <v>5</v>
      </c>
      <c r="J7042">
        <f>VLOOKUP(A7042, 'Physical Activity Data '!A:E,4,FALSE)</f>
        <v>30</v>
      </c>
    </row>
    <row r="7043" spans="1:10" x14ac:dyDescent="0.25">
      <c r="A7043">
        <v>17007</v>
      </c>
      <c r="B7043" s="3">
        <f>VLOOKUP(A7043,'Demo Data'!A:E,2, TRUE)</f>
        <v>2</v>
      </c>
      <c r="C7043" s="3">
        <f>VLOOKUP(A7043,'Demo Data'!A:E,3, TRUE)</f>
        <v>13</v>
      </c>
      <c r="D7043" s="3">
        <f>VLOOKUP(A7043,'Demo Data'!A:E,4, TRUE)</f>
        <v>2</v>
      </c>
      <c r="E7043" s="3">
        <f>VLOOKUP(A7043,'Demo Data'!A:E,5, TRUE)</f>
        <v>1</v>
      </c>
      <c r="F7043">
        <f>VLOOKUP(A7043, 'Physical Activity Data '!A:B,2,FALSE)</f>
        <v>1</v>
      </c>
      <c r="G7043" t="e">
        <f>VLOOKUP(A7043,'Telomere data '!A:B, 2,)</f>
        <v>#N/A</v>
      </c>
      <c r="H7043">
        <f>VLOOKUP(A7043, 'BMI Data'!A:B,2,FALSE)</f>
        <v>31.47</v>
      </c>
      <c r="I7043">
        <f>VLOOKUP(A7043, 'Physical Activity Data '!A:E,5,FALSE)</f>
        <v>3.5</v>
      </c>
      <c r="J7043">
        <f>VLOOKUP(A7043, 'Physical Activity Data '!A:E,4,FALSE)</f>
        <v>30</v>
      </c>
    </row>
    <row r="7044" spans="1:10" x14ac:dyDescent="0.25">
      <c r="A7044">
        <v>17008</v>
      </c>
      <c r="B7044" s="3">
        <f>VLOOKUP(A7044,'Demo Data'!A:E,2, TRUE)</f>
        <v>2</v>
      </c>
      <c r="C7044" s="3">
        <f>VLOOKUP(A7044,'Demo Data'!A:E,3, TRUE)</f>
        <v>22</v>
      </c>
      <c r="D7044" s="3">
        <f>VLOOKUP(A7044,'Demo Data'!A:E,4, TRUE)</f>
        <v>1</v>
      </c>
      <c r="E7044" s="3">
        <f>VLOOKUP(A7044,'Demo Data'!A:E,5, TRUE)</f>
        <v>1</v>
      </c>
      <c r="F7044" t="e">
        <f>VLOOKUP(A7044, 'Physical Activity Data '!A:B,2,FALSE)</f>
        <v>#N/A</v>
      </c>
      <c r="G7044">
        <f>VLOOKUP(A7044,'Telomere data '!A:B, 2,)</f>
        <v>1.1630602240000001</v>
      </c>
      <c r="H7044">
        <f>VLOOKUP(A7044, 'BMI Data'!A:B,2,FALSE)</f>
        <v>26.72</v>
      </c>
      <c r="I7044" t="e">
        <f>VLOOKUP(A7044, 'Physical Activity Data '!A:E,5,FALSE)</f>
        <v>#N/A</v>
      </c>
      <c r="J7044" t="e">
        <f>VLOOKUP(A7044, 'Physical Activity Data '!A:E,4,FALSE)</f>
        <v>#N/A</v>
      </c>
    </row>
    <row r="7045" spans="1:10" x14ac:dyDescent="0.25">
      <c r="A7045">
        <v>17009</v>
      </c>
      <c r="B7045" s="3">
        <f>VLOOKUP(A7045,'Demo Data'!A:E,2, TRUE)</f>
        <v>1</v>
      </c>
      <c r="C7045" s="3">
        <f>VLOOKUP(A7045,'Demo Data'!A:E,3, TRUE)</f>
        <v>6</v>
      </c>
      <c r="D7045" s="3">
        <f>VLOOKUP(A7045,'Demo Data'!A:E,4, TRUE)</f>
        <v>2</v>
      </c>
      <c r="E7045" s="3">
        <f>VLOOKUP(A7045,'Demo Data'!A:E,5, TRUE)</f>
        <v>1</v>
      </c>
      <c r="F7045" t="e">
        <f>VLOOKUP(A7045, 'Physical Activity Data '!A:B,2,FALSE)</f>
        <v>#N/A</v>
      </c>
      <c r="G7045" t="e">
        <f>VLOOKUP(A7045,'Telomere data '!A:B, 2,)</f>
        <v>#N/A</v>
      </c>
      <c r="H7045">
        <f>VLOOKUP(A7045, 'BMI Data'!A:B,2,FALSE)</f>
        <v>18.63</v>
      </c>
      <c r="I7045" t="e">
        <f>VLOOKUP(A7045, 'Physical Activity Data '!A:E,5,FALSE)</f>
        <v>#N/A</v>
      </c>
      <c r="J7045" t="e">
        <f>VLOOKUP(A7045, 'Physical Activity Data '!A:E,4,FALSE)</f>
        <v>#N/A</v>
      </c>
    </row>
    <row r="7046" spans="1:10" x14ac:dyDescent="0.25">
      <c r="A7046">
        <v>17010</v>
      </c>
      <c r="B7046" s="3">
        <f>VLOOKUP(A7046,'Demo Data'!A:E,2, TRUE)</f>
        <v>1</v>
      </c>
      <c r="C7046" s="3">
        <f>VLOOKUP(A7046,'Demo Data'!A:E,3, TRUE)</f>
        <v>85</v>
      </c>
      <c r="D7046" s="3">
        <f>VLOOKUP(A7046,'Demo Data'!A:E,4, TRUE)</f>
        <v>3</v>
      </c>
      <c r="E7046" s="3">
        <f>VLOOKUP(A7046,'Demo Data'!A:E,5, TRUE)</f>
        <v>2</v>
      </c>
      <c r="F7046">
        <f>VLOOKUP(A7046, 'Physical Activity Data '!A:B,2,FALSE)</f>
        <v>1</v>
      </c>
      <c r="G7046">
        <f>VLOOKUP(A7046,'Telomere data '!A:B, 2,)</f>
        <v>1.0457026250000001</v>
      </c>
      <c r="H7046" t="str">
        <f>VLOOKUP(A7046, 'BMI Data'!A:B,2,FALSE)</f>
        <v>NA</v>
      </c>
      <c r="I7046">
        <f>VLOOKUP(A7046, 'Physical Activity Data '!A:E,5,FALSE)</f>
        <v>3.5</v>
      </c>
      <c r="J7046">
        <f>VLOOKUP(A7046, 'Physical Activity Data '!A:E,4,FALSE)</f>
        <v>180</v>
      </c>
    </row>
    <row r="7047" spans="1:10" x14ac:dyDescent="0.25">
      <c r="A7047">
        <v>17011</v>
      </c>
      <c r="B7047" s="3">
        <f>VLOOKUP(A7047,'Demo Data'!A:E,2, TRUE)</f>
        <v>1</v>
      </c>
      <c r="C7047" s="3">
        <f>VLOOKUP(A7047,'Demo Data'!A:E,3, TRUE)</f>
        <v>80</v>
      </c>
      <c r="D7047" s="3">
        <f>VLOOKUP(A7047,'Demo Data'!A:E,4, TRUE)</f>
        <v>3</v>
      </c>
      <c r="E7047" s="3">
        <f>VLOOKUP(A7047,'Demo Data'!A:E,5, TRUE)</f>
        <v>1</v>
      </c>
      <c r="F7047" t="e">
        <f>VLOOKUP(A7047, 'Physical Activity Data '!A:B,2,FALSE)</f>
        <v>#N/A</v>
      </c>
      <c r="G7047" t="e">
        <f>VLOOKUP(A7047,'Telomere data '!A:B, 2,)</f>
        <v>#N/A</v>
      </c>
      <c r="H7047" t="e">
        <f>VLOOKUP(A7047, 'BMI Data'!A:B,2,FALSE)</f>
        <v>#N/A</v>
      </c>
      <c r="I7047" t="e">
        <f>VLOOKUP(A7047, 'Physical Activity Data '!A:E,5,FALSE)</f>
        <v>#N/A</v>
      </c>
      <c r="J7047" t="e">
        <f>VLOOKUP(A7047, 'Physical Activity Data '!A:E,4,FALSE)</f>
        <v>#N/A</v>
      </c>
    </row>
    <row r="7048" spans="1:10" x14ac:dyDescent="0.25">
      <c r="A7048">
        <v>17012</v>
      </c>
      <c r="B7048" s="3">
        <f>VLOOKUP(A7048,'Demo Data'!A:E,2, TRUE)</f>
        <v>1</v>
      </c>
      <c r="C7048" s="3">
        <f>VLOOKUP(A7048,'Demo Data'!A:E,3, TRUE)</f>
        <v>18</v>
      </c>
      <c r="D7048" s="3">
        <f>VLOOKUP(A7048,'Demo Data'!A:E,4, TRUE)</f>
        <v>3</v>
      </c>
      <c r="E7048" s="3">
        <f>VLOOKUP(A7048,'Demo Data'!A:E,5, TRUE)</f>
        <v>1</v>
      </c>
      <c r="F7048">
        <f>VLOOKUP(A7048, 'Physical Activity Data '!A:B,2,FALSE)</f>
        <v>1</v>
      </c>
      <c r="G7048" t="e">
        <f>VLOOKUP(A7048,'Telomere data '!A:B, 2,)</f>
        <v>#N/A</v>
      </c>
      <c r="H7048">
        <f>VLOOKUP(A7048, 'BMI Data'!A:B,2,FALSE)</f>
        <v>30.21</v>
      </c>
      <c r="I7048">
        <f>VLOOKUP(A7048, 'Physical Activity Data '!A:E,5,FALSE)</f>
        <v>4.5</v>
      </c>
      <c r="J7048">
        <f>VLOOKUP(A7048, 'Physical Activity Data '!A:E,4,FALSE)</f>
        <v>20</v>
      </c>
    </row>
    <row r="7049" spans="1:10" x14ac:dyDescent="0.25">
      <c r="A7049">
        <v>17013</v>
      </c>
      <c r="B7049" s="3">
        <f>VLOOKUP(A7049,'Demo Data'!A:E,2, TRUE)</f>
        <v>1</v>
      </c>
      <c r="C7049" s="3">
        <f>VLOOKUP(A7049,'Demo Data'!A:E,3, TRUE)</f>
        <v>83</v>
      </c>
      <c r="D7049" s="3">
        <f>VLOOKUP(A7049,'Demo Data'!A:E,4, TRUE)</f>
        <v>3</v>
      </c>
      <c r="E7049" s="3">
        <f>VLOOKUP(A7049,'Demo Data'!A:E,5, TRUE)</f>
        <v>3</v>
      </c>
      <c r="F7049" t="e">
        <f>VLOOKUP(A7049, 'Physical Activity Data '!A:B,2,FALSE)</f>
        <v>#N/A</v>
      </c>
      <c r="G7049">
        <f>VLOOKUP(A7049,'Telomere data '!A:B, 2,)</f>
        <v>1.0418216709999999</v>
      </c>
      <c r="H7049">
        <f>VLOOKUP(A7049, 'BMI Data'!A:B,2,FALSE)</f>
        <v>24.37</v>
      </c>
      <c r="I7049" t="e">
        <f>VLOOKUP(A7049, 'Physical Activity Data '!A:E,5,FALSE)</f>
        <v>#N/A</v>
      </c>
      <c r="J7049" t="e">
        <f>VLOOKUP(A7049, 'Physical Activity Data '!A:E,4,FALSE)</f>
        <v>#N/A</v>
      </c>
    </row>
    <row r="7050" spans="1:10" x14ac:dyDescent="0.25">
      <c r="A7050">
        <v>17014</v>
      </c>
      <c r="B7050" s="3">
        <f>VLOOKUP(A7050,'Demo Data'!A:E,2, TRUE)</f>
        <v>2</v>
      </c>
      <c r="C7050" s="3">
        <f>VLOOKUP(A7050,'Demo Data'!A:E,3, TRUE)</f>
        <v>57</v>
      </c>
      <c r="D7050" s="3">
        <f>VLOOKUP(A7050,'Demo Data'!A:E,4, TRUE)</f>
        <v>3</v>
      </c>
      <c r="E7050" s="3">
        <f>VLOOKUP(A7050,'Demo Data'!A:E,5, TRUE)</f>
        <v>1</v>
      </c>
      <c r="F7050" t="e">
        <f>VLOOKUP(A7050, 'Physical Activity Data '!A:B,2,FALSE)</f>
        <v>#N/A</v>
      </c>
      <c r="G7050">
        <f>VLOOKUP(A7050,'Telomere data '!A:B, 2,)</f>
        <v>1.0719563379999999</v>
      </c>
      <c r="H7050">
        <f>VLOOKUP(A7050, 'BMI Data'!A:B,2,FALSE)</f>
        <v>24.5</v>
      </c>
      <c r="I7050" t="e">
        <f>VLOOKUP(A7050, 'Physical Activity Data '!A:E,5,FALSE)</f>
        <v>#N/A</v>
      </c>
      <c r="J7050" t="e">
        <f>VLOOKUP(A7050, 'Physical Activity Data '!A:E,4,FALSE)</f>
        <v>#N/A</v>
      </c>
    </row>
    <row r="7051" spans="1:10" x14ac:dyDescent="0.25">
      <c r="A7051">
        <v>17015</v>
      </c>
      <c r="B7051" s="3">
        <f>VLOOKUP(A7051,'Demo Data'!A:E,2, TRUE)</f>
        <v>1</v>
      </c>
      <c r="C7051" s="3">
        <f>VLOOKUP(A7051,'Demo Data'!A:E,3, TRUE)</f>
        <v>7</v>
      </c>
      <c r="D7051" s="3">
        <f>VLOOKUP(A7051,'Demo Data'!A:E,4, TRUE)</f>
        <v>4</v>
      </c>
      <c r="E7051" s="3">
        <f>VLOOKUP(A7051,'Demo Data'!A:E,5, TRUE)</f>
        <v>1</v>
      </c>
      <c r="F7051" t="e">
        <f>VLOOKUP(A7051, 'Physical Activity Data '!A:B,2,FALSE)</f>
        <v>#N/A</v>
      </c>
      <c r="G7051" t="e">
        <f>VLOOKUP(A7051,'Telomere data '!A:B, 2,)</f>
        <v>#N/A</v>
      </c>
      <c r="H7051">
        <f>VLOOKUP(A7051, 'BMI Data'!A:B,2,FALSE)</f>
        <v>15.28</v>
      </c>
      <c r="I7051" t="e">
        <f>VLOOKUP(A7051, 'Physical Activity Data '!A:E,5,FALSE)</f>
        <v>#N/A</v>
      </c>
      <c r="J7051" t="e">
        <f>VLOOKUP(A7051, 'Physical Activity Data '!A:E,4,FALSE)</f>
        <v>#N/A</v>
      </c>
    </row>
    <row r="7052" spans="1:10" x14ac:dyDescent="0.25">
      <c r="A7052">
        <v>17016</v>
      </c>
      <c r="B7052" s="3">
        <f>VLOOKUP(A7052,'Demo Data'!A:E,2, TRUE)</f>
        <v>2</v>
      </c>
      <c r="C7052" s="3">
        <f>VLOOKUP(A7052,'Demo Data'!A:E,3, TRUE)</f>
        <v>3</v>
      </c>
      <c r="D7052" s="3">
        <f>VLOOKUP(A7052,'Demo Data'!A:E,4, TRUE)</f>
        <v>1</v>
      </c>
      <c r="E7052" s="3" t="str">
        <f>VLOOKUP(A7052,'Demo Data'!A:E,5, TRUE)</f>
        <v>NA</v>
      </c>
      <c r="F7052" t="e">
        <f>VLOOKUP(A7052, 'Physical Activity Data '!A:B,2,FALSE)</f>
        <v>#N/A</v>
      </c>
      <c r="G7052" t="e">
        <f>VLOOKUP(A7052,'Telomere data '!A:B, 2,)</f>
        <v>#N/A</v>
      </c>
      <c r="H7052">
        <f>VLOOKUP(A7052, 'BMI Data'!A:B,2,FALSE)</f>
        <v>17.559999999999999</v>
      </c>
      <c r="I7052" t="e">
        <f>VLOOKUP(A7052, 'Physical Activity Data '!A:E,5,FALSE)</f>
        <v>#N/A</v>
      </c>
      <c r="J7052" t="e">
        <f>VLOOKUP(A7052, 'Physical Activity Data '!A:E,4,FALSE)</f>
        <v>#N/A</v>
      </c>
    </row>
    <row r="7053" spans="1:10" x14ac:dyDescent="0.25">
      <c r="A7053">
        <v>17017</v>
      </c>
      <c r="B7053" s="3">
        <f>VLOOKUP(A7053,'Demo Data'!A:E,2, TRUE)</f>
        <v>1</v>
      </c>
      <c r="C7053" s="3">
        <f>VLOOKUP(A7053,'Demo Data'!A:E,3, TRUE)</f>
        <v>9</v>
      </c>
      <c r="D7053" s="3">
        <f>VLOOKUP(A7053,'Demo Data'!A:E,4, TRUE)</f>
        <v>1</v>
      </c>
      <c r="E7053" s="3">
        <f>VLOOKUP(A7053,'Demo Data'!A:E,5, TRUE)</f>
        <v>1</v>
      </c>
      <c r="F7053" t="e">
        <f>VLOOKUP(A7053, 'Physical Activity Data '!A:B,2,FALSE)</f>
        <v>#N/A</v>
      </c>
      <c r="G7053" t="e">
        <f>VLOOKUP(A7053,'Telomere data '!A:B, 2,)</f>
        <v>#N/A</v>
      </c>
      <c r="H7053">
        <f>VLOOKUP(A7053, 'BMI Data'!A:B,2,FALSE)</f>
        <v>30.38</v>
      </c>
      <c r="I7053" t="e">
        <f>VLOOKUP(A7053, 'Physical Activity Data '!A:E,5,FALSE)</f>
        <v>#N/A</v>
      </c>
      <c r="J7053" t="e">
        <f>VLOOKUP(A7053, 'Physical Activity Data '!A:E,4,FALSE)</f>
        <v>#N/A</v>
      </c>
    </row>
    <row r="7054" spans="1:10" x14ac:dyDescent="0.25">
      <c r="A7054">
        <v>17018</v>
      </c>
      <c r="B7054" s="3">
        <f>VLOOKUP(A7054,'Demo Data'!A:E,2, TRUE)</f>
        <v>2</v>
      </c>
      <c r="C7054" s="3">
        <f>VLOOKUP(A7054,'Demo Data'!A:E,3, TRUE)</f>
        <v>22</v>
      </c>
      <c r="D7054" s="3">
        <f>VLOOKUP(A7054,'Demo Data'!A:E,4, TRUE)</f>
        <v>5</v>
      </c>
      <c r="E7054" s="3">
        <f>VLOOKUP(A7054,'Demo Data'!A:E,5, TRUE)</f>
        <v>3</v>
      </c>
      <c r="F7054">
        <f>VLOOKUP(A7054, 'Physical Activity Data '!A:B,2,FALSE)</f>
        <v>1</v>
      </c>
      <c r="G7054">
        <f>VLOOKUP(A7054,'Telomere data '!A:B, 2,)</f>
        <v>1.195680289</v>
      </c>
      <c r="H7054">
        <f>VLOOKUP(A7054, 'BMI Data'!A:B,2,FALSE)</f>
        <v>27.79</v>
      </c>
      <c r="I7054">
        <f>VLOOKUP(A7054, 'Physical Activity Data '!A:E,5,FALSE)</f>
        <v>4.5</v>
      </c>
      <c r="J7054">
        <f>VLOOKUP(A7054, 'Physical Activity Data '!A:E,4,FALSE)</f>
        <v>180</v>
      </c>
    </row>
    <row r="7055" spans="1:10" x14ac:dyDescent="0.25">
      <c r="A7055">
        <v>17019</v>
      </c>
      <c r="B7055" s="3">
        <f>VLOOKUP(A7055,'Demo Data'!A:E,2, TRUE)</f>
        <v>2</v>
      </c>
      <c r="C7055" s="3">
        <f>VLOOKUP(A7055,'Demo Data'!A:E,3, TRUE)</f>
        <v>56</v>
      </c>
      <c r="D7055" s="3">
        <f>VLOOKUP(A7055,'Demo Data'!A:E,4, TRUE)</f>
        <v>3</v>
      </c>
      <c r="E7055" s="3">
        <f>VLOOKUP(A7055,'Demo Data'!A:E,5, TRUE)</f>
        <v>3</v>
      </c>
      <c r="F7055" t="e">
        <f>VLOOKUP(A7055, 'Physical Activity Data '!A:B,2,FALSE)</f>
        <v>#N/A</v>
      </c>
      <c r="G7055">
        <f>VLOOKUP(A7055,'Telomere data '!A:B, 2,)</f>
        <v>0.88467717800000001</v>
      </c>
      <c r="H7055">
        <f>VLOOKUP(A7055, 'BMI Data'!A:B,2,FALSE)</f>
        <v>35.06</v>
      </c>
      <c r="I7055" t="e">
        <f>VLOOKUP(A7055, 'Physical Activity Data '!A:E,5,FALSE)</f>
        <v>#N/A</v>
      </c>
      <c r="J7055" t="e">
        <f>VLOOKUP(A7055, 'Physical Activity Data '!A:E,4,FALSE)</f>
        <v>#N/A</v>
      </c>
    </row>
    <row r="7056" spans="1:10" x14ac:dyDescent="0.25">
      <c r="A7056">
        <v>17020</v>
      </c>
      <c r="B7056" s="3">
        <f>VLOOKUP(A7056,'Demo Data'!A:E,2, TRUE)</f>
        <v>1</v>
      </c>
      <c r="C7056" s="3">
        <f>VLOOKUP(A7056,'Demo Data'!A:E,3, TRUE)</f>
        <v>16</v>
      </c>
      <c r="D7056" s="3">
        <f>VLOOKUP(A7056,'Demo Data'!A:E,4, TRUE)</f>
        <v>1</v>
      </c>
      <c r="E7056" s="3">
        <f>VLOOKUP(A7056,'Demo Data'!A:E,5, TRUE)</f>
        <v>1</v>
      </c>
      <c r="F7056">
        <f>VLOOKUP(A7056, 'Physical Activity Data '!A:B,2,FALSE)</f>
        <v>2</v>
      </c>
      <c r="G7056" t="e">
        <f>VLOOKUP(A7056,'Telomere data '!A:B, 2,)</f>
        <v>#N/A</v>
      </c>
      <c r="H7056" t="str">
        <f>VLOOKUP(A7056, 'BMI Data'!A:B,2,FALSE)</f>
        <v>NA</v>
      </c>
      <c r="I7056">
        <f>VLOOKUP(A7056, 'Physical Activity Data '!A:E,5,FALSE)</f>
        <v>8</v>
      </c>
      <c r="J7056">
        <f>VLOOKUP(A7056, 'Physical Activity Data '!A:E,4,FALSE)</f>
        <v>180</v>
      </c>
    </row>
    <row r="7057" spans="1:10" x14ac:dyDescent="0.25">
      <c r="A7057">
        <v>17021</v>
      </c>
      <c r="B7057" s="3">
        <f>VLOOKUP(A7057,'Demo Data'!A:E,2, TRUE)</f>
        <v>2</v>
      </c>
      <c r="C7057" s="3">
        <f>VLOOKUP(A7057,'Demo Data'!A:E,3, TRUE)</f>
        <v>19</v>
      </c>
      <c r="D7057" s="3">
        <f>VLOOKUP(A7057,'Demo Data'!A:E,4, TRUE)</f>
        <v>3</v>
      </c>
      <c r="E7057" s="3">
        <f>VLOOKUP(A7057,'Demo Data'!A:E,5, TRUE)</f>
        <v>2</v>
      </c>
      <c r="F7057">
        <f>VLOOKUP(A7057, 'Physical Activity Data '!A:B,2,FALSE)</f>
        <v>1</v>
      </c>
      <c r="G7057" t="e">
        <f>VLOOKUP(A7057,'Telomere data '!A:B, 2,)</f>
        <v>#N/A</v>
      </c>
      <c r="H7057">
        <f>VLOOKUP(A7057, 'BMI Data'!A:B,2,FALSE)</f>
        <v>18.91</v>
      </c>
      <c r="I7057">
        <f>VLOOKUP(A7057, 'Physical Activity Data '!A:E,5,FALSE)</f>
        <v>5</v>
      </c>
      <c r="J7057">
        <f>VLOOKUP(A7057, 'Physical Activity Data '!A:E,4,FALSE)</f>
        <v>30</v>
      </c>
    </row>
    <row r="7058" spans="1:10" x14ac:dyDescent="0.25">
      <c r="A7058">
        <v>17022</v>
      </c>
      <c r="B7058" s="3">
        <f>VLOOKUP(A7058,'Demo Data'!A:E,2, TRUE)</f>
        <v>1</v>
      </c>
      <c r="C7058" s="3">
        <f>VLOOKUP(A7058,'Demo Data'!A:E,3, TRUE)</f>
        <v>7</v>
      </c>
      <c r="D7058" s="3">
        <f>VLOOKUP(A7058,'Demo Data'!A:E,4, TRUE)</f>
        <v>1</v>
      </c>
      <c r="E7058" s="3">
        <f>VLOOKUP(A7058,'Demo Data'!A:E,5, TRUE)</f>
        <v>1</v>
      </c>
      <c r="F7058" t="e">
        <f>VLOOKUP(A7058, 'Physical Activity Data '!A:B,2,FALSE)</f>
        <v>#N/A</v>
      </c>
      <c r="G7058" t="e">
        <f>VLOOKUP(A7058,'Telomere data '!A:B, 2,)</f>
        <v>#N/A</v>
      </c>
      <c r="H7058">
        <f>VLOOKUP(A7058, 'BMI Data'!A:B,2,FALSE)</f>
        <v>22.36</v>
      </c>
      <c r="I7058" t="e">
        <f>VLOOKUP(A7058, 'Physical Activity Data '!A:E,5,FALSE)</f>
        <v>#N/A</v>
      </c>
      <c r="J7058" t="e">
        <f>VLOOKUP(A7058, 'Physical Activity Data '!A:E,4,FALSE)</f>
        <v>#N/A</v>
      </c>
    </row>
    <row r="7059" spans="1:10" x14ac:dyDescent="0.25">
      <c r="A7059">
        <v>17023</v>
      </c>
      <c r="B7059" s="3">
        <f>VLOOKUP(A7059,'Demo Data'!A:E,2, TRUE)</f>
        <v>2</v>
      </c>
      <c r="C7059" s="3">
        <f>VLOOKUP(A7059,'Demo Data'!A:E,3, TRUE)</f>
        <v>10</v>
      </c>
      <c r="D7059" s="3">
        <f>VLOOKUP(A7059,'Demo Data'!A:E,4, TRUE)</f>
        <v>4</v>
      </c>
      <c r="E7059" s="3">
        <f>VLOOKUP(A7059,'Demo Data'!A:E,5, TRUE)</f>
        <v>1</v>
      </c>
      <c r="F7059" t="e">
        <f>VLOOKUP(A7059, 'Physical Activity Data '!A:B,2,FALSE)</f>
        <v>#N/A</v>
      </c>
      <c r="G7059" t="e">
        <f>VLOOKUP(A7059,'Telomere data '!A:B, 2,)</f>
        <v>#N/A</v>
      </c>
      <c r="H7059">
        <f>VLOOKUP(A7059, 'BMI Data'!A:B,2,FALSE)</f>
        <v>24.26</v>
      </c>
      <c r="I7059" t="e">
        <f>VLOOKUP(A7059, 'Physical Activity Data '!A:E,5,FALSE)</f>
        <v>#N/A</v>
      </c>
      <c r="J7059" t="e">
        <f>VLOOKUP(A7059, 'Physical Activity Data '!A:E,4,FALSE)</f>
        <v>#N/A</v>
      </c>
    </row>
    <row r="7060" spans="1:10" x14ac:dyDescent="0.25">
      <c r="A7060">
        <v>17024</v>
      </c>
      <c r="B7060" s="3">
        <f>VLOOKUP(A7060,'Demo Data'!A:E,2, TRUE)</f>
        <v>2</v>
      </c>
      <c r="C7060" s="3">
        <f>VLOOKUP(A7060,'Demo Data'!A:E,3, TRUE)</f>
        <v>15</v>
      </c>
      <c r="D7060" s="3">
        <f>VLOOKUP(A7060,'Demo Data'!A:E,4, TRUE)</f>
        <v>2</v>
      </c>
      <c r="E7060" s="3">
        <f>VLOOKUP(A7060,'Demo Data'!A:E,5, TRUE)</f>
        <v>1</v>
      </c>
      <c r="F7060">
        <f>VLOOKUP(A7060, 'Physical Activity Data '!A:B,2,FALSE)</f>
        <v>1</v>
      </c>
      <c r="G7060" t="e">
        <f>VLOOKUP(A7060,'Telomere data '!A:B, 2,)</f>
        <v>#N/A</v>
      </c>
      <c r="H7060">
        <f>VLOOKUP(A7060, 'BMI Data'!A:B,2,FALSE)</f>
        <v>17.329999999999998</v>
      </c>
      <c r="I7060">
        <f>VLOOKUP(A7060, 'Physical Activity Data '!A:E,5,FALSE)</f>
        <v>6</v>
      </c>
      <c r="J7060">
        <f>VLOOKUP(A7060, 'Physical Activity Data '!A:E,4,FALSE)</f>
        <v>60</v>
      </c>
    </row>
    <row r="7061" spans="1:10" x14ac:dyDescent="0.25">
      <c r="A7061">
        <v>17025</v>
      </c>
      <c r="B7061" s="3">
        <f>VLOOKUP(A7061,'Demo Data'!A:E,2, TRUE)</f>
        <v>2</v>
      </c>
      <c r="C7061" s="3">
        <f>VLOOKUP(A7061,'Demo Data'!A:E,3, TRUE)</f>
        <v>14</v>
      </c>
      <c r="D7061" s="3">
        <f>VLOOKUP(A7061,'Demo Data'!A:E,4, TRUE)</f>
        <v>2</v>
      </c>
      <c r="E7061" s="3">
        <f>VLOOKUP(A7061,'Demo Data'!A:E,5, TRUE)</f>
        <v>1</v>
      </c>
      <c r="F7061">
        <f>VLOOKUP(A7061, 'Physical Activity Data '!A:B,2,FALSE)</f>
        <v>1</v>
      </c>
      <c r="G7061" t="e">
        <f>VLOOKUP(A7061,'Telomere data '!A:B, 2,)</f>
        <v>#N/A</v>
      </c>
      <c r="H7061">
        <f>VLOOKUP(A7061, 'BMI Data'!A:B,2,FALSE)</f>
        <v>21.04</v>
      </c>
      <c r="I7061">
        <f>VLOOKUP(A7061, 'Physical Activity Data '!A:E,5,FALSE)</f>
        <v>6</v>
      </c>
      <c r="J7061">
        <f>VLOOKUP(A7061, 'Physical Activity Data '!A:E,4,FALSE)</f>
        <v>30</v>
      </c>
    </row>
    <row r="7062" spans="1:10" x14ac:dyDescent="0.25">
      <c r="A7062">
        <v>17026</v>
      </c>
      <c r="B7062" s="3">
        <f>VLOOKUP(A7062,'Demo Data'!A:E,2, TRUE)</f>
        <v>2</v>
      </c>
      <c r="C7062" s="3">
        <f>VLOOKUP(A7062,'Demo Data'!A:E,3, TRUE)</f>
        <v>1</v>
      </c>
      <c r="D7062" s="3">
        <f>VLOOKUP(A7062,'Demo Data'!A:E,4, TRUE)</f>
        <v>1</v>
      </c>
      <c r="E7062" s="3" t="str">
        <f>VLOOKUP(A7062,'Demo Data'!A:E,5, TRUE)</f>
        <v>NA</v>
      </c>
      <c r="F7062" t="e">
        <f>VLOOKUP(A7062, 'Physical Activity Data '!A:B,2,FALSE)</f>
        <v>#N/A</v>
      </c>
      <c r="G7062" t="e">
        <f>VLOOKUP(A7062,'Telomere data '!A:B, 2,)</f>
        <v>#N/A</v>
      </c>
      <c r="H7062" t="str">
        <f>VLOOKUP(A7062, 'BMI Data'!A:B,2,FALSE)</f>
        <v>NA</v>
      </c>
      <c r="I7062" t="e">
        <f>VLOOKUP(A7062, 'Physical Activity Data '!A:E,5,FALSE)</f>
        <v>#N/A</v>
      </c>
      <c r="J7062" t="e">
        <f>VLOOKUP(A7062, 'Physical Activity Data '!A:E,4,FALSE)</f>
        <v>#N/A</v>
      </c>
    </row>
    <row r="7063" spans="1:10" x14ac:dyDescent="0.25">
      <c r="A7063">
        <v>17027</v>
      </c>
      <c r="B7063" s="3">
        <f>VLOOKUP(A7063,'Demo Data'!A:E,2, TRUE)</f>
        <v>1</v>
      </c>
      <c r="C7063" s="3">
        <f>VLOOKUP(A7063,'Demo Data'!A:E,3, TRUE)</f>
        <v>30</v>
      </c>
      <c r="D7063" s="3">
        <f>VLOOKUP(A7063,'Demo Data'!A:E,4, TRUE)</f>
        <v>3</v>
      </c>
      <c r="E7063" s="3">
        <f>VLOOKUP(A7063,'Demo Data'!A:E,5, TRUE)</f>
        <v>3</v>
      </c>
      <c r="F7063" t="e">
        <f>VLOOKUP(A7063, 'Physical Activity Data '!A:B,2,FALSE)</f>
        <v>#N/A</v>
      </c>
      <c r="G7063">
        <f>VLOOKUP(A7063,'Telomere data '!A:B, 2,)</f>
        <v>1.121526813</v>
      </c>
      <c r="H7063">
        <f>VLOOKUP(A7063, 'BMI Data'!A:B,2,FALSE)</f>
        <v>20.55</v>
      </c>
      <c r="I7063" t="e">
        <f>VLOOKUP(A7063, 'Physical Activity Data '!A:E,5,FALSE)</f>
        <v>#N/A</v>
      </c>
      <c r="J7063" t="e">
        <f>VLOOKUP(A7063, 'Physical Activity Data '!A:E,4,FALSE)</f>
        <v>#N/A</v>
      </c>
    </row>
    <row r="7064" spans="1:10" x14ac:dyDescent="0.25">
      <c r="A7064">
        <v>17028</v>
      </c>
      <c r="B7064" s="3">
        <f>VLOOKUP(A7064,'Demo Data'!A:E,2, TRUE)</f>
        <v>1</v>
      </c>
      <c r="C7064" s="3">
        <f>VLOOKUP(A7064,'Demo Data'!A:E,3, TRUE)</f>
        <v>69</v>
      </c>
      <c r="D7064" s="3">
        <f>VLOOKUP(A7064,'Demo Data'!A:E,4, TRUE)</f>
        <v>3</v>
      </c>
      <c r="E7064" s="3">
        <f>VLOOKUP(A7064,'Demo Data'!A:E,5, TRUE)</f>
        <v>3</v>
      </c>
      <c r="F7064">
        <f>VLOOKUP(A7064, 'Physical Activity Data '!A:B,2,FALSE)</f>
        <v>1</v>
      </c>
      <c r="G7064">
        <f>VLOOKUP(A7064,'Telomere data '!A:B, 2,)</f>
        <v>0.79200766199999995</v>
      </c>
      <c r="H7064">
        <f>VLOOKUP(A7064, 'BMI Data'!A:B,2,FALSE)</f>
        <v>28.76</v>
      </c>
      <c r="I7064">
        <f>VLOOKUP(A7064, 'Physical Activity Data '!A:E,5,FALSE)</f>
        <v>3.5</v>
      </c>
      <c r="J7064">
        <f>VLOOKUP(A7064, 'Physical Activity Data '!A:E,4,FALSE)</f>
        <v>20</v>
      </c>
    </row>
    <row r="7065" spans="1:10" x14ac:dyDescent="0.25">
      <c r="A7065">
        <v>17029</v>
      </c>
      <c r="B7065" s="3">
        <f>VLOOKUP(A7065,'Demo Data'!A:E,2, TRUE)</f>
        <v>1</v>
      </c>
      <c r="C7065" s="3">
        <f>VLOOKUP(A7065,'Demo Data'!A:E,3, TRUE)</f>
        <v>51</v>
      </c>
      <c r="D7065" s="3">
        <f>VLOOKUP(A7065,'Demo Data'!A:E,4, TRUE)</f>
        <v>3</v>
      </c>
      <c r="E7065" s="3">
        <f>VLOOKUP(A7065,'Demo Data'!A:E,5, TRUE)</f>
        <v>3</v>
      </c>
      <c r="F7065">
        <f>VLOOKUP(A7065, 'Physical Activity Data '!A:B,2,FALSE)</f>
        <v>1</v>
      </c>
      <c r="G7065">
        <f>VLOOKUP(A7065,'Telomere data '!A:B, 2,)</f>
        <v>1.0115962190000001</v>
      </c>
      <c r="H7065">
        <f>VLOOKUP(A7065, 'BMI Data'!A:B,2,FALSE)</f>
        <v>27.69</v>
      </c>
      <c r="I7065">
        <f>VLOOKUP(A7065, 'Physical Activity Data '!A:E,5,FALSE)</f>
        <v>3.5</v>
      </c>
      <c r="J7065">
        <f>VLOOKUP(A7065, 'Physical Activity Data '!A:E,4,FALSE)</f>
        <v>120</v>
      </c>
    </row>
    <row r="7066" spans="1:10" x14ac:dyDescent="0.25">
      <c r="A7066">
        <v>17030</v>
      </c>
      <c r="B7066" s="3">
        <f>VLOOKUP(A7066,'Demo Data'!A:E,2, TRUE)</f>
        <v>1</v>
      </c>
      <c r="C7066" s="3">
        <f>VLOOKUP(A7066,'Demo Data'!A:E,3, TRUE)</f>
        <v>32</v>
      </c>
      <c r="D7066" s="3">
        <f>VLOOKUP(A7066,'Demo Data'!A:E,4, TRUE)</f>
        <v>3</v>
      </c>
      <c r="E7066" s="3">
        <f>VLOOKUP(A7066,'Demo Data'!A:E,5, TRUE)</f>
        <v>2</v>
      </c>
      <c r="F7066">
        <f>VLOOKUP(A7066, 'Physical Activity Data '!A:B,2,FALSE)</f>
        <v>1</v>
      </c>
      <c r="G7066">
        <f>VLOOKUP(A7066,'Telomere data '!A:B, 2,)</f>
        <v>1.1802272170000001</v>
      </c>
      <c r="H7066">
        <f>VLOOKUP(A7066, 'BMI Data'!A:B,2,FALSE)</f>
        <v>29.95</v>
      </c>
      <c r="I7066">
        <f>VLOOKUP(A7066, 'Physical Activity Data '!A:E,5,FALSE)</f>
        <v>5</v>
      </c>
      <c r="J7066">
        <f>VLOOKUP(A7066, 'Physical Activity Data '!A:E,4,FALSE)</f>
        <v>10</v>
      </c>
    </row>
    <row r="7067" spans="1:10" x14ac:dyDescent="0.25">
      <c r="A7067">
        <v>17031</v>
      </c>
      <c r="B7067" s="3">
        <f>VLOOKUP(A7067,'Demo Data'!A:E,2, TRUE)</f>
        <v>1</v>
      </c>
      <c r="C7067" s="3">
        <f>VLOOKUP(A7067,'Demo Data'!A:E,3, TRUE)</f>
        <v>33</v>
      </c>
      <c r="D7067" s="3">
        <f>VLOOKUP(A7067,'Demo Data'!A:E,4, TRUE)</f>
        <v>4</v>
      </c>
      <c r="E7067" s="3">
        <f>VLOOKUP(A7067,'Demo Data'!A:E,5, TRUE)</f>
        <v>3</v>
      </c>
      <c r="F7067">
        <f>VLOOKUP(A7067, 'Physical Activity Data '!A:B,2,FALSE)</f>
        <v>2</v>
      </c>
      <c r="G7067" t="e">
        <f>VLOOKUP(A7067,'Telomere data '!A:B, 2,)</f>
        <v>#N/A</v>
      </c>
      <c r="H7067">
        <f>VLOOKUP(A7067, 'BMI Data'!A:B,2,FALSE)</f>
        <v>28.44</v>
      </c>
      <c r="I7067">
        <f>VLOOKUP(A7067, 'Physical Activity Data '!A:E,5,FALSE)</f>
        <v>8</v>
      </c>
      <c r="J7067">
        <f>VLOOKUP(A7067, 'Physical Activity Data '!A:E,4,FALSE)</f>
        <v>120</v>
      </c>
    </row>
    <row r="7068" spans="1:10" x14ac:dyDescent="0.25">
      <c r="A7068">
        <v>17032</v>
      </c>
      <c r="B7068" s="3">
        <f>VLOOKUP(A7068,'Demo Data'!A:E,2, TRUE)</f>
        <v>1</v>
      </c>
      <c r="C7068" s="3">
        <f>VLOOKUP(A7068,'Demo Data'!A:E,3, TRUE)</f>
        <v>39</v>
      </c>
      <c r="D7068" s="3">
        <f>VLOOKUP(A7068,'Demo Data'!A:E,4, TRUE)</f>
        <v>3</v>
      </c>
      <c r="E7068" s="3">
        <f>VLOOKUP(A7068,'Demo Data'!A:E,5, TRUE)</f>
        <v>3</v>
      </c>
      <c r="F7068">
        <f>VLOOKUP(A7068, 'Physical Activity Data '!A:B,2,FALSE)</f>
        <v>1</v>
      </c>
      <c r="G7068">
        <f>VLOOKUP(A7068,'Telomere data '!A:B, 2,)</f>
        <v>0.99992198799999998</v>
      </c>
      <c r="H7068">
        <f>VLOOKUP(A7068, 'BMI Data'!A:B,2,FALSE)</f>
        <v>20.399999999999999</v>
      </c>
      <c r="I7068">
        <f>VLOOKUP(A7068, 'Physical Activity Data '!A:E,5,FALSE)</f>
        <v>3.5</v>
      </c>
      <c r="J7068">
        <f>VLOOKUP(A7068, 'Physical Activity Data '!A:E,4,FALSE)</f>
        <v>60</v>
      </c>
    </row>
    <row r="7069" spans="1:10" x14ac:dyDescent="0.25">
      <c r="A7069">
        <v>17033</v>
      </c>
      <c r="B7069" s="3">
        <f>VLOOKUP(A7069,'Demo Data'!A:E,2, TRUE)</f>
        <v>1</v>
      </c>
      <c r="C7069" s="3">
        <f>VLOOKUP(A7069,'Demo Data'!A:E,3, TRUE)</f>
        <v>0</v>
      </c>
      <c r="D7069" s="3">
        <f>VLOOKUP(A7069,'Demo Data'!A:E,4, TRUE)</f>
        <v>5</v>
      </c>
      <c r="E7069" s="3" t="str">
        <f>VLOOKUP(A7069,'Demo Data'!A:E,5, TRUE)</f>
        <v>NA</v>
      </c>
      <c r="F7069" t="e">
        <f>VLOOKUP(A7069, 'Physical Activity Data '!A:B,2,FALSE)</f>
        <v>#N/A</v>
      </c>
      <c r="G7069" t="e">
        <f>VLOOKUP(A7069,'Telomere data '!A:B, 2,)</f>
        <v>#N/A</v>
      </c>
      <c r="H7069" t="str">
        <f>VLOOKUP(A7069, 'BMI Data'!A:B,2,FALSE)</f>
        <v>NA</v>
      </c>
      <c r="I7069" t="e">
        <f>VLOOKUP(A7069, 'Physical Activity Data '!A:E,5,FALSE)</f>
        <v>#N/A</v>
      </c>
      <c r="J7069" t="e">
        <f>VLOOKUP(A7069, 'Physical Activity Data '!A:E,4,FALSE)</f>
        <v>#N/A</v>
      </c>
    </row>
    <row r="7070" spans="1:10" x14ac:dyDescent="0.25">
      <c r="A7070">
        <v>17034</v>
      </c>
      <c r="B7070" s="3">
        <f>VLOOKUP(A7070,'Demo Data'!A:E,2, TRUE)</f>
        <v>2</v>
      </c>
      <c r="C7070" s="3">
        <f>VLOOKUP(A7070,'Demo Data'!A:E,3, TRUE)</f>
        <v>69</v>
      </c>
      <c r="D7070" s="3">
        <f>VLOOKUP(A7070,'Demo Data'!A:E,4, TRUE)</f>
        <v>3</v>
      </c>
      <c r="E7070" s="3">
        <f>VLOOKUP(A7070,'Demo Data'!A:E,5, TRUE)</f>
        <v>2</v>
      </c>
      <c r="F7070" t="e">
        <f>VLOOKUP(A7070, 'Physical Activity Data '!A:B,2,FALSE)</f>
        <v>#N/A</v>
      </c>
      <c r="G7070">
        <f>VLOOKUP(A7070,'Telomere data '!A:B, 2,)</f>
        <v>1.48955887</v>
      </c>
      <c r="H7070">
        <f>VLOOKUP(A7070, 'BMI Data'!A:B,2,FALSE)</f>
        <v>26.11</v>
      </c>
      <c r="I7070" t="e">
        <f>VLOOKUP(A7070, 'Physical Activity Data '!A:E,5,FALSE)</f>
        <v>#N/A</v>
      </c>
      <c r="J7070" t="e">
        <f>VLOOKUP(A7070, 'Physical Activity Data '!A:E,4,FALSE)</f>
        <v>#N/A</v>
      </c>
    </row>
    <row r="7071" spans="1:10" x14ac:dyDescent="0.25">
      <c r="A7071">
        <v>17035</v>
      </c>
      <c r="B7071" s="3">
        <f>VLOOKUP(A7071,'Demo Data'!A:E,2, TRUE)</f>
        <v>2</v>
      </c>
      <c r="C7071" s="3">
        <f>VLOOKUP(A7071,'Demo Data'!A:E,3, TRUE)</f>
        <v>35</v>
      </c>
      <c r="D7071" s="3">
        <f>VLOOKUP(A7071,'Demo Data'!A:E,4, TRUE)</f>
        <v>4</v>
      </c>
      <c r="E7071" s="3">
        <f>VLOOKUP(A7071,'Demo Data'!A:E,5, TRUE)</f>
        <v>3</v>
      </c>
      <c r="F7071">
        <f>VLOOKUP(A7071, 'Physical Activity Data '!A:B,2,FALSE)</f>
        <v>1</v>
      </c>
      <c r="G7071">
        <f>VLOOKUP(A7071,'Telomere data '!A:B, 2,)</f>
        <v>1.2305397739999999</v>
      </c>
      <c r="H7071">
        <f>VLOOKUP(A7071, 'BMI Data'!A:B,2,FALSE)</f>
        <v>22.92</v>
      </c>
      <c r="I7071">
        <f>VLOOKUP(A7071, 'Physical Activity Data '!A:E,5,FALSE)</f>
        <v>4.5</v>
      </c>
      <c r="J7071">
        <f>VLOOKUP(A7071, 'Physical Activity Data '!A:E,4,FALSE)</f>
        <v>45</v>
      </c>
    </row>
    <row r="7072" spans="1:10" x14ac:dyDescent="0.25">
      <c r="A7072">
        <v>17036</v>
      </c>
      <c r="B7072" s="3">
        <f>VLOOKUP(A7072,'Demo Data'!A:E,2, TRUE)</f>
        <v>1</v>
      </c>
      <c r="C7072" s="3">
        <f>VLOOKUP(A7072,'Demo Data'!A:E,3, TRUE)</f>
        <v>85</v>
      </c>
      <c r="D7072" s="3">
        <f>VLOOKUP(A7072,'Demo Data'!A:E,4, TRUE)</f>
        <v>3</v>
      </c>
      <c r="E7072" s="3">
        <f>VLOOKUP(A7072,'Demo Data'!A:E,5, TRUE)</f>
        <v>2</v>
      </c>
      <c r="F7072" t="e">
        <f>VLOOKUP(A7072, 'Physical Activity Data '!A:B,2,FALSE)</f>
        <v>#N/A</v>
      </c>
      <c r="G7072">
        <f>VLOOKUP(A7072,'Telomere data '!A:B, 2,)</f>
        <v>1.0066850810000001</v>
      </c>
      <c r="H7072">
        <f>VLOOKUP(A7072, 'BMI Data'!A:B,2,FALSE)</f>
        <v>28.02</v>
      </c>
      <c r="I7072" t="e">
        <f>VLOOKUP(A7072, 'Physical Activity Data '!A:E,5,FALSE)</f>
        <v>#N/A</v>
      </c>
      <c r="J7072" t="e">
        <f>VLOOKUP(A7072, 'Physical Activity Data '!A:E,4,FALSE)</f>
        <v>#N/A</v>
      </c>
    </row>
    <row r="7073" spans="1:10" x14ac:dyDescent="0.25">
      <c r="A7073">
        <v>17037</v>
      </c>
      <c r="B7073" s="3">
        <f>VLOOKUP(A7073,'Demo Data'!A:E,2, TRUE)</f>
        <v>1</v>
      </c>
      <c r="C7073" s="3">
        <f>VLOOKUP(A7073,'Demo Data'!A:E,3, TRUE)</f>
        <v>7</v>
      </c>
      <c r="D7073" s="3">
        <f>VLOOKUP(A7073,'Demo Data'!A:E,4, TRUE)</f>
        <v>3</v>
      </c>
      <c r="E7073" s="3">
        <f>VLOOKUP(A7073,'Demo Data'!A:E,5, TRUE)</f>
        <v>1</v>
      </c>
      <c r="F7073" t="e">
        <f>VLOOKUP(A7073, 'Physical Activity Data '!A:B,2,FALSE)</f>
        <v>#N/A</v>
      </c>
      <c r="G7073" t="e">
        <f>VLOOKUP(A7073,'Telomere data '!A:B, 2,)</f>
        <v>#N/A</v>
      </c>
      <c r="H7073">
        <f>VLOOKUP(A7073, 'BMI Data'!A:B,2,FALSE)</f>
        <v>14.51</v>
      </c>
      <c r="I7073" t="e">
        <f>VLOOKUP(A7073, 'Physical Activity Data '!A:E,5,FALSE)</f>
        <v>#N/A</v>
      </c>
      <c r="J7073" t="e">
        <f>VLOOKUP(A7073, 'Physical Activity Data '!A:E,4,FALSE)</f>
        <v>#N/A</v>
      </c>
    </row>
    <row r="7074" spans="1:10" x14ac:dyDescent="0.25">
      <c r="A7074">
        <v>17038</v>
      </c>
      <c r="B7074" s="3">
        <f>VLOOKUP(A7074,'Demo Data'!A:E,2, TRUE)</f>
        <v>2</v>
      </c>
      <c r="C7074" s="3">
        <f>VLOOKUP(A7074,'Demo Data'!A:E,3, TRUE)</f>
        <v>63</v>
      </c>
      <c r="D7074" s="3">
        <f>VLOOKUP(A7074,'Demo Data'!A:E,4, TRUE)</f>
        <v>4</v>
      </c>
      <c r="E7074" s="3">
        <f>VLOOKUP(A7074,'Demo Data'!A:E,5, TRUE)</f>
        <v>2</v>
      </c>
      <c r="F7074">
        <f>VLOOKUP(A7074, 'Physical Activity Data '!A:B,2,FALSE)</f>
        <v>2</v>
      </c>
      <c r="G7074">
        <f>VLOOKUP(A7074,'Telomere data '!A:B, 2,)</f>
        <v>0.68664124999999998</v>
      </c>
      <c r="H7074">
        <f>VLOOKUP(A7074, 'BMI Data'!A:B,2,FALSE)</f>
        <v>24.54</v>
      </c>
      <c r="I7074">
        <f>VLOOKUP(A7074, 'Physical Activity Data '!A:E,5,FALSE)</f>
        <v>5</v>
      </c>
      <c r="J7074">
        <f>VLOOKUP(A7074, 'Physical Activity Data '!A:E,4,FALSE)</f>
        <v>30</v>
      </c>
    </row>
    <row r="7075" spans="1:10" x14ac:dyDescent="0.25">
      <c r="A7075">
        <v>17039</v>
      </c>
      <c r="B7075" s="3">
        <f>VLOOKUP(A7075,'Demo Data'!A:E,2, TRUE)</f>
        <v>1</v>
      </c>
      <c r="C7075" s="3">
        <f>VLOOKUP(A7075,'Demo Data'!A:E,3, TRUE)</f>
        <v>1</v>
      </c>
      <c r="D7075" s="3">
        <f>VLOOKUP(A7075,'Demo Data'!A:E,4, TRUE)</f>
        <v>1</v>
      </c>
      <c r="E7075" s="3" t="str">
        <f>VLOOKUP(A7075,'Demo Data'!A:E,5, TRUE)</f>
        <v>NA</v>
      </c>
      <c r="F7075" t="e">
        <f>VLOOKUP(A7075, 'Physical Activity Data '!A:B,2,FALSE)</f>
        <v>#N/A</v>
      </c>
      <c r="G7075" t="e">
        <f>VLOOKUP(A7075,'Telomere data '!A:B, 2,)</f>
        <v>#N/A</v>
      </c>
      <c r="H7075" t="str">
        <f>VLOOKUP(A7075, 'BMI Data'!A:B,2,FALSE)</f>
        <v>NA</v>
      </c>
      <c r="I7075" t="e">
        <f>VLOOKUP(A7075, 'Physical Activity Data '!A:E,5,FALSE)</f>
        <v>#N/A</v>
      </c>
      <c r="J7075" t="e">
        <f>VLOOKUP(A7075, 'Physical Activity Data '!A:E,4,FALSE)</f>
        <v>#N/A</v>
      </c>
    </row>
    <row r="7076" spans="1:10" x14ac:dyDescent="0.25">
      <c r="A7076">
        <v>17040</v>
      </c>
      <c r="B7076" s="3">
        <f>VLOOKUP(A7076,'Demo Data'!A:E,2, TRUE)</f>
        <v>1</v>
      </c>
      <c r="C7076" s="3">
        <f>VLOOKUP(A7076,'Demo Data'!A:E,3, TRUE)</f>
        <v>7</v>
      </c>
      <c r="D7076" s="3">
        <f>VLOOKUP(A7076,'Demo Data'!A:E,4, TRUE)</f>
        <v>4</v>
      </c>
      <c r="E7076" s="3">
        <f>VLOOKUP(A7076,'Demo Data'!A:E,5, TRUE)</f>
        <v>1</v>
      </c>
      <c r="F7076" t="e">
        <f>VLOOKUP(A7076, 'Physical Activity Data '!A:B,2,FALSE)</f>
        <v>#N/A</v>
      </c>
      <c r="G7076" t="e">
        <f>VLOOKUP(A7076,'Telomere data '!A:B, 2,)</f>
        <v>#N/A</v>
      </c>
      <c r="H7076">
        <f>VLOOKUP(A7076, 'BMI Data'!A:B,2,FALSE)</f>
        <v>15.36</v>
      </c>
      <c r="I7076" t="e">
        <f>VLOOKUP(A7076, 'Physical Activity Data '!A:E,5,FALSE)</f>
        <v>#N/A</v>
      </c>
      <c r="J7076" t="e">
        <f>VLOOKUP(A7076, 'Physical Activity Data '!A:E,4,FALSE)</f>
        <v>#N/A</v>
      </c>
    </row>
    <row r="7077" spans="1:10" x14ac:dyDescent="0.25">
      <c r="A7077">
        <v>17041</v>
      </c>
      <c r="B7077" s="3">
        <f>VLOOKUP(A7077,'Demo Data'!A:E,2, TRUE)</f>
        <v>1</v>
      </c>
      <c r="C7077" s="3">
        <f>VLOOKUP(A7077,'Demo Data'!A:E,3, TRUE)</f>
        <v>2</v>
      </c>
      <c r="D7077" s="3">
        <f>VLOOKUP(A7077,'Demo Data'!A:E,4, TRUE)</f>
        <v>3</v>
      </c>
      <c r="E7077" s="3" t="str">
        <f>VLOOKUP(A7077,'Demo Data'!A:E,5, TRUE)</f>
        <v>NA</v>
      </c>
      <c r="F7077" t="e">
        <f>VLOOKUP(A7077, 'Physical Activity Data '!A:B,2,FALSE)</f>
        <v>#N/A</v>
      </c>
      <c r="G7077" t="e">
        <f>VLOOKUP(A7077,'Telomere data '!A:B, 2,)</f>
        <v>#N/A</v>
      </c>
      <c r="H7077" t="str">
        <f>VLOOKUP(A7077, 'BMI Data'!A:B,2,FALSE)</f>
        <v>NA</v>
      </c>
      <c r="I7077" t="e">
        <f>VLOOKUP(A7077, 'Physical Activity Data '!A:E,5,FALSE)</f>
        <v>#N/A</v>
      </c>
      <c r="J7077" t="e">
        <f>VLOOKUP(A7077, 'Physical Activity Data '!A:E,4,FALSE)</f>
        <v>#N/A</v>
      </c>
    </row>
    <row r="7078" spans="1:10" x14ac:dyDescent="0.25">
      <c r="A7078">
        <v>17042</v>
      </c>
      <c r="B7078" s="3">
        <f>VLOOKUP(A7078,'Demo Data'!A:E,2, TRUE)</f>
        <v>1</v>
      </c>
      <c r="C7078" s="3">
        <f>VLOOKUP(A7078,'Demo Data'!A:E,3, TRUE)</f>
        <v>68</v>
      </c>
      <c r="D7078" s="3">
        <f>VLOOKUP(A7078,'Demo Data'!A:E,4, TRUE)</f>
        <v>3</v>
      </c>
      <c r="E7078" s="3">
        <f>VLOOKUP(A7078,'Demo Data'!A:E,5, TRUE)</f>
        <v>2</v>
      </c>
      <c r="F7078" t="e">
        <f>VLOOKUP(A7078, 'Physical Activity Data '!A:B,2,FALSE)</f>
        <v>#N/A</v>
      </c>
      <c r="G7078">
        <f>VLOOKUP(A7078,'Telomere data '!A:B, 2,)</f>
        <v>1.3475007210000001</v>
      </c>
      <c r="H7078">
        <f>VLOOKUP(A7078, 'BMI Data'!A:B,2,FALSE)</f>
        <v>23.26</v>
      </c>
      <c r="I7078" t="e">
        <f>VLOOKUP(A7078, 'Physical Activity Data '!A:E,5,FALSE)</f>
        <v>#N/A</v>
      </c>
      <c r="J7078" t="e">
        <f>VLOOKUP(A7078, 'Physical Activity Data '!A:E,4,FALSE)</f>
        <v>#N/A</v>
      </c>
    </row>
    <row r="7079" spans="1:10" x14ac:dyDescent="0.25">
      <c r="A7079">
        <v>17043</v>
      </c>
      <c r="B7079" s="3">
        <f>VLOOKUP(A7079,'Demo Data'!A:E,2, TRUE)</f>
        <v>1</v>
      </c>
      <c r="C7079" s="3">
        <f>VLOOKUP(A7079,'Demo Data'!A:E,3, TRUE)</f>
        <v>30</v>
      </c>
      <c r="D7079" s="3">
        <f>VLOOKUP(A7079,'Demo Data'!A:E,4, TRUE)</f>
        <v>3</v>
      </c>
      <c r="E7079" s="3">
        <f>VLOOKUP(A7079,'Demo Data'!A:E,5, TRUE)</f>
        <v>3</v>
      </c>
      <c r="F7079">
        <f>VLOOKUP(A7079, 'Physical Activity Data '!A:B,2,FALSE)</f>
        <v>1</v>
      </c>
      <c r="G7079">
        <f>VLOOKUP(A7079,'Telomere data '!A:B, 2,)</f>
        <v>1.1808529189999999</v>
      </c>
      <c r="H7079">
        <f>VLOOKUP(A7079, 'BMI Data'!A:B,2,FALSE)</f>
        <v>24.91</v>
      </c>
      <c r="I7079">
        <f>VLOOKUP(A7079, 'Physical Activity Data '!A:E,5,FALSE)</f>
        <v>3.5</v>
      </c>
      <c r="J7079">
        <f>VLOOKUP(A7079, 'Physical Activity Data '!A:E,4,FALSE)</f>
        <v>180</v>
      </c>
    </row>
    <row r="7080" spans="1:10" x14ac:dyDescent="0.25">
      <c r="A7080">
        <v>17044</v>
      </c>
      <c r="B7080" s="3">
        <f>VLOOKUP(A7080,'Demo Data'!A:E,2, TRUE)</f>
        <v>2</v>
      </c>
      <c r="C7080" s="3">
        <f>VLOOKUP(A7080,'Demo Data'!A:E,3, TRUE)</f>
        <v>19</v>
      </c>
      <c r="D7080" s="3">
        <f>VLOOKUP(A7080,'Demo Data'!A:E,4, TRUE)</f>
        <v>3</v>
      </c>
      <c r="E7080" s="3">
        <f>VLOOKUP(A7080,'Demo Data'!A:E,5, TRUE)</f>
        <v>3</v>
      </c>
      <c r="F7080">
        <f>VLOOKUP(A7080, 'Physical Activity Data '!A:B,2,FALSE)</f>
        <v>2</v>
      </c>
      <c r="G7080" t="e">
        <f>VLOOKUP(A7080,'Telomere data '!A:B, 2,)</f>
        <v>#N/A</v>
      </c>
      <c r="H7080">
        <f>VLOOKUP(A7080, 'BMI Data'!A:B,2,FALSE)</f>
        <v>20.34</v>
      </c>
      <c r="I7080">
        <f>VLOOKUP(A7080, 'Physical Activity Data '!A:E,5,FALSE)</f>
        <v>7</v>
      </c>
      <c r="J7080">
        <f>VLOOKUP(A7080, 'Physical Activity Data '!A:E,4,FALSE)</f>
        <v>60</v>
      </c>
    </row>
    <row r="7081" spans="1:10" x14ac:dyDescent="0.25">
      <c r="A7081">
        <v>17045</v>
      </c>
      <c r="B7081" s="3">
        <f>VLOOKUP(A7081,'Demo Data'!A:E,2, TRUE)</f>
        <v>1</v>
      </c>
      <c r="C7081" s="3">
        <f>VLOOKUP(A7081,'Demo Data'!A:E,3, TRUE)</f>
        <v>2</v>
      </c>
      <c r="D7081" s="3">
        <f>VLOOKUP(A7081,'Demo Data'!A:E,4, TRUE)</f>
        <v>1</v>
      </c>
      <c r="E7081" s="3" t="str">
        <f>VLOOKUP(A7081,'Demo Data'!A:E,5, TRUE)</f>
        <v>NA</v>
      </c>
      <c r="F7081" t="e">
        <f>VLOOKUP(A7081, 'Physical Activity Data '!A:B,2,FALSE)</f>
        <v>#N/A</v>
      </c>
      <c r="G7081" t="e">
        <f>VLOOKUP(A7081,'Telomere data '!A:B, 2,)</f>
        <v>#N/A</v>
      </c>
      <c r="H7081">
        <f>VLOOKUP(A7081, 'BMI Data'!A:B,2,FALSE)</f>
        <v>15.63</v>
      </c>
      <c r="I7081" t="e">
        <f>VLOOKUP(A7081, 'Physical Activity Data '!A:E,5,FALSE)</f>
        <v>#N/A</v>
      </c>
      <c r="J7081" t="e">
        <f>VLOOKUP(A7081, 'Physical Activity Data '!A:E,4,FALSE)</f>
        <v>#N/A</v>
      </c>
    </row>
    <row r="7082" spans="1:10" x14ac:dyDescent="0.25">
      <c r="A7082">
        <v>17046</v>
      </c>
      <c r="B7082" s="3">
        <f>VLOOKUP(A7082,'Demo Data'!A:E,2, TRUE)</f>
        <v>2</v>
      </c>
      <c r="C7082" s="3">
        <f>VLOOKUP(A7082,'Demo Data'!A:E,3, TRUE)</f>
        <v>16</v>
      </c>
      <c r="D7082" s="3">
        <f>VLOOKUP(A7082,'Demo Data'!A:E,4, TRUE)</f>
        <v>1</v>
      </c>
      <c r="E7082" s="3">
        <f>VLOOKUP(A7082,'Demo Data'!A:E,5, TRUE)</f>
        <v>1</v>
      </c>
      <c r="F7082">
        <f>VLOOKUP(A7082, 'Physical Activity Data '!A:B,2,FALSE)</f>
        <v>1</v>
      </c>
      <c r="G7082" t="e">
        <f>VLOOKUP(A7082,'Telomere data '!A:B, 2,)</f>
        <v>#N/A</v>
      </c>
      <c r="H7082">
        <f>VLOOKUP(A7082, 'BMI Data'!A:B,2,FALSE)</f>
        <v>33.85</v>
      </c>
      <c r="I7082">
        <f>VLOOKUP(A7082, 'Physical Activity Data '!A:E,5,FALSE)</f>
        <v>3.5</v>
      </c>
      <c r="J7082">
        <f>VLOOKUP(A7082, 'Physical Activity Data '!A:E,4,FALSE)</f>
        <v>45</v>
      </c>
    </row>
    <row r="7083" spans="1:10" x14ac:dyDescent="0.25">
      <c r="A7083">
        <v>17047</v>
      </c>
      <c r="B7083" s="3">
        <f>VLOOKUP(A7083,'Demo Data'!A:E,2, TRUE)</f>
        <v>2</v>
      </c>
      <c r="C7083" s="3">
        <f>VLOOKUP(A7083,'Demo Data'!A:E,3, TRUE)</f>
        <v>85</v>
      </c>
      <c r="D7083" s="3">
        <f>VLOOKUP(A7083,'Demo Data'!A:E,4, TRUE)</f>
        <v>3</v>
      </c>
      <c r="E7083" s="3">
        <f>VLOOKUP(A7083,'Demo Data'!A:E,5, TRUE)</f>
        <v>3</v>
      </c>
      <c r="F7083" t="e">
        <f>VLOOKUP(A7083, 'Physical Activity Data '!A:B,2,FALSE)</f>
        <v>#N/A</v>
      </c>
      <c r="G7083" t="e">
        <f>VLOOKUP(A7083,'Telomere data '!A:B, 2,)</f>
        <v>#N/A</v>
      </c>
      <c r="H7083" t="e">
        <f>VLOOKUP(A7083, 'BMI Data'!A:B,2,FALSE)</f>
        <v>#N/A</v>
      </c>
      <c r="I7083" t="e">
        <f>VLOOKUP(A7083, 'Physical Activity Data '!A:E,5,FALSE)</f>
        <v>#N/A</v>
      </c>
      <c r="J7083" t="e">
        <f>VLOOKUP(A7083, 'Physical Activity Data '!A:E,4,FALSE)</f>
        <v>#N/A</v>
      </c>
    </row>
    <row r="7084" spans="1:10" x14ac:dyDescent="0.25">
      <c r="A7084">
        <v>17048</v>
      </c>
      <c r="B7084" s="3">
        <f>VLOOKUP(A7084,'Demo Data'!A:E,2, TRUE)</f>
        <v>2</v>
      </c>
      <c r="C7084" s="3">
        <f>VLOOKUP(A7084,'Demo Data'!A:E,3, TRUE)</f>
        <v>47</v>
      </c>
      <c r="D7084" s="3">
        <f>VLOOKUP(A7084,'Demo Data'!A:E,4, TRUE)</f>
        <v>1</v>
      </c>
      <c r="E7084" s="3">
        <f>VLOOKUP(A7084,'Demo Data'!A:E,5, TRUE)</f>
        <v>1</v>
      </c>
      <c r="F7084" t="e">
        <f>VLOOKUP(A7084, 'Physical Activity Data '!A:B,2,FALSE)</f>
        <v>#N/A</v>
      </c>
      <c r="G7084">
        <f>VLOOKUP(A7084,'Telomere data '!A:B, 2,)</f>
        <v>0.93407158800000001</v>
      </c>
      <c r="H7084">
        <f>VLOOKUP(A7084, 'BMI Data'!A:B,2,FALSE)</f>
        <v>32.36</v>
      </c>
      <c r="I7084" t="e">
        <f>VLOOKUP(A7084, 'Physical Activity Data '!A:E,5,FALSE)</f>
        <v>#N/A</v>
      </c>
      <c r="J7084" t="e">
        <f>VLOOKUP(A7084, 'Physical Activity Data '!A:E,4,FALSE)</f>
        <v>#N/A</v>
      </c>
    </row>
    <row r="7085" spans="1:10" x14ac:dyDescent="0.25">
      <c r="A7085">
        <v>17049</v>
      </c>
      <c r="B7085" s="3">
        <f>VLOOKUP(A7085,'Demo Data'!A:E,2, TRUE)</f>
        <v>2</v>
      </c>
      <c r="C7085" s="3">
        <f>VLOOKUP(A7085,'Demo Data'!A:E,3, TRUE)</f>
        <v>80</v>
      </c>
      <c r="D7085" s="3">
        <f>VLOOKUP(A7085,'Demo Data'!A:E,4, TRUE)</f>
        <v>3</v>
      </c>
      <c r="E7085" s="3">
        <f>VLOOKUP(A7085,'Demo Data'!A:E,5, TRUE)</f>
        <v>3</v>
      </c>
      <c r="F7085" t="e">
        <f>VLOOKUP(A7085, 'Physical Activity Data '!A:B,2,FALSE)</f>
        <v>#N/A</v>
      </c>
      <c r="G7085" t="e">
        <f>VLOOKUP(A7085,'Telomere data '!A:B, 2,)</f>
        <v>#N/A</v>
      </c>
      <c r="H7085">
        <f>VLOOKUP(A7085, 'BMI Data'!A:B,2,FALSE)</f>
        <v>26.14</v>
      </c>
      <c r="I7085" t="e">
        <f>VLOOKUP(A7085, 'Physical Activity Data '!A:E,5,FALSE)</f>
        <v>#N/A</v>
      </c>
      <c r="J7085" t="e">
        <f>VLOOKUP(A7085, 'Physical Activity Data '!A:E,4,FALSE)</f>
        <v>#N/A</v>
      </c>
    </row>
    <row r="7086" spans="1:10" x14ac:dyDescent="0.25">
      <c r="A7086">
        <v>17050</v>
      </c>
      <c r="B7086" s="3">
        <f>VLOOKUP(A7086,'Demo Data'!A:E,2, TRUE)</f>
        <v>1</v>
      </c>
      <c r="C7086" s="3">
        <f>VLOOKUP(A7086,'Demo Data'!A:E,3, TRUE)</f>
        <v>18</v>
      </c>
      <c r="D7086" s="3">
        <f>VLOOKUP(A7086,'Demo Data'!A:E,4, TRUE)</f>
        <v>1</v>
      </c>
      <c r="E7086" s="3">
        <f>VLOOKUP(A7086,'Demo Data'!A:E,5, TRUE)</f>
        <v>1</v>
      </c>
      <c r="F7086" t="e">
        <f>VLOOKUP(A7086, 'Physical Activity Data '!A:B,2,FALSE)</f>
        <v>#N/A</v>
      </c>
      <c r="G7086" t="e">
        <f>VLOOKUP(A7086,'Telomere data '!A:B, 2,)</f>
        <v>#N/A</v>
      </c>
      <c r="H7086">
        <f>VLOOKUP(A7086, 'BMI Data'!A:B,2,FALSE)</f>
        <v>23.57</v>
      </c>
      <c r="I7086" t="e">
        <f>VLOOKUP(A7086, 'Physical Activity Data '!A:E,5,FALSE)</f>
        <v>#N/A</v>
      </c>
      <c r="J7086" t="e">
        <f>VLOOKUP(A7086, 'Physical Activity Data '!A:E,4,FALSE)</f>
        <v>#N/A</v>
      </c>
    </row>
    <row r="7087" spans="1:10" x14ac:dyDescent="0.25">
      <c r="A7087">
        <v>17051</v>
      </c>
      <c r="B7087" s="3">
        <f>VLOOKUP(A7087,'Demo Data'!A:E,2, TRUE)</f>
        <v>2</v>
      </c>
      <c r="C7087" s="3">
        <f>VLOOKUP(A7087,'Demo Data'!A:E,3, TRUE)</f>
        <v>65</v>
      </c>
      <c r="D7087" s="3">
        <f>VLOOKUP(A7087,'Demo Data'!A:E,4, TRUE)</f>
        <v>3</v>
      </c>
      <c r="E7087" s="3">
        <f>VLOOKUP(A7087,'Demo Data'!A:E,5, TRUE)</f>
        <v>1</v>
      </c>
      <c r="F7087" t="e">
        <f>VLOOKUP(A7087, 'Physical Activity Data '!A:B,2,FALSE)</f>
        <v>#N/A</v>
      </c>
      <c r="G7087">
        <f>VLOOKUP(A7087,'Telomere data '!A:B, 2,)</f>
        <v>0.75202697100000004</v>
      </c>
      <c r="H7087">
        <f>VLOOKUP(A7087, 'BMI Data'!A:B,2,FALSE)</f>
        <v>41.1</v>
      </c>
      <c r="I7087" t="e">
        <f>VLOOKUP(A7087, 'Physical Activity Data '!A:E,5,FALSE)</f>
        <v>#N/A</v>
      </c>
      <c r="J7087" t="e">
        <f>VLOOKUP(A7087, 'Physical Activity Data '!A:E,4,FALSE)</f>
        <v>#N/A</v>
      </c>
    </row>
    <row r="7088" spans="1:10" x14ac:dyDescent="0.25">
      <c r="A7088">
        <v>17052</v>
      </c>
      <c r="B7088" s="3">
        <f>VLOOKUP(A7088,'Demo Data'!A:E,2, TRUE)</f>
        <v>2</v>
      </c>
      <c r="C7088" s="3">
        <f>VLOOKUP(A7088,'Demo Data'!A:E,3, TRUE)</f>
        <v>35</v>
      </c>
      <c r="D7088" s="3">
        <f>VLOOKUP(A7088,'Demo Data'!A:E,4, TRUE)</f>
        <v>4</v>
      </c>
      <c r="E7088" s="3">
        <f>VLOOKUP(A7088,'Demo Data'!A:E,5, TRUE)</f>
        <v>3</v>
      </c>
      <c r="F7088">
        <f>VLOOKUP(A7088, 'Physical Activity Data '!A:B,2,FALSE)</f>
        <v>1</v>
      </c>
      <c r="G7088" t="e">
        <f>VLOOKUP(A7088,'Telomere data '!A:B, 2,)</f>
        <v>#N/A</v>
      </c>
      <c r="H7088">
        <f>VLOOKUP(A7088, 'BMI Data'!A:B,2,FALSE)</f>
        <v>25.06</v>
      </c>
      <c r="I7088">
        <f>VLOOKUP(A7088, 'Physical Activity Data '!A:E,5,FALSE)</f>
        <v>3.5</v>
      </c>
      <c r="J7088">
        <f>VLOOKUP(A7088, 'Physical Activity Data '!A:E,4,FALSE)</f>
        <v>50</v>
      </c>
    </row>
    <row r="7089" spans="1:10" x14ac:dyDescent="0.25">
      <c r="A7089">
        <v>17053</v>
      </c>
      <c r="B7089" s="3">
        <f>VLOOKUP(A7089,'Demo Data'!A:E,2, TRUE)</f>
        <v>1</v>
      </c>
      <c r="C7089" s="3">
        <f>VLOOKUP(A7089,'Demo Data'!A:E,3, TRUE)</f>
        <v>23</v>
      </c>
      <c r="D7089" s="3">
        <f>VLOOKUP(A7089,'Demo Data'!A:E,4, TRUE)</f>
        <v>3</v>
      </c>
      <c r="E7089" s="3">
        <f>VLOOKUP(A7089,'Demo Data'!A:E,5, TRUE)</f>
        <v>2</v>
      </c>
      <c r="F7089">
        <f>VLOOKUP(A7089, 'Physical Activity Data '!A:B,2,FALSE)</f>
        <v>1</v>
      </c>
      <c r="G7089">
        <f>VLOOKUP(A7089,'Telomere data '!A:B, 2,)</f>
        <v>1.6142724020000001</v>
      </c>
      <c r="H7089">
        <f>VLOOKUP(A7089, 'BMI Data'!A:B,2,FALSE)</f>
        <v>16.940000000000001</v>
      </c>
      <c r="I7089">
        <f>VLOOKUP(A7089, 'Physical Activity Data '!A:E,5,FALSE)</f>
        <v>4.5</v>
      </c>
      <c r="J7089">
        <f>VLOOKUP(A7089, 'Physical Activity Data '!A:E,4,FALSE)</f>
        <v>30</v>
      </c>
    </row>
    <row r="7090" spans="1:10" x14ac:dyDescent="0.25">
      <c r="A7090">
        <v>17054</v>
      </c>
      <c r="B7090" s="3">
        <f>VLOOKUP(A7090,'Demo Data'!A:E,2, TRUE)</f>
        <v>2</v>
      </c>
      <c r="C7090" s="3">
        <f>VLOOKUP(A7090,'Demo Data'!A:E,3, TRUE)</f>
        <v>46</v>
      </c>
      <c r="D7090" s="3">
        <f>VLOOKUP(A7090,'Demo Data'!A:E,4, TRUE)</f>
        <v>4</v>
      </c>
      <c r="E7090" s="3">
        <f>VLOOKUP(A7090,'Demo Data'!A:E,5, TRUE)</f>
        <v>2</v>
      </c>
      <c r="F7090">
        <f>VLOOKUP(A7090, 'Physical Activity Data '!A:B,2,FALSE)</f>
        <v>2</v>
      </c>
      <c r="G7090" t="e">
        <f>VLOOKUP(A7090,'Telomere data '!A:B, 2,)</f>
        <v>#N/A</v>
      </c>
      <c r="H7090">
        <f>VLOOKUP(A7090, 'BMI Data'!A:B,2,FALSE)</f>
        <v>25.32</v>
      </c>
      <c r="I7090">
        <f>VLOOKUP(A7090, 'Physical Activity Data '!A:E,5,FALSE)</f>
        <v>7</v>
      </c>
      <c r="J7090">
        <f>VLOOKUP(A7090, 'Physical Activity Data '!A:E,4,FALSE)</f>
        <v>38</v>
      </c>
    </row>
    <row r="7091" spans="1:10" x14ac:dyDescent="0.25">
      <c r="A7091">
        <v>17055</v>
      </c>
      <c r="B7091" s="3">
        <f>VLOOKUP(A7091,'Demo Data'!A:E,2, TRUE)</f>
        <v>1</v>
      </c>
      <c r="C7091" s="3">
        <f>VLOOKUP(A7091,'Demo Data'!A:E,3, TRUE)</f>
        <v>16</v>
      </c>
      <c r="D7091" s="3">
        <f>VLOOKUP(A7091,'Demo Data'!A:E,4, TRUE)</f>
        <v>3</v>
      </c>
      <c r="E7091" s="3">
        <f>VLOOKUP(A7091,'Demo Data'!A:E,5, TRUE)</f>
        <v>1</v>
      </c>
      <c r="F7091">
        <f>VLOOKUP(A7091, 'Physical Activity Data '!A:B,2,FALSE)</f>
        <v>1</v>
      </c>
      <c r="G7091" t="e">
        <f>VLOOKUP(A7091,'Telomere data '!A:B, 2,)</f>
        <v>#N/A</v>
      </c>
      <c r="H7091">
        <f>VLOOKUP(A7091, 'BMI Data'!A:B,2,FALSE)</f>
        <v>21.38</v>
      </c>
      <c r="I7091">
        <f>VLOOKUP(A7091, 'Physical Activity Data '!A:E,5,FALSE)</f>
        <v>6</v>
      </c>
      <c r="J7091">
        <f>VLOOKUP(A7091, 'Physical Activity Data '!A:E,4,FALSE)</f>
        <v>10</v>
      </c>
    </row>
    <row r="7092" spans="1:10" x14ac:dyDescent="0.25">
      <c r="A7092">
        <v>17056</v>
      </c>
      <c r="B7092" s="3">
        <f>VLOOKUP(A7092,'Demo Data'!A:E,2, TRUE)</f>
        <v>1</v>
      </c>
      <c r="C7092" s="3">
        <f>VLOOKUP(A7092,'Demo Data'!A:E,3, TRUE)</f>
        <v>14</v>
      </c>
      <c r="D7092" s="3">
        <f>VLOOKUP(A7092,'Demo Data'!A:E,4, TRUE)</f>
        <v>4</v>
      </c>
      <c r="E7092" s="3">
        <f>VLOOKUP(A7092,'Demo Data'!A:E,5, TRUE)</f>
        <v>1</v>
      </c>
      <c r="F7092">
        <f>VLOOKUP(A7092, 'Physical Activity Data '!A:B,2,FALSE)</f>
        <v>1</v>
      </c>
      <c r="G7092" t="e">
        <f>VLOOKUP(A7092,'Telomere data '!A:B, 2,)</f>
        <v>#N/A</v>
      </c>
      <c r="H7092">
        <f>VLOOKUP(A7092, 'BMI Data'!A:B,2,FALSE)</f>
        <v>18.54</v>
      </c>
      <c r="I7092">
        <f>VLOOKUP(A7092, 'Physical Activity Data '!A:E,5,FALSE)</f>
        <v>4.5</v>
      </c>
      <c r="J7092">
        <f>VLOOKUP(A7092, 'Physical Activity Data '!A:E,4,FALSE)</f>
        <v>30</v>
      </c>
    </row>
    <row r="7093" spans="1:10" x14ac:dyDescent="0.25">
      <c r="A7093">
        <v>17057</v>
      </c>
      <c r="B7093" s="3">
        <f>VLOOKUP(A7093,'Demo Data'!A:E,2, TRUE)</f>
        <v>1</v>
      </c>
      <c r="C7093" s="3">
        <f>VLOOKUP(A7093,'Demo Data'!A:E,3, TRUE)</f>
        <v>25</v>
      </c>
      <c r="D7093" s="3">
        <f>VLOOKUP(A7093,'Demo Data'!A:E,4, TRUE)</f>
        <v>4</v>
      </c>
      <c r="E7093" s="3">
        <f>VLOOKUP(A7093,'Demo Data'!A:E,5, TRUE)</f>
        <v>2</v>
      </c>
      <c r="F7093">
        <f>VLOOKUP(A7093, 'Physical Activity Data '!A:B,2,FALSE)</f>
        <v>1</v>
      </c>
      <c r="G7093" t="e">
        <f>VLOOKUP(A7093,'Telomere data '!A:B, 2,)</f>
        <v>#N/A</v>
      </c>
      <c r="H7093">
        <f>VLOOKUP(A7093, 'BMI Data'!A:B,2,FALSE)</f>
        <v>37.33</v>
      </c>
      <c r="I7093">
        <f>VLOOKUP(A7093, 'Physical Activity Data '!A:E,5,FALSE)</f>
        <v>4</v>
      </c>
      <c r="J7093">
        <f>VLOOKUP(A7093, 'Physical Activity Data '!A:E,4,FALSE)</f>
        <v>45</v>
      </c>
    </row>
    <row r="7094" spans="1:10" x14ac:dyDescent="0.25">
      <c r="A7094">
        <v>17058</v>
      </c>
      <c r="B7094" s="3">
        <f>VLOOKUP(A7094,'Demo Data'!A:E,2, TRUE)</f>
        <v>2</v>
      </c>
      <c r="C7094" s="3">
        <f>VLOOKUP(A7094,'Demo Data'!A:E,3, TRUE)</f>
        <v>0</v>
      </c>
      <c r="D7094" s="3">
        <f>VLOOKUP(A7094,'Demo Data'!A:E,4, TRUE)</f>
        <v>4</v>
      </c>
      <c r="E7094" s="3" t="str">
        <f>VLOOKUP(A7094,'Demo Data'!A:E,5, TRUE)</f>
        <v>NA</v>
      </c>
      <c r="F7094" t="e">
        <f>VLOOKUP(A7094, 'Physical Activity Data '!A:B,2,FALSE)</f>
        <v>#N/A</v>
      </c>
      <c r="G7094" t="e">
        <f>VLOOKUP(A7094,'Telomere data '!A:B, 2,)</f>
        <v>#N/A</v>
      </c>
      <c r="H7094" t="str">
        <f>VLOOKUP(A7094, 'BMI Data'!A:B,2,FALSE)</f>
        <v>NA</v>
      </c>
      <c r="I7094" t="e">
        <f>VLOOKUP(A7094, 'Physical Activity Data '!A:E,5,FALSE)</f>
        <v>#N/A</v>
      </c>
      <c r="J7094" t="e">
        <f>VLOOKUP(A7094, 'Physical Activity Data '!A:E,4,FALSE)</f>
        <v>#N/A</v>
      </c>
    </row>
    <row r="7095" spans="1:10" x14ac:dyDescent="0.25">
      <c r="A7095">
        <v>17059</v>
      </c>
      <c r="B7095" s="3">
        <f>VLOOKUP(A7095,'Demo Data'!A:E,2, TRUE)</f>
        <v>1</v>
      </c>
      <c r="C7095" s="3">
        <f>VLOOKUP(A7095,'Demo Data'!A:E,3, TRUE)</f>
        <v>13</v>
      </c>
      <c r="D7095" s="3">
        <f>VLOOKUP(A7095,'Demo Data'!A:E,4, TRUE)</f>
        <v>1</v>
      </c>
      <c r="E7095" s="3">
        <f>VLOOKUP(A7095,'Demo Data'!A:E,5, TRUE)</f>
        <v>1</v>
      </c>
      <c r="F7095">
        <f>VLOOKUP(A7095, 'Physical Activity Data '!A:B,2,FALSE)</f>
        <v>2</v>
      </c>
      <c r="G7095" t="e">
        <f>VLOOKUP(A7095,'Telomere data '!A:B, 2,)</f>
        <v>#N/A</v>
      </c>
      <c r="H7095">
        <f>VLOOKUP(A7095, 'BMI Data'!A:B,2,FALSE)</f>
        <v>17.12</v>
      </c>
      <c r="I7095">
        <f>VLOOKUP(A7095, 'Physical Activity Data '!A:E,5,FALSE)</f>
        <v>8</v>
      </c>
      <c r="J7095">
        <f>VLOOKUP(A7095, 'Physical Activity Data '!A:E,4,FALSE)</f>
        <v>90</v>
      </c>
    </row>
    <row r="7096" spans="1:10" x14ac:dyDescent="0.25">
      <c r="A7096">
        <v>17060</v>
      </c>
      <c r="B7096" s="3">
        <f>VLOOKUP(A7096,'Demo Data'!A:E,2, TRUE)</f>
        <v>2</v>
      </c>
      <c r="C7096" s="3">
        <f>VLOOKUP(A7096,'Demo Data'!A:E,3, TRUE)</f>
        <v>13</v>
      </c>
      <c r="D7096" s="3">
        <f>VLOOKUP(A7096,'Demo Data'!A:E,4, TRUE)</f>
        <v>2</v>
      </c>
      <c r="E7096" s="3">
        <f>VLOOKUP(A7096,'Demo Data'!A:E,5, TRUE)</f>
        <v>1</v>
      </c>
      <c r="F7096">
        <f>VLOOKUP(A7096, 'Physical Activity Data '!A:B,2,FALSE)</f>
        <v>1</v>
      </c>
      <c r="G7096" t="e">
        <f>VLOOKUP(A7096,'Telomere data '!A:B, 2,)</f>
        <v>#N/A</v>
      </c>
      <c r="H7096">
        <f>VLOOKUP(A7096, 'BMI Data'!A:B,2,FALSE)</f>
        <v>17.86</v>
      </c>
      <c r="I7096">
        <f>VLOOKUP(A7096, 'Physical Activity Data '!A:E,5,FALSE)</f>
        <v>3</v>
      </c>
      <c r="J7096">
        <f>VLOOKUP(A7096, 'Physical Activity Data '!A:E,4,FALSE)</f>
        <v>15</v>
      </c>
    </row>
    <row r="7097" spans="1:10" x14ac:dyDescent="0.25">
      <c r="A7097">
        <v>17061</v>
      </c>
      <c r="B7097" s="3">
        <f>VLOOKUP(A7097,'Demo Data'!A:E,2, TRUE)</f>
        <v>1</v>
      </c>
      <c r="C7097" s="3">
        <f>VLOOKUP(A7097,'Demo Data'!A:E,3, TRUE)</f>
        <v>64</v>
      </c>
      <c r="D7097" s="3">
        <f>VLOOKUP(A7097,'Demo Data'!A:E,4, TRUE)</f>
        <v>3</v>
      </c>
      <c r="E7097" s="3">
        <f>VLOOKUP(A7097,'Demo Data'!A:E,5, TRUE)</f>
        <v>1</v>
      </c>
      <c r="F7097">
        <f>VLOOKUP(A7097, 'Physical Activity Data '!A:B,2,FALSE)</f>
        <v>1</v>
      </c>
      <c r="G7097">
        <f>VLOOKUP(A7097,'Telomere data '!A:B, 2,)</f>
        <v>0.91574719999999998</v>
      </c>
      <c r="H7097">
        <f>VLOOKUP(A7097, 'BMI Data'!A:B,2,FALSE)</f>
        <v>26.88</v>
      </c>
      <c r="I7097">
        <f>VLOOKUP(A7097, 'Physical Activity Data '!A:E,5,FALSE)</f>
        <v>3.5</v>
      </c>
      <c r="J7097">
        <f>VLOOKUP(A7097, 'Physical Activity Data '!A:E,4,FALSE)</f>
        <v>10</v>
      </c>
    </row>
    <row r="7098" spans="1:10" x14ac:dyDescent="0.25">
      <c r="A7098">
        <v>17062</v>
      </c>
      <c r="B7098" s="3">
        <f>VLOOKUP(A7098,'Demo Data'!A:E,2, TRUE)</f>
        <v>1</v>
      </c>
      <c r="C7098" s="3">
        <f>VLOOKUP(A7098,'Demo Data'!A:E,3, TRUE)</f>
        <v>3</v>
      </c>
      <c r="D7098" s="3">
        <f>VLOOKUP(A7098,'Demo Data'!A:E,4, TRUE)</f>
        <v>4</v>
      </c>
      <c r="E7098" s="3" t="str">
        <f>VLOOKUP(A7098,'Demo Data'!A:E,5, TRUE)</f>
        <v>NA</v>
      </c>
      <c r="F7098" t="e">
        <f>VLOOKUP(A7098, 'Physical Activity Data '!A:B,2,FALSE)</f>
        <v>#N/A</v>
      </c>
      <c r="G7098" t="e">
        <f>VLOOKUP(A7098,'Telomere data '!A:B, 2,)</f>
        <v>#N/A</v>
      </c>
      <c r="H7098">
        <f>VLOOKUP(A7098, 'BMI Data'!A:B,2,FALSE)</f>
        <v>15.1</v>
      </c>
      <c r="I7098" t="e">
        <f>VLOOKUP(A7098, 'Physical Activity Data '!A:E,5,FALSE)</f>
        <v>#N/A</v>
      </c>
      <c r="J7098" t="e">
        <f>VLOOKUP(A7098, 'Physical Activity Data '!A:E,4,FALSE)</f>
        <v>#N/A</v>
      </c>
    </row>
    <row r="7099" spans="1:10" x14ac:dyDescent="0.25">
      <c r="A7099">
        <v>17063</v>
      </c>
      <c r="B7099" s="3">
        <f>VLOOKUP(A7099,'Demo Data'!A:E,2, TRUE)</f>
        <v>2</v>
      </c>
      <c r="C7099" s="3">
        <f>VLOOKUP(A7099,'Demo Data'!A:E,3, TRUE)</f>
        <v>21</v>
      </c>
      <c r="D7099" s="3">
        <f>VLOOKUP(A7099,'Demo Data'!A:E,4, TRUE)</f>
        <v>1</v>
      </c>
      <c r="E7099" s="3">
        <f>VLOOKUP(A7099,'Demo Data'!A:E,5, TRUE)</f>
        <v>2</v>
      </c>
      <c r="F7099" t="e">
        <f>VLOOKUP(A7099, 'Physical Activity Data '!A:B,2,FALSE)</f>
        <v>#N/A</v>
      </c>
      <c r="G7099">
        <f>VLOOKUP(A7099,'Telomere data '!A:B, 2,)</f>
        <v>1.427019711</v>
      </c>
      <c r="H7099">
        <f>VLOOKUP(A7099, 'BMI Data'!A:B,2,FALSE)</f>
        <v>25.07</v>
      </c>
      <c r="I7099" t="e">
        <f>VLOOKUP(A7099, 'Physical Activity Data '!A:E,5,FALSE)</f>
        <v>#N/A</v>
      </c>
      <c r="J7099" t="e">
        <f>VLOOKUP(A7099, 'Physical Activity Data '!A:E,4,FALSE)</f>
        <v>#N/A</v>
      </c>
    </row>
    <row r="7100" spans="1:10" x14ac:dyDescent="0.25">
      <c r="A7100">
        <v>17064</v>
      </c>
      <c r="B7100" s="3">
        <f>VLOOKUP(A7100,'Demo Data'!A:E,2, TRUE)</f>
        <v>1</v>
      </c>
      <c r="C7100" s="3">
        <f>VLOOKUP(A7100,'Demo Data'!A:E,3, TRUE)</f>
        <v>15</v>
      </c>
      <c r="D7100" s="3">
        <f>VLOOKUP(A7100,'Demo Data'!A:E,4, TRUE)</f>
        <v>1</v>
      </c>
      <c r="E7100" s="3">
        <f>VLOOKUP(A7100,'Demo Data'!A:E,5, TRUE)</f>
        <v>1</v>
      </c>
      <c r="F7100">
        <f>VLOOKUP(A7100, 'Physical Activity Data '!A:B,2,FALSE)</f>
        <v>1</v>
      </c>
      <c r="G7100" t="e">
        <f>VLOOKUP(A7100,'Telomere data '!A:B, 2,)</f>
        <v>#N/A</v>
      </c>
      <c r="H7100">
        <f>VLOOKUP(A7100, 'BMI Data'!A:B,2,FALSE)</f>
        <v>20.82</v>
      </c>
      <c r="I7100">
        <f>VLOOKUP(A7100, 'Physical Activity Data '!A:E,5,FALSE)</f>
        <v>4.5</v>
      </c>
      <c r="J7100">
        <f>VLOOKUP(A7100, 'Physical Activity Data '!A:E,4,FALSE)</f>
        <v>30</v>
      </c>
    </row>
    <row r="7101" spans="1:10" x14ac:dyDescent="0.25">
      <c r="A7101">
        <v>17065</v>
      </c>
      <c r="B7101" s="3">
        <f>VLOOKUP(A7101,'Demo Data'!A:E,2, TRUE)</f>
        <v>2</v>
      </c>
      <c r="C7101" s="3">
        <f>VLOOKUP(A7101,'Demo Data'!A:E,3, TRUE)</f>
        <v>17</v>
      </c>
      <c r="D7101" s="3">
        <f>VLOOKUP(A7101,'Demo Data'!A:E,4, TRUE)</f>
        <v>1</v>
      </c>
      <c r="E7101" s="3">
        <f>VLOOKUP(A7101,'Demo Data'!A:E,5, TRUE)</f>
        <v>1</v>
      </c>
      <c r="F7101">
        <f>VLOOKUP(A7101, 'Physical Activity Data '!A:B,2,FALSE)</f>
        <v>1</v>
      </c>
      <c r="G7101" t="e">
        <f>VLOOKUP(A7101,'Telomere data '!A:B, 2,)</f>
        <v>#N/A</v>
      </c>
      <c r="H7101">
        <f>VLOOKUP(A7101, 'BMI Data'!A:B,2,FALSE)</f>
        <v>20.92</v>
      </c>
      <c r="I7101">
        <f>VLOOKUP(A7101, 'Physical Activity Data '!A:E,5,FALSE)</f>
        <v>4.5</v>
      </c>
      <c r="J7101">
        <f>VLOOKUP(A7101, 'Physical Activity Data '!A:E,4,FALSE)</f>
        <v>120</v>
      </c>
    </row>
    <row r="7102" spans="1:10" x14ac:dyDescent="0.25">
      <c r="A7102">
        <v>17066</v>
      </c>
      <c r="B7102" s="3">
        <f>VLOOKUP(A7102,'Demo Data'!A:E,2, TRUE)</f>
        <v>2</v>
      </c>
      <c r="C7102" s="3">
        <f>VLOOKUP(A7102,'Demo Data'!A:E,3, TRUE)</f>
        <v>0</v>
      </c>
      <c r="D7102" s="3">
        <f>VLOOKUP(A7102,'Demo Data'!A:E,4, TRUE)</f>
        <v>3</v>
      </c>
      <c r="E7102" s="3" t="str">
        <f>VLOOKUP(A7102,'Demo Data'!A:E,5, TRUE)</f>
        <v>NA</v>
      </c>
      <c r="F7102" t="e">
        <f>VLOOKUP(A7102, 'Physical Activity Data '!A:B,2,FALSE)</f>
        <v>#N/A</v>
      </c>
      <c r="G7102" t="e">
        <f>VLOOKUP(A7102,'Telomere data '!A:B, 2,)</f>
        <v>#N/A</v>
      </c>
      <c r="H7102" t="str">
        <f>VLOOKUP(A7102, 'BMI Data'!A:B,2,FALSE)</f>
        <v>NA</v>
      </c>
      <c r="I7102" t="e">
        <f>VLOOKUP(A7102, 'Physical Activity Data '!A:E,5,FALSE)</f>
        <v>#N/A</v>
      </c>
      <c r="J7102" t="e">
        <f>VLOOKUP(A7102, 'Physical Activity Data '!A:E,4,FALSE)</f>
        <v>#N/A</v>
      </c>
    </row>
    <row r="7103" spans="1:10" x14ac:dyDescent="0.25">
      <c r="A7103">
        <v>17067</v>
      </c>
      <c r="B7103" s="3">
        <f>VLOOKUP(A7103,'Demo Data'!A:E,2, TRUE)</f>
        <v>1</v>
      </c>
      <c r="C7103" s="3">
        <f>VLOOKUP(A7103,'Demo Data'!A:E,3, TRUE)</f>
        <v>9</v>
      </c>
      <c r="D7103" s="3">
        <f>VLOOKUP(A7103,'Demo Data'!A:E,4, TRUE)</f>
        <v>1</v>
      </c>
      <c r="E7103" s="3">
        <f>VLOOKUP(A7103,'Demo Data'!A:E,5, TRUE)</f>
        <v>1</v>
      </c>
      <c r="F7103" t="e">
        <f>VLOOKUP(A7103, 'Physical Activity Data '!A:B,2,FALSE)</f>
        <v>#N/A</v>
      </c>
      <c r="G7103" t="e">
        <f>VLOOKUP(A7103,'Telomere data '!A:B, 2,)</f>
        <v>#N/A</v>
      </c>
      <c r="H7103">
        <f>VLOOKUP(A7103, 'BMI Data'!A:B,2,FALSE)</f>
        <v>26.66</v>
      </c>
      <c r="I7103" t="e">
        <f>VLOOKUP(A7103, 'Physical Activity Data '!A:E,5,FALSE)</f>
        <v>#N/A</v>
      </c>
      <c r="J7103" t="e">
        <f>VLOOKUP(A7103, 'Physical Activity Data '!A:E,4,FALSE)</f>
        <v>#N/A</v>
      </c>
    </row>
    <row r="7104" spans="1:10" x14ac:dyDescent="0.25">
      <c r="A7104">
        <v>17068</v>
      </c>
      <c r="B7104" s="3">
        <f>VLOOKUP(A7104,'Demo Data'!A:E,2, TRUE)</f>
        <v>2</v>
      </c>
      <c r="C7104" s="3">
        <f>VLOOKUP(A7104,'Demo Data'!A:E,3, TRUE)</f>
        <v>24</v>
      </c>
      <c r="D7104" s="3">
        <f>VLOOKUP(A7104,'Demo Data'!A:E,4, TRUE)</f>
        <v>3</v>
      </c>
      <c r="E7104" s="3">
        <f>VLOOKUP(A7104,'Demo Data'!A:E,5, TRUE)</f>
        <v>1</v>
      </c>
      <c r="F7104">
        <f>VLOOKUP(A7104, 'Physical Activity Data '!A:B,2,FALSE)</f>
        <v>1</v>
      </c>
      <c r="G7104">
        <f>VLOOKUP(A7104,'Telomere data '!A:B, 2,)</f>
        <v>1.3953892290000001</v>
      </c>
      <c r="H7104">
        <f>VLOOKUP(A7104, 'BMI Data'!A:B,2,FALSE)</f>
        <v>34.47</v>
      </c>
      <c r="I7104">
        <f>VLOOKUP(A7104, 'Physical Activity Data '!A:E,5,FALSE)</f>
        <v>4</v>
      </c>
      <c r="J7104">
        <f>VLOOKUP(A7104, 'Physical Activity Data '!A:E,4,FALSE)</f>
        <v>180</v>
      </c>
    </row>
    <row r="7105" spans="1:10" x14ac:dyDescent="0.25">
      <c r="A7105">
        <v>17069</v>
      </c>
      <c r="B7105" s="3">
        <f>VLOOKUP(A7105,'Demo Data'!A:E,2, TRUE)</f>
        <v>1</v>
      </c>
      <c r="C7105" s="3">
        <f>VLOOKUP(A7105,'Demo Data'!A:E,3, TRUE)</f>
        <v>9</v>
      </c>
      <c r="D7105" s="3">
        <f>VLOOKUP(A7105,'Demo Data'!A:E,4, TRUE)</f>
        <v>4</v>
      </c>
      <c r="E7105" s="3">
        <f>VLOOKUP(A7105,'Demo Data'!A:E,5, TRUE)</f>
        <v>1</v>
      </c>
      <c r="F7105" t="e">
        <f>VLOOKUP(A7105, 'Physical Activity Data '!A:B,2,FALSE)</f>
        <v>#N/A</v>
      </c>
      <c r="G7105" t="e">
        <f>VLOOKUP(A7105,'Telomere data '!A:B, 2,)</f>
        <v>#N/A</v>
      </c>
      <c r="H7105">
        <f>VLOOKUP(A7105, 'BMI Data'!A:B,2,FALSE)</f>
        <v>15.25</v>
      </c>
      <c r="I7105" t="e">
        <f>VLOOKUP(A7105, 'Physical Activity Data '!A:E,5,FALSE)</f>
        <v>#N/A</v>
      </c>
      <c r="J7105" t="e">
        <f>VLOOKUP(A7105, 'Physical Activity Data '!A:E,4,FALSE)</f>
        <v>#N/A</v>
      </c>
    </row>
    <row r="7106" spans="1:10" x14ac:dyDescent="0.25">
      <c r="A7106">
        <v>17070</v>
      </c>
      <c r="B7106" s="3">
        <f>VLOOKUP(A7106,'Demo Data'!A:E,2, TRUE)</f>
        <v>2</v>
      </c>
      <c r="C7106" s="3">
        <f>VLOOKUP(A7106,'Demo Data'!A:E,3, TRUE)</f>
        <v>16</v>
      </c>
      <c r="D7106" s="3">
        <f>VLOOKUP(A7106,'Demo Data'!A:E,4, TRUE)</f>
        <v>3</v>
      </c>
      <c r="E7106" s="3">
        <f>VLOOKUP(A7106,'Demo Data'!A:E,5, TRUE)</f>
        <v>1</v>
      </c>
      <c r="F7106">
        <f>VLOOKUP(A7106, 'Physical Activity Data '!A:B,2,FALSE)</f>
        <v>1</v>
      </c>
      <c r="G7106" t="e">
        <f>VLOOKUP(A7106,'Telomere data '!A:B, 2,)</f>
        <v>#N/A</v>
      </c>
      <c r="H7106">
        <f>VLOOKUP(A7106, 'BMI Data'!A:B,2,FALSE)</f>
        <v>21.18</v>
      </c>
      <c r="I7106">
        <f>VLOOKUP(A7106, 'Physical Activity Data '!A:E,5,FALSE)</f>
        <v>5</v>
      </c>
      <c r="J7106">
        <f>VLOOKUP(A7106, 'Physical Activity Data '!A:E,4,FALSE)</f>
        <v>30</v>
      </c>
    </row>
    <row r="7107" spans="1:10" x14ac:dyDescent="0.25">
      <c r="A7107">
        <v>17071</v>
      </c>
      <c r="B7107" s="3">
        <f>VLOOKUP(A7107,'Demo Data'!A:E,2, TRUE)</f>
        <v>1</v>
      </c>
      <c r="C7107" s="3">
        <f>VLOOKUP(A7107,'Demo Data'!A:E,3, TRUE)</f>
        <v>16</v>
      </c>
      <c r="D7107" s="3">
        <f>VLOOKUP(A7107,'Demo Data'!A:E,4, TRUE)</f>
        <v>5</v>
      </c>
      <c r="E7107" s="3">
        <f>VLOOKUP(A7107,'Demo Data'!A:E,5, TRUE)</f>
        <v>1</v>
      </c>
      <c r="F7107">
        <f>VLOOKUP(A7107, 'Physical Activity Data '!A:B,2,FALSE)</f>
        <v>1</v>
      </c>
      <c r="G7107" t="e">
        <f>VLOOKUP(A7107,'Telomere data '!A:B, 2,)</f>
        <v>#N/A</v>
      </c>
      <c r="H7107">
        <f>VLOOKUP(A7107, 'BMI Data'!A:B,2,FALSE)</f>
        <v>25.87</v>
      </c>
      <c r="I7107">
        <f>VLOOKUP(A7107, 'Physical Activity Data '!A:E,5,FALSE)</f>
        <v>3.5</v>
      </c>
      <c r="J7107">
        <f>VLOOKUP(A7107, 'Physical Activity Data '!A:E,4,FALSE)</f>
        <v>10</v>
      </c>
    </row>
    <row r="7108" spans="1:10" x14ac:dyDescent="0.25">
      <c r="A7108">
        <v>17072</v>
      </c>
      <c r="B7108" s="3">
        <f>VLOOKUP(A7108,'Demo Data'!A:E,2, TRUE)</f>
        <v>2</v>
      </c>
      <c r="C7108" s="3">
        <f>VLOOKUP(A7108,'Demo Data'!A:E,3, TRUE)</f>
        <v>80</v>
      </c>
      <c r="D7108" s="3">
        <f>VLOOKUP(A7108,'Demo Data'!A:E,4, TRUE)</f>
        <v>3</v>
      </c>
      <c r="E7108" s="3">
        <f>VLOOKUP(A7108,'Demo Data'!A:E,5, TRUE)</f>
        <v>3</v>
      </c>
      <c r="F7108" t="e">
        <f>VLOOKUP(A7108, 'Physical Activity Data '!A:B,2,FALSE)</f>
        <v>#N/A</v>
      </c>
      <c r="G7108">
        <f>VLOOKUP(A7108,'Telomere data '!A:B, 2,)</f>
        <v>0.72855921599999995</v>
      </c>
      <c r="H7108">
        <f>VLOOKUP(A7108, 'BMI Data'!A:B,2,FALSE)</f>
        <v>22.53</v>
      </c>
      <c r="I7108" t="e">
        <f>VLOOKUP(A7108, 'Physical Activity Data '!A:E,5,FALSE)</f>
        <v>#N/A</v>
      </c>
      <c r="J7108" t="e">
        <f>VLOOKUP(A7108, 'Physical Activity Data '!A:E,4,FALSE)</f>
        <v>#N/A</v>
      </c>
    </row>
    <row r="7109" spans="1:10" x14ac:dyDescent="0.25">
      <c r="A7109">
        <v>17073</v>
      </c>
      <c r="B7109" s="3">
        <f>VLOOKUP(A7109,'Demo Data'!A:E,2, TRUE)</f>
        <v>1</v>
      </c>
      <c r="C7109" s="3">
        <f>VLOOKUP(A7109,'Demo Data'!A:E,3, TRUE)</f>
        <v>15</v>
      </c>
      <c r="D7109" s="3">
        <f>VLOOKUP(A7109,'Demo Data'!A:E,4, TRUE)</f>
        <v>1</v>
      </c>
      <c r="E7109" s="3">
        <f>VLOOKUP(A7109,'Demo Data'!A:E,5, TRUE)</f>
        <v>1</v>
      </c>
      <c r="F7109" t="e">
        <f>VLOOKUP(A7109, 'Physical Activity Data '!A:B,2,FALSE)</f>
        <v>#N/A</v>
      </c>
      <c r="G7109" t="e">
        <f>VLOOKUP(A7109,'Telomere data '!A:B, 2,)</f>
        <v>#N/A</v>
      </c>
      <c r="H7109">
        <f>VLOOKUP(A7109, 'BMI Data'!A:B,2,FALSE)</f>
        <v>37.1</v>
      </c>
      <c r="I7109" t="e">
        <f>VLOOKUP(A7109, 'Physical Activity Data '!A:E,5,FALSE)</f>
        <v>#N/A</v>
      </c>
      <c r="J7109" t="e">
        <f>VLOOKUP(A7109, 'Physical Activity Data '!A:E,4,FALSE)</f>
        <v>#N/A</v>
      </c>
    </row>
    <row r="7110" spans="1:10" x14ac:dyDescent="0.25">
      <c r="A7110">
        <v>17074</v>
      </c>
      <c r="B7110" s="3">
        <f>VLOOKUP(A7110,'Demo Data'!A:E,2, TRUE)</f>
        <v>2</v>
      </c>
      <c r="C7110" s="3">
        <f>VLOOKUP(A7110,'Demo Data'!A:E,3, TRUE)</f>
        <v>6</v>
      </c>
      <c r="D7110" s="3">
        <f>VLOOKUP(A7110,'Demo Data'!A:E,4, TRUE)</f>
        <v>2</v>
      </c>
      <c r="E7110" s="3">
        <f>VLOOKUP(A7110,'Demo Data'!A:E,5, TRUE)</f>
        <v>1</v>
      </c>
      <c r="F7110" t="e">
        <f>VLOOKUP(A7110, 'Physical Activity Data '!A:B,2,FALSE)</f>
        <v>#N/A</v>
      </c>
      <c r="G7110" t="e">
        <f>VLOOKUP(A7110,'Telomere data '!A:B, 2,)</f>
        <v>#N/A</v>
      </c>
      <c r="H7110">
        <f>VLOOKUP(A7110, 'BMI Data'!A:B,2,FALSE)</f>
        <v>15.23</v>
      </c>
      <c r="I7110" t="e">
        <f>VLOOKUP(A7110, 'Physical Activity Data '!A:E,5,FALSE)</f>
        <v>#N/A</v>
      </c>
      <c r="J7110" t="e">
        <f>VLOOKUP(A7110, 'Physical Activity Data '!A:E,4,FALSE)</f>
        <v>#N/A</v>
      </c>
    </row>
    <row r="7111" spans="1:10" x14ac:dyDescent="0.25">
      <c r="A7111">
        <v>17075</v>
      </c>
      <c r="B7111" s="3">
        <f>VLOOKUP(A7111,'Demo Data'!A:E,2, TRUE)</f>
        <v>2</v>
      </c>
      <c r="C7111" s="3">
        <f>VLOOKUP(A7111,'Demo Data'!A:E,3, TRUE)</f>
        <v>15</v>
      </c>
      <c r="D7111" s="3">
        <f>VLOOKUP(A7111,'Demo Data'!A:E,4, TRUE)</f>
        <v>1</v>
      </c>
      <c r="E7111" s="3">
        <f>VLOOKUP(A7111,'Demo Data'!A:E,5, TRUE)</f>
        <v>1</v>
      </c>
      <c r="F7111">
        <f>VLOOKUP(A7111, 'Physical Activity Data '!A:B,2,FALSE)</f>
        <v>1</v>
      </c>
      <c r="G7111" t="e">
        <f>VLOOKUP(A7111,'Telomere data '!A:B, 2,)</f>
        <v>#N/A</v>
      </c>
      <c r="H7111">
        <f>VLOOKUP(A7111, 'BMI Data'!A:B,2,FALSE)</f>
        <v>21.9</v>
      </c>
      <c r="I7111">
        <f>VLOOKUP(A7111, 'Physical Activity Data '!A:E,5,FALSE)</f>
        <v>4.5</v>
      </c>
      <c r="J7111">
        <f>VLOOKUP(A7111, 'Physical Activity Data '!A:E,4,FALSE)</f>
        <v>60</v>
      </c>
    </row>
    <row r="7112" spans="1:10" x14ac:dyDescent="0.25">
      <c r="A7112">
        <v>17076</v>
      </c>
      <c r="B7112" s="3">
        <f>VLOOKUP(A7112,'Demo Data'!A:E,2, TRUE)</f>
        <v>1</v>
      </c>
      <c r="C7112" s="3">
        <f>VLOOKUP(A7112,'Demo Data'!A:E,3, TRUE)</f>
        <v>81</v>
      </c>
      <c r="D7112" s="3">
        <f>VLOOKUP(A7112,'Demo Data'!A:E,4, TRUE)</f>
        <v>3</v>
      </c>
      <c r="E7112" s="3">
        <f>VLOOKUP(A7112,'Demo Data'!A:E,5, TRUE)</f>
        <v>1</v>
      </c>
      <c r="F7112">
        <f>VLOOKUP(A7112, 'Physical Activity Data '!A:B,2,FALSE)</f>
        <v>1</v>
      </c>
      <c r="G7112">
        <f>VLOOKUP(A7112,'Telomere data '!A:B, 2,)</f>
        <v>0.86584498499999996</v>
      </c>
      <c r="H7112">
        <f>VLOOKUP(A7112, 'BMI Data'!A:B,2,FALSE)</f>
        <v>28.26</v>
      </c>
      <c r="I7112">
        <f>VLOOKUP(A7112, 'Physical Activity Data '!A:E,5,FALSE)</f>
        <v>4</v>
      </c>
      <c r="J7112">
        <f>VLOOKUP(A7112, 'Physical Activity Data '!A:E,4,FALSE)</f>
        <v>60</v>
      </c>
    </row>
    <row r="7113" spans="1:10" x14ac:dyDescent="0.25">
      <c r="A7113">
        <v>17077</v>
      </c>
      <c r="B7113" s="3">
        <f>VLOOKUP(A7113,'Demo Data'!A:E,2, TRUE)</f>
        <v>2</v>
      </c>
      <c r="C7113" s="3">
        <f>VLOOKUP(A7113,'Demo Data'!A:E,3, TRUE)</f>
        <v>26</v>
      </c>
      <c r="D7113" s="3">
        <f>VLOOKUP(A7113,'Demo Data'!A:E,4, TRUE)</f>
        <v>3</v>
      </c>
      <c r="E7113" s="3">
        <f>VLOOKUP(A7113,'Demo Data'!A:E,5, TRUE)</f>
        <v>3</v>
      </c>
      <c r="F7113" t="e">
        <f>VLOOKUP(A7113, 'Physical Activity Data '!A:B,2,FALSE)</f>
        <v>#N/A</v>
      </c>
      <c r="G7113">
        <f>VLOOKUP(A7113,'Telomere data '!A:B, 2,)</f>
        <v>1.4528784109999999</v>
      </c>
      <c r="H7113">
        <f>VLOOKUP(A7113, 'BMI Data'!A:B,2,FALSE)</f>
        <v>34.44</v>
      </c>
      <c r="I7113" t="e">
        <f>VLOOKUP(A7113, 'Physical Activity Data '!A:E,5,FALSE)</f>
        <v>#N/A</v>
      </c>
      <c r="J7113" t="e">
        <f>VLOOKUP(A7113, 'Physical Activity Data '!A:E,4,FALSE)</f>
        <v>#N/A</v>
      </c>
    </row>
    <row r="7114" spans="1:10" x14ac:dyDescent="0.25">
      <c r="A7114">
        <v>17078</v>
      </c>
      <c r="B7114" s="3">
        <f>VLOOKUP(A7114,'Demo Data'!A:E,2, TRUE)</f>
        <v>1</v>
      </c>
      <c r="C7114" s="3">
        <f>VLOOKUP(A7114,'Demo Data'!A:E,3, TRUE)</f>
        <v>32</v>
      </c>
      <c r="D7114" s="3">
        <f>VLOOKUP(A7114,'Demo Data'!A:E,4, TRUE)</f>
        <v>3</v>
      </c>
      <c r="E7114" s="3">
        <f>VLOOKUP(A7114,'Demo Data'!A:E,5, TRUE)</f>
        <v>1</v>
      </c>
      <c r="F7114">
        <f>VLOOKUP(A7114, 'Physical Activity Data '!A:B,2,FALSE)</f>
        <v>1</v>
      </c>
      <c r="G7114">
        <f>VLOOKUP(A7114,'Telomere data '!A:B, 2,)</f>
        <v>1.275964426</v>
      </c>
      <c r="H7114">
        <f>VLOOKUP(A7114, 'BMI Data'!A:B,2,FALSE)</f>
        <v>24.57</v>
      </c>
      <c r="I7114">
        <f>VLOOKUP(A7114, 'Physical Activity Data '!A:E,5,FALSE)</f>
        <v>6</v>
      </c>
      <c r="J7114">
        <f>VLOOKUP(A7114, 'Physical Activity Data '!A:E,4,FALSE)</f>
        <v>240</v>
      </c>
    </row>
    <row r="7115" spans="1:10" x14ac:dyDescent="0.25">
      <c r="A7115">
        <v>17079</v>
      </c>
      <c r="B7115" s="3">
        <f>VLOOKUP(A7115,'Demo Data'!A:E,2, TRUE)</f>
        <v>1</v>
      </c>
      <c r="C7115" s="3">
        <f>VLOOKUP(A7115,'Demo Data'!A:E,3, TRUE)</f>
        <v>5</v>
      </c>
      <c r="D7115" s="3">
        <f>VLOOKUP(A7115,'Demo Data'!A:E,4, TRUE)</f>
        <v>1</v>
      </c>
      <c r="E7115" s="3" t="str">
        <f>VLOOKUP(A7115,'Demo Data'!A:E,5, TRUE)</f>
        <v>NA</v>
      </c>
      <c r="F7115" t="e">
        <f>VLOOKUP(A7115, 'Physical Activity Data '!A:B,2,FALSE)</f>
        <v>#N/A</v>
      </c>
      <c r="G7115" t="e">
        <f>VLOOKUP(A7115,'Telomere data '!A:B, 2,)</f>
        <v>#N/A</v>
      </c>
      <c r="H7115">
        <f>VLOOKUP(A7115, 'BMI Data'!A:B,2,FALSE)</f>
        <v>17.149999999999999</v>
      </c>
      <c r="I7115" t="e">
        <f>VLOOKUP(A7115, 'Physical Activity Data '!A:E,5,FALSE)</f>
        <v>#N/A</v>
      </c>
      <c r="J7115" t="e">
        <f>VLOOKUP(A7115, 'Physical Activity Data '!A:E,4,FALSE)</f>
        <v>#N/A</v>
      </c>
    </row>
    <row r="7116" spans="1:10" x14ac:dyDescent="0.25">
      <c r="A7116">
        <v>17080</v>
      </c>
      <c r="B7116" s="3">
        <f>VLOOKUP(A7116,'Demo Data'!A:E,2, TRUE)</f>
        <v>2</v>
      </c>
      <c r="C7116" s="3">
        <f>VLOOKUP(A7116,'Demo Data'!A:E,3, TRUE)</f>
        <v>60</v>
      </c>
      <c r="D7116" s="3">
        <f>VLOOKUP(A7116,'Demo Data'!A:E,4, TRUE)</f>
        <v>4</v>
      </c>
      <c r="E7116" s="3">
        <f>VLOOKUP(A7116,'Demo Data'!A:E,5, TRUE)</f>
        <v>1</v>
      </c>
      <c r="F7116" t="e">
        <f>VLOOKUP(A7116, 'Physical Activity Data '!A:B,2,FALSE)</f>
        <v>#N/A</v>
      </c>
      <c r="G7116" t="e">
        <f>VLOOKUP(A7116,'Telomere data '!A:B, 2,)</f>
        <v>#N/A</v>
      </c>
      <c r="H7116">
        <f>VLOOKUP(A7116, 'BMI Data'!A:B,2,FALSE)</f>
        <v>36.18</v>
      </c>
      <c r="I7116" t="e">
        <f>VLOOKUP(A7116, 'Physical Activity Data '!A:E,5,FALSE)</f>
        <v>#N/A</v>
      </c>
      <c r="J7116" t="e">
        <f>VLOOKUP(A7116, 'Physical Activity Data '!A:E,4,FALSE)</f>
        <v>#N/A</v>
      </c>
    </row>
    <row r="7117" spans="1:10" x14ac:dyDescent="0.25">
      <c r="A7117">
        <v>17081</v>
      </c>
      <c r="B7117" s="3">
        <f>VLOOKUP(A7117,'Demo Data'!A:E,2, TRUE)</f>
        <v>2</v>
      </c>
      <c r="C7117" s="3">
        <f>VLOOKUP(A7117,'Demo Data'!A:E,3, TRUE)</f>
        <v>9</v>
      </c>
      <c r="D7117" s="3">
        <f>VLOOKUP(A7117,'Demo Data'!A:E,4, TRUE)</f>
        <v>1</v>
      </c>
      <c r="E7117" s="3">
        <f>VLOOKUP(A7117,'Demo Data'!A:E,5, TRUE)</f>
        <v>1</v>
      </c>
      <c r="F7117" t="e">
        <f>VLOOKUP(A7117, 'Physical Activity Data '!A:B,2,FALSE)</f>
        <v>#N/A</v>
      </c>
      <c r="G7117" t="e">
        <f>VLOOKUP(A7117,'Telomere data '!A:B, 2,)</f>
        <v>#N/A</v>
      </c>
      <c r="H7117">
        <f>VLOOKUP(A7117, 'BMI Data'!A:B,2,FALSE)</f>
        <v>15.98</v>
      </c>
      <c r="I7117" t="e">
        <f>VLOOKUP(A7117, 'Physical Activity Data '!A:E,5,FALSE)</f>
        <v>#N/A</v>
      </c>
      <c r="J7117" t="e">
        <f>VLOOKUP(A7117, 'Physical Activity Data '!A:E,4,FALSE)</f>
        <v>#N/A</v>
      </c>
    </row>
    <row r="7118" spans="1:10" x14ac:dyDescent="0.25">
      <c r="A7118">
        <v>17082</v>
      </c>
      <c r="B7118" s="3">
        <f>VLOOKUP(A7118,'Demo Data'!A:E,2, TRUE)</f>
        <v>1</v>
      </c>
      <c r="C7118" s="3">
        <f>VLOOKUP(A7118,'Demo Data'!A:E,3, TRUE)</f>
        <v>85</v>
      </c>
      <c r="D7118" s="3">
        <f>VLOOKUP(A7118,'Demo Data'!A:E,4, TRUE)</f>
        <v>3</v>
      </c>
      <c r="E7118" s="3">
        <f>VLOOKUP(A7118,'Demo Data'!A:E,5, TRUE)</f>
        <v>1</v>
      </c>
      <c r="F7118" t="e">
        <f>VLOOKUP(A7118, 'Physical Activity Data '!A:B,2,FALSE)</f>
        <v>#N/A</v>
      </c>
      <c r="G7118">
        <f>VLOOKUP(A7118,'Telomere data '!A:B, 2,)</f>
        <v>0.69344663600000001</v>
      </c>
      <c r="H7118" t="str">
        <f>VLOOKUP(A7118, 'BMI Data'!A:B,2,FALSE)</f>
        <v>NA</v>
      </c>
      <c r="I7118" t="e">
        <f>VLOOKUP(A7118, 'Physical Activity Data '!A:E,5,FALSE)</f>
        <v>#N/A</v>
      </c>
      <c r="J7118" t="e">
        <f>VLOOKUP(A7118, 'Physical Activity Data '!A:E,4,FALSE)</f>
        <v>#N/A</v>
      </c>
    </row>
    <row r="7119" spans="1:10" x14ac:dyDescent="0.25">
      <c r="A7119">
        <v>17083</v>
      </c>
      <c r="B7119" s="3">
        <f>VLOOKUP(A7119,'Demo Data'!A:E,2, TRUE)</f>
        <v>1</v>
      </c>
      <c r="C7119" s="3">
        <f>VLOOKUP(A7119,'Demo Data'!A:E,3, TRUE)</f>
        <v>85</v>
      </c>
      <c r="D7119" s="3">
        <f>VLOOKUP(A7119,'Demo Data'!A:E,4, TRUE)</f>
        <v>3</v>
      </c>
      <c r="E7119" s="3">
        <f>VLOOKUP(A7119,'Demo Data'!A:E,5, TRUE)</f>
        <v>1</v>
      </c>
      <c r="F7119" t="e">
        <f>VLOOKUP(A7119, 'Physical Activity Data '!A:B,2,FALSE)</f>
        <v>#N/A</v>
      </c>
      <c r="G7119" t="e">
        <f>VLOOKUP(A7119,'Telomere data '!A:B, 2,)</f>
        <v>#N/A</v>
      </c>
      <c r="H7119" t="str">
        <f>VLOOKUP(A7119, 'BMI Data'!A:B,2,FALSE)</f>
        <v>NA</v>
      </c>
      <c r="I7119" t="e">
        <f>VLOOKUP(A7119, 'Physical Activity Data '!A:E,5,FALSE)</f>
        <v>#N/A</v>
      </c>
      <c r="J7119" t="e">
        <f>VLOOKUP(A7119, 'Physical Activity Data '!A:E,4,FALSE)</f>
        <v>#N/A</v>
      </c>
    </row>
    <row r="7120" spans="1:10" x14ac:dyDescent="0.25">
      <c r="A7120">
        <v>17084</v>
      </c>
      <c r="B7120" s="3">
        <f>VLOOKUP(A7120,'Demo Data'!A:E,2, TRUE)</f>
        <v>2</v>
      </c>
      <c r="C7120" s="3">
        <f>VLOOKUP(A7120,'Demo Data'!A:E,3, TRUE)</f>
        <v>17</v>
      </c>
      <c r="D7120" s="3">
        <f>VLOOKUP(A7120,'Demo Data'!A:E,4, TRUE)</f>
        <v>4</v>
      </c>
      <c r="E7120" s="3">
        <f>VLOOKUP(A7120,'Demo Data'!A:E,5, TRUE)</f>
        <v>1</v>
      </c>
      <c r="F7120" t="e">
        <f>VLOOKUP(A7120, 'Physical Activity Data '!A:B,2,FALSE)</f>
        <v>#N/A</v>
      </c>
      <c r="G7120" t="e">
        <f>VLOOKUP(A7120,'Telomere data '!A:B, 2,)</f>
        <v>#N/A</v>
      </c>
      <c r="H7120">
        <f>VLOOKUP(A7120, 'BMI Data'!A:B,2,FALSE)</f>
        <v>24.59</v>
      </c>
      <c r="I7120" t="e">
        <f>VLOOKUP(A7120, 'Physical Activity Data '!A:E,5,FALSE)</f>
        <v>#N/A</v>
      </c>
      <c r="J7120" t="e">
        <f>VLOOKUP(A7120, 'Physical Activity Data '!A:E,4,FALSE)</f>
        <v>#N/A</v>
      </c>
    </row>
    <row r="7121" spans="1:10" x14ac:dyDescent="0.25">
      <c r="A7121">
        <v>17085</v>
      </c>
      <c r="B7121" s="3">
        <f>VLOOKUP(A7121,'Demo Data'!A:E,2, TRUE)</f>
        <v>1</v>
      </c>
      <c r="C7121" s="3">
        <f>VLOOKUP(A7121,'Demo Data'!A:E,3, TRUE)</f>
        <v>6</v>
      </c>
      <c r="D7121" s="3">
        <f>VLOOKUP(A7121,'Demo Data'!A:E,4, TRUE)</f>
        <v>1</v>
      </c>
      <c r="E7121" s="3">
        <f>VLOOKUP(A7121,'Demo Data'!A:E,5, TRUE)</f>
        <v>1</v>
      </c>
      <c r="F7121" t="e">
        <f>VLOOKUP(A7121, 'Physical Activity Data '!A:B,2,FALSE)</f>
        <v>#N/A</v>
      </c>
      <c r="G7121" t="e">
        <f>VLOOKUP(A7121,'Telomere data '!A:B, 2,)</f>
        <v>#N/A</v>
      </c>
      <c r="H7121">
        <f>VLOOKUP(A7121, 'BMI Data'!A:B,2,FALSE)</f>
        <v>17.53</v>
      </c>
      <c r="I7121" t="e">
        <f>VLOOKUP(A7121, 'Physical Activity Data '!A:E,5,FALSE)</f>
        <v>#N/A</v>
      </c>
      <c r="J7121" t="e">
        <f>VLOOKUP(A7121, 'Physical Activity Data '!A:E,4,FALSE)</f>
        <v>#N/A</v>
      </c>
    </row>
    <row r="7122" spans="1:10" x14ac:dyDescent="0.25">
      <c r="A7122">
        <v>17086</v>
      </c>
      <c r="B7122" s="3">
        <f>VLOOKUP(A7122,'Demo Data'!A:E,2, TRUE)</f>
        <v>2</v>
      </c>
      <c r="C7122" s="3">
        <f>VLOOKUP(A7122,'Demo Data'!A:E,3, TRUE)</f>
        <v>7</v>
      </c>
      <c r="D7122" s="3">
        <f>VLOOKUP(A7122,'Demo Data'!A:E,4, TRUE)</f>
        <v>3</v>
      </c>
      <c r="E7122" s="3">
        <f>VLOOKUP(A7122,'Demo Data'!A:E,5, TRUE)</f>
        <v>1</v>
      </c>
      <c r="F7122" t="e">
        <f>VLOOKUP(A7122, 'Physical Activity Data '!A:B,2,FALSE)</f>
        <v>#N/A</v>
      </c>
      <c r="G7122" t="e">
        <f>VLOOKUP(A7122,'Telomere data '!A:B, 2,)</f>
        <v>#N/A</v>
      </c>
      <c r="H7122">
        <f>VLOOKUP(A7122, 'BMI Data'!A:B,2,FALSE)</f>
        <v>16.420000000000002</v>
      </c>
      <c r="I7122" t="e">
        <f>VLOOKUP(A7122, 'Physical Activity Data '!A:E,5,FALSE)</f>
        <v>#N/A</v>
      </c>
      <c r="J7122" t="e">
        <f>VLOOKUP(A7122, 'Physical Activity Data '!A:E,4,FALSE)</f>
        <v>#N/A</v>
      </c>
    </row>
    <row r="7123" spans="1:10" x14ac:dyDescent="0.25">
      <c r="A7123">
        <v>17087</v>
      </c>
      <c r="B7123" s="3">
        <f>VLOOKUP(A7123,'Demo Data'!A:E,2, TRUE)</f>
        <v>2</v>
      </c>
      <c r="C7123" s="3">
        <f>VLOOKUP(A7123,'Demo Data'!A:E,3, TRUE)</f>
        <v>18</v>
      </c>
      <c r="D7123" s="3">
        <f>VLOOKUP(A7123,'Demo Data'!A:E,4, TRUE)</f>
        <v>3</v>
      </c>
      <c r="E7123" s="3">
        <f>VLOOKUP(A7123,'Demo Data'!A:E,5, TRUE)</f>
        <v>1</v>
      </c>
      <c r="F7123">
        <f>VLOOKUP(A7123, 'Physical Activity Data '!A:B,2,FALSE)</f>
        <v>2</v>
      </c>
      <c r="G7123" t="e">
        <f>VLOOKUP(A7123,'Telomere data '!A:B, 2,)</f>
        <v>#N/A</v>
      </c>
      <c r="H7123">
        <f>VLOOKUP(A7123, 'BMI Data'!A:B,2,FALSE)</f>
        <v>32.700000000000003</v>
      </c>
      <c r="I7123">
        <f>VLOOKUP(A7123, 'Physical Activity Data '!A:E,5,FALSE)</f>
        <v>8</v>
      </c>
      <c r="J7123">
        <f>VLOOKUP(A7123, 'Physical Activity Data '!A:E,4,FALSE)</f>
        <v>60</v>
      </c>
    </row>
    <row r="7124" spans="1:10" x14ac:dyDescent="0.25">
      <c r="A7124">
        <v>17088</v>
      </c>
      <c r="B7124" s="3">
        <f>VLOOKUP(A7124,'Demo Data'!A:E,2, TRUE)</f>
        <v>2</v>
      </c>
      <c r="C7124" s="3">
        <f>VLOOKUP(A7124,'Demo Data'!A:E,3, TRUE)</f>
        <v>30</v>
      </c>
      <c r="D7124" s="3">
        <f>VLOOKUP(A7124,'Demo Data'!A:E,4, TRUE)</f>
        <v>5</v>
      </c>
      <c r="E7124" s="3">
        <f>VLOOKUP(A7124,'Demo Data'!A:E,5, TRUE)</f>
        <v>3</v>
      </c>
      <c r="F7124" t="e">
        <f>VLOOKUP(A7124, 'Physical Activity Data '!A:B,2,FALSE)</f>
        <v>#N/A</v>
      </c>
      <c r="G7124" t="e">
        <f>VLOOKUP(A7124,'Telomere data '!A:B, 2,)</f>
        <v>#N/A</v>
      </c>
      <c r="H7124">
        <f>VLOOKUP(A7124, 'BMI Data'!A:B,2,FALSE)</f>
        <v>35.68</v>
      </c>
      <c r="I7124" t="e">
        <f>VLOOKUP(A7124, 'Physical Activity Data '!A:E,5,FALSE)</f>
        <v>#N/A</v>
      </c>
      <c r="J7124" t="e">
        <f>VLOOKUP(A7124, 'Physical Activity Data '!A:E,4,FALSE)</f>
        <v>#N/A</v>
      </c>
    </row>
    <row r="7125" spans="1:10" x14ac:dyDescent="0.25">
      <c r="A7125">
        <v>17089</v>
      </c>
      <c r="B7125" s="3">
        <f>VLOOKUP(A7125,'Demo Data'!A:E,2, TRUE)</f>
        <v>2</v>
      </c>
      <c r="C7125" s="3">
        <f>VLOOKUP(A7125,'Demo Data'!A:E,3, TRUE)</f>
        <v>85</v>
      </c>
      <c r="D7125" s="3">
        <f>VLOOKUP(A7125,'Demo Data'!A:E,4, TRUE)</f>
        <v>3</v>
      </c>
      <c r="E7125" s="3">
        <f>VLOOKUP(A7125,'Demo Data'!A:E,5, TRUE)</f>
        <v>3</v>
      </c>
      <c r="F7125">
        <f>VLOOKUP(A7125, 'Physical Activity Data '!A:B,2,FALSE)</f>
        <v>1</v>
      </c>
      <c r="G7125">
        <f>VLOOKUP(A7125,'Telomere data '!A:B, 2,)</f>
        <v>1.033773863</v>
      </c>
      <c r="H7125">
        <f>VLOOKUP(A7125, 'BMI Data'!A:B,2,FALSE)</f>
        <v>22.76</v>
      </c>
      <c r="I7125">
        <f>VLOOKUP(A7125, 'Physical Activity Data '!A:E,5,FALSE)</f>
        <v>3.5</v>
      </c>
      <c r="J7125">
        <f>VLOOKUP(A7125, 'Physical Activity Data '!A:E,4,FALSE)</f>
        <v>30</v>
      </c>
    </row>
    <row r="7126" spans="1:10" x14ac:dyDescent="0.25">
      <c r="A7126">
        <v>17090</v>
      </c>
      <c r="B7126" s="3">
        <f>VLOOKUP(A7126,'Demo Data'!A:E,2, TRUE)</f>
        <v>2</v>
      </c>
      <c r="C7126" s="3">
        <f>VLOOKUP(A7126,'Demo Data'!A:E,3, TRUE)</f>
        <v>0</v>
      </c>
      <c r="D7126" s="3">
        <f>VLOOKUP(A7126,'Demo Data'!A:E,4, TRUE)</f>
        <v>4</v>
      </c>
      <c r="E7126" s="3" t="str">
        <f>VLOOKUP(A7126,'Demo Data'!A:E,5, TRUE)</f>
        <v>NA</v>
      </c>
      <c r="F7126" t="e">
        <f>VLOOKUP(A7126, 'Physical Activity Data '!A:B,2,FALSE)</f>
        <v>#N/A</v>
      </c>
      <c r="G7126" t="e">
        <f>VLOOKUP(A7126,'Telomere data '!A:B, 2,)</f>
        <v>#N/A</v>
      </c>
      <c r="H7126" t="str">
        <f>VLOOKUP(A7126, 'BMI Data'!A:B,2,FALSE)</f>
        <v>NA</v>
      </c>
      <c r="I7126" t="e">
        <f>VLOOKUP(A7126, 'Physical Activity Data '!A:E,5,FALSE)</f>
        <v>#N/A</v>
      </c>
      <c r="J7126" t="e">
        <f>VLOOKUP(A7126, 'Physical Activity Data '!A:E,4,FALSE)</f>
        <v>#N/A</v>
      </c>
    </row>
    <row r="7127" spans="1:10" x14ac:dyDescent="0.25">
      <c r="A7127">
        <v>17091</v>
      </c>
      <c r="B7127" s="3">
        <f>VLOOKUP(A7127,'Demo Data'!A:E,2, TRUE)</f>
        <v>1</v>
      </c>
      <c r="C7127" s="3">
        <f>VLOOKUP(A7127,'Demo Data'!A:E,3, TRUE)</f>
        <v>46</v>
      </c>
      <c r="D7127" s="3">
        <f>VLOOKUP(A7127,'Demo Data'!A:E,4, TRUE)</f>
        <v>3</v>
      </c>
      <c r="E7127" s="3">
        <f>VLOOKUP(A7127,'Demo Data'!A:E,5, TRUE)</f>
        <v>2</v>
      </c>
      <c r="F7127" t="e">
        <f>VLOOKUP(A7127, 'Physical Activity Data '!A:B,2,FALSE)</f>
        <v>#N/A</v>
      </c>
      <c r="G7127">
        <f>VLOOKUP(A7127,'Telomere data '!A:B, 2,)</f>
        <v>1.443857076</v>
      </c>
      <c r="H7127">
        <f>VLOOKUP(A7127, 'BMI Data'!A:B,2,FALSE)</f>
        <v>35.159999999999997</v>
      </c>
      <c r="I7127" t="e">
        <f>VLOOKUP(A7127, 'Physical Activity Data '!A:E,5,FALSE)</f>
        <v>#N/A</v>
      </c>
      <c r="J7127" t="e">
        <f>VLOOKUP(A7127, 'Physical Activity Data '!A:E,4,FALSE)</f>
        <v>#N/A</v>
      </c>
    </row>
    <row r="7128" spans="1:10" x14ac:dyDescent="0.25">
      <c r="A7128">
        <v>17092</v>
      </c>
      <c r="B7128" s="3">
        <f>VLOOKUP(A7128,'Demo Data'!A:E,2, TRUE)</f>
        <v>1</v>
      </c>
      <c r="C7128" s="3">
        <f>VLOOKUP(A7128,'Demo Data'!A:E,3, TRUE)</f>
        <v>85</v>
      </c>
      <c r="D7128" s="3">
        <f>VLOOKUP(A7128,'Demo Data'!A:E,4, TRUE)</f>
        <v>3</v>
      </c>
      <c r="E7128" s="3">
        <f>VLOOKUP(A7128,'Demo Data'!A:E,5, TRUE)</f>
        <v>1</v>
      </c>
      <c r="F7128" t="e">
        <f>VLOOKUP(A7128, 'Physical Activity Data '!A:B,2,FALSE)</f>
        <v>#N/A</v>
      </c>
      <c r="G7128">
        <f>VLOOKUP(A7128,'Telomere data '!A:B, 2,)</f>
        <v>1.0748534380000001</v>
      </c>
      <c r="H7128" t="str">
        <f>VLOOKUP(A7128, 'BMI Data'!A:B,2,FALSE)</f>
        <v>NA</v>
      </c>
      <c r="I7128" t="e">
        <f>VLOOKUP(A7128, 'Physical Activity Data '!A:E,5,FALSE)</f>
        <v>#N/A</v>
      </c>
      <c r="J7128" t="e">
        <f>VLOOKUP(A7128, 'Physical Activity Data '!A:E,4,FALSE)</f>
        <v>#N/A</v>
      </c>
    </row>
    <row r="7129" spans="1:10" x14ac:dyDescent="0.25">
      <c r="A7129">
        <v>17093</v>
      </c>
      <c r="B7129" s="3">
        <f>VLOOKUP(A7129,'Demo Data'!A:E,2, TRUE)</f>
        <v>2</v>
      </c>
      <c r="C7129" s="3">
        <f>VLOOKUP(A7129,'Demo Data'!A:E,3, TRUE)</f>
        <v>81</v>
      </c>
      <c r="D7129" s="3">
        <f>VLOOKUP(A7129,'Demo Data'!A:E,4, TRUE)</f>
        <v>4</v>
      </c>
      <c r="E7129" s="3">
        <f>VLOOKUP(A7129,'Demo Data'!A:E,5, TRUE)</f>
        <v>1</v>
      </c>
      <c r="F7129" t="e">
        <f>VLOOKUP(A7129, 'Physical Activity Data '!A:B,2,FALSE)</f>
        <v>#N/A</v>
      </c>
      <c r="G7129" t="e">
        <f>VLOOKUP(A7129,'Telomere data '!A:B, 2,)</f>
        <v>#N/A</v>
      </c>
      <c r="H7129" t="e">
        <f>VLOOKUP(A7129, 'BMI Data'!A:B,2,FALSE)</f>
        <v>#N/A</v>
      </c>
      <c r="I7129" t="e">
        <f>VLOOKUP(A7129, 'Physical Activity Data '!A:E,5,FALSE)</f>
        <v>#N/A</v>
      </c>
      <c r="J7129" t="e">
        <f>VLOOKUP(A7129, 'Physical Activity Data '!A:E,4,FALSE)</f>
        <v>#N/A</v>
      </c>
    </row>
    <row r="7130" spans="1:10" x14ac:dyDescent="0.25">
      <c r="A7130">
        <v>17094</v>
      </c>
      <c r="B7130" s="3">
        <f>VLOOKUP(A7130,'Demo Data'!A:E,2, TRUE)</f>
        <v>2</v>
      </c>
      <c r="C7130" s="3">
        <f>VLOOKUP(A7130,'Demo Data'!A:E,3, TRUE)</f>
        <v>1</v>
      </c>
      <c r="D7130" s="3">
        <f>VLOOKUP(A7130,'Demo Data'!A:E,4, TRUE)</f>
        <v>1</v>
      </c>
      <c r="E7130" s="3" t="str">
        <f>VLOOKUP(A7130,'Demo Data'!A:E,5, TRUE)</f>
        <v>NA</v>
      </c>
      <c r="F7130" t="e">
        <f>VLOOKUP(A7130, 'Physical Activity Data '!A:B,2,FALSE)</f>
        <v>#N/A</v>
      </c>
      <c r="G7130" t="e">
        <f>VLOOKUP(A7130,'Telomere data '!A:B, 2,)</f>
        <v>#N/A</v>
      </c>
      <c r="H7130" t="str">
        <f>VLOOKUP(A7130, 'BMI Data'!A:B,2,FALSE)</f>
        <v>NA</v>
      </c>
      <c r="I7130" t="e">
        <f>VLOOKUP(A7130, 'Physical Activity Data '!A:E,5,FALSE)</f>
        <v>#N/A</v>
      </c>
      <c r="J7130" t="e">
        <f>VLOOKUP(A7130, 'Physical Activity Data '!A:E,4,FALSE)</f>
        <v>#N/A</v>
      </c>
    </row>
    <row r="7131" spans="1:10" x14ac:dyDescent="0.25">
      <c r="A7131">
        <v>17095</v>
      </c>
      <c r="B7131" s="3">
        <f>VLOOKUP(A7131,'Demo Data'!A:E,2, TRUE)</f>
        <v>1</v>
      </c>
      <c r="C7131" s="3">
        <f>VLOOKUP(A7131,'Demo Data'!A:E,3, TRUE)</f>
        <v>80</v>
      </c>
      <c r="D7131" s="3">
        <f>VLOOKUP(A7131,'Demo Data'!A:E,4, TRUE)</f>
        <v>3</v>
      </c>
      <c r="E7131" s="3">
        <f>VLOOKUP(A7131,'Demo Data'!A:E,5, TRUE)</f>
        <v>3</v>
      </c>
      <c r="F7131" t="e">
        <f>VLOOKUP(A7131, 'Physical Activity Data '!A:B,2,FALSE)</f>
        <v>#N/A</v>
      </c>
      <c r="G7131">
        <f>VLOOKUP(A7131,'Telomere data '!A:B, 2,)</f>
        <v>0.92714011799999996</v>
      </c>
      <c r="H7131">
        <f>VLOOKUP(A7131, 'BMI Data'!A:B,2,FALSE)</f>
        <v>28.46</v>
      </c>
      <c r="I7131" t="e">
        <f>VLOOKUP(A7131, 'Physical Activity Data '!A:E,5,FALSE)</f>
        <v>#N/A</v>
      </c>
      <c r="J7131" t="e">
        <f>VLOOKUP(A7131, 'Physical Activity Data '!A:E,4,FALSE)</f>
        <v>#N/A</v>
      </c>
    </row>
    <row r="7132" spans="1:10" x14ac:dyDescent="0.25">
      <c r="A7132">
        <v>17096</v>
      </c>
      <c r="B7132" s="3">
        <f>VLOOKUP(A7132,'Demo Data'!A:E,2, TRUE)</f>
        <v>2</v>
      </c>
      <c r="C7132" s="3">
        <f>VLOOKUP(A7132,'Demo Data'!A:E,3, TRUE)</f>
        <v>71</v>
      </c>
      <c r="D7132" s="3">
        <f>VLOOKUP(A7132,'Demo Data'!A:E,4, TRUE)</f>
        <v>4</v>
      </c>
      <c r="E7132" s="3">
        <f>VLOOKUP(A7132,'Demo Data'!A:E,5, TRUE)</f>
        <v>2</v>
      </c>
      <c r="F7132" t="e">
        <f>VLOOKUP(A7132, 'Physical Activity Data '!A:B,2,FALSE)</f>
        <v>#N/A</v>
      </c>
      <c r="G7132">
        <f>VLOOKUP(A7132,'Telomere data '!A:B, 2,)</f>
        <v>0.93885469300000002</v>
      </c>
      <c r="H7132">
        <f>VLOOKUP(A7132, 'BMI Data'!A:B,2,FALSE)</f>
        <v>39.450000000000003</v>
      </c>
      <c r="I7132" t="e">
        <f>VLOOKUP(A7132, 'Physical Activity Data '!A:E,5,FALSE)</f>
        <v>#N/A</v>
      </c>
      <c r="J7132" t="e">
        <f>VLOOKUP(A7132, 'Physical Activity Data '!A:E,4,FALSE)</f>
        <v>#N/A</v>
      </c>
    </row>
    <row r="7133" spans="1:10" x14ac:dyDescent="0.25">
      <c r="A7133">
        <v>17097</v>
      </c>
      <c r="B7133" s="3">
        <f>VLOOKUP(A7133,'Demo Data'!A:E,2, TRUE)</f>
        <v>2</v>
      </c>
      <c r="C7133" s="3">
        <f>VLOOKUP(A7133,'Demo Data'!A:E,3, TRUE)</f>
        <v>44</v>
      </c>
      <c r="D7133" s="3">
        <f>VLOOKUP(A7133,'Demo Data'!A:E,4, TRUE)</f>
        <v>1</v>
      </c>
      <c r="E7133" s="3">
        <f>VLOOKUP(A7133,'Demo Data'!A:E,5, TRUE)</f>
        <v>1</v>
      </c>
      <c r="F7133">
        <f>VLOOKUP(A7133, 'Physical Activity Data '!A:B,2,FALSE)</f>
        <v>2</v>
      </c>
      <c r="G7133">
        <f>VLOOKUP(A7133,'Telomere data '!A:B, 2,)</f>
        <v>1.1906346350000001</v>
      </c>
      <c r="H7133">
        <f>VLOOKUP(A7133, 'BMI Data'!A:B,2,FALSE)</f>
        <v>29.24</v>
      </c>
      <c r="I7133">
        <f>VLOOKUP(A7133, 'Physical Activity Data '!A:E,5,FALSE)</f>
        <v>7</v>
      </c>
      <c r="J7133">
        <f>VLOOKUP(A7133, 'Physical Activity Data '!A:E,4,FALSE)</f>
        <v>20</v>
      </c>
    </row>
    <row r="7134" spans="1:10" x14ac:dyDescent="0.25">
      <c r="A7134">
        <v>17098</v>
      </c>
      <c r="B7134" s="3">
        <f>VLOOKUP(A7134,'Demo Data'!A:E,2, TRUE)</f>
        <v>1</v>
      </c>
      <c r="C7134" s="3">
        <f>VLOOKUP(A7134,'Demo Data'!A:E,3, TRUE)</f>
        <v>16</v>
      </c>
      <c r="D7134" s="3">
        <f>VLOOKUP(A7134,'Demo Data'!A:E,4, TRUE)</f>
        <v>1</v>
      </c>
      <c r="E7134" s="3">
        <f>VLOOKUP(A7134,'Demo Data'!A:E,5, TRUE)</f>
        <v>1</v>
      </c>
      <c r="F7134">
        <f>VLOOKUP(A7134, 'Physical Activity Data '!A:B,2,FALSE)</f>
        <v>2</v>
      </c>
      <c r="G7134" t="e">
        <f>VLOOKUP(A7134,'Telomere data '!A:B, 2,)</f>
        <v>#N/A</v>
      </c>
      <c r="H7134" t="e">
        <f>VLOOKUP(A7134, 'BMI Data'!A:B,2,FALSE)</f>
        <v>#N/A</v>
      </c>
      <c r="I7134">
        <f>VLOOKUP(A7134, 'Physical Activity Data '!A:E,5,FALSE)</f>
        <v>7</v>
      </c>
      <c r="J7134">
        <f>VLOOKUP(A7134, 'Physical Activity Data '!A:E,4,FALSE)</f>
        <v>120</v>
      </c>
    </row>
    <row r="7135" spans="1:10" x14ac:dyDescent="0.25">
      <c r="A7135">
        <v>17099</v>
      </c>
      <c r="B7135" s="3">
        <f>VLOOKUP(A7135,'Demo Data'!A:E,2, TRUE)</f>
        <v>2</v>
      </c>
      <c r="C7135" s="3">
        <f>VLOOKUP(A7135,'Demo Data'!A:E,3, TRUE)</f>
        <v>14</v>
      </c>
      <c r="D7135" s="3">
        <f>VLOOKUP(A7135,'Demo Data'!A:E,4, TRUE)</f>
        <v>4</v>
      </c>
      <c r="E7135" s="3">
        <f>VLOOKUP(A7135,'Demo Data'!A:E,5, TRUE)</f>
        <v>1</v>
      </c>
      <c r="F7135">
        <f>VLOOKUP(A7135, 'Physical Activity Data '!A:B,2,FALSE)</f>
        <v>1</v>
      </c>
      <c r="G7135" t="e">
        <f>VLOOKUP(A7135,'Telomere data '!A:B, 2,)</f>
        <v>#N/A</v>
      </c>
      <c r="H7135">
        <f>VLOOKUP(A7135, 'BMI Data'!A:B,2,FALSE)</f>
        <v>24.49</v>
      </c>
      <c r="I7135">
        <f>VLOOKUP(A7135, 'Physical Activity Data '!A:E,5,FALSE)</f>
        <v>6</v>
      </c>
      <c r="J7135">
        <f>VLOOKUP(A7135, 'Physical Activity Data '!A:E,4,FALSE)</f>
        <v>10</v>
      </c>
    </row>
    <row r="7136" spans="1:10" x14ac:dyDescent="0.25">
      <c r="A7136">
        <v>17100</v>
      </c>
      <c r="B7136" s="3">
        <f>VLOOKUP(A7136,'Demo Data'!A:E,2, TRUE)</f>
        <v>2</v>
      </c>
      <c r="C7136" s="3">
        <f>VLOOKUP(A7136,'Demo Data'!A:E,3, TRUE)</f>
        <v>13</v>
      </c>
      <c r="D7136" s="3">
        <f>VLOOKUP(A7136,'Demo Data'!A:E,4, TRUE)</f>
        <v>1</v>
      </c>
      <c r="E7136" s="3">
        <f>VLOOKUP(A7136,'Demo Data'!A:E,5, TRUE)</f>
        <v>1</v>
      </c>
      <c r="F7136">
        <f>VLOOKUP(A7136, 'Physical Activity Data '!A:B,2,FALSE)</f>
        <v>1</v>
      </c>
      <c r="G7136" t="e">
        <f>VLOOKUP(A7136,'Telomere data '!A:B, 2,)</f>
        <v>#N/A</v>
      </c>
      <c r="H7136">
        <f>VLOOKUP(A7136, 'BMI Data'!A:B,2,FALSE)</f>
        <v>17.96</v>
      </c>
      <c r="I7136">
        <f>VLOOKUP(A7136, 'Physical Activity Data '!A:E,5,FALSE)</f>
        <v>6</v>
      </c>
      <c r="J7136">
        <f>VLOOKUP(A7136, 'Physical Activity Data '!A:E,4,FALSE)</f>
        <v>30</v>
      </c>
    </row>
    <row r="7137" spans="1:10" x14ac:dyDescent="0.25">
      <c r="A7137">
        <v>17101</v>
      </c>
      <c r="B7137" s="3">
        <f>VLOOKUP(A7137,'Demo Data'!A:E,2, TRUE)</f>
        <v>2</v>
      </c>
      <c r="C7137" s="3">
        <f>VLOOKUP(A7137,'Demo Data'!A:E,3, TRUE)</f>
        <v>0</v>
      </c>
      <c r="D7137" s="3">
        <f>VLOOKUP(A7137,'Demo Data'!A:E,4, TRUE)</f>
        <v>1</v>
      </c>
      <c r="E7137" s="3" t="str">
        <f>VLOOKUP(A7137,'Demo Data'!A:E,5, TRUE)</f>
        <v>NA</v>
      </c>
      <c r="F7137" t="e">
        <f>VLOOKUP(A7137, 'Physical Activity Data '!A:B,2,FALSE)</f>
        <v>#N/A</v>
      </c>
      <c r="G7137" t="e">
        <f>VLOOKUP(A7137,'Telomere data '!A:B, 2,)</f>
        <v>#N/A</v>
      </c>
      <c r="H7137" t="e">
        <f>VLOOKUP(A7137, 'BMI Data'!A:B,2,FALSE)</f>
        <v>#N/A</v>
      </c>
      <c r="I7137" t="e">
        <f>VLOOKUP(A7137, 'Physical Activity Data '!A:E,5,FALSE)</f>
        <v>#N/A</v>
      </c>
      <c r="J7137" t="e">
        <f>VLOOKUP(A7137, 'Physical Activity Data '!A:E,4,FALSE)</f>
        <v>#N/A</v>
      </c>
    </row>
    <row r="7138" spans="1:10" x14ac:dyDescent="0.25">
      <c r="A7138">
        <v>17102</v>
      </c>
      <c r="B7138" s="3">
        <f>VLOOKUP(A7138,'Demo Data'!A:E,2, TRUE)</f>
        <v>2</v>
      </c>
      <c r="C7138" s="3">
        <f>VLOOKUP(A7138,'Demo Data'!A:E,3, TRUE)</f>
        <v>66</v>
      </c>
      <c r="D7138" s="3">
        <f>VLOOKUP(A7138,'Demo Data'!A:E,4, TRUE)</f>
        <v>3</v>
      </c>
      <c r="E7138" s="3">
        <f>VLOOKUP(A7138,'Demo Data'!A:E,5, TRUE)</f>
        <v>3</v>
      </c>
      <c r="F7138">
        <f>VLOOKUP(A7138, 'Physical Activity Data '!A:B,2,FALSE)</f>
        <v>1</v>
      </c>
      <c r="G7138">
        <f>VLOOKUP(A7138,'Telomere data '!A:B, 2,)</f>
        <v>0.91677608700000002</v>
      </c>
      <c r="H7138">
        <f>VLOOKUP(A7138, 'BMI Data'!A:B,2,FALSE)</f>
        <v>28.41</v>
      </c>
      <c r="I7138">
        <f>VLOOKUP(A7138, 'Physical Activity Data '!A:E,5,FALSE)</f>
        <v>3.5</v>
      </c>
      <c r="J7138">
        <f>VLOOKUP(A7138, 'Physical Activity Data '!A:E,4,FALSE)</f>
        <v>30</v>
      </c>
    </row>
    <row r="7139" spans="1:10" x14ac:dyDescent="0.25">
      <c r="A7139">
        <v>17103</v>
      </c>
      <c r="B7139" s="3">
        <f>VLOOKUP(A7139,'Demo Data'!A:E,2, TRUE)</f>
        <v>1</v>
      </c>
      <c r="C7139" s="3">
        <f>VLOOKUP(A7139,'Demo Data'!A:E,3, TRUE)</f>
        <v>44</v>
      </c>
      <c r="D7139" s="3">
        <f>VLOOKUP(A7139,'Demo Data'!A:E,4, TRUE)</f>
        <v>3</v>
      </c>
      <c r="E7139" s="3">
        <f>VLOOKUP(A7139,'Demo Data'!A:E,5, TRUE)</f>
        <v>2</v>
      </c>
      <c r="F7139">
        <f>VLOOKUP(A7139, 'Physical Activity Data '!A:B,2,FALSE)</f>
        <v>1</v>
      </c>
      <c r="G7139">
        <f>VLOOKUP(A7139,'Telomere data '!A:B, 2,)</f>
        <v>1.1899916960000001</v>
      </c>
      <c r="H7139">
        <f>VLOOKUP(A7139, 'BMI Data'!A:B,2,FALSE)</f>
        <v>28.3</v>
      </c>
      <c r="I7139">
        <f>VLOOKUP(A7139, 'Physical Activity Data '!A:E,5,FALSE)</f>
        <v>3</v>
      </c>
      <c r="J7139">
        <f>VLOOKUP(A7139, 'Physical Activity Data '!A:E,4,FALSE)</f>
        <v>90</v>
      </c>
    </row>
    <row r="7140" spans="1:10" x14ac:dyDescent="0.25">
      <c r="A7140">
        <v>17104</v>
      </c>
      <c r="B7140" s="3">
        <f>VLOOKUP(A7140,'Demo Data'!A:E,2, TRUE)</f>
        <v>1</v>
      </c>
      <c r="C7140" s="3">
        <f>VLOOKUP(A7140,'Demo Data'!A:E,3, TRUE)</f>
        <v>52</v>
      </c>
      <c r="D7140" s="3">
        <f>VLOOKUP(A7140,'Demo Data'!A:E,4, TRUE)</f>
        <v>3</v>
      </c>
      <c r="E7140" s="3">
        <f>VLOOKUP(A7140,'Demo Data'!A:E,5, TRUE)</f>
        <v>2</v>
      </c>
      <c r="F7140">
        <f>VLOOKUP(A7140, 'Physical Activity Data '!A:B,2,FALSE)</f>
        <v>1</v>
      </c>
      <c r="G7140">
        <f>VLOOKUP(A7140,'Telomere data '!A:B, 2,)</f>
        <v>0.81751595600000004</v>
      </c>
      <c r="H7140">
        <f>VLOOKUP(A7140, 'BMI Data'!A:B,2,FALSE)</f>
        <v>33.22</v>
      </c>
      <c r="I7140">
        <f>VLOOKUP(A7140, 'Physical Activity Data '!A:E,5,FALSE)</f>
        <v>3.5</v>
      </c>
      <c r="J7140">
        <f>VLOOKUP(A7140, 'Physical Activity Data '!A:E,4,FALSE)</f>
        <v>300</v>
      </c>
    </row>
    <row r="7141" spans="1:10" x14ac:dyDescent="0.25">
      <c r="A7141">
        <v>17105</v>
      </c>
      <c r="B7141" s="3">
        <f>VLOOKUP(A7141,'Demo Data'!A:E,2, TRUE)</f>
        <v>1</v>
      </c>
      <c r="C7141" s="3">
        <f>VLOOKUP(A7141,'Demo Data'!A:E,3, TRUE)</f>
        <v>13</v>
      </c>
      <c r="D7141" s="3">
        <f>VLOOKUP(A7141,'Demo Data'!A:E,4, TRUE)</f>
        <v>2</v>
      </c>
      <c r="E7141" s="3">
        <f>VLOOKUP(A7141,'Demo Data'!A:E,5, TRUE)</f>
        <v>1</v>
      </c>
      <c r="F7141">
        <f>VLOOKUP(A7141, 'Physical Activity Data '!A:B,2,FALSE)</f>
        <v>2</v>
      </c>
      <c r="G7141" t="e">
        <f>VLOOKUP(A7141,'Telomere data '!A:B, 2,)</f>
        <v>#N/A</v>
      </c>
      <c r="H7141">
        <f>VLOOKUP(A7141, 'BMI Data'!A:B,2,FALSE)</f>
        <v>19.940000000000001</v>
      </c>
      <c r="I7141">
        <f>VLOOKUP(A7141, 'Physical Activity Data '!A:E,5,FALSE)</f>
        <v>8</v>
      </c>
      <c r="J7141">
        <f>VLOOKUP(A7141, 'Physical Activity Data '!A:E,4,FALSE)</f>
        <v>15</v>
      </c>
    </row>
    <row r="7142" spans="1:10" x14ac:dyDescent="0.25">
      <c r="A7142">
        <v>17106</v>
      </c>
      <c r="B7142" s="3">
        <f>VLOOKUP(A7142,'Demo Data'!A:E,2, TRUE)</f>
        <v>2</v>
      </c>
      <c r="C7142" s="3">
        <f>VLOOKUP(A7142,'Demo Data'!A:E,3, TRUE)</f>
        <v>18</v>
      </c>
      <c r="D7142" s="3">
        <f>VLOOKUP(A7142,'Demo Data'!A:E,4, TRUE)</f>
        <v>2</v>
      </c>
      <c r="E7142" s="3">
        <f>VLOOKUP(A7142,'Demo Data'!A:E,5, TRUE)</f>
        <v>1</v>
      </c>
      <c r="F7142">
        <f>VLOOKUP(A7142, 'Physical Activity Data '!A:B,2,FALSE)</f>
        <v>1</v>
      </c>
      <c r="G7142" t="e">
        <f>VLOOKUP(A7142,'Telomere data '!A:B, 2,)</f>
        <v>#N/A</v>
      </c>
      <c r="H7142">
        <f>VLOOKUP(A7142, 'BMI Data'!A:B,2,FALSE)</f>
        <v>32.75</v>
      </c>
      <c r="I7142">
        <f>VLOOKUP(A7142, 'Physical Activity Data '!A:E,5,FALSE)</f>
        <v>4.5</v>
      </c>
      <c r="J7142">
        <f>VLOOKUP(A7142, 'Physical Activity Data '!A:E,4,FALSE)</f>
        <v>180</v>
      </c>
    </row>
    <row r="7143" spans="1:10" x14ac:dyDescent="0.25">
      <c r="A7143">
        <v>17107</v>
      </c>
      <c r="B7143" s="3">
        <f>VLOOKUP(A7143,'Demo Data'!A:E,2, TRUE)</f>
        <v>1</v>
      </c>
      <c r="C7143" s="3">
        <f>VLOOKUP(A7143,'Demo Data'!A:E,3, TRUE)</f>
        <v>85</v>
      </c>
      <c r="D7143" s="3">
        <f>VLOOKUP(A7143,'Demo Data'!A:E,4, TRUE)</f>
        <v>3</v>
      </c>
      <c r="E7143" s="3">
        <f>VLOOKUP(A7143,'Demo Data'!A:E,5, TRUE)</f>
        <v>1</v>
      </c>
      <c r="F7143" t="e">
        <f>VLOOKUP(A7143, 'Physical Activity Data '!A:B,2,FALSE)</f>
        <v>#N/A</v>
      </c>
      <c r="G7143">
        <f>VLOOKUP(A7143,'Telomere data '!A:B, 2,)</f>
        <v>0.64573217199999999</v>
      </c>
      <c r="H7143">
        <f>VLOOKUP(A7143, 'BMI Data'!A:B,2,FALSE)</f>
        <v>30.25</v>
      </c>
      <c r="I7143" t="e">
        <f>VLOOKUP(A7143, 'Physical Activity Data '!A:E,5,FALSE)</f>
        <v>#N/A</v>
      </c>
      <c r="J7143" t="e">
        <f>VLOOKUP(A7143, 'Physical Activity Data '!A:E,4,FALSE)</f>
        <v>#N/A</v>
      </c>
    </row>
    <row r="7144" spans="1:10" x14ac:dyDescent="0.25">
      <c r="A7144">
        <v>17108</v>
      </c>
      <c r="B7144" s="3">
        <f>VLOOKUP(A7144,'Demo Data'!A:E,2, TRUE)</f>
        <v>2</v>
      </c>
      <c r="C7144" s="3">
        <f>VLOOKUP(A7144,'Demo Data'!A:E,3, TRUE)</f>
        <v>57</v>
      </c>
      <c r="D7144" s="3">
        <f>VLOOKUP(A7144,'Demo Data'!A:E,4, TRUE)</f>
        <v>3</v>
      </c>
      <c r="E7144" s="3">
        <f>VLOOKUP(A7144,'Demo Data'!A:E,5, TRUE)</f>
        <v>3</v>
      </c>
      <c r="F7144" t="e">
        <f>VLOOKUP(A7144, 'Physical Activity Data '!A:B,2,FALSE)</f>
        <v>#N/A</v>
      </c>
      <c r="G7144" t="e">
        <f>VLOOKUP(A7144,'Telomere data '!A:B, 2,)</f>
        <v>#N/A</v>
      </c>
      <c r="H7144">
        <f>VLOOKUP(A7144, 'BMI Data'!A:B,2,FALSE)</f>
        <v>27.88</v>
      </c>
      <c r="I7144" t="e">
        <f>VLOOKUP(A7144, 'Physical Activity Data '!A:E,5,FALSE)</f>
        <v>#N/A</v>
      </c>
      <c r="J7144" t="e">
        <f>VLOOKUP(A7144, 'Physical Activity Data '!A:E,4,FALSE)</f>
        <v>#N/A</v>
      </c>
    </row>
    <row r="7145" spans="1:10" x14ac:dyDescent="0.25">
      <c r="A7145">
        <v>17109</v>
      </c>
      <c r="B7145" s="3">
        <f>VLOOKUP(A7145,'Demo Data'!A:E,2, TRUE)</f>
        <v>1</v>
      </c>
      <c r="C7145" s="3">
        <f>VLOOKUP(A7145,'Demo Data'!A:E,3, TRUE)</f>
        <v>37</v>
      </c>
      <c r="D7145" s="3">
        <f>VLOOKUP(A7145,'Demo Data'!A:E,4, TRUE)</f>
        <v>3</v>
      </c>
      <c r="E7145" s="3">
        <f>VLOOKUP(A7145,'Demo Data'!A:E,5, TRUE)</f>
        <v>2</v>
      </c>
      <c r="F7145" t="e">
        <f>VLOOKUP(A7145, 'Physical Activity Data '!A:B,2,FALSE)</f>
        <v>#N/A</v>
      </c>
      <c r="G7145">
        <f>VLOOKUP(A7145,'Telomere data '!A:B, 2,)</f>
        <v>1.1421209539999999</v>
      </c>
      <c r="H7145">
        <f>VLOOKUP(A7145, 'BMI Data'!A:B,2,FALSE)</f>
        <v>29.36</v>
      </c>
      <c r="I7145" t="e">
        <f>VLOOKUP(A7145, 'Physical Activity Data '!A:E,5,FALSE)</f>
        <v>#N/A</v>
      </c>
      <c r="J7145" t="e">
        <f>VLOOKUP(A7145, 'Physical Activity Data '!A:E,4,FALSE)</f>
        <v>#N/A</v>
      </c>
    </row>
    <row r="7146" spans="1:10" x14ac:dyDescent="0.25">
      <c r="A7146">
        <v>17110</v>
      </c>
      <c r="B7146" s="3">
        <f>VLOOKUP(A7146,'Demo Data'!A:E,2, TRUE)</f>
        <v>1</v>
      </c>
      <c r="C7146" s="3">
        <f>VLOOKUP(A7146,'Demo Data'!A:E,3, TRUE)</f>
        <v>1</v>
      </c>
      <c r="D7146" s="3">
        <f>VLOOKUP(A7146,'Demo Data'!A:E,4, TRUE)</f>
        <v>3</v>
      </c>
      <c r="E7146" s="3" t="str">
        <f>VLOOKUP(A7146,'Demo Data'!A:E,5, TRUE)</f>
        <v>NA</v>
      </c>
      <c r="F7146" t="e">
        <f>VLOOKUP(A7146, 'Physical Activity Data '!A:B,2,FALSE)</f>
        <v>#N/A</v>
      </c>
      <c r="G7146" t="e">
        <f>VLOOKUP(A7146,'Telomere data '!A:B, 2,)</f>
        <v>#N/A</v>
      </c>
      <c r="H7146" t="str">
        <f>VLOOKUP(A7146, 'BMI Data'!A:B,2,FALSE)</f>
        <v>NA</v>
      </c>
      <c r="I7146" t="e">
        <f>VLOOKUP(A7146, 'Physical Activity Data '!A:E,5,FALSE)</f>
        <v>#N/A</v>
      </c>
      <c r="J7146" t="e">
        <f>VLOOKUP(A7146, 'Physical Activity Data '!A:E,4,FALSE)</f>
        <v>#N/A</v>
      </c>
    </row>
    <row r="7147" spans="1:10" x14ac:dyDescent="0.25">
      <c r="A7147">
        <v>17111</v>
      </c>
      <c r="B7147" s="3">
        <f>VLOOKUP(A7147,'Demo Data'!A:E,2, TRUE)</f>
        <v>1</v>
      </c>
      <c r="C7147" s="3">
        <f>VLOOKUP(A7147,'Demo Data'!A:E,3, TRUE)</f>
        <v>10</v>
      </c>
      <c r="D7147" s="3">
        <f>VLOOKUP(A7147,'Demo Data'!A:E,4, TRUE)</f>
        <v>4</v>
      </c>
      <c r="E7147" s="3">
        <f>VLOOKUP(A7147,'Demo Data'!A:E,5, TRUE)</f>
        <v>1</v>
      </c>
      <c r="F7147" t="e">
        <f>VLOOKUP(A7147, 'Physical Activity Data '!A:B,2,FALSE)</f>
        <v>#N/A</v>
      </c>
      <c r="G7147" t="e">
        <f>VLOOKUP(A7147,'Telomere data '!A:B, 2,)</f>
        <v>#N/A</v>
      </c>
      <c r="H7147">
        <f>VLOOKUP(A7147, 'BMI Data'!A:B,2,FALSE)</f>
        <v>18.98</v>
      </c>
      <c r="I7147" t="e">
        <f>VLOOKUP(A7147, 'Physical Activity Data '!A:E,5,FALSE)</f>
        <v>#N/A</v>
      </c>
      <c r="J7147" t="e">
        <f>VLOOKUP(A7147, 'Physical Activity Data '!A:E,4,FALSE)</f>
        <v>#N/A</v>
      </c>
    </row>
    <row r="7148" spans="1:10" x14ac:dyDescent="0.25">
      <c r="A7148">
        <v>17112</v>
      </c>
      <c r="B7148" s="3">
        <f>VLOOKUP(A7148,'Demo Data'!A:E,2, TRUE)</f>
        <v>2</v>
      </c>
      <c r="C7148" s="3">
        <f>VLOOKUP(A7148,'Demo Data'!A:E,3, TRUE)</f>
        <v>31</v>
      </c>
      <c r="D7148" s="3">
        <f>VLOOKUP(A7148,'Demo Data'!A:E,4, TRUE)</f>
        <v>3</v>
      </c>
      <c r="E7148" s="3">
        <f>VLOOKUP(A7148,'Demo Data'!A:E,5, TRUE)</f>
        <v>2</v>
      </c>
      <c r="F7148">
        <f>VLOOKUP(A7148, 'Physical Activity Data '!A:B,2,FALSE)</f>
        <v>1</v>
      </c>
      <c r="G7148">
        <f>VLOOKUP(A7148,'Telomere data '!A:B, 2,)</f>
        <v>0.98453091400000003</v>
      </c>
      <c r="H7148">
        <f>VLOOKUP(A7148, 'BMI Data'!A:B,2,FALSE)</f>
        <v>30.86</v>
      </c>
      <c r="I7148">
        <f>VLOOKUP(A7148, 'Physical Activity Data '!A:E,5,FALSE)</f>
        <v>3.5</v>
      </c>
      <c r="J7148">
        <f>VLOOKUP(A7148, 'Physical Activity Data '!A:E,4,FALSE)</f>
        <v>30</v>
      </c>
    </row>
    <row r="7149" spans="1:10" x14ac:dyDescent="0.25">
      <c r="A7149">
        <v>17113</v>
      </c>
      <c r="B7149" s="3">
        <f>VLOOKUP(A7149,'Demo Data'!A:E,2, TRUE)</f>
        <v>1</v>
      </c>
      <c r="C7149" s="3">
        <f>VLOOKUP(A7149,'Demo Data'!A:E,3, TRUE)</f>
        <v>14</v>
      </c>
      <c r="D7149" s="3">
        <f>VLOOKUP(A7149,'Demo Data'!A:E,4, TRUE)</f>
        <v>3</v>
      </c>
      <c r="E7149" s="3">
        <f>VLOOKUP(A7149,'Demo Data'!A:E,5, TRUE)</f>
        <v>1</v>
      </c>
      <c r="F7149">
        <f>VLOOKUP(A7149, 'Physical Activity Data '!A:B,2,FALSE)</f>
        <v>1</v>
      </c>
      <c r="G7149" t="e">
        <f>VLOOKUP(A7149,'Telomere data '!A:B, 2,)</f>
        <v>#N/A</v>
      </c>
      <c r="H7149">
        <f>VLOOKUP(A7149, 'BMI Data'!A:B,2,FALSE)</f>
        <v>16.239999999999998</v>
      </c>
      <c r="I7149">
        <f>VLOOKUP(A7149, 'Physical Activity Data '!A:E,5,FALSE)</f>
        <v>4.5</v>
      </c>
      <c r="J7149">
        <f>VLOOKUP(A7149, 'Physical Activity Data '!A:E,4,FALSE)</f>
        <v>20</v>
      </c>
    </row>
    <row r="7150" spans="1:10" x14ac:dyDescent="0.25">
      <c r="A7150">
        <v>17114</v>
      </c>
      <c r="B7150" s="3">
        <f>VLOOKUP(A7150,'Demo Data'!A:E,2, TRUE)</f>
        <v>1</v>
      </c>
      <c r="C7150" s="3">
        <f>VLOOKUP(A7150,'Demo Data'!A:E,3, TRUE)</f>
        <v>13</v>
      </c>
      <c r="D7150" s="3">
        <f>VLOOKUP(A7150,'Demo Data'!A:E,4, TRUE)</f>
        <v>1</v>
      </c>
      <c r="E7150" s="3">
        <f>VLOOKUP(A7150,'Demo Data'!A:E,5, TRUE)</f>
        <v>1</v>
      </c>
      <c r="F7150" t="e">
        <f>VLOOKUP(A7150, 'Physical Activity Data '!A:B,2,FALSE)</f>
        <v>#N/A</v>
      </c>
      <c r="G7150" t="e">
        <f>VLOOKUP(A7150,'Telomere data '!A:B, 2,)</f>
        <v>#N/A</v>
      </c>
      <c r="H7150">
        <f>VLOOKUP(A7150, 'BMI Data'!A:B,2,FALSE)</f>
        <v>24.28</v>
      </c>
      <c r="I7150" t="e">
        <f>VLOOKUP(A7150, 'Physical Activity Data '!A:E,5,FALSE)</f>
        <v>#N/A</v>
      </c>
      <c r="J7150" t="e">
        <f>VLOOKUP(A7150, 'Physical Activity Data '!A:E,4,FALSE)</f>
        <v>#N/A</v>
      </c>
    </row>
    <row r="7151" spans="1:10" x14ac:dyDescent="0.25">
      <c r="A7151">
        <v>17115</v>
      </c>
      <c r="B7151" s="3">
        <f>VLOOKUP(A7151,'Demo Data'!A:E,2, TRUE)</f>
        <v>2</v>
      </c>
      <c r="C7151" s="3">
        <f>VLOOKUP(A7151,'Demo Data'!A:E,3, TRUE)</f>
        <v>23</v>
      </c>
      <c r="D7151" s="3">
        <f>VLOOKUP(A7151,'Demo Data'!A:E,4, TRUE)</f>
        <v>5</v>
      </c>
      <c r="E7151" s="3">
        <f>VLOOKUP(A7151,'Demo Data'!A:E,5, TRUE)</f>
        <v>2</v>
      </c>
      <c r="F7151">
        <f>VLOOKUP(A7151, 'Physical Activity Data '!A:B,2,FALSE)</f>
        <v>1</v>
      </c>
      <c r="G7151">
        <f>VLOOKUP(A7151,'Telomere data '!A:B, 2,)</f>
        <v>1.4859021050000001</v>
      </c>
      <c r="H7151">
        <f>VLOOKUP(A7151, 'BMI Data'!A:B,2,FALSE)</f>
        <v>20.29</v>
      </c>
      <c r="I7151">
        <f>VLOOKUP(A7151, 'Physical Activity Data '!A:E,5,FALSE)</f>
        <v>4.5</v>
      </c>
      <c r="J7151">
        <f>VLOOKUP(A7151, 'Physical Activity Data '!A:E,4,FALSE)</f>
        <v>180</v>
      </c>
    </row>
    <row r="7152" spans="1:10" x14ac:dyDescent="0.25">
      <c r="A7152">
        <v>17116</v>
      </c>
      <c r="B7152" s="3">
        <f>VLOOKUP(A7152,'Demo Data'!A:E,2, TRUE)</f>
        <v>1</v>
      </c>
      <c r="C7152" s="3">
        <f>VLOOKUP(A7152,'Demo Data'!A:E,3, TRUE)</f>
        <v>85</v>
      </c>
      <c r="D7152" s="3">
        <f>VLOOKUP(A7152,'Demo Data'!A:E,4, TRUE)</f>
        <v>3</v>
      </c>
      <c r="E7152" s="3">
        <f>VLOOKUP(A7152,'Demo Data'!A:E,5, TRUE)</f>
        <v>2</v>
      </c>
      <c r="F7152" t="e">
        <f>VLOOKUP(A7152, 'Physical Activity Data '!A:B,2,FALSE)</f>
        <v>#N/A</v>
      </c>
      <c r="G7152">
        <f>VLOOKUP(A7152,'Telomere data '!A:B, 2,)</f>
        <v>0.75486745200000005</v>
      </c>
      <c r="H7152" t="str">
        <f>VLOOKUP(A7152, 'BMI Data'!A:B,2,FALSE)</f>
        <v>NA</v>
      </c>
      <c r="I7152" t="e">
        <f>VLOOKUP(A7152, 'Physical Activity Data '!A:E,5,FALSE)</f>
        <v>#N/A</v>
      </c>
      <c r="J7152" t="e">
        <f>VLOOKUP(A7152, 'Physical Activity Data '!A:E,4,FALSE)</f>
        <v>#N/A</v>
      </c>
    </row>
    <row r="7153" spans="1:10" x14ac:dyDescent="0.25">
      <c r="A7153">
        <v>17117</v>
      </c>
      <c r="B7153" s="3">
        <f>VLOOKUP(A7153,'Demo Data'!A:E,2, TRUE)</f>
        <v>1</v>
      </c>
      <c r="C7153" s="3">
        <f>VLOOKUP(A7153,'Demo Data'!A:E,3, TRUE)</f>
        <v>47</v>
      </c>
      <c r="D7153" s="3">
        <f>VLOOKUP(A7153,'Demo Data'!A:E,4, TRUE)</f>
        <v>3</v>
      </c>
      <c r="E7153" s="3">
        <f>VLOOKUP(A7153,'Demo Data'!A:E,5, TRUE)</f>
        <v>2</v>
      </c>
      <c r="F7153">
        <f>VLOOKUP(A7153, 'Physical Activity Data '!A:B,2,FALSE)</f>
        <v>1</v>
      </c>
      <c r="G7153" t="e">
        <f>VLOOKUP(A7153,'Telomere data '!A:B, 2,)</f>
        <v>#N/A</v>
      </c>
      <c r="H7153">
        <f>VLOOKUP(A7153, 'BMI Data'!A:B,2,FALSE)</f>
        <v>30.51</v>
      </c>
      <c r="I7153">
        <f>VLOOKUP(A7153, 'Physical Activity Data '!A:E,5,FALSE)</f>
        <v>3</v>
      </c>
      <c r="J7153">
        <f>VLOOKUP(A7153, 'Physical Activity Data '!A:E,4,FALSE)</f>
        <v>180</v>
      </c>
    </row>
    <row r="7154" spans="1:10" x14ac:dyDescent="0.25">
      <c r="A7154">
        <v>17118</v>
      </c>
      <c r="B7154" s="3">
        <f>VLOOKUP(A7154,'Demo Data'!A:E,2, TRUE)</f>
        <v>2</v>
      </c>
      <c r="C7154" s="3">
        <f>VLOOKUP(A7154,'Demo Data'!A:E,3, TRUE)</f>
        <v>60</v>
      </c>
      <c r="D7154" s="3">
        <f>VLOOKUP(A7154,'Demo Data'!A:E,4, TRUE)</f>
        <v>1</v>
      </c>
      <c r="E7154" s="3">
        <f>VLOOKUP(A7154,'Demo Data'!A:E,5, TRUE)</f>
        <v>2</v>
      </c>
      <c r="F7154" t="e">
        <f>VLOOKUP(A7154, 'Physical Activity Data '!A:B,2,FALSE)</f>
        <v>#N/A</v>
      </c>
      <c r="G7154" t="e">
        <f>VLOOKUP(A7154,'Telomere data '!A:B, 2,)</f>
        <v>#N/A</v>
      </c>
      <c r="H7154">
        <f>VLOOKUP(A7154, 'BMI Data'!A:B,2,FALSE)</f>
        <v>33.83</v>
      </c>
      <c r="I7154" t="e">
        <f>VLOOKUP(A7154, 'Physical Activity Data '!A:E,5,FALSE)</f>
        <v>#N/A</v>
      </c>
      <c r="J7154" t="e">
        <f>VLOOKUP(A7154, 'Physical Activity Data '!A:E,4,FALSE)</f>
        <v>#N/A</v>
      </c>
    </row>
    <row r="7155" spans="1:10" x14ac:dyDescent="0.25">
      <c r="A7155">
        <v>17119</v>
      </c>
      <c r="B7155" s="3">
        <f>VLOOKUP(A7155,'Demo Data'!A:E,2, TRUE)</f>
        <v>2</v>
      </c>
      <c r="C7155" s="3">
        <f>VLOOKUP(A7155,'Demo Data'!A:E,3, TRUE)</f>
        <v>4</v>
      </c>
      <c r="D7155" s="3">
        <f>VLOOKUP(A7155,'Demo Data'!A:E,4, TRUE)</f>
        <v>3</v>
      </c>
      <c r="E7155" s="3" t="str">
        <f>VLOOKUP(A7155,'Demo Data'!A:E,5, TRUE)</f>
        <v>NA</v>
      </c>
      <c r="F7155" t="e">
        <f>VLOOKUP(A7155, 'Physical Activity Data '!A:B,2,FALSE)</f>
        <v>#N/A</v>
      </c>
      <c r="G7155" t="e">
        <f>VLOOKUP(A7155,'Telomere data '!A:B, 2,)</f>
        <v>#N/A</v>
      </c>
      <c r="H7155">
        <f>VLOOKUP(A7155, 'BMI Data'!A:B,2,FALSE)</f>
        <v>14.2</v>
      </c>
      <c r="I7155" t="e">
        <f>VLOOKUP(A7155, 'Physical Activity Data '!A:E,5,FALSE)</f>
        <v>#N/A</v>
      </c>
      <c r="J7155" t="e">
        <f>VLOOKUP(A7155, 'Physical Activity Data '!A:E,4,FALSE)</f>
        <v>#N/A</v>
      </c>
    </row>
    <row r="7156" spans="1:10" x14ac:dyDescent="0.25">
      <c r="A7156">
        <v>17120</v>
      </c>
      <c r="B7156" s="3">
        <f>VLOOKUP(A7156,'Demo Data'!A:E,2, TRUE)</f>
        <v>1</v>
      </c>
      <c r="C7156" s="3">
        <f>VLOOKUP(A7156,'Demo Data'!A:E,3, TRUE)</f>
        <v>26</v>
      </c>
      <c r="D7156" s="3">
        <f>VLOOKUP(A7156,'Demo Data'!A:E,4, TRUE)</f>
        <v>4</v>
      </c>
      <c r="E7156" s="3">
        <f>VLOOKUP(A7156,'Demo Data'!A:E,5, TRUE)</f>
        <v>1</v>
      </c>
      <c r="F7156">
        <f>VLOOKUP(A7156, 'Physical Activity Data '!A:B,2,FALSE)</f>
        <v>2</v>
      </c>
      <c r="G7156">
        <f>VLOOKUP(A7156,'Telomere data '!A:B, 2,)</f>
        <v>1.1678869590000001</v>
      </c>
      <c r="H7156">
        <f>VLOOKUP(A7156, 'BMI Data'!A:B,2,FALSE)</f>
        <v>17.2</v>
      </c>
      <c r="I7156">
        <f>VLOOKUP(A7156, 'Physical Activity Data '!A:E,5,FALSE)</f>
        <v>8</v>
      </c>
      <c r="J7156">
        <f>VLOOKUP(A7156, 'Physical Activity Data '!A:E,4,FALSE)</f>
        <v>120</v>
      </c>
    </row>
    <row r="7157" spans="1:10" x14ac:dyDescent="0.25">
      <c r="A7157">
        <v>17121</v>
      </c>
      <c r="B7157" s="3">
        <f>VLOOKUP(A7157,'Demo Data'!A:E,2, TRUE)</f>
        <v>2</v>
      </c>
      <c r="C7157" s="3">
        <f>VLOOKUP(A7157,'Demo Data'!A:E,3, TRUE)</f>
        <v>1</v>
      </c>
      <c r="D7157" s="3">
        <f>VLOOKUP(A7157,'Demo Data'!A:E,4, TRUE)</f>
        <v>3</v>
      </c>
      <c r="E7157" s="3" t="str">
        <f>VLOOKUP(A7157,'Demo Data'!A:E,5, TRUE)</f>
        <v>NA</v>
      </c>
      <c r="F7157" t="e">
        <f>VLOOKUP(A7157, 'Physical Activity Data '!A:B,2,FALSE)</f>
        <v>#N/A</v>
      </c>
      <c r="G7157" t="e">
        <f>VLOOKUP(A7157,'Telomere data '!A:B, 2,)</f>
        <v>#N/A</v>
      </c>
      <c r="H7157" t="str">
        <f>VLOOKUP(A7157, 'BMI Data'!A:B,2,FALSE)</f>
        <v>NA</v>
      </c>
      <c r="I7157" t="e">
        <f>VLOOKUP(A7157, 'Physical Activity Data '!A:E,5,FALSE)</f>
        <v>#N/A</v>
      </c>
      <c r="J7157" t="e">
        <f>VLOOKUP(A7157, 'Physical Activity Data '!A:E,4,FALSE)</f>
        <v>#N/A</v>
      </c>
    </row>
    <row r="7158" spans="1:10" x14ac:dyDescent="0.25">
      <c r="A7158">
        <v>17122</v>
      </c>
      <c r="B7158" s="3">
        <f>VLOOKUP(A7158,'Demo Data'!A:E,2, TRUE)</f>
        <v>1</v>
      </c>
      <c r="C7158" s="3">
        <f>VLOOKUP(A7158,'Demo Data'!A:E,3, TRUE)</f>
        <v>55</v>
      </c>
      <c r="D7158" s="3">
        <f>VLOOKUP(A7158,'Demo Data'!A:E,4, TRUE)</f>
        <v>2</v>
      </c>
      <c r="E7158" s="3">
        <f>VLOOKUP(A7158,'Demo Data'!A:E,5, TRUE)</f>
        <v>3</v>
      </c>
      <c r="F7158">
        <f>VLOOKUP(A7158, 'Physical Activity Data '!A:B,2,FALSE)</f>
        <v>1</v>
      </c>
      <c r="G7158">
        <f>VLOOKUP(A7158,'Telomere data '!A:B, 2,)</f>
        <v>1.0271393870000001</v>
      </c>
      <c r="H7158">
        <f>VLOOKUP(A7158, 'BMI Data'!A:B,2,FALSE)</f>
        <v>32.36</v>
      </c>
      <c r="I7158">
        <f>VLOOKUP(A7158, 'Physical Activity Data '!A:E,5,FALSE)</f>
        <v>3.5</v>
      </c>
      <c r="J7158">
        <f>VLOOKUP(A7158, 'Physical Activity Data '!A:E,4,FALSE)</f>
        <v>15</v>
      </c>
    </row>
    <row r="7159" spans="1:10" x14ac:dyDescent="0.25">
      <c r="A7159">
        <v>17123</v>
      </c>
      <c r="B7159" s="3">
        <f>VLOOKUP(A7159,'Demo Data'!A:E,2, TRUE)</f>
        <v>2</v>
      </c>
      <c r="C7159" s="3">
        <f>VLOOKUP(A7159,'Demo Data'!A:E,3, TRUE)</f>
        <v>21</v>
      </c>
      <c r="D7159" s="3">
        <f>VLOOKUP(A7159,'Demo Data'!A:E,4, TRUE)</f>
        <v>3</v>
      </c>
      <c r="E7159" s="3">
        <f>VLOOKUP(A7159,'Demo Data'!A:E,5, TRUE)</f>
        <v>3</v>
      </c>
      <c r="F7159">
        <f>VLOOKUP(A7159, 'Physical Activity Data '!A:B,2,FALSE)</f>
        <v>1</v>
      </c>
      <c r="G7159" t="e">
        <f>VLOOKUP(A7159,'Telomere data '!A:B, 2,)</f>
        <v>#N/A</v>
      </c>
      <c r="H7159">
        <f>VLOOKUP(A7159, 'BMI Data'!A:B,2,FALSE)</f>
        <v>33.83</v>
      </c>
      <c r="I7159">
        <f>VLOOKUP(A7159, 'Physical Activity Data '!A:E,5,FALSE)</f>
        <v>4.5</v>
      </c>
      <c r="J7159">
        <f>VLOOKUP(A7159, 'Physical Activity Data '!A:E,4,FALSE)</f>
        <v>60</v>
      </c>
    </row>
    <row r="7160" spans="1:10" x14ac:dyDescent="0.25">
      <c r="A7160">
        <v>17124</v>
      </c>
      <c r="B7160" s="3">
        <f>VLOOKUP(A7160,'Demo Data'!A:E,2, TRUE)</f>
        <v>1</v>
      </c>
      <c r="C7160" s="3">
        <f>VLOOKUP(A7160,'Demo Data'!A:E,3, TRUE)</f>
        <v>7</v>
      </c>
      <c r="D7160" s="3">
        <f>VLOOKUP(A7160,'Demo Data'!A:E,4, TRUE)</f>
        <v>4</v>
      </c>
      <c r="E7160" s="3">
        <f>VLOOKUP(A7160,'Demo Data'!A:E,5, TRUE)</f>
        <v>1</v>
      </c>
      <c r="F7160" t="e">
        <f>VLOOKUP(A7160, 'Physical Activity Data '!A:B,2,FALSE)</f>
        <v>#N/A</v>
      </c>
      <c r="G7160" t="e">
        <f>VLOOKUP(A7160,'Telomere data '!A:B, 2,)</f>
        <v>#N/A</v>
      </c>
      <c r="H7160">
        <f>VLOOKUP(A7160, 'BMI Data'!A:B,2,FALSE)</f>
        <v>17.32</v>
      </c>
      <c r="I7160" t="e">
        <f>VLOOKUP(A7160, 'Physical Activity Data '!A:E,5,FALSE)</f>
        <v>#N/A</v>
      </c>
      <c r="J7160" t="e">
        <f>VLOOKUP(A7160, 'Physical Activity Data '!A:E,4,FALSE)</f>
        <v>#N/A</v>
      </c>
    </row>
    <row r="7161" spans="1:10" x14ac:dyDescent="0.25">
      <c r="A7161">
        <v>17125</v>
      </c>
      <c r="B7161" s="3">
        <f>VLOOKUP(A7161,'Demo Data'!A:E,2, TRUE)</f>
        <v>1</v>
      </c>
      <c r="C7161" s="3">
        <f>VLOOKUP(A7161,'Demo Data'!A:E,3, TRUE)</f>
        <v>31</v>
      </c>
      <c r="D7161" s="3">
        <f>VLOOKUP(A7161,'Demo Data'!A:E,4, TRUE)</f>
        <v>3</v>
      </c>
      <c r="E7161" s="3">
        <f>VLOOKUP(A7161,'Demo Data'!A:E,5, TRUE)</f>
        <v>3</v>
      </c>
      <c r="F7161">
        <f>VLOOKUP(A7161, 'Physical Activity Data '!A:B,2,FALSE)</f>
        <v>2</v>
      </c>
      <c r="G7161">
        <f>VLOOKUP(A7161,'Telomere data '!A:B, 2,)</f>
        <v>1.029905895</v>
      </c>
      <c r="H7161">
        <f>VLOOKUP(A7161, 'BMI Data'!A:B,2,FALSE)</f>
        <v>27.84</v>
      </c>
      <c r="I7161">
        <f>VLOOKUP(A7161, 'Physical Activity Data '!A:E,5,FALSE)</f>
        <v>8</v>
      </c>
      <c r="J7161">
        <f>VLOOKUP(A7161, 'Physical Activity Data '!A:E,4,FALSE)</f>
        <v>10</v>
      </c>
    </row>
    <row r="7162" spans="1:10" x14ac:dyDescent="0.25">
      <c r="A7162">
        <v>17126</v>
      </c>
      <c r="B7162" s="3">
        <f>VLOOKUP(A7162,'Demo Data'!A:E,2, TRUE)</f>
        <v>1</v>
      </c>
      <c r="C7162" s="3">
        <f>VLOOKUP(A7162,'Demo Data'!A:E,3, TRUE)</f>
        <v>26</v>
      </c>
      <c r="D7162" s="3">
        <f>VLOOKUP(A7162,'Demo Data'!A:E,4, TRUE)</f>
        <v>1</v>
      </c>
      <c r="E7162" s="3">
        <f>VLOOKUP(A7162,'Demo Data'!A:E,5, TRUE)</f>
        <v>3</v>
      </c>
      <c r="F7162" t="e">
        <f>VLOOKUP(A7162, 'Physical Activity Data '!A:B,2,FALSE)</f>
        <v>#N/A</v>
      </c>
      <c r="G7162" t="e">
        <f>VLOOKUP(A7162,'Telomere data '!A:B, 2,)</f>
        <v>#N/A</v>
      </c>
      <c r="H7162">
        <f>VLOOKUP(A7162, 'BMI Data'!A:B,2,FALSE)</f>
        <v>23.08</v>
      </c>
      <c r="I7162" t="e">
        <f>VLOOKUP(A7162, 'Physical Activity Data '!A:E,5,FALSE)</f>
        <v>#N/A</v>
      </c>
      <c r="J7162" t="e">
        <f>VLOOKUP(A7162, 'Physical Activity Data '!A:E,4,FALSE)</f>
        <v>#N/A</v>
      </c>
    </row>
    <row r="7163" spans="1:10" x14ac:dyDescent="0.25">
      <c r="A7163">
        <v>17127</v>
      </c>
      <c r="B7163" s="3">
        <f>VLOOKUP(A7163,'Demo Data'!A:E,2, TRUE)</f>
        <v>1</v>
      </c>
      <c r="C7163" s="3">
        <f>VLOOKUP(A7163,'Demo Data'!A:E,3, TRUE)</f>
        <v>71</v>
      </c>
      <c r="D7163" s="3">
        <f>VLOOKUP(A7163,'Demo Data'!A:E,4, TRUE)</f>
        <v>3</v>
      </c>
      <c r="E7163" s="3">
        <f>VLOOKUP(A7163,'Demo Data'!A:E,5, TRUE)</f>
        <v>2</v>
      </c>
      <c r="F7163">
        <f>VLOOKUP(A7163, 'Physical Activity Data '!A:B,2,FALSE)</f>
        <v>1</v>
      </c>
      <c r="G7163">
        <f>VLOOKUP(A7163,'Telomere data '!A:B, 2,)</f>
        <v>1.1396117029999999</v>
      </c>
      <c r="H7163">
        <f>VLOOKUP(A7163, 'BMI Data'!A:B,2,FALSE)</f>
        <v>28.41</v>
      </c>
      <c r="I7163">
        <f>VLOOKUP(A7163, 'Physical Activity Data '!A:E,5,FALSE)</f>
        <v>3.5</v>
      </c>
      <c r="J7163">
        <f>VLOOKUP(A7163, 'Physical Activity Data '!A:E,4,FALSE)</f>
        <v>45</v>
      </c>
    </row>
    <row r="7164" spans="1:10" x14ac:dyDescent="0.25">
      <c r="A7164">
        <v>17128</v>
      </c>
      <c r="B7164" s="3">
        <f>VLOOKUP(A7164,'Demo Data'!A:E,2, TRUE)</f>
        <v>1</v>
      </c>
      <c r="C7164" s="3">
        <f>VLOOKUP(A7164,'Demo Data'!A:E,3, TRUE)</f>
        <v>5</v>
      </c>
      <c r="D7164" s="3">
        <f>VLOOKUP(A7164,'Demo Data'!A:E,4, TRUE)</f>
        <v>3</v>
      </c>
      <c r="E7164" s="3" t="str">
        <f>VLOOKUP(A7164,'Demo Data'!A:E,5, TRUE)</f>
        <v>NA</v>
      </c>
      <c r="F7164" t="e">
        <f>VLOOKUP(A7164, 'Physical Activity Data '!A:B,2,FALSE)</f>
        <v>#N/A</v>
      </c>
      <c r="G7164" t="e">
        <f>VLOOKUP(A7164,'Telomere data '!A:B, 2,)</f>
        <v>#N/A</v>
      </c>
      <c r="H7164" t="str">
        <f>VLOOKUP(A7164, 'BMI Data'!A:B,2,FALSE)</f>
        <v>NA</v>
      </c>
      <c r="I7164" t="e">
        <f>VLOOKUP(A7164, 'Physical Activity Data '!A:E,5,FALSE)</f>
        <v>#N/A</v>
      </c>
      <c r="J7164" t="e">
        <f>VLOOKUP(A7164, 'Physical Activity Data '!A:E,4,FALSE)</f>
        <v>#N/A</v>
      </c>
    </row>
    <row r="7165" spans="1:10" x14ac:dyDescent="0.25">
      <c r="A7165">
        <v>17129</v>
      </c>
      <c r="B7165" s="3">
        <f>VLOOKUP(A7165,'Demo Data'!A:E,2, TRUE)</f>
        <v>1</v>
      </c>
      <c r="C7165" s="3">
        <f>VLOOKUP(A7165,'Demo Data'!A:E,3, TRUE)</f>
        <v>76</v>
      </c>
      <c r="D7165" s="3">
        <f>VLOOKUP(A7165,'Demo Data'!A:E,4, TRUE)</f>
        <v>3</v>
      </c>
      <c r="E7165" s="3">
        <f>VLOOKUP(A7165,'Demo Data'!A:E,5, TRUE)</f>
        <v>3</v>
      </c>
      <c r="F7165">
        <f>VLOOKUP(A7165, 'Physical Activity Data '!A:B,2,FALSE)</f>
        <v>1</v>
      </c>
      <c r="G7165">
        <f>VLOOKUP(A7165,'Telomere data '!A:B, 2,)</f>
        <v>0.87135907999999995</v>
      </c>
      <c r="H7165">
        <f>VLOOKUP(A7165, 'BMI Data'!A:B,2,FALSE)</f>
        <v>26.96</v>
      </c>
      <c r="I7165">
        <f>VLOOKUP(A7165, 'Physical Activity Data '!A:E,5,FALSE)</f>
        <v>3.5</v>
      </c>
      <c r="J7165">
        <f>VLOOKUP(A7165, 'Physical Activity Data '!A:E,4,FALSE)</f>
        <v>30</v>
      </c>
    </row>
    <row r="7166" spans="1:10" x14ac:dyDescent="0.25">
      <c r="A7166">
        <v>17130</v>
      </c>
      <c r="B7166" s="3">
        <f>VLOOKUP(A7166,'Demo Data'!A:E,2, TRUE)</f>
        <v>1</v>
      </c>
      <c r="C7166" s="3">
        <f>VLOOKUP(A7166,'Demo Data'!A:E,3, TRUE)</f>
        <v>4</v>
      </c>
      <c r="D7166" s="3">
        <f>VLOOKUP(A7166,'Demo Data'!A:E,4, TRUE)</f>
        <v>1</v>
      </c>
      <c r="E7166" s="3" t="str">
        <f>VLOOKUP(A7166,'Demo Data'!A:E,5, TRUE)</f>
        <v>NA</v>
      </c>
      <c r="F7166" t="e">
        <f>VLOOKUP(A7166, 'Physical Activity Data '!A:B,2,FALSE)</f>
        <v>#N/A</v>
      </c>
      <c r="G7166" t="e">
        <f>VLOOKUP(A7166,'Telomere data '!A:B, 2,)</f>
        <v>#N/A</v>
      </c>
      <c r="H7166">
        <f>VLOOKUP(A7166, 'BMI Data'!A:B,2,FALSE)</f>
        <v>15.29</v>
      </c>
      <c r="I7166" t="e">
        <f>VLOOKUP(A7166, 'Physical Activity Data '!A:E,5,FALSE)</f>
        <v>#N/A</v>
      </c>
      <c r="J7166" t="e">
        <f>VLOOKUP(A7166, 'Physical Activity Data '!A:E,4,FALSE)</f>
        <v>#N/A</v>
      </c>
    </row>
    <row r="7167" spans="1:10" x14ac:dyDescent="0.25">
      <c r="A7167">
        <v>17131</v>
      </c>
      <c r="B7167" s="3">
        <f>VLOOKUP(A7167,'Demo Data'!A:E,2, TRUE)</f>
        <v>1</v>
      </c>
      <c r="C7167" s="3">
        <f>VLOOKUP(A7167,'Demo Data'!A:E,3, TRUE)</f>
        <v>24</v>
      </c>
      <c r="D7167" s="3">
        <f>VLOOKUP(A7167,'Demo Data'!A:E,4, TRUE)</f>
        <v>1</v>
      </c>
      <c r="E7167" s="3">
        <f>VLOOKUP(A7167,'Demo Data'!A:E,5, TRUE)</f>
        <v>2</v>
      </c>
      <c r="F7167" t="e">
        <f>VLOOKUP(A7167, 'Physical Activity Data '!A:B,2,FALSE)</f>
        <v>#N/A</v>
      </c>
      <c r="G7167">
        <f>VLOOKUP(A7167,'Telomere data '!A:B, 2,)</f>
        <v>1.0805659910000001</v>
      </c>
      <c r="H7167">
        <f>VLOOKUP(A7167, 'BMI Data'!A:B,2,FALSE)</f>
        <v>41.31</v>
      </c>
      <c r="I7167" t="e">
        <f>VLOOKUP(A7167, 'Physical Activity Data '!A:E,5,FALSE)</f>
        <v>#N/A</v>
      </c>
      <c r="J7167" t="e">
        <f>VLOOKUP(A7167, 'Physical Activity Data '!A:E,4,FALSE)</f>
        <v>#N/A</v>
      </c>
    </row>
    <row r="7168" spans="1:10" x14ac:dyDescent="0.25">
      <c r="A7168">
        <v>17132</v>
      </c>
      <c r="B7168" s="3">
        <f>VLOOKUP(A7168,'Demo Data'!A:E,2, TRUE)</f>
        <v>1</v>
      </c>
      <c r="C7168" s="3">
        <f>VLOOKUP(A7168,'Demo Data'!A:E,3, TRUE)</f>
        <v>17</v>
      </c>
      <c r="D7168" s="3">
        <f>VLOOKUP(A7168,'Demo Data'!A:E,4, TRUE)</f>
        <v>3</v>
      </c>
      <c r="E7168" s="3">
        <f>VLOOKUP(A7168,'Demo Data'!A:E,5, TRUE)</f>
        <v>1</v>
      </c>
      <c r="F7168">
        <f>VLOOKUP(A7168, 'Physical Activity Data '!A:B,2,FALSE)</f>
        <v>2</v>
      </c>
      <c r="G7168" t="e">
        <f>VLOOKUP(A7168,'Telomere data '!A:B, 2,)</f>
        <v>#N/A</v>
      </c>
      <c r="H7168">
        <f>VLOOKUP(A7168, 'BMI Data'!A:B,2,FALSE)</f>
        <v>29.41</v>
      </c>
      <c r="I7168">
        <f>VLOOKUP(A7168, 'Physical Activity Data '!A:E,5,FALSE)</f>
        <v>7</v>
      </c>
      <c r="J7168">
        <f>VLOOKUP(A7168, 'Physical Activity Data '!A:E,4,FALSE)</f>
        <v>12</v>
      </c>
    </row>
    <row r="7169" spans="1:10" x14ac:dyDescent="0.25">
      <c r="A7169">
        <v>17133</v>
      </c>
      <c r="B7169" s="3">
        <f>VLOOKUP(A7169,'Demo Data'!A:E,2, TRUE)</f>
        <v>1</v>
      </c>
      <c r="C7169" s="3">
        <f>VLOOKUP(A7169,'Demo Data'!A:E,3, TRUE)</f>
        <v>10</v>
      </c>
      <c r="D7169" s="3">
        <f>VLOOKUP(A7169,'Demo Data'!A:E,4, TRUE)</f>
        <v>4</v>
      </c>
      <c r="E7169" s="3">
        <f>VLOOKUP(A7169,'Demo Data'!A:E,5, TRUE)</f>
        <v>1</v>
      </c>
      <c r="F7169" t="e">
        <f>VLOOKUP(A7169, 'Physical Activity Data '!A:B,2,FALSE)</f>
        <v>#N/A</v>
      </c>
      <c r="G7169" t="e">
        <f>VLOOKUP(A7169,'Telomere data '!A:B, 2,)</f>
        <v>#N/A</v>
      </c>
      <c r="H7169">
        <f>VLOOKUP(A7169, 'BMI Data'!A:B,2,FALSE)</f>
        <v>23.23</v>
      </c>
      <c r="I7169" t="e">
        <f>VLOOKUP(A7169, 'Physical Activity Data '!A:E,5,FALSE)</f>
        <v>#N/A</v>
      </c>
      <c r="J7169" t="e">
        <f>VLOOKUP(A7169, 'Physical Activity Data '!A:E,4,FALSE)</f>
        <v>#N/A</v>
      </c>
    </row>
    <row r="7170" spans="1:10" x14ac:dyDescent="0.25">
      <c r="A7170">
        <v>17134</v>
      </c>
      <c r="B7170" s="3">
        <f>VLOOKUP(A7170,'Demo Data'!A:E,2, TRUE)</f>
        <v>1</v>
      </c>
      <c r="C7170" s="3">
        <f>VLOOKUP(A7170,'Demo Data'!A:E,3, TRUE)</f>
        <v>83</v>
      </c>
      <c r="D7170" s="3">
        <f>VLOOKUP(A7170,'Demo Data'!A:E,4, TRUE)</f>
        <v>3</v>
      </c>
      <c r="E7170" s="3">
        <f>VLOOKUP(A7170,'Demo Data'!A:E,5, TRUE)</f>
        <v>2</v>
      </c>
      <c r="F7170">
        <f>VLOOKUP(A7170, 'Physical Activity Data '!A:B,2,FALSE)</f>
        <v>1</v>
      </c>
      <c r="G7170">
        <f>VLOOKUP(A7170,'Telomere data '!A:B, 2,)</f>
        <v>0.78597564900000005</v>
      </c>
      <c r="H7170">
        <f>VLOOKUP(A7170, 'BMI Data'!A:B,2,FALSE)</f>
        <v>28.46</v>
      </c>
      <c r="I7170">
        <f>VLOOKUP(A7170, 'Physical Activity Data '!A:E,5,FALSE)</f>
        <v>3.5</v>
      </c>
      <c r="J7170">
        <f>VLOOKUP(A7170, 'Physical Activity Data '!A:E,4,FALSE)</f>
        <v>30</v>
      </c>
    </row>
    <row r="7171" spans="1:10" x14ac:dyDescent="0.25">
      <c r="A7171">
        <v>17135</v>
      </c>
      <c r="B7171" s="3">
        <f>VLOOKUP(A7171,'Demo Data'!A:E,2, TRUE)</f>
        <v>1</v>
      </c>
      <c r="C7171" s="3">
        <f>VLOOKUP(A7171,'Demo Data'!A:E,3, TRUE)</f>
        <v>61</v>
      </c>
      <c r="D7171" s="3">
        <f>VLOOKUP(A7171,'Demo Data'!A:E,4, TRUE)</f>
        <v>4</v>
      </c>
      <c r="E7171" s="3">
        <f>VLOOKUP(A7171,'Demo Data'!A:E,5, TRUE)</f>
        <v>1</v>
      </c>
      <c r="F7171" t="e">
        <f>VLOOKUP(A7171, 'Physical Activity Data '!A:B,2,FALSE)</f>
        <v>#N/A</v>
      </c>
      <c r="G7171">
        <f>VLOOKUP(A7171,'Telomere data '!A:B, 2,)</f>
        <v>0.99738993600000003</v>
      </c>
      <c r="H7171">
        <f>VLOOKUP(A7171, 'BMI Data'!A:B,2,FALSE)</f>
        <v>26.86</v>
      </c>
      <c r="I7171" t="e">
        <f>VLOOKUP(A7171, 'Physical Activity Data '!A:E,5,FALSE)</f>
        <v>#N/A</v>
      </c>
      <c r="J7171" t="e">
        <f>VLOOKUP(A7171, 'Physical Activity Data '!A:E,4,FALSE)</f>
        <v>#N/A</v>
      </c>
    </row>
    <row r="7172" spans="1:10" x14ac:dyDescent="0.25">
      <c r="A7172">
        <v>17136</v>
      </c>
      <c r="B7172" s="3">
        <f>VLOOKUP(A7172,'Demo Data'!A:E,2, TRUE)</f>
        <v>2</v>
      </c>
      <c r="C7172" s="3">
        <f>VLOOKUP(A7172,'Demo Data'!A:E,3, TRUE)</f>
        <v>83</v>
      </c>
      <c r="D7172" s="3">
        <f>VLOOKUP(A7172,'Demo Data'!A:E,4, TRUE)</f>
        <v>2</v>
      </c>
      <c r="E7172" s="3">
        <f>VLOOKUP(A7172,'Demo Data'!A:E,5, TRUE)</f>
        <v>1</v>
      </c>
      <c r="F7172" t="e">
        <f>VLOOKUP(A7172, 'Physical Activity Data '!A:B,2,FALSE)</f>
        <v>#N/A</v>
      </c>
      <c r="G7172" t="e">
        <f>VLOOKUP(A7172,'Telomere data '!A:B, 2,)</f>
        <v>#N/A</v>
      </c>
      <c r="H7172" t="e">
        <f>VLOOKUP(A7172, 'BMI Data'!A:B,2,FALSE)</f>
        <v>#N/A</v>
      </c>
      <c r="I7172" t="e">
        <f>VLOOKUP(A7172, 'Physical Activity Data '!A:E,5,FALSE)</f>
        <v>#N/A</v>
      </c>
      <c r="J7172" t="e">
        <f>VLOOKUP(A7172, 'Physical Activity Data '!A:E,4,FALSE)</f>
        <v>#N/A</v>
      </c>
    </row>
    <row r="7173" spans="1:10" x14ac:dyDescent="0.25">
      <c r="A7173">
        <v>17137</v>
      </c>
      <c r="B7173" s="3">
        <f>VLOOKUP(A7173,'Demo Data'!A:E,2, TRUE)</f>
        <v>2</v>
      </c>
      <c r="C7173" s="3">
        <f>VLOOKUP(A7173,'Demo Data'!A:E,3, TRUE)</f>
        <v>52</v>
      </c>
      <c r="D7173" s="3">
        <f>VLOOKUP(A7173,'Demo Data'!A:E,4, TRUE)</f>
        <v>1</v>
      </c>
      <c r="E7173" s="3">
        <f>VLOOKUP(A7173,'Demo Data'!A:E,5, TRUE)</f>
        <v>1</v>
      </c>
      <c r="F7173" t="e">
        <f>VLOOKUP(A7173, 'Physical Activity Data '!A:B,2,FALSE)</f>
        <v>#N/A</v>
      </c>
      <c r="G7173">
        <f>VLOOKUP(A7173,'Telomere data '!A:B, 2,)</f>
        <v>1.1259181119999999</v>
      </c>
      <c r="H7173">
        <f>VLOOKUP(A7173, 'BMI Data'!A:B,2,FALSE)</f>
        <v>25.77</v>
      </c>
      <c r="I7173" t="e">
        <f>VLOOKUP(A7173, 'Physical Activity Data '!A:E,5,FALSE)</f>
        <v>#N/A</v>
      </c>
      <c r="J7173" t="e">
        <f>VLOOKUP(A7173, 'Physical Activity Data '!A:E,4,FALSE)</f>
        <v>#N/A</v>
      </c>
    </row>
    <row r="7174" spans="1:10" x14ac:dyDescent="0.25">
      <c r="A7174">
        <v>17138</v>
      </c>
      <c r="B7174" s="3">
        <f>VLOOKUP(A7174,'Demo Data'!A:E,2, TRUE)</f>
        <v>1</v>
      </c>
      <c r="C7174" s="3">
        <f>VLOOKUP(A7174,'Demo Data'!A:E,3, TRUE)</f>
        <v>3</v>
      </c>
      <c r="D7174" s="3">
        <f>VLOOKUP(A7174,'Demo Data'!A:E,4, TRUE)</f>
        <v>3</v>
      </c>
      <c r="E7174" s="3" t="str">
        <f>VLOOKUP(A7174,'Demo Data'!A:E,5, TRUE)</f>
        <v>NA</v>
      </c>
      <c r="F7174" t="e">
        <f>VLOOKUP(A7174, 'Physical Activity Data '!A:B,2,FALSE)</f>
        <v>#N/A</v>
      </c>
      <c r="G7174" t="e">
        <f>VLOOKUP(A7174,'Telomere data '!A:B, 2,)</f>
        <v>#N/A</v>
      </c>
      <c r="H7174">
        <f>VLOOKUP(A7174, 'BMI Data'!A:B,2,FALSE)</f>
        <v>17.399999999999999</v>
      </c>
      <c r="I7174" t="e">
        <f>VLOOKUP(A7174, 'Physical Activity Data '!A:E,5,FALSE)</f>
        <v>#N/A</v>
      </c>
      <c r="J7174" t="e">
        <f>VLOOKUP(A7174, 'Physical Activity Data '!A:E,4,FALSE)</f>
        <v>#N/A</v>
      </c>
    </row>
    <row r="7175" spans="1:10" x14ac:dyDescent="0.25">
      <c r="A7175">
        <v>17139</v>
      </c>
      <c r="B7175" s="3">
        <f>VLOOKUP(A7175,'Demo Data'!A:E,2, TRUE)</f>
        <v>2</v>
      </c>
      <c r="C7175" s="3">
        <f>VLOOKUP(A7175,'Demo Data'!A:E,3, TRUE)</f>
        <v>15</v>
      </c>
      <c r="D7175" s="3">
        <f>VLOOKUP(A7175,'Demo Data'!A:E,4, TRUE)</f>
        <v>1</v>
      </c>
      <c r="E7175" s="3">
        <f>VLOOKUP(A7175,'Demo Data'!A:E,5, TRUE)</f>
        <v>1</v>
      </c>
      <c r="F7175">
        <f>VLOOKUP(A7175, 'Physical Activity Data '!A:B,2,FALSE)</f>
        <v>1</v>
      </c>
      <c r="G7175" t="e">
        <f>VLOOKUP(A7175,'Telomere data '!A:B, 2,)</f>
        <v>#N/A</v>
      </c>
      <c r="H7175">
        <f>VLOOKUP(A7175, 'BMI Data'!A:B,2,FALSE)</f>
        <v>17.73</v>
      </c>
      <c r="I7175">
        <f>VLOOKUP(A7175, 'Physical Activity Data '!A:E,5,FALSE)</f>
        <v>4.5</v>
      </c>
      <c r="J7175">
        <f>VLOOKUP(A7175, 'Physical Activity Data '!A:E,4,FALSE)</f>
        <v>120</v>
      </c>
    </row>
    <row r="7176" spans="1:10" x14ac:dyDescent="0.25">
      <c r="A7176">
        <v>17140</v>
      </c>
      <c r="B7176" s="3">
        <f>VLOOKUP(A7176,'Demo Data'!A:E,2, TRUE)</f>
        <v>2</v>
      </c>
      <c r="C7176" s="3">
        <f>VLOOKUP(A7176,'Demo Data'!A:E,3, TRUE)</f>
        <v>18</v>
      </c>
      <c r="D7176" s="3">
        <f>VLOOKUP(A7176,'Demo Data'!A:E,4, TRUE)</f>
        <v>1</v>
      </c>
      <c r="E7176" s="3">
        <f>VLOOKUP(A7176,'Demo Data'!A:E,5, TRUE)</f>
        <v>3</v>
      </c>
      <c r="F7176">
        <f>VLOOKUP(A7176, 'Physical Activity Data '!A:B,2,FALSE)</f>
        <v>1</v>
      </c>
      <c r="G7176" t="e">
        <f>VLOOKUP(A7176,'Telomere data '!A:B, 2,)</f>
        <v>#N/A</v>
      </c>
      <c r="H7176">
        <f>VLOOKUP(A7176, 'BMI Data'!A:B,2,FALSE)</f>
        <v>37.549999999999997</v>
      </c>
      <c r="I7176">
        <f>VLOOKUP(A7176, 'Physical Activity Data '!A:E,5,FALSE)</f>
        <v>4.5</v>
      </c>
      <c r="J7176">
        <f>VLOOKUP(A7176, 'Physical Activity Data '!A:E,4,FALSE)</f>
        <v>180</v>
      </c>
    </row>
    <row r="7177" spans="1:10" x14ac:dyDescent="0.25">
      <c r="A7177">
        <v>17141</v>
      </c>
      <c r="B7177" s="3">
        <f>VLOOKUP(A7177,'Demo Data'!A:E,2, TRUE)</f>
        <v>2</v>
      </c>
      <c r="C7177" s="3">
        <f>VLOOKUP(A7177,'Demo Data'!A:E,3, TRUE)</f>
        <v>13</v>
      </c>
      <c r="D7177" s="3">
        <f>VLOOKUP(A7177,'Demo Data'!A:E,4, TRUE)</f>
        <v>1</v>
      </c>
      <c r="E7177" s="3">
        <f>VLOOKUP(A7177,'Demo Data'!A:E,5, TRUE)</f>
        <v>1</v>
      </c>
      <c r="F7177">
        <f>VLOOKUP(A7177, 'Physical Activity Data '!A:B,2,FALSE)</f>
        <v>1</v>
      </c>
      <c r="G7177" t="e">
        <f>VLOOKUP(A7177,'Telomere data '!A:B, 2,)</f>
        <v>#N/A</v>
      </c>
      <c r="H7177">
        <f>VLOOKUP(A7177, 'BMI Data'!A:B,2,FALSE)</f>
        <v>22.91</v>
      </c>
      <c r="I7177">
        <f>VLOOKUP(A7177, 'Physical Activity Data '!A:E,5,FALSE)</f>
        <v>4.5</v>
      </c>
      <c r="J7177">
        <f>VLOOKUP(A7177, 'Physical Activity Data '!A:E,4,FALSE)</f>
        <v>60</v>
      </c>
    </row>
    <row r="7178" spans="1:10" x14ac:dyDescent="0.25">
      <c r="A7178">
        <v>17142</v>
      </c>
      <c r="B7178" s="3">
        <f>VLOOKUP(A7178,'Demo Data'!A:E,2, TRUE)</f>
        <v>1</v>
      </c>
      <c r="C7178" s="3">
        <f>VLOOKUP(A7178,'Demo Data'!A:E,3, TRUE)</f>
        <v>8</v>
      </c>
      <c r="D7178" s="3">
        <f>VLOOKUP(A7178,'Demo Data'!A:E,4, TRUE)</f>
        <v>1</v>
      </c>
      <c r="E7178" s="3">
        <f>VLOOKUP(A7178,'Demo Data'!A:E,5, TRUE)</f>
        <v>1</v>
      </c>
      <c r="F7178" t="e">
        <f>VLOOKUP(A7178, 'Physical Activity Data '!A:B,2,FALSE)</f>
        <v>#N/A</v>
      </c>
      <c r="G7178" t="e">
        <f>VLOOKUP(A7178,'Telomere data '!A:B, 2,)</f>
        <v>#N/A</v>
      </c>
      <c r="H7178">
        <f>VLOOKUP(A7178, 'BMI Data'!A:B,2,FALSE)</f>
        <v>16.53</v>
      </c>
      <c r="I7178" t="e">
        <f>VLOOKUP(A7178, 'Physical Activity Data '!A:E,5,FALSE)</f>
        <v>#N/A</v>
      </c>
      <c r="J7178" t="e">
        <f>VLOOKUP(A7178, 'Physical Activity Data '!A:E,4,FALSE)</f>
        <v>#N/A</v>
      </c>
    </row>
    <row r="7179" spans="1:10" x14ac:dyDescent="0.25">
      <c r="A7179">
        <v>17143</v>
      </c>
      <c r="B7179" s="3">
        <f>VLOOKUP(A7179,'Demo Data'!A:E,2, TRUE)</f>
        <v>1</v>
      </c>
      <c r="C7179" s="3">
        <f>VLOOKUP(A7179,'Demo Data'!A:E,3, TRUE)</f>
        <v>16</v>
      </c>
      <c r="D7179" s="3">
        <f>VLOOKUP(A7179,'Demo Data'!A:E,4, TRUE)</f>
        <v>1</v>
      </c>
      <c r="E7179" s="3">
        <f>VLOOKUP(A7179,'Demo Data'!A:E,5, TRUE)</f>
        <v>1</v>
      </c>
      <c r="F7179">
        <f>VLOOKUP(A7179, 'Physical Activity Data '!A:B,2,FALSE)</f>
        <v>2</v>
      </c>
      <c r="G7179" t="e">
        <f>VLOOKUP(A7179,'Telomere data '!A:B, 2,)</f>
        <v>#N/A</v>
      </c>
      <c r="H7179" t="str">
        <f>VLOOKUP(A7179, 'BMI Data'!A:B,2,FALSE)</f>
        <v>NA</v>
      </c>
      <c r="I7179">
        <f>VLOOKUP(A7179, 'Physical Activity Data '!A:E,5,FALSE)</f>
        <v>8</v>
      </c>
      <c r="J7179">
        <f>VLOOKUP(A7179, 'Physical Activity Data '!A:E,4,FALSE)</f>
        <v>180</v>
      </c>
    </row>
    <row r="7180" spans="1:10" x14ac:dyDescent="0.25">
      <c r="A7180">
        <v>17144</v>
      </c>
      <c r="B7180" s="3">
        <f>VLOOKUP(A7180,'Demo Data'!A:E,2, TRUE)</f>
        <v>2</v>
      </c>
      <c r="C7180" s="3">
        <f>VLOOKUP(A7180,'Demo Data'!A:E,3, TRUE)</f>
        <v>0</v>
      </c>
      <c r="D7180" s="3">
        <f>VLOOKUP(A7180,'Demo Data'!A:E,4, TRUE)</f>
        <v>3</v>
      </c>
      <c r="E7180" s="3" t="str">
        <f>VLOOKUP(A7180,'Demo Data'!A:E,5, TRUE)</f>
        <v>NA</v>
      </c>
      <c r="F7180" t="e">
        <f>VLOOKUP(A7180, 'Physical Activity Data '!A:B,2,FALSE)</f>
        <v>#N/A</v>
      </c>
      <c r="G7180" t="e">
        <f>VLOOKUP(A7180,'Telomere data '!A:B, 2,)</f>
        <v>#N/A</v>
      </c>
      <c r="H7180" t="str">
        <f>VLOOKUP(A7180, 'BMI Data'!A:B,2,FALSE)</f>
        <v>NA</v>
      </c>
      <c r="I7180" t="e">
        <f>VLOOKUP(A7180, 'Physical Activity Data '!A:E,5,FALSE)</f>
        <v>#N/A</v>
      </c>
      <c r="J7180" t="e">
        <f>VLOOKUP(A7180, 'Physical Activity Data '!A:E,4,FALSE)</f>
        <v>#N/A</v>
      </c>
    </row>
    <row r="7181" spans="1:10" x14ac:dyDescent="0.25">
      <c r="A7181">
        <v>17145</v>
      </c>
      <c r="B7181" s="3">
        <f>VLOOKUP(A7181,'Demo Data'!A:E,2, TRUE)</f>
        <v>1</v>
      </c>
      <c r="C7181" s="3">
        <f>VLOOKUP(A7181,'Demo Data'!A:E,3, TRUE)</f>
        <v>73</v>
      </c>
      <c r="D7181" s="3">
        <f>VLOOKUP(A7181,'Demo Data'!A:E,4, TRUE)</f>
        <v>3</v>
      </c>
      <c r="E7181" s="3">
        <f>VLOOKUP(A7181,'Demo Data'!A:E,5, TRUE)</f>
        <v>3</v>
      </c>
      <c r="F7181">
        <f>VLOOKUP(A7181, 'Physical Activity Data '!A:B,2,FALSE)</f>
        <v>1</v>
      </c>
      <c r="G7181">
        <f>VLOOKUP(A7181,'Telomere data '!A:B, 2,)</f>
        <v>0.79751692600000001</v>
      </c>
      <c r="H7181">
        <f>VLOOKUP(A7181, 'BMI Data'!A:B,2,FALSE)</f>
        <v>26.98</v>
      </c>
      <c r="I7181">
        <f>VLOOKUP(A7181, 'Physical Activity Data '!A:E,5,FALSE)</f>
        <v>3.5</v>
      </c>
      <c r="J7181">
        <f>VLOOKUP(A7181, 'Physical Activity Data '!A:E,4,FALSE)</f>
        <v>20</v>
      </c>
    </row>
    <row r="7182" spans="1:10" x14ac:dyDescent="0.25">
      <c r="A7182">
        <v>17146</v>
      </c>
      <c r="B7182" s="3">
        <f>VLOOKUP(A7182,'Demo Data'!A:E,2, TRUE)</f>
        <v>1</v>
      </c>
      <c r="C7182" s="3">
        <f>VLOOKUP(A7182,'Demo Data'!A:E,3, TRUE)</f>
        <v>12</v>
      </c>
      <c r="D7182" s="3">
        <f>VLOOKUP(A7182,'Demo Data'!A:E,4, TRUE)</f>
        <v>4</v>
      </c>
      <c r="E7182" s="3">
        <f>VLOOKUP(A7182,'Demo Data'!A:E,5, TRUE)</f>
        <v>1</v>
      </c>
      <c r="F7182">
        <f>VLOOKUP(A7182, 'Physical Activity Data '!A:B,2,FALSE)</f>
        <v>1</v>
      </c>
      <c r="G7182" t="e">
        <f>VLOOKUP(A7182,'Telomere data '!A:B, 2,)</f>
        <v>#N/A</v>
      </c>
      <c r="H7182">
        <f>VLOOKUP(A7182, 'BMI Data'!A:B,2,FALSE)</f>
        <v>15.25</v>
      </c>
      <c r="I7182">
        <f>VLOOKUP(A7182, 'Physical Activity Data '!A:E,5,FALSE)</f>
        <v>6</v>
      </c>
      <c r="J7182">
        <f>VLOOKUP(A7182, 'Physical Activity Data '!A:E,4,FALSE)</f>
        <v>25</v>
      </c>
    </row>
    <row r="7183" spans="1:10" x14ac:dyDescent="0.25">
      <c r="A7183">
        <v>17147</v>
      </c>
      <c r="B7183" s="3">
        <f>VLOOKUP(A7183,'Demo Data'!A:E,2, TRUE)</f>
        <v>2</v>
      </c>
      <c r="C7183" s="3">
        <f>VLOOKUP(A7183,'Demo Data'!A:E,3, TRUE)</f>
        <v>12</v>
      </c>
      <c r="D7183" s="3">
        <f>VLOOKUP(A7183,'Demo Data'!A:E,4, TRUE)</f>
        <v>4</v>
      </c>
      <c r="E7183" s="3">
        <f>VLOOKUP(A7183,'Demo Data'!A:E,5, TRUE)</f>
        <v>1</v>
      </c>
      <c r="F7183" t="e">
        <f>VLOOKUP(A7183, 'Physical Activity Data '!A:B,2,FALSE)</f>
        <v>#N/A</v>
      </c>
      <c r="G7183" t="e">
        <f>VLOOKUP(A7183,'Telomere data '!A:B, 2,)</f>
        <v>#N/A</v>
      </c>
      <c r="H7183">
        <f>VLOOKUP(A7183, 'BMI Data'!A:B,2,FALSE)</f>
        <v>18.12</v>
      </c>
      <c r="I7183" t="e">
        <f>VLOOKUP(A7183, 'Physical Activity Data '!A:E,5,FALSE)</f>
        <v>#N/A</v>
      </c>
      <c r="J7183" t="e">
        <f>VLOOKUP(A7183, 'Physical Activity Data '!A:E,4,FALSE)</f>
        <v>#N/A</v>
      </c>
    </row>
    <row r="7184" spans="1:10" x14ac:dyDescent="0.25">
      <c r="A7184">
        <v>17148</v>
      </c>
      <c r="B7184" s="3">
        <f>VLOOKUP(A7184,'Demo Data'!A:E,2, TRUE)</f>
        <v>2</v>
      </c>
      <c r="C7184" s="3">
        <f>VLOOKUP(A7184,'Demo Data'!A:E,3, TRUE)</f>
        <v>81</v>
      </c>
      <c r="D7184" s="3">
        <f>VLOOKUP(A7184,'Demo Data'!A:E,4, TRUE)</f>
        <v>3</v>
      </c>
      <c r="E7184" s="3">
        <f>VLOOKUP(A7184,'Demo Data'!A:E,5, TRUE)</f>
        <v>3</v>
      </c>
      <c r="F7184" t="e">
        <f>VLOOKUP(A7184, 'Physical Activity Data '!A:B,2,FALSE)</f>
        <v>#N/A</v>
      </c>
      <c r="G7184">
        <f>VLOOKUP(A7184,'Telomere data '!A:B, 2,)</f>
        <v>0.64135915499999996</v>
      </c>
      <c r="H7184">
        <f>VLOOKUP(A7184, 'BMI Data'!A:B,2,FALSE)</f>
        <v>30.56</v>
      </c>
      <c r="I7184" t="e">
        <f>VLOOKUP(A7184, 'Physical Activity Data '!A:E,5,FALSE)</f>
        <v>#N/A</v>
      </c>
      <c r="J7184" t="e">
        <f>VLOOKUP(A7184, 'Physical Activity Data '!A:E,4,FALSE)</f>
        <v>#N/A</v>
      </c>
    </row>
    <row r="7185" spans="1:10" x14ac:dyDescent="0.25">
      <c r="A7185">
        <v>17149</v>
      </c>
      <c r="B7185" s="3">
        <f>VLOOKUP(A7185,'Demo Data'!A:E,2, TRUE)</f>
        <v>1</v>
      </c>
      <c r="C7185" s="3">
        <f>VLOOKUP(A7185,'Demo Data'!A:E,3, TRUE)</f>
        <v>15</v>
      </c>
      <c r="D7185" s="3">
        <f>VLOOKUP(A7185,'Demo Data'!A:E,4, TRUE)</f>
        <v>2</v>
      </c>
      <c r="E7185" s="3">
        <f>VLOOKUP(A7185,'Demo Data'!A:E,5, TRUE)</f>
        <v>1</v>
      </c>
      <c r="F7185" t="e">
        <f>VLOOKUP(A7185, 'Physical Activity Data '!A:B,2,FALSE)</f>
        <v>#N/A</v>
      </c>
      <c r="G7185" t="e">
        <f>VLOOKUP(A7185,'Telomere data '!A:B, 2,)</f>
        <v>#N/A</v>
      </c>
      <c r="H7185">
        <f>VLOOKUP(A7185, 'BMI Data'!A:B,2,FALSE)</f>
        <v>31.29</v>
      </c>
      <c r="I7185" t="e">
        <f>VLOOKUP(A7185, 'Physical Activity Data '!A:E,5,FALSE)</f>
        <v>#N/A</v>
      </c>
      <c r="J7185" t="e">
        <f>VLOOKUP(A7185, 'Physical Activity Data '!A:E,4,FALSE)</f>
        <v>#N/A</v>
      </c>
    </row>
    <row r="7186" spans="1:10" x14ac:dyDescent="0.25">
      <c r="A7186">
        <v>17150</v>
      </c>
      <c r="B7186" s="3">
        <f>VLOOKUP(A7186,'Demo Data'!A:E,2, TRUE)</f>
        <v>1</v>
      </c>
      <c r="C7186" s="3">
        <f>VLOOKUP(A7186,'Demo Data'!A:E,3, TRUE)</f>
        <v>54</v>
      </c>
      <c r="D7186" s="3">
        <f>VLOOKUP(A7186,'Demo Data'!A:E,4, TRUE)</f>
        <v>4</v>
      </c>
      <c r="E7186" s="3">
        <f>VLOOKUP(A7186,'Demo Data'!A:E,5, TRUE)</f>
        <v>3</v>
      </c>
      <c r="F7186">
        <f>VLOOKUP(A7186, 'Physical Activity Data '!A:B,2,FALSE)</f>
        <v>1</v>
      </c>
      <c r="G7186" t="e">
        <f>VLOOKUP(A7186,'Telomere data '!A:B, 2,)</f>
        <v>#N/A</v>
      </c>
      <c r="H7186">
        <f>VLOOKUP(A7186, 'BMI Data'!A:B,2,FALSE)</f>
        <v>28.86</v>
      </c>
      <c r="I7186">
        <f>VLOOKUP(A7186, 'Physical Activity Data '!A:E,5,FALSE)</f>
        <v>3.5</v>
      </c>
      <c r="J7186">
        <f>VLOOKUP(A7186, 'Physical Activity Data '!A:E,4,FALSE)</f>
        <v>30</v>
      </c>
    </row>
    <row r="7187" spans="1:10" x14ac:dyDescent="0.25">
      <c r="A7187">
        <v>17151</v>
      </c>
      <c r="B7187" s="3">
        <f>VLOOKUP(A7187,'Demo Data'!A:E,2, TRUE)</f>
        <v>1</v>
      </c>
      <c r="C7187" s="3">
        <f>VLOOKUP(A7187,'Demo Data'!A:E,3, TRUE)</f>
        <v>16</v>
      </c>
      <c r="D7187" s="3">
        <f>VLOOKUP(A7187,'Demo Data'!A:E,4, TRUE)</f>
        <v>1</v>
      </c>
      <c r="E7187" s="3">
        <f>VLOOKUP(A7187,'Demo Data'!A:E,5, TRUE)</f>
        <v>1</v>
      </c>
      <c r="F7187">
        <f>VLOOKUP(A7187, 'Physical Activity Data '!A:B,2,FALSE)</f>
        <v>2</v>
      </c>
      <c r="G7187" t="e">
        <f>VLOOKUP(A7187,'Telomere data '!A:B, 2,)</f>
        <v>#N/A</v>
      </c>
      <c r="H7187">
        <f>VLOOKUP(A7187, 'BMI Data'!A:B,2,FALSE)</f>
        <v>19.63</v>
      </c>
      <c r="I7187">
        <f>VLOOKUP(A7187, 'Physical Activity Data '!A:E,5,FALSE)</f>
        <v>8</v>
      </c>
      <c r="J7187">
        <f>VLOOKUP(A7187, 'Physical Activity Data '!A:E,4,FALSE)</f>
        <v>120</v>
      </c>
    </row>
    <row r="7188" spans="1:10" x14ac:dyDescent="0.25">
      <c r="A7188">
        <v>17152</v>
      </c>
      <c r="B7188" s="3">
        <f>VLOOKUP(A7188,'Demo Data'!A:E,2, TRUE)</f>
        <v>1</v>
      </c>
      <c r="C7188" s="3">
        <f>VLOOKUP(A7188,'Demo Data'!A:E,3, TRUE)</f>
        <v>80</v>
      </c>
      <c r="D7188" s="3">
        <f>VLOOKUP(A7188,'Demo Data'!A:E,4, TRUE)</f>
        <v>3</v>
      </c>
      <c r="E7188" s="3">
        <f>VLOOKUP(A7188,'Demo Data'!A:E,5, TRUE)</f>
        <v>1</v>
      </c>
      <c r="F7188">
        <f>VLOOKUP(A7188, 'Physical Activity Data '!A:B,2,FALSE)</f>
        <v>1</v>
      </c>
      <c r="G7188">
        <f>VLOOKUP(A7188,'Telomere data '!A:B, 2,)</f>
        <v>0.81117683399999996</v>
      </c>
      <c r="H7188">
        <f>VLOOKUP(A7188, 'BMI Data'!A:B,2,FALSE)</f>
        <v>21.73</v>
      </c>
      <c r="I7188">
        <f>VLOOKUP(A7188, 'Physical Activity Data '!A:E,5,FALSE)</f>
        <v>4</v>
      </c>
      <c r="J7188">
        <f>VLOOKUP(A7188, 'Physical Activity Data '!A:E,4,FALSE)</f>
        <v>120</v>
      </c>
    </row>
    <row r="7189" spans="1:10" x14ac:dyDescent="0.25">
      <c r="A7189">
        <v>17153</v>
      </c>
      <c r="B7189" s="3">
        <f>VLOOKUP(A7189,'Demo Data'!A:E,2, TRUE)</f>
        <v>1</v>
      </c>
      <c r="C7189" s="3">
        <f>VLOOKUP(A7189,'Demo Data'!A:E,3, TRUE)</f>
        <v>38</v>
      </c>
      <c r="D7189" s="3">
        <f>VLOOKUP(A7189,'Demo Data'!A:E,4, TRUE)</f>
        <v>3</v>
      </c>
      <c r="E7189" s="3">
        <f>VLOOKUP(A7189,'Demo Data'!A:E,5, TRUE)</f>
        <v>2</v>
      </c>
      <c r="F7189">
        <f>VLOOKUP(A7189, 'Physical Activity Data '!A:B,2,FALSE)</f>
        <v>1</v>
      </c>
      <c r="G7189">
        <f>VLOOKUP(A7189,'Telomere data '!A:B, 2,)</f>
        <v>1.3172352949999999</v>
      </c>
      <c r="H7189">
        <f>VLOOKUP(A7189, 'BMI Data'!A:B,2,FALSE)</f>
        <v>30.47</v>
      </c>
      <c r="I7189">
        <f>VLOOKUP(A7189, 'Physical Activity Data '!A:E,5,FALSE)</f>
        <v>6</v>
      </c>
      <c r="J7189">
        <f>VLOOKUP(A7189, 'Physical Activity Data '!A:E,4,FALSE)</f>
        <v>25</v>
      </c>
    </row>
    <row r="7190" spans="1:10" x14ac:dyDescent="0.25">
      <c r="A7190">
        <v>17154</v>
      </c>
      <c r="B7190" s="3">
        <f>VLOOKUP(A7190,'Demo Data'!A:E,2, TRUE)</f>
        <v>2</v>
      </c>
      <c r="C7190" s="3">
        <f>VLOOKUP(A7190,'Demo Data'!A:E,3, TRUE)</f>
        <v>40</v>
      </c>
      <c r="D7190" s="3">
        <f>VLOOKUP(A7190,'Demo Data'!A:E,4, TRUE)</f>
        <v>3</v>
      </c>
      <c r="E7190" s="3">
        <f>VLOOKUP(A7190,'Demo Data'!A:E,5, TRUE)</f>
        <v>2</v>
      </c>
      <c r="F7190" t="e">
        <f>VLOOKUP(A7190, 'Physical Activity Data '!A:B,2,FALSE)</f>
        <v>#N/A</v>
      </c>
      <c r="G7190">
        <f>VLOOKUP(A7190,'Telomere data '!A:B, 2,)</f>
        <v>1.0066964700000001</v>
      </c>
      <c r="H7190">
        <f>VLOOKUP(A7190, 'BMI Data'!A:B,2,FALSE)</f>
        <v>28.79</v>
      </c>
      <c r="I7190" t="e">
        <f>VLOOKUP(A7190, 'Physical Activity Data '!A:E,5,FALSE)</f>
        <v>#N/A</v>
      </c>
      <c r="J7190" t="e">
        <f>VLOOKUP(A7190, 'Physical Activity Data '!A:E,4,FALSE)</f>
        <v>#N/A</v>
      </c>
    </row>
    <row r="7191" spans="1:10" x14ac:dyDescent="0.25">
      <c r="A7191">
        <v>17155</v>
      </c>
      <c r="B7191" s="3">
        <f>VLOOKUP(A7191,'Demo Data'!A:E,2, TRUE)</f>
        <v>1</v>
      </c>
      <c r="C7191" s="3">
        <f>VLOOKUP(A7191,'Demo Data'!A:E,3, TRUE)</f>
        <v>50</v>
      </c>
      <c r="D7191" s="3">
        <f>VLOOKUP(A7191,'Demo Data'!A:E,4, TRUE)</f>
        <v>4</v>
      </c>
      <c r="E7191" s="3">
        <f>VLOOKUP(A7191,'Demo Data'!A:E,5, TRUE)</f>
        <v>2</v>
      </c>
      <c r="F7191">
        <f>VLOOKUP(A7191, 'Physical Activity Data '!A:B,2,FALSE)</f>
        <v>1</v>
      </c>
      <c r="G7191">
        <f>VLOOKUP(A7191,'Telomere data '!A:B, 2,)</f>
        <v>0.83294343599999998</v>
      </c>
      <c r="H7191">
        <f>VLOOKUP(A7191, 'BMI Data'!A:B,2,FALSE)</f>
        <v>21.8</v>
      </c>
      <c r="I7191">
        <f>VLOOKUP(A7191, 'Physical Activity Data '!A:E,5,FALSE)</f>
        <v>6</v>
      </c>
      <c r="J7191">
        <f>VLOOKUP(A7191, 'Physical Activity Data '!A:E,4,FALSE)</f>
        <v>45</v>
      </c>
    </row>
    <row r="7192" spans="1:10" x14ac:dyDescent="0.25">
      <c r="A7192">
        <v>17156</v>
      </c>
      <c r="B7192" s="3">
        <f>VLOOKUP(A7192,'Demo Data'!A:E,2, TRUE)</f>
        <v>1</v>
      </c>
      <c r="C7192" s="3">
        <f>VLOOKUP(A7192,'Demo Data'!A:E,3, TRUE)</f>
        <v>75</v>
      </c>
      <c r="D7192" s="3">
        <f>VLOOKUP(A7192,'Demo Data'!A:E,4, TRUE)</f>
        <v>3</v>
      </c>
      <c r="E7192" s="3">
        <f>VLOOKUP(A7192,'Demo Data'!A:E,5, TRUE)</f>
        <v>1</v>
      </c>
      <c r="F7192" t="e">
        <f>VLOOKUP(A7192, 'Physical Activity Data '!A:B,2,FALSE)</f>
        <v>#N/A</v>
      </c>
      <c r="G7192" t="e">
        <f>VLOOKUP(A7192,'Telomere data '!A:B, 2,)</f>
        <v>#N/A</v>
      </c>
      <c r="H7192" t="e">
        <f>VLOOKUP(A7192, 'BMI Data'!A:B,2,FALSE)</f>
        <v>#N/A</v>
      </c>
      <c r="I7192" t="e">
        <f>VLOOKUP(A7192, 'Physical Activity Data '!A:E,5,FALSE)</f>
        <v>#N/A</v>
      </c>
      <c r="J7192" t="e">
        <f>VLOOKUP(A7192, 'Physical Activity Data '!A:E,4,FALSE)</f>
        <v>#N/A</v>
      </c>
    </row>
    <row r="7193" spans="1:10" x14ac:dyDescent="0.25">
      <c r="A7193">
        <v>17157</v>
      </c>
      <c r="B7193" s="3">
        <f>VLOOKUP(A7193,'Demo Data'!A:E,2, TRUE)</f>
        <v>1</v>
      </c>
      <c r="C7193" s="3">
        <f>VLOOKUP(A7193,'Demo Data'!A:E,3, TRUE)</f>
        <v>11</v>
      </c>
      <c r="D7193" s="3">
        <f>VLOOKUP(A7193,'Demo Data'!A:E,4, TRUE)</f>
        <v>3</v>
      </c>
      <c r="E7193" s="3">
        <f>VLOOKUP(A7193,'Demo Data'!A:E,5, TRUE)</f>
        <v>1</v>
      </c>
      <c r="F7193" t="e">
        <f>VLOOKUP(A7193, 'Physical Activity Data '!A:B,2,FALSE)</f>
        <v>#N/A</v>
      </c>
      <c r="G7193" t="e">
        <f>VLOOKUP(A7193,'Telomere data '!A:B, 2,)</f>
        <v>#N/A</v>
      </c>
      <c r="H7193">
        <f>VLOOKUP(A7193, 'BMI Data'!A:B,2,FALSE)</f>
        <v>26.51</v>
      </c>
      <c r="I7193" t="e">
        <f>VLOOKUP(A7193, 'Physical Activity Data '!A:E,5,FALSE)</f>
        <v>#N/A</v>
      </c>
      <c r="J7193" t="e">
        <f>VLOOKUP(A7193, 'Physical Activity Data '!A:E,4,FALSE)</f>
        <v>#N/A</v>
      </c>
    </row>
    <row r="7194" spans="1:10" x14ac:dyDescent="0.25">
      <c r="A7194">
        <v>17158</v>
      </c>
      <c r="B7194" s="3">
        <f>VLOOKUP(A7194,'Demo Data'!A:E,2, TRUE)</f>
        <v>2</v>
      </c>
      <c r="C7194" s="3">
        <f>VLOOKUP(A7194,'Demo Data'!A:E,3, TRUE)</f>
        <v>62</v>
      </c>
      <c r="D7194" s="3">
        <f>VLOOKUP(A7194,'Demo Data'!A:E,4, TRUE)</f>
        <v>3</v>
      </c>
      <c r="E7194" s="3">
        <f>VLOOKUP(A7194,'Demo Data'!A:E,5, TRUE)</f>
        <v>3</v>
      </c>
      <c r="F7194">
        <f>VLOOKUP(A7194, 'Physical Activity Data '!A:B,2,FALSE)</f>
        <v>1</v>
      </c>
      <c r="G7194">
        <f>VLOOKUP(A7194,'Telomere data '!A:B, 2,)</f>
        <v>0.78636405499999995</v>
      </c>
      <c r="H7194">
        <f>VLOOKUP(A7194, 'BMI Data'!A:B,2,FALSE)</f>
        <v>26.9</v>
      </c>
      <c r="I7194">
        <f>VLOOKUP(A7194, 'Physical Activity Data '!A:E,5,FALSE)</f>
        <v>4</v>
      </c>
      <c r="J7194">
        <f>VLOOKUP(A7194, 'Physical Activity Data '!A:E,4,FALSE)</f>
        <v>120</v>
      </c>
    </row>
    <row r="7195" spans="1:10" x14ac:dyDescent="0.25">
      <c r="A7195">
        <v>17159</v>
      </c>
      <c r="B7195" s="3">
        <f>VLOOKUP(A7195,'Demo Data'!A:E,2, TRUE)</f>
        <v>2</v>
      </c>
      <c r="C7195" s="3">
        <f>VLOOKUP(A7195,'Demo Data'!A:E,3, TRUE)</f>
        <v>84</v>
      </c>
      <c r="D7195" s="3">
        <f>VLOOKUP(A7195,'Demo Data'!A:E,4, TRUE)</f>
        <v>4</v>
      </c>
      <c r="E7195" s="3">
        <f>VLOOKUP(A7195,'Demo Data'!A:E,5, TRUE)</f>
        <v>3</v>
      </c>
      <c r="F7195" t="e">
        <f>VLOOKUP(A7195, 'Physical Activity Data '!A:B,2,FALSE)</f>
        <v>#N/A</v>
      </c>
      <c r="G7195" t="e">
        <f>VLOOKUP(A7195,'Telomere data '!A:B, 2,)</f>
        <v>#N/A</v>
      </c>
      <c r="H7195" t="e">
        <f>VLOOKUP(A7195, 'BMI Data'!A:B,2,FALSE)</f>
        <v>#N/A</v>
      </c>
      <c r="I7195" t="e">
        <f>VLOOKUP(A7195, 'Physical Activity Data '!A:E,5,FALSE)</f>
        <v>#N/A</v>
      </c>
      <c r="J7195" t="e">
        <f>VLOOKUP(A7195, 'Physical Activity Data '!A:E,4,FALSE)</f>
        <v>#N/A</v>
      </c>
    </row>
    <row r="7196" spans="1:10" x14ac:dyDescent="0.25">
      <c r="A7196">
        <v>17160</v>
      </c>
      <c r="B7196" s="3">
        <f>VLOOKUP(A7196,'Demo Data'!A:E,2, TRUE)</f>
        <v>2</v>
      </c>
      <c r="C7196" s="3">
        <f>VLOOKUP(A7196,'Demo Data'!A:E,3, TRUE)</f>
        <v>14</v>
      </c>
      <c r="D7196" s="3">
        <f>VLOOKUP(A7196,'Demo Data'!A:E,4, TRUE)</f>
        <v>4</v>
      </c>
      <c r="E7196" s="3">
        <f>VLOOKUP(A7196,'Demo Data'!A:E,5, TRUE)</f>
        <v>1</v>
      </c>
      <c r="F7196">
        <f>VLOOKUP(A7196, 'Physical Activity Data '!A:B,2,FALSE)</f>
        <v>1</v>
      </c>
      <c r="G7196" t="e">
        <f>VLOOKUP(A7196,'Telomere data '!A:B, 2,)</f>
        <v>#N/A</v>
      </c>
      <c r="H7196">
        <f>VLOOKUP(A7196, 'BMI Data'!A:B,2,FALSE)</f>
        <v>27.35</v>
      </c>
      <c r="I7196">
        <f>VLOOKUP(A7196, 'Physical Activity Data '!A:E,5,FALSE)</f>
        <v>6</v>
      </c>
      <c r="J7196">
        <f>VLOOKUP(A7196, 'Physical Activity Data '!A:E,4,FALSE)</f>
        <v>10</v>
      </c>
    </row>
    <row r="7197" spans="1:10" x14ac:dyDescent="0.25">
      <c r="A7197">
        <v>17161</v>
      </c>
      <c r="B7197" s="3">
        <f>VLOOKUP(A7197,'Demo Data'!A:E,2, TRUE)</f>
        <v>2</v>
      </c>
      <c r="C7197" s="3">
        <f>VLOOKUP(A7197,'Demo Data'!A:E,3, TRUE)</f>
        <v>36</v>
      </c>
      <c r="D7197" s="3">
        <f>VLOOKUP(A7197,'Demo Data'!A:E,4, TRUE)</f>
        <v>3</v>
      </c>
      <c r="E7197" s="3">
        <f>VLOOKUP(A7197,'Demo Data'!A:E,5, TRUE)</f>
        <v>3</v>
      </c>
      <c r="F7197">
        <f>VLOOKUP(A7197, 'Physical Activity Data '!A:B,2,FALSE)</f>
        <v>1</v>
      </c>
      <c r="G7197">
        <f>VLOOKUP(A7197,'Telomere data '!A:B, 2,)</f>
        <v>0.79569173800000004</v>
      </c>
      <c r="H7197">
        <f>VLOOKUP(A7197, 'BMI Data'!A:B,2,FALSE)</f>
        <v>22.44</v>
      </c>
      <c r="I7197">
        <f>VLOOKUP(A7197, 'Physical Activity Data '!A:E,5,FALSE)</f>
        <v>4.5</v>
      </c>
      <c r="J7197">
        <f>VLOOKUP(A7197, 'Physical Activity Data '!A:E,4,FALSE)</f>
        <v>15</v>
      </c>
    </row>
    <row r="7198" spans="1:10" x14ac:dyDescent="0.25">
      <c r="A7198">
        <v>17162</v>
      </c>
      <c r="B7198" s="3">
        <f>VLOOKUP(A7198,'Demo Data'!A:E,2, TRUE)</f>
        <v>1</v>
      </c>
      <c r="C7198" s="3">
        <f>VLOOKUP(A7198,'Demo Data'!A:E,3, TRUE)</f>
        <v>15</v>
      </c>
      <c r="D7198" s="3">
        <f>VLOOKUP(A7198,'Demo Data'!A:E,4, TRUE)</f>
        <v>5</v>
      </c>
      <c r="E7198" s="3">
        <f>VLOOKUP(A7198,'Demo Data'!A:E,5, TRUE)</f>
        <v>1</v>
      </c>
      <c r="F7198">
        <f>VLOOKUP(A7198, 'Physical Activity Data '!A:B,2,FALSE)</f>
        <v>1</v>
      </c>
      <c r="G7198" t="e">
        <f>VLOOKUP(A7198,'Telomere data '!A:B, 2,)</f>
        <v>#N/A</v>
      </c>
      <c r="H7198" t="str">
        <f>VLOOKUP(A7198, 'BMI Data'!A:B,2,FALSE)</f>
        <v>NA</v>
      </c>
      <c r="I7198">
        <f>VLOOKUP(A7198, 'Physical Activity Data '!A:E,5,FALSE)</f>
        <v>4</v>
      </c>
      <c r="J7198">
        <f>VLOOKUP(A7198, 'Physical Activity Data '!A:E,4,FALSE)</f>
        <v>120</v>
      </c>
    </row>
    <row r="7199" spans="1:10" x14ac:dyDescent="0.25">
      <c r="A7199">
        <v>17163</v>
      </c>
      <c r="B7199" s="3">
        <f>VLOOKUP(A7199,'Demo Data'!A:E,2, TRUE)</f>
        <v>1</v>
      </c>
      <c r="C7199" s="3">
        <f>VLOOKUP(A7199,'Demo Data'!A:E,3, TRUE)</f>
        <v>12</v>
      </c>
      <c r="D7199" s="3">
        <f>VLOOKUP(A7199,'Demo Data'!A:E,4, TRUE)</f>
        <v>4</v>
      </c>
      <c r="E7199" s="3">
        <f>VLOOKUP(A7199,'Demo Data'!A:E,5, TRUE)</f>
        <v>1</v>
      </c>
      <c r="F7199">
        <f>VLOOKUP(A7199, 'Physical Activity Data '!A:B,2,FALSE)</f>
        <v>1</v>
      </c>
      <c r="G7199" t="e">
        <f>VLOOKUP(A7199,'Telomere data '!A:B, 2,)</f>
        <v>#N/A</v>
      </c>
      <c r="H7199">
        <f>VLOOKUP(A7199, 'BMI Data'!A:B,2,FALSE)</f>
        <v>15.35</v>
      </c>
      <c r="I7199">
        <f>VLOOKUP(A7199, 'Physical Activity Data '!A:E,5,FALSE)</f>
        <v>3.5</v>
      </c>
      <c r="J7199">
        <f>VLOOKUP(A7199, 'Physical Activity Data '!A:E,4,FALSE)</f>
        <v>10</v>
      </c>
    </row>
    <row r="7200" spans="1:10" x14ac:dyDescent="0.25">
      <c r="A7200">
        <v>17164</v>
      </c>
      <c r="B7200" s="3">
        <f>VLOOKUP(A7200,'Demo Data'!A:E,2, TRUE)</f>
        <v>2</v>
      </c>
      <c r="C7200" s="3">
        <f>VLOOKUP(A7200,'Demo Data'!A:E,3, TRUE)</f>
        <v>39</v>
      </c>
      <c r="D7200" s="3">
        <f>VLOOKUP(A7200,'Demo Data'!A:E,4, TRUE)</f>
        <v>3</v>
      </c>
      <c r="E7200" s="3">
        <f>VLOOKUP(A7200,'Demo Data'!A:E,5, TRUE)</f>
        <v>3</v>
      </c>
      <c r="F7200">
        <f>VLOOKUP(A7200, 'Physical Activity Data '!A:B,2,FALSE)</f>
        <v>1</v>
      </c>
      <c r="G7200">
        <f>VLOOKUP(A7200,'Telomere data '!A:B, 2,)</f>
        <v>1.064902789</v>
      </c>
      <c r="H7200">
        <f>VLOOKUP(A7200, 'BMI Data'!A:B,2,FALSE)</f>
        <v>24.51</v>
      </c>
      <c r="I7200">
        <f>VLOOKUP(A7200, 'Physical Activity Data '!A:E,5,FALSE)</f>
        <v>3.5</v>
      </c>
      <c r="J7200">
        <f>VLOOKUP(A7200, 'Physical Activity Data '!A:E,4,FALSE)</f>
        <v>30</v>
      </c>
    </row>
    <row r="7201" spans="1:10" x14ac:dyDescent="0.25">
      <c r="A7201">
        <v>17165</v>
      </c>
      <c r="B7201" s="3">
        <f>VLOOKUP(A7201,'Demo Data'!A:E,2, TRUE)</f>
        <v>2</v>
      </c>
      <c r="C7201" s="3">
        <f>VLOOKUP(A7201,'Demo Data'!A:E,3, TRUE)</f>
        <v>7</v>
      </c>
      <c r="D7201" s="3">
        <f>VLOOKUP(A7201,'Demo Data'!A:E,4, TRUE)</f>
        <v>1</v>
      </c>
      <c r="E7201" s="3">
        <f>VLOOKUP(A7201,'Demo Data'!A:E,5, TRUE)</f>
        <v>1</v>
      </c>
      <c r="F7201" t="e">
        <f>VLOOKUP(A7201, 'Physical Activity Data '!A:B,2,FALSE)</f>
        <v>#N/A</v>
      </c>
      <c r="G7201" t="e">
        <f>VLOOKUP(A7201,'Telomere data '!A:B, 2,)</f>
        <v>#N/A</v>
      </c>
      <c r="H7201">
        <f>VLOOKUP(A7201, 'BMI Data'!A:B,2,FALSE)</f>
        <v>14.27</v>
      </c>
      <c r="I7201" t="e">
        <f>VLOOKUP(A7201, 'Physical Activity Data '!A:E,5,FALSE)</f>
        <v>#N/A</v>
      </c>
      <c r="J7201" t="e">
        <f>VLOOKUP(A7201, 'Physical Activity Data '!A:E,4,FALSE)</f>
        <v>#N/A</v>
      </c>
    </row>
    <row r="7202" spans="1:10" x14ac:dyDescent="0.25">
      <c r="A7202">
        <v>17166</v>
      </c>
      <c r="B7202" s="3">
        <f>VLOOKUP(A7202,'Demo Data'!A:E,2, TRUE)</f>
        <v>2</v>
      </c>
      <c r="C7202" s="3">
        <f>VLOOKUP(A7202,'Demo Data'!A:E,3, TRUE)</f>
        <v>52</v>
      </c>
      <c r="D7202" s="3">
        <f>VLOOKUP(A7202,'Demo Data'!A:E,4, TRUE)</f>
        <v>5</v>
      </c>
      <c r="E7202" s="3">
        <f>VLOOKUP(A7202,'Demo Data'!A:E,5, TRUE)</f>
        <v>3</v>
      </c>
      <c r="F7202" t="e">
        <f>VLOOKUP(A7202, 'Physical Activity Data '!A:B,2,FALSE)</f>
        <v>#N/A</v>
      </c>
      <c r="G7202" t="e">
        <f>VLOOKUP(A7202,'Telomere data '!A:B, 2,)</f>
        <v>#N/A</v>
      </c>
      <c r="H7202" t="e">
        <f>VLOOKUP(A7202, 'BMI Data'!A:B,2,FALSE)</f>
        <v>#N/A</v>
      </c>
      <c r="I7202" t="e">
        <f>VLOOKUP(A7202, 'Physical Activity Data '!A:E,5,FALSE)</f>
        <v>#N/A</v>
      </c>
      <c r="J7202" t="e">
        <f>VLOOKUP(A7202, 'Physical Activity Data '!A:E,4,FALSE)</f>
        <v>#N/A</v>
      </c>
    </row>
    <row r="7203" spans="1:10" x14ac:dyDescent="0.25">
      <c r="A7203">
        <v>17167</v>
      </c>
      <c r="B7203" s="3">
        <f>VLOOKUP(A7203,'Demo Data'!A:E,2, TRUE)</f>
        <v>2</v>
      </c>
      <c r="C7203" s="3">
        <f>VLOOKUP(A7203,'Demo Data'!A:E,3, TRUE)</f>
        <v>30</v>
      </c>
      <c r="D7203" s="3">
        <f>VLOOKUP(A7203,'Demo Data'!A:E,4, TRUE)</f>
        <v>3</v>
      </c>
      <c r="E7203" s="3">
        <f>VLOOKUP(A7203,'Demo Data'!A:E,5, TRUE)</f>
        <v>3</v>
      </c>
      <c r="F7203">
        <f>VLOOKUP(A7203, 'Physical Activity Data '!A:B,2,FALSE)</f>
        <v>1</v>
      </c>
      <c r="G7203">
        <f>VLOOKUP(A7203,'Telomere data '!A:B, 2,)</f>
        <v>1.1899303459999999</v>
      </c>
      <c r="H7203">
        <f>VLOOKUP(A7203, 'BMI Data'!A:B,2,FALSE)</f>
        <v>24.38</v>
      </c>
      <c r="I7203">
        <f>VLOOKUP(A7203, 'Physical Activity Data '!A:E,5,FALSE)</f>
        <v>3.5</v>
      </c>
      <c r="J7203">
        <f>VLOOKUP(A7203, 'Physical Activity Data '!A:E,4,FALSE)</f>
        <v>60</v>
      </c>
    </row>
    <row r="7204" spans="1:10" x14ac:dyDescent="0.25">
      <c r="A7204">
        <v>17168</v>
      </c>
      <c r="B7204" s="3">
        <f>VLOOKUP(A7204,'Demo Data'!A:E,2, TRUE)</f>
        <v>1</v>
      </c>
      <c r="C7204" s="3">
        <f>VLOOKUP(A7204,'Demo Data'!A:E,3, TRUE)</f>
        <v>17</v>
      </c>
      <c r="D7204" s="3">
        <f>VLOOKUP(A7204,'Demo Data'!A:E,4, TRUE)</f>
        <v>4</v>
      </c>
      <c r="E7204" s="3">
        <f>VLOOKUP(A7204,'Demo Data'!A:E,5, TRUE)</f>
        <v>1</v>
      </c>
      <c r="F7204">
        <f>VLOOKUP(A7204, 'Physical Activity Data '!A:B,2,FALSE)</f>
        <v>2</v>
      </c>
      <c r="G7204" t="e">
        <f>VLOOKUP(A7204,'Telomere data '!A:B, 2,)</f>
        <v>#N/A</v>
      </c>
      <c r="H7204">
        <f>VLOOKUP(A7204, 'BMI Data'!A:B,2,FALSE)</f>
        <v>32.85</v>
      </c>
      <c r="I7204">
        <f>VLOOKUP(A7204, 'Physical Activity Data '!A:E,5,FALSE)</f>
        <v>7</v>
      </c>
      <c r="J7204">
        <f>VLOOKUP(A7204, 'Physical Activity Data '!A:E,4,FALSE)</f>
        <v>20</v>
      </c>
    </row>
    <row r="7205" spans="1:10" x14ac:dyDescent="0.25">
      <c r="A7205">
        <v>17169</v>
      </c>
      <c r="B7205" s="3">
        <f>VLOOKUP(A7205,'Demo Data'!A:E,2, TRUE)</f>
        <v>2</v>
      </c>
      <c r="C7205" s="3">
        <f>VLOOKUP(A7205,'Demo Data'!A:E,3, TRUE)</f>
        <v>81</v>
      </c>
      <c r="D7205" s="3">
        <f>VLOOKUP(A7205,'Demo Data'!A:E,4, TRUE)</f>
        <v>3</v>
      </c>
      <c r="E7205" s="3">
        <f>VLOOKUP(A7205,'Demo Data'!A:E,5, TRUE)</f>
        <v>3</v>
      </c>
      <c r="F7205" t="e">
        <f>VLOOKUP(A7205, 'Physical Activity Data '!A:B,2,FALSE)</f>
        <v>#N/A</v>
      </c>
      <c r="G7205" t="e">
        <f>VLOOKUP(A7205,'Telomere data '!A:B, 2,)</f>
        <v>#N/A</v>
      </c>
      <c r="H7205" t="e">
        <f>VLOOKUP(A7205, 'BMI Data'!A:B,2,FALSE)</f>
        <v>#N/A</v>
      </c>
      <c r="I7205" t="e">
        <f>VLOOKUP(A7205, 'Physical Activity Data '!A:E,5,FALSE)</f>
        <v>#N/A</v>
      </c>
      <c r="J7205" t="e">
        <f>VLOOKUP(A7205, 'Physical Activity Data '!A:E,4,FALSE)</f>
        <v>#N/A</v>
      </c>
    </row>
    <row r="7206" spans="1:10" x14ac:dyDescent="0.25">
      <c r="A7206">
        <v>17170</v>
      </c>
      <c r="B7206" s="3">
        <f>VLOOKUP(A7206,'Demo Data'!A:E,2, TRUE)</f>
        <v>1</v>
      </c>
      <c r="C7206" s="3">
        <f>VLOOKUP(A7206,'Demo Data'!A:E,3, TRUE)</f>
        <v>39</v>
      </c>
      <c r="D7206" s="3">
        <f>VLOOKUP(A7206,'Demo Data'!A:E,4, TRUE)</f>
        <v>1</v>
      </c>
      <c r="E7206" s="3">
        <f>VLOOKUP(A7206,'Demo Data'!A:E,5, TRUE)</f>
        <v>3</v>
      </c>
      <c r="F7206">
        <f>VLOOKUP(A7206, 'Physical Activity Data '!A:B,2,FALSE)</f>
        <v>1</v>
      </c>
      <c r="G7206">
        <f>VLOOKUP(A7206,'Telomere data '!A:B, 2,)</f>
        <v>1.1006830540000001</v>
      </c>
      <c r="H7206">
        <f>VLOOKUP(A7206, 'BMI Data'!A:B,2,FALSE)</f>
        <v>29.68</v>
      </c>
      <c r="I7206">
        <f>VLOOKUP(A7206, 'Physical Activity Data '!A:E,5,FALSE)</f>
        <v>4.5</v>
      </c>
      <c r="J7206">
        <f>VLOOKUP(A7206, 'Physical Activity Data '!A:E,4,FALSE)</f>
        <v>60</v>
      </c>
    </row>
    <row r="7207" spans="1:10" x14ac:dyDescent="0.25">
      <c r="A7207">
        <v>17171</v>
      </c>
      <c r="B7207" s="3">
        <f>VLOOKUP(A7207,'Demo Data'!A:E,2, TRUE)</f>
        <v>2</v>
      </c>
      <c r="C7207" s="3">
        <f>VLOOKUP(A7207,'Demo Data'!A:E,3, TRUE)</f>
        <v>12</v>
      </c>
      <c r="D7207" s="3">
        <f>VLOOKUP(A7207,'Demo Data'!A:E,4, TRUE)</f>
        <v>3</v>
      </c>
      <c r="E7207" s="3">
        <f>VLOOKUP(A7207,'Demo Data'!A:E,5, TRUE)</f>
        <v>1</v>
      </c>
      <c r="F7207">
        <f>VLOOKUP(A7207, 'Physical Activity Data '!A:B,2,FALSE)</f>
        <v>1</v>
      </c>
      <c r="G7207" t="e">
        <f>VLOOKUP(A7207,'Telomere data '!A:B, 2,)</f>
        <v>#N/A</v>
      </c>
      <c r="H7207">
        <f>VLOOKUP(A7207, 'BMI Data'!A:B,2,FALSE)</f>
        <v>29.74</v>
      </c>
      <c r="I7207">
        <f>VLOOKUP(A7207, 'Physical Activity Data '!A:E,5,FALSE)</f>
        <v>4</v>
      </c>
      <c r="J7207">
        <f>VLOOKUP(A7207, 'Physical Activity Data '!A:E,4,FALSE)</f>
        <v>10</v>
      </c>
    </row>
    <row r="7208" spans="1:10" x14ac:dyDescent="0.25">
      <c r="A7208">
        <v>17172</v>
      </c>
      <c r="B7208" s="3">
        <f>VLOOKUP(A7208,'Demo Data'!A:E,2, TRUE)</f>
        <v>2</v>
      </c>
      <c r="C7208" s="3">
        <f>VLOOKUP(A7208,'Demo Data'!A:E,3, TRUE)</f>
        <v>9</v>
      </c>
      <c r="D7208" s="3">
        <f>VLOOKUP(A7208,'Demo Data'!A:E,4, TRUE)</f>
        <v>4</v>
      </c>
      <c r="E7208" s="3">
        <f>VLOOKUP(A7208,'Demo Data'!A:E,5, TRUE)</f>
        <v>1</v>
      </c>
      <c r="F7208" t="e">
        <f>VLOOKUP(A7208, 'Physical Activity Data '!A:B,2,FALSE)</f>
        <v>#N/A</v>
      </c>
      <c r="G7208" t="e">
        <f>VLOOKUP(A7208,'Telomere data '!A:B, 2,)</f>
        <v>#N/A</v>
      </c>
      <c r="H7208">
        <f>VLOOKUP(A7208, 'BMI Data'!A:B,2,FALSE)</f>
        <v>16.66</v>
      </c>
      <c r="I7208" t="e">
        <f>VLOOKUP(A7208, 'Physical Activity Data '!A:E,5,FALSE)</f>
        <v>#N/A</v>
      </c>
      <c r="J7208" t="e">
        <f>VLOOKUP(A7208, 'Physical Activity Data '!A:E,4,FALSE)</f>
        <v>#N/A</v>
      </c>
    </row>
    <row r="7209" spans="1:10" x14ac:dyDescent="0.25">
      <c r="A7209">
        <v>17173</v>
      </c>
      <c r="B7209" s="3">
        <f>VLOOKUP(A7209,'Demo Data'!A:E,2, TRUE)</f>
        <v>1</v>
      </c>
      <c r="C7209" s="3">
        <f>VLOOKUP(A7209,'Demo Data'!A:E,3, TRUE)</f>
        <v>3</v>
      </c>
      <c r="D7209" s="3">
        <f>VLOOKUP(A7209,'Demo Data'!A:E,4, TRUE)</f>
        <v>1</v>
      </c>
      <c r="E7209" s="3" t="str">
        <f>VLOOKUP(A7209,'Demo Data'!A:E,5, TRUE)</f>
        <v>NA</v>
      </c>
      <c r="F7209" t="e">
        <f>VLOOKUP(A7209, 'Physical Activity Data '!A:B,2,FALSE)</f>
        <v>#N/A</v>
      </c>
      <c r="G7209" t="e">
        <f>VLOOKUP(A7209,'Telomere data '!A:B, 2,)</f>
        <v>#N/A</v>
      </c>
      <c r="H7209">
        <f>VLOOKUP(A7209, 'BMI Data'!A:B,2,FALSE)</f>
        <v>18.079999999999998</v>
      </c>
      <c r="I7209" t="e">
        <f>VLOOKUP(A7209, 'Physical Activity Data '!A:E,5,FALSE)</f>
        <v>#N/A</v>
      </c>
      <c r="J7209" t="e">
        <f>VLOOKUP(A7209, 'Physical Activity Data '!A:E,4,FALSE)</f>
        <v>#N/A</v>
      </c>
    </row>
    <row r="7210" spans="1:10" x14ac:dyDescent="0.25">
      <c r="A7210">
        <v>17174</v>
      </c>
      <c r="B7210" s="3">
        <f>VLOOKUP(A7210,'Demo Data'!A:E,2, TRUE)</f>
        <v>1</v>
      </c>
      <c r="C7210" s="3">
        <f>VLOOKUP(A7210,'Demo Data'!A:E,3, TRUE)</f>
        <v>12</v>
      </c>
      <c r="D7210" s="3">
        <f>VLOOKUP(A7210,'Demo Data'!A:E,4, TRUE)</f>
        <v>4</v>
      </c>
      <c r="E7210" s="3">
        <f>VLOOKUP(A7210,'Demo Data'!A:E,5, TRUE)</f>
        <v>1</v>
      </c>
      <c r="F7210">
        <f>VLOOKUP(A7210, 'Physical Activity Data '!A:B,2,FALSE)</f>
        <v>2</v>
      </c>
      <c r="G7210" t="e">
        <f>VLOOKUP(A7210,'Telomere data '!A:B, 2,)</f>
        <v>#N/A</v>
      </c>
      <c r="H7210">
        <f>VLOOKUP(A7210, 'BMI Data'!A:B,2,FALSE)</f>
        <v>19.66</v>
      </c>
      <c r="I7210">
        <f>VLOOKUP(A7210, 'Physical Activity Data '!A:E,5,FALSE)</f>
        <v>8</v>
      </c>
      <c r="J7210">
        <f>VLOOKUP(A7210, 'Physical Activity Data '!A:E,4,FALSE)</f>
        <v>15</v>
      </c>
    </row>
    <row r="7211" spans="1:10" x14ac:dyDescent="0.25">
      <c r="A7211">
        <v>17175</v>
      </c>
      <c r="B7211" s="3">
        <f>VLOOKUP(A7211,'Demo Data'!A:E,2, TRUE)</f>
        <v>2</v>
      </c>
      <c r="C7211" s="3">
        <f>VLOOKUP(A7211,'Demo Data'!A:E,3, TRUE)</f>
        <v>30</v>
      </c>
      <c r="D7211" s="3">
        <f>VLOOKUP(A7211,'Demo Data'!A:E,4, TRUE)</f>
        <v>1</v>
      </c>
      <c r="E7211" s="3">
        <f>VLOOKUP(A7211,'Demo Data'!A:E,5, TRUE)</f>
        <v>1</v>
      </c>
      <c r="F7211" t="e">
        <f>VLOOKUP(A7211, 'Physical Activity Data '!A:B,2,FALSE)</f>
        <v>#N/A</v>
      </c>
      <c r="G7211" t="e">
        <f>VLOOKUP(A7211,'Telomere data '!A:B, 2,)</f>
        <v>#N/A</v>
      </c>
      <c r="H7211">
        <f>VLOOKUP(A7211, 'BMI Data'!A:B,2,FALSE)</f>
        <v>24.58</v>
      </c>
      <c r="I7211" t="e">
        <f>VLOOKUP(A7211, 'Physical Activity Data '!A:E,5,FALSE)</f>
        <v>#N/A</v>
      </c>
      <c r="J7211" t="e">
        <f>VLOOKUP(A7211, 'Physical Activity Data '!A:E,4,FALSE)</f>
        <v>#N/A</v>
      </c>
    </row>
    <row r="7212" spans="1:10" x14ac:dyDescent="0.25">
      <c r="A7212">
        <v>17176</v>
      </c>
      <c r="B7212" s="3">
        <f>VLOOKUP(A7212,'Demo Data'!A:E,2, TRUE)</f>
        <v>1</v>
      </c>
      <c r="C7212" s="3">
        <f>VLOOKUP(A7212,'Demo Data'!A:E,3, TRUE)</f>
        <v>41</v>
      </c>
      <c r="D7212" s="3">
        <f>VLOOKUP(A7212,'Demo Data'!A:E,4, TRUE)</f>
        <v>4</v>
      </c>
      <c r="E7212" s="3">
        <f>VLOOKUP(A7212,'Demo Data'!A:E,5, TRUE)</f>
        <v>1</v>
      </c>
      <c r="F7212">
        <f>VLOOKUP(A7212, 'Physical Activity Data '!A:B,2,FALSE)</f>
        <v>1</v>
      </c>
      <c r="G7212">
        <f>VLOOKUP(A7212,'Telomere data '!A:B, 2,)</f>
        <v>0.86140837000000003</v>
      </c>
      <c r="H7212">
        <f>VLOOKUP(A7212, 'BMI Data'!A:B,2,FALSE)</f>
        <v>19.87</v>
      </c>
      <c r="I7212">
        <f>VLOOKUP(A7212, 'Physical Activity Data '!A:E,5,FALSE)</f>
        <v>7</v>
      </c>
      <c r="J7212">
        <f>VLOOKUP(A7212, 'Physical Activity Data '!A:E,4,FALSE)</f>
        <v>20</v>
      </c>
    </row>
    <row r="7213" spans="1:10" x14ac:dyDescent="0.25">
      <c r="A7213">
        <v>17177</v>
      </c>
      <c r="B7213" s="3">
        <f>VLOOKUP(A7213,'Demo Data'!A:E,2, TRUE)</f>
        <v>1</v>
      </c>
      <c r="C7213" s="3">
        <f>VLOOKUP(A7213,'Demo Data'!A:E,3, TRUE)</f>
        <v>19</v>
      </c>
      <c r="D7213" s="3">
        <f>VLOOKUP(A7213,'Demo Data'!A:E,4, TRUE)</f>
        <v>1</v>
      </c>
      <c r="E7213" s="3">
        <f>VLOOKUP(A7213,'Demo Data'!A:E,5, TRUE)</f>
        <v>1</v>
      </c>
      <c r="F7213" t="e">
        <f>VLOOKUP(A7213, 'Physical Activity Data '!A:B,2,FALSE)</f>
        <v>#N/A</v>
      </c>
      <c r="G7213" t="e">
        <f>VLOOKUP(A7213,'Telomere data '!A:B, 2,)</f>
        <v>#N/A</v>
      </c>
      <c r="H7213">
        <f>VLOOKUP(A7213, 'BMI Data'!A:B,2,FALSE)</f>
        <v>20.97</v>
      </c>
      <c r="I7213" t="e">
        <f>VLOOKUP(A7213, 'Physical Activity Data '!A:E,5,FALSE)</f>
        <v>#N/A</v>
      </c>
      <c r="J7213" t="e">
        <f>VLOOKUP(A7213, 'Physical Activity Data '!A:E,4,FALSE)</f>
        <v>#N/A</v>
      </c>
    </row>
    <row r="7214" spans="1:10" x14ac:dyDescent="0.25">
      <c r="A7214">
        <v>17178</v>
      </c>
      <c r="B7214" s="3">
        <f>VLOOKUP(A7214,'Demo Data'!A:E,2, TRUE)</f>
        <v>2</v>
      </c>
      <c r="C7214" s="3">
        <f>VLOOKUP(A7214,'Demo Data'!A:E,3, TRUE)</f>
        <v>41</v>
      </c>
      <c r="D7214" s="3">
        <f>VLOOKUP(A7214,'Demo Data'!A:E,4, TRUE)</f>
        <v>3</v>
      </c>
      <c r="E7214" s="3">
        <f>VLOOKUP(A7214,'Demo Data'!A:E,5, TRUE)</f>
        <v>1</v>
      </c>
      <c r="F7214" t="e">
        <f>VLOOKUP(A7214, 'Physical Activity Data '!A:B,2,FALSE)</f>
        <v>#N/A</v>
      </c>
      <c r="G7214" t="e">
        <f>VLOOKUP(A7214,'Telomere data '!A:B, 2,)</f>
        <v>#N/A</v>
      </c>
      <c r="H7214" t="e">
        <f>VLOOKUP(A7214, 'BMI Data'!A:B,2,FALSE)</f>
        <v>#N/A</v>
      </c>
      <c r="I7214" t="e">
        <f>VLOOKUP(A7214, 'Physical Activity Data '!A:E,5,FALSE)</f>
        <v>#N/A</v>
      </c>
      <c r="J7214" t="e">
        <f>VLOOKUP(A7214, 'Physical Activity Data '!A:E,4,FALSE)</f>
        <v>#N/A</v>
      </c>
    </row>
    <row r="7215" spans="1:10" x14ac:dyDescent="0.25">
      <c r="A7215">
        <v>17179</v>
      </c>
      <c r="B7215" s="3">
        <f>VLOOKUP(A7215,'Demo Data'!A:E,2, TRUE)</f>
        <v>2</v>
      </c>
      <c r="C7215" s="3">
        <f>VLOOKUP(A7215,'Demo Data'!A:E,3, TRUE)</f>
        <v>2</v>
      </c>
      <c r="D7215" s="3">
        <f>VLOOKUP(A7215,'Demo Data'!A:E,4, TRUE)</f>
        <v>3</v>
      </c>
      <c r="E7215" s="3" t="str">
        <f>VLOOKUP(A7215,'Demo Data'!A:E,5, TRUE)</f>
        <v>NA</v>
      </c>
      <c r="F7215" t="e">
        <f>VLOOKUP(A7215, 'Physical Activity Data '!A:B,2,FALSE)</f>
        <v>#N/A</v>
      </c>
      <c r="G7215" t="e">
        <f>VLOOKUP(A7215,'Telomere data '!A:B, 2,)</f>
        <v>#N/A</v>
      </c>
      <c r="H7215" t="str">
        <f>VLOOKUP(A7215, 'BMI Data'!A:B,2,FALSE)</f>
        <v>NA</v>
      </c>
      <c r="I7215" t="e">
        <f>VLOOKUP(A7215, 'Physical Activity Data '!A:E,5,FALSE)</f>
        <v>#N/A</v>
      </c>
      <c r="J7215" t="e">
        <f>VLOOKUP(A7215, 'Physical Activity Data '!A:E,4,FALSE)</f>
        <v>#N/A</v>
      </c>
    </row>
    <row r="7216" spans="1:10" x14ac:dyDescent="0.25">
      <c r="A7216">
        <v>17180</v>
      </c>
      <c r="B7216" s="3">
        <f>VLOOKUP(A7216,'Demo Data'!A:E,2, TRUE)</f>
        <v>2</v>
      </c>
      <c r="C7216" s="3">
        <f>VLOOKUP(A7216,'Demo Data'!A:E,3, TRUE)</f>
        <v>6</v>
      </c>
      <c r="D7216" s="3">
        <f>VLOOKUP(A7216,'Demo Data'!A:E,4, TRUE)</f>
        <v>1</v>
      </c>
      <c r="E7216" s="3">
        <f>VLOOKUP(A7216,'Demo Data'!A:E,5, TRUE)</f>
        <v>1</v>
      </c>
      <c r="F7216" t="e">
        <f>VLOOKUP(A7216, 'Physical Activity Data '!A:B,2,FALSE)</f>
        <v>#N/A</v>
      </c>
      <c r="G7216" t="e">
        <f>VLOOKUP(A7216,'Telomere data '!A:B, 2,)</f>
        <v>#N/A</v>
      </c>
      <c r="H7216">
        <f>VLOOKUP(A7216, 'BMI Data'!A:B,2,FALSE)</f>
        <v>15.03</v>
      </c>
      <c r="I7216" t="e">
        <f>VLOOKUP(A7216, 'Physical Activity Data '!A:E,5,FALSE)</f>
        <v>#N/A</v>
      </c>
      <c r="J7216" t="e">
        <f>VLOOKUP(A7216, 'Physical Activity Data '!A:E,4,FALSE)</f>
        <v>#N/A</v>
      </c>
    </row>
    <row r="7217" spans="1:10" x14ac:dyDescent="0.25">
      <c r="A7217">
        <v>17181</v>
      </c>
      <c r="B7217" s="3">
        <f>VLOOKUP(A7217,'Demo Data'!A:E,2, TRUE)</f>
        <v>1</v>
      </c>
      <c r="C7217" s="3">
        <f>VLOOKUP(A7217,'Demo Data'!A:E,3, TRUE)</f>
        <v>51</v>
      </c>
      <c r="D7217" s="3">
        <f>VLOOKUP(A7217,'Demo Data'!A:E,4, TRUE)</f>
        <v>1</v>
      </c>
      <c r="E7217" s="3">
        <f>VLOOKUP(A7217,'Demo Data'!A:E,5, TRUE)</f>
        <v>3</v>
      </c>
      <c r="F7217" t="e">
        <f>VLOOKUP(A7217, 'Physical Activity Data '!A:B,2,FALSE)</f>
        <v>#N/A</v>
      </c>
      <c r="G7217">
        <f>VLOOKUP(A7217,'Telomere data '!A:B, 2,)</f>
        <v>0.64941638700000004</v>
      </c>
      <c r="H7217">
        <f>VLOOKUP(A7217, 'BMI Data'!A:B,2,FALSE)</f>
        <v>31.89</v>
      </c>
      <c r="I7217" t="e">
        <f>VLOOKUP(A7217, 'Physical Activity Data '!A:E,5,FALSE)</f>
        <v>#N/A</v>
      </c>
      <c r="J7217" t="e">
        <f>VLOOKUP(A7217, 'Physical Activity Data '!A:E,4,FALSE)</f>
        <v>#N/A</v>
      </c>
    </row>
    <row r="7218" spans="1:10" x14ac:dyDescent="0.25">
      <c r="A7218">
        <v>17182</v>
      </c>
      <c r="B7218" s="3">
        <f>VLOOKUP(A7218,'Demo Data'!A:E,2, TRUE)</f>
        <v>2</v>
      </c>
      <c r="C7218" s="3">
        <f>VLOOKUP(A7218,'Demo Data'!A:E,3, TRUE)</f>
        <v>15</v>
      </c>
      <c r="D7218" s="3">
        <f>VLOOKUP(A7218,'Demo Data'!A:E,4, TRUE)</f>
        <v>1</v>
      </c>
      <c r="E7218" s="3">
        <f>VLOOKUP(A7218,'Demo Data'!A:E,5, TRUE)</f>
        <v>1</v>
      </c>
      <c r="F7218">
        <f>VLOOKUP(A7218, 'Physical Activity Data '!A:B,2,FALSE)</f>
        <v>1</v>
      </c>
      <c r="G7218" t="e">
        <f>VLOOKUP(A7218,'Telomere data '!A:B, 2,)</f>
        <v>#N/A</v>
      </c>
      <c r="H7218">
        <f>VLOOKUP(A7218, 'BMI Data'!A:B,2,FALSE)</f>
        <v>22.74</v>
      </c>
      <c r="I7218">
        <f>VLOOKUP(A7218, 'Physical Activity Data '!A:E,5,FALSE)</f>
        <v>6</v>
      </c>
      <c r="J7218">
        <f>VLOOKUP(A7218, 'Physical Activity Data '!A:E,4,FALSE)</f>
        <v>10</v>
      </c>
    </row>
    <row r="7219" spans="1:10" x14ac:dyDescent="0.25">
      <c r="A7219">
        <v>17183</v>
      </c>
      <c r="B7219" s="3">
        <f>VLOOKUP(A7219,'Demo Data'!A:E,2, TRUE)</f>
        <v>1</v>
      </c>
      <c r="C7219" s="3">
        <f>VLOOKUP(A7219,'Demo Data'!A:E,3, TRUE)</f>
        <v>21</v>
      </c>
      <c r="D7219" s="3">
        <f>VLOOKUP(A7219,'Demo Data'!A:E,4, TRUE)</f>
        <v>3</v>
      </c>
      <c r="E7219" s="3">
        <f>VLOOKUP(A7219,'Demo Data'!A:E,5, TRUE)</f>
        <v>3</v>
      </c>
      <c r="F7219">
        <f>VLOOKUP(A7219, 'Physical Activity Data '!A:B,2,FALSE)</f>
        <v>1</v>
      </c>
      <c r="G7219">
        <f>VLOOKUP(A7219,'Telomere data '!A:B, 2,)</f>
        <v>1.04633873</v>
      </c>
      <c r="H7219">
        <f>VLOOKUP(A7219, 'BMI Data'!A:B,2,FALSE)</f>
        <v>22.59</v>
      </c>
      <c r="I7219">
        <f>VLOOKUP(A7219, 'Physical Activity Data '!A:E,5,FALSE)</f>
        <v>3</v>
      </c>
      <c r="J7219">
        <f>VLOOKUP(A7219, 'Physical Activity Data '!A:E,4,FALSE)</f>
        <v>60</v>
      </c>
    </row>
    <row r="7220" spans="1:10" x14ac:dyDescent="0.25">
      <c r="A7220">
        <v>17184</v>
      </c>
      <c r="B7220" s="3">
        <f>VLOOKUP(A7220,'Demo Data'!A:E,2, TRUE)</f>
        <v>1</v>
      </c>
      <c r="C7220" s="3">
        <f>VLOOKUP(A7220,'Demo Data'!A:E,3, TRUE)</f>
        <v>21</v>
      </c>
      <c r="D7220" s="3">
        <f>VLOOKUP(A7220,'Demo Data'!A:E,4, TRUE)</f>
        <v>4</v>
      </c>
      <c r="E7220" s="3">
        <f>VLOOKUP(A7220,'Demo Data'!A:E,5, TRUE)</f>
        <v>2</v>
      </c>
      <c r="F7220" t="e">
        <f>VLOOKUP(A7220, 'Physical Activity Data '!A:B,2,FALSE)</f>
        <v>#N/A</v>
      </c>
      <c r="G7220" t="e">
        <f>VLOOKUP(A7220,'Telomere data '!A:B, 2,)</f>
        <v>#N/A</v>
      </c>
      <c r="H7220">
        <f>VLOOKUP(A7220, 'BMI Data'!A:B,2,FALSE)</f>
        <v>19.690000000000001</v>
      </c>
      <c r="I7220" t="e">
        <f>VLOOKUP(A7220, 'Physical Activity Data '!A:E,5,FALSE)</f>
        <v>#N/A</v>
      </c>
      <c r="J7220" t="e">
        <f>VLOOKUP(A7220, 'Physical Activity Data '!A:E,4,FALSE)</f>
        <v>#N/A</v>
      </c>
    </row>
    <row r="7221" spans="1:10" x14ac:dyDescent="0.25">
      <c r="A7221">
        <v>17185</v>
      </c>
      <c r="B7221" s="3">
        <f>VLOOKUP(A7221,'Demo Data'!A:E,2, TRUE)</f>
        <v>1</v>
      </c>
      <c r="C7221" s="3">
        <f>VLOOKUP(A7221,'Demo Data'!A:E,3, TRUE)</f>
        <v>14</v>
      </c>
      <c r="D7221" s="3">
        <f>VLOOKUP(A7221,'Demo Data'!A:E,4, TRUE)</f>
        <v>3</v>
      </c>
      <c r="E7221" s="3">
        <f>VLOOKUP(A7221,'Demo Data'!A:E,5, TRUE)</f>
        <v>1</v>
      </c>
      <c r="F7221">
        <f>VLOOKUP(A7221, 'Physical Activity Data '!A:B,2,FALSE)</f>
        <v>1</v>
      </c>
      <c r="G7221" t="e">
        <f>VLOOKUP(A7221,'Telomere data '!A:B, 2,)</f>
        <v>#N/A</v>
      </c>
      <c r="H7221">
        <f>VLOOKUP(A7221, 'BMI Data'!A:B,2,FALSE)</f>
        <v>19.93</v>
      </c>
      <c r="I7221">
        <f>VLOOKUP(A7221, 'Physical Activity Data '!A:E,5,FALSE)</f>
        <v>6</v>
      </c>
      <c r="J7221">
        <f>VLOOKUP(A7221, 'Physical Activity Data '!A:E,4,FALSE)</f>
        <v>90</v>
      </c>
    </row>
    <row r="7222" spans="1:10" x14ac:dyDescent="0.25">
      <c r="A7222">
        <v>17186</v>
      </c>
      <c r="B7222" s="3">
        <f>VLOOKUP(A7222,'Demo Data'!A:E,2, TRUE)</f>
        <v>1</v>
      </c>
      <c r="C7222" s="3">
        <f>VLOOKUP(A7222,'Demo Data'!A:E,3, TRUE)</f>
        <v>17</v>
      </c>
      <c r="D7222" s="3">
        <f>VLOOKUP(A7222,'Demo Data'!A:E,4, TRUE)</f>
        <v>3</v>
      </c>
      <c r="E7222" s="3">
        <f>VLOOKUP(A7222,'Demo Data'!A:E,5, TRUE)</f>
        <v>1</v>
      </c>
      <c r="F7222">
        <f>VLOOKUP(A7222, 'Physical Activity Data '!A:B,2,FALSE)</f>
        <v>1</v>
      </c>
      <c r="G7222" t="e">
        <f>VLOOKUP(A7222,'Telomere data '!A:B, 2,)</f>
        <v>#N/A</v>
      </c>
      <c r="H7222">
        <f>VLOOKUP(A7222, 'BMI Data'!A:B,2,FALSE)</f>
        <v>21.34</v>
      </c>
      <c r="I7222">
        <f>VLOOKUP(A7222, 'Physical Activity Data '!A:E,5,FALSE)</f>
        <v>3</v>
      </c>
      <c r="J7222">
        <f>VLOOKUP(A7222, 'Physical Activity Data '!A:E,4,FALSE)</f>
        <v>90</v>
      </c>
    </row>
    <row r="7223" spans="1:10" x14ac:dyDescent="0.25">
      <c r="A7223">
        <v>17187</v>
      </c>
      <c r="B7223" s="3">
        <f>VLOOKUP(A7223,'Demo Data'!A:E,2, TRUE)</f>
        <v>1</v>
      </c>
      <c r="C7223" s="3">
        <f>VLOOKUP(A7223,'Demo Data'!A:E,3, TRUE)</f>
        <v>25</v>
      </c>
      <c r="D7223" s="3">
        <f>VLOOKUP(A7223,'Demo Data'!A:E,4, TRUE)</f>
        <v>3</v>
      </c>
      <c r="E7223" s="3">
        <f>VLOOKUP(A7223,'Demo Data'!A:E,5, TRUE)</f>
        <v>2</v>
      </c>
      <c r="F7223" t="e">
        <f>VLOOKUP(A7223, 'Physical Activity Data '!A:B,2,FALSE)</f>
        <v>#N/A</v>
      </c>
      <c r="G7223" t="e">
        <f>VLOOKUP(A7223,'Telomere data '!A:B, 2,)</f>
        <v>#N/A</v>
      </c>
      <c r="H7223" t="str">
        <f>VLOOKUP(A7223, 'BMI Data'!A:B,2,FALSE)</f>
        <v>NA</v>
      </c>
      <c r="I7223" t="e">
        <f>VLOOKUP(A7223, 'Physical Activity Data '!A:E,5,FALSE)</f>
        <v>#N/A</v>
      </c>
      <c r="J7223" t="e">
        <f>VLOOKUP(A7223, 'Physical Activity Data '!A:E,4,FALSE)</f>
        <v>#N/A</v>
      </c>
    </row>
    <row r="7224" spans="1:10" x14ac:dyDescent="0.25">
      <c r="A7224">
        <v>17188</v>
      </c>
      <c r="B7224" s="3">
        <f>VLOOKUP(A7224,'Demo Data'!A:E,2, TRUE)</f>
        <v>2</v>
      </c>
      <c r="C7224" s="3">
        <f>VLOOKUP(A7224,'Demo Data'!A:E,3, TRUE)</f>
        <v>29</v>
      </c>
      <c r="D7224" s="3">
        <f>VLOOKUP(A7224,'Demo Data'!A:E,4, TRUE)</f>
        <v>1</v>
      </c>
      <c r="E7224" s="3">
        <f>VLOOKUP(A7224,'Demo Data'!A:E,5, TRUE)</f>
        <v>1</v>
      </c>
      <c r="F7224" t="e">
        <f>VLOOKUP(A7224, 'Physical Activity Data '!A:B,2,FALSE)</f>
        <v>#N/A</v>
      </c>
      <c r="G7224">
        <f>VLOOKUP(A7224,'Telomere data '!A:B, 2,)</f>
        <v>1.2096604870000001</v>
      </c>
      <c r="H7224">
        <f>VLOOKUP(A7224, 'BMI Data'!A:B,2,FALSE)</f>
        <v>26.27</v>
      </c>
      <c r="I7224" t="e">
        <f>VLOOKUP(A7224, 'Physical Activity Data '!A:E,5,FALSE)</f>
        <v>#N/A</v>
      </c>
      <c r="J7224" t="e">
        <f>VLOOKUP(A7224, 'Physical Activity Data '!A:E,4,FALSE)</f>
        <v>#N/A</v>
      </c>
    </row>
    <row r="7225" spans="1:10" x14ac:dyDescent="0.25">
      <c r="A7225">
        <v>17189</v>
      </c>
      <c r="B7225" s="3">
        <f>VLOOKUP(A7225,'Demo Data'!A:E,2, TRUE)</f>
        <v>2</v>
      </c>
      <c r="C7225" s="3">
        <f>VLOOKUP(A7225,'Demo Data'!A:E,3, TRUE)</f>
        <v>27</v>
      </c>
      <c r="D7225" s="3">
        <f>VLOOKUP(A7225,'Demo Data'!A:E,4, TRUE)</f>
        <v>3</v>
      </c>
      <c r="E7225" s="3">
        <f>VLOOKUP(A7225,'Demo Data'!A:E,5, TRUE)</f>
        <v>3</v>
      </c>
      <c r="F7225">
        <f>VLOOKUP(A7225, 'Physical Activity Data '!A:B,2,FALSE)</f>
        <v>2</v>
      </c>
      <c r="G7225">
        <f>VLOOKUP(A7225,'Telomere data '!A:B, 2,)</f>
        <v>0.96598932000000004</v>
      </c>
      <c r="H7225">
        <f>VLOOKUP(A7225, 'BMI Data'!A:B,2,FALSE)</f>
        <v>23.3</v>
      </c>
      <c r="I7225">
        <f>VLOOKUP(A7225, 'Physical Activity Data '!A:E,5,FALSE)</f>
        <v>7</v>
      </c>
      <c r="J7225">
        <f>VLOOKUP(A7225, 'Physical Activity Data '!A:E,4,FALSE)</f>
        <v>25</v>
      </c>
    </row>
    <row r="7226" spans="1:10" x14ac:dyDescent="0.25">
      <c r="A7226">
        <v>17190</v>
      </c>
      <c r="B7226" s="3">
        <f>VLOOKUP(A7226,'Demo Data'!A:E,2, TRUE)</f>
        <v>1</v>
      </c>
      <c r="C7226" s="3">
        <f>VLOOKUP(A7226,'Demo Data'!A:E,3, TRUE)</f>
        <v>2</v>
      </c>
      <c r="D7226" s="3">
        <f>VLOOKUP(A7226,'Demo Data'!A:E,4, TRUE)</f>
        <v>4</v>
      </c>
      <c r="E7226" s="3" t="str">
        <f>VLOOKUP(A7226,'Demo Data'!A:E,5, TRUE)</f>
        <v>NA</v>
      </c>
      <c r="F7226" t="e">
        <f>VLOOKUP(A7226, 'Physical Activity Data '!A:B,2,FALSE)</f>
        <v>#N/A</v>
      </c>
      <c r="G7226" t="e">
        <f>VLOOKUP(A7226,'Telomere data '!A:B, 2,)</f>
        <v>#N/A</v>
      </c>
      <c r="H7226" t="str">
        <f>VLOOKUP(A7226, 'BMI Data'!A:B,2,FALSE)</f>
        <v>NA</v>
      </c>
      <c r="I7226" t="e">
        <f>VLOOKUP(A7226, 'Physical Activity Data '!A:E,5,FALSE)</f>
        <v>#N/A</v>
      </c>
      <c r="J7226" t="e">
        <f>VLOOKUP(A7226, 'Physical Activity Data '!A:E,4,FALSE)</f>
        <v>#N/A</v>
      </c>
    </row>
    <row r="7227" spans="1:10" x14ac:dyDescent="0.25">
      <c r="A7227">
        <v>17191</v>
      </c>
      <c r="B7227" s="3">
        <f>VLOOKUP(A7227,'Demo Data'!A:E,2, TRUE)</f>
        <v>1</v>
      </c>
      <c r="C7227" s="3">
        <f>VLOOKUP(A7227,'Demo Data'!A:E,3, TRUE)</f>
        <v>13</v>
      </c>
      <c r="D7227" s="3">
        <f>VLOOKUP(A7227,'Demo Data'!A:E,4, TRUE)</f>
        <v>4</v>
      </c>
      <c r="E7227" s="3">
        <f>VLOOKUP(A7227,'Demo Data'!A:E,5, TRUE)</f>
        <v>1</v>
      </c>
      <c r="F7227">
        <f>VLOOKUP(A7227, 'Physical Activity Data '!A:B,2,FALSE)</f>
        <v>1</v>
      </c>
      <c r="G7227" t="e">
        <f>VLOOKUP(A7227,'Telomere data '!A:B, 2,)</f>
        <v>#N/A</v>
      </c>
      <c r="H7227">
        <f>VLOOKUP(A7227, 'BMI Data'!A:B,2,FALSE)</f>
        <v>16.8</v>
      </c>
      <c r="I7227">
        <f>VLOOKUP(A7227, 'Physical Activity Data '!A:E,5,FALSE)</f>
        <v>6</v>
      </c>
      <c r="J7227">
        <f>VLOOKUP(A7227, 'Physical Activity Data '!A:E,4,FALSE)</f>
        <v>50</v>
      </c>
    </row>
    <row r="7228" spans="1:10" x14ac:dyDescent="0.25">
      <c r="A7228">
        <v>17192</v>
      </c>
      <c r="B7228" s="3">
        <f>VLOOKUP(A7228,'Demo Data'!A:E,2, TRUE)</f>
        <v>2</v>
      </c>
      <c r="C7228" s="3">
        <f>VLOOKUP(A7228,'Demo Data'!A:E,3, TRUE)</f>
        <v>4</v>
      </c>
      <c r="D7228" s="3">
        <f>VLOOKUP(A7228,'Demo Data'!A:E,4, TRUE)</f>
        <v>3</v>
      </c>
      <c r="E7228" s="3" t="str">
        <f>VLOOKUP(A7228,'Demo Data'!A:E,5, TRUE)</f>
        <v>NA</v>
      </c>
      <c r="F7228" t="e">
        <f>VLOOKUP(A7228, 'Physical Activity Data '!A:B,2,FALSE)</f>
        <v>#N/A</v>
      </c>
      <c r="G7228" t="e">
        <f>VLOOKUP(A7228,'Telomere data '!A:B, 2,)</f>
        <v>#N/A</v>
      </c>
      <c r="H7228">
        <f>VLOOKUP(A7228, 'BMI Data'!A:B,2,FALSE)</f>
        <v>16.87</v>
      </c>
      <c r="I7228" t="e">
        <f>VLOOKUP(A7228, 'Physical Activity Data '!A:E,5,FALSE)</f>
        <v>#N/A</v>
      </c>
      <c r="J7228" t="e">
        <f>VLOOKUP(A7228, 'Physical Activity Data '!A:E,4,FALSE)</f>
        <v>#N/A</v>
      </c>
    </row>
    <row r="7229" spans="1:10" x14ac:dyDescent="0.25">
      <c r="A7229">
        <v>17193</v>
      </c>
      <c r="B7229" s="3">
        <f>VLOOKUP(A7229,'Demo Data'!A:E,2, TRUE)</f>
        <v>1</v>
      </c>
      <c r="C7229" s="3">
        <f>VLOOKUP(A7229,'Demo Data'!A:E,3, TRUE)</f>
        <v>0</v>
      </c>
      <c r="D7229" s="3">
        <f>VLOOKUP(A7229,'Demo Data'!A:E,4, TRUE)</f>
        <v>3</v>
      </c>
      <c r="E7229" s="3" t="str">
        <f>VLOOKUP(A7229,'Demo Data'!A:E,5, TRUE)</f>
        <v>NA</v>
      </c>
      <c r="F7229" t="e">
        <f>VLOOKUP(A7229, 'Physical Activity Data '!A:B,2,FALSE)</f>
        <v>#N/A</v>
      </c>
      <c r="G7229" t="e">
        <f>VLOOKUP(A7229,'Telomere data '!A:B, 2,)</f>
        <v>#N/A</v>
      </c>
      <c r="H7229" t="str">
        <f>VLOOKUP(A7229, 'BMI Data'!A:B,2,FALSE)</f>
        <v>NA</v>
      </c>
      <c r="I7229" t="e">
        <f>VLOOKUP(A7229, 'Physical Activity Data '!A:E,5,FALSE)</f>
        <v>#N/A</v>
      </c>
      <c r="J7229" t="e">
        <f>VLOOKUP(A7229, 'Physical Activity Data '!A:E,4,FALSE)</f>
        <v>#N/A</v>
      </c>
    </row>
    <row r="7230" spans="1:10" x14ac:dyDescent="0.25">
      <c r="A7230">
        <v>17194</v>
      </c>
      <c r="B7230" s="3">
        <f>VLOOKUP(A7230,'Demo Data'!A:E,2, TRUE)</f>
        <v>1</v>
      </c>
      <c r="C7230" s="3">
        <f>VLOOKUP(A7230,'Demo Data'!A:E,3, TRUE)</f>
        <v>19</v>
      </c>
      <c r="D7230" s="3">
        <f>VLOOKUP(A7230,'Demo Data'!A:E,4, TRUE)</f>
        <v>4</v>
      </c>
      <c r="E7230" s="3">
        <f>VLOOKUP(A7230,'Demo Data'!A:E,5, TRUE)</f>
        <v>3</v>
      </c>
      <c r="F7230">
        <f>VLOOKUP(A7230, 'Physical Activity Data '!A:B,2,FALSE)</f>
        <v>1</v>
      </c>
      <c r="G7230" t="e">
        <f>VLOOKUP(A7230,'Telomere data '!A:B, 2,)</f>
        <v>#N/A</v>
      </c>
      <c r="H7230">
        <f>VLOOKUP(A7230, 'BMI Data'!A:B,2,FALSE)</f>
        <v>19</v>
      </c>
      <c r="I7230">
        <f>VLOOKUP(A7230, 'Physical Activity Data '!A:E,5,FALSE)</f>
        <v>4</v>
      </c>
      <c r="J7230">
        <f>VLOOKUP(A7230, 'Physical Activity Data '!A:E,4,FALSE)</f>
        <v>20</v>
      </c>
    </row>
    <row r="7231" spans="1:10" x14ac:dyDescent="0.25">
      <c r="A7231">
        <v>17195</v>
      </c>
      <c r="B7231" s="3">
        <f>VLOOKUP(A7231,'Demo Data'!A:E,2, TRUE)</f>
        <v>1</v>
      </c>
      <c r="C7231" s="3">
        <f>VLOOKUP(A7231,'Demo Data'!A:E,3, TRUE)</f>
        <v>27</v>
      </c>
      <c r="D7231" s="3">
        <f>VLOOKUP(A7231,'Demo Data'!A:E,4, TRUE)</f>
        <v>1</v>
      </c>
      <c r="E7231" s="3">
        <f>VLOOKUP(A7231,'Demo Data'!A:E,5, TRUE)</f>
        <v>1</v>
      </c>
      <c r="F7231">
        <f>VLOOKUP(A7231, 'Physical Activity Data '!A:B,2,FALSE)</f>
        <v>2</v>
      </c>
      <c r="G7231">
        <f>VLOOKUP(A7231,'Telomere data '!A:B, 2,)</f>
        <v>0.99049967000000005</v>
      </c>
      <c r="H7231">
        <f>VLOOKUP(A7231, 'BMI Data'!A:B,2,FALSE)</f>
        <v>25.51</v>
      </c>
      <c r="I7231">
        <f>VLOOKUP(A7231, 'Physical Activity Data '!A:E,5,FALSE)</f>
        <v>8</v>
      </c>
      <c r="J7231">
        <f>VLOOKUP(A7231, 'Physical Activity Data '!A:E,4,FALSE)</f>
        <v>60</v>
      </c>
    </row>
    <row r="7232" spans="1:10" x14ac:dyDescent="0.25">
      <c r="A7232">
        <v>17196</v>
      </c>
      <c r="B7232" s="3">
        <f>VLOOKUP(A7232,'Demo Data'!A:E,2, TRUE)</f>
        <v>1</v>
      </c>
      <c r="C7232" s="3">
        <f>VLOOKUP(A7232,'Demo Data'!A:E,3, TRUE)</f>
        <v>0</v>
      </c>
      <c r="D7232" s="3">
        <f>VLOOKUP(A7232,'Demo Data'!A:E,4, TRUE)</f>
        <v>3</v>
      </c>
      <c r="E7232" s="3" t="str">
        <f>VLOOKUP(A7232,'Demo Data'!A:E,5, TRUE)</f>
        <v>NA</v>
      </c>
      <c r="F7232" t="e">
        <f>VLOOKUP(A7232, 'Physical Activity Data '!A:B,2,FALSE)</f>
        <v>#N/A</v>
      </c>
      <c r="G7232" t="e">
        <f>VLOOKUP(A7232,'Telomere data '!A:B, 2,)</f>
        <v>#N/A</v>
      </c>
      <c r="H7232" t="str">
        <f>VLOOKUP(A7232, 'BMI Data'!A:B,2,FALSE)</f>
        <v>NA</v>
      </c>
      <c r="I7232" t="e">
        <f>VLOOKUP(A7232, 'Physical Activity Data '!A:E,5,FALSE)</f>
        <v>#N/A</v>
      </c>
      <c r="J7232" t="e">
        <f>VLOOKUP(A7232, 'Physical Activity Data '!A:E,4,FALSE)</f>
        <v>#N/A</v>
      </c>
    </row>
    <row r="7233" spans="1:10" x14ac:dyDescent="0.25">
      <c r="A7233">
        <v>17197</v>
      </c>
      <c r="B7233" s="3">
        <f>VLOOKUP(A7233,'Demo Data'!A:E,2, TRUE)</f>
        <v>2</v>
      </c>
      <c r="C7233" s="3">
        <f>VLOOKUP(A7233,'Demo Data'!A:E,3, TRUE)</f>
        <v>72</v>
      </c>
      <c r="D7233" s="3">
        <f>VLOOKUP(A7233,'Demo Data'!A:E,4, TRUE)</f>
        <v>3</v>
      </c>
      <c r="E7233" s="3">
        <f>VLOOKUP(A7233,'Demo Data'!A:E,5, TRUE)</f>
        <v>2</v>
      </c>
      <c r="F7233" t="e">
        <f>VLOOKUP(A7233, 'Physical Activity Data '!A:B,2,FALSE)</f>
        <v>#N/A</v>
      </c>
      <c r="G7233">
        <f>VLOOKUP(A7233,'Telomere data '!A:B, 2,)</f>
        <v>0.81537426899999998</v>
      </c>
      <c r="H7233">
        <f>VLOOKUP(A7233, 'BMI Data'!A:B,2,FALSE)</f>
        <v>24.66</v>
      </c>
      <c r="I7233" t="e">
        <f>VLOOKUP(A7233, 'Physical Activity Data '!A:E,5,FALSE)</f>
        <v>#N/A</v>
      </c>
      <c r="J7233" t="e">
        <f>VLOOKUP(A7233, 'Physical Activity Data '!A:E,4,FALSE)</f>
        <v>#N/A</v>
      </c>
    </row>
    <row r="7234" spans="1:10" x14ac:dyDescent="0.25">
      <c r="A7234">
        <v>17198</v>
      </c>
      <c r="B7234" s="3">
        <f>VLOOKUP(A7234,'Demo Data'!A:E,2, TRUE)</f>
        <v>1</v>
      </c>
      <c r="C7234" s="3">
        <f>VLOOKUP(A7234,'Demo Data'!A:E,3, TRUE)</f>
        <v>36</v>
      </c>
      <c r="D7234" s="3">
        <f>VLOOKUP(A7234,'Demo Data'!A:E,4, TRUE)</f>
        <v>4</v>
      </c>
      <c r="E7234" s="3">
        <f>VLOOKUP(A7234,'Demo Data'!A:E,5, TRUE)</f>
        <v>2</v>
      </c>
      <c r="F7234">
        <f>VLOOKUP(A7234, 'Physical Activity Data '!A:B,2,FALSE)</f>
        <v>2</v>
      </c>
      <c r="G7234">
        <f>VLOOKUP(A7234,'Telomere data '!A:B, 2,)</f>
        <v>1.493043611</v>
      </c>
      <c r="H7234">
        <f>VLOOKUP(A7234, 'BMI Data'!A:B,2,FALSE)</f>
        <v>27.65</v>
      </c>
      <c r="I7234">
        <f>VLOOKUP(A7234, 'Physical Activity Data '!A:E,5,FALSE)</f>
        <v>6</v>
      </c>
      <c r="J7234">
        <f>VLOOKUP(A7234, 'Physical Activity Data '!A:E,4,FALSE)</f>
        <v>90</v>
      </c>
    </row>
    <row r="7235" spans="1:10" x14ac:dyDescent="0.25">
      <c r="A7235">
        <v>17199</v>
      </c>
      <c r="B7235" s="3">
        <f>VLOOKUP(A7235,'Demo Data'!A:E,2, TRUE)</f>
        <v>1</v>
      </c>
      <c r="C7235" s="3">
        <f>VLOOKUP(A7235,'Demo Data'!A:E,3, TRUE)</f>
        <v>44</v>
      </c>
      <c r="D7235" s="3">
        <f>VLOOKUP(A7235,'Demo Data'!A:E,4, TRUE)</f>
        <v>1</v>
      </c>
      <c r="E7235" s="3">
        <f>VLOOKUP(A7235,'Demo Data'!A:E,5, TRUE)</f>
        <v>1</v>
      </c>
      <c r="F7235">
        <f>VLOOKUP(A7235, 'Physical Activity Data '!A:B,2,FALSE)</f>
        <v>1</v>
      </c>
      <c r="G7235">
        <f>VLOOKUP(A7235,'Telomere data '!A:B, 2,)</f>
        <v>1.2465937730000001</v>
      </c>
      <c r="H7235">
        <f>VLOOKUP(A7235, 'BMI Data'!A:B,2,FALSE)</f>
        <v>32.01</v>
      </c>
      <c r="I7235">
        <f>VLOOKUP(A7235, 'Physical Activity Data '!A:E,5,FALSE)</f>
        <v>7</v>
      </c>
      <c r="J7235">
        <f>VLOOKUP(A7235, 'Physical Activity Data '!A:E,4,FALSE)</f>
        <v>30</v>
      </c>
    </row>
    <row r="7236" spans="1:10" x14ac:dyDescent="0.25">
      <c r="A7236">
        <v>17200</v>
      </c>
      <c r="B7236" s="3">
        <f>VLOOKUP(A7236,'Demo Data'!A:E,2, TRUE)</f>
        <v>2</v>
      </c>
      <c r="C7236" s="3">
        <f>VLOOKUP(A7236,'Demo Data'!A:E,3, TRUE)</f>
        <v>30</v>
      </c>
      <c r="D7236" s="3">
        <f>VLOOKUP(A7236,'Demo Data'!A:E,4, TRUE)</f>
        <v>2</v>
      </c>
      <c r="E7236" s="3">
        <f>VLOOKUP(A7236,'Demo Data'!A:E,5, TRUE)</f>
        <v>1</v>
      </c>
      <c r="F7236" t="e">
        <f>VLOOKUP(A7236, 'Physical Activity Data '!A:B,2,FALSE)</f>
        <v>#N/A</v>
      </c>
      <c r="G7236">
        <f>VLOOKUP(A7236,'Telomere data '!A:B, 2,)</f>
        <v>1.6172101619999999</v>
      </c>
      <c r="H7236">
        <f>VLOOKUP(A7236, 'BMI Data'!A:B,2,FALSE)</f>
        <v>39.56</v>
      </c>
      <c r="I7236" t="e">
        <f>VLOOKUP(A7236, 'Physical Activity Data '!A:E,5,FALSE)</f>
        <v>#N/A</v>
      </c>
      <c r="J7236" t="e">
        <f>VLOOKUP(A7236, 'Physical Activity Data '!A:E,4,FALSE)</f>
        <v>#N/A</v>
      </c>
    </row>
    <row r="7237" spans="1:10" x14ac:dyDescent="0.25">
      <c r="A7237">
        <v>17201</v>
      </c>
      <c r="B7237" s="3">
        <f>VLOOKUP(A7237,'Demo Data'!A:E,2, TRUE)</f>
        <v>2</v>
      </c>
      <c r="C7237" s="3">
        <f>VLOOKUP(A7237,'Demo Data'!A:E,3, TRUE)</f>
        <v>3</v>
      </c>
      <c r="D7237" s="3">
        <f>VLOOKUP(A7237,'Demo Data'!A:E,4, TRUE)</f>
        <v>2</v>
      </c>
      <c r="E7237" s="3" t="str">
        <f>VLOOKUP(A7237,'Demo Data'!A:E,5, TRUE)</f>
        <v>NA</v>
      </c>
      <c r="F7237" t="e">
        <f>VLOOKUP(A7237, 'Physical Activity Data '!A:B,2,FALSE)</f>
        <v>#N/A</v>
      </c>
      <c r="G7237" t="e">
        <f>VLOOKUP(A7237,'Telomere data '!A:B, 2,)</f>
        <v>#N/A</v>
      </c>
      <c r="H7237">
        <f>VLOOKUP(A7237, 'BMI Data'!A:B,2,FALSE)</f>
        <v>16.66</v>
      </c>
      <c r="I7237" t="e">
        <f>VLOOKUP(A7237, 'Physical Activity Data '!A:E,5,FALSE)</f>
        <v>#N/A</v>
      </c>
      <c r="J7237" t="e">
        <f>VLOOKUP(A7237, 'Physical Activity Data '!A:E,4,FALSE)</f>
        <v>#N/A</v>
      </c>
    </row>
    <row r="7238" spans="1:10" x14ac:dyDescent="0.25">
      <c r="A7238">
        <v>17202</v>
      </c>
      <c r="B7238" s="3">
        <f>VLOOKUP(A7238,'Demo Data'!A:E,2, TRUE)</f>
        <v>2</v>
      </c>
      <c r="C7238" s="3">
        <f>VLOOKUP(A7238,'Demo Data'!A:E,3, TRUE)</f>
        <v>58</v>
      </c>
      <c r="D7238" s="3">
        <f>VLOOKUP(A7238,'Demo Data'!A:E,4, TRUE)</f>
        <v>3</v>
      </c>
      <c r="E7238" s="3">
        <f>VLOOKUP(A7238,'Demo Data'!A:E,5, TRUE)</f>
        <v>3</v>
      </c>
      <c r="F7238" t="e">
        <f>VLOOKUP(A7238, 'Physical Activity Data '!A:B,2,FALSE)</f>
        <v>#N/A</v>
      </c>
      <c r="G7238">
        <f>VLOOKUP(A7238,'Telomere data '!A:B, 2,)</f>
        <v>0.92783620700000002</v>
      </c>
      <c r="H7238">
        <f>VLOOKUP(A7238, 'BMI Data'!A:B,2,FALSE)</f>
        <v>26.47</v>
      </c>
      <c r="I7238" t="e">
        <f>VLOOKUP(A7238, 'Physical Activity Data '!A:E,5,FALSE)</f>
        <v>#N/A</v>
      </c>
      <c r="J7238" t="e">
        <f>VLOOKUP(A7238, 'Physical Activity Data '!A:E,4,FALSE)</f>
        <v>#N/A</v>
      </c>
    </row>
    <row r="7239" spans="1:10" x14ac:dyDescent="0.25">
      <c r="A7239">
        <v>17203</v>
      </c>
      <c r="B7239" s="3">
        <f>VLOOKUP(A7239,'Demo Data'!A:E,2, TRUE)</f>
        <v>2</v>
      </c>
      <c r="C7239" s="3">
        <f>VLOOKUP(A7239,'Demo Data'!A:E,3, TRUE)</f>
        <v>80</v>
      </c>
      <c r="D7239" s="3">
        <f>VLOOKUP(A7239,'Demo Data'!A:E,4, TRUE)</f>
        <v>3</v>
      </c>
      <c r="E7239" s="3">
        <f>VLOOKUP(A7239,'Demo Data'!A:E,5, TRUE)</f>
        <v>2</v>
      </c>
      <c r="F7239">
        <f>VLOOKUP(A7239, 'Physical Activity Data '!A:B,2,FALSE)</f>
        <v>1</v>
      </c>
      <c r="G7239">
        <f>VLOOKUP(A7239,'Telomere data '!A:B, 2,)</f>
        <v>0.96297928099999996</v>
      </c>
      <c r="H7239">
        <f>VLOOKUP(A7239, 'BMI Data'!A:B,2,FALSE)</f>
        <v>23.52</v>
      </c>
      <c r="I7239">
        <f>VLOOKUP(A7239, 'Physical Activity Data '!A:E,5,FALSE)</f>
        <v>5</v>
      </c>
      <c r="J7239">
        <f>VLOOKUP(A7239, 'Physical Activity Data '!A:E,4,FALSE)</f>
        <v>60</v>
      </c>
    </row>
    <row r="7240" spans="1:10" x14ac:dyDescent="0.25">
      <c r="A7240">
        <v>17204</v>
      </c>
      <c r="B7240" s="3">
        <f>VLOOKUP(A7240,'Demo Data'!A:E,2, TRUE)</f>
        <v>2</v>
      </c>
      <c r="C7240" s="3">
        <f>VLOOKUP(A7240,'Demo Data'!A:E,3, TRUE)</f>
        <v>29</v>
      </c>
      <c r="D7240" s="3">
        <f>VLOOKUP(A7240,'Demo Data'!A:E,4, TRUE)</f>
        <v>3</v>
      </c>
      <c r="E7240" s="3">
        <f>VLOOKUP(A7240,'Demo Data'!A:E,5, TRUE)</f>
        <v>3</v>
      </c>
      <c r="F7240">
        <f>VLOOKUP(A7240, 'Physical Activity Data '!A:B,2,FALSE)</f>
        <v>1</v>
      </c>
      <c r="G7240">
        <f>VLOOKUP(A7240,'Telomere data '!A:B, 2,)</f>
        <v>1.288015262</v>
      </c>
      <c r="H7240">
        <f>VLOOKUP(A7240, 'BMI Data'!A:B,2,FALSE)</f>
        <v>20.52</v>
      </c>
      <c r="I7240">
        <f>VLOOKUP(A7240, 'Physical Activity Data '!A:E,5,FALSE)</f>
        <v>3</v>
      </c>
      <c r="J7240">
        <f>VLOOKUP(A7240, 'Physical Activity Data '!A:E,4,FALSE)</f>
        <v>60</v>
      </c>
    </row>
    <row r="7241" spans="1:10" x14ac:dyDescent="0.25">
      <c r="A7241">
        <v>17205</v>
      </c>
      <c r="B7241" s="3">
        <f>VLOOKUP(A7241,'Demo Data'!A:E,2, TRUE)</f>
        <v>2</v>
      </c>
      <c r="C7241" s="3">
        <f>VLOOKUP(A7241,'Demo Data'!A:E,3, TRUE)</f>
        <v>26</v>
      </c>
      <c r="D7241" s="3">
        <f>VLOOKUP(A7241,'Demo Data'!A:E,4, TRUE)</f>
        <v>3</v>
      </c>
      <c r="E7241" s="3">
        <f>VLOOKUP(A7241,'Demo Data'!A:E,5, TRUE)</f>
        <v>3</v>
      </c>
      <c r="F7241">
        <f>VLOOKUP(A7241, 'Physical Activity Data '!A:B,2,FALSE)</f>
        <v>1</v>
      </c>
      <c r="G7241" t="e">
        <f>VLOOKUP(A7241,'Telomere data '!A:B, 2,)</f>
        <v>#N/A</v>
      </c>
      <c r="H7241">
        <f>VLOOKUP(A7241, 'BMI Data'!A:B,2,FALSE)</f>
        <v>31.76</v>
      </c>
      <c r="I7241">
        <f>VLOOKUP(A7241, 'Physical Activity Data '!A:E,5,FALSE)</f>
        <v>4</v>
      </c>
      <c r="J7241">
        <f>VLOOKUP(A7241, 'Physical Activity Data '!A:E,4,FALSE)</f>
        <v>20</v>
      </c>
    </row>
    <row r="7242" spans="1:10" x14ac:dyDescent="0.25">
      <c r="A7242">
        <v>17206</v>
      </c>
      <c r="B7242" s="3">
        <f>VLOOKUP(A7242,'Demo Data'!A:E,2, TRUE)</f>
        <v>2</v>
      </c>
      <c r="C7242" s="3">
        <f>VLOOKUP(A7242,'Demo Data'!A:E,3, TRUE)</f>
        <v>2</v>
      </c>
      <c r="D7242" s="3">
        <f>VLOOKUP(A7242,'Demo Data'!A:E,4, TRUE)</f>
        <v>3</v>
      </c>
      <c r="E7242" s="3" t="str">
        <f>VLOOKUP(A7242,'Demo Data'!A:E,5, TRUE)</f>
        <v>NA</v>
      </c>
      <c r="F7242" t="e">
        <f>VLOOKUP(A7242, 'Physical Activity Data '!A:B,2,FALSE)</f>
        <v>#N/A</v>
      </c>
      <c r="G7242" t="e">
        <f>VLOOKUP(A7242,'Telomere data '!A:B, 2,)</f>
        <v>#N/A</v>
      </c>
      <c r="H7242">
        <f>VLOOKUP(A7242, 'BMI Data'!A:B,2,FALSE)</f>
        <v>14.58</v>
      </c>
      <c r="I7242" t="e">
        <f>VLOOKUP(A7242, 'Physical Activity Data '!A:E,5,FALSE)</f>
        <v>#N/A</v>
      </c>
      <c r="J7242" t="e">
        <f>VLOOKUP(A7242, 'Physical Activity Data '!A:E,4,FALSE)</f>
        <v>#N/A</v>
      </c>
    </row>
    <row r="7243" spans="1:10" x14ac:dyDescent="0.25">
      <c r="A7243">
        <v>17207</v>
      </c>
      <c r="B7243" s="3">
        <f>VLOOKUP(A7243,'Demo Data'!A:E,2, TRUE)</f>
        <v>1</v>
      </c>
      <c r="C7243" s="3">
        <f>VLOOKUP(A7243,'Demo Data'!A:E,3, TRUE)</f>
        <v>16</v>
      </c>
      <c r="D7243" s="3">
        <f>VLOOKUP(A7243,'Demo Data'!A:E,4, TRUE)</f>
        <v>1</v>
      </c>
      <c r="E7243" s="3">
        <f>VLOOKUP(A7243,'Demo Data'!A:E,5, TRUE)</f>
        <v>1</v>
      </c>
      <c r="F7243">
        <f>VLOOKUP(A7243, 'Physical Activity Data '!A:B,2,FALSE)</f>
        <v>1</v>
      </c>
      <c r="G7243" t="e">
        <f>VLOOKUP(A7243,'Telomere data '!A:B, 2,)</f>
        <v>#N/A</v>
      </c>
      <c r="H7243">
        <f>VLOOKUP(A7243, 'BMI Data'!A:B,2,FALSE)</f>
        <v>33.11</v>
      </c>
      <c r="I7243">
        <f>VLOOKUP(A7243, 'Physical Activity Data '!A:E,5,FALSE)</f>
        <v>3.5</v>
      </c>
      <c r="J7243">
        <f>VLOOKUP(A7243, 'Physical Activity Data '!A:E,4,FALSE)</f>
        <v>30</v>
      </c>
    </row>
    <row r="7244" spans="1:10" x14ac:dyDescent="0.25">
      <c r="A7244">
        <v>17208</v>
      </c>
      <c r="B7244" s="3">
        <f>VLOOKUP(A7244,'Demo Data'!A:E,2, TRUE)</f>
        <v>2</v>
      </c>
      <c r="C7244" s="3">
        <f>VLOOKUP(A7244,'Demo Data'!A:E,3, TRUE)</f>
        <v>51</v>
      </c>
      <c r="D7244" s="3">
        <f>VLOOKUP(A7244,'Demo Data'!A:E,4, TRUE)</f>
        <v>1</v>
      </c>
      <c r="E7244" s="3">
        <f>VLOOKUP(A7244,'Demo Data'!A:E,5, TRUE)</f>
        <v>2</v>
      </c>
      <c r="F7244">
        <f>VLOOKUP(A7244, 'Physical Activity Data '!A:B,2,FALSE)</f>
        <v>1</v>
      </c>
      <c r="G7244">
        <f>VLOOKUP(A7244,'Telomere data '!A:B, 2,)</f>
        <v>0.80284370299999996</v>
      </c>
      <c r="H7244">
        <f>VLOOKUP(A7244, 'BMI Data'!A:B,2,FALSE)</f>
        <v>35.270000000000003</v>
      </c>
      <c r="I7244">
        <f>VLOOKUP(A7244, 'Physical Activity Data '!A:E,5,FALSE)</f>
        <v>3.5</v>
      </c>
      <c r="J7244">
        <f>VLOOKUP(A7244, 'Physical Activity Data '!A:E,4,FALSE)</f>
        <v>120</v>
      </c>
    </row>
    <row r="7245" spans="1:10" x14ac:dyDescent="0.25">
      <c r="A7245">
        <v>17209</v>
      </c>
      <c r="B7245" s="3">
        <f>VLOOKUP(A7245,'Demo Data'!A:E,2, TRUE)</f>
        <v>1</v>
      </c>
      <c r="C7245" s="3">
        <f>VLOOKUP(A7245,'Demo Data'!A:E,3, TRUE)</f>
        <v>64</v>
      </c>
      <c r="D7245" s="3">
        <f>VLOOKUP(A7245,'Demo Data'!A:E,4, TRUE)</f>
        <v>3</v>
      </c>
      <c r="E7245" s="3">
        <f>VLOOKUP(A7245,'Demo Data'!A:E,5, TRUE)</f>
        <v>3</v>
      </c>
      <c r="F7245" t="e">
        <f>VLOOKUP(A7245, 'Physical Activity Data '!A:B,2,FALSE)</f>
        <v>#N/A</v>
      </c>
      <c r="G7245">
        <f>VLOOKUP(A7245,'Telomere data '!A:B, 2,)</f>
        <v>1.105686427</v>
      </c>
      <c r="H7245">
        <f>VLOOKUP(A7245, 'BMI Data'!A:B,2,FALSE)</f>
        <v>31.83</v>
      </c>
      <c r="I7245" t="e">
        <f>VLOOKUP(A7245, 'Physical Activity Data '!A:E,5,FALSE)</f>
        <v>#N/A</v>
      </c>
      <c r="J7245" t="e">
        <f>VLOOKUP(A7245, 'Physical Activity Data '!A:E,4,FALSE)</f>
        <v>#N/A</v>
      </c>
    </row>
    <row r="7246" spans="1:10" x14ac:dyDescent="0.25">
      <c r="A7246">
        <v>17210</v>
      </c>
      <c r="B7246" s="3">
        <f>VLOOKUP(A7246,'Demo Data'!A:E,2, TRUE)</f>
        <v>1</v>
      </c>
      <c r="C7246" s="3">
        <f>VLOOKUP(A7246,'Demo Data'!A:E,3, TRUE)</f>
        <v>64</v>
      </c>
      <c r="D7246" s="3">
        <f>VLOOKUP(A7246,'Demo Data'!A:E,4, TRUE)</f>
        <v>3</v>
      </c>
      <c r="E7246" s="3">
        <f>VLOOKUP(A7246,'Demo Data'!A:E,5, TRUE)</f>
        <v>3</v>
      </c>
      <c r="F7246">
        <f>VLOOKUP(A7246, 'Physical Activity Data '!A:B,2,FALSE)</f>
        <v>1</v>
      </c>
      <c r="G7246">
        <f>VLOOKUP(A7246,'Telomere data '!A:B, 2,)</f>
        <v>0.71700026400000005</v>
      </c>
      <c r="H7246">
        <f>VLOOKUP(A7246, 'BMI Data'!A:B,2,FALSE)</f>
        <v>28.83</v>
      </c>
      <c r="I7246">
        <f>VLOOKUP(A7246, 'Physical Activity Data '!A:E,5,FALSE)</f>
        <v>6</v>
      </c>
      <c r="J7246">
        <f>VLOOKUP(A7246, 'Physical Activity Data '!A:E,4,FALSE)</f>
        <v>120</v>
      </c>
    </row>
    <row r="7247" spans="1:10" x14ac:dyDescent="0.25">
      <c r="A7247">
        <v>17211</v>
      </c>
      <c r="B7247" s="3">
        <f>VLOOKUP(A7247,'Demo Data'!A:E,2, TRUE)</f>
        <v>2</v>
      </c>
      <c r="C7247" s="3">
        <f>VLOOKUP(A7247,'Demo Data'!A:E,3, TRUE)</f>
        <v>65</v>
      </c>
      <c r="D7247" s="3">
        <f>VLOOKUP(A7247,'Demo Data'!A:E,4, TRUE)</f>
        <v>3</v>
      </c>
      <c r="E7247" s="3">
        <f>VLOOKUP(A7247,'Demo Data'!A:E,5, TRUE)</f>
        <v>3</v>
      </c>
      <c r="F7247">
        <f>VLOOKUP(A7247, 'Physical Activity Data '!A:B,2,FALSE)</f>
        <v>1</v>
      </c>
      <c r="G7247">
        <f>VLOOKUP(A7247,'Telomere data '!A:B, 2,)</f>
        <v>1.096640759</v>
      </c>
      <c r="H7247">
        <f>VLOOKUP(A7247, 'BMI Data'!A:B,2,FALSE)</f>
        <v>24.66</v>
      </c>
      <c r="I7247">
        <f>VLOOKUP(A7247, 'Physical Activity Data '!A:E,5,FALSE)</f>
        <v>4</v>
      </c>
      <c r="J7247">
        <f>VLOOKUP(A7247, 'Physical Activity Data '!A:E,4,FALSE)</f>
        <v>30</v>
      </c>
    </row>
    <row r="7248" spans="1:10" x14ac:dyDescent="0.25">
      <c r="A7248">
        <v>17212</v>
      </c>
      <c r="B7248" s="3">
        <f>VLOOKUP(A7248,'Demo Data'!A:E,2, TRUE)</f>
        <v>1</v>
      </c>
      <c r="C7248" s="3">
        <f>VLOOKUP(A7248,'Demo Data'!A:E,3, TRUE)</f>
        <v>15</v>
      </c>
      <c r="D7248" s="3">
        <f>VLOOKUP(A7248,'Demo Data'!A:E,4, TRUE)</f>
        <v>3</v>
      </c>
      <c r="E7248" s="3">
        <f>VLOOKUP(A7248,'Demo Data'!A:E,5, TRUE)</f>
        <v>1</v>
      </c>
      <c r="F7248">
        <f>VLOOKUP(A7248, 'Physical Activity Data '!A:B,2,FALSE)</f>
        <v>2</v>
      </c>
      <c r="G7248" t="e">
        <f>VLOOKUP(A7248,'Telomere data '!A:B, 2,)</f>
        <v>#N/A</v>
      </c>
      <c r="H7248">
        <f>VLOOKUP(A7248, 'BMI Data'!A:B,2,FALSE)</f>
        <v>14.74</v>
      </c>
      <c r="I7248">
        <f>VLOOKUP(A7248, 'Physical Activity Data '!A:E,5,FALSE)</f>
        <v>8</v>
      </c>
      <c r="J7248">
        <f>VLOOKUP(A7248, 'Physical Activity Data '!A:E,4,FALSE)</f>
        <v>90</v>
      </c>
    </row>
    <row r="7249" spans="1:10" x14ac:dyDescent="0.25">
      <c r="A7249">
        <v>17213</v>
      </c>
      <c r="B7249" s="3">
        <f>VLOOKUP(A7249,'Demo Data'!A:E,2, TRUE)</f>
        <v>1</v>
      </c>
      <c r="C7249" s="3">
        <f>VLOOKUP(A7249,'Demo Data'!A:E,3, TRUE)</f>
        <v>20</v>
      </c>
      <c r="D7249" s="3">
        <f>VLOOKUP(A7249,'Demo Data'!A:E,4, TRUE)</f>
        <v>1</v>
      </c>
      <c r="E7249" s="3">
        <f>VLOOKUP(A7249,'Demo Data'!A:E,5, TRUE)</f>
        <v>2</v>
      </c>
      <c r="F7249">
        <f>VLOOKUP(A7249, 'Physical Activity Data '!A:B,2,FALSE)</f>
        <v>2</v>
      </c>
      <c r="G7249">
        <f>VLOOKUP(A7249,'Telomere data '!A:B, 2,)</f>
        <v>1.3629798019999999</v>
      </c>
      <c r="H7249">
        <f>VLOOKUP(A7249, 'BMI Data'!A:B,2,FALSE)</f>
        <v>28.34</v>
      </c>
      <c r="I7249">
        <f>VLOOKUP(A7249, 'Physical Activity Data '!A:E,5,FALSE)</f>
        <v>6</v>
      </c>
      <c r="J7249">
        <f>VLOOKUP(A7249, 'Physical Activity Data '!A:E,4,FALSE)</f>
        <v>15</v>
      </c>
    </row>
    <row r="7250" spans="1:10" x14ac:dyDescent="0.25">
      <c r="A7250">
        <v>17214</v>
      </c>
      <c r="B7250" s="3">
        <f>VLOOKUP(A7250,'Demo Data'!A:E,2, TRUE)</f>
        <v>2</v>
      </c>
      <c r="C7250" s="3">
        <f>VLOOKUP(A7250,'Demo Data'!A:E,3, TRUE)</f>
        <v>74</v>
      </c>
      <c r="D7250" s="3">
        <f>VLOOKUP(A7250,'Demo Data'!A:E,4, TRUE)</f>
        <v>3</v>
      </c>
      <c r="E7250" s="3">
        <f>VLOOKUP(A7250,'Demo Data'!A:E,5, TRUE)</f>
        <v>2</v>
      </c>
      <c r="F7250" t="e">
        <f>VLOOKUP(A7250, 'Physical Activity Data '!A:B,2,FALSE)</f>
        <v>#N/A</v>
      </c>
      <c r="G7250" t="e">
        <f>VLOOKUP(A7250,'Telomere data '!A:B, 2,)</f>
        <v>#N/A</v>
      </c>
      <c r="H7250">
        <f>VLOOKUP(A7250, 'BMI Data'!A:B,2,FALSE)</f>
        <v>34.659999999999997</v>
      </c>
      <c r="I7250" t="e">
        <f>VLOOKUP(A7250, 'Physical Activity Data '!A:E,5,FALSE)</f>
        <v>#N/A</v>
      </c>
      <c r="J7250" t="e">
        <f>VLOOKUP(A7250, 'Physical Activity Data '!A:E,4,FALSE)</f>
        <v>#N/A</v>
      </c>
    </row>
    <row r="7251" spans="1:10" x14ac:dyDescent="0.25">
      <c r="A7251">
        <v>17215</v>
      </c>
      <c r="B7251" s="3">
        <f>VLOOKUP(A7251,'Demo Data'!A:E,2, TRUE)</f>
        <v>2</v>
      </c>
      <c r="C7251" s="3">
        <f>VLOOKUP(A7251,'Demo Data'!A:E,3, TRUE)</f>
        <v>17</v>
      </c>
      <c r="D7251" s="3">
        <f>VLOOKUP(A7251,'Demo Data'!A:E,4, TRUE)</f>
        <v>2</v>
      </c>
      <c r="E7251" s="3">
        <f>VLOOKUP(A7251,'Demo Data'!A:E,5, TRUE)</f>
        <v>1</v>
      </c>
      <c r="F7251">
        <f>VLOOKUP(A7251, 'Physical Activity Data '!A:B,2,FALSE)</f>
        <v>1</v>
      </c>
      <c r="G7251" t="e">
        <f>VLOOKUP(A7251,'Telomere data '!A:B, 2,)</f>
        <v>#N/A</v>
      </c>
      <c r="H7251" t="e">
        <f>VLOOKUP(A7251, 'BMI Data'!A:B,2,FALSE)</f>
        <v>#N/A</v>
      </c>
      <c r="I7251">
        <f>VLOOKUP(A7251, 'Physical Activity Data '!A:E,5,FALSE)</f>
        <v>4</v>
      </c>
      <c r="J7251">
        <f>VLOOKUP(A7251, 'Physical Activity Data '!A:E,4,FALSE)</f>
        <v>30</v>
      </c>
    </row>
    <row r="7252" spans="1:10" x14ac:dyDescent="0.25">
      <c r="A7252">
        <v>17216</v>
      </c>
      <c r="B7252" s="3">
        <f>VLOOKUP(A7252,'Demo Data'!A:E,2, TRUE)</f>
        <v>1</v>
      </c>
      <c r="C7252" s="3">
        <f>VLOOKUP(A7252,'Demo Data'!A:E,3, TRUE)</f>
        <v>42</v>
      </c>
      <c r="D7252" s="3">
        <f>VLOOKUP(A7252,'Demo Data'!A:E,4, TRUE)</f>
        <v>4</v>
      </c>
      <c r="E7252" s="3">
        <f>VLOOKUP(A7252,'Demo Data'!A:E,5, TRUE)</f>
        <v>2</v>
      </c>
      <c r="F7252" t="e">
        <f>VLOOKUP(A7252, 'Physical Activity Data '!A:B,2,FALSE)</f>
        <v>#N/A</v>
      </c>
      <c r="G7252">
        <f>VLOOKUP(A7252,'Telomere data '!A:B, 2,)</f>
        <v>1.303392112</v>
      </c>
      <c r="H7252">
        <f>VLOOKUP(A7252, 'BMI Data'!A:B,2,FALSE)</f>
        <v>34.43</v>
      </c>
      <c r="I7252" t="e">
        <f>VLOOKUP(A7252, 'Physical Activity Data '!A:E,5,FALSE)</f>
        <v>#N/A</v>
      </c>
      <c r="J7252" t="e">
        <f>VLOOKUP(A7252, 'Physical Activity Data '!A:E,4,FALSE)</f>
        <v>#N/A</v>
      </c>
    </row>
    <row r="7253" spans="1:10" x14ac:dyDescent="0.25">
      <c r="A7253">
        <v>17217</v>
      </c>
      <c r="B7253" s="3">
        <f>VLOOKUP(A7253,'Demo Data'!A:E,2, TRUE)</f>
        <v>2</v>
      </c>
      <c r="C7253" s="3">
        <f>VLOOKUP(A7253,'Demo Data'!A:E,3, TRUE)</f>
        <v>4</v>
      </c>
      <c r="D7253" s="3">
        <f>VLOOKUP(A7253,'Demo Data'!A:E,4, TRUE)</f>
        <v>4</v>
      </c>
      <c r="E7253" s="3" t="str">
        <f>VLOOKUP(A7253,'Demo Data'!A:E,5, TRUE)</f>
        <v>NA</v>
      </c>
      <c r="F7253" t="e">
        <f>VLOOKUP(A7253, 'Physical Activity Data '!A:B,2,FALSE)</f>
        <v>#N/A</v>
      </c>
      <c r="G7253" t="e">
        <f>VLOOKUP(A7253,'Telomere data '!A:B, 2,)</f>
        <v>#N/A</v>
      </c>
      <c r="H7253">
        <f>VLOOKUP(A7253, 'BMI Data'!A:B,2,FALSE)</f>
        <v>13.57</v>
      </c>
      <c r="I7253" t="e">
        <f>VLOOKUP(A7253, 'Physical Activity Data '!A:E,5,FALSE)</f>
        <v>#N/A</v>
      </c>
      <c r="J7253" t="e">
        <f>VLOOKUP(A7253, 'Physical Activity Data '!A:E,4,FALSE)</f>
        <v>#N/A</v>
      </c>
    </row>
    <row r="7254" spans="1:10" x14ac:dyDescent="0.25">
      <c r="A7254">
        <v>17218</v>
      </c>
      <c r="B7254" s="3">
        <f>VLOOKUP(A7254,'Demo Data'!A:E,2, TRUE)</f>
        <v>2</v>
      </c>
      <c r="C7254" s="3">
        <f>VLOOKUP(A7254,'Demo Data'!A:E,3, TRUE)</f>
        <v>22</v>
      </c>
      <c r="D7254" s="3">
        <f>VLOOKUP(A7254,'Demo Data'!A:E,4, TRUE)</f>
        <v>3</v>
      </c>
      <c r="E7254" s="3">
        <f>VLOOKUP(A7254,'Demo Data'!A:E,5, TRUE)</f>
        <v>2</v>
      </c>
      <c r="F7254">
        <f>VLOOKUP(A7254, 'Physical Activity Data '!A:B,2,FALSE)</f>
        <v>1</v>
      </c>
      <c r="G7254" t="e">
        <f>VLOOKUP(A7254,'Telomere data '!A:B, 2,)</f>
        <v>#N/A</v>
      </c>
      <c r="H7254" t="str">
        <f>VLOOKUP(A7254, 'BMI Data'!A:B,2,FALSE)</f>
        <v>NA</v>
      </c>
      <c r="I7254">
        <f>VLOOKUP(A7254, 'Physical Activity Data '!A:E,5,FALSE)</f>
        <v>3.5</v>
      </c>
      <c r="J7254">
        <f>VLOOKUP(A7254, 'Physical Activity Data '!A:E,4,FALSE)</f>
        <v>20</v>
      </c>
    </row>
    <row r="7255" spans="1:10" x14ac:dyDescent="0.25">
      <c r="A7255">
        <v>17219</v>
      </c>
      <c r="B7255" s="3">
        <f>VLOOKUP(A7255,'Demo Data'!A:E,2, TRUE)</f>
        <v>2</v>
      </c>
      <c r="C7255" s="3">
        <f>VLOOKUP(A7255,'Demo Data'!A:E,3, TRUE)</f>
        <v>4</v>
      </c>
      <c r="D7255" s="3">
        <f>VLOOKUP(A7255,'Demo Data'!A:E,4, TRUE)</f>
        <v>3</v>
      </c>
      <c r="E7255" s="3" t="str">
        <f>VLOOKUP(A7255,'Demo Data'!A:E,5, TRUE)</f>
        <v>NA</v>
      </c>
      <c r="F7255" t="e">
        <f>VLOOKUP(A7255, 'Physical Activity Data '!A:B,2,FALSE)</f>
        <v>#N/A</v>
      </c>
      <c r="G7255" t="e">
        <f>VLOOKUP(A7255,'Telomere data '!A:B, 2,)</f>
        <v>#N/A</v>
      </c>
      <c r="H7255">
        <f>VLOOKUP(A7255, 'BMI Data'!A:B,2,FALSE)</f>
        <v>15.83</v>
      </c>
      <c r="I7255" t="e">
        <f>VLOOKUP(A7255, 'Physical Activity Data '!A:E,5,FALSE)</f>
        <v>#N/A</v>
      </c>
      <c r="J7255" t="e">
        <f>VLOOKUP(A7255, 'Physical Activity Data '!A:E,4,FALSE)</f>
        <v>#N/A</v>
      </c>
    </row>
    <row r="7256" spans="1:10" x14ac:dyDescent="0.25">
      <c r="A7256">
        <v>17220</v>
      </c>
      <c r="B7256" s="3">
        <f>VLOOKUP(A7256,'Demo Data'!A:E,2, TRUE)</f>
        <v>2</v>
      </c>
      <c r="C7256" s="3">
        <f>VLOOKUP(A7256,'Demo Data'!A:E,3, TRUE)</f>
        <v>19</v>
      </c>
      <c r="D7256" s="3">
        <f>VLOOKUP(A7256,'Demo Data'!A:E,4, TRUE)</f>
        <v>4</v>
      </c>
      <c r="E7256" s="3">
        <f>VLOOKUP(A7256,'Demo Data'!A:E,5, TRUE)</f>
        <v>1</v>
      </c>
      <c r="F7256">
        <f>VLOOKUP(A7256, 'Physical Activity Data '!A:B,2,FALSE)</f>
        <v>2</v>
      </c>
      <c r="G7256" t="e">
        <f>VLOOKUP(A7256,'Telomere data '!A:B, 2,)</f>
        <v>#N/A</v>
      </c>
      <c r="H7256">
        <f>VLOOKUP(A7256, 'BMI Data'!A:B,2,FALSE)</f>
        <v>56.64</v>
      </c>
      <c r="I7256">
        <f>VLOOKUP(A7256, 'Physical Activity Data '!A:E,5,FALSE)</f>
        <v>7</v>
      </c>
      <c r="J7256">
        <f>VLOOKUP(A7256, 'Physical Activity Data '!A:E,4,FALSE)</f>
        <v>60</v>
      </c>
    </row>
    <row r="7257" spans="1:10" x14ac:dyDescent="0.25">
      <c r="A7257">
        <v>17221</v>
      </c>
      <c r="B7257" s="3">
        <f>VLOOKUP(A7257,'Demo Data'!A:E,2, TRUE)</f>
        <v>2</v>
      </c>
      <c r="C7257" s="3">
        <f>VLOOKUP(A7257,'Demo Data'!A:E,3, TRUE)</f>
        <v>28</v>
      </c>
      <c r="D7257" s="3">
        <f>VLOOKUP(A7257,'Demo Data'!A:E,4, TRUE)</f>
        <v>5</v>
      </c>
      <c r="E7257" s="3">
        <f>VLOOKUP(A7257,'Demo Data'!A:E,5, TRUE)</f>
        <v>3</v>
      </c>
      <c r="F7257" t="e">
        <f>VLOOKUP(A7257, 'Physical Activity Data '!A:B,2,FALSE)</f>
        <v>#N/A</v>
      </c>
      <c r="G7257">
        <f>VLOOKUP(A7257,'Telomere data '!A:B, 2,)</f>
        <v>1.0342876459999999</v>
      </c>
      <c r="H7257">
        <f>VLOOKUP(A7257, 'BMI Data'!A:B,2,FALSE)</f>
        <v>25.14</v>
      </c>
      <c r="I7257" t="e">
        <f>VLOOKUP(A7257, 'Physical Activity Data '!A:E,5,FALSE)</f>
        <v>#N/A</v>
      </c>
      <c r="J7257" t="e">
        <f>VLOOKUP(A7257, 'Physical Activity Data '!A:E,4,FALSE)</f>
        <v>#N/A</v>
      </c>
    </row>
    <row r="7258" spans="1:10" x14ac:dyDescent="0.25">
      <c r="A7258">
        <v>17222</v>
      </c>
      <c r="B7258" s="3">
        <f>VLOOKUP(A7258,'Demo Data'!A:E,2, TRUE)</f>
        <v>2</v>
      </c>
      <c r="C7258" s="3">
        <f>VLOOKUP(A7258,'Demo Data'!A:E,3, TRUE)</f>
        <v>24</v>
      </c>
      <c r="D7258" s="3">
        <f>VLOOKUP(A7258,'Demo Data'!A:E,4, TRUE)</f>
        <v>1</v>
      </c>
      <c r="E7258" s="3">
        <f>VLOOKUP(A7258,'Demo Data'!A:E,5, TRUE)</f>
        <v>3</v>
      </c>
      <c r="F7258">
        <f>VLOOKUP(A7258, 'Physical Activity Data '!A:B,2,FALSE)</f>
        <v>1</v>
      </c>
      <c r="G7258">
        <f>VLOOKUP(A7258,'Telomere data '!A:B, 2,)</f>
        <v>1.0543798719999999</v>
      </c>
      <c r="H7258">
        <f>VLOOKUP(A7258, 'BMI Data'!A:B,2,FALSE)</f>
        <v>32.07</v>
      </c>
      <c r="I7258">
        <f>VLOOKUP(A7258, 'Physical Activity Data '!A:E,5,FALSE)</f>
        <v>4.5</v>
      </c>
      <c r="J7258">
        <f>VLOOKUP(A7258, 'Physical Activity Data '!A:E,4,FALSE)</f>
        <v>30</v>
      </c>
    </row>
    <row r="7259" spans="1:10" x14ac:dyDescent="0.25">
      <c r="A7259">
        <v>17223</v>
      </c>
      <c r="B7259" s="3">
        <f>VLOOKUP(A7259,'Demo Data'!A:E,2, TRUE)</f>
        <v>1</v>
      </c>
      <c r="C7259" s="3">
        <f>VLOOKUP(A7259,'Demo Data'!A:E,3, TRUE)</f>
        <v>10</v>
      </c>
      <c r="D7259" s="3">
        <f>VLOOKUP(A7259,'Demo Data'!A:E,4, TRUE)</f>
        <v>3</v>
      </c>
      <c r="E7259" s="3">
        <f>VLOOKUP(A7259,'Demo Data'!A:E,5, TRUE)</f>
        <v>1</v>
      </c>
      <c r="F7259" t="e">
        <f>VLOOKUP(A7259, 'Physical Activity Data '!A:B,2,FALSE)</f>
        <v>#N/A</v>
      </c>
      <c r="G7259" t="e">
        <f>VLOOKUP(A7259,'Telomere data '!A:B, 2,)</f>
        <v>#N/A</v>
      </c>
      <c r="H7259">
        <f>VLOOKUP(A7259, 'BMI Data'!A:B,2,FALSE)</f>
        <v>19.34</v>
      </c>
      <c r="I7259" t="e">
        <f>VLOOKUP(A7259, 'Physical Activity Data '!A:E,5,FALSE)</f>
        <v>#N/A</v>
      </c>
      <c r="J7259" t="e">
        <f>VLOOKUP(A7259, 'Physical Activity Data '!A:E,4,FALSE)</f>
        <v>#N/A</v>
      </c>
    </row>
    <row r="7260" spans="1:10" x14ac:dyDescent="0.25">
      <c r="A7260">
        <v>17224</v>
      </c>
      <c r="B7260" s="3">
        <f>VLOOKUP(A7260,'Demo Data'!A:E,2, TRUE)</f>
        <v>1</v>
      </c>
      <c r="C7260" s="3">
        <f>VLOOKUP(A7260,'Demo Data'!A:E,3, TRUE)</f>
        <v>83</v>
      </c>
      <c r="D7260" s="3">
        <f>VLOOKUP(A7260,'Demo Data'!A:E,4, TRUE)</f>
        <v>3</v>
      </c>
      <c r="E7260" s="3">
        <f>VLOOKUP(A7260,'Demo Data'!A:E,5, TRUE)</f>
        <v>1</v>
      </c>
      <c r="F7260" t="e">
        <f>VLOOKUP(A7260, 'Physical Activity Data '!A:B,2,FALSE)</f>
        <v>#N/A</v>
      </c>
      <c r="G7260" t="e">
        <f>VLOOKUP(A7260,'Telomere data '!A:B, 2,)</f>
        <v>#N/A</v>
      </c>
      <c r="H7260">
        <f>VLOOKUP(A7260, 'BMI Data'!A:B,2,FALSE)</f>
        <v>19.84</v>
      </c>
      <c r="I7260" t="e">
        <f>VLOOKUP(A7260, 'Physical Activity Data '!A:E,5,FALSE)</f>
        <v>#N/A</v>
      </c>
      <c r="J7260" t="e">
        <f>VLOOKUP(A7260, 'Physical Activity Data '!A:E,4,FALSE)</f>
        <v>#N/A</v>
      </c>
    </row>
    <row r="7261" spans="1:10" x14ac:dyDescent="0.25">
      <c r="A7261">
        <v>17225</v>
      </c>
      <c r="B7261" s="3">
        <f>VLOOKUP(A7261,'Demo Data'!A:E,2, TRUE)</f>
        <v>1</v>
      </c>
      <c r="C7261" s="3">
        <f>VLOOKUP(A7261,'Demo Data'!A:E,3, TRUE)</f>
        <v>3</v>
      </c>
      <c r="D7261" s="3">
        <f>VLOOKUP(A7261,'Demo Data'!A:E,4, TRUE)</f>
        <v>3</v>
      </c>
      <c r="E7261" s="3" t="str">
        <f>VLOOKUP(A7261,'Demo Data'!A:E,5, TRUE)</f>
        <v>NA</v>
      </c>
      <c r="F7261" t="e">
        <f>VLOOKUP(A7261, 'Physical Activity Data '!A:B,2,FALSE)</f>
        <v>#N/A</v>
      </c>
      <c r="G7261" t="e">
        <f>VLOOKUP(A7261,'Telomere data '!A:B, 2,)</f>
        <v>#N/A</v>
      </c>
      <c r="H7261">
        <f>VLOOKUP(A7261, 'BMI Data'!A:B,2,FALSE)</f>
        <v>15.73</v>
      </c>
      <c r="I7261" t="e">
        <f>VLOOKUP(A7261, 'Physical Activity Data '!A:E,5,FALSE)</f>
        <v>#N/A</v>
      </c>
      <c r="J7261" t="e">
        <f>VLOOKUP(A7261, 'Physical Activity Data '!A:E,4,FALSE)</f>
        <v>#N/A</v>
      </c>
    </row>
    <row r="7262" spans="1:10" x14ac:dyDescent="0.25">
      <c r="A7262">
        <v>17226</v>
      </c>
      <c r="B7262" s="3">
        <f>VLOOKUP(A7262,'Demo Data'!A:E,2, TRUE)</f>
        <v>2</v>
      </c>
      <c r="C7262" s="3">
        <f>VLOOKUP(A7262,'Demo Data'!A:E,3, TRUE)</f>
        <v>1</v>
      </c>
      <c r="D7262" s="3">
        <f>VLOOKUP(A7262,'Demo Data'!A:E,4, TRUE)</f>
        <v>4</v>
      </c>
      <c r="E7262" s="3" t="str">
        <f>VLOOKUP(A7262,'Demo Data'!A:E,5, TRUE)</f>
        <v>NA</v>
      </c>
      <c r="F7262" t="e">
        <f>VLOOKUP(A7262, 'Physical Activity Data '!A:B,2,FALSE)</f>
        <v>#N/A</v>
      </c>
      <c r="G7262" t="e">
        <f>VLOOKUP(A7262,'Telomere data '!A:B, 2,)</f>
        <v>#N/A</v>
      </c>
      <c r="H7262" t="str">
        <f>VLOOKUP(A7262, 'BMI Data'!A:B,2,FALSE)</f>
        <v>NA</v>
      </c>
      <c r="I7262" t="e">
        <f>VLOOKUP(A7262, 'Physical Activity Data '!A:E,5,FALSE)</f>
        <v>#N/A</v>
      </c>
      <c r="J7262" t="e">
        <f>VLOOKUP(A7262, 'Physical Activity Data '!A:E,4,FALSE)</f>
        <v>#N/A</v>
      </c>
    </row>
    <row r="7263" spans="1:10" x14ac:dyDescent="0.25">
      <c r="A7263">
        <v>17227</v>
      </c>
      <c r="B7263" s="3">
        <f>VLOOKUP(A7263,'Demo Data'!A:E,2, TRUE)</f>
        <v>1</v>
      </c>
      <c r="C7263" s="3">
        <f>VLOOKUP(A7263,'Demo Data'!A:E,3, TRUE)</f>
        <v>14</v>
      </c>
      <c r="D7263" s="3">
        <f>VLOOKUP(A7263,'Demo Data'!A:E,4, TRUE)</f>
        <v>3</v>
      </c>
      <c r="E7263" s="3">
        <f>VLOOKUP(A7263,'Demo Data'!A:E,5, TRUE)</f>
        <v>1</v>
      </c>
      <c r="F7263">
        <f>VLOOKUP(A7263, 'Physical Activity Data '!A:B,2,FALSE)</f>
        <v>1</v>
      </c>
      <c r="G7263" t="e">
        <f>VLOOKUP(A7263,'Telomere data '!A:B, 2,)</f>
        <v>#N/A</v>
      </c>
      <c r="H7263">
        <f>VLOOKUP(A7263, 'BMI Data'!A:B,2,FALSE)</f>
        <v>30.99</v>
      </c>
      <c r="I7263">
        <f>VLOOKUP(A7263, 'Physical Activity Data '!A:E,5,FALSE)</f>
        <v>6</v>
      </c>
      <c r="J7263">
        <f>VLOOKUP(A7263, 'Physical Activity Data '!A:E,4,FALSE)</f>
        <v>30</v>
      </c>
    </row>
    <row r="7264" spans="1:10" x14ac:dyDescent="0.25">
      <c r="A7264">
        <v>17228</v>
      </c>
      <c r="B7264" s="3">
        <f>VLOOKUP(A7264,'Demo Data'!A:E,2, TRUE)</f>
        <v>2</v>
      </c>
      <c r="C7264" s="3">
        <f>VLOOKUP(A7264,'Demo Data'!A:E,3, TRUE)</f>
        <v>25</v>
      </c>
      <c r="D7264" s="3">
        <f>VLOOKUP(A7264,'Demo Data'!A:E,4, TRUE)</f>
        <v>4</v>
      </c>
      <c r="E7264" s="3">
        <f>VLOOKUP(A7264,'Demo Data'!A:E,5, TRUE)</f>
        <v>3</v>
      </c>
      <c r="F7264" t="e">
        <f>VLOOKUP(A7264, 'Physical Activity Data '!A:B,2,FALSE)</f>
        <v>#N/A</v>
      </c>
      <c r="G7264" t="e">
        <f>VLOOKUP(A7264,'Telomere data '!A:B, 2,)</f>
        <v>#N/A</v>
      </c>
      <c r="H7264">
        <f>VLOOKUP(A7264, 'BMI Data'!A:B,2,FALSE)</f>
        <v>26.37</v>
      </c>
      <c r="I7264" t="e">
        <f>VLOOKUP(A7264, 'Physical Activity Data '!A:E,5,FALSE)</f>
        <v>#N/A</v>
      </c>
      <c r="J7264" t="e">
        <f>VLOOKUP(A7264, 'Physical Activity Data '!A:E,4,FALSE)</f>
        <v>#N/A</v>
      </c>
    </row>
    <row r="7265" spans="1:10" x14ac:dyDescent="0.25">
      <c r="A7265">
        <v>17229</v>
      </c>
      <c r="B7265" s="3">
        <f>VLOOKUP(A7265,'Demo Data'!A:E,2, TRUE)</f>
        <v>1</v>
      </c>
      <c r="C7265" s="3">
        <f>VLOOKUP(A7265,'Demo Data'!A:E,3, TRUE)</f>
        <v>16</v>
      </c>
      <c r="D7265" s="3">
        <f>VLOOKUP(A7265,'Demo Data'!A:E,4, TRUE)</f>
        <v>3</v>
      </c>
      <c r="E7265" s="3">
        <f>VLOOKUP(A7265,'Demo Data'!A:E,5, TRUE)</f>
        <v>1</v>
      </c>
      <c r="F7265">
        <f>VLOOKUP(A7265, 'Physical Activity Data '!A:B,2,FALSE)</f>
        <v>1</v>
      </c>
      <c r="G7265" t="e">
        <f>VLOOKUP(A7265,'Telomere data '!A:B, 2,)</f>
        <v>#N/A</v>
      </c>
      <c r="H7265">
        <f>VLOOKUP(A7265, 'BMI Data'!A:B,2,FALSE)</f>
        <v>23.99</v>
      </c>
      <c r="I7265">
        <f>VLOOKUP(A7265, 'Physical Activity Data '!A:E,5,FALSE)</f>
        <v>3.5</v>
      </c>
      <c r="J7265">
        <f>VLOOKUP(A7265, 'Physical Activity Data '!A:E,4,FALSE)</f>
        <v>10</v>
      </c>
    </row>
    <row r="7266" spans="1:10" x14ac:dyDescent="0.25">
      <c r="A7266">
        <v>17230</v>
      </c>
      <c r="B7266" s="3">
        <f>VLOOKUP(A7266,'Demo Data'!A:E,2, TRUE)</f>
        <v>1</v>
      </c>
      <c r="C7266" s="3">
        <f>VLOOKUP(A7266,'Demo Data'!A:E,3, TRUE)</f>
        <v>19</v>
      </c>
      <c r="D7266" s="3">
        <f>VLOOKUP(A7266,'Demo Data'!A:E,4, TRUE)</f>
        <v>3</v>
      </c>
      <c r="E7266" s="3">
        <f>VLOOKUP(A7266,'Demo Data'!A:E,5, TRUE)</f>
        <v>1</v>
      </c>
      <c r="F7266">
        <f>VLOOKUP(A7266, 'Physical Activity Data '!A:B,2,FALSE)</f>
        <v>1</v>
      </c>
      <c r="G7266" t="e">
        <f>VLOOKUP(A7266,'Telomere data '!A:B, 2,)</f>
        <v>#N/A</v>
      </c>
      <c r="H7266">
        <f>VLOOKUP(A7266, 'BMI Data'!A:B,2,FALSE)</f>
        <v>20.45</v>
      </c>
      <c r="I7266">
        <f>VLOOKUP(A7266, 'Physical Activity Data '!A:E,5,FALSE)</f>
        <v>4.5</v>
      </c>
      <c r="J7266">
        <f>VLOOKUP(A7266, 'Physical Activity Data '!A:E,4,FALSE)</f>
        <v>120</v>
      </c>
    </row>
    <row r="7267" spans="1:10" x14ac:dyDescent="0.25">
      <c r="A7267">
        <v>17231</v>
      </c>
      <c r="B7267" s="3">
        <f>VLOOKUP(A7267,'Demo Data'!A:E,2, TRUE)</f>
        <v>1</v>
      </c>
      <c r="C7267" s="3">
        <f>VLOOKUP(A7267,'Demo Data'!A:E,3, TRUE)</f>
        <v>50</v>
      </c>
      <c r="D7267" s="3">
        <f>VLOOKUP(A7267,'Demo Data'!A:E,4, TRUE)</f>
        <v>1</v>
      </c>
      <c r="E7267" s="3">
        <f>VLOOKUP(A7267,'Demo Data'!A:E,5, TRUE)</f>
        <v>1</v>
      </c>
      <c r="F7267" t="e">
        <f>VLOOKUP(A7267, 'Physical Activity Data '!A:B,2,FALSE)</f>
        <v>#N/A</v>
      </c>
      <c r="G7267">
        <f>VLOOKUP(A7267,'Telomere data '!A:B, 2,)</f>
        <v>1.144046278</v>
      </c>
      <c r="H7267">
        <f>VLOOKUP(A7267, 'BMI Data'!A:B,2,FALSE)</f>
        <v>31.55</v>
      </c>
      <c r="I7267" t="e">
        <f>VLOOKUP(A7267, 'Physical Activity Data '!A:E,5,FALSE)</f>
        <v>#N/A</v>
      </c>
      <c r="J7267" t="e">
        <f>VLOOKUP(A7267, 'Physical Activity Data '!A:E,4,FALSE)</f>
        <v>#N/A</v>
      </c>
    </row>
    <row r="7268" spans="1:10" x14ac:dyDescent="0.25">
      <c r="A7268">
        <v>17232</v>
      </c>
      <c r="B7268" s="3">
        <f>VLOOKUP(A7268,'Demo Data'!A:E,2, TRUE)</f>
        <v>1</v>
      </c>
      <c r="C7268" s="3">
        <f>VLOOKUP(A7268,'Demo Data'!A:E,3, TRUE)</f>
        <v>54</v>
      </c>
      <c r="D7268" s="3">
        <f>VLOOKUP(A7268,'Demo Data'!A:E,4, TRUE)</f>
        <v>2</v>
      </c>
      <c r="E7268" s="3">
        <f>VLOOKUP(A7268,'Demo Data'!A:E,5, TRUE)</f>
        <v>3</v>
      </c>
      <c r="F7268">
        <f>VLOOKUP(A7268, 'Physical Activity Data '!A:B,2,FALSE)</f>
        <v>1</v>
      </c>
      <c r="G7268">
        <f>VLOOKUP(A7268,'Telomere data '!A:B, 2,)</f>
        <v>1.322756705</v>
      </c>
      <c r="H7268">
        <f>VLOOKUP(A7268, 'BMI Data'!A:B,2,FALSE)</f>
        <v>38.35</v>
      </c>
      <c r="I7268">
        <f>VLOOKUP(A7268, 'Physical Activity Data '!A:E,5,FALSE)</f>
        <v>4</v>
      </c>
      <c r="J7268">
        <f>VLOOKUP(A7268, 'Physical Activity Data '!A:E,4,FALSE)</f>
        <v>60</v>
      </c>
    </row>
    <row r="7269" spans="1:10" x14ac:dyDescent="0.25">
      <c r="A7269">
        <v>17233</v>
      </c>
      <c r="B7269" s="3">
        <f>VLOOKUP(A7269,'Demo Data'!A:E,2, TRUE)</f>
        <v>2</v>
      </c>
      <c r="C7269" s="3">
        <f>VLOOKUP(A7269,'Demo Data'!A:E,3, TRUE)</f>
        <v>28</v>
      </c>
      <c r="D7269" s="3">
        <f>VLOOKUP(A7269,'Demo Data'!A:E,4, TRUE)</f>
        <v>4</v>
      </c>
      <c r="E7269" s="3">
        <f>VLOOKUP(A7269,'Demo Data'!A:E,5, TRUE)</f>
        <v>3</v>
      </c>
      <c r="F7269" t="e">
        <f>VLOOKUP(A7269, 'Physical Activity Data '!A:B,2,FALSE)</f>
        <v>#N/A</v>
      </c>
      <c r="G7269">
        <f>VLOOKUP(A7269,'Telomere data '!A:B, 2,)</f>
        <v>1.590217977</v>
      </c>
      <c r="H7269">
        <f>VLOOKUP(A7269, 'BMI Data'!A:B,2,FALSE)</f>
        <v>25.5</v>
      </c>
      <c r="I7269" t="e">
        <f>VLOOKUP(A7269, 'Physical Activity Data '!A:E,5,FALSE)</f>
        <v>#N/A</v>
      </c>
      <c r="J7269" t="e">
        <f>VLOOKUP(A7269, 'Physical Activity Data '!A:E,4,FALSE)</f>
        <v>#N/A</v>
      </c>
    </row>
    <row r="7270" spans="1:10" x14ac:dyDescent="0.25">
      <c r="A7270">
        <v>17234</v>
      </c>
      <c r="B7270" s="3">
        <f>VLOOKUP(A7270,'Demo Data'!A:E,2, TRUE)</f>
        <v>2</v>
      </c>
      <c r="C7270" s="3">
        <f>VLOOKUP(A7270,'Demo Data'!A:E,3, TRUE)</f>
        <v>12</v>
      </c>
      <c r="D7270" s="3">
        <f>VLOOKUP(A7270,'Demo Data'!A:E,4, TRUE)</f>
        <v>4</v>
      </c>
      <c r="E7270" s="3">
        <f>VLOOKUP(A7270,'Demo Data'!A:E,5, TRUE)</f>
        <v>1</v>
      </c>
      <c r="F7270" t="e">
        <f>VLOOKUP(A7270, 'Physical Activity Data '!A:B,2,FALSE)</f>
        <v>#N/A</v>
      </c>
      <c r="G7270" t="e">
        <f>VLOOKUP(A7270,'Telomere data '!A:B, 2,)</f>
        <v>#N/A</v>
      </c>
      <c r="H7270">
        <f>VLOOKUP(A7270, 'BMI Data'!A:B,2,FALSE)</f>
        <v>24.13</v>
      </c>
      <c r="I7270" t="e">
        <f>VLOOKUP(A7270, 'Physical Activity Data '!A:E,5,FALSE)</f>
        <v>#N/A</v>
      </c>
      <c r="J7270" t="e">
        <f>VLOOKUP(A7270, 'Physical Activity Data '!A:E,4,FALSE)</f>
        <v>#N/A</v>
      </c>
    </row>
    <row r="7271" spans="1:10" x14ac:dyDescent="0.25">
      <c r="A7271">
        <v>17235</v>
      </c>
      <c r="B7271" s="3">
        <f>VLOOKUP(A7271,'Demo Data'!A:E,2, TRUE)</f>
        <v>2</v>
      </c>
      <c r="C7271" s="3">
        <f>VLOOKUP(A7271,'Demo Data'!A:E,3, TRUE)</f>
        <v>80</v>
      </c>
      <c r="D7271" s="3">
        <f>VLOOKUP(A7271,'Demo Data'!A:E,4, TRUE)</f>
        <v>3</v>
      </c>
      <c r="E7271" s="3">
        <f>VLOOKUP(A7271,'Demo Data'!A:E,5, TRUE)</f>
        <v>1</v>
      </c>
      <c r="F7271">
        <f>VLOOKUP(A7271, 'Physical Activity Data '!A:B,2,FALSE)</f>
        <v>1</v>
      </c>
      <c r="G7271" t="e">
        <f>VLOOKUP(A7271,'Telomere data '!A:B, 2,)</f>
        <v>#N/A</v>
      </c>
      <c r="H7271" t="e">
        <f>VLOOKUP(A7271, 'BMI Data'!A:B,2,FALSE)</f>
        <v>#N/A</v>
      </c>
      <c r="I7271">
        <f>VLOOKUP(A7271, 'Physical Activity Data '!A:E,5,FALSE)</f>
        <v>5</v>
      </c>
      <c r="J7271">
        <f>VLOOKUP(A7271, 'Physical Activity Data '!A:E,4,FALSE)</f>
        <v>10</v>
      </c>
    </row>
    <row r="7272" spans="1:10" x14ac:dyDescent="0.25">
      <c r="A7272">
        <v>17236</v>
      </c>
      <c r="B7272" s="3">
        <f>VLOOKUP(A7272,'Demo Data'!A:E,2, TRUE)</f>
        <v>1</v>
      </c>
      <c r="C7272" s="3">
        <f>VLOOKUP(A7272,'Demo Data'!A:E,3, TRUE)</f>
        <v>67</v>
      </c>
      <c r="D7272" s="3">
        <f>VLOOKUP(A7272,'Demo Data'!A:E,4, TRUE)</f>
        <v>4</v>
      </c>
      <c r="E7272" s="3">
        <f>VLOOKUP(A7272,'Demo Data'!A:E,5, TRUE)</f>
        <v>3</v>
      </c>
      <c r="F7272">
        <f>VLOOKUP(A7272, 'Physical Activity Data '!A:B,2,FALSE)</f>
        <v>1</v>
      </c>
      <c r="G7272">
        <f>VLOOKUP(A7272,'Telomere data '!A:B, 2,)</f>
        <v>0.94631688599999997</v>
      </c>
      <c r="H7272">
        <f>VLOOKUP(A7272, 'BMI Data'!A:B,2,FALSE)</f>
        <v>23.56</v>
      </c>
      <c r="I7272">
        <f>VLOOKUP(A7272, 'Physical Activity Data '!A:E,5,FALSE)</f>
        <v>3.5</v>
      </c>
      <c r="J7272">
        <f>VLOOKUP(A7272, 'Physical Activity Data '!A:E,4,FALSE)</f>
        <v>30</v>
      </c>
    </row>
    <row r="7273" spans="1:10" x14ac:dyDescent="0.25">
      <c r="A7273">
        <v>17237</v>
      </c>
      <c r="B7273" s="3">
        <f>VLOOKUP(A7273,'Demo Data'!A:E,2, TRUE)</f>
        <v>2</v>
      </c>
      <c r="C7273" s="3">
        <f>VLOOKUP(A7273,'Demo Data'!A:E,3, TRUE)</f>
        <v>3</v>
      </c>
      <c r="D7273" s="3">
        <f>VLOOKUP(A7273,'Demo Data'!A:E,4, TRUE)</f>
        <v>2</v>
      </c>
      <c r="E7273" s="3" t="str">
        <f>VLOOKUP(A7273,'Demo Data'!A:E,5, TRUE)</f>
        <v>NA</v>
      </c>
      <c r="F7273" t="e">
        <f>VLOOKUP(A7273, 'Physical Activity Data '!A:B,2,FALSE)</f>
        <v>#N/A</v>
      </c>
      <c r="G7273" t="e">
        <f>VLOOKUP(A7273,'Telomere data '!A:B, 2,)</f>
        <v>#N/A</v>
      </c>
      <c r="H7273">
        <f>VLOOKUP(A7273, 'BMI Data'!A:B,2,FALSE)</f>
        <v>17.100000000000001</v>
      </c>
      <c r="I7273" t="e">
        <f>VLOOKUP(A7273, 'Physical Activity Data '!A:E,5,FALSE)</f>
        <v>#N/A</v>
      </c>
      <c r="J7273" t="e">
        <f>VLOOKUP(A7273, 'Physical Activity Data '!A:E,4,FALSE)</f>
        <v>#N/A</v>
      </c>
    </row>
    <row r="7274" spans="1:10" x14ac:dyDescent="0.25">
      <c r="A7274">
        <v>17238</v>
      </c>
      <c r="B7274" s="3">
        <f>VLOOKUP(A7274,'Demo Data'!A:E,2, TRUE)</f>
        <v>2</v>
      </c>
      <c r="C7274" s="3">
        <f>VLOOKUP(A7274,'Demo Data'!A:E,3, TRUE)</f>
        <v>21</v>
      </c>
      <c r="D7274" s="3">
        <f>VLOOKUP(A7274,'Demo Data'!A:E,4, TRUE)</f>
        <v>3</v>
      </c>
      <c r="E7274" s="3">
        <f>VLOOKUP(A7274,'Demo Data'!A:E,5, TRUE)</f>
        <v>2</v>
      </c>
      <c r="F7274" t="e">
        <f>VLOOKUP(A7274, 'Physical Activity Data '!A:B,2,FALSE)</f>
        <v>#N/A</v>
      </c>
      <c r="G7274" t="e">
        <f>VLOOKUP(A7274,'Telomere data '!A:B, 2,)</f>
        <v>#N/A</v>
      </c>
      <c r="H7274">
        <f>VLOOKUP(A7274, 'BMI Data'!A:B,2,FALSE)</f>
        <v>21.57</v>
      </c>
      <c r="I7274" t="e">
        <f>VLOOKUP(A7274, 'Physical Activity Data '!A:E,5,FALSE)</f>
        <v>#N/A</v>
      </c>
      <c r="J7274" t="e">
        <f>VLOOKUP(A7274, 'Physical Activity Data '!A:E,4,FALSE)</f>
        <v>#N/A</v>
      </c>
    </row>
    <row r="7275" spans="1:10" x14ac:dyDescent="0.25">
      <c r="A7275">
        <v>17239</v>
      </c>
      <c r="B7275" s="3">
        <f>VLOOKUP(A7275,'Demo Data'!A:E,2, TRUE)</f>
        <v>1</v>
      </c>
      <c r="C7275" s="3">
        <f>VLOOKUP(A7275,'Demo Data'!A:E,3, TRUE)</f>
        <v>6</v>
      </c>
      <c r="D7275" s="3">
        <f>VLOOKUP(A7275,'Demo Data'!A:E,4, TRUE)</f>
        <v>3</v>
      </c>
      <c r="E7275" s="3">
        <f>VLOOKUP(A7275,'Demo Data'!A:E,5, TRUE)</f>
        <v>1</v>
      </c>
      <c r="F7275" t="e">
        <f>VLOOKUP(A7275, 'Physical Activity Data '!A:B,2,FALSE)</f>
        <v>#N/A</v>
      </c>
      <c r="G7275" t="e">
        <f>VLOOKUP(A7275,'Telomere data '!A:B, 2,)</f>
        <v>#N/A</v>
      </c>
      <c r="H7275">
        <f>VLOOKUP(A7275, 'BMI Data'!A:B,2,FALSE)</f>
        <v>18.96</v>
      </c>
      <c r="I7275" t="e">
        <f>VLOOKUP(A7275, 'Physical Activity Data '!A:E,5,FALSE)</f>
        <v>#N/A</v>
      </c>
      <c r="J7275" t="e">
        <f>VLOOKUP(A7275, 'Physical Activity Data '!A:E,4,FALSE)</f>
        <v>#N/A</v>
      </c>
    </row>
    <row r="7276" spans="1:10" x14ac:dyDescent="0.25">
      <c r="A7276">
        <v>17240</v>
      </c>
      <c r="B7276" s="3">
        <f>VLOOKUP(A7276,'Demo Data'!A:E,2, TRUE)</f>
        <v>1</v>
      </c>
      <c r="C7276" s="3">
        <f>VLOOKUP(A7276,'Demo Data'!A:E,3, TRUE)</f>
        <v>19</v>
      </c>
      <c r="D7276" s="3">
        <f>VLOOKUP(A7276,'Demo Data'!A:E,4, TRUE)</f>
        <v>4</v>
      </c>
      <c r="E7276" s="3">
        <f>VLOOKUP(A7276,'Demo Data'!A:E,5, TRUE)</f>
        <v>2</v>
      </c>
      <c r="F7276">
        <f>VLOOKUP(A7276, 'Physical Activity Data '!A:B,2,FALSE)</f>
        <v>2</v>
      </c>
      <c r="G7276" t="e">
        <f>VLOOKUP(A7276,'Telomere data '!A:B, 2,)</f>
        <v>#N/A</v>
      </c>
      <c r="H7276">
        <f>VLOOKUP(A7276, 'BMI Data'!A:B,2,FALSE)</f>
        <v>18.37</v>
      </c>
      <c r="I7276">
        <f>VLOOKUP(A7276, 'Physical Activity Data '!A:E,5,FALSE)</f>
        <v>8</v>
      </c>
      <c r="J7276">
        <f>VLOOKUP(A7276, 'Physical Activity Data '!A:E,4,FALSE)</f>
        <v>60</v>
      </c>
    </row>
    <row r="7277" spans="1:10" x14ac:dyDescent="0.25">
      <c r="A7277">
        <v>17241</v>
      </c>
      <c r="B7277" s="3">
        <f>VLOOKUP(A7277,'Demo Data'!A:E,2, TRUE)</f>
        <v>1</v>
      </c>
      <c r="C7277" s="3">
        <f>VLOOKUP(A7277,'Demo Data'!A:E,3, TRUE)</f>
        <v>16</v>
      </c>
      <c r="D7277" s="3">
        <f>VLOOKUP(A7277,'Demo Data'!A:E,4, TRUE)</f>
        <v>2</v>
      </c>
      <c r="E7277" s="3">
        <f>VLOOKUP(A7277,'Demo Data'!A:E,5, TRUE)</f>
        <v>1</v>
      </c>
      <c r="F7277">
        <f>VLOOKUP(A7277, 'Physical Activity Data '!A:B,2,FALSE)</f>
        <v>2</v>
      </c>
      <c r="G7277" t="e">
        <f>VLOOKUP(A7277,'Telomere data '!A:B, 2,)</f>
        <v>#N/A</v>
      </c>
      <c r="H7277">
        <f>VLOOKUP(A7277, 'BMI Data'!A:B,2,FALSE)</f>
        <v>36.01</v>
      </c>
      <c r="I7277">
        <f>VLOOKUP(A7277, 'Physical Activity Data '!A:E,5,FALSE)</f>
        <v>5</v>
      </c>
      <c r="J7277">
        <f>VLOOKUP(A7277, 'Physical Activity Data '!A:E,4,FALSE)</f>
        <v>60</v>
      </c>
    </row>
    <row r="7278" spans="1:10" x14ac:dyDescent="0.25">
      <c r="A7278">
        <v>17242</v>
      </c>
      <c r="B7278" s="3">
        <f>VLOOKUP(A7278,'Demo Data'!A:E,2, TRUE)</f>
        <v>1</v>
      </c>
      <c r="C7278" s="3">
        <f>VLOOKUP(A7278,'Demo Data'!A:E,3, TRUE)</f>
        <v>83</v>
      </c>
      <c r="D7278" s="3">
        <f>VLOOKUP(A7278,'Demo Data'!A:E,4, TRUE)</f>
        <v>3</v>
      </c>
      <c r="E7278" s="3">
        <f>VLOOKUP(A7278,'Demo Data'!A:E,5, TRUE)</f>
        <v>3</v>
      </c>
      <c r="F7278" t="e">
        <f>VLOOKUP(A7278, 'Physical Activity Data '!A:B,2,FALSE)</f>
        <v>#N/A</v>
      </c>
      <c r="G7278">
        <f>VLOOKUP(A7278,'Telomere data '!A:B, 2,)</f>
        <v>0.716185866</v>
      </c>
      <c r="H7278">
        <f>VLOOKUP(A7278, 'BMI Data'!A:B,2,FALSE)</f>
        <v>22.96</v>
      </c>
      <c r="I7278" t="e">
        <f>VLOOKUP(A7278, 'Physical Activity Data '!A:E,5,FALSE)</f>
        <v>#N/A</v>
      </c>
      <c r="J7278" t="e">
        <f>VLOOKUP(A7278, 'Physical Activity Data '!A:E,4,FALSE)</f>
        <v>#N/A</v>
      </c>
    </row>
    <row r="7279" spans="1:10" x14ac:dyDescent="0.25">
      <c r="A7279">
        <v>17243</v>
      </c>
      <c r="B7279" s="3">
        <f>VLOOKUP(A7279,'Demo Data'!A:E,2, TRUE)</f>
        <v>1</v>
      </c>
      <c r="C7279" s="3">
        <f>VLOOKUP(A7279,'Demo Data'!A:E,3, TRUE)</f>
        <v>17</v>
      </c>
      <c r="D7279" s="3">
        <f>VLOOKUP(A7279,'Demo Data'!A:E,4, TRUE)</f>
        <v>3</v>
      </c>
      <c r="E7279" s="3">
        <f>VLOOKUP(A7279,'Demo Data'!A:E,5, TRUE)</f>
        <v>1</v>
      </c>
      <c r="F7279">
        <f>VLOOKUP(A7279, 'Physical Activity Data '!A:B,2,FALSE)</f>
        <v>1</v>
      </c>
      <c r="G7279" t="e">
        <f>VLOOKUP(A7279,'Telomere data '!A:B, 2,)</f>
        <v>#N/A</v>
      </c>
      <c r="H7279">
        <f>VLOOKUP(A7279, 'BMI Data'!A:B,2,FALSE)</f>
        <v>32.04</v>
      </c>
      <c r="I7279">
        <f>VLOOKUP(A7279, 'Physical Activity Data '!A:E,5,FALSE)</f>
        <v>5</v>
      </c>
      <c r="J7279">
        <f>VLOOKUP(A7279, 'Physical Activity Data '!A:E,4,FALSE)</f>
        <v>60</v>
      </c>
    </row>
    <row r="7280" spans="1:10" x14ac:dyDescent="0.25">
      <c r="A7280">
        <v>17244</v>
      </c>
      <c r="B7280" s="3">
        <f>VLOOKUP(A7280,'Demo Data'!A:E,2, TRUE)</f>
        <v>1</v>
      </c>
      <c r="C7280" s="3">
        <f>VLOOKUP(A7280,'Demo Data'!A:E,3, TRUE)</f>
        <v>29</v>
      </c>
      <c r="D7280" s="3">
        <f>VLOOKUP(A7280,'Demo Data'!A:E,4, TRUE)</f>
        <v>3</v>
      </c>
      <c r="E7280" s="3">
        <f>VLOOKUP(A7280,'Demo Data'!A:E,5, TRUE)</f>
        <v>2</v>
      </c>
      <c r="F7280" t="e">
        <f>VLOOKUP(A7280, 'Physical Activity Data '!A:B,2,FALSE)</f>
        <v>#N/A</v>
      </c>
      <c r="G7280">
        <f>VLOOKUP(A7280,'Telomere data '!A:B, 2,)</f>
        <v>2.278212457</v>
      </c>
      <c r="H7280">
        <f>VLOOKUP(A7280, 'BMI Data'!A:B,2,FALSE)</f>
        <v>23.1</v>
      </c>
      <c r="I7280" t="e">
        <f>VLOOKUP(A7280, 'Physical Activity Data '!A:E,5,FALSE)</f>
        <v>#N/A</v>
      </c>
      <c r="J7280" t="e">
        <f>VLOOKUP(A7280, 'Physical Activity Data '!A:E,4,FALSE)</f>
        <v>#N/A</v>
      </c>
    </row>
    <row r="7281" spans="1:10" x14ac:dyDescent="0.25">
      <c r="A7281">
        <v>17245</v>
      </c>
      <c r="B7281" s="3">
        <f>VLOOKUP(A7281,'Demo Data'!A:E,2, TRUE)</f>
        <v>1</v>
      </c>
      <c r="C7281" s="3">
        <f>VLOOKUP(A7281,'Demo Data'!A:E,3, TRUE)</f>
        <v>11</v>
      </c>
      <c r="D7281" s="3">
        <f>VLOOKUP(A7281,'Demo Data'!A:E,4, TRUE)</f>
        <v>3</v>
      </c>
      <c r="E7281" s="3">
        <f>VLOOKUP(A7281,'Demo Data'!A:E,5, TRUE)</f>
        <v>1</v>
      </c>
      <c r="F7281" t="e">
        <f>VLOOKUP(A7281, 'Physical Activity Data '!A:B,2,FALSE)</f>
        <v>#N/A</v>
      </c>
      <c r="G7281" t="e">
        <f>VLOOKUP(A7281,'Telomere data '!A:B, 2,)</f>
        <v>#N/A</v>
      </c>
      <c r="H7281">
        <f>VLOOKUP(A7281, 'BMI Data'!A:B,2,FALSE)</f>
        <v>18.72</v>
      </c>
      <c r="I7281" t="e">
        <f>VLOOKUP(A7281, 'Physical Activity Data '!A:E,5,FALSE)</f>
        <v>#N/A</v>
      </c>
      <c r="J7281" t="e">
        <f>VLOOKUP(A7281, 'Physical Activity Data '!A:E,4,FALSE)</f>
        <v>#N/A</v>
      </c>
    </row>
    <row r="7282" spans="1:10" x14ac:dyDescent="0.25">
      <c r="A7282">
        <v>17246</v>
      </c>
      <c r="B7282" s="3">
        <f>VLOOKUP(A7282,'Demo Data'!A:E,2, TRUE)</f>
        <v>1</v>
      </c>
      <c r="C7282" s="3">
        <f>VLOOKUP(A7282,'Demo Data'!A:E,3, TRUE)</f>
        <v>38</v>
      </c>
      <c r="D7282" s="3">
        <f>VLOOKUP(A7282,'Demo Data'!A:E,4, TRUE)</f>
        <v>3</v>
      </c>
      <c r="E7282" s="3">
        <f>VLOOKUP(A7282,'Demo Data'!A:E,5, TRUE)</f>
        <v>2</v>
      </c>
      <c r="F7282">
        <f>VLOOKUP(A7282, 'Physical Activity Data '!A:B,2,FALSE)</f>
        <v>1</v>
      </c>
      <c r="G7282">
        <f>VLOOKUP(A7282,'Telomere data '!A:B, 2,)</f>
        <v>1.2278612579999999</v>
      </c>
      <c r="H7282">
        <f>VLOOKUP(A7282, 'BMI Data'!A:B,2,FALSE)</f>
        <v>23.37</v>
      </c>
      <c r="I7282">
        <f>VLOOKUP(A7282, 'Physical Activity Data '!A:E,5,FALSE)</f>
        <v>3.5</v>
      </c>
      <c r="J7282">
        <f>VLOOKUP(A7282, 'Physical Activity Data '!A:E,4,FALSE)</f>
        <v>60</v>
      </c>
    </row>
    <row r="7283" spans="1:10" x14ac:dyDescent="0.25">
      <c r="A7283">
        <v>17247</v>
      </c>
      <c r="B7283" s="3">
        <f>VLOOKUP(A7283,'Demo Data'!A:E,2, TRUE)</f>
        <v>1</v>
      </c>
      <c r="C7283" s="3">
        <f>VLOOKUP(A7283,'Demo Data'!A:E,3, TRUE)</f>
        <v>20</v>
      </c>
      <c r="D7283" s="3">
        <f>VLOOKUP(A7283,'Demo Data'!A:E,4, TRUE)</f>
        <v>3</v>
      </c>
      <c r="E7283" s="3">
        <f>VLOOKUP(A7283,'Demo Data'!A:E,5, TRUE)</f>
        <v>3</v>
      </c>
      <c r="F7283">
        <f>VLOOKUP(A7283, 'Physical Activity Data '!A:B,2,FALSE)</f>
        <v>2</v>
      </c>
      <c r="G7283">
        <f>VLOOKUP(A7283,'Telomere data '!A:B, 2,)</f>
        <v>2.3100828340000001</v>
      </c>
      <c r="H7283">
        <f>VLOOKUP(A7283, 'BMI Data'!A:B,2,FALSE)</f>
        <v>22.5</v>
      </c>
      <c r="I7283">
        <f>VLOOKUP(A7283, 'Physical Activity Data '!A:E,5,FALSE)</f>
        <v>6</v>
      </c>
      <c r="J7283">
        <f>VLOOKUP(A7283, 'Physical Activity Data '!A:E,4,FALSE)</f>
        <v>180</v>
      </c>
    </row>
    <row r="7284" spans="1:10" x14ac:dyDescent="0.25">
      <c r="A7284">
        <v>17248</v>
      </c>
      <c r="B7284" s="3">
        <f>VLOOKUP(A7284,'Demo Data'!A:E,2, TRUE)</f>
        <v>2</v>
      </c>
      <c r="C7284" s="3">
        <f>VLOOKUP(A7284,'Demo Data'!A:E,3, TRUE)</f>
        <v>29</v>
      </c>
      <c r="D7284" s="3">
        <f>VLOOKUP(A7284,'Demo Data'!A:E,4, TRUE)</f>
        <v>3</v>
      </c>
      <c r="E7284" s="3">
        <f>VLOOKUP(A7284,'Demo Data'!A:E,5, TRUE)</f>
        <v>3</v>
      </c>
      <c r="F7284">
        <f>VLOOKUP(A7284, 'Physical Activity Data '!A:B,2,FALSE)</f>
        <v>1</v>
      </c>
      <c r="G7284" t="e">
        <f>VLOOKUP(A7284,'Telomere data '!A:B, 2,)</f>
        <v>#N/A</v>
      </c>
      <c r="H7284" t="e">
        <f>VLOOKUP(A7284, 'BMI Data'!A:B,2,FALSE)</f>
        <v>#N/A</v>
      </c>
      <c r="I7284">
        <f>VLOOKUP(A7284, 'Physical Activity Data '!A:E,5,FALSE)</f>
        <v>3.5</v>
      </c>
      <c r="J7284">
        <f>VLOOKUP(A7284, 'Physical Activity Data '!A:E,4,FALSE)</f>
        <v>60</v>
      </c>
    </row>
    <row r="7285" spans="1:10" x14ac:dyDescent="0.25">
      <c r="A7285">
        <v>17249</v>
      </c>
      <c r="B7285" s="3">
        <f>VLOOKUP(A7285,'Demo Data'!A:E,2, TRUE)</f>
        <v>2</v>
      </c>
      <c r="C7285" s="3">
        <f>VLOOKUP(A7285,'Demo Data'!A:E,3, TRUE)</f>
        <v>45</v>
      </c>
      <c r="D7285" s="3">
        <f>VLOOKUP(A7285,'Demo Data'!A:E,4, TRUE)</f>
        <v>3</v>
      </c>
      <c r="E7285" s="3">
        <f>VLOOKUP(A7285,'Demo Data'!A:E,5, TRUE)</f>
        <v>3</v>
      </c>
      <c r="F7285" t="e">
        <f>VLOOKUP(A7285, 'Physical Activity Data '!A:B,2,FALSE)</f>
        <v>#N/A</v>
      </c>
      <c r="G7285">
        <f>VLOOKUP(A7285,'Telomere data '!A:B, 2,)</f>
        <v>1.636470316</v>
      </c>
      <c r="H7285">
        <f>VLOOKUP(A7285, 'BMI Data'!A:B,2,FALSE)</f>
        <v>33.17</v>
      </c>
      <c r="I7285" t="e">
        <f>VLOOKUP(A7285, 'Physical Activity Data '!A:E,5,FALSE)</f>
        <v>#N/A</v>
      </c>
      <c r="J7285" t="e">
        <f>VLOOKUP(A7285, 'Physical Activity Data '!A:E,4,FALSE)</f>
        <v>#N/A</v>
      </c>
    </row>
    <row r="7286" spans="1:10" x14ac:dyDescent="0.25">
      <c r="A7286">
        <v>17250</v>
      </c>
      <c r="B7286" s="3">
        <f>VLOOKUP(A7286,'Demo Data'!A:E,2, TRUE)</f>
        <v>2</v>
      </c>
      <c r="C7286" s="3">
        <f>VLOOKUP(A7286,'Demo Data'!A:E,3, TRUE)</f>
        <v>6</v>
      </c>
      <c r="D7286" s="3">
        <f>VLOOKUP(A7286,'Demo Data'!A:E,4, TRUE)</f>
        <v>4</v>
      </c>
      <c r="E7286" s="3">
        <f>VLOOKUP(A7286,'Demo Data'!A:E,5, TRUE)</f>
        <v>1</v>
      </c>
      <c r="F7286" t="e">
        <f>VLOOKUP(A7286, 'Physical Activity Data '!A:B,2,FALSE)</f>
        <v>#N/A</v>
      </c>
      <c r="G7286" t="e">
        <f>VLOOKUP(A7286,'Telomere data '!A:B, 2,)</f>
        <v>#N/A</v>
      </c>
      <c r="H7286">
        <f>VLOOKUP(A7286, 'BMI Data'!A:B,2,FALSE)</f>
        <v>23.23</v>
      </c>
      <c r="I7286" t="e">
        <f>VLOOKUP(A7286, 'Physical Activity Data '!A:E,5,FALSE)</f>
        <v>#N/A</v>
      </c>
      <c r="J7286" t="e">
        <f>VLOOKUP(A7286, 'Physical Activity Data '!A:E,4,FALSE)</f>
        <v>#N/A</v>
      </c>
    </row>
    <row r="7287" spans="1:10" x14ac:dyDescent="0.25">
      <c r="A7287">
        <v>17251</v>
      </c>
      <c r="B7287" s="3">
        <f>VLOOKUP(A7287,'Demo Data'!A:E,2, TRUE)</f>
        <v>2</v>
      </c>
      <c r="C7287" s="3">
        <f>VLOOKUP(A7287,'Demo Data'!A:E,3, TRUE)</f>
        <v>85</v>
      </c>
      <c r="D7287" s="3">
        <f>VLOOKUP(A7287,'Demo Data'!A:E,4, TRUE)</f>
        <v>3</v>
      </c>
      <c r="E7287" s="3">
        <f>VLOOKUP(A7287,'Demo Data'!A:E,5, TRUE)</f>
        <v>1</v>
      </c>
      <c r="F7287" t="e">
        <f>VLOOKUP(A7287, 'Physical Activity Data '!A:B,2,FALSE)</f>
        <v>#N/A</v>
      </c>
      <c r="G7287">
        <f>VLOOKUP(A7287,'Telomere data '!A:B, 2,)</f>
        <v>0.96537858600000004</v>
      </c>
      <c r="H7287">
        <f>VLOOKUP(A7287, 'BMI Data'!A:B,2,FALSE)</f>
        <v>31.66</v>
      </c>
      <c r="I7287" t="e">
        <f>VLOOKUP(A7287, 'Physical Activity Data '!A:E,5,FALSE)</f>
        <v>#N/A</v>
      </c>
      <c r="J7287" t="e">
        <f>VLOOKUP(A7287, 'Physical Activity Data '!A:E,4,FALSE)</f>
        <v>#N/A</v>
      </c>
    </row>
    <row r="7288" spans="1:10" x14ac:dyDescent="0.25">
      <c r="A7288">
        <v>17252</v>
      </c>
      <c r="B7288" s="3">
        <f>VLOOKUP(A7288,'Demo Data'!A:E,2, TRUE)</f>
        <v>1</v>
      </c>
      <c r="C7288" s="3">
        <f>VLOOKUP(A7288,'Demo Data'!A:E,3, TRUE)</f>
        <v>61</v>
      </c>
      <c r="D7288" s="3">
        <f>VLOOKUP(A7288,'Demo Data'!A:E,4, TRUE)</f>
        <v>3</v>
      </c>
      <c r="E7288" s="3">
        <f>VLOOKUP(A7288,'Demo Data'!A:E,5, TRUE)</f>
        <v>3</v>
      </c>
      <c r="F7288">
        <f>VLOOKUP(A7288, 'Physical Activity Data '!A:B,2,FALSE)</f>
        <v>2</v>
      </c>
      <c r="G7288" t="e">
        <f>VLOOKUP(A7288,'Telomere data '!A:B, 2,)</f>
        <v>#N/A</v>
      </c>
      <c r="H7288" t="e">
        <f>VLOOKUP(A7288, 'BMI Data'!A:B,2,FALSE)</f>
        <v>#N/A</v>
      </c>
      <c r="I7288">
        <f>VLOOKUP(A7288, 'Physical Activity Data '!A:E,5,FALSE)</f>
        <v>8</v>
      </c>
      <c r="J7288">
        <f>VLOOKUP(A7288, 'Physical Activity Data '!A:E,4,FALSE)</f>
        <v>10</v>
      </c>
    </row>
    <row r="7289" spans="1:10" x14ac:dyDescent="0.25">
      <c r="A7289">
        <v>17253</v>
      </c>
      <c r="B7289" s="3">
        <f>VLOOKUP(A7289,'Demo Data'!A:E,2, TRUE)</f>
        <v>2</v>
      </c>
      <c r="C7289" s="3">
        <f>VLOOKUP(A7289,'Demo Data'!A:E,3, TRUE)</f>
        <v>42</v>
      </c>
      <c r="D7289" s="3">
        <f>VLOOKUP(A7289,'Demo Data'!A:E,4, TRUE)</f>
        <v>4</v>
      </c>
      <c r="E7289" s="3">
        <f>VLOOKUP(A7289,'Demo Data'!A:E,5, TRUE)</f>
        <v>3</v>
      </c>
      <c r="F7289">
        <f>VLOOKUP(A7289, 'Physical Activity Data '!A:B,2,FALSE)</f>
        <v>1</v>
      </c>
      <c r="G7289">
        <f>VLOOKUP(A7289,'Telomere data '!A:B, 2,)</f>
        <v>1.221114577</v>
      </c>
      <c r="H7289">
        <f>VLOOKUP(A7289, 'BMI Data'!A:B,2,FALSE)</f>
        <v>23.17</v>
      </c>
      <c r="I7289">
        <f>VLOOKUP(A7289, 'Physical Activity Data '!A:E,5,FALSE)</f>
        <v>4.5</v>
      </c>
      <c r="J7289">
        <f>VLOOKUP(A7289, 'Physical Activity Data '!A:E,4,FALSE)</f>
        <v>90</v>
      </c>
    </row>
    <row r="7290" spans="1:10" x14ac:dyDescent="0.25">
      <c r="A7290">
        <v>17254</v>
      </c>
      <c r="B7290" s="3">
        <f>VLOOKUP(A7290,'Demo Data'!A:E,2, TRUE)</f>
        <v>2</v>
      </c>
      <c r="C7290" s="3">
        <f>VLOOKUP(A7290,'Demo Data'!A:E,3, TRUE)</f>
        <v>10</v>
      </c>
      <c r="D7290" s="3">
        <f>VLOOKUP(A7290,'Demo Data'!A:E,4, TRUE)</f>
        <v>4</v>
      </c>
      <c r="E7290" s="3">
        <f>VLOOKUP(A7290,'Demo Data'!A:E,5, TRUE)</f>
        <v>1</v>
      </c>
      <c r="F7290" t="e">
        <f>VLOOKUP(A7290, 'Physical Activity Data '!A:B,2,FALSE)</f>
        <v>#N/A</v>
      </c>
      <c r="G7290" t="e">
        <f>VLOOKUP(A7290,'Telomere data '!A:B, 2,)</f>
        <v>#N/A</v>
      </c>
      <c r="H7290">
        <f>VLOOKUP(A7290, 'BMI Data'!A:B,2,FALSE)</f>
        <v>30.66</v>
      </c>
      <c r="I7290" t="e">
        <f>VLOOKUP(A7290, 'Physical Activity Data '!A:E,5,FALSE)</f>
        <v>#N/A</v>
      </c>
      <c r="J7290" t="e">
        <f>VLOOKUP(A7290, 'Physical Activity Data '!A:E,4,FALSE)</f>
        <v>#N/A</v>
      </c>
    </row>
    <row r="7291" spans="1:10" x14ac:dyDescent="0.25">
      <c r="A7291">
        <v>17255</v>
      </c>
      <c r="B7291" s="3">
        <f>VLOOKUP(A7291,'Demo Data'!A:E,2, TRUE)</f>
        <v>1</v>
      </c>
      <c r="C7291" s="3">
        <f>VLOOKUP(A7291,'Demo Data'!A:E,3, TRUE)</f>
        <v>1</v>
      </c>
      <c r="D7291" s="3">
        <f>VLOOKUP(A7291,'Demo Data'!A:E,4, TRUE)</f>
        <v>5</v>
      </c>
      <c r="E7291" s="3" t="str">
        <f>VLOOKUP(A7291,'Demo Data'!A:E,5, TRUE)</f>
        <v>NA</v>
      </c>
      <c r="F7291" t="e">
        <f>VLOOKUP(A7291, 'Physical Activity Data '!A:B,2,FALSE)</f>
        <v>#N/A</v>
      </c>
      <c r="G7291" t="e">
        <f>VLOOKUP(A7291,'Telomere data '!A:B, 2,)</f>
        <v>#N/A</v>
      </c>
      <c r="H7291" t="str">
        <f>VLOOKUP(A7291, 'BMI Data'!A:B,2,FALSE)</f>
        <v>NA</v>
      </c>
      <c r="I7291" t="e">
        <f>VLOOKUP(A7291, 'Physical Activity Data '!A:E,5,FALSE)</f>
        <v>#N/A</v>
      </c>
      <c r="J7291" t="e">
        <f>VLOOKUP(A7291, 'Physical Activity Data '!A:E,4,FALSE)</f>
        <v>#N/A</v>
      </c>
    </row>
    <row r="7292" spans="1:10" x14ac:dyDescent="0.25">
      <c r="A7292">
        <v>17256</v>
      </c>
      <c r="B7292" s="3">
        <f>VLOOKUP(A7292,'Demo Data'!A:E,2, TRUE)</f>
        <v>1</v>
      </c>
      <c r="C7292" s="3">
        <f>VLOOKUP(A7292,'Demo Data'!A:E,3, TRUE)</f>
        <v>24</v>
      </c>
      <c r="D7292" s="3">
        <f>VLOOKUP(A7292,'Demo Data'!A:E,4, TRUE)</f>
        <v>3</v>
      </c>
      <c r="E7292" s="3">
        <f>VLOOKUP(A7292,'Demo Data'!A:E,5, TRUE)</f>
        <v>3</v>
      </c>
      <c r="F7292">
        <f>VLOOKUP(A7292, 'Physical Activity Data '!A:B,2,FALSE)</f>
        <v>1</v>
      </c>
      <c r="G7292" t="e">
        <f>VLOOKUP(A7292,'Telomere data '!A:B, 2,)</f>
        <v>#N/A</v>
      </c>
      <c r="H7292" t="str">
        <f>VLOOKUP(A7292, 'BMI Data'!A:B,2,FALSE)</f>
        <v>NA</v>
      </c>
      <c r="I7292">
        <f>VLOOKUP(A7292, 'Physical Activity Data '!A:E,5,FALSE)</f>
        <v>3</v>
      </c>
      <c r="J7292">
        <f>VLOOKUP(A7292, 'Physical Activity Data '!A:E,4,FALSE)</f>
        <v>120</v>
      </c>
    </row>
    <row r="7293" spans="1:10" x14ac:dyDescent="0.25">
      <c r="A7293">
        <v>17257</v>
      </c>
      <c r="B7293" s="3">
        <f>VLOOKUP(A7293,'Demo Data'!A:E,2, TRUE)</f>
        <v>2</v>
      </c>
      <c r="C7293" s="3">
        <f>VLOOKUP(A7293,'Demo Data'!A:E,3, TRUE)</f>
        <v>12</v>
      </c>
      <c r="D7293" s="3">
        <f>VLOOKUP(A7293,'Demo Data'!A:E,4, TRUE)</f>
        <v>1</v>
      </c>
      <c r="E7293" s="3">
        <f>VLOOKUP(A7293,'Demo Data'!A:E,5, TRUE)</f>
        <v>1</v>
      </c>
      <c r="F7293" t="e">
        <f>VLOOKUP(A7293, 'Physical Activity Data '!A:B,2,FALSE)</f>
        <v>#N/A</v>
      </c>
      <c r="G7293" t="e">
        <f>VLOOKUP(A7293,'Telomere data '!A:B, 2,)</f>
        <v>#N/A</v>
      </c>
      <c r="H7293">
        <f>VLOOKUP(A7293, 'BMI Data'!A:B,2,FALSE)</f>
        <v>30.87</v>
      </c>
      <c r="I7293" t="e">
        <f>VLOOKUP(A7293, 'Physical Activity Data '!A:E,5,FALSE)</f>
        <v>#N/A</v>
      </c>
      <c r="J7293" t="e">
        <f>VLOOKUP(A7293, 'Physical Activity Data '!A:E,4,FALSE)</f>
        <v>#N/A</v>
      </c>
    </row>
    <row r="7294" spans="1:10" x14ac:dyDescent="0.25">
      <c r="A7294">
        <v>17258</v>
      </c>
      <c r="B7294" s="3">
        <f>VLOOKUP(A7294,'Demo Data'!A:E,2, TRUE)</f>
        <v>2</v>
      </c>
      <c r="C7294" s="3">
        <f>VLOOKUP(A7294,'Demo Data'!A:E,3, TRUE)</f>
        <v>37</v>
      </c>
      <c r="D7294" s="3">
        <f>VLOOKUP(A7294,'Demo Data'!A:E,4, TRUE)</f>
        <v>2</v>
      </c>
      <c r="E7294" s="3">
        <f>VLOOKUP(A7294,'Demo Data'!A:E,5, TRUE)</f>
        <v>3</v>
      </c>
      <c r="F7294">
        <f>VLOOKUP(A7294, 'Physical Activity Data '!A:B,2,FALSE)</f>
        <v>1</v>
      </c>
      <c r="G7294">
        <f>VLOOKUP(A7294,'Telomere data '!A:B, 2,)</f>
        <v>1.0023926910000001</v>
      </c>
      <c r="H7294">
        <f>VLOOKUP(A7294, 'BMI Data'!A:B,2,FALSE)</f>
        <v>46.69</v>
      </c>
      <c r="I7294">
        <f>VLOOKUP(A7294, 'Physical Activity Data '!A:E,5,FALSE)</f>
        <v>4.5</v>
      </c>
      <c r="J7294">
        <f>VLOOKUP(A7294, 'Physical Activity Data '!A:E,4,FALSE)</f>
        <v>120</v>
      </c>
    </row>
    <row r="7295" spans="1:10" x14ac:dyDescent="0.25">
      <c r="A7295">
        <v>17259</v>
      </c>
      <c r="B7295" s="3">
        <f>VLOOKUP(A7295,'Demo Data'!A:E,2, TRUE)</f>
        <v>2</v>
      </c>
      <c r="C7295" s="3">
        <f>VLOOKUP(A7295,'Demo Data'!A:E,3, TRUE)</f>
        <v>33</v>
      </c>
      <c r="D7295" s="3">
        <f>VLOOKUP(A7295,'Demo Data'!A:E,4, TRUE)</f>
        <v>4</v>
      </c>
      <c r="E7295" s="3">
        <f>VLOOKUP(A7295,'Demo Data'!A:E,5, TRUE)</f>
        <v>3</v>
      </c>
      <c r="F7295">
        <f>VLOOKUP(A7295, 'Physical Activity Data '!A:B,2,FALSE)</f>
        <v>1</v>
      </c>
      <c r="G7295" t="e">
        <f>VLOOKUP(A7295,'Telomere data '!A:B, 2,)</f>
        <v>#N/A</v>
      </c>
      <c r="H7295">
        <f>VLOOKUP(A7295, 'BMI Data'!A:B,2,FALSE)</f>
        <v>21.92</v>
      </c>
      <c r="I7295">
        <f>VLOOKUP(A7295, 'Physical Activity Data '!A:E,5,FALSE)</f>
        <v>4.5</v>
      </c>
      <c r="J7295">
        <f>VLOOKUP(A7295, 'Physical Activity Data '!A:E,4,FALSE)</f>
        <v>120</v>
      </c>
    </row>
    <row r="7296" spans="1:10" x14ac:dyDescent="0.25">
      <c r="A7296">
        <v>17260</v>
      </c>
      <c r="B7296" s="3">
        <f>VLOOKUP(A7296,'Demo Data'!A:E,2, TRUE)</f>
        <v>1</v>
      </c>
      <c r="C7296" s="3">
        <f>VLOOKUP(A7296,'Demo Data'!A:E,3, TRUE)</f>
        <v>54</v>
      </c>
      <c r="D7296" s="3">
        <f>VLOOKUP(A7296,'Demo Data'!A:E,4, TRUE)</f>
        <v>4</v>
      </c>
      <c r="E7296" s="3">
        <f>VLOOKUP(A7296,'Demo Data'!A:E,5, TRUE)</f>
        <v>1</v>
      </c>
      <c r="F7296">
        <f>VLOOKUP(A7296, 'Physical Activity Data '!A:B,2,FALSE)</f>
        <v>2</v>
      </c>
      <c r="G7296">
        <f>VLOOKUP(A7296,'Telomere data '!A:B, 2,)</f>
        <v>1.5635734910000001</v>
      </c>
      <c r="H7296">
        <f>VLOOKUP(A7296, 'BMI Data'!A:B,2,FALSE)</f>
        <v>33.619999999999997</v>
      </c>
      <c r="I7296">
        <f>VLOOKUP(A7296, 'Physical Activity Data '!A:E,5,FALSE)</f>
        <v>5</v>
      </c>
      <c r="J7296">
        <f>VLOOKUP(A7296, 'Physical Activity Data '!A:E,4,FALSE)</f>
        <v>120</v>
      </c>
    </row>
    <row r="7297" spans="1:10" x14ac:dyDescent="0.25">
      <c r="A7297">
        <v>17261</v>
      </c>
      <c r="B7297" s="3">
        <f>VLOOKUP(A7297,'Demo Data'!A:E,2, TRUE)</f>
        <v>2</v>
      </c>
      <c r="C7297" s="3">
        <f>VLOOKUP(A7297,'Demo Data'!A:E,3, TRUE)</f>
        <v>9</v>
      </c>
      <c r="D7297" s="3">
        <f>VLOOKUP(A7297,'Demo Data'!A:E,4, TRUE)</f>
        <v>3</v>
      </c>
      <c r="E7297" s="3">
        <f>VLOOKUP(A7297,'Demo Data'!A:E,5, TRUE)</f>
        <v>1</v>
      </c>
      <c r="F7297" t="e">
        <f>VLOOKUP(A7297, 'Physical Activity Data '!A:B,2,FALSE)</f>
        <v>#N/A</v>
      </c>
      <c r="G7297" t="e">
        <f>VLOOKUP(A7297,'Telomere data '!A:B, 2,)</f>
        <v>#N/A</v>
      </c>
      <c r="H7297">
        <f>VLOOKUP(A7297, 'BMI Data'!A:B,2,FALSE)</f>
        <v>22.91</v>
      </c>
      <c r="I7297" t="e">
        <f>VLOOKUP(A7297, 'Physical Activity Data '!A:E,5,FALSE)</f>
        <v>#N/A</v>
      </c>
      <c r="J7297" t="e">
        <f>VLOOKUP(A7297, 'Physical Activity Data '!A:E,4,FALSE)</f>
        <v>#N/A</v>
      </c>
    </row>
    <row r="7298" spans="1:10" x14ac:dyDescent="0.25">
      <c r="A7298">
        <v>17262</v>
      </c>
      <c r="B7298" s="3">
        <f>VLOOKUP(A7298,'Demo Data'!A:E,2, TRUE)</f>
        <v>2</v>
      </c>
      <c r="C7298" s="3">
        <f>VLOOKUP(A7298,'Demo Data'!A:E,3, TRUE)</f>
        <v>16</v>
      </c>
      <c r="D7298" s="3">
        <f>VLOOKUP(A7298,'Demo Data'!A:E,4, TRUE)</f>
        <v>5</v>
      </c>
      <c r="E7298" s="3">
        <f>VLOOKUP(A7298,'Demo Data'!A:E,5, TRUE)</f>
        <v>1</v>
      </c>
      <c r="F7298">
        <f>VLOOKUP(A7298, 'Physical Activity Data '!A:B,2,FALSE)</f>
        <v>1</v>
      </c>
      <c r="G7298" t="e">
        <f>VLOOKUP(A7298,'Telomere data '!A:B, 2,)</f>
        <v>#N/A</v>
      </c>
      <c r="H7298">
        <f>VLOOKUP(A7298, 'BMI Data'!A:B,2,FALSE)</f>
        <v>28.96</v>
      </c>
      <c r="I7298">
        <f>VLOOKUP(A7298, 'Physical Activity Data '!A:E,5,FALSE)</f>
        <v>4.5</v>
      </c>
      <c r="J7298">
        <f>VLOOKUP(A7298, 'Physical Activity Data '!A:E,4,FALSE)</f>
        <v>180</v>
      </c>
    </row>
    <row r="7299" spans="1:10" x14ac:dyDescent="0.25">
      <c r="A7299">
        <v>17263</v>
      </c>
      <c r="B7299" s="3">
        <f>VLOOKUP(A7299,'Demo Data'!A:E,2, TRUE)</f>
        <v>1</v>
      </c>
      <c r="C7299" s="3">
        <f>VLOOKUP(A7299,'Demo Data'!A:E,3, TRUE)</f>
        <v>12</v>
      </c>
      <c r="D7299" s="3">
        <f>VLOOKUP(A7299,'Demo Data'!A:E,4, TRUE)</f>
        <v>4</v>
      </c>
      <c r="E7299" s="3">
        <f>VLOOKUP(A7299,'Demo Data'!A:E,5, TRUE)</f>
        <v>1</v>
      </c>
      <c r="F7299">
        <f>VLOOKUP(A7299, 'Physical Activity Data '!A:B,2,FALSE)</f>
        <v>1</v>
      </c>
      <c r="G7299" t="e">
        <f>VLOOKUP(A7299,'Telomere data '!A:B, 2,)</f>
        <v>#N/A</v>
      </c>
      <c r="H7299">
        <f>VLOOKUP(A7299, 'BMI Data'!A:B,2,FALSE)</f>
        <v>30.66</v>
      </c>
      <c r="I7299">
        <f>VLOOKUP(A7299, 'Physical Activity Data '!A:E,5,FALSE)</f>
        <v>4</v>
      </c>
      <c r="J7299">
        <f>VLOOKUP(A7299, 'Physical Activity Data '!A:E,4,FALSE)</f>
        <v>30</v>
      </c>
    </row>
    <row r="7300" spans="1:10" x14ac:dyDescent="0.25">
      <c r="A7300">
        <v>17264</v>
      </c>
      <c r="B7300" s="3">
        <f>VLOOKUP(A7300,'Demo Data'!A:E,2, TRUE)</f>
        <v>2</v>
      </c>
      <c r="C7300" s="3">
        <f>VLOOKUP(A7300,'Demo Data'!A:E,3, TRUE)</f>
        <v>19</v>
      </c>
      <c r="D7300" s="3">
        <f>VLOOKUP(A7300,'Demo Data'!A:E,4, TRUE)</f>
        <v>1</v>
      </c>
      <c r="E7300" s="3">
        <f>VLOOKUP(A7300,'Demo Data'!A:E,5, TRUE)</f>
        <v>2</v>
      </c>
      <c r="F7300">
        <f>VLOOKUP(A7300, 'Physical Activity Data '!A:B,2,FALSE)</f>
        <v>1</v>
      </c>
      <c r="G7300" t="e">
        <f>VLOOKUP(A7300,'Telomere data '!A:B, 2,)</f>
        <v>#N/A</v>
      </c>
      <c r="H7300">
        <f>VLOOKUP(A7300, 'BMI Data'!A:B,2,FALSE)</f>
        <v>21.26</v>
      </c>
      <c r="I7300">
        <f>VLOOKUP(A7300, 'Physical Activity Data '!A:E,5,FALSE)</f>
        <v>4.5</v>
      </c>
      <c r="J7300">
        <f>VLOOKUP(A7300, 'Physical Activity Data '!A:E,4,FALSE)</f>
        <v>30</v>
      </c>
    </row>
    <row r="7301" spans="1:10" x14ac:dyDescent="0.25">
      <c r="A7301">
        <v>17265</v>
      </c>
      <c r="B7301" s="3">
        <f>VLOOKUP(A7301,'Demo Data'!A:E,2, TRUE)</f>
        <v>1</v>
      </c>
      <c r="C7301" s="3">
        <f>VLOOKUP(A7301,'Demo Data'!A:E,3, TRUE)</f>
        <v>58</v>
      </c>
      <c r="D7301" s="3">
        <f>VLOOKUP(A7301,'Demo Data'!A:E,4, TRUE)</f>
        <v>4</v>
      </c>
      <c r="E7301" s="3">
        <f>VLOOKUP(A7301,'Demo Data'!A:E,5, TRUE)</f>
        <v>1</v>
      </c>
      <c r="F7301" t="e">
        <f>VLOOKUP(A7301, 'Physical Activity Data '!A:B,2,FALSE)</f>
        <v>#N/A</v>
      </c>
      <c r="G7301" t="e">
        <f>VLOOKUP(A7301,'Telomere data '!A:B, 2,)</f>
        <v>#N/A</v>
      </c>
      <c r="H7301">
        <f>VLOOKUP(A7301, 'BMI Data'!A:B,2,FALSE)</f>
        <v>20.260000000000002</v>
      </c>
      <c r="I7301" t="e">
        <f>VLOOKUP(A7301, 'Physical Activity Data '!A:E,5,FALSE)</f>
        <v>#N/A</v>
      </c>
      <c r="J7301" t="e">
        <f>VLOOKUP(A7301, 'Physical Activity Data '!A:E,4,FALSE)</f>
        <v>#N/A</v>
      </c>
    </row>
    <row r="7302" spans="1:10" x14ac:dyDescent="0.25">
      <c r="A7302">
        <v>17266</v>
      </c>
      <c r="B7302" s="3">
        <f>VLOOKUP(A7302,'Demo Data'!A:E,2, TRUE)</f>
        <v>1</v>
      </c>
      <c r="C7302" s="3">
        <f>VLOOKUP(A7302,'Demo Data'!A:E,3, TRUE)</f>
        <v>26</v>
      </c>
      <c r="D7302" s="3">
        <f>VLOOKUP(A7302,'Demo Data'!A:E,4, TRUE)</f>
        <v>1</v>
      </c>
      <c r="E7302" s="3">
        <f>VLOOKUP(A7302,'Demo Data'!A:E,5, TRUE)</f>
        <v>1</v>
      </c>
      <c r="F7302" t="e">
        <f>VLOOKUP(A7302, 'Physical Activity Data '!A:B,2,FALSE)</f>
        <v>#N/A</v>
      </c>
      <c r="G7302" t="e">
        <f>VLOOKUP(A7302,'Telomere data '!A:B, 2,)</f>
        <v>#N/A</v>
      </c>
      <c r="H7302" t="e">
        <f>VLOOKUP(A7302, 'BMI Data'!A:B,2,FALSE)</f>
        <v>#N/A</v>
      </c>
      <c r="I7302" t="e">
        <f>VLOOKUP(A7302, 'Physical Activity Data '!A:E,5,FALSE)</f>
        <v>#N/A</v>
      </c>
      <c r="J7302" t="e">
        <f>VLOOKUP(A7302, 'Physical Activity Data '!A:E,4,FALSE)</f>
        <v>#N/A</v>
      </c>
    </row>
    <row r="7303" spans="1:10" x14ac:dyDescent="0.25">
      <c r="A7303">
        <v>17267</v>
      </c>
      <c r="B7303" s="3">
        <f>VLOOKUP(A7303,'Demo Data'!A:E,2, TRUE)</f>
        <v>2</v>
      </c>
      <c r="C7303" s="3">
        <f>VLOOKUP(A7303,'Demo Data'!A:E,3, TRUE)</f>
        <v>49</v>
      </c>
      <c r="D7303" s="3">
        <f>VLOOKUP(A7303,'Demo Data'!A:E,4, TRUE)</f>
        <v>3</v>
      </c>
      <c r="E7303" s="3">
        <f>VLOOKUP(A7303,'Demo Data'!A:E,5, TRUE)</f>
        <v>3</v>
      </c>
      <c r="F7303">
        <f>VLOOKUP(A7303, 'Physical Activity Data '!A:B,2,FALSE)</f>
        <v>1</v>
      </c>
      <c r="G7303">
        <f>VLOOKUP(A7303,'Telomere data '!A:B, 2,)</f>
        <v>0.84014185200000002</v>
      </c>
      <c r="H7303">
        <f>VLOOKUP(A7303, 'BMI Data'!A:B,2,FALSE)</f>
        <v>26.47</v>
      </c>
      <c r="I7303">
        <f>VLOOKUP(A7303, 'Physical Activity Data '!A:E,5,FALSE)</f>
        <v>4</v>
      </c>
      <c r="J7303">
        <f>VLOOKUP(A7303, 'Physical Activity Data '!A:E,4,FALSE)</f>
        <v>60</v>
      </c>
    </row>
    <row r="7304" spans="1:10" x14ac:dyDescent="0.25">
      <c r="A7304">
        <v>17268</v>
      </c>
      <c r="B7304" s="3">
        <f>VLOOKUP(A7304,'Demo Data'!A:E,2, TRUE)</f>
        <v>1</v>
      </c>
      <c r="C7304" s="3">
        <f>VLOOKUP(A7304,'Demo Data'!A:E,3, TRUE)</f>
        <v>61</v>
      </c>
      <c r="D7304" s="3">
        <f>VLOOKUP(A7304,'Demo Data'!A:E,4, TRUE)</f>
        <v>1</v>
      </c>
      <c r="E7304" s="3">
        <f>VLOOKUP(A7304,'Demo Data'!A:E,5, TRUE)</f>
        <v>3</v>
      </c>
      <c r="F7304" t="e">
        <f>VLOOKUP(A7304, 'Physical Activity Data '!A:B,2,FALSE)</f>
        <v>#N/A</v>
      </c>
      <c r="G7304">
        <f>VLOOKUP(A7304,'Telomere data '!A:B, 2,)</f>
        <v>0.95026212300000001</v>
      </c>
      <c r="H7304">
        <f>VLOOKUP(A7304, 'BMI Data'!A:B,2,FALSE)</f>
        <v>37.49</v>
      </c>
      <c r="I7304" t="e">
        <f>VLOOKUP(A7304, 'Physical Activity Data '!A:E,5,FALSE)</f>
        <v>#N/A</v>
      </c>
      <c r="J7304" t="e">
        <f>VLOOKUP(A7304, 'Physical Activity Data '!A:E,4,FALSE)</f>
        <v>#N/A</v>
      </c>
    </row>
    <row r="7305" spans="1:10" x14ac:dyDescent="0.25">
      <c r="A7305">
        <v>17269</v>
      </c>
      <c r="B7305" s="3">
        <f>VLOOKUP(A7305,'Demo Data'!A:E,2, TRUE)</f>
        <v>2</v>
      </c>
      <c r="C7305" s="3">
        <f>VLOOKUP(A7305,'Demo Data'!A:E,3, TRUE)</f>
        <v>0</v>
      </c>
      <c r="D7305" s="3">
        <f>VLOOKUP(A7305,'Demo Data'!A:E,4, TRUE)</f>
        <v>1</v>
      </c>
      <c r="E7305" s="3" t="str">
        <f>VLOOKUP(A7305,'Demo Data'!A:E,5, TRUE)</f>
        <v>NA</v>
      </c>
      <c r="F7305" t="e">
        <f>VLOOKUP(A7305, 'Physical Activity Data '!A:B,2,FALSE)</f>
        <v>#N/A</v>
      </c>
      <c r="G7305" t="e">
        <f>VLOOKUP(A7305,'Telomere data '!A:B, 2,)</f>
        <v>#N/A</v>
      </c>
      <c r="H7305" t="str">
        <f>VLOOKUP(A7305, 'BMI Data'!A:B,2,FALSE)</f>
        <v>NA</v>
      </c>
      <c r="I7305" t="e">
        <f>VLOOKUP(A7305, 'Physical Activity Data '!A:E,5,FALSE)</f>
        <v>#N/A</v>
      </c>
      <c r="J7305" t="e">
        <f>VLOOKUP(A7305, 'Physical Activity Data '!A:E,4,FALSE)</f>
        <v>#N/A</v>
      </c>
    </row>
    <row r="7306" spans="1:10" x14ac:dyDescent="0.25">
      <c r="A7306">
        <v>17270</v>
      </c>
      <c r="B7306" s="3">
        <f>VLOOKUP(A7306,'Demo Data'!A:E,2, TRUE)</f>
        <v>2</v>
      </c>
      <c r="C7306" s="3">
        <f>VLOOKUP(A7306,'Demo Data'!A:E,3, TRUE)</f>
        <v>42</v>
      </c>
      <c r="D7306" s="3">
        <f>VLOOKUP(A7306,'Demo Data'!A:E,4, TRUE)</f>
        <v>3</v>
      </c>
      <c r="E7306" s="3">
        <f>VLOOKUP(A7306,'Demo Data'!A:E,5, TRUE)</f>
        <v>3</v>
      </c>
      <c r="F7306">
        <f>VLOOKUP(A7306, 'Physical Activity Data '!A:B,2,FALSE)</f>
        <v>1</v>
      </c>
      <c r="G7306">
        <f>VLOOKUP(A7306,'Telomere data '!A:B, 2,)</f>
        <v>1.0857187619999999</v>
      </c>
      <c r="H7306" t="str">
        <f>VLOOKUP(A7306, 'BMI Data'!A:B,2,FALSE)</f>
        <v>NA</v>
      </c>
      <c r="I7306">
        <f>VLOOKUP(A7306, 'Physical Activity Data '!A:E,5,FALSE)</f>
        <v>4</v>
      </c>
      <c r="J7306">
        <f>VLOOKUP(A7306, 'Physical Activity Data '!A:E,4,FALSE)</f>
        <v>20</v>
      </c>
    </row>
    <row r="7307" spans="1:10" x14ac:dyDescent="0.25">
      <c r="A7307">
        <v>17271</v>
      </c>
      <c r="B7307" s="3">
        <f>VLOOKUP(A7307,'Demo Data'!A:E,2, TRUE)</f>
        <v>1</v>
      </c>
      <c r="C7307" s="3">
        <f>VLOOKUP(A7307,'Demo Data'!A:E,3, TRUE)</f>
        <v>17</v>
      </c>
      <c r="D7307" s="3">
        <f>VLOOKUP(A7307,'Demo Data'!A:E,4, TRUE)</f>
        <v>3</v>
      </c>
      <c r="E7307" s="3">
        <f>VLOOKUP(A7307,'Demo Data'!A:E,5, TRUE)</f>
        <v>1</v>
      </c>
      <c r="F7307">
        <f>VLOOKUP(A7307, 'Physical Activity Data '!A:B,2,FALSE)</f>
        <v>1</v>
      </c>
      <c r="G7307" t="e">
        <f>VLOOKUP(A7307,'Telomere data '!A:B, 2,)</f>
        <v>#N/A</v>
      </c>
      <c r="H7307">
        <f>VLOOKUP(A7307, 'BMI Data'!A:B,2,FALSE)</f>
        <v>23.73</v>
      </c>
      <c r="I7307">
        <f>VLOOKUP(A7307, 'Physical Activity Data '!A:E,5,FALSE)</f>
        <v>4.5</v>
      </c>
      <c r="J7307">
        <f>VLOOKUP(A7307, 'Physical Activity Data '!A:E,4,FALSE)</f>
        <v>30</v>
      </c>
    </row>
    <row r="7308" spans="1:10" x14ac:dyDescent="0.25">
      <c r="A7308">
        <v>17272</v>
      </c>
      <c r="B7308" s="3">
        <f>VLOOKUP(A7308,'Demo Data'!A:E,2, TRUE)</f>
        <v>2</v>
      </c>
      <c r="C7308" s="3">
        <f>VLOOKUP(A7308,'Demo Data'!A:E,3, TRUE)</f>
        <v>32</v>
      </c>
      <c r="D7308" s="3">
        <f>VLOOKUP(A7308,'Demo Data'!A:E,4, TRUE)</f>
        <v>5</v>
      </c>
      <c r="E7308" s="3">
        <f>VLOOKUP(A7308,'Demo Data'!A:E,5, TRUE)</f>
        <v>3</v>
      </c>
      <c r="F7308">
        <f>VLOOKUP(A7308, 'Physical Activity Data '!A:B,2,FALSE)</f>
        <v>1</v>
      </c>
      <c r="G7308" t="e">
        <f>VLOOKUP(A7308,'Telomere data '!A:B, 2,)</f>
        <v>#N/A</v>
      </c>
      <c r="H7308" t="str">
        <f>VLOOKUP(A7308, 'BMI Data'!A:B,2,FALSE)</f>
        <v>NA</v>
      </c>
      <c r="I7308">
        <f>VLOOKUP(A7308, 'Physical Activity Data '!A:E,5,FALSE)</f>
        <v>6</v>
      </c>
      <c r="J7308">
        <f>VLOOKUP(A7308, 'Physical Activity Data '!A:E,4,FALSE)</f>
        <v>10</v>
      </c>
    </row>
    <row r="7309" spans="1:10" x14ac:dyDescent="0.25">
      <c r="A7309">
        <v>17273</v>
      </c>
      <c r="B7309" s="3">
        <f>VLOOKUP(A7309,'Demo Data'!A:E,2, TRUE)</f>
        <v>1</v>
      </c>
      <c r="C7309" s="3">
        <f>VLOOKUP(A7309,'Demo Data'!A:E,3, TRUE)</f>
        <v>15</v>
      </c>
      <c r="D7309" s="3">
        <f>VLOOKUP(A7309,'Demo Data'!A:E,4, TRUE)</f>
        <v>3</v>
      </c>
      <c r="E7309" s="3">
        <f>VLOOKUP(A7309,'Demo Data'!A:E,5, TRUE)</f>
        <v>1</v>
      </c>
      <c r="F7309">
        <f>VLOOKUP(A7309, 'Physical Activity Data '!A:B,2,FALSE)</f>
        <v>1</v>
      </c>
      <c r="G7309" t="e">
        <f>VLOOKUP(A7309,'Telomere data '!A:B, 2,)</f>
        <v>#N/A</v>
      </c>
      <c r="H7309">
        <f>VLOOKUP(A7309, 'BMI Data'!A:B,2,FALSE)</f>
        <v>17.989999999999998</v>
      </c>
      <c r="I7309">
        <f>VLOOKUP(A7309, 'Physical Activity Data '!A:E,5,FALSE)</f>
        <v>6</v>
      </c>
      <c r="J7309">
        <f>VLOOKUP(A7309, 'Physical Activity Data '!A:E,4,FALSE)</f>
        <v>60</v>
      </c>
    </row>
    <row r="7310" spans="1:10" x14ac:dyDescent="0.25">
      <c r="A7310">
        <v>17274</v>
      </c>
      <c r="B7310" s="3">
        <f>VLOOKUP(A7310,'Demo Data'!A:E,2, TRUE)</f>
        <v>1</v>
      </c>
      <c r="C7310" s="3">
        <f>VLOOKUP(A7310,'Demo Data'!A:E,3, TRUE)</f>
        <v>10</v>
      </c>
      <c r="D7310" s="3">
        <f>VLOOKUP(A7310,'Demo Data'!A:E,4, TRUE)</f>
        <v>4</v>
      </c>
      <c r="E7310" s="3">
        <f>VLOOKUP(A7310,'Demo Data'!A:E,5, TRUE)</f>
        <v>1</v>
      </c>
      <c r="F7310" t="e">
        <f>VLOOKUP(A7310, 'Physical Activity Data '!A:B,2,FALSE)</f>
        <v>#N/A</v>
      </c>
      <c r="G7310" t="e">
        <f>VLOOKUP(A7310,'Telomere data '!A:B, 2,)</f>
        <v>#N/A</v>
      </c>
      <c r="H7310">
        <f>VLOOKUP(A7310, 'BMI Data'!A:B,2,FALSE)</f>
        <v>31.91</v>
      </c>
      <c r="I7310" t="e">
        <f>VLOOKUP(A7310, 'Physical Activity Data '!A:E,5,FALSE)</f>
        <v>#N/A</v>
      </c>
      <c r="J7310" t="e">
        <f>VLOOKUP(A7310, 'Physical Activity Data '!A:E,4,FALSE)</f>
        <v>#N/A</v>
      </c>
    </row>
    <row r="7311" spans="1:10" x14ac:dyDescent="0.25">
      <c r="A7311">
        <v>17275</v>
      </c>
      <c r="B7311" s="3">
        <f>VLOOKUP(A7311,'Demo Data'!A:E,2, TRUE)</f>
        <v>2</v>
      </c>
      <c r="C7311" s="3">
        <f>VLOOKUP(A7311,'Demo Data'!A:E,3, TRUE)</f>
        <v>59</v>
      </c>
      <c r="D7311" s="3">
        <f>VLOOKUP(A7311,'Demo Data'!A:E,4, TRUE)</f>
        <v>3</v>
      </c>
      <c r="E7311" s="3">
        <f>VLOOKUP(A7311,'Demo Data'!A:E,5, TRUE)</f>
        <v>2</v>
      </c>
      <c r="F7311" t="e">
        <f>VLOOKUP(A7311, 'Physical Activity Data '!A:B,2,FALSE)</f>
        <v>#N/A</v>
      </c>
      <c r="G7311">
        <f>VLOOKUP(A7311,'Telomere data '!A:B, 2,)</f>
        <v>0.88878850099999995</v>
      </c>
      <c r="H7311">
        <f>VLOOKUP(A7311, 'BMI Data'!A:B,2,FALSE)</f>
        <v>41.5</v>
      </c>
      <c r="I7311" t="e">
        <f>VLOOKUP(A7311, 'Physical Activity Data '!A:E,5,FALSE)</f>
        <v>#N/A</v>
      </c>
      <c r="J7311" t="e">
        <f>VLOOKUP(A7311, 'Physical Activity Data '!A:E,4,FALSE)</f>
        <v>#N/A</v>
      </c>
    </row>
    <row r="7312" spans="1:10" x14ac:dyDescent="0.25">
      <c r="A7312">
        <v>17276</v>
      </c>
      <c r="B7312" s="3">
        <f>VLOOKUP(A7312,'Demo Data'!A:E,2, TRUE)</f>
        <v>1</v>
      </c>
      <c r="C7312" s="3">
        <f>VLOOKUP(A7312,'Demo Data'!A:E,3, TRUE)</f>
        <v>12</v>
      </c>
      <c r="D7312" s="3">
        <f>VLOOKUP(A7312,'Demo Data'!A:E,4, TRUE)</f>
        <v>4</v>
      </c>
      <c r="E7312" s="3">
        <f>VLOOKUP(A7312,'Demo Data'!A:E,5, TRUE)</f>
        <v>1</v>
      </c>
      <c r="F7312">
        <f>VLOOKUP(A7312, 'Physical Activity Data '!A:B,2,FALSE)</f>
        <v>1</v>
      </c>
      <c r="G7312" t="e">
        <f>VLOOKUP(A7312,'Telomere data '!A:B, 2,)</f>
        <v>#N/A</v>
      </c>
      <c r="H7312">
        <f>VLOOKUP(A7312, 'BMI Data'!A:B,2,FALSE)</f>
        <v>29.74</v>
      </c>
      <c r="I7312">
        <f>VLOOKUP(A7312, 'Physical Activity Data '!A:E,5,FALSE)</f>
        <v>6</v>
      </c>
      <c r="J7312">
        <f>VLOOKUP(A7312, 'Physical Activity Data '!A:E,4,FALSE)</f>
        <v>30</v>
      </c>
    </row>
    <row r="7313" spans="1:10" x14ac:dyDescent="0.25">
      <c r="A7313">
        <v>17277</v>
      </c>
      <c r="B7313" s="3">
        <f>VLOOKUP(A7313,'Demo Data'!A:E,2, TRUE)</f>
        <v>2</v>
      </c>
      <c r="C7313" s="3">
        <f>VLOOKUP(A7313,'Demo Data'!A:E,3, TRUE)</f>
        <v>85</v>
      </c>
      <c r="D7313" s="3">
        <f>VLOOKUP(A7313,'Demo Data'!A:E,4, TRUE)</f>
        <v>3</v>
      </c>
      <c r="E7313" s="3">
        <f>VLOOKUP(A7313,'Demo Data'!A:E,5, TRUE)</f>
        <v>1</v>
      </c>
      <c r="F7313" t="e">
        <f>VLOOKUP(A7313, 'Physical Activity Data '!A:B,2,FALSE)</f>
        <v>#N/A</v>
      </c>
      <c r="G7313" t="e">
        <f>VLOOKUP(A7313,'Telomere data '!A:B, 2,)</f>
        <v>#N/A</v>
      </c>
      <c r="H7313" t="e">
        <f>VLOOKUP(A7313, 'BMI Data'!A:B,2,FALSE)</f>
        <v>#N/A</v>
      </c>
      <c r="I7313" t="e">
        <f>VLOOKUP(A7313, 'Physical Activity Data '!A:E,5,FALSE)</f>
        <v>#N/A</v>
      </c>
      <c r="J7313" t="e">
        <f>VLOOKUP(A7313, 'Physical Activity Data '!A:E,4,FALSE)</f>
        <v>#N/A</v>
      </c>
    </row>
    <row r="7314" spans="1:10" x14ac:dyDescent="0.25">
      <c r="A7314">
        <v>17278</v>
      </c>
      <c r="B7314" s="3">
        <f>VLOOKUP(A7314,'Demo Data'!A:E,2, TRUE)</f>
        <v>1</v>
      </c>
      <c r="C7314" s="3">
        <f>VLOOKUP(A7314,'Demo Data'!A:E,3, TRUE)</f>
        <v>85</v>
      </c>
      <c r="D7314" s="3">
        <f>VLOOKUP(A7314,'Demo Data'!A:E,4, TRUE)</f>
        <v>4</v>
      </c>
      <c r="E7314" s="3">
        <f>VLOOKUP(A7314,'Demo Data'!A:E,5, TRUE)</f>
        <v>3</v>
      </c>
      <c r="F7314" t="e">
        <f>VLOOKUP(A7314, 'Physical Activity Data '!A:B,2,FALSE)</f>
        <v>#N/A</v>
      </c>
      <c r="G7314" t="e">
        <f>VLOOKUP(A7314,'Telomere data '!A:B, 2,)</f>
        <v>#N/A</v>
      </c>
      <c r="H7314">
        <f>VLOOKUP(A7314, 'BMI Data'!A:B,2,FALSE)</f>
        <v>30.12</v>
      </c>
      <c r="I7314" t="e">
        <f>VLOOKUP(A7314, 'Physical Activity Data '!A:E,5,FALSE)</f>
        <v>#N/A</v>
      </c>
      <c r="J7314" t="e">
        <f>VLOOKUP(A7314, 'Physical Activity Data '!A:E,4,FALSE)</f>
        <v>#N/A</v>
      </c>
    </row>
    <row r="7315" spans="1:10" x14ac:dyDescent="0.25">
      <c r="A7315">
        <v>17279</v>
      </c>
      <c r="B7315" s="3">
        <f>VLOOKUP(A7315,'Demo Data'!A:E,2, TRUE)</f>
        <v>1</v>
      </c>
      <c r="C7315" s="3">
        <f>VLOOKUP(A7315,'Demo Data'!A:E,3, TRUE)</f>
        <v>14</v>
      </c>
      <c r="D7315" s="3">
        <f>VLOOKUP(A7315,'Demo Data'!A:E,4, TRUE)</f>
        <v>4</v>
      </c>
      <c r="E7315" s="3">
        <f>VLOOKUP(A7315,'Demo Data'!A:E,5, TRUE)</f>
        <v>1</v>
      </c>
      <c r="F7315" t="e">
        <f>VLOOKUP(A7315, 'Physical Activity Data '!A:B,2,FALSE)</f>
        <v>#N/A</v>
      </c>
      <c r="G7315" t="e">
        <f>VLOOKUP(A7315,'Telomere data '!A:B, 2,)</f>
        <v>#N/A</v>
      </c>
      <c r="H7315">
        <f>VLOOKUP(A7315, 'BMI Data'!A:B,2,FALSE)</f>
        <v>30.46</v>
      </c>
      <c r="I7315" t="e">
        <f>VLOOKUP(A7315, 'Physical Activity Data '!A:E,5,FALSE)</f>
        <v>#N/A</v>
      </c>
      <c r="J7315" t="e">
        <f>VLOOKUP(A7315, 'Physical Activity Data '!A:E,4,FALSE)</f>
        <v>#N/A</v>
      </c>
    </row>
    <row r="7316" spans="1:10" x14ac:dyDescent="0.25">
      <c r="A7316">
        <v>17280</v>
      </c>
      <c r="B7316" s="3">
        <f>VLOOKUP(A7316,'Demo Data'!A:E,2, TRUE)</f>
        <v>1</v>
      </c>
      <c r="C7316" s="3">
        <f>VLOOKUP(A7316,'Demo Data'!A:E,3, TRUE)</f>
        <v>2</v>
      </c>
      <c r="D7316" s="3">
        <f>VLOOKUP(A7316,'Demo Data'!A:E,4, TRUE)</f>
        <v>4</v>
      </c>
      <c r="E7316" s="3" t="str">
        <f>VLOOKUP(A7316,'Demo Data'!A:E,5, TRUE)</f>
        <v>NA</v>
      </c>
      <c r="F7316" t="e">
        <f>VLOOKUP(A7316, 'Physical Activity Data '!A:B,2,FALSE)</f>
        <v>#N/A</v>
      </c>
      <c r="G7316" t="e">
        <f>VLOOKUP(A7316,'Telomere data '!A:B, 2,)</f>
        <v>#N/A</v>
      </c>
      <c r="H7316">
        <f>VLOOKUP(A7316, 'BMI Data'!A:B,2,FALSE)</f>
        <v>17.87</v>
      </c>
      <c r="I7316" t="e">
        <f>VLOOKUP(A7316, 'Physical Activity Data '!A:E,5,FALSE)</f>
        <v>#N/A</v>
      </c>
      <c r="J7316" t="e">
        <f>VLOOKUP(A7316, 'Physical Activity Data '!A:E,4,FALSE)</f>
        <v>#N/A</v>
      </c>
    </row>
    <row r="7317" spans="1:10" x14ac:dyDescent="0.25">
      <c r="A7317">
        <v>17281</v>
      </c>
      <c r="B7317" s="3">
        <f>VLOOKUP(A7317,'Demo Data'!A:E,2, TRUE)</f>
        <v>2</v>
      </c>
      <c r="C7317" s="3">
        <f>VLOOKUP(A7317,'Demo Data'!A:E,3, TRUE)</f>
        <v>8</v>
      </c>
      <c r="D7317" s="3">
        <f>VLOOKUP(A7317,'Demo Data'!A:E,4, TRUE)</f>
        <v>1</v>
      </c>
      <c r="E7317" s="3">
        <f>VLOOKUP(A7317,'Demo Data'!A:E,5, TRUE)</f>
        <v>1</v>
      </c>
      <c r="F7317" t="e">
        <f>VLOOKUP(A7317, 'Physical Activity Data '!A:B,2,FALSE)</f>
        <v>#N/A</v>
      </c>
      <c r="G7317" t="e">
        <f>VLOOKUP(A7317,'Telomere data '!A:B, 2,)</f>
        <v>#N/A</v>
      </c>
      <c r="H7317">
        <f>VLOOKUP(A7317, 'BMI Data'!A:B,2,FALSE)</f>
        <v>18.37</v>
      </c>
      <c r="I7317" t="e">
        <f>VLOOKUP(A7317, 'Physical Activity Data '!A:E,5,FALSE)</f>
        <v>#N/A</v>
      </c>
      <c r="J7317" t="e">
        <f>VLOOKUP(A7317, 'Physical Activity Data '!A:E,4,FALSE)</f>
        <v>#N/A</v>
      </c>
    </row>
    <row r="7318" spans="1:10" x14ac:dyDescent="0.25">
      <c r="A7318">
        <v>17282</v>
      </c>
      <c r="B7318" s="3">
        <f>VLOOKUP(A7318,'Demo Data'!A:E,2, TRUE)</f>
        <v>1</v>
      </c>
      <c r="C7318" s="3">
        <f>VLOOKUP(A7318,'Demo Data'!A:E,3, TRUE)</f>
        <v>78</v>
      </c>
      <c r="D7318" s="3">
        <f>VLOOKUP(A7318,'Demo Data'!A:E,4, TRUE)</f>
        <v>1</v>
      </c>
      <c r="E7318" s="3">
        <f>VLOOKUP(A7318,'Demo Data'!A:E,5, TRUE)</f>
        <v>1</v>
      </c>
      <c r="F7318" t="e">
        <f>VLOOKUP(A7318, 'Physical Activity Data '!A:B,2,FALSE)</f>
        <v>#N/A</v>
      </c>
      <c r="G7318">
        <f>VLOOKUP(A7318,'Telomere data '!A:B, 2,)</f>
        <v>0.76005963700000001</v>
      </c>
      <c r="H7318" t="str">
        <f>VLOOKUP(A7318, 'BMI Data'!A:B,2,FALSE)</f>
        <v>NA</v>
      </c>
      <c r="I7318" t="e">
        <f>VLOOKUP(A7318, 'Physical Activity Data '!A:E,5,FALSE)</f>
        <v>#N/A</v>
      </c>
      <c r="J7318" t="e">
        <f>VLOOKUP(A7318, 'Physical Activity Data '!A:E,4,FALSE)</f>
        <v>#N/A</v>
      </c>
    </row>
    <row r="7319" spans="1:10" x14ac:dyDescent="0.25">
      <c r="A7319">
        <v>17283</v>
      </c>
      <c r="B7319" s="3">
        <f>VLOOKUP(A7319,'Demo Data'!A:E,2, TRUE)</f>
        <v>1</v>
      </c>
      <c r="C7319" s="3">
        <f>VLOOKUP(A7319,'Demo Data'!A:E,3, TRUE)</f>
        <v>17</v>
      </c>
      <c r="D7319" s="3">
        <f>VLOOKUP(A7319,'Demo Data'!A:E,4, TRUE)</f>
        <v>4</v>
      </c>
      <c r="E7319" s="3">
        <f>VLOOKUP(A7319,'Demo Data'!A:E,5, TRUE)</f>
        <v>1</v>
      </c>
      <c r="F7319">
        <f>VLOOKUP(A7319, 'Physical Activity Data '!A:B,2,FALSE)</f>
        <v>2</v>
      </c>
      <c r="G7319" t="e">
        <f>VLOOKUP(A7319,'Telomere data '!A:B, 2,)</f>
        <v>#N/A</v>
      </c>
      <c r="H7319">
        <f>VLOOKUP(A7319, 'BMI Data'!A:B,2,FALSE)</f>
        <v>19.45</v>
      </c>
      <c r="I7319">
        <f>VLOOKUP(A7319, 'Physical Activity Data '!A:E,5,FALSE)</f>
        <v>8</v>
      </c>
      <c r="J7319">
        <f>VLOOKUP(A7319, 'Physical Activity Data '!A:E,4,FALSE)</f>
        <v>180</v>
      </c>
    </row>
    <row r="7320" spans="1:10" x14ac:dyDescent="0.25">
      <c r="A7320">
        <v>17284</v>
      </c>
      <c r="B7320" s="3">
        <f>VLOOKUP(A7320,'Demo Data'!A:E,2, TRUE)</f>
        <v>1</v>
      </c>
      <c r="C7320" s="3">
        <f>VLOOKUP(A7320,'Demo Data'!A:E,3, TRUE)</f>
        <v>14</v>
      </c>
      <c r="D7320" s="3">
        <f>VLOOKUP(A7320,'Demo Data'!A:E,4, TRUE)</f>
        <v>4</v>
      </c>
      <c r="E7320" s="3">
        <f>VLOOKUP(A7320,'Demo Data'!A:E,5, TRUE)</f>
        <v>1</v>
      </c>
      <c r="F7320">
        <f>VLOOKUP(A7320, 'Physical Activity Data '!A:B,2,FALSE)</f>
        <v>1</v>
      </c>
      <c r="G7320" t="e">
        <f>VLOOKUP(A7320,'Telomere data '!A:B, 2,)</f>
        <v>#N/A</v>
      </c>
      <c r="H7320">
        <f>VLOOKUP(A7320, 'BMI Data'!A:B,2,FALSE)</f>
        <v>31.8</v>
      </c>
      <c r="I7320">
        <f>VLOOKUP(A7320, 'Physical Activity Data '!A:E,5,FALSE)</f>
        <v>4</v>
      </c>
      <c r="J7320">
        <f>VLOOKUP(A7320, 'Physical Activity Data '!A:E,4,FALSE)</f>
        <v>20</v>
      </c>
    </row>
    <row r="7321" spans="1:10" x14ac:dyDescent="0.25">
      <c r="A7321">
        <v>17285</v>
      </c>
      <c r="B7321" s="3">
        <f>VLOOKUP(A7321,'Demo Data'!A:E,2, TRUE)</f>
        <v>2</v>
      </c>
      <c r="C7321" s="3">
        <f>VLOOKUP(A7321,'Demo Data'!A:E,3, TRUE)</f>
        <v>85</v>
      </c>
      <c r="D7321" s="3">
        <f>VLOOKUP(A7321,'Demo Data'!A:E,4, TRUE)</f>
        <v>2</v>
      </c>
      <c r="E7321" s="3">
        <f>VLOOKUP(A7321,'Demo Data'!A:E,5, TRUE)</f>
        <v>9</v>
      </c>
      <c r="F7321" t="e">
        <f>VLOOKUP(A7321, 'Physical Activity Data '!A:B,2,FALSE)</f>
        <v>#N/A</v>
      </c>
      <c r="G7321" t="e">
        <f>VLOOKUP(A7321,'Telomere data '!A:B, 2,)</f>
        <v>#N/A</v>
      </c>
      <c r="H7321" t="e">
        <f>VLOOKUP(A7321, 'BMI Data'!A:B,2,FALSE)</f>
        <v>#N/A</v>
      </c>
      <c r="I7321" t="e">
        <f>VLOOKUP(A7321, 'Physical Activity Data '!A:E,5,FALSE)</f>
        <v>#N/A</v>
      </c>
      <c r="J7321" t="e">
        <f>VLOOKUP(A7321, 'Physical Activity Data '!A:E,4,FALSE)</f>
        <v>#N/A</v>
      </c>
    </row>
    <row r="7322" spans="1:10" x14ac:dyDescent="0.25">
      <c r="A7322">
        <v>17286</v>
      </c>
      <c r="B7322" s="3">
        <f>VLOOKUP(A7322,'Demo Data'!A:E,2, TRUE)</f>
        <v>2</v>
      </c>
      <c r="C7322" s="3">
        <f>VLOOKUP(A7322,'Demo Data'!A:E,3, TRUE)</f>
        <v>53</v>
      </c>
      <c r="D7322" s="3">
        <f>VLOOKUP(A7322,'Demo Data'!A:E,4, TRUE)</f>
        <v>3</v>
      </c>
      <c r="E7322" s="3">
        <f>VLOOKUP(A7322,'Demo Data'!A:E,5, TRUE)</f>
        <v>3</v>
      </c>
      <c r="F7322">
        <f>VLOOKUP(A7322, 'Physical Activity Data '!A:B,2,FALSE)</f>
        <v>1</v>
      </c>
      <c r="G7322">
        <f>VLOOKUP(A7322,'Telomere data '!A:B, 2,)</f>
        <v>0.98993538800000003</v>
      </c>
      <c r="H7322">
        <f>VLOOKUP(A7322, 'BMI Data'!A:B,2,FALSE)</f>
        <v>23.78</v>
      </c>
      <c r="I7322">
        <f>VLOOKUP(A7322, 'Physical Activity Data '!A:E,5,FALSE)</f>
        <v>6</v>
      </c>
      <c r="J7322">
        <f>VLOOKUP(A7322, 'Physical Activity Data '!A:E,4,FALSE)</f>
        <v>20</v>
      </c>
    </row>
    <row r="7323" spans="1:10" x14ac:dyDescent="0.25">
      <c r="A7323">
        <v>17287</v>
      </c>
      <c r="B7323" s="3">
        <f>VLOOKUP(A7323,'Demo Data'!A:E,2, TRUE)</f>
        <v>2</v>
      </c>
      <c r="C7323" s="3">
        <f>VLOOKUP(A7323,'Demo Data'!A:E,3, TRUE)</f>
        <v>4</v>
      </c>
      <c r="D7323" s="3">
        <f>VLOOKUP(A7323,'Demo Data'!A:E,4, TRUE)</f>
        <v>1</v>
      </c>
      <c r="E7323" s="3" t="str">
        <f>VLOOKUP(A7323,'Demo Data'!A:E,5, TRUE)</f>
        <v>NA</v>
      </c>
      <c r="F7323" t="e">
        <f>VLOOKUP(A7323, 'Physical Activity Data '!A:B,2,FALSE)</f>
        <v>#N/A</v>
      </c>
      <c r="G7323" t="e">
        <f>VLOOKUP(A7323,'Telomere data '!A:B, 2,)</f>
        <v>#N/A</v>
      </c>
      <c r="H7323">
        <f>VLOOKUP(A7323, 'BMI Data'!A:B,2,FALSE)</f>
        <v>15.75</v>
      </c>
      <c r="I7323" t="e">
        <f>VLOOKUP(A7323, 'Physical Activity Data '!A:E,5,FALSE)</f>
        <v>#N/A</v>
      </c>
      <c r="J7323" t="e">
        <f>VLOOKUP(A7323, 'Physical Activity Data '!A:E,4,FALSE)</f>
        <v>#N/A</v>
      </c>
    </row>
    <row r="7324" spans="1:10" x14ac:dyDescent="0.25">
      <c r="A7324">
        <v>17288</v>
      </c>
      <c r="B7324" s="3">
        <f>VLOOKUP(A7324,'Demo Data'!A:E,2, TRUE)</f>
        <v>2</v>
      </c>
      <c r="C7324" s="3">
        <f>VLOOKUP(A7324,'Demo Data'!A:E,3, TRUE)</f>
        <v>11</v>
      </c>
      <c r="D7324" s="3">
        <f>VLOOKUP(A7324,'Demo Data'!A:E,4, TRUE)</f>
        <v>4</v>
      </c>
      <c r="E7324" s="3">
        <f>VLOOKUP(A7324,'Demo Data'!A:E,5, TRUE)</f>
        <v>1</v>
      </c>
      <c r="F7324" t="e">
        <f>VLOOKUP(A7324, 'Physical Activity Data '!A:B,2,FALSE)</f>
        <v>#N/A</v>
      </c>
      <c r="G7324" t="e">
        <f>VLOOKUP(A7324,'Telomere data '!A:B, 2,)</f>
        <v>#N/A</v>
      </c>
      <c r="H7324">
        <f>VLOOKUP(A7324, 'BMI Data'!A:B,2,FALSE)</f>
        <v>21.27</v>
      </c>
      <c r="I7324" t="e">
        <f>VLOOKUP(A7324, 'Physical Activity Data '!A:E,5,FALSE)</f>
        <v>#N/A</v>
      </c>
      <c r="J7324" t="e">
        <f>VLOOKUP(A7324, 'Physical Activity Data '!A:E,4,FALSE)</f>
        <v>#N/A</v>
      </c>
    </row>
    <row r="7325" spans="1:10" x14ac:dyDescent="0.25">
      <c r="A7325">
        <v>17289</v>
      </c>
      <c r="B7325" s="3">
        <f>VLOOKUP(A7325,'Demo Data'!A:E,2, TRUE)</f>
        <v>2</v>
      </c>
      <c r="C7325" s="3">
        <f>VLOOKUP(A7325,'Demo Data'!A:E,3, TRUE)</f>
        <v>12</v>
      </c>
      <c r="D7325" s="3">
        <f>VLOOKUP(A7325,'Demo Data'!A:E,4, TRUE)</f>
        <v>1</v>
      </c>
      <c r="E7325" s="3">
        <f>VLOOKUP(A7325,'Demo Data'!A:E,5, TRUE)</f>
        <v>1</v>
      </c>
      <c r="F7325">
        <f>VLOOKUP(A7325, 'Physical Activity Data '!A:B,2,FALSE)</f>
        <v>1</v>
      </c>
      <c r="G7325" t="e">
        <f>VLOOKUP(A7325,'Telomere data '!A:B, 2,)</f>
        <v>#N/A</v>
      </c>
      <c r="H7325">
        <f>VLOOKUP(A7325, 'BMI Data'!A:B,2,FALSE)</f>
        <v>21.39</v>
      </c>
      <c r="I7325">
        <f>VLOOKUP(A7325, 'Physical Activity Data '!A:E,5,FALSE)</f>
        <v>3.5</v>
      </c>
      <c r="J7325">
        <f>VLOOKUP(A7325, 'Physical Activity Data '!A:E,4,FALSE)</f>
        <v>40</v>
      </c>
    </row>
    <row r="7326" spans="1:10" x14ac:dyDescent="0.25">
      <c r="A7326">
        <v>17290</v>
      </c>
      <c r="B7326" s="3">
        <f>VLOOKUP(A7326,'Demo Data'!A:E,2, TRUE)</f>
        <v>1</v>
      </c>
      <c r="C7326" s="3">
        <f>VLOOKUP(A7326,'Demo Data'!A:E,3, TRUE)</f>
        <v>0</v>
      </c>
      <c r="D7326" s="3">
        <f>VLOOKUP(A7326,'Demo Data'!A:E,4, TRUE)</f>
        <v>1</v>
      </c>
      <c r="E7326" s="3" t="str">
        <f>VLOOKUP(A7326,'Demo Data'!A:E,5, TRUE)</f>
        <v>NA</v>
      </c>
      <c r="F7326" t="e">
        <f>VLOOKUP(A7326, 'Physical Activity Data '!A:B,2,FALSE)</f>
        <v>#N/A</v>
      </c>
      <c r="G7326" t="e">
        <f>VLOOKUP(A7326,'Telomere data '!A:B, 2,)</f>
        <v>#N/A</v>
      </c>
      <c r="H7326" t="str">
        <f>VLOOKUP(A7326, 'BMI Data'!A:B,2,FALSE)</f>
        <v>NA</v>
      </c>
      <c r="I7326" t="e">
        <f>VLOOKUP(A7326, 'Physical Activity Data '!A:E,5,FALSE)</f>
        <v>#N/A</v>
      </c>
      <c r="J7326" t="e">
        <f>VLOOKUP(A7326, 'Physical Activity Data '!A:E,4,FALSE)</f>
        <v>#N/A</v>
      </c>
    </row>
    <row r="7327" spans="1:10" x14ac:dyDescent="0.25">
      <c r="A7327">
        <v>17291</v>
      </c>
      <c r="B7327" s="3">
        <f>VLOOKUP(A7327,'Demo Data'!A:E,2, TRUE)</f>
        <v>2</v>
      </c>
      <c r="C7327" s="3">
        <f>VLOOKUP(A7327,'Demo Data'!A:E,3, TRUE)</f>
        <v>47</v>
      </c>
      <c r="D7327" s="3">
        <f>VLOOKUP(A7327,'Demo Data'!A:E,4, TRUE)</f>
        <v>2</v>
      </c>
      <c r="E7327" s="3">
        <f>VLOOKUP(A7327,'Demo Data'!A:E,5, TRUE)</f>
        <v>1</v>
      </c>
      <c r="F7327">
        <f>VLOOKUP(A7327, 'Physical Activity Data '!A:B,2,FALSE)</f>
        <v>2</v>
      </c>
      <c r="G7327">
        <f>VLOOKUP(A7327,'Telomere data '!A:B, 2,)</f>
        <v>0.88069532800000006</v>
      </c>
      <c r="H7327">
        <f>VLOOKUP(A7327, 'BMI Data'!A:B,2,FALSE)</f>
        <v>21.08</v>
      </c>
      <c r="I7327">
        <f>VLOOKUP(A7327, 'Physical Activity Data '!A:E,5,FALSE)</f>
        <v>7</v>
      </c>
      <c r="J7327">
        <f>VLOOKUP(A7327, 'Physical Activity Data '!A:E,4,FALSE)</f>
        <v>30</v>
      </c>
    </row>
    <row r="7328" spans="1:10" x14ac:dyDescent="0.25">
      <c r="A7328">
        <v>17292</v>
      </c>
      <c r="B7328" s="3">
        <f>VLOOKUP(A7328,'Demo Data'!A:E,2, TRUE)</f>
        <v>2</v>
      </c>
      <c r="C7328" s="3">
        <f>VLOOKUP(A7328,'Demo Data'!A:E,3, TRUE)</f>
        <v>50</v>
      </c>
      <c r="D7328" s="3">
        <f>VLOOKUP(A7328,'Demo Data'!A:E,4, TRUE)</f>
        <v>3</v>
      </c>
      <c r="E7328" s="3">
        <f>VLOOKUP(A7328,'Demo Data'!A:E,5, TRUE)</f>
        <v>3</v>
      </c>
      <c r="F7328">
        <f>VLOOKUP(A7328, 'Physical Activity Data '!A:B,2,FALSE)</f>
        <v>1</v>
      </c>
      <c r="G7328">
        <f>VLOOKUP(A7328,'Telomere data '!A:B, 2,)</f>
        <v>1.14036406</v>
      </c>
      <c r="H7328">
        <f>VLOOKUP(A7328, 'BMI Data'!A:B,2,FALSE)</f>
        <v>27.36</v>
      </c>
      <c r="I7328">
        <f>VLOOKUP(A7328, 'Physical Activity Data '!A:E,5,FALSE)</f>
        <v>4</v>
      </c>
      <c r="J7328">
        <f>VLOOKUP(A7328, 'Physical Activity Data '!A:E,4,FALSE)</f>
        <v>30</v>
      </c>
    </row>
    <row r="7329" spans="1:10" x14ac:dyDescent="0.25">
      <c r="A7329">
        <v>17293</v>
      </c>
      <c r="B7329" s="3">
        <f>VLOOKUP(A7329,'Demo Data'!A:E,2, TRUE)</f>
        <v>1</v>
      </c>
      <c r="C7329" s="3">
        <f>VLOOKUP(A7329,'Demo Data'!A:E,3, TRUE)</f>
        <v>0</v>
      </c>
      <c r="D7329" s="3">
        <f>VLOOKUP(A7329,'Demo Data'!A:E,4, TRUE)</f>
        <v>1</v>
      </c>
      <c r="E7329" s="3" t="str">
        <f>VLOOKUP(A7329,'Demo Data'!A:E,5, TRUE)</f>
        <v>NA</v>
      </c>
      <c r="F7329" t="e">
        <f>VLOOKUP(A7329, 'Physical Activity Data '!A:B,2,FALSE)</f>
        <v>#N/A</v>
      </c>
      <c r="G7329" t="e">
        <f>VLOOKUP(A7329,'Telomere data '!A:B, 2,)</f>
        <v>#N/A</v>
      </c>
      <c r="H7329" t="str">
        <f>VLOOKUP(A7329, 'BMI Data'!A:B,2,FALSE)</f>
        <v>NA</v>
      </c>
      <c r="I7329" t="e">
        <f>VLOOKUP(A7329, 'Physical Activity Data '!A:E,5,FALSE)</f>
        <v>#N/A</v>
      </c>
      <c r="J7329" t="e">
        <f>VLOOKUP(A7329, 'Physical Activity Data '!A:E,4,FALSE)</f>
        <v>#N/A</v>
      </c>
    </row>
    <row r="7330" spans="1:10" x14ac:dyDescent="0.25">
      <c r="A7330">
        <v>17294</v>
      </c>
      <c r="B7330" s="3">
        <f>VLOOKUP(A7330,'Demo Data'!A:E,2, TRUE)</f>
        <v>2</v>
      </c>
      <c r="C7330" s="3">
        <f>VLOOKUP(A7330,'Demo Data'!A:E,3, TRUE)</f>
        <v>13</v>
      </c>
      <c r="D7330" s="3">
        <f>VLOOKUP(A7330,'Demo Data'!A:E,4, TRUE)</f>
        <v>5</v>
      </c>
      <c r="E7330" s="3">
        <f>VLOOKUP(A7330,'Demo Data'!A:E,5, TRUE)</f>
        <v>1</v>
      </c>
      <c r="F7330">
        <f>VLOOKUP(A7330, 'Physical Activity Data '!A:B,2,FALSE)</f>
        <v>1</v>
      </c>
      <c r="G7330" t="e">
        <f>VLOOKUP(A7330,'Telomere data '!A:B, 2,)</f>
        <v>#N/A</v>
      </c>
      <c r="H7330">
        <f>VLOOKUP(A7330, 'BMI Data'!A:B,2,FALSE)</f>
        <v>19.510000000000002</v>
      </c>
      <c r="I7330">
        <f>VLOOKUP(A7330, 'Physical Activity Data '!A:E,5,FALSE)</f>
        <v>4.5</v>
      </c>
      <c r="J7330">
        <f>VLOOKUP(A7330, 'Physical Activity Data '!A:E,4,FALSE)</f>
        <v>180</v>
      </c>
    </row>
    <row r="7331" spans="1:10" x14ac:dyDescent="0.25">
      <c r="A7331">
        <v>17295</v>
      </c>
      <c r="B7331" s="3">
        <f>VLOOKUP(A7331,'Demo Data'!A:E,2, TRUE)</f>
        <v>2</v>
      </c>
      <c r="C7331" s="3">
        <f>VLOOKUP(A7331,'Demo Data'!A:E,3, TRUE)</f>
        <v>5</v>
      </c>
      <c r="D7331" s="3">
        <f>VLOOKUP(A7331,'Demo Data'!A:E,4, TRUE)</f>
        <v>4</v>
      </c>
      <c r="E7331" s="3" t="str">
        <f>VLOOKUP(A7331,'Demo Data'!A:E,5, TRUE)</f>
        <v>NA</v>
      </c>
      <c r="F7331" t="e">
        <f>VLOOKUP(A7331, 'Physical Activity Data '!A:B,2,FALSE)</f>
        <v>#N/A</v>
      </c>
      <c r="G7331" t="e">
        <f>VLOOKUP(A7331,'Telomere data '!A:B, 2,)</f>
        <v>#N/A</v>
      </c>
      <c r="H7331">
        <f>VLOOKUP(A7331, 'BMI Data'!A:B,2,FALSE)</f>
        <v>17.09</v>
      </c>
      <c r="I7331" t="e">
        <f>VLOOKUP(A7331, 'Physical Activity Data '!A:E,5,FALSE)</f>
        <v>#N/A</v>
      </c>
      <c r="J7331" t="e">
        <f>VLOOKUP(A7331, 'Physical Activity Data '!A:E,4,FALSE)</f>
        <v>#N/A</v>
      </c>
    </row>
    <row r="7332" spans="1:10" x14ac:dyDescent="0.25">
      <c r="A7332">
        <v>17296</v>
      </c>
      <c r="B7332" s="3">
        <f>VLOOKUP(A7332,'Demo Data'!A:E,2, TRUE)</f>
        <v>2</v>
      </c>
      <c r="C7332" s="3">
        <f>VLOOKUP(A7332,'Demo Data'!A:E,3, TRUE)</f>
        <v>80</v>
      </c>
      <c r="D7332" s="3">
        <f>VLOOKUP(A7332,'Demo Data'!A:E,4, TRUE)</f>
        <v>4</v>
      </c>
      <c r="E7332" s="3">
        <f>VLOOKUP(A7332,'Demo Data'!A:E,5, TRUE)</f>
        <v>2</v>
      </c>
      <c r="F7332" t="e">
        <f>VLOOKUP(A7332, 'Physical Activity Data '!A:B,2,FALSE)</f>
        <v>#N/A</v>
      </c>
      <c r="G7332">
        <f>VLOOKUP(A7332,'Telomere data '!A:B, 2,)</f>
        <v>1.0492981830000001</v>
      </c>
      <c r="H7332">
        <f>VLOOKUP(A7332, 'BMI Data'!A:B,2,FALSE)</f>
        <v>30.27</v>
      </c>
      <c r="I7332" t="e">
        <f>VLOOKUP(A7332, 'Physical Activity Data '!A:E,5,FALSE)</f>
        <v>#N/A</v>
      </c>
      <c r="J7332" t="e">
        <f>VLOOKUP(A7332, 'Physical Activity Data '!A:E,4,FALSE)</f>
        <v>#N/A</v>
      </c>
    </row>
    <row r="7333" spans="1:10" x14ac:dyDescent="0.25">
      <c r="A7333">
        <v>17297</v>
      </c>
      <c r="B7333" s="3">
        <f>VLOOKUP(A7333,'Demo Data'!A:E,2, TRUE)</f>
        <v>2</v>
      </c>
      <c r="C7333" s="3">
        <f>VLOOKUP(A7333,'Demo Data'!A:E,3, TRUE)</f>
        <v>85</v>
      </c>
      <c r="D7333" s="3">
        <f>VLOOKUP(A7333,'Demo Data'!A:E,4, TRUE)</f>
        <v>3</v>
      </c>
      <c r="E7333" s="3">
        <f>VLOOKUP(A7333,'Demo Data'!A:E,5, TRUE)</f>
        <v>2</v>
      </c>
      <c r="F7333">
        <f>VLOOKUP(A7333, 'Physical Activity Data '!A:B,2,FALSE)</f>
        <v>1</v>
      </c>
      <c r="G7333">
        <f>VLOOKUP(A7333,'Telomere data '!A:B, 2,)</f>
        <v>0.59475238100000005</v>
      </c>
      <c r="H7333">
        <f>VLOOKUP(A7333, 'BMI Data'!A:B,2,FALSE)</f>
        <v>25.7</v>
      </c>
      <c r="I7333">
        <f>VLOOKUP(A7333, 'Physical Activity Data '!A:E,5,FALSE)</f>
        <v>3.5</v>
      </c>
      <c r="J7333">
        <f>VLOOKUP(A7333, 'Physical Activity Data '!A:E,4,FALSE)</f>
        <v>20</v>
      </c>
    </row>
    <row r="7334" spans="1:10" x14ac:dyDescent="0.25">
      <c r="A7334">
        <v>17298</v>
      </c>
      <c r="B7334" s="3">
        <f>VLOOKUP(A7334,'Demo Data'!A:E,2, TRUE)</f>
        <v>1</v>
      </c>
      <c r="C7334" s="3">
        <f>VLOOKUP(A7334,'Demo Data'!A:E,3, TRUE)</f>
        <v>48</v>
      </c>
      <c r="D7334" s="3">
        <f>VLOOKUP(A7334,'Demo Data'!A:E,4, TRUE)</f>
        <v>3</v>
      </c>
      <c r="E7334" s="3">
        <f>VLOOKUP(A7334,'Demo Data'!A:E,5, TRUE)</f>
        <v>3</v>
      </c>
      <c r="F7334" t="e">
        <f>VLOOKUP(A7334, 'Physical Activity Data '!A:B,2,FALSE)</f>
        <v>#N/A</v>
      </c>
      <c r="G7334">
        <f>VLOOKUP(A7334,'Telomere data '!A:B, 2,)</f>
        <v>0.71396476200000003</v>
      </c>
      <c r="H7334" t="str">
        <f>VLOOKUP(A7334, 'BMI Data'!A:B,2,FALSE)</f>
        <v>NA</v>
      </c>
      <c r="I7334" t="e">
        <f>VLOOKUP(A7334, 'Physical Activity Data '!A:E,5,FALSE)</f>
        <v>#N/A</v>
      </c>
      <c r="J7334" t="e">
        <f>VLOOKUP(A7334, 'Physical Activity Data '!A:E,4,FALSE)</f>
        <v>#N/A</v>
      </c>
    </row>
    <row r="7335" spans="1:10" x14ac:dyDescent="0.25">
      <c r="A7335">
        <v>17299</v>
      </c>
      <c r="B7335" s="3">
        <f>VLOOKUP(A7335,'Demo Data'!A:E,2, TRUE)</f>
        <v>1</v>
      </c>
      <c r="C7335" s="3">
        <f>VLOOKUP(A7335,'Demo Data'!A:E,3, TRUE)</f>
        <v>15</v>
      </c>
      <c r="D7335" s="3">
        <f>VLOOKUP(A7335,'Demo Data'!A:E,4, TRUE)</f>
        <v>3</v>
      </c>
      <c r="E7335" s="3">
        <f>VLOOKUP(A7335,'Demo Data'!A:E,5, TRUE)</f>
        <v>1</v>
      </c>
      <c r="F7335">
        <f>VLOOKUP(A7335, 'Physical Activity Data '!A:B,2,FALSE)</f>
        <v>1</v>
      </c>
      <c r="G7335" t="e">
        <f>VLOOKUP(A7335,'Telomere data '!A:B, 2,)</f>
        <v>#N/A</v>
      </c>
      <c r="H7335">
        <f>VLOOKUP(A7335, 'BMI Data'!A:B,2,FALSE)</f>
        <v>21.14</v>
      </c>
      <c r="I7335">
        <f>VLOOKUP(A7335, 'Physical Activity Data '!A:E,5,FALSE)</f>
        <v>4</v>
      </c>
      <c r="J7335">
        <f>VLOOKUP(A7335, 'Physical Activity Data '!A:E,4,FALSE)</f>
        <v>30</v>
      </c>
    </row>
    <row r="7336" spans="1:10" x14ac:dyDescent="0.25">
      <c r="A7336">
        <v>17300</v>
      </c>
      <c r="B7336" s="3">
        <f>VLOOKUP(A7336,'Demo Data'!A:E,2, TRUE)</f>
        <v>1</v>
      </c>
      <c r="C7336" s="3">
        <f>VLOOKUP(A7336,'Demo Data'!A:E,3, TRUE)</f>
        <v>1</v>
      </c>
      <c r="D7336" s="3">
        <f>VLOOKUP(A7336,'Demo Data'!A:E,4, TRUE)</f>
        <v>4</v>
      </c>
      <c r="E7336" s="3" t="str">
        <f>VLOOKUP(A7336,'Demo Data'!A:E,5, TRUE)</f>
        <v>NA</v>
      </c>
      <c r="F7336" t="e">
        <f>VLOOKUP(A7336, 'Physical Activity Data '!A:B,2,FALSE)</f>
        <v>#N/A</v>
      </c>
      <c r="G7336" t="e">
        <f>VLOOKUP(A7336,'Telomere data '!A:B, 2,)</f>
        <v>#N/A</v>
      </c>
      <c r="H7336" t="str">
        <f>VLOOKUP(A7336, 'BMI Data'!A:B,2,FALSE)</f>
        <v>NA</v>
      </c>
      <c r="I7336" t="e">
        <f>VLOOKUP(A7336, 'Physical Activity Data '!A:E,5,FALSE)</f>
        <v>#N/A</v>
      </c>
      <c r="J7336" t="e">
        <f>VLOOKUP(A7336, 'Physical Activity Data '!A:E,4,FALSE)</f>
        <v>#N/A</v>
      </c>
    </row>
    <row r="7337" spans="1:10" x14ac:dyDescent="0.25">
      <c r="A7337">
        <v>17301</v>
      </c>
      <c r="B7337" s="3">
        <f>VLOOKUP(A7337,'Demo Data'!A:E,2, TRUE)</f>
        <v>1</v>
      </c>
      <c r="C7337" s="3">
        <f>VLOOKUP(A7337,'Demo Data'!A:E,3, TRUE)</f>
        <v>61</v>
      </c>
      <c r="D7337" s="3">
        <f>VLOOKUP(A7337,'Demo Data'!A:E,4, TRUE)</f>
        <v>4</v>
      </c>
      <c r="E7337" s="3">
        <f>VLOOKUP(A7337,'Demo Data'!A:E,5, TRUE)</f>
        <v>1</v>
      </c>
      <c r="F7337">
        <f>VLOOKUP(A7337, 'Physical Activity Data '!A:B,2,FALSE)</f>
        <v>1</v>
      </c>
      <c r="G7337" t="e">
        <f>VLOOKUP(A7337,'Telomere data '!A:B, 2,)</f>
        <v>#N/A</v>
      </c>
      <c r="H7337">
        <f>VLOOKUP(A7337, 'BMI Data'!A:B,2,FALSE)</f>
        <v>25.27</v>
      </c>
      <c r="I7337">
        <f>VLOOKUP(A7337, 'Physical Activity Data '!A:E,5,FALSE)</f>
        <v>3.5</v>
      </c>
      <c r="J7337">
        <f>VLOOKUP(A7337, 'Physical Activity Data '!A:E,4,FALSE)</f>
        <v>60</v>
      </c>
    </row>
    <row r="7338" spans="1:10" x14ac:dyDescent="0.25">
      <c r="A7338">
        <v>17302</v>
      </c>
      <c r="B7338" s="3">
        <f>VLOOKUP(A7338,'Demo Data'!A:E,2, TRUE)</f>
        <v>2</v>
      </c>
      <c r="C7338" s="3">
        <f>VLOOKUP(A7338,'Demo Data'!A:E,3, TRUE)</f>
        <v>9</v>
      </c>
      <c r="D7338" s="3">
        <f>VLOOKUP(A7338,'Demo Data'!A:E,4, TRUE)</f>
        <v>1</v>
      </c>
      <c r="E7338" s="3">
        <f>VLOOKUP(A7338,'Demo Data'!A:E,5, TRUE)</f>
        <v>1</v>
      </c>
      <c r="F7338" t="e">
        <f>VLOOKUP(A7338, 'Physical Activity Data '!A:B,2,FALSE)</f>
        <v>#N/A</v>
      </c>
      <c r="G7338" t="e">
        <f>VLOOKUP(A7338,'Telomere data '!A:B, 2,)</f>
        <v>#N/A</v>
      </c>
      <c r="H7338">
        <f>VLOOKUP(A7338, 'BMI Data'!A:B,2,FALSE)</f>
        <v>20.18</v>
      </c>
      <c r="I7338" t="e">
        <f>VLOOKUP(A7338, 'Physical Activity Data '!A:E,5,FALSE)</f>
        <v>#N/A</v>
      </c>
      <c r="J7338" t="e">
        <f>VLOOKUP(A7338, 'Physical Activity Data '!A:E,4,FALSE)</f>
        <v>#N/A</v>
      </c>
    </row>
    <row r="7339" spans="1:10" x14ac:dyDescent="0.25">
      <c r="A7339">
        <v>17303</v>
      </c>
      <c r="B7339" s="3">
        <f>VLOOKUP(A7339,'Demo Data'!A:E,2, TRUE)</f>
        <v>1</v>
      </c>
      <c r="C7339" s="3">
        <f>VLOOKUP(A7339,'Demo Data'!A:E,3, TRUE)</f>
        <v>35</v>
      </c>
      <c r="D7339" s="3">
        <f>VLOOKUP(A7339,'Demo Data'!A:E,4, TRUE)</f>
        <v>3</v>
      </c>
      <c r="E7339" s="3">
        <f>VLOOKUP(A7339,'Demo Data'!A:E,5, TRUE)</f>
        <v>3</v>
      </c>
      <c r="F7339">
        <f>VLOOKUP(A7339, 'Physical Activity Data '!A:B,2,FALSE)</f>
        <v>1</v>
      </c>
      <c r="G7339">
        <f>VLOOKUP(A7339,'Telomere data '!A:B, 2,)</f>
        <v>0.91229669899999999</v>
      </c>
      <c r="H7339">
        <f>VLOOKUP(A7339, 'BMI Data'!A:B,2,FALSE)</f>
        <v>27.57</v>
      </c>
      <c r="I7339">
        <f>VLOOKUP(A7339, 'Physical Activity Data '!A:E,5,FALSE)</f>
        <v>4</v>
      </c>
      <c r="J7339">
        <f>VLOOKUP(A7339, 'Physical Activity Data '!A:E,4,FALSE)</f>
        <v>20</v>
      </c>
    </row>
    <row r="7340" spans="1:10" x14ac:dyDescent="0.25">
      <c r="A7340">
        <v>17304</v>
      </c>
      <c r="B7340" s="3">
        <f>VLOOKUP(A7340,'Demo Data'!A:E,2, TRUE)</f>
        <v>1</v>
      </c>
      <c r="C7340" s="3">
        <f>VLOOKUP(A7340,'Demo Data'!A:E,3, TRUE)</f>
        <v>2</v>
      </c>
      <c r="D7340" s="3">
        <f>VLOOKUP(A7340,'Demo Data'!A:E,4, TRUE)</f>
        <v>4</v>
      </c>
      <c r="E7340" s="3" t="str">
        <f>VLOOKUP(A7340,'Demo Data'!A:E,5, TRUE)</f>
        <v>NA</v>
      </c>
      <c r="F7340" t="e">
        <f>VLOOKUP(A7340, 'Physical Activity Data '!A:B,2,FALSE)</f>
        <v>#N/A</v>
      </c>
      <c r="G7340" t="e">
        <f>VLOOKUP(A7340,'Telomere data '!A:B, 2,)</f>
        <v>#N/A</v>
      </c>
      <c r="H7340">
        <f>VLOOKUP(A7340, 'BMI Data'!A:B,2,FALSE)</f>
        <v>18.87</v>
      </c>
      <c r="I7340" t="e">
        <f>VLOOKUP(A7340, 'Physical Activity Data '!A:E,5,FALSE)</f>
        <v>#N/A</v>
      </c>
      <c r="J7340" t="e">
        <f>VLOOKUP(A7340, 'Physical Activity Data '!A:E,4,FALSE)</f>
        <v>#N/A</v>
      </c>
    </row>
    <row r="7341" spans="1:10" x14ac:dyDescent="0.25">
      <c r="A7341">
        <v>17305</v>
      </c>
      <c r="B7341" s="3">
        <f>VLOOKUP(A7341,'Demo Data'!A:E,2, TRUE)</f>
        <v>1</v>
      </c>
      <c r="C7341" s="3">
        <f>VLOOKUP(A7341,'Demo Data'!A:E,3, TRUE)</f>
        <v>60</v>
      </c>
      <c r="D7341" s="3">
        <f>VLOOKUP(A7341,'Demo Data'!A:E,4, TRUE)</f>
        <v>3</v>
      </c>
      <c r="E7341" s="3">
        <f>VLOOKUP(A7341,'Demo Data'!A:E,5, TRUE)</f>
        <v>2</v>
      </c>
      <c r="F7341">
        <f>VLOOKUP(A7341, 'Physical Activity Data '!A:B,2,FALSE)</f>
        <v>1</v>
      </c>
      <c r="G7341" t="e">
        <f>VLOOKUP(A7341,'Telomere data '!A:B, 2,)</f>
        <v>#N/A</v>
      </c>
      <c r="H7341">
        <f>VLOOKUP(A7341, 'BMI Data'!A:B,2,FALSE)</f>
        <v>35.65</v>
      </c>
      <c r="I7341">
        <f>VLOOKUP(A7341, 'Physical Activity Data '!A:E,5,FALSE)</f>
        <v>4</v>
      </c>
      <c r="J7341">
        <f>VLOOKUP(A7341, 'Physical Activity Data '!A:E,4,FALSE)</f>
        <v>120</v>
      </c>
    </row>
    <row r="7342" spans="1:10" x14ac:dyDescent="0.25">
      <c r="A7342">
        <v>17306</v>
      </c>
      <c r="B7342" s="3">
        <f>VLOOKUP(A7342,'Demo Data'!A:E,2, TRUE)</f>
        <v>2</v>
      </c>
      <c r="C7342" s="3">
        <f>VLOOKUP(A7342,'Demo Data'!A:E,3, TRUE)</f>
        <v>4</v>
      </c>
      <c r="D7342" s="3">
        <f>VLOOKUP(A7342,'Demo Data'!A:E,4, TRUE)</f>
        <v>1</v>
      </c>
      <c r="E7342" s="3" t="str">
        <f>VLOOKUP(A7342,'Demo Data'!A:E,5, TRUE)</f>
        <v>NA</v>
      </c>
      <c r="F7342" t="e">
        <f>VLOOKUP(A7342, 'Physical Activity Data '!A:B,2,FALSE)</f>
        <v>#N/A</v>
      </c>
      <c r="G7342" t="e">
        <f>VLOOKUP(A7342,'Telomere data '!A:B, 2,)</f>
        <v>#N/A</v>
      </c>
      <c r="H7342">
        <f>VLOOKUP(A7342, 'BMI Data'!A:B,2,FALSE)</f>
        <v>16.23</v>
      </c>
      <c r="I7342" t="e">
        <f>VLOOKUP(A7342, 'Physical Activity Data '!A:E,5,FALSE)</f>
        <v>#N/A</v>
      </c>
      <c r="J7342" t="e">
        <f>VLOOKUP(A7342, 'Physical Activity Data '!A:E,4,FALSE)</f>
        <v>#N/A</v>
      </c>
    </row>
    <row r="7343" spans="1:10" x14ac:dyDescent="0.25">
      <c r="A7343">
        <v>17307</v>
      </c>
      <c r="B7343" s="3">
        <f>VLOOKUP(A7343,'Demo Data'!A:E,2, TRUE)</f>
        <v>2</v>
      </c>
      <c r="C7343" s="3">
        <f>VLOOKUP(A7343,'Demo Data'!A:E,3, TRUE)</f>
        <v>6</v>
      </c>
      <c r="D7343" s="3">
        <f>VLOOKUP(A7343,'Demo Data'!A:E,4, TRUE)</f>
        <v>3</v>
      </c>
      <c r="E7343" s="3">
        <f>VLOOKUP(A7343,'Demo Data'!A:E,5, TRUE)</f>
        <v>1</v>
      </c>
      <c r="F7343" t="e">
        <f>VLOOKUP(A7343, 'Physical Activity Data '!A:B,2,FALSE)</f>
        <v>#N/A</v>
      </c>
      <c r="G7343" t="e">
        <f>VLOOKUP(A7343,'Telomere data '!A:B, 2,)</f>
        <v>#N/A</v>
      </c>
      <c r="H7343">
        <f>VLOOKUP(A7343, 'BMI Data'!A:B,2,FALSE)</f>
        <v>13.54</v>
      </c>
      <c r="I7343" t="e">
        <f>VLOOKUP(A7343, 'Physical Activity Data '!A:E,5,FALSE)</f>
        <v>#N/A</v>
      </c>
      <c r="J7343" t="e">
        <f>VLOOKUP(A7343, 'Physical Activity Data '!A:E,4,FALSE)</f>
        <v>#N/A</v>
      </c>
    </row>
    <row r="7344" spans="1:10" x14ac:dyDescent="0.25">
      <c r="A7344">
        <v>17308</v>
      </c>
      <c r="B7344" s="3">
        <f>VLOOKUP(A7344,'Demo Data'!A:E,2, TRUE)</f>
        <v>1</v>
      </c>
      <c r="C7344" s="3">
        <f>VLOOKUP(A7344,'Demo Data'!A:E,3, TRUE)</f>
        <v>4</v>
      </c>
      <c r="D7344" s="3">
        <f>VLOOKUP(A7344,'Demo Data'!A:E,4, TRUE)</f>
        <v>1</v>
      </c>
      <c r="E7344" s="3" t="str">
        <f>VLOOKUP(A7344,'Demo Data'!A:E,5, TRUE)</f>
        <v>NA</v>
      </c>
      <c r="F7344" t="e">
        <f>VLOOKUP(A7344, 'Physical Activity Data '!A:B,2,FALSE)</f>
        <v>#N/A</v>
      </c>
      <c r="G7344" t="e">
        <f>VLOOKUP(A7344,'Telomere data '!A:B, 2,)</f>
        <v>#N/A</v>
      </c>
      <c r="H7344">
        <f>VLOOKUP(A7344, 'BMI Data'!A:B,2,FALSE)</f>
        <v>15.48</v>
      </c>
      <c r="I7344" t="e">
        <f>VLOOKUP(A7344, 'Physical Activity Data '!A:E,5,FALSE)</f>
        <v>#N/A</v>
      </c>
      <c r="J7344" t="e">
        <f>VLOOKUP(A7344, 'Physical Activity Data '!A:E,4,FALSE)</f>
        <v>#N/A</v>
      </c>
    </row>
    <row r="7345" spans="1:10" x14ac:dyDescent="0.25">
      <c r="A7345">
        <v>17309</v>
      </c>
      <c r="B7345" s="3">
        <f>VLOOKUP(A7345,'Demo Data'!A:E,2, TRUE)</f>
        <v>2</v>
      </c>
      <c r="C7345" s="3">
        <f>VLOOKUP(A7345,'Demo Data'!A:E,3, TRUE)</f>
        <v>47</v>
      </c>
      <c r="D7345" s="3">
        <f>VLOOKUP(A7345,'Demo Data'!A:E,4, TRUE)</f>
        <v>1</v>
      </c>
      <c r="E7345" s="3">
        <f>VLOOKUP(A7345,'Demo Data'!A:E,5, TRUE)</f>
        <v>3</v>
      </c>
      <c r="F7345" t="e">
        <f>VLOOKUP(A7345, 'Physical Activity Data '!A:B,2,FALSE)</f>
        <v>#N/A</v>
      </c>
      <c r="G7345">
        <f>VLOOKUP(A7345,'Telomere data '!A:B, 2,)</f>
        <v>0.92061992400000003</v>
      </c>
      <c r="H7345">
        <f>VLOOKUP(A7345, 'BMI Data'!A:B,2,FALSE)</f>
        <v>38.130000000000003</v>
      </c>
      <c r="I7345" t="e">
        <f>VLOOKUP(A7345, 'Physical Activity Data '!A:E,5,FALSE)</f>
        <v>#N/A</v>
      </c>
      <c r="J7345" t="e">
        <f>VLOOKUP(A7345, 'Physical Activity Data '!A:E,4,FALSE)</f>
        <v>#N/A</v>
      </c>
    </row>
    <row r="7346" spans="1:10" x14ac:dyDescent="0.25">
      <c r="A7346">
        <v>17310</v>
      </c>
      <c r="B7346" s="3">
        <f>VLOOKUP(A7346,'Demo Data'!A:E,2, TRUE)</f>
        <v>1</v>
      </c>
      <c r="C7346" s="3">
        <f>VLOOKUP(A7346,'Demo Data'!A:E,3, TRUE)</f>
        <v>2</v>
      </c>
      <c r="D7346" s="3">
        <f>VLOOKUP(A7346,'Demo Data'!A:E,4, TRUE)</f>
        <v>2</v>
      </c>
      <c r="E7346" s="3" t="str">
        <f>VLOOKUP(A7346,'Demo Data'!A:E,5, TRUE)</f>
        <v>NA</v>
      </c>
      <c r="F7346" t="e">
        <f>VLOOKUP(A7346, 'Physical Activity Data '!A:B,2,FALSE)</f>
        <v>#N/A</v>
      </c>
      <c r="G7346" t="e">
        <f>VLOOKUP(A7346,'Telomere data '!A:B, 2,)</f>
        <v>#N/A</v>
      </c>
      <c r="H7346">
        <f>VLOOKUP(A7346, 'BMI Data'!A:B,2,FALSE)</f>
        <v>15.6</v>
      </c>
      <c r="I7346" t="e">
        <f>VLOOKUP(A7346, 'Physical Activity Data '!A:E,5,FALSE)</f>
        <v>#N/A</v>
      </c>
      <c r="J7346" t="e">
        <f>VLOOKUP(A7346, 'Physical Activity Data '!A:E,4,FALSE)</f>
        <v>#N/A</v>
      </c>
    </row>
    <row r="7347" spans="1:10" x14ac:dyDescent="0.25">
      <c r="A7347">
        <v>17311</v>
      </c>
      <c r="B7347" s="3">
        <f>VLOOKUP(A7347,'Demo Data'!A:E,2, TRUE)</f>
        <v>2</v>
      </c>
      <c r="C7347" s="3">
        <f>VLOOKUP(A7347,'Demo Data'!A:E,3, TRUE)</f>
        <v>43</v>
      </c>
      <c r="D7347" s="3">
        <f>VLOOKUP(A7347,'Demo Data'!A:E,4, TRUE)</f>
        <v>1</v>
      </c>
      <c r="E7347" s="3">
        <f>VLOOKUP(A7347,'Demo Data'!A:E,5, TRUE)</f>
        <v>1</v>
      </c>
      <c r="F7347" t="e">
        <f>VLOOKUP(A7347, 'Physical Activity Data '!A:B,2,FALSE)</f>
        <v>#N/A</v>
      </c>
      <c r="G7347">
        <f>VLOOKUP(A7347,'Telomere data '!A:B, 2,)</f>
        <v>1.08452448</v>
      </c>
      <c r="H7347">
        <f>VLOOKUP(A7347, 'BMI Data'!A:B,2,FALSE)</f>
        <v>25.26</v>
      </c>
      <c r="I7347" t="e">
        <f>VLOOKUP(A7347, 'Physical Activity Data '!A:E,5,FALSE)</f>
        <v>#N/A</v>
      </c>
      <c r="J7347" t="e">
        <f>VLOOKUP(A7347, 'Physical Activity Data '!A:E,4,FALSE)</f>
        <v>#N/A</v>
      </c>
    </row>
    <row r="7348" spans="1:10" x14ac:dyDescent="0.25">
      <c r="A7348">
        <v>17312</v>
      </c>
      <c r="B7348" s="3">
        <f>VLOOKUP(A7348,'Demo Data'!A:E,2, TRUE)</f>
        <v>1</v>
      </c>
      <c r="C7348" s="3">
        <f>VLOOKUP(A7348,'Demo Data'!A:E,3, TRUE)</f>
        <v>51</v>
      </c>
      <c r="D7348" s="3">
        <f>VLOOKUP(A7348,'Demo Data'!A:E,4, TRUE)</f>
        <v>2</v>
      </c>
      <c r="E7348" s="3">
        <f>VLOOKUP(A7348,'Demo Data'!A:E,5, TRUE)</f>
        <v>3</v>
      </c>
      <c r="F7348" t="e">
        <f>VLOOKUP(A7348, 'Physical Activity Data '!A:B,2,FALSE)</f>
        <v>#N/A</v>
      </c>
      <c r="G7348">
        <f>VLOOKUP(A7348,'Telomere data '!A:B, 2,)</f>
        <v>0.82222633099999998</v>
      </c>
      <c r="H7348">
        <f>VLOOKUP(A7348, 'BMI Data'!A:B,2,FALSE)</f>
        <v>31.4</v>
      </c>
      <c r="I7348" t="e">
        <f>VLOOKUP(A7348, 'Physical Activity Data '!A:E,5,FALSE)</f>
        <v>#N/A</v>
      </c>
      <c r="J7348" t="e">
        <f>VLOOKUP(A7348, 'Physical Activity Data '!A:E,4,FALSE)</f>
        <v>#N/A</v>
      </c>
    </row>
    <row r="7349" spans="1:10" x14ac:dyDescent="0.25">
      <c r="A7349">
        <v>17313</v>
      </c>
      <c r="B7349" s="3">
        <f>VLOOKUP(A7349,'Demo Data'!A:E,2, TRUE)</f>
        <v>2</v>
      </c>
      <c r="C7349" s="3">
        <f>VLOOKUP(A7349,'Demo Data'!A:E,3, TRUE)</f>
        <v>37</v>
      </c>
      <c r="D7349" s="3">
        <f>VLOOKUP(A7349,'Demo Data'!A:E,4, TRUE)</f>
        <v>3</v>
      </c>
      <c r="E7349" s="3">
        <f>VLOOKUP(A7349,'Demo Data'!A:E,5, TRUE)</f>
        <v>3</v>
      </c>
      <c r="F7349">
        <f>VLOOKUP(A7349, 'Physical Activity Data '!A:B,2,FALSE)</f>
        <v>2</v>
      </c>
      <c r="G7349">
        <f>VLOOKUP(A7349,'Telomere data '!A:B, 2,)</f>
        <v>1.308059887</v>
      </c>
      <c r="H7349">
        <f>VLOOKUP(A7349, 'BMI Data'!A:B,2,FALSE)</f>
        <v>35.07</v>
      </c>
      <c r="I7349">
        <f>VLOOKUP(A7349, 'Physical Activity Data '!A:E,5,FALSE)</f>
        <v>5</v>
      </c>
      <c r="J7349">
        <f>VLOOKUP(A7349, 'Physical Activity Data '!A:E,4,FALSE)</f>
        <v>60</v>
      </c>
    </row>
    <row r="7350" spans="1:10" x14ac:dyDescent="0.25">
      <c r="A7350">
        <v>17314</v>
      </c>
      <c r="B7350" s="3">
        <f>VLOOKUP(A7350,'Demo Data'!A:E,2, TRUE)</f>
        <v>1</v>
      </c>
      <c r="C7350" s="3">
        <f>VLOOKUP(A7350,'Demo Data'!A:E,3, TRUE)</f>
        <v>78</v>
      </c>
      <c r="D7350" s="3">
        <f>VLOOKUP(A7350,'Demo Data'!A:E,4, TRUE)</f>
        <v>3</v>
      </c>
      <c r="E7350" s="3">
        <f>VLOOKUP(A7350,'Demo Data'!A:E,5, TRUE)</f>
        <v>2</v>
      </c>
      <c r="F7350" t="e">
        <f>VLOOKUP(A7350, 'Physical Activity Data '!A:B,2,FALSE)</f>
        <v>#N/A</v>
      </c>
      <c r="G7350" t="e">
        <f>VLOOKUP(A7350,'Telomere data '!A:B, 2,)</f>
        <v>#N/A</v>
      </c>
      <c r="H7350" t="e">
        <f>VLOOKUP(A7350, 'BMI Data'!A:B,2,FALSE)</f>
        <v>#N/A</v>
      </c>
      <c r="I7350" t="e">
        <f>VLOOKUP(A7350, 'Physical Activity Data '!A:E,5,FALSE)</f>
        <v>#N/A</v>
      </c>
      <c r="J7350" t="e">
        <f>VLOOKUP(A7350, 'Physical Activity Data '!A:E,4,FALSE)</f>
        <v>#N/A</v>
      </c>
    </row>
    <row r="7351" spans="1:10" x14ac:dyDescent="0.25">
      <c r="A7351">
        <v>17315</v>
      </c>
      <c r="B7351" s="3">
        <f>VLOOKUP(A7351,'Demo Data'!A:E,2, TRUE)</f>
        <v>2</v>
      </c>
      <c r="C7351" s="3">
        <f>VLOOKUP(A7351,'Demo Data'!A:E,3, TRUE)</f>
        <v>74</v>
      </c>
      <c r="D7351" s="3">
        <f>VLOOKUP(A7351,'Demo Data'!A:E,4, TRUE)</f>
        <v>3</v>
      </c>
      <c r="E7351" s="3">
        <f>VLOOKUP(A7351,'Demo Data'!A:E,5, TRUE)</f>
        <v>3</v>
      </c>
      <c r="F7351">
        <f>VLOOKUP(A7351, 'Physical Activity Data '!A:B,2,FALSE)</f>
        <v>1</v>
      </c>
      <c r="G7351">
        <f>VLOOKUP(A7351,'Telomere data '!A:B, 2,)</f>
        <v>0.54269641599999996</v>
      </c>
      <c r="H7351">
        <f>VLOOKUP(A7351, 'BMI Data'!A:B,2,FALSE)</f>
        <v>34.049999999999997</v>
      </c>
      <c r="I7351">
        <f>VLOOKUP(A7351, 'Physical Activity Data '!A:E,5,FALSE)</f>
        <v>3.5</v>
      </c>
      <c r="J7351">
        <f>VLOOKUP(A7351, 'Physical Activity Data '!A:E,4,FALSE)</f>
        <v>15</v>
      </c>
    </row>
    <row r="7352" spans="1:10" x14ac:dyDescent="0.25">
      <c r="A7352">
        <v>17316</v>
      </c>
      <c r="B7352" s="3">
        <f>VLOOKUP(A7352,'Demo Data'!A:E,2, TRUE)</f>
        <v>2</v>
      </c>
      <c r="C7352" s="3">
        <f>VLOOKUP(A7352,'Demo Data'!A:E,3, TRUE)</f>
        <v>40</v>
      </c>
      <c r="D7352" s="3">
        <f>VLOOKUP(A7352,'Demo Data'!A:E,4, TRUE)</f>
        <v>1</v>
      </c>
      <c r="E7352" s="3">
        <f>VLOOKUP(A7352,'Demo Data'!A:E,5, TRUE)</f>
        <v>1</v>
      </c>
      <c r="F7352" t="e">
        <f>VLOOKUP(A7352, 'Physical Activity Data '!A:B,2,FALSE)</f>
        <v>#N/A</v>
      </c>
      <c r="G7352">
        <f>VLOOKUP(A7352,'Telomere data '!A:B, 2,)</f>
        <v>0.856329703</v>
      </c>
      <c r="H7352">
        <f>VLOOKUP(A7352, 'BMI Data'!A:B,2,FALSE)</f>
        <v>25.97</v>
      </c>
      <c r="I7352" t="e">
        <f>VLOOKUP(A7352, 'Physical Activity Data '!A:E,5,FALSE)</f>
        <v>#N/A</v>
      </c>
      <c r="J7352" t="e">
        <f>VLOOKUP(A7352, 'Physical Activity Data '!A:E,4,FALSE)</f>
        <v>#N/A</v>
      </c>
    </row>
    <row r="7353" spans="1:10" x14ac:dyDescent="0.25">
      <c r="A7353">
        <v>17317</v>
      </c>
      <c r="B7353" s="3">
        <f>VLOOKUP(A7353,'Demo Data'!A:E,2, TRUE)</f>
        <v>2</v>
      </c>
      <c r="C7353" s="3">
        <f>VLOOKUP(A7353,'Demo Data'!A:E,3, TRUE)</f>
        <v>85</v>
      </c>
      <c r="D7353" s="3">
        <f>VLOOKUP(A7353,'Demo Data'!A:E,4, TRUE)</f>
        <v>3</v>
      </c>
      <c r="E7353" s="3">
        <f>VLOOKUP(A7353,'Demo Data'!A:E,5, TRUE)</f>
        <v>2</v>
      </c>
      <c r="F7353" t="e">
        <f>VLOOKUP(A7353, 'Physical Activity Data '!A:B,2,FALSE)</f>
        <v>#N/A</v>
      </c>
      <c r="G7353" t="e">
        <f>VLOOKUP(A7353,'Telomere data '!A:B, 2,)</f>
        <v>#N/A</v>
      </c>
      <c r="H7353" t="e">
        <f>VLOOKUP(A7353, 'BMI Data'!A:B,2,FALSE)</f>
        <v>#N/A</v>
      </c>
      <c r="I7353" t="e">
        <f>VLOOKUP(A7353, 'Physical Activity Data '!A:E,5,FALSE)</f>
        <v>#N/A</v>
      </c>
      <c r="J7353" t="e">
        <f>VLOOKUP(A7353, 'Physical Activity Data '!A:E,4,FALSE)</f>
        <v>#N/A</v>
      </c>
    </row>
    <row r="7354" spans="1:10" x14ac:dyDescent="0.25">
      <c r="A7354">
        <v>17318</v>
      </c>
      <c r="B7354" s="3">
        <f>VLOOKUP(A7354,'Demo Data'!A:E,2, TRUE)</f>
        <v>2</v>
      </c>
      <c r="C7354" s="3">
        <f>VLOOKUP(A7354,'Demo Data'!A:E,3, TRUE)</f>
        <v>15</v>
      </c>
      <c r="D7354" s="3">
        <f>VLOOKUP(A7354,'Demo Data'!A:E,4, TRUE)</f>
        <v>3</v>
      </c>
      <c r="E7354" s="3">
        <f>VLOOKUP(A7354,'Demo Data'!A:E,5, TRUE)</f>
        <v>1</v>
      </c>
      <c r="F7354">
        <f>VLOOKUP(A7354, 'Physical Activity Data '!A:B,2,FALSE)</f>
        <v>1</v>
      </c>
      <c r="G7354" t="e">
        <f>VLOOKUP(A7354,'Telomere data '!A:B, 2,)</f>
        <v>#N/A</v>
      </c>
      <c r="H7354">
        <f>VLOOKUP(A7354, 'BMI Data'!A:B,2,FALSE)</f>
        <v>21.01</v>
      </c>
      <c r="I7354">
        <f>VLOOKUP(A7354, 'Physical Activity Data '!A:E,5,FALSE)</f>
        <v>4.5</v>
      </c>
      <c r="J7354">
        <f>VLOOKUP(A7354, 'Physical Activity Data '!A:E,4,FALSE)</f>
        <v>15</v>
      </c>
    </row>
    <row r="7355" spans="1:10" x14ac:dyDescent="0.25">
      <c r="A7355">
        <v>17319</v>
      </c>
      <c r="B7355" s="3">
        <f>VLOOKUP(A7355,'Demo Data'!A:E,2, TRUE)</f>
        <v>2</v>
      </c>
      <c r="C7355" s="3">
        <f>VLOOKUP(A7355,'Demo Data'!A:E,3, TRUE)</f>
        <v>0</v>
      </c>
      <c r="D7355" s="3">
        <f>VLOOKUP(A7355,'Demo Data'!A:E,4, TRUE)</f>
        <v>1</v>
      </c>
      <c r="E7355" s="3" t="str">
        <f>VLOOKUP(A7355,'Demo Data'!A:E,5, TRUE)</f>
        <v>NA</v>
      </c>
      <c r="F7355" t="e">
        <f>VLOOKUP(A7355, 'Physical Activity Data '!A:B,2,FALSE)</f>
        <v>#N/A</v>
      </c>
      <c r="G7355" t="e">
        <f>VLOOKUP(A7355,'Telomere data '!A:B, 2,)</f>
        <v>#N/A</v>
      </c>
      <c r="H7355" t="str">
        <f>VLOOKUP(A7355, 'BMI Data'!A:B,2,FALSE)</f>
        <v>NA</v>
      </c>
      <c r="I7355" t="e">
        <f>VLOOKUP(A7355, 'Physical Activity Data '!A:E,5,FALSE)</f>
        <v>#N/A</v>
      </c>
      <c r="J7355" t="e">
        <f>VLOOKUP(A7355, 'Physical Activity Data '!A:E,4,FALSE)</f>
        <v>#N/A</v>
      </c>
    </row>
    <row r="7356" spans="1:10" x14ac:dyDescent="0.25">
      <c r="A7356">
        <v>17320</v>
      </c>
      <c r="B7356" s="3">
        <f>VLOOKUP(A7356,'Demo Data'!A:E,2, TRUE)</f>
        <v>2</v>
      </c>
      <c r="C7356" s="3">
        <f>VLOOKUP(A7356,'Demo Data'!A:E,3, TRUE)</f>
        <v>82</v>
      </c>
      <c r="D7356" s="3">
        <f>VLOOKUP(A7356,'Demo Data'!A:E,4, TRUE)</f>
        <v>5</v>
      </c>
      <c r="E7356" s="3">
        <f>VLOOKUP(A7356,'Demo Data'!A:E,5, TRUE)</f>
        <v>3</v>
      </c>
      <c r="F7356" t="e">
        <f>VLOOKUP(A7356, 'Physical Activity Data '!A:B,2,FALSE)</f>
        <v>#N/A</v>
      </c>
      <c r="G7356" t="e">
        <f>VLOOKUP(A7356,'Telomere data '!A:B, 2,)</f>
        <v>#N/A</v>
      </c>
      <c r="H7356" t="str">
        <f>VLOOKUP(A7356, 'BMI Data'!A:B,2,FALSE)</f>
        <v>NA</v>
      </c>
      <c r="I7356" t="e">
        <f>VLOOKUP(A7356, 'Physical Activity Data '!A:E,5,FALSE)</f>
        <v>#N/A</v>
      </c>
      <c r="J7356" t="e">
        <f>VLOOKUP(A7356, 'Physical Activity Data '!A:E,4,FALSE)</f>
        <v>#N/A</v>
      </c>
    </row>
    <row r="7357" spans="1:10" x14ac:dyDescent="0.25">
      <c r="A7357">
        <v>17321</v>
      </c>
      <c r="B7357" s="3">
        <f>VLOOKUP(A7357,'Demo Data'!A:E,2, TRUE)</f>
        <v>2</v>
      </c>
      <c r="C7357" s="3">
        <f>VLOOKUP(A7357,'Demo Data'!A:E,3, TRUE)</f>
        <v>63</v>
      </c>
      <c r="D7357" s="3">
        <f>VLOOKUP(A7357,'Demo Data'!A:E,4, TRUE)</f>
        <v>4</v>
      </c>
      <c r="E7357" s="3">
        <f>VLOOKUP(A7357,'Demo Data'!A:E,5, TRUE)</f>
        <v>3</v>
      </c>
      <c r="F7357">
        <f>VLOOKUP(A7357, 'Physical Activity Data '!A:B,2,FALSE)</f>
        <v>1</v>
      </c>
      <c r="G7357">
        <f>VLOOKUP(A7357,'Telomere data '!A:B, 2,)</f>
        <v>1.134305648</v>
      </c>
      <c r="H7357">
        <f>VLOOKUP(A7357, 'BMI Data'!A:B,2,FALSE)</f>
        <v>32.520000000000003</v>
      </c>
      <c r="I7357">
        <f>VLOOKUP(A7357, 'Physical Activity Data '!A:E,5,FALSE)</f>
        <v>4</v>
      </c>
      <c r="J7357">
        <f>VLOOKUP(A7357, 'Physical Activity Data '!A:E,4,FALSE)</f>
        <v>15</v>
      </c>
    </row>
    <row r="7358" spans="1:10" x14ac:dyDescent="0.25">
      <c r="A7358">
        <v>17322</v>
      </c>
      <c r="B7358" s="3">
        <f>VLOOKUP(A7358,'Demo Data'!A:E,2, TRUE)</f>
        <v>1</v>
      </c>
      <c r="C7358" s="3">
        <f>VLOOKUP(A7358,'Demo Data'!A:E,3, TRUE)</f>
        <v>16</v>
      </c>
      <c r="D7358" s="3">
        <f>VLOOKUP(A7358,'Demo Data'!A:E,4, TRUE)</f>
        <v>3</v>
      </c>
      <c r="E7358" s="3">
        <f>VLOOKUP(A7358,'Demo Data'!A:E,5, TRUE)</f>
        <v>1</v>
      </c>
      <c r="F7358">
        <f>VLOOKUP(A7358, 'Physical Activity Data '!A:B,2,FALSE)</f>
        <v>1</v>
      </c>
      <c r="G7358" t="e">
        <f>VLOOKUP(A7358,'Telomere data '!A:B, 2,)</f>
        <v>#N/A</v>
      </c>
      <c r="H7358">
        <f>VLOOKUP(A7358, 'BMI Data'!A:B,2,FALSE)</f>
        <v>27.82</v>
      </c>
      <c r="I7358">
        <f>VLOOKUP(A7358, 'Physical Activity Data '!A:E,5,FALSE)</f>
        <v>3.5</v>
      </c>
      <c r="J7358">
        <f>VLOOKUP(A7358, 'Physical Activity Data '!A:E,4,FALSE)</f>
        <v>30</v>
      </c>
    </row>
    <row r="7359" spans="1:10" x14ac:dyDescent="0.25">
      <c r="A7359">
        <v>17323</v>
      </c>
      <c r="B7359" s="3">
        <f>VLOOKUP(A7359,'Demo Data'!A:E,2, TRUE)</f>
        <v>1</v>
      </c>
      <c r="C7359" s="3">
        <f>VLOOKUP(A7359,'Demo Data'!A:E,3, TRUE)</f>
        <v>0</v>
      </c>
      <c r="D7359" s="3">
        <f>VLOOKUP(A7359,'Demo Data'!A:E,4, TRUE)</f>
        <v>4</v>
      </c>
      <c r="E7359" s="3" t="str">
        <f>VLOOKUP(A7359,'Demo Data'!A:E,5, TRUE)</f>
        <v>NA</v>
      </c>
      <c r="F7359" t="e">
        <f>VLOOKUP(A7359, 'Physical Activity Data '!A:B,2,FALSE)</f>
        <v>#N/A</v>
      </c>
      <c r="G7359" t="e">
        <f>VLOOKUP(A7359,'Telomere data '!A:B, 2,)</f>
        <v>#N/A</v>
      </c>
      <c r="H7359" t="str">
        <f>VLOOKUP(A7359, 'BMI Data'!A:B,2,FALSE)</f>
        <v>NA</v>
      </c>
      <c r="I7359" t="e">
        <f>VLOOKUP(A7359, 'Physical Activity Data '!A:E,5,FALSE)</f>
        <v>#N/A</v>
      </c>
      <c r="J7359" t="e">
        <f>VLOOKUP(A7359, 'Physical Activity Data '!A:E,4,FALSE)</f>
        <v>#N/A</v>
      </c>
    </row>
    <row r="7360" spans="1:10" x14ac:dyDescent="0.25">
      <c r="A7360">
        <v>17324</v>
      </c>
      <c r="B7360" s="3">
        <f>VLOOKUP(A7360,'Demo Data'!A:E,2, TRUE)</f>
        <v>2</v>
      </c>
      <c r="C7360" s="3">
        <f>VLOOKUP(A7360,'Demo Data'!A:E,3, TRUE)</f>
        <v>16</v>
      </c>
      <c r="D7360" s="3">
        <f>VLOOKUP(A7360,'Demo Data'!A:E,4, TRUE)</f>
        <v>3</v>
      </c>
      <c r="E7360" s="3">
        <f>VLOOKUP(A7360,'Demo Data'!A:E,5, TRUE)</f>
        <v>1</v>
      </c>
      <c r="F7360">
        <f>VLOOKUP(A7360, 'Physical Activity Data '!A:B,2,FALSE)</f>
        <v>1</v>
      </c>
      <c r="G7360" t="e">
        <f>VLOOKUP(A7360,'Telomere data '!A:B, 2,)</f>
        <v>#N/A</v>
      </c>
      <c r="H7360">
        <f>VLOOKUP(A7360, 'BMI Data'!A:B,2,FALSE)</f>
        <v>21.11</v>
      </c>
      <c r="I7360">
        <f>VLOOKUP(A7360, 'Physical Activity Data '!A:E,5,FALSE)</f>
        <v>4.5</v>
      </c>
      <c r="J7360">
        <f>VLOOKUP(A7360, 'Physical Activity Data '!A:E,4,FALSE)</f>
        <v>60</v>
      </c>
    </row>
    <row r="7361" spans="1:10" x14ac:dyDescent="0.25">
      <c r="A7361">
        <v>17325</v>
      </c>
      <c r="B7361" s="3">
        <f>VLOOKUP(A7361,'Demo Data'!A:E,2, TRUE)</f>
        <v>1</v>
      </c>
      <c r="C7361" s="3">
        <f>VLOOKUP(A7361,'Demo Data'!A:E,3, TRUE)</f>
        <v>55</v>
      </c>
      <c r="D7361" s="3">
        <f>VLOOKUP(A7361,'Demo Data'!A:E,4, TRUE)</f>
        <v>4</v>
      </c>
      <c r="E7361" s="3">
        <f>VLOOKUP(A7361,'Demo Data'!A:E,5, TRUE)</f>
        <v>3</v>
      </c>
      <c r="F7361">
        <f>VLOOKUP(A7361, 'Physical Activity Data '!A:B,2,FALSE)</f>
        <v>1</v>
      </c>
      <c r="G7361">
        <f>VLOOKUP(A7361,'Telomere data '!A:B, 2,)</f>
        <v>0.99500828200000002</v>
      </c>
      <c r="H7361">
        <f>VLOOKUP(A7361, 'BMI Data'!A:B,2,FALSE)</f>
        <v>32.99</v>
      </c>
      <c r="I7361">
        <f>VLOOKUP(A7361, 'Physical Activity Data '!A:E,5,FALSE)</f>
        <v>3.5</v>
      </c>
      <c r="J7361">
        <f>VLOOKUP(A7361, 'Physical Activity Data '!A:E,4,FALSE)</f>
        <v>60</v>
      </c>
    </row>
    <row r="7362" spans="1:10" x14ac:dyDescent="0.25">
      <c r="A7362">
        <v>17326</v>
      </c>
      <c r="B7362" s="3">
        <f>VLOOKUP(A7362,'Demo Data'!A:E,2, TRUE)</f>
        <v>1</v>
      </c>
      <c r="C7362" s="3">
        <f>VLOOKUP(A7362,'Demo Data'!A:E,3, TRUE)</f>
        <v>22</v>
      </c>
      <c r="D7362" s="3">
        <f>VLOOKUP(A7362,'Demo Data'!A:E,4, TRUE)</f>
        <v>1</v>
      </c>
      <c r="E7362" s="3">
        <f>VLOOKUP(A7362,'Demo Data'!A:E,5, TRUE)</f>
        <v>2</v>
      </c>
      <c r="F7362">
        <f>VLOOKUP(A7362, 'Physical Activity Data '!A:B,2,FALSE)</f>
        <v>1</v>
      </c>
      <c r="G7362">
        <f>VLOOKUP(A7362,'Telomere data '!A:B, 2,)</f>
        <v>0.753755603</v>
      </c>
      <c r="H7362">
        <f>VLOOKUP(A7362, 'BMI Data'!A:B,2,FALSE)</f>
        <v>27.58</v>
      </c>
      <c r="I7362">
        <f>VLOOKUP(A7362, 'Physical Activity Data '!A:E,5,FALSE)</f>
        <v>3.5</v>
      </c>
      <c r="J7362">
        <f>VLOOKUP(A7362, 'Physical Activity Data '!A:E,4,FALSE)</f>
        <v>180</v>
      </c>
    </row>
    <row r="7363" spans="1:10" x14ac:dyDescent="0.25">
      <c r="A7363">
        <v>17327</v>
      </c>
      <c r="B7363" s="3">
        <f>VLOOKUP(A7363,'Demo Data'!A:E,2, TRUE)</f>
        <v>2</v>
      </c>
      <c r="C7363" s="3">
        <f>VLOOKUP(A7363,'Demo Data'!A:E,3, TRUE)</f>
        <v>80</v>
      </c>
      <c r="D7363" s="3">
        <f>VLOOKUP(A7363,'Demo Data'!A:E,4, TRUE)</f>
        <v>3</v>
      </c>
      <c r="E7363" s="3">
        <f>VLOOKUP(A7363,'Demo Data'!A:E,5, TRUE)</f>
        <v>1</v>
      </c>
      <c r="F7363" t="e">
        <f>VLOOKUP(A7363, 'Physical Activity Data '!A:B,2,FALSE)</f>
        <v>#N/A</v>
      </c>
      <c r="G7363" t="e">
        <f>VLOOKUP(A7363,'Telomere data '!A:B, 2,)</f>
        <v>#N/A</v>
      </c>
      <c r="H7363" t="e">
        <f>VLOOKUP(A7363, 'BMI Data'!A:B,2,FALSE)</f>
        <v>#N/A</v>
      </c>
      <c r="I7363" t="e">
        <f>VLOOKUP(A7363, 'Physical Activity Data '!A:E,5,FALSE)</f>
        <v>#N/A</v>
      </c>
      <c r="J7363" t="e">
        <f>VLOOKUP(A7363, 'Physical Activity Data '!A:E,4,FALSE)</f>
        <v>#N/A</v>
      </c>
    </row>
    <row r="7364" spans="1:10" x14ac:dyDescent="0.25">
      <c r="A7364">
        <v>17328</v>
      </c>
      <c r="B7364" s="3">
        <f>VLOOKUP(A7364,'Demo Data'!A:E,2, TRUE)</f>
        <v>2</v>
      </c>
      <c r="C7364" s="3">
        <f>VLOOKUP(A7364,'Demo Data'!A:E,3, TRUE)</f>
        <v>16</v>
      </c>
      <c r="D7364" s="3">
        <f>VLOOKUP(A7364,'Demo Data'!A:E,4, TRUE)</f>
        <v>3</v>
      </c>
      <c r="E7364" s="3">
        <f>VLOOKUP(A7364,'Demo Data'!A:E,5, TRUE)</f>
        <v>1</v>
      </c>
      <c r="F7364">
        <f>VLOOKUP(A7364, 'Physical Activity Data '!A:B,2,FALSE)</f>
        <v>1</v>
      </c>
      <c r="G7364" t="e">
        <f>VLOOKUP(A7364,'Telomere data '!A:B, 2,)</f>
        <v>#N/A</v>
      </c>
      <c r="H7364">
        <f>VLOOKUP(A7364, 'BMI Data'!A:B,2,FALSE)</f>
        <v>21.51</v>
      </c>
      <c r="I7364">
        <f>VLOOKUP(A7364, 'Physical Activity Data '!A:E,5,FALSE)</f>
        <v>3.5</v>
      </c>
      <c r="J7364">
        <f>VLOOKUP(A7364, 'Physical Activity Data '!A:E,4,FALSE)</f>
        <v>20</v>
      </c>
    </row>
    <row r="7365" spans="1:10" x14ac:dyDescent="0.25">
      <c r="A7365">
        <v>17329</v>
      </c>
      <c r="B7365" s="3">
        <f>VLOOKUP(A7365,'Demo Data'!A:E,2, TRUE)</f>
        <v>2</v>
      </c>
      <c r="C7365" s="3">
        <f>VLOOKUP(A7365,'Demo Data'!A:E,3, TRUE)</f>
        <v>40</v>
      </c>
      <c r="D7365" s="3">
        <f>VLOOKUP(A7365,'Demo Data'!A:E,4, TRUE)</f>
        <v>4</v>
      </c>
      <c r="E7365" s="3">
        <f>VLOOKUP(A7365,'Demo Data'!A:E,5, TRUE)</f>
        <v>3</v>
      </c>
      <c r="F7365">
        <f>VLOOKUP(A7365, 'Physical Activity Data '!A:B,2,FALSE)</f>
        <v>1</v>
      </c>
      <c r="G7365" t="e">
        <f>VLOOKUP(A7365,'Telomere data '!A:B, 2,)</f>
        <v>#N/A</v>
      </c>
      <c r="H7365">
        <f>VLOOKUP(A7365, 'BMI Data'!A:B,2,FALSE)</f>
        <v>35.79</v>
      </c>
      <c r="I7365">
        <f>VLOOKUP(A7365, 'Physical Activity Data '!A:E,5,FALSE)</f>
        <v>2.5</v>
      </c>
      <c r="J7365">
        <f>VLOOKUP(A7365, 'Physical Activity Data '!A:E,4,FALSE)</f>
        <v>20</v>
      </c>
    </row>
    <row r="7366" spans="1:10" x14ac:dyDescent="0.25">
      <c r="A7366">
        <v>17330</v>
      </c>
      <c r="B7366" s="3">
        <f>VLOOKUP(A7366,'Demo Data'!A:E,2, TRUE)</f>
        <v>2</v>
      </c>
      <c r="C7366" s="3">
        <f>VLOOKUP(A7366,'Demo Data'!A:E,3, TRUE)</f>
        <v>12</v>
      </c>
      <c r="D7366" s="3">
        <f>VLOOKUP(A7366,'Demo Data'!A:E,4, TRUE)</f>
        <v>4</v>
      </c>
      <c r="E7366" s="3">
        <f>VLOOKUP(A7366,'Demo Data'!A:E,5, TRUE)</f>
        <v>1</v>
      </c>
      <c r="F7366">
        <f>VLOOKUP(A7366, 'Physical Activity Data '!A:B,2,FALSE)</f>
        <v>1</v>
      </c>
      <c r="G7366" t="e">
        <f>VLOOKUP(A7366,'Telomere data '!A:B, 2,)</f>
        <v>#N/A</v>
      </c>
      <c r="H7366">
        <f>VLOOKUP(A7366, 'BMI Data'!A:B,2,FALSE)</f>
        <v>20.57</v>
      </c>
      <c r="I7366">
        <f>VLOOKUP(A7366, 'Physical Activity Data '!A:E,5,FALSE)</f>
        <v>4.5</v>
      </c>
      <c r="J7366">
        <f>VLOOKUP(A7366, 'Physical Activity Data '!A:E,4,FALSE)</f>
        <v>10</v>
      </c>
    </row>
    <row r="7367" spans="1:10" x14ac:dyDescent="0.25">
      <c r="A7367">
        <v>17331</v>
      </c>
      <c r="B7367" s="3">
        <f>VLOOKUP(A7367,'Demo Data'!A:E,2, TRUE)</f>
        <v>2</v>
      </c>
      <c r="C7367" s="3">
        <f>VLOOKUP(A7367,'Demo Data'!A:E,3, TRUE)</f>
        <v>41</v>
      </c>
      <c r="D7367" s="3">
        <f>VLOOKUP(A7367,'Demo Data'!A:E,4, TRUE)</f>
        <v>3</v>
      </c>
      <c r="E7367" s="3">
        <f>VLOOKUP(A7367,'Demo Data'!A:E,5, TRUE)</f>
        <v>2</v>
      </c>
      <c r="F7367">
        <f>VLOOKUP(A7367, 'Physical Activity Data '!A:B,2,FALSE)</f>
        <v>1</v>
      </c>
      <c r="G7367">
        <f>VLOOKUP(A7367,'Telomere data '!A:B, 2,)</f>
        <v>1.0494429649999999</v>
      </c>
      <c r="H7367">
        <f>VLOOKUP(A7367, 'BMI Data'!A:B,2,FALSE)</f>
        <v>34.03</v>
      </c>
      <c r="I7367">
        <f>VLOOKUP(A7367, 'Physical Activity Data '!A:E,5,FALSE)</f>
        <v>4.5</v>
      </c>
      <c r="J7367">
        <f>VLOOKUP(A7367, 'Physical Activity Data '!A:E,4,FALSE)</f>
        <v>60</v>
      </c>
    </row>
    <row r="7368" spans="1:10" x14ac:dyDescent="0.25">
      <c r="A7368">
        <v>17332</v>
      </c>
      <c r="B7368" s="3">
        <f>VLOOKUP(A7368,'Demo Data'!A:E,2, TRUE)</f>
        <v>2</v>
      </c>
      <c r="C7368" s="3">
        <f>VLOOKUP(A7368,'Demo Data'!A:E,3, TRUE)</f>
        <v>7</v>
      </c>
      <c r="D7368" s="3">
        <f>VLOOKUP(A7368,'Demo Data'!A:E,4, TRUE)</f>
        <v>3</v>
      </c>
      <c r="E7368" s="3">
        <f>VLOOKUP(A7368,'Demo Data'!A:E,5, TRUE)</f>
        <v>1</v>
      </c>
      <c r="F7368" t="e">
        <f>VLOOKUP(A7368, 'Physical Activity Data '!A:B,2,FALSE)</f>
        <v>#N/A</v>
      </c>
      <c r="G7368" t="e">
        <f>VLOOKUP(A7368,'Telomere data '!A:B, 2,)</f>
        <v>#N/A</v>
      </c>
      <c r="H7368">
        <f>VLOOKUP(A7368, 'BMI Data'!A:B,2,FALSE)</f>
        <v>17.61</v>
      </c>
      <c r="I7368" t="e">
        <f>VLOOKUP(A7368, 'Physical Activity Data '!A:E,5,FALSE)</f>
        <v>#N/A</v>
      </c>
      <c r="J7368" t="e">
        <f>VLOOKUP(A7368, 'Physical Activity Data '!A:E,4,FALSE)</f>
        <v>#N/A</v>
      </c>
    </row>
    <row r="7369" spans="1:10" x14ac:dyDescent="0.25">
      <c r="A7369">
        <v>17333</v>
      </c>
      <c r="B7369" s="3">
        <f>VLOOKUP(A7369,'Demo Data'!A:E,2, TRUE)</f>
        <v>1</v>
      </c>
      <c r="C7369" s="3">
        <f>VLOOKUP(A7369,'Demo Data'!A:E,3, TRUE)</f>
        <v>2</v>
      </c>
      <c r="D7369" s="3">
        <f>VLOOKUP(A7369,'Demo Data'!A:E,4, TRUE)</f>
        <v>4</v>
      </c>
      <c r="E7369" s="3" t="str">
        <f>VLOOKUP(A7369,'Demo Data'!A:E,5, TRUE)</f>
        <v>NA</v>
      </c>
      <c r="F7369" t="e">
        <f>VLOOKUP(A7369, 'Physical Activity Data '!A:B,2,FALSE)</f>
        <v>#N/A</v>
      </c>
      <c r="G7369" t="e">
        <f>VLOOKUP(A7369,'Telomere data '!A:B, 2,)</f>
        <v>#N/A</v>
      </c>
      <c r="H7369">
        <f>VLOOKUP(A7369, 'BMI Data'!A:B,2,FALSE)</f>
        <v>17.62</v>
      </c>
      <c r="I7369" t="e">
        <f>VLOOKUP(A7369, 'Physical Activity Data '!A:E,5,FALSE)</f>
        <v>#N/A</v>
      </c>
      <c r="J7369" t="e">
        <f>VLOOKUP(A7369, 'Physical Activity Data '!A:E,4,FALSE)</f>
        <v>#N/A</v>
      </c>
    </row>
    <row r="7370" spans="1:10" x14ac:dyDescent="0.25">
      <c r="A7370">
        <v>17334</v>
      </c>
      <c r="B7370" s="3">
        <f>VLOOKUP(A7370,'Demo Data'!A:E,2, TRUE)</f>
        <v>2</v>
      </c>
      <c r="C7370" s="3">
        <f>VLOOKUP(A7370,'Demo Data'!A:E,3, TRUE)</f>
        <v>26</v>
      </c>
      <c r="D7370" s="3">
        <f>VLOOKUP(A7370,'Demo Data'!A:E,4, TRUE)</f>
        <v>3</v>
      </c>
      <c r="E7370" s="3">
        <f>VLOOKUP(A7370,'Demo Data'!A:E,5, TRUE)</f>
        <v>1</v>
      </c>
      <c r="F7370">
        <f>VLOOKUP(A7370, 'Physical Activity Data '!A:B,2,FALSE)</f>
        <v>1</v>
      </c>
      <c r="G7370">
        <f>VLOOKUP(A7370,'Telomere data '!A:B, 2,)</f>
        <v>1.3511011289999999</v>
      </c>
      <c r="H7370">
        <f>VLOOKUP(A7370, 'BMI Data'!A:B,2,FALSE)</f>
        <v>32.11</v>
      </c>
      <c r="I7370">
        <f>VLOOKUP(A7370, 'Physical Activity Data '!A:E,5,FALSE)</f>
        <v>3.5</v>
      </c>
      <c r="J7370">
        <f>VLOOKUP(A7370, 'Physical Activity Data '!A:E,4,FALSE)</f>
        <v>30</v>
      </c>
    </row>
    <row r="7371" spans="1:10" x14ac:dyDescent="0.25">
      <c r="A7371">
        <v>17335</v>
      </c>
      <c r="B7371" s="3">
        <f>VLOOKUP(A7371,'Demo Data'!A:E,2, TRUE)</f>
        <v>1</v>
      </c>
      <c r="C7371" s="3">
        <f>VLOOKUP(A7371,'Demo Data'!A:E,3, TRUE)</f>
        <v>14</v>
      </c>
      <c r="D7371" s="3">
        <f>VLOOKUP(A7371,'Demo Data'!A:E,4, TRUE)</f>
        <v>3</v>
      </c>
      <c r="E7371" s="3">
        <f>VLOOKUP(A7371,'Demo Data'!A:E,5, TRUE)</f>
        <v>1</v>
      </c>
      <c r="F7371">
        <f>VLOOKUP(A7371, 'Physical Activity Data '!A:B,2,FALSE)</f>
        <v>1</v>
      </c>
      <c r="G7371" t="e">
        <f>VLOOKUP(A7371,'Telomere data '!A:B, 2,)</f>
        <v>#N/A</v>
      </c>
      <c r="H7371">
        <f>VLOOKUP(A7371, 'BMI Data'!A:B,2,FALSE)</f>
        <v>18.28</v>
      </c>
      <c r="I7371">
        <f>VLOOKUP(A7371, 'Physical Activity Data '!A:E,5,FALSE)</f>
        <v>3.5</v>
      </c>
      <c r="J7371">
        <f>VLOOKUP(A7371, 'Physical Activity Data '!A:E,4,FALSE)</f>
        <v>240</v>
      </c>
    </row>
    <row r="7372" spans="1:10" x14ac:dyDescent="0.25">
      <c r="A7372">
        <v>17336</v>
      </c>
      <c r="B7372" s="3">
        <f>VLOOKUP(A7372,'Demo Data'!A:E,2, TRUE)</f>
        <v>1</v>
      </c>
      <c r="C7372" s="3">
        <f>VLOOKUP(A7372,'Demo Data'!A:E,3, TRUE)</f>
        <v>4</v>
      </c>
      <c r="D7372" s="3">
        <f>VLOOKUP(A7372,'Demo Data'!A:E,4, TRUE)</f>
        <v>4</v>
      </c>
      <c r="E7372" s="3" t="str">
        <f>VLOOKUP(A7372,'Demo Data'!A:E,5, TRUE)</f>
        <v>NA</v>
      </c>
      <c r="F7372" t="e">
        <f>VLOOKUP(A7372, 'Physical Activity Data '!A:B,2,FALSE)</f>
        <v>#N/A</v>
      </c>
      <c r="G7372" t="e">
        <f>VLOOKUP(A7372,'Telomere data '!A:B, 2,)</f>
        <v>#N/A</v>
      </c>
      <c r="H7372">
        <f>VLOOKUP(A7372, 'BMI Data'!A:B,2,FALSE)</f>
        <v>16.690000000000001</v>
      </c>
      <c r="I7372" t="e">
        <f>VLOOKUP(A7372, 'Physical Activity Data '!A:E,5,FALSE)</f>
        <v>#N/A</v>
      </c>
      <c r="J7372" t="e">
        <f>VLOOKUP(A7372, 'Physical Activity Data '!A:E,4,FALSE)</f>
        <v>#N/A</v>
      </c>
    </row>
    <row r="7373" spans="1:10" x14ac:dyDescent="0.25">
      <c r="A7373">
        <v>17337</v>
      </c>
      <c r="B7373" s="3">
        <f>VLOOKUP(A7373,'Demo Data'!A:E,2, TRUE)</f>
        <v>1</v>
      </c>
      <c r="C7373" s="3">
        <f>VLOOKUP(A7373,'Demo Data'!A:E,3, TRUE)</f>
        <v>42</v>
      </c>
      <c r="D7373" s="3">
        <f>VLOOKUP(A7373,'Demo Data'!A:E,4, TRUE)</f>
        <v>1</v>
      </c>
      <c r="E7373" s="3">
        <f>VLOOKUP(A7373,'Demo Data'!A:E,5, TRUE)</f>
        <v>2</v>
      </c>
      <c r="F7373">
        <f>VLOOKUP(A7373, 'Physical Activity Data '!A:B,2,FALSE)</f>
        <v>1</v>
      </c>
      <c r="G7373">
        <f>VLOOKUP(A7373,'Telomere data '!A:B, 2,)</f>
        <v>1.066360821</v>
      </c>
      <c r="H7373">
        <f>VLOOKUP(A7373, 'BMI Data'!A:B,2,FALSE)</f>
        <v>24.38</v>
      </c>
      <c r="I7373">
        <f>VLOOKUP(A7373, 'Physical Activity Data '!A:E,5,FALSE)</f>
        <v>3.5</v>
      </c>
      <c r="J7373">
        <f>VLOOKUP(A7373, 'Physical Activity Data '!A:E,4,FALSE)</f>
        <v>120</v>
      </c>
    </row>
    <row r="7374" spans="1:10" x14ac:dyDescent="0.25">
      <c r="A7374">
        <v>17338</v>
      </c>
      <c r="B7374" s="3">
        <f>VLOOKUP(A7374,'Demo Data'!A:E,2, TRUE)</f>
        <v>1</v>
      </c>
      <c r="C7374" s="3">
        <f>VLOOKUP(A7374,'Demo Data'!A:E,3, TRUE)</f>
        <v>17</v>
      </c>
      <c r="D7374" s="3">
        <f>VLOOKUP(A7374,'Demo Data'!A:E,4, TRUE)</f>
        <v>3</v>
      </c>
      <c r="E7374" s="3">
        <f>VLOOKUP(A7374,'Demo Data'!A:E,5, TRUE)</f>
        <v>1</v>
      </c>
      <c r="F7374">
        <f>VLOOKUP(A7374, 'Physical Activity Data '!A:B,2,FALSE)</f>
        <v>2</v>
      </c>
      <c r="G7374" t="e">
        <f>VLOOKUP(A7374,'Telomere data '!A:B, 2,)</f>
        <v>#N/A</v>
      </c>
      <c r="H7374">
        <f>VLOOKUP(A7374, 'BMI Data'!A:B,2,FALSE)</f>
        <v>29.36</v>
      </c>
      <c r="I7374">
        <f>VLOOKUP(A7374, 'Physical Activity Data '!A:E,5,FALSE)</f>
        <v>7</v>
      </c>
      <c r="J7374">
        <f>VLOOKUP(A7374, 'Physical Activity Data '!A:E,4,FALSE)</f>
        <v>120</v>
      </c>
    </row>
    <row r="7375" spans="1:10" x14ac:dyDescent="0.25">
      <c r="A7375">
        <v>17339</v>
      </c>
      <c r="B7375" s="3">
        <f>VLOOKUP(A7375,'Demo Data'!A:E,2, TRUE)</f>
        <v>2</v>
      </c>
      <c r="C7375" s="3">
        <f>VLOOKUP(A7375,'Demo Data'!A:E,3, TRUE)</f>
        <v>7</v>
      </c>
      <c r="D7375" s="3">
        <f>VLOOKUP(A7375,'Demo Data'!A:E,4, TRUE)</f>
        <v>4</v>
      </c>
      <c r="E7375" s="3">
        <f>VLOOKUP(A7375,'Demo Data'!A:E,5, TRUE)</f>
        <v>1</v>
      </c>
      <c r="F7375" t="e">
        <f>VLOOKUP(A7375, 'Physical Activity Data '!A:B,2,FALSE)</f>
        <v>#N/A</v>
      </c>
      <c r="G7375" t="e">
        <f>VLOOKUP(A7375,'Telomere data '!A:B, 2,)</f>
        <v>#N/A</v>
      </c>
      <c r="H7375">
        <f>VLOOKUP(A7375, 'BMI Data'!A:B,2,FALSE)</f>
        <v>17.77</v>
      </c>
      <c r="I7375" t="e">
        <f>VLOOKUP(A7375, 'Physical Activity Data '!A:E,5,FALSE)</f>
        <v>#N/A</v>
      </c>
      <c r="J7375" t="e">
        <f>VLOOKUP(A7375, 'Physical Activity Data '!A:E,4,FALSE)</f>
        <v>#N/A</v>
      </c>
    </row>
    <row r="7376" spans="1:10" x14ac:dyDescent="0.25">
      <c r="A7376">
        <v>17340</v>
      </c>
      <c r="B7376" s="3">
        <f>VLOOKUP(A7376,'Demo Data'!A:E,2, TRUE)</f>
        <v>1</v>
      </c>
      <c r="C7376" s="3">
        <f>VLOOKUP(A7376,'Demo Data'!A:E,3, TRUE)</f>
        <v>56</v>
      </c>
      <c r="D7376" s="3">
        <f>VLOOKUP(A7376,'Demo Data'!A:E,4, TRUE)</f>
        <v>3</v>
      </c>
      <c r="E7376" s="3">
        <f>VLOOKUP(A7376,'Demo Data'!A:E,5, TRUE)</f>
        <v>3</v>
      </c>
      <c r="F7376">
        <f>VLOOKUP(A7376, 'Physical Activity Data '!A:B,2,FALSE)</f>
        <v>1</v>
      </c>
      <c r="G7376">
        <f>VLOOKUP(A7376,'Telomere data '!A:B, 2,)</f>
        <v>1.0146154279999999</v>
      </c>
      <c r="H7376">
        <f>VLOOKUP(A7376, 'BMI Data'!A:B,2,FALSE)</f>
        <v>27.06</v>
      </c>
      <c r="I7376">
        <f>VLOOKUP(A7376, 'Physical Activity Data '!A:E,5,FALSE)</f>
        <v>3.5</v>
      </c>
      <c r="J7376">
        <f>VLOOKUP(A7376, 'Physical Activity Data '!A:E,4,FALSE)</f>
        <v>120</v>
      </c>
    </row>
    <row r="7377" spans="1:10" x14ac:dyDescent="0.25">
      <c r="A7377">
        <v>17341</v>
      </c>
      <c r="B7377" s="3">
        <f>VLOOKUP(A7377,'Demo Data'!A:E,2, TRUE)</f>
        <v>2</v>
      </c>
      <c r="C7377" s="3">
        <f>VLOOKUP(A7377,'Demo Data'!A:E,3, TRUE)</f>
        <v>14</v>
      </c>
      <c r="D7377" s="3">
        <f>VLOOKUP(A7377,'Demo Data'!A:E,4, TRUE)</f>
        <v>4</v>
      </c>
      <c r="E7377" s="3">
        <f>VLOOKUP(A7377,'Demo Data'!A:E,5, TRUE)</f>
        <v>1</v>
      </c>
      <c r="F7377" t="e">
        <f>VLOOKUP(A7377, 'Physical Activity Data '!A:B,2,FALSE)</f>
        <v>#N/A</v>
      </c>
      <c r="G7377" t="e">
        <f>VLOOKUP(A7377,'Telomere data '!A:B, 2,)</f>
        <v>#N/A</v>
      </c>
      <c r="H7377">
        <f>VLOOKUP(A7377, 'BMI Data'!A:B,2,FALSE)</f>
        <v>38.15</v>
      </c>
      <c r="I7377" t="e">
        <f>VLOOKUP(A7377, 'Physical Activity Data '!A:E,5,FALSE)</f>
        <v>#N/A</v>
      </c>
      <c r="J7377" t="e">
        <f>VLOOKUP(A7377, 'Physical Activity Data '!A:E,4,FALSE)</f>
        <v>#N/A</v>
      </c>
    </row>
    <row r="7378" spans="1:10" x14ac:dyDescent="0.25">
      <c r="A7378">
        <v>17342</v>
      </c>
      <c r="B7378" s="3">
        <f>VLOOKUP(A7378,'Demo Data'!A:E,2, TRUE)</f>
        <v>2</v>
      </c>
      <c r="C7378" s="3">
        <f>VLOOKUP(A7378,'Demo Data'!A:E,3, TRUE)</f>
        <v>34</v>
      </c>
      <c r="D7378" s="3">
        <f>VLOOKUP(A7378,'Demo Data'!A:E,4, TRUE)</f>
        <v>1</v>
      </c>
      <c r="E7378" s="3">
        <f>VLOOKUP(A7378,'Demo Data'!A:E,5, TRUE)</f>
        <v>1</v>
      </c>
      <c r="F7378" t="e">
        <f>VLOOKUP(A7378, 'Physical Activity Data '!A:B,2,FALSE)</f>
        <v>#N/A</v>
      </c>
      <c r="G7378">
        <f>VLOOKUP(A7378,'Telomere data '!A:B, 2,)</f>
        <v>0.90242403299999996</v>
      </c>
      <c r="H7378">
        <f>VLOOKUP(A7378, 'BMI Data'!A:B,2,FALSE)</f>
        <v>27.47</v>
      </c>
      <c r="I7378" t="e">
        <f>VLOOKUP(A7378, 'Physical Activity Data '!A:E,5,FALSE)</f>
        <v>#N/A</v>
      </c>
      <c r="J7378" t="e">
        <f>VLOOKUP(A7378, 'Physical Activity Data '!A:E,4,FALSE)</f>
        <v>#N/A</v>
      </c>
    </row>
    <row r="7379" spans="1:10" x14ac:dyDescent="0.25">
      <c r="A7379">
        <v>17343</v>
      </c>
      <c r="B7379" s="3">
        <f>VLOOKUP(A7379,'Demo Data'!A:E,2, TRUE)</f>
        <v>2</v>
      </c>
      <c r="C7379" s="3">
        <f>VLOOKUP(A7379,'Demo Data'!A:E,3, TRUE)</f>
        <v>72</v>
      </c>
      <c r="D7379" s="3">
        <f>VLOOKUP(A7379,'Demo Data'!A:E,4, TRUE)</f>
        <v>3</v>
      </c>
      <c r="E7379" s="3">
        <f>VLOOKUP(A7379,'Demo Data'!A:E,5, TRUE)</f>
        <v>2</v>
      </c>
      <c r="F7379">
        <f>VLOOKUP(A7379, 'Physical Activity Data '!A:B,2,FALSE)</f>
        <v>1</v>
      </c>
      <c r="G7379">
        <f>VLOOKUP(A7379,'Telomere data '!A:B, 2,)</f>
        <v>0.81314148500000005</v>
      </c>
      <c r="H7379">
        <f>VLOOKUP(A7379, 'BMI Data'!A:B,2,FALSE)</f>
        <v>24.52</v>
      </c>
      <c r="I7379">
        <f>VLOOKUP(A7379, 'Physical Activity Data '!A:E,5,FALSE)</f>
        <v>3.5</v>
      </c>
      <c r="J7379">
        <f>VLOOKUP(A7379, 'Physical Activity Data '!A:E,4,FALSE)</f>
        <v>20</v>
      </c>
    </row>
    <row r="7380" spans="1:10" x14ac:dyDescent="0.25">
      <c r="A7380">
        <v>17344</v>
      </c>
      <c r="B7380" s="3">
        <f>VLOOKUP(A7380,'Demo Data'!A:E,2, TRUE)</f>
        <v>2</v>
      </c>
      <c r="C7380" s="3">
        <f>VLOOKUP(A7380,'Demo Data'!A:E,3, TRUE)</f>
        <v>27</v>
      </c>
      <c r="D7380" s="3">
        <f>VLOOKUP(A7380,'Demo Data'!A:E,4, TRUE)</f>
        <v>1</v>
      </c>
      <c r="E7380" s="3">
        <f>VLOOKUP(A7380,'Demo Data'!A:E,5, TRUE)</f>
        <v>1</v>
      </c>
      <c r="F7380">
        <f>VLOOKUP(A7380, 'Physical Activity Data '!A:B,2,FALSE)</f>
        <v>1</v>
      </c>
      <c r="G7380" t="e">
        <f>VLOOKUP(A7380,'Telomere data '!A:B, 2,)</f>
        <v>#N/A</v>
      </c>
      <c r="H7380">
        <f>VLOOKUP(A7380, 'BMI Data'!A:B,2,FALSE)</f>
        <v>25.51</v>
      </c>
      <c r="I7380">
        <f>VLOOKUP(A7380, 'Physical Activity Data '!A:E,5,FALSE)</f>
        <v>3.5</v>
      </c>
      <c r="J7380">
        <f>VLOOKUP(A7380, 'Physical Activity Data '!A:E,4,FALSE)</f>
        <v>10</v>
      </c>
    </row>
    <row r="7381" spans="1:10" x14ac:dyDescent="0.25">
      <c r="A7381">
        <v>17345</v>
      </c>
      <c r="B7381" s="3">
        <f>VLOOKUP(A7381,'Demo Data'!A:E,2, TRUE)</f>
        <v>1</v>
      </c>
      <c r="C7381" s="3">
        <f>VLOOKUP(A7381,'Demo Data'!A:E,3, TRUE)</f>
        <v>31</v>
      </c>
      <c r="D7381" s="3">
        <f>VLOOKUP(A7381,'Demo Data'!A:E,4, TRUE)</f>
        <v>1</v>
      </c>
      <c r="E7381" s="3">
        <f>VLOOKUP(A7381,'Demo Data'!A:E,5, TRUE)</f>
        <v>2</v>
      </c>
      <c r="F7381" t="e">
        <f>VLOOKUP(A7381, 'Physical Activity Data '!A:B,2,FALSE)</f>
        <v>#N/A</v>
      </c>
      <c r="G7381">
        <f>VLOOKUP(A7381,'Telomere data '!A:B, 2,)</f>
        <v>1.0062964670000001</v>
      </c>
      <c r="H7381">
        <f>VLOOKUP(A7381, 'BMI Data'!A:B,2,FALSE)</f>
        <v>41.59</v>
      </c>
      <c r="I7381" t="e">
        <f>VLOOKUP(A7381, 'Physical Activity Data '!A:E,5,FALSE)</f>
        <v>#N/A</v>
      </c>
      <c r="J7381" t="e">
        <f>VLOOKUP(A7381, 'Physical Activity Data '!A:E,4,FALSE)</f>
        <v>#N/A</v>
      </c>
    </row>
    <row r="7382" spans="1:10" x14ac:dyDescent="0.25">
      <c r="A7382">
        <v>17346</v>
      </c>
      <c r="B7382" s="3">
        <f>VLOOKUP(A7382,'Demo Data'!A:E,2, TRUE)</f>
        <v>1</v>
      </c>
      <c r="C7382" s="3">
        <f>VLOOKUP(A7382,'Demo Data'!A:E,3, TRUE)</f>
        <v>39</v>
      </c>
      <c r="D7382" s="3">
        <f>VLOOKUP(A7382,'Demo Data'!A:E,4, TRUE)</f>
        <v>3</v>
      </c>
      <c r="E7382" s="3">
        <f>VLOOKUP(A7382,'Demo Data'!A:E,5, TRUE)</f>
        <v>2</v>
      </c>
      <c r="F7382">
        <f>VLOOKUP(A7382, 'Physical Activity Data '!A:B,2,FALSE)</f>
        <v>2</v>
      </c>
      <c r="G7382">
        <f>VLOOKUP(A7382,'Telomere data '!A:B, 2,)</f>
        <v>0.92143095699999999</v>
      </c>
      <c r="H7382">
        <f>VLOOKUP(A7382, 'BMI Data'!A:B,2,FALSE)</f>
        <v>27.78</v>
      </c>
      <c r="I7382">
        <f>VLOOKUP(A7382, 'Physical Activity Data '!A:E,5,FALSE)</f>
        <v>6</v>
      </c>
      <c r="J7382">
        <f>VLOOKUP(A7382, 'Physical Activity Data '!A:E,4,FALSE)</f>
        <v>60</v>
      </c>
    </row>
    <row r="7383" spans="1:10" x14ac:dyDescent="0.25">
      <c r="A7383">
        <v>17347</v>
      </c>
      <c r="B7383" s="3">
        <f>VLOOKUP(A7383,'Demo Data'!A:E,2, TRUE)</f>
        <v>2</v>
      </c>
      <c r="C7383" s="3">
        <f>VLOOKUP(A7383,'Demo Data'!A:E,3, TRUE)</f>
        <v>59</v>
      </c>
      <c r="D7383" s="3">
        <f>VLOOKUP(A7383,'Demo Data'!A:E,4, TRUE)</f>
        <v>3</v>
      </c>
      <c r="E7383" s="3">
        <f>VLOOKUP(A7383,'Demo Data'!A:E,5, TRUE)</f>
        <v>3</v>
      </c>
      <c r="F7383">
        <f>VLOOKUP(A7383, 'Physical Activity Data '!A:B,2,FALSE)</f>
        <v>1</v>
      </c>
      <c r="G7383" t="e">
        <f>VLOOKUP(A7383,'Telomere data '!A:B, 2,)</f>
        <v>#N/A</v>
      </c>
      <c r="H7383">
        <f>VLOOKUP(A7383, 'BMI Data'!A:B,2,FALSE)</f>
        <v>22.51</v>
      </c>
      <c r="I7383">
        <f>VLOOKUP(A7383, 'Physical Activity Data '!A:E,5,FALSE)</f>
        <v>3.5</v>
      </c>
      <c r="J7383">
        <f>VLOOKUP(A7383, 'Physical Activity Data '!A:E,4,FALSE)</f>
        <v>30</v>
      </c>
    </row>
    <row r="7384" spans="1:10" x14ac:dyDescent="0.25">
      <c r="A7384">
        <v>17348</v>
      </c>
      <c r="B7384" s="3">
        <f>VLOOKUP(A7384,'Demo Data'!A:E,2, TRUE)</f>
        <v>1</v>
      </c>
      <c r="C7384" s="3">
        <f>VLOOKUP(A7384,'Demo Data'!A:E,3, TRUE)</f>
        <v>20</v>
      </c>
      <c r="D7384" s="3">
        <f>VLOOKUP(A7384,'Demo Data'!A:E,4, TRUE)</f>
        <v>4</v>
      </c>
      <c r="E7384" s="3">
        <f>VLOOKUP(A7384,'Demo Data'!A:E,5, TRUE)</f>
        <v>3</v>
      </c>
      <c r="F7384" t="e">
        <f>VLOOKUP(A7384, 'Physical Activity Data '!A:B,2,FALSE)</f>
        <v>#N/A</v>
      </c>
      <c r="G7384">
        <f>VLOOKUP(A7384,'Telomere data '!A:B, 2,)</f>
        <v>1.534088033</v>
      </c>
      <c r="H7384">
        <f>VLOOKUP(A7384, 'BMI Data'!A:B,2,FALSE)</f>
        <v>23.46</v>
      </c>
      <c r="I7384" t="e">
        <f>VLOOKUP(A7384, 'Physical Activity Data '!A:E,5,FALSE)</f>
        <v>#N/A</v>
      </c>
      <c r="J7384" t="e">
        <f>VLOOKUP(A7384, 'Physical Activity Data '!A:E,4,FALSE)</f>
        <v>#N/A</v>
      </c>
    </row>
    <row r="7385" spans="1:10" x14ac:dyDescent="0.25">
      <c r="A7385">
        <v>17349</v>
      </c>
      <c r="B7385" s="3">
        <f>VLOOKUP(A7385,'Demo Data'!A:E,2, TRUE)</f>
        <v>1</v>
      </c>
      <c r="C7385" s="3">
        <f>VLOOKUP(A7385,'Demo Data'!A:E,3, TRUE)</f>
        <v>65</v>
      </c>
      <c r="D7385" s="3">
        <f>VLOOKUP(A7385,'Demo Data'!A:E,4, TRUE)</f>
        <v>1</v>
      </c>
      <c r="E7385" s="3">
        <f>VLOOKUP(A7385,'Demo Data'!A:E,5, TRUE)</f>
        <v>1</v>
      </c>
      <c r="F7385" t="e">
        <f>VLOOKUP(A7385, 'Physical Activity Data '!A:B,2,FALSE)</f>
        <v>#N/A</v>
      </c>
      <c r="G7385">
        <f>VLOOKUP(A7385,'Telomere data '!A:B, 2,)</f>
        <v>0.864987387</v>
      </c>
      <c r="H7385">
        <f>VLOOKUP(A7385, 'BMI Data'!A:B,2,FALSE)</f>
        <v>29.51</v>
      </c>
      <c r="I7385" t="e">
        <f>VLOOKUP(A7385, 'Physical Activity Data '!A:E,5,FALSE)</f>
        <v>#N/A</v>
      </c>
      <c r="J7385" t="e">
        <f>VLOOKUP(A7385, 'Physical Activity Data '!A:E,4,FALSE)</f>
        <v>#N/A</v>
      </c>
    </row>
    <row r="7386" spans="1:10" x14ac:dyDescent="0.25">
      <c r="A7386">
        <v>17350</v>
      </c>
      <c r="B7386" s="3">
        <f>VLOOKUP(A7386,'Demo Data'!A:E,2, TRUE)</f>
        <v>1</v>
      </c>
      <c r="C7386" s="3">
        <f>VLOOKUP(A7386,'Demo Data'!A:E,3, TRUE)</f>
        <v>9</v>
      </c>
      <c r="D7386" s="3">
        <f>VLOOKUP(A7386,'Demo Data'!A:E,4, TRUE)</f>
        <v>3</v>
      </c>
      <c r="E7386" s="3">
        <f>VLOOKUP(A7386,'Demo Data'!A:E,5, TRUE)</f>
        <v>1</v>
      </c>
      <c r="F7386" t="e">
        <f>VLOOKUP(A7386, 'Physical Activity Data '!A:B,2,FALSE)</f>
        <v>#N/A</v>
      </c>
      <c r="G7386" t="e">
        <f>VLOOKUP(A7386,'Telomere data '!A:B, 2,)</f>
        <v>#N/A</v>
      </c>
      <c r="H7386" t="e">
        <f>VLOOKUP(A7386, 'BMI Data'!A:B,2,FALSE)</f>
        <v>#N/A</v>
      </c>
      <c r="I7386" t="e">
        <f>VLOOKUP(A7386, 'Physical Activity Data '!A:E,5,FALSE)</f>
        <v>#N/A</v>
      </c>
      <c r="J7386" t="e">
        <f>VLOOKUP(A7386, 'Physical Activity Data '!A:E,4,FALSE)</f>
        <v>#N/A</v>
      </c>
    </row>
    <row r="7387" spans="1:10" x14ac:dyDescent="0.25">
      <c r="A7387">
        <v>17351</v>
      </c>
      <c r="B7387" s="3">
        <f>VLOOKUP(A7387,'Demo Data'!A:E,2, TRUE)</f>
        <v>2</v>
      </c>
      <c r="C7387" s="3">
        <f>VLOOKUP(A7387,'Demo Data'!A:E,3, TRUE)</f>
        <v>9</v>
      </c>
      <c r="D7387" s="3">
        <f>VLOOKUP(A7387,'Demo Data'!A:E,4, TRUE)</f>
        <v>3</v>
      </c>
      <c r="E7387" s="3">
        <f>VLOOKUP(A7387,'Demo Data'!A:E,5, TRUE)</f>
        <v>1</v>
      </c>
      <c r="F7387" t="e">
        <f>VLOOKUP(A7387, 'Physical Activity Data '!A:B,2,FALSE)</f>
        <v>#N/A</v>
      </c>
      <c r="G7387" t="e">
        <f>VLOOKUP(A7387,'Telomere data '!A:B, 2,)</f>
        <v>#N/A</v>
      </c>
      <c r="H7387">
        <f>VLOOKUP(A7387, 'BMI Data'!A:B,2,FALSE)</f>
        <v>19.95</v>
      </c>
      <c r="I7387" t="e">
        <f>VLOOKUP(A7387, 'Physical Activity Data '!A:E,5,FALSE)</f>
        <v>#N/A</v>
      </c>
      <c r="J7387" t="e">
        <f>VLOOKUP(A7387, 'Physical Activity Data '!A:E,4,FALSE)</f>
        <v>#N/A</v>
      </c>
    </row>
    <row r="7388" spans="1:10" x14ac:dyDescent="0.25">
      <c r="A7388">
        <v>17352</v>
      </c>
      <c r="B7388" s="3">
        <f>VLOOKUP(A7388,'Demo Data'!A:E,2, TRUE)</f>
        <v>1</v>
      </c>
      <c r="C7388" s="3">
        <f>VLOOKUP(A7388,'Demo Data'!A:E,3, TRUE)</f>
        <v>24</v>
      </c>
      <c r="D7388" s="3">
        <f>VLOOKUP(A7388,'Demo Data'!A:E,4, TRUE)</f>
        <v>1</v>
      </c>
      <c r="E7388" s="3">
        <f>VLOOKUP(A7388,'Demo Data'!A:E,5, TRUE)</f>
        <v>1</v>
      </c>
      <c r="F7388">
        <f>VLOOKUP(A7388, 'Physical Activity Data '!A:B,2,FALSE)</f>
        <v>1</v>
      </c>
      <c r="G7388">
        <f>VLOOKUP(A7388,'Telomere data '!A:B, 2,)</f>
        <v>0.69150084599999995</v>
      </c>
      <c r="H7388">
        <f>VLOOKUP(A7388, 'BMI Data'!A:B,2,FALSE)</f>
        <v>27.02</v>
      </c>
      <c r="I7388">
        <f>VLOOKUP(A7388, 'Physical Activity Data '!A:E,5,FALSE)</f>
        <v>3.5</v>
      </c>
      <c r="J7388">
        <f>VLOOKUP(A7388, 'Physical Activity Data '!A:E,4,FALSE)</f>
        <v>60</v>
      </c>
    </row>
    <row r="7389" spans="1:10" x14ac:dyDescent="0.25">
      <c r="A7389">
        <v>17353</v>
      </c>
      <c r="B7389" s="3">
        <f>VLOOKUP(A7389,'Demo Data'!A:E,2, TRUE)</f>
        <v>1</v>
      </c>
      <c r="C7389" s="3">
        <f>VLOOKUP(A7389,'Demo Data'!A:E,3, TRUE)</f>
        <v>2</v>
      </c>
      <c r="D7389" s="3">
        <f>VLOOKUP(A7389,'Demo Data'!A:E,4, TRUE)</f>
        <v>3</v>
      </c>
      <c r="E7389" s="3" t="str">
        <f>VLOOKUP(A7389,'Demo Data'!A:E,5, TRUE)</f>
        <v>NA</v>
      </c>
      <c r="F7389" t="e">
        <f>VLOOKUP(A7389, 'Physical Activity Data '!A:B,2,FALSE)</f>
        <v>#N/A</v>
      </c>
      <c r="G7389" t="e">
        <f>VLOOKUP(A7389,'Telomere data '!A:B, 2,)</f>
        <v>#N/A</v>
      </c>
      <c r="H7389">
        <f>VLOOKUP(A7389, 'BMI Data'!A:B,2,FALSE)</f>
        <v>15.97</v>
      </c>
      <c r="I7389" t="e">
        <f>VLOOKUP(A7389, 'Physical Activity Data '!A:E,5,FALSE)</f>
        <v>#N/A</v>
      </c>
      <c r="J7389" t="e">
        <f>VLOOKUP(A7389, 'Physical Activity Data '!A:E,4,FALSE)</f>
        <v>#N/A</v>
      </c>
    </row>
    <row r="7390" spans="1:10" x14ac:dyDescent="0.25">
      <c r="A7390">
        <v>17354</v>
      </c>
      <c r="B7390" s="3">
        <f>VLOOKUP(A7390,'Demo Data'!A:E,2, TRUE)</f>
        <v>1</v>
      </c>
      <c r="C7390" s="3">
        <f>VLOOKUP(A7390,'Demo Data'!A:E,3, TRUE)</f>
        <v>5</v>
      </c>
      <c r="D7390" s="3">
        <f>VLOOKUP(A7390,'Demo Data'!A:E,4, TRUE)</f>
        <v>3</v>
      </c>
      <c r="E7390" s="3" t="str">
        <f>VLOOKUP(A7390,'Demo Data'!A:E,5, TRUE)</f>
        <v>NA</v>
      </c>
      <c r="F7390" t="e">
        <f>VLOOKUP(A7390, 'Physical Activity Data '!A:B,2,FALSE)</f>
        <v>#N/A</v>
      </c>
      <c r="G7390" t="e">
        <f>VLOOKUP(A7390,'Telomere data '!A:B, 2,)</f>
        <v>#N/A</v>
      </c>
      <c r="H7390">
        <f>VLOOKUP(A7390, 'BMI Data'!A:B,2,FALSE)</f>
        <v>13.4</v>
      </c>
      <c r="I7390" t="e">
        <f>VLOOKUP(A7390, 'Physical Activity Data '!A:E,5,FALSE)</f>
        <v>#N/A</v>
      </c>
      <c r="J7390" t="e">
        <f>VLOOKUP(A7390, 'Physical Activity Data '!A:E,4,FALSE)</f>
        <v>#N/A</v>
      </c>
    </row>
    <row r="7391" spans="1:10" x14ac:dyDescent="0.25">
      <c r="A7391">
        <v>17355</v>
      </c>
      <c r="B7391" s="3">
        <f>VLOOKUP(A7391,'Demo Data'!A:E,2, TRUE)</f>
        <v>1</v>
      </c>
      <c r="C7391" s="3">
        <f>VLOOKUP(A7391,'Demo Data'!A:E,3, TRUE)</f>
        <v>18</v>
      </c>
      <c r="D7391" s="3">
        <f>VLOOKUP(A7391,'Demo Data'!A:E,4, TRUE)</f>
        <v>1</v>
      </c>
      <c r="E7391" s="3">
        <f>VLOOKUP(A7391,'Demo Data'!A:E,5, TRUE)</f>
        <v>2</v>
      </c>
      <c r="F7391">
        <f>VLOOKUP(A7391, 'Physical Activity Data '!A:B,2,FALSE)</f>
        <v>1</v>
      </c>
      <c r="G7391" t="e">
        <f>VLOOKUP(A7391,'Telomere data '!A:B, 2,)</f>
        <v>#N/A</v>
      </c>
      <c r="H7391">
        <f>VLOOKUP(A7391, 'BMI Data'!A:B,2,FALSE)</f>
        <v>24.56</v>
      </c>
      <c r="I7391">
        <f>VLOOKUP(A7391, 'Physical Activity Data '!A:E,5,FALSE)</f>
        <v>3</v>
      </c>
      <c r="J7391">
        <f>VLOOKUP(A7391, 'Physical Activity Data '!A:E,4,FALSE)</f>
        <v>180</v>
      </c>
    </row>
    <row r="7392" spans="1:10" x14ac:dyDescent="0.25">
      <c r="A7392">
        <v>17356</v>
      </c>
      <c r="B7392" s="3">
        <f>VLOOKUP(A7392,'Demo Data'!A:E,2, TRUE)</f>
        <v>1</v>
      </c>
      <c r="C7392" s="3">
        <f>VLOOKUP(A7392,'Demo Data'!A:E,3, TRUE)</f>
        <v>2</v>
      </c>
      <c r="D7392" s="3">
        <f>VLOOKUP(A7392,'Demo Data'!A:E,4, TRUE)</f>
        <v>4</v>
      </c>
      <c r="E7392" s="3" t="str">
        <f>VLOOKUP(A7392,'Demo Data'!A:E,5, TRUE)</f>
        <v>NA</v>
      </c>
      <c r="F7392" t="e">
        <f>VLOOKUP(A7392, 'Physical Activity Data '!A:B,2,FALSE)</f>
        <v>#N/A</v>
      </c>
      <c r="G7392" t="e">
        <f>VLOOKUP(A7392,'Telomere data '!A:B, 2,)</f>
        <v>#N/A</v>
      </c>
      <c r="H7392" t="str">
        <f>VLOOKUP(A7392, 'BMI Data'!A:B,2,FALSE)</f>
        <v>NA</v>
      </c>
      <c r="I7392" t="e">
        <f>VLOOKUP(A7392, 'Physical Activity Data '!A:E,5,FALSE)</f>
        <v>#N/A</v>
      </c>
      <c r="J7392" t="e">
        <f>VLOOKUP(A7392, 'Physical Activity Data '!A:E,4,FALSE)</f>
        <v>#N/A</v>
      </c>
    </row>
    <row r="7393" spans="1:10" x14ac:dyDescent="0.25">
      <c r="A7393">
        <v>17357</v>
      </c>
      <c r="B7393" s="3">
        <f>VLOOKUP(A7393,'Demo Data'!A:E,2, TRUE)</f>
        <v>1</v>
      </c>
      <c r="C7393" s="3">
        <f>VLOOKUP(A7393,'Demo Data'!A:E,3, TRUE)</f>
        <v>2</v>
      </c>
      <c r="D7393" s="3">
        <f>VLOOKUP(A7393,'Demo Data'!A:E,4, TRUE)</f>
        <v>2</v>
      </c>
      <c r="E7393" s="3" t="str">
        <f>VLOOKUP(A7393,'Demo Data'!A:E,5, TRUE)</f>
        <v>NA</v>
      </c>
      <c r="F7393" t="e">
        <f>VLOOKUP(A7393, 'Physical Activity Data '!A:B,2,FALSE)</f>
        <v>#N/A</v>
      </c>
      <c r="G7393" t="e">
        <f>VLOOKUP(A7393,'Telomere data '!A:B, 2,)</f>
        <v>#N/A</v>
      </c>
      <c r="H7393">
        <f>VLOOKUP(A7393, 'BMI Data'!A:B,2,FALSE)</f>
        <v>16.27</v>
      </c>
      <c r="I7393" t="e">
        <f>VLOOKUP(A7393, 'Physical Activity Data '!A:E,5,FALSE)</f>
        <v>#N/A</v>
      </c>
      <c r="J7393" t="e">
        <f>VLOOKUP(A7393, 'Physical Activity Data '!A:E,4,FALSE)</f>
        <v>#N/A</v>
      </c>
    </row>
    <row r="7394" spans="1:10" x14ac:dyDescent="0.25">
      <c r="A7394">
        <v>17358</v>
      </c>
      <c r="B7394" s="3">
        <f>VLOOKUP(A7394,'Demo Data'!A:E,2, TRUE)</f>
        <v>2</v>
      </c>
      <c r="C7394" s="3">
        <f>VLOOKUP(A7394,'Demo Data'!A:E,3, TRUE)</f>
        <v>17</v>
      </c>
      <c r="D7394" s="3">
        <f>VLOOKUP(A7394,'Demo Data'!A:E,4, TRUE)</f>
        <v>2</v>
      </c>
      <c r="E7394" s="3">
        <f>VLOOKUP(A7394,'Demo Data'!A:E,5, TRUE)</f>
        <v>1</v>
      </c>
      <c r="F7394" t="e">
        <f>VLOOKUP(A7394, 'Physical Activity Data '!A:B,2,FALSE)</f>
        <v>#N/A</v>
      </c>
      <c r="G7394" t="e">
        <f>VLOOKUP(A7394,'Telomere data '!A:B, 2,)</f>
        <v>#N/A</v>
      </c>
      <c r="H7394">
        <f>VLOOKUP(A7394, 'BMI Data'!A:B,2,FALSE)</f>
        <v>29.41</v>
      </c>
      <c r="I7394" t="e">
        <f>VLOOKUP(A7394, 'Physical Activity Data '!A:E,5,FALSE)</f>
        <v>#N/A</v>
      </c>
      <c r="J7394" t="e">
        <f>VLOOKUP(A7394, 'Physical Activity Data '!A:E,4,FALSE)</f>
        <v>#N/A</v>
      </c>
    </row>
    <row r="7395" spans="1:10" x14ac:dyDescent="0.25">
      <c r="A7395">
        <v>17359</v>
      </c>
      <c r="B7395" s="3">
        <f>VLOOKUP(A7395,'Demo Data'!A:E,2, TRUE)</f>
        <v>2</v>
      </c>
      <c r="C7395" s="3">
        <f>VLOOKUP(A7395,'Demo Data'!A:E,3, TRUE)</f>
        <v>0</v>
      </c>
      <c r="D7395" s="3">
        <f>VLOOKUP(A7395,'Demo Data'!A:E,4, TRUE)</f>
        <v>1</v>
      </c>
      <c r="E7395" s="3" t="str">
        <f>VLOOKUP(A7395,'Demo Data'!A:E,5, TRUE)</f>
        <v>NA</v>
      </c>
      <c r="F7395" t="e">
        <f>VLOOKUP(A7395, 'Physical Activity Data '!A:B,2,FALSE)</f>
        <v>#N/A</v>
      </c>
      <c r="G7395" t="e">
        <f>VLOOKUP(A7395,'Telomere data '!A:B, 2,)</f>
        <v>#N/A</v>
      </c>
      <c r="H7395" t="e">
        <f>VLOOKUP(A7395, 'BMI Data'!A:B,2,FALSE)</f>
        <v>#N/A</v>
      </c>
      <c r="I7395" t="e">
        <f>VLOOKUP(A7395, 'Physical Activity Data '!A:E,5,FALSE)</f>
        <v>#N/A</v>
      </c>
      <c r="J7395" t="e">
        <f>VLOOKUP(A7395, 'Physical Activity Data '!A:E,4,FALSE)</f>
        <v>#N/A</v>
      </c>
    </row>
    <row r="7396" spans="1:10" x14ac:dyDescent="0.25">
      <c r="A7396">
        <v>17360</v>
      </c>
      <c r="B7396" s="3">
        <f>VLOOKUP(A7396,'Demo Data'!A:E,2, TRUE)</f>
        <v>2</v>
      </c>
      <c r="C7396" s="3">
        <f>VLOOKUP(A7396,'Demo Data'!A:E,3, TRUE)</f>
        <v>68</v>
      </c>
      <c r="D7396" s="3">
        <f>VLOOKUP(A7396,'Demo Data'!A:E,4, TRUE)</f>
        <v>3</v>
      </c>
      <c r="E7396" s="3">
        <f>VLOOKUP(A7396,'Demo Data'!A:E,5, TRUE)</f>
        <v>3</v>
      </c>
      <c r="F7396">
        <f>VLOOKUP(A7396, 'Physical Activity Data '!A:B,2,FALSE)</f>
        <v>1</v>
      </c>
      <c r="G7396">
        <f>VLOOKUP(A7396,'Telomere data '!A:B, 2,)</f>
        <v>1.1626661170000001</v>
      </c>
      <c r="H7396">
        <f>VLOOKUP(A7396, 'BMI Data'!A:B,2,FALSE)</f>
        <v>25.18</v>
      </c>
      <c r="I7396">
        <f>VLOOKUP(A7396, 'Physical Activity Data '!A:E,5,FALSE)</f>
        <v>3.5</v>
      </c>
      <c r="J7396">
        <f>VLOOKUP(A7396, 'Physical Activity Data '!A:E,4,FALSE)</f>
        <v>30</v>
      </c>
    </row>
    <row r="7397" spans="1:10" x14ac:dyDescent="0.25">
      <c r="A7397">
        <v>17361</v>
      </c>
      <c r="B7397" s="3">
        <f>VLOOKUP(A7397,'Demo Data'!A:E,2, TRUE)</f>
        <v>2</v>
      </c>
      <c r="C7397" s="3">
        <f>VLOOKUP(A7397,'Demo Data'!A:E,3, TRUE)</f>
        <v>34</v>
      </c>
      <c r="D7397" s="3">
        <f>VLOOKUP(A7397,'Demo Data'!A:E,4, TRUE)</f>
        <v>3</v>
      </c>
      <c r="E7397" s="3">
        <f>VLOOKUP(A7397,'Demo Data'!A:E,5, TRUE)</f>
        <v>3</v>
      </c>
      <c r="F7397">
        <f>VLOOKUP(A7397, 'Physical Activity Data '!A:B,2,FALSE)</f>
        <v>1</v>
      </c>
      <c r="G7397" t="e">
        <f>VLOOKUP(A7397,'Telomere data '!A:B, 2,)</f>
        <v>#N/A</v>
      </c>
      <c r="H7397">
        <f>VLOOKUP(A7397, 'BMI Data'!A:B,2,FALSE)</f>
        <v>23.81</v>
      </c>
      <c r="I7397">
        <f>VLOOKUP(A7397, 'Physical Activity Data '!A:E,5,FALSE)</f>
        <v>6</v>
      </c>
      <c r="J7397">
        <f>VLOOKUP(A7397, 'Physical Activity Data '!A:E,4,FALSE)</f>
        <v>45</v>
      </c>
    </row>
    <row r="7398" spans="1:10" x14ac:dyDescent="0.25">
      <c r="A7398">
        <v>17362</v>
      </c>
      <c r="B7398" s="3">
        <f>VLOOKUP(A7398,'Demo Data'!A:E,2, TRUE)</f>
        <v>2</v>
      </c>
      <c r="C7398" s="3">
        <f>VLOOKUP(A7398,'Demo Data'!A:E,3, TRUE)</f>
        <v>16</v>
      </c>
      <c r="D7398" s="3">
        <f>VLOOKUP(A7398,'Demo Data'!A:E,4, TRUE)</f>
        <v>4</v>
      </c>
      <c r="E7398" s="3">
        <f>VLOOKUP(A7398,'Demo Data'!A:E,5, TRUE)</f>
        <v>1</v>
      </c>
      <c r="F7398">
        <f>VLOOKUP(A7398, 'Physical Activity Data '!A:B,2,FALSE)</f>
        <v>2</v>
      </c>
      <c r="G7398" t="e">
        <f>VLOOKUP(A7398,'Telomere data '!A:B, 2,)</f>
        <v>#N/A</v>
      </c>
      <c r="H7398">
        <f>VLOOKUP(A7398, 'BMI Data'!A:B,2,FALSE)</f>
        <v>29.17</v>
      </c>
      <c r="I7398">
        <f>VLOOKUP(A7398, 'Physical Activity Data '!A:E,5,FALSE)</f>
        <v>10</v>
      </c>
      <c r="J7398">
        <f>VLOOKUP(A7398, 'Physical Activity Data '!A:E,4,FALSE)</f>
        <v>10</v>
      </c>
    </row>
    <row r="7399" spans="1:10" x14ac:dyDescent="0.25">
      <c r="A7399">
        <v>17363</v>
      </c>
      <c r="B7399" s="3">
        <f>VLOOKUP(A7399,'Demo Data'!A:E,2, TRUE)</f>
        <v>1</v>
      </c>
      <c r="C7399" s="3">
        <f>VLOOKUP(A7399,'Demo Data'!A:E,3, TRUE)</f>
        <v>3</v>
      </c>
      <c r="D7399" s="3">
        <f>VLOOKUP(A7399,'Demo Data'!A:E,4, TRUE)</f>
        <v>1</v>
      </c>
      <c r="E7399" s="3" t="str">
        <f>VLOOKUP(A7399,'Demo Data'!A:E,5, TRUE)</f>
        <v>NA</v>
      </c>
      <c r="F7399" t="e">
        <f>VLOOKUP(A7399, 'Physical Activity Data '!A:B,2,FALSE)</f>
        <v>#N/A</v>
      </c>
      <c r="G7399" t="e">
        <f>VLOOKUP(A7399,'Telomere data '!A:B, 2,)</f>
        <v>#N/A</v>
      </c>
      <c r="H7399">
        <f>VLOOKUP(A7399, 'BMI Data'!A:B,2,FALSE)</f>
        <v>14.68</v>
      </c>
      <c r="I7399" t="e">
        <f>VLOOKUP(A7399, 'Physical Activity Data '!A:E,5,FALSE)</f>
        <v>#N/A</v>
      </c>
      <c r="J7399" t="e">
        <f>VLOOKUP(A7399, 'Physical Activity Data '!A:E,4,FALSE)</f>
        <v>#N/A</v>
      </c>
    </row>
    <row r="7400" spans="1:10" x14ac:dyDescent="0.25">
      <c r="A7400">
        <v>17364</v>
      </c>
      <c r="B7400" s="3">
        <f>VLOOKUP(A7400,'Demo Data'!A:E,2, TRUE)</f>
        <v>2</v>
      </c>
      <c r="C7400" s="3">
        <f>VLOOKUP(A7400,'Demo Data'!A:E,3, TRUE)</f>
        <v>18</v>
      </c>
      <c r="D7400" s="3">
        <f>VLOOKUP(A7400,'Demo Data'!A:E,4, TRUE)</f>
        <v>1</v>
      </c>
      <c r="E7400" s="3">
        <f>VLOOKUP(A7400,'Demo Data'!A:E,5, TRUE)</f>
        <v>1</v>
      </c>
      <c r="F7400">
        <f>VLOOKUP(A7400, 'Physical Activity Data '!A:B,2,FALSE)</f>
        <v>1</v>
      </c>
      <c r="G7400" t="e">
        <f>VLOOKUP(A7400,'Telomere data '!A:B, 2,)</f>
        <v>#N/A</v>
      </c>
      <c r="H7400">
        <f>VLOOKUP(A7400, 'BMI Data'!A:B,2,FALSE)</f>
        <v>20.88</v>
      </c>
      <c r="I7400">
        <f>VLOOKUP(A7400, 'Physical Activity Data '!A:E,5,FALSE)</f>
        <v>4.5</v>
      </c>
      <c r="J7400">
        <f>VLOOKUP(A7400, 'Physical Activity Data '!A:E,4,FALSE)</f>
        <v>15</v>
      </c>
    </row>
    <row r="7401" spans="1:10" x14ac:dyDescent="0.25">
      <c r="A7401">
        <v>17365</v>
      </c>
      <c r="B7401" s="3">
        <f>VLOOKUP(A7401,'Demo Data'!A:E,2, TRUE)</f>
        <v>1</v>
      </c>
      <c r="C7401" s="3">
        <f>VLOOKUP(A7401,'Demo Data'!A:E,3, TRUE)</f>
        <v>74</v>
      </c>
      <c r="D7401" s="3">
        <f>VLOOKUP(A7401,'Demo Data'!A:E,4, TRUE)</f>
        <v>1</v>
      </c>
      <c r="E7401" s="3">
        <f>VLOOKUP(A7401,'Demo Data'!A:E,5, TRUE)</f>
        <v>3</v>
      </c>
      <c r="F7401">
        <f>VLOOKUP(A7401, 'Physical Activity Data '!A:B,2,FALSE)</f>
        <v>2</v>
      </c>
      <c r="G7401">
        <f>VLOOKUP(A7401,'Telomere data '!A:B, 2,)</f>
        <v>1.0261244009999999</v>
      </c>
      <c r="H7401">
        <f>VLOOKUP(A7401, 'BMI Data'!A:B,2,FALSE)</f>
        <v>38.46</v>
      </c>
      <c r="I7401">
        <f>VLOOKUP(A7401, 'Physical Activity Data '!A:E,5,FALSE)</f>
        <v>6</v>
      </c>
      <c r="J7401">
        <f>VLOOKUP(A7401, 'Physical Activity Data '!A:E,4,FALSE)</f>
        <v>30</v>
      </c>
    </row>
    <row r="7402" spans="1:10" x14ac:dyDescent="0.25">
      <c r="A7402">
        <v>17366</v>
      </c>
      <c r="B7402" s="3">
        <f>VLOOKUP(A7402,'Demo Data'!A:E,2, TRUE)</f>
        <v>2</v>
      </c>
      <c r="C7402" s="3">
        <f>VLOOKUP(A7402,'Demo Data'!A:E,3, TRUE)</f>
        <v>16</v>
      </c>
      <c r="D7402" s="3">
        <f>VLOOKUP(A7402,'Demo Data'!A:E,4, TRUE)</f>
        <v>2</v>
      </c>
      <c r="E7402" s="3">
        <f>VLOOKUP(A7402,'Demo Data'!A:E,5, TRUE)</f>
        <v>1</v>
      </c>
      <c r="F7402">
        <f>VLOOKUP(A7402, 'Physical Activity Data '!A:B,2,FALSE)</f>
        <v>2</v>
      </c>
      <c r="G7402" t="e">
        <f>VLOOKUP(A7402,'Telomere data '!A:B, 2,)</f>
        <v>#N/A</v>
      </c>
      <c r="H7402">
        <f>VLOOKUP(A7402, 'BMI Data'!A:B,2,FALSE)</f>
        <v>32.72</v>
      </c>
      <c r="I7402">
        <f>VLOOKUP(A7402, 'Physical Activity Data '!A:E,5,FALSE)</f>
        <v>7</v>
      </c>
      <c r="J7402">
        <f>VLOOKUP(A7402, 'Physical Activity Data '!A:E,4,FALSE)</f>
        <v>50</v>
      </c>
    </row>
    <row r="7403" spans="1:10" x14ac:dyDescent="0.25">
      <c r="A7403">
        <v>17367</v>
      </c>
      <c r="B7403" s="3">
        <f>VLOOKUP(A7403,'Demo Data'!A:E,2, TRUE)</f>
        <v>1</v>
      </c>
      <c r="C7403" s="3">
        <f>VLOOKUP(A7403,'Demo Data'!A:E,3, TRUE)</f>
        <v>18</v>
      </c>
      <c r="D7403" s="3">
        <f>VLOOKUP(A7403,'Demo Data'!A:E,4, TRUE)</f>
        <v>3</v>
      </c>
      <c r="E7403" s="3">
        <f>VLOOKUP(A7403,'Demo Data'!A:E,5, TRUE)</f>
        <v>1</v>
      </c>
      <c r="F7403">
        <f>VLOOKUP(A7403, 'Physical Activity Data '!A:B,2,FALSE)</f>
        <v>1</v>
      </c>
      <c r="G7403" t="e">
        <f>VLOOKUP(A7403,'Telomere data '!A:B, 2,)</f>
        <v>#N/A</v>
      </c>
      <c r="H7403">
        <f>VLOOKUP(A7403, 'BMI Data'!A:B,2,FALSE)</f>
        <v>23.89</v>
      </c>
      <c r="I7403">
        <f>VLOOKUP(A7403, 'Physical Activity Data '!A:E,5,FALSE)</f>
        <v>4.5</v>
      </c>
      <c r="J7403">
        <f>VLOOKUP(A7403, 'Physical Activity Data '!A:E,4,FALSE)</f>
        <v>120</v>
      </c>
    </row>
    <row r="7404" spans="1:10" x14ac:dyDescent="0.25">
      <c r="A7404">
        <v>17368</v>
      </c>
      <c r="B7404" s="3">
        <f>VLOOKUP(A7404,'Demo Data'!A:E,2, TRUE)</f>
        <v>1</v>
      </c>
      <c r="C7404" s="3">
        <f>VLOOKUP(A7404,'Demo Data'!A:E,3, TRUE)</f>
        <v>15</v>
      </c>
      <c r="D7404" s="3">
        <f>VLOOKUP(A7404,'Demo Data'!A:E,4, TRUE)</f>
        <v>4</v>
      </c>
      <c r="E7404" s="3">
        <f>VLOOKUP(A7404,'Demo Data'!A:E,5, TRUE)</f>
        <v>1</v>
      </c>
      <c r="F7404">
        <f>VLOOKUP(A7404, 'Physical Activity Data '!A:B,2,FALSE)</f>
        <v>1</v>
      </c>
      <c r="G7404" t="e">
        <f>VLOOKUP(A7404,'Telomere data '!A:B, 2,)</f>
        <v>#N/A</v>
      </c>
      <c r="H7404">
        <f>VLOOKUP(A7404, 'BMI Data'!A:B,2,FALSE)</f>
        <v>18.670000000000002</v>
      </c>
      <c r="I7404">
        <f>VLOOKUP(A7404, 'Physical Activity Data '!A:E,5,FALSE)</f>
        <v>3.5</v>
      </c>
      <c r="J7404">
        <f>VLOOKUP(A7404, 'Physical Activity Data '!A:E,4,FALSE)</f>
        <v>30</v>
      </c>
    </row>
    <row r="7405" spans="1:10" x14ac:dyDescent="0.25">
      <c r="A7405">
        <v>17369</v>
      </c>
      <c r="B7405" s="3">
        <f>VLOOKUP(A7405,'Demo Data'!A:E,2, TRUE)</f>
        <v>2</v>
      </c>
      <c r="C7405" s="3">
        <f>VLOOKUP(A7405,'Demo Data'!A:E,3, TRUE)</f>
        <v>82</v>
      </c>
      <c r="D7405" s="3">
        <f>VLOOKUP(A7405,'Demo Data'!A:E,4, TRUE)</f>
        <v>3</v>
      </c>
      <c r="E7405" s="3">
        <f>VLOOKUP(A7405,'Demo Data'!A:E,5, TRUE)</f>
        <v>1</v>
      </c>
      <c r="F7405" t="e">
        <f>VLOOKUP(A7405, 'Physical Activity Data '!A:B,2,FALSE)</f>
        <v>#N/A</v>
      </c>
      <c r="G7405">
        <f>VLOOKUP(A7405,'Telomere data '!A:B, 2,)</f>
        <v>0.82112664400000002</v>
      </c>
      <c r="H7405" t="str">
        <f>VLOOKUP(A7405, 'BMI Data'!A:B,2,FALSE)</f>
        <v>NA</v>
      </c>
      <c r="I7405" t="e">
        <f>VLOOKUP(A7405, 'Physical Activity Data '!A:E,5,FALSE)</f>
        <v>#N/A</v>
      </c>
      <c r="J7405" t="e">
        <f>VLOOKUP(A7405, 'Physical Activity Data '!A:E,4,FALSE)</f>
        <v>#N/A</v>
      </c>
    </row>
    <row r="7406" spans="1:10" x14ac:dyDescent="0.25">
      <c r="A7406">
        <v>17370</v>
      </c>
      <c r="B7406" s="3">
        <f>VLOOKUP(A7406,'Demo Data'!A:E,2, TRUE)</f>
        <v>1</v>
      </c>
      <c r="C7406" s="3">
        <f>VLOOKUP(A7406,'Demo Data'!A:E,3, TRUE)</f>
        <v>19</v>
      </c>
      <c r="D7406" s="3">
        <f>VLOOKUP(A7406,'Demo Data'!A:E,4, TRUE)</f>
        <v>5</v>
      </c>
      <c r="E7406" s="3">
        <f>VLOOKUP(A7406,'Demo Data'!A:E,5, TRUE)</f>
        <v>2</v>
      </c>
      <c r="F7406">
        <f>VLOOKUP(A7406, 'Physical Activity Data '!A:B,2,FALSE)</f>
        <v>2</v>
      </c>
      <c r="G7406" t="e">
        <f>VLOOKUP(A7406,'Telomere data '!A:B, 2,)</f>
        <v>#N/A</v>
      </c>
      <c r="H7406">
        <f>VLOOKUP(A7406, 'BMI Data'!A:B,2,FALSE)</f>
        <v>25.95</v>
      </c>
      <c r="I7406">
        <f>VLOOKUP(A7406, 'Physical Activity Data '!A:E,5,FALSE)</f>
        <v>7</v>
      </c>
      <c r="J7406">
        <f>VLOOKUP(A7406, 'Physical Activity Data '!A:E,4,FALSE)</f>
        <v>30</v>
      </c>
    </row>
    <row r="7407" spans="1:10" x14ac:dyDescent="0.25">
      <c r="A7407">
        <v>17371</v>
      </c>
      <c r="B7407" s="3">
        <f>VLOOKUP(A7407,'Demo Data'!A:E,2, TRUE)</f>
        <v>2</v>
      </c>
      <c r="C7407" s="3">
        <f>VLOOKUP(A7407,'Demo Data'!A:E,3, TRUE)</f>
        <v>8</v>
      </c>
      <c r="D7407" s="3">
        <f>VLOOKUP(A7407,'Demo Data'!A:E,4, TRUE)</f>
        <v>4</v>
      </c>
      <c r="E7407" s="3">
        <f>VLOOKUP(A7407,'Demo Data'!A:E,5, TRUE)</f>
        <v>1</v>
      </c>
      <c r="F7407" t="e">
        <f>VLOOKUP(A7407, 'Physical Activity Data '!A:B,2,FALSE)</f>
        <v>#N/A</v>
      </c>
      <c r="G7407" t="e">
        <f>VLOOKUP(A7407,'Telomere data '!A:B, 2,)</f>
        <v>#N/A</v>
      </c>
      <c r="H7407" t="str">
        <f>VLOOKUP(A7407, 'BMI Data'!A:B,2,FALSE)</f>
        <v>NA</v>
      </c>
      <c r="I7407" t="e">
        <f>VLOOKUP(A7407, 'Physical Activity Data '!A:E,5,FALSE)</f>
        <v>#N/A</v>
      </c>
      <c r="J7407" t="e">
        <f>VLOOKUP(A7407, 'Physical Activity Data '!A:E,4,FALSE)</f>
        <v>#N/A</v>
      </c>
    </row>
    <row r="7408" spans="1:10" x14ac:dyDescent="0.25">
      <c r="A7408">
        <v>17372</v>
      </c>
      <c r="B7408" s="3">
        <f>VLOOKUP(A7408,'Demo Data'!A:E,2, TRUE)</f>
        <v>2</v>
      </c>
      <c r="C7408" s="3">
        <f>VLOOKUP(A7408,'Demo Data'!A:E,3, TRUE)</f>
        <v>81</v>
      </c>
      <c r="D7408" s="3">
        <f>VLOOKUP(A7408,'Demo Data'!A:E,4, TRUE)</f>
        <v>3</v>
      </c>
      <c r="E7408" s="3">
        <f>VLOOKUP(A7408,'Demo Data'!A:E,5, TRUE)</f>
        <v>1</v>
      </c>
      <c r="F7408" t="e">
        <f>VLOOKUP(A7408, 'Physical Activity Data '!A:B,2,FALSE)</f>
        <v>#N/A</v>
      </c>
      <c r="G7408">
        <f>VLOOKUP(A7408,'Telomere data '!A:B, 2,)</f>
        <v>1.0213178510000001</v>
      </c>
      <c r="H7408">
        <f>VLOOKUP(A7408, 'BMI Data'!A:B,2,FALSE)</f>
        <v>24.2</v>
      </c>
      <c r="I7408" t="e">
        <f>VLOOKUP(A7408, 'Physical Activity Data '!A:E,5,FALSE)</f>
        <v>#N/A</v>
      </c>
      <c r="J7408" t="e">
        <f>VLOOKUP(A7408, 'Physical Activity Data '!A:E,4,FALSE)</f>
        <v>#N/A</v>
      </c>
    </row>
    <row r="7409" spans="1:10" x14ac:dyDescent="0.25">
      <c r="A7409">
        <v>17373</v>
      </c>
      <c r="B7409" s="3">
        <f>VLOOKUP(A7409,'Demo Data'!A:E,2, TRUE)</f>
        <v>2</v>
      </c>
      <c r="C7409" s="3">
        <f>VLOOKUP(A7409,'Demo Data'!A:E,3, TRUE)</f>
        <v>64</v>
      </c>
      <c r="D7409" s="3">
        <f>VLOOKUP(A7409,'Demo Data'!A:E,4, TRUE)</f>
        <v>1</v>
      </c>
      <c r="E7409" s="3">
        <f>VLOOKUP(A7409,'Demo Data'!A:E,5, TRUE)</f>
        <v>1</v>
      </c>
      <c r="F7409" t="e">
        <f>VLOOKUP(A7409, 'Physical Activity Data '!A:B,2,FALSE)</f>
        <v>#N/A</v>
      </c>
      <c r="G7409">
        <f>VLOOKUP(A7409,'Telomere data '!A:B, 2,)</f>
        <v>0.86885494900000004</v>
      </c>
      <c r="H7409">
        <f>VLOOKUP(A7409, 'BMI Data'!A:B,2,FALSE)</f>
        <v>27.78</v>
      </c>
      <c r="I7409" t="e">
        <f>VLOOKUP(A7409, 'Physical Activity Data '!A:E,5,FALSE)</f>
        <v>#N/A</v>
      </c>
      <c r="J7409" t="e">
        <f>VLOOKUP(A7409, 'Physical Activity Data '!A:E,4,FALSE)</f>
        <v>#N/A</v>
      </c>
    </row>
    <row r="7410" spans="1:10" x14ac:dyDescent="0.25">
      <c r="A7410">
        <v>17374</v>
      </c>
      <c r="B7410" s="3">
        <f>VLOOKUP(A7410,'Demo Data'!A:E,2, TRUE)</f>
        <v>1</v>
      </c>
      <c r="C7410" s="3">
        <f>VLOOKUP(A7410,'Demo Data'!A:E,3, TRUE)</f>
        <v>25</v>
      </c>
      <c r="D7410" s="3">
        <f>VLOOKUP(A7410,'Demo Data'!A:E,4, TRUE)</f>
        <v>1</v>
      </c>
      <c r="E7410" s="3">
        <f>VLOOKUP(A7410,'Demo Data'!A:E,5, TRUE)</f>
        <v>2</v>
      </c>
      <c r="F7410" t="e">
        <f>VLOOKUP(A7410, 'Physical Activity Data '!A:B,2,FALSE)</f>
        <v>#N/A</v>
      </c>
      <c r="G7410" t="e">
        <f>VLOOKUP(A7410,'Telomere data '!A:B, 2,)</f>
        <v>#N/A</v>
      </c>
      <c r="H7410">
        <f>VLOOKUP(A7410, 'BMI Data'!A:B,2,FALSE)</f>
        <v>36.1</v>
      </c>
      <c r="I7410" t="e">
        <f>VLOOKUP(A7410, 'Physical Activity Data '!A:E,5,FALSE)</f>
        <v>#N/A</v>
      </c>
      <c r="J7410" t="e">
        <f>VLOOKUP(A7410, 'Physical Activity Data '!A:E,4,FALSE)</f>
        <v>#N/A</v>
      </c>
    </row>
    <row r="7411" spans="1:10" x14ac:dyDescent="0.25">
      <c r="A7411">
        <v>17375</v>
      </c>
      <c r="B7411" s="3">
        <f>VLOOKUP(A7411,'Demo Data'!A:E,2, TRUE)</f>
        <v>2</v>
      </c>
      <c r="C7411" s="3">
        <f>VLOOKUP(A7411,'Demo Data'!A:E,3, TRUE)</f>
        <v>1</v>
      </c>
      <c r="D7411" s="3">
        <f>VLOOKUP(A7411,'Demo Data'!A:E,4, TRUE)</f>
        <v>4</v>
      </c>
      <c r="E7411" s="3" t="str">
        <f>VLOOKUP(A7411,'Demo Data'!A:E,5, TRUE)</f>
        <v>NA</v>
      </c>
      <c r="F7411" t="e">
        <f>VLOOKUP(A7411, 'Physical Activity Data '!A:B,2,FALSE)</f>
        <v>#N/A</v>
      </c>
      <c r="G7411" t="e">
        <f>VLOOKUP(A7411,'Telomere data '!A:B, 2,)</f>
        <v>#N/A</v>
      </c>
      <c r="H7411" t="str">
        <f>VLOOKUP(A7411, 'BMI Data'!A:B,2,FALSE)</f>
        <v>NA</v>
      </c>
      <c r="I7411" t="e">
        <f>VLOOKUP(A7411, 'Physical Activity Data '!A:E,5,FALSE)</f>
        <v>#N/A</v>
      </c>
      <c r="J7411" t="e">
        <f>VLOOKUP(A7411, 'Physical Activity Data '!A:E,4,FALSE)</f>
        <v>#N/A</v>
      </c>
    </row>
    <row r="7412" spans="1:10" x14ac:dyDescent="0.25">
      <c r="A7412">
        <v>17376</v>
      </c>
      <c r="B7412" s="3">
        <f>VLOOKUP(A7412,'Demo Data'!A:E,2, TRUE)</f>
        <v>2</v>
      </c>
      <c r="C7412" s="3">
        <f>VLOOKUP(A7412,'Demo Data'!A:E,3, TRUE)</f>
        <v>36</v>
      </c>
      <c r="D7412" s="3">
        <f>VLOOKUP(A7412,'Demo Data'!A:E,4, TRUE)</f>
        <v>4</v>
      </c>
      <c r="E7412" s="3">
        <f>VLOOKUP(A7412,'Demo Data'!A:E,5, TRUE)</f>
        <v>3</v>
      </c>
      <c r="F7412">
        <f>VLOOKUP(A7412, 'Physical Activity Data '!A:B,2,FALSE)</f>
        <v>1</v>
      </c>
      <c r="G7412" t="e">
        <f>VLOOKUP(A7412,'Telomere data '!A:B, 2,)</f>
        <v>#N/A</v>
      </c>
      <c r="H7412" t="e">
        <f>VLOOKUP(A7412, 'BMI Data'!A:B,2,FALSE)</f>
        <v>#N/A</v>
      </c>
      <c r="I7412">
        <f>VLOOKUP(A7412, 'Physical Activity Data '!A:E,5,FALSE)</f>
        <v>2.5</v>
      </c>
      <c r="J7412">
        <f>VLOOKUP(A7412, 'Physical Activity Data '!A:E,4,FALSE)</f>
        <v>10</v>
      </c>
    </row>
    <row r="7413" spans="1:10" x14ac:dyDescent="0.25">
      <c r="A7413">
        <v>17377</v>
      </c>
      <c r="B7413" s="3">
        <f>VLOOKUP(A7413,'Demo Data'!A:E,2, TRUE)</f>
        <v>2</v>
      </c>
      <c r="C7413" s="3">
        <f>VLOOKUP(A7413,'Demo Data'!A:E,3, TRUE)</f>
        <v>3</v>
      </c>
      <c r="D7413" s="3">
        <f>VLOOKUP(A7413,'Demo Data'!A:E,4, TRUE)</f>
        <v>3</v>
      </c>
      <c r="E7413" s="3" t="str">
        <f>VLOOKUP(A7413,'Demo Data'!A:E,5, TRUE)</f>
        <v>NA</v>
      </c>
      <c r="F7413" t="e">
        <f>VLOOKUP(A7413, 'Physical Activity Data '!A:B,2,FALSE)</f>
        <v>#N/A</v>
      </c>
      <c r="G7413" t="e">
        <f>VLOOKUP(A7413,'Telomere data '!A:B, 2,)</f>
        <v>#N/A</v>
      </c>
      <c r="H7413">
        <f>VLOOKUP(A7413, 'BMI Data'!A:B,2,FALSE)</f>
        <v>14.93</v>
      </c>
      <c r="I7413" t="e">
        <f>VLOOKUP(A7413, 'Physical Activity Data '!A:E,5,FALSE)</f>
        <v>#N/A</v>
      </c>
      <c r="J7413" t="e">
        <f>VLOOKUP(A7413, 'Physical Activity Data '!A:E,4,FALSE)</f>
        <v>#N/A</v>
      </c>
    </row>
    <row r="7414" spans="1:10" x14ac:dyDescent="0.25">
      <c r="A7414">
        <v>17378</v>
      </c>
      <c r="B7414" s="3">
        <f>VLOOKUP(A7414,'Demo Data'!A:E,2, TRUE)</f>
        <v>1</v>
      </c>
      <c r="C7414" s="3">
        <f>VLOOKUP(A7414,'Demo Data'!A:E,3, TRUE)</f>
        <v>15</v>
      </c>
      <c r="D7414" s="3">
        <f>VLOOKUP(A7414,'Demo Data'!A:E,4, TRUE)</f>
        <v>1</v>
      </c>
      <c r="E7414" s="3">
        <f>VLOOKUP(A7414,'Demo Data'!A:E,5, TRUE)</f>
        <v>1</v>
      </c>
      <c r="F7414">
        <f>VLOOKUP(A7414, 'Physical Activity Data '!A:B,2,FALSE)</f>
        <v>2</v>
      </c>
      <c r="G7414" t="e">
        <f>VLOOKUP(A7414,'Telomere data '!A:B, 2,)</f>
        <v>#N/A</v>
      </c>
      <c r="H7414">
        <f>VLOOKUP(A7414, 'BMI Data'!A:B,2,FALSE)</f>
        <v>21.42</v>
      </c>
      <c r="I7414">
        <f>VLOOKUP(A7414, 'Physical Activity Data '!A:E,5,FALSE)</f>
        <v>8</v>
      </c>
      <c r="J7414">
        <f>VLOOKUP(A7414, 'Physical Activity Data '!A:E,4,FALSE)</f>
        <v>180</v>
      </c>
    </row>
    <row r="7415" spans="1:10" x14ac:dyDescent="0.25">
      <c r="A7415">
        <v>17379</v>
      </c>
      <c r="B7415" s="3">
        <f>VLOOKUP(A7415,'Demo Data'!A:E,2, TRUE)</f>
        <v>1</v>
      </c>
      <c r="C7415" s="3">
        <f>VLOOKUP(A7415,'Demo Data'!A:E,3, TRUE)</f>
        <v>0</v>
      </c>
      <c r="D7415" s="3">
        <f>VLOOKUP(A7415,'Demo Data'!A:E,4, TRUE)</f>
        <v>1</v>
      </c>
      <c r="E7415" s="3" t="str">
        <f>VLOOKUP(A7415,'Demo Data'!A:E,5, TRUE)</f>
        <v>NA</v>
      </c>
      <c r="F7415" t="e">
        <f>VLOOKUP(A7415, 'Physical Activity Data '!A:B,2,FALSE)</f>
        <v>#N/A</v>
      </c>
      <c r="G7415" t="e">
        <f>VLOOKUP(A7415,'Telomere data '!A:B, 2,)</f>
        <v>#N/A</v>
      </c>
      <c r="H7415" t="str">
        <f>VLOOKUP(A7415, 'BMI Data'!A:B,2,FALSE)</f>
        <v>NA</v>
      </c>
      <c r="I7415" t="e">
        <f>VLOOKUP(A7415, 'Physical Activity Data '!A:E,5,FALSE)</f>
        <v>#N/A</v>
      </c>
      <c r="J7415" t="e">
        <f>VLOOKUP(A7415, 'Physical Activity Data '!A:E,4,FALSE)</f>
        <v>#N/A</v>
      </c>
    </row>
    <row r="7416" spans="1:10" x14ac:dyDescent="0.25">
      <c r="A7416">
        <v>17380</v>
      </c>
      <c r="B7416" s="3">
        <f>VLOOKUP(A7416,'Demo Data'!A:E,2, TRUE)</f>
        <v>2</v>
      </c>
      <c r="C7416" s="3">
        <f>VLOOKUP(A7416,'Demo Data'!A:E,3, TRUE)</f>
        <v>43</v>
      </c>
      <c r="D7416" s="3">
        <f>VLOOKUP(A7416,'Demo Data'!A:E,4, TRUE)</f>
        <v>3</v>
      </c>
      <c r="E7416" s="3">
        <f>VLOOKUP(A7416,'Demo Data'!A:E,5, TRUE)</f>
        <v>3</v>
      </c>
      <c r="F7416">
        <f>VLOOKUP(A7416, 'Physical Activity Data '!A:B,2,FALSE)</f>
        <v>1</v>
      </c>
      <c r="G7416">
        <f>VLOOKUP(A7416,'Telomere data '!A:B, 2,)</f>
        <v>1.0492355790000001</v>
      </c>
      <c r="H7416">
        <f>VLOOKUP(A7416, 'BMI Data'!A:B,2,FALSE)</f>
        <v>23.97</v>
      </c>
      <c r="I7416">
        <f>VLOOKUP(A7416, 'Physical Activity Data '!A:E,5,FALSE)</f>
        <v>3.5</v>
      </c>
      <c r="J7416">
        <f>VLOOKUP(A7416, 'Physical Activity Data '!A:E,4,FALSE)</f>
        <v>30</v>
      </c>
    </row>
    <row r="7417" spans="1:10" x14ac:dyDescent="0.25">
      <c r="A7417">
        <v>17381</v>
      </c>
      <c r="B7417" s="3">
        <f>VLOOKUP(A7417,'Demo Data'!A:E,2, TRUE)</f>
        <v>2</v>
      </c>
      <c r="C7417" s="3">
        <f>VLOOKUP(A7417,'Demo Data'!A:E,3, TRUE)</f>
        <v>41</v>
      </c>
      <c r="D7417" s="3">
        <f>VLOOKUP(A7417,'Demo Data'!A:E,4, TRUE)</f>
        <v>1</v>
      </c>
      <c r="E7417" s="3">
        <f>VLOOKUP(A7417,'Demo Data'!A:E,5, TRUE)</f>
        <v>3</v>
      </c>
      <c r="F7417" t="e">
        <f>VLOOKUP(A7417, 'Physical Activity Data '!A:B,2,FALSE)</f>
        <v>#N/A</v>
      </c>
      <c r="G7417">
        <f>VLOOKUP(A7417,'Telomere data '!A:B, 2,)</f>
        <v>1.0327882340000001</v>
      </c>
      <c r="H7417">
        <f>VLOOKUP(A7417, 'BMI Data'!A:B,2,FALSE)</f>
        <v>22.37</v>
      </c>
      <c r="I7417" t="e">
        <f>VLOOKUP(A7417, 'Physical Activity Data '!A:E,5,FALSE)</f>
        <v>#N/A</v>
      </c>
      <c r="J7417" t="e">
        <f>VLOOKUP(A7417, 'Physical Activity Data '!A:E,4,FALSE)</f>
        <v>#N/A</v>
      </c>
    </row>
    <row r="7418" spans="1:10" x14ac:dyDescent="0.25">
      <c r="A7418">
        <v>17382</v>
      </c>
      <c r="B7418" s="3">
        <f>VLOOKUP(A7418,'Demo Data'!A:E,2, TRUE)</f>
        <v>2</v>
      </c>
      <c r="C7418" s="3">
        <f>VLOOKUP(A7418,'Demo Data'!A:E,3, TRUE)</f>
        <v>16</v>
      </c>
      <c r="D7418" s="3">
        <f>VLOOKUP(A7418,'Demo Data'!A:E,4, TRUE)</f>
        <v>1</v>
      </c>
      <c r="E7418" s="3">
        <f>VLOOKUP(A7418,'Demo Data'!A:E,5, TRUE)</f>
        <v>1</v>
      </c>
      <c r="F7418">
        <f>VLOOKUP(A7418, 'Physical Activity Data '!A:B,2,FALSE)</f>
        <v>1</v>
      </c>
      <c r="G7418" t="e">
        <f>VLOOKUP(A7418,'Telomere data '!A:B, 2,)</f>
        <v>#N/A</v>
      </c>
      <c r="H7418">
        <f>VLOOKUP(A7418, 'BMI Data'!A:B,2,FALSE)</f>
        <v>22.44</v>
      </c>
      <c r="I7418">
        <f>VLOOKUP(A7418, 'Physical Activity Data '!A:E,5,FALSE)</f>
        <v>5</v>
      </c>
      <c r="J7418">
        <f>VLOOKUP(A7418, 'Physical Activity Data '!A:E,4,FALSE)</f>
        <v>30</v>
      </c>
    </row>
    <row r="7419" spans="1:10" x14ac:dyDescent="0.25">
      <c r="A7419">
        <v>17383</v>
      </c>
      <c r="B7419" s="3">
        <f>VLOOKUP(A7419,'Demo Data'!A:E,2, TRUE)</f>
        <v>1</v>
      </c>
      <c r="C7419" s="3">
        <f>VLOOKUP(A7419,'Demo Data'!A:E,3, TRUE)</f>
        <v>8</v>
      </c>
      <c r="D7419" s="3">
        <f>VLOOKUP(A7419,'Demo Data'!A:E,4, TRUE)</f>
        <v>4</v>
      </c>
      <c r="E7419" s="3">
        <f>VLOOKUP(A7419,'Demo Data'!A:E,5, TRUE)</f>
        <v>1</v>
      </c>
      <c r="F7419" t="e">
        <f>VLOOKUP(A7419, 'Physical Activity Data '!A:B,2,FALSE)</f>
        <v>#N/A</v>
      </c>
      <c r="G7419" t="e">
        <f>VLOOKUP(A7419,'Telomere data '!A:B, 2,)</f>
        <v>#N/A</v>
      </c>
      <c r="H7419">
        <f>VLOOKUP(A7419, 'BMI Data'!A:B,2,FALSE)</f>
        <v>15.5</v>
      </c>
      <c r="I7419" t="e">
        <f>VLOOKUP(A7419, 'Physical Activity Data '!A:E,5,FALSE)</f>
        <v>#N/A</v>
      </c>
      <c r="J7419" t="e">
        <f>VLOOKUP(A7419, 'Physical Activity Data '!A:E,4,FALSE)</f>
        <v>#N/A</v>
      </c>
    </row>
    <row r="7420" spans="1:10" x14ac:dyDescent="0.25">
      <c r="A7420">
        <v>17384</v>
      </c>
      <c r="B7420" s="3">
        <f>VLOOKUP(A7420,'Demo Data'!A:E,2, TRUE)</f>
        <v>2</v>
      </c>
      <c r="C7420" s="3">
        <f>VLOOKUP(A7420,'Demo Data'!A:E,3, TRUE)</f>
        <v>39</v>
      </c>
      <c r="D7420" s="3">
        <f>VLOOKUP(A7420,'Demo Data'!A:E,4, TRUE)</f>
        <v>1</v>
      </c>
      <c r="E7420" s="3">
        <f>VLOOKUP(A7420,'Demo Data'!A:E,5, TRUE)</f>
        <v>1</v>
      </c>
      <c r="F7420">
        <f>VLOOKUP(A7420, 'Physical Activity Data '!A:B,2,FALSE)</f>
        <v>1</v>
      </c>
      <c r="G7420">
        <f>VLOOKUP(A7420,'Telomere data '!A:B, 2,)</f>
        <v>1.09497712</v>
      </c>
      <c r="H7420">
        <f>VLOOKUP(A7420, 'BMI Data'!A:B,2,FALSE)</f>
        <v>23.59</v>
      </c>
      <c r="I7420">
        <f>VLOOKUP(A7420, 'Physical Activity Data '!A:E,5,FALSE)</f>
        <v>4.5</v>
      </c>
      <c r="J7420">
        <f>VLOOKUP(A7420, 'Physical Activity Data '!A:E,4,FALSE)</f>
        <v>180</v>
      </c>
    </row>
    <row r="7421" spans="1:10" x14ac:dyDescent="0.25">
      <c r="A7421">
        <v>17385</v>
      </c>
      <c r="B7421" s="3">
        <f>VLOOKUP(A7421,'Demo Data'!A:E,2, TRUE)</f>
        <v>1</v>
      </c>
      <c r="C7421" s="3">
        <f>VLOOKUP(A7421,'Demo Data'!A:E,3, TRUE)</f>
        <v>2</v>
      </c>
      <c r="D7421" s="3">
        <f>VLOOKUP(A7421,'Demo Data'!A:E,4, TRUE)</f>
        <v>4</v>
      </c>
      <c r="E7421" s="3" t="str">
        <f>VLOOKUP(A7421,'Demo Data'!A:E,5, TRUE)</f>
        <v>NA</v>
      </c>
      <c r="F7421" t="e">
        <f>VLOOKUP(A7421, 'Physical Activity Data '!A:B,2,FALSE)</f>
        <v>#N/A</v>
      </c>
      <c r="G7421" t="e">
        <f>VLOOKUP(A7421,'Telomere data '!A:B, 2,)</f>
        <v>#N/A</v>
      </c>
      <c r="H7421">
        <f>VLOOKUP(A7421, 'BMI Data'!A:B,2,FALSE)</f>
        <v>16.809999999999999</v>
      </c>
      <c r="I7421" t="e">
        <f>VLOOKUP(A7421, 'Physical Activity Data '!A:E,5,FALSE)</f>
        <v>#N/A</v>
      </c>
      <c r="J7421" t="e">
        <f>VLOOKUP(A7421, 'Physical Activity Data '!A:E,4,FALSE)</f>
        <v>#N/A</v>
      </c>
    </row>
    <row r="7422" spans="1:10" x14ac:dyDescent="0.25">
      <c r="A7422">
        <v>17386</v>
      </c>
      <c r="B7422" s="3">
        <f>VLOOKUP(A7422,'Demo Data'!A:E,2, TRUE)</f>
        <v>1</v>
      </c>
      <c r="C7422" s="3">
        <f>VLOOKUP(A7422,'Demo Data'!A:E,3, TRUE)</f>
        <v>12</v>
      </c>
      <c r="D7422" s="3">
        <f>VLOOKUP(A7422,'Demo Data'!A:E,4, TRUE)</f>
        <v>3</v>
      </c>
      <c r="E7422" s="3">
        <f>VLOOKUP(A7422,'Demo Data'!A:E,5, TRUE)</f>
        <v>1</v>
      </c>
      <c r="F7422">
        <f>VLOOKUP(A7422, 'Physical Activity Data '!A:B,2,FALSE)</f>
        <v>2</v>
      </c>
      <c r="G7422" t="e">
        <f>VLOOKUP(A7422,'Telomere data '!A:B, 2,)</f>
        <v>#N/A</v>
      </c>
      <c r="H7422">
        <f>VLOOKUP(A7422, 'BMI Data'!A:B,2,FALSE)</f>
        <v>18.809999999999999</v>
      </c>
      <c r="I7422">
        <f>VLOOKUP(A7422, 'Physical Activity Data '!A:E,5,FALSE)</f>
        <v>8</v>
      </c>
      <c r="J7422">
        <f>VLOOKUP(A7422, 'Physical Activity Data '!A:E,4,FALSE)</f>
        <v>25</v>
      </c>
    </row>
    <row r="7423" spans="1:10" x14ac:dyDescent="0.25">
      <c r="A7423">
        <v>17387</v>
      </c>
      <c r="B7423" s="3">
        <f>VLOOKUP(A7423,'Demo Data'!A:E,2, TRUE)</f>
        <v>1</v>
      </c>
      <c r="C7423" s="3">
        <f>VLOOKUP(A7423,'Demo Data'!A:E,3, TRUE)</f>
        <v>12</v>
      </c>
      <c r="D7423" s="3">
        <f>VLOOKUP(A7423,'Demo Data'!A:E,4, TRUE)</f>
        <v>4</v>
      </c>
      <c r="E7423" s="3">
        <f>VLOOKUP(A7423,'Demo Data'!A:E,5, TRUE)</f>
        <v>1</v>
      </c>
      <c r="F7423">
        <f>VLOOKUP(A7423, 'Physical Activity Data '!A:B,2,FALSE)</f>
        <v>1</v>
      </c>
      <c r="G7423" t="e">
        <f>VLOOKUP(A7423,'Telomere data '!A:B, 2,)</f>
        <v>#N/A</v>
      </c>
      <c r="H7423">
        <f>VLOOKUP(A7423, 'BMI Data'!A:B,2,FALSE)</f>
        <v>14.99</v>
      </c>
      <c r="I7423">
        <f>VLOOKUP(A7423, 'Physical Activity Data '!A:E,5,FALSE)</f>
        <v>5</v>
      </c>
      <c r="J7423">
        <f>VLOOKUP(A7423, 'Physical Activity Data '!A:E,4,FALSE)</f>
        <v>30</v>
      </c>
    </row>
    <row r="7424" spans="1:10" x14ac:dyDescent="0.25">
      <c r="A7424">
        <v>17388</v>
      </c>
      <c r="B7424" s="3">
        <f>VLOOKUP(A7424,'Demo Data'!A:E,2, TRUE)</f>
        <v>2</v>
      </c>
      <c r="C7424" s="3">
        <f>VLOOKUP(A7424,'Demo Data'!A:E,3, TRUE)</f>
        <v>49</v>
      </c>
      <c r="D7424" s="3">
        <f>VLOOKUP(A7424,'Demo Data'!A:E,4, TRUE)</f>
        <v>3</v>
      </c>
      <c r="E7424" s="3">
        <f>VLOOKUP(A7424,'Demo Data'!A:E,5, TRUE)</f>
        <v>3</v>
      </c>
      <c r="F7424">
        <f>VLOOKUP(A7424, 'Physical Activity Data '!A:B,2,FALSE)</f>
        <v>1</v>
      </c>
      <c r="G7424">
        <f>VLOOKUP(A7424,'Telomere data '!A:B, 2,)</f>
        <v>0.93232722800000001</v>
      </c>
      <c r="H7424">
        <f>VLOOKUP(A7424, 'BMI Data'!A:B,2,FALSE)</f>
        <v>39.090000000000003</v>
      </c>
      <c r="I7424">
        <f>VLOOKUP(A7424, 'Physical Activity Data '!A:E,5,FALSE)</f>
        <v>4</v>
      </c>
      <c r="J7424">
        <f>VLOOKUP(A7424, 'Physical Activity Data '!A:E,4,FALSE)</f>
        <v>30</v>
      </c>
    </row>
    <row r="7425" spans="1:10" x14ac:dyDescent="0.25">
      <c r="A7425">
        <v>17389</v>
      </c>
      <c r="B7425" s="3">
        <f>VLOOKUP(A7425,'Demo Data'!A:E,2, TRUE)</f>
        <v>1</v>
      </c>
      <c r="C7425" s="3">
        <f>VLOOKUP(A7425,'Demo Data'!A:E,3, TRUE)</f>
        <v>10</v>
      </c>
      <c r="D7425" s="3">
        <f>VLOOKUP(A7425,'Demo Data'!A:E,4, TRUE)</f>
        <v>1</v>
      </c>
      <c r="E7425" s="3">
        <f>VLOOKUP(A7425,'Demo Data'!A:E,5, TRUE)</f>
        <v>1</v>
      </c>
      <c r="F7425" t="e">
        <f>VLOOKUP(A7425, 'Physical Activity Data '!A:B,2,FALSE)</f>
        <v>#N/A</v>
      </c>
      <c r="G7425" t="e">
        <f>VLOOKUP(A7425,'Telomere data '!A:B, 2,)</f>
        <v>#N/A</v>
      </c>
      <c r="H7425">
        <f>VLOOKUP(A7425, 'BMI Data'!A:B,2,FALSE)</f>
        <v>19.82</v>
      </c>
      <c r="I7425" t="e">
        <f>VLOOKUP(A7425, 'Physical Activity Data '!A:E,5,FALSE)</f>
        <v>#N/A</v>
      </c>
      <c r="J7425" t="e">
        <f>VLOOKUP(A7425, 'Physical Activity Data '!A:E,4,FALSE)</f>
        <v>#N/A</v>
      </c>
    </row>
    <row r="7426" spans="1:10" x14ac:dyDescent="0.25">
      <c r="A7426">
        <v>17390</v>
      </c>
      <c r="B7426" s="3">
        <f>VLOOKUP(A7426,'Demo Data'!A:E,2, TRUE)</f>
        <v>1</v>
      </c>
      <c r="C7426" s="3">
        <f>VLOOKUP(A7426,'Demo Data'!A:E,3, TRUE)</f>
        <v>3</v>
      </c>
      <c r="D7426" s="3">
        <f>VLOOKUP(A7426,'Demo Data'!A:E,4, TRUE)</f>
        <v>1</v>
      </c>
      <c r="E7426" s="3" t="str">
        <f>VLOOKUP(A7426,'Demo Data'!A:E,5, TRUE)</f>
        <v>NA</v>
      </c>
      <c r="F7426" t="e">
        <f>VLOOKUP(A7426, 'Physical Activity Data '!A:B,2,FALSE)</f>
        <v>#N/A</v>
      </c>
      <c r="G7426" t="e">
        <f>VLOOKUP(A7426,'Telomere data '!A:B, 2,)</f>
        <v>#N/A</v>
      </c>
      <c r="H7426">
        <f>VLOOKUP(A7426, 'BMI Data'!A:B,2,FALSE)</f>
        <v>19.350000000000001</v>
      </c>
      <c r="I7426" t="e">
        <f>VLOOKUP(A7426, 'Physical Activity Data '!A:E,5,FALSE)</f>
        <v>#N/A</v>
      </c>
      <c r="J7426" t="e">
        <f>VLOOKUP(A7426, 'Physical Activity Data '!A:E,4,FALSE)</f>
        <v>#N/A</v>
      </c>
    </row>
    <row r="7427" spans="1:10" x14ac:dyDescent="0.25">
      <c r="A7427">
        <v>17391</v>
      </c>
      <c r="B7427" s="3">
        <f>VLOOKUP(A7427,'Demo Data'!A:E,2, TRUE)</f>
        <v>2</v>
      </c>
      <c r="C7427" s="3">
        <f>VLOOKUP(A7427,'Demo Data'!A:E,3, TRUE)</f>
        <v>42</v>
      </c>
      <c r="D7427" s="3">
        <f>VLOOKUP(A7427,'Demo Data'!A:E,4, TRUE)</f>
        <v>4</v>
      </c>
      <c r="E7427" s="3">
        <f>VLOOKUP(A7427,'Demo Data'!A:E,5, TRUE)</f>
        <v>3</v>
      </c>
      <c r="F7427" t="e">
        <f>VLOOKUP(A7427, 'Physical Activity Data '!A:B,2,FALSE)</f>
        <v>#N/A</v>
      </c>
      <c r="G7427">
        <f>VLOOKUP(A7427,'Telomere data '!A:B, 2,)</f>
        <v>1.533985849</v>
      </c>
      <c r="H7427">
        <f>VLOOKUP(A7427, 'BMI Data'!A:B,2,FALSE)</f>
        <v>32.47</v>
      </c>
      <c r="I7427" t="e">
        <f>VLOOKUP(A7427, 'Physical Activity Data '!A:E,5,FALSE)</f>
        <v>#N/A</v>
      </c>
      <c r="J7427" t="e">
        <f>VLOOKUP(A7427, 'Physical Activity Data '!A:E,4,FALSE)</f>
        <v>#N/A</v>
      </c>
    </row>
    <row r="7428" spans="1:10" x14ac:dyDescent="0.25">
      <c r="A7428">
        <v>17392</v>
      </c>
      <c r="B7428" s="3">
        <f>VLOOKUP(A7428,'Demo Data'!A:E,2, TRUE)</f>
        <v>2</v>
      </c>
      <c r="C7428" s="3">
        <f>VLOOKUP(A7428,'Demo Data'!A:E,3, TRUE)</f>
        <v>10</v>
      </c>
      <c r="D7428" s="3">
        <f>VLOOKUP(A7428,'Demo Data'!A:E,4, TRUE)</f>
        <v>3</v>
      </c>
      <c r="E7428" s="3">
        <f>VLOOKUP(A7428,'Demo Data'!A:E,5, TRUE)</f>
        <v>1</v>
      </c>
      <c r="F7428" t="e">
        <f>VLOOKUP(A7428, 'Physical Activity Data '!A:B,2,FALSE)</f>
        <v>#N/A</v>
      </c>
      <c r="G7428" t="e">
        <f>VLOOKUP(A7428,'Telomere data '!A:B, 2,)</f>
        <v>#N/A</v>
      </c>
      <c r="H7428">
        <f>VLOOKUP(A7428, 'BMI Data'!A:B,2,FALSE)</f>
        <v>13.7</v>
      </c>
      <c r="I7428" t="e">
        <f>VLOOKUP(A7428, 'Physical Activity Data '!A:E,5,FALSE)</f>
        <v>#N/A</v>
      </c>
      <c r="J7428" t="e">
        <f>VLOOKUP(A7428, 'Physical Activity Data '!A:E,4,FALSE)</f>
        <v>#N/A</v>
      </c>
    </row>
    <row r="7429" spans="1:10" x14ac:dyDescent="0.25">
      <c r="A7429">
        <v>17393</v>
      </c>
      <c r="B7429" s="3">
        <f>VLOOKUP(A7429,'Demo Data'!A:E,2, TRUE)</f>
        <v>1</v>
      </c>
      <c r="C7429" s="3">
        <f>VLOOKUP(A7429,'Demo Data'!A:E,3, TRUE)</f>
        <v>17</v>
      </c>
      <c r="D7429" s="3">
        <f>VLOOKUP(A7429,'Demo Data'!A:E,4, TRUE)</f>
        <v>4</v>
      </c>
      <c r="E7429" s="3">
        <f>VLOOKUP(A7429,'Demo Data'!A:E,5, TRUE)</f>
        <v>1</v>
      </c>
      <c r="F7429">
        <f>VLOOKUP(A7429, 'Physical Activity Data '!A:B,2,FALSE)</f>
        <v>2</v>
      </c>
      <c r="G7429" t="e">
        <f>VLOOKUP(A7429,'Telomere data '!A:B, 2,)</f>
        <v>#N/A</v>
      </c>
      <c r="H7429">
        <f>VLOOKUP(A7429, 'BMI Data'!A:B,2,FALSE)</f>
        <v>24.65</v>
      </c>
      <c r="I7429">
        <f>VLOOKUP(A7429, 'Physical Activity Data '!A:E,5,FALSE)</f>
        <v>8</v>
      </c>
      <c r="J7429">
        <f>VLOOKUP(A7429, 'Physical Activity Data '!A:E,4,FALSE)</f>
        <v>120</v>
      </c>
    </row>
    <row r="7430" spans="1:10" x14ac:dyDescent="0.25">
      <c r="A7430">
        <v>17394</v>
      </c>
      <c r="B7430" s="3">
        <f>VLOOKUP(A7430,'Demo Data'!A:E,2, TRUE)</f>
        <v>2</v>
      </c>
      <c r="C7430" s="3">
        <f>VLOOKUP(A7430,'Demo Data'!A:E,3, TRUE)</f>
        <v>4</v>
      </c>
      <c r="D7430" s="3">
        <f>VLOOKUP(A7430,'Demo Data'!A:E,4, TRUE)</f>
        <v>3</v>
      </c>
      <c r="E7430" s="3" t="str">
        <f>VLOOKUP(A7430,'Demo Data'!A:E,5, TRUE)</f>
        <v>NA</v>
      </c>
      <c r="F7430" t="e">
        <f>VLOOKUP(A7430, 'Physical Activity Data '!A:B,2,FALSE)</f>
        <v>#N/A</v>
      </c>
      <c r="G7430" t="e">
        <f>VLOOKUP(A7430,'Telomere data '!A:B, 2,)</f>
        <v>#N/A</v>
      </c>
      <c r="H7430">
        <f>VLOOKUP(A7430, 'BMI Data'!A:B,2,FALSE)</f>
        <v>15.23</v>
      </c>
      <c r="I7430" t="e">
        <f>VLOOKUP(A7430, 'Physical Activity Data '!A:E,5,FALSE)</f>
        <v>#N/A</v>
      </c>
      <c r="J7430" t="e">
        <f>VLOOKUP(A7430, 'Physical Activity Data '!A:E,4,FALSE)</f>
        <v>#N/A</v>
      </c>
    </row>
    <row r="7431" spans="1:10" x14ac:dyDescent="0.25">
      <c r="A7431">
        <v>17395</v>
      </c>
      <c r="B7431" s="3">
        <f>VLOOKUP(A7431,'Demo Data'!A:E,2, TRUE)</f>
        <v>2</v>
      </c>
      <c r="C7431" s="3">
        <f>VLOOKUP(A7431,'Demo Data'!A:E,3, TRUE)</f>
        <v>28</v>
      </c>
      <c r="D7431" s="3">
        <f>VLOOKUP(A7431,'Demo Data'!A:E,4, TRUE)</f>
        <v>3</v>
      </c>
      <c r="E7431" s="3">
        <f>VLOOKUP(A7431,'Demo Data'!A:E,5, TRUE)</f>
        <v>2</v>
      </c>
      <c r="F7431" t="e">
        <f>VLOOKUP(A7431, 'Physical Activity Data '!A:B,2,FALSE)</f>
        <v>#N/A</v>
      </c>
      <c r="G7431" t="e">
        <f>VLOOKUP(A7431,'Telomere data '!A:B, 2,)</f>
        <v>#N/A</v>
      </c>
      <c r="H7431" t="str">
        <f>VLOOKUP(A7431, 'BMI Data'!A:B,2,FALSE)</f>
        <v>NA</v>
      </c>
      <c r="I7431" t="e">
        <f>VLOOKUP(A7431, 'Physical Activity Data '!A:E,5,FALSE)</f>
        <v>#N/A</v>
      </c>
      <c r="J7431" t="e">
        <f>VLOOKUP(A7431, 'Physical Activity Data '!A:E,4,FALSE)</f>
        <v>#N/A</v>
      </c>
    </row>
    <row r="7432" spans="1:10" x14ac:dyDescent="0.25">
      <c r="A7432">
        <v>17396</v>
      </c>
      <c r="B7432" s="3">
        <f>VLOOKUP(A7432,'Demo Data'!A:E,2, TRUE)</f>
        <v>1</v>
      </c>
      <c r="C7432" s="3">
        <f>VLOOKUP(A7432,'Demo Data'!A:E,3, TRUE)</f>
        <v>14</v>
      </c>
      <c r="D7432" s="3">
        <f>VLOOKUP(A7432,'Demo Data'!A:E,4, TRUE)</f>
        <v>3</v>
      </c>
      <c r="E7432" s="3">
        <f>VLOOKUP(A7432,'Demo Data'!A:E,5, TRUE)</f>
        <v>1</v>
      </c>
      <c r="F7432">
        <f>VLOOKUP(A7432, 'Physical Activity Data '!A:B,2,FALSE)</f>
        <v>1</v>
      </c>
      <c r="G7432" t="e">
        <f>VLOOKUP(A7432,'Telomere data '!A:B, 2,)</f>
        <v>#N/A</v>
      </c>
      <c r="H7432">
        <f>VLOOKUP(A7432, 'BMI Data'!A:B,2,FALSE)</f>
        <v>17.690000000000001</v>
      </c>
      <c r="I7432">
        <f>VLOOKUP(A7432, 'Physical Activity Data '!A:E,5,FALSE)</f>
        <v>3</v>
      </c>
      <c r="J7432">
        <f>VLOOKUP(A7432, 'Physical Activity Data '!A:E,4,FALSE)</f>
        <v>60</v>
      </c>
    </row>
    <row r="7433" spans="1:10" x14ac:dyDescent="0.25">
      <c r="A7433">
        <v>17397</v>
      </c>
      <c r="B7433" s="3">
        <f>VLOOKUP(A7433,'Demo Data'!A:E,2, TRUE)</f>
        <v>2</v>
      </c>
      <c r="C7433" s="3">
        <f>VLOOKUP(A7433,'Demo Data'!A:E,3, TRUE)</f>
        <v>40</v>
      </c>
      <c r="D7433" s="3">
        <f>VLOOKUP(A7433,'Demo Data'!A:E,4, TRUE)</f>
        <v>1</v>
      </c>
      <c r="E7433" s="3">
        <f>VLOOKUP(A7433,'Demo Data'!A:E,5, TRUE)</f>
        <v>1</v>
      </c>
      <c r="F7433">
        <f>VLOOKUP(A7433, 'Physical Activity Data '!A:B,2,FALSE)</f>
        <v>1</v>
      </c>
      <c r="G7433">
        <f>VLOOKUP(A7433,'Telomere data '!A:B, 2,)</f>
        <v>0.98953475000000002</v>
      </c>
      <c r="H7433">
        <f>VLOOKUP(A7433, 'BMI Data'!A:B,2,FALSE)</f>
        <v>31.83</v>
      </c>
      <c r="I7433">
        <f>VLOOKUP(A7433, 'Physical Activity Data '!A:E,5,FALSE)</f>
        <v>4.5</v>
      </c>
      <c r="J7433">
        <f>VLOOKUP(A7433, 'Physical Activity Data '!A:E,4,FALSE)</f>
        <v>120</v>
      </c>
    </row>
    <row r="7434" spans="1:10" x14ac:dyDescent="0.25">
      <c r="A7434">
        <v>17398</v>
      </c>
      <c r="B7434" s="3">
        <f>VLOOKUP(A7434,'Demo Data'!A:E,2, TRUE)</f>
        <v>1</v>
      </c>
      <c r="C7434" s="3">
        <f>VLOOKUP(A7434,'Demo Data'!A:E,3, TRUE)</f>
        <v>0</v>
      </c>
      <c r="D7434" s="3">
        <f>VLOOKUP(A7434,'Demo Data'!A:E,4, TRUE)</f>
        <v>3</v>
      </c>
      <c r="E7434" s="3" t="str">
        <f>VLOOKUP(A7434,'Demo Data'!A:E,5, TRUE)</f>
        <v>NA</v>
      </c>
      <c r="F7434" t="e">
        <f>VLOOKUP(A7434, 'Physical Activity Data '!A:B,2,FALSE)</f>
        <v>#N/A</v>
      </c>
      <c r="G7434" t="e">
        <f>VLOOKUP(A7434,'Telomere data '!A:B, 2,)</f>
        <v>#N/A</v>
      </c>
      <c r="H7434" t="str">
        <f>VLOOKUP(A7434, 'BMI Data'!A:B,2,FALSE)</f>
        <v>NA</v>
      </c>
      <c r="I7434" t="e">
        <f>VLOOKUP(A7434, 'Physical Activity Data '!A:E,5,FALSE)</f>
        <v>#N/A</v>
      </c>
      <c r="J7434" t="e">
        <f>VLOOKUP(A7434, 'Physical Activity Data '!A:E,4,FALSE)</f>
        <v>#N/A</v>
      </c>
    </row>
    <row r="7435" spans="1:10" x14ac:dyDescent="0.25">
      <c r="A7435">
        <v>17399</v>
      </c>
      <c r="B7435" s="3">
        <f>VLOOKUP(A7435,'Demo Data'!A:E,2, TRUE)</f>
        <v>2</v>
      </c>
      <c r="C7435" s="3">
        <f>VLOOKUP(A7435,'Demo Data'!A:E,3, TRUE)</f>
        <v>32</v>
      </c>
      <c r="D7435" s="3">
        <f>VLOOKUP(A7435,'Demo Data'!A:E,4, TRUE)</f>
        <v>4</v>
      </c>
      <c r="E7435" s="3">
        <f>VLOOKUP(A7435,'Demo Data'!A:E,5, TRUE)</f>
        <v>3</v>
      </c>
      <c r="F7435" t="e">
        <f>VLOOKUP(A7435, 'Physical Activity Data '!A:B,2,FALSE)</f>
        <v>#N/A</v>
      </c>
      <c r="G7435" t="e">
        <f>VLOOKUP(A7435,'Telomere data '!A:B, 2,)</f>
        <v>#N/A</v>
      </c>
      <c r="H7435">
        <f>VLOOKUP(A7435, 'BMI Data'!A:B,2,FALSE)</f>
        <v>19.36</v>
      </c>
      <c r="I7435" t="e">
        <f>VLOOKUP(A7435, 'Physical Activity Data '!A:E,5,FALSE)</f>
        <v>#N/A</v>
      </c>
      <c r="J7435" t="e">
        <f>VLOOKUP(A7435, 'Physical Activity Data '!A:E,4,FALSE)</f>
        <v>#N/A</v>
      </c>
    </row>
    <row r="7436" spans="1:10" x14ac:dyDescent="0.25">
      <c r="A7436">
        <v>17400</v>
      </c>
      <c r="B7436" s="3">
        <f>VLOOKUP(A7436,'Demo Data'!A:E,2, TRUE)</f>
        <v>1</v>
      </c>
      <c r="C7436" s="3">
        <f>VLOOKUP(A7436,'Demo Data'!A:E,3, TRUE)</f>
        <v>19</v>
      </c>
      <c r="D7436" s="3">
        <f>VLOOKUP(A7436,'Demo Data'!A:E,4, TRUE)</f>
        <v>1</v>
      </c>
      <c r="E7436" s="3">
        <f>VLOOKUP(A7436,'Demo Data'!A:E,5, TRUE)</f>
        <v>3</v>
      </c>
      <c r="F7436" t="e">
        <f>VLOOKUP(A7436, 'Physical Activity Data '!A:B,2,FALSE)</f>
        <v>#N/A</v>
      </c>
      <c r="G7436" t="e">
        <f>VLOOKUP(A7436,'Telomere data '!A:B, 2,)</f>
        <v>#N/A</v>
      </c>
      <c r="H7436">
        <f>VLOOKUP(A7436, 'BMI Data'!A:B,2,FALSE)</f>
        <v>21.11</v>
      </c>
      <c r="I7436" t="e">
        <f>VLOOKUP(A7436, 'Physical Activity Data '!A:E,5,FALSE)</f>
        <v>#N/A</v>
      </c>
      <c r="J7436" t="e">
        <f>VLOOKUP(A7436, 'Physical Activity Data '!A:E,4,FALSE)</f>
        <v>#N/A</v>
      </c>
    </row>
    <row r="7437" spans="1:10" x14ac:dyDescent="0.25">
      <c r="A7437">
        <v>17401</v>
      </c>
      <c r="B7437" s="3">
        <f>VLOOKUP(A7437,'Demo Data'!A:E,2, TRUE)</f>
        <v>2</v>
      </c>
      <c r="C7437" s="3">
        <f>VLOOKUP(A7437,'Demo Data'!A:E,3, TRUE)</f>
        <v>2</v>
      </c>
      <c r="D7437" s="3">
        <f>VLOOKUP(A7437,'Demo Data'!A:E,4, TRUE)</f>
        <v>2</v>
      </c>
      <c r="E7437" s="3" t="str">
        <f>VLOOKUP(A7437,'Demo Data'!A:E,5, TRUE)</f>
        <v>NA</v>
      </c>
      <c r="F7437" t="e">
        <f>VLOOKUP(A7437, 'Physical Activity Data '!A:B,2,FALSE)</f>
        <v>#N/A</v>
      </c>
      <c r="G7437" t="e">
        <f>VLOOKUP(A7437,'Telomere data '!A:B, 2,)</f>
        <v>#N/A</v>
      </c>
      <c r="H7437">
        <f>VLOOKUP(A7437, 'BMI Data'!A:B,2,FALSE)</f>
        <v>15.98</v>
      </c>
      <c r="I7437" t="e">
        <f>VLOOKUP(A7437, 'Physical Activity Data '!A:E,5,FALSE)</f>
        <v>#N/A</v>
      </c>
      <c r="J7437" t="e">
        <f>VLOOKUP(A7437, 'Physical Activity Data '!A:E,4,FALSE)</f>
        <v>#N/A</v>
      </c>
    </row>
    <row r="7438" spans="1:10" x14ac:dyDescent="0.25">
      <c r="A7438">
        <v>17402</v>
      </c>
      <c r="B7438" s="3">
        <f>VLOOKUP(A7438,'Demo Data'!A:E,2, TRUE)</f>
        <v>2</v>
      </c>
      <c r="C7438" s="3">
        <f>VLOOKUP(A7438,'Demo Data'!A:E,3, TRUE)</f>
        <v>34</v>
      </c>
      <c r="D7438" s="3">
        <f>VLOOKUP(A7438,'Demo Data'!A:E,4, TRUE)</f>
        <v>4</v>
      </c>
      <c r="E7438" s="3">
        <f>VLOOKUP(A7438,'Demo Data'!A:E,5, TRUE)</f>
        <v>1</v>
      </c>
      <c r="F7438" t="e">
        <f>VLOOKUP(A7438, 'Physical Activity Data '!A:B,2,FALSE)</f>
        <v>#N/A</v>
      </c>
      <c r="G7438">
        <f>VLOOKUP(A7438,'Telomere data '!A:B, 2,)</f>
        <v>1.4176758570000001</v>
      </c>
      <c r="H7438">
        <f>VLOOKUP(A7438, 'BMI Data'!A:B,2,FALSE)</f>
        <v>32.5</v>
      </c>
      <c r="I7438" t="e">
        <f>VLOOKUP(A7438, 'Physical Activity Data '!A:E,5,FALSE)</f>
        <v>#N/A</v>
      </c>
      <c r="J7438" t="e">
        <f>VLOOKUP(A7438, 'Physical Activity Data '!A:E,4,FALSE)</f>
        <v>#N/A</v>
      </c>
    </row>
    <row r="7439" spans="1:10" x14ac:dyDescent="0.25">
      <c r="A7439">
        <v>17403</v>
      </c>
      <c r="B7439" s="3">
        <f>VLOOKUP(A7439,'Demo Data'!A:E,2, TRUE)</f>
        <v>1</v>
      </c>
      <c r="C7439" s="3">
        <f>VLOOKUP(A7439,'Demo Data'!A:E,3, TRUE)</f>
        <v>85</v>
      </c>
      <c r="D7439" s="3">
        <f>VLOOKUP(A7439,'Demo Data'!A:E,4, TRUE)</f>
        <v>5</v>
      </c>
      <c r="E7439" s="3">
        <f>VLOOKUP(A7439,'Demo Data'!A:E,5, TRUE)</f>
        <v>3</v>
      </c>
      <c r="F7439" t="e">
        <f>VLOOKUP(A7439, 'Physical Activity Data '!A:B,2,FALSE)</f>
        <v>#N/A</v>
      </c>
      <c r="G7439" t="e">
        <f>VLOOKUP(A7439,'Telomere data '!A:B, 2,)</f>
        <v>#N/A</v>
      </c>
      <c r="H7439" t="e">
        <f>VLOOKUP(A7439, 'BMI Data'!A:B,2,FALSE)</f>
        <v>#N/A</v>
      </c>
      <c r="I7439" t="e">
        <f>VLOOKUP(A7439, 'Physical Activity Data '!A:E,5,FALSE)</f>
        <v>#N/A</v>
      </c>
      <c r="J7439" t="e">
        <f>VLOOKUP(A7439, 'Physical Activity Data '!A:E,4,FALSE)</f>
        <v>#N/A</v>
      </c>
    </row>
    <row r="7440" spans="1:10" x14ac:dyDescent="0.25">
      <c r="A7440">
        <v>17404</v>
      </c>
      <c r="B7440" s="3">
        <f>VLOOKUP(A7440,'Demo Data'!A:E,2, TRUE)</f>
        <v>1</v>
      </c>
      <c r="C7440" s="3">
        <f>VLOOKUP(A7440,'Demo Data'!A:E,3, TRUE)</f>
        <v>11</v>
      </c>
      <c r="D7440" s="3">
        <f>VLOOKUP(A7440,'Demo Data'!A:E,4, TRUE)</f>
        <v>5</v>
      </c>
      <c r="E7440" s="3">
        <f>VLOOKUP(A7440,'Demo Data'!A:E,5, TRUE)</f>
        <v>1</v>
      </c>
      <c r="F7440" t="e">
        <f>VLOOKUP(A7440, 'Physical Activity Data '!A:B,2,FALSE)</f>
        <v>#N/A</v>
      </c>
      <c r="G7440" t="e">
        <f>VLOOKUP(A7440,'Telomere data '!A:B, 2,)</f>
        <v>#N/A</v>
      </c>
      <c r="H7440">
        <f>VLOOKUP(A7440, 'BMI Data'!A:B,2,FALSE)</f>
        <v>16.93</v>
      </c>
      <c r="I7440" t="e">
        <f>VLOOKUP(A7440, 'Physical Activity Data '!A:E,5,FALSE)</f>
        <v>#N/A</v>
      </c>
      <c r="J7440" t="e">
        <f>VLOOKUP(A7440, 'Physical Activity Data '!A:E,4,FALSE)</f>
        <v>#N/A</v>
      </c>
    </row>
    <row r="7441" spans="1:10" x14ac:dyDescent="0.25">
      <c r="A7441">
        <v>17405</v>
      </c>
      <c r="B7441" s="3">
        <f>VLOOKUP(A7441,'Demo Data'!A:E,2, TRUE)</f>
        <v>1</v>
      </c>
      <c r="C7441" s="3">
        <f>VLOOKUP(A7441,'Demo Data'!A:E,3, TRUE)</f>
        <v>8</v>
      </c>
      <c r="D7441" s="3">
        <f>VLOOKUP(A7441,'Demo Data'!A:E,4, TRUE)</f>
        <v>1</v>
      </c>
      <c r="E7441" s="3">
        <f>VLOOKUP(A7441,'Demo Data'!A:E,5, TRUE)</f>
        <v>1</v>
      </c>
      <c r="F7441" t="e">
        <f>VLOOKUP(A7441, 'Physical Activity Data '!A:B,2,FALSE)</f>
        <v>#N/A</v>
      </c>
      <c r="G7441" t="e">
        <f>VLOOKUP(A7441,'Telomere data '!A:B, 2,)</f>
        <v>#N/A</v>
      </c>
      <c r="H7441">
        <f>VLOOKUP(A7441, 'BMI Data'!A:B,2,FALSE)</f>
        <v>19.52</v>
      </c>
      <c r="I7441" t="e">
        <f>VLOOKUP(A7441, 'Physical Activity Data '!A:E,5,FALSE)</f>
        <v>#N/A</v>
      </c>
      <c r="J7441" t="e">
        <f>VLOOKUP(A7441, 'Physical Activity Data '!A:E,4,FALSE)</f>
        <v>#N/A</v>
      </c>
    </row>
    <row r="7442" spans="1:10" x14ac:dyDescent="0.25">
      <c r="A7442">
        <v>17406</v>
      </c>
      <c r="B7442" s="3">
        <f>VLOOKUP(A7442,'Demo Data'!A:E,2, TRUE)</f>
        <v>2</v>
      </c>
      <c r="C7442" s="3">
        <f>VLOOKUP(A7442,'Demo Data'!A:E,3, TRUE)</f>
        <v>19</v>
      </c>
      <c r="D7442" s="3">
        <f>VLOOKUP(A7442,'Demo Data'!A:E,4, TRUE)</f>
        <v>4</v>
      </c>
      <c r="E7442" s="3">
        <f>VLOOKUP(A7442,'Demo Data'!A:E,5, TRUE)</f>
        <v>3</v>
      </c>
      <c r="F7442" t="e">
        <f>VLOOKUP(A7442, 'Physical Activity Data '!A:B,2,FALSE)</f>
        <v>#N/A</v>
      </c>
      <c r="G7442" t="e">
        <f>VLOOKUP(A7442,'Telomere data '!A:B, 2,)</f>
        <v>#N/A</v>
      </c>
      <c r="H7442">
        <f>VLOOKUP(A7442, 'BMI Data'!A:B,2,FALSE)</f>
        <v>22.12</v>
      </c>
      <c r="I7442" t="e">
        <f>VLOOKUP(A7442, 'Physical Activity Data '!A:E,5,FALSE)</f>
        <v>#N/A</v>
      </c>
      <c r="J7442" t="e">
        <f>VLOOKUP(A7442, 'Physical Activity Data '!A:E,4,FALSE)</f>
        <v>#N/A</v>
      </c>
    </row>
    <row r="7443" spans="1:10" x14ac:dyDescent="0.25">
      <c r="A7443">
        <v>17407</v>
      </c>
      <c r="B7443" s="3">
        <f>VLOOKUP(A7443,'Demo Data'!A:E,2, TRUE)</f>
        <v>2</v>
      </c>
      <c r="C7443" s="3">
        <f>VLOOKUP(A7443,'Demo Data'!A:E,3, TRUE)</f>
        <v>5</v>
      </c>
      <c r="D7443" s="3">
        <f>VLOOKUP(A7443,'Demo Data'!A:E,4, TRUE)</f>
        <v>1</v>
      </c>
      <c r="E7443" s="3" t="str">
        <f>VLOOKUP(A7443,'Demo Data'!A:E,5, TRUE)</f>
        <v>NA</v>
      </c>
      <c r="F7443" t="e">
        <f>VLOOKUP(A7443, 'Physical Activity Data '!A:B,2,FALSE)</f>
        <v>#N/A</v>
      </c>
      <c r="G7443" t="e">
        <f>VLOOKUP(A7443,'Telomere data '!A:B, 2,)</f>
        <v>#N/A</v>
      </c>
      <c r="H7443">
        <f>VLOOKUP(A7443, 'BMI Data'!A:B,2,FALSE)</f>
        <v>18.13</v>
      </c>
      <c r="I7443" t="e">
        <f>VLOOKUP(A7443, 'Physical Activity Data '!A:E,5,FALSE)</f>
        <v>#N/A</v>
      </c>
      <c r="J7443" t="e">
        <f>VLOOKUP(A7443, 'Physical Activity Data '!A:E,4,FALSE)</f>
        <v>#N/A</v>
      </c>
    </row>
    <row r="7444" spans="1:10" x14ac:dyDescent="0.25">
      <c r="A7444">
        <v>17408</v>
      </c>
      <c r="B7444" s="3">
        <f>VLOOKUP(A7444,'Demo Data'!A:E,2, TRUE)</f>
        <v>1</v>
      </c>
      <c r="C7444" s="3">
        <f>VLOOKUP(A7444,'Demo Data'!A:E,3, TRUE)</f>
        <v>5</v>
      </c>
      <c r="D7444" s="3">
        <f>VLOOKUP(A7444,'Demo Data'!A:E,4, TRUE)</f>
        <v>1</v>
      </c>
      <c r="E7444" s="3" t="str">
        <f>VLOOKUP(A7444,'Demo Data'!A:E,5, TRUE)</f>
        <v>NA</v>
      </c>
      <c r="F7444" t="e">
        <f>VLOOKUP(A7444, 'Physical Activity Data '!A:B,2,FALSE)</f>
        <v>#N/A</v>
      </c>
      <c r="G7444" t="e">
        <f>VLOOKUP(A7444,'Telomere data '!A:B, 2,)</f>
        <v>#N/A</v>
      </c>
      <c r="H7444">
        <f>VLOOKUP(A7444, 'BMI Data'!A:B,2,FALSE)</f>
        <v>15.28</v>
      </c>
      <c r="I7444" t="e">
        <f>VLOOKUP(A7444, 'Physical Activity Data '!A:E,5,FALSE)</f>
        <v>#N/A</v>
      </c>
      <c r="J7444" t="e">
        <f>VLOOKUP(A7444, 'Physical Activity Data '!A:E,4,FALSE)</f>
        <v>#N/A</v>
      </c>
    </row>
    <row r="7445" spans="1:10" x14ac:dyDescent="0.25">
      <c r="A7445">
        <v>17409</v>
      </c>
      <c r="B7445" s="3">
        <f>VLOOKUP(A7445,'Demo Data'!A:E,2, TRUE)</f>
        <v>1</v>
      </c>
      <c r="C7445" s="3">
        <f>VLOOKUP(A7445,'Demo Data'!A:E,3, TRUE)</f>
        <v>75</v>
      </c>
      <c r="D7445" s="3">
        <f>VLOOKUP(A7445,'Demo Data'!A:E,4, TRUE)</f>
        <v>4</v>
      </c>
      <c r="E7445" s="3">
        <f>VLOOKUP(A7445,'Demo Data'!A:E,5, TRUE)</f>
        <v>2</v>
      </c>
      <c r="F7445" t="e">
        <f>VLOOKUP(A7445, 'Physical Activity Data '!A:B,2,FALSE)</f>
        <v>#N/A</v>
      </c>
      <c r="G7445">
        <f>VLOOKUP(A7445,'Telomere data '!A:B, 2,)</f>
        <v>1.4383627569999999</v>
      </c>
      <c r="H7445">
        <f>VLOOKUP(A7445, 'BMI Data'!A:B,2,FALSE)</f>
        <v>31.53</v>
      </c>
      <c r="I7445" t="e">
        <f>VLOOKUP(A7445, 'Physical Activity Data '!A:E,5,FALSE)</f>
        <v>#N/A</v>
      </c>
      <c r="J7445" t="e">
        <f>VLOOKUP(A7445, 'Physical Activity Data '!A:E,4,FALSE)</f>
        <v>#N/A</v>
      </c>
    </row>
    <row r="7446" spans="1:10" x14ac:dyDescent="0.25">
      <c r="A7446">
        <v>17410</v>
      </c>
      <c r="B7446" s="3">
        <f>VLOOKUP(A7446,'Demo Data'!A:E,2, TRUE)</f>
        <v>2</v>
      </c>
      <c r="C7446" s="3">
        <f>VLOOKUP(A7446,'Demo Data'!A:E,3, TRUE)</f>
        <v>17</v>
      </c>
      <c r="D7446" s="3">
        <f>VLOOKUP(A7446,'Demo Data'!A:E,4, TRUE)</f>
        <v>2</v>
      </c>
      <c r="E7446" s="3">
        <f>VLOOKUP(A7446,'Demo Data'!A:E,5, TRUE)</f>
        <v>1</v>
      </c>
      <c r="F7446">
        <f>VLOOKUP(A7446, 'Physical Activity Data '!A:B,2,FALSE)</f>
        <v>2</v>
      </c>
      <c r="G7446" t="e">
        <f>VLOOKUP(A7446,'Telomere data '!A:B, 2,)</f>
        <v>#N/A</v>
      </c>
      <c r="H7446">
        <f>VLOOKUP(A7446, 'BMI Data'!A:B,2,FALSE)</f>
        <v>43.05</v>
      </c>
      <c r="I7446">
        <f>VLOOKUP(A7446, 'Physical Activity Data '!A:E,5,FALSE)</f>
        <v>8</v>
      </c>
      <c r="J7446">
        <f>VLOOKUP(A7446, 'Physical Activity Data '!A:E,4,FALSE)</f>
        <v>120</v>
      </c>
    </row>
    <row r="7447" spans="1:10" x14ac:dyDescent="0.25">
      <c r="A7447">
        <v>17411</v>
      </c>
      <c r="B7447" s="3">
        <f>VLOOKUP(A7447,'Demo Data'!A:E,2, TRUE)</f>
        <v>1</v>
      </c>
      <c r="C7447" s="3">
        <f>VLOOKUP(A7447,'Demo Data'!A:E,3, TRUE)</f>
        <v>1</v>
      </c>
      <c r="D7447" s="3">
        <f>VLOOKUP(A7447,'Demo Data'!A:E,4, TRUE)</f>
        <v>4</v>
      </c>
      <c r="E7447" s="3" t="str">
        <f>VLOOKUP(A7447,'Demo Data'!A:E,5, TRUE)</f>
        <v>NA</v>
      </c>
      <c r="F7447" t="e">
        <f>VLOOKUP(A7447, 'Physical Activity Data '!A:B,2,FALSE)</f>
        <v>#N/A</v>
      </c>
      <c r="G7447" t="e">
        <f>VLOOKUP(A7447,'Telomere data '!A:B, 2,)</f>
        <v>#N/A</v>
      </c>
      <c r="H7447" t="str">
        <f>VLOOKUP(A7447, 'BMI Data'!A:B,2,FALSE)</f>
        <v>NA</v>
      </c>
      <c r="I7447" t="e">
        <f>VLOOKUP(A7447, 'Physical Activity Data '!A:E,5,FALSE)</f>
        <v>#N/A</v>
      </c>
      <c r="J7447" t="e">
        <f>VLOOKUP(A7447, 'Physical Activity Data '!A:E,4,FALSE)</f>
        <v>#N/A</v>
      </c>
    </row>
    <row r="7448" spans="1:10" x14ac:dyDescent="0.25">
      <c r="A7448">
        <v>17412</v>
      </c>
      <c r="B7448" s="3">
        <f>VLOOKUP(A7448,'Demo Data'!A:E,2, TRUE)</f>
        <v>1</v>
      </c>
      <c r="C7448" s="3">
        <f>VLOOKUP(A7448,'Demo Data'!A:E,3, TRUE)</f>
        <v>11</v>
      </c>
      <c r="D7448" s="3">
        <f>VLOOKUP(A7448,'Demo Data'!A:E,4, TRUE)</f>
        <v>1</v>
      </c>
      <c r="E7448" s="3">
        <f>VLOOKUP(A7448,'Demo Data'!A:E,5, TRUE)</f>
        <v>1</v>
      </c>
      <c r="F7448" t="e">
        <f>VLOOKUP(A7448, 'Physical Activity Data '!A:B,2,FALSE)</f>
        <v>#N/A</v>
      </c>
      <c r="G7448" t="e">
        <f>VLOOKUP(A7448,'Telomere data '!A:B, 2,)</f>
        <v>#N/A</v>
      </c>
      <c r="H7448">
        <f>VLOOKUP(A7448, 'BMI Data'!A:B,2,FALSE)</f>
        <v>21.02</v>
      </c>
      <c r="I7448" t="e">
        <f>VLOOKUP(A7448, 'Physical Activity Data '!A:E,5,FALSE)</f>
        <v>#N/A</v>
      </c>
      <c r="J7448" t="e">
        <f>VLOOKUP(A7448, 'Physical Activity Data '!A:E,4,FALSE)</f>
        <v>#N/A</v>
      </c>
    </row>
    <row r="7449" spans="1:10" x14ac:dyDescent="0.25">
      <c r="A7449">
        <v>17413</v>
      </c>
      <c r="B7449" s="3">
        <f>VLOOKUP(A7449,'Demo Data'!A:E,2, TRUE)</f>
        <v>2</v>
      </c>
      <c r="C7449" s="3">
        <f>VLOOKUP(A7449,'Demo Data'!A:E,3, TRUE)</f>
        <v>4</v>
      </c>
      <c r="D7449" s="3">
        <f>VLOOKUP(A7449,'Demo Data'!A:E,4, TRUE)</f>
        <v>2</v>
      </c>
      <c r="E7449" s="3" t="str">
        <f>VLOOKUP(A7449,'Demo Data'!A:E,5, TRUE)</f>
        <v>NA</v>
      </c>
      <c r="F7449" t="e">
        <f>VLOOKUP(A7449, 'Physical Activity Data '!A:B,2,FALSE)</f>
        <v>#N/A</v>
      </c>
      <c r="G7449" t="e">
        <f>VLOOKUP(A7449,'Telomere data '!A:B, 2,)</f>
        <v>#N/A</v>
      </c>
      <c r="H7449">
        <f>VLOOKUP(A7449, 'BMI Data'!A:B,2,FALSE)</f>
        <v>14.82</v>
      </c>
      <c r="I7449" t="e">
        <f>VLOOKUP(A7449, 'Physical Activity Data '!A:E,5,FALSE)</f>
        <v>#N/A</v>
      </c>
      <c r="J7449" t="e">
        <f>VLOOKUP(A7449, 'Physical Activity Data '!A:E,4,FALSE)</f>
        <v>#N/A</v>
      </c>
    </row>
    <row r="7450" spans="1:10" x14ac:dyDescent="0.25">
      <c r="A7450">
        <v>17414</v>
      </c>
      <c r="B7450" s="3">
        <f>VLOOKUP(A7450,'Demo Data'!A:E,2, TRUE)</f>
        <v>1</v>
      </c>
      <c r="C7450" s="3">
        <f>VLOOKUP(A7450,'Demo Data'!A:E,3, TRUE)</f>
        <v>63</v>
      </c>
      <c r="D7450" s="3">
        <f>VLOOKUP(A7450,'Demo Data'!A:E,4, TRUE)</f>
        <v>3</v>
      </c>
      <c r="E7450" s="3">
        <f>VLOOKUP(A7450,'Demo Data'!A:E,5, TRUE)</f>
        <v>2</v>
      </c>
      <c r="F7450" t="e">
        <f>VLOOKUP(A7450, 'Physical Activity Data '!A:B,2,FALSE)</f>
        <v>#N/A</v>
      </c>
      <c r="G7450">
        <f>VLOOKUP(A7450,'Telomere data '!A:B, 2,)</f>
        <v>1.1126699120000001</v>
      </c>
      <c r="H7450">
        <f>VLOOKUP(A7450, 'BMI Data'!A:B,2,FALSE)</f>
        <v>24.19</v>
      </c>
      <c r="I7450" t="e">
        <f>VLOOKUP(A7450, 'Physical Activity Data '!A:E,5,FALSE)</f>
        <v>#N/A</v>
      </c>
      <c r="J7450" t="e">
        <f>VLOOKUP(A7450, 'Physical Activity Data '!A:E,4,FALSE)</f>
        <v>#N/A</v>
      </c>
    </row>
    <row r="7451" spans="1:10" x14ac:dyDescent="0.25">
      <c r="A7451">
        <v>17415</v>
      </c>
      <c r="B7451" s="3">
        <f>VLOOKUP(A7451,'Demo Data'!A:E,2, TRUE)</f>
        <v>2</v>
      </c>
      <c r="C7451" s="3">
        <f>VLOOKUP(A7451,'Demo Data'!A:E,3, TRUE)</f>
        <v>31</v>
      </c>
      <c r="D7451" s="3">
        <f>VLOOKUP(A7451,'Demo Data'!A:E,4, TRUE)</f>
        <v>1</v>
      </c>
      <c r="E7451" s="3">
        <f>VLOOKUP(A7451,'Demo Data'!A:E,5, TRUE)</f>
        <v>2</v>
      </c>
      <c r="F7451">
        <f>VLOOKUP(A7451, 'Physical Activity Data '!A:B,2,FALSE)</f>
        <v>1</v>
      </c>
      <c r="G7451" t="e">
        <f>VLOOKUP(A7451,'Telomere data '!A:B, 2,)</f>
        <v>#N/A</v>
      </c>
      <c r="H7451" t="e">
        <f>VLOOKUP(A7451, 'BMI Data'!A:B,2,FALSE)</f>
        <v>#N/A</v>
      </c>
      <c r="I7451">
        <f>VLOOKUP(A7451, 'Physical Activity Data '!A:E,5,FALSE)</f>
        <v>3.5</v>
      </c>
      <c r="J7451">
        <f>VLOOKUP(A7451, 'Physical Activity Data '!A:E,4,FALSE)</f>
        <v>20</v>
      </c>
    </row>
    <row r="7452" spans="1:10" x14ac:dyDescent="0.25">
      <c r="A7452">
        <v>17416</v>
      </c>
      <c r="B7452" s="3">
        <f>VLOOKUP(A7452,'Demo Data'!A:E,2, TRUE)</f>
        <v>1</v>
      </c>
      <c r="C7452" s="3">
        <f>VLOOKUP(A7452,'Demo Data'!A:E,3, TRUE)</f>
        <v>21</v>
      </c>
      <c r="D7452" s="3">
        <f>VLOOKUP(A7452,'Demo Data'!A:E,4, TRUE)</f>
        <v>1</v>
      </c>
      <c r="E7452" s="3">
        <f>VLOOKUP(A7452,'Demo Data'!A:E,5, TRUE)</f>
        <v>3</v>
      </c>
      <c r="F7452">
        <f>VLOOKUP(A7452, 'Physical Activity Data '!A:B,2,FALSE)</f>
        <v>1</v>
      </c>
      <c r="G7452">
        <f>VLOOKUP(A7452,'Telomere data '!A:B, 2,)</f>
        <v>1.206435116</v>
      </c>
      <c r="H7452">
        <f>VLOOKUP(A7452, 'BMI Data'!A:B,2,FALSE)</f>
        <v>42.34</v>
      </c>
      <c r="I7452">
        <f>VLOOKUP(A7452, 'Physical Activity Data '!A:E,5,FALSE)</f>
        <v>3</v>
      </c>
      <c r="J7452">
        <f>VLOOKUP(A7452, 'Physical Activity Data '!A:E,4,FALSE)</f>
        <v>60</v>
      </c>
    </row>
    <row r="7453" spans="1:10" x14ac:dyDescent="0.25">
      <c r="A7453">
        <v>17417</v>
      </c>
      <c r="B7453" s="3">
        <f>VLOOKUP(A7453,'Demo Data'!A:E,2, TRUE)</f>
        <v>1</v>
      </c>
      <c r="C7453" s="3">
        <f>VLOOKUP(A7453,'Demo Data'!A:E,3, TRUE)</f>
        <v>20</v>
      </c>
      <c r="D7453" s="3">
        <f>VLOOKUP(A7453,'Demo Data'!A:E,4, TRUE)</f>
        <v>4</v>
      </c>
      <c r="E7453" s="3">
        <f>VLOOKUP(A7453,'Demo Data'!A:E,5, TRUE)</f>
        <v>2</v>
      </c>
      <c r="F7453">
        <f>VLOOKUP(A7453, 'Physical Activity Data '!A:B,2,FALSE)</f>
        <v>2</v>
      </c>
      <c r="G7453">
        <f>VLOOKUP(A7453,'Telomere data '!A:B, 2,)</f>
        <v>1.441618007</v>
      </c>
      <c r="H7453">
        <f>VLOOKUP(A7453, 'BMI Data'!A:B,2,FALSE)</f>
        <v>44.37</v>
      </c>
      <c r="I7453">
        <f>VLOOKUP(A7453, 'Physical Activity Data '!A:E,5,FALSE)</f>
        <v>8</v>
      </c>
      <c r="J7453">
        <f>VLOOKUP(A7453, 'Physical Activity Data '!A:E,4,FALSE)</f>
        <v>30</v>
      </c>
    </row>
    <row r="7454" spans="1:10" x14ac:dyDescent="0.25">
      <c r="A7454">
        <v>17418</v>
      </c>
      <c r="B7454" s="3">
        <f>VLOOKUP(A7454,'Demo Data'!A:E,2, TRUE)</f>
        <v>1</v>
      </c>
      <c r="C7454" s="3">
        <f>VLOOKUP(A7454,'Demo Data'!A:E,3, TRUE)</f>
        <v>40</v>
      </c>
      <c r="D7454" s="3">
        <f>VLOOKUP(A7454,'Demo Data'!A:E,4, TRUE)</f>
        <v>4</v>
      </c>
      <c r="E7454" s="3">
        <f>VLOOKUP(A7454,'Demo Data'!A:E,5, TRUE)</f>
        <v>3</v>
      </c>
      <c r="F7454">
        <f>VLOOKUP(A7454, 'Physical Activity Data '!A:B,2,FALSE)</f>
        <v>1</v>
      </c>
      <c r="G7454" t="e">
        <f>VLOOKUP(A7454,'Telomere data '!A:B, 2,)</f>
        <v>#N/A</v>
      </c>
      <c r="H7454">
        <f>VLOOKUP(A7454, 'BMI Data'!A:B,2,FALSE)</f>
        <v>29.04</v>
      </c>
      <c r="I7454">
        <f>VLOOKUP(A7454, 'Physical Activity Data '!A:E,5,FALSE)</f>
        <v>3.5</v>
      </c>
      <c r="J7454">
        <f>VLOOKUP(A7454, 'Physical Activity Data '!A:E,4,FALSE)</f>
        <v>10</v>
      </c>
    </row>
    <row r="7455" spans="1:10" x14ac:dyDescent="0.25">
      <c r="A7455">
        <v>17419</v>
      </c>
      <c r="B7455" s="3">
        <f>VLOOKUP(A7455,'Demo Data'!A:E,2, TRUE)</f>
        <v>1</v>
      </c>
      <c r="C7455" s="3">
        <f>VLOOKUP(A7455,'Demo Data'!A:E,3, TRUE)</f>
        <v>40</v>
      </c>
      <c r="D7455" s="3">
        <f>VLOOKUP(A7455,'Demo Data'!A:E,4, TRUE)</f>
        <v>1</v>
      </c>
      <c r="E7455" s="3">
        <f>VLOOKUP(A7455,'Demo Data'!A:E,5, TRUE)</f>
        <v>1</v>
      </c>
      <c r="F7455">
        <f>VLOOKUP(A7455, 'Physical Activity Data '!A:B,2,FALSE)</f>
        <v>2</v>
      </c>
      <c r="G7455">
        <f>VLOOKUP(A7455,'Telomere data '!A:B, 2,)</f>
        <v>0.92780558599999996</v>
      </c>
      <c r="H7455">
        <f>VLOOKUP(A7455, 'BMI Data'!A:B,2,FALSE)</f>
        <v>25.48</v>
      </c>
      <c r="I7455">
        <f>VLOOKUP(A7455, 'Physical Activity Data '!A:E,5,FALSE)</f>
        <v>8</v>
      </c>
      <c r="J7455">
        <f>VLOOKUP(A7455, 'Physical Activity Data '!A:E,4,FALSE)</f>
        <v>60</v>
      </c>
    </row>
    <row r="7456" spans="1:10" x14ac:dyDescent="0.25">
      <c r="A7456">
        <v>17420</v>
      </c>
      <c r="B7456" s="3">
        <f>VLOOKUP(A7456,'Demo Data'!A:E,2, TRUE)</f>
        <v>2</v>
      </c>
      <c r="C7456" s="3">
        <f>VLOOKUP(A7456,'Demo Data'!A:E,3, TRUE)</f>
        <v>56</v>
      </c>
      <c r="D7456" s="3">
        <f>VLOOKUP(A7456,'Demo Data'!A:E,4, TRUE)</f>
        <v>3</v>
      </c>
      <c r="E7456" s="3">
        <f>VLOOKUP(A7456,'Demo Data'!A:E,5, TRUE)</f>
        <v>3</v>
      </c>
      <c r="F7456">
        <f>VLOOKUP(A7456, 'Physical Activity Data '!A:B,2,FALSE)</f>
        <v>1</v>
      </c>
      <c r="G7456">
        <f>VLOOKUP(A7456,'Telomere data '!A:B, 2,)</f>
        <v>1.158618457</v>
      </c>
      <c r="H7456">
        <f>VLOOKUP(A7456, 'BMI Data'!A:B,2,FALSE)</f>
        <v>29</v>
      </c>
      <c r="I7456">
        <f>VLOOKUP(A7456, 'Physical Activity Data '!A:E,5,FALSE)</f>
        <v>3.5</v>
      </c>
      <c r="J7456">
        <f>VLOOKUP(A7456, 'Physical Activity Data '!A:E,4,FALSE)</f>
        <v>15</v>
      </c>
    </row>
    <row r="7457" spans="1:10" x14ac:dyDescent="0.25">
      <c r="A7457">
        <v>17421</v>
      </c>
      <c r="B7457" s="3">
        <f>VLOOKUP(A7457,'Demo Data'!A:E,2, TRUE)</f>
        <v>2</v>
      </c>
      <c r="C7457" s="3">
        <f>VLOOKUP(A7457,'Demo Data'!A:E,3, TRUE)</f>
        <v>24</v>
      </c>
      <c r="D7457" s="3">
        <f>VLOOKUP(A7457,'Demo Data'!A:E,4, TRUE)</f>
        <v>3</v>
      </c>
      <c r="E7457" s="3">
        <f>VLOOKUP(A7457,'Demo Data'!A:E,5, TRUE)</f>
        <v>3</v>
      </c>
      <c r="F7457">
        <f>VLOOKUP(A7457, 'Physical Activity Data '!A:B,2,FALSE)</f>
        <v>1</v>
      </c>
      <c r="G7457">
        <f>VLOOKUP(A7457,'Telomere data '!A:B, 2,)</f>
        <v>1.0827331520000001</v>
      </c>
      <c r="H7457">
        <f>VLOOKUP(A7457, 'BMI Data'!A:B,2,FALSE)</f>
        <v>35.01</v>
      </c>
      <c r="I7457">
        <f>VLOOKUP(A7457, 'Physical Activity Data '!A:E,5,FALSE)</f>
        <v>3.5</v>
      </c>
      <c r="J7457">
        <f>VLOOKUP(A7457, 'Physical Activity Data '!A:E,4,FALSE)</f>
        <v>30</v>
      </c>
    </row>
    <row r="7458" spans="1:10" x14ac:dyDescent="0.25">
      <c r="A7458">
        <v>17422</v>
      </c>
      <c r="B7458" s="3">
        <f>VLOOKUP(A7458,'Demo Data'!A:E,2, TRUE)</f>
        <v>1</v>
      </c>
      <c r="C7458" s="3">
        <f>VLOOKUP(A7458,'Demo Data'!A:E,3, TRUE)</f>
        <v>14</v>
      </c>
      <c r="D7458" s="3">
        <f>VLOOKUP(A7458,'Demo Data'!A:E,4, TRUE)</f>
        <v>1</v>
      </c>
      <c r="E7458" s="3">
        <f>VLOOKUP(A7458,'Demo Data'!A:E,5, TRUE)</f>
        <v>1</v>
      </c>
      <c r="F7458">
        <f>VLOOKUP(A7458, 'Physical Activity Data '!A:B,2,FALSE)</f>
        <v>1</v>
      </c>
      <c r="G7458" t="e">
        <f>VLOOKUP(A7458,'Telomere data '!A:B, 2,)</f>
        <v>#N/A</v>
      </c>
      <c r="H7458">
        <f>VLOOKUP(A7458, 'BMI Data'!A:B,2,FALSE)</f>
        <v>21.81</v>
      </c>
      <c r="I7458">
        <f>VLOOKUP(A7458, 'Physical Activity Data '!A:E,5,FALSE)</f>
        <v>3.5</v>
      </c>
      <c r="J7458">
        <f>VLOOKUP(A7458, 'Physical Activity Data '!A:E,4,FALSE)</f>
        <v>120</v>
      </c>
    </row>
    <row r="7459" spans="1:10" x14ac:dyDescent="0.25">
      <c r="A7459">
        <v>17423</v>
      </c>
      <c r="B7459" s="3">
        <f>VLOOKUP(A7459,'Demo Data'!A:E,2, TRUE)</f>
        <v>1</v>
      </c>
      <c r="C7459" s="3">
        <f>VLOOKUP(A7459,'Demo Data'!A:E,3, TRUE)</f>
        <v>70</v>
      </c>
      <c r="D7459" s="3">
        <f>VLOOKUP(A7459,'Demo Data'!A:E,4, TRUE)</f>
        <v>3</v>
      </c>
      <c r="E7459" s="3">
        <f>VLOOKUP(A7459,'Demo Data'!A:E,5, TRUE)</f>
        <v>1</v>
      </c>
      <c r="F7459" t="e">
        <f>VLOOKUP(A7459, 'Physical Activity Data '!A:B,2,FALSE)</f>
        <v>#N/A</v>
      </c>
      <c r="G7459">
        <f>VLOOKUP(A7459,'Telomere data '!A:B, 2,)</f>
        <v>0.68077697100000001</v>
      </c>
      <c r="H7459">
        <f>VLOOKUP(A7459, 'BMI Data'!A:B,2,FALSE)</f>
        <v>18.41</v>
      </c>
      <c r="I7459" t="e">
        <f>VLOOKUP(A7459, 'Physical Activity Data '!A:E,5,FALSE)</f>
        <v>#N/A</v>
      </c>
      <c r="J7459" t="e">
        <f>VLOOKUP(A7459, 'Physical Activity Data '!A:E,4,FALSE)</f>
        <v>#N/A</v>
      </c>
    </row>
    <row r="7460" spans="1:10" x14ac:dyDescent="0.25">
      <c r="A7460">
        <v>17424</v>
      </c>
      <c r="B7460" s="3">
        <f>VLOOKUP(A7460,'Demo Data'!A:E,2, TRUE)</f>
        <v>2</v>
      </c>
      <c r="C7460" s="3">
        <f>VLOOKUP(A7460,'Demo Data'!A:E,3, TRUE)</f>
        <v>6</v>
      </c>
      <c r="D7460" s="3">
        <f>VLOOKUP(A7460,'Demo Data'!A:E,4, TRUE)</f>
        <v>1</v>
      </c>
      <c r="E7460" s="3">
        <f>VLOOKUP(A7460,'Demo Data'!A:E,5, TRUE)</f>
        <v>1</v>
      </c>
      <c r="F7460" t="e">
        <f>VLOOKUP(A7460, 'Physical Activity Data '!A:B,2,FALSE)</f>
        <v>#N/A</v>
      </c>
      <c r="G7460" t="e">
        <f>VLOOKUP(A7460,'Telomere data '!A:B, 2,)</f>
        <v>#N/A</v>
      </c>
      <c r="H7460">
        <f>VLOOKUP(A7460, 'BMI Data'!A:B,2,FALSE)</f>
        <v>15.3</v>
      </c>
      <c r="I7460" t="e">
        <f>VLOOKUP(A7460, 'Physical Activity Data '!A:E,5,FALSE)</f>
        <v>#N/A</v>
      </c>
      <c r="J7460" t="e">
        <f>VLOOKUP(A7460, 'Physical Activity Data '!A:E,4,FALSE)</f>
        <v>#N/A</v>
      </c>
    </row>
    <row r="7461" spans="1:10" x14ac:dyDescent="0.25">
      <c r="A7461">
        <v>17425</v>
      </c>
      <c r="B7461" s="3">
        <f>VLOOKUP(A7461,'Demo Data'!A:E,2, TRUE)</f>
        <v>1</v>
      </c>
      <c r="C7461" s="3">
        <f>VLOOKUP(A7461,'Demo Data'!A:E,3, TRUE)</f>
        <v>77</v>
      </c>
      <c r="D7461" s="3">
        <f>VLOOKUP(A7461,'Demo Data'!A:E,4, TRUE)</f>
        <v>3</v>
      </c>
      <c r="E7461" s="3">
        <f>VLOOKUP(A7461,'Demo Data'!A:E,5, TRUE)</f>
        <v>3</v>
      </c>
      <c r="F7461">
        <f>VLOOKUP(A7461, 'Physical Activity Data '!A:B,2,FALSE)</f>
        <v>1</v>
      </c>
      <c r="G7461">
        <f>VLOOKUP(A7461,'Telomere data '!A:B, 2,)</f>
        <v>0.78355696399999997</v>
      </c>
      <c r="H7461">
        <f>VLOOKUP(A7461, 'BMI Data'!A:B,2,FALSE)</f>
        <v>31.26</v>
      </c>
      <c r="I7461">
        <f>VLOOKUP(A7461, 'Physical Activity Data '!A:E,5,FALSE)</f>
        <v>3.5</v>
      </c>
      <c r="J7461">
        <f>VLOOKUP(A7461, 'Physical Activity Data '!A:E,4,FALSE)</f>
        <v>240</v>
      </c>
    </row>
    <row r="7462" spans="1:10" x14ac:dyDescent="0.25">
      <c r="A7462">
        <v>17426</v>
      </c>
      <c r="B7462" s="3">
        <f>VLOOKUP(A7462,'Demo Data'!A:E,2, TRUE)</f>
        <v>2</v>
      </c>
      <c r="C7462" s="3">
        <f>VLOOKUP(A7462,'Demo Data'!A:E,3, TRUE)</f>
        <v>17</v>
      </c>
      <c r="D7462" s="3">
        <f>VLOOKUP(A7462,'Demo Data'!A:E,4, TRUE)</f>
        <v>1</v>
      </c>
      <c r="E7462" s="3">
        <f>VLOOKUP(A7462,'Demo Data'!A:E,5, TRUE)</f>
        <v>1</v>
      </c>
      <c r="F7462" t="e">
        <f>VLOOKUP(A7462, 'Physical Activity Data '!A:B,2,FALSE)</f>
        <v>#N/A</v>
      </c>
      <c r="G7462" t="e">
        <f>VLOOKUP(A7462,'Telomere data '!A:B, 2,)</f>
        <v>#N/A</v>
      </c>
      <c r="H7462">
        <f>VLOOKUP(A7462, 'BMI Data'!A:B,2,FALSE)</f>
        <v>19.86</v>
      </c>
      <c r="I7462" t="e">
        <f>VLOOKUP(A7462, 'Physical Activity Data '!A:E,5,FALSE)</f>
        <v>#N/A</v>
      </c>
      <c r="J7462" t="e">
        <f>VLOOKUP(A7462, 'Physical Activity Data '!A:E,4,FALSE)</f>
        <v>#N/A</v>
      </c>
    </row>
    <row r="7463" spans="1:10" x14ac:dyDescent="0.25">
      <c r="A7463">
        <v>17427</v>
      </c>
      <c r="B7463" s="3">
        <f>VLOOKUP(A7463,'Demo Data'!A:E,2, TRUE)</f>
        <v>1</v>
      </c>
      <c r="C7463" s="3">
        <f>VLOOKUP(A7463,'Demo Data'!A:E,3, TRUE)</f>
        <v>76</v>
      </c>
      <c r="D7463" s="3">
        <f>VLOOKUP(A7463,'Demo Data'!A:E,4, TRUE)</f>
        <v>3</v>
      </c>
      <c r="E7463" s="3">
        <f>VLOOKUP(A7463,'Demo Data'!A:E,5, TRUE)</f>
        <v>1</v>
      </c>
      <c r="F7463" t="e">
        <f>VLOOKUP(A7463, 'Physical Activity Data '!A:B,2,FALSE)</f>
        <v>#N/A</v>
      </c>
      <c r="G7463">
        <f>VLOOKUP(A7463,'Telomere data '!A:B, 2,)</f>
        <v>0.97230907499999997</v>
      </c>
      <c r="H7463">
        <f>VLOOKUP(A7463, 'BMI Data'!A:B,2,FALSE)</f>
        <v>19.399999999999999</v>
      </c>
      <c r="I7463" t="e">
        <f>VLOOKUP(A7463, 'Physical Activity Data '!A:E,5,FALSE)</f>
        <v>#N/A</v>
      </c>
      <c r="J7463" t="e">
        <f>VLOOKUP(A7463, 'Physical Activity Data '!A:E,4,FALSE)</f>
        <v>#N/A</v>
      </c>
    </row>
    <row r="7464" spans="1:10" x14ac:dyDescent="0.25">
      <c r="A7464">
        <v>17428</v>
      </c>
      <c r="B7464" s="3">
        <f>VLOOKUP(A7464,'Demo Data'!A:E,2, TRUE)</f>
        <v>1</v>
      </c>
      <c r="C7464" s="3">
        <f>VLOOKUP(A7464,'Demo Data'!A:E,3, TRUE)</f>
        <v>47</v>
      </c>
      <c r="D7464" s="3">
        <f>VLOOKUP(A7464,'Demo Data'!A:E,4, TRUE)</f>
        <v>4</v>
      </c>
      <c r="E7464" s="3">
        <f>VLOOKUP(A7464,'Demo Data'!A:E,5, TRUE)</f>
        <v>3</v>
      </c>
      <c r="F7464">
        <f>VLOOKUP(A7464, 'Physical Activity Data '!A:B,2,FALSE)</f>
        <v>1</v>
      </c>
      <c r="G7464">
        <f>VLOOKUP(A7464,'Telomere data '!A:B, 2,)</f>
        <v>1.2896837290000001</v>
      </c>
      <c r="H7464">
        <f>VLOOKUP(A7464, 'BMI Data'!A:B,2,FALSE)</f>
        <v>30.95</v>
      </c>
      <c r="I7464">
        <f>VLOOKUP(A7464, 'Physical Activity Data '!A:E,5,FALSE)</f>
        <v>4</v>
      </c>
      <c r="J7464">
        <f>VLOOKUP(A7464, 'Physical Activity Data '!A:E,4,FALSE)</f>
        <v>10</v>
      </c>
    </row>
    <row r="7465" spans="1:10" x14ac:dyDescent="0.25">
      <c r="A7465">
        <v>17429</v>
      </c>
      <c r="B7465" s="3">
        <f>VLOOKUP(A7465,'Demo Data'!A:E,2, TRUE)</f>
        <v>2</v>
      </c>
      <c r="C7465" s="3">
        <f>VLOOKUP(A7465,'Demo Data'!A:E,3, TRUE)</f>
        <v>0</v>
      </c>
      <c r="D7465" s="3">
        <f>VLOOKUP(A7465,'Demo Data'!A:E,4, TRUE)</f>
        <v>3</v>
      </c>
      <c r="E7465" s="3" t="str">
        <f>VLOOKUP(A7465,'Demo Data'!A:E,5, TRUE)</f>
        <v>NA</v>
      </c>
      <c r="F7465" t="e">
        <f>VLOOKUP(A7465, 'Physical Activity Data '!A:B,2,FALSE)</f>
        <v>#N/A</v>
      </c>
      <c r="G7465" t="e">
        <f>VLOOKUP(A7465,'Telomere data '!A:B, 2,)</f>
        <v>#N/A</v>
      </c>
      <c r="H7465" t="str">
        <f>VLOOKUP(A7465, 'BMI Data'!A:B,2,FALSE)</f>
        <v>NA</v>
      </c>
      <c r="I7465" t="e">
        <f>VLOOKUP(A7465, 'Physical Activity Data '!A:E,5,FALSE)</f>
        <v>#N/A</v>
      </c>
      <c r="J7465" t="e">
        <f>VLOOKUP(A7465, 'Physical Activity Data '!A:E,4,FALSE)</f>
        <v>#N/A</v>
      </c>
    </row>
    <row r="7466" spans="1:10" x14ac:dyDescent="0.25">
      <c r="A7466">
        <v>17430</v>
      </c>
      <c r="B7466" s="3">
        <f>VLOOKUP(A7466,'Demo Data'!A:E,2, TRUE)</f>
        <v>2</v>
      </c>
      <c r="C7466" s="3">
        <f>VLOOKUP(A7466,'Demo Data'!A:E,3, TRUE)</f>
        <v>4</v>
      </c>
      <c r="D7466" s="3">
        <f>VLOOKUP(A7466,'Demo Data'!A:E,4, TRUE)</f>
        <v>1</v>
      </c>
      <c r="E7466" s="3" t="str">
        <f>VLOOKUP(A7466,'Demo Data'!A:E,5, TRUE)</f>
        <v>NA</v>
      </c>
      <c r="F7466" t="e">
        <f>VLOOKUP(A7466, 'Physical Activity Data '!A:B,2,FALSE)</f>
        <v>#N/A</v>
      </c>
      <c r="G7466" t="e">
        <f>VLOOKUP(A7466,'Telomere data '!A:B, 2,)</f>
        <v>#N/A</v>
      </c>
      <c r="H7466">
        <f>VLOOKUP(A7466, 'BMI Data'!A:B,2,FALSE)</f>
        <v>17.27</v>
      </c>
      <c r="I7466" t="e">
        <f>VLOOKUP(A7466, 'Physical Activity Data '!A:E,5,FALSE)</f>
        <v>#N/A</v>
      </c>
      <c r="J7466" t="e">
        <f>VLOOKUP(A7466, 'Physical Activity Data '!A:E,4,FALSE)</f>
        <v>#N/A</v>
      </c>
    </row>
    <row r="7467" spans="1:10" x14ac:dyDescent="0.25">
      <c r="A7467">
        <v>17431</v>
      </c>
      <c r="B7467" s="3">
        <f>VLOOKUP(A7467,'Demo Data'!A:E,2, TRUE)</f>
        <v>1</v>
      </c>
      <c r="C7467" s="3">
        <f>VLOOKUP(A7467,'Demo Data'!A:E,3, TRUE)</f>
        <v>3</v>
      </c>
      <c r="D7467" s="3">
        <f>VLOOKUP(A7467,'Demo Data'!A:E,4, TRUE)</f>
        <v>3</v>
      </c>
      <c r="E7467" s="3" t="str">
        <f>VLOOKUP(A7467,'Demo Data'!A:E,5, TRUE)</f>
        <v>NA</v>
      </c>
      <c r="F7467" t="e">
        <f>VLOOKUP(A7467, 'Physical Activity Data '!A:B,2,FALSE)</f>
        <v>#N/A</v>
      </c>
      <c r="G7467" t="e">
        <f>VLOOKUP(A7467,'Telomere data '!A:B, 2,)</f>
        <v>#N/A</v>
      </c>
      <c r="H7467">
        <f>VLOOKUP(A7467, 'BMI Data'!A:B,2,FALSE)</f>
        <v>16.02</v>
      </c>
      <c r="I7467" t="e">
        <f>VLOOKUP(A7467, 'Physical Activity Data '!A:E,5,FALSE)</f>
        <v>#N/A</v>
      </c>
      <c r="J7467" t="e">
        <f>VLOOKUP(A7467, 'Physical Activity Data '!A:E,4,FALSE)</f>
        <v>#N/A</v>
      </c>
    </row>
    <row r="7468" spans="1:10" x14ac:dyDescent="0.25">
      <c r="A7468">
        <v>17432</v>
      </c>
      <c r="B7468" s="3">
        <f>VLOOKUP(A7468,'Demo Data'!A:E,2, TRUE)</f>
        <v>2</v>
      </c>
      <c r="C7468" s="3">
        <f>VLOOKUP(A7468,'Demo Data'!A:E,3, TRUE)</f>
        <v>17</v>
      </c>
      <c r="D7468" s="3">
        <f>VLOOKUP(A7468,'Demo Data'!A:E,4, TRUE)</f>
        <v>4</v>
      </c>
      <c r="E7468" s="3">
        <f>VLOOKUP(A7468,'Demo Data'!A:E,5, TRUE)</f>
        <v>1</v>
      </c>
      <c r="F7468" t="e">
        <f>VLOOKUP(A7468, 'Physical Activity Data '!A:B,2,FALSE)</f>
        <v>#N/A</v>
      </c>
      <c r="G7468" t="e">
        <f>VLOOKUP(A7468,'Telomere data '!A:B, 2,)</f>
        <v>#N/A</v>
      </c>
      <c r="H7468">
        <f>VLOOKUP(A7468, 'BMI Data'!A:B,2,FALSE)</f>
        <v>31.96</v>
      </c>
      <c r="I7468" t="e">
        <f>VLOOKUP(A7468, 'Physical Activity Data '!A:E,5,FALSE)</f>
        <v>#N/A</v>
      </c>
      <c r="J7468" t="e">
        <f>VLOOKUP(A7468, 'Physical Activity Data '!A:E,4,FALSE)</f>
        <v>#N/A</v>
      </c>
    </row>
    <row r="7469" spans="1:10" x14ac:dyDescent="0.25">
      <c r="A7469">
        <v>17433</v>
      </c>
      <c r="B7469" s="3">
        <f>VLOOKUP(A7469,'Demo Data'!A:E,2, TRUE)</f>
        <v>2</v>
      </c>
      <c r="C7469" s="3">
        <f>VLOOKUP(A7469,'Demo Data'!A:E,3, TRUE)</f>
        <v>19</v>
      </c>
      <c r="D7469" s="3">
        <f>VLOOKUP(A7469,'Demo Data'!A:E,4, TRUE)</f>
        <v>1</v>
      </c>
      <c r="E7469" s="3">
        <f>VLOOKUP(A7469,'Demo Data'!A:E,5, TRUE)</f>
        <v>1</v>
      </c>
      <c r="F7469">
        <f>VLOOKUP(A7469, 'Physical Activity Data '!A:B,2,FALSE)</f>
        <v>1</v>
      </c>
      <c r="G7469" t="e">
        <f>VLOOKUP(A7469,'Telomere data '!A:B, 2,)</f>
        <v>#N/A</v>
      </c>
      <c r="H7469">
        <f>VLOOKUP(A7469, 'BMI Data'!A:B,2,FALSE)</f>
        <v>34.17</v>
      </c>
      <c r="I7469">
        <f>VLOOKUP(A7469, 'Physical Activity Data '!A:E,5,FALSE)</f>
        <v>4.5</v>
      </c>
      <c r="J7469">
        <f>VLOOKUP(A7469, 'Physical Activity Data '!A:E,4,FALSE)</f>
        <v>60</v>
      </c>
    </row>
    <row r="7470" spans="1:10" x14ac:dyDescent="0.25">
      <c r="A7470">
        <v>17434</v>
      </c>
      <c r="B7470" s="3">
        <f>VLOOKUP(A7470,'Demo Data'!A:E,2, TRUE)</f>
        <v>1</v>
      </c>
      <c r="C7470" s="3">
        <f>VLOOKUP(A7470,'Demo Data'!A:E,3, TRUE)</f>
        <v>2</v>
      </c>
      <c r="D7470" s="3">
        <f>VLOOKUP(A7470,'Demo Data'!A:E,4, TRUE)</f>
        <v>5</v>
      </c>
      <c r="E7470" s="3" t="str">
        <f>VLOOKUP(A7470,'Demo Data'!A:E,5, TRUE)</f>
        <v>NA</v>
      </c>
      <c r="F7470" t="e">
        <f>VLOOKUP(A7470, 'Physical Activity Data '!A:B,2,FALSE)</f>
        <v>#N/A</v>
      </c>
      <c r="G7470" t="e">
        <f>VLOOKUP(A7470,'Telomere data '!A:B, 2,)</f>
        <v>#N/A</v>
      </c>
      <c r="H7470">
        <f>VLOOKUP(A7470, 'BMI Data'!A:B,2,FALSE)</f>
        <v>15.76</v>
      </c>
      <c r="I7470" t="e">
        <f>VLOOKUP(A7470, 'Physical Activity Data '!A:E,5,FALSE)</f>
        <v>#N/A</v>
      </c>
      <c r="J7470" t="e">
        <f>VLOOKUP(A7470, 'Physical Activity Data '!A:E,4,FALSE)</f>
        <v>#N/A</v>
      </c>
    </row>
    <row r="7471" spans="1:10" x14ac:dyDescent="0.25">
      <c r="A7471">
        <v>17435</v>
      </c>
      <c r="B7471" s="3">
        <f>VLOOKUP(A7471,'Demo Data'!A:E,2, TRUE)</f>
        <v>2</v>
      </c>
      <c r="C7471" s="3">
        <f>VLOOKUP(A7471,'Demo Data'!A:E,3, TRUE)</f>
        <v>7</v>
      </c>
      <c r="D7471" s="3">
        <f>VLOOKUP(A7471,'Demo Data'!A:E,4, TRUE)</f>
        <v>3</v>
      </c>
      <c r="E7471" s="3">
        <f>VLOOKUP(A7471,'Demo Data'!A:E,5, TRUE)</f>
        <v>1</v>
      </c>
      <c r="F7471" t="e">
        <f>VLOOKUP(A7471, 'Physical Activity Data '!A:B,2,FALSE)</f>
        <v>#N/A</v>
      </c>
      <c r="G7471" t="e">
        <f>VLOOKUP(A7471,'Telomere data '!A:B, 2,)</f>
        <v>#N/A</v>
      </c>
      <c r="H7471">
        <f>VLOOKUP(A7471, 'BMI Data'!A:B,2,FALSE)</f>
        <v>15.83</v>
      </c>
      <c r="I7471" t="e">
        <f>VLOOKUP(A7471, 'Physical Activity Data '!A:E,5,FALSE)</f>
        <v>#N/A</v>
      </c>
      <c r="J7471" t="e">
        <f>VLOOKUP(A7471, 'Physical Activity Data '!A:E,4,FALSE)</f>
        <v>#N/A</v>
      </c>
    </row>
    <row r="7472" spans="1:10" x14ac:dyDescent="0.25">
      <c r="A7472">
        <v>17436</v>
      </c>
      <c r="B7472" s="3">
        <f>VLOOKUP(A7472,'Demo Data'!A:E,2, TRUE)</f>
        <v>2</v>
      </c>
      <c r="C7472" s="3">
        <f>VLOOKUP(A7472,'Demo Data'!A:E,3, TRUE)</f>
        <v>13</v>
      </c>
      <c r="D7472" s="3">
        <f>VLOOKUP(A7472,'Demo Data'!A:E,4, TRUE)</f>
        <v>3</v>
      </c>
      <c r="E7472" s="3">
        <f>VLOOKUP(A7472,'Demo Data'!A:E,5, TRUE)</f>
        <v>1</v>
      </c>
      <c r="F7472">
        <f>VLOOKUP(A7472, 'Physical Activity Data '!A:B,2,FALSE)</f>
        <v>1</v>
      </c>
      <c r="G7472" t="e">
        <f>VLOOKUP(A7472,'Telomere data '!A:B, 2,)</f>
        <v>#N/A</v>
      </c>
      <c r="H7472">
        <f>VLOOKUP(A7472, 'BMI Data'!A:B,2,FALSE)</f>
        <v>21.27</v>
      </c>
      <c r="I7472">
        <f>VLOOKUP(A7472, 'Physical Activity Data '!A:E,5,FALSE)</f>
        <v>5</v>
      </c>
      <c r="J7472">
        <f>VLOOKUP(A7472, 'Physical Activity Data '!A:E,4,FALSE)</f>
        <v>30</v>
      </c>
    </row>
    <row r="7473" spans="1:10" x14ac:dyDescent="0.25">
      <c r="A7473">
        <v>17437</v>
      </c>
      <c r="B7473" s="3">
        <f>VLOOKUP(A7473,'Demo Data'!A:E,2, TRUE)</f>
        <v>1</v>
      </c>
      <c r="C7473" s="3">
        <f>VLOOKUP(A7473,'Demo Data'!A:E,3, TRUE)</f>
        <v>71</v>
      </c>
      <c r="D7473" s="3">
        <f>VLOOKUP(A7473,'Demo Data'!A:E,4, TRUE)</f>
        <v>3</v>
      </c>
      <c r="E7473" s="3">
        <f>VLOOKUP(A7473,'Demo Data'!A:E,5, TRUE)</f>
        <v>1</v>
      </c>
      <c r="F7473" t="e">
        <f>VLOOKUP(A7473, 'Physical Activity Data '!A:B,2,FALSE)</f>
        <v>#N/A</v>
      </c>
      <c r="G7473">
        <f>VLOOKUP(A7473,'Telomere data '!A:B, 2,)</f>
        <v>0.85047098499999996</v>
      </c>
      <c r="H7473">
        <f>VLOOKUP(A7473, 'BMI Data'!A:B,2,FALSE)</f>
        <v>26.65</v>
      </c>
      <c r="I7473" t="e">
        <f>VLOOKUP(A7473, 'Physical Activity Data '!A:E,5,FALSE)</f>
        <v>#N/A</v>
      </c>
      <c r="J7473" t="e">
        <f>VLOOKUP(A7473, 'Physical Activity Data '!A:E,4,FALSE)</f>
        <v>#N/A</v>
      </c>
    </row>
    <row r="7474" spans="1:10" x14ac:dyDescent="0.25">
      <c r="A7474">
        <v>17438</v>
      </c>
      <c r="B7474" s="3">
        <f>VLOOKUP(A7474,'Demo Data'!A:E,2, TRUE)</f>
        <v>1</v>
      </c>
      <c r="C7474" s="3">
        <f>VLOOKUP(A7474,'Demo Data'!A:E,3, TRUE)</f>
        <v>8</v>
      </c>
      <c r="D7474" s="3">
        <f>VLOOKUP(A7474,'Demo Data'!A:E,4, TRUE)</f>
        <v>1</v>
      </c>
      <c r="E7474" s="3">
        <f>VLOOKUP(A7474,'Demo Data'!A:E,5, TRUE)</f>
        <v>1</v>
      </c>
      <c r="F7474" t="e">
        <f>VLOOKUP(A7474, 'Physical Activity Data '!A:B,2,FALSE)</f>
        <v>#N/A</v>
      </c>
      <c r="G7474" t="e">
        <f>VLOOKUP(A7474,'Telomere data '!A:B, 2,)</f>
        <v>#N/A</v>
      </c>
      <c r="H7474">
        <f>VLOOKUP(A7474, 'BMI Data'!A:B,2,FALSE)</f>
        <v>17.28</v>
      </c>
      <c r="I7474" t="e">
        <f>VLOOKUP(A7474, 'Physical Activity Data '!A:E,5,FALSE)</f>
        <v>#N/A</v>
      </c>
      <c r="J7474" t="e">
        <f>VLOOKUP(A7474, 'Physical Activity Data '!A:E,4,FALSE)</f>
        <v>#N/A</v>
      </c>
    </row>
    <row r="7475" spans="1:10" x14ac:dyDescent="0.25">
      <c r="A7475">
        <v>17439</v>
      </c>
      <c r="B7475" s="3">
        <f>VLOOKUP(A7475,'Demo Data'!A:E,2, TRUE)</f>
        <v>2</v>
      </c>
      <c r="C7475" s="3">
        <f>VLOOKUP(A7475,'Demo Data'!A:E,3, TRUE)</f>
        <v>66</v>
      </c>
      <c r="D7475" s="3">
        <f>VLOOKUP(A7475,'Demo Data'!A:E,4, TRUE)</f>
        <v>3</v>
      </c>
      <c r="E7475" s="3">
        <f>VLOOKUP(A7475,'Demo Data'!A:E,5, TRUE)</f>
        <v>3</v>
      </c>
      <c r="F7475">
        <f>VLOOKUP(A7475, 'Physical Activity Data '!A:B,2,FALSE)</f>
        <v>1</v>
      </c>
      <c r="G7475">
        <f>VLOOKUP(A7475,'Telomere data '!A:B, 2,)</f>
        <v>0.98544980500000001</v>
      </c>
      <c r="H7475">
        <f>VLOOKUP(A7475, 'BMI Data'!A:B,2,FALSE)</f>
        <v>40.770000000000003</v>
      </c>
      <c r="I7475">
        <f>VLOOKUP(A7475, 'Physical Activity Data '!A:E,5,FALSE)</f>
        <v>3.5</v>
      </c>
      <c r="J7475">
        <f>VLOOKUP(A7475, 'Physical Activity Data '!A:E,4,FALSE)</f>
        <v>10</v>
      </c>
    </row>
    <row r="7476" spans="1:10" x14ac:dyDescent="0.25">
      <c r="A7476">
        <v>17440</v>
      </c>
      <c r="B7476" s="3">
        <f>VLOOKUP(A7476,'Demo Data'!A:E,2, TRUE)</f>
        <v>1</v>
      </c>
      <c r="C7476" s="3">
        <f>VLOOKUP(A7476,'Demo Data'!A:E,3, TRUE)</f>
        <v>58</v>
      </c>
      <c r="D7476" s="3">
        <f>VLOOKUP(A7476,'Demo Data'!A:E,4, TRUE)</f>
        <v>3</v>
      </c>
      <c r="E7476" s="3">
        <f>VLOOKUP(A7476,'Demo Data'!A:E,5, TRUE)</f>
        <v>1</v>
      </c>
      <c r="F7476" t="e">
        <f>VLOOKUP(A7476, 'Physical Activity Data '!A:B,2,FALSE)</f>
        <v>#N/A</v>
      </c>
      <c r="G7476">
        <f>VLOOKUP(A7476,'Telomere data '!A:B, 2,)</f>
        <v>1.069146999</v>
      </c>
      <c r="H7476">
        <f>VLOOKUP(A7476, 'BMI Data'!A:B,2,FALSE)</f>
        <v>29.63</v>
      </c>
      <c r="I7476" t="e">
        <f>VLOOKUP(A7476, 'Physical Activity Data '!A:E,5,FALSE)</f>
        <v>#N/A</v>
      </c>
      <c r="J7476" t="e">
        <f>VLOOKUP(A7476, 'Physical Activity Data '!A:E,4,FALSE)</f>
        <v>#N/A</v>
      </c>
    </row>
    <row r="7477" spans="1:10" x14ac:dyDescent="0.25">
      <c r="A7477">
        <v>17441</v>
      </c>
      <c r="B7477" s="3">
        <f>VLOOKUP(A7477,'Demo Data'!A:E,2, TRUE)</f>
        <v>1</v>
      </c>
      <c r="C7477" s="3">
        <f>VLOOKUP(A7477,'Demo Data'!A:E,3, TRUE)</f>
        <v>10</v>
      </c>
      <c r="D7477" s="3">
        <f>VLOOKUP(A7477,'Demo Data'!A:E,4, TRUE)</f>
        <v>3</v>
      </c>
      <c r="E7477" s="3">
        <f>VLOOKUP(A7477,'Demo Data'!A:E,5, TRUE)</f>
        <v>1</v>
      </c>
      <c r="F7477" t="e">
        <f>VLOOKUP(A7477, 'Physical Activity Data '!A:B,2,FALSE)</f>
        <v>#N/A</v>
      </c>
      <c r="G7477" t="e">
        <f>VLOOKUP(A7477,'Telomere data '!A:B, 2,)</f>
        <v>#N/A</v>
      </c>
      <c r="H7477">
        <f>VLOOKUP(A7477, 'BMI Data'!A:B,2,FALSE)</f>
        <v>32.229999999999997</v>
      </c>
      <c r="I7477" t="e">
        <f>VLOOKUP(A7477, 'Physical Activity Data '!A:E,5,FALSE)</f>
        <v>#N/A</v>
      </c>
      <c r="J7477" t="e">
        <f>VLOOKUP(A7477, 'Physical Activity Data '!A:E,4,FALSE)</f>
        <v>#N/A</v>
      </c>
    </row>
    <row r="7478" spans="1:10" x14ac:dyDescent="0.25">
      <c r="A7478">
        <v>17442</v>
      </c>
      <c r="B7478" s="3">
        <f>VLOOKUP(A7478,'Demo Data'!A:E,2, TRUE)</f>
        <v>2</v>
      </c>
      <c r="C7478" s="3">
        <f>VLOOKUP(A7478,'Demo Data'!A:E,3, TRUE)</f>
        <v>56</v>
      </c>
      <c r="D7478" s="3">
        <f>VLOOKUP(A7478,'Demo Data'!A:E,4, TRUE)</f>
        <v>3</v>
      </c>
      <c r="E7478" s="3">
        <f>VLOOKUP(A7478,'Demo Data'!A:E,5, TRUE)</f>
        <v>2</v>
      </c>
      <c r="F7478" t="e">
        <f>VLOOKUP(A7478, 'Physical Activity Data '!A:B,2,FALSE)</f>
        <v>#N/A</v>
      </c>
      <c r="G7478">
        <f>VLOOKUP(A7478,'Telomere data '!A:B, 2,)</f>
        <v>0.74307531999999998</v>
      </c>
      <c r="H7478">
        <f>VLOOKUP(A7478, 'BMI Data'!A:B,2,FALSE)</f>
        <v>29.36</v>
      </c>
      <c r="I7478" t="e">
        <f>VLOOKUP(A7478, 'Physical Activity Data '!A:E,5,FALSE)</f>
        <v>#N/A</v>
      </c>
      <c r="J7478" t="e">
        <f>VLOOKUP(A7478, 'Physical Activity Data '!A:E,4,FALSE)</f>
        <v>#N/A</v>
      </c>
    </row>
    <row r="7479" spans="1:10" x14ac:dyDescent="0.25">
      <c r="A7479">
        <v>17443</v>
      </c>
      <c r="B7479" s="3">
        <f>VLOOKUP(A7479,'Demo Data'!A:E,2, TRUE)</f>
        <v>2</v>
      </c>
      <c r="C7479" s="3">
        <f>VLOOKUP(A7479,'Demo Data'!A:E,3, TRUE)</f>
        <v>3</v>
      </c>
      <c r="D7479" s="3">
        <f>VLOOKUP(A7479,'Demo Data'!A:E,4, TRUE)</f>
        <v>5</v>
      </c>
      <c r="E7479" s="3" t="str">
        <f>VLOOKUP(A7479,'Demo Data'!A:E,5, TRUE)</f>
        <v>NA</v>
      </c>
      <c r="F7479" t="e">
        <f>VLOOKUP(A7479, 'Physical Activity Data '!A:B,2,FALSE)</f>
        <v>#N/A</v>
      </c>
      <c r="G7479" t="e">
        <f>VLOOKUP(A7479,'Telomere data '!A:B, 2,)</f>
        <v>#N/A</v>
      </c>
      <c r="H7479">
        <f>VLOOKUP(A7479, 'BMI Data'!A:B,2,FALSE)</f>
        <v>16.309999999999999</v>
      </c>
      <c r="I7479" t="e">
        <f>VLOOKUP(A7479, 'Physical Activity Data '!A:E,5,FALSE)</f>
        <v>#N/A</v>
      </c>
      <c r="J7479" t="e">
        <f>VLOOKUP(A7479, 'Physical Activity Data '!A:E,4,FALSE)</f>
        <v>#N/A</v>
      </c>
    </row>
    <row r="7480" spans="1:10" x14ac:dyDescent="0.25">
      <c r="A7480">
        <v>17444</v>
      </c>
      <c r="B7480" s="3">
        <f>VLOOKUP(A7480,'Demo Data'!A:E,2, TRUE)</f>
        <v>2</v>
      </c>
      <c r="C7480" s="3">
        <f>VLOOKUP(A7480,'Demo Data'!A:E,3, TRUE)</f>
        <v>45</v>
      </c>
      <c r="D7480" s="3">
        <f>VLOOKUP(A7480,'Demo Data'!A:E,4, TRUE)</f>
        <v>3</v>
      </c>
      <c r="E7480" s="3">
        <f>VLOOKUP(A7480,'Demo Data'!A:E,5, TRUE)</f>
        <v>2</v>
      </c>
      <c r="F7480" t="e">
        <f>VLOOKUP(A7480, 'Physical Activity Data '!A:B,2,FALSE)</f>
        <v>#N/A</v>
      </c>
      <c r="G7480" t="e">
        <f>VLOOKUP(A7480,'Telomere data '!A:B, 2,)</f>
        <v>#N/A</v>
      </c>
      <c r="H7480">
        <f>VLOOKUP(A7480, 'BMI Data'!A:B,2,FALSE)</f>
        <v>21.79</v>
      </c>
      <c r="I7480" t="e">
        <f>VLOOKUP(A7480, 'Physical Activity Data '!A:E,5,FALSE)</f>
        <v>#N/A</v>
      </c>
      <c r="J7480" t="e">
        <f>VLOOKUP(A7480, 'Physical Activity Data '!A:E,4,FALSE)</f>
        <v>#N/A</v>
      </c>
    </row>
    <row r="7481" spans="1:10" x14ac:dyDescent="0.25">
      <c r="A7481">
        <v>17445</v>
      </c>
      <c r="B7481" s="3">
        <f>VLOOKUP(A7481,'Demo Data'!A:E,2, TRUE)</f>
        <v>1</v>
      </c>
      <c r="C7481" s="3">
        <f>VLOOKUP(A7481,'Demo Data'!A:E,3, TRUE)</f>
        <v>8</v>
      </c>
      <c r="D7481" s="3">
        <f>VLOOKUP(A7481,'Demo Data'!A:E,4, TRUE)</f>
        <v>5</v>
      </c>
      <c r="E7481" s="3">
        <f>VLOOKUP(A7481,'Demo Data'!A:E,5, TRUE)</f>
        <v>1</v>
      </c>
      <c r="F7481" t="e">
        <f>VLOOKUP(A7481, 'Physical Activity Data '!A:B,2,FALSE)</f>
        <v>#N/A</v>
      </c>
      <c r="G7481" t="e">
        <f>VLOOKUP(A7481,'Telomere data '!A:B, 2,)</f>
        <v>#N/A</v>
      </c>
      <c r="H7481">
        <f>VLOOKUP(A7481, 'BMI Data'!A:B,2,FALSE)</f>
        <v>19.79</v>
      </c>
      <c r="I7481" t="e">
        <f>VLOOKUP(A7481, 'Physical Activity Data '!A:E,5,FALSE)</f>
        <v>#N/A</v>
      </c>
      <c r="J7481" t="e">
        <f>VLOOKUP(A7481, 'Physical Activity Data '!A:E,4,FALSE)</f>
        <v>#N/A</v>
      </c>
    </row>
    <row r="7482" spans="1:10" x14ac:dyDescent="0.25">
      <c r="A7482">
        <v>17446</v>
      </c>
      <c r="B7482" s="3">
        <f>VLOOKUP(A7482,'Demo Data'!A:E,2, TRUE)</f>
        <v>1</v>
      </c>
      <c r="C7482" s="3">
        <f>VLOOKUP(A7482,'Demo Data'!A:E,3, TRUE)</f>
        <v>59</v>
      </c>
      <c r="D7482" s="3">
        <f>VLOOKUP(A7482,'Demo Data'!A:E,4, TRUE)</f>
        <v>4</v>
      </c>
      <c r="E7482" s="3">
        <f>VLOOKUP(A7482,'Demo Data'!A:E,5, TRUE)</f>
        <v>1</v>
      </c>
      <c r="F7482" t="e">
        <f>VLOOKUP(A7482, 'Physical Activity Data '!A:B,2,FALSE)</f>
        <v>#N/A</v>
      </c>
      <c r="G7482">
        <f>VLOOKUP(A7482,'Telomere data '!A:B, 2,)</f>
        <v>1.406708853</v>
      </c>
      <c r="H7482">
        <f>VLOOKUP(A7482, 'BMI Data'!A:B,2,FALSE)</f>
        <v>22.61</v>
      </c>
      <c r="I7482" t="e">
        <f>VLOOKUP(A7482, 'Physical Activity Data '!A:E,5,FALSE)</f>
        <v>#N/A</v>
      </c>
      <c r="J7482" t="e">
        <f>VLOOKUP(A7482, 'Physical Activity Data '!A:E,4,FALSE)</f>
        <v>#N/A</v>
      </c>
    </row>
    <row r="7483" spans="1:10" x14ac:dyDescent="0.25">
      <c r="A7483">
        <v>17447</v>
      </c>
      <c r="B7483" s="3">
        <f>VLOOKUP(A7483,'Demo Data'!A:E,2, TRUE)</f>
        <v>1</v>
      </c>
      <c r="C7483" s="3">
        <f>VLOOKUP(A7483,'Demo Data'!A:E,3, TRUE)</f>
        <v>11</v>
      </c>
      <c r="D7483" s="3">
        <f>VLOOKUP(A7483,'Demo Data'!A:E,4, TRUE)</f>
        <v>1</v>
      </c>
      <c r="E7483" s="3">
        <f>VLOOKUP(A7483,'Demo Data'!A:E,5, TRUE)</f>
        <v>1</v>
      </c>
      <c r="F7483" t="e">
        <f>VLOOKUP(A7483, 'Physical Activity Data '!A:B,2,FALSE)</f>
        <v>#N/A</v>
      </c>
      <c r="G7483" t="e">
        <f>VLOOKUP(A7483,'Telomere data '!A:B, 2,)</f>
        <v>#N/A</v>
      </c>
      <c r="H7483">
        <f>VLOOKUP(A7483, 'BMI Data'!A:B,2,FALSE)</f>
        <v>17.28</v>
      </c>
      <c r="I7483" t="e">
        <f>VLOOKUP(A7483, 'Physical Activity Data '!A:E,5,FALSE)</f>
        <v>#N/A</v>
      </c>
      <c r="J7483" t="e">
        <f>VLOOKUP(A7483, 'Physical Activity Data '!A:E,4,FALSE)</f>
        <v>#N/A</v>
      </c>
    </row>
    <row r="7484" spans="1:10" x14ac:dyDescent="0.25">
      <c r="A7484">
        <v>17448</v>
      </c>
      <c r="B7484" s="3">
        <f>VLOOKUP(A7484,'Demo Data'!A:E,2, TRUE)</f>
        <v>2</v>
      </c>
      <c r="C7484" s="3">
        <f>VLOOKUP(A7484,'Demo Data'!A:E,3, TRUE)</f>
        <v>29</v>
      </c>
      <c r="D7484" s="3">
        <f>VLOOKUP(A7484,'Demo Data'!A:E,4, TRUE)</f>
        <v>4</v>
      </c>
      <c r="E7484" s="3">
        <f>VLOOKUP(A7484,'Demo Data'!A:E,5, TRUE)</f>
        <v>1</v>
      </c>
      <c r="F7484" t="e">
        <f>VLOOKUP(A7484, 'Physical Activity Data '!A:B,2,FALSE)</f>
        <v>#N/A</v>
      </c>
      <c r="G7484">
        <f>VLOOKUP(A7484,'Telomere data '!A:B, 2,)</f>
        <v>0.93531851700000002</v>
      </c>
      <c r="H7484">
        <f>VLOOKUP(A7484, 'BMI Data'!A:B,2,FALSE)</f>
        <v>22.43</v>
      </c>
      <c r="I7484" t="e">
        <f>VLOOKUP(A7484, 'Physical Activity Data '!A:E,5,FALSE)</f>
        <v>#N/A</v>
      </c>
      <c r="J7484" t="e">
        <f>VLOOKUP(A7484, 'Physical Activity Data '!A:E,4,FALSE)</f>
        <v>#N/A</v>
      </c>
    </row>
    <row r="7485" spans="1:10" x14ac:dyDescent="0.25">
      <c r="A7485">
        <v>17449</v>
      </c>
      <c r="B7485" s="3">
        <f>VLOOKUP(A7485,'Demo Data'!A:E,2, TRUE)</f>
        <v>2</v>
      </c>
      <c r="C7485" s="3">
        <f>VLOOKUP(A7485,'Demo Data'!A:E,3, TRUE)</f>
        <v>13</v>
      </c>
      <c r="D7485" s="3">
        <f>VLOOKUP(A7485,'Demo Data'!A:E,4, TRUE)</f>
        <v>4</v>
      </c>
      <c r="E7485" s="3">
        <f>VLOOKUP(A7485,'Demo Data'!A:E,5, TRUE)</f>
        <v>1</v>
      </c>
      <c r="F7485">
        <f>VLOOKUP(A7485, 'Physical Activity Data '!A:B,2,FALSE)</f>
        <v>2</v>
      </c>
      <c r="G7485" t="e">
        <f>VLOOKUP(A7485,'Telomere data '!A:B, 2,)</f>
        <v>#N/A</v>
      </c>
      <c r="H7485">
        <f>VLOOKUP(A7485, 'BMI Data'!A:B,2,FALSE)</f>
        <v>21.74</v>
      </c>
      <c r="I7485">
        <f>VLOOKUP(A7485, 'Physical Activity Data '!A:E,5,FALSE)</f>
        <v>8</v>
      </c>
      <c r="J7485">
        <f>VLOOKUP(A7485, 'Physical Activity Data '!A:E,4,FALSE)</f>
        <v>15</v>
      </c>
    </row>
    <row r="7486" spans="1:10" x14ac:dyDescent="0.25">
      <c r="A7486">
        <v>17450</v>
      </c>
      <c r="B7486" s="3">
        <f>VLOOKUP(A7486,'Demo Data'!A:E,2, TRUE)</f>
        <v>1</v>
      </c>
      <c r="C7486" s="3">
        <f>VLOOKUP(A7486,'Demo Data'!A:E,3, TRUE)</f>
        <v>12</v>
      </c>
      <c r="D7486" s="3">
        <f>VLOOKUP(A7486,'Demo Data'!A:E,4, TRUE)</f>
        <v>3</v>
      </c>
      <c r="E7486" s="3">
        <f>VLOOKUP(A7486,'Demo Data'!A:E,5, TRUE)</f>
        <v>1</v>
      </c>
      <c r="F7486">
        <f>VLOOKUP(A7486, 'Physical Activity Data '!A:B,2,FALSE)</f>
        <v>1</v>
      </c>
      <c r="G7486" t="e">
        <f>VLOOKUP(A7486,'Telomere data '!A:B, 2,)</f>
        <v>#N/A</v>
      </c>
      <c r="H7486">
        <f>VLOOKUP(A7486, 'BMI Data'!A:B,2,FALSE)</f>
        <v>18.27</v>
      </c>
      <c r="I7486">
        <f>VLOOKUP(A7486, 'Physical Activity Data '!A:E,5,FALSE)</f>
        <v>6</v>
      </c>
      <c r="J7486">
        <f>VLOOKUP(A7486, 'Physical Activity Data '!A:E,4,FALSE)</f>
        <v>30</v>
      </c>
    </row>
    <row r="7487" spans="1:10" x14ac:dyDescent="0.25">
      <c r="A7487">
        <v>17451</v>
      </c>
      <c r="B7487" s="3">
        <f>VLOOKUP(A7487,'Demo Data'!A:E,2, TRUE)</f>
        <v>1</v>
      </c>
      <c r="C7487" s="3">
        <f>VLOOKUP(A7487,'Demo Data'!A:E,3, TRUE)</f>
        <v>10</v>
      </c>
      <c r="D7487" s="3">
        <f>VLOOKUP(A7487,'Demo Data'!A:E,4, TRUE)</f>
        <v>2</v>
      </c>
      <c r="E7487" s="3">
        <f>VLOOKUP(A7487,'Demo Data'!A:E,5, TRUE)</f>
        <v>1</v>
      </c>
      <c r="F7487" t="e">
        <f>VLOOKUP(A7487, 'Physical Activity Data '!A:B,2,FALSE)</f>
        <v>#N/A</v>
      </c>
      <c r="G7487" t="e">
        <f>VLOOKUP(A7487,'Telomere data '!A:B, 2,)</f>
        <v>#N/A</v>
      </c>
      <c r="H7487">
        <f>VLOOKUP(A7487, 'BMI Data'!A:B,2,FALSE)</f>
        <v>17.43</v>
      </c>
      <c r="I7487" t="e">
        <f>VLOOKUP(A7487, 'Physical Activity Data '!A:E,5,FALSE)</f>
        <v>#N/A</v>
      </c>
      <c r="J7487" t="e">
        <f>VLOOKUP(A7487, 'Physical Activity Data '!A:E,4,FALSE)</f>
        <v>#N/A</v>
      </c>
    </row>
    <row r="7488" spans="1:10" x14ac:dyDescent="0.25">
      <c r="A7488">
        <v>17452</v>
      </c>
      <c r="B7488" s="3">
        <f>VLOOKUP(A7488,'Demo Data'!A:E,2, TRUE)</f>
        <v>1</v>
      </c>
      <c r="C7488" s="3">
        <f>VLOOKUP(A7488,'Demo Data'!A:E,3, TRUE)</f>
        <v>0</v>
      </c>
      <c r="D7488" s="3">
        <f>VLOOKUP(A7488,'Demo Data'!A:E,4, TRUE)</f>
        <v>4</v>
      </c>
      <c r="E7488" s="3" t="str">
        <f>VLOOKUP(A7488,'Demo Data'!A:E,5, TRUE)</f>
        <v>NA</v>
      </c>
      <c r="F7488" t="e">
        <f>VLOOKUP(A7488, 'Physical Activity Data '!A:B,2,FALSE)</f>
        <v>#N/A</v>
      </c>
      <c r="G7488" t="e">
        <f>VLOOKUP(A7488,'Telomere data '!A:B, 2,)</f>
        <v>#N/A</v>
      </c>
      <c r="H7488" t="str">
        <f>VLOOKUP(A7488, 'BMI Data'!A:B,2,FALSE)</f>
        <v>NA</v>
      </c>
      <c r="I7488" t="e">
        <f>VLOOKUP(A7488, 'Physical Activity Data '!A:E,5,FALSE)</f>
        <v>#N/A</v>
      </c>
      <c r="J7488" t="e">
        <f>VLOOKUP(A7488, 'Physical Activity Data '!A:E,4,FALSE)</f>
        <v>#N/A</v>
      </c>
    </row>
    <row r="7489" spans="1:10" x14ac:dyDescent="0.25">
      <c r="A7489">
        <v>17453</v>
      </c>
      <c r="B7489" s="3">
        <f>VLOOKUP(A7489,'Demo Data'!A:E,2, TRUE)</f>
        <v>1</v>
      </c>
      <c r="C7489" s="3">
        <f>VLOOKUP(A7489,'Demo Data'!A:E,3, TRUE)</f>
        <v>65</v>
      </c>
      <c r="D7489" s="3">
        <f>VLOOKUP(A7489,'Demo Data'!A:E,4, TRUE)</f>
        <v>3</v>
      </c>
      <c r="E7489" s="3">
        <f>VLOOKUP(A7489,'Demo Data'!A:E,5, TRUE)</f>
        <v>1</v>
      </c>
      <c r="F7489" t="e">
        <f>VLOOKUP(A7489, 'Physical Activity Data '!A:B,2,FALSE)</f>
        <v>#N/A</v>
      </c>
      <c r="G7489">
        <f>VLOOKUP(A7489,'Telomere data '!A:B, 2,)</f>
        <v>1.2944964889999999</v>
      </c>
      <c r="H7489">
        <f>VLOOKUP(A7489, 'BMI Data'!A:B,2,FALSE)</f>
        <v>27.61</v>
      </c>
      <c r="I7489" t="e">
        <f>VLOOKUP(A7489, 'Physical Activity Data '!A:E,5,FALSE)</f>
        <v>#N/A</v>
      </c>
      <c r="J7489" t="e">
        <f>VLOOKUP(A7489, 'Physical Activity Data '!A:E,4,FALSE)</f>
        <v>#N/A</v>
      </c>
    </row>
    <row r="7490" spans="1:10" x14ac:dyDescent="0.25">
      <c r="A7490">
        <v>17454</v>
      </c>
      <c r="B7490" s="3">
        <f>VLOOKUP(A7490,'Demo Data'!A:E,2, TRUE)</f>
        <v>1</v>
      </c>
      <c r="C7490" s="3">
        <f>VLOOKUP(A7490,'Demo Data'!A:E,3, TRUE)</f>
        <v>4</v>
      </c>
      <c r="D7490" s="3">
        <f>VLOOKUP(A7490,'Demo Data'!A:E,4, TRUE)</f>
        <v>4</v>
      </c>
      <c r="E7490" s="3" t="str">
        <f>VLOOKUP(A7490,'Demo Data'!A:E,5, TRUE)</f>
        <v>NA</v>
      </c>
      <c r="F7490" t="e">
        <f>VLOOKUP(A7490, 'Physical Activity Data '!A:B,2,FALSE)</f>
        <v>#N/A</v>
      </c>
      <c r="G7490" t="e">
        <f>VLOOKUP(A7490,'Telomere data '!A:B, 2,)</f>
        <v>#N/A</v>
      </c>
      <c r="H7490">
        <f>VLOOKUP(A7490, 'BMI Data'!A:B,2,FALSE)</f>
        <v>17.82</v>
      </c>
      <c r="I7490" t="e">
        <f>VLOOKUP(A7490, 'Physical Activity Data '!A:E,5,FALSE)</f>
        <v>#N/A</v>
      </c>
      <c r="J7490" t="e">
        <f>VLOOKUP(A7490, 'Physical Activity Data '!A:E,4,FALSE)</f>
        <v>#N/A</v>
      </c>
    </row>
    <row r="7491" spans="1:10" x14ac:dyDescent="0.25">
      <c r="A7491">
        <v>17455</v>
      </c>
      <c r="B7491" s="3">
        <f>VLOOKUP(A7491,'Demo Data'!A:E,2, TRUE)</f>
        <v>1</v>
      </c>
      <c r="C7491" s="3">
        <f>VLOOKUP(A7491,'Demo Data'!A:E,3, TRUE)</f>
        <v>25</v>
      </c>
      <c r="D7491" s="3">
        <f>VLOOKUP(A7491,'Demo Data'!A:E,4, TRUE)</f>
        <v>1</v>
      </c>
      <c r="E7491" s="3">
        <f>VLOOKUP(A7491,'Demo Data'!A:E,5, TRUE)</f>
        <v>1</v>
      </c>
      <c r="F7491">
        <f>VLOOKUP(A7491, 'Physical Activity Data '!A:B,2,FALSE)</f>
        <v>2</v>
      </c>
      <c r="G7491">
        <f>VLOOKUP(A7491,'Telomere data '!A:B, 2,)</f>
        <v>1.0491117029999999</v>
      </c>
      <c r="H7491">
        <f>VLOOKUP(A7491, 'BMI Data'!A:B,2,FALSE)</f>
        <v>27.36</v>
      </c>
      <c r="I7491">
        <f>VLOOKUP(A7491, 'Physical Activity Data '!A:E,5,FALSE)</f>
        <v>8</v>
      </c>
      <c r="J7491">
        <f>VLOOKUP(A7491, 'Physical Activity Data '!A:E,4,FALSE)</f>
        <v>120</v>
      </c>
    </row>
    <row r="7492" spans="1:10" x14ac:dyDescent="0.25">
      <c r="A7492">
        <v>17456</v>
      </c>
      <c r="B7492" s="3">
        <f>VLOOKUP(A7492,'Demo Data'!A:E,2, TRUE)</f>
        <v>2</v>
      </c>
      <c r="C7492" s="3">
        <f>VLOOKUP(A7492,'Demo Data'!A:E,3, TRUE)</f>
        <v>43</v>
      </c>
      <c r="D7492" s="3">
        <f>VLOOKUP(A7492,'Demo Data'!A:E,4, TRUE)</f>
        <v>1</v>
      </c>
      <c r="E7492" s="3">
        <f>VLOOKUP(A7492,'Demo Data'!A:E,5, TRUE)</f>
        <v>1</v>
      </c>
      <c r="F7492" t="e">
        <f>VLOOKUP(A7492, 'Physical Activity Data '!A:B,2,FALSE)</f>
        <v>#N/A</v>
      </c>
      <c r="G7492">
        <f>VLOOKUP(A7492,'Telomere data '!A:B, 2,)</f>
        <v>1.160134121</v>
      </c>
      <c r="H7492">
        <f>VLOOKUP(A7492, 'BMI Data'!A:B,2,FALSE)</f>
        <v>27.31</v>
      </c>
      <c r="I7492" t="e">
        <f>VLOOKUP(A7492, 'Physical Activity Data '!A:E,5,FALSE)</f>
        <v>#N/A</v>
      </c>
      <c r="J7492" t="e">
        <f>VLOOKUP(A7492, 'Physical Activity Data '!A:E,4,FALSE)</f>
        <v>#N/A</v>
      </c>
    </row>
    <row r="7493" spans="1:10" x14ac:dyDescent="0.25">
      <c r="A7493">
        <v>17457</v>
      </c>
      <c r="B7493" s="3">
        <f>VLOOKUP(A7493,'Demo Data'!A:E,2, TRUE)</f>
        <v>2</v>
      </c>
      <c r="C7493" s="3">
        <f>VLOOKUP(A7493,'Demo Data'!A:E,3, TRUE)</f>
        <v>62</v>
      </c>
      <c r="D7493" s="3">
        <f>VLOOKUP(A7493,'Demo Data'!A:E,4, TRUE)</f>
        <v>5</v>
      </c>
      <c r="E7493" s="3">
        <f>VLOOKUP(A7493,'Demo Data'!A:E,5, TRUE)</f>
        <v>1</v>
      </c>
      <c r="F7493" t="e">
        <f>VLOOKUP(A7493, 'Physical Activity Data '!A:B,2,FALSE)</f>
        <v>#N/A</v>
      </c>
      <c r="G7493">
        <f>VLOOKUP(A7493,'Telomere data '!A:B, 2,)</f>
        <v>0.70981178199999995</v>
      </c>
      <c r="H7493">
        <f>VLOOKUP(A7493, 'BMI Data'!A:B,2,FALSE)</f>
        <v>29.15</v>
      </c>
      <c r="I7493" t="e">
        <f>VLOOKUP(A7493, 'Physical Activity Data '!A:E,5,FALSE)</f>
        <v>#N/A</v>
      </c>
      <c r="J7493" t="e">
        <f>VLOOKUP(A7493, 'Physical Activity Data '!A:E,4,FALSE)</f>
        <v>#N/A</v>
      </c>
    </row>
    <row r="7494" spans="1:10" x14ac:dyDescent="0.25">
      <c r="A7494">
        <v>17458</v>
      </c>
      <c r="B7494" s="3">
        <f>VLOOKUP(A7494,'Demo Data'!A:E,2, TRUE)</f>
        <v>1</v>
      </c>
      <c r="C7494" s="3">
        <f>VLOOKUP(A7494,'Demo Data'!A:E,3, TRUE)</f>
        <v>13</v>
      </c>
      <c r="D7494" s="3">
        <f>VLOOKUP(A7494,'Demo Data'!A:E,4, TRUE)</f>
        <v>1</v>
      </c>
      <c r="E7494" s="3">
        <f>VLOOKUP(A7494,'Demo Data'!A:E,5, TRUE)</f>
        <v>1</v>
      </c>
      <c r="F7494">
        <f>VLOOKUP(A7494, 'Physical Activity Data '!A:B,2,FALSE)</f>
        <v>2</v>
      </c>
      <c r="G7494" t="e">
        <f>VLOOKUP(A7494,'Telomere data '!A:B, 2,)</f>
        <v>#N/A</v>
      </c>
      <c r="H7494">
        <f>VLOOKUP(A7494, 'BMI Data'!A:B,2,FALSE)</f>
        <v>16.239999999999998</v>
      </c>
      <c r="I7494">
        <f>VLOOKUP(A7494, 'Physical Activity Data '!A:E,5,FALSE)</f>
        <v>8</v>
      </c>
      <c r="J7494">
        <f>VLOOKUP(A7494, 'Physical Activity Data '!A:E,4,FALSE)</f>
        <v>10</v>
      </c>
    </row>
    <row r="7495" spans="1:10" x14ac:dyDescent="0.25">
      <c r="A7495">
        <v>17459</v>
      </c>
      <c r="B7495" s="3">
        <f>VLOOKUP(A7495,'Demo Data'!A:E,2, TRUE)</f>
        <v>1</v>
      </c>
      <c r="C7495" s="3">
        <f>VLOOKUP(A7495,'Demo Data'!A:E,3, TRUE)</f>
        <v>18</v>
      </c>
      <c r="D7495" s="3">
        <f>VLOOKUP(A7495,'Demo Data'!A:E,4, TRUE)</f>
        <v>4</v>
      </c>
      <c r="E7495" s="3">
        <f>VLOOKUP(A7495,'Demo Data'!A:E,5, TRUE)</f>
        <v>2</v>
      </c>
      <c r="F7495">
        <f>VLOOKUP(A7495, 'Physical Activity Data '!A:B,2,FALSE)</f>
        <v>1</v>
      </c>
      <c r="G7495" t="e">
        <f>VLOOKUP(A7495,'Telomere data '!A:B, 2,)</f>
        <v>#N/A</v>
      </c>
      <c r="H7495">
        <f>VLOOKUP(A7495, 'BMI Data'!A:B,2,FALSE)</f>
        <v>22.73</v>
      </c>
      <c r="I7495">
        <f>VLOOKUP(A7495, 'Physical Activity Data '!A:E,5,FALSE)</f>
        <v>5</v>
      </c>
      <c r="J7495">
        <f>VLOOKUP(A7495, 'Physical Activity Data '!A:E,4,FALSE)</f>
        <v>180</v>
      </c>
    </row>
    <row r="7496" spans="1:10" x14ac:dyDescent="0.25">
      <c r="A7496">
        <v>17460</v>
      </c>
      <c r="B7496" s="3">
        <f>VLOOKUP(A7496,'Demo Data'!A:E,2, TRUE)</f>
        <v>1</v>
      </c>
      <c r="C7496" s="3">
        <f>VLOOKUP(A7496,'Demo Data'!A:E,3, TRUE)</f>
        <v>44</v>
      </c>
      <c r="D7496" s="3">
        <f>VLOOKUP(A7496,'Demo Data'!A:E,4, TRUE)</f>
        <v>3</v>
      </c>
      <c r="E7496" s="3">
        <f>VLOOKUP(A7496,'Demo Data'!A:E,5, TRUE)</f>
        <v>2</v>
      </c>
      <c r="F7496">
        <f>VLOOKUP(A7496, 'Physical Activity Data '!A:B,2,FALSE)</f>
        <v>1</v>
      </c>
      <c r="G7496">
        <f>VLOOKUP(A7496,'Telomere data '!A:B, 2,)</f>
        <v>0.94544448000000003</v>
      </c>
      <c r="H7496">
        <f>VLOOKUP(A7496, 'BMI Data'!A:B,2,FALSE)</f>
        <v>30.19</v>
      </c>
      <c r="I7496">
        <f>VLOOKUP(A7496, 'Physical Activity Data '!A:E,5,FALSE)</f>
        <v>6</v>
      </c>
      <c r="J7496">
        <f>VLOOKUP(A7496, 'Physical Activity Data '!A:E,4,FALSE)</f>
        <v>20</v>
      </c>
    </row>
    <row r="7497" spans="1:10" x14ac:dyDescent="0.25">
      <c r="A7497">
        <v>17461</v>
      </c>
      <c r="B7497" s="3">
        <f>VLOOKUP(A7497,'Demo Data'!A:E,2, TRUE)</f>
        <v>1</v>
      </c>
      <c r="C7497" s="3">
        <f>VLOOKUP(A7497,'Demo Data'!A:E,3, TRUE)</f>
        <v>46</v>
      </c>
      <c r="D7497" s="3">
        <f>VLOOKUP(A7497,'Demo Data'!A:E,4, TRUE)</f>
        <v>3</v>
      </c>
      <c r="E7497" s="3">
        <f>VLOOKUP(A7497,'Demo Data'!A:E,5, TRUE)</f>
        <v>3</v>
      </c>
      <c r="F7497" t="e">
        <f>VLOOKUP(A7497, 'Physical Activity Data '!A:B,2,FALSE)</f>
        <v>#N/A</v>
      </c>
      <c r="G7497">
        <f>VLOOKUP(A7497,'Telomere data '!A:B, 2,)</f>
        <v>0.81440445100000003</v>
      </c>
      <c r="H7497">
        <f>VLOOKUP(A7497, 'BMI Data'!A:B,2,FALSE)</f>
        <v>35.090000000000003</v>
      </c>
      <c r="I7497" t="e">
        <f>VLOOKUP(A7497, 'Physical Activity Data '!A:E,5,FALSE)</f>
        <v>#N/A</v>
      </c>
      <c r="J7497" t="e">
        <f>VLOOKUP(A7497, 'Physical Activity Data '!A:E,4,FALSE)</f>
        <v>#N/A</v>
      </c>
    </row>
    <row r="7498" spans="1:10" x14ac:dyDescent="0.25">
      <c r="A7498">
        <v>17462</v>
      </c>
      <c r="B7498" s="3">
        <f>VLOOKUP(A7498,'Demo Data'!A:E,2, TRUE)</f>
        <v>1</v>
      </c>
      <c r="C7498" s="3">
        <f>VLOOKUP(A7498,'Demo Data'!A:E,3, TRUE)</f>
        <v>11</v>
      </c>
      <c r="D7498" s="3">
        <f>VLOOKUP(A7498,'Demo Data'!A:E,4, TRUE)</f>
        <v>3</v>
      </c>
      <c r="E7498" s="3">
        <f>VLOOKUP(A7498,'Demo Data'!A:E,5, TRUE)</f>
        <v>1</v>
      </c>
      <c r="F7498" t="e">
        <f>VLOOKUP(A7498, 'Physical Activity Data '!A:B,2,FALSE)</f>
        <v>#N/A</v>
      </c>
      <c r="G7498" t="e">
        <f>VLOOKUP(A7498,'Telomere data '!A:B, 2,)</f>
        <v>#N/A</v>
      </c>
      <c r="H7498">
        <f>VLOOKUP(A7498, 'BMI Data'!A:B,2,FALSE)</f>
        <v>17.43</v>
      </c>
      <c r="I7498" t="e">
        <f>VLOOKUP(A7498, 'Physical Activity Data '!A:E,5,FALSE)</f>
        <v>#N/A</v>
      </c>
      <c r="J7498" t="e">
        <f>VLOOKUP(A7498, 'Physical Activity Data '!A:E,4,FALSE)</f>
        <v>#N/A</v>
      </c>
    </row>
    <row r="7499" spans="1:10" x14ac:dyDescent="0.25">
      <c r="A7499">
        <v>17463</v>
      </c>
      <c r="B7499" s="3">
        <f>VLOOKUP(A7499,'Demo Data'!A:E,2, TRUE)</f>
        <v>1</v>
      </c>
      <c r="C7499" s="3">
        <f>VLOOKUP(A7499,'Demo Data'!A:E,3, TRUE)</f>
        <v>39</v>
      </c>
      <c r="D7499" s="3">
        <f>VLOOKUP(A7499,'Demo Data'!A:E,4, TRUE)</f>
        <v>3</v>
      </c>
      <c r="E7499" s="3">
        <f>VLOOKUP(A7499,'Demo Data'!A:E,5, TRUE)</f>
        <v>3</v>
      </c>
      <c r="F7499">
        <f>VLOOKUP(A7499, 'Physical Activity Data '!A:B,2,FALSE)</f>
        <v>1</v>
      </c>
      <c r="G7499">
        <f>VLOOKUP(A7499,'Telomere data '!A:B, 2,)</f>
        <v>1.2198254449999999</v>
      </c>
      <c r="H7499">
        <f>VLOOKUP(A7499, 'BMI Data'!A:B,2,FALSE)</f>
        <v>24.73</v>
      </c>
      <c r="I7499">
        <f>VLOOKUP(A7499, 'Physical Activity Data '!A:E,5,FALSE)</f>
        <v>3.5</v>
      </c>
      <c r="J7499">
        <f>VLOOKUP(A7499, 'Physical Activity Data '!A:E,4,FALSE)</f>
        <v>300</v>
      </c>
    </row>
    <row r="7500" spans="1:10" x14ac:dyDescent="0.25">
      <c r="A7500">
        <v>17464</v>
      </c>
      <c r="B7500" s="3">
        <f>VLOOKUP(A7500,'Demo Data'!A:E,2, TRUE)</f>
        <v>2</v>
      </c>
      <c r="C7500" s="3">
        <f>VLOOKUP(A7500,'Demo Data'!A:E,3, TRUE)</f>
        <v>69</v>
      </c>
      <c r="D7500" s="3">
        <f>VLOOKUP(A7500,'Demo Data'!A:E,4, TRUE)</f>
        <v>4</v>
      </c>
      <c r="E7500" s="3">
        <f>VLOOKUP(A7500,'Demo Data'!A:E,5, TRUE)</f>
        <v>1</v>
      </c>
      <c r="F7500" t="e">
        <f>VLOOKUP(A7500, 'Physical Activity Data '!A:B,2,FALSE)</f>
        <v>#N/A</v>
      </c>
      <c r="G7500">
        <f>VLOOKUP(A7500,'Telomere data '!A:B, 2,)</f>
        <v>0.79976340700000004</v>
      </c>
      <c r="H7500">
        <f>VLOOKUP(A7500, 'BMI Data'!A:B,2,FALSE)</f>
        <v>41.65</v>
      </c>
      <c r="I7500" t="e">
        <f>VLOOKUP(A7500, 'Physical Activity Data '!A:E,5,FALSE)</f>
        <v>#N/A</v>
      </c>
      <c r="J7500" t="e">
        <f>VLOOKUP(A7500, 'Physical Activity Data '!A:E,4,FALSE)</f>
        <v>#N/A</v>
      </c>
    </row>
    <row r="7501" spans="1:10" x14ac:dyDescent="0.25">
      <c r="A7501">
        <v>17465</v>
      </c>
      <c r="B7501" s="3">
        <f>VLOOKUP(A7501,'Demo Data'!A:E,2, TRUE)</f>
        <v>2</v>
      </c>
      <c r="C7501" s="3">
        <f>VLOOKUP(A7501,'Demo Data'!A:E,3, TRUE)</f>
        <v>7</v>
      </c>
      <c r="D7501" s="3">
        <f>VLOOKUP(A7501,'Demo Data'!A:E,4, TRUE)</f>
        <v>1</v>
      </c>
      <c r="E7501" s="3">
        <f>VLOOKUP(A7501,'Demo Data'!A:E,5, TRUE)</f>
        <v>1</v>
      </c>
      <c r="F7501" t="e">
        <f>VLOOKUP(A7501, 'Physical Activity Data '!A:B,2,FALSE)</f>
        <v>#N/A</v>
      </c>
      <c r="G7501" t="e">
        <f>VLOOKUP(A7501,'Telomere data '!A:B, 2,)</f>
        <v>#N/A</v>
      </c>
      <c r="H7501">
        <f>VLOOKUP(A7501, 'BMI Data'!A:B,2,FALSE)</f>
        <v>16.739999999999998</v>
      </c>
      <c r="I7501" t="e">
        <f>VLOOKUP(A7501, 'Physical Activity Data '!A:E,5,FALSE)</f>
        <v>#N/A</v>
      </c>
      <c r="J7501" t="e">
        <f>VLOOKUP(A7501, 'Physical Activity Data '!A:E,4,FALSE)</f>
        <v>#N/A</v>
      </c>
    </row>
    <row r="7502" spans="1:10" x14ac:dyDescent="0.25">
      <c r="A7502">
        <v>17466</v>
      </c>
      <c r="B7502" s="3">
        <f>VLOOKUP(A7502,'Demo Data'!A:E,2, TRUE)</f>
        <v>2</v>
      </c>
      <c r="C7502" s="3">
        <f>VLOOKUP(A7502,'Demo Data'!A:E,3, TRUE)</f>
        <v>15</v>
      </c>
      <c r="D7502" s="3">
        <f>VLOOKUP(A7502,'Demo Data'!A:E,4, TRUE)</f>
        <v>3</v>
      </c>
      <c r="E7502" s="3">
        <f>VLOOKUP(A7502,'Demo Data'!A:E,5, TRUE)</f>
        <v>1</v>
      </c>
      <c r="F7502">
        <f>VLOOKUP(A7502, 'Physical Activity Data '!A:B,2,FALSE)</f>
        <v>1</v>
      </c>
      <c r="G7502" t="e">
        <f>VLOOKUP(A7502,'Telomere data '!A:B, 2,)</f>
        <v>#N/A</v>
      </c>
      <c r="H7502">
        <f>VLOOKUP(A7502, 'BMI Data'!A:B,2,FALSE)</f>
        <v>32.9</v>
      </c>
      <c r="I7502">
        <f>VLOOKUP(A7502, 'Physical Activity Data '!A:E,5,FALSE)</f>
        <v>4.5</v>
      </c>
      <c r="J7502">
        <f>VLOOKUP(A7502, 'Physical Activity Data '!A:E,4,FALSE)</f>
        <v>20</v>
      </c>
    </row>
    <row r="7503" spans="1:10" x14ac:dyDescent="0.25">
      <c r="A7503">
        <v>17467</v>
      </c>
      <c r="B7503" s="3">
        <f>VLOOKUP(A7503,'Demo Data'!A:E,2, TRUE)</f>
        <v>1</v>
      </c>
      <c r="C7503" s="3">
        <f>VLOOKUP(A7503,'Demo Data'!A:E,3, TRUE)</f>
        <v>84</v>
      </c>
      <c r="D7503" s="3">
        <f>VLOOKUP(A7503,'Demo Data'!A:E,4, TRUE)</f>
        <v>3</v>
      </c>
      <c r="E7503" s="3">
        <f>VLOOKUP(A7503,'Demo Data'!A:E,5, TRUE)</f>
        <v>3</v>
      </c>
      <c r="F7503" t="e">
        <f>VLOOKUP(A7503, 'Physical Activity Data '!A:B,2,FALSE)</f>
        <v>#N/A</v>
      </c>
      <c r="G7503" t="e">
        <f>VLOOKUP(A7503,'Telomere data '!A:B, 2,)</f>
        <v>#N/A</v>
      </c>
      <c r="H7503">
        <f>VLOOKUP(A7503, 'BMI Data'!A:B,2,FALSE)</f>
        <v>29.07</v>
      </c>
      <c r="I7503" t="e">
        <f>VLOOKUP(A7503, 'Physical Activity Data '!A:E,5,FALSE)</f>
        <v>#N/A</v>
      </c>
      <c r="J7503" t="e">
        <f>VLOOKUP(A7503, 'Physical Activity Data '!A:E,4,FALSE)</f>
        <v>#N/A</v>
      </c>
    </row>
    <row r="7504" spans="1:10" x14ac:dyDescent="0.25">
      <c r="A7504">
        <v>17468</v>
      </c>
      <c r="B7504" s="3">
        <f>VLOOKUP(A7504,'Demo Data'!A:E,2, TRUE)</f>
        <v>1</v>
      </c>
      <c r="C7504" s="3">
        <f>VLOOKUP(A7504,'Demo Data'!A:E,3, TRUE)</f>
        <v>42</v>
      </c>
      <c r="D7504" s="3">
        <f>VLOOKUP(A7504,'Demo Data'!A:E,4, TRUE)</f>
        <v>3</v>
      </c>
      <c r="E7504" s="3">
        <f>VLOOKUP(A7504,'Demo Data'!A:E,5, TRUE)</f>
        <v>3</v>
      </c>
      <c r="F7504">
        <f>VLOOKUP(A7504, 'Physical Activity Data '!A:B,2,FALSE)</f>
        <v>1</v>
      </c>
      <c r="G7504">
        <f>VLOOKUP(A7504,'Telomere data '!A:B, 2,)</f>
        <v>0.94008390799999997</v>
      </c>
      <c r="H7504">
        <f>VLOOKUP(A7504, 'BMI Data'!A:B,2,FALSE)</f>
        <v>22.77</v>
      </c>
      <c r="I7504">
        <f>VLOOKUP(A7504, 'Physical Activity Data '!A:E,5,FALSE)</f>
        <v>6</v>
      </c>
      <c r="J7504">
        <f>VLOOKUP(A7504, 'Physical Activity Data '!A:E,4,FALSE)</f>
        <v>120</v>
      </c>
    </row>
    <row r="7505" spans="1:10" x14ac:dyDescent="0.25">
      <c r="A7505">
        <v>17469</v>
      </c>
      <c r="B7505" s="3">
        <f>VLOOKUP(A7505,'Demo Data'!A:E,2, TRUE)</f>
        <v>2</v>
      </c>
      <c r="C7505" s="3">
        <f>VLOOKUP(A7505,'Demo Data'!A:E,3, TRUE)</f>
        <v>52</v>
      </c>
      <c r="D7505" s="3">
        <f>VLOOKUP(A7505,'Demo Data'!A:E,4, TRUE)</f>
        <v>5</v>
      </c>
      <c r="E7505" s="3">
        <f>VLOOKUP(A7505,'Demo Data'!A:E,5, TRUE)</f>
        <v>3</v>
      </c>
      <c r="F7505">
        <f>VLOOKUP(A7505, 'Physical Activity Data '!A:B,2,FALSE)</f>
        <v>2</v>
      </c>
      <c r="G7505">
        <f>VLOOKUP(A7505,'Telomere data '!A:B, 2,)</f>
        <v>1.610458304</v>
      </c>
      <c r="H7505" t="str">
        <f>VLOOKUP(A7505, 'BMI Data'!A:B,2,FALSE)</f>
        <v>NA</v>
      </c>
      <c r="I7505">
        <f>VLOOKUP(A7505, 'Physical Activity Data '!A:E,5,FALSE)</f>
        <v>6</v>
      </c>
      <c r="J7505">
        <f>VLOOKUP(A7505, 'Physical Activity Data '!A:E,4,FALSE)</f>
        <v>240</v>
      </c>
    </row>
    <row r="7506" spans="1:10" x14ac:dyDescent="0.25">
      <c r="A7506">
        <v>17470</v>
      </c>
      <c r="B7506" s="3">
        <f>VLOOKUP(A7506,'Demo Data'!A:E,2, TRUE)</f>
        <v>2</v>
      </c>
      <c r="C7506" s="3">
        <f>VLOOKUP(A7506,'Demo Data'!A:E,3, TRUE)</f>
        <v>0</v>
      </c>
      <c r="D7506" s="3">
        <f>VLOOKUP(A7506,'Demo Data'!A:E,4, TRUE)</f>
        <v>1</v>
      </c>
      <c r="E7506" s="3" t="str">
        <f>VLOOKUP(A7506,'Demo Data'!A:E,5, TRUE)</f>
        <v>NA</v>
      </c>
      <c r="F7506" t="e">
        <f>VLOOKUP(A7506, 'Physical Activity Data '!A:B,2,FALSE)</f>
        <v>#N/A</v>
      </c>
      <c r="G7506" t="e">
        <f>VLOOKUP(A7506,'Telomere data '!A:B, 2,)</f>
        <v>#N/A</v>
      </c>
      <c r="H7506" t="str">
        <f>VLOOKUP(A7506, 'BMI Data'!A:B,2,FALSE)</f>
        <v>NA</v>
      </c>
      <c r="I7506" t="e">
        <f>VLOOKUP(A7506, 'Physical Activity Data '!A:E,5,FALSE)</f>
        <v>#N/A</v>
      </c>
      <c r="J7506" t="e">
        <f>VLOOKUP(A7506, 'Physical Activity Data '!A:E,4,FALSE)</f>
        <v>#N/A</v>
      </c>
    </row>
    <row r="7507" spans="1:10" x14ac:dyDescent="0.25">
      <c r="A7507">
        <v>17471</v>
      </c>
      <c r="B7507" s="3">
        <f>VLOOKUP(A7507,'Demo Data'!A:E,2, TRUE)</f>
        <v>1</v>
      </c>
      <c r="C7507" s="3">
        <f>VLOOKUP(A7507,'Demo Data'!A:E,3, TRUE)</f>
        <v>14</v>
      </c>
      <c r="D7507" s="3">
        <f>VLOOKUP(A7507,'Demo Data'!A:E,4, TRUE)</f>
        <v>5</v>
      </c>
      <c r="E7507" s="3">
        <f>VLOOKUP(A7507,'Demo Data'!A:E,5, TRUE)</f>
        <v>1</v>
      </c>
      <c r="F7507">
        <f>VLOOKUP(A7507, 'Physical Activity Data '!A:B,2,FALSE)</f>
        <v>1</v>
      </c>
      <c r="G7507" t="e">
        <f>VLOOKUP(A7507,'Telomere data '!A:B, 2,)</f>
        <v>#N/A</v>
      </c>
      <c r="H7507">
        <f>VLOOKUP(A7507, 'BMI Data'!A:B,2,FALSE)</f>
        <v>31.57</v>
      </c>
      <c r="I7507">
        <f>VLOOKUP(A7507, 'Physical Activity Data '!A:E,5,FALSE)</f>
        <v>4.5</v>
      </c>
      <c r="J7507">
        <f>VLOOKUP(A7507, 'Physical Activity Data '!A:E,4,FALSE)</f>
        <v>30</v>
      </c>
    </row>
    <row r="7508" spans="1:10" x14ac:dyDescent="0.25">
      <c r="A7508">
        <v>17472</v>
      </c>
      <c r="B7508" s="3">
        <f>VLOOKUP(A7508,'Demo Data'!A:E,2, TRUE)</f>
        <v>2</v>
      </c>
      <c r="C7508" s="3">
        <f>VLOOKUP(A7508,'Demo Data'!A:E,3, TRUE)</f>
        <v>15</v>
      </c>
      <c r="D7508" s="3">
        <f>VLOOKUP(A7508,'Demo Data'!A:E,4, TRUE)</f>
        <v>3</v>
      </c>
      <c r="E7508" s="3">
        <f>VLOOKUP(A7508,'Demo Data'!A:E,5, TRUE)</f>
        <v>1</v>
      </c>
      <c r="F7508">
        <f>VLOOKUP(A7508, 'Physical Activity Data '!A:B,2,FALSE)</f>
        <v>1</v>
      </c>
      <c r="G7508" t="e">
        <f>VLOOKUP(A7508,'Telomere data '!A:B, 2,)</f>
        <v>#N/A</v>
      </c>
      <c r="H7508">
        <f>VLOOKUP(A7508, 'BMI Data'!A:B,2,FALSE)</f>
        <v>19.21</v>
      </c>
      <c r="I7508">
        <f>VLOOKUP(A7508, 'Physical Activity Data '!A:E,5,FALSE)</f>
        <v>4</v>
      </c>
      <c r="J7508">
        <f>VLOOKUP(A7508, 'Physical Activity Data '!A:E,4,FALSE)</f>
        <v>15</v>
      </c>
    </row>
    <row r="7509" spans="1:10" x14ac:dyDescent="0.25">
      <c r="A7509">
        <v>17473</v>
      </c>
      <c r="B7509" s="3">
        <f>VLOOKUP(A7509,'Demo Data'!A:E,2, TRUE)</f>
        <v>2</v>
      </c>
      <c r="C7509" s="3">
        <f>VLOOKUP(A7509,'Demo Data'!A:E,3, TRUE)</f>
        <v>14</v>
      </c>
      <c r="D7509" s="3">
        <f>VLOOKUP(A7509,'Demo Data'!A:E,4, TRUE)</f>
        <v>3</v>
      </c>
      <c r="E7509" s="3">
        <f>VLOOKUP(A7509,'Demo Data'!A:E,5, TRUE)</f>
        <v>1</v>
      </c>
      <c r="F7509">
        <f>VLOOKUP(A7509, 'Physical Activity Data '!A:B,2,FALSE)</f>
        <v>1</v>
      </c>
      <c r="G7509" t="e">
        <f>VLOOKUP(A7509,'Telomere data '!A:B, 2,)</f>
        <v>#N/A</v>
      </c>
      <c r="H7509">
        <f>VLOOKUP(A7509, 'BMI Data'!A:B,2,FALSE)</f>
        <v>22.55</v>
      </c>
      <c r="I7509">
        <f>VLOOKUP(A7509, 'Physical Activity Data '!A:E,5,FALSE)</f>
        <v>5</v>
      </c>
      <c r="J7509">
        <f>VLOOKUP(A7509, 'Physical Activity Data '!A:E,4,FALSE)</f>
        <v>90</v>
      </c>
    </row>
    <row r="7510" spans="1:10" x14ac:dyDescent="0.25">
      <c r="A7510">
        <v>17474</v>
      </c>
      <c r="B7510" s="3">
        <f>VLOOKUP(A7510,'Demo Data'!A:E,2, TRUE)</f>
        <v>1</v>
      </c>
      <c r="C7510" s="3">
        <f>VLOOKUP(A7510,'Demo Data'!A:E,3, TRUE)</f>
        <v>20</v>
      </c>
      <c r="D7510" s="3">
        <f>VLOOKUP(A7510,'Demo Data'!A:E,4, TRUE)</f>
        <v>4</v>
      </c>
      <c r="E7510" s="3">
        <f>VLOOKUP(A7510,'Demo Data'!A:E,5, TRUE)</f>
        <v>3</v>
      </c>
      <c r="F7510">
        <f>VLOOKUP(A7510, 'Physical Activity Data '!A:B,2,FALSE)</f>
        <v>1</v>
      </c>
      <c r="G7510">
        <f>VLOOKUP(A7510,'Telomere data '!A:B, 2,)</f>
        <v>1.122145545</v>
      </c>
      <c r="H7510">
        <f>VLOOKUP(A7510, 'BMI Data'!A:B,2,FALSE)</f>
        <v>23.85</v>
      </c>
      <c r="I7510">
        <f>VLOOKUP(A7510, 'Physical Activity Data '!A:E,5,FALSE)</f>
        <v>4</v>
      </c>
      <c r="J7510">
        <f>VLOOKUP(A7510, 'Physical Activity Data '!A:E,4,FALSE)</f>
        <v>20</v>
      </c>
    </row>
    <row r="7511" spans="1:10" x14ac:dyDescent="0.25">
      <c r="A7511">
        <v>17475</v>
      </c>
      <c r="B7511" s="3">
        <f>VLOOKUP(A7511,'Demo Data'!A:E,2, TRUE)</f>
        <v>2</v>
      </c>
      <c r="C7511" s="3">
        <f>VLOOKUP(A7511,'Demo Data'!A:E,3, TRUE)</f>
        <v>9</v>
      </c>
      <c r="D7511" s="3">
        <f>VLOOKUP(A7511,'Demo Data'!A:E,4, TRUE)</f>
        <v>2</v>
      </c>
      <c r="E7511" s="3">
        <f>VLOOKUP(A7511,'Demo Data'!A:E,5, TRUE)</f>
        <v>1</v>
      </c>
      <c r="F7511" t="e">
        <f>VLOOKUP(A7511, 'Physical Activity Data '!A:B,2,FALSE)</f>
        <v>#N/A</v>
      </c>
      <c r="G7511" t="e">
        <f>VLOOKUP(A7511,'Telomere data '!A:B, 2,)</f>
        <v>#N/A</v>
      </c>
      <c r="H7511">
        <f>VLOOKUP(A7511, 'BMI Data'!A:B,2,FALSE)</f>
        <v>25.35</v>
      </c>
      <c r="I7511" t="e">
        <f>VLOOKUP(A7511, 'Physical Activity Data '!A:E,5,FALSE)</f>
        <v>#N/A</v>
      </c>
      <c r="J7511" t="e">
        <f>VLOOKUP(A7511, 'Physical Activity Data '!A:E,4,FALSE)</f>
        <v>#N/A</v>
      </c>
    </row>
    <row r="7512" spans="1:10" x14ac:dyDescent="0.25">
      <c r="A7512">
        <v>17476</v>
      </c>
      <c r="B7512" s="3">
        <f>VLOOKUP(A7512,'Demo Data'!A:E,2, TRUE)</f>
        <v>1</v>
      </c>
      <c r="C7512" s="3">
        <f>VLOOKUP(A7512,'Demo Data'!A:E,3, TRUE)</f>
        <v>6</v>
      </c>
      <c r="D7512" s="3">
        <f>VLOOKUP(A7512,'Demo Data'!A:E,4, TRUE)</f>
        <v>1</v>
      </c>
      <c r="E7512" s="3">
        <f>VLOOKUP(A7512,'Demo Data'!A:E,5, TRUE)</f>
        <v>1</v>
      </c>
      <c r="F7512" t="e">
        <f>VLOOKUP(A7512, 'Physical Activity Data '!A:B,2,FALSE)</f>
        <v>#N/A</v>
      </c>
      <c r="G7512" t="e">
        <f>VLOOKUP(A7512,'Telomere data '!A:B, 2,)</f>
        <v>#N/A</v>
      </c>
      <c r="H7512">
        <f>VLOOKUP(A7512, 'BMI Data'!A:B,2,FALSE)</f>
        <v>20.72</v>
      </c>
      <c r="I7512" t="e">
        <f>VLOOKUP(A7512, 'Physical Activity Data '!A:E,5,FALSE)</f>
        <v>#N/A</v>
      </c>
      <c r="J7512" t="e">
        <f>VLOOKUP(A7512, 'Physical Activity Data '!A:E,4,FALSE)</f>
        <v>#N/A</v>
      </c>
    </row>
    <row r="7513" spans="1:10" x14ac:dyDescent="0.25">
      <c r="A7513">
        <v>17477</v>
      </c>
      <c r="B7513" s="3">
        <f>VLOOKUP(A7513,'Demo Data'!A:E,2, TRUE)</f>
        <v>2</v>
      </c>
      <c r="C7513" s="3">
        <f>VLOOKUP(A7513,'Demo Data'!A:E,3, TRUE)</f>
        <v>31</v>
      </c>
      <c r="D7513" s="3">
        <f>VLOOKUP(A7513,'Demo Data'!A:E,4, TRUE)</f>
        <v>3</v>
      </c>
      <c r="E7513" s="3">
        <f>VLOOKUP(A7513,'Demo Data'!A:E,5, TRUE)</f>
        <v>3</v>
      </c>
      <c r="F7513" t="e">
        <f>VLOOKUP(A7513, 'Physical Activity Data '!A:B,2,FALSE)</f>
        <v>#N/A</v>
      </c>
      <c r="G7513" t="e">
        <f>VLOOKUP(A7513,'Telomere data '!A:B, 2,)</f>
        <v>#N/A</v>
      </c>
      <c r="H7513" t="e">
        <f>VLOOKUP(A7513, 'BMI Data'!A:B,2,FALSE)</f>
        <v>#N/A</v>
      </c>
      <c r="I7513" t="e">
        <f>VLOOKUP(A7513, 'Physical Activity Data '!A:E,5,FALSE)</f>
        <v>#N/A</v>
      </c>
      <c r="J7513" t="e">
        <f>VLOOKUP(A7513, 'Physical Activity Data '!A:E,4,FALSE)</f>
        <v>#N/A</v>
      </c>
    </row>
    <row r="7514" spans="1:10" x14ac:dyDescent="0.25">
      <c r="A7514">
        <v>17478</v>
      </c>
      <c r="B7514" s="3">
        <f>VLOOKUP(A7514,'Demo Data'!A:E,2, TRUE)</f>
        <v>2</v>
      </c>
      <c r="C7514" s="3">
        <f>VLOOKUP(A7514,'Demo Data'!A:E,3, TRUE)</f>
        <v>7</v>
      </c>
      <c r="D7514" s="3">
        <f>VLOOKUP(A7514,'Demo Data'!A:E,4, TRUE)</f>
        <v>3</v>
      </c>
      <c r="E7514" s="3">
        <f>VLOOKUP(A7514,'Demo Data'!A:E,5, TRUE)</f>
        <v>1</v>
      </c>
      <c r="F7514" t="e">
        <f>VLOOKUP(A7514, 'Physical Activity Data '!A:B,2,FALSE)</f>
        <v>#N/A</v>
      </c>
      <c r="G7514" t="e">
        <f>VLOOKUP(A7514,'Telomere data '!A:B, 2,)</f>
        <v>#N/A</v>
      </c>
      <c r="H7514">
        <f>VLOOKUP(A7514, 'BMI Data'!A:B,2,FALSE)</f>
        <v>16.97</v>
      </c>
      <c r="I7514" t="e">
        <f>VLOOKUP(A7514, 'Physical Activity Data '!A:E,5,FALSE)</f>
        <v>#N/A</v>
      </c>
      <c r="J7514" t="e">
        <f>VLOOKUP(A7514, 'Physical Activity Data '!A:E,4,FALSE)</f>
        <v>#N/A</v>
      </c>
    </row>
    <row r="7515" spans="1:10" x14ac:dyDescent="0.25">
      <c r="A7515">
        <v>17479</v>
      </c>
      <c r="B7515" s="3">
        <f>VLOOKUP(A7515,'Demo Data'!A:E,2, TRUE)</f>
        <v>2</v>
      </c>
      <c r="C7515" s="3">
        <f>VLOOKUP(A7515,'Demo Data'!A:E,3, TRUE)</f>
        <v>74</v>
      </c>
      <c r="D7515" s="3">
        <f>VLOOKUP(A7515,'Demo Data'!A:E,4, TRUE)</f>
        <v>3</v>
      </c>
      <c r="E7515" s="3">
        <f>VLOOKUP(A7515,'Demo Data'!A:E,5, TRUE)</f>
        <v>2</v>
      </c>
      <c r="F7515" t="e">
        <f>VLOOKUP(A7515, 'Physical Activity Data '!A:B,2,FALSE)</f>
        <v>#N/A</v>
      </c>
      <c r="G7515">
        <f>VLOOKUP(A7515,'Telomere data '!A:B, 2,)</f>
        <v>0.99134115499999997</v>
      </c>
      <c r="H7515" t="str">
        <f>VLOOKUP(A7515, 'BMI Data'!A:B,2,FALSE)</f>
        <v>NA</v>
      </c>
      <c r="I7515" t="e">
        <f>VLOOKUP(A7515, 'Physical Activity Data '!A:E,5,FALSE)</f>
        <v>#N/A</v>
      </c>
      <c r="J7515" t="e">
        <f>VLOOKUP(A7515, 'Physical Activity Data '!A:E,4,FALSE)</f>
        <v>#N/A</v>
      </c>
    </row>
    <row r="7516" spans="1:10" x14ac:dyDescent="0.25">
      <c r="A7516">
        <v>17480</v>
      </c>
      <c r="B7516" s="3">
        <f>VLOOKUP(A7516,'Demo Data'!A:E,2, TRUE)</f>
        <v>1</v>
      </c>
      <c r="C7516" s="3">
        <f>VLOOKUP(A7516,'Demo Data'!A:E,3, TRUE)</f>
        <v>1</v>
      </c>
      <c r="D7516" s="3">
        <f>VLOOKUP(A7516,'Demo Data'!A:E,4, TRUE)</f>
        <v>5</v>
      </c>
      <c r="E7516" s="3" t="str">
        <f>VLOOKUP(A7516,'Demo Data'!A:E,5, TRUE)</f>
        <v>NA</v>
      </c>
      <c r="F7516" t="e">
        <f>VLOOKUP(A7516, 'Physical Activity Data '!A:B,2,FALSE)</f>
        <v>#N/A</v>
      </c>
      <c r="G7516" t="e">
        <f>VLOOKUP(A7516,'Telomere data '!A:B, 2,)</f>
        <v>#N/A</v>
      </c>
      <c r="H7516" t="str">
        <f>VLOOKUP(A7516, 'BMI Data'!A:B,2,FALSE)</f>
        <v>NA</v>
      </c>
      <c r="I7516" t="e">
        <f>VLOOKUP(A7516, 'Physical Activity Data '!A:E,5,FALSE)</f>
        <v>#N/A</v>
      </c>
      <c r="J7516" t="e">
        <f>VLOOKUP(A7516, 'Physical Activity Data '!A:E,4,FALSE)</f>
        <v>#N/A</v>
      </c>
    </row>
    <row r="7517" spans="1:10" x14ac:dyDescent="0.25">
      <c r="A7517">
        <v>17481</v>
      </c>
      <c r="B7517" s="3">
        <f>VLOOKUP(A7517,'Demo Data'!A:E,2, TRUE)</f>
        <v>2</v>
      </c>
      <c r="C7517" s="3">
        <f>VLOOKUP(A7517,'Demo Data'!A:E,3, TRUE)</f>
        <v>38</v>
      </c>
      <c r="D7517" s="3">
        <f>VLOOKUP(A7517,'Demo Data'!A:E,4, TRUE)</f>
        <v>3</v>
      </c>
      <c r="E7517" s="3">
        <f>VLOOKUP(A7517,'Demo Data'!A:E,5, TRUE)</f>
        <v>1</v>
      </c>
      <c r="F7517" t="e">
        <f>VLOOKUP(A7517, 'Physical Activity Data '!A:B,2,FALSE)</f>
        <v>#N/A</v>
      </c>
      <c r="G7517">
        <f>VLOOKUP(A7517,'Telomere data '!A:B, 2,)</f>
        <v>0.73292283300000005</v>
      </c>
      <c r="H7517">
        <f>VLOOKUP(A7517, 'BMI Data'!A:B,2,FALSE)</f>
        <v>24.46</v>
      </c>
      <c r="I7517" t="e">
        <f>VLOOKUP(A7517, 'Physical Activity Data '!A:E,5,FALSE)</f>
        <v>#N/A</v>
      </c>
      <c r="J7517" t="e">
        <f>VLOOKUP(A7517, 'Physical Activity Data '!A:E,4,FALSE)</f>
        <v>#N/A</v>
      </c>
    </row>
    <row r="7518" spans="1:10" x14ac:dyDescent="0.25">
      <c r="A7518">
        <v>17482</v>
      </c>
      <c r="B7518" s="3">
        <f>VLOOKUP(A7518,'Demo Data'!A:E,2, TRUE)</f>
        <v>1</v>
      </c>
      <c r="C7518" s="3">
        <f>VLOOKUP(A7518,'Demo Data'!A:E,3, TRUE)</f>
        <v>3</v>
      </c>
      <c r="D7518" s="3">
        <f>VLOOKUP(A7518,'Demo Data'!A:E,4, TRUE)</f>
        <v>4</v>
      </c>
      <c r="E7518" s="3" t="str">
        <f>VLOOKUP(A7518,'Demo Data'!A:E,5, TRUE)</f>
        <v>NA</v>
      </c>
      <c r="F7518" t="e">
        <f>VLOOKUP(A7518, 'Physical Activity Data '!A:B,2,FALSE)</f>
        <v>#N/A</v>
      </c>
      <c r="G7518" t="e">
        <f>VLOOKUP(A7518,'Telomere data '!A:B, 2,)</f>
        <v>#N/A</v>
      </c>
      <c r="H7518">
        <f>VLOOKUP(A7518, 'BMI Data'!A:B,2,FALSE)</f>
        <v>15.29</v>
      </c>
      <c r="I7518" t="e">
        <f>VLOOKUP(A7518, 'Physical Activity Data '!A:E,5,FALSE)</f>
        <v>#N/A</v>
      </c>
      <c r="J7518" t="e">
        <f>VLOOKUP(A7518, 'Physical Activity Data '!A:E,4,FALSE)</f>
        <v>#N/A</v>
      </c>
    </row>
    <row r="7519" spans="1:10" x14ac:dyDescent="0.25">
      <c r="A7519">
        <v>17483</v>
      </c>
      <c r="B7519" s="3">
        <f>VLOOKUP(A7519,'Demo Data'!A:E,2, TRUE)</f>
        <v>1</v>
      </c>
      <c r="C7519" s="3">
        <f>VLOOKUP(A7519,'Demo Data'!A:E,3, TRUE)</f>
        <v>85</v>
      </c>
      <c r="D7519" s="3">
        <f>VLOOKUP(A7519,'Demo Data'!A:E,4, TRUE)</f>
        <v>3</v>
      </c>
      <c r="E7519" s="3">
        <f>VLOOKUP(A7519,'Demo Data'!A:E,5, TRUE)</f>
        <v>1</v>
      </c>
      <c r="F7519" t="e">
        <f>VLOOKUP(A7519, 'Physical Activity Data '!A:B,2,FALSE)</f>
        <v>#N/A</v>
      </c>
      <c r="G7519">
        <f>VLOOKUP(A7519,'Telomere data '!A:B, 2,)</f>
        <v>0.76249309399999998</v>
      </c>
      <c r="H7519" t="str">
        <f>VLOOKUP(A7519, 'BMI Data'!A:B,2,FALSE)</f>
        <v>NA</v>
      </c>
      <c r="I7519" t="e">
        <f>VLOOKUP(A7519, 'Physical Activity Data '!A:E,5,FALSE)</f>
        <v>#N/A</v>
      </c>
      <c r="J7519" t="e">
        <f>VLOOKUP(A7519, 'Physical Activity Data '!A:E,4,FALSE)</f>
        <v>#N/A</v>
      </c>
    </row>
    <row r="7520" spans="1:10" x14ac:dyDescent="0.25">
      <c r="A7520">
        <v>17484</v>
      </c>
      <c r="B7520" s="3">
        <f>VLOOKUP(A7520,'Demo Data'!A:E,2, TRUE)</f>
        <v>1</v>
      </c>
      <c r="C7520" s="3">
        <f>VLOOKUP(A7520,'Demo Data'!A:E,3, TRUE)</f>
        <v>45</v>
      </c>
      <c r="D7520" s="3">
        <f>VLOOKUP(A7520,'Demo Data'!A:E,4, TRUE)</f>
        <v>4</v>
      </c>
      <c r="E7520" s="3">
        <f>VLOOKUP(A7520,'Demo Data'!A:E,5, TRUE)</f>
        <v>2</v>
      </c>
      <c r="F7520">
        <f>VLOOKUP(A7520, 'Physical Activity Data '!A:B,2,FALSE)</f>
        <v>1</v>
      </c>
      <c r="G7520">
        <f>VLOOKUP(A7520,'Telomere data '!A:B, 2,)</f>
        <v>1.1585464489999999</v>
      </c>
      <c r="H7520">
        <f>VLOOKUP(A7520, 'BMI Data'!A:B,2,FALSE)</f>
        <v>22.7</v>
      </c>
      <c r="I7520">
        <f>VLOOKUP(A7520, 'Physical Activity Data '!A:E,5,FALSE)</f>
        <v>3.5</v>
      </c>
      <c r="J7520">
        <f>VLOOKUP(A7520, 'Physical Activity Data '!A:E,4,FALSE)</f>
        <v>90</v>
      </c>
    </row>
    <row r="7521" spans="1:10" x14ac:dyDescent="0.25">
      <c r="A7521">
        <v>17485</v>
      </c>
      <c r="B7521" s="3">
        <f>VLOOKUP(A7521,'Demo Data'!A:E,2, TRUE)</f>
        <v>1</v>
      </c>
      <c r="C7521" s="3">
        <f>VLOOKUP(A7521,'Demo Data'!A:E,3, TRUE)</f>
        <v>0</v>
      </c>
      <c r="D7521" s="3">
        <f>VLOOKUP(A7521,'Demo Data'!A:E,4, TRUE)</f>
        <v>1</v>
      </c>
      <c r="E7521" s="3" t="str">
        <f>VLOOKUP(A7521,'Demo Data'!A:E,5, TRUE)</f>
        <v>NA</v>
      </c>
      <c r="F7521" t="e">
        <f>VLOOKUP(A7521, 'Physical Activity Data '!A:B,2,FALSE)</f>
        <v>#N/A</v>
      </c>
      <c r="G7521" t="e">
        <f>VLOOKUP(A7521,'Telomere data '!A:B, 2,)</f>
        <v>#N/A</v>
      </c>
      <c r="H7521" t="str">
        <f>VLOOKUP(A7521, 'BMI Data'!A:B,2,FALSE)</f>
        <v>NA</v>
      </c>
      <c r="I7521" t="e">
        <f>VLOOKUP(A7521, 'Physical Activity Data '!A:E,5,FALSE)</f>
        <v>#N/A</v>
      </c>
      <c r="J7521" t="e">
        <f>VLOOKUP(A7521, 'Physical Activity Data '!A:E,4,FALSE)</f>
        <v>#N/A</v>
      </c>
    </row>
    <row r="7522" spans="1:10" x14ac:dyDescent="0.25">
      <c r="A7522">
        <v>17486</v>
      </c>
      <c r="B7522" s="3">
        <f>VLOOKUP(A7522,'Demo Data'!A:E,2, TRUE)</f>
        <v>2</v>
      </c>
      <c r="C7522" s="3">
        <f>VLOOKUP(A7522,'Demo Data'!A:E,3, TRUE)</f>
        <v>15</v>
      </c>
      <c r="D7522" s="3">
        <f>VLOOKUP(A7522,'Demo Data'!A:E,4, TRUE)</f>
        <v>1</v>
      </c>
      <c r="E7522" s="3">
        <f>VLOOKUP(A7522,'Demo Data'!A:E,5, TRUE)</f>
        <v>1</v>
      </c>
      <c r="F7522">
        <f>VLOOKUP(A7522, 'Physical Activity Data '!A:B,2,FALSE)</f>
        <v>2</v>
      </c>
      <c r="G7522" t="e">
        <f>VLOOKUP(A7522,'Telomere data '!A:B, 2,)</f>
        <v>#N/A</v>
      </c>
      <c r="H7522">
        <f>VLOOKUP(A7522, 'BMI Data'!A:B,2,FALSE)</f>
        <v>39.29</v>
      </c>
      <c r="I7522">
        <f>VLOOKUP(A7522, 'Physical Activity Data '!A:E,5,FALSE)</f>
        <v>10</v>
      </c>
      <c r="J7522">
        <f>VLOOKUP(A7522, 'Physical Activity Data '!A:E,4,FALSE)</f>
        <v>45</v>
      </c>
    </row>
    <row r="7523" spans="1:10" x14ac:dyDescent="0.25">
      <c r="A7523">
        <v>17487</v>
      </c>
      <c r="B7523" s="3">
        <f>VLOOKUP(A7523,'Demo Data'!A:E,2, TRUE)</f>
        <v>2</v>
      </c>
      <c r="C7523" s="3">
        <f>VLOOKUP(A7523,'Demo Data'!A:E,3, TRUE)</f>
        <v>15</v>
      </c>
      <c r="D7523" s="3">
        <f>VLOOKUP(A7523,'Demo Data'!A:E,4, TRUE)</f>
        <v>4</v>
      </c>
      <c r="E7523" s="3">
        <f>VLOOKUP(A7523,'Demo Data'!A:E,5, TRUE)</f>
        <v>1</v>
      </c>
      <c r="F7523">
        <f>VLOOKUP(A7523, 'Physical Activity Data '!A:B,2,FALSE)</f>
        <v>2</v>
      </c>
      <c r="G7523" t="e">
        <f>VLOOKUP(A7523,'Telomere data '!A:B, 2,)</f>
        <v>#N/A</v>
      </c>
      <c r="H7523">
        <f>VLOOKUP(A7523, 'BMI Data'!A:B,2,FALSE)</f>
        <v>19.87</v>
      </c>
      <c r="I7523">
        <f>VLOOKUP(A7523, 'Physical Activity Data '!A:E,5,FALSE)</f>
        <v>10</v>
      </c>
      <c r="J7523">
        <f>VLOOKUP(A7523, 'Physical Activity Data '!A:E,4,FALSE)</f>
        <v>15</v>
      </c>
    </row>
    <row r="7524" spans="1:10" x14ac:dyDescent="0.25">
      <c r="A7524">
        <v>17488</v>
      </c>
      <c r="B7524" s="3">
        <f>VLOOKUP(A7524,'Demo Data'!A:E,2, TRUE)</f>
        <v>1</v>
      </c>
      <c r="C7524" s="3">
        <f>VLOOKUP(A7524,'Demo Data'!A:E,3, TRUE)</f>
        <v>82</v>
      </c>
      <c r="D7524" s="3">
        <f>VLOOKUP(A7524,'Demo Data'!A:E,4, TRUE)</f>
        <v>4</v>
      </c>
      <c r="E7524" s="3">
        <f>VLOOKUP(A7524,'Demo Data'!A:E,5, TRUE)</f>
        <v>1</v>
      </c>
      <c r="F7524" t="e">
        <f>VLOOKUP(A7524, 'Physical Activity Data '!A:B,2,FALSE)</f>
        <v>#N/A</v>
      </c>
      <c r="G7524">
        <f>VLOOKUP(A7524,'Telomere data '!A:B, 2,)</f>
        <v>0.88163842000000003</v>
      </c>
      <c r="H7524">
        <f>VLOOKUP(A7524, 'BMI Data'!A:B,2,FALSE)</f>
        <v>27.55</v>
      </c>
      <c r="I7524" t="e">
        <f>VLOOKUP(A7524, 'Physical Activity Data '!A:E,5,FALSE)</f>
        <v>#N/A</v>
      </c>
      <c r="J7524" t="e">
        <f>VLOOKUP(A7524, 'Physical Activity Data '!A:E,4,FALSE)</f>
        <v>#N/A</v>
      </c>
    </row>
    <row r="7525" spans="1:10" x14ac:dyDescent="0.25">
      <c r="A7525">
        <v>17489</v>
      </c>
      <c r="B7525" s="3">
        <f>VLOOKUP(A7525,'Demo Data'!A:E,2, TRUE)</f>
        <v>2</v>
      </c>
      <c r="C7525" s="3">
        <f>VLOOKUP(A7525,'Demo Data'!A:E,3, TRUE)</f>
        <v>63</v>
      </c>
      <c r="D7525" s="3">
        <f>VLOOKUP(A7525,'Demo Data'!A:E,4, TRUE)</f>
        <v>1</v>
      </c>
      <c r="E7525" s="3">
        <f>VLOOKUP(A7525,'Demo Data'!A:E,5, TRUE)</f>
        <v>1</v>
      </c>
      <c r="F7525" t="e">
        <f>VLOOKUP(A7525, 'Physical Activity Data '!A:B,2,FALSE)</f>
        <v>#N/A</v>
      </c>
      <c r="G7525">
        <f>VLOOKUP(A7525,'Telomere data '!A:B, 2,)</f>
        <v>0.74627363899999999</v>
      </c>
      <c r="H7525">
        <f>VLOOKUP(A7525, 'BMI Data'!A:B,2,FALSE)</f>
        <v>30.4</v>
      </c>
      <c r="I7525" t="e">
        <f>VLOOKUP(A7525, 'Physical Activity Data '!A:E,5,FALSE)</f>
        <v>#N/A</v>
      </c>
      <c r="J7525" t="e">
        <f>VLOOKUP(A7525, 'Physical Activity Data '!A:E,4,FALSE)</f>
        <v>#N/A</v>
      </c>
    </row>
    <row r="7526" spans="1:10" x14ac:dyDescent="0.25">
      <c r="A7526">
        <v>17490</v>
      </c>
      <c r="B7526" s="3">
        <f>VLOOKUP(A7526,'Demo Data'!A:E,2, TRUE)</f>
        <v>1</v>
      </c>
      <c r="C7526" s="3">
        <f>VLOOKUP(A7526,'Demo Data'!A:E,3, TRUE)</f>
        <v>83</v>
      </c>
      <c r="D7526" s="3">
        <f>VLOOKUP(A7526,'Demo Data'!A:E,4, TRUE)</f>
        <v>3</v>
      </c>
      <c r="E7526" s="3">
        <f>VLOOKUP(A7526,'Demo Data'!A:E,5, TRUE)</f>
        <v>3</v>
      </c>
      <c r="F7526" t="e">
        <f>VLOOKUP(A7526, 'Physical Activity Data '!A:B,2,FALSE)</f>
        <v>#N/A</v>
      </c>
      <c r="G7526" t="e">
        <f>VLOOKUP(A7526,'Telomere data '!A:B, 2,)</f>
        <v>#N/A</v>
      </c>
      <c r="H7526">
        <f>VLOOKUP(A7526, 'BMI Data'!A:B,2,FALSE)</f>
        <v>22.93</v>
      </c>
      <c r="I7526" t="e">
        <f>VLOOKUP(A7526, 'Physical Activity Data '!A:E,5,FALSE)</f>
        <v>#N/A</v>
      </c>
      <c r="J7526" t="e">
        <f>VLOOKUP(A7526, 'Physical Activity Data '!A:E,4,FALSE)</f>
        <v>#N/A</v>
      </c>
    </row>
    <row r="7527" spans="1:10" x14ac:dyDescent="0.25">
      <c r="A7527">
        <v>17491</v>
      </c>
      <c r="B7527" s="3">
        <f>VLOOKUP(A7527,'Demo Data'!A:E,2, TRUE)</f>
        <v>2</v>
      </c>
      <c r="C7527" s="3">
        <f>VLOOKUP(A7527,'Demo Data'!A:E,3, TRUE)</f>
        <v>60</v>
      </c>
      <c r="D7527" s="3">
        <f>VLOOKUP(A7527,'Demo Data'!A:E,4, TRUE)</f>
        <v>4</v>
      </c>
      <c r="E7527" s="3">
        <f>VLOOKUP(A7527,'Demo Data'!A:E,5, TRUE)</f>
        <v>3</v>
      </c>
      <c r="F7527">
        <f>VLOOKUP(A7527, 'Physical Activity Data '!A:B,2,FALSE)</f>
        <v>1</v>
      </c>
      <c r="G7527" t="e">
        <f>VLOOKUP(A7527,'Telomere data '!A:B, 2,)</f>
        <v>#N/A</v>
      </c>
      <c r="H7527">
        <f>VLOOKUP(A7527, 'BMI Data'!A:B,2,FALSE)</f>
        <v>24.89</v>
      </c>
      <c r="I7527">
        <f>VLOOKUP(A7527, 'Physical Activity Data '!A:E,5,FALSE)</f>
        <v>4.5</v>
      </c>
      <c r="J7527">
        <f>VLOOKUP(A7527, 'Physical Activity Data '!A:E,4,FALSE)</f>
        <v>60</v>
      </c>
    </row>
    <row r="7528" spans="1:10" x14ac:dyDescent="0.25">
      <c r="A7528">
        <v>17492</v>
      </c>
      <c r="B7528" s="3">
        <f>VLOOKUP(A7528,'Demo Data'!A:E,2, TRUE)</f>
        <v>2</v>
      </c>
      <c r="C7528" s="3">
        <f>VLOOKUP(A7528,'Demo Data'!A:E,3, TRUE)</f>
        <v>28</v>
      </c>
      <c r="D7528" s="3">
        <f>VLOOKUP(A7528,'Demo Data'!A:E,4, TRUE)</f>
        <v>3</v>
      </c>
      <c r="E7528" s="3">
        <f>VLOOKUP(A7528,'Demo Data'!A:E,5, TRUE)</f>
        <v>3</v>
      </c>
      <c r="F7528">
        <f>VLOOKUP(A7528, 'Physical Activity Data '!A:B,2,FALSE)</f>
        <v>1</v>
      </c>
      <c r="G7528">
        <f>VLOOKUP(A7528,'Telomere data '!A:B, 2,)</f>
        <v>1.27050712</v>
      </c>
      <c r="H7528">
        <f>VLOOKUP(A7528, 'BMI Data'!A:B,2,FALSE)</f>
        <v>27.42</v>
      </c>
      <c r="I7528">
        <f>VLOOKUP(A7528, 'Physical Activity Data '!A:E,5,FALSE)</f>
        <v>3.5</v>
      </c>
      <c r="J7528">
        <f>VLOOKUP(A7528, 'Physical Activity Data '!A:E,4,FALSE)</f>
        <v>40</v>
      </c>
    </row>
    <row r="7529" spans="1:10" x14ac:dyDescent="0.25">
      <c r="A7529">
        <v>17493</v>
      </c>
      <c r="B7529" s="3">
        <f>VLOOKUP(A7529,'Demo Data'!A:E,2, TRUE)</f>
        <v>2</v>
      </c>
      <c r="C7529" s="3">
        <f>VLOOKUP(A7529,'Demo Data'!A:E,3, TRUE)</f>
        <v>24</v>
      </c>
      <c r="D7529" s="3">
        <f>VLOOKUP(A7529,'Demo Data'!A:E,4, TRUE)</f>
        <v>4</v>
      </c>
      <c r="E7529" s="3">
        <f>VLOOKUP(A7529,'Demo Data'!A:E,5, TRUE)</f>
        <v>1</v>
      </c>
      <c r="F7529" t="e">
        <f>VLOOKUP(A7529, 'Physical Activity Data '!A:B,2,FALSE)</f>
        <v>#N/A</v>
      </c>
      <c r="G7529">
        <f>VLOOKUP(A7529,'Telomere data '!A:B, 2,)</f>
        <v>0.86228601900000001</v>
      </c>
      <c r="H7529">
        <f>VLOOKUP(A7529, 'BMI Data'!A:B,2,FALSE)</f>
        <v>38.840000000000003</v>
      </c>
      <c r="I7529" t="e">
        <f>VLOOKUP(A7529, 'Physical Activity Data '!A:E,5,FALSE)</f>
        <v>#N/A</v>
      </c>
      <c r="J7529" t="e">
        <f>VLOOKUP(A7529, 'Physical Activity Data '!A:E,4,FALSE)</f>
        <v>#N/A</v>
      </c>
    </row>
    <row r="7530" spans="1:10" x14ac:dyDescent="0.25">
      <c r="A7530">
        <v>17494</v>
      </c>
      <c r="B7530" s="3">
        <f>VLOOKUP(A7530,'Demo Data'!A:E,2, TRUE)</f>
        <v>2</v>
      </c>
      <c r="C7530" s="3">
        <f>VLOOKUP(A7530,'Demo Data'!A:E,3, TRUE)</f>
        <v>80</v>
      </c>
      <c r="D7530" s="3">
        <f>VLOOKUP(A7530,'Demo Data'!A:E,4, TRUE)</f>
        <v>3</v>
      </c>
      <c r="E7530" s="3">
        <f>VLOOKUP(A7530,'Demo Data'!A:E,5, TRUE)</f>
        <v>1</v>
      </c>
      <c r="F7530" t="e">
        <f>VLOOKUP(A7530, 'Physical Activity Data '!A:B,2,FALSE)</f>
        <v>#N/A</v>
      </c>
      <c r="G7530" t="e">
        <f>VLOOKUP(A7530,'Telomere data '!A:B, 2,)</f>
        <v>#N/A</v>
      </c>
      <c r="H7530" t="e">
        <f>VLOOKUP(A7530, 'BMI Data'!A:B,2,FALSE)</f>
        <v>#N/A</v>
      </c>
      <c r="I7530" t="e">
        <f>VLOOKUP(A7530, 'Physical Activity Data '!A:E,5,FALSE)</f>
        <v>#N/A</v>
      </c>
      <c r="J7530" t="e">
        <f>VLOOKUP(A7530, 'Physical Activity Data '!A:E,4,FALSE)</f>
        <v>#N/A</v>
      </c>
    </row>
    <row r="7531" spans="1:10" x14ac:dyDescent="0.25">
      <c r="A7531">
        <v>17495</v>
      </c>
      <c r="B7531" s="3">
        <f>VLOOKUP(A7531,'Demo Data'!A:E,2, TRUE)</f>
        <v>1</v>
      </c>
      <c r="C7531" s="3">
        <f>VLOOKUP(A7531,'Demo Data'!A:E,3, TRUE)</f>
        <v>18</v>
      </c>
      <c r="D7531" s="3">
        <f>VLOOKUP(A7531,'Demo Data'!A:E,4, TRUE)</f>
        <v>1</v>
      </c>
      <c r="E7531" s="3">
        <f>VLOOKUP(A7531,'Demo Data'!A:E,5, TRUE)</f>
        <v>2</v>
      </c>
      <c r="F7531">
        <f>VLOOKUP(A7531, 'Physical Activity Data '!A:B,2,FALSE)</f>
        <v>2</v>
      </c>
      <c r="G7531" t="e">
        <f>VLOOKUP(A7531,'Telomere data '!A:B, 2,)</f>
        <v>#N/A</v>
      </c>
      <c r="H7531">
        <f>VLOOKUP(A7531, 'BMI Data'!A:B,2,FALSE)</f>
        <v>28.07</v>
      </c>
      <c r="I7531">
        <f>VLOOKUP(A7531, 'Physical Activity Data '!A:E,5,FALSE)</f>
        <v>6</v>
      </c>
      <c r="J7531">
        <f>VLOOKUP(A7531, 'Physical Activity Data '!A:E,4,FALSE)</f>
        <v>60</v>
      </c>
    </row>
    <row r="7532" spans="1:10" x14ac:dyDescent="0.25">
      <c r="A7532">
        <v>17496</v>
      </c>
      <c r="B7532" s="3">
        <f>VLOOKUP(A7532,'Demo Data'!A:E,2, TRUE)</f>
        <v>1</v>
      </c>
      <c r="C7532" s="3">
        <f>VLOOKUP(A7532,'Demo Data'!A:E,3, TRUE)</f>
        <v>15</v>
      </c>
      <c r="D7532" s="3">
        <f>VLOOKUP(A7532,'Demo Data'!A:E,4, TRUE)</f>
        <v>1</v>
      </c>
      <c r="E7532" s="3">
        <f>VLOOKUP(A7532,'Demo Data'!A:E,5, TRUE)</f>
        <v>1</v>
      </c>
      <c r="F7532" t="e">
        <f>VLOOKUP(A7532, 'Physical Activity Data '!A:B,2,FALSE)</f>
        <v>#N/A</v>
      </c>
      <c r="G7532" t="e">
        <f>VLOOKUP(A7532,'Telomere data '!A:B, 2,)</f>
        <v>#N/A</v>
      </c>
      <c r="H7532" t="str">
        <f>VLOOKUP(A7532, 'BMI Data'!A:B,2,FALSE)</f>
        <v>NA</v>
      </c>
      <c r="I7532" t="e">
        <f>VLOOKUP(A7532, 'Physical Activity Data '!A:E,5,FALSE)</f>
        <v>#N/A</v>
      </c>
      <c r="J7532" t="e">
        <f>VLOOKUP(A7532, 'Physical Activity Data '!A:E,4,FALSE)</f>
        <v>#N/A</v>
      </c>
    </row>
    <row r="7533" spans="1:10" x14ac:dyDescent="0.25">
      <c r="A7533">
        <v>17497</v>
      </c>
      <c r="B7533" s="3">
        <f>VLOOKUP(A7533,'Demo Data'!A:E,2, TRUE)</f>
        <v>2</v>
      </c>
      <c r="C7533" s="3">
        <f>VLOOKUP(A7533,'Demo Data'!A:E,3, TRUE)</f>
        <v>4</v>
      </c>
      <c r="D7533" s="3">
        <f>VLOOKUP(A7533,'Demo Data'!A:E,4, TRUE)</f>
        <v>4</v>
      </c>
      <c r="E7533" s="3" t="str">
        <f>VLOOKUP(A7533,'Demo Data'!A:E,5, TRUE)</f>
        <v>NA</v>
      </c>
      <c r="F7533" t="e">
        <f>VLOOKUP(A7533, 'Physical Activity Data '!A:B,2,FALSE)</f>
        <v>#N/A</v>
      </c>
      <c r="G7533" t="e">
        <f>VLOOKUP(A7533,'Telomere data '!A:B, 2,)</f>
        <v>#N/A</v>
      </c>
      <c r="H7533">
        <f>VLOOKUP(A7533, 'BMI Data'!A:B,2,FALSE)</f>
        <v>16.13</v>
      </c>
      <c r="I7533" t="e">
        <f>VLOOKUP(A7533, 'Physical Activity Data '!A:E,5,FALSE)</f>
        <v>#N/A</v>
      </c>
      <c r="J7533" t="e">
        <f>VLOOKUP(A7533, 'Physical Activity Data '!A:E,4,FALSE)</f>
        <v>#N/A</v>
      </c>
    </row>
    <row r="7534" spans="1:10" x14ac:dyDescent="0.25">
      <c r="A7534">
        <v>17498</v>
      </c>
      <c r="B7534" s="3">
        <f>VLOOKUP(A7534,'Demo Data'!A:E,2, TRUE)</f>
        <v>1</v>
      </c>
      <c r="C7534" s="3">
        <f>VLOOKUP(A7534,'Demo Data'!A:E,3, TRUE)</f>
        <v>15</v>
      </c>
      <c r="D7534" s="3">
        <f>VLOOKUP(A7534,'Demo Data'!A:E,4, TRUE)</f>
        <v>4</v>
      </c>
      <c r="E7534" s="3">
        <f>VLOOKUP(A7534,'Demo Data'!A:E,5, TRUE)</f>
        <v>1</v>
      </c>
      <c r="F7534" t="e">
        <f>VLOOKUP(A7534, 'Physical Activity Data '!A:B,2,FALSE)</f>
        <v>#N/A</v>
      </c>
      <c r="G7534" t="e">
        <f>VLOOKUP(A7534,'Telomere data '!A:B, 2,)</f>
        <v>#N/A</v>
      </c>
      <c r="H7534">
        <f>VLOOKUP(A7534, 'BMI Data'!A:B,2,FALSE)</f>
        <v>20.47</v>
      </c>
      <c r="I7534" t="e">
        <f>VLOOKUP(A7534, 'Physical Activity Data '!A:E,5,FALSE)</f>
        <v>#N/A</v>
      </c>
      <c r="J7534" t="e">
        <f>VLOOKUP(A7534, 'Physical Activity Data '!A:E,4,FALSE)</f>
        <v>#N/A</v>
      </c>
    </row>
    <row r="7535" spans="1:10" x14ac:dyDescent="0.25">
      <c r="A7535">
        <v>17499</v>
      </c>
      <c r="B7535" s="3">
        <f>VLOOKUP(A7535,'Demo Data'!A:E,2, TRUE)</f>
        <v>1</v>
      </c>
      <c r="C7535" s="3">
        <f>VLOOKUP(A7535,'Demo Data'!A:E,3, TRUE)</f>
        <v>10</v>
      </c>
      <c r="D7535" s="3">
        <f>VLOOKUP(A7535,'Demo Data'!A:E,4, TRUE)</f>
        <v>1</v>
      </c>
      <c r="E7535" s="3">
        <f>VLOOKUP(A7535,'Demo Data'!A:E,5, TRUE)</f>
        <v>1</v>
      </c>
      <c r="F7535" t="e">
        <f>VLOOKUP(A7535, 'Physical Activity Data '!A:B,2,FALSE)</f>
        <v>#N/A</v>
      </c>
      <c r="G7535" t="e">
        <f>VLOOKUP(A7535,'Telomere data '!A:B, 2,)</f>
        <v>#N/A</v>
      </c>
      <c r="H7535">
        <f>VLOOKUP(A7535, 'BMI Data'!A:B,2,FALSE)</f>
        <v>21.51</v>
      </c>
      <c r="I7535" t="e">
        <f>VLOOKUP(A7535, 'Physical Activity Data '!A:E,5,FALSE)</f>
        <v>#N/A</v>
      </c>
      <c r="J7535" t="e">
        <f>VLOOKUP(A7535, 'Physical Activity Data '!A:E,4,FALSE)</f>
        <v>#N/A</v>
      </c>
    </row>
    <row r="7536" spans="1:10" x14ac:dyDescent="0.25">
      <c r="A7536">
        <v>17500</v>
      </c>
      <c r="B7536" s="3">
        <f>VLOOKUP(A7536,'Demo Data'!A:E,2, TRUE)</f>
        <v>2</v>
      </c>
      <c r="C7536" s="3">
        <f>VLOOKUP(A7536,'Demo Data'!A:E,3, TRUE)</f>
        <v>5</v>
      </c>
      <c r="D7536" s="3">
        <f>VLOOKUP(A7536,'Demo Data'!A:E,4, TRUE)</f>
        <v>3</v>
      </c>
      <c r="E7536" s="3" t="str">
        <f>VLOOKUP(A7536,'Demo Data'!A:E,5, TRUE)</f>
        <v>NA</v>
      </c>
      <c r="F7536" t="e">
        <f>VLOOKUP(A7536, 'Physical Activity Data '!A:B,2,FALSE)</f>
        <v>#N/A</v>
      </c>
      <c r="G7536" t="e">
        <f>VLOOKUP(A7536,'Telomere data '!A:B, 2,)</f>
        <v>#N/A</v>
      </c>
      <c r="H7536">
        <f>VLOOKUP(A7536, 'BMI Data'!A:B,2,FALSE)</f>
        <v>17.61</v>
      </c>
      <c r="I7536" t="e">
        <f>VLOOKUP(A7536, 'Physical Activity Data '!A:E,5,FALSE)</f>
        <v>#N/A</v>
      </c>
      <c r="J7536" t="e">
        <f>VLOOKUP(A7536, 'Physical Activity Data '!A:E,4,FALSE)</f>
        <v>#N/A</v>
      </c>
    </row>
    <row r="7537" spans="1:10" x14ac:dyDescent="0.25">
      <c r="A7537">
        <v>17501</v>
      </c>
      <c r="B7537" s="3">
        <f>VLOOKUP(A7537,'Demo Data'!A:E,2, TRUE)</f>
        <v>1</v>
      </c>
      <c r="C7537" s="3">
        <f>VLOOKUP(A7537,'Demo Data'!A:E,3, TRUE)</f>
        <v>52</v>
      </c>
      <c r="D7537" s="3">
        <f>VLOOKUP(A7537,'Demo Data'!A:E,4, TRUE)</f>
        <v>3</v>
      </c>
      <c r="E7537" s="3">
        <f>VLOOKUP(A7537,'Demo Data'!A:E,5, TRUE)</f>
        <v>3</v>
      </c>
      <c r="F7537">
        <f>VLOOKUP(A7537, 'Physical Activity Data '!A:B,2,FALSE)</f>
        <v>2</v>
      </c>
      <c r="G7537">
        <f>VLOOKUP(A7537,'Telomere data '!A:B, 2,)</f>
        <v>1.4664957869999999</v>
      </c>
      <c r="H7537">
        <f>VLOOKUP(A7537, 'BMI Data'!A:B,2,FALSE)</f>
        <v>26.63</v>
      </c>
      <c r="I7537">
        <f>VLOOKUP(A7537, 'Physical Activity Data '!A:E,5,FALSE)</f>
        <v>6</v>
      </c>
      <c r="J7537">
        <f>VLOOKUP(A7537, 'Physical Activity Data '!A:E,4,FALSE)</f>
        <v>45</v>
      </c>
    </row>
    <row r="7538" spans="1:10" x14ac:dyDescent="0.25">
      <c r="A7538">
        <v>17502</v>
      </c>
      <c r="B7538" s="3">
        <f>VLOOKUP(A7538,'Demo Data'!A:E,2, TRUE)</f>
        <v>2</v>
      </c>
      <c r="C7538" s="3">
        <f>VLOOKUP(A7538,'Demo Data'!A:E,3, TRUE)</f>
        <v>37</v>
      </c>
      <c r="D7538" s="3">
        <f>VLOOKUP(A7538,'Demo Data'!A:E,4, TRUE)</f>
        <v>3</v>
      </c>
      <c r="E7538" s="3">
        <f>VLOOKUP(A7538,'Demo Data'!A:E,5, TRUE)</f>
        <v>1</v>
      </c>
      <c r="F7538" t="e">
        <f>VLOOKUP(A7538, 'Physical Activity Data '!A:B,2,FALSE)</f>
        <v>#N/A</v>
      </c>
      <c r="G7538">
        <f>VLOOKUP(A7538,'Telomere data '!A:B, 2,)</f>
        <v>1.242946144</v>
      </c>
      <c r="H7538">
        <f>VLOOKUP(A7538, 'BMI Data'!A:B,2,FALSE)</f>
        <v>42.74</v>
      </c>
      <c r="I7538" t="e">
        <f>VLOOKUP(A7538, 'Physical Activity Data '!A:E,5,FALSE)</f>
        <v>#N/A</v>
      </c>
      <c r="J7538" t="e">
        <f>VLOOKUP(A7538, 'Physical Activity Data '!A:E,4,FALSE)</f>
        <v>#N/A</v>
      </c>
    </row>
    <row r="7539" spans="1:10" x14ac:dyDescent="0.25">
      <c r="A7539">
        <v>17503</v>
      </c>
      <c r="B7539" s="3">
        <f>VLOOKUP(A7539,'Demo Data'!A:E,2, TRUE)</f>
        <v>1</v>
      </c>
      <c r="C7539" s="3">
        <f>VLOOKUP(A7539,'Demo Data'!A:E,3, TRUE)</f>
        <v>54</v>
      </c>
      <c r="D7539" s="3">
        <f>VLOOKUP(A7539,'Demo Data'!A:E,4, TRUE)</f>
        <v>1</v>
      </c>
      <c r="E7539" s="3">
        <f>VLOOKUP(A7539,'Demo Data'!A:E,5, TRUE)</f>
        <v>2</v>
      </c>
      <c r="F7539">
        <f>VLOOKUP(A7539, 'Physical Activity Data '!A:B,2,FALSE)</f>
        <v>1</v>
      </c>
      <c r="G7539">
        <f>VLOOKUP(A7539,'Telomere data '!A:B, 2,)</f>
        <v>0.86574456300000002</v>
      </c>
      <c r="H7539">
        <f>VLOOKUP(A7539, 'BMI Data'!A:B,2,FALSE)</f>
        <v>24.77</v>
      </c>
      <c r="I7539">
        <f>VLOOKUP(A7539, 'Physical Activity Data '!A:E,5,FALSE)</f>
        <v>2.5</v>
      </c>
      <c r="J7539">
        <f>VLOOKUP(A7539, 'Physical Activity Data '!A:E,4,FALSE)</f>
        <v>10</v>
      </c>
    </row>
    <row r="7540" spans="1:10" x14ac:dyDescent="0.25">
      <c r="A7540">
        <v>17504</v>
      </c>
      <c r="B7540" s="3">
        <f>VLOOKUP(A7540,'Demo Data'!A:E,2, TRUE)</f>
        <v>2</v>
      </c>
      <c r="C7540" s="3">
        <f>VLOOKUP(A7540,'Demo Data'!A:E,3, TRUE)</f>
        <v>12</v>
      </c>
      <c r="D7540" s="3">
        <f>VLOOKUP(A7540,'Demo Data'!A:E,4, TRUE)</f>
        <v>5</v>
      </c>
      <c r="E7540" s="3">
        <f>VLOOKUP(A7540,'Demo Data'!A:E,5, TRUE)</f>
        <v>1</v>
      </c>
      <c r="F7540">
        <f>VLOOKUP(A7540, 'Physical Activity Data '!A:B,2,FALSE)</f>
        <v>2</v>
      </c>
      <c r="G7540" t="e">
        <f>VLOOKUP(A7540,'Telomere data '!A:B, 2,)</f>
        <v>#N/A</v>
      </c>
      <c r="H7540">
        <f>VLOOKUP(A7540, 'BMI Data'!A:B,2,FALSE)</f>
        <v>16.13</v>
      </c>
      <c r="I7540">
        <f>VLOOKUP(A7540, 'Physical Activity Data '!A:E,5,FALSE)</f>
        <v>10</v>
      </c>
      <c r="J7540">
        <f>VLOOKUP(A7540, 'Physical Activity Data '!A:E,4,FALSE)</f>
        <v>60</v>
      </c>
    </row>
    <row r="7541" spans="1:10" x14ac:dyDescent="0.25">
      <c r="A7541">
        <v>17505</v>
      </c>
      <c r="B7541" s="3">
        <f>VLOOKUP(A7541,'Demo Data'!A:E,2, TRUE)</f>
        <v>2</v>
      </c>
      <c r="C7541" s="3">
        <f>VLOOKUP(A7541,'Demo Data'!A:E,3, TRUE)</f>
        <v>51</v>
      </c>
      <c r="D7541" s="3">
        <f>VLOOKUP(A7541,'Demo Data'!A:E,4, TRUE)</f>
        <v>3</v>
      </c>
      <c r="E7541" s="3">
        <f>VLOOKUP(A7541,'Demo Data'!A:E,5, TRUE)</f>
        <v>2</v>
      </c>
      <c r="F7541" t="e">
        <f>VLOOKUP(A7541, 'Physical Activity Data '!A:B,2,FALSE)</f>
        <v>#N/A</v>
      </c>
      <c r="G7541">
        <f>VLOOKUP(A7541,'Telomere data '!A:B, 2,)</f>
        <v>1.077910964</v>
      </c>
      <c r="H7541">
        <f>VLOOKUP(A7541, 'BMI Data'!A:B,2,FALSE)</f>
        <v>33.200000000000003</v>
      </c>
      <c r="I7541" t="e">
        <f>VLOOKUP(A7541, 'Physical Activity Data '!A:E,5,FALSE)</f>
        <v>#N/A</v>
      </c>
      <c r="J7541" t="e">
        <f>VLOOKUP(A7541, 'Physical Activity Data '!A:E,4,FALSE)</f>
        <v>#N/A</v>
      </c>
    </row>
    <row r="7542" spans="1:10" x14ac:dyDescent="0.25">
      <c r="A7542">
        <v>17506</v>
      </c>
      <c r="B7542" s="3">
        <f>VLOOKUP(A7542,'Demo Data'!A:E,2, TRUE)</f>
        <v>1</v>
      </c>
      <c r="C7542" s="3">
        <f>VLOOKUP(A7542,'Demo Data'!A:E,3, TRUE)</f>
        <v>72</v>
      </c>
      <c r="D7542" s="3">
        <f>VLOOKUP(A7542,'Demo Data'!A:E,4, TRUE)</f>
        <v>3</v>
      </c>
      <c r="E7542" s="3">
        <f>VLOOKUP(A7542,'Demo Data'!A:E,5, TRUE)</f>
        <v>1</v>
      </c>
      <c r="F7542" t="e">
        <f>VLOOKUP(A7542, 'Physical Activity Data '!A:B,2,FALSE)</f>
        <v>#N/A</v>
      </c>
      <c r="G7542">
        <f>VLOOKUP(A7542,'Telomere data '!A:B, 2,)</f>
        <v>0.65478478900000003</v>
      </c>
      <c r="H7542">
        <f>VLOOKUP(A7542, 'BMI Data'!A:B,2,FALSE)</f>
        <v>27.74</v>
      </c>
      <c r="I7542" t="e">
        <f>VLOOKUP(A7542, 'Physical Activity Data '!A:E,5,FALSE)</f>
        <v>#N/A</v>
      </c>
      <c r="J7542" t="e">
        <f>VLOOKUP(A7542, 'Physical Activity Data '!A:E,4,FALSE)</f>
        <v>#N/A</v>
      </c>
    </row>
    <row r="7543" spans="1:10" x14ac:dyDescent="0.25">
      <c r="A7543">
        <v>17507</v>
      </c>
      <c r="B7543" s="3">
        <f>VLOOKUP(A7543,'Demo Data'!A:E,2, TRUE)</f>
        <v>2</v>
      </c>
      <c r="C7543" s="3">
        <f>VLOOKUP(A7543,'Demo Data'!A:E,3, TRUE)</f>
        <v>34</v>
      </c>
      <c r="D7543" s="3">
        <f>VLOOKUP(A7543,'Demo Data'!A:E,4, TRUE)</f>
        <v>5</v>
      </c>
      <c r="E7543" s="3">
        <f>VLOOKUP(A7543,'Demo Data'!A:E,5, TRUE)</f>
        <v>3</v>
      </c>
      <c r="F7543">
        <f>VLOOKUP(A7543, 'Physical Activity Data '!A:B,2,FALSE)</f>
        <v>1</v>
      </c>
      <c r="G7543" t="e">
        <f>VLOOKUP(A7543,'Telomere data '!A:B, 2,)</f>
        <v>#N/A</v>
      </c>
      <c r="H7543">
        <f>VLOOKUP(A7543, 'BMI Data'!A:B,2,FALSE)</f>
        <v>27.01</v>
      </c>
      <c r="I7543">
        <f>VLOOKUP(A7543, 'Physical Activity Data '!A:E,5,FALSE)</f>
        <v>5</v>
      </c>
      <c r="J7543">
        <f>VLOOKUP(A7543, 'Physical Activity Data '!A:E,4,FALSE)</f>
        <v>30</v>
      </c>
    </row>
    <row r="7544" spans="1:10" x14ac:dyDescent="0.25">
      <c r="A7544">
        <v>17508</v>
      </c>
      <c r="B7544" s="3">
        <f>VLOOKUP(A7544,'Demo Data'!A:E,2, TRUE)</f>
        <v>2</v>
      </c>
      <c r="C7544" s="3">
        <f>VLOOKUP(A7544,'Demo Data'!A:E,3, TRUE)</f>
        <v>49</v>
      </c>
      <c r="D7544" s="3">
        <f>VLOOKUP(A7544,'Demo Data'!A:E,4, TRUE)</f>
        <v>2</v>
      </c>
      <c r="E7544" s="3">
        <f>VLOOKUP(A7544,'Demo Data'!A:E,5, TRUE)</f>
        <v>3</v>
      </c>
      <c r="F7544">
        <f>VLOOKUP(A7544, 'Physical Activity Data '!A:B,2,FALSE)</f>
        <v>2</v>
      </c>
      <c r="G7544">
        <f>VLOOKUP(A7544,'Telomere data '!A:B, 2,)</f>
        <v>1.0625380449999999</v>
      </c>
      <c r="H7544">
        <f>VLOOKUP(A7544, 'BMI Data'!A:B,2,FALSE)</f>
        <v>30.1</v>
      </c>
      <c r="I7544">
        <f>VLOOKUP(A7544, 'Physical Activity Data '!A:E,5,FALSE)</f>
        <v>7</v>
      </c>
      <c r="J7544">
        <f>VLOOKUP(A7544, 'Physical Activity Data '!A:E,4,FALSE)</f>
        <v>60</v>
      </c>
    </row>
    <row r="7545" spans="1:10" x14ac:dyDescent="0.25">
      <c r="A7545">
        <v>17509</v>
      </c>
      <c r="B7545" s="3">
        <f>VLOOKUP(A7545,'Demo Data'!A:E,2, TRUE)</f>
        <v>2</v>
      </c>
      <c r="C7545" s="3">
        <f>VLOOKUP(A7545,'Demo Data'!A:E,3, TRUE)</f>
        <v>0</v>
      </c>
      <c r="D7545" s="3">
        <f>VLOOKUP(A7545,'Demo Data'!A:E,4, TRUE)</f>
        <v>5</v>
      </c>
      <c r="E7545" s="3" t="str">
        <f>VLOOKUP(A7545,'Demo Data'!A:E,5, TRUE)</f>
        <v>NA</v>
      </c>
      <c r="F7545" t="e">
        <f>VLOOKUP(A7545, 'Physical Activity Data '!A:B,2,FALSE)</f>
        <v>#N/A</v>
      </c>
      <c r="G7545" t="e">
        <f>VLOOKUP(A7545,'Telomere data '!A:B, 2,)</f>
        <v>#N/A</v>
      </c>
      <c r="H7545" t="str">
        <f>VLOOKUP(A7545, 'BMI Data'!A:B,2,FALSE)</f>
        <v>NA</v>
      </c>
      <c r="I7545" t="e">
        <f>VLOOKUP(A7545, 'Physical Activity Data '!A:E,5,FALSE)</f>
        <v>#N/A</v>
      </c>
      <c r="J7545" t="e">
        <f>VLOOKUP(A7545, 'Physical Activity Data '!A:E,4,FALSE)</f>
        <v>#N/A</v>
      </c>
    </row>
    <row r="7546" spans="1:10" x14ac:dyDescent="0.25">
      <c r="A7546">
        <v>17510</v>
      </c>
      <c r="B7546" s="3">
        <f>VLOOKUP(A7546,'Demo Data'!A:E,2, TRUE)</f>
        <v>1</v>
      </c>
      <c r="C7546" s="3">
        <f>VLOOKUP(A7546,'Demo Data'!A:E,3, TRUE)</f>
        <v>1</v>
      </c>
      <c r="D7546" s="3">
        <f>VLOOKUP(A7546,'Demo Data'!A:E,4, TRUE)</f>
        <v>1</v>
      </c>
      <c r="E7546" s="3" t="str">
        <f>VLOOKUP(A7546,'Demo Data'!A:E,5, TRUE)</f>
        <v>NA</v>
      </c>
      <c r="F7546" t="e">
        <f>VLOOKUP(A7546, 'Physical Activity Data '!A:B,2,FALSE)</f>
        <v>#N/A</v>
      </c>
      <c r="G7546" t="e">
        <f>VLOOKUP(A7546,'Telomere data '!A:B, 2,)</f>
        <v>#N/A</v>
      </c>
      <c r="H7546" t="str">
        <f>VLOOKUP(A7546, 'BMI Data'!A:B,2,FALSE)</f>
        <v>NA</v>
      </c>
      <c r="I7546" t="e">
        <f>VLOOKUP(A7546, 'Physical Activity Data '!A:E,5,FALSE)</f>
        <v>#N/A</v>
      </c>
      <c r="J7546" t="e">
        <f>VLOOKUP(A7546, 'Physical Activity Data '!A:E,4,FALSE)</f>
        <v>#N/A</v>
      </c>
    </row>
    <row r="7547" spans="1:10" x14ac:dyDescent="0.25">
      <c r="A7547">
        <v>17511</v>
      </c>
      <c r="B7547" s="3">
        <f>VLOOKUP(A7547,'Demo Data'!A:E,2, TRUE)</f>
        <v>1</v>
      </c>
      <c r="C7547" s="3">
        <f>VLOOKUP(A7547,'Demo Data'!A:E,3, TRUE)</f>
        <v>11</v>
      </c>
      <c r="D7547" s="3">
        <f>VLOOKUP(A7547,'Demo Data'!A:E,4, TRUE)</f>
        <v>4</v>
      </c>
      <c r="E7547" s="3">
        <f>VLOOKUP(A7547,'Demo Data'!A:E,5, TRUE)</f>
        <v>1</v>
      </c>
      <c r="F7547" t="e">
        <f>VLOOKUP(A7547, 'Physical Activity Data '!A:B,2,FALSE)</f>
        <v>#N/A</v>
      </c>
      <c r="G7547" t="e">
        <f>VLOOKUP(A7547,'Telomere data '!A:B, 2,)</f>
        <v>#N/A</v>
      </c>
      <c r="H7547">
        <f>VLOOKUP(A7547, 'BMI Data'!A:B,2,FALSE)</f>
        <v>18.59</v>
      </c>
      <c r="I7547" t="e">
        <f>VLOOKUP(A7547, 'Physical Activity Data '!A:E,5,FALSE)</f>
        <v>#N/A</v>
      </c>
      <c r="J7547" t="e">
        <f>VLOOKUP(A7547, 'Physical Activity Data '!A:E,4,FALSE)</f>
        <v>#N/A</v>
      </c>
    </row>
    <row r="7548" spans="1:10" x14ac:dyDescent="0.25">
      <c r="A7548">
        <v>17512</v>
      </c>
      <c r="B7548" s="3">
        <f>VLOOKUP(A7548,'Demo Data'!A:E,2, TRUE)</f>
        <v>1</v>
      </c>
      <c r="C7548" s="3">
        <f>VLOOKUP(A7548,'Demo Data'!A:E,3, TRUE)</f>
        <v>2</v>
      </c>
      <c r="D7548" s="3">
        <f>VLOOKUP(A7548,'Demo Data'!A:E,4, TRUE)</f>
        <v>1</v>
      </c>
      <c r="E7548" s="3" t="str">
        <f>VLOOKUP(A7548,'Demo Data'!A:E,5, TRUE)</f>
        <v>NA</v>
      </c>
      <c r="F7548" t="e">
        <f>VLOOKUP(A7548, 'Physical Activity Data '!A:B,2,FALSE)</f>
        <v>#N/A</v>
      </c>
      <c r="G7548" t="e">
        <f>VLOOKUP(A7548,'Telomere data '!A:B, 2,)</f>
        <v>#N/A</v>
      </c>
      <c r="H7548" t="str">
        <f>VLOOKUP(A7548, 'BMI Data'!A:B,2,FALSE)</f>
        <v>NA</v>
      </c>
      <c r="I7548" t="e">
        <f>VLOOKUP(A7548, 'Physical Activity Data '!A:E,5,FALSE)</f>
        <v>#N/A</v>
      </c>
      <c r="J7548" t="e">
        <f>VLOOKUP(A7548, 'Physical Activity Data '!A:E,4,FALSE)</f>
        <v>#N/A</v>
      </c>
    </row>
    <row r="7549" spans="1:10" x14ac:dyDescent="0.25">
      <c r="A7549">
        <v>17513</v>
      </c>
      <c r="B7549" s="3">
        <f>VLOOKUP(A7549,'Demo Data'!A:E,2, TRUE)</f>
        <v>1</v>
      </c>
      <c r="C7549" s="3">
        <f>VLOOKUP(A7549,'Demo Data'!A:E,3, TRUE)</f>
        <v>33</v>
      </c>
      <c r="D7549" s="3">
        <f>VLOOKUP(A7549,'Demo Data'!A:E,4, TRUE)</f>
        <v>3</v>
      </c>
      <c r="E7549" s="3">
        <f>VLOOKUP(A7549,'Demo Data'!A:E,5, TRUE)</f>
        <v>1</v>
      </c>
      <c r="F7549">
        <f>VLOOKUP(A7549, 'Physical Activity Data '!A:B,2,FALSE)</f>
        <v>1</v>
      </c>
      <c r="G7549">
        <f>VLOOKUP(A7549,'Telomere data '!A:B, 2,)</f>
        <v>1.366002672</v>
      </c>
      <c r="H7549">
        <f>VLOOKUP(A7549, 'BMI Data'!A:B,2,FALSE)</f>
        <v>29.04</v>
      </c>
      <c r="I7549">
        <f>VLOOKUP(A7549, 'Physical Activity Data '!A:E,5,FALSE)</f>
        <v>3.5</v>
      </c>
      <c r="J7549">
        <f>VLOOKUP(A7549, 'Physical Activity Data '!A:E,4,FALSE)</f>
        <v>20</v>
      </c>
    </row>
    <row r="7550" spans="1:10" x14ac:dyDescent="0.25">
      <c r="A7550">
        <v>17514</v>
      </c>
      <c r="B7550" s="3">
        <f>VLOOKUP(A7550,'Demo Data'!A:E,2, TRUE)</f>
        <v>1</v>
      </c>
      <c r="C7550" s="3">
        <f>VLOOKUP(A7550,'Demo Data'!A:E,3, TRUE)</f>
        <v>16</v>
      </c>
      <c r="D7550" s="3">
        <f>VLOOKUP(A7550,'Demo Data'!A:E,4, TRUE)</f>
        <v>4</v>
      </c>
      <c r="E7550" s="3">
        <f>VLOOKUP(A7550,'Demo Data'!A:E,5, TRUE)</f>
        <v>1</v>
      </c>
      <c r="F7550">
        <f>VLOOKUP(A7550, 'Physical Activity Data '!A:B,2,FALSE)</f>
        <v>2</v>
      </c>
      <c r="G7550" t="e">
        <f>VLOOKUP(A7550,'Telomere data '!A:B, 2,)</f>
        <v>#N/A</v>
      </c>
      <c r="H7550">
        <f>VLOOKUP(A7550, 'BMI Data'!A:B,2,FALSE)</f>
        <v>22.68</v>
      </c>
      <c r="I7550">
        <f>VLOOKUP(A7550, 'Physical Activity Data '!A:E,5,FALSE)</f>
        <v>7</v>
      </c>
      <c r="J7550">
        <f>VLOOKUP(A7550, 'Physical Activity Data '!A:E,4,FALSE)</f>
        <v>60</v>
      </c>
    </row>
    <row r="7551" spans="1:10" x14ac:dyDescent="0.25">
      <c r="A7551">
        <v>17515</v>
      </c>
      <c r="B7551" s="3">
        <f>VLOOKUP(A7551,'Demo Data'!A:E,2, TRUE)</f>
        <v>2</v>
      </c>
      <c r="C7551" s="3">
        <f>VLOOKUP(A7551,'Demo Data'!A:E,3, TRUE)</f>
        <v>71</v>
      </c>
      <c r="D7551" s="3">
        <f>VLOOKUP(A7551,'Demo Data'!A:E,4, TRUE)</f>
        <v>3</v>
      </c>
      <c r="E7551" s="3">
        <f>VLOOKUP(A7551,'Demo Data'!A:E,5, TRUE)</f>
        <v>2</v>
      </c>
      <c r="F7551">
        <f>VLOOKUP(A7551, 'Physical Activity Data '!A:B,2,FALSE)</f>
        <v>1</v>
      </c>
      <c r="G7551">
        <f>VLOOKUP(A7551,'Telomere data '!A:B, 2,)</f>
        <v>1.012045936</v>
      </c>
      <c r="H7551">
        <f>VLOOKUP(A7551, 'BMI Data'!A:B,2,FALSE)</f>
        <v>29.44</v>
      </c>
      <c r="I7551">
        <f>VLOOKUP(A7551, 'Physical Activity Data '!A:E,5,FALSE)</f>
        <v>3</v>
      </c>
      <c r="J7551">
        <f>VLOOKUP(A7551, 'Physical Activity Data '!A:E,4,FALSE)</f>
        <v>150</v>
      </c>
    </row>
    <row r="7552" spans="1:10" x14ac:dyDescent="0.25">
      <c r="A7552">
        <v>17516</v>
      </c>
      <c r="B7552" s="3">
        <f>VLOOKUP(A7552,'Demo Data'!A:E,2, TRUE)</f>
        <v>1</v>
      </c>
      <c r="C7552" s="3">
        <f>VLOOKUP(A7552,'Demo Data'!A:E,3, TRUE)</f>
        <v>14</v>
      </c>
      <c r="D7552" s="3">
        <f>VLOOKUP(A7552,'Demo Data'!A:E,4, TRUE)</f>
        <v>4</v>
      </c>
      <c r="E7552" s="3">
        <f>VLOOKUP(A7552,'Demo Data'!A:E,5, TRUE)</f>
        <v>1</v>
      </c>
      <c r="F7552">
        <f>VLOOKUP(A7552, 'Physical Activity Data '!A:B,2,FALSE)</f>
        <v>1</v>
      </c>
      <c r="G7552" t="e">
        <f>VLOOKUP(A7552,'Telomere data '!A:B, 2,)</f>
        <v>#N/A</v>
      </c>
      <c r="H7552">
        <f>VLOOKUP(A7552, 'BMI Data'!A:B,2,FALSE)</f>
        <v>18.350000000000001</v>
      </c>
      <c r="I7552">
        <f>VLOOKUP(A7552, 'Physical Activity Data '!A:E,5,FALSE)</f>
        <v>4.5</v>
      </c>
      <c r="J7552">
        <f>VLOOKUP(A7552, 'Physical Activity Data '!A:E,4,FALSE)</f>
        <v>10</v>
      </c>
    </row>
    <row r="7553" spans="1:10" x14ac:dyDescent="0.25">
      <c r="A7553">
        <v>17517</v>
      </c>
      <c r="B7553" s="3">
        <f>VLOOKUP(A7553,'Demo Data'!A:E,2, TRUE)</f>
        <v>1</v>
      </c>
      <c r="C7553" s="3">
        <f>VLOOKUP(A7553,'Demo Data'!A:E,3, TRUE)</f>
        <v>14</v>
      </c>
      <c r="D7553" s="3">
        <f>VLOOKUP(A7553,'Demo Data'!A:E,4, TRUE)</f>
        <v>1</v>
      </c>
      <c r="E7553" s="3">
        <f>VLOOKUP(A7553,'Demo Data'!A:E,5, TRUE)</f>
        <v>1</v>
      </c>
      <c r="F7553">
        <f>VLOOKUP(A7553, 'Physical Activity Data '!A:B,2,FALSE)</f>
        <v>1</v>
      </c>
      <c r="G7553" t="e">
        <f>VLOOKUP(A7553,'Telomere data '!A:B, 2,)</f>
        <v>#N/A</v>
      </c>
      <c r="H7553">
        <f>VLOOKUP(A7553, 'BMI Data'!A:B,2,FALSE)</f>
        <v>20.84</v>
      </c>
      <c r="I7553">
        <f>VLOOKUP(A7553, 'Physical Activity Data '!A:E,5,FALSE)</f>
        <v>4</v>
      </c>
      <c r="J7553">
        <f>VLOOKUP(A7553, 'Physical Activity Data '!A:E,4,FALSE)</f>
        <v>60</v>
      </c>
    </row>
    <row r="7554" spans="1:10" x14ac:dyDescent="0.25">
      <c r="A7554">
        <v>17518</v>
      </c>
      <c r="B7554" s="3">
        <f>VLOOKUP(A7554,'Demo Data'!A:E,2, TRUE)</f>
        <v>1</v>
      </c>
      <c r="C7554" s="3">
        <f>VLOOKUP(A7554,'Demo Data'!A:E,3, TRUE)</f>
        <v>41</v>
      </c>
      <c r="D7554" s="3">
        <f>VLOOKUP(A7554,'Demo Data'!A:E,4, TRUE)</f>
        <v>1</v>
      </c>
      <c r="E7554" s="3">
        <f>VLOOKUP(A7554,'Demo Data'!A:E,5, TRUE)</f>
        <v>1</v>
      </c>
      <c r="F7554" t="e">
        <f>VLOOKUP(A7554, 'Physical Activity Data '!A:B,2,FALSE)</f>
        <v>#N/A</v>
      </c>
      <c r="G7554">
        <f>VLOOKUP(A7554,'Telomere data '!A:B, 2,)</f>
        <v>0.86403808100000001</v>
      </c>
      <c r="H7554">
        <f>VLOOKUP(A7554, 'BMI Data'!A:B,2,FALSE)</f>
        <v>30.18</v>
      </c>
      <c r="I7554" t="e">
        <f>VLOOKUP(A7554, 'Physical Activity Data '!A:E,5,FALSE)</f>
        <v>#N/A</v>
      </c>
      <c r="J7554" t="e">
        <f>VLOOKUP(A7554, 'Physical Activity Data '!A:E,4,FALSE)</f>
        <v>#N/A</v>
      </c>
    </row>
    <row r="7555" spans="1:10" x14ac:dyDescent="0.25">
      <c r="A7555">
        <v>17519</v>
      </c>
      <c r="B7555" s="3">
        <f>VLOOKUP(A7555,'Demo Data'!A:E,2, TRUE)</f>
        <v>2</v>
      </c>
      <c r="C7555" s="3">
        <f>VLOOKUP(A7555,'Demo Data'!A:E,3, TRUE)</f>
        <v>16</v>
      </c>
      <c r="D7555" s="3">
        <f>VLOOKUP(A7555,'Demo Data'!A:E,4, TRUE)</f>
        <v>5</v>
      </c>
      <c r="E7555" s="3">
        <f>VLOOKUP(A7555,'Demo Data'!A:E,5, TRUE)</f>
        <v>1</v>
      </c>
      <c r="F7555">
        <f>VLOOKUP(A7555, 'Physical Activity Data '!A:B,2,FALSE)</f>
        <v>1</v>
      </c>
      <c r="G7555" t="e">
        <f>VLOOKUP(A7555,'Telomere data '!A:B, 2,)</f>
        <v>#N/A</v>
      </c>
      <c r="H7555">
        <f>VLOOKUP(A7555, 'BMI Data'!A:B,2,FALSE)</f>
        <v>20.440000000000001</v>
      </c>
      <c r="I7555">
        <f>VLOOKUP(A7555, 'Physical Activity Data '!A:E,5,FALSE)</f>
        <v>3.5</v>
      </c>
      <c r="J7555">
        <f>VLOOKUP(A7555, 'Physical Activity Data '!A:E,4,FALSE)</f>
        <v>30</v>
      </c>
    </row>
    <row r="7556" spans="1:10" x14ac:dyDescent="0.25">
      <c r="A7556">
        <v>17520</v>
      </c>
      <c r="B7556" s="3">
        <f>VLOOKUP(A7556,'Demo Data'!A:E,2, TRUE)</f>
        <v>2</v>
      </c>
      <c r="C7556" s="3">
        <f>VLOOKUP(A7556,'Demo Data'!A:E,3, TRUE)</f>
        <v>3</v>
      </c>
      <c r="D7556" s="3">
        <f>VLOOKUP(A7556,'Demo Data'!A:E,4, TRUE)</f>
        <v>3</v>
      </c>
      <c r="E7556" s="3" t="str">
        <f>VLOOKUP(A7556,'Demo Data'!A:E,5, TRUE)</f>
        <v>NA</v>
      </c>
      <c r="F7556" t="e">
        <f>VLOOKUP(A7556, 'Physical Activity Data '!A:B,2,FALSE)</f>
        <v>#N/A</v>
      </c>
      <c r="G7556" t="e">
        <f>VLOOKUP(A7556,'Telomere data '!A:B, 2,)</f>
        <v>#N/A</v>
      </c>
      <c r="H7556" t="e">
        <f>VLOOKUP(A7556, 'BMI Data'!A:B,2,FALSE)</f>
        <v>#N/A</v>
      </c>
      <c r="I7556" t="e">
        <f>VLOOKUP(A7556, 'Physical Activity Data '!A:E,5,FALSE)</f>
        <v>#N/A</v>
      </c>
      <c r="J7556" t="e">
        <f>VLOOKUP(A7556, 'Physical Activity Data '!A:E,4,FALSE)</f>
        <v>#N/A</v>
      </c>
    </row>
    <row r="7557" spans="1:10" x14ac:dyDescent="0.25">
      <c r="A7557">
        <v>17521</v>
      </c>
      <c r="B7557" s="3">
        <f>VLOOKUP(A7557,'Demo Data'!A:E,2, TRUE)</f>
        <v>2</v>
      </c>
      <c r="C7557" s="3">
        <f>VLOOKUP(A7557,'Demo Data'!A:E,3, TRUE)</f>
        <v>64</v>
      </c>
      <c r="D7557" s="3">
        <f>VLOOKUP(A7557,'Demo Data'!A:E,4, TRUE)</f>
        <v>3</v>
      </c>
      <c r="E7557" s="3">
        <f>VLOOKUP(A7557,'Demo Data'!A:E,5, TRUE)</f>
        <v>1</v>
      </c>
      <c r="F7557" t="e">
        <f>VLOOKUP(A7557, 'Physical Activity Data '!A:B,2,FALSE)</f>
        <v>#N/A</v>
      </c>
      <c r="G7557">
        <f>VLOOKUP(A7557,'Telomere data '!A:B, 2,)</f>
        <v>0.63975195699999998</v>
      </c>
      <c r="H7557">
        <f>VLOOKUP(A7557, 'BMI Data'!A:B,2,FALSE)</f>
        <v>38.130000000000003</v>
      </c>
      <c r="I7557" t="e">
        <f>VLOOKUP(A7557, 'Physical Activity Data '!A:E,5,FALSE)</f>
        <v>#N/A</v>
      </c>
      <c r="J7557" t="e">
        <f>VLOOKUP(A7557, 'Physical Activity Data '!A:E,4,FALSE)</f>
        <v>#N/A</v>
      </c>
    </row>
    <row r="7558" spans="1:10" x14ac:dyDescent="0.25">
      <c r="A7558">
        <v>17522</v>
      </c>
      <c r="B7558" s="3">
        <f>VLOOKUP(A7558,'Demo Data'!A:E,2, TRUE)</f>
        <v>2</v>
      </c>
      <c r="C7558" s="3">
        <f>VLOOKUP(A7558,'Demo Data'!A:E,3, TRUE)</f>
        <v>18</v>
      </c>
      <c r="D7558" s="3">
        <f>VLOOKUP(A7558,'Demo Data'!A:E,4, TRUE)</f>
        <v>3</v>
      </c>
      <c r="E7558" s="3">
        <f>VLOOKUP(A7558,'Demo Data'!A:E,5, TRUE)</f>
        <v>2</v>
      </c>
      <c r="F7558" t="e">
        <f>VLOOKUP(A7558, 'Physical Activity Data '!A:B,2,FALSE)</f>
        <v>#N/A</v>
      </c>
      <c r="G7558" t="e">
        <f>VLOOKUP(A7558,'Telomere data '!A:B, 2,)</f>
        <v>#N/A</v>
      </c>
      <c r="H7558">
        <f>VLOOKUP(A7558, 'BMI Data'!A:B,2,FALSE)</f>
        <v>23.12</v>
      </c>
      <c r="I7558" t="e">
        <f>VLOOKUP(A7558, 'Physical Activity Data '!A:E,5,FALSE)</f>
        <v>#N/A</v>
      </c>
      <c r="J7558" t="e">
        <f>VLOOKUP(A7558, 'Physical Activity Data '!A:E,4,FALSE)</f>
        <v>#N/A</v>
      </c>
    </row>
    <row r="7559" spans="1:10" x14ac:dyDescent="0.25">
      <c r="A7559">
        <v>17523</v>
      </c>
      <c r="B7559" s="3">
        <f>VLOOKUP(A7559,'Demo Data'!A:E,2, TRUE)</f>
        <v>2</v>
      </c>
      <c r="C7559" s="3">
        <f>VLOOKUP(A7559,'Demo Data'!A:E,3, TRUE)</f>
        <v>28</v>
      </c>
      <c r="D7559" s="3">
        <f>VLOOKUP(A7559,'Demo Data'!A:E,4, TRUE)</f>
        <v>3</v>
      </c>
      <c r="E7559" s="3">
        <f>VLOOKUP(A7559,'Demo Data'!A:E,5, TRUE)</f>
        <v>2</v>
      </c>
      <c r="F7559">
        <f>VLOOKUP(A7559, 'Physical Activity Data '!A:B,2,FALSE)</f>
        <v>1</v>
      </c>
      <c r="G7559">
        <f>VLOOKUP(A7559,'Telomere data '!A:B, 2,)</f>
        <v>1.1038298879999999</v>
      </c>
      <c r="H7559">
        <f>VLOOKUP(A7559, 'BMI Data'!A:B,2,FALSE)</f>
        <v>34.840000000000003</v>
      </c>
      <c r="I7559">
        <f>VLOOKUP(A7559, 'Physical Activity Data '!A:E,5,FALSE)</f>
        <v>3</v>
      </c>
      <c r="J7559">
        <f>VLOOKUP(A7559, 'Physical Activity Data '!A:E,4,FALSE)</f>
        <v>90</v>
      </c>
    </row>
    <row r="7560" spans="1:10" x14ac:dyDescent="0.25">
      <c r="A7560">
        <v>17524</v>
      </c>
      <c r="B7560" s="3">
        <f>VLOOKUP(A7560,'Demo Data'!A:E,2, TRUE)</f>
        <v>2</v>
      </c>
      <c r="C7560" s="3">
        <f>VLOOKUP(A7560,'Demo Data'!A:E,3, TRUE)</f>
        <v>11</v>
      </c>
      <c r="D7560" s="3">
        <f>VLOOKUP(A7560,'Demo Data'!A:E,4, TRUE)</f>
        <v>4</v>
      </c>
      <c r="E7560" s="3">
        <f>VLOOKUP(A7560,'Demo Data'!A:E,5, TRUE)</f>
        <v>1</v>
      </c>
      <c r="F7560" t="e">
        <f>VLOOKUP(A7560, 'Physical Activity Data '!A:B,2,FALSE)</f>
        <v>#N/A</v>
      </c>
      <c r="G7560" t="e">
        <f>VLOOKUP(A7560,'Telomere data '!A:B, 2,)</f>
        <v>#N/A</v>
      </c>
      <c r="H7560">
        <f>VLOOKUP(A7560, 'BMI Data'!A:B,2,FALSE)</f>
        <v>27.65</v>
      </c>
      <c r="I7560" t="e">
        <f>VLOOKUP(A7560, 'Physical Activity Data '!A:E,5,FALSE)</f>
        <v>#N/A</v>
      </c>
      <c r="J7560" t="e">
        <f>VLOOKUP(A7560, 'Physical Activity Data '!A:E,4,FALSE)</f>
        <v>#N/A</v>
      </c>
    </row>
    <row r="7561" spans="1:10" x14ac:dyDescent="0.25">
      <c r="A7561">
        <v>17525</v>
      </c>
      <c r="B7561" s="3">
        <f>VLOOKUP(A7561,'Demo Data'!A:E,2, TRUE)</f>
        <v>2</v>
      </c>
      <c r="C7561" s="3">
        <f>VLOOKUP(A7561,'Demo Data'!A:E,3, TRUE)</f>
        <v>31</v>
      </c>
      <c r="D7561" s="3">
        <f>VLOOKUP(A7561,'Demo Data'!A:E,4, TRUE)</f>
        <v>5</v>
      </c>
      <c r="E7561" s="3">
        <f>VLOOKUP(A7561,'Demo Data'!A:E,5, TRUE)</f>
        <v>3</v>
      </c>
      <c r="F7561" t="e">
        <f>VLOOKUP(A7561, 'Physical Activity Data '!A:B,2,FALSE)</f>
        <v>#N/A</v>
      </c>
      <c r="G7561">
        <f>VLOOKUP(A7561,'Telomere data '!A:B, 2,)</f>
        <v>1.072924894</v>
      </c>
      <c r="H7561" t="str">
        <f>VLOOKUP(A7561, 'BMI Data'!A:B,2,FALSE)</f>
        <v>NA</v>
      </c>
      <c r="I7561" t="e">
        <f>VLOOKUP(A7561, 'Physical Activity Data '!A:E,5,FALSE)</f>
        <v>#N/A</v>
      </c>
      <c r="J7561" t="e">
        <f>VLOOKUP(A7561, 'Physical Activity Data '!A:E,4,FALSE)</f>
        <v>#N/A</v>
      </c>
    </row>
    <row r="7562" spans="1:10" x14ac:dyDescent="0.25">
      <c r="A7562">
        <v>17526</v>
      </c>
      <c r="B7562" s="3">
        <f>VLOOKUP(A7562,'Demo Data'!A:E,2, TRUE)</f>
        <v>2</v>
      </c>
      <c r="C7562" s="3">
        <f>VLOOKUP(A7562,'Demo Data'!A:E,3, TRUE)</f>
        <v>11</v>
      </c>
      <c r="D7562" s="3">
        <f>VLOOKUP(A7562,'Demo Data'!A:E,4, TRUE)</f>
        <v>1</v>
      </c>
      <c r="E7562" s="3">
        <f>VLOOKUP(A7562,'Demo Data'!A:E,5, TRUE)</f>
        <v>1</v>
      </c>
      <c r="F7562" t="e">
        <f>VLOOKUP(A7562, 'Physical Activity Data '!A:B,2,FALSE)</f>
        <v>#N/A</v>
      </c>
      <c r="G7562" t="e">
        <f>VLOOKUP(A7562,'Telomere data '!A:B, 2,)</f>
        <v>#N/A</v>
      </c>
      <c r="H7562">
        <f>VLOOKUP(A7562, 'BMI Data'!A:B,2,FALSE)</f>
        <v>16.43</v>
      </c>
      <c r="I7562" t="e">
        <f>VLOOKUP(A7562, 'Physical Activity Data '!A:E,5,FALSE)</f>
        <v>#N/A</v>
      </c>
      <c r="J7562" t="e">
        <f>VLOOKUP(A7562, 'Physical Activity Data '!A:E,4,FALSE)</f>
        <v>#N/A</v>
      </c>
    </row>
    <row r="7563" spans="1:10" x14ac:dyDescent="0.25">
      <c r="A7563">
        <v>17527</v>
      </c>
      <c r="B7563" s="3">
        <f>VLOOKUP(A7563,'Demo Data'!A:E,2, TRUE)</f>
        <v>2</v>
      </c>
      <c r="C7563" s="3">
        <f>VLOOKUP(A7563,'Demo Data'!A:E,3, TRUE)</f>
        <v>57</v>
      </c>
      <c r="D7563" s="3">
        <f>VLOOKUP(A7563,'Demo Data'!A:E,4, TRUE)</f>
        <v>5</v>
      </c>
      <c r="E7563" s="3">
        <f>VLOOKUP(A7563,'Demo Data'!A:E,5, TRUE)</f>
        <v>1</v>
      </c>
      <c r="F7563">
        <f>VLOOKUP(A7563, 'Physical Activity Data '!A:B,2,FALSE)</f>
        <v>1</v>
      </c>
      <c r="G7563">
        <f>VLOOKUP(A7563,'Telomere data '!A:B, 2,)</f>
        <v>0.95862049800000004</v>
      </c>
      <c r="H7563">
        <f>VLOOKUP(A7563, 'BMI Data'!A:B,2,FALSE)</f>
        <v>24.95</v>
      </c>
      <c r="I7563">
        <f>VLOOKUP(A7563, 'Physical Activity Data '!A:E,5,FALSE)</f>
        <v>4</v>
      </c>
      <c r="J7563">
        <f>VLOOKUP(A7563, 'Physical Activity Data '!A:E,4,FALSE)</f>
        <v>10</v>
      </c>
    </row>
    <row r="7564" spans="1:10" x14ac:dyDescent="0.25">
      <c r="A7564">
        <v>17528</v>
      </c>
      <c r="B7564" s="3">
        <f>VLOOKUP(A7564,'Demo Data'!A:E,2, TRUE)</f>
        <v>1</v>
      </c>
      <c r="C7564" s="3">
        <f>VLOOKUP(A7564,'Demo Data'!A:E,3, TRUE)</f>
        <v>16</v>
      </c>
      <c r="D7564" s="3">
        <f>VLOOKUP(A7564,'Demo Data'!A:E,4, TRUE)</f>
        <v>3</v>
      </c>
      <c r="E7564" s="3">
        <f>VLOOKUP(A7564,'Demo Data'!A:E,5, TRUE)</f>
        <v>1</v>
      </c>
      <c r="F7564">
        <f>VLOOKUP(A7564, 'Physical Activity Data '!A:B,2,FALSE)</f>
        <v>2</v>
      </c>
      <c r="G7564" t="e">
        <f>VLOOKUP(A7564,'Telomere data '!A:B, 2,)</f>
        <v>#N/A</v>
      </c>
      <c r="H7564">
        <f>VLOOKUP(A7564, 'BMI Data'!A:B,2,FALSE)</f>
        <v>17.55</v>
      </c>
      <c r="I7564">
        <f>VLOOKUP(A7564, 'Physical Activity Data '!A:E,5,FALSE)</f>
        <v>7</v>
      </c>
      <c r="J7564">
        <f>VLOOKUP(A7564, 'Physical Activity Data '!A:E,4,FALSE)</f>
        <v>60</v>
      </c>
    </row>
    <row r="7565" spans="1:10" x14ac:dyDescent="0.25">
      <c r="A7565">
        <v>17529</v>
      </c>
      <c r="B7565" s="3">
        <f>VLOOKUP(A7565,'Demo Data'!A:E,2, TRUE)</f>
        <v>1</v>
      </c>
      <c r="C7565" s="3">
        <f>VLOOKUP(A7565,'Demo Data'!A:E,3, TRUE)</f>
        <v>16</v>
      </c>
      <c r="D7565" s="3">
        <f>VLOOKUP(A7565,'Demo Data'!A:E,4, TRUE)</f>
        <v>4</v>
      </c>
      <c r="E7565" s="3">
        <f>VLOOKUP(A7565,'Demo Data'!A:E,5, TRUE)</f>
        <v>2</v>
      </c>
      <c r="F7565" t="e">
        <f>VLOOKUP(A7565, 'Physical Activity Data '!A:B,2,FALSE)</f>
        <v>#N/A</v>
      </c>
      <c r="G7565" t="e">
        <f>VLOOKUP(A7565,'Telomere data '!A:B, 2,)</f>
        <v>#N/A</v>
      </c>
      <c r="H7565">
        <f>VLOOKUP(A7565, 'BMI Data'!A:B,2,FALSE)</f>
        <v>31.17</v>
      </c>
      <c r="I7565" t="e">
        <f>VLOOKUP(A7565, 'Physical Activity Data '!A:E,5,FALSE)</f>
        <v>#N/A</v>
      </c>
      <c r="J7565" t="e">
        <f>VLOOKUP(A7565, 'Physical Activity Data '!A:E,4,FALSE)</f>
        <v>#N/A</v>
      </c>
    </row>
    <row r="7566" spans="1:10" x14ac:dyDescent="0.25">
      <c r="A7566">
        <v>17530</v>
      </c>
      <c r="B7566" s="3">
        <f>VLOOKUP(A7566,'Demo Data'!A:E,2, TRUE)</f>
        <v>1</v>
      </c>
      <c r="C7566" s="3">
        <f>VLOOKUP(A7566,'Demo Data'!A:E,3, TRUE)</f>
        <v>17</v>
      </c>
      <c r="D7566" s="3">
        <f>VLOOKUP(A7566,'Demo Data'!A:E,4, TRUE)</f>
        <v>4</v>
      </c>
      <c r="E7566" s="3">
        <f>VLOOKUP(A7566,'Demo Data'!A:E,5, TRUE)</f>
        <v>1</v>
      </c>
      <c r="F7566">
        <f>VLOOKUP(A7566, 'Physical Activity Data '!A:B,2,FALSE)</f>
        <v>1</v>
      </c>
      <c r="G7566" t="e">
        <f>VLOOKUP(A7566,'Telomere data '!A:B, 2,)</f>
        <v>#N/A</v>
      </c>
      <c r="H7566">
        <f>VLOOKUP(A7566, 'BMI Data'!A:B,2,FALSE)</f>
        <v>22.22</v>
      </c>
      <c r="I7566">
        <f>VLOOKUP(A7566, 'Physical Activity Data '!A:E,5,FALSE)</f>
        <v>6</v>
      </c>
      <c r="J7566">
        <f>VLOOKUP(A7566, 'Physical Activity Data '!A:E,4,FALSE)</f>
        <v>20</v>
      </c>
    </row>
    <row r="7567" spans="1:10" x14ac:dyDescent="0.25">
      <c r="A7567">
        <v>17531</v>
      </c>
      <c r="B7567" s="3">
        <f>VLOOKUP(A7567,'Demo Data'!A:E,2, TRUE)</f>
        <v>1</v>
      </c>
      <c r="C7567" s="3">
        <f>VLOOKUP(A7567,'Demo Data'!A:E,3, TRUE)</f>
        <v>41</v>
      </c>
      <c r="D7567" s="3">
        <f>VLOOKUP(A7567,'Demo Data'!A:E,4, TRUE)</f>
        <v>3</v>
      </c>
      <c r="E7567" s="3">
        <f>VLOOKUP(A7567,'Demo Data'!A:E,5, TRUE)</f>
        <v>3</v>
      </c>
      <c r="F7567">
        <f>VLOOKUP(A7567, 'Physical Activity Data '!A:B,2,FALSE)</f>
        <v>1</v>
      </c>
      <c r="G7567">
        <f>VLOOKUP(A7567,'Telomere data '!A:B, 2,)</f>
        <v>0.86338980499999995</v>
      </c>
      <c r="H7567">
        <f>VLOOKUP(A7567, 'BMI Data'!A:B,2,FALSE)</f>
        <v>27.56</v>
      </c>
      <c r="I7567">
        <f>VLOOKUP(A7567, 'Physical Activity Data '!A:E,5,FALSE)</f>
        <v>6</v>
      </c>
      <c r="J7567">
        <f>VLOOKUP(A7567, 'Physical Activity Data '!A:E,4,FALSE)</f>
        <v>20</v>
      </c>
    </row>
    <row r="7568" spans="1:10" x14ac:dyDescent="0.25">
      <c r="A7568">
        <v>17532</v>
      </c>
      <c r="B7568" s="3">
        <f>VLOOKUP(A7568,'Demo Data'!A:E,2, TRUE)</f>
        <v>2</v>
      </c>
      <c r="C7568" s="3">
        <f>VLOOKUP(A7568,'Demo Data'!A:E,3, TRUE)</f>
        <v>83</v>
      </c>
      <c r="D7568" s="3">
        <f>VLOOKUP(A7568,'Demo Data'!A:E,4, TRUE)</f>
        <v>3</v>
      </c>
      <c r="E7568" s="3">
        <f>VLOOKUP(A7568,'Demo Data'!A:E,5, TRUE)</f>
        <v>3</v>
      </c>
      <c r="F7568">
        <f>VLOOKUP(A7568, 'Physical Activity Data '!A:B,2,FALSE)</f>
        <v>1</v>
      </c>
      <c r="G7568" t="e">
        <f>VLOOKUP(A7568,'Telomere data '!A:B, 2,)</f>
        <v>#N/A</v>
      </c>
      <c r="H7568" t="e">
        <f>VLOOKUP(A7568, 'BMI Data'!A:B,2,FALSE)</f>
        <v>#N/A</v>
      </c>
      <c r="I7568">
        <f>VLOOKUP(A7568, 'Physical Activity Data '!A:E,5,FALSE)</f>
        <v>4</v>
      </c>
      <c r="J7568">
        <f>VLOOKUP(A7568, 'Physical Activity Data '!A:E,4,FALSE)</f>
        <v>15</v>
      </c>
    </row>
    <row r="7569" spans="1:10" x14ac:dyDescent="0.25">
      <c r="A7569">
        <v>17533</v>
      </c>
      <c r="B7569" s="3">
        <f>VLOOKUP(A7569,'Demo Data'!A:E,2, TRUE)</f>
        <v>1</v>
      </c>
      <c r="C7569" s="3">
        <f>VLOOKUP(A7569,'Demo Data'!A:E,3, TRUE)</f>
        <v>0</v>
      </c>
      <c r="D7569" s="3">
        <f>VLOOKUP(A7569,'Demo Data'!A:E,4, TRUE)</f>
        <v>3</v>
      </c>
      <c r="E7569" s="3" t="str">
        <f>VLOOKUP(A7569,'Demo Data'!A:E,5, TRUE)</f>
        <v>NA</v>
      </c>
      <c r="F7569" t="e">
        <f>VLOOKUP(A7569, 'Physical Activity Data '!A:B,2,FALSE)</f>
        <v>#N/A</v>
      </c>
      <c r="G7569" t="e">
        <f>VLOOKUP(A7569,'Telomere data '!A:B, 2,)</f>
        <v>#N/A</v>
      </c>
      <c r="H7569" t="str">
        <f>VLOOKUP(A7569, 'BMI Data'!A:B,2,FALSE)</f>
        <v>NA</v>
      </c>
      <c r="I7569" t="e">
        <f>VLOOKUP(A7569, 'Physical Activity Data '!A:E,5,FALSE)</f>
        <v>#N/A</v>
      </c>
      <c r="J7569" t="e">
        <f>VLOOKUP(A7569, 'Physical Activity Data '!A:E,4,FALSE)</f>
        <v>#N/A</v>
      </c>
    </row>
    <row r="7570" spans="1:10" x14ac:dyDescent="0.25">
      <c r="A7570">
        <v>17534</v>
      </c>
      <c r="B7570" s="3">
        <f>VLOOKUP(A7570,'Demo Data'!A:E,2, TRUE)</f>
        <v>1</v>
      </c>
      <c r="C7570" s="3">
        <f>VLOOKUP(A7570,'Demo Data'!A:E,3, TRUE)</f>
        <v>33</v>
      </c>
      <c r="D7570" s="3">
        <f>VLOOKUP(A7570,'Demo Data'!A:E,4, TRUE)</f>
        <v>3</v>
      </c>
      <c r="E7570" s="3">
        <f>VLOOKUP(A7570,'Demo Data'!A:E,5, TRUE)</f>
        <v>3</v>
      </c>
      <c r="F7570">
        <f>VLOOKUP(A7570, 'Physical Activity Data '!A:B,2,FALSE)</f>
        <v>1</v>
      </c>
      <c r="G7570">
        <f>VLOOKUP(A7570,'Telomere data '!A:B, 2,)</f>
        <v>0.99940313800000002</v>
      </c>
      <c r="H7570">
        <f>VLOOKUP(A7570, 'BMI Data'!A:B,2,FALSE)</f>
        <v>30.87</v>
      </c>
      <c r="I7570">
        <f>VLOOKUP(A7570, 'Physical Activity Data '!A:E,5,FALSE)</f>
        <v>6</v>
      </c>
      <c r="J7570">
        <f>VLOOKUP(A7570, 'Physical Activity Data '!A:E,4,FALSE)</f>
        <v>30</v>
      </c>
    </row>
    <row r="7571" spans="1:10" x14ac:dyDescent="0.25">
      <c r="A7571">
        <v>17535</v>
      </c>
      <c r="B7571" s="3">
        <f>VLOOKUP(A7571,'Demo Data'!A:E,2, TRUE)</f>
        <v>2</v>
      </c>
      <c r="C7571" s="3">
        <f>VLOOKUP(A7571,'Demo Data'!A:E,3, TRUE)</f>
        <v>15</v>
      </c>
      <c r="D7571" s="3">
        <f>VLOOKUP(A7571,'Demo Data'!A:E,4, TRUE)</f>
        <v>3</v>
      </c>
      <c r="E7571" s="3">
        <f>VLOOKUP(A7571,'Demo Data'!A:E,5, TRUE)</f>
        <v>1</v>
      </c>
      <c r="F7571">
        <f>VLOOKUP(A7571, 'Physical Activity Data '!A:B,2,FALSE)</f>
        <v>2</v>
      </c>
      <c r="G7571" t="e">
        <f>VLOOKUP(A7571,'Telomere data '!A:B, 2,)</f>
        <v>#N/A</v>
      </c>
      <c r="H7571">
        <f>VLOOKUP(A7571, 'BMI Data'!A:B,2,FALSE)</f>
        <v>19.32</v>
      </c>
      <c r="I7571">
        <f>VLOOKUP(A7571, 'Physical Activity Data '!A:E,5,FALSE)</f>
        <v>7</v>
      </c>
      <c r="J7571">
        <f>VLOOKUP(A7571, 'Physical Activity Data '!A:E,4,FALSE)</f>
        <v>20</v>
      </c>
    </row>
    <row r="7572" spans="1:10" x14ac:dyDescent="0.25">
      <c r="A7572">
        <v>17536</v>
      </c>
      <c r="B7572" s="3">
        <f>VLOOKUP(A7572,'Demo Data'!A:E,2, TRUE)</f>
        <v>1</v>
      </c>
      <c r="C7572" s="3">
        <f>VLOOKUP(A7572,'Demo Data'!A:E,3, TRUE)</f>
        <v>43</v>
      </c>
      <c r="D7572" s="3">
        <f>VLOOKUP(A7572,'Demo Data'!A:E,4, TRUE)</f>
        <v>3</v>
      </c>
      <c r="E7572" s="3">
        <f>VLOOKUP(A7572,'Demo Data'!A:E,5, TRUE)</f>
        <v>3</v>
      </c>
      <c r="F7572">
        <f>VLOOKUP(A7572, 'Physical Activity Data '!A:B,2,FALSE)</f>
        <v>1</v>
      </c>
      <c r="G7572">
        <f>VLOOKUP(A7572,'Telomere data '!A:B, 2,)</f>
        <v>0.88381309100000005</v>
      </c>
      <c r="H7572">
        <f>VLOOKUP(A7572, 'BMI Data'!A:B,2,FALSE)</f>
        <v>25.49</v>
      </c>
      <c r="I7572">
        <f>VLOOKUP(A7572, 'Physical Activity Data '!A:E,5,FALSE)</f>
        <v>6</v>
      </c>
      <c r="J7572">
        <f>VLOOKUP(A7572, 'Physical Activity Data '!A:E,4,FALSE)</f>
        <v>30</v>
      </c>
    </row>
    <row r="7573" spans="1:10" x14ac:dyDescent="0.25">
      <c r="A7573">
        <v>17537</v>
      </c>
      <c r="B7573" s="3">
        <f>VLOOKUP(A7573,'Demo Data'!A:E,2, TRUE)</f>
        <v>2</v>
      </c>
      <c r="C7573" s="3">
        <f>VLOOKUP(A7573,'Demo Data'!A:E,3, TRUE)</f>
        <v>18</v>
      </c>
      <c r="D7573" s="3">
        <f>VLOOKUP(A7573,'Demo Data'!A:E,4, TRUE)</f>
        <v>1</v>
      </c>
      <c r="E7573" s="3">
        <f>VLOOKUP(A7573,'Demo Data'!A:E,5, TRUE)</f>
        <v>1</v>
      </c>
      <c r="F7573" t="e">
        <f>VLOOKUP(A7573, 'Physical Activity Data '!A:B,2,FALSE)</f>
        <v>#N/A</v>
      </c>
      <c r="G7573" t="e">
        <f>VLOOKUP(A7573,'Telomere data '!A:B, 2,)</f>
        <v>#N/A</v>
      </c>
      <c r="H7573">
        <f>VLOOKUP(A7573, 'BMI Data'!A:B,2,FALSE)</f>
        <v>26.87</v>
      </c>
      <c r="I7573" t="e">
        <f>VLOOKUP(A7573, 'Physical Activity Data '!A:E,5,FALSE)</f>
        <v>#N/A</v>
      </c>
      <c r="J7573" t="e">
        <f>VLOOKUP(A7573, 'Physical Activity Data '!A:E,4,FALSE)</f>
        <v>#N/A</v>
      </c>
    </row>
    <row r="7574" spans="1:10" x14ac:dyDescent="0.25">
      <c r="A7574">
        <v>17538</v>
      </c>
      <c r="B7574" s="3">
        <f>VLOOKUP(A7574,'Demo Data'!A:E,2, TRUE)</f>
        <v>1</v>
      </c>
      <c r="C7574" s="3">
        <f>VLOOKUP(A7574,'Demo Data'!A:E,3, TRUE)</f>
        <v>19</v>
      </c>
      <c r="D7574" s="3">
        <f>VLOOKUP(A7574,'Demo Data'!A:E,4, TRUE)</f>
        <v>3</v>
      </c>
      <c r="E7574" s="3">
        <f>VLOOKUP(A7574,'Demo Data'!A:E,5, TRUE)</f>
        <v>2</v>
      </c>
      <c r="F7574">
        <f>VLOOKUP(A7574, 'Physical Activity Data '!A:B,2,FALSE)</f>
        <v>2</v>
      </c>
      <c r="G7574" t="e">
        <f>VLOOKUP(A7574,'Telomere data '!A:B, 2,)</f>
        <v>#N/A</v>
      </c>
      <c r="H7574">
        <f>VLOOKUP(A7574, 'BMI Data'!A:B,2,FALSE)</f>
        <v>28.81</v>
      </c>
      <c r="I7574">
        <f>VLOOKUP(A7574, 'Physical Activity Data '!A:E,5,FALSE)</f>
        <v>2.5</v>
      </c>
      <c r="J7574">
        <f>VLOOKUP(A7574, 'Physical Activity Data '!A:E,4,FALSE)</f>
        <v>120</v>
      </c>
    </row>
    <row r="7575" spans="1:10" x14ac:dyDescent="0.25">
      <c r="A7575">
        <v>17539</v>
      </c>
      <c r="B7575" s="3">
        <f>VLOOKUP(A7575,'Demo Data'!A:E,2, TRUE)</f>
        <v>2</v>
      </c>
      <c r="C7575" s="3">
        <f>VLOOKUP(A7575,'Demo Data'!A:E,3, TRUE)</f>
        <v>5</v>
      </c>
      <c r="D7575" s="3">
        <f>VLOOKUP(A7575,'Demo Data'!A:E,4, TRUE)</f>
        <v>5</v>
      </c>
      <c r="E7575" s="3" t="str">
        <f>VLOOKUP(A7575,'Demo Data'!A:E,5, TRUE)</f>
        <v>NA</v>
      </c>
      <c r="F7575" t="e">
        <f>VLOOKUP(A7575, 'Physical Activity Data '!A:B,2,FALSE)</f>
        <v>#N/A</v>
      </c>
      <c r="G7575" t="e">
        <f>VLOOKUP(A7575,'Telomere data '!A:B, 2,)</f>
        <v>#N/A</v>
      </c>
      <c r="H7575" t="str">
        <f>VLOOKUP(A7575, 'BMI Data'!A:B,2,FALSE)</f>
        <v>NA</v>
      </c>
      <c r="I7575" t="e">
        <f>VLOOKUP(A7575, 'Physical Activity Data '!A:E,5,FALSE)</f>
        <v>#N/A</v>
      </c>
      <c r="J7575" t="e">
        <f>VLOOKUP(A7575, 'Physical Activity Data '!A:E,4,FALSE)</f>
        <v>#N/A</v>
      </c>
    </row>
    <row r="7576" spans="1:10" x14ac:dyDescent="0.25">
      <c r="A7576">
        <v>17540</v>
      </c>
      <c r="B7576" s="3">
        <f>VLOOKUP(A7576,'Demo Data'!A:E,2, TRUE)</f>
        <v>2</v>
      </c>
      <c r="C7576" s="3">
        <f>VLOOKUP(A7576,'Demo Data'!A:E,3, TRUE)</f>
        <v>17</v>
      </c>
      <c r="D7576" s="3">
        <f>VLOOKUP(A7576,'Demo Data'!A:E,4, TRUE)</f>
        <v>1</v>
      </c>
      <c r="E7576" s="3">
        <f>VLOOKUP(A7576,'Demo Data'!A:E,5, TRUE)</f>
        <v>1</v>
      </c>
      <c r="F7576">
        <f>VLOOKUP(A7576, 'Physical Activity Data '!A:B,2,FALSE)</f>
        <v>1</v>
      </c>
      <c r="G7576" t="e">
        <f>VLOOKUP(A7576,'Telomere data '!A:B, 2,)</f>
        <v>#N/A</v>
      </c>
      <c r="H7576">
        <f>VLOOKUP(A7576, 'BMI Data'!A:B,2,FALSE)</f>
        <v>22.82</v>
      </c>
      <c r="I7576">
        <f>VLOOKUP(A7576, 'Physical Activity Data '!A:E,5,FALSE)</f>
        <v>6</v>
      </c>
      <c r="J7576">
        <f>VLOOKUP(A7576, 'Physical Activity Data '!A:E,4,FALSE)</f>
        <v>30</v>
      </c>
    </row>
    <row r="7577" spans="1:10" x14ac:dyDescent="0.25">
      <c r="A7577">
        <v>17541</v>
      </c>
      <c r="B7577" s="3">
        <f>VLOOKUP(A7577,'Demo Data'!A:E,2, TRUE)</f>
        <v>1</v>
      </c>
      <c r="C7577" s="3">
        <f>VLOOKUP(A7577,'Demo Data'!A:E,3, TRUE)</f>
        <v>34</v>
      </c>
      <c r="D7577" s="3">
        <f>VLOOKUP(A7577,'Demo Data'!A:E,4, TRUE)</f>
        <v>1</v>
      </c>
      <c r="E7577" s="3">
        <f>VLOOKUP(A7577,'Demo Data'!A:E,5, TRUE)</f>
        <v>3</v>
      </c>
      <c r="F7577">
        <f>VLOOKUP(A7577, 'Physical Activity Data '!A:B,2,FALSE)</f>
        <v>2</v>
      </c>
      <c r="G7577">
        <f>VLOOKUP(A7577,'Telomere data '!A:B, 2,)</f>
        <v>1.209358674</v>
      </c>
      <c r="H7577">
        <f>VLOOKUP(A7577, 'BMI Data'!A:B,2,FALSE)</f>
        <v>27.73</v>
      </c>
      <c r="I7577">
        <f>VLOOKUP(A7577, 'Physical Activity Data '!A:E,5,FALSE)</f>
        <v>6</v>
      </c>
      <c r="J7577">
        <f>VLOOKUP(A7577, 'Physical Activity Data '!A:E,4,FALSE)</f>
        <v>20</v>
      </c>
    </row>
    <row r="7578" spans="1:10" x14ac:dyDescent="0.25">
      <c r="A7578">
        <v>17542</v>
      </c>
      <c r="B7578" s="3">
        <f>VLOOKUP(A7578,'Demo Data'!A:E,2, TRUE)</f>
        <v>1</v>
      </c>
      <c r="C7578" s="3">
        <f>VLOOKUP(A7578,'Demo Data'!A:E,3, TRUE)</f>
        <v>68</v>
      </c>
      <c r="D7578" s="3">
        <f>VLOOKUP(A7578,'Demo Data'!A:E,4, TRUE)</f>
        <v>3</v>
      </c>
      <c r="E7578" s="3">
        <f>VLOOKUP(A7578,'Demo Data'!A:E,5, TRUE)</f>
        <v>2</v>
      </c>
      <c r="F7578">
        <f>VLOOKUP(A7578, 'Physical Activity Data '!A:B,2,FALSE)</f>
        <v>1</v>
      </c>
      <c r="G7578">
        <f>VLOOKUP(A7578,'Telomere data '!A:B, 2,)</f>
        <v>0.97535195200000002</v>
      </c>
      <c r="H7578">
        <f>VLOOKUP(A7578, 'BMI Data'!A:B,2,FALSE)</f>
        <v>25.52</v>
      </c>
      <c r="I7578">
        <f>VLOOKUP(A7578, 'Physical Activity Data '!A:E,5,FALSE)</f>
        <v>3.5</v>
      </c>
      <c r="J7578">
        <f>VLOOKUP(A7578, 'Physical Activity Data '!A:E,4,FALSE)</f>
        <v>30</v>
      </c>
    </row>
    <row r="7579" spans="1:10" x14ac:dyDescent="0.25">
      <c r="A7579">
        <v>17543</v>
      </c>
      <c r="B7579" s="3">
        <f>VLOOKUP(A7579,'Demo Data'!A:E,2, TRUE)</f>
        <v>2</v>
      </c>
      <c r="C7579" s="3">
        <f>VLOOKUP(A7579,'Demo Data'!A:E,3, TRUE)</f>
        <v>37</v>
      </c>
      <c r="D7579" s="3">
        <f>VLOOKUP(A7579,'Demo Data'!A:E,4, TRUE)</f>
        <v>3</v>
      </c>
      <c r="E7579" s="3">
        <f>VLOOKUP(A7579,'Demo Data'!A:E,5, TRUE)</f>
        <v>3</v>
      </c>
      <c r="F7579">
        <f>VLOOKUP(A7579, 'Physical Activity Data '!A:B,2,FALSE)</f>
        <v>1</v>
      </c>
      <c r="G7579">
        <f>VLOOKUP(A7579,'Telomere data '!A:B, 2,)</f>
        <v>1.0323220930000001</v>
      </c>
      <c r="H7579">
        <f>VLOOKUP(A7579, 'BMI Data'!A:B,2,FALSE)</f>
        <v>29.3</v>
      </c>
      <c r="I7579">
        <f>VLOOKUP(A7579, 'Physical Activity Data '!A:E,5,FALSE)</f>
        <v>3</v>
      </c>
      <c r="J7579">
        <f>VLOOKUP(A7579, 'Physical Activity Data '!A:E,4,FALSE)</f>
        <v>20</v>
      </c>
    </row>
    <row r="7580" spans="1:10" x14ac:dyDescent="0.25">
      <c r="A7580">
        <v>17544</v>
      </c>
      <c r="B7580" s="3">
        <f>VLOOKUP(A7580,'Demo Data'!A:E,2, TRUE)</f>
        <v>2</v>
      </c>
      <c r="C7580" s="3">
        <f>VLOOKUP(A7580,'Demo Data'!A:E,3, TRUE)</f>
        <v>6</v>
      </c>
      <c r="D7580" s="3">
        <f>VLOOKUP(A7580,'Demo Data'!A:E,4, TRUE)</f>
        <v>3</v>
      </c>
      <c r="E7580" s="3">
        <f>VLOOKUP(A7580,'Demo Data'!A:E,5, TRUE)</f>
        <v>1</v>
      </c>
      <c r="F7580" t="e">
        <f>VLOOKUP(A7580, 'Physical Activity Data '!A:B,2,FALSE)</f>
        <v>#N/A</v>
      </c>
      <c r="G7580" t="e">
        <f>VLOOKUP(A7580,'Telomere data '!A:B, 2,)</f>
        <v>#N/A</v>
      </c>
      <c r="H7580">
        <f>VLOOKUP(A7580, 'BMI Data'!A:B,2,FALSE)</f>
        <v>16.329999999999998</v>
      </c>
      <c r="I7580" t="e">
        <f>VLOOKUP(A7580, 'Physical Activity Data '!A:E,5,FALSE)</f>
        <v>#N/A</v>
      </c>
      <c r="J7580" t="e">
        <f>VLOOKUP(A7580, 'Physical Activity Data '!A:E,4,FALSE)</f>
        <v>#N/A</v>
      </c>
    </row>
    <row r="7581" spans="1:10" x14ac:dyDescent="0.25">
      <c r="A7581">
        <v>17545</v>
      </c>
      <c r="B7581" s="3">
        <f>VLOOKUP(A7581,'Demo Data'!A:E,2, TRUE)</f>
        <v>1</v>
      </c>
      <c r="C7581" s="3">
        <f>VLOOKUP(A7581,'Demo Data'!A:E,3, TRUE)</f>
        <v>5</v>
      </c>
      <c r="D7581" s="3">
        <f>VLOOKUP(A7581,'Demo Data'!A:E,4, TRUE)</f>
        <v>4</v>
      </c>
      <c r="E7581" s="3" t="str">
        <f>VLOOKUP(A7581,'Demo Data'!A:E,5, TRUE)</f>
        <v>NA</v>
      </c>
      <c r="F7581" t="e">
        <f>VLOOKUP(A7581, 'Physical Activity Data '!A:B,2,FALSE)</f>
        <v>#N/A</v>
      </c>
      <c r="G7581" t="e">
        <f>VLOOKUP(A7581,'Telomere data '!A:B, 2,)</f>
        <v>#N/A</v>
      </c>
      <c r="H7581">
        <f>VLOOKUP(A7581, 'BMI Data'!A:B,2,FALSE)</f>
        <v>15.27</v>
      </c>
      <c r="I7581" t="e">
        <f>VLOOKUP(A7581, 'Physical Activity Data '!A:E,5,FALSE)</f>
        <v>#N/A</v>
      </c>
      <c r="J7581" t="e">
        <f>VLOOKUP(A7581, 'Physical Activity Data '!A:E,4,FALSE)</f>
        <v>#N/A</v>
      </c>
    </row>
    <row r="7582" spans="1:10" x14ac:dyDescent="0.25">
      <c r="A7582">
        <v>17546</v>
      </c>
      <c r="B7582" s="3">
        <f>VLOOKUP(A7582,'Demo Data'!A:E,2, TRUE)</f>
        <v>1</v>
      </c>
      <c r="C7582" s="3">
        <f>VLOOKUP(A7582,'Demo Data'!A:E,3, TRUE)</f>
        <v>7</v>
      </c>
      <c r="D7582" s="3">
        <f>VLOOKUP(A7582,'Demo Data'!A:E,4, TRUE)</f>
        <v>4</v>
      </c>
      <c r="E7582" s="3">
        <f>VLOOKUP(A7582,'Demo Data'!A:E,5, TRUE)</f>
        <v>1</v>
      </c>
      <c r="F7582" t="e">
        <f>VLOOKUP(A7582, 'Physical Activity Data '!A:B,2,FALSE)</f>
        <v>#N/A</v>
      </c>
      <c r="G7582" t="e">
        <f>VLOOKUP(A7582,'Telomere data '!A:B, 2,)</f>
        <v>#N/A</v>
      </c>
      <c r="H7582">
        <f>VLOOKUP(A7582, 'BMI Data'!A:B,2,FALSE)</f>
        <v>21.01</v>
      </c>
      <c r="I7582" t="e">
        <f>VLOOKUP(A7582, 'Physical Activity Data '!A:E,5,FALSE)</f>
        <v>#N/A</v>
      </c>
      <c r="J7582" t="e">
        <f>VLOOKUP(A7582, 'Physical Activity Data '!A:E,4,FALSE)</f>
        <v>#N/A</v>
      </c>
    </row>
    <row r="7583" spans="1:10" x14ac:dyDescent="0.25">
      <c r="A7583">
        <v>17547</v>
      </c>
      <c r="B7583" s="3">
        <f>VLOOKUP(A7583,'Demo Data'!A:E,2, TRUE)</f>
        <v>1</v>
      </c>
      <c r="C7583" s="3">
        <f>VLOOKUP(A7583,'Demo Data'!A:E,3, TRUE)</f>
        <v>44</v>
      </c>
      <c r="D7583" s="3">
        <f>VLOOKUP(A7583,'Demo Data'!A:E,4, TRUE)</f>
        <v>4</v>
      </c>
      <c r="E7583" s="3">
        <f>VLOOKUP(A7583,'Demo Data'!A:E,5, TRUE)</f>
        <v>3</v>
      </c>
      <c r="F7583">
        <f>VLOOKUP(A7583, 'Physical Activity Data '!A:B,2,FALSE)</f>
        <v>1</v>
      </c>
      <c r="G7583">
        <f>VLOOKUP(A7583,'Telomere data '!A:B, 2,)</f>
        <v>0.86689092899999998</v>
      </c>
      <c r="H7583">
        <f>VLOOKUP(A7583, 'BMI Data'!A:B,2,FALSE)</f>
        <v>47.65</v>
      </c>
      <c r="I7583">
        <f>VLOOKUP(A7583, 'Physical Activity Data '!A:E,5,FALSE)</f>
        <v>4.5</v>
      </c>
      <c r="J7583">
        <f>VLOOKUP(A7583, 'Physical Activity Data '!A:E,4,FALSE)</f>
        <v>10</v>
      </c>
    </row>
    <row r="7584" spans="1:10" x14ac:dyDescent="0.25">
      <c r="A7584">
        <v>17548</v>
      </c>
      <c r="B7584" s="3">
        <f>VLOOKUP(A7584,'Demo Data'!A:E,2, TRUE)</f>
        <v>1</v>
      </c>
      <c r="C7584" s="3">
        <f>VLOOKUP(A7584,'Demo Data'!A:E,3, TRUE)</f>
        <v>18</v>
      </c>
      <c r="D7584" s="3">
        <f>VLOOKUP(A7584,'Demo Data'!A:E,4, TRUE)</f>
        <v>1</v>
      </c>
      <c r="E7584" s="3">
        <f>VLOOKUP(A7584,'Demo Data'!A:E,5, TRUE)</f>
        <v>1</v>
      </c>
      <c r="F7584" t="e">
        <f>VLOOKUP(A7584, 'Physical Activity Data '!A:B,2,FALSE)</f>
        <v>#N/A</v>
      </c>
      <c r="G7584" t="e">
        <f>VLOOKUP(A7584,'Telomere data '!A:B, 2,)</f>
        <v>#N/A</v>
      </c>
      <c r="H7584">
        <f>VLOOKUP(A7584, 'BMI Data'!A:B,2,FALSE)</f>
        <v>28.55</v>
      </c>
      <c r="I7584" t="e">
        <f>VLOOKUP(A7584, 'Physical Activity Data '!A:E,5,FALSE)</f>
        <v>#N/A</v>
      </c>
      <c r="J7584" t="e">
        <f>VLOOKUP(A7584, 'Physical Activity Data '!A:E,4,FALSE)</f>
        <v>#N/A</v>
      </c>
    </row>
    <row r="7585" spans="1:10" x14ac:dyDescent="0.25">
      <c r="A7585">
        <v>17549</v>
      </c>
      <c r="B7585" s="3">
        <f>VLOOKUP(A7585,'Demo Data'!A:E,2, TRUE)</f>
        <v>2</v>
      </c>
      <c r="C7585" s="3">
        <f>VLOOKUP(A7585,'Demo Data'!A:E,3, TRUE)</f>
        <v>8</v>
      </c>
      <c r="D7585" s="3">
        <f>VLOOKUP(A7585,'Demo Data'!A:E,4, TRUE)</f>
        <v>4</v>
      </c>
      <c r="E7585" s="3">
        <f>VLOOKUP(A7585,'Demo Data'!A:E,5, TRUE)</f>
        <v>1</v>
      </c>
      <c r="F7585" t="e">
        <f>VLOOKUP(A7585, 'Physical Activity Data '!A:B,2,FALSE)</f>
        <v>#N/A</v>
      </c>
      <c r="G7585" t="e">
        <f>VLOOKUP(A7585,'Telomere data '!A:B, 2,)</f>
        <v>#N/A</v>
      </c>
      <c r="H7585">
        <f>VLOOKUP(A7585, 'BMI Data'!A:B,2,FALSE)</f>
        <v>16.36</v>
      </c>
      <c r="I7585" t="e">
        <f>VLOOKUP(A7585, 'Physical Activity Data '!A:E,5,FALSE)</f>
        <v>#N/A</v>
      </c>
      <c r="J7585" t="e">
        <f>VLOOKUP(A7585, 'Physical Activity Data '!A:E,4,FALSE)</f>
        <v>#N/A</v>
      </c>
    </row>
    <row r="7586" spans="1:10" x14ac:dyDescent="0.25">
      <c r="A7586">
        <v>17550</v>
      </c>
      <c r="B7586" s="3">
        <f>VLOOKUP(A7586,'Demo Data'!A:E,2, TRUE)</f>
        <v>1</v>
      </c>
      <c r="C7586" s="3">
        <f>VLOOKUP(A7586,'Demo Data'!A:E,3, TRUE)</f>
        <v>17</v>
      </c>
      <c r="D7586" s="3">
        <f>VLOOKUP(A7586,'Demo Data'!A:E,4, TRUE)</f>
        <v>3</v>
      </c>
      <c r="E7586" s="3">
        <f>VLOOKUP(A7586,'Demo Data'!A:E,5, TRUE)</f>
        <v>1</v>
      </c>
      <c r="F7586">
        <f>VLOOKUP(A7586, 'Physical Activity Data '!A:B,2,FALSE)</f>
        <v>1</v>
      </c>
      <c r="G7586" t="e">
        <f>VLOOKUP(A7586,'Telomere data '!A:B, 2,)</f>
        <v>#N/A</v>
      </c>
      <c r="H7586">
        <f>VLOOKUP(A7586, 'BMI Data'!A:B,2,FALSE)</f>
        <v>26.13</v>
      </c>
      <c r="I7586">
        <f>VLOOKUP(A7586, 'Physical Activity Data '!A:E,5,FALSE)</f>
        <v>3.5</v>
      </c>
      <c r="J7586">
        <f>VLOOKUP(A7586, 'Physical Activity Data '!A:E,4,FALSE)</f>
        <v>40</v>
      </c>
    </row>
    <row r="7587" spans="1:10" x14ac:dyDescent="0.25">
      <c r="A7587">
        <v>17551</v>
      </c>
      <c r="B7587" s="3">
        <f>VLOOKUP(A7587,'Demo Data'!A:E,2, TRUE)</f>
        <v>2</v>
      </c>
      <c r="C7587" s="3">
        <f>VLOOKUP(A7587,'Demo Data'!A:E,3, TRUE)</f>
        <v>31</v>
      </c>
      <c r="D7587" s="3">
        <f>VLOOKUP(A7587,'Demo Data'!A:E,4, TRUE)</f>
        <v>3</v>
      </c>
      <c r="E7587" s="3">
        <f>VLOOKUP(A7587,'Demo Data'!A:E,5, TRUE)</f>
        <v>3</v>
      </c>
      <c r="F7587" t="e">
        <f>VLOOKUP(A7587, 'Physical Activity Data '!A:B,2,FALSE)</f>
        <v>#N/A</v>
      </c>
      <c r="G7587">
        <f>VLOOKUP(A7587,'Telomere data '!A:B, 2,)</f>
        <v>0.79715044199999996</v>
      </c>
      <c r="H7587">
        <f>VLOOKUP(A7587, 'BMI Data'!A:B,2,FALSE)</f>
        <v>39.97</v>
      </c>
      <c r="I7587" t="e">
        <f>VLOOKUP(A7587, 'Physical Activity Data '!A:E,5,FALSE)</f>
        <v>#N/A</v>
      </c>
      <c r="J7587" t="e">
        <f>VLOOKUP(A7587, 'Physical Activity Data '!A:E,4,FALSE)</f>
        <v>#N/A</v>
      </c>
    </row>
    <row r="7588" spans="1:10" x14ac:dyDescent="0.25">
      <c r="A7588">
        <v>17552</v>
      </c>
      <c r="B7588" s="3">
        <f>VLOOKUP(A7588,'Demo Data'!A:E,2, TRUE)</f>
        <v>1</v>
      </c>
      <c r="C7588" s="3">
        <f>VLOOKUP(A7588,'Demo Data'!A:E,3, TRUE)</f>
        <v>68</v>
      </c>
      <c r="D7588" s="3">
        <f>VLOOKUP(A7588,'Demo Data'!A:E,4, TRUE)</f>
        <v>3</v>
      </c>
      <c r="E7588" s="3">
        <f>VLOOKUP(A7588,'Demo Data'!A:E,5, TRUE)</f>
        <v>3</v>
      </c>
      <c r="F7588">
        <f>VLOOKUP(A7588, 'Physical Activity Data '!A:B,2,FALSE)</f>
        <v>2</v>
      </c>
      <c r="G7588">
        <f>VLOOKUP(A7588,'Telomere data '!A:B, 2,)</f>
        <v>0.72741805400000004</v>
      </c>
      <c r="H7588">
        <f>VLOOKUP(A7588, 'BMI Data'!A:B,2,FALSE)</f>
        <v>24.2</v>
      </c>
      <c r="I7588">
        <f>VLOOKUP(A7588, 'Physical Activity Data '!A:E,5,FALSE)</f>
        <v>5</v>
      </c>
      <c r="J7588">
        <f>VLOOKUP(A7588, 'Physical Activity Data '!A:E,4,FALSE)</f>
        <v>60</v>
      </c>
    </row>
    <row r="7589" spans="1:10" x14ac:dyDescent="0.25">
      <c r="A7589">
        <v>17553</v>
      </c>
      <c r="B7589" s="3">
        <f>VLOOKUP(A7589,'Demo Data'!A:E,2, TRUE)</f>
        <v>1</v>
      </c>
      <c r="C7589" s="3">
        <f>VLOOKUP(A7589,'Demo Data'!A:E,3, TRUE)</f>
        <v>40</v>
      </c>
      <c r="D7589" s="3">
        <f>VLOOKUP(A7589,'Demo Data'!A:E,4, TRUE)</f>
        <v>1</v>
      </c>
      <c r="E7589" s="3">
        <f>VLOOKUP(A7589,'Demo Data'!A:E,5, TRUE)</f>
        <v>1</v>
      </c>
      <c r="F7589" t="e">
        <f>VLOOKUP(A7589, 'Physical Activity Data '!A:B,2,FALSE)</f>
        <v>#N/A</v>
      </c>
      <c r="G7589">
        <f>VLOOKUP(A7589,'Telomere data '!A:B, 2,)</f>
        <v>0.88841159199999997</v>
      </c>
      <c r="H7589">
        <f>VLOOKUP(A7589, 'BMI Data'!A:B,2,FALSE)</f>
        <v>28.03</v>
      </c>
      <c r="I7589" t="e">
        <f>VLOOKUP(A7589, 'Physical Activity Data '!A:E,5,FALSE)</f>
        <v>#N/A</v>
      </c>
      <c r="J7589" t="e">
        <f>VLOOKUP(A7589, 'Physical Activity Data '!A:E,4,FALSE)</f>
        <v>#N/A</v>
      </c>
    </row>
    <row r="7590" spans="1:10" x14ac:dyDescent="0.25">
      <c r="A7590">
        <v>17554</v>
      </c>
      <c r="B7590" s="3">
        <f>VLOOKUP(A7590,'Demo Data'!A:E,2, TRUE)</f>
        <v>2</v>
      </c>
      <c r="C7590" s="3">
        <f>VLOOKUP(A7590,'Demo Data'!A:E,3, TRUE)</f>
        <v>16</v>
      </c>
      <c r="D7590" s="3">
        <f>VLOOKUP(A7590,'Demo Data'!A:E,4, TRUE)</f>
        <v>3</v>
      </c>
      <c r="E7590" s="3">
        <f>VLOOKUP(A7590,'Demo Data'!A:E,5, TRUE)</f>
        <v>1</v>
      </c>
      <c r="F7590">
        <f>VLOOKUP(A7590, 'Physical Activity Data '!A:B,2,FALSE)</f>
        <v>2</v>
      </c>
      <c r="G7590" t="e">
        <f>VLOOKUP(A7590,'Telomere data '!A:B, 2,)</f>
        <v>#N/A</v>
      </c>
      <c r="H7590">
        <f>VLOOKUP(A7590, 'BMI Data'!A:B,2,FALSE)</f>
        <v>24.44</v>
      </c>
      <c r="I7590">
        <f>VLOOKUP(A7590, 'Physical Activity Data '!A:E,5,FALSE)</f>
        <v>8</v>
      </c>
      <c r="J7590">
        <f>VLOOKUP(A7590, 'Physical Activity Data '!A:E,4,FALSE)</f>
        <v>180</v>
      </c>
    </row>
    <row r="7591" spans="1:10" x14ac:dyDescent="0.25">
      <c r="A7591">
        <v>17555</v>
      </c>
      <c r="B7591" s="3">
        <f>VLOOKUP(A7591,'Demo Data'!A:E,2, TRUE)</f>
        <v>1</v>
      </c>
      <c r="C7591" s="3">
        <f>VLOOKUP(A7591,'Demo Data'!A:E,3, TRUE)</f>
        <v>13</v>
      </c>
      <c r="D7591" s="3">
        <f>VLOOKUP(A7591,'Demo Data'!A:E,4, TRUE)</f>
        <v>4</v>
      </c>
      <c r="E7591" s="3">
        <f>VLOOKUP(A7591,'Demo Data'!A:E,5, TRUE)</f>
        <v>1</v>
      </c>
      <c r="F7591">
        <f>VLOOKUP(A7591, 'Physical Activity Data '!A:B,2,FALSE)</f>
        <v>2</v>
      </c>
      <c r="G7591" t="e">
        <f>VLOOKUP(A7591,'Telomere data '!A:B, 2,)</f>
        <v>#N/A</v>
      </c>
      <c r="H7591">
        <f>VLOOKUP(A7591, 'BMI Data'!A:B,2,FALSE)</f>
        <v>15.36</v>
      </c>
      <c r="I7591">
        <f>VLOOKUP(A7591, 'Physical Activity Data '!A:E,5,FALSE)</f>
        <v>8</v>
      </c>
      <c r="J7591">
        <f>VLOOKUP(A7591, 'Physical Activity Data '!A:E,4,FALSE)</f>
        <v>25</v>
      </c>
    </row>
    <row r="7592" spans="1:10" x14ac:dyDescent="0.25">
      <c r="A7592">
        <v>17556</v>
      </c>
      <c r="B7592" s="3">
        <f>VLOOKUP(A7592,'Demo Data'!A:E,2, TRUE)</f>
        <v>1</v>
      </c>
      <c r="C7592" s="3">
        <f>VLOOKUP(A7592,'Demo Data'!A:E,3, TRUE)</f>
        <v>25</v>
      </c>
      <c r="D7592" s="3">
        <f>VLOOKUP(A7592,'Demo Data'!A:E,4, TRUE)</f>
        <v>3</v>
      </c>
      <c r="E7592" s="3">
        <f>VLOOKUP(A7592,'Demo Data'!A:E,5, TRUE)</f>
        <v>2</v>
      </c>
      <c r="F7592" t="e">
        <f>VLOOKUP(A7592, 'Physical Activity Data '!A:B,2,FALSE)</f>
        <v>#N/A</v>
      </c>
      <c r="G7592" t="e">
        <f>VLOOKUP(A7592,'Telomere data '!A:B, 2,)</f>
        <v>#N/A</v>
      </c>
      <c r="H7592" t="e">
        <f>VLOOKUP(A7592, 'BMI Data'!A:B,2,FALSE)</f>
        <v>#N/A</v>
      </c>
      <c r="I7592" t="e">
        <f>VLOOKUP(A7592, 'Physical Activity Data '!A:E,5,FALSE)</f>
        <v>#N/A</v>
      </c>
      <c r="J7592" t="e">
        <f>VLOOKUP(A7592, 'Physical Activity Data '!A:E,4,FALSE)</f>
        <v>#N/A</v>
      </c>
    </row>
    <row r="7593" spans="1:10" x14ac:dyDescent="0.25">
      <c r="A7593">
        <v>17557</v>
      </c>
      <c r="B7593" s="3">
        <f>VLOOKUP(A7593,'Demo Data'!A:E,2, TRUE)</f>
        <v>1</v>
      </c>
      <c r="C7593" s="3">
        <f>VLOOKUP(A7593,'Demo Data'!A:E,3, TRUE)</f>
        <v>19</v>
      </c>
      <c r="D7593" s="3">
        <f>VLOOKUP(A7593,'Demo Data'!A:E,4, TRUE)</f>
        <v>4</v>
      </c>
      <c r="E7593" s="3">
        <f>VLOOKUP(A7593,'Demo Data'!A:E,5, TRUE)</f>
        <v>1</v>
      </c>
      <c r="F7593">
        <f>VLOOKUP(A7593, 'Physical Activity Data '!A:B,2,FALSE)</f>
        <v>2</v>
      </c>
      <c r="G7593" t="e">
        <f>VLOOKUP(A7593,'Telomere data '!A:B, 2,)</f>
        <v>#N/A</v>
      </c>
      <c r="H7593">
        <f>VLOOKUP(A7593, 'BMI Data'!A:B,2,FALSE)</f>
        <v>19.68</v>
      </c>
      <c r="I7593">
        <f>VLOOKUP(A7593, 'Physical Activity Data '!A:E,5,FALSE)</f>
        <v>8</v>
      </c>
      <c r="J7593">
        <f>VLOOKUP(A7593, 'Physical Activity Data '!A:E,4,FALSE)</f>
        <v>180</v>
      </c>
    </row>
    <row r="7594" spans="1:10" x14ac:dyDescent="0.25">
      <c r="A7594">
        <v>17558</v>
      </c>
      <c r="B7594" s="3">
        <f>VLOOKUP(A7594,'Demo Data'!A:E,2, TRUE)</f>
        <v>2</v>
      </c>
      <c r="C7594" s="3">
        <f>VLOOKUP(A7594,'Demo Data'!A:E,3, TRUE)</f>
        <v>6</v>
      </c>
      <c r="D7594" s="3">
        <f>VLOOKUP(A7594,'Demo Data'!A:E,4, TRUE)</f>
        <v>3</v>
      </c>
      <c r="E7594" s="3">
        <f>VLOOKUP(A7594,'Demo Data'!A:E,5, TRUE)</f>
        <v>1</v>
      </c>
      <c r="F7594" t="e">
        <f>VLOOKUP(A7594, 'Physical Activity Data '!A:B,2,FALSE)</f>
        <v>#N/A</v>
      </c>
      <c r="G7594" t="e">
        <f>VLOOKUP(A7594,'Telomere data '!A:B, 2,)</f>
        <v>#N/A</v>
      </c>
      <c r="H7594">
        <f>VLOOKUP(A7594, 'BMI Data'!A:B,2,FALSE)</f>
        <v>20.73</v>
      </c>
      <c r="I7594" t="e">
        <f>VLOOKUP(A7594, 'Physical Activity Data '!A:E,5,FALSE)</f>
        <v>#N/A</v>
      </c>
      <c r="J7594" t="e">
        <f>VLOOKUP(A7594, 'Physical Activity Data '!A:E,4,FALSE)</f>
        <v>#N/A</v>
      </c>
    </row>
    <row r="7595" spans="1:10" x14ac:dyDescent="0.25">
      <c r="A7595">
        <v>17559</v>
      </c>
      <c r="B7595" s="3">
        <f>VLOOKUP(A7595,'Demo Data'!A:E,2, TRUE)</f>
        <v>1</v>
      </c>
      <c r="C7595" s="3">
        <f>VLOOKUP(A7595,'Demo Data'!A:E,3, TRUE)</f>
        <v>85</v>
      </c>
      <c r="D7595" s="3">
        <f>VLOOKUP(A7595,'Demo Data'!A:E,4, TRUE)</f>
        <v>3</v>
      </c>
      <c r="E7595" s="3">
        <f>VLOOKUP(A7595,'Demo Data'!A:E,5, TRUE)</f>
        <v>3</v>
      </c>
      <c r="F7595" t="e">
        <f>VLOOKUP(A7595, 'Physical Activity Data '!A:B,2,FALSE)</f>
        <v>#N/A</v>
      </c>
      <c r="G7595">
        <f>VLOOKUP(A7595,'Telomere data '!A:B, 2,)</f>
        <v>0.88717874799999996</v>
      </c>
      <c r="H7595" t="str">
        <f>VLOOKUP(A7595, 'BMI Data'!A:B,2,FALSE)</f>
        <v>NA</v>
      </c>
      <c r="I7595" t="e">
        <f>VLOOKUP(A7595, 'Physical Activity Data '!A:E,5,FALSE)</f>
        <v>#N/A</v>
      </c>
      <c r="J7595" t="e">
        <f>VLOOKUP(A7595, 'Physical Activity Data '!A:E,4,FALSE)</f>
        <v>#N/A</v>
      </c>
    </row>
    <row r="7596" spans="1:10" x14ac:dyDescent="0.25">
      <c r="A7596">
        <v>17560</v>
      </c>
      <c r="B7596" s="3">
        <f>VLOOKUP(A7596,'Demo Data'!A:E,2, TRUE)</f>
        <v>2</v>
      </c>
      <c r="C7596" s="3">
        <f>VLOOKUP(A7596,'Demo Data'!A:E,3, TRUE)</f>
        <v>15</v>
      </c>
      <c r="D7596" s="3">
        <f>VLOOKUP(A7596,'Demo Data'!A:E,4, TRUE)</f>
        <v>4</v>
      </c>
      <c r="E7596" s="3">
        <f>VLOOKUP(A7596,'Demo Data'!A:E,5, TRUE)</f>
        <v>1</v>
      </c>
      <c r="F7596">
        <f>VLOOKUP(A7596, 'Physical Activity Data '!A:B,2,FALSE)</f>
        <v>1</v>
      </c>
      <c r="G7596" t="e">
        <f>VLOOKUP(A7596,'Telomere data '!A:B, 2,)</f>
        <v>#N/A</v>
      </c>
      <c r="H7596">
        <f>VLOOKUP(A7596, 'BMI Data'!A:B,2,FALSE)</f>
        <v>16.68</v>
      </c>
      <c r="I7596">
        <f>VLOOKUP(A7596, 'Physical Activity Data '!A:E,5,FALSE)</f>
        <v>3.5</v>
      </c>
      <c r="J7596">
        <f>VLOOKUP(A7596, 'Physical Activity Data '!A:E,4,FALSE)</f>
        <v>30</v>
      </c>
    </row>
    <row r="7597" spans="1:10" x14ac:dyDescent="0.25">
      <c r="A7597">
        <v>17561</v>
      </c>
      <c r="B7597" s="3">
        <f>VLOOKUP(A7597,'Demo Data'!A:E,2, TRUE)</f>
        <v>2</v>
      </c>
      <c r="C7597" s="3">
        <f>VLOOKUP(A7597,'Demo Data'!A:E,3, TRUE)</f>
        <v>21</v>
      </c>
      <c r="D7597" s="3">
        <f>VLOOKUP(A7597,'Demo Data'!A:E,4, TRUE)</f>
        <v>4</v>
      </c>
      <c r="E7597" s="3">
        <f>VLOOKUP(A7597,'Demo Data'!A:E,5, TRUE)</f>
        <v>3</v>
      </c>
      <c r="F7597">
        <f>VLOOKUP(A7597, 'Physical Activity Data '!A:B,2,FALSE)</f>
        <v>1</v>
      </c>
      <c r="G7597">
        <f>VLOOKUP(A7597,'Telomere data '!A:B, 2,)</f>
        <v>1.0499208040000001</v>
      </c>
      <c r="H7597">
        <f>VLOOKUP(A7597, 'BMI Data'!A:B,2,FALSE)</f>
        <v>21.5</v>
      </c>
      <c r="I7597">
        <f>VLOOKUP(A7597, 'Physical Activity Data '!A:E,5,FALSE)</f>
        <v>5</v>
      </c>
      <c r="J7597">
        <f>VLOOKUP(A7597, 'Physical Activity Data '!A:E,4,FALSE)</f>
        <v>90</v>
      </c>
    </row>
    <row r="7598" spans="1:10" x14ac:dyDescent="0.25">
      <c r="A7598">
        <v>17562</v>
      </c>
      <c r="B7598" s="3">
        <f>VLOOKUP(A7598,'Demo Data'!A:E,2, TRUE)</f>
        <v>2</v>
      </c>
      <c r="C7598" s="3">
        <f>VLOOKUP(A7598,'Demo Data'!A:E,3, TRUE)</f>
        <v>81</v>
      </c>
      <c r="D7598" s="3">
        <f>VLOOKUP(A7598,'Demo Data'!A:E,4, TRUE)</f>
        <v>3</v>
      </c>
      <c r="E7598" s="3">
        <f>VLOOKUP(A7598,'Demo Data'!A:E,5, TRUE)</f>
        <v>2</v>
      </c>
      <c r="F7598" t="e">
        <f>VLOOKUP(A7598, 'Physical Activity Data '!A:B,2,FALSE)</f>
        <v>#N/A</v>
      </c>
      <c r="G7598" t="e">
        <f>VLOOKUP(A7598,'Telomere data '!A:B, 2,)</f>
        <v>#N/A</v>
      </c>
      <c r="H7598" t="e">
        <f>VLOOKUP(A7598, 'BMI Data'!A:B,2,FALSE)</f>
        <v>#N/A</v>
      </c>
      <c r="I7598" t="e">
        <f>VLOOKUP(A7598, 'Physical Activity Data '!A:E,5,FALSE)</f>
        <v>#N/A</v>
      </c>
      <c r="J7598" t="e">
        <f>VLOOKUP(A7598, 'Physical Activity Data '!A:E,4,FALSE)</f>
        <v>#N/A</v>
      </c>
    </row>
    <row r="7599" spans="1:10" x14ac:dyDescent="0.25">
      <c r="A7599">
        <v>17563</v>
      </c>
      <c r="B7599" s="3">
        <f>VLOOKUP(A7599,'Demo Data'!A:E,2, TRUE)</f>
        <v>2</v>
      </c>
      <c r="C7599" s="3">
        <f>VLOOKUP(A7599,'Demo Data'!A:E,3, TRUE)</f>
        <v>2</v>
      </c>
      <c r="D7599" s="3">
        <f>VLOOKUP(A7599,'Demo Data'!A:E,4, TRUE)</f>
        <v>4</v>
      </c>
      <c r="E7599" s="3" t="str">
        <f>VLOOKUP(A7599,'Demo Data'!A:E,5, TRUE)</f>
        <v>NA</v>
      </c>
      <c r="F7599" t="e">
        <f>VLOOKUP(A7599, 'Physical Activity Data '!A:B,2,FALSE)</f>
        <v>#N/A</v>
      </c>
      <c r="G7599" t="e">
        <f>VLOOKUP(A7599,'Telomere data '!A:B, 2,)</f>
        <v>#N/A</v>
      </c>
      <c r="H7599">
        <f>VLOOKUP(A7599, 'BMI Data'!A:B,2,FALSE)</f>
        <v>15.43</v>
      </c>
      <c r="I7599" t="e">
        <f>VLOOKUP(A7599, 'Physical Activity Data '!A:E,5,FALSE)</f>
        <v>#N/A</v>
      </c>
      <c r="J7599" t="e">
        <f>VLOOKUP(A7599, 'Physical Activity Data '!A:E,4,FALSE)</f>
        <v>#N/A</v>
      </c>
    </row>
    <row r="7600" spans="1:10" x14ac:dyDescent="0.25">
      <c r="A7600">
        <v>17564</v>
      </c>
      <c r="B7600" s="3">
        <f>VLOOKUP(A7600,'Demo Data'!A:E,2, TRUE)</f>
        <v>2</v>
      </c>
      <c r="C7600" s="3">
        <f>VLOOKUP(A7600,'Demo Data'!A:E,3, TRUE)</f>
        <v>85</v>
      </c>
      <c r="D7600" s="3">
        <f>VLOOKUP(A7600,'Demo Data'!A:E,4, TRUE)</f>
        <v>3</v>
      </c>
      <c r="E7600" s="3">
        <f>VLOOKUP(A7600,'Demo Data'!A:E,5, TRUE)</f>
        <v>1</v>
      </c>
      <c r="F7600" t="e">
        <f>VLOOKUP(A7600, 'Physical Activity Data '!A:B,2,FALSE)</f>
        <v>#N/A</v>
      </c>
      <c r="G7600" t="e">
        <f>VLOOKUP(A7600,'Telomere data '!A:B, 2,)</f>
        <v>#N/A</v>
      </c>
      <c r="H7600" t="e">
        <f>VLOOKUP(A7600, 'BMI Data'!A:B,2,FALSE)</f>
        <v>#N/A</v>
      </c>
      <c r="I7600" t="e">
        <f>VLOOKUP(A7600, 'Physical Activity Data '!A:E,5,FALSE)</f>
        <v>#N/A</v>
      </c>
      <c r="J7600" t="e">
        <f>VLOOKUP(A7600, 'Physical Activity Data '!A:E,4,FALSE)</f>
        <v>#N/A</v>
      </c>
    </row>
    <row r="7601" spans="1:10" x14ac:dyDescent="0.25">
      <c r="A7601">
        <v>17565</v>
      </c>
      <c r="B7601" s="3">
        <f>VLOOKUP(A7601,'Demo Data'!A:E,2, TRUE)</f>
        <v>1</v>
      </c>
      <c r="C7601" s="3">
        <f>VLOOKUP(A7601,'Demo Data'!A:E,3, TRUE)</f>
        <v>18</v>
      </c>
      <c r="D7601" s="3">
        <f>VLOOKUP(A7601,'Demo Data'!A:E,4, TRUE)</f>
        <v>1</v>
      </c>
      <c r="E7601" s="3">
        <f>VLOOKUP(A7601,'Demo Data'!A:E,5, TRUE)</f>
        <v>2</v>
      </c>
      <c r="F7601">
        <f>VLOOKUP(A7601, 'Physical Activity Data '!A:B,2,FALSE)</f>
        <v>1</v>
      </c>
      <c r="G7601" t="e">
        <f>VLOOKUP(A7601,'Telomere data '!A:B, 2,)</f>
        <v>#N/A</v>
      </c>
      <c r="H7601">
        <f>VLOOKUP(A7601, 'BMI Data'!A:B,2,FALSE)</f>
        <v>20.5</v>
      </c>
      <c r="I7601">
        <f>VLOOKUP(A7601, 'Physical Activity Data '!A:E,5,FALSE)</f>
        <v>3.5</v>
      </c>
      <c r="J7601">
        <f>VLOOKUP(A7601, 'Physical Activity Data '!A:E,4,FALSE)</f>
        <v>20</v>
      </c>
    </row>
    <row r="7602" spans="1:10" x14ac:dyDescent="0.25">
      <c r="A7602">
        <v>17566</v>
      </c>
      <c r="B7602" s="3">
        <f>VLOOKUP(A7602,'Demo Data'!A:E,2, TRUE)</f>
        <v>1</v>
      </c>
      <c r="C7602" s="3">
        <f>VLOOKUP(A7602,'Demo Data'!A:E,3, TRUE)</f>
        <v>58</v>
      </c>
      <c r="D7602" s="3">
        <f>VLOOKUP(A7602,'Demo Data'!A:E,4, TRUE)</f>
        <v>1</v>
      </c>
      <c r="E7602" s="3">
        <f>VLOOKUP(A7602,'Demo Data'!A:E,5, TRUE)</f>
        <v>1</v>
      </c>
      <c r="F7602" t="e">
        <f>VLOOKUP(A7602, 'Physical Activity Data '!A:B,2,FALSE)</f>
        <v>#N/A</v>
      </c>
      <c r="G7602">
        <f>VLOOKUP(A7602,'Telomere data '!A:B, 2,)</f>
        <v>1.0760199340000001</v>
      </c>
      <c r="H7602">
        <f>VLOOKUP(A7602, 'BMI Data'!A:B,2,FALSE)</f>
        <v>31.43</v>
      </c>
      <c r="I7602" t="e">
        <f>VLOOKUP(A7602, 'Physical Activity Data '!A:E,5,FALSE)</f>
        <v>#N/A</v>
      </c>
      <c r="J7602" t="e">
        <f>VLOOKUP(A7602, 'Physical Activity Data '!A:E,4,FALSE)</f>
        <v>#N/A</v>
      </c>
    </row>
    <row r="7603" spans="1:10" x14ac:dyDescent="0.25">
      <c r="A7603">
        <v>17567</v>
      </c>
      <c r="B7603" s="3">
        <f>VLOOKUP(A7603,'Demo Data'!A:E,2, TRUE)</f>
        <v>1</v>
      </c>
      <c r="C7603" s="3">
        <f>VLOOKUP(A7603,'Demo Data'!A:E,3, TRUE)</f>
        <v>54</v>
      </c>
      <c r="D7603" s="3">
        <f>VLOOKUP(A7603,'Demo Data'!A:E,4, TRUE)</f>
        <v>1</v>
      </c>
      <c r="E7603" s="3">
        <f>VLOOKUP(A7603,'Demo Data'!A:E,5, TRUE)</f>
        <v>2</v>
      </c>
      <c r="F7603">
        <f>VLOOKUP(A7603, 'Physical Activity Data '!A:B,2,FALSE)</f>
        <v>2</v>
      </c>
      <c r="G7603">
        <f>VLOOKUP(A7603,'Telomere data '!A:B, 2,)</f>
        <v>0.87417856500000002</v>
      </c>
      <c r="H7603">
        <f>VLOOKUP(A7603, 'BMI Data'!A:B,2,FALSE)</f>
        <v>26.3</v>
      </c>
      <c r="I7603">
        <f>VLOOKUP(A7603, 'Physical Activity Data '!A:E,5,FALSE)</f>
        <v>5</v>
      </c>
      <c r="J7603">
        <f>VLOOKUP(A7603, 'Physical Activity Data '!A:E,4,FALSE)</f>
        <v>60</v>
      </c>
    </row>
    <row r="7604" spans="1:10" x14ac:dyDescent="0.25">
      <c r="A7604">
        <v>17568</v>
      </c>
      <c r="B7604" s="3">
        <f>VLOOKUP(A7604,'Demo Data'!A:E,2, TRUE)</f>
        <v>1</v>
      </c>
      <c r="C7604" s="3">
        <f>VLOOKUP(A7604,'Demo Data'!A:E,3, TRUE)</f>
        <v>78</v>
      </c>
      <c r="D7604" s="3">
        <f>VLOOKUP(A7604,'Demo Data'!A:E,4, TRUE)</f>
        <v>3</v>
      </c>
      <c r="E7604" s="3">
        <f>VLOOKUP(A7604,'Demo Data'!A:E,5, TRUE)</f>
        <v>2</v>
      </c>
      <c r="F7604" t="e">
        <f>VLOOKUP(A7604, 'Physical Activity Data '!A:B,2,FALSE)</f>
        <v>#N/A</v>
      </c>
      <c r="G7604">
        <f>VLOOKUP(A7604,'Telomere data '!A:B, 2,)</f>
        <v>0.58844976800000004</v>
      </c>
      <c r="H7604">
        <f>VLOOKUP(A7604, 'BMI Data'!A:B,2,FALSE)</f>
        <v>29.11</v>
      </c>
      <c r="I7604" t="e">
        <f>VLOOKUP(A7604, 'Physical Activity Data '!A:E,5,FALSE)</f>
        <v>#N/A</v>
      </c>
      <c r="J7604" t="e">
        <f>VLOOKUP(A7604, 'Physical Activity Data '!A:E,4,FALSE)</f>
        <v>#N/A</v>
      </c>
    </row>
    <row r="7605" spans="1:10" x14ac:dyDescent="0.25">
      <c r="A7605">
        <v>17569</v>
      </c>
      <c r="B7605" s="3">
        <f>VLOOKUP(A7605,'Demo Data'!A:E,2, TRUE)</f>
        <v>1</v>
      </c>
      <c r="C7605" s="3">
        <f>VLOOKUP(A7605,'Demo Data'!A:E,3, TRUE)</f>
        <v>60</v>
      </c>
      <c r="D7605" s="3">
        <f>VLOOKUP(A7605,'Demo Data'!A:E,4, TRUE)</f>
        <v>4</v>
      </c>
      <c r="E7605" s="3">
        <f>VLOOKUP(A7605,'Demo Data'!A:E,5, TRUE)</f>
        <v>1</v>
      </c>
      <c r="F7605">
        <f>VLOOKUP(A7605, 'Physical Activity Data '!A:B,2,FALSE)</f>
        <v>2</v>
      </c>
      <c r="G7605">
        <f>VLOOKUP(A7605,'Telomere data '!A:B, 2,)</f>
        <v>1.210874843</v>
      </c>
      <c r="H7605">
        <f>VLOOKUP(A7605, 'BMI Data'!A:B,2,FALSE)</f>
        <v>36.19</v>
      </c>
      <c r="I7605">
        <f>VLOOKUP(A7605, 'Physical Activity Data '!A:E,5,FALSE)</f>
        <v>3</v>
      </c>
      <c r="J7605">
        <f>VLOOKUP(A7605, 'Physical Activity Data '!A:E,4,FALSE)</f>
        <v>120</v>
      </c>
    </row>
    <row r="7606" spans="1:10" x14ac:dyDescent="0.25">
      <c r="A7606">
        <v>17570</v>
      </c>
      <c r="B7606" s="3">
        <f>VLOOKUP(A7606,'Demo Data'!A:E,2, TRUE)</f>
        <v>1</v>
      </c>
      <c r="C7606" s="3">
        <f>VLOOKUP(A7606,'Demo Data'!A:E,3, TRUE)</f>
        <v>4</v>
      </c>
      <c r="D7606" s="3">
        <f>VLOOKUP(A7606,'Demo Data'!A:E,4, TRUE)</f>
        <v>4</v>
      </c>
      <c r="E7606" s="3" t="str">
        <f>VLOOKUP(A7606,'Demo Data'!A:E,5, TRUE)</f>
        <v>NA</v>
      </c>
      <c r="F7606" t="e">
        <f>VLOOKUP(A7606, 'Physical Activity Data '!A:B,2,FALSE)</f>
        <v>#N/A</v>
      </c>
      <c r="G7606" t="e">
        <f>VLOOKUP(A7606,'Telomere data '!A:B, 2,)</f>
        <v>#N/A</v>
      </c>
      <c r="H7606">
        <f>VLOOKUP(A7606, 'BMI Data'!A:B,2,FALSE)</f>
        <v>15.37</v>
      </c>
      <c r="I7606" t="e">
        <f>VLOOKUP(A7606, 'Physical Activity Data '!A:E,5,FALSE)</f>
        <v>#N/A</v>
      </c>
      <c r="J7606" t="e">
        <f>VLOOKUP(A7606, 'Physical Activity Data '!A:E,4,FALSE)</f>
        <v>#N/A</v>
      </c>
    </row>
    <row r="7607" spans="1:10" x14ac:dyDescent="0.25">
      <c r="A7607">
        <v>17571</v>
      </c>
      <c r="B7607" s="3">
        <f>VLOOKUP(A7607,'Demo Data'!A:E,2, TRUE)</f>
        <v>1</v>
      </c>
      <c r="C7607" s="3">
        <f>VLOOKUP(A7607,'Demo Data'!A:E,3, TRUE)</f>
        <v>36</v>
      </c>
      <c r="D7607" s="3">
        <f>VLOOKUP(A7607,'Demo Data'!A:E,4, TRUE)</f>
        <v>3</v>
      </c>
      <c r="E7607" s="3">
        <f>VLOOKUP(A7607,'Demo Data'!A:E,5, TRUE)</f>
        <v>3</v>
      </c>
      <c r="F7607">
        <f>VLOOKUP(A7607, 'Physical Activity Data '!A:B,2,FALSE)</f>
        <v>1</v>
      </c>
      <c r="G7607">
        <f>VLOOKUP(A7607,'Telomere data '!A:B, 2,)</f>
        <v>0.98934408699999998</v>
      </c>
      <c r="H7607">
        <f>VLOOKUP(A7607, 'BMI Data'!A:B,2,FALSE)</f>
        <v>31.62</v>
      </c>
      <c r="I7607">
        <f>VLOOKUP(A7607, 'Physical Activity Data '!A:E,5,FALSE)</f>
        <v>6</v>
      </c>
      <c r="J7607">
        <f>VLOOKUP(A7607, 'Physical Activity Data '!A:E,4,FALSE)</f>
        <v>24</v>
      </c>
    </row>
    <row r="7608" spans="1:10" x14ac:dyDescent="0.25">
      <c r="A7608">
        <v>17572</v>
      </c>
      <c r="B7608" s="3">
        <f>VLOOKUP(A7608,'Demo Data'!A:E,2, TRUE)</f>
        <v>1</v>
      </c>
      <c r="C7608" s="3">
        <f>VLOOKUP(A7608,'Demo Data'!A:E,3, TRUE)</f>
        <v>18</v>
      </c>
      <c r="D7608" s="3">
        <f>VLOOKUP(A7608,'Demo Data'!A:E,4, TRUE)</f>
        <v>3</v>
      </c>
      <c r="E7608" s="3">
        <f>VLOOKUP(A7608,'Demo Data'!A:E,5, TRUE)</f>
        <v>1</v>
      </c>
      <c r="F7608">
        <f>VLOOKUP(A7608, 'Physical Activity Data '!A:B,2,FALSE)</f>
        <v>1</v>
      </c>
      <c r="G7608" t="e">
        <f>VLOOKUP(A7608,'Telomere data '!A:B, 2,)</f>
        <v>#N/A</v>
      </c>
      <c r="H7608">
        <f>VLOOKUP(A7608, 'BMI Data'!A:B,2,FALSE)</f>
        <v>26.49</v>
      </c>
      <c r="I7608">
        <f>VLOOKUP(A7608, 'Physical Activity Data '!A:E,5,FALSE)</f>
        <v>6</v>
      </c>
      <c r="J7608">
        <f>VLOOKUP(A7608, 'Physical Activity Data '!A:E,4,FALSE)</f>
        <v>15</v>
      </c>
    </row>
    <row r="7609" spans="1:10" x14ac:dyDescent="0.25">
      <c r="A7609">
        <v>17573</v>
      </c>
      <c r="B7609" s="3">
        <f>VLOOKUP(A7609,'Demo Data'!A:E,2, TRUE)</f>
        <v>1</v>
      </c>
      <c r="C7609" s="3">
        <f>VLOOKUP(A7609,'Demo Data'!A:E,3, TRUE)</f>
        <v>13</v>
      </c>
      <c r="D7609" s="3">
        <f>VLOOKUP(A7609,'Demo Data'!A:E,4, TRUE)</f>
        <v>1</v>
      </c>
      <c r="E7609" s="3">
        <f>VLOOKUP(A7609,'Demo Data'!A:E,5, TRUE)</f>
        <v>1</v>
      </c>
      <c r="F7609">
        <f>VLOOKUP(A7609, 'Physical Activity Data '!A:B,2,FALSE)</f>
        <v>1</v>
      </c>
      <c r="G7609" t="e">
        <f>VLOOKUP(A7609,'Telomere data '!A:B, 2,)</f>
        <v>#N/A</v>
      </c>
      <c r="H7609">
        <f>VLOOKUP(A7609, 'BMI Data'!A:B,2,FALSE)</f>
        <v>24.5</v>
      </c>
      <c r="I7609">
        <f>VLOOKUP(A7609, 'Physical Activity Data '!A:E,5,FALSE)</f>
        <v>7</v>
      </c>
      <c r="J7609">
        <f>VLOOKUP(A7609, 'Physical Activity Data '!A:E,4,FALSE)</f>
        <v>15</v>
      </c>
    </row>
    <row r="7610" spans="1:10" x14ac:dyDescent="0.25">
      <c r="A7610">
        <v>17574</v>
      </c>
      <c r="B7610" s="3">
        <f>VLOOKUP(A7610,'Demo Data'!A:E,2, TRUE)</f>
        <v>1</v>
      </c>
      <c r="C7610" s="3">
        <f>VLOOKUP(A7610,'Demo Data'!A:E,3, TRUE)</f>
        <v>9</v>
      </c>
      <c r="D7610" s="3">
        <f>VLOOKUP(A7610,'Demo Data'!A:E,4, TRUE)</f>
        <v>3</v>
      </c>
      <c r="E7610" s="3">
        <f>VLOOKUP(A7610,'Demo Data'!A:E,5, TRUE)</f>
        <v>1</v>
      </c>
      <c r="F7610" t="e">
        <f>VLOOKUP(A7610, 'Physical Activity Data '!A:B,2,FALSE)</f>
        <v>#N/A</v>
      </c>
      <c r="G7610" t="e">
        <f>VLOOKUP(A7610,'Telomere data '!A:B, 2,)</f>
        <v>#N/A</v>
      </c>
      <c r="H7610">
        <f>VLOOKUP(A7610, 'BMI Data'!A:B,2,FALSE)</f>
        <v>17.27</v>
      </c>
      <c r="I7610" t="e">
        <f>VLOOKUP(A7610, 'Physical Activity Data '!A:E,5,FALSE)</f>
        <v>#N/A</v>
      </c>
      <c r="J7610" t="e">
        <f>VLOOKUP(A7610, 'Physical Activity Data '!A:E,4,FALSE)</f>
        <v>#N/A</v>
      </c>
    </row>
    <row r="7611" spans="1:10" x14ac:dyDescent="0.25">
      <c r="A7611">
        <v>17575</v>
      </c>
      <c r="B7611" s="3">
        <f>VLOOKUP(A7611,'Demo Data'!A:E,2, TRUE)</f>
        <v>2</v>
      </c>
      <c r="C7611" s="3">
        <f>VLOOKUP(A7611,'Demo Data'!A:E,3, TRUE)</f>
        <v>1</v>
      </c>
      <c r="D7611" s="3">
        <f>VLOOKUP(A7611,'Demo Data'!A:E,4, TRUE)</f>
        <v>3</v>
      </c>
      <c r="E7611" s="3" t="str">
        <f>VLOOKUP(A7611,'Demo Data'!A:E,5, TRUE)</f>
        <v>NA</v>
      </c>
      <c r="F7611" t="e">
        <f>VLOOKUP(A7611, 'Physical Activity Data '!A:B,2,FALSE)</f>
        <v>#N/A</v>
      </c>
      <c r="G7611" t="e">
        <f>VLOOKUP(A7611,'Telomere data '!A:B, 2,)</f>
        <v>#N/A</v>
      </c>
      <c r="H7611" t="str">
        <f>VLOOKUP(A7611, 'BMI Data'!A:B,2,FALSE)</f>
        <v>NA</v>
      </c>
      <c r="I7611" t="e">
        <f>VLOOKUP(A7611, 'Physical Activity Data '!A:E,5,FALSE)</f>
        <v>#N/A</v>
      </c>
      <c r="J7611" t="e">
        <f>VLOOKUP(A7611, 'Physical Activity Data '!A:E,4,FALSE)</f>
        <v>#N/A</v>
      </c>
    </row>
    <row r="7612" spans="1:10" x14ac:dyDescent="0.25">
      <c r="A7612">
        <v>17576</v>
      </c>
      <c r="B7612" s="3">
        <f>VLOOKUP(A7612,'Demo Data'!A:E,2, TRUE)</f>
        <v>2</v>
      </c>
      <c r="C7612" s="3">
        <f>VLOOKUP(A7612,'Demo Data'!A:E,3, TRUE)</f>
        <v>0</v>
      </c>
      <c r="D7612" s="3">
        <f>VLOOKUP(A7612,'Demo Data'!A:E,4, TRUE)</f>
        <v>3</v>
      </c>
      <c r="E7612" s="3" t="str">
        <f>VLOOKUP(A7612,'Demo Data'!A:E,5, TRUE)</f>
        <v>NA</v>
      </c>
      <c r="F7612" t="e">
        <f>VLOOKUP(A7612, 'Physical Activity Data '!A:B,2,FALSE)</f>
        <v>#N/A</v>
      </c>
      <c r="G7612" t="e">
        <f>VLOOKUP(A7612,'Telomere data '!A:B, 2,)</f>
        <v>#N/A</v>
      </c>
      <c r="H7612" t="str">
        <f>VLOOKUP(A7612, 'BMI Data'!A:B,2,FALSE)</f>
        <v>NA</v>
      </c>
      <c r="I7612" t="e">
        <f>VLOOKUP(A7612, 'Physical Activity Data '!A:E,5,FALSE)</f>
        <v>#N/A</v>
      </c>
      <c r="J7612" t="e">
        <f>VLOOKUP(A7612, 'Physical Activity Data '!A:E,4,FALSE)</f>
        <v>#N/A</v>
      </c>
    </row>
    <row r="7613" spans="1:10" x14ac:dyDescent="0.25">
      <c r="A7613">
        <v>17577</v>
      </c>
      <c r="B7613" s="3">
        <f>VLOOKUP(A7613,'Demo Data'!A:E,2, TRUE)</f>
        <v>1</v>
      </c>
      <c r="C7613" s="3">
        <f>VLOOKUP(A7613,'Demo Data'!A:E,3, TRUE)</f>
        <v>46</v>
      </c>
      <c r="D7613" s="3">
        <f>VLOOKUP(A7613,'Demo Data'!A:E,4, TRUE)</f>
        <v>4</v>
      </c>
      <c r="E7613" s="3">
        <f>VLOOKUP(A7613,'Demo Data'!A:E,5, TRUE)</f>
        <v>3</v>
      </c>
      <c r="F7613">
        <f>VLOOKUP(A7613, 'Physical Activity Data '!A:B,2,FALSE)</f>
        <v>1</v>
      </c>
      <c r="G7613">
        <f>VLOOKUP(A7613,'Telomere data '!A:B, 2,)</f>
        <v>0.91226538999999995</v>
      </c>
      <c r="H7613">
        <f>VLOOKUP(A7613, 'BMI Data'!A:B,2,FALSE)</f>
        <v>24.9</v>
      </c>
      <c r="I7613">
        <f>VLOOKUP(A7613, 'Physical Activity Data '!A:E,5,FALSE)</f>
        <v>4.5</v>
      </c>
      <c r="J7613">
        <f>VLOOKUP(A7613, 'Physical Activity Data '!A:E,4,FALSE)</f>
        <v>60</v>
      </c>
    </row>
    <row r="7614" spans="1:10" x14ac:dyDescent="0.25">
      <c r="A7614">
        <v>17578</v>
      </c>
      <c r="B7614" s="3">
        <f>VLOOKUP(A7614,'Demo Data'!A:E,2, TRUE)</f>
        <v>1</v>
      </c>
      <c r="C7614" s="3">
        <f>VLOOKUP(A7614,'Demo Data'!A:E,3, TRUE)</f>
        <v>64</v>
      </c>
      <c r="D7614" s="3">
        <f>VLOOKUP(A7614,'Demo Data'!A:E,4, TRUE)</f>
        <v>1</v>
      </c>
      <c r="E7614" s="3">
        <f>VLOOKUP(A7614,'Demo Data'!A:E,5, TRUE)</f>
        <v>3</v>
      </c>
      <c r="F7614">
        <f>VLOOKUP(A7614, 'Physical Activity Data '!A:B,2,FALSE)</f>
        <v>1</v>
      </c>
      <c r="G7614">
        <f>VLOOKUP(A7614,'Telomere data '!A:B, 2,)</f>
        <v>0.73285890200000003</v>
      </c>
      <c r="H7614">
        <f>VLOOKUP(A7614, 'BMI Data'!A:B,2,FALSE)</f>
        <v>27.53</v>
      </c>
      <c r="I7614">
        <f>VLOOKUP(A7614, 'Physical Activity Data '!A:E,5,FALSE)</f>
        <v>3.5</v>
      </c>
      <c r="J7614">
        <f>VLOOKUP(A7614, 'Physical Activity Data '!A:E,4,FALSE)</f>
        <v>60</v>
      </c>
    </row>
    <row r="7615" spans="1:10" x14ac:dyDescent="0.25">
      <c r="A7615">
        <v>17579</v>
      </c>
      <c r="B7615" s="3">
        <f>VLOOKUP(A7615,'Demo Data'!A:E,2, TRUE)</f>
        <v>1</v>
      </c>
      <c r="C7615" s="3">
        <f>VLOOKUP(A7615,'Demo Data'!A:E,3, TRUE)</f>
        <v>27</v>
      </c>
      <c r="D7615" s="3">
        <f>VLOOKUP(A7615,'Demo Data'!A:E,4, TRUE)</f>
        <v>3</v>
      </c>
      <c r="E7615" s="3">
        <f>VLOOKUP(A7615,'Demo Data'!A:E,5, TRUE)</f>
        <v>1</v>
      </c>
      <c r="F7615">
        <f>VLOOKUP(A7615, 'Physical Activity Data '!A:B,2,FALSE)</f>
        <v>1</v>
      </c>
      <c r="G7615">
        <f>VLOOKUP(A7615,'Telomere data '!A:B, 2,)</f>
        <v>1.1279688940000001</v>
      </c>
      <c r="H7615">
        <f>VLOOKUP(A7615, 'BMI Data'!A:B,2,FALSE)</f>
        <v>26.33</v>
      </c>
      <c r="I7615">
        <f>VLOOKUP(A7615, 'Physical Activity Data '!A:E,5,FALSE)</f>
        <v>3.5</v>
      </c>
      <c r="J7615">
        <f>VLOOKUP(A7615, 'Physical Activity Data '!A:E,4,FALSE)</f>
        <v>180</v>
      </c>
    </row>
    <row r="7616" spans="1:10" x14ac:dyDescent="0.25">
      <c r="A7616">
        <v>17580</v>
      </c>
      <c r="B7616" s="3">
        <f>VLOOKUP(A7616,'Demo Data'!A:E,2, TRUE)</f>
        <v>1</v>
      </c>
      <c r="C7616" s="3">
        <f>VLOOKUP(A7616,'Demo Data'!A:E,3, TRUE)</f>
        <v>63</v>
      </c>
      <c r="D7616" s="3">
        <f>VLOOKUP(A7616,'Demo Data'!A:E,4, TRUE)</f>
        <v>3</v>
      </c>
      <c r="E7616" s="3">
        <f>VLOOKUP(A7616,'Demo Data'!A:E,5, TRUE)</f>
        <v>3</v>
      </c>
      <c r="F7616">
        <f>VLOOKUP(A7616, 'Physical Activity Data '!A:B,2,FALSE)</f>
        <v>2</v>
      </c>
      <c r="G7616">
        <f>VLOOKUP(A7616,'Telomere data '!A:B, 2,)</f>
        <v>0.76512116500000005</v>
      </c>
      <c r="H7616">
        <f>VLOOKUP(A7616, 'BMI Data'!A:B,2,FALSE)</f>
        <v>32.64</v>
      </c>
      <c r="I7616">
        <f>VLOOKUP(A7616, 'Physical Activity Data '!A:E,5,FALSE)</f>
        <v>8</v>
      </c>
      <c r="J7616">
        <f>VLOOKUP(A7616, 'Physical Activity Data '!A:E,4,FALSE)</f>
        <v>20</v>
      </c>
    </row>
    <row r="7617" spans="1:10" x14ac:dyDescent="0.25">
      <c r="A7617">
        <v>17581</v>
      </c>
      <c r="B7617" s="3">
        <f>VLOOKUP(A7617,'Demo Data'!A:E,2, TRUE)</f>
        <v>1</v>
      </c>
      <c r="C7617" s="3">
        <f>VLOOKUP(A7617,'Demo Data'!A:E,3, TRUE)</f>
        <v>69</v>
      </c>
      <c r="D7617" s="3">
        <f>VLOOKUP(A7617,'Demo Data'!A:E,4, TRUE)</f>
        <v>4</v>
      </c>
      <c r="E7617" s="3">
        <f>VLOOKUP(A7617,'Demo Data'!A:E,5, TRUE)</f>
        <v>1</v>
      </c>
      <c r="F7617" t="e">
        <f>VLOOKUP(A7617, 'Physical Activity Data '!A:B,2,FALSE)</f>
        <v>#N/A</v>
      </c>
      <c r="G7617" t="e">
        <f>VLOOKUP(A7617,'Telomere data '!A:B, 2,)</f>
        <v>#N/A</v>
      </c>
      <c r="H7617" t="e">
        <f>VLOOKUP(A7617, 'BMI Data'!A:B,2,FALSE)</f>
        <v>#N/A</v>
      </c>
      <c r="I7617" t="e">
        <f>VLOOKUP(A7617, 'Physical Activity Data '!A:E,5,FALSE)</f>
        <v>#N/A</v>
      </c>
      <c r="J7617" t="e">
        <f>VLOOKUP(A7617, 'Physical Activity Data '!A:E,4,FALSE)</f>
        <v>#N/A</v>
      </c>
    </row>
    <row r="7618" spans="1:10" x14ac:dyDescent="0.25">
      <c r="A7618">
        <v>17582</v>
      </c>
      <c r="B7618" s="3">
        <f>VLOOKUP(A7618,'Demo Data'!A:E,2, TRUE)</f>
        <v>1</v>
      </c>
      <c r="C7618" s="3">
        <f>VLOOKUP(A7618,'Demo Data'!A:E,3, TRUE)</f>
        <v>0</v>
      </c>
      <c r="D7618" s="3">
        <f>VLOOKUP(A7618,'Demo Data'!A:E,4, TRUE)</f>
        <v>1</v>
      </c>
      <c r="E7618" s="3" t="str">
        <f>VLOOKUP(A7618,'Demo Data'!A:E,5, TRUE)</f>
        <v>NA</v>
      </c>
      <c r="F7618" t="e">
        <f>VLOOKUP(A7618, 'Physical Activity Data '!A:B,2,FALSE)</f>
        <v>#N/A</v>
      </c>
      <c r="G7618" t="e">
        <f>VLOOKUP(A7618,'Telomere data '!A:B, 2,)</f>
        <v>#N/A</v>
      </c>
      <c r="H7618" t="e">
        <f>VLOOKUP(A7618, 'BMI Data'!A:B,2,FALSE)</f>
        <v>#N/A</v>
      </c>
      <c r="I7618" t="e">
        <f>VLOOKUP(A7618, 'Physical Activity Data '!A:E,5,FALSE)</f>
        <v>#N/A</v>
      </c>
      <c r="J7618" t="e">
        <f>VLOOKUP(A7618, 'Physical Activity Data '!A:E,4,FALSE)</f>
        <v>#N/A</v>
      </c>
    </row>
    <row r="7619" spans="1:10" x14ac:dyDescent="0.25">
      <c r="A7619">
        <v>17583</v>
      </c>
      <c r="B7619" s="3">
        <f>VLOOKUP(A7619,'Demo Data'!A:E,2, TRUE)</f>
        <v>2</v>
      </c>
      <c r="C7619" s="3">
        <f>VLOOKUP(A7619,'Demo Data'!A:E,3, TRUE)</f>
        <v>52</v>
      </c>
      <c r="D7619" s="3">
        <f>VLOOKUP(A7619,'Demo Data'!A:E,4, TRUE)</f>
        <v>3</v>
      </c>
      <c r="E7619" s="3">
        <f>VLOOKUP(A7619,'Demo Data'!A:E,5, TRUE)</f>
        <v>3</v>
      </c>
      <c r="F7619">
        <f>VLOOKUP(A7619, 'Physical Activity Data '!A:B,2,FALSE)</f>
        <v>1</v>
      </c>
      <c r="G7619">
        <f>VLOOKUP(A7619,'Telomere data '!A:B, 2,)</f>
        <v>0.94009195300000004</v>
      </c>
      <c r="H7619">
        <f>VLOOKUP(A7619, 'BMI Data'!A:B,2,FALSE)</f>
        <v>27.32</v>
      </c>
      <c r="I7619">
        <f>VLOOKUP(A7619, 'Physical Activity Data '!A:E,5,FALSE)</f>
        <v>3.5</v>
      </c>
      <c r="J7619">
        <f>VLOOKUP(A7619, 'Physical Activity Data '!A:E,4,FALSE)</f>
        <v>120</v>
      </c>
    </row>
    <row r="7620" spans="1:10" x14ac:dyDescent="0.25">
      <c r="A7620">
        <v>17584</v>
      </c>
      <c r="B7620" s="3">
        <f>VLOOKUP(A7620,'Demo Data'!A:E,2, TRUE)</f>
        <v>2</v>
      </c>
      <c r="C7620" s="3">
        <f>VLOOKUP(A7620,'Demo Data'!A:E,3, TRUE)</f>
        <v>9</v>
      </c>
      <c r="D7620" s="3">
        <f>VLOOKUP(A7620,'Demo Data'!A:E,4, TRUE)</f>
        <v>3</v>
      </c>
      <c r="E7620" s="3">
        <f>VLOOKUP(A7620,'Demo Data'!A:E,5, TRUE)</f>
        <v>1</v>
      </c>
      <c r="F7620" t="e">
        <f>VLOOKUP(A7620, 'Physical Activity Data '!A:B,2,FALSE)</f>
        <v>#N/A</v>
      </c>
      <c r="G7620" t="e">
        <f>VLOOKUP(A7620,'Telomere data '!A:B, 2,)</f>
        <v>#N/A</v>
      </c>
      <c r="H7620">
        <f>VLOOKUP(A7620, 'BMI Data'!A:B,2,FALSE)</f>
        <v>16.79</v>
      </c>
      <c r="I7620" t="e">
        <f>VLOOKUP(A7620, 'Physical Activity Data '!A:E,5,FALSE)</f>
        <v>#N/A</v>
      </c>
      <c r="J7620" t="e">
        <f>VLOOKUP(A7620, 'Physical Activity Data '!A:E,4,FALSE)</f>
        <v>#N/A</v>
      </c>
    </row>
    <row r="7621" spans="1:10" x14ac:dyDescent="0.25">
      <c r="A7621">
        <v>17585</v>
      </c>
      <c r="B7621" s="3">
        <f>VLOOKUP(A7621,'Demo Data'!A:E,2, TRUE)</f>
        <v>2</v>
      </c>
      <c r="C7621" s="3">
        <f>VLOOKUP(A7621,'Demo Data'!A:E,3, TRUE)</f>
        <v>31</v>
      </c>
      <c r="D7621" s="3">
        <f>VLOOKUP(A7621,'Demo Data'!A:E,4, TRUE)</f>
        <v>3</v>
      </c>
      <c r="E7621" s="3">
        <f>VLOOKUP(A7621,'Demo Data'!A:E,5, TRUE)</f>
        <v>3</v>
      </c>
      <c r="F7621">
        <f>VLOOKUP(A7621, 'Physical Activity Data '!A:B,2,FALSE)</f>
        <v>1</v>
      </c>
      <c r="G7621">
        <f>VLOOKUP(A7621,'Telomere data '!A:B, 2,)</f>
        <v>1.063624417</v>
      </c>
      <c r="H7621">
        <f>VLOOKUP(A7621, 'BMI Data'!A:B,2,FALSE)</f>
        <v>28.58</v>
      </c>
      <c r="I7621">
        <f>VLOOKUP(A7621, 'Physical Activity Data '!A:E,5,FALSE)</f>
        <v>4.5</v>
      </c>
      <c r="J7621">
        <f>VLOOKUP(A7621, 'Physical Activity Data '!A:E,4,FALSE)</f>
        <v>120</v>
      </c>
    </row>
    <row r="7622" spans="1:10" x14ac:dyDescent="0.25">
      <c r="A7622">
        <v>17586</v>
      </c>
      <c r="B7622" s="3">
        <f>VLOOKUP(A7622,'Demo Data'!A:E,2, TRUE)</f>
        <v>2</v>
      </c>
      <c r="C7622" s="3">
        <f>VLOOKUP(A7622,'Demo Data'!A:E,3, TRUE)</f>
        <v>22</v>
      </c>
      <c r="D7622" s="3">
        <f>VLOOKUP(A7622,'Demo Data'!A:E,4, TRUE)</f>
        <v>1</v>
      </c>
      <c r="E7622" s="3">
        <f>VLOOKUP(A7622,'Demo Data'!A:E,5, TRUE)</f>
        <v>3</v>
      </c>
      <c r="F7622">
        <f>VLOOKUP(A7622, 'Physical Activity Data '!A:B,2,FALSE)</f>
        <v>2</v>
      </c>
      <c r="G7622">
        <f>VLOOKUP(A7622,'Telomere data '!A:B, 2,)</f>
        <v>1.343380131</v>
      </c>
      <c r="H7622">
        <f>VLOOKUP(A7622, 'BMI Data'!A:B,2,FALSE)</f>
        <v>29.15</v>
      </c>
      <c r="I7622">
        <f>VLOOKUP(A7622, 'Physical Activity Data '!A:E,5,FALSE)</f>
        <v>7</v>
      </c>
      <c r="J7622">
        <f>VLOOKUP(A7622, 'Physical Activity Data '!A:E,4,FALSE)</f>
        <v>30</v>
      </c>
    </row>
    <row r="7623" spans="1:10" x14ac:dyDescent="0.25">
      <c r="A7623">
        <v>17587</v>
      </c>
      <c r="B7623" s="3">
        <f>VLOOKUP(A7623,'Demo Data'!A:E,2, TRUE)</f>
        <v>1</v>
      </c>
      <c r="C7623" s="3">
        <f>VLOOKUP(A7623,'Demo Data'!A:E,3, TRUE)</f>
        <v>37</v>
      </c>
      <c r="D7623" s="3">
        <f>VLOOKUP(A7623,'Demo Data'!A:E,4, TRUE)</f>
        <v>3</v>
      </c>
      <c r="E7623" s="3">
        <f>VLOOKUP(A7623,'Demo Data'!A:E,5, TRUE)</f>
        <v>3</v>
      </c>
      <c r="F7623">
        <f>VLOOKUP(A7623, 'Physical Activity Data '!A:B,2,FALSE)</f>
        <v>1</v>
      </c>
      <c r="G7623">
        <f>VLOOKUP(A7623,'Telomere data '!A:B, 2,)</f>
        <v>1.20601246</v>
      </c>
      <c r="H7623">
        <f>VLOOKUP(A7623, 'BMI Data'!A:B,2,FALSE)</f>
        <v>22.3</v>
      </c>
      <c r="I7623">
        <f>VLOOKUP(A7623, 'Physical Activity Data '!A:E,5,FALSE)</f>
        <v>6</v>
      </c>
      <c r="J7623">
        <f>VLOOKUP(A7623, 'Physical Activity Data '!A:E,4,FALSE)</f>
        <v>30</v>
      </c>
    </row>
    <row r="7624" spans="1:10" x14ac:dyDescent="0.25">
      <c r="A7624">
        <v>17588</v>
      </c>
      <c r="B7624" s="3">
        <f>VLOOKUP(A7624,'Demo Data'!A:E,2, TRUE)</f>
        <v>1</v>
      </c>
      <c r="C7624" s="3">
        <f>VLOOKUP(A7624,'Demo Data'!A:E,3, TRUE)</f>
        <v>1</v>
      </c>
      <c r="D7624" s="3">
        <f>VLOOKUP(A7624,'Demo Data'!A:E,4, TRUE)</f>
        <v>2</v>
      </c>
      <c r="E7624" s="3" t="str">
        <f>VLOOKUP(A7624,'Demo Data'!A:E,5, TRUE)</f>
        <v>NA</v>
      </c>
      <c r="F7624" t="e">
        <f>VLOOKUP(A7624, 'Physical Activity Data '!A:B,2,FALSE)</f>
        <v>#N/A</v>
      </c>
      <c r="G7624" t="e">
        <f>VLOOKUP(A7624,'Telomere data '!A:B, 2,)</f>
        <v>#N/A</v>
      </c>
      <c r="H7624" t="str">
        <f>VLOOKUP(A7624, 'BMI Data'!A:B,2,FALSE)</f>
        <v>NA</v>
      </c>
      <c r="I7624" t="e">
        <f>VLOOKUP(A7624, 'Physical Activity Data '!A:E,5,FALSE)</f>
        <v>#N/A</v>
      </c>
      <c r="J7624" t="e">
        <f>VLOOKUP(A7624, 'Physical Activity Data '!A:E,4,FALSE)</f>
        <v>#N/A</v>
      </c>
    </row>
    <row r="7625" spans="1:10" x14ac:dyDescent="0.25">
      <c r="A7625">
        <v>17589</v>
      </c>
      <c r="B7625" s="3">
        <f>VLOOKUP(A7625,'Demo Data'!A:E,2, TRUE)</f>
        <v>2</v>
      </c>
      <c r="C7625" s="3">
        <f>VLOOKUP(A7625,'Demo Data'!A:E,3, TRUE)</f>
        <v>15</v>
      </c>
      <c r="D7625" s="3">
        <f>VLOOKUP(A7625,'Demo Data'!A:E,4, TRUE)</f>
        <v>4</v>
      </c>
      <c r="E7625" s="3">
        <f>VLOOKUP(A7625,'Demo Data'!A:E,5, TRUE)</f>
        <v>1</v>
      </c>
      <c r="F7625">
        <f>VLOOKUP(A7625, 'Physical Activity Data '!A:B,2,FALSE)</f>
        <v>1</v>
      </c>
      <c r="G7625" t="e">
        <f>VLOOKUP(A7625,'Telomere data '!A:B, 2,)</f>
        <v>#N/A</v>
      </c>
      <c r="H7625">
        <f>VLOOKUP(A7625, 'BMI Data'!A:B,2,FALSE)</f>
        <v>18.899999999999999</v>
      </c>
      <c r="I7625">
        <f>VLOOKUP(A7625, 'Physical Activity Data '!A:E,5,FALSE)</f>
        <v>4</v>
      </c>
      <c r="J7625">
        <f>VLOOKUP(A7625, 'Physical Activity Data '!A:E,4,FALSE)</f>
        <v>15</v>
      </c>
    </row>
    <row r="7626" spans="1:10" x14ac:dyDescent="0.25">
      <c r="A7626">
        <v>17590</v>
      </c>
      <c r="B7626" s="3">
        <f>VLOOKUP(A7626,'Demo Data'!A:E,2, TRUE)</f>
        <v>2</v>
      </c>
      <c r="C7626" s="3">
        <f>VLOOKUP(A7626,'Demo Data'!A:E,3, TRUE)</f>
        <v>15</v>
      </c>
      <c r="D7626" s="3">
        <f>VLOOKUP(A7626,'Demo Data'!A:E,4, TRUE)</f>
        <v>4</v>
      </c>
      <c r="E7626" s="3">
        <f>VLOOKUP(A7626,'Demo Data'!A:E,5, TRUE)</f>
        <v>1</v>
      </c>
      <c r="F7626">
        <f>VLOOKUP(A7626, 'Physical Activity Data '!A:B,2,FALSE)</f>
        <v>1</v>
      </c>
      <c r="G7626" t="e">
        <f>VLOOKUP(A7626,'Telomere data '!A:B, 2,)</f>
        <v>#N/A</v>
      </c>
      <c r="H7626">
        <f>VLOOKUP(A7626, 'BMI Data'!A:B,2,FALSE)</f>
        <v>22.86</v>
      </c>
      <c r="I7626">
        <f>VLOOKUP(A7626, 'Physical Activity Data '!A:E,5,FALSE)</f>
        <v>3.5</v>
      </c>
      <c r="J7626">
        <f>VLOOKUP(A7626, 'Physical Activity Data '!A:E,4,FALSE)</f>
        <v>20</v>
      </c>
    </row>
    <row r="7627" spans="1:10" x14ac:dyDescent="0.25">
      <c r="A7627">
        <v>17591</v>
      </c>
      <c r="B7627" s="3">
        <f>VLOOKUP(A7627,'Demo Data'!A:E,2, TRUE)</f>
        <v>2</v>
      </c>
      <c r="C7627" s="3">
        <f>VLOOKUP(A7627,'Demo Data'!A:E,3, TRUE)</f>
        <v>39</v>
      </c>
      <c r="D7627" s="3">
        <f>VLOOKUP(A7627,'Demo Data'!A:E,4, TRUE)</f>
        <v>3</v>
      </c>
      <c r="E7627" s="3">
        <f>VLOOKUP(A7627,'Demo Data'!A:E,5, TRUE)</f>
        <v>3</v>
      </c>
      <c r="F7627" t="e">
        <f>VLOOKUP(A7627, 'Physical Activity Data '!A:B,2,FALSE)</f>
        <v>#N/A</v>
      </c>
      <c r="G7627">
        <f>VLOOKUP(A7627,'Telomere data '!A:B, 2,)</f>
        <v>1.3683342270000001</v>
      </c>
      <c r="H7627">
        <f>VLOOKUP(A7627, 'BMI Data'!A:B,2,FALSE)</f>
        <v>34</v>
      </c>
      <c r="I7627" t="e">
        <f>VLOOKUP(A7627, 'Physical Activity Data '!A:E,5,FALSE)</f>
        <v>#N/A</v>
      </c>
      <c r="J7627" t="e">
        <f>VLOOKUP(A7627, 'Physical Activity Data '!A:E,4,FALSE)</f>
        <v>#N/A</v>
      </c>
    </row>
    <row r="7628" spans="1:10" x14ac:dyDescent="0.25">
      <c r="A7628">
        <v>17592</v>
      </c>
      <c r="B7628" s="3">
        <f>VLOOKUP(A7628,'Demo Data'!A:E,2, TRUE)</f>
        <v>2</v>
      </c>
      <c r="C7628" s="3">
        <f>VLOOKUP(A7628,'Demo Data'!A:E,3, TRUE)</f>
        <v>25</v>
      </c>
      <c r="D7628" s="3">
        <f>VLOOKUP(A7628,'Demo Data'!A:E,4, TRUE)</f>
        <v>1</v>
      </c>
      <c r="E7628" s="3">
        <f>VLOOKUP(A7628,'Demo Data'!A:E,5, TRUE)</f>
        <v>3</v>
      </c>
      <c r="F7628">
        <f>VLOOKUP(A7628, 'Physical Activity Data '!A:B,2,FALSE)</f>
        <v>1</v>
      </c>
      <c r="G7628" t="e">
        <f>VLOOKUP(A7628,'Telomere data '!A:B, 2,)</f>
        <v>#N/A</v>
      </c>
      <c r="H7628">
        <f>VLOOKUP(A7628, 'BMI Data'!A:B,2,FALSE)</f>
        <v>24.71</v>
      </c>
      <c r="I7628">
        <f>VLOOKUP(A7628, 'Physical Activity Data '!A:E,5,FALSE)</f>
        <v>4.5</v>
      </c>
      <c r="J7628">
        <f>VLOOKUP(A7628, 'Physical Activity Data '!A:E,4,FALSE)</f>
        <v>15</v>
      </c>
    </row>
    <row r="7629" spans="1:10" x14ac:dyDescent="0.25">
      <c r="A7629">
        <v>17593</v>
      </c>
      <c r="B7629" s="3">
        <f>VLOOKUP(A7629,'Demo Data'!A:E,2, TRUE)</f>
        <v>1</v>
      </c>
      <c r="C7629" s="3">
        <f>VLOOKUP(A7629,'Demo Data'!A:E,3, TRUE)</f>
        <v>16</v>
      </c>
      <c r="D7629" s="3">
        <f>VLOOKUP(A7629,'Demo Data'!A:E,4, TRUE)</f>
        <v>2</v>
      </c>
      <c r="E7629" s="3">
        <f>VLOOKUP(A7629,'Demo Data'!A:E,5, TRUE)</f>
        <v>1</v>
      </c>
      <c r="F7629">
        <f>VLOOKUP(A7629, 'Physical Activity Data '!A:B,2,FALSE)</f>
        <v>1</v>
      </c>
      <c r="G7629" t="e">
        <f>VLOOKUP(A7629,'Telomere data '!A:B, 2,)</f>
        <v>#N/A</v>
      </c>
      <c r="H7629">
        <f>VLOOKUP(A7629, 'BMI Data'!A:B,2,FALSE)</f>
        <v>22.35</v>
      </c>
      <c r="I7629">
        <f>VLOOKUP(A7629, 'Physical Activity Data '!A:E,5,FALSE)</f>
        <v>6</v>
      </c>
      <c r="J7629">
        <f>VLOOKUP(A7629, 'Physical Activity Data '!A:E,4,FALSE)</f>
        <v>15</v>
      </c>
    </row>
    <row r="7630" spans="1:10" x14ac:dyDescent="0.25">
      <c r="A7630">
        <v>17594</v>
      </c>
      <c r="B7630" s="3">
        <f>VLOOKUP(A7630,'Demo Data'!A:E,2, TRUE)</f>
        <v>1</v>
      </c>
      <c r="C7630" s="3">
        <f>VLOOKUP(A7630,'Demo Data'!A:E,3, TRUE)</f>
        <v>5</v>
      </c>
      <c r="D7630" s="3">
        <f>VLOOKUP(A7630,'Demo Data'!A:E,4, TRUE)</f>
        <v>4</v>
      </c>
      <c r="E7630" s="3" t="str">
        <f>VLOOKUP(A7630,'Demo Data'!A:E,5, TRUE)</f>
        <v>NA</v>
      </c>
      <c r="F7630" t="e">
        <f>VLOOKUP(A7630, 'Physical Activity Data '!A:B,2,FALSE)</f>
        <v>#N/A</v>
      </c>
      <c r="G7630" t="e">
        <f>VLOOKUP(A7630,'Telomere data '!A:B, 2,)</f>
        <v>#N/A</v>
      </c>
      <c r="H7630" t="str">
        <f>VLOOKUP(A7630, 'BMI Data'!A:B,2,FALSE)</f>
        <v>NA</v>
      </c>
      <c r="I7630" t="e">
        <f>VLOOKUP(A7630, 'Physical Activity Data '!A:E,5,FALSE)</f>
        <v>#N/A</v>
      </c>
      <c r="J7630" t="e">
        <f>VLOOKUP(A7630, 'Physical Activity Data '!A:E,4,FALSE)</f>
        <v>#N/A</v>
      </c>
    </row>
    <row r="7631" spans="1:10" x14ac:dyDescent="0.25">
      <c r="A7631">
        <v>17595</v>
      </c>
      <c r="B7631" s="3">
        <f>VLOOKUP(A7631,'Demo Data'!A:E,2, TRUE)</f>
        <v>2</v>
      </c>
      <c r="C7631" s="3">
        <f>VLOOKUP(A7631,'Demo Data'!A:E,3, TRUE)</f>
        <v>31</v>
      </c>
      <c r="D7631" s="3">
        <f>VLOOKUP(A7631,'Demo Data'!A:E,4, TRUE)</f>
        <v>1</v>
      </c>
      <c r="E7631" s="3">
        <f>VLOOKUP(A7631,'Demo Data'!A:E,5, TRUE)</f>
        <v>3</v>
      </c>
      <c r="F7631">
        <f>VLOOKUP(A7631, 'Physical Activity Data '!A:B,2,FALSE)</f>
        <v>1</v>
      </c>
      <c r="G7631">
        <f>VLOOKUP(A7631,'Telomere data '!A:B, 2,)</f>
        <v>1.4936433840000001</v>
      </c>
      <c r="H7631">
        <f>VLOOKUP(A7631, 'BMI Data'!A:B,2,FALSE)</f>
        <v>23.86</v>
      </c>
      <c r="I7631">
        <f>VLOOKUP(A7631, 'Physical Activity Data '!A:E,5,FALSE)</f>
        <v>3.5</v>
      </c>
      <c r="J7631">
        <f>VLOOKUP(A7631, 'Physical Activity Data '!A:E,4,FALSE)</f>
        <v>20</v>
      </c>
    </row>
    <row r="7632" spans="1:10" x14ac:dyDescent="0.25">
      <c r="A7632">
        <v>17596</v>
      </c>
      <c r="B7632" s="3">
        <f>VLOOKUP(A7632,'Demo Data'!A:E,2, TRUE)</f>
        <v>1</v>
      </c>
      <c r="C7632" s="3">
        <f>VLOOKUP(A7632,'Demo Data'!A:E,3, TRUE)</f>
        <v>61</v>
      </c>
      <c r="D7632" s="3">
        <f>VLOOKUP(A7632,'Demo Data'!A:E,4, TRUE)</f>
        <v>3</v>
      </c>
      <c r="E7632" s="3">
        <f>VLOOKUP(A7632,'Demo Data'!A:E,5, TRUE)</f>
        <v>3</v>
      </c>
      <c r="F7632">
        <f>VLOOKUP(A7632, 'Physical Activity Data '!A:B,2,FALSE)</f>
        <v>1</v>
      </c>
      <c r="G7632">
        <f>VLOOKUP(A7632,'Telomere data '!A:B, 2,)</f>
        <v>1.0133971749999999</v>
      </c>
      <c r="H7632">
        <f>VLOOKUP(A7632, 'BMI Data'!A:B,2,FALSE)</f>
        <v>25.96</v>
      </c>
      <c r="I7632">
        <f>VLOOKUP(A7632, 'Physical Activity Data '!A:E,5,FALSE)</f>
        <v>3.5</v>
      </c>
      <c r="J7632">
        <f>VLOOKUP(A7632, 'Physical Activity Data '!A:E,4,FALSE)</f>
        <v>240</v>
      </c>
    </row>
    <row r="7633" spans="1:10" x14ac:dyDescent="0.25">
      <c r="A7633">
        <v>17597</v>
      </c>
      <c r="B7633" s="3">
        <f>VLOOKUP(A7633,'Demo Data'!A:E,2, TRUE)</f>
        <v>1</v>
      </c>
      <c r="C7633" s="3">
        <f>VLOOKUP(A7633,'Demo Data'!A:E,3, TRUE)</f>
        <v>12</v>
      </c>
      <c r="D7633" s="3">
        <f>VLOOKUP(A7633,'Demo Data'!A:E,4, TRUE)</f>
        <v>4</v>
      </c>
      <c r="E7633" s="3">
        <f>VLOOKUP(A7633,'Demo Data'!A:E,5, TRUE)</f>
        <v>1</v>
      </c>
      <c r="F7633">
        <f>VLOOKUP(A7633, 'Physical Activity Data '!A:B,2,FALSE)</f>
        <v>1</v>
      </c>
      <c r="G7633" t="e">
        <f>VLOOKUP(A7633,'Telomere data '!A:B, 2,)</f>
        <v>#N/A</v>
      </c>
      <c r="H7633">
        <f>VLOOKUP(A7633, 'BMI Data'!A:B,2,FALSE)</f>
        <v>21.12</v>
      </c>
      <c r="I7633">
        <f>VLOOKUP(A7633, 'Physical Activity Data '!A:E,5,FALSE)</f>
        <v>3.5</v>
      </c>
      <c r="J7633">
        <f>VLOOKUP(A7633, 'Physical Activity Data '!A:E,4,FALSE)</f>
        <v>120</v>
      </c>
    </row>
    <row r="7634" spans="1:10" x14ac:dyDescent="0.25">
      <c r="A7634">
        <v>17598</v>
      </c>
      <c r="B7634" s="3">
        <f>VLOOKUP(A7634,'Demo Data'!A:E,2, TRUE)</f>
        <v>1</v>
      </c>
      <c r="C7634" s="3">
        <f>VLOOKUP(A7634,'Demo Data'!A:E,3, TRUE)</f>
        <v>30</v>
      </c>
      <c r="D7634" s="3">
        <f>VLOOKUP(A7634,'Demo Data'!A:E,4, TRUE)</f>
        <v>1</v>
      </c>
      <c r="E7634" s="3">
        <f>VLOOKUP(A7634,'Demo Data'!A:E,5, TRUE)</f>
        <v>1</v>
      </c>
      <c r="F7634" t="e">
        <f>VLOOKUP(A7634, 'Physical Activity Data '!A:B,2,FALSE)</f>
        <v>#N/A</v>
      </c>
      <c r="G7634">
        <f>VLOOKUP(A7634,'Telomere data '!A:B, 2,)</f>
        <v>1.2293195830000001</v>
      </c>
      <c r="H7634">
        <f>VLOOKUP(A7634, 'BMI Data'!A:B,2,FALSE)</f>
        <v>28.15</v>
      </c>
      <c r="I7634" t="e">
        <f>VLOOKUP(A7634, 'Physical Activity Data '!A:E,5,FALSE)</f>
        <v>#N/A</v>
      </c>
      <c r="J7634" t="e">
        <f>VLOOKUP(A7634, 'Physical Activity Data '!A:E,4,FALSE)</f>
        <v>#N/A</v>
      </c>
    </row>
    <row r="7635" spans="1:10" x14ac:dyDescent="0.25">
      <c r="A7635">
        <v>17599</v>
      </c>
      <c r="B7635" s="3">
        <f>VLOOKUP(A7635,'Demo Data'!A:E,2, TRUE)</f>
        <v>1</v>
      </c>
      <c r="C7635" s="3">
        <f>VLOOKUP(A7635,'Demo Data'!A:E,3, TRUE)</f>
        <v>82</v>
      </c>
      <c r="D7635" s="3">
        <f>VLOOKUP(A7635,'Demo Data'!A:E,4, TRUE)</f>
        <v>3</v>
      </c>
      <c r="E7635" s="3">
        <f>VLOOKUP(A7635,'Demo Data'!A:E,5, TRUE)</f>
        <v>1</v>
      </c>
      <c r="F7635">
        <f>VLOOKUP(A7635, 'Physical Activity Data '!A:B,2,FALSE)</f>
        <v>1</v>
      </c>
      <c r="G7635">
        <f>VLOOKUP(A7635,'Telomere data '!A:B, 2,)</f>
        <v>0.88471876800000004</v>
      </c>
      <c r="H7635">
        <f>VLOOKUP(A7635, 'BMI Data'!A:B,2,FALSE)</f>
        <v>27.85</v>
      </c>
      <c r="I7635">
        <f>VLOOKUP(A7635, 'Physical Activity Data '!A:E,5,FALSE)</f>
        <v>3.5</v>
      </c>
      <c r="J7635">
        <f>VLOOKUP(A7635, 'Physical Activity Data '!A:E,4,FALSE)</f>
        <v>240</v>
      </c>
    </row>
    <row r="7636" spans="1:10" x14ac:dyDescent="0.25">
      <c r="A7636">
        <v>17600</v>
      </c>
      <c r="B7636" s="3">
        <f>VLOOKUP(A7636,'Demo Data'!A:E,2, TRUE)</f>
        <v>2</v>
      </c>
      <c r="C7636" s="3">
        <f>VLOOKUP(A7636,'Demo Data'!A:E,3, TRUE)</f>
        <v>10</v>
      </c>
      <c r="D7636" s="3">
        <f>VLOOKUP(A7636,'Demo Data'!A:E,4, TRUE)</f>
        <v>3</v>
      </c>
      <c r="E7636" s="3">
        <f>VLOOKUP(A7636,'Demo Data'!A:E,5, TRUE)</f>
        <v>1</v>
      </c>
      <c r="F7636" t="e">
        <f>VLOOKUP(A7636, 'Physical Activity Data '!A:B,2,FALSE)</f>
        <v>#N/A</v>
      </c>
      <c r="G7636" t="e">
        <f>VLOOKUP(A7636,'Telomere data '!A:B, 2,)</f>
        <v>#N/A</v>
      </c>
      <c r="H7636">
        <f>VLOOKUP(A7636, 'BMI Data'!A:B,2,FALSE)</f>
        <v>17.010000000000002</v>
      </c>
      <c r="I7636" t="e">
        <f>VLOOKUP(A7636, 'Physical Activity Data '!A:E,5,FALSE)</f>
        <v>#N/A</v>
      </c>
      <c r="J7636" t="e">
        <f>VLOOKUP(A7636, 'Physical Activity Data '!A:E,4,FALSE)</f>
        <v>#N/A</v>
      </c>
    </row>
    <row r="7637" spans="1:10" x14ac:dyDescent="0.25">
      <c r="A7637">
        <v>17601</v>
      </c>
      <c r="B7637" s="3">
        <f>VLOOKUP(A7637,'Demo Data'!A:E,2, TRUE)</f>
        <v>1</v>
      </c>
      <c r="C7637" s="3">
        <f>VLOOKUP(A7637,'Demo Data'!A:E,3, TRUE)</f>
        <v>1</v>
      </c>
      <c r="D7637" s="3">
        <f>VLOOKUP(A7637,'Demo Data'!A:E,4, TRUE)</f>
        <v>1</v>
      </c>
      <c r="E7637" s="3" t="str">
        <f>VLOOKUP(A7637,'Demo Data'!A:E,5, TRUE)</f>
        <v>NA</v>
      </c>
      <c r="F7637" t="e">
        <f>VLOOKUP(A7637, 'Physical Activity Data '!A:B,2,FALSE)</f>
        <v>#N/A</v>
      </c>
      <c r="G7637" t="e">
        <f>VLOOKUP(A7637,'Telomere data '!A:B, 2,)</f>
        <v>#N/A</v>
      </c>
      <c r="H7637" t="str">
        <f>VLOOKUP(A7637, 'BMI Data'!A:B,2,FALSE)</f>
        <v>NA</v>
      </c>
      <c r="I7637" t="e">
        <f>VLOOKUP(A7637, 'Physical Activity Data '!A:E,5,FALSE)</f>
        <v>#N/A</v>
      </c>
      <c r="J7637" t="e">
        <f>VLOOKUP(A7637, 'Physical Activity Data '!A:E,4,FALSE)</f>
        <v>#N/A</v>
      </c>
    </row>
    <row r="7638" spans="1:10" x14ac:dyDescent="0.25">
      <c r="A7638">
        <v>17602</v>
      </c>
      <c r="B7638" s="3">
        <f>VLOOKUP(A7638,'Demo Data'!A:E,2, TRUE)</f>
        <v>2</v>
      </c>
      <c r="C7638" s="3">
        <f>VLOOKUP(A7638,'Demo Data'!A:E,3, TRUE)</f>
        <v>19</v>
      </c>
      <c r="D7638" s="3">
        <f>VLOOKUP(A7638,'Demo Data'!A:E,4, TRUE)</f>
        <v>3</v>
      </c>
      <c r="E7638" s="3">
        <f>VLOOKUP(A7638,'Demo Data'!A:E,5, TRUE)</f>
        <v>1</v>
      </c>
      <c r="F7638" t="e">
        <f>VLOOKUP(A7638, 'Physical Activity Data '!A:B,2,FALSE)</f>
        <v>#N/A</v>
      </c>
      <c r="G7638" t="e">
        <f>VLOOKUP(A7638,'Telomere data '!A:B, 2,)</f>
        <v>#N/A</v>
      </c>
      <c r="H7638">
        <f>VLOOKUP(A7638, 'BMI Data'!A:B,2,FALSE)</f>
        <v>33.54</v>
      </c>
      <c r="I7638" t="e">
        <f>VLOOKUP(A7638, 'Physical Activity Data '!A:E,5,FALSE)</f>
        <v>#N/A</v>
      </c>
      <c r="J7638" t="e">
        <f>VLOOKUP(A7638, 'Physical Activity Data '!A:E,4,FALSE)</f>
        <v>#N/A</v>
      </c>
    </row>
    <row r="7639" spans="1:10" x14ac:dyDescent="0.25">
      <c r="A7639">
        <v>17603</v>
      </c>
      <c r="B7639" s="3">
        <f>VLOOKUP(A7639,'Demo Data'!A:E,2, TRUE)</f>
        <v>1</v>
      </c>
      <c r="C7639" s="3">
        <f>VLOOKUP(A7639,'Demo Data'!A:E,3, TRUE)</f>
        <v>45</v>
      </c>
      <c r="D7639" s="3">
        <f>VLOOKUP(A7639,'Demo Data'!A:E,4, TRUE)</f>
        <v>1</v>
      </c>
      <c r="E7639" s="3">
        <f>VLOOKUP(A7639,'Demo Data'!A:E,5, TRUE)</f>
        <v>1</v>
      </c>
      <c r="F7639" t="e">
        <f>VLOOKUP(A7639, 'Physical Activity Data '!A:B,2,FALSE)</f>
        <v>#N/A</v>
      </c>
      <c r="G7639">
        <f>VLOOKUP(A7639,'Telomere data '!A:B, 2,)</f>
        <v>0.81829392099999998</v>
      </c>
      <c r="H7639">
        <f>VLOOKUP(A7639, 'BMI Data'!A:B,2,FALSE)</f>
        <v>37.409999999999997</v>
      </c>
      <c r="I7639" t="e">
        <f>VLOOKUP(A7639, 'Physical Activity Data '!A:E,5,FALSE)</f>
        <v>#N/A</v>
      </c>
      <c r="J7639" t="e">
        <f>VLOOKUP(A7639, 'Physical Activity Data '!A:E,4,FALSE)</f>
        <v>#N/A</v>
      </c>
    </row>
    <row r="7640" spans="1:10" x14ac:dyDescent="0.25">
      <c r="A7640">
        <v>17604</v>
      </c>
      <c r="B7640" s="3">
        <f>VLOOKUP(A7640,'Demo Data'!A:E,2, TRUE)</f>
        <v>1</v>
      </c>
      <c r="C7640" s="3">
        <f>VLOOKUP(A7640,'Demo Data'!A:E,3, TRUE)</f>
        <v>12</v>
      </c>
      <c r="D7640" s="3">
        <f>VLOOKUP(A7640,'Demo Data'!A:E,4, TRUE)</f>
        <v>3</v>
      </c>
      <c r="E7640" s="3">
        <f>VLOOKUP(A7640,'Demo Data'!A:E,5, TRUE)</f>
        <v>1</v>
      </c>
      <c r="F7640">
        <f>VLOOKUP(A7640, 'Physical Activity Data '!A:B,2,FALSE)</f>
        <v>2</v>
      </c>
      <c r="G7640" t="e">
        <f>VLOOKUP(A7640,'Telomere data '!A:B, 2,)</f>
        <v>#N/A</v>
      </c>
      <c r="H7640">
        <f>VLOOKUP(A7640, 'BMI Data'!A:B,2,FALSE)</f>
        <v>20.84</v>
      </c>
      <c r="I7640">
        <f>VLOOKUP(A7640, 'Physical Activity Data '!A:E,5,FALSE)</f>
        <v>8</v>
      </c>
      <c r="J7640">
        <f>VLOOKUP(A7640, 'Physical Activity Data '!A:E,4,FALSE)</f>
        <v>20</v>
      </c>
    </row>
    <row r="7641" spans="1:10" x14ac:dyDescent="0.25">
      <c r="A7641">
        <v>17605</v>
      </c>
      <c r="B7641" s="3">
        <f>VLOOKUP(A7641,'Demo Data'!A:E,2, TRUE)</f>
        <v>1</v>
      </c>
      <c r="C7641" s="3">
        <f>VLOOKUP(A7641,'Demo Data'!A:E,3, TRUE)</f>
        <v>55</v>
      </c>
      <c r="D7641" s="3">
        <f>VLOOKUP(A7641,'Demo Data'!A:E,4, TRUE)</f>
        <v>3</v>
      </c>
      <c r="E7641" s="3">
        <f>VLOOKUP(A7641,'Demo Data'!A:E,5, TRUE)</f>
        <v>3</v>
      </c>
      <c r="F7641">
        <f>VLOOKUP(A7641, 'Physical Activity Data '!A:B,2,FALSE)</f>
        <v>1</v>
      </c>
      <c r="G7641" t="e">
        <f>VLOOKUP(A7641,'Telomere data '!A:B, 2,)</f>
        <v>#N/A</v>
      </c>
      <c r="H7641">
        <f>VLOOKUP(A7641, 'BMI Data'!A:B,2,FALSE)</f>
        <v>33.68</v>
      </c>
      <c r="I7641">
        <f>VLOOKUP(A7641, 'Physical Activity Data '!A:E,5,FALSE)</f>
        <v>5</v>
      </c>
      <c r="J7641">
        <f>VLOOKUP(A7641, 'Physical Activity Data '!A:E,4,FALSE)</f>
        <v>40</v>
      </c>
    </row>
    <row r="7642" spans="1:10" x14ac:dyDescent="0.25">
      <c r="A7642">
        <v>17606</v>
      </c>
      <c r="B7642" s="3">
        <f>VLOOKUP(A7642,'Demo Data'!A:E,2, TRUE)</f>
        <v>2</v>
      </c>
      <c r="C7642" s="3">
        <f>VLOOKUP(A7642,'Demo Data'!A:E,3, TRUE)</f>
        <v>26</v>
      </c>
      <c r="D7642" s="3">
        <f>VLOOKUP(A7642,'Demo Data'!A:E,4, TRUE)</f>
        <v>3</v>
      </c>
      <c r="E7642" s="3">
        <f>VLOOKUP(A7642,'Demo Data'!A:E,5, TRUE)</f>
        <v>3</v>
      </c>
      <c r="F7642">
        <f>VLOOKUP(A7642, 'Physical Activity Data '!A:B,2,FALSE)</f>
        <v>1</v>
      </c>
      <c r="G7642" t="e">
        <f>VLOOKUP(A7642,'Telomere data '!A:B, 2,)</f>
        <v>#N/A</v>
      </c>
      <c r="H7642">
        <f>VLOOKUP(A7642, 'BMI Data'!A:B,2,FALSE)</f>
        <v>19.940000000000001</v>
      </c>
      <c r="I7642">
        <f>VLOOKUP(A7642, 'Physical Activity Data '!A:E,5,FALSE)</f>
        <v>3.5</v>
      </c>
      <c r="J7642">
        <f>VLOOKUP(A7642, 'Physical Activity Data '!A:E,4,FALSE)</f>
        <v>60</v>
      </c>
    </row>
    <row r="7643" spans="1:10" x14ac:dyDescent="0.25">
      <c r="A7643">
        <v>17607</v>
      </c>
      <c r="B7643" s="3">
        <f>VLOOKUP(A7643,'Demo Data'!A:E,2, TRUE)</f>
        <v>1</v>
      </c>
      <c r="C7643" s="3">
        <f>VLOOKUP(A7643,'Demo Data'!A:E,3, TRUE)</f>
        <v>64</v>
      </c>
      <c r="D7643" s="3">
        <f>VLOOKUP(A7643,'Demo Data'!A:E,4, TRUE)</f>
        <v>3</v>
      </c>
      <c r="E7643" s="3">
        <f>VLOOKUP(A7643,'Demo Data'!A:E,5, TRUE)</f>
        <v>2</v>
      </c>
      <c r="F7643">
        <f>VLOOKUP(A7643, 'Physical Activity Data '!A:B,2,FALSE)</f>
        <v>1</v>
      </c>
      <c r="G7643">
        <f>VLOOKUP(A7643,'Telomere data '!A:B, 2,)</f>
        <v>0.96801861300000003</v>
      </c>
      <c r="H7643">
        <f>VLOOKUP(A7643, 'BMI Data'!A:B,2,FALSE)</f>
        <v>34.4</v>
      </c>
      <c r="I7643">
        <f>VLOOKUP(A7643, 'Physical Activity Data '!A:E,5,FALSE)</f>
        <v>3.5</v>
      </c>
      <c r="J7643">
        <f>VLOOKUP(A7643, 'Physical Activity Data '!A:E,4,FALSE)</f>
        <v>30</v>
      </c>
    </row>
    <row r="7644" spans="1:10" x14ac:dyDescent="0.25">
      <c r="A7644">
        <v>17608</v>
      </c>
      <c r="B7644" s="3">
        <f>VLOOKUP(A7644,'Demo Data'!A:E,2, TRUE)</f>
        <v>1</v>
      </c>
      <c r="C7644" s="3">
        <f>VLOOKUP(A7644,'Demo Data'!A:E,3, TRUE)</f>
        <v>44</v>
      </c>
      <c r="D7644" s="3">
        <f>VLOOKUP(A7644,'Demo Data'!A:E,4, TRUE)</f>
        <v>1</v>
      </c>
      <c r="E7644" s="3">
        <f>VLOOKUP(A7644,'Demo Data'!A:E,5, TRUE)</f>
        <v>1</v>
      </c>
      <c r="F7644" t="e">
        <f>VLOOKUP(A7644, 'Physical Activity Data '!A:B,2,FALSE)</f>
        <v>#N/A</v>
      </c>
      <c r="G7644">
        <f>VLOOKUP(A7644,'Telomere data '!A:B, 2,)</f>
        <v>1.159209454</v>
      </c>
      <c r="H7644">
        <f>VLOOKUP(A7644, 'BMI Data'!A:B,2,FALSE)</f>
        <v>27.64</v>
      </c>
      <c r="I7644" t="e">
        <f>VLOOKUP(A7644, 'Physical Activity Data '!A:E,5,FALSE)</f>
        <v>#N/A</v>
      </c>
      <c r="J7644" t="e">
        <f>VLOOKUP(A7644, 'Physical Activity Data '!A:E,4,FALSE)</f>
        <v>#N/A</v>
      </c>
    </row>
    <row r="7645" spans="1:10" x14ac:dyDescent="0.25">
      <c r="A7645">
        <v>17609</v>
      </c>
      <c r="B7645" s="3">
        <f>VLOOKUP(A7645,'Demo Data'!A:E,2, TRUE)</f>
        <v>1</v>
      </c>
      <c r="C7645" s="3">
        <f>VLOOKUP(A7645,'Demo Data'!A:E,3, TRUE)</f>
        <v>26</v>
      </c>
      <c r="D7645" s="3">
        <f>VLOOKUP(A7645,'Demo Data'!A:E,4, TRUE)</f>
        <v>3</v>
      </c>
      <c r="E7645" s="3">
        <f>VLOOKUP(A7645,'Demo Data'!A:E,5, TRUE)</f>
        <v>2</v>
      </c>
      <c r="F7645">
        <f>VLOOKUP(A7645, 'Physical Activity Data '!A:B,2,FALSE)</f>
        <v>1</v>
      </c>
      <c r="G7645">
        <f>VLOOKUP(A7645,'Telomere data '!A:B, 2,)</f>
        <v>1.306792765</v>
      </c>
      <c r="H7645">
        <f>VLOOKUP(A7645, 'BMI Data'!A:B,2,FALSE)</f>
        <v>27.96</v>
      </c>
      <c r="I7645">
        <f>VLOOKUP(A7645, 'Physical Activity Data '!A:E,5,FALSE)</f>
        <v>4</v>
      </c>
      <c r="J7645">
        <f>VLOOKUP(A7645, 'Physical Activity Data '!A:E,4,FALSE)</f>
        <v>40</v>
      </c>
    </row>
    <row r="7646" spans="1:10" x14ac:dyDescent="0.25">
      <c r="A7646">
        <v>17610</v>
      </c>
      <c r="B7646" s="3">
        <f>VLOOKUP(A7646,'Demo Data'!A:E,2, TRUE)</f>
        <v>1</v>
      </c>
      <c r="C7646" s="3">
        <f>VLOOKUP(A7646,'Demo Data'!A:E,3, TRUE)</f>
        <v>71</v>
      </c>
      <c r="D7646" s="3">
        <f>VLOOKUP(A7646,'Demo Data'!A:E,4, TRUE)</f>
        <v>3</v>
      </c>
      <c r="E7646" s="3">
        <f>VLOOKUP(A7646,'Demo Data'!A:E,5, TRUE)</f>
        <v>2</v>
      </c>
      <c r="F7646">
        <f>VLOOKUP(A7646, 'Physical Activity Data '!A:B,2,FALSE)</f>
        <v>1</v>
      </c>
      <c r="G7646" t="e">
        <f>VLOOKUP(A7646,'Telomere data '!A:B, 2,)</f>
        <v>#N/A</v>
      </c>
      <c r="H7646">
        <f>VLOOKUP(A7646, 'BMI Data'!A:B,2,FALSE)</f>
        <v>29.97</v>
      </c>
      <c r="I7646">
        <f>VLOOKUP(A7646, 'Physical Activity Data '!A:E,5,FALSE)</f>
        <v>4</v>
      </c>
      <c r="J7646">
        <f>VLOOKUP(A7646, 'Physical Activity Data '!A:E,4,FALSE)</f>
        <v>30</v>
      </c>
    </row>
    <row r="7647" spans="1:10" x14ac:dyDescent="0.25">
      <c r="A7647">
        <v>17611</v>
      </c>
      <c r="B7647" s="3">
        <f>VLOOKUP(A7647,'Demo Data'!A:E,2, TRUE)</f>
        <v>1</v>
      </c>
      <c r="C7647" s="3">
        <f>VLOOKUP(A7647,'Demo Data'!A:E,3, TRUE)</f>
        <v>1</v>
      </c>
      <c r="D7647" s="3">
        <f>VLOOKUP(A7647,'Demo Data'!A:E,4, TRUE)</f>
        <v>3</v>
      </c>
      <c r="E7647" s="3" t="str">
        <f>VLOOKUP(A7647,'Demo Data'!A:E,5, TRUE)</f>
        <v>NA</v>
      </c>
      <c r="F7647" t="e">
        <f>VLOOKUP(A7647, 'Physical Activity Data '!A:B,2,FALSE)</f>
        <v>#N/A</v>
      </c>
      <c r="G7647" t="e">
        <f>VLOOKUP(A7647,'Telomere data '!A:B, 2,)</f>
        <v>#N/A</v>
      </c>
      <c r="H7647" t="str">
        <f>VLOOKUP(A7647, 'BMI Data'!A:B,2,FALSE)</f>
        <v>NA</v>
      </c>
      <c r="I7647" t="e">
        <f>VLOOKUP(A7647, 'Physical Activity Data '!A:E,5,FALSE)</f>
        <v>#N/A</v>
      </c>
      <c r="J7647" t="e">
        <f>VLOOKUP(A7647, 'Physical Activity Data '!A:E,4,FALSE)</f>
        <v>#N/A</v>
      </c>
    </row>
    <row r="7648" spans="1:10" x14ac:dyDescent="0.25">
      <c r="A7648">
        <v>17612</v>
      </c>
      <c r="B7648" s="3">
        <f>VLOOKUP(A7648,'Demo Data'!A:E,2, TRUE)</f>
        <v>1</v>
      </c>
      <c r="C7648" s="3">
        <f>VLOOKUP(A7648,'Demo Data'!A:E,3, TRUE)</f>
        <v>14</v>
      </c>
      <c r="D7648" s="3">
        <f>VLOOKUP(A7648,'Demo Data'!A:E,4, TRUE)</f>
        <v>5</v>
      </c>
      <c r="E7648" s="3">
        <f>VLOOKUP(A7648,'Demo Data'!A:E,5, TRUE)</f>
        <v>1</v>
      </c>
      <c r="F7648" t="e">
        <f>VLOOKUP(A7648, 'Physical Activity Data '!A:B,2,FALSE)</f>
        <v>#N/A</v>
      </c>
      <c r="G7648" t="e">
        <f>VLOOKUP(A7648,'Telomere data '!A:B, 2,)</f>
        <v>#N/A</v>
      </c>
      <c r="H7648" t="e">
        <f>VLOOKUP(A7648, 'BMI Data'!A:B,2,FALSE)</f>
        <v>#N/A</v>
      </c>
      <c r="I7648" t="e">
        <f>VLOOKUP(A7648, 'Physical Activity Data '!A:E,5,FALSE)</f>
        <v>#N/A</v>
      </c>
      <c r="J7648" t="e">
        <f>VLOOKUP(A7648, 'Physical Activity Data '!A:E,4,FALSE)</f>
        <v>#N/A</v>
      </c>
    </row>
    <row r="7649" spans="1:10" x14ac:dyDescent="0.25">
      <c r="A7649">
        <v>17613</v>
      </c>
      <c r="B7649" s="3">
        <f>VLOOKUP(A7649,'Demo Data'!A:E,2, TRUE)</f>
        <v>1</v>
      </c>
      <c r="C7649" s="3">
        <f>VLOOKUP(A7649,'Demo Data'!A:E,3, TRUE)</f>
        <v>21</v>
      </c>
      <c r="D7649" s="3">
        <f>VLOOKUP(A7649,'Demo Data'!A:E,4, TRUE)</f>
        <v>1</v>
      </c>
      <c r="E7649" s="3">
        <f>VLOOKUP(A7649,'Demo Data'!A:E,5, TRUE)</f>
        <v>1</v>
      </c>
      <c r="F7649" t="e">
        <f>VLOOKUP(A7649, 'Physical Activity Data '!A:B,2,FALSE)</f>
        <v>#N/A</v>
      </c>
      <c r="G7649">
        <f>VLOOKUP(A7649,'Telomere data '!A:B, 2,)</f>
        <v>1.1317777490000001</v>
      </c>
      <c r="H7649">
        <f>VLOOKUP(A7649, 'BMI Data'!A:B,2,FALSE)</f>
        <v>23.22</v>
      </c>
      <c r="I7649" t="e">
        <f>VLOOKUP(A7649, 'Physical Activity Data '!A:E,5,FALSE)</f>
        <v>#N/A</v>
      </c>
      <c r="J7649" t="e">
        <f>VLOOKUP(A7649, 'Physical Activity Data '!A:E,4,FALSE)</f>
        <v>#N/A</v>
      </c>
    </row>
    <row r="7650" spans="1:10" x14ac:dyDescent="0.25">
      <c r="A7650">
        <v>17614</v>
      </c>
      <c r="B7650" s="3">
        <f>VLOOKUP(A7650,'Demo Data'!A:E,2, TRUE)</f>
        <v>2</v>
      </c>
      <c r="C7650" s="3">
        <f>VLOOKUP(A7650,'Demo Data'!A:E,3, TRUE)</f>
        <v>13</v>
      </c>
      <c r="D7650" s="3">
        <f>VLOOKUP(A7650,'Demo Data'!A:E,4, TRUE)</f>
        <v>4</v>
      </c>
      <c r="E7650" s="3">
        <f>VLOOKUP(A7650,'Demo Data'!A:E,5, TRUE)</f>
        <v>1</v>
      </c>
      <c r="F7650">
        <f>VLOOKUP(A7650, 'Physical Activity Data '!A:B,2,FALSE)</f>
        <v>1</v>
      </c>
      <c r="G7650" t="e">
        <f>VLOOKUP(A7650,'Telomere data '!A:B, 2,)</f>
        <v>#N/A</v>
      </c>
      <c r="H7650">
        <f>VLOOKUP(A7650, 'BMI Data'!A:B,2,FALSE)</f>
        <v>17.86</v>
      </c>
      <c r="I7650">
        <f>VLOOKUP(A7650, 'Physical Activity Data '!A:E,5,FALSE)</f>
        <v>7</v>
      </c>
      <c r="J7650">
        <f>VLOOKUP(A7650, 'Physical Activity Data '!A:E,4,FALSE)</f>
        <v>20</v>
      </c>
    </row>
    <row r="7651" spans="1:10" x14ac:dyDescent="0.25">
      <c r="A7651">
        <v>17615</v>
      </c>
      <c r="B7651" s="3">
        <f>VLOOKUP(A7651,'Demo Data'!A:E,2, TRUE)</f>
        <v>1</v>
      </c>
      <c r="C7651" s="3">
        <f>VLOOKUP(A7651,'Demo Data'!A:E,3, TRUE)</f>
        <v>75</v>
      </c>
      <c r="D7651" s="3">
        <f>VLOOKUP(A7651,'Demo Data'!A:E,4, TRUE)</f>
        <v>3</v>
      </c>
      <c r="E7651" s="3">
        <f>VLOOKUP(A7651,'Demo Data'!A:E,5, TRUE)</f>
        <v>3</v>
      </c>
      <c r="F7651" t="e">
        <f>VLOOKUP(A7651, 'Physical Activity Data '!A:B,2,FALSE)</f>
        <v>#N/A</v>
      </c>
      <c r="G7651">
        <f>VLOOKUP(A7651,'Telomere data '!A:B, 2,)</f>
        <v>0.51245049600000003</v>
      </c>
      <c r="H7651">
        <f>VLOOKUP(A7651, 'BMI Data'!A:B,2,FALSE)</f>
        <v>29.29</v>
      </c>
      <c r="I7651" t="e">
        <f>VLOOKUP(A7651, 'Physical Activity Data '!A:E,5,FALSE)</f>
        <v>#N/A</v>
      </c>
      <c r="J7651" t="e">
        <f>VLOOKUP(A7651, 'Physical Activity Data '!A:E,4,FALSE)</f>
        <v>#N/A</v>
      </c>
    </row>
    <row r="7652" spans="1:10" x14ac:dyDescent="0.25">
      <c r="A7652">
        <v>17616</v>
      </c>
      <c r="B7652" s="3">
        <f>VLOOKUP(A7652,'Demo Data'!A:E,2, TRUE)</f>
        <v>2</v>
      </c>
      <c r="C7652" s="3">
        <f>VLOOKUP(A7652,'Demo Data'!A:E,3, TRUE)</f>
        <v>59</v>
      </c>
      <c r="D7652" s="3">
        <f>VLOOKUP(A7652,'Demo Data'!A:E,4, TRUE)</f>
        <v>3</v>
      </c>
      <c r="E7652" s="3">
        <f>VLOOKUP(A7652,'Demo Data'!A:E,5, TRUE)</f>
        <v>3</v>
      </c>
      <c r="F7652">
        <f>VLOOKUP(A7652, 'Physical Activity Data '!A:B,2,FALSE)</f>
        <v>1</v>
      </c>
      <c r="G7652">
        <f>VLOOKUP(A7652,'Telomere data '!A:B, 2,)</f>
        <v>0.74990480800000003</v>
      </c>
      <c r="H7652">
        <f>VLOOKUP(A7652, 'BMI Data'!A:B,2,FALSE)</f>
        <v>23.78</v>
      </c>
      <c r="I7652">
        <f>VLOOKUP(A7652, 'Physical Activity Data '!A:E,5,FALSE)</f>
        <v>3.5</v>
      </c>
      <c r="J7652">
        <f>VLOOKUP(A7652, 'Physical Activity Data '!A:E,4,FALSE)</f>
        <v>180</v>
      </c>
    </row>
    <row r="7653" spans="1:10" x14ac:dyDescent="0.25">
      <c r="A7653">
        <v>17617</v>
      </c>
      <c r="B7653" s="3">
        <f>VLOOKUP(A7653,'Demo Data'!A:E,2, TRUE)</f>
        <v>2</v>
      </c>
      <c r="C7653" s="3">
        <f>VLOOKUP(A7653,'Demo Data'!A:E,3, TRUE)</f>
        <v>37</v>
      </c>
      <c r="D7653" s="3">
        <f>VLOOKUP(A7653,'Demo Data'!A:E,4, TRUE)</f>
        <v>1</v>
      </c>
      <c r="E7653" s="3">
        <f>VLOOKUP(A7653,'Demo Data'!A:E,5, TRUE)</f>
        <v>1</v>
      </c>
      <c r="F7653" t="e">
        <f>VLOOKUP(A7653, 'Physical Activity Data '!A:B,2,FALSE)</f>
        <v>#N/A</v>
      </c>
      <c r="G7653">
        <f>VLOOKUP(A7653,'Telomere data '!A:B, 2,)</f>
        <v>1.255385151</v>
      </c>
      <c r="H7653">
        <f>VLOOKUP(A7653, 'BMI Data'!A:B,2,FALSE)</f>
        <v>32.369999999999997</v>
      </c>
      <c r="I7653" t="e">
        <f>VLOOKUP(A7653, 'Physical Activity Data '!A:E,5,FALSE)</f>
        <v>#N/A</v>
      </c>
      <c r="J7653" t="e">
        <f>VLOOKUP(A7653, 'Physical Activity Data '!A:E,4,FALSE)</f>
        <v>#N/A</v>
      </c>
    </row>
    <row r="7654" spans="1:10" x14ac:dyDescent="0.25">
      <c r="A7654">
        <v>17618</v>
      </c>
      <c r="B7654" s="3">
        <f>VLOOKUP(A7654,'Demo Data'!A:E,2, TRUE)</f>
        <v>1</v>
      </c>
      <c r="C7654" s="3">
        <f>VLOOKUP(A7654,'Demo Data'!A:E,3, TRUE)</f>
        <v>18</v>
      </c>
      <c r="D7654" s="3">
        <f>VLOOKUP(A7654,'Demo Data'!A:E,4, TRUE)</f>
        <v>3</v>
      </c>
      <c r="E7654" s="3">
        <f>VLOOKUP(A7654,'Demo Data'!A:E,5, TRUE)</f>
        <v>2</v>
      </c>
      <c r="F7654">
        <f>VLOOKUP(A7654, 'Physical Activity Data '!A:B,2,FALSE)</f>
        <v>1</v>
      </c>
      <c r="G7654" t="e">
        <f>VLOOKUP(A7654,'Telomere data '!A:B, 2,)</f>
        <v>#N/A</v>
      </c>
      <c r="H7654">
        <f>VLOOKUP(A7654, 'BMI Data'!A:B,2,FALSE)</f>
        <v>27.24</v>
      </c>
      <c r="I7654">
        <f>VLOOKUP(A7654, 'Physical Activity Data '!A:E,5,FALSE)</f>
        <v>4</v>
      </c>
      <c r="J7654">
        <f>VLOOKUP(A7654, 'Physical Activity Data '!A:E,4,FALSE)</f>
        <v>30</v>
      </c>
    </row>
    <row r="7655" spans="1:10" x14ac:dyDescent="0.25">
      <c r="A7655">
        <v>17619</v>
      </c>
      <c r="B7655" s="3">
        <f>VLOOKUP(A7655,'Demo Data'!A:E,2, TRUE)</f>
        <v>1</v>
      </c>
      <c r="C7655" s="3">
        <f>VLOOKUP(A7655,'Demo Data'!A:E,3, TRUE)</f>
        <v>2</v>
      </c>
      <c r="D7655" s="3">
        <f>VLOOKUP(A7655,'Demo Data'!A:E,4, TRUE)</f>
        <v>1</v>
      </c>
      <c r="E7655" s="3" t="str">
        <f>VLOOKUP(A7655,'Demo Data'!A:E,5, TRUE)</f>
        <v>NA</v>
      </c>
      <c r="F7655" t="e">
        <f>VLOOKUP(A7655, 'Physical Activity Data '!A:B,2,FALSE)</f>
        <v>#N/A</v>
      </c>
      <c r="G7655" t="e">
        <f>VLOOKUP(A7655,'Telomere data '!A:B, 2,)</f>
        <v>#N/A</v>
      </c>
      <c r="H7655">
        <f>VLOOKUP(A7655, 'BMI Data'!A:B,2,FALSE)</f>
        <v>16.72</v>
      </c>
      <c r="I7655" t="e">
        <f>VLOOKUP(A7655, 'Physical Activity Data '!A:E,5,FALSE)</f>
        <v>#N/A</v>
      </c>
      <c r="J7655" t="e">
        <f>VLOOKUP(A7655, 'Physical Activity Data '!A:E,4,FALSE)</f>
        <v>#N/A</v>
      </c>
    </row>
    <row r="7656" spans="1:10" x14ac:dyDescent="0.25">
      <c r="A7656">
        <v>17620</v>
      </c>
      <c r="B7656" s="3">
        <f>VLOOKUP(A7656,'Demo Data'!A:E,2, TRUE)</f>
        <v>1</v>
      </c>
      <c r="C7656" s="3">
        <f>VLOOKUP(A7656,'Demo Data'!A:E,3, TRUE)</f>
        <v>41</v>
      </c>
      <c r="D7656" s="3">
        <f>VLOOKUP(A7656,'Demo Data'!A:E,4, TRUE)</f>
        <v>2</v>
      </c>
      <c r="E7656" s="3">
        <f>VLOOKUP(A7656,'Demo Data'!A:E,5, TRUE)</f>
        <v>1</v>
      </c>
      <c r="F7656" t="e">
        <f>VLOOKUP(A7656, 'Physical Activity Data '!A:B,2,FALSE)</f>
        <v>#N/A</v>
      </c>
      <c r="G7656" t="e">
        <f>VLOOKUP(A7656,'Telomere data '!A:B, 2,)</f>
        <v>#N/A</v>
      </c>
      <c r="H7656">
        <f>VLOOKUP(A7656, 'BMI Data'!A:B,2,FALSE)</f>
        <v>25.01</v>
      </c>
      <c r="I7656" t="e">
        <f>VLOOKUP(A7656, 'Physical Activity Data '!A:E,5,FALSE)</f>
        <v>#N/A</v>
      </c>
      <c r="J7656" t="e">
        <f>VLOOKUP(A7656, 'Physical Activity Data '!A:E,4,FALSE)</f>
        <v>#N/A</v>
      </c>
    </row>
    <row r="7657" spans="1:10" x14ac:dyDescent="0.25">
      <c r="A7657">
        <v>17621</v>
      </c>
      <c r="B7657" s="3">
        <f>VLOOKUP(A7657,'Demo Data'!A:E,2, TRUE)</f>
        <v>1</v>
      </c>
      <c r="C7657" s="3">
        <f>VLOOKUP(A7657,'Demo Data'!A:E,3, TRUE)</f>
        <v>62</v>
      </c>
      <c r="D7657" s="3">
        <f>VLOOKUP(A7657,'Demo Data'!A:E,4, TRUE)</f>
        <v>2</v>
      </c>
      <c r="E7657" s="3">
        <f>VLOOKUP(A7657,'Demo Data'!A:E,5, TRUE)</f>
        <v>1</v>
      </c>
      <c r="F7657" t="e">
        <f>VLOOKUP(A7657, 'Physical Activity Data '!A:B,2,FALSE)</f>
        <v>#N/A</v>
      </c>
      <c r="G7657">
        <f>VLOOKUP(A7657,'Telomere data '!A:B, 2,)</f>
        <v>1.0097117680000001</v>
      </c>
      <c r="H7657">
        <f>VLOOKUP(A7657, 'BMI Data'!A:B,2,FALSE)</f>
        <v>20.69</v>
      </c>
      <c r="I7657" t="e">
        <f>VLOOKUP(A7657, 'Physical Activity Data '!A:E,5,FALSE)</f>
        <v>#N/A</v>
      </c>
      <c r="J7657" t="e">
        <f>VLOOKUP(A7657, 'Physical Activity Data '!A:E,4,FALSE)</f>
        <v>#N/A</v>
      </c>
    </row>
    <row r="7658" spans="1:10" x14ac:dyDescent="0.25">
      <c r="A7658">
        <v>17622</v>
      </c>
      <c r="B7658" s="3">
        <f>VLOOKUP(A7658,'Demo Data'!A:E,2, TRUE)</f>
        <v>2</v>
      </c>
      <c r="C7658" s="3">
        <f>VLOOKUP(A7658,'Demo Data'!A:E,3, TRUE)</f>
        <v>85</v>
      </c>
      <c r="D7658" s="3">
        <f>VLOOKUP(A7658,'Demo Data'!A:E,4, TRUE)</f>
        <v>3</v>
      </c>
      <c r="E7658" s="3">
        <f>VLOOKUP(A7658,'Demo Data'!A:E,5, TRUE)</f>
        <v>3</v>
      </c>
      <c r="F7658">
        <f>VLOOKUP(A7658, 'Physical Activity Data '!A:B,2,FALSE)</f>
        <v>1</v>
      </c>
      <c r="G7658" t="e">
        <f>VLOOKUP(A7658,'Telomere data '!A:B, 2,)</f>
        <v>#N/A</v>
      </c>
      <c r="H7658">
        <f>VLOOKUP(A7658, 'BMI Data'!A:B,2,FALSE)</f>
        <v>29.35</v>
      </c>
      <c r="I7658">
        <f>VLOOKUP(A7658, 'Physical Activity Data '!A:E,5,FALSE)</f>
        <v>3.5</v>
      </c>
      <c r="J7658">
        <f>VLOOKUP(A7658, 'Physical Activity Data '!A:E,4,FALSE)</f>
        <v>30</v>
      </c>
    </row>
    <row r="7659" spans="1:10" x14ac:dyDescent="0.25">
      <c r="A7659">
        <v>17623</v>
      </c>
      <c r="B7659" s="3">
        <f>VLOOKUP(A7659,'Demo Data'!A:E,2, TRUE)</f>
        <v>2</v>
      </c>
      <c r="C7659" s="3">
        <f>VLOOKUP(A7659,'Demo Data'!A:E,3, TRUE)</f>
        <v>49</v>
      </c>
      <c r="D7659" s="3">
        <f>VLOOKUP(A7659,'Demo Data'!A:E,4, TRUE)</f>
        <v>3</v>
      </c>
      <c r="E7659" s="3">
        <f>VLOOKUP(A7659,'Demo Data'!A:E,5, TRUE)</f>
        <v>1</v>
      </c>
      <c r="F7659" t="e">
        <f>VLOOKUP(A7659, 'Physical Activity Data '!A:B,2,FALSE)</f>
        <v>#N/A</v>
      </c>
      <c r="G7659" t="e">
        <f>VLOOKUP(A7659,'Telomere data '!A:B, 2,)</f>
        <v>#N/A</v>
      </c>
      <c r="H7659">
        <f>VLOOKUP(A7659, 'BMI Data'!A:B,2,FALSE)</f>
        <v>36.58</v>
      </c>
      <c r="I7659" t="e">
        <f>VLOOKUP(A7659, 'Physical Activity Data '!A:E,5,FALSE)</f>
        <v>#N/A</v>
      </c>
      <c r="J7659" t="e">
        <f>VLOOKUP(A7659, 'Physical Activity Data '!A:E,4,FALSE)</f>
        <v>#N/A</v>
      </c>
    </row>
    <row r="7660" spans="1:10" x14ac:dyDescent="0.25">
      <c r="A7660">
        <v>17624</v>
      </c>
      <c r="B7660" s="3">
        <f>VLOOKUP(A7660,'Demo Data'!A:E,2, TRUE)</f>
        <v>2</v>
      </c>
      <c r="C7660" s="3">
        <f>VLOOKUP(A7660,'Demo Data'!A:E,3, TRUE)</f>
        <v>21</v>
      </c>
      <c r="D7660" s="3">
        <f>VLOOKUP(A7660,'Demo Data'!A:E,4, TRUE)</f>
        <v>5</v>
      </c>
      <c r="E7660" s="3">
        <f>VLOOKUP(A7660,'Demo Data'!A:E,5, TRUE)</f>
        <v>3</v>
      </c>
      <c r="F7660">
        <f>VLOOKUP(A7660, 'Physical Activity Data '!A:B,2,FALSE)</f>
        <v>2</v>
      </c>
      <c r="G7660" t="e">
        <f>VLOOKUP(A7660,'Telomere data '!A:B, 2,)</f>
        <v>#N/A</v>
      </c>
      <c r="H7660" t="e">
        <f>VLOOKUP(A7660, 'BMI Data'!A:B,2,FALSE)</f>
        <v>#N/A</v>
      </c>
      <c r="I7660">
        <f>VLOOKUP(A7660, 'Physical Activity Data '!A:E,5,FALSE)</f>
        <v>7</v>
      </c>
      <c r="J7660">
        <f>VLOOKUP(A7660, 'Physical Activity Data '!A:E,4,FALSE)</f>
        <v>60</v>
      </c>
    </row>
    <row r="7661" spans="1:10" x14ac:dyDescent="0.25">
      <c r="A7661">
        <v>17625</v>
      </c>
      <c r="B7661" s="3">
        <f>VLOOKUP(A7661,'Demo Data'!A:E,2, TRUE)</f>
        <v>1</v>
      </c>
      <c r="C7661" s="3">
        <f>VLOOKUP(A7661,'Demo Data'!A:E,3, TRUE)</f>
        <v>30</v>
      </c>
      <c r="D7661" s="3">
        <f>VLOOKUP(A7661,'Demo Data'!A:E,4, TRUE)</f>
        <v>4</v>
      </c>
      <c r="E7661" s="3">
        <f>VLOOKUP(A7661,'Demo Data'!A:E,5, TRUE)</f>
        <v>2</v>
      </c>
      <c r="F7661">
        <f>VLOOKUP(A7661, 'Physical Activity Data '!A:B,2,FALSE)</f>
        <v>1</v>
      </c>
      <c r="G7661" t="e">
        <f>VLOOKUP(A7661,'Telomere data '!A:B, 2,)</f>
        <v>#N/A</v>
      </c>
      <c r="H7661" t="str">
        <f>VLOOKUP(A7661, 'BMI Data'!A:B,2,FALSE)</f>
        <v>NA</v>
      </c>
      <c r="I7661">
        <f>VLOOKUP(A7661, 'Physical Activity Data '!A:E,5,FALSE)</f>
        <v>3.5</v>
      </c>
      <c r="J7661">
        <f>VLOOKUP(A7661, 'Physical Activity Data '!A:E,4,FALSE)</f>
        <v>60</v>
      </c>
    </row>
    <row r="7662" spans="1:10" x14ac:dyDescent="0.25">
      <c r="A7662">
        <v>17626</v>
      </c>
      <c r="B7662" s="3">
        <f>VLOOKUP(A7662,'Demo Data'!A:E,2, TRUE)</f>
        <v>1</v>
      </c>
      <c r="C7662" s="3">
        <f>VLOOKUP(A7662,'Demo Data'!A:E,3, TRUE)</f>
        <v>22</v>
      </c>
      <c r="D7662" s="3">
        <f>VLOOKUP(A7662,'Demo Data'!A:E,4, TRUE)</f>
        <v>1</v>
      </c>
      <c r="E7662" s="3">
        <f>VLOOKUP(A7662,'Demo Data'!A:E,5, TRUE)</f>
        <v>2</v>
      </c>
      <c r="F7662">
        <f>VLOOKUP(A7662, 'Physical Activity Data '!A:B,2,FALSE)</f>
        <v>1</v>
      </c>
      <c r="G7662" t="e">
        <f>VLOOKUP(A7662,'Telomere data '!A:B, 2,)</f>
        <v>#N/A</v>
      </c>
      <c r="H7662">
        <f>VLOOKUP(A7662, 'BMI Data'!A:B,2,FALSE)</f>
        <v>37.32</v>
      </c>
      <c r="I7662">
        <f>VLOOKUP(A7662, 'Physical Activity Data '!A:E,5,FALSE)</f>
        <v>3.5</v>
      </c>
      <c r="J7662">
        <f>VLOOKUP(A7662, 'Physical Activity Data '!A:E,4,FALSE)</f>
        <v>30</v>
      </c>
    </row>
    <row r="7663" spans="1:10" x14ac:dyDescent="0.25">
      <c r="A7663">
        <v>17627</v>
      </c>
      <c r="B7663" s="3">
        <f>VLOOKUP(A7663,'Demo Data'!A:E,2, TRUE)</f>
        <v>2</v>
      </c>
      <c r="C7663" s="3">
        <f>VLOOKUP(A7663,'Demo Data'!A:E,3, TRUE)</f>
        <v>85</v>
      </c>
      <c r="D7663" s="3">
        <f>VLOOKUP(A7663,'Demo Data'!A:E,4, TRUE)</f>
        <v>3</v>
      </c>
      <c r="E7663" s="3">
        <f>VLOOKUP(A7663,'Demo Data'!A:E,5, TRUE)</f>
        <v>2</v>
      </c>
      <c r="F7663" t="e">
        <f>VLOOKUP(A7663, 'Physical Activity Data '!A:B,2,FALSE)</f>
        <v>#N/A</v>
      </c>
      <c r="G7663">
        <f>VLOOKUP(A7663,'Telomere data '!A:B, 2,)</f>
        <v>0.77726276800000005</v>
      </c>
      <c r="H7663">
        <f>VLOOKUP(A7663, 'BMI Data'!A:B,2,FALSE)</f>
        <v>27.56</v>
      </c>
      <c r="I7663" t="e">
        <f>VLOOKUP(A7663, 'Physical Activity Data '!A:E,5,FALSE)</f>
        <v>#N/A</v>
      </c>
      <c r="J7663" t="e">
        <f>VLOOKUP(A7663, 'Physical Activity Data '!A:E,4,FALSE)</f>
        <v>#N/A</v>
      </c>
    </row>
    <row r="7664" spans="1:10" x14ac:dyDescent="0.25">
      <c r="A7664">
        <v>17628</v>
      </c>
      <c r="B7664" s="3">
        <f>VLOOKUP(A7664,'Demo Data'!A:E,2, TRUE)</f>
        <v>2</v>
      </c>
      <c r="C7664" s="3">
        <f>VLOOKUP(A7664,'Demo Data'!A:E,3, TRUE)</f>
        <v>2</v>
      </c>
      <c r="D7664" s="3">
        <f>VLOOKUP(A7664,'Demo Data'!A:E,4, TRUE)</f>
        <v>3</v>
      </c>
      <c r="E7664" s="3" t="str">
        <f>VLOOKUP(A7664,'Demo Data'!A:E,5, TRUE)</f>
        <v>NA</v>
      </c>
      <c r="F7664" t="e">
        <f>VLOOKUP(A7664, 'Physical Activity Data '!A:B,2,FALSE)</f>
        <v>#N/A</v>
      </c>
      <c r="G7664" t="e">
        <f>VLOOKUP(A7664,'Telomere data '!A:B, 2,)</f>
        <v>#N/A</v>
      </c>
      <c r="H7664">
        <f>VLOOKUP(A7664, 'BMI Data'!A:B,2,FALSE)</f>
        <v>16.489999999999998</v>
      </c>
      <c r="I7664" t="e">
        <f>VLOOKUP(A7664, 'Physical Activity Data '!A:E,5,FALSE)</f>
        <v>#N/A</v>
      </c>
      <c r="J7664" t="e">
        <f>VLOOKUP(A7664, 'Physical Activity Data '!A:E,4,FALSE)</f>
        <v>#N/A</v>
      </c>
    </row>
    <row r="7665" spans="1:10" x14ac:dyDescent="0.25">
      <c r="A7665">
        <v>17629</v>
      </c>
      <c r="B7665" s="3">
        <f>VLOOKUP(A7665,'Demo Data'!A:E,2, TRUE)</f>
        <v>1</v>
      </c>
      <c r="C7665" s="3">
        <f>VLOOKUP(A7665,'Demo Data'!A:E,3, TRUE)</f>
        <v>74</v>
      </c>
      <c r="D7665" s="3">
        <f>VLOOKUP(A7665,'Demo Data'!A:E,4, TRUE)</f>
        <v>1</v>
      </c>
      <c r="E7665" s="3">
        <f>VLOOKUP(A7665,'Demo Data'!A:E,5, TRUE)</f>
        <v>1</v>
      </c>
      <c r="F7665" t="e">
        <f>VLOOKUP(A7665, 'Physical Activity Data '!A:B,2,FALSE)</f>
        <v>#N/A</v>
      </c>
      <c r="G7665">
        <f>VLOOKUP(A7665,'Telomere data '!A:B, 2,)</f>
        <v>0.91353401199999995</v>
      </c>
      <c r="H7665">
        <f>VLOOKUP(A7665, 'BMI Data'!A:B,2,FALSE)</f>
        <v>24.95</v>
      </c>
      <c r="I7665" t="e">
        <f>VLOOKUP(A7665, 'Physical Activity Data '!A:E,5,FALSE)</f>
        <v>#N/A</v>
      </c>
      <c r="J7665" t="e">
        <f>VLOOKUP(A7665, 'Physical Activity Data '!A:E,4,FALSE)</f>
        <v>#N/A</v>
      </c>
    </row>
    <row r="7666" spans="1:10" x14ac:dyDescent="0.25">
      <c r="A7666">
        <v>17630</v>
      </c>
      <c r="B7666" s="3">
        <f>VLOOKUP(A7666,'Demo Data'!A:E,2, TRUE)</f>
        <v>2</v>
      </c>
      <c r="C7666" s="3">
        <f>VLOOKUP(A7666,'Demo Data'!A:E,3, TRUE)</f>
        <v>41</v>
      </c>
      <c r="D7666" s="3">
        <f>VLOOKUP(A7666,'Demo Data'!A:E,4, TRUE)</f>
        <v>1</v>
      </c>
      <c r="E7666" s="3">
        <f>VLOOKUP(A7666,'Demo Data'!A:E,5, TRUE)</f>
        <v>3</v>
      </c>
      <c r="F7666" t="e">
        <f>VLOOKUP(A7666, 'Physical Activity Data '!A:B,2,FALSE)</f>
        <v>#N/A</v>
      </c>
      <c r="G7666">
        <f>VLOOKUP(A7666,'Telomere data '!A:B, 2,)</f>
        <v>1.1274759240000001</v>
      </c>
      <c r="H7666">
        <f>VLOOKUP(A7666, 'BMI Data'!A:B,2,FALSE)</f>
        <v>29.93</v>
      </c>
      <c r="I7666" t="e">
        <f>VLOOKUP(A7666, 'Physical Activity Data '!A:E,5,FALSE)</f>
        <v>#N/A</v>
      </c>
      <c r="J7666" t="e">
        <f>VLOOKUP(A7666, 'Physical Activity Data '!A:E,4,FALSE)</f>
        <v>#N/A</v>
      </c>
    </row>
    <row r="7667" spans="1:10" x14ac:dyDescent="0.25">
      <c r="A7667">
        <v>17631</v>
      </c>
      <c r="B7667" s="3">
        <f>VLOOKUP(A7667,'Demo Data'!A:E,2, TRUE)</f>
        <v>2</v>
      </c>
      <c r="C7667" s="3">
        <f>VLOOKUP(A7667,'Demo Data'!A:E,3, TRUE)</f>
        <v>85</v>
      </c>
      <c r="D7667" s="3">
        <f>VLOOKUP(A7667,'Demo Data'!A:E,4, TRUE)</f>
        <v>3</v>
      </c>
      <c r="E7667" s="3">
        <f>VLOOKUP(A7667,'Demo Data'!A:E,5, TRUE)</f>
        <v>1</v>
      </c>
      <c r="F7667" t="e">
        <f>VLOOKUP(A7667, 'Physical Activity Data '!A:B,2,FALSE)</f>
        <v>#N/A</v>
      </c>
      <c r="G7667">
        <f>VLOOKUP(A7667,'Telomere data '!A:B, 2,)</f>
        <v>1.2593295550000001</v>
      </c>
      <c r="H7667">
        <f>VLOOKUP(A7667, 'BMI Data'!A:B,2,FALSE)</f>
        <v>33.99</v>
      </c>
      <c r="I7667" t="e">
        <f>VLOOKUP(A7667, 'Physical Activity Data '!A:E,5,FALSE)</f>
        <v>#N/A</v>
      </c>
      <c r="J7667" t="e">
        <f>VLOOKUP(A7667, 'Physical Activity Data '!A:E,4,FALSE)</f>
        <v>#N/A</v>
      </c>
    </row>
    <row r="7668" spans="1:10" x14ac:dyDescent="0.25">
      <c r="A7668">
        <v>17632</v>
      </c>
      <c r="B7668" s="3">
        <f>VLOOKUP(A7668,'Demo Data'!A:E,2, TRUE)</f>
        <v>2</v>
      </c>
      <c r="C7668" s="3">
        <f>VLOOKUP(A7668,'Demo Data'!A:E,3, TRUE)</f>
        <v>65</v>
      </c>
      <c r="D7668" s="3">
        <f>VLOOKUP(A7668,'Demo Data'!A:E,4, TRUE)</f>
        <v>3</v>
      </c>
      <c r="E7668" s="3">
        <f>VLOOKUP(A7668,'Demo Data'!A:E,5, TRUE)</f>
        <v>3</v>
      </c>
      <c r="F7668">
        <f>VLOOKUP(A7668, 'Physical Activity Data '!A:B,2,FALSE)</f>
        <v>1</v>
      </c>
      <c r="G7668">
        <f>VLOOKUP(A7668,'Telomere data '!A:B, 2,)</f>
        <v>0.92493872700000002</v>
      </c>
      <c r="H7668">
        <f>VLOOKUP(A7668, 'BMI Data'!A:B,2,FALSE)</f>
        <v>24.82</v>
      </c>
      <c r="I7668">
        <f>VLOOKUP(A7668, 'Physical Activity Data '!A:E,5,FALSE)</f>
        <v>3.5</v>
      </c>
      <c r="J7668">
        <f>VLOOKUP(A7668, 'Physical Activity Data '!A:E,4,FALSE)</f>
        <v>30</v>
      </c>
    </row>
    <row r="7669" spans="1:10" x14ac:dyDescent="0.25">
      <c r="A7669">
        <v>17633</v>
      </c>
      <c r="B7669" s="3">
        <f>VLOOKUP(A7669,'Demo Data'!A:E,2, TRUE)</f>
        <v>2</v>
      </c>
      <c r="C7669" s="3">
        <f>VLOOKUP(A7669,'Demo Data'!A:E,3, TRUE)</f>
        <v>68</v>
      </c>
      <c r="D7669" s="3">
        <f>VLOOKUP(A7669,'Demo Data'!A:E,4, TRUE)</f>
        <v>1</v>
      </c>
      <c r="E7669" s="3">
        <f>VLOOKUP(A7669,'Demo Data'!A:E,5, TRUE)</f>
        <v>3</v>
      </c>
      <c r="F7669" t="e">
        <f>VLOOKUP(A7669, 'Physical Activity Data '!A:B,2,FALSE)</f>
        <v>#N/A</v>
      </c>
      <c r="G7669">
        <f>VLOOKUP(A7669,'Telomere data '!A:B, 2,)</f>
        <v>0.91972678399999996</v>
      </c>
      <c r="H7669">
        <f>VLOOKUP(A7669, 'BMI Data'!A:B,2,FALSE)</f>
        <v>24.58</v>
      </c>
      <c r="I7669" t="e">
        <f>VLOOKUP(A7669, 'Physical Activity Data '!A:E,5,FALSE)</f>
        <v>#N/A</v>
      </c>
      <c r="J7669" t="e">
        <f>VLOOKUP(A7669, 'Physical Activity Data '!A:E,4,FALSE)</f>
        <v>#N/A</v>
      </c>
    </row>
    <row r="7670" spans="1:10" x14ac:dyDescent="0.25">
      <c r="A7670">
        <v>17634</v>
      </c>
      <c r="B7670" s="3">
        <f>VLOOKUP(A7670,'Demo Data'!A:E,2, TRUE)</f>
        <v>2</v>
      </c>
      <c r="C7670" s="3">
        <f>VLOOKUP(A7670,'Demo Data'!A:E,3, TRUE)</f>
        <v>16</v>
      </c>
      <c r="D7670" s="3">
        <f>VLOOKUP(A7670,'Demo Data'!A:E,4, TRUE)</f>
        <v>4</v>
      </c>
      <c r="E7670" s="3">
        <f>VLOOKUP(A7670,'Demo Data'!A:E,5, TRUE)</f>
        <v>1</v>
      </c>
      <c r="F7670">
        <f>VLOOKUP(A7670, 'Physical Activity Data '!A:B,2,FALSE)</f>
        <v>2</v>
      </c>
      <c r="G7670" t="e">
        <f>VLOOKUP(A7670,'Telomere data '!A:B, 2,)</f>
        <v>#N/A</v>
      </c>
      <c r="H7670">
        <f>VLOOKUP(A7670, 'BMI Data'!A:B,2,FALSE)</f>
        <v>21.98</v>
      </c>
      <c r="I7670">
        <f>VLOOKUP(A7670, 'Physical Activity Data '!A:E,5,FALSE)</f>
        <v>7</v>
      </c>
      <c r="J7670">
        <f>VLOOKUP(A7670, 'Physical Activity Data '!A:E,4,FALSE)</f>
        <v>45</v>
      </c>
    </row>
    <row r="7671" spans="1:10" x14ac:dyDescent="0.25">
      <c r="A7671">
        <v>17635</v>
      </c>
      <c r="B7671" s="3">
        <f>VLOOKUP(A7671,'Demo Data'!A:E,2, TRUE)</f>
        <v>2</v>
      </c>
      <c r="C7671" s="3">
        <f>VLOOKUP(A7671,'Demo Data'!A:E,3, TRUE)</f>
        <v>85</v>
      </c>
      <c r="D7671" s="3">
        <f>VLOOKUP(A7671,'Demo Data'!A:E,4, TRUE)</f>
        <v>4</v>
      </c>
      <c r="E7671" s="3">
        <f>VLOOKUP(A7671,'Demo Data'!A:E,5, TRUE)</f>
        <v>2</v>
      </c>
      <c r="F7671" t="e">
        <f>VLOOKUP(A7671, 'Physical Activity Data '!A:B,2,FALSE)</f>
        <v>#N/A</v>
      </c>
      <c r="G7671">
        <f>VLOOKUP(A7671,'Telomere data '!A:B, 2,)</f>
        <v>0.95377506899999998</v>
      </c>
      <c r="H7671" t="str">
        <f>VLOOKUP(A7671, 'BMI Data'!A:B,2,FALSE)</f>
        <v>NA</v>
      </c>
      <c r="I7671" t="e">
        <f>VLOOKUP(A7671, 'Physical Activity Data '!A:E,5,FALSE)</f>
        <v>#N/A</v>
      </c>
      <c r="J7671" t="e">
        <f>VLOOKUP(A7671, 'Physical Activity Data '!A:E,4,FALSE)</f>
        <v>#N/A</v>
      </c>
    </row>
    <row r="7672" spans="1:10" x14ac:dyDescent="0.25">
      <c r="A7672">
        <v>17636</v>
      </c>
      <c r="B7672" s="3">
        <f>VLOOKUP(A7672,'Demo Data'!A:E,2, TRUE)</f>
        <v>1</v>
      </c>
      <c r="C7672" s="3">
        <f>VLOOKUP(A7672,'Demo Data'!A:E,3, TRUE)</f>
        <v>66</v>
      </c>
      <c r="D7672" s="3">
        <f>VLOOKUP(A7672,'Demo Data'!A:E,4, TRUE)</f>
        <v>4</v>
      </c>
      <c r="E7672" s="3">
        <f>VLOOKUP(A7672,'Demo Data'!A:E,5, TRUE)</f>
        <v>1</v>
      </c>
      <c r="F7672" t="e">
        <f>VLOOKUP(A7672, 'Physical Activity Data '!A:B,2,FALSE)</f>
        <v>#N/A</v>
      </c>
      <c r="G7672" t="e">
        <f>VLOOKUP(A7672,'Telomere data '!A:B, 2,)</f>
        <v>#N/A</v>
      </c>
      <c r="H7672">
        <f>VLOOKUP(A7672, 'BMI Data'!A:B,2,FALSE)</f>
        <v>31.24</v>
      </c>
      <c r="I7672" t="e">
        <f>VLOOKUP(A7672, 'Physical Activity Data '!A:E,5,FALSE)</f>
        <v>#N/A</v>
      </c>
      <c r="J7672" t="e">
        <f>VLOOKUP(A7672, 'Physical Activity Data '!A:E,4,FALSE)</f>
        <v>#N/A</v>
      </c>
    </row>
    <row r="7673" spans="1:10" x14ac:dyDescent="0.25">
      <c r="A7673">
        <v>17637</v>
      </c>
      <c r="B7673" s="3">
        <f>VLOOKUP(A7673,'Demo Data'!A:E,2, TRUE)</f>
        <v>1</v>
      </c>
      <c r="C7673" s="3">
        <f>VLOOKUP(A7673,'Demo Data'!A:E,3, TRUE)</f>
        <v>52</v>
      </c>
      <c r="D7673" s="3">
        <f>VLOOKUP(A7673,'Demo Data'!A:E,4, TRUE)</f>
        <v>4</v>
      </c>
      <c r="E7673" s="3">
        <f>VLOOKUP(A7673,'Demo Data'!A:E,5, TRUE)</f>
        <v>3</v>
      </c>
      <c r="F7673">
        <f>VLOOKUP(A7673, 'Physical Activity Data '!A:B,2,FALSE)</f>
        <v>1</v>
      </c>
      <c r="G7673">
        <f>VLOOKUP(A7673,'Telomere data '!A:B, 2,)</f>
        <v>1.280851207</v>
      </c>
      <c r="H7673">
        <f>VLOOKUP(A7673, 'BMI Data'!A:B,2,FALSE)</f>
        <v>29.39</v>
      </c>
      <c r="I7673">
        <f>VLOOKUP(A7673, 'Physical Activity Data '!A:E,5,FALSE)</f>
        <v>3.5</v>
      </c>
      <c r="J7673">
        <f>VLOOKUP(A7673, 'Physical Activity Data '!A:E,4,FALSE)</f>
        <v>90</v>
      </c>
    </row>
    <row r="7674" spans="1:10" x14ac:dyDescent="0.25">
      <c r="A7674">
        <v>17638</v>
      </c>
      <c r="B7674" s="3">
        <f>VLOOKUP(A7674,'Demo Data'!A:E,2, TRUE)</f>
        <v>2</v>
      </c>
      <c r="C7674" s="3">
        <f>VLOOKUP(A7674,'Demo Data'!A:E,3, TRUE)</f>
        <v>11</v>
      </c>
      <c r="D7674" s="3">
        <f>VLOOKUP(A7674,'Demo Data'!A:E,4, TRUE)</f>
        <v>1</v>
      </c>
      <c r="E7674" s="3">
        <f>VLOOKUP(A7674,'Demo Data'!A:E,5, TRUE)</f>
        <v>1</v>
      </c>
      <c r="F7674" t="e">
        <f>VLOOKUP(A7674, 'Physical Activity Data '!A:B,2,FALSE)</f>
        <v>#N/A</v>
      </c>
      <c r="G7674" t="e">
        <f>VLOOKUP(A7674,'Telomere data '!A:B, 2,)</f>
        <v>#N/A</v>
      </c>
      <c r="H7674">
        <f>VLOOKUP(A7674, 'BMI Data'!A:B,2,FALSE)</f>
        <v>20.66</v>
      </c>
      <c r="I7674" t="e">
        <f>VLOOKUP(A7674, 'Physical Activity Data '!A:E,5,FALSE)</f>
        <v>#N/A</v>
      </c>
      <c r="J7674" t="e">
        <f>VLOOKUP(A7674, 'Physical Activity Data '!A:E,4,FALSE)</f>
        <v>#N/A</v>
      </c>
    </row>
    <row r="7675" spans="1:10" x14ac:dyDescent="0.25">
      <c r="A7675">
        <v>17639</v>
      </c>
      <c r="B7675" s="3">
        <f>VLOOKUP(A7675,'Demo Data'!A:E,2, TRUE)</f>
        <v>2</v>
      </c>
      <c r="C7675" s="3">
        <f>VLOOKUP(A7675,'Demo Data'!A:E,3, TRUE)</f>
        <v>53</v>
      </c>
      <c r="D7675" s="3">
        <f>VLOOKUP(A7675,'Demo Data'!A:E,4, TRUE)</f>
        <v>1</v>
      </c>
      <c r="E7675" s="3">
        <f>VLOOKUP(A7675,'Demo Data'!A:E,5, TRUE)</f>
        <v>3</v>
      </c>
      <c r="F7675">
        <f>VLOOKUP(A7675, 'Physical Activity Data '!A:B,2,FALSE)</f>
        <v>1</v>
      </c>
      <c r="G7675" t="e">
        <f>VLOOKUP(A7675,'Telomere data '!A:B, 2,)</f>
        <v>#N/A</v>
      </c>
      <c r="H7675">
        <f>VLOOKUP(A7675, 'BMI Data'!A:B,2,FALSE)</f>
        <v>30.66</v>
      </c>
      <c r="I7675">
        <f>VLOOKUP(A7675, 'Physical Activity Data '!A:E,5,FALSE)</f>
        <v>3.5</v>
      </c>
      <c r="J7675">
        <f>VLOOKUP(A7675, 'Physical Activity Data '!A:E,4,FALSE)</f>
        <v>60</v>
      </c>
    </row>
    <row r="7676" spans="1:10" x14ac:dyDescent="0.25">
      <c r="A7676">
        <v>17640</v>
      </c>
      <c r="B7676" s="3">
        <f>VLOOKUP(A7676,'Demo Data'!A:E,2, TRUE)</f>
        <v>2</v>
      </c>
      <c r="C7676" s="3">
        <f>VLOOKUP(A7676,'Demo Data'!A:E,3, TRUE)</f>
        <v>36</v>
      </c>
      <c r="D7676" s="3">
        <f>VLOOKUP(A7676,'Demo Data'!A:E,4, TRUE)</f>
        <v>4</v>
      </c>
      <c r="E7676" s="3">
        <f>VLOOKUP(A7676,'Demo Data'!A:E,5, TRUE)</f>
        <v>2</v>
      </c>
      <c r="F7676" t="e">
        <f>VLOOKUP(A7676, 'Physical Activity Data '!A:B,2,FALSE)</f>
        <v>#N/A</v>
      </c>
      <c r="G7676">
        <f>VLOOKUP(A7676,'Telomere data '!A:B, 2,)</f>
        <v>0.83616254000000001</v>
      </c>
      <c r="H7676">
        <f>VLOOKUP(A7676, 'BMI Data'!A:B,2,FALSE)</f>
        <v>47.82</v>
      </c>
      <c r="I7676" t="e">
        <f>VLOOKUP(A7676, 'Physical Activity Data '!A:E,5,FALSE)</f>
        <v>#N/A</v>
      </c>
      <c r="J7676" t="e">
        <f>VLOOKUP(A7676, 'Physical Activity Data '!A:E,4,FALSE)</f>
        <v>#N/A</v>
      </c>
    </row>
    <row r="7677" spans="1:10" x14ac:dyDescent="0.25">
      <c r="A7677">
        <v>17641</v>
      </c>
      <c r="B7677" s="3">
        <f>VLOOKUP(A7677,'Demo Data'!A:E,2, TRUE)</f>
        <v>2</v>
      </c>
      <c r="C7677" s="3">
        <f>VLOOKUP(A7677,'Demo Data'!A:E,3, TRUE)</f>
        <v>49</v>
      </c>
      <c r="D7677" s="3">
        <f>VLOOKUP(A7677,'Demo Data'!A:E,4, TRUE)</f>
        <v>4</v>
      </c>
      <c r="E7677" s="3">
        <f>VLOOKUP(A7677,'Demo Data'!A:E,5, TRUE)</f>
        <v>1</v>
      </c>
      <c r="F7677">
        <f>VLOOKUP(A7677, 'Physical Activity Data '!A:B,2,FALSE)</f>
        <v>1</v>
      </c>
      <c r="G7677">
        <f>VLOOKUP(A7677,'Telomere data '!A:B, 2,)</f>
        <v>0.75650283100000004</v>
      </c>
      <c r="H7677">
        <f>VLOOKUP(A7677, 'BMI Data'!A:B,2,FALSE)</f>
        <v>46.59</v>
      </c>
      <c r="I7677">
        <f>VLOOKUP(A7677, 'Physical Activity Data '!A:E,5,FALSE)</f>
        <v>3.5</v>
      </c>
      <c r="J7677">
        <f>VLOOKUP(A7677, 'Physical Activity Data '!A:E,4,FALSE)</f>
        <v>45</v>
      </c>
    </row>
    <row r="7678" spans="1:10" x14ac:dyDescent="0.25">
      <c r="A7678">
        <v>17642</v>
      </c>
      <c r="B7678" s="3">
        <f>VLOOKUP(A7678,'Demo Data'!A:E,2, TRUE)</f>
        <v>1</v>
      </c>
      <c r="C7678" s="3">
        <f>VLOOKUP(A7678,'Demo Data'!A:E,3, TRUE)</f>
        <v>1</v>
      </c>
      <c r="D7678" s="3">
        <f>VLOOKUP(A7678,'Demo Data'!A:E,4, TRUE)</f>
        <v>5</v>
      </c>
      <c r="E7678" s="3" t="str">
        <f>VLOOKUP(A7678,'Demo Data'!A:E,5, TRUE)</f>
        <v>NA</v>
      </c>
      <c r="F7678" t="e">
        <f>VLOOKUP(A7678, 'Physical Activity Data '!A:B,2,FALSE)</f>
        <v>#N/A</v>
      </c>
      <c r="G7678" t="e">
        <f>VLOOKUP(A7678,'Telomere data '!A:B, 2,)</f>
        <v>#N/A</v>
      </c>
      <c r="H7678" t="str">
        <f>VLOOKUP(A7678, 'BMI Data'!A:B,2,FALSE)</f>
        <v>NA</v>
      </c>
      <c r="I7678" t="e">
        <f>VLOOKUP(A7678, 'Physical Activity Data '!A:E,5,FALSE)</f>
        <v>#N/A</v>
      </c>
      <c r="J7678" t="e">
        <f>VLOOKUP(A7678, 'Physical Activity Data '!A:E,4,FALSE)</f>
        <v>#N/A</v>
      </c>
    </row>
    <row r="7679" spans="1:10" x14ac:dyDescent="0.25">
      <c r="A7679">
        <v>17643</v>
      </c>
      <c r="B7679" s="3">
        <f>VLOOKUP(A7679,'Demo Data'!A:E,2, TRUE)</f>
        <v>2</v>
      </c>
      <c r="C7679" s="3">
        <f>VLOOKUP(A7679,'Demo Data'!A:E,3, TRUE)</f>
        <v>2</v>
      </c>
      <c r="D7679" s="3">
        <f>VLOOKUP(A7679,'Demo Data'!A:E,4, TRUE)</f>
        <v>3</v>
      </c>
      <c r="E7679" s="3" t="str">
        <f>VLOOKUP(A7679,'Demo Data'!A:E,5, TRUE)</f>
        <v>NA</v>
      </c>
      <c r="F7679" t="e">
        <f>VLOOKUP(A7679, 'Physical Activity Data '!A:B,2,FALSE)</f>
        <v>#N/A</v>
      </c>
      <c r="G7679" t="e">
        <f>VLOOKUP(A7679,'Telomere data '!A:B, 2,)</f>
        <v>#N/A</v>
      </c>
      <c r="H7679">
        <f>VLOOKUP(A7679, 'BMI Data'!A:B,2,FALSE)</f>
        <v>14.29</v>
      </c>
      <c r="I7679" t="e">
        <f>VLOOKUP(A7679, 'Physical Activity Data '!A:E,5,FALSE)</f>
        <v>#N/A</v>
      </c>
      <c r="J7679" t="e">
        <f>VLOOKUP(A7679, 'Physical Activity Data '!A:E,4,FALSE)</f>
        <v>#N/A</v>
      </c>
    </row>
    <row r="7680" spans="1:10" x14ac:dyDescent="0.25">
      <c r="A7680">
        <v>17644</v>
      </c>
      <c r="B7680" s="3">
        <f>VLOOKUP(A7680,'Demo Data'!A:E,2, TRUE)</f>
        <v>2</v>
      </c>
      <c r="C7680" s="3">
        <f>VLOOKUP(A7680,'Demo Data'!A:E,3, TRUE)</f>
        <v>79</v>
      </c>
      <c r="D7680" s="3">
        <f>VLOOKUP(A7680,'Demo Data'!A:E,4, TRUE)</f>
        <v>3</v>
      </c>
      <c r="E7680" s="3">
        <f>VLOOKUP(A7680,'Demo Data'!A:E,5, TRUE)</f>
        <v>1</v>
      </c>
      <c r="F7680" t="e">
        <f>VLOOKUP(A7680, 'Physical Activity Data '!A:B,2,FALSE)</f>
        <v>#N/A</v>
      </c>
      <c r="G7680">
        <f>VLOOKUP(A7680,'Telomere data '!A:B, 2,)</f>
        <v>0.93180450800000003</v>
      </c>
      <c r="H7680">
        <f>VLOOKUP(A7680, 'BMI Data'!A:B,2,FALSE)</f>
        <v>18.09</v>
      </c>
      <c r="I7680" t="e">
        <f>VLOOKUP(A7680, 'Physical Activity Data '!A:E,5,FALSE)</f>
        <v>#N/A</v>
      </c>
      <c r="J7680" t="e">
        <f>VLOOKUP(A7680, 'Physical Activity Data '!A:E,4,FALSE)</f>
        <v>#N/A</v>
      </c>
    </row>
    <row r="7681" spans="1:10" x14ac:dyDescent="0.25">
      <c r="A7681">
        <v>17645</v>
      </c>
      <c r="B7681" s="3">
        <f>VLOOKUP(A7681,'Demo Data'!A:E,2, TRUE)</f>
        <v>2</v>
      </c>
      <c r="C7681" s="3">
        <f>VLOOKUP(A7681,'Demo Data'!A:E,3, TRUE)</f>
        <v>85</v>
      </c>
      <c r="D7681" s="3">
        <f>VLOOKUP(A7681,'Demo Data'!A:E,4, TRUE)</f>
        <v>3</v>
      </c>
      <c r="E7681" s="3">
        <f>VLOOKUP(A7681,'Demo Data'!A:E,5, TRUE)</f>
        <v>1</v>
      </c>
      <c r="F7681" t="e">
        <f>VLOOKUP(A7681, 'Physical Activity Data '!A:B,2,FALSE)</f>
        <v>#N/A</v>
      </c>
      <c r="G7681">
        <f>VLOOKUP(A7681,'Telomere data '!A:B, 2,)</f>
        <v>0.78367983900000004</v>
      </c>
      <c r="H7681">
        <f>VLOOKUP(A7681, 'BMI Data'!A:B,2,FALSE)</f>
        <v>32.29</v>
      </c>
      <c r="I7681" t="e">
        <f>VLOOKUP(A7681, 'Physical Activity Data '!A:E,5,FALSE)</f>
        <v>#N/A</v>
      </c>
      <c r="J7681" t="e">
        <f>VLOOKUP(A7681, 'Physical Activity Data '!A:E,4,FALSE)</f>
        <v>#N/A</v>
      </c>
    </row>
    <row r="7682" spans="1:10" x14ac:dyDescent="0.25">
      <c r="A7682">
        <v>17646</v>
      </c>
      <c r="B7682" s="3">
        <f>VLOOKUP(A7682,'Demo Data'!A:E,2, TRUE)</f>
        <v>2</v>
      </c>
      <c r="C7682" s="3">
        <f>VLOOKUP(A7682,'Demo Data'!A:E,3, TRUE)</f>
        <v>1</v>
      </c>
      <c r="D7682" s="3">
        <f>VLOOKUP(A7682,'Demo Data'!A:E,4, TRUE)</f>
        <v>3</v>
      </c>
      <c r="E7682" s="3" t="str">
        <f>VLOOKUP(A7682,'Demo Data'!A:E,5, TRUE)</f>
        <v>NA</v>
      </c>
      <c r="F7682" t="e">
        <f>VLOOKUP(A7682, 'Physical Activity Data '!A:B,2,FALSE)</f>
        <v>#N/A</v>
      </c>
      <c r="G7682" t="e">
        <f>VLOOKUP(A7682,'Telomere data '!A:B, 2,)</f>
        <v>#N/A</v>
      </c>
      <c r="H7682" t="str">
        <f>VLOOKUP(A7682, 'BMI Data'!A:B,2,FALSE)</f>
        <v>NA</v>
      </c>
      <c r="I7682" t="e">
        <f>VLOOKUP(A7682, 'Physical Activity Data '!A:E,5,FALSE)</f>
        <v>#N/A</v>
      </c>
      <c r="J7682" t="e">
        <f>VLOOKUP(A7682, 'Physical Activity Data '!A:E,4,FALSE)</f>
        <v>#N/A</v>
      </c>
    </row>
    <row r="7683" spans="1:10" x14ac:dyDescent="0.25">
      <c r="A7683">
        <v>17647</v>
      </c>
      <c r="B7683" s="3">
        <f>VLOOKUP(A7683,'Demo Data'!A:E,2, TRUE)</f>
        <v>1</v>
      </c>
      <c r="C7683" s="3">
        <f>VLOOKUP(A7683,'Demo Data'!A:E,3, TRUE)</f>
        <v>25</v>
      </c>
      <c r="D7683" s="3">
        <f>VLOOKUP(A7683,'Demo Data'!A:E,4, TRUE)</f>
        <v>1</v>
      </c>
      <c r="E7683" s="3">
        <f>VLOOKUP(A7683,'Demo Data'!A:E,5, TRUE)</f>
        <v>1</v>
      </c>
      <c r="F7683">
        <f>VLOOKUP(A7683, 'Physical Activity Data '!A:B,2,FALSE)</f>
        <v>1</v>
      </c>
      <c r="G7683">
        <f>VLOOKUP(A7683,'Telomere data '!A:B, 2,)</f>
        <v>1.5394521699999999</v>
      </c>
      <c r="H7683">
        <f>VLOOKUP(A7683, 'BMI Data'!A:B,2,FALSE)</f>
        <v>22.82</v>
      </c>
      <c r="I7683">
        <f>VLOOKUP(A7683, 'Physical Activity Data '!A:E,5,FALSE)</f>
        <v>4.5</v>
      </c>
      <c r="J7683">
        <f>VLOOKUP(A7683, 'Physical Activity Data '!A:E,4,FALSE)</f>
        <v>120</v>
      </c>
    </row>
    <row r="7684" spans="1:10" x14ac:dyDescent="0.25">
      <c r="A7684">
        <v>17648</v>
      </c>
      <c r="B7684" s="3">
        <f>VLOOKUP(A7684,'Demo Data'!A:E,2, TRUE)</f>
        <v>2</v>
      </c>
      <c r="C7684" s="3">
        <f>VLOOKUP(A7684,'Demo Data'!A:E,3, TRUE)</f>
        <v>79</v>
      </c>
      <c r="D7684" s="3">
        <f>VLOOKUP(A7684,'Demo Data'!A:E,4, TRUE)</f>
        <v>3</v>
      </c>
      <c r="E7684" s="3">
        <f>VLOOKUP(A7684,'Demo Data'!A:E,5, TRUE)</f>
        <v>1</v>
      </c>
      <c r="F7684" t="e">
        <f>VLOOKUP(A7684, 'Physical Activity Data '!A:B,2,FALSE)</f>
        <v>#N/A</v>
      </c>
      <c r="G7684" t="e">
        <f>VLOOKUP(A7684,'Telomere data '!A:B, 2,)</f>
        <v>#N/A</v>
      </c>
      <c r="H7684" t="e">
        <f>VLOOKUP(A7684, 'BMI Data'!A:B,2,FALSE)</f>
        <v>#N/A</v>
      </c>
      <c r="I7684" t="e">
        <f>VLOOKUP(A7684, 'Physical Activity Data '!A:E,5,FALSE)</f>
        <v>#N/A</v>
      </c>
      <c r="J7684" t="e">
        <f>VLOOKUP(A7684, 'Physical Activity Data '!A:E,4,FALSE)</f>
        <v>#N/A</v>
      </c>
    </row>
    <row r="7685" spans="1:10" x14ac:dyDescent="0.25">
      <c r="A7685">
        <v>17649</v>
      </c>
      <c r="B7685" s="3">
        <f>VLOOKUP(A7685,'Demo Data'!A:E,2, TRUE)</f>
        <v>2</v>
      </c>
      <c r="C7685" s="3">
        <f>VLOOKUP(A7685,'Demo Data'!A:E,3, TRUE)</f>
        <v>45</v>
      </c>
      <c r="D7685" s="3">
        <f>VLOOKUP(A7685,'Demo Data'!A:E,4, TRUE)</f>
        <v>1</v>
      </c>
      <c r="E7685" s="3">
        <f>VLOOKUP(A7685,'Demo Data'!A:E,5, TRUE)</f>
        <v>1</v>
      </c>
      <c r="F7685" t="e">
        <f>VLOOKUP(A7685, 'Physical Activity Data '!A:B,2,FALSE)</f>
        <v>#N/A</v>
      </c>
      <c r="G7685">
        <f>VLOOKUP(A7685,'Telomere data '!A:B, 2,)</f>
        <v>0.74302036100000002</v>
      </c>
      <c r="H7685">
        <f>VLOOKUP(A7685, 'BMI Data'!A:B,2,FALSE)</f>
        <v>29.1</v>
      </c>
      <c r="I7685" t="e">
        <f>VLOOKUP(A7685, 'Physical Activity Data '!A:E,5,FALSE)</f>
        <v>#N/A</v>
      </c>
      <c r="J7685" t="e">
        <f>VLOOKUP(A7685, 'Physical Activity Data '!A:E,4,FALSE)</f>
        <v>#N/A</v>
      </c>
    </row>
    <row r="7686" spans="1:10" x14ac:dyDescent="0.25">
      <c r="A7686">
        <v>17650</v>
      </c>
      <c r="B7686" s="3">
        <f>VLOOKUP(A7686,'Demo Data'!A:E,2, TRUE)</f>
        <v>2</v>
      </c>
      <c r="C7686" s="3">
        <f>VLOOKUP(A7686,'Demo Data'!A:E,3, TRUE)</f>
        <v>31</v>
      </c>
      <c r="D7686" s="3">
        <f>VLOOKUP(A7686,'Demo Data'!A:E,4, TRUE)</f>
        <v>3</v>
      </c>
      <c r="E7686" s="3">
        <f>VLOOKUP(A7686,'Demo Data'!A:E,5, TRUE)</f>
        <v>2</v>
      </c>
      <c r="F7686">
        <f>VLOOKUP(A7686, 'Physical Activity Data '!A:B,2,FALSE)</f>
        <v>1</v>
      </c>
      <c r="G7686">
        <f>VLOOKUP(A7686,'Telomere data '!A:B, 2,)</f>
        <v>1.233985018</v>
      </c>
      <c r="H7686">
        <f>VLOOKUP(A7686, 'BMI Data'!A:B,2,FALSE)</f>
        <v>21.9</v>
      </c>
      <c r="I7686">
        <f>VLOOKUP(A7686, 'Physical Activity Data '!A:E,5,FALSE)</f>
        <v>4.5</v>
      </c>
      <c r="J7686">
        <f>VLOOKUP(A7686, 'Physical Activity Data '!A:E,4,FALSE)</f>
        <v>40</v>
      </c>
    </row>
    <row r="7687" spans="1:10" x14ac:dyDescent="0.25">
      <c r="A7687">
        <v>17651</v>
      </c>
      <c r="B7687" s="3">
        <f>VLOOKUP(A7687,'Demo Data'!A:E,2, TRUE)</f>
        <v>2</v>
      </c>
      <c r="C7687" s="3">
        <f>VLOOKUP(A7687,'Demo Data'!A:E,3, TRUE)</f>
        <v>9</v>
      </c>
      <c r="D7687" s="3">
        <f>VLOOKUP(A7687,'Demo Data'!A:E,4, TRUE)</f>
        <v>1</v>
      </c>
      <c r="E7687" s="3">
        <f>VLOOKUP(A7687,'Demo Data'!A:E,5, TRUE)</f>
        <v>1</v>
      </c>
      <c r="F7687" t="e">
        <f>VLOOKUP(A7687, 'Physical Activity Data '!A:B,2,FALSE)</f>
        <v>#N/A</v>
      </c>
      <c r="G7687" t="e">
        <f>VLOOKUP(A7687,'Telomere data '!A:B, 2,)</f>
        <v>#N/A</v>
      </c>
      <c r="H7687">
        <f>VLOOKUP(A7687, 'BMI Data'!A:B,2,FALSE)</f>
        <v>19.53</v>
      </c>
      <c r="I7687" t="e">
        <f>VLOOKUP(A7687, 'Physical Activity Data '!A:E,5,FALSE)</f>
        <v>#N/A</v>
      </c>
      <c r="J7687" t="e">
        <f>VLOOKUP(A7687, 'Physical Activity Data '!A:E,4,FALSE)</f>
        <v>#N/A</v>
      </c>
    </row>
    <row r="7688" spans="1:10" x14ac:dyDescent="0.25">
      <c r="A7688">
        <v>17652</v>
      </c>
      <c r="B7688" s="3">
        <f>VLOOKUP(A7688,'Demo Data'!A:E,2, TRUE)</f>
        <v>2</v>
      </c>
      <c r="C7688" s="3">
        <f>VLOOKUP(A7688,'Demo Data'!A:E,3, TRUE)</f>
        <v>42</v>
      </c>
      <c r="D7688" s="3">
        <f>VLOOKUP(A7688,'Demo Data'!A:E,4, TRUE)</f>
        <v>1</v>
      </c>
      <c r="E7688" s="3">
        <f>VLOOKUP(A7688,'Demo Data'!A:E,5, TRUE)</f>
        <v>3</v>
      </c>
      <c r="F7688" t="e">
        <f>VLOOKUP(A7688, 'Physical Activity Data '!A:B,2,FALSE)</f>
        <v>#N/A</v>
      </c>
      <c r="G7688" t="e">
        <f>VLOOKUP(A7688,'Telomere data '!A:B, 2,)</f>
        <v>#N/A</v>
      </c>
      <c r="H7688">
        <f>VLOOKUP(A7688, 'BMI Data'!A:B,2,FALSE)</f>
        <v>22.6</v>
      </c>
      <c r="I7688" t="e">
        <f>VLOOKUP(A7688, 'Physical Activity Data '!A:E,5,FALSE)</f>
        <v>#N/A</v>
      </c>
      <c r="J7688" t="e">
        <f>VLOOKUP(A7688, 'Physical Activity Data '!A:E,4,FALSE)</f>
        <v>#N/A</v>
      </c>
    </row>
    <row r="7689" spans="1:10" x14ac:dyDescent="0.25">
      <c r="A7689">
        <v>17653</v>
      </c>
      <c r="B7689" s="3">
        <f>VLOOKUP(A7689,'Demo Data'!A:E,2, TRUE)</f>
        <v>2</v>
      </c>
      <c r="C7689" s="3">
        <f>VLOOKUP(A7689,'Demo Data'!A:E,3, TRUE)</f>
        <v>7</v>
      </c>
      <c r="D7689" s="3">
        <f>VLOOKUP(A7689,'Demo Data'!A:E,4, TRUE)</f>
        <v>3</v>
      </c>
      <c r="E7689" s="3">
        <f>VLOOKUP(A7689,'Demo Data'!A:E,5, TRUE)</f>
        <v>1</v>
      </c>
      <c r="F7689" t="e">
        <f>VLOOKUP(A7689, 'Physical Activity Data '!A:B,2,FALSE)</f>
        <v>#N/A</v>
      </c>
      <c r="G7689" t="e">
        <f>VLOOKUP(A7689,'Telomere data '!A:B, 2,)</f>
        <v>#N/A</v>
      </c>
      <c r="H7689">
        <f>VLOOKUP(A7689, 'BMI Data'!A:B,2,FALSE)</f>
        <v>16.73</v>
      </c>
      <c r="I7689" t="e">
        <f>VLOOKUP(A7689, 'Physical Activity Data '!A:E,5,FALSE)</f>
        <v>#N/A</v>
      </c>
      <c r="J7689" t="e">
        <f>VLOOKUP(A7689, 'Physical Activity Data '!A:E,4,FALSE)</f>
        <v>#N/A</v>
      </c>
    </row>
    <row r="7690" spans="1:10" x14ac:dyDescent="0.25">
      <c r="A7690">
        <v>17654</v>
      </c>
      <c r="B7690" s="3">
        <f>VLOOKUP(A7690,'Demo Data'!A:E,2, TRUE)</f>
        <v>1</v>
      </c>
      <c r="C7690" s="3">
        <f>VLOOKUP(A7690,'Demo Data'!A:E,3, TRUE)</f>
        <v>42</v>
      </c>
      <c r="D7690" s="3">
        <f>VLOOKUP(A7690,'Demo Data'!A:E,4, TRUE)</f>
        <v>1</v>
      </c>
      <c r="E7690" s="3">
        <f>VLOOKUP(A7690,'Demo Data'!A:E,5, TRUE)</f>
        <v>1</v>
      </c>
      <c r="F7690">
        <f>VLOOKUP(A7690, 'Physical Activity Data '!A:B,2,FALSE)</f>
        <v>2</v>
      </c>
      <c r="G7690">
        <f>VLOOKUP(A7690,'Telomere data '!A:B, 2,)</f>
        <v>0.92391264699999998</v>
      </c>
      <c r="H7690">
        <f>VLOOKUP(A7690, 'BMI Data'!A:B,2,FALSE)</f>
        <v>30.86</v>
      </c>
      <c r="I7690">
        <f>VLOOKUP(A7690, 'Physical Activity Data '!A:E,5,FALSE)</f>
        <v>8</v>
      </c>
      <c r="J7690">
        <f>VLOOKUP(A7690, 'Physical Activity Data '!A:E,4,FALSE)</f>
        <v>45</v>
      </c>
    </row>
    <row r="7691" spans="1:10" x14ac:dyDescent="0.25">
      <c r="A7691">
        <v>17655</v>
      </c>
      <c r="B7691" s="3">
        <f>VLOOKUP(A7691,'Demo Data'!A:E,2, TRUE)</f>
        <v>2</v>
      </c>
      <c r="C7691" s="3">
        <f>VLOOKUP(A7691,'Demo Data'!A:E,3, TRUE)</f>
        <v>4</v>
      </c>
      <c r="D7691" s="3">
        <f>VLOOKUP(A7691,'Demo Data'!A:E,4, TRUE)</f>
        <v>2</v>
      </c>
      <c r="E7691" s="3" t="str">
        <f>VLOOKUP(A7691,'Demo Data'!A:E,5, TRUE)</f>
        <v>NA</v>
      </c>
      <c r="F7691" t="e">
        <f>VLOOKUP(A7691, 'Physical Activity Data '!A:B,2,FALSE)</f>
        <v>#N/A</v>
      </c>
      <c r="G7691" t="e">
        <f>VLOOKUP(A7691,'Telomere data '!A:B, 2,)</f>
        <v>#N/A</v>
      </c>
      <c r="H7691">
        <f>VLOOKUP(A7691, 'BMI Data'!A:B,2,FALSE)</f>
        <v>15.14</v>
      </c>
      <c r="I7691" t="e">
        <f>VLOOKUP(A7691, 'Physical Activity Data '!A:E,5,FALSE)</f>
        <v>#N/A</v>
      </c>
      <c r="J7691" t="e">
        <f>VLOOKUP(A7691, 'Physical Activity Data '!A:E,4,FALSE)</f>
        <v>#N/A</v>
      </c>
    </row>
    <row r="7692" spans="1:10" x14ac:dyDescent="0.25">
      <c r="A7692">
        <v>17656</v>
      </c>
      <c r="B7692" s="3">
        <f>VLOOKUP(A7692,'Demo Data'!A:E,2, TRUE)</f>
        <v>1</v>
      </c>
      <c r="C7692" s="3">
        <f>VLOOKUP(A7692,'Demo Data'!A:E,3, TRUE)</f>
        <v>46</v>
      </c>
      <c r="D7692" s="3">
        <f>VLOOKUP(A7692,'Demo Data'!A:E,4, TRUE)</f>
        <v>3</v>
      </c>
      <c r="E7692" s="3">
        <f>VLOOKUP(A7692,'Demo Data'!A:E,5, TRUE)</f>
        <v>3</v>
      </c>
      <c r="F7692">
        <f>VLOOKUP(A7692, 'Physical Activity Data '!A:B,2,FALSE)</f>
        <v>1</v>
      </c>
      <c r="G7692">
        <f>VLOOKUP(A7692,'Telomere data '!A:B, 2,)</f>
        <v>1.206578052</v>
      </c>
      <c r="H7692">
        <f>VLOOKUP(A7692, 'BMI Data'!A:B,2,FALSE)</f>
        <v>24.98</v>
      </c>
      <c r="I7692">
        <f>VLOOKUP(A7692, 'Physical Activity Data '!A:E,5,FALSE)</f>
        <v>3.5</v>
      </c>
      <c r="J7692">
        <f>VLOOKUP(A7692, 'Physical Activity Data '!A:E,4,FALSE)</f>
        <v>150</v>
      </c>
    </row>
    <row r="7693" spans="1:10" x14ac:dyDescent="0.25">
      <c r="A7693">
        <v>17657</v>
      </c>
      <c r="B7693" s="3">
        <f>VLOOKUP(A7693,'Demo Data'!A:E,2, TRUE)</f>
        <v>1</v>
      </c>
      <c r="C7693" s="3">
        <f>VLOOKUP(A7693,'Demo Data'!A:E,3, TRUE)</f>
        <v>13</v>
      </c>
      <c r="D7693" s="3">
        <f>VLOOKUP(A7693,'Demo Data'!A:E,4, TRUE)</f>
        <v>4</v>
      </c>
      <c r="E7693" s="3">
        <f>VLOOKUP(A7693,'Demo Data'!A:E,5, TRUE)</f>
        <v>1</v>
      </c>
      <c r="F7693">
        <f>VLOOKUP(A7693, 'Physical Activity Data '!A:B,2,FALSE)</f>
        <v>1</v>
      </c>
      <c r="G7693" t="e">
        <f>VLOOKUP(A7693,'Telomere data '!A:B, 2,)</f>
        <v>#N/A</v>
      </c>
      <c r="H7693">
        <f>VLOOKUP(A7693, 'BMI Data'!A:B,2,FALSE)</f>
        <v>17.420000000000002</v>
      </c>
      <c r="I7693">
        <f>VLOOKUP(A7693, 'Physical Activity Data '!A:E,5,FALSE)</f>
        <v>2.5</v>
      </c>
      <c r="J7693">
        <f>VLOOKUP(A7693, 'Physical Activity Data '!A:E,4,FALSE)</f>
        <v>30</v>
      </c>
    </row>
    <row r="7694" spans="1:10" x14ac:dyDescent="0.25">
      <c r="A7694">
        <v>17658</v>
      </c>
      <c r="B7694" s="3">
        <f>VLOOKUP(A7694,'Demo Data'!A:E,2, TRUE)</f>
        <v>1</v>
      </c>
      <c r="C7694" s="3">
        <f>VLOOKUP(A7694,'Demo Data'!A:E,3, TRUE)</f>
        <v>26</v>
      </c>
      <c r="D7694" s="3">
        <f>VLOOKUP(A7694,'Demo Data'!A:E,4, TRUE)</f>
        <v>1</v>
      </c>
      <c r="E7694" s="3">
        <f>VLOOKUP(A7694,'Demo Data'!A:E,5, TRUE)</f>
        <v>2</v>
      </c>
      <c r="F7694">
        <f>VLOOKUP(A7694, 'Physical Activity Data '!A:B,2,FALSE)</f>
        <v>1</v>
      </c>
      <c r="G7694">
        <f>VLOOKUP(A7694,'Telomere data '!A:B, 2,)</f>
        <v>1.2802273479999999</v>
      </c>
      <c r="H7694">
        <f>VLOOKUP(A7694, 'BMI Data'!A:B,2,FALSE)</f>
        <v>23.77</v>
      </c>
      <c r="I7694">
        <f>VLOOKUP(A7694, 'Physical Activity Data '!A:E,5,FALSE)</f>
        <v>3.5</v>
      </c>
      <c r="J7694">
        <f>VLOOKUP(A7694, 'Physical Activity Data '!A:E,4,FALSE)</f>
        <v>60</v>
      </c>
    </row>
    <row r="7695" spans="1:10" x14ac:dyDescent="0.25">
      <c r="A7695">
        <v>17659</v>
      </c>
      <c r="B7695" s="3">
        <f>VLOOKUP(A7695,'Demo Data'!A:E,2, TRUE)</f>
        <v>1</v>
      </c>
      <c r="C7695" s="3">
        <f>VLOOKUP(A7695,'Demo Data'!A:E,3, TRUE)</f>
        <v>34</v>
      </c>
      <c r="D7695" s="3">
        <f>VLOOKUP(A7695,'Demo Data'!A:E,4, TRUE)</f>
        <v>3</v>
      </c>
      <c r="E7695" s="3">
        <f>VLOOKUP(A7695,'Demo Data'!A:E,5, TRUE)</f>
        <v>2</v>
      </c>
      <c r="F7695">
        <f>VLOOKUP(A7695, 'Physical Activity Data '!A:B,2,FALSE)</f>
        <v>1</v>
      </c>
      <c r="G7695">
        <f>VLOOKUP(A7695,'Telomere data '!A:B, 2,)</f>
        <v>1.16172019</v>
      </c>
      <c r="H7695">
        <f>VLOOKUP(A7695, 'BMI Data'!A:B,2,FALSE)</f>
        <v>23.37</v>
      </c>
      <c r="I7695">
        <f>VLOOKUP(A7695, 'Physical Activity Data '!A:E,5,FALSE)</f>
        <v>4</v>
      </c>
      <c r="J7695">
        <f>VLOOKUP(A7695, 'Physical Activity Data '!A:E,4,FALSE)</f>
        <v>60</v>
      </c>
    </row>
    <row r="7696" spans="1:10" x14ac:dyDescent="0.25">
      <c r="A7696">
        <v>17660</v>
      </c>
      <c r="B7696" s="3">
        <f>VLOOKUP(A7696,'Demo Data'!A:E,2, TRUE)</f>
        <v>1</v>
      </c>
      <c r="C7696" s="3">
        <f>VLOOKUP(A7696,'Demo Data'!A:E,3, TRUE)</f>
        <v>1</v>
      </c>
      <c r="D7696" s="3">
        <f>VLOOKUP(A7696,'Demo Data'!A:E,4, TRUE)</f>
        <v>3</v>
      </c>
      <c r="E7696" s="3" t="str">
        <f>VLOOKUP(A7696,'Demo Data'!A:E,5, TRUE)</f>
        <v>NA</v>
      </c>
      <c r="F7696" t="e">
        <f>VLOOKUP(A7696, 'Physical Activity Data '!A:B,2,FALSE)</f>
        <v>#N/A</v>
      </c>
      <c r="G7696" t="e">
        <f>VLOOKUP(A7696,'Telomere data '!A:B, 2,)</f>
        <v>#N/A</v>
      </c>
      <c r="H7696" t="str">
        <f>VLOOKUP(A7696, 'BMI Data'!A:B,2,FALSE)</f>
        <v>NA</v>
      </c>
      <c r="I7696" t="e">
        <f>VLOOKUP(A7696, 'Physical Activity Data '!A:E,5,FALSE)</f>
        <v>#N/A</v>
      </c>
      <c r="J7696" t="e">
        <f>VLOOKUP(A7696, 'Physical Activity Data '!A:E,4,FALSE)</f>
        <v>#N/A</v>
      </c>
    </row>
    <row r="7697" spans="1:10" x14ac:dyDescent="0.25">
      <c r="A7697">
        <v>17661</v>
      </c>
      <c r="B7697" s="3">
        <f>VLOOKUP(A7697,'Demo Data'!A:E,2, TRUE)</f>
        <v>2</v>
      </c>
      <c r="C7697" s="3">
        <f>VLOOKUP(A7697,'Demo Data'!A:E,3, TRUE)</f>
        <v>4</v>
      </c>
      <c r="D7697" s="3">
        <f>VLOOKUP(A7697,'Demo Data'!A:E,4, TRUE)</f>
        <v>4</v>
      </c>
      <c r="E7697" s="3" t="str">
        <f>VLOOKUP(A7697,'Demo Data'!A:E,5, TRUE)</f>
        <v>NA</v>
      </c>
      <c r="F7697" t="e">
        <f>VLOOKUP(A7697, 'Physical Activity Data '!A:B,2,FALSE)</f>
        <v>#N/A</v>
      </c>
      <c r="G7697" t="e">
        <f>VLOOKUP(A7697,'Telomere data '!A:B, 2,)</f>
        <v>#N/A</v>
      </c>
      <c r="H7697">
        <f>VLOOKUP(A7697, 'BMI Data'!A:B,2,FALSE)</f>
        <v>14.75</v>
      </c>
      <c r="I7697" t="e">
        <f>VLOOKUP(A7697, 'Physical Activity Data '!A:E,5,FALSE)</f>
        <v>#N/A</v>
      </c>
      <c r="J7697" t="e">
        <f>VLOOKUP(A7697, 'Physical Activity Data '!A:E,4,FALSE)</f>
        <v>#N/A</v>
      </c>
    </row>
    <row r="7698" spans="1:10" x14ac:dyDescent="0.25">
      <c r="A7698">
        <v>17662</v>
      </c>
      <c r="B7698" s="3">
        <f>VLOOKUP(A7698,'Demo Data'!A:E,2, TRUE)</f>
        <v>2</v>
      </c>
      <c r="C7698" s="3">
        <f>VLOOKUP(A7698,'Demo Data'!A:E,3, TRUE)</f>
        <v>5</v>
      </c>
      <c r="D7698" s="3">
        <f>VLOOKUP(A7698,'Demo Data'!A:E,4, TRUE)</f>
        <v>4</v>
      </c>
      <c r="E7698" s="3" t="str">
        <f>VLOOKUP(A7698,'Demo Data'!A:E,5, TRUE)</f>
        <v>NA</v>
      </c>
      <c r="F7698" t="e">
        <f>VLOOKUP(A7698, 'Physical Activity Data '!A:B,2,FALSE)</f>
        <v>#N/A</v>
      </c>
      <c r="G7698" t="e">
        <f>VLOOKUP(A7698,'Telomere data '!A:B, 2,)</f>
        <v>#N/A</v>
      </c>
      <c r="H7698">
        <f>VLOOKUP(A7698, 'BMI Data'!A:B,2,FALSE)</f>
        <v>15.55</v>
      </c>
      <c r="I7698" t="e">
        <f>VLOOKUP(A7698, 'Physical Activity Data '!A:E,5,FALSE)</f>
        <v>#N/A</v>
      </c>
      <c r="J7698" t="e">
        <f>VLOOKUP(A7698, 'Physical Activity Data '!A:E,4,FALSE)</f>
        <v>#N/A</v>
      </c>
    </row>
    <row r="7699" spans="1:10" x14ac:dyDescent="0.25">
      <c r="A7699">
        <v>17663</v>
      </c>
      <c r="B7699" s="3">
        <f>VLOOKUP(A7699,'Demo Data'!A:E,2, TRUE)</f>
        <v>2</v>
      </c>
      <c r="C7699" s="3">
        <f>VLOOKUP(A7699,'Demo Data'!A:E,3, TRUE)</f>
        <v>39</v>
      </c>
      <c r="D7699" s="3">
        <f>VLOOKUP(A7699,'Demo Data'!A:E,4, TRUE)</f>
        <v>3</v>
      </c>
      <c r="E7699" s="3">
        <f>VLOOKUP(A7699,'Demo Data'!A:E,5, TRUE)</f>
        <v>2</v>
      </c>
      <c r="F7699">
        <f>VLOOKUP(A7699, 'Physical Activity Data '!A:B,2,FALSE)</f>
        <v>1</v>
      </c>
      <c r="G7699">
        <f>VLOOKUP(A7699,'Telomere data '!A:B, 2,)</f>
        <v>1.6907948859999999</v>
      </c>
      <c r="H7699">
        <f>VLOOKUP(A7699, 'BMI Data'!A:B,2,FALSE)</f>
        <v>26.6</v>
      </c>
      <c r="I7699">
        <f>VLOOKUP(A7699, 'Physical Activity Data '!A:E,5,FALSE)</f>
        <v>3.5</v>
      </c>
      <c r="J7699">
        <f>VLOOKUP(A7699, 'Physical Activity Data '!A:E,4,FALSE)</f>
        <v>30</v>
      </c>
    </row>
    <row r="7700" spans="1:10" x14ac:dyDescent="0.25">
      <c r="A7700">
        <v>17664</v>
      </c>
      <c r="B7700" s="3">
        <f>VLOOKUP(A7700,'Demo Data'!A:E,2, TRUE)</f>
        <v>1</v>
      </c>
      <c r="C7700" s="3">
        <f>VLOOKUP(A7700,'Demo Data'!A:E,3, TRUE)</f>
        <v>1</v>
      </c>
      <c r="D7700" s="3">
        <f>VLOOKUP(A7700,'Demo Data'!A:E,4, TRUE)</f>
        <v>3</v>
      </c>
      <c r="E7700" s="3" t="str">
        <f>VLOOKUP(A7700,'Demo Data'!A:E,5, TRUE)</f>
        <v>NA</v>
      </c>
      <c r="F7700" t="e">
        <f>VLOOKUP(A7700, 'Physical Activity Data '!A:B,2,FALSE)</f>
        <v>#N/A</v>
      </c>
      <c r="G7700" t="e">
        <f>VLOOKUP(A7700,'Telomere data '!A:B, 2,)</f>
        <v>#N/A</v>
      </c>
      <c r="H7700" t="str">
        <f>VLOOKUP(A7700, 'BMI Data'!A:B,2,FALSE)</f>
        <v>NA</v>
      </c>
      <c r="I7700" t="e">
        <f>VLOOKUP(A7700, 'Physical Activity Data '!A:E,5,FALSE)</f>
        <v>#N/A</v>
      </c>
      <c r="J7700" t="e">
        <f>VLOOKUP(A7700, 'Physical Activity Data '!A:E,4,FALSE)</f>
        <v>#N/A</v>
      </c>
    </row>
    <row r="7701" spans="1:10" x14ac:dyDescent="0.25">
      <c r="A7701">
        <v>17665</v>
      </c>
      <c r="B7701" s="3">
        <f>VLOOKUP(A7701,'Demo Data'!A:E,2, TRUE)</f>
        <v>1</v>
      </c>
      <c r="C7701" s="3">
        <f>VLOOKUP(A7701,'Demo Data'!A:E,3, TRUE)</f>
        <v>19</v>
      </c>
      <c r="D7701" s="3">
        <f>VLOOKUP(A7701,'Demo Data'!A:E,4, TRUE)</f>
        <v>3</v>
      </c>
      <c r="E7701" s="3">
        <f>VLOOKUP(A7701,'Demo Data'!A:E,5, TRUE)</f>
        <v>2</v>
      </c>
      <c r="F7701">
        <f>VLOOKUP(A7701, 'Physical Activity Data '!A:B,2,FALSE)</f>
        <v>1</v>
      </c>
      <c r="G7701" t="e">
        <f>VLOOKUP(A7701,'Telomere data '!A:B, 2,)</f>
        <v>#N/A</v>
      </c>
      <c r="H7701" t="e">
        <f>VLOOKUP(A7701, 'BMI Data'!A:B,2,FALSE)</f>
        <v>#N/A</v>
      </c>
      <c r="I7701">
        <f>VLOOKUP(A7701, 'Physical Activity Data '!A:E,5,FALSE)</f>
        <v>3.5</v>
      </c>
      <c r="J7701">
        <f>VLOOKUP(A7701, 'Physical Activity Data '!A:E,4,FALSE)</f>
        <v>60</v>
      </c>
    </row>
    <row r="7702" spans="1:10" x14ac:dyDescent="0.25">
      <c r="A7702">
        <v>17666</v>
      </c>
      <c r="B7702" s="3">
        <f>VLOOKUP(A7702,'Demo Data'!A:E,2, TRUE)</f>
        <v>2</v>
      </c>
      <c r="C7702" s="3">
        <f>VLOOKUP(A7702,'Demo Data'!A:E,3, TRUE)</f>
        <v>22</v>
      </c>
      <c r="D7702" s="3">
        <f>VLOOKUP(A7702,'Demo Data'!A:E,4, TRUE)</f>
        <v>4</v>
      </c>
      <c r="E7702" s="3">
        <f>VLOOKUP(A7702,'Demo Data'!A:E,5, TRUE)</f>
        <v>1</v>
      </c>
      <c r="F7702" t="e">
        <f>VLOOKUP(A7702, 'Physical Activity Data '!A:B,2,FALSE)</f>
        <v>#N/A</v>
      </c>
      <c r="G7702" t="e">
        <f>VLOOKUP(A7702,'Telomere data '!A:B, 2,)</f>
        <v>#N/A</v>
      </c>
      <c r="H7702">
        <f>VLOOKUP(A7702, 'BMI Data'!A:B,2,FALSE)</f>
        <v>30.03</v>
      </c>
      <c r="I7702" t="e">
        <f>VLOOKUP(A7702, 'Physical Activity Data '!A:E,5,FALSE)</f>
        <v>#N/A</v>
      </c>
      <c r="J7702" t="e">
        <f>VLOOKUP(A7702, 'Physical Activity Data '!A:E,4,FALSE)</f>
        <v>#N/A</v>
      </c>
    </row>
    <row r="7703" spans="1:10" x14ac:dyDescent="0.25">
      <c r="A7703">
        <v>17667</v>
      </c>
      <c r="B7703" s="3">
        <f>VLOOKUP(A7703,'Demo Data'!A:E,2, TRUE)</f>
        <v>2</v>
      </c>
      <c r="C7703" s="3">
        <f>VLOOKUP(A7703,'Demo Data'!A:E,3, TRUE)</f>
        <v>37</v>
      </c>
      <c r="D7703" s="3">
        <f>VLOOKUP(A7703,'Demo Data'!A:E,4, TRUE)</f>
        <v>1</v>
      </c>
      <c r="E7703" s="3">
        <f>VLOOKUP(A7703,'Demo Data'!A:E,5, TRUE)</f>
        <v>1</v>
      </c>
      <c r="F7703">
        <f>VLOOKUP(A7703, 'Physical Activity Data '!A:B,2,FALSE)</f>
        <v>1</v>
      </c>
      <c r="G7703">
        <f>VLOOKUP(A7703,'Telomere data '!A:B, 2,)</f>
        <v>1.1574351199999999</v>
      </c>
      <c r="H7703">
        <f>VLOOKUP(A7703, 'BMI Data'!A:B,2,FALSE)</f>
        <v>43.93</v>
      </c>
      <c r="I7703">
        <f>VLOOKUP(A7703, 'Physical Activity Data '!A:E,5,FALSE)</f>
        <v>6</v>
      </c>
      <c r="J7703">
        <f>VLOOKUP(A7703, 'Physical Activity Data '!A:E,4,FALSE)</f>
        <v>120</v>
      </c>
    </row>
    <row r="7704" spans="1:10" x14ac:dyDescent="0.25">
      <c r="A7704">
        <v>17668</v>
      </c>
      <c r="B7704" s="3">
        <f>VLOOKUP(A7704,'Demo Data'!A:E,2, TRUE)</f>
        <v>1</v>
      </c>
      <c r="C7704" s="3">
        <f>VLOOKUP(A7704,'Demo Data'!A:E,3, TRUE)</f>
        <v>7</v>
      </c>
      <c r="D7704" s="3">
        <f>VLOOKUP(A7704,'Demo Data'!A:E,4, TRUE)</f>
        <v>2</v>
      </c>
      <c r="E7704" s="3">
        <f>VLOOKUP(A7704,'Demo Data'!A:E,5, TRUE)</f>
        <v>1</v>
      </c>
      <c r="F7704" t="e">
        <f>VLOOKUP(A7704, 'Physical Activity Data '!A:B,2,FALSE)</f>
        <v>#N/A</v>
      </c>
      <c r="G7704" t="e">
        <f>VLOOKUP(A7704,'Telomere data '!A:B, 2,)</f>
        <v>#N/A</v>
      </c>
      <c r="H7704">
        <f>VLOOKUP(A7704, 'BMI Data'!A:B,2,FALSE)</f>
        <v>19.32</v>
      </c>
      <c r="I7704" t="e">
        <f>VLOOKUP(A7704, 'Physical Activity Data '!A:E,5,FALSE)</f>
        <v>#N/A</v>
      </c>
      <c r="J7704" t="e">
        <f>VLOOKUP(A7704, 'Physical Activity Data '!A:E,4,FALSE)</f>
        <v>#N/A</v>
      </c>
    </row>
    <row r="7705" spans="1:10" x14ac:dyDescent="0.25">
      <c r="A7705">
        <v>17669</v>
      </c>
      <c r="B7705" s="3">
        <f>VLOOKUP(A7705,'Demo Data'!A:E,2, TRUE)</f>
        <v>1</v>
      </c>
      <c r="C7705" s="3">
        <f>VLOOKUP(A7705,'Demo Data'!A:E,3, TRUE)</f>
        <v>44</v>
      </c>
      <c r="D7705" s="3">
        <f>VLOOKUP(A7705,'Demo Data'!A:E,4, TRUE)</f>
        <v>4</v>
      </c>
      <c r="E7705" s="3">
        <f>VLOOKUP(A7705,'Demo Data'!A:E,5, TRUE)</f>
        <v>3</v>
      </c>
      <c r="F7705">
        <f>VLOOKUP(A7705, 'Physical Activity Data '!A:B,2,FALSE)</f>
        <v>2</v>
      </c>
      <c r="G7705">
        <f>VLOOKUP(A7705,'Telomere data '!A:B, 2,)</f>
        <v>1.145588464</v>
      </c>
      <c r="H7705">
        <f>VLOOKUP(A7705, 'BMI Data'!A:B,2,FALSE)</f>
        <v>28.8</v>
      </c>
      <c r="I7705">
        <f>VLOOKUP(A7705, 'Physical Activity Data '!A:E,5,FALSE)</f>
        <v>8</v>
      </c>
      <c r="J7705">
        <f>VLOOKUP(A7705, 'Physical Activity Data '!A:E,4,FALSE)</f>
        <v>15</v>
      </c>
    </row>
    <row r="7706" spans="1:10" x14ac:dyDescent="0.25">
      <c r="A7706">
        <v>17670</v>
      </c>
      <c r="B7706" s="3">
        <f>VLOOKUP(A7706,'Demo Data'!A:E,2, TRUE)</f>
        <v>2</v>
      </c>
      <c r="C7706" s="3">
        <f>VLOOKUP(A7706,'Demo Data'!A:E,3, TRUE)</f>
        <v>14</v>
      </c>
      <c r="D7706" s="3">
        <f>VLOOKUP(A7706,'Demo Data'!A:E,4, TRUE)</f>
        <v>3</v>
      </c>
      <c r="E7706" s="3">
        <f>VLOOKUP(A7706,'Demo Data'!A:E,5, TRUE)</f>
        <v>1</v>
      </c>
      <c r="F7706" t="e">
        <f>VLOOKUP(A7706, 'Physical Activity Data '!A:B,2,FALSE)</f>
        <v>#N/A</v>
      </c>
      <c r="G7706" t="e">
        <f>VLOOKUP(A7706,'Telomere data '!A:B, 2,)</f>
        <v>#N/A</v>
      </c>
      <c r="H7706" t="str">
        <f>VLOOKUP(A7706, 'BMI Data'!A:B,2,FALSE)</f>
        <v>NA</v>
      </c>
      <c r="I7706" t="e">
        <f>VLOOKUP(A7706, 'Physical Activity Data '!A:E,5,FALSE)</f>
        <v>#N/A</v>
      </c>
      <c r="J7706" t="e">
        <f>VLOOKUP(A7706, 'Physical Activity Data '!A:E,4,FALSE)</f>
        <v>#N/A</v>
      </c>
    </row>
    <row r="7707" spans="1:10" x14ac:dyDescent="0.25">
      <c r="A7707">
        <v>17671</v>
      </c>
      <c r="B7707" s="3">
        <f>VLOOKUP(A7707,'Demo Data'!A:E,2, TRUE)</f>
        <v>2</v>
      </c>
      <c r="C7707" s="3">
        <f>VLOOKUP(A7707,'Demo Data'!A:E,3, TRUE)</f>
        <v>10</v>
      </c>
      <c r="D7707" s="3">
        <f>VLOOKUP(A7707,'Demo Data'!A:E,4, TRUE)</f>
        <v>4</v>
      </c>
      <c r="E7707" s="3">
        <f>VLOOKUP(A7707,'Demo Data'!A:E,5, TRUE)</f>
        <v>1</v>
      </c>
      <c r="F7707" t="e">
        <f>VLOOKUP(A7707, 'Physical Activity Data '!A:B,2,FALSE)</f>
        <v>#N/A</v>
      </c>
      <c r="G7707" t="e">
        <f>VLOOKUP(A7707,'Telomere data '!A:B, 2,)</f>
        <v>#N/A</v>
      </c>
      <c r="H7707">
        <f>VLOOKUP(A7707, 'BMI Data'!A:B,2,FALSE)</f>
        <v>29.84</v>
      </c>
      <c r="I7707" t="e">
        <f>VLOOKUP(A7707, 'Physical Activity Data '!A:E,5,FALSE)</f>
        <v>#N/A</v>
      </c>
      <c r="J7707" t="e">
        <f>VLOOKUP(A7707, 'Physical Activity Data '!A:E,4,FALSE)</f>
        <v>#N/A</v>
      </c>
    </row>
    <row r="7708" spans="1:10" x14ac:dyDescent="0.25">
      <c r="A7708">
        <v>17672</v>
      </c>
      <c r="B7708" s="3">
        <f>VLOOKUP(A7708,'Demo Data'!A:E,2, TRUE)</f>
        <v>1</v>
      </c>
      <c r="C7708" s="3">
        <f>VLOOKUP(A7708,'Demo Data'!A:E,3, TRUE)</f>
        <v>85</v>
      </c>
      <c r="D7708" s="3">
        <f>VLOOKUP(A7708,'Demo Data'!A:E,4, TRUE)</f>
        <v>3</v>
      </c>
      <c r="E7708" s="3">
        <f>VLOOKUP(A7708,'Demo Data'!A:E,5, TRUE)</f>
        <v>3</v>
      </c>
      <c r="F7708">
        <f>VLOOKUP(A7708, 'Physical Activity Data '!A:B,2,FALSE)</f>
        <v>1</v>
      </c>
      <c r="G7708" t="e">
        <f>VLOOKUP(A7708,'Telomere data '!A:B, 2,)</f>
        <v>#N/A</v>
      </c>
      <c r="H7708">
        <f>VLOOKUP(A7708, 'BMI Data'!A:B,2,FALSE)</f>
        <v>26.9</v>
      </c>
      <c r="I7708">
        <f>VLOOKUP(A7708, 'Physical Activity Data '!A:E,5,FALSE)</f>
        <v>4</v>
      </c>
      <c r="J7708">
        <f>VLOOKUP(A7708, 'Physical Activity Data '!A:E,4,FALSE)</f>
        <v>60</v>
      </c>
    </row>
    <row r="7709" spans="1:10" x14ac:dyDescent="0.25">
      <c r="A7709">
        <v>17673</v>
      </c>
      <c r="B7709" s="3">
        <f>VLOOKUP(A7709,'Demo Data'!A:E,2, TRUE)</f>
        <v>1</v>
      </c>
      <c r="C7709" s="3">
        <f>VLOOKUP(A7709,'Demo Data'!A:E,3, TRUE)</f>
        <v>14</v>
      </c>
      <c r="D7709" s="3">
        <f>VLOOKUP(A7709,'Demo Data'!A:E,4, TRUE)</f>
        <v>1</v>
      </c>
      <c r="E7709" s="3">
        <f>VLOOKUP(A7709,'Demo Data'!A:E,5, TRUE)</f>
        <v>1</v>
      </c>
      <c r="F7709">
        <f>VLOOKUP(A7709, 'Physical Activity Data '!A:B,2,FALSE)</f>
        <v>1</v>
      </c>
      <c r="G7709" t="e">
        <f>VLOOKUP(A7709,'Telomere data '!A:B, 2,)</f>
        <v>#N/A</v>
      </c>
      <c r="H7709">
        <f>VLOOKUP(A7709, 'BMI Data'!A:B,2,FALSE)</f>
        <v>23.28</v>
      </c>
      <c r="I7709">
        <f>VLOOKUP(A7709, 'Physical Activity Data '!A:E,5,FALSE)</f>
        <v>3.5</v>
      </c>
      <c r="J7709">
        <f>VLOOKUP(A7709, 'Physical Activity Data '!A:E,4,FALSE)</f>
        <v>10</v>
      </c>
    </row>
    <row r="7710" spans="1:10" x14ac:dyDescent="0.25">
      <c r="A7710">
        <v>17674</v>
      </c>
      <c r="B7710" s="3">
        <f>VLOOKUP(A7710,'Demo Data'!A:E,2, TRUE)</f>
        <v>2</v>
      </c>
      <c r="C7710" s="3">
        <f>VLOOKUP(A7710,'Demo Data'!A:E,3, TRUE)</f>
        <v>45</v>
      </c>
      <c r="D7710" s="3">
        <f>VLOOKUP(A7710,'Demo Data'!A:E,4, TRUE)</f>
        <v>1</v>
      </c>
      <c r="E7710" s="3">
        <f>VLOOKUP(A7710,'Demo Data'!A:E,5, TRUE)</f>
        <v>1</v>
      </c>
      <c r="F7710">
        <f>VLOOKUP(A7710, 'Physical Activity Data '!A:B,2,FALSE)</f>
        <v>1</v>
      </c>
      <c r="G7710">
        <f>VLOOKUP(A7710,'Telomere data '!A:B, 2,)</f>
        <v>0.77422159700000004</v>
      </c>
      <c r="H7710">
        <f>VLOOKUP(A7710, 'BMI Data'!A:B,2,FALSE)</f>
        <v>26.41</v>
      </c>
      <c r="I7710">
        <f>VLOOKUP(A7710, 'Physical Activity Data '!A:E,5,FALSE)</f>
        <v>3.5</v>
      </c>
      <c r="J7710">
        <f>VLOOKUP(A7710, 'Physical Activity Data '!A:E,4,FALSE)</f>
        <v>20</v>
      </c>
    </row>
    <row r="7711" spans="1:10" x14ac:dyDescent="0.25">
      <c r="A7711">
        <v>17675</v>
      </c>
      <c r="B7711" s="3">
        <f>VLOOKUP(A7711,'Demo Data'!A:E,2, TRUE)</f>
        <v>1</v>
      </c>
      <c r="C7711" s="3">
        <f>VLOOKUP(A7711,'Demo Data'!A:E,3, TRUE)</f>
        <v>16</v>
      </c>
      <c r="D7711" s="3">
        <f>VLOOKUP(A7711,'Demo Data'!A:E,4, TRUE)</f>
        <v>3</v>
      </c>
      <c r="E7711" s="3">
        <f>VLOOKUP(A7711,'Demo Data'!A:E,5, TRUE)</f>
        <v>1</v>
      </c>
      <c r="F7711">
        <f>VLOOKUP(A7711, 'Physical Activity Data '!A:B,2,FALSE)</f>
        <v>1</v>
      </c>
      <c r="G7711" t="e">
        <f>VLOOKUP(A7711,'Telomere data '!A:B, 2,)</f>
        <v>#N/A</v>
      </c>
      <c r="H7711">
        <f>VLOOKUP(A7711, 'BMI Data'!A:B,2,FALSE)</f>
        <v>17.88</v>
      </c>
      <c r="I7711">
        <f>VLOOKUP(A7711, 'Physical Activity Data '!A:E,5,FALSE)</f>
        <v>6</v>
      </c>
      <c r="J7711">
        <f>VLOOKUP(A7711, 'Physical Activity Data '!A:E,4,FALSE)</f>
        <v>15</v>
      </c>
    </row>
    <row r="7712" spans="1:10" x14ac:dyDescent="0.25">
      <c r="A7712">
        <v>17676</v>
      </c>
      <c r="B7712" s="3">
        <f>VLOOKUP(A7712,'Demo Data'!A:E,2, TRUE)</f>
        <v>1</v>
      </c>
      <c r="C7712" s="3">
        <f>VLOOKUP(A7712,'Demo Data'!A:E,3, TRUE)</f>
        <v>16</v>
      </c>
      <c r="D7712" s="3">
        <f>VLOOKUP(A7712,'Demo Data'!A:E,4, TRUE)</f>
        <v>4</v>
      </c>
      <c r="E7712" s="3">
        <f>VLOOKUP(A7712,'Demo Data'!A:E,5, TRUE)</f>
        <v>1</v>
      </c>
      <c r="F7712" t="e">
        <f>VLOOKUP(A7712, 'Physical Activity Data '!A:B,2,FALSE)</f>
        <v>#N/A</v>
      </c>
      <c r="G7712" t="e">
        <f>VLOOKUP(A7712,'Telomere data '!A:B, 2,)</f>
        <v>#N/A</v>
      </c>
      <c r="H7712">
        <f>VLOOKUP(A7712, 'BMI Data'!A:B,2,FALSE)</f>
        <v>18.27</v>
      </c>
      <c r="I7712" t="e">
        <f>VLOOKUP(A7712, 'Physical Activity Data '!A:E,5,FALSE)</f>
        <v>#N/A</v>
      </c>
      <c r="J7712" t="e">
        <f>VLOOKUP(A7712, 'Physical Activity Data '!A:E,4,FALSE)</f>
        <v>#N/A</v>
      </c>
    </row>
    <row r="7713" spans="1:10" x14ac:dyDescent="0.25">
      <c r="A7713">
        <v>17677</v>
      </c>
      <c r="B7713" s="3">
        <f>VLOOKUP(A7713,'Demo Data'!A:E,2, TRUE)</f>
        <v>2</v>
      </c>
      <c r="C7713" s="3">
        <f>VLOOKUP(A7713,'Demo Data'!A:E,3, TRUE)</f>
        <v>6</v>
      </c>
      <c r="D7713" s="3">
        <f>VLOOKUP(A7713,'Demo Data'!A:E,4, TRUE)</f>
        <v>3</v>
      </c>
      <c r="E7713" s="3">
        <f>VLOOKUP(A7713,'Demo Data'!A:E,5, TRUE)</f>
        <v>1</v>
      </c>
      <c r="F7713" t="e">
        <f>VLOOKUP(A7713, 'Physical Activity Data '!A:B,2,FALSE)</f>
        <v>#N/A</v>
      </c>
      <c r="G7713" t="e">
        <f>VLOOKUP(A7713,'Telomere data '!A:B, 2,)</f>
        <v>#N/A</v>
      </c>
      <c r="H7713" t="str">
        <f>VLOOKUP(A7713, 'BMI Data'!A:B,2,FALSE)</f>
        <v>NA</v>
      </c>
      <c r="I7713" t="e">
        <f>VLOOKUP(A7713, 'Physical Activity Data '!A:E,5,FALSE)</f>
        <v>#N/A</v>
      </c>
      <c r="J7713" t="e">
        <f>VLOOKUP(A7713, 'Physical Activity Data '!A:E,4,FALSE)</f>
        <v>#N/A</v>
      </c>
    </row>
    <row r="7714" spans="1:10" x14ac:dyDescent="0.25">
      <c r="A7714">
        <v>17678</v>
      </c>
      <c r="B7714" s="3">
        <f>VLOOKUP(A7714,'Demo Data'!A:E,2, TRUE)</f>
        <v>2</v>
      </c>
      <c r="C7714" s="3">
        <f>VLOOKUP(A7714,'Demo Data'!A:E,3, TRUE)</f>
        <v>11</v>
      </c>
      <c r="D7714" s="3">
        <f>VLOOKUP(A7714,'Demo Data'!A:E,4, TRUE)</f>
        <v>3</v>
      </c>
      <c r="E7714" s="3">
        <f>VLOOKUP(A7714,'Demo Data'!A:E,5, TRUE)</f>
        <v>1</v>
      </c>
      <c r="F7714" t="e">
        <f>VLOOKUP(A7714, 'Physical Activity Data '!A:B,2,FALSE)</f>
        <v>#N/A</v>
      </c>
      <c r="G7714" t="e">
        <f>VLOOKUP(A7714,'Telomere data '!A:B, 2,)</f>
        <v>#N/A</v>
      </c>
      <c r="H7714">
        <f>VLOOKUP(A7714, 'BMI Data'!A:B,2,FALSE)</f>
        <v>17.05</v>
      </c>
      <c r="I7714" t="e">
        <f>VLOOKUP(A7714, 'Physical Activity Data '!A:E,5,FALSE)</f>
        <v>#N/A</v>
      </c>
      <c r="J7714" t="e">
        <f>VLOOKUP(A7714, 'Physical Activity Data '!A:E,4,FALSE)</f>
        <v>#N/A</v>
      </c>
    </row>
    <row r="7715" spans="1:10" x14ac:dyDescent="0.25">
      <c r="A7715">
        <v>17679</v>
      </c>
      <c r="B7715" s="3">
        <f>VLOOKUP(A7715,'Demo Data'!A:E,2, TRUE)</f>
        <v>1</v>
      </c>
      <c r="C7715" s="3">
        <f>VLOOKUP(A7715,'Demo Data'!A:E,3, TRUE)</f>
        <v>17</v>
      </c>
      <c r="D7715" s="3">
        <f>VLOOKUP(A7715,'Demo Data'!A:E,4, TRUE)</f>
        <v>4</v>
      </c>
      <c r="E7715" s="3">
        <f>VLOOKUP(A7715,'Demo Data'!A:E,5, TRUE)</f>
        <v>1</v>
      </c>
      <c r="F7715">
        <f>VLOOKUP(A7715, 'Physical Activity Data '!A:B,2,FALSE)</f>
        <v>1</v>
      </c>
      <c r="G7715" t="e">
        <f>VLOOKUP(A7715,'Telomere data '!A:B, 2,)</f>
        <v>#N/A</v>
      </c>
      <c r="H7715">
        <f>VLOOKUP(A7715, 'BMI Data'!A:B,2,FALSE)</f>
        <v>19.079999999999998</v>
      </c>
      <c r="I7715">
        <f>VLOOKUP(A7715, 'Physical Activity Data '!A:E,5,FALSE)</f>
        <v>5</v>
      </c>
      <c r="J7715">
        <f>VLOOKUP(A7715, 'Physical Activity Data '!A:E,4,FALSE)</f>
        <v>60</v>
      </c>
    </row>
    <row r="7716" spans="1:10" x14ac:dyDescent="0.25">
      <c r="A7716">
        <v>17680</v>
      </c>
      <c r="B7716" s="3">
        <f>VLOOKUP(A7716,'Demo Data'!A:E,2, TRUE)</f>
        <v>2</v>
      </c>
      <c r="C7716" s="3">
        <f>VLOOKUP(A7716,'Demo Data'!A:E,3, TRUE)</f>
        <v>18</v>
      </c>
      <c r="D7716" s="3">
        <f>VLOOKUP(A7716,'Demo Data'!A:E,4, TRUE)</f>
        <v>1</v>
      </c>
      <c r="E7716" s="3">
        <f>VLOOKUP(A7716,'Demo Data'!A:E,5, TRUE)</f>
        <v>1</v>
      </c>
      <c r="F7716" t="e">
        <f>VLOOKUP(A7716, 'Physical Activity Data '!A:B,2,FALSE)</f>
        <v>#N/A</v>
      </c>
      <c r="G7716" t="e">
        <f>VLOOKUP(A7716,'Telomere data '!A:B, 2,)</f>
        <v>#N/A</v>
      </c>
      <c r="H7716">
        <f>VLOOKUP(A7716, 'BMI Data'!A:B,2,FALSE)</f>
        <v>21.22</v>
      </c>
      <c r="I7716" t="e">
        <f>VLOOKUP(A7716, 'Physical Activity Data '!A:E,5,FALSE)</f>
        <v>#N/A</v>
      </c>
      <c r="J7716" t="e">
        <f>VLOOKUP(A7716, 'Physical Activity Data '!A:E,4,FALSE)</f>
        <v>#N/A</v>
      </c>
    </row>
    <row r="7717" spans="1:10" x14ac:dyDescent="0.25">
      <c r="A7717">
        <v>17681</v>
      </c>
      <c r="B7717" s="3">
        <f>VLOOKUP(A7717,'Demo Data'!A:E,2, TRUE)</f>
        <v>2</v>
      </c>
      <c r="C7717" s="3">
        <f>VLOOKUP(A7717,'Demo Data'!A:E,3, TRUE)</f>
        <v>26</v>
      </c>
      <c r="D7717" s="3">
        <f>VLOOKUP(A7717,'Demo Data'!A:E,4, TRUE)</f>
        <v>1</v>
      </c>
      <c r="E7717" s="3">
        <f>VLOOKUP(A7717,'Demo Data'!A:E,5, TRUE)</f>
        <v>3</v>
      </c>
      <c r="F7717" t="e">
        <f>VLOOKUP(A7717, 'Physical Activity Data '!A:B,2,FALSE)</f>
        <v>#N/A</v>
      </c>
      <c r="G7717">
        <f>VLOOKUP(A7717,'Telomere data '!A:B, 2,)</f>
        <v>1.559051524</v>
      </c>
      <c r="H7717">
        <f>VLOOKUP(A7717, 'BMI Data'!A:B,2,FALSE)</f>
        <v>32.15</v>
      </c>
      <c r="I7717" t="e">
        <f>VLOOKUP(A7717, 'Physical Activity Data '!A:E,5,FALSE)</f>
        <v>#N/A</v>
      </c>
      <c r="J7717" t="e">
        <f>VLOOKUP(A7717, 'Physical Activity Data '!A:E,4,FALSE)</f>
        <v>#N/A</v>
      </c>
    </row>
    <row r="7718" spans="1:10" x14ac:dyDescent="0.25">
      <c r="A7718">
        <v>17682</v>
      </c>
      <c r="B7718" s="3">
        <f>VLOOKUP(A7718,'Demo Data'!A:E,2, TRUE)</f>
        <v>1</v>
      </c>
      <c r="C7718" s="3">
        <f>VLOOKUP(A7718,'Demo Data'!A:E,3, TRUE)</f>
        <v>1</v>
      </c>
      <c r="D7718" s="3">
        <f>VLOOKUP(A7718,'Demo Data'!A:E,4, TRUE)</f>
        <v>3</v>
      </c>
      <c r="E7718" s="3" t="str">
        <f>VLOOKUP(A7718,'Demo Data'!A:E,5, TRUE)</f>
        <v>NA</v>
      </c>
      <c r="F7718" t="e">
        <f>VLOOKUP(A7718, 'Physical Activity Data '!A:B,2,FALSE)</f>
        <v>#N/A</v>
      </c>
      <c r="G7718" t="e">
        <f>VLOOKUP(A7718,'Telomere data '!A:B, 2,)</f>
        <v>#N/A</v>
      </c>
      <c r="H7718" t="str">
        <f>VLOOKUP(A7718, 'BMI Data'!A:B,2,FALSE)</f>
        <v>NA</v>
      </c>
      <c r="I7718" t="e">
        <f>VLOOKUP(A7718, 'Physical Activity Data '!A:E,5,FALSE)</f>
        <v>#N/A</v>
      </c>
      <c r="J7718" t="e">
        <f>VLOOKUP(A7718, 'Physical Activity Data '!A:E,4,FALSE)</f>
        <v>#N/A</v>
      </c>
    </row>
    <row r="7719" spans="1:10" x14ac:dyDescent="0.25">
      <c r="A7719">
        <v>17683</v>
      </c>
      <c r="B7719" s="3">
        <f>VLOOKUP(A7719,'Demo Data'!A:E,2, TRUE)</f>
        <v>1</v>
      </c>
      <c r="C7719" s="3">
        <f>VLOOKUP(A7719,'Demo Data'!A:E,3, TRUE)</f>
        <v>85</v>
      </c>
      <c r="D7719" s="3">
        <f>VLOOKUP(A7719,'Demo Data'!A:E,4, TRUE)</f>
        <v>3</v>
      </c>
      <c r="E7719" s="3">
        <f>VLOOKUP(A7719,'Demo Data'!A:E,5, TRUE)</f>
        <v>3</v>
      </c>
      <c r="F7719">
        <f>VLOOKUP(A7719, 'Physical Activity Data '!A:B,2,FALSE)</f>
        <v>1</v>
      </c>
      <c r="G7719">
        <f>VLOOKUP(A7719,'Telomere data '!A:B, 2,)</f>
        <v>0.67369019699999999</v>
      </c>
      <c r="H7719">
        <f>VLOOKUP(A7719, 'BMI Data'!A:B,2,FALSE)</f>
        <v>34.22</v>
      </c>
      <c r="I7719">
        <f>VLOOKUP(A7719, 'Physical Activity Data '!A:E,5,FALSE)</f>
        <v>3.5</v>
      </c>
      <c r="J7719">
        <f>VLOOKUP(A7719, 'Physical Activity Data '!A:E,4,FALSE)</f>
        <v>60</v>
      </c>
    </row>
    <row r="7720" spans="1:10" x14ac:dyDescent="0.25">
      <c r="A7720">
        <v>17684</v>
      </c>
      <c r="B7720" s="3">
        <f>VLOOKUP(A7720,'Demo Data'!A:E,2, TRUE)</f>
        <v>1</v>
      </c>
      <c r="C7720" s="3">
        <f>VLOOKUP(A7720,'Demo Data'!A:E,3, TRUE)</f>
        <v>8</v>
      </c>
      <c r="D7720" s="3">
        <f>VLOOKUP(A7720,'Demo Data'!A:E,4, TRUE)</f>
        <v>3</v>
      </c>
      <c r="E7720" s="3">
        <f>VLOOKUP(A7720,'Demo Data'!A:E,5, TRUE)</f>
        <v>1</v>
      </c>
      <c r="F7720" t="e">
        <f>VLOOKUP(A7720, 'Physical Activity Data '!A:B,2,FALSE)</f>
        <v>#N/A</v>
      </c>
      <c r="G7720" t="e">
        <f>VLOOKUP(A7720,'Telomere data '!A:B, 2,)</f>
        <v>#N/A</v>
      </c>
      <c r="H7720">
        <f>VLOOKUP(A7720, 'BMI Data'!A:B,2,FALSE)</f>
        <v>18.649999999999999</v>
      </c>
      <c r="I7720" t="e">
        <f>VLOOKUP(A7720, 'Physical Activity Data '!A:E,5,FALSE)</f>
        <v>#N/A</v>
      </c>
      <c r="J7720" t="e">
        <f>VLOOKUP(A7720, 'Physical Activity Data '!A:E,4,FALSE)</f>
        <v>#N/A</v>
      </c>
    </row>
    <row r="7721" spans="1:10" x14ac:dyDescent="0.25">
      <c r="A7721">
        <v>17685</v>
      </c>
      <c r="B7721" s="3">
        <f>VLOOKUP(A7721,'Demo Data'!A:E,2, TRUE)</f>
        <v>1</v>
      </c>
      <c r="C7721" s="3">
        <f>VLOOKUP(A7721,'Demo Data'!A:E,3, TRUE)</f>
        <v>15</v>
      </c>
      <c r="D7721" s="3">
        <f>VLOOKUP(A7721,'Demo Data'!A:E,4, TRUE)</f>
        <v>4</v>
      </c>
      <c r="E7721" s="3">
        <f>VLOOKUP(A7721,'Demo Data'!A:E,5, TRUE)</f>
        <v>1</v>
      </c>
      <c r="F7721">
        <f>VLOOKUP(A7721, 'Physical Activity Data '!A:B,2,FALSE)</f>
        <v>1</v>
      </c>
      <c r="G7721" t="e">
        <f>VLOOKUP(A7721,'Telomere data '!A:B, 2,)</f>
        <v>#N/A</v>
      </c>
      <c r="H7721">
        <f>VLOOKUP(A7721, 'BMI Data'!A:B,2,FALSE)</f>
        <v>23.08</v>
      </c>
      <c r="I7721">
        <f>VLOOKUP(A7721, 'Physical Activity Data '!A:E,5,FALSE)</f>
        <v>6</v>
      </c>
      <c r="J7721">
        <f>VLOOKUP(A7721, 'Physical Activity Data '!A:E,4,FALSE)</f>
        <v>15</v>
      </c>
    </row>
    <row r="7722" spans="1:10" x14ac:dyDescent="0.25">
      <c r="A7722">
        <v>17686</v>
      </c>
      <c r="B7722" s="3">
        <f>VLOOKUP(A7722,'Demo Data'!A:E,2, TRUE)</f>
        <v>1</v>
      </c>
      <c r="C7722" s="3">
        <f>VLOOKUP(A7722,'Demo Data'!A:E,3, TRUE)</f>
        <v>60</v>
      </c>
      <c r="D7722" s="3">
        <f>VLOOKUP(A7722,'Demo Data'!A:E,4, TRUE)</f>
        <v>3</v>
      </c>
      <c r="E7722" s="3">
        <f>VLOOKUP(A7722,'Demo Data'!A:E,5, TRUE)</f>
        <v>1</v>
      </c>
      <c r="F7722">
        <f>VLOOKUP(A7722, 'Physical Activity Data '!A:B,2,FALSE)</f>
        <v>1</v>
      </c>
      <c r="G7722" t="e">
        <f>VLOOKUP(A7722,'Telomere data '!A:B, 2,)</f>
        <v>#N/A</v>
      </c>
      <c r="H7722">
        <f>VLOOKUP(A7722, 'BMI Data'!A:B,2,FALSE)</f>
        <v>20.9</v>
      </c>
      <c r="I7722">
        <f>VLOOKUP(A7722, 'Physical Activity Data '!A:E,5,FALSE)</f>
        <v>3.5</v>
      </c>
      <c r="J7722">
        <f>VLOOKUP(A7722, 'Physical Activity Data '!A:E,4,FALSE)</f>
        <v>30</v>
      </c>
    </row>
    <row r="7723" spans="1:10" x14ac:dyDescent="0.25">
      <c r="A7723">
        <v>17687</v>
      </c>
      <c r="B7723" s="3">
        <f>VLOOKUP(A7723,'Demo Data'!A:E,2, TRUE)</f>
        <v>2</v>
      </c>
      <c r="C7723" s="3">
        <f>VLOOKUP(A7723,'Demo Data'!A:E,3, TRUE)</f>
        <v>2</v>
      </c>
      <c r="D7723" s="3">
        <f>VLOOKUP(A7723,'Demo Data'!A:E,4, TRUE)</f>
        <v>4</v>
      </c>
      <c r="E7723" s="3" t="str">
        <f>VLOOKUP(A7723,'Demo Data'!A:E,5, TRUE)</f>
        <v>NA</v>
      </c>
      <c r="F7723" t="e">
        <f>VLOOKUP(A7723, 'Physical Activity Data '!A:B,2,FALSE)</f>
        <v>#N/A</v>
      </c>
      <c r="G7723" t="e">
        <f>VLOOKUP(A7723,'Telomere data '!A:B, 2,)</f>
        <v>#N/A</v>
      </c>
      <c r="H7723">
        <f>VLOOKUP(A7723, 'BMI Data'!A:B,2,FALSE)</f>
        <v>17.84</v>
      </c>
      <c r="I7723" t="e">
        <f>VLOOKUP(A7723, 'Physical Activity Data '!A:E,5,FALSE)</f>
        <v>#N/A</v>
      </c>
      <c r="J7723" t="e">
        <f>VLOOKUP(A7723, 'Physical Activity Data '!A:E,4,FALSE)</f>
        <v>#N/A</v>
      </c>
    </row>
    <row r="7724" spans="1:10" x14ac:dyDescent="0.25">
      <c r="A7724">
        <v>17688</v>
      </c>
      <c r="B7724" s="3">
        <f>VLOOKUP(A7724,'Demo Data'!A:E,2, TRUE)</f>
        <v>2</v>
      </c>
      <c r="C7724" s="3">
        <f>VLOOKUP(A7724,'Demo Data'!A:E,3, TRUE)</f>
        <v>2</v>
      </c>
      <c r="D7724" s="3">
        <f>VLOOKUP(A7724,'Demo Data'!A:E,4, TRUE)</f>
        <v>2</v>
      </c>
      <c r="E7724" s="3" t="str">
        <f>VLOOKUP(A7724,'Demo Data'!A:E,5, TRUE)</f>
        <v>NA</v>
      </c>
      <c r="F7724" t="e">
        <f>VLOOKUP(A7724, 'Physical Activity Data '!A:B,2,FALSE)</f>
        <v>#N/A</v>
      </c>
      <c r="G7724" t="e">
        <f>VLOOKUP(A7724,'Telomere data '!A:B, 2,)</f>
        <v>#N/A</v>
      </c>
      <c r="H7724">
        <f>VLOOKUP(A7724, 'BMI Data'!A:B,2,FALSE)</f>
        <v>15.36</v>
      </c>
      <c r="I7724" t="e">
        <f>VLOOKUP(A7724, 'Physical Activity Data '!A:E,5,FALSE)</f>
        <v>#N/A</v>
      </c>
      <c r="J7724" t="e">
        <f>VLOOKUP(A7724, 'Physical Activity Data '!A:E,4,FALSE)</f>
        <v>#N/A</v>
      </c>
    </row>
    <row r="7725" spans="1:10" x14ac:dyDescent="0.25">
      <c r="A7725">
        <v>17689</v>
      </c>
      <c r="B7725" s="3">
        <f>VLOOKUP(A7725,'Demo Data'!A:E,2, TRUE)</f>
        <v>2</v>
      </c>
      <c r="C7725" s="3">
        <f>VLOOKUP(A7725,'Demo Data'!A:E,3, TRUE)</f>
        <v>30</v>
      </c>
      <c r="D7725" s="3">
        <f>VLOOKUP(A7725,'Demo Data'!A:E,4, TRUE)</f>
        <v>3</v>
      </c>
      <c r="E7725" s="3">
        <f>VLOOKUP(A7725,'Demo Data'!A:E,5, TRUE)</f>
        <v>2</v>
      </c>
      <c r="F7725" t="e">
        <f>VLOOKUP(A7725, 'Physical Activity Data '!A:B,2,FALSE)</f>
        <v>#N/A</v>
      </c>
      <c r="G7725">
        <f>VLOOKUP(A7725,'Telomere data '!A:B, 2,)</f>
        <v>1.1193520960000001</v>
      </c>
      <c r="H7725">
        <f>VLOOKUP(A7725, 'BMI Data'!A:B,2,FALSE)</f>
        <v>17.670000000000002</v>
      </c>
      <c r="I7725" t="e">
        <f>VLOOKUP(A7725, 'Physical Activity Data '!A:E,5,FALSE)</f>
        <v>#N/A</v>
      </c>
      <c r="J7725" t="e">
        <f>VLOOKUP(A7725, 'Physical Activity Data '!A:E,4,FALSE)</f>
        <v>#N/A</v>
      </c>
    </row>
    <row r="7726" spans="1:10" x14ac:dyDescent="0.25">
      <c r="A7726">
        <v>17690</v>
      </c>
      <c r="B7726" s="3">
        <f>VLOOKUP(A7726,'Demo Data'!A:E,2, TRUE)</f>
        <v>2</v>
      </c>
      <c r="C7726" s="3">
        <f>VLOOKUP(A7726,'Demo Data'!A:E,3, TRUE)</f>
        <v>14</v>
      </c>
      <c r="D7726" s="3">
        <f>VLOOKUP(A7726,'Demo Data'!A:E,4, TRUE)</f>
        <v>1</v>
      </c>
      <c r="E7726" s="3">
        <f>VLOOKUP(A7726,'Demo Data'!A:E,5, TRUE)</f>
        <v>1</v>
      </c>
      <c r="F7726" t="e">
        <f>VLOOKUP(A7726, 'Physical Activity Data '!A:B,2,FALSE)</f>
        <v>#N/A</v>
      </c>
      <c r="G7726" t="e">
        <f>VLOOKUP(A7726,'Telomere data '!A:B, 2,)</f>
        <v>#N/A</v>
      </c>
      <c r="H7726">
        <f>VLOOKUP(A7726, 'BMI Data'!A:B,2,FALSE)</f>
        <v>28.2</v>
      </c>
      <c r="I7726" t="e">
        <f>VLOOKUP(A7726, 'Physical Activity Data '!A:E,5,FALSE)</f>
        <v>#N/A</v>
      </c>
      <c r="J7726" t="e">
        <f>VLOOKUP(A7726, 'Physical Activity Data '!A:E,4,FALSE)</f>
        <v>#N/A</v>
      </c>
    </row>
    <row r="7727" spans="1:10" x14ac:dyDescent="0.25">
      <c r="A7727">
        <v>17691</v>
      </c>
      <c r="B7727" s="3">
        <f>VLOOKUP(A7727,'Demo Data'!A:E,2, TRUE)</f>
        <v>2</v>
      </c>
      <c r="C7727" s="3">
        <f>VLOOKUP(A7727,'Demo Data'!A:E,3, TRUE)</f>
        <v>14</v>
      </c>
      <c r="D7727" s="3">
        <f>VLOOKUP(A7727,'Demo Data'!A:E,4, TRUE)</f>
        <v>3</v>
      </c>
      <c r="E7727" s="3">
        <f>VLOOKUP(A7727,'Demo Data'!A:E,5, TRUE)</f>
        <v>1</v>
      </c>
      <c r="F7727">
        <f>VLOOKUP(A7727, 'Physical Activity Data '!A:B,2,FALSE)</f>
        <v>1</v>
      </c>
      <c r="G7727" t="e">
        <f>VLOOKUP(A7727,'Telomere data '!A:B, 2,)</f>
        <v>#N/A</v>
      </c>
      <c r="H7727">
        <f>VLOOKUP(A7727, 'BMI Data'!A:B,2,FALSE)</f>
        <v>25.94</v>
      </c>
      <c r="I7727">
        <f>VLOOKUP(A7727, 'Physical Activity Data '!A:E,5,FALSE)</f>
        <v>3.5</v>
      </c>
      <c r="J7727">
        <f>VLOOKUP(A7727, 'Physical Activity Data '!A:E,4,FALSE)</f>
        <v>10</v>
      </c>
    </row>
    <row r="7728" spans="1:10" x14ac:dyDescent="0.25">
      <c r="A7728">
        <v>17692</v>
      </c>
      <c r="B7728" s="3">
        <f>VLOOKUP(A7728,'Demo Data'!A:E,2, TRUE)</f>
        <v>2</v>
      </c>
      <c r="C7728" s="3">
        <f>VLOOKUP(A7728,'Demo Data'!A:E,3, TRUE)</f>
        <v>17</v>
      </c>
      <c r="D7728" s="3">
        <f>VLOOKUP(A7728,'Demo Data'!A:E,4, TRUE)</f>
        <v>4</v>
      </c>
      <c r="E7728" s="3">
        <f>VLOOKUP(A7728,'Demo Data'!A:E,5, TRUE)</f>
        <v>1</v>
      </c>
      <c r="F7728" t="e">
        <f>VLOOKUP(A7728, 'Physical Activity Data '!A:B,2,FALSE)</f>
        <v>#N/A</v>
      </c>
      <c r="G7728" t="e">
        <f>VLOOKUP(A7728,'Telomere data '!A:B, 2,)</f>
        <v>#N/A</v>
      </c>
      <c r="H7728">
        <f>VLOOKUP(A7728, 'BMI Data'!A:B,2,FALSE)</f>
        <v>30.19</v>
      </c>
      <c r="I7728" t="e">
        <f>VLOOKUP(A7728, 'Physical Activity Data '!A:E,5,FALSE)</f>
        <v>#N/A</v>
      </c>
      <c r="J7728" t="e">
        <f>VLOOKUP(A7728, 'Physical Activity Data '!A:E,4,FALSE)</f>
        <v>#N/A</v>
      </c>
    </row>
    <row r="7729" spans="1:10" x14ac:dyDescent="0.25">
      <c r="A7729">
        <v>17693</v>
      </c>
      <c r="B7729" s="3">
        <f>VLOOKUP(A7729,'Demo Data'!A:E,2, TRUE)</f>
        <v>2</v>
      </c>
      <c r="C7729" s="3">
        <f>VLOOKUP(A7729,'Demo Data'!A:E,3, TRUE)</f>
        <v>58</v>
      </c>
      <c r="D7729" s="3">
        <f>VLOOKUP(A7729,'Demo Data'!A:E,4, TRUE)</f>
        <v>3</v>
      </c>
      <c r="E7729" s="3">
        <f>VLOOKUP(A7729,'Demo Data'!A:E,5, TRUE)</f>
        <v>3</v>
      </c>
      <c r="F7729" t="e">
        <f>VLOOKUP(A7729, 'Physical Activity Data '!A:B,2,FALSE)</f>
        <v>#N/A</v>
      </c>
      <c r="G7729">
        <f>VLOOKUP(A7729,'Telomere data '!A:B, 2,)</f>
        <v>1.1394532369999999</v>
      </c>
      <c r="H7729">
        <f>VLOOKUP(A7729, 'BMI Data'!A:B,2,FALSE)</f>
        <v>43.03</v>
      </c>
      <c r="I7729" t="e">
        <f>VLOOKUP(A7729, 'Physical Activity Data '!A:E,5,FALSE)</f>
        <v>#N/A</v>
      </c>
      <c r="J7729" t="e">
        <f>VLOOKUP(A7729, 'Physical Activity Data '!A:E,4,FALSE)</f>
        <v>#N/A</v>
      </c>
    </row>
    <row r="7730" spans="1:10" x14ac:dyDescent="0.25">
      <c r="A7730">
        <v>17694</v>
      </c>
      <c r="B7730" s="3">
        <f>VLOOKUP(A7730,'Demo Data'!A:E,2, TRUE)</f>
        <v>2</v>
      </c>
      <c r="C7730" s="3">
        <f>VLOOKUP(A7730,'Demo Data'!A:E,3, TRUE)</f>
        <v>64</v>
      </c>
      <c r="D7730" s="3">
        <f>VLOOKUP(A7730,'Demo Data'!A:E,4, TRUE)</f>
        <v>2</v>
      </c>
      <c r="E7730" s="3">
        <f>VLOOKUP(A7730,'Demo Data'!A:E,5, TRUE)</f>
        <v>3</v>
      </c>
      <c r="F7730" t="e">
        <f>VLOOKUP(A7730, 'Physical Activity Data '!A:B,2,FALSE)</f>
        <v>#N/A</v>
      </c>
      <c r="G7730">
        <f>VLOOKUP(A7730,'Telomere data '!A:B, 2,)</f>
        <v>1.1886161820000001</v>
      </c>
      <c r="H7730">
        <f>VLOOKUP(A7730, 'BMI Data'!A:B,2,FALSE)</f>
        <v>30.53</v>
      </c>
      <c r="I7730" t="e">
        <f>VLOOKUP(A7730, 'Physical Activity Data '!A:E,5,FALSE)</f>
        <v>#N/A</v>
      </c>
      <c r="J7730" t="e">
        <f>VLOOKUP(A7730, 'Physical Activity Data '!A:E,4,FALSE)</f>
        <v>#N/A</v>
      </c>
    </row>
    <row r="7731" spans="1:10" x14ac:dyDescent="0.25">
      <c r="A7731">
        <v>17695</v>
      </c>
      <c r="B7731" s="3">
        <f>VLOOKUP(A7731,'Demo Data'!A:E,2, TRUE)</f>
        <v>1</v>
      </c>
      <c r="C7731" s="3">
        <f>VLOOKUP(A7731,'Demo Data'!A:E,3, TRUE)</f>
        <v>64</v>
      </c>
      <c r="D7731" s="3">
        <f>VLOOKUP(A7731,'Demo Data'!A:E,4, TRUE)</f>
        <v>1</v>
      </c>
      <c r="E7731" s="3">
        <f>VLOOKUP(A7731,'Demo Data'!A:E,5, TRUE)</f>
        <v>2</v>
      </c>
      <c r="F7731">
        <f>VLOOKUP(A7731, 'Physical Activity Data '!A:B,2,FALSE)</f>
        <v>1</v>
      </c>
      <c r="G7731">
        <f>VLOOKUP(A7731,'Telomere data '!A:B, 2,)</f>
        <v>0.88685972400000002</v>
      </c>
      <c r="H7731">
        <f>VLOOKUP(A7731, 'BMI Data'!A:B,2,FALSE)</f>
        <v>33.69</v>
      </c>
      <c r="I7731">
        <f>VLOOKUP(A7731, 'Physical Activity Data '!A:E,5,FALSE)</f>
        <v>3.5</v>
      </c>
      <c r="J7731">
        <f>VLOOKUP(A7731, 'Physical Activity Data '!A:E,4,FALSE)</f>
        <v>240</v>
      </c>
    </row>
    <row r="7732" spans="1:10" x14ac:dyDescent="0.25">
      <c r="A7732">
        <v>17696</v>
      </c>
      <c r="B7732" s="3">
        <f>VLOOKUP(A7732,'Demo Data'!A:E,2, TRUE)</f>
        <v>1</v>
      </c>
      <c r="C7732" s="3">
        <f>VLOOKUP(A7732,'Demo Data'!A:E,3, TRUE)</f>
        <v>30</v>
      </c>
      <c r="D7732" s="3">
        <f>VLOOKUP(A7732,'Demo Data'!A:E,4, TRUE)</f>
        <v>1</v>
      </c>
      <c r="E7732" s="3">
        <f>VLOOKUP(A7732,'Demo Data'!A:E,5, TRUE)</f>
        <v>2</v>
      </c>
      <c r="F7732">
        <f>VLOOKUP(A7732, 'Physical Activity Data '!A:B,2,FALSE)</f>
        <v>2</v>
      </c>
      <c r="G7732" t="e">
        <f>VLOOKUP(A7732,'Telomere data '!A:B, 2,)</f>
        <v>#N/A</v>
      </c>
      <c r="H7732" t="e">
        <f>VLOOKUP(A7732, 'BMI Data'!A:B,2,FALSE)</f>
        <v>#N/A</v>
      </c>
      <c r="I7732">
        <f>VLOOKUP(A7732, 'Physical Activity Data '!A:E,5,FALSE)</f>
        <v>8</v>
      </c>
      <c r="J7732">
        <f>VLOOKUP(A7732, 'Physical Activity Data '!A:E,4,FALSE)</f>
        <v>30</v>
      </c>
    </row>
    <row r="7733" spans="1:10" x14ac:dyDescent="0.25">
      <c r="A7733">
        <v>17697</v>
      </c>
      <c r="B7733" s="3">
        <f>VLOOKUP(A7733,'Demo Data'!A:E,2, TRUE)</f>
        <v>1</v>
      </c>
      <c r="C7733" s="3">
        <f>VLOOKUP(A7733,'Demo Data'!A:E,3, TRUE)</f>
        <v>11</v>
      </c>
      <c r="D7733" s="3">
        <f>VLOOKUP(A7733,'Demo Data'!A:E,4, TRUE)</f>
        <v>3</v>
      </c>
      <c r="E7733" s="3">
        <f>VLOOKUP(A7733,'Demo Data'!A:E,5, TRUE)</f>
        <v>1</v>
      </c>
      <c r="F7733" t="e">
        <f>VLOOKUP(A7733, 'Physical Activity Data '!A:B,2,FALSE)</f>
        <v>#N/A</v>
      </c>
      <c r="G7733" t="e">
        <f>VLOOKUP(A7733,'Telomere data '!A:B, 2,)</f>
        <v>#N/A</v>
      </c>
      <c r="H7733">
        <f>VLOOKUP(A7733, 'BMI Data'!A:B,2,FALSE)</f>
        <v>18.899999999999999</v>
      </c>
      <c r="I7733" t="e">
        <f>VLOOKUP(A7733, 'Physical Activity Data '!A:E,5,FALSE)</f>
        <v>#N/A</v>
      </c>
      <c r="J7733" t="e">
        <f>VLOOKUP(A7733, 'Physical Activity Data '!A:E,4,FALSE)</f>
        <v>#N/A</v>
      </c>
    </row>
    <row r="7734" spans="1:10" x14ac:dyDescent="0.25">
      <c r="A7734">
        <v>17698</v>
      </c>
      <c r="B7734" s="3">
        <f>VLOOKUP(A7734,'Demo Data'!A:E,2, TRUE)</f>
        <v>1</v>
      </c>
      <c r="C7734" s="3">
        <f>VLOOKUP(A7734,'Demo Data'!A:E,3, TRUE)</f>
        <v>2</v>
      </c>
      <c r="D7734" s="3">
        <f>VLOOKUP(A7734,'Demo Data'!A:E,4, TRUE)</f>
        <v>3</v>
      </c>
      <c r="E7734" s="3" t="str">
        <f>VLOOKUP(A7734,'Demo Data'!A:E,5, TRUE)</f>
        <v>NA</v>
      </c>
      <c r="F7734" t="e">
        <f>VLOOKUP(A7734, 'Physical Activity Data '!A:B,2,FALSE)</f>
        <v>#N/A</v>
      </c>
      <c r="G7734" t="e">
        <f>VLOOKUP(A7734,'Telomere data '!A:B, 2,)</f>
        <v>#N/A</v>
      </c>
      <c r="H7734">
        <f>VLOOKUP(A7734, 'BMI Data'!A:B,2,FALSE)</f>
        <v>18.09</v>
      </c>
      <c r="I7734" t="e">
        <f>VLOOKUP(A7734, 'Physical Activity Data '!A:E,5,FALSE)</f>
        <v>#N/A</v>
      </c>
      <c r="J7734" t="e">
        <f>VLOOKUP(A7734, 'Physical Activity Data '!A:E,4,FALSE)</f>
        <v>#N/A</v>
      </c>
    </row>
    <row r="7735" spans="1:10" x14ac:dyDescent="0.25">
      <c r="A7735">
        <v>17699</v>
      </c>
      <c r="B7735" s="3">
        <f>VLOOKUP(A7735,'Demo Data'!A:E,2, TRUE)</f>
        <v>2</v>
      </c>
      <c r="C7735" s="3">
        <f>VLOOKUP(A7735,'Demo Data'!A:E,3, TRUE)</f>
        <v>11</v>
      </c>
      <c r="D7735" s="3">
        <f>VLOOKUP(A7735,'Demo Data'!A:E,4, TRUE)</f>
        <v>4</v>
      </c>
      <c r="E7735" s="3">
        <f>VLOOKUP(A7735,'Demo Data'!A:E,5, TRUE)</f>
        <v>1</v>
      </c>
      <c r="F7735" t="e">
        <f>VLOOKUP(A7735, 'Physical Activity Data '!A:B,2,FALSE)</f>
        <v>#N/A</v>
      </c>
      <c r="G7735" t="e">
        <f>VLOOKUP(A7735,'Telomere data '!A:B, 2,)</f>
        <v>#N/A</v>
      </c>
      <c r="H7735">
        <f>VLOOKUP(A7735, 'BMI Data'!A:B,2,FALSE)</f>
        <v>22.66</v>
      </c>
      <c r="I7735" t="e">
        <f>VLOOKUP(A7735, 'Physical Activity Data '!A:E,5,FALSE)</f>
        <v>#N/A</v>
      </c>
      <c r="J7735" t="e">
        <f>VLOOKUP(A7735, 'Physical Activity Data '!A:E,4,FALSE)</f>
        <v>#N/A</v>
      </c>
    </row>
    <row r="7736" spans="1:10" x14ac:dyDescent="0.25">
      <c r="A7736">
        <v>17700</v>
      </c>
      <c r="B7736" s="3">
        <f>VLOOKUP(A7736,'Demo Data'!A:E,2, TRUE)</f>
        <v>2</v>
      </c>
      <c r="C7736" s="3">
        <f>VLOOKUP(A7736,'Demo Data'!A:E,3, TRUE)</f>
        <v>37</v>
      </c>
      <c r="D7736" s="3">
        <f>VLOOKUP(A7736,'Demo Data'!A:E,4, TRUE)</f>
        <v>4</v>
      </c>
      <c r="E7736" s="3">
        <f>VLOOKUP(A7736,'Demo Data'!A:E,5, TRUE)</f>
        <v>3</v>
      </c>
      <c r="F7736" t="e">
        <f>VLOOKUP(A7736, 'Physical Activity Data '!A:B,2,FALSE)</f>
        <v>#N/A</v>
      </c>
      <c r="G7736">
        <f>VLOOKUP(A7736,'Telomere data '!A:B, 2,)</f>
        <v>1.0489134950000001</v>
      </c>
      <c r="H7736">
        <f>VLOOKUP(A7736, 'BMI Data'!A:B,2,FALSE)</f>
        <v>24.64</v>
      </c>
      <c r="I7736" t="e">
        <f>VLOOKUP(A7736, 'Physical Activity Data '!A:E,5,FALSE)</f>
        <v>#N/A</v>
      </c>
      <c r="J7736" t="e">
        <f>VLOOKUP(A7736, 'Physical Activity Data '!A:E,4,FALSE)</f>
        <v>#N/A</v>
      </c>
    </row>
    <row r="7737" spans="1:10" x14ac:dyDescent="0.25">
      <c r="A7737">
        <v>17701</v>
      </c>
      <c r="B7737" s="3">
        <f>VLOOKUP(A7737,'Demo Data'!A:E,2, TRUE)</f>
        <v>1</v>
      </c>
      <c r="C7737" s="3">
        <f>VLOOKUP(A7737,'Demo Data'!A:E,3, TRUE)</f>
        <v>2</v>
      </c>
      <c r="D7737" s="3">
        <f>VLOOKUP(A7737,'Demo Data'!A:E,4, TRUE)</f>
        <v>1</v>
      </c>
      <c r="E7737" s="3" t="str">
        <f>VLOOKUP(A7737,'Demo Data'!A:E,5, TRUE)</f>
        <v>NA</v>
      </c>
      <c r="F7737" t="e">
        <f>VLOOKUP(A7737, 'Physical Activity Data '!A:B,2,FALSE)</f>
        <v>#N/A</v>
      </c>
      <c r="G7737" t="e">
        <f>VLOOKUP(A7737,'Telomere data '!A:B, 2,)</f>
        <v>#N/A</v>
      </c>
      <c r="H7737" t="str">
        <f>VLOOKUP(A7737, 'BMI Data'!A:B,2,FALSE)</f>
        <v>NA</v>
      </c>
      <c r="I7737" t="e">
        <f>VLOOKUP(A7737, 'Physical Activity Data '!A:E,5,FALSE)</f>
        <v>#N/A</v>
      </c>
      <c r="J7737" t="e">
        <f>VLOOKUP(A7737, 'Physical Activity Data '!A:E,4,FALSE)</f>
        <v>#N/A</v>
      </c>
    </row>
    <row r="7738" spans="1:10" x14ac:dyDescent="0.25">
      <c r="A7738">
        <v>17702</v>
      </c>
      <c r="B7738" s="3">
        <f>VLOOKUP(A7738,'Demo Data'!A:E,2, TRUE)</f>
        <v>2</v>
      </c>
      <c r="C7738" s="3">
        <f>VLOOKUP(A7738,'Demo Data'!A:E,3, TRUE)</f>
        <v>0</v>
      </c>
      <c r="D7738" s="3">
        <f>VLOOKUP(A7738,'Demo Data'!A:E,4, TRUE)</f>
        <v>4</v>
      </c>
      <c r="E7738" s="3" t="str">
        <f>VLOOKUP(A7738,'Demo Data'!A:E,5, TRUE)</f>
        <v>NA</v>
      </c>
      <c r="F7738" t="e">
        <f>VLOOKUP(A7738, 'Physical Activity Data '!A:B,2,FALSE)</f>
        <v>#N/A</v>
      </c>
      <c r="G7738" t="e">
        <f>VLOOKUP(A7738,'Telomere data '!A:B, 2,)</f>
        <v>#N/A</v>
      </c>
      <c r="H7738" t="str">
        <f>VLOOKUP(A7738, 'BMI Data'!A:B,2,FALSE)</f>
        <v>NA</v>
      </c>
      <c r="I7738" t="e">
        <f>VLOOKUP(A7738, 'Physical Activity Data '!A:E,5,FALSE)</f>
        <v>#N/A</v>
      </c>
      <c r="J7738" t="e">
        <f>VLOOKUP(A7738, 'Physical Activity Data '!A:E,4,FALSE)</f>
        <v>#N/A</v>
      </c>
    </row>
    <row r="7739" spans="1:10" x14ac:dyDescent="0.25">
      <c r="A7739">
        <v>17703</v>
      </c>
      <c r="B7739" s="3">
        <f>VLOOKUP(A7739,'Demo Data'!A:E,2, TRUE)</f>
        <v>2</v>
      </c>
      <c r="C7739" s="3">
        <f>VLOOKUP(A7739,'Demo Data'!A:E,3, TRUE)</f>
        <v>23</v>
      </c>
      <c r="D7739" s="3">
        <f>VLOOKUP(A7739,'Demo Data'!A:E,4, TRUE)</f>
        <v>3</v>
      </c>
      <c r="E7739" s="3">
        <f>VLOOKUP(A7739,'Demo Data'!A:E,5, TRUE)</f>
        <v>3</v>
      </c>
      <c r="F7739">
        <f>VLOOKUP(A7739, 'Physical Activity Data '!A:B,2,FALSE)</f>
        <v>2</v>
      </c>
      <c r="G7739">
        <f>VLOOKUP(A7739,'Telomere data '!A:B, 2,)</f>
        <v>1.0713907920000001</v>
      </c>
      <c r="H7739">
        <f>VLOOKUP(A7739, 'BMI Data'!A:B,2,FALSE)</f>
        <v>38.17</v>
      </c>
      <c r="I7739">
        <f>VLOOKUP(A7739, 'Physical Activity Data '!A:E,5,FALSE)</f>
        <v>8</v>
      </c>
      <c r="J7739">
        <f>VLOOKUP(A7739, 'Physical Activity Data '!A:E,4,FALSE)</f>
        <v>30</v>
      </c>
    </row>
    <row r="7740" spans="1:10" x14ac:dyDescent="0.25">
      <c r="A7740">
        <v>17704</v>
      </c>
      <c r="B7740" s="3">
        <f>VLOOKUP(A7740,'Demo Data'!A:E,2, TRUE)</f>
        <v>2</v>
      </c>
      <c r="C7740" s="3">
        <f>VLOOKUP(A7740,'Demo Data'!A:E,3, TRUE)</f>
        <v>67</v>
      </c>
      <c r="D7740" s="3">
        <f>VLOOKUP(A7740,'Demo Data'!A:E,4, TRUE)</f>
        <v>3</v>
      </c>
      <c r="E7740" s="3">
        <f>VLOOKUP(A7740,'Demo Data'!A:E,5, TRUE)</f>
        <v>1</v>
      </c>
      <c r="F7740" t="e">
        <f>VLOOKUP(A7740, 'Physical Activity Data '!A:B,2,FALSE)</f>
        <v>#N/A</v>
      </c>
      <c r="G7740">
        <f>VLOOKUP(A7740,'Telomere data '!A:B, 2,)</f>
        <v>1.074258309</v>
      </c>
      <c r="H7740">
        <f>VLOOKUP(A7740, 'BMI Data'!A:B,2,FALSE)</f>
        <v>28.31</v>
      </c>
      <c r="I7740" t="e">
        <f>VLOOKUP(A7740, 'Physical Activity Data '!A:E,5,FALSE)</f>
        <v>#N/A</v>
      </c>
      <c r="J7740" t="e">
        <f>VLOOKUP(A7740, 'Physical Activity Data '!A:E,4,FALSE)</f>
        <v>#N/A</v>
      </c>
    </row>
    <row r="7741" spans="1:10" x14ac:dyDescent="0.25">
      <c r="A7741">
        <v>17705</v>
      </c>
      <c r="B7741" s="3">
        <f>VLOOKUP(A7741,'Demo Data'!A:E,2, TRUE)</f>
        <v>2</v>
      </c>
      <c r="C7741" s="3">
        <f>VLOOKUP(A7741,'Demo Data'!A:E,3, TRUE)</f>
        <v>12</v>
      </c>
      <c r="D7741" s="3">
        <f>VLOOKUP(A7741,'Demo Data'!A:E,4, TRUE)</f>
        <v>3</v>
      </c>
      <c r="E7741" s="3">
        <f>VLOOKUP(A7741,'Demo Data'!A:E,5, TRUE)</f>
        <v>1</v>
      </c>
      <c r="F7741">
        <f>VLOOKUP(A7741, 'Physical Activity Data '!A:B,2,FALSE)</f>
        <v>1</v>
      </c>
      <c r="G7741" t="e">
        <f>VLOOKUP(A7741,'Telomere data '!A:B, 2,)</f>
        <v>#N/A</v>
      </c>
      <c r="H7741">
        <f>VLOOKUP(A7741, 'BMI Data'!A:B,2,FALSE)</f>
        <v>13.85</v>
      </c>
      <c r="I7741">
        <f>VLOOKUP(A7741, 'Physical Activity Data '!A:E,5,FALSE)</f>
        <v>4</v>
      </c>
      <c r="J7741">
        <f>VLOOKUP(A7741, 'Physical Activity Data '!A:E,4,FALSE)</f>
        <v>15</v>
      </c>
    </row>
    <row r="7742" spans="1:10" x14ac:dyDescent="0.25">
      <c r="A7742">
        <v>17706</v>
      </c>
      <c r="B7742" s="3">
        <f>VLOOKUP(A7742,'Demo Data'!A:E,2, TRUE)</f>
        <v>2</v>
      </c>
      <c r="C7742" s="3">
        <f>VLOOKUP(A7742,'Demo Data'!A:E,3, TRUE)</f>
        <v>35</v>
      </c>
      <c r="D7742" s="3">
        <f>VLOOKUP(A7742,'Demo Data'!A:E,4, TRUE)</f>
        <v>4</v>
      </c>
      <c r="E7742" s="3">
        <f>VLOOKUP(A7742,'Demo Data'!A:E,5, TRUE)</f>
        <v>3</v>
      </c>
      <c r="F7742">
        <f>VLOOKUP(A7742, 'Physical Activity Data '!A:B,2,FALSE)</f>
        <v>1</v>
      </c>
      <c r="G7742" t="e">
        <f>VLOOKUP(A7742,'Telomere data '!A:B, 2,)</f>
        <v>#N/A</v>
      </c>
      <c r="H7742">
        <f>VLOOKUP(A7742, 'BMI Data'!A:B,2,FALSE)</f>
        <v>31.44</v>
      </c>
      <c r="I7742">
        <f>VLOOKUP(A7742, 'Physical Activity Data '!A:E,5,FALSE)</f>
        <v>4.5</v>
      </c>
      <c r="J7742">
        <f>VLOOKUP(A7742, 'Physical Activity Data '!A:E,4,FALSE)</f>
        <v>60</v>
      </c>
    </row>
    <row r="7743" spans="1:10" x14ac:dyDescent="0.25">
      <c r="A7743">
        <v>17707</v>
      </c>
      <c r="B7743" s="3">
        <f>VLOOKUP(A7743,'Demo Data'!A:E,2, TRUE)</f>
        <v>2</v>
      </c>
      <c r="C7743" s="3">
        <f>VLOOKUP(A7743,'Demo Data'!A:E,3, TRUE)</f>
        <v>67</v>
      </c>
      <c r="D7743" s="3">
        <f>VLOOKUP(A7743,'Demo Data'!A:E,4, TRUE)</f>
        <v>3</v>
      </c>
      <c r="E7743" s="3">
        <f>VLOOKUP(A7743,'Demo Data'!A:E,5, TRUE)</f>
        <v>3</v>
      </c>
      <c r="F7743" t="e">
        <f>VLOOKUP(A7743, 'Physical Activity Data '!A:B,2,FALSE)</f>
        <v>#N/A</v>
      </c>
      <c r="G7743" t="e">
        <f>VLOOKUP(A7743,'Telomere data '!A:B, 2,)</f>
        <v>#N/A</v>
      </c>
      <c r="H7743" t="e">
        <f>VLOOKUP(A7743, 'BMI Data'!A:B,2,FALSE)</f>
        <v>#N/A</v>
      </c>
      <c r="I7743" t="e">
        <f>VLOOKUP(A7743, 'Physical Activity Data '!A:E,5,FALSE)</f>
        <v>#N/A</v>
      </c>
      <c r="J7743" t="e">
        <f>VLOOKUP(A7743, 'Physical Activity Data '!A:E,4,FALSE)</f>
        <v>#N/A</v>
      </c>
    </row>
    <row r="7744" spans="1:10" x14ac:dyDescent="0.25">
      <c r="A7744">
        <v>17708</v>
      </c>
      <c r="B7744" s="3">
        <f>VLOOKUP(A7744,'Demo Data'!A:E,2, TRUE)</f>
        <v>1</v>
      </c>
      <c r="C7744" s="3">
        <f>VLOOKUP(A7744,'Demo Data'!A:E,3, TRUE)</f>
        <v>9</v>
      </c>
      <c r="D7744" s="3">
        <f>VLOOKUP(A7744,'Demo Data'!A:E,4, TRUE)</f>
        <v>4</v>
      </c>
      <c r="E7744" s="3">
        <f>VLOOKUP(A7744,'Demo Data'!A:E,5, TRUE)</f>
        <v>1</v>
      </c>
      <c r="F7744" t="e">
        <f>VLOOKUP(A7744, 'Physical Activity Data '!A:B,2,FALSE)</f>
        <v>#N/A</v>
      </c>
      <c r="G7744" t="e">
        <f>VLOOKUP(A7744,'Telomere data '!A:B, 2,)</f>
        <v>#N/A</v>
      </c>
      <c r="H7744" t="e">
        <f>VLOOKUP(A7744, 'BMI Data'!A:B,2,FALSE)</f>
        <v>#N/A</v>
      </c>
      <c r="I7744" t="e">
        <f>VLOOKUP(A7744, 'Physical Activity Data '!A:E,5,FALSE)</f>
        <v>#N/A</v>
      </c>
      <c r="J7744" t="e">
        <f>VLOOKUP(A7744, 'Physical Activity Data '!A:E,4,FALSE)</f>
        <v>#N/A</v>
      </c>
    </row>
    <row r="7745" spans="1:10" x14ac:dyDescent="0.25">
      <c r="A7745">
        <v>17709</v>
      </c>
      <c r="B7745" s="3">
        <f>VLOOKUP(A7745,'Demo Data'!A:E,2, TRUE)</f>
        <v>2</v>
      </c>
      <c r="C7745" s="3">
        <f>VLOOKUP(A7745,'Demo Data'!A:E,3, TRUE)</f>
        <v>36</v>
      </c>
      <c r="D7745" s="3">
        <f>VLOOKUP(A7745,'Demo Data'!A:E,4, TRUE)</f>
        <v>2</v>
      </c>
      <c r="E7745" s="3">
        <f>VLOOKUP(A7745,'Demo Data'!A:E,5, TRUE)</f>
        <v>3</v>
      </c>
      <c r="F7745">
        <f>VLOOKUP(A7745, 'Physical Activity Data '!A:B,2,FALSE)</f>
        <v>1</v>
      </c>
      <c r="G7745">
        <f>VLOOKUP(A7745,'Telomere data '!A:B, 2,)</f>
        <v>1.2652050290000001</v>
      </c>
      <c r="H7745">
        <f>VLOOKUP(A7745, 'BMI Data'!A:B,2,FALSE)</f>
        <v>27.21</v>
      </c>
      <c r="I7745">
        <f>VLOOKUP(A7745, 'Physical Activity Data '!A:E,5,FALSE)</f>
        <v>3.5</v>
      </c>
      <c r="J7745">
        <f>VLOOKUP(A7745, 'Physical Activity Data '!A:E,4,FALSE)</f>
        <v>15</v>
      </c>
    </row>
    <row r="7746" spans="1:10" x14ac:dyDescent="0.25">
      <c r="A7746">
        <v>17710</v>
      </c>
      <c r="B7746" s="3">
        <f>VLOOKUP(A7746,'Demo Data'!A:E,2, TRUE)</f>
        <v>1</v>
      </c>
      <c r="C7746" s="3">
        <f>VLOOKUP(A7746,'Demo Data'!A:E,3, TRUE)</f>
        <v>3</v>
      </c>
      <c r="D7746" s="3">
        <f>VLOOKUP(A7746,'Demo Data'!A:E,4, TRUE)</f>
        <v>3</v>
      </c>
      <c r="E7746" s="3" t="str">
        <f>VLOOKUP(A7746,'Demo Data'!A:E,5, TRUE)</f>
        <v>NA</v>
      </c>
      <c r="F7746" t="e">
        <f>VLOOKUP(A7746, 'Physical Activity Data '!A:B,2,FALSE)</f>
        <v>#N/A</v>
      </c>
      <c r="G7746" t="e">
        <f>VLOOKUP(A7746,'Telomere data '!A:B, 2,)</f>
        <v>#N/A</v>
      </c>
      <c r="H7746">
        <f>VLOOKUP(A7746, 'BMI Data'!A:B,2,FALSE)</f>
        <v>15.34</v>
      </c>
      <c r="I7746" t="e">
        <f>VLOOKUP(A7746, 'Physical Activity Data '!A:E,5,FALSE)</f>
        <v>#N/A</v>
      </c>
      <c r="J7746" t="e">
        <f>VLOOKUP(A7746, 'Physical Activity Data '!A:E,4,FALSE)</f>
        <v>#N/A</v>
      </c>
    </row>
    <row r="7747" spans="1:10" x14ac:dyDescent="0.25">
      <c r="A7747">
        <v>17711</v>
      </c>
      <c r="B7747" s="3">
        <f>VLOOKUP(A7747,'Demo Data'!A:E,2, TRUE)</f>
        <v>1</v>
      </c>
      <c r="C7747" s="3">
        <f>VLOOKUP(A7747,'Demo Data'!A:E,3, TRUE)</f>
        <v>10</v>
      </c>
      <c r="D7747" s="3">
        <f>VLOOKUP(A7747,'Demo Data'!A:E,4, TRUE)</f>
        <v>4</v>
      </c>
      <c r="E7747" s="3">
        <f>VLOOKUP(A7747,'Demo Data'!A:E,5, TRUE)</f>
        <v>1</v>
      </c>
      <c r="F7747" t="e">
        <f>VLOOKUP(A7747, 'Physical Activity Data '!A:B,2,FALSE)</f>
        <v>#N/A</v>
      </c>
      <c r="G7747" t="e">
        <f>VLOOKUP(A7747,'Telomere data '!A:B, 2,)</f>
        <v>#N/A</v>
      </c>
      <c r="H7747">
        <f>VLOOKUP(A7747, 'BMI Data'!A:B,2,FALSE)</f>
        <v>25.53</v>
      </c>
      <c r="I7747" t="e">
        <f>VLOOKUP(A7747, 'Physical Activity Data '!A:E,5,FALSE)</f>
        <v>#N/A</v>
      </c>
      <c r="J7747" t="e">
        <f>VLOOKUP(A7747, 'Physical Activity Data '!A:E,4,FALSE)</f>
        <v>#N/A</v>
      </c>
    </row>
    <row r="7748" spans="1:10" x14ac:dyDescent="0.25">
      <c r="A7748">
        <v>17712</v>
      </c>
      <c r="B7748" s="3">
        <f>VLOOKUP(A7748,'Demo Data'!A:E,2, TRUE)</f>
        <v>2</v>
      </c>
      <c r="C7748" s="3">
        <f>VLOOKUP(A7748,'Demo Data'!A:E,3, TRUE)</f>
        <v>17</v>
      </c>
      <c r="D7748" s="3">
        <f>VLOOKUP(A7748,'Demo Data'!A:E,4, TRUE)</f>
        <v>4</v>
      </c>
      <c r="E7748" s="3">
        <f>VLOOKUP(A7748,'Demo Data'!A:E,5, TRUE)</f>
        <v>1</v>
      </c>
      <c r="F7748">
        <f>VLOOKUP(A7748, 'Physical Activity Data '!A:B,2,FALSE)</f>
        <v>1</v>
      </c>
      <c r="G7748" t="e">
        <f>VLOOKUP(A7748,'Telomere data '!A:B, 2,)</f>
        <v>#N/A</v>
      </c>
      <c r="H7748">
        <f>VLOOKUP(A7748, 'BMI Data'!A:B,2,FALSE)</f>
        <v>22.73</v>
      </c>
      <c r="I7748">
        <f>VLOOKUP(A7748, 'Physical Activity Data '!A:E,5,FALSE)</f>
        <v>3</v>
      </c>
      <c r="J7748">
        <f>VLOOKUP(A7748, 'Physical Activity Data '!A:E,4,FALSE)</f>
        <v>180</v>
      </c>
    </row>
    <row r="7749" spans="1:10" x14ac:dyDescent="0.25">
      <c r="A7749">
        <v>17713</v>
      </c>
      <c r="B7749" s="3">
        <f>VLOOKUP(A7749,'Demo Data'!A:E,2, TRUE)</f>
        <v>1</v>
      </c>
      <c r="C7749" s="3">
        <f>VLOOKUP(A7749,'Demo Data'!A:E,3, TRUE)</f>
        <v>50</v>
      </c>
      <c r="D7749" s="3">
        <f>VLOOKUP(A7749,'Demo Data'!A:E,4, TRUE)</f>
        <v>3</v>
      </c>
      <c r="E7749" s="3">
        <f>VLOOKUP(A7749,'Demo Data'!A:E,5, TRUE)</f>
        <v>2</v>
      </c>
      <c r="F7749" t="e">
        <f>VLOOKUP(A7749, 'Physical Activity Data '!A:B,2,FALSE)</f>
        <v>#N/A</v>
      </c>
      <c r="G7749" t="e">
        <f>VLOOKUP(A7749,'Telomere data '!A:B, 2,)</f>
        <v>#N/A</v>
      </c>
      <c r="H7749">
        <f>VLOOKUP(A7749, 'BMI Data'!A:B,2,FALSE)</f>
        <v>37.659999999999997</v>
      </c>
      <c r="I7749" t="e">
        <f>VLOOKUP(A7749, 'Physical Activity Data '!A:E,5,FALSE)</f>
        <v>#N/A</v>
      </c>
      <c r="J7749" t="e">
        <f>VLOOKUP(A7749, 'Physical Activity Data '!A:E,4,FALSE)</f>
        <v>#N/A</v>
      </c>
    </row>
    <row r="7750" spans="1:10" x14ac:dyDescent="0.25">
      <c r="A7750">
        <v>17714</v>
      </c>
      <c r="B7750" s="3">
        <f>VLOOKUP(A7750,'Demo Data'!A:E,2, TRUE)</f>
        <v>2</v>
      </c>
      <c r="C7750" s="3">
        <f>VLOOKUP(A7750,'Demo Data'!A:E,3, TRUE)</f>
        <v>73</v>
      </c>
      <c r="D7750" s="3">
        <f>VLOOKUP(A7750,'Demo Data'!A:E,4, TRUE)</f>
        <v>3</v>
      </c>
      <c r="E7750" s="3">
        <f>VLOOKUP(A7750,'Demo Data'!A:E,5, TRUE)</f>
        <v>3</v>
      </c>
      <c r="F7750" t="e">
        <f>VLOOKUP(A7750, 'Physical Activity Data '!A:B,2,FALSE)</f>
        <v>#N/A</v>
      </c>
      <c r="G7750" t="e">
        <f>VLOOKUP(A7750,'Telomere data '!A:B, 2,)</f>
        <v>#N/A</v>
      </c>
      <c r="H7750">
        <f>VLOOKUP(A7750, 'BMI Data'!A:B,2,FALSE)</f>
        <v>51.97</v>
      </c>
      <c r="I7750" t="e">
        <f>VLOOKUP(A7750, 'Physical Activity Data '!A:E,5,FALSE)</f>
        <v>#N/A</v>
      </c>
      <c r="J7750" t="e">
        <f>VLOOKUP(A7750, 'Physical Activity Data '!A:E,4,FALSE)</f>
        <v>#N/A</v>
      </c>
    </row>
    <row r="7751" spans="1:10" x14ac:dyDescent="0.25">
      <c r="A7751">
        <v>17715</v>
      </c>
      <c r="B7751" s="3">
        <f>VLOOKUP(A7751,'Demo Data'!A:E,2, TRUE)</f>
        <v>1</v>
      </c>
      <c r="C7751" s="3">
        <f>VLOOKUP(A7751,'Demo Data'!A:E,3, TRUE)</f>
        <v>31</v>
      </c>
      <c r="D7751" s="3">
        <f>VLOOKUP(A7751,'Demo Data'!A:E,4, TRUE)</f>
        <v>4</v>
      </c>
      <c r="E7751" s="3">
        <f>VLOOKUP(A7751,'Demo Data'!A:E,5, TRUE)</f>
        <v>3</v>
      </c>
      <c r="F7751">
        <f>VLOOKUP(A7751, 'Physical Activity Data '!A:B,2,FALSE)</f>
        <v>1</v>
      </c>
      <c r="G7751">
        <f>VLOOKUP(A7751,'Telomere data '!A:B, 2,)</f>
        <v>1.1759689550000001</v>
      </c>
      <c r="H7751">
        <f>VLOOKUP(A7751, 'BMI Data'!A:B,2,FALSE)</f>
        <v>23.93</v>
      </c>
      <c r="I7751">
        <f>VLOOKUP(A7751, 'Physical Activity Data '!A:E,5,FALSE)</f>
        <v>3</v>
      </c>
      <c r="J7751">
        <f>VLOOKUP(A7751, 'Physical Activity Data '!A:E,4,FALSE)</f>
        <v>180</v>
      </c>
    </row>
    <row r="7752" spans="1:10" x14ac:dyDescent="0.25">
      <c r="A7752">
        <v>17716</v>
      </c>
      <c r="B7752" s="3">
        <f>VLOOKUP(A7752,'Demo Data'!A:E,2, TRUE)</f>
        <v>1</v>
      </c>
      <c r="C7752" s="3">
        <f>VLOOKUP(A7752,'Demo Data'!A:E,3, TRUE)</f>
        <v>13</v>
      </c>
      <c r="D7752" s="3">
        <f>VLOOKUP(A7752,'Demo Data'!A:E,4, TRUE)</f>
        <v>4</v>
      </c>
      <c r="E7752" s="3">
        <f>VLOOKUP(A7752,'Demo Data'!A:E,5, TRUE)</f>
        <v>1</v>
      </c>
      <c r="F7752">
        <f>VLOOKUP(A7752, 'Physical Activity Data '!A:B,2,FALSE)</f>
        <v>2</v>
      </c>
      <c r="G7752" t="e">
        <f>VLOOKUP(A7752,'Telomere data '!A:B, 2,)</f>
        <v>#N/A</v>
      </c>
      <c r="H7752">
        <f>VLOOKUP(A7752, 'BMI Data'!A:B,2,FALSE)</f>
        <v>20.76</v>
      </c>
      <c r="I7752">
        <f>VLOOKUP(A7752, 'Physical Activity Data '!A:E,5,FALSE)</f>
        <v>8</v>
      </c>
      <c r="J7752">
        <f>VLOOKUP(A7752, 'Physical Activity Data '!A:E,4,FALSE)</f>
        <v>120</v>
      </c>
    </row>
    <row r="7753" spans="1:10" x14ac:dyDescent="0.25">
      <c r="A7753">
        <v>17717</v>
      </c>
      <c r="B7753" s="3">
        <f>VLOOKUP(A7753,'Demo Data'!A:E,2, TRUE)</f>
        <v>1</v>
      </c>
      <c r="C7753" s="3">
        <f>VLOOKUP(A7753,'Demo Data'!A:E,3, TRUE)</f>
        <v>14</v>
      </c>
      <c r="D7753" s="3">
        <f>VLOOKUP(A7753,'Demo Data'!A:E,4, TRUE)</f>
        <v>5</v>
      </c>
      <c r="E7753" s="3">
        <f>VLOOKUP(A7753,'Demo Data'!A:E,5, TRUE)</f>
        <v>1</v>
      </c>
      <c r="F7753" t="e">
        <f>VLOOKUP(A7753, 'Physical Activity Data '!A:B,2,FALSE)</f>
        <v>#N/A</v>
      </c>
      <c r="G7753" t="e">
        <f>VLOOKUP(A7753,'Telomere data '!A:B, 2,)</f>
        <v>#N/A</v>
      </c>
      <c r="H7753" t="str">
        <f>VLOOKUP(A7753, 'BMI Data'!A:B,2,FALSE)</f>
        <v>NA</v>
      </c>
      <c r="I7753" t="e">
        <f>VLOOKUP(A7753, 'Physical Activity Data '!A:E,5,FALSE)</f>
        <v>#N/A</v>
      </c>
      <c r="J7753" t="e">
        <f>VLOOKUP(A7753, 'Physical Activity Data '!A:E,4,FALSE)</f>
        <v>#N/A</v>
      </c>
    </row>
    <row r="7754" spans="1:10" x14ac:dyDescent="0.25">
      <c r="A7754">
        <v>17718</v>
      </c>
      <c r="B7754" s="3">
        <f>VLOOKUP(A7754,'Demo Data'!A:E,2, TRUE)</f>
        <v>1</v>
      </c>
      <c r="C7754" s="3">
        <f>VLOOKUP(A7754,'Demo Data'!A:E,3, TRUE)</f>
        <v>28</v>
      </c>
      <c r="D7754" s="3">
        <f>VLOOKUP(A7754,'Demo Data'!A:E,4, TRUE)</f>
        <v>1</v>
      </c>
      <c r="E7754" s="3">
        <f>VLOOKUP(A7754,'Demo Data'!A:E,5, TRUE)</f>
        <v>1</v>
      </c>
      <c r="F7754" t="e">
        <f>VLOOKUP(A7754, 'Physical Activity Data '!A:B,2,FALSE)</f>
        <v>#N/A</v>
      </c>
      <c r="G7754" t="e">
        <f>VLOOKUP(A7754,'Telomere data '!A:B, 2,)</f>
        <v>#N/A</v>
      </c>
      <c r="H7754">
        <f>VLOOKUP(A7754, 'BMI Data'!A:B,2,FALSE)</f>
        <v>25.71</v>
      </c>
      <c r="I7754" t="e">
        <f>VLOOKUP(A7754, 'Physical Activity Data '!A:E,5,FALSE)</f>
        <v>#N/A</v>
      </c>
      <c r="J7754" t="e">
        <f>VLOOKUP(A7754, 'Physical Activity Data '!A:E,4,FALSE)</f>
        <v>#N/A</v>
      </c>
    </row>
    <row r="7755" spans="1:10" x14ac:dyDescent="0.25">
      <c r="A7755">
        <v>17719</v>
      </c>
      <c r="B7755" s="3">
        <f>VLOOKUP(A7755,'Demo Data'!A:E,2, TRUE)</f>
        <v>1</v>
      </c>
      <c r="C7755" s="3">
        <f>VLOOKUP(A7755,'Demo Data'!A:E,3, TRUE)</f>
        <v>72</v>
      </c>
      <c r="D7755" s="3">
        <f>VLOOKUP(A7755,'Demo Data'!A:E,4, TRUE)</f>
        <v>1</v>
      </c>
      <c r="E7755" s="3">
        <f>VLOOKUP(A7755,'Demo Data'!A:E,5, TRUE)</f>
        <v>1</v>
      </c>
      <c r="F7755" t="e">
        <f>VLOOKUP(A7755, 'Physical Activity Data '!A:B,2,FALSE)</f>
        <v>#N/A</v>
      </c>
      <c r="G7755" t="e">
        <f>VLOOKUP(A7755,'Telomere data '!A:B, 2,)</f>
        <v>#N/A</v>
      </c>
      <c r="H7755">
        <f>VLOOKUP(A7755, 'BMI Data'!A:B,2,FALSE)</f>
        <v>23.93</v>
      </c>
      <c r="I7755" t="e">
        <f>VLOOKUP(A7755, 'Physical Activity Data '!A:E,5,FALSE)</f>
        <v>#N/A</v>
      </c>
      <c r="J7755" t="e">
        <f>VLOOKUP(A7755, 'Physical Activity Data '!A:E,4,FALSE)</f>
        <v>#N/A</v>
      </c>
    </row>
    <row r="7756" spans="1:10" x14ac:dyDescent="0.25">
      <c r="A7756">
        <v>17720</v>
      </c>
      <c r="B7756" s="3">
        <f>VLOOKUP(A7756,'Demo Data'!A:E,2, TRUE)</f>
        <v>1</v>
      </c>
      <c r="C7756" s="3">
        <f>VLOOKUP(A7756,'Demo Data'!A:E,3, TRUE)</f>
        <v>39</v>
      </c>
      <c r="D7756" s="3">
        <f>VLOOKUP(A7756,'Demo Data'!A:E,4, TRUE)</f>
        <v>3</v>
      </c>
      <c r="E7756" s="3">
        <f>VLOOKUP(A7756,'Demo Data'!A:E,5, TRUE)</f>
        <v>2</v>
      </c>
      <c r="F7756">
        <f>VLOOKUP(A7756, 'Physical Activity Data '!A:B,2,FALSE)</f>
        <v>1</v>
      </c>
      <c r="G7756">
        <f>VLOOKUP(A7756,'Telomere data '!A:B, 2,)</f>
        <v>0.97411292100000002</v>
      </c>
      <c r="H7756">
        <f>VLOOKUP(A7756, 'BMI Data'!A:B,2,FALSE)</f>
        <v>29.18</v>
      </c>
      <c r="I7756">
        <f>VLOOKUP(A7756, 'Physical Activity Data '!A:E,5,FALSE)</f>
        <v>3.5</v>
      </c>
      <c r="J7756">
        <f>VLOOKUP(A7756, 'Physical Activity Data '!A:E,4,FALSE)</f>
        <v>240</v>
      </c>
    </row>
    <row r="7757" spans="1:10" x14ac:dyDescent="0.25">
      <c r="A7757">
        <v>17721</v>
      </c>
      <c r="B7757" s="3">
        <f>VLOOKUP(A7757,'Demo Data'!A:E,2, TRUE)</f>
        <v>2</v>
      </c>
      <c r="C7757" s="3">
        <f>VLOOKUP(A7757,'Demo Data'!A:E,3, TRUE)</f>
        <v>20</v>
      </c>
      <c r="D7757" s="3">
        <f>VLOOKUP(A7757,'Demo Data'!A:E,4, TRUE)</f>
        <v>4</v>
      </c>
      <c r="E7757" s="3">
        <f>VLOOKUP(A7757,'Demo Data'!A:E,5, TRUE)</f>
        <v>1</v>
      </c>
      <c r="F7757" t="e">
        <f>VLOOKUP(A7757, 'Physical Activity Data '!A:B,2,FALSE)</f>
        <v>#N/A</v>
      </c>
      <c r="G7757">
        <f>VLOOKUP(A7757,'Telomere data '!A:B, 2,)</f>
        <v>1.283464548</v>
      </c>
      <c r="H7757">
        <f>VLOOKUP(A7757, 'BMI Data'!A:B,2,FALSE)</f>
        <v>31.03</v>
      </c>
      <c r="I7757" t="e">
        <f>VLOOKUP(A7757, 'Physical Activity Data '!A:E,5,FALSE)</f>
        <v>#N/A</v>
      </c>
      <c r="J7757" t="e">
        <f>VLOOKUP(A7757, 'Physical Activity Data '!A:E,4,FALSE)</f>
        <v>#N/A</v>
      </c>
    </row>
    <row r="7758" spans="1:10" x14ac:dyDescent="0.25">
      <c r="A7758">
        <v>17722</v>
      </c>
      <c r="B7758" s="3">
        <f>VLOOKUP(A7758,'Demo Data'!A:E,2, TRUE)</f>
        <v>1</v>
      </c>
      <c r="C7758" s="3">
        <f>VLOOKUP(A7758,'Demo Data'!A:E,3, TRUE)</f>
        <v>12</v>
      </c>
      <c r="D7758" s="3">
        <f>VLOOKUP(A7758,'Demo Data'!A:E,4, TRUE)</f>
        <v>4</v>
      </c>
      <c r="E7758" s="3">
        <f>VLOOKUP(A7758,'Demo Data'!A:E,5, TRUE)</f>
        <v>1</v>
      </c>
      <c r="F7758">
        <f>VLOOKUP(A7758, 'Physical Activity Data '!A:B,2,FALSE)</f>
        <v>1</v>
      </c>
      <c r="G7758" t="e">
        <f>VLOOKUP(A7758,'Telomere data '!A:B, 2,)</f>
        <v>#N/A</v>
      </c>
      <c r="H7758">
        <f>VLOOKUP(A7758, 'BMI Data'!A:B,2,FALSE)</f>
        <v>23.09</v>
      </c>
      <c r="I7758">
        <f>VLOOKUP(A7758, 'Physical Activity Data '!A:E,5,FALSE)</f>
        <v>6</v>
      </c>
      <c r="J7758">
        <f>VLOOKUP(A7758, 'Physical Activity Data '!A:E,4,FALSE)</f>
        <v>30</v>
      </c>
    </row>
    <row r="7759" spans="1:10" x14ac:dyDescent="0.25">
      <c r="A7759">
        <v>17723</v>
      </c>
      <c r="B7759" s="3">
        <f>VLOOKUP(A7759,'Demo Data'!A:E,2, TRUE)</f>
        <v>1</v>
      </c>
      <c r="C7759" s="3">
        <f>VLOOKUP(A7759,'Demo Data'!A:E,3, TRUE)</f>
        <v>31</v>
      </c>
      <c r="D7759" s="3">
        <f>VLOOKUP(A7759,'Demo Data'!A:E,4, TRUE)</f>
        <v>1</v>
      </c>
      <c r="E7759" s="3">
        <f>VLOOKUP(A7759,'Demo Data'!A:E,5, TRUE)</f>
        <v>1</v>
      </c>
      <c r="F7759">
        <f>VLOOKUP(A7759, 'Physical Activity Data '!A:B,2,FALSE)</f>
        <v>2</v>
      </c>
      <c r="G7759">
        <f>VLOOKUP(A7759,'Telomere data '!A:B, 2,)</f>
        <v>1.314779806</v>
      </c>
      <c r="H7759">
        <f>VLOOKUP(A7759, 'BMI Data'!A:B,2,FALSE)</f>
        <v>28.86</v>
      </c>
      <c r="I7759">
        <f>VLOOKUP(A7759, 'Physical Activity Data '!A:E,5,FALSE)</f>
        <v>8</v>
      </c>
      <c r="J7759">
        <f>VLOOKUP(A7759, 'Physical Activity Data '!A:E,4,FALSE)</f>
        <v>60</v>
      </c>
    </row>
    <row r="7760" spans="1:10" x14ac:dyDescent="0.25">
      <c r="A7760">
        <v>17724</v>
      </c>
      <c r="B7760" s="3">
        <f>VLOOKUP(A7760,'Demo Data'!A:E,2, TRUE)</f>
        <v>1</v>
      </c>
      <c r="C7760" s="3">
        <f>VLOOKUP(A7760,'Demo Data'!A:E,3, TRUE)</f>
        <v>23</v>
      </c>
      <c r="D7760" s="3">
        <f>VLOOKUP(A7760,'Demo Data'!A:E,4, TRUE)</f>
        <v>4</v>
      </c>
      <c r="E7760" s="3">
        <f>VLOOKUP(A7760,'Demo Data'!A:E,5, TRUE)</f>
        <v>1</v>
      </c>
      <c r="F7760" t="e">
        <f>VLOOKUP(A7760, 'Physical Activity Data '!A:B,2,FALSE)</f>
        <v>#N/A</v>
      </c>
      <c r="G7760">
        <f>VLOOKUP(A7760,'Telomere data '!A:B, 2,)</f>
        <v>1.137077702</v>
      </c>
      <c r="H7760">
        <f>VLOOKUP(A7760, 'BMI Data'!A:B,2,FALSE)</f>
        <v>19.57</v>
      </c>
      <c r="I7760" t="e">
        <f>VLOOKUP(A7760, 'Physical Activity Data '!A:E,5,FALSE)</f>
        <v>#N/A</v>
      </c>
      <c r="J7760" t="e">
        <f>VLOOKUP(A7760, 'Physical Activity Data '!A:E,4,FALSE)</f>
        <v>#N/A</v>
      </c>
    </row>
    <row r="7761" spans="1:10" x14ac:dyDescent="0.25">
      <c r="A7761">
        <v>17725</v>
      </c>
      <c r="B7761" s="3">
        <f>VLOOKUP(A7761,'Demo Data'!A:E,2, TRUE)</f>
        <v>1</v>
      </c>
      <c r="C7761" s="3">
        <f>VLOOKUP(A7761,'Demo Data'!A:E,3, TRUE)</f>
        <v>72</v>
      </c>
      <c r="D7761" s="3">
        <f>VLOOKUP(A7761,'Demo Data'!A:E,4, TRUE)</f>
        <v>1</v>
      </c>
      <c r="E7761" s="3">
        <f>VLOOKUP(A7761,'Demo Data'!A:E,5, TRUE)</f>
        <v>3</v>
      </c>
      <c r="F7761" t="e">
        <f>VLOOKUP(A7761, 'Physical Activity Data '!A:B,2,FALSE)</f>
        <v>#N/A</v>
      </c>
      <c r="G7761">
        <f>VLOOKUP(A7761,'Telomere data '!A:B, 2,)</f>
        <v>0.71201499899999998</v>
      </c>
      <c r="H7761">
        <f>VLOOKUP(A7761, 'BMI Data'!A:B,2,FALSE)</f>
        <v>36.159999999999997</v>
      </c>
      <c r="I7761" t="e">
        <f>VLOOKUP(A7761, 'Physical Activity Data '!A:E,5,FALSE)</f>
        <v>#N/A</v>
      </c>
      <c r="J7761" t="e">
        <f>VLOOKUP(A7761, 'Physical Activity Data '!A:E,4,FALSE)</f>
        <v>#N/A</v>
      </c>
    </row>
    <row r="7762" spans="1:10" x14ac:dyDescent="0.25">
      <c r="A7762">
        <v>17726</v>
      </c>
      <c r="B7762" s="3">
        <f>VLOOKUP(A7762,'Demo Data'!A:E,2, TRUE)</f>
        <v>2</v>
      </c>
      <c r="C7762" s="3">
        <f>VLOOKUP(A7762,'Demo Data'!A:E,3, TRUE)</f>
        <v>19</v>
      </c>
      <c r="D7762" s="3">
        <f>VLOOKUP(A7762,'Demo Data'!A:E,4, TRUE)</f>
        <v>4</v>
      </c>
      <c r="E7762" s="3">
        <f>VLOOKUP(A7762,'Demo Data'!A:E,5, TRUE)</f>
        <v>2</v>
      </c>
      <c r="F7762" t="e">
        <f>VLOOKUP(A7762, 'Physical Activity Data '!A:B,2,FALSE)</f>
        <v>#N/A</v>
      </c>
      <c r="G7762" t="e">
        <f>VLOOKUP(A7762,'Telomere data '!A:B, 2,)</f>
        <v>#N/A</v>
      </c>
      <c r="H7762">
        <f>VLOOKUP(A7762, 'BMI Data'!A:B,2,FALSE)</f>
        <v>24.2</v>
      </c>
      <c r="I7762" t="e">
        <f>VLOOKUP(A7762, 'Physical Activity Data '!A:E,5,FALSE)</f>
        <v>#N/A</v>
      </c>
      <c r="J7762" t="e">
        <f>VLOOKUP(A7762, 'Physical Activity Data '!A:E,4,FALSE)</f>
        <v>#N/A</v>
      </c>
    </row>
    <row r="7763" spans="1:10" x14ac:dyDescent="0.25">
      <c r="A7763">
        <v>17727</v>
      </c>
      <c r="B7763" s="3">
        <f>VLOOKUP(A7763,'Demo Data'!A:E,2, TRUE)</f>
        <v>2</v>
      </c>
      <c r="C7763" s="3">
        <f>VLOOKUP(A7763,'Demo Data'!A:E,3, TRUE)</f>
        <v>47</v>
      </c>
      <c r="D7763" s="3">
        <f>VLOOKUP(A7763,'Demo Data'!A:E,4, TRUE)</f>
        <v>3</v>
      </c>
      <c r="E7763" s="3">
        <f>VLOOKUP(A7763,'Demo Data'!A:E,5, TRUE)</f>
        <v>3</v>
      </c>
      <c r="F7763">
        <f>VLOOKUP(A7763, 'Physical Activity Data '!A:B,2,FALSE)</f>
        <v>2</v>
      </c>
      <c r="G7763">
        <f>VLOOKUP(A7763,'Telomere data '!A:B, 2,)</f>
        <v>1.167983628</v>
      </c>
      <c r="H7763">
        <f>VLOOKUP(A7763, 'BMI Data'!A:B,2,FALSE)</f>
        <v>26.75</v>
      </c>
      <c r="I7763">
        <f>VLOOKUP(A7763, 'Physical Activity Data '!A:E,5,FALSE)</f>
        <v>7</v>
      </c>
      <c r="J7763">
        <f>VLOOKUP(A7763, 'Physical Activity Data '!A:E,4,FALSE)</f>
        <v>60</v>
      </c>
    </row>
    <row r="7764" spans="1:10" x14ac:dyDescent="0.25">
      <c r="A7764">
        <v>17728</v>
      </c>
      <c r="B7764" s="3">
        <f>VLOOKUP(A7764,'Demo Data'!A:E,2, TRUE)</f>
        <v>1</v>
      </c>
      <c r="C7764" s="3">
        <f>VLOOKUP(A7764,'Demo Data'!A:E,3, TRUE)</f>
        <v>84</v>
      </c>
      <c r="D7764" s="3">
        <f>VLOOKUP(A7764,'Demo Data'!A:E,4, TRUE)</f>
        <v>3</v>
      </c>
      <c r="E7764" s="3">
        <f>VLOOKUP(A7764,'Demo Data'!A:E,5, TRUE)</f>
        <v>3</v>
      </c>
      <c r="F7764">
        <f>VLOOKUP(A7764, 'Physical Activity Data '!A:B,2,FALSE)</f>
        <v>1</v>
      </c>
      <c r="G7764">
        <f>VLOOKUP(A7764,'Telomere data '!A:B, 2,)</f>
        <v>0.794274806</v>
      </c>
      <c r="H7764" t="str">
        <f>VLOOKUP(A7764, 'BMI Data'!A:B,2,FALSE)</f>
        <v>NA</v>
      </c>
      <c r="I7764">
        <f>VLOOKUP(A7764, 'Physical Activity Data '!A:E,5,FALSE)</f>
        <v>4</v>
      </c>
      <c r="J7764">
        <f>VLOOKUP(A7764, 'Physical Activity Data '!A:E,4,FALSE)</f>
        <v>45</v>
      </c>
    </row>
    <row r="7765" spans="1:10" x14ac:dyDescent="0.25">
      <c r="A7765">
        <v>17729</v>
      </c>
      <c r="B7765" s="3">
        <f>VLOOKUP(A7765,'Demo Data'!A:E,2, TRUE)</f>
        <v>2</v>
      </c>
      <c r="C7765" s="3">
        <f>VLOOKUP(A7765,'Demo Data'!A:E,3, TRUE)</f>
        <v>48</v>
      </c>
      <c r="D7765" s="3">
        <f>VLOOKUP(A7765,'Demo Data'!A:E,4, TRUE)</f>
        <v>2</v>
      </c>
      <c r="E7765" s="3">
        <f>VLOOKUP(A7765,'Demo Data'!A:E,5, TRUE)</f>
        <v>1</v>
      </c>
      <c r="F7765" t="e">
        <f>VLOOKUP(A7765, 'Physical Activity Data '!A:B,2,FALSE)</f>
        <v>#N/A</v>
      </c>
      <c r="G7765">
        <f>VLOOKUP(A7765,'Telomere data '!A:B, 2,)</f>
        <v>0.96811780599999997</v>
      </c>
      <c r="H7765">
        <f>VLOOKUP(A7765, 'BMI Data'!A:B,2,FALSE)</f>
        <v>22.38</v>
      </c>
      <c r="I7765" t="e">
        <f>VLOOKUP(A7765, 'Physical Activity Data '!A:E,5,FALSE)</f>
        <v>#N/A</v>
      </c>
      <c r="J7765" t="e">
        <f>VLOOKUP(A7765, 'Physical Activity Data '!A:E,4,FALSE)</f>
        <v>#N/A</v>
      </c>
    </row>
    <row r="7766" spans="1:10" x14ac:dyDescent="0.25">
      <c r="A7766">
        <v>17730</v>
      </c>
      <c r="B7766" s="3">
        <f>VLOOKUP(A7766,'Demo Data'!A:E,2, TRUE)</f>
        <v>1</v>
      </c>
      <c r="C7766" s="3">
        <f>VLOOKUP(A7766,'Demo Data'!A:E,3, TRUE)</f>
        <v>42</v>
      </c>
      <c r="D7766" s="3">
        <f>VLOOKUP(A7766,'Demo Data'!A:E,4, TRUE)</f>
        <v>1</v>
      </c>
      <c r="E7766" s="3">
        <f>VLOOKUP(A7766,'Demo Data'!A:E,5, TRUE)</f>
        <v>1</v>
      </c>
      <c r="F7766">
        <f>VLOOKUP(A7766, 'Physical Activity Data '!A:B,2,FALSE)</f>
        <v>1</v>
      </c>
      <c r="G7766">
        <f>VLOOKUP(A7766,'Telomere data '!A:B, 2,)</f>
        <v>1.0474930170000001</v>
      </c>
      <c r="H7766">
        <f>VLOOKUP(A7766, 'BMI Data'!A:B,2,FALSE)</f>
        <v>28.04</v>
      </c>
      <c r="I7766">
        <f>VLOOKUP(A7766, 'Physical Activity Data '!A:E,5,FALSE)</f>
        <v>4.5</v>
      </c>
      <c r="J7766">
        <f>VLOOKUP(A7766, 'Physical Activity Data '!A:E,4,FALSE)</f>
        <v>120</v>
      </c>
    </row>
    <row r="7767" spans="1:10" x14ac:dyDescent="0.25">
      <c r="A7767">
        <v>17731</v>
      </c>
      <c r="B7767" s="3">
        <f>VLOOKUP(A7767,'Demo Data'!A:E,2, TRUE)</f>
        <v>2</v>
      </c>
      <c r="C7767" s="3">
        <f>VLOOKUP(A7767,'Demo Data'!A:E,3, TRUE)</f>
        <v>11</v>
      </c>
      <c r="D7767" s="3">
        <f>VLOOKUP(A7767,'Demo Data'!A:E,4, TRUE)</f>
        <v>3</v>
      </c>
      <c r="E7767" s="3">
        <f>VLOOKUP(A7767,'Demo Data'!A:E,5, TRUE)</f>
        <v>1</v>
      </c>
      <c r="F7767" t="e">
        <f>VLOOKUP(A7767, 'Physical Activity Data '!A:B,2,FALSE)</f>
        <v>#N/A</v>
      </c>
      <c r="G7767" t="e">
        <f>VLOOKUP(A7767,'Telomere data '!A:B, 2,)</f>
        <v>#N/A</v>
      </c>
      <c r="H7767">
        <f>VLOOKUP(A7767, 'BMI Data'!A:B,2,FALSE)</f>
        <v>20.55</v>
      </c>
      <c r="I7767" t="e">
        <f>VLOOKUP(A7767, 'Physical Activity Data '!A:E,5,FALSE)</f>
        <v>#N/A</v>
      </c>
      <c r="J7767" t="e">
        <f>VLOOKUP(A7767, 'Physical Activity Data '!A:E,4,FALSE)</f>
        <v>#N/A</v>
      </c>
    </row>
    <row r="7768" spans="1:10" x14ac:dyDescent="0.25">
      <c r="A7768">
        <v>17732</v>
      </c>
      <c r="B7768" s="3">
        <f>VLOOKUP(A7768,'Demo Data'!A:E,2, TRUE)</f>
        <v>2</v>
      </c>
      <c r="C7768" s="3">
        <f>VLOOKUP(A7768,'Demo Data'!A:E,3, TRUE)</f>
        <v>68</v>
      </c>
      <c r="D7768" s="3">
        <f>VLOOKUP(A7768,'Demo Data'!A:E,4, TRUE)</f>
        <v>3</v>
      </c>
      <c r="E7768" s="3">
        <f>VLOOKUP(A7768,'Demo Data'!A:E,5, TRUE)</f>
        <v>3</v>
      </c>
      <c r="F7768">
        <f>VLOOKUP(A7768, 'Physical Activity Data '!A:B,2,FALSE)</f>
        <v>1</v>
      </c>
      <c r="G7768">
        <f>VLOOKUP(A7768,'Telomere data '!A:B, 2,)</f>
        <v>0.91927580200000003</v>
      </c>
      <c r="H7768">
        <f>VLOOKUP(A7768, 'BMI Data'!A:B,2,FALSE)</f>
        <v>18.29</v>
      </c>
      <c r="I7768">
        <f>VLOOKUP(A7768, 'Physical Activity Data '!A:E,5,FALSE)</f>
        <v>3.5</v>
      </c>
      <c r="J7768">
        <f>VLOOKUP(A7768, 'Physical Activity Data '!A:E,4,FALSE)</f>
        <v>15</v>
      </c>
    </row>
    <row r="7769" spans="1:10" x14ac:dyDescent="0.25">
      <c r="A7769">
        <v>17733</v>
      </c>
      <c r="B7769" s="3">
        <f>VLOOKUP(A7769,'Demo Data'!A:E,2, TRUE)</f>
        <v>1</v>
      </c>
      <c r="C7769" s="3">
        <f>VLOOKUP(A7769,'Demo Data'!A:E,3, TRUE)</f>
        <v>63</v>
      </c>
      <c r="D7769" s="3">
        <f>VLOOKUP(A7769,'Demo Data'!A:E,4, TRUE)</f>
        <v>1</v>
      </c>
      <c r="E7769" s="3">
        <f>VLOOKUP(A7769,'Demo Data'!A:E,5, TRUE)</f>
        <v>1</v>
      </c>
      <c r="F7769" t="e">
        <f>VLOOKUP(A7769, 'Physical Activity Data '!A:B,2,FALSE)</f>
        <v>#N/A</v>
      </c>
      <c r="G7769">
        <f>VLOOKUP(A7769,'Telomere data '!A:B, 2,)</f>
        <v>0.89126011100000002</v>
      </c>
      <c r="H7769">
        <f>VLOOKUP(A7769, 'BMI Data'!A:B,2,FALSE)</f>
        <v>31.19</v>
      </c>
      <c r="I7769" t="e">
        <f>VLOOKUP(A7769, 'Physical Activity Data '!A:E,5,FALSE)</f>
        <v>#N/A</v>
      </c>
      <c r="J7769" t="e">
        <f>VLOOKUP(A7769, 'Physical Activity Data '!A:E,4,FALSE)</f>
        <v>#N/A</v>
      </c>
    </row>
    <row r="7770" spans="1:10" x14ac:dyDescent="0.25">
      <c r="A7770">
        <v>17734</v>
      </c>
      <c r="B7770" s="3">
        <f>VLOOKUP(A7770,'Demo Data'!A:E,2, TRUE)</f>
        <v>2</v>
      </c>
      <c r="C7770" s="3">
        <f>VLOOKUP(A7770,'Demo Data'!A:E,3, TRUE)</f>
        <v>64</v>
      </c>
      <c r="D7770" s="3">
        <f>VLOOKUP(A7770,'Demo Data'!A:E,4, TRUE)</f>
        <v>3</v>
      </c>
      <c r="E7770" s="3">
        <f>VLOOKUP(A7770,'Demo Data'!A:E,5, TRUE)</f>
        <v>1</v>
      </c>
      <c r="F7770" t="e">
        <f>VLOOKUP(A7770, 'Physical Activity Data '!A:B,2,FALSE)</f>
        <v>#N/A</v>
      </c>
      <c r="G7770">
        <f>VLOOKUP(A7770,'Telomere data '!A:B, 2,)</f>
        <v>0.96495478899999998</v>
      </c>
      <c r="H7770">
        <f>VLOOKUP(A7770, 'BMI Data'!A:B,2,FALSE)</f>
        <v>36.76</v>
      </c>
      <c r="I7770" t="e">
        <f>VLOOKUP(A7770, 'Physical Activity Data '!A:E,5,FALSE)</f>
        <v>#N/A</v>
      </c>
      <c r="J7770" t="e">
        <f>VLOOKUP(A7770, 'Physical Activity Data '!A:E,4,FALSE)</f>
        <v>#N/A</v>
      </c>
    </row>
    <row r="7771" spans="1:10" x14ac:dyDescent="0.25">
      <c r="A7771">
        <v>17735</v>
      </c>
      <c r="B7771" s="3">
        <f>VLOOKUP(A7771,'Demo Data'!A:E,2, TRUE)</f>
        <v>2</v>
      </c>
      <c r="C7771" s="3">
        <f>VLOOKUP(A7771,'Demo Data'!A:E,3, TRUE)</f>
        <v>2</v>
      </c>
      <c r="D7771" s="3">
        <f>VLOOKUP(A7771,'Demo Data'!A:E,4, TRUE)</f>
        <v>3</v>
      </c>
      <c r="E7771" s="3" t="str">
        <f>VLOOKUP(A7771,'Demo Data'!A:E,5, TRUE)</f>
        <v>NA</v>
      </c>
      <c r="F7771" t="e">
        <f>VLOOKUP(A7771, 'Physical Activity Data '!A:B,2,FALSE)</f>
        <v>#N/A</v>
      </c>
      <c r="G7771" t="e">
        <f>VLOOKUP(A7771,'Telomere data '!A:B, 2,)</f>
        <v>#N/A</v>
      </c>
      <c r="H7771" t="str">
        <f>VLOOKUP(A7771, 'BMI Data'!A:B,2,FALSE)</f>
        <v>NA</v>
      </c>
      <c r="I7771" t="e">
        <f>VLOOKUP(A7771, 'Physical Activity Data '!A:E,5,FALSE)</f>
        <v>#N/A</v>
      </c>
      <c r="J7771" t="e">
        <f>VLOOKUP(A7771, 'Physical Activity Data '!A:E,4,FALSE)</f>
        <v>#N/A</v>
      </c>
    </row>
    <row r="7772" spans="1:10" x14ac:dyDescent="0.25">
      <c r="A7772">
        <v>17736</v>
      </c>
      <c r="B7772" s="3">
        <f>VLOOKUP(A7772,'Demo Data'!A:E,2, TRUE)</f>
        <v>2</v>
      </c>
      <c r="C7772" s="3">
        <f>VLOOKUP(A7772,'Demo Data'!A:E,3, TRUE)</f>
        <v>13</v>
      </c>
      <c r="D7772" s="3">
        <f>VLOOKUP(A7772,'Demo Data'!A:E,4, TRUE)</f>
        <v>1</v>
      </c>
      <c r="E7772" s="3">
        <f>VLOOKUP(A7772,'Demo Data'!A:E,5, TRUE)</f>
        <v>1</v>
      </c>
      <c r="F7772">
        <f>VLOOKUP(A7772, 'Physical Activity Data '!A:B,2,FALSE)</f>
        <v>1</v>
      </c>
      <c r="G7772" t="e">
        <f>VLOOKUP(A7772,'Telomere data '!A:B, 2,)</f>
        <v>#N/A</v>
      </c>
      <c r="H7772">
        <f>VLOOKUP(A7772, 'BMI Data'!A:B,2,FALSE)</f>
        <v>23.99</v>
      </c>
      <c r="I7772">
        <f>VLOOKUP(A7772, 'Physical Activity Data '!A:E,5,FALSE)</f>
        <v>6</v>
      </c>
      <c r="J7772">
        <f>VLOOKUP(A7772, 'Physical Activity Data '!A:E,4,FALSE)</f>
        <v>30</v>
      </c>
    </row>
    <row r="7773" spans="1:10" x14ac:dyDescent="0.25">
      <c r="A7773">
        <v>17737</v>
      </c>
      <c r="B7773" s="3">
        <f>VLOOKUP(A7773,'Demo Data'!A:E,2, TRUE)</f>
        <v>2</v>
      </c>
      <c r="C7773" s="3">
        <f>VLOOKUP(A7773,'Demo Data'!A:E,3, TRUE)</f>
        <v>28</v>
      </c>
      <c r="D7773" s="3">
        <f>VLOOKUP(A7773,'Demo Data'!A:E,4, TRUE)</f>
        <v>1</v>
      </c>
      <c r="E7773" s="3">
        <f>VLOOKUP(A7773,'Demo Data'!A:E,5, TRUE)</f>
        <v>1</v>
      </c>
      <c r="F7773">
        <f>VLOOKUP(A7773, 'Physical Activity Data '!A:B,2,FALSE)</f>
        <v>1</v>
      </c>
      <c r="G7773">
        <f>VLOOKUP(A7773,'Telomere data '!A:B, 2,)</f>
        <v>1.1693480469999999</v>
      </c>
      <c r="H7773">
        <f>VLOOKUP(A7773, 'BMI Data'!A:B,2,FALSE)</f>
        <v>26.69</v>
      </c>
      <c r="I7773">
        <f>VLOOKUP(A7773, 'Physical Activity Data '!A:E,5,FALSE)</f>
        <v>4</v>
      </c>
      <c r="J7773">
        <f>VLOOKUP(A7773, 'Physical Activity Data '!A:E,4,FALSE)</f>
        <v>10</v>
      </c>
    </row>
    <row r="7774" spans="1:10" x14ac:dyDescent="0.25">
      <c r="A7774">
        <v>17738</v>
      </c>
      <c r="B7774" s="3">
        <f>VLOOKUP(A7774,'Demo Data'!A:E,2, TRUE)</f>
        <v>1</v>
      </c>
      <c r="C7774" s="3">
        <f>VLOOKUP(A7774,'Demo Data'!A:E,3, TRUE)</f>
        <v>22</v>
      </c>
      <c r="D7774" s="3">
        <f>VLOOKUP(A7774,'Demo Data'!A:E,4, TRUE)</f>
        <v>4</v>
      </c>
      <c r="E7774" s="3">
        <f>VLOOKUP(A7774,'Demo Data'!A:E,5, TRUE)</f>
        <v>1</v>
      </c>
      <c r="F7774">
        <f>VLOOKUP(A7774, 'Physical Activity Data '!A:B,2,FALSE)</f>
        <v>1</v>
      </c>
      <c r="G7774">
        <f>VLOOKUP(A7774,'Telomere data '!A:B, 2,)</f>
        <v>1.166683779</v>
      </c>
      <c r="H7774">
        <f>VLOOKUP(A7774, 'BMI Data'!A:B,2,FALSE)</f>
        <v>18.95</v>
      </c>
      <c r="I7774">
        <f>VLOOKUP(A7774, 'Physical Activity Data '!A:E,5,FALSE)</f>
        <v>4</v>
      </c>
      <c r="J7774">
        <f>VLOOKUP(A7774, 'Physical Activity Data '!A:E,4,FALSE)</f>
        <v>120</v>
      </c>
    </row>
    <row r="7775" spans="1:10" x14ac:dyDescent="0.25">
      <c r="A7775">
        <v>17739</v>
      </c>
      <c r="B7775" s="3">
        <f>VLOOKUP(A7775,'Demo Data'!A:E,2, TRUE)</f>
        <v>2</v>
      </c>
      <c r="C7775" s="3">
        <f>VLOOKUP(A7775,'Demo Data'!A:E,3, TRUE)</f>
        <v>5</v>
      </c>
      <c r="D7775" s="3">
        <f>VLOOKUP(A7775,'Demo Data'!A:E,4, TRUE)</f>
        <v>4</v>
      </c>
      <c r="E7775" s="3" t="str">
        <f>VLOOKUP(A7775,'Demo Data'!A:E,5, TRUE)</f>
        <v>NA</v>
      </c>
      <c r="F7775" t="e">
        <f>VLOOKUP(A7775, 'Physical Activity Data '!A:B,2,FALSE)</f>
        <v>#N/A</v>
      </c>
      <c r="G7775" t="e">
        <f>VLOOKUP(A7775,'Telomere data '!A:B, 2,)</f>
        <v>#N/A</v>
      </c>
      <c r="H7775">
        <f>VLOOKUP(A7775, 'BMI Data'!A:B,2,FALSE)</f>
        <v>18.5</v>
      </c>
      <c r="I7775" t="e">
        <f>VLOOKUP(A7775, 'Physical Activity Data '!A:E,5,FALSE)</f>
        <v>#N/A</v>
      </c>
      <c r="J7775" t="e">
        <f>VLOOKUP(A7775, 'Physical Activity Data '!A:E,4,FALSE)</f>
        <v>#N/A</v>
      </c>
    </row>
    <row r="7776" spans="1:10" x14ac:dyDescent="0.25">
      <c r="A7776">
        <v>17740</v>
      </c>
      <c r="B7776" s="3">
        <f>VLOOKUP(A7776,'Demo Data'!A:E,2, TRUE)</f>
        <v>1</v>
      </c>
      <c r="C7776" s="3">
        <f>VLOOKUP(A7776,'Demo Data'!A:E,3, TRUE)</f>
        <v>50</v>
      </c>
      <c r="D7776" s="3">
        <f>VLOOKUP(A7776,'Demo Data'!A:E,4, TRUE)</f>
        <v>3</v>
      </c>
      <c r="E7776" s="3">
        <f>VLOOKUP(A7776,'Demo Data'!A:E,5, TRUE)</f>
        <v>3</v>
      </c>
      <c r="F7776">
        <f>VLOOKUP(A7776, 'Physical Activity Data '!A:B,2,FALSE)</f>
        <v>1</v>
      </c>
      <c r="G7776">
        <f>VLOOKUP(A7776,'Telomere data '!A:B, 2,)</f>
        <v>0.98677726300000002</v>
      </c>
      <c r="H7776">
        <f>VLOOKUP(A7776, 'BMI Data'!A:B,2,FALSE)</f>
        <v>23</v>
      </c>
      <c r="I7776">
        <f>VLOOKUP(A7776, 'Physical Activity Data '!A:E,5,FALSE)</f>
        <v>6</v>
      </c>
      <c r="J7776">
        <f>VLOOKUP(A7776, 'Physical Activity Data '!A:E,4,FALSE)</f>
        <v>10</v>
      </c>
    </row>
    <row r="7777" spans="1:10" x14ac:dyDescent="0.25">
      <c r="A7777">
        <v>17741</v>
      </c>
      <c r="B7777" s="3">
        <f>VLOOKUP(A7777,'Demo Data'!A:E,2, TRUE)</f>
        <v>1</v>
      </c>
      <c r="C7777" s="3">
        <f>VLOOKUP(A7777,'Demo Data'!A:E,3, TRUE)</f>
        <v>19</v>
      </c>
      <c r="D7777" s="3">
        <f>VLOOKUP(A7777,'Demo Data'!A:E,4, TRUE)</f>
        <v>1</v>
      </c>
      <c r="E7777" s="3">
        <f>VLOOKUP(A7777,'Demo Data'!A:E,5, TRUE)</f>
        <v>1</v>
      </c>
      <c r="F7777">
        <f>VLOOKUP(A7777, 'Physical Activity Data '!A:B,2,FALSE)</f>
        <v>2</v>
      </c>
      <c r="G7777" t="e">
        <f>VLOOKUP(A7777,'Telomere data '!A:B, 2,)</f>
        <v>#N/A</v>
      </c>
      <c r="H7777">
        <f>VLOOKUP(A7777, 'BMI Data'!A:B,2,FALSE)</f>
        <v>25.52</v>
      </c>
      <c r="I7777">
        <f>VLOOKUP(A7777, 'Physical Activity Data '!A:E,5,FALSE)</f>
        <v>8</v>
      </c>
      <c r="J7777">
        <f>VLOOKUP(A7777, 'Physical Activity Data '!A:E,4,FALSE)</f>
        <v>15</v>
      </c>
    </row>
    <row r="7778" spans="1:10" x14ac:dyDescent="0.25">
      <c r="A7778">
        <v>17742</v>
      </c>
      <c r="B7778" s="3">
        <f>VLOOKUP(A7778,'Demo Data'!A:E,2, TRUE)</f>
        <v>1</v>
      </c>
      <c r="C7778" s="3">
        <f>VLOOKUP(A7778,'Demo Data'!A:E,3, TRUE)</f>
        <v>49</v>
      </c>
      <c r="D7778" s="3">
        <f>VLOOKUP(A7778,'Demo Data'!A:E,4, TRUE)</f>
        <v>3</v>
      </c>
      <c r="E7778" s="3">
        <f>VLOOKUP(A7778,'Demo Data'!A:E,5, TRUE)</f>
        <v>3</v>
      </c>
      <c r="F7778">
        <f>VLOOKUP(A7778, 'Physical Activity Data '!A:B,2,FALSE)</f>
        <v>2</v>
      </c>
      <c r="G7778">
        <f>VLOOKUP(A7778,'Telomere data '!A:B, 2,)</f>
        <v>0.712053979</v>
      </c>
      <c r="H7778">
        <f>VLOOKUP(A7778, 'BMI Data'!A:B,2,FALSE)</f>
        <v>25.13</v>
      </c>
      <c r="I7778">
        <f>VLOOKUP(A7778, 'Physical Activity Data '!A:E,5,FALSE)</f>
        <v>10</v>
      </c>
      <c r="J7778">
        <f>VLOOKUP(A7778, 'Physical Activity Data '!A:E,4,FALSE)</f>
        <v>15</v>
      </c>
    </row>
    <row r="7779" spans="1:10" x14ac:dyDescent="0.25">
      <c r="A7779">
        <v>17743</v>
      </c>
      <c r="B7779" s="3">
        <f>VLOOKUP(A7779,'Demo Data'!A:E,2, TRUE)</f>
        <v>1</v>
      </c>
      <c r="C7779" s="3">
        <f>VLOOKUP(A7779,'Demo Data'!A:E,3, TRUE)</f>
        <v>19</v>
      </c>
      <c r="D7779" s="3">
        <f>VLOOKUP(A7779,'Demo Data'!A:E,4, TRUE)</f>
        <v>4</v>
      </c>
      <c r="E7779" s="3">
        <f>VLOOKUP(A7779,'Demo Data'!A:E,5, TRUE)</f>
        <v>1</v>
      </c>
      <c r="F7779">
        <f>VLOOKUP(A7779, 'Physical Activity Data '!A:B,2,FALSE)</f>
        <v>2</v>
      </c>
      <c r="G7779" t="e">
        <f>VLOOKUP(A7779,'Telomere data '!A:B, 2,)</f>
        <v>#N/A</v>
      </c>
      <c r="H7779">
        <f>VLOOKUP(A7779, 'BMI Data'!A:B,2,FALSE)</f>
        <v>17.59</v>
      </c>
      <c r="I7779">
        <f>VLOOKUP(A7779, 'Physical Activity Data '!A:E,5,FALSE)</f>
        <v>8</v>
      </c>
      <c r="J7779">
        <f>VLOOKUP(A7779, 'Physical Activity Data '!A:E,4,FALSE)</f>
        <v>180</v>
      </c>
    </row>
    <row r="7780" spans="1:10" x14ac:dyDescent="0.25">
      <c r="A7780">
        <v>17744</v>
      </c>
      <c r="B7780" s="3">
        <f>VLOOKUP(A7780,'Demo Data'!A:E,2, TRUE)</f>
        <v>2</v>
      </c>
      <c r="C7780" s="3">
        <f>VLOOKUP(A7780,'Demo Data'!A:E,3, TRUE)</f>
        <v>17</v>
      </c>
      <c r="D7780" s="3">
        <f>VLOOKUP(A7780,'Demo Data'!A:E,4, TRUE)</f>
        <v>4</v>
      </c>
      <c r="E7780" s="3">
        <f>VLOOKUP(A7780,'Demo Data'!A:E,5, TRUE)</f>
        <v>1</v>
      </c>
      <c r="F7780">
        <f>VLOOKUP(A7780, 'Physical Activity Data '!A:B,2,FALSE)</f>
        <v>1</v>
      </c>
      <c r="G7780" t="e">
        <f>VLOOKUP(A7780,'Telomere data '!A:B, 2,)</f>
        <v>#N/A</v>
      </c>
      <c r="H7780">
        <f>VLOOKUP(A7780, 'BMI Data'!A:B,2,FALSE)</f>
        <v>19.11</v>
      </c>
      <c r="I7780">
        <f>VLOOKUP(A7780, 'Physical Activity Data '!A:E,5,FALSE)</f>
        <v>4.5</v>
      </c>
      <c r="J7780">
        <f>VLOOKUP(A7780, 'Physical Activity Data '!A:E,4,FALSE)</f>
        <v>60</v>
      </c>
    </row>
    <row r="7781" spans="1:10" x14ac:dyDescent="0.25">
      <c r="A7781">
        <v>17745</v>
      </c>
      <c r="B7781" s="3">
        <f>VLOOKUP(A7781,'Demo Data'!A:E,2, TRUE)</f>
        <v>2</v>
      </c>
      <c r="C7781" s="3">
        <f>VLOOKUP(A7781,'Demo Data'!A:E,3, TRUE)</f>
        <v>46</v>
      </c>
      <c r="D7781" s="3">
        <f>VLOOKUP(A7781,'Demo Data'!A:E,4, TRUE)</f>
        <v>4</v>
      </c>
      <c r="E7781" s="3">
        <f>VLOOKUP(A7781,'Demo Data'!A:E,5, TRUE)</f>
        <v>3</v>
      </c>
      <c r="F7781" t="e">
        <f>VLOOKUP(A7781, 'Physical Activity Data '!A:B,2,FALSE)</f>
        <v>#N/A</v>
      </c>
      <c r="G7781" t="e">
        <f>VLOOKUP(A7781,'Telomere data '!A:B, 2,)</f>
        <v>#N/A</v>
      </c>
      <c r="H7781">
        <f>VLOOKUP(A7781, 'BMI Data'!A:B,2,FALSE)</f>
        <v>23</v>
      </c>
      <c r="I7781" t="e">
        <f>VLOOKUP(A7781, 'Physical Activity Data '!A:E,5,FALSE)</f>
        <v>#N/A</v>
      </c>
      <c r="J7781" t="e">
        <f>VLOOKUP(A7781, 'Physical Activity Data '!A:E,4,FALSE)</f>
        <v>#N/A</v>
      </c>
    </row>
    <row r="7782" spans="1:10" x14ac:dyDescent="0.25">
      <c r="A7782">
        <v>17746</v>
      </c>
      <c r="B7782" s="3">
        <f>VLOOKUP(A7782,'Demo Data'!A:E,2, TRUE)</f>
        <v>1</v>
      </c>
      <c r="C7782" s="3">
        <f>VLOOKUP(A7782,'Demo Data'!A:E,3, TRUE)</f>
        <v>8</v>
      </c>
      <c r="D7782" s="3">
        <f>VLOOKUP(A7782,'Demo Data'!A:E,4, TRUE)</f>
        <v>1</v>
      </c>
      <c r="E7782" s="3">
        <f>VLOOKUP(A7782,'Demo Data'!A:E,5, TRUE)</f>
        <v>1</v>
      </c>
      <c r="F7782" t="e">
        <f>VLOOKUP(A7782, 'Physical Activity Data '!A:B,2,FALSE)</f>
        <v>#N/A</v>
      </c>
      <c r="G7782" t="e">
        <f>VLOOKUP(A7782,'Telomere data '!A:B, 2,)</f>
        <v>#N/A</v>
      </c>
      <c r="H7782">
        <f>VLOOKUP(A7782, 'BMI Data'!A:B,2,FALSE)</f>
        <v>15.7</v>
      </c>
      <c r="I7782" t="e">
        <f>VLOOKUP(A7782, 'Physical Activity Data '!A:E,5,FALSE)</f>
        <v>#N/A</v>
      </c>
      <c r="J7782" t="e">
        <f>VLOOKUP(A7782, 'Physical Activity Data '!A:E,4,FALSE)</f>
        <v>#N/A</v>
      </c>
    </row>
    <row r="7783" spans="1:10" x14ac:dyDescent="0.25">
      <c r="A7783">
        <v>17747</v>
      </c>
      <c r="B7783" s="3">
        <f>VLOOKUP(A7783,'Demo Data'!A:E,2, TRUE)</f>
        <v>2</v>
      </c>
      <c r="C7783" s="3">
        <f>VLOOKUP(A7783,'Demo Data'!A:E,3, TRUE)</f>
        <v>25</v>
      </c>
      <c r="D7783" s="3">
        <f>VLOOKUP(A7783,'Demo Data'!A:E,4, TRUE)</f>
        <v>3</v>
      </c>
      <c r="E7783" s="3">
        <f>VLOOKUP(A7783,'Demo Data'!A:E,5, TRUE)</f>
        <v>3</v>
      </c>
      <c r="F7783" t="e">
        <f>VLOOKUP(A7783, 'Physical Activity Data '!A:B,2,FALSE)</f>
        <v>#N/A</v>
      </c>
      <c r="G7783">
        <f>VLOOKUP(A7783,'Telomere data '!A:B, 2,)</f>
        <v>0.90004289400000004</v>
      </c>
      <c r="H7783">
        <f>VLOOKUP(A7783, 'BMI Data'!A:B,2,FALSE)</f>
        <v>32.33</v>
      </c>
      <c r="I7783" t="e">
        <f>VLOOKUP(A7783, 'Physical Activity Data '!A:E,5,FALSE)</f>
        <v>#N/A</v>
      </c>
      <c r="J7783" t="e">
        <f>VLOOKUP(A7783, 'Physical Activity Data '!A:E,4,FALSE)</f>
        <v>#N/A</v>
      </c>
    </row>
    <row r="7784" spans="1:10" x14ac:dyDescent="0.25">
      <c r="A7784">
        <v>17748</v>
      </c>
      <c r="B7784" s="3">
        <f>VLOOKUP(A7784,'Demo Data'!A:E,2, TRUE)</f>
        <v>2</v>
      </c>
      <c r="C7784" s="3">
        <f>VLOOKUP(A7784,'Demo Data'!A:E,3, TRUE)</f>
        <v>2</v>
      </c>
      <c r="D7784" s="3">
        <f>VLOOKUP(A7784,'Demo Data'!A:E,4, TRUE)</f>
        <v>3</v>
      </c>
      <c r="E7784" s="3" t="str">
        <f>VLOOKUP(A7784,'Demo Data'!A:E,5, TRUE)</f>
        <v>NA</v>
      </c>
      <c r="F7784" t="e">
        <f>VLOOKUP(A7784, 'Physical Activity Data '!A:B,2,FALSE)</f>
        <v>#N/A</v>
      </c>
      <c r="G7784" t="e">
        <f>VLOOKUP(A7784,'Telomere data '!A:B, 2,)</f>
        <v>#N/A</v>
      </c>
      <c r="H7784">
        <f>VLOOKUP(A7784, 'BMI Data'!A:B,2,FALSE)</f>
        <v>16.32</v>
      </c>
      <c r="I7784" t="e">
        <f>VLOOKUP(A7784, 'Physical Activity Data '!A:E,5,FALSE)</f>
        <v>#N/A</v>
      </c>
      <c r="J7784" t="e">
        <f>VLOOKUP(A7784, 'Physical Activity Data '!A:E,4,FALSE)</f>
        <v>#N/A</v>
      </c>
    </row>
    <row r="7785" spans="1:10" x14ac:dyDescent="0.25">
      <c r="A7785">
        <v>17749</v>
      </c>
      <c r="B7785" s="3">
        <f>VLOOKUP(A7785,'Demo Data'!A:E,2, TRUE)</f>
        <v>1</v>
      </c>
      <c r="C7785" s="3">
        <f>VLOOKUP(A7785,'Demo Data'!A:E,3, TRUE)</f>
        <v>2</v>
      </c>
      <c r="D7785" s="3">
        <f>VLOOKUP(A7785,'Demo Data'!A:E,4, TRUE)</f>
        <v>1</v>
      </c>
      <c r="E7785" s="3" t="str">
        <f>VLOOKUP(A7785,'Demo Data'!A:E,5, TRUE)</f>
        <v>NA</v>
      </c>
      <c r="F7785" t="e">
        <f>VLOOKUP(A7785, 'Physical Activity Data '!A:B,2,FALSE)</f>
        <v>#N/A</v>
      </c>
      <c r="G7785" t="e">
        <f>VLOOKUP(A7785,'Telomere data '!A:B, 2,)</f>
        <v>#N/A</v>
      </c>
      <c r="H7785">
        <f>VLOOKUP(A7785, 'BMI Data'!A:B,2,FALSE)</f>
        <v>16.010000000000002</v>
      </c>
      <c r="I7785" t="e">
        <f>VLOOKUP(A7785, 'Physical Activity Data '!A:E,5,FALSE)</f>
        <v>#N/A</v>
      </c>
      <c r="J7785" t="e">
        <f>VLOOKUP(A7785, 'Physical Activity Data '!A:E,4,FALSE)</f>
        <v>#N/A</v>
      </c>
    </row>
    <row r="7786" spans="1:10" x14ac:dyDescent="0.25">
      <c r="A7786">
        <v>17750</v>
      </c>
      <c r="B7786" s="3">
        <f>VLOOKUP(A7786,'Demo Data'!A:E,2, TRUE)</f>
        <v>1</v>
      </c>
      <c r="C7786" s="3">
        <f>VLOOKUP(A7786,'Demo Data'!A:E,3, TRUE)</f>
        <v>7</v>
      </c>
      <c r="D7786" s="3">
        <f>VLOOKUP(A7786,'Demo Data'!A:E,4, TRUE)</f>
        <v>1</v>
      </c>
      <c r="E7786" s="3">
        <f>VLOOKUP(A7786,'Demo Data'!A:E,5, TRUE)</f>
        <v>1</v>
      </c>
      <c r="F7786" t="e">
        <f>VLOOKUP(A7786, 'Physical Activity Data '!A:B,2,FALSE)</f>
        <v>#N/A</v>
      </c>
      <c r="G7786" t="e">
        <f>VLOOKUP(A7786,'Telomere data '!A:B, 2,)</f>
        <v>#N/A</v>
      </c>
      <c r="H7786">
        <f>VLOOKUP(A7786, 'BMI Data'!A:B,2,FALSE)</f>
        <v>17.940000000000001</v>
      </c>
      <c r="I7786" t="e">
        <f>VLOOKUP(A7786, 'Physical Activity Data '!A:E,5,FALSE)</f>
        <v>#N/A</v>
      </c>
      <c r="J7786" t="e">
        <f>VLOOKUP(A7786, 'Physical Activity Data '!A:E,4,FALSE)</f>
        <v>#N/A</v>
      </c>
    </row>
    <row r="7787" spans="1:10" x14ac:dyDescent="0.25">
      <c r="A7787">
        <v>17751</v>
      </c>
      <c r="B7787" s="3">
        <f>VLOOKUP(A7787,'Demo Data'!A:E,2, TRUE)</f>
        <v>1</v>
      </c>
      <c r="C7787" s="3">
        <f>VLOOKUP(A7787,'Demo Data'!A:E,3, TRUE)</f>
        <v>17</v>
      </c>
      <c r="D7787" s="3">
        <f>VLOOKUP(A7787,'Demo Data'!A:E,4, TRUE)</f>
        <v>2</v>
      </c>
      <c r="E7787" s="3">
        <f>VLOOKUP(A7787,'Demo Data'!A:E,5, TRUE)</f>
        <v>2</v>
      </c>
      <c r="F7787">
        <f>VLOOKUP(A7787, 'Physical Activity Data '!A:B,2,FALSE)</f>
        <v>1</v>
      </c>
      <c r="G7787" t="e">
        <f>VLOOKUP(A7787,'Telomere data '!A:B, 2,)</f>
        <v>#N/A</v>
      </c>
      <c r="H7787">
        <f>VLOOKUP(A7787, 'BMI Data'!A:B,2,FALSE)</f>
        <v>18.59</v>
      </c>
      <c r="I7787">
        <f>VLOOKUP(A7787, 'Physical Activity Data '!A:E,5,FALSE)</f>
        <v>6</v>
      </c>
      <c r="J7787">
        <f>VLOOKUP(A7787, 'Physical Activity Data '!A:E,4,FALSE)</f>
        <v>120</v>
      </c>
    </row>
    <row r="7788" spans="1:10" x14ac:dyDescent="0.25">
      <c r="A7788">
        <v>17752</v>
      </c>
      <c r="B7788" s="3">
        <f>VLOOKUP(A7788,'Demo Data'!A:E,2, TRUE)</f>
        <v>1</v>
      </c>
      <c r="C7788" s="3">
        <f>VLOOKUP(A7788,'Demo Data'!A:E,3, TRUE)</f>
        <v>66</v>
      </c>
      <c r="D7788" s="3">
        <f>VLOOKUP(A7788,'Demo Data'!A:E,4, TRUE)</f>
        <v>4</v>
      </c>
      <c r="E7788" s="3">
        <f>VLOOKUP(A7788,'Demo Data'!A:E,5, TRUE)</f>
        <v>1</v>
      </c>
      <c r="F7788" t="e">
        <f>VLOOKUP(A7788, 'Physical Activity Data '!A:B,2,FALSE)</f>
        <v>#N/A</v>
      </c>
      <c r="G7788">
        <f>VLOOKUP(A7788,'Telomere data '!A:B, 2,)</f>
        <v>1.129657117</v>
      </c>
      <c r="H7788" t="str">
        <f>VLOOKUP(A7788, 'BMI Data'!A:B,2,FALSE)</f>
        <v>NA</v>
      </c>
      <c r="I7788" t="e">
        <f>VLOOKUP(A7788, 'Physical Activity Data '!A:E,5,FALSE)</f>
        <v>#N/A</v>
      </c>
      <c r="J7788" t="e">
        <f>VLOOKUP(A7788, 'Physical Activity Data '!A:E,4,FALSE)</f>
        <v>#N/A</v>
      </c>
    </row>
    <row r="7789" spans="1:10" x14ac:dyDescent="0.25">
      <c r="A7789">
        <v>17753</v>
      </c>
      <c r="B7789" s="3">
        <f>VLOOKUP(A7789,'Demo Data'!A:E,2, TRUE)</f>
        <v>1</v>
      </c>
      <c r="C7789" s="3">
        <f>VLOOKUP(A7789,'Demo Data'!A:E,3, TRUE)</f>
        <v>16</v>
      </c>
      <c r="D7789" s="3">
        <f>VLOOKUP(A7789,'Demo Data'!A:E,4, TRUE)</f>
        <v>4</v>
      </c>
      <c r="E7789" s="3">
        <f>VLOOKUP(A7789,'Demo Data'!A:E,5, TRUE)</f>
        <v>1</v>
      </c>
      <c r="F7789">
        <f>VLOOKUP(A7789, 'Physical Activity Data '!A:B,2,FALSE)</f>
        <v>1</v>
      </c>
      <c r="G7789" t="e">
        <f>VLOOKUP(A7789,'Telomere data '!A:B, 2,)</f>
        <v>#N/A</v>
      </c>
      <c r="H7789">
        <f>VLOOKUP(A7789, 'BMI Data'!A:B,2,FALSE)</f>
        <v>22.12</v>
      </c>
      <c r="I7789">
        <f>VLOOKUP(A7789, 'Physical Activity Data '!A:E,5,FALSE)</f>
        <v>4.5</v>
      </c>
      <c r="J7789">
        <f>VLOOKUP(A7789, 'Physical Activity Data '!A:E,4,FALSE)</f>
        <v>60</v>
      </c>
    </row>
    <row r="7790" spans="1:10" x14ac:dyDescent="0.25">
      <c r="A7790">
        <v>17754</v>
      </c>
      <c r="B7790" s="3">
        <f>VLOOKUP(A7790,'Demo Data'!A:E,2, TRUE)</f>
        <v>2</v>
      </c>
      <c r="C7790" s="3">
        <f>VLOOKUP(A7790,'Demo Data'!A:E,3, TRUE)</f>
        <v>12</v>
      </c>
      <c r="D7790" s="3">
        <f>VLOOKUP(A7790,'Demo Data'!A:E,4, TRUE)</f>
        <v>3</v>
      </c>
      <c r="E7790" s="3">
        <f>VLOOKUP(A7790,'Demo Data'!A:E,5, TRUE)</f>
        <v>1</v>
      </c>
      <c r="F7790">
        <f>VLOOKUP(A7790, 'Physical Activity Data '!A:B,2,FALSE)</f>
        <v>1</v>
      </c>
      <c r="G7790" t="e">
        <f>VLOOKUP(A7790,'Telomere data '!A:B, 2,)</f>
        <v>#N/A</v>
      </c>
      <c r="H7790">
        <f>VLOOKUP(A7790, 'BMI Data'!A:B,2,FALSE)</f>
        <v>32.409999999999997</v>
      </c>
      <c r="I7790">
        <f>VLOOKUP(A7790, 'Physical Activity Data '!A:E,5,FALSE)</f>
        <v>6</v>
      </c>
      <c r="J7790">
        <f>VLOOKUP(A7790, 'Physical Activity Data '!A:E,4,FALSE)</f>
        <v>45</v>
      </c>
    </row>
    <row r="7791" spans="1:10" x14ac:dyDescent="0.25">
      <c r="A7791">
        <v>17755</v>
      </c>
      <c r="B7791" s="3">
        <f>VLOOKUP(A7791,'Demo Data'!A:E,2, TRUE)</f>
        <v>1</v>
      </c>
      <c r="C7791" s="3">
        <f>VLOOKUP(A7791,'Demo Data'!A:E,3, TRUE)</f>
        <v>49</v>
      </c>
      <c r="D7791" s="3">
        <f>VLOOKUP(A7791,'Demo Data'!A:E,4, TRUE)</f>
        <v>1</v>
      </c>
      <c r="E7791" s="3">
        <f>VLOOKUP(A7791,'Demo Data'!A:E,5, TRUE)</f>
        <v>3</v>
      </c>
      <c r="F7791">
        <f>VLOOKUP(A7791, 'Physical Activity Data '!A:B,2,FALSE)</f>
        <v>1</v>
      </c>
      <c r="G7791">
        <f>VLOOKUP(A7791,'Telomere data '!A:B, 2,)</f>
        <v>0.89758975799999996</v>
      </c>
      <c r="H7791">
        <f>VLOOKUP(A7791, 'BMI Data'!A:B,2,FALSE)</f>
        <v>35.840000000000003</v>
      </c>
      <c r="I7791">
        <f>VLOOKUP(A7791, 'Physical Activity Data '!A:E,5,FALSE)</f>
        <v>4</v>
      </c>
      <c r="J7791">
        <f>VLOOKUP(A7791, 'Physical Activity Data '!A:E,4,FALSE)</f>
        <v>15</v>
      </c>
    </row>
    <row r="7792" spans="1:10" x14ac:dyDescent="0.25">
      <c r="A7792">
        <v>17756</v>
      </c>
      <c r="B7792" s="3">
        <f>VLOOKUP(A7792,'Demo Data'!A:E,2, TRUE)</f>
        <v>1</v>
      </c>
      <c r="C7792" s="3">
        <f>VLOOKUP(A7792,'Demo Data'!A:E,3, TRUE)</f>
        <v>39</v>
      </c>
      <c r="D7792" s="3">
        <f>VLOOKUP(A7792,'Demo Data'!A:E,4, TRUE)</f>
        <v>2</v>
      </c>
      <c r="E7792" s="3">
        <f>VLOOKUP(A7792,'Demo Data'!A:E,5, TRUE)</f>
        <v>1</v>
      </c>
      <c r="F7792" t="e">
        <f>VLOOKUP(A7792, 'Physical Activity Data '!A:B,2,FALSE)</f>
        <v>#N/A</v>
      </c>
      <c r="G7792">
        <f>VLOOKUP(A7792,'Telomere data '!A:B, 2,)</f>
        <v>0.973434205</v>
      </c>
      <c r="H7792">
        <f>VLOOKUP(A7792, 'BMI Data'!A:B,2,FALSE)</f>
        <v>25.6</v>
      </c>
      <c r="I7792" t="e">
        <f>VLOOKUP(A7792, 'Physical Activity Data '!A:E,5,FALSE)</f>
        <v>#N/A</v>
      </c>
      <c r="J7792" t="e">
        <f>VLOOKUP(A7792, 'Physical Activity Data '!A:E,4,FALSE)</f>
        <v>#N/A</v>
      </c>
    </row>
    <row r="7793" spans="1:10" x14ac:dyDescent="0.25">
      <c r="A7793">
        <v>17757</v>
      </c>
      <c r="B7793" s="3">
        <f>VLOOKUP(A7793,'Demo Data'!A:E,2, TRUE)</f>
        <v>1</v>
      </c>
      <c r="C7793" s="3">
        <f>VLOOKUP(A7793,'Demo Data'!A:E,3, TRUE)</f>
        <v>53</v>
      </c>
      <c r="D7793" s="3">
        <f>VLOOKUP(A7793,'Demo Data'!A:E,4, TRUE)</f>
        <v>3</v>
      </c>
      <c r="E7793" s="3">
        <f>VLOOKUP(A7793,'Demo Data'!A:E,5, TRUE)</f>
        <v>3</v>
      </c>
      <c r="F7793">
        <f>VLOOKUP(A7793, 'Physical Activity Data '!A:B,2,FALSE)</f>
        <v>2</v>
      </c>
      <c r="G7793">
        <f>VLOOKUP(A7793,'Telomere data '!A:B, 2,)</f>
        <v>0.85936560699999998</v>
      </c>
      <c r="H7793">
        <f>VLOOKUP(A7793, 'BMI Data'!A:B,2,FALSE)</f>
        <v>24.42</v>
      </c>
      <c r="I7793">
        <f>VLOOKUP(A7793, 'Physical Activity Data '!A:E,5,FALSE)</f>
        <v>6</v>
      </c>
      <c r="J7793">
        <f>VLOOKUP(A7793, 'Physical Activity Data '!A:E,4,FALSE)</f>
        <v>120</v>
      </c>
    </row>
    <row r="7794" spans="1:10" x14ac:dyDescent="0.25">
      <c r="A7794">
        <v>17758</v>
      </c>
      <c r="B7794" s="3">
        <f>VLOOKUP(A7794,'Demo Data'!A:E,2, TRUE)</f>
        <v>2</v>
      </c>
      <c r="C7794" s="3">
        <f>VLOOKUP(A7794,'Demo Data'!A:E,3, TRUE)</f>
        <v>85</v>
      </c>
      <c r="D7794" s="3">
        <f>VLOOKUP(A7794,'Demo Data'!A:E,4, TRUE)</f>
        <v>4</v>
      </c>
      <c r="E7794" s="3">
        <f>VLOOKUP(A7794,'Demo Data'!A:E,5, TRUE)</f>
        <v>2</v>
      </c>
      <c r="F7794" t="e">
        <f>VLOOKUP(A7794, 'Physical Activity Data '!A:B,2,FALSE)</f>
        <v>#N/A</v>
      </c>
      <c r="G7794">
        <f>VLOOKUP(A7794,'Telomere data '!A:B, 2,)</f>
        <v>1.183523221</v>
      </c>
      <c r="H7794">
        <f>VLOOKUP(A7794, 'BMI Data'!A:B,2,FALSE)</f>
        <v>23.96</v>
      </c>
      <c r="I7794" t="e">
        <f>VLOOKUP(A7794, 'Physical Activity Data '!A:E,5,FALSE)</f>
        <v>#N/A</v>
      </c>
      <c r="J7794" t="e">
        <f>VLOOKUP(A7794, 'Physical Activity Data '!A:E,4,FALSE)</f>
        <v>#N/A</v>
      </c>
    </row>
    <row r="7795" spans="1:10" x14ac:dyDescent="0.25">
      <c r="A7795">
        <v>17759</v>
      </c>
      <c r="B7795" s="3">
        <f>VLOOKUP(A7795,'Demo Data'!A:E,2, TRUE)</f>
        <v>2</v>
      </c>
      <c r="C7795" s="3">
        <f>VLOOKUP(A7795,'Demo Data'!A:E,3, TRUE)</f>
        <v>12</v>
      </c>
      <c r="D7795" s="3">
        <f>VLOOKUP(A7795,'Demo Data'!A:E,4, TRUE)</f>
        <v>3</v>
      </c>
      <c r="E7795" s="3">
        <f>VLOOKUP(A7795,'Demo Data'!A:E,5, TRUE)</f>
        <v>1</v>
      </c>
      <c r="F7795">
        <f>VLOOKUP(A7795, 'Physical Activity Data '!A:B,2,FALSE)</f>
        <v>1</v>
      </c>
      <c r="G7795" t="e">
        <f>VLOOKUP(A7795,'Telomere data '!A:B, 2,)</f>
        <v>#N/A</v>
      </c>
      <c r="H7795">
        <f>VLOOKUP(A7795, 'BMI Data'!A:B,2,FALSE)</f>
        <v>17.190000000000001</v>
      </c>
      <c r="I7795">
        <f>VLOOKUP(A7795, 'Physical Activity Data '!A:E,5,FALSE)</f>
        <v>4</v>
      </c>
      <c r="J7795">
        <f>VLOOKUP(A7795, 'Physical Activity Data '!A:E,4,FALSE)</f>
        <v>30</v>
      </c>
    </row>
    <row r="7796" spans="1:10" x14ac:dyDescent="0.25">
      <c r="A7796">
        <v>17760</v>
      </c>
      <c r="B7796" s="3">
        <f>VLOOKUP(A7796,'Demo Data'!A:E,2, TRUE)</f>
        <v>1</v>
      </c>
      <c r="C7796" s="3">
        <f>VLOOKUP(A7796,'Demo Data'!A:E,3, TRUE)</f>
        <v>9</v>
      </c>
      <c r="D7796" s="3">
        <f>VLOOKUP(A7796,'Demo Data'!A:E,4, TRUE)</f>
        <v>4</v>
      </c>
      <c r="E7796" s="3">
        <f>VLOOKUP(A7796,'Demo Data'!A:E,5, TRUE)</f>
        <v>1</v>
      </c>
      <c r="F7796" t="e">
        <f>VLOOKUP(A7796, 'Physical Activity Data '!A:B,2,FALSE)</f>
        <v>#N/A</v>
      </c>
      <c r="G7796" t="e">
        <f>VLOOKUP(A7796,'Telomere data '!A:B, 2,)</f>
        <v>#N/A</v>
      </c>
      <c r="H7796">
        <f>VLOOKUP(A7796, 'BMI Data'!A:B,2,FALSE)</f>
        <v>15.38</v>
      </c>
      <c r="I7796" t="e">
        <f>VLOOKUP(A7796, 'Physical Activity Data '!A:E,5,FALSE)</f>
        <v>#N/A</v>
      </c>
      <c r="J7796" t="e">
        <f>VLOOKUP(A7796, 'Physical Activity Data '!A:E,4,FALSE)</f>
        <v>#N/A</v>
      </c>
    </row>
    <row r="7797" spans="1:10" x14ac:dyDescent="0.25">
      <c r="A7797">
        <v>17761</v>
      </c>
      <c r="B7797" s="3">
        <f>VLOOKUP(A7797,'Demo Data'!A:E,2, TRUE)</f>
        <v>2</v>
      </c>
      <c r="C7797" s="3">
        <f>VLOOKUP(A7797,'Demo Data'!A:E,3, TRUE)</f>
        <v>43</v>
      </c>
      <c r="D7797" s="3">
        <f>VLOOKUP(A7797,'Demo Data'!A:E,4, TRUE)</f>
        <v>3</v>
      </c>
      <c r="E7797" s="3">
        <f>VLOOKUP(A7797,'Demo Data'!A:E,5, TRUE)</f>
        <v>3</v>
      </c>
      <c r="F7797" t="e">
        <f>VLOOKUP(A7797, 'Physical Activity Data '!A:B,2,FALSE)</f>
        <v>#N/A</v>
      </c>
      <c r="G7797" t="e">
        <f>VLOOKUP(A7797,'Telomere data '!A:B, 2,)</f>
        <v>#N/A</v>
      </c>
      <c r="H7797">
        <f>VLOOKUP(A7797, 'BMI Data'!A:B,2,FALSE)</f>
        <v>22.53</v>
      </c>
      <c r="I7797" t="e">
        <f>VLOOKUP(A7797, 'Physical Activity Data '!A:E,5,FALSE)</f>
        <v>#N/A</v>
      </c>
      <c r="J7797" t="e">
        <f>VLOOKUP(A7797, 'Physical Activity Data '!A:E,4,FALSE)</f>
        <v>#N/A</v>
      </c>
    </row>
    <row r="7798" spans="1:10" x14ac:dyDescent="0.25">
      <c r="A7798">
        <v>17762</v>
      </c>
      <c r="B7798" s="3">
        <f>VLOOKUP(A7798,'Demo Data'!A:E,2, TRUE)</f>
        <v>2</v>
      </c>
      <c r="C7798" s="3">
        <f>VLOOKUP(A7798,'Demo Data'!A:E,3, TRUE)</f>
        <v>16</v>
      </c>
      <c r="D7798" s="3">
        <f>VLOOKUP(A7798,'Demo Data'!A:E,4, TRUE)</f>
        <v>3</v>
      </c>
      <c r="E7798" s="3">
        <f>VLOOKUP(A7798,'Demo Data'!A:E,5, TRUE)</f>
        <v>1</v>
      </c>
      <c r="F7798">
        <f>VLOOKUP(A7798, 'Physical Activity Data '!A:B,2,FALSE)</f>
        <v>1</v>
      </c>
      <c r="G7798" t="e">
        <f>VLOOKUP(A7798,'Telomere data '!A:B, 2,)</f>
        <v>#N/A</v>
      </c>
      <c r="H7798">
        <f>VLOOKUP(A7798, 'BMI Data'!A:B,2,FALSE)</f>
        <v>21.02</v>
      </c>
      <c r="I7798">
        <f>VLOOKUP(A7798, 'Physical Activity Data '!A:E,5,FALSE)</f>
        <v>6</v>
      </c>
      <c r="J7798">
        <f>VLOOKUP(A7798, 'Physical Activity Data '!A:E,4,FALSE)</f>
        <v>10</v>
      </c>
    </row>
    <row r="7799" spans="1:10" x14ac:dyDescent="0.25">
      <c r="A7799">
        <v>17763</v>
      </c>
      <c r="B7799" s="3">
        <f>VLOOKUP(A7799,'Demo Data'!A:E,2, TRUE)</f>
        <v>2</v>
      </c>
      <c r="C7799" s="3">
        <f>VLOOKUP(A7799,'Demo Data'!A:E,3, TRUE)</f>
        <v>38</v>
      </c>
      <c r="D7799" s="3">
        <f>VLOOKUP(A7799,'Demo Data'!A:E,4, TRUE)</f>
        <v>1</v>
      </c>
      <c r="E7799" s="3">
        <f>VLOOKUP(A7799,'Demo Data'!A:E,5, TRUE)</f>
        <v>3</v>
      </c>
      <c r="F7799" t="e">
        <f>VLOOKUP(A7799, 'Physical Activity Data '!A:B,2,FALSE)</f>
        <v>#N/A</v>
      </c>
      <c r="G7799">
        <f>VLOOKUP(A7799,'Telomere data '!A:B, 2,)</f>
        <v>0.89898922800000003</v>
      </c>
      <c r="H7799">
        <f>VLOOKUP(A7799, 'BMI Data'!A:B,2,FALSE)</f>
        <v>30.13</v>
      </c>
      <c r="I7799" t="e">
        <f>VLOOKUP(A7799, 'Physical Activity Data '!A:E,5,FALSE)</f>
        <v>#N/A</v>
      </c>
      <c r="J7799" t="e">
        <f>VLOOKUP(A7799, 'Physical Activity Data '!A:E,4,FALSE)</f>
        <v>#N/A</v>
      </c>
    </row>
    <row r="7800" spans="1:10" x14ac:dyDescent="0.25">
      <c r="A7800">
        <v>17764</v>
      </c>
      <c r="B7800" s="3">
        <f>VLOOKUP(A7800,'Demo Data'!A:E,2, TRUE)</f>
        <v>2</v>
      </c>
      <c r="C7800" s="3">
        <f>VLOOKUP(A7800,'Demo Data'!A:E,3, TRUE)</f>
        <v>3</v>
      </c>
      <c r="D7800" s="3">
        <f>VLOOKUP(A7800,'Demo Data'!A:E,4, TRUE)</f>
        <v>5</v>
      </c>
      <c r="E7800" s="3" t="str">
        <f>VLOOKUP(A7800,'Demo Data'!A:E,5, TRUE)</f>
        <v>NA</v>
      </c>
      <c r="F7800" t="e">
        <f>VLOOKUP(A7800, 'Physical Activity Data '!A:B,2,FALSE)</f>
        <v>#N/A</v>
      </c>
      <c r="G7800" t="e">
        <f>VLOOKUP(A7800,'Telomere data '!A:B, 2,)</f>
        <v>#N/A</v>
      </c>
      <c r="H7800" t="str">
        <f>VLOOKUP(A7800, 'BMI Data'!A:B,2,FALSE)</f>
        <v>NA</v>
      </c>
      <c r="I7800" t="e">
        <f>VLOOKUP(A7800, 'Physical Activity Data '!A:E,5,FALSE)</f>
        <v>#N/A</v>
      </c>
      <c r="J7800" t="e">
        <f>VLOOKUP(A7800, 'Physical Activity Data '!A:E,4,FALSE)</f>
        <v>#N/A</v>
      </c>
    </row>
    <row r="7801" spans="1:10" x14ac:dyDescent="0.25">
      <c r="A7801">
        <v>17765</v>
      </c>
      <c r="B7801" s="3">
        <f>VLOOKUP(A7801,'Demo Data'!A:E,2, TRUE)</f>
        <v>2</v>
      </c>
      <c r="C7801" s="3">
        <f>VLOOKUP(A7801,'Demo Data'!A:E,3, TRUE)</f>
        <v>0</v>
      </c>
      <c r="D7801" s="3">
        <f>VLOOKUP(A7801,'Demo Data'!A:E,4, TRUE)</f>
        <v>3</v>
      </c>
      <c r="E7801" s="3" t="str">
        <f>VLOOKUP(A7801,'Demo Data'!A:E,5, TRUE)</f>
        <v>NA</v>
      </c>
      <c r="F7801" t="e">
        <f>VLOOKUP(A7801, 'Physical Activity Data '!A:B,2,FALSE)</f>
        <v>#N/A</v>
      </c>
      <c r="G7801" t="e">
        <f>VLOOKUP(A7801,'Telomere data '!A:B, 2,)</f>
        <v>#N/A</v>
      </c>
      <c r="H7801" t="str">
        <f>VLOOKUP(A7801, 'BMI Data'!A:B,2,FALSE)</f>
        <v>NA</v>
      </c>
      <c r="I7801" t="e">
        <f>VLOOKUP(A7801, 'Physical Activity Data '!A:E,5,FALSE)</f>
        <v>#N/A</v>
      </c>
      <c r="J7801" t="e">
        <f>VLOOKUP(A7801, 'Physical Activity Data '!A:E,4,FALSE)</f>
        <v>#N/A</v>
      </c>
    </row>
    <row r="7802" spans="1:10" x14ac:dyDescent="0.25">
      <c r="A7802">
        <v>17766</v>
      </c>
      <c r="B7802" s="3">
        <f>VLOOKUP(A7802,'Demo Data'!A:E,2, TRUE)</f>
        <v>1</v>
      </c>
      <c r="C7802" s="3">
        <f>VLOOKUP(A7802,'Demo Data'!A:E,3, TRUE)</f>
        <v>56</v>
      </c>
      <c r="D7802" s="3">
        <f>VLOOKUP(A7802,'Demo Data'!A:E,4, TRUE)</f>
        <v>1</v>
      </c>
      <c r="E7802" s="3">
        <f>VLOOKUP(A7802,'Demo Data'!A:E,5, TRUE)</f>
        <v>2</v>
      </c>
      <c r="F7802">
        <f>VLOOKUP(A7802, 'Physical Activity Data '!A:B,2,FALSE)</f>
        <v>1</v>
      </c>
      <c r="G7802">
        <f>VLOOKUP(A7802,'Telomere data '!A:B, 2,)</f>
        <v>1.234426789</v>
      </c>
      <c r="H7802">
        <f>VLOOKUP(A7802, 'BMI Data'!A:B,2,FALSE)</f>
        <v>24.05</v>
      </c>
      <c r="I7802">
        <f>VLOOKUP(A7802, 'Physical Activity Data '!A:E,5,FALSE)</f>
        <v>4</v>
      </c>
      <c r="J7802">
        <f>VLOOKUP(A7802, 'Physical Activity Data '!A:E,4,FALSE)</f>
        <v>30</v>
      </c>
    </row>
    <row r="7803" spans="1:10" x14ac:dyDescent="0.25">
      <c r="A7803">
        <v>17767</v>
      </c>
      <c r="B7803" s="3">
        <f>VLOOKUP(A7803,'Demo Data'!A:E,2, TRUE)</f>
        <v>2</v>
      </c>
      <c r="C7803" s="3">
        <f>VLOOKUP(A7803,'Demo Data'!A:E,3, TRUE)</f>
        <v>18</v>
      </c>
      <c r="D7803" s="3">
        <f>VLOOKUP(A7803,'Demo Data'!A:E,4, TRUE)</f>
        <v>4</v>
      </c>
      <c r="E7803" s="3">
        <f>VLOOKUP(A7803,'Demo Data'!A:E,5, TRUE)</f>
        <v>2</v>
      </c>
      <c r="F7803">
        <f>VLOOKUP(A7803, 'Physical Activity Data '!A:B,2,FALSE)</f>
        <v>1</v>
      </c>
      <c r="G7803" t="e">
        <f>VLOOKUP(A7803,'Telomere data '!A:B, 2,)</f>
        <v>#N/A</v>
      </c>
      <c r="H7803">
        <f>VLOOKUP(A7803, 'BMI Data'!A:B,2,FALSE)</f>
        <v>29.61</v>
      </c>
      <c r="I7803">
        <f>VLOOKUP(A7803, 'Physical Activity Data '!A:E,5,FALSE)</f>
        <v>5</v>
      </c>
      <c r="J7803">
        <f>VLOOKUP(A7803, 'Physical Activity Data '!A:E,4,FALSE)</f>
        <v>45</v>
      </c>
    </row>
    <row r="7804" spans="1:10" x14ac:dyDescent="0.25">
      <c r="A7804">
        <v>17768</v>
      </c>
      <c r="B7804" s="3">
        <f>VLOOKUP(A7804,'Demo Data'!A:E,2, TRUE)</f>
        <v>2</v>
      </c>
      <c r="C7804" s="3">
        <f>VLOOKUP(A7804,'Demo Data'!A:E,3, TRUE)</f>
        <v>68</v>
      </c>
      <c r="D7804" s="3">
        <f>VLOOKUP(A7804,'Demo Data'!A:E,4, TRUE)</f>
        <v>3</v>
      </c>
      <c r="E7804" s="3">
        <f>VLOOKUP(A7804,'Demo Data'!A:E,5, TRUE)</f>
        <v>3</v>
      </c>
      <c r="F7804">
        <f>VLOOKUP(A7804, 'Physical Activity Data '!A:B,2,FALSE)</f>
        <v>1</v>
      </c>
      <c r="G7804">
        <f>VLOOKUP(A7804,'Telomere data '!A:B, 2,)</f>
        <v>0.99436180299999999</v>
      </c>
      <c r="H7804">
        <f>VLOOKUP(A7804, 'BMI Data'!A:B,2,FALSE)</f>
        <v>36.700000000000003</v>
      </c>
      <c r="I7804">
        <f>VLOOKUP(A7804, 'Physical Activity Data '!A:E,5,FALSE)</f>
        <v>6</v>
      </c>
      <c r="J7804">
        <f>VLOOKUP(A7804, 'Physical Activity Data '!A:E,4,FALSE)</f>
        <v>60</v>
      </c>
    </row>
    <row r="7805" spans="1:10" x14ac:dyDescent="0.25">
      <c r="A7805">
        <v>17769</v>
      </c>
      <c r="B7805" s="3">
        <f>VLOOKUP(A7805,'Demo Data'!A:E,2, TRUE)</f>
        <v>1</v>
      </c>
      <c r="C7805" s="3">
        <f>VLOOKUP(A7805,'Demo Data'!A:E,3, TRUE)</f>
        <v>48</v>
      </c>
      <c r="D7805" s="3">
        <f>VLOOKUP(A7805,'Demo Data'!A:E,4, TRUE)</f>
        <v>3</v>
      </c>
      <c r="E7805" s="3">
        <f>VLOOKUP(A7805,'Demo Data'!A:E,5, TRUE)</f>
        <v>3</v>
      </c>
      <c r="F7805">
        <f>VLOOKUP(A7805, 'Physical Activity Data '!A:B,2,FALSE)</f>
        <v>1</v>
      </c>
      <c r="G7805">
        <f>VLOOKUP(A7805,'Telomere data '!A:B, 2,)</f>
        <v>1.051323341</v>
      </c>
      <c r="H7805">
        <f>VLOOKUP(A7805, 'BMI Data'!A:B,2,FALSE)</f>
        <v>23.3</v>
      </c>
      <c r="I7805">
        <f>VLOOKUP(A7805, 'Physical Activity Data '!A:E,5,FALSE)</f>
        <v>3.5</v>
      </c>
      <c r="J7805">
        <f>VLOOKUP(A7805, 'Physical Activity Data '!A:E,4,FALSE)</f>
        <v>20</v>
      </c>
    </row>
    <row r="7806" spans="1:10" x14ac:dyDescent="0.25">
      <c r="A7806">
        <v>17770</v>
      </c>
      <c r="B7806" s="3">
        <f>VLOOKUP(A7806,'Demo Data'!A:E,2, TRUE)</f>
        <v>1</v>
      </c>
      <c r="C7806" s="3">
        <f>VLOOKUP(A7806,'Demo Data'!A:E,3, TRUE)</f>
        <v>17</v>
      </c>
      <c r="D7806" s="3">
        <f>VLOOKUP(A7806,'Demo Data'!A:E,4, TRUE)</f>
        <v>4</v>
      </c>
      <c r="E7806" s="3">
        <f>VLOOKUP(A7806,'Demo Data'!A:E,5, TRUE)</f>
        <v>1</v>
      </c>
      <c r="F7806">
        <f>VLOOKUP(A7806, 'Physical Activity Data '!A:B,2,FALSE)</f>
        <v>2</v>
      </c>
      <c r="G7806" t="e">
        <f>VLOOKUP(A7806,'Telomere data '!A:B, 2,)</f>
        <v>#N/A</v>
      </c>
      <c r="H7806">
        <f>VLOOKUP(A7806, 'BMI Data'!A:B,2,FALSE)</f>
        <v>21.34</v>
      </c>
      <c r="I7806">
        <f>VLOOKUP(A7806, 'Physical Activity Data '!A:E,5,FALSE)</f>
        <v>8</v>
      </c>
      <c r="J7806">
        <f>VLOOKUP(A7806, 'Physical Activity Data '!A:E,4,FALSE)</f>
        <v>45</v>
      </c>
    </row>
    <row r="7807" spans="1:10" x14ac:dyDescent="0.25">
      <c r="A7807">
        <v>17771</v>
      </c>
      <c r="B7807" s="3">
        <f>VLOOKUP(A7807,'Demo Data'!A:E,2, TRUE)</f>
        <v>2</v>
      </c>
      <c r="C7807" s="3">
        <f>VLOOKUP(A7807,'Demo Data'!A:E,3, TRUE)</f>
        <v>53</v>
      </c>
      <c r="D7807" s="3">
        <f>VLOOKUP(A7807,'Demo Data'!A:E,4, TRUE)</f>
        <v>4</v>
      </c>
      <c r="E7807" s="3">
        <f>VLOOKUP(A7807,'Demo Data'!A:E,5, TRUE)</f>
        <v>3</v>
      </c>
      <c r="F7807">
        <f>VLOOKUP(A7807, 'Physical Activity Data '!A:B,2,FALSE)</f>
        <v>1</v>
      </c>
      <c r="G7807" t="e">
        <f>VLOOKUP(A7807,'Telomere data '!A:B, 2,)</f>
        <v>#N/A</v>
      </c>
      <c r="H7807">
        <f>VLOOKUP(A7807, 'BMI Data'!A:B,2,FALSE)</f>
        <v>30.36</v>
      </c>
      <c r="I7807">
        <f>VLOOKUP(A7807, 'Physical Activity Data '!A:E,5,FALSE)</f>
        <v>3</v>
      </c>
      <c r="J7807">
        <f>VLOOKUP(A7807, 'Physical Activity Data '!A:E,4,FALSE)</f>
        <v>180</v>
      </c>
    </row>
    <row r="7808" spans="1:10" x14ac:dyDescent="0.25">
      <c r="A7808">
        <v>17772</v>
      </c>
      <c r="B7808" s="3">
        <f>VLOOKUP(A7808,'Demo Data'!A:E,2, TRUE)</f>
        <v>1</v>
      </c>
      <c r="C7808" s="3">
        <f>VLOOKUP(A7808,'Demo Data'!A:E,3, TRUE)</f>
        <v>31</v>
      </c>
      <c r="D7808" s="3">
        <f>VLOOKUP(A7808,'Demo Data'!A:E,4, TRUE)</f>
        <v>1</v>
      </c>
      <c r="E7808" s="3">
        <f>VLOOKUP(A7808,'Demo Data'!A:E,5, TRUE)</f>
        <v>1</v>
      </c>
      <c r="F7808">
        <f>VLOOKUP(A7808, 'Physical Activity Data '!A:B,2,FALSE)</f>
        <v>2</v>
      </c>
      <c r="G7808">
        <f>VLOOKUP(A7808,'Telomere data '!A:B, 2,)</f>
        <v>1.088855167</v>
      </c>
      <c r="H7808">
        <f>VLOOKUP(A7808, 'BMI Data'!A:B,2,FALSE)</f>
        <v>23.32</v>
      </c>
      <c r="I7808">
        <f>VLOOKUP(A7808, 'Physical Activity Data '!A:E,5,FALSE)</f>
        <v>9</v>
      </c>
      <c r="J7808">
        <f>VLOOKUP(A7808, 'Physical Activity Data '!A:E,4,FALSE)</f>
        <v>20</v>
      </c>
    </row>
    <row r="7809" spans="1:10" x14ac:dyDescent="0.25">
      <c r="A7809">
        <v>17773</v>
      </c>
      <c r="B7809" s="3">
        <f>VLOOKUP(A7809,'Demo Data'!A:E,2, TRUE)</f>
        <v>2</v>
      </c>
      <c r="C7809" s="3">
        <f>VLOOKUP(A7809,'Demo Data'!A:E,3, TRUE)</f>
        <v>10</v>
      </c>
      <c r="D7809" s="3">
        <f>VLOOKUP(A7809,'Demo Data'!A:E,4, TRUE)</f>
        <v>4</v>
      </c>
      <c r="E7809" s="3">
        <f>VLOOKUP(A7809,'Demo Data'!A:E,5, TRUE)</f>
        <v>1</v>
      </c>
      <c r="F7809" t="e">
        <f>VLOOKUP(A7809, 'Physical Activity Data '!A:B,2,FALSE)</f>
        <v>#N/A</v>
      </c>
      <c r="G7809" t="e">
        <f>VLOOKUP(A7809,'Telomere data '!A:B, 2,)</f>
        <v>#N/A</v>
      </c>
      <c r="H7809" t="e">
        <f>VLOOKUP(A7809, 'BMI Data'!A:B,2,FALSE)</f>
        <v>#N/A</v>
      </c>
      <c r="I7809" t="e">
        <f>VLOOKUP(A7809, 'Physical Activity Data '!A:E,5,FALSE)</f>
        <v>#N/A</v>
      </c>
      <c r="J7809" t="e">
        <f>VLOOKUP(A7809, 'Physical Activity Data '!A:E,4,FALSE)</f>
        <v>#N/A</v>
      </c>
    </row>
    <row r="7810" spans="1:10" x14ac:dyDescent="0.25">
      <c r="A7810">
        <v>17774</v>
      </c>
      <c r="B7810" s="3">
        <f>VLOOKUP(A7810,'Demo Data'!A:E,2, TRUE)</f>
        <v>1</v>
      </c>
      <c r="C7810" s="3">
        <f>VLOOKUP(A7810,'Demo Data'!A:E,3, TRUE)</f>
        <v>73</v>
      </c>
      <c r="D7810" s="3">
        <f>VLOOKUP(A7810,'Demo Data'!A:E,4, TRUE)</f>
        <v>3</v>
      </c>
      <c r="E7810" s="3">
        <f>VLOOKUP(A7810,'Demo Data'!A:E,5, TRUE)</f>
        <v>3</v>
      </c>
      <c r="F7810">
        <f>VLOOKUP(A7810, 'Physical Activity Data '!A:B,2,FALSE)</f>
        <v>1</v>
      </c>
      <c r="G7810">
        <f>VLOOKUP(A7810,'Telomere data '!A:B, 2,)</f>
        <v>0.96174679600000001</v>
      </c>
      <c r="H7810">
        <f>VLOOKUP(A7810, 'BMI Data'!A:B,2,FALSE)</f>
        <v>22.47</v>
      </c>
      <c r="I7810">
        <f>VLOOKUP(A7810, 'Physical Activity Data '!A:E,5,FALSE)</f>
        <v>3.5</v>
      </c>
      <c r="J7810">
        <f>VLOOKUP(A7810, 'Physical Activity Data '!A:E,4,FALSE)</f>
        <v>30</v>
      </c>
    </row>
    <row r="7811" spans="1:10" x14ac:dyDescent="0.25">
      <c r="A7811">
        <v>17775</v>
      </c>
      <c r="B7811" s="3">
        <f>VLOOKUP(A7811,'Demo Data'!A:E,2, TRUE)</f>
        <v>1</v>
      </c>
      <c r="C7811" s="3">
        <f>VLOOKUP(A7811,'Demo Data'!A:E,3, TRUE)</f>
        <v>30</v>
      </c>
      <c r="D7811" s="3">
        <f>VLOOKUP(A7811,'Demo Data'!A:E,4, TRUE)</f>
        <v>2</v>
      </c>
      <c r="E7811" s="3">
        <f>VLOOKUP(A7811,'Demo Data'!A:E,5, TRUE)</f>
        <v>1</v>
      </c>
      <c r="F7811" t="e">
        <f>VLOOKUP(A7811, 'Physical Activity Data '!A:B,2,FALSE)</f>
        <v>#N/A</v>
      </c>
      <c r="G7811">
        <f>VLOOKUP(A7811,'Telomere data '!A:B, 2,)</f>
        <v>1.0236119180000001</v>
      </c>
      <c r="H7811">
        <f>VLOOKUP(A7811, 'BMI Data'!A:B,2,FALSE)</f>
        <v>43.73</v>
      </c>
      <c r="I7811" t="e">
        <f>VLOOKUP(A7811, 'Physical Activity Data '!A:E,5,FALSE)</f>
        <v>#N/A</v>
      </c>
      <c r="J7811" t="e">
        <f>VLOOKUP(A7811, 'Physical Activity Data '!A:E,4,FALSE)</f>
        <v>#N/A</v>
      </c>
    </row>
    <row r="7812" spans="1:10" x14ac:dyDescent="0.25">
      <c r="A7812">
        <v>17776</v>
      </c>
      <c r="B7812" s="3">
        <f>VLOOKUP(A7812,'Demo Data'!A:E,2, TRUE)</f>
        <v>2</v>
      </c>
      <c r="C7812" s="3">
        <f>VLOOKUP(A7812,'Demo Data'!A:E,3, TRUE)</f>
        <v>16</v>
      </c>
      <c r="D7812" s="3">
        <f>VLOOKUP(A7812,'Demo Data'!A:E,4, TRUE)</f>
        <v>3</v>
      </c>
      <c r="E7812" s="3">
        <f>VLOOKUP(A7812,'Demo Data'!A:E,5, TRUE)</f>
        <v>1</v>
      </c>
      <c r="F7812">
        <f>VLOOKUP(A7812, 'Physical Activity Data '!A:B,2,FALSE)</f>
        <v>2</v>
      </c>
      <c r="G7812" t="e">
        <f>VLOOKUP(A7812,'Telomere data '!A:B, 2,)</f>
        <v>#N/A</v>
      </c>
      <c r="H7812">
        <f>VLOOKUP(A7812, 'BMI Data'!A:B,2,FALSE)</f>
        <v>21.88</v>
      </c>
      <c r="I7812">
        <f>VLOOKUP(A7812, 'Physical Activity Data '!A:E,5,FALSE)</f>
        <v>8</v>
      </c>
      <c r="J7812">
        <f>VLOOKUP(A7812, 'Physical Activity Data '!A:E,4,FALSE)</f>
        <v>20</v>
      </c>
    </row>
    <row r="7813" spans="1:10" x14ac:dyDescent="0.25">
      <c r="A7813">
        <v>17777</v>
      </c>
      <c r="B7813" s="3">
        <f>VLOOKUP(A7813,'Demo Data'!A:E,2, TRUE)</f>
        <v>2</v>
      </c>
      <c r="C7813" s="3">
        <f>VLOOKUP(A7813,'Demo Data'!A:E,3, TRUE)</f>
        <v>58</v>
      </c>
      <c r="D7813" s="3">
        <f>VLOOKUP(A7813,'Demo Data'!A:E,4, TRUE)</f>
        <v>3</v>
      </c>
      <c r="E7813" s="3">
        <f>VLOOKUP(A7813,'Demo Data'!A:E,5, TRUE)</f>
        <v>3</v>
      </c>
      <c r="F7813">
        <f>VLOOKUP(A7813, 'Physical Activity Data '!A:B,2,FALSE)</f>
        <v>1</v>
      </c>
      <c r="G7813">
        <f>VLOOKUP(A7813,'Telomere data '!A:B, 2,)</f>
        <v>1.023276512</v>
      </c>
      <c r="H7813">
        <f>VLOOKUP(A7813, 'BMI Data'!A:B,2,FALSE)</f>
        <v>21.71</v>
      </c>
      <c r="I7813">
        <f>VLOOKUP(A7813, 'Physical Activity Data '!A:E,5,FALSE)</f>
        <v>3</v>
      </c>
      <c r="J7813">
        <f>VLOOKUP(A7813, 'Physical Activity Data '!A:E,4,FALSE)</f>
        <v>180</v>
      </c>
    </row>
    <row r="7814" spans="1:10" x14ac:dyDescent="0.25">
      <c r="A7814">
        <v>17778</v>
      </c>
      <c r="B7814" s="3">
        <f>VLOOKUP(A7814,'Demo Data'!A:E,2, TRUE)</f>
        <v>1</v>
      </c>
      <c r="C7814" s="3">
        <f>VLOOKUP(A7814,'Demo Data'!A:E,3, TRUE)</f>
        <v>50</v>
      </c>
      <c r="D7814" s="3">
        <f>VLOOKUP(A7814,'Demo Data'!A:E,4, TRUE)</f>
        <v>4</v>
      </c>
      <c r="E7814" s="3">
        <f>VLOOKUP(A7814,'Demo Data'!A:E,5, TRUE)</f>
        <v>2</v>
      </c>
      <c r="F7814">
        <f>VLOOKUP(A7814, 'Physical Activity Data '!A:B,2,FALSE)</f>
        <v>1</v>
      </c>
      <c r="G7814">
        <f>VLOOKUP(A7814,'Telomere data '!A:B, 2,)</f>
        <v>0.98291798399999997</v>
      </c>
      <c r="H7814">
        <f>VLOOKUP(A7814, 'BMI Data'!A:B,2,FALSE)</f>
        <v>30.81</v>
      </c>
      <c r="I7814">
        <f>VLOOKUP(A7814, 'Physical Activity Data '!A:E,5,FALSE)</f>
        <v>3.5</v>
      </c>
      <c r="J7814">
        <f>VLOOKUP(A7814, 'Physical Activity Data '!A:E,4,FALSE)</f>
        <v>25</v>
      </c>
    </row>
    <row r="7815" spans="1:10" x14ac:dyDescent="0.25">
      <c r="A7815">
        <v>17779</v>
      </c>
      <c r="B7815" s="3">
        <f>VLOOKUP(A7815,'Demo Data'!A:E,2, TRUE)</f>
        <v>1</v>
      </c>
      <c r="C7815" s="3">
        <f>VLOOKUP(A7815,'Demo Data'!A:E,3, TRUE)</f>
        <v>5</v>
      </c>
      <c r="D7815" s="3">
        <f>VLOOKUP(A7815,'Demo Data'!A:E,4, TRUE)</f>
        <v>1</v>
      </c>
      <c r="E7815" s="3" t="str">
        <f>VLOOKUP(A7815,'Demo Data'!A:E,5, TRUE)</f>
        <v>NA</v>
      </c>
      <c r="F7815" t="e">
        <f>VLOOKUP(A7815, 'Physical Activity Data '!A:B,2,FALSE)</f>
        <v>#N/A</v>
      </c>
      <c r="G7815" t="e">
        <f>VLOOKUP(A7815,'Telomere data '!A:B, 2,)</f>
        <v>#N/A</v>
      </c>
      <c r="H7815">
        <f>VLOOKUP(A7815, 'BMI Data'!A:B,2,FALSE)</f>
        <v>16.739999999999998</v>
      </c>
      <c r="I7815" t="e">
        <f>VLOOKUP(A7815, 'Physical Activity Data '!A:E,5,FALSE)</f>
        <v>#N/A</v>
      </c>
      <c r="J7815" t="e">
        <f>VLOOKUP(A7815, 'Physical Activity Data '!A:E,4,FALSE)</f>
        <v>#N/A</v>
      </c>
    </row>
    <row r="7816" spans="1:10" x14ac:dyDescent="0.25">
      <c r="A7816">
        <v>17780</v>
      </c>
      <c r="B7816" s="3">
        <f>VLOOKUP(A7816,'Demo Data'!A:E,2, TRUE)</f>
        <v>2</v>
      </c>
      <c r="C7816" s="3">
        <f>VLOOKUP(A7816,'Demo Data'!A:E,3, TRUE)</f>
        <v>82</v>
      </c>
      <c r="D7816" s="3">
        <f>VLOOKUP(A7816,'Demo Data'!A:E,4, TRUE)</f>
        <v>1</v>
      </c>
      <c r="E7816" s="3">
        <f>VLOOKUP(A7816,'Demo Data'!A:E,5, TRUE)</f>
        <v>1</v>
      </c>
      <c r="F7816" t="e">
        <f>VLOOKUP(A7816, 'Physical Activity Data '!A:B,2,FALSE)</f>
        <v>#N/A</v>
      </c>
      <c r="G7816" t="e">
        <f>VLOOKUP(A7816,'Telomere data '!A:B, 2,)</f>
        <v>#N/A</v>
      </c>
      <c r="H7816" t="e">
        <f>VLOOKUP(A7816, 'BMI Data'!A:B,2,FALSE)</f>
        <v>#N/A</v>
      </c>
      <c r="I7816" t="e">
        <f>VLOOKUP(A7816, 'Physical Activity Data '!A:E,5,FALSE)</f>
        <v>#N/A</v>
      </c>
      <c r="J7816" t="e">
        <f>VLOOKUP(A7816, 'Physical Activity Data '!A:E,4,FALSE)</f>
        <v>#N/A</v>
      </c>
    </row>
    <row r="7817" spans="1:10" x14ac:dyDescent="0.25">
      <c r="A7817">
        <v>17781</v>
      </c>
      <c r="B7817" s="3">
        <f>VLOOKUP(A7817,'Demo Data'!A:E,2, TRUE)</f>
        <v>2</v>
      </c>
      <c r="C7817" s="3">
        <f>VLOOKUP(A7817,'Demo Data'!A:E,3, TRUE)</f>
        <v>9</v>
      </c>
      <c r="D7817" s="3">
        <f>VLOOKUP(A7817,'Demo Data'!A:E,4, TRUE)</f>
        <v>4</v>
      </c>
      <c r="E7817" s="3">
        <f>VLOOKUP(A7817,'Demo Data'!A:E,5, TRUE)</f>
        <v>1</v>
      </c>
      <c r="F7817" t="e">
        <f>VLOOKUP(A7817, 'Physical Activity Data '!A:B,2,FALSE)</f>
        <v>#N/A</v>
      </c>
      <c r="G7817" t="e">
        <f>VLOOKUP(A7817,'Telomere data '!A:B, 2,)</f>
        <v>#N/A</v>
      </c>
      <c r="H7817">
        <f>VLOOKUP(A7817, 'BMI Data'!A:B,2,FALSE)</f>
        <v>25.62</v>
      </c>
      <c r="I7817" t="e">
        <f>VLOOKUP(A7817, 'Physical Activity Data '!A:E,5,FALSE)</f>
        <v>#N/A</v>
      </c>
      <c r="J7817" t="e">
        <f>VLOOKUP(A7817, 'Physical Activity Data '!A:E,4,FALSE)</f>
        <v>#N/A</v>
      </c>
    </row>
    <row r="7818" spans="1:10" x14ac:dyDescent="0.25">
      <c r="A7818">
        <v>17782</v>
      </c>
      <c r="B7818" s="3">
        <f>VLOOKUP(A7818,'Demo Data'!A:E,2, TRUE)</f>
        <v>2</v>
      </c>
      <c r="C7818" s="3">
        <f>VLOOKUP(A7818,'Demo Data'!A:E,3, TRUE)</f>
        <v>1</v>
      </c>
      <c r="D7818" s="3">
        <f>VLOOKUP(A7818,'Demo Data'!A:E,4, TRUE)</f>
        <v>2</v>
      </c>
      <c r="E7818" s="3" t="str">
        <f>VLOOKUP(A7818,'Demo Data'!A:E,5, TRUE)</f>
        <v>NA</v>
      </c>
      <c r="F7818" t="e">
        <f>VLOOKUP(A7818, 'Physical Activity Data '!A:B,2,FALSE)</f>
        <v>#N/A</v>
      </c>
      <c r="G7818" t="e">
        <f>VLOOKUP(A7818,'Telomere data '!A:B, 2,)</f>
        <v>#N/A</v>
      </c>
      <c r="H7818" t="str">
        <f>VLOOKUP(A7818, 'BMI Data'!A:B,2,FALSE)</f>
        <v>NA</v>
      </c>
      <c r="I7818" t="e">
        <f>VLOOKUP(A7818, 'Physical Activity Data '!A:E,5,FALSE)</f>
        <v>#N/A</v>
      </c>
      <c r="J7818" t="e">
        <f>VLOOKUP(A7818, 'Physical Activity Data '!A:E,4,FALSE)</f>
        <v>#N/A</v>
      </c>
    </row>
    <row r="7819" spans="1:10" x14ac:dyDescent="0.25">
      <c r="A7819">
        <v>17783</v>
      </c>
      <c r="B7819" s="3">
        <f>VLOOKUP(A7819,'Demo Data'!A:E,2, TRUE)</f>
        <v>1</v>
      </c>
      <c r="C7819" s="3">
        <f>VLOOKUP(A7819,'Demo Data'!A:E,3, TRUE)</f>
        <v>56</v>
      </c>
      <c r="D7819" s="3">
        <f>VLOOKUP(A7819,'Demo Data'!A:E,4, TRUE)</f>
        <v>4</v>
      </c>
      <c r="E7819" s="3">
        <f>VLOOKUP(A7819,'Demo Data'!A:E,5, TRUE)</f>
        <v>2</v>
      </c>
      <c r="F7819" t="e">
        <f>VLOOKUP(A7819, 'Physical Activity Data '!A:B,2,FALSE)</f>
        <v>#N/A</v>
      </c>
      <c r="G7819">
        <f>VLOOKUP(A7819,'Telomere data '!A:B, 2,)</f>
        <v>1.1542323029999999</v>
      </c>
      <c r="H7819">
        <f>VLOOKUP(A7819, 'BMI Data'!A:B,2,FALSE)</f>
        <v>25.25</v>
      </c>
      <c r="I7819" t="e">
        <f>VLOOKUP(A7819, 'Physical Activity Data '!A:E,5,FALSE)</f>
        <v>#N/A</v>
      </c>
      <c r="J7819" t="e">
        <f>VLOOKUP(A7819, 'Physical Activity Data '!A:E,4,FALSE)</f>
        <v>#N/A</v>
      </c>
    </row>
    <row r="7820" spans="1:10" x14ac:dyDescent="0.25">
      <c r="A7820">
        <v>17784</v>
      </c>
      <c r="B7820" s="3">
        <f>VLOOKUP(A7820,'Demo Data'!A:E,2, TRUE)</f>
        <v>2</v>
      </c>
      <c r="C7820" s="3">
        <f>VLOOKUP(A7820,'Demo Data'!A:E,3, TRUE)</f>
        <v>27</v>
      </c>
      <c r="D7820" s="3">
        <f>VLOOKUP(A7820,'Demo Data'!A:E,4, TRUE)</f>
        <v>1</v>
      </c>
      <c r="E7820" s="3">
        <f>VLOOKUP(A7820,'Demo Data'!A:E,5, TRUE)</f>
        <v>3</v>
      </c>
      <c r="F7820">
        <f>VLOOKUP(A7820, 'Physical Activity Data '!A:B,2,FALSE)</f>
        <v>1</v>
      </c>
      <c r="G7820">
        <f>VLOOKUP(A7820,'Telomere data '!A:B, 2,)</f>
        <v>1.3002154130000001</v>
      </c>
      <c r="H7820">
        <f>VLOOKUP(A7820, 'BMI Data'!A:B,2,FALSE)</f>
        <v>25.4</v>
      </c>
      <c r="I7820">
        <f>VLOOKUP(A7820, 'Physical Activity Data '!A:E,5,FALSE)</f>
        <v>5</v>
      </c>
      <c r="J7820">
        <f>VLOOKUP(A7820, 'Physical Activity Data '!A:E,4,FALSE)</f>
        <v>35</v>
      </c>
    </row>
    <row r="7821" spans="1:10" x14ac:dyDescent="0.25">
      <c r="A7821">
        <v>17785</v>
      </c>
      <c r="B7821" s="3">
        <f>VLOOKUP(A7821,'Demo Data'!A:E,2, TRUE)</f>
        <v>1</v>
      </c>
      <c r="C7821" s="3">
        <f>VLOOKUP(A7821,'Demo Data'!A:E,3, TRUE)</f>
        <v>12</v>
      </c>
      <c r="D7821" s="3">
        <f>VLOOKUP(A7821,'Demo Data'!A:E,4, TRUE)</f>
        <v>3</v>
      </c>
      <c r="E7821" s="3">
        <f>VLOOKUP(A7821,'Demo Data'!A:E,5, TRUE)</f>
        <v>1</v>
      </c>
      <c r="F7821">
        <f>VLOOKUP(A7821, 'Physical Activity Data '!A:B,2,FALSE)</f>
        <v>1</v>
      </c>
      <c r="G7821" t="e">
        <f>VLOOKUP(A7821,'Telomere data '!A:B, 2,)</f>
        <v>#N/A</v>
      </c>
      <c r="H7821">
        <f>VLOOKUP(A7821, 'BMI Data'!A:B,2,FALSE)</f>
        <v>21.28</v>
      </c>
      <c r="I7821">
        <f>VLOOKUP(A7821, 'Physical Activity Data '!A:E,5,FALSE)</f>
        <v>4.5</v>
      </c>
      <c r="J7821">
        <f>VLOOKUP(A7821, 'Physical Activity Data '!A:E,4,FALSE)</f>
        <v>10</v>
      </c>
    </row>
    <row r="7822" spans="1:10" x14ac:dyDescent="0.25">
      <c r="A7822">
        <v>17786</v>
      </c>
      <c r="B7822" s="3">
        <f>VLOOKUP(A7822,'Demo Data'!A:E,2, TRUE)</f>
        <v>1</v>
      </c>
      <c r="C7822" s="3">
        <f>VLOOKUP(A7822,'Demo Data'!A:E,3, TRUE)</f>
        <v>55</v>
      </c>
      <c r="D7822" s="3">
        <f>VLOOKUP(A7822,'Demo Data'!A:E,4, TRUE)</f>
        <v>3</v>
      </c>
      <c r="E7822" s="3">
        <f>VLOOKUP(A7822,'Demo Data'!A:E,5, TRUE)</f>
        <v>3</v>
      </c>
      <c r="F7822">
        <f>VLOOKUP(A7822, 'Physical Activity Data '!A:B,2,FALSE)</f>
        <v>2</v>
      </c>
      <c r="G7822">
        <f>VLOOKUP(A7822,'Telomere data '!A:B, 2,)</f>
        <v>0.80925971299999999</v>
      </c>
      <c r="H7822">
        <f>VLOOKUP(A7822, 'BMI Data'!A:B,2,FALSE)</f>
        <v>28.86</v>
      </c>
      <c r="I7822">
        <f>VLOOKUP(A7822, 'Physical Activity Data '!A:E,5,FALSE)</f>
        <v>8</v>
      </c>
      <c r="J7822">
        <f>VLOOKUP(A7822, 'Physical Activity Data '!A:E,4,FALSE)</f>
        <v>60</v>
      </c>
    </row>
    <row r="7823" spans="1:10" x14ac:dyDescent="0.25">
      <c r="A7823">
        <v>17787</v>
      </c>
      <c r="B7823" s="3">
        <f>VLOOKUP(A7823,'Demo Data'!A:E,2, TRUE)</f>
        <v>1</v>
      </c>
      <c r="C7823" s="3">
        <f>VLOOKUP(A7823,'Demo Data'!A:E,3, TRUE)</f>
        <v>18</v>
      </c>
      <c r="D7823" s="3">
        <f>VLOOKUP(A7823,'Demo Data'!A:E,4, TRUE)</f>
        <v>3</v>
      </c>
      <c r="E7823" s="3">
        <f>VLOOKUP(A7823,'Demo Data'!A:E,5, TRUE)</f>
        <v>3</v>
      </c>
      <c r="F7823">
        <f>VLOOKUP(A7823, 'Physical Activity Data '!A:B,2,FALSE)</f>
        <v>2</v>
      </c>
      <c r="G7823" t="e">
        <f>VLOOKUP(A7823,'Telomere data '!A:B, 2,)</f>
        <v>#N/A</v>
      </c>
      <c r="H7823">
        <f>VLOOKUP(A7823, 'BMI Data'!A:B,2,FALSE)</f>
        <v>21.11</v>
      </c>
      <c r="I7823">
        <f>VLOOKUP(A7823, 'Physical Activity Data '!A:E,5,FALSE)</f>
        <v>7</v>
      </c>
      <c r="J7823">
        <f>VLOOKUP(A7823, 'Physical Activity Data '!A:E,4,FALSE)</f>
        <v>60</v>
      </c>
    </row>
    <row r="7824" spans="1:10" x14ac:dyDescent="0.25">
      <c r="A7824">
        <v>17788</v>
      </c>
      <c r="B7824" s="3">
        <f>VLOOKUP(A7824,'Demo Data'!A:E,2, TRUE)</f>
        <v>2</v>
      </c>
      <c r="C7824" s="3">
        <f>VLOOKUP(A7824,'Demo Data'!A:E,3, TRUE)</f>
        <v>5</v>
      </c>
      <c r="D7824" s="3">
        <f>VLOOKUP(A7824,'Demo Data'!A:E,4, TRUE)</f>
        <v>4</v>
      </c>
      <c r="E7824" s="3" t="str">
        <f>VLOOKUP(A7824,'Demo Data'!A:E,5, TRUE)</f>
        <v>NA</v>
      </c>
      <c r="F7824" t="e">
        <f>VLOOKUP(A7824, 'Physical Activity Data '!A:B,2,FALSE)</f>
        <v>#N/A</v>
      </c>
      <c r="G7824" t="e">
        <f>VLOOKUP(A7824,'Telomere data '!A:B, 2,)</f>
        <v>#N/A</v>
      </c>
      <c r="H7824">
        <f>VLOOKUP(A7824, 'BMI Data'!A:B,2,FALSE)</f>
        <v>15.26</v>
      </c>
      <c r="I7824" t="e">
        <f>VLOOKUP(A7824, 'Physical Activity Data '!A:E,5,FALSE)</f>
        <v>#N/A</v>
      </c>
      <c r="J7824" t="e">
        <f>VLOOKUP(A7824, 'Physical Activity Data '!A:E,4,FALSE)</f>
        <v>#N/A</v>
      </c>
    </row>
    <row r="7825" spans="1:10" x14ac:dyDescent="0.25">
      <c r="A7825">
        <v>17789</v>
      </c>
      <c r="B7825" s="3">
        <f>VLOOKUP(A7825,'Demo Data'!A:E,2, TRUE)</f>
        <v>2</v>
      </c>
      <c r="C7825" s="3">
        <f>VLOOKUP(A7825,'Demo Data'!A:E,3, TRUE)</f>
        <v>22</v>
      </c>
      <c r="D7825" s="3">
        <f>VLOOKUP(A7825,'Demo Data'!A:E,4, TRUE)</f>
        <v>4</v>
      </c>
      <c r="E7825" s="3">
        <f>VLOOKUP(A7825,'Demo Data'!A:E,5, TRUE)</f>
        <v>2</v>
      </c>
      <c r="F7825" t="e">
        <f>VLOOKUP(A7825, 'Physical Activity Data '!A:B,2,FALSE)</f>
        <v>#N/A</v>
      </c>
      <c r="G7825">
        <f>VLOOKUP(A7825,'Telomere data '!A:B, 2,)</f>
        <v>1.234756484</v>
      </c>
      <c r="H7825">
        <f>VLOOKUP(A7825, 'BMI Data'!A:B,2,FALSE)</f>
        <v>35.299999999999997</v>
      </c>
      <c r="I7825" t="e">
        <f>VLOOKUP(A7825, 'Physical Activity Data '!A:E,5,FALSE)</f>
        <v>#N/A</v>
      </c>
      <c r="J7825" t="e">
        <f>VLOOKUP(A7825, 'Physical Activity Data '!A:E,4,FALSE)</f>
        <v>#N/A</v>
      </c>
    </row>
    <row r="7826" spans="1:10" x14ac:dyDescent="0.25">
      <c r="A7826">
        <v>17790</v>
      </c>
      <c r="B7826" s="3">
        <f>VLOOKUP(A7826,'Demo Data'!A:E,2, TRUE)</f>
        <v>1</v>
      </c>
      <c r="C7826" s="3">
        <f>VLOOKUP(A7826,'Demo Data'!A:E,3, TRUE)</f>
        <v>39</v>
      </c>
      <c r="D7826" s="3">
        <f>VLOOKUP(A7826,'Demo Data'!A:E,4, TRUE)</f>
        <v>3</v>
      </c>
      <c r="E7826" s="3">
        <f>VLOOKUP(A7826,'Demo Data'!A:E,5, TRUE)</f>
        <v>1</v>
      </c>
      <c r="F7826" t="e">
        <f>VLOOKUP(A7826, 'Physical Activity Data '!A:B,2,FALSE)</f>
        <v>#N/A</v>
      </c>
      <c r="G7826">
        <f>VLOOKUP(A7826,'Telomere data '!A:B, 2,)</f>
        <v>1.428795875</v>
      </c>
      <c r="H7826">
        <f>VLOOKUP(A7826, 'BMI Data'!A:B,2,FALSE)</f>
        <v>33.07</v>
      </c>
      <c r="I7826" t="e">
        <f>VLOOKUP(A7826, 'Physical Activity Data '!A:E,5,FALSE)</f>
        <v>#N/A</v>
      </c>
      <c r="J7826" t="e">
        <f>VLOOKUP(A7826, 'Physical Activity Data '!A:E,4,FALSE)</f>
        <v>#N/A</v>
      </c>
    </row>
    <row r="7827" spans="1:10" x14ac:dyDescent="0.25">
      <c r="A7827">
        <v>17791</v>
      </c>
      <c r="B7827" s="3">
        <f>VLOOKUP(A7827,'Demo Data'!A:E,2, TRUE)</f>
        <v>1</v>
      </c>
      <c r="C7827" s="3">
        <f>VLOOKUP(A7827,'Demo Data'!A:E,3, TRUE)</f>
        <v>12</v>
      </c>
      <c r="D7827" s="3">
        <f>VLOOKUP(A7827,'Demo Data'!A:E,4, TRUE)</f>
        <v>3</v>
      </c>
      <c r="E7827" s="3">
        <f>VLOOKUP(A7827,'Demo Data'!A:E,5, TRUE)</f>
        <v>1</v>
      </c>
      <c r="F7827">
        <f>VLOOKUP(A7827, 'Physical Activity Data '!A:B,2,FALSE)</f>
        <v>2</v>
      </c>
      <c r="G7827" t="e">
        <f>VLOOKUP(A7827,'Telomere data '!A:B, 2,)</f>
        <v>#N/A</v>
      </c>
      <c r="H7827">
        <f>VLOOKUP(A7827, 'BMI Data'!A:B,2,FALSE)</f>
        <v>16.7</v>
      </c>
      <c r="I7827">
        <f>VLOOKUP(A7827, 'Physical Activity Data '!A:E,5,FALSE)</f>
        <v>10</v>
      </c>
      <c r="J7827">
        <f>VLOOKUP(A7827, 'Physical Activity Data '!A:E,4,FALSE)</f>
        <v>15</v>
      </c>
    </row>
    <row r="7828" spans="1:10" x14ac:dyDescent="0.25">
      <c r="A7828">
        <v>17792</v>
      </c>
      <c r="B7828" s="3">
        <f>VLOOKUP(A7828,'Demo Data'!A:E,2, TRUE)</f>
        <v>2</v>
      </c>
      <c r="C7828" s="3">
        <f>VLOOKUP(A7828,'Demo Data'!A:E,3, TRUE)</f>
        <v>31</v>
      </c>
      <c r="D7828" s="3">
        <f>VLOOKUP(A7828,'Demo Data'!A:E,4, TRUE)</f>
        <v>3</v>
      </c>
      <c r="E7828" s="3">
        <f>VLOOKUP(A7828,'Demo Data'!A:E,5, TRUE)</f>
        <v>3</v>
      </c>
      <c r="F7828">
        <f>VLOOKUP(A7828, 'Physical Activity Data '!A:B,2,FALSE)</f>
        <v>1</v>
      </c>
      <c r="G7828">
        <f>VLOOKUP(A7828,'Telomere data '!A:B, 2,)</f>
        <v>1.0054825220000001</v>
      </c>
      <c r="H7828">
        <f>VLOOKUP(A7828, 'BMI Data'!A:B,2,FALSE)</f>
        <v>25.15</v>
      </c>
      <c r="I7828">
        <f>VLOOKUP(A7828, 'Physical Activity Data '!A:E,5,FALSE)</f>
        <v>3.5</v>
      </c>
      <c r="J7828">
        <f>VLOOKUP(A7828, 'Physical Activity Data '!A:E,4,FALSE)</f>
        <v>30</v>
      </c>
    </row>
    <row r="7829" spans="1:10" x14ac:dyDescent="0.25">
      <c r="A7829">
        <v>17793</v>
      </c>
      <c r="B7829" s="3">
        <f>VLOOKUP(A7829,'Demo Data'!A:E,2, TRUE)</f>
        <v>1</v>
      </c>
      <c r="C7829" s="3">
        <f>VLOOKUP(A7829,'Demo Data'!A:E,3, TRUE)</f>
        <v>17</v>
      </c>
      <c r="D7829" s="3">
        <f>VLOOKUP(A7829,'Demo Data'!A:E,4, TRUE)</f>
        <v>4</v>
      </c>
      <c r="E7829" s="3">
        <f>VLOOKUP(A7829,'Demo Data'!A:E,5, TRUE)</f>
        <v>1</v>
      </c>
      <c r="F7829">
        <f>VLOOKUP(A7829, 'Physical Activity Data '!A:B,2,FALSE)</f>
        <v>1</v>
      </c>
      <c r="G7829" t="e">
        <f>VLOOKUP(A7829,'Telomere data '!A:B, 2,)</f>
        <v>#N/A</v>
      </c>
      <c r="H7829">
        <f>VLOOKUP(A7829, 'BMI Data'!A:B,2,FALSE)</f>
        <v>53.08</v>
      </c>
      <c r="I7829">
        <f>VLOOKUP(A7829, 'Physical Activity Data '!A:E,5,FALSE)</f>
        <v>6</v>
      </c>
      <c r="J7829">
        <f>VLOOKUP(A7829, 'Physical Activity Data '!A:E,4,FALSE)</f>
        <v>20</v>
      </c>
    </row>
    <row r="7830" spans="1:10" x14ac:dyDescent="0.25">
      <c r="A7830">
        <v>17794</v>
      </c>
      <c r="B7830" s="3">
        <f>VLOOKUP(A7830,'Demo Data'!A:E,2, TRUE)</f>
        <v>1</v>
      </c>
      <c r="C7830" s="3">
        <f>VLOOKUP(A7830,'Demo Data'!A:E,3, TRUE)</f>
        <v>2</v>
      </c>
      <c r="D7830" s="3">
        <f>VLOOKUP(A7830,'Demo Data'!A:E,4, TRUE)</f>
        <v>3</v>
      </c>
      <c r="E7830" s="3" t="str">
        <f>VLOOKUP(A7830,'Demo Data'!A:E,5, TRUE)</f>
        <v>NA</v>
      </c>
      <c r="F7830" t="e">
        <f>VLOOKUP(A7830, 'Physical Activity Data '!A:B,2,FALSE)</f>
        <v>#N/A</v>
      </c>
      <c r="G7830" t="e">
        <f>VLOOKUP(A7830,'Telomere data '!A:B, 2,)</f>
        <v>#N/A</v>
      </c>
      <c r="H7830" t="e">
        <f>VLOOKUP(A7830, 'BMI Data'!A:B,2,FALSE)</f>
        <v>#N/A</v>
      </c>
      <c r="I7830" t="e">
        <f>VLOOKUP(A7830, 'Physical Activity Data '!A:E,5,FALSE)</f>
        <v>#N/A</v>
      </c>
      <c r="J7830" t="e">
        <f>VLOOKUP(A7830, 'Physical Activity Data '!A:E,4,FALSE)</f>
        <v>#N/A</v>
      </c>
    </row>
    <row r="7831" spans="1:10" x14ac:dyDescent="0.25">
      <c r="A7831">
        <v>17795</v>
      </c>
      <c r="B7831" s="3">
        <f>VLOOKUP(A7831,'Demo Data'!A:E,2, TRUE)</f>
        <v>2</v>
      </c>
      <c r="C7831" s="3">
        <f>VLOOKUP(A7831,'Demo Data'!A:E,3, TRUE)</f>
        <v>82</v>
      </c>
      <c r="D7831" s="3">
        <f>VLOOKUP(A7831,'Demo Data'!A:E,4, TRUE)</f>
        <v>3</v>
      </c>
      <c r="E7831" s="3">
        <f>VLOOKUP(A7831,'Demo Data'!A:E,5, TRUE)</f>
        <v>1</v>
      </c>
      <c r="F7831" t="e">
        <f>VLOOKUP(A7831, 'Physical Activity Data '!A:B,2,FALSE)</f>
        <v>#N/A</v>
      </c>
      <c r="G7831">
        <f>VLOOKUP(A7831,'Telomere data '!A:B, 2,)</f>
        <v>0.85154779999999997</v>
      </c>
      <c r="H7831" t="str">
        <f>VLOOKUP(A7831, 'BMI Data'!A:B,2,FALSE)</f>
        <v>NA</v>
      </c>
      <c r="I7831" t="e">
        <f>VLOOKUP(A7831, 'Physical Activity Data '!A:E,5,FALSE)</f>
        <v>#N/A</v>
      </c>
      <c r="J7831" t="e">
        <f>VLOOKUP(A7831, 'Physical Activity Data '!A:E,4,FALSE)</f>
        <v>#N/A</v>
      </c>
    </row>
    <row r="7832" spans="1:10" x14ac:dyDescent="0.25">
      <c r="A7832">
        <v>17796</v>
      </c>
      <c r="B7832" s="3">
        <f>VLOOKUP(A7832,'Demo Data'!A:E,2, TRUE)</f>
        <v>1</v>
      </c>
      <c r="C7832" s="3">
        <f>VLOOKUP(A7832,'Demo Data'!A:E,3, TRUE)</f>
        <v>9</v>
      </c>
      <c r="D7832" s="3">
        <f>VLOOKUP(A7832,'Demo Data'!A:E,4, TRUE)</f>
        <v>1</v>
      </c>
      <c r="E7832" s="3">
        <f>VLOOKUP(A7832,'Demo Data'!A:E,5, TRUE)</f>
        <v>1</v>
      </c>
      <c r="F7832" t="e">
        <f>VLOOKUP(A7832, 'Physical Activity Data '!A:B,2,FALSE)</f>
        <v>#N/A</v>
      </c>
      <c r="G7832" t="e">
        <f>VLOOKUP(A7832,'Telomere data '!A:B, 2,)</f>
        <v>#N/A</v>
      </c>
      <c r="H7832">
        <f>VLOOKUP(A7832, 'BMI Data'!A:B,2,FALSE)</f>
        <v>15.32</v>
      </c>
      <c r="I7832" t="e">
        <f>VLOOKUP(A7832, 'Physical Activity Data '!A:E,5,FALSE)</f>
        <v>#N/A</v>
      </c>
      <c r="J7832" t="e">
        <f>VLOOKUP(A7832, 'Physical Activity Data '!A:E,4,FALSE)</f>
        <v>#N/A</v>
      </c>
    </row>
    <row r="7833" spans="1:10" x14ac:dyDescent="0.25">
      <c r="A7833">
        <v>17797</v>
      </c>
      <c r="B7833" s="3">
        <f>VLOOKUP(A7833,'Demo Data'!A:E,2, TRUE)</f>
        <v>1</v>
      </c>
      <c r="C7833" s="3">
        <f>VLOOKUP(A7833,'Demo Data'!A:E,3, TRUE)</f>
        <v>2</v>
      </c>
      <c r="D7833" s="3">
        <f>VLOOKUP(A7833,'Demo Data'!A:E,4, TRUE)</f>
        <v>3</v>
      </c>
      <c r="E7833" s="3" t="str">
        <f>VLOOKUP(A7833,'Demo Data'!A:E,5, TRUE)</f>
        <v>NA</v>
      </c>
      <c r="F7833" t="e">
        <f>VLOOKUP(A7833, 'Physical Activity Data '!A:B,2,FALSE)</f>
        <v>#N/A</v>
      </c>
      <c r="G7833" t="e">
        <f>VLOOKUP(A7833,'Telomere data '!A:B, 2,)</f>
        <v>#N/A</v>
      </c>
      <c r="H7833" t="str">
        <f>VLOOKUP(A7833, 'BMI Data'!A:B,2,FALSE)</f>
        <v>NA</v>
      </c>
      <c r="I7833" t="e">
        <f>VLOOKUP(A7833, 'Physical Activity Data '!A:E,5,FALSE)</f>
        <v>#N/A</v>
      </c>
      <c r="J7833" t="e">
        <f>VLOOKUP(A7833, 'Physical Activity Data '!A:E,4,FALSE)</f>
        <v>#N/A</v>
      </c>
    </row>
    <row r="7834" spans="1:10" x14ac:dyDescent="0.25">
      <c r="A7834">
        <v>17798</v>
      </c>
      <c r="B7834" s="3">
        <f>VLOOKUP(A7834,'Demo Data'!A:E,2, TRUE)</f>
        <v>2</v>
      </c>
      <c r="C7834" s="3">
        <f>VLOOKUP(A7834,'Demo Data'!A:E,3, TRUE)</f>
        <v>13</v>
      </c>
      <c r="D7834" s="3">
        <f>VLOOKUP(A7834,'Demo Data'!A:E,4, TRUE)</f>
        <v>1</v>
      </c>
      <c r="E7834" s="3">
        <f>VLOOKUP(A7834,'Demo Data'!A:E,5, TRUE)</f>
        <v>1</v>
      </c>
      <c r="F7834">
        <f>VLOOKUP(A7834, 'Physical Activity Data '!A:B,2,FALSE)</f>
        <v>1</v>
      </c>
      <c r="G7834" t="e">
        <f>VLOOKUP(A7834,'Telomere data '!A:B, 2,)</f>
        <v>#N/A</v>
      </c>
      <c r="H7834">
        <f>VLOOKUP(A7834, 'BMI Data'!A:B,2,FALSE)</f>
        <v>20.05</v>
      </c>
      <c r="I7834">
        <f>VLOOKUP(A7834, 'Physical Activity Data '!A:E,5,FALSE)</f>
        <v>6</v>
      </c>
      <c r="J7834">
        <f>VLOOKUP(A7834, 'Physical Activity Data '!A:E,4,FALSE)</f>
        <v>20</v>
      </c>
    </row>
    <row r="7835" spans="1:10" x14ac:dyDescent="0.25">
      <c r="A7835">
        <v>17799</v>
      </c>
      <c r="B7835" s="3">
        <f>VLOOKUP(A7835,'Demo Data'!A:E,2, TRUE)</f>
        <v>1</v>
      </c>
      <c r="C7835" s="3">
        <f>VLOOKUP(A7835,'Demo Data'!A:E,3, TRUE)</f>
        <v>20</v>
      </c>
      <c r="D7835" s="3">
        <f>VLOOKUP(A7835,'Demo Data'!A:E,4, TRUE)</f>
        <v>2</v>
      </c>
      <c r="E7835" s="3">
        <f>VLOOKUP(A7835,'Demo Data'!A:E,5, TRUE)</f>
        <v>2</v>
      </c>
      <c r="F7835">
        <f>VLOOKUP(A7835, 'Physical Activity Data '!A:B,2,FALSE)</f>
        <v>2</v>
      </c>
      <c r="G7835">
        <f>VLOOKUP(A7835,'Telomere data '!A:B, 2,)</f>
        <v>0.87540972100000003</v>
      </c>
      <c r="H7835">
        <f>VLOOKUP(A7835, 'BMI Data'!A:B,2,FALSE)</f>
        <v>18.649999999999999</v>
      </c>
      <c r="I7835">
        <f>VLOOKUP(A7835, 'Physical Activity Data '!A:E,5,FALSE)</f>
        <v>8</v>
      </c>
      <c r="J7835">
        <f>VLOOKUP(A7835, 'Physical Activity Data '!A:E,4,FALSE)</f>
        <v>30</v>
      </c>
    </row>
    <row r="7836" spans="1:10" x14ac:dyDescent="0.25">
      <c r="A7836">
        <v>17800</v>
      </c>
      <c r="B7836" s="3">
        <f>VLOOKUP(A7836,'Demo Data'!A:E,2, TRUE)</f>
        <v>2</v>
      </c>
      <c r="C7836" s="3">
        <f>VLOOKUP(A7836,'Demo Data'!A:E,3, TRUE)</f>
        <v>0</v>
      </c>
      <c r="D7836" s="3">
        <f>VLOOKUP(A7836,'Demo Data'!A:E,4, TRUE)</f>
        <v>1</v>
      </c>
      <c r="E7836" s="3" t="str">
        <f>VLOOKUP(A7836,'Demo Data'!A:E,5, TRUE)</f>
        <v>NA</v>
      </c>
      <c r="F7836" t="e">
        <f>VLOOKUP(A7836, 'Physical Activity Data '!A:B,2,FALSE)</f>
        <v>#N/A</v>
      </c>
      <c r="G7836" t="e">
        <f>VLOOKUP(A7836,'Telomere data '!A:B, 2,)</f>
        <v>#N/A</v>
      </c>
      <c r="H7836" t="str">
        <f>VLOOKUP(A7836, 'BMI Data'!A:B,2,FALSE)</f>
        <v>NA</v>
      </c>
      <c r="I7836" t="e">
        <f>VLOOKUP(A7836, 'Physical Activity Data '!A:E,5,FALSE)</f>
        <v>#N/A</v>
      </c>
      <c r="J7836" t="e">
        <f>VLOOKUP(A7836, 'Physical Activity Data '!A:E,4,FALSE)</f>
        <v>#N/A</v>
      </c>
    </row>
    <row r="7837" spans="1:10" x14ac:dyDescent="0.25">
      <c r="A7837">
        <v>17801</v>
      </c>
      <c r="B7837" s="3">
        <f>VLOOKUP(A7837,'Demo Data'!A:E,2, TRUE)</f>
        <v>1</v>
      </c>
      <c r="C7837" s="3">
        <f>VLOOKUP(A7837,'Demo Data'!A:E,3, TRUE)</f>
        <v>76</v>
      </c>
      <c r="D7837" s="3">
        <f>VLOOKUP(A7837,'Demo Data'!A:E,4, TRUE)</f>
        <v>4</v>
      </c>
      <c r="E7837" s="3">
        <f>VLOOKUP(A7837,'Demo Data'!A:E,5, TRUE)</f>
        <v>1</v>
      </c>
      <c r="F7837">
        <f>VLOOKUP(A7837, 'Physical Activity Data '!A:B,2,FALSE)</f>
        <v>1</v>
      </c>
      <c r="G7837" t="e">
        <f>VLOOKUP(A7837,'Telomere data '!A:B, 2,)</f>
        <v>#N/A</v>
      </c>
      <c r="H7837">
        <f>VLOOKUP(A7837, 'BMI Data'!A:B,2,FALSE)</f>
        <v>19.55</v>
      </c>
      <c r="I7837">
        <f>VLOOKUP(A7837, 'Physical Activity Data '!A:E,5,FALSE)</f>
        <v>3.5</v>
      </c>
      <c r="J7837">
        <f>VLOOKUP(A7837, 'Physical Activity Data '!A:E,4,FALSE)</f>
        <v>30</v>
      </c>
    </row>
    <row r="7838" spans="1:10" x14ac:dyDescent="0.25">
      <c r="A7838">
        <v>17802</v>
      </c>
      <c r="B7838" s="3">
        <f>VLOOKUP(A7838,'Demo Data'!A:E,2, TRUE)</f>
        <v>1</v>
      </c>
      <c r="C7838" s="3">
        <f>VLOOKUP(A7838,'Demo Data'!A:E,3, TRUE)</f>
        <v>32</v>
      </c>
      <c r="D7838" s="3">
        <f>VLOOKUP(A7838,'Demo Data'!A:E,4, TRUE)</f>
        <v>5</v>
      </c>
      <c r="E7838" s="3">
        <f>VLOOKUP(A7838,'Demo Data'!A:E,5, TRUE)</f>
        <v>3</v>
      </c>
      <c r="F7838">
        <f>VLOOKUP(A7838, 'Physical Activity Data '!A:B,2,FALSE)</f>
        <v>1</v>
      </c>
      <c r="G7838">
        <f>VLOOKUP(A7838,'Telomere data '!A:B, 2,)</f>
        <v>1.1029438739999999</v>
      </c>
      <c r="H7838" t="str">
        <f>VLOOKUP(A7838, 'BMI Data'!A:B,2,FALSE)</f>
        <v>NA</v>
      </c>
      <c r="I7838">
        <f>VLOOKUP(A7838, 'Physical Activity Data '!A:E,5,FALSE)</f>
        <v>3</v>
      </c>
      <c r="J7838">
        <f>VLOOKUP(A7838, 'Physical Activity Data '!A:E,4,FALSE)</f>
        <v>60</v>
      </c>
    </row>
    <row r="7839" spans="1:10" x14ac:dyDescent="0.25">
      <c r="A7839">
        <v>17803</v>
      </c>
      <c r="B7839" s="3">
        <f>VLOOKUP(A7839,'Demo Data'!A:E,2, TRUE)</f>
        <v>1</v>
      </c>
      <c r="C7839" s="3">
        <f>VLOOKUP(A7839,'Demo Data'!A:E,3, TRUE)</f>
        <v>8</v>
      </c>
      <c r="D7839" s="3">
        <f>VLOOKUP(A7839,'Demo Data'!A:E,4, TRUE)</f>
        <v>4</v>
      </c>
      <c r="E7839" s="3">
        <f>VLOOKUP(A7839,'Demo Data'!A:E,5, TRUE)</f>
        <v>1</v>
      </c>
      <c r="F7839" t="e">
        <f>VLOOKUP(A7839, 'Physical Activity Data '!A:B,2,FALSE)</f>
        <v>#N/A</v>
      </c>
      <c r="G7839" t="e">
        <f>VLOOKUP(A7839,'Telomere data '!A:B, 2,)</f>
        <v>#N/A</v>
      </c>
      <c r="H7839">
        <f>VLOOKUP(A7839, 'BMI Data'!A:B,2,FALSE)</f>
        <v>18.21</v>
      </c>
      <c r="I7839" t="e">
        <f>VLOOKUP(A7839, 'Physical Activity Data '!A:E,5,FALSE)</f>
        <v>#N/A</v>
      </c>
      <c r="J7839" t="e">
        <f>VLOOKUP(A7839, 'Physical Activity Data '!A:E,4,FALSE)</f>
        <v>#N/A</v>
      </c>
    </row>
    <row r="7840" spans="1:10" x14ac:dyDescent="0.25">
      <c r="A7840">
        <v>17804</v>
      </c>
      <c r="B7840" s="3">
        <f>VLOOKUP(A7840,'Demo Data'!A:E,2, TRUE)</f>
        <v>1</v>
      </c>
      <c r="C7840" s="3">
        <f>VLOOKUP(A7840,'Demo Data'!A:E,3, TRUE)</f>
        <v>53</v>
      </c>
      <c r="D7840" s="3">
        <f>VLOOKUP(A7840,'Demo Data'!A:E,4, TRUE)</f>
        <v>3</v>
      </c>
      <c r="E7840" s="3">
        <f>VLOOKUP(A7840,'Demo Data'!A:E,5, TRUE)</f>
        <v>3</v>
      </c>
      <c r="F7840" t="e">
        <f>VLOOKUP(A7840, 'Physical Activity Data '!A:B,2,FALSE)</f>
        <v>#N/A</v>
      </c>
      <c r="G7840">
        <f>VLOOKUP(A7840,'Telomere data '!A:B, 2,)</f>
        <v>1.614402364</v>
      </c>
      <c r="H7840">
        <f>VLOOKUP(A7840, 'BMI Data'!A:B,2,FALSE)</f>
        <v>31.08</v>
      </c>
      <c r="I7840" t="e">
        <f>VLOOKUP(A7840, 'Physical Activity Data '!A:E,5,FALSE)</f>
        <v>#N/A</v>
      </c>
      <c r="J7840" t="e">
        <f>VLOOKUP(A7840, 'Physical Activity Data '!A:E,4,FALSE)</f>
        <v>#N/A</v>
      </c>
    </row>
    <row r="7841" spans="1:10" x14ac:dyDescent="0.25">
      <c r="A7841">
        <v>17805</v>
      </c>
      <c r="B7841" s="3">
        <f>VLOOKUP(A7841,'Demo Data'!A:E,2, TRUE)</f>
        <v>2</v>
      </c>
      <c r="C7841" s="3">
        <f>VLOOKUP(A7841,'Demo Data'!A:E,3, TRUE)</f>
        <v>14</v>
      </c>
      <c r="D7841" s="3">
        <f>VLOOKUP(A7841,'Demo Data'!A:E,4, TRUE)</f>
        <v>3</v>
      </c>
      <c r="E7841" s="3">
        <f>VLOOKUP(A7841,'Demo Data'!A:E,5, TRUE)</f>
        <v>1</v>
      </c>
      <c r="F7841">
        <f>VLOOKUP(A7841, 'Physical Activity Data '!A:B,2,FALSE)</f>
        <v>2</v>
      </c>
      <c r="G7841" t="e">
        <f>VLOOKUP(A7841,'Telomere data '!A:B, 2,)</f>
        <v>#N/A</v>
      </c>
      <c r="H7841">
        <f>VLOOKUP(A7841, 'BMI Data'!A:B,2,FALSE)</f>
        <v>21.24</v>
      </c>
      <c r="I7841">
        <f>VLOOKUP(A7841, 'Physical Activity Data '!A:E,5,FALSE)</f>
        <v>10</v>
      </c>
      <c r="J7841">
        <f>VLOOKUP(A7841, 'Physical Activity Data '!A:E,4,FALSE)</f>
        <v>15</v>
      </c>
    </row>
    <row r="7842" spans="1:10" x14ac:dyDescent="0.25">
      <c r="A7842">
        <v>17806</v>
      </c>
      <c r="B7842" s="3">
        <f>VLOOKUP(A7842,'Demo Data'!A:E,2, TRUE)</f>
        <v>2</v>
      </c>
      <c r="C7842" s="3">
        <f>VLOOKUP(A7842,'Demo Data'!A:E,3, TRUE)</f>
        <v>7</v>
      </c>
      <c r="D7842" s="3">
        <f>VLOOKUP(A7842,'Demo Data'!A:E,4, TRUE)</f>
        <v>3</v>
      </c>
      <c r="E7842" s="3">
        <f>VLOOKUP(A7842,'Demo Data'!A:E,5, TRUE)</f>
        <v>1</v>
      </c>
      <c r="F7842" t="e">
        <f>VLOOKUP(A7842, 'Physical Activity Data '!A:B,2,FALSE)</f>
        <v>#N/A</v>
      </c>
      <c r="G7842" t="e">
        <f>VLOOKUP(A7842,'Telomere data '!A:B, 2,)</f>
        <v>#N/A</v>
      </c>
      <c r="H7842">
        <f>VLOOKUP(A7842, 'BMI Data'!A:B,2,FALSE)</f>
        <v>16.54</v>
      </c>
      <c r="I7842" t="e">
        <f>VLOOKUP(A7842, 'Physical Activity Data '!A:E,5,FALSE)</f>
        <v>#N/A</v>
      </c>
      <c r="J7842" t="e">
        <f>VLOOKUP(A7842, 'Physical Activity Data '!A:E,4,FALSE)</f>
        <v>#N/A</v>
      </c>
    </row>
    <row r="7843" spans="1:10" x14ac:dyDescent="0.25">
      <c r="A7843">
        <v>17807</v>
      </c>
      <c r="B7843" s="3">
        <f>VLOOKUP(A7843,'Demo Data'!A:E,2, TRUE)</f>
        <v>1</v>
      </c>
      <c r="C7843" s="3">
        <f>VLOOKUP(A7843,'Demo Data'!A:E,3, TRUE)</f>
        <v>12</v>
      </c>
      <c r="D7843" s="3">
        <f>VLOOKUP(A7843,'Demo Data'!A:E,4, TRUE)</f>
        <v>4</v>
      </c>
      <c r="E7843" s="3">
        <f>VLOOKUP(A7843,'Demo Data'!A:E,5, TRUE)</f>
        <v>1</v>
      </c>
      <c r="F7843">
        <f>VLOOKUP(A7843, 'Physical Activity Data '!A:B,2,FALSE)</f>
        <v>1</v>
      </c>
      <c r="G7843" t="e">
        <f>VLOOKUP(A7843,'Telomere data '!A:B, 2,)</f>
        <v>#N/A</v>
      </c>
      <c r="H7843">
        <f>VLOOKUP(A7843, 'BMI Data'!A:B,2,FALSE)</f>
        <v>15.71</v>
      </c>
      <c r="I7843">
        <f>VLOOKUP(A7843, 'Physical Activity Data '!A:E,5,FALSE)</f>
        <v>5</v>
      </c>
      <c r="J7843">
        <f>VLOOKUP(A7843, 'Physical Activity Data '!A:E,4,FALSE)</f>
        <v>30</v>
      </c>
    </row>
    <row r="7844" spans="1:10" x14ac:dyDescent="0.25">
      <c r="A7844">
        <v>17808</v>
      </c>
      <c r="B7844" s="3">
        <f>VLOOKUP(A7844,'Demo Data'!A:E,2, TRUE)</f>
        <v>2</v>
      </c>
      <c r="C7844" s="3">
        <f>VLOOKUP(A7844,'Demo Data'!A:E,3, TRUE)</f>
        <v>19</v>
      </c>
      <c r="D7844" s="3">
        <f>VLOOKUP(A7844,'Demo Data'!A:E,4, TRUE)</f>
        <v>1</v>
      </c>
      <c r="E7844" s="3">
        <f>VLOOKUP(A7844,'Demo Data'!A:E,5, TRUE)</f>
        <v>3</v>
      </c>
      <c r="F7844">
        <f>VLOOKUP(A7844, 'Physical Activity Data '!A:B,2,FALSE)</f>
        <v>2</v>
      </c>
      <c r="G7844" t="e">
        <f>VLOOKUP(A7844,'Telomere data '!A:B, 2,)</f>
        <v>#N/A</v>
      </c>
      <c r="H7844">
        <f>VLOOKUP(A7844, 'BMI Data'!A:B,2,FALSE)</f>
        <v>27.21</v>
      </c>
      <c r="I7844">
        <f>VLOOKUP(A7844, 'Physical Activity Data '!A:E,5,FALSE)</f>
        <v>8</v>
      </c>
      <c r="J7844">
        <f>VLOOKUP(A7844, 'Physical Activity Data '!A:E,4,FALSE)</f>
        <v>120</v>
      </c>
    </row>
    <row r="7845" spans="1:10" x14ac:dyDescent="0.25">
      <c r="A7845">
        <v>17809</v>
      </c>
      <c r="B7845" s="3">
        <f>VLOOKUP(A7845,'Demo Data'!A:E,2, TRUE)</f>
        <v>2</v>
      </c>
      <c r="C7845" s="3">
        <f>VLOOKUP(A7845,'Demo Data'!A:E,3, TRUE)</f>
        <v>26</v>
      </c>
      <c r="D7845" s="3">
        <f>VLOOKUP(A7845,'Demo Data'!A:E,4, TRUE)</f>
        <v>1</v>
      </c>
      <c r="E7845" s="3">
        <f>VLOOKUP(A7845,'Demo Data'!A:E,5, TRUE)</f>
        <v>1</v>
      </c>
      <c r="F7845" t="e">
        <f>VLOOKUP(A7845, 'Physical Activity Data '!A:B,2,FALSE)</f>
        <v>#N/A</v>
      </c>
      <c r="G7845">
        <f>VLOOKUP(A7845,'Telomere data '!A:B, 2,)</f>
        <v>1.041145199</v>
      </c>
      <c r="H7845">
        <f>VLOOKUP(A7845, 'BMI Data'!A:B,2,FALSE)</f>
        <v>42.31</v>
      </c>
      <c r="I7845" t="e">
        <f>VLOOKUP(A7845, 'Physical Activity Data '!A:E,5,FALSE)</f>
        <v>#N/A</v>
      </c>
      <c r="J7845" t="e">
        <f>VLOOKUP(A7845, 'Physical Activity Data '!A:E,4,FALSE)</f>
        <v>#N/A</v>
      </c>
    </row>
    <row r="7846" spans="1:10" x14ac:dyDescent="0.25">
      <c r="A7846">
        <v>17810</v>
      </c>
      <c r="B7846" s="3">
        <f>VLOOKUP(A7846,'Demo Data'!A:E,2, TRUE)</f>
        <v>2</v>
      </c>
      <c r="C7846" s="3">
        <f>VLOOKUP(A7846,'Demo Data'!A:E,3, TRUE)</f>
        <v>85</v>
      </c>
      <c r="D7846" s="3">
        <f>VLOOKUP(A7846,'Demo Data'!A:E,4, TRUE)</f>
        <v>3</v>
      </c>
      <c r="E7846" s="3">
        <f>VLOOKUP(A7846,'Demo Data'!A:E,5, TRUE)</f>
        <v>2</v>
      </c>
      <c r="F7846">
        <f>VLOOKUP(A7846, 'Physical Activity Data '!A:B,2,FALSE)</f>
        <v>1</v>
      </c>
      <c r="G7846" t="e">
        <f>VLOOKUP(A7846,'Telomere data '!A:B, 2,)</f>
        <v>#N/A</v>
      </c>
      <c r="H7846" t="e">
        <f>VLOOKUP(A7846, 'BMI Data'!A:B,2,FALSE)</f>
        <v>#N/A</v>
      </c>
      <c r="I7846">
        <f>VLOOKUP(A7846, 'Physical Activity Data '!A:E,5,FALSE)</f>
        <v>3.5</v>
      </c>
      <c r="J7846">
        <f>VLOOKUP(A7846, 'Physical Activity Data '!A:E,4,FALSE)</f>
        <v>60</v>
      </c>
    </row>
    <row r="7847" spans="1:10" x14ac:dyDescent="0.25">
      <c r="A7847">
        <v>17811</v>
      </c>
      <c r="B7847" s="3">
        <f>VLOOKUP(A7847,'Demo Data'!A:E,2, TRUE)</f>
        <v>1</v>
      </c>
      <c r="C7847" s="3">
        <f>VLOOKUP(A7847,'Demo Data'!A:E,3, TRUE)</f>
        <v>0</v>
      </c>
      <c r="D7847" s="3">
        <f>VLOOKUP(A7847,'Demo Data'!A:E,4, TRUE)</f>
        <v>3</v>
      </c>
      <c r="E7847" s="3" t="str">
        <f>VLOOKUP(A7847,'Demo Data'!A:E,5, TRUE)</f>
        <v>NA</v>
      </c>
      <c r="F7847" t="e">
        <f>VLOOKUP(A7847, 'Physical Activity Data '!A:B,2,FALSE)</f>
        <v>#N/A</v>
      </c>
      <c r="G7847" t="e">
        <f>VLOOKUP(A7847,'Telomere data '!A:B, 2,)</f>
        <v>#N/A</v>
      </c>
      <c r="H7847" t="str">
        <f>VLOOKUP(A7847, 'BMI Data'!A:B,2,FALSE)</f>
        <v>NA</v>
      </c>
      <c r="I7847" t="e">
        <f>VLOOKUP(A7847, 'Physical Activity Data '!A:E,5,FALSE)</f>
        <v>#N/A</v>
      </c>
      <c r="J7847" t="e">
        <f>VLOOKUP(A7847, 'Physical Activity Data '!A:E,4,FALSE)</f>
        <v>#N/A</v>
      </c>
    </row>
    <row r="7848" spans="1:10" x14ac:dyDescent="0.25">
      <c r="A7848">
        <v>17812</v>
      </c>
      <c r="B7848" s="3">
        <f>VLOOKUP(A7848,'Demo Data'!A:E,2, TRUE)</f>
        <v>1</v>
      </c>
      <c r="C7848" s="3">
        <f>VLOOKUP(A7848,'Demo Data'!A:E,3, TRUE)</f>
        <v>54</v>
      </c>
      <c r="D7848" s="3">
        <f>VLOOKUP(A7848,'Demo Data'!A:E,4, TRUE)</f>
        <v>3</v>
      </c>
      <c r="E7848" s="3">
        <f>VLOOKUP(A7848,'Demo Data'!A:E,5, TRUE)</f>
        <v>2</v>
      </c>
      <c r="F7848">
        <f>VLOOKUP(A7848, 'Physical Activity Data '!A:B,2,FALSE)</f>
        <v>1</v>
      </c>
      <c r="G7848">
        <f>VLOOKUP(A7848,'Telomere data '!A:B, 2,)</f>
        <v>1.053858272</v>
      </c>
      <c r="H7848">
        <f>VLOOKUP(A7848, 'BMI Data'!A:B,2,FALSE)</f>
        <v>28.3</v>
      </c>
      <c r="I7848">
        <f>VLOOKUP(A7848, 'Physical Activity Data '!A:E,5,FALSE)</f>
        <v>6</v>
      </c>
      <c r="J7848">
        <f>VLOOKUP(A7848, 'Physical Activity Data '!A:E,4,FALSE)</f>
        <v>60</v>
      </c>
    </row>
    <row r="7849" spans="1:10" x14ac:dyDescent="0.25">
      <c r="A7849">
        <v>17813</v>
      </c>
      <c r="B7849" s="3">
        <f>VLOOKUP(A7849,'Demo Data'!A:E,2, TRUE)</f>
        <v>2</v>
      </c>
      <c r="C7849" s="3">
        <f>VLOOKUP(A7849,'Demo Data'!A:E,3, TRUE)</f>
        <v>65</v>
      </c>
      <c r="D7849" s="3">
        <f>VLOOKUP(A7849,'Demo Data'!A:E,4, TRUE)</f>
        <v>1</v>
      </c>
      <c r="E7849" s="3">
        <f>VLOOKUP(A7849,'Demo Data'!A:E,5, TRUE)</f>
        <v>1</v>
      </c>
      <c r="F7849">
        <f>VLOOKUP(A7849, 'Physical Activity Data '!A:B,2,FALSE)</f>
        <v>2</v>
      </c>
      <c r="G7849">
        <f>VLOOKUP(A7849,'Telomere data '!A:B, 2,)</f>
        <v>1.359468581</v>
      </c>
      <c r="H7849">
        <f>VLOOKUP(A7849, 'BMI Data'!A:B,2,FALSE)</f>
        <v>28.21</v>
      </c>
      <c r="I7849">
        <f>VLOOKUP(A7849, 'Physical Activity Data '!A:E,5,FALSE)</f>
        <v>5</v>
      </c>
      <c r="J7849">
        <f>VLOOKUP(A7849, 'Physical Activity Data '!A:E,4,FALSE)</f>
        <v>120</v>
      </c>
    </row>
    <row r="7850" spans="1:10" x14ac:dyDescent="0.25">
      <c r="A7850">
        <v>17814</v>
      </c>
      <c r="B7850" s="3">
        <f>VLOOKUP(A7850,'Demo Data'!A:E,2, TRUE)</f>
        <v>2</v>
      </c>
      <c r="C7850" s="3">
        <f>VLOOKUP(A7850,'Demo Data'!A:E,3, TRUE)</f>
        <v>1</v>
      </c>
      <c r="D7850" s="3">
        <f>VLOOKUP(A7850,'Demo Data'!A:E,4, TRUE)</f>
        <v>1</v>
      </c>
      <c r="E7850" s="3" t="str">
        <f>VLOOKUP(A7850,'Demo Data'!A:E,5, TRUE)</f>
        <v>NA</v>
      </c>
      <c r="F7850" t="e">
        <f>VLOOKUP(A7850, 'Physical Activity Data '!A:B,2,FALSE)</f>
        <v>#N/A</v>
      </c>
      <c r="G7850" t="e">
        <f>VLOOKUP(A7850,'Telomere data '!A:B, 2,)</f>
        <v>#N/A</v>
      </c>
      <c r="H7850" t="str">
        <f>VLOOKUP(A7850, 'BMI Data'!A:B,2,FALSE)</f>
        <v>NA</v>
      </c>
      <c r="I7850" t="e">
        <f>VLOOKUP(A7850, 'Physical Activity Data '!A:E,5,FALSE)</f>
        <v>#N/A</v>
      </c>
      <c r="J7850" t="e">
        <f>VLOOKUP(A7850, 'Physical Activity Data '!A:E,4,FALSE)</f>
        <v>#N/A</v>
      </c>
    </row>
    <row r="7851" spans="1:10" x14ac:dyDescent="0.25">
      <c r="A7851">
        <v>17815</v>
      </c>
      <c r="B7851" s="3">
        <f>VLOOKUP(A7851,'Demo Data'!A:E,2, TRUE)</f>
        <v>2</v>
      </c>
      <c r="C7851" s="3">
        <f>VLOOKUP(A7851,'Demo Data'!A:E,3, TRUE)</f>
        <v>27</v>
      </c>
      <c r="D7851" s="3">
        <f>VLOOKUP(A7851,'Demo Data'!A:E,4, TRUE)</f>
        <v>3</v>
      </c>
      <c r="E7851" s="3">
        <f>VLOOKUP(A7851,'Demo Data'!A:E,5, TRUE)</f>
        <v>3</v>
      </c>
      <c r="F7851">
        <f>VLOOKUP(A7851, 'Physical Activity Data '!A:B,2,FALSE)</f>
        <v>1</v>
      </c>
      <c r="G7851" t="e">
        <f>VLOOKUP(A7851,'Telomere data '!A:B, 2,)</f>
        <v>#N/A</v>
      </c>
      <c r="H7851">
        <f>VLOOKUP(A7851, 'BMI Data'!A:B,2,FALSE)</f>
        <v>31.67</v>
      </c>
      <c r="I7851">
        <f>VLOOKUP(A7851, 'Physical Activity Data '!A:E,5,FALSE)</f>
        <v>3.5</v>
      </c>
      <c r="J7851">
        <f>VLOOKUP(A7851, 'Physical Activity Data '!A:E,4,FALSE)</f>
        <v>30</v>
      </c>
    </row>
    <row r="7852" spans="1:10" x14ac:dyDescent="0.25">
      <c r="A7852">
        <v>17816</v>
      </c>
      <c r="B7852" s="3">
        <f>VLOOKUP(A7852,'Demo Data'!A:E,2, TRUE)</f>
        <v>1</v>
      </c>
      <c r="C7852" s="3">
        <f>VLOOKUP(A7852,'Demo Data'!A:E,3, TRUE)</f>
        <v>5</v>
      </c>
      <c r="D7852" s="3">
        <f>VLOOKUP(A7852,'Demo Data'!A:E,4, TRUE)</f>
        <v>2</v>
      </c>
      <c r="E7852" s="3" t="str">
        <f>VLOOKUP(A7852,'Demo Data'!A:E,5, TRUE)</f>
        <v>NA</v>
      </c>
      <c r="F7852" t="e">
        <f>VLOOKUP(A7852, 'Physical Activity Data '!A:B,2,FALSE)</f>
        <v>#N/A</v>
      </c>
      <c r="G7852" t="e">
        <f>VLOOKUP(A7852,'Telomere data '!A:B, 2,)</f>
        <v>#N/A</v>
      </c>
      <c r="H7852" t="str">
        <f>VLOOKUP(A7852, 'BMI Data'!A:B,2,FALSE)</f>
        <v>NA</v>
      </c>
      <c r="I7852" t="e">
        <f>VLOOKUP(A7852, 'Physical Activity Data '!A:E,5,FALSE)</f>
        <v>#N/A</v>
      </c>
      <c r="J7852" t="e">
        <f>VLOOKUP(A7852, 'Physical Activity Data '!A:E,4,FALSE)</f>
        <v>#N/A</v>
      </c>
    </row>
    <row r="7853" spans="1:10" x14ac:dyDescent="0.25">
      <c r="A7853">
        <v>17817</v>
      </c>
      <c r="B7853" s="3">
        <f>VLOOKUP(A7853,'Demo Data'!A:E,2, TRUE)</f>
        <v>2</v>
      </c>
      <c r="C7853" s="3">
        <f>VLOOKUP(A7853,'Demo Data'!A:E,3, TRUE)</f>
        <v>19</v>
      </c>
      <c r="D7853" s="3">
        <f>VLOOKUP(A7853,'Demo Data'!A:E,4, TRUE)</f>
        <v>1</v>
      </c>
      <c r="E7853" s="3">
        <f>VLOOKUP(A7853,'Demo Data'!A:E,5, TRUE)</f>
        <v>3</v>
      </c>
      <c r="F7853" t="e">
        <f>VLOOKUP(A7853, 'Physical Activity Data '!A:B,2,FALSE)</f>
        <v>#N/A</v>
      </c>
      <c r="G7853" t="e">
        <f>VLOOKUP(A7853,'Telomere data '!A:B, 2,)</f>
        <v>#N/A</v>
      </c>
      <c r="H7853">
        <f>VLOOKUP(A7853, 'BMI Data'!A:B,2,FALSE)</f>
        <v>25.7</v>
      </c>
      <c r="I7853" t="e">
        <f>VLOOKUP(A7853, 'Physical Activity Data '!A:E,5,FALSE)</f>
        <v>#N/A</v>
      </c>
      <c r="J7853" t="e">
        <f>VLOOKUP(A7853, 'Physical Activity Data '!A:E,4,FALSE)</f>
        <v>#N/A</v>
      </c>
    </row>
    <row r="7854" spans="1:10" x14ac:dyDescent="0.25">
      <c r="A7854">
        <v>17818</v>
      </c>
      <c r="B7854" s="3">
        <f>VLOOKUP(A7854,'Demo Data'!A:E,2, TRUE)</f>
        <v>1</v>
      </c>
      <c r="C7854" s="3">
        <f>VLOOKUP(A7854,'Demo Data'!A:E,3, TRUE)</f>
        <v>11</v>
      </c>
      <c r="D7854" s="3">
        <f>VLOOKUP(A7854,'Demo Data'!A:E,4, TRUE)</f>
        <v>1</v>
      </c>
      <c r="E7854" s="3">
        <f>VLOOKUP(A7854,'Demo Data'!A:E,5, TRUE)</f>
        <v>1</v>
      </c>
      <c r="F7854" t="e">
        <f>VLOOKUP(A7854, 'Physical Activity Data '!A:B,2,FALSE)</f>
        <v>#N/A</v>
      </c>
      <c r="G7854" t="e">
        <f>VLOOKUP(A7854,'Telomere data '!A:B, 2,)</f>
        <v>#N/A</v>
      </c>
      <c r="H7854">
        <f>VLOOKUP(A7854, 'BMI Data'!A:B,2,FALSE)</f>
        <v>24.4</v>
      </c>
      <c r="I7854" t="e">
        <f>VLOOKUP(A7854, 'Physical Activity Data '!A:E,5,FALSE)</f>
        <v>#N/A</v>
      </c>
      <c r="J7854" t="e">
        <f>VLOOKUP(A7854, 'Physical Activity Data '!A:E,4,FALSE)</f>
        <v>#N/A</v>
      </c>
    </row>
    <row r="7855" spans="1:10" x14ac:dyDescent="0.25">
      <c r="A7855">
        <v>17819</v>
      </c>
      <c r="B7855" s="3">
        <f>VLOOKUP(A7855,'Demo Data'!A:E,2, TRUE)</f>
        <v>1</v>
      </c>
      <c r="C7855" s="3">
        <f>VLOOKUP(A7855,'Demo Data'!A:E,3, TRUE)</f>
        <v>51</v>
      </c>
      <c r="D7855" s="3">
        <f>VLOOKUP(A7855,'Demo Data'!A:E,4, TRUE)</f>
        <v>3</v>
      </c>
      <c r="E7855" s="3">
        <f>VLOOKUP(A7855,'Demo Data'!A:E,5, TRUE)</f>
        <v>2</v>
      </c>
      <c r="F7855" t="e">
        <f>VLOOKUP(A7855, 'Physical Activity Data '!A:B,2,FALSE)</f>
        <v>#N/A</v>
      </c>
      <c r="G7855">
        <f>VLOOKUP(A7855,'Telomere data '!A:B, 2,)</f>
        <v>0.771696041</v>
      </c>
      <c r="H7855">
        <f>VLOOKUP(A7855, 'BMI Data'!A:B,2,FALSE)</f>
        <v>29.24</v>
      </c>
      <c r="I7855" t="e">
        <f>VLOOKUP(A7855, 'Physical Activity Data '!A:E,5,FALSE)</f>
        <v>#N/A</v>
      </c>
      <c r="J7855" t="e">
        <f>VLOOKUP(A7855, 'Physical Activity Data '!A:E,4,FALSE)</f>
        <v>#N/A</v>
      </c>
    </row>
    <row r="7856" spans="1:10" x14ac:dyDescent="0.25">
      <c r="A7856">
        <v>17820</v>
      </c>
      <c r="B7856" s="3">
        <f>VLOOKUP(A7856,'Demo Data'!A:E,2, TRUE)</f>
        <v>1</v>
      </c>
      <c r="C7856" s="3">
        <f>VLOOKUP(A7856,'Demo Data'!A:E,3, TRUE)</f>
        <v>16</v>
      </c>
      <c r="D7856" s="3">
        <f>VLOOKUP(A7856,'Demo Data'!A:E,4, TRUE)</f>
        <v>1</v>
      </c>
      <c r="E7856" s="3">
        <f>VLOOKUP(A7856,'Demo Data'!A:E,5, TRUE)</f>
        <v>1</v>
      </c>
      <c r="F7856">
        <f>VLOOKUP(A7856, 'Physical Activity Data '!A:B,2,FALSE)</f>
        <v>2</v>
      </c>
      <c r="G7856" t="e">
        <f>VLOOKUP(A7856,'Telomere data '!A:B, 2,)</f>
        <v>#N/A</v>
      </c>
      <c r="H7856">
        <f>VLOOKUP(A7856, 'BMI Data'!A:B,2,FALSE)</f>
        <v>21.19</v>
      </c>
      <c r="I7856">
        <f>VLOOKUP(A7856, 'Physical Activity Data '!A:E,5,FALSE)</f>
        <v>10</v>
      </c>
      <c r="J7856">
        <f>VLOOKUP(A7856, 'Physical Activity Data '!A:E,4,FALSE)</f>
        <v>30</v>
      </c>
    </row>
    <row r="7857" spans="1:10" x14ac:dyDescent="0.25">
      <c r="A7857">
        <v>17821</v>
      </c>
      <c r="B7857" s="3">
        <f>VLOOKUP(A7857,'Demo Data'!A:E,2, TRUE)</f>
        <v>1</v>
      </c>
      <c r="C7857" s="3">
        <f>VLOOKUP(A7857,'Demo Data'!A:E,3, TRUE)</f>
        <v>47</v>
      </c>
      <c r="D7857" s="3">
        <f>VLOOKUP(A7857,'Demo Data'!A:E,4, TRUE)</f>
        <v>2</v>
      </c>
      <c r="E7857" s="3">
        <f>VLOOKUP(A7857,'Demo Data'!A:E,5, TRUE)</f>
        <v>3</v>
      </c>
      <c r="F7857">
        <f>VLOOKUP(A7857, 'Physical Activity Data '!A:B,2,FALSE)</f>
        <v>2</v>
      </c>
      <c r="G7857">
        <f>VLOOKUP(A7857,'Telomere data '!A:B, 2,)</f>
        <v>0.72055135299999995</v>
      </c>
      <c r="H7857">
        <f>VLOOKUP(A7857, 'BMI Data'!A:B,2,FALSE)</f>
        <v>22.33</v>
      </c>
      <c r="I7857">
        <f>VLOOKUP(A7857, 'Physical Activity Data '!A:E,5,FALSE)</f>
        <v>8</v>
      </c>
      <c r="J7857">
        <f>VLOOKUP(A7857, 'Physical Activity Data '!A:E,4,FALSE)</f>
        <v>10</v>
      </c>
    </row>
    <row r="7858" spans="1:10" x14ac:dyDescent="0.25">
      <c r="A7858">
        <v>17822</v>
      </c>
      <c r="B7858" s="3">
        <f>VLOOKUP(A7858,'Demo Data'!A:E,2, TRUE)</f>
        <v>1</v>
      </c>
      <c r="C7858" s="3">
        <f>VLOOKUP(A7858,'Demo Data'!A:E,3, TRUE)</f>
        <v>19</v>
      </c>
      <c r="D7858" s="3">
        <f>VLOOKUP(A7858,'Demo Data'!A:E,4, TRUE)</f>
        <v>1</v>
      </c>
      <c r="E7858" s="3">
        <f>VLOOKUP(A7858,'Demo Data'!A:E,5, TRUE)</f>
        <v>2</v>
      </c>
      <c r="F7858" t="e">
        <f>VLOOKUP(A7858, 'Physical Activity Data '!A:B,2,FALSE)</f>
        <v>#N/A</v>
      </c>
      <c r="G7858" t="e">
        <f>VLOOKUP(A7858,'Telomere data '!A:B, 2,)</f>
        <v>#N/A</v>
      </c>
      <c r="H7858">
        <f>VLOOKUP(A7858, 'BMI Data'!A:B,2,FALSE)</f>
        <v>23.95</v>
      </c>
      <c r="I7858" t="e">
        <f>VLOOKUP(A7858, 'Physical Activity Data '!A:E,5,FALSE)</f>
        <v>#N/A</v>
      </c>
      <c r="J7858" t="e">
        <f>VLOOKUP(A7858, 'Physical Activity Data '!A:E,4,FALSE)</f>
        <v>#N/A</v>
      </c>
    </row>
    <row r="7859" spans="1:10" x14ac:dyDescent="0.25">
      <c r="A7859">
        <v>17823</v>
      </c>
      <c r="B7859" s="3">
        <f>VLOOKUP(A7859,'Demo Data'!A:E,2, TRUE)</f>
        <v>1</v>
      </c>
      <c r="C7859" s="3">
        <f>VLOOKUP(A7859,'Demo Data'!A:E,3, TRUE)</f>
        <v>13</v>
      </c>
      <c r="D7859" s="3">
        <f>VLOOKUP(A7859,'Demo Data'!A:E,4, TRUE)</f>
        <v>1</v>
      </c>
      <c r="E7859" s="3">
        <f>VLOOKUP(A7859,'Demo Data'!A:E,5, TRUE)</f>
        <v>1</v>
      </c>
      <c r="F7859">
        <f>VLOOKUP(A7859, 'Physical Activity Data '!A:B,2,FALSE)</f>
        <v>1</v>
      </c>
      <c r="G7859" t="e">
        <f>VLOOKUP(A7859,'Telomere data '!A:B, 2,)</f>
        <v>#N/A</v>
      </c>
      <c r="H7859">
        <f>VLOOKUP(A7859, 'BMI Data'!A:B,2,FALSE)</f>
        <v>20.5</v>
      </c>
      <c r="I7859">
        <f>VLOOKUP(A7859, 'Physical Activity Data '!A:E,5,FALSE)</f>
        <v>5</v>
      </c>
      <c r="J7859">
        <f>VLOOKUP(A7859, 'Physical Activity Data '!A:E,4,FALSE)</f>
        <v>20</v>
      </c>
    </row>
    <row r="7860" spans="1:10" x14ac:dyDescent="0.25">
      <c r="A7860">
        <v>17824</v>
      </c>
      <c r="B7860" s="3">
        <f>VLOOKUP(A7860,'Demo Data'!A:E,2, TRUE)</f>
        <v>2</v>
      </c>
      <c r="C7860" s="3">
        <f>VLOOKUP(A7860,'Demo Data'!A:E,3, TRUE)</f>
        <v>9</v>
      </c>
      <c r="D7860" s="3">
        <f>VLOOKUP(A7860,'Demo Data'!A:E,4, TRUE)</f>
        <v>1</v>
      </c>
      <c r="E7860" s="3">
        <f>VLOOKUP(A7860,'Demo Data'!A:E,5, TRUE)</f>
        <v>1</v>
      </c>
      <c r="F7860" t="e">
        <f>VLOOKUP(A7860, 'Physical Activity Data '!A:B,2,FALSE)</f>
        <v>#N/A</v>
      </c>
      <c r="G7860" t="e">
        <f>VLOOKUP(A7860,'Telomere data '!A:B, 2,)</f>
        <v>#N/A</v>
      </c>
      <c r="H7860">
        <f>VLOOKUP(A7860, 'BMI Data'!A:B,2,FALSE)</f>
        <v>15.32</v>
      </c>
      <c r="I7860" t="e">
        <f>VLOOKUP(A7860, 'Physical Activity Data '!A:E,5,FALSE)</f>
        <v>#N/A</v>
      </c>
      <c r="J7860" t="e">
        <f>VLOOKUP(A7860, 'Physical Activity Data '!A:E,4,FALSE)</f>
        <v>#N/A</v>
      </c>
    </row>
    <row r="7861" spans="1:10" x14ac:dyDescent="0.25">
      <c r="A7861">
        <v>17825</v>
      </c>
      <c r="B7861" s="3">
        <f>VLOOKUP(A7861,'Demo Data'!A:E,2, TRUE)</f>
        <v>1</v>
      </c>
      <c r="C7861" s="3">
        <f>VLOOKUP(A7861,'Demo Data'!A:E,3, TRUE)</f>
        <v>8</v>
      </c>
      <c r="D7861" s="3">
        <f>VLOOKUP(A7861,'Demo Data'!A:E,4, TRUE)</f>
        <v>1</v>
      </c>
      <c r="E7861" s="3">
        <f>VLOOKUP(A7861,'Demo Data'!A:E,5, TRUE)</f>
        <v>1</v>
      </c>
      <c r="F7861" t="e">
        <f>VLOOKUP(A7861, 'Physical Activity Data '!A:B,2,FALSE)</f>
        <v>#N/A</v>
      </c>
      <c r="G7861" t="e">
        <f>VLOOKUP(A7861,'Telomere data '!A:B, 2,)</f>
        <v>#N/A</v>
      </c>
      <c r="H7861">
        <f>VLOOKUP(A7861, 'BMI Data'!A:B,2,FALSE)</f>
        <v>19.989999999999998</v>
      </c>
      <c r="I7861" t="e">
        <f>VLOOKUP(A7861, 'Physical Activity Data '!A:E,5,FALSE)</f>
        <v>#N/A</v>
      </c>
      <c r="J7861" t="e">
        <f>VLOOKUP(A7861, 'Physical Activity Data '!A:E,4,FALSE)</f>
        <v>#N/A</v>
      </c>
    </row>
    <row r="7862" spans="1:10" x14ac:dyDescent="0.25">
      <c r="A7862">
        <v>17826</v>
      </c>
      <c r="B7862" s="3">
        <f>VLOOKUP(A7862,'Demo Data'!A:E,2, TRUE)</f>
        <v>1</v>
      </c>
      <c r="C7862" s="3">
        <f>VLOOKUP(A7862,'Demo Data'!A:E,3, TRUE)</f>
        <v>30</v>
      </c>
      <c r="D7862" s="3">
        <f>VLOOKUP(A7862,'Demo Data'!A:E,4, TRUE)</f>
        <v>3</v>
      </c>
      <c r="E7862" s="3">
        <f>VLOOKUP(A7862,'Demo Data'!A:E,5, TRUE)</f>
        <v>3</v>
      </c>
      <c r="F7862">
        <f>VLOOKUP(A7862, 'Physical Activity Data '!A:B,2,FALSE)</f>
        <v>1</v>
      </c>
      <c r="G7862">
        <f>VLOOKUP(A7862,'Telomere data '!A:B, 2,)</f>
        <v>1.0503780739999999</v>
      </c>
      <c r="H7862">
        <f>VLOOKUP(A7862, 'BMI Data'!A:B,2,FALSE)</f>
        <v>25.37</v>
      </c>
      <c r="I7862">
        <f>VLOOKUP(A7862, 'Physical Activity Data '!A:E,5,FALSE)</f>
        <v>4.5</v>
      </c>
      <c r="J7862">
        <f>VLOOKUP(A7862, 'Physical Activity Data '!A:E,4,FALSE)</f>
        <v>30</v>
      </c>
    </row>
    <row r="7863" spans="1:10" x14ac:dyDescent="0.25">
      <c r="A7863">
        <v>17827</v>
      </c>
      <c r="B7863" s="3">
        <f>VLOOKUP(A7863,'Demo Data'!A:E,2, TRUE)</f>
        <v>2</v>
      </c>
      <c r="C7863" s="3">
        <f>VLOOKUP(A7863,'Demo Data'!A:E,3, TRUE)</f>
        <v>1</v>
      </c>
      <c r="D7863" s="3">
        <f>VLOOKUP(A7863,'Demo Data'!A:E,4, TRUE)</f>
        <v>4</v>
      </c>
      <c r="E7863" s="3" t="str">
        <f>VLOOKUP(A7863,'Demo Data'!A:E,5, TRUE)</f>
        <v>NA</v>
      </c>
      <c r="F7863" t="e">
        <f>VLOOKUP(A7863, 'Physical Activity Data '!A:B,2,FALSE)</f>
        <v>#N/A</v>
      </c>
      <c r="G7863" t="e">
        <f>VLOOKUP(A7863,'Telomere data '!A:B, 2,)</f>
        <v>#N/A</v>
      </c>
      <c r="H7863" t="str">
        <f>VLOOKUP(A7863, 'BMI Data'!A:B,2,FALSE)</f>
        <v>NA</v>
      </c>
      <c r="I7863" t="e">
        <f>VLOOKUP(A7863, 'Physical Activity Data '!A:E,5,FALSE)</f>
        <v>#N/A</v>
      </c>
      <c r="J7863" t="e">
        <f>VLOOKUP(A7863, 'Physical Activity Data '!A:E,4,FALSE)</f>
        <v>#N/A</v>
      </c>
    </row>
    <row r="7864" spans="1:10" x14ac:dyDescent="0.25">
      <c r="A7864">
        <v>17828</v>
      </c>
      <c r="B7864" s="3">
        <f>VLOOKUP(A7864,'Demo Data'!A:E,2, TRUE)</f>
        <v>2</v>
      </c>
      <c r="C7864" s="3">
        <f>VLOOKUP(A7864,'Demo Data'!A:E,3, TRUE)</f>
        <v>61</v>
      </c>
      <c r="D7864" s="3">
        <f>VLOOKUP(A7864,'Demo Data'!A:E,4, TRUE)</f>
        <v>4</v>
      </c>
      <c r="E7864" s="3">
        <f>VLOOKUP(A7864,'Demo Data'!A:E,5, TRUE)</f>
        <v>2</v>
      </c>
      <c r="F7864" t="e">
        <f>VLOOKUP(A7864, 'Physical Activity Data '!A:B,2,FALSE)</f>
        <v>#N/A</v>
      </c>
      <c r="G7864" t="e">
        <f>VLOOKUP(A7864,'Telomere data '!A:B, 2,)</f>
        <v>#N/A</v>
      </c>
      <c r="H7864" t="str">
        <f>VLOOKUP(A7864, 'BMI Data'!A:B,2,FALSE)</f>
        <v>NA</v>
      </c>
      <c r="I7864" t="e">
        <f>VLOOKUP(A7864, 'Physical Activity Data '!A:E,5,FALSE)</f>
        <v>#N/A</v>
      </c>
      <c r="J7864" t="e">
        <f>VLOOKUP(A7864, 'Physical Activity Data '!A:E,4,FALSE)</f>
        <v>#N/A</v>
      </c>
    </row>
    <row r="7865" spans="1:10" x14ac:dyDescent="0.25">
      <c r="A7865">
        <v>17829</v>
      </c>
      <c r="B7865" s="3">
        <f>VLOOKUP(A7865,'Demo Data'!A:E,2, TRUE)</f>
        <v>1</v>
      </c>
      <c r="C7865" s="3">
        <f>VLOOKUP(A7865,'Demo Data'!A:E,3, TRUE)</f>
        <v>54</v>
      </c>
      <c r="D7865" s="3">
        <f>VLOOKUP(A7865,'Demo Data'!A:E,4, TRUE)</f>
        <v>3</v>
      </c>
      <c r="E7865" s="3">
        <f>VLOOKUP(A7865,'Demo Data'!A:E,5, TRUE)</f>
        <v>3</v>
      </c>
      <c r="F7865">
        <f>VLOOKUP(A7865, 'Physical Activity Data '!A:B,2,FALSE)</f>
        <v>2</v>
      </c>
      <c r="G7865">
        <f>VLOOKUP(A7865,'Telomere data '!A:B, 2,)</f>
        <v>1.4989101389999999</v>
      </c>
      <c r="H7865">
        <f>VLOOKUP(A7865, 'BMI Data'!A:B,2,FALSE)</f>
        <v>26.39</v>
      </c>
      <c r="I7865">
        <f>VLOOKUP(A7865, 'Physical Activity Data '!A:E,5,FALSE)</f>
        <v>4.5</v>
      </c>
      <c r="J7865">
        <f>VLOOKUP(A7865, 'Physical Activity Data '!A:E,4,FALSE)</f>
        <v>240</v>
      </c>
    </row>
    <row r="7866" spans="1:10" x14ac:dyDescent="0.25">
      <c r="A7866">
        <v>17830</v>
      </c>
      <c r="B7866" s="3">
        <f>VLOOKUP(A7866,'Demo Data'!A:E,2, TRUE)</f>
        <v>1</v>
      </c>
      <c r="C7866" s="3">
        <f>VLOOKUP(A7866,'Demo Data'!A:E,3, TRUE)</f>
        <v>12</v>
      </c>
      <c r="D7866" s="3">
        <f>VLOOKUP(A7866,'Demo Data'!A:E,4, TRUE)</f>
        <v>2</v>
      </c>
      <c r="E7866" s="3">
        <f>VLOOKUP(A7866,'Demo Data'!A:E,5, TRUE)</f>
        <v>1</v>
      </c>
      <c r="F7866" t="e">
        <f>VLOOKUP(A7866, 'Physical Activity Data '!A:B,2,FALSE)</f>
        <v>#N/A</v>
      </c>
      <c r="G7866" t="e">
        <f>VLOOKUP(A7866,'Telomere data '!A:B, 2,)</f>
        <v>#N/A</v>
      </c>
      <c r="H7866">
        <f>VLOOKUP(A7866, 'BMI Data'!A:B,2,FALSE)</f>
        <v>35.01</v>
      </c>
      <c r="I7866" t="e">
        <f>VLOOKUP(A7866, 'Physical Activity Data '!A:E,5,FALSE)</f>
        <v>#N/A</v>
      </c>
      <c r="J7866" t="e">
        <f>VLOOKUP(A7866, 'Physical Activity Data '!A:E,4,FALSE)</f>
        <v>#N/A</v>
      </c>
    </row>
    <row r="7867" spans="1:10" x14ac:dyDescent="0.25">
      <c r="A7867">
        <v>17831</v>
      </c>
      <c r="B7867" s="3">
        <f>VLOOKUP(A7867,'Demo Data'!A:E,2, TRUE)</f>
        <v>2</v>
      </c>
      <c r="C7867" s="3">
        <f>VLOOKUP(A7867,'Demo Data'!A:E,3, TRUE)</f>
        <v>26</v>
      </c>
      <c r="D7867" s="3">
        <f>VLOOKUP(A7867,'Demo Data'!A:E,4, TRUE)</f>
        <v>3</v>
      </c>
      <c r="E7867" s="3">
        <f>VLOOKUP(A7867,'Demo Data'!A:E,5, TRUE)</f>
        <v>2</v>
      </c>
      <c r="F7867">
        <f>VLOOKUP(A7867, 'Physical Activity Data '!A:B,2,FALSE)</f>
        <v>1</v>
      </c>
      <c r="G7867">
        <f>VLOOKUP(A7867,'Telomere data '!A:B, 2,)</f>
        <v>1.7797920759999999</v>
      </c>
      <c r="H7867">
        <f>VLOOKUP(A7867, 'BMI Data'!A:B,2,FALSE)</f>
        <v>30.97</v>
      </c>
      <c r="I7867">
        <f>VLOOKUP(A7867, 'Physical Activity Data '!A:E,5,FALSE)</f>
        <v>4</v>
      </c>
      <c r="J7867">
        <f>VLOOKUP(A7867, 'Physical Activity Data '!A:E,4,FALSE)</f>
        <v>120</v>
      </c>
    </row>
    <row r="7868" spans="1:10" x14ac:dyDescent="0.25">
      <c r="A7868">
        <v>17832</v>
      </c>
      <c r="B7868" s="3">
        <f>VLOOKUP(A7868,'Demo Data'!A:E,2, TRUE)</f>
        <v>2</v>
      </c>
      <c r="C7868" s="3">
        <f>VLOOKUP(A7868,'Demo Data'!A:E,3, TRUE)</f>
        <v>9</v>
      </c>
      <c r="D7868" s="3">
        <f>VLOOKUP(A7868,'Demo Data'!A:E,4, TRUE)</f>
        <v>3</v>
      </c>
      <c r="E7868" s="3">
        <f>VLOOKUP(A7868,'Demo Data'!A:E,5, TRUE)</f>
        <v>1</v>
      </c>
      <c r="F7868" t="e">
        <f>VLOOKUP(A7868, 'Physical Activity Data '!A:B,2,FALSE)</f>
        <v>#N/A</v>
      </c>
      <c r="G7868" t="e">
        <f>VLOOKUP(A7868,'Telomere data '!A:B, 2,)</f>
        <v>#N/A</v>
      </c>
      <c r="H7868">
        <f>VLOOKUP(A7868, 'BMI Data'!A:B,2,FALSE)</f>
        <v>15.06</v>
      </c>
      <c r="I7868" t="e">
        <f>VLOOKUP(A7868, 'Physical Activity Data '!A:E,5,FALSE)</f>
        <v>#N/A</v>
      </c>
      <c r="J7868" t="e">
        <f>VLOOKUP(A7868, 'Physical Activity Data '!A:E,4,FALSE)</f>
        <v>#N/A</v>
      </c>
    </row>
    <row r="7869" spans="1:10" x14ac:dyDescent="0.25">
      <c r="A7869">
        <v>17833</v>
      </c>
      <c r="B7869" s="3">
        <f>VLOOKUP(A7869,'Demo Data'!A:E,2, TRUE)</f>
        <v>2</v>
      </c>
      <c r="C7869" s="3">
        <f>VLOOKUP(A7869,'Demo Data'!A:E,3, TRUE)</f>
        <v>68</v>
      </c>
      <c r="D7869" s="3">
        <f>VLOOKUP(A7869,'Demo Data'!A:E,4, TRUE)</f>
        <v>1</v>
      </c>
      <c r="E7869" s="3">
        <f>VLOOKUP(A7869,'Demo Data'!A:E,5, TRUE)</f>
        <v>1</v>
      </c>
      <c r="F7869" t="e">
        <f>VLOOKUP(A7869, 'Physical Activity Data '!A:B,2,FALSE)</f>
        <v>#N/A</v>
      </c>
      <c r="G7869" t="e">
        <f>VLOOKUP(A7869,'Telomere data '!A:B, 2,)</f>
        <v>#N/A</v>
      </c>
      <c r="H7869">
        <f>VLOOKUP(A7869, 'BMI Data'!A:B,2,FALSE)</f>
        <v>36.06</v>
      </c>
      <c r="I7869" t="e">
        <f>VLOOKUP(A7869, 'Physical Activity Data '!A:E,5,FALSE)</f>
        <v>#N/A</v>
      </c>
      <c r="J7869" t="e">
        <f>VLOOKUP(A7869, 'Physical Activity Data '!A:E,4,FALSE)</f>
        <v>#N/A</v>
      </c>
    </row>
    <row r="7870" spans="1:10" x14ac:dyDescent="0.25">
      <c r="A7870">
        <v>17834</v>
      </c>
      <c r="B7870" s="3">
        <f>VLOOKUP(A7870,'Demo Data'!A:E,2, TRUE)</f>
        <v>2</v>
      </c>
      <c r="C7870" s="3">
        <f>VLOOKUP(A7870,'Demo Data'!A:E,3, TRUE)</f>
        <v>21</v>
      </c>
      <c r="D7870" s="3">
        <f>VLOOKUP(A7870,'Demo Data'!A:E,4, TRUE)</f>
        <v>1</v>
      </c>
      <c r="E7870" s="3">
        <f>VLOOKUP(A7870,'Demo Data'!A:E,5, TRUE)</f>
        <v>3</v>
      </c>
      <c r="F7870" t="e">
        <f>VLOOKUP(A7870, 'Physical Activity Data '!A:B,2,FALSE)</f>
        <v>#N/A</v>
      </c>
      <c r="G7870">
        <f>VLOOKUP(A7870,'Telomere data '!A:B, 2,)</f>
        <v>1.2851171480000001</v>
      </c>
      <c r="H7870">
        <f>VLOOKUP(A7870, 'BMI Data'!A:B,2,FALSE)</f>
        <v>28.5</v>
      </c>
      <c r="I7870" t="e">
        <f>VLOOKUP(A7870, 'Physical Activity Data '!A:E,5,FALSE)</f>
        <v>#N/A</v>
      </c>
      <c r="J7870" t="e">
        <f>VLOOKUP(A7870, 'Physical Activity Data '!A:E,4,FALSE)</f>
        <v>#N/A</v>
      </c>
    </row>
    <row r="7871" spans="1:10" x14ac:dyDescent="0.25">
      <c r="A7871">
        <v>17835</v>
      </c>
      <c r="B7871" s="3">
        <f>VLOOKUP(A7871,'Demo Data'!A:E,2, TRUE)</f>
        <v>1</v>
      </c>
      <c r="C7871" s="3">
        <f>VLOOKUP(A7871,'Demo Data'!A:E,3, TRUE)</f>
        <v>10</v>
      </c>
      <c r="D7871" s="3">
        <f>VLOOKUP(A7871,'Demo Data'!A:E,4, TRUE)</f>
        <v>3</v>
      </c>
      <c r="E7871" s="3">
        <f>VLOOKUP(A7871,'Demo Data'!A:E,5, TRUE)</f>
        <v>1</v>
      </c>
      <c r="F7871" t="e">
        <f>VLOOKUP(A7871, 'Physical Activity Data '!A:B,2,FALSE)</f>
        <v>#N/A</v>
      </c>
      <c r="G7871" t="e">
        <f>VLOOKUP(A7871,'Telomere data '!A:B, 2,)</f>
        <v>#N/A</v>
      </c>
      <c r="H7871">
        <f>VLOOKUP(A7871, 'BMI Data'!A:B,2,FALSE)</f>
        <v>24.09</v>
      </c>
      <c r="I7871" t="e">
        <f>VLOOKUP(A7871, 'Physical Activity Data '!A:E,5,FALSE)</f>
        <v>#N/A</v>
      </c>
      <c r="J7871" t="e">
        <f>VLOOKUP(A7871, 'Physical Activity Data '!A:E,4,FALSE)</f>
        <v>#N/A</v>
      </c>
    </row>
    <row r="7872" spans="1:10" x14ac:dyDescent="0.25">
      <c r="A7872">
        <v>17836</v>
      </c>
      <c r="B7872" s="3">
        <f>VLOOKUP(A7872,'Demo Data'!A:E,2, TRUE)</f>
        <v>2</v>
      </c>
      <c r="C7872" s="3">
        <f>VLOOKUP(A7872,'Demo Data'!A:E,3, TRUE)</f>
        <v>84</v>
      </c>
      <c r="D7872" s="3">
        <f>VLOOKUP(A7872,'Demo Data'!A:E,4, TRUE)</f>
        <v>3</v>
      </c>
      <c r="E7872" s="3">
        <f>VLOOKUP(A7872,'Demo Data'!A:E,5, TRUE)</f>
        <v>1</v>
      </c>
      <c r="F7872">
        <f>VLOOKUP(A7872, 'Physical Activity Data '!A:B,2,FALSE)</f>
        <v>1</v>
      </c>
      <c r="G7872" t="e">
        <f>VLOOKUP(A7872,'Telomere data '!A:B, 2,)</f>
        <v>#N/A</v>
      </c>
      <c r="H7872" t="e">
        <f>VLOOKUP(A7872, 'BMI Data'!A:B,2,FALSE)</f>
        <v>#N/A</v>
      </c>
      <c r="I7872">
        <f>VLOOKUP(A7872, 'Physical Activity Data '!A:E,5,FALSE)</f>
        <v>3.5</v>
      </c>
      <c r="J7872">
        <f>VLOOKUP(A7872, 'Physical Activity Data '!A:E,4,FALSE)</f>
        <v>15</v>
      </c>
    </row>
    <row r="7873" spans="1:10" x14ac:dyDescent="0.25">
      <c r="A7873">
        <v>17837</v>
      </c>
      <c r="B7873" s="3">
        <f>VLOOKUP(A7873,'Demo Data'!A:E,2, TRUE)</f>
        <v>2</v>
      </c>
      <c r="C7873" s="3">
        <f>VLOOKUP(A7873,'Demo Data'!A:E,3, TRUE)</f>
        <v>46</v>
      </c>
      <c r="D7873" s="3">
        <f>VLOOKUP(A7873,'Demo Data'!A:E,4, TRUE)</f>
        <v>4</v>
      </c>
      <c r="E7873" s="3">
        <f>VLOOKUP(A7873,'Demo Data'!A:E,5, TRUE)</f>
        <v>2</v>
      </c>
      <c r="F7873" t="e">
        <f>VLOOKUP(A7873, 'Physical Activity Data '!A:B,2,FALSE)</f>
        <v>#N/A</v>
      </c>
      <c r="G7873">
        <f>VLOOKUP(A7873,'Telomere data '!A:B, 2,)</f>
        <v>0.79520017200000004</v>
      </c>
      <c r="H7873">
        <f>VLOOKUP(A7873, 'BMI Data'!A:B,2,FALSE)</f>
        <v>19.91</v>
      </c>
      <c r="I7873" t="e">
        <f>VLOOKUP(A7873, 'Physical Activity Data '!A:E,5,FALSE)</f>
        <v>#N/A</v>
      </c>
      <c r="J7873" t="e">
        <f>VLOOKUP(A7873, 'Physical Activity Data '!A:E,4,FALSE)</f>
        <v>#N/A</v>
      </c>
    </row>
    <row r="7874" spans="1:10" x14ac:dyDescent="0.25">
      <c r="A7874">
        <v>17838</v>
      </c>
      <c r="B7874" s="3">
        <f>VLOOKUP(A7874,'Demo Data'!A:E,2, TRUE)</f>
        <v>1</v>
      </c>
      <c r="C7874" s="3">
        <f>VLOOKUP(A7874,'Demo Data'!A:E,3, TRUE)</f>
        <v>67</v>
      </c>
      <c r="D7874" s="3">
        <f>VLOOKUP(A7874,'Demo Data'!A:E,4, TRUE)</f>
        <v>3</v>
      </c>
      <c r="E7874" s="3">
        <f>VLOOKUP(A7874,'Demo Data'!A:E,5, TRUE)</f>
        <v>3</v>
      </c>
      <c r="F7874">
        <f>VLOOKUP(A7874, 'Physical Activity Data '!A:B,2,FALSE)</f>
        <v>1</v>
      </c>
      <c r="G7874">
        <f>VLOOKUP(A7874,'Telomere data '!A:B, 2,)</f>
        <v>0.83217291500000001</v>
      </c>
      <c r="H7874">
        <f>VLOOKUP(A7874, 'BMI Data'!A:B,2,FALSE)</f>
        <v>28.31</v>
      </c>
      <c r="I7874">
        <f>VLOOKUP(A7874, 'Physical Activity Data '!A:E,5,FALSE)</f>
        <v>3.5</v>
      </c>
      <c r="J7874">
        <f>VLOOKUP(A7874, 'Physical Activity Data '!A:E,4,FALSE)</f>
        <v>30</v>
      </c>
    </row>
    <row r="7875" spans="1:10" x14ac:dyDescent="0.25">
      <c r="A7875">
        <v>17839</v>
      </c>
      <c r="B7875" s="3">
        <f>VLOOKUP(A7875,'Demo Data'!A:E,2, TRUE)</f>
        <v>1</v>
      </c>
      <c r="C7875" s="3">
        <f>VLOOKUP(A7875,'Demo Data'!A:E,3, TRUE)</f>
        <v>41</v>
      </c>
      <c r="D7875" s="3">
        <f>VLOOKUP(A7875,'Demo Data'!A:E,4, TRUE)</f>
        <v>3</v>
      </c>
      <c r="E7875" s="3">
        <f>VLOOKUP(A7875,'Demo Data'!A:E,5, TRUE)</f>
        <v>3</v>
      </c>
      <c r="F7875">
        <f>VLOOKUP(A7875, 'Physical Activity Data '!A:B,2,FALSE)</f>
        <v>1</v>
      </c>
      <c r="G7875">
        <f>VLOOKUP(A7875,'Telomere data '!A:B, 2,)</f>
        <v>0.66452546999999995</v>
      </c>
      <c r="H7875">
        <f>VLOOKUP(A7875, 'BMI Data'!A:B,2,FALSE)</f>
        <v>31.91</v>
      </c>
      <c r="I7875">
        <f>VLOOKUP(A7875, 'Physical Activity Data '!A:E,5,FALSE)</f>
        <v>5</v>
      </c>
      <c r="J7875">
        <f>VLOOKUP(A7875, 'Physical Activity Data '!A:E,4,FALSE)</f>
        <v>45</v>
      </c>
    </row>
    <row r="7876" spans="1:10" x14ac:dyDescent="0.25">
      <c r="A7876">
        <v>17840</v>
      </c>
      <c r="B7876" s="3">
        <f>VLOOKUP(A7876,'Demo Data'!A:E,2, TRUE)</f>
        <v>1</v>
      </c>
      <c r="C7876" s="3">
        <f>VLOOKUP(A7876,'Demo Data'!A:E,3, TRUE)</f>
        <v>12</v>
      </c>
      <c r="D7876" s="3">
        <f>VLOOKUP(A7876,'Demo Data'!A:E,4, TRUE)</f>
        <v>1</v>
      </c>
      <c r="E7876" s="3">
        <f>VLOOKUP(A7876,'Demo Data'!A:E,5, TRUE)</f>
        <v>1</v>
      </c>
      <c r="F7876">
        <f>VLOOKUP(A7876, 'Physical Activity Data '!A:B,2,FALSE)</f>
        <v>1</v>
      </c>
      <c r="G7876" t="e">
        <f>VLOOKUP(A7876,'Telomere data '!A:B, 2,)</f>
        <v>#N/A</v>
      </c>
      <c r="H7876">
        <f>VLOOKUP(A7876, 'BMI Data'!A:B,2,FALSE)</f>
        <v>34.43</v>
      </c>
      <c r="I7876">
        <f>VLOOKUP(A7876, 'Physical Activity Data '!A:E,5,FALSE)</f>
        <v>5</v>
      </c>
      <c r="J7876">
        <f>VLOOKUP(A7876, 'Physical Activity Data '!A:E,4,FALSE)</f>
        <v>30</v>
      </c>
    </row>
    <row r="7877" spans="1:10" x14ac:dyDescent="0.25">
      <c r="A7877">
        <v>17841</v>
      </c>
      <c r="B7877" s="3">
        <f>VLOOKUP(A7877,'Demo Data'!A:E,2, TRUE)</f>
        <v>2</v>
      </c>
      <c r="C7877" s="3">
        <f>VLOOKUP(A7877,'Demo Data'!A:E,3, TRUE)</f>
        <v>28</v>
      </c>
      <c r="D7877" s="3">
        <f>VLOOKUP(A7877,'Demo Data'!A:E,4, TRUE)</f>
        <v>3</v>
      </c>
      <c r="E7877" s="3">
        <f>VLOOKUP(A7877,'Demo Data'!A:E,5, TRUE)</f>
        <v>2</v>
      </c>
      <c r="F7877">
        <f>VLOOKUP(A7877, 'Physical Activity Data '!A:B,2,FALSE)</f>
        <v>1</v>
      </c>
      <c r="G7877">
        <f>VLOOKUP(A7877,'Telomere data '!A:B, 2,)</f>
        <v>1.033713509</v>
      </c>
      <c r="H7877">
        <f>VLOOKUP(A7877, 'BMI Data'!A:B,2,FALSE)</f>
        <v>23.28</v>
      </c>
      <c r="I7877">
        <f>VLOOKUP(A7877, 'Physical Activity Data '!A:E,5,FALSE)</f>
        <v>3.5</v>
      </c>
      <c r="J7877">
        <f>VLOOKUP(A7877, 'Physical Activity Data '!A:E,4,FALSE)</f>
        <v>10</v>
      </c>
    </row>
    <row r="7878" spans="1:10" x14ac:dyDescent="0.25">
      <c r="A7878">
        <v>17842</v>
      </c>
      <c r="B7878" s="3">
        <f>VLOOKUP(A7878,'Demo Data'!A:E,2, TRUE)</f>
        <v>2</v>
      </c>
      <c r="C7878" s="3">
        <f>VLOOKUP(A7878,'Demo Data'!A:E,3, TRUE)</f>
        <v>40</v>
      </c>
      <c r="D7878" s="3">
        <f>VLOOKUP(A7878,'Demo Data'!A:E,4, TRUE)</f>
        <v>5</v>
      </c>
      <c r="E7878" s="3">
        <f>VLOOKUP(A7878,'Demo Data'!A:E,5, TRUE)</f>
        <v>2</v>
      </c>
      <c r="F7878">
        <f>VLOOKUP(A7878, 'Physical Activity Data '!A:B,2,FALSE)</f>
        <v>2</v>
      </c>
      <c r="G7878">
        <f>VLOOKUP(A7878,'Telomere data '!A:B, 2,)</f>
        <v>0.795524707</v>
      </c>
      <c r="H7878">
        <f>VLOOKUP(A7878, 'BMI Data'!A:B,2,FALSE)</f>
        <v>28.29</v>
      </c>
      <c r="I7878">
        <f>VLOOKUP(A7878, 'Physical Activity Data '!A:E,5,FALSE)</f>
        <v>7</v>
      </c>
      <c r="J7878">
        <f>VLOOKUP(A7878, 'Physical Activity Data '!A:E,4,FALSE)</f>
        <v>15</v>
      </c>
    </row>
    <row r="7879" spans="1:10" x14ac:dyDescent="0.25">
      <c r="A7879">
        <v>17843</v>
      </c>
      <c r="B7879" s="3">
        <f>VLOOKUP(A7879,'Demo Data'!A:E,2, TRUE)</f>
        <v>2</v>
      </c>
      <c r="C7879" s="3">
        <f>VLOOKUP(A7879,'Demo Data'!A:E,3, TRUE)</f>
        <v>67</v>
      </c>
      <c r="D7879" s="3">
        <f>VLOOKUP(A7879,'Demo Data'!A:E,4, TRUE)</f>
        <v>5</v>
      </c>
      <c r="E7879" s="3">
        <f>VLOOKUP(A7879,'Demo Data'!A:E,5, TRUE)</f>
        <v>2</v>
      </c>
      <c r="F7879">
        <f>VLOOKUP(A7879, 'Physical Activity Data '!A:B,2,FALSE)</f>
        <v>2</v>
      </c>
      <c r="G7879">
        <f>VLOOKUP(A7879,'Telomere data '!A:B, 2,)</f>
        <v>0.70871994699999996</v>
      </c>
      <c r="H7879">
        <f>VLOOKUP(A7879, 'BMI Data'!A:B,2,FALSE)</f>
        <v>26.34</v>
      </c>
      <c r="I7879">
        <f>VLOOKUP(A7879, 'Physical Activity Data '!A:E,5,FALSE)</f>
        <v>8</v>
      </c>
      <c r="J7879">
        <f>VLOOKUP(A7879, 'Physical Activity Data '!A:E,4,FALSE)</f>
        <v>20</v>
      </c>
    </row>
    <row r="7880" spans="1:10" x14ac:dyDescent="0.25">
      <c r="A7880">
        <v>17844</v>
      </c>
      <c r="B7880" s="3">
        <f>VLOOKUP(A7880,'Demo Data'!A:E,2, TRUE)</f>
        <v>1</v>
      </c>
      <c r="C7880" s="3">
        <f>VLOOKUP(A7880,'Demo Data'!A:E,3, TRUE)</f>
        <v>16</v>
      </c>
      <c r="D7880" s="3">
        <f>VLOOKUP(A7880,'Demo Data'!A:E,4, TRUE)</f>
        <v>1</v>
      </c>
      <c r="E7880" s="3">
        <f>VLOOKUP(A7880,'Demo Data'!A:E,5, TRUE)</f>
        <v>1</v>
      </c>
      <c r="F7880" t="e">
        <f>VLOOKUP(A7880, 'Physical Activity Data '!A:B,2,FALSE)</f>
        <v>#N/A</v>
      </c>
      <c r="G7880" t="e">
        <f>VLOOKUP(A7880,'Telomere data '!A:B, 2,)</f>
        <v>#N/A</v>
      </c>
      <c r="H7880">
        <f>VLOOKUP(A7880, 'BMI Data'!A:B,2,FALSE)</f>
        <v>32.08</v>
      </c>
      <c r="I7880" t="e">
        <f>VLOOKUP(A7880, 'Physical Activity Data '!A:E,5,FALSE)</f>
        <v>#N/A</v>
      </c>
      <c r="J7880" t="e">
        <f>VLOOKUP(A7880, 'Physical Activity Data '!A:E,4,FALSE)</f>
        <v>#N/A</v>
      </c>
    </row>
    <row r="7881" spans="1:10" x14ac:dyDescent="0.25">
      <c r="A7881">
        <v>17845</v>
      </c>
      <c r="B7881" s="3">
        <f>VLOOKUP(A7881,'Demo Data'!A:E,2, TRUE)</f>
        <v>1</v>
      </c>
      <c r="C7881" s="3">
        <f>VLOOKUP(A7881,'Demo Data'!A:E,3, TRUE)</f>
        <v>15</v>
      </c>
      <c r="D7881" s="3">
        <f>VLOOKUP(A7881,'Demo Data'!A:E,4, TRUE)</f>
        <v>4</v>
      </c>
      <c r="E7881" s="3">
        <f>VLOOKUP(A7881,'Demo Data'!A:E,5, TRUE)</f>
        <v>1</v>
      </c>
      <c r="F7881">
        <f>VLOOKUP(A7881, 'Physical Activity Data '!A:B,2,FALSE)</f>
        <v>1</v>
      </c>
      <c r="G7881" t="e">
        <f>VLOOKUP(A7881,'Telomere data '!A:B, 2,)</f>
        <v>#N/A</v>
      </c>
      <c r="H7881">
        <f>VLOOKUP(A7881, 'BMI Data'!A:B,2,FALSE)</f>
        <v>20.11</v>
      </c>
      <c r="I7881">
        <f>VLOOKUP(A7881, 'Physical Activity Data '!A:E,5,FALSE)</f>
        <v>4</v>
      </c>
      <c r="J7881">
        <f>VLOOKUP(A7881, 'Physical Activity Data '!A:E,4,FALSE)</f>
        <v>120</v>
      </c>
    </row>
    <row r="7882" spans="1:10" x14ac:dyDescent="0.25">
      <c r="A7882">
        <v>17846</v>
      </c>
      <c r="B7882" s="3">
        <f>VLOOKUP(A7882,'Demo Data'!A:E,2, TRUE)</f>
        <v>1</v>
      </c>
      <c r="C7882" s="3">
        <f>VLOOKUP(A7882,'Demo Data'!A:E,3, TRUE)</f>
        <v>11</v>
      </c>
      <c r="D7882" s="3">
        <f>VLOOKUP(A7882,'Demo Data'!A:E,4, TRUE)</f>
        <v>4</v>
      </c>
      <c r="E7882" s="3">
        <f>VLOOKUP(A7882,'Demo Data'!A:E,5, TRUE)</f>
        <v>1</v>
      </c>
      <c r="F7882" t="e">
        <f>VLOOKUP(A7882, 'Physical Activity Data '!A:B,2,FALSE)</f>
        <v>#N/A</v>
      </c>
      <c r="G7882" t="e">
        <f>VLOOKUP(A7882,'Telomere data '!A:B, 2,)</f>
        <v>#N/A</v>
      </c>
      <c r="H7882">
        <f>VLOOKUP(A7882, 'BMI Data'!A:B,2,FALSE)</f>
        <v>21.67</v>
      </c>
      <c r="I7882" t="e">
        <f>VLOOKUP(A7882, 'Physical Activity Data '!A:E,5,FALSE)</f>
        <v>#N/A</v>
      </c>
      <c r="J7882" t="e">
        <f>VLOOKUP(A7882, 'Physical Activity Data '!A:E,4,FALSE)</f>
        <v>#N/A</v>
      </c>
    </row>
    <row r="7883" spans="1:10" x14ac:dyDescent="0.25">
      <c r="A7883">
        <v>17847</v>
      </c>
      <c r="B7883" s="3">
        <f>VLOOKUP(A7883,'Demo Data'!A:E,2, TRUE)</f>
        <v>1</v>
      </c>
      <c r="C7883" s="3">
        <f>VLOOKUP(A7883,'Demo Data'!A:E,3, TRUE)</f>
        <v>46</v>
      </c>
      <c r="D7883" s="3">
        <f>VLOOKUP(A7883,'Demo Data'!A:E,4, TRUE)</f>
        <v>3</v>
      </c>
      <c r="E7883" s="3">
        <f>VLOOKUP(A7883,'Demo Data'!A:E,5, TRUE)</f>
        <v>3</v>
      </c>
      <c r="F7883">
        <f>VLOOKUP(A7883, 'Physical Activity Data '!A:B,2,FALSE)</f>
        <v>1</v>
      </c>
      <c r="G7883">
        <f>VLOOKUP(A7883,'Telomere data '!A:B, 2,)</f>
        <v>1.0519367690000001</v>
      </c>
      <c r="H7883">
        <f>VLOOKUP(A7883, 'BMI Data'!A:B,2,FALSE)</f>
        <v>30.47</v>
      </c>
      <c r="I7883">
        <f>VLOOKUP(A7883, 'Physical Activity Data '!A:E,5,FALSE)</f>
        <v>3.5</v>
      </c>
      <c r="J7883">
        <f>VLOOKUP(A7883, 'Physical Activity Data '!A:E,4,FALSE)</f>
        <v>180</v>
      </c>
    </row>
    <row r="7884" spans="1:10" x14ac:dyDescent="0.25">
      <c r="A7884">
        <v>17848</v>
      </c>
      <c r="B7884" s="3">
        <f>VLOOKUP(A7884,'Demo Data'!A:E,2, TRUE)</f>
        <v>2</v>
      </c>
      <c r="C7884" s="3">
        <f>VLOOKUP(A7884,'Demo Data'!A:E,3, TRUE)</f>
        <v>17</v>
      </c>
      <c r="D7884" s="3">
        <f>VLOOKUP(A7884,'Demo Data'!A:E,4, TRUE)</f>
        <v>4</v>
      </c>
      <c r="E7884" s="3">
        <f>VLOOKUP(A7884,'Demo Data'!A:E,5, TRUE)</f>
        <v>1</v>
      </c>
      <c r="F7884">
        <f>VLOOKUP(A7884, 'Physical Activity Data '!A:B,2,FALSE)</f>
        <v>1</v>
      </c>
      <c r="G7884" t="e">
        <f>VLOOKUP(A7884,'Telomere data '!A:B, 2,)</f>
        <v>#N/A</v>
      </c>
      <c r="H7884">
        <f>VLOOKUP(A7884, 'BMI Data'!A:B,2,FALSE)</f>
        <v>20.329999999999998</v>
      </c>
      <c r="I7884">
        <f>VLOOKUP(A7884, 'Physical Activity Data '!A:E,5,FALSE)</f>
        <v>3.5</v>
      </c>
      <c r="J7884">
        <f>VLOOKUP(A7884, 'Physical Activity Data '!A:E,4,FALSE)</f>
        <v>15</v>
      </c>
    </row>
    <row r="7885" spans="1:10" x14ac:dyDescent="0.25">
      <c r="A7885">
        <v>17849</v>
      </c>
      <c r="B7885" s="3">
        <f>VLOOKUP(A7885,'Demo Data'!A:E,2, TRUE)</f>
        <v>1</v>
      </c>
      <c r="C7885" s="3">
        <f>VLOOKUP(A7885,'Demo Data'!A:E,3, TRUE)</f>
        <v>24</v>
      </c>
      <c r="D7885" s="3">
        <f>VLOOKUP(A7885,'Demo Data'!A:E,4, TRUE)</f>
        <v>3</v>
      </c>
      <c r="E7885" s="3">
        <f>VLOOKUP(A7885,'Demo Data'!A:E,5, TRUE)</f>
        <v>3</v>
      </c>
      <c r="F7885">
        <f>VLOOKUP(A7885, 'Physical Activity Data '!A:B,2,FALSE)</f>
        <v>1</v>
      </c>
      <c r="G7885">
        <f>VLOOKUP(A7885,'Telomere data '!A:B, 2,)</f>
        <v>1.2075074640000001</v>
      </c>
      <c r="H7885">
        <f>VLOOKUP(A7885, 'BMI Data'!A:B,2,FALSE)</f>
        <v>25.42</v>
      </c>
      <c r="I7885">
        <f>VLOOKUP(A7885, 'Physical Activity Data '!A:E,5,FALSE)</f>
        <v>6</v>
      </c>
      <c r="J7885">
        <f>VLOOKUP(A7885, 'Physical Activity Data '!A:E,4,FALSE)</f>
        <v>240</v>
      </c>
    </row>
    <row r="7886" spans="1:10" x14ac:dyDescent="0.25">
      <c r="A7886">
        <v>17850</v>
      </c>
      <c r="B7886" s="3">
        <f>VLOOKUP(A7886,'Demo Data'!A:E,2, TRUE)</f>
        <v>1</v>
      </c>
      <c r="C7886" s="3">
        <f>VLOOKUP(A7886,'Demo Data'!A:E,3, TRUE)</f>
        <v>13</v>
      </c>
      <c r="D7886" s="3">
        <f>VLOOKUP(A7886,'Demo Data'!A:E,4, TRUE)</f>
        <v>3</v>
      </c>
      <c r="E7886" s="3">
        <f>VLOOKUP(A7886,'Demo Data'!A:E,5, TRUE)</f>
        <v>1</v>
      </c>
      <c r="F7886">
        <f>VLOOKUP(A7886, 'Physical Activity Data '!A:B,2,FALSE)</f>
        <v>1</v>
      </c>
      <c r="G7886" t="e">
        <f>VLOOKUP(A7886,'Telomere data '!A:B, 2,)</f>
        <v>#N/A</v>
      </c>
      <c r="H7886">
        <f>VLOOKUP(A7886, 'BMI Data'!A:B,2,FALSE)</f>
        <v>22.56</v>
      </c>
      <c r="I7886">
        <f>VLOOKUP(A7886, 'Physical Activity Data '!A:E,5,FALSE)</f>
        <v>3.5</v>
      </c>
      <c r="J7886">
        <f>VLOOKUP(A7886, 'Physical Activity Data '!A:E,4,FALSE)</f>
        <v>120</v>
      </c>
    </row>
    <row r="7887" spans="1:10" x14ac:dyDescent="0.25">
      <c r="A7887">
        <v>17851</v>
      </c>
      <c r="B7887" s="3">
        <f>VLOOKUP(A7887,'Demo Data'!A:E,2, TRUE)</f>
        <v>2</v>
      </c>
      <c r="C7887" s="3">
        <f>VLOOKUP(A7887,'Demo Data'!A:E,3, TRUE)</f>
        <v>9</v>
      </c>
      <c r="D7887" s="3">
        <f>VLOOKUP(A7887,'Demo Data'!A:E,4, TRUE)</f>
        <v>4</v>
      </c>
      <c r="E7887" s="3">
        <f>VLOOKUP(A7887,'Demo Data'!A:E,5, TRUE)</f>
        <v>1</v>
      </c>
      <c r="F7887" t="e">
        <f>VLOOKUP(A7887, 'Physical Activity Data '!A:B,2,FALSE)</f>
        <v>#N/A</v>
      </c>
      <c r="G7887" t="e">
        <f>VLOOKUP(A7887,'Telomere data '!A:B, 2,)</f>
        <v>#N/A</v>
      </c>
      <c r="H7887">
        <f>VLOOKUP(A7887, 'BMI Data'!A:B,2,FALSE)</f>
        <v>17.440000000000001</v>
      </c>
      <c r="I7887" t="e">
        <f>VLOOKUP(A7887, 'Physical Activity Data '!A:E,5,FALSE)</f>
        <v>#N/A</v>
      </c>
      <c r="J7887" t="e">
        <f>VLOOKUP(A7887, 'Physical Activity Data '!A:E,4,FALSE)</f>
        <v>#N/A</v>
      </c>
    </row>
    <row r="7888" spans="1:10" x14ac:dyDescent="0.25">
      <c r="A7888">
        <v>17852</v>
      </c>
      <c r="B7888" s="3">
        <f>VLOOKUP(A7888,'Demo Data'!A:E,2, TRUE)</f>
        <v>1</v>
      </c>
      <c r="C7888" s="3">
        <f>VLOOKUP(A7888,'Demo Data'!A:E,3, TRUE)</f>
        <v>12</v>
      </c>
      <c r="D7888" s="3">
        <f>VLOOKUP(A7888,'Demo Data'!A:E,4, TRUE)</f>
        <v>1</v>
      </c>
      <c r="E7888" s="3">
        <f>VLOOKUP(A7888,'Demo Data'!A:E,5, TRUE)</f>
        <v>1</v>
      </c>
      <c r="F7888">
        <f>VLOOKUP(A7888, 'Physical Activity Data '!A:B,2,FALSE)</f>
        <v>1</v>
      </c>
      <c r="G7888" t="e">
        <f>VLOOKUP(A7888,'Telomere data '!A:B, 2,)</f>
        <v>#N/A</v>
      </c>
      <c r="H7888">
        <f>VLOOKUP(A7888, 'BMI Data'!A:B,2,FALSE)</f>
        <v>14.05</v>
      </c>
      <c r="I7888">
        <f>VLOOKUP(A7888, 'Physical Activity Data '!A:E,5,FALSE)</f>
        <v>5</v>
      </c>
      <c r="J7888">
        <f>VLOOKUP(A7888, 'Physical Activity Data '!A:E,4,FALSE)</f>
        <v>30</v>
      </c>
    </row>
    <row r="7889" spans="1:10" x14ac:dyDescent="0.25">
      <c r="A7889">
        <v>17853</v>
      </c>
      <c r="B7889" s="3">
        <f>VLOOKUP(A7889,'Demo Data'!A:E,2, TRUE)</f>
        <v>2</v>
      </c>
      <c r="C7889" s="3">
        <f>VLOOKUP(A7889,'Demo Data'!A:E,3, TRUE)</f>
        <v>31</v>
      </c>
      <c r="D7889" s="3">
        <f>VLOOKUP(A7889,'Demo Data'!A:E,4, TRUE)</f>
        <v>3</v>
      </c>
      <c r="E7889" s="3">
        <f>VLOOKUP(A7889,'Demo Data'!A:E,5, TRUE)</f>
        <v>2</v>
      </c>
      <c r="F7889">
        <f>VLOOKUP(A7889, 'Physical Activity Data '!A:B,2,FALSE)</f>
        <v>1</v>
      </c>
      <c r="G7889" t="e">
        <f>VLOOKUP(A7889,'Telomere data '!A:B, 2,)</f>
        <v>#N/A</v>
      </c>
      <c r="H7889" t="e">
        <f>VLOOKUP(A7889, 'BMI Data'!A:B,2,FALSE)</f>
        <v>#N/A</v>
      </c>
      <c r="I7889">
        <f>VLOOKUP(A7889, 'Physical Activity Data '!A:E,5,FALSE)</f>
        <v>3</v>
      </c>
      <c r="J7889">
        <f>VLOOKUP(A7889, 'Physical Activity Data '!A:E,4,FALSE)</f>
        <v>30</v>
      </c>
    </row>
    <row r="7890" spans="1:10" x14ac:dyDescent="0.25">
      <c r="A7890">
        <v>17854</v>
      </c>
      <c r="B7890" s="3">
        <f>VLOOKUP(A7890,'Demo Data'!A:E,2, TRUE)</f>
        <v>2</v>
      </c>
      <c r="C7890" s="3">
        <f>VLOOKUP(A7890,'Demo Data'!A:E,3, TRUE)</f>
        <v>75</v>
      </c>
      <c r="D7890" s="3">
        <f>VLOOKUP(A7890,'Demo Data'!A:E,4, TRUE)</f>
        <v>3</v>
      </c>
      <c r="E7890" s="3">
        <f>VLOOKUP(A7890,'Demo Data'!A:E,5, TRUE)</f>
        <v>3</v>
      </c>
      <c r="F7890">
        <f>VLOOKUP(A7890, 'Physical Activity Data '!A:B,2,FALSE)</f>
        <v>1</v>
      </c>
      <c r="G7890" t="e">
        <f>VLOOKUP(A7890,'Telomere data '!A:B, 2,)</f>
        <v>#N/A</v>
      </c>
      <c r="H7890" t="e">
        <f>VLOOKUP(A7890, 'BMI Data'!A:B,2,FALSE)</f>
        <v>#N/A</v>
      </c>
      <c r="I7890">
        <f>VLOOKUP(A7890, 'Physical Activity Data '!A:E,5,FALSE)</f>
        <v>4</v>
      </c>
      <c r="J7890">
        <f>VLOOKUP(A7890, 'Physical Activity Data '!A:E,4,FALSE)</f>
        <v>15</v>
      </c>
    </row>
    <row r="7891" spans="1:10" x14ac:dyDescent="0.25">
      <c r="A7891">
        <v>17855</v>
      </c>
      <c r="B7891" s="3">
        <f>VLOOKUP(A7891,'Demo Data'!A:E,2, TRUE)</f>
        <v>2</v>
      </c>
      <c r="C7891" s="3">
        <f>VLOOKUP(A7891,'Demo Data'!A:E,3, TRUE)</f>
        <v>71</v>
      </c>
      <c r="D7891" s="3">
        <f>VLOOKUP(A7891,'Demo Data'!A:E,4, TRUE)</f>
        <v>3</v>
      </c>
      <c r="E7891" s="3">
        <f>VLOOKUP(A7891,'Demo Data'!A:E,5, TRUE)</f>
        <v>3</v>
      </c>
      <c r="F7891">
        <f>VLOOKUP(A7891, 'Physical Activity Data '!A:B,2,FALSE)</f>
        <v>1</v>
      </c>
      <c r="G7891">
        <f>VLOOKUP(A7891,'Telomere data '!A:B, 2,)</f>
        <v>0.82029933499999996</v>
      </c>
      <c r="H7891">
        <f>VLOOKUP(A7891, 'BMI Data'!A:B,2,FALSE)</f>
        <v>23.38</v>
      </c>
      <c r="I7891">
        <f>VLOOKUP(A7891, 'Physical Activity Data '!A:E,5,FALSE)</f>
        <v>3.5</v>
      </c>
      <c r="J7891">
        <f>VLOOKUP(A7891, 'Physical Activity Data '!A:E,4,FALSE)</f>
        <v>30</v>
      </c>
    </row>
    <row r="7892" spans="1:10" x14ac:dyDescent="0.25">
      <c r="A7892">
        <v>17856</v>
      </c>
      <c r="B7892" s="3">
        <f>VLOOKUP(A7892,'Demo Data'!A:E,2, TRUE)</f>
        <v>2</v>
      </c>
      <c r="C7892" s="3">
        <f>VLOOKUP(A7892,'Demo Data'!A:E,3, TRUE)</f>
        <v>56</v>
      </c>
      <c r="D7892" s="3">
        <f>VLOOKUP(A7892,'Demo Data'!A:E,4, TRUE)</f>
        <v>3</v>
      </c>
      <c r="E7892" s="3">
        <f>VLOOKUP(A7892,'Demo Data'!A:E,5, TRUE)</f>
        <v>3</v>
      </c>
      <c r="F7892" t="e">
        <f>VLOOKUP(A7892, 'Physical Activity Data '!A:B,2,FALSE)</f>
        <v>#N/A</v>
      </c>
      <c r="G7892">
        <f>VLOOKUP(A7892,'Telomere data '!A:B, 2,)</f>
        <v>0.79927742999999996</v>
      </c>
      <c r="H7892">
        <f>VLOOKUP(A7892, 'BMI Data'!A:B,2,FALSE)</f>
        <v>19.3</v>
      </c>
      <c r="I7892" t="e">
        <f>VLOOKUP(A7892, 'Physical Activity Data '!A:E,5,FALSE)</f>
        <v>#N/A</v>
      </c>
      <c r="J7892" t="e">
        <f>VLOOKUP(A7892, 'Physical Activity Data '!A:E,4,FALSE)</f>
        <v>#N/A</v>
      </c>
    </row>
    <row r="7893" spans="1:10" x14ac:dyDescent="0.25">
      <c r="A7893">
        <v>17857</v>
      </c>
      <c r="B7893" s="3">
        <f>VLOOKUP(A7893,'Demo Data'!A:E,2, TRUE)</f>
        <v>2</v>
      </c>
      <c r="C7893" s="3">
        <f>VLOOKUP(A7893,'Demo Data'!A:E,3, TRUE)</f>
        <v>13</v>
      </c>
      <c r="D7893" s="3">
        <f>VLOOKUP(A7893,'Demo Data'!A:E,4, TRUE)</f>
        <v>1</v>
      </c>
      <c r="E7893" s="3">
        <f>VLOOKUP(A7893,'Demo Data'!A:E,5, TRUE)</f>
        <v>1</v>
      </c>
      <c r="F7893">
        <f>VLOOKUP(A7893, 'Physical Activity Data '!A:B,2,FALSE)</f>
        <v>1</v>
      </c>
      <c r="G7893" t="e">
        <f>VLOOKUP(A7893,'Telomere data '!A:B, 2,)</f>
        <v>#N/A</v>
      </c>
      <c r="H7893">
        <f>VLOOKUP(A7893, 'BMI Data'!A:B,2,FALSE)</f>
        <v>35.5</v>
      </c>
      <c r="I7893">
        <f>VLOOKUP(A7893, 'Physical Activity Data '!A:E,5,FALSE)</f>
        <v>6</v>
      </c>
      <c r="J7893">
        <f>VLOOKUP(A7893, 'Physical Activity Data '!A:E,4,FALSE)</f>
        <v>15</v>
      </c>
    </row>
    <row r="7894" spans="1:10" x14ac:dyDescent="0.25">
      <c r="A7894">
        <v>17858</v>
      </c>
      <c r="B7894" s="3">
        <f>VLOOKUP(A7894,'Demo Data'!A:E,2, TRUE)</f>
        <v>1</v>
      </c>
      <c r="C7894" s="3">
        <f>VLOOKUP(A7894,'Demo Data'!A:E,3, TRUE)</f>
        <v>11</v>
      </c>
      <c r="D7894" s="3">
        <f>VLOOKUP(A7894,'Demo Data'!A:E,4, TRUE)</f>
        <v>2</v>
      </c>
      <c r="E7894" s="3">
        <f>VLOOKUP(A7894,'Demo Data'!A:E,5, TRUE)</f>
        <v>1</v>
      </c>
      <c r="F7894" t="e">
        <f>VLOOKUP(A7894, 'Physical Activity Data '!A:B,2,FALSE)</f>
        <v>#N/A</v>
      </c>
      <c r="G7894" t="e">
        <f>VLOOKUP(A7894,'Telomere data '!A:B, 2,)</f>
        <v>#N/A</v>
      </c>
      <c r="H7894">
        <f>VLOOKUP(A7894, 'BMI Data'!A:B,2,FALSE)</f>
        <v>16.78</v>
      </c>
      <c r="I7894" t="e">
        <f>VLOOKUP(A7894, 'Physical Activity Data '!A:E,5,FALSE)</f>
        <v>#N/A</v>
      </c>
      <c r="J7894" t="e">
        <f>VLOOKUP(A7894, 'Physical Activity Data '!A:E,4,FALSE)</f>
        <v>#N/A</v>
      </c>
    </row>
    <row r="7895" spans="1:10" x14ac:dyDescent="0.25">
      <c r="A7895">
        <v>17859</v>
      </c>
      <c r="B7895" s="3">
        <f>VLOOKUP(A7895,'Demo Data'!A:E,2, TRUE)</f>
        <v>1</v>
      </c>
      <c r="C7895" s="3">
        <f>VLOOKUP(A7895,'Demo Data'!A:E,3, TRUE)</f>
        <v>16</v>
      </c>
      <c r="D7895" s="3">
        <f>VLOOKUP(A7895,'Demo Data'!A:E,4, TRUE)</f>
        <v>1</v>
      </c>
      <c r="E7895" s="3">
        <f>VLOOKUP(A7895,'Demo Data'!A:E,5, TRUE)</f>
        <v>1</v>
      </c>
      <c r="F7895">
        <f>VLOOKUP(A7895, 'Physical Activity Data '!A:B,2,FALSE)</f>
        <v>1</v>
      </c>
      <c r="G7895" t="e">
        <f>VLOOKUP(A7895,'Telomere data '!A:B, 2,)</f>
        <v>#N/A</v>
      </c>
      <c r="H7895">
        <f>VLOOKUP(A7895, 'BMI Data'!A:B,2,FALSE)</f>
        <v>34.21</v>
      </c>
      <c r="I7895">
        <f>VLOOKUP(A7895, 'Physical Activity Data '!A:E,5,FALSE)</f>
        <v>4.5</v>
      </c>
      <c r="J7895">
        <f>VLOOKUP(A7895, 'Physical Activity Data '!A:E,4,FALSE)</f>
        <v>60</v>
      </c>
    </row>
    <row r="7896" spans="1:10" x14ac:dyDescent="0.25">
      <c r="A7896">
        <v>17860</v>
      </c>
      <c r="B7896" s="3">
        <f>VLOOKUP(A7896,'Demo Data'!A:E,2, TRUE)</f>
        <v>2</v>
      </c>
      <c r="C7896" s="3">
        <f>VLOOKUP(A7896,'Demo Data'!A:E,3, TRUE)</f>
        <v>82</v>
      </c>
      <c r="D7896" s="3">
        <f>VLOOKUP(A7896,'Demo Data'!A:E,4, TRUE)</f>
        <v>3</v>
      </c>
      <c r="E7896" s="3">
        <f>VLOOKUP(A7896,'Demo Data'!A:E,5, TRUE)</f>
        <v>2</v>
      </c>
      <c r="F7896">
        <f>VLOOKUP(A7896, 'Physical Activity Data '!A:B,2,FALSE)</f>
        <v>1</v>
      </c>
      <c r="G7896">
        <f>VLOOKUP(A7896,'Telomere data '!A:B, 2,)</f>
        <v>1.093853883</v>
      </c>
      <c r="H7896">
        <f>VLOOKUP(A7896, 'BMI Data'!A:B,2,FALSE)</f>
        <v>25.53</v>
      </c>
      <c r="I7896">
        <f>VLOOKUP(A7896, 'Physical Activity Data '!A:E,5,FALSE)</f>
        <v>3.5</v>
      </c>
      <c r="J7896">
        <f>VLOOKUP(A7896, 'Physical Activity Data '!A:E,4,FALSE)</f>
        <v>30</v>
      </c>
    </row>
    <row r="7897" spans="1:10" x14ac:dyDescent="0.25">
      <c r="A7897">
        <v>17861</v>
      </c>
      <c r="B7897" s="3">
        <f>VLOOKUP(A7897,'Demo Data'!A:E,2, TRUE)</f>
        <v>2</v>
      </c>
      <c r="C7897" s="3">
        <f>VLOOKUP(A7897,'Demo Data'!A:E,3, TRUE)</f>
        <v>68</v>
      </c>
      <c r="D7897" s="3">
        <f>VLOOKUP(A7897,'Demo Data'!A:E,4, TRUE)</f>
        <v>1</v>
      </c>
      <c r="E7897" s="3">
        <f>VLOOKUP(A7897,'Demo Data'!A:E,5, TRUE)</f>
        <v>1</v>
      </c>
      <c r="F7897">
        <f>VLOOKUP(A7897, 'Physical Activity Data '!A:B,2,FALSE)</f>
        <v>1</v>
      </c>
      <c r="G7897">
        <f>VLOOKUP(A7897,'Telomere data '!A:B, 2,)</f>
        <v>0.50344955700000005</v>
      </c>
      <c r="H7897">
        <f>VLOOKUP(A7897, 'BMI Data'!A:B,2,FALSE)</f>
        <v>28.66</v>
      </c>
      <c r="I7897">
        <f>VLOOKUP(A7897, 'Physical Activity Data '!A:E,5,FALSE)</f>
        <v>2.5</v>
      </c>
      <c r="J7897">
        <f>VLOOKUP(A7897, 'Physical Activity Data '!A:E,4,FALSE)</f>
        <v>10</v>
      </c>
    </row>
    <row r="7898" spans="1:10" x14ac:dyDescent="0.25">
      <c r="A7898">
        <v>17862</v>
      </c>
      <c r="B7898" s="3">
        <f>VLOOKUP(A7898,'Demo Data'!A:E,2, TRUE)</f>
        <v>1</v>
      </c>
      <c r="C7898" s="3">
        <f>VLOOKUP(A7898,'Demo Data'!A:E,3, TRUE)</f>
        <v>4</v>
      </c>
      <c r="D7898" s="3">
        <f>VLOOKUP(A7898,'Demo Data'!A:E,4, TRUE)</f>
        <v>4</v>
      </c>
      <c r="E7898" s="3" t="str">
        <f>VLOOKUP(A7898,'Demo Data'!A:E,5, TRUE)</f>
        <v>NA</v>
      </c>
      <c r="F7898" t="e">
        <f>VLOOKUP(A7898, 'Physical Activity Data '!A:B,2,FALSE)</f>
        <v>#N/A</v>
      </c>
      <c r="G7898" t="e">
        <f>VLOOKUP(A7898,'Telomere data '!A:B, 2,)</f>
        <v>#N/A</v>
      </c>
      <c r="H7898">
        <f>VLOOKUP(A7898, 'BMI Data'!A:B,2,FALSE)</f>
        <v>15.57</v>
      </c>
      <c r="I7898" t="e">
        <f>VLOOKUP(A7898, 'Physical Activity Data '!A:E,5,FALSE)</f>
        <v>#N/A</v>
      </c>
      <c r="J7898" t="e">
        <f>VLOOKUP(A7898, 'Physical Activity Data '!A:E,4,FALSE)</f>
        <v>#N/A</v>
      </c>
    </row>
    <row r="7899" spans="1:10" x14ac:dyDescent="0.25">
      <c r="A7899">
        <v>17863</v>
      </c>
      <c r="B7899" s="3">
        <f>VLOOKUP(A7899,'Demo Data'!A:E,2, TRUE)</f>
        <v>1</v>
      </c>
      <c r="C7899" s="3">
        <f>VLOOKUP(A7899,'Demo Data'!A:E,3, TRUE)</f>
        <v>70</v>
      </c>
      <c r="D7899" s="3">
        <f>VLOOKUP(A7899,'Demo Data'!A:E,4, TRUE)</f>
        <v>1</v>
      </c>
      <c r="E7899" s="3">
        <f>VLOOKUP(A7899,'Demo Data'!A:E,5, TRUE)</f>
        <v>3</v>
      </c>
      <c r="F7899" t="e">
        <f>VLOOKUP(A7899, 'Physical Activity Data '!A:B,2,FALSE)</f>
        <v>#N/A</v>
      </c>
      <c r="G7899" t="e">
        <f>VLOOKUP(A7899,'Telomere data '!A:B, 2,)</f>
        <v>#N/A</v>
      </c>
      <c r="H7899" t="e">
        <f>VLOOKUP(A7899, 'BMI Data'!A:B,2,FALSE)</f>
        <v>#N/A</v>
      </c>
      <c r="I7899" t="e">
        <f>VLOOKUP(A7899, 'Physical Activity Data '!A:E,5,FALSE)</f>
        <v>#N/A</v>
      </c>
      <c r="J7899" t="e">
        <f>VLOOKUP(A7899, 'Physical Activity Data '!A:E,4,FALSE)</f>
        <v>#N/A</v>
      </c>
    </row>
    <row r="7900" spans="1:10" x14ac:dyDescent="0.25">
      <c r="A7900">
        <v>17864</v>
      </c>
      <c r="B7900" s="3">
        <f>VLOOKUP(A7900,'Demo Data'!A:E,2, TRUE)</f>
        <v>1</v>
      </c>
      <c r="C7900" s="3">
        <f>VLOOKUP(A7900,'Demo Data'!A:E,3, TRUE)</f>
        <v>20</v>
      </c>
      <c r="D7900" s="3">
        <f>VLOOKUP(A7900,'Demo Data'!A:E,4, TRUE)</f>
        <v>4</v>
      </c>
      <c r="E7900" s="3">
        <f>VLOOKUP(A7900,'Demo Data'!A:E,5, TRUE)</f>
        <v>3</v>
      </c>
      <c r="F7900">
        <f>VLOOKUP(A7900, 'Physical Activity Data '!A:B,2,FALSE)</f>
        <v>1</v>
      </c>
      <c r="G7900">
        <f>VLOOKUP(A7900,'Telomere data '!A:B, 2,)</f>
        <v>1.0465901870000001</v>
      </c>
      <c r="H7900">
        <f>VLOOKUP(A7900, 'BMI Data'!A:B,2,FALSE)</f>
        <v>33.46</v>
      </c>
      <c r="I7900">
        <f>VLOOKUP(A7900, 'Physical Activity Data '!A:E,5,FALSE)</f>
        <v>6</v>
      </c>
      <c r="J7900">
        <f>VLOOKUP(A7900, 'Physical Activity Data '!A:E,4,FALSE)</f>
        <v>30</v>
      </c>
    </row>
    <row r="7901" spans="1:10" x14ac:dyDescent="0.25">
      <c r="A7901">
        <v>17865</v>
      </c>
      <c r="B7901" s="3">
        <f>VLOOKUP(A7901,'Demo Data'!A:E,2, TRUE)</f>
        <v>1</v>
      </c>
      <c r="C7901" s="3">
        <f>VLOOKUP(A7901,'Demo Data'!A:E,3, TRUE)</f>
        <v>78</v>
      </c>
      <c r="D7901" s="3">
        <f>VLOOKUP(A7901,'Demo Data'!A:E,4, TRUE)</f>
        <v>3</v>
      </c>
      <c r="E7901" s="3">
        <f>VLOOKUP(A7901,'Demo Data'!A:E,5, TRUE)</f>
        <v>2</v>
      </c>
      <c r="F7901">
        <f>VLOOKUP(A7901, 'Physical Activity Data '!A:B,2,FALSE)</f>
        <v>1</v>
      </c>
      <c r="G7901">
        <f>VLOOKUP(A7901,'Telomere data '!A:B, 2,)</f>
        <v>0.70279984299999998</v>
      </c>
      <c r="H7901">
        <f>VLOOKUP(A7901, 'BMI Data'!A:B,2,FALSE)</f>
        <v>31.46</v>
      </c>
      <c r="I7901">
        <f>VLOOKUP(A7901, 'Physical Activity Data '!A:E,5,FALSE)</f>
        <v>3.5</v>
      </c>
      <c r="J7901">
        <f>VLOOKUP(A7901, 'Physical Activity Data '!A:E,4,FALSE)</f>
        <v>30</v>
      </c>
    </row>
    <row r="7902" spans="1:10" x14ac:dyDescent="0.25">
      <c r="A7902">
        <v>17866</v>
      </c>
      <c r="B7902" s="3">
        <f>VLOOKUP(A7902,'Demo Data'!A:E,2, TRUE)</f>
        <v>2</v>
      </c>
      <c r="C7902" s="3">
        <f>VLOOKUP(A7902,'Demo Data'!A:E,3, TRUE)</f>
        <v>7</v>
      </c>
      <c r="D7902" s="3">
        <f>VLOOKUP(A7902,'Demo Data'!A:E,4, TRUE)</f>
        <v>4</v>
      </c>
      <c r="E7902" s="3">
        <f>VLOOKUP(A7902,'Demo Data'!A:E,5, TRUE)</f>
        <v>1</v>
      </c>
      <c r="F7902" t="e">
        <f>VLOOKUP(A7902, 'Physical Activity Data '!A:B,2,FALSE)</f>
        <v>#N/A</v>
      </c>
      <c r="G7902" t="e">
        <f>VLOOKUP(A7902,'Telomere data '!A:B, 2,)</f>
        <v>#N/A</v>
      </c>
      <c r="H7902">
        <f>VLOOKUP(A7902, 'BMI Data'!A:B,2,FALSE)</f>
        <v>20.71</v>
      </c>
      <c r="I7902" t="e">
        <f>VLOOKUP(A7902, 'Physical Activity Data '!A:E,5,FALSE)</f>
        <v>#N/A</v>
      </c>
      <c r="J7902" t="e">
        <f>VLOOKUP(A7902, 'Physical Activity Data '!A:E,4,FALSE)</f>
        <v>#N/A</v>
      </c>
    </row>
    <row r="7903" spans="1:10" x14ac:dyDescent="0.25">
      <c r="A7903">
        <v>17867</v>
      </c>
      <c r="B7903" s="3">
        <f>VLOOKUP(A7903,'Demo Data'!A:E,2, TRUE)</f>
        <v>2</v>
      </c>
      <c r="C7903" s="3">
        <f>VLOOKUP(A7903,'Demo Data'!A:E,3, TRUE)</f>
        <v>70</v>
      </c>
      <c r="D7903" s="3">
        <f>VLOOKUP(A7903,'Demo Data'!A:E,4, TRUE)</f>
        <v>3</v>
      </c>
      <c r="E7903" s="3">
        <f>VLOOKUP(A7903,'Demo Data'!A:E,5, TRUE)</f>
        <v>2</v>
      </c>
      <c r="F7903" t="e">
        <f>VLOOKUP(A7903, 'Physical Activity Data '!A:B,2,FALSE)</f>
        <v>#N/A</v>
      </c>
      <c r="G7903">
        <f>VLOOKUP(A7903,'Telomere data '!A:B, 2,)</f>
        <v>1.310074551</v>
      </c>
      <c r="H7903">
        <f>VLOOKUP(A7903, 'BMI Data'!A:B,2,FALSE)</f>
        <v>22.54</v>
      </c>
      <c r="I7903" t="e">
        <f>VLOOKUP(A7903, 'Physical Activity Data '!A:E,5,FALSE)</f>
        <v>#N/A</v>
      </c>
      <c r="J7903" t="e">
        <f>VLOOKUP(A7903, 'Physical Activity Data '!A:E,4,FALSE)</f>
        <v>#N/A</v>
      </c>
    </row>
    <row r="7904" spans="1:10" x14ac:dyDescent="0.25">
      <c r="A7904">
        <v>17868</v>
      </c>
      <c r="B7904" s="3">
        <f>VLOOKUP(A7904,'Demo Data'!A:E,2, TRUE)</f>
        <v>2</v>
      </c>
      <c r="C7904" s="3">
        <f>VLOOKUP(A7904,'Demo Data'!A:E,3, TRUE)</f>
        <v>16</v>
      </c>
      <c r="D7904" s="3">
        <f>VLOOKUP(A7904,'Demo Data'!A:E,4, TRUE)</f>
        <v>3</v>
      </c>
      <c r="E7904" s="3">
        <f>VLOOKUP(A7904,'Demo Data'!A:E,5, TRUE)</f>
        <v>1</v>
      </c>
      <c r="F7904">
        <f>VLOOKUP(A7904, 'Physical Activity Data '!A:B,2,FALSE)</f>
        <v>2</v>
      </c>
      <c r="G7904" t="e">
        <f>VLOOKUP(A7904,'Telomere data '!A:B, 2,)</f>
        <v>#N/A</v>
      </c>
      <c r="H7904">
        <f>VLOOKUP(A7904, 'BMI Data'!A:B,2,FALSE)</f>
        <v>20.75</v>
      </c>
      <c r="I7904">
        <f>VLOOKUP(A7904, 'Physical Activity Data '!A:E,5,FALSE)</f>
        <v>6</v>
      </c>
      <c r="J7904">
        <f>VLOOKUP(A7904, 'Physical Activity Data '!A:E,4,FALSE)</f>
        <v>120</v>
      </c>
    </row>
    <row r="7905" spans="1:10" x14ac:dyDescent="0.25">
      <c r="A7905">
        <v>17869</v>
      </c>
      <c r="B7905" s="3">
        <f>VLOOKUP(A7905,'Demo Data'!A:E,2, TRUE)</f>
        <v>2</v>
      </c>
      <c r="C7905" s="3">
        <f>VLOOKUP(A7905,'Demo Data'!A:E,3, TRUE)</f>
        <v>12</v>
      </c>
      <c r="D7905" s="3">
        <f>VLOOKUP(A7905,'Demo Data'!A:E,4, TRUE)</f>
        <v>1</v>
      </c>
      <c r="E7905" s="3">
        <f>VLOOKUP(A7905,'Demo Data'!A:E,5, TRUE)</f>
        <v>1</v>
      </c>
      <c r="F7905">
        <f>VLOOKUP(A7905, 'Physical Activity Data '!A:B,2,FALSE)</f>
        <v>2</v>
      </c>
      <c r="G7905" t="e">
        <f>VLOOKUP(A7905,'Telomere data '!A:B, 2,)</f>
        <v>#N/A</v>
      </c>
      <c r="H7905">
        <f>VLOOKUP(A7905, 'BMI Data'!A:B,2,FALSE)</f>
        <v>18.95</v>
      </c>
      <c r="I7905">
        <f>VLOOKUP(A7905, 'Physical Activity Data '!A:E,5,FALSE)</f>
        <v>10</v>
      </c>
      <c r="J7905">
        <f>VLOOKUP(A7905, 'Physical Activity Data '!A:E,4,FALSE)</f>
        <v>60</v>
      </c>
    </row>
    <row r="7906" spans="1:10" x14ac:dyDescent="0.25">
      <c r="A7906">
        <v>17870</v>
      </c>
      <c r="B7906" s="3">
        <f>VLOOKUP(A7906,'Demo Data'!A:E,2, TRUE)</f>
        <v>1</v>
      </c>
      <c r="C7906" s="3">
        <f>VLOOKUP(A7906,'Demo Data'!A:E,3, TRUE)</f>
        <v>3</v>
      </c>
      <c r="D7906" s="3">
        <f>VLOOKUP(A7906,'Demo Data'!A:E,4, TRUE)</f>
        <v>1</v>
      </c>
      <c r="E7906" s="3" t="str">
        <f>VLOOKUP(A7906,'Demo Data'!A:E,5, TRUE)</f>
        <v>NA</v>
      </c>
      <c r="F7906" t="e">
        <f>VLOOKUP(A7906, 'Physical Activity Data '!A:B,2,FALSE)</f>
        <v>#N/A</v>
      </c>
      <c r="G7906" t="e">
        <f>VLOOKUP(A7906,'Telomere data '!A:B, 2,)</f>
        <v>#N/A</v>
      </c>
      <c r="H7906">
        <f>VLOOKUP(A7906, 'BMI Data'!A:B,2,FALSE)</f>
        <v>15.72</v>
      </c>
      <c r="I7906" t="e">
        <f>VLOOKUP(A7906, 'Physical Activity Data '!A:E,5,FALSE)</f>
        <v>#N/A</v>
      </c>
      <c r="J7906" t="e">
        <f>VLOOKUP(A7906, 'Physical Activity Data '!A:E,4,FALSE)</f>
        <v>#N/A</v>
      </c>
    </row>
    <row r="7907" spans="1:10" x14ac:dyDescent="0.25">
      <c r="A7907">
        <v>17871</v>
      </c>
      <c r="B7907" s="3">
        <f>VLOOKUP(A7907,'Demo Data'!A:E,2, TRUE)</f>
        <v>1</v>
      </c>
      <c r="C7907" s="3">
        <f>VLOOKUP(A7907,'Demo Data'!A:E,3, TRUE)</f>
        <v>12</v>
      </c>
      <c r="D7907" s="3">
        <f>VLOOKUP(A7907,'Demo Data'!A:E,4, TRUE)</f>
        <v>2</v>
      </c>
      <c r="E7907" s="3">
        <f>VLOOKUP(A7907,'Demo Data'!A:E,5, TRUE)</f>
        <v>1</v>
      </c>
      <c r="F7907">
        <f>VLOOKUP(A7907, 'Physical Activity Data '!A:B,2,FALSE)</f>
        <v>1</v>
      </c>
      <c r="G7907" t="e">
        <f>VLOOKUP(A7907,'Telomere data '!A:B, 2,)</f>
        <v>#N/A</v>
      </c>
      <c r="H7907">
        <f>VLOOKUP(A7907, 'BMI Data'!A:B,2,FALSE)</f>
        <v>18.54</v>
      </c>
      <c r="I7907">
        <f>VLOOKUP(A7907, 'Physical Activity Data '!A:E,5,FALSE)</f>
        <v>4</v>
      </c>
      <c r="J7907">
        <f>VLOOKUP(A7907, 'Physical Activity Data '!A:E,4,FALSE)</f>
        <v>30</v>
      </c>
    </row>
    <row r="7908" spans="1:10" x14ac:dyDescent="0.25">
      <c r="A7908">
        <v>17872</v>
      </c>
      <c r="B7908" s="3">
        <f>VLOOKUP(A7908,'Demo Data'!A:E,2, TRUE)</f>
        <v>2</v>
      </c>
      <c r="C7908" s="3">
        <f>VLOOKUP(A7908,'Demo Data'!A:E,3, TRUE)</f>
        <v>16</v>
      </c>
      <c r="D7908" s="3">
        <f>VLOOKUP(A7908,'Demo Data'!A:E,4, TRUE)</f>
        <v>1</v>
      </c>
      <c r="E7908" s="3">
        <f>VLOOKUP(A7908,'Demo Data'!A:E,5, TRUE)</f>
        <v>1</v>
      </c>
      <c r="F7908">
        <f>VLOOKUP(A7908, 'Physical Activity Data '!A:B,2,FALSE)</f>
        <v>2</v>
      </c>
      <c r="G7908" t="e">
        <f>VLOOKUP(A7908,'Telomere data '!A:B, 2,)</f>
        <v>#N/A</v>
      </c>
      <c r="H7908">
        <f>VLOOKUP(A7908, 'BMI Data'!A:B,2,FALSE)</f>
        <v>25.18</v>
      </c>
      <c r="I7908">
        <f>VLOOKUP(A7908, 'Physical Activity Data '!A:E,5,FALSE)</f>
        <v>10</v>
      </c>
      <c r="J7908">
        <f>VLOOKUP(A7908, 'Physical Activity Data '!A:E,4,FALSE)</f>
        <v>120</v>
      </c>
    </row>
    <row r="7909" spans="1:10" x14ac:dyDescent="0.25">
      <c r="A7909">
        <v>17873</v>
      </c>
      <c r="B7909" s="3">
        <f>VLOOKUP(A7909,'Demo Data'!A:E,2, TRUE)</f>
        <v>1</v>
      </c>
      <c r="C7909" s="3">
        <f>VLOOKUP(A7909,'Demo Data'!A:E,3, TRUE)</f>
        <v>33</v>
      </c>
      <c r="D7909" s="3">
        <f>VLOOKUP(A7909,'Demo Data'!A:E,4, TRUE)</f>
        <v>3</v>
      </c>
      <c r="E7909" s="3">
        <f>VLOOKUP(A7909,'Demo Data'!A:E,5, TRUE)</f>
        <v>3</v>
      </c>
      <c r="F7909">
        <f>VLOOKUP(A7909, 'Physical Activity Data '!A:B,2,FALSE)</f>
        <v>2</v>
      </c>
      <c r="G7909">
        <f>VLOOKUP(A7909,'Telomere data '!A:B, 2,)</f>
        <v>1.2696779629999999</v>
      </c>
      <c r="H7909">
        <f>VLOOKUP(A7909, 'BMI Data'!A:B,2,FALSE)</f>
        <v>36.020000000000003</v>
      </c>
      <c r="I7909">
        <f>VLOOKUP(A7909, 'Physical Activity Data '!A:E,5,FALSE)</f>
        <v>7</v>
      </c>
      <c r="J7909">
        <f>VLOOKUP(A7909, 'Physical Activity Data '!A:E,4,FALSE)</f>
        <v>20</v>
      </c>
    </row>
    <row r="7910" spans="1:10" x14ac:dyDescent="0.25">
      <c r="A7910">
        <v>17874</v>
      </c>
      <c r="B7910" s="3">
        <f>VLOOKUP(A7910,'Demo Data'!A:E,2, TRUE)</f>
        <v>2</v>
      </c>
      <c r="C7910" s="3">
        <f>VLOOKUP(A7910,'Demo Data'!A:E,3, TRUE)</f>
        <v>9</v>
      </c>
      <c r="D7910" s="3">
        <f>VLOOKUP(A7910,'Demo Data'!A:E,4, TRUE)</f>
        <v>3</v>
      </c>
      <c r="E7910" s="3">
        <f>VLOOKUP(A7910,'Demo Data'!A:E,5, TRUE)</f>
        <v>1</v>
      </c>
      <c r="F7910" t="e">
        <f>VLOOKUP(A7910, 'Physical Activity Data '!A:B,2,FALSE)</f>
        <v>#N/A</v>
      </c>
      <c r="G7910" t="e">
        <f>VLOOKUP(A7910,'Telomere data '!A:B, 2,)</f>
        <v>#N/A</v>
      </c>
      <c r="H7910">
        <f>VLOOKUP(A7910, 'BMI Data'!A:B,2,FALSE)</f>
        <v>15.87</v>
      </c>
      <c r="I7910" t="e">
        <f>VLOOKUP(A7910, 'Physical Activity Data '!A:E,5,FALSE)</f>
        <v>#N/A</v>
      </c>
      <c r="J7910" t="e">
        <f>VLOOKUP(A7910, 'Physical Activity Data '!A:E,4,FALSE)</f>
        <v>#N/A</v>
      </c>
    </row>
    <row r="7911" spans="1:10" x14ac:dyDescent="0.25">
      <c r="A7911">
        <v>17875</v>
      </c>
      <c r="B7911" s="3">
        <f>VLOOKUP(A7911,'Demo Data'!A:E,2, TRUE)</f>
        <v>2</v>
      </c>
      <c r="C7911" s="3">
        <f>VLOOKUP(A7911,'Demo Data'!A:E,3, TRUE)</f>
        <v>5</v>
      </c>
      <c r="D7911" s="3">
        <f>VLOOKUP(A7911,'Demo Data'!A:E,4, TRUE)</f>
        <v>4</v>
      </c>
      <c r="E7911" s="3" t="str">
        <f>VLOOKUP(A7911,'Demo Data'!A:E,5, TRUE)</f>
        <v>NA</v>
      </c>
      <c r="F7911" t="e">
        <f>VLOOKUP(A7911, 'Physical Activity Data '!A:B,2,FALSE)</f>
        <v>#N/A</v>
      </c>
      <c r="G7911" t="e">
        <f>VLOOKUP(A7911,'Telomere data '!A:B, 2,)</f>
        <v>#N/A</v>
      </c>
      <c r="H7911">
        <f>VLOOKUP(A7911, 'BMI Data'!A:B,2,FALSE)</f>
        <v>13.9</v>
      </c>
      <c r="I7911" t="e">
        <f>VLOOKUP(A7911, 'Physical Activity Data '!A:E,5,FALSE)</f>
        <v>#N/A</v>
      </c>
      <c r="J7911" t="e">
        <f>VLOOKUP(A7911, 'Physical Activity Data '!A:E,4,FALSE)</f>
        <v>#N/A</v>
      </c>
    </row>
    <row r="7912" spans="1:10" x14ac:dyDescent="0.25">
      <c r="A7912">
        <v>17876</v>
      </c>
      <c r="B7912" s="3">
        <f>VLOOKUP(A7912,'Demo Data'!A:E,2, TRUE)</f>
        <v>1</v>
      </c>
      <c r="C7912" s="3">
        <f>VLOOKUP(A7912,'Demo Data'!A:E,3, TRUE)</f>
        <v>11</v>
      </c>
      <c r="D7912" s="3">
        <f>VLOOKUP(A7912,'Demo Data'!A:E,4, TRUE)</f>
        <v>3</v>
      </c>
      <c r="E7912" s="3">
        <f>VLOOKUP(A7912,'Demo Data'!A:E,5, TRUE)</f>
        <v>1</v>
      </c>
      <c r="F7912" t="e">
        <f>VLOOKUP(A7912, 'Physical Activity Data '!A:B,2,FALSE)</f>
        <v>#N/A</v>
      </c>
      <c r="G7912" t="e">
        <f>VLOOKUP(A7912,'Telomere data '!A:B, 2,)</f>
        <v>#N/A</v>
      </c>
      <c r="H7912">
        <f>VLOOKUP(A7912, 'BMI Data'!A:B,2,FALSE)</f>
        <v>17.440000000000001</v>
      </c>
      <c r="I7912" t="e">
        <f>VLOOKUP(A7912, 'Physical Activity Data '!A:E,5,FALSE)</f>
        <v>#N/A</v>
      </c>
      <c r="J7912" t="e">
        <f>VLOOKUP(A7912, 'Physical Activity Data '!A:E,4,FALSE)</f>
        <v>#N/A</v>
      </c>
    </row>
    <row r="7913" spans="1:10" x14ac:dyDescent="0.25">
      <c r="A7913">
        <v>17877</v>
      </c>
      <c r="B7913" s="3">
        <f>VLOOKUP(A7913,'Demo Data'!A:E,2, TRUE)</f>
        <v>1</v>
      </c>
      <c r="C7913" s="3">
        <f>VLOOKUP(A7913,'Demo Data'!A:E,3, TRUE)</f>
        <v>79</v>
      </c>
      <c r="D7913" s="3">
        <f>VLOOKUP(A7913,'Demo Data'!A:E,4, TRUE)</f>
        <v>3</v>
      </c>
      <c r="E7913" s="3">
        <f>VLOOKUP(A7913,'Demo Data'!A:E,5, TRUE)</f>
        <v>3</v>
      </c>
      <c r="F7913">
        <f>VLOOKUP(A7913, 'Physical Activity Data '!A:B,2,FALSE)</f>
        <v>1</v>
      </c>
      <c r="G7913">
        <f>VLOOKUP(A7913,'Telomere data '!A:B, 2,)</f>
        <v>0.875053152</v>
      </c>
      <c r="H7913">
        <f>VLOOKUP(A7913, 'BMI Data'!A:B,2,FALSE)</f>
        <v>24.85</v>
      </c>
      <c r="I7913">
        <f>VLOOKUP(A7913, 'Physical Activity Data '!A:E,5,FALSE)</f>
        <v>3.5</v>
      </c>
      <c r="J7913">
        <f>VLOOKUP(A7913, 'Physical Activity Data '!A:E,4,FALSE)</f>
        <v>60</v>
      </c>
    </row>
    <row r="7914" spans="1:10" x14ac:dyDescent="0.25">
      <c r="A7914">
        <v>17878</v>
      </c>
      <c r="B7914" s="3">
        <f>VLOOKUP(A7914,'Demo Data'!A:E,2, TRUE)</f>
        <v>2</v>
      </c>
      <c r="C7914" s="3">
        <f>VLOOKUP(A7914,'Demo Data'!A:E,3, TRUE)</f>
        <v>16</v>
      </c>
      <c r="D7914" s="3">
        <f>VLOOKUP(A7914,'Demo Data'!A:E,4, TRUE)</f>
        <v>3</v>
      </c>
      <c r="E7914" s="3">
        <f>VLOOKUP(A7914,'Demo Data'!A:E,5, TRUE)</f>
        <v>1</v>
      </c>
      <c r="F7914" t="e">
        <f>VLOOKUP(A7914, 'Physical Activity Data '!A:B,2,FALSE)</f>
        <v>#N/A</v>
      </c>
      <c r="G7914" t="e">
        <f>VLOOKUP(A7914,'Telomere data '!A:B, 2,)</f>
        <v>#N/A</v>
      </c>
      <c r="H7914">
        <f>VLOOKUP(A7914, 'BMI Data'!A:B,2,FALSE)</f>
        <v>23.51</v>
      </c>
      <c r="I7914" t="e">
        <f>VLOOKUP(A7914, 'Physical Activity Data '!A:E,5,FALSE)</f>
        <v>#N/A</v>
      </c>
      <c r="J7914" t="e">
        <f>VLOOKUP(A7914, 'Physical Activity Data '!A:E,4,FALSE)</f>
        <v>#N/A</v>
      </c>
    </row>
    <row r="7915" spans="1:10" x14ac:dyDescent="0.25">
      <c r="A7915">
        <v>17879</v>
      </c>
      <c r="B7915" s="3">
        <f>VLOOKUP(A7915,'Demo Data'!A:E,2, TRUE)</f>
        <v>1</v>
      </c>
      <c r="C7915" s="3">
        <f>VLOOKUP(A7915,'Demo Data'!A:E,3, TRUE)</f>
        <v>8</v>
      </c>
      <c r="D7915" s="3">
        <f>VLOOKUP(A7915,'Demo Data'!A:E,4, TRUE)</f>
        <v>3</v>
      </c>
      <c r="E7915" s="3">
        <f>VLOOKUP(A7915,'Demo Data'!A:E,5, TRUE)</f>
        <v>1</v>
      </c>
      <c r="F7915" t="e">
        <f>VLOOKUP(A7915, 'Physical Activity Data '!A:B,2,FALSE)</f>
        <v>#N/A</v>
      </c>
      <c r="G7915" t="e">
        <f>VLOOKUP(A7915,'Telomere data '!A:B, 2,)</f>
        <v>#N/A</v>
      </c>
      <c r="H7915">
        <f>VLOOKUP(A7915, 'BMI Data'!A:B,2,FALSE)</f>
        <v>16.02</v>
      </c>
      <c r="I7915" t="e">
        <f>VLOOKUP(A7915, 'Physical Activity Data '!A:E,5,FALSE)</f>
        <v>#N/A</v>
      </c>
      <c r="J7915" t="e">
        <f>VLOOKUP(A7915, 'Physical Activity Data '!A:E,4,FALSE)</f>
        <v>#N/A</v>
      </c>
    </row>
    <row r="7916" spans="1:10" x14ac:dyDescent="0.25">
      <c r="A7916">
        <v>17880</v>
      </c>
      <c r="B7916" s="3">
        <f>VLOOKUP(A7916,'Demo Data'!A:E,2, TRUE)</f>
        <v>2</v>
      </c>
      <c r="C7916" s="3">
        <f>VLOOKUP(A7916,'Demo Data'!A:E,3, TRUE)</f>
        <v>37</v>
      </c>
      <c r="D7916" s="3">
        <f>VLOOKUP(A7916,'Demo Data'!A:E,4, TRUE)</f>
        <v>1</v>
      </c>
      <c r="E7916" s="3">
        <f>VLOOKUP(A7916,'Demo Data'!A:E,5, TRUE)</f>
        <v>1</v>
      </c>
      <c r="F7916">
        <f>VLOOKUP(A7916, 'Physical Activity Data '!A:B,2,FALSE)</f>
        <v>2</v>
      </c>
      <c r="G7916">
        <f>VLOOKUP(A7916,'Telomere data '!A:B, 2,)</f>
        <v>0.98272230500000002</v>
      </c>
      <c r="H7916">
        <f>VLOOKUP(A7916, 'BMI Data'!A:B,2,FALSE)</f>
        <v>27.2</v>
      </c>
      <c r="I7916">
        <f>VLOOKUP(A7916, 'Physical Activity Data '!A:E,5,FALSE)</f>
        <v>5</v>
      </c>
      <c r="J7916">
        <f>VLOOKUP(A7916, 'Physical Activity Data '!A:E,4,FALSE)</f>
        <v>30</v>
      </c>
    </row>
    <row r="7917" spans="1:10" x14ac:dyDescent="0.25">
      <c r="A7917">
        <v>17881</v>
      </c>
      <c r="B7917" s="3">
        <f>VLOOKUP(A7917,'Demo Data'!A:E,2, TRUE)</f>
        <v>1</v>
      </c>
      <c r="C7917" s="3">
        <f>VLOOKUP(A7917,'Demo Data'!A:E,3, TRUE)</f>
        <v>4</v>
      </c>
      <c r="D7917" s="3">
        <f>VLOOKUP(A7917,'Demo Data'!A:E,4, TRUE)</f>
        <v>4</v>
      </c>
      <c r="E7917" s="3" t="str">
        <f>VLOOKUP(A7917,'Demo Data'!A:E,5, TRUE)</f>
        <v>NA</v>
      </c>
      <c r="F7917" t="e">
        <f>VLOOKUP(A7917, 'Physical Activity Data '!A:B,2,FALSE)</f>
        <v>#N/A</v>
      </c>
      <c r="G7917" t="e">
        <f>VLOOKUP(A7917,'Telomere data '!A:B, 2,)</f>
        <v>#N/A</v>
      </c>
      <c r="H7917">
        <f>VLOOKUP(A7917, 'BMI Data'!A:B,2,FALSE)</f>
        <v>15.56</v>
      </c>
      <c r="I7917" t="e">
        <f>VLOOKUP(A7917, 'Physical Activity Data '!A:E,5,FALSE)</f>
        <v>#N/A</v>
      </c>
      <c r="J7917" t="e">
        <f>VLOOKUP(A7917, 'Physical Activity Data '!A:E,4,FALSE)</f>
        <v>#N/A</v>
      </c>
    </row>
    <row r="7918" spans="1:10" x14ac:dyDescent="0.25">
      <c r="A7918">
        <v>17882</v>
      </c>
      <c r="B7918" s="3">
        <f>VLOOKUP(A7918,'Demo Data'!A:E,2, TRUE)</f>
        <v>1</v>
      </c>
      <c r="C7918" s="3">
        <f>VLOOKUP(A7918,'Demo Data'!A:E,3, TRUE)</f>
        <v>10</v>
      </c>
      <c r="D7918" s="3">
        <f>VLOOKUP(A7918,'Demo Data'!A:E,4, TRUE)</f>
        <v>4</v>
      </c>
      <c r="E7918" s="3">
        <f>VLOOKUP(A7918,'Demo Data'!A:E,5, TRUE)</f>
        <v>1</v>
      </c>
      <c r="F7918" t="e">
        <f>VLOOKUP(A7918, 'Physical Activity Data '!A:B,2,FALSE)</f>
        <v>#N/A</v>
      </c>
      <c r="G7918" t="e">
        <f>VLOOKUP(A7918,'Telomere data '!A:B, 2,)</f>
        <v>#N/A</v>
      </c>
      <c r="H7918">
        <f>VLOOKUP(A7918, 'BMI Data'!A:B,2,FALSE)</f>
        <v>18.5</v>
      </c>
      <c r="I7918" t="e">
        <f>VLOOKUP(A7918, 'Physical Activity Data '!A:E,5,FALSE)</f>
        <v>#N/A</v>
      </c>
      <c r="J7918" t="e">
        <f>VLOOKUP(A7918, 'Physical Activity Data '!A:E,4,FALSE)</f>
        <v>#N/A</v>
      </c>
    </row>
    <row r="7919" spans="1:10" x14ac:dyDescent="0.25">
      <c r="A7919">
        <v>17883</v>
      </c>
      <c r="B7919" s="3">
        <f>VLOOKUP(A7919,'Demo Data'!A:E,2, TRUE)</f>
        <v>2</v>
      </c>
      <c r="C7919" s="3">
        <f>VLOOKUP(A7919,'Demo Data'!A:E,3, TRUE)</f>
        <v>8</v>
      </c>
      <c r="D7919" s="3">
        <f>VLOOKUP(A7919,'Demo Data'!A:E,4, TRUE)</f>
        <v>5</v>
      </c>
      <c r="E7919" s="3">
        <f>VLOOKUP(A7919,'Demo Data'!A:E,5, TRUE)</f>
        <v>1</v>
      </c>
      <c r="F7919" t="e">
        <f>VLOOKUP(A7919, 'Physical Activity Data '!A:B,2,FALSE)</f>
        <v>#N/A</v>
      </c>
      <c r="G7919" t="e">
        <f>VLOOKUP(A7919,'Telomere data '!A:B, 2,)</f>
        <v>#N/A</v>
      </c>
      <c r="H7919">
        <f>VLOOKUP(A7919, 'BMI Data'!A:B,2,FALSE)</f>
        <v>15.78</v>
      </c>
      <c r="I7919" t="e">
        <f>VLOOKUP(A7919, 'Physical Activity Data '!A:E,5,FALSE)</f>
        <v>#N/A</v>
      </c>
      <c r="J7919" t="e">
        <f>VLOOKUP(A7919, 'Physical Activity Data '!A:E,4,FALSE)</f>
        <v>#N/A</v>
      </c>
    </row>
    <row r="7920" spans="1:10" x14ac:dyDescent="0.25">
      <c r="A7920">
        <v>17884</v>
      </c>
      <c r="B7920" s="3">
        <f>VLOOKUP(A7920,'Demo Data'!A:E,2, TRUE)</f>
        <v>2</v>
      </c>
      <c r="C7920" s="3">
        <f>VLOOKUP(A7920,'Demo Data'!A:E,3, TRUE)</f>
        <v>63</v>
      </c>
      <c r="D7920" s="3">
        <f>VLOOKUP(A7920,'Demo Data'!A:E,4, TRUE)</f>
        <v>4</v>
      </c>
      <c r="E7920" s="3">
        <f>VLOOKUP(A7920,'Demo Data'!A:E,5, TRUE)</f>
        <v>1</v>
      </c>
      <c r="F7920" t="e">
        <f>VLOOKUP(A7920, 'Physical Activity Data '!A:B,2,FALSE)</f>
        <v>#N/A</v>
      </c>
      <c r="G7920">
        <f>VLOOKUP(A7920,'Telomere data '!A:B, 2,)</f>
        <v>1.3607674809999999</v>
      </c>
      <c r="H7920">
        <f>VLOOKUP(A7920, 'BMI Data'!A:B,2,FALSE)</f>
        <v>43.47</v>
      </c>
      <c r="I7920" t="e">
        <f>VLOOKUP(A7920, 'Physical Activity Data '!A:E,5,FALSE)</f>
        <v>#N/A</v>
      </c>
      <c r="J7920" t="e">
        <f>VLOOKUP(A7920, 'Physical Activity Data '!A:E,4,FALSE)</f>
        <v>#N/A</v>
      </c>
    </row>
    <row r="7921" spans="1:10" x14ac:dyDescent="0.25">
      <c r="A7921">
        <v>17885</v>
      </c>
      <c r="B7921" s="3">
        <f>VLOOKUP(A7921,'Demo Data'!A:E,2, TRUE)</f>
        <v>2</v>
      </c>
      <c r="C7921" s="3">
        <f>VLOOKUP(A7921,'Demo Data'!A:E,3, TRUE)</f>
        <v>74</v>
      </c>
      <c r="D7921" s="3">
        <f>VLOOKUP(A7921,'Demo Data'!A:E,4, TRUE)</f>
        <v>3</v>
      </c>
      <c r="E7921" s="3">
        <f>VLOOKUP(A7921,'Demo Data'!A:E,5, TRUE)</f>
        <v>3</v>
      </c>
      <c r="F7921">
        <f>VLOOKUP(A7921, 'Physical Activity Data '!A:B,2,FALSE)</f>
        <v>1</v>
      </c>
      <c r="G7921" t="e">
        <f>VLOOKUP(A7921,'Telomere data '!A:B, 2,)</f>
        <v>#N/A</v>
      </c>
      <c r="H7921">
        <f>VLOOKUP(A7921, 'BMI Data'!A:B,2,FALSE)</f>
        <v>28.96</v>
      </c>
      <c r="I7921">
        <f>VLOOKUP(A7921, 'Physical Activity Data '!A:E,5,FALSE)</f>
        <v>3.5</v>
      </c>
      <c r="J7921">
        <f>VLOOKUP(A7921, 'Physical Activity Data '!A:E,4,FALSE)</f>
        <v>20</v>
      </c>
    </row>
    <row r="7922" spans="1:10" x14ac:dyDescent="0.25">
      <c r="A7922">
        <v>17886</v>
      </c>
      <c r="B7922" s="3">
        <f>VLOOKUP(A7922,'Demo Data'!A:E,2, TRUE)</f>
        <v>2</v>
      </c>
      <c r="C7922" s="3">
        <f>VLOOKUP(A7922,'Demo Data'!A:E,3, TRUE)</f>
        <v>23</v>
      </c>
      <c r="D7922" s="3">
        <f>VLOOKUP(A7922,'Demo Data'!A:E,4, TRUE)</f>
        <v>1</v>
      </c>
      <c r="E7922" s="3">
        <f>VLOOKUP(A7922,'Demo Data'!A:E,5, TRUE)</f>
        <v>2</v>
      </c>
      <c r="F7922" t="e">
        <f>VLOOKUP(A7922, 'Physical Activity Data '!A:B,2,FALSE)</f>
        <v>#N/A</v>
      </c>
      <c r="G7922">
        <f>VLOOKUP(A7922,'Telomere data '!A:B, 2,)</f>
        <v>1.51165287</v>
      </c>
      <c r="H7922">
        <f>VLOOKUP(A7922, 'BMI Data'!A:B,2,FALSE)</f>
        <v>19.34</v>
      </c>
      <c r="I7922" t="e">
        <f>VLOOKUP(A7922, 'Physical Activity Data '!A:E,5,FALSE)</f>
        <v>#N/A</v>
      </c>
      <c r="J7922" t="e">
        <f>VLOOKUP(A7922, 'Physical Activity Data '!A:E,4,FALSE)</f>
        <v>#N/A</v>
      </c>
    </row>
    <row r="7923" spans="1:10" x14ac:dyDescent="0.25">
      <c r="A7923">
        <v>17887</v>
      </c>
      <c r="B7923" s="3">
        <f>VLOOKUP(A7923,'Demo Data'!A:E,2, TRUE)</f>
        <v>1</v>
      </c>
      <c r="C7923" s="3">
        <f>VLOOKUP(A7923,'Demo Data'!A:E,3, TRUE)</f>
        <v>78</v>
      </c>
      <c r="D7923" s="3">
        <f>VLOOKUP(A7923,'Demo Data'!A:E,4, TRUE)</f>
        <v>3</v>
      </c>
      <c r="E7923" s="3">
        <f>VLOOKUP(A7923,'Demo Data'!A:E,5, TRUE)</f>
        <v>2</v>
      </c>
      <c r="F7923" t="e">
        <f>VLOOKUP(A7923, 'Physical Activity Data '!A:B,2,FALSE)</f>
        <v>#N/A</v>
      </c>
      <c r="G7923" t="e">
        <f>VLOOKUP(A7923,'Telomere data '!A:B, 2,)</f>
        <v>#N/A</v>
      </c>
      <c r="H7923" t="e">
        <f>VLOOKUP(A7923, 'BMI Data'!A:B,2,FALSE)</f>
        <v>#N/A</v>
      </c>
      <c r="I7923" t="e">
        <f>VLOOKUP(A7923, 'Physical Activity Data '!A:E,5,FALSE)</f>
        <v>#N/A</v>
      </c>
      <c r="J7923" t="e">
        <f>VLOOKUP(A7923, 'Physical Activity Data '!A:E,4,FALSE)</f>
        <v>#N/A</v>
      </c>
    </row>
    <row r="7924" spans="1:10" x14ac:dyDescent="0.25">
      <c r="A7924">
        <v>17888</v>
      </c>
      <c r="B7924" s="3">
        <f>VLOOKUP(A7924,'Demo Data'!A:E,2, TRUE)</f>
        <v>1</v>
      </c>
      <c r="C7924" s="3">
        <f>VLOOKUP(A7924,'Demo Data'!A:E,3, TRUE)</f>
        <v>18</v>
      </c>
      <c r="D7924" s="3">
        <f>VLOOKUP(A7924,'Demo Data'!A:E,4, TRUE)</f>
        <v>4</v>
      </c>
      <c r="E7924" s="3">
        <f>VLOOKUP(A7924,'Demo Data'!A:E,5, TRUE)</f>
        <v>2</v>
      </c>
      <c r="F7924">
        <f>VLOOKUP(A7924, 'Physical Activity Data '!A:B,2,FALSE)</f>
        <v>2</v>
      </c>
      <c r="G7924" t="e">
        <f>VLOOKUP(A7924,'Telomere data '!A:B, 2,)</f>
        <v>#N/A</v>
      </c>
      <c r="H7924">
        <f>VLOOKUP(A7924, 'BMI Data'!A:B,2,FALSE)</f>
        <v>25.86</v>
      </c>
      <c r="I7924">
        <f>VLOOKUP(A7924, 'Physical Activity Data '!A:E,5,FALSE)</f>
        <v>8</v>
      </c>
      <c r="J7924">
        <f>VLOOKUP(A7924, 'Physical Activity Data '!A:E,4,FALSE)</f>
        <v>120</v>
      </c>
    </row>
    <row r="7925" spans="1:10" x14ac:dyDescent="0.25">
      <c r="A7925">
        <v>17889</v>
      </c>
      <c r="B7925" s="3">
        <f>VLOOKUP(A7925,'Demo Data'!A:E,2, TRUE)</f>
        <v>2</v>
      </c>
      <c r="C7925" s="3">
        <f>VLOOKUP(A7925,'Demo Data'!A:E,3, TRUE)</f>
        <v>21</v>
      </c>
      <c r="D7925" s="3">
        <f>VLOOKUP(A7925,'Demo Data'!A:E,4, TRUE)</f>
        <v>3</v>
      </c>
      <c r="E7925" s="3">
        <f>VLOOKUP(A7925,'Demo Data'!A:E,5, TRUE)</f>
        <v>2</v>
      </c>
      <c r="F7925">
        <f>VLOOKUP(A7925, 'Physical Activity Data '!A:B,2,FALSE)</f>
        <v>1</v>
      </c>
      <c r="G7925" t="e">
        <f>VLOOKUP(A7925,'Telomere data '!A:B, 2,)</f>
        <v>#N/A</v>
      </c>
      <c r="H7925">
        <f>VLOOKUP(A7925, 'BMI Data'!A:B,2,FALSE)</f>
        <v>44.07</v>
      </c>
      <c r="I7925">
        <f>VLOOKUP(A7925, 'Physical Activity Data '!A:E,5,FALSE)</f>
        <v>3.5</v>
      </c>
      <c r="J7925">
        <f>VLOOKUP(A7925, 'Physical Activity Data '!A:E,4,FALSE)</f>
        <v>30</v>
      </c>
    </row>
    <row r="7926" spans="1:10" x14ac:dyDescent="0.25">
      <c r="A7926">
        <v>17890</v>
      </c>
      <c r="B7926" s="3">
        <f>VLOOKUP(A7926,'Demo Data'!A:E,2, TRUE)</f>
        <v>2</v>
      </c>
      <c r="C7926" s="3">
        <f>VLOOKUP(A7926,'Demo Data'!A:E,3, TRUE)</f>
        <v>68</v>
      </c>
      <c r="D7926" s="3">
        <f>VLOOKUP(A7926,'Demo Data'!A:E,4, TRUE)</f>
        <v>3</v>
      </c>
      <c r="E7926" s="3">
        <f>VLOOKUP(A7926,'Demo Data'!A:E,5, TRUE)</f>
        <v>3</v>
      </c>
      <c r="F7926">
        <f>VLOOKUP(A7926, 'Physical Activity Data '!A:B,2,FALSE)</f>
        <v>1</v>
      </c>
      <c r="G7926">
        <f>VLOOKUP(A7926,'Telomere data '!A:B, 2,)</f>
        <v>1.1154594</v>
      </c>
      <c r="H7926">
        <f>VLOOKUP(A7926, 'BMI Data'!A:B,2,FALSE)</f>
        <v>32.049999999999997</v>
      </c>
      <c r="I7926">
        <f>VLOOKUP(A7926, 'Physical Activity Data '!A:E,5,FALSE)</f>
        <v>3.5</v>
      </c>
      <c r="J7926">
        <f>VLOOKUP(A7926, 'Physical Activity Data '!A:E,4,FALSE)</f>
        <v>480</v>
      </c>
    </row>
    <row r="7927" spans="1:10" x14ac:dyDescent="0.25">
      <c r="A7927">
        <v>17891</v>
      </c>
      <c r="B7927" s="3">
        <f>VLOOKUP(A7927,'Demo Data'!A:E,2, TRUE)</f>
        <v>2</v>
      </c>
      <c r="C7927" s="3">
        <f>VLOOKUP(A7927,'Demo Data'!A:E,3, TRUE)</f>
        <v>43</v>
      </c>
      <c r="D7927" s="3">
        <f>VLOOKUP(A7927,'Demo Data'!A:E,4, TRUE)</f>
        <v>1</v>
      </c>
      <c r="E7927" s="3">
        <f>VLOOKUP(A7927,'Demo Data'!A:E,5, TRUE)</f>
        <v>1</v>
      </c>
      <c r="F7927">
        <f>VLOOKUP(A7927, 'Physical Activity Data '!A:B,2,FALSE)</f>
        <v>1</v>
      </c>
      <c r="G7927">
        <f>VLOOKUP(A7927,'Telomere data '!A:B, 2,)</f>
        <v>1.0974816599999999</v>
      </c>
      <c r="H7927">
        <f>VLOOKUP(A7927, 'BMI Data'!A:B,2,FALSE)</f>
        <v>26.71</v>
      </c>
      <c r="I7927">
        <f>VLOOKUP(A7927, 'Physical Activity Data '!A:E,5,FALSE)</f>
        <v>4.5</v>
      </c>
      <c r="J7927">
        <f>VLOOKUP(A7927, 'Physical Activity Data '!A:E,4,FALSE)</f>
        <v>60</v>
      </c>
    </row>
    <row r="7928" spans="1:10" x14ac:dyDescent="0.25">
      <c r="A7928">
        <v>17892</v>
      </c>
      <c r="B7928" s="3">
        <f>VLOOKUP(A7928,'Demo Data'!A:E,2, TRUE)</f>
        <v>2</v>
      </c>
      <c r="C7928" s="3">
        <f>VLOOKUP(A7928,'Demo Data'!A:E,3, TRUE)</f>
        <v>85</v>
      </c>
      <c r="D7928" s="3">
        <f>VLOOKUP(A7928,'Demo Data'!A:E,4, TRUE)</f>
        <v>4</v>
      </c>
      <c r="E7928" s="3">
        <f>VLOOKUP(A7928,'Demo Data'!A:E,5, TRUE)</f>
        <v>1</v>
      </c>
      <c r="F7928" t="e">
        <f>VLOOKUP(A7928, 'Physical Activity Data '!A:B,2,FALSE)</f>
        <v>#N/A</v>
      </c>
      <c r="G7928" t="e">
        <f>VLOOKUP(A7928,'Telomere data '!A:B, 2,)</f>
        <v>#N/A</v>
      </c>
      <c r="H7928" t="str">
        <f>VLOOKUP(A7928, 'BMI Data'!A:B,2,FALSE)</f>
        <v>NA</v>
      </c>
      <c r="I7928" t="e">
        <f>VLOOKUP(A7928, 'Physical Activity Data '!A:E,5,FALSE)</f>
        <v>#N/A</v>
      </c>
      <c r="J7928" t="e">
        <f>VLOOKUP(A7928, 'Physical Activity Data '!A:E,4,FALSE)</f>
        <v>#N/A</v>
      </c>
    </row>
    <row r="7929" spans="1:10" x14ac:dyDescent="0.25">
      <c r="A7929">
        <v>17893</v>
      </c>
      <c r="B7929" s="3">
        <f>VLOOKUP(A7929,'Demo Data'!A:E,2, TRUE)</f>
        <v>1</v>
      </c>
      <c r="C7929" s="3">
        <f>VLOOKUP(A7929,'Demo Data'!A:E,3, TRUE)</f>
        <v>32</v>
      </c>
      <c r="D7929" s="3">
        <f>VLOOKUP(A7929,'Demo Data'!A:E,4, TRUE)</f>
        <v>1</v>
      </c>
      <c r="E7929" s="3">
        <f>VLOOKUP(A7929,'Demo Data'!A:E,5, TRUE)</f>
        <v>1</v>
      </c>
      <c r="F7929" t="e">
        <f>VLOOKUP(A7929, 'Physical Activity Data '!A:B,2,FALSE)</f>
        <v>#N/A</v>
      </c>
      <c r="G7929" t="e">
        <f>VLOOKUP(A7929,'Telomere data '!A:B, 2,)</f>
        <v>#N/A</v>
      </c>
      <c r="H7929">
        <f>VLOOKUP(A7929, 'BMI Data'!A:B,2,FALSE)</f>
        <v>31.96</v>
      </c>
      <c r="I7929" t="e">
        <f>VLOOKUP(A7929, 'Physical Activity Data '!A:E,5,FALSE)</f>
        <v>#N/A</v>
      </c>
      <c r="J7929" t="e">
        <f>VLOOKUP(A7929, 'Physical Activity Data '!A:E,4,FALSE)</f>
        <v>#N/A</v>
      </c>
    </row>
    <row r="7930" spans="1:10" x14ac:dyDescent="0.25">
      <c r="A7930">
        <v>17894</v>
      </c>
      <c r="B7930" s="3">
        <f>VLOOKUP(A7930,'Demo Data'!A:E,2, TRUE)</f>
        <v>2</v>
      </c>
      <c r="C7930" s="3">
        <f>VLOOKUP(A7930,'Demo Data'!A:E,3, TRUE)</f>
        <v>8</v>
      </c>
      <c r="D7930" s="3">
        <f>VLOOKUP(A7930,'Demo Data'!A:E,4, TRUE)</f>
        <v>4</v>
      </c>
      <c r="E7930" s="3">
        <f>VLOOKUP(A7930,'Demo Data'!A:E,5, TRUE)</f>
        <v>1</v>
      </c>
      <c r="F7930" t="e">
        <f>VLOOKUP(A7930, 'Physical Activity Data '!A:B,2,FALSE)</f>
        <v>#N/A</v>
      </c>
      <c r="G7930" t="e">
        <f>VLOOKUP(A7930,'Telomere data '!A:B, 2,)</f>
        <v>#N/A</v>
      </c>
      <c r="H7930">
        <f>VLOOKUP(A7930, 'BMI Data'!A:B,2,FALSE)</f>
        <v>16.670000000000002</v>
      </c>
      <c r="I7930" t="e">
        <f>VLOOKUP(A7930, 'Physical Activity Data '!A:E,5,FALSE)</f>
        <v>#N/A</v>
      </c>
      <c r="J7930" t="e">
        <f>VLOOKUP(A7930, 'Physical Activity Data '!A:E,4,FALSE)</f>
        <v>#N/A</v>
      </c>
    </row>
    <row r="7931" spans="1:10" x14ac:dyDescent="0.25">
      <c r="A7931">
        <v>17895</v>
      </c>
      <c r="B7931" s="3">
        <f>VLOOKUP(A7931,'Demo Data'!A:E,2, TRUE)</f>
        <v>1</v>
      </c>
      <c r="C7931" s="3">
        <f>VLOOKUP(A7931,'Demo Data'!A:E,3, TRUE)</f>
        <v>22</v>
      </c>
      <c r="D7931" s="3">
        <f>VLOOKUP(A7931,'Demo Data'!A:E,4, TRUE)</f>
        <v>4</v>
      </c>
      <c r="E7931" s="3">
        <f>VLOOKUP(A7931,'Demo Data'!A:E,5, TRUE)</f>
        <v>3</v>
      </c>
      <c r="F7931">
        <f>VLOOKUP(A7931, 'Physical Activity Data '!A:B,2,FALSE)</f>
        <v>2</v>
      </c>
      <c r="G7931">
        <f>VLOOKUP(A7931,'Telomere data '!A:B, 2,)</f>
        <v>1.3055775620000001</v>
      </c>
      <c r="H7931">
        <f>VLOOKUP(A7931, 'BMI Data'!A:B,2,FALSE)</f>
        <v>19.68</v>
      </c>
      <c r="I7931">
        <f>VLOOKUP(A7931, 'Physical Activity Data '!A:E,5,FALSE)</f>
        <v>8</v>
      </c>
      <c r="J7931">
        <f>VLOOKUP(A7931, 'Physical Activity Data '!A:E,4,FALSE)</f>
        <v>30</v>
      </c>
    </row>
    <row r="7932" spans="1:10" x14ac:dyDescent="0.25">
      <c r="A7932">
        <v>17896</v>
      </c>
      <c r="B7932" s="3">
        <f>VLOOKUP(A7932,'Demo Data'!A:E,2, TRUE)</f>
        <v>1</v>
      </c>
      <c r="C7932" s="3">
        <f>VLOOKUP(A7932,'Demo Data'!A:E,3, TRUE)</f>
        <v>32</v>
      </c>
      <c r="D7932" s="3">
        <f>VLOOKUP(A7932,'Demo Data'!A:E,4, TRUE)</f>
        <v>4</v>
      </c>
      <c r="E7932" s="3">
        <f>VLOOKUP(A7932,'Demo Data'!A:E,5, TRUE)</f>
        <v>2</v>
      </c>
      <c r="F7932">
        <f>VLOOKUP(A7932, 'Physical Activity Data '!A:B,2,FALSE)</f>
        <v>1</v>
      </c>
      <c r="G7932" t="e">
        <f>VLOOKUP(A7932,'Telomere data '!A:B, 2,)</f>
        <v>#N/A</v>
      </c>
      <c r="H7932">
        <f>VLOOKUP(A7932, 'BMI Data'!A:B,2,FALSE)</f>
        <v>29.87</v>
      </c>
      <c r="I7932">
        <f>VLOOKUP(A7932, 'Physical Activity Data '!A:E,5,FALSE)</f>
        <v>3.5</v>
      </c>
      <c r="J7932">
        <f>VLOOKUP(A7932, 'Physical Activity Data '!A:E,4,FALSE)</f>
        <v>20</v>
      </c>
    </row>
    <row r="7933" spans="1:10" x14ac:dyDescent="0.25">
      <c r="A7933">
        <v>17897</v>
      </c>
      <c r="B7933" s="3">
        <f>VLOOKUP(A7933,'Demo Data'!A:E,2, TRUE)</f>
        <v>1</v>
      </c>
      <c r="C7933" s="3">
        <f>VLOOKUP(A7933,'Demo Data'!A:E,3, TRUE)</f>
        <v>59</v>
      </c>
      <c r="D7933" s="3">
        <f>VLOOKUP(A7933,'Demo Data'!A:E,4, TRUE)</f>
        <v>3</v>
      </c>
      <c r="E7933" s="3">
        <f>VLOOKUP(A7933,'Demo Data'!A:E,5, TRUE)</f>
        <v>3</v>
      </c>
      <c r="F7933">
        <f>VLOOKUP(A7933, 'Physical Activity Data '!A:B,2,FALSE)</f>
        <v>1</v>
      </c>
      <c r="G7933">
        <f>VLOOKUP(A7933,'Telomere data '!A:B, 2,)</f>
        <v>0.990297965</v>
      </c>
      <c r="H7933">
        <f>VLOOKUP(A7933, 'BMI Data'!A:B,2,FALSE)</f>
        <v>30.01</v>
      </c>
      <c r="I7933">
        <f>VLOOKUP(A7933, 'Physical Activity Data '!A:E,5,FALSE)</f>
        <v>3.5</v>
      </c>
      <c r="J7933">
        <f>VLOOKUP(A7933, 'Physical Activity Data '!A:E,4,FALSE)</f>
        <v>300</v>
      </c>
    </row>
    <row r="7934" spans="1:10" x14ac:dyDescent="0.25">
      <c r="A7934">
        <v>17898</v>
      </c>
      <c r="B7934" s="3">
        <f>VLOOKUP(A7934,'Demo Data'!A:E,2, TRUE)</f>
        <v>2</v>
      </c>
      <c r="C7934" s="3">
        <f>VLOOKUP(A7934,'Demo Data'!A:E,3, TRUE)</f>
        <v>85</v>
      </c>
      <c r="D7934" s="3">
        <f>VLOOKUP(A7934,'Demo Data'!A:E,4, TRUE)</f>
        <v>2</v>
      </c>
      <c r="E7934" s="3">
        <f>VLOOKUP(A7934,'Demo Data'!A:E,5, TRUE)</f>
        <v>1</v>
      </c>
      <c r="F7934" t="e">
        <f>VLOOKUP(A7934, 'Physical Activity Data '!A:B,2,FALSE)</f>
        <v>#N/A</v>
      </c>
      <c r="G7934">
        <f>VLOOKUP(A7934,'Telomere data '!A:B, 2,)</f>
        <v>0.76750821899999999</v>
      </c>
      <c r="H7934" t="str">
        <f>VLOOKUP(A7934, 'BMI Data'!A:B,2,FALSE)</f>
        <v>NA</v>
      </c>
      <c r="I7934" t="e">
        <f>VLOOKUP(A7934, 'Physical Activity Data '!A:E,5,FALSE)</f>
        <v>#N/A</v>
      </c>
      <c r="J7934" t="e">
        <f>VLOOKUP(A7934, 'Physical Activity Data '!A:E,4,FALSE)</f>
        <v>#N/A</v>
      </c>
    </row>
    <row r="7935" spans="1:10" x14ac:dyDescent="0.25">
      <c r="A7935">
        <v>17899</v>
      </c>
      <c r="B7935" s="3">
        <f>VLOOKUP(A7935,'Demo Data'!A:E,2, TRUE)</f>
        <v>1</v>
      </c>
      <c r="C7935" s="3">
        <f>VLOOKUP(A7935,'Demo Data'!A:E,3, TRUE)</f>
        <v>0</v>
      </c>
      <c r="D7935" s="3">
        <f>VLOOKUP(A7935,'Demo Data'!A:E,4, TRUE)</f>
        <v>4</v>
      </c>
      <c r="E7935" s="3" t="str">
        <f>VLOOKUP(A7935,'Demo Data'!A:E,5, TRUE)</f>
        <v>NA</v>
      </c>
      <c r="F7935" t="e">
        <f>VLOOKUP(A7935, 'Physical Activity Data '!A:B,2,FALSE)</f>
        <v>#N/A</v>
      </c>
      <c r="G7935" t="e">
        <f>VLOOKUP(A7935,'Telomere data '!A:B, 2,)</f>
        <v>#N/A</v>
      </c>
      <c r="H7935" t="str">
        <f>VLOOKUP(A7935, 'BMI Data'!A:B,2,FALSE)</f>
        <v>NA</v>
      </c>
      <c r="I7935" t="e">
        <f>VLOOKUP(A7935, 'Physical Activity Data '!A:E,5,FALSE)</f>
        <v>#N/A</v>
      </c>
      <c r="J7935" t="e">
        <f>VLOOKUP(A7935, 'Physical Activity Data '!A:E,4,FALSE)</f>
        <v>#N/A</v>
      </c>
    </row>
    <row r="7936" spans="1:10" x14ac:dyDescent="0.25">
      <c r="A7936">
        <v>17900</v>
      </c>
      <c r="B7936" s="3">
        <f>VLOOKUP(A7936,'Demo Data'!A:E,2, TRUE)</f>
        <v>2</v>
      </c>
      <c r="C7936" s="3">
        <f>VLOOKUP(A7936,'Demo Data'!A:E,3, TRUE)</f>
        <v>7</v>
      </c>
      <c r="D7936" s="3">
        <f>VLOOKUP(A7936,'Demo Data'!A:E,4, TRUE)</f>
        <v>3</v>
      </c>
      <c r="E7936" s="3">
        <f>VLOOKUP(A7936,'Demo Data'!A:E,5, TRUE)</f>
        <v>1</v>
      </c>
      <c r="F7936" t="e">
        <f>VLOOKUP(A7936, 'Physical Activity Data '!A:B,2,FALSE)</f>
        <v>#N/A</v>
      </c>
      <c r="G7936" t="e">
        <f>VLOOKUP(A7936,'Telomere data '!A:B, 2,)</f>
        <v>#N/A</v>
      </c>
      <c r="H7936">
        <f>VLOOKUP(A7936, 'BMI Data'!A:B,2,FALSE)</f>
        <v>19.18</v>
      </c>
      <c r="I7936" t="e">
        <f>VLOOKUP(A7936, 'Physical Activity Data '!A:E,5,FALSE)</f>
        <v>#N/A</v>
      </c>
      <c r="J7936" t="e">
        <f>VLOOKUP(A7936, 'Physical Activity Data '!A:E,4,FALSE)</f>
        <v>#N/A</v>
      </c>
    </row>
    <row r="7937" spans="1:10" x14ac:dyDescent="0.25">
      <c r="A7937">
        <v>17901</v>
      </c>
      <c r="B7937" s="3">
        <f>VLOOKUP(A7937,'Demo Data'!A:E,2, TRUE)</f>
        <v>1</v>
      </c>
      <c r="C7937" s="3">
        <f>VLOOKUP(A7937,'Demo Data'!A:E,3, TRUE)</f>
        <v>69</v>
      </c>
      <c r="D7937" s="3">
        <f>VLOOKUP(A7937,'Demo Data'!A:E,4, TRUE)</f>
        <v>4</v>
      </c>
      <c r="E7937" s="3">
        <f>VLOOKUP(A7937,'Demo Data'!A:E,5, TRUE)</f>
        <v>1</v>
      </c>
      <c r="F7937">
        <f>VLOOKUP(A7937, 'Physical Activity Data '!A:B,2,FALSE)</f>
        <v>1</v>
      </c>
      <c r="G7937">
        <f>VLOOKUP(A7937,'Telomere data '!A:B, 2,)</f>
        <v>0.79238702400000005</v>
      </c>
      <c r="H7937">
        <f>VLOOKUP(A7937, 'BMI Data'!A:B,2,FALSE)</f>
        <v>24.08</v>
      </c>
      <c r="I7937">
        <f>VLOOKUP(A7937, 'Physical Activity Data '!A:E,5,FALSE)</f>
        <v>3.5</v>
      </c>
      <c r="J7937">
        <f>VLOOKUP(A7937, 'Physical Activity Data '!A:E,4,FALSE)</f>
        <v>50</v>
      </c>
    </row>
    <row r="7938" spans="1:10" x14ac:dyDescent="0.25">
      <c r="A7938">
        <v>17902</v>
      </c>
      <c r="B7938" s="3">
        <f>VLOOKUP(A7938,'Demo Data'!A:E,2, TRUE)</f>
        <v>1</v>
      </c>
      <c r="C7938" s="3">
        <f>VLOOKUP(A7938,'Demo Data'!A:E,3, TRUE)</f>
        <v>32</v>
      </c>
      <c r="D7938" s="3">
        <f>VLOOKUP(A7938,'Demo Data'!A:E,4, TRUE)</f>
        <v>4</v>
      </c>
      <c r="E7938" s="3">
        <f>VLOOKUP(A7938,'Demo Data'!A:E,5, TRUE)</f>
        <v>1</v>
      </c>
      <c r="F7938">
        <f>VLOOKUP(A7938, 'Physical Activity Data '!A:B,2,FALSE)</f>
        <v>2</v>
      </c>
      <c r="G7938" t="e">
        <f>VLOOKUP(A7938,'Telomere data '!A:B, 2,)</f>
        <v>#N/A</v>
      </c>
      <c r="H7938">
        <f>VLOOKUP(A7938, 'BMI Data'!A:B,2,FALSE)</f>
        <v>55.61</v>
      </c>
      <c r="I7938">
        <f>VLOOKUP(A7938, 'Physical Activity Data '!A:E,5,FALSE)</f>
        <v>8</v>
      </c>
      <c r="J7938">
        <f>VLOOKUP(A7938, 'Physical Activity Data '!A:E,4,FALSE)</f>
        <v>30</v>
      </c>
    </row>
    <row r="7939" spans="1:10" x14ac:dyDescent="0.25">
      <c r="A7939">
        <v>17903</v>
      </c>
      <c r="B7939" s="3">
        <f>VLOOKUP(A7939,'Demo Data'!A:E,2, TRUE)</f>
        <v>1</v>
      </c>
      <c r="C7939" s="3">
        <f>VLOOKUP(A7939,'Demo Data'!A:E,3, TRUE)</f>
        <v>2</v>
      </c>
      <c r="D7939" s="3">
        <f>VLOOKUP(A7939,'Demo Data'!A:E,4, TRUE)</f>
        <v>1</v>
      </c>
      <c r="E7939" s="3" t="str">
        <f>VLOOKUP(A7939,'Demo Data'!A:E,5, TRUE)</f>
        <v>NA</v>
      </c>
      <c r="F7939" t="e">
        <f>VLOOKUP(A7939, 'Physical Activity Data '!A:B,2,FALSE)</f>
        <v>#N/A</v>
      </c>
      <c r="G7939" t="e">
        <f>VLOOKUP(A7939,'Telomere data '!A:B, 2,)</f>
        <v>#N/A</v>
      </c>
      <c r="H7939" t="str">
        <f>VLOOKUP(A7939, 'BMI Data'!A:B,2,FALSE)</f>
        <v>NA</v>
      </c>
      <c r="I7939" t="e">
        <f>VLOOKUP(A7939, 'Physical Activity Data '!A:E,5,FALSE)</f>
        <v>#N/A</v>
      </c>
      <c r="J7939" t="e">
        <f>VLOOKUP(A7939, 'Physical Activity Data '!A:E,4,FALSE)</f>
        <v>#N/A</v>
      </c>
    </row>
    <row r="7940" spans="1:10" x14ac:dyDescent="0.25">
      <c r="A7940">
        <v>17904</v>
      </c>
      <c r="B7940" s="3">
        <f>VLOOKUP(A7940,'Demo Data'!A:E,2, TRUE)</f>
        <v>2</v>
      </c>
      <c r="C7940" s="3">
        <f>VLOOKUP(A7940,'Demo Data'!A:E,3, TRUE)</f>
        <v>8</v>
      </c>
      <c r="D7940" s="3">
        <f>VLOOKUP(A7940,'Demo Data'!A:E,4, TRUE)</f>
        <v>1</v>
      </c>
      <c r="E7940" s="3">
        <f>VLOOKUP(A7940,'Demo Data'!A:E,5, TRUE)</f>
        <v>1</v>
      </c>
      <c r="F7940" t="e">
        <f>VLOOKUP(A7940, 'Physical Activity Data '!A:B,2,FALSE)</f>
        <v>#N/A</v>
      </c>
      <c r="G7940" t="e">
        <f>VLOOKUP(A7940,'Telomere data '!A:B, 2,)</f>
        <v>#N/A</v>
      </c>
      <c r="H7940">
        <f>VLOOKUP(A7940, 'BMI Data'!A:B,2,FALSE)</f>
        <v>13.72</v>
      </c>
      <c r="I7940" t="e">
        <f>VLOOKUP(A7940, 'Physical Activity Data '!A:E,5,FALSE)</f>
        <v>#N/A</v>
      </c>
      <c r="J7940" t="e">
        <f>VLOOKUP(A7940, 'Physical Activity Data '!A:E,4,FALSE)</f>
        <v>#N/A</v>
      </c>
    </row>
    <row r="7941" spans="1:10" x14ac:dyDescent="0.25">
      <c r="A7941">
        <v>17905</v>
      </c>
      <c r="B7941" s="3">
        <f>VLOOKUP(A7941,'Demo Data'!A:E,2, TRUE)</f>
        <v>2</v>
      </c>
      <c r="C7941" s="3">
        <f>VLOOKUP(A7941,'Demo Data'!A:E,3, TRUE)</f>
        <v>31</v>
      </c>
      <c r="D7941" s="3">
        <f>VLOOKUP(A7941,'Demo Data'!A:E,4, TRUE)</f>
        <v>3</v>
      </c>
      <c r="E7941" s="3">
        <f>VLOOKUP(A7941,'Demo Data'!A:E,5, TRUE)</f>
        <v>3</v>
      </c>
      <c r="F7941">
        <f>VLOOKUP(A7941, 'Physical Activity Data '!A:B,2,FALSE)</f>
        <v>1</v>
      </c>
      <c r="G7941">
        <f>VLOOKUP(A7941,'Telomere data '!A:B, 2,)</f>
        <v>1.2794181419999999</v>
      </c>
      <c r="H7941">
        <f>VLOOKUP(A7941, 'BMI Data'!A:B,2,FALSE)</f>
        <v>19.46</v>
      </c>
      <c r="I7941">
        <f>VLOOKUP(A7941, 'Physical Activity Data '!A:E,5,FALSE)</f>
        <v>4</v>
      </c>
      <c r="J7941">
        <f>VLOOKUP(A7941, 'Physical Activity Data '!A:E,4,FALSE)</f>
        <v>120</v>
      </c>
    </row>
    <row r="7942" spans="1:10" x14ac:dyDescent="0.25">
      <c r="A7942">
        <v>17906</v>
      </c>
      <c r="B7942" s="3">
        <f>VLOOKUP(A7942,'Demo Data'!A:E,2, TRUE)</f>
        <v>2</v>
      </c>
      <c r="C7942" s="3">
        <f>VLOOKUP(A7942,'Demo Data'!A:E,3, TRUE)</f>
        <v>68</v>
      </c>
      <c r="D7942" s="3">
        <f>VLOOKUP(A7942,'Demo Data'!A:E,4, TRUE)</f>
        <v>1</v>
      </c>
      <c r="E7942" s="3">
        <f>VLOOKUP(A7942,'Demo Data'!A:E,5, TRUE)</f>
        <v>3</v>
      </c>
      <c r="F7942">
        <f>VLOOKUP(A7942, 'Physical Activity Data '!A:B,2,FALSE)</f>
        <v>1</v>
      </c>
      <c r="G7942">
        <f>VLOOKUP(A7942,'Telomere data '!A:B, 2,)</f>
        <v>0.921246067</v>
      </c>
      <c r="H7942">
        <f>VLOOKUP(A7942, 'BMI Data'!A:B,2,FALSE)</f>
        <v>24.7</v>
      </c>
      <c r="I7942">
        <f>VLOOKUP(A7942, 'Physical Activity Data '!A:E,5,FALSE)</f>
        <v>3.5</v>
      </c>
      <c r="J7942">
        <f>VLOOKUP(A7942, 'Physical Activity Data '!A:E,4,FALSE)</f>
        <v>25</v>
      </c>
    </row>
    <row r="7943" spans="1:10" x14ac:dyDescent="0.25">
      <c r="A7943">
        <v>17907</v>
      </c>
      <c r="B7943" s="3">
        <f>VLOOKUP(A7943,'Demo Data'!A:E,2, TRUE)</f>
        <v>2</v>
      </c>
      <c r="C7943" s="3">
        <f>VLOOKUP(A7943,'Demo Data'!A:E,3, TRUE)</f>
        <v>9</v>
      </c>
      <c r="D7943" s="3">
        <f>VLOOKUP(A7943,'Demo Data'!A:E,4, TRUE)</f>
        <v>4</v>
      </c>
      <c r="E7943" s="3">
        <f>VLOOKUP(A7943,'Demo Data'!A:E,5, TRUE)</f>
        <v>1</v>
      </c>
      <c r="F7943" t="e">
        <f>VLOOKUP(A7943, 'Physical Activity Data '!A:B,2,FALSE)</f>
        <v>#N/A</v>
      </c>
      <c r="G7943" t="e">
        <f>VLOOKUP(A7943,'Telomere data '!A:B, 2,)</f>
        <v>#N/A</v>
      </c>
      <c r="H7943">
        <f>VLOOKUP(A7943, 'BMI Data'!A:B,2,FALSE)</f>
        <v>16.920000000000002</v>
      </c>
      <c r="I7943" t="e">
        <f>VLOOKUP(A7943, 'Physical Activity Data '!A:E,5,FALSE)</f>
        <v>#N/A</v>
      </c>
      <c r="J7943" t="e">
        <f>VLOOKUP(A7943, 'Physical Activity Data '!A:E,4,FALSE)</f>
        <v>#N/A</v>
      </c>
    </row>
    <row r="7944" spans="1:10" x14ac:dyDescent="0.25">
      <c r="A7944">
        <v>17908</v>
      </c>
      <c r="B7944" s="3">
        <f>VLOOKUP(A7944,'Demo Data'!A:E,2, TRUE)</f>
        <v>1</v>
      </c>
      <c r="C7944" s="3">
        <f>VLOOKUP(A7944,'Demo Data'!A:E,3, TRUE)</f>
        <v>2</v>
      </c>
      <c r="D7944" s="3">
        <f>VLOOKUP(A7944,'Demo Data'!A:E,4, TRUE)</f>
        <v>2</v>
      </c>
      <c r="E7944" s="3" t="str">
        <f>VLOOKUP(A7944,'Demo Data'!A:E,5, TRUE)</f>
        <v>NA</v>
      </c>
      <c r="F7944" t="e">
        <f>VLOOKUP(A7944, 'Physical Activity Data '!A:B,2,FALSE)</f>
        <v>#N/A</v>
      </c>
      <c r="G7944" t="e">
        <f>VLOOKUP(A7944,'Telomere data '!A:B, 2,)</f>
        <v>#N/A</v>
      </c>
      <c r="H7944" t="str">
        <f>VLOOKUP(A7944, 'BMI Data'!A:B,2,FALSE)</f>
        <v>NA</v>
      </c>
      <c r="I7944" t="e">
        <f>VLOOKUP(A7944, 'Physical Activity Data '!A:E,5,FALSE)</f>
        <v>#N/A</v>
      </c>
      <c r="J7944" t="e">
        <f>VLOOKUP(A7944, 'Physical Activity Data '!A:E,4,FALSE)</f>
        <v>#N/A</v>
      </c>
    </row>
    <row r="7945" spans="1:10" x14ac:dyDescent="0.25">
      <c r="A7945">
        <v>17909</v>
      </c>
      <c r="B7945" s="3">
        <f>VLOOKUP(A7945,'Demo Data'!A:E,2, TRUE)</f>
        <v>2</v>
      </c>
      <c r="C7945" s="3">
        <f>VLOOKUP(A7945,'Demo Data'!A:E,3, TRUE)</f>
        <v>13</v>
      </c>
      <c r="D7945" s="3">
        <f>VLOOKUP(A7945,'Demo Data'!A:E,4, TRUE)</f>
        <v>1</v>
      </c>
      <c r="E7945" s="3">
        <f>VLOOKUP(A7945,'Demo Data'!A:E,5, TRUE)</f>
        <v>1</v>
      </c>
      <c r="F7945">
        <f>VLOOKUP(A7945, 'Physical Activity Data '!A:B,2,FALSE)</f>
        <v>1</v>
      </c>
      <c r="G7945" t="e">
        <f>VLOOKUP(A7945,'Telomere data '!A:B, 2,)</f>
        <v>#N/A</v>
      </c>
      <c r="H7945">
        <f>VLOOKUP(A7945, 'BMI Data'!A:B,2,FALSE)</f>
        <v>22.79</v>
      </c>
      <c r="I7945">
        <f>VLOOKUP(A7945, 'Physical Activity Data '!A:E,5,FALSE)</f>
        <v>4.5</v>
      </c>
      <c r="J7945">
        <f>VLOOKUP(A7945, 'Physical Activity Data '!A:E,4,FALSE)</f>
        <v>60</v>
      </c>
    </row>
    <row r="7946" spans="1:10" x14ac:dyDescent="0.25">
      <c r="A7946">
        <v>17910</v>
      </c>
      <c r="B7946" s="3">
        <f>VLOOKUP(A7946,'Demo Data'!A:E,2, TRUE)</f>
        <v>2</v>
      </c>
      <c r="C7946" s="3">
        <f>VLOOKUP(A7946,'Demo Data'!A:E,3, TRUE)</f>
        <v>0</v>
      </c>
      <c r="D7946" s="3">
        <f>VLOOKUP(A7946,'Demo Data'!A:E,4, TRUE)</f>
        <v>3</v>
      </c>
      <c r="E7946" s="3" t="str">
        <f>VLOOKUP(A7946,'Demo Data'!A:E,5, TRUE)</f>
        <v>NA</v>
      </c>
      <c r="F7946" t="e">
        <f>VLOOKUP(A7946, 'Physical Activity Data '!A:B,2,FALSE)</f>
        <v>#N/A</v>
      </c>
      <c r="G7946" t="e">
        <f>VLOOKUP(A7946,'Telomere data '!A:B, 2,)</f>
        <v>#N/A</v>
      </c>
      <c r="H7946" t="str">
        <f>VLOOKUP(A7946, 'BMI Data'!A:B,2,FALSE)</f>
        <v>NA</v>
      </c>
      <c r="I7946" t="e">
        <f>VLOOKUP(A7946, 'Physical Activity Data '!A:E,5,FALSE)</f>
        <v>#N/A</v>
      </c>
      <c r="J7946" t="e">
        <f>VLOOKUP(A7946, 'Physical Activity Data '!A:E,4,FALSE)</f>
        <v>#N/A</v>
      </c>
    </row>
    <row r="7947" spans="1:10" x14ac:dyDescent="0.25">
      <c r="A7947">
        <v>17911</v>
      </c>
      <c r="B7947" s="3">
        <f>VLOOKUP(A7947,'Demo Data'!A:E,2, TRUE)</f>
        <v>2</v>
      </c>
      <c r="C7947" s="3">
        <f>VLOOKUP(A7947,'Demo Data'!A:E,3, TRUE)</f>
        <v>77</v>
      </c>
      <c r="D7947" s="3">
        <f>VLOOKUP(A7947,'Demo Data'!A:E,4, TRUE)</f>
        <v>3</v>
      </c>
      <c r="E7947" s="3">
        <f>VLOOKUP(A7947,'Demo Data'!A:E,5, TRUE)</f>
        <v>1</v>
      </c>
      <c r="F7947">
        <f>VLOOKUP(A7947, 'Physical Activity Data '!A:B,2,FALSE)</f>
        <v>2</v>
      </c>
      <c r="G7947">
        <f>VLOOKUP(A7947,'Telomere data '!A:B, 2,)</f>
        <v>1.077751377</v>
      </c>
      <c r="H7947">
        <f>VLOOKUP(A7947, 'BMI Data'!A:B,2,FALSE)</f>
        <v>26.7</v>
      </c>
      <c r="I7947">
        <f>VLOOKUP(A7947, 'Physical Activity Data '!A:E,5,FALSE)</f>
        <v>7</v>
      </c>
      <c r="J7947">
        <f>VLOOKUP(A7947, 'Physical Activity Data '!A:E,4,FALSE)</f>
        <v>60</v>
      </c>
    </row>
    <row r="7948" spans="1:10" x14ac:dyDescent="0.25">
      <c r="A7948">
        <v>17912</v>
      </c>
      <c r="B7948" s="3">
        <f>VLOOKUP(A7948,'Demo Data'!A:E,2, TRUE)</f>
        <v>1</v>
      </c>
      <c r="C7948" s="3">
        <f>VLOOKUP(A7948,'Demo Data'!A:E,3, TRUE)</f>
        <v>23</v>
      </c>
      <c r="D7948" s="3">
        <f>VLOOKUP(A7948,'Demo Data'!A:E,4, TRUE)</f>
        <v>3</v>
      </c>
      <c r="E7948" s="3">
        <f>VLOOKUP(A7948,'Demo Data'!A:E,5, TRUE)</f>
        <v>2</v>
      </c>
      <c r="F7948">
        <f>VLOOKUP(A7948, 'Physical Activity Data '!A:B,2,FALSE)</f>
        <v>1</v>
      </c>
      <c r="G7948">
        <f>VLOOKUP(A7948,'Telomere data '!A:B, 2,)</f>
        <v>0.94827573399999998</v>
      </c>
      <c r="H7948">
        <f>VLOOKUP(A7948, 'BMI Data'!A:B,2,FALSE)</f>
        <v>24</v>
      </c>
      <c r="I7948">
        <f>VLOOKUP(A7948, 'Physical Activity Data '!A:E,5,FALSE)</f>
        <v>4</v>
      </c>
      <c r="J7948">
        <f>VLOOKUP(A7948, 'Physical Activity Data '!A:E,4,FALSE)</f>
        <v>90</v>
      </c>
    </row>
    <row r="7949" spans="1:10" x14ac:dyDescent="0.25">
      <c r="A7949">
        <v>17913</v>
      </c>
      <c r="B7949" s="3">
        <f>VLOOKUP(A7949,'Demo Data'!A:E,2, TRUE)</f>
        <v>2</v>
      </c>
      <c r="C7949" s="3">
        <f>VLOOKUP(A7949,'Demo Data'!A:E,3, TRUE)</f>
        <v>36</v>
      </c>
      <c r="D7949" s="3">
        <f>VLOOKUP(A7949,'Demo Data'!A:E,4, TRUE)</f>
        <v>1</v>
      </c>
      <c r="E7949" s="3">
        <f>VLOOKUP(A7949,'Demo Data'!A:E,5, TRUE)</f>
        <v>1</v>
      </c>
      <c r="F7949" t="e">
        <f>VLOOKUP(A7949, 'Physical Activity Data '!A:B,2,FALSE)</f>
        <v>#N/A</v>
      </c>
      <c r="G7949">
        <f>VLOOKUP(A7949,'Telomere data '!A:B, 2,)</f>
        <v>0.96063929699999995</v>
      </c>
      <c r="H7949">
        <f>VLOOKUP(A7949, 'BMI Data'!A:B,2,FALSE)</f>
        <v>48.91</v>
      </c>
      <c r="I7949" t="e">
        <f>VLOOKUP(A7949, 'Physical Activity Data '!A:E,5,FALSE)</f>
        <v>#N/A</v>
      </c>
      <c r="J7949" t="e">
        <f>VLOOKUP(A7949, 'Physical Activity Data '!A:E,4,FALSE)</f>
        <v>#N/A</v>
      </c>
    </row>
    <row r="7950" spans="1:10" x14ac:dyDescent="0.25">
      <c r="A7950">
        <v>17914</v>
      </c>
      <c r="B7950" s="3">
        <f>VLOOKUP(A7950,'Demo Data'!A:E,2, TRUE)</f>
        <v>1</v>
      </c>
      <c r="C7950" s="3">
        <f>VLOOKUP(A7950,'Demo Data'!A:E,3, TRUE)</f>
        <v>15</v>
      </c>
      <c r="D7950" s="3">
        <f>VLOOKUP(A7950,'Demo Data'!A:E,4, TRUE)</f>
        <v>2</v>
      </c>
      <c r="E7950" s="3">
        <f>VLOOKUP(A7950,'Demo Data'!A:E,5, TRUE)</f>
        <v>1</v>
      </c>
      <c r="F7950">
        <f>VLOOKUP(A7950, 'Physical Activity Data '!A:B,2,FALSE)</f>
        <v>1</v>
      </c>
      <c r="G7950" t="e">
        <f>VLOOKUP(A7950,'Telomere data '!A:B, 2,)</f>
        <v>#N/A</v>
      </c>
      <c r="H7950">
        <f>VLOOKUP(A7950, 'BMI Data'!A:B,2,FALSE)</f>
        <v>18.829999999999998</v>
      </c>
      <c r="I7950">
        <f>VLOOKUP(A7950, 'Physical Activity Data '!A:E,5,FALSE)</f>
        <v>3.5</v>
      </c>
      <c r="J7950">
        <f>VLOOKUP(A7950, 'Physical Activity Data '!A:E,4,FALSE)</f>
        <v>20</v>
      </c>
    </row>
    <row r="7951" spans="1:10" x14ac:dyDescent="0.25">
      <c r="A7951">
        <v>17915</v>
      </c>
      <c r="B7951" s="3">
        <f>VLOOKUP(A7951,'Demo Data'!A:E,2, TRUE)</f>
        <v>2</v>
      </c>
      <c r="C7951" s="3">
        <f>VLOOKUP(A7951,'Demo Data'!A:E,3, TRUE)</f>
        <v>33</v>
      </c>
      <c r="D7951" s="3">
        <f>VLOOKUP(A7951,'Demo Data'!A:E,4, TRUE)</f>
        <v>3</v>
      </c>
      <c r="E7951" s="3">
        <f>VLOOKUP(A7951,'Demo Data'!A:E,5, TRUE)</f>
        <v>3</v>
      </c>
      <c r="F7951" t="e">
        <f>VLOOKUP(A7951, 'Physical Activity Data '!A:B,2,FALSE)</f>
        <v>#N/A</v>
      </c>
      <c r="G7951">
        <f>VLOOKUP(A7951,'Telomere data '!A:B, 2,)</f>
        <v>1.471259463</v>
      </c>
      <c r="H7951">
        <f>VLOOKUP(A7951, 'BMI Data'!A:B,2,FALSE)</f>
        <v>31.09</v>
      </c>
      <c r="I7951" t="e">
        <f>VLOOKUP(A7951, 'Physical Activity Data '!A:E,5,FALSE)</f>
        <v>#N/A</v>
      </c>
      <c r="J7951" t="e">
        <f>VLOOKUP(A7951, 'Physical Activity Data '!A:E,4,FALSE)</f>
        <v>#N/A</v>
      </c>
    </row>
    <row r="7952" spans="1:10" x14ac:dyDescent="0.25">
      <c r="A7952">
        <v>17916</v>
      </c>
      <c r="B7952" s="3">
        <f>VLOOKUP(A7952,'Demo Data'!A:E,2, TRUE)</f>
        <v>2</v>
      </c>
      <c r="C7952" s="3">
        <f>VLOOKUP(A7952,'Demo Data'!A:E,3, TRUE)</f>
        <v>41</v>
      </c>
      <c r="D7952" s="3">
        <f>VLOOKUP(A7952,'Demo Data'!A:E,4, TRUE)</f>
        <v>3</v>
      </c>
      <c r="E7952" s="3">
        <f>VLOOKUP(A7952,'Demo Data'!A:E,5, TRUE)</f>
        <v>3</v>
      </c>
      <c r="F7952" t="e">
        <f>VLOOKUP(A7952, 'Physical Activity Data '!A:B,2,FALSE)</f>
        <v>#N/A</v>
      </c>
      <c r="G7952">
        <f>VLOOKUP(A7952,'Telomere data '!A:B, 2,)</f>
        <v>0.77678318000000002</v>
      </c>
      <c r="H7952">
        <f>VLOOKUP(A7952, 'BMI Data'!A:B,2,FALSE)</f>
        <v>19.690000000000001</v>
      </c>
      <c r="I7952" t="e">
        <f>VLOOKUP(A7952, 'Physical Activity Data '!A:E,5,FALSE)</f>
        <v>#N/A</v>
      </c>
      <c r="J7952" t="e">
        <f>VLOOKUP(A7952, 'Physical Activity Data '!A:E,4,FALSE)</f>
        <v>#N/A</v>
      </c>
    </row>
    <row r="7953" spans="1:10" x14ac:dyDescent="0.25">
      <c r="A7953">
        <v>17917</v>
      </c>
      <c r="B7953" s="3">
        <f>VLOOKUP(A7953,'Demo Data'!A:E,2, TRUE)</f>
        <v>1</v>
      </c>
      <c r="C7953" s="3">
        <f>VLOOKUP(A7953,'Demo Data'!A:E,3, TRUE)</f>
        <v>5</v>
      </c>
      <c r="D7953" s="3">
        <f>VLOOKUP(A7953,'Demo Data'!A:E,4, TRUE)</f>
        <v>1</v>
      </c>
      <c r="E7953" s="3" t="str">
        <f>VLOOKUP(A7953,'Demo Data'!A:E,5, TRUE)</f>
        <v>NA</v>
      </c>
      <c r="F7953" t="e">
        <f>VLOOKUP(A7953, 'Physical Activity Data '!A:B,2,FALSE)</f>
        <v>#N/A</v>
      </c>
      <c r="G7953" t="e">
        <f>VLOOKUP(A7953,'Telomere data '!A:B, 2,)</f>
        <v>#N/A</v>
      </c>
      <c r="H7953">
        <f>VLOOKUP(A7953, 'BMI Data'!A:B,2,FALSE)</f>
        <v>16.13</v>
      </c>
      <c r="I7953" t="e">
        <f>VLOOKUP(A7953, 'Physical Activity Data '!A:E,5,FALSE)</f>
        <v>#N/A</v>
      </c>
      <c r="J7953" t="e">
        <f>VLOOKUP(A7953, 'Physical Activity Data '!A:E,4,FALSE)</f>
        <v>#N/A</v>
      </c>
    </row>
    <row r="7954" spans="1:10" x14ac:dyDescent="0.25">
      <c r="A7954">
        <v>17918</v>
      </c>
      <c r="B7954" s="3">
        <f>VLOOKUP(A7954,'Demo Data'!A:E,2, TRUE)</f>
        <v>1</v>
      </c>
      <c r="C7954" s="3">
        <f>VLOOKUP(A7954,'Demo Data'!A:E,3, TRUE)</f>
        <v>85</v>
      </c>
      <c r="D7954" s="3">
        <f>VLOOKUP(A7954,'Demo Data'!A:E,4, TRUE)</f>
        <v>3</v>
      </c>
      <c r="E7954" s="3">
        <f>VLOOKUP(A7954,'Demo Data'!A:E,5, TRUE)</f>
        <v>3</v>
      </c>
      <c r="F7954" t="e">
        <f>VLOOKUP(A7954, 'Physical Activity Data '!A:B,2,FALSE)</f>
        <v>#N/A</v>
      </c>
      <c r="G7954">
        <f>VLOOKUP(A7954,'Telomere data '!A:B, 2,)</f>
        <v>1.3356058609999999</v>
      </c>
      <c r="H7954" t="str">
        <f>VLOOKUP(A7954, 'BMI Data'!A:B,2,FALSE)</f>
        <v>NA</v>
      </c>
      <c r="I7954" t="e">
        <f>VLOOKUP(A7954, 'Physical Activity Data '!A:E,5,FALSE)</f>
        <v>#N/A</v>
      </c>
      <c r="J7954" t="e">
        <f>VLOOKUP(A7954, 'Physical Activity Data '!A:E,4,FALSE)</f>
        <v>#N/A</v>
      </c>
    </row>
    <row r="7955" spans="1:10" x14ac:dyDescent="0.25">
      <c r="A7955">
        <v>17919</v>
      </c>
      <c r="B7955" s="3">
        <f>VLOOKUP(A7955,'Demo Data'!A:E,2, TRUE)</f>
        <v>2</v>
      </c>
      <c r="C7955" s="3">
        <f>VLOOKUP(A7955,'Demo Data'!A:E,3, TRUE)</f>
        <v>26</v>
      </c>
      <c r="D7955" s="3">
        <f>VLOOKUP(A7955,'Demo Data'!A:E,4, TRUE)</f>
        <v>3</v>
      </c>
      <c r="E7955" s="3">
        <f>VLOOKUP(A7955,'Demo Data'!A:E,5, TRUE)</f>
        <v>3</v>
      </c>
      <c r="F7955" t="e">
        <f>VLOOKUP(A7955, 'Physical Activity Data '!A:B,2,FALSE)</f>
        <v>#N/A</v>
      </c>
      <c r="G7955">
        <f>VLOOKUP(A7955,'Telomere data '!A:B, 2,)</f>
        <v>1.043075017</v>
      </c>
      <c r="H7955">
        <f>VLOOKUP(A7955, 'BMI Data'!A:B,2,FALSE)</f>
        <v>35.53</v>
      </c>
      <c r="I7955" t="e">
        <f>VLOOKUP(A7955, 'Physical Activity Data '!A:E,5,FALSE)</f>
        <v>#N/A</v>
      </c>
      <c r="J7955" t="e">
        <f>VLOOKUP(A7955, 'Physical Activity Data '!A:E,4,FALSE)</f>
        <v>#N/A</v>
      </c>
    </row>
    <row r="7956" spans="1:10" x14ac:dyDescent="0.25">
      <c r="A7956">
        <v>17920</v>
      </c>
      <c r="B7956" s="3">
        <f>VLOOKUP(A7956,'Demo Data'!A:E,2, TRUE)</f>
        <v>2</v>
      </c>
      <c r="C7956" s="3">
        <f>VLOOKUP(A7956,'Demo Data'!A:E,3, TRUE)</f>
        <v>0</v>
      </c>
      <c r="D7956" s="3">
        <f>VLOOKUP(A7956,'Demo Data'!A:E,4, TRUE)</f>
        <v>1</v>
      </c>
      <c r="E7956" s="3" t="str">
        <f>VLOOKUP(A7956,'Demo Data'!A:E,5, TRUE)</f>
        <v>NA</v>
      </c>
      <c r="F7956" t="e">
        <f>VLOOKUP(A7956, 'Physical Activity Data '!A:B,2,FALSE)</f>
        <v>#N/A</v>
      </c>
      <c r="G7956" t="e">
        <f>VLOOKUP(A7956,'Telomere data '!A:B, 2,)</f>
        <v>#N/A</v>
      </c>
      <c r="H7956" t="str">
        <f>VLOOKUP(A7956, 'BMI Data'!A:B,2,FALSE)</f>
        <v>NA</v>
      </c>
      <c r="I7956" t="e">
        <f>VLOOKUP(A7956, 'Physical Activity Data '!A:E,5,FALSE)</f>
        <v>#N/A</v>
      </c>
      <c r="J7956" t="e">
        <f>VLOOKUP(A7956, 'Physical Activity Data '!A:E,4,FALSE)</f>
        <v>#N/A</v>
      </c>
    </row>
    <row r="7957" spans="1:10" x14ac:dyDescent="0.25">
      <c r="A7957">
        <v>17921</v>
      </c>
      <c r="B7957" s="3">
        <f>VLOOKUP(A7957,'Demo Data'!A:E,2, TRUE)</f>
        <v>2</v>
      </c>
      <c r="C7957" s="3">
        <f>VLOOKUP(A7957,'Demo Data'!A:E,3, TRUE)</f>
        <v>17</v>
      </c>
      <c r="D7957" s="3">
        <f>VLOOKUP(A7957,'Demo Data'!A:E,4, TRUE)</f>
        <v>4</v>
      </c>
      <c r="E7957" s="3">
        <f>VLOOKUP(A7957,'Demo Data'!A:E,5, TRUE)</f>
        <v>1</v>
      </c>
      <c r="F7957">
        <f>VLOOKUP(A7957, 'Physical Activity Data '!A:B,2,FALSE)</f>
        <v>1</v>
      </c>
      <c r="G7957" t="e">
        <f>VLOOKUP(A7957,'Telomere data '!A:B, 2,)</f>
        <v>#N/A</v>
      </c>
      <c r="H7957">
        <f>VLOOKUP(A7957, 'BMI Data'!A:B,2,FALSE)</f>
        <v>26.31</v>
      </c>
      <c r="I7957">
        <f>VLOOKUP(A7957, 'Physical Activity Data '!A:E,5,FALSE)</f>
        <v>3.5</v>
      </c>
      <c r="J7957">
        <f>VLOOKUP(A7957, 'Physical Activity Data '!A:E,4,FALSE)</f>
        <v>120</v>
      </c>
    </row>
    <row r="7958" spans="1:10" x14ac:dyDescent="0.25">
      <c r="A7958">
        <v>17922</v>
      </c>
      <c r="B7958" s="3">
        <f>VLOOKUP(A7958,'Demo Data'!A:E,2, TRUE)</f>
        <v>2</v>
      </c>
      <c r="C7958" s="3">
        <f>VLOOKUP(A7958,'Demo Data'!A:E,3, TRUE)</f>
        <v>64</v>
      </c>
      <c r="D7958" s="3">
        <f>VLOOKUP(A7958,'Demo Data'!A:E,4, TRUE)</f>
        <v>3</v>
      </c>
      <c r="E7958" s="3">
        <f>VLOOKUP(A7958,'Demo Data'!A:E,5, TRUE)</f>
        <v>2</v>
      </c>
      <c r="F7958">
        <f>VLOOKUP(A7958, 'Physical Activity Data '!A:B,2,FALSE)</f>
        <v>1</v>
      </c>
      <c r="G7958">
        <f>VLOOKUP(A7958,'Telomere data '!A:B, 2,)</f>
        <v>1.052833098</v>
      </c>
      <c r="H7958">
        <f>VLOOKUP(A7958, 'BMI Data'!A:B,2,FALSE)</f>
        <v>18.95</v>
      </c>
      <c r="I7958">
        <f>VLOOKUP(A7958, 'Physical Activity Data '!A:E,5,FALSE)</f>
        <v>3.5</v>
      </c>
      <c r="J7958">
        <f>VLOOKUP(A7958, 'Physical Activity Data '!A:E,4,FALSE)</f>
        <v>60</v>
      </c>
    </row>
    <row r="7959" spans="1:10" x14ac:dyDescent="0.25">
      <c r="A7959">
        <v>17923</v>
      </c>
      <c r="B7959" s="3">
        <f>VLOOKUP(A7959,'Demo Data'!A:E,2, TRUE)</f>
        <v>1</v>
      </c>
      <c r="C7959" s="3">
        <f>VLOOKUP(A7959,'Demo Data'!A:E,3, TRUE)</f>
        <v>46</v>
      </c>
      <c r="D7959" s="3">
        <f>VLOOKUP(A7959,'Demo Data'!A:E,4, TRUE)</f>
        <v>1</v>
      </c>
      <c r="E7959" s="3">
        <f>VLOOKUP(A7959,'Demo Data'!A:E,5, TRUE)</f>
        <v>3</v>
      </c>
      <c r="F7959" t="e">
        <f>VLOOKUP(A7959, 'Physical Activity Data '!A:B,2,FALSE)</f>
        <v>#N/A</v>
      </c>
      <c r="G7959">
        <f>VLOOKUP(A7959,'Telomere data '!A:B, 2,)</f>
        <v>0.86636508099999998</v>
      </c>
      <c r="H7959">
        <f>VLOOKUP(A7959, 'BMI Data'!A:B,2,FALSE)</f>
        <v>57.5</v>
      </c>
      <c r="I7959" t="e">
        <f>VLOOKUP(A7959, 'Physical Activity Data '!A:E,5,FALSE)</f>
        <v>#N/A</v>
      </c>
      <c r="J7959" t="e">
        <f>VLOOKUP(A7959, 'Physical Activity Data '!A:E,4,FALSE)</f>
        <v>#N/A</v>
      </c>
    </row>
    <row r="7960" spans="1:10" x14ac:dyDescent="0.25">
      <c r="A7960">
        <v>17924</v>
      </c>
      <c r="B7960" s="3">
        <f>VLOOKUP(A7960,'Demo Data'!A:E,2, TRUE)</f>
        <v>2</v>
      </c>
      <c r="C7960" s="3">
        <f>VLOOKUP(A7960,'Demo Data'!A:E,3, TRUE)</f>
        <v>71</v>
      </c>
      <c r="D7960" s="3">
        <f>VLOOKUP(A7960,'Demo Data'!A:E,4, TRUE)</f>
        <v>3</v>
      </c>
      <c r="E7960" s="3">
        <f>VLOOKUP(A7960,'Demo Data'!A:E,5, TRUE)</f>
        <v>1</v>
      </c>
      <c r="F7960" t="e">
        <f>VLOOKUP(A7960, 'Physical Activity Data '!A:B,2,FALSE)</f>
        <v>#N/A</v>
      </c>
      <c r="G7960" t="e">
        <f>VLOOKUP(A7960,'Telomere data '!A:B, 2,)</f>
        <v>#N/A</v>
      </c>
      <c r="H7960" t="e">
        <f>VLOOKUP(A7960, 'BMI Data'!A:B,2,FALSE)</f>
        <v>#N/A</v>
      </c>
      <c r="I7960" t="e">
        <f>VLOOKUP(A7960, 'Physical Activity Data '!A:E,5,FALSE)</f>
        <v>#N/A</v>
      </c>
      <c r="J7960" t="e">
        <f>VLOOKUP(A7960, 'Physical Activity Data '!A:E,4,FALSE)</f>
        <v>#N/A</v>
      </c>
    </row>
    <row r="7961" spans="1:10" x14ac:dyDescent="0.25">
      <c r="A7961">
        <v>17925</v>
      </c>
      <c r="B7961" s="3">
        <f>VLOOKUP(A7961,'Demo Data'!A:E,2, TRUE)</f>
        <v>2</v>
      </c>
      <c r="C7961" s="3">
        <f>VLOOKUP(A7961,'Demo Data'!A:E,3, TRUE)</f>
        <v>18</v>
      </c>
      <c r="D7961" s="3">
        <f>VLOOKUP(A7961,'Demo Data'!A:E,4, TRUE)</f>
        <v>1</v>
      </c>
      <c r="E7961" s="3">
        <f>VLOOKUP(A7961,'Demo Data'!A:E,5, TRUE)</f>
        <v>1</v>
      </c>
      <c r="F7961">
        <f>VLOOKUP(A7961, 'Physical Activity Data '!A:B,2,FALSE)</f>
        <v>2</v>
      </c>
      <c r="G7961" t="e">
        <f>VLOOKUP(A7961,'Telomere data '!A:B, 2,)</f>
        <v>#N/A</v>
      </c>
      <c r="H7961">
        <f>VLOOKUP(A7961, 'BMI Data'!A:B,2,FALSE)</f>
        <v>22.67</v>
      </c>
      <c r="I7961">
        <f>VLOOKUP(A7961, 'Physical Activity Data '!A:E,5,FALSE)</f>
        <v>8</v>
      </c>
      <c r="J7961">
        <f>VLOOKUP(A7961, 'Physical Activity Data '!A:E,4,FALSE)</f>
        <v>120</v>
      </c>
    </row>
    <row r="7962" spans="1:10" x14ac:dyDescent="0.25">
      <c r="A7962">
        <v>17926</v>
      </c>
      <c r="B7962" s="3">
        <f>VLOOKUP(A7962,'Demo Data'!A:E,2, TRUE)</f>
        <v>2</v>
      </c>
      <c r="C7962" s="3">
        <f>VLOOKUP(A7962,'Demo Data'!A:E,3, TRUE)</f>
        <v>30</v>
      </c>
      <c r="D7962" s="3">
        <f>VLOOKUP(A7962,'Demo Data'!A:E,4, TRUE)</f>
        <v>2</v>
      </c>
      <c r="E7962" s="3">
        <f>VLOOKUP(A7962,'Demo Data'!A:E,5, TRUE)</f>
        <v>3</v>
      </c>
      <c r="F7962" t="e">
        <f>VLOOKUP(A7962, 'Physical Activity Data '!A:B,2,FALSE)</f>
        <v>#N/A</v>
      </c>
      <c r="G7962">
        <f>VLOOKUP(A7962,'Telomere data '!A:B, 2,)</f>
        <v>1.3968845080000001</v>
      </c>
      <c r="H7962" t="str">
        <f>VLOOKUP(A7962, 'BMI Data'!A:B,2,FALSE)</f>
        <v>NA</v>
      </c>
      <c r="I7962" t="e">
        <f>VLOOKUP(A7962, 'Physical Activity Data '!A:E,5,FALSE)</f>
        <v>#N/A</v>
      </c>
      <c r="J7962" t="e">
        <f>VLOOKUP(A7962, 'Physical Activity Data '!A:E,4,FALSE)</f>
        <v>#N/A</v>
      </c>
    </row>
    <row r="7963" spans="1:10" x14ac:dyDescent="0.25">
      <c r="A7963">
        <v>17927</v>
      </c>
      <c r="B7963" s="3">
        <f>VLOOKUP(A7963,'Demo Data'!A:E,2, TRUE)</f>
        <v>1</v>
      </c>
      <c r="C7963" s="3">
        <f>VLOOKUP(A7963,'Demo Data'!A:E,3, TRUE)</f>
        <v>23</v>
      </c>
      <c r="D7963" s="3">
        <f>VLOOKUP(A7963,'Demo Data'!A:E,4, TRUE)</f>
        <v>1</v>
      </c>
      <c r="E7963" s="3">
        <f>VLOOKUP(A7963,'Demo Data'!A:E,5, TRUE)</f>
        <v>2</v>
      </c>
      <c r="F7963">
        <f>VLOOKUP(A7963, 'Physical Activity Data '!A:B,2,FALSE)</f>
        <v>1</v>
      </c>
      <c r="G7963">
        <f>VLOOKUP(A7963,'Telomere data '!A:B, 2,)</f>
        <v>1.098663548</v>
      </c>
      <c r="H7963">
        <f>VLOOKUP(A7963, 'BMI Data'!A:B,2,FALSE)</f>
        <v>23.19</v>
      </c>
      <c r="I7963">
        <f>VLOOKUP(A7963, 'Physical Activity Data '!A:E,5,FALSE)</f>
        <v>4.5</v>
      </c>
      <c r="J7963">
        <f>VLOOKUP(A7963, 'Physical Activity Data '!A:E,4,FALSE)</f>
        <v>30</v>
      </c>
    </row>
    <row r="7964" spans="1:10" x14ac:dyDescent="0.25">
      <c r="A7964">
        <v>17928</v>
      </c>
      <c r="B7964" s="3">
        <f>VLOOKUP(A7964,'Demo Data'!A:E,2, TRUE)</f>
        <v>1</v>
      </c>
      <c r="C7964" s="3">
        <f>VLOOKUP(A7964,'Demo Data'!A:E,3, TRUE)</f>
        <v>45</v>
      </c>
      <c r="D7964" s="3">
        <f>VLOOKUP(A7964,'Demo Data'!A:E,4, TRUE)</f>
        <v>4</v>
      </c>
      <c r="E7964" s="3">
        <f>VLOOKUP(A7964,'Demo Data'!A:E,5, TRUE)</f>
        <v>2</v>
      </c>
      <c r="F7964">
        <f>VLOOKUP(A7964, 'Physical Activity Data '!A:B,2,FALSE)</f>
        <v>2</v>
      </c>
      <c r="G7964">
        <f>VLOOKUP(A7964,'Telomere data '!A:B, 2,)</f>
        <v>1.3656497919999999</v>
      </c>
      <c r="H7964">
        <f>VLOOKUP(A7964, 'BMI Data'!A:B,2,FALSE)</f>
        <v>29.96</v>
      </c>
      <c r="I7964">
        <f>VLOOKUP(A7964, 'Physical Activity Data '!A:E,5,FALSE)</f>
        <v>8</v>
      </c>
      <c r="J7964">
        <f>VLOOKUP(A7964, 'Physical Activity Data '!A:E,4,FALSE)</f>
        <v>180</v>
      </c>
    </row>
    <row r="7965" spans="1:10" x14ac:dyDescent="0.25">
      <c r="A7965">
        <v>17929</v>
      </c>
      <c r="B7965" s="3">
        <f>VLOOKUP(A7965,'Demo Data'!A:E,2, TRUE)</f>
        <v>1</v>
      </c>
      <c r="C7965" s="3">
        <f>VLOOKUP(A7965,'Demo Data'!A:E,3, TRUE)</f>
        <v>0</v>
      </c>
      <c r="D7965" s="3">
        <f>VLOOKUP(A7965,'Demo Data'!A:E,4, TRUE)</f>
        <v>3</v>
      </c>
      <c r="E7965" s="3" t="str">
        <f>VLOOKUP(A7965,'Demo Data'!A:E,5, TRUE)</f>
        <v>NA</v>
      </c>
      <c r="F7965" t="e">
        <f>VLOOKUP(A7965, 'Physical Activity Data '!A:B,2,FALSE)</f>
        <v>#N/A</v>
      </c>
      <c r="G7965" t="e">
        <f>VLOOKUP(A7965,'Telomere data '!A:B, 2,)</f>
        <v>#N/A</v>
      </c>
      <c r="H7965" t="str">
        <f>VLOOKUP(A7965, 'BMI Data'!A:B,2,FALSE)</f>
        <v>NA</v>
      </c>
      <c r="I7965" t="e">
        <f>VLOOKUP(A7965, 'Physical Activity Data '!A:E,5,FALSE)</f>
        <v>#N/A</v>
      </c>
      <c r="J7965" t="e">
        <f>VLOOKUP(A7965, 'Physical Activity Data '!A:E,4,FALSE)</f>
        <v>#N/A</v>
      </c>
    </row>
    <row r="7966" spans="1:10" x14ac:dyDescent="0.25">
      <c r="A7966">
        <v>17930</v>
      </c>
      <c r="B7966" s="3">
        <f>VLOOKUP(A7966,'Demo Data'!A:E,2, TRUE)</f>
        <v>1</v>
      </c>
      <c r="C7966" s="3">
        <f>VLOOKUP(A7966,'Demo Data'!A:E,3, TRUE)</f>
        <v>77</v>
      </c>
      <c r="D7966" s="3">
        <f>VLOOKUP(A7966,'Demo Data'!A:E,4, TRUE)</f>
        <v>3</v>
      </c>
      <c r="E7966" s="3">
        <f>VLOOKUP(A7966,'Demo Data'!A:E,5, TRUE)</f>
        <v>3</v>
      </c>
      <c r="F7966">
        <f>VLOOKUP(A7966, 'Physical Activity Data '!A:B,2,FALSE)</f>
        <v>2</v>
      </c>
      <c r="G7966">
        <f>VLOOKUP(A7966,'Telomere data '!A:B, 2,)</f>
        <v>0.70161580899999998</v>
      </c>
      <c r="H7966">
        <f>VLOOKUP(A7966, 'BMI Data'!A:B,2,FALSE)</f>
        <v>30.57</v>
      </c>
      <c r="I7966">
        <f>VLOOKUP(A7966, 'Physical Activity Data '!A:E,5,FALSE)</f>
        <v>6</v>
      </c>
      <c r="J7966">
        <f>VLOOKUP(A7966, 'Physical Activity Data '!A:E,4,FALSE)</f>
        <v>240</v>
      </c>
    </row>
    <row r="7967" spans="1:10" x14ac:dyDescent="0.25">
      <c r="A7967">
        <v>17931</v>
      </c>
      <c r="B7967" s="3">
        <f>VLOOKUP(A7967,'Demo Data'!A:E,2, TRUE)</f>
        <v>1</v>
      </c>
      <c r="C7967" s="3">
        <f>VLOOKUP(A7967,'Demo Data'!A:E,3, TRUE)</f>
        <v>0</v>
      </c>
      <c r="D7967" s="3">
        <f>VLOOKUP(A7967,'Demo Data'!A:E,4, TRUE)</f>
        <v>1</v>
      </c>
      <c r="E7967" s="3" t="str">
        <f>VLOOKUP(A7967,'Demo Data'!A:E,5, TRUE)</f>
        <v>NA</v>
      </c>
      <c r="F7967" t="e">
        <f>VLOOKUP(A7967, 'Physical Activity Data '!A:B,2,FALSE)</f>
        <v>#N/A</v>
      </c>
      <c r="G7967" t="e">
        <f>VLOOKUP(A7967,'Telomere data '!A:B, 2,)</f>
        <v>#N/A</v>
      </c>
      <c r="H7967" t="str">
        <f>VLOOKUP(A7967, 'BMI Data'!A:B,2,FALSE)</f>
        <v>NA</v>
      </c>
      <c r="I7967" t="e">
        <f>VLOOKUP(A7967, 'Physical Activity Data '!A:E,5,FALSE)</f>
        <v>#N/A</v>
      </c>
      <c r="J7967" t="e">
        <f>VLOOKUP(A7967, 'Physical Activity Data '!A:E,4,FALSE)</f>
        <v>#N/A</v>
      </c>
    </row>
    <row r="7968" spans="1:10" x14ac:dyDescent="0.25">
      <c r="A7968">
        <v>17932</v>
      </c>
      <c r="B7968" s="3">
        <f>VLOOKUP(A7968,'Demo Data'!A:E,2, TRUE)</f>
        <v>2</v>
      </c>
      <c r="C7968" s="3">
        <f>VLOOKUP(A7968,'Demo Data'!A:E,3, TRUE)</f>
        <v>37</v>
      </c>
      <c r="D7968" s="3">
        <f>VLOOKUP(A7968,'Demo Data'!A:E,4, TRUE)</f>
        <v>1</v>
      </c>
      <c r="E7968" s="3">
        <f>VLOOKUP(A7968,'Demo Data'!A:E,5, TRUE)</f>
        <v>1</v>
      </c>
      <c r="F7968" t="e">
        <f>VLOOKUP(A7968, 'Physical Activity Data '!A:B,2,FALSE)</f>
        <v>#N/A</v>
      </c>
      <c r="G7968">
        <f>VLOOKUP(A7968,'Telomere data '!A:B, 2,)</f>
        <v>1.0279450050000001</v>
      </c>
      <c r="H7968">
        <f>VLOOKUP(A7968, 'BMI Data'!A:B,2,FALSE)</f>
        <v>29.84</v>
      </c>
      <c r="I7968" t="e">
        <f>VLOOKUP(A7968, 'Physical Activity Data '!A:E,5,FALSE)</f>
        <v>#N/A</v>
      </c>
      <c r="J7968" t="e">
        <f>VLOOKUP(A7968, 'Physical Activity Data '!A:E,4,FALSE)</f>
        <v>#N/A</v>
      </c>
    </row>
    <row r="7969" spans="1:10" x14ac:dyDescent="0.25">
      <c r="A7969">
        <v>17933</v>
      </c>
      <c r="B7969" s="3">
        <f>VLOOKUP(A7969,'Demo Data'!A:E,2, TRUE)</f>
        <v>2</v>
      </c>
      <c r="C7969" s="3">
        <f>VLOOKUP(A7969,'Demo Data'!A:E,3, TRUE)</f>
        <v>13</v>
      </c>
      <c r="D7969" s="3">
        <f>VLOOKUP(A7969,'Demo Data'!A:E,4, TRUE)</f>
        <v>3</v>
      </c>
      <c r="E7969" s="3">
        <f>VLOOKUP(A7969,'Demo Data'!A:E,5, TRUE)</f>
        <v>1</v>
      </c>
      <c r="F7969">
        <f>VLOOKUP(A7969, 'Physical Activity Data '!A:B,2,FALSE)</f>
        <v>1</v>
      </c>
      <c r="G7969" t="e">
        <f>VLOOKUP(A7969,'Telomere data '!A:B, 2,)</f>
        <v>#N/A</v>
      </c>
      <c r="H7969">
        <f>VLOOKUP(A7969, 'BMI Data'!A:B,2,FALSE)</f>
        <v>15.46</v>
      </c>
      <c r="I7969">
        <f>VLOOKUP(A7969, 'Physical Activity Data '!A:E,5,FALSE)</f>
        <v>3.5</v>
      </c>
      <c r="J7969">
        <f>VLOOKUP(A7969, 'Physical Activity Data '!A:E,4,FALSE)</f>
        <v>45</v>
      </c>
    </row>
    <row r="7970" spans="1:10" x14ac:dyDescent="0.25">
      <c r="A7970">
        <v>17934</v>
      </c>
      <c r="B7970" s="3">
        <f>VLOOKUP(A7970,'Demo Data'!A:E,2, TRUE)</f>
        <v>2</v>
      </c>
      <c r="C7970" s="3">
        <f>VLOOKUP(A7970,'Demo Data'!A:E,3, TRUE)</f>
        <v>13</v>
      </c>
      <c r="D7970" s="3">
        <f>VLOOKUP(A7970,'Demo Data'!A:E,4, TRUE)</f>
        <v>1</v>
      </c>
      <c r="E7970" s="3">
        <f>VLOOKUP(A7970,'Demo Data'!A:E,5, TRUE)</f>
        <v>1</v>
      </c>
      <c r="F7970">
        <f>VLOOKUP(A7970, 'Physical Activity Data '!A:B,2,FALSE)</f>
        <v>1</v>
      </c>
      <c r="G7970" t="e">
        <f>VLOOKUP(A7970,'Telomere data '!A:B, 2,)</f>
        <v>#N/A</v>
      </c>
      <c r="H7970">
        <f>VLOOKUP(A7970, 'BMI Data'!A:B,2,FALSE)</f>
        <v>19.309999999999999</v>
      </c>
      <c r="I7970">
        <f>VLOOKUP(A7970, 'Physical Activity Data '!A:E,5,FALSE)</f>
        <v>6</v>
      </c>
      <c r="J7970">
        <f>VLOOKUP(A7970, 'Physical Activity Data '!A:E,4,FALSE)</f>
        <v>10</v>
      </c>
    </row>
    <row r="7971" spans="1:10" x14ac:dyDescent="0.25">
      <c r="A7971">
        <v>17935</v>
      </c>
      <c r="B7971" s="3">
        <f>VLOOKUP(A7971,'Demo Data'!A:E,2, TRUE)</f>
        <v>2</v>
      </c>
      <c r="C7971" s="3">
        <f>VLOOKUP(A7971,'Demo Data'!A:E,3, TRUE)</f>
        <v>40</v>
      </c>
      <c r="D7971" s="3">
        <f>VLOOKUP(A7971,'Demo Data'!A:E,4, TRUE)</f>
        <v>3</v>
      </c>
      <c r="E7971" s="3">
        <f>VLOOKUP(A7971,'Demo Data'!A:E,5, TRUE)</f>
        <v>3</v>
      </c>
      <c r="F7971">
        <f>VLOOKUP(A7971, 'Physical Activity Data '!A:B,2,FALSE)</f>
        <v>2</v>
      </c>
      <c r="G7971">
        <f>VLOOKUP(A7971,'Telomere data '!A:B, 2,)</f>
        <v>1.264438025</v>
      </c>
      <c r="H7971">
        <f>VLOOKUP(A7971, 'BMI Data'!A:B,2,FALSE)</f>
        <v>23.48</v>
      </c>
      <c r="I7971">
        <f>VLOOKUP(A7971, 'Physical Activity Data '!A:E,5,FALSE)</f>
        <v>7</v>
      </c>
      <c r="J7971">
        <f>VLOOKUP(A7971, 'Physical Activity Data '!A:E,4,FALSE)</f>
        <v>60</v>
      </c>
    </row>
    <row r="7972" spans="1:10" x14ac:dyDescent="0.25">
      <c r="A7972">
        <v>17936</v>
      </c>
      <c r="B7972" s="3">
        <f>VLOOKUP(A7972,'Demo Data'!A:E,2, TRUE)</f>
        <v>2</v>
      </c>
      <c r="C7972" s="3">
        <f>VLOOKUP(A7972,'Demo Data'!A:E,3, TRUE)</f>
        <v>45</v>
      </c>
      <c r="D7972" s="3">
        <f>VLOOKUP(A7972,'Demo Data'!A:E,4, TRUE)</f>
        <v>2</v>
      </c>
      <c r="E7972" s="3">
        <f>VLOOKUP(A7972,'Demo Data'!A:E,5, TRUE)</f>
        <v>3</v>
      </c>
      <c r="F7972">
        <f>VLOOKUP(A7972, 'Physical Activity Data '!A:B,2,FALSE)</f>
        <v>1</v>
      </c>
      <c r="G7972">
        <f>VLOOKUP(A7972,'Telomere data '!A:B, 2,)</f>
        <v>1.1106427729999999</v>
      </c>
      <c r="H7972">
        <f>VLOOKUP(A7972, 'BMI Data'!A:B,2,FALSE)</f>
        <v>25.8</v>
      </c>
      <c r="I7972">
        <f>VLOOKUP(A7972, 'Physical Activity Data '!A:E,5,FALSE)</f>
        <v>3.5</v>
      </c>
      <c r="J7972">
        <f>VLOOKUP(A7972, 'Physical Activity Data '!A:E,4,FALSE)</f>
        <v>30</v>
      </c>
    </row>
    <row r="7973" spans="1:10" x14ac:dyDescent="0.25">
      <c r="A7973">
        <v>17937</v>
      </c>
      <c r="B7973" s="3">
        <f>VLOOKUP(A7973,'Demo Data'!A:E,2, TRUE)</f>
        <v>2</v>
      </c>
      <c r="C7973" s="3">
        <f>VLOOKUP(A7973,'Demo Data'!A:E,3, TRUE)</f>
        <v>0</v>
      </c>
      <c r="D7973" s="3">
        <f>VLOOKUP(A7973,'Demo Data'!A:E,4, TRUE)</f>
        <v>3</v>
      </c>
      <c r="E7973" s="3" t="str">
        <f>VLOOKUP(A7973,'Demo Data'!A:E,5, TRUE)</f>
        <v>NA</v>
      </c>
      <c r="F7973" t="e">
        <f>VLOOKUP(A7973, 'Physical Activity Data '!A:B,2,FALSE)</f>
        <v>#N/A</v>
      </c>
      <c r="G7973" t="e">
        <f>VLOOKUP(A7973,'Telomere data '!A:B, 2,)</f>
        <v>#N/A</v>
      </c>
      <c r="H7973" t="str">
        <f>VLOOKUP(A7973, 'BMI Data'!A:B,2,FALSE)</f>
        <v>NA</v>
      </c>
      <c r="I7973" t="e">
        <f>VLOOKUP(A7973, 'Physical Activity Data '!A:E,5,FALSE)</f>
        <v>#N/A</v>
      </c>
      <c r="J7973" t="e">
        <f>VLOOKUP(A7973, 'Physical Activity Data '!A:E,4,FALSE)</f>
        <v>#N/A</v>
      </c>
    </row>
    <row r="7974" spans="1:10" x14ac:dyDescent="0.25">
      <c r="A7974">
        <v>17938</v>
      </c>
      <c r="B7974" s="3">
        <f>VLOOKUP(A7974,'Demo Data'!A:E,2, TRUE)</f>
        <v>1</v>
      </c>
      <c r="C7974" s="3">
        <f>VLOOKUP(A7974,'Demo Data'!A:E,3, TRUE)</f>
        <v>14</v>
      </c>
      <c r="D7974" s="3">
        <f>VLOOKUP(A7974,'Demo Data'!A:E,4, TRUE)</f>
        <v>3</v>
      </c>
      <c r="E7974" s="3">
        <f>VLOOKUP(A7974,'Demo Data'!A:E,5, TRUE)</f>
        <v>1</v>
      </c>
      <c r="F7974">
        <f>VLOOKUP(A7974, 'Physical Activity Data '!A:B,2,FALSE)</f>
        <v>2</v>
      </c>
      <c r="G7974" t="e">
        <f>VLOOKUP(A7974,'Telomere data '!A:B, 2,)</f>
        <v>#N/A</v>
      </c>
      <c r="H7974">
        <f>VLOOKUP(A7974, 'BMI Data'!A:B,2,FALSE)</f>
        <v>22.58</v>
      </c>
      <c r="I7974">
        <f>VLOOKUP(A7974, 'Physical Activity Data '!A:E,5,FALSE)</f>
        <v>7</v>
      </c>
      <c r="J7974">
        <f>VLOOKUP(A7974, 'Physical Activity Data '!A:E,4,FALSE)</f>
        <v>30</v>
      </c>
    </row>
    <row r="7975" spans="1:10" x14ac:dyDescent="0.25">
      <c r="A7975">
        <v>17939</v>
      </c>
      <c r="B7975" s="3">
        <f>VLOOKUP(A7975,'Demo Data'!A:E,2, TRUE)</f>
        <v>2</v>
      </c>
      <c r="C7975" s="3">
        <f>VLOOKUP(A7975,'Demo Data'!A:E,3, TRUE)</f>
        <v>68</v>
      </c>
      <c r="D7975" s="3">
        <f>VLOOKUP(A7975,'Demo Data'!A:E,4, TRUE)</f>
        <v>3</v>
      </c>
      <c r="E7975" s="3">
        <f>VLOOKUP(A7975,'Demo Data'!A:E,5, TRUE)</f>
        <v>1</v>
      </c>
      <c r="F7975">
        <f>VLOOKUP(A7975, 'Physical Activity Data '!A:B,2,FALSE)</f>
        <v>1</v>
      </c>
      <c r="G7975">
        <f>VLOOKUP(A7975,'Telomere data '!A:B, 2,)</f>
        <v>0.70163474000000003</v>
      </c>
      <c r="H7975">
        <f>VLOOKUP(A7975, 'BMI Data'!A:B,2,FALSE)</f>
        <v>28.48</v>
      </c>
      <c r="I7975">
        <f>VLOOKUP(A7975, 'Physical Activity Data '!A:E,5,FALSE)</f>
        <v>3.5</v>
      </c>
      <c r="J7975">
        <f>VLOOKUP(A7975, 'Physical Activity Data '!A:E,4,FALSE)</f>
        <v>30</v>
      </c>
    </row>
    <row r="7976" spans="1:10" x14ac:dyDescent="0.25">
      <c r="A7976">
        <v>17940</v>
      </c>
      <c r="B7976" s="3">
        <f>VLOOKUP(A7976,'Demo Data'!A:E,2, TRUE)</f>
        <v>1</v>
      </c>
      <c r="C7976" s="3">
        <f>VLOOKUP(A7976,'Demo Data'!A:E,3, TRUE)</f>
        <v>38</v>
      </c>
      <c r="D7976" s="3">
        <f>VLOOKUP(A7976,'Demo Data'!A:E,4, TRUE)</f>
        <v>4</v>
      </c>
      <c r="E7976" s="3">
        <f>VLOOKUP(A7976,'Demo Data'!A:E,5, TRUE)</f>
        <v>3</v>
      </c>
      <c r="F7976">
        <f>VLOOKUP(A7976, 'Physical Activity Data '!A:B,2,FALSE)</f>
        <v>1</v>
      </c>
      <c r="G7976">
        <f>VLOOKUP(A7976,'Telomere data '!A:B, 2,)</f>
        <v>1.440596516</v>
      </c>
      <c r="H7976">
        <f>VLOOKUP(A7976, 'BMI Data'!A:B,2,FALSE)</f>
        <v>39.67</v>
      </c>
      <c r="I7976">
        <f>VLOOKUP(A7976, 'Physical Activity Data '!A:E,5,FALSE)</f>
        <v>3.5</v>
      </c>
      <c r="J7976">
        <f>VLOOKUP(A7976, 'Physical Activity Data '!A:E,4,FALSE)</f>
        <v>300</v>
      </c>
    </row>
    <row r="7977" spans="1:10" x14ac:dyDescent="0.25">
      <c r="A7977">
        <v>17941</v>
      </c>
      <c r="B7977" s="3">
        <f>VLOOKUP(A7977,'Demo Data'!A:E,2, TRUE)</f>
        <v>1</v>
      </c>
      <c r="C7977" s="3">
        <f>VLOOKUP(A7977,'Demo Data'!A:E,3, TRUE)</f>
        <v>10</v>
      </c>
      <c r="D7977" s="3">
        <f>VLOOKUP(A7977,'Demo Data'!A:E,4, TRUE)</f>
        <v>3</v>
      </c>
      <c r="E7977" s="3">
        <f>VLOOKUP(A7977,'Demo Data'!A:E,5, TRUE)</f>
        <v>1</v>
      </c>
      <c r="F7977" t="e">
        <f>VLOOKUP(A7977, 'Physical Activity Data '!A:B,2,FALSE)</f>
        <v>#N/A</v>
      </c>
      <c r="G7977" t="e">
        <f>VLOOKUP(A7977,'Telomere data '!A:B, 2,)</f>
        <v>#N/A</v>
      </c>
      <c r="H7977">
        <f>VLOOKUP(A7977, 'BMI Data'!A:B,2,FALSE)</f>
        <v>14.87</v>
      </c>
      <c r="I7977" t="e">
        <f>VLOOKUP(A7977, 'Physical Activity Data '!A:E,5,FALSE)</f>
        <v>#N/A</v>
      </c>
      <c r="J7977" t="e">
        <f>VLOOKUP(A7977, 'Physical Activity Data '!A:E,4,FALSE)</f>
        <v>#N/A</v>
      </c>
    </row>
    <row r="7978" spans="1:10" x14ac:dyDescent="0.25">
      <c r="A7978">
        <v>17942</v>
      </c>
      <c r="B7978" s="3">
        <f>VLOOKUP(A7978,'Demo Data'!A:E,2, TRUE)</f>
        <v>1</v>
      </c>
      <c r="C7978" s="3">
        <f>VLOOKUP(A7978,'Demo Data'!A:E,3, TRUE)</f>
        <v>62</v>
      </c>
      <c r="D7978" s="3">
        <f>VLOOKUP(A7978,'Demo Data'!A:E,4, TRUE)</f>
        <v>1</v>
      </c>
      <c r="E7978" s="3">
        <f>VLOOKUP(A7978,'Demo Data'!A:E,5, TRUE)</f>
        <v>1</v>
      </c>
      <c r="F7978">
        <f>VLOOKUP(A7978, 'Physical Activity Data '!A:B,2,FALSE)</f>
        <v>2</v>
      </c>
      <c r="G7978">
        <f>VLOOKUP(A7978,'Telomere data '!A:B, 2,)</f>
        <v>0.99078130399999997</v>
      </c>
      <c r="H7978">
        <f>VLOOKUP(A7978, 'BMI Data'!A:B,2,FALSE)</f>
        <v>27.55</v>
      </c>
      <c r="I7978">
        <f>VLOOKUP(A7978, 'Physical Activity Data '!A:E,5,FALSE)</f>
        <v>4.5</v>
      </c>
      <c r="J7978">
        <f>VLOOKUP(A7978, 'Physical Activity Data '!A:E,4,FALSE)</f>
        <v>360</v>
      </c>
    </row>
    <row r="7979" spans="1:10" x14ac:dyDescent="0.25">
      <c r="A7979">
        <v>17943</v>
      </c>
      <c r="B7979" s="3">
        <f>VLOOKUP(A7979,'Demo Data'!A:E,2, TRUE)</f>
        <v>2</v>
      </c>
      <c r="C7979" s="3">
        <f>VLOOKUP(A7979,'Demo Data'!A:E,3, TRUE)</f>
        <v>13</v>
      </c>
      <c r="D7979" s="3">
        <f>VLOOKUP(A7979,'Demo Data'!A:E,4, TRUE)</f>
        <v>4</v>
      </c>
      <c r="E7979" s="3">
        <f>VLOOKUP(A7979,'Demo Data'!A:E,5, TRUE)</f>
        <v>1</v>
      </c>
      <c r="F7979">
        <f>VLOOKUP(A7979, 'Physical Activity Data '!A:B,2,FALSE)</f>
        <v>1</v>
      </c>
      <c r="G7979" t="e">
        <f>VLOOKUP(A7979,'Telomere data '!A:B, 2,)</f>
        <v>#N/A</v>
      </c>
      <c r="H7979">
        <f>VLOOKUP(A7979, 'BMI Data'!A:B,2,FALSE)</f>
        <v>23.2</v>
      </c>
      <c r="I7979">
        <f>VLOOKUP(A7979, 'Physical Activity Data '!A:E,5,FALSE)</f>
        <v>4.5</v>
      </c>
      <c r="J7979">
        <f>VLOOKUP(A7979, 'Physical Activity Data '!A:E,4,FALSE)</f>
        <v>45</v>
      </c>
    </row>
    <row r="7980" spans="1:10" x14ac:dyDescent="0.25">
      <c r="A7980">
        <v>17944</v>
      </c>
      <c r="B7980" s="3">
        <f>VLOOKUP(A7980,'Demo Data'!A:E,2, TRUE)</f>
        <v>1</v>
      </c>
      <c r="C7980" s="3">
        <f>VLOOKUP(A7980,'Demo Data'!A:E,3, TRUE)</f>
        <v>70</v>
      </c>
      <c r="D7980" s="3">
        <f>VLOOKUP(A7980,'Demo Data'!A:E,4, TRUE)</f>
        <v>3</v>
      </c>
      <c r="E7980" s="3">
        <f>VLOOKUP(A7980,'Demo Data'!A:E,5, TRUE)</f>
        <v>2</v>
      </c>
      <c r="F7980" t="e">
        <f>VLOOKUP(A7980, 'Physical Activity Data '!A:B,2,FALSE)</f>
        <v>#N/A</v>
      </c>
      <c r="G7980">
        <f>VLOOKUP(A7980,'Telomere data '!A:B, 2,)</f>
        <v>0.97505291199999999</v>
      </c>
      <c r="H7980">
        <f>VLOOKUP(A7980, 'BMI Data'!A:B,2,FALSE)</f>
        <v>28.96</v>
      </c>
      <c r="I7980" t="e">
        <f>VLOOKUP(A7980, 'Physical Activity Data '!A:E,5,FALSE)</f>
        <v>#N/A</v>
      </c>
      <c r="J7980" t="e">
        <f>VLOOKUP(A7980, 'Physical Activity Data '!A:E,4,FALSE)</f>
        <v>#N/A</v>
      </c>
    </row>
    <row r="7981" spans="1:10" x14ac:dyDescent="0.25">
      <c r="A7981">
        <v>17945</v>
      </c>
      <c r="B7981" s="3">
        <f>VLOOKUP(A7981,'Demo Data'!A:E,2, TRUE)</f>
        <v>2</v>
      </c>
      <c r="C7981" s="3">
        <f>VLOOKUP(A7981,'Demo Data'!A:E,3, TRUE)</f>
        <v>25</v>
      </c>
      <c r="D7981" s="3">
        <f>VLOOKUP(A7981,'Demo Data'!A:E,4, TRUE)</f>
        <v>3</v>
      </c>
      <c r="E7981" s="3">
        <f>VLOOKUP(A7981,'Demo Data'!A:E,5, TRUE)</f>
        <v>3</v>
      </c>
      <c r="F7981" t="e">
        <f>VLOOKUP(A7981, 'Physical Activity Data '!A:B,2,FALSE)</f>
        <v>#N/A</v>
      </c>
      <c r="G7981">
        <f>VLOOKUP(A7981,'Telomere data '!A:B, 2,)</f>
        <v>1.1872641070000001</v>
      </c>
      <c r="H7981">
        <f>VLOOKUP(A7981, 'BMI Data'!A:B,2,FALSE)</f>
        <v>17.309999999999999</v>
      </c>
      <c r="I7981" t="e">
        <f>VLOOKUP(A7981, 'Physical Activity Data '!A:E,5,FALSE)</f>
        <v>#N/A</v>
      </c>
      <c r="J7981" t="e">
        <f>VLOOKUP(A7981, 'Physical Activity Data '!A:E,4,FALSE)</f>
        <v>#N/A</v>
      </c>
    </row>
    <row r="7982" spans="1:10" x14ac:dyDescent="0.25">
      <c r="A7982">
        <v>17946</v>
      </c>
      <c r="B7982" s="3">
        <f>VLOOKUP(A7982,'Demo Data'!A:E,2, TRUE)</f>
        <v>2</v>
      </c>
      <c r="C7982" s="3">
        <f>VLOOKUP(A7982,'Demo Data'!A:E,3, TRUE)</f>
        <v>35</v>
      </c>
      <c r="D7982" s="3">
        <f>VLOOKUP(A7982,'Demo Data'!A:E,4, TRUE)</f>
        <v>3</v>
      </c>
      <c r="E7982" s="3">
        <f>VLOOKUP(A7982,'Demo Data'!A:E,5, TRUE)</f>
        <v>1</v>
      </c>
      <c r="F7982">
        <f>VLOOKUP(A7982, 'Physical Activity Data '!A:B,2,FALSE)</f>
        <v>1</v>
      </c>
      <c r="G7982">
        <f>VLOOKUP(A7982,'Telomere data '!A:B, 2,)</f>
        <v>0.69286393899999998</v>
      </c>
      <c r="H7982">
        <f>VLOOKUP(A7982, 'BMI Data'!A:B,2,FALSE)</f>
        <v>33.19</v>
      </c>
      <c r="I7982">
        <f>VLOOKUP(A7982, 'Physical Activity Data '!A:E,5,FALSE)</f>
        <v>3.5</v>
      </c>
      <c r="J7982">
        <f>VLOOKUP(A7982, 'Physical Activity Data '!A:E,4,FALSE)</f>
        <v>30</v>
      </c>
    </row>
    <row r="7983" spans="1:10" x14ac:dyDescent="0.25">
      <c r="A7983">
        <v>17947</v>
      </c>
      <c r="B7983" s="3">
        <f>VLOOKUP(A7983,'Demo Data'!A:E,2, TRUE)</f>
        <v>1</v>
      </c>
      <c r="C7983" s="3">
        <f>VLOOKUP(A7983,'Demo Data'!A:E,3, TRUE)</f>
        <v>0</v>
      </c>
      <c r="D7983" s="3">
        <f>VLOOKUP(A7983,'Demo Data'!A:E,4, TRUE)</f>
        <v>3</v>
      </c>
      <c r="E7983" s="3" t="str">
        <f>VLOOKUP(A7983,'Demo Data'!A:E,5, TRUE)</f>
        <v>NA</v>
      </c>
      <c r="F7983" t="e">
        <f>VLOOKUP(A7983, 'Physical Activity Data '!A:B,2,FALSE)</f>
        <v>#N/A</v>
      </c>
      <c r="G7983" t="e">
        <f>VLOOKUP(A7983,'Telomere data '!A:B, 2,)</f>
        <v>#N/A</v>
      </c>
      <c r="H7983" t="str">
        <f>VLOOKUP(A7983, 'BMI Data'!A:B,2,FALSE)</f>
        <v>NA</v>
      </c>
      <c r="I7983" t="e">
        <f>VLOOKUP(A7983, 'Physical Activity Data '!A:E,5,FALSE)</f>
        <v>#N/A</v>
      </c>
      <c r="J7983" t="e">
        <f>VLOOKUP(A7983, 'Physical Activity Data '!A:E,4,FALSE)</f>
        <v>#N/A</v>
      </c>
    </row>
    <row r="7984" spans="1:10" x14ac:dyDescent="0.25">
      <c r="A7984">
        <v>17948</v>
      </c>
      <c r="B7984" s="3">
        <f>VLOOKUP(A7984,'Demo Data'!A:E,2, TRUE)</f>
        <v>1</v>
      </c>
      <c r="C7984" s="3">
        <f>VLOOKUP(A7984,'Demo Data'!A:E,3, TRUE)</f>
        <v>7</v>
      </c>
      <c r="D7984" s="3">
        <f>VLOOKUP(A7984,'Demo Data'!A:E,4, TRUE)</f>
        <v>4</v>
      </c>
      <c r="E7984" s="3">
        <f>VLOOKUP(A7984,'Demo Data'!A:E,5, TRUE)</f>
        <v>1</v>
      </c>
      <c r="F7984" t="e">
        <f>VLOOKUP(A7984, 'Physical Activity Data '!A:B,2,FALSE)</f>
        <v>#N/A</v>
      </c>
      <c r="G7984" t="e">
        <f>VLOOKUP(A7984,'Telomere data '!A:B, 2,)</f>
        <v>#N/A</v>
      </c>
      <c r="H7984">
        <f>VLOOKUP(A7984, 'BMI Data'!A:B,2,FALSE)</f>
        <v>14.33</v>
      </c>
      <c r="I7984" t="e">
        <f>VLOOKUP(A7984, 'Physical Activity Data '!A:E,5,FALSE)</f>
        <v>#N/A</v>
      </c>
      <c r="J7984" t="e">
        <f>VLOOKUP(A7984, 'Physical Activity Data '!A:E,4,FALSE)</f>
        <v>#N/A</v>
      </c>
    </row>
    <row r="7985" spans="1:10" x14ac:dyDescent="0.25">
      <c r="A7985">
        <v>17949</v>
      </c>
      <c r="B7985" s="3">
        <f>VLOOKUP(A7985,'Demo Data'!A:E,2, TRUE)</f>
        <v>1</v>
      </c>
      <c r="C7985" s="3">
        <f>VLOOKUP(A7985,'Demo Data'!A:E,3, TRUE)</f>
        <v>80</v>
      </c>
      <c r="D7985" s="3">
        <f>VLOOKUP(A7985,'Demo Data'!A:E,4, TRUE)</f>
        <v>3</v>
      </c>
      <c r="E7985" s="3">
        <f>VLOOKUP(A7985,'Demo Data'!A:E,5, TRUE)</f>
        <v>3</v>
      </c>
      <c r="F7985">
        <f>VLOOKUP(A7985, 'Physical Activity Data '!A:B,2,FALSE)</f>
        <v>2</v>
      </c>
      <c r="G7985">
        <f>VLOOKUP(A7985,'Telomere data '!A:B, 2,)</f>
        <v>0.84817683700000002</v>
      </c>
      <c r="H7985">
        <f>VLOOKUP(A7985, 'BMI Data'!A:B,2,FALSE)</f>
        <v>33.51</v>
      </c>
      <c r="I7985">
        <f>VLOOKUP(A7985, 'Physical Activity Data '!A:E,5,FALSE)</f>
        <v>8</v>
      </c>
      <c r="J7985">
        <f>VLOOKUP(A7985, 'Physical Activity Data '!A:E,4,FALSE)</f>
        <v>20</v>
      </c>
    </row>
    <row r="7986" spans="1:10" x14ac:dyDescent="0.25">
      <c r="A7986">
        <v>17950</v>
      </c>
      <c r="B7986" s="3">
        <f>VLOOKUP(A7986,'Demo Data'!A:E,2, TRUE)</f>
        <v>1</v>
      </c>
      <c r="C7986" s="3">
        <f>VLOOKUP(A7986,'Demo Data'!A:E,3, TRUE)</f>
        <v>19</v>
      </c>
      <c r="D7986" s="3">
        <f>VLOOKUP(A7986,'Demo Data'!A:E,4, TRUE)</f>
        <v>5</v>
      </c>
      <c r="E7986" s="3">
        <f>VLOOKUP(A7986,'Demo Data'!A:E,5, TRUE)</f>
        <v>2</v>
      </c>
      <c r="F7986">
        <f>VLOOKUP(A7986, 'Physical Activity Data '!A:B,2,FALSE)</f>
        <v>2</v>
      </c>
      <c r="G7986" t="e">
        <f>VLOOKUP(A7986,'Telomere data '!A:B, 2,)</f>
        <v>#N/A</v>
      </c>
      <c r="H7986">
        <f>VLOOKUP(A7986, 'BMI Data'!A:B,2,FALSE)</f>
        <v>21.62</v>
      </c>
      <c r="I7986">
        <f>VLOOKUP(A7986, 'Physical Activity Data '!A:E,5,FALSE)</f>
        <v>10</v>
      </c>
      <c r="J7986">
        <f>VLOOKUP(A7986, 'Physical Activity Data '!A:E,4,FALSE)</f>
        <v>20</v>
      </c>
    </row>
    <row r="7987" spans="1:10" x14ac:dyDescent="0.25">
      <c r="A7987">
        <v>17951</v>
      </c>
      <c r="B7987" s="3">
        <f>VLOOKUP(A7987,'Demo Data'!A:E,2, TRUE)</f>
        <v>2</v>
      </c>
      <c r="C7987" s="3">
        <f>VLOOKUP(A7987,'Demo Data'!A:E,3, TRUE)</f>
        <v>27</v>
      </c>
      <c r="D7987" s="3">
        <f>VLOOKUP(A7987,'Demo Data'!A:E,4, TRUE)</f>
        <v>3</v>
      </c>
      <c r="E7987" s="3">
        <f>VLOOKUP(A7987,'Demo Data'!A:E,5, TRUE)</f>
        <v>1</v>
      </c>
      <c r="F7987">
        <f>VLOOKUP(A7987, 'Physical Activity Data '!A:B,2,FALSE)</f>
        <v>1</v>
      </c>
      <c r="G7987">
        <f>VLOOKUP(A7987,'Telomere data '!A:B, 2,)</f>
        <v>1.256066589</v>
      </c>
      <c r="H7987">
        <f>VLOOKUP(A7987, 'BMI Data'!A:B,2,FALSE)</f>
        <v>16.73</v>
      </c>
      <c r="I7987">
        <f>VLOOKUP(A7987, 'Physical Activity Data '!A:E,5,FALSE)</f>
        <v>3</v>
      </c>
      <c r="J7987">
        <f>VLOOKUP(A7987, 'Physical Activity Data '!A:E,4,FALSE)</f>
        <v>120</v>
      </c>
    </row>
    <row r="7988" spans="1:10" x14ac:dyDescent="0.25">
      <c r="A7988">
        <v>17952</v>
      </c>
      <c r="B7988" s="3">
        <f>VLOOKUP(A7988,'Demo Data'!A:E,2, TRUE)</f>
        <v>2</v>
      </c>
      <c r="C7988" s="3">
        <f>VLOOKUP(A7988,'Demo Data'!A:E,3, TRUE)</f>
        <v>52</v>
      </c>
      <c r="D7988" s="3">
        <f>VLOOKUP(A7988,'Demo Data'!A:E,4, TRUE)</f>
        <v>3</v>
      </c>
      <c r="E7988" s="3">
        <f>VLOOKUP(A7988,'Demo Data'!A:E,5, TRUE)</f>
        <v>3</v>
      </c>
      <c r="F7988">
        <f>VLOOKUP(A7988, 'Physical Activity Data '!A:B,2,FALSE)</f>
        <v>1</v>
      </c>
      <c r="G7988">
        <f>VLOOKUP(A7988,'Telomere data '!A:B, 2,)</f>
        <v>0.96970404099999996</v>
      </c>
      <c r="H7988">
        <f>VLOOKUP(A7988, 'BMI Data'!A:B,2,FALSE)</f>
        <v>32.21</v>
      </c>
      <c r="I7988">
        <f>VLOOKUP(A7988, 'Physical Activity Data '!A:E,5,FALSE)</f>
        <v>3</v>
      </c>
      <c r="J7988">
        <f>VLOOKUP(A7988, 'Physical Activity Data '!A:E,4,FALSE)</f>
        <v>30</v>
      </c>
    </row>
    <row r="7989" spans="1:10" x14ac:dyDescent="0.25">
      <c r="A7989">
        <v>17953</v>
      </c>
      <c r="B7989" s="3">
        <f>VLOOKUP(A7989,'Demo Data'!A:E,2, TRUE)</f>
        <v>1</v>
      </c>
      <c r="C7989" s="3">
        <f>VLOOKUP(A7989,'Demo Data'!A:E,3, TRUE)</f>
        <v>49</v>
      </c>
      <c r="D7989" s="3">
        <f>VLOOKUP(A7989,'Demo Data'!A:E,4, TRUE)</f>
        <v>4</v>
      </c>
      <c r="E7989" s="3">
        <f>VLOOKUP(A7989,'Demo Data'!A:E,5, TRUE)</f>
        <v>2</v>
      </c>
      <c r="F7989">
        <f>VLOOKUP(A7989, 'Physical Activity Data '!A:B,2,FALSE)</f>
        <v>1</v>
      </c>
      <c r="G7989">
        <f>VLOOKUP(A7989,'Telomere data '!A:B, 2,)</f>
        <v>1.1023716290000001</v>
      </c>
      <c r="H7989">
        <f>VLOOKUP(A7989, 'BMI Data'!A:B,2,FALSE)</f>
        <v>30.42</v>
      </c>
      <c r="I7989">
        <f>VLOOKUP(A7989, 'Physical Activity Data '!A:E,5,FALSE)</f>
        <v>4.5</v>
      </c>
      <c r="J7989">
        <f>VLOOKUP(A7989, 'Physical Activity Data '!A:E,4,FALSE)</f>
        <v>20</v>
      </c>
    </row>
    <row r="7990" spans="1:10" x14ac:dyDescent="0.25">
      <c r="A7990">
        <v>17954</v>
      </c>
      <c r="B7990" s="3">
        <f>VLOOKUP(A7990,'Demo Data'!A:E,2, TRUE)</f>
        <v>2</v>
      </c>
      <c r="C7990" s="3">
        <f>VLOOKUP(A7990,'Demo Data'!A:E,3, TRUE)</f>
        <v>76</v>
      </c>
      <c r="D7990" s="3">
        <f>VLOOKUP(A7990,'Demo Data'!A:E,4, TRUE)</f>
        <v>3</v>
      </c>
      <c r="E7990" s="3">
        <f>VLOOKUP(A7990,'Demo Data'!A:E,5, TRUE)</f>
        <v>2</v>
      </c>
      <c r="F7990">
        <f>VLOOKUP(A7990, 'Physical Activity Data '!A:B,2,FALSE)</f>
        <v>1</v>
      </c>
      <c r="G7990">
        <f>VLOOKUP(A7990,'Telomere data '!A:B, 2,)</f>
        <v>0.62619971699999999</v>
      </c>
      <c r="H7990">
        <f>VLOOKUP(A7990, 'BMI Data'!A:B,2,FALSE)</f>
        <v>22.15</v>
      </c>
      <c r="I7990">
        <f>VLOOKUP(A7990, 'Physical Activity Data '!A:E,5,FALSE)</f>
        <v>5</v>
      </c>
      <c r="J7990">
        <f>VLOOKUP(A7990, 'Physical Activity Data '!A:E,4,FALSE)</f>
        <v>45</v>
      </c>
    </row>
    <row r="7991" spans="1:10" x14ac:dyDescent="0.25">
      <c r="A7991">
        <v>17955</v>
      </c>
      <c r="B7991" s="3">
        <f>VLOOKUP(A7991,'Demo Data'!A:E,2, TRUE)</f>
        <v>2</v>
      </c>
      <c r="C7991" s="3">
        <f>VLOOKUP(A7991,'Demo Data'!A:E,3, TRUE)</f>
        <v>59</v>
      </c>
      <c r="D7991" s="3">
        <f>VLOOKUP(A7991,'Demo Data'!A:E,4, TRUE)</f>
        <v>4</v>
      </c>
      <c r="E7991" s="3">
        <f>VLOOKUP(A7991,'Demo Data'!A:E,5, TRUE)</f>
        <v>3</v>
      </c>
      <c r="F7991">
        <f>VLOOKUP(A7991, 'Physical Activity Data '!A:B,2,FALSE)</f>
        <v>2</v>
      </c>
      <c r="G7991">
        <f>VLOOKUP(A7991,'Telomere data '!A:B, 2,)</f>
        <v>0.86529235500000001</v>
      </c>
      <c r="H7991">
        <f>VLOOKUP(A7991, 'BMI Data'!A:B,2,FALSE)</f>
        <v>34.14</v>
      </c>
      <c r="I7991">
        <f>VLOOKUP(A7991, 'Physical Activity Data '!A:E,5,FALSE)</f>
        <v>7</v>
      </c>
      <c r="J7991">
        <f>VLOOKUP(A7991, 'Physical Activity Data '!A:E,4,FALSE)</f>
        <v>45</v>
      </c>
    </row>
    <row r="7992" spans="1:10" x14ac:dyDescent="0.25">
      <c r="A7992">
        <v>17956</v>
      </c>
      <c r="B7992" s="3">
        <f>VLOOKUP(A7992,'Demo Data'!A:E,2, TRUE)</f>
        <v>2</v>
      </c>
      <c r="C7992" s="3">
        <f>VLOOKUP(A7992,'Demo Data'!A:E,3, TRUE)</f>
        <v>8</v>
      </c>
      <c r="D7992" s="3">
        <f>VLOOKUP(A7992,'Demo Data'!A:E,4, TRUE)</f>
        <v>3</v>
      </c>
      <c r="E7992" s="3">
        <f>VLOOKUP(A7992,'Demo Data'!A:E,5, TRUE)</f>
        <v>1</v>
      </c>
      <c r="F7992" t="e">
        <f>VLOOKUP(A7992, 'Physical Activity Data '!A:B,2,FALSE)</f>
        <v>#N/A</v>
      </c>
      <c r="G7992" t="e">
        <f>VLOOKUP(A7992,'Telomere data '!A:B, 2,)</f>
        <v>#N/A</v>
      </c>
      <c r="H7992" t="e">
        <f>VLOOKUP(A7992, 'BMI Data'!A:B,2,FALSE)</f>
        <v>#N/A</v>
      </c>
      <c r="I7992" t="e">
        <f>VLOOKUP(A7992, 'Physical Activity Data '!A:E,5,FALSE)</f>
        <v>#N/A</v>
      </c>
      <c r="J7992" t="e">
        <f>VLOOKUP(A7992, 'Physical Activity Data '!A:E,4,FALSE)</f>
        <v>#N/A</v>
      </c>
    </row>
    <row r="7993" spans="1:10" x14ac:dyDescent="0.25">
      <c r="A7993">
        <v>17957</v>
      </c>
      <c r="B7993" s="3">
        <f>VLOOKUP(A7993,'Demo Data'!A:E,2, TRUE)</f>
        <v>2</v>
      </c>
      <c r="C7993" s="3">
        <f>VLOOKUP(A7993,'Demo Data'!A:E,3, TRUE)</f>
        <v>16</v>
      </c>
      <c r="D7993" s="3">
        <f>VLOOKUP(A7993,'Demo Data'!A:E,4, TRUE)</f>
        <v>3</v>
      </c>
      <c r="E7993" s="3">
        <f>VLOOKUP(A7993,'Demo Data'!A:E,5, TRUE)</f>
        <v>1</v>
      </c>
      <c r="F7993">
        <f>VLOOKUP(A7993, 'Physical Activity Data '!A:B,2,FALSE)</f>
        <v>1</v>
      </c>
      <c r="G7993" t="e">
        <f>VLOOKUP(A7993,'Telomere data '!A:B, 2,)</f>
        <v>#N/A</v>
      </c>
      <c r="H7993">
        <f>VLOOKUP(A7993, 'BMI Data'!A:B,2,FALSE)</f>
        <v>18.72</v>
      </c>
      <c r="I7993">
        <f>VLOOKUP(A7993, 'Physical Activity Data '!A:E,5,FALSE)</f>
        <v>5</v>
      </c>
      <c r="J7993">
        <f>VLOOKUP(A7993, 'Physical Activity Data '!A:E,4,FALSE)</f>
        <v>15</v>
      </c>
    </row>
    <row r="7994" spans="1:10" x14ac:dyDescent="0.25">
      <c r="A7994">
        <v>17958</v>
      </c>
      <c r="B7994" s="3">
        <f>VLOOKUP(A7994,'Demo Data'!A:E,2, TRUE)</f>
        <v>2</v>
      </c>
      <c r="C7994" s="3">
        <f>VLOOKUP(A7994,'Demo Data'!A:E,3, TRUE)</f>
        <v>41</v>
      </c>
      <c r="D7994" s="3">
        <f>VLOOKUP(A7994,'Demo Data'!A:E,4, TRUE)</f>
        <v>1</v>
      </c>
      <c r="E7994" s="3">
        <f>VLOOKUP(A7994,'Demo Data'!A:E,5, TRUE)</f>
        <v>2</v>
      </c>
      <c r="F7994" t="e">
        <f>VLOOKUP(A7994, 'Physical Activity Data '!A:B,2,FALSE)</f>
        <v>#N/A</v>
      </c>
      <c r="G7994">
        <f>VLOOKUP(A7994,'Telomere data '!A:B, 2,)</f>
        <v>0.84699582699999998</v>
      </c>
      <c r="H7994" t="str">
        <f>VLOOKUP(A7994, 'BMI Data'!A:B,2,FALSE)</f>
        <v>NA</v>
      </c>
      <c r="I7994" t="e">
        <f>VLOOKUP(A7994, 'Physical Activity Data '!A:E,5,FALSE)</f>
        <v>#N/A</v>
      </c>
      <c r="J7994" t="e">
        <f>VLOOKUP(A7994, 'Physical Activity Data '!A:E,4,FALSE)</f>
        <v>#N/A</v>
      </c>
    </row>
    <row r="7995" spans="1:10" x14ac:dyDescent="0.25">
      <c r="A7995">
        <v>17959</v>
      </c>
      <c r="B7995" s="3">
        <f>VLOOKUP(A7995,'Demo Data'!A:E,2, TRUE)</f>
        <v>1</v>
      </c>
      <c r="C7995" s="3">
        <f>VLOOKUP(A7995,'Demo Data'!A:E,3, TRUE)</f>
        <v>3</v>
      </c>
      <c r="D7995" s="3">
        <f>VLOOKUP(A7995,'Demo Data'!A:E,4, TRUE)</f>
        <v>1</v>
      </c>
      <c r="E7995" s="3" t="str">
        <f>VLOOKUP(A7995,'Demo Data'!A:E,5, TRUE)</f>
        <v>NA</v>
      </c>
      <c r="F7995" t="e">
        <f>VLOOKUP(A7995, 'Physical Activity Data '!A:B,2,FALSE)</f>
        <v>#N/A</v>
      </c>
      <c r="G7995" t="e">
        <f>VLOOKUP(A7995,'Telomere data '!A:B, 2,)</f>
        <v>#N/A</v>
      </c>
      <c r="H7995">
        <f>VLOOKUP(A7995, 'BMI Data'!A:B,2,FALSE)</f>
        <v>14.83</v>
      </c>
      <c r="I7995" t="e">
        <f>VLOOKUP(A7995, 'Physical Activity Data '!A:E,5,FALSE)</f>
        <v>#N/A</v>
      </c>
      <c r="J7995" t="e">
        <f>VLOOKUP(A7995, 'Physical Activity Data '!A:E,4,FALSE)</f>
        <v>#N/A</v>
      </c>
    </row>
    <row r="7996" spans="1:10" x14ac:dyDescent="0.25">
      <c r="A7996">
        <v>17960</v>
      </c>
      <c r="B7996" s="3">
        <f>VLOOKUP(A7996,'Demo Data'!A:E,2, TRUE)</f>
        <v>2</v>
      </c>
      <c r="C7996" s="3">
        <f>VLOOKUP(A7996,'Demo Data'!A:E,3, TRUE)</f>
        <v>42</v>
      </c>
      <c r="D7996" s="3">
        <f>VLOOKUP(A7996,'Demo Data'!A:E,4, TRUE)</f>
        <v>4</v>
      </c>
      <c r="E7996" s="3">
        <f>VLOOKUP(A7996,'Demo Data'!A:E,5, TRUE)</f>
        <v>3</v>
      </c>
      <c r="F7996">
        <f>VLOOKUP(A7996, 'Physical Activity Data '!A:B,2,FALSE)</f>
        <v>2</v>
      </c>
      <c r="G7996">
        <f>VLOOKUP(A7996,'Telomere data '!A:B, 2,)</f>
        <v>0.99184768899999998</v>
      </c>
      <c r="H7996">
        <f>VLOOKUP(A7996, 'BMI Data'!A:B,2,FALSE)</f>
        <v>26.98</v>
      </c>
      <c r="I7996">
        <f>VLOOKUP(A7996, 'Physical Activity Data '!A:E,5,FALSE)</f>
        <v>8</v>
      </c>
      <c r="J7996">
        <f>VLOOKUP(A7996, 'Physical Activity Data '!A:E,4,FALSE)</f>
        <v>10</v>
      </c>
    </row>
    <row r="7997" spans="1:10" x14ac:dyDescent="0.25">
      <c r="A7997">
        <v>17961</v>
      </c>
      <c r="B7997" s="3">
        <f>VLOOKUP(A7997,'Demo Data'!A:E,2, TRUE)</f>
        <v>1</v>
      </c>
      <c r="C7997" s="3">
        <f>VLOOKUP(A7997,'Demo Data'!A:E,3, TRUE)</f>
        <v>58</v>
      </c>
      <c r="D7997" s="3">
        <f>VLOOKUP(A7997,'Demo Data'!A:E,4, TRUE)</f>
        <v>3</v>
      </c>
      <c r="E7997" s="3">
        <f>VLOOKUP(A7997,'Demo Data'!A:E,5, TRUE)</f>
        <v>3</v>
      </c>
      <c r="F7997" t="e">
        <f>VLOOKUP(A7997, 'Physical Activity Data '!A:B,2,FALSE)</f>
        <v>#N/A</v>
      </c>
      <c r="G7997">
        <f>VLOOKUP(A7997,'Telomere data '!A:B, 2,)</f>
        <v>1.2809122159999999</v>
      </c>
      <c r="H7997">
        <f>VLOOKUP(A7997, 'BMI Data'!A:B,2,FALSE)</f>
        <v>19.64</v>
      </c>
      <c r="I7997" t="e">
        <f>VLOOKUP(A7997, 'Physical Activity Data '!A:E,5,FALSE)</f>
        <v>#N/A</v>
      </c>
      <c r="J7997" t="e">
        <f>VLOOKUP(A7997, 'Physical Activity Data '!A:E,4,FALSE)</f>
        <v>#N/A</v>
      </c>
    </row>
    <row r="7998" spans="1:10" x14ac:dyDescent="0.25">
      <c r="A7998">
        <v>17962</v>
      </c>
      <c r="B7998" s="3">
        <f>VLOOKUP(A7998,'Demo Data'!A:E,2, TRUE)</f>
        <v>2</v>
      </c>
      <c r="C7998" s="3">
        <f>VLOOKUP(A7998,'Demo Data'!A:E,3, TRUE)</f>
        <v>51</v>
      </c>
      <c r="D7998" s="3">
        <f>VLOOKUP(A7998,'Demo Data'!A:E,4, TRUE)</f>
        <v>3</v>
      </c>
      <c r="E7998" s="3">
        <f>VLOOKUP(A7998,'Demo Data'!A:E,5, TRUE)</f>
        <v>2</v>
      </c>
      <c r="F7998">
        <f>VLOOKUP(A7998, 'Physical Activity Data '!A:B,2,FALSE)</f>
        <v>1</v>
      </c>
      <c r="G7998">
        <f>VLOOKUP(A7998,'Telomere data '!A:B, 2,)</f>
        <v>1.055021041</v>
      </c>
      <c r="H7998">
        <f>VLOOKUP(A7998, 'BMI Data'!A:B,2,FALSE)</f>
        <v>22.24</v>
      </c>
      <c r="I7998">
        <f>VLOOKUP(A7998, 'Physical Activity Data '!A:E,5,FALSE)</f>
        <v>4</v>
      </c>
      <c r="J7998">
        <f>VLOOKUP(A7998, 'Physical Activity Data '!A:E,4,FALSE)</f>
        <v>120</v>
      </c>
    </row>
    <row r="7999" spans="1:10" x14ac:dyDescent="0.25">
      <c r="A7999">
        <v>17963</v>
      </c>
      <c r="B7999" s="3">
        <f>VLOOKUP(A7999,'Demo Data'!A:E,2, TRUE)</f>
        <v>1</v>
      </c>
      <c r="C7999" s="3">
        <f>VLOOKUP(A7999,'Demo Data'!A:E,3, TRUE)</f>
        <v>0</v>
      </c>
      <c r="D7999" s="3">
        <f>VLOOKUP(A7999,'Demo Data'!A:E,4, TRUE)</f>
        <v>1</v>
      </c>
      <c r="E7999" s="3" t="str">
        <f>VLOOKUP(A7999,'Demo Data'!A:E,5, TRUE)</f>
        <v>NA</v>
      </c>
      <c r="F7999" t="e">
        <f>VLOOKUP(A7999, 'Physical Activity Data '!A:B,2,FALSE)</f>
        <v>#N/A</v>
      </c>
      <c r="G7999" t="e">
        <f>VLOOKUP(A7999,'Telomere data '!A:B, 2,)</f>
        <v>#N/A</v>
      </c>
      <c r="H7999" t="str">
        <f>VLOOKUP(A7999, 'BMI Data'!A:B,2,FALSE)</f>
        <v>NA</v>
      </c>
      <c r="I7999" t="e">
        <f>VLOOKUP(A7999, 'Physical Activity Data '!A:E,5,FALSE)</f>
        <v>#N/A</v>
      </c>
      <c r="J7999" t="e">
        <f>VLOOKUP(A7999, 'Physical Activity Data '!A:E,4,FALSE)</f>
        <v>#N/A</v>
      </c>
    </row>
    <row r="8000" spans="1:10" x14ac:dyDescent="0.25">
      <c r="A8000">
        <v>17964</v>
      </c>
      <c r="B8000" s="3">
        <f>VLOOKUP(A8000,'Demo Data'!A:E,2, TRUE)</f>
        <v>1</v>
      </c>
      <c r="C8000" s="3">
        <f>VLOOKUP(A8000,'Demo Data'!A:E,3, TRUE)</f>
        <v>73</v>
      </c>
      <c r="D8000" s="3">
        <f>VLOOKUP(A8000,'Demo Data'!A:E,4, TRUE)</f>
        <v>2</v>
      </c>
      <c r="E8000" s="3">
        <f>VLOOKUP(A8000,'Demo Data'!A:E,5, TRUE)</f>
        <v>3</v>
      </c>
      <c r="F8000" t="e">
        <f>VLOOKUP(A8000, 'Physical Activity Data '!A:B,2,FALSE)</f>
        <v>#N/A</v>
      </c>
      <c r="G8000" t="e">
        <f>VLOOKUP(A8000,'Telomere data '!A:B, 2,)</f>
        <v>#N/A</v>
      </c>
      <c r="H8000" t="e">
        <f>VLOOKUP(A8000, 'BMI Data'!A:B,2,FALSE)</f>
        <v>#N/A</v>
      </c>
      <c r="I8000" t="e">
        <f>VLOOKUP(A8000, 'Physical Activity Data '!A:E,5,FALSE)</f>
        <v>#N/A</v>
      </c>
      <c r="J8000" t="e">
        <f>VLOOKUP(A8000, 'Physical Activity Data '!A:E,4,FALSE)</f>
        <v>#N/A</v>
      </c>
    </row>
    <row r="8001" spans="1:10" x14ac:dyDescent="0.25">
      <c r="A8001">
        <v>17965</v>
      </c>
      <c r="B8001" s="3">
        <f>VLOOKUP(A8001,'Demo Data'!A:E,2, TRUE)</f>
        <v>1</v>
      </c>
      <c r="C8001" s="3">
        <f>VLOOKUP(A8001,'Demo Data'!A:E,3, TRUE)</f>
        <v>40</v>
      </c>
      <c r="D8001" s="3">
        <f>VLOOKUP(A8001,'Demo Data'!A:E,4, TRUE)</f>
        <v>3</v>
      </c>
      <c r="E8001" s="3">
        <f>VLOOKUP(A8001,'Demo Data'!A:E,5, TRUE)</f>
        <v>3</v>
      </c>
      <c r="F8001">
        <f>VLOOKUP(A8001, 'Physical Activity Data '!A:B,2,FALSE)</f>
        <v>1</v>
      </c>
      <c r="G8001" t="e">
        <f>VLOOKUP(A8001,'Telomere data '!A:B, 2,)</f>
        <v>#N/A</v>
      </c>
      <c r="H8001">
        <f>VLOOKUP(A8001, 'BMI Data'!A:B,2,FALSE)</f>
        <v>48.07</v>
      </c>
      <c r="I8001">
        <f>VLOOKUP(A8001, 'Physical Activity Data '!A:E,5,FALSE)</f>
        <v>3.5</v>
      </c>
      <c r="J8001">
        <f>VLOOKUP(A8001, 'Physical Activity Data '!A:E,4,FALSE)</f>
        <v>60</v>
      </c>
    </row>
    <row r="8002" spans="1:10" x14ac:dyDescent="0.25">
      <c r="A8002">
        <v>17966</v>
      </c>
      <c r="B8002" s="3">
        <f>VLOOKUP(A8002,'Demo Data'!A:E,2, TRUE)</f>
        <v>1</v>
      </c>
      <c r="C8002" s="3">
        <f>VLOOKUP(A8002,'Demo Data'!A:E,3, TRUE)</f>
        <v>15</v>
      </c>
      <c r="D8002" s="3">
        <f>VLOOKUP(A8002,'Demo Data'!A:E,4, TRUE)</f>
        <v>4</v>
      </c>
      <c r="E8002" s="3">
        <f>VLOOKUP(A8002,'Demo Data'!A:E,5, TRUE)</f>
        <v>1</v>
      </c>
      <c r="F8002">
        <f>VLOOKUP(A8002, 'Physical Activity Data '!A:B,2,FALSE)</f>
        <v>1</v>
      </c>
      <c r="G8002" t="e">
        <f>VLOOKUP(A8002,'Telomere data '!A:B, 2,)</f>
        <v>#N/A</v>
      </c>
      <c r="H8002">
        <f>VLOOKUP(A8002, 'BMI Data'!A:B,2,FALSE)</f>
        <v>23.6</v>
      </c>
      <c r="I8002">
        <f>VLOOKUP(A8002, 'Physical Activity Data '!A:E,5,FALSE)</f>
        <v>4</v>
      </c>
      <c r="J8002">
        <f>VLOOKUP(A8002, 'Physical Activity Data '!A:E,4,FALSE)</f>
        <v>30</v>
      </c>
    </row>
    <row r="8003" spans="1:10" x14ac:dyDescent="0.25">
      <c r="A8003">
        <v>17967</v>
      </c>
      <c r="B8003" s="3">
        <f>VLOOKUP(A8003,'Demo Data'!A:E,2, TRUE)</f>
        <v>2</v>
      </c>
      <c r="C8003" s="3">
        <f>VLOOKUP(A8003,'Demo Data'!A:E,3, TRUE)</f>
        <v>85</v>
      </c>
      <c r="D8003" s="3">
        <f>VLOOKUP(A8003,'Demo Data'!A:E,4, TRUE)</f>
        <v>4</v>
      </c>
      <c r="E8003" s="3">
        <f>VLOOKUP(A8003,'Demo Data'!A:E,5, TRUE)</f>
        <v>1</v>
      </c>
      <c r="F8003" t="e">
        <f>VLOOKUP(A8003, 'Physical Activity Data '!A:B,2,FALSE)</f>
        <v>#N/A</v>
      </c>
      <c r="G8003" t="e">
        <f>VLOOKUP(A8003,'Telomere data '!A:B, 2,)</f>
        <v>#N/A</v>
      </c>
      <c r="H8003" t="e">
        <f>VLOOKUP(A8003, 'BMI Data'!A:B,2,FALSE)</f>
        <v>#N/A</v>
      </c>
      <c r="I8003" t="e">
        <f>VLOOKUP(A8003, 'Physical Activity Data '!A:E,5,FALSE)</f>
        <v>#N/A</v>
      </c>
      <c r="J8003" t="e">
        <f>VLOOKUP(A8003, 'Physical Activity Data '!A:E,4,FALSE)</f>
        <v>#N/A</v>
      </c>
    </row>
    <row r="8004" spans="1:10" x14ac:dyDescent="0.25">
      <c r="A8004">
        <v>17968</v>
      </c>
      <c r="B8004" s="3">
        <f>VLOOKUP(A8004,'Demo Data'!A:E,2, TRUE)</f>
        <v>1</v>
      </c>
      <c r="C8004" s="3">
        <f>VLOOKUP(A8004,'Demo Data'!A:E,3, TRUE)</f>
        <v>42</v>
      </c>
      <c r="D8004" s="3">
        <f>VLOOKUP(A8004,'Demo Data'!A:E,4, TRUE)</f>
        <v>3</v>
      </c>
      <c r="E8004" s="3">
        <f>VLOOKUP(A8004,'Demo Data'!A:E,5, TRUE)</f>
        <v>1</v>
      </c>
      <c r="F8004" t="e">
        <f>VLOOKUP(A8004, 'Physical Activity Data '!A:B,2,FALSE)</f>
        <v>#N/A</v>
      </c>
      <c r="G8004">
        <f>VLOOKUP(A8004,'Telomere data '!A:B, 2,)</f>
        <v>0.92482897600000002</v>
      </c>
      <c r="H8004">
        <f>VLOOKUP(A8004, 'BMI Data'!A:B,2,FALSE)</f>
        <v>32.9</v>
      </c>
      <c r="I8004" t="e">
        <f>VLOOKUP(A8004, 'Physical Activity Data '!A:E,5,FALSE)</f>
        <v>#N/A</v>
      </c>
      <c r="J8004" t="e">
        <f>VLOOKUP(A8004, 'Physical Activity Data '!A:E,4,FALSE)</f>
        <v>#N/A</v>
      </c>
    </row>
    <row r="8005" spans="1:10" x14ac:dyDescent="0.25">
      <c r="A8005">
        <v>17969</v>
      </c>
      <c r="B8005" s="3">
        <f>VLOOKUP(A8005,'Demo Data'!A:E,2, TRUE)</f>
        <v>1</v>
      </c>
      <c r="C8005" s="3">
        <f>VLOOKUP(A8005,'Demo Data'!A:E,3, TRUE)</f>
        <v>2</v>
      </c>
      <c r="D8005" s="3">
        <f>VLOOKUP(A8005,'Demo Data'!A:E,4, TRUE)</f>
        <v>1</v>
      </c>
      <c r="E8005" s="3" t="str">
        <f>VLOOKUP(A8005,'Demo Data'!A:E,5, TRUE)</f>
        <v>NA</v>
      </c>
      <c r="F8005" t="e">
        <f>VLOOKUP(A8005, 'Physical Activity Data '!A:B,2,FALSE)</f>
        <v>#N/A</v>
      </c>
      <c r="G8005" t="e">
        <f>VLOOKUP(A8005,'Telomere data '!A:B, 2,)</f>
        <v>#N/A</v>
      </c>
      <c r="H8005">
        <f>VLOOKUP(A8005, 'BMI Data'!A:B,2,FALSE)</f>
        <v>14.56</v>
      </c>
      <c r="I8005" t="e">
        <f>VLOOKUP(A8005, 'Physical Activity Data '!A:E,5,FALSE)</f>
        <v>#N/A</v>
      </c>
      <c r="J8005" t="e">
        <f>VLOOKUP(A8005, 'Physical Activity Data '!A:E,4,FALSE)</f>
        <v>#N/A</v>
      </c>
    </row>
    <row r="8006" spans="1:10" x14ac:dyDescent="0.25">
      <c r="A8006">
        <v>17970</v>
      </c>
      <c r="B8006" s="3">
        <f>VLOOKUP(A8006,'Demo Data'!A:E,2, TRUE)</f>
        <v>1</v>
      </c>
      <c r="C8006" s="3">
        <f>VLOOKUP(A8006,'Demo Data'!A:E,3, TRUE)</f>
        <v>16</v>
      </c>
      <c r="D8006" s="3">
        <f>VLOOKUP(A8006,'Demo Data'!A:E,4, TRUE)</f>
        <v>4</v>
      </c>
      <c r="E8006" s="3">
        <f>VLOOKUP(A8006,'Demo Data'!A:E,5, TRUE)</f>
        <v>1</v>
      </c>
      <c r="F8006">
        <f>VLOOKUP(A8006, 'Physical Activity Data '!A:B,2,FALSE)</f>
        <v>2</v>
      </c>
      <c r="G8006" t="e">
        <f>VLOOKUP(A8006,'Telomere data '!A:B, 2,)</f>
        <v>#N/A</v>
      </c>
      <c r="H8006">
        <f>VLOOKUP(A8006, 'BMI Data'!A:B,2,FALSE)</f>
        <v>22.33</v>
      </c>
      <c r="I8006">
        <f>VLOOKUP(A8006, 'Physical Activity Data '!A:E,5,FALSE)</f>
        <v>8</v>
      </c>
      <c r="J8006">
        <f>VLOOKUP(A8006, 'Physical Activity Data '!A:E,4,FALSE)</f>
        <v>30</v>
      </c>
    </row>
    <row r="8007" spans="1:10" x14ac:dyDescent="0.25">
      <c r="A8007">
        <v>17971</v>
      </c>
      <c r="B8007" s="3">
        <f>VLOOKUP(A8007,'Demo Data'!A:E,2, TRUE)</f>
        <v>1</v>
      </c>
      <c r="C8007" s="3">
        <f>VLOOKUP(A8007,'Demo Data'!A:E,3, TRUE)</f>
        <v>18</v>
      </c>
      <c r="D8007" s="3">
        <f>VLOOKUP(A8007,'Demo Data'!A:E,4, TRUE)</f>
        <v>1</v>
      </c>
      <c r="E8007" s="3">
        <f>VLOOKUP(A8007,'Demo Data'!A:E,5, TRUE)</f>
        <v>1</v>
      </c>
      <c r="F8007">
        <f>VLOOKUP(A8007, 'Physical Activity Data '!A:B,2,FALSE)</f>
        <v>1</v>
      </c>
      <c r="G8007" t="e">
        <f>VLOOKUP(A8007,'Telomere data '!A:B, 2,)</f>
        <v>#N/A</v>
      </c>
      <c r="H8007">
        <f>VLOOKUP(A8007, 'BMI Data'!A:B,2,FALSE)</f>
        <v>24.84</v>
      </c>
      <c r="I8007">
        <f>VLOOKUP(A8007, 'Physical Activity Data '!A:E,5,FALSE)</f>
        <v>6</v>
      </c>
      <c r="J8007">
        <f>VLOOKUP(A8007, 'Physical Activity Data '!A:E,4,FALSE)</f>
        <v>60</v>
      </c>
    </row>
    <row r="8008" spans="1:10" x14ac:dyDescent="0.25">
      <c r="A8008">
        <v>17972</v>
      </c>
      <c r="B8008" s="3">
        <f>VLOOKUP(A8008,'Demo Data'!A:E,2, TRUE)</f>
        <v>1</v>
      </c>
      <c r="C8008" s="3">
        <f>VLOOKUP(A8008,'Demo Data'!A:E,3, TRUE)</f>
        <v>2</v>
      </c>
      <c r="D8008" s="3">
        <f>VLOOKUP(A8008,'Demo Data'!A:E,4, TRUE)</f>
        <v>4</v>
      </c>
      <c r="E8008" s="3" t="str">
        <f>VLOOKUP(A8008,'Demo Data'!A:E,5, TRUE)</f>
        <v>NA</v>
      </c>
      <c r="F8008" t="e">
        <f>VLOOKUP(A8008, 'Physical Activity Data '!A:B,2,FALSE)</f>
        <v>#N/A</v>
      </c>
      <c r="G8008" t="e">
        <f>VLOOKUP(A8008,'Telomere data '!A:B, 2,)</f>
        <v>#N/A</v>
      </c>
      <c r="H8008">
        <f>VLOOKUP(A8008, 'BMI Data'!A:B,2,FALSE)</f>
        <v>15.13</v>
      </c>
      <c r="I8008" t="e">
        <f>VLOOKUP(A8008, 'Physical Activity Data '!A:E,5,FALSE)</f>
        <v>#N/A</v>
      </c>
      <c r="J8008" t="e">
        <f>VLOOKUP(A8008, 'Physical Activity Data '!A:E,4,FALSE)</f>
        <v>#N/A</v>
      </c>
    </row>
    <row r="8009" spans="1:10" x14ac:dyDescent="0.25">
      <c r="A8009">
        <v>17973</v>
      </c>
      <c r="B8009" s="3">
        <f>VLOOKUP(A8009,'Demo Data'!A:E,2, TRUE)</f>
        <v>1</v>
      </c>
      <c r="C8009" s="3">
        <f>VLOOKUP(A8009,'Demo Data'!A:E,3, TRUE)</f>
        <v>8</v>
      </c>
      <c r="D8009" s="3">
        <f>VLOOKUP(A8009,'Demo Data'!A:E,4, TRUE)</f>
        <v>3</v>
      </c>
      <c r="E8009" s="3">
        <f>VLOOKUP(A8009,'Demo Data'!A:E,5, TRUE)</f>
        <v>1</v>
      </c>
      <c r="F8009" t="e">
        <f>VLOOKUP(A8009, 'Physical Activity Data '!A:B,2,FALSE)</f>
        <v>#N/A</v>
      </c>
      <c r="G8009" t="e">
        <f>VLOOKUP(A8009,'Telomere data '!A:B, 2,)</f>
        <v>#N/A</v>
      </c>
      <c r="H8009">
        <f>VLOOKUP(A8009, 'BMI Data'!A:B,2,FALSE)</f>
        <v>17.309999999999999</v>
      </c>
      <c r="I8009" t="e">
        <f>VLOOKUP(A8009, 'Physical Activity Data '!A:E,5,FALSE)</f>
        <v>#N/A</v>
      </c>
      <c r="J8009" t="e">
        <f>VLOOKUP(A8009, 'Physical Activity Data '!A:E,4,FALSE)</f>
        <v>#N/A</v>
      </c>
    </row>
    <row r="8010" spans="1:10" x14ac:dyDescent="0.25">
      <c r="A8010">
        <v>17974</v>
      </c>
      <c r="B8010" s="3">
        <f>VLOOKUP(A8010,'Demo Data'!A:E,2, TRUE)</f>
        <v>1</v>
      </c>
      <c r="C8010" s="3">
        <f>VLOOKUP(A8010,'Demo Data'!A:E,3, TRUE)</f>
        <v>3</v>
      </c>
      <c r="D8010" s="3">
        <f>VLOOKUP(A8010,'Demo Data'!A:E,4, TRUE)</f>
        <v>4</v>
      </c>
      <c r="E8010" s="3" t="str">
        <f>VLOOKUP(A8010,'Demo Data'!A:E,5, TRUE)</f>
        <v>NA</v>
      </c>
      <c r="F8010" t="e">
        <f>VLOOKUP(A8010, 'Physical Activity Data '!A:B,2,FALSE)</f>
        <v>#N/A</v>
      </c>
      <c r="G8010" t="e">
        <f>VLOOKUP(A8010,'Telomere data '!A:B, 2,)</f>
        <v>#N/A</v>
      </c>
      <c r="H8010">
        <f>VLOOKUP(A8010, 'BMI Data'!A:B,2,FALSE)</f>
        <v>14.89</v>
      </c>
      <c r="I8010" t="e">
        <f>VLOOKUP(A8010, 'Physical Activity Data '!A:E,5,FALSE)</f>
        <v>#N/A</v>
      </c>
      <c r="J8010" t="e">
        <f>VLOOKUP(A8010, 'Physical Activity Data '!A:E,4,FALSE)</f>
        <v>#N/A</v>
      </c>
    </row>
    <row r="8011" spans="1:10" x14ac:dyDescent="0.25">
      <c r="A8011">
        <v>17975</v>
      </c>
      <c r="B8011" s="3">
        <f>VLOOKUP(A8011,'Demo Data'!A:E,2, TRUE)</f>
        <v>1</v>
      </c>
      <c r="C8011" s="3">
        <f>VLOOKUP(A8011,'Demo Data'!A:E,3, TRUE)</f>
        <v>0</v>
      </c>
      <c r="D8011" s="3">
        <f>VLOOKUP(A8011,'Demo Data'!A:E,4, TRUE)</f>
        <v>1</v>
      </c>
      <c r="E8011" s="3" t="str">
        <f>VLOOKUP(A8011,'Demo Data'!A:E,5, TRUE)</f>
        <v>NA</v>
      </c>
      <c r="F8011" t="e">
        <f>VLOOKUP(A8011, 'Physical Activity Data '!A:B,2,FALSE)</f>
        <v>#N/A</v>
      </c>
      <c r="G8011" t="e">
        <f>VLOOKUP(A8011,'Telomere data '!A:B, 2,)</f>
        <v>#N/A</v>
      </c>
      <c r="H8011" t="str">
        <f>VLOOKUP(A8011, 'BMI Data'!A:B,2,FALSE)</f>
        <v>NA</v>
      </c>
      <c r="I8011" t="e">
        <f>VLOOKUP(A8011, 'Physical Activity Data '!A:E,5,FALSE)</f>
        <v>#N/A</v>
      </c>
      <c r="J8011" t="e">
        <f>VLOOKUP(A8011, 'Physical Activity Data '!A:E,4,FALSE)</f>
        <v>#N/A</v>
      </c>
    </row>
    <row r="8012" spans="1:10" x14ac:dyDescent="0.25">
      <c r="A8012">
        <v>17976</v>
      </c>
      <c r="B8012" s="3">
        <f>VLOOKUP(A8012,'Demo Data'!A:E,2, TRUE)</f>
        <v>2</v>
      </c>
      <c r="C8012" s="3">
        <f>VLOOKUP(A8012,'Demo Data'!A:E,3, TRUE)</f>
        <v>14</v>
      </c>
      <c r="D8012" s="3">
        <f>VLOOKUP(A8012,'Demo Data'!A:E,4, TRUE)</f>
        <v>3</v>
      </c>
      <c r="E8012" s="3">
        <f>VLOOKUP(A8012,'Demo Data'!A:E,5, TRUE)</f>
        <v>1</v>
      </c>
      <c r="F8012">
        <f>VLOOKUP(A8012, 'Physical Activity Data '!A:B,2,FALSE)</f>
        <v>1</v>
      </c>
      <c r="G8012" t="e">
        <f>VLOOKUP(A8012,'Telomere data '!A:B, 2,)</f>
        <v>#N/A</v>
      </c>
      <c r="H8012">
        <f>VLOOKUP(A8012, 'BMI Data'!A:B,2,FALSE)</f>
        <v>18.68</v>
      </c>
      <c r="I8012">
        <f>VLOOKUP(A8012, 'Physical Activity Data '!A:E,5,FALSE)</f>
        <v>3</v>
      </c>
      <c r="J8012">
        <f>VLOOKUP(A8012, 'Physical Activity Data '!A:E,4,FALSE)</f>
        <v>12</v>
      </c>
    </row>
    <row r="8013" spans="1:10" x14ac:dyDescent="0.25">
      <c r="A8013">
        <v>17977</v>
      </c>
      <c r="B8013" s="3">
        <f>VLOOKUP(A8013,'Demo Data'!A:E,2, TRUE)</f>
        <v>2</v>
      </c>
      <c r="C8013" s="3">
        <f>VLOOKUP(A8013,'Demo Data'!A:E,3, TRUE)</f>
        <v>36</v>
      </c>
      <c r="D8013" s="3">
        <f>VLOOKUP(A8013,'Demo Data'!A:E,4, TRUE)</f>
        <v>3</v>
      </c>
      <c r="E8013" s="3">
        <f>VLOOKUP(A8013,'Demo Data'!A:E,5, TRUE)</f>
        <v>2</v>
      </c>
      <c r="F8013">
        <f>VLOOKUP(A8013, 'Physical Activity Data '!A:B,2,FALSE)</f>
        <v>1</v>
      </c>
      <c r="G8013">
        <f>VLOOKUP(A8013,'Telomere data '!A:B, 2,)</f>
        <v>0.94857443200000002</v>
      </c>
      <c r="H8013">
        <f>VLOOKUP(A8013, 'BMI Data'!A:B,2,FALSE)</f>
        <v>22.32</v>
      </c>
      <c r="I8013">
        <f>VLOOKUP(A8013, 'Physical Activity Data '!A:E,5,FALSE)</f>
        <v>4</v>
      </c>
      <c r="J8013">
        <f>VLOOKUP(A8013, 'Physical Activity Data '!A:E,4,FALSE)</f>
        <v>90</v>
      </c>
    </row>
    <row r="8014" spans="1:10" x14ac:dyDescent="0.25">
      <c r="A8014">
        <v>17978</v>
      </c>
      <c r="B8014" s="3">
        <f>VLOOKUP(A8014,'Demo Data'!A:E,2, TRUE)</f>
        <v>1</v>
      </c>
      <c r="C8014" s="3">
        <f>VLOOKUP(A8014,'Demo Data'!A:E,3, TRUE)</f>
        <v>73</v>
      </c>
      <c r="D8014" s="3">
        <f>VLOOKUP(A8014,'Demo Data'!A:E,4, TRUE)</f>
        <v>3</v>
      </c>
      <c r="E8014" s="3">
        <f>VLOOKUP(A8014,'Demo Data'!A:E,5, TRUE)</f>
        <v>2</v>
      </c>
      <c r="F8014">
        <f>VLOOKUP(A8014, 'Physical Activity Data '!A:B,2,FALSE)</f>
        <v>1</v>
      </c>
      <c r="G8014">
        <f>VLOOKUP(A8014,'Telomere data '!A:B, 2,)</f>
        <v>0.94007202499999998</v>
      </c>
      <c r="H8014">
        <f>VLOOKUP(A8014, 'BMI Data'!A:B,2,FALSE)</f>
        <v>26.06</v>
      </c>
      <c r="I8014">
        <f>VLOOKUP(A8014, 'Physical Activity Data '!A:E,5,FALSE)</f>
        <v>4</v>
      </c>
      <c r="J8014">
        <f>VLOOKUP(A8014, 'Physical Activity Data '!A:E,4,FALSE)</f>
        <v>120</v>
      </c>
    </row>
    <row r="8015" spans="1:10" x14ac:dyDescent="0.25">
      <c r="A8015">
        <v>17979</v>
      </c>
      <c r="B8015" s="3">
        <f>VLOOKUP(A8015,'Demo Data'!A:E,2, TRUE)</f>
        <v>2</v>
      </c>
      <c r="C8015" s="3">
        <f>VLOOKUP(A8015,'Demo Data'!A:E,3, TRUE)</f>
        <v>62</v>
      </c>
      <c r="D8015" s="3">
        <f>VLOOKUP(A8015,'Demo Data'!A:E,4, TRUE)</f>
        <v>4</v>
      </c>
      <c r="E8015" s="3">
        <f>VLOOKUP(A8015,'Demo Data'!A:E,5, TRUE)</f>
        <v>2</v>
      </c>
      <c r="F8015" t="e">
        <f>VLOOKUP(A8015, 'Physical Activity Data '!A:B,2,FALSE)</f>
        <v>#N/A</v>
      </c>
      <c r="G8015">
        <f>VLOOKUP(A8015,'Telomere data '!A:B, 2,)</f>
        <v>1.0729064109999999</v>
      </c>
      <c r="H8015">
        <f>VLOOKUP(A8015, 'BMI Data'!A:B,2,FALSE)</f>
        <v>26.73</v>
      </c>
      <c r="I8015" t="e">
        <f>VLOOKUP(A8015, 'Physical Activity Data '!A:E,5,FALSE)</f>
        <v>#N/A</v>
      </c>
      <c r="J8015" t="e">
        <f>VLOOKUP(A8015, 'Physical Activity Data '!A:E,4,FALSE)</f>
        <v>#N/A</v>
      </c>
    </row>
    <row r="8016" spans="1:10" x14ac:dyDescent="0.25">
      <c r="A8016">
        <v>17980</v>
      </c>
      <c r="B8016" s="3">
        <f>VLOOKUP(A8016,'Demo Data'!A:E,2, TRUE)</f>
        <v>1</v>
      </c>
      <c r="C8016" s="3">
        <f>VLOOKUP(A8016,'Demo Data'!A:E,3, TRUE)</f>
        <v>3</v>
      </c>
      <c r="D8016" s="3">
        <f>VLOOKUP(A8016,'Demo Data'!A:E,4, TRUE)</f>
        <v>4</v>
      </c>
      <c r="E8016" s="3" t="str">
        <f>VLOOKUP(A8016,'Demo Data'!A:E,5, TRUE)</f>
        <v>NA</v>
      </c>
      <c r="F8016" t="e">
        <f>VLOOKUP(A8016, 'Physical Activity Data '!A:B,2,FALSE)</f>
        <v>#N/A</v>
      </c>
      <c r="G8016" t="e">
        <f>VLOOKUP(A8016,'Telomere data '!A:B, 2,)</f>
        <v>#N/A</v>
      </c>
      <c r="H8016" t="str">
        <f>VLOOKUP(A8016, 'BMI Data'!A:B,2,FALSE)</f>
        <v>NA</v>
      </c>
      <c r="I8016" t="e">
        <f>VLOOKUP(A8016, 'Physical Activity Data '!A:E,5,FALSE)</f>
        <v>#N/A</v>
      </c>
      <c r="J8016" t="e">
        <f>VLOOKUP(A8016, 'Physical Activity Data '!A:E,4,FALSE)</f>
        <v>#N/A</v>
      </c>
    </row>
    <row r="8017" spans="1:10" x14ac:dyDescent="0.25">
      <c r="A8017">
        <v>17981</v>
      </c>
      <c r="B8017" s="3">
        <f>VLOOKUP(A8017,'Demo Data'!A:E,2, TRUE)</f>
        <v>2</v>
      </c>
      <c r="C8017" s="3">
        <f>VLOOKUP(A8017,'Demo Data'!A:E,3, TRUE)</f>
        <v>11</v>
      </c>
      <c r="D8017" s="3">
        <f>VLOOKUP(A8017,'Demo Data'!A:E,4, TRUE)</f>
        <v>3</v>
      </c>
      <c r="E8017" s="3">
        <f>VLOOKUP(A8017,'Demo Data'!A:E,5, TRUE)</f>
        <v>1</v>
      </c>
      <c r="F8017" t="e">
        <f>VLOOKUP(A8017, 'Physical Activity Data '!A:B,2,FALSE)</f>
        <v>#N/A</v>
      </c>
      <c r="G8017" t="e">
        <f>VLOOKUP(A8017,'Telomere data '!A:B, 2,)</f>
        <v>#N/A</v>
      </c>
      <c r="H8017">
        <f>VLOOKUP(A8017, 'BMI Data'!A:B,2,FALSE)</f>
        <v>17.649999999999999</v>
      </c>
      <c r="I8017" t="e">
        <f>VLOOKUP(A8017, 'Physical Activity Data '!A:E,5,FALSE)</f>
        <v>#N/A</v>
      </c>
      <c r="J8017" t="e">
        <f>VLOOKUP(A8017, 'Physical Activity Data '!A:E,4,FALSE)</f>
        <v>#N/A</v>
      </c>
    </row>
    <row r="8018" spans="1:10" x14ac:dyDescent="0.25">
      <c r="A8018">
        <v>17982</v>
      </c>
      <c r="B8018" s="3">
        <f>VLOOKUP(A8018,'Demo Data'!A:E,2, TRUE)</f>
        <v>2</v>
      </c>
      <c r="C8018" s="3">
        <f>VLOOKUP(A8018,'Demo Data'!A:E,3, TRUE)</f>
        <v>17</v>
      </c>
      <c r="D8018" s="3">
        <f>VLOOKUP(A8018,'Demo Data'!A:E,4, TRUE)</f>
        <v>1</v>
      </c>
      <c r="E8018" s="3">
        <f>VLOOKUP(A8018,'Demo Data'!A:E,5, TRUE)</f>
        <v>1</v>
      </c>
      <c r="F8018">
        <f>VLOOKUP(A8018, 'Physical Activity Data '!A:B,2,FALSE)</f>
        <v>1</v>
      </c>
      <c r="G8018" t="e">
        <f>VLOOKUP(A8018,'Telomere data '!A:B, 2,)</f>
        <v>#N/A</v>
      </c>
      <c r="H8018">
        <f>VLOOKUP(A8018, 'BMI Data'!A:B,2,FALSE)</f>
        <v>37.369999999999997</v>
      </c>
      <c r="I8018">
        <f>VLOOKUP(A8018, 'Physical Activity Data '!A:E,5,FALSE)</f>
        <v>3.5</v>
      </c>
      <c r="J8018">
        <f>VLOOKUP(A8018, 'Physical Activity Data '!A:E,4,FALSE)</f>
        <v>45</v>
      </c>
    </row>
    <row r="8019" spans="1:10" x14ac:dyDescent="0.25">
      <c r="A8019">
        <v>17983</v>
      </c>
      <c r="B8019" s="3">
        <f>VLOOKUP(A8019,'Demo Data'!A:E,2, TRUE)</f>
        <v>1</v>
      </c>
      <c r="C8019" s="3">
        <f>VLOOKUP(A8019,'Demo Data'!A:E,3, TRUE)</f>
        <v>71</v>
      </c>
      <c r="D8019" s="3">
        <f>VLOOKUP(A8019,'Demo Data'!A:E,4, TRUE)</f>
        <v>3</v>
      </c>
      <c r="E8019" s="3">
        <f>VLOOKUP(A8019,'Demo Data'!A:E,5, TRUE)</f>
        <v>3</v>
      </c>
      <c r="F8019" t="e">
        <f>VLOOKUP(A8019, 'Physical Activity Data '!A:B,2,FALSE)</f>
        <v>#N/A</v>
      </c>
      <c r="G8019">
        <f>VLOOKUP(A8019,'Telomere data '!A:B, 2,)</f>
        <v>1.1057713119999999</v>
      </c>
      <c r="H8019">
        <f>VLOOKUP(A8019, 'BMI Data'!A:B,2,FALSE)</f>
        <v>29.36</v>
      </c>
      <c r="I8019" t="e">
        <f>VLOOKUP(A8019, 'Physical Activity Data '!A:E,5,FALSE)</f>
        <v>#N/A</v>
      </c>
      <c r="J8019" t="e">
        <f>VLOOKUP(A8019, 'Physical Activity Data '!A:E,4,FALSE)</f>
        <v>#N/A</v>
      </c>
    </row>
    <row r="8020" spans="1:10" x14ac:dyDescent="0.25">
      <c r="A8020">
        <v>17984</v>
      </c>
      <c r="B8020" s="3">
        <f>VLOOKUP(A8020,'Demo Data'!A:E,2, TRUE)</f>
        <v>2</v>
      </c>
      <c r="C8020" s="3">
        <f>VLOOKUP(A8020,'Demo Data'!A:E,3, TRUE)</f>
        <v>13</v>
      </c>
      <c r="D8020" s="3">
        <f>VLOOKUP(A8020,'Demo Data'!A:E,4, TRUE)</f>
        <v>4</v>
      </c>
      <c r="E8020" s="3">
        <f>VLOOKUP(A8020,'Demo Data'!A:E,5, TRUE)</f>
        <v>1</v>
      </c>
      <c r="F8020">
        <f>VLOOKUP(A8020, 'Physical Activity Data '!A:B,2,FALSE)</f>
        <v>2</v>
      </c>
      <c r="G8020" t="e">
        <f>VLOOKUP(A8020,'Telomere data '!A:B, 2,)</f>
        <v>#N/A</v>
      </c>
      <c r="H8020">
        <f>VLOOKUP(A8020, 'BMI Data'!A:B,2,FALSE)</f>
        <v>36.4</v>
      </c>
      <c r="I8020">
        <f>VLOOKUP(A8020, 'Physical Activity Data '!A:E,5,FALSE)</f>
        <v>8</v>
      </c>
      <c r="J8020">
        <f>VLOOKUP(A8020, 'Physical Activity Data '!A:E,4,FALSE)</f>
        <v>60</v>
      </c>
    </row>
    <row r="8021" spans="1:10" x14ac:dyDescent="0.25">
      <c r="A8021">
        <v>17985</v>
      </c>
      <c r="B8021" s="3">
        <f>VLOOKUP(A8021,'Demo Data'!A:E,2, TRUE)</f>
        <v>2</v>
      </c>
      <c r="C8021" s="3">
        <f>VLOOKUP(A8021,'Demo Data'!A:E,3, TRUE)</f>
        <v>56</v>
      </c>
      <c r="D8021" s="3">
        <f>VLOOKUP(A8021,'Demo Data'!A:E,4, TRUE)</f>
        <v>3</v>
      </c>
      <c r="E8021" s="3">
        <f>VLOOKUP(A8021,'Demo Data'!A:E,5, TRUE)</f>
        <v>3</v>
      </c>
      <c r="F8021">
        <f>VLOOKUP(A8021, 'Physical Activity Data '!A:B,2,FALSE)</f>
        <v>1</v>
      </c>
      <c r="G8021">
        <f>VLOOKUP(A8021,'Telomere data '!A:B, 2,)</f>
        <v>0.95181668100000005</v>
      </c>
      <c r="H8021">
        <f>VLOOKUP(A8021, 'BMI Data'!A:B,2,FALSE)</f>
        <v>26.13</v>
      </c>
      <c r="I8021">
        <f>VLOOKUP(A8021, 'Physical Activity Data '!A:E,5,FALSE)</f>
        <v>3.5</v>
      </c>
      <c r="J8021">
        <f>VLOOKUP(A8021, 'Physical Activity Data '!A:E,4,FALSE)</f>
        <v>40</v>
      </c>
    </row>
    <row r="8022" spans="1:10" x14ac:dyDescent="0.25">
      <c r="A8022">
        <v>17986</v>
      </c>
      <c r="B8022" s="3">
        <f>VLOOKUP(A8022,'Demo Data'!A:E,2, TRUE)</f>
        <v>2</v>
      </c>
      <c r="C8022" s="3">
        <f>VLOOKUP(A8022,'Demo Data'!A:E,3, TRUE)</f>
        <v>16</v>
      </c>
      <c r="D8022" s="3">
        <f>VLOOKUP(A8022,'Demo Data'!A:E,4, TRUE)</f>
        <v>5</v>
      </c>
      <c r="E8022" s="3">
        <f>VLOOKUP(A8022,'Demo Data'!A:E,5, TRUE)</f>
        <v>1</v>
      </c>
      <c r="F8022">
        <f>VLOOKUP(A8022, 'Physical Activity Data '!A:B,2,FALSE)</f>
        <v>2</v>
      </c>
      <c r="G8022" t="e">
        <f>VLOOKUP(A8022,'Telomere data '!A:B, 2,)</f>
        <v>#N/A</v>
      </c>
      <c r="H8022">
        <f>VLOOKUP(A8022, 'BMI Data'!A:B,2,FALSE)</f>
        <v>25.58</v>
      </c>
      <c r="I8022">
        <f>VLOOKUP(A8022, 'Physical Activity Data '!A:E,5,FALSE)</f>
        <v>8</v>
      </c>
      <c r="J8022">
        <f>VLOOKUP(A8022, 'Physical Activity Data '!A:E,4,FALSE)</f>
        <v>30</v>
      </c>
    </row>
    <row r="8023" spans="1:10" x14ac:dyDescent="0.25">
      <c r="A8023">
        <v>17987</v>
      </c>
      <c r="B8023" s="3">
        <f>VLOOKUP(A8023,'Demo Data'!A:E,2, TRUE)</f>
        <v>1</v>
      </c>
      <c r="C8023" s="3">
        <f>VLOOKUP(A8023,'Demo Data'!A:E,3, TRUE)</f>
        <v>61</v>
      </c>
      <c r="D8023" s="3">
        <f>VLOOKUP(A8023,'Demo Data'!A:E,4, TRUE)</f>
        <v>1</v>
      </c>
      <c r="E8023" s="3">
        <f>VLOOKUP(A8023,'Demo Data'!A:E,5, TRUE)</f>
        <v>2</v>
      </c>
      <c r="F8023" t="e">
        <f>VLOOKUP(A8023, 'Physical Activity Data '!A:B,2,FALSE)</f>
        <v>#N/A</v>
      </c>
      <c r="G8023">
        <f>VLOOKUP(A8023,'Telomere data '!A:B, 2,)</f>
        <v>0.86729965499999995</v>
      </c>
      <c r="H8023">
        <f>VLOOKUP(A8023, 'BMI Data'!A:B,2,FALSE)</f>
        <v>32.71</v>
      </c>
      <c r="I8023" t="e">
        <f>VLOOKUP(A8023, 'Physical Activity Data '!A:E,5,FALSE)</f>
        <v>#N/A</v>
      </c>
      <c r="J8023" t="e">
        <f>VLOOKUP(A8023, 'Physical Activity Data '!A:E,4,FALSE)</f>
        <v>#N/A</v>
      </c>
    </row>
    <row r="8024" spans="1:10" x14ac:dyDescent="0.25">
      <c r="A8024">
        <v>17988</v>
      </c>
      <c r="B8024" s="3">
        <f>VLOOKUP(A8024,'Demo Data'!A:E,2, TRUE)</f>
        <v>2</v>
      </c>
      <c r="C8024" s="3">
        <f>VLOOKUP(A8024,'Demo Data'!A:E,3, TRUE)</f>
        <v>23</v>
      </c>
      <c r="D8024" s="3">
        <f>VLOOKUP(A8024,'Demo Data'!A:E,4, TRUE)</f>
        <v>2</v>
      </c>
      <c r="E8024" s="3">
        <f>VLOOKUP(A8024,'Demo Data'!A:E,5, TRUE)</f>
        <v>2</v>
      </c>
      <c r="F8024" t="e">
        <f>VLOOKUP(A8024, 'Physical Activity Data '!A:B,2,FALSE)</f>
        <v>#N/A</v>
      </c>
      <c r="G8024" t="e">
        <f>VLOOKUP(A8024,'Telomere data '!A:B, 2,)</f>
        <v>#N/A</v>
      </c>
      <c r="H8024">
        <f>VLOOKUP(A8024, 'BMI Data'!A:B,2,FALSE)</f>
        <v>23.85</v>
      </c>
      <c r="I8024" t="e">
        <f>VLOOKUP(A8024, 'Physical Activity Data '!A:E,5,FALSE)</f>
        <v>#N/A</v>
      </c>
      <c r="J8024" t="e">
        <f>VLOOKUP(A8024, 'Physical Activity Data '!A:E,4,FALSE)</f>
        <v>#N/A</v>
      </c>
    </row>
    <row r="8025" spans="1:10" x14ac:dyDescent="0.25">
      <c r="A8025">
        <v>17989</v>
      </c>
      <c r="B8025" s="3">
        <f>VLOOKUP(A8025,'Demo Data'!A:E,2, TRUE)</f>
        <v>1</v>
      </c>
      <c r="C8025" s="3">
        <f>VLOOKUP(A8025,'Demo Data'!A:E,3, TRUE)</f>
        <v>71</v>
      </c>
      <c r="D8025" s="3">
        <f>VLOOKUP(A8025,'Demo Data'!A:E,4, TRUE)</f>
        <v>3</v>
      </c>
      <c r="E8025" s="3">
        <f>VLOOKUP(A8025,'Demo Data'!A:E,5, TRUE)</f>
        <v>3</v>
      </c>
      <c r="F8025" t="e">
        <f>VLOOKUP(A8025, 'Physical Activity Data '!A:B,2,FALSE)</f>
        <v>#N/A</v>
      </c>
      <c r="G8025">
        <f>VLOOKUP(A8025,'Telomere data '!A:B, 2,)</f>
        <v>0.785969056</v>
      </c>
      <c r="H8025">
        <f>VLOOKUP(A8025, 'BMI Data'!A:B,2,FALSE)</f>
        <v>31.23</v>
      </c>
      <c r="I8025" t="e">
        <f>VLOOKUP(A8025, 'Physical Activity Data '!A:E,5,FALSE)</f>
        <v>#N/A</v>
      </c>
      <c r="J8025" t="e">
        <f>VLOOKUP(A8025, 'Physical Activity Data '!A:E,4,FALSE)</f>
        <v>#N/A</v>
      </c>
    </row>
    <row r="8026" spans="1:10" x14ac:dyDescent="0.25">
      <c r="A8026">
        <v>17990</v>
      </c>
      <c r="B8026" s="3">
        <f>VLOOKUP(A8026,'Demo Data'!A:E,2, TRUE)</f>
        <v>2</v>
      </c>
      <c r="C8026" s="3">
        <f>VLOOKUP(A8026,'Demo Data'!A:E,3, TRUE)</f>
        <v>13</v>
      </c>
      <c r="D8026" s="3">
        <f>VLOOKUP(A8026,'Demo Data'!A:E,4, TRUE)</f>
        <v>3</v>
      </c>
      <c r="E8026" s="3">
        <f>VLOOKUP(A8026,'Demo Data'!A:E,5, TRUE)</f>
        <v>1</v>
      </c>
      <c r="F8026">
        <f>VLOOKUP(A8026, 'Physical Activity Data '!A:B,2,FALSE)</f>
        <v>2</v>
      </c>
      <c r="G8026" t="e">
        <f>VLOOKUP(A8026,'Telomere data '!A:B, 2,)</f>
        <v>#N/A</v>
      </c>
      <c r="H8026">
        <f>VLOOKUP(A8026, 'BMI Data'!A:B,2,FALSE)</f>
        <v>23.38</v>
      </c>
      <c r="I8026">
        <f>VLOOKUP(A8026, 'Physical Activity Data '!A:E,5,FALSE)</f>
        <v>8</v>
      </c>
      <c r="J8026">
        <f>VLOOKUP(A8026, 'Physical Activity Data '!A:E,4,FALSE)</f>
        <v>20</v>
      </c>
    </row>
    <row r="8027" spans="1:10" x14ac:dyDescent="0.25">
      <c r="A8027">
        <v>17991</v>
      </c>
      <c r="B8027" s="3">
        <f>VLOOKUP(A8027,'Demo Data'!A:E,2, TRUE)</f>
        <v>2</v>
      </c>
      <c r="C8027" s="3">
        <f>VLOOKUP(A8027,'Demo Data'!A:E,3, TRUE)</f>
        <v>26</v>
      </c>
      <c r="D8027" s="3">
        <f>VLOOKUP(A8027,'Demo Data'!A:E,4, TRUE)</f>
        <v>3</v>
      </c>
      <c r="E8027" s="3">
        <f>VLOOKUP(A8027,'Demo Data'!A:E,5, TRUE)</f>
        <v>3</v>
      </c>
      <c r="F8027">
        <f>VLOOKUP(A8027, 'Physical Activity Data '!A:B,2,FALSE)</f>
        <v>1</v>
      </c>
      <c r="G8027">
        <f>VLOOKUP(A8027,'Telomere data '!A:B, 2,)</f>
        <v>0.96227497299999998</v>
      </c>
      <c r="H8027">
        <f>VLOOKUP(A8027, 'BMI Data'!A:B,2,FALSE)</f>
        <v>28.48</v>
      </c>
      <c r="I8027">
        <f>VLOOKUP(A8027, 'Physical Activity Data '!A:E,5,FALSE)</f>
        <v>6</v>
      </c>
      <c r="J8027">
        <f>VLOOKUP(A8027, 'Physical Activity Data '!A:E,4,FALSE)</f>
        <v>60</v>
      </c>
    </row>
    <row r="8028" spans="1:10" x14ac:dyDescent="0.25">
      <c r="A8028">
        <v>17992</v>
      </c>
      <c r="B8028" s="3">
        <f>VLOOKUP(A8028,'Demo Data'!A:E,2, TRUE)</f>
        <v>2</v>
      </c>
      <c r="C8028" s="3">
        <f>VLOOKUP(A8028,'Demo Data'!A:E,3, TRUE)</f>
        <v>35</v>
      </c>
      <c r="D8028" s="3">
        <f>VLOOKUP(A8028,'Demo Data'!A:E,4, TRUE)</f>
        <v>4</v>
      </c>
      <c r="E8028" s="3">
        <f>VLOOKUP(A8028,'Demo Data'!A:E,5, TRUE)</f>
        <v>3</v>
      </c>
      <c r="F8028">
        <f>VLOOKUP(A8028, 'Physical Activity Data '!A:B,2,FALSE)</f>
        <v>1</v>
      </c>
      <c r="G8028">
        <f>VLOOKUP(A8028,'Telomere data '!A:B, 2,)</f>
        <v>0.96670904599999996</v>
      </c>
      <c r="H8028">
        <f>VLOOKUP(A8028, 'BMI Data'!A:B,2,FALSE)</f>
        <v>27.33</v>
      </c>
      <c r="I8028">
        <f>VLOOKUP(A8028, 'Physical Activity Data '!A:E,5,FALSE)</f>
        <v>6</v>
      </c>
      <c r="J8028">
        <f>VLOOKUP(A8028, 'Physical Activity Data '!A:E,4,FALSE)</f>
        <v>15</v>
      </c>
    </row>
    <row r="8029" spans="1:10" x14ac:dyDescent="0.25">
      <c r="A8029">
        <v>17993</v>
      </c>
      <c r="B8029" s="3">
        <f>VLOOKUP(A8029,'Demo Data'!A:E,2, TRUE)</f>
        <v>2</v>
      </c>
      <c r="C8029" s="3">
        <f>VLOOKUP(A8029,'Demo Data'!A:E,3, TRUE)</f>
        <v>56</v>
      </c>
      <c r="D8029" s="3">
        <f>VLOOKUP(A8029,'Demo Data'!A:E,4, TRUE)</f>
        <v>3</v>
      </c>
      <c r="E8029" s="3">
        <f>VLOOKUP(A8029,'Demo Data'!A:E,5, TRUE)</f>
        <v>3</v>
      </c>
      <c r="F8029" t="e">
        <f>VLOOKUP(A8029, 'Physical Activity Data '!A:B,2,FALSE)</f>
        <v>#N/A</v>
      </c>
      <c r="G8029">
        <f>VLOOKUP(A8029,'Telomere data '!A:B, 2,)</f>
        <v>1.1716873990000001</v>
      </c>
      <c r="H8029">
        <f>VLOOKUP(A8029, 'BMI Data'!A:B,2,FALSE)</f>
        <v>23.94</v>
      </c>
      <c r="I8029" t="e">
        <f>VLOOKUP(A8029, 'Physical Activity Data '!A:E,5,FALSE)</f>
        <v>#N/A</v>
      </c>
      <c r="J8029" t="e">
        <f>VLOOKUP(A8029, 'Physical Activity Data '!A:E,4,FALSE)</f>
        <v>#N/A</v>
      </c>
    </row>
    <row r="8030" spans="1:10" x14ac:dyDescent="0.25">
      <c r="A8030">
        <v>17994</v>
      </c>
      <c r="B8030" s="3">
        <f>VLOOKUP(A8030,'Demo Data'!A:E,2, TRUE)</f>
        <v>1</v>
      </c>
      <c r="C8030" s="3">
        <f>VLOOKUP(A8030,'Demo Data'!A:E,3, TRUE)</f>
        <v>30</v>
      </c>
      <c r="D8030" s="3">
        <f>VLOOKUP(A8030,'Demo Data'!A:E,4, TRUE)</f>
        <v>1</v>
      </c>
      <c r="E8030" s="3">
        <f>VLOOKUP(A8030,'Demo Data'!A:E,5, TRUE)</f>
        <v>1</v>
      </c>
      <c r="F8030" t="e">
        <f>VLOOKUP(A8030, 'Physical Activity Data '!A:B,2,FALSE)</f>
        <v>#N/A</v>
      </c>
      <c r="G8030">
        <f>VLOOKUP(A8030,'Telomere data '!A:B, 2,)</f>
        <v>1.350861452</v>
      </c>
      <c r="H8030">
        <f>VLOOKUP(A8030, 'BMI Data'!A:B,2,FALSE)</f>
        <v>23.68</v>
      </c>
      <c r="I8030" t="e">
        <f>VLOOKUP(A8030, 'Physical Activity Data '!A:E,5,FALSE)</f>
        <v>#N/A</v>
      </c>
      <c r="J8030" t="e">
        <f>VLOOKUP(A8030, 'Physical Activity Data '!A:E,4,FALSE)</f>
        <v>#N/A</v>
      </c>
    </row>
    <row r="8031" spans="1:10" x14ac:dyDescent="0.25">
      <c r="A8031">
        <v>17995</v>
      </c>
      <c r="B8031" s="3">
        <f>VLOOKUP(A8031,'Demo Data'!A:E,2, TRUE)</f>
        <v>1</v>
      </c>
      <c r="C8031" s="3">
        <f>VLOOKUP(A8031,'Demo Data'!A:E,3, TRUE)</f>
        <v>23</v>
      </c>
      <c r="D8031" s="3">
        <f>VLOOKUP(A8031,'Demo Data'!A:E,4, TRUE)</f>
        <v>5</v>
      </c>
      <c r="E8031" s="3">
        <f>VLOOKUP(A8031,'Demo Data'!A:E,5, TRUE)</f>
        <v>1</v>
      </c>
      <c r="F8031">
        <f>VLOOKUP(A8031, 'Physical Activity Data '!A:B,2,FALSE)</f>
        <v>2</v>
      </c>
      <c r="G8031">
        <f>VLOOKUP(A8031,'Telomere data '!A:B, 2,)</f>
        <v>1.6606592630000001</v>
      </c>
      <c r="H8031">
        <f>VLOOKUP(A8031, 'BMI Data'!A:B,2,FALSE)</f>
        <v>24.11</v>
      </c>
      <c r="I8031">
        <f>VLOOKUP(A8031, 'Physical Activity Data '!A:E,5,FALSE)</f>
        <v>8</v>
      </c>
      <c r="J8031">
        <f>VLOOKUP(A8031, 'Physical Activity Data '!A:E,4,FALSE)</f>
        <v>60</v>
      </c>
    </row>
    <row r="8032" spans="1:10" x14ac:dyDescent="0.25">
      <c r="A8032">
        <v>17996</v>
      </c>
      <c r="B8032" s="3">
        <f>VLOOKUP(A8032,'Demo Data'!A:E,2, TRUE)</f>
        <v>1</v>
      </c>
      <c r="C8032" s="3">
        <f>VLOOKUP(A8032,'Demo Data'!A:E,3, TRUE)</f>
        <v>12</v>
      </c>
      <c r="D8032" s="3">
        <f>VLOOKUP(A8032,'Demo Data'!A:E,4, TRUE)</f>
        <v>1</v>
      </c>
      <c r="E8032" s="3">
        <f>VLOOKUP(A8032,'Demo Data'!A:E,5, TRUE)</f>
        <v>1</v>
      </c>
      <c r="F8032">
        <f>VLOOKUP(A8032, 'Physical Activity Data '!A:B,2,FALSE)</f>
        <v>1</v>
      </c>
      <c r="G8032" t="e">
        <f>VLOOKUP(A8032,'Telomere data '!A:B, 2,)</f>
        <v>#N/A</v>
      </c>
      <c r="H8032">
        <f>VLOOKUP(A8032, 'BMI Data'!A:B,2,FALSE)</f>
        <v>16.670000000000002</v>
      </c>
      <c r="I8032">
        <f>VLOOKUP(A8032, 'Physical Activity Data '!A:E,5,FALSE)</f>
        <v>6</v>
      </c>
      <c r="J8032">
        <f>VLOOKUP(A8032, 'Physical Activity Data '!A:E,4,FALSE)</f>
        <v>20</v>
      </c>
    </row>
    <row r="8033" spans="1:10" x14ac:dyDescent="0.25">
      <c r="A8033">
        <v>17997</v>
      </c>
      <c r="B8033" s="3">
        <f>VLOOKUP(A8033,'Demo Data'!A:E,2, TRUE)</f>
        <v>2</v>
      </c>
      <c r="C8033" s="3">
        <f>VLOOKUP(A8033,'Demo Data'!A:E,3, TRUE)</f>
        <v>11</v>
      </c>
      <c r="D8033" s="3">
        <f>VLOOKUP(A8033,'Demo Data'!A:E,4, TRUE)</f>
        <v>5</v>
      </c>
      <c r="E8033" s="3">
        <f>VLOOKUP(A8033,'Demo Data'!A:E,5, TRUE)</f>
        <v>1</v>
      </c>
      <c r="F8033" t="e">
        <f>VLOOKUP(A8033, 'Physical Activity Data '!A:B,2,FALSE)</f>
        <v>#N/A</v>
      </c>
      <c r="G8033" t="e">
        <f>VLOOKUP(A8033,'Telomere data '!A:B, 2,)</f>
        <v>#N/A</v>
      </c>
      <c r="H8033">
        <f>VLOOKUP(A8033, 'BMI Data'!A:B,2,FALSE)</f>
        <v>17.72</v>
      </c>
      <c r="I8033" t="e">
        <f>VLOOKUP(A8033, 'Physical Activity Data '!A:E,5,FALSE)</f>
        <v>#N/A</v>
      </c>
      <c r="J8033" t="e">
        <f>VLOOKUP(A8033, 'Physical Activity Data '!A:E,4,FALSE)</f>
        <v>#N/A</v>
      </c>
    </row>
    <row r="8034" spans="1:10" x14ac:dyDescent="0.25">
      <c r="A8034">
        <v>17998</v>
      </c>
      <c r="B8034" s="3">
        <f>VLOOKUP(A8034,'Demo Data'!A:E,2, TRUE)</f>
        <v>1</v>
      </c>
      <c r="C8034" s="3">
        <f>VLOOKUP(A8034,'Demo Data'!A:E,3, TRUE)</f>
        <v>60</v>
      </c>
      <c r="D8034" s="3">
        <f>VLOOKUP(A8034,'Demo Data'!A:E,4, TRUE)</f>
        <v>3</v>
      </c>
      <c r="E8034" s="3">
        <f>VLOOKUP(A8034,'Demo Data'!A:E,5, TRUE)</f>
        <v>3</v>
      </c>
      <c r="F8034">
        <f>VLOOKUP(A8034, 'Physical Activity Data '!A:B,2,FALSE)</f>
        <v>1</v>
      </c>
      <c r="G8034">
        <f>VLOOKUP(A8034,'Telomere data '!A:B, 2,)</f>
        <v>1.137515163</v>
      </c>
      <c r="H8034">
        <f>VLOOKUP(A8034, 'BMI Data'!A:B,2,FALSE)</f>
        <v>24.88</v>
      </c>
      <c r="I8034">
        <f>VLOOKUP(A8034, 'Physical Activity Data '!A:E,5,FALSE)</f>
        <v>3.5</v>
      </c>
      <c r="J8034">
        <f>VLOOKUP(A8034, 'Physical Activity Data '!A:E,4,FALSE)</f>
        <v>120</v>
      </c>
    </row>
    <row r="8035" spans="1:10" x14ac:dyDescent="0.25">
      <c r="A8035">
        <v>17999</v>
      </c>
      <c r="B8035" s="3">
        <f>VLOOKUP(A8035,'Demo Data'!A:E,2, TRUE)</f>
        <v>2</v>
      </c>
      <c r="C8035" s="3">
        <f>VLOOKUP(A8035,'Demo Data'!A:E,3, TRUE)</f>
        <v>15</v>
      </c>
      <c r="D8035" s="3">
        <f>VLOOKUP(A8035,'Demo Data'!A:E,4, TRUE)</f>
        <v>4</v>
      </c>
      <c r="E8035" s="3">
        <f>VLOOKUP(A8035,'Demo Data'!A:E,5, TRUE)</f>
        <v>1</v>
      </c>
      <c r="F8035" t="e">
        <f>VLOOKUP(A8035, 'Physical Activity Data '!A:B,2,FALSE)</f>
        <v>#N/A</v>
      </c>
      <c r="G8035" t="e">
        <f>VLOOKUP(A8035,'Telomere data '!A:B, 2,)</f>
        <v>#N/A</v>
      </c>
      <c r="H8035">
        <f>VLOOKUP(A8035, 'BMI Data'!A:B,2,FALSE)</f>
        <v>23.26</v>
      </c>
      <c r="I8035" t="e">
        <f>VLOOKUP(A8035, 'Physical Activity Data '!A:E,5,FALSE)</f>
        <v>#N/A</v>
      </c>
      <c r="J8035" t="e">
        <f>VLOOKUP(A8035, 'Physical Activity Data '!A:E,4,FALSE)</f>
        <v>#N/A</v>
      </c>
    </row>
    <row r="8036" spans="1:10" x14ac:dyDescent="0.25">
      <c r="A8036">
        <v>18000</v>
      </c>
      <c r="B8036" s="3">
        <f>VLOOKUP(A8036,'Demo Data'!A:E,2, TRUE)</f>
        <v>2</v>
      </c>
      <c r="C8036" s="3">
        <f>VLOOKUP(A8036,'Demo Data'!A:E,3, TRUE)</f>
        <v>0</v>
      </c>
      <c r="D8036" s="3">
        <f>VLOOKUP(A8036,'Demo Data'!A:E,4, TRUE)</f>
        <v>4</v>
      </c>
      <c r="E8036" s="3" t="str">
        <f>VLOOKUP(A8036,'Demo Data'!A:E,5, TRUE)</f>
        <v>NA</v>
      </c>
      <c r="F8036" t="e">
        <f>VLOOKUP(A8036, 'Physical Activity Data '!A:B,2,FALSE)</f>
        <v>#N/A</v>
      </c>
      <c r="G8036" t="e">
        <f>VLOOKUP(A8036,'Telomere data '!A:B, 2,)</f>
        <v>#N/A</v>
      </c>
      <c r="H8036" t="str">
        <f>VLOOKUP(A8036, 'BMI Data'!A:B,2,FALSE)</f>
        <v>NA</v>
      </c>
      <c r="I8036" t="e">
        <f>VLOOKUP(A8036, 'Physical Activity Data '!A:E,5,FALSE)</f>
        <v>#N/A</v>
      </c>
      <c r="J8036" t="e">
        <f>VLOOKUP(A8036, 'Physical Activity Data '!A:E,4,FALSE)</f>
        <v>#N/A</v>
      </c>
    </row>
    <row r="8037" spans="1:10" x14ac:dyDescent="0.25">
      <c r="A8037">
        <v>18001</v>
      </c>
      <c r="B8037" s="3">
        <f>VLOOKUP(A8037,'Demo Data'!A:E,2, TRUE)</f>
        <v>1</v>
      </c>
      <c r="C8037" s="3">
        <f>VLOOKUP(A8037,'Demo Data'!A:E,3, TRUE)</f>
        <v>54</v>
      </c>
      <c r="D8037" s="3">
        <f>VLOOKUP(A8037,'Demo Data'!A:E,4, TRUE)</f>
        <v>3</v>
      </c>
      <c r="E8037" s="3">
        <f>VLOOKUP(A8037,'Demo Data'!A:E,5, TRUE)</f>
        <v>3</v>
      </c>
      <c r="F8037">
        <f>VLOOKUP(A8037, 'Physical Activity Data '!A:B,2,FALSE)</f>
        <v>1</v>
      </c>
      <c r="G8037" t="e">
        <f>VLOOKUP(A8037,'Telomere data '!A:B, 2,)</f>
        <v>#N/A</v>
      </c>
      <c r="H8037" t="e">
        <f>VLOOKUP(A8037, 'BMI Data'!A:B,2,FALSE)</f>
        <v>#N/A</v>
      </c>
      <c r="I8037">
        <f>VLOOKUP(A8037, 'Physical Activity Data '!A:E,5,FALSE)</f>
        <v>3.5</v>
      </c>
      <c r="J8037">
        <f>VLOOKUP(A8037, 'Physical Activity Data '!A:E,4,FALSE)</f>
        <v>45</v>
      </c>
    </row>
    <row r="8038" spans="1:10" x14ac:dyDescent="0.25">
      <c r="A8038">
        <v>18002</v>
      </c>
      <c r="B8038" s="3">
        <f>VLOOKUP(A8038,'Demo Data'!A:E,2, TRUE)</f>
        <v>1</v>
      </c>
      <c r="C8038" s="3">
        <f>VLOOKUP(A8038,'Demo Data'!A:E,3, TRUE)</f>
        <v>14</v>
      </c>
      <c r="D8038" s="3">
        <f>VLOOKUP(A8038,'Demo Data'!A:E,4, TRUE)</f>
        <v>3</v>
      </c>
      <c r="E8038" s="3">
        <f>VLOOKUP(A8038,'Demo Data'!A:E,5, TRUE)</f>
        <v>1</v>
      </c>
      <c r="F8038">
        <f>VLOOKUP(A8038, 'Physical Activity Data '!A:B,2,FALSE)</f>
        <v>1</v>
      </c>
      <c r="G8038" t="e">
        <f>VLOOKUP(A8038,'Telomere data '!A:B, 2,)</f>
        <v>#N/A</v>
      </c>
      <c r="H8038">
        <f>VLOOKUP(A8038, 'BMI Data'!A:B,2,FALSE)</f>
        <v>21.51</v>
      </c>
      <c r="I8038">
        <f>VLOOKUP(A8038, 'Physical Activity Data '!A:E,5,FALSE)</f>
        <v>3.5</v>
      </c>
      <c r="J8038">
        <f>VLOOKUP(A8038, 'Physical Activity Data '!A:E,4,FALSE)</f>
        <v>90</v>
      </c>
    </row>
    <row r="8039" spans="1:10" x14ac:dyDescent="0.25">
      <c r="A8039">
        <v>18003</v>
      </c>
      <c r="B8039" s="3">
        <f>VLOOKUP(A8039,'Demo Data'!A:E,2, TRUE)</f>
        <v>2</v>
      </c>
      <c r="C8039" s="3">
        <f>VLOOKUP(A8039,'Demo Data'!A:E,3, TRUE)</f>
        <v>11</v>
      </c>
      <c r="D8039" s="3">
        <f>VLOOKUP(A8039,'Demo Data'!A:E,4, TRUE)</f>
        <v>4</v>
      </c>
      <c r="E8039" s="3">
        <f>VLOOKUP(A8039,'Demo Data'!A:E,5, TRUE)</f>
        <v>1</v>
      </c>
      <c r="F8039" t="e">
        <f>VLOOKUP(A8039, 'Physical Activity Data '!A:B,2,FALSE)</f>
        <v>#N/A</v>
      </c>
      <c r="G8039" t="e">
        <f>VLOOKUP(A8039,'Telomere data '!A:B, 2,)</f>
        <v>#N/A</v>
      </c>
      <c r="H8039">
        <f>VLOOKUP(A8039, 'BMI Data'!A:B,2,FALSE)</f>
        <v>28.79</v>
      </c>
      <c r="I8039" t="e">
        <f>VLOOKUP(A8039, 'Physical Activity Data '!A:E,5,FALSE)</f>
        <v>#N/A</v>
      </c>
      <c r="J8039" t="e">
        <f>VLOOKUP(A8039, 'Physical Activity Data '!A:E,4,FALSE)</f>
        <v>#N/A</v>
      </c>
    </row>
    <row r="8040" spans="1:10" x14ac:dyDescent="0.25">
      <c r="A8040">
        <v>18004</v>
      </c>
      <c r="B8040" s="3">
        <f>VLOOKUP(A8040,'Demo Data'!A:E,2, TRUE)</f>
        <v>1</v>
      </c>
      <c r="C8040" s="3">
        <f>VLOOKUP(A8040,'Demo Data'!A:E,3, TRUE)</f>
        <v>6</v>
      </c>
      <c r="D8040" s="3">
        <f>VLOOKUP(A8040,'Demo Data'!A:E,4, TRUE)</f>
        <v>4</v>
      </c>
      <c r="E8040" s="3">
        <f>VLOOKUP(A8040,'Demo Data'!A:E,5, TRUE)</f>
        <v>1</v>
      </c>
      <c r="F8040" t="e">
        <f>VLOOKUP(A8040, 'Physical Activity Data '!A:B,2,FALSE)</f>
        <v>#N/A</v>
      </c>
      <c r="G8040" t="e">
        <f>VLOOKUP(A8040,'Telomere data '!A:B, 2,)</f>
        <v>#N/A</v>
      </c>
      <c r="H8040" t="str">
        <f>VLOOKUP(A8040, 'BMI Data'!A:B,2,FALSE)</f>
        <v>NA</v>
      </c>
      <c r="I8040" t="e">
        <f>VLOOKUP(A8040, 'Physical Activity Data '!A:E,5,FALSE)</f>
        <v>#N/A</v>
      </c>
      <c r="J8040" t="e">
        <f>VLOOKUP(A8040, 'Physical Activity Data '!A:E,4,FALSE)</f>
        <v>#N/A</v>
      </c>
    </row>
    <row r="8041" spans="1:10" x14ac:dyDescent="0.25">
      <c r="A8041">
        <v>18005</v>
      </c>
      <c r="B8041" s="3">
        <f>VLOOKUP(A8041,'Demo Data'!A:E,2, TRUE)</f>
        <v>2</v>
      </c>
      <c r="C8041" s="3">
        <f>VLOOKUP(A8041,'Demo Data'!A:E,3, TRUE)</f>
        <v>39</v>
      </c>
      <c r="D8041" s="3">
        <f>VLOOKUP(A8041,'Demo Data'!A:E,4, TRUE)</f>
        <v>3</v>
      </c>
      <c r="E8041" s="3">
        <f>VLOOKUP(A8041,'Demo Data'!A:E,5, TRUE)</f>
        <v>1</v>
      </c>
      <c r="F8041" t="e">
        <f>VLOOKUP(A8041, 'Physical Activity Data '!A:B,2,FALSE)</f>
        <v>#N/A</v>
      </c>
      <c r="G8041">
        <f>VLOOKUP(A8041,'Telomere data '!A:B, 2,)</f>
        <v>1.7519426709999999</v>
      </c>
      <c r="H8041">
        <f>VLOOKUP(A8041, 'BMI Data'!A:B,2,FALSE)</f>
        <v>25.69</v>
      </c>
      <c r="I8041" t="e">
        <f>VLOOKUP(A8041, 'Physical Activity Data '!A:E,5,FALSE)</f>
        <v>#N/A</v>
      </c>
      <c r="J8041" t="e">
        <f>VLOOKUP(A8041, 'Physical Activity Data '!A:E,4,FALSE)</f>
        <v>#N/A</v>
      </c>
    </row>
    <row r="8042" spans="1:10" x14ac:dyDescent="0.25">
      <c r="A8042">
        <v>18006</v>
      </c>
      <c r="B8042" s="3">
        <f>VLOOKUP(A8042,'Demo Data'!A:E,2, TRUE)</f>
        <v>1</v>
      </c>
      <c r="C8042" s="3">
        <f>VLOOKUP(A8042,'Demo Data'!A:E,3, TRUE)</f>
        <v>53</v>
      </c>
      <c r="D8042" s="3">
        <f>VLOOKUP(A8042,'Demo Data'!A:E,4, TRUE)</f>
        <v>3</v>
      </c>
      <c r="E8042" s="3">
        <f>VLOOKUP(A8042,'Demo Data'!A:E,5, TRUE)</f>
        <v>2</v>
      </c>
      <c r="F8042">
        <f>VLOOKUP(A8042, 'Physical Activity Data '!A:B,2,FALSE)</f>
        <v>1</v>
      </c>
      <c r="G8042">
        <f>VLOOKUP(A8042,'Telomere data '!A:B, 2,)</f>
        <v>1.4439597019999999</v>
      </c>
      <c r="H8042">
        <f>VLOOKUP(A8042, 'BMI Data'!A:B,2,FALSE)</f>
        <v>32.07</v>
      </c>
      <c r="I8042">
        <f>VLOOKUP(A8042, 'Physical Activity Data '!A:E,5,FALSE)</f>
        <v>3.5</v>
      </c>
      <c r="J8042">
        <f>VLOOKUP(A8042, 'Physical Activity Data '!A:E,4,FALSE)</f>
        <v>30</v>
      </c>
    </row>
    <row r="8043" spans="1:10" x14ac:dyDescent="0.25">
      <c r="A8043">
        <v>18007</v>
      </c>
      <c r="B8043" s="3">
        <f>VLOOKUP(A8043,'Demo Data'!A:E,2, TRUE)</f>
        <v>1</v>
      </c>
      <c r="C8043" s="3">
        <f>VLOOKUP(A8043,'Demo Data'!A:E,3, TRUE)</f>
        <v>14</v>
      </c>
      <c r="D8043" s="3">
        <f>VLOOKUP(A8043,'Demo Data'!A:E,4, TRUE)</f>
        <v>3</v>
      </c>
      <c r="E8043" s="3">
        <f>VLOOKUP(A8043,'Demo Data'!A:E,5, TRUE)</f>
        <v>1</v>
      </c>
      <c r="F8043">
        <f>VLOOKUP(A8043, 'Physical Activity Data '!A:B,2,FALSE)</f>
        <v>1</v>
      </c>
      <c r="G8043" t="e">
        <f>VLOOKUP(A8043,'Telomere data '!A:B, 2,)</f>
        <v>#N/A</v>
      </c>
      <c r="H8043">
        <f>VLOOKUP(A8043, 'BMI Data'!A:B,2,FALSE)</f>
        <v>26.34</v>
      </c>
      <c r="I8043">
        <f>VLOOKUP(A8043, 'Physical Activity Data '!A:E,5,FALSE)</f>
        <v>3.5</v>
      </c>
      <c r="J8043">
        <f>VLOOKUP(A8043, 'Physical Activity Data '!A:E,4,FALSE)</f>
        <v>40</v>
      </c>
    </row>
    <row r="8044" spans="1:10" x14ac:dyDescent="0.25">
      <c r="A8044">
        <v>18008</v>
      </c>
      <c r="B8044" s="3">
        <f>VLOOKUP(A8044,'Demo Data'!A:E,2, TRUE)</f>
        <v>2</v>
      </c>
      <c r="C8044" s="3">
        <f>VLOOKUP(A8044,'Demo Data'!A:E,3, TRUE)</f>
        <v>47</v>
      </c>
      <c r="D8044" s="3">
        <f>VLOOKUP(A8044,'Demo Data'!A:E,4, TRUE)</f>
        <v>2</v>
      </c>
      <c r="E8044" s="3">
        <f>VLOOKUP(A8044,'Demo Data'!A:E,5, TRUE)</f>
        <v>2</v>
      </c>
      <c r="F8044" t="e">
        <f>VLOOKUP(A8044, 'Physical Activity Data '!A:B,2,FALSE)</f>
        <v>#N/A</v>
      </c>
      <c r="G8044" t="e">
        <f>VLOOKUP(A8044,'Telomere data '!A:B, 2,)</f>
        <v>#N/A</v>
      </c>
      <c r="H8044">
        <f>VLOOKUP(A8044, 'BMI Data'!A:B,2,FALSE)</f>
        <v>33.44</v>
      </c>
      <c r="I8044" t="e">
        <f>VLOOKUP(A8044, 'Physical Activity Data '!A:E,5,FALSE)</f>
        <v>#N/A</v>
      </c>
      <c r="J8044" t="e">
        <f>VLOOKUP(A8044, 'Physical Activity Data '!A:E,4,FALSE)</f>
        <v>#N/A</v>
      </c>
    </row>
    <row r="8045" spans="1:10" x14ac:dyDescent="0.25">
      <c r="A8045">
        <v>18009</v>
      </c>
      <c r="B8045" s="3">
        <f>VLOOKUP(A8045,'Demo Data'!A:E,2, TRUE)</f>
        <v>2</v>
      </c>
      <c r="C8045" s="3">
        <f>VLOOKUP(A8045,'Demo Data'!A:E,3, TRUE)</f>
        <v>68</v>
      </c>
      <c r="D8045" s="3">
        <f>VLOOKUP(A8045,'Demo Data'!A:E,4, TRUE)</f>
        <v>3</v>
      </c>
      <c r="E8045" s="3">
        <f>VLOOKUP(A8045,'Demo Data'!A:E,5, TRUE)</f>
        <v>3</v>
      </c>
      <c r="F8045">
        <f>VLOOKUP(A8045, 'Physical Activity Data '!A:B,2,FALSE)</f>
        <v>2</v>
      </c>
      <c r="G8045">
        <f>VLOOKUP(A8045,'Telomere data '!A:B, 2,)</f>
        <v>0.86043944000000006</v>
      </c>
      <c r="H8045" t="str">
        <f>VLOOKUP(A8045, 'BMI Data'!A:B,2,FALSE)</f>
        <v>NA</v>
      </c>
      <c r="I8045">
        <f>VLOOKUP(A8045, 'Physical Activity Data '!A:E,5,FALSE)</f>
        <v>7</v>
      </c>
      <c r="J8045">
        <f>VLOOKUP(A8045, 'Physical Activity Data '!A:E,4,FALSE)</f>
        <v>15</v>
      </c>
    </row>
    <row r="8046" spans="1:10" x14ac:dyDescent="0.25">
      <c r="A8046">
        <v>18010</v>
      </c>
      <c r="B8046" s="3">
        <f>VLOOKUP(A8046,'Demo Data'!A:E,2, TRUE)</f>
        <v>2</v>
      </c>
      <c r="C8046" s="3">
        <f>VLOOKUP(A8046,'Demo Data'!A:E,3, TRUE)</f>
        <v>14</v>
      </c>
      <c r="D8046" s="3">
        <f>VLOOKUP(A8046,'Demo Data'!A:E,4, TRUE)</f>
        <v>1</v>
      </c>
      <c r="E8046" s="3">
        <f>VLOOKUP(A8046,'Demo Data'!A:E,5, TRUE)</f>
        <v>1</v>
      </c>
      <c r="F8046">
        <f>VLOOKUP(A8046, 'Physical Activity Data '!A:B,2,FALSE)</f>
        <v>1</v>
      </c>
      <c r="G8046" t="e">
        <f>VLOOKUP(A8046,'Telomere data '!A:B, 2,)</f>
        <v>#N/A</v>
      </c>
      <c r="H8046">
        <f>VLOOKUP(A8046, 'BMI Data'!A:B,2,FALSE)</f>
        <v>20.6</v>
      </c>
      <c r="I8046">
        <f>VLOOKUP(A8046, 'Physical Activity Data '!A:E,5,FALSE)</f>
        <v>4.5</v>
      </c>
      <c r="J8046">
        <f>VLOOKUP(A8046, 'Physical Activity Data '!A:E,4,FALSE)</f>
        <v>45</v>
      </c>
    </row>
    <row r="8047" spans="1:10" x14ac:dyDescent="0.25">
      <c r="A8047">
        <v>18011</v>
      </c>
      <c r="B8047" s="3">
        <f>VLOOKUP(A8047,'Demo Data'!A:E,2, TRUE)</f>
        <v>1</v>
      </c>
      <c r="C8047" s="3">
        <f>VLOOKUP(A8047,'Demo Data'!A:E,3, TRUE)</f>
        <v>49</v>
      </c>
      <c r="D8047" s="3">
        <f>VLOOKUP(A8047,'Demo Data'!A:E,4, TRUE)</f>
        <v>1</v>
      </c>
      <c r="E8047" s="3">
        <f>VLOOKUP(A8047,'Demo Data'!A:E,5, TRUE)</f>
        <v>1</v>
      </c>
      <c r="F8047">
        <f>VLOOKUP(A8047, 'Physical Activity Data '!A:B,2,FALSE)</f>
        <v>1</v>
      </c>
      <c r="G8047">
        <f>VLOOKUP(A8047,'Telomere data '!A:B, 2,)</f>
        <v>0.89638165599999997</v>
      </c>
      <c r="H8047">
        <f>VLOOKUP(A8047, 'BMI Data'!A:B,2,FALSE)</f>
        <v>24</v>
      </c>
      <c r="I8047">
        <f>VLOOKUP(A8047, 'Physical Activity Data '!A:E,5,FALSE)</f>
        <v>4.5</v>
      </c>
      <c r="J8047">
        <f>VLOOKUP(A8047, 'Physical Activity Data '!A:E,4,FALSE)</f>
        <v>240</v>
      </c>
    </row>
    <row r="8048" spans="1:10" x14ac:dyDescent="0.25">
      <c r="A8048">
        <v>18012</v>
      </c>
      <c r="B8048" s="3">
        <f>VLOOKUP(A8048,'Demo Data'!A:E,2, TRUE)</f>
        <v>2</v>
      </c>
      <c r="C8048" s="3">
        <f>VLOOKUP(A8048,'Demo Data'!A:E,3, TRUE)</f>
        <v>51</v>
      </c>
      <c r="D8048" s="3">
        <f>VLOOKUP(A8048,'Demo Data'!A:E,4, TRUE)</f>
        <v>3</v>
      </c>
      <c r="E8048" s="3">
        <f>VLOOKUP(A8048,'Demo Data'!A:E,5, TRUE)</f>
        <v>1</v>
      </c>
      <c r="F8048" t="e">
        <f>VLOOKUP(A8048, 'Physical Activity Data '!A:B,2,FALSE)</f>
        <v>#N/A</v>
      </c>
      <c r="G8048">
        <f>VLOOKUP(A8048,'Telomere data '!A:B, 2,)</f>
        <v>0.77479941799999996</v>
      </c>
      <c r="H8048">
        <f>VLOOKUP(A8048, 'BMI Data'!A:B,2,FALSE)</f>
        <v>29.06</v>
      </c>
      <c r="I8048" t="e">
        <f>VLOOKUP(A8048, 'Physical Activity Data '!A:E,5,FALSE)</f>
        <v>#N/A</v>
      </c>
      <c r="J8048" t="e">
        <f>VLOOKUP(A8048, 'Physical Activity Data '!A:E,4,FALSE)</f>
        <v>#N/A</v>
      </c>
    </row>
    <row r="8049" spans="1:10" x14ac:dyDescent="0.25">
      <c r="A8049">
        <v>18013</v>
      </c>
      <c r="B8049" s="3">
        <f>VLOOKUP(A8049,'Demo Data'!A:E,2, TRUE)</f>
        <v>2</v>
      </c>
      <c r="C8049" s="3">
        <f>VLOOKUP(A8049,'Demo Data'!A:E,3, TRUE)</f>
        <v>31</v>
      </c>
      <c r="D8049" s="3">
        <f>VLOOKUP(A8049,'Demo Data'!A:E,4, TRUE)</f>
        <v>4</v>
      </c>
      <c r="E8049" s="3">
        <f>VLOOKUP(A8049,'Demo Data'!A:E,5, TRUE)</f>
        <v>1</v>
      </c>
      <c r="F8049" t="e">
        <f>VLOOKUP(A8049, 'Physical Activity Data '!A:B,2,FALSE)</f>
        <v>#N/A</v>
      </c>
      <c r="G8049">
        <f>VLOOKUP(A8049,'Telomere data '!A:B, 2,)</f>
        <v>1.7262599380000001</v>
      </c>
      <c r="H8049">
        <f>VLOOKUP(A8049, 'BMI Data'!A:B,2,FALSE)</f>
        <v>19.86</v>
      </c>
      <c r="I8049" t="e">
        <f>VLOOKUP(A8049, 'Physical Activity Data '!A:E,5,FALSE)</f>
        <v>#N/A</v>
      </c>
      <c r="J8049" t="e">
        <f>VLOOKUP(A8049, 'Physical Activity Data '!A:E,4,FALSE)</f>
        <v>#N/A</v>
      </c>
    </row>
    <row r="8050" spans="1:10" x14ac:dyDescent="0.25">
      <c r="A8050">
        <v>18014</v>
      </c>
      <c r="B8050" s="3">
        <f>VLOOKUP(A8050,'Demo Data'!A:E,2, TRUE)</f>
        <v>1</v>
      </c>
      <c r="C8050" s="3">
        <f>VLOOKUP(A8050,'Demo Data'!A:E,3, TRUE)</f>
        <v>46</v>
      </c>
      <c r="D8050" s="3">
        <f>VLOOKUP(A8050,'Demo Data'!A:E,4, TRUE)</f>
        <v>1</v>
      </c>
      <c r="E8050" s="3">
        <f>VLOOKUP(A8050,'Demo Data'!A:E,5, TRUE)</f>
        <v>1</v>
      </c>
      <c r="F8050" t="e">
        <f>VLOOKUP(A8050, 'Physical Activity Data '!A:B,2,FALSE)</f>
        <v>#N/A</v>
      </c>
      <c r="G8050">
        <f>VLOOKUP(A8050,'Telomere data '!A:B, 2,)</f>
        <v>0.95873419999999998</v>
      </c>
      <c r="H8050">
        <f>VLOOKUP(A8050, 'BMI Data'!A:B,2,FALSE)</f>
        <v>28.5</v>
      </c>
      <c r="I8050" t="e">
        <f>VLOOKUP(A8050, 'Physical Activity Data '!A:E,5,FALSE)</f>
        <v>#N/A</v>
      </c>
      <c r="J8050" t="e">
        <f>VLOOKUP(A8050, 'Physical Activity Data '!A:E,4,FALSE)</f>
        <v>#N/A</v>
      </c>
    </row>
    <row r="8051" spans="1:10" x14ac:dyDescent="0.25">
      <c r="A8051">
        <v>18015</v>
      </c>
      <c r="B8051" s="3">
        <f>VLOOKUP(A8051,'Demo Data'!A:E,2, TRUE)</f>
        <v>1</v>
      </c>
      <c r="C8051" s="3">
        <f>VLOOKUP(A8051,'Demo Data'!A:E,3, TRUE)</f>
        <v>13</v>
      </c>
      <c r="D8051" s="3">
        <f>VLOOKUP(A8051,'Demo Data'!A:E,4, TRUE)</f>
        <v>5</v>
      </c>
      <c r="E8051" s="3">
        <f>VLOOKUP(A8051,'Demo Data'!A:E,5, TRUE)</f>
        <v>1</v>
      </c>
      <c r="F8051">
        <f>VLOOKUP(A8051, 'Physical Activity Data '!A:B,2,FALSE)</f>
        <v>2</v>
      </c>
      <c r="G8051" t="e">
        <f>VLOOKUP(A8051,'Telomere data '!A:B, 2,)</f>
        <v>#N/A</v>
      </c>
      <c r="H8051">
        <f>VLOOKUP(A8051, 'BMI Data'!A:B,2,FALSE)</f>
        <v>24.65</v>
      </c>
      <c r="I8051">
        <f>VLOOKUP(A8051, 'Physical Activity Data '!A:E,5,FALSE)</f>
        <v>8</v>
      </c>
      <c r="J8051">
        <f>VLOOKUP(A8051, 'Physical Activity Data '!A:E,4,FALSE)</f>
        <v>60</v>
      </c>
    </row>
    <row r="8052" spans="1:10" x14ac:dyDescent="0.25">
      <c r="A8052">
        <v>18016</v>
      </c>
      <c r="B8052" s="3">
        <f>VLOOKUP(A8052,'Demo Data'!A:E,2, TRUE)</f>
        <v>2</v>
      </c>
      <c r="C8052" s="3">
        <f>VLOOKUP(A8052,'Demo Data'!A:E,3, TRUE)</f>
        <v>72</v>
      </c>
      <c r="D8052" s="3">
        <f>VLOOKUP(A8052,'Demo Data'!A:E,4, TRUE)</f>
        <v>3</v>
      </c>
      <c r="E8052" s="3">
        <f>VLOOKUP(A8052,'Demo Data'!A:E,5, TRUE)</f>
        <v>2</v>
      </c>
      <c r="F8052" t="e">
        <f>VLOOKUP(A8052, 'Physical Activity Data '!A:B,2,FALSE)</f>
        <v>#N/A</v>
      </c>
      <c r="G8052">
        <f>VLOOKUP(A8052,'Telomere data '!A:B, 2,)</f>
        <v>1.313834188</v>
      </c>
      <c r="H8052">
        <f>VLOOKUP(A8052, 'BMI Data'!A:B,2,FALSE)</f>
        <v>23.24</v>
      </c>
      <c r="I8052" t="e">
        <f>VLOOKUP(A8052, 'Physical Activity Data '!A:E,5,FALSE)</f>
        <v>#N/A</v>
      </c>
      <c r="J8052" t="e">
        <f>VLOOKUP(A8052, 'Physical Activity Data '!A:E,4,FALSE)</f>
        <v>#N/A</v>
      </c>
    </row>
    <row r="8053" spans="1:10" x14ac:dyDescent="0.25">
      <c r="A8053">
        <v>18017</v>
      </c>
      <c r="B8053" s="3">
        <f>VLOOKUP(A8053,'Demo Data'!A:E,2, TRUE)</f>
        <v>1</v>
      </c>
      <c r="C8053" s="3">
        <f>VLOOKUP(A8053,'Demo Data'!A:E,3, TRUE)</f>
        <v>20</v>
      </c>
      <c r="D8053" s="3">
        <f>VLOOKUP(A8053,'Demo Data'!A:E,4, TRUE)</f>
        <v>1</v>
      </c>
      <c r="E8053" s="3">
        <f>VLOOKUP(A8053,'Demo Data'!A:E,5, TRUE)</f>
        <v>1</v>
      </c>
      <c r="F8053">
        <f>VLOOKUP(A8053, 'Physical Activity Data '!A:B,2,FALSE)</f>
        <v>1</v>
      </c>
      <c r="G8053" t="e">
        <f>VLOOKUP(A8053,'Telomere data '!A:B, 2,)</f>
        <v>#N/A</v>
      </c>
      <c r="H8053" t="str">
        <f>VLOOKUP(A8053, 'BMI Data'!A:B,2,FALSE)</f>
        <v>NA</v>
      </c>
      <c r="I8053">
        <f>VLOOKUP(A8053, 'Physical Activity Data '!A:E,5,FALSE)</f>
        <v>4</v>
      </c>
      <c r="J8053">
        <f>VLOOKUP(A8053, 'Physical Activity Data '!A:E,4,FALSE)</f>
        <v>25</v>
      </c>
    </row>
    <row r="8054" spans="1:10" x14ac:dyDescent="0.25">
      <c r="A8054">
        <v>18018</v>
      </c>
      <c r="B8054" s="3">
        <f>VLOOKUP(A8054,'Demo Data'!A:E,2, TRUE)</f>
        <v>2</v>
      </c>
      <c r="C8054" s="3">
        <f>VLOOKUP(A8054,'Demo Data'!A:E,3, TRUE)</f>
        <v>28</v>
      </c>
      <c r="D8054" s="3">
        <f>VLOOKUP(A8054,'Demo Data'!A:E,4, TRUE)</f>
        <v>1</v>
      </c>
      <c r="E8054" s="3">
        <f>VLOOKUP(A8054,'Demo Data'!A:E,5, TRUE)</f>
        <v>1</v>
      </c>
      <c r="F8054">
        <f>VLOOKUP(A8054, 'Physical Activity Data '!A:B,2,FALSE)</f>
        <v>1</v>
      </c>
      <c r="G8054">
        <f>VLOOKUP(A8054,'Telomere data '!A:B, 2,)</f>
        <v>1.1243205780000001</v>
      </c>
      <c r="H8054">
        <f>VLOOKUP(A8054, 'BMI Data'!A:B,2,FALSE)</f>
        <v>23.7</v>
      </c>
      <c r="I8054">
        <f>VLOOKUP(A8054, 'Physical Activity Data '!A:E,5,FALSE)</f>
        <v>6</v>
      </c>
      <c r="J8054">
        <f>VLOOKUP(A8054, 'Physical Activity Data '!A:E,4,FALSE)</f>
        <v>30</v>
      </c>
    </row>
    <row r="8055" spans="1:10" x14ac:dyDescent="0.25">
      <c r="A8055">
        <v>18019</v>
      </c>
      <c r="B8055" s="3">
        <f>VLOOKUP(A8055,'Demo Data'!A:E,2, TRUE)</f>
        <v>1</v>
      </c>
      <c r="C8055" s="3">
        <f>VLOOKUP(A8055,'Demo Data'!A:E,3, TRUE)</f>
        <v>85</v>
      </c>
      <c r="D8055" s="3">
        <f>VLOOKUP(A8055,'Demo Data'!A:E,4, TRUE)</f>
        <v>3</v>
      </c>
      <c r="E8055" s="3">
        <f>VLOOKUP(A8055,'Demo Data'!A:E,5, TRUE)</f>
        <v>1</v>
      </c>
      <c r="F8055" t="e">
        <f>VLOOKUP(A8055, 'Physical Activity Data '!A:B,2,FALSE)</f>
        <v>#N/A</v>
      </c>
      <c r="G8055">
        <f>VLOOKUP(A8055,'Telomere data '!A:B, 2,)</f>
        <v>0.74728132800000002</v>
      </c>
      <c r="H8055">
        <f>VLOOKUP(A8055, 'BMI Data'!A:B,2,FALSE)</f>
        <v>20.11</v>
      </c>
      <c r="I8055" t="e">
        <f>VLOOKUP(A8055, 'Physical Activity Data '!A:E,5,FALSE)</f>
        <v>#N/A</v>
      </c>
      <c r="J8055" t="e">
        <f>VLOOKUP(A8055, 'Physical Activity Data '!A:E,4,FALSE)</f>
        <v>#N/A</v>
      </c>
    </row>
    <row r="8056" spans="1:10" x14ac:dyDescent="0.25">
      <c r="A8056">
        <v>18020</v>
      </c>
      <c r="B8056" s="3">
        <f>VLOOKUP(A8056,'Demo Data'!A:E,2, TRUE)</f>
        <v>1</v>
      </c>
      <c r="C8056" s="3">
        <f>VLOOKUP(A8056,'Demo Data'!A:E,3, TRUE)</f>
        <v>7</v>
      </c>
      <c r="D8056" s="3">
        <f>VLOOKUP(A8056,'Demo Data'!A:E,4, TRUE)</f>
        <v>1</v>
      </c>
      <c r="E8056" s="3">
        <f>VLOOKUP(A8056,'Demo Data'!A:E,5, TRUE)</f>
        <v>1</v>
      </c>
      <c r="F8056" t="e">
        <f>VLOOKUP(A8056, 'Physical Activity Data '!A:B,2,FALSE)</f>
        <v>#N/A</v>
      </c>
      <c r="G8056" t="e">
        <f>VLOOKUP(A8056,'Telomere data '!A:B, 2,)</f>
        <v>#N/A</v>
      </c>
      <c r="H8056">
        <f>VLOOKUP(A8056, 'BMI Data'!A:B,2,FALSE)</f>
        <v>19.899999999999999</v>
      </c>
      <c r="I8056" t="e">
        <f>VLOOKUP(A8056, 'Physical Activity Data '!A:E,5,FALSE)</f>
        <v>#N/A</v>
      </c>
      <c r="J8056" t="e">
        <f>VLOOKUP(A8056, 'Physical Activity Data '!A:E,4,FALSE)</f>
        <v>#N/A</v>
      </c>
    </row>
    <row r="8057" spans="1:10" x14ac:dyDescent="0.25">
      <c r="A8057">
        <v>18021</v>
      </c>
      <c r="B8057" s="3">
        <f>VLOOKUP(A8057,'Demo Data'!A:E,2, TRUE)</f>
        <v>1</v>
      </c>
      <c r="C8057" s="3">
        <f>VLOOKUP(A8057,'Demo Data'!A:E,3, TRUE)</f>
        <v>2</v>
      </c>
      <c r="D8057" s="3">
        <f>VLOOKUP(A8057,'Demo Data'!A:E,4, TRUE)</f>
        <v>4</v>
      </c>
      <c r="E8057" s="3" t="str">
        <f>VLOOKUP(A8057,'Demo Data'!A:E,5, TRUE)</f>
        <v>NA</v>
      </c>
      <c r="F8057" t="e">
        <f>VLOOKUP(A8057, 'Physical Activity Data '!A:B,2,FALSE)</f>
        <v>#N/A</v>
      </c>
      <c r="G8057" t="e">
        <f>VLOOKUP(A8057,'Telomere data '!A:B, 2,)</f>
        <v>#N/A</v>
      </c>
      <c r="H8057" t="e">
        <f>VLOOKUP(A8057, 'BMI Data'!A:B,2,FALSE)</f>
        <v>#N/A</v>
      </c>
      <c r="I8057" t="e">
        <f>VLOOKUP(A8057, 'Physical Activity Data '!A:E,5,FALSE)</f>
        <v>#N/A</v>
      </c>
      <c r="J8057" t="e">
        <f>VLOOKUP(A8057, 'Physical Activity Data '!A:E,4,FALSE)</f>
        <v>#N/A</v>
      </c>
    </row>
    <row r="8058" spans="1:10" x14ac:dyDescent="0.25">
      <c r="A8058">
        <v>18022</v>
      </c>
      <c r="B8058" s="3">
        <f>VLOOKUP(A8058,'Demo Data'!A:E,2, TRUE)</f>
        <v>1</v>
      </c>
      <c r="C8058" s="3">
        <f>VLOOKUP(A8058,'Demo Data'!A:E,3, TRUE)</f>
        <v>82</v>
      </c>
      <c r="D8058" s="3">
        <f>VLOOKUP(A8058,'Demo Data'!A:E,4, TRUE)</f>
        <v>4</v>
      </c>
      <c r="E8058" s="3">
        <f>VLOOKUP(A8058,'Demo Data'!A:E,5, TRUE)</f>
        <v>1</v>
      </c>
      <c r="F8058" t="e">
        <f>VLOOKUP(A8058, 'Physical Activity Data '!A:B,2,FALSE)</f>
        <v>#N/A</v>
      </c>
      <c r="G8058">
        <f>VLOOKUP(A8058,'Telomere data '!A:B, 2,)</f>
        <v>0.71050106899999999</v>
      </c>
      <c r="H8058" t="str">
        <f>VLOOKUP(A8058, 'BMI Data'!A:B,2,FALSE)</f>
        <v>NA</v>
      </c>
      <c r="I8058" t="e">
        <f>VLOOKUP(A8058, 'Physical Activity Data '!A:E,5,FALSE)</f>
        <v>#N/A</v>
      </c>
      <c r="J8058" t="e">
        <f>VLOOKUP(A8058, 'Physical Activity Data '!A:E,4,FALSE)</f>
        <v>#N/A</v>
      </c>
    </row>
    <row r="8059" spans="1:10" x14ac:dyDescent="0.25">
      <c r="A8059">
        <v>18023</v>
      </c>
      <c r="B8059" s="3">
        <f>VLOOKUP(A8059,'Demo Data'!A:E,2, TRUE)</f>
        <v>1</v>
      </c>
      <c r="C8059" s="3">
        <f>VLOOKUP(A8059,'Demo Data'!A:E,3, TRUE)</f>
        <v>15</v>
      </c>
      <c r="D8059" s="3">
        <f>VLOOKUP(A8059,'Demo Data'!A:E,4, TRUE)</f>
        <v>4</v>
      </c>
      <c r="E8059" s="3">
        <f>VLOOKUP(A8059,'Demo Data'!A:E,5, TRUE)</f>
        <v>1</v>
      </c>
      <c r="F8059" t="e">
        <f>VLOOKUP(A8059, 'Physical Activity Data '!A:B,2,FALSE)</f>
        <v>#N/A</v>
      </c>
      <c r="G8059" t="e">
        <f>VLOOKUP(A8059,'Telomere data '!A:B, 2,)</f>
        <v>#N/A</v>
      </c>
      <c r="H8059">
        <f>VLOOKUP(A8059, 'BMI Data'!A:B,2,FALSE)</f>
        <v>22.04</v>
      </c>
      <c r="I8059" t="e">
        <f>VLOOKUP(A8059, 'Physical Activity Data '!A:E,5,FALSE)</f>
        <v>#N/A</v>
      </c>
      <c r="J8059" t="e">
        <f>VLOOKUP(A8059, 'Physical Activity Data '!A:E,4,FALSE)</f>
        <v>#N/A</v>
      </c>
    </row>
    <row r="8060" spans="1:10" x14ac:dyDescent="0.25">
      <c r="A8060">
        <v>18024</v>
      </c>
      <c r="B8060" s="3">
        <f>VLOOKUP(A8060,'Demo Data'!A:E,2, TRUE)</f>
        <v>1</v>
      </c>
      <c r="C8060" s="3">
        <f>VLOOKUP(A8060,'Demo Data'!A:E,3, TRUE)</f>
        <v>17</v>
      </c>
      <c r="D8060" s="3">
        <f>VLOOKUP(A8060,'Demo Data'!A:E,4, TRUE)</f>
        <v>1</v>
      </c>
      <c r="E8060" s="3">
        <f>VLOOKUP(A8060,'Demo Data'!A:E,5, TRUE)</f>
        <v>1</v>
      </c>
      <c r="F8060">
        <f>VLOOKUP(A8060, 'Physical Activity Data '!A:B,2,FALSE)</f>
        <v>2</v>
      </c>
      <c r="G8060" t="e">
        <f>VLOOKUP(A8060,'Telomere data '!A:B, 2,)</f>
        <v>#N/A</v>
      </c>
      <c r="H8060">
        <f>VLOOKUP(A8060, 'BMI Data'!A:B,2,FALSE)</f>
        <v>20.43</v>
      </c>
      <c r="I8060">
        <f>VLOOKUP(A8060, 'Physical Activity Data '!A:E,5,FALSE)</f>
        <v>8</v>
      </c>
      <c r="J8060">
        <f>VLOOKUP(A8060, 'Physical Activity Data '!A:E,4,FALSE)</f>
        <v>30</v>
      </c>
    </row>
    <row r="8061" spans="1:10" x14ac:dyDescent="0.25">
      <c r="A8061">
        <v>18025</v>
      </c>
      <c r="B8061" s="3">
        <f>VLOOKUP(A8061,'Demo Data'!A:E,2, TRUE)</f>
        <v>1</v>
      </c>
      <c r="C8061" s="3">
        <f>VLOOKUP(A8061,'Demo Data'!A:E,3, TRUE)</f>
        <v>16</v>
      </c>
      <c r="D8061" s="3">
        <f>VLOOKUP(A8061,'Demo Data'!A:E,4, TRUE)</f>
        <v>5</v>
      </c>
      <c r="E8061" s="3">
        <f>VLOOKUP(A8061,'Demo Data'!A:E,5, TRUE)</f>
        <v>1</v>
      </c>
      <c r="F8061">
        <f>VLOOKUP(A8061, 'Physical Activity Data '!A:B,2,FALSE)</f>
        <v>2</v>
      </c>
      <c r="G8061" t="e">
        <f>VLOOKUP(A8061,'Telomere data '!A:B, 2,)</f>
        <v>#N/A</v>
      </c>
      <c r="H8061">
        <f>VLOOKUP(A8061, 'BMI Data'!A:B,2,FALSE)</f>
        <v>20.25</v>
      </c>
      <c r="I8061">
        <f>VLOOKUP(A8061, 'Physical Activity Data '!A:E,5,FALSE)</f>
        <v>8</v>
      </c>
      <c r="J8061">
        <f>VLOOKUP(A8061, 'Physical Activity Data '!A:E,4,FALSE)</f>
        <v>120</v>
      </c>
    </row>
    <row r="8062" spans="1:10" x14ac:dyDescent="0.25">
      <c r="A8062">
        <v>18026</v>
      </c>
      <c r="B8062" s="3">
        <f>VLOOKUP(A8062,'Demo Data'!A:E,2, TRUE)</f>
        <v>2</v>
      </c>
      <c r="C8062" s="3">
        <f>VLOOKUP(A8062,'Demo Data'!A:E,3, TRUE)</f>
        <v>33</v>
      </c>
      <c r="D8062" s="3">
        <f>VLOOKUP(A8062,'Demo Data'!A:E,4, TRUE)</f>
        <v>3</v>
      </c>
      <c r="E8062" s="3">
        <f>VLOOKUP(A8062,'Demo Data'!A:E,5, TRUE)</f>
        <v>2</v>
      </c>
      <c r="F8062">
        <f>VLOOKUP(A8062, 'Physical Activity Data '!A:B,2,FALSE)</f>
        <v>1</v>
      </c>
      <c r="G8062">
        <f>VLOOKUP(A8062,'Telomere data '!A:B, 2,)</f>
        <v>1.177462883</v>
      </c>
      <c r="H8062">
        <f>VLOOKUP(A8062, 'BMI Data'!A:B,2,FALSE)</f>
        <v>26.89</v>
      </c>
      <c r="I8062">
        <f>VLOOKUP(A8062, 'Physical Activity Data '!A:E,5,FALSE)</f>
        <v>6</v>
      </c>
      <c r="J8062">
        <f>VLOOKUP(A8062, 'Physical Activity Data '!A:E,4,FALSE)</f>
        <v>30</v>
      </c>
    </row>
    <row r="8063" spans="1:10" x14ac:dyDescent="0.25">
      <c r="A8063">
        <v>18027</v>
      </c>
      <c r="B8063" s="3">
        <f>VLOOKUP(A8063,'Demo Data'!A:E,2, TRUE)</f>
        <v>2</v>
      </c>
      <c r="C8063" s="3">
        <f>VLOOKUP(A8063,'Demo Data'!A:E,3, TRUE)</f>
        <v>0</v>
      </c>
      <c r="D8063" s="3">
        <f>VLOOKUP(A8063,'Demo Data'!A:E,4, TRUE)</f>
        <v>3</v>
      </c>
      <c r="E8063" s="3" t="str">
        <f>VLOOKUP(A8063,'Demo Data'!A:E,5, TRUE)</f>
        <v>NA</v>
      </c>
      <c r="F8063" t="e">
        <f>VLOOKUP(A8063, 'Physical Activity Data '!A:B,2,FALSE)</f>
        <v>#N/A</v>
      </c>
      <c r="G8063" t="e">
        <f>VLOOKUP(A8063,'Telomere data '!A:B, 2,)</f>
        <v>#N/A</v>
      </c>
      <c r="H8063" t="str">
        <f>VLOOKUP(A8063, 'BMI Data'!A:B,2,FALSE)</f>
        <v>NA</v>
      </c>
      <c r="I8063" t="e">
        <f>VLOOKUP(A8063, 'Physical Activity Data '!A:E,5,FALSE)</f>
        <v>#N/A</v>
      </c>
      <c r="J8063" t="e">
        <f>VLOOKUP(A8063, 'Physical Activity Data '!A:E,4,FALSE)</f>
        <v>#N/A</v>
      </c>
    </row>
    <row r="8064" spans="1:10" x14ac:dyDescent="0.25">
      <c r="A8064">
        <v>18028</v>
      </c>
      <c r="B8064" s="3">
        <f>VLOOKUP(A8064,'Demo Data'!A:E,2, TRUE)</f>
        <v>2</v>
      </c>
      <c r="C8064" s="3">
        <f>VLOOKUP(A8064,'Demo Data'!A:E,3, TRUE)</f>
        <v>69</v>
      </c>
      <c r="D8064" s="3">
        <f>VLOOKUP(A8064,'Demo Data'!A:E,4, TRUE)</f>
        <v>3</v>
      </c>
      <c r="E8064" s="3">
        <f>VLOOKUP(A8064,'Demo Data'!A:E,5, TRUE)</f>
        <v>2</v>
      </c>
      <c r="F8064" t="e">
        <f>VLOOKUP(A8064, 'Physical Activity Data '!A:B,2,FALSE)</f>
        <v>#N/A</v>
      </c>
      <c r="G8064">
        <f>VLOOKUP(A8064,'Telomere data '!A:B, 2,)</f>
        <v>1.108869957</v>
      </c>
      <c r="H8064">
        <f>VLOOKUP(A8064, 'BMI Data'!A:B,2,FALSE)</f>
        <v>26.39</v>
      </c>
      <c r="I8064" t="e">
        <f>VLOOKUP(A8064, 'Physical Activity Data '!A:E,5,FALSE)</f>
        <v>#N/A</v>
      </c>
      <c r="J8064" t="e">
        <f>VLOOKUP(A8064, 'Physical Activity Data '!A:E,4,FALSE)</f>
        <v>#N/A</v>
      </c>
    </row>
    <row r="8065" spans="1:10" x14ac:dyDescent="0.25">
      <c r="A8065">
        <v>18029</v>
      </c>
      <c r="B8065" s="3">
        <f>VLOOKUP(A8065,'Demo Data'!A:E,2, TRUE)</f>
        <v>1</v>
      </c>
      <c r="C8065" s="3">
        <f>VLOOKUP(A8065,'Demo Data'!A:E,3, TRUE)</f>
        <v>15</v>
      </c>
      <c r="D8065" s="3">
        <f>VLOOKUP(A8065,'Demo Data'!A:E,4, TRUE)</f>
        <v>1</v>
      </c>
      <c r="E8065" s="3">
        <f>VLOOKUP(A8065,'Demo Data'!A:E,5, TRUE)</f>
        <v>1</v>
      </c>
      <c r="F8065">
        <f>VLOOKUP(A8065, 'Physical Activity Data '!A:B,2,FALSE)</f>
        <v>2</v>
      </c>
      <c r="G8065" t="e">
        <f>VLOOKUP(A8065,'Telomere data '!A:B, 2,)</f>
        <v>#N/A</v>
      </c>
      <c r="H8065">
        <f>VLOOKUP(A8065, 'BMI Data'!A:B,2,FALSE)</f>
        <v>28.06</v>
      </c>
      <c r="I8065">
        <f>VLOOKUP(A8065, 'Physical Activity Data '!A:E,5,FALSE)</f>
        <v>10</v>
      </c>
      <c r="J8065">
        <f>VLOOKUP(A8065, 'Physical Activity Data '!A:E,4,FALSE)</f>
        <v>10</v>
      </c>
    </row>
    <row r="8066" spans="1:10" x14ac:dyDescent="0.25">
      <c r="A8066">
        <v>18030</v>
      </c>
      <c r="B8066" s="3">
        <f>VLOOKUP(A8066,'Demo Data'!A:E,2, TRUE)</f>
        <v>1</v>
      </c>
      <c r="C8066" s="3">
        <f>VLOOKUP(A8066,'Demo Data'!A:E,3, TRUE)</f>
        <v>28</v>
      </c>
      <c r="D8066" s="3">
        <f>VLOOKUP(A8066,'Demo Data'!A:E,4, TRUE)</f>
        <v>4</v>
      </c>
      <c r="E8066" s="3">
        <f>VLOOKUP(A8066,'Demo Data'!A:E,5, TRUE)</f>
        <v>2</v>
      </c>
      <c r="F8066" t="e">
        <f>VLOOKUP(A8066, 'Physical Activity Data '!A:B,2,FALSE)</f>
        <v>#N/A</v>
      </c>
      <c r="G8066" t="e">
        <f>VLOOKUP(A8066,'Telomere data '!A:B, 2,)</f>
        <v>#N/A</v>
      </c>
      <c r="H8066" t="str">
        <f>VLOOKUP(A8066, 'BMI Data'!A:B,2,FALSE)</f>
        <v>NA</v>
      </c>
      <c r="I8066" t="e">
        <f>VLOOKUP(A8066, 'Physical Activity Data '!A:E,5,FALSE)</f>
        <v>#N/A</v>
      </c>
      <c r="J8066" t="e">
        <f>VLOOKUP(A8066, 'Physical Activity Data '!A:E,4,FALSE)</f>
        <v>#N/A</v>
      </c>
    </row>
    <row r="8067" spans="1:10" x14ac:dyDescent="0.25">
      <c r="A8067">
        <v>18031</v>
      </c>
      <c r="B8067" s="3">
        <f>VLOOKUP(A8067,'Demo Data'!A:E,2, TRUE)</f>
        <v>1</v>
      </c>
      <c r="C8067" s="3">
        <f>VLOOKUP(A8067,'Demo Data'!A:E,3, TRUE)</f>
        <v>10</v>
      </c>
      <c r="D8067" s="3">
        <f>VLOOKUP(A8067,'Demo Data'!A:E,4, TRUE)</f>
        <v>3</v>
      </c>
      <c r="E8067" s="3">
        <f>VLOOKUP(A8067,'Demo Data'!A:E,5, TRUE)</f>
        <v>1</v>
      </c>
      <c r="F8067" t="e">
        <f>VLOOKUP(A8067, 'Physical Activity Data '!A:B,2,FALSE)</f>
        <v>#N/A</v>
      </c>
      <c r="G8067" t="e">
        <f>VLOOKUP(A8067,'Telomere data '!A:B, 2,)</f>
        <v>#N/A</v>
      </c>
      <c r="H8067">
        <f>VLOOKUP(A8067, 'BMI Data'!A:B,2,FALSE)</f>
        <v>18.39</v>
      </c>
      <c r="I8067" t="e">
        <f>VLOOKUP(A8067, 'Physical Activity Data '!A:E,5,FALSE)</f>
        <v>#N/A</v>
      </c>
      <c r="J8067" t="e">
        <f>VLOOKUP(A8067, 'Physical Activity Data '!A:E,4,FALSE)</f>
        <v>#N/A</v>
      </c>
    </row>
    <row r="8068" spans="1:10" x14ac:dyDescent="0.25">
      <c r="A8068">
        <v>18032</v>
      </c>
      <c r="B8068" s="3">
        <f>VLOOKUP(A8068,'Demo Data'!A:E,2, TRUE)</f>
        <v>2</v>
      </c>
      <c r="C8068" s="3">
        <f>VLOOKUP(A8068,'Demo Data'!A:E,3, TRUE)</f>
        <v>48</v>
      </c>
      <c r="D8068" s="3">
        <f>VLOOKUP(A8068,'Demo Data'!A:E,4, TRUE)</f>
        <v>4</v>
      </c>
      <c r="E8068" s="3">
        <f>VLOOKUP(A8068,'Demo Data'!A:E,5, TRUE)</f>
        <v>1</v>
      </c>
      <c r="F8068" t="e">
        <f>VLOOKUP(A8068, 'Physical Activity Data '!A:B,2,FALSE)</f>
        <v>#N/A</v>
      </c>
      <c r="G8068">
        <f>VLOOKUP(A8068,'Telomere data '!A:B, 2,)</f>
        <v>1.32236299</v>
      </c>
      <c r="H8068">
        <f>VLOOKUP(A8068, 'BMI Data'!A:B,2,FALSE)</f>
        <v>23.05</v>
      </c>
      <c r="I8068" t="e">
        <f>VLOOKUP(A8068, 'Physical Activity Data '!A:E,5,FALSE)</f>
        <v>#N/A</v>
      </c>
      <c r="J8068" t="e">
        <f>VLOOKUP(A8068, 'Physical Activity Data '!A:E,4,FALSE)</f>
        <v>#N/A</v>
      </c>
    </row>
    <row r="8069" spans="1:10" x14ac:dyDescent="0.25">
      <c r="A8069">
        <v>18033</v>
      </c>
      <c r="B8069" s="3">
        <f>VLOOKUP(A8069,'Demo Data'!A:E,2, TRUE)</f>
        <v>2</v>
      </c>
      <c r="C8069" s="3">
        <f>VLOOKUP(A8069,'Demo Data'!A:E,3, TRUE)</f>
        <v>30</v>
      </c>
      <c r="D8069" s="3">
        <f>VLOOKUP(A8069,'Demo Data'!A:E,4, TRUE)</f>
        <v>3</v>
      </c>
      <c r="E8069" s="3">
        <f>VLOOKUP(A8069,'Demo Data'!A:E,5, TRUE)</f>
        <v>1</v>
      </c>
      <c r="F8069">
        <f>VLOOKUP(A8069, 'Physical Activity Data '!A:B,2,FALSE)</f>
        <v>1</v>
      </c>
      <c r="G8069">
        <f>VLOOKUP(A8069,'Telomere data '!A:B, 2,)</f>
        <v>0.92765170600000002</v>
      </c>
      <c r="H8069">
        <f>VLOOKUP(A8069, 'BMI Data'!A:B,2,FALSE)</f>
        <v>29.54</v>
      </c>
      <c r="I8069">
        <f>VLOOKUP(A8069, 'Physical Activity Data '!A:E,5,FALSE)</f>
        <v>4.5</v>
      </c>
      <c r="J8069">
        <f>VLOOKUP(A8069, 'Physical Activity Data '!A:E,4,FALSE)</f>
        <v>120</v>
      </c>
    </row>
    <row r="8070" spans="1:10" x14ac:dyDescent="0.25">
      <c r="A8070">
        <v>18034</v>
      </c>
      <c r="B8070" s="3">
        <f>VLOOKUP(A8070,'Demo Data'!A:E,2, TRUE)</f>
        <v>2</v>
      </c>
      <c r="C8070" s="3">
        <f>VLOOKUP(A8070,'Demo Data'!A:E,3, TRUE)</f>
        <v>2</v>
      </c>
      <c r="D8070" s="3">
        <f>VLOOKUP(A8070,'Demo Data'!A:E,4, TRUE)</f>
        <v>3</v>
      </c>
      <c r="E8070" s="3" t="str">
        <f>VLOOKUP(A8070,'Demo Data'!A:E,5, TRUE)</f>
        <v>NA</v>
      </c>
      <c r="F8070" t="e">
        <f>VLOOKUP(A8070, 'Physical Activity Data '!A:B,2,FALSE)</f>
        <v>#N/A</v>
      </c>
      <c r="G8070" t="e">
        <f>VLOOKUP(A8070,'Telomere data '!A:B, 2,)</f>
        <v>#N/A</v>
      </c>
      <c r="H8070">
        <f>VLOOKUP(A8070, 'BMI Data'!A:B,2,FALSE)</f>
        <v>15.11</v>
      </c>
      <c r="I8070" t="e">
        <f>VLOOKUP(A8070, 'Physical Activity Data '!A:E,5,FALSE)</f>
        <v>#N/A</v>
      </c>
      <c r="J8070" t="e">
        <f>VLOOKUP(A8070, 'Physical Activity Data '!A:E,4,FALSE)</f>
        <v>#N/A</v>
      </c>
    </row>
    <row r="8071" spans="1:10" x14ac:dyDescent="0.25">
      <c r="A8071">
        <v>18035</v>
      </c>
      <c r="B8071" s="3">
        <f>VLOOKUP(A8071,'Demo Data'!A:E,2, TRUE)</f>
        <v>2</v>
      </c>
      <c r="C8071" s="3">
        <f>VLOOKUP(A8071,'Demo Data'!A:E,3, TRUE)</f>
        <v>0</v>
      </c>
      <c r="D8071" s="3">
        <f>VLOOKUP(A8071,'Demo Data'!A:E,4, TRUE)</f>
        <v>1</v>
      </c>
      <c r="E8071" s="3" t="str">
        <f>VLOOKUP(A8071,'Demo Data'!A:E,5, TRUE)</f>
        <v>NA</v>
      </c>
      <c r="F8071" t="e">
        <f>VLOOKUP(A8071, 'Physical Activity Data '!A:B,2,FALSE)</f>
        <v>#N/A</v>
      </c>
      <c r="G8071" t="e">
        <f>VLOOKUP(A8071,'Telomere data '!A:B, 2,)</f>
        <v>#N/A</v>
      </c>
      <c r="H8071" t="str">
        <f>VLOOKUP(A8071, 'BMI Data'!A:B,2,FALSE)</f>
        <v>NA</v>
      </c>
      <c r="I8071" t="e">
        <f>VLOOKUP(A8071, 'Physical Activity Data '!A:E,5,FALSE)</f>
        <v>#N/A</v>
      </c>
      <c r="J8071" t="e">
        <f>VLOOKUP(A8071, 'Physical Activity Data '!A:E,4,FALSE)</f>
        <v>#N/A</v>
      </c>
    </row>
    <row r="8072" spans="1:10" x14ac:dyDescent="0.25">
      <c r="A8072">
        <v>18036</v>
      </c>
      <c r="B8072" s="3">
        <f>VLOOKUP(A8072,'Demo Data'!A:E,2, TRUE)</f>
        <v>1</v>
      </c>
      <c r="C8072" s="3">
        <f>VLOOKUP(A8072,'Demo Data'!A:E,3, TRUE)</f>
        <v>57</v>
      </c>
      <c r="D8072" s="3">
        <f>VLOOKUP(A8072,'Demo Data'!A:E,4, TRUE)</f>
        <v>4</v>
      </c>
      <c r="E8072" s="3">
        <f>VLOOKUP(A8072,'Demo Data'!A:E,5, TRUE)</f>
        <v>3</v>
      </c>
      <c r="F8072" t="e">
        <f>VLOOKUP(A8072, 'Physical Activity Data '!A:B,2,FALSE)</f>
        <v>#N/A</v>
      </c>
      <c r="G8072">
        <f>VLOOKUP(A8072,'Telomere data '!A:B, 2,)</f>
        <v>1.12489847</v>
      </c>
      <c r="H8072">
        <f>VLOOKUP(A8072, 'BMI Data'!A:B,2,FALSE)</f>
        <v>21.44</v>
      </c>
      <c r="I8072" t="e">
        <f>VLOOKUP(A8072, 'Physical Activity Data '!A:E,5,FALSE)</f>
        <v>#N/A</v>
      </c>
      <c r="J8072" t="e">
        <f>VLOOKUP(A8072, 'Physical Activity Data '!A:E,4,FALSE)</f>
        <v>#N/A</v>
      </c>
    </row>
    <row r="8073" spans="1:10" x14ac:dyDescent="0.25">
      <c r="A8073">
        <v>18037</v>
      </c>
      <c r="B8073" s="3">
        <f>VLOOKUP(A8073,'Demo Data'!A:E,2, TRUE)</f>
        <v>2</v>
      </c>
      <c r="C8073" s="3">
        <f>VLOOKUP(A8073,'Demo Data'!A:E,3, TRUE)</f>
        <v>5</v>
      </c>
      <c r="D8073" s="3">
        <f>VLOOKUP(A8073,'Demo Data'!A:E,4, TRUE)</f>
        <v>1</v>
      </c>
      <c r="E8073" s="3" t="str">
        <f>VLOOKUP(A8073,'Demo Data'!A:E,5, TRUE)</f>
        <v>NA</v>
      </c>
      <c r="F8073" t="e">
        <f>VLOOKUP(A8073, 'Physical Activity Data '!A:B,2,FALSE)</f>
        <v>#N/A</v>
      </c>
      <c r="G8073" t="e">
        <f>VLOOKUP(A8073,'Telomere data '!A:B, 2,)</f>
        <v>#N/A</v>
      </c>
      <c r="H8073">
        <f>VLOOKUP(A8073, 'BMI Data'!A:B,2,FALSE)</f>
        <v>14.53</v>
      </c>
      <c r="I8073" t="e">
        <f>VLOOKUP(A8073, 'Physical Activity Data '!A:E,5,FALSE)</f>
        <v>#N/A</v>
      </c>
      <c r="J8073" t="e">
        <f>VLOOKUP(A8073, 'Physical Activity Data '!A:E,4,FALSE)</f>
        <v>#N/A</v>
      </c>
    </row>
    <row r="8074" spans="1:10" x14ac:dyDescent="0.25">
      <c r="A8074">
        <v>18038</v>
      </c>
      <c r="B8074" s="3">
        <f>VLOOKUP(A8074,'Demo Data'!A:E,2, TRUE)</f>
        <v>2</v>
      </c>
      <c r="C8074" s="3">
        <f>VLOOKUP(A8074,'Demo Data'!A:E,3, TRUE)</f>
        <v>11</v>
      </c>
      <c r="D8074" s="3">
        <f>VLOOKUP(A8074,'Demo Data'!A:E,4, TRUE)</f>
        <v>1</v>
      </c>
      <c r="E8074" s="3">
        <f>VLOOKUP(A8074,'Demo Data'!A:E,5, TRUE)</f>
        <v>1</v>
      </c>
      <c r="F8074" t="e">
        <f>VLOOKUP(A8074, 'Physical Activity Data '!A:B,2,FALSE)</f>
        <v>#N/A</v>
      </c>
      <c r="G8074" t="e">
        <f>VLOOKUP(A8074,'Telomere data '!A:B, 2,)</f>
        <v>#N/A</v>
      </c>
      <c r="H8074">
        <f>VLOOKUP(A8074, 'BMI Data'!A:B,2,FALSE)</f>
        <v>35.520000000000003</v>
      </c>
      <c r="I8074" t="e">
        <f>VLOOKUP(A8074, 'Physical Activity Data '!A:E,5,FALSE)</f>
        <v>#N/A</v>
      </c>
      <c r="J8074" t="e">
        <f>VLOOKUP(A8074, 'Physical Activity Data '!A:E,4,FALSE)</f>
        <v>#N/A</v>
      </c>
    </row>
    <row r="8075" spans="1:10" x14ac:dyDescent="0.25">
      <c r="A8075">
        <v>18039</v>
      </c>
      <c r="B8075" s="3">
        <f>VLOOKUP(A8075,'Demo Data'!A:E,2, TRUE)</f>
        <v>1</v>
      </c>
      <c r="C8075" s="3">
        <f>VLOOKUP(A8075,'Demo Data'!A:E,3, TRUE)</f>
        <v>40</v>
      </c>
      <c r="D8075" s="3">
        <f>VLOOKUP(A8075,'Demo Data'!A:E,4, TRUE)</f>
        <v>3</v>
      </c>
      <c r="E8075" s="3">
        <f>VLOOKUP(A8075,'Demo Data'!A:E,5, TRUE)</f>
        <v>1</v>
      </c>
      <c r="F8075">
        <f>VLOOKUP(A8075, 'Physical Activity Data '!A:B,2,FALSE)</f>
        <v>1</v>
      </c>
      <c r="G8075">
        <f>VLOOKUP(A8075,'Telomere data '!A:B, 2,)</f>
        <v>0.82720653</v>
      </c>
      <c r="H8075">
        <f>VLOOKUP(A8075, 'BMI Data'!A:B,2,FALSE)</f>
        <v>26.07</v>
      </c>
      <c r="I8075">
        <f>VLOOKUP(A8075, 'Physical Activity Data '!A:E,5,FALSE)</f>
        <v>2.5</v>
      </c>
      <c r="J8075">
        <f>VLOOKUP(A8075, 'Physical Activity Data '!A:E,4,FALSE)</f>
        <v>10</v>
      </c>
    </row>
    <row r="8076" spans="1:10" x14ac:dyDescent="0.25">
      <c r="A8076">
        <v>18040</v>
      </c>
      <c r="B8076" s="3">
        <f>VLOOKUP(A8076,'Demo Data'!A:E,2, TRUE)</f>
        <v>1</v>
      </c>
      <c r="C8076" s="3">
        <f>VLOOKUP(A8076,'Demo Data'!A:E,3, TRUE)</f>
        <v>7</v>
      </c>
      <c r="D8076" s="3">
        <f>VLOOKUP(A8076,'Demo Data'!A:E,4, TRUE)</f>
        <v>1</v>
      </c>
      <c r="E8076" s="3">
        <f>VLOOKUP(A8076,'Demo Data'!A:E,5, TRUE)</f>
        <v>1</v>
      </c>
      <c r="F8076" t="e">
        <f>VLOOKUP(A8076, 'Physical Activity Data '!A:B,2,FALSE)</f>
        <v>#N/A</v>
      </c>
      <c r="G8076" t="e">
        <f>VLOOKUP(A8076,'Telomere data '!A:B, 2,)</f>
        <v>#N/A</v>
      </c>
      <c r="H8076">
        <f>VLOOKUP(A8076, 'BMI Data'!A:B,2,FALSE)</f>
        <v>16.010000000000002</v>
      </c>
      <c r="I8076" t="e">
        <f>VLOOKUP(A8076, 'Physical Activity Data '!A:E,5,FALSE)</f>
        <v>#N/A</v>
      </c>
      <c r="J8076" t="e">
        <f>VLOOKUP(A8076, 'Physical Activity Data '!A:E,4,FALSE)</f>
        <v>#N/A</v>
      </c>
    </row>
    <row r="8077" spans="1:10" x14ac:dyDescent="0.25">
      <c r="A8077">
        <v>18041</v>
      </c>
      <c r="B8077" s="3">
        <f>VLOOKUP(A8077,'Demo Data'!A:E,2, TRUE)</f>
        <v>1</v>
      </c>
      <c r="C8077" s="3">
        <f>VLOOKUP(A8077,'Demo Data'!A:E,3, TRUE)</f>
        <v>33</v>
      </c>
      <c r="D8077" s="3">
        <f>VLOOKUP(A8077,'Demo Data'!A:E,4, TRUE)</f>
        <v>3</v>
      </c>
      <c r="E8077" s="3">
        <f>VLOOKUP(A8077,'Demo Data'!A:E,5, TRUE)</f>
        <v>3</v>
      </c>
      <c r="F8077">
        <f>VLOOKUP(A8077, 'Physical Activity Data '!A:B,2,FALSE)</f>
        <v>1</v>
      </c>
      <c r="G8077">
        <f>VLOOKUP(A8077,'Telomere data '!A:B, 2,)</f>
        <v>1.1329308629999999</v>
      </c>
      <c r="H8077">
        <f>VLOOKUP(A8077, 'BMI Data'!A:B,2,FALSE)</f>
        <v>22.21</v>
      </c>
      <c r="I8077">
        <f>VLOOKUP(A8077, 'Physical Activity Data '!A:E,5,FALSE)</f>
        <v>3.5</v>
      </c>
      <c r="J8077">
        <f>VLOOKUP(A8077, 'Physical Activity Data '!A:E,4,FALSE)</f>
        <v>120</v>
      </c>
    </row>
    <row r="8078" spans="1:10" x14ac:dyDescent="0.25">
      <c r="A8078">
        <v>18042</v>
      </c>
      <c r="B8078" s="3">
        <f>VLOOKUP(A8078,'Demo Data'!A:E,2, TRUE)</f>
        <v>1</v>
      </c>
      <c r="C8078" s="3">
        <f>VLOOKUP(A8078,'Demo Data'!A:E,3, TRUE)</f>
        <v>6</v>
      </c>
      <c r="D8078" s="3">
        <f>VLOOKUP(A8078,'Demo Data'!A:E,4, TRUE)</f>
        <v>1</v>
      </c>
      <c r="E8078" s="3">
        <f>VLOOKUP(A8078,'Demo Data'!A:E,5, TRUE)</f>
        <v>1</v>
      </c>
      <c r="F8078" t="e">
        <f>VLOOKUP(A8078, 'Physical Activity Data '!A:B,2,FALSE)</f>
        <v>#N/A</v>
      </c>
      <c r="G8078" t="e">
        <f>VLOOKUP(A8078,'Telomere data '!A:B, 2,)</f>
        <v>#N/A</v>
      </c>
      <c r="H8078">
        <f>VLOOKUP(A8078, 'BMI Data'!A:B,2,FALSE)</f>
        <v>17.420000000000002</v>
      </c>
      <c r="I8078" t="e">
        <f>VLOOKUP(A8078, 'Physical Activity Data '!A:E,5,FALSE)</f>
        <v>#N/A</v>
      </c>
      <c r="J8078" t="e">
        <f>VLOOKUP(A8078, 'Physical Activity Data '!A:E,4,FALSE)</f>
        <v>#N/A</v>
      </c>
    </row>
    <row r="8079" spans="1:10" x14ac:dyDescent="0.25">
      <c r="A8079">
        <v>18043</v>
      </c>
      <c r="B8079" s="3">
        <f>VLOOKUP(A8079,'Demo Data'!A:E,2, TRUE)</f>
        <v>1</v>
      </c>
      <c r="C8079" s="3">
        <f>VLOOKUP(A8079,'Demo Data'!A:E,3, TRUE)</f>
        <v>45</v>
      </c>
      <c r="D8079" s="3">
        <f>VLOOKUP(A8079,'Demo Data'!A:E,4, TRUE)</f>
        <v>1</v>
      </c>
      <c r="E8079" s="3">
        <f>VLOOKUP(A8079,'Demo Data'!A:E,5, TRUE)</f>
        <v>1</v>
      </c>
      <c r="F8079">
        <f>VLOOKUP(A8079, 'Physical Activity Data '!A:B,2,FALSE)</f>
        <v>2</v>
      </c>
      <c r="G8079">
        <f>VLOOKUP(A8079,'Telomere data '!A:B, 2,)</f>
        <v>0.88709750200000004</v>
      </c>
      <c r="H8079">
        <f>VLOOKUP(A8079, 'BMI Data'!A:B,2,FALSE)</f>
        <v>22.4</v>
      </c>
      <c r="I8079">
        <f>VLOOKUP(A8079, 'Physical Activity Data '!A:E,5,FALSE)</f>
        <v>8</v>
      </c>
      <c r="J8079">
        <f>VLOOKUP(A8079, 'Physical Activity Data '!A:E,4,FALSE)</f>
        <v>60</v>
      </c>
    </row>
    <row r="8080" spans="1:10" x14ac:dyDescent="0.25">
      <c r="A8080">
        <v>18044</v>
      </c>
      <c r="B8080" s="3">
        <f>VLOOKUP(A8080,'Demo Data'!A:E,2, TRUE)</f>
        <v>1</v>
      </c>
      <c r="C8080" s="3">
        <f>VLOOKUP(A8080,'Demo Data'!A:E,3, TRUE)</f>
        <v>9</v>
      </c>
      <c r="D8080" s="3">
        <f>VLOOKUP(A8080,'Demo Data'!A:E,4, TRUE)</f>
        <v>5</v>
      </c>
      <c r="E8080" s="3">
        <f>VLOOKUP(A8080,'Demo Data'!A:E,5, TRUE)</f>
        <v>1</v>
      </c>
      <c r="F8080" t="e">
        <f>VLOOKUP(A8080, 'Physical Activity Data '!A:B,2,FALSE)</f>
        <v>#N/A</v>
      </c>
      <c r="G8080" t="e">
        <f>VLOOKUP(A8080,'Telomere data '!A:B, 2,)</f>
        <v>#N/A</v>
      </c>
      <c r="H8080">
        <f>VLOOKUP(A8080, 'BMI Data'!A:B,2,FALSE)</f>
        <v>25.5</v>
      </c>
      <c r="I8080" t="e">
        <f>VLOOKUP(A8080, 'Physical Activity Data '!A:E,5,FALSE)</f>
        <v>#N/A</v>
      </c>
      <c r="J8080" t="e">
        <f>VLOOKUP(A8080, 'Physical Activity Data '!A:E,4,FALSE)</f>
        <v>#N/A</v>
      </c>
    </row>
    <row r="8081" spans="1:10" x14ac:dyDescent="0.25">
      <c r="A8081">
        <v>18045</v>
      </c>
      <c r="B8081" s="3">
        <f>VLOOKUP(A8081,'Demo Data'!A:E,2, TRUE)</f>
        <v>1</v>
      </c>
      <c r="C8081" s="3">
        <f>VLOOKUP(A8081,'Demo Data'!A:E,3, TRUE)</f>
        <v>75</v>
      </c>
      <c r="D8081" s="3">
        <f>VLOOKUP(A8081,'Demo Data'!A:E,4, TRUE)</f>
        <v>3</v>
      </c>
      <c r="E8081" s="3">
        <f>VLOOKUP(A8081,'Demo Data'!A:E,5, TRUE)</f>
        <v>2</v>
      </c>
      <c r="F8081">
        <f>VLOOKUP(A8081, 'Physical Activity Data '!A:B,2,FALSE)</f>
        <v>2</v>
      </c>
      <c r="G8081">
        <f>VLOOKUP(A8081,'Telomere data '!A:B, 2,)</f>
        <v>0.78514653499999998</v>
      </c>
      <c r="H8081">
        <f>VLOOKUP(A8081, 'BMI Data'!A:B,2,FALSE)</f>
        <v>24.59</v>
      </c>
      <c r="I8081">
        <f>VLOOKUP(A8081, 'Physical Activity Data '!A:E,5,FALSE)</f>
        <v>5</v>
      </c>
      <c r="J8081">
        <f>VLOOKUP(A8081, 'Physical Activity Data '!A:E,4,FALSE)</f>
        <v>30</v>
      </c>
    </row>
    <row r="8082" spans="1:10" x14ac:dyDescent="0.25">
      <c r="A8082">
        <v>18046</v>
      </c>
      <c r="B8082" s="3">
        <f>VLOOKUP(A8082,'Demo Data'!A:E,2, TRUE)</f>
        <v>1</v>
      </c>
      <c r="C8082" s="3">
        <f>VLOOKUP(A8082,'Demo Data'!A:E,3, TRUE)</f>
        <v>42</v>
      </c>
      <c r="D8082" s="3">
        <f>VLOOKUP(A8082,'Demo Data'!A:E,4, TRUE)</f>
        <v>2</v>
      </c>
      <c r="E8082" s="3">
        <f>VLOOKUP(A8082,'Demo Data'!A:E,5, TRUE)</f>
        <v>3</v>
      </c>
      <c r="F8082">
        <f>VLOOKUP(A8082, 'Physical Activity Data '!A:B,2,FALSE)</f>
        <v>1</v>
      </c>
      <c r="G8082">
        <f>VLOOKUP(A8082,'Telomere data '!A:B, 2,)</f>
        <v>1.220319857</v>
      </c>
      <c r="H8082">
        <f>VLOOKUP(A8082, 'BMI Data'!A:B,2,FALSE)</f>
        <v>26.7</v>
      </c>
      <c r="I8082">
        <f>VLOOKUP(A8082, 'Physical Activity Data '!A:E,5,FALSE)</f>
        <v>3.5</v>
      </c>
      <c r="J8082">
        <f>VLOOKUP(A8082, 'Physical Activity Data '!A:E,4,FALSE)</f>
        <v>180</v>
      </c>
    </row>
    <row r="8083" spans="1:10" x14ac:dyDescent="0.25">
      <c r="A8083">
        <v>18047</v>
      </c>
      <c r="B8083" s="3">
        <f>VLOOKUP(A8083,'Demo Data'!A:E,2, TRUE)</f>
        <v>2</v>
      </c>
      <c r="C8083" s="3">
        <f>VLOOKUP(A8083,'Demo Data'!A:E,3, TRUE)</f>
        <v>44</v>
      </c>
      <c r="D8083" s="3">
        <f>VLOOKUP(A8083,'Demo Data'!A:E,4, TRUE)</f>
        <v>3</v>
      </c>
      <c r="E8083" s="3">
        <f>VLOOKUP(A8083,'Demo Data'!A:E,5, TRUE)</f>
        <v>2</v>
      </c>
      <c r="F8083">
        <f>VLOOKUP(A8083, 'Physical Activity Data '!A:B,2,FALSE)</f>
        <v>1</v>
      </c>
      <c r="G8083">
        <f>VLOOKUP(A8083,'Telomere data '!A:B, 2,)</f>
        <v>1.553432242</v>
      </c>
      <c r="H8083">
        <f>VLOOKUP(A8083, 'BMI Data'!A:B,2,FALSE)</f>
        <v>23.82</v>
      </c>
      <c r="I8083">
        <f>VLOOKUP(A8083, 'Physical Activity Data '!A:E,5,FALSE)</f>
        <v>3.5</v>
      </c>
      <c r="J8083">
        <f>VLOOKUP(A8083, 'Physical Activity Data '!A:E,4,FALSE)</f>
        <v>120</v>
      </c>
    </row>
    <row r="8084" spans="1:10" x14ac:dyDescent="0.25">
      <c r="A8084">
        <v>18048</v>
      </c>
      <c r="B8084" s="3">
        <f>VLOOKUP(A8084,'Demo Data'!A:E,2, TRUE)</f>
        <v>2</v>
      </c>
      <c r="C8084" s="3">
        <f>VLOOKUP(A8084,'Demo Data'!A:E,3, TRUE)</f>
        <v>53</v>
      </c>
      <c r="D8084" s="3">
        <f>VLOOKUP(A8084,'Demo Data'!A:E,4, TRUE)</f>
        <v>3</v>
      </c>
      <c r="E8084" s="3">
        <f>VLOOKUP(A8084,'Demo Data'!A:E,5, TRUE)</f>
        <v>3</v>
      </c>
      <c r="F8084" t="e">
        <f>VLOOKUP(A8084, 'Physical Activity Data '!A:B,2,FALSE)</f>
        <v>#N/A</v>
      </c>
      <c r="G8084">
        <f>VLOOKUP(A8084,'Telomere data '!A:B, 2,)</f>
        <v>1.049728132</v>
      </c>
      <c r="H8084">
        <f>VLOOKUP(A8084, 'BMI Data'!A:B,2,FALSE)</f>
        <v>22.35</v>
      </c>
      <c r="I8084" t="e">
        <f>VLOOKUP(A8084, 'Physical Activity Data '!A:E,5,FALSE)</f>
        <v>#N/A</v>
      </c>
      <c r="J8084" t="e">
        <f>VLOOKUP(A8084, 'Physical Activity Data '!A:E,4,FALSE)</f>
        <v>#N/A</v>
      </c>
    </row>
    <row r="8085" spans="1:10" x14ac:dyDescent="0.25">
      <c r="A8085">
        <v>18049</v>
      </c>
      <c r="B8085" s="3">
        <f>VLOOKUP(A8085,'Demo Data'!A:E,2, TRUE)</f>
        <v>1</v>
      </c>
      <c r="C8085" s="3">
        <f>VLOOKUP(A8085,'Demo Data'!A:E,3, TRUE)</f>
        <v>17</v>
      </c>
      <c r="D8085" s="3">
        <f>VLOOKUP(A8085,'Demo Data'!A:E,4, TRUE)</f>
        <v>3</v>
      </c>
      <c r="E8085" s="3">
        <f>VLOOKUP(A8085,'Demo Data'!A:E,5, TRUE)</f>
        <v>1</v>
      </c>
      <c r="F8085">
        <f>VLOOKUP(A8085, 'Physical Activity Data '!A:B,2,FALSE)</f>
        <v>1</v>
      </c>
      <c r="G8085" t="e">
        <f>VLOOKUP(A8085,'Telomere data '!A:B, 2,)</f>
        <v>#N/A</v>
      </c>
      <c r="H8085">
        <f>VLOOKUP(A8085, 'BMI Data'!A:B,2,FALSE)</f>
        <v>20.68</v>
      </c>
      <c r="I8085">
        <f>VLOOKUP(A8085, 'Physical Activity Data '!A:E,5,FALSE)</f>
        <v>3.5</v>
      </c>
      <c r="J8085">
        <f>VLOOKUP(A8085, 'Physical Activity Data '!A:E,4,FALSE)</f>
        <v>20</v>
      </c>
    </row>
    <row r="8086" spans="1:10" x14ac:dyDescent="0.25">
      <c r="A8086">
        <v>18050</v>
      </c>
      <c r="B8086" s="3">
        <f>VLOOKUP(A8086,'Demo Data'!A:E,2, TRUE)</f>
        <v>2</v>
      </c>
      <c r="C8086" s="3">
        <f>VLOOKUP(A8086,'Demo Data'!A:E,3, TRUE)</f>
        <v>14</v>
      </c>
      <c r="D8086" s="3">
        <f>VLOOKUP(A8086,'Demo Data'!A:E,4, TRUE)</f>
        <v>2</v>
      </c>
      <c r="E8086" s="3">
        <f>VLOOKUP(A8086,'Demo Data'!A:E,5, TRUE)</f>
        <v>1</v>
      </c>
      <c r="F8086" t="e">
        <f>VLOOKUP(A8086, 'Physical Activity Data '!A:B,2,FALSE)</f>
        <v>#N/A</v>
      </c>
      <c r="G8086" t="e">
        <f>VLOOKUP(A8086,'Telomere data '!A:B, 2,)</f>
        <v>#N/A</v>
      </c>
      <c r="H8086" t="e">
        <f>VLOOKUP(A8086, 'BMI Data'!A:B,2,FALSE)</f>
        <v>#N/A</v>
      </c>
      <c r="I8086" t="e">
        <f>VLOOKUP(A8086, 'Physical Activity Data '!A:E,5,FALSE)</f>
        <v>#N/A</v>
      </c>
      <c r="J8086" t="e">
        <f>VLOOKUP(A8086, 'Physical Activity Data '!A:E,4,FALSE)</f>
        <v>#N/A</v>
      </c>
    </row>
    <row r="8087" spans="1:10" x14ac:dyDescent="0.25">
      <c r="A8087">
        <v>18051</v>
      </c>
      <c r="B8087" s="3">
        <f>VLOOKUP(A8087,'Demo Data'!A:E,2, TRUE)</f>
        <v>2</v>
      </c>
      <c r="C8087" s="3">
        <f>VLOOKUP(A8087,'Demo Data'!A:E,3, TRUE)</f>
        <v>51</v>
      </c>
      <c r="D8087" s="3">
        <f>VLOOKUP(A8087,'Demo Data'!A:E,4, TRUE)</f>
        <v>3</v>
      </c>
      <c r="E8087" s="3">
        <f>VLOOKUP(A8087,'Demo Data'!A:E,5, TRUE)</f>
        <v>3</v>
      </c>
      <c r="F8087">
        <f>VLOOKUP(A8087, 'Physical Activity Data '!A:B,2,FALSE)</f>
        <v>2</v>
      </c>
      <c r="G8087">
        <f>VLOOKUP(A8087,'Telomere data '!A:B, 2,)</f>
        <v>1.16906106</v>
      </c>
      <c r="H8087">
        <f>VLOOKUP(A8087, 'BMI Data'!A:B,2,FALSE)</f>
        <v>43.35</v>
      </c>
      <c r="I8087">
        <f>VLOOKUP(A8087, 'Physical Activity Data '!A:E,5,FALSE)</f>
        <v>7</v>
      </c>
      <c r="J8087">
        <f>VLOOKUP(A8087, 'Physical Activity Data '!A:E,4,FALSE)</f>
        <v>20</v>
      </c>
    </row>
    <row r="8088" spans="1:10" x14ac:dyDescent="0.25">
      <c r="A8088">
        <v>18052</v>
      </c>
      <c r="B8088" s="3">
        <f>VLOOKUP(A8088,'Demo Data'!A:E,2, TRUE)</f>
        <v>2</v>
      </c>
      <c r="C8088" s="3">
        <f>VLOOKUP(A8088,'Demo Data'!A:E,3, TRUE)</f>
        <v>17</v>
      </c>
      <c r="D8088" s="3">
        <f>VLOOKUP(A8088,'Demo Data'!A:E,4, TRUE)</f>
        <v>4</v>
      </c>
      <c r="E8088" s="3">
        <f>VLOOKUP(A8088,'Demo Data'!A:E,5, TRUE)</f>
        <v>1</v>
      </c>
      <c r="F8088">
        <f>VLOOKUP(A8088, 'Physical Activity Data '!A:B,2,FALSE)</f>
        <v>2</v>
      </c>
      <c r="G8088" t="e">
        <f>VLOOKUP(A8088,'Telomere data '!A:B, 2,)</f>
        <v>#N/A</v>
      </c>
      <c r="H8088">
        <f>VLOOKUP(A8088, 'BMI Data'!A:B,2,FALSE)</f>
        <v>19.55</v>
      </c>
      <c r="I8088">
        <f>VLOOKUP(A8088, 'Physical Activity Data '!A:E,5,FALSE)</f>
        <v>10</v>
      </c>
      <c r="J8088">
        <f>VLOOKUP(A8088, 'Physical Activity Data '!A:E,4,FALSE)</f>
        <v>60</v>
      </c>
    </row>
    <row r="8089" spans="1:10" x14ac:dyDescent="0.25">
      <c r="A8089">
        <v>18053</v>
      </c>
      <c r="B8089" s="3">
        <f>VLOOKUP(A8089,'Demo Data'!A:E,2, TRUE)</f>
        <v>2</v>
      </c>
      <c r="C8089" s="3">
        <f>VLOOKUP(A8089,'Demo Data'!A:E,3, TRUE)</f>
        <v>15</v>
      </c>
      <c r="D8089" s="3">
        <f>VLOOKUP(A8089,'Demo Data'!A:E,4, TRUE)</f>
        <v>3</v>
      </c>
      <c r="E8089" s="3">
        <f>VLOOKUP(A8089,'Demo Data'!A:E,5, TRUE)</f>
        <v>1</v>
      </c>
      <c r="F8089">
        <f>VLOOKUP(A8089, 'Physical Activity Data '!A:B,2,FALSE)</f>
        <v>1</v>
      </c>
      <c r="G8089" t="e">
        <f>VLOOKUP(A8089,'Telomere data '!A:B, 2,)</f>
        <v>#N/A</v>
      </c>
      <c r="H8089">
        <f>VLOOKUP(A8089, 'BMI Data'!A:B,2,FALSE)</f>
        <v>19.2</v>
      </c>
      <c r="I8089">
        <f>VLOOKUP(A8089, 'Physical Activity Data '!A:E,5,FALSE)</f>
        <v>3.5</v>
      </c>
      <c r="J8089">
        <f>VLOOKUP(A8089, 'Physical Activity Data '!A:E,4,FALSE)</f>
        <v>15</v>
      </c>
    </row>
    <row r="8090" spans="1:10" x14ac:dyDescent="0.25">
      <c r="A8090">
        <v>18054</v>
      </c>
      <c r="B8090" s="3">
        <f>VLOOKUP(A8090,'Demo Data'!A:E,2, TRUE)</f>
        <v>1</v>
      </c>
      <c r="C8090" s="3">
        <f>VLOOKUP(A8090,'Demo Data'!A:E,3, TRUE)</f>
        <v>17</v>
      </c>
      <c r="D8090" s="3">
        <f>VLOOKUP(A8090,'Demo Data'!A:E,4, TRUE)</f>
        <v>4</v>
      </c>
      <c r="E8090" s="3">
        <f>VLOOKUP(A8090,'Demo Data'!A:E,5, TRUE)</f>
        <v>1</v>
      </c>
      <c r="F8090">
        <f>VLOOKUP(A8090, 'Physical Activity Data '!A:B,2,FALSE)</f>
        <v>1</v>
      </c>
      <c r="G8090" t="e">
        <f>VLOOKUP(A8090,'Telomere data '!A:B, 2,)</f>
        <v>#N/A</v>
      </c>
      <c r="H8090">
        <f>VLOOKUP(A8090, 'BMI Data'!A:B,2,FALSE)</f>
        <v>23.37</v>
      </c>
      <c r="I8090">
        <f>VLOOKUP(A8090, 'Physical Activity Data '!A:E,5,FALSE)</f>
        <v>6</v>
      </c>
      <c r="J8090">
        <f>VLOOKUP(A8090, 'Physical Activity Data '!A:E,4,FALSE)</f>
        <v>15</v>
      </c>
    </row>
    <row r="8091" spans="1:10" x14ac:dyDescent="0.25">
      <c r="A8091">
        <v>18055</v>
      </c>
      <c r="B8091" s="3">
        <f>VLOOKUP(A8091,'Demo Data'!A:E,2, TRUE)</f>
        <v>2</v>
      </c>
      <c r="C8091" s="3">
        <f>VLOOKUP(A8091,'Demo Data'!A:E,3, TRUE)</f>
        <v>14</v>
      </c>
      <c r="D8091" s="3">
        <f>VLOOKUP(A8091,'Demo Data'!A:E,4, TRUE)</f>
        <v>1</v>
      </c>
      <c r="E8091" s="3">
        <f>VLOOKUP(A8091,'Demo Data'!A:E,5, TRUE)</f>
        <v>1</v>
      </c>
      <c r="F8091" t="e">
        <f>VLOOKUP(A8091, 'Physical Activity Data '!A:B,2,FALSE)</f>
        <v>#N/A</v>
      </c>
      <c r="G8091" t="e">
        <f>VLOOKUP(A8091,'Telomere data '!A:B, 2,)</f>
        <v>#N/A</v>
      </c>
      <c r="H8091">
        <f>VLOOKUP(A8091, 'BMI Data'!A:B,2,FALSE)</f>
        <v>27.66</v>
      </c>
      <c r="I8091" t="e">
        <f>VLOOKUP(A8091, 'Physical Activity Data '!A:E,5,FALSE)</f>
        <v>#N/A</v>
      </c>
      <c r="J8091" t="e">
        <f>VLOOKUP(A8091, 'Physical Activity Data '!A:E,4,FALSE)</f>
        <v>#N/A</v>
      </c>
    </row>
    <row r="8092" spans="1:10" x14ac:dyDescent="0.25">
      <c r="A8092">
        <v>18056</v>
      </c>
      <c r="B8092" s="3">
        <f>VLOOKUP(A8092,'Demo Data'!A:E,2, TRUE)</f>
        <v>2</v>
      </c>
      <c r="C8092" s="3">
        <f>VLOOKUP(A8092,'Demo Data'!A:E,3, TRUE)</f>
        <v>62</v>
      </c>
      <c r="D8092" s="3">
        <f>VLOOKUP(A8092,'Demo Data'!A:E,4, TRUE)</f>
        <v>3</v>
      </c>
      <c r="E8092" s="3">
        <f>VLOOKUP(A8092,'Demo Data'!A:E,5, TRUE)</f>
        <v>2</v>
      </c>
      <c r="F8092">
        <f>VLOOKUP(A8092, 'Physical Activity Data '!A:B,2,FALSE)</f>
        <v>1</v>
      </c>
      <c r="G8092">
        <f>VLOOKUP(A8092,'Telomere data '!A:B, 2,)</f>
        <v>1.7641757140000001</v>
      </c>
      <c r="H8092">
        <f>VLOOKUP(A8092, 'BMI Data'!A:B,2,FALSE)</f>
        <v>30.74</v>
      </c>
      <c r="I8092">
        <f>VLOOKUP(A8092, 'Physical Activity Data '!A:E,5,FALSE)</f>
        <v>3.5</v>
      </c>
      <c r="J8092">
        <f>VLOOKUP(A8092, 'Physical Activity Data '!A:E,4,FALSE)</f>
        <v>45</v>
      </c>
    </row>
    <row r="8093" spans="1:10" x14ac:dyDescent="0.25">
      <c r="A8093">
        <v>18057</v>
      </c>
      <c r="B8093" s="3">
        <f>VLOOKUP(A8093,'Demo Data'!A:E,2, TRUE)</f>
        <v>1</v>
      </c>
      <c r="C8093" s="3">
        <f>VLOOKUP(A8093,'Demo Data'!A:E,3, TRUE)</f>
        <v>2</v>
      </c>
      <c r="D8093" s="3">
        <f>VLOOKUP(A8093,'Demo Data'!A:E,4, TRUE)</f>
        <v>4</v>
      </c>
      <c r="E8093" s="3" t="str">
        <f>VLOOKUP(A8093,'Demo Data'!A:E,5, TRUE)</f>
        <v>NA</v>
      </c>
      <c r="F8093" t="e">
        <f>VLOOKUP(A8093, 'Physical Activity Data '!A:B,2,FALSE)</f>
        <v>#N/A</v>
      </c>
      <c r="G8093" t="e">
        <f>VLOOKUP(A8093,'Telomere data '!A:B, 2,)</f>
        <v>#N/A</v>
      </c>
      <c r="H8093">
        <f>VLOOKUP(A8093, 'BMI Data'!A:B,2,FALSE)</f>
        <v>17.53</v>
      </c>
      <c r="I8093" t="e">
        <f>VLOOKUP(A8093, 'Physical Activity Data '!A:E,5,FALSE)</f>
        <v>#N/A</v>
      </c>
      <c r="J8093" t="e">
        <f>VLOOKUP(A8093, 'Physical Activity Data '!A:E,4,FALSE)</f>
        <v>#N/A</v>
      </c>
    </row>
    <row r="8094" spans="1:10" x14ac:dyDescent="0.25">
      <c r="A8094">
        <v>18058</v>
      </c>
      <c r="B8094" s="3">
        <f>VLOOKUP(A8094,'Demo Data'!A:E,2, TRUE)</f>
        <v>2</v>
      </c>
      <c r="C8094" s="3">
        <f>VLOOKUP(A8094,'Demo Data'!A:E,3, TRUE)</f>
        <v>0</v>
      </c>
      <c r="D8094" s="3">
        <f>VLOOKUP(A8094,'Demo Data'!A:E,4, TRUE)</f>
        <v>2</v>
      </c>
      <c r="E8094" s="3" t="str">
        <f>VLOOKUP(A8094,'Demo Data'!A:E,5, TRUE)</f>
        <v>NA</v>
      </c>
      <c r="F8094" t="e">
        <f>VLOOKUP(A8094, 'Physical Activity Data '!A:B,2,FALSE)</f>
        <v>#N/A</v>
      </c>
      <c r="G8094" t="e">
        <f>VLOOKUP(A8094,'Telomere data '!A:B, 2,)</f>
        <v>#N/A</v>
      </c>
      <c r="H8094" t="str">
        <f>VLOOKUP(A8094, 'BMI Data'!A:B,2,FALSE)</f>
        <v>NA</v>
      </c>
      <c r="I8094" t="e">
        <f>VLOOKUP(A8094, 'Physical Activity Data '!A:E,5,FALSE)</f>
        <v>#N/A</v>
      </c>
      <c r="J8094" t="e">
        <f>VLOOKUP(A8094, 'Physical Activity Data '!A:E,4,FALSE)</f>
        <v>#N/A</v>
      </c>
    </row>
    <row r="8095" spans="1:10" x14ac:dyDescent="0.25">
      <c r="A8095">
        <v>18059</v>
      </c>
      <c r="B8095" s="3">
        <f>VLOOKUP(A8095,'Demo Data'!A:E,2, TRUE)</f>
        <v>1</v>
      </c>
      <c r="C8095" s="3">
        <f>VLOOKUP(A8095,'Demo Data'!A:E,3, TRUE)</f>
        <v>69</v>
      </c>
      <c r="D8095" s="3">
        <f>VLOOKUP(A8095,'Demo Data'!A:E,4, TRUE)</f>
        <v>4</v>
      </c>
      <c r="E8095" s="3">
        <f>VLOOKUP(A8095,'Demo Data'!A:E,5, TRUE)</f>
        <v>3</v>
      </c>
      <c r="F8095">
        <f>VLOOKUP(A8095, 'Physical Activity Data '!A:B,2,FALSE)</f>
        <v>1</v>
      </c>
      <c r="G8095">
        <f>VLOOKUP(A8095,'Telomere data '!A:B, 2,)</f>
        <v>0.60497376599999997</v>
      </c>
      <c r="H8095">
        <f>VLOOKUP(A8095, 'BMI Data'!A:B,2,FALSE)</f>
        <v>31.97</v>
      </c>
      <c r="I8095">
        <f>VLOOKUP(A8095, 'Physical Activity Data '!A:E,5,FALSE)</f>
        <v>3.5</v>
      </c>
      <c r="J8095">
        <f>VLOOKUP(A8095, 'Physical Activity Data '!A:E,4,FALSE)</f>
        <v>15</v>
      </c>
    </row>
    <row r="8096" spans="1:10" x14ac:dyDescent="0.25">
      <c r="A8096">
        <v>18060</v>
      </c>
      <c r="B8096" s="3">
        <f>VLOOKUP(A8096,'Demo Data'!A:E,2, TRUE)</f>
        <v>2</v>
      </c>
      <c r="C8096" s="3">
        <f>VLOOKUP(A8096,'Demo Data'!A:E,3, TRUE)</f>
        <v>14</v>
      </c>
      <c r="D8096" s="3">
        <f>VLOOKUP(A8096,'Demo Data'!A:E,4, TRUE)</f>
        <v>4</v>
      </c>
      <c r="E8096" s="3">
        <f>VLOOKUP(A8096,'Demo Data'!A:E,5, TRUE)</f>
        <v>1</v>
      </c>
      <c r="F8096" t="e">
        <f>VLOOKUP(A8096, 'Physical Activity Data '!A:B,2,FALSE)</f>
        <v>#N/A</v>
      </c>
      <c r="G8096" t="e">
        <f>VLOOKUP(A8096,'Telomere data '!A:B, 2,)</f>
        <v>#N/A</v>
      </c>
      <c r="H8096">
        <f>VLOOKUP(A8096, 'BMI Data'!A:B,2,FALSE)</f>
        <v>17.510000000000002</v>
      </c>
      <c r="I8096" t="e">
        <f>VLOOKUP(A8096, 'Physical Activity Data '!A:E,5,FALSE)</f>
        <v>#N/A</v>
      </c>
      <c r="J8096" t="e">
        <f>VLOOKUP(A8096, 'Physical Activity Data '!A:E,4,FALSE)</f>
        <v>#N/A</v>
      </c>
    </row>
    <row r="8097" spans="1:10" x14ac:dyDescent="0.25">
      <c r="A8097">
        <v>18061</v>
      </c>
      <c r="B8097" s="3">
        <f>VLOOKUP(A8097,'Demo Data'!A:E,2, TRUE)</f>
        <v>1</v>
      </c>
      <c r="C8097" s="3">
        <f>VLOOKUP(A8097,'Demo Data'!A:E,3, TRUE)</f>
        <v>13</v>
      </c>
      <c r="D8097" s="3">
        <f>VLOOKUP(A8097,'Demo Data'!A:E,4, TRUE)</f>
        <v>5</v>
      </c>
      <c r="E8097" s="3">
        <f>VLOOKUP(A8097,'Demo Data'!A:E,5, TRUE)</f>
        <v>1</v>
      </c>
      <c r="F8097">
        <f>VLOOKUP(A8097, 'Physical Activity Data '!A:B,2,FALSE)</f>
        <v>1</v>
      </c>
      <c r="G8097" t="e">
        <f>VLOOKUP(A8097,'Telomere data '!A:B, 2,)</f>
        <v>#N/A</v>
      </c>
      <c r="H8097">
        <f>VLOOKUP(A8097, 'BMI Data'!A:B,2,FALSE)</f>
        <v>16.5</v>
      </c>
      <c r="I8097">
        <f>VLOOKUP(A8097, 'Physical Activity Data '!A:E,5,FALSE)</f>
        <v>4.5</v>
      </c>
      <c r="J8097">
        <f>VLOOKUP(A8097, 'Physical Activity Data '!A:E,4,FALSE)</f>
        <v>15</v>
      </c>
    </row>
    <row r="8098" spans="1:10" x14ac:dyDescent="0.25">
      <c r="A8098">
        <v>18062</v>
      </c>
      <c r="B8098" s="3">
        <f>VLOOKUP(A8098,'Demo Data'!A:E,2, TRUE)</f>
        <v>2</v>
      </c>
      <c r="C8098" s="3">
        <f>VLOOKUP(A8098,'Demo Data'!A:E,3, TRUE)</f>
        <v>34</v>
      </c>
      <c r="D8098" s="3">
        <f>VLOOKUP(A8098,'Demo Data'!A:E,4, TRUE)</f>
        <v>2</v>
      </c>
      <c r="E8098" s="3">
        <f>VLOOKUP(A8098,'Demo Data'!A:E,5, TRUE)</f>
        <v>3</v>
      </c>
      <c r="F8098">
        <f>VLOOKUP(A8098, 'Physical Activity Data '!A:B,2,FALSE)</f>
        <v>1</v>
      </c>
      <c r="G8098" t="e">
        <f>VLOOKUP(A8098,'Telomere data '!A:B, 2,)</f>
        <v>#N/A</v>
      </c>
      <c r="H8098">
        <f>VLOOKUP(A8098, 'BMI Data'!A:B,2,FALSE)</f>
        <v>30.63</v>
      </c>
      <c r="I8098">
        <f>VLOOKUP(A8098, 'Physical Activity Data '!A:E,5,FALSE)</f>
        <v>4.5</v>
      </c>
      <c r="J8098">
        <f>VLOOKUP(A8098, 'Physical Activity Data '!A:E,4,FALSE)</f>
        <v>45</v>
      </c>
    </row>
    <row r="8099" spans="1:10" x14ac:dyDescent="0.25">
      <c r="A8099">
        <v>18063</v>
      </c>
      <c r="B8099" s="3">
        <f>VLOOKUP(A8099,'Demo Data'!A:E,2, TRUE)</f>
        <v>1</v>
      </c>
      <c r="C8099" s="3">
        <f>VLOOKUP(A8099,'Demo Data'!A:E,3, TRUE)</f>
        <v>22</v>
      </c>
      <c r="D8099" s="3">
        <f>VLOOKUP(A8099,'Demo Data'!A:E,4, TRUE)</f>
        <v>3</v>
      </c>
      <c r="E8099" s="3">
        <f>VLOOKUP(A8099,'Demo Data'!A:E,5, TRUE)</f>
        <v>3</v>
      </c>
      <c r="F8099">
        <f>VLOOKUP(A8099, 'Physical Activity Data '!A:B,2,FALSE)</f>
        <v>1</v>
      </c>
      <c r="G8099">
        <f>VLOOKUP(A8099,'Telomere data '!A:B, 2,)</f>
        <v>1.160642092</v>
      </c>
      <c r="H8099">
        <f>VLOOKUP(A8099, 'BMI Data'!A:B,2,FALSE)</f>
        <v>26.27</v>
      </c>
      <c r="I8099">
        <f>VLOOKUP(A8099, 'Physical Activity Data '!A:E,5,FALSE)</f>
        <v>3</v>
      </c>
      <c r="J8099">
        <f>VLOOKUP(A8099, 'Physical Activity Data '!A:E,4,FALSE)</f>
        <v>120</v>
      </c>
    </row>
    <row r="8100" spans="1:10" x14ac:dyDescent="0.25">
      <c r="A8100">
        <v>18064</v>
      </c>
      <c r="B8100" s="3">
        <f>VLOOKUP(A8100,'Demo Data'!A:E,2, TRUE)</f>
        <v>2</v>
      </c>
      <c r="C8100" s="3">
        <f>VLOOKUP(A8100,'Demo Data'!A:E,3, TRUE)</f>
        <v>81</v>
      </c>
      <c r="D8100" s="3">
        <f>VLOOKUP(A8100,'Demo Data'!A:E,4, TRUE)</f>
        <v>3</v>
      </c>
      <c r="E8100" s="3">
        <f>VLOOKUP(A8100,'Demo Data'!A:E,5, TRUE)</f>
        <v>1</v>
      </c>
      <c r="F8100" t="e">
        <f>VLOOKUP(A8100, 'Physical Activity Data '!A:B,2,FALSE)</f>
        <v>#N/A</v>
      </c>
      <c r="G8100">
        <f>VLOOKUP(A8100,'Telomere data '!A:B, 2,)</f>
        <v>0.76153412399999998</v>
      </c>
      <c r="H8100">
        <f>VLOOKUP(A8100, 'BMI Data'!A:B,2,FALSE)</f>
        <v>37.15</v>
      </c>
      <c r="I8100" t="e">
        <f>VLOOKUP(A8100, 'Physical Activity Data '!A:E,5,FALSE)</f>
        <v>#N/A</v>
      </c>
      <c r="J8100" t="e">
        <f>VLOOKUP(A8100, 'Physical Activity Data '!A:E,4,FALSE)</f>
        <v>#N/A</v>
      </c>
    </row>
    <row r="8101" spans="1:10" x14ac:dyDescent="0.25">
      <c r="A8101">
        <v>18065</v>
      </c>
      <c r="B8101" s="3">
        <f>VLOOKUP(A8101,'Demo Data'!A:E,2, TRUE)</f>
        <v>2</v>
      </c>
      <c r="C8101" s="3">
        <f>VLOOKUP(A8101,'Demo Data'!A:E,3, TRUE)</f>
        <v>2</v>
      </c>
      <c r="D8101" s="3">
        <f>VLOOKUP(A8101,'Demo Data'!A:E,4, TRUE)</f>
        <v>1</v>
      </c>
      <c r="E8101" s="3" t="str">
        <f>VLOOKUP(A8101,'Demo Data'!A:E,5, TRUE)</f>
        <v>NA</v>
      </c>
      <c r="F8101" t="e">
        <f>VLOOKUP(A8101, 'Physical Activity Data '!A:B,2,FALSE)</f>
        <v>#N/A</v>
      </c>
      <c r="G8101" t="e">
        <f>VLOOKUP(A8101,'Telomere data '!A:B, 2,)</f>
        <v>#N/A</v>
      </c>
      <c r="H8101">
        <f>VLOOKUP(A8101, 'BMI Data'!A:B,2,FALSE)</f>
        <v>16.86</v>
      </c>
      <c r="I8101" t="e">
        <f>VLOOKUP(A8101, 'Physical Activity Data '!A:E,5,FALSE)</f>
        <v>#N/A</v>
      </c>
      <c r="J8101" t="e">
        <f>VLOOKUP(A8101, 'Physical Activity Data '!A:E,4,FALSE)</f>
        <v>#N/A</v>
      </c>
    </row>
    <row r="8102" spans="1:10" x14ac:dyDescent="0.25">
      <c r="A8102">
        <v>18066</v>
      </c>
      <c r="B8102" s="3">
        <f>VLOOKUP(A8102,'Demo Data'!A:E,2, TRUE)</f>
        <v>2</v>
      </c>
      <c r="C8102" s="3">
        <f>VLOOKUP(A8102,'Demo Data'!A:E,3, TRUE)</f>
        <v>11</v>
      </c>
      <c r="D8102" s="3">
        <f>VLOOKUP(A8102,'Demo Data'!A:E,4, TRUE)</f>
        <v>4</v>
      </c>
      <c r="E8102" s="3">
        <f>VLOOKUP(A8102,'Demo Data'!A:E,5, TRUE)</f>
        <v>1</v>
      </c>
      <c r="F8102" t="e">
        <f>VLOOKUP(A8102, 'Physical Activity Data '!A:B,2,FALSE)</f>
        <v>#N/A</v>
      </c>
      <c r="G8102" t="e">
        <f>VLOOKUP(A8102,'Telomere data '!A:B, 2,)</f>
        <v>#N/A</v>
      </c>
      <c r="H8102">
        <f>VLOOKUP(A8102, 'BMI Data'!A:B,2,FALSE)</f>
        <v>29.84</v>
      </c>
      <c r="I8102" t="e">
        <f>VLOOKUP(A8102, 'Physical Activity Data '!A:E,5,FALSE)</f>
        <v>#N/A</v>
      </c>
      <c r="J8102" t="e">
        <f>VLOOKUP(A8102, 'Physical Activity Data '!A:E,4,FALSE)</f>
        <v>#N/A</v>
      </c>
    </row>
    <row r="8103" spans="1:10" x14ac:dyDescent="0.25">
      <c r="A8103">
        <v>18067</v>
      </c>
      <c r="B8103" s="3">
        <f>VLOOKUP(A8103,'Demo Data'!A:E,2, TRUE)</f>
        <v>2</v>
      </c>
      <c r="C8103" s="3">
        <f>VLOOKUP(A8103,'Demo Data'!A:E,3, TRUE)</f>
        <v>9</v>
      </c>
      <c r="D8103" s="3">
        <f>VLOOKUP(A8103,'Demo Data'!A:E,4, TRUE)</f>
        <v>4</v>
      </c>
      <c r="E8103" s="3">
        <f>VLOOKUP(A8103,'Demo Data'!A:E,5, TRUE)</f>
        <v>1</v>
      </c>
      <c r="F8103" t="e">
        <f>VLOOKUP(A8103, 'Physical Activity Data '!A:B,2,FALSE)</f>
        <v>#N/A</v>
      </c>
      <c r="G8103" t="e">
        <f>VLOOKUP(A8103,'Telomere data '!A:B, 2,)</f>
        <v>#N/A</v>
      </c>
      <c r="H8103">
        <f>VLOOKUP(A8103, 'BMI Data'!A:B,2,FALSE)</f>
        <v>13.46</v>
      </c>
      <c r="I8103" t="e">
        <f>VLOOKUP(A8103, 'Physical Activity Data '!A:E,5,FALSE)</f>
        <v>#N/A</v>
      </c>
      <c r="J8103" t="e">
        <f>VLOOKUP(A8103, 'Physical Activity Data '!A:E,4,FALSE)</f>
        <v>#N/A</v>
      </c>
    </row>
    <row r="8104" spans="1:10" x14ac:dyDescent="0.25">
      <c r="A8104">
        <v>18068</v>
      </c>
      <c r="B8104" s="3">
        <f>VLOOKUP(A8104,'Demo Data'!A:E,2, TRUE)</f>
        <v>2</v>
      </c>
      <c r="C8104" s="3">
        <f>VLOOKUP(A8104,'Demo Data'!A:E,3, TRUE)</f>
        <v>72</v>
      </c>
      <c r="D8104" s="3">
        <f>VLOOKUP(A8104,'Demo Data'!A:E,4, TRUE)</f>
        <v>3</v>
      </c>
      <c r="E8104" s="3">
        <f>VLOOKUP(A8104,'Demo Data'!A:E,5, TRUE)</f>
        <v>1</v>
      </c>
      <c r="F8104">
        <f>VLOOKUP(A8104, 'Physical Activity Data '!A:B,2,FALSE)</f>
        <v>1</v>
      </c>
      <c r="G8104">
        <f>VLOOKUP(A8104,'Telomere data '!A:B, 2,)</f>
        <v>0.79032248400000005</v>
      </c>
      <c r="H8104" t="str">
        <f>VLOOKUP(A8104, 'BMI Data'!A:B,2,FALSE)</f>
        <v>NA</v>
      </c>
      <c r="I8104">
        <f>VLOOKUP(A8104, 'Physical Activity Data '!A:E,5,FALSE)</f>
        <v>3.5</v>
      </c>
      <c r="J8104">
        <f>VLOOKUP(A8104, 'Physical Activity Data '!A:E,4,FALSE)</f>
        <v>30</v>
      </c>
    </row>
    <row r="8105" spans="1:10" x14ac:dyDescent="0.25">
      <c r="A8105">
        <v>18069</v>
      </c>
      <c r="B8105" s="3">
        <f>VLOOKUP(A8105,'Demo Data'!A:E,2, TRUE)</f>
        <v>2</v>
      </c>
      <c r="C8105" s="3">
        <f>VLOOKUP(A8105,'Demo Data'!A:E,3, TRUE)</f>
        <v>4</v>
      </c>
      <c r="D8105" s="3">
        <f>VLOOKUP(A8105,'Demo Data'!A:E,4, TRUE)</f>
        <v>2</v>
      </c>
      <c r="E8105" s="3" t="str">
        <f>VLOOKUP(A8105,'Demo Data'!A:E,5, TRUE)</f>
        <v>NA</v>
      </c>
      <c r="F8105" t="e">
        <f>VLOOKUP(A8105, 'Physical Activity Data '!A:B,2,FALSE)</f>
        <v>#N/A</v>
      </c>
      <c r="G8105" t="e">
        <f>VLOOKUP(A8105,'Telomere data '!A:B, 2,)</f>
        <v>#N/A</v>
      </c>
      <c r="H8105">
        <f>VLOOKUP(A8105, 'BMI Data'!A:B,2,FALSE)</f>
        <v>18.36</v>
      </c>
      <c r="I8105" t="e">
        <f>VLOOKUP(A8105, 'Physical Activity Data '!A:E,5,FALSE)</f>
        <v>#N/A</v>
      </c>
      <c r="J8105" t="e">
        <f>VLOOKUP(A8105, 'Physical Activity Data '!A:E,4,FALSE)</f>
        <v>#N/A</v>
      </c>
    </row>
    <row r="8106" spans="1:10" x14ac:dyDescent="0.25">
      <c r="A8106">
        <v>18070</v>
      </c>
      <c r="B8106" s="3">
        <f>VLOOKUP(A8106,'Demo Data'!A:E,2, TRUE)</f>
        <v>1</v>
      </c>
      <c r="C8106" s="3">
        <f>VLOOKUP(A8106,'Demo Data'!A:E,3, TRUE)</f>
        <v>43</v>
      </c>
      <c r="D8106" s="3">
        <f>VLOOKUP(A8106,'Demo Data'!A:E,4, TRUE)</f>
        <v>3</v>
      </c>
      <c r="E8106" s="3">
        <f>VLOOKUP(A8106,'Demo Data'!A:E,5, TRUE)</f>
        <v>3</v>
      </c>
      <c r="F8106" t="e">
        <f>VLOOKUP(A8106, 'Physical Activity Data '!A:B,2,FALSE)</f>
        <v>#N/A</v>
      </c>
      <c r="G8106">
        <f>VLOOKUP(A8106,'Telomere data '!A:B, 2,)</f>
        <v>0.88696949000000003</v>
      </c>
      <c r="H8106">
        <f>VLOOKUP(A8106, 'BMI Data'!A:B,2,FALSE)</f>
        <v>24.91</v>
      </c>
      <c r="I8106" t="e">
        <f>VLOOKUP(A8106, 'Physical Activity Data '!A:E,5,FALSE)</f>
        <v>#N/A</v>
      </c>
      <c r="J8106" t="e">
        <f>VLOOKUP(A8106, 'Physical Activity Data '!A:E,4,FALSE)</f>
        <v>#N/A</v>
      </c>
    </row>
    <row r="8107" spans="1:10" x14ac:dyDescent="0.25">
      <c r="A8107">
        <v>18071</v>
      </c>
      <c r="B8107" s="3">
        <f>VLOOKUP(A8107,'Demo Data'!A:E,2, TRUE)</f>
        <v>2</v>
      </c>
      <c r="C8107" s="3">
        <f>VLOOKUP(A8107,'Demo Data'!A:E,3, TRUE)</f>
        <v>83</v>
      </c>
      <c r="D8107" s="3">
        <f>VLOOKUP(A8107,'Demo Data'!A:E,4, TRUE)</f>
        <v>3</v>
      </c>
      <c r="E8107" s="3">
        <f>VLOOKUP(A8107,'Demo Data'!A:E,5, TRUE)</f>
        <v>1</v>
      </c>
      <c r="F8107" t="e">
        <f>VLOOKUP(A8107, 'Physical Activity Data '!A:B,2,FALSE)</f>
        <v>#N/A</v>
      </c>
      <c r="G8107" t="e">
        <f>VLOOKUP(A8107,'Telomere data '!A:B, 2,)</f>
        <v>#N/A</v>
      </c>
      <c r="H8107">
        <f>VLOOKUP(A8107, 'BMI Data'!A:B,2,FALSE)</f>
        <v>24.81</v>
      </c>
      <c r="I8107" t="e">
        <f>VLOOKUP(A8107, 'Physical Activity Data '!A:E,5,FALSE)</f>
        <v>#N/A</v>
      </c>
      <c r="J8107" t="e">
        <f>VLOOKUP(A8107, 'Physical Activity Data '!A:E,4,FALSE)</f>
        <v>#N/A</v>
      </c>
    </row>
    <row r="8108" spans="1:10" x14ac:dyDescent="0.25">
      <c r="A8108">
        <v>18072</v>
      </c>
      <c r="B8108" s="3">
        <f>VLOOKUP(A8108,'Demo Data'!A:E,2, TRUE)</f>
        <v>1</v>
      </c>
      <c r="C8108" s="3">
        <f>VLOOKUP(A8108,'Demo Data'!A:E,3, TRUE)</f>
        <v>64</v>
      </c>
      <c r="D8108" s="3">
        <f>VLOOKUP(A8108,'Demo Data'!A:E,4, TRUE)</f>
        <v>1</v>
      </c>
      <c r="E8108" s="3">
        <f>VLOOKUP(A8108,'Demo Data'!A:E,5, TRUE)</f>
        <v>1</v>
      </c>
      <c r="F8108" t="e">
        <f>VLOOKUP(A8108, 'Physical Activity Data '!A:B,2,FALSE)</f>
        <v>#N/A</v>
      </c>
      <c r="G8108" t="e">
        <f>VLOOKUP(A8108,'Telomere data '!A:B, 2,)</f>
        <v>#N/A</v>
      </c>
      <c r="H8108" t="str">
        <f>VLOOKUP(A8108, 'BMI Data'!A:B,2,FALSE)</f>
        <v>NA</v>
      </c>
      <c r="I8108" t="e">
        <f>VLOOKUP(A8108, 'Physical Activity Data '!A:E,5,FALSE)</f>
        <v>#N/A</v>
      </c>
      <c r="J8108" t="e">
        <f>VLOOKUP(A8108, 'Physical Activity Data '!A:E,4,FALSE)</f>
        <v>#N/A</v>
      </c>
    </row>
    <row r="8109" spans="1:10" x14ac:dyDescent="0.25">
      <c r="A8109">
        <v>18073</v>
      </c>
      <c r="B8109" s="3">
        <f>VLOOKUP(A8109,'Demo Data'!A:E,2, TRUE)</f>
        <v>1</v>
      </c>
      <c r="C8109" s="3">
        <f>VLOOKUP(A8109,'Demo Data'!A:E,3, TRUE)</f>
        <v>45</v>
      </c>
      <c r="D8109" s="3">
        <f>VLOOKUP(A8109,'Demo Data'!A:E,4, TRUE)</f>
        <v>3</v>
      </c>
      <c r="E8109" s="3">
        <f>VLOOKUP(A8109,'Demo Data'!A:E,5, TRUE)</f>
        <v>2</v>
      </c>
      <c r="F8109" t="e">
        <f>VLOOKUP(A8109, 'Physical Activity Data '!A:B,2,FALSE)</f>
        <v>#N/A</v>
      </c>
      <c r="G8109">
        <f>VLOOKUP(A8109,'Telomere data '!A:B, 2,)</f>
        <v>0.96803302400000002</v>
      </c>
      <c r="H8109">
        <f>VLOOKUP(A8109, 'BMI Data'!A:B,2,FALSE)</f>
        <v>23.59</v>
      </c>
      <c r="I8109" t="e">
        <f>VLOOKUP(A8109, 'Physical Activity Data '!A:E,5,FALSE)</f>
        <v>#N/A</v>
      </c>
      <c r="J8109" t="e">
        <f>VLOOKUP(A8109, 'Physical Activity Data '!A:E,4,FALSE)</f>
        <v>#N/A</v>
      </c>
    </row>
    <row r="8110" spans="1:10" x14ac:dyDescent="0.25">
      <c r="A8110">
        <v>18074</v>
      </c>
      <c r="B8110" s="3">
        <f>VLOOKUP(A8110,'Demo Data'!A:E,2, TRUE)</f>
        <v>1</v>
      </c>
      <c r="C8110" s="3">
        <f>VLOOKUP(A8110,'Demo Data'!A:E,3, TRUE)</f>
        <v>33</v>
      </c>
      <c r="D8110" s="3">
        <f>VLOOKUP(A8110,'Demo Data'!A:E,4, TRUE)</f>
        <v>3</v>
      </c>
      <c r="E8110" s="3">
        <f>VLOOKUP(A8110,'Demo Data'!A:E,5, TRUE)</f>
        <v>3</v>
      </c>
      <c r="F8110">
        <f>VLOOKUP(A8110, 'Physical Activity Data '!A:B,2,FALSE)</f>
        <v>1</v>
      </c>
      <c r="G8110">
        <f>VLOOKUP(A8110,'Telomere data '!A:B, 2,)</f>
        <v>0.84743688699999997</v>
      </c>
      <c r="H8110">
        <f>VLOOKUP(A8110, 'BMI Data'!A:B,2,FALSE)</f>
        <v>25.98</v>
      </c>
      <c r="I8110">
        <f>VLOOKUP(A8110, 'Physical Activity Data '!A:E,5,FALSE)</f>
        <v>6</v>
      </c>
      <c r="J8110">
        <f>VLOOKUP(A8110, 'Physical Activity Data '!A:E,4,FALSE)</f>
        <v>60</v>
      </c>
    </row>
    <row r="8111" spans="1:10" x14ac:dyDescent="0.25">
      <c r="A8111">
        <v>18075</v>
      </c>
      <c r="B8111" s="3">
        <f>VLOOKUP(A8111,'Demo Data'!A:E,2, TRUE)</f>
        <v>2</v>
      </c>
      <c r="C8111" s="3">
        <f>VLOOKUP(A8111,'Demo Data'!A:E,3, TRUE)</f>
        <v>18</v>
      </c>
      <c r="D8111" s="3">
        <f>VLOOKUP(A8111,'Demo Data'!A:E,4, TRUE)</f>
        <v>3</v>
      </c>
      <c r="E8111" s="3">
        <f>VLOOKUP(A8111,'Demo Data'!A:E,5, TRUE)</f>
        <v>3</v>
      </c>
      <c r="F8111">
        <f>VLOOKUP(A8111, 'Physical Activity Data '!A:B,2,FALSE)</f>
        <v>1</v>
      </c>
      <c r="G8111" t="e">
        <f>VLOOKUP(A8111,'Telomere data '!A:B, 2,)</f>
        <v>#N/A</v>
      </c>
      <c r="H8111">
        <f>VLOOKUP(A8111, 'BMI Data'!A:B,2,FALSE)</f>
        <v>21.74</v>
      </c>
      <c r="I8111">
        <f>VLOOKUP(A8111, 'Physical Activity Data '!A:E,5,FALSE)</f>
        <v>5</v>
      </c>
      <c r="J8111">
        <f>VLOOKUP(A8111, 'Physical Activity Data '!A:E,4,FALSE)</f>
        <v>30</v>
      </c>
    </row>
    <row r="8112" spans="1:10" x14ac:dyDescent="0.25">
      <c r="A8112">
        <v>18076</v>
      </c>
      <c r="B8112" s="3">
        <f>VLOOKUP(A8112,'Demo Data'!A:E,2, TRUE)</f>
        <v>2</v>
      </c>
      <c r="C8112" s="3">
        <f>VLOOKUP(A8112,'Demo Data'!A:E,3, TRUE)</f>
        <v>14</v>
      </c>
      <c r="D8112" s="3">
        <f>VLOOKUP(A8112,'Demo Data'!A:E,4, TRUE)</f>
        <v>4</v>
      </c>
      <c r="E8112" s="3">
        <f>VLOOKUP(A8112,'Demo Data'!A:E,5, TRUE)</f>
        <v>1</v>
      </c>
      <c r="F8112">
        <f>VLOOKUP(A8112, 'Physical Activity Data '!A:B,2,FALSE)</f>
        <v>2</v>
      </c>
      <c r="G8112" t="e">
        <f>VLOOKUP(A8112,'Telomere data '!A:B, 2,)</f>
        <v>#N/A</v>
      </c>
      <c r="H8112">
        <f>VLOOKUP(A8112, 'BMI Data'!A:B,2,FALSE)</f>
        <v>37.42</v>
      </c>
      <c r="I8112">
        <f>VLOOKUP(A8112, 'Physical Activity Data '!A:E,5,FALSE)</f>
        <v>8</v>
      </c>
      <c r="J8112">
        <f>VLOOKUP(A8112, 'Physical Activity Data '!A:E,4,FALSE)</f>
        <v>180</v>
      </c>
    </row>
    <row r="8113" spans="1:10" x14ac:dyDescent="0.25">
      <c r="A8113">
        <v>18077</v>
      </c>
      <c r="B8113" s="3">
        <f>VLOOKUP(A8113,'Demo Data'!A:E,2, TRUE)</f>
        <v>2</v>
      </c>
      <c r="C8113" s="3">
        <f>VLOOKUP(A8113,'Demo Data'!A:E,3, TRUE)</f>
        <v>10</v>
      </c>
      <c r="D8113" s="3">
        <f>VLOOKUP(A8113,'Demo Data'!A:E,4, TRUE)</f>
        <v>4</v>
      </c>
      <c r="E8113" s="3">
        <f>VLOOKUP(A8113,'Demo Data'!A:E,5, TRUE)</f>
        <v>1</v>
      </c>
      <c r="F8113" t="e">
        <f>VLOOKUP(A8113, 'Physical Activity Data '!A:B,2,FALSE)</f>
        <v>#N/A</v>
      </c>
      <c r="G8113" t="e">
        <f>VLOOKUP(A8113,'Telomere data '!A:B, 2,)</f>
        <v>#N/A</v>
      </c>
      <c r="H8113">
        <f>VLOOKUP(A8113, 'BMI Data'!A:B,2,FALSE)</f>
        <v>28.43</v>
      </c>
      <c r="I8113" t="e">
        <f>VLOOKUP(A8113, 'Physical Activity Data '!A:E,5,FALSE)</f>
        <v>#N/A</v>
      </c>
      <c r="J8113" t="e">
        <f>VLOOKUP(A8113, 'Physical Activity Data '!A:E,4,FALSE)</f>
        <v>#N/A</v>
      </c>
    </row>
    <row r="8114" spans="1:10" x14ac:dyDescent="0.25">
      <c r="A8114">
        <v>18078</v>
      </c>
      <c r="B8114" s="3">
        <f>VLOOKUP(A8114,'Demo Data'!A:E,2, TRUE)</f>
        <v>1</v>
      </c>
      <c r="C8114" s="3">
        <f>VLOOKUP(A8114,'Demo Data'!A:E,3, TRUE)</f>
        <v>4</v>
      </c>
      <c r="D8114" s="3">
        <f>VLOOKUP(A8114,'Demo Data'!A:E,4, TRUE)</f>
        <v>4</v>
      </c>
      <c r="E8114" s="3" t="str">
        <f>VLOOKUP(A8114,'Demo Data'!A:E,5, TRUE)</f>
        <v>NA</v>
      </c>
      <c r="F8114" t="e">
        <f>VLOOKUP(A8114, 'Physical Activity Data '!A:B,2,FALSE)</f>
        <v>#N/A</v>
      </c>
      <c r="G8114" t="e">
        <f>VLOOKUP(A8114,'Telomere data '!A:B, 2,)</f>
        <v>#N/A</v>
      </c>
      <c r="H8114">
        <f>VLOOKUP(A8114, 'BMI Data'!A:B,2,FALSE)</f>
        <v>18.02</v>
      </c>
      <c r="I8114" t="e">
        <f>VLOOKUP(A8114, 'Physical Activity Data '!A:E,5,FALSE)</f>
        <v>#N/A</v>
      </c>
      <c r="J8114" t="e">
        <f>VLOOKUP(A8114, 'Physical Activity Data '!A:E,4,FALSE)</f>
        <v>#N/A</v>
      </c>
    </row>
    <row r="8115" spans="1:10" x14ac:dyDescent="0.25">
      <c r="A8115">
        <v>18079</v>
      </c>
      <c r="B8115" s="3">
        <f>VLOOKUP(A8115,'Demo Data'!A:E,2, TRUE)</f>
        <v>1</v>
      </c>
      <c r="C8115" s="3">
        <f>VLOOKUP(A8115,'Demo Data'!A:E,3, TRUE)</f>
        <v>69</v>
      </c>
      <c r="D8115" s="3">
        <f>VLOOKUP(A8115,'Demo Data'!A:E,4, TRUE)</f>
        <v>1</v>
      </c>
      <c r="E8115" s="3">
        <f>VLOOKUP(A8115,'Demo Data'!A:E,5, TRUE)</f>
        <v>1</v>
      </c>
      <c r="F8115" t="e">
        <f>VLOOKUP(A8115, 'Physical Activity Data '!A:B,2,FALSE)</f>
        <v>#N/A</v>
      </c>
      <c r="G8115">
        <f>VLOOKUP(A8115,'Telomere data '!A:B, 2,)</f>
        <v>0.85059020900000004</v>
      </c>
      <c r="H8115">
        <f>VLOOKUP(A8115, 'BMI Data'!A:B,2,FALSE)</f>
        <v>24.88</v>
      </c>
      <c r="I8115" t="e">
        <f>VLOOKUP(A8115, 'Physical Activity Data '!A:E,5,FALSE)</f>
        <v>#N/A</v>
      </c>
      <c r="J8115" t="e">
        <f>VLOOKUP(A8115, 'Physical Activity Data '!A:E,4,FALSE)</f>
        <v>#N/A</v>
      </c>
    </row>
    <row r="8116" spans="1:10" x14ac:dyDescent="0.25">
      <c r="A8116">
        <v>18080</v>
      </c>
      <c r="B8116" s="3">
        <f>VLOOKUP(A8116,'Demo Data'!A:E,2, TRUE)</f>
        <v>2</v>
      </c>
      <c r="C8116" s="3">
        <f>VLOOKUP(A8116,'Demo Data'!A:E,3, TRUE)</f>
        <v>10</v>
      </c>
      <c r="D8116" s="3">
        <f>VLOOKUP(A8116,'Demo Data'!A:E,4, TRUE)</f>
        <v>3</v>
      </c>
      <c r="E8116" s="3">
        <f>VLOOKUP(A8116,'Demo Data'!A:E,5, TRUE)</f>
        <v>1</v>
      </c>
      <c r="F8116" t="e">
        <f>VLOOKUP(A8116, 'Physical Activity Data '!A:B,2,FALSE)</f>
        <v>#N/A</v>
      </c>
      <c r="G8116" t="e">
        <f>VLOOKUP(A8116,'Telomere data '!A:B, 2,)</f>
        <v>#N/A</v>
      </c>
      <c r="H8116">
        <f>VLOOKUP(A8116, 'BMI Data'!A:B,2,FALSE)</f>
        <v>18.04</v>
      </c>
      <c r="I8116" t="e">
        <f>VLOOKUP(A8116, 'Physical Activity Data '!A:E,5,FALSE)</f>
        <v>#N/A</v>
      </c>
      <c r="J8116" t="e">
        <f>VLOOKUP(A8116, 'Physical Activity Data '!A:E,4,FALSE)</f>
        <v>#N/A</v>
      </c>
    </row>
    <row r="8117" spans="1:10" x14ac:dyDescent="0.25">
      <c r="A8117">
        <v>18081</v>
      </c>
      <c r="B8117" s="3">
        <f>VLOOKUP(A8117,'Demo Data'!A:E,2, TRUE)</f>
        <v>2</v>
      </c>
      <c r="C8117" s="3">
        <f>VLOOKUP(A8117,'Demo Data'!A:E,3, TRUE)</f>
        <v>50</v>
      </c>
      <c r="D8117" s="3">
        <f>VLOOKUP(A8117,'Demo Data'!A:E,4, TRUE)</f>
        <v>3</v>
      </c>
      <c r="E8117" s="3">
        <f>VLOOKUP(A8117,'Demo Data'!A:E,5, TRUE)</f>
        <v>3</v>
      </c>
      <c r="F8117">
        <f>VLOOKUP(A8117, 'Physical Activity Data '!A:B,2,FALSE)</f>
        <v>1</v>
      </c>
      <c r="G8117">
        <f>VLOOKUP(A8117,'Telomere data '!A:B, 2,)</f>
        <v>1.1815207219999999</v>
      </c>
      <c r="H8117">
        <f>VLOOKUP(A8117, 'BMI Data'!A:B,2,FALSE)</f>
        <v>32.520000000000003</v>
      </c>
      <c r="I8117">
        <f>VLOOKUP(A8117, 'Physical Activity Data '!A:E,5,FALSE)</f>
        <v>3.5</v>
      </c>
      <c r="J8117">
        <f>VLOOKUP(A8117, 'Physical Activity Data '!A:E,4,FALSE)</f>
        <v>60</v>
      </c>
    </row>
    <row r="8118" spans="1:10" x14ac:dyDescent="0.25">
      <c r="A8118">
        <v>18082</v>
      </c>
      <c r="B8118" s="3">
        <f>VLOOKUP(A8118,'Demo Data'!A:E,2, TRUE)</f>
        <v>2</v>
      </c>
      <c r="C8118" s="3">
        <f>VLOOKUP(A8118,'Demo Data'!A:E,3, TRUE)</f>
        <v>14</v>
      </c>
      <c r="D8118" s="3">
        <f>VLOOKUP(A8118,'Demo Data'!A:E,4, TRUE)</f>
        <v>1</v>
      </c>
      <c r="E8118" s="3">
        <f>VLOOKUP(A8118,'Demo Data'!A:E,5, TRUE)</f>
        <v>1</v>
      </c>
      <c r="F8118">
        <f>VLOOKUP(A8118, 'Physical Activity Data '!A:B,2,FALSE)</f>
        <v>1</v>
      </c>
      <c r="G8118" t="e">
        <f>VLOOKUP(A8118,'Telomere data '!A:B, 2,)</f>
        <v>#N/A</v>
      </c>
      <c r="H8118">
        <f>VLOOKUP(A8118, 'BMI Data'!A:B,2,FALSE)</f>
        <v>36.020000000000003</v>
      </c>
      <c r="I8118">
        <f>VLOOKUP(A8118, 'Physical Activity Data '!A:E,5,FALSE)</f>
        <v>5</v>
      </c>
      <c r="J8118">
        <f>VLOOKUP(A8118, 'Physical Activity Data '!A:E,4,FALSE)</f>
        <v>60</v>
      </c>
    </row>
    <row r="8119" spans="1:10" x14ac:dyDescent="0.25">
      <c r="A8119">
        <v>18083</v>
      </c>
      <c r="B8119" s="3">
        <f>VLOOKUP(A8119,'Demo Data'!A:E,2, TRUE)</f>
        <v>2</v>
      </c>
      <c r="C8119" s="3">
        <f>VLOOKUP(A8119,'Demo Data'!A:E,3, TRUE)</f>
        <v>28</v>
      </c>
      <c r="D8119" s="3">
        <f>VLOOKUP(A8119,'Demo Data'!A:E,4, TRUE)</f>
        <v>1</v>
      </c>
      <c r="E8119" s="3">
        <f>VLOOKUP(A8119,'Demo Data'!A:E,5, TRUE)</f>
        <v>1</v>
      </c>
      <c r="F8119" t="e">
        <f>VLOOKUP(A8119, 'Physical Activity Data '!A:B,2,FALSE)</f>
        <v>#N/A</v>
      </c>
      <c r="G8119">
        <f>VLOOKUP(A8119,'Telomere data '!A:B, 2,)</f>
        <v>0.80831311800000005</v>
      </c>
      <c r="H8119">
        <f>VLOOKUP(A8119, 'BMI Data'!A:B,2,FALSE)</f>
        <v>37.76</v>
      </c>
      <c r="I8119" t="e">
        <f>VLOOKUP(A8119, 'Physical Activity Data '!A:E,5,FALSE)</f>
        <v>#N/A</v>
      </c>
      <c r="J8119" t="e">
        <f>VLOOKUP(A8119, 'Physical Activity Data '!A:E,4,FALSE)</f>
        <v>#N/A</v>
      </c>
    </row>
    <row r="8120" spans="1:10" x14ac:dyDescent="0.25">
      <c r="A8120">
        <v>18084</v>
      </c>
      <c r="B8120" s="3">
        <f>VLOOKUP(A8120,'Demo Data'!A:E,2, TRUE)</f>
        <v>2</v>
      </c>
      <c r="C8120" s="3">
        <f>VLOOKUP(A8120,'Demo Data'!A:E,3, TRUE)</f>
        <v>1</v>
      </c>
      <c r="D8120" s="3">
        <f>VLOOKUP(A8120,'Demo Data'!A:E,4, TRUE)</f>
        <v>1</v>
      </c>
      <c r="E8120" s="3" t="str">
        <f>VLOOKUP(A8120,'Demo Data'!A:E,5, TRUE)</f>
        <v>NA</v>
      </c>
      <c r="F8120" t="e">
        <f>VLOOKUP(A8120, 'Physical Activity Data '!A:B,2,FALSE)</f>
        <v>#N/A</v>
      </c>
      <c r="G8120" t="e">
        <f>VLOOKUP(A8120,'Telomere data '!A:B, 2,)</f>
        <v>#N/A</v>
      </c>
      <c r="H8120" t="str">
        <f>VLOOKUP(A8120, 'BMI Data'!A:B,2,FALSE)</f>
        <v>NA</v>
      </c>
      <c r="I8120" t="e">
        <f>VLOOKUP(A8120, 'Physical Activity Data '!A:E,5,FALSE)</f>
        <v>#N/A</v>
      </c>
      <c r="J8120" t="e">
        <f>VLOOKUP(A8120, 'Physical Activity Data '!A:E,4,FALSE)</f>
        <v>#N/A</v>
      </c>
    </row>
    <row r="8121" spans="1:10" x14ac:dyDescent="0.25">
      <c r="A8121">
        <v>18085</v>
      </c>
      <c r="B8121" s="3">
        <f>VLOOKUP(A8121,'Demo Data'!A:E,2, TRUE)</f>
        <v>1</v>
      </c>
      <c r="C8121" s="3">
        <f>VLOOKUP(A8121,'Demo Data'!A:E,3, TRUE)</f>
        <v>49</v>
      </c>
      <c r="D8121" s="3">
        <f>VLOOKUP(A8121,'Demo Data'!A:E,4, TRUE)</f>
        <v>3</v>
      </c>
      <c r="E8121" s="3">
        <f>VLOOKUP(A8121,'Demo Data'!A:E,5, TRUE)</f>
        <v>3</v>
      </c>
      <c r="F8121">
        <f>VLOOKUP(A8121, 'Physical Activity Data '!A:B,2,FALSE)</f>
        <v>1</v>
      </c>
      <c r="G8121">
        <f>VLOOKUP(A8121,'Telomere data '!A:B, 2,)</f>
        <v>0.94063356200000003</v>
      </c>
      <c r="H8121">
        <f>VLOOKUP(A8121, 'BMI Data'!A:B,2,FALSE)</f>
        <v>32.76</v>
      </c>
      <c r="I8121">
        <f>VLOOKUP(A8121, 'Physical Activity Data '!A:E,5,FALSE)</f>
        <v>3.5</v>
      </c>
      <c r="J8121">
        <f>VLOOKUP(A8121, 'Physical Activity Data '!A:E,4,FALSE)</f>
        <v>15</v>
      </c>
    </row>
    <row r="8122" spans="1:10" x14ac:dyDescent="0.25">
      <c r="A8122">
        <v>18086</v>
      </c>
      <c r="B8122" s="3">
        <f>VLOOKUP(A8122,'Demo Data'!A:E,2, TRUE)</f>
        <v>2</v>
      </c>
      <c r="C8122" s="3">
        <f>VLOOKUP(A8122,'Demo Data'!A:E,3, TRUE)</f>
        <v>30</v>
      </c>
      <c r="D8122" s="3">
        <f>VLOOKUP(A8122,'Demo Data'!A:E,4, TRUE)</f>
        <v>1</v>
      </c>
      <c r="E8122" s="3">
        <f>VLOOKUP(A8122,'Demo Data'!A:E,5, TRUE)</f>
        <v>3</v>
      </c>
      <c r="F8122">
        <f>VLOOKUP(A8122, 'Physical Activity Data '!A:B,2,FALSE)</f>
        <v>1</v>
      </c>
      <c r="G8122">
        <f>VLOOKUP(A8122,'Telomere data '!A:B, 2,)</f>
        <v>1.112685277</v>
      </c>
      <c r="H8122">
        <f>VLOOKUP(A8122, 'BMI Data'!A:B,2,FALSE)</f>
        <v>22.67</v>
      </c>
      <c r="I8122">
        <f>VLOOKUP(A8122, 'Physical Activity Data '!A:E,5,FALSE)</f>
        <v>6</v>
      </c>
      <c r="J8122">
        <f>VLOOKUP(A8122, 'Physical Activity Data '!A:E,4,FALSE)</f>
        <v>20</v>
      </c>
    </row>
    <row r="8123" spans="1:10" x14ac:dyDescent="0.25">
      <c r="A8123">
        <v>18087</v>
      </c>
      <c r="B8123" s="3">
        <f>VLOOKUP(A8123,'Demo Data'!A:E,2, TRUE)</f>
        <v>2</v>
      </c>
      <c r="C8123" s="3">
        <f>VLOOKUP(A8123,'Demo Data'!A:E,3, TRUE)</f>
        <v>4</v>
      </c>
      <c r="D8123" s="3">
        <f>VLOOKUP(A8123,'Demo Data'!A:E,4, TRUE)</f>
        <v>1</v>
      </c>
      <c r="E8123" s="3" t="str">
        <f>VLOOKUP(A8123,'Demo Data'!A:E,5, TRUE)</f>
        <v>NA</v>
      </c>
      <c r="F8123" t="e">
        <f>VLOOKUP(A8123, 'Physical Activity Data '!A:B,2,FALSE)</f>
        <v>#N/A</v>
      </c>
      <c r="G8123" t="e">
        <f>VLOOKUP(A8123,'Telomere data '!A:B, 2,)</f>
        <v>#N/A</v>
      </c>
      <c r="H8123">
        <f>VLOOKUP(A8123, 'BMI Data'!A:B,2,FALSE)</f>
        <v>14.72</v>
      </c>
      <c r="I8123" t="e">
        <f>VLOOKUP(A8123, 'Physical Activity Data '!A:E,5,FALSE)</f>
        <v>#N/A</v>
      </c>
      <c r="J8123" t="e">
        <f>VLOOKUP(A8123, 'Physical Activity Data '!A:E,4,FALSE)</f>
        <v>#N/A</v>
      </c>
    </row>
    <row r="8124" spans="1:10" x14ac:dyDescent="0.25">
      <c r="A8124">
        <v>18088</v>
      </c>
      <c r="B8124" s="3">
        <f>VLOOKUP(A8124,'Demo Data'!A:E,2, TRUE)</f>
        <v>2</v>
      </c>
      <c r="C8124" s="3">
        <f>VLOOKUP(A8124,'Demo Data'!A:E,3, TRUE)</f>
        <v>85</v>
      </c>
      <c r="D8124" s="3">
        <f>VLOOKUP(A8124,'Demo Data'!A:E,4, TRUE)</f>
        <v>4</v>
      </c>
      <c r="E8124" s="3">
        <f>VLOOKUP(A8124,'Demo Data'!A:E,5, TRUE)</f>
        <v>9</v>
      </c>
      <c r="F8124" t="e">
        <f>VLOOKUP(A8124, 'Physical Activity Data '!A:B,2,FALSE)</f>
        <v>#N/A</v>
      </c>
      <c r="G8124" t="e">
        <f>VLOOKUP(A8124,'Telomere data '!A:B, 2,)</f>
        <v>#N/A</v>
      </c>
      <c r="H8124" t="e">
        <f>VLOOKUP(A8124, 'BMI Data'!A:B,2,FALSE)</f>
        <v>#N/A</v>
      </c>
      <c r="I8124" t="e">
        <f>VLOOKUP(A8124, 'Physical Activity Data '!A:E,5,FALSE)</f>
        <v>#N/A</v>
      </c>
      <c r="J8124" t="e">
        <f>VLOOKUP(A8124, 'Physical Activity Data '!A:E,4,FALSE)</f>
        <v>#N/A</v>
      </c>
    </row>
    <row r="8125" spans="1:10" x14ac:dyDescent="0.25">
      <c r="A8125">
        <v>18089</v>
      </c>
      <c r="B8125" s="3">
        <f>VLOOKUP(A8125,'Demo Data'!A:E,2, TRUE)</f>
        <v>1</v>
      </c>
      <c r="C8125" s="3">
        <f>VLOOKUP(A8125,'Demo Data'!A:E,3, TRUE)</f>
        <v>24</v>
      </c>
      <c r="D8125" s="3">
        <f>VLOOKUP(A8125,'Demo Data'!A:E,4, TRUE)</f>
        <v>1</v>
      </c>
      <c r="E8125" s="3">
        <f>VLOOKUP(A8125,'Demo Data'!A:E,5, TRUE)</f>
        <v>2</v>
      </c>
      <c r="F8125" t="e">
        <f>VLOOKUP(A8125, 'Physical Activity Data '!A:B,2,FALSE)</f>
        <v>#N/A</v>
      </c>
      <c r="G8125">
        <f>VLOOKUP(A8125,'Telomere data '!A:B, 2,)</f>
        <v>0.92479280699999999</v>
      </c>
      <c r="H8125">
        <f>VLOOKUP(A8125, 'BMI Data'!A:B,2,FALSE)</f>
        <v>23.54</v>
      </c>
      <c r="I8125" t="e">
        <f>VLOOKUP(A8125, 'Physical Activity Data '!A:E,5,FALSE)</f>
        <v>#N/A</v>
      </c>
      <c r="J8125" t="e">
        <f>VLOOKUP(A8125, 'Physical Activity Data '!A:E,4,FALSE)</f>
        <v>#N/A</v>
      </c>
    </row>
    <row r="8126" spans="1:10" x14ac:dyDescent="0.25">
      <c r="A8126">
        <v>18090</v>
      </c>
      <c r="B8126" s="3">
        <f>VLOOKUP(A8126,'Demo Data'!A:E,2, TRUE)</f>
        <v>2</v>
      </c>
      <c r="C8126" s="3">
        <f>VLOOKUP(A8126,'Demo Data'!A:E,3, TRUE)</f>
        <v>0</v>
      </c>
      <c r="D8126" s="3">
        <f>VLOOKUP(A8126,'Demo Data'!A:E,4, TRUE)</f>
        <v>3</v>
      </c>
      <c r="E8126" s="3" t="str">
        <f>VLOOKUP(A8126,'Demo Data'!A:E,5, TRUE)</f>
        <v>NA</v>
      </c>
      <c r="F8126" t="e">
        <f>VLOOKUP(A8126, 'Physical Activity Data '!A:B,2,FALSE)</f>
        <v>#N/A</v>
      </c>
      <c r="G8126" t="e">
        <f>VLOOKUP(A8126,'Telomere data '!A:B, 2,)</f>
        <v>#N/A</v>
      </c>
      <c r="H8126" t="str">
        <f>VLOOKUP(A8126, 'BMI Data'!A:B,2,FALSE)</f>
        <v>NA</v>
      </c>
      <c r="I8126" t="e">
        <f>VLOOKUP(A8126, 'Physical Activity Data '!A:E,5,FALSE)</f>
        <v>#N/A</v>
      </c>
      <c r="J8126" t="e">
        <f>VLOOKUP(A8126, 'Physical Activity Data '!A:E,4,FALSE)</f>
        <v>#N/A</v>
      </c>
    </row>
    <row r="8127" spans="1:10" x14ac:dyDescent="0.25">
      <c r="A8127">
        <v>18091</v>
      </c>
      <c r="B8127" s="3">
        <f>VLOOKUP(A8127,'Demo Data'!A:E,2, TRUE)</f>
        <v>2</v>
      </c>
      <c r="C8127" s="3">
        <f>VLOOKUP(A8127,'Demo Data'!A:E,3, TRUE)</f>
        <v>9</v>
      </c>
      <c r="D8127" s="3">
        <f>VLOOKUP(A8127,'Demo Data'!A:E,4, TRUE)</f>
        <v>4</v>
      </c>
      <c r="E8127" s="3">
        <f>VLOOKUP(A8127,'Demo Data'!A:E,5, TRUE)</f>
        <v>1</v>
      </c>
      <c r="F8127" t="e">
        <f>VLOOKUP(A8127, 'Physical Activity Data '!A:B,2,FALSE)</f>
        <v>#N/A</v>
      </c>
      <c r="G8127" t="e">
        <f>VLOOKUP(A8127,'Telomere data '!A:B, 2,)</f>
        <v>#N/A</v>
      </c>
      <c r="H8127">
        <f>VLOOKUP(A8127, 'BMI Data'!A:B,2,FALSE)</f>
        <v>14.51</v>
      </c>
      <c r="I8127" t="e">
        <f>VLOOKUP(A8127, 'Physical Activity Data '!A:E,5,FALSE)</f>
        <v>#N/A</v>
      </c>
      <c r="J8127" t="e">
        <f>VLOOKUP(A8127, 'Physical Activity Data '!A:E,4,FALSE)</f>
        <v>#N/A</v>
      </c>
    </row>
    <row r="8128" spans="1:10" x14ac:dyDescent="0.25">
      <c r="A8128">
        <v>18092</v>
      </c>
      <c r="B8128" s="3">
        <f>VLOOKUP(A8128,'Demo Data'!A:E,2, TRUE)</f>
        <v>1</v>
      </c>
      <c r="C8128" s="3">
        <f>VLOOKUP(A8128,'Demo Data'!A:E,3, TRUE)</f>
        <v>1</v>
      </c>
      <c r="D8128" s="3">
        <f>VLOOKUP(A8128,'Demo Data'!A:E,4, TRUE)</f>
        <v>4</v>
      </c>
      <c r="E8128" s="3" t="str">
        <f>VLOOKUP(A8128,'Demo Data'!A:E,5, TRUE)</f>
        <v>NA</v>
      </c>
      <c r="F8128" t="e">
        <f>VLOOKUP(A8128, 'Physical Activity Data '!A:B,2,FALSE)</f>
        <v>#N/A</v>
      </c>
      <c r="G8128" t="e">
        <f>VLOOKUP(A8128,'Telomere data '!A:B, 2,)</f>
        <v>#N/A</v>
      </c>
      <c r="H8128" t="str">
        <f>VLOOKUP(A8128, 'BMI Data'!A:B,2,FALSE)</f>
        <v>NA</v>
      </c>
      <c r="I8128" t="e">
        <f>VLOOKUP(A8128, 'Physical Activity Data '!A:E,5,FALSE)</f>
        <v>#N/A</v>
      </c>
      <c r="J8128" t="e">
        <f>VLOOKUP(A8128, 'Physical Activity Data '!A:E,4,FALSE)</f>
        <v>#N/A</v>
      </c>
    </row>
    <row r="8129" spans="1:10" x14ac:dyDescent="0.25">
      <c r="A8129">
        <v>18093</v>
      </c>
      <c r="B8129" s="3">
        <f>VLOOKUP(A8129,'Demo Data'!A:E,2, TRUE)</f>
        <v>2</v>
      </c>
      <c r="C8129" s="3">
        <f>VLOOKUP(A8129,'Demo Data'!A:E,3, TRUE)</f>
        <v>39</v>
      </c>
      <c r="D8129" s="3">
        <f>VLOOKUP(A8129,'Demo Data'!A:E,4, TRUE)</f>
        <v>3</v>
      </c>
      <c r="E8129" s="3">
        <f>VLOOKUP(A8129,'Demo Data'!A:E,5, TRUE)</f>
        <v>3</v>
      </c>
      <c r="F8129">
        <f>VLOOKUP(A8129, 'Physical Activity Data '!A:B,2,FALSE)</f>
        <v>1</v>
      </c>
      <c r="G8129">
        <f>VLOOKUP(A8129,'Telomere data '!A:B, 2,)</f>
        <v>0.99701841800000002</v>
      </c>
      <c r="H8129">
        <f>VLOOKUP(A8129, 'BMI Data'!A:B,2,FALSE)</f>
        <v>19.77</v>
      </c>
      <c r="I8129">
        <f>VLOOKUP(A8129, 'Physical Activity Data '!A:E,5,FALSE)</f>
        <v>3.5</v>
      </c>
      <c r="J8129">
        <f>VLOOKUP(A8129, 'Physical Activity Data '!A:E,4,FALSE)</f>
        <v>30</v>
      </c>
    </row>
    <row r="8130" spans="1:10" x14ac:dyDescent="0.25">
      <c r="A8130">
        <v>18094</v>
      </c>
      <c r="B8130" s="3">
        <f>VLOOKUP(A8130,'Demo Data'!A:E,2, TRUE)</f>
        <v>2</v>
      </c>
      <c r="C8130" s="3">
        <f>VLOOKUP(A8130,'Demo Data'!A:E,3, TRUE)</f>
        <v>85</v>
      </c>
      <c r="D8130" s="3">
        <f>VLOOKUP(A8130,'Demo Data'!A:E,4, TRUE)</f>
        <v>3</v>
      </c>
      <c r="E8130" s="3">
        <f>VLOOKUP(A8130,'Demo Data'!A:E,5, TRUE)</f>
        <v>1</v>
      </c>
      <c r="F8130" t="e">
        <f>VLOOKUP(A8130, 'Physical Activity Data '!A:B,2,FALSE)</f>
        <v>#N/A</v>
      </c>
      <c r="G8130">
        <f>VLOOKUP(A8130,'Telomere data '!A:B, 2,)</f>
        <v>0.95540994800000001</v>
      </c>
      <c r="H8130">
        <f>VLOOKUP(A8130, 'BMI Data'!A:B,2,FALSE)</f>
        <v>22.64</v>
      </c>
      <c r="I8130" t="e">
        <f>VLOOKUP(A8130, 'Physical Activity Data '!A:E,5,FALSE)</f>
        <v>#N/A</v>
      </c>
      <c r="J8130" t="e">
        <f>VLOOKUP(A8130, 'Physical Activity Data '!A:E,4,FALSE)</f>
        <v>#N/A</v>
      </c>
    </row>
    <row r="8131" spans="1:10" x14ac:dyDescent="0.25">
      <c r="A8131">
        <v>18095</v>
      </c>
      <c r="B8131" s="3">
        <f>VLOOKUP(A8131,'Demo Data'!A:E,2, TRUE)</f>
        <v>1</v>
      </c>
      <c r="C8131" s="3">
        <f>VLOOKUP(A8131,'Demo Data'!A:E,3, TRUE)</f>
        <v>24</v>
      </c>
      <c r="D8131" s="3">
        <f>VLOOKUP(A8131,'Demo Data'!A:E,4, TRUE)</f>
        <v>4</v>
      </c>
      <c r="E8131" s="3">
        <f>VLOOKUP(A8131,'Demo Data'!A:E,5, TRUE)</f>
        <v>1</v>
      </c>
      <c r="F8131">
        <f>VLOOKUP(A8131, 'Physical Activity Data '!A:B,2,FALSE)</f>
        <v>2</v>
      </c>
      <c r="G8131">
        <f>VLOOKUP(A8131,'Telomere data '!A:B, 2,)</f>
        <v>1.4296429820000001</v>
      </c>
      <c r="H8131">
        <f>VLOOKUP(A8131, 'BMI Data'!A:B,2,FALSE)</f>
        <v>19.600000000000001</v>
      </c>
      <c r="I8131">
        <f>VLOOKUP(A8131, 'Physical Activity Data '!A:E,5,FALSE)</f>
        <v>7</v>
      </c>
      <c r="J8131">
        <f>VLOOKUP(A8131, 'Physical Activity Data '!A:E,4,FALSE)</f>
        <v>30</v>
      </c>
    </row>
    <row r="8132" spans="1:10" x14ac:dyDescent="0.25">
      <c r="A8132">
        <v>18096</v>
      </c>
      <c r="B8132" s="3">
        <f>VLOOKUP(A8132,'Demo Data'!A:E,2, TRUE)</f>
        <v>2</v>
      </c>
      <c r="C8132" s="3">
        <f>VLOOKUP(A8132,'Demo Data'!A:E,3, TRUE)</f>
        <v>1</v>
      </c>
      <c r="D8132" s="3">
        <f>VLOOKUP(A8132,'Demo Data'!A:E,4, TRUE)</f>
        <v>3</v>
      </c>
      <c r="E8132" s="3" t="str">
        <f>VLOOKUP(A8132,'Demo Data'!A:E,5, TRUE)</f>
        <v>NA</v>
      </c>
      <c r="F8132" t="e">
        <f>VLOOKUP(A8132, 'Physical Activity Data '!A:B,2,FALSE)</f>
        <v>#N/A</v>
      </c>
      <c r="G8132" t="e">
        <f>VLOOKUP(A8132,'Telomere data '!A:B, 2,)</f>
        <v>#N/A</v>
      </c>
      <c r="H8132" t="str">
        <f>VLOOKUP(A8132, 'BMI Data'!A:B,2,FALSE)</f>
        <v>NA</v>
      </c>
      <c r="I8132" t="e">
        <f>VLOOKUP(A8132, 'Physical Activity Data '!A:E,5,FALSE)</f>
        <v>#N/A</v>
      </c>
      <c r="J8132" t="e">
        <f>VLOOKUP(A8132, 'Physical Activity Data '!A:E,4,FALSE)</f>
        <v>#N/A</v>
      </c>
    </row>
    <row r="8133" spans="1:10" x14ac:dyDescent="0.25">
      <c r="A8133">
        <v>18097</v>
      </c>
      <c r="B8133" s="3">
        <f>VLOOKUP(A8133,'Demo Data'!A:E,2, TRUE)</f>
        <v>1</v>
      </c>
      <c r="C8133" s="3">
        <f>VLOOKUP(A8133,'Demo Data'!A:E,3, TRUE)</f>
        <v>30</v>
      </c>
      <c r="D8133" s="3">
        <f>VLOOKUP(A8133,'Demo Data'!A:E,4, TRUE)</f>
        <v>1</v>
      </c>
      <c r="E8133" s="3">
        <f>VLOOKUP(A8133,'Demo Data'!A:E,5, TRUE)</f>
        <v>1</v>
      </c>
      <c r="F8133" t="e">
        <f>VLOOKUP(A8133, 'Physical Activity Data '!A:B,2,FALSE)</f>
        <v>#N/A</v>
      </c>
      <c r="G8133" t="e">
        <f>VLOOKUP(A8133,'Telomere data '!A:B, 2,)</f>
        <v>#N/A</v>
      </c>
      <c r="H8133">
        <f>VLOOKUP(A8133, 'BMI Data'!A:B,2,FALSE)</f>
        <v>39.630000000000003</v>
      </c>
      <c r="I8133" t="e">
        <f>VLOOKUP(A8133, 'Physical Activity Data '!A:E,5,FALSE)</f>
        <v>#N/A</v>
      </c>
      <c r="J8133" t="e">
        <f>VLOOKUP(A8133, 'Physical Activity Data '!A:E,4,FALSE)</f>
        <v>#N/A</v>
      </c>
    </row>
    <row r="8134" spans="1:10" x14ac:dyDescent="0.25">
      <c r="A8134">
        <v>18098</v>
      </c>
      <c r="B8134" s="3">
        <f>VLOOKUP(A8134,'Demo Data'!A:E,2, TRUE)</f>
        <v>1</v>
      </c>
      <c r="C8134" s="3">
        <f>VLOOKUP(A8134,'Demo Data'!A:E,3, TRUE)</f>
        <v>19</v>
      </c>
      <c r="D8134" s="3">
        <f>VLOOKUP(A8134,'Demo Data'!A:E,4, TRUE)</f>
        <v>3</v>
      </c>
      <c r="E8134" s="3">
        <f>VLOOKUP(A8134,'Demo Data'!A:E,5, TRUE)</f>
        <v>2</v>
      </c>
      <c r="F8134">
        <f>VLOOKUP(A8134, 'Physical Activity Data '!A:B,2,FALSE)</f>
        <v>1</v>
      </c>
      <c r="G8134" t="e">
        <f>VLOOKUP(A8134,'Telomere data '!A:B, 2,)</f>
        <v>#N/A</v>
      </c>
      <c r="H8134">
        <f>VLOOKUP(A8134, 'BMI Data'!A:B,2,FALSE)</f>
        <v>24.1</v>
      </c>
      <c r="I8134">
        <f>VLOOKUP(A8134, 'Physical Activity Data '!A:E,5,FALSE)</f>
        <v>6</v>
      </c>
      <c r="J8134">
        <f>VLOOKUP(A8134, 'Physical Activity Data '!A:E,4,FALSE)</f>
        <v>30</v>
      </c>
    </row>
    <row r="8135" spans="1:10" x14ac:dyDescent="0.25">
      <c r="A8135">
        <v>18099</v>
      </c>
      <c r="B8135" s="3">
        <f>VLOOKUP(A8135,'Demo Data'!A:E,2, TRUE)</f>
        <v>1</v>
      </c>
      <c r="C8135" s="3">
        <f>VLOOKUP(A8135,'Demo Data'!A:E,3, TRUE)</f>
        <v>46</v>
      </c>
      <c r="D8135" s="3">
        <f>VLOOKUP(A8135,'Demo Data'!A:E,4, TRUE)</f>
        <v>3</v>
      </c>
      <c r="E8135" s="3">
        <f>VLOOKUP(A8135,'Demo Data'!A:E,5, TRUE)</f>
        <v>3</v>
      </c>
      <c r="F8135" t="e">
        <f>VLOOKUP(A8135, 'Physical Activity Data '!A:B,2,FALSE)</f>
        <v>#N/A</v>
      </c>
      <c r="G8135">
        <f>VLOOKUP(A8135,'Telomere data '!A:B, 2,)</f>
        <v>1.1296928909999999</v>
      </c>
      <c r="H8135">
        <f>VLOOKUP(A8135, 'BMI Data'!A:B,2,FALSE)</f>
        <v>31.84</v>
      </c>
      <c r="I8135" t="e">
        <f>VLOOKUP(A8135, 'Physical Activity Data '!A:E,5,FALSE)</f>
        <v>#N/A</v>
      </c>
      <c r="J8135" t="e">
        <f>VLOOKUP(A8135, 'Physical Activity Data '!A:E,4,FALSE)</f>
        <v>#N/A</v>
      </c>
    </row>
    <row r="8136" spans="1:10" x14ac:dyDescent="0.25">
      <c r="A8136">
        <v>18100</v>
      </c>
      <c r="B8136" s="3">
        <f>VLOOKUP(A8136,'Demo Data'!A:E,2, TRUE)</f>
        <v>1</v>
      </c>
      <c r="C8136" s="3">
        <f>VLOOKUP(A8136,'Demo Data'!A:E,3, TRUE)</f>
        <v>18</v>
      </c>
      <c r="D8136" s="3">
        <f>VLOOKUP(A8136,'Demo Data'!A:E,4, TRUE)</f>
        <v>1</v>
      </c>
      <c r="E8136" s="3">
        <f>VLOOKUP(A8136,'Demo Data'!A:E,5, TRUE)</f>
        <v>1</v>
      </c>
      <c r="F8136">
        <f>VLOOKUP(A8136, 'Physical Activity Data '!A:B,2,FALSE)</f>
        <v>1</v>
      </c>
      <c r="G8136" t="e">
        <f>VLOOKUP(A8136,'Telomere data '!A:B, 2,)</f>
        <v>#N/A</v>
      </c>
      <c r="H8136">
        <f>VLOOKUP(A8136, 'BMI Data'!A:B,2,FALSE)</f>
        <v>24.13</v>
      </c>
      <c r="I8136">
        <f>VLOOKUP(A8136, 'Physical Activity Data '!A:E,5,FALSE)</f>
        <v>5</v>
      </c>
      <c r="J8136">
        <f>VLOOKUP(A8136, 'Physical Activity Data '!A:E,4,FALSE)</f>
        <v>60</v>
      </c>
    </row>
    <row r="8137" spans="1:10" x14ac:dyDescent="0.25">
      <c r="A8137">
        <v>18101</v>
      </c>
      <c r="B8137" s="3">
        <f>VLOOKUP(A8137,'Demo Data'!A:E,2, TRUE)</f>
        <v>2</v>
      </c>
      <c r="C8137" s="3">
        <f>VLOOKUP(A8137,'Demo Data'!A:E,3, TRUE)</f>
        <v>8</v>
      </c>
      <c r="D8137" s="3">
        <f>VLOOKUP(A8137,'Demo Data'!A:E,4, TRUE)</f>
        <v>2</v>
      </c>
      <c r="E8137" s="3">
        <f>VLOOKUP(A8137,'Demo Data'!A:E,5, TRUE)</f>
        <v>1</v>
      </c>
      <c r="F8137" t="e">
        <f>VLOOKUP(A8137, 'Physical Activity Data '!A:B,2,FALSE)</f>
        <v>#N/A</v>
      </c>
      <c r="G8137" t="e">
        <f>VLOOKUP(A8137,'Telomere data '!A:B, 2,)</f>
        <v>#N/A</v>
      </c>
      <c r="H8137">
        <f>VLOOKUP(A8137, 'BMI Data'!A:B,2,FALSE)</f>
        <v>18.13</v>
      </c>
      <c r="I8137" t="e">
        <f>VLOOKUP(A8137, 'Physical Activity Data '!A:E,5,FALSE)</f>
        <v>#N/A</v>
      </c>
      <c r="J8137" t="e">
        <f>VLOOKUP(A8137, 'Physical Activity Data '!A:E,4,FALSE)</f>
        <v>#N/A</v>
      </c>
    </row>
    <row r="8138" spans="1:10" x14ac:dyDescent="0.25">
      <c r="A8138">
        <v>18102</v>
      </c>
      <c r="B8138" s="3">
        <f>VLOOKUP(A8138,'Demo Data'!A:E,2, TRUE)</f>
        <v>2</v>
      </c>
      <c r="C8138" s="3">
        <f>VLOOKUP(A8138,'Demo Data'!A:E,3, TRUE)</f>
        <v>6</v>
      </c>
      <c r="D8138" s="3">
        <f>VLOOKUP(A8138,'Demo Data'!A:E,4, TRUE)</f>
        <v>4</v>
      </c>
      <c r="E8138" s="3">
        <f>VLOOKUP(A8138,'Demo Data'!A:E,5, TRUE)</f>
        <v>1</v>
      </c>
      <c r="F8138" t="e">
        <f>VLOOKUP(A8138, 'Physical Activity Data '!A:B,2,FALSE)</f>
        <v>#N/A</v>
      </c>
      <c r="G8138" t="e">
        <f>VLOOKUP(A8138,'Telomere data '!A:B, 2,)</f>
        <v>#N/A</v>
      </c>
      <c r="H8138">
        <f>VLOOKUP(A8138, 'BMI Data'!A:B,2,FALSE)</f>
        <v>18.239999999999998</v>
      </c>
      <c r="I8138" t="e">
        <f>VLOOKUP(A8138, 'Physical Activity Data '!A:E,5,FALSE)</f>
        <v>#N/A</v>
      </c>
      <c r="J8138" t="e">
        <f>VLOOKUP(A8138, 'Physical Activity Data '!A:E,4,FALSE)</f>
        <v>#N/A</v>
      </c>
    </row>
    <row r="8139" spans="1:10" x14ac:dyDescent="0.25">
      <c r="A8139">
        <v>18103</v>
      </c>
      <c r="B8139" s="3">
        <f>VLOOKUP(A8139,'Demo Data'!A:E,2, TRUE)</f>
        <v>2</v>
      </c>
      <c r="C8139" s="3">
        <f>VLOOKUP(A8139,'Demo Data'!A:E,3, TRUE)</f>
        <v>73</v>
      </c>
      <c r="D8139" s="3">
        <f>VLOOKUP(A8139,'Demo Data'!A:E,4, TRUE)</f>
        <v>4</v>
      </c>
      <c r="E8139" s="3">
        <f>VLOOKUP(A8139,'Demo Data'!A:E,5, TRUE)</f>
        <v>1</v>
      </c>
      <c r="F8139" t="e">
        <f>VLOOKUP(A8139, 'Physical Activity Data '!A:B,2,FALSE)</f>
        <v>#N/A</v>
      </c>
      <c r="G8139">
        <f>VLOOKUP(A8139,'Telomere data '!A:B, 2,)</f>
        <v>0.85399794500000004</v>
      </c>
      <c r="H8139" t="str">
        <f>VLOOKUP(A8139, 'BMI Data'!A:B,2,FALSE)</f>
        <v>NA</v>
      </c>
      <c r="I8139" t="e">
        <f>VLOOKUP(A8139, 'Physical Activity Data '!A:E,5,FALSE)</f>
        <v>#N/A</v>
      </c>
      <c r="J8139" t="e">
        <f>VLOOKUP(A8139, 'Physical Activity Data '!A:E,4,FALSE)</f>
        <v>#N/A</v>
      </c>
    </row>
    <row r="8140" spans="1:10" x14ac:dyDescent="0.25">
      <c r="A8140">
        <v>18104</v>
      </c>
      <c r="B8140" s="3">
        <f>VLOOKUP(A8140,'Demo Data'!A:E,2, TRUE)</f>
        <v>2</v>
      </c>
      <c r="C8140" s="3">
        <f>VLOOKUP(A8140,'Demo Data'!A:E,3, TRUE)</f>
        <v>9</v>
      </c>
      <c r="D8140" s="3">
        <f>VLOOKUP(A8140,'Demo Data'!A:E,4, TRUE)</f>
        <v>3</v>
      </c>
      <c r="E8140" s="3">
        <f>VLOOKUP(A8140,'Demo Data'!A:E,5, TRUE)</f>
        <v>1</v>
      </c>
      <c r="F8140" t="e">
        <f>VLOOKUP(A8140, 'Physical Activity Data '!A:B,2,FALSE)</f>
        <v>#N/A</v>
      </c>
      <c r="G8140" t="e">
        <f>VLOOKUP(A8140,'Telomere data '!A:B, 2,)</f>
        <v>#N/A</v>
      </c>
      <c r="H8140">
        <f>VLOOKUP(A8140, 'BMI Data'!A:B,2,FALSE)</f>
        <v>17.559999999999999</v>
      </c>
      <c r="I8140" t="e">
        <f>VLOOKUP(A8140, 'Physical Activity Data '!A:E,5,FALSE)</f>
        <v>#N/A</v>
      </c>
      <c r="J8140" t="e">
        <f>VLOOKUP(A8140, 'Physical Activity Data '!A:E,4,FALSE)</f>
        <v>#N/A</v>
      </c>
    </row>
    <row r="8141" spans="1:10" x14ac:dyDescent="0.25">
      <c r="A8141">
        <v>18105</v>
      </c>
      <c r="B8141" s="3">
        <f>VLOOKUP(A8141,'Demo Data'!A:E,2, TRUE)</f>
        <v>2</v>
      </c>
      <c r="C8141" s="3">
        <f>VLOOKUP(A8141,'Demo Data'!A:E,3, TRUE)</f>
        <v>13</v>
      </c>
      <c r="D8141" s="3">
        <f>VLOOKUP(A8141,'Demo Data'!A:E,4, TRUE)</f>
        <v>1</v>
      </c>
      <c r="E8141" s="3">
        <f>VLOOKUP(A8141,'Demo Data'!A:E,5, TRUE)</f>
        <v>1</v>
      </c>
      <c r="F8141">
        <f>VLOOKUP(A8141, 'Physical Activity Data '!A:B,2,FALSE)</f>
        <v>1</v>
      </c>
      <c r="G8141" t="e">
        <f>VLOOKUP(A8141,'Telomere data '!A:B, 2,)</f>
        <v>#N/A</v>
      </c>
      <c r="H8141">
        <f>VLOOKUP(A8141, 'BMI Data'!A:B,2,FALSE)</f>
        <v>16.989999999999998</v>
      </c>
      <c r="I8141">
        <f>VLOOKUP(A8141, 'Physical Activity Data '!A:E,5,FALSE)</f>
        <v>5</v>
      </c>
      <c r="J8141">
        <f>VLOOKUP(A8141, 'Physical Activity Data '!A:E,4,FALSE)</f>
        <v>20</v>
      </c>
    </row>
    <row r="8142" spans="1:10" x14ac:dyDescent="0.25">
      <c r="A8142">
        <v>18106</v>
      </c>
      <c r="B8142" s="3">
        <f>VLOOKUP(A8142,'Demo Data'!A:E,2, TRUE)</f>
        <v>1</v>
      </c>
      <c r="C8142" s="3">
        <f>VLOOKUP(A8142,'Demo Data'!A:E,3, TRUE)</f>
        <v>1</v>
      </c>
      <c r="D8142" s="3">
        <f>VLOOKUP(A8142,'Demo Data'!A:E,4, TRUE)</f>
        <v>3</v>
      </c>
      <c r="E8142" s="3" t="str">
        <f>VLOOKUP(A8142,'Demo Data'!A:E,5, TRUE)</f>
        <v>NA</v>
      </c>
      <c r="F8142" t="e">
        <f>VLOOKUP(A8142, 'Physical Activity Data '!A:B,2,FALSE)</f>
        <v>#N/A</v>
      </c>
      <c r="G8142" t="e">
        <f>VLOOKUP(A8142,'Telomere data '!A:B, 2,)</f>
        <v>#N/A</v>
      </c>
      <c r="H8142" t="str">
        <f>VLOOKUP(A8142, 'BMI Data'!A:B,2,FALSE)</f>
        <v>NA</v>
      </c>
      <c r="I8142" t="e">
        <f>VLOOKUP(A8142, 'Physical Activity Data '!A:E,5,FALSE)</f>
        <v>#N/A</v>
      </c>
      <c r="J8142" t="e">
        <f>VLOOKUP(A8142, 'Physical Activity Data '!A:E,4,FALSE)</f>
        <v>#N/A</v>
      </c>
    </row>
    <row r="8143" spans="1:10" x14ac:dyDescent="0.25">
      <c r="A8143">
        <v>18107</v>
      </c>
      <c r="B8143" s="3">
        <f>VLOOKUP(A8143,'Demo Data'!A:E,2, TRUE)</f>
        <v>2</v>
      </c>
      <c r="C8143" s="3">
        <f>VLOOKUP(A8143,'Demo Data'!A:E,3, TRUE)</f>
        <v>24</v>
      </c>
      <c r="D8143" s="3">
        <f>VLOOKUP(A8143,'Demo Data'!A:E,4, TRUE)</f>
        <v>1</v>
      </c>
      <c r="E8143" s="3">
        <f>VLOOKUP(A8143,'Demo Data'!A:E,5, TRUE)</f>
        <v>2</v>
      </c>
      <c r="F8143" t="e">
        <f>VLOOKUP(A8143, 'Physical Activity Data '!A:B,2,FALSE)</f>
        <v>#N/A</v>
      </c>
      <c r="G8143">
        <f>VLOOKUP(A8143,'Telomere data '!A:B, 2,)</f>
        <v>1.4699004609999999</v>
      </c>
      <c r="H8143">
        <f>VLOOKUP(A8143, 'BMI Data'!A:B,2,FALSE)</f>
        <v>22.57</v>
      </c>
      <c r="I8143" t="e">
        <f>VLOOKUP(A8143, 'Physical Activity Data '!A:E,5,FALSE)</f>
        <v>#N/A</v>
      </c>
      <c r="J8143" t="e">
        <f>VLOOKUP(A8143, 'Physical Activity Data '!A:E,4,FALSE)</f>
        <v>#N/A</v>
      </c>
    </row>
    <row r="8144" spans="1:10" x14ac:dyDescent="0.25">
      <c r="A8144">
        <v>18108</v>
      </c>
      <c r="B8144" s="3">
        <f>VLOOKUP(A8144,'Demo Data'!A:E,2, TRUE)</f>
        <v>2</v>
      </c>
      <c r="C8144" s="3">
        <f>VLOOKUP(A8144,'Demo Data'!A:E,3, TRUE)</f>
        <v>7</v>
      </c>
      <c r="D8144" s="3">
        <f>VLOOKUP(A8144,'Demo Data'!A:E,4, TRUE)</f>
        <v>2</v>
      </c>
      <c r="E8144" s="3">
        <f>VLOOKUP(A8144,'Demo Data'!A:E,5, TRUE)</f>
        <v>1</v>
      </c>
      <c r="F8144" t="e">
        <f>VLOOKUP(A8144, 'Physical Activity Data '!A:B,2,FALSE)</f>
        <v>#N/A</v>
      </c>
      <c r="G8144" t="e">
        <f>VLOOKUP(A8144,'Telomere data '!A:B, 2,)</f>
        <v>#N/A</v>
      </c>
      <c r="H8144">
        <f>VLOOKUP(A8144, 'BMI Data'!A:B,2,FALSE)</f>
        <v>17.29</v>
      </c>
      <c r="I8144" t="e">
        <f>VLOOKUP(A8144, 'Physical Activity Data '!A:E,5,FALSE)</f>
        <v>#N/A</v>
      </c>
      <c r="J8144" t="e">
        <f>VLOOKUP(A8144, 'Physical Activity Data '!A:E,4,FALSE)</f>
        <v>#N/A</v>
      </c>
    </row>
    <row r="8145" spans="1:10" x14ac:dyDescent="0.25">
      <c r="A8145">
        <v>18109</v>
      </c>
      <c r="B8145" s="3">
        <f>VLOOKUP(A8145,'Demo Data'!A:E,2, TRUE)</f>
        <v>2</v>
      </c>
      <c r="C8145" s="3">
        <f>VLOOKUP(A8145,'Demo Data'!A:E,3, TRUE)</f>
        <v>56</v>
      </c>
      <c r="D8145" s="3">
        <f>VLOOKUP(A8145,'Demo Data'!A:E,4, TRUE)</f>
        <v>2</v>
      </c>
      <c r="E8145" s="3">
        <f>VLOOKUP(A8145,'Demo Data'!A:E,5, TRUE)</f>
        <v>1</v>
      </c>
      <c r="F8145">
        <f>VLOOKUP(A8145, 'Physical Activity Data '!A:B,2,FALSE)</f>
        <v>1</v>
      </c>
      <c r="G8145">
        <f>VLOOKUP(A8145,'Telomere data '!A:B, 2,)</f>
        <v>1.459823772</v>
      </c>
      <c r="H8145">
        <f>VLOOKUP(A8145, 'BMI Data'!A:B,2,FALSE)</f>
        <v>26.4</v>
      </c>
      <c r="I8145">
        <f>VLOOKUP(A8145, 'Physical Activity Data '!A:E,5,FALSE)</f>
        <v>5</v>
      </c>
      <c r="J8145">
        <f>VLOOKUP(A8145, 'Physical Activity Data '!A:E,4,FALSE)</f>
        <v>30</v>
      </c>
    </row>
    <row r="8146" spans="1:10" x14ac:dyDescent="0.25">
      <c r="A8146">
        <v>18110</v>
      </c>
      <c r="B8146" s="3">
        <f>VLOOKUP(A8146,'Demo Data'!A:E,2, TRUE)</f>
        <v>1</v>
      </c>
      <c r="C8146" s="3">
        <f>VLOOKUP(A8146,'Demo Data'!A:E,3, TRUE)</f>
        <v>65</v>
      </c>
      <c r="D8146" s="3">
        <f>VLOOKUP(A8146,'Demo Data'!A:E,4, TRUE)</f>
        <v>1</v>
      </c>
      <c r="E8146" s="3">
        <f>VLOOKUP(A8146,'Demo Data'!A:E,5, TRUE)</f>
        <v>1</v>
      </c>
      <c r="F8146" t="e">
        <f>VLOOKUP(A8146, 'Physical Activity Data '!A:B,2,FALSE)</f>
        <v>#N/A</v>
      </c>
      <c r="G8146">
        <f>VLOOKUP(A8146,'Telomere data '!A:B, 2,)</f>
        <v>0.89800463399999997</v>
      </c>
      <c r="H8146">
        <f>VLOOKUP(A8146, 'BMI Data'!A:B,2,FALSE)</f>
        <v>24.26</v>
      </c>
      <c r="I8146" t="e">
        <f>VLOOKUP(A8146, 'Physical Activity Data '!A:E,5,FALSE)</f>
        <v>#N/A</v>
      </c>
      <c r="J8146" t="e">
        <f>VLOOKUP(A8146, 'Physical Activity Data '!A:E,4,FALSE)</f>
        <v>#N/A</v>
      </c>
    </row>
    <row r="8147" spans="1:10" x14ac:dyDescent="0.25">
      <c r="A8147">
        <v>18111</v>
      </c>
      <c r="B8147" s="3">
        <f>VLOOKUP(A8147,'Demo Data'!A:E,2, TRUE)</f>
        <v>2</v>
      </c>
      <c r="C8147" s="3">
        <f>VLOOKUP(A8147,'Demo Data'!A:E,3, TRUE)</f>
        <v>4</v>
      </c>
      <c r="D8147" s="3">
        <f>VLOOKUP(A8147,'Demo Data'!A:E,4, TRUE)</f>
        <v>4</v>
      </c>
      <c r="E8147" s="3" t="str">
        <f>VLOOKUP(A8147,'Demo Data'!A:E,5, TRUE)</f>
        <v>NA</v>
      </c>
      <c r="F8147" t="e">
        <f>VLOOKUP(A8147, 'Physical Activity Data '!A:B,2,FALSE)</f>
        <v>#N/A</v>
      </c>
      <c r="G8147" t="e">
        <f>VLOOKUP(A8147,'Telomere data '!A:B, 2,)</f>
        <v>#N/A</v>
      </c>
      <c r="H8147">
        <f>VLOOKUP(A8147, 'BMI Data'!A:B,2,FALSE)</f>
        <v>17.2</v>
      </c>
      <c r="I8147" t="e">
        <f>VLOOKUP(A8147, 'Physical Activity Data '!A:E,5,FALSE)</f>
        <v>#N/A</v>
      </c>
      <c r="J8147" t="e">
        <f>VLOOKUP(A8147, 'Physical Activity Data '!A:E,4,FALSE)</f>
        <v>#N/A</v>
      </c>
    </row>
    <row r="8148" spans="1:10" x14ac:dyDescent="0.25">
      <c r="A8148">
        <v>18112</v>
      </c>
      <c r="B8148" s="3">
        <f>VLOOKUP(A8148,'Demo Data'!A:E,2, TRUE)</f>
        <v>2</v>
      </c>
      <c r="C8148" s="3">
        <f>VLOOKUP(A8148,'Demo Data'!A:E,3, TRUE)</f>
        <v>41</v>
      </c>
      <c r="D8148" s="3">
        <f>VLOOKUP(A8148,'Demo Data'!A:E,4, TRUE)</f>
        <v>3</v>
      </c>
      <c r="E8148" s="3">
        <f>VLOOKUP(A8148,'Demo Data'!A:E,5, TRUE)</f>
        <v>3</v>
      </c>
      <c r="F8148">
        <f>VLOOKUP(A8148, 'Physical Activity Data '!A:B,2,FALSE)</f>
        <v>1</v>
      </c>
      <c r="G8148">
        <f>VLOOKUP(A8148,'Telomere data '!A:B, 2,)</f>
        <v>0.92148469499999996</v>
      </c>
      <c r="H8148">
        <f>VLOOKUP(A8148, 'BMI Data'!A:B,2,FALSE)</f>
        <v>22.2</v>
      </c>
      <c r="I8148">
        <f>VLOOKUP(A8148, 'Physical Activity Data '!A:E,5,FALSE)</f>
        <v>4</v>
      </c>
      <c r="J8148">
        <f>VLOOKUP(A8148, 'Physical Activity Data '!A:E,4,FALSE)</f>
        <v>45</v>
      </c>
    </row>
    <row r="8149" spans="1:10" x14ac:dyDescent="0.25">
      <c r="A8149">
        <v>18113</v>
      </c>
      <c r="B8149" s="3">
        <f>VLOOKUP(A8149,'Demo Data'!A:E,2, TRUE)</f>
        <v>1</v>
      </c>
      <c r="C8149" s="3">
        <f>VLOOKUP(A8149,'Demo Data'!A:E,3, TRUE)</f>
        <v>3</v>
      </c>
      <c r="D8149" s="3">
        <f>VLOOKUP(A8149,'Demo Data'!A:E,4, TRUE)</f>
        <v>4</v>
      </c>
      <c r="E8149" s="3" t="str">
        <f>VLOOKUP(A8149,'Demo Data'!A:E,5, TRUE)</f>
        <v>NA</v>
      </c>
      <c r="F8149" t="e">
        <f>VLOOKUP(A8149, 'Physical Activity Data '!A:B,2,FALSE)</f>
        <v>#N/A</v>
      </c>
      <c r="G8149" t="e">
        <f>VLOOKUP(A8149,'Telomere data '!A:B, 2,)</f>
        <v>#N/A</v>
      </c>
      <c r="H8149">
        <f>VLOOKUP(A8149, 'BMI Data'!A:B,2,FALSE)</f>
        <v>17.57</v>
      </c>
      <c r="I8149" t="e">
        <f>VLOOKUP(A8149, 'Physical Activity Data '!A:E,5,FALSE)</f>
        <v>#N/A</v>
      </c>
      <c r="J8149" t="e">
        <f>VLOOKUP(A8149, 'Physical Activity Data '!A:E,4,FALSE)</f>
        <v>#N/A</v>
      </c>
    </row>
    <row r="8150" spans="1:10" x14ac:dyDescent="0.25">
      <c r="A8150">
        <v>18114</v>
      </c>
      <c r="B8150" s="3">
        <f>VLOOKUP(A8150,'Demo Data'!A:E,2, TRUE)</f>
        <v>2</v>
      </c>
      <c r="C8150" s="3">
        <f>VLOOKUP(A8150,'Demo Data'!A:E,3, TRUE)</f>
        <v>72</v>
      </c>
      <c r="D8150" s="3">
        <f>VLOOKUP(A8150,'Demo Data'!A:E,4, TRUE)</f>
        <v>3</v>
      </c>
      <c r="E8150" s="3">
        <f>VLOOKUP(A8150,'Demo Data'!A:E,5, TRUE)</f>
        <v>2</v>
      </c>
      <c r="F8150" t="e">
        <f>VLOOKUP(A8150, 'Physical Activity Data '!A:B,2,FALSE)</f>
        <v>#N/A</v>
      </c>
      <c r="G8150">
        <f>VLOOKUP(A8150,'Telomere data '!A:B, 2,)</f>
        <v>1.453614162</v>
      </c>
      <c r="H8150">
        <f>VLOOKUP(A8150, 'BMI Data'!A:B,2,FALSE)</f>
        <v>19</v>
      </c>
      <c r="I8150" t="e">
        <f>VLOOKUP(A8150, 'Physical Activity Data '!A:E,5,FALSE)</f>
        <v>#N/A</v>
      </c>
      <c r="J8150" t="e">
        <f>VLOOKUP(A8150, 'Physical Activity Data '!A:E,4,FALSE)</f>
        <v>#N/A</v>
      </c>
    </row>
    <row r="8151" spans="1:10" x14ac:dyDescent="0.25">
      <c r="A8151">
        <v>18115</v>
      </c>
      <c r="B8151" s="3">
        <f>VLOOKUP(A8151,'Demo Data'!A:E,2, TRUE)</f>
        <v>2</v>
      </c>
      <c r="C8151" s="3">
        <f>VLOOKUP(A8151,'Demo Data'!A:E,3, TRUE)</f>
        <v>54</v>
      </c>
      <c r="D8151" s="3">
        <f>VLOOKUP(A8151,'Demo Data'!A:E,4, TRUE)</f>
        <v>3</v>
      </c>
      <c r="E8151" s="3">
        <f>VLOOKUP(A8151,'Demo Data'!A:E,5, TRUE)</f>
        <v>2</v>
      </c>
      <c r="F8151" t="e">
        <f>VLOOKUP(A8151, 'Physical Activity Data '!A:B,2,FALSE)</f>
        <v>#N/A</v>
      </c>
      <c r="G8151">
        <f>VLOOKUP(A8151,'Telomere data '!A:B, 2,)</f>
        <v>1.3855529710000001</v>
      </c>
      <c r="H8151">
        <f>VLOOKUP(A8151, 'BMI Data'!A:B,2,FALSE)</f>
        <v>21.2</v>
      </c>
      <c r="I8151" t="e">
        <f>VLOOKUP(A8151, 'Physical Activity Data '!A:E,5,FALSE)</f>
        <v>#N/A</v>
      </c>
      <c r="J8151" t="e">
        <f>VLOOKUP(A8151, 'Physical Activity Data '!A:E,4,FALSE)</f>
        <v>#N/A</v>
      </c>
    </row>
    <row r="8152" spans="1:10" x14ac:dyDescent="0.25">
      <c r="A8152">
        <v>18116</v>
      </c>
      <c r="B8152" s="3">
        <f>VLOOKUP(A8152,'Demo Data'!A:E,2, TRUE)</f>
        <v>2</v>
      </c>
      <c r="C8152" s="3">
        <f>VLOOKUP(A8152,'Demo Data'!A:E,3, TRUE)</f>
        <v>71</v>
      </c>
      <c r="D8152" s="3">
        <f>VLOOKUP(A8152,'Demo Data'!A:E,4, TRUE)</f>
        <v>1</v>
      </c>
      <c r="E8152" s="3">
        <f>VLOOKUP(A8152,'Demo Data'!A:E,5, TRUE)</f>
        <v>1</v>
      </c>
      <c r="F8152" t="e">
        <f>VLOOKUP(A8152, 'Physical Activity Data '!A:B,2,FALSE)</f>
        <v>#N/A</v>
      </c>
      <c r="G8152" t="e">
        <f>VLOOKUP(A8152,'Telomere data '!A:B, 2,)</f>
        <v>#N/A</v>
      </c>
      <c r="H8152">
        <f>VLOOKUP(A8152, 'BMI Data'!A:B,2,FALSE)</f>
        <v>28.29</v>
      </c>
      <c r="I8152" t="e">
        <f>VLOOKUP(A8152, 'Physical Activity Data '!A:E,5,FALSE)</f>
        <v>#N/A</v>
      </c>
      <c r="J8152" t="e">
        <f>VLOOKUP(A8152, 'Physical Activity Data '!A:E,4,FALSE)</f>
        <v>#N/A</v>
      </c>
    </row>
    <row r="8153" spans="1:10" x14ac:dyDescent="0.25">
      <c r="A8153">
        <v>18117</v>
      </c>
      <c r="B8153" s="3">
        <f>VLOOKUP(A8153,'Demo Data'!A:E,2, TRUE)</f>
        <v>1</v>
      </c>
      <c r="C8153" s="3">
        <f>VLOOKUP(A8153,'Demo Data'!A:E,3, TRUE)</f>
        <v>83</v>
      </c>
      <c r="D8153" s="3">
        <f>VLOOKUP(A8153,'Demo Data'!A:E,4, TRUE)</f>
        <v>3</v>
      </c>
      <c r="E8153" s="3">
        <f>VLOOKUP(A8153,'Demo Data'!A:E,5, TRUE)</f>
        <v>1</v>
      </c>
      <c r="F8153" t="e">
        <f>VLOOKUP(A8153, 'Physical Activity Data '!A:B,2,FALSE)</f>
        <v>#N/A</v>
      </c>
      <c r="G8153">
        <f>VLOOKUP(A8153,'Telomere data '!A:B, 2,)</f>
        <v>1.115903748</v>
      </c>
      <c r="H8153" t="str">
        <f>VLOOKUP(A8153, 'BMI Data'!A:B,2,FALSE)</f>
        <v>NA</v>
      </c>
      <c r="I8153" t="e">
        <f>VLOOKUP(A8153, 'Physical Activity Data '!A:E,5,FALSE)</f>
        <v>#N/A</v>
      </c>
      <c r="J8153" t="e">
        <f>VLOOKUP(A8153, 'Physical Activity Data '!A:E,4,FALSE)</f>
        <v>#N/A</v>
      </c>
    </row>
    <row r="8154" spans="1:10" x14ac:dyDescent="0.25">
      <c r="A8154">
        <v>18118</v>
      </c>
      <c r="B8154" s="3">
        <f>VLOOKUP(A8154,'Demo Data'!A:E,2, TRUE)</f>
        <v>2</v>
      </c>
      <c r="C8154" s="3">
        <f>VLOOKUP(A8154,'Demo Data'!A:E,3, TRUE)</f>
        <v>22</v>
      </c>
      <c r="D8154" s="3">
        <f>VLOOKUP(A8154,'Demo Data'!A:E,4, TRUE)</f>
        <v>1</v>
      </c>
      <c r="E8154" s="3">
        <f>VLOOKUP(A8154,'Demo Data'!A:E,5, TRUE)</f>
        <v>1</v>
      </c>
      <c r="F8154" t="e">
        <f>VLOOKUP(A8154, 'Physical Activity Data '!A:B,2,FALSE)</f>
        <v>#N/A</v>
      </c>
      <c r="G8154">
        <f>VLOOKUP(A8154,'Telomere data '!A:B, 2,)</f>
        <v>1.0831105080000001</v>
      </c>
      <c r="H8154">
        <f>VLOOKUP(A8154, 'BMI Data'!A:B,2,FALSE)</f>
        <v>24.43</v>
      </c>
      <c r="I8154" t="e">
        <f>VLOOKUP(A8154, 'Physical Activity Data '!A:E,5,FALSE)</f>
        <v>#N/A</v>
      </c>
      <c r="J8154" t="e">
        <f>VLOOKUP(A8154, 'Physical Activity Data '!A:E,4,FALSE)</f>
        <v>#N/A</v>
      </c>
    </row>
    <row r="8155" spans="1:10" x14ac:dyDescent="0.25">
      <c r="A8155">
        <v>18119</v>
      </c>
      <c r="B8155" s="3">
        <f>VLOOKUP(A8155,'Demo Data'!A:E,2, TRUE)</f>
        <v>1</v>
      </c>
      <c r="C8155" s="3">
        <f>VLOOKUP(A8155,'Demo Data'!A:E,3, TRUE)</f>
        <v>3</v>
      </c>
      <c r="D8155" s="3">
        <f>VLOOKUP(A8155,'Demo Data'!A:E,4, TRUE)</f>
        <v>1</v>
      </c>
      <c r="E8155" s="3" t="str">
        <f>VLOOKUP(A8155,'Demo Data'!A:E,5, TRUE)</f>
        <v>NA</v>
      </c>
      <c r="F8155" t="e">
        <f>VLOOKUP(A8155, 'Physical Activity Data '!A:B,2,FALSE)</f>
        <v>#N/A</v>
      </c>
      <c r="G8155" t="e">
        <f>VLOOKUP(A8155,'Telomere data '!A:B, 2,)</f>
        <v>#N/A</v>
      </c>
      <c r="H8155" t="str">
        <f>VLOOKUP(A8155, 'BMI Data'!A:B,2,FALSE)</f>
        <v>NA</v>
      </c>
      <c r="I8155" t="e">
        <f>VLOOKUP(A8155, 'Physical Activity Data '!A:E,5,FALSE)</f>
        <v>#N/A</v>
      </c>
      <c r="J8155" t="e">
        <f>VLOOKUP(A8155, 'Physical Activity Data '!A:E,4,FALSE)</f>
        <v>#N/A</v>
      </c>
    </row>
    <row r="8156" spans="1:10" x14ac:dyDescent="0.25">
      <c r="A8156">
        <v>18120</v>
      </c>
      <c r="B8156" s="3">
        <f>VLOOKUP(A8156,'Demo Data'!A:E,2, TRUE)</f>
        <v>2</v>
      </c>
      <c r="C8156" s="3">
        <f>VLOOKUP(A8156,'Demo Data'!A:E,3, TRUE)</f>
        <v>12</v>
      </c>
      <c r="D8156" s="3">
        <f>VLOOKUP(A8156,'Demo Data'!A:E,4, TRUE)</f>
        <v>3</v>
      </c>
      <c r="E8156" s="3">
        <f>VLOOKUP(A8156,'Demo Data'!A:E,5, TRUE)</f>
        <v>1</v>
      </c>
      <c r="F8156">
        <f>VLOOKUP(A8156, 'Physical Activity Data '!A:B,2,FALSE)</f>
        <v>1</v>
      </c>
      <c r="G8156" t="e">
        <f>VLOOKUP(A8156,'Telomere data '!A:B, 2,)</f>
        <v>#N/A</v>
      </c>
      <c r="H8156">
        <f>VLOOKUP(A8156, 'BMI Data'!A:B,2,FALSE)</f>
        <v>19.32</v>
      </c>
      <c r="I8156">
        <f>VLOOKUP(A8156, 'Physical Activity Data '!A:E,5,FALSE)</f>
        <v>4.5</v>
      </c>
      <c r="J8156">
        <f>VLOOKUP(A8156, 'Physical Activity Data '!A:E,4,FALSE)</f>
        <v>120</v>
      </c>
    </row>
    <row r="8157" spans="1:10" x14ac:dyDescent="0.25">
      <c r="A8157">
        <v>18121</v>
      </c>
      <c r="B8157" s="3">
        <f>VLOOKUP(A8157,'Demo Data'!A:E,2, TRUE)</f>
        <v>1</v>
      </c>
      <c r="C8157" s="3">
        <f>VLOOKUP(A8157,'Demo Data'!A:E,3, TRUE)</f>
        <v>42</v>
      </c>
      <c r="D8157" s="3">
        <f>VLOOKUP(A8157,'Demo Data'!A:E,4, TRUE)</f>
        <v>1</v>
      </c>
      <c r="E8157" s="3">
        <f>VLOOKUP(A8157,'Demo Data'!A:E,5, TRUE)</f>
        <v>1</v>
      </c>
      <c r="F8157">
        <f>VLOOKUP(A8157, 'Physical Activity Data '!A:B,2,FALSE)</f>
        <v>2</v>
      </c>
      <c r="G8157">
        <f>VLOOKUP(A8157,'Telomere data '!A:B, 2,)</f>
        <v>1.1753231280000001</v>
      </c>
      <c r="H8157">
        <f>VLOOKUP(A8157, 'BMI Data'!A:B,2,FALSE)</f>
        <v>24.07</v>
      </c>
      <c r="I8157">
        <f>VLOOKUP(A8157, 'Physical Activity Data '!A:E,5,FALSE)</f>
        <v>10</v>
      </c>
      <c r="J8157">
        <f>VLOOKUP(A8157, 'Physical Activity Data '!A:E,4,FALSE)</f>
        <v>10</v>
      </c>
    </row>
    <row r="8158" spans="1:10" x14ac:dyDescent="0.25">
      <c r="A8158">
        <v>18122</v>
      </c>
      <c r="B8158" s="3">
        <f>VLOOKUP(A8158,'Demo Data'!A:E,2, TRUE)</f>
        <v>2</v>
      </c>
      <c r="C8158" s="3">
        <f>VLOOKUP(A8158,'Demo Data'!A:E,3, TRUE)</f>
        <v>60</v>
      </c>
      <c r="D8158" s="3">
        <f>VLOOKUP(A8158,'Demo Data'!A:E,4, TRUE)</f>
        <v>4</v>
      </c>
      <c r="E8158" s="3">
        <f>VLOOKUP(A8158,'Demo Data'!A:E,5, TRUE)</f>
        <v>3</v>
      </c>
      <c r="F8158" t="e">
        <f>VLOOKUP(A8158, 'Physical Activity Data '!A:B,2,FALSE)</f>
        <v>#N/A</v>
      </c>
      <c r="G8158">
        <f>VLOOKUP(A8158,'Telomere data '!A:B, 2,)</f>
        <v>1.2703563449999999</v>
      </c>
      <c r="H8158">
        <f>VLOOKUP(A8158, 'BMI Data'!A:B,2,FALSE)</f>
        <v>36.659999999999997</v>
      </c>
      <c r="I8158" t="e">
        <f>VLOOKUP(A8158, 'Physical Activity Data '!A:E,5,FALSE)</f>
        <v>#N/A</v>
      </c>
      <c r="J8158" t="e">
        <f>VLOOKUP(A8158, 'Physical Activity Data '!A:E,4,FALSE)</f>
        <v>#N/A</v>
      </c>
    </row>
    <row r="8159" spans="1:10" x14ac:dyDescent="0.25">
      <c r="A8159">
        <v>18123</v>
      </c>
      <c r="B8159" s="3">
        <f>VLOOKUP(A8159,'Demo Data'!A:E,2, TRUE)</f>
        <v>2</v>
      </c>
      <c r="C8159" s="3">
        <f>VLOOKUP(A8159,'Demo Data'!A:E,3, TRUE)</f>
        <v>5</v>
      </c>
      <c r="D8159" s="3">
        <f>VLOOKUP(A8159,'Demo Data'!A:E,4, TRUE)</f>
        <v>1</v>
      </c>
      <c r="E8159" s="3" t="str">
        <f>VLOOKUP(A8159,'Demo Data'!A:E,5, TRUE)</f>
        <v>NA</v>
      </c>
      <c r="F8159" t="e">
        <f>VLOOKUP(A8159, 'Physical Activity Data '!A:B,2,FALSE)</f>
        <v>#N/A</v>
      </c>
      <c r="G8159" t="e">
        <f>VLOOKUP(A8159,'Telomere data '!A:B, 2,)</f>
        <v>#N/A</v>
      </c>
      <c r="H8159">
        <f>VLOOKUP(A8159, 'BMI Data'!A:B,2,FALSE)</f>
        <v>14.69</v>
      </c>
      <c r="I8159" t="e">
        <f>VLOOKUP(A8159, 'Physical Activity Data '!A:E,5,FALSE)</f>
        <v>#N/A</v>
      </c>
      <c r="J8159" t="e">
        <f>VLOOKUP(A8159, 'Physical Activity Data '!A:E,4,FALSE)</f>
        <v>#N/A</v>
      </c>
    </row>
    <row r="8160" spans="1:10" x14ac:dyDescent="0.25">
      <c r="A8160">
        <v>18124</v>
      </c>
      <c r="B8160" s="3">
        <f>VLOOKUP(A8160,'Demo Data'!A:E,2, TRUE)</f>
        <v>2</v>
      </c>
      <c r="C8160" s="3">
        <f>VLOOKUP(A8160,'Demo Data'!A:E,3, TRUE)</f>
        <v>14</v>
      </c>
      <c r="D8160" s="3">
        <f>VLOOKUP(A8160,'Demo Data'!A:E,4, TRUE)</f>
        <v>3</v>
      </c>
      <c r="E8160" s="3">
        <f>VLOOKUP(A8160,'Demo Data'!A:E,5, TRUE)</f>
        <v>1</v>
      </c>
      <c r="F8160" t="e">
        <f>VLOOKUP(A8160, 'Physical Activity Data '!A:B,2,FALSE)</f>
        <v>#N/A</v>
      </c>
      <c r="G8160" t="e">
        <f>VLOOKUP(A8160,'Telomere data '!A:B, 2,)</f>
        <v>#N/A</v>
      </c>
      <c r="H8160">
        <f>VLOOKUP(A8160, 'BMI Data'!A:B,2,FALSE)</f>
        <v>15.62</v>
      </c>
      <c r="I8160" t="e">
        <f>VLOOKUP(A8160, 'Physical Activity Data '!A:E,5,FALSE)</f>
        <v>#N/A</v>
      </c>
      <c r="J8160" t="e">
        <f>VLOOKUP(A8160, 'Physical Activity Data '!A:E,4,FALSE)</f>
        <v>#N/A</v>
      </c>
    </row>
    <row r="8161" spans="1:10" x14ac:dyDescent="0.25">
      <c r="A8161">
        <v>18125</v>
      </c>
      <c r="B8161" s="3">
        <f>VLOOKUP(A8161,'Demo Data'!A:E,2, TRUE)</f>
        <v>1</v>
      </c>
      <c r="C8161" s="3">
        <f>VLOOKUP(A8161,'Demo Data'!A:E,3, TRUE)</f>
        <v>23</v>
      </c>
      <c r="D8161" s="3">
        <f>VLOOKUP(A8161,'Demo Data'!A:E,4, TRUE)</f>
        <v>3</v>
      </c>
      <c r="E8161" s="3">
        <f>VLOOKUP(A8161,'Demo Data'!A:E,5, TRUE)</f>
        <v>3</v>
      </c>
      <c r="F8161">
        <f>VLOOKUP(A8161, 'Physical Activity Data '!A:B,2,FALSE)</f>
        <v>1</v>
      </c>
      <c r="G8161">
        <f>VLOOKUP(A8161,'Telomere data '!A:B, 2,)</f>
        <v>1.3990582469999999</v>
      </c>
      <c r="H8161">
        <f>VLOOKUP(A8161, 'BMI Data'!A:B,2,FALSE)</f>
        <v>26.48</v>
      </c>
      <c r="I8161">
        <f>VLOOKUP(A8161, 'Physical Activity Data '!A:E,5,FALSE)</f>
        <v>3</v>
      </c>
      <c r="J8161">
        <f>VLOOKUP(A8161, 'Physical Activity Data '!A:E,4,FALSE)</f>
        <v>60</v>
      </c>
    </row>
    <row r="8162" spans="1:10" x14ac:dyDescent="0.25">
      <c r="A8162">
        <v>18126</v>
      </c>
      <c r="B8162" s="3">
        <f>VLOOKUP(A8162,'Demo Data'!A:E,2, TRUE)</f>
        <v>2</v>
      </c>
      <c r="C8162" s="3">
        <f>VLOOKUP(A8162,'Demo Data'!A:E,3, TRUE)</f>
        <v>13</v>
      </c>
      <c r="D8162" s="3">
        <f>VLOOKUP(A8162,'Demo Data'!A:E,4, TRUE)</f>
        <v>4</v>
      </c>
      <c r="E8162" s="3">
        <f>VLOOKUP(A8162,'Demo Data'!A:E,5, TRUE)</f>
        <v>1</v>
      </c>
      <c r="F8162">
        <f>VLOOKUP(A8162, 'Physical Activity Data '!A:B,2,FALSE)</f>
        <v>2</v>
      </c>
      <c r="G8162" t="e">
        <f>VLOOKUP(A8162,'Telomere data '!A:B, 2,)</f>
        <v>#N/A</v>
      </c>
      <c r="H8162">
        <f>VLOOKUP(A8162, 'BMI Data'!A:B,2,FALSE)</f>
        <v>18.61</v>
      </c>
      <c r="I8162">
        <f>VLOOKUP(A8162, 'Physical Activity Data '!A:E,5,FALSE)</f>
        <v>10</v>
      </c>
      <c r="J8162">
        <f>VLOOKUP(A8162, 'Physical Activity Data '!A:E,4,FALSE)</f>
        <v>35</v>
      </c>
    </row>
    <row r="8163" spans="1:10" x14ac:dyDescent="0.25">
      <c r="A8163">
        <v>18127</v>
      </c>
      <c r="B8163" s="3">
        <f>VLOOKUP(A8163,'Demo Data'!A:E,2, TRUE)</f>
        <v>1</v>
      </c>
      <c r="C8163" s="3">
        <f>VLOOKUP(A8163,'Demo Data'!A:E,3, TRUE)</f>
        <v>16</v>
      </c>
      <c r="D8163" s="3">
        <f>VLOOKUP(A8163,'Demo Data'!A:E,4, TRUE)</f>
        <v>4</v>
      </c>
      <c r="E8163" s="3">
        <f>VLOOKUP(A8163,'Demo Data'!A:E,5, TRUE)</f>
        <v>1</v>
      </c>
      <c r="F8163">
        <f>VLOOKUP(A8163, 'Physical Activity Data '!A:B,2,FALSE)</f>
        <v>2</v>
      </c>
      <c r="G8163" t="e">
        <f>VLOOKUP(A8163,'Telomere data '!A:B, 2,)</f>
        <v>#N/A</v>
      </c>
      <c r="H8163">
        <f>VLOOKUP(A8163, 'BMI Data'!A:B,2,FALSE)</f>
        <v>29.59</v>
      </c>
      <c r="I8163">
        <f>VLOOKUP(A8163, 'Physical Activity Data '!A:E,5,FALSE)</f>
        <v>8</v>
      </c>
      <c r="J8163">
        <f>VLOOKUP(A8163, 'Physical Activity Data '!A:E,4,FALSE)</f>
        <v>90</v>
      </c>
    </row>
    <row r="8164" spans="1:10" x14ac:dyDescent="0.25">
      <c r="A8164">
        <v>18128</v>
      </c>
      <c r="B8164" s="3">
        <f>VLOOKUP(A8164,'Demo Data'!A:E,2, TRUE)</f>
        <v>1</v>
      </c>
      <c r="C8164" s="3">
        <f>VLOOKUP(A8164,'Demo Data'!A:E,3, TRUE)</f>
        <v>19</v>
      </c>
      <c r="D8164" s="3">
        <f>VLOOKUP(A8164,'Demo Data'!A:E,4, TRUE)</f>
        <v>1</v>
      </c>
      <c r="E8164" s="3">
        <f>VLOOKUP(A8164,'Demo Data'!A:E,5, TRUE)</f>
        <v>1</v>
      </c>
      <c r="F8164" t="e">
        <f>VLOOKUP(A8164, 'Physical Activity Data '!A:B,2,FALSE)</f>
        <v>#N/A</v>
      </c>
      <c r="G8164" t="e">
        <f>VLOOKUP(A8164,'Telomere data '!A:B, 2,)</f>
        <v>#N/A</v>
      </c>
      <c r="H8164">
        <f>VLOOKUP(A8164, 'BMI Data'!A:B,2,FALSE)</f>
        <v>28.1</v>
      </c>
      <c r="I8164" t="e">
        <f>VLOOKUP(A8164, 'Physical Activity Data '!A:E,5,FALSE)</f>
        <v>#N/A</v>
      </c>
      <c r="J8164" t="e">
        <f>VLOOKUP(A8164, 'Physical Activity Data '!A:E,4,FALSE)</f>
        <v>#N/A</v>
      </c>
    </row>
    <row r="8165" spans="1:10" x14ac:dyDescent="0.25">
      <c r="A8165">
        <v>18129</v>
      </c>
      <c r="B8165" s="3">
        <f>VLOOKUP(A8165,'Demo Data'!A:E,2, TRUE)</f>
        <v>2</v>
      </c>
      <c r="C8165" s="3">
        <f>VLOOKUP(A8165,'Demo Data'!A:E,3, TRUE)</f>
        <v>0</v>
      </c>
      <c r="D8165" s="3">
        <f>VLOOKUP(A8165,'Demo Data'!A:E,4, TRUE)</f>
        <v>3</v>
      </c>
      <c r="E8165" s="3" t="str">
        <f>VLOOKUP(A8165,'Demo Data'!A:E,5, TRUE)</f>
        <v>NA</v>
      </c>
      <c r="F8165" t="e">
        <f>VLOOKUP(A8165, 'Physical Activity Data '!A:B,2,FALSE)</f>
        <v>#N/A</v>
      </c>
      <c r="G8165" t="e">
        <f>VLOOKUP(A8165,'Telomere data '!A:B, 2,)</f>
        <v>#N/A</v>
      </c>
      <c r="H8165" t="str">
        <f>VLOOKUP(A8165, 'BMI Data'!A:B,2,FALSE)</f>
        <v>NA</v>
      </c>
      <c r="I8165" t="e">
        <f>VLOOKUP(A8165, 'Physical Activity Data '!A:E,5,FALSE)</f>
        <v>#N/A</v>
      </c>
      <c r="J8165" t="e">
        <f>VLOOKUP(A8165, 'Physical Activity Data '!A:E,4,FALSE)</f>
        <v>#N/A</v>
      </c>
    </row>
    <row r="8166" spans="1:10" x14ac:dyDescent="0.25">
      <c r="A8166">
        <v>18130</v>
      </c>
      <c r="B8166" s="3">
        <f>VLOOKUP(A8166,'Demo Data'!A:E,2, TRUE)</f>
        <v>1</v>
      </c>
      <c r="C8166" s="3">
        <f>VLOOKUP(A8166,'Demo Data'!A:E,3, TRUE)</f>
        <v>13</v>
      </c>
      <c r="D8166" s="3">
        <f>VLOOKUP(A8166,'Demo Data'!A:E,4, TRUE)</f>
        <v>3</v>
      </c>
      <c r="E8166" s="3">
        <f>VLOOKUP(A8166,'Demo Data'!A:E,5, TRUE)</f>
        <v>1</v>
      </c>
      <c r="F8166">
        <f>VLOOKUP(A8166, 'Physical Activity Data '!A:B,2,FALSE)</f>
        <v>1</v>
      </c>
      <c r="G8166" t="e">
        <f>VLOOKUP(A8166,'Telomere data '!A:B, 2,)</f>
        <v>#N/A</v>
      </c>
      <c r="H8166">
        <f>VLOOKUP(A8166, 'BMI Data'!A:B,2,FALSE)</f>
        <v>26.77</v>
      </c>
      <c r="I8166">
        <f>VLOOKUP(A8166, 'Physical Activity Data '!A:E,5,FALSE)</f>
        <v>6</v>
      </c>
      <c r="J8166">
        <f>VLOOKUP(A8166, 'Physical Activity Data '!A:E,4,FALSE)</f>
        <v>30</v>
      </c>
    </row>
    <row r="8167" spans="1:10" x14ac:dyDescent="0.25">
      <c r="A8167">
        <v>18131</v>
      </c>
      <c r="B8167" s="3">
        <f>VLOOKUP(A8167,'Demo Data'!A:E,2, TRUE)</f>
        <v>2</v>
      </c>
      <c r="C8167" s="3">
        <f>VLOOKUP(A8167,'Demo Data'!A:E,3, TRUE)</f>
        <v>62</v>
      </c>
      <c r="D8167" s="3">
        <f>VLOOKUP(A8167,'Demo Data'!A:E,4, TRUE)</f>
        <v>3</v>
      </c>
      <c r="E8167" s="3">
        <f>VLOOKUP(A8167,'Demo Data'!A:E,5, TRUE)</f>
        <v>3</v>
      </c>
      <c r="F8167">
        <f>VLOOKUP(A8167, 'Physical Activity Data '!A:B,2,FALSE)</f>
        <v>1</v>
      </c>
      <c r="G8167">
        <f>VLOOKUP(A8167,'Telomere data '!A:B, 2,)</f>
        <v>0.96352811000000005</v>
      </c>
      <c r="H8167">
        <f>VLOOKUP(A8167, 'BMI Data'!A:B,2,FALSE)</f>
        <v>32.85</v>
      </c>
      <c r="I8167">
        <f>VLOOKUP(A8167, 'Physical Activity Data '!A:E,5,FALSE)</f>
        <v>4</v>
      </c>
      <c r="J8167">
        <f>VLOOKUP(A8167, 'Physical Activity Data '!A:E,4,FALSE)</f>
        <v>120</v>
      </c>
    </row>
    <row r="8168" spans="1:10" x14ac:dyDescent="0.25">
      <c r="A8168">
        <v>18132</v>
      </c>
      <c r="B8168" s="3">
        <f>VLOOKUP(A8168,'Demo Data'!A:E,2, TRUE)</f>
        <v>2</v>
      </c>
      <c r="C8168" s="3">
        <f>VLOOKUP(A8168,'Demo Data'!A:E,3, TRUE)</f>
        <v>35</v>
      </c>
      <c r="D8168" s="3">
        <f>VLOOKUP(A8168,'Demo Data'!A:E,4, TRUE)</f>
        <v>3</v>
      </c>
      <c r="E8168" s="3">
        <f>VLOOKUP(A8168,'Demo Data'!A:E,5, TRUE)</f>
        <v>2</v>
      </c>
      <c r="F8168">
        <f>VLOOKUP(A8168, 'Physical Activity Data '!A:B,2,FALSE)</f>
        <v>1</v>
      </c>
      <c r="G8168">
        <f>VLOOKUP(A8168,'Telomere data '!A:B, 2,)</f>
        <v>1.071926363</v>
      </c>
      <c r="H8168">
        <f>VLOOKUP(A8168, 'BMI Data'!A:B,2,FALSE)</f>
        <v>22.92</v>
      </c>
      <c r="I8168">
        <f>VLOOKUP(A8168, 'Physical Activity Data '!A:E,5,FALSE)</f>
        <v>6</v>
      </c>
      <c r="J8168">
        <f>VLOOKUP(A8168, 'Physical Activity Data '!A:E,4,FALSE)</f>
        <v>20</v>
      </c>
    </row>
    <row r="8169" spans="1:10" x14ac:dyDescent="0.25">
      <c r="A8169">
        <v>18133</v>
      </c>
      <c r="B8169" s="3">
        <f>VLOOKUP(A8169,'Demo Data'!A:E,2, TRUE)</f>
        <v>2</v>
      </c>
      <c r="C8169" s="3">
        <f>VLOOKUP(A8169,'Demo Data'!A:E,3, TRUE)</f>
        <v>16</v>
      </c>
      <c r="D8169" s="3">
        <f>VLOOKUP(A8169,'Demo Data'!A:E,4, TRUE)</f>
        <v>1</v>
      </c>
      <c r="E8169" s="3">
        <f>VLOOKUP(A8169,'Demo Data'!A:E,5, TRUE)</f>
        <v>1</v>
      </c>
      <c r="F8169" t="e">
        <f>VLOOKUP(A8169, 'Physical Activity Data '!A:B,2,FALSE)</f>
        <v>#N/A</v>
      </c>
      <c r="G8169" t="e">
        <f>VLOOKUP(A8169,'Telomere data '!A:B, 2,)</f>
        <v>#N/A</v>
      </c>
      <c r="H8169">
        <f>VLOOKUP(A8169, 'BMI Data'!A:B,2,FALSE)</f>
        <v>19.350000000000001</v>
      </c>
      <c r="I8169" t="e">
        <f>VLOOKUP(A8169, 'Physical Activity Data '!A:E,5,FALSE)</f>
        <v>#N/A</v>
      </c>
      <c r="J8169" t="e">
        <f>VLOOKUP(A8169, 'Physical Activity Data '!A:E,4,FALSE)</f>
        <v>#N/A</v>
      </c>
    </row>
    <row r="8170" spans="1:10" x14ac:dyDescent="0.25">
      <c r="A8170">
        <v>18134</v>
      </c>
      <c r="B8170" s="3">
        <f>VLOOKUP(A8170,'Demo Data'!A:E,2, TRUE)</f>
        <v>1</v>
      </c>
      <c r="C8170" s="3">
        <f>VLOOKUP(A8170,'Demo Data'!A:E,3, TRUE)</f>
        <v>51</v>
      </c>
      <c r="D8170" s="3">
        <f>VLOOKUP(A8170,'Demo Data'!A:E,4, TRUE)</f>
        <v>3</v>
      </c>
      <c r="E8170" s="3">
        <f>VLOOKUP(A8170,'Demo Data'!A:E,5, TRUE)</f>
        <v>2</v>
      </c>
      <c r="F8170">
        <f>VLOOKUP(A8170, 'Physical Activity Data '!A:B,2,FALSE)</f>
        <v>1</v>
      </c>
      <c r="G8170">
        <f>VLOOKUP(A8170,'Telomere data '!A:B, 2,)</f>
        <v>1.0052155519999999</v>
      </c>
      <c r="H8170">
        <f>VLOOKUP(A8170, 'BMI Data'!A:B,2,FALSE)</f>
        <v>29.75</v>
      </c>
      <c r="I8170">
        <f>VLOOKUP(A8170, 'Physical Activity Data '!A:E,5,FALSE)</f>
        <v>3.5</v>
      </c>
      <c r="J8170">
        <f>VLOOKUP(A8170, 'Physical Activity Data '!A:E,4,FALSE)</f>
        <v>20</v>
      </c>
    </row>
    <row r="8171" spans="1:10" x14ac:dyDescent="0.25">
      <c r="A8171">
        <v>18135</v>
      </c>
      <c r="B8171" s="3">
        <f>VLOOKUP(A8171,'Demo Data'!A:E,2, TRUE)</f>
        <v>2</v>
      </c>
      <c r="C8171" s="3">
        <f>VLOOKUP(A8171,'Demo Data'!A:E,3, TRUE)</f>
        <v>0</v>
      </c>
      <c r="D8171" s="3">
        <f>VLOOKUP(A8171,'Demo Data'!A:E,4, TRUE)</f>
        <v>3</v>
      </c>
      <c r="E8171" s="3" t="str">
        <f>VLOOKUP(A8171,'Demo Data'!A:E,5, TRUE)</f>
        <v>NA</v>
      </c>
      <c r="F8171" t="e">
        <f>VLOOKUP(A8171, 'Physical Activity Data '!A:B,2,FALSE)</f>
        <v>#N/A</v>
      </c>
      <c r="G8171" t="e">
        <f>VLOOKUP(A8171,'Telomere data '!A:B, 2,)</f>
        <v>#N/A</v>
      </c>
      <c r="H8171" t="str">
        <f>VLOOKUP(A8171, 'BMI Data'!A:B,2,FALSE)</f>
        <v>NA</v>
      </c>
      <c r="I8171" t="e">
        <f>VLOOKUP(A8171, 'Physical Activity Data '!A:E,5,FALSE)</f>
        <v>#N/A</v>
      </c>
      <c r="J8171" t="e">
        <f>VLOOKUP(A8171, 'Physical Activity Data '!A:E,4,FALSE)</f>
        <v>#N/A</v>
      </c>
    </row>
    <row r="8172" spans="1:10" x14ac:dyDescent="0.25">
      <c r="A8172">
        <v>18136</v>
      </c>
      <c r="B8172" s="3">
        <f>VLOOKUP(A8172,'Demo Data'!A:E,2, TRUE)</f>
        <v>2</v>
      </c>
      <c r="C8172" s="3">
        <f>VLOOKUP(A8172,'Demo Data'!A:E,3, TRUE)</f>
        <v>22</v>
      </c>
      <c r="D8172" s="3">
        <f>VLOOKUP(A8172,'Demo Data'!A:E,4, TRUE)</f>
        <v>1</v>
      </c>
      <c r="E8172" s="3">
        <f>VLOOKUP(A8172,'Demo Data'!A:E,5, TRUE)</f>
        <v>1</v>
      </c>
      <c r="F8172" t="e">
        <f>VLOOKUP(A8172, 'Physical Activity Data '!A:B,2,FALSE)</f>
        <v>#N/A</v>
      </c>
      <c r="G8172">
        <f>VLOOKUP(A8172,'Telomere data '!A:B, 2,)</f>
        <v>1.2834212570000001</v>
      </c>
      <c r="H8172">
        <f>VLOOKUP(A8172, 'BMI Data'!A:B,2,FALSE)</f>
        <v>26.13</v>
      </c>
      <c r="I8172" t="e">
        <f>VLOOKUP(A8172, 'Physical Activity Data '!A:E,5,FALSE)</f>
        <v>#N/A</v>
      </c>
      <c r="J8172" t="e">
        <f>VLOOKUP(A8172, 'Physical Activity Data '!A:E,4,FALSE)</f>
        <v>#N/A</v>
      </c>
    </row>
    <row r="8173" spans="1:10" x14ac:dyDescent="0.25">
      <c r="A8173">
        <v>18137</v>
      </c>
      <c r="B8173" s="3">
        <f>VLOOKUP(A8173,'Demo Data'!A:E,2, TRUE)</f>
        <v>2</v>
      </c>
      <c r="C8173" s="3">
        <f>VLOOKUP(A8173,'Demo Data'!A:E,3, TRUE)</f>
        <v>2</v>
      </c>
      <c r="D8173" s="3">
        <f>VLOOKUP(A8173,'Demo Data'!A:E,4, TRUE)</f>
        <v>5</v>
      </c>
      <c r="E8173" s="3" t="str">
        <f>VLOOKUP(A8173,'Demo Data'!A:E,5, TRUE)</f>
        <v>NA</v>
      </c>
      <c r="F8173" t="e">
        <f>VLOOKUP(A8173, 'Physical Activity Data '!A:B,2,FALSE)</f>
        <v>#N/A</v>
      </c>
      <c r="G8173" t="e">
        <f>VLOOKUP(A8173,'Telomere data '!A:B, 2,)</f>
        <v>#N/A</v>
      </c>
      <c r="H8173">
        <f>VLOOKUP(A8173, 'BMI Data'!A:B,2,FALSE)</f>
        <v>17.3</v>
      </c>
      <c r="I8173" t="e">
        <f>VLOOKUP(A8173, 'Physical Activity Data '!A:E,5,FALSE)</f>
        <v>#N/A</v>
      </c>
      <c r="J8173" t="e">
        <f>VLOOKUP(A8173, 'Physical Activity Data '!A:E,4,FALSE)</f>
        <v>#N/A</v>
      </c>
    </row>
    <row r="8174" spans="1:10" x14ac:dyDescent="0.25">
      <c r="A8174">
        <v>18138</v>
      </c>
      <c r="B8174" s="3">
        <f>VLOOKUP(A8174,'Demo Data'!A:E,2, TRUE)</f>
        <v>1</v>
      </c>
      <c r="C8174" s="3">
        <f>VLOOKUP(A8174,'Demo Data'!A:E,3, TRUE)</f>
        <v>85</v>
      </c>
      <c r="D8174" s="3">
        <f>VLOOKUP(A8174,'Demo Data'!A:E,4, TRUE)</f>
        <v>3</v>
      </c>
      <c r="E8174" s="3">
        <f>VLOOKUP(A8174,'Demo Data'!A:E,5, TRUE)</f>
        <v>3</v>
      </c>
      <c r="F8174" t="e">
        <f>VLOOKUP(A8174, 'Physical Activity Data '!A:B,2,FALSE)</f>
        <v>#N/A</v>
      </c>
      <c r="G8174">
        <f>VLOOKUP(A8174,'Telomere data '!A:B, 2,)</f>
        <v>0.976307963</v>
      </c>
      <c r="H8174">
        <f>VLOOKUP(A8174, 'BMI Data'!A:B,2,FALSE)</f>
        <v>24.96</v>
      </c>
      <c r="I8174" t="e">
        <f>VLOOKUP(A8174, 'Physical Activity Data '!A:E,5,FALSE)</f>
        <v>#N/A</v>
      </c>
      <c r="J8174" t="e">
        <f>VLOOKUP(A8174, 'Physical Activity Data '!A:E,4,FALSE)</f>
        <v>#N/A</v>
      </c>
    </row>
    <row r="8175" spans="1:10" x14ac:dyDescent="0.25">
      <c r="A8175">
        <v>18139</v>
      </c>
      <c r="B8175" s="3">
        <f>VLOOKUP(A8175,'Demo Data'!A:E,2, TRUE)</f>
        <v>1</v>
      </c>
      <c r="C8175" s="3">
        <f>VLOOKUP(A8175,'Demo Data'!A:E,3, TRUE)</f>
        <v>6</v>
      </c>
      <c r="D8175" s="3">
        <f>VLOOKUP(A8175,'Demo Data'!A:E,4, TRUE)</f>
        <v>3</v>
      </c>
      <c r="E8175" s="3">
        <f>VLOOKUP(A8175,'Demo Data'!A:E,5, TRUE)</f>
        <v>1</v>
      </c>
      <c r="F8175" t="e">
        <f>VLOOKUP(A8175, 'Physical Activity Data '!A:B,2,FALSE)</f>
        <v>#N/A</v>
      </c>
      <c r="G8175" t="e">
        <f>VLOOKUP(A8175,'Telomere data '!A:B, 2,)</f>
        <v>#N/A</v>
      </c>
      <c r="H8175">
        <f>VLOOKUP(A8175, 'BMI Data'!A:B,2,FALSE)</f>
        <v>13.23</v>
      </c>
      <c r="I8175" t="e">
        <f>VLOOKUP(A8175, 'Physical Activity Data '!A:E,5,FALSE)</f>
        <v>#N/A</v>
      </c>
      <c r="J8175" t="e">
        <f>VLOOKUP(A8175, 'Physical Activity Data '!A:E,4,FALSE)</f>
        <v>#N/A</v>
      </c>
    </row>
    <row r="8176" spans="1:10" x14ac:dyDescent="0.25">
      <c r="A8176">
        <v>18140</v>
      </c>
      <c r="B8176" s="3">
        <f>VLOOKUP(A8176,'Demo Data'!A:E,2, TRUE)</f>
        <v>1</v>
      </c>
      <c r="C8176" s="3">
        <f>VLOOKUP(A8176,'Demo Data'!A:E,3, TRUE)</f>
        <v>15</v>
      </c>
      <c r="D8176" s="3">
        <f>VLOOKUP(A8176,'Demo Data'!A:E,4, TRUE)</f>
        <v>1</v>
      </c>
      <c r="E8176" s="3">
        <f>VLOOKUP(A8176,'Demo Data'!A:E,5, TRUE)</f>
        <v>1</v>
      </c>
      <c r="F8176" t="e">
        <f>VLOOKUP(A8176, 'Physical Activity Data '!A:B,2,FALSE)</f>
        <v>#N/A</v>
      </c>
      <c r="G8176" t="e">
        <f>VLOOKUP(A8176,'Telomere data '!A:B, 2,)</f>
        <v>#N/A</v>
      </c>
      <c r="H8176">
        <f>VLOOKUP(A8176, 'BMI Data'!A:B,2,FALSE)</f>
        <v>28.93</v>
      </c>
      <c r="I8176" t="e">
        <f>VLOOKUP(A8176, 'Physical Activity Data '!A:E,5,FALSE)</f>
        <v>#N/A</v>
      </c>
      <c r="J8176" t="e">
        <f>VLOOKUP(A8176, 'Physical Activity Data '!A:E,4,FALSE)</f>
        <v>#N/A</v>
      </c>
    </row>
    <row r="8177" spans="1:10" x14ac:dyDescent="0.25">
      <c r="A8177">
        <v>18141</v>
      </c>
      <c r="B8177" s="3">
        <f>VLOOKUP(A8177,'Demo Data'!A:E,2, TRUE)</f>
        <v>2</v>
      </c>
      <c r="C8177" s="3">
        <f>VLOOKUP(A8177,'Demo Data'!A:E,3, TRUE)</f>
        <v>41</v>
      </c>
      <c r="D8177" s="3">
        <f>VLOOKUP(A8177,'Demo Data'!A:E,4, TRUE)</f>
        <v>4</v>
      </c>
      <c r="E8177" s="3">
        <f>VLOOKUP(A8177,'Demo Data'!A:E,5, TRUE)</f>
        <v>3</v>
      </c>
      <c r="F8177">
        <f>VLOOKUP(A8177, 'Physical Activity Data '!A:B,2,FALSE)</f>
        <v>1</v>
      </c>
      <c r="G8177">
        <f>VLOOKUP(A8177,'Telomere data '!A:B, 2,)</f>
        <v>1.0814555320000001</v>
      </c>
      <c r="H8177">
        <f>VLOOKUP(A8177, 'BMI Data'!A:B,2,FALSE)</f>
        <v>32.86</v>
      </c>
      <c r="I8177">
        <f>VLOOKUP(A8177, 'Physical Activity Data '!A:E,5,FALSE)</f>
        <v>4</v>
      </c>
      <c r="J8177">
        <f>VLOOKUP(A8177, 'Physical Activity Data '!A:E,4,FALSE)</f>
        <v>60</v>
      </c>
    </row>
    <row r="8178" spans="1:10" x14ac:dyDescent="0.25">
      <c r="A8178">
        <v>18142</v>
      </c>
      <c r="B8178" s="3">
        <f>VLOOKUP(A8178,'Demo Data'!A:E,2, TRUE)</f>
        <v>2</v>
      </c>
      <c r="C8178" s="3">
        <f>VLOOKUP(A8178,'Demo Data'!A:E,3, TRUE)</f>
        <v>1</v>
      </c>
      <c r="D8178" s="3">
        <f>VLOOKUP(A8178,'Demo Data'!A:E,4, TRUE)</f>
        <v>4</v>
      </c>
      <c r="E8178" s="3" t="str">
        <f>VLOOKUP(A8178,'Demo Data'!A:E,5, TRUE)</f>
        <v>NA</v>
      </c>
      <c r="F8178" t="e">
        <f>VLOOKUP(A8178, 'Physical Activity Data '!A:B,2,FALSE)</f>
        <v>#N/A</v>
      </c>
      <c r="G8178" t="e">
        <f>VLOOKUP(A8178,'Telomere data '!A:B, 2,)</f>
        <v>#N/A</v>
      </c>
      <c r="H8178" t="str">
        <f>VLOOKUP(A8178, 'BMI Data'!A:B,2,FALSE)</f>
        <v>NA</v>
      </c>
      <c r="I8178" t="e">
        <f>VLOOKUP(A8178, 'Physical Activity Data '!A:E,5,FALSE)</f>
        <v>#N/A</v>
      </c>
      <c r="J8178" t="e">
        <f>VLOOKUP(A8178, 'Physical Activity Data '!A:E,4,FALSE)</f>
        <v>#N/A</v>
      </c>
    </row>
    <row r="8179" spans="1:10" x14ac:dyDescent="0.25">
      <c r="A8179">
        <v>18143</v>
      </c>
      <c r="B8179" s="3">
        <f>VLOOKUP(A8179,'Demo Data'!A:E,2, TRUE)</f>
        <v>1</v>
      </c>
      <c r="C8179" s="3">
        <f>VLOOKUP(A8179,'Demo Data'!A:E,3, TRUE)</f>
        <v>44</v>
      </c>
      <c r="D8179" s="3">
        <f>VLOOKUP(A8179,'Demo Data'!A:E,4, TRUE)</f>
        <v>1</v>
      </c>
      <c r="E8179" s="3">
        <f>VLOOKUP(A8179,'Demo Data'!A:E,5, TRUE)</f>
        <v>1</v>
      </c>
      <c r="F8179">
        <f>VLOOKUP(A8179, 'Physical Activity Data '!A:B,2,FALSE)</f>
        <v>1</v>
      </c>
      <c r="G8179">
        <f>VLOOKUP(A8179,'Telomere data '!A:B, 2,)</f>
        <v>0.73880936900000005</v>
      </c>
      <c r="H8179">
        <f>VLOOKUP(A8179, 'BMI Data'!A:B,2,FALSE)</f>
        <v>27.34</v>
      </c>
      <c r="I8179">
        <f>VLOOKUP(A8179, 'Physical Activity Data '!A:E,5,FALSE)</f>
        <v>4</v>
      </c>
      <c r="J8179">
        <f>VLOOKUP(A8179, 'Physical Activity Data '!A:E,4,FALSE)</f>
        <v>10</v>
      </c>
    </row>
    <row r="8180" spans="1:10" x14ac:dyDescent="0.25">
      <c r="A8180">
        <v>18144</v>
      </c>
      <c r="B8180" s="3">
        <f>VLOOKUP(A8180,'Demo Data'!A:E,2, TRUE)</f>
        <v>1</v>
      </c>
      <c r="C8180" s="3">
        <f>VLOOKUP(A8180,'Demo Data'!A:E,3, TRUE)</f>
        <v>69</v>
      </c>
      <c r="D8180" s="3">
        <f>VLOOKUP(A8180,'Demo Data'!A:E,4, TRUE)</f>
        <v>3</v>
      </c>
      <c r="E8180" s="3">
        <f>VLOOKUP(A8180,'Demo Data'!A:E,5, TRUE)</f>
        <v>3</v>
      </c>
      <c r="F8180">
        <f>VLOOKUP(A8180, 'Physical Activity Data '!A:B,2,FALSE)</f>
        <v>1</v>
      </c>
      <c r="G8180">
        <f>VLOOKUP(A8180,'Telomere data '!A:B, 2,)</f>
        <v>1.1426128849999999</v>
      </c>
      <c r="H8180">
        <f>VLOOKUP(A8180, 'BMI Data'!A:B,2,FALSE)</f>
        <v>29.83</v>
      </c>
      <c r="I8180">
        <f>VLOOKUP(A8180, 'Physical Activity Data '!A:E,5,FALSE)</f>
        <v>3.5</v>
      </c>
      <c r="J8180">
        <f>VLOOKUP(A8180, 'Physical Activity Data '!A:E,4,FALSE)</f>
        <v>180</v>
      </c>
    </row>
    <row r="8181" spans="1:10" x14ac:dyDescent="0.25">
      <c r="A8181">
        <v>18145</v>
      </c>
      <c r="B8181" s="3">
        <f>VLOOKUP(A8181,'Demo Data'!A:E,2, TRUE)</f>
        <v>2</v>
      </c>
      <c r="C8181" s="3">
        <f>VLOOKUP(A8181,'Demo Data'!A:E,3, TRUE)</f>
        <v>8</v>
      </c>
      <c r="D8181" s="3">
        <f>VLOOKUP(A8181,'Demo Data'!A:E,4, TRUE)</f>
        <v>4</v>
      </c>
      <c r="E8181" s="3">
        <f>VLOOKUP(A8181,'Demo Data'!A:E,5, TRUE)</f>
        <v>1</v>
      </c>
      <c r="F8181" t="e">
        <f>VLOOKUP(A8181, 'Physical Activity Data '!A:B,2,FALSE)</f>
        <v>#N/A</v>
      </c>
      <c r="G8181" t="e">
        <f>VLOOKUP(A8181,'Telomere data '!A:B, 2,)</f>
        <v>#N/A</v>
      </c>
      <c r="H8181">
        <f>VLOOKUP(A8181, 'BMI Data'!A:B,2,FALSE)</f>
        <v>15.81</v>
      </c>
      <c r="I8181" t="e">
        <f>VLOOKUP(A8181, 'Physical Activity Data '!A:E,5,FALSE)</f>
        <v>#N/A</v>
      </c>
      <c r="J8181" t="e">
        <f>VLOOKUP(A8181, 'Physical Activity Data '!A:E,4,FALSE)</f>
        <v>#N/A</v>
      </c>
    </row>
    <row r="8182" spans="1:10" x14ac:dyDescent="0.25">
      <c r="A8182">
        <v>18146</v>
      </c>
      <c r="B8182" s="3">
        <f>VLOOKUP(A8182,'Demo Data'!A:E,2, TRUE)</f>
        <v>1</v>
      </c>
      <c r="C8182" s="3">
        <f>VLOOKUP(A8182,'Demo Data'!A:E,3, TRUE)</f>
        <v>47</v>
      </c>
      <c r="D8182" s="3">
        <f>VLOOKUP(A8182,'Demo Data'!A:E,4, TRUE)</f>
        <v>3</v>
      </c>
      <c r="E8182" s="3">
        <f>VLOOKUP(A8182,'Demo Data'!A:E,5, TRUE)</f>
        <v>2</v>
      </c>
      <c r="F8182">
        <f>VLOOKUP(A8182, 'Physical Activity Data '!A:B,2,FALSE)</f>
        <v>1</v>
      </c>
      <c r="G8182">
        <f>VLOOKUP(A8182,'Telomere data '!A:B, 2,)</f>
        <v>0.64805387599999997</v>
      </c>
      <c r="H8182">
        <f>VLOOKUP(A8182, 'BMI Data'!A:B,2,FALSE)</f>
        <v>29.51</v>
      </c>
      <c r="I8182">
        <f>VLOOKUP(A8182, 'Physical Activity Data '!A:E,5,FALSE)</f>
        <v>4.5</v>
      </c>
      <c r="J8182">
        <f>VLOOKUP(A8182, 'Physical Activity Data '!A:E,4,FALSE)</f>
        <v>120</v>
      </c>
    </row>
    <row r="8183" spans="1:10" x14ac:dyDescent="0.25">
      <c r="A8183">
        <v>18147</v>
      </c>
      <c r="B8183" s="3">
        <f>VLOOKUP(A8183,'Demo Data'!A:E,2, TRUE)</f>
        <v>1</v>
      </c>
      <c r="C8183" s="3">
        <f>VLOOKUP(A8183,'Demo Data'!A:E,3, TRUE)</f>
        <v>11</v>
      </c>
      <c r="D8183" s="3">
        <f>VLOOKUP(A8183,'Demo Data'!A:E,4, TRUE)</f>
        <v>1</v>
      </c>
      <c r="E8183" s="3">
        <f>VLOOKUP(A8183,'Demo Data'!A:E,5, TRUE)</f>
        <v>1</v>
      </c>
      <c r="F8183" t="e">
        <f>VLOOKUP(A8183, 'Physical Activity Data '!A:B,2,FALSE)</f>
        <v>#N/A</v>
      </c>
      <c r="G8183" t="e">
        <f>VLOOKUP(A8183,'Telomere data '!A:B, 2,)</f>
        <v>#N/A</v>
      </c>
      <c r="H8183">
        <f>VLOOKUP(A8183, 'BMI Data'!A:B,2,FALSE)</f>
        <v>14.15</v>
      </c>
      <c r="I8183" t="e">
        <f>VLOOKUP(A8183, 'Physical Activity Data '!A:E,5,FALSE)</f>
        <v>#N/A</v>
      </c>
      <c r="J8183" t="e">
        <f>VLOOKUP(A8183, 'Physical Activity Data '!A:E,4,FALSE)</f>
        <v>#N/A</v>
      </c>
    </row>
    <row r="8184" spans="1:10" x14ac:dyDescent="0.25">
      <c r="A8184">
        <v>18148</v>
      </c>
      <c r="B8184" s="3">
        <f>VLOOKUP(A8184,'Demo Data'!A:E,2, TRUE)</f>
        <v>1</v>
      </c>
      <c r="C8184" s="3">
        <f>VLOOKUP(A8184,'Demo Data'!A:E,3, TRUE)</f>
        <v>2</v>
      </c>
      <c r="D8184" s="3">
        <f>VLOOKUP(A8184,'Demo Data'!A:E,4, TRUE)</f>
        <v>4</v>
      </c>
      <c r="E8184" s="3" t="str">
        <f>VLOOKUP(A8184,'Demo Data'!A:E,5, TRUE)</f>
        <v>NA</v>
      </c>
      <c r="F8184" t="e">
        <f>VLOOKUP(A8184, 'Physical Activity Data '!A:B,2,FALSE)</f>
        <v>#N/A</v>
      </c>
      <c r="G8184" t="e">
        <f>VLOOKUP(A8184,'Telomere data '!A:B, 2,)</f>
        <v>#N/A</v>
      </c>
      <c r="H8184" t="e">
        <f>VLOOKUP(A8184, 'BMI Data'!A:B,2,FALSE)</f>
        <v>#N/A</v>
      </c>
      <c r="I8184" t="e">
        <f>VLOOKUP(A8184, 'Physical Activity Data '!A:E,5,FALSE)</f>
        <v>#N/A</v>
      </c>
      <c r="J8184" t="e">
        <f>VLOOKUP(A8184, 'Physical Activity Data '!A:E,4,FALSE)</f>
        <v>#N/A</v>
      </c>
    </row>
    <row r="8185" spans="1:10" x14ac:dyDescent="0.25">
      <c r="A8185">
        <v>18149</v>
      </c>
      <c r="B8185" s="3">
        <f>VLOOKUP(A8185,'Demo Data'!A:E,2, TRUE)</f>
        <v>1</v>
      </c>
      <c r="C8185" s="3">
        <f>VLOOKUP(A8185,'Demo Data'!A:E,3, TRUE)</f>
        <v>9</v>
      </c>
      <c r="D8185" s="3">
        <f>VLOOKUP(A8185,'Demo Data'!A:E,4, TRUE)</f>
        <v>3</v>
      </c>
      <c r="E8185" s="3">
        <f>VLOOKUP(A8185,'Demo Data'!A:E,5, TRUE)</f>
        <v>1</v>
      </c>
      <c r="F8185" t="e">
        <f>VLOOKUP(A8185, 'Physical Activity Data '!A:B,2,FALSE)</f>
        <v>#N/A</v>
      </c>
      <c r="G8185" t="e">
        <f>VLOOKUP(A8185,'Telomere data '!A:B, 2,)</f>
        <v>#N/A</v>
      </c>
      <c r="H8185">
        <f>VLOOKUP(A8185, 'BMI Data'!A:B,2,FALSE)</f>
        <v>22.48</v>
      </c>
      <c r="I8185" t="e">
        <f>VLOOKUP(A8185, 'Physical Activity Data '!A:E,5,FALSE)</f>
        <v>#N/A</v>
      </c>
      <c r="J8185" t="e">
        <f>VLOOKUP(A8185, 'Physical Activity Data '!A:E,4,FALSE)</f>
        <v>#N/A</v>
      </c>
    </row>
    <row r="8186" spans="1:10" x14ac:dyDescent="0.25">
      <c r="A8186">
        <v>18150</v>
      </c>
      <c r="B8186" s="3">
        <f>VLOOKUP(A8186,'Demo Data'!A:E,2, TRUE)</f>
        <v>2</v>
      </c>
      <c r="C8186" s="3">
        <f>VLOOKUP(A8186,'Demo Data'!A:E,3, TRUE)</f>
        <v>5</v>
      </c>
      <c r="D8186" s="3">
        <f>VLOOKUP(A8186,'Demo Data'!A:E,4, TRUE)</f>
        <v>4</v>
      </c>
      <c r="E8186" s="3" t="str">
        <f>VLOOKUP(A8186,'Demo Data'!A:E,5, TRUE)</f>
        <v>NA</v>
      </c>
      <c r="F8186" t="e">
        <f>VLOOKUP(A8186, 'Physical Activity Data '!A:B,2,FALSE)</f>
        <v>#N/A</v>
      </c>
      <c r="G8186" t="e">
        <f>VLOOKUP(A8186,'Telomere data '!A:B, 2,)</f>
        <v>#N/A</v>
      </c>
      <c r="H8186">
        <f>VLOOKUP(A8186, 'BMI Data'!A:B,2,FALSE)</f>
        <v>15.4</v>
      </c>
      <c r="I8186" t="e">
        <f>VLOOKUP(A8186, 'Physical Activity Data '!A:E,5,FALSE)</f>
        <v>#N/A</v>
      </c>
      <c r="J8186" t="e">
        <f>VLOOKUP(A8186, 'Physical Activity Data '!A:E,4,FALSE)</f>
        <v>#N/A</v>
      </c>
    </row>
    <row r="8187" spans="1:10" x14ac:dyDescent="0.25">
      <c r="A8187">
        <v>18151</v>
      </c>
      <c r="B8187" s="3">
        <f>VLOOKUP(A8187,'Demo Data'!A:E,2, TRUE)</f>
        <v>1</v>
      </c>
      <c r="C8187" s="3">
        <f>VLOOKUP(A8187,'Demo Data'!A:E,3, TRUE)</f>
        <v>37</v>
      </c>
      <c r="D8187" s="3">
        <f>VLOOKUP(A8187,'Demo Data'!A:E,4, TRUE)</f>
        <v>3</v>
      </c>
      <c r="E8187" s="3">
        <f>VLOOKUP(A8187,'Demo Data'!A:E,5, TRUE)</f>
        <v>3</v>
      </c>
      <c r="F8187" t="e">
        <f>VLOOKUP(A8187, 'Physical Activity Data '!A:B,2,FALSE)</f>
        <v>#N/A</v>
      </c>
      <c r="G8187">
        <f>VLOOKUP(A8187,'Telomere data '!A:B, 2,)</f>
        <v>1.478895002</v>
      </c>
      <c r="H8187">
        <f>VLOOKUP(A8187, 'BMI Data'!A:B,2,FALSE)</f>
        <v>29.51</v>
      </c>
      <c r="I8187" t="e">
        <f>VLOOKUP(A8187, 'Physical Activity Data '!A:E,5,FALSE)</f>
        <v>#N/A</v>
      </c>
      <c r="J8187" t="e">
        <f>VLOOKUP(A8187, 'Physical Activity Data '!A:E,4,FALSE)</f>
        <v>#N/A</v>
      </c>
    </row>
    <row r="8188" spans="1:10" x14ac:dyDescent="0.25">
      <c r="A8188">
        <v>18152</v>
      </c>
      <c r="B8188" s="3">
        <f>VLOOKUP(A8188,'Demo Data'!A:E,2, TRUE)</f>
        <v>2</v>
      </c>
      <c r="C8188" s="3">
        <f>VLOOKUP(A8188,'Demo Data'!A:E,3, TRUE)</f>
        <v>1</v>
      </c>
      <c r="D8188" s="3">
        <f>VLOOKUP(A8188,'Demo Data'!A:E,4, TRUE)</f>
        <v>3</v>
      </c>
      <c r="E8188" s="3" t="str">
        <f>VLOOKUP(A8188,'Demo Data'!A:E,5, TRUE)</f>
        <v>NA</v>
      </c>
      <c r="F8188" t="e">
        <f>VLOOKUP(A8188, 'Physical Activity Data '!A:B,2,FALSE)</f>
        <v>#N/A</v>
      </c>
      <c r="G8188" t="e">
        <f>VLOOKUP(A8188,'Telomere data '!A:B, 2,)</f>
        <v>#N/A</v>
      </c>
      <c r="H8188" t="str">
        <f>VLOOKUP(A8188, 'BMI Data'!A:B,2,FALSE)</f>
        <v>NA</v>
      </c>
      <c r="I8188" t="e">
        <f>VLOOKUP(A8188, 'Physical Activity Data '!A:E,5,FALSE)</f>
        <v>#N/A</v>
      </c>
      <c r="J8188" t="e">
        <f>VLOOKUP(A8188, 'Physical Activity Data '!A:E,4,FALSE)</f>
        <v>#N/A</v>
      </c>
    </row>
    <row r="8189" spans="1:10" x14ac:dyDescent="0.25">
      <c r="A8189">
        <v>18153</v>
      </c>
      <c r="B8189" s="3">
        <f>VLOOKUP(A8189,'Demo Data'!A:E,2, TRUE)</f>
        <v>1</v>
      </c>
      <c r="C8189" s="3">
        <f>VLOOKUP(A8189,'Demo Data'!A:E,3, TRUE)</f>
        <v>44</v>
      </c>
      <c r="D8189" s="3">
        <f>VLOOKUP(A8189,'Demo Data'!A:E,4, TRUE)</f>
        <v>3</v>
      </c>
      <c r="E8189" s="3">
        <f>VLOOKUP(A8189,'Demo Data'!A:E,5, TRUE)</f>
        <v>3</v>
      </c>
      <c r="F8189">
        <f>VLOOKUP(A8189, 'Physical Activity Data '!A:B,2,FALSE)</f>
        <v>2</v>
      </c>
      <c r="G8189">
        <f>VLOOKUP(A8189,'Telomere data '!A:B, 2,)</f>
        <v>1.3882722000000001</v>
      </c>
      <c r="H8189">
        <f>VLOOKUP(A8189, 'BMI Data'!A:B,2,FALSE)</f>
        <v>23.5</v>
      </c>
      <c r="I8189">
        <f>VLOOKUP(A8189, 'Physical Activity Data '!A:E,5,FALSE)</f>
        <v>8</v>
      </c>
      <c r="J8189">
        <f>VLOOKUP(A8189, 'Physical Activity Data '!A:E,4,FALSE)</f>
        <v>30</v>
      </c>
    </row>
    <row r="8190" spans="1:10" x14ac:dyDescent="0.25">
      <c r="A8190">
        <v>18154</v>
      </c>
      <c r="B8190" s="3">
        <f>VLOOKUP(A8190,'Demo Data'!A:E,2, TRUE)</f>
        <v>1</v>
      </c>
      <c r="C8190" s="3">
        <f>VLOOKUP(A8190,'Demo Data'!A:E,3, TRUE)</f>
        <v>24</v>
      </c>
      <c r="D8190" s="3">
        <f>VLOOKUP(A8190,'Demo Data'!A:E,4, TRUE)</f>
        <v>1</v>
      </c>
      <c r="E8190" s="3">
        <f>VLOOKUP(A8190,'Demo Data'!A:E,5, TRUE)</f>
        <v>1</v>
      </c>
      <c r="F8190">
        <f>VLOOKUP(A8190, 'Physical Activity Data '!A:B,2,FALSE)</f>
        <v>2</v>
      </c>
      <c r="G8190">
        <f>VLOOKUP(A8190,'Telomere data '!A:B, 2,)</f>
        <v>0.83960489100000002</v>
      </c>
      <c r="H8190">
        <f>VLOOKUP(A8190, 'BMI Data'!A:B,2,FALSE)</f>
        <v>30.29</v>
      </c>
      <c r="I8190">
        <f>VLOOKUP(A8190, 'Physical Activity Data '!A:E,5,FALSE)</f>
        <v>8</v>
      </c>
      <c r="J8190">
        <f>VLOOKUP(A8190, 'Physical Activity Data '!A:E,4,FALSE)</f>
        <v>45</v>
      </c>
    </row>
    <row r="8191" spans="1:10" x14ac:dyDescent="0.25">
      <c r="A8191">
        <v>18155</v>
      </c>
      <c r="B8191" s="3">
        <f>VLOOKUP(A8191,'Demo Data'!A:E,2, TRUE)</f>
        <v>1</v>
      </c>
      <c r="C8191" s="3">
        <f>VLOOKUP(A8191,'Demo Data'!A:E,3, TRUE)</f>
        <v>27</v>
      </c>
      <c r="D8191" s="3">
        <f>VLOOKUP(A8191,'Demo Data'!A:E,4, TRUE)</f>
        <v>3</v>
      </c>
      <c r="E8191" s="3">
        <f>VLOOKUP(A8191,'Demo Data'!A:E,5, TRUE)</f>
        <v>2</v>
      </c>
      <c r="F8191" t="e">
        <f>VLOOKUP(A8191, 'Physical Activity Data '!A:B,2,FALSE)</f>
        <v>#N/A</v>
      </c>
      <c r="G8191" t="e">
        <f>VLOOKUP(A8191,'Telomere data '!A:B, 2,)</f>
        <v>#N/A</v>
      </c>
      <c r="H8191">
        <f>VLOOKUP(A8191, 'BMI Data'!A:B,2,FALSE)</f>
        <v>33.86</v>
      </c>
      <c r="I8191" t="e">
        <f>VLOOKUP(A8191, 'Physical Activity Data '!A:E,5,FALSE)</f>
        <v>#N/A</v>
      </c>
      <c r="J8191" t="e">
        <f>VLOOKUP(A8191, 'Physical Activity Data '!A:E,4,FALSE)</f>
        <v>#N/A</v>
      </c>
    </row>
    <row r="8192" spans="1:10" x14ac:dyDescent="0.25">
      <c r="A8192">
        <v>18156</v>
      </c>
      <c r="B8192" s="3">
        <f>VLOOKUP(A8192,'Demo Data'!A:E,2, TRUE)</f>
        <v>1</v>
      </c>
      <c r="C8192" s="3">
        <f>VLOOKUP(A8192,'Demo Data'!A:E,3, TRUE)</f>
        <v>18</v>
      </c>
      <c r="D8192" s="3">
        <f>VLOOKUP(A8192,'Demo Data'!A:E,4, TRUE)</f>
        <v>4</v>
      </c>
      <c r="E8192" s="3">
        <f>VLOOKUP(A8192,'Demo Data'!A:E,5, TRUE)</f>
        <v>1</v>
      </c>
      <c r="F8192">
        <f>VLOOKUP(A8192, 'Physical Activity Data '!A:B,2,FALSE)</f>
        <v>1</v>
      </c>
      <c r="G8192" t="e">
        <f>VLOOKUP(A8192,'Telomere data '!A:B, 2,)</f>
        <v>#N/A</v>
      </c>
      <c r="H8192">
        <f>VLOOKUP(A8192, 'BMI Data'!A:B,2,FALSE)</f>
        <v>24.66</v>
      </c>
      <c r="I8192">
        <f>VLOOKUP(A8192, 'Physical Activity Data '!A:E,5,FALSE)</f>
        <v>3.5</v>
      </c>
      <c r="J8192">
        <f>VLOOKUP(A8192, 'Physical Activity Data '!A:E,4,FALSE)</f>
        <v>240</v>
      </c>
    </row>
    <row r="8193" spans="1:10" x14ac:dyDescent="0.25">
      <c r="A8193">
        <v>18157</v>
      </c>
      <c r="B8193" s="3">
        <f>VLOOKUP(A8193,'Demo Data'!A:E,2, TRUE)</f>
        <v>1</v>
      </c>
      <c r="C8193" s="3">
        <f>VLOOKUP(A8193,'Demo Data'!A:E,3, TRUE)</f>
        <v>0</v>
      </c>
      <c r="D8193" s="3">
        <f>VLOOKUP(A8193,'Demo Data'!A:E,4, TRUE)</f>
        <v>4</v>
      </c>
      <c r="E8193" s="3" t="str">
        <f>VLOOKUP(A8193,'Demo Data'!A:E,5, TRUE)</f>
        <v>NA</v>
      </c>
      <c r="F8193" t="e">
        <f>VLOOKUP(A8193, 'Physical Activity Data '!A:B,2,FALSE)</f>
        <v>#N/A</v>
      </c>
      <c r="G8193" t="e">
        <f>VLOOKUP(A8193,'Telomere data '!A:B, 2,)</f>
        <v>#N/A</v>
      </c>
      <c r="H8193" t="str">
        <f>VLOOKUP(A8193, 'BMI Data'!A:B,2,FALSE)</f>
        <v>NA</v>
      </c>
      <c r="I8193" t="e">
        <f>VLOOKUP(A8193, 'Physical Activity Data '!A:E,5,FALSE)</f>
        <v>#N/A</v>
      </c>
      <c r="J8193" t="e">
        <f>VLOOKUP(A8193, 'Physical Activity Data '!A:E,4,FALSE)</f>
        <v>#N/A</v>
      </c>
    </row>
    <row r="8194" spans="1:10" x14ac:dyDescent="0.25">
      <c r="A8194">
        <v>18158</v>
      </c>
      <c r="B8194" s="3">
        <f>VLOOKUP(A8194,'Demo Data'!A:E,2, TRUE)</f>
        <v>2</v>
      </c>
      <c r="C8194" s="3">
        <f>VLOOKUP(A8194,'Demo Data'!A:E,3, TRUE)</f>
        <v>21</v>
      </c>
      <c r="D8194" s="3">
        <f>VLOOKUP(A8194,'Demo Data'!A:E,4, TRUE)</f>
        <v>1</v>
      </c>
      <c r="E8194" s="3">
        <f>VLOOKUP(A8194,'Demo Data'!A:E,5, TRUE)</f>
        <v>3</v>
      </c>
      <c r="F8194">
        <f>VLOOKUP(A8194, 'Physical Activity Data '!A:B,2,FALSE)</f>
        <v>2</v>
      </c>
      <c r="G8194">
        <f>VLOOKUP(A8194,'Telomere data '!A:B, 2,)</f>
        <v>1.1620200940000001</v>
      </c>
      <c r="H8194">
        <f>VLOOKUP(A8194, 'BMI Data'!A:B,2,FALSE)</f>
        <v>29.08</v>
      </c>
      <c r="I8194">
        <f>VLOOKUP(A8194, 'Physical Activity Data '!A:E,5,FALSE)</f>
        <v>7</v>
      </c>
      <c r="J8194">
        <f>VLOOKUP(A8194, 'Physical Activity Data '!A:E,4,FALSE)</f>
        <v>35</v>
      </c>
    </row>
    <row r="8195" spans="1:10" x14ac:dyDescent="0.25">
      <c r="A8195">
        <v>18159</v>
      </c>
      <c r="B8195" s="3">
        <f>VLOOKUP(A8195,'Demo Data'!A:E,2, TRUE)</f>
        <v>2</v>
      </c>
      <c r="C8195" s="3">
        <f>VLOOKUP(A8195,'Demo Data'!A:E,3, TRUE)</f>
        <v>11</v>
      </c>
      <c r="D8195" s="3">
        <f>VLOOKUP(A8195,'Demo Data'!A:E,4, TRUE)</f>
        <v>3</v>
      </c>
      <c r="E8195" s="3">
        <f>VLOOKUP(A8195,'Demo Data'!A:E,5, TRUE)</f>
        <v>1</v>
      </c>
      <c r="F8195" t="e">
        <f>VLOOKUP(A8195, 'Physical Activity Data '!A:B,2,FALSE)</f>
        <v>#N/A</v>
      </c>
      <c r="G8195" t="e">
        <f>VLOOKUP(A8195,'Telomere data '!A:B, 2,)</f>
        <v>#N/A</v>
      </c>
      <c r="H8195">
        <f>VLOOKUP(A8195, 'BMI Data'!A:B,2,FALSE)</f>
        <v>19.88</v>
      </c>
      <c r="I8195" t="e">
        <f>VLOOKUP(A8195, 'Physical Activity Data '!A:E,5,FALSE)</f>
        <v>#N/A</v>
      </c>
      <c r="J8195" t="e">
        <f>VLOOKUP(A8195, 'Physical Activity Data '!A:E,4,FALSE)</f>
        <v>#N/A</v>
      </c>
    </row>
    <row r="8196" spans="1:10" x14ac:dyDescent="0.25">
      <c r="A8196">
        <v>18160</v>
      </c>
      <c r="B8196" s="3">
        <f>VLOOKUP(A8196,'Demo Data'!A:E,2, TRUE)</f>
        <v>2</v>
      </c>
      <c r="C8196" s="3">
        <f>VLOOKUP(A8196,'Demo Data'!A:E,3, TRUE)</f>
        <v>6</v>
      </c>
      <c r="D8196" s="3">
        <f>VLOOKUP(A8196,'Demo Data'!A:E,4, TRUE)</f>
        <v>4</v>
      </c>
      <c r="E8196" s="3">
        <f>VLOOKUP(A8196,'Demo Data'!A:E,5, TRUE)</f>
        <v>1</v>
      </c>
      <c r="F8196" t="e">
        <f>VLOOKUP(A8196, 'Physical Activity Data '!A:B,2,FALSE)</f>
        <v>#N/A</v>
      </c>
      <c r="G8196" t="e">
        <f>VLOOKUP(A8196,'Telomere data '!A:B, 2,)</f>
        <v>#N/A</v>
      </c>
      <c r="H8196">
        <f>VLOOKUP(A8196, 'BMI Data'!A:B,2,FALSE)</f>
        <v>15.78</v>
      </c>
      <c r="I8196" t="e">
        <f>VLOOKUP(A8196, 'Physical Activity Data '!A:E,5,FALSE)</f>
        <v>#N/A</v>
      </c>
      <c r="J8196" t="e">
        <f>VLOOKUP(A8196, 'Physical Activity Data '!A:E,4,FALSE)</f>
        <v>#N/A</v>
      </c>
    </row>
    <row r="8197" spans="1:10" x14ac:dyDescent="0.25">
      <c r="A8197">
        <v>18161</v>
      </c>
      <c r="B8197" s="3">
        <f>VLOOKUP(A8197,'Demo Data'!A:E,2, TRUE)</f>
        <v>1</v>
      </c>
      <c r="C8197" s="3">
        <f>VLOOKUP(A8197,'Demo Data'!A:E,3, TRUE)</f>
        <v>14</v>
      </c>
      <c r="D8197" s="3">
        <f>VLOOKUP(A8197,'Demo Data'!A:E,4, TRUE)</f>
        <v>3</v>
      </c>
      <c r="E8197" s="3">
        <f>VLOOKUP(A8197,'Demo Data'!A:E,5, TRUE)</f>
        <v>1</v>
      </c>
      <c r="F8197">
        <f>VLOOKUP(A8197, 'Physical Activity Data '!A:B,2,FALSE)</f>
        <v>1</v>
      </c>
      <c r="G8197" t="e">
        <f>VLOOKUP(A8197,'Telomere data '!A:B, 2,)</f>
        <v>#N/A</v>
      </c>
      <c r="H8197">
        <f>VLOOKUP(A8197, 'BMI Data'!A:B,2,FALSE)</f>
        <v>22.6</v>
      </c>
      <c r="I8197">
        <f>VLOOKUP(A8197, 'Physical Activity Data '!A:E,5,FALSE)</f>
        <v>3.5</v>
      </c>
      <c r="J8197">
        <f>VLOOKUP(A8197, 'Physical Activity Data '!A:E,4,FALSE)</f>
        <v>90</v>
      </c>
    </row>
    <row r="8198" spans="1:10" x14ac:dyDescent="0.25">
      <c r="A8198">
        <v>18162</v>
      </c>
      <c r="B8198" s="3">
        <f>VLOOKUP(A8198,'Demo Data'!A:E,2, TRUE)</f>
        <v>1</v>
      </c>
      <c r="C8198" s="3">
        <f>VLOOKUP(A8198,'Demo Data'!A:E,3, TRUE)</f>
        <v>15</v>
      </c>
      <c r="D8198" s="3">
        <f>VLOOKUP(A8198,'Demo Data'!A:E,4, TRUE)</f>
        <v>1</v>
      </c>
      <c r="E8198" s="3">
        <f>VLOOKUP(A8198,'Demo Data'!A:E,5, TRUE)</f>
        <v>1</v>
      </c>
      <c r="F8198">
        <f>VLOOKUP(A8198, 'Physical Activity Data '!A:B,2,FALSE)</f>
        <v>1</v>
      </c>
      <c r="G8198" t="e">
        <f>VLOOKUP(A8198,'Telomere data '!A:B, 2,)</f>
        <v>#N/A</v>
      </c>
      <c r="H8198">
        <f>VLOOKUP(A8198, 'BMI Data'!A:B,2,FALSE)</f>
        <v>18.27</v>
      </c>
      <c r="I8198">
        <f>VLOOKUP(A8198, 'Physical Activity Data '!A:E,5,FALSE)</f>
        <v>5</v>
      </c>
      <c r="J8198">
        <f>VLOOKUP(A8198, 'Physical Activity Data '!A:E,4,FALSE)</f>
        <v>30</v>
      </c>
    </row>
    <row r="8199" spans="1:10" x14ac:dyDescent="0.25">
      <c r="A8199">
        <v>18163</v>
      </c>
      <c r="B8199" s="3">
        <f>VLOOKUP(A8199,'Demo Data'!A:E,2, TRUE)</f>
        <v>2</v>
      </c>
      <c r="C8199" s="3">
        <f>VLOOKUP(A8199,'Demo Data'!A:E,3, TRUE)</f>
        <v>14</v>
      </c>
      <c r="D8199" s="3">
        <f>VLOOKUP(A8199,'Demo Data'!A:E,4, TRUE)</f>
        <v>3</v>
      </c>
      <c r="E8199" s="3">
        <f>VLOOKUP(A8199,'Demo Data'!A:E,5, TRUE)</f>
        <v>1</v>
      </c>
      <c r="F8199">
        <f>VLOOKUP(A8199, 'Physical Activity Data '!A:B,2,FALSE)</f>
        <v>1</v>
      </c>
      <c r="G8199" t="e">
        <f>VLOOKUP(A8199,'Telomere data '!A:B, 2,)</f>
        <v>#N/A</v>
      </c>
      <c r="H8199">
        <f>VLOOKUP(A8199, 'BMI Data'!A:B,2,FALSE)</f>
        <v>19.89</v>
      </c>
      <c r="I8199">
        <f>VLOOKUP(A8199, 'Physical Activity Data '!A:E,5,FALSE)</f>
        <v>5</v>
      </c>
      <c r="J8199">
        <f>VLOOKUP(A8199, 'Physical Activity Data '!A:E,4,FALSE)</f>
        <v>25</v>
      </c>
    </row>
    <row r="8200" spans="1:10" x14ac:dyDescent="0.25">
      <c r="A8200">
        <v>18164</v>
      </c>
      <c r="B8200" s="3">
        <f>VLOOKUP(A8200,'Demo Data'!A:E,2, TRUE)</f>
        <v>2</v>
      </c>
      <c r="C8200" s="3">
        <f>VLOOKUP(A8200,'Demo Data'!A:E,3, TRUE)</f>
        <v>82</v>
      </c>
      <c r="D8200" s="3">
        <f>VLOOKUP(A8200,'Demo Data'!A:E,4, TRUE)</f>
        <v>1</v>
      </c>
      <c r="E8200" s="3">
        <f>VLOOKUP(A8200,'Demo Data'!A:E,5, TRUE)</f>
        <v>1</v>
      </c>
      <c r="F8200" t="e">
        <f>VLOOKUP(A8200, 'Physical Activity Data '!A:B,2,FALSE)</f>
        <v>#N/A</v>
      </c>
      <c r="G8200" t="e">
        <f>VLOOKUP(A8200,'Telomere data '!A:B, 2,)</f>
        <v>#N/A</v>
      </c>
      <c r="H8200" t="str">
        <f>VLOOKUP(A8200, 'BMI Data'!A:B,2,FALSE)</f>
        <v>NA</v>
      </c>
      <c r="I8200" t="e">
        <f>VLOOKUP(A8200, 'Physical Activity Data '!A:E,5,FALSE)</f>
        <v>#N/A</v>
      </c>
      <c r="J8200" t="e">
        <f>VLOOKUP(A8200, 'Physical Activity Data '!A:E,4,FALSE)</f>
        <v>#N/A</v>
      </c>
    </row>
    <row r="8201" spans="1:10" x14ac:dyDescent="0.25">
      <c r="A8201">
        <v>18165</v>
      </c>
      <c r="B8201" s="3">
        <f>VLOOKUP(A8201,'Demo Data'!A:E,2, TRUE)</f>
        <v>2</v>
      </c>
      <c r="C8201" s="3">
        <f>VLOOKUP(A8201,'Demo Data'!A:E,3, TRUE)</f>
        <v>13</v>
      </c>
      <c r="D8201" s="3">
        <f>VLOOKUP(A8201,'Demo Data'!A:E,4, TRUE)</f>
        <v>3</v>
      </c>
      <c r="E8201" s="3">
        <f>VLOOKUP(A8201,'Demo Data'!A:E,5, TRUE)</f>
        <v>1</v>
      </c>
      <c r="F8201">
        <f>VLOOKUP(A8201, 'Physical Activity Data '!A:B,2,FALSE)</f>
        <v>1</v>
      </c>
      <c r="G8201" t="e">
        <f>VLOOKUP(A8201,'Telomere data '!A:B, 2,)</f>
        <v>#N/A</v>
      </c>
      <c r="H8201">
        <f>VLOOKUP(A8201, 'BMI Data'!A:B,2,FALSE)</f>
        <v>17.68</v>
      </c>
      <c r="I8201">
        <f>VLOOKUP(A8201, 'Physical Activity Data '!A:E,5,FALSE)</f>
        <v>4</v>
      </c>
      <c r="J8201">
        <f>VLOOKUP(A8201, 'Physical Activity Data '!A:E,4,FALSE)</f>
        <v>90</v>
      </c>
    </row>
    <row r="8202" spans="1:10" x14ac:dyDescent="0.25">
      <c r="A8202">
        <v>18166</v>
      </c>
      <c r="B8202" s="3">
        <f>VLOOKUP(A8202,'Demo Data'!A:E,2, TRUE)</f>
        <v>2</v>
      </c>
      <c r="C8202" s="3">
        <f>VLOOKUP(A8202,'Demo Data'!A:E,3, TRUE)</f>
        <v>14</v>
      </c>
      <c r="D8202" s="3">
        <f>VLOOKUP(A8202,'Demo Data'!A:E,4, TRUE)</f>
        <v>1</v>
      </c>
      <c r="E8202" s="3">
        <f>VLOOKUP(A8202,'Demo Data'!A:E,5, TRUE)</f>
        <v>1</v>
      </c>
      <c r="F8202">
        <f>VLOOKUP(A8202, 'Physical Activity Data '!A:B,2,FALSE)</f>
        <v>1</v>
      </c>
      <c r="G8202" t="e">
        <f>VLOOKUP(A8202,'Telomere data '!A:B, 2,)</f>
        <v>#N/A</v>
      </c>
      <c r="H8202">
        <f>VLOOKUP(A8202, 'BMI Data'!A:B,2,FALSE)</f>
        <v>39.67</v>
      </c>
      <c r="I8202">
        <f>VLOOKUP(A8202, 'Physical Activity Data '!A:E,5,FALSE)</f>
        <v>6</v>
      </c>
      <c r="J8202">
        <f>VLOOKUP(A8202, 'Physical Activity Data '!A:E,4,FALSE)</f>
        <v>40</v>
      </c>
    </row>
    <row r="8203" spans="1:10" x14ac:dyDescent="0.25">
      <c r="A8203">
        <v>18167</v>
      </c>
      <c r="B8203" s="3">
        <f>VLOOKUP(A8203,'Demo Data'!A:E,2, TRUE)</f>
        <v>1</v>
      </c>
      <c r="C8203" s="3">
        <f>VLOOKUP(A8203,'Demo Data'!A:E,3, TRUE)</f>
        <v>12</v>
      </c>
      <c r="D8203" s="3">
        <f>VLOOKUP(A8203,'Demo Data'!A:E,4, TRUE)</f>
        <v>4</v>
      </c>
      <c r="E8203" s="3">
        <f>VLOOKUP(A8203,'Demo Data'!A:E,5, TRUE)</f>
        <v>1</v>
      </c>
      <c r="F8203">
        <f>VLOOKUP(A8203, 'Physical Activity Data '!A:B,2,FALSE)</f>
        <v>2</v>
      </c>
      <c r="G8203" t="e">
        <f>VLOOKUP(A8203,'Telomere data '!A:B, 2,)</f>
        <v>#N/A</v>
      </c>
      <c r="H8203">
        <f>VLOOKUP(A8203, 'BMI Data'!A:B,2,FALSE)</f>
        <v>29.2</v>
      </c>
      <c r="I8203">
        <f>VLOOKUP(A8203, 'Physical Activity Data '!A:E,5,FALSE)</f>
        <v>8</v>
      </c>
      <c r="J8203">
        <f>VLOOKUP(A8203, 'Physical Activity Data '!A:E,4,FALSE)</f>
        <v>20</v>
      </c>
    </row>
    <row r="8204" spans="1:10" x14ac:dyDescent="0.25">
      <c r="A8204">
        <v>18168</v>
      </c>
      <c r="B8204" s="3">
        <f>VLOOKUP(A8204,'Demo Data'!A:E,2, TRUE)</f>
        <v>2</v>
      </c>
      <c r="C8204" s="3">
        <f>VLOOKUP(A8204,'Demo Data'!A:E,3, TRUE)</f>
        <v>32</v>
      </c>
      <c r="D8204" s="3">
        <f>VLOOKUP(A8204,'Demo Data'!A:E,4, TRUE)</f>
        <v>4</v>
      </c>
      <c r="E8204" s="3">
        <f>VLOOKUP(A8204,'Demo Data'!A:E,5, TRUE)</f>
        <v>2</v>
      </c>
      <c r="F8204">
        <f>VLOOKUP(A8204, 'Physical Activity Data '!A:B,2,FALSE)</f>
        <v>1</v>
      </c>
      <c r="G8204">
        <f>VLOOKUP(A8204,'Telomere data '!A:B, 2,)</f>
        <v>1.0957344019999999</v>
      </c>
      <c r="H8204">
        <f>VLOOKUP(A8204, 'BMI Data'!A:B,2,FALSE)</f>
        <v>16.57</v>
      </c>
      <c r="I8204">
        <f>VLOOKUP(A8204, 'Physical Activity Data '!A:E,5,FALSE)</f>
        <v>4.5</v>
      </c>
      <c r="J8204">
        <f>VLOOKUP(A8204, 'Physical Activity Data '!A:E,4,FALSE)</f>
        <v>20</v>
      </c>
    </row>
    <row r="8205" spans="1:10" x14ac:dyDescent="0.25">
      <c r="A8205">
        <v>18169</v>
      </c>
      <c r="B8205" s="3">
        <f>VLOOKUP(A8205,'Demo Data'!A:E,2, TRUE)</f>
        <v>2</v>
      </c>
      <c r="C8205" s="3">
        <f>VLOOKUP(A8205,'Demo Data'!A:E,3, TRUE)</f>
        <v>76</v>
      </c>
      <c r="D8205" s="3">
        <f>VLOOKUP(A8205,'Demo Data'!A:E,4, TRUE)</f>
        <v>3</v>
      </c>
      <c r="E8205" s="3">
        <f>VLOOKUP(A8205,'Demo Data'!A:E,5, TRUE)</f>
        <v>2</v>
      </c>
      <c r="F8205">
        <f>VLOOKUP(A8205, 'Physical Activity Data '!A:B,2,FALSE)</f>
        <v>1</v>
      </c>
      <c r="G8205">
        <f>VLOOKUP(A8205,'Telomere data '!A:B, 2,)</f>
        <v>0.97842547400000002</v>
      </c>
      <c r="H8205">
        <f>VLOOKUP(A8205, 'BMI Data'!A:B,2,FALSE)</f>
        <v>25.79</v>
      </c>
      <c r="I8205">
        <f>VLOOKUP(A8205, 'Physical Activity Data '!A:E,5,FALSE)</f>
        <v>3.5</v>
      </c>
      <c r="J8205">
        <f>VLOOKUP(A8205, 'Physical Activity Data '!A:E,4,FALSE)</f>
        <v>180</v>
      </c>
    </row>
    <row r="8206" spans="1:10" x14ac:dyDescent="0.25">
      <c r="A8206">
        <v>18170</v>
      </c>
      <c r="B8206" s="3">
        <f>VLOOKUP(A8206,'Demo Data'!A:E,2, TRUE)</f>
        <v>2</v>
      </c>
      <c r="C8206" s="3">
        <f>VLOOKUP(A8206,'Demo Data'!A:E,3, TRUE)</f>
        <v>1</v>
      </c>
      <c r="D8206" s="3">
        <f>VLOOKUP(A8206,'Demo Data'!A:E,4, TRUE)</f>
        <v>3</v>
      </c>
      <c r="E8206" s="3" t="str">
        <f>VLOOKUP(A8206,'Demo Data'!A:E,5, TRUE)</f>
        <v>NA</v>
      </c>
      <c r="F8206" t="e">
        <f>VLOOKUP(A8206, 'Physical Activity Data '!A:B,2,FALSE)</f>
        <v>#N/A</v>
      </c>
      <c r="G8206" t="e">
        <f>VLOOKUP(A8206,'Telomere data '!A:B, 2,)</f>
        <v>#N/A</v>
      </c>
      <c r="H8206" t="str">
        <f>VLOOKUP(A8206, 'BMI Data'!A:B,2,FALSE)</f>
        <v>NA</v>
      </c>
      <c r="I8206" t="e">
        <f>VLOOKUP(A8206, 'Physical Activity Data '!A:E,5,FALSE)</f>
        <v>#N/A</v>
      </c>
      <c r="J8206" t="e">
        <f>VLOOKUP(A8206, 'Physical Activity Data '!A:E,4,FALSE)</f>
        <v>#N/A</v>
      </c>
    </row>
    <row r="8207" spans="1:10" x14ac:dyDescent="0.25">
      <c r="A8207">
        <v>18171</v>
      </c>
      <c r="B8207" s="3">
        <f>VLOOKUP(A8207,'Demo Data'!A:E,2, TRUE)</f>
        <v>1</v>
      </c>
      <c r="C8207" s="3">
        <f>VLOOKUP(A8207,'Demo Data'!A:E,3, TRUE)</f>
        <v>18</v>
      </c>
      <c r="D8207" s="3">
        <f>VLOOKUP(A8207,'Demo Data'!A:E,4, TRUE)</f>
        <v>3</v>
      </c>
      <c r="E8207" s="3">
        <f>VLOOKUP(A8207,'Demo Data'!A:E,5, TRUE)</f>
        <v>3</v>
      </c>
      <c r="F8207">
        <f>VLOOKUP(A8207, 'Physical Activity Data '!A:B,2,FALSE)</f>
        <v>1</v>
      </c>
      <c r="G8207" t="e">
        <f>VLOOKUP(A8207,'Telomere data '!A:B, 2,)</f>
        <v>#N/A</v>
      </c>
      <c r="H8207">
        <f>VLOOKUP(A8207, 'BMI Data'!A:B,2,FALSE)</f>
        <v>22.72</v>
      </c>
      <c r="I8207">
        <f>VLOOKUP(A8207, 'Physical Activity Data '!A:E,5,FALSE)</f>
        <v>4.5</v>
      </c>
      <c r="J8207">
        <f>VLOOKUP(A8207, 'Physical Activity Data '!A:E,4,FALSE)</f>
        <v>120</v>
      </c>
    </row>
    <row r="8208" spans="1:10" x14ac:dyDescent="0.25">
      <c r="A8208">
        <v>18172</v>
      </c>
      <c r="B8208" s="3">
        <f>VLOOKUP(A8208,'Demo Data'!A:E,2, TRUE)</f>
        <v>1</v>
      </c>
      <c r="C8208" s="3">
        <f>VLOOKUP(A8208,'Demo Data'!A:E,3, TRUE)</f>
        <v>33</v>
      </c>
      <c r="D8208" s="3">
        <f>VLOOKUP(A8208,'Demo Data'!A:E,4, TRUE)</f>
        <v>4</v>
      </c>
      <c r="E8208" s="3">
        <f>VLOOKUP(A8208,'Demo Data'!A:E,5, TRUE)</f>
        <v>3</v>
      </c>
      <c r="F8208">
        <f>VLOOKUP(A8208, 'Physical Activity Data '!A:B,2,FALSE)</f>
        <v>1</v>
      </c>
      <c r="G8208" t="e">
        <f>VLOOKUP(A8208,'Telomere data '!A:B, 2,)</f>
        <v>#N/A</v>
      </c>
      <c r="H8208">
        <f>VLOOKUP(A8208, 'BMI Data'!A:B,2,FALSE)</f>
        <v>28.04</v>
      </c>
      <c r="I8208">
        <f>VLOOKUP(A8208, 'Physical Activity Data '!A:E,5,FALSE)</f>
        <v>2.5</v>
      </c>
      <c r="J8208">
        <f>VLOOKUP(A8208, 'Physical Activity Data '!A:E,4,FALSE)</f>
        <v>15</v>
      </c>
    </row>
    <row r="8209" spans="1:10" x14ac:dyDescent="0.25">
      <c r="A8209">
        <v>18173</v>
      </c>
      <c r="B8209" s="3">
        <f>VLOOKUP(A8209,'Demo Data'!A:E,2, TRUE)</f>
        <v>2</v>
      </c>
      <c r="C8209" s="3">
        <f>VLOOKUP(A8209,'Demo Data'!A:E,3, TRUE)</f>
        <v>52</v>
      </c>
      <c r="D8209" s="3">
        <f>VLOOKUP(A8209,'Demo Data'!A:E,4, TRUE)</f>
        <v>3</v>
      </c>
      <c r="E8209" s="3">
        <f>VLOOKUP(A8209,'Demo Data'!A:E,5, TRUE)</f>
        <v>2</v>
      </c>
      <c r="F8209">
        <f>VLOOKUP(A8209, 'Physical Activity Data '!A:B,2,FALSE)</f>
        <v>1</v>
      </c>
      <c r="G8209">
        <f>VLOOKUP(A8209,'Telomere data '!A:B, 2,)</f>
        <v>1.6090279750000001</v>
      </c>
      <c r="H8209">
        <f>VLOOKUP(A8209, 'BMI Data'!A:B,2,FALSE)</f>
        <v>22.67</v>
      </c>
      <c r="I8209">
        <f>VLOOKUP(A8209, 'Physical Activity Data '!A:E,5,FALSE)</f>
        <v>3.5</v>
      </c>
      <c r="J8209">
        <f>VLOOKUP(A8209, 'Physical Activity Data '!A:E,4,FALSE)</f>
        <v>60</v>
      </c>
    </row>
    <row r="8210" spans="1:10" x14ac:dyDescent="0.25">
      <c r="A8210">
        <v>18174</v>
      </c>
      <c r="B8210" s="3">
        <f>VLOOKUP(A8210,'Demo Data'!A:E,2, TRUE)</f>
        <v>1</v>
      </c>
      <c r="C8210" s="3">
        <f>VLOOKUP(A8210,'Demo Data'!A:E,3, TRUE)</f>
        <v>9</v>
      </c>
      <c r="D8210" s="3">
        <f>VLOOKUP(A8210,'Demo Data'!A:E,4, TRUE)</f>
        <v>4</v>
      </c>
      <c r="E8210" s="3">
        <f>VLOOKUP(A8210,'Demo Data'!A:E,5, TRUE)</f>
        <v>1</v>
      </c>
      <c r="F8210" t="e">
        <f>VLOOKUP(A8210, 'Physical Activity Data '!A:B,2,FALSE)</f>
        <v>#N/A</v>
      </c>
      <c r="G8210" t="e">
        <f>VLOOKUP(A8210,'Telomere data '!A:B, 2,)</f>
        <v>#N/A</v>
      </c>
      <c r="H8210">
        <f>VLOOKUP(A8210, 'BMI Data'!A:B,2,FALSE)</f>
        <v>15.75</v>
      </c>
      <c r="I8210" t="e">
        <f>VLOOKUP(A8210, 'Physical Activity Data '!A:E,5,FALSE)</f>
        <v>#N/A</v>
      </c>
      <c r="J8210" t="e">
        <f>VLOOKUP(A8210, 'Physical Activity Data '!A:E,4,FALSE)</f>
        <v>#N/A</v>
      </c>
    </row>
    <row r="8211" spans="1:10" x14ac:dyDescent="0.25">
      <c r="A8211">
        <v>18175</v>
      </c>
      <c r="B8211" s="3">
        <f>VLOOKUP(A8211,'Demo Data'!A:E,2, TRUE)</f>
        <v>2</v>
      </c>
      <c r="C8211" s="3">
        <f>VLOOKUP(A8211,'Demo Data'!A:E,3, TRUE)</f>
        <v>8</v>
      </c>
      <c r="D8211" s="3">
        <f>VLOOKUP(A8211,'Demo Data'!A:E,4, TRUE)</f>
        <v>1</v>
      </c>
      <c r="E8211" s="3">
        <f>VLOOKUP(A8211,'Demo Data'!A:E,5, TRUE)</f>
        <v>1</v>
      </c>
      <c r="F8211" t="e">
        <f>VLOOKUP(A8211, 'Physical Activity Data '!A:B,2,FALSE)</f>
        <v>#N/A</v>
      </c>
      <c r="G8211" t="e">
        <f>VLOOKUP(A8211,'Telomere data '!A:B, 2,)</f>
        <v>#N/A</v>
      </c>
      <c r="H8211">
        <f>VLOOKUP(A8211, 'BMI Data'!A:B,2,FALSE)</f>
        <v>17.39</v>
      </c>
      <c r="I8211" t="e">
        <f>VLOOKUP(A8211, 'Physical Activity Data '!A:E,5,FALSE)</f>
        <v>#N/A</v>
      </c>
      <c r="J8211" t="e">
        <f>VLOOKUP(A8211, 'Physical Activity Data '!A:E,4,FALSE)</f>
        <v>#N/A</v>
      </c>
    </row>
    <row r="8212" spans="1:10" x14ac:dyDescent="0.25">
      <c r="A8212">
        <v>18176</v>
      </c>
      <c r="B8212" s="3">
        <f>VLOOKUP(A8212,'Demo Data'!A:E,2, TRUE)</f>
        <v>1</v>
      </c>
      <c r="C8212" s="3">
        <f>VLOOKUP(A8212,'Demo Data'!A:E,3, TRUE)</f>
        <v>1</v>
      </c>
      <c r="D8212" s="3">
        <f>VLOOKUP(A8212,'Demo Data'!A:E,4, TRUE)</f>
        <v>4</v>
      </c>
      <c r="E8212" s="3" t="str">
        <f>VLOOKUP(A8212,'Demo Data'!A:E,5, TRUE)</f>
        <v>NA</v>
      </c>
      <c r="F8212" t="e">
        <f>VLOOKUP(A8212, 'Physical Activity Data '!A:B,2,FALSE)</f>
        <v>#N/A</v>
      </c>
      <c r="G8212" t="e">
        <f>VLOOKUP(A8212,'Telomere data '!A:B, 2,)</f>
        <v>#N/A</v>
      </c>
      <c r="H8212" t="str">
        <f>VLOOKUP(A8212, 'BMI Data'!A:B,2,FALSE)</f>
        <v>NA</v>
      </c>
      <c r="I8212" t="e">
        <f>VLOOKUP(A8212, 'Physical Activity Data '!A:E,5,FALSE)</f>
        <v>#N/A</v>
      </c>
      <c r="J8212" t="e">
        <f>VLOOKUP(A8212, 'Physical Activity Data '!A:E,4,FALSE)</f>
        <v>#N/A</v>
      </c>
    </row>
    <row r="8213" spans="1:10" x14ac:dyDescent="0.25">
      <c r="A8213">
        <v>18177</v>
      </c>
      <c r="B8213" s="3">
        <f>VLOOKUP(A8213,'Demo Data'!A:E,2, TRUE)</f>
        <v>1</v>
      </c>
      <c r="C8213" s="3">
        <f>VLOOKUP(A8213,'Demo Data'!A:E,3, TRUE)</f>
        <v>15</v>
      </c>
      <c r="D8213" s="3">
        <f>VLOOKUP(A8213,'Demo Data'!A:E,4, TRUE)</f>
        <v>4</v>
      </c>
      <c r="E8213" s="3">
        <f>VLOOKUP(A8213,'Demo Data'!A:E,5, TRUE)</f>
        <v>1</v>
      </c>
      <c r="F8213" t="e">
        <f>VLOOKUP(A8213, 'Physical Activity Data '!A:B,2,FALSE)</f>
        <v>#N/A</v>
      </c>
      <c r="G8213" t="e">
        <f>VLOOKUP(A8213,'Telomere data '!A:B, 2,)</f>
        <v>#N/A</v>
      </c>
      <c r="H8213">
        <f>VLOOKUP(A8213, 'BMI Data'!A:B,2,FALSE)</f>
        <v>23.09</v>
      </c>
      <c r="I8213" t="e">
        <f>VLOOKUP(A8213, 'Physical Activity Data '!A:E,5,FALSE)</f>
        <v>#N/A</v>
      </c>
      <c r="J8213" t="e">
        <f>VLOOKUP(A8213, 'Physical Activity Data '!A:E,4,FALSE)</f>
        <v>#N/A</v>
      </c>
    </row>
    <row r="8214" spans="1:10" x14ac:dyDescent="0.25">
      <c r="A8214">
        <v>18178</v>
      </c>
      <c r="B8214" s="3">
        <f>VLOOKUP(A8214,'Demo Data'!A:E,2, TRUE)</f>
        <v>2</v>
      </c>
      <c r="C8214" s="3">
        <f>VLOOKUP(A8214,'Demo Data'!A:E,3, TRUE)</f>
        <v>49</v>
      </c>
      <c r="D8214" s="3">
        <f>VLOOKUP(A8214,'Demo Data'!A:E,4, TRUE)</f>
        <v>1</v>
      </c>
      <c r="E8214" s="3">
        <f>VLOOKUP(A8214,'Demo Data'!A:E,5, TRUE)</f>
        <v>3</v>
      </c>
      <c r="F8214" t="e">
        <f>VLOOKUP(A8214, 'Physical Activity Data '!A:B,2,FALSE)</f>
        <v>#N/A</v>
      </c>
      <c r="G8214">
        <f>VLOOKUP(A8214,'Telomere data '!A:B, 2,)</f>
        <v>0.929945511</v>
      </c>
      <c r="H8214">
        <f>VLOOKUP(A8214, 'BMI Data'!A:B,2,FALSE)</f>
        <v>34.01</v>
      </c>
      <c r="I8214" t="e">
        <f>VLOOKUP(A8214, 'Physical Activity Data '!A:E,5,FALSE)</f>
        <v>#N/A</v>
      </c>
      <c r="J8214" t="e">
        <f>VLOOKUP(A8214, 'Physical Activity Data '!A:E,4,FALSE)</f>
        <v>#N/A</v>
      </c>
    </row>
    <row r="8215" spans="1:10" x14ac:dyDescent="0.25">
      <c r="A8215">
        <v>18179</v>
      </c>
      <c r="B8215" s="3">
        <f>VLOOKUP(A8215,'Demo Data'!A:E,2, TRUE)</f>
        <v>1</v>
      </c>
      <c r="C8215" s="3">
        <f>VLOOKUP(A8215,'Demo Data'!A:E,3, TRUE)</f>
        <v>15</v>
      </c>
      <c r="D8215" s="3">
        <f>VLOOKUP(A8215,'Demo Data'!A:E,4, TRUE)</f>
        <v>4</v>
      </c>
      <c r="E8215" s="3">
        <f>VLOOKUP(A8215,'Demo Data'!A:E,5, TRUE)</f>
        <v>1</v>
      </c>
      <c r="F8215">
        <f>VLOOKUP(A8215, 'Physical Activity Data '!A:B,2,FALSE)</f>
        <v>1</v>
      </c>
      <c r="G8215" t="e">
        <f>VLOOKUP(A8215,'Telomere data '!A:B, 2,)</f>
        <v>#N/A</v>
      </c>
      <c r="H8215" t="str">
        <f>VLOOKUP(A8215, 'BMI Data'!A:B,2,FALSE)</f>
        <v>NA</v>
      </c>
      <c r="I8215">
        <f>VLOOKUP(A8215, 'Physical Activity Data '!A:E,5,FALSE)</f>
        <v>3.5</v>
      </c>
      <c r="J8215">
        <f>VLOOKUP(A8215, 'Physical Activity Data '!A:E,4,FALSE)</f>
        <v>30</v>
      </c>
    </row>
    <row r="8216" spans="1:10" x14ac:dyDescent="0.25">
      <c r="A8216">
        <v>18180</v>
      </c>
      <c r="B8216" s="3">
        <f>VLOOKUP(A8216,'Demo Data'!A:E,2, TRUE)</f>
        <v>1</v>
      </c>
      <c r="C8216" s="3">
        <f>VLOOKUP(A8216,'Demo Data'!A:E,3, TRUE)</f>
        <v>4</v>
      </c>
      <c r="D8216" s="3">
        <f>VLOOKUP(A8216,'Demo Data'!A:E,4, TRUE)</f>
        <v>3</v>
      </c>
      <c r="E8216" s="3" t="str">
        <f>VLOOKUP(A8216,'Demo Data'!A:E,5, TRUE)</f>
        <v>NA</v>
      </c>
      <c r="F8216" t="e">
        <f>VLOOKUP(A8216, 'Physical Activity Data '!A:B,2,FALSE)</f>
        <v>#N/A</v>
      </c>
      <c r="G8216" t="e">
        <f>VLOOKUP(A8216,'Telomere data '!A:B, 2,)</f>
        <v>#N/A</v>
      </c>
      <c r="H8216">
        <f>VLOOKUP(A8216, 'BMI Data'!A:B,2,FALSE)</f>
        <v>16.97</v>
      </c>
      <c r="I8216" t="e">
        <f>VLOOKUP(A8216, 'Physical Activity Data '!A:E,5,FALSE)</f>
        <v>#N/A</v>
      </c>
      <c r="J8216" t="e">
        <f>VLOOKUP(A8216, 'Physical Activity Data '!A:E,4,FALSE)</f>
        <v>#N/A</v>
      </c>
    </row>
    <row r="8217" spans="1:10" x14ac:dyDescent="0.25">
      <c r="A8217">
        <v>18181</v>
      </c>
      <c r="B8217" s="3">
        <f>VLOOKUP(A8217,'Demo Data'!A:E,2, TRUE)</f>
        <v>2</v>
      </c>
      <c r="C8217" s="3">
        <f>VLOOKUP(A8217,'Demo Data'!A:E,3, TRUE)</f>
        <v>18</v>
      </c>
      <c r="D8217" s="3">
        <f>VLOOKUP(A8217,'Demo Data'!A:E,4, TRUE)</f>
        <v>1</v>
      </c>
      <c r="E8217" s="3">
        <f>VLOOKUP(A8217,'Demo Data'!A:E,5, TRUE)</f>
        <v>1</v>
      </c>
      <c r="F8217" t="e">
        <f>VLOOKUP(A8217, 'Physical Activity Data '!A:B,2,FALSE)</f>
        <v>#N/A</v>
      </c>
      <c r="G8217" t="e">
        <f>VLOOKUP(A8217,'Telomere data '!A:B, 2,)</f>
        <v>#N/A</v>
      </c>
      <c r="H8217">
        <f>VLOOKUP(A8217, 'BMI Data'!A:B,2,FALSE)</f>
        <v>27.7</v>
      </c>
      <c r="I8217" t="e">
        <f>VLOOKUP(A8217, 'Physical Activity Data '!A:E,5,FALSE)</f>
        <v>#N/A</v>
      </c>
      <c r="J8217" t="e">
        <f>VLOOKUP(A8217, 'Physical Activity Data '!A:E,4,FALSE)</f>
        <v>#N/A</v>
      </c>
    </row>
    <row r="8218" spans="1:10" x14ac:dyDescent="0.25">
      <c r="A8218">
        <v>18182</v>
      </c>
      <c r="B8218" s="3">
        <f>VLOOKUP(A8218,'Demo Data'!A:E,2, TRUE)</f>
        <v>2</v>
      </c>
      <c r="C8218" s="3">
        <f>VLOOKUP(A8218,'Demo Data'!A:E,3, TRUE)</f>
        <v>64</v>
      </c>
      <c r="D8218" s="3">
        <f>VLOOKUP(A8218,'Demo Data'!A:E,4, TRUE)</f>
        <v>3</v>
      </c>
      <c r="E8218" s="3">
        <f>VLOOKUP(A8218,'Demo Data'!A:E,5, TRUE)</f>
        <v>3</v>
      </c>
      <c r="F8218">
        <f>VLOOKUP(A8218, 'Physical Activity Data '!A:B,2,FALSE)</f>
        <v>1</v>
      </c>
      <c r="G8218">
        <f>VLOOKUP(A8218,'Telomere data '!A:B, 2,)</f>
        <v>0.73577524900000002</v>
      </c>
      <c r="H8218">
        <f>VLOOKUP(A8218, 'BMI Data'!A:B,2,FALSE)</f>
        <v>25.09</v>
      </c>
      <c r="I8218">
        <f>VLOOKUP(A8218, 'Physical Activity Data '!A:E,5,FALSE)</f>
        <v>3.5</v>
      </c>
      <c r="J8218">
        <f>VLOOKUP(A8218, 'Physical Activity Data '!A:E,4,FALSE)</f>
        <v>90</v>
      </c>
    </row>
    <row r="8219" spans="1:10" x14ac:dyDescent="0.25">
      <c r="A8219">
        <v>18183</v>
      </c>
      <c r="B8219" s="3">
        <f>VLOOKUP(A8219,'Demo Data'!A:E,2, TRUE)</f>
        <v>1</v>
      </c>
      <c r="C8219" s="3">
        <f>VLOOKUP(A8219,'Demo Data'!A:E,3, TRUE)</f>
        <v>6</v>
      </c>
      <c r="D8219" s="3">
        <f>VLOOKUP(A8219,'Demo Data'!A:E,4, TRUE)</f>
        <v>3</v>
      </c>
      <c r="E8219" s="3">
        <f>VLOOKUP(A8219,'Demo Data'!A:E,5, TRUE)</f>
        <v>1</v>
      </c>
      <c r="F8219" t="e">
        <f>VLOOKUP(A8219, 'Physical Activity Data '!A:B,2,FALSE)</f>
        <v>#N/A</v>
      </c>
      <c r="G8219" t="e">
        <f>VLOOKUP(A8219,'Telomere data '!A:B, 2,)</f>
        <v>#N/A</v>
      </c>
      <c r="H8219">
        <f>VLOOKUP(A8219, 'BMI Data'!A:B,2,FALSE)</f>
        <v>18.07</v>
      </c>
      <c r="I8219" t="e">
        <f>VLOOKUP(A8219, 'Physical Activity Data '!A:E,5,FALSE)</f>
        <v>#N/A</v>
      </c>
      <c r="J8219" t="e">
        <f>VLOOKUP(A8219, 'Physical Activity Data '!A:E,4,FALSE)</f>
        <v>#N/A</v>
      </c>
    </row>
    <row r="8220" spans="1:10" x14ac:dyDescent="0.25">
      <c r="A8220">
        <v>18184</v>
      </c>
      <c r="B8220" s="3">
        <f>VLOOKUP(A8220,'Demo Data'!A:E,2, TRUE)</f>
        <v>2</v>
      </c>
      <c r="C8220" s="3">
        <f>VLOOKUP(A8220,'Demo Data'!A:E,3, TRUE)</f>
        <v>3</v>
      </c>
      <c r="D8220" s="3">
        <f>VLOOKUP(A8220,'Demo Data'!A:E,4, TRUE)</f>
        <v>3</v>
      </c>
      <c r="E8220" s="3" t="str">
        <f>VLOOKUP(A8220,'Demo Data'!A:E,5, TRUE)</f>
        <v>NA</v>
      </c>
      <c r="F8220" t="e">
        <f>VLOOKUP(A8220, 'Physical Activity Data '!A:B,2,FALSE)</f>
        <v>#N/A</v>
      </c>
      <c r="G8220" t="e">
        <f>VLOOKUP(A8220,'Telomere data '!A:B, 2,)</f>
        <v>#N/A</v>
      </c>
      <c r="H8220">
        <f>VLOOKUP(A8220, 'BMI Data'!A:B,2,FALSE)</f>
        <v>15</v>
      </c>
      <c r="I8220" t="e">
        <f>VLOOKUP(A8220, 'Physical Activity Data '!A:E,5,FALSE)</f>
        <v>#N/A</v>
      </c>
      <c r="J8220" t="e">
        <f>VLOOKUP(A8220, 'Physical Activity Data '!A:E,4,FALSE)</f>
        <v>#N/A</v>
      </c>
    </row>
    <row r="8221" spans="1:10" x14ac:dyDescent="0.25">
      <c r="A8221">
        <v>18185</v>
      </c>
      <c r="B8221" s="3">
        <f>VLOOKUP(A8221,'Demo Data'!A:E,2, TRUE)</f>
        <v>2</v>
      </c>
      <c r="C8221" s="3">
        <f>VLOOKUP(A8221,'Demo Data'!A:E,3, TRUE)</f>
        <v>13</v>
      </c>
      <c r="D8221" s="3">
        <f>VLOOKUP(A8221,'Demo Data'!A:E,4, TRUE)</f>
        <v>3</v>
      </c>
      <c r="E8221" s="3">
        <f>VLOOKUP(A8221,'Demo Data'!A:E,5, TRUE)</f>
        <v>1</v>
      </c>
      <c r="F8221">
        <f>VLOOKUP(A8221, 'Physical Activity Data '!A:B,2,FALSE)</f>
        <v>2</v>
      </c>
      <c r="G8221" t="e">
        <f>VLOOKUP(A8221,'Telomere data '!A:B, 2,)</f>
        <v>#N/A</v>
      </c>
      <c r="H8221">
        <f>VLOOKUP(A8221, 'BMI Data'!A:B,2,FALSE)</f>
        <v>32.42</v>
      </c>
      <c r="I8221">
        <f>VLOOKUP(A8221, 'Physical Activity Data '!A:E,5,FALSE)</f>
        <v>7</v>
      </c>
      <c r="J8221">
        <f>VLOOKUP(A8221, 'Physical Activity Data '!A:E,4,FALSE)</f>
        <v>60</v>
      </c>
    </row>
    <row r="8222" spans="1:10" x14ac:dyDescent="0.25">
      <c r="A8222">
        <v>18186</v>
      </c>
      <c r="B8222" s="3">
        <f>VLOOKUP(A8222,'Demo Data'!A:E,2, TRUE)</f>
        <v>2</v>
      </c>
      <c r="C8222" s="3">
        <f>VLOOKUP(A8222,'Demo Data'!A:E,3, TRUE)</f>
        <v>15</v>
      </c>
      <c r="D8222" s="3">
        <f>VLOOKUP(A8222,'Demo Data'!A:E,4, TRUE)</f>
        <v>4</v>
      </c>
      <c r="E8222" s="3">
        <f>VLOOKUP(A8222,'Demo Data'!A:E,5, TRUE)</f>
        <v>1</v>
      </c>
      <c r="F8222">
        <f>VLOOKUP(A8222, 'Physical Activity Data '!A:B,2,FALSE)</f>
        <v>1</v>
      </c>
      <c r="G8222" t="e">
        <f>VLOOKUP(A8222,'Telomere data '!A:B, 2,)</f>
        <v>#N/A</v>
      </c>
      <c r="H8222">
        <f>VLOOKUP(A8222, 'BMI Data'!A:B,2,FALSE)</f>
        <v>20.07</v>
      </c>
      <c r="I8222">
        <f>VLOOKUP(A8222, 'Physical Activity Data '!A:E,5,FALSE)</f>
        <v>4.5</v>
      </c>
      <c r="J8222">
        <f>VLOOKUP(A8222, 'Physical Activity Data '!A:E,4,FALSE)</f>
        <v>15</v>
      </c>
    </row>
    <row r="8223" spans="1:10" x14ac:dyDescent="0.25">
      <c r="A8223">
        <v>18187</v>
      </c>
      <c r="B8223" s="3">
        <f>VLOOKUP(A8223,'Demo Data'!A:E,2, TRUE)</f>
        <v>2</v>
      </c>
      <c r="C8223" s="3">
        <f>VLOOKUP(A8223,'Demo Data'!A:E,3, TRUE)</f>
        <v>40</v>
      </c>
      <c r="D8223" s="3">
        <f>VLOOKUP(A8223,'Demo Data'!A:E,4, TRUE)</f>
        <v>1</v>
      </c>
      <c r="E8223" s="3">
        <f>VLOOKUP(A8223,'Demo Data'!A:E,5, TRUE)</f>
        <v>2</v>
      </c>
      <c r="F8223" t="e">
        <f>VLOOKUP(A8223, 'Physical Activity Data '!A:B,2,FALSE)</f>
        <v>#N/A</v>
      </c>
      <c r="G8223">
        <f>VLOOKUP(A8223,'Telomere data '!A:B, 2,)</f>
        <v>1.019966055</v>
      </c>
      <c r="H8223">
        <f>VLOOKUP(A8223, 'BMI Data'!A:B,2,FALSE)</f>
        <v>24.87</v>
      </c>
      <c r="I8223" t="e">
        <f>VLOOKUP(A8223, 'Physical Activity Data '!A:E,5,FALSE)</f>
        <v>#N/A</v>
      </c>
      <c r="J8223" t="e">
        <f>VLOOKUP(A8223, 'Physical Activity Data '!A:E,4,FALSE)</f>
        <v>#N/A</v>
      </c>
    </row>
    <row r="8224" spans="1:10" x14ac:dyDescent="0.25">
      <c r="A8224">
        <v>18188</v>
      </c>
      <c r="B8224" s="3">
        <f>VLOOKUP(A8224,'Demo Data'!A:E,2, TRUE)</f>
        <v>1</v>
      </c>
      <c r="C8224" s="3">
        <f>VLOOKUP(A8224,'Demo Data'!A:E,3, TRUE)</f>
        <v>76</v>
      </c>
      <c r="D8224" s="3">
        <f>VLOOKUP(A8224,'Demo Data'!A:E,4, TRUE)</f>
        <v>4</v>
      </c>
      <c r="E8224" s="3">
        <f>VLOOKUP(A8224,'Demo Data'!A:E,5, TRUE)</f>
        <v>1</v>
      </c>
      <c r="F8224" t="e">
        <f>VLOOKUP(A8224, 'Physical Activity Data '!A:B,2,FALSE)</f>
        <v>#N/A</v>
      </c>
      <c r="G8224" t="e">
        <f>VLOOKUP(A8224,'Telomere data '!A:B, 2,)</f>
        <v>#N/A</v>
      </c>
      <c r="H8224">
        <f>VLOOKUP(A8224, 'BMI Data'!A:B,2,FALSE)</f>
        <v>29.11</v>
      </c>
      <c r="I8224" t="e">
        <f>VLOOKUP(A8224, 'Physical Activity Data '!A:E,5,FALSE)</f>
        <v>#N/A</v>
      </c>
      <c r="J8224" t="e">
        <f>VLOOKUP(A8224, 'Physical Activity Data '!A:E,4,FALSE)</f>
        <v>#N/A</v>
      </c>
    </row>
    <row r="8225" spans="1:10" x14ac:dyDescent="0.25">
      <c r="A8225">
        <v>18189</v>
      </c>
      <c r="B8225" s="3">
        <f>VLOOKUP(A8225,'Demo Data'!A:E,2, TRUE)</f>
        <v>1</v>
      </c>
      <c r="C8225" s="3">
        <f>VLOOKUP(A8225,'Demo Data'!A:E,3, TRUE)</f>
        <v>66</v>
      </c>
      <c r="D8225" s="3">
        <f>VLOOKUP(A8225,'Demo Data'!A:E,4, TRUE)</f>
        <v>4</v>
      </c>
      <c r="E8225" s="3">
        <f>VLOOKUP(A8225,'Demo Data'!A:E,5, TRUE)</f>
        <v>1</v>
      </c>
      <c r="F8225" t="e">
        <f>VLOOKUP(A8225, 'Physical Activity Data '!A:B,2,FALSE)</f>
        <v>#N/A</v>
      </c>
      <c r="G8225">
        <f>VLOOKUP(A8225,'Telomere data '!A:B, 2,)</f>
        <v>1.1153865780000001</v>
      </c>
      <c r="H8225">
        <f>VLOOKUP(A8225, 'BMI Data'!A:B,2,FALSE)</f>
        <v>17.649999999999999</v>
      </c>
      <c r="I8225" t="e">
        <f>VLOOKUP(A8225, 'Physical Activity Data '!A:E,5,FALSE)</f>
        <v>#N/A</v>
      </c>
      <c r="J8225" t="e">
        <f>VLOOKUP(A8225, 'Physical Activity Data '!A:E,4,FALSE)</f>
        <v>#N/A</v>
      </c>
    </row>
    <row r="8226" spans="1:10" x14ac:dyDescent="0.25">
      <c r="A8226">
        <v>18190</v>
      </c>
      <c r="B8226" s="3">
        <f>VLOOKUP(A8226,'Demo Data'!A:E,2, TRUE)</f>
        <v>2</v>
      </c>
      <c r="C8226" s="3">
        <f>VLOOKUP(A8226,'Demo Data'!A:E,3, TRUE)</f>
        <v>44</v>
      </c>
      <c r="D8226" s="3">
        <f>VLOOKUP(A8226,'Demo Data'!A:E,4, TRUE)</f>
        <v>4</v>
      </c>
      <c r="E8226" s="3">
        <f>VLOOKUP(A8226,'Demo Data'!A:E,5, TRUE)</f>
        <v>1</v>
      </c>
      <c r="F8226">
        <f>VLOOKUP(A8226, 'Physical Activity Data '!A:B,2,FALSE)</f>
        <v>1</v>
      </c>
      <c r="G8226">
        <f>VLOOKUP(A8226,'Telomere data '!A:B, 2,)</f>
        <v>1.1655738179999999</v>
      </c>
      <c r="H8226">
        <f>VLOOKUP(A8226, 'BMI Data'!A:B,2,FALSE)</f>
        <v>26.17</v>
      </c>
      <c r="I8226">
        <f>VLOOKUP(A8226, 'Physical Activity Data '!A:E,5,FALSE)</f>
        <v>4.5</v>
      </c>
      <c r="J8226">
        <f>VLOOKUP(A8226, 'Physical Activity Data '!A:E,4,FALSE)</f>
        <v>180</v>
      </c>
    </row>
    <row r="8227" spans="1:10" x14ac:dyDescent="0.25">
      <c r="A8227">
        <v>18191</v>
      </c>
      <c r="B8227" s="3">
        <f>VLOOKUP(A8227,'Demo Data'!A:E,2, TRUE)</f>
        <v>2</v>
      </c>
      <c r="C8227" s="3">
        <f>VLOOKUP(A8227,'Demo Data'!A:E,3, TRUE)</f>
        <v>36</v>
      </c>
      <c r="D8227" s="3">
        <f>VLOOKUP(A8227,'Demo Data'!A:E,4, TRUE)</f>
        <v>1</v>
      </c>
      <c r="E8227" s="3">
        <f>VLOOKUP(A8227,'Demo Data'!A:E,5, TRUE)</f>
        <v>3</v>
      </c>
      <c r="F8227">
        <f>VLOOKUP(A8227, 'Physical Activity Data '!A:B,2,FALSE)</f>
        <v>1</v>
      </c>
      <c r="G8227">
        <f>VLOOKUP(A8227,'Telomere data '!A:B, 2,)</f>
        <v>1.0959223069999999</v>
      </c>
      <c r="H8227">
        <f>VLOOKUP(A8227, 'BMI Data'!A:B,2,FALSE)</f>
        <v>19.97</v>
      </c>
      <c r="I8227">
        <f>VLOOKUP(A8227, 'Physical Activity Data '!A:E,5,FALSE)</f>
        <v>6</v>
      </c>
      <c r="J8227">
        <f>VLOOKUP(A8227, 'Physical Activity Data '!A:E,4,FALSE)</f>
        <v>10</v>
      </c>
    </row>
    <row r="8228" spans="1:10" x14ac:dyDescent="0.25">
      <c r="A8228">
        <v>18192</v>
      </c>
      <c r="B8228" s="3">
        <f>VLOOKUP(A8228,'Demo Data'!A:E,2, TRUE)</f>
        <v>1</v>
      </c>
      <c r="C8228" s="3">
        <f>VLOOKUP(A8228,'Demo Data'!A:E,3, TRUE)</f>
        <v>33</v>
      </c>
      <c r="D8228" s="3">
        <f>VLOOKUP(A8228,'Demo Data'!A:E,4, TRUE)</f>
        <v>4</v>
      </c>
      <c r="E8228" s="3">
        <f>VLOOKUP(A8228,'Demo Data'!A:E,5, TRUE)</f>
        <v>1</v>
      </c>
      <c r="F8228">
        <f>VLOOKUP(A8228, 'Physical Activity Data '!A:B,2,FALSE)</f>
        <v>1</v>
      </c>
      <c r="G8228">
        <f>VLOOKUP(A8228,'Telomere data '!A:B, 2,)</f>
        <v>1.1823957359999999</v>
      </c>
      <c r="H8228">
        <f>VLOOKUP(A8228, 'BMI Data'!A:B,2,FALSE)</f>
        <v>22.38</v>
      </c>
      <c r="I8228">
        <f>VLOOKUP(A8228, 'Physical Activity Data '!A:E,5,FALSE)</f>
        <v>4.5</v>
      </c>
      <c r="J8228">
        <f>VLOOKUP(A8228, 'Physical Activity Data '!A:E,4,FALSE)</f>
        <v>15</v>
      </c>
    </row>
    <row r="8229" spans="1:10" x14ac:dyDescent="0.25">
      <c r="A8229">
        <v>18193</v>
      </c>
      <c r="B8229" s="3">
        <f>VLOOKUP(A8229,'Demo Data'!A:E,2, TRUE)</f>
        <v>2</v>
      </c>
      <c r="C8229" s="3">
        <f>VLOOKUP(A8229,'Demo Data'!A:E,3, TRUE)</f>
        <v>11</v>
      </c>
      <c r="D8229" s="3">
        <f>VLOOKUP(A8229,'Demo Data'!A:E,4, TRUE)</f>
        <v>3</v>
      </c>
      <c r="E8229" s="3">
        <f>VLOOKUP(A8229,'Demo Data'!A:E,5, TRUE)</f>
        <v>1</v>
      </c>
      <c r="F8229" t="e">
        <f>VLOOKUP(A8229, 'Physical Activity Data '!A:B,2,FALSE)</f>
        <v>#N/A</v>
      </c>
      <c r="G8229" t="e">
        <f>VLOOKUP(A8229,'Telomere data '!A:B, 2,)</f>
        <v>#N/A</v>
      </c>
      <c r="H8229">
        <f>VLOOKUP(A8229, 'BMI Data'!A:B,2,FALSE)</f>
        <v>14.58</v>
      </c>
      <c r="I8229" t="e">
        <f>VLOOKUP(A8229, 'Physical Activity Data '!A:E,5,FALSE)</f>
        <v>#N/A</v>
      </c>
      <c r="J8229" t="e">
        <f>VLOOKUP(A8229, 'Physical Activity Data '!A:E,4,FALSE)</f>
        <v>#N/A</v>
      </c>
    </row>
    <row r="8230" spans="1:10" x14ac:dyDescent="0.25">
      <c r="A8230">
        <v>18194</v>
      </c>
      <c r="B8230" s="3">
        <f>VLOOKUP(A8230,'Demo Data'!A:E,2, TRUE)</f>
        <v>2</v>
      </c>
      <c r="C8230" s="3">
        <f>VLOOKUP(A8230,'Demo Data'!A:E,3, TRUE)</f>
        <v>10</v>
      </c>
      <c r="D8230" s="3">
        <f>VLOOKUP(A8230,'Demo Data'!A:E,4, TRUE)</f>
        <v>4</v>
      </c>
      <c r="E8230" s="3">
        <f>VLOOKUP(A8230,'Demo Data'!A:E,5, TRUE)</f>
        <v>1</v>
      </c>
      <c r="F8230" t="e">
        <f>VLOOKUP(A8230, 'Physical Activity Data '!A:B,2,FALSE)</f>
        <v>#N/A</v>
      </c>
      <c r="G8230" t="e">
        <f>VLOOKUP(A8230,'Telomere data '!A:B, 2,)</f>
        <v>#N/A</v>
      </c>
      <c r="H8230">
        <f>VLOOKUP(A8230, 'BMI Data'!A:B,2,FALSE)</f>
        <v>23.95</v>
      </c>
      <c r="I8230" t="e">
        <f>VLOOKUP(A8230, 'Physical Activity Data '!A:E,5,FALSE)</f>
        <v>#N/A</v>
      </c>
      <c r="J8230" t="e">
        <f>VLOOKUP(A8230, 'Physical Activity Data '!A:E,4,FALSE)</f>
        <v>#N/A</v>
      </c>
    </row>
    <row r="8231" spans="1:10" x14ac:dyDescent="0.25">
      <c r="A8231">
        <v>18195</v>
      </c>
      <c r="B8231" s="3">
        <f>VLOOKUP(A8231,'Demo Data'!A:E,2, TRUE)</f>
        <v>2</v>
      </c>
      <c r="C8231" s="3">
        <f>VLOOKUP(A8231,'Demo Data'!A:E,3, TRUE)</f>
        <v>9</v>
      </c>
      <c r="D8231" s="3">
        <f>VLOOKUP(A8231,'Demo Data'!A:E,4, TRUE)</f>
        <v>1</v>
      </c>
      <c r="E8231" s="3">
        <f>VLOOKUP(A8231,'Demo Data'!A:E,5, TRUE)</f>
        <v>1</v>
      </c>
      <c r="F8231" t="e">
        <f>VLOOKUP(A8231, 'Physical Activity Data '!A:B,2,FALSE)</f>
        <v>#N/A</v>
      </c>
      <c r="G8231" t="e">
        <f>VLOOKUP(A8231,'Telomere data '!A:B, 2,)</f>
        <v>#N/A</v>
      </c>
      <c r="H8231">
        <f>VLOOKUP(A8231, 'BMI Data'!A:B,2,FALSE)</f>
        <v>18.899999999999999</v>
      </c>
      <c r="I8231" t="e">
        <f>VLOOKUP(A8231, 'Physical Activity Data '!A:E,5,FALSE)</f>
        <v>#N/A</v>
      </c>
      <c r="J8231" t="e">
        <f>VLOOKUP(A8231, 'Physical Activity Data '!A:E,4,FALSE)</f>
        <v>#N/A</v>
      </c>
    </row>
    <row r="8232" spans="1:10" x14ac:dyDescent="0.25">
      <c r="A8232">
        <v>18196</v>
      </c>
      <c r="B8232" s="3">
        <f>VLOOKUP(A8232,'Demo Data'!A:E,2, TRUE)</f>
        <v>1</v>
      </c>
      <c r="C8232" s="3">
        <f>VLOOKUP(A8232,'Demo Data'!A:E,3, TRUE)</f>
        <v>22</v>
      </c>
      <c r="D8232" s="3">
        <f>VLOOKUP(A8232,'Demo Data'!A:E,4, TRUE)</f>
        <v>3</v>
      </c>
      <c r="E8232" s="3">
        <f>VLOOKUP(A8232,'Demo Data'!A:E,5, TRUE)</f>
        <v>1</v>
      </c>
      <c r="F8232" t="e">
        <f>VLOOKUP(A8232, 'Physical Activity Data '!A:B,2,FALSE)</f>
        <v>#N/A</v>
      </c>
      <c r="G8232">
        <f>VLOOKUP(A8232,'Telomere data '!A:B, 2,)</f>
        <v>1.136228614</v>
      </c>
      <c r="H8232">
        <f>VLOOKUP(A8232, 'BMI Data'!A:B,2,FALSE)</f>
        <v>29.56</v>
      </c>
      <c r="I8232" t="e">
        <f>VLOOKUP(A8232, 'Physical Activity Data '!A:E,5,FALSE)</f>
        <v>#N/A</v>
      </c>
      <c r="J8232" t="e">
        <f>VLOOKUP(A8232, 'Physical Activity Data '!A:E,4,FALSE)</f>
        <v>#N/A</v>
      </c>
    </row>
    <row r="8233" spans="1:10" x14ac:dyDescent="0.25">
      <c r="A8233">
        <v>18197</v>
      </c>
      <c r="B8233" s="3">
        <f>VLOOKUP(A8233,'Demo Data'!A:E,2, TRUE)</f>
        <v>1</v>
      </c>
      <c r="C8233" s="3">
        <f>VLOOKUP(A8233,'Demo Data'!A:E,3, TRUE)</f>
        <v>9</v>
      </c>
      <c r="D8233" s="3">
        <f>VLOOKUP(A8233,'Demo Data'!A:E,4, TRUE)</f>
        <v>3</v>
      </c>
      <c r="E8233" s="3">
        <f>VLOOKUP(A8233,'Demo Data'!A:E,5, TRUE)</f>
        <v>1</v>
      </c>
      <c r="F8233" t="e">
        <f>VLOOKUP(A8233, 'Physical Activity Data '!A:B,2,FALSE)</f>
        <v>#N/A</v>
      </c>
      <c r="G8233" t="e">
        <f>VLOOKUP(A8233,'Telomere data '!A:B, 2,)</f>
        <v>#N/A</v>
      </c>
      <c r="H8233">
        <f>VLOOKUP(A8233, 'BMI Data'!A:B,2,FALSE)</f>
        <v>28.93</v>
      </c>
      <c r="I8233" t="e">
        <f>VLOOKUP(A8233, 'Physical Activity Data '!A:E,5,FALSE)</f>
        <v>#N/A</v>
      </c>
      <c r="J8233" t="e">
        <f>VLOOKUP(A8233, 'Physical Activity Data '!A:E,4,FALSE)</f>
        <v>#N/A</v>
      </c>
    </row>
    <row r="8234" spans="1:10" x14ac:dyDescent="0.25">
      <c r="A8234">
        <v>18198</v>
      </c>
      <c r="B8234" s="3">
        <f>VLOOKUP(A8234,'Demo Data'!A:E,2, TRUE)</f>
        <v>1</v>
      </c>
      <c r="C8234" s="3">
        <f>VLOOKUP(A8234,'Demo Data'!A:E,3, TRUE)</f>
        <v>4</v>
      </c>
      <c r="D8234" s="3">
        <f>VLOOKUP(A8234,'Demo Data'!A:E,4, TRUE)</f>
        <v>3</v>
      </c>
      <c r="E8234" s="3" t="str">
        <f>VLOOKUP(A8234,'Demo Data'!A:E,5, TRUE)</f>
        <v>NA</v>
      </c>
      <c r="F8234" t="e">
        <f>VLOOKUP(A8234, 'Physical Activity Data '!A:B,2,FALSE)</f>
        <v>#N/A</v>
      </c>
      <c r="G8234" t="e">
        <f>VLOOKUP(A8234,'Telomere data '!A:B, 2,)</f>
        <v>#N/A</v>
      </c>
      <c r="H8234" t="str">
        <f>VLOOKUP(A8234, 'BMI Data'!A:B,2,FALSE)</f>
        <v>NA</v>
      </c>
      <c r="I8234" t="e">
        <f>VLOOKUP(A8234, 'Physical Activity Data '!A:E,5,FALSE)</f>
        <v>#N/A</v>
      </c>
      <c r="J8234" t="e">
        <f>VLOOKUP(A8234, 'Physical Activity Data '!A:E,4,FALSE)</f>
        <v>#N/A</v>
      </c>
    </row>
    <row r="8235" spans="1:10" x14ac:dyDescent="0.25">
      <c r="A8235">
        <v>18199</v>
      </c>
      <c r="B8235" s="3">
        <f>VLOOKUP(A8235,'Demo Data'!A:E,2, TRUE)</f>
        <v>2</v>
      </c>
      <c r="C8235" s="3">
        <f>VLOOKUP(A8235,'Demo Data'!A:E,3, TRUE)</f>
        <v>35</v>
      </c>
      <c r="D8235" s="3">
        <f>VLOOKUP(A8235,'Demo Data'!A:E,4, TRUE)</f>
        <v>3</v>
      </c>
      <c r="E8235" s="3">
        <f>VLOOKUP(A8235,'Demo Data'!A:E,5, TRUE)</f>
        <v>3</v>
      </c>
      <c r="F8235">
        <f>VLOOKUP(A8235, 'Physical Activity Data '!A:B,2,FALSE)</f>
        <v>1</v>
      </c>
      <c r="G8235">
        <f>VLOOKUP(A8235,'Telomere data '!A:B, 2,)</f>
        <v>0.95262525399999998</v>
      </c>
      <c r="H8235">
        <f>VLOOKUP(A8235, 'BMI Data'!A:B,2,FALSE)</f>
        <v>26.93</v>
      </c>
      <c r="I8235">
        <f>VLOOKUP(A8235, 'Physical Activity Data '!A:E,5,FALSE)</f>
        <v>4.5</v>
      </c>
      <c r="J8235">
        <f>VLOOKUP(A8235, 'Physical Activity Data '!A:E,4,FALSE)</f>
        <v>15</v>
      </c>
    </row>
    <row r="8236" spans="1:10" x14ac:dyDescent="0.25">
      <c r="A8236">
        <v>18200</v>
      </c>
      <c r="B8236" s="3">
        <f>VLOOKUP(A8236,'Demo Data'!A:E,2, TRUE)</f>
        <v>1</v>
      </c>
      <c r="C8236" s="3">
        <f>VLOOKUP(A8236,'Demo Data'!A:E,3, TRUE)</f>
        <v>78</v>
      </c>
      <c r="D8236" s="3">
        <f>VLOOKUP(A8236,'Demo Data'!A:E,4, TRUE)</f>
        <v>4</v>
      </c>
      <c r="E8236" s="3">
        <f>VLOOKUP(A8236,'Demo Data'!A:E,5, TRUE)</f>
        <v>1</v>
      </c>
      <c r="F8236" t="e">
        <f>VLOOKUP(A8236, 'Physical Activity Data '!A:B,2,FALSE)</f>
        <v>#N/A</v>
      </c>
      <c r="G8236">
        <f>VLOOKUP(A8236,'Telomere data '!A:B, 2,)</f>
        <v>1.2946385279999999</v>
      </c>
      <c r="H8236" t="str">
        <f>VLOOKUP(A8236, 'BMI Data'!A:B,2,FALSE)</f>
        <v>NA</v>
      </c>
      <c r="I8236" t="e">
        <f>VLOOKUP(A8236, 'Physical Activity Data '!A:E,5,FALSE)</f>
        <v>#N/A</v>
      </c>
      <c r="J8236" t="e">
        <f>VLOOKUP(A8236, 'Physical Activity Data '!A:E,4,FALSE)</f>
        <v>#N/A</v>
      </c>
    </row>
    <row r="8237" spans="1:10" x14ac:dyDescent="0.25">
      <c r="A8237">
        <v>18201</v>
      </c>
      <c r="B8237" s="3">
        <f>VLOOKUP(A8237,'Demo Data'!A:E,2, TRUE)</f>
        <v>2</v>
      </c>
      <c r="C8237" s="3">
        <f>VLOOKUP(A8237,'Demo Data'!A:E,3, TRUE)</f>
        <v>9</v>
      </c>
      <c r="D8237" s="3">
        <f>VLOOKUP(A8237,'Demo Data'!A:E,4, TRUE)</f>
        <v>1</v>
      </c>
      <c r="E8237" s="3">
        <f>VLOOKUP(A8237,'Demo Data'!A:E,5, TRUE)</f>
        <v>1</v>
      </c>
      <c r="F8237" t="e">
        <f>VLOOKUP(A8237, 'Physical Activity Data '!A:B,2,FALSE)</f>
        <v>#N/A</v>
      </c>
      <c r="G8237" t="e">
        <f>VLOOKUP(A8237,'Telomere data '!A:B, 2,)</f>
        <v>#N/A</v>
      </c>
      <c r="H8237">
        <f>VLOOKUP(A8237, 'BMI Data'!A:B,2,FALSE)</f>
        <v>16.010000000000002</v>
      </c>
      <c r="I8237" t="e">
        <f>VLOOKUP(A8237, 'Physical Activity Data '!A:E,5,FALSE)</f>
        <v>#N/A</v>
      </c>
      <c r="J8237" t="e">
        <f>VLOOKUP(A8237, 'Physical Activity Data '!A:E,4,FALSE)</f>
        <v>#N/A</v>
      </c>
    </row>
    <row r="8238" spans="1:10" x14ac:dyDescent="0.25">
      <c r="A8238">
        <v>18202</v>
      </c>
      <c r="B8238" s="3">
        <f>VLOOKUP(A8238,'Demo Data'!A:E,2, TRUE)</f>
        <v>2</v>
      </c>
      <c r="C8238" s="3">
        <f>VLOOKUP(A8238,'Demo Data'!A:E,3, TRUE)</f>
        <v>17</v>
      </c>
      <c r="D8238" s="3">
        <f>VLOOKUP(A8238,'Demo Data'!A:E,4, TRUE)</f>
        <v>1</v>
      </c>
      <c r="E8238" s="3">
        <f>VLOOKUP(A8238,'Demo Data'!A:E,5, TRUE)</f>
        <v>1</v>
      </c>
      <c r="F8238">
        <f>VLOOKUP(A8238, 'Physical Activity Data '!A:B,2,FALSE)</f>
        <v>1</v>
      </c>
      <c r="G8238" t="e">
        <f>VLOOKUP(A8238,'Telomere data '!A:B, 2,)</f>
        <v>#N/A</v>
      </c>
      <c r="H8238">
        <f>VLOOKUP(A8238, 'BMI Data'!A:B,2,FALSE)</f>
        <v>32.25</v>
      </c>
      <c r="I8238">
        <f>VLOOKUP(A8238, 'Physical Activity Data '!A:E,5,FALSE)</f>
        <v>6</v>
      </c>
      <c r="J8238">
        <f>VLOOKUP(A8238, 'Physical Activity Data '!A:E,4,FALSE)</f>
        <v>20</v>
      </c>
    </row>
    <row r="8239" spans="1:10" x14ac:dyDescent="0.25">
      <c r="A8239">
        <v>18203</v>
      </c>
      <c r="B8239" s="3">
        <f>VLOOKUP(A8239,'Demo Data'!A:E,2, TRUE)</f>
        <v>1</v>
      </c>
      <c r="C8239" s="3">
        <f>VLOOKUP(A8239,'Demo Data'!A:E,3, TRUE)</f>
        <v>19</v>
      </c>
      <c r="D8239" s="3">
        <f>VLOOKUP(A8239,'Demo Data'!A:E,4, TRUE)</f>
        <v>4</v>
      </c>
      <c r="E8239" s="3">
        <f>VLOOKUP(A8239,'Demo Data'!A:E,5, TRUE)</f>
        <v>1</v>
      </c>
      <c r="F8239">
        <f>VLOOKUP(A8239, 'Physical Activity Data '!A:B,2,FALSE)</f>
        <v>2</v>
      </c>
      <c r="G8239" t="e">
        <f>VLOOKUP(A8239,'Telomere data '!A:B, 2,)</f>
        <v>#N/A</v>
      </c>
      <c r="H8239">
        <f>VLOOKUP(A8239, 'BMI Data'!A:B,2,FALSE)</f>
        <v>18.91</v>
      </c>
      <c r="I8239">
        <f>VLOOKUP(A8239, 'Physical Activity Data '!A:E,5,FALSE)</f>
        <v>8</v>
      </c>
      <c r="J8239">
        <f>VLOOKUP(A8239, 'Physical Activity Data '!A:E,4,FALSE)</f>
        <v>180</v>
      </c>
    </row>
    <row r="8240" spans="1:10" x14ac:dyDescent="0.25">
      <c r="A8240">
        <v>18204</v>
      </c>
      <c r="B8240" s="3">
        <f>VLOOKUP(A8240,'Demo Data'!A:E,2, TRUE)</f>
        <v>1</v>
      </c>
      <c r="C8240" s="3">
        <f>VLOOKUP(A8240,'Demo Data'!A:E,3, TRUE)</f>
        <v>72</v>
      </c>
      <c r="D8240" s="3">
        <f>VLOOKUP(A8240,'Demo Data'!A:E,4, TRUE)</f>
        <v>3</v>
      </c>
      <c r="E8240" s="3">
        <f>VLOOKUP(A8240,'Demo Data'!A:E,5, TRUE)</f>
        <v>2</v>
      </c>
      <c r="F8240">
        <f>VLOOKUP(A8240, 'Physical Activity Data '!A:B,2,FALSE)</f>
        <v>1</v>
      </c>
      <c r="G8240">
        <f>VLOOKUP(A8240,'Telomere data '!A:B, 2,)</f>
        <v>0.932518819</v>
      </c>
      <c r="H8240">
        <f>VLOOKUP(A8240, 'BMI Data'!A:B,2,FALSE)</f>
        <v>26.46</v>
      </c>
      <c r="I8240">
        <f>VLOOKUP(A8240, 'Physical Activity Data '!A:E,5,FALSE)</f>
        <v>3.5</v>
      </c>
      <c r="J8240">
        <f>VLOOKUP(A8240, 'Physical Activity Data '!A:E,4,FALSE)</f>
        <v>300</v>
      </c>
    </row>
    <row r="8241" spans="1:10" x14ac:dyDescent="0.25">
      <c r="A8241">
        <v>18205</v>
      </c>
      <c r="B8241" s="3">
        <f>VLOOKUP(A8241,'Demo Data'!A:E,2, TRUE)</f>
        <v>1</v>
      </c>
      <c r="C8241" s="3">
        <f>VLOOKUP(A8241,'Demo Data'!A:E,3, TRUE)</f>
        <v>26</v>
      </c>
      <c r="D8241" s="3">
        <f>VLOOKUP(A8241,'Demo Data'!A:E,4, TRUE)</f>
        <v>1</v>
      </c>
      <c r="E8241" s="3">
        <f>VLOOKUP(A8241,'Demo Data'!A:E,5, TRUE)</f>
        <v>2</v>
      </c>
      <c r="F8241">
        <f>VLOOKUP(A8241, 'Physical Activity Data '!A:B,2,FALSE)</f>
        <v>1</v>
      </c>
      <c r="G8241">
        <f>VLOOKUP(A8241,'Telomere data '!A:B, 2,)</f>
        <v>1.038795957</v>
      </c>
      <c r="H8241">
        <f>VLOOKUP(A8241, 'BMI Data'!A:B,2,FALSE)</f>
        <v>20.82</v>
      </c>
      <c r="I8241">
        <f>VLOOKUP(A8241, 'Physical Activity Data '!A:E,5,FALSE)</f>
        <v>4.5</v>
      </c>
      <c r="J8241">
        <f>VLOOKUP(A8241, 'Physical Activity Data '!A:E,4,FALSE)</f>
        <v>120</v>
      </c>
    </row>
    <row r="8242" spans="1:10" x14ac:dyDescent="0.25">
      <c r="A8242">
        <v>18206</v>
      </c>
      <c r="B8242" s="3">
        <f>VLOOKUP(A8242,'Demo Data'!A:E,2, TRUE)</f>
        <v>2</v>
      </c>
      <c r="C8242" s="3">
        <f>VLOOKUP(A8242,'Demo Data'!A:E,3, TRUE)</f>
        <v>78</v>
      </c>
      <c r="D8242" s="3">
        <f>VLOOKUP(A8242,'Demo Data'!A:E,4, TRUE)</f>
        <v>1</v>
      </c>
      <c r="E8242" s="3">
        <f>VLOOKUP(A8242,'Demo Data'!A:E,5, TRUE)</f>
        <v>2</v>
      </c>
      <c r="F8242" t="e">
        <f>VLOOKUP(A8242, 'Physical Activity Data '!A:B,2,FALSE)</f>
        <v>#N/A</v>
      </c>
      <c r="G8242">
        <f>VLOOKUP(A8242,'Telomere data '!A:B, 2,)</f>
        <v>0.98386709000000006</v>
      </c>
      <c r="H8242">
        <f>VLOOKUP(A8242, 'BMI Data'!A:B,2,FALSE)</f>
        <v>24.97</v>
      </c>
      <c r="I8242" t="e">
        <f>VLOOKUP(A8242, 'Physical Activity Data '!A:E,5,FALSE)</f>
        <v>#N/A</v>
      </c>
      <c r="J8242" t="e">
        <f>VLOOKUP(A8242, 'Physical Activity Data '!A:E,4,FALSE)</f>
        <v>#N/A</v>
      </c>
    </row>
    <row r="8243" spans="1:10" x14ac:dyDescent="0.25">
      <c r="A8243">
        <v>18207</v>
      </c>
      <c r="B8243" s="3">
        <f>VLOOKUP(A8243,'Demo Data'!A:E,2, TRUE)</f>
        <v>2</v>
      </c>
      <c r="C8243" s="3">
        <f>VLOOKUP(A8243,'Demo Data'!A:E,3, TRUE)</f>
        <v>36</v>
      </c>
      <c r="D8243" s="3">
        <f>VLOOKUP(A8243,'Demo Data'!A:E,4, TRUE)</f>
        <v>3</v>
      </c>
      <c r="E8243" s="3">
        <f>VLOOKUP(A8243,'Demo Data'!A:E,5, TRUE)</f>
        <v>3</v>
      </c>
      <c r="F8243">
        <f>VLOOKUP(A8243, 'Physical Activity Data '!A:B,2,FALSE)</f>
        <v>1</v>
      </c>
      <c r="G8243">
        <f>VLOOKUP(A8243,'Telomere data '!A:B, 2,)</f>
        <v>1.0636473639999999</v>
      </c>
      <c r="H8243">
        <f>VLOOKUP(A8243, 'BMI Data'!A:B,2,FALSE)</f>
        <v>20.7</v>
      </c>
      <c r="I8243">
        <f>VLOOKUP(A8243, 'Physical Activity Data '!A:E,5,FALSE)</f>
        <v>6</v>
      </c>
      <c r="J8243">
        <f>VLOOKUP(A8243, 'Physical Activity Data '!A:E,4,FALSE)</f>
        <v>420</v>
      </c>
    </row>
    <row r="8244" spans="1:10" x14ac:dyDescent="0.25">
      <c r="A8244">
        <v>18208</v>
      </c>
      <c r="B8244" s="3">
        <f>VLOOKUP(A8244,'Demo Data'!A:E,2, TRUE)</f>
        <v>2</v>
      </c>
      <c r="C8244" s="3">
        <f>VLOOKUP(A8244,'Demo Data'!A:E,3, TRUE)</f>
        <v>52</v>
      </c>
      <c r="D8244" s="3">
        <f>VLOOKUP(A8244,'Demo Data'!A:E,4, TRUE)</f>
        <v>3</v>
      </c>
      <c r="E8244" s="3">
        <f>VLOOKUP(A8244,'Demo Data'!A:E,5, TRUE)</f>
        <v>3</v>
      </c>
      <c r="F8244">
        <f>VLOOKUP(A8244, 'Physical Activity Data '!A:B,2,FALSE)</f>
        <v>2</v>
      </c>
      <c r="G8244">
        <f>VLOOKUP(A8244,'Telomere data '!A:B, 2,)</f>
        <v>0.88493551199999998</v>
      </c>
      <c r="H8244">
        <f>VLOOKUP(A8244, 'BMI Data'!A:B,2,FALSE)</f>
        <v>29.17</v>
      </c>
      <c r="I8244">
        <f>VLOOKUP(A8244, 'Physical Activity Data '!A:E,5,FALSE)</f>
        <v>5</v>
      </c>
      <c r="J8244">
        <f>VLOOKUP(A8244, 'Physical Activity Data '!A:E,4,FALSE)</f>
        <v>60</v>
      </c>
    </row>
    <row r="8245" spans="1:10" x14ac:dyDescent="0.25">
      <c r="A8245">
        <v>18209</v>
      </c>
      <c r="B8245" s="3">
        <f>VLOOKUP(A8245,'Demo Data'!A:E,2, TRUE)</f>
        <v>2</v>
      </c>
      <c r="C8245" s="3">
        <f>VLOOKUP(A8245,'Demo Data'!A:E,3, TRUE)</f>
        <v>65</v>
      </c>
      <c r="D8245" s="3">
        <f>VLOOKUP(A8245,'Demo Data'!A:E,4, TRUE)</f>
        <v>4</v>
      </c>
      <c r="E8245" s="3">
        <f>VLOOKUP(A8245,'Demo Data'!A:E,5, TRUE)</f>
        <v>3</v>
      </c>
      <c r="F8245">
        <f>VLOOKUP(A8245, 'Physical Activity Data '!A:B,2,FALSE)</f>
        <v>2</v>
      </c>
      <c r="G8245">
        <f>VLOOKUP(A8245,'Telomere data '!A:B, 2,)</f>
        <v>0.99243921400000001</v>
      </c>
      <c r="H8245">
        <f>VLOOKUP(A8245, 'BMI Data'!A:B,2,FALSE)</f>
        <v>32.200000000000003</v>
      </c>
      <c r="I8245">
        <f>VLOOKUP(A8245, 'Physical Activity Data '!A:E,5,FALSE)</f>
        <v>7</v>
      </c>
      <c r="J8245">
        <f>VLOOKUP(A8245, 'Physical Activity Data '!A:E,4,FALSE)</f>
        <v>20</v>
      </c>
    </row>
    <row r="8246" spans="1:10" x14ac:dyDescent="0.25">
      <c r="A8246">
        <v>18210</v>
      </c>
      <c r="B8246" s="3">
        <f>VLOOKUP(A8246,'Demo Data'!A:E,2, TRUE)</f>
        <v>1</v>
      </c>
      <c r="C8246" s="3">
        <f>VLOOKUP(A8246,'Demo Data'!A:E,3, TRUE)</f>
        <v>1</v>
      </c>
      <c r="D8246" s="3">
        <f>VLOOKUP(A8246,'Demo Data'!A:E,4, TRUE)</f>
        <v>1</v>
      </c>
      <c r="E8246" s="3" t="str">
        <f>VLOOKUP(A8246,'Demo Data'!A:E,5, TRUE)</f>
        <v>NA</v>
      </c>
      <c r="F8246" t="e">
        <f>VLOOKUP(A8246, 'Physical Activity Data '!A:B,2,FALSE)</f>
        <v>#N/A</v>
      </c>
      <c r="G8246" t="e">
        <f>VLOOKUP(A8246,'Telomere data '!A:B, 2,)</f>
        <v>#N/A</v>
      </c>
      <c r="H8246" t="str">
        <f>VLOOKUP(A8246, 'BMI Data'!A:B,2,FALSE)</f>
        <v>NA</v>
      </c>
      <c r="I8246" t="e">
        <f>VLOOKUP(A8246, 'Physical Activity Data '!A:E,5,FALSE)</f>
        <v>#N/A</v>
      </c>
      <c r="J8246" t="e">
        <f>VLOOKUP(A8246, 'Physical Activity Data '!A:E,4,FALSE)</f>
        <v>#N/A</v>
      </c>
    </row>
    <row r="8247" spans="1:10" x14ac:dyDescent="0.25">
      <c r="A8247">
        <v>18211</v>
      </c>
      <c r="B8247" s="3">
        <f>VLOOKUP(A8247,'Demo Data'!A:E,2, TRUE)</f>
        <v>1</v>
      </c>
      <c r="C8247" s="3">
        <f>VLOOKUP(A8247,'Demo Data'!A:E,3, TRUE)</f>
        <v>10</v>
      </c>
      <c r="D8247" s="3">
        <f>VLOOKUP(A8247,'Demo Data'!A:E,4, TRUE)</f>
        <v>5</v>
      </c>
      <c r="E8247" s="3">
        <f>VLOOKUP(A8247,'Demo Data'!A:E,5, TRUE)</f>
        <v>1</v>
      </c>
      <c r="F8247" t="e">
        <f>VLOOKUP(A8247, 'Physical Activity Data '!A:B,2,FALSE)</f>
        <v>#N/A</v>
      </c>
      <c r="G8247" t="e">
        <f>VLOOKUP(A8247,'Telomere data '!A:B, 2,)</f>
        <v>#N/A</v>
      </c>
      <c r="H8247">
        <f>VLOOKUP(A8247, 'BMI Data'!A:B,2,FALSE)</f>
        <v>21.61</v>
      </c>
      <c r="I8247" t="e">
        <f>VLOOKUP(A8247, 'Physical Activity Data '!A:E,5,FALSE)</f>
        <v>#N/A</v>
      </c>
      <c r="J8247" t="e">
        <f>VLOOKUP(A8247, 'Physical Activity Data '!A:E,4,FALSE)</f>
        <v>#N/A</v>
      </c>
    </row>
    <row r="8248" spans="1:10" x14ac:dyDescent="0.25">
      <c r="A8248">
        <v>18212</v>
      </c>
      <c r="B8248" s="3">
        <f>VLOOKUP(A8248,'Demo Data'!A:E,2, TRUE)</f>
        <v>1</v>
      </c>
      <c r="C8248" s="3">
        <f>VLOOKUP(A8248,'Demo Data'!A:E,3, TRUE)</f>
        <v>2</v>
      </c>
      <c r="D8248" s="3">
        <f>VLOOKUP(A8248,'Demo Data'!A:E,4, TRUE)</f>
        <v>2</v>
      </c>
      <c r="E8248" s="3" t="str">
        <f>VLOOKUP(A8248,'Demo Data'!A:E,5, TRUE)</f>
        <v>NA</v>
      </c>
      <c r="F8248" t="e">
        <f>VLOOKUP(A8248, 'Physical Activity Data '!A:B,2,FALSE)</f>
        <v>#N/A</v>
      </c>
      <c r="G8248" t="e">
        <f>VLOOKUP(A8248,'Telomere data '!A:B, 2,)</f>
        <v>#N/A</v>
      </c>
      <c r="H8248" t="str">
        <f>VLOOKUP(A8248, 'BMI Data'!A:B,2,FALSE)</f>
        <v>NA</v>
      </c>
      <c r="I8248" t="e">
        <f>VLOOKUP(A8248, 'Physical Activity Data '!A:E,5,FALSE)</f>
        <v>#N/A</v>
      </c>
      <c r="J8248" t="e">
        <f>VLOOKUP(A8248, 'Physical Activity Data '!A:E,4,FALSE)</f>
        <v>#N/A</v>
      </c>
    </row>
    <row r="8249" spans="1:10" x14ac:dyDescent="0.25">
      <c r="A8249">
        <v>18213</v>
      </c>
      <c r="B8249" s="3">
        <f>VLOOKUP(A8249,'Demo Data'!A:E,2, TRUE)</f>
        <v>2</v>
      </c>
      <c r="C8249" s="3">
        <f>VLOOKUP(A8249,'Demo Data'!A:E,3, TRUE)</f>
        <v>66</v>
      </c>
      <c r="D8249" s="3">
        <f>VLOOKUP(A8249,'Demo Data'!A:E,4, TRUE)</f>
        <v>4</v>
      </c>
      <c r="E8249" s="3">
        <f>VLOOKUP(A8249,'Demo Data'!A:E,5, TRUE)</f>
        <v>1</v>
      </c>
      <c r="F8249" t="e">
        <f>VLOOKUP(A8249, 'Physical Activity Data '!A:B,2,FALSE)</f>
        <v>#N/A</v>
      </c>
      <c r="G8249">
        <f>VLOOKUP(A8249,'Telomere data '!A:B, 2,)</f>
        <v>1.719011431</v>
      </c>
      <c r="H8249">
        <f>VLOOKUP(A8249, 'BMI Data'!A:B,2,FALSE)</f>
        <v>35.4</v>
      </c>
      <c r="I8249" t="e">
        <f>VLOOKUP(A8249, 'Physical Activity Data '!A:E,5,FALSE)</f>
        <v>#N/A</v>
      </c>
      <c r="J8249" t="e">
        <f>VLOOKUP(A8249, 'Physical Activity Data '!A:E,4,FALSE)</f>
        <v>#N/A</v>
      </c>
    </row>
    <row r="8250" spans="1:10" x14ac:dyDescent="0.25">
      <c r="A8250">
        <v>18214</v>
      </c>
      <c r="B8250" s="3">
        <f>VLOOKUP(A8250,'Demo Data'!A:E,2, TRUE)</f>
        <v>2</v>
      </c>
      <c r="C8250" s="3">
        <f>VLOOKUP(A8250,'Demo Data'!A:E,3, TRUE)</f>
        <v>63</v>
      </c>
      <c r="D8250" s="3">
        <f>VLOOKUP(A8250,'Demo Data'!A:E,4, TRUE)</f>
        <v>3</v>
      </c>
      <c r="E8250" s="3">
        <f>VLOOKUP(A8250,'Demo Data'!A:E,5, TRUE)</f>
        <v>2</v>
      </c>
      <c r="F8250" t="e">
        <f>VLOOKUP(A8250, 'Physical Activity Data '!A:B,2,FALSE)</f>
        <v>#N/A</v>
      </c>
      <c r="G8250" t="e">
        <f>VLOOKUP(A8250,'Telomere data '!A:B, 2,)</f>
        <v>#N/A</v>
      </c>
      <c r="H8250" t="e">
        <f>VLOOKUP(A8250, 'BMI Data'!A:B,2,FALSE)</f>
        <v>#N/A</v>
      </c>
      <c r="I8250" t="e">
        <f>VLOOKUP(A8250, 'Physical Activity Data '!A:E,5,FALSE)</f>
        <v>#N/A</v>
      </c>
      <c r="J8250" t="e">
        <f>VLOOKUP(A8250, 'Physical Activity Data '!A:E,4,FALSE)</f>
        <v>#N/A</v>
      </c>
    </row>
    <row r="8251" spans="1:10" x14ac:dyDescent="0.25">
      <c r="A8251">
        <v>18215</v>
      </c>
      <c r="B8251" s="3">
        <f>VLOOKUP(A8251,'Demo Data'!A:E,2, TRUE)</f>
        <v>2</v>
      </c>
      <c r="C8251" s="3">
        <f>VLOOKUP(A8251,'Demo Data'!A:E,3, TRUE)</f>
        <v>4</v>
      </c>
      <c r="D8251" s="3">
        <f>VLOOKUP(A8251,'Demo Data'!A:E,4, TRUE)</f>
        <v>1</v>
      </c>
      <c r="E8251" s="3" t="str">
        <f>VLOOKUP(A8251,'Demo Data'!A:E,5, TRUE)</f>
        <v>NA</v>
      </c>
      <c r="F8251" t="e">
        <f>VLOOKUP(A8251, 'Physical Activity Data '!A:B,2,FALSE)</f>
        <v>#N/A</v>
      </c>
      <c r="G8251" t="e">
        <f>VLOOKUP(A8251,'Telomere data '!A:B, 2,)</f>
        <v>#N/A</v>
      </c>
      <c r="H8251">
        <f>VLOOKUP(A8251, 'BMI Data'!A:B,2,FALSE)</f>
        <v>26.72</v>
      </c>
      <c r="I8251" t="e">
        <f>VLOOKUP(A8251, 'Physical Activity Data '!A:E,5,FALSE)</f>
        <v>#N/A</v>
      </c>
      <c r="J8251" t="e">
        <f>VLOOKUP(A8251, 'Physical Activity Data '!A:E,4,FALSE)</f>
        <v>#N/A</v>
      </c>
    </row>
    <row r="8252" spans="1:10" x14ac:dyDescent="0.25">
      <c r="A8252">
        <v>18216</v>
      </c>
      <c r="B8252" s="3">
        <f>VLOOKUP(A8252,'Demo Data'!A:E,2, TRUE)</f>
        <v>1</v>
      </c>
      <c r="C8252" s="3">
        <f>VLOOKUP(A8252,'Demo Data'!A:E,3, TRUE)</f>
        <v>31</v>
      </c>
      <c r="D8252" s="3">
        <f>VLOOKUP(A8252,'Demo Data'!A:E,4, TRUE)</f>
        <v>1</v>
      </c>
      <c r="E8252" s="3">
        <f>VLOOKUP(A8252,'Demo Data'!A:E,5, TRUE)</f>
        <v>2</v>
      </c>
      <c r="F8252" t="e">
        <f>VLOOKUP(A8252, 'Physical Activity Data '!A:B,2,FALSE)</f>
        <v>#N/A</v>
      </c>
      <c r="G8252">
        <f>VLOOKUP(A8252,'Telomere data '!A:B, 2,)</f>
        <v>1.199142806</v>
      </c>
      <c r="H8252">
        <f>VLOOKUP(A8252, 'BMI Data'!A:B,2,FALSE)</f>
        <v>30.04</v>
      </c>
      <c r="I8252" t="e">
        <f>VLOOKUP(A8252, 'Physical Activity Data '!A:E,5,FALSE)</f>
        <v>#N/A</v>
      </c>
      <c r="J8252" t="e">
        <f>VLOOKUP(A8252, 'Physical Activity Data '!A:E,4,FALSE)</f>
        <v>#N/A</v>
      </c>
    </row>
    <row r="8253" spans="1:10" x14ac:dyDescent="0.25">
      <c r="A8253">
        <v>18217</v>
      </c>
      <c r="B8253" s="3">
        <f>VLOOKUP(A8253,'Demo Data'!A:E,2, TRUE)</f>
        <v>1</v>
      </c>
      <c r="C8253" s="3">
        <f>VLOOKUP(A8253,'Demo Data'!A:E,3, TRUE)</f>
        <v>57</v>
      </c>
      <c r="D8253" s="3">
        <f>VLOOKUP(A8253,'Demo Data'!A:E,4, TRUE)</f>
        <v>4</v>
      </c>
      <c r="E8253" s="3">
        <f>VLOOKUP(A8253,'Demo Data'!A:E,5, TRUE)</f>
        <v>1</v>
      </c>
      <c r="F8253" t="e">
        <f>VLOOKUP(A8253, 'Physical Activity Data '!A:B,2,FALSE)</f>
        <v>#N/A</v>
      </c>
      <c r="G8253">
        <f>VLOOKUP(A8253,'Telomere data '!A:B, 2,)</f>
        <v>1.3773120400000001</v>
      </c>
      <c r="H8253">
        <f>VLOOKUP(A8253, 'BMI Data'!A:B,2,FALSE)</f>
        <v>36.26</v>
      </c>
      <c r="I8253" t="e">
        <f>VLOOKUP(A8253, 'Physical Activity Data '!A:E,5,FALSE)</f>
        <v>#N/A</v>
      </c>
      <c r="J8253" t="e">
        <f>VLOOKUP(A8253, 'Physical Activity Data '!A:E,4,FALSE)</f>
        <v>#N/A</v>
      </c>
    </row>
    <row r="8254" spans="1:10" x14ac:dyDescent="0.25">
      <c r="A8254">
        <v>18218</v>
      </c>
      <c r="B8254" s="3">
        <f>VLOOKUP(A8254,'Demo Data'!A:E,2, TRUE)</f>
        <v>2</v>
      </c>
      <c r="C8254" s="3">
        <f>VLOOKUP(A8254,'Demo Data'!A:E,3, TRUE)</f>
        <v>29</v>
      </c>
      <c r="D8254" s="3">
        <f>VLOOKUP(A8254,'Demo Data'!A:E,4, TRUE)</f>
        <v>3</v>
      </c>
      <c r="E8254" s="3">
        <f>VLOOKUP(A8254,'Demo Data'!A:E,5, TRUE)</f>
        <v>2</v>
      </c>
      <c r="F8254" t="e">
        <f>VLOOKUP(A8254, 'Physical Activity Data '!A:B,2,FALSE)</f>
        <v>#N/A</v>
      </c>
      <c r="G8254">
        <f>VLOOKUP(A8254,'Telomere data '!A:B, 2,)</f>
        <v>0.94706273399999996</v>
      </c>
      <c r="H8254">
        <f>VLOOKUP(A8254, 'BMI Data'!A:B,2,FALSE)</f>
        <v>37</v>
      </c>
      <c r="I8254" t="e">
        <f>VLOOKUP(A8254, 'Physical Activity Data '!A:E,5,FALSE)</f>
        <v>#N/A</v>
      </c>
      <c r="J8254" t="e">
        <f>VLOOKUP(A8254, 'Physical Activity Data '!A:E,4,FALSE)</f>
        <v>#N/A</v>
      </c>
    </row>
    <row r="8255" spans="1:10" x14ac:dyDescent="0.25">
      <c r="A8255">
        <v>18219</v>
      </c>
      <c r="B8255" s="3">
        <f>VLOOKUP(A8255,'Demo Data'!A:E,2, TRUE)</f>
        <v>2</v>
      </c>
      <c r="C8255" s="3">
        <f>VLOOKUP(A8255,'Demo Data'!A:E,3, TRUE)</f>
        <v>7</v>
      </c>
      <c r="D8255" s="3">
        <f>VLOOKUP(A8255,'Demo Data'!A:E,4, TRUE)</f>
        <v>3</v>
      </c>
      <c r="E8255" s="3">
        <f>VLOOKUP(A8255,'Demo Data'!A:E,5, TRUE)</f>
        <v>1</v>
      </c>
      <c r="F8255" t="e">
        <f>VLOOKUP(A8255, 'Physical Activity Data '!A:B,2,FALSE)</f>
        <v>#N/A</v>
      </c>
      <c r="G8255" t="e">
        <f>VLOOKUP(A8255,'Telomere data '!A:B, 2,)</f>
        <v>#N/A</v>
      </c>
      <c r="H8255">
        <f>VLOOKUP(A8255, 'BMI Data'!A:B,2,FALSE)</f>
        <v>22.13</v>
      </c>
      <c r="I8255" t="e">
        <f>VLOOKUP(A8255, 'Physical Activity Data '!A:E,5,FALSE)</f>
        <v>#N/A</v>
      </c>
      <c r="J8255" t="e">
        <f>VLOOKUP(A8255, 'Physical Activity Data '!A:E,4,FALSE)</f>
        <v>#N/A</v>
      </c>
    </row>
    <row r="8256" spans="1:10" x14ac:dyDescent="0.25">
      <c r="A8256">
        <v>18220</v>
      </c>
      <c r="B8256" s="3">
        <f>VLOOKUP(A8256,'Demo Data'!A:E,2, TRUE)</f>
        <v>2</v>
      </c>
      <c r="C8256" s="3">
        <f>VLOOKUP(A8256,'Demo Data'!A:E,3, TRUE)</f>
        <v>76</v>
      </c>
      <c r="D8256" s="3">
        <f>VLOOKUP(A8256,'Demo Data'!A:E,4, TRUE)</f>
        <v>3</v>
      </c>
      <c r="E8256" s="3">
        <f>VLOOKUP(A8256,'Demo Data'!A:E,5, TRUE)</f>
        <v>2</v>
      </c>
      <c r="F8256">
        <f>VLOOKUP(A8256, 'Physical Activity Data '!A:B,2,FALSE)</f>
        <v>1</v>
      </c>
      <c r="G8256">
        <f>VLOOKUP(A8256,'Telomere data '!A:B, 2,)</f>
        <v>1.392096065</v>
      </c>
      <c r="H8256">
        <f>VLOOKUP(A8256, 'BMI Data'!A:B,2,FALSE)</f>
        <v>18.829999999999998</v>
      </c>
      <c r="I8256">
        <f>VLOOKUP(A8256, 'Physical Activity Data '!A:E,5,FALSE)</f>
        <v>4</v>
      </c>
      <c r="J8256">
        <f>VLOOKUP(A8256, 'Physical Activity Data '!A:E,4,FALSE)</f>
        <v>10</v>
      </c>
    </row>
    <row r="8257" spans="1:10" x14ac:dyDescent="0.25">
      <c r="A8257">
        <v>18221</v>
      </c>
      <c r="B8257" s="3">
        <f>VLOOKUP(A8257,'Demo Data'!A:E,2, TRUE)</f>
        <v>1</v>
      </c>
      <c r="C8257" s="3">
        <f>VLOOKUP(A8257,'Demo Data'!A:E,3, TRUE)</f>
        <v>1</v>
      </c>
      <c r="D8257" s="3">
        <f>VLOOKUP(A8257,'Demo Data'!A:E,4, TRUE)</f>
        <v>1</v>
      </c>
      <c r="E8257" s="3" t="str">
        <f>VLOOKUP(A8257,'Demo Data'!A:E,5, TRUE)</f>
        <v>NA</v>
      </c>
      <c r="F8257" t="e">
        <f>VLOOKUP(A8257, 'Physical Activity Data '!A:B,2,FALSE)</f>
        <v>#N/A</v>
      </c>
      <c r="G8257" t="e">
        <f>VLOOKUP(A8257,'Telomere data '!A:B, 2,)</f>
        <v>#N/A</v>
      </c>
      <c r="H8257" t="str">
        <f>VLOOKUP(A8257, 'BMI Data'!A:B,2,FALSE)</f>
        <v>NA</v>
      </c>
      <c r="I8257" t="e">
        <f>VLOOKUP(A8257, 'Physical Activity Data '!A:E,5,FALSE)</f>
        <v>#N/A</v>
      </c>
      <c r="J8257" t="e">
        <f>VLOOKUP(A8257, 'Physical Activity Data '!A:E,4,FALSE)</f>
        <v>#N/A</v>
      </c>
    </row>
    <row r="8258" spans="1:10" x14ac:dyDescent="0.25">
      <c r="A8258">
        <v>18222</v>
      </c>
      <c r="B8258" s="3">
        <f>VLOOKUP(A8258,'Demo Data'!A:E,2, TRUE)</f>
        <v>2</v>
      </c>
      <c r="C8258" s="3">
        <f>VLOOKUP(A8258,'Demo Data'!A:E,3, TRUE)</f>
        <v>4</v>
      </c>
      <c r="D8258" s="3">
        <f>VLOOKUP(A8258,'Demo Data'!A:E,4, TRUE)</f>
        <v>4</v>
      </c>
      <c r="E8258" s="3" t="str">
        <f>VLOOKUP(A8258,'Demo Data'!A:E,5, TRUE)</f>
        <v>NA</v>
      </c>
      <c r="F8258" t="e">
        <f>VLOOKUP(A8258, 'Physical Activity Data '!A:B,2,FALSE)</f>
        <v>#N/A</v>
      </c>
      <c r="G8258" t="e">
        <f>VLOOKUP(A8258,'Telomere data '!A:B, 2,)</f>
        <v>#N/A</v>
      </c>
      <c r="H8258">
        <f>VLOOKUP(A8258, 'BMI Data'!A:B,2,FALSE)</f>
        <v>15.25</v>
      </c>
      <c r="I8258" t="e">
        <f>VLOOKUP(A8258, 'Physical Activity Data '!A:E,5,FALSE)</f>
        <v>#N/A</v>
      </c>
      <c r="J8258" t="e">
        <f>VLOOKUP(A8258, 'Physical Activity Data '!A:E,4,FALSE)</f>
        <v>#N/A</v>
      </c>
    </row>
    <row r="8259" spans="1:10" x14ac:dyDescent="0.25">
      <c r="A8259">
        <v>18223</v>
      </c>
      <c r="B8259" s="3">
        <f>VLOOKUP(A8259,'Demo Data'!A:E,2, TRUE)</f>
        <v>2</v>
      </c>
      <c r="C8259" s="3">
        <f>VLOOKUP(A8259,'Demo Data'!A:E,3, TRUE)</f>
        <v>77</v>
      </c>
      <c r="D8259" s="3">
        <f>VLOOKUP(A8259,'Demo Data'!A:E,4, TRUE)</f>
        <v>3</v>
      </c>
      <c r="E8259" s="3">
        <f>VLOOKUP(A8259,'Demo Data'!A:E,5, TRUE)</f>
        <v>3</v>
      </c>
      <c r="F8259">
        <f>VLOOKUP(A8259, 'Physical Activity Data '!A:B,2,FALSE)</f>
        <v>1</v>
      </c>
      <c r="G8259">
        <f>VLOOKUP(A8259,'Telomere data '!A:B, 2,)</f>
        <v>1.060729794</v>
      </c>
      <c r="H8259">
        <f>VLOOKUP(A8259, 'BMI Data'!A:B,2,FALSE)</f>
        <v>29.43</v>
      </c>
      <c r="I8259">
        <f>VLOOKUP(A8259, 'Physical Activity Data '!A:E,5,FALSE)</f>
        <v>3.5</v>
      </c>
      <c r="J8259">
        <f>VLOOKUP(A8259, 'Physical Activity Data '!A:E,4,FALSE)</f>
        <v>60</v>
      </c>
    </row>
    <row r="8260" spans="1:10" x14ac:dyDescent="0.25">
      <c r="A8260">
        <v>18224</v>
      </c>
      <c r="B8260" s="3">
        <f>VLOOKUP(A8260,'Demo Data'!A:E,2, TRUE)</f>
        <v>1</v>
      </c>
      <c r="C8260" s="3">
        <f>VLOOKUP(A8260,'Demo Data'!A:E,3, TRUE)</f>
        <v>72</v>
      </c>
      <c r="D8260" s="3">
        <f>VLOOKUP(A8260,'Demo Data'!A:E,4, TRUE)</f>
        <v>1</v>
      </c>
      <c r="E8260" s="3">
        <f>VLOOKUP(A8260,'Demo Data'!A:E,5, TRUE)</f>
        <v>1</v>
      </c>
      <c r="F8260" t="e">
        <f>VLOOKUP(A8260, 'Physical Activity Data '!A:B,2,FALSE)</f>
        <v>#N/A</v>
      </c>
      <c r="G8260">
        <f>VLOOKUP(A8260,'Telomere data '!A:B, 2,)</f>
        <v>0.84042116200000005</v>
      </c>
      <c r="H8260">
        <f>VLOOKUP(A8260, 'BMI Data'!A:B,2,FALSE)</f>
        <v>25.65</v>
      </c>
      <c r="I8260" t="e">
        <f>VLOOKUP(A8260, 'Physical Activity Data '!A:E,5,FALSE)</f>
        <v>#N/A</v>
      </c>
      <c r="J8260" t="e">
        <f>VLOOKUP(A8260, 'Physical Activity Data '!A:E,4,FALSE)</f>
        <v>#N/A</v>
      </c>
    </row>
    <row r="8261" spans="1:10" x14ac:dyDescent="0.25">
      <c r="A8261">
        <v>18225</v>
      </c>
      <c r="B8261" s="3">
        <f>VLOOKUP(A8261,'Demo Data'!A:E,2, TRUE)</f>
        <v>1</v>
      </c>
      <c r="C8261" s="3">
        <f>VLOOKUP(A8261,'Demo Data'!A:E,3, TRUE)</f>
        <v>59</v>
      </c>
      <c r="D8261" s="3">
        <f>VLOOKUP(A8261,'Demo Data'!A:E,4, TRUE)</f>
        <v>4</v>
      </c>
      <c r="E8261" s="3">
        <f>VLOOKUP(A8261,'Demo Data'!A:E,5, TRUE)</f>
        <v>3</v>
      </c>
      <c r="F8261">
        <f>VLOOKUP(A8261, 'Physical Activity Data '!A:B,2,FALSE)</f>
        <v>1</v>
      </c>
      <c r="G8261">
        <f>VLOOKUP(A8261,'Telomere data '!A:B, 2,)</f>
        <v>0.74804329999999997</v>
      </c>
      <c r="H8261">
        <f>VLOOKUP(A8261, 'BMI Data'!A:B,2,FALSE)</f>
        <v>33.340000000000003</v>
      </c>
      <c r="I8261">
        <f>VLOOKUP(A8261, 'Physical Activity Data '!A:E,5,FALSE)</f>
        <v>3.5</v>
      </c>
      <c r="J8261">
        <f>VLOOKUP(A8261, 'Physical Activity Data '!A:E,4,FALSE)</f>
        <v>30</v>
      </c>
    </row>
    <row r="8262" spans="1:10" x14ac:dyDescent="0.25">
      <c r="A8262">
        <v>18226</v>
      </c>
      <c r="B8262" s="3">
        <f>VLOOKUP(A8262,'Demo Data'!A:E,2, TRUE)</f>
        <v>2</v>
      </c>
      <c r="C8262" s="3">
        <f>VLOOKUP(A8262,'Demo Data'!A:E,3, TRUE)</f>
        <v>7</v>
      </c>
      <c r="D8262" s="3">
        <f>VLOOKUP(A8262,'Demo Data'!A:E,4, TRUE)</f>
        <v>1</v>
      </c>
      <c r="E8262" s="3">
        <f>VLOOKUP(A8262,'Demo Data'!A:E,5, TRUE)</f>
        <v>1</v>
      </c>
      <c r="F8262" t="e">
        <f>VLOOKUP(A8262, 'Physical Activity Data '!A:B,2,FALSE)</f>
        <v>#N/A</v>
      </c>
      <c r="G8262" t="e">
        <f>VLOOKUP(A8262,'Telomere data '!A:B, 2,)</f>
        <v>#N/A</v>
      </c>
      <c r="H8262">
        <f>VLOOKUP(A8262, 'BMI Data'!A:B,2,FALSE)</f>
        <v>19.47</v>
      </c>
      <c r="I8262" t="e">
        <f>VLOOKUP(A8262, 'Physical Activity Data '!A:E,5,FALSE)</f>
        <v>#N/A</v>
      </c>
      <c r="J8262" t="e">
        <f>VLOOKUP(A8262, 'Physical Activity Data '!A:E,4,FALSE)</f>
        <v>#N/A</v>
      </c>
    </row>
    <row r="8263" spans="1:10" x14ac:dyDescent="0.25">
      <c r="A8263">
        <v>18227</v>
      </c>
      <c r="B8263" s="3">
        <f>VLOOKUP(A8263,'Demo Data'!A:E,2, TRUE)</f>
        <v>1</v>
      </c>
      <c r="C8263" s="3">
        <f>VLOOKUP(A8263,'Demo Data'!A:E,3, TRUE)</f>
        <v>3</v>
      </c>
      <c r="D8263" s="3">
        <f>VLOOKUP(A8263,'Demo Data'!A:E,4, TRUE)</f>
        <v>3</v>
      </c>
      <c r="E8263" s="3" t="str">
        <f>VLOOKUP(A8263,'Demo Data'!A:E,5, TRUE)</f>
        <v>NA</v>
      </c>
      <c r="F8263" t="e">
        <f>VLOOKUP(A8263, 'Physical Activity Data '!A:B,2,FALSE)</f>
        <v>#N/A</v>
      </c>
      <c r="G8263" t="e">
        <f>VLOOKUP(A8263,'Telomere data '!A:B, 2,)</f>
        <v>#N/A</v>
      </c>
      <c r="H8263">
        <f>VLOOKUP(A8263, 'BMI Data'!A:B,2,FALSE)</f>
        <v>20.36</v>
      </c>
      <c r="I8263" t="e">
        <f>VLOOKUP(A8263, 'Physical Activity Data '!A:E,5,FALSE)</f>
        <v>#N/A</v>
      </c>
      <c r="J8263" t="e">
        <f>VLOOKUP(A8263, 'Physical Activity Data '!A:E,4,FALSE)</f>
        <v>#N/A</v>
      </c>
    </row>
    <row r="8264" spans="1:10" x14ac:dyDescent="0.25">
      <c r="A8264">
        <v>18228</v>
      </c>
      <c r="B8264" s="3">
        <f>VLOOKUP(A8264,'Demo Data'!A:E,2, TRUE)</f>
        <v>2</v>
      </c>
      <c r="C8264" s="3">
        <f>VLOOKUP(A8264,'Demo Data'!A:E,3, TRUE)</f>
        <v>11</v>
      </c>
      <c r="D8264" s="3">
        <f>VLOOKUP(A8264,'Demo Data'!A:E,4, TRUE)</f>
        <v>3</v>
      </c>
      <c r="E8264" s="3">
        <f>VLOOKUP(A8264,'Demo Data'!A:E,5, TRUE)</f>
        <v>1</v>
      </c>
      <c r="F8264" t="e">
        <f>VLOOKUP(A8264, 'Physical Activity Data '!A:B,2,FALSE)</f>
        <v>#N/A</v>
      </c>
      <c r="G8264" t="e">
        <f>VLOOKUP(A8264,'Telomere data '!A:B, 2,)</f>
        <v>#N/A</v>
      </c>
      <c r="H8264">
        <f>VLOOKUP(A8264, 'BMI Data'!A:B,2,FALSE)</f>
        <v>28.34</v>
      </c>
      <c r="I8264" t="e">
        <f>VLOOKUP(A8264, 'Physical Activity Data '!A:E,5,FALSE)</f>
        <v>#N/A</v>
      </c>
      <c r="J8264" t="e">
        <f>VLOOKUP(A8264, 'Physical Activity Data '!A:E,4,FALSE)</f>
        <v>#N/A</v>
      </c>
    </row>
    <row r="8265" spans="1:10" x14ac:dyDescent="0.25">
      <c r="A8265">
        <v>18229</v>
      </c>
      <c r="B8265" s="3">
        <f>VLOOKUP(A8265,'Demo Data'!A:E,2, TRUE)</f>
        <v>1</v>
      </c>
      <c r="C8265" s="3">
        <f>VLOOKUP(A8265,'Demo Data'!A:E,3, TRUE)</f>
        <v>12</v>
      </c>
      <c r="D8265" s="3">
        <f>VLOOKUP(A8265,'Demo Data'!A:E,4, TRUE)</f>
        <v>1</v>
      </c>
      <c r="E8265" s="3">
        <f>VLOOKUP(A8265,'Demo Data'!A:E,5, TRUE)</f>
        <v>1</v>
      </c>
      <c r="F8265">
        <f>VLOOKUP(A8265, 'Physical Activity Data '!A:B,2,FALSE)</f>
        <v>2</v>
      </c>
      <c r="G8265" t="e">
        <f>VLOOKUP(A8265,'Telomere data '!A:B, 2,)</f>
        <v>#N/A</v>
      </c>
      <c r="H8265">
        <f>VLOOKUP(A8265, 'BMI Data'!A:B,2,FALSE)</f>
        <v>18.649999999999999</v>
      </c>
      <c r="I8265">
        <f>VLOOKUP(A8265, 'Physical Activity Data '!A:E,5,FALSE)</f>
        <v>8</v>
      </c>
      <c r="J8265">
        <f>VLOOKUP(A8265, 'Physical Activity Data '!A:E,4,FALSE)</f>
        <v>30</v>
      </c>
    </row>
    <row r="8266" spans="1:10" x14ac:dyDescent="0.25">
      <c r="A8266">
        <v>18230</v>
      </c>
      <c r="B8266" s="3">
        <f>VLOOKUP(A8266,'Demo Data'!A:E,2, TRUE)</f>
        <v>2</v>
      </c>
      <c r="C8266" s="3">
        <f>VLOOKUP(A8266,'Demo Data'!A:E,3, TRUE)</f>
        <v>46</v>
      </c>
      <c r="D8266" s="3">
        <f>VLOOKUP(A8266,'Demo Data'!A:E,4, TRUE)</f>
        <v>3</v>
      </c>
      <c r="E8266" s="3">
        <f>VLOOKUP(A8266,'Demo Data'!A:E,5, TRUE)</f>
        <v>3</v>
      </c>
      <c r="F8266">
        <f>VLOOKUP(A8266, 'Physical Activity Data '!A:B,2,FALSE)</f>
        <v>1</v>
      </c>
      <c r="G8266">
        <f>VLOOKUP(A8266,'Telomere data '!A:B, 2,)</f>
        <v>0.85808269299999995</v>
      </c>
      <c r="H8266">
        <f>VLOOKUP(A8266, 'BMI Data'!A:B,2,FALSE)</f>
        <v>26.1</v>
      </c>
      <c r="I8266">
        <f>VLOOKUP(A8266, 'Physical Activity Data '!A:E,5,FALSE)</f>
        <v>4.5</v>
      </c>
      <c r="J8266">
        <f>VLOOKUP(A8266, 'Physical Activity Data '!A:E,4,FALSE)</f>
        <v>60</v>
      </c>
    </row>
    <row r="8267" spans="1:10" x14ac:dyDescent="0.25">
      <c r="A8267">
        <v>18231</v>
      </c>
      <c r="B8267" s="3">
        <f>VLOOKUP(A8267,'Demo Data'!A:E,2, TRUE)</f>
        <v>2</v>
      </c>
      <c r="C8267" s="3">
        <f>VLOOKUP(A8267,'Demo Data'!A:E,3, TRUE)</f>
        <v>4</v>
      </c>
      <c r="D8267" s="3">
        <f>VLOOKUP(A8267,'Demo Data'!A:E,4, TRUE)</f>
        <v>4</v>
      </c>
      <c r="E8267" s="3" t="str">
        <f>VLOOKUP(A8267,'Demo Data'!A:E,5, TRUE)</f>
        <v>NA</v>
      </c>
      <c r="F8267" t="e">
        <f>VLOOKUP(A8267, 'Physical Activity Data '!A:B,2,FALSE)</f>
        <v>#N/A</v>
      </c>
      <c r="G8267" t="e">
        <f>VLOOKUP(A8267,'Telomere data '!A:B, 2,)</f>
        <v>#N/A</v>
      </c>
      <c r="H8267">
        <f>VLOOKUP(A8267, 'BMI Data'!A:B,2,FALSE)</f>
        <v>14.71</v>
      </c>
      <c r="I8267" t="e">
        <f>VLOOKUP(A8267, 'Physical Activity Data '!A:E,5,FALSE)</f>
        <v>#N/A</v>
      </c>
      <c r="J8267" t="e">
        <f>VLOOKUP(A8267, 'Physical Activity Data '!A:E,4,FALSE)</f>
        <v>#N/A</v>
      </c>
    </row>
    <row r="8268" spans="1:10" x14ac:dyDescent="0.25">
      <c r="A8268">
        <v>18232</v>
      </c>
      <c r="B8268" s="3">
        <f>VLOOKUP(A8268,'Demo Data'!A:E,2, TRUE)</f>
        <v>2</v>
      </c>
      <c r="C8268" s="3">
        <f>VLOOKUP(A8268,'Demo Data'!A:E,3, TRUE)</f>
        <v>30</v>
      </c>
      <c r="D8268" s="3">
        <f>VLOOKUP(A8268,'Demo Data'!A:E,4, TRUE)</f>
        <v>3</v>
      </c>
      <c r="E8268" s="3">
        <f>VLOOKUP(A8268,'Demo Data'!A:E,5, TRUE)</f>
        <v>3</v>
      </c>
      <c r="F8268">
        <f>VLOOKUP(A8268, 'Physical Activity Data '!A:B,2,FALSE)</f>
        <v>1</v>
      </c>
      <c r="G8268">
        <f>VLOOKUP(A8268,'Telomere data '!A:B, 2,)</f>
        <v>1.1600785680000001</v>
      </c>
      <c r="H8268">
        <f>VLOOKUP(A8268, 'BMI Data'!A:B,2,FALSE)</f>
        <v>22.17</v>
      </c>
      <c r="I8268">
        <f>VLOOKUP(A8268, 'Physical Activity Data '!A:E,5,FALSE)</f>
        <v>3.5</v>
      </c>
      <c r="J8268">
        <f>VLOOKUP(A8268, 'Physical Activity Data '!A:E,4,FALSE)</f>
        <v>20</v>
      </c>
    </row>
    <row r="8269" spans="1:10" x14ac:dyDescent="0.25">
      <c r="A8269">
        <v>18233</v>
      </c>
      <c r="B8269" s="3">
        <f>VLOOKUP(A8269,'Demo Data'!A:E,2, TRUE)</f>
        <v>2</v>
      </c>
      <c r="C8269" s="3">
        <f>VLOOKUP(A8269,'Demo Data'!A:E,3, TRUE)</f>
        <v>26</v>
      </c>
      <c r="D8269" s="3">
        <f>VLOOKUP(A8269,'Demo Data'!A:E,4, TRUE)</f>
        <v>2</v>
      </c>
      <c r="E8269" s="3">
        <f>VLOOKUP(A8269,'Demo Data'!A:E,5, TRUE)</f>
        <v>3</v>
      </c>
      <c r="F8269">
        <f>VLOOKUP(A8269, 'Physical Activity Data '!A:B,2,FALSE)</f>
        <v>1</v>
      </c>
      <c r="G8269">
        <f>VLOOKUP(A8269,'Telomere data '!A:B, 2,)</f>
        <v>1.5341084089999999</v>
      </c>
      <c r="H8269">
        <f>VLOOKUP(A8269, 'BMI Data'!A:B,2,FALSE)</f>
        <v>27.79</v>
      </c>
      <c r="I8269">
        <f>VLOOKUP(A8269, 'Physical Activity Data '!A:E,5,FALSE)</f>
        <v>4.5</v>
      </c>
      <c r="J8269">
        <f>VLOOKUP(A8269, 'Physical Activity Data '!A:E,4,FALSE)</f>
        <v>60</v>
      </c>
    </row>
    <row r="8270" spans="1:10" x14ac:dyDescent="0.25">
      <c r="A8270">
        <v>18234</v>
      </c>
      <c r="B8270" s="3">
        <f>VLOOKUP(A8270,'Demo Data'!A:E,2, TRUE)</f>
        <v>1</v>
      </c>
      <c r="C8270" s="3">
        <f>VLOOKUP(A8270,'Demo Data'!A:E,3, TRUE)</f>
        <v>54</v>
      </c>
      <c r="D8270" s="3">
        <f>VLOOKUP(A8270,'Demo Data'!A:E,4, TRUE)</f>
        <v>3</v>
      </c>
      <c r="E8270" s="3">
        <f>VLOOKUP(A8270,'Demo Data'!A:E,5, TRUE)</f>
        <v>3</v>
      </c>
      <c r="F8270">
        <f>VLOOKUP(A8270, 'Physical Activity Data '!A:B,2,FALSE)</f>
        <v>2</v>
      </c>
      <c r="G8270">
        <f>VLOOKUP(A8270,'Telomere data '!A:B, 2,)</f>
        <v>1.403501552</v>
      </c>
      <c r="H8270">
        <f>VLOOKUP(A8270, 'BMI Data'!A:B,2,FALSE)</f>
        <v>29.17</v>
      </c>
      <c r="I8270">
        <f>VLOOKUP(A8270, 'Physical Activity Data '!A:E,5,FALSE)</f>
        <v>7</v>
      </c>
      <c r="J8270">
        <f>VLOOKUP(A8270, 'Physical Activity Data '!A:E,4,FALSE)</f>
        <v>45</v>
      </c>
    </row>
    <row r="8271" spans="1:10" x14ac:dyDescent="0.25">
      <c r="A8271">
        <v>18235</v>
      </c>
      <c r="B8271" s="3">
        <f>VLOOKUP(A8271,'Demo Data'!A:E,2, TRUE)</f>
        <v>1</v>
      </c>
      <c r="C8271" s="3">
        <f>VLOOKUP(A8271,'Demo Data'!A:E,3, TRUE)</f>
        <v>5</v>
      </c>
      <c r="D8271" s="3">
        <f>VLOOKUP(A8271,'Demo Data'!A:E,4, TRUE)</f>
        <v>4</v>
      </c>
      <c r="E8271" s="3" t="str">
        <f>VLOOKUP(A8271,'Demo Data'!A:E,5, TRUE)</f>
        <v>NA</v>
      </c>
      <c r="F8271" t="e">
        <f>VLOOKUP(A8271, 'Physical Activity Data '!A:B,2,FALSE)</f>
        <v>#N/A</v>
      </c>
      <c r="G8271" t="e">
        <f>VLOOKUP(A8271,'Telomere data '!A:B, 2,)</f>
        <v>#N/A</v>
      </c>
      <c r="H8271">
        <f>VLOOKUP(A8271, 'BMI Data'!A:B,2,FALSE)</f>
        <v>19.28</v>
      </c>
      <c r="I8271" t="e">
        <f>VLOOKUP(A8271, 'Physical Activity Data '!A:E,5,FALSE)</f>
        <v>#N/A</v>
      </c>
      <c r="J8271" t="e">
        <f>VLOOKUP(A8271, 'Physical Activity Data '!A:E,4,FALSE)</f>
        <v>#N/A</v>
      </c>
    </row>
    <row r="8272" spans="1:10" x14ac:dyDescent="0.25">
      <c r="A8272">
        <v>18236</v>
      </c>
      <c r="B8272" s="3">
        <f>VLOOKUP(A8272,'Demo Data'!A:E,2, TRUE)</f>
        <v>2</v>
      </c>
      <c r="C8272" s="3">
        <f>VLOOKUP(A8272,'Demo Data'!A:E,3, TRUE)</f>
        <v>18</v>
      </c>
      <c r="D8272" s="3">
        <f>VLOOKUP(A8272,'Demo Data'!A:E,4, TRUE)</f>
        <v>3</v>
      </c>
      <c r="E8272" s="3">
        <f>VLOOKUP(A8272,'Demo Data'!A:E,5, TRUE)</f>
        <v>3</v>
      </c>
      <c r="F8272">
        <f>VLOOKUP(A8272, 'Physical Activity Data '!A:B,2,FALSE)</f>
        <v>1</v>
      </c>
      <c r="G8272" t="e">
        <f>VLOOKUP(A8272,'Telomere data '!A:B, 2,)</f>
        <v>#N/A</v>
      </c>
      <c r="H8272">
        <f>VLOOKUP(A8272, 'BMI Data'!A:B,2,FALSE)</f>
        <v>25.32</v>
      </c>
      <c r="I8272">
        <f>VLOOKUP(A8272, 'Physical Activity Data '!A:E,5,FALSE)</f>
        <v>5</v>
      </c>
      <c r="J8272">
        <f>VLOOKUP(A8272, 'Physical Activity Data '!A:E,4,FALSE)</f>
        <v>30</v>
      </c>
    </row>
    <row r="8273" spans="1:10" x14ac:dyDescent="0.25">
      <c r="A8273">
        <v>18237</v>
      </c>
      <c r="B8273" s="3">
        <f>VLOOKUP(A8273,'Demo Data'!A:E,2, TRUE)</f>
        <v>2</v>
      </c>
      <c r="C8273" s="3">
        <f>VLOOKUP(A8273,'Demo Data'!A:E,3, TRUE)</f>
        <v>22</v>
      </c>
      <c r="D8273" s="3">
        <f>VLOOKUP(A8273,'Demo Data'!A:E,4, TRUE)</f>
        <v>1</v>
      </c>
      <c r="E8273" s="3">
        <f>VLOOKUP(A8273,'Demo Data'!A:E,5, TRUE)</f>
        <v>1</v>
      </c>
      <c r="F8273" t="e">
        <f>VLOOKUP(A8273, 'Physical Activity Data '!A:B,2,FALSE)</f>
        <v>#N/A</v>
      </c>
      <c r="G8273">
        <f>VLOOKUP(A8273,'Telomere data '!A:B, 2,)</f>
        <v>0.95149325299999998</v>
      </c>
      <c r="H8273">
        <f>VLOOKUP(A8273, 'BMI Data'!A:B,2,FALSE)</f>
        <v>24.1</v>
      </c>
      <c r="I8273" t="e">
        <f>VLOOKUP(A8273, 'Physical Activity Data '!A:E,5,FALSE)</f>
        <v>#N/A</v>
      </c>
      <c r="J8273" t="e">
        <f>VLOOKUP(A8273, 'Physical Activity Data '!A:E,4,FALSE)</f>
        <v>#N/A</v>
      </c>
    </row>
    <row r="8274" spans="1:10" x14ac:dyDescent="0.25">
      <c r="A8274">
        <v>18238</v>
      </c>
      <c r="B8274" s="3">
        <f>VLOOKUP(A8274,'Demo Data'!A:E,2, TRUE)</f>
        <v>1</v>
      </c>
      <c r="C8274" s="3">
        <f>VLOOKUP(A8274,'Demo Data'!A:E,3, TRUE)</f>
        <v>16</v>
      </c>
      <c r="D8274" s="3">
        <f>VLOOKUP(A8274,'Demo Data'!A:E,4, TRUE)</f>
        <v>5</v>
      </c>
      <c r="E8274" s="3">
        <f>VLOOKUP(A8274,'Demo Data'!A:E,5, TRUE)</f>
        <v>1</v>
      </c>
      <c r="F8274">
        <f>VLOOKUP(A8274, 'Physical Activity Data '!A:B,2,FALSE)</f>
        <v>2</v>
      </c>
      <c r="G8274" t="e">
        <f>VLOOKUP(A8274,'Telomere data '!A:B, 2,)</f>
        <v>#N/A</v>
      </c>
      <c r="H8274">
        <f>VLOOKUP(A8274, 'BMI Data'!A:B,2,FALSE)</f>
        <v>22.24</v>
      </c>
      <c r="I8274">
        <f>VLOOKUP(A8274, 'Physical Activity Data '!A:E,5,FALSE)</f>
        <v>8</v>
      </c>
      <c r="J8274">
        <f>VLOOKUP(A8274, 'Physical Activity Data '!A:E,4,FALSE)</f>
        <v>60</v>
      </c>
    </row>
    <row r="8275" spans="1:10" x14ac:dyDescent="0.25">
      <c r="A8275">
        <v>18239</v>
      </c>
      <c r="B8275" s="3">
        <f>VLOOKUP(A8275,'Demo Data'!A:E,2, TRUE)</f>
        <v>1</v>
      </c>
      <c r="C8275" s="3">
        <f>VLOOKUP(A8275,'Demo Data'!A:E,3, TRUE)</f>
        <v>78</v>
      </c>
      <c r="D8275" s="3">
        <f>VLOOKUP(A8275,'Demo Data'!A:E,4, TRUE)</f>
        <v>3</v>
      </c>
      <c r="E8275" s="3">
        <f>VLOOKUP(A8275,'Demo Data'!A:E,5, TRUE)</f>
        <v>2</v>
      </c>
      <c r="F8275" t="e">
        <f>VLOOKUP(A8275, 'Physical Activity Data '!A:B,2,FALSE)</f>
        <v>#N/A</v>
      </c>
      <c r="G8275" t="e">
        <f>VLOOKUP(A8275,'Telomere data '!A:B, 2,)</f>
        <v>#N/A</v>
      </c>
      <c r="H8275" t="e">
        <f>VLOOKUP(A8275, 'BMI Data'!A:B,2,FALSE)</f>
        <v>#N/A</v>
      </c>
      <c r="I8275" t="e">
        <f>VLOOKUP(A8275, 'Physical Activity Data '!A:E,5,FALSE)</f>
        <v>#N/A</v>
      </c>
      <c r="J8275" t="e">
        <f>VLOOKUP(A8275, 'Physical Activity Data '!A:E,4,FALSE)</f>
        <v>#N/A</v>
      </c>
    </row>
    <row r="8276" spans="1:10" x14ac:dyDescent="0.25">
      <c r="A8276">
        <v>18240</v>
      </c>
      <c r="B8276" s="3">
        <f>VLOOKUP(A8276,'Demo Data'!A:E,2, TRUE)</f>
        <v>2</v>
      </c>
      <c r="C8276" s="3">
        <f>VLOOKUP(A8276,'Demo Data'!A:E,3, TRUE)</f>
        <v>35</v>
      </c>
      <c r="D8276" s="3">
        <f>VLOOKUP(A8276,'Demo Data'!A:E,4, TRUE)</f>
        <v>1</v>
      </c>
      <c r="E8276" s="3">
        <f>VLOOKUP(A8276,'Demo Data'!A:E,5, TRUE)</f>
        <v>3</v>
      </c>
      <c r="F8276">
        <f>VLOOKUP(A8276, 'Physical Activity Data '!A:B,2,FALSE)</f>
        <v>1</v>
      </c>
      <c r="G8276">
        <f>VLOOKUP(A8276,'Telomere data '!A:B, 2,)</f>
        <v>0.957081666</v>
      </c>
      <c r="H8276">
        <f>VLOOKUP(A8276, 'BMI Data'!A:B,2,FALSE)</f>
        <v>23.5</v>
      </c>
      <c r="I8276">
        <f>VLOOKUP(A8276, 'Physical Activity Data '!A:E,5,FALSE)</f>
        <v>4.5</v>
      </c>
      <c r="J8276">
        <f>VLOOKUP(A8276, 'Physical Activity Data '!A:E,4,FALSE)</f>
        <v>180</v>
      </c>
    </row>
    <row r="8277" spans="1:10" x14ac:dyDescent="0.25">
      <c r="A8277">
        <v>18241</v>
      </c>
      <c r="B8277" s="3">
        <f>VLOOKUP(A8277,'Demo Data'!A:E,2, TRUE)</f>
        <v>2</v>
      </c>
      <c r="C8277" s="3">
        <f>VLOOKUP(A8277,'Demo Data'!A:E,3, TRUE)</f>
        <v>4</v>
      </c>
      <c r="D8277" s="3">
        <f>VLOOKUP(A8277,'Demo Data'!A:E,4, TRUE)</f>
        <v>4</v>
      </c>
      <c r="E8277" s="3" t="str">
        <f>VLOOKUP(A8277,'Demo Data'!A:E,5, TRUE)</f>
        <v>NA</v>
      </c>
      <c r="F8277" t="e">
        <f>VLOOKUP(A8277, 'Physical Activity Data '!A:B,2,FALSE)</f>
        <v>#N/A</v>
      </c>
      <c r="G8277" t="e">
        <f>VLOOKUP(A8277,'Telomere data '!A:B, 2,)</f>
        <v>#N/A</v>
      </c>
      <c r="H8277">
        <f>VLOOKUP(A8277, 'BMI Data'!A:B,2,FALSE)</f>
        <v>12.99</v>
      </c>
      <c r="I8277" t="e">
        <f>VLOOKUP(A8277, 'Physical Activity Data '!A:E,5,FALSE)</f>
        <v>#N/A</v>
      </c>
      <c r="J8277" t="e">
        <f>VLOOKUP(A8277, 'Physical Activity Data '!A:E,4,FALSE)</f>
        <v>#N/A</v>
      </c>
    </row>
    <row r="8278" spans="1:10" x14ac:dyDescent="0.25">
      <c r="A8278">
        <v>18242</v>
      </c>
      <c r="B8278" s="3">
        <f>VLOOKUP(A8278,'Demo Data'!A:E,2, TRUE)</f>
        <v>1</v>
      </c>
      <c r="C8278" s="3">
        <f>VLOOKUP(A8278,'Demo Data'!A:E,3, TRUE)</f>
        <v>85</v>
      </c>
      <c r="D8278" s="3">
        <f>VLOOKUP(A8278,'Demo Data'!A:E,4, TRUE)</f>
        <v>4</v>
      </c>
      <c r="E8278" s="3">
        <f>VLOOKUP(A8278,'Demo Data'!A:E,5, TRUE)</f>
        <v>1</v>
      </c>
      <c r="F8278" t="e">
        <f>VLOOKUP(A8278, 'Physical Activity Data '!A:B,2,FALSE)</f>
        <v>#N/A</v>
      </c>
      <c r="G8278">
        <f>VLOOKUP(A8278,'Telomere data '!A:B, 2,)</f>
        <v>0.82168471300000001</v>
      </c>
      <c r="H8278">
        <f>VLOOKUP(A8278, 'BMI Data'!A:B,2,FALSE)</f>
        <v>21.73</v>
      </c>
      <c r="I8278" t="e">
        <f>VLOOKUP(A8278, 'Physical Activity Data '!A:E,5,FALSE)</f>
        <v>#N/A</v>
      </c>
      <c r="J8278" t="e">
        <f>VLOOKUP(A8278, 'Physical Activity Data '!A:E,4,FALSE)</f>
        <v>#N/A</v>
      </c>
    </row>
    <row r="8279" spans="1:10" x14ac:dyDescent="0.25">
      <c r="A8279">
        <v>18243</v>
      </c>
      <c r="B8279" s="3">
        <f>VLOOKUP(A8279,'Demo Data'!A:E,2, TRUE)</f>
        <v>2</v>
      </c>
      <c r="C8279" s="3">
        <f>VLOOKUP(A8279,'Demo Data'!A:E,3, TRUE)</f>
        <v>34</v>
      </c>
      <c r="D8279" s="3">
        <f>VLOOKUP(A8279,'Demo Data'!A:E,4, TRUE)</f>
        <v>4</v>
      </c>
      <c r="E8279" s="3">
        <f>VLOOKUP(A8279,'Demo Data'!A:E,5, TRUE)</f>
        <v>1</v>
      </c>
      <c r="F8279" t="e">
        <f>VLOOKUP(A8279, 'Physical Activity Data '!A:B,2,FALSE)</f>
        <v>#N/A</v>
      </c>
      <c r="G8279">
        <f>VLOOKUP(A8279,'Telomere data '!A:B, 2,)</f>
        <v>1.2922238619999999</v>
      </c>
      <c r="H8279">
        <f>VLOOKUP(A8279, 'BMI Data'!A:B,2,FALSE)</f>
        <v>20.56</v>
      </c>
      <c r="I8279" t="e">
        <f>VLOOKUP(A8279, 'Physical Activity Data '!A:E,5,FALSE)</f>
        <v>#N/A</v>
      </c>
      <c r="J8279" t="e">
        <f>VLOOKUP(A8279, 'Physical Activity Data '!A:E,4,FALSE)</f>
        <v>#N/A</v>
      </c>
    </row>
    <row r="8280" spans="1:10" x14ac:dyDescent="0.25">
      <c r="A8280">
        <v>18244</v>
      </c>
      <c r="B8280" s="3">
        <f>VLOOKUP(A8280,'Demo Data'!A:E,2, TRUE)</f>
        <v>2</v>
      </c>
      <c r="C8280" s="3">
        <f>VLOOKUP(A8280,'Demo Data'!A:E,3, TRUE)</f>
        <v>13</v>
      </c>
      <c r="D8280" s="3">
        <f>VLOOKUP(A8280,'Demo Data'!A:E,4, TRUE)</f>
        <v>4</v>
      </c>
      <c r="E8280" s="3">
        <f>VLOOKUP(A8280,'Demo Data'!A:E,5, TRUE)</f>
        <v>1</v>
      </c>
      <c r="F8280" t="e">
        <f>VLOOKUP(A8280, 'Physical Activity Data '!A:B,2,FALSE)</f>
        <v>#N/A</v>
      </c>
      <c r="G8280" t="e">
        <f>VLOOKUP(A8280,'Telomere data '!A:B, 2,)</f>
        <v>#N/A</v>
      </c>
      <c r="H8280">
        <f>VLOOKUP(A8280, 'BMI Data'!A:B,2,FALSE)</f>
        <v>17.100000000000001</v>
      </c>
      <c r="I8280" t="e">
        <f>VLOOKUP(A8280, 'Physical Activity Data '!A:E,5,FALSE)</f>
        <v>#N/A</v>
      </c>
      <c r="J8280" t="e">
        <f>VLOOKUP(A8280, 'Physical Activity Data '!A:E,4,FALSE)</f>
        <v>#N/A</v>
      </c>
    </row>
    <row r="8281" spans="1:10" x14ac:dyDescent="0.25">
      <c r="A8281">
        <v>18245</v>
      </c>
      <c r="B8281" s="3">
        <f>VLOOKUP(A8281,'Demo Data'!A:E,2, TRUE)</f>
        <v>1</v>
      </c>
      <c r="C8281" s="3">
        <f>VLOOKUP(A8281,'Demo Data'!A:E,3, TRUE)</f>
        <v>7</v>
      </c>
      <c r="D8281" s="3">
        <f>VLOOKUP(A8281,'Demo Data'!A:E,4, TRUE)</f>
        <v>5</v>
      </c>
      <c r="E8281" s="3">
        <f>VLOOKUP(A8281,'Demo Data'!A:E,5, TRUE)</f>
        <v>1</v>
      </c>
      <c r="F8281" t="e">
        <f>VLOOKUP(A8281, 'Physical Activity Data '!A:B,2,FALSE)</f>
        <v>#N/A</v>
      </c>
      <c r="G8281" t="e">
        <f>VLOOKUP(A8281,'Telomere data '!A:B, 2,)</f>
        <v>#N/A</v>
      </c>
      <c r="H8281">
        <f>VLOOKUP(A8281, 'BMI Data'!A:B,2,FALSE)</f>
        <v>15.04</v>
      </c>
      <c r="I8281" t="e">
        <f>VLOOKUP(A8281, 'Physical Activity Data '!A:E,5,FALSE)</f>
        <v>#N/A</v>
      </c>
      <c r="J8281" t="e">
        <f>VLOOKUP(A8281, 'Physical Activity Data '!A:E,4,FALSE)</f>
        <v>#N/A</v>
      </c>
    </row>
    <row r="8282" spans="1:10" x14ac:dyDescent="0.25">
      <c r="A8282">
        <v>18246</v>
      </c>
      <c r="B8282" s="3">
        <f>VLOOKUP(A8282,'Demo Data'!A:E,2, TRUE)</f>
        <v>1</v>
      </c>
      <c r="C8282" s="3">
        <f>VLOOKUP(A8282,'Demo Data'!A:E,3, TRUE)</f>
        <v>2</v>
      </c>
      <c r="D8282" s="3">
        <f>VLOOKUP(A8282,'Demo Data'!A:E,4, TRUE)</f>
        <v>4</v>
      </c>
      <c r="E8282" s="3" t="str">
        <f>VLOOKUP(A8282,'Demo Data'!A:E,5, TRUE)</f>
        <v>NA</v>
      </c>
      <c r="F8282" t="e">
        <f>VLOOKUP(A8282, 'Physical Activity Data '!A:B,2,FALSE)</f>
        <v>#N/A</v>
      </c>
      <c r="G8282" t="e">
        <f>VLOOKUP(A8282,'Telomere data '!A:B, 2,)</f>
        <v>#N/A</v>
      </c>
      <c r="H8282">
        <f>VLOOKUP(A8282, 'BMI Data'!A:B,2,FALSE)</f>
        <v>16.5</v>
      </c>
      <c r="I8282" t="e">
        <f>VLOOKUP(A8282, 'Physical Activity Data '!A:E,5,FALSE)</f>
        <v>#N/A</v>
      </c>
      <c r="J8282" t="e">
        <f>VLOOKUP(A8282, 'Physical Activity Data '!A:E,4,FALSE)</f>
        <v>#N/A</v>
      </c>
    </row>
    <row r="8283" spans="1:10" x14ac:dyDescent="0.25">
      <c r="A8283">
        <v>18247</v>
      </c>
      <c r="B8283" s="3">
        <f>VLOOKUP(A8283,'Demo Data'!A:E,2, TRUE)</f>
        <v>2</v>
      </c>
      <c r="C8283" s="3">
        <f>VLOOKUP(A8283,'Demo Data'!A:E,3, TRUE)</f>
        <v>8</v>
      </c>
      <c r="D8283" s="3">
        <f>VLOOKUP(A8283,'Demo Data'!A:E,4, TRUE)</f>
        <v>2</v>
      </c>
      <c r="E8283" s="3">
        <f>VLOOKUP(A8283,'Demo Data'!A:E,5, TRUE)</f>
        <v>1</v>
      </c>
      <c r="F8283" t="e">
        <f>VLOOKUP(A8283, 'Physical Activity Data '!A:B,2,FALSE)</f>
        <v>#N/A</v>
      </c>
      <c r="G8283" t="e">
        <f>VLOOKUP(A8283,'Telomere data '!A:B, 2,)</f>
        <v>#N/A</v>
      </c>
      <c r="H8283">
        <f>VLOOKUP(A8283, 'BMI Data'!A:B,2,FALSE)</f>
        <v>19.12</v>
      </c>
      <c r="I8283" t="e">
        <f>VLOOKUP(A8283, 'Physical Activity Data '!A:E,5,FALSE)</f>
        <v>#N/A</v>
      </c>
      <c r="J8283" t="e">
        <f>VLOOKUP(A8283, 'Physical Activity Data '!A:E,4,FALSE)</f>
        <v>#N/A</v>
      </c>
    </row>
    <row r="8284" spans="1:10" x14ac:dyDescent="0.25">
      <c r="A8284">
        <v>18248</v>
      </c>
      <c r="B8284" s="3">
        <f>VLOOKUP(A8284,'Demo Data'!A:E,2, TRUE)</f>
        <v>1</v>
      </c>
      <c r="C8284" s="3">
        <f>VLOOKUP(A8284,'Demo Data'!A:E,3, TRUE)</f>
        <v>20</v>
      </c>
      <c r="D8284" s="3">
        <f>VLOOKUP(A8284,'Demo Data'!A:E,4, TRUE)</f>
        <v>3</v>
      </c>
      <c r="E8284" s="3">
        <f>VLOOKUP(A8284,'Demo Data'!A:E,5, TRUE)</f>
        <v>1</v>
      </c>
      <c r="F8284">
        <f>VLOOKUP(A8284, 'Physical Activity Data '!A:B,2,FALSE)</f>
        <v>1</v>
      </c>
      <c r="G8284">
        <f>VLOOKUP(A8284,'Telomere data '!A:B, 2,)</f>
        <v>1.439749846</v>
      </c>
      <c r="H8284">
        <f>VLOOKUP(A8284, 'BMI Data'!A:B,2,FALSE)</f>
        <v>34.729999999999997</v>
      </c>
      <c r="I8284">
        <f>VLOOKUP(A8284, 'Physical Activity Data '!A:E,5,FALSE)</f>
        <v>3.5</v>
      </c>
      <c r="J8284">
        <f>VLOOKUP(A8284, 'Physical Activity Data '!A:E,4,FALSE)</f>
        <v>15</v>
      </c>
    </row>
    <row r="8285" spans="1:10" x14ac:dyDescent="0.25">
      <c r="A8285">
        <v>18249</v>
      </c>
      <c r="B8285" s="3">
        <f>VLOOKUP(A8285,'Demo Data'!A:E,2, TRUE)</f>
        <v>2</v>
      </c>
      <c r="C8285" s="3">
        <f>VLOOKUP(A8285,'Demo Data'!A:E,3, TRUE)</f>
        <v>16</v>
      </c>
      <c r="D8285" s="3">
        <f>VLOOKUP(A8285,'Demo Data'!A:E,4, TRUE)</f>
        <v>3</v>
      </c>
      <c r="E8285" s="3">
        <f>VLOOKUP(A8285,'Demo Data'!A:E,5, TRUE)</f>
        <v>1</v>
      </c>
      <c r="F8285" t="e">
        <f>VLOOKUP(A8285, 'Physical Activity Data '!A:B,2,FALSE)</f>
        <v>#N/A</v>
      </c>
      <c r="G8285" t="e">
        <f>VLOOKUP(A8285,'Telomere data '!A:B, 2,)</f>
        <v>#N/A</v>
      </c>
      <c r="H8285">
        <f>VLOOKUP(A8285, 'BMI Data'!A:B,2,FALSE)</f>
        <v>21.24</v>
      </c>
      <c r="I8285" t="e">
        <f>VLOOKUP(A8285, 'Physical Activity Data '!A:E,5,FALSE)</f>
        <v>#N/A</v>
      </c>
      <c r="J8285" t="e">
        <f>VLOOKUP(A8285, 'Physical Activity Data '!A:E,4,FALSE)</f>
        <v>#N/A</v>
      </c>
    </row>
    <row r="8286" spans="1:10" x14ac:dyDescent="0.25">
      <c r="A8286">
        <v>18250</v>
      </c>
      <c r="B8286" s="3">
        <f>VLOOKUP(A8286,'Demo Data'!A:E,2, TRUE)</f>
        <v>2</v>
      </c>
      <c r="C8286" s="3">
        <f>VLOOKUP(A8286,'Demo Data'!A:E,3, TRUE)</f>
        <v>45</v>
      </c>
      <c r="D8286" s="3">
        <f>VLOOKUP(A8286,'Demo Data'!A:E,4, TRUE)</f>
        <v>3</v>
      </c>
      <c r="E8286" s="3">
        <f>VLOOKUP(A8286,'Demo Data'!A:E,5, TRUE)</f>
        <v>3</v>
      </c>
      <c r="F8286" t="e">
        <f>VLOOKUP(A8286, 'Physical Activity Data '!A:B,2,FALSE)</f>
        <v>#N/A</v>
      </c>
      <c r="G8286">
        <f>VLOOKUP(A8286,'Telomere data '!A:B, 2,)</f>
        <v>1.293880181</v>
      </c>
      <c r="H8286">
        <f>VLOOKUP(A8286, 'BMI Data'!A:B,2,FALSE)</f>
        <v>24.36</v>
      </c>
      <c r="I8286" t="e">
        <f>VLOOKUP(A8286, 'Physical Activity Data '!A:E,5,FALSE)</f>
        <v>#N/A</v>
      </c>
      <c r="J8286" t="e">
        <f>VLOOKUP(A8286, 'Physical Activity Data '!A:E,4,FALSE)</f>
        <v>#N/A</v>
      </c>
    </row>
    <row r="8287" spans="1:10" x14ac:dyDescent="0.25">
      <c r="A8287">
        <v>18251</v>
      </c>
      <c r="B8287" s="3">
        <f>VLOOKUP(A8287,'Demo Data'!A:E,2, TRUE)</f>
        <v>2</v>
      </c>
      <c r="C8287" s="3">
        <f>VLOOKUP(A8287,'Demo Data'!A:E,3, TRUE)</f>
        <v>14</v>
      </c>
      <c r="D8287" s="3">
        <f>VLOOKUP(A8287,'Demo Data'!A:E,4, TRUE)</f>
        <v>3</v>
      </c>
      <c r="E8287" s="3">
        <f>VLOOKUP(A8287,'Demo Data'!A:E,5, TRUE)</f>
        <v>1</v>
      </c>
      <c r="F8287">
        <f>VLOOKUP(A8287, 'Physical Activity Data '!A:B,2,FALSE)</f>
        <v>1</v>
      </c>
      <c r="G8287" t="e">
        <f>VLOOKUP(A8287,'Telomere data '!A:B, 2,)</f>
        <v>#N/A</v>
      </c>
      <c r="H8287">
        <f>VLOOKUP(A8287, 'BMI Data'!A:B,2,FALSE)</f>
        <v>20.52</v>
      </c>
      <c r="I8287">
        <f>VLOOKUP(A8287, 'Physical Activity Data '!A:E,5,FALSE)</f>
        <v>4</v>
      </c>
      <c r="J8287">
        <f>VLOOKUP(A8287, 'Physical Activity Data '!A:E,4,FALSE)</f>
        <v>15</v>
      </c>
    </row>
    <row r="8288" spans="1:10" x14ac:dyDescent="0.25">
      <c r="A8288">
        <v>18252</v>
      </c>
      <c r="B8288" s="3">
        <f>VLOOKUP(A8288,'Demo Data'!A:E,2, TRUE)</f>
        <v>1</v>
      </c>
      <c r="C8288" s="3">
        <f>VLOOKUP(A8288,'Demo Data'!A:E,3, TRUE)</f>
        <v>7</v>
      </c>
      <c r="D8288" s="3">
        <f>VLOOKUP(A8288,'Demo Data'!A:E,4, TRUE)</f>
        <v>4</v>
      </c>
      <c r="E8288" s="3">
        <f>VLOOKUP(A8288,'Demo Data'!A:E,5, TRUE)</f>
        <v>1</v>
      </c>
      <c r="F8288" t="e">
        <f>VLOOKUP(A8288, 'Physical Activity Data '!A:B,2,FALSE)</f>
        <v>#N/A</v>
      </c>
      <c r="G8288" t="e">
        <f>VLOOKUP(A8288,'Telomere data '!A:B, 2,)</f>
        <v>#N/A</v>
      </c>
      <c r="H8288">
        <f>VLOOKUP(A8288, 'BMI Data'!A:B,2,FALSE)</f>
        <v>17.59</v>
      </c>
      <c r="I8288" t="e">
        <f>VLOOKUP(A8288, 'Physical Activity Data '!A:E,5,FALSE)</f>
        <v>#N/A</v>
      </c>
      <c r="J8288" t="e">
        <f>VLOOKUP(A8288, 'Physical Activity Data '!A:E,4,FALSE)</f>
        <v>#N/A</v>
      </c>
    </row>
    <row r="8289" spans="1:10" x14ac:dyDescent="0.25">
      <c r="A8289">
        <v>18253</v>
      </c>
      <c r="B8289" s="3">
        <f>VLOOKUP(A8289,'Demo Data'!A:E,2, TRUE)</f>
        <v>1</v>
      </c>
      <c r="C8289" s="3">
        <f>VLOOKUP(A8289,'Demo Data'!A:E,3, TRUE)</f>
        <v>23</v>
      </c>
      <c r="D8289" s="3">
        <f>VLOOKUP(A8289,'Demo Data'!A:E,4, TRUE)</f>
        <v>3</v>
      </c>
      <c r="E8289" s="3">
        <f>VLOOKUP(A8289,'Demo Data'!A:E,5, TRUE)</f>
        <v>3</v>
      </c>
      <c r="F8289">
        <f>VLOOKUP(A8289, 'Physical Activity Data '!A:B,2,FALSE)</f>
        <v>1</v>
      </c>
      <c r="G8289">
        <f>VLOOKUP(A8289,'Telomere data '!A:B, 2,)</f>
        <v>1.322732266</v>
      </c>
      <c r="H8289">
        <f>VLOOKUP(A8289, 'BMI Data'!A:B,2,FALSE)</f>
        <v>26.11</v>
      </c>
      <c r="I8289">
        <f>VLOOKUP(A8289, 'Physical Activity Data '!A:E,5,FALSE)</f>
        <v>3.5</v>
      </c>
      <c r="J8289">
        <f>VLOOKUP(A8289, 'Physical Activity Data '!A:E,4,FALSE)</f>
        <v>15</v>
      </c>
    </row>
    <row r="8290" spans="1:10" x14ac:dyDescent="0.25">
      <c r="A8290">
        <v>18254</v>
      </c>
      <c r="B8290" s="3">
        <f>VLOOKUP(A8290,'Demo Data'!A:E,2, TRUE)</f>
        <v>1</v>
      </c>
      <c r="C8290" s="3">
        <f>VLOOKUP(A8290,'Demo Data'!A:E,3, TRUE)</f>
        <v>55</v>
      </c>
      <c r="D8290" s="3">
        <f>VLOOKUP(A8290,'Demo Data'!A:E,4, TRUE)</f>
        <v>4</v>
      </c>
      <c r="E8290" s="3">
        <f>VLOOKUP(A8290,'Demo Data'!A:E,5, TRUE)</f>
        <v>1</v>
      </c>
      <c r="F8290" t="e">
        <f>VLOOKUP(A8290, 'Physical Activity Data '!A:B,2,FALSE)</f>
        <v>#N/A</v>
      </c>
      <c r="G8290">
        <f>VLOOKUP(A8290,'Telomere data '!A:B, 2,)</f>
        <v>1.034473142</v>
      </c>
      <c r="H8290">
        <f>VLOOKUP(A8290, 'BMI Data'!A:B,2,FALSE)</f>
        <v>25.11</v>
      </c>
      <c r="I8290" t="e">
        <f>VLOOKUP(A8290, 'Physical Activity Data '!A:E,5,FALSE)</f>
        <v>#N/A</v>
      </c>
      <c r="J8290" t="e">
        <f>VLOOKUP(A8290, 'Physical Activity Data '!A:E,4,FALSE)</f>
        <v>#N/A</v>
      </c>
    </row>
    <row r="8291" spans="1:10" x14ac:dyDescent="0.25">
      <c r="A8291">
        <v>18255</v>
      </c>
      <c r="B8291" s="3">
        <f>VLOOKUP(A8291,'Demo Data'!A:E,2, TRUE)</f>
        <v>1</v>
      </c>
      <c r="C8291" s="3">
        <f>VLOOKUP(A8291,'Demo Data'!A:E,3, TRUE)</f>
        <v>37</v>
      </c>
      <c r="D8291" s="3">
        <f>VLOOKUP(A8291,'Demo Data'!A:E,4, TRUE)</f>
        <v>4</v>
      </c>
      <c r="E8291" s="3">
        <f>VLOOKUP(A8291,'Demo Data'!A:E,5, TRUE)</f>
        <v>2</v>
      </c>
      <c r="F8291">
        <f>VLOOKUP(A8291, 'Physical Activity Data '!A:B,2,FALSE)</f>
        <v>2</v>
      </c>
      <c r="G8291">
        <f>VLOOKUP(A8291,'Telomere data '!A:B, 2,)</f>
        <v>1.253240108</v>
      </c>
      <c r="H8291">
        <f>VLOOKUP(A8291, 'BMI Data'!A:B,2,FALSE)</f>
        <v>24.3</v>
      </c>
      <c r="I8291">
        <f>VLOOKUP(A8291, 'Physical Activity Data '!A:E,5,FALSE)</f>
        <v>8</v>
      </c>
      <c r="J8291">
        <f>VLOOKUP(A8291, 'Physical Activity Data '!A:E,4,FALSE)</f>
        <v>15</v>
      </c>
    </row>
    <row r="8292" spans="1:10" x14ac:dyDescent="0.25">
      <c r="A8292">
        <v>18256</v>
      </c>
      <c r="B8292" s="3">
        <f>VLOOKUP(A8292,'Demo Data'!A:E,2, TRUE)</f>
        <v>1</v>
      </c>
      <c r="C8292" s="3">
        <f>VLOOKUP(A8292,'Demo Data'!A:E,3, TRUE)</f>
        <v>39</v>
      </c>
      <c r="D8292" s="3">
        <f>VLOOKUP(A8292,'Demo Data'!A:E,4, TRUE)</f>
        <v>1</v>
      </c>
      <c r="E8292" s="3">
        <f>VLOOKUP(A8292,'Demo Data'!A:E,5, TRUE)</f>
        <v>1</v>
      </c>
      <c r="F8292">
        <f>VLOOKUP(A8292, 'Physical Activity Data '!A:B,2,FALSE)</f>
        <v>1</v>
      </c>
      <c r="G8292">
        <f>VLOOKUP(A8292,'Telomere data '!A:B, 2,)</f>
        <v>1.348771782</v>
      </c>
      <c r="H8292">
        <f>VLOOKUP(A8292, 'BMI Data'!A:B,2,FALSE)</f>
        <v>30.35</v>
      </c>
      <c r="I8292">
        <f>VLOOKUP(A8292, 'Physical Activity Data '!A:E,5,FALSE)</f>
        <v>4</v>
      </c>
      <c r="J8292">
        <f>VLOOKUP(A8292, 'Physical Activity Data '!A:E,4,FALSE)</f>
        <v>30</v>
      </c>
    </row>
    <row r="8293" spans="1:10" x14ac:dyDescent="0.25">
      <c r="A8293">
        <v>18257</v>
      </c>
      <c r="B8293" s="3">
        <f>VLOOKUP(A8293,'Demo Data'!A:E,2, TRUE)</f>
        <v>2</v>
      </c>
      <c r="C8293" s="3">
        <f>VLOOKUP(A8293,'Demo Data'!A:E,3, TRUE)</f>
        <v>21</v>
      </c>
      <c r="D8293" s="3">
        <f>VLOOKUP(A8293,'Demo Data'!A:E,4, TRUE)</f>
        <v>3</v>
      </c>
      <c r="E8293" s="3">
        <f>VLOOKUP(A8293,'Demo Data'!A:E,5, TRUE)</f>
        <v>3</v>
      </c>
      <c r="F8293">
        <f>VLOOKUP(A8293, 'Physical Activity Data '!A:B,2,FALSE)</f>
        <v>1</v>
      </c>
      <c r="G8293">
        <f>VLOOKUP(A8293,'Telomere data '!A:B, 2,)</f>
        <v>0.84375898500000002</v>
      </c>
      <c r="H8293">
        <f>VLOOKUP(A8293, 'BMI Data'!A:B,2,FALSE)</f>
        <v>18.59</v>
      </c>
      <c r="I8293">
        <f>VLOOKUP(A8293, 'Physical Activity Data '!A:E,5,FALSE)</f>
        <v>2.5</v>
      </c>
      <c r="J8293">
        <f>VLOOKUP(A8293, 'Physical Activity Data '!A:E,4,FALSE)</f>
        <v>10</v>
      </c>
    </row>
    <row r="8294" spans="1:10" x14ac:dyDescent="0.25">
      <c r="A8294">
        <v>18258</v>
      </c>
      <c r="B8294" s="3">
        <f>VLOOKUP(A8294,'Demo Data'!A:E,2, TRUE)</f>
        <v>1</v>
      </c>
      <c r="C8294" s="3">
        <f>VLOOKUP(A8294,'Demo Data'!A:E,3, TRUE)</f>
        <v>3</v>
      </c>
      <c r="D8294" s="3">
        <f>VLOOKUP(A8294,'Demo Data'!A:E,4, TRUE)</f>
        <v>4</v>
      </c>
      <c r="E8294" s="3" t="str">
        <f>VLOOKUP(A8294,'Demo Data'!A:E,5, TRUE)</f>
        <v>NA</v>
      </c>
      <c r="F8294" t="e">
        <f>VLOOKUP(A8294, 'Physical Activity Data '!A:B,2,FALSE)</f>
        <v>#N/A</v>
      </c>
      <c r="G8294" t="e">
        <f>VLOOKUP(A8294,'Telomere data '!A:B, 2,)</f>
        <v>#N/A</v>
      </c>
      <c r="H8294">
        <f>VLOOKUP(A8294, 'BMI Data'!A:B,2,FALSE)</f>
        <v>15.47</v>
      </c>
      <c r="I8294" t="e">
        <f>VLOOKUP(A8294, 'Physical Activity Data '!A:E,5,FALSE)</f>
        <v>#N/A</v>
      </c>
      <c r="J8294" t="e">
        <f>VLOOKUP(A8294, 'Physical Activity Data '!A:E,4,FALSE)</f>
        <v>#N/A</v>
      </c>
    </row>
    <row r="8295" spans="1:10" x14ac:dyDescent="0.25">
      <c r="A8295">
        <v>18259</v>
      </c>
      <c r="B8295" s="3">
        <f>VLOOKUP(A8295,'Demo Data'!A:E,2, TRUE)</f>
        <v>2</v>
      </c>
      <c r="C8295" s="3">
        <f>VLOOKUP(A8295,'Demo Data'!A:E,3, TRUE)</f>
        <v>34</v>
      </c>
      <c r="D8295" s="3">
        <f>VLOOKUP(A8295,'Demo Data'!A:E,4, TRUE)</f>
        <v>1</v>
      </c>
      <c r="E8295" s="3">
        <f>VLOOKUP(A8295,'Demo Data'!A:E,5, TRUE)</f>
        <v>2</v>
      </c>
      <c r="F8295">
        <f>VLOOKUP(A8295, 'Physical Activity Data '!A:B,2,FALSE)</f>
        <v>1</v>
      </c>
      <c r="G8295" t="e">
        <f>VLOOKUP(A8295,'Telomere data '!A:B, 2,)</f>
        <v>#N/A</v>
      </c>
      <c r="H8295" t="e">
        <f>VLOOKUP(A8295, 'BMI Data'!A:B,2,FALSE)</f>
        <v>#N/A</v>
      </c>
      <c r="I8295">
        <f>VLOOKUP(A8295, 'Physical Activity Data '!A:E,5,FALSE)</f>
        <v>4</v>
      </c>
      <c r="J8295">
        <f>VLOOKUP(A8295, 'Physical Activity Data '!A:E,4,FALSE)</f>
        <v>120</v>
      </c>
    </row>
    <row r="8296" spans="1:10" x14ac:dyDescent="0.25">
      <c r="A8296">
        <v>18260</v>
      </c>
      <c r="B8296" s="3">
        <f>VLOOKUP(A8296,'Demo Data'!A:E,2, TRUE)</f>
        <v>2</v>
      </c>
      <c r="C8296" s="3">
        <f>VLOOKUP(A8296,'Demo Data'!A:E,3, TRUE)</f>
        <v>0</v>
      </c>
      <c r="D8296" s="3">
        <f>VLOOKUP(A8296,'Demo Data'!A:E,4, TRUE)</f>
        <v>3</v>
      </c>
      <c r="E8296" s="3" t="str">
        <f>VLOOKUP(A8296,'Demo Data'!A:E,5, TRUE)</f>
        <v>NA</v>
      </c>
      <c r="F8296" t="e">
        <f>VLOOKUP(A8296, 'Physical Activity Data '!A:B,2,FALSE)</f>
        <v>#N/A</v>
      </c>
      <c r="G8296" t="e">
        <f>VLOOKUP(A8296,'Telomere data '!A:B, 2,)</f>
        <v>#N/A</v>
      </c>
      <c r="H8296" t="str">
        <f>VLOOKUP(A8296, 'BMI Data'!A:B,2,FALSE)</f>
        <v>NA</v>
      </c>
      <c r="I8296" t="e">
        <f>VLOOKUP(A8296, 'Physical Activity Data '!A:E,5,FALSE)</f>
        <v>#N/A</v>
      </c>
      <c r="J8296" t="e">
        <f>VLOOKUP(A8296, 'Physical Activity Data '!A:E,4,FALSE)</f>
        <v>#N/A</v>
      </c>
    </row>
    <row r="8297" spans="1:10" x14ac:dyDescent="0.25">
      <c r="A8297">
        <v>18261</v>
      </c>
      <c r="B8297" s="3">
        <f>VLOOKUP(A8297,'Demo Data'!A:E,2, TRUE)</f>
        <v>1</v>
      </c>
      <c r="C8297" s="3">
        <f>VLOOKUP(A8297,'Demo Data'!A:E,3, TRUE)</f>
        <v>41</v>
      </c>
      <c r="D8297" s="3">
        <f>VLOOKUP(A8297,'Demo Data'!A:E,4, TRUE)</f>
        <v>3</v>
      </c>
      <c r="E8297" s="3">
        <f>VLOOKUP(A8297,'Demo Data'!A:E,5, TRUE)</f>
        <v>3</v>
      </c>
      <c r="F8297">
        <f>VLOOKUP(A8297, 'Physical Activity Data '!A:B,2,FALSE)</f>
        <v>1</v>
      </c>
      <c r="G8297">
        <f>VLOOKUP(A8297,'Telomere data '!A:B, 2,)</f>
        <v>1.481443405</v>
      </c>
      <c r="H8297">
        <f>VLOOKUP(A8297, 'BMI Data'!A:B,2,FALSE)</f>
        <v>22.57</v>
      </c>
      <c r="I8297">
        <f>VLOOKUP(A8297, 'Physical Activity Data '!A:E,5,FALSE)</f>
        <v>3.5</v>
      </c>
      <c r="J8297">
        <f>VLOOKUP(A8297, 'Physical Activity Data '!A:E,4,FALSE)</f>
        <v>12</v>
      </c>
    </row>
    <row r="8298" spans="1:10" x14ac:dyDescent="0.25">
      <c r="A8298">
        <v>18262</v>
      </c>
      <c r="B8298" s="3">
        <f>VLOOKUP(A8298,'Demo Data'!A:E,2, TRUE)</f>
        <v>1</v>
      </c>
      <c r="C8298" s="3">
        <f>VLOOKUP(A8298,'Demo Data'!A:E,3, TRUE)</f>
        <v>17</v>
      </c>
      <c r="D8298" s="3">
        <f>VLOOKUP(A8298,'Demo Data'!A:E,4, TRUE)</f>
        <v>1</v>
      </c>
      <c r="E8298" s="3">
        <f>VLOOKUP(A8298,'Demo Data'!A:E,5, TRUE)</f>
        <v>1</v>
      </c>
      <c r="F8298" t="e">
        <f>VLOOKUP(A8298, 'Physical Activity Data '!A:B,2,FALSE)</f>
        <v>#N/A</v>
      </c>
      <c r="G8298" t="e">
        <f>VLOOKUP(A8298,'Telomere data '!A:B, 2,)</f>
        <v>#N/A</v>
      </c>
      <c r="H8298">
        <f>VLOOKUP(A8298, 'BMI Data'!A:B,2,FALSE)</f>
        <v>21.78</v>
      </c>
      <c r="I8298" t="e">
        <f>VLOOKUP(A8298, 'Physical Activity Data '!A:E,5,FALSE)</f>
        <v>#N/A</v>
      </c>
      <c r="J8298" t="e">
        <f>VLOOKUP(A8298, 'Physical Activity Data '!A:E,4,FALSE)</f>
        <v>#N/A</v>
      </c>
    </row>
    <row r="8299" spans="1:10" x14ac:dyDescent="0.25">
      <c r="A8299">
        <v>18263</v>
      </c>
      <c r="B8299" s="3">
        <f>VLOOKUP(A8299,'Demo Data'!A:E,2, TRUE)</f>
        <v>1</v>
      </c>
      <c r="C8299" s="3">
        <f>VLOOKUP(A8299,'Demo Data'!A:E,3, TRUE)</f>
        <v>18</v>
      </c>
      <c r="D8299" s="3">
        <f>VLOOKUP(A8299,'Demo Data'!A:E,4, TRUE)</f>
        <v>2</v>
      </c>
      <c r="E8299" s="3">
        <f>VLOOKUP(A8299,'Demo Data'!A:E,5, TRUE)</f>
        <v>2</v>
      </c>
      <c r="F8299">
        <f>VLOOKUP(A8299, 'Physical Activity Data '!A:B,2,FALSE)</f>
        <v>1</v>
      </c>
      <c r="G8299" t="e">
        <f>VLOOKUP(A8299,'Telomere data '!A:B, 2,)</f>
        <v>#N/A</v>
      </c>
      <c r="H8299">
        <f>VLOOKUP(A8299, 'BMI Data'!A:B,2,FALSE)</f>
        <v>26.12</v>
      </c>
      <c r="I8299">
        <f>VLOOKUP(A8299, 'Physical Activity Data '!A:E,5,FALSE)</f>
        <v>3</v>
      </c>
      <c r="J8299">
        <f>VLOOKUP(A8299, 'Physical Activity Data '!A:E,4,FALSE)</f>
        <v>75</v>
      </c>
    </row>
    <row r="8300" spans="1:10" x14ac:dyDescent="0.25">
      <c r="A8300">
        <v>18264</v>
      </c>
      <c r="B8300" s="3">
        <f>VLOOKUP(A8300,'Demo Data'!A:E,2, TRUE)</f>
        <v>1</v>
      </c>
      <c r="C8300" s="3">
        <f>VLOOKUP(A8300,'Demo Data'!A:E,3, TRUE)</f>
        <v>43</v>
      </c>
      <c r="D8300" s="3">
        <f>VLOOKUP(A8300,'Demo Data'!A:E,4, TRUE)</f>
        <v>3</v>
      </c>
      <c r="E8300" s="3">
        <f>VLOOKUP(A8300,'Demo Data'!A:E,5, TRUE)</f>
        <v>3</v>
      </c>
      <c r="F8300" t="e">
        <f>VLOOKUP(A8300, 'Physical Activity Data '!A:B,2,FALSE)</f>
        <v>#N/A</v>
      </c>
      <c r="G8300">
        <f>VLOOKUP(A8300,'Telomere data '!A:B, 2,)</f>
        <v>0.87669291800000004</v>
      </c>
      <c r="H8300">
        <f>VLOOKUP(A8300, 'BMI Data'!A:B,2,FALSE)</f>
        <v>38.93</v>
      </c>
      <c r="I8300" t="e">
        <f>VLOOKUP(A8300, 'Physical Activity Data '!A:E,5,FALSE)</f>
        <v>#N/A</v>
      </c>
      <c r="J8300" t="e">
        <f>VLOOKUP(A8300, 'Physical Activity Data '!A:E,4,FALSE)</f>
        <v>#N/A</v>
      </c>
    </row>
    <row r="8301" spans="1:10" x14ac:dyDescent="0.25">
      <c r="A8301">
        <v>18265</v>
      </c>
      <c r="B8301" s="3">
        <f>VLOOKUP(A8301,'Demo Data'!A:E,2, TRUE)</f>
        <v>2</v>
      </c>
      <c r="C8301" s="3">
        <f>VLOOKUP(A8301,'Demo Data'!A:E,3, TRUE)</f>
        <v>0</v>
      </c>
      <c r="D8301" s="3">
        <f>VLOOKUP(A8301,'Demo Data'!A:E,4, TRUE)</f>
        <v>1</v>
      </c>
      <c r="E8301" s="3" t="str">
        <f>VLOOKUP(A8301,'Demo Data'!A:E,5, TRUE)</f>
        <v>NA</v>
      </c>
      <c r="F8301" t="e">
        <f>VLOOKUP(A8301, 'Physical Activity Data '!A:B,2,FALSE)</f>
        <v>#N/A</v>
      </c>
      <c r="G8301" t="e">
        <f>VLOOKUP(A8301,'Telomere data '!A:B, 2,)</f>
        <v>#N/A</v>
      </c>
      <c r="H8301" t="str">
        <f>VLOOKUP(A8301, 'BMI Data'!A:B,2,FALSE)</f>
        <v>NA</v>
      </c>
      <c r="I8301" t="e">
        <f>VLOOKUP(A8301, 'Physical Activity Data '!A:E,5,FALSE)</f>
        <v>#N/A</v>
      </c>
      <c r="J8301" t="e">
        <f>VLOOKUP(A8301, 'Physical Activity Data '!A:E,4,FALSE)</f>
        <v>#N/A</v>
      </c>
    </row>
    <row r="8302" spans="1:10" x14ac:dyDescent="0.25">
      <c r="A8302">
        <v>18266</v>
      </c>
      <c r="B8302" s="3">
        <f>VLOOKUP(A8302,'Demo Data'!A:E,2, TRUE)</f>
        <v>2</v>
      </c>
      <c r="C8302" s="3">
        <f>VLOOKUP(A8302,'Demo Data'!A:E,3, TRUE)</f>
        <v>13</v>
      </c>
      <c r="D8302" s="3">
        <f>VLOOKUP(A8302,'Demo Data'!A:E,4, TRUE)</f>
        <v>4</v>
      </c>
      <c r="E8302" s="3">
        <f>VLOOKUP(A8302,'Demo Data'!A:E,5, TRUE)</f>
        <v>1</v>
      </c>
      <c r="F8302">
        <f>VLOOKUP(A8302, 'Physical Activity Data '!A:B,2,FALSE)</f>
        <v>2</v>
      </c>
      <c r="G8302" t="e">
        <f>VLOOKUP(A8302,'Telomere data '!A:B, 2,)</f>
        <v>#N/A</v>
      </c>
      <c r="H8302">
        <f>VLOOKUP(A8302, 'BMI Data'!A:B,2,FALSE)</f>
        <v>24.25</v>
      </c>
      <c r="I8302">
        <f>VLOOKUP(A8302, 'Physical Activity Data '!A:E,5,FALSE)</f>
        <v>8</v>
      </c>
      <c r="J8302">
        <f>VLOOKUP(A8302, 'Physical Activity Data '!A:E,4,FALSE)</f>
        <v>30</v>
      </c>
    </row>
    <row r="8303" spans="1:10" x14ac:dyDescent="0.25">
      <c r="A8303">
        <v>18267</v>
      </c>
      <c r="B8303" s="3">
        <f>VLOOKUP(A8303,'Demo Data'!A:E,2, TRUE)</f>
        <v>2</v>
      </c>
      <c r="C8303" s="3">
        <f>VLOOKUP(A8303,'Demo Data'!A:E,3, TRUE)</f>
        <v>30</v>
      </c>
      <c r="D8303" s="3">
        <f>VLOOKUP(A8303,'Demo Data'!A:E,4, TRUE)</f>
        <v>3</v>
      </c>
      <c r="E8303" s="3">
        <f>VLOOKUP(A8303,'Demo Data'!A:E,5, TRUE)</f>
        <v>3</v>
      </c>
      <c r="F8303" t="e">
        <f>VLOOKUP(A8303, 'Physical Activity Data '!A:B,2,FALSE)</f>
        <v>#N/A</v>
      </c>
      <c r="G8303" t="e">
        <f>VLOOKUP(A8303,'Telomere data '!A:B, 2,)</f>
        <v>#N/A</v>
      </c>
      <c r="H8303">
        <f>VLOOKUP(A8303, 'BMI Data'!A:B,2,FALSE)</f>
        <v>29.62</v>
      </c>
      <c r="I8303" t="e">
        <f>VLOOKUP(A8303, 'Physical Activity Data '!A:E,5,FALSE)</f>
        <v>#N/A</v>
      </c>
      <c r="J8303" t="e">
        <f>VLOOKUP(A8303, 'Physical Activity Data '!A:E,4,FALSE)</f>
        <v>#N/A</v>
      </c>
    </row>
    <row r="8304" spans="1:10" x14ac:dyDescent="0.25">
      <c r="A8304">
        <v>18268</v>
      </c>
      <c r="B8304" s="3">
        <f>VLOOKUP(A8304,'Demo Data'!A:E,2, TRUE)</f>
        <v>2</v>
      </c>
      <c r="C8304" s="3">
        <f>VLOOKUP(A8304,'Demo Data'!A:E,3, TRUE)</f>
        <v>15</v>
      </c>
      <c r="D8304" s="3">
        <f>VLOOKUP(A8304,'Demo Data'!A:E,4, TRUE)</f>
        <v>3</v>
      </c>
      <c r="E8304" s="3">
        <f>VLOOKUP(A8304,'Demo Data'!A:E,5, TRUE)</f>
        <v>1</v>
      </c>
      <c r="F8304">
        <f>VLOOKUP(A8304, 'Physical Activity Data '!A:B,2,FALSE)</f>
        <v>1</v>
      </c>
      <c r="G8304" t="e">
        <f>VLOOKUP(A8304,'Telomere data '!A:B, 2,)</f>
        <v>#N/A</v>
      </c>
      <c r="H8304">
        <f>VLOOKUP(A8304, 'BMI Data'!A:B,2,FALSE)</f>
        <v>20.54</v>
      </c>
      <c r="I8304">
        <f>VLOOKUP(A8304, 'Physical Activity Data '!A:E,5,FALSE)</f>
        <v>4.5</v>
      </c>
      <c r="J8304">
        <f>VLOOKUP(A8304, 'Physical Activity Data '!A:E,4,FALSE)</f>
        <v>90</v>
      </c>
    </row>
    <row r="8305" spans="1:10" x14ac:dyDescent="0.25">
      <c r="A8305">
        <v>18269</v>
      </c>
      <c r="B8305" s="3">
        <f>VLOOKUP(A8305,'Demo Data'!A:E,2, TRUE)</f>
        <v>2</v>
      </c>
      <c r="C8305" s="3">
        <f>VLOOKUP(A8305,'Demo Data'!A:E,3, TRUE)</f>
        <v>85</v>
      </c>
      <c r="D8305" s="3">
        <f>VLOOKUP(A8305,'Demo Data'!A:E,4, TRUE)</f>
        <v>4</v>
      </c>
      <c r="E8305" s="3">
        <f>VLOOKUP(A8305,'Demo Data'!A:E,5, TRUE)</f>
        <v>1</v>
      </c>
      <c r="F8305" t="e">
        <f>VLOOKUP(A8305, 'Physical Activity Data '!A:B,2,FALSE)</f>
        <v>#N/A</v>
      </c>
      <c r="G8305" t="e">
        <f>VLOOKUP(A8305,'Telomere data '!A:B, 2,)</f>
        <v>#N/A</v>
      </c>
      <c r="H8305">
        <f>VLOOKUP(A8305, 'BMI Data'!A:B,2,FALSE)</f>
        <v>24.25</v>
      </c>
      <c r="I8305" t="e">
        <f>VLOOKUP(A8305, 'Physical Activity Data '!A:E,5,FALSE)</f>
        <v>#N/A</v>
      </c>
      <c r="J8305" t="e">
        <f>VLOOKUP(A8305, 'Physical Activity Data '!A:E,4,FALSE)</f>
        <v>#N/A</v>
      </c>
    </row>
    <row r="8306" spans="1:10" x14ac:dyDescent="0.25">
      <c r="A8306">
        <v>18270</v>
      </c>
      <c r="B8306" s="3">
        <f>VLOOKUP(A8306,'Demo Data'!A:E,2, TRUE)</f>
        <v>2</v>
      </c>
      <c r="C8306" s="3">
        <f>VLOOKUP(A8306,'Demo Data'!A:E,3, TRUE)</f>
        <v>24</v>
      </c>
      <c r="D8306" s="3">
        <f>VLOOKUP(A8306,'Demo Data'!A:E,4, TRUE)</f>
        <v>3</v>
      </c>
      <c r="E8306" s="3">
        <f>VLOOKUP(A8306,'Demo Data'!A:E,5, TRUE)</f>
        <v>1</v>
      </c>
      <c r="F8306" t="e">
        <f>VLOOKUP(A8306, 'Physical Activity Data '!A:B,2,FALSE)</f>
        <v>#N/A</v>
      </c>
      <c r="G8306">
        <f>VLOOKUP(A8306,'Telomere data '!A:B, 2,)</f>
        <v>0.98310962099999999</v>
      </c>
      <c r="H8306">
        <f>VLOOKUP(A8306, 'BMI Data'!A:B,2,FALSE)</f>
        <v>29.37</v>
      </c>
      <c r="I8306" t="e">
        <f>VLOOKUP(A8306, 'Physical Activity Data '!A:E,5,FALSE)</f>
        <v>#N/A</v>
      </c>
      <c r="J8306" t="e">
        <f>VLOOKUP(A8306, 'Physical Activity Data '!A:E,4,FALSE)</f>
        <v>#N/A</v>
      </c>
    </row>
    <row r="8307" spans="1:10" x14ac:dyDescent="0.25">
      <c r="A8307">
        <v>18271</v>
      </c>
      <c r="B8307" s="3">
        <f>VLOOKUP(A8307,'Demo Data'!A:E,2, TRUE)</f>
        <v>2</v>
      </c>
      <c r="C8307" s="3">
        <f>VLOOKUP(A8307,'Demo Data'!A:E,3, TRUE)</f>
        <v>73</v>
      </c>
      <c r="D8307" s="3">
        <f>VLOOKUP(A8307,'Demo Data'!A:E,4, TRUE)</f>
        <v>3</v>
      </c>
      <c r="E8307" s="3">
        <f>VLOOKUP(A8307,'Demo Data'!A:E,5, TRUE)</f>
        <v>2</v>
      </c>
      <c r="F8307">
        <f>VLOOKUP(A8307, 'Physical Activity Data '!A:B,2,FALSE)</f>
        <v>1</v>
      </c>
      <c r="G8307">
        <f>VLOOKUP(A8307,'Telomere data '!A:B, 2,)</f>
        <v>1.4023203900000001</v>
      </c>
      <c r="H8307">
        <f>VLOOKUP(A8307, 'BMI Data'!A:B,2,FALSE)</f>
        <v>24.48</v>
      </c>
      <c r="I8307">
        <f>VLOOKUP(A8307, 'Physical Activity Data '!A:E,5,FALSE)</f>
        <v>3.5</v>
      </c>
      <c r="J8307">
        <f>VLOOKUP(A8307, 'Physical Activity Data '!A:E,4,FALSE)</f>
        <v>60</v>
      </c>
    </row>
    <row r="8308" spans="1:10" x14ac:dyDescent="0.25">
      <c r="A8308">
        <v>18272</v>
      </c>
      <c r="B8308" s="3">
        <f>VLOOKUP(A8308,'Demo Data'!A:E,2, TRUE)</f>
        <v>1</v>
      </c>
      <c r="C8308" s="3">
        <f>VLOOKUP(A8308,'Demo Data'!A:E,3, TRUE)</f>
        <v>17</v>
      </c>
      <c r="D8308" s="3">
        <f>VLOOKUP(A8308,'Demo Data'!A:E,4, TRUE)</f>
        <v>1</v>
      </c>
      <c r="E8308" s="3">
        <f>VLOOKUP(A8308,'Demo Data'!A:E,5, TRUE)</f>
        <v>1</v>
      </c>
      <c r="F8308">
        <f>VLOOKUP(A8308, 'Physical Activity Data '!A:B,2,FALSE)</f>
        <v>2</v>
      </c>
      <c r="G8308" t="e">
        <f>VLOOKUP(A8308,'Telomere data '!A:B, 2,)</f>
        <v>#N/A</v>
      </c>
      <c r="H8308">
        <f>VLOOKUP(A8308, 'BMI Data'!A:B,2,FALSE)</f>
        <v>23.82</v>
      </c>
      <c r="I8308">
        <f>VLOOKUP(A8308, 'Physical Activity Data '!A:E,5,FALSE)</f>
        <v>6</v>
      </c>
      <c r="J8308">
        <f>VLOOKUP(A8308, 'Physical Activity Data '!A:E,4,FALSE)</f>
        <v>60</v>
      </c>
    </row>
    <row r="8309" spans="1:10" x14ac:dyDescent="0.25">
      <c r="A8309">
        <v>18273</v>
      </c>
      <c r="B8309" s="3">
        <f>VLOOKUP(A8309,'Demo Data'!A:E,2, TRUE)</f>
        <v>2</v>
      </c>
      <c r="C8309" s="3">
        <f>VLOOKUP(A8309,'Demo Data'!A:E,3, TRUE)</f>
        <v>37</v>
      </c>
      <c r="D8309" s="3">
        <f>VLOOKUP(A8309,'Demo Data'!A:E,4, TRUE)</f>
        <v>1</v>
      </c>
      <c r="E8309" s="3">
        <f>VLOOKUP(A8309,'Demo Data'!A:E,5, TRUE)</f>
        <v>1</v>
      </c>
      <c r="F8309" t="e">
        <f>VLOOKUP(A8309, 'Physical Activity Data '!A:B,2,FALSE)</f>
        <v>#N/A</v>
      </c>
      <c r="G8309">
        <f>VLOOKUP(A8309,'Telomere data '!A:B, 2,)</f>
        <v>1.2984446629999999</v>
      </c>
      <c r="H8309">
        <f>VLOOKUP(A8309, 'BMI Data'!A:B,2,FALSE)</f>
        <v>28.62</v>
      </c>
      <c r="I8309" t="e">
        <f>VLOOKUP(A8309, 'Physical Activity Data '!A:E,5,FALSE)</f>
        <v>#N/A</v>
      </c>
      <c r="J8309" t="e">
        <f>VLOOKUP(A8309, 'Physical Activity Data '!A:E,4,FALSE)</f>
        <v>#N/A</v>
      </c>
    </row>
    <row r="8310" spans="1:10" x14ac:dyDescent="0.25">
      <c r="A8310">
        <v>18274</v>
      </c>
      <c r="B8310" s="3">
        <f>VLOOKUP(A8310,'Demo Data'!A:E,2, TRUE)</f>
        <v>2</v>
      </c>
      <c r="C8310" s="3">
        <f>VLOOKUP(A8310,'Demo Data'!A:E,3, TRUE)</f>
        <v>16</v>
      </c>
      <c r="D8310" s="3">
        <f>VLOOKUP(A8310,'Demo Data'!A:E,4, TRUE)</f>
        <v>4</v>
      </c>
      <c r="E8310" s="3">
        <f>VLOOKUP(A8310,'Demo Data'!A:E,5, TRUE)</f>
        <v>1</v>
      </c>
      <c r="F8310" t="e">
        <f>VLOOKUP(A8310, 'Physical Activity Data '!A:B,2,FALSE)</f>
        <v>#N/A</v>
      </c>
      <c r="G8310" t="e">
        <f>VLOOKUP(A8310,'Telomere data '!A:B, 2,)</f>
        <v>#N/A</v>
      </c>
      <c r="H8310">
        <f>VLOOKUP(A8310, 'BMI Data'!A:B,2,FALSE)</f>
        <v>32.83</v>
      </c>
      <c r="I8310" t="e">
        <f>VLOOKUP(A8310, 'Physical Activity Data '!A:E,5,FALSE)</f>
        <v>#N/A</v>
      </c>
      <c r="J8310" t="e">
        <f>VLOOKUP(A8310, 'Physical Activity Data '!A:E,4,FALSE)</f>
        <v>#N/A</v>
      </c>
    </row>
    <row r="8311" spans="1:10" x14ac:dyDescent="0.25">
      <c r="A8311">
        <v>18275</v>
      </c>
      <c r="B8311" s="3">
        <f>VLOOKUP(A8311,'Demo Data'!A:E,2, TRUE)</f>
        <v>2</v>
      </c>
      <c r="C8311" s="3">
        <f>VLOOKUP(A8311,'Demo Data'!A:E,3, TRUE)</f>
        <v>0</v>
      </c>
      <c r="D8311" s="3">
        <f>VLOOKUP(A8311,'Demo Data'!A:E,4, TRUE)</f>
        <v>4</v>
      </c>
      <c r="E8311" s="3" t="str">
        <f>VLOOKUP(A8311,'Demo Data'!A:E,5, TRUE)</f>
        <v>NA</v>
      </c>
      <c r="F8311" t="e">
        <f>VLOOKUP(A8311, 'Physical Activity Data '!A:B,2,FALSE)</f>
        <v>#N/A</v>
      </c>
      <c r="G8311" t="e">
        <f>VLOOKUP(A8311,'Telomere data '!A:B, 2,)</f>
        <v>#N/A</v>
      </c>
      <c r="H8311" t="str">
        <f>VLOOKUP(A8311, 'BMI Data'!A:B,2,FALSE)</f>
        <v>NA</v>
      </c>
      <c r="I8311" t="e">
        <f>VLOOKUP(A8311, 'Physical Activity Data '!A:E,5,FALSE)</f>
        <v>#N/A</v>
      </c>
      <c r="J8311" t="e">
        <f>VLOOKUP(A8311, 'Physical Activity Data '!A:E,4,FALSE)</f>
        <v>#N/A</v>
      </c>
    </row>
    <row r="8312" spans="1:10" x14ac:dyDescent="0.25">
      <c r="A8312">
        <v>18276</v>
      </c>
      <c r="B8312" s="3">
        <f>VLOOKUP(A8312,'Demo Data'!A:E,2, TRUE)</f>
        <v>2</v>
      </c>
      <c r="C8312" s="3">
        <f>VLOOKUP(A8312,'Demo Data'!A:E,3, TRUE)</f>
        <v>7</v>
      </c>
      <c r="D8312" s="3">
        <f>VLOOKUP(A8312,'Demo Data'!A:E,4, TRUE)</f>
        <v>4</v>
      </c>
      <c r="E8312" s="3">
        <f>VLOOKUP(A8312,'Demo Data'!A:E,5, TRUE)</f>
        <v>1</v>
      </c>
      <c r="F8312" t="e">
        <f>VLOOKUP(A8312, 'Physical Activity Data '!A:B,2,FALSE)</f>
        <v>#N/A</v>
      </c>
      <c r="G8312" t="e">
        <f>VLOOKUP(A8312,'Telomere data '!A:B, 2,)</f>
        <v>#N/A</v>
      </c>
      <c r="H8312">
        <f>VLOOKUP(A8312, 'BMI Data'!A:B,2,FALSE)</f>
        <v>18.899999999999999</v>
      </c>
      <c r="I8312" t="e">
        <f>VLOOKUP(A8312, 'Physical Activity Data '!A:E,5,FALSE)</f>
        <v>#N/A</v>
      </c>
      <c r="J8312" t="e">
        <f>VLOOKUP(A8312, 'Physical Activity Data '!A:E,4,FALSE)</f>
        <v>#N/A</v>
      </c>
    </row>
    <row r="8313" spans="1:10" x14ac:dyDescent="0.25">
      <c r="A8313">
        <v>18277</v>
      </c>
      <c r="B8313" s="3">
        <f>VLOOKUP(A8313,'Demo Data'!A:E,2, TRUE)</f>
        <v>1</v>
      </c>
      <c r="C8313" s="3">
        <f>VLOOKUP(A8313,'Demo Data'!A:E,3, TRUE)</f>
        <v>7</v>
      </c>
      <c r="D8313" s="3">
        <f>VLOOKUP(A8313,'Demo Data'!A:E,4, TRUE)</f>
        <v>2</v>
      </c>
      <c r="E8313" s="3">
        <f>VLOOKUP(A8313,'Demo Data'!A:E,5, TRUE)</f>
        <v>1</v>
      </c>
      <c r="F8313" t="e">
        <f>VLOOKUP(A8313, 'Physical Activity Data '!A:B,2,FALSE)</f>
        <v>#N/A</v>
      </c>
      <c r="G8313" t="e">
        <f>VLOOKUP(A8313,'Telomere data '!A:B, 2,)</f>
        <v>#N/A</v>
      </c>
      <c r="H8313">
        <f>VLOOKUP(A8313, 'BMI Data'!A:B,2,FALSE)</f>
        <v>15.99</v>
      </c>
      <c r="I8313" t="e">
        <f>VLOOKUP(A8313, 'Physical Activity Data '!A:E,5,FALSE)</f>
        <v>#N/A</v>
      </c>
      <c r="J8313" t="e">
        <f>VLOOKUP(A8313, 'Physical Activity Data '!A:E,4,FALSE)</f>
        <v>#N/A</v>
      </c>
    </row>
    <row r="8314" spans="1:10" x14ac:dyDescent="0.25">
      <c r="A8314">
        <v>18278</v>
      </c>
      <c r="B8314" s="3">
        <f>VLOOKUP(A8314,'Demo Data'!A:E,2, TRUE)</f>
        <v>1</v>
      </c>
      <c r="C8314" s="3">
        <f>VLOOKUP(A8314,'Demo Data'!A:E,3, TRUE)</f>
        <v>61</v>
      </c>
      <c r="D8314" s="3">
        <f>VLOOKUP(A8314,'Demo Data'!A:E,4, TRUE)</f>
        <v>3</v>
      </c>
      <c r="E8314" s="3">
        <f>VLOOKUP(A8314,'Demo Data'!A:E,5, TRUE)</f>
        <v>3</v>
      </c>
      <c r="F8314" t="e">
        <f>VLOOKUP(A8314, 'Physical Activity Data '!A:B,2,FALSE)</f>
        <v>#N/A</v>
      </c>
      <c r="G8314" t="e">
        <f>VLOOKUP(A8314,'Telomere data '!A:B, 2,)</f>
        <v>#N/A</v>
      </c>
      <c r="H8314" t="str">
        <f>VLOOKUP(A8314, 'BMI Data'!A:B,2,FALSE)</f>
        <v>NA</v>
      </c>
      <c r="I8314" t="e">
        <f>VLOOKUP(A8314, 'Physical Activity Data '!A:E,5,FALSE)</f>
        <v>#N/A</v>
      </c>
      <c r="J8314" t="e">
        <f>VLOOKUP(A8314, 'Physical Activity Data '!A:E,4,FALSE)</f>
        <v>#N/A</v>
      </c>
    </row>
    <row r="8315" spans="1:10" x14ac:dyDescent="0.25">
      <c r="A8315">
        <v>18279</v>
      </c>
      <c r="B8315" s="3">
        <f>VLOOKUP(A8315,'Demo Data'!A:E,2, TRUE)</f>
        <v>2</v>
      </c>
      <c r="C8315" s="3">
        <f>VLOOKUP(A8315,'Demo Data'!A:E,3, TRUE)</f>
        <v>0</v>
      </c>
      <c r="D8315" s="3">
        <f>VLOOKUP(A8315,'Demo Data'!A:E,4, TRUE)</f>
        <v>5</v>
      </c>
      <c r="E8315" s="3" t="str">
        <f>VLOOKUP(A8315,'Demo Data'!A:E,5, TRUE)</f>
        <v>NA</v>
      </c>
      <c r="F8315" t="e">
        <f>VLOOKUP(A8315, 'Physical Activity Data '!A:B,2,FALSE)</f>
        <v>#N/A</v>
      </c>
      <c r="G8315" t="e">
        <f>VLOOKUP(A8315,'Telomere data '!A:B, 2,)</f>
        <v>#N/A</v>
      </c>
      <c r="H8315" t="str">
        <f>VLOOKUP(A8315, 'BMI Data'!A:B,2,FALSE)</f>
        <v>NA</v>
      </c>
      <c r="I8315" t="e">
        <f>VLOOKUP(A8315, 'Physical Activity Data '!A:E,5,FALSE)</f>
        <v>#N/A</v>
      </c>
      <c r="J8315" t="e">
        <f>VLOOKUP(A8315, 'Physical Activity Data '!A:E,4,FALSE)</f>
        <v>#N/A</v>
      </c>
    </row>
    <row r="8316" spans="1:10" x14ac:dyDescent="0.25">
      <c r="A8316">
        <v>18280</v>
      </c>
      <c r="B8316" s="3">
        <f>VLOOKUP(A8316,'Demo Data'!A:E,2, TRUE)</f>
        <v>1</v>
      </c>
      <c r="C8316" s="3">
        <f>VLOOKUP(A8316,'Demo Data'!A:E,3, TRUE)</f>
        <v>12</v>
      </c>
      <c r="D8316" s="3">
        <f>VLOOKUP(A8316,'Demo Data'!A:E,4, TRUE)</f>
        <v>4</v>
      </c>
      <c r="E8316" s="3">
        <f>VLOOKUP(A8316,'Demo Data'!A:E,5, TRUE)</f>
        <v>1</v>
      </c>
      <c r="F8316">
        <f>VLOOKUP(A8316, 'Physical Activity Data '!A:B,2,FALSE)</f>
        <v>1</v>
      </c>
      <c r="G8316" t="e">
        <f>VLOOKUP(A8316,'Telomere data '!A:B, 2,)</f>
        <v>#N/A</v>
      </c>
      <c r="H8316">
        <f>VLOOKUP(A8316, 'BMI Data'!A:B,2,FALSE)</f>
        <v>34.25</v>
      </c>
      <c r="I8316">
        <f>VLOOKUP(A8316, 'Physical Activity Data '!A:E,5,FALSE)</f>
        <v>4.5</v>
      </c>
      <c r="J8316">
        <f>VLOOKUP(A8316, 'Physical Activity Data '!A:E,4,FALSE)</f>
        <v>20</v>
      </c>
    </row>
    <row r="8317" spans="1:10" x14ac:dyDescent="0.25">
      <c r="A8317">
        <v>18281</v>
      </c>
      <c r="B8317" s="3">
        <f>VLOOKUP(A8317,'Demo Data'!A:E,2, TRUE)</f>
        <v>1</v>
      </c>
      <c r="C8317" s="3">
        <f>VLOOKUP(A8317,'Demo Data'!A:E,3, TRUE)</f>
        <v>6</v>
      </c>
      <c r="D8317" s="3">
        <f>VLOOKUP(A8317,'Demo Data'!A:E,4, TRUE)</f>
        <v>4</v>
      </c>
      <c r="E8317" s="3">
        <f>VLOOKUP(A8317,'Demo Data'!A:E,5, TRUE)</f>
        <v>1</v>
      </c>
      <c r="F8317" t="e">
        <f>VLOOKUP(A8317, 'Physical Activity Data '!A:B,2,FALSE)</f>
        <v>#N/A</v>
      </c>
      <c r="G8317" t="e">
        <f>VLOOKUP(A8317,'Telomere data '!A:B, 2,)</f>
        <v>#N/A</v>
      </c>
      <c r="H8317" t="str">
        <f>VLOOKUP(A8317, 'BMI Data'!A:B,2,FALSE)</f>
        <v>NA</v>
      </c>
      <c r="I8317" t="e">
        <f>VLOOKUP(A8317, 'Physical Activity Data '!A:E,5,FALSE)</f>
        <v>#N/A</v>
      </c>
      <c r="J8317" t="e">
        <f>VLOOKUP(A8317, 'Physical Activity Data '!A:E,4,FALSE)</f>
        <v>#N/A</v>
      </c>
    </row>
    <row r="8318" spans="1:10" x14ac:dyDescent="0.25">
      <c r="A8318">
        <v>18282</v>
      </c>
      <c r="B8318" s="3">
        <f>VLOOKUP(A8318,'Demo Data'!A:E,2, TRUE)</f>
        <v>1</v>
      </c>
      <c r="C8318" s="3">
        <f>VLOOKUP(A8318,'Demo Data'!A:E,3, TRUE)</f>
        <v>13</v>
      </c>
      <c r="D8318" s="3">
        <f>VLOOKUP(A8318,'Demo Data'!A:E,4, TRUE)</f>
        <v>3</v>
      </c>
      <c r="E8318" s="3">
        <f>VLOOKUP(A8318,'Demo Data'!A:E,5, TRUE)</f>
        <v>1</v>
      </c>
      <c r="F8318" t="e">
        <f>VLOOKUP(A8318, 'Physical Activity Data '!A:B,2,FALSE)</f>
        <v>#N/A</v>
      </c>
      <c r="G8318" t="e">
        <f>VLOOKUP(A8318,'Telomere data '!A:B, 2,)</f>
        <v>#N/A</v>
      </c>
      <c r="H8318">
        <f>VLOOKUP(A8318, 'BMI Data'!A:B,2,FALSE)</f>
        <v>29.04</v>
      </c>
      <c r="I8318" t="e">
        <f>VLOOKUP(A8318, 'Physical Activity Data '!A:E,5,FALSE)</f>
        <v>#N/A</v>
      </c>
      <c r="J8318" t="e">
        <f>VLOOKUP(A8318, 'Physical Activity Data '!A:E,4,FALSE)</f>
        <v>#N/A</v>
      </c>
    </row>
    <row r="8319" spans="1:10" x14ac:dyDescent="0.25">
      <c r="A8319">
        <v>18283</v>
      </c>
      <c r="B8319" s="3">
        <f>VLOOKUP(A8319,'Demo Data'!A:E,2, TRUE)</f>
        <v>1</v>
      </c>
      <c r="C8319" s="3">
        <f>VLOOKUP(A8319,'Demo Data'!A:E,3, TRUE)</f>
        <v>45</v>
      </c>
      <c r="D8319" s="3">
        <f>VLOOKUP(A8319,'Demo Data'!A:E,4, TRUE)</f>
        <v>1</v>
      </c>
      <c r="E8319" s="3">
        <f>VLOOKUP(A8319,'Demo Data'!A:E,5, TRUE)</f>
        <v>3</v>
      </c>
      <c r="F8319">
        <f>VLOOKUP(A8319, 'Physical Activity Data '!A:B,2,FALSE)</f>
        <v>1</v>
      </c>
      <c r="G8319" t="e">
        <f>VLOOKUP(A8319,'Telomere data '!A:B, 2,)</f>
        <v>#N/A</v>
      </c>
      <c r="H8319">
        <f>VLOOKUP(A8319, 'BMI Data'!A:B,2,FALSE)</f>
        <v>32.380000000000003</v>
      </c>
      <c r="I8319">
        <f>VLOOKUP(A8319, 'Physical Activity Data '!A:E,5,FALSE)</f>
        <v>3</v>
      </c>
      <c r="J8319">
        <f>VLOOKUP(A8319, 'Physical Activity Data '!A:E,4,FALSE)</f>
        <v>15</v>
      </c>
    </row>
    <row r="8320" spans="1:10" x14ac:dyDescent="0.25">
      <c r="A8320">
        <v>18284</v>
      </c>
      <c r="B8320" s="3">
        <f>VLOOKUP(A8320,'Demo Data'!A:E,2, TRUE)</f>
        <v>1</v>
      </c>
      <c r="C8320" s="3">
        <f>VLOOKUP(A8320,'Demo Data'!A:E,3, TRUE)</f>
        <v>16</v>
      </c>
      <c r="D8320" s="3">
        <f>VLOOKUP(A8320,'Demo Data'!A:E,4, TRUE)</f>
        <v>1</v>
      </c>
      <c r="E8320" s="3">
        <f>VLOOKUP(A8320,'Demo Data'!A:E,5, TRUE)</f>
        <v>1</v>
      </c>
      <c r="F8320">
        <f>VLOOKUP(A8320, 'Physical Activity Data '!A:B,2,FALSE)</f>
        <v>2</v>
      </c>
      <c r="G8320" t="e">
        <f>VLOOKUP(A8320,'Telomere data '!A:B, 2,)</f>
        <v>#N/A</v>
      </c>
      <c r="H8320">
        <f>VLOOKUP(A8320, 'BMI Data'!A:B,2,FALSE)</f>
        <v>18.21</v>
      </c>
      <c r="I8320">
        <f>VLOOKUP(A8320, 'Physical Activity Data '!A:E,5,FALSE)</f>
        <v>8</v>
      </c>
      <c r="J8320">
        <f>VLOOKUP(A8320, 'Physical Activity Data '!A:E,4,FALSE)</f>
        <v>120</v>
      </c>
    </row>
    <row r="8321" spans="1:10" x14ac:dyDescent="0.25">
      <c r="A8321">
        <v>18285</v>
      </c>
      <c r="B8321" s="3">
        <f>VLOOKUP(A8321,'Demo Data'!A:E,2, TRUE)</f>
        <v>2</v>
      </c>
      <c r="C8321" s="3">
        <f>VLOOKUP(A8321,'Demo Data'!A:E,3, TRUE)</f>
        <v>45</v>
      </c>
      <c r="D8321" s="3">
        <f>VLOOKUP(A8321,'Demo Data'!A:E,4, TRUE)</f>
        <v>4</v>
      </c>
      <c r="E8321" s="3">
        <f>VLOOKUP(A8321,'Demo Data'!A:E,5, TRUE)</f>
        <v>3</v>
      </c>
      <c r="F8321" t="e">
        <f>VLOOKUP(A8321, 'Physical Activity Data '!A:B,2,FALSE)</f>
        <v>#N/A</v>
      </c>
      <c r="G8321">
        <f>VLOOKUP(A8321,'Telomere data '!A:B, 2,)</f>
        <v>1.409885198</v>
      </c>
      <c r="H8321">
        <f>VLOOKUP(A8321, 'BMI Data'!A:B,2,FALSE)</f>
        <v>19.71</v>
      </c>
      <c r="I8321" t="e">
        <f>VLOOKUP(A8321, 'Physical Activity Data '!A:E,5,FALSE)</f>
        <v>#N/A</v>
      </c>
      <c r="J8321" t="e">
        <f>VLOOKUP(A8321, 'Physical Activity Data '!A:E,4,FALSE)</f>
        <v>#N/A</v>
      </c>
    </row>
    <row r="8322" spans="1:10" x14ac:dyDescent="0.25">
      <c r="A8322">
        <v>18286</v>
      </c>
      <c r="B8322" s="3">
        <f>VLOOKUP(A8322,'Demo Data'!A:E,2, TRUE)</f>
        <v>1</v>
      </c>
      <c r="C8322" s="3">
        <f>VLOOKUP(A8322,'Demo Data'!A:E,3, TRUE)</f>
        <v>1</v>
      </c>
      <c r="D8322" s="3">
        <f>VLOOKUP(A8322,'Demo Data'!A:E,4, TRUE)</f>
        <v>4</v>
      </c>
      <c r="E8322" s="3" t="str">
        <f>VLOOKUP(A8322,'Demo Data'!A:E,5, TRUE)</f>
        <v>NA</v>
      </c>
      <c r="F8322" t="e">
        <f>VLOOKUP(A8322, 'Physical Activity Data '!A:B,2,FALSE)</f>
        <v>#N/A</v>
      </c>
      <c r="G8322" t="e">
        <f>VLOOKUP(A8322,'Telomere data '!A:B, 2,)</f>
        <v>#N/A</v>
      </c>
      <c r="H8322" t="str">
        <f>VLOOKUP(A8322, 'BMI Data'!A:B,2,FALSE)</f>
        <v>NA</v>
      </c>
      <c r="I8322" t="e">
        <f>VLOOKUP(A8322, 'Physical Activity Data '!A:E,5,FALSE)</f>
        <v>#N/A</v>
      </c>
      <c r="J8322" t="e">
        <f>VLOOKUP(A8322, 'Physical Activity Data '!A:E,4,FALSE)</f>
        <v>#N/A</v>
      </c>
    </row>
    <row r="8323" spans="1:10" x14ac:dyDescent="0.25">
      <c r="A8323">
        <v>18287</v>
      </c>
      <c r="B8323" s="3">
        <f>VLOOKUP(A8323,'Demo Data'!A:E,2, TRUE)</f>
        <v>1</v>
      </c>
      <c r="C8323" s="3">
        <f>VLOOKUP(A8323,'Demo Data'!A:E,3, TRUE)</f>
        <v>45</v>
      </c>
      <c r="D8323" s="3">
        <f>VLOOKUP(A8323,'Demo Data'!A:E,4, TRUE)</f>
        <v>1</v>
      </c>
      <c r="E8323" s="3">
        <f>VLOOKUP(A8323,'Demo Data'!A:E,5, TRUE)</f>
        <v>1</v>
      </c>
      <c r="F8323" t="e">
        <f>VLOOKUP(A8323, 'Physical Activity Data '!A:B,2,FALSE)</f>
        <v>#N/A</v>
      </c>
      <c r="G8323">
        <f>VLOOKUP(A8323,'Telomere data '!A:B, 2,)</f>
        <v>0.79610608500000002</v>
      </c>
      <c r="H8323">
        <f>VLOOKUP(A8323, 'BMI Data'!A:B,2,FALSE)</f>
        <v>28.95</v>
      </c>
      <c r="I8323" t="e">
        <f>VLOOKUP(A8323, 'Physical Activity Data '!A:E,5,FALSE)</f>
        <v>#N/A</v>
      </c>
      <c r="J8323" t="e">
        <f>VLOOKUP(A8323, 'Physical Activity Data '!A:E,4,FALSE)</f>
        <v>#N/A</v>
      </c>
    </row>
    <row r="8324" spans="1:10" x14ac:dyDescent="0.25">
      <c r="A8324">
        <v>18288</v>
      </c>
      <c r="B8324" s="3">
        <f>VLOOKUP(A8324,'Demo Data'!A:E,2, TRUE)</f>
        <v>2</v>
      </c>
      <c r="C8324" s="3">
        <f>VLOOKUP(A8324,'Demo Data'!A:E,3, TRUE)</f>
        <v>85</v>
      </c>
      <c r="D8324" s="3">
        <f>VLOOKUP(A8324,'Demo Data'!A:E,4, TRUE)</f>
        <v>3</v>
      </c>
      <c r="E8324" s="3">
        <f>VLOOKUP(A8324,'Demo Data'!A:E,5, TRUE)</f>
        <v>3</v>
      </c>
      <c r="F8324" t="e">
        <f>VLOOKUP(A8324, 'Physical Activity Data '!A:B,2,FALSE)</f>
        <v>#N/A</v>
      </c>
      <c r="G8324">
        <f>VLOOKUP(A8324,'Telomere data '!A:B, 2,)</f>
        <v>0.63376819399999995</v>
      </c>
      <c r="H8324">
        <f>VLOOKUP(A8324, 'BMI Data'!A:B,2,FALSE)</f>
        <v>24.8</v>
      </c>
      <c r="I8324" t="e">
        <f>VLOOKUP(A8324, 'Physical Activity Data '!A:E,5,FALSE)</f>
        <v>#N/A</v>
      </c>
      <c r="J8324" t="e">
        <f>VLOOKUP(A8324, 'Physical Activity Data '!A:E,4,FALSE)</f>
        <v>#N/A</v>
      </c>
    </row>
    <row r="8325" spans="1:10" x14ac:dyDescent="0.25">
      <c r="A8325">
        <v>18289</v>
      </c>
      <c r="B8325" s="3">
        <f>VLOOKUP(A8325,'Demo Data'!A:E,2, TRUE)</f>
        <v>2</v>
      </c>
      <c r="C8325" s="3">
        <f>VLOOKUP(A8325,'Demo Data'!A:E,3, TRUE)</f>
        <v>60</v>
      </c>
      <c r="D8325" s="3">
        <f>VLOOKUP(A8325,'Demo Data'!A:E,4, TRUE)</f>
        <v>4</v>
      </c>
      <c r="E8325" s="3">
        <f>VLOOKUP(A8325,'Demo Data'!A:E,5, TRUE)</f>
        <v>1</v>
      </c>
      <c r="F8325" t="e">
        <f>VLOOKUP(A8325, 'Physical Activity Data '!A:B,2,FALSE)</f>
        <v>#N/A</v>
      </c>
      <c r="G8325">
        <f>VLOOKUP(A8325,'Telomere data '!A:B, 2,)</f>
        <v>1.0356787510000001</v>
      </c>
      <c r="H8325">
        <f>VLOOKUP(A8325, 'BMI Data'!A:B,2,FALSE)</f>
        <v>40.39</v>
      </c>
      <c r="I8325" t="e">
        <f>VLOOKUP(A8325, 'Physical Activity Data '!A:E,5,FALSE)</f>
        <v>#N/A</v>
      </c>
      <c r="J8325" t="e">
        <f>VLOOKUP(A8325, 'Physical Activity Data '!A:E,4,FALSE)</f>
        <v>#N/A</v>
      </c>
    </row>
    <row r="8326" spans="1:10" x14ac:dyDescent="0.25">
      <c r="A8326">
        <v>18290</v>
      </c>
      <c r="B8326" s="3">
        <f>VLOOKUP(A8326,'Demo Data'!A:E,2, TRUE)</f>
        <v>2</v>
      </c>
      <c r="C8326" s="3">
        <f>VLOOKUP(A8326,'Demo Data'!A:E,3, TRUE)</f>
        <v>2</v>
      </c>
      <c r="D8326" s="3">
        <f>VLOOKUP(A8326,'Demo Data'!A:E,4, TRUE)</f>
        <v>3</v>
      </c>
      <c r="E8326" s="3" t="str">
        <f>VLOOKUP(A8326,'Demo Data'!A:E,5, TRUE)</f>
        <v>NA</v>
      </c>
      <c r="F8326" t="e">
        <f>VLOOKUP(A8326, 'Physical Activity Data '!A:B,2,FALSE)</f>
        <v>#N/A</v>
      </c>
      <c r="G8326" t="e">
        <f>VLOOKUP(A8326,'Telomere data '!A:B, 2,)</f>
        <v>#N/A</v>
      </c>
      <c r="H8326">
        <f>VLOOKUP(A8326, 'BMI Data'!A:B,2,FALSE)</f>
        <v>15.73</v>
      </c>
      <c r="I8326" t="e">
        <f>VLOOKUP(A8326, 'Physical Activity Data '!A:E,5,FALSE)</f>
        <v>#N/A</v>
      </c>
      <c r="J8326" t="e">
        <f>VLOOKUP(A8326, 'Physical Activity Data '!A:E,4,FALSE)</f>
        <v>#N/A</v>
      </c>
    </row>
    <row r="8327" spans="1:10" x14ac:dyDescent="0.25">
      <c r="A8327">
        <v>18291</v>
      </c>
      <c r="B8327" s="3">
        <f>VLOOKUP(A8327,'Demo Data'!A:E,2, TRUE)</f>
        <v>1</v>
      </c>
      <c r="C8327" s="3">
        <f>VLOOKUP(A8327,'Demo Data'!A:E,3, TRUE)</f>
        <v>21</v>
      </c>
      <c r="D8327" s="3">
        <f>VLOOKUP(A8327,'Demo Data'!A:E,4, TRUE)</f>
        <v>4</v>
      </c>
      <c r="E8327" s="3">
        <f>VLOOKUP(A8327,'Demo Data'!A:E,5, TRUE)</f>
        <v>2</v>
      </c>
      <c r="F8327">
        <f>VLOOKUP(A8327, 'Physical Activity Data '!A:B,2,FALSE)</f>
        <v>1</v>
      </c>
      <c r="G8327">
        <f>VLOOKUP(A8327,'Telomere data '!A:B, 2,)</f>
        <v>0.84549784500000003</v>
      </c>
      <c r="H8327">
        <f>VLOOKUP(A8327, 'BMI Data'!A:B,2,FALSE)</f>
        <v>31.85</v>
      </c>
      <c r="I8327">
        <f>VLOOKUP(A8327, 'Physical Activity Data '!A:E,5,FALSE)</f>
        <v>6</v>
      </c>
      <c r="J8327">
        <f>VLOOKUP(A8327, 'Physical Activity Data '!A:E,4,FALSE)</f>
        <v>30</v>
      </c>
    </row>
    <row r="8328" spans="1:10" x14ac:dyDescent="0.25">
      <c r="A8328">
        <v>18292</v>
      </c>
      <c r="B8328" s="3">
        <f>VLOOKUP(A8328,'Demo Data'!A:E,2, TRUE)</f>
        <v>1</v>
      </c>
      <c r="C8328" s="3">
        <f>VLOOKUP(A8328,'Demo Data'!A:E,3, TRUE)</f>
        <v>72</v>
      </c>
      <c r="D8328" s="3">
        <f>VLOOKUP(A8328,'Demo Data'!A:E,4, TRUE)</f>
        <v>3</v>
      </c>
      <c r="E8328" s="3">
        <f>VLOOKUP(A8328,'Demo Data'!A:E,5, TRUE)</f>
        <v>1</v>
      </c>
      <c r="F8328">
        <f>VLOOKUP(A8328, 'Physical Activity Data '!A:B,2,FALSE)</f>
        <v>1</v>
      </c>
      <c r="G8328">
        <f>VLOOKUP(A8328,'Telomere data '!A:B, 2,)</f>
        <v>0.66191771200000005</v>
      </c>
      <c r="H8328">
        <f>VLOOKUP(A8328, 'BMI Data'!A:B,2,FALSE)</f>
        <v>29.58</v>
      </c>
      <c r="I8328">
        <f>VLOOKUP(A8328, 'Physical Activity Data '!A:E,5,FALSE)</f>
        <v>4.5</v>
      </c>
      <c r="J8328">
        <f>VLOOKUP(A8328, 'Physical Activity Data '!A:E,4,FALSE)</f>
        <v>180</v>
      </c>
    </row>
    <row r="8329" spans="1:10" x14ac:dyDescent="0.25">
      <c r="A8329">
        <v>18293</v>
      </c>
      <c r="B8329" s="3">
        <f>VLOOKUP(A8329,'Demo Data'!A:E,2, TRUE)</f>
        <v>2</v>
      </c>
      <c r="C8329" s="3">
        <f>VLOOKUP(A8329,'Demo Data'!A:E,3, TRUE)</f>
        <v>21</v>
      </c>
      <c r="D8329" s="3">
        <f>VLOOKUP(A8329,'Demo Data'!A:E,4, TRUE)</f>
        <v>3</v>
      </c>
      <c r="E8329" s="3">
        <f>VLOOKUP(A8329,'Demo Data'!A:E,5, TRUE)</f>
        <v>3</v>
      </c>
      <c r="F8329" t="e">
        <f>VLOOKUP(A8329, 'Physical Activity Data '!A:B,2,FALSE)</f>
        <v>#N/A</v>
      </c>
      <c r="G8329">
        <f>VLOOKUP(A8329,'Telomere data '!A:B, 2,)</f>
        <v>1.455837673</v>
      </c>
      <c r="H8329" t="str">
        <f>VLOOKUP(A8329, 'BMI Data'!A:B,2,FALSE)</f>
        <v>NA</v>
      </c>
      <c r="I8329" t="e">
        <f>VLOOKUP(A8329, 'Physical Activity Data '!A:E,5,FALSE)</f>
        <v>#N/A</v>
      </c>
      <c r="J8329" t="e">
        <f>VLOOKUP(A8329, 'Physical Activity Data '!A:E,4,FALSE)</f>
        <v>#N/A</v>
      </c>
    </row>
    <row r="8330" spans="1:10" x14ac:dyDescent="0.25">
      <c r="A8330">
        <v>18294</v>
      </c>
      <c r="B8330" s="3">
        <f>VLOOKUP(A8330,'Demo Data'!A:E,2, TRUE)</f>
        <v>2</v>
      </c>
      <c r="C8330" s="3">
        <f>VLOOKUP(A8330,'Demo Data'!A:E,3, TRUE)</f>
        <v>70</v>
      </c>
      <c r="D8330" s="3">
        <f>VLOOKUP(A8330,'Demo Data'!A:E,4, TRUE)</f>
        <v>3</v>
      </c>
      <c r="E8330" s="3">
        <f>VLOOKUP(A8330,'Demo Data'!A:E,5, TRUE)</f>
        <v>2</v>
      </c>
      <c r="F8330" t="e">
        <f>VLOOKUP(A8330, 'Physical Activity Data '!A:B,2,FALSE)</f>
        <v>#N/A</v>
      </c>
      <c r="G8330">
        <f>VLOOKUP(A8330,'Telomere data '!A:B, 2,)</f>
        <v>1.3307132610000001</v>
      </c>
      <c r="H8330">
        <f>VLOOKUP(A8330, 'BMI Data'!A:B,2,FALSE)</f>
        <v>20.94</v>
      </c>
      <c r="I8330" t="e">
        <f>VLOOKUP(A8330, 'Physical Activity Data '!A:E,5,FALSE)</f>
        <v>#N/A</v>
      </c>
      <c r="J8330" t="e">
        <f>VLOOKUP(A8330, 'Physical Activity Data '!A:E,4,FALSE)</f>
        <v>#N/A</v>
      </c>
    </row>
    <row r="8331" spans="1:10" x14ac:dyDescent="0.25">
      <c r="A8331">
        <v>18295</v>
      </c>
      <c r="B8331" s="3">
        <f>VLOOKUP(A8331,'Demo Data'!A:E,2, TRUE)</f>
        <v>1</v>
      </c>
      <c r="C8331" s="3">
        <f>VLOOKUP(A8331,'Demo Data'!A:E,3, TRUE)</f>
        <v>30</v>
      </c>
      <c r="D8331" s="3">
        <f>VLOOKUP(A8331,'Demo Data'!A:E,4, TRUE)</f>
        <v>3</v>
      </c>
      <c r="E8331" s="3">
        <f>VLOOKUP(A8331,'Demo Data'!A:E,5, TRUE)</f>
        <v>3</v>
      </c>
      <c r="F8331">
        <f>VLOOKUP(A8331, 'Physical Activity Data '!A:B,2,FALSE)</f>
        <v>1</v>
      </c>
      <c r="G8331">
        <f>VLOOKUP(A8331,'Telomere data '!A:B, 2,)</f>
        <v>1.188007348</v>
      </c>
      <c r="H8331">
        <f>VLOOKUP(A8331, 'BMI Data'!A:B,2,FALSE)</f>
        <v>25.93</v>
      </c>
      <c r="I8331">
        <f>VLOOKUP(A8331, 'Physical Activity Data '!A:E,5,FALSE)</f>
        <v>3.5</v>
      </c>
      <c r="J8331">
        <f>VLOOKUP(A8331, 'Physical Activity Data '!A:E,4,FALSE)</f>
        <v>480</v>
      </c>
    </row>
    <row r="8332" spans="1:10" x14ac:dyDescent="0.25">
      <c r="A8332">
        <v>18296</v>
      </c>
      <c r="B8332" s="3">
        <f>VLOOKUP(A8332,'Demo Data'!A:E,2, TRUE)</f>
        <v>1</v>
      </c>
      <c r="C8332" s="3">
        <f>VLOOKUP(A8332,'Demo Data'!A:E,3, TRUE)</f>
        <v>1</v>
      </c>
      <c r="D8332" s="3">
        <f>VLOOKUP(A8332,'Demo Data'!A:E,4, TRUE)</f>
        <v>1</v>
      </c>
      <c r="E8332" s="3" t="str">
        <f>VLOOKUP(A8332,'Demo Data'!A:E,5, TRUE)</f>
        <v>NA</v>
      </c>
      <c r="F8332" t="e">
        <f>VLOOKUP(A8332, 'Physical Activity Data '!A:B,2,FALSE)</f>
        <v>#N/A</v>
      </c>
      <c r="G8332" t="e">
        <f>VLOOKUP(A8332,'Telomere data '!A:B, 2,)</f>
        <v>#N/A</v>
      </c>
      <c r="H8332" t="str">
        <f>VLOOKUP(A8332, 'BMI Data'!A:B,2,FALSE)</f>
        <v>NA</v>
      </c>
      <c r="I8332" t="e">
        <f>VLOOKUP(A8332, 'Physical Activity Data '!A:E,5,FALSE)</f>
        <v>#N/A</v>
      </c>
      <c r="J8332" t="e">
        <f>VLOOKUP(A8332, 'Physical Activity Data '!A:E,4,FALSE)</f>
        <v>#N/A</v>
      </c>
    </row>
    <row r="8333" spans="1:10" x14ac:dyDescent="0.25">
      <c r="A8333">
        <v>18297</v>
      </c>
      <c r="B8333" s="3">
        <f>VLOOKUP(A8333,'Demo Data'!A:E,2, TRUE)</f>
        <v>1</v>
      </c>
      <c r="C8333" s="3">
        <f>VLOOKUP(A8333,'Demo Data'!A:E,3, TRUE)</f>
        <v>0</v>
      </c>
      <c r="D8333" s="3">
        <f>VLOOKUP(A8333,'Demo Data'!A:E,4, TRUE)</f>
        <v>5</v>
      </c>
      <c r="E8333" s="3" t="str">
        <f>VLOOKUP(A8333,'Demo Data'!A:E,5, TRUE)</f>
        <v>NA</v>
      </c>
      <c r="F8333" t="e">
        <f>VLOOKUP(A8333, 'Physical Activity Data '!A:B,2,FALSE)</f>
        <v>#N/A</v>
      </c>
      <c r="G8333" t="e">
        <f>VLOOKUP(A8333,'Telomere data '!A:B, 2,)</f>
        <v>#N/A</v>
      </c>
      <c r="H8333" t="str">
        <f>VLOOKUP(A8333, 'BMI Data'!A:B,2,FALSE)</f>
        <v>NA</v>
      </c>
      <c r="I8333" t="e">
        <f>VLOOKUP(A8333, 'Physical Activity Data '!A:E,5,FALSE)</f>
        <v>#N/A</v>
      </c>
      <c r="J8333" t="e">
        <f>VLOOKUP(A8333, 'Physical Activity Data '!A:E,4,FALSE)</f>
        <v>#N/A</v>
      </c>
    </row>
    <row r="8334" spans="1:10" x14ac:dyDescent="0.25">
      <c r="A8334">
        <v>18298</v>
      </c>
      <c r="B8334" s="3">
        <f>VLOOKUP(A8334,'Demo Data'!A:E,2, TRUE)</f>
        <v>1</v>
      </c>
      <c r="C8334" s="3">
        <f>VLOOKUP(A8334,'Demo Data'!A:E,3, TRUE)</f>
        <v>39</v>
      </c>
      <c r="D8334" s="3">
        <f>VLOOKUP(A8334,'Demo Data'!A:E,4, TRUE)</f>
        <v>1</v>
      </c>
      <c r="E8334" s="3">
        <f>VLOOKUP(A8334,'Demo Data'!A:E,5, TRUE)</f>
        <v>1</v>
      </c>
      <c r="F8334">
        <f>VLOOKUP(A8334, 'Physical Activity Data '!A:B,2,FALSE)</f>
        <v>2</v>
      </c>
      <c r="G8334">
        <f>VLOOKUP(A8334,'Telomere data '!A:B, 2,)</f>
        <v>1.0018382079999999</v>
      </c>
      <c r="H8334">
        <f>VLOOKUP(A8334, 'BMI Data'!A:B,2,FALSE)</f>
        <v>31.52</v>
      </c>
      <c r="I8334">
        <f>VLOOKUP(A8334, 'Physical Activity Data '!A:E,5,FALSE)</f>
        <v>5</v>
      </c>
      <c r="J8334">
        <f>VLOOKUP(A8334, 'Physical Activity Data '!A:E,4,FALSE)</f>
        <v>30</v>
      </c>
    </row>
    <row r="8335" spans="1:10" x14ac:dyDescent="0.25">
      <c r="A8335">
        <v>18299</v>
      </c>
      <c r="B8335" s="3">
        <f>VLOOKUP(A8335,'Demo Data'!A:E,2, TRUE)</f>
        <v>2</v>
      </c>
      <c r="C8335" s="3">
        <f>VLOOKUP(A8335,'Demo Data'!A:E,3, TRUE)</f>
        <v>62</v>
      </c>
      <c r="D8335" s="3">
        <f>VLOOKUP(A8335,'Demo Data'!A:E,4, TRUE)</f>
        <v>4</v>
      </c>
      <c r="E8335" s="3">
        <f>VLOOKUP(A8335,'Demo Data'!A:E,5, TRUE)</f>
        <v>2</v>
      </c>
      <c r="F8335" t="e">
        <f>VLOOKUP(A8335, 'Physical Activity Data '!A:B,2,FALSE)</f>
        <v>#N/A</v>
      </c>
      <c r="G8335">
        <f>VLOOKUP(A8335,'Telomere data '!A:B, 2,)</f>
        <v>1.4308914779999999</v>
      </c>
      <c r="H8335">
        <f>VLOOKUP(A8335, 'BMI Data'!A:B,2,FALSE)</f>
        <v>34.200000000000003</v>
      </c>
      <c r="I8335" t="e">
        <f>VLOOKUP(A8335, 'Physical Activity Data '!A:E,5,FALSE)</f>
        <v>#N/A</v>
      </c>
      <c r="J8335" t="e">
        <f>VLOOKUP(A8335, 'Physical Activity Data '!A:E,4,FALSE)</f>
        <v>#N/A</v>
      </c>
    </row>
    <row r="8336" spans="1:10" x14ac:dyDescent="0.25">
      <c r="A8336">
        <v>18300</v>
      </c>
      <c r="B8336" s="3">
        <f>VLOOKUP(A8336,'Demo Data'!A:E,2, TRUE)</f>
        <v>1</v>
      </c>
      <c r="C8336" s="3">
        <f>VLOOKUP(A8336,'Demo Data'!A:E,3, TRUE)</f>
        <v>59</v>
      </c>
      <c r="D8336" s="3">
        <f>VLOOKUP(A8336,'Demo Data'!A:E,4, TRUE)</f>
        <v>3</v>
      </c>
      <c r="E8336" s="3">
        <f>VLOOKUP(A8336,'Demo Data'!A:E,5, TRUE)</f>
        <v>1</v>
      </c>
      <c r="F8336">
        <f>VLOOKUP(A8336, 'Physical Activity Data '!A:B,2,FALSE)</f>
        <v>1</v>
      </c>
      <c r="G8336">
        <f>VLOOKUP(A8336,'Telomere data '!A:B, 2,)</f>
        <v>0.57236421400000004</v>
      </c>
      <c r="H8336">
        <f>VLOOKUP(A8336, 'BMI Data'!A:B,2,FALSE)</f>
        <v>25.47</v>
      </c>
      <c r="I8336">
        <f>VLOOKUP(A8336, 'Physical Activity Data '!A:E,5,FALSE)</f>
        <v>2.5</v>
      </c>
      <c r="J8336">
        <f>VLOOKUP(A8336, 'Physical Activity Data '!A:E,4,FALSE)</f>
        <v>10</v>
      </c>
    </row>
    <row r="8337" spans="1:10" x14ac:dyDescent="0.25">
      <c r="A8337">
        <v>18301</v>
      </c>
      <c r="B8337" s="3">
        <f>VLOOKUP(A8337,'Demo Data'!A:E,2, TRUE)</f>
        <v>1</v>
      </c>
      <c r="C8337" s="3">
        <f>VLOOKUP(A8337,'Demo Data'!A:E,3, TRUE)</f>
        <v>26</v>
      </c>
      <c r="D8337" s="3">
        <f>VLOOKUP(A8337,'Demo Data'!A:E,4, TRUE)</f>
        <v>1</v>
      </c>
      <c r="E8337" s="3">
        <f>VLOOKUP(A8337,'Demo Data'!A:E,5, TRUE)</f>
        <v>3</v>
      </c>
      <c r="F8337">
        <f>VLOOKUP(A8337, 'Physical Activity Data '!A:B,2,FALSE)</f>
        <v>2</v>
      </c>
      <c r="G8337">
        <f>VLOOKUP(A8337,'Telomere data '!A:B, 2,)</f>
        <v>1.3027713519999999</v>
      </c>
      <c r="H8337">
        <f>VLOOKUP(A8337, 'BMI Data'!A:B,2,FALSE)</f>
        <v>28.04</v>
      </c>
      <c r="I8337">
        <f>VLOOKUP(A8337, 'Physical Activity Data '!A:E,5,FALSE)</f>
        <v>8</v>
      </c>
      <c r="J8337">
        <f>VLOOKUP(A8337, 'Physical Activity Data '!A:E,4,FALSE)</f>
        <v>90</v>
      </c>
    </row>
    <row r="8338" spans="1:10" x14ac:dyDescent="0.25">
      <c r="A8338">
        <v>18302</v>
      </c>
      <c r="B8338" s="3">
        <f>VLOOKUP(A8338,'Demo Data'!A:E,2, TRUE)</f>
        <v>1</v>
      </c>
      <c r="C8338" s="3">
        <f>VLOOKUP(A8338,'Demo Data'!A:E,3, TRUE)</f>
        <v>9</v>
      </c>
      <c r="D8338" s="3">
        <f>VLOOKUP(A8338,'Demo Data'!A:E,4, TRUE)</f>
        <v>4</v>
      </c>
      <c r="E8338" s="3">
        <f>VLOOKUP(A8338,'Demo Data'!A:E,5, TRUE)</f>
        <v>1</v>
      </c>
      <c r="F8338" t="e">
        <f>VLOOKUP(A8338, 'Physical Activity Data '!A:B,2,FALSE)</f>
        <v>#N/A</v>
      </c>
      <c r="G8338" t="e">
        <f>VLOOKUP(A8338,'Telomere data '!A:B, 2,)</f>
        <v>#N/A</v>
      </c>
      <c r="H8338">
        <f>VLOOKUP(A8338, 'BMI Data'!A:B,2,FALSE)</f>
        <v>16.399999999999999</v>
      </c>
      <c r="I8338" t="e">
        <f>VLOOKUP(A8338, 'Physical Activity Data '!A:E,5,FALSE)</f>
        <v>#N/A</v>
      </c>
      <c r="J8338" t="e">
        <f>VLOOKUP(A8338, 'Physical Activity Data '!A:E,4,FALSE)</f>
        <v>#N/A</v>
      </c>
    </row>
    <row r="8339" spans="1:10" x14ac:dyDescent="0.25">
      <c r="A8339">
        <v>18303</v>
      </c>
      <c r="B8339" s="3">
        <f>VLOOKUP(A8339,'Demo Data'!A:E,2, TRUE)</f>
        <v>2</v>
      </c>
      <c r="C8339" s="3">
        <f>VLOOKUP(A8339,'Demo Data'!A:E,3, TRUE)</f>
        <v>5</v>
      </c>
      <c r="D8339" s="3">
        <f>VLOOKUP(A8339,'Demo Data'!A:E,4, TRUE)</f>
        <v>2</v>
      </c>
      <c r="E8339" s="3" t="str">
        <f>VLOOKUP(A8339,'Demo Data'!A:E,5, TRUE)</f>
        <v>NA</v>
      </c>
      <c r="F8339" t="e">
        <f>VLOOKUP(A8339, 'Physical Activity Data '!A:B,2,FALSE)</f>
        <v>#N/A</v>
      </c>
      <c r="G8339" t="e">
        <f>VLOOKUP(A8339,'Telomere data '!A:B, 2,)</f>
        <v>#N/A</v>
      </c>
      <c r="H8339">
        <f>VLOOKUP(A8339, 'BMI Data'!A:B,2,FALSE)</f>
        <v>15.65</v>
      </c>
      <c r="I8339" t="e">
        <f>VLOOKUP(A8339, 'Physical Activity Data '!A:E,5,FALSE)</f>
        <v>#N/A</v>
      </c>
      <c r="J8339" t="e">
        <f>VLOOKUP(A8339, 'Physical Activity Data '!A:E,4,FALSE)</f>
        <v>#N/A</v>
      </c>
    </row>
    <row r="8340" spans="1:10" x14ac:dyDescent="0.25">
      <c r="A8340">
        <v>18304</v>
      </c>
      <c r="B8340" s="3">
        <f>VLOOKUP(A8340,'Demo Data'!A:E,2, TRUE)</f>
        <v>1</v>
      </c>
      <c r="C8340" s="3">
        <f>VLOOKUP(A8340,'Demo Data'!A:E,3, TRUE)</f>
        <v>75</v>
      </c>
      <c r="D8340" s="3">
        <f>VLOOKUP(A8340,'Demo Data'!A:E,4, TRUE)</f>
        <v>3</v>
      </c>
      <c r="E8340" s="3">
        <f>VLOOKUP(A8340,'Demo Data'!A:E,5, TRUE)</f>
        <v>3</v>
      </c>
      <c r="F8340">
        <f>VLOOKUP(A8340, 'Physical Activity Data '!A:B,2,FALSE)</f>
        <v>2</v>
      </c>
      <c r="G8340">
        <f>VLOOKUP(A8340,'Telomere data '!A:B, 2,)</f>
        <v>0.71450060500000001</v>
      </c>
      <c r="H8340">
        <f>VLOOKUP(A8340, 'BMI Data'!A:B,2,FALSE)</f>
        <v>27.36</v>
      </c>
      <c r="I8340">
        <f>VLOOKUP(A8340, 'Physical Activity Data '!A:E,5,FALSE)</f>
        <v>7</v>
      </c>
      <c r="J8340">
        <f>VLOOKUP(A8340, 'Physical Activity Data '!A:E,4,FALSE)</f>
        <v>35</v>
      </c>
    </row>
    <row r="8341" spans="1:10" x14ac:dyDescent="0.25">
      <c r="A8341">
        <v>18305</v>
      </c>
      <c r="B8341" s="3">
        <f>VLOOKUP(A8341,'Demo Data'!A:E,2, TRUE)</f>
        <v>2</v>
      </c>
      <c r="C8341" s="3">
        <f>VLOOKUP(A8341,'Demo Data'!A:E,3, TRUE)</f>
        <v>63</v>
      </c>
      <c r="D8341" s="3">
        <f>VLOOKUP(A8341,'Demo Data'!A:E,4, TRUE)</f>
        <v>4</v>
      </c>
      <c r="E8341" s="3">
        <f>VLOOKUP(A8341,'Demo Data'!A:E,5, TRUE)</f>
        <v>1</v>
      </c>
      <c r="F8341" t="e">
        <f>VLOOKUP(A8341, 'Physical Activity Data '!A:B,2,FALSE)</f>
        <v>#N/A</v>
      </c>
      <c r="G8341">
        <f>VLOOKUP(A8341,'Telomere data '!A:B, 2,)</f>
        <v>1.3003961180000001</v>
      </c>
      <c r="H8341">
        <f>VLOOKUP(A8341, 'BMI Data'!A:B,2,FALSE)</f>
        <v>24.02</v>
      </c>
      <c r="I8341" t="e">
        <f>VLOOKUP(A8341, 'Physical Activity Data '!A:E,5,FALSE)</f>
        <v>#N/A</v>
      </c>
      <c r="J8341" t="e">
        <f>VLOOKUP(A8341, 'Physical Activity Data '!A:E,4,FALSE)</f>
        <v>#N/A</v>
      </c>
    </row>
    <row r="8342" spans="1:10" x14ac:dyDescent="0.25">
      <c r="A8342">
        <v>18306</v>
      </c>
      <c r="B8342" s="3">
        <f>VLOOKUP(A8342,'Demo Data'!A:E,2, TRUE)</f>
        <v>2</v>
      </c>
      <c r="C8342" s="3">
        <f>VLOOKUP(A8342,'Demo Data'!A:E,3, TRUE)</f>
        <v>1</v>
      </c>
      <c r="D8342" s="3">
        <f>VLOOKUP(A8342,'Demo Data'!A:E,4, TRUE)</f>
        <v>3</v>
      </c>
      <c r="E8342" s="3" t="str">
        <f>VLOOKUP(A8342,'Demo Data'!A:E,5, TRUE)</f>
        <v>NA</v>
      </c>
      <c r="F8342" t="e">
        <f>VLOOKUP(A8342, 'Physical Activity Data '!A:B,2,FALSE)</f>
        <v>#N/A</v>
      </c>
      <c r="G8342" t="e">
        <f>VLOOKUP(A8342,'Telomere data '!A:B, 2,)</f>
        <v>#N/A</v>
      </c>
      <c r="H8342" t="str">
        <f>VLOOKUP(A8342, 'BMI Data'!A:B,2,FALSE)</f>
        <v>NA</v>
      </c>
      <c r="I8342" t="e">
        <f>VLOOKUP(A8342, 'Physical Activity Data '!A:E,5,FALSE)</f>
        <v>#N/A</v>
      </c>
      <c r="J8342" t="e">
        <f>VLOOKUP(A8342, 'Physical Activity Data '!A:E,4,FALSE)</f>
        <v>#N/A</v>
      </c>
    </row>
    <row r="8343" spans="1:10" x14ac:dyDescent="0.25">
      <c r="A8343">
        <v>18307</v>
      </c>
      <c r="B8343" s="3">
        <f>VLOOKUP(A8343,'Demo Data'!A:E,2, TRUE)</f>
        <v>2</v>
      </c>
      <c r="C8343" s="3">
        <f>VLOOKUP(A8343,'Demo Data'!A:E,3, TRUE)</f>
        <v>14</v>
      </c>
      <c r="D8343" s="3">
        <f>VLOOKUP(A8343,'Demo Data'!A:E,4, TRUE)</f>
        <v>1</v>
      </c>
      <c r="E8343" s="3">
        <f>VLOOKUP(A8343,'Demo Data'!A:E,5, TRUE)</f>
        <v>1</v>
      </c>
      <c r="F8343">
        <f>VLOOKUP(A8343, 'Physical Activity Data '!A:B,2,FALSE)</f>
        <v>1</v>
      </c>
      <c r="G8343" t="e">
        <f>VLOOKUP(A8343,'Telomere data '!A:B, 2,)</f>
        <v>#N/A</v>
      </c>
      <c r="H8343">
        <f>VLOOKUP(A8343, 'BMI Data'!A:B,2,FALSE)</f>
        <v>24.41</v>
      </c>
      <c r="I8343">
        <f>VLOOKUP(A8343, 'Physical Activity Data '!A:E,5,FALSE)</f>
        <v>4.5</v>
      </c>
      <c r="J8343">
        <f>VLOOKUP(A8343, 'Physical Activity Data '!A:E,4,FALSE)</f>
        <v>60</v>
      </c>
    </row>
    <row r="8344" spans="1:10" x14ac:dyDescent="0.25">
      <c r="A8344">
        <v>18308</v>
      </c>
      <c r="B8344" s="3">
        <f>VLOOKUP(A8344,'Demo Data'!A:E,2, TRUE)</f>
        <v>1</v>
      </c>
      <c r="C8344" s="3">
        <f>VLOOKUP(A8344,'Demo Data'!A:E,3, TRUE)</f>
        <v>19</v>
      </c>
      <c r="D8344" s="3">
        <f>VLOOKUP(A8344,'Demo Data'!A:E,4, TRUE)</f>
        <v>3</v>
      </c>
      <c r="E8344" s="3">
        <f>VLOOKUP(A8344,'Demo Data'!A:E,5, TRUE)</f>
        <v>2</v>
      </c>
      <c r="F8344">
        <f>VLOOKUP(A8344, 'Physical Activity Data '!A:B,2,FALSE)</f>
        <v>1</v>
      </c>
      <c r="G8344" t="e">
        <f>VLOOKUP(A8344,'Telomere data '!A:B, 2,)</f>
        <v>#N/A</v>
      </c>
      <c r="H8344">
        <f>VLOOKUP(A8344, 'BMI Data'!A:B,2,FALSE)</f>
        <v>43.07</v>
      </c>
      <c r="I8344">
        <f>VLOOKUP(A8344, 'Physical Activity Data '!A:E,5,FALSE)</f>
        <v>3.5</v>
      </c>
      <c r="J8344">
        <f>VLOOKUP(A8344, 'Physical Activity Data '!A:E,4,FALSE)</f>
        <v>150</v>
      </c>
    </row>
    <row r="8345" spans="1:10" x14ac:dyDescent="0.25">
      <c r="A8345">
        <v>18309</v>
      </c>
      <c r="B8345" s="3">
        <f>VLOOKUP(A8345,'Demo Data'!A:E,2, TRUE)</f>
        <v>1</v>
      </c>
      <c r="C8345" s="3">
        <f>VLOOKUP(A8345,'Demo Data'!A:E,3, TRUE)</f>
        <v>19</v>
      </c>
      <c r="D8345" s="3">
        <f>VLOOKUP(A8345,'Demo Data'!A:E,4, TRUE)</f>
        <v>1</v>
      </c>
      <c r="E8345" s="3">
        <f>VLOOKUP(A8345,'Demo Data'!A:E,5, TRUE)</f>
        <v>1</v>
      </c>
      <c r="F8345" t="e">
        <f>VLOOKUP(A8345, 'Physical Activity Data '!A:B,2,FALSE)</f>
        <v>#N/A</v>
      </c>
      <c r="G8345" t="e">
        <f>VLOOKUP(A8345,'Telomere data '!A:B, 2,)</f>
        <v>#N/A</v>
      </c>
      <c r="H8345">
        <f>VLOOKUP(A8345, 'BMI Data'!A:B,2,FALSE)</f>
        <v>27.58</v>
      </c>
      <c r="I8345" t="e">
        <f>VLOOKUP(A8345, 'Physical Activity Data '!A:E,5,FALSE)</f>
        <v>#N/A</v>
      </c>
      <c r="J8345" t="e">
        <f>VLOOKUP(A8345, 'Physical Activity Data '!A:E,4,FALSE)</f>
        <v>#N/A</v>
      </c>
    </row>
    <row r="8346" spans="1:10" x14ac:dyDescent="0.25">
      <c r="A8346">
        <v>18310</v>
      </c>
      <c r="B8346" s="3">
        <f>VLOOKUP(A8346,'Demo Data'!A:E,2, TRUE)</f>
        <v>2</v>
      </c>
      <c r="C8346" s="3">
        <f>VLOOKUP(A8346,'Demo Data'!A:E,3, TRUE)</f>
        <v>0</v>
      </c>
      <c r="D8346" s="3">
        <f>VLOOKUP(A8346,'Demo Data'!A:E,4, TRUE)</f>
        <v>3</v>
      </c>
      <c r="E8346" s="3" t="str">
        <f>VLOOKUP(A8346,'Demo Data'!A:E,5, TRUE)</f>
        <v>NA</v>
      </c>
      <c r="F8346" t="e">
        <f>VLOOKUP(A8346, 'Physical Activity Data '!A:B,2,FALSE)</f>
        <v>#N/A</v>
      </c>
      <c r="G8346" t="e">
        <f>VLOOKUP(A8346,'Telomere data '!A:B, 2,)</f>
        <v>#N/A</v>
      </c>
      <c r="H8346" t="str">
        <f>VLOOKUP(A8346, 'BMI Data'!A:B,2,FALSE)</f>
        <v>NA</v>
      </c>
      <c r="I8346" t="e">
        <f>VLOOKUP(A8346, 'Physical Activity Data '!A:E,5,FALSE)</f>
        <v>#N/A</v>
      </c>
      <c r="J8346" t="e">
        <f>VLOOKUP(A8346, 'Physical Activity Data '!A:E,4,FALSE)</f>
        <v>#N/A</v>
      </c>
    </row>
    <row r="8347" spans="1:10" x14ac:dyDescent="0.25">
      <c r="A8347">
        <v>18311</v>
      </c>
      <c r="B8347" s="3">
        <f>VLOOKUP(A8347,'Demo Data'!A:E,2, TRUE)</f>
        <v>1</v>
      </c>
      <c r="C8347" s="3">
        <f>VLOOKUP(A8347,'Demo Data'!A:E,3, TRUE)</f>
        <v>44</v>
      </c>
      <c r="D8347" s="3">
        <f>VLOOKUP(A8347,'Demo Data'!A:E,4, TRUE)</f>
        <v>3</v>
      </c>
      <c r="E8347" s="3">
        <f>VLOOKUP(A8347,'Demo Data'!A:E,5, TRUE)</f>
        <v>1</v>
      </c>
      <c r="F8347">
        <f>VLOOKUP(A8347, 'Physical Activity Data '!A:B,2,FALSE)</f>
        <v>2</v>
      </c>
      <c r="G8347">
        <f>VLOOKUP(A8347,'Telomere data '!A:B, 2,)</f>
        <v>1.0437754340000001</v>
      </c>
      <c r="H8347">
        <f>VLOOKUP(A8347, 'BMI Data'!A:B,2,FALSE)</f>
        <v>25.74</v>
      </c>
      <c r="I8347">
        <f>VLOOKUP(A8347, 'Physical Activity Data '!A:E,5,FALSE)</f>
        <v>6</v>
      </c>
      <c r="J8347">
        <f>VLOOKUP(A8347, 'Physical Activity Data '!A:E,4,FALSE)</f>
        <v>60</v>
      </c>
    </row>
    <row r="8348" spans="1:10" x14ac:dyDescent="0.25">
      <c r="A8348">
        <v>18312</v>
      </c>
      <c r="B8348" s="3">
        <f>VLOOKUP(A8348,'Demo Data'!A:E,2, TRUE)</f>
        <v>2</v>
      </c>
      <c r="C8348" s="3">
        <f>VLOOKUP(A8348,'Demo Data'!A:E,3, TRUE)</f>
        <v>13</v>
      </c>
      <c r="D8348" s="3">
        <f>VLOOKUP(A8348,'Demo Data'!A:E,4, TRUE)</f>
        <v>3</v>
      </c>
      <c r="E8348" s="3">
        <f>VLOOKUP(A8348,'Demo Data'!A:E,5, TRUE)</f>
        <v>1</v>
      </c>
      <c r="F8348">
        <f>VLOOKUP(A8348, 'Physical Activity Data '!A:B,2,FALSE)</f>
        <v>2</v>
      </c>
      <c r="G8348" t="e">
        <f>VLOOKUP(A8348,'Telomere data '!A:B, 2,)</f>
        <v>#N/A</v>
      </c>
      <c r="H8348">
        <f>VLOOKUP(A8348, 'BMI Data'!A:B,2,FALSE)</f>
        <v>20.87</v>
      </c>
      <c r="I8348">
        <f>VLOOKUP(A8348, 'Physical Activity Data '!A:E,5,FALSE)</f>
        <v>8</v>
      </c>
      <c r="J8348">
        <f>VLOOKUP(A8348, 'Physical Activity Data '!A:E,4,FALSE)</f>
        <v>60</v>
      </c>
    </row>
    <row r="8349" spans="1:10" x14ac:dyDescent="0.25">
      <c r="A8349">
        <v>18313</v>
      </c>
      <c r="B8349" s="3">
        <f>VLOOKUP(A8349,'Demo Data'!A:E,2, TRUE)</f>
        <v>1</v>
      </c>
      <c r="C8349" s="3">
        <f>VLOOKUP(A8349,'Demo Data'!A:E,3, TRUE)</f>
        <v>32</v>
      </c>
      <c r="D8349" s="3">
        <f>VLOOKUP(A8349,'Demo Data'!A:E,4, TRUE)</f>
        <v>4</v>
      </c>
      <c r="E8349" s="3">
        <f>VLOOKUP(A8349,'Demo Data'!A:E,5, TRUE)</f>
        <v>1</v>
      </c>
      <c r="F8349">
        <f>VLOOKUP(A8349, 'Physical Activity Data '!A:B,2,FALSE)</f>
        <v>1</v>
      </c>
      <c r="G8349">
        <f>VLOOKUP(A8349,'Telomere data '!A:B, 2,)</f>
        <v>1.354914868</v>
      </c>
      <c r="H8349">
        <f>VLOOKUP(A8349, 'BMI Data'!A:B,2,FALSE)</f>
        <v>29.62</v>
      </c>
      <c r="I8349">
        <f>VLOOKUP(A8349, 'Physical Activity Data '!A:E,5,FALSE)</f>
        <v>5</v>
      </c>
      <c r="J8349">
        <f>VLOOKUP(A8349, 'Physical Activity Data '!A:E,4,FALSE)</f>
        <v>240</v>
      </c>
    </row>
    <row r="8350" spans="1:10" x14ac:dyDescent="0.25">
      <c r="A8350">
        <v>18314</v>
      </c>
      <c r="B8350" s="3">
        <f>VLOOKUP(A8350,'Demo Data'!A:E,2, TRUE)</f>
        <v>2</v>
      </c>
      <c r="C8350" s="3">
        <f>VLOOKUP(A8350,'Demo Data'!A:E,3, TRUE)</f>
        <v>31</v>
      </c>
      <c r="D8350" s="3">
        <f>VLOOKUP(A8350,'Demo Data'!A:E,4, TRUE)</f>
        <v>1</v>
      </c>
      <c r="E8350" s="3">
        <f>VLOOKUP(A8350,'Demo Data'!A:E,5, TRUE)</f>
        <v>2</v>
      </c>
      <c r="F8350" t="e">
        <f>VLOOKUP(A8350, 'Physical Activity Data '!A:B,2,FALSE)</f>
        <v>#N/A</v>
      </c>
      <c r="G8350">
        <f>VLOOKUP(A8350,'Telomere data '!A:B, 2,)</f>
        <v>0.84586681900000005</v>
      </c>
      <c r="H8350">
        <f>VLOOKUP(A8350, 'BMI Data'!A:B,2,FALSE)</f>
        <v>42.92</v>
      </c>
      <c r="I8350" t="e">
        <f>VLOOKUP(A8350, 'Physical Activity Data '!A:E,5,FALSE)</f>
        <v>#N/A</v>
      </c>
      <c r="J8350" t="e">
        <f>VLOOKUP(A8350, 'Physical Activity Data '!A:E,4,FALSE)</f>
        <v>#N/A</v>
      </c>
    </row>
    <row r="8351" spans="1:10" x14ac:dyDescent="0.25">
      <c r="A8351">
        <v>18315</v>
      </c>
      <c r="B8351" s="3">
        <f>VLOOKUP(A8351,'Demo Data'!A:E,2, TRUE)</f>
        <v>2</v>
      </c>
      <c r="C8351" s="3">
        <f>VLOOKUP(A8351,'Demo Data'!A:E,3, TRUE)</f>
        <v>84</v>
      </c>
      <c r="D8351" s="3">
        <f>VLOOKUP(A8351,'Demo Data'!A:E,4, TRUE)</f>
        <v>3</v>
      </c>
      <c r="E8351" s="3">
        <f>VLOOKUP(A8351,'Demo Data'!A:E,5, TRUE)</f>
        <v>1</v>
      </c>
      <c r="F8351">
        <f>VLOOKUP(A8351, 'Physical Activity Data '!A:B,2,FALSE)</f>
        <v>1</v>
      </c>
      <c r="G8351" t="e">
        <f>VLOOKUP(A8351,'Telomere data '!A:B, 2,)</f>
        <v>#N/A</v>
      </c>
      <c r="H8351" t="e">
        <f>VLOOKUP(A8351, 'BMI Data'!A:B,2,FALSE)</f>
        <v>#N/A</v>
      </c>
      <c r="I8351">
        <f>VLOOKUP(A8351, 'Physical Activity Data '!A:E,5,FALSE)</f>
        <v>4</v>
      </c>
      <c r="J8351">
        <f>VLOOKUP(A8351, 'Physical Activity Data '!A:E,4,FALSE)</f>
        <v>120</v>
      </c>
    </row>
    <row r="8352" spans="1:10" x14ac:dyDescent="0.25">
      <c r="A8352">
        <v>18316</v>
      </c>
      <c r="B8352" s="3">
        <f>VLOOKUP(A8352,'Demo Data'!A:E,2, TRUE)</f>
        <v>1</v>
      </c>
      <c r="C8352" s="3">
        <f>VLOOKUP(A8352,'Demo Data'!A:E,3, TRUE)</f>
        <v>49</v>
      </c>
      <c r="D8352" s="3">
        <f>VLOOKUP(A8352,'Demo Data'!A:E,4, TRUE)</f>
        <v>4</v>
      </c>
      <c r="E8352" s="3">
        <f>VLOOKUP(A8352,'Demo Data'!A:E,5, TRUE)</f>
        <v>1</v>
      </c>
      <c r="F8352" t="e">
        <f>VLOOKUP(A8352, 'Physical Activity Data '!A:B,2,FALSE)</f>
        <v>#N/A</v>
      </c>
      <c r="G8352">
        <f>VLOOKUP(A8352,'Telomere data '!A:B, 2,)</f>
        <v>1.0832564149999999</v>
      </c>
      <c r="H8352">
        <f>VLOOKUP(A8352, 'BMI Data'!A:B,2,FALSE)</f>
        <v>27.65</v>
      </c>
      <c r="I8352" t="e">
        <f>VLOOKUP(A8352, 'Physical Activity Data '!A:E,5,FALSE)</f>
        <v>#N/A</v>
      </c>
      <c r="J8352" t="e">
        <f>VLOOKUP(A8352, 'Physical Activity Data '!A:E,4,FALSE)</f>
        <v>#N/A</v>
      </c>
    </row>
    <row r="8353" spans="1:10" x14ac:dyDescent="0.25">
      <c r="A8353">
        <v>18317</v>
      </c>
      <c r="B8353" s="3">
        <f>VLOOKUP(A8353,'Demo Data'!A:E,2, TRUE)</f>
        <v>2</v>
      </c>
      <c r="C8353" s="3">
        <f>VLOOKUP(A8353,'Demo Data'!A:E,3, TRUE)</f>
        <v>36</v>
      </c>
      <c r="D8353" s="3">
        <f>VLOOKUP(A8353,'Demo Data'!A:E,4, TRUE)</f>
        <v>4</v>
      </c>
      <c r="E8353" s="3">
        <f>VLOOKUP(A8353,'Demo Data'!A:E,5, TRUE)</f>
        <v>3</v>
      </c>
      <c r="F8353" t="e">
        <f>VLOOKUP(A8353, 'Physical Activity Data '!A:B,2,FALSE)</f>
        <v>#N/A</v>
      </c>
      <c r="G8353">
        <f>VLOOKUP(A8353,'Telomere data '!A:B, 2,)</f>
        <v>1.132842978</v>
      </c>
      <c r="H8353">
        <f>VLOOKUP(A8353, 'BMI Data'!A:B,2,FALSE)</f>
        <v>44.69</v>
      </c>
      <c r="I8353" t="e">
        <f>VLOOKUP(A8353, 'Physical Activity Data '!A:E,5,FALSE)</f>
        <v>#N/A</v>
      </c>
      <c r="J8353" t="e">
        <f>VLOOKUP(A8353, 'Physical Activity Data '!A:E,4,FALSE)</f>
        <v>#N/A</v>
      </c>
    </row>
    <row r="8354" spans="1:10" x14ac:dyDescent="0.25">
      <c r="A8354">
        <v>18318</v>
      </c>
      <c r="B8354" s="3">
        <f>VLOOKUP(A8354,'Demo Data'!A:E,2, TRUE)</f>
        <v>2</v>
      </c>
      <c r="C8354" s="3">
        <f>VLOOKUP(A8354,'Demo Data'!A:E,3, TRUE)</f>
        <v>19</v>
      </c>
      <c r="D8354" s="3">
        <f>VLOOKUP(A8354,'Demo Data'!A:E,4, TRUE)</f>
        <v>4</v>
      </c>
      <c r="E8354" s="3">
        <f>VLOOKUP(A8354,'Demo Data'!A:E,5, TRUE)</f>
        <v>1</v>
      </c>
      <c r="F8354">
        <f>VLOOKUP(A8354, 'Physical Activity Data '!A:B,2,FALSE)</f>
        <v>1</v>
      </c>
      <c r="G8354" t="e">
        <f>VLOOKUP(A8354,'Telomere data '!A:B, 2,)</f>
        <v>#N/A</v>
      </c>
      <c r="H8354">
        <f>VLOOKUP(A8354, 'BMI Data'!A:B,2,FALSE)</f>
        <v>24.51</v>
      </c>
      <c r="I8354">
        <f>VLOOKUP(A8354, 'Physical Activity Data '!A:E,5,FALSE)</f>
        <v>4.5</v>
      </c>
      <c r="J8354">
        <f>VLOOKUP(A8354, 'Physical Activity Data '!A:E,4,FALSE)</f>
        <v>20</v>
      </c>
    </row>
    <row r="8355" spans="1:10" x14ac:dyDescent="0.25">
      <c r="A8355">
        <v>18319</v>
      </c>
      <c r="B8355" s="3">
        <f>VLOOKUP(A8355,'Demo Data'!A:E,2, TRUE)</f>
        <v>1</v>
      </c>
      <c r="C8355" s="3">
        <f>VLOOKUP(A8355,'Demo Data'!A:E,3, TRUE)</f>
        <v>21</v>
      </c>
      <c r="D8355" s="3">
        <f>VLOOKUP(A8355,'Demo Data'!A:E,4, TRUE)</f>
        <v>3</v>
      </c>
      <c r="E8355" s="3">
        <f>VLOOKUP(A8355,'Demo Data'!A:E,5, TRUE)</f>
        <v>2</v>
      </c>
      <c r="F8355">
        <f>VLOOKUP(A8355, 'Physical Activity Data '!A:B,2,FALSE)</f>
        <v>2</v>
      </c>
      <c r="G8355">
        <f>VLOOKUP(A8355,'Telomere data '!A:B, 2,)</f>
        <v>1.2947512400000001</v>
      </c>
      <c r="H8355">
        <f>VLOOKUP(A8355, 'BMI Data'!A:B,2,FALSE)</f>
        <v>19.59</v>
      </c>
      <c r="I8355">
        <f>VLOOKUP(A8355, 'Physical Activity Data '!A:E,5,FALSE)</f>
        <v>6</v>
      </c>
      <c r="J8355">
        <f>VLOOKUP(A8355, 'Physical Activity Data '!A:E,4,FALSE)</f>
        <v>60</v>
      </c>
    </row>
    <row r="8356" spans="1:10" x14ac:dyDescent="0.25">
      <c r="A8356">
        <v>18320</v>
      </c>
      <c r="B8356" s="3">
        <f>VLOOKUP(A8356,'Demo Data'!A:E,2, TRUE)</f>
        <v>2</v>
      </c>
      <c r="C8356" s="3">
        <f>VLOOKUP(A8356,'Demo Data'!A:E,3, TRUE)</f>
        <v>48</v>
      </c>
      <c r="D8356" s="3">
        <f>VLOOKUP(A8356,'Demo Data'!A:E,4, TRUE)</f>
        <v>3</v>
      </c>
      <c r="E8356" s="3">
        <f>VLOOKUP(A8356,'Demo Data'!A:E,5, TRUE)</f>
        <v>3</v>
      </c>
      <c r="F8356">
        <f>VLOOKUP(A8356, 'Physical Activity Data '!A:B,2,FALSE)</f>
        <v>1</v>
      </c>
      <c r="G8356">
        <f>VLOOKUP(A8356,'Telomere data '!A:B, 2,)</f>
        <v>1.651856507</v>
      </c>
      <c r="H8356">
        <f>VLOOKUP(A8356, 'BMI Data'!A:B,2,FALSE)</f>
        <v>41.28</v>
      </c>
      <c r="I8356">
        <f>VLOOKUP(A8356, 'Physical Activity Data '!A:E,5,FALSE)</f>
        <v>4</v>
      </c>
      <c r="J8356">
        <f>VLOOKUP(A8356, 'Physical Activity Data '!A:E,4,FALSE)</f>
        <v>15</v>
      </c>
    </row>
    <row r="8357" spans="1:10" x14ac:dyDescent="0.25">
      <c r="A8357">
        <v>18321</v>
      </c>
      <c r="B8357" s="3">
        <f>VLOOKUP(A8357,'Demo Data'!A:E,2, TRUE)</f>
        <v>1</v>
      </c>
      <c r="C8357" s="3">
        <f>VLOOKUP(A8357,'Demo Data'!A:E,3, TRUE)</f>
        <v>14</v>
      </c>
      <c r="D8357" s="3">
        <f>VLOOKUP(A8357,'Demo Data'!A:E,4, TRUE)</f>
        <v>1</v>
      </c>
      <c r="E8357" s="3">
        <f>VLOOKUP(A8357,'Demo Data'!A:E,5, TRUE)</f>
        <v>1</v>
      </c>
      <c r="F8357">
        <f>VLOOKUP(A8357, 'Physical Activity Data '!A:B,2,FALSE)</f>
        <v>1</v>
      </c>
      <c r="G8357" t="e">
        <f>VLOOKUP(A8357,'Telomere data '!A:B, 2,)</f>
        <v>#N/A</v>
      </c>
      <c r="H8357">
        <f>VLOOKUP(A8357, 'BMI Data'!A:B,2,FALSE)</f>
        <v>32.520000000000003</v>
      </c>
      <c r="I8357">
        <f>VLOOKUP(A8357, 'Physical Activity Data '!A:E,5,FALSE)</f>
        <v>3.5</v>
      </c>
      <c r="J8357">
        <f>VLOOKUP(A8357, 'Physical Activity Data '!A:E,4,FALSE)</f>
        <v>60</v>
      </c>
    </row>
    <row r="8358" spans="1:10" x14ac:dyDescent="0.25">
      <c r="A8358">
        <v>18322</v>
      </c>
      <c r="B8358" s="3">
        <f>VLOOKUP(A8358,'Demo Data'!A:E,2, TRUE)</f>
        <v>1</v>
      </c>
      <c r="C8358" s="3">
        <f>VLOOKUP(A8358,'Demo Data'!A:E,3, TRUE)</f>
        <v>50</v>
      </c>
      <c r="D8358" s="3">
        <f>VLOOKUP(A8358,'Demo Data'!A:E,4, TRUE)</f>
        <v>3</v>
      </c>
      <c r="E8358" s="3">
        <f>VLOOKUP(A8358,'Demo Data'!A:E,5, TRUE)</f>
        <v>3</v>
      </c>
      <c r="F8358" t="e">
        <f>VLOOKUP(A8358, 'Physical Activity Data '!A:B,2,FALSE)</f>
        <v>#N/A</v>
      </c>
      <c r="G8358">
        <f>VLOOKUP(A8358,'Telomere data '!A:B, 2,)</f>
        <v>1.0061640599999999</v>
      </c>
      <c r="H8358">
        <f>VLOOKUP(A8358, 'BMI Data'!A:B,2,FALSE)</f>
        <v>21.17</v>
      </c>
      <c r="I8358" t="e">
        <f>VLOOKUP(A8358, 'Physical Activity Data '!A:E,5,FALSE)</f>
        <v>#N/A</v>
      </c>
      <c r="J8358" t="e">
        <f>VLOOKUP(A8358, 'Physical Activity Data '!A:E,4,FALSE)</f>
        <v>#N/A</v>
      </c>
    </row>
    <row r="8359" spans="1:10" x14ac:dyDescent="0.25">
      <c r="A8359">
        <v>18323</v>
      </c>
      <c r="B8359" s="3">
        <f>VLOOKUP(A8359,'Demo Data'!A:E,2, TRUE)</f>
        <v>2</v>
      </c>
      <c r="C8359" s="3">
        <f>VLOOKUP(A8359,'Demo Data'!A:E,3, TRUE)</f>
        <v>27</v>
      </c>
      <c r="D8359" s="3">
        <f>VLOOKUP(A8359,'Demo Data'!A:E,4, TRUE)</f>
        <v>5</v>
      </c>
      <c r="E8359" s="3">
        <f>VLOOKUP(A8359,'Demo Data'!A:E,5, TRUE)</f>
        <v>3</v>
      </c>
      <c r="F8359">
        <f>VLOOKUP(A8359, 'Physical Activity Data '!A:B,2,FALSE)</f>
        <v>1</v>
      </c>
      <c r="G8359" t="e">
        <f>VLOOKUP(A8359,'Telomere data '!A:B, 2,)</f>
        <v>#N/A</v>
      </c>
      <c r="H8359">
        <f>VLOOKUP(A8359, 'BMI Data'!A:B,2,FALSE)</f>
        <v>18.600000000000001</v>
      </c>
      <c r="I8359">
        <f>VLOOKUP(A8359, 'Physical Activity Data '!A:E,5,FALSE)</f>
        <v>3.5</v>
      </c>
      <c r="J8359">
        <f>VLOOKUP(A8359, 'Physical Activity Data '!A:E,4,FALSE)</f>
        <v>60</v>
      </c>
    </row>
    <row r="8360" spans="1:10" x14ac:dyDescent="0.25">
      <c r="A8360">
        <v>18324</v>
      </c>
      <c r="B8360" s="3">
        <f>VLOOKUP(A8360,'Demo Data'!A:E,2, TRUE)</f>
        <v>1</v>
      </c>
      <c r="C8360" s="3">
        <f>VLOOKUP(A8360,'Demo Data'!A:E,3, TRUE)</f>
        <v>20</v>
      </c>
      <c r="D8360" s="3">
        <f>VLOOKUP(A8360,'Demo Data'!A:E,4, TRUE)</f>
        <v>1</v>
      </c>
      <c r="E8360" s="3">
        <f>VLOOKUP(A8360,'Demo Data'!A:E,5, TRUE)</f>
        <v>1</v>
      </c>
      <c r="F8360">
        <f>VLOOKUP(A8360, 'Physical Activity Data '!A:B,2,FALSE)</f>
        <v>1</v>
      </c>
      <c r="G8360">
        <f>VLOOKUP(A8360,'Telomere data '!A:B, 2,)</f>
        <v>1.132027119</v>
      </c>
      <c r="H8360">
        <f>VLOOKUP(A8360, 'BMI Data'!A:B,2,FALSE)</f>
        <v>23.28</v>
      </c>
      <c r="I8360">
        <f>VLOOKUP(A8360, 'Physical Activity Data '!A:E,5,FALSE)</f>
        <v>6</v>
      </c>
      <c r="J8360">
        <f>VLOOKUP(A8360, 'Physical Activity Data '!A:E,4,FALSE)</f>
        <v>60</v>
      </c>
    </row>
    <row r="8361" spans="1:10" x14ac:dyDescent="0.25">
      <c r="A8361">
        <v>18325</v>
      </c>
      <c r="B8361" s="3">
        <f>VLOOKUP(A8361,'Demo Data'!A:E,2, TRUE)</f>
        <v>2</v>
      </c>
      <c r="C8361" s="3">
        <f>VLOOKUP(A8361,'Demo Data'!A:E,3, TRUE)</f>
        <v>82</v>
      </c>
      <c r="D8361" s="3">
        <f>VLOOKUP(A8361,'Demo Data'!A:E,4, TRUE)</f>
        <v>3</v>
      </c>
      <c r="E8361" s="3">
        <f>VLOOKUP(A8361,'Demo Data'!A:E,5, TRUE)</f>
        <v>3</v>
      </c>
      <c r="F8361" t="e">
        <f>VLOOKUP(A8361, 'Physical Activity Data '!A:B,2,FALSE)</f>
        <v>#N/A</v>
      </c>
      <c r="G8361">
        <f>VLOOKUP(A8361,'Telomere data '!A:B, 2,)</f>
        <v>1.2586895279999999</v>
      </c>
      <c r="H8361">
        <f>VLOOKUP(A8361, 'BMI Data'!A:B,2,FALSE)</f>
        <v>19.28</v>
      </c>
      <c r="I8361" t="e">
        <f>VLOOKUP(A8361, 'Physical Activity Data '!A:E,5,FALSE)</f>
        <v>#N/A</v>
      </c>
      <c r="J8361" t="e">
        <f>VLOOKUP(A8361, 'Physical Activity Data '!A:E,4,FALSE)</f>
        <v>#N/A</v>
      </c>
    </row>
    <row r="8362" spans="1:10" x14ac:dyDescent="0.25">
      <c r="A8362">
        <v>18326</v>
      </c>
      <c r="B8362" s="3">
        <f>VLOOKUP(A8362,'Demo Data'!A:E,2, TRUE)</f>
        <v>2</v>
      </c>
      <c r="C8362" s="3">
        <f>VLOOKUP(A8362,'Demo Data'!A:E,3, TRUE)</f>
        <v>10</v>
      </c>
      <c r="D8362" s="3">
        <f>VLOOKUP(A8362,'Demo Data'!A:E,4, TRUE)</f>
        <v>4</v>
      </c>
      <c r="E8362" s="3">
        <f>VLOOKUP(A8362,'Demo Data'!A:E,5, TRUE)</f>
        <v>1</v>
      </c>
      <c r="F8362" t="e">
        <f>VLOOKUP(A8362, 'Physical Activity Data '!A:B,2,FALSE)</f>
        <v>#N/A</v>
      </c>
      <c r="G8362" t="e">
        <f>VLOOKUP(A8362,'Telomere data '!A:B, 2,)</f>
        <v>#N/A</v>
      </c>
      <c r="H8362">
        <f>VLOOKUP(A8362, 'BMI Data'!A:B,2,FALSE)</f>
        <v>15.95</v>
      </c>
      <c r="I8362" t="e">
        <f>VLOOKUP(A8362, 'Physical Activity Data '!A:E,5,FALSE)</f>
        <v>#N/A</v>
      </c>
      <c r="J8362" t="e">
        <f>VLOOKUP(A8362, 'Physical Activity Data '!A:E,4,FALSE)</f>
        <v>#N/A</v>
      </c>
    </row>
    <row r="8363" spans="1:10" x14ac:dyDescent="0.25">
      <c r="A8363">
        <v>18327</v>
      </c>
      <c r="B8363" s="3">
        <f>VLOOKUP(A8363,'Demo Data'!A:E,2, TRUE)</f>
        <v>1</v>
      </c>
      <c r="C8363" s="3">
        <f>VLOOKUP(A8363,'Demo Data'!A:E,3, TRUE)</f>
        <v>3</v>
      </c>
      <c r="D8363" s="3">
        <f>VLOOKUP(A8363,'Demo Data'!A:E,4, TRUE)</f>
        <v>4</v>
      </c>
      <c r="E8363" s="3" t="str">
        <f>VLOOKUP(A8363,'Demo Data'!A:E,5, TRUE)</f>
        <v>NA</v>
      </c>
      <c r="F8363" t="e">
        <f>VLOOKUP(A8363, 'Physical Activity Data '!A:B,2,FALSE)</f>
        <v>#N/A</v>
      </c>
      <c r="G8363" t="e">
        <f>VLOOKUP(A8363,'Telomere data '!A:B, 2,)</f>
        <v>#N/A</v>
      </c>
      <c r="H8363">
        <f>VLOOKUP(A8363, 'BMI Data'!A:B,2,FALSE)</f>
        <v>16.850000000000001</v>
      </c>
      <c r="I8363" t="e">
        <f>VLOOKUP(A8363, 'Physical Activity Data '!A:E,5,FALSE)</f>
        <v>#N/A</v>
      </c>
      <c r="J8363" t="e">
        <f>VLOOKUP(A8363, 'Physical Activity Data '!A:E,4,FALSE)</f>
        <v>#N/A</v>
      </c>
    </row>
    <row r="8364" spans="1:10" x14ac:dyDescent="0.25">
      <c r="A8364">
        <v>18328</v>
      </c>
      <c r="B8364" s="3">
        <f>VLOOKUP(A8364,'Demo Data'!A:E,2, TRUE)</f>
        <v>2</v>
      </c>
      <c r="C8364" s="3">
        <f>VLOOKUP(A8364,'Demo Data'!A:E,3, TRUE)</f>
        <v>39</v>
      </c>
      <c r="D8364" s="3">
        <f>VLOOKUP(A8364,'Demo Data'!A:E,4, TRUE)</f>
        <v>3</v>
      </c>
      <c r="E8364" s="3">
        <f>VLOOKUP(A8364,'Demo Data'!A:E,5, TRUE)</f>
        <v>3</v>
      </c>
      <c r="F8364">
        <f>VLOOKUP(A8364, 'Physical Activity Data '!A:B,2,FALSE)</f>
        <v>1</v>
      </c>
      <c r="G8364">
        <f>VLOOKUP(A8364,'Telomere data '!A:B, 2,)</f>
        <v>1.2471846440000001</v>
      </c>
      <c r="H8364">
        <f>VLOOKUP(A8364, 'BMI Data'!A:B,2,FALSE)</f>
        <v>24.46</v>
      </c>
      <c r="I8364">
        <f>VLOOKUP(A8364, 'Physical Activity Data '!A:E,5,FALSE)</f>
        <v>3.5</v>
      </c>
      <c r="J8364">
        <f>VLOOKUP(A8364, 'Physical Activity Data '!A:E,4,FALSE)</f>
        <v>20</v>
      </c>
    </row>
    <row r="8365" spans="1:10" x14ac:dyDescent="0.25">
      <c r="A8365">
        <v>18329</v>
      </c>
      <c r="B8365" s="3">
        <f>VLOOKUP(A8365,'Demo Data'!A:E,2, TRUE)</f>
        <v>1</v>
      </c>
      <c r="C8365" s="3">
        <f>VLOOKUP(A8365,'Demo Data'!A:E,3, TRUE)</f>
        <v>3</v>
      </c>
      <c r="D8365" s="3">
        <f>VLOOKUP(A8365,'Demo Data'!A:E,4, TRUE)</f>
        <v>3</v>
      </c>
      <c r="E8365" s="3" t="str">
        <f>VLOOKUP(A8365,'Demo Data'!A:E,5, TRUE)</f>
        <v>NA</v>
      </c>
      <c r="F8365" t="e">
        <f>VLOOKUP(A8365, 'Physical Activity Data '!A:B,2,FALSE)</f>
        <v>#N/A</v>
      </c>
      <c r="G8365" t="e">
        <f>VLOOKUP(A8365,'Telomere data '!A:B, 2,)</f>
        <v>#N/A</v>
      </c>
      <c r="H8365">
        <f>VLOOKUP(A8365, 'BMI Data'!A:B,2,FALSE)</f>
        <v>16.559999999999999</v>
      </c>
      <c r="I8365" t="e">
        <f>VLOOKUP(A8365, 'Physical Activity Data '!A:E,5,FALSE)</f>
        <v>#N/A</v>
      </c>
      <c r="J8365" t="e">
        <f>VLOOKUP(A8365, 'Physical Activity Data '!A:E,4,FALSE)</f>
        <v>#N/A</v>
      </c>
    </row>
    <row r="8366" spans="1:10" x14ac:dyDescent="0.25">
      <c r="A8366">
        <v>18330</v>
      </c>
      <c r="B8366" s="3">
        <f>VLOOKUP(A8366,'Demo Data'!A:E,2, TRUE)</f>
        <v>1</v>
      </c>
      <c r="C8366" s="3">
        <f>VLOOKUP(A8366,'Demo Data'!A:E,3, TRUE)</f>
        <v>14</v>
      </c>
      <c r="D8366" s="3">
        <f>VLOOKUP(A8366,'Demo Data'!A:E,4, TRUE)</f>
        <v>3</v>
      </c>
      <c r="E8366" s="3">
        <f>VLOOKUP(A8366,'Demo Data'!A:E,5, TRUE)</f>
        <v>1</v>
      </c>
      <c r="F8366">
        <f>VLOOKUP(A8366, 'Physical Activity Data '!A:B,2,FALSE)</f>
        <v>2</v>
      </c>
      <c r="G8366" t="e">
        <f>VLOOKUP(A8366,'Telomere data '!A:B, 2,)</f>
        <v>#N/A</v>
      </c>
      <c r="H8366">
        <f>VLOOKUP(A8366, 'BMI Data'!A:B,2,FALSE)</f>
        <v>24.45</v>
      </c>
      <c r="I8366">
        <f>VLOOKUP(A8366, 'Physical Activity Data '!A:E,5,FALSE)</f>
        <v>8</v>
      </c>
      <c r="J8366">
        <f>VLOOKUP(A8366, 'Physical Activity Data '!A:E,4,FALSE)</f>
        <v>120</v>
      </c>
    </row>
    <row r="8367" spans="1:10" x14ac:dyDescent="0.25">
      <c r="A8367">
        <v>18331</v>
      </c>
      <c r="B8367" s="3">
        <f>VLOOKUP(A8367,'Demo Data'!A:E,2, TRUE)</f>
        <v>2</v>
      </c>
      <c r="C8367" s="3">
        <f>VLOOKUP(A8367,'Demo Data'!A:E,3, TRUE)</f>
        <v>3</v>
      </c>
      <c r="D8367" s="3">
        <f>VLOOKUP(A8367,'Demo Data'!A:E,4, TRUE)</f>
        <v>4</v>
      </c>
      <c r="E8367" s="3" t="str">
        <f>VLOOKUP(A8367,'Demo Data'!A:E,5, TRUE)</f>
        <v>NA</v>
      </c>
      <c r="F8367" t="e">
        <f>VLOOKUP(A8367, 'Physical Activity Data '!A:B,2,FALSE)</f>
        <v>#N/A</v>
      </c>
      <c r="G8367" t="e">
        <f>VLOOKUP(A8367,'Telomere data '!A:B, 2,)</f>
        <v>#N/A</v>
      </c>
      <c r="H8367">
        <f>VLOOKUP(A8367, 'BMI Data'!A:B,2,FALSE)</f>
        <v>14.87</v>
      </c>
      <c r="I8367" t="e">
        <f>VLOOKUP(A8367, 'Physical Activity Data '!A:E,5,FALSE)</f>
        <v>#N/A</v>
      </c>
      <c r="J8367" t="e">
        <f>VLOOKUP(A8367, 'Physical Activity Data '!A:E,4,FALSE)</f>
        <v>#N/A</v>
      </c>
    </row>
    <row r="8368" spans="1:10" x14ac:dyDescent="0.25">
      <c r="A8368">
        <v>18332</v>
      </c>
      <c r="B8368" s="3">
        <f>VLOOKUP(A8368,'Demo Data'!A:E,2, TRUE)</f>
        <v>2</v>
      </c>
      <c r="C8368" s="3">
        <f>VLOOKUP(A8368,'Demo Data'!A:E,3, TRUE)</f>
        <v>71</v>
      </c>
      <c r="D8368" s="3">
        <f>VLOOKUP(A8368,'Demo Data'!A:E,4, TRUE)</f>
        <v>3</v>
      </c>
      <c r="E8368" s="3">
        <f>VLOOKUP(A8368,'Demo Data'!A:E,5, TRUE)</f>
        <v>2</v>
      </c>
      <c r="F8368" t="e">
        <f>VLOOKUP(A8368, 'Physical Activity Data '!A:B,2,FALSE)</f>
        <v>#N/A</v>
      </c>
      <c r="G8368" t="e">
        <f>VLOOKUP(A8368,'Telomere data '!A:B, 2,)</f>
        <v>#N/A</v>
      </c>
      <c r="H8368" t="e">
        <f>VLOOKUP(A8368, 'BMI Data'!A:B,2,FALSE)</f>
        <v>#N/A</v>
      </c>
      <c r="I8368" t="e">
        <f>VLOOKUP(A8368, 'Physical Activity Data '!A:E,5,FALSE)</f>
        <v>#N/A</v>
      </c>
      <c r="J8368" t="e">
        <f>VLOOKUP(A8368, 'Physical Activity Data '!A:E,4,FALSE)</f>
        <v>#N/A</v>
      </c>
    </row>
    <row r="8369" spans="1:10" x14ac:dyDescent="0.25">
      <c r="A8369">
        <v>18333</v>
      </c>
      <c r="B8369" s="3">
        <f>VLOOKUP(A8369,'Demo Data'!A:E,2, TRUE)</f>
        <v>2</v>
      </c>
      <c r="C8369" s="3">
        <f>VLOOKUP(A8369,'Demo Data'!A:E,3, TRUE)</f>
        <v>20</v>
      </c>
      <c r="D8369" s="3">
        <f>VLOOKUP(A8369,'Demo Data'!A:E,4, TRUE)</f>
        <v>1</v>
      </c>
      <c r="E8369" s="3">
        <f>VLOOKUP(A8369,'Demo Data'!A:E,5, TRUE)</f>
        <v>1</v>
      </c>
      <c r="F8369">
        <f>VLOOKUP(A8369, 'Physical Activity Data '!A:B,2,FALSE)</f>
        <v>1</v>
      </c>
      <c r="G8369">
        <f>VLOOKUP(A8369,'Telomere data '!A:B, 2,)</f>
        <v>1.1105499910000001</v>
      </c>
      <c r="H8369">
        <f>VLOOKUP(A8369, 'BMI Data'!A:B,2,FALSE)</f>
        <v>21.85</v>
      </c>
      <c r="I8369">
        <f>VLOOKUP(A8369, 'Physical Activity Data '!A:E,5,FALSE)</f>
        <v>3.5</v>
      </c>
      <c r="J8369">
        <f>VLOOKUP(A8369, 'Physical Activity Data '!A:E,4,FALSE)</f>
        <v>60</v>
      </c>
    </row>
    <row r="8370" spans="1:10" x14ac:dyDescent="0.25">
      <c r="A8370">
        <v>18334</v>
      </c>
      <c r="B8370" s="3">
        <f>VLOOKUP(A8370,'Demo Data'!A:E,2, TRUE)</f>
        <v>1</v>
      </c>
      <c r="C8370" s="3">
        <f>VLOOKUP(A8370,'Demo Data'!A:E,3, TRUE)</f>
        <v>57</v>
      </c>
      <c r="D8370" s="3">
        <f>VLOOKUP(A8370,'Demo Data'!A:E,4, TRUE)</f>
        <v>1</v>
      </c>
      <c r="E8370" s="3">
        <f>VLOOKUP(A8370,'Demo Data'!A:E,5, TRUE)</f>
        <v>3</v>
      </c>
      <c r="F8370" t="e">
        <f>VLOOKUP(A8370, 'Physical Activity Data '!A:B,2,FALSE)</f>
        <v>#N/A</v>
      </c>
      <c r="G8370">
        <f>VLOOKUP(A8370,'Telomere data '!A:B, 2,)</f>
        <v>0.84678218400000005</v>
      </c>
      <c r="H8370">
        <f>VLOOKUP(A8370, 'BMI Data'!A:B,2,FALSE)</f>
        <v>19.84</v>
      </c>
      <c r="I8370" t="e">
        <f>VLOOKUP(A8370, 'Physical Activity Data '!A:E,5,FALSE)</f>
        <v>#N/A</v>
      </c>
      <c r="J8370" t="e">
        <f>VLOOKUP(A8370, 'Physical Activity Data '!A:E,4,FALSE)</f>
        <v>#N/A</v>
      </c>
    </row>
    <row r="8371" spans="1:10" x14ac:dyDescent="0.25">
      <c r="A8371">
        <v>18335</v>
      </c>
      <c r="B8371" s="3">
        <f>VLOOKUP(A8371,'Demo Data'!A:E,2, TRUE)</f>
        <v>1</v>
      </c>
      <c r="C8371" s="3">
        <f>VLOOKUP(A8371,'Demo Data'!A:E,3, TRUE)</f>
        <v>22</v>
      </c>
      <c r="D8371" s="3">
        <f>VLOOKUP(A8371,'Demo Data'!A:E,4, TRUE)</f>
        <v>3</v>
      </c>
      <c r="E8371" s="3">
        <f>VLOOKUP(A8371,'Demo Data'!A:E,5, TRUE)</f>
        <v>2</v>
      </c>
      <c r="F8371">
        <f>VLOOKUP(A8371, 'Physical Activity Data '!A:B,2,FALSE)</f>
        <v>2</v>
      </c>
      <c r="G8371">
        <f>VLOOKUP(A8371,'Telomere data '!A:B, 2,)</f>
        <v>1.691863882</v>
      </c>
      <c r="H8371">
        <f>VLOOKUP(A8371, 'BMI Data'!A:B,2,FALSE)</f>
        <v>29.53</v>
      </c>
      <c r="I8371">
        <f>VLOOKUP(A8371, 'Physical Activity Data '!A:E,5,FALSE)</f>
        <v>8</v>
      </c>
      <c r="J8371">
        <f>VLOOKUP(A8371, 'Physical Activity Data '!A:E,4,FALSE)</f>
        <v>60</v>
      </c>
    </row>
    <row r="8372" spans="1:10" x14ac:dyDescent="0.25">
      <c r="A8372">
        <v>18336</v>
      </c>
      <c r="B8372" s="3">
        <f>VLOOKUP(A8372,'Demo Data'!A:E,2, TRUE)</f>
        <v>1</v>
      </c>
      <c r="C8372" s="3">
        <f>VLOOKUP(A8372,'Demo Data'!A:E,3, TRUE)</f>
        <v>16</v>
      </c>
      <c r="D8372" s="3">
        <f>VLOOKUP(A8372,'Demo Data'!A:E,4, TRUE)</f>
        <v>1</v>
      </c>
      <c r="E8372" s="3">
        <f>VLOOKUP(A8372,'Demo Data'!A:E,5, TRUE)</f>
        <v>1</v>
      </c>
      <c r="F8372">
        <f>VLOOKUP(A8372, 'Physical Activity Data '!A:B,2,FALSE)</f>
        <v>1</v>
      </c>
      <c r="G8372" t="e">
        <f>VLOOKUP(A8372,'Telomere data '!A:B, 2,)</f>
        <v>#N/A</v>
      </c>
      <c r="H8372">
        <f>VLOOKUP(A8372, 'BMI Data'!A:B,2,FALSE)</f>
        <v>35.54</v>
      </c>
      <c r="I8372">
        <f>VLOOKUP(A8372, 'Physical Activity Data '!A:E,5,FALSE)</f>
        <v>6</v>
      </c>
      <c r="J8372">
        <f>VLOOKUP(A8372, 'Physical Activity Data '!A:E,4,FALSE)</f>
        <v>60</v>
      </c>
    </row>
    <row r="8373" spans="1:10" x14ac:dyDescent="0.25">
      <c r="A8373">
        <v>18337</v>
      </c>
      <c r="B8373" s="3">
        <f>VLOOKUP(A8373,'Demo Data'!A:E,2, TRUE)</f>
        <v>2</v>
      </c>
      <c r="C8373" s="3">
        <f>VLOOKUP(A8373,'Demo Data'!A:E,3, TRUE)</f>
        <v>26</v>
      </c>
      <c r="D8373" s="3">
        <f>VLOOKUP(A8373,'Demo Data'!A:E,4, TRUE)</f>
        <v>3</v>
      </c>
      <c r="E8373" s="3">
        <f>VLOOKUP(A8373,'Demo Data'!A:E,5, TRUE)</f>
        <v>3</v>
      </c>
      <c r="F8373">
        <f>VLOOKUP(A8373, 'Physical Activity Data '!A:B,2,FALSE)</f>
        <v>1</v>
      </c>
      <c r="G8373">
        <f>VLOOKUP(A8373,'Telomere data '!A:B, 2,)</f>
        <v>1.409341849</v>
      </c>
      <c r="H8373">
        <f>VLOOKUP(A8373, 'BMI Data'!A:B,2,FALSE)</f>
        <v>27.71</v>
      </c>
      <c r="I8373">
        <f>VLOOKUP(A8373, 'Physical Activity Data '!A:E,5,FALSE)</f>
        <v>3.5</v>
      </c>
      <c r="J8373">
        <f>VLOOKUP(A8373, 'Physical Activity Data '!A:E,4,FALSE)</f>
        <v>30</v>
      </c>
    </row>
    <row r="8374" spans="1:10" x14ac:dyDescent="0.25">
      <c r="A8374">
        <v>18338</v>
      </c>
      <c r="B8374" s="3">
        <f>VLOOKUP(A8374,'Demo Data'!A:E,2, TRUE)</f>
        <v>2</v>
      </c>
      <c r="C8374" s="3">
        <f>VLOOKUP(A8374,'Demo Data'!A:E,3, TRUE)</f>
        <v>17</v>
      </c>
      <c r="D8374" s="3">
        <f>VLOOKUP(A8374,'Demo Data'!A:E,4, TRUE)</f>
        <v>4</v>
      </c>
      <c r="E8374" s="3">
        <f>VLOOKUP(A8374,'Demo Data'!A:E,5, TRUE)</f>
        <v>1</v>
      </c>
      <c r="F8374">
        <f>VLOOKUP(A8374, 'Physical Activity Data '!A:B,2,FALSE)</f>
        <v>2</v>
      </c>
      <c r="G8374" t="e">
        <f>VLOOKUP(A8374,'Telomere data '!A:B, 2,)</f>
        <v>#N/A</v>
      </c>
      <c r="H8374">
        <f>VLOOKUP(A8374, 'BMI Data'!A:B,2,FALSE)</f>
        <v>17.940000000000001</v>
      </c>
      <c r="I8374">
        <f>VLOOKUP(A8374, 'Physical Activity Data '!A:E,5,FALSE)</f>
        <v>7</v>
      </c>
      <c r="J8374">
        <f>VLOOKUP(A8374, 'Physical Activity Data '!A:E,4,FALSE)</f>
        <v>30</v>
      </c>
    </row>
    <row r="8375" spans="1:10" x14ac:dyDescent="0.25">
      <c r="A8375">
        <v>18339</v>
      </c>
      <c r="B8375" s="3">
        <f>VLOOKUP(A8375,'Demo Data'!A:E,2, TRUE)</f>
        <v>1</v>
      </c>
      <c r="C8375" s="3">
        <f>VLOOKUP(A8375,'Demo Data'!A:E,3, TRUE)</f>
        <v>18</v>
      </c>
      <c r="D8375" s="3">
        <f>VLOOKUP(A8375,'Demo Data'!A:E,4, TRUE)</f>
        <v>4</v>
      </c>
      <c r="E8375" s="3">
        <f>VLOOKUP(A8375,'Demo Data'!A:E,5, TRUE)</f>
        <v>1</v>
      </c>
      <c r="F8375">
        <f>VLOOKUP(A8375, 'Physical Activity Data '!A:B,2,FALSE)</f>
        <v>1</v>
      </c>
      <c r="G8375" t="e">
        <f>VLOOKUP(A8375,'Telomere data '!A:B, 2,)</f>
        <v>#N/A</v>
      </c>
      <c r="H8375">
        <f>VLOOKUP(A8375, 'BMI Data'!A:B,2,FALSE)</f>
        <v>21.08</v>
      </c>
      <c r="I8375">
        <f>VLOOKUP(A8375, 'Physical Activity Data '!A:E,5,FALSE)</f>
        <v>6</v>
      </c>
      <c r="J8375">
        <f>VLOOKUP(A8375, 'Physical Activity Data '!A:E,4,FALSE)</f>
        <v>60</v>
      </c>
    </row>
    <row r="8376" spans="1:10" x14ac:dyDescent="0.25">
      <c r="A8376">
        <v>18340</v>
      </c>
      <c r="B8376" s="3">
        <f>VLOOKUP(A8376,'Demo Data'!A:E,2, TRUE)</f>
        <v>2</v>
      </c>
      <c r="C8376" s="3">
        <f>VLOOKUP(A8376,'Demo Data'!A:E,3, TRUE)</f>
        <v>49</v>
      </c>
      <c r="D8376" s="3">
        <f>VLOOKUP(A8376,'Demo Data'!A:E,4, TRUE)</f>
        <v>3</v>
      </c>
      <c r="E8376" s="3">
        <f>VLOOKUP(A8376,'Demo Data'!A:E,5, TRUE)</f>
        <v>3</v>
      </c>
      <c r="F8376" t="e">
        <f>VLOOKUP(A8376, 'Physical Activity Data '!A:B,2,FALSE)</f>
        <v>#N/A</v>
      </c>
      <c r="G8376">
        <f>VLOOKUP(A8376,'Telomere data '!A:B, 2,)</f>
        <v>0.74365330299999999</v>
      </c>
      <c r="H8376">
        <f>VLOOKUP(A8376, 'BMI Data'!A:B,2,FALSE)</f>
        <v>32.85</v>
      </c>
      <c r="I8376" t="e">
        <f>VLOOKUP(A8376, 'Physical Activity Data '!A:E,5,FALSE)</f>
        <v>#N/A</v>
      </c>
      <c r="J8376" t="e">
        <f>VLOOKUP(A8376, 'Physical Activity Data '!A:E,4,FALSE)</f>
        <v>#N/A</v>
      </c>
    </row>
    <row r="8377" spans="1:10" x14ac:dyDescent="0.25">
      <c r="A8377">
        <v>18341</v>
      </c>
      <c r="B8377" s="3">
        <f>VLOOKUP(A8377,'Demo Data'!A:E,2, TRUE)</f>
        <v>2</v>
      </c>
      <c r="C8377" s="3">
        <f>VLOOKUP(A8377,'Demo Data'!A:E,3, TRUE)</f>
        <v>14</v>
      </c>
      <c r="D8377" s="3">
        <f>VLOOKUP(A8377,'Demo Data'!A:E,4, TRUE)</f>
        <v>3</v>
      </c>
      <c r="E8377" s="3">
        <f>VLOOKUP(A8377,'Demo Data'!A:E,5, TRUE)</f>
        <v>1</v>
      </c>
      <c r="F8377">
        <f>VLOOKUP(A8377, 'Physical Activity Data '!A:B,2,FALSE)</f>
        <v>1</v>
      </c>
      <c r="G8377" t="e">
        <f>VLOOKUP(A8377,'Telomere data '!A:B, 2,)</f>
        <v>#N/A</v>
      </c>
      <c r="H8377">
        <f>VLOOKUP(A8377, 'BMI Data'!A:B,2,FALSE)</f>
        <v>21.09</v>
      </c>
      <c r="I8377">
        <f>VLOOKUP(A8377, 'Physical Activity Data '!A:E,5,FALSE)</f>
        <v>4</v>
      </c>
      <c r="J8377">
        <f>VLOOKUP(A8377, 'Physical Activity Data '!A:E,4,FALSE)</f>
        <v>30</v>
      </c>
    </row>
    <row r="8378" spans="1:10" x14ac:dyDescent="0.25">
      <c r="A8378">
        <v>18342</v>
      </c>
      <c r="B8378" s="3">
        <f>VLOOKUP(A8378,'Demo Data'!A:E,2, TRUE)</f>
        <v>2</v>
      </c>
      <c r="C8378" s="3">
        <f>VLOOKUP(A8378,'Demo Data'!A:E,3, TRUE)</f>
        <v>0</v>
      </c>
      <c r="D8378" s="3">
        <f>VLOOKUP(A8378,'Demo Data'!A:E,4, TRUE)</f>
        <v>4</v>
      </c>
      <c r="E8378" s="3" t="str">
        <f>VLOOKUP(A8378,'Demo Data'!A:E,5, TRUE)</f>
        <v>NA</v>
      </c>
      <c r="F8378" t="e">
        <f>VLOOKUP(A8378, 'Physical Activity Data '!A:B,2,FALSE)</f>
        <v>#N/A</v>
      </c>
      <c r="G8378" t="e">
        <f>VLOOKUP(A8378,'Telomere data '!A:B, 2,)</f>
        <v>#N/A</v>
      </c>
      <c r="H8378" t="str">
        <f>VLOOKUP(A8378, 'BMI Data'!A:B,2,FALSE)</f>
        <v>NA</v>
      </c>
      <c r="I8378" t="e">
        <f>VLOOKUP(A8378, 'Physical Activity Data '!A:E,5,FALSE)</f>
        <v>#N/A</v>
      </c>
      <c r="J8378" t="e">
        <f>VLOOKUP(A8378, 'Physical Activity Data '!A:E,4,FALSE)</f>
        <v>#N/A</v>
      </c>
    </row>
    <row r="8379" spans="1:10" x14ac:dyDescent="0.25">
      <c r="A8379">
        <v>18343</v>
      </c>
      <c r="B8379" s="3">
        <f>VLOOKUP(A8379,'Demo Data'!A:E,2, TRUE)</f>
        <v>2</v>
      </c>
      <c r="C8379" s="3">
        <f>VLOOKUP(A8379,'Demo Data'!A:E,3, TRUE)</f>
        <v>66</v>
      </c>
      <c r="D8379" s="3">
        <f>VLOOKUP(A8379,'Demo Data'!A:E,4, TRUE)</f>
        <v>3</v>
      </c>
      <c r="E8379" s="3">
        <f>VLOOKUP(A8379,'Demo Data'!A:E,5, TRUE)</f>
        <v>3</v>
      </c>
      <c r="F8379" t="e">
        <f>VLOOKUP(A8379, 'Physical Activity Data '!A:B,2,FALSE)</f>
        <v>#N/A</v>
      </c>
      <c r="G8379" t="e">
        <f>VLOOKUP(A8379,'Telomere data '!A:B, 2,)</f>
        <v>#N/A</v>
      </c>
      <c r="H8379">
        <f>VLOOKUP(A8379, 'BMI Data'!A:B,2,FALSE)</f>
        <v>28.84</v>
      </c>
      <c r="I8379" t="e">
        <f>VLOOKUP(A8379, 'Physical Activity Data '!A:E,5,FALSE)</f>
        <v>#N/A</v>
      </c>
      <c r="J8379" t="e">
        <f>VLOOKUP(A8379, 'Physical Activity Data '!A:E,4,FALSE)</f>
        <v>#N/A</v>
      </c>
    </row>
    <row r="8380" spans="1:10" x14ac:dyDescent="0.25">
      <c r="A8380">
        <v>18344</v>
      </c>
      <c r="B8380" s="3">
        <f>VLOOKUP(A8380,'Demo Data'!A:E,2, TRUE)</f>
        <v>1</v>
      </c>
      <c r="C8380" s="3">
        <f>VLOOKUP(A8380,'Demo Data'!A:E,3, TRUE)</f>
        <v>62</v>
      </c>
      <c r="D8380" s="3">
        <f>VLOOKUP(A8380,'Demo Data'!A:E,4, TRUE)</f>
        <v>4</v>
      </c>
      <c r="E8380" s="3">
        <f>VLOOKUP(A8380,'Demo Data'!A:E,5, TRUE)</f>
        <v>1</v>
      </c>
      <c r="F8380">
        <f>VLOOKUP(A8380, 'Physical Activity Data '!A:B,2,FALSE)</f>
        <v>1</v>
      </c>
      <c r="G8380">
        <f>VLOOKUP(A8380,'Telomere data '!A:B, 2,)</f>
        <v>0.69294904300000004</v>
      </c>
      <c r="H8380">
        <f>VLOOKUP(A8380, 'BMI Data'!A:B,2,FALSE)</f>
        <v>39.4</v>
      </c>
      <c r="I8380">
        <f>VLOOKUP(A8380, 'Physical Activity Data '!A:E,5,FALSE)</f>
        <v>4.5</v>
      </c>
      <c r="J8380">
        <f>VLOOKUP(A8380, 'Physical Activity Data '!A:E,4,FALSE)</f>
        <v>10</v>
      </c>
    </row>
    <row r="8381" spans="1:10" x14ac:dyDescent="0.25">
      <c r="A8381">
        <v>18345</v>
      </c>
      <c r="B8381" s="3">
        <f>VLOOKUP(A8381,'Demo Data'!A:E,2, TRUE)</f>
        <v>2</v>
      </c>
      <c r="C8381" s="3">
        <f>VLOOKUP(A8381,'Demo Data'!A:E,3, TRUE)</f>
        <v>23</v>
      </c>
      <c r="D8381" s="3">
        <f>VLOOKUP(A8381,'Demo Data'!A:E,4, TRUE)</f>
        <v>4</v>
      </c>
      <c r="E8381" s="3">
        <f>VLOOKUP(A8381,'Demo Data'!A:E,5, TRUE)</f>
        <v>1</v>
      </c>
      <c r="F8381" t="e">
        <f>VLOOKUP(A8381, 'Physical Activity Data '!A:B,2,FALSE)</f>
        <v>#N/A</v>
      </c>
      <c r="G8381">
        <f>VLOOKUP(A8381,'Telomere data '!A:B, 2,)</f>
        <v>1.2873279369999999</v>
      </c>
      <c r="H8381">
        <f>VLOOKUP(A8381, 'BMI Data'!A:B,2,FALSE)</f>
        <v>25.21</v>
      </c>
      <c r="I8381" t="e">
        <f>VLOOKUP(A8381, 'Physical Activity Data '!A:E,5,FALSE)</f>
        <v>#N/A</v>
      </c>
      <c r="J8381" t="e">
        <f>VLOOKUP(A8381, 'Physical Activity Data '!A:E,4,FALSE)</f>
        <v>#N/A</v>
      </c>
    </row>
    <row r="8382" spans="1:10" x14ac:dyDescent="0.25">
      <c r="A8382">
        <v>18346</v>
      </c>
      <c r="B8382" s="3">
        <f>VLOOKUP(A8382,'Demo Data'!A:E,2, TRUE)</f>
        <v>2</v>
      </c>
      <c r="C8382" s="3">
        <f>VLOOKUP(A8382,'Demo Data'!A:E,3, TRUE)</f>
        <v>52</v>
      </c>
      <c r="D8382" s="3">
        <f>VLOOKUP(A8382,'Demo Data'!A:E,4, TRUE)</f>
        <v>1</v>
      </c>
      <c r="E8382" s="3">
        <f>VLOOKUP(A8382,'Demo Data'!A:E,5, TRUE)</f>
        <v>1</v>
      </c>
      <c r="F8382" t="e">
        <f>VLOOKUP(A8382, 'Physical Activity Data '!A:B,2,FALSE)</f>
        <v>#N/A</v>
      </c>
      <c r="G8382" t="e">
        <f>VLOOKUP(A8382,'Telomere data '!A:B, 2,)</f>
        <v>#N/A</v>
      </c>
      <c r="H8382">
        <f>VLOOKUP(A8382, 'BMI Data'!A:B,2,FALSE)</f>
        <v>27.91</v>
      </c>
      <c r="I8382" t="e">
        <f>VLOOKUP(A8382, 'Physical Activity Data '!A:E,5,FALSE)</f>
        <v>#N/A</v>
      </c>
      <c r="J8382" t="e">
        <f>VLOOKUP(A8382, 'Physical Activity Data '!A:E,4,FALSE)</f>
        <v>#N/A</v>
      </c>
    </row>
    <row r="8383" spans="1:10" x14ac:dyDescent="0.25">
      <c r="A8383">
        <v>18347</v>
      </c>
      <c r="B8383" s="3">
        <f>VLOOKUP(A8383,'Demo Data'!A:E,2, TRUE)</f>
        <v>1</v>
      </c>
      <c r="C8383" s="3">
        <f>VLOOKUP(A8383,'Demo Data'!A:E,3, TRUE)</f>
        <v>10</v>
      </c>
      <c r="D8383" s="3">
        <f>VLOOKUP(A8383,'Demo Data'!A:E,4, TRUE)</f>
        <v>4</v>
      </c>
      <c r="E8383" s="3">
        <f>VLOOKUP(A8383,'Demo Data'!A:E,5, TRUE)</f>
        <v>1</v>
      </c>
      <c r="F8383" t="e">
        <f>VLOOKUP(A8383, 'Physical Activity Data '!A:B,2,FALSE)</f>
        <v>#N/A</v>
      </c>
      <c r="G8383" t="e">
        <f>VLOOKUP(A8383,'Telomere data '!A:B, 2,)</f>
        <v>#N/A</v>
      </c>
      <c r="H8383">
        <f>VLOOKUP(A8383, 'BMI Data'!A:B,2,FALSE)</f>
        <v>18.440000000000001</v>
      </c>
      <c r="I8383" t="e">
        <f>VLOOKUP(A8383, 'Physical Activity Data '!A:E,5,FALSE)</f>
        <v>#N/A</v>
      </c>
      <c r="J8383" t="e">
        <f>VLOOKUP(A8383, 'Physical Activity Data '!A:E,4,FALSE)</f>
        <v>#N/A</v>
      </c>
    </row>
    <row r="8384" spans="1:10" x14ac:dyDescent="0.25">
      <c r="A8384">
        <v>18348</v>
      </c>
      <c r="B8384" s="3">
        <f>VLOOKUP(A8384,'Demo Data'!A:E,2, TRUE)</f>
        <v>2</v>
      </c>
      <c r="C8384" s="3">
        <f>VLOOKUP(A8384,'Demo Data'!A:E,3, TRUE)</f>
        <v>36</v>
      </c>
      <c r="D8384" s="3">
        <f>VLOOKUP(A8384,'Demo Data'!A:E,4, TRUE)</f>
        <v>3</v>
      </c>
      <c r="E8384" s="3">
        <f>VLOOKUP(A8384,'Demo Data'!A:E,5, TRUE)</f>
        <v>2</v>
      </c>
      <c r="F8384" t="e">
        <f>VLOOKUP(A8384, 'Physical Activity Data '!A:B,2,FALSE)</f>
        <v>#N/A</v>
      </c>
      <c r="G8384">
        <f>VLOOKUP(A8384,'Telomere data '!A:B, 2,)</f>
        <v>0.67938446200000002</v>
      </c>
      <c r="H8384">
        <f>VLOOKUP(A8384, 'BMI Data'!A:B,2,FALSE)</f>
        <v>37.01</v>
      </c>
      <c r="I8384" t="e">
        <f>VLOOKUP(A8384, 'Physical Activity Data '!A:E,5,FALSE)</f>
        <v>#N/A</v>
      </c>
      <c r="J8384" t="e">
        <f>VLOOKUP(A8384, 'Physical Activity Data '!A:E,4,FALSE)</f>
        <v>#N/A</v>
      </c>
    </row>
    <row r="8385" spans="1:10" x14ac:dyDescent="0.25">
      <c r="A8385">
        <v>18349</v>
      </c>
      <c r="B8385" s="3">
        <f>VLOOKUP(A8385,'Demo Data'!A:E,2, TRUE)</f>
        <v>2</v>
      </c>
      <c r="C8385" s="3">
        <f>VLOOKUP(A8385,'Demo Data'!A:E,3, TRUE)</f>
        <v>16</v>
      </c>
      <c r="D8385" s="3">
        <f>VLOOKUP(A8385,'Demo Data'!A:E,4, TRUE)</f>
        <v>1</v>
      </c>
      <c r="E8385" s="3">
        <f>VLOOKUP(A8385,'Demo Data'!A:E,5, TRUE)</f>
        <v>1</v>
      </c>
      <c r="F8385">
        <f>VLOOKUP(A8385, 'Physical Activity Data '!A:B,2,FALSE)</f>
        <v>2</v>
      </c>
      <c r="G8385" t="e">
        <f>VLOOKUP(A8385,'Telomere data '!A:B, 2,)</f>
        <v>#N/A</v>
      </c>
      <c r="H8385">
        <f>VLOOKUP(A8385, 'BMI Data'!A:B,2,FALSE)</f>
        <v>23.93</v>
      </c>
      <c r="I8385">
        <f>VLOOKUP(A8385, 'Physical Activity Data '!A:E,5,FALSE)</f>
        <v>7</v>
      </c>
      <c r="J8385">
        <f>VLOOKUP(A8385, 'Physical Activity Data '!A:E,4,FALSE)</f>
        <v>30</v>
      </c>
    </row>
    <row r="8386" spans="1:10" x14ac:dyDescent="0.25">
      <c r="A8386">
        <v>18350</v>
      </c>
      <c r="B8386" s="3">
        <f>VLOOKUP(A8386,'Demo Data'!A:E,2, TRUE)</f>
        <v>1</v>
      </c>
      <c r="C8386" s="3">
        <f>VLOOKUP(A8386,'Demo Data'!A:E,3, TRUE)</f>
        <v>50</v>
      </c>
      <c r="D8386" s="3">
        <f>VLOOKUP(A8386,'Demo Data'!A:E,4, TRUE)</f>
        <v>3</v>
      </c>
      <c r="E8386" s="3">
        <f>VLOOKUP(A8386,'Demo Data'!A:E,5, TRUE)</f>
        <v>3</v>
      </c>
      <c r="F8386" t="e">
        <f>VLOOKUP(A8386, 'Physical Activity Data '!A:B,2,FALSE)</f>
        <v>#N/A</v>
      </c>
      <c r="G8386">
        <f>VLOOKUP(A8386,'Telomere data '!A:B, 2,)</f>
        <v>0.92994027099999998</v>
      </c>
      <c r="H8386">
        <f>VLOOKUP(A8386, 'BMI Data'!A:B,2,FALSE)</f>
        <v>29.28</v>
      </c>
      <c r="I8386" t="e">
        <f>VLOOKUP(A8386, 'Physical Activity Data '!A:E,5,FALSE)</f>
        <v>#N/A</v>
      </c>
      <c r="J8386" t="e">
        <f>VLOOKUP(A8386, 'Physical Activity Data '!A:E,4,FALSE)</f>
        <v>#N/A</v>
      </c>
    </row>
    <row r="8387" spans="1:10" x14ac:dyDescent="0.25">
      <c r="A8387">
        <v>18351</v>
      </c>
      <c r="B8387" s="3">
        <f>VLOOKUP(A8387,'Demo Data'!A:E,2, TRUE)</f>
        <v>1</v>
      </c>
      <c r="C8387" s="3">
        <f>VLOOKUP(A8387,'Demo Data'!A:E,3, TRUE)</f>
        <v>0</v>
      </c>
      <c r="D8387" s="3">
        <f>VLOOKUP(A8387,'Demo Data'!A:E,4, TRUE)</f>
        <v>5</v>
      </c>
      <c r="E8387" s="3" t="str">
        <f>VLOOKUP(A8387,'Demo Data'!A:E,5, TRUE)</f>
        <v>NA</v>
      </c>
      <c r="F8387" t="e">
        <f>VLOOKUP(A8387, 'Physical Activity Data '!A:B,2,FALSE)</f>
        <v>#N/A</v>
      </c>
      <c r="G8387" t="e">
        <f>VLOOKUP(A8387,'Telomere data '!A:B, 2,)</f>
        <v>#N/A</v>
      </c>
      <c r="H8387" t="str">
        <f>VLOOKUP(A8387, 'BMI Data'!A:B,2,FALSE)</f>
        <v>NA</v>
      </c>
      <c r="I8387" t="e">
        <f>VLOOKUP(A8387, 'Physical Activity Data '!A:E,5,FALSE)</f>
        <v>#N/A</v>
      </c>
      <c r="J8387" t="e">
        <f>VLOOKUP(A8387, 'Physical Activity Data '!A:E,4,FALSE)</f>
        <v>#N/A</v>
      </c>
    </row>
    <row r="8388" spans="1:10" x14ac:dyDescent="0.25">
      <c r="A8388">
        <v>18352</v>
      </c>
      <c r="B8388" s="3">
        <f>VLOOKUP(A8388,'Demo Data'!A:E,2, TRUE)</f>
        <v>1</v>
      </c>
      <c r="C8388" s="3">
        <f>VLOOKUP(A8388,'Demo Data'!A:E,3, TRUE)</f>
        <v>14</v>
      </c>
      <c r="D8388" s="3">
        <f>VLOOKUP(A8388,'Demo Data'!A:E,4, TRUE)</f>
        <v>1</v>
      </c>
      <c r="E8388" s="3">
        <f>VLOOKUP(A8388,'Demo Data'!A:E,5, TRUE)</f>
        <v>1</v>
      </c>
      <c r="F8388">
        <f>VLOOKUP(A8388, 'Physical Activity Data '!A:B,2,FALSE)</f>
        <v>1</v>
      </c>
      <c r="G8388" t="e">
        <f>VLOOKUP(A8388,'Telomere data '!A:B, 2,)</f>
        <v>#N/A</v>
      </c>
      <c r="H8388">
        <f>VLOOKUP(A8388, 'BMI Data'!A:B,2,FALSE)</f>
        <v>46.79</v>
      </c>
      <c r="I8388">
        <f>VLOOKUP(A8388, 'Physical Activity Data '!A:E,5,FALSE)</f>
        <v>3.5</v>
      </c>
      <c r="J8388">
        <f>VLOOKUP(A8388, 'Physical Activity Data '!A:E,4,FALSE)</f>
        <v>30</v>
      </c>
    </row>
    <row r="8389" spans="1:10" x14ac:dyDescent="0.25">
      <c r="A8389">
        <v>18353</v>
      </c>
      <c r="B8389" s="3">
        <f>VLOOKUP(A8389,'Demo Data'!A:E,2, TRUE)</f>
        <v>1</v>
      </c>
      <c r="C8389" s="3">
        <f>VLOOKUP(A8389,'Demo Data'!A:E,3, TRUE)</f>
        <v>16</v>
      </c>
      <c r="D8389" s="3">
        <f>VLOOKUP(A8389,'Demo Data'!A:E,4, TRUE)</f>
        <v>1</v>
      </c>
      <c r="E8389" s="3">
        <f>VLOOKUP(A8389,'Demo Data'!A:E,5, TRUE)</f>
        <v>1</v>
      </c>
      <c r="F8389">
        <f>VLOOKUP(A8389, 'Physical Activity Data '!A:B,2,FALSE)</f>
        <v>1</v>
      </c>
      <c r="G8389" t="e">
        <f>VLOOKUP(A8389,'Telomere data '!A:B, 2,)</f>
        <v>#N/A</v>
      </c>
      <c r="H8389">
        <f>VLOOKUP(A8389, 'BMI Data'!A:B,2,FALSE)</f>
        <v>25.79</v>
      </c>
      <c r="I8389">
        <f>VLOOKUP(A8389, 'Physical Activity Data '!A:E,5,FALSE)</f>
        <v>4</v>
      </c>
      <c r="J8389">
        <f>VLOOKUP(A8389, 'Physical Activity Data '!A:E,4,FALSE)</f>
        <v>15</v>
      </c>
    </row>
    <row r="8390" spans="1:10" x14ac:dyDescent="0.25">
      <c r="A8390">
        <v>18354</v>
      </c>
      <c r="B8390" s="3">
        <f>VLOOKUP(A8390,'Demo Data'!A:E,2, TRUE)</f>
        <v>1</v>
      </c>
      <c r="C8390" s="3">
        <f>VLOOKUP(A8390,'Demo Data'!A:E,3, TRUE)</f>
        <v>10</v>
      </c>
      <c r="D8390" s="3">
        <f>VLOOKUP(A8390,'Demo Data'!A:E,4, TRUE)</f>
        <v>3</v>
      </c>
      <c r="E8390" s="3">
        <f>VLOOKUP(A8390,'Demo Data'!A:E,5, TRUE)</f>
        <v>1</v>
      </c>
      <c r="F8390" t="e">
        <f>VLOOKUP(A8390, 'Physical Activity Data '!A:B,2,FALSE)</f>
        <v>#N/A</v>
      </c>
      <c r="G8390" t="e">
        <f>VLOOKUP(A8390,'Telomere data '!A:B, 2,)</f>
        <v>#N/A</v>
      </c>
      <c r="H8390">
        <f>VLOOKUP(A8390, 'BMI Data'!A:B,2,FALSE)</f>
        <v>20.09</v>
      </c>
      <c r="I8390" t="e">
        <f>VLOOKUP(A8390, 'Physical Activity Data '!A:E,5,FALSE)</f>
        <v>#N/A</v>
      </c>
      <c r="J8390" t="e">
        <f>VLOOKUP(A8390, 'Physical Activity Data '!A:E,4,FALSE)</f>
        <v>#N/A</v>
      </c>
    </row>
    <row r="8391" spans="1:10" x14ac:dyDescent="0.25">
      <c r="A8391">
        <v>18355</v>
      </c>
      <c r="B8391" s="3">
        <f>VLOOKUP(A8391,'Demo Data'!A:E,2, TRUE)</f>
        <v>1</v>
      </c>
      <c r="C8391" s="3">
        <f>VLOOKUP(A8391,'Demo Data'!A:E,3, TRUE)</f>
        <v>56</v>
      </c>
      <c r="D8391" s="3">
        <f>VLOOKUP(A8391,'Demo Data'!A:E,4, TRUE)</f>
        <v>3</v>
      </c>
      <c r="E8391" s="3">
        <f>VLOOKUP(A8391,'Demo Data'!A:E,5, TRUE)</f>
        <v>3</v>
      </c>
      <c r="F8391">
        <f>VLOOKUP(A8391, 'Physical Activity Data '!A:B,2,FALSE)</f>
        <v>1</v>
      </c>
      <c r="G8391">
        <f>VLOOKUP(A8391,'Telomere data '!A:B, 2,)</f>
        <v>1.0303279729999999</v>
      </c>
      <c r="H8391">
        <f>VLOOKUP(A8391, 'BMI Data'!A:B,2,FALSE)</f>
        <v>32.11</v>
      </c>
      <c r="I8391">
        <f>VLOOKUP(A8391, 'Physical Activity Data '!A:E,5,FALSE)</f>
        <v>3.5</v>
      </c>
      <c r="J8391">
        <f>VLOOKUP(A8391, 'Physical Activity Data '!A:E,4,FALSE)</f>
        <v>15</v>
      </c>
    </row>
    <row r="8392" spans="1:10" x14ac:dyDescent="0.25">
      <c r="A8392">
        <v>18356</v>
      </c>
      <c r="B8392" s="3">
        <f>VLOOKUP(A8392,'Demo Data'!A:E,2, TRUE)</f>
        <v>2</v>
      </c>
      <c r="C8392" s="3">
        <f>VLOOKUP(A8392,'Demo Data'!A:E,3, TRUE)</f>
        <v>16</v>
      </c>
      <c r="D8392" s="3">
        <f>VLOOKUP(A8392,'Demo Data'!A:E,4, TRUE)</f>
        <v>3</v>
      </c>
      <c r="E8392" s="3">
        <f>VLOOKUP(A8392,'Demo Data'!A:E,5, TRUE)</f>
        <v>1</v>
      </c>
      <c r="F8392">
        <f>VLOOKUP(A8392, 'Physical Activity Data '!A:B,2,FALSE)</f>
        <v>1</v>
      </c>
      <c r="G8392" t="e">
        <f>VLOOKUP(A8392,'Telomere data '!A:B, 2,)</f>
        <v>#N/A</v>
      </c>
      <c r="H8392" t="e">
        <f>VLOOKUP(A8392, 'BMI Data'!A:B,2,FALSE)</f>
        <v>#N/A</v>
      </c>
      <c r="I8392">
        <f>VLOOKUP(A8392, 'Physical Activity Data '!A:E,5,FALSE)</f>
        <v>3.5</v>
      </c>
      <c r="J8392">
        <f>VLOOKUP(A8392, 'Physical Activity Data '!A:E,4,FALSE)</f>
        <v>60</v>
      </c>
    </row>
    <row r="8393" spans="1:10" x14ac:dyDescent="0.25">
      <c r="A8393">
        <v>18357</v>
      </c>
      <c r="B8393" s="3">
        <f>VLOOKUP(A8393,'Demo Data'!A:E,2, TRUE)</f>
        <v>1</v>
      </c>
      <c r="C8393" s="3">
        <f>VLOOKUP(A8393,'Demo Data'!A:E,3, TRUE)</f>
        <v>41</v>
      </c>
      <c r="D8393" s="3">
        <f>VLOOKUP(A8393,'Demo Data'!A:E,4, TRUE)</f>
        <v>3</v>
      </c>
      <c r="E8393" s="3">
        <f>VLOOKUP(A8393,'Demo Data'!A:E,5, TRUE)</f>
        <v>2</v>
      </c>
      <c r="F8393">
        <f>VLOOKUP(A8393, 'Physical Activity Data '!A:B,2,FALSE)</f>
        <v>1</v>
      </c>
      <c r="G8393">
        <f>VLOOKUP(A8393,'Telomere data '!A:B, 2,)</f>
        <v>1.031532954</v>
      </c>
      <c r="H8393">
        <f>VLOOKUP(A8393, 'BMI Data'!A:B,2,FALSE)</f>
        <v>28.6</v>
      </c>
      <c r="I8393">
        <f>VLOOKUP(A8393, 'Physical Activity Data '!A:E,5,FALSE)</f>
        <v>6</v>
      </c>
      <c r="J8393">
        <f>VLOOKUP(A8393, 'Physical Activity Data '!A:E,4,FALSE)</f>
        <v>10</v>
      </c>
    </row>
    <row r="8394" spans="1:10" x14ac:dyDescent="0.25">
      <c r="A8394">
        <v>18358</v>
      </c>
      <c r="B8394" s="3">
        <f>VLOOKUP(A8394,'Demo Data'!A:E,2, TRUE)</f>
        <v>1</v>
      </c>
      <c r="C8394" s="3">
        <f>VLOOKUP(A8394,'Demo Data'!A:E,3, TRUE)</f>
        <v>9</v>
      </c>
      <c r="D8394" s="3">
        <f>VLOOKUP(A8394,'Demo Data'!A:E,4, TRUE)</f>
        <v>3</v>
      </c>
      <c r="E8394" s="3">
        <f>VLOOKUP(A8394,'Demo Data'!A:E,5, TRUE)</f>
        <v>1</v>
      </c>
      <c r="F8394" t="e">
        <f>VLOOKUP(A8394, 'Physical Activity Data '!A:B,2,FALSE)</f>
        <v>#N/A</v>
      </c>
      <c r="G8394" t="e">
        <f>VLOOKUP(A8394,'Telomere data '!A:B, 2,)</f>
        <v>#N/A</v>
      </c>
      <c r="H8394">
        <f>VLOOKUP(A8394, 'BMI Data'!A:B,2,FALSE)</f>
        <v>18.41</v>
      </c>
      <c r="I8394" t="e">
        <f>VLOOKUP(A8394, 'Physical Activity Data '!A:E,5,FALSE)</f>
        <v>#N/A</v>
      </c>
      <c r="J8394" t="e">
        <f>VLOOKUP(A8394, 'Physical Activity Data '!A:E,4,FALSE)</f>
        <v>#N/A</v>
      </c>
    </row>
    <row r="8395" spans="1:10" x14ac:dyDescent="0.25">
      <c r="A8395">
        <v>18359</v>
      </c>
      <c r="B8395" s="3">
        <f>VLOOKUP(A8395,'Demo Data'!A:E,2, TRUE)</f>
        <v>2</v>
      </c>
      <c r="C8395" s="3">
        <f>VLOOKUP(A8395,'Demo Data'!A:E,3, TRUE)</f>
        <v>61</v>
      </c>
      <c r="D8395" s="3">
        <f>VLOOKUP(A8395,'Demo Data'!A:E,4, TRUE)</f>
        <v>3</v>
      </c>
      <c r="E8395" s="3">
        <f>VLOOKUP(A8395,'Demo Data'!A:E,5, TRUE)</f>
        <v>3</v>
      </c>
      <c r="F8395">
        <f>VLOOKUP(A8395, 'Physical Activity Data '!A:B,2,FALSE)</f>
        <v>1</v>
      </c>
      <c r="G8395">
        <f>VLOOKUP(A8395,'Telomere data '!A:B, 2,)</f>
        <v>0.84317815299999999</v>
      </c>
      <c r="H8395">
        <f>VLOOKUP(A8395, 'BMI Data'!A:B,2,FALSE)</f>
        <v>25.2</v>
      </c>
      <c r="I8395">
        <f>VLOOKUP(A8395, 'Physical Activity Data '!A:E,5,FALSE)</f>
        <v>4.5</v>
      </c>
      <c r="J8395">
        <f>VLOOKUP(A8395, 'Physical Activity Data '!A:E,4,FALSE)</f>
        <v>60</v>
      </c>
    </row>
    <row r="8396" spans="1:10" x14ac:dyDescent="0.25">
      <c r="A8396">
        <v>18360</v>
      </c>
      <c r="B8396" s="3">
        <f>VLOOKUP(A8396,'Demo Data'!A:E,2, TRUE)</f>
        <v>1</v>
      </c>
      <c r="C8396" s="3">
        <f>VLOOKUP(A8396,'Demo Data'!A:E,3, TRUE)</f>
        <v>37</v>
      </c>
      <c r="D8396" s="3">
        <f>VLOOKUP(A8396,'Demo Data'!A:E,4, TRUE)</f>
        <v>4</v>
      </c>
      <c r="E8396" s="3">
        <f>VLOOKUP(A8396,'Demo Data'!A:E,5, TRUE)</f>
        <v>1</v>
      </c>
      <c r="F8396" t="e">
        <f>VLOOKUP(A8396, 'Physical Activity Data '!A:B,2,FALSE)</f>
        <v>#N/A</v>
      </c>
      <c r="G8396">
        <f>VLOOKUP(A8396,'Telomere data '!A:B, 2,)</f>
        <v>1.1472918080000001</v>
      </c>
      <c r="H8396">
        <f>VLOOKUP(A8396, 'BMI Data'!A:B,2,FALSE)</f>
        <v>20.73</v>
      </c>
      <c r="I8396" t="e">
        <f>VLOOKUP(A8396, 'Physical Activity Data '!A:E,5,FALSE)</f>
        <v>#N/A</v>
      </c>
      <c r="J8396" t="e">
        <f>VLOOKUP(A8396, 'Physical Activity Data '!A:E,4,FALSE)</f>
        <v>#N/A</v>
      </c>
    </row>
    <row r="8397" spans="1:10" x14ac:dyDescent="0.25">
      <c r="A8397">
        <v>18361</v>
      </c>
      <c r="B8397" s="3">
        <f>VLOOKUP(A8397,'Demo Data'!A:E,2, TRUE)</f>
        <v>2</v>
      </c>
      <c r="C8397" s="3">
        <f>VLOOKUP(A8397,'Demo Data'!A:E,3, TRUE)</f>
        <v>85</v>
      </c>
      <c r="D8397" s="3">
        <f>VLOOKUP(A8397,'Demo Data'!A:E,4, TRUE)</f>
        <v>3</v>
      </c>
      <c r="E8397" s="3">
        <f>VLOOKUP(A8397,'Demo Data'!A:E,5, TRUE)</f>
        <v>1</v>
      </c>
      <c r="F8397" t="e">
        <f>VLOOKUP(A8397, 'Physical Activity Data '!A:B,2,FALSE)</f>
        <v>#N/A</v>
      </c>
      <c r="G8397">
        <f>VLOOKUP(A8397,'Telomere data '!A:B, 2,)</f>
        <v>1.491229071</v>
      </c>
      <c r="H8397" t="str">
        <f>VLOOKUP(A8397, 'BMI Data'!A:B,2,FALSE)</f>
        <v>NA</v>
      </c>
      <c r="I8397" t="e">
        <f>VLOOKUP(A8397, 'Physical Activity Data '!A:E,5,FALSE)</f>
        <v>#N/A</v>
      </c>
      <c r="J8397" t="e">
        <f>VLOOKUP(A8397, 'Physical Activity Data '!A:E,4,FALSE)</f>
        <v>#N/A</v>
      </c>
    </row>
    <row r="8398" spans="1:10" x14ac:dyDescent="0.25">
      <c r="A8398">
        <v>18362</v>
      </c>
      <c r="B8398" s="3">
        <f>VLOOKUP(A8398,'Demo Data'!A:E,2, TRUE)</f>
        <v>2</v>
      </c>
      <c r="C8398" s="3">
        <f>VLOOKUP(A8398,'Demo Data'!A:E,3, TRUE)</f>
        <v>73</v>
      </c>
      <c r="D8398" s="3">
        <f>VLOOKUP(A8398,'Demo Data'!A:E,4, TRUE)</f>
        <v>4</v>
      </c>
      <c r="E8398" s="3">
        <f>VLOOKUP(A8398,'Demo Data'!A:E,5, TRUE)</f>
        <v>1</v>
      </c>
      <c r="F8398" t="e">
        <f>VLOOKUP(A8398, 'Physical Activity Data '!A:B,2,FALSE)</f>
        <v>#N/A</v>
      </c>
      <c r="G8398" t="e">
        <f>VLOOKUP(A8398,'Telomere data '!A:B, 2,)</f>
        <v>#N/A</v>
      </c>
      <c r="H8398" t="str">
        <f>VLOOKUP(A8398, 'BMI Data'!A:B,2,FALSE)</f>
        <v>NA</v>
      </c>
      <c r="I8398" t="e">
        <f>VLOOKUP(A8398, 'Physical Activity Data '!A:E,5,FALSE)</f>
        <v>#N/A</v>
      </c>
      <c r="J8398" t="e">
        <f>VLOOKUP(A8398, 'Physical Activity Data '!A:E,4,FALSE)</f>
        <v>#N/A</v>
      </c>
    </row>
    <row r="8399" spans="1:10" x14ac:dyDescent="0.25">
      <c r="A8399">
        <v>18363</v>
      </c>
      <c r="B8399" s="3">
        <f>VLOOKUP(A8399,'Demo Data'!A:E,2, TRUE)</f>
        <v>2</v>
      </c>
      <c r="C8399" s="3">
        <f>VLOOKUP(A8399,'Demo Data'!A:E,3, TRUE)</f>
        <v>44</v>
      </c>
      <c r="D8399" s="3">
        <f>VLOOKUP(A8399,'Demo Data'!A:E,4, TRUE)</f>
        <v>1</v>
      </c>
      <c r="E8399" s="3">
        <f>VLOOKUP(A8399,'Demo Data'!A:E,5, TRUE)</f>
        <v>2</v>
      </c>
      <c r="F8399">
        <f>VLOOKUP(A8399, 'Physical Activity Data '!A:B,2,FALSE)</f>
        <v>1</v>
      </c>
      <c r="G8399">
        <f>VLOOKUP(A8399,'Telomere data '!A:B, 2,)</f>
        <v>1.0811335150000001</v>
      </c>
      <c r="H8399">
        <f>VLOOKUP(A8399, 'BMI Data'!A:B,2,FALSE)</f>
        <v>46.73</v>
      </c>
      <c r="I8399">
        <f>VLOOKUP(A8399, 'Physical Activity Data '!A:E,5,FALSE)</f>
        <v>4.5</v>
      </c>
      <c r="J8399">
        <f>VLOOKUP(A8399, 'Physical Activity Data '!A:E,4,FALSE)</f>
        <v>120</v>
      </c>
    </row>
    <row r="8400" spans="1:10" x14ac:dyDescent="0.25">
      <c r="A8400">
        <v>18364</v>
      </c>
      <c r="B8400" s="3">
        <f>VLOOKUP(A8400,'Demo Data'!A:E,2, TRUE)</f>
        <v>1</v>
      </c>
      <c r="C8400" s="3">
        <f>VLOOKUP(A8400,'Demo Data'!A:E,3, TRUE)</f>
        <v>65</v>
      </c>
      <c r="D8400" s="3">
        <f>VLOOKUP(A8400,'Demo Data'!A:E,4, TRUE)</f>
        <v>1</v>
      </c>
      <c r="E8400" s="3">
        <f>VLOOKUP(A8400,'Demo Data'!A:E,5, TRUE)</f>
        <v>1</v>
      </c>
      <c r="F8400" t="e">
        <f>VLOOKUP(A8400, 'Physical Activity Data '!A:B,2,FALSE)</f>
        <v>#N/A</v>
      </c>
      <c r="G8400">
        <f>VLOOKUP(A8400,'Telomere data '!A:B, 2,)</f>
        <v>0.68163240199999997</v>
      </c>
      <c r="H8400">
        <f>VLOOKUP(A8400, 'BMI Data'!A:B,2,FALSE)</f>
        <v>26.51</v>
      </c>
      <c r="I8400" t="e">
        <f>VLOOKUP(A8400, 'Physical Activity Data '!A:E,5,FALSE)</f>
        <v>#N/A</v>
      </c>
      <c r="J8400" t="e">
        <f>VLOOKUP(A8400, 'Physical Activity Data '!A:E,4,FALSE)</f>
        <v>#N/A</v>
      </c>
    </row>
    <row r="8401" spans="1:10" x14ac:dyDescent="0.25">
      <c r="A8401">
        <v>18365</v>
      </c>
      <c r="B8401" s="3">
        <f>VLOOKUP(A8401,'Demo Data'!A:E,2, TRUE)</f>
        <v>2</v>
      </c>
      <c r="C8401" s="3">
        <f>VLOOKUP(A8401,'Demo Data'!A:E,3, TRUE)</f>
        <v>24</v>
      </c>
      <c r="D8401" s="3">
        <f>VLOOKUP(A8401,'Demo Data'!A:E,4, TRUE)</f>
        <v>1</v>
      </c>
      <c r="E8401" s="3">
        <f>VLOOKUP(A8401,'Demo Data'!A:E,5, TRUE)</f>
        <v>1</v>
      </c>
      <c r="F8401">
        <f>VLOOKUP(A8401, 'Physical Activity Data '!A:B,2,FALSE)</f>
        <v>2</v>
      </c>
      <c r="G8401">
        <f>VLOOKUP(A8401,'Telomere data '!A:B, 2,)</f>
        <v>1.1304658409999999</v>
      </c>
      <c r="H8401">
        <f>VLOOKUP(A8401, 'BMI Data'!A:B,2,FALSE)</f>
        <v>28.49</v>
      </c>
      <c r="I8401">
        <f>VLOOKUP(A8401, 'Physical Activity Data '!A:E,5,FALSE)</f>
        <v>7</v>
      </c>
      <c r="J8401">
        <f>VLOOKUP(A8401, 'Physical Activity Data '!A:E,4,FALSE)</f>
        <v>30</v>
      </c>
    </row>
    <row r="8402" spans="1:10" x14ac:dyDescent="0.25">
      <c r="A8402">
        <v>18366</v>
      </c>
      <c r="B8402" s="3">
        <f>VLOOKUP(A8402,'Demo Data'!A:E,2, TRUE)</f>
        <v>1</v>
      </c>
      <c r="C8402" s="3">
        <f>VLOOKUP(A8402,'Demo Data'!A:E,3, TRUE)</f>
        <v>14</v>
      </c>
      <c r="D8402" s="3">
        <f>VLOOKUP(A8402,'Demo Data'!A:E,4, TRUE)</f>
        <v>1</v>
      </c>
      <c r="E8402" s="3">
        <f>VLOOKUP(A8402,'Demo Data'!A:E,5, TRUE)</f>
        <v>1</v>
      </c>
      <c r="F8402">
        <f>VLOOKUP(A8402, 'Physical Activity Data '!A:B,2,FALSE)</f>
        <v>1</v>
      </c>
      <c r="G8402" t="e">
        <f>VLOOKUP(A8402,'Telomere data '!A:B, 2,)</f>
        <v>#N/A</v>
      </c>
      <c r="H8402">
        <f>VLOOKUP(A8402, 'BMI Data'!A:B,2,FALSE)</f>
        <v>20.65</v>
      </c>
      <c r="I8402">
        <f>VLOOKUP(A8402, 'Physical Activity Data '!A:E,5,FALSE)</f>
        <v>5</v>
      </c>
      <c r="J8402">
        <f>VLOOKUP(A8402, 'Physical Activity Data '!A:E,4,FALSE)</f>
        <v>60</v>
      </c>
    </row>
    <row r="8403" spans="1:10" x14ac:dyDescent="0.25">
      <c r="A8403">
        <v>18367</v>
      </c>
      <c r="B8403" s="3">
        <f>VLOOKUP(A8403,'Demo Data'!A:E,2, TRUE)</f>
        <v>2</v>
      </c>
      <c r="C8403" s="3">
        <f>VLOOKUP(A8403,'Demo Data'!A:E,3, TRUE)</f>
        <v>19</v>
      </c>
      <c r="D8403" s="3">
        <f>VLOOKUP(A8403,'Demo Data'!A:E,4, TRUE)</f>
        <v>3</v>
      </c>
      <c r="E8403" s="3">
        <f>VLOOKUP(A8403,'Demo Data'!A:E,5, TRUE)</f>
        <v>3</v>
      </c>
      <c r="F8403">
        <f>VLOOKUP(A8403, 'Physical Activity Data '!A:B,2,FALSE)</f>
        <v>1</v>
      </c>
      <c r="G8403" t="e">
        <f>VLOOKUP(A8403,'Telomere data '!A:B, 2,)</f>
        <v>#N/A</v>
      </c>
      <c r="H8403">
        <f>VLOOKUP(A8403, 'BMI Data'!A:B,2,FALSE)</f>
        <v>20.260000000000002</v>
      </c>
      <c r="I8403">
        <f>VLOOKUP(A8403, 'Physical Activity Data '!A:E,5,FALSE)</f>
        <v>4.5</v>
      </c>
      <c r="J8403">
        <f>VLOOKUP(A8403, 'Physical Activity Data '!A:E,4,FALSE)</f>
        <v>60</v>
      </c>
    </row>
    <row r="8404" spans="1:10" x14ac:dyDescent="0.25">
      <c r="A8404">
        <v>18368</v>
      </c>
      <c r="B8404" s="3">
        <f>VLOOKUP(A8404,'Demo Data'!A:E,2, TRUE)</f>
        <v>2</v>
      </c>
      <c r="C8404" s="3">
        <f>VLOOKUP(A8404,'Demo Data'!A:E,3, TRUE)</f>
        <v>47</v>
      </c>
      <c r="D8404" s="3">
        <f>VLOOKUP(A8404,'Demo Data'!A:E,4, TRUE)</f>
        <v>1</v>
      </c>
      <c r="E8404" s="3">
        <f>VLOOKUP(A8404,'Demo Data'!A:E,5, TRUE)</f>
        <v>1</v>
      </c>
      <c r="F8404" t="e">
        <f>VLOOKUP(A8404, 'Physical Activity Data '!A:B,2,FALSE)</f>
        <v>#N/A</v>
      </c>
      <c r="G8404">
        <f>VLOOKUP(A8404,'Telomere data '!A:B, 2,)</f>
        <v>1.0587214359999999</v>
      </c>
      <c r="H8404">
        <f>VLOOKUP(A8404, 'BMI Data'!A:B,2,FALSE)</f>
        <v>29</v>
      </c>
      <c r="I8404" t="e">
        <f>VLOOKUP(A8404, 'Physical Activity Data '!A:E,5,FALSE)</f>
        <v>#N/A</v>
      </c>
      <c r="J8404" t="e">
        <f>VLOOKUP(A8404, 'Physical Activity Data '!A:E,4,FALSE)</f>
        <v>#N/A</v>
      </c>
    </row>
    <row r="8405" spans="1:10" x14ac:dyDescent="0.25">
      <c r="A8405">
        <v>18369</v>
      </c>
      <c r="B8405" s="3">
        <f>VLOOKUP(A8405,'Demo Data'!A:E,2, TRUE)</f>
        <v>2</v>
      </c>
      <c r="C8405" s="3">
        <f>VLOOKUP(A8405,'Demo Data'!A:E,3, TRUE)</f>
        <v>2</v>
      </c>
      <c r="D8405" s="3">
        <f>VLOOKUP(A8405,'Demo Data'!A:E,4, TRUE)</f>
        <v>2</v>
      </c>
      <c r="E8405" s="3" t="str">
        <f>VLOOKUP(A8405,'Demo Data'!A:E,5, TRUE)</f>
        <v>NA</v>
      </c>
      <c r="F8405" t="e">
        <f>VLOOKUP(A8405, 'Physical Activity Data '!A:B,2,FALSE)</f>
        <v>#N/A</v>
      </c>
      <c r="G8405" t="e">
        <f>VLOOKUP(A8405,'Telomere data '!A:B, 2,)</f>
        <v>#N/A</v>
      </c>
      <c r="H8405">
        <f>VLOOKUP(A8405, 'BMI Data'!A:B,2,FALSE)</f>
        <v>16.38</v>
      </c>
      <c r="I8405" t="e">
        <f>VLOOKUP(A8405, 'Physical Activity Data '!A:E,5,FALSE)</f>
        <v>#N/A</v>
      </c>
      <c r="J8405" t="e">
        <f>VLOOKUP(A8405, 'Physical Activity Data '!A:E,4,FALSE)</f>
        <v>#N/A</v>
      </c>
    </row>
    <row r="8406" spans="1:10" x14ac:dyDescent="0.25">
      <c r="A8406">
        <v>18370</v>
      </c>
      <c r="B8406" s="3">
        <f>VLOOKUP(A8406,'Demo Data'!A:E,2, TRUE)</f>
        <v>1</v>
      </c>
      <c r="C8406" s="3">
        <f>VLOOKUP(A8406,'Demo Data'!A:E,3, TRUE)</f>
        <v>7</v>
      </c>
      <c r="D8406" s="3">
        <f>VLOOKUP(A8406,'Demo Data'!A:E,4, TRUE)</f>
        <v>3</v>
      </c>
      <c r="E8406" s="3">
        <f>VLOOKUP(A8406,'Demo Data'!A:E,5, TRUE)</f>
        <v>1</v>
      </c>
      <c r="F8406" t="e">
        <f>VLOOKUP(A8406, 'Physical Activity Data '!A:B,2,FALSE)</f>
        <v>#N/A</v>
      </c>
      <c r="G8406" t="e">
        <f>VLOOKUP(A8406,'Telomere data '!A:B, 2,)</f>
        <v>#N/A</v>
      </c>
      <c r="H8406">
        <f>VLOOKUP(A8406, 'BMI Data'!A:B,2,FALSE)</f>
        <v>17.600000000000001</v>
      </c>
      <c r="I8406" t="e">
        <f>VLOOKUP(A8406, 'Physical Activity Data '!A:E,5,FALSE)</f>
        <v>#N/A</v>
      </c>
      <c r="J8406" t="e">
        <f>VLOOKUP(A8406, 'Physical Activity Data '!A:E,4,FALSE)</f>
        <v>#N/A</v>
      </c>
    </row>
    <row r="8407" spans="1:10" x14ac:dyDescent="0.25">
      <c r="A8407">
        <v>18371</v>
      </c>
      <c r="B8407" s="3">
        <f>VLOOKUP(A8407,'Demo Data'!A:E,2, TRUE)</f>
        <v>1</v>
      </c>
      <c r="C8407" s="3">
        <f>VLOOKUP(A8407,'Demo Data'!A:E,3, TRUE)</f>
        <v>0</v>
      </c>
      <c r="D8407" s="3">
        <f>VLOOKUP(A8407,'Demo Data'!A:E,4, TRUE)</f>
        <v>4</v>
      </c>
      <c r="E8407" s="3" t="str">
        <f>VLOOKUP(A8407,'Demo Data'!A:E,5, TRUE)</f>
        <v>NA</v>
      </c>
      <c r="F8407" t="e">
        <f>VLOOKUP(A8407, 'Physical Activity Data '!A:B,2,FALSE)</f>
        <v>#N/A</v>
      </c>
      <c r="G8407" t="e">
        <f>VLOOKUP(A8407,'Telomere data '!A:B, 2,)</f>
        <v>#N/A</v>
      </c>
      <c r="H8407" t="str">
        <f>VLOOKUP(A8407, 'BMI Data'!A:B,2,FALSE)</f>
        <v>NA</v>
      </c>
      <c r="I8407" t="e">
        <f>VLOOKUP(A8407, 'Physical Activity Data '!A:E,5,FALSE)</f>
        <v>#N/A</v>
      </c>
      <c r="J8407" t="e">
        <f>VLOOKUP(A8407, 'Physical Activity Data '!A:E,4,FALSE)</f>
        <v>#N/A</v>
      </c>
    </row>
    <row r="8408" spans="1:10" x14ac:dyDescent="0.25">
      <c r="A8408">
        <v>18372</v>
      </c>
      <c r="B8408" s="3">
        <f>VLOOKUP(A8408,'Demo Data'!A:E,2, TRUE)</f>
        <v>1</v>
      </c>
      <c r="C8408" s="3">
        <f>VLOOKUP(A8408,'Demo Data'!A:E,3, TRUE)</f>
        <v>37</v>
      </c>
      <c r="D8408" s="3">
        <f>VLOOKUP(A8408,'Demo Data'!A:E,4, TRUE)</f>
        <v>3</v>
      </c>
      <c r="E8408" s="3">
        <f>VLOOKUP(A8408,'Demo Data'!A:E,5, TRUE)</f>
        <v>1</v>
      </c>
      <c r="F8408">
        <f>VLOOKUP(A8408, 'Physical Activity Data '!A:B,2,FALSE)</f>
        <v>2</v>
      </c>
      <c r="G8408">
        <f>VLOOKUP(A8408,'Telomere data '!A:B, 2,)</f>
        <v>1.054347659</v>
      </c>
      <c r="H8408">
        <f>VLOOKUP(A8408, 'BMI Data'!A:B,2,FALSE)</f>
        <v>23.72</v>
      </c>
      <c r="I8408">
        <f>VLOOKUP(A8408, 'Physical Activity Data '!A:E,5,FALSE)</f>
        <v>10</v>
      </c>
      <c r="J8408">
        <f>VLOOKUP(A8408, 'Physical Activity Data '!A:E,4,FALSE)</f>
        <v>20</v>
      </c>
    </row>
    <row r="8409" spans="1:10" x14ac:dyDescent="0.25">
      <c r="A8409">
        <v>18373</v>
      </c>
      <c r="B8409" s="3">
        <f>VLOOKUP(A8409,'Demo Data'!A:E,2, TRUE)</f>
        <v>2</v>
      </c>
      <c r="C8409" s="3">
        <f>VLOOKUP(A8409,'Demo Data'!A:E,3, TRUE)</f>
        <v>0</v>
      </c>
      <c r="D8409" s="3">
        <f>VLOOKUP(A8409,'Demo Data'!A:E,4, TRUE)</f>
        <v>4</v>
      </c>
      <c r="E8409" s="3" t="str">
        <f>VLOOKUP(A8409,'Demo Data'!A:E,5, TRUE)</f>
        <v>NA</v>
      </c>
      <c r="F8409" t="e">
        <f>VLOOKUP(A8409, 'Physical Activity Data '!A:B,2,FALSE)</f>
        <v>#N/A</v>
      </c>
      <c r="G8409" t="e">
        <f>VLOOKUP(A8409,'Telomere data '!A:B, 2,)</f>
        <v>#N/A</v>
      </c>
      <c r="H8409" t="str">
        <f>VLOOKUP(A8409, 'BMI Data'!A:B,2,FALSE)</f>
        <v>NA</v>
      </c>
      <c r="I8409" t="e">
        <f>VLOOKUP(A8409, 'Physical Activity Data '!A:E,5,FALSE)</f>
        <v>#N/A</v>
      </c>
      <c r="J8409" t="e">
        <f>VLOOKUP(A8409, 'Physical Activity Data '!A:E,4,FALSE)</f>
        <v>#N/A</v>
      </c>
    </row>
    <row r="8410" spans="1:10" x14ac:dyDescent="0.25">
      <c r="A8410">
        <v>18374</v>
      </c>
      <c r="B8410" s="3">
        <f>VLOOKUP(A8410,'Demo Data'!A:E,2, TRUE)</f>
        <v>2</v>
      </c>
      <c r="C8410" s="3">
        <f>VLOOKUP(A8410,'Demo Data'!A:E,3, TRUE)</f>
        <v>72</v>
      </c>
      <c r="D8410" s="3">
        <f>VLOOKUP(A8410,'Demo Data'!A:E,4, TRUE)</f>
        <v>3</v>
      </c>
      <c r="E8410" s="3">
        <f>VLOOKUP(A8410,'Demo Data'!A:E,5, TRUE)</f>
        <v>3</v>
      </c>
      <c r="F8410" t="e">
        <f>VLOOKUP(A8410, 'Physical Activity Data '!A:B,2,FALSE)</f>
        <v>#N/A</v>
      </c>
      <c r="G8410">
        <f>VLOOKUP(A8410,'Telomere data '!A:B, 2,)</f>
        <v>0.66753560000000001</v>
      </c>
      <c r="H8410" t="str">
        <f>VLOOKUP(A8410, 'BMI Data'!A:B,2,FALSE)</f>
        <v>NA</v>
      </c>
      <c r="I8410" t="e">
        <f>VLOOKUP(A8410, 'Physical Activity Data '!A:E,5,FALSE)</f>
        <v>#N/A</v>
      </c>
      <c r="J8410" t="e">
        <f>VLOOKUP(A8410, 'Physical Activity Data '!A:E,4,FALSE)</f>
        <v>#N/A</v>
      </c>
    </row>
    <row r="8411" spans="1:10" x14ac:dyDescent="0.25">
      <c r="A8411">
        <v>18375</v>
      </c>
      <c r="B8411" s="3">
        <f>VLOOKUP(A8411,'Demo Data'!A:E,2, TRUE)</f>
        <v>2</v>
      </c>
      <c r="C8411" s="3">
        <f>VLOOKUP(A8411,'Demo Data'!A:E,3, TRUE)</f>
        <v>43</v>
      </c>
      <c r="D8411" s="3">
        <f>VLOOKUP(A8411,'Demo Data'!A:E,4, TRUE)</f>
        <v>1</v>
      </c>
      <c r="E8411" s="3">
        <f>VLOOKUP(A8411,'Demo Data'!A:E,5, TRUE)</f>
        <v>3</v>
      </c>
      <c r="F8411">
        <f>VLOOKUP(A8411, 'Physical Activity Data '!A:B,2,FALSE)</f>
        <v>1</v>
      </c>
      <c r="G8411">
        <f>VLOOKUP(A8411,'Telomere data '!A:B, 2,)</f>
        <v>0.95008960799999997</v>
      </c>
      <c r="H8411">
        <f>VLOOKUP(A8411, 'BMI Data'!A:B,2,FALSE)</f>
        <v>21.33</v>
      </c>
      <c r="I8411">
        <f>VLOOKUP(A8411, 'Physical Activity Data '!A:E,5,FALSE)</f>
        <v>4.5</v>
      </c>
      <c r="J8411">
        <f>VLOOKUP(A8411, 'Physical Activity Data '!A:E,4,FALSE)</f>
        <v>15</v>
      </c>
    </row>
    <row r="8412" spans="1:10" x14ac:dyDescent="0.25">
      <c r="A8412">
        <v>18376</v>
      </c>
      <c r="B8412" s="3">
        <f>VLOOKUP(A8412,'Demo Data'!A:E,2, TRUE)</f>
        <v>2</v>
      </c>
      <c r="C8412" s="3">
        <f>VLOOKUP(A8412,'Demo Data'!A:E,3, TRUE)</f>
        <v>2</v>
      </c>
      <c r="D8412" s="3">
        <f>VLOOKUP(A8412,'Demo Data'!A:E,4, TRUE)</f>
        <v>2</v>
      </c>
      <c r="E8412" s="3" t="str">
        <f>VLOOKUP(A8412,'Demo Data'!A:E,5, TRUE)</f>
        <v>NA</v>
      </c>
      <c r="F8412" t="e">
        <f>VLOOKUP(A8412, 'Physical Activity Data '!A:B,2,FALSE)</f>
        <v>#N/A</v>
      </c>
      <c r="G8412" t="e">
        <f>VLOOKUP(A8412,'Telomere data '!A:B, 2,)</f>
        <v>#N/A</v>
      </c>
      <c r="H8412" t="str">
        <f>VLOOKUP(A8412, 'BMI Data'!A:B,2,FALSE)</f>
        <v>NA</v>
      </c>
      <c r="I8412" t="e">
        <f>VLOOKUP(A8412, 'Physical Activity Data '!A:E,5,FALSE)</f>
        <v>#N/A</v>
      </c>
      <c r="J8412" t="e">
        <f>VLOOKUP(A8412, 'Physical Activity Data '!A:E,4,FALSE)</f>
        <v>#N/A</v>
      </c>
    </row>
    <row r="8413" spans="1:10" x14ac:dyDescent="0.25">
      <c r="A8413">
        <v>18377</v>
      </c>
      <c r="B8413" s="3">
        <f>VLOOKUP(A8413,'Demo Data'!A:E,2, TRUE)</f>
        <v>1</v>
      </c>
      <c r="C8413" s="3">
        <f>VLOOKUP(A8413,'Demo Data'!A:E,3, TRUE)</f>
        <v>2</v>
      </c>
      <c r="D8413" s="3">
        <f>VLOOKUP(A8413,'Demo Data'!A:E,4, TRUE)</f>
        <v>4</v>
      </c>
      <c r="E8413" s="3" t="str">
        <f>VLOOKUP(A8413,'Demo Data'!A:E,5, TRUE)</f>
        <v>NA</v>
      </c>
      <c r="F8413" t="e">
        <f>VLOOKUP(A8413, 'Physical Activity Data '!A:B,2,FALSE)</f>
        <v>#N/A</v>
      </c>
      <c r="G8413" t="e">
        <f>VLOOKUP(A8413,'Telomere data '!A:B, 2,)</f>
        <v>#N/A</v>
      </c>
      <c r="H8413">
        <f>VLOOKUP(A8413, 'BMI Data'!A:B,2,FALSE)</f>
        <v>15.13</v>
      </c>
      <c r="I8413" t="e">
        <f>VLOOKUP(A8413, 'Physical Activity Data '!A:E,5,FALSE)</f>
        <v>#N/A</v>
      </c>
      <c r="J8413" t="e">
        <f>VLOOKUP(A8413, 'Physical Activity Data '!A:E,4,FALSE)</f>
        <v>#N/A</v>
      </c>
    </row>
    <row r="8414" spans="1:10" x14ac:dyDescent="0.25">
      <c r="A8414">
        <v>18378</v>
      </c>
      <c r="B8414" s="3">
        <f>VLOOKUP(A8414,'Demo Data'!A:E,2, TRUE)</f>
        <v>1</v>
      </c>
      <c r="C8414" s="3">
        <f>VLOOKUP(A8414,'Demo Data'!A:E,3, TRUE)</f>
        <v>0</v>
      </c>
      <c r="D8414" s="3">
        <f>VLOOKUP(A8414,'Demo Data'!A:E,4, TRUE)</f>
        <v>4</v>
      </c>
      <c r="E8414" s="3" t="str">
        <f>VLOOKUP(A8414,'Demo Data'!A:E,5, TRUE)</f>
        <v>NA</v>
      </c>
      <c r="F8414" t="e">
        <f>VLOOKUP(A8414, 'Physical Activity Data '!A:B,2,FALSE)</f>
        <v>#N/A</v>
      </c>
      <c r="G8414" t="e">
        <f>VLOOKUP(A8414,'Telomere data '!A:B, 2,)</f>
        <v>#N/A</v>
      </c>
      <c r="H8414" t="str">
        <f>VLOOKUP(A8414, 'BMI Data'!A:B,2,FALSE)</f>
        <v>NA</v>
      </c>
      <c r="I8414" t="e">
        <f>VLOOKUP(A8414, 'Physical Activity Data '!A:E,5,FALSE)</f>
        <v>#N/A</v>
      </c>
      <c r="J8414" t="e">
        <f>VLOOKUP(A8414, 'Physical Activity Data '!A:E,4,FALSE)</f>
        <v>#N/A</v>
      </c>
    </row>
    <row r="8415" spans="1:10" x14ac:dyDescent="0.25">
      <c r="A8415">
        <v>18379</v>
      </c>
      <c r="B8415" s="3">
        <f>VLOOKUP(A8415,'Demo Data'!A:E,2, TRUE)</f>
        <v>2</v>
      </c>
      <c r="C8415" s="3">
        <f>VLOOKUP(A8415,'Demo Data'!A:E,3, TRUE)</f>
        <v>45</v>
      </c>
      <c r="D8415" s="3">
        <f>VLOOKUP(A8415,'Demo Data'!A:E,4, TRUE)</f>
        <v>3</v>
      </c>
      <c r="E8415" s="3">
        <f>VLOOKUP(A8415,'Demo Data'!A:E,5, TRUE)</f>
        <v>2</v>
      </c>
      <c r="F8415">
        <f>VLOOKUP(A8415, 'Physical Activity Data '!A:B,2,FALSE)</f>
        <v>1</v>
      </c>
      <c r="G8415" t="e">
        <f>VLOOKUP(A8415,'Telomere data '!A:B, 2,)</f>
        <v>#N/A</v>
      </c>
      <c r="H8415">
        <f>VLOOKUP(A8415, 'BMI Data'!A:B,2,FALSE)</f>
        <v>20.85</v>
      </c>
      <c r="I8415">
        <f>VLOOKUP(A8415, 'Physical Activity Data '!A:E,5,FALSE)</f>
        <v>5</v>
      </c>
      <c r="J8415">
        <f>VLOOKUP(A8415, 'Physical Activity Data '!A:E,4,FALSE)</f>
        <v>15</v>
      </c>
    </row>
    <row r="8416" spans="1:10" x14ac:dyDescent="0.25">
      <c r="A8416">
        <v>18380</v>
      </c>
      <c r="B8416" s="3">
        <f>VLOOKUP(A8416,'Demo Data'!A:E,2, TRUE)</f>
        <v>2</v>
      </c>
      <c r="C8416" s="3">
        <f>VLOOKUP(A8416,'Demo Data'!A:E,3, TRUE)</f>
        <v>57</v>
      </c>
      <c r="D8416" s="3">
        <f>VLOOKUP(A8416,'Demo Data'!A:E,4, TRUE)</f>
        <v>3</v>
      </c>
      <c r="E8416" s="3">
        <f>VLOOKUP(A8416,'Demo Data'!A:E,5, TRUE)</f>
        <v>2</v>
      </c>
      <c r="F8416" t="e">
        <f>VLOOKUP(A8416, 'Physical Activity Data '!A:B,2,FALSE)</f>
        <v>#N/A</v>
      </c>
      <c r="G8416">
        <f>VLOOKUP(A8416,'Telomere data '!A:B, 2,)</f>
        <v>1.00009317</v>
      </c>
      <c r="H8416">
        <f>VLOOKUP(A8416, 'BMI Data'!A:B,2,FALSE)</f>
        <v>33.61</v>
      </c>
      <c r="I8416" t="e">
        <f>VLOOKUP(A8416, 'Physical Activity Data '!A:E,5,FALSE)</f>
        <v>#N/A</v>
      </c>
      <c r="J8416" t="e">
        <f>VLOOKUP(A8416, 'Physical Activity Data '!A:E,4,FALSE)</f>
        <v>#N/A</v>
      </c>
    </row>
    <row r="8417" spans="1:10" x14ac:dyDescent="0.25">
      <c r="A8417">
        <v>18381</v>
      </c>
      <c r="B8417" s="3">
        <f>VLOOKUP(A8417,'Demo Data'!A:E,2, TRUE)</f>
        <v>1</v>
      </c>
      <c r="C8417" s="3">
        <f>VLOOKUP(A8417,'Demo Data'!A:E,3, TRUE)</f>
        <v>12</v>
      </c>
      <c r="D8417" s="3">
        <f>VLOOKUP(A8417,'Demo Data'!A:E,4, TRUE)</f>
        <v>2</v>
      </c>
      <c r="E8417" s="3">
        <f>VLOOKUP(A8417,'Demo Data'!A:E,5, TRUE)</f>
        <v>1</v>
      </c>
      <c r="F8417">
        <f>VLOOKUP(A8417, 'Physical Activity Data '!A:B,2,FALSE)</f>
        <v>1</v>
      </c>
      <c r="G8417" t="e">
        <f>VLOOKUP(A8417,'Telomere data '!A:B, 2,)</f>
        <v>#N/A</v>
      </c>
      <c r="H8417" t="str">
        <f>VLOOKUP(A8417, 'BMI Data'!A:B,2,FALSE)</f>
        <v>NA</v>
      </c>
      <c r="I8417">
        <f>VLOOKUP(A8417, 'Physical Activity Data '!A:E,5,FALSE)</f>
        <v>6</v>
      </c>
      <c r="J8417">
        <f>VLOOKUP(A8417, 'Physical Activity Data '!A:E,4,FALSE)</f>
        <v>15</v>
      </c>
    </row>
    <row r="8418" spans="1:10" x14ac:dyDescent="0.25">
      <c r="A8418">
        <v>18382</v>
      </c>
      <c r="B8418" s="3">
        <f>VLOOKUP(A8418,'Demo Data'!A:E,2, TRUE)</f>
        <v>2</v>
      </c>
      <c r="C8418" s="3">
        <f>VLOOKUP(A8418,'Demo Data'!A:E,3, TRUE)</f>
        <v>19</v>
      </c>
      <c r="D8418" s="3">
        <f>VLOOKUP(A8418,'Demo Data'!A:E,4, TRUE)</f>
        <v>3</v>
      </c>
      <c r="E8418" s="3">
        <f>VLOOKUP(A8418,'Demo Data'!A:E,5, TRUE)</f>
        <v>2</v>
      </c>
      <c r="F8418">
        <f>VLOOKUP(A8418, 'Physical Activity Data '!A:B,2,FALSE)</f>
        <v>1</v>
      </c>
      <c r="G8418" t="e">
        <f>VLOOKUP(A8418,'Telomere data '!A:B, 2,)</f>
        <v>#N/A</v>
      </c>
      <c r="H8418">
        <f>VLOOKUP(A8418, 'BMI Data'!A:B,2,FALSE)</f>
        <v>34.39</v>
      </c>
      <c r="I8418">
        <f>VLOOKUP(A8418, 'Physical Activity Data '!A:E,5,FALSE)</f>
        <v>6</v>
      </c>
      <c r="J8418">
        <f>VLOOKUP(A8418, 'Physical Activity Data '!A:E,4,FALSE)</f>
        <v>60</v>
      </c>
    </row>
    <row r="8419" spans="1:10" x14ac:dyDescent="0.25">
      <c r="A8419">
        <v>18383</v>
      </c>
      <c r="B8419" s="3">
        <f>VLOOKUP(A8419,'Demo Data'!A:E,2, TRUE)</f>
        <v>1</v>
      </c>
      <c r="C8419" s="3">
        <f>VLOOKUP(A8419,'Demo Data'!A:E,3, TRUE)</f>
        <v>33</v>
      </c>
      <c r="D8419" s="3">
        <f>VLOOKUP(A8419,'Demo Data'!A:E,4, TRUE)</f>
        <v>4</v>
      </c>
      <c r="E8419" s="3">
        <f>VLOOKUP(A8419,'Demo Data'!A:E,5, TRUE)</f>
        <v>3</v>
      </c>
      <c r="F8419">
        <f>VLOOKUP(A8419, 'Physical Activity Data '!A:B,2,FALSE)</f>
        <v>1</v>
      </c>
      <c r="G8419">
        <f>VLOOKUP(A8419,'Telomere data '!A:B, 2,)</f>
        <v>1.1203369000000001</v>
      </c>
      <c r="H8419">
        <f>VLOOKUP(A8419, 'BMI Data'!A:B,2,FALSE)</f>
        <v>24.85</v>
      </c>
      <c r="I8419">
        <f>VLOOKUP(A8419, 'Physical Activity Data '!A:E,5,FALSE)</f>
        <v>2.5</v>
      </c>
      <c r="J8419">
        <f>VLOOKUP(A8419, 'Physical Activity Data '!A:E,4,FALSE)</f>
        <v>10</v>
      </c>
    </row>
    <row r="8420" spans="1:10" x14ac:dyDescent="0.25">
      <c r="A8420">
        <v>18384</v>
      </c>
      <c r="B8420" s="3">
        <f>VLOOKUP(A8420,'Demo Data'!A:E,2, TRUE)</f>
        <v>1</v>
      </c>
      <c r="C8420" s="3">
        <f>VLOOKUP(A8420,'Demo Data'!A:E,3, TRUE)</f>
        <v>63</v>
      </c>
      <c r="D8420" s="3">
        <f>VLOOKUP(A8420,'Demo Data'!A:E,4, TRUE)</f>
        <v>1</v>
      </c>
      <c r="E8420" s="3">
        <f>VLOOKUP(A8420,'Demo Data'!A:E,5, TRUE)</f>
        <v>2</v>
      </c>
      <c r="F8420">
        <f>VLOOKUP(A8420, 'Physical Activity Data '!A:B,2,FALSE)</f>
        <v>1</v>
      </c>
      <c r="G8420">
        <f>VLOOKUP(A8420,'Telomere data '!A:B, 2,)</f>
        <v>0.83027553499999995</v>
      </c>
      <c r="H8420">
        <f>VLOOKUP(A8420, 'BMI Data'!A:B,2,FALSE)</f>
        <v>30.07</v>
      </c>
      <c r="I8420">
        <f>VLOOKUP(A8420, 'Physical Activity Data '!A:E,5,FALSE)</f>
        <v>3.5</v>
      </c>
      <c r="J8420">
        <f>VLOOKUP(A8420, 'Physical Activity Data '!A:E,4,FALSE)</f>
        <v>25</v>
      </c>
    </row>
    <row r="8421" spans="1:10" x14ac:dyDescent="0.25">
      <c r="A8421">
        <v>18385</v>
      </c>
      <c r="B8421" s="3">
        <f>VLOOKUP(A8421,'Demo Data'!A:E,2, TRUE)</f>
        <v>1</v>
      </c>
      <c r="C8421" s="3">
        <f>VLOOKUP(A8421,'Demo Data'!A:E,3, TRUE)</f>
        <v>67</v>
      </c>
      <c r="D8421" s="3">
        <f>VLOOKUP(A8421,'Demo Data'!A:E,4, TRUE)</f>
        <v>3</v>
      </c>
      <c r="E8421" s="3">
        <f>VLOOKUP(A8421,'Demo Data'!A:E,5, TRUE)</f>
        <v>3</v>
      </c>
      <c r="F8421">
        <f>VLOOKUP(A8421, 'Physical Activity Data '!A:B,2,FALSE)</f>
        <v>1</v>
      </c>
      <c r="G8421" t="e">
        <f>VLOOKUP(A8421,'Telomere data '!A:B, 2,)</f>
        <v>#N/A</v>
      </c>
      <c r="H8421">
        <f>VLOOKUP(A8421, 'BMI Data'!A:B,2,FALSE)</f>
        <v>39.86</v>
      </c>
      <c r="I8421">
        <f>VLOOKUP(A8421, 'Physical Activity Data '!A:E,5,FALSE)</f>
        <v>6</v>
      </c>
      <c r="J8421">
        <f>VLOOKUP(A8421, 'Physical Activity Data '!A:E,4,FALSE)</f>
        <v>20</v>
      </c>
    </row>
    <row r="8422" spans="1:10" x14ac:dyDescent="0.25">
      <c r="A8422">
        <v>18386</v>
      </c>
      <c r="B8422" s="3">
        <f>VLOOKUP(A8422,'Demo Data'!A:E,2, TRUE)</f>
        <v>1</v>
      </c>
      <c r="C8422" s="3">
        <f>VLOOKUP(A8422,'Demo Data'!A:E,3, TRUE)</f>
        <v>62</v>
      </c>
      <c r="D8422" s="3">
        <f>VLOOKUP(A8422,'Demo Data'!A:E,4, TRUE)</f>
        <v>1</v>
      </c>
      <c r="E8422" s="3">
        <f>VLOOKUP(A8422,'Demo Data'!A:E,5, TRUE)</f>
        <v>3</v>
      </c>
      <c r="F8422">
        <f>VLOOKUP(A8422, 'Physical Activity Data '!A:B,2,FALSE)</f>
        <v>1</v>
      </c>
      <c r="G8422">
        <f>VLOOKUP(A8422,'Telomere data '!A:B, 2,)</f>
        <v>0.83472462400000003</v>
      </c>
      <c r="H8422">
        <f>VLOOKUP(A8422, 'BMI Data'!A:B,2,FALSE)</f>
        <v>21.41</v>
      </c>
      <c r="I8422">
        <f>VLOOKUP(A8422, 'Physical Activity Data '!A:E,5,FALSE)</f>
        <v>3.5</v>
      </c>
      <c r="J8422">
        <f>VLOOKUP(A8422, 'Physical Activity Data '!A:E,4,FALSE)</f>
        <v>180</v>
      </c>
    </row>
    <row r="8423" spans="1:10" x14ac:dyDescent="0.25">
      <c r="A8423">
        <v>18387</v>
      </c>
      <c r="B8423" s="3">
        <f>VLOOKUP(A8423,'Demo Data'!A:E,2, TRUE)</f>
        <v>2</v>
      </c>
      <c r="C8423" s="3">
        <f>VLOOKUP(A8423,'Demo Data'!A:E,3, TRUE)</f>
        <v>85</v>
      </c>
      <c r="D8423" s="3">
        <f>VLOOKUP(A8423,'Demo Data'!A:E,4, TRUE)</f>
        <v>3</v>
      </c>
      <c r="E8423" s="3">
        <f>VLOOKUP(A8423,'Demo Data'!A:E,5, TRUE)</f>
        <v>1</v>
      </c>
      <c r="F8423" t="e">
        <f>VLOOKUP(A8423, 'Physical Activity Data '!A:B,2,FALSE)</f>
        <v>#N/A</v>
      </c>
      <c r="G8423" t="e">
        <f>VLOOKUP(A8423,'Telomere data '!A:B, 2,)</f>
        <v>#N/A</v>
      </c>
      <c r="H8423" t="e">
        <f>VLOOKUP(A8423, 'BMI Data'!A:B,2,FALSE)</f>
        <v>#N/A</v>
      </c>
      <c r="I8423" t="e">
        <f>VLOOKUP(A8423, 'Physical Activity Data '!A:E,5,FALSE)</f>
        <v>#N/A</v>
      </c>
      <c r="J8423" t="e">
        <f>VLOOKUP(A8423, 'Physical Activity Data '!A:E,4,FALSE)</f>
        <v>#N/A</v>
      </c>
    </row>
    <row r="8424" spans="1:10" x14ac:dyDescent="0.25">
      <c r="A8424">
        <v>18388</v>
      </c>
      <c r="B8424" s="3">
        <f>VLOOKUP(A8424,'Demo Data'!A:E,2, TRUE)</f>
        <v>2</v>
      </c>
      <c r="C8424" s="3">
        <f>VLOOKUP(A8424,'Demo Data'!A:E,3, TRUE)</f>
        <v>23</v>
      </c>
      <c r="D8424" s="3">
        <f>VLOOKUP(A8424,'Demo Data'!A:E,4, TRUE)</f>
        <v>1</v>
      </c>
      <c r="E8424" s="3">
        <f>VLOOKUP(A8424,'Demo Data'!A:E,5, TRUE)</f>
        <v>2</v>
      </c>
      <c r="F8424" t="e">
        <f>VLOOKUP(A8424, 'Physical Activity Data '!A:B,2,FALSE)</f>
        <v>#N/A</v>
      </c>
      <c r="G8424">
        <f>VLOOKUP(A8424,'Telomere data '!A:B, 2,)</f>
        <v>0.85690423699999996</v>
      </c>
      <c r="H8424">
        <f>VLOOKUP(A8424, 'BMI Data'!A:B,2,FALSE)</f>
        <v>30.29</v>
      </c>
      <c r="I8424" t="e">
        <f>VLOOKUP(A8424, 'Physical Activity Data '!A:E,5,FALSE)</f>
        <v>#N/A</v>
      </c>
      <c r="J8424" t="e">
        <f>VLOOKUP(A8424, 'Physical Activity Data '!A:E,4,FALSE)</f>
        <v>#N/A</v>
      </c>
    </row>
    <row r="8425" spans="1:10" x14ac:dyDescent="0.25">
      <c r="A8425">
        <v>18389</v>
      </c>
      <c r="B8425" s="3">
        <f>VLOOKUP(A8425,'Demo Data'!A:E,2, TRUE)</f>
        <v>1</v>
      </c>
      <c r="C8425" s="3">
        <f>VLOOKUP(A8425,'Demo Data'!A:E,3, TRUE)</f>
        <v>5</v>
      </c>
      <c r="D8425" s="3">
        <f>VLOOKUP(A8425,'Demo Data'!A:E,4, TRUE)</f>
        <v>1</v>
      </c>
      <c r="E8425" s="3" t="str">
        <f>VLOOKUP(A8425,'Demo Data'!A:E,5, TRUE)</f>
        <v>NA</v>
      </c>
      <c r="F8425" t="e">
        <f>VLOOKUP(A8425, 'Physical Activity Data '!A:B,2,FALSE)</f>
        <v>#N/A</v>
      </c>
      <c r="G8425" t="e">
        <f>VLOOKUP(A8425,'Telomere data '!A:B, 2,)</f>
        <v>#N/A</v>
      </c>
      <c r="H8425">
        <f>VLOOKUP(A8425, 'BMI Data'!A:B,2,FALSE)</f>
        <v>16.52</v>
      </c>
      <c r="I8425" t="e">
        <f>VLOOKUP(A8425, 'Physical Activity Data '!A:E,5,FALSE)</f>
        <v>#N/A</v>
      </c>
      <c r="J8425" t="e">
        <f>VLOOKUP(A8425, 'Physical Activity Data '!A:E,4,FALSE)</f>
        <v>#N/A</v>
      </c>
    </row>
    <row r="8426" spans="1:10" x14ac:dyDescent="0.25">
      <c r="A8426">
        <v>18390</v>
      </c>
      <c r="B8426" s="3">
        <f>VLOOKUP(A8426,'Demo Data'!A:E,2, TRUE)</f>
        <v>1</v>
      </c>
      <c r="C8426" s="3">
        <f>VLOOKUP(A8426,'Demo Data'!A:E,3, TRUE)</f>
        <v>5</v>
      </c>
      <c r="D8426" s="3">
        <f>VLOOKUP(A8426,'Demo Data'!A:E,4, TRUE)</f>
        <v>3</v>
      </c>
      <c r="E8426" s="3" t="str">
        <f>VLOOKUP(A8426,'Demo Data'!A:E,5, TRUE)</f>
        <v>NA</v>
      </c>
      <c r="F8426" t="e">
        <f>VLOOKUP(A8426, 'Physical Activity Data '!A:B,2,FALSE)</f>
        <v>#N/A</v>
      </c>
      <c r="G8426" t="e">
        <f>VLOOKUP(A8426,'Telomere data '!A:B, 2,)</f>
        <v>#N/A</v>
      </c>
      <c r="H8426">
        <f>VLOOKUP(A8426, 'BMI Data'!A:B,2,FALSE)</f>
        <v>18.54</v>
      </c>
      <c r="I8426" t="e">
        <f>VLOOKUP(A8426, 'Physical Activity Data '!A:E,5,FALSE)</f>
        <v>#N/A</v>
      </c>
      <c r="J8426" t="e">
        <f>VLOOKUP(A8426, 'Physical Activity Data '!A:E,4,FALSE)</f>
        <v>#N/A</v>
      </c>
    </row>
    <row r="8427" spans="1:10" x14ac:dyDescent="0.25">
      <c r="A8427">
        <v>18391</v>
      </c>
      <c r="B8427" s="3">
        <f>VLOOKUP(A8427,'Demo Data'!A:E,2, TRUE)</f>
        <v>1</v>
      </c>
      <c r="C8427" s="3">
        <f>VLOOKUP(A8427,'Demo Data'!A:E,3, TRUE)</f>
        <v>8</v>
      </c>
      <c r="D8427" s="3">
        <f>VLOOKUP(A8427,'Demo Data'!A:E,4, TRUE)</f>
        <v>1</v>
      </c>
      <c r="E8427" s="3">
        <f>VLOOKUP(A8427,'Demo Data'!A:E,5, TRUE)</f>
        <v>1</v>
      </c>
      <c r="F8427" t="e">
        <f>VLOOKUP(A8427, 'Physical Activity Data '!A:B,2,FALSE)</f>
        <v>#N/A</v>
      </c>
      <c r="G8427" t="e">
        <f>VLOOKUP(A8427,'Telomere data '!A:B, 2,)</f>
        <v>#N/A</v>
      </c>
      <c r="H8427" t="e">
        <f>VLOOKUP(A8427, 'BMI Data'!A:B,2,FALSE)</f>
        <v>#N/A</v>
      </c>
      <c r="I8427" t="e">
        <f>VLOOKUP(A8427, 'Physical Activity Data '!A:E,5,FALSE)</f>
        <v>#N/A</v>
      </c>
      <c r="J8427" t="e">
        <f>VLOOKUP(A8427, 'Physical Activity Data '!A:E,4,FALSE)</f>
        <v>#N/A</v>
      </c>
    </row>
    <row r="8428" spans="1:10" x14ac:dyDescent="0.25">
      <c r="A8428">
        <v>18392</v>
      </c>
      <c r="B8428" s="3">
        <f>VLOOKUP(A8428,'Demo Data'!A:E,2, TRUE)</f>
        <v>2</v>
      </c>
      <c r="C8428" s="3">
        <f>VLOOKUP(A8428,'Demo Data'!A:E,3, TRUE)</f>
        <v>11</v>
      </c>
      <c r="D8428" s="3">
        <f>VLOOKUP(A8428,'Demo Data'!A:E,4, TRUE)</f>
        <v>1</v>
      </c>
      <c r="E8428" s="3">
        <f>VLOOKUP(A8428,'Demo Data'!A:E,5, TRUE)</f>
        <v>1</v>
      </c>
      <c r="F8428" t="e">
        <f>VLOOKUP(A8428, 'Physical Activity Data '!A:B,2,FALSE)</f>
        <v>#N/A</v>
      </c>
      <c r="G8428" t="e">
        <f>VLOOKUP(A8428,'Telomere data '!A:B, 2,)</f>
        <v>#N/A</v>
      </c>
      <c r="H8428">
        <f>VLOOKUP(A8428, 'BMI Data'!A:B,2,FALSE)</f>
        <v>16.89</v>
      </c>
      <c r="I8428" t="e">
        <f>VLOOKUP(A8428, 'Physical Activity Data '!A:E,5,FALSE)</f>
        <v>#N/A</v>
      </c>
      <c r="J8428" t="e">
        <f>VLOOKUP(A8428, 'Physical Activity Data '!A:E,4,FALSE)</f>
        <v>#N/A</v>
      </c>
    </row>
    <row r="8429" spans="1:10" x14ac:dyDescent="0.25">
      <c r="A8429">
        <v>18393</v>
      </c>
      <c r="B8429" s="3">
        <f>VLOOKUP(A8429,'Demo Data'!A:E,2, TRUE)</f>
        <v>1</v>
      </c>
      <c r="C8429" s="3">
        <f>VLOOKUP(A8429,'Demo Data'!A:E,3, TRUE)</f>
        <v>19</v>
      </c>
      <c r="D8429" s="3">
        <f>VLOOKUP(A8429,'Demo Data'!A:E,4, TRUE)</f>
        <v>1</v>
      </c>
      <c r="E8429" s="3">
        <f>VLOOKUP(A8429,'Demo Data'!A:E,5, TRUE)</f>
        <v>3</v>
      </c>
      <c r="F8429">
        <f>VLOOKUP(A8429, 'Physical Activity Data '!A:B,2,FALSE)</f>
        <v>2</v>
      </c>
      <c r="G8429" t="e">
        <f>VLOOKUP(A8429,'Telomere data '!A:B, 2,)</f>
        <v>#N/A</v>
      </c>
      <c r="H8429">
        <f>VLOOKUP(A8429, 'BMI Data'!A:B,2,FALSE)</f>
        <v>24.64</v>
      </c>
      <c r="I8429">
        <f>VLOOKUP(A8429, 'Physical Activity Data '!A:E,5,FALSE)</f>
        <v>8</v>
      </c>
      <c r="J8429">
        <f>VLOOKUP(A8429, 'Physical Activity Data '!A:E,4,FALSE)</f>
        <v>20</v>
      </c>
    </row>
    <row r="8430" spans="1:10" x14ac:dyDescent="0.25">
      <c r="A8430">
        <v>18394</v>
      </c>
      <c r="B8430" s="3">
        <f>VLOOKUP(A8430,'Demo Data'!A:E,2, TRUE)</f>
        <v>2</v>
      </c>
      <c r="C8430" s="3">
        <f>VLOOKUP(A8430,'Demo Data'!A:E,3, TRUE)</f>
        <v>36</v>
      </c>
      <c r="D8430" s="3">
        <f>VLOOKUP(A8430,'Demo Data'!A:E,4, TRUE)</f>
        <v>4</v>
      </c>
      <c r="E8430" s="3">
        <f>VLOOKUP(A8430,'Demo Data'!A:E,5, TRUE)</f>
        <v>2</v>
      </c>
      <c r="F8430">
        <f>VLOOKUP(A8430, 'Physical Activity Data '!A:B,2,FALSE)</f>
        <v>1</v>
      </c>
      <c r="G8430">
        <f>VLOOKUP(A8430,'Telomere data '!A:B, 2,)</f>
        <v>1.1761500069999999</v>
      </c>
      <c r="H8430">
        <f>VLOOKUP(A8430, 'BMI Data'!A:B,2,FALSE)</f>
        <v>23.87</v>
      </c>
      <c r="I8430">
        <f>VLOOKUP(A8430, 'Physical Activity Data '!A:E,5,FALSE)</f>
        <v>3.5</v>
      </c>
      <c r="J8430">
        <f>VLOOKUP(A8430, 'Physical Activity Data '!A:E,4,FALSE)</f>
        <v>60</v>
      </c>
    </row>
    <row r="8431" spans="1:10" x14ac:dyDescent="0.25">
      <c r="A8431">
        <v>18395</v>
      </c>
      <c r="B8431" s="3">
        <f>VLOOKUP(A8431,'Demo Data'!A:E,2, TRUE)</f>
        <v>1</v>
      </c>
      <c r="C8431" s="3">
        <f>VLOOKUP(A8431,'Demo Data'!A:E,3, TRUE)</f>
        <v>24</v>
      </c>
      <c r="D8431" s="3">
        <f>VLOOKUP(A8431,'Demo Data'!A:E,4, TRUE)</f>
        <v>2</v>
      </c>
      <c r="E8431" s="3">
        <f>VLOOKUP(A8431,'Demo Data'!A:E,5, TRUE)</f>
        <v>3</v>
      </c>
      <c r="F8431" t="e">
        <f>VLOOKUP(A8431, 'Physical Activity Data '!A:B,2,FALSE)</f>
        <v>#N/A</v>
      </c>
      <c r="G8431">
        <f>VLOOKUP(A8431,'Telomere data '!A:B, 2,)</f>
        <v>1.2506771649999999</v>
      </c>
      <c r="H8431">
        <f>VLOOKUP(A8431, 'BMI Data'!A:B,2,FALSE)</f>
        <v>35.35</v>
      </c>
      <c r="I8431" t="e">
        <f>VLOOKUP(A8431, 'Physical Activity Data '!A:E,5,FALSE)</f>
        <v>#N/A</v>
      </c>
      <c r="J8431" t="e">
        <f>VLOOKUP(A8431, 'Physical Activity Data '!A:E,4,FALSE)</f>
        <v>#N/A</v>
      </c>
    </row>
    <row r="8432" spans="1:10" x14ac:dyDescent="0.25">
      <c r="A8432">
        <v>18396</v>
      </c>
      <c r="B8432" s="3">
        <f>VLOOKUP(A8432,'Demo Data'!A:E,2, TRUE)</f>
        <v>1</v>
      </c>
      <c r="C8432" s="3">
        <f>VLOOKUP(A8432,'Demo Data'!A:E,3, TRUE)</f>
        <v>21</v>
      </c>
      <c r="D8432" s="3">
        <f>VLOOKUP(A8432,'Demo Data'!A:E,4, TRUE)</f>
        <v>3</v>
      </c>
      <c r="E8432" s="3">
        <f>VLOOKUP(A8432,'Demo Data'!A:E,5, TRUE)</f>
        <v>3</v>
      </c>
      <c r="F8432">
        <f>VLOOKUP(A8432, 'Physical Activity Data '!A:B,2,FALSE)</f>
        <v>1</v>
      </c>
      <c r="G8432">
        <f>VLOOKUP(A8432,'Telomere data '!A:B, 2,)</f>
        <v>1.186119396</v>
      </c>
      <c r="H8432">
        <f>VLOOKUP(A8432, 'BMI Data'!A:B,2,FALSE)</f>
        <v>19.34</v>
      </c>
      <c r="I8432">
        <f>VLOOKUP(A8432, 'Physical Activity Data '!A:E,5,FALSE)</f>
        <v>4.5</v>
      </c>
      <c r="J8432">
        <f>VLOOKUP(A8432, 'Physical Activity Data '!A:E,4,FALSE)</f>
        <v>180</v>
      </c>
    </row>
    <row r="8433" spans="1:10" x14ac:dyDescent="0.25">
      <c r="A8433">
        <v>18397</v>
      </c>
      <c r="B8433" s="3">
        <f>VLOOKUP(A8433,'Demo Data'!A:E,2, TRUE)</f>
        <v>1</v>
      </c>
      <c r="C8433" s="3">
        <f>VLOOKUP(A8433,'Demo Data'!A:E,3, TRUE)</f>
        <v>33</v>
      </c>
      <c r="D8433" s="3">
        <f>VLOOKUP(A8433,'Demo Data'!A:E,4, TRUE)</f>
        <v>3</v>
      </c>
      <c r="E8433" s="3">
        <f>VLOOKUP(A8433,'Demo Data'!A:E,5, TRUE)</f>
        <v>3</v>
      </c>
      <c r="F8433">
        <f>VLOOKUP(A8433, 'Physical Activity Data '!A:B,2,FALSE)</f>
        <v>1</v>
      </c>
      <c r="G8433" t="e">
        <f>VLOOKUP(A8433,'Telomere data '!A:B, 2,)</f>
        <v>#N/A</v>
      </c>
      <c r="H8433" t="e">
        <f>VLOOKUP(A8433, 'BMI Data'!A:B,2,FALSE)</f>
        <v>#N/A</v>
      </c>
      <c r="I8433">
        <f>VLOOKUP(A8433, 'Physical Activity Data '!A:E,5,FALSE)</f>
        <v>3.5</v>
      </c>
      <c r="J8433">
        <f>VLOOKUP(A8433, 'Physical Activity Data '!A:E,4,FALSE)</f>
        <v>240</v>
      </c>
    </row>
    <row r="8434" spans="1:10" x14ac:dyDescent="0.25">
      <c r="A8434">
        <v>18398</v>
      </c>
      <c r="B8434" s="3">
        <f>VLOOKUP(A8434,'Demo Data'!A:E,2, TRUE)</f>
        <v>2</v>
      </c>
      <c r="C8434" s="3">
        <f>VLOOKUP(A8434,'Demo Data'!A:E,3, TRUE)</f>
        <v>28</v>
      </c>
      <c r="D8434" s="3">
        <f>VLOOKUP(A8434,'Demo Data'!A:E,4, TRUE)</f>
        <v>1</v>
      </c>
      <c r="E8434" s="3">
        <f>VLOOKUP(A8434,'Demo Data'!A:E,5, TRUE)</f>
        <v>1</v>
      </c>
      <c r="F8434" t="e">
        <f>VLOOKUP(A8434, 'Physical Activity Data '!A:B,2,FALSE)</f>
        <v>#N/A</v>
      </c>
      <c r="G8434">
        <f>VLOOKUP(A8434,'Telomere data '!A:B, 2,)</f>
        <v>1.2150841969999999</v>
      </c>
      <c r="H8434">
        <f>VLOOKUP(A8434, 'BMI Data'!A:B,2,FALSE)</f>
        <v>32.56</v>
      </c>
      <c r="I8434" t="e">
        <f>VLOOKUP(A8434, 'Physical Activity Data '!A:E,5,FALSE)</f>
        <v>#N/A</v>
      </c>
      <c r="J8434" t="e">
        <f>VLOOKUP(A8434, 'Physical Activity Data '!A:E,4,FALSE)</f>
        <v>#N/A</v>
      </c>
    </row>
    <row r="8435" spans="1:10" x14ac:dyDescent="0.25">
      <c r="A8435">
        <v>18399</v>
      </c>
      <c r="B8435" s="3">
        <f>VLOOKUP(A8435,'Demo Data'!A:E,2, TRUE)</f>
        <v>2</v>
      </c>
      <c r="C8435" s="3">
        <f>VLOOKUP(A8435,'Demo Data'!A:E,3, TRUE)</f>
        <v>28</v>
      </c>
      <c r="D8435" s="3">
        <f>VLOOKUP(A8435,'Demo Data'!A:E,4, TRUE)</f>
        <v>3</v>
      </c>
      <c r="E8435" s="3">
        <f>VLOOKUP(A8435,'Demo Data'!A:E,5, TRUE)</f>
        <v>3</v>
      </c>
      <c r="F8435">
        <f>VLOOKUP(A8435, 'Physical Activity Data '!A:B,2,FALSE)</f>
        <v>1</v>
      </c>
      <c r="G8435">
        <f>VLOOKUP(A8435,'Telomere data '!A:B, 2,)</f>
        <v>0.86098546499999995</v>
      </c>
      <c r="H8435">
        <f>VLOOKUP(A8435, 'BMI Data'!A:B,2,FALSE)</f>
        <v>29.97</v>
      </c>
      <c r="I8435">
        <f>VLOOKUP(A8435, 'Physical Activity Data '!A:E,5,FALSE)</f>
        <v>3.5</v>
      </c>
      <c r="J8435">
        <f>VLOOKUP(A8435, 'Physical Activity Data '!A:E,4,FALSE)</f>
        <v>45</v>
      </c>
    </row>
    <row r="8436" spans="1:10" x14ac:dyDescent="0.25">
      <c r="A8436">
        <v>18400</v>
      </c>
      <c r="B8436" s="3">
        <f>VLOOKUP(A8436,'Demo Data'!A:E,2, TRUE)</f>
        <v>1</v>
      </c>
      <c r="C8436" s="3">
        <f>VLOOKUP(A8436,'Demo Data'!A:E,3, TRUE)</f>
        <v>34</v>
      </c>
      <c r="D8436" s="3">
        <f>VLOOKUP(A8436,'Demo Data'!A:E,4, TRUE)</f>
        <v>3</v>
      </c>
      <c r="E8436" s="3">
        <f>VLOOKUP(A8436,'Demo Data'!A:E,5, TRUE)</f>
        <v>3</v>
      </c>
      <c r="F8436">
        <f>VLOOKUP(A8436, 'Physical Activity Data '!A:B,2,FALSE)</f>
        <v>1</v>
      </c>
      <c r="G8436">
        <f>VLOOKUP(A8436,'Telomere data '!A:B, 2,)</f>
        <v>1.056182111</v>
      </c>
      <c r="H8436">
        <f>VLOOKUP(A8436, 'BMI Data'!A:B,2,FALSE)</f>
        <v>23.43</v>
      </c>
      <c r="I8436">
        <f>VLOOKUP(A8436, 'Physical Activity Data '!A:E,5,FALSE)</f>
        <v>3.5</v>
      </c>
      <c r="J8436">
        <f>VLOOKUP(A8436, 'Physical Activity Data '!A:E,4,FALSE)</f>
        <v>180</v>
      </c>
    </row>
    <row r="8437" spans="1:10" x14ac:dyDescent="0.25">
      <c r="A8437">
        <v>18401</v>
      </c>
      <c r="B8437" s="3">
        <f>VLOOKUP(A8437,'Demo Data'!A:E,2, TRUE)</f>
        <v>2</v>
      </c>
      <c r="C8437" s="3">
        <f>VLOOKUP(A8437,'Demo Data'!A:E,3, TRUE)</f>
        <v>63</v>
      </c>
      <c r="D8437" s="3">
        <f>VLOOKUP(A8437,'Demo Data'!A:E,4, TRUE)</f>
        <v>3</v>
      </c>
      <c r="E8437" s="3">
        <f>VLOOKUP(A8437,'Demo Data'!A:E,5, TRUE)</f>
        <v>2</v>
      </c>
      <c r="F8437" t="e">
        <f>VLOOKUP(A8437, 'Physical Activity Data '!A:B,2,FALSE)</f>
        <v>#N/A</v>
      </c>
      <c r="G8437">
        <f>VLOOKUP(A8437,'Telomere data '!A:B, 2,)</f>
        <v>0.83560190999999995</v>
      </c>
      <c r="H8437">
        <f>VLOOKUP(A8437, 'BMI Data'!A:B,2,FALSE)</f>
        <v>23.92</v>
      </c>
      <c r="I8437" t="e">
        <f>VLOOKUP(A8437, 'Physical Activity Data '!A:E,5,FALSE)</f>
        <v>#N/A</v>
      </c>
      <c r="J8437" t="e">
        <f>VLOOKUP(A8437, 'Physical Activity Data '!A:E,4,FALSE)</f>
        <v>#N/A</v>
      </c>
    </row>
    <row r="8438" spans="1:10" x14ac:dyDescent="0.25">
      <c r="A8438">
        <v>18402</v>
      </c>
      <c r="B8438" s="3">
        <f>VLOOKUP(A8438,'Demo Data'!A:E,2, TRUE)</f>
        <v>1</v>
      </c>
      <c r="C8438" s="3">
        <f>VLOOKUP(A8438,'Demo Data'!A:E,3, TRUE)</f>
        <v>74</v>
      </c>
      <c r="D8438" s="3">
        <f>VLOOKUP(A8438,'Demo Data'!A:E,4, TRUE)</f>
        <v>4</v>
      </c>
      <c r="E8438" s="3">
        <f>VLOOKUP(A8438,'Demo Data'!A:E,5, TRUE)</f>
        <v>3</v>
      </c>
      <c r="F8438" t="e">
        <f>VLOOKUP(A8438, 'Physical Activity Data '!A:B,2,FALSE)</f>
        <v>#N/A</v>
      </c>
      <c r="G8438" t="e">
        <f>VLOOKUP(A8438,'Telomere data '!A:B, 2,)</f>
        <v>#N/A</v>
      </c>
      <c r="H8438">
        <f>VLOOKUP(A8438, 'BMI Data'!A:B,2,FALSE)</f>
        <v>22.43</v>
      </c>
      <c r="I8438" t="e">
        <f>VLOOKUP(A8438, 'Physical Activity Data '!A:E,5,FALSE)</f>
        <v>#N/A</v>
      </c>
      <c r="J8438" t="e">
        <f>VLOOKUP(A8438, 'Physical Activity Data '!A:E,4,FALSE)</f>
        <v>#N/A</v>
      </c>
    </row>
    <row r="8439" spans="1:10" x14ac:dyDescent="0.25">
      <c r="A8439">
        <v>18403</v>
      </c>
      <c r="B8439" s="3">
        <f>VLOOKUP(A8439,'Demo Data'!A:E,2, TRUE)</f>
        <v>1</v>
      </c>
      <c r="C8439" s="3">
        <f>VLOOKUP(A8439,'Demo Data'!A:E,3, TRUE)</f>
        <v>20</v>
      </c>
      <c r="D8439" s="3">
        <f>VLOOKUP(A8439,'Demo Data'!A:E,4, TRUE)</f>
        <v>1</v>
      </c>
      <c r="E8439" s="3">
        <f>VLOOKUP(A8439,'Demo Data'!A:E,5, TRUE)</f>
        <v>2</v>
      </c>
      <c r="F8439" t="e">
        <f>VLOOKUP(A8439, 'Physical Activity Data '!A:B,2,FALSE)</f>
        <v>#N/A</v>
      </c>
      <c r="G8439">
        <f>VLOOKUP(A8439,'Telomere data '!A:B, 2,)</f>
        <v>1.00331148</v>
      </c>
      <c r="H8439">
        <f>VLOOKUP(A8439, 'BMI Data'!A:B,2,FALSE)</f>
        <v>25.23</v>
      </c>
      <c r="I8439" t="e">
        <f>VLOOKUP(A8439, 'Physical Activity Data '!A:E,5,FALSE)</f>
        <v>#N/A</v>
      </c>
      <c r="J8439" t="e">
        <f>VLOOKUP(A8439, 'Physical Activity Data '!A:E,4,FALSE)</f>
        <v>#N/A</v>
      </c>
    </row>
    <row r="8440" spans="1:10" x14ac:dyDescent="0.25">
      <c r="A8440">
        <v>18404</v>
      </c>
      <c r="B8440" s="3">
        <f>VLOOKUP(A8440,'Demo Data'!A:E,2, TRUE)</f>
        <v>2</v>
      </c>
      <c r="C8440" s="3">
        <f>VLOOKUP(A8440,'Demo Data'!A:E,3, TRUE)</f>
        <v>30</v>
      </c>
      <c r="D8440" s="3">
        <f>VLOOKUP(A8440,'Demo Data'!A:E,4, TRUE)</f>
        <v>3</v>
      </c>
      <c r="E8440" s="3">
        <f>VLOOKUP(A8440,'Demo Data'!A:E,5, TRUE)</f>
        <v>3</v>
      </c>
      <c r="F8440" t="e">
        <f>VLOOKUP(A8440, 'Physical Activity Data '!A:B,2,FALSE)</f>
        <v>#N/A</v>
      </c>
      <c r="G8440">
        <f>VLOOKUP(A8440,'Telomere data '!A:B, 2,)</f>
        <v>0.88719850300000003</v>
      </c>
      <c r="H8440">
        <f>VLOOKUP(A8440, 'BMI Data'!A:B,2,FALSE)</f>
        <v>26.33</v>
      </c>
      <c r="I8440" t="e">
        <f>VLOOKUP(A8440, 'Physical Activity Data '!A:E,5,FALSE)</f>
        <v>#N/A</v>
      </c>
      <c r="J8440" t="e">
        <f>VLOOKUP(A8440, 'Physical Activity Data '!A:E,4,FALSE)</f>
        <v>#N/A</v>
      </c>
    </row>
    <row r="8441" spans="1:10" x14ac:dyDescent="0.25">
      <c r="A8441">
        <v>18405</v>
      </c>
      <c r="B8441" s="3">
        <f>VLOOKUP(A8441,'Demo Data'!A:E,2, TRUE)</f>
        <v>2</v>
      </c>
      <c r="C8441" s="3">
        <f>VLOOKUP(A8441,'Demo Data'!A:E,3, TRUE)</f>
        <v>15</v>
      </c>
      <c r="D8441" s="3">
        <f>VLOOKUP(A8441,'Demo Data'!A:E,4, TRUE)</f>
        <v>4</v>
      </c>
      <c r="E8441" s="3">
        <f>VLOOKUP(A8441,'Demo Data'!A:E,5, TRUE)</f>
        <v>1</v>
      </c>
      <c r="F8441">
        <f>VLOOKUP(A8441, 'Physical Activity Data '!A:B,2,FALSE)</f>
        <v>1</v>
      </c>
      <c r="G8441" t="e">
        <f>VLOOKUP(A8441,'Telomere data '!A:B, 2,)</f>
        <v>#N/A</v>
      </c>
      <c r="H8441">
        <f>VLOOKUP(A8441, 'BMI Data'!A:B,2,FALSE)</f>
        <v>21.73</v>
      </c>
      <c r="I8441">
        <f>VLOOKUP(A8441, 'Physical Activity Data '!A:E,5,FALSE)</f>
        <v>4.5</v>
      </c>
      <c r="J8441">
        <f>VLOOKUP(A8441, 'Physical Activity Data '!A:E,4,FALSE)</f>
        <v>45</v>
      </c>
    </row>
    <row r="8442" spans="1:10" x14ac:dyDescent="0.25">
      <c r="A8442">
        <v>18406</v>
      </c>
      <c r="B8442" s="3">
        <f>VLOOKUP(A8442,'Demo Data'!A:E,2, TRUE)</f>
        <v>1</v>
      </c>
      <c r="C8442" s="3">
        <f>VLOOKUP(A8442,'Demo Data'!A:E,3, TRUE)</f>
        <v>8</v>
      </c>
      <c r="D8442" s="3">
        <f>VLOOKUP(A8442,'Demo Data'!A:E,4, TRUE)</f>
        <v>1</v>
      </c>
      <c r="E8442" s="3">
        <f>VLOOKUP(A8442,'Demo Data'!A:E,5, TRUE)</f>
        <v>1</v>
      </c>
      <c r="F8442" t="e">
        <f>VLOOKUP(A8442, 'Physical Activity Data '!A:B,2,FALSE)</f>
        <v>#N/A</v>
      </c>
      <c r="G8442" t="e">
        <f>VLOOKUP(A8442,'Telomere data '!A:B, 2,)</f>
        <v>#N/A</v>
      </c>
      <c r="H8442">
        <f>VLOOKUP(A8442, 'BMI Data'!A:B,2,FALSE)</f>
        <v>15.96</v>
      </c>
      <c r="I8442" t="e">
        <f>VLOOKUP(A8442, 'Physical Activity Data '!A:E,5,FALSE)</f>
        <v>#N/A</v>
      </c>
      <c r="J8442" t="e">
        <f>VLOOKUP(A8442, 'Physical Activity Data '!A:E,4,FALSE)</f>
        <v>#N/A</v>
      </c>
    </row>
    <row r="8443" spans="1:10" x14ac:dyDescent="0.25">
      <c r="A8443">
        <v>18407</v>
      </c>
      <c r="B8443" s="3">
        <f>VLOOKUP(A8443,'Demo Data'!A:E,2, TRUE)</f>
        <v>2</v>
      </c>
      <c r="C8443" s="3">
        <f>VLOOKUP(A8443,'Demo Data'!A:E,3, TRUE)</f>
        <v>7</v>
      </c>
      <c r="D8443" s="3">
        <f>VLOOKUP(A8443,'Demo Data'!A:E,4, TRUE)</f>
        <v>4</v>
      </c>
      <c r="E8443" s="3">
        <f>VLOOKUP(A8443,'Demo Data'!A:E,5, TRUE)</f>
        <v>1</v>
      </c>
      <c r="F8443" t="e">
        <f>VLOOKUP(A8443, 'Physical Activity Data '!A:B,2,FALSE)</f>
        <v>#N/A</v>
      </c>
      <c r="G8443" t="e">
        <f>VLOOKUP(A8443,'Telomere data '!A:B, 2,)</f>
        <v>#N/A</v>
      </c>
      <c r="H8443">
        <f>VLOOKUP(A8443, 'BMI Data'!A:B,2,FALSE)</f>
        <v>15.25</v>
      </c>
      <c r="I8443" t="e">
        <f>VLOOKUP(A8443, 'Physical Activity Data '!A:E,5,FALSE)</f>
        <v>#N/A</v>
      </c>
      <c r="J8443" t="e">
        <f>VLOOKUP(A8443, 'Physical Activity Data '!A:E,4,FALSE)</f>
        <v>#N/A</v>
      </c>
    </row>
    <row r="8444" spans="1:10" x14ac:dyDescent="0.25">
      <c r="A8444">
        <v>18408</v>
      </c>
      <c r="B8444" s="3">
        <f>VLOOKUP(A8444,'Demo Data'!A:E,2, TRUE)</f>
        <v>2</v>
      </c>
      <c r="C8444" s="3">
        <f>VLOOKUP(A8444,'Demo Data'!A:E,3, TRUE)</f>
        <v>55</v>
      </c>
      <c r="D8444" s="3">
        <f>VLOOKUP(A8444,'Demo Data'!A:E,4, TRUE)</f>
        <v>3</v>
      </c>
      <c r="E8444" s="3">
        <f>VLOOKUP(A8444,'Demo Data'!A:E,5, TRUE)</f>
        <v>3</v>
      </c>
      <c r="F8444">
        <f>VLOOKUP(A8444, 'Physical Activity Data '!A:B,2,FALSE)</f>
        <v>1</v>
      </c>
      <c r="G8444">
        <f>VLOOKUP(A8444,'Telomere data '!A:B, 2,)</f>
        <v>0.96951221600000004</v>
      </c>
      <c r="H8444">
        <f>VLOOKUP(A8444, 'BMI Data'!A:B,2,FALSE)</f>
        <v>23.32</v>
      </c>
      <c r="I8444">
        <f>VLOOKUP(A8444, 'Physical Activity Data '!A:E,5,FALSE)</f>
        <v>3.5</v>
      </c>
      <c r="J8444">
        <f>VLOOKUP(A8444, 'Physical Activity Data '!A:E,4,FALSE)</f>
        <v>60</v>
      </c>
    </row>
    <row r="8445" spans="1:10" x14ac:dyDescent="0.25">
      <c r="A8445">
        <v>18409</v>
      </c>
      <c r="B8445" s="3">
        <f>VLOOKUP(A8445,'Demo Data'!A:E,2, TRUE)</f>
        <v>1</v>
      </c>
      <c r="C8445" s="3">
        <f>VLOOKUP(A8445,'Demo Data'!A:E,3, TRUE)</f>
        <v>18</v>
      </c>
      <c r="D8445" s="3">
        <f>VLOOKUP(A8445,'Demo Data'!A:E,4, TRUE)</f>
        <v>3</v>
      </c>
      <c r="E8445" s="3">
        <f>VLOOKUP(A8445,'Demo Data'!A:E,5, TRUE)</f>
        <v>1</v>
      </c>
      <c r="F8445">
        <f>VLOOKUP(A8445, 'Physical Activity Data '!A:B,2,FALSE)</f>
        <v>1</v>
      </c>
      <c r="G8445" t="e">
        <f>VLOOKUP(A8445,'Telomere data '!A:B, 2,)</f>
        <v>#N/A</v>
      </c>
      <c r="H8445" t="e">
        <f>VLOOKUP(A8445, 'BMI Data'!A:B,2,FALSE)</f>
        <v>#N/A</v>
      </c>
      <c r="I8445">
        <f>VLOOKUP(A8445, 'Physical Activity Data '!A:E,5,FALSE)</f>
        <v>4</v>
      </c>
      <c r="J8445">
        <f>VLOOKUP(A8445, 'Physical Activity Data '!A:E,4,FALSE)</f>
        <v>360</v>
      </c>
    </row>
    <row r="8446" spans="1:10" x14ac:dyDescent="0.25">
      <c r="A8446">
        <v>18410</v>
      </c>
      <c r="B8446" s="3">
        <f>VLOOKUP(A8446,'Demo Data'!A:E,2, TRUE)</f>
        <v>2</v>
      </c>
      <c r="C8446" s="3">
        <f>VLOOKUP(A8446,'Demo Data'!A:E,3, TRUE)</f>
        <v>1</v>
      </c>
      <c r="D8446" s="3">
        <f>VLOOKUP(A8446,'Demo Data'!A:E,4, TRUE)</f>
        <v>4</v>
      </c>
      <c r="E8446" s="3" t="str">
        <f>VLOOKUP(A8446,'Demo Data'!A:E,5, TRUE)</f>
        <v>NA</v>
      </c>
      <c r="F8446" t="e">
        <f>VLOOKUP(A8446, 'Physical Activity Data '!A:B,2,FALSE)</f>
        <v>#N/A</v>
      </c>
      <c r="G8446" t="e">
        <f>VLOOKUP(A8446,'Telomere data '!A:B, 2,)</f>
        <v>#N/A</v>
      </c>
      <c r="H8446" t="str">
        <f>VLOOKUP(A8446, 'BMI Data'!A:B,2,FALSE)</f>
        <v>NA</v>
      </c>
      <c r="I8446" t="e">
        <f>VLOOKUP(A8446, 'Physical Activity Data '!A:E,5,FALSE)</f>
        <v>#N/A</v>
      </c>
      <c r="J8446" t="e">
        <f>VLOOKUP(A8446, 'Physical Activity Data '!A:E,4,FALSE)</f>
        <v>#N/A</v>
      </c>
    </row>
    <row r="8447" spans="1:10" x14ac:dyDescent="0.25">
      <c r="A8447">
        <v>18411</v>
      </c>
      <c r="B8447" s="3">
        <f>VLOOKUP(A8447,'Demo Data'!A:E,2, TRUE)</f>
        <v>1</v>
      </c>
      <c r="C8447" s="3">
        <f>VLOOKUP(A8447,'Demo Data'!A:E,3, TRUE)</f>
        <v>2</v>
      </c>
      <c r="D8447" s="3">
        <f>VLOOKUP(A8447,'Demo Data'!A:E,4, TRUE)</f>
        <v>2</v>
      </c>
      <c r="E8447" s="3" t="str">
        <f>VLOOKUP(A8447,'Demo Data'!A:E,5, TRUE)</f>
        <v>NA</v>
      </c>
      <c r="F8447" t="e">
        <f>VLOOKUP(A8447, 'Physical Activity Data '!A:B,2,FALSE)</f>
        <v>#N/A</v>
      </c>
      <c r="G8447" t="e">
        <f>VLOOKUP(A8447,'Telomere data '!A:B, 2,)</f>
        <v>#N/A</v>
      </c>
      <c r="H8447">
        <f>VLOOKUP(A8447, 'BMI Data'!A:B,2,FALSE)</f>
        <v>18.07</v>
      </c>
      <c r="I8447" t="e">
        <f>VLOOKUP(A8447, 'Physical Activity Data '!A:E,5,FALSE)</f>
        <v>#N/A</v>
      </c>
      <c r="J8447" t="e">
        <f>VLOOKUP(A8447, 'Physical Activity Data '!A:E,4,FALSE)</f>
        <v>#N/A</v>
      </c>
    </row>
    <row r="8448" spans="1:10" x14ac:dyDescent="0.25">
      <c r="A8448">
        <v>18412</v>
      </c>
      <c r="B8448" s="3">
        <f>VLOOKUP(A8448,'Demo Data'!A:E,2, TRUE)</f>
        <v>1</v>
      </c>
      <c r="C8448" s="3">
        <f>VLOOKUP(A8448,'Demo Data'!A:E,3, TRUE)</f>
        <v>63</v>
      </c>
      <c r="D8448" s="3">
        <f>VLOOKUP(A8448,'Demo Data'!A:E,4, TRUE)</f>
        <v>5</v>
      </c>
      <c r="E8448" s="3">
        <f>VLOOKUP(A8448,'Demo Data'!A:E,5, TRUE)</f>
        <v>1</v>
      </c>
      <c r="F8448" t="e">
        <f>VLOOKUP(A8448, 'Physical Activity Data '!A:B,2,FALSE)</f>
        <v>#N/A</v>
      </c>
      <c r="G8448">
        <f>VLOOKUP(A8448,'Telomere data '!A:B, 2,)</f>
        <v>0.69403022999999997</v>
      </c>
      <c r="H8448" t="str">
        <f>VLOOKUP(A8448, 'BMI Data'!A:B,2,FALSE)</f>
        <v>NA</v>
      </c>
      <c r="I8448" t="e">
        <f>VLOOKUP(A8448, 'Physical Activity Data '!A:E,5,FALSE)</f>
        <v>#N/A</v>
      </c>
      <c r="J8448" t="e">
        <f>VLOOKUP(A8448, 'Physical Activity Data '!A:E,4,FALSE)</f>
        <v>#N/A</v>
      </c>
    </row>
    <row r="8449" spans="1:10" x14ac:dyDescent="0.25">
      <c r="A8449">
        <v>18413</v>
      </c>
      <c r="B8449" s="3">
        <f>VLOOKUP(A8449,'Demo Data'!A:E,2, TRUE)</f>
        <v>1</v>
      </c>
      <c r="C8449" s="3">
        <f>VLOOKUP(A8449,'Demo Data'!A:E,3, TRUE)</f>
        <v>71</v>
      </c>
      <c r="D8449" s="3">
        <f>VLOOKUP(A8449,'Demo Data'!A:E,4, TRUE)</f>
        <v>3</v>
      </c>
      <c r="E8449" s="3">
        <f>VLOOKUP(A8449,'Demo Data'!A:E,5, TRUE)</f>
        <v>3</v>
      </c>
      <c r="F8449" t="e">
        <f>VLOOKUP(A8449, 'Physical Activity Data '!A:B,2,FALSE)</f>
        <v>#N/A</v>
      </c>
      <c r="G8449">
        <f>VLOOKUP(A8449,'Telomere data '!A:B, 2,)</f>
        <v>0.64408465299999995</v>
      </c>
      <c r="H8449">
        <f>VLOOKUP(A8449, 'BMI Data'!A:B,2,FALSE)</f>
        <v>24.61</v>
      </c>
      <c r="I8449" t="e">
        <f>VLOOKUP(A8449, 'Physical Activity Data '!A:E,5,FALSE)</f>
        <v>#N/A</v>
      </c>
      <c r="J8449" t="e">
        <f>VLOOKUP(A8449, 'Physical Activity Data '!A:E,4,FALSE)</f>
        <v>#N/A</v>
      </c>
    </row>
    <row r="8450" spans="1:10" x14ac:dyDescent="0.25">
      <c r="A8450">
        <v>18414</v>
      </c>
      <c r="B8450" s="3">
        <f>VLOOKUP(A8450,'Demo Data'!A:E,2, TRUE)</f>
        <v>2</v>
      </c>
      <c r="C8450" s="3">
        <f>VLOOKUP(A8450,'Demo Data'!A:E,3, TRUE)</f>
        <v>30</v>
      </c>
      <c r="D8450" s="3">
        <f>VLOOKUP(A8450,'Demo Data'!A:E,4, TRUE)</f>
        <v>3</v>
      </c>
      <c r="E8450" s="3">
        <f>VLOOKUP(A8450,'Demo Data'!A:E,5, TRUE)</f>
        <v>3</v>
      </c>
      <c r="F8450">
        <f>VLOOKUP(A8450, 'Physical Activity Data '!A:B,2,FALSE)</f>
        <v>1</v>
      </c>
      <c r="G8450">
        <f>VLOOKUP(A8450,'Telomere data '!A:B, 2,)</f>
        <v>1.0005500940000001</v>
      </c>
      <c r="H8450">
        <f>VLOOKUP(A8450, 'BMI Data'!A:B,2,FALSE)</f>
        <v>21.57</v>
      </c>
      <c r="I8450">
        <f>VLOOKUP(A8450, 'Physical Activity Data '!A:E,5,FALSE)</f>
        <v>3.5</v>
      </c>
      <c r="J8450">
        <f>VLOOKUP(A8450, 'Physical Activity Data '!A:E,4,FALSE)</f>
        <v>40</v>
      </c>
    </row>
    <row r="8451" spans="1:10" x14ac:dyDescent="0.25">
      <c r="A8451">
        <v>18415</v>
      </c>
      <c r="B8451" s="3">
        <f>VLOOKUP(A8451,'Demo Data'!A:E,2, TRUE)</f>
        <v>2</v>
      </c>
      <c r="C8451" s="3">
        <f>VLOOKUP(A8451,'Demo Data'!A:E,3, TRUE)</f>
        <v>3</v>
      </c>
      <c r="D8451" s="3">
        <f>VLOOKUP(A8451,'Demo Data'!A:E,4, TRUE)</f>
        <v>1</v>
      </c>
      <c r="E8451" s="3" t="str">
        <f>VLOOKUP(A8451,'Demo Data'!A:E,5, TRUE)</f>
        <v>NA</v>
      </c>
      <c r="F8451" t="e">
        <f>VLOOKUP(A8451, 'Physical Activity Data '!A:B,2,FALSE)</f>
        <v>#N/A</v>
      </c>
      <c r="G8451" t="e">
        <f>VLOOKUP(A8451,'Telomere data '!A:B, 2,)</f>
        <v>#N/A</v>
      </c>
      <c r="H8451">
        <f>VLOOKUP(A8451, 'BMI Data'!A:B,2,FALSE)</f>
        <v>14.65</v>
      </c>
      <c r="I8451" t="e">
        <f>VLOOKUP(A8451, 'Physical Activity Data '!A:E,5,FALSE)</f>
        <v>#N/A</v>
      </c>
      <c r="J8451" t="e">
        <f>VLOOKUP(A8451, 'Physical Activity Data '!A:E,4,FALSE)</f>
        <v>#N/A</v>
      </c>
    </row>
    <row r="8452" spans="1:10" x14ac:dyDescent="0.25">
      <c r="A8452">
        <v>18416</v>
      </c>
      <c r="B8452" s="3">
        <f>VLOOKUP(A8452,'Demo Data'!A:E,2, TRUE)</f>
        <v>1</v>
      </c>
      <c r="C8452" s="3">
        <f>VLOOKUP(A8452,'Demo Data'!A:E,3, TRUE)</f>
        <v>54</v>
      </c>
      <c r="D8452" s="3">
        <f>VLOOKUP(A8452,'Demo Data'!A:E,4, TRUE)</f>
        <v>3</v>
      </c>
      <c r="E8452" s="3">
        <f>VLOOKUP(A8452,'Demo Data'!A:E,5, TRUE)</f>
        <v>3</v>
      </c>
      <c r="F8452">
        <f>VLOOKUP(A8452, 'Physical Activity Data '!A:B,2,FALSE)</f>
        <v>1</v>
      </c>
      <c r="G8452" t="e">
        <f>VLOOKUP(A8452,'Telomere data '!A:B, 2,)</f>
        <v>#N/A</v>
      </c>
      <c r="H8452" t="e">
        <f>VLOOKUP(A8452, 'BMI Data'!A:B,2,FALSE)</f>
        <v>#N/A</v>
      </c>
      <c r="I8452">
        <f>VLOOKUP(A8452, 'Physical Activity Data '!A:E,5,FALSE)</f>
        <v>3.5</v>
      </c>
      <c r="J8452">
        <f>VLOOKUP(A8452, 'Physical Activity Data '!A:E,4,FALSE)</f>
        <v>240</v>
      </c>
    </row>
    <row r="8453" spans="1:10" x14ac:dyDescent="0.25">
      <c r="A8453">
        <v>18417</v>
      </c>
      <c r="B8453" s="3">
        <f>VLOOKUP(A8453,'Demo Data'!A:E,2, TRUE)</f>
        <v>1</v>
      </c>
      <c r="C8453" s="3">
        <f>VLOOKUP(A8453,'Demo Data'!A:E,3, TRUE)</f>
        <v>13</v>
      </c>
      <c r="D8453" s="3">
        <f>VLOOKUP(A8453,'Demo Data'!A:E,4, TRUE)</f>
        <v>4</v>
      </c>
      <c r="E8453" s="3">
        <f>VLOOKUP(A8453,'Demo Data'!A:E,5, TRUE)</f>
        <v>1</v>
      </c>
      <c r="F8453">
        <f>VLOOKUP(A8453, 'Physical Activity Data '!A:B,2,FALSE)</f>
        <v>1</v>
      </c>
      <c r="G8453" t="e">
        <f>VLOOKUP(A8453,'Telomere data '!A:B, 2,)</f>
        <v>#N/A</v>
      </c>
      <c r="H8453">
        <f>VLOOKUP(A8453, 'BMI Data'!A:B,2,FALSE)</f>
        <v>16.45</v>
      </c>
      <c r="I8453">
        <f>VLOOKUP(A8453, 'Physical Activity Data '!A:E,5,FALSE)</f>
        <v>4.5</v>
      </c>
      <c r="J8453">
        <f>VLOOKUP(A8453, 'Physical Activity Data '!A:E,4,FALSE)</f>
        <v>60</v>
      </c>
    </row>
    <row r="8454" spans="1:10" x14ac:dyDescent="0.25">
      <c r="A8454">
        <v>18418</v>
      </c>
      <c r="B8454" s="3">
        <f>VLOOKUP(A8454,'Demo Data'!A:E,2, TRUE)</f>
        <v>1</v>
      </c>
      <c r="C8454" s="3">
        <f>VLOOKUP(A8454,'Demo Data'!A:E,3, TRUE)</f>
        <v>40</v>
      </c>
      <c r="D8454" s="3">
        <f>VLOOKUP(A8454,'Demo Data'!A:E,4, TRUE)</f>
        <v>1</v>
      </c>
      <c r="E8454" s="3">
        <f>VLOOKUP(A8454,'Demo Data'!A:E,5, TRUE)</f>
        <v>1</v>
      </c>
      <c r="F8454" t="e">
        <f>VLOOKUP(A8454, 'Physical Activity Data '!A:B,2,FALSE)</f>
        <v>#N/A</v>
      </c>
      <c r="G8454">
        <f>VLOOKUP(A8454,'Telomere data '!A:B, 2,)</f>
        <v>0.91636820500000005</v>
      </c>
      <c r="H8454">
        <f>VLOOKUP(A8454, 'BMI Data'!A:B,2,FALSE)</f>
        <v>24.24</v>
      </c>
      <c r="I8454" t="e">
        <f>VLOOKUP(A8454, 'Physical Activity Data '!A:E,5,FALSE)</f>
        <v>#N/A</v>
      </c>
      <c r="J8454" t="e">
        <f>VLOOKUP(A8454, 'Physical Activity Data '!A:E,4,FALSE)</f>
        <v>#N/A</v>
      </c>
    </row>
    <row r="8455" spans="1:10" x14ac:dyDescent="0.25">
      <c r="A8455">
        <v>18419</v>
      </c>
      <c r="B8455" s="3">
        <f>VLOOKUP(A8455,'Demo Data'!A:E,2, TRUE)</f>
        <v>1</v>
      </c>
      <c r="C8455" s="3">
        <f>VLOOKUP(A8455,'Demo Data'!A:E,3, TRUE)</f>
        <v>26</v>
      </c>
      <c r="D8455" s="3">
        <f>VLOOKUP(A8455,'Demo Data'!A:E,4, TRUE)</f>
        <v>4</v>
      </c>
      <c r="E8455" s="3">
        <f>VLOOKUP(A8455,'Demo Data'!A:E,5, TRUE)</f>
        <v>3</v>
      </c>
      <c r="F8455" t="e">
        <f>VLOOKUP(A8455, 'Physical Activity Data '!A:B,2,FALSE)</f>
        <v>#N/A</v>
      </c>
      <c r="G8455">
        <f>VLOOKUP(A8455,'Telomere data '!A:B, 2,)</f>
        <v>1.1518293180000001</v>
      </c>
      <c r="H8455">
        <f>VLOOKUP(A8455, 'BMI Data'!A:B,2,FALSE)</f>
        <v>24.96</v>
      </c>
      <c r="I8455" t="e">
        <f>VLOOKUP(A8455, 'Physical Activity Data '!A:E,5,FALSE)</f>
        <v>#N/A</v>
      </c>
      <c r="J8455" t="e">
        <f>VLOOKUP(A8455, 'Physical Activity Data '!A:E,4,FALSE)</f>
        <v>#N/A</v>
      </c>
    </row>
    <row r="8456" spans="1:10" x14ac:dyDescent="0.25">
      <c r="A8456">
        <v>18420</v>
      </c>
      <c r="B8456" s="3">
        <f>VLOOKUP(A8456,'Demo Data'!A:E,2, TRUE)</f>
        <v>2</v>
      </c>
      <c r="C8456" s="3">
        <f>VLOOKUP(A8456,'Demo Data'!A:E,3, TRUE)</f>
        <v>85</v>
      </c>
      <c r="D8456" s="3">
        <f>VLOOKUP(A8456,'Demo Data'!A:E,4, TRUE)</f>
        <v>3</v>
      </c>
      <c r="E8456" s="3">
        <f>VLOOKUP(A8456,'Demo Data'!A:E,5, TRUE)</f>
        <v>2</v>
      </c>
      <c r="F8456" t="e">
        <f>VLOOKUP(A8456, 'Physical Activity Data '!A:B,2,FALSE)</f>
        <v>#N/A</v>
      </c>
      <c r="G8456" t="e">
        <f>VLOOKUP(A8456,'Telomere data '!A:B, 2,)</f>
        <v>#N/A</v>
      </c>
      <c r="H8456" t="e">
        <f>VLOOKUP(A8456, 'BMI Data'!A:B,2,FALSE)</f>
        <v>#N/A</v>
      </c>
      <c r="I8456" t="e">
        <f>VLOOKUP(A8456, 'Physical Activity Data '!A:E,5,FALSE)</f>
        <v>#N/A</v>
      </c>
      <c r="J8456" t="e">
        <f>VLOOKUP(A8456, 'Physical Activity Data '!A:E,4,FALSE)</f>
        <v>#N/A</v>
      </c>
    </row>
    <row r="8457" spans="1:10" x14ac:dyDescent="0.25">
      <c r="A8457">
        <v>18421</v>
      </c>
      <c r="B8457" s="3">
        <f>VLOOKUP(A8457,'Demo Data'!A:E,2, TRUE)</f>
        <v>2</v>
      </c>
      <c r="C8457" s="3">
        <f>VLOOKUP(A8457,'Demo Data'!A:E,3, TRUE)</f>
        <v>56</v>
      </c>
      <c r="D8457" s="3">
        <f>VLOOKUP(A8457,'Demo Data'!A:E,4, TRUE)</f>
        <v>3</v>
      </c>
      <c r="E8457" s="3">
        <f>VLOOKUP(A8457,'Demo Data'!A:E,5, TRUE)</f>
        <v>3</v>
      </c>
      <c r="F8457">
        <f>VLOOKUP(A8457, 'Physical Activity Data '!A:B,2,FALSE)</f>
        <v>2</v>
      </c>
      <c r="G8457">
        <f>VLOOKUP(A8457,'Telomere data '!A:B, 2,)</f>
        <v>0.94490154599999998</v>
      </c>
      <c r="H8457">
        <f>VLOOKUP(A8457, 'BMI Data'!A:B,2,FALSE)</f>
        <v>34.93</v>
      </c>
      <c r="I8457">
        <f>VLOOKUP(A8457, 'Physical Activity Data '!A:E,5,FALSE)</f>
        <v>7</v>
      </c>
      <c r="J8457">
        <f>VLOOKUP(A8457, 'Physical Activity Data '!A:E,4,FALSE)</f>
        <v>30</v>
      </c>
    </row>
    <row r="8458" spans="1:10" x14ac:dyDescent="0.25">
      <c r="A8458">
        <v>18422</v>
      </c>
      <c r="B8458" s="3">
        <f>VLOOKUP(A8458,'Demo Data'!A:E,2, TRUE)</f>
        <v>1</v>
      </c>
      <c r="C8458" s="3">
        <f>VLOOKUP(A8458,'Demo Data'!A:E,3, TRUE)</f>
        <v>8</v>
      </c>
      <c r="D8458" s="3">
        <f>VLOOKUP(A8458,'Demo Data'!A:E,4, TRUE)</f>
        <v>4</v>
      </c>
      <c r="E8458" s="3">
        <f>VLOOKUP(A8458,'Demo Data'!A:E,5, TRUE)</f>
        <v>1</v>
      </c>
      <c r="F8458" t="e">
        <f>VLOOKUP(A8458, 'Physical Activity Data '!A:B,2,FALSE)</f>
        <v>#N/A</v>
      </c>
      <c r="G8458" t="e">
        <f>VLOOKUP(A8458,'Telomere data '!A:B, 2,)</f>
        <v>#N/A</v>
      </c>
      <c r="H8458">
        <f>VLOOKUP(A8458, 'BMI Data'!A:B,2,FALSE)</f>
        <v>13.85</v>
      </c>
      <c r="I8458" t="e">
        <f>VLOOKUP(A8458, 'Physical Activity Data '!A:E,5,FALSE)</f>
        <v>#N/A</v>
      </c>
      <c r="J8458" t="e">
        <f>VLOOKUP(A8458, 'Physical Activity Data '!A:E,4,FALSE)</f>
        <v>#N/A</v>
      </c>
    </row>
    <row r="8459" spans="1:10" x14ac:dyDescent="0.25">
      <c r="A8459">
        <v>18423</v>
      </c>
      <c r="B8459" s="3">
        <f>VLOOKUP(A8459,'Demo Data'!A:E,2, TRUE)</f>
        <v>2</v>
      </c>
      <c r="C8459" s="3">
        <f>VLOOKUP(A8459,'Demo Data'!A:E,3, TRUE)</f>
        <v>75</v>
      </c>
      <c r="D8459" s="3">
        <f>VLOOKUP(A8459,'Demo Data'!A:E,4, TRUE)</f>
        <v>3</v>
      </c>
      <c r="E8459" s="3">
        <f>VLOOKUP(A8459,'Demo Data'!A:E,5, TRUE)</f>
        <v>2</v>
      </c>
      <c r="F8459" t="e">
        <f>VLOOKUP(A8459, 'Physical Activity Data '!A:B,2,FALSE)</f>
        <v>#N/A</v>
      </c>
      <c r="G8459">
        <f>VLOOKUP(A8459,'Telomere data '!A:B, 2,)</f>
        <v>0.74412598699999999</v>
      </c>
      <c r="H8459">
        <f>VLOOKUP(A8459, 'BMI Data'!A:B,2,FALSE)</f>
        <v>27.55</v>
      </c>
      <c r="I8459" t="e">
        <f>VLOOKUP(A8459, 'Physical Activity Data '!A:E,5,FALSE)</f>
        <v>#N/A</v>
      </c>
      <c r="J8459" t="e">
        <f>VLOOKUP(A8459, 'Physical Activity Data '!A:E,4,FALSE)</f>
        <v>#N/A</v>
      </c>
    </row>
    <row r="8460" spans="1:10" x14ac:dyDescent="0.25">
      <c r="A8460">
        <v>18424</v>
      </c>
      <c r="B8460" s="3">
        <f>VLOOKUP(A8460,'Demo Data'!A:E,2, TRUE)</f>
        <v>2</v>
      </c>
      <c r="C8460" s="3">
        <f>VLOOKUP(A8460,'Demo Data'!A:E,3, TRUE)</f>
        <v>10</v>
      </c>
      <c r="D8460" s="3">
        <f>VLOOKUP(A8460,'Demo Data'!A:E,4, TRUE)</f>
        <v>4</v>
      </c>
      <c r="E8460" s="3">
        <f>VLOOKUP(A8460,'Demo Data'!A:E,5, TRUE)</f>
        <v>1</v>
      </c>
      <c r="F8460" t="e">
        <f>VLOOKUP(A8460, 'Physical Activity Data '!A:B,2,FALSE)</f>
        <v>#N/A</v>
      </c>
      <c r="G8460" t="e">
        <f>VLOOKUP(A8460,'Telomere data '!A:B, 2,)</f>
        <v>#N/A</v>
      </c>
      <c r="H8460">
        <f>VLOOKUP(A8460, 'BMI Data'!A:B,2,FALSE)</f>
        <v>17.260000000000002</v>
      </c>
      <c r="I8460" t="e">
        <f>VLOOKUP(A8460, 'Physical Activity Data '!A:E,5,FALSE)</f>
        <v>#N/A</v>
      </c>
      <c r="J8460" t="e">
        <f>VLOOKUP(A8460, 'Physical Activity Data '!A:E,4,FALSE)</f>
        <v>#N/A</v>
      </c>
    </row>
    <row r="8461" spans="1:10" x14ac:dyDescent="0.25">
      <c r="A8461">
        <v>18425</v>
      </c>
      <c r="B8461" s="3">
        <f>VLOOKUP(A8461,'Demo Data'!A:E,2, TRUE)</f>
        <v>2</v>
      </c>
      <c r="C8461" s="3">
        <f>VLOOKUP(A8461,'Demo Data'!A:E,3, TRUE)</f>
        <v>15</v>
      </c>
      <c r="D8461" s="3">
        <f>VLOOKUP(A8461,'Demo Data'!A:E,4, TRUE)</f>
        <v>5</v>
      </c>
      <c r="E8461" s="3">
        <f>VLOOKUP(A8461,'Demo Data'!A:E,5, TRUE)</f>
        <v>1</v>
      </c>
      <c r="F8461">
        <f>VLOOKUP(A8461, 'Physical Activity Data '!A:B,2,FALSE)</f>
        <v>1</v>
      </c>
      <c r="G8461" t="e">
        <f>VLOOKUP(A8461,'Telomere data '!A:B, 2,)</f>
        <v>#N/A</v>
      </c>
      <c r="H8461">
        <f>VLOOKUP(A8461, 'BMI Data'!A:B,2,FALSE)</f>
        <v>24.34</v>
      </c>
      <c r="I8461">
        <f>VLOOKUP(A8461, 'Physical Activity Data '!A:E,5,FALSE)</f>
        <v>4.5</v>
      </c>
      <c r="J8461">
        <f>VLOOKUP(A8461, 'Physical Activity Data '!A:E,4,FALSE)</f>
        <v>15</v>
      </c>
    </row>
    <row r="8462" spans="1:10" x14ac:dyDescent="0.25">
      <c r="A8462">
        <v>18426</v>
      </c>
      <c r="B8462" s="3">
        <f>VLOOKUP(A8462,'Demo Data'!A:E,2, TRUE)</f>
        <v>2</v>
      </c>
      <c r="C8462" s="3">
        <f>VLOOKUP(A8462,'Demo Data'!A:E,3, TRUE)</f>
        <v>10</v>
      </c>
      <c r="D8462" s="3">
        <f>VLOOKUP(A8462,'Demo Data'!A:E,4, TRUE)</f>
        <v>1</v>
      </c>
      <c r="E8462" s="3">
        <f>VLOOKUP(A8462,'Demo Data'!A:E,5, TRUE)</f>
        <v>1</v>
      </c>
      <c r="F8462" t="e">
        <f>VLOOKUP(A8462, 'Physical Activity Data '!A:B,2,FALSE)</f>
        <v>#N/A</v>
      </c>
      <c r="G8462" t="e">
        <f>VLOOKUP(A8462,'Telomere data '!A:B, 2,)</f>
        <v>#N/A</v>
      </c>
      <c r="H8462">
        <f>VLOOKUP(A8462, 'BMI Data'!A:B,2,FALSE)</f>
        <v>19.25</v>
      </c>
      <c r="I8462" t="e">
        <f>VLOOKUP(A8462, 'Physical Activity Data '!A:E,5,FALSE)</f>
        <v>#N/A</v>
      </c>
      <c r="J8462" t="e">
        <f>VLOOKUP(A8462, 'Physical Activity Data '!A:E,4,FALSE)</f>
        <v>#N/A</v>
      </c>
    </row>
    <row r="8463" spans="1:10" x14ac:dyDescent="0.25">
      <c r="A8463">
        <v>18427</v>
      </c>
      <c r="B8463" s="3">
        <f>VLOOKUP(A8463,'Demo Data'!A:E,2, TRUE)</f>
        <v>2</v>
      </c>
      <c r="C8463" s="3">
        <f>VLOOKUP(A8463,'Demo Data'!A:E,3, TRUE)</f>
        <v>7</v>
      </c>
      <c r="D8463" s="3">
        <f>VLOOKUP(A8463,'Demo Data'!A:E,4, TRUE)</f>
        <v>1</v>
      </c>
      <c r="E8463" s="3">
        <f>VLOOKUP(A8463,'Demo Data'!A:E,5, TRUE)</f>
        <v>1</v>
      </c>
      <c r="F8463" t="e">
        <f>VLOOKUP(A8463, 'Physical Activity Data '!A:B,2,FALSE)</f>
        <v>#N/A</v>
      </c>
      <c r="G8463" t="e">
        <f>VLOOKUP(A8463,'Telomere data '!A:B, 2,)</f>
        <v>#N/A</v>
      </c>
      <c r="H8463" t="e">
        <f>VLOOKUP(A8463, 'BMI Data'!A:B,2,FALSE)</f>
        <v>#N/A</v>
      </c>
      <c r="I8463" t="e">
        <f>VLOOKUP(A8463, 'Physical Activity Data '!A:E,5,FALSE)</f>
        <v>#N/A</v>
      </c>
      <c r="J8463" t="e">
        <f>VLOOKUP(A8463, 'Physical Activity Data '!A:E,4,FALSE)</f>
        <v>#N/A</v>
      </c>
    </row>
    <row r="8464" spans="1:10" x14ac:dyDescent="0.25">
      <c r="A8464">
        <v>18428</v>
      </c>
      <c r="B8464" s="3">
        <f>VLOOKUP(A8464,'Demo Data'!A:E,2, TRUE)</f>
        <v>1</v>
      </c>
      <c r="C8464" s="3">
        <f>VLOOKUP(A8464,'Demo Data'!A:E,3, TRUE)</f>
        <v>28</v>
      </c>
      <c r="D8464" s="3">
        <f>VLOOKUP(A8464,'Demo Data'!A:E,4, TRUE)</f>
        <v>1</v>
      </c>
      <c r="E8464" s="3">
        <f>VLOOKUP(A8464,'Demo Data'!A:E,5, TRUE)</f>
        <v>2</v>
      </c>
      <c r="F8464" t="e">
        <f>VLOOKUP(A8464, 'Physical Activity Data '!A:B,2,FALSE)</f>
        <v>#N/A</v>
      </c>
      <c r="G8464">
        <f>VLOOKUP(A8464,'Telomere data '!A:B, 2,)</f>
        <v>1.3544613619999999</v>
      </c>
      <c r="H8464">
        <f>VLOOKUP(A8464, 'BMI Data'!A:B,2,FALSE)</f>
        <v>28.74</v>
      </c>
      <c r="I8464" t="e">
        <f>VLOOKUP(A8464, 'Physical Activity Data '!A:E,5,FALSE)</f>
        <v>#N/A</v>
      </c>
      <c r="J8464" t="e">
        <f>VLOOKUP(A8464, 'Physical Activity Data '!A:E,4,FALSE)</f>
        <v>#N/A</v>
      </c>
    </row>
    <row r="8465" spans="1:10" x14ac:dyDescent="0.25">
      <c r="A8465">
        <v>18429</v>
      </c>
      <c r="B8465" s="3">
        <f>VLOOKUP(A8465,'Demo Data'!A:E,2, TRUE)</f>
        <v>2</v>
      </c>
      <c r="C8465" s="3">
        <f>VLOOKUP(A8465,'Demo Data'!A:E,3, TRUE)</f>
        <v>15</v>
      </c>
      <c r="D8465" s="3">
        <f>VLOOKUP(A8465,'Demo Data'!A:E,4, TRUE)</f>
        <v>1</v>
      </c>
      <c r="E8465" s="3">
        <f>VLOOKUP(A8465,'Demo Data'!A:E,5, TRUE)</f>
        <v>1</v>
      </c>
      <c r="F8465">
        <f>VLOOKUP(A8465, 'Physical Activity Data '!A:B,2,FALSE)</f>
        <v>1</v>
      </c>
      <c r="G8465" t="e">
        <f>VLOOKUP(A8465,'Telomere data '!A:B, 2,)</f>
        <v>#N/A</v>
      </c>
      <c r="H8465">
        <f>VLOOKUP(A8465, 'BMI Data'!A:B,2,FALSE)</f>
        <v>21.74</v>
      </c>
      <c r="I8465">
        <f>VLOOKUP(A8465, 'Physical Activity Data '!A:E,5,FALSE)</f>
        <v>5</v>
      </c>
      <c r="J8465">
        <f>VLOOKUP(A8465, 'Physical Activity Data '!A:E,4,FALSE)</f>
        <v>10</v>
      </c>
    </row>
    <row r="8466" spans="1:10" x14ac:dyDescent="0.25">
      <c r="A8466">
        <v>18430</v>
      </c>
      <c r="B8466" s="3">
        <f>VLOOKUP(A8466,'Demo Data'!A:E,2, TRUE)</f>
        <v>1</v>
      </c>
      <c r="C8466" s="3">
        <f>VLOOKUP(A8466,'Demo Data'!A:E,3, TRUE)</f>
        <v>16</v>
      </c>
      <c r="D8466" s="3">
        <f>VLOOKUP(A8466,'Demo Data'!A:E,4, TRUE)</f>
        <v>1</v>
      </c>
      <c r="E8466" s="3">
        <f>VLOOKUP(A8466,'Demo Data'!A:E,5, TRUE)</f>
        <v>1</v>
      </c>
      <c r="F8466">
        <f>VLOOKUP(A8466, 'Physical Activity Data '!A:B,2,FALSE)</f>
        <v>1</v>
      </c>
      <c r="G8466" t="e">
        <f>VLOOKUP(A8466,'Telomere data '!A:B, 2,)</f>
        <v>#N/A</v>
      </c>
      <c r="H8466">
        <f>VLOOKUP(A8466, 'BMI Data'!A:B,2,FALSE)</f>
        <v>36.450000000000003</v>
      </c>
      <c r="I8466">
        <f>VLOOKUP(A8466, 'Physical Activity Data '!A:E,5,FALSE)</f>
        <v>7</v>
      </c>
      <c r="J8466">
        <f>VLOOKUP(A8466, 'Physical Activity Data '!A:E,4,FALSE)</f>
        <v>20</v>
      </c>
    </row>
    <row r="8467" spans="1:10" x14ac:dyDescent="0.25">
      <c r="A8467">
        <v>18431</v>
      </c>
      <c r="B8467" s="3">
        <f>VLOOKUP(A8467,'Demo Data'!A:E,2, TRUE)</f>
        <v>1</v>
      </c>
      <c r="C8467" s="3">
        <f>VLOOKUP(A8467,'Demo Data'!A:E,3, TRUE)</f>
        <v>0</v>
      </c>
      <c r="D8467" s="3">
        <f>VLOOKUP(A8467,'Demo Data'!A:E,4, TRUE)</f>
        <v>3</v>
      </c>
      <c r="E8467" s="3" t="str">
        <f>VLOOKUP(A8467,'Demo Data'!A:E,5, TRUE)</f>
        <v>NA</v>
      </c>
      <c r="F8467" t="e">
        <f>VLOOKUP(A8467, 'Physical Activity Data '!A:B,2,FALSE)</f>
        <v>#N/A</v>
      </c>
      <c r="G8467" t="e">
        <f>VLOOKUP(A8467,'Telomere data '!A:B, 2,)</f>
        <v>#N/A</v>
      </c>
      <c r="H8467" t="str">
        <f>VLOOKUP(A8467, 'BMI Data'!A:B,2,FALSE)</f>
        <v>NA</v>
      </c>
      <c r="I8467" t="e">
        <f>VLOOKUP(A8467, 'Physical Activity Data '!A:E,5,FALSE)</f>
        <v>#N/A</v>
      </c>
      <c r="J8467" t="e">
        <f>VLOOKUP(A8467, 'Physical Activity Data '!A:E,4,FALSE)</f>
        <v>#N/A</v>
      </c>
    </row>
    <row r="8468" spans="1:10" x14ac:dyDescent="0.25">
      <c r="A8468">
        <v>18432</v>
      </c>
      <c r="B8468" s="3">
        <f>VLOOKUP(A8468,'Demo Data'!A:E,2, TRUE)</f>
        <v>2</v>
      </c>
      <c r="C8468" s="3">
        <f>VLOOKUP(A8468,'Demo Data'!A:E,3, TRUE)</f>
        <v>18</v>
      </c>
      <c r="D8468" s="3">
        <f>VLOOKUP(A8468,'Demo Data'!A:E,4, TRUE)</f>
        <v>3</v>
      </c>
      <c r="E8468" s="3">
        <f>VLOOKUP(A8468,'Demo Data'!A:E,5, TRUE)</f>
        <v>2</v>
      </c>
      <c r="F8468">
        <f>VLOOKUP(A8468, 'Physical Activity Data '!A:B,2,FALSE)</f>
        <v>1</v>
      </c>
      <c r="G8468" t="e">
        <f>VLOOKUP(A8468,'Telomere data '!A:B, 2,)</f>
        <v>#N/A</v>
      </c>
      <c r="H8468">
        <f>VLOOKUP(A8468, 'BMI Data'!A:B,2,FALSE)</f>
        <v>21.3</v>
      </c>
      <c r="I8468">
        <f>VLOOKUP(A8468, 'Physical Activity Data '!A:E,5,FALSE)</f>
        <v>4</v>
      </c>
      <c r="J8468">
        <f>VLOOKUP(A8468, 'Physical Activity Data '!A:E,4,FALSE)</f>
        <v>120</v>
      </c>
    </row>
    <row r="8469" spans="1:10" x14ac:dyDescent="0.25">
      <c r="A8469">
        <v>18433</v>
      </c>
      <c r="B8469" s="3">
        <f>VLOOKUP(A8469,'Demo Data'!A:E,2, TRUE)</f>
        <v>1</v>
      </c>
      <c r="C8469" s="3">
        <f>VLOOKUP(A8469,'Demo Data'!A:E,3, TRUE)</f>
        <v>17</v>
      </c>
      <c r="D8469" s="3">
        <f>VLOOKUP(A8469,'Demo Data'!A:E,4, TRUE)</f>
        <v>4</v>
      </c>
      <c r="E8469" s="3">
        <f>VLOOKUP(A8469,'Demo Data'!A:E,5, TRUE)</f>
        <v>1</v>
      </c>
      <c r="F8469">
        <f>VLOOKUP(A8469, 'Physical Activity Data '!A:B,2,FALSE)</f>
        <v>1</v>
      </c>
      <c r="G8469" t="e">
        <f>VLOOKUP(A8469,'Telomere data '!A:B, 2,)</f>
        <v>#N/A</v>
      </c>
      <c r="H8469">
        <f>VLOOKUP(A8469, 'BMI Data'!A:B,2,FALSE)</f>
        <v>24.49</v>
      </c>
      <c r="I8469">
        <f>VLOOKUP(A8469, 'Physical Activity Data '!A:E,5,FALSE)</f>
        <v>6</v>
      </c>
      <c r="J8469">
        <f>VLOOKUP(A8469, 'Physical Activity Data '!A:E,4,FALSE)</f>
        <v>180</v>
      </c>
    </row>
    <row r="8470" spans="1:10" x14ac:dyDescent="0.25">
      <c r="A8470">
        <v>18434</v>
      </c>
      <c r="B8470" s="3">
        <f>VLOOKUP(A8470,'Demo Data'!A:E,2, TRUE)</f>
        <v>1</v>
      </c>
      <c r="C8470" s="3">
        <f>VLOOKUP(A8470,'Demo Data'!A:E,3, TRUE)</f>
        <v>49</v>
      </c>
      <c r="D8470" s="3">
        <f>VLOOKUP(A8470,'Demo Data'!A:E,4, TRUE)</f>
        <v>4</v>
      </c>
      <c r="E8470" s="3">
        <f>VLOOKUP(A8470,'Demo Data'!A:E,5, TRUE)</f>
        <v>3</v>
      </c>
      <c r="F8470">
        <f>VLOOKUP(A8470, 'Physical Activity Data '!A:B,2,FALSE)</f>
        <v>2</v>
      </c>
      <c r="G8470">
        <f>VLOOKUP(A8470,'Telomere data '!A:B, 2,)</f>
        <v>1.0900500259999999</v>
      </c>
      <c r="H8470">
        <f>VLOOKUP(A8470, 'BMI Data'!A:B,2,FALSE)</f>
        <v>29.47</v>
      </c>
      <c r="I8470">
        <f>VLOOKUP(A8470, 'Physical Activity Data '!A:E,5,FALSE)</f>
        <v>5</v>
      </c>
      <c r="J8470">
        <f>VLOOKUP(A8470, 'Physical Activity Data '!A:E,4,FALSE)</f>
        <v>30</v>
      </c>
    </row>
    <row r="8471" spans="1:10" x14ac:dyDescent="0.25">
      <c r="A8471">
        <v>18435</v>
      </c>
      <c r="B8471" s="3">
        <f>VLOOKUP(A8471,'Demo Data'!A:E,2, TRUE)</f>
        <v>2</v>
      </c>
      <c r="C8471" s="3">
        <f>VLOOKUP(A8471,'Demo Data'!A:E,3, TRUE)</f>
        <v>30</v>
      </c>
      <c r="D8471" s="3">
        <f>VLOOKUP(A8471,'Demo Data'!A:E,4, TRUE)</f>
        <v>5</v>
      </c>
      <c r="E8471" s="3">
        <f>VLOOKUP(A8471,'Demo Data'!A:E,5, TRUE)</f>
        <v>3</v>
      </c>
      <c r="F8471">
        <f>VLOOKUP(A8471, 'Physical Activity Data '!A:B,2,FALSE)</f>
        <v>1</v>
      </c>
      <c r="G8471">
        <f>VLOOKUP(A8471,'Telomere data '!A:B, 2,)</f>
        <v>0.91620151800000005</v>
      </c>
      <c r="H8471">
        <f>VLOOKUP(A8471, 'BMI Data'!A:B,2,FALSE)</f>
        <v>29.13</v>
      </c>
      <c r="I8471">
        <f>VLOOKUP(A8471, 'Physical Activity Data '!A:E,5,FALSE)</f>
        <v>3.5</v>
      </c>
      <c r="J8471">
        <f>VLOOKUP(A8471, 'Physical Activity Data '!A:E,4,FALSE)</f>
        <v>20</v>
      </c>
    </row>
    <row r="8472" spans="1:10" x14ac:dyDescent="0.25">
      <c r="A8472">
        <v>18436</v>
      </c>
      <c r="B8472" s="3">
        <f>VLOOKUP(A8472,'Demo Data'!A:E,2, TRUE)</f>
        <v>1</v>
      </c>
      <c r="C8472" s="3">
        <f>VLOOKUP(A8472,'Demo Data'!A:E,3, TRUE)</f>
        <v>12</v>
      </c>
      <c r="D8472" s="3">
        <f>VLOOKUP(A8472,'Demo Data'!A:E,4, TRUE)</f>
        <v>3</v>
      </c>
      <c r="E8472" s="3">
        <f>VLOOKUP(A8472,'Demo Data'!A:E,5, TRUE)</f>
        <v>1</v>
      </c>
      <c r="F8472">
        <f>VLOOKUP(A8472, 'Physical Activity Data '!A:B,2,FALSE)</f>
        <v>1</v>
      </c>
      <c r="G8472" t="e">
        <f>VLOOKUP(A8472,'Telomere data '!A:B, 2,)</f>
        <v>#N/A</v>
      </c>
      <c r="H8472">
        <f>VLOOKUP(A8472, 'BMI Data'!A:B,2,FALSE)</f>
        <v>17.07</v>
      </c>
      <c r="I8472">
        <f>VLOOKUP(A8472, 'Physical Activity Data '!A:E,5,FALSE)</f>
        <v>5</v>
      </c>
      <c r="J8472">
        <f>VLOOKUP(A8472, 'Physical Activity Data '!A:E,4,FALSE)</f>
        <v>180</v>
      </c>
    </row>
    <row r="8473" spans="1:10" x14ac:dyDescent="0.25">
      <c r="A8473">
        <v>18437</v>
      </c>
      <c r="B8473" s="3">
        <f>VLOOKUP(A8473,'Demo Data'!A:E,2, TRUE)</f>
        <v>2</v>
      </c>
      <c r="C8473" s="3">
        <f>VLOOKUP(A8473,'Demo Data'!A:E,3, TRUE)</f>
        <v>14</v>
      </c>
      <c r="D8473" s="3">
        <f>VLOOKUP(A8473,'Demo Data'!A:E,4, TRUE)</f>
        <v>3</v>
      </c>
      <c r="E8473" s="3">
        <f>VLOOKUP(A8473,'Demo Data'!A:E,5, TRUE)</f>
        <v>1</v>
      </c>
      <c r="F8473">
        <f>VLOOKUP(A8473, 'Physical Activity Data '!A:B,2,FALSE)</f>
        <v>1</v>
      </c>
      <c r="G8473" t="e">
        <f>VLOOKUP(A8473,'Telomere data '!A:B, 2,)</f>
        <v>#N/A</v>
      </c>
      <c r="H8473">
        <f>VLOOKUP(A8473, 'BMI Data'!A:B,2,FALSE)</f>
        <v>17.61</v>
      </c>
      <c r="I8473">
        <f>VLOOKUP(A8473, 'Physical Activity Data '!A:E,5,FALSE)</f>
        <v>3.5</v>
      </c>
      <c r="J8473">
        <f>VLOOKUP(A8473, 'Physical Activity Data '!A:E,4,FALSE)</f>
        <v>30</v>
      </c>
    </row>
    <row r="8474" spans="1:10" x14ac:dyDescent="0.25">
      <c r="A8474">
        <v>18438</v>
      </c>
      <c r="B8474" s="3">
        <f>VLOOKUP(A8474,'Demo Data'!A:E,2, TRUE)</f>
        <v>1</v>
      </c>
      <c r="C8474" s="3">
        <f>VLOOKUP(A8474,'Demo Data'!A:E,3, TRUE)</f>
        <v>47</v>
      </c>
      <c r="D8474" s="3">
        <f>VLOOKUP(A8474,'Demo Data'!A:E,4, TRUE)</f>
        <v>3</v>
      </c>
      <c r="E8474" s="3">
        <f>VLOOKUP(A8474,'Demo Data'!A:E,5, TRUE)</f>
        <v>3</v>
      </c>
      <c r="F8474">
        <f>VLOOKUP(A8474, 'Physical Activity Data '!A:B,2,FALSE)</f>
        <v>2</v>
      </c>
      <c r="G8474" t="e">
        <f>VLOOKUP(A8474,'Telomere data '!A:B, 2,)</f>
        <v>#N/A</v>
      </c>
      <c r="H8474">
        <f>VLOOKUP(A8474, 'BMI Data'!A:B,2,FALSE)</f>
        <v>35.65</v>
      </c>
      <c r="I8474">
        <f>VLOOKUP(A8474, 'Physical Activity Data '!A:E,5,FALSE)</f>
        <v>8</v>
      </c>
      <c r="J8474">
        <f>VLOOKUP(A8474, 'Physical Activity Data '!A:E,4,FALSE)</f>
        <v>15</v>
      </c>
    </row>
    <row r="8475" spans="1:10" x14ac:dyDescent="0.25">
      <c r="A8475">
        <v>18439</v>
      </c>
      <c r="B8475" s="3">
        <f>VLOOKUP(A8475,'Demo Data'!A:E,2, TRUE)</f>
        <v>1</v>
      </c>
      <c r="C8475" s="3">
        <f>VLOOKUP(A8475,'Demo Data'!A:E,3, TRUE)</f>
        <v>52</v>
      </c>
      <c r="D8475" s="3">
        <f>VLOOKUP(A8475,'Demo Data'!A:E,4, TRUE)</f>
        <v>3</v>
      </c>
      <c r="E8475" s="3">
        <f>VLOOKUP(A8475,'Demo Data'!A:E,5, TRUE)</f>
        <v>1</v>
      </c>
      <c r="F8475" t="e">
        <f>VLOOKUP(A8475, 'Physical Activity Data '!A:B,2,FALSE)</f>
        <v>#N/A</v>
      </c>
      <c r="G8475" t="e">
        <f>VLOOKUP(A8475,'Telomere data '!A:B, 2,)</f>
        <v>#N/A</v>
      </c>
      <c r="H8475">
        <f>VLOOKUP(A8475, 'BMI Data'!A:B,2,FALSE)</f>
        <v>37.74</v>
      </c>
      <c r="I8475" t="e">
        <f>VLOOKUP(A8475, 'Physical Activity Data '!A:E,5,FALSE)</f>
        <v>#N/A</v>
      </c>
      <c r="J8475" t="e">
        <f>VLOOKUP(A8475, 'Physical Activity Data '!A:E,4,FALSE)</f>
        <v>#N/A</v>
      </c>
    </row>
    <row r="8476" spans="1:10" x14ac:dyDescent="0.25">
      <c r="A8476">
        <v>18440</v>
      </c>
      <c r="B8476" s="3">
        <f>VLOOKUP(A8476,'Demo Data'!A:E,2, TRUE)</f>
        <v>1</v>
      </c>
      <c r="C8476" s="3">
        <f>VLOOKUP(A8476,'Demo Data'!A:E,3, TRUE)</f>
        <v>16</v>
      </c>
      <c r="D8476" s="3">
        <f>VLOOKUP(A8476,'Demo Data'!A:E,4, TRUE)</f>
        <v>1</v>
      </c>
      <c r="E8476" s="3">
        <f>VLOOKUP(A8476,'Demo Data'!A:E,5, TRUE)</f>
        <v>1</v>
      </c>
      <c r="F8476">
        <f>VLOOKUP(A8476, 'Physical Activity Data '!A:B,2,FALSE)</f>
        <v>1</v>
      </c>
      <c r="G8476" t="e">
        <f>VLOOKUP(A8476,'Telomere data '!A:B, 2,)</f>
        <v>#N/A</v>
      </c>
      <c r="H8476">
        <f>VLOOKUP(A8476, 'BMI Data'!A:B,2,FALSE)</f>
        <v>23.65</v>
      </c>
      <c r="I8476">
        <f>VLOOKUP(A8476, 'Physical Activity Data '!A:E,5,FALSE)</f>
        <v>3.5</v>
      </c>
      <c r="J8476">
        <f>VLOOKUP(A8476, 'Physical Activity Data '!A:E,4,FALSE)</f>
        <v>30</v>
      </c>
    </row>
    <row r="8477" spans="1:10" x14ac:dyDescent="0.25">
      <c r="A8477">
        <v>18441</v>
      </c>
      <c r="B8477" s="3">
        <f>VLOOKUP(A8477,'Demo Data'!A:E,2, TRUE)</f>
        <v>2</v>
      </c>
      <c r="C8477" s="3">
        <f>VLOOKUP(A8477,'Demo Data'!A:E,3, TRUE)</f>
        <v>20</v>
      </c>
      <c r="D8477" s="3">
        <f>VLOOKUP(A8477,'Demo Data'!A:E,4, TRUE)</f>
        <v>4</v>
      </c>
      <c r="E8477" s="3">
        <f>VLOOKUP(A8477,'Demo Data'!A:E,5, TRUE)</f>
        <v>2</v>
      </c>
      <c r="F8477">
        <f>VLOOKUP(A8477, 'Physical Activity Data '!A:B,2,FALSE)</f>
        <v>1</v>
      </c>
      <c r="G8477">
        <f>VLOOKUP(A8477,'Telomere data '!A:B, 2,)</f>
        <v>1.7815188449999999</v>
      </c>
      <c r="H8477">
        <f>VLOOKUP(A8477, 'BMI Data'!A:B,2,FALSE)</f>
        <v>39.14</v>
      </c>
      <c r="I8477">
        <f>VLOOKUP(A8477, 'Physical Activity Data '!A:E,5,FALSE)</f>
        <v>3.5</v>
      </c>
      <c r="J8477">
        <f>VLOOKUP(A8477, 'Physical Activity Data '!A:E,4,FALSE)</f>
        <v>10</v>
      </c>
    </row>
    <row r="8478" spans="1:10" x14ac:dyDescent="0.25">
      <c r="A8478">
        <v>18442</v>
      </c>
      <c r="B8478" s="3">
        <f>VLOOKUP(A8478,'Demo Data'!A:E,2, TRUE)</f>
        <v>1</v>
      </c>
      <c r="C8478" s="3">
        <f>VLOOKUP(A8478,'Demo Data'!A:E,3, TRUE)</f>
        <v>5</v>
      </c>
      <c r="D8478" s="3">
        <f>VLOOKUP(A8478,'Demo Data'!A:E,4, TRUE)</f>
        <v>5</v>
      </c>
      <c r="E8478" s="3" t="str">
        <f>VLOOKUP(A8478,'Demo Data'!A:E,5, TRUE)</f>
        <v>NA</v>
      </c>
      <c r="F8478" t="e">
        <f>VLOOKUP(A8478, 'Physical Activity Data '!A:B,2,FALSE)</f>
        <v>#N/A</v>
      </c>
      <c r="G8478" t="e">
        <f>VLOOKUP(A8478,'Telomere data '!A:B, 2,)</f>
        <v>#N/A</v>
      </c>
      <c r="H8478">
        <f>VLOOKUP(A8478, 'BMI Data'!A:B,2,FALSE)</f>
        <v>14.73</v>
      </c>
      <c r="I8478" t="e">
        <f>VLOOKUP(A8478, 'Physical Activity Data '!A:E,5,FALSE)</f>
        <v>#N/A</v>
      </c>
      <c r="J8478" t="e">
        <f>VLOOKUP(A8478, 'Physical Activity Data '!A:E,4,FALSE)</f>
        <v>#N/A</v>
      </c>
    </row>
    <row r="8479" spans="1:10" x14ac:dyDescent="0.25">
      <c r="A8479">
        <v>18443</v>
      </c>
      <c r="B8479" s="3">
        <f>VLOOKUP(A8479,'Demo Data'!A:E,2, TRUE)</f>
        <v>2</v>
      </c>
      <c r="C8479" s="3">
        <f>VLOOKUP(A8479,'Demo Data'!A:E,3, TRUE)</f>
        <v>8</v>
      </c>
      <c r="D8479" s="3">
        <f>VLOOKUP(A8479,'Demo Data'!A:E,4, TRUE)</f>
        <v>1</v>
      </c>
      <c r="E8479" s="3">
        <f>VLOOKUP(A8479,'Demo Data'!A:E,5, TRUE)</f>
        <v>1</v>
      </c>
      <c r="F8479" t="e">
        <f>VLOOKUP(A8479, 'Physical Activity Data '!A:B,2,FALSE)</f>
        <v>#N/A</v>
      </c>
      <c r="G8479" t="e">
        <f>VLOOKUP(A8479,'Telomere data '!A:B, 2,)</f>
        <v>#N/A</v>
      </c>
      <c r="H8479">
        <f>VLOOKUP(A8479, 'BMI Data'!A:B,2,FALSE)</f>
        <v>18.12</v>
      </c>
      <c r="I8479" t="e">
        <f>VLOOKUP(A8479, 'Physical Activity Data '!A:E,5,FALSE)</f>
        <v>#N/A</v>
      </c>
      <c r="J8479" t="e">
        <f>VLOOKUP(A8479, 'Physical Activity Data '!A:E,4,FALSE)</f>
        <v>#N/A</v>
      </c>
    </row>
    <row r="8480" spans="1:10" x14ac:dyDescent="0.25">
      <c r="A8480">
        <v>18444</v>
      </c>
      <c r="B8480" s="3">
        <f>VLOOKUP(A8480,'Demo Data'!A:E,2, TRUE)</f>
        <v>2</v>
      </c>
      <c r="C8480" s="3">
        <f>VLOOKUP(A8480,'Demo Data'!A:E,3, TRUE)</f>
        <v>2</v>
      </c>
      <c r="D8480" s="3">
        <f>VLOOKUP(A8480,'Demo Data'!A:E,4, TRUE)</f>
        <v>1</v>
      </c>
      <c r="E8480" s="3" t="str">
        <f>VLOOKUP(A8480,'Demo Data'!A:E,5, TRUE)</f>
        <v>NA</v>
      </c>
      <c r="F8480" t="e">
        <f>VLOOKUP(A8480, 'Physical Activity Data '!A:B,2,FALSE)</f>
        <v>#N/A</v>
      </c>
      <c r="G8480" t="e">
        <f>VLOOKUP(A8480,'Telomere data '!A:B, 2,)</f>
        <v>#N/A</v>
      </c>
      <c r="H8480">
        <f>VLOOKUP(A8480, 'BMI Data'!A:B,2,FALSE)</f>
        <v>19.579999999999998</v>
      </c>
      <c r="I8480" t="e">
        <f>VLOOKUP(A8480, 'Physical Activity Data '!A:E,5,FALSE)</f>
        <v>#N/A</v>
      </c>
      <c r="J8480" t="e">
        <f>VLOOKUP(A8480, 'Physical Activity Data '!A:E,4,FALSE)</f>
        <v>#N/A</v>
      </c>
    </row>
    <row r="8481" spans="1:10" x14ac:dyDescent="0.25">
      <c r="A8481">
        <v>18445</v>
      </c>
      <c r="B8481" s="3">
        <f>VLOOKUP(A8481,'Demo Data'!A:E,2, TRUE)</f>
        <v>1</v>
      </c>
      <c r="C8481" s="3">
        <f>VLOOKUP(A8481,'Demo Data'!A:E,3, TRUE)</f>
        <v>11</v>
      </c>
      <c r="D8481" s="3">
        <f>VLOOKUP(A8481,'Demo Data'!A:E,4, TRUE)</f>
        <v>4</v>
      </c>
      <c r="E8481" s="3">
        <f>VLOOKUP(A8481,'Demo Data'!A:E,5, TRUE)</f>
        <v>1</v>
      </c>
      <c r="F8481" t="e">
        <f>VLOOKUP(A8481, 'Physical Activity Data '!A:B,2,FALSE)</f>
        <v>#N/A</v>
      </c>
      <c r="G8481" t="e">
        <f>VLOOKUP(A8481,'Telomere data '!A:B, 2,)</f>
        <v>#N/A</v>
      </c>
      <c r="H8481">
        <f>VLOOKUP(A8481, 'BMI Data'!A:B,2,FALSE)</f>
        <v>29.32</v>
      </c>
      <c r="I8481" t="e">
        <f>VLOOKUP(A8481, 'Physical Activity Data '!A:E,5,FALSE)</f>
        <v>#N/A</v>
      </c>
      <c r="J8481" t="e">
        <f>VLOOKUP(A8481, 'Physical Activity Data '!A:E,4,FALSE)</f>
        <v>#N/A</v>
      </c>
    </row>
    <row r="8482" spans="1:10" x14ac:dyDescent="0.25">
      <c r="A8482">
        <v>18446</v>
      </c>
      <c r="B8482" s="3">
        <f>VLOOKUP(A8482,'Demo Data'!A:E,2, TRUE)</f>
        <v>1</v>
      </c>
      <c r="C8482" s="3">
        <f>VLOOKUP(A8482,'Demo Data'!A:E,3, TRUE)</f>
        <v>17</v>
      </c>
      <c r="D8482" s="3">
        <f>VLOOKUP(A8482,'Demo Data'!A:E,4, TRUE)</f>
        <v>4</v>
      </c>
      <c r="E8482" s="3">
        <f>VLOOKUP(A8482,'Demo Data'!A:E,5, TRUE)</f>
        <v>1</v>
      </c>
      <c r="F8482">
        <f>VLOOKUP(A8482, 'Physical Activity Data '!A:B,2,FALSE)</f>
        <v>2</v>
      </c>
      <c r="G8482" t="e">
        <f>VLOOKUP(A8482,'Telomere data '!A:B, 2,)</f>
        <v>#N/A</v>
      </c>
      <c r="H8482">
        <f>VLOOKUP(A8482, 'BMI Data'!A:B,2,FALSE)</f>
        <v>20.97</v>
      </c>
      <c r="I8482">
        <f>VLOOKUP(A8482, 'Physical Activity Data '!A:E,5,FALSE)</f>
        <v>7</v>
      </c>
      <c r="J8482">
        <f>VLOOKUP(A8482, 'Physical Activity Data '!A:E,4,FALSE)</f>
        <v>30</v>
      </c>
    </row>
    <row r="8483" spans="1:10" x14ac:dyDescent="0.25">
      <c r="A8483">
        <v>18447</v>
      </c>
      <c r="B8483" s="3">
        <f>VLOOKUP(A8483,'Demo Data'!A:E,2, TRUE)</f>
        <v>2</v>
      </c>
      <c r="C8483" s="3">
        <f>VLOOKUP(A8483,'Demo Data'!A:E,3, TRUE)</f>
        <v>19</v>
      </c>
      <c r="D8483" s="3">
        <f>VLOOKUP(A8483,'Demo Data'!A:E,4, TRUE)</f>
        <v>1</v>
      </c>
      <c r="E8483" s="3">
        <f>VLOOKUP(A8483,'Demo Data'!A:E,5, TRUE)</f>
        <v>1</v>
      </c>
      <c r="F8483" t="e">
        <f>VLOOKUP(A8483, 'Physical Activity Data '!A:B,2,FALSE)</f>
        <v>#N/A</v>
      </c>
      <c r="G8483" t="e">
        <f>VLOOKUP(A8483,'Telomere data '!A:B, 2,)</f>
        <v>#N/A</v>
      </c>
      <c r="H8483">
        <f>VLOOKUP(A8483, 'BMI Data'!A:B,2,FALSE)</f>
        <v>24.36</v>
      </c>
      <c r="I8483" t="e">
        <f>VLOOKUP(A8483, 'Physical Activity Data '!A:E,5,FALSE)</f>
        <v>#N/A</v>
      </c>
      <c r="J8483" t="e">
        <f>VLOOKUP(A8483, 'Physical Activity Data '!A:E,4,FALSE)</f>
        <v>#N/A</v>
      </c>
    </row>
    <row r="8484" spans="1:10" x14ac:dyDescent="0.25">
      <c r="A8484">
        <v>18448</v>
      </c>
      <c r="B8484" s="3">
        <f>VLOOKUP(A8484,'Demo Data'!A:E,2, TRUE)</f>
        <v>2</v>
      </c>
      <c r="C8484" s="3">
        <f>VLOOKUP(A8484,'Demo Data'!A:E,3, TRUE)</f>
        <v>49</v>
      </c>
      <c r="D8484" s="3">
        <f>VLOOKUP(A8484,'Demo Data'!A:E,4, TRUE)</f>
        <v>3</v>
      </c>
      <c r="E8484" s="3">
        <f>VLOOKUP(A8484,'Demo Data'!A:E,5, TRUE)</f>
        <v>1</v>
      </c>
      <c r="F8484">
        <f>VLOOKUP(A8484, 'Physical Activity Data '!A:B,2,FALSE)</f>
        <v>1</v>
      </c>
      <c r="G8484">
        <f>VLOOKUP(A8484,'Telomere data '!A:B, 2,)</f>
        <v>0.942790299</v>
      </c>
      <c r="H8484">
        <f>VLOOKUP(A8484, 'BMI Data'!A:B,2,FALSE)</f>
        <v>25.5</v>
      </c>
      <c r="I8484">
        <f>VLOOKUP(A8484, 'Physical Activity Data '!A:E,5,FALSE)</f>
        <v>3.5</v>
      </c>
      <c r="J8484">
        <f>VLOOKUP(A8484, 'Physical Activity Data '!A:E,4,FALSE)</f>
        <v>45</v>
      </c>
    </row>
    <row r="8485" spans="1:10" x14ac:dyDescent="0.25">
      <c r="A8485">
        <v>18449</v>
      </c>
      <c r="B8485" s="3">
        <f>VLOOKUP(A8485,'Demo Data'!A:E,2, TRUE)</f>
        <v>1</v>
      </c>
      <c r="C8485" s="3">
        <f>VLOOKUP(A8485,'Demo Data'!A:E,3, TRUE)</f>
        <v>5</v>
      </c>
      <c r="D8485" s="3">
        <f>VLOOKUP(A8485,'Demo Data'!A:E,4, TRUE)</f>
        <v>2</v>
      </c>
      <c r="E8485" s="3" t="str">
        <f>VLOOKUP(A8485,'Demo Data'!A:E,5, TRUE)</f>
        <v>NA</v>
      </c>
      <c r="F8485" t="e">
        <f>VLOOKUP(A8485, 'Physical Activity Data '!A:B,2,FALSE)</f>
        <v>#N/A</v>
      </c>
      <c r="G8485" t="e">
        <f>VLOOKUP(A8485,'Telomere data '!A:B, 2,)</f>
        <v>#N/A</v>
      </c>
      <c r="H8485">
        <f>VLOOKUP(A8485, 'BMI Data'!A:B,2,FALSE)</f>
        <v>15.2</v>
      </c>
      <c r="I8485" t="e">
        <f>VLOOKUP(A8485, 'Physical Activity Data '!A:E,5,FALSE)</f>
        <v>#N/A</v>
      </c>
      <c r="J8485" t="e">
        <f>VLOOKUP(A8485, 'Physical Activity Data '!A:E,4,FALSE)</f>
        <v>#N/A</v>
      </c>
    </row>
    <row r="8486" spans="1:10" x14ac:dyDescent="0.25">
      <c r="A8486">
        <v>18450</v>
      </c>
      <c r="B8486" s="3">
        <f>VLOOKUP(A8486,'Demo Data'!A:E,2, TRUE)</f>
        <v>2</v>
      </c>
      <c r="C8486" s="3">
        <f>VLOOKUP(A8486,'Demo Data'!A:E,3, TRUE)</f>
        <v>12</v>
      </c>
      <c r="D8486" s="3">
        <f>VLOOKUP(A8486,'Demo Data'!A:E,4, TRUE)</f>
        <v>3</v>
      </c>
      <c r="E8486" s="3">
        <f>VLOOKUP(A8486,'Demo Data'!A:E,5, TRUE)</f>
        <v>1</v>
      </c>
      <c r="F8486">
        <f>VLOOKUP(A8486, 'Physical Activity Data '!A:B,2,FALSE)</f>
        <v>1</v>
      </c>
      <c r="G8486" t="e">
        <f>VLOOKUP(A8486,'Telomere data '!A:B, 2,)</f>
        <v>#N/A</v>
      </c>
      <c r="H8486">
        <f>VLOOKUP(A8486, 'BMI Data'!A:B,2,FALSE)</f>
        <v>26.48</v>
      </c>
      <c r="I8486">
        <f>VLOOKUP(A8486, 'Physical Activity Data '!A:E,5,FALSE)</f>
        <v>4</v>
      </c>
      <c r="J8486">
        <f>VLOOKUP(A8486, 'Physical Activity Data '!A:E,4,FALSE)</f>
        <v>30</v>
      </c>
    </row>
    <row r="8487" spans="1:10" x14ac:dyDescent="0.25">
      <c r="A8487">
        <v>18451</v>
      </c>
      <c r="B8487" s="3">
        <f>VLOOKUP(A8487,'Demo Data'!A:E,2, TRUE)</f>
        <v>2</v>
      </c>
      <c r="C8487" s="3">
        <f>VLOOKUP(A8487,'Demo Data'!A:E,3, TRUE)</f>
        <v>30</v>
      </c>
      <c r="D8487" s="3">
        <f>VLOOKUP(A8487,'Demo Data'!A:E,4, TRUE)</f>
        <v>3</v>
      </c>
      <c r="E8487" s="3">
        <f>VLOOKUP(A8487,'Demo Data'!A:E,5, TRUE)</f>
        <v>2</v>
      </c>
      <c r="F8487">
        <f>VLOOKUP(A8487, 'Physical Activity Data '!A:B,2,FALSE)</f>
        <v>1</v>
      </c>
      <c r="G8487">
        <f>VLOOKUP(A8487,'Telomere data '!A:B, 2,)</f>
        <v>1.0066056050000001</v>
      </c>
      <c r="H8487">
        <f>VLOOKUP(A8487, 'BMI Data'!A:B,2,FALSE)</f>
        <v>36.97</v>
      </c>
      <c r="I8487">
        <f>VLOOKUP(A8487, 'Physical Activity Data '!A:E,5,FALSE)</f>
        <v>4.5</v>
      </c>
      <c r="J8487">
        <f>VLOOKUP(A8487, 'Physical Activity Data '!A:E,4,FALSE)</f>
        <v>300</v>
      </c>
    </row>
    <row r="8488" spans="1:10" x14ac:dyDescent="0.25">
      <c r="A8488">
        <v>18452</v>
      </c>
      <c r="B8488" s="3">
        <f>VLOOKUP(A8488,'Demo Data'!A:E,2, TRUE)</f>
        <v>1</v>
      </c>
      <c r="C8488" s="3">
        <f>VLOOKUP(A8488,'Demo Data'!A:E,3, TRUE)</f>
        <v>0</v>
      </c>
      <c r="D8488" s="3">
        <f>VLOOKUP(A8488,'Demo Data'!A:E,4, TRUE)</f>
        <v>1</v>
      </c>
      <c r="E8488" s="3" t="str">
        <f>VLOOKUP(A8488,'Demo Data'!A:E,5, TRUE)</f>
        <v>NA</v>
      </c>
      <c r="F8488" t="e">
        <f>VLOOKUP(A8488, 'Physical Activity Data '!A:B,2,FALSE)</f>
        <v>#N/A</v>
      </c>
      <c r="G8488" t="e">
        <f>VLOOKUP(A8488,'Telomere data '!A:B, 2,)</f>
        <v>#N/A</v>
      </c>
      <c r="H8488" t="str">
        <f>VLOOKUP(A8488, 'BMI Data'!A:B,2,FALSE)</f>
        <v>NA</v>
      </c>
      <c r="I8488" t="e">
        <f>VLOOKUP(A8488, 'Physical Activity Data '!A:E,5,FALSE)</f>
        <v>#N/A</v>
      </c>
      <c r="J8488" t="e">
        <f>VLOOKUP(A8488, 'Physical Activity Data '!A:E,4,FALSE)</f>
        <v>#N/A</v>
      </c>
    </row>
    <row r="8489" spans="1:10" x14ac:dyDescent="0.25">
      <c r="A8489">
        <v>18453</v>
      </c>
      <c r="B8489" s="3">
        <f>VLOOKUP(A8489,'Demo Data'!A:E,2, TRUE)</f>
        <v>2</v>
      </c>
      <c r="C8489" s="3">
        <f>VLOOKUP(A8489,'Demo Data'!A:E,3, TRUE)</f>
        <v>71</v>
      </c>
      <c r="D8489" s="3">
        <f>VLOOKUP(A8489,'Demo Data'!A:E,4, TRUE)</f>
        <v>1</v>
      </c>
      <c r="E8489" s="3">
        <f>VLOOKUP(A8489,'Demo Data'!A:E,5, TRUE)</f>
        <v>2</v>
      </c>
      <c r="F8489" t="e">
        <f>VLOOKUP(A8489, 'Physical Activity Data '!A:B,2,FALSE)</f>
        <v>#N/A</v>
      </c>
      <c r="G8489">
        <f>VLOOKUP(A8489,'Telomere data '!A:B, 2,)</f>
        <v>0.94993715599999995</v>
      </c>
      <c r="H8489">
        <f>VLOOKUP(A8489, 'BMI Data'!A:B,2,FALSE)</f>
        <v>20.329999999999998</v>
      </c>
      <c r="I8489" t="e">
        <f>VLOOKUP(A8489, 'Physical Activity Data '!A:E,5,FALSE)</f>
        <v>#N/A</v>
      </c>
      <c r="J8489" t="e">
        <f>VLOOKUP(A8489, 'Physical Activity Data '!A:E,4,FALSE)</f>
        <v>#N/A</v>
      </c>
    </row>
    <row r="8490" spans="1:10" x14ac:dyDescent="0.25">
      <c r="A8490">
        <v>18454</v>
      </c>
      <c r="B8490" s="3">
        <f>VLOOKUP(A8490,'Demo Data'!A:E,2, TRUE)</f>
        <v>2</v>
      </c>
      <c r="C8490" s="3">
        <f>VLOOKUP(A8490,'Demo Data'!A:E,3, TRUE)</f>
        <v>12</v>
      </c>
      <c r="D8490" s="3">
        <f>VLOOKUP(A8490,'Demo Data'!A:E,4, TRUE)</f>
        <v>3</v>
      </c>
      <c r="E8490" s="3">
        <f>VLOOKUP(A8490,'Demo Data'!A:E,5, TRUE)</f>
        <v>1</v>
      </c>
      <c r="F8490" t="e">
        <f>VLOOKUP(A8490, 'Physical Activity Data '!A:B,2,FALSE)</f>
        <v>#N/A</v>
      </c>
      <c r="G8490" t="e">
        <f>VLOOKUP(A8490,'Telomere data '!A:B, 2,)</f>
        <v>#N/A</v>
      </c>
      <c r="H8490">
        <f>VLOOKUP(A8490, 'BMI Data'!A:B,2,FALSE)</f>
        <v>21.63</v>
      </c>
      <c r="I8490" t="e">
        <f>VLOOKUP(A8490, 'Physical Activity Data '!A:E,5,FALSE)</f>
        <v>#N/A</v>
      </c>
      <c r="J8490" t="e">
        <f>VLOOKUP(A8490, 'Physical Activity Data '!A:E,4,FALSE)</f>
        <v>#N/A</v>
      </c>
    </row>
    <row r="8491" spans="1:10" x14ac:dyDescent="0.25">
      <c r="A8491">
        <v>18455</v>
      </c>
      <c r="B8491" s="3">
        <f>VLOOKUP(A8491,'Demo Data'!A:E,2, TRUE)</f>
        <v>2</v>
      </c>
      <c r="C8491" s="3">
        <f>VLOOKUP(A8491,'Demo Data'!A:E,3, TRUE)</f>
        <v>7</v>
      </c>
      <c r="D8491" s="3">
        <f>VLOOKUP(A8491,'Demo Data'!A:E,4, TRUE)</f>
        <v>1</v>
      </c>
      <c r="E8491" s="3">
        <f>VLOOKUP(A8491,'Demo Data'!A:E,5, TRUE)</f>
        <v>1</v>
      </c>
      <c r="F8491" t="e">
        <f>VLOOKUP(A8491, 'Physical Activity Data '!A:B,2,FALSE)</f>
        <v>#N/A</v>
      </c>
      <c r="G8491" t="e">
        <f>VLOOKUP(A8491,'Telomere data '!A:B, 2,)</f>
        <v>#N/A</v>
      </c>
      <c r="H8491">
        <f>VLOOKUP(A8491, 'BMI Data'!A:B,2,FALSE)</f>
        <v>13.81</v>
      </c>
      <c r="I8491" t="e">
        <f>VLOOKUP(A8491, 'Physical Activity Data '!A:E,5,FALSE)</f>
        <v>#N/A</v>
      </c>
      <c r="J8491" t="e">
        <f>VLOOKUP(A8491, 'Physical Activity Data '!A:E,4,FALSE)</f>
        <v>#N/A</v>
      </c>
    </row>
    <row r="8492" spans="1:10" x14ac:dyDescent="0.25">
      <c r="A8492">
        <v>18456</v>
      </c>
      <c r="B8492" s="3">
        <f>VLOOKUP(A8492,'Demo Data'!A:E,2, TRUE)</f>
        <v>2</v>
      </c>
      <c r="C8492" s="3">
        <f>VLOOKUP(A8492,'Demo Data'!A:E,3, TRUE)</f>
        <v>29</v>
      </c>
      <c r="D8492" s="3">
        <f>VLOOKUP(A8492,'Demo Data'!A:E,4, TRUE)</f>
        <v>5</v>
      </c>
      <c r="E8492" s="3">
        <f>VLOOKUP(A8492,'Demo Data'!A:E,5, TRUE)</f>
        <v>3</v>
      </c>
      <c r="F8492">
        <f>VLOOKUP(A8492, 'Physical Activity Data '!A:B,2,FALSE)</f>
        <v>2</v>
      </c>
      <c r="G8492">
        <f>VLOOKUP(A8492,'Telomere data '!A:B, 2,)</f>
        <v>1.1248121339999999</v>
      </c>
      <c r="H8492">
        <f>VLOOKUP(A8492, 'BMI Data'!A:B,2,FALSE)</f>
        <v>27.43</v>
      </c>
      <c r="I8492">
        <f>VLOOKUP(A8492, 'Physical Activity Data '!A:E,5,FALSE)</f>
        <v>8</v>
      </c>
      <c r="J8492">
        <f>VLOOKUP(A8492, 'Physical Activity Data '!A:E,4,FALSE)</f>
        <v>10</v>
      </c>
    </row>
    <row r="8493" spans="1:10" x14ac:dyDescent="0.25">
      <c r="A8493">
        <v>18457</v>
      </c>
      <c r="B8493" s="3">
        <f>VLOOKUP(A8493,'Demo Data'!A:E,2, TRUE)</f>
        <v>2</v>
      </c>
      <c r="C8493" s="3">
        <f>VLOOKUP(A8493,'Demo Data'!A:E,3, TRUE)</f>
        <v>6</v>
      </c>
      <c r="D8493" s="3">
        <f>VLOOKUP(A8493,'Demo Data'!A:E,4, TRUE)</f>
        <v>1</v>
      </c>
      <c r="E8493" s="3">
        <f>VLOOKUP(A8493,'Demo Data'!A:E,5, TRUE)</f>
        <v>1</v>
      </c>
      <c r="F8493" t="e">
        <f>VLOOKUP(A8493, 'Physical Activity Data '!A:B,2,FALSE)</f>
        <v>#N/A</v>
      </c>
      <c r="G8493" t="e">
        <f>VLOOKUP(A8493,'Telomere data '!A:B, 2,)</f>
        <v>#N/A</v>
      </c>
      <c r="H8493">
        <f>VLOOKUP(A8493, 'BMI Data'!A:B,2,FALSE)</f>
        <v>13.23</v>
      </c>
      <c r="I8493" t="e">
        <f>VLOOKUP(A8493, 'Physical Activity Data '!A:E,5,FALSE)</f>
        <v>#N/A</v>
      </c>
      <c r="J8493" t="e">
        <f>VLOOKUP(A8493, 'Physical Activity Data '!A:E,4,FALSE)</f>
        <v>#N/A</v>
      </c>
    </row>
    <row r="8494" spans="1:10" x14ac:dyDescent="0.25">
      <c r="A8494">
        <v>18458</v>
      </c>
      <c r="B8494" s="3">
        <f>VLOOKUP(A8494,'Demo Data'!A:E,2, TRUE)</f>
        <v>1</v>
      </c>
      <c r="C8494" s="3">
        <f>VLOOKUP(A8494,'Demo Data'!A:E,3, TRUE)</f>
        <v>83</v>
      </c>
      <c r="D8494" s="3">
        <f>VLOOKUP(A8494,'Demo Data'!A:E,4, TRUE)</f>
        <v>3</v>
      </c>
      <c r="E8494" s="3">
        <f>VLOOKUP(A8494,'Demo Data'!A:E,5, TRUE)</f>
        <v>3</v>
      </c>
      <c r="F8494">
        <f>VLOOKUP(A8494, 'Physical Activity Data '!A:B,2,FALSE)</f>
        <v>1</v>
      </c>
      <c r="G8494">
        <f>VLOOKUP(A8494,'Telomere data '!A:B, 2,)</f>
        <v>0.98176153099999997</v>
      </c>
      <c r="H8494" t="str">
        <f>VLOOKUP(A8494, 'BMI Data'!A:B,2,FALSE)</f>
        <v>NA</v>
      </c>
      <c r="I8494">
        <f>VLOOKUP(A8494, 'Physical Activity Data '!A:E,5,FALSE)</f>
        <v>3.5</v>
      </c>
      <c r="J8494">
        <f>VLOOKUP(A8494, 'Physical Activity Data '!A:E,4,FALSE)</f>
        <v>120</v>
      </c>
    </row>
    <row r="8495" spans="1:10" x14ac:dyDescent="0.25">
      <c r="A8495">
        <v>18459</v>
      </c>
      <c r="B8495" s="3">
        <f>VLOOKUP(A8495,'Demo Data'!A:E,2, TRUE)</f>
        <v>2</v>
      </c>
      <c r="C8495" s="3">
        <f>VLOOKUP(A8495,'Demo Data'!A:E,3, TRUE)</f>
        <v>70</v>
      </c>
      <c r="D8495" s="3">
        <f>VLOOKUP(A8495,'Demo Data'!A:E,4, TRUE)</f>
        <v>4</v>
      </c>
      <c r="E8495" s="3">
        <f>VLOOKUP(A8495,'Demo Data'!A:E,5, TRUE)</f>
        <v>3</v>
      </c>
      <c r="F8495" t="e">
        <f>VLOOKUP(A8495, 'Physical Activity Data '!A:B,2,FALSE)</f>
        <v>#N/A</v>
      </c>
      <c r="G8495">
        <f>VLOOKUP(A8495,'Telomere data '!A:B, 2,)</f>
        <v>0.79522238199999995</v>
      </c>
      <c r="H8495">
        <f>VLOOKUP(A8495, 'BMI Data'!A:B,2,FALSE)</f>
        <v>27.48</v>
      </c>
      <c r="I8495" t="e">
        <f>VLOOKUP(A8495, 'Physical Activity Data '!A:E,5,FALSE)</f>
        <v>#N/A</v>
      </c>
      <c r="J8495" t="e">
        <f>VLOOKUP(A8495, 'Physical Activity Data '!A:E,4,FALSE)</f>
        <v>#N/A</v>
      </c>
    </row>
    <row r="8496" spans="1:10" x14ac:dyDescent="0.25">
      <c r="A8496">
        <v>18460</v>
      </c>
      <c r="B8496" s="3">
        <f>VLOOKUP(A8496,'Demo Data'!A:E,2, TRUE)</f>
        <v>2</v>
      </c>
      <c r="C8496" s="3">
        <f>VLOOKUP(A8496,'Demo Data'!A:E,3, TRUE)</f>
        <v>1</v>
      </c>
      <c r="D8496" s="3">
        <f>VLOOKUP(A8496,'Demo Data'!A:E,4, TRUE)</f>
        <v>3</v>
      </c>
      <c r="E8496" s="3" t="str">
        <f>VLOOKUP(A8496,'Demo Data'!A:E,5, TRUE)</f>
        <v>NA</v>
      </c>
      <c r="F8496" t="e">
        <f>VLOOKUP(A8496, 'Physical Activity Data '!A:B,2,FALSE)</f>
        <v>#N/A</v>
      </c>
      <c r="G8496" t="e">
        <f>VLOOKUP(A8496,'Telomere data '!A:B, 2,)</f>
        <v>#N/A</v>
      </c>
      <c r="H8496" t="str">
        <f>VLOOKUP(A8496, 'BMI Data'!A:B,2,FALSE)</f>
        <v>NA</v>
      </c>
      <c r="I8496" t="e">
        <f>VLOOKUP(A8496, 'Physical Activity Data '!A:E,5,FALSE)</f>
        <v>#N/A</v>
      </c>
      <c r="J8496" t="e">
        <f>VLOOKUP(A8496, 'Physical Activity Data '!A:E,4,FALSE)</f>
        <v>#N/A</v>
      </c>
    </row>
    <row r="8497" spans="1:10" x14ac:dyDescent="0.25">
      <c r="A8497">
        <v>18461</v>
      </c>
      <c r="B8497" s="3">
        <f>VLOOKUP(A8497,'Demo Data'!A:E,2, TRUE)</f>
        <v>1</v>
      </c>
      <c r="C8497" s="3">
        <f>VLOOKUP(A8497,'Demo Data'!A:E,3, TRUE)</f>
        <v>0</v>
      </c>
      <c r="D8497" s="3">
        <f>VLOOKUP(A8497,'Demo Data'!A:E,4, TRUE)</f>
        <v>1</v>
      </c>
      <c r="E8497" s="3" t="str">
        <f>VLOOKUP(A8497,'Demo Data'!A:E,5, TRUE)</f>
        <v>NA</v>
      </c>
      <c r="F8497" t="e">
        <f>VLOOKUP(A8497, 'Physical Activity Data '!A:B,2,FALSE)</f>
        <v>#N/A</v>
      </c>
      <c r="G8497" t="e">
        <f>VLOOKUP(A8497,'Telomere data '!A:B, 2,)</f>
        <v>#N/A</v>
      </c>
      <c r="H8497" t="str">
        <f>VLOOKUP(A8497, 'BMI Data'!A:B,2,FALSE)</f>
        <v>NA</v>
      </c>
      <c r="I8497" t="e">
        <f>VLOOKUP(A8497, 'Physical Activity Data '!A:E,5,FALSE)</f>
        <v>#N/A</v>
      </c>
      <c r="J8497" t="e">
        <f>VLOOKUP(A8497, 'Physical Activity Data '!A:E,4,FALSE)</f>
        <v>#N/A</v>
      </c>
    </row>
    <row r="8498" spans="1:10" x14ac:dyDescent="0.25">
      <c r="A8498">
        <v>18462</v>
      </c>
      <c r="B8498" s="3">
        <f>VLOOKUP(A8498,'Demo Data'!A:E,2, TRUE)</f>
        <v>2</v>
      </c>
      <c r="C8498" s="3">
        <f>VLOOKUP(A8498,'Demo Data'!A:E,3, TRUE)</f>
        <v>21</v>
      </c>
      <c r="D8498" s="3">
        <f>VLOOKUP(A8498,'Demo Data'!A:E,4, TRUE)</f>
        <v>3</v>
      </c>
      <c r="E8498" s="3">
        <f>VLOOKUP(A8498,'Demo Data'!A:E,5, TRUE)</f>
        <v>3</v>
      </c>
      <c r="F8498">
        <f>VLOOKUP(A8498, 'Physical Activity Data '!A:B,2,FALSE)</f>
        <v>1</v>
      </c>
      <c r="G8498">
        <f>VLOOKUP(A8498,'Telomere data '!A:B, 2,)</f>
        <v>1.4337737129999999</v>
      </c>
      <c r="H8498">
        <f>VLOOKUP(A8498, 'BMI Data'!A:B,2,FALSE)</f>
        <v>39.71</v>
      </c>
      <c r="I8498">
        <f>VLOOKUP(A8498, 'Physical Activity Data '!A:E,5,FALSE)</f>
        <v>6</v>
      </c>
      <c r="J8498">
        <f>VLOOKUP(A8498, 'Physical Activity Data '!A:E,4,FALSE)</f>
        <v>10</v>
      </c>
    </row>
    <row r="8499" spans="1:10" x14ac:dyDescent="0.25">
      <c r="A8499">
        <v>18463</v>
      </c>
      <c r="B8499" s="3">
        <f>VLOOKUP(A8499,'Demo Data'!A:E,2, TRUE)</f>
        <v>1</v>
      </c>
      <c r="C8499" s="3">
        <f>VLOOKUP(A8499,'Demo Data'!A:E,3, TRUE)</f>
        <v>28</v>
      </c>
      <c r="D8499" s="3">
        <f>VLOOKUP(A8499,'Demo Data'!A:E,4, TRUE)</f>
        <v>3</v>
      </c>
      <c r="E8499" s="3">
        <f>VLOOKUP(A8499,'Demo Data'!A:E,5, TRUE)</f>
        <v>2</v>
      </c>
      <c r="F8499" t="e">
        <f>VLOOKUP(A8499, 'Physical Activity Data '!A:B,2,FALSE)</f>
        <v>#N/A</v>
      </c>
      <c r="G8499" t="e">
        <f>VLOOKUP(A8499,'Telomere data '!A:B, 2,)</f>
        <v>#N/A</v>
      </c>
      <c r="H8499">
        <f>VLOOKUP(A8499, 'BMI Data'!A:B,2,FALSE)</f>
        <v>52.83</v>
      </c>
      <c r="I8499" t="e">
        <f>VLOOKUP(A8499, 'Physical Activity Data '!A:E,5,FALSE)</f>
        <v>#N/A</v>
      </c>
      <c r="J8499" t="e">
        <f>VLOOKUP(A8499, 'Physical Activity Data '!A:E,4,FALSE)</f>
        <v>#N/A</v>
      </c>
    </row>
    <row r="8500" spans="1:10" x14ac:dyDescent="0.25">
      <c r="A8500">
        <v>18464</v>
      </c>
      <c r="B8500" s="3">
        <f>VLOOKUP(A8500,'Demo Data'!A:E,2, TRUE)</f>
        <v>2</v>
      </c>
      <c r="C8500" s="3">
        <f>VLOOKUP(A8500,'Demo Data'!A:E,3, TRUE)</f>
        <v>10</v>
      </c>
      <c r="D8500" s="3">
        <f>VLOOKUP(A8500,'Demo Data'!A:E,4, TRUE)</f>
        <v>3</v>
      </c>
      <c r="E8500" s="3">
        <f>VLOOKUP(A8500,'Demo Data'!A:E,5, TRUE)</f>
        <v>1</v>
      </c>
      <c r="F8500" t="e">
        <f>VLOOKUP(A8500, 'Physical Activity Data '!A:B,2,FALSE)</f>
        <v>#N/A</v>
      </c>
      <c r="G8500" t="e">
        <f>VLOOKUP(A8500,'Telomere data '!A:B, 2,)</f>
        <v>#N/A</v>
      </c>
      <c r="H8500" t="str">
        <f>VLOOKUP(A8500, 'BMI Data'!A:B,2,FALSE)</f>
        <v>NA</v>
      </c>
      <c r="I8500" t="e">
        <f>VLOOKUP(A8500, 'Physical Activity Data '!A:E,5,FALSE)</f>
        <v>#N/A</v>
      </c>
      <c r="J8500" t="e">
        <f>VLOOKUP(A8500, 'Physical Activity Data '!A:E,4,FALSE)</f>
        <v>#N/A</v>
      </c>
    </row>
    <row r="8501" spans="1:10" x14ac:dyDescent="0.25">
      <c r="A8501">
        <v>18465</v>
      </c>
      <c r="B8501" s="3">
        <f>VLOOKUP(A8501,'Demo Data'!A:E,2, TRUE)</f>
        <v>2</v>
      </c>
      <c r="C8501" s="3">
        <f>VLOOKUP(A8501,'Demo Data'!A:E,3, TRUE)</f>
        <v>8</v>
      </c>
      <c r="D8501" s="3">
        <f>VLOOKUP(A8501,'Demo Data'!A:E,4, TRUE)</f>
        <v>3</v>
      </c>
      <c r="E8501" s="3">
        <f>VLOOKUP(A8501,'Demo Data'!A:E,5, TRUE)</f>
        <v>1</v>
      </c>
      <c r="F8501" t="e">
        <f>VLOOKUP(A8501, 'Physical Activity Data '!A:B,2,FALSE)</f>
        <v>#N/A</v>
      </c>
      <c r="G8501" t="e">
        <f>VLOOKUP(A8501,'Telomere data '!A:B, 2,)</f>
        <v>#N/A</v>
      </c>
      <c r="H8501">
        <f>VLOOKUP(A8501, 'BMI Data'!A:B,2,FALSE)</f>
        <v>17.940000000000001</v>
      </c>
      <c r="I8501" t="e">
        <f>VLOOKUP(A8501, 'Physical Activity Data '!A:E,5,FALSE)</f>
        <v>#N/A</v>
      </c>
      <c r="J8501" t="e">
        <f>VLOOKUP(A8501, 'Physical Activity Data '!A:E,4,FALSE)</f>
        <v>#N/A</v>
      </c>
    </row>
    <row r="8502" spans="1:10" x14ac:dyDescent="0.25">
      <c r="A8502">
        <v>18466</v>
      </c>
      <c r="B8502" s="3">
        <f>VLOOKUP(A8502,'Demo Data'!A:E,2, TRUE)</f>
        <v>2</v>
      </c>
      <c r="C8502" s="3">
        <f>VLOOKUP(A8502,'Demo Data'!A:E,3, TRUE)</f>
        <v>81</v>
      </c>
      <c r="D8502" s="3">
        <f>VLOOKUP(A8502,'Demo Data'!A:E,4, TRUE)</f>
        <v>3</v>
      </c>
      <c r="E8502" s="3">
        <f>VLOOKUP(A8502,'Demo Data'!A:E,5, TRUE)</f>
        <v>3</v>
      </c>
      <c r="F8502" t="e">
        <f>VLOOKUP(A8502, 'Physical Activity Data '!A:B,2,FALSE)</f>
        <v>#N/A</v>
      </c>
      <c r="G8502" t="e">
        <f>VLOOKUP(A8502,'Telomere data '!A:B, 2,)</f>
        <v>#N/A</v>
      </c>
      <c r="H8502">
        <f>VLOOKUP(A8502, 'BMI Data'!A:B,2,FALSE)</f>
        <v>25.37</v>
      </c>
      <c r="I8502" t="e">
        <f>VLOOKUP(A8502, 'Physical Activity Data '!A:E,5,FALSE)</f>
        <v>#N/A</v>
      </c>
      <c r="J8502" t="e">
        <f>VLOOKUP(A8502, 'Physical Activity Data '!A:E,4,FALSE)</f>
        <v>#N/A</v>
      </c>
    </row>
    <row r="8503" spans="1:10" x14ac:dyDescent="0.25">
      <c r="A8503">
        <v>18467</v>
      </c>
      <c r="B8503" s="3">
        <f>VLOOKUP(A8503,'Demo Data'!A:E,2, TRUE)</f>
        <v>1</v>
      </c>
      <c r="C8503" s="3">
        <f>VLOOKUP(A8503,'Demo Data'!A:E,3, TRUE)</f>
        <v>40</v>
      </c>
      <c r="D8503" s="3">
        <f>VLOOKUP(A8503,'Demo Data'!A:E,4, TRUE)</f>
        <v>3</v>
      </c>
      <c r="E8503" s="3">
        <f>VLOOKUP(A8503,'Demo Data'!A:E,5, TRUE)</f>
        <v>2</v>
      </c>
      <c r="F8503">
        <f>VLOOKUP(A8503, 'Physical Activity Data '!A:B,2,FALSE)</f>
        <v>2</v>
      </c>
      <c r="G8503">
        <f>VLOOKUP(A8503,'Telomere data '!A:B, 2,)</f>
        <v>1.159575754</v>
      </c>
      <c r="H8503">
        <f>VLOOKUP(A8503, 'BMI Data'!A:B,2,FALSE)</f>
        <v>23.24</v>
      </c>
      <c r="I8503">
        <f>VLOOKUP(A8503, 'Physical Activity Data '!A:E,5,FALSE)</f>
        <v>8</v>
      </c>
      <c r="J8503">
        <f>VLOOKUP(A8503, 'Physical Activity Data '!A:E,4,FALSE)</f>
        <v>90</v>
      </c>
    </row>
    <row r="8504" spans="1:10" x14ac:dyDescent="0.25">
      <c r="A8504">
        <v>18468</v>
      </c>
      <c r="B8504" s="3">
        <f>VLOOKUP(A8504,'Demo Data'!A:E,2, TRUE)</f>
        <v>1</v>
      </c>
      <c r="C8504" s="3">
        <f>VLOOKUP(A8504,'Demo Data'!A:E,3, TRUE)</f>
        <v>17</v>
      </c>
      <c r="D8504" s="3">
        <f>VLOOKUP(A8504,'Demo Data'!A:E,4, TRUE)</f>
        <v>3</v>
      </c>
      <c r="E8504" s="3">
        <f>VLOOKUP(A8504,'Demo Data'!A:E,5, TRUE)</f>
        <v>1</v>
      </c>
      <c r="F8504">
        <f>VLOOKUP(A8504, 'Physical Activity Data '!A:B,2,FALSE)</f>
        <v>2</v>
      </c>
      <c r="G8504" t="e">
        <f>VLOOKUP(A8504,'Telomere data '!A:B, 2,)</f>
        <v>#N/A</v>
      </c>
      <c r="H8504">
        <f>VLOOKUP(A8504, 'BMI Data'!A:B,2,FALSE)</f>
        <v>20.84</v>
      </c>
      <c r="I8504">
        <f>VLOOKUP(A8504, 'Physical Activity Data '!A:E,5,FALSE)</f>
        <v>8</v>
      </c>
      <c r="J8504">
        <f>VLOOKUP(A8504, 'Physical Activity Data '!A:E,4,FALSE)</f>
        <v>45</v>
      </c>
    </row>
    <row r="8505" spans="1:10" x14ac:dyDescent="0.25">
      <c r="A8505">
        <v>18469</v>
      </c>
      <c r="B8505" s="3">
        <f>VLOOKUP(A8505,'Demo Data'!A:E,2, TRUE)</f>
        <v>1</v>
      </c>
      <c r="C8505" s="3">
        <f>VLOOKUP(A8505,'Demo Data'!A:E,3, TRUE)</f>
        <v>1</v>
      </c>
      <c r="D8505" s="3">
        <f>VLOOKUP(A8505,'Demo Data'!A:E,4, TRUE)</f>
        <v>5</v>
      </c>
      <c r="E8505" s="3" t="str">
        <f>VLOOKUP(A8505,'Demo Data'!A:E,5, TRUE)</f>
        <v>NA</v>
      </c>
      <c r="F8505" t="e">
        <f>VLOOKUP(A8505, 'Physical Activity Data '!A:B,2,FALSE)</f>
        <v>#N/A</v>
      </c>
      <c r="G8505" t="e">
        <f>VLOOKUP(A8505,'Telomere data '!A:B, 2,)</f>
        <v>#N/A</v>
      </c>
      <c r="H8505" t="str">
        <f>VLOOKUP(A8505, 'BMI Data'!A:B,2,FALSE)</f>
        <v>NA</v>
      </c>
      <c r="I8505" t="e">
        <f>VLOOKUP(A8505, 'Physical Activity Data '!A:E,5,FALSE)</f>
        <v>#N/A</v>
      </c>
      <c r="J8505" t="e">
        <f>VLOOKUP(A8505, 'Physical Activity Data '!A:E,4,FALSE)</f>
        <v>#N/A</v>
      </c>
    </row>
    <row r="8506" spans="1:10" x14ac:dyDescent="0.25">
      <c r="A8506">
        <v>18470</v>
      </c>
      <c r="B8506" s="3">
        <f>VLOOKUP(A8506,'Demo Data'!A:E,2, TRUE)</f>
        <v>1</v>
      </c>
      <c r="C8506" s="3">
        <f>VLOOKUP(A8506,'Demo Data'!A:E,3, TRUE)</f>
        <v>30</v>
      </c>
      <c r="D8506" s="3">
        <f>VLOOKUP(A8506,'Demo Data'!A:E,4, TRUE)</f>
        <v>3</v>
      </c>
      <c r="E8506" s="3">
        <f>VLOOKUP(A8506,'Demo Data'!A:E,5, TRUE)</f>
        <v>3</v>
      </c>
      <c r="F8506">
        <f>VLOOKUP(A8506, 'Physical Activity Data '!A:B,2,FALSE)</f>
        <v>1</v>
      </c>
      <c r="G8506" t="e">
        <f>VLOOKUP(A8506,'Telomere data '!A:B, 2,)</f>
        <v>#N/A</v>
      </c>
      <c r="H8506">
        <f>VLOOKUP(A8506, 'BMI Data'!A:B,2,FALSE)</f>
        <v>21.54</v>
      </c>
      <c r="I8506">
        <f>VLOOKUP(A8506, 'Physical Activity Data '!A:E,5,FALSE)</f>
        <v>3.5</v>
      </c>
      <c r="J8506">
        <f>VLOOKUP(A8506, 'Physical Activity Data '!A:E,4,FALSE)</f>
        <v>120</v>
      </c>
    </row>
    <row r="8507" spans="1:10" x14ac:dyDescent="0.25">
      <c r="A8507">
        <v>18471</v>
      </c>
      <c r="B8507" s="3">
        <f>VLOOKUP(A8507,'Demo Data'!A:E,2, TRUE)</f>
        <v>1</v>
      </c>
      <c r="C8507" s="3">
        <f>VLOOKUP(A8507,'Demo Data'!A:E,3, TRUE)</f>
        <v>36</v>
      </c>
      <c r="D8507" s="3">
        <f>VLOOKUP(A8507,'Demo Data'!A:E,4, TRUE)</f>
        <v>5</v>
      </c>
      <c r="E8507" s="3">
        <f>VLOOKUP(A8507,'Demo Data'!A:E,5, TRUE)</f>
        <v>3</v>
      </c>
      <c r="F8507">
        <f>VLOOKUP(A8507, 'Physical Activity Data '!A:B,2,FALSE)</f>
        <v>1</v>
      </c>
      <c r="G8507">
        <f>VLOOKUP(A8507,'Telomere data '!A:B, 2,)</f>
        <v>1.412771907</v>
      </c>
      <c r="H8507">
        <f>VLOOKUP(A8507, 'BMI Data'!A:B,2,FALSE)</f>
        <v>29.36</v>
      </c>
      <c r="I8507">
        <f>VLOOKUP(A8507, 'Physical Activity Data '!A:E,5,FALSE)</f>
        <v>3.5</v>
      </c>
      <c r="J8507">
        <f>VLOOKUP(A8507, 'Physical Activity Data '!A:E,4,FALSE)</f>
        <v>15</v>
      </c>
    </row>
    <row r="8508" spans="1:10" x14ac:dyDescent="0.25">
      <c r="A8508">
        <v>18472</v>
      </c>
      <c r="B8508" s="3">
        <f>VLOOKUP(A8508,'Demo Data'!A:E,2, TRUE)</f>
        <v>1</v>
      </c>
      <c r="C8508" s="3">
        <f>VLOOKUP(A8508,'Demo Data'!A:E,3, TRUE)</f>
        <v>4</v>
      </c>
      <c r="D8508" s="3">
        <f>VLOOKUP(A8508,'Demo Data'!A:E,4, TRUE)</f>
        <v>4</v>
      </c>
      <c r="E8508" s="3" t="str">
        <f>VLOOKUP(A8508,'Demo Data'!A:E,5, TRUE)</f>
        <v>NA</v>
      </c>
      <c r="F8508" t="e">
        <f>VLOOKUP(A8508, 'Physical Activity Data '!A:B,2,FALSE)</f>
        <v>#N/A</v>
      </c>
      <c r="G8508" t="e">
        <f>VLOOKUP(A8508,'Telomere data '!A:B, 2,)</f>
        <v>#N/A</v>
      </c>
      <c r="H8508">
        <f>VLOOKUP(A8508, 'BMI Data'!A:B,2,FALSE)</f>
        <v>21.04</v>
      </c>
      <c r="I8508" t="e">
        <f>VLOOKUP(A8508, 'Physical Activity Data '!A:E,5,FALSE)</f>
        <v>#N/A</v>
      </c>
      <c r="J8508" t="e">
        <f>VLOOKUP(A8508, 'Physical Activity Data '!A:E,4,FALSE)</f>
        <v>#N/A</v>
      </c>
    </row>
    <row r="8509" spans="1:10" x14ac:dyDescent="0.25">
      <c r="A8509">
        <v>18473</v>
      </c>
      <c r="B8509" s="3">
        <f>VLOOKUP(A8509,'Demo Data'!A:E,2, TRUE)</f>
        <v>2</v>
      </c>
      <c r="C8509" s="3">
        <f>VLOOKUP(A8509,'Demo Data'!A:E,3, TRUE)</f>
        <v>11</v>
      </c>
      <c r="D8509" s="3">
        <f>VLOOKUP(A8509,'Demo Data'!A:E,4, TRUE)</f>
        <v>1</v>
      </c>
      <c r="E8509" s="3">
        <f>VLOOKUP(A8509,'Demo Data'!A:E,5, TRUE)</f>
        <v>1</v>
      </c>
      <c r="F8509" t="e">
        <f>VLOOKUP(A8509, 'Physical Activity Data '!A:B,2,FALSE)</f>
        <v>#N/A</v>
      </c>
      <c r="G8509" t="e">
        <f>VLOOKUP(A8509,'Telomere data '!A:B, 2,)</f>
        <v>#N/A</v>
      </c>
      <c r="H8509">
        <f>VLOOKUP(A8509, 'BMI Data'!A:B,2,FALSE)</f>
        <v>24.63</v>
      </c>
      <c r="I8509" t="e">
        <f>VLOOKUP(A8509, 'Physical Activity Data '!A:E,5,FALSE)</f>
        <v>#N/A</v>
      </c>
      <c r="J8509" t="e">
        <f>VLOOKUP(A8509, 'Physical Activity Data '!A:E,4,FALSE)</f>
        <v>#N/A</v>
      </c>
    </row>
    <row r="8510" spans="1:10" x14ac:dyDescent="0.25">
      <c r="A8510">
        <v>18474</v>
      </c>
      <c r="B8510" s="3">
        <f>VLOOKUP(A8510,'Demo Data'!A:E,2, TRUE)</f>
        <v>1</v>
      </c>
      <c r="C8510" s="3">
        <f>VLOOKUP(A8510,'Demo Data'!A:E,3, TRUE)</f>
        <v>69</v>
      </c>
      <c r="D8510" s="3">
        <f>VLOOKUP(A8510,'Demo Data'!A:E,4, TRUE)</f>
        <v>3</v>
      </c>
      <c r="E8510" s="3">
        <f>VLOOKUP(A8510,'Demo Data'!A:E,5, TRUE)</f>
        <v>3</v>
      </c>
      <c r="F8510">
        <f>VLOOKUP(A8510, 'Physical Activity Data '!A:B,2,FALSE)</f>
        <v>1</v>
      </c>
      <c r="G8510">
        <f>VLOOKUP(A8510,'Telomere data '!A:B, 2,)</f>
        <v>0.88623295099999999</v>
      </c>
      <c r="H8510">
        <f>VLOOKUP(A8510, 'BMI Data'!A:B,2,FALSE)</f>
        <v>31.88</v>
      </c>
      <c r="I8510">
        <f>VLOOKUP(A8510, 'Physical Activity Data '!A:E,5,FALSE)</f>
        <v>5</v>
      </c>
      <c r="J8510">
        <f>VLOOKUP(A8510, 'Physical Activity Data '!A:E,4,FALSE)</f>
        <v>120</v>
      </c>
    </row>
    <row r="8511" spans="1:10" x14ac:dyDescent="0.25">
      <c r="A8511">
        <v>18475</v>
      </c>
      <c r="B8511" s="3">
        <f>VLOOKUP(A8511,'Demo Data'!A:E,2, TRUE)</f>
        <v>2</v>
      </c>
      <c r="C8511" s="3">
        <f>VLOOKUP(A8511,'Demo Data'!A:E,3, TRUE)</f>
        <v>13</v>
      </c>
      <c r="D8511" s="3">
        <f>VLOOKUP(A8511,'Demo Data'!A:E,4, TRUE)</f>
        <v>3</v>
      </c>
      <c r="E8511" s="3">
        <f>VLOOKUP(A8511,'Demo Data'!A:E,5, TRUE)</f>
        <v>1</v>
      </c>
      <c r="F8511">
        <f>VLOOKUP(A8511, 'Physical Activity Data '!A:B,2,FALSE)</f>
        <v>1</v>
      </c>
      <c r="G8511" t="e">
        <f>VLOOKUP(A8511,'Telomere data '!A:B, 2,)</f>
        <v>#N/A</v>
      </c>
      <c r="H8511">
        <f>VLOOKUP(A8511, 'BMI Data'!A:B,2,FALSE)</f>
        <v>21.09</v>
      </c>
      <c r="I8511">
        <f>VLOOKUP(A8511, 'Physical Activity Data '!A:E,5,FALSE)</f>
        <v>3.5</v>
      </c>
      <c r="J8511">
        <f>VLOOKUP(A8511, 'Physical Activity Data '!A:E,4,FALSE)</f>
        <v>20</v>
      </c>
    </row>
    <row r="8512" spans="1:10" x14ac:dyDescent="0.25">
      <c r="A8512">
        <v>18476</v>
      </c>
      <c r="B8512" s="3">
        <f>VLOOKUP(A8512,'Demo Data'!A:E,2, TRUE)</f>
        <v>2</v>
      </c>
      <c r="C8512" s="3">
        <f>VLOOKUP(A8512,'Demo Data'!A:E,3, TRUE)</f>
        <v>15</v>
      </c>
      <c r="D8512" s="3">
        <f>VLOOKUP(A8512,'Demo Data'!A:E,4, TRUE)</f>
        <v>4</v>
      </c>
      <c r="E8512" s="3">
        <f>VLOOKUP(A8512,'Demo Data'!A:E,5, TRUE)</f>
        <v>1</v>
      </c>
      <c r="F8512" t="e">
        <f>VLOOKUP(A8512, 'Physical Activity Data '!A:B,2,FALSE)</f>
        <v>#N/A</v>
      </c>
      <c r="G8512" t="e">
        <f>VLOOKUP(A8512,'Telomere data '!A:B, 2,)</f>
        <v>#N/A</v>
      </c>
      <c r="H8512">
        <f>VLOOKUP(A8512, 'BMI Data'!A:B,2,FALSE)</f>
        <v>20.88</v>
      </c>
      <c r="I8512" t="e">
        <f>VLOOKUP(A8512, 'Physical Activity Data '!A:E,5,FALSE)</f>
        <v>#N/A</v>
      </c>
      <c r="J8512" t="e">
        <f>VLOOKUP(A8512, 'Physical Activity Data '!A:E,4,FALSE)</f>
        <v>#N/A</v>
      </c>
    </row>
    <row r="8513" spans="1:10" x14ac:dyDescent="0.25">
      <c r="A8513">
        <v>18477</v>
      </c>
      <c r="B8513" s="3">
        <f>VLOOKUP(A8513,'Demo Data'!A:E,2, TRUE)</f>
        <v>2</v>
      </c>
      <c r="C8513" s="3">
        <f>VLOOKUP(A8513,'Demo Data'!A:E,3, TRUE)</f>
        <v>23</v>
      </c>
      <c r="D8513" s="3">
        <f>VLOOKUP(A8513,'Demo Data'!A:E,4, TRUE)</f>
        <v>4</v>
      </c>
      <c r="E8513" s="3">
        <f>VLOOKUP(A8513,'Demo Data'!A:E,5, TRUE)</f>
        <v>3</v>
      </c>
      <c r="F8513" t="e">
        <f>VLOOKUP(A8513, 'Physical Activity Data '!A:B,2,FALSE)</f>
        <v>#N/A</v>
      </c>
      <c r="G8513">
        <f>VLOOKUP(A8513,'Telomere data '!A:B, 2,)</f>
        <v>1.7641385940000001</v>
      </c>
      <c r="H8513">
        <f>VLOOKUP(A8513, 'BMI Data'!A:B,2,FALSE)</f>
        <v>24.04</v>
      </c>
      <c r="I8513" t="e">
        <f>VLOOKUP(A8513, 'Physical Activity Data '!A:E,5,FALSE)</f>
        <v>#N/A</v>
      </c>
      <c r="J8513" t="e">
        <f>VLOOKUP(A8513, 'Physical Activity Data '!A:E,4,FALSE)</f>
        <v>#N/A</v>
      </c>
    </row>
    <row r="8514" spans="1:10" x14ac:dyDescent="0.25">
      <c r="A8514">
        <v>18478</v>
      </c>
      <c r="B8514" s="3">
        <f>VLOOKUP(A8514,'Demo Data'!A:E,2, TRUE)</f>
        <v>1</v>
      </c>
      <c r="C8514" s="3">
        <f>VLOOKUP(A8514,'Demo Data'!A:E,3, TRUE)</f>
        <v>53</v>
      </c>
      <c r="D8514" s="3">
        <f>VLOOKUP(A8514,'Demo Data'!A:E,4, TRUE)</f>
        <v>3</v>
      </c>
      <c r="E8514" s="3">
        <f>VLOOKUP(A8514,'Demo Data'!A:E,5, TRUE)</f>
        <v>3</v>
      </c>
      <c r="F8514">
        <f>VLOOKUP(A8514, 'Physical Activity Data '!A:B,2,FALSE)</f>
        <v>1</v>
      </c>
      <c r="G8514">
        <f>VLOOKUP(A8514,'Telomere data '!A:B, 2,)</f>
        <v>0.71934852500000002</v>
      </c>
      <c r="H8514">
        <f>VLOOKUP(A8514, 'BMI Data'!A:B,2,FALSE)</f>
        <v>24.11</v>
      </c>
      <c r="I8514">
        <f>VLOOKUP(A8514, 'Physical Activity Data '!A:E,5,FALSE)</f>
        <v>3.5</v>
      </c>
      <c r="J8514">
        <f>VLOOKUP(A8514, 'Physical Activity Data '!A:E,4,FALSE)</f>
        <v>15</v>
      </c>
    </row>
    <row r="8515" spans="1:10" x14ac:dyDescent="0.25">
      <c r="A8515">
        <v>18479</v>
      </c>
      <c r="B8515" s="3">
        <f>VLOOKUP(A8515,'Demo Data'!A:E,2, TRUE)</f>
        <v>2</v>
      </c>
      <c r="C8515" s="3">
        <f>VLOOKUP(A8515,'Demo Data'!A:E,3, TRUE)</f>
        <v>11</v>
      </c>
      <c r="D8515" s="3">
        <f>VLOOKUP(A8515,'Demo Data'!A:E,4, TRUE)</f>
        <v>3</v>
      </c>
      <c r="E8515" s="3">
        <f>VLOOKUP(A8515,'Demo Data'!A:E,5, TRUE)</f>
        <v>1</v>
      </c>
      <c r="F8515" t="e">
        <f>VLOOKUP(A8515, 'Physical Activity Data '!A:B,2,FALSE)</f>
        <v>#N/A</v>
      </c>
      <c r="G8515" t="e">
        <f>VLOOKUP(A8515,'Telomere data '!A:B, 2,)</f>
        <v>#N/A</v>
      </c>
      <c r="H8515">
        <f>VLOOKUP(A8515, 'BMI Data'!A:B,2,FALSE)</f>
        <v>17.760000000000002</v>
      </c>
      <c r="I8515" t="e">
        <f>VLOOKUP(A8515, 'Physical Activity Data '!A:E,5,FALSE)</f>
        <v>#N/A</v>
      </c>
      <c r="J8515" t="e">
        <f>VLOOKUP(A8515, 'Physical Activity Data '!A:E,4,FALSE)</f>
        <v>#N/A</v>
      </c>
    </row>
    <row r="8516" spans="1:10" x14ac:dyDescent="0.25">
      <c r="A8516">
        <v>18480</v>
      </c>
      <c r="B8516" s="3">
        <f>VLOOKUP(A8516,'Demo Data'!A:E,2, TRUE)</f>
        <v>1</v>
      </c>
      <c r="C8516" s="3">
        <f>VLOOKUP(A8516,'Demo Data'!A:E,3, TRUE)</f>
        <v>49</v>
      </c>
      <c r="D8516" s="3">
        <f>VLOOKUP(A8516,'Demo Data'!A:E,4, TRUE)</f>
        <v>3</v>
      </c>
      <c r="E8516" s="3">
        <f>VLOOKUP(A8516,'Demo Data'!A:E,5, TRUE)</f>
        <v>3</v>
      </c>
      <c r="F8516">
        <f>VLOOKUP(A8516, 'Physical Activity Data '!A:B,2,FALSE)</f>
        <v>1</v>
      </c>
      <c r="G8516">
        <f>VLOOKUP(A8516,'Telomere data '!A:B, 2,)</f>
        <v>1.532980606</v>
      </c>
      <c r="H8516">
        <f>VLOOKUP(A8516, 'BMI Data'!A:B,2,FALSE)</f>
        <v>30.41</v>
      </c>
      <c r="I8516">
        <f>VLOOKUP(A8516, 'Physical Activity Data '!A:E,5,FALSE)</f>
        <v>3.5</v>
      </c>
      <c r="J8516">
        <f>VLOOKUP(A8516, 'Physical Activity Data '!A:E,4,FALSE)</f>
        <v>120</v>
      </c>
    </row>
    <row r="8517" spans="1:10" x14ac:dyDescent="0.25">
      <c r="A8517">
        <v>18481</v>
      </c>
      <c r="B8517" s="3">
        <f>VLOOKUP(A8517,'Demo Data'!A:E,2, TRUE)</f>
        <v>1</v>
      </c>
      <c r="C8517" s="3">
        <f>VLOOKUP(A8517,'Demo Data'!A:E,3, TRUE)</f>
        <v>14</v>
      </c>
      <c r="D8517" s="3">
        <f>VLOOKUP(A8517,'Demo Data'!A:E,4, TRUE)</f>
        <v>3</v>
      </c>
      <c r="E8517" s="3">
        <f>VLOOKUP(A8517,'Demo Data'!A:E,5, TRUE)</f>
        <v>1</v>
      </c>
      <c r="F8517">
        <f>VLOOKUP(A8517, 'Physical Activity Data '!A:B,2,FALSE)</f>
        <v>1</v>
      </c>
      <c r="G8517" t="e">
        <f>VLOOKUP(A8517,'Telomere data '!A:B, 2,)</f>
        <v>#N/A</v>
      </c>
      <c r="H8517">
        <f>VLOOKUP(A8517, 'BMI Data'!A:B,2,FALSE)</f>
        <v>25.67</v>
      </c>
      <c r="I8517">
        <f>VLOOKUP(A8517, 'Physical Activity Data '!A:E,5,FALSE)</f>
        <v>6</v>
      </c>
      <c r="J8517">
        <f>VLOOKUP(A8517, 'Physical Activity Data '!A:E,4,FALSE)</f>
        <v>60</v>
      </c>
    </row>
    <row r="8518" spans="1:10" x14ac:dyDescent="0.25">
      <c r="A8518">
        <v>18482</v>
      </c>
      <c r="B8518" s="3">
        <f>VLOOKUP(A8518,'Demo Data'!A:E,2, TRUE)</f>
        <v>1</v>
      </c>
      <c r="C8518" s="3">
        <f>VLOOKUP(A8518,'Demo Data'!A:E,3, TRUE)</f>
        <v>1</v>
      </c>
      <c r="D8518" s="3">
        <f>VLOOKUP(A8518,'Demo Data'!A:E,4, TRUE)</f>
        <v>4</v>
      </c>
      <c r="E8518" s="3" t="str">
        <f>VLOOKUP(A8518,'Demo Data'!A:E,5, TRUE)</f>
        <v>NA</v>
      </c>
      <c r="F8518" t="e">
        <f>VLOOKUP(A8518, 'Physical Activity Data '!A:B,2,FALSE)</f>
        <v>#N/A</v>
      </c>
      <c r="G8518" t="e">
        <f>VLOOKUP(A8518,'Telomere data '!A:B, 2,)</f>
        <v>#N/A</v>
      </c>
      <c r="H8518" t="str">
        <f>VLOOKUP(A8518, 'BMI Data'!A:B,2,FALSE)</f>
        <v>NA</v>
      </c>
      <c r="I8518" t="e">
        <f>VLOOKUP(A8518, 'Physical Activity Data '!A:E,5,FALSE)</f>
        <v>#N/A</v>
      </c>
      <c r="J8518" t="e">
        <f>VLOOKUP(A8518, 'Physical Activity Data '!A:E,4,FALSE)</f>
        <v>#N/A</v>
      </c>
    </row>
    <row r="8519" spans="1:10" x14ac:dyDescent="0.25">
      <c r="A8519">
        <v>18483</v>
      </c>
      <c r="B8519" s="3">
        <f>VLOOKUP(A8519,'Demo Data'!A:E,2, TRUE)</f>
        <v>1</v>
      </c>
      <c r="C8519" s="3">
        <f>VLOOKUP(A8519,'Demo Data'!A:E,3, TRUE)</f>
        <v>26</v>
      </c>
      <c r="D8519" s="3">
        <f>VLOOKUP(A8519,'Demo Data'!A:E,4, TRUE)</f>
        <v>3</v>
      </c>
      <c r="E8519" s="3">
        <f>VLOOKUP(A8519,'Demo Data'!A:E,5, TRUE)</f>
        <v>3</v>
      </c>
      <c r="F8519">
        <f>VLOOKUP(A8519, 'Physical Activity Data '!A:B,2,FALSE)</f>
        <v>2</v>
      </c>
      <c r="G8519">
        <f>VLOOKUP(A8519,'Telomere data '!A:B, 2,)</f>
        <v>1.4072049980000001</v>
      </c>
      <c r="H8519">
        <f>VLOOKUP(A8519, 'BMI Data'!A:B,2,FALSE)</f>
        <v>18.149999999999999</v>
      </c>
      <c r="I8519">
        <f>VLOOKUP(A8519, 'Physical Activity Data '!A:E,5,FALSE)</f>
        <v>8</v>
      </c>
      <c r="J8519">
        <f>VLOOKUP(A8519, 'Physical Activity Data '!A:E,4,FALSE)</f>
        <v>120</v>
      </c>
    </row>
    <row r="8520" spans="1:10" x14ac:dyDescent="0.25">
      <c r="A8520">
        <v>18484</v>
      </c>
      <c r="B8520" s="3">
        <f>VLOOKUP(A8520,'Demo Data'!A:E,2, TRUE)</f>
        <v>2</v>
      </c>
      <c r="C8520" s="3">
        <f>VLOOKUP(A8520,'Demo Data'!A:E,3, TRUE)</f>
        <v>44</v>
      </c>
      <c r="D8520" s="3">
        <f>VLOOKUP(A8520,'Demo Data'!A:E,4, TRUE)</f>
        <v>3</v>
      </c>
      <c r="E8520" s="3">
        <f>VLOOKUP(A8520,'Demo Data'!A:E,5, TRUE)</f>
        <v>2</v>
      </c>
      <c r="F8520" t="e">
        <f>VLOOKUP(A8520, 'Physical Activity Data '!A:B,2,FALSE)</f>
        <v>#N/A</v>
      </c>
      <c r="G8520">
        <f>VLOOKUP(A8520,'Telomere data '!A:B, 2,)</f>
        <v>1.194223721</v>
      </c>
      <c r="H8520">
        <f>VLOOKUP(A8520, 'BMI Data'!A:B,2,FALSE)</f>
        <v>36.619999999999997</v>
      </c>
      <c r="I8520" t="e">
        <f>VLOOKUP(A8520, 'Physical Activity Data '!A:E,5,FALSE)</f>
        <v>#N/A</v>
      </c>
      <c r="J8520" t="e">
        <f>VLOOKUP(A8520, 'Physical Activity Data '!A:E,4,FALSE)</f>
        <v>#N/A</v>
      </c>
    </row>
    <row r="8521" spans="1:10" x14ac:dyDescent="0.25">
      <c r="A8521">
        <v>18485</v>
      </c>
      <c r="B8521" s="3">
        <f>VLOOKUP(A8521,'Demo Data'!A:E,2, TRUE)</f>
        <v>2</v>
      </c>
      <c r="C8521" s="3">
        <f>VLOOKUP(A8521,'Demo Data'!A:E,3, TRUE)</f>
        <v>4</v>
      </c>
      <c r="D8521" s="3">
        <f>VLOOKUP(A8521,'Demo Data'!A:E,4, TRUE)</f>
        <v>4</v>
      </c>
      <c r="E8521" s="3" t="str">
        <f>VLOOKUP(A8521,'Demo Data'!A:E,5, TRUE)</f>
        <v>NA</v>
      </c>
      <c r="F8521" t="e">
        <f>VLOOKUP(A8521, 'Physical Activity Data '!A:B,2,FALSE)</f>
        <v>#N/A</v>
      </c>
      <c r="G8521" t="e">
        <f>VLOOKUP(A8521,'Telomere data '!A:B, 2,)</f>
        <v>#N/A</v>
      </c>
      <c r="H8521">
        <f>VLOOKUP(A8521, 'BMI Data'!A:B,2,FALSE)</f>
        <v>13.96</v>
      </c>
      <c r="I8521" t="e">
        <f>VLOOKUP(A8521, 'Physical Activity Data '!A:E,5,FALSE)</f>
        <v>#N/A</v>
      </c>
      <c r="J8521" t="e">
        <f>VLOOKUP(A8521, 'Physical Activity Data '!A:E,4,FALSE)</f>
        <v>#N/A</v>
      </c>
    </row>
    <row r="8522" spans="1:10" x14ac:dyDescent="0.25">
      <c r="A8522">
        <v>18486</v>
      </c>
      <c r="B8522" s="3">
        <f>VLOOKUP(A8522,'Demo Data'!A:E,2, TRUE)</f>
        <v>1</v>
      </c>
      <c r="C8522" s="3">
        <f>VLOOKUP(A8522,'Demo Data'!A:E,3, TRUE)</f>
        <v>45</v>
      </c>
      <c r="D8522" s="3">
        <f>VLOOKUP(A8522,'Demo Data'!A:E,4, TRUE)</f>
        <v>5</v>
      </c>
      <c r="E8522" s="3">
        <f>VLOOKUP(A8522,'Demo Data'!A:E,5, TRUE)</f>
        <v>2</v>
      </c>
      <c r="F8522" t="e">
        <f>VLOOKUP(A8522, 'Physical Activity Data '!A:B,2,FALSE)</f>
        <v>#N/A</v>
      </c>
      <c r="G8522">
        <f>VLOOKUP(A8522,'Telomere data '!A:B, 2,)</f>
        <v>1.266170765</v>
      </c>
      <c r="H8522">
        <f>VLOOKUP(A8522, 'BMI Data'!A:B,2,FALSE)</f>
        <v>25.76</v>
      </c>
      <c r="I8522" t="e">
        <f>VLOOKUP(A8522, 'Physical Activity Data '!A:E,5,FALSE)</f>
        <v>#N/A</v>
      </c>
      <c r="J8522" t="e">
        <f>VLOOKUP(A8522, 'Physical Activity Data '!A:E,4,FALSE)</f>
        <v>#N/A</v>
      </c>
    </row>
    <row r="8523" spans="1:10" x14ac:dyDescent="0.25">
      <c r="A8523">
        <v>18487</v>
      </c>
      <c r="B8523" s="3">
        <f>VLOOKUP(A8523,'Demo Data'!A:E,2, TRUE)</f>
        <v>1</v>
      </c>
      <c r="C8523" s="3">
        <f>VLOOKUP(A8523,'Demo Data'!A:E,3, TRUE)</f>
        <v>2</v>
      </c>
      <c r="D8523" s="3">
        <f>VLOOKUP(A8523,'Demo Data'!A:E,4, TRUE)</f>
        <v>1</v>
      </c>
      <c r="E8523" s="3" t="str">
        <f>VLOOKUP(A8523,'Demo Data'!A:E,5, TRUE)</f>
        <v>NA</v>
      </c>
      <c r="F8523" t="e">
        <f>VLOOKUP(A8523, 'Physical Activity Data '!A:B,2,FALSE)</f>
        <v>#N/A</v>
      </c>
      <c r="G8523" t="e">
        <f>VLOOKUP(A8523,'Telomere data '!A:B, 2,)</f>
        <v>#N/A</v>
      </c>
      <c r="H8523">
        <f>VLOOKUP(A8523, 'BMI Data'!A:B,2,FALSE)</f>
        <v>16.8</v>
      </c>
      <c r="I8523" t="e">
        <f>VLOOKUP(A8523, 'Physical Activity Data '!A:E,5,FALSE)</f>
        <v>#N/A</v>
      </c>
      <c r="J8523" t="e">
        <f>VLOOKUP(A8523, 'Physical Activity Data '!A:E,4,FALSE)</f>
        <v>#N/A</v>
      </c>
    </row>
    <row r="8524" spans="1:10" x14ac:dyDescent="0.25">
      <c r="A8524">
        <v>18488</v>
      </c>
      <c r="B8524" s="3">
        <f>VLOOKUP(A8524,'Demo Data'!A:E,2, TRUE)</f>
        <v>2</v>
      </c>
      <c r="C8524" s="3">
        <f>VLOOKUP(A8524,'Demo Data'!A:E,3, TRUE)</f>
        <v>39</v>
      </c>
      <c r="D8524" s="3">
        <f>VLOOKUP(A8524,'Demo Data'!A:E,4, TRUE)</f>
        <v>1</v>
      </c>
      <c r="E8524" s="3">
        <f>VLOOKUP(A8524,'Demo Data'!A:E,5, TRUE)</f>
        <v>1</v>
      </c>
      <c r="F8524" t="e">
        <f>VLOOKUP(A8524, 'Physical Activity Data '!A:B,2,FALSE)</f>
        <v>#N/A</v>
      </c>
      <c r="G8524" t="e">
        <f>VLOOKUP(A8524,'Telomere data '!A:B, 2,)</f>
        <v>#N/A</v>
      </c>
      <c r="H8524">
        <f>VLOOKUP(A8524, 'BMI Data'!A:B,2,FALSE)</f>
        <v>51.85</v>
      </c>
      <c r="I8524" t="e">
        <f>VLOOKUP(A8524, 'Physical Activity Data '!A:E,5,FALSE)</f>
        <v>#N/A</v>
      </c>
      <c r="J8524" t="e">
        <f>VLOOKUP(A8524, 'Physical Activity Data '!A:E,4,FALSE)</f>
        <v>#N/A</v>
      </c>
    </row>
    <row r="8525" spans="1:10" x14ac:dyDescent="0.25">
      <c r="A8525">
        <v>18489</v>
      </c>
      <c r="B8525" s="3">
        <f>VLOOKUP(A8525,'Demo Data'!A:E,2, TRUE)</f>
        <v>1</v>
      </c>
      <c r="C8525" s="3">
        <f>VLOOKUP(A8525,'Demo Data'!A:E,3, TRUE)</f>
        <v>71</v>
      </c>
      <c r="D8525" s="3">
        <f>VLOOKUP(A8525,'Demo Data'!A:E,4, TRUE)</f>
        <v>5</v>
      </c>
      <c r="E8525" s="3">
        <f>VLOOKUP(A8525,'Demo Data'!A:E,5, TRUE)</f>
        <v>2</v>
      </c>
      <c r="F8525">
        <f>VLOOKUP(A8525, 'Physical Activity Data '!A:B,2,FALSE)</f>
        <v>2</v>
      </c>
      <c r="G8525">
        <f>VLOOKUP(A8525,'Telomere data '!A:B, 2,)</f>
        <v>0.88001138300000004</v>
      </c>
      <c r="H8525">
        <f>VLOOKUP(A8525, 'BMI Data'!A:B,2,FALSE)</f>
        <v>21.13</v>
      </c>
      <c r="I8525">
        <f>VLOOKUP(A8525, 'Physical Activity Data '!A:E,5,FALSE)</f>
        <v>8</v>
      </c>
      <c r="J8525">
        <f>VLOOKUP(A8525, 'Physical Activity Data '!A:E,4,FALSE)</f>
        <v>60</v>
      </c>
    </row>
    <row r="8526" spans="1:10" x14ac:dyDescent="0.25">
      <c r="A8526">
        <v>18490</v>
      </c>
      <c r="B8526" s="3">
        <f>VLOOKUP(A8526,'Demo Data'!A:E,2, TRUE)</f>
        <v>1</v>
      </c>
      <c r="C8526" s="3">
        <f>VLOOKUP(A8526,'Demo Data'!A:E,3, TRUE)</f>
        <v>22</v>
      </c>
      <c r="D8526" s="3">
        <f>VLOOKUP(A8526,'Demo Data'!A:E,4, TRUE)</f>
        <v>4</v>
      </c>
      <c r="E8526" s="3">
        <f>VLOOKUP(A8526,'Demo Data'!A:E,5, TRUE)</f>
        <v>3</v>
      </c>
      <c r="F8526">
        <f>VLOOKUP(A8526, 'Physical Activity Data '!A:B,2,FALSE)</f>
        <v>2</v>
      </c>
      <c r="G8526">
        <f>VLOOKUP(A8526,'Telomere data '!A:B, 2,)</f>
        <v>1.859106774</v>
      </c>
      <c r="H8526">
        <f>VLOOKUP(A8526, 'BMI Data'!A:B,2,FALSE)</f>
        <v>24.25</v>
      </c>
      <c r="I8526">
        <f>VLOOKUP(A8526, 'Physical Activity Data '!A:E,5,FALSE)</f>
        <v>8</v>
      </c>
      <c r="J8526">
        <f>VLOOKUP(A8526, 'Physical Activity Data '!A:E,4,FALSE)</f>
        <v>120</v>
      </c>
    </row>
    <row r="8527" spans="1:10" x14ac:dyDescent="0.25">
      <c r="A8527">
        <v>18491</v>
      </c>
      <c r="B8527" s="3">
        <f>VLOOKUP(A8527,'Demo Data'!A:E,2, TRUE)</f>
        <v>1</v>
      </c>
      <c r="C8527" s="3">
        <f>VLOOKUP(A8527,'Demo Data'!A:E,3, TRUE)</f>
        <v>13</v>
      </c>
      <c r="D8527" s="3">
        <f>VLOOKUP(A8527,'Demo Data'!A:E,4, TRUE)</f>
        <v>4</v>
      </c>
      <c r="E8527" s="3">
        <f>VLOOKUP(A8527,'Demo Data'!A:E,5, TRUE)</f>
        <v>1</v>
      </c>
      <c r="F8527">
        <f>VLOOKUP(A8527, 'Physical Activity Data '!A:B,2,FALSE)</f>
        <v>1</v>
      </c>
      <c r="G8527" t="e">
        <f>VLOOKUP(A8527,'Telomere data '!A:B, 2,)</f>
        <v>#N/A</v>
      </c>
      <c r="H8527">
        <f>VLOOKUP(A8527, 'BMI Data'!A:B,2,FALSE)</f>
        <v>22.28</v>
      </c>
      <c r="I8527">
        <f>VLOOKUP(A8527, 'Physical Activity Data '!A:E,5,FALSE)</f>
        <v>6</v>
      </c>
      <c r="J8527">
        <f>VLOOKUP(A8527, 'Physical Activity Data '!A:E,4,FALSE)</f>
        <v>30</v>
      </c>
    </row>
    <row r="8528" spans="1:10" x14ac:dyDescent="0.25">
      <c r="A8528">
        <v>18492</v>
      </c>
      <c r="B8528" s="3">
        <f>VLOOKUP(A8528,'Demo Data'!A:E,2, TRUE)</f>
        <v>1</v>
      </c>
      <c r="C8528" s="3">
        <f>VLOOKUP(A8528,'Demo Data'!A:E,3, TRUE)</f>
        <v>17</v>
      </c>
      <c r="D8528" s="3">
        <f>VLOOKUP(A8528,'Demo Data'!A:E,4, TRUE)</f>
        <v>1</v>
      </c>
      <c r="E8528" s="3">
        <f>VLOOKUP(A8528,'Demo Data'!A:E,5, TRUE)</f>
        <v>1</v>
      </c>
      <c r="F8528" t="e">
        <f>VLOOKUP(A8528, 'Physical Activity Data '!A:B,2,FALSE)</f>
        <v>#N/A</v>
      </c>
      <c r="G8528" t="e">
        <f>VLOOKUP(A8528,'Telomere data '!A:B, 2,)</f>
        <v>#N/A</v>
      </c>
      <c r="H8528">
        <f>VLOOKUP(A8528, 'BMI Data'!A:B,2,FALSE)</f>
        <v>26.25</v>
      </c>
      <c r="I8528" t="e">
        <f>VLOOKUP(A8528, 'Physical Activity Data '!A:E,5,FALSE)</f>
        <v>#N/A</v>
      </c>
      <c r="J8528" t="e">
        <f>VLOOKUP(A8528, 'Physical Activity Data '!A:E,4,FALSE)</f>
        <v>#N/A</v>
      </c>
    </row>
    <row r="8529" spans="1:10" x14ac:dyDescent="0.25">
      <c r="A8529">
        <v>18493</v>
      </c>
      <c r="B8529" s="3">
        <f>VLOOKUP(A8529,'Demo Data'!A:E,2, TRUE)</f>
        <v>1</v>
      </c>
      <c r="C8529" s="3">
        <f>VLOOKUP(A8529,'Demo Data'!A:E,3, TRUE)</f>
        <v>26</v>
      </c>
      <c r="D8529" s="3">
        <f>VLOOKUP(A8529,'Demo Data'!A:E,4, TRUE)</f>
        <v>3</v>
      </c>
      <c r="E8529" s="3">
        <f>VLOOKUP(A8529,'Demo Data'!A:E,5, TRUE)</f>
        <v>3</v>
      </c>
      <c r="F8529">
        <f>VLOOKUP(A8529, 'Physical Activity Data '!A:B,2,FALSE)</f>
        <v>1</v>
      </c>
      <c r="G8529">
        <f>VLOOKUP(A8529,'Telomere data '!A:B, 2,)</f>
        <v>1.017939116</v>
      </c>
      <c r="H8529">
        <f>VLOOKUP(A8529, 'BMI Data'!A:B,2,FALSE)</f>
        <v>30.04</v>
      </c>
      <c r="I8529">
        <f>VLOOKUP(A8529, 'Physical Activity Data '!A:E,5,FALSE)</f>
        <v>3.5</v>
      </c>
      <c r="J8529">
        <f>VLOOKUP(A8529, 'Physical Activity Data '!A:E,4,FALSE)</f>
        <v>120</v>
      </c>
    </row>
    <row r="8530" spans="1:10" x14ac:dyDescent="0.25">
      <c r="A8530">
        <v>18494</v>
      </c>
      <c r="B8530" s="3">
        <f>VLOOKUP(A8530,'Demo Data'!A:E,2, TRUE)</f>
        <v>1</v>
      </c>
      <c r="C8530" s="3">
        <f>VLOOKUP(A8530,'Demo Data'!A:E,3, TRUE)</f>
        <v>3</v>
      </c>
      <c r="D8530" s="3">
        <f>VLOOKUP(A8530,'Demo Data'!A:E,4, TRUE)</f>
        <v>3</v>
      </c>
      <c r="E8530" s="3" t="str">
        <f>VLOOKUP(A8530,'Demo Data'!A:E,5, TRUE)</f>
        <v>NA</v>
      </c>
      <c r="F8530" t="e">
        <f>VLOOKUP(A8530, 'Physical Activity Data '!A:B,2,FALSE)</f>
        <v>#N/A</v>
      </c>
      <c r="G8530" t="e">
        <f>VLOOKUP(A8530,'Telomere data '!A:B, 2,)</f>
        <v>#N/A</v>
      </c>
      <c r="H8530">
        <f>VLOOKUP(A8530, 'BMI Data'!A:B,2,FALSE)</f>
        <v>14.65</v>
      </c>
      <c r="I8530" t="e">
        <f>VLOOKUP(A8530, 'Physical Activity Data '!A:E,5,FALSE)</f>
        <v>#N/A</v>
      </c>
      <c r="J8530" t="e">
        <f>VLOOKUP(A8530, 'Physical Activity Data '!A:E,4,FALSE)</f>
        <v>#N/A</v>
      </c>
    </row>
    <row r="8531" spans="1:10" x14ac:dyDescent="0.25">
      <c r="A8531">
        <v>18495</v>
      </c>
      <c r="B8531" s="3">
        <f>VLOOKUP(A8531,'Demo Data'!A:E,2, TRUE)</f>
        <v>2</v>
      </c>
      <c r="C8531" s="3">
        <f>VLOOKUP(A8531,'Demo Data'!A:E,3, TRUE)</f>
        <v>3</v>
      </c>
      <c r="D8531" s="3">
        <f>VLOOKUP(A8531,'Demo Data'!A:E,4, TRUE)</f>
        <v>4</v>
      </c>
      <c r="E8531" s="3" t="str">
        <f>VLOOKUP(A8531,'Demo Data'!A:E,5, TRUE)</f>
        <v>NA</v>
      </c>
      <c r="F8531" t="e">
        <f>VLOOKUP(A8531, 'Physical Activity Data '!A:B,2,FALSE)</f>
        <v>#N/A</v>
      </c>
      <c r="G8531" t="e">
        <f>VLOOKUP(A8531,'Telomere data '!A:B, 2,)</f>
        <v>#N/A</v>
      </c>
      <c r="H8531">
        <f>VLOOKUP(A8531, 'BMI Data'!A:B,2,FALSE)</f>
        <v>15.56</v>
      </c>
      <c r="I8531" t="e">
        <f>VLOOKUP(A8531, 'Physical Activity Data '!A:E,5,FALSE)</f>
        <v>#N/A</v>
      </c>
      <c r="J8531" t="e">
        <f>VLOOKUP(A8531, 'Physical Activity Data '!A:E,4,FALSE)</f>
        <v>#N/A</v>
      </c>
    </row>
    <row r="8532" spans="1:10" x14ac:dyDescent="0.25">
      <c r="A8532">
        <v>18496</v>
      </c>
      <c r="B8532" s="3">
        <f>VLOOKUP(A8532,'Demo Data'!A:E,2, TRUE)</f>
        <v>1</v>
      </c>
      <c r="C8532" s="3">
        <f>VLOOKUP(A8532,'Demo Data'!A:E,3, TRUE)</f>
        <v>48</v>
      </c>
      <c r="D8532" s="3">
        <f>VLOOKUP(A8532,'Demo Data'!A:E,4, TRUE)</f>
        <v>2</v>
      </c>
      <c r="E8532" s="3">
        <f>VLOOKUP(A8532,'Demo Data'!A:E,5, TRUE)</f>
        <v>2</v>
      </c>
      <c r="F8532">
        <f>VLOOKUP(A8532, 'Physical Activity Data '!A:B,2,FALSE)</f>
        <v>1</v>
      </c>
      <c r="G8532">
        <f>VLOOKUP(A8532,'Telomere data '!A:B, 2,)</f>
        <v>1.261671532</v>
      </c>
      <c r="H8532">
        <f>VLOOKUP(A8532, 'BMI Data'!A:B,2,FALSE)</f>
        <v>33.479999999999997</v>
      </c>
      <c r="I8532">
        <f>VLOOKUP(A8532, 'Physical Activity Data '!A:E,5,FALSE)</f>
        <v>5</v>
      </c>
      <c r="J8532">
        <f>VLOOKUP(A8532, 'Physical Activity Data '!A:E,4,FALSE)</f>
        <v>60</v>
      </c>
    </row>
    <row r="8533" spans="1:10" x14ac:dyDescent="0.25">
      <c r="A8533">
        <v>18497</v>
      </c>
      <c r="B8533" s="3">
        <f>VLOOKUP(A8533,'Demo Data'!A:E,2, TRUE)</f>
        <v>1</v>
      </c>
      <c r="C8533" s="3">
        <f>VLOOKUP(A8533,'Demo Data'!A:E,3, TRUE)</f>
        <v>57</v>
      </c>
      <c r="D8533" s="3">
        <f>VLOOKUP(A8533,'Demo Data'!A:E,4, TRUE)</f>
        <v>1</v>
      </c>
      <c r="E8533" s="3">
        <f>VLOOKUP(A8533,'Demo Data'!A:E,5, TRUE)</f>
        <v>1</v>
      </c>
      <c r="F8533" t="e">
        <f>VLOOKUP(A8533, 'Physical Activity Data '!A:B,2,FALSE)</f>
        <v>#N/A</v>
      </c>
      <c r="G8533">
        <f>VLOOKUP(A8533,'Telomere data '!A:B, 2,)</f>
        <v>0.84991129200000004</v>
      </c>
      <c r="H8533">
        <f>VLOOKUP(A8533, 'BMI Data'!A:B,2,FALSE)</f>
        <v>27.58</v>
      </c>
      <c r="I8533" t="e">
        <f>VLOOKUP(A8533, 'Physical Activity Data '!A:E,5,FALSE)</f>
        <v>#N/A</v>
      </c>
      <c r="J8533" t="e">
        <f>VLOOKUP(A8533, 'Physical Activity Data '!A:E,4,FALSE)</f>
        <v>#N/A</v>
      </c>
    </row>
    <row r="8534" spans="1:10" x14ac:dyDescent="0.25">
      <c r="A8534">
        <v>18498</v>
      </c>
      <c r="B8534" s="3">
        <f>VLOOKUP(A8534,'Demo Data'!A:E,2, TRUE)</f>
        <v>1</v>
      </c>
      <c r="C8534" s="3">
        <f>VLOOKUP(A8534,'Demo Data'!A:E,3, TRUE)</f>
        <v>43</v>
      </c>
      <c r="D8534" s="3">
        <f>VLOOKUP(A8534,'Demo Data'!A:E,4, TRUE)</f>
        <v>4</v>
      </c>
      <c r="E8534" s="3">
        <f>VLOOKUP(A8534,'Demo Data'!A:E,5, TRUE)</f>
        <v>3</v>
      </c>
      <c r="F8534">
        <f>VLOOKUP(A8534, 'Physical Activity Data '!A:B,2,FALSE)</f>
        <v>1</v>
      </c>
      <c r="G8534" t="e">
        <f>VLOOKUP(A8534,'Telomere data '!A:B, 2,)</f>
        <v>#N/A</v>
      </c>
      <c r="H8534">
        <f>VLOOKUP(A8534, 'BMI Data'!A:B,2,FALSE)</f>
        <v>31.22</v>
      </c>
      <c r="I8534">
        <f>VLOOKUP(A8534, 'Physical Activity Data '!A:E,5,FALSE)</f>
        <v>4.5</v>
      </c>
      <c r="J8534">
        <f>VLOOKUP(A8534, 'Physical Activity Data '!A:E,4,FALSE)</f>
        <v>120</v>
      </c>
    </row>
    <row r="8535" spans="1:10" x14ac:dyDescent="0.25">
      <c r="A8535">
        <v>18499</v>
      </c>
      <c r="B8535" s="3">
        <f>VLOOKUP(A8535,'Demo Data'!A:E,2, TRUE)</f>
        <v>2</v>
      </c>
      <c r="C8535" s="3">
        <f>VLOOKUP(A8535,'Demo Data'!A:E,3, TRUE)</f>
        <v>63</v>
      </c>
      <c r="D8535" s="3">
        <f>VLOOKUP(A8535,'Demo Data'!A:E,4, TRUE)</f>
        <v>3</v>
      </c>
      <c r="E8535" s="3">
        <f>VLOOKUP(A8535,'Demo Data'!A:E,5, TRUE)</f>
        <v>1</v>
      </c>
      <c r="F8535" t="e">
        <f>VLOOKUP(A8535, 'Physical Activity Data '!A:B,2,FALSE)</f>
        <v>#N/A</v>
      </c>
      <c r="G8535" t="e">
        <f>VLOOKUP(A8535,'Telomere data '!A:B, 2,)</f>
        <v>#N/A</v>
      </c>
      <c r="H8535">
        <f>VLOOKUP(A8535, 'BMI Data'!A:B,2,FALSE)</f>
        <v>26.98</v>
      </c>
      <c r="I8535" t="e">
        <f>VLOOKUP(A8535, 'Physical Activity Data '!A:E,5,FALSE)</f>
        <v>#N/A</v>
      </c>
      <c r="J8535" t="e">
        <f>VLOOKUP(A8535, 'Physical Activity Data '!A:E,4,FALSE)</f>
        <v>#N/A</v>
      </c>
    </row>
    <row r="8536" spans="1:10" x14ac:dyDescent="0.25">
      <c r="A8536">
        <v>18500</v>
      </c>
      <c r="B8536" s="3">
        <f>VLOOKUP(A8536,'Demo Data'!A:E,2, TRUE)</f>
        <v>2</v>
      </c>
      <c r="C8536" s="3">
        <f>VLOOKUP(A8536,'Demo Data'!A:E,3, TRUE)</f>
        <v>25</v>
      </c>
      <c r="D8536" s="3">
        <f>VLOOKUP(A8536,'Demo Data'!A:E,4, TRUE)</f>
        <v>1</v>
      </c>
      <c r="E8536" s="3">
        <f>VLOOKUP(A8536,'Demo Data'!A:E,5, TRUE)</f>
        <v>2</v>
      </c>
      <c r="F8536">
        <f>VLOOKUP(A8536, 'Physical Activity Data '!A:B,2,FALSE)</f>
        <v>2</v>
      </c>
      <c r="G8536">
        <f>VLOOKUP(A8536,'Telomere data '!A:B, 2,)</f>
        <v>1.3971233059999999</v>
      </c>
      <c r="H8536">
        <f>VLOOKUP(A8536, 'BMI Data'!A:B,2,FALSE)</f>
        <v>29.57</v>
      </c>
      <c r="I8536">
        <f>VLOOKUP(A8536, 'Physical Activity Data '!A:E,5,FALSE)</f>
        <v>7</v>
      </c>
      <c r="J8536">
        <f>VLOOKUP(A8536, 'Physical Activity Data '!A:E,4,FALSE)</f>
        <v>120</v>
      </c>
    </row>
    <row r="8537" spans="1:10" x14ac:dyDescent="0.25">
      <c r="A8537">
        <v>18501</v>
      </c>
      <c r="B8537" s="3">
        <f>VLOOKUP(A8537,'Demo Data'!A:E,2, TRUE)</f>
        <v>2</v>
      </c>
      <c r="C8537" s="3">
        <f>VLOOKUP(A8537,'Demo Data'!A:E,3, TRUE)</f>
        <v>67</v>
      </c>
      <c r="D8537" s="3">
        <f>VLOOKUP(A8537,'Demo Data'!A:E,4, TRUE)</f>
        <v>3</v>
      </c>
      <c r="E8537" s="3">
        <f>VLOOKUP(A8537,'Demo Data'!A:E,5, TRUE)</f>
        <v>3</v>
      </c>
      <c r="F8537">
        <f>VLOOKUP(A8537, 'Physical Activity Data '!A:B,2,FALSE)</f>
        <v>1</v>
      </c>
      <c r="G8537">
        <f>VLOOKUP(A8537,'Telomere data '!A:B, 2,)</f>
        <v>1.2873927650000001</v>
      </c>
      <c r="H8537">
        <f>VLOOKUP(A8537, 'BMI Data'!A:B,2,FALSE)</f>
        <v>24.66</v>
      </c>
      <c r="I8537">
        <f>VLOOKUP(A8537, 'Physical Activity Data '!A:E,5,FALSE)</f>
        <v>3.5</v>
      </c>
      <c r="J8537">
        <f>VLOOKUP(A8537, 'Physical Activity Data '!A:E,4,FALSE)</f>
        <v>40</v>
      </c>
    </row>
    <row r="8538" spans="1:10" x14ac:dyDescent="0.25">
      <c r="A8538">
        <v>18502</v>
      </c>
      <c r="B8538" s="3">
        <f>VLOOKUP(A8538,'Demo Data'!A:E,2, TRUE)</f>
        <v>1</v>
      </c>
      <c r="C8538" s="3">
        <f>VLOOKUP(A8538,'Demo Data'!A:E,3, TRUE)</f>
        <v>8</v>
      </c>
      <c r="D8538" s="3">
        <f>VLOOKUP(A8538,'Demo Data'!A:E,4, TRUE)</f>
        <v>3</v>
      </c>
      <c r="E8538" s="3">
        <f>VLOOKUP(A8538,'Demo Data'!A:E,5, TRUE)</f>
        <v>1</v>
      </c>
      <c r="F8538" t="e">
        <f>VLOOKUP(A8538, 'Physical Activity Data '!A:B,2,FALSE)</f>
        <v>#N/A</v>
      </c>
      <c r="G8538" t="e">
        <f>VLOOKUP(A8538,'Telomere data '!A:B, 2,)</f>
        <v>#N/A</v>
      </c>
      <c r="H8538">
        <f>VLOOKUP(A8538, 'BMI Data'!A:B,2,FALSE)</f>
        <v>16.62</v>
      </c>
      <c r="I8538" t="e">
        <f>VLOOKUP(A8538, 'Physical Activity Data '!A:E,5,FALSE)</f>
        <v>#N/A</v>
      </c>
      <c r="J8538" t="e">
        <f>VLOOKUP(A8538, 'Physical Activity Data '!A:E,4,FALSE)</f>
        <v>#N/A</v>
      </c>
    </row>
    <row r="8539" spans="1:10" x14ac:dyDescent="0.25">
      <c r="A8539">
        <v>18503</v>
      </c>
      <c r="B8539" s="3">
        <f>VLOOKUP(A8539,'Demo Data'!A:E,2, TRUE)</f>
        <v>1</v>
      </c>
      <c r="C8539" s="3">
        <f>VLOOKUP(A8539,'Demo Data'!A:E,3, TRUE)</f>
        <v>61</v>
      </c>
      <c r="D8539" s="3">
        <f>VLOOKUP(A8539,'Demo Data'!A:E,4, TRUE)</f>
        <v>1</v>
      </c>
      <c r="E8539" s="3">
        <f>VLOOKUP(A8539,'Demo Data'!A:E,5, TRUE)</f>
        <v>1</v>
      </c>
      <c r="F8539">
        <f>VLOOKUP(A8539, 'Physical Activity Data '!A:B,2,FALSE)</f>
        <v>1</v>
      </c>
      <c r="G8539">
        <f>VLOOKUP(A8539,'Telomere data '!A:B, 2,)</f>
        <v>1.045644539</v>
      </c>
      <c r="H8539">
        <f>VLOOKUP(A8539, 'BMI Data'!A:B,2,FALSE)</f>
        <v>35.159999999999997</v>
      </c>
      <c r="I8539">
        <f>VLOOKUP(A8539, 'Physical Activity Data '!A:E,5,FALSE)</f>
        <v>3.5</v>
      </c>
      <c r="J8539">
        <f>VLOOKUP(A8539, 'Physical Activity Data '!A:E,4,FALSE)</f>
        <v>240</v>
      </c>
    </row>
    <row r="8540" spans="1:10" x14ac:dyDescent="0.25">
      <c r="A8540">
        <v>18504</v>
      </c>
      <c r="B8540" s="3">
        <f>VLOOKUP(A8540,'Demo Data'!A:E,2, TRUE)</f>
        <v>2</v>
      </c>
      <c r="C8540" s="3">
        <f>VLOOKUP(A8540,'Demo Data'!A:E,3, TRUE)</f>
        <v>24</v>
      </c>
      <c r="D8540" s="3">
        <f>VLOOKUP(A8540,'Demo Data'!A:E,4, TRUE)</f>
        <v>4</v>
      </c>
      <c r="E8540" s="3">
        <f>VLOOKUP(A8540,'Demo Data'!A:E,5, TRUE)</f>
        <v>2</v>
      </c>
      <c r="F8540">
        <f>VLOOKUP(A8540, 'Physical Activity Data '!A:B,2,FALSE)</f>
        <v>1</v>
      </c>
      <c r="G8540">
        <f>VLOOKUP(A8540,'Telomere data '!A:B, 2,)</f>
        <v>1.276546645</v>
      </c>
      <c r="H8540">
        <f>VLOOKUP(A8540, 'BMI Data'!A:B,2,FALSE)</f>
        <v>23.2</v>
      </c>
      <c r="I8540">
        <f>VLOOKUP(A8540, 'Physical Activity Data '!A:E,5,FALSE)</f>
        <v>4.5</v>
      </c>
      <c r="J8540">
        <f>VLOOKUP(A8540, 'Physical Activity Data '!A:E,4,FALSE)</f>
        <v>45</v>
      </c>
    </row>
    <row r="8541" spans="1:10" x14ac:dyDescent="0.25">
      <c r="A8541">
        <v>18505</v>
      </c>
      <c r="B8541" s="3">
        <f>VLOOKUP(A8541,'Demo Data'!A:E,2, TRUE)</f>
        <v>1</v>
      </c>
      <c r="C8541" s="3">
        <f>VLOOKUP(A8541,'Demo Data'!A:E,3, TRUE)</f>
        <v>32</v>
      </c>
      <c r="D8541" s="3">
        <f>VLOOKUP(A8541,'Demo Data'!A:E,4, TRUE)</f>
        <v>1</v>
      </c>
      <c r="E8541" s="3">
        <f>VLOOKUP(A8541,'Demo Data'!A:E,5, TRUE)</f>
        <v>1</v>
      </c>
      <c r="F8541" t="e">
        <f>VLOOKUP(A8541, 'Physical Activity Data '!A:B,2,FALSE)</f>
        <v>#N/A</v>
      </c>
      <c r="G8541">
        <f>VLOOKUP(A8541,'Telomere data '!A:B, 2,)</f>
        <v>1.2817342060000001</v>
      </c>
      <c r="H8541" t="str">
        <f>VLOOKUP(A8541, 'BMI Data'!A:B,2,FALSE)</f>
        <v>NA</v>
      </c>
      <c r="I8541" t="e">
        <f>VLOOKUP(A8541, 'Physical Activity Data '!A:E,5,FALSE)</f>
        <v>#N/A</v>
      </c>
      <c r="J8541" t="e">
        <f>VLOOKUP(A8541, 'Physical Activity Data '!A:E,4,FALSE)</f>
        <v>#N/A</v>
      </c>
    </row>
    <row r="8542" spans="1:10" x14ac:dyDescent="0.25">
      <c r="A8542">
        <v>18506</v>
      </c>
      <c r="B8542" s="3">
        <f>VLOOKUP(A8542,'Demo Data'!A:E,2, TRUE)</f>
        <v>2</v>
      </c>
      <c r="C8542" s="3">
        <f>VLOOKUP(A8542,'Demo Data'!A:E,3, TRUE)</f>
        <v>31</v>
      </c>
      <c r="D8542" s="3">
        <f>VLOOKUP(A8542,'Demo Data'!A:E,4, TRUE)</f>
        <v>1</v>
      </c>
      <c r="E8542" s="3">
        <f>VLOOKUP(A8542,'Demo Data'!A:E,5, TRUE)</f>
        <v>1</v>
      </c>
      <c r="F8542" t="e">
        <f>VLOOKUP(A8542, 'Physical Activity Data '!A:B,2,FALSE)</f>
        <v>#N/A</v>
      </c>
      <c r="G8542">
        <f>VLOOKUP(A8542,'Telomere data '!A:B, 2,)</f>
        <v>1.3533445470000001</v>
      </c>
      <c r="H8542">
        <f>VLOOKUP(A8542, 'BMI Data'!A:B,2,FALSE)</f>
        <v>21.57</v>
      </c>
      <c r="I8542" t="e">
        <f>VLOOKUP(A8542, 'Physical Activity Data '!A:E,5,FALSE)</f>
        <v>#N/A</v>
      </c>
      <c r="J8542" t="e">
        <f>VLOOKUP(A8542, 'Physical Activity Data '!A:E,4,FALSE)</f>
        <v>#N/A</v>
      </c>
    </row>
    <row r="8543" spans="1:10" x14ac:dyDescent="0.25">
      <c r="A8543">
        <v>18507</v>
      </c>
      <c r="B8543" s="3">
        <f>VLOOKUP(A8543,'Demo Data'!A:E,2, TRUE)</f>
        <v>2</v>
      </c>
      <c r="C8543" s="3">
        <f>VLOOKUP(A8543,'Demo Data'!A:E,3, TRUE)</f>
        <v>0</v>
      </c>
      <c r="D8543" s="3">
        <f>VLOOKUP(A8543,'Demo Data'!A:E,4, TRUE)</f>
        <v>1</v>
      </c>
      <c r="E8543" s="3" t="str">
        <f>VLOOKUP(A8543,'Demo Data'!A:E,5, TRUE)</f>
        <v>NA</v>
      </c>
      <c r="F8543" t="e">
        <f>VLOOKUP(A8543, 'Physical Activity Data '!A:B,2,FALSE)</f>
        <v>#N/A</v>
      </c>
      <c r="G8543" t="e">
        <f>VLOOKUP(A8543,'Telomere data '!A:B, 2,)</f>
        <v>#N/A</v>
      </c>
      <c r="H8543" t="str">
        <f>VLOOKUP(A8543, 'BMI Data'!A:B,2,FALSE)</f>
        <v>NA</v>
      </c>
      <c r="I8543" t="e">
        <f>VLOOKUP(A8543, 'Physical Activity Data '!A:E,5,FALSE)</f>
        <v>#N/A</v>
      </c>
      <c r="J8543" t="e">
        <f>VLOOKUP(A8543, 'Physical Activity Data '!A:E,4,FALSE)</f>
        <v>#N/A</v>
      </c>
    </row>
    <row r="8544" spans="1:10" x14ac:dyDescent="0.25">
      <c r="A8544">
        <v>18508</v>
      </c>
      <c r="B8544" s="3">
        <f>VLOOKUP(A8544,'Demo Data'!A:E,2, TRUE)</f>
        <v>2</v>
      </c>
      <c r="C8544" s="3">
        <f>VLOOKUP(A8544,'Demo Data'!A:E,3, TRUE)</f>
        <v>60</v>
      </c>
      <c r="D8544" s="3">
        <f>VLOOKUP(A8544,'Demo Data'!A:E,4, TRUE)</f>
        <v>1</v>
      </c>
      <c r="E8544" s="3">
        <f>VLOOKUP(A8544,'Demo Data'!A:E,5, TRUE)</f>
        <v>3</v>
      </c>
      <c r="F8544" t="e">
        <f>VLOOKUP(A8544, 'Physical Activity Data '!A:B,2,FALSE)</f>
        <v>#N/A</v>
      </c>
      <c r="G8544" t="e">
        <f>VLOOKUP(A8544,'Telomere data '!A:B, 2,)</f>
        <v>#N/A</v>
      </c>
      <c r="H8544">
        <f>VLOOKUP(A8544, 'BMI Data'!A:B,2,FALSE)</f>
        <v>29.85</v>
      </c>
      <c r="I8544" t="e">
        <f>VLOOKUP(A8544, 'Physical Activity Data '!A:E,5,FALSE)</f>
        <v>#N/A</v>
      </c>
      <c r="J8544" t="e">
        <f>VLOOKUP(A8544, 'Physical Activity Data '!A:E,4,FALSE)</f>
        <v>#N/A</v>
      </c>
    </row>
    <row r="8545" spans="1:10" x14ac:dyDescent="0.25">
      <c r="A8545">
        <v>18509</v>
      </c>
      <c r="B8545" s="3">
        <f>VLOOKUP(A8545,'Demo Data'!A:E,2, TRUE)</f>
        <v>2</v>
      </c>
      <c r="C8545" s="3">
        <f>VLOOKUP(A8545,'Demo Data'!A:E,3, TRUE)</f>
        <v>38</v>
      </c>
      <c r="D8545" s="3">
        <f>VLOOKUP(A8545,'Demo Data'!A:E,4, TRUE)</f>
        <v>4</v>
      </c>
      <c r="E8545" s="3">
        <f>VLOOKUP(A8545,'Demo Data'!A:E,5, TRUE)</f>
        <v>2</v>
      </c>
      <c r="F8545" t="e">
        <f>VLOOKUP(A8545, 'Physical Activity Data '!A:B,2,FALSE)</f>
        <v>#N/A</v>
      </c>
      <c r="G8545">
        <f>VLOOKUP(A8545,'Telomere data '!A:B, 2,)</f>
        <v>1.340945378</v>
      </c>
      <c r="H8545">
        <f>VLOOKUP(A8545, 'BMI Data'!A:B,2,FALSE)</f>
        <v>27.13</v>
      </c>
      <c r="I8545" t="e">
        <f>VLOOKUP(A8545, 'Physical Activity Data '!A:E,5,FALSE)</f>
        <v>#N/A</v>
      </c>
      <c r="J8545" t="e">
        <f>VLOOKUP(A8545, 'Physical Activity Data '!A:E,4,FALSE)</f>
        <v>#N/A</v>
      </c>
    </row>
    <row r="8546" spans="1:10" x14ac:dyDescent="0.25">
      <c r="A8546">
        <v>18510</v>
      </c>
      <c r="B8546" s="3">
        <f>VLOOKUP(A8546,'Demo Data'!A:E,2, TRUE)</f>
        <v>1</v>
      </c>
      <c r="C8546" s="3">
        <f>VLOOKUP(A8546,'Demo Data'!A:E,3, TRUE)</f>
        <v>45</v>
      </c>
      <c r="D8546" s="3">
        <f>VLOOKUP(A8546,'Demo Data'!A:E,4, TRUE)</f>
        <v>2</v>
      </c>
      <c r="E8546" s="3">
        <f>VLOOKUP(A8546,'Demo Data'!A:E,5, TRUE)</f>
        <v>2</v>
      </c>
      <c r="F8546" t="e">
        <f>VLOOKUP(A8546, 'Physical Activity Data '!A:B,2,FALSE)</f>
        <v>#N/A</v>
      </c>
      <c r="G8546" t="e">
        <f>VLOOKUP(A8546,'Telomere data '!A:B, 2,)</f>
        <v>#N/A</v>
      </c>
      <c r="H8546">
        <f>VLOOKUP(A8546, 'BMI Data'!A:B,2,FALSE)</f>
        <v>26.78</v>
      </c>
      <c r="I8546" t="e">
        <f>VLOOKUP(A8546, 'Physical Activity Data '!A:E,5,FALSE)</f>
        <v>#N/A</v>
      </c>
      <c r="J8546" t="e">
        <f>VLOOKUP(A8546, 'Physical Activity Data '!A:E,4,FALSE)</f>
        <v>#N/A</v>
      </c>
    </row>
    <row r="8547" spans="1:10" x14ac:dyDescent="0.25">
      <c r="A8547">
        <v>18511</v>
      </c>
      <c r="B8547" s="3">
        <f>VLOOKUP(A8547,'Demo Data'!A:E,2, TRUE)</f>
        <v>1</v>
      </c>
      <c r="C8547" s="3">
        <f>VLOOKUP(A8547,'Demo Data'!A:E,3, TRUE)</f>
        <v>85</v>
      </c>
      <c r="D8547" s="3">
        <f>VLOOKUP(A8547,'Demo Data'!A:E,4, TRUE)</f>
        <v>3</v>
      </c>
      <c r="E8547" s="3">
        <f>VLOOKUP(A8547,'Demo Data'!A:E,5, TRUE)</f>
        <v>2</v>
      </c>
      <c r="F8547" t="e">
        <f>VLOOKUP(A8547, 'Physical Activity Data '!A:B,2,FALSE)</f>
        <v>#N/A</v>
      </c>
      <c r="G8547" t="e">
        <f>VLOOKUP(A8547,'Telomere data '!A:B, 2,)</f>
        <v>#N/A</v>
      </c>
      <c r="H8547" t="e">
        <f>VLOOKUP(A8547, 'BMI Data'!A:B,2,FALSE)</f>
        <v>#N/A</v>
      </c>
      <c r="I8547" t="e">
        <f>VLOOKUP(A8547, 'Physical Activity Data '!A:E,5,FALSE)</f>
        <v>#N/A</v>
      </c>
      <c r="J8547" t="e">
        <f>VLOOKUP(A8547, 'Physical Activity Data '!A:E,4,FALSE)</f>
        <v>#N/A</v>
      </c>
    </row>
    <row r="8548" spans="1:10" x14ac:dyDescent="0.25">
      <c r="A8548">
        <v>18512</v>
      </c>
      <c r="B8548" s="3">
        <f>VLOOKUP(A8548,'Demo Data'!A:E,2, TRUE)</f>
        <v>1</v>
      </c>
      <c r="C8548" s="3">
        <f>VLOOKUP(A8548,'Demo Data'!A:E,3, TRUE)</f>
        <v>34</v>
      </c>
      <c r="D8548" s="3">
        <f>VLOOKUP(A8548,'Demo Data'!A:E,4, TRUE)</f>
        <v>4</v>
      </c>
      <c r="E8548" s="3">
        <f>VLOOKUP(A8548,'Demo Data'!A:E,5, TRUE)</f>
        <v>3</v>
      </c>
      <c r="F8548">
        <f>VLOOKUP(A8548, 'Physical Activity Data '!A:B,2,FALSE)</f>
        <v>1</v>
      </c>
      <c r="G8548" t="e">
        <f>VLOOKUP(A8548,'Telomere data '!A:B, 2,)</f>
        <v>#N/A</v>
      </c>
      <c r="H8548">
        <f>VLOOKUP(A8548, 'BMI Data'!A:B,2,FALSE)</f>
        <v>20.38</v>
      </c>
      <c r="I8548">
        <f>VLOOKUP(A8548, 'Physical Activity Data '!A:E,5,FALSE)</f>
        <v>3.5</v>
      </c>
      <c r="J8548">
        <f>VLOOKUP(A8548, 'Physical Activity Data '!A:E,4,FALSE)</f>
        <v>60</v>
      </c>
    </row>
    <row r="8549" spans="1:10" x14ac:dyDescent="0.25">
      <c r="A8549">
        <v>18513</v>
      </c>
      <c r="B8549" s="3">
        <f>VLOOKUP(A8549,'Demo Data'!A:E,2, TRUE)</f>
        <v>2</v>
      </c>
      <c r="C8549" s="3">
        <f>VLOOKUP(A8549,'Demo Data'!A:E,3, TRUE)</f>
        <v>27</v>
      </c>
      <c r="D8549" s="3">
        <f>VLOOKUP(A8549,'Demo Data'!A:E,4, TRUE)</f>
        <v>4</v>
      </c>
      <c r="E8549" s="3">
        <f>VLOOKUP(A8549,'Demo Data'!A:E,5, TRUE)</f>
        <v>2</v>
      </c>
      <c r="F8549">
        <f>VLOOKUP(A8549, 'Physical Activity Data '!A:B,2,FALSE)</f>
        <v>1</v>
      </c>
      <c r="G8549" t="e">
        <f>VLOOKUP(A8549,'Telomere data '!A:B, 2,)</f>
        <v>#N/A</v>
      </c>
      <c r="H8549">
        <f>VLOOKUP(A8549, 'BMI Data'!A:B,2,FALSE)</f>
        <v>18.34</v>
      </c>
      <c r="I8549">
        <f>VLOOKUP(A8549, 'Physical Activity Data '!A:E,5,FALSE)</f>
        <v>4.5</v>
      </c>
      <c r="J8549">
        <f>VLOOKUP(A8549, 'Physical Activity Data '!A:E,4,FALSE)</f>
        <v>15</v>
      </c>
    </row>
    <row r="8550" spans="1:10" x14ac:dyDescent="0.25">
      <c r="A8550">
        <v>18514</v>
      </c>
      <c r="B8550" s="3">
        <f>VLOOKUP(A8550,'Demo Data'!A:E,2, TRUE)</f>
        <v>1</v>
      </c>
      <c r="C8550" s="3">
        <f>VLOOKUP(A8550,'Demo Data'!A:E,3, TRUE)</f>
        <v>53</v>
      </c>
      <c r="D8550" s="3">
        <f>VLOOKUP(A8550,'Demo Data'!A:E,4, TRUE)</f>
        <v>3</v>
      </c>
      <c r="E8550" s="3">
        <f>VLOOKUP(A8550,'Demo Data'!A:E,5, TRUE)</f>
        <v>3</v>
      </c>
      <c r="F8550">
        <f>VLOOKUP(A8550, 'Physical Activity Data '!A:B,2,FALSE)</f>
        <v>1</v>
      </c>
      <c r="G8550" t="e">
        <f>VLOOKUP(A8550,'Telomere data '!A:B, 2,)</f>
        <v>#N/A</v>
      </c>
      <c r="H8550">
        <f>VLOOKUP(A8550, 'BMI Data'!A:B,2,FALSE)</f>
        <v>24.63</v>
      </c>
      <c r="I8550">
        <f>VLOOKUP(A8550, 'Physical Activity Data '!A:E,5,FALSE)</f>
        <v>6</v>
      </c>
      <c r="J8550">
        <f>VLOOKUP(A8550, 'Physical Activity Data '!A:E,4,FALSE)</f>
        <v>10</v>
      </c>
    </row>
    <row r="8551" spans="1:10" x14ac:dyDescent="0.25">
      <c r="A8551">
        <v>18515</v>
      </c>
      <c r="B8551" s="3">
        <f>VLOOKUP(A8551,'Demo Data'!A:E,2, TRUE)</f>
        <v>1</v>
      </c>
      <c r="C8551" s="3">
        <f>VLOOKUP(A8551,'Demo Data'!A:E,3, TRUE)</f>
        <v>9</v>
      </c>
      <c r="D8551" s="3">
        <f>VLOOKUP(A8551,'Demo Data'!A:E,4, TRUE)</f>
        <v>1</v>
      </c>
      <c r="E8551" s="3">
        <f>VLOOKUP(A8551,'Demo Data'!A:E,5, TRUE)</f>
        <v>1</v>
      </c>
      <c r="F8551" t="e">
        <f>VLOOKUP(A8551, 'Physical Activity Data '!A:B,2,FALSE)</f>
        <v>#N/A</v>
      </c>
      <c r="G8551" t="e">
        <f>VLOOKUP(A8551,'Telomere data '!A:B, 2,)</f>
        <v>#N/A</v>
      </c>
      <c r="H8551">
        <f>VLOOKUP(A8551, 'BMI Data'!A:B,2,FALSE)</f>
        <v>18.420000000000002</v>
      </c>
      <c r="I8551" t="e">
        <f>VLOOKUP(A8551, 'Physical Activity Data '!A:E,5,FALSE)</f>
        <v>#N/A</v>
      </c>
      <c r="J8551" t="e">
        <f>VLOOKUP(A8551, 'Physical Activity Data '!A:E,4,FALSE)</f>
        <v>#N/A</v>
      </c>
    </row>
    <row r="8552" spans="1:10" x14ac:dyDescent="0.25">
      <c r="A8552">
        <v>18516</v>
      </c>
      <c r="B8552" s="3">
        <f>VLOOKUP(A8552,'Demo Data'!A:E,2, TRUE)</f>
        <v>2</v>
      </c>
      <c r="C8552" s="3">
        <f>VLOOKUP(A8552,'Demo Data'!A:E,3, TRUE)</f>
        <v>35</v>
      </c>
      <c r="D8552" s="3">
        <f>VLOOKUP(A8552,'Demo Data'!A:E,4, TRUE)</f>
        <v>4</v>
      </c>
      <c r="E8552" s="3">
        <f>VLOOKUP(A8552,'Demo Data'!A:E,5, TRUE)</f>
        <v>1</v>
      </c>
      <c r="F8552" t="e">
        <f>VLOOKUP(A8552, 'Physical Activity Data '!A:B,2,FALSE)</f>
        <v>#N/A</v>
      </c>
      <c r="G8552">
        <f>VLOOKUP(A8552,'Telomere data '!A:B, 2,)</f>
        <v>1.296602746</v>
      </c>
      <c r="H8552">
        <f>VLOOKUP(A8552, 'BMI Data'!A:B,2,FALSE)</f>
        <v>31.95</v>
      </c>
      <c r="I8552" t="e">
        <f>VLOOKUP(A8552, 'Physical Activity Data '!A:E,5,FALSE)</f>
        <v>#N/A</v>
      </c>
      <c r="J8552" t="e">
        <f>VLOOKUP(A8552, 'Physical Activity Data '!A:E,4,FALSE)</f>
        <v>#N/A</v>
      </c>
    </row>
    <row r="8553" spans="1:10" x14ac:dyDescent="0.25">
      <c r="A8553">
        <v>18517</v>
      </c>
      <c r="B8553" s="3">
        <f>VLOOKUP(A8553,'Demo Data'!A:E,2, TRUE)</f>
        <v>1</v>
      </c>
      <c r="C8553" s="3">
        <f>VLOOKUP(A8553,'Demo Data'!A:E,3, TRUE)</f>
        <v>51</v>
      </c>
      <c r="D8553" s="3">
        <f>VLOOKUP(A8553,'Demo Data'!A:E,4, TRUE)</f>
        <v>3</v>
      </c>
      <c r="E8553" s="3">
        <f>VLOOKUP(A8553,'Demo Data'!A:E,5, TRUE)</f>
        <v>3</v>
      </c>
      <c r="F8553">
        <f>VLOOKUP(A8553, 'Physical Activity Data '!A:B,2,FALSE)</f>
        <v>2</v>
      </c>
      <c r="G8553">
        <f>VLOOKUP(A8553,'Telomere data '!A:B, 2,)</f>
        <v>1.5140096890000001</v>
      </c>
      <c r="H8553">
        <f>VLOOKUP(A8553, 'BMI Data'!A:B,2,FALSE)</f>
        <v>29.6</v>
      </c>
      <c r="I8553">
        <f>VLOOKUP(A8553, 'Physical Activity Data '!A:E,5,FALSE)</f>
        <v>5</v>
      </c>
      <c r="J8553">
        <f>VLOOKUP(A8553, 'Physical Activity Data '!A:E,4,FALSE)</f>
        <v>30</v>
      </c>
    </row>
    <row r="8554" spans="1:10" x14ac:dyDescent="0.25">
      <c r="A8554">
        <v>18518</v>
      </c>
      <c r="B8554" s="3">
        <f>VLOOKUP(A8554,'Demo Data'!A:E,2, TRUE)</f>
        <v>1</v>
      </c>
      <c r="C8554" s="3">
        <f>VLOOKUP(A8554,'Demo Data'!A:E,3, TRUE)</f>
        <v>22</v>
      </c>
      <c r="D8554" s="3">
        <f>VLOOKUP(A8554,'Demo Data'!A:E,4, TRUE)</f>
        <v>3</v>
      </c>
      <c r="E8554" s="3">
        <f>VLOOKUP(A8554,'Demo Data'!A:E,5, TRUE)</f>
        <v>3</v>
      </c>
      <c r="F8554">
        <f>VLOOKUP(A8554, 'Physical Activity Data '!A:B,2,FALSE)</f>
        <v>1</v>
      </c>
      <c r="G8554">
        <f>VLOOKUP(A8554,'Telomere data '!A:B, 2,)</f>
        <v>1.1903982099999999</v>
      </c>
      <c r="H8554">
        <f>VLOOKUP(A8554, 'BMI Data'!A:B,2,FALSE)</f>
        <v>33.08</v>
      </c>
      <c r="I8554">
        <f>VLOOKUP(A8554, 'Physical Activity Data '!A:E,5,FALSE)</f>
        <v>6</v>
      </c>
      <c r="J8554">
        <f>VLOOKUP(A8554, 'Physical Activity Data '!A:E,4,FALSE)</f>
        <v>120</v>
      </c>
    </row>
    <row r="8555" spans="1:10" x14ac:dyDescent="0.25">
      <c r="A8555">
        <v>18519</v>
      </c>
      <c r="B8555" s="3">
        <f>VLOOKUP(A8555,'Demo Data'!A:E,2, TRUE)</f>
        <v>2</v>
      </c>
      <c r="C8555" s="3">
        <f>VLOOKUP(A8555,'Demo Data'!A:E,3, TRUE)</f>
        <v>18</v>
      </c>
      <c r="D8555" s="3">
        <f>VLOOKUP(A8555,'Demo Data'!A:E,4, TRUE)</f>
        <v>1</v>
      </c>
      <c r="E8555" s="3">
        <f>VLOOKUP(A8555,'Demo Data'!A:E,5, TRUE)</f>
        <v>1</v>
      </c>
      <c r="F8555">
        <f>VLOOKUP(A8555, 'Physical Activity Data '!A:B,2,FALSE)</f>
        <v>1</v>
      </c>
      <c r="G8555" t="e">
        <f>VLOOKUP(A8555,'Telomere data '!A:B, 2,)</f>
        <v>#N/A</v>
      </c>
      <c r="H8555">
        <f>VLOOKUP(A8555, 'BMI Data'!A:B,2,FALSE)</f>
        <v>29.14</v>
      </c>
      <c r="I8555">
        <f>VLOOKUP(A8555, 'Physical Activity Data '!A:E,5,FALSE)</f>
        <v>5</v>
      </c>
      <c r="J8555">
        <f>VLOOKUP(A8555, 'Physical Activity Data '!A:E,4,FALSE)</f>
        <v>10</v>
      </c>
    </row>
    <row r="8556" spans="1:10" x14ac:dyDescent="0.25">
      <c r="A8556">
        <v>18520</v>
      </c>
      <c r="B8556" s="3">
        <f>VLOOKUP(A8556,'Demo Data'!A:E,2, TRUE)</f>
        <v>2</v>
      </c>
      <c r="C8556" s="3">
        <f>VLOOKUP(A8556,'Demo Data'!A:E,3, TRUE)</f>
        <v>32</v>
      </c>
      <c r="D8556" s="3">
        <f>VLOOKUP(A8556,'Demo Data'!A:E,4, TRUE)</f>
        <v>5</v>
      </c>
      <c r="E8556" s="3">
        <f>VLOOKUP(A8556,'Demo Data'!A:E,5, TRUE)</f>
        <v>3</v>
      </c>
      <c r="F8556">
        <f>VLOOKUP(A8556, 'Physical Activity Data '!A:B,2,FALSE)</f>
        <v>1</v>
      </c>
      <c r="G8556">
        <f>VLOOKUP(A8556,'Telomere data '!A:B, 2,)</f>
        <v>1.0141926809999999</v>
      </c>
      <c r="H8556">
        <f>VLOOKUP(A8556, 'BMI Data'!A:B,2,FALSE)</f>
        <v>31.16</v>
      </c>
      <c r="I8556">
        <f>VLOOKUP(A8556, 'Physical Activity Data '!A:E,5,FALSE)</f>
        <v>3.5</v>
      </c>
      <c r="J8556">
        <f>VLOOKUP(A8556, 'Physical Activity Data '!A:E,4,FALSE)</f>
        <v>20</v>
      </c>
    </row>
    <row r="8557" spans="1:10" x14ac:dyDescent="0.25">
      <c r="A8557">
        <v>18521</v>
      </c>
      <c r="B8557" s="3">
        <f>VLOOKUP(A8557,'Demo Data'!A:E,2, TRUE)</f>
        <v>1</v>
      </c>
      <c r="C8557" s="3">
        <f>VLOOKUP(A8557,'Demo Data'!A:E,3, TRUE)</f>
        <v>12</v>
      </c>
      <c r="D8557" s="3">
        <f>VLOOKUP(A8557,'Demo Data'!A:E,4, TRUE)</f>
        <v>1</v>
      </c>
      <c r="E8557" s="3">
        <f>VLOOKUP(A8557,'Demo Data'!A:E,5, TRUE)</f>
        <v>1</v>
      </c>
      <c r="F8557">
        <f>VLOOKUP(A8557, 'Physical Activity Data '!A:B,2,FALSE)</f>
        <v>1</v>
      </c>
      <c r="G8557" t="e">
        <f>VLOOKUP(A8557,'Telomere data '!A:B, 2,)</f>
        <v>#N/A</v>
      </c>
      <c r="H8557">
        <f>VLOOKUP(A8557, 'BMI Data'!A:B,2,FALSE)</f>
        <v>21.02</v>
      </c>
      <c r="I8557">
        <f>VLOOKUP(A8557, 'Physical Activity Data '!A:E,5,FALSE)</f>
        <v>6</v>
      </c>
      <c r="J8557">
        <f>VLOOKUP(A8557, 'Physical Activity Data '!A:E,4,FALSE)</f>
        <v>15</v>
      </c>
    </row>
    <row r="8558" spans="1:10" x14ac:dyDescent="0.25">
      <c r="A8558">
        <v>18522</v>
      </c>
      <c r="B8558" s="3">
        <f>VLOOKUP(A8558,'Demo Data'!A:E,2, TRUE)</f>
        <v>2</v>
      </c>
      <c r="C8558" s="3">
        <f>VLOOKUP(A8558,'Demo Data'!A:E,3, TRUE)</f>
        <v>3</v>
      </c>
      <c r="D8558" s="3">
        <f>VLOOKUP(A8558,'Demo Data'!A:E,4, TRUE)</f>
        <v>4</v>
      </c>
      <c r="E8558" s="3" t="str">
        <f>VLOOKUP(A8558,'Demo Data'!A:E,5, TRUE)</f>
        <v>NA</v>
      </c>
      <c r="F8558" t="e">
        <f>VLOOKUP(A8558, 'Physical Activity Data '!A:B,2,FALSE)</f>
        <v>#N/A</v>
      </c>
      <c r="G8558" t="e">
        <f>VLOOKUP(A8558,'Telomere data '!A:B, 2,)</f>
        <v>#N/A</v>
      </c>
      <c r="H8558">
        <f>VLOOKUP(A8558, 'BMI Data'!A:B,2,FALSE)</f>
        <v>15.05</v>
      </c>
      <c r="I8558" t="e">
        <f>VLOOKUP(A8558, 'Physical Activity Data '!A:E,5,FALSE)</f>
        <v>#N/A</v>
      </c>
      <c r="J8558" t="e">
        <f>VLOOKUP(A8558, 'Physical Activity Data '!A:E,4,FALSE)</f>
        <v>#N/A</v>
      </c>
    </row>
    <row r="8559" spans="1:10" x14ac:dyDescent="0.25">
      <c r="A8559">
        <v>18523</v>
      </c>
      <c r="B8559" s="3">
        <f>VLOOKUP(A8559,'Demo Data'!A:E,2, TRUE)</f>
        <v>1</v>
      </c>
      <c r="C8559" s="3">
        <f>VLOOKUP(A8559,'Demo Data'!A:E,3, TRUE)</f>
        <v>45</v>
      </c>
      <c r="D8559" s="3">
        <f>VLOOKUP(A8559,'Demo Data'!A:E,4, TRUE)</f>
        <v>4</v>
      </c>
      <c r="E8559" s="3">
        <f>VLOOKUP(A8559,'Demo Data'!A:E,5, TRUE)</f>
        <v>3</v>
      </c>
      <c r="F8559" t="e">
        <f>VLOOKUP(A8559, 'Physical Activity Data '!A:B,2,FALSE)</f>
        <v>#N/A</v>
      </c>
      <c r="G8559">
        <f>VLOOKUP(A8559,'Telomere data '!A:B, 2,)</f>
        <v>1.2628210820000001</v>
      </c>
      <c r="H8559">
        <f>VLOOKUP(A8559, 'BMI Data'!A:B,2,FALSE)</f>
        <v>28.55</v>
      </c>
      <c r="I8559" t="e">
        <f>VLOOKUP(A8559, 'Physical Activity Data '!A:E,5,FALSE)</f>
        <v>#N/A</v>
      </c>
      <c r="J8559" t="e">
        <f>VLOOKUP(A8559, 'Physical Activity Data '!A:E,4,FALSE)</f>
        <v>#N/A</v>
      </c>
    </row>
    <row r="8560" spans="1:10" x14ac:dyDescent="0.25">
      <c r="A8560">
        <v>18524</v>
      </c>
      <c r="B8560" s="3">
        <f>VLOOKUP(A8560,'Demo Data'!A:E,2, TRUE)</f>
        <v>1</v>
      </c>
      <c r="C8560" s="3">
        <f>VLOOKUP(A8560,'Demo Data'!A:E,3, TRUE)</f>
        <v>28</v>
      </c>
      <c r="D8560" s="3">
        <f>VLOOKUP(A8560,'Demo Data'!A:E,4, TRUE)</f>
        <v>1</v>
      </c>
      <c r="E8560" s="3">
        <f>VLOOKUP(A8560,'Demo Data'!A:E,5, TRUE)</f>
        <v>1</v>
      </c>
      <c r="F8560">
        <f>VLOOKUP(A8560, 'Physical Activity Data '!A:B,2,FALSE)</f>
        <v>2</v>
      </c>
      <c r="G8560">
        <f>VLOOKUP(A8560,'Telomere data '!A:B, 2,)</f>
        <v>1.141018662</v>
      </c>
      <c r="H8560">
        <f>VLOOKUP(A8560, 'BMI Data'!A:B,2,FALSE)</f>
        <v>27.09</v>
      </c>
      <c r="I8560">
        <f>VLOOKUP(A8560, 'Physical Activity Data '!A:E,5,FALSE)</f>
        <v>10</v>
      </c>
      <c r="J8560">
        <f>VLOOKUP(A8560, 'Physical Activity Data '!A:E,4,FALSE)</f>
        <v>60</v>
      </c>
    </row>
    <row r="8561" spans="1:10" x14ac:dyDescent="0.25">
      <c r="A8561">
        <v>18525</v>
      </c>
      <c r="B8561" s="3">
        <f>VLOOKUP(A8561,'Demo Data'!A:E,2, TRUE)</f>
        <v>1</v>
      </c>
      <c r="C8561" s="3">
        <f>VLOOKUP(A8561,'Demo Data'!A:E,3, TRUE)</f>
        <v>1</v>
      </c>
      <c r="D8561" s="3">
        <f>VLOOKUP(A8561,'Demo Data'!A:E,4, TRUE)</f>
        <v>1</v>
      </c>
      <c r="E8561" s="3" t="str">
        <f>VLOOKUP(A8561,'Demo Data'!A:E,5, TRUE)</f>
        <v>NA</v>
      </c>
      <c r="F8561" t="e">
        <f>VLOOKUP(A8561, 'Physical Activity Data '!A:B,2,FALSE)</f>
        <v>#N/A</v>
      </c>
      <c r="G8561" t="e">
        <f>VLOOKUP(A8561,'Telomere data '!A:B, 2,)</f>
        <v>#N/A</v>
      </c>
      <c r="H8561" t="str">
        <f>VLOOKUP(A8561, 'BMI Data'!A:B,2,FALSE)</f>
        <v>NA</v>
      </c>
      <c r="I8561" t="e">
        <f>VLOOKUP(A8561, 'Physical Activity Data '!A:E,5,FALSE)</f>
        <v>#N/A</v>
      </c>
      <c r="J8561" t="e">
        <f>VLOOKUP(A8561, 'Physical Activity Data '!A:E,4,FALSE)</f>
        <v>#N/A</v>
      </c>
    </row>
    <row r="8562" spans="1:10" x14ac:dyDescent="0.25">
      <c r="A8562">
        <v>18526</v>
      </c>
      <c r="B8562" s="3">
        <f>VLOOKUP(A8562,'Demo Data'!A:E,2, TRUE)</f>
        <v>2</v>
      </c>
      <c r="C8562" s="3">
        <f>VLOOKUP(A8562,'Demo Data'!A:E,3, TRUE)</f>
        <v>7</v>
      </c>
      <c r="D8562" s="3">
        <f>VLOOKUP(A8562,'Demo Data'!A:E,4, TRUE)</f>
        <v>1</v>
      </c>
      <c r="E8562" s="3">
        <f>VLOOKUP(A8562,'Demo Data'!A:E,5, TRUE)</f>
        <v>1</v>
      </c>
      <c r="F8562" t="e">
        <f>VLOOKUP(A8562, 'Physical Activity Data '!A:B,2,FALSE)</f>
        <v>#N/A</v>
      </c>
      <c r="G8562" t="e">
        <f>VLOOKUP(A8562,'Telomere data '!A:B, 2,)</f>
        <v>#N/A</v>
      </c>
      <c r="H8562">
        <f>VLOOKUP(A8562, 'BMI Data'!A:B,2,FALSE)</f>
        <v>21.71</v>
      </c>
      <c r="I8562" t="e">
        <f>VLOOKUP(A8562, 'Physical Activity Data '!A:E,5,FALSE)</f>
        <v>#N/A</v>
      </c>
      <c r="J8562" t="e">
        <f>VLOOKUP(A8562, 'Physical Activity Data '!A:E,4,FALSE)</f>
        <v>#N/A</v>
      </c>
    </row>
    <row r="8563" spans="1:10" x14ac:dyDescent="0.25">
      <c r="A8563">
        <v>18527</v>
      </c>
      <c r="B8563" s="3">
        <f>VLOOKUP(A8563,'Demo Data'!A:E,2, TRUE)</f>
        <v>1</v>
      </c>
      <c r="C8563" s="3">
        <f>VLOOKUP(A8563,'Demo Data'!A:E,3, TRUE)</f>
        <v>10</v>
      </c>
      <c r="D8563" s="3">
        <f>VLOOKUP(A8563,'Demo Data'!A:E,4, TRUE)</f>
        <v>1</v>
      </c>
      <c r="E8563" s="3">
        <f>VLOOKUP(A8563,'Demo Data'!A:E,5, TRUE)</f>
        <v>1</v>
      </c>
      <c r="F8563" t="e">
        <f>VLOOKUP(A8563, 'Physical Activity Data '!A:B,2,FALSE)</f>
        <v>#N/A</v>
      </c>
      <c r="G8563" t="e">
        <f>VLOOKUP(A8563,'Telomere data '!A:B, 2,)</f>
        <v>#N/A</v>
      </c>
      <c r="H8563">
        <f>VLOOKUP(A8563, 'BMI Data'!A:B,2,FALSE)</f>
        <v>21.88</v>
      </c>
      <c r="I8563" t="e">
        <f>VLOOKUP(A8563, 'Physical Activity Data '!A:E,5,FALSE)</f>
        <v>#N/A</v>
      </c>
      <c r="J8563" t="e">
        <f>VLOOKUP(A8563, 'Physical Activity Data '!A:E,4,FALSE)</f>
        <v>#N/A</v>
      </c>
    </row>
    <row r="8564" spans="1:10" x14ac:dyDescent="0.25">
      <c r="A8564">
        <v>18528</v>
      </c>
      <c r="B8564" s="3">
        <f>VLOOKUP(A8564,'Demo Data'!A:E,2, TRUE)</f>
        <v>2</v>
      </c>
      <c r="C8564" s="3">
        <f>VLOOKUP(A8564,'Demo Data'!A:E,3, TRUE)</f>
        <v>44</v>
      </c>
      <c r="D8564" s="3">
        <f>VLOOKUP(A8564,'Demo Data'!A:E,4, TRUE)</f>
        <v>4</v>
      </c>
      <c r="E8564" s="3">
        <f>VLOOKUP(A8564,'Demo Data'!A:E,5, TRUE)</f>
        <v>2</v>
      </c>
      <c r="F8564">
        <f>VLOOKUP(A8564, 'Physical Activity Data '!A:B,2,FALSE)</f>
        <v>1</v>
      </c>
      <c r="G8564">
        <f>VLOOKUP(A8564,'Telomere data '!A:B, 2,)</f>
        <v>1.3035879509999999</v>
      </c>
      <c r="H8564">
        <f>VLOOKUP(A8564, 'BMI Data'!A:B,2,FALSE)</f>
        <v>26.21</v>
      </c>
      <c r="I8564">
        <f>VLOOKUP(A8564, 'Physical Activity Data '!A:E,5,FALSE)</f>
        <v>5</v>
      </c>
      <c r="J8564">
        <f>VLOOKUP(A8564, 'Physical Activity Data '!A:E,4,FALSE)</f>
        <v>45</v>
      </c>
    </row>
    <row r="8565" spans="1:10" x14ac:dyDescent="0.25">
      <c r="A8565">
        <v>18529</v>
      </c>
      <c r="B8565" s="3">
        <f>VLOOKUP(A8565,'Demo Data'!A:E,2, TRUE)</f>
        <v>1</v>
      </c>
      <c r="C8565" s="3">
        <f>VLOOKUP(A8565,'Demo Data'!A:E,3, TRUE)</f>
        <v>46</v>
      </c>
      <c r="D8565" s="3">
        <f>VLOOKUP(A8565,'Demo Data'!A:E,4, TRUE)</f>
        <v>1</v>
      </c>
      <c r="E8565" s="3">
        <f>VLOOKUP(A8565,'Demo Data'!A:E,5, TRUE)</f>
        <v>1</v>
      </c>
      <c r="F8565">
        <f>VLOOKUP(A8565, 'Physical Activity Data '!A:B,2,FALSE)</f>
        <v>2</v>
      </c>
      <c r="G8565">
        <f>VLOOKUP(A8565,'Telomere data '!A:B, 2,)</f>
        <v>0.91535522300000005</v>
      </c>
      <c r="H8565">
        <f>VLOOKUP(A8565, 'BMI Data'!A:B,2,FALSE)</f>
        <v>25.44</v>
      </c>
      <c r="I8565">
        <f>VLOOKUP(A8565, 'Physical Activity Data '!A:E,5,FALSE)</f>
        <v>6</v>
      </c>
      <c r="J8565">
        <f>VLOOKUP(A8565, 'Physical Activity Data '!A:E,4,FALSE)</f>
        <v>60</v>
      </c>
    </row>
    <row r="8566" spans="1:10" x14ac:dyDescent="0.25">
      <c r="A8566">
        <v>18530</v>
      </c>
      <c r="B8566" s="3">
        <f>VLOOKUP(A8566,'Demo Data'!A:E,2, TRUE)</f>
        <v>1</v>
      </c>
      <c r="C8566" s="3">
        <f>VLOOKUP(A8566,'Demo Data'!A:E,3, TRUE)</f>
        <v>14</v>
      </c>
      <c r="D8566" s="3">
        <f>VLOOKUP(A8566,'Demo Data'!A:E,4, TRUE)</f>
        <v>1</v>
      </c>
      <c r="E8566" s="3">
        <f>VLOOKUP(A8566,'Demo Data'!A:E,5, TRUE)</f>
        <v>1</v>
      </c>
      <c r="F8566">
        <f>VLOOKUP(A8566, 'Physical Activity Data '!A:B,2,FALSE)</f>
        <v>2</v>
      </c>
      <c r="G8566" t="e">
        <f>VLOOKUP(A8566,'Telomere data '!A:B, 2,)</f>
        <v>#N/A</v>
      </c>
      <c r="H8566">
        <f>VLOOKUP(A8566, 'BMI Data'!A:B,2,FALSE)</f>
        <v>19.170000000000002</v>
      </c>
      <c r="I8566">
        <f>VLOOKUP(A8566, 'Physical Activity Data '!A:E,5,FALSE)</f>
        <v>8</v>
      </c>
      <c r="J8566">
        <f>VLOOKUP(A8566, 'Physical Activity Data '!A:E,4,FALSE)</f>
        <v>25</v>
      </c>
    </row>
    <row r="8567" spans="1:10" x14ac:dyDescent="0.25">
      <c r="A8567">
        <v>18531</v>
      </c>
      <c r="B8567" s="3">
        <f>VLOOKUP(A8567,'Demo Data'!A:E,2, TRUE)</f>
        <v>2</v>
      </c>
      <c r="C8567" s="3">
        <f>VLOOKUP(A8567,'Demo Data'!A:E,3, TRUE)</f>
        <v>50</v>
      </c>
      <c r="D8567" s="3">
        <f>VLOOKUP(A8567,'Demo Data'!A:E,4, TRUE)</f>
        <v>4</v>
      </c>
      <c r="E8567" s="3">
        <f>VLOOKUP(A8567,'Demo Data'!A:E,5, TRUE)</f>
        <v>1</v>
      </c>
      <c r="F8567" t="e">
        <f>VLOOKUP(A8567, 'Physical Activity Data '!A:B,2,FALSE)</f>
        <v>#N/A</v>
      </c>
      <c r="G8567" t="e">
        <f>VLOOKUP(A8567,'Telomere data '!A:B, 2,)</f>
        <v>#N/A</v>
      </c>
      <c r="H8567">
        <f>VLOOKUP(A8567, 'BMI Data'!A:B,2,FALSE)</f>
        <v>38.57</v>
      </c>
      <c r="I8567" t="e">
        <f>VLOOKUP(A8567, 'Physical Activity Data '!A:E,5,FALSE)</f>
        <v>#N/A</v>
      </c>
      <c r="J8567" t="e">
        <f>VLOOKUP(A8567, 'Physical Activity Data '!A:E,4,FALSE)</f>
        <v>#N/A</v>
      </c>
    </row>
    <row r="8568" spans="1:10" x14ac:dyDescent="0.25">
      <c r="A8568">
        <v>18532</v>
      </c>
      <c r="B8568" s="3">
        <f>VLOOKUP(A8568,'Demo Data'!A:E,2, TRUE)</f>
        <v>2</v>
      </c>
      <c r="C8568" s="3">
        <f>VLOOKUP(A8568,'Demo Data'!A:E,3, TRUE)</f>
        <v>23</v>
      </c>
      <c r="D8568" s="3">
        <f>VLOOKUP(A8568,'Demo Data'!A:E,4, TRUE)</f>
        <v>3</v>
      </c>
      <c r="E8568" s="3">
        <f>VLOOKUP(A8568,'Demo Data'!A:E,5, TRUE)</f>
        <v>2</v>
      </c>
      <c r="F8568" t="e">
        <f>VLOOKUP(A8568, 'Physical Activity Data '!A:B,2,FALSE)</f>
        <v>#N/A</v>
      </c>
      <c r="G8568" t="e">
        <f>VLOOKUP(A8568,'Telomere data '!A:B, 2,)</f>
        <v>#N/A</v>
      </c>
      <c r="H8568" t="e">
        <f>VLOOKUP(A8568, 'BMI Data'!A:B,2,FALSE)</f>
        <v>#N/A</v>
      </c>
      <c r="I8568" t="e">
        <f>VLOOKUP(A8568, 'Physical Activity Data '!A:E,5,FALSE)</f>
        <v>#N/A</v>
      </c>
      <c r="J8568" t="e">
        <f>VLOOKUP(A8568, 'Physical Activity Data '!A:E,4,FALSE)</f>
        <v>#N/A</v>
      </c>
    </row>
    <row r="8569" spans="1:10" x14ac:dyDescent="0.25">
      <c r="A8569">
        <v>18533</v>
      </c>
      <c r="B8569" s="3">
        <f>VLOOKUP(A8569,'Demo Data'!A:E,2, TRUE)</f>
        <v>1</v>
      </c>
      <c r="C8569" s="3">
        <f>VLOOKUP(A8569,'Demo Data'!A:E,3, TRUE)</f>
        <v>54</v>
      </c>
      <c r="D8569" s="3">
        <f>VLOOKUP(A8569,'Demo Data'!A:E,4, TRUE)</f>
        <v>3</v>
      </c>
      <c r="E8569" s="3">
        <f>VLOOKUP(A8569,'Demo Data'!A:E,5, TRUE)</f>
        <v>2</v>
      </c>
      <c r="F8569" t="e">
        <f>VLOOKUP(A8569, 'Physical Activity Data '!A:B,2,FALSE)</f>
        <v>#N/A</v>
      </c>
      <c r="G8569">
        <f>VLOOKUP(A8569,'Telomere data '!A:B, 2,)</f>
        <v>0.68733843900000002</v>
      </c>
      <c r="H8569">
        <f>VLOOKUP(A8569, 'BMI Data'!A:B,2,FALSE)</f>
        <v>34.04</v>
      </c>
      <c r="I8569" t="e">
        <f>VLOOKUP(A8569, 'Physical Activity Data '!A:E,5,FALSE)</f>
        <v>#N/A</v>
      </c>
      <c r="J8569" t="e">
        <f>VLOOKUP(A8569, 'Physical Activity Data '!A:E,4,FALSE)</f>
        <v>#N/A</v>
      </c>
    </row>
    <row r="8570" spans="1:10" x14ac:dyDescent="0.25">
      <c r="A8570">
        <v>18534</v>
      </c>
      <c r="B8570" s="3">
        <f>VLOOKUP(A8570,'Demo Data'!A:E,2, TRUE)</f>
        <v>2</v>
      </c>
      <c r="C8570" s="3">
        <f>VLOOKUP(A8570,'Demo Data'!A:E,3, TRUE)</f>
        <v>34</v>
      </c>
      <c r="D8570" s="3">
        <f>VLOOKUP(A8570,'Demo Data'!A:E,4, TRUE)</f>
        <v>2</v>
      </c>
      <c r="E8570" s="3">
        <f>VLOOKUP(A8570,'Demo Data'!A:E,5, TRUE)</f>
        <v>2</v>
      </c>
      <c r="F8570" t="e">
        <f>VLOOKUP(A8570, 'Physical Activity Data '!A:B,2,FALSE)</f>
        <v>#N/A</v>
      </c>
      <c r="G8570">
        <f>VLOOKUP(A8570,'Telomere data '!A:B, 2,)</f>
        <v>1.43372169</v>
      </c>
      <c r="H8570">
        <f>VLOOKUP(A8570, 'BMI Data'!A:B,2,FALSE)</f>
        <v>21.96</v>
      </c>
      <c r="I8570" t="e">
        <f>VLOOKUP(A8570, 'Physical Activity Data '!A:E,5,FALSE)</f>
        <v>#N/A</v>
      </c>
      <c r="J8570" t="e">
        <f>VLOOKUP(A8570, 'Physical Activity Data '!A:E,4,FALSE)</f>
        <v>#N/A</v>
      </c>
    </row>
    <row r="8571" spans="1:10" x14ac:dyDescent="0.25">
      <c r="A8571">
        <v>18535</v>
      </c>
      <c r="B8571" s="3">
        <f>VLOOKUP(A8571,'Demo Data'!A:E,2, TRUE)</f>
        <v>2</v>
      </c>
      <c r="C8571" s="3">
        <f>VLOOKUP(A8571,'Demo Data'!A:E,3, TRUE)</f>
        <v>48</v>
      </c>
      <c r="D8571" s="3">
        <f>VLOOKUP(A8571,'Demo Data'!A:E,4, TRUE)</f>
        <v>3</v>
      </c>
      <c r="E8571" s="3">
        <f>VLOOKUP(A8571,'Demo Data'!A:E,5, TRUE)</f>
        <v>3</v>
      </c>
      <c r="F8571">
        <f>VLOOKUP(A8571, 'Physical Activity Data '!A:B,2,FALSE)</f>
        <v>1</v>
      </c>
      <c r="G8571">
        <f>VLOOKUP(A8571,'Telomere data '!A:B, 2,)</f>
        <v>1.1635067109999999</v>
      </c>
      <c r="H8571">
        <f>VLOOKUP(A8571, 'BMI Data'!A:B,2,FALSE)</f>
        <v>20.75</v>
      </c>
      <c r="I8571">
        <f>VLOOKUP(A8571, 'Physical Activity Data '!A:E,5,FALSE)</f>
        <v>4</v>
      </c>
      <c r="J8571">
        <f>VLOOKUP(A8571, 'Physical Activity Data '!A:E,4,FALSE)</f>
        <v>30</v>
      </c>
    </row>
    <row r="8572" spans="1:10" x14ac:dyDescent="0.25">
      <c r="A8572">
        <v>18536</v>
      </c>
      <c r="B8572" s="3">
        <f>VLOOKUP(A8572,'Demo Data'!A:E,2, TRUE)</f>
        <v>2</v>
      </c>
      <c r="C8572" s="3">
        <f>VLOOKUP(A8572,'Demo Data'!A:E,3, TRUE)</f>
        <v>34</v>
      </c>
      <c r="D8572" s="3">
        <f>VLOOKUP(A8572,'Demo Data'!A:E,4, TRUE)</f>
        <v>3</v>
      </c>
      <c r="E8572" s="3">
        <f>VLOOKUP(A8572,'Demo Data'!A:E,5, TRUE)</f>
        <v>3</v>
      </c>
      <c r="F8572">
        <f>VLOOKUP(A8572, 'Physical Activity Data '!A:B,2,FALSE)</f>
        <v>1</v>
      </c>
      <c r="G8572">
        <f>VLOOKUP(A8572,'Telomere data '!A:B, 2,)</f>
        <v>1.102865972</v>
      </c>
      <c r="H8572">
        <f>VLOOKUP(A8572, 'BMI Data'!A:B,2,FALSE)</f>
        <v>16.989999999999998</v>
      </c>
      <c r="I8572">
        <f>VLOOKUP(A8572, 'Physical Activity Data '!A:E,5,FALSE)</f>
        <v>3.5</v>
      </c>
      <c r="J8572">
        <f>VLOOKUP(A8572, 'Physical Activity Data '!A:E,4,FALSE)</f>
        <v>30</v>
      </c>
    </row>
    <row r="8573" spans="1:10" x14ac:dyDescent="0.25">
      <c r="A8573">
        <v>18537</v>
      </c>
      <c r="B8573" s="3">
        <f>VLOOKUP(A8573,'Demo Data'!A:E,2, TRUE)</f>
        <v>2</v>
      </c>
      <c r="C8573" s="3">
        <f>VLOOKUP(A8573,'Demo Data'!A:E,3, TRUE)</f>
        <v>64</v>
      </c>
      <c r="D8573" s="3">
        <f>VLOOKUP(A8573,'Demo Data'!A:E,4, TRUE)</f>
        <v>4</v>
      </c>
      <c r="E8573" s="3">
        <f>VLOOKUP(A8573,'Demo Data'!A:E,5, TRUE)</f>
        <v>3</v>
      </c>
      <c r="F8573">
        <f>VLOOKUP(A8573, 'Physical Activity Data '!A:B,2,FALSE)</f>
        <v>1</v>
      </c>
      <c r="G8573" t="e">
        <f>VLOOKUP(A8573,'Telomere data '!A:B, 2,)</f>
        <v>#N/A</v>
      </c>
      <c r="H8573" t="e">
        <f>VLOOKUP(A8573, 'BMI Data'!A:B,2,FALSE)</f>
        <v>#N/A</v>
      </c>
      <c r="I8573">
        <f>VLOOKUP(A8573, 'Physical Activity Data '!A:E,5,FALSE)</f>
        <v>3.5</v>
      </c>
      <c r="J8573">
        <f>VLOOKUP(A8573, 'Physical Activity Data '!A:E,4,FALSE)</f>
        <v>30</v>
      </c>
    </row>
    <row r="8574" spans="1:10" x14ac:dyDescent="0.25">
      <c r="A8574">
        <v>18538</v>
      </c>
      <c r="B8574" s="3">
        <f>VLOOKUP(A8574,'Demo Data'!A:E,2, TRUE)</f>
        <v>1</v>
      </c>
      <c r="C8574" s="3">
        <f>VLOOKUP(A8574,'Demo Data'!A:E,3, TRUE)</f>
        <v>14</v>
      </c>
      <c r="D8574" s="3">
        <f>VLOOKUP(A8574,'Demo Data'!A:E,4, TRUE)</f>
        <v>4</v>
      </c>
      <c r="E8574" s="3">
        <f>VLOOKUP(A8574,'Demo Data'!A:E,5, TRUE)</f>
        <v>1</v>
      </c>
      <c r="F8574">
        <f>VLOOKUP(A8574, 'Physical Activity Data '!A:B,2,FALSE)</f>
        <v>1</v>
      </c>
      <c r="G8574" t="e">
        <f>VLOOKUP(A8574,'Telomere data '!A:B, 2,)</f>
        <v>#N/A</v>
      </c>
      <c r="H8574">
        <f>VLOOKUP(A8574, 'BMI Data'!A:B,2,FALSE)</f>
        <v>40.630000000000003</v>
      </c>
      <c r="I8574">
        <f>VLOOKUP(A8574, 'Physical Activity Data '!A:E,5,FALSE)</f>
        <v>4</v>
      </c>
      <c r="J8574">
        <f>VLOOKUP(A8574, 'Physical Activity Data '!A:E,4,FALSE)</f>
        <v>20</v>
      </c>
    </row>
    <row r="8575" spans="1:10" x14ac:dyDescent="0.25">
      <c r="A8575">
        <v>18539</v>
      </c>
      <c r="B8575" s="3">
        <f>VLOOKUP(A8575,'Demo Data'!A:E,2, TRUE)</f>
        <v>2</v>
      </c>
      <c r="C8575" s="3">
        <f>VLOOKUP(A8575,'Demo Data'!A:E,3, TRUE)</f>
        <v>42</v>
      </c>
      <c r="D8575" s="3">
        <f>VLOOKUP(A8575,'Demo Data'!A:E,4, TRUE)</f>
        <v>1</v>
      </c>
      <c r="E8575" s="3">
        <f>VLOOKUP(A8575,'Demo Data'!A:E,5, TRUE)</f>
        <v>3</v>
      </c>
      <c r="F8575" t="e">
        <f>VLOOKUP(A8575, 'Physical Activity Data '!A:B,2,FALSE)</f>
        <v>#N/A</v>
      </c>
      <c r="G8575">
        <f>VLOOKUP(A8575,'Telomere data '!A:B, 2,)</f>
        <v>1.2037089889999999</v>
      </c>
      <c r="H8575">
        <f>VLOOKUP(A8575, 'BMI Data'!A:B,2,FALSE)</f>
        <v>25.29</v>
      </c>
      <c r="I8575" t="e">
        <f>VLOOKUP(A8575, 'Physical Activity Data '!A:E,5,FALSE)</f>
        <v>#N/A</v>
      </c>
      <c r="J8575" t="e">
        <f>VLOOKUP(A8575, 'Physical Activity Data '!A:E,4,FALSE)</f>
        <v>#N/A</v>
      </c>
    </row>
    <row r="8576" spans="1:10" x14ac:dyDescent="0.25">
      <c r="A8576">
        <v>18540</v>
      </c>
      <c r="B8576" s="3">
        <f>VLOOKUP(A8576,'Demo Data'!A:E,2, TRUE)</f>
        <v>2</v>
      </c>
      <c r="C8576" s="3">
        <f>VLOOKUP(A8576,'Demo Data'!A:E,3, TRUE)</f>
        <v>47</v>
      </c>
      <c r="D8576" s="3">
        <f>VLOOKUP(A8576,'Demo Data'!A:E,4, TRUE)</f>
        <v>3</v>
      </c>
      <c r="E8576" s="3">
        <f>VLOOKUP(A8576,'Demo Data'!A:E,5, TRUE)</f>
        <v>3</v>
      </c>
      <c r="F8576">
        <f>VLOOKUP(A8576, 'Physical Activity Data '!A:B,2,FALSE)</f>
        <v>1</v>
      </c>
      <c r="G8576">
        <f>VLOOKUP(A8576,'Telomere data '!A:B, 2,)</f>
        <v>1.228256011</v>
      </c>
      <c r="H8576">
        <f>VLOOKUP(A8576, 'BMI Data'!A:B,2,FALSE)</f>
        <v>31.09</v>
      </c>
      <c r="I8576">
        <f>VLOOKUP(A8576, 'Physical Activity Data '!A:E,5,FALSE)</f>
        <v>4.5</v>
      </c>
      <c r="J8576">
        <f>VLOOKUP(A8576, 'Physical Activity Data '!A:E,4,FALSE)</f>
        <v>30</v>
      </c>
    </row>
    <row r="8577" spans="1:10" x14ac:dyDescent="0.25">
      <c r="A8577">
        <v>18541</v>
      </c>
      <c r="B8577" s="3">
        <f>VLOOKUP(A8577,'Demo Data'!A:E,2, TRUE)</f>
        <v>2</v>
      </c>
      <c r="C8577" s="3">
        <f>VLOOKUP(A8577,'Demo Data'!A:E,3, TRUE)</f>
        <v>19</v>
      </c>
      <c r="D8577" s="3">
        <f>VLOOKUP(A8577,'Demo Data'!A:E,4, TRUE)</f>
        <v>3</v>
      </c>
      <c r="E8577" s="3">
        <f>VLOOKUP(A8577,'Demo Data'!A:E,5, TRUE)</f>
        <v>2</v>
      </c>
      <c r="F8577">
        <f>VLOOKUP(A8577, 'Physical Activity Data '!A:B,2,FALSE)</f>
        <v>1</v>
      </c>
      <c r="G8577" t="e">
        <f>VLOOKUP(A8577,'Telomere data '!A:B, 2,)</f>
        <v>#N/A</v>
      </c>
      <c r="H8577">
        <f>VLOOKUP(A8577, 'BMI Data'!A:B,2,FALSE)</f>
        <v>21.95</v>
      </c>
      <c r="I8577">
        <f>VLOOKUP(A8577, 'Physical Activity Data '!A:E,5,FALSE)</f>
        <v>3.5</v>
      </c>
      <c r="J8577">
        <f>VLOOKUP(A8577, 'Physical Activity Data '!A:E,4,FALSE)</f>
        <v>10</v>
      </c>
    </row>
    <row r="8578" spans="1:10" x14ac:dyDescent="0.25">
      <c r="A8578">
        <v>18542</v>
      </c>
      <c r="B8578" s="3">
        <f>VLOOKUP(A8578,'Demo Data'!A:E,2, TRUE)</f>
        <v>2</v>
      </c>
      <c r="C8578" s="3">
        <f>VLOOKUP(A8578,'Demo Data'!A:E,3, TRUE)</f>
        <v>0</v>
      </c>
      <c r="D8578" s="3">
        <f>VLOOKUP(A8578,'Demo Data'!A:E,4, TRUE)</f>
        <v>2</v>
      </c>
      <c r="E8578" s="3" t="str">
        <f>VLOOKUP(A8578,'Demo Data'!A:E,5, TRUE)</f>
        <v>NA</v>
      </c>
      <c r="F8578" t="e">
        <f>VLOOKUP(A8578, 'Physical Activity Data '!A:B,2,FALSE)</f>
        <v>#N/A</v>
      </c>
      <c r="G8578" t="e">
        <f>VLOOKUP(A8578,'Telomere data '!A:B, 2,)</f>
        <v>#N/A</v>
      </c>
      <c r="H8578" t="str">
        <f>VLOOKUP(A8578, 'BMI Data'!A:B,2,FALSE)</f>
        <v>NA</v>
      </c>
      <c r="I8578" t="e">
        <f>VLOOKUP(A8578, 'Physical Activity Data '!A:E,5,FALSE)</f>
        <v>#N/A</v>
      </c>
      <c r="J8578" t="e">
        <f>VLOOKUP(A8578, 'Physical Activity Data '!A:E,4,FALSE)</f>
        <v>#N/A</v>
      </c>
    </row>
    <row r="8579" spans="1:10" x14ac:dyDescent="0.25">
      <c r="A8579">
        <v>18543</v>
      </c>
      <c r="B8579" s="3">
        <f>VLOOKUP(A8579,'Demo Data'!A:E,2, TRUE)</f>
        <v>1</v>
      </c>
      <c r="C8579" s="3">
        <f>VLOOKUP(A8579,'Demo Data'!A:E,3, TRUE)</f>
        <v>49</v>
      </c>
      <c r="D8579" s="3">
        <f>VLOOKUP(A8579,'Demo Data'!A:E,4, TRUE)</f>
        <v>3</v>
      </c>
      <c r="E8579" s="3">
        <f>VLOOKUP(A8579,'Demo Data'!A:E,5, TRUE)</f>
        <v>3</v>
      </c>
      <c r="F8579">
        <f>VLOOKUP(A8579, 'Physical Activity Data '!A:B,2,FALSE)</f>
        <v>1</v>
      </c>
      <c r="G8579">
        <f>VLOOKUP(A8579,'Telomere data '!A:B, 2,)</f>
        <v>1.0866108210000001</v>
      </c>
      <c r="H8579">
        <f>VLOOKUP(A8579, 'BMI Data'!A:B,2,FALSE)</f>
        <v>24.99</v>
      </c>
      <c r="I8579">
        <f>VLOOKUP(A8579, 'Physical Activity Data '!A:E,5,FALSE)</f>
        <v>3.5</v>
      </c>
      <c r="J8579">
        <f>VLOOKUP(A8579, 'Physical Activity Data '!A:E,4,FALSE)</f>
        <v>30</v>
      </c>
    </row>
    <row r="8580" spans="1:10" x14ac:dyDescent="0.25">
      <c r="A8580">
        <v>18544</v>
      </c>
      <c r="B8580" s="3">
        <f>VLOOKUP(A8580,'Demo Data'!A:E,2, TRUE)</f>
        <v>2</v>
      </c>
      <c r="C8580" s="3">
        <f>VLOOKUP(A8580,'Demo Data'!A:E,3, TRUE)</f>
        <v>13</v>
      </c>
      <c r="D8580" s="3">
        <f>VLOOKUP(A8580,'Demo Data'!A:E,4, TRUE)</f>
        <v>3</v>
      </c>
      <c r="E8580" s="3">
        <f>VLOOKUP(A8580,'Demo Data'!A:E,5, TRUE)</f>
        <v>1</v>
      </c>
      <c r="F8580">
        <f>VLOOKUP(A8580, 'Physical Activity Data '!A:B,2,FALSE)</f>
        <v>1</v>
      </c>
      <c r="G8580" t="e">
        <f>VLOOKUP(A8580,'Telomere data '!A:B, 2,)</f>
        <v>#N/A</v>
      </c>
      <c r="H8580">
        <f>VLOOKUP(A8580, 'BMI Data'!A:B,2,FALSE)</f>
        <v>20.5</v>
      </c>
      <c r="I8580">
        <f>VLOOKUP(A8580, 'Physical Activity Data '!A:E,5,FALSE)</f>
        <v>3.5</v>
      </c>
      <c r="J8580">
        <f>VLOOKUP(A8580, 'Physical Activity Data '!A:E,4,FALSE)</f>
        <v>120</v>
      </c>
    </row>
    <row r="8581" spans="1:10" x14ac:dyDescent="0.25">
      <c r="A8581">
        <v>18545</v>
      </c>
      <c r="B8581" s="3">
        <f>VLOOKUP(A8581,'Demo Data'!A:E,2, TRUE)</f>
        <v>2</v>
      </c>
      <c r="C8581" s="3">
        <f>VLOOKUP(A8581,'Demo Data'!A:E,3, TRUE)</f>
        <v>8</v>
      </c>
      <c r="D8581" s="3">
        <f>VLOOKUP(A8581,'Demo Data'!A:E,4, TRUE)</f>
        <v>4</v>
      </c>
      <c r="E8581" s="3">
        <f>VLOOKUP(A8581,'Demo Data'!A:E,5, TRUE)</f>
        <v>1</v>
      </c>
      <c r="F8581" t="e">
        <f>VLOOKUP(A8581, 'Physical Activity Data '!A:B,2,FALSE)</f>
        <v>#N/A</v>
      </c>
      <c r="G8581" t="e">
        <f>VLOOKUP(A8581,'Telomere data '!A:B, 2,)</f>
        <v>#N/A</v>
      </c>
      <c r="H8581">
        <f>VLOOKUP(A8581, 'BMI Data'!A:B,2,FALSE)</f>
        <v>19.3</v>
      </c>
      <c r="I8581" t="e">
        <f>VLOOKUP(A8581, 'Physical Activity Data '!A:E,5,FALSE)</f>
        <v>#N/A</v>
      </c>
      <c r="J8581" t="e">
        <f>VLOOKUP(A8581, 'Physical Activity Data '!A:E,4,FALSE)</f>
        <v>#N/A</v>
      </c>
    </row>
    <row r="8582" spans="1:10" x14ac:dyDescent="0.25">
      <c r="A8582">
        <v>18546</v>
      </c>
      <c r="B8582" s="3">
        <f>VLOOKUP(A8582,'Demo Data'!A:E,2, TRUE)</f>
        <v>1</v>
      </c>
      <c r="C8582" s="3">
        <f>VLOOKUP(A8582,'Demo Data'!A:E,3, TRUE)</f>
        <v>17</v>
      </c>
      <c r="D8582" s="3">
        <f>VLOOKUP(A8582,'Demo Data'!A:E,4, TRUE)</f>
        <v>1</v>
      </c>
      <c r="E8582" s="3">
        <f>VLOOKUP(A8582,'Demo Data'!A:E,5, TRUE)</f>
        <v>1</v>
      </c>
      <c r="F8582">
        <f>VLOOKUP(A8582, 'Physical Activity Data '!A:B,2,FALSE)</f>
        <v>1</v>
      </c>
      <c r="G8582" t="e">
        <f>VLOOKUP(A8582,'Telomere data '!A:B, 2,)</f>
        <v>#N/A</v>
      </c>
      <c r="H8582">
        <f>VLOOKUP(A8582, 'BMI Data'!A:B,2,FALSE)</f>
        <v>23.28</v>
      </c>
      <c r="I8582">
        <f>VLOOKUP(A8582, 'Physical Activity Data '!A:E,5,FALSE)</f>
        <v>6</v>
      </c>
      <c r="J8582">
        <f>VLOOKUP(A8582, 'Physical Activity Data '!A:E,4,FALSE)</f>
        <v>60</v>
      </c>
    </row>
    <row r="8583" spans="1:10" x14ac:dyDescent="0.25">
      <c r="A8583">
        <v>18547</v>
      </c>
      <c r="B8583" s="3">
        <f>VLOOKUP(A8583,'Demo Data'!A:E,2, TRUE)</f>
        <v>1</v>
      </c>
      <c r="C8583" s="3">
        <f>VLOOKUP(A8583,'Demo Data'!A:E,3, TRUE)</f>
        <v>80</v>
      </c>
      <c r="D8583" s="3">
        <f>VLOOKUP(A8583,'Demo Data'!A:E,4, TRUE)</f>
        <v>3</v>
      </c>
      <c r="E8583" s="3">
        <f>VLOOKUP(A8583,'Demo Data'!A:E,5, TRUE)</f>
        <v>3</v>
      </c>
      <c r="F8583">
        <f>VLOOKUP(A8583, 'Physical Activity Data '!A:B,2,FALSE)</f>
        <v>1</v>
      </c>
      <c r="G8583">
        <f>VLOOKUP(A8583,'Telomere data '!A:B, 2,)</f>
        <v>1.0722180100000001</v>
      </c>
      <c r="H8583">
        <f>VLOOKUP(A8583, 'BMI Data'!A:B,2,FALSE)</f>
        <v>26.05</v>
      </c>
      <c r="I8583">
        <f>VLOOKUP(A8583, 'Physical Activity Data '!A:E,5,FALSE)</f>
        <v>3.5</v>
      </c>
      <c r="J8583">
        <f>VLOOKUP(A8583, 'Physical Activity Data '!A:E,4,FALSE)</f>
        <v>30</v>
      </c>
    </row>
    <row r="8584" spans="1:10" x14ac:dyDescent="0.25">
      <c r="A8584">
        <v>18548</v>
      </c>
      <c r="B8584" s="3">
        <f>VLOOKUP(A8584,'Demo Data'!A:E,2, TRUE)</f>
        <v>2</v>
      </c>
      <c r="C8584" s="3">
        <f>VLOOKUP(A8584,'Demo Data'!A:E,3, TRUE)</f>
        <v>32</v>
      </c>
      <c r="D8584" s="3">
        <f>VLOOKUP(A8584,'Demo Data'!A:E,4, TRUE)</f>
        <v>3</v>
      </c>
      <c r="E8584" s="3">
        <f>VLOOKUP(A8584,'Demo Data'!A:E,5, TRUE)</f>
        <v>1</v>
      </c>
      <c r="F8584">
        <f>VLOOKUP(A8584, 'Physical Activity Data '!A:B,2,FALSE)</f>
        <v>2</v>
      </c>
      <c r="G8584">
        <f>VLOOKUP(A8584,'Telomere data '!A:B, 2,)</f>
        <v>1.3847440280000001</v>
      </c>
      <c r="H8584">
        <f>VLOOKUP(A8584, 'BMI Data'!A:B,2,FALSE)</f>
        <v>22.53</v>
      </c>
      <c r="I8584">
        <f>VLOOKUP(A8584, 'Physical Activity Data '!A:E,5,FALSE)</f>
        <v>7</v>
      </c>
      <c r="J8584">
        <f>VLOOKUP(A8584, 'Physical Activity Data '!A:E,4,FALSE)</f>
        <v>30</v>
      </c>
    </row>
    <row r="8585" spans="1:10" x14ac:dyDescent="0.25">
      <c r="A8585">
        <v>18549</v>
      </c>
      <c r="B8585" s="3">
        <f>VLOOKUP(A8585,'Demo Data'!A:E,2, TRUE)</f>
        <v>2</v>
      </c>
      <c r="C8585" s="3">
        <f>VLOOKUP(A8585,'Demo Data'!A:E,3, TRUE)</f>
        <v>49</v>
      </c>
      <c r="D8585" s="3">
        <f>VLOOKUP(A8585,'Demo Data'!A:E,4, TRUE)</f>
        <v>1</v>
      </c>
      <c r="E8585" s="3">
        <f>VLOOKUP(A8585,'Demo Data'!A:E,5, TRUE)</f>
        <v>3</v>
      </c>
      <c r="F8585">
        <f>VLOOKUP(A8585, 'Physical Activity Data '!A:B,2,FALSE)</f>
        <v>2</v>
      </c>
      <c r="G8585">
        <f>VLOOKUP(A8585,'Telomere data '!A:B, 2,)</f>
        <v>1.0243733530000001</v>
      </c>
      <c r="H8585">
        <f>VLOOKUP(A8585, 'BMI Data'!A:B,2,FALSE)</f>
        <v>28.8</v>
      </c>
      <c r="I8585">
        <f>VLOOKUP(A8585, 'Physical Activity Data '!A:E,5,FALSE)</f>
        <v>7</v>
      </c>
      <c r="J8585">
        <f>VLOOKUP(A8585, 'Physical Activity Data '!A:E,4,FALSE)</f>
        <v>30</v>
      </c>
    </row>
    <row r="8586" spans="1:10" x14ac:dyDescent="0.25">
      <c r="A8586">
        <v>18550</v>
      </c>
      <c r="B8586" s="3">
        <f>VLOOKUP(A8586,'Demo Data'!A:E,2, TRUE)</f>
        <v>2</v>
      </c>
      <c r="C8586" s="3">
        <f>VLOOKUP(A8586,'Demo Data'!A:E,3, TRUE)</f>
        <v>3</v>
      </c>
      <c r="D8586" s="3">
        <f>VLOOKUP(A8586,'Demo Data'!A:E,4, TRUE)</f>
        <v>5</v>
      </c>
      <c r="E8586" s="3" t="str">
        <f>VLOOKUP(A8586,'Demo Data'!A:E,5, TRUE)</f>
        <v>NA</v>
      </c>
      <c r="F8586" t="e">
        <f>VLOOKUP(A8586, 'Physical Activity Data '!A:B,2,FALSE)</f>
        <v>#N/A</v>
      </c>
      <c r="G8586" t="e">
        <f>VLOOKUP(A8586,'Telomere data '!A:B, 2,)</f>
        <v>#N/A</v>
      </c>
      <c r="H8586" t="str">
        <f>VLOOKUP(A8586, 'BMI Data'!A:B,2,FALSE)</f>
        <v>NA</v>
      </c>
      <c r="I8586" t="e">
        <f>VLOOKUP(A8586, 'Physical Activity Data '!A:E,5,FALSE)</f>
        <v>#N/A</v>
      </c>
      <c r="J8586" t="e">
        <f>VLOOKUP(A8586, 'Physical Activity Data '!A:E,4,FALSE)</f>
        <v>#N/A</v>
      </c>
    </row>
    <row r="8587" spans="1:10" x14ac:dyDescent="0.25">
      <c r="A8587">
        <v>18551</v>
      </c>
      <c r="B8587" s="3">
        <f>VLOOKUP(A8587,'Demo Data'!A:E,2, TRUE)</f>
        <v>1</v>
      </c>
      <c r="C8587" s="3">
        <f>VLOOKUP(A8587,'Demo Data'!A:E,3, TRUE)</f>
        <v>68</v>
      </c>
      <c r="D8587" s="3">
        <f>VLOOKUP(A8587,'Demo Data'!A:E,4, TRUE)</f>
        <v>3</v>
      </c>
      <c r="E8587" s="3">
        <f>VLOOKUP(A8587,'Demo Data'!A:E,5, TRUE)</f>
        <v>3</v>
      </c>
      <c r="F8587">
        <f>VLOOKUP(A8587, 'Physical Activity Data '!A:B,2,FALSE)</f>
        <v>1</v>
      </c>
      <c r="G8587">
        <f>VLOOKUP(A8587,'Telomere data '!A:B, 2,)</f>
        <v>0.68222260300000004</v>
      </c>
      <c r="H8587">
        <f>VLOOKUP(A8587, 'BMI Data'!A:B,2,FALSE)</f>
        <v>31.3</v>
      </c>
      <c r="I8587">
        <f>VLOOKUP(A8587, 'Physical Activity Data '!A:E,5,FALSE)</f>
        <v>3.5</v>
      </c>
      <c r="J8587">
        <f>VLOOKUP(A8587, 'Physical Activity Data '!A:E,4,FALSE)</f>
        <v>240</v>
      </c>
    </row>
    <row r="8588" spans="1:10" x14ac:dyDescent="0.25">
      <c r="A8588">
        <v>18552</v>
      </c>
      <c r="B8588" s="3">
        <f>VLOOKUP(A8588,'Demo Data'!A:E,2, TRUE)</f>
        <v>2</v>
      </c>
      <c r="C8588" s="3">
        <f>VLOOKUP(A8588,'Demo Data'!A:E,3, TRUE)</f>
        <v>15</v>
      </c>
      <c r="D8588" s="3">
        <f>VLOOKUP(A8588,'Demo Data'!A:E,4, TRUE)</f>
        <v>1</v>
      </c>
      <c r="E8588" s="3">
        <f>VLOOKUP(A8588,'Demo Data'!A:E,5, TRUE)</f>
        <v>1</v>
      </c>
      <c r="F8588">
        <f>VLOOKUP(A8588, 'Physical Activity Data '!A:B,2,FALSE)</f>
        <v>2</v>
      </c>
      <c r="G8588" t="e">
        <f>VLOOKUP(A8588,'Telomere data '!A:B, 2,)</f>
        <v>#N/A</v>
      </c>
      <c r="H8588">
        <f>VLOOKUP(A8588, 'BMI Data'!A:B,2,FALSE)</f>
        <v>25.99</v>
      </c>
      <c r="I8588">
        <f>VLOOKUP(A8588, 'Physical Activity Data '!A:E,5,FALSE)</f>
        <v>10</v>
      </c>
      <c r="J8588">
        <f>VLOOKUP(A8588, 'Physical Activity Data '!A:E,4,FALSE)</f>
        <v>15</v>
      </c>
    </row>
    <row r="8589" spans="1:10" x14ac:dyDescent="0.25">
      <c r="A8589">
        <v>18553</v>
      </c>
      <c r="B8589" s="3">
        <f>VLOOKUP(A8589,'Demo Data'!A:E,2, TRUE)</f>
        <v>1</v>
      </c>
      <c r="C8589" s="3">
        <f>VLOOKUP(A8589,'Demo Data'!A:E,3, TRUE)</f>
        <v>26</v>
      </c>
      <c r="D8589" s="3">
        <f>VLOOKUP(A8589,'Demo Data'!A:E,4, TRUE)</f>
        <v>2</v>
      </c>
      <c r="E8589" s="3">
        <f>VLOOKUP(A8589,'Demo Data'!A:E,5, TRUE)</f>
        <v>3</v>
      </c>
      <c r="F8589">
        <f>VLOOKUP(A8589, 'Physical Activity Data '!A:B,2,FALSE)</f>
        <v>2</v>
      </c>
      <c r="G8589" t="e">
        <f>VLOOKUP(A8589,'Telomere data '!A:B, 2,)</f>
        <v>#N/A</v>
      </c>
      <c r="H8589">
        <f>VLOOKUP(A8589, 'BMI Data'!A:B,2,FALSE)</f>
        <v>17.79</v>
      </c>
      <c r="I8589">
        <f>VLOOKUP(A8589, 'Physical Activity Data '!A:E,5,FALSE)</f>
        <v>6</v>
      </c>
      <c r="J8589">
        <f>VLOOKUP(A8589, 'Physical Activity Data '!A:E,4,FALSE)</f>
        <v>240</v>
      </c>
    </row>
    <row r="8590" spans="1:10" x14ac:dyDescent="0.25">
      <c r="A8590">
        <v>18554</v>
      </c>
      <c r="B8590" s="3">
        <f>VLOOKUP(A8590,'Demo Data'!A:E,2, TRUE)</f>
        <v>2</v>
      </c>
      <c r="C8590" s="3">
        <f>VLOOKUP(A8590,'Demo Data'!A:E,3, TRUE)</f>
        <v>19</v>
      </c>
      <c r="D8590" s="3">
        <f>VLOOKUP(A8590,'Demo Data'!A:E,4, TRUE)</f>
        <v>1</v>
      </c>
      <c r="E8590" s="3">
        <f>VLOOKUP(A8590,'Demo Data'!A:E,5, TRUE)</f>
        <v>1</v>
      </c>
      <c r="F8590">
        <f>VLOOKUP(A8590, 'Physical Activity Data '!A:B,2,FALSE)</f>
        <v>1</v>
      </c>
      <c r="G8590" t="e">
        <f>VLOOKUP(A8590,'Telomere data '!A:B, 2,)</f>
        <v>#N/A</v>
      </c>
      <c r="H8590">
        <f>VLOOKUP(A8590, 'BMI Data'!A:B,2,FALSE)</f>
        <v>19.88</v>
      </c>
      <c r="I8590">
        <f>VLOOKUP(A8590, 'Physical Activity Data '!A:E,5,FALSE)</f>
        <v>3.5</v>
      </c>
      <c r="J8590">
        <f>VLOOKUP(A8590, 'Physical Activity Data '!A:E,4,FALSE)</f>
        <v>90</v>
      </c>
    </row>
    <row r="8591" spans="1:10" x14ac:dyDescent="0.25">
      <c r="A8591">
        <v>18555</v>
      </c>
      <c r="B8591" s="3">
        <f>VLOOKUP(A8591,'Demo Data'!A:E,2, TRUE)</f>
        <v>1</v>
      </c>
      <c r="C8591" s="3">
        <f>VLOOKUP(A8591,'Demo Data'!A:E,3, TRUE)</f>
        <v>83</v>
      </c>
      <c r="D8591" s="3">
        <f>VLOOKUP(A8591,'Demo Data'!A:E,4, TRUE)</f>
        <v>3</v>
      </c>
      <c r="E8591" s="3">
        <f>VLOOKUP(A8591,'Demo Data'!A:E,5, TRUE)</f>
        <v>3</v>
      </c>
      <c r="F8591" t="e">
        <f>VLOOKUP(A8591, 'Physical Activity Data '!A:B,2,FALSE)</f>
        <v>#N/A</v>
      </c>
      <c r="G8591">
        <f>VLOOKUP(A8591,'Telomere data '!A:B, 2,)</f>
        <v>0.62812618200000003</v>
      </c>
      <c r="H8591">
        <f>VLOOKUP(A8591, 'BMI Data'!A:B,2,FALSE)</f>
        <v>29.9</v>
      </c>
      <c r="I8591" t="e">
        <f>VLOOKUP(A8591, 'Physical Activity Data '!A:E,5,FALSE)</f>
        <v>#N/A</v>
      </c>
      <c r="J8591" t="e">
        <f>VLOOKUP(A8591, 'Physical Activity Data '!A:E,4,FALSE)</f>
        <v>#N/A</v>
      </c>
    </row>
    <row r="8592" spans="1:10" x14ac:dyDescent="0.25">
      <c r="A8592">
        <v>18556</v>
      </c>
      <c r="B8592" s="3">
        <f>VLOOKUP(A8592,'Demo Data'!A:E,2, TRUE)</f>
        <v>2</v>
      </c>
      <c r="C8592" s="3">
        <f>VLOOKUP(A8592,'Demo Data'!A:E,3, TRUE)</f>
        <v>61</v>
      </c>
      <c r="D8592" s="3">
        <f>VLOOKUP(A8592,'Demo Data'!A:E,4, TRUE)</f>
        <v>1</v>
      </c>
      <c r="E8592" s="3">
        <f>VLOOKUP(A8592,'Demo Data'!A:E,5, TRUE)</f>
        <v>3</v>
      </c>
      <c r="F8592" t="e">
        <f>VLOOKUP(A8592, 'Physical Activity Data '!A:B,2,FALSE)</f>
        <v>#N/A</v>
      </c>
      <c r="G8592">
        <f>VLOOKUP(A8592,'Telomere data '!A:B, 2,)</f>
        <v>0.93334423300000002</v>
      </c>
      <c r="H8592">
        <f>VLOOKUP(A8592, 'BMI Data'!A:B,2,FALSE)</f>
        <v>34.86</v>
      </c>
      <c r="I8592" t="e">
        <f>VLOOKUP(A8592, 'Physical Activity Data '!A:E,5,FALSE)</f>
        <v>#N/A</v>
      </c>
      <c r="J8592" t="e">
        <f>VLOOKUP(A8592, 'Physical Activity Data '!A:E,4,FALSE)</f>
        <v>#N/A</v>
      </c>
    </row>
    <row r="8593" spans="1:10" x14ac:dyDescent="0.25">
      <c r="A8593">
        <v>18557</v>
      </c>
      <c r="B8593" s="3">
        <f>VLOOKUP(A8593,'Demo Data'!A:E,2, TRUE)</f>
        <v>2</v>
      </c>
      <c r="C8593" s="3">
        <f>VLOOKUP(A8593,'Demo Data'!A:E,3, TRUE)</f>
        <v>74</v>
      </c>
      <c r="D8593" s="3">
        <f>VLOOKUP(A8593,'Demo Data'!A:E,4, TRUE)</f>
        <v>3</v>
      </c>
      <c r="E8593" s="3">
        <f>VLOOKUP(A8593,'Demo Data'!A:E,5, TRUE)</f>
        <v>1</v>
      </c>
      <c r="F8593" t="e">
        <f>VLOOKUP(A8593, 'Physical Activity Data '!A:B,2,FALSE)</f>
        <v>#N/A</v>
      </c>
      <c r="G8593">
        <f>VLOOKUP(A8593,'Telomere data '!A:B, 2,)</f>
        <v>0.862702254</v>
      </c>
      <c r="H8593">
        <f>VLOOKUP(A8593, 'BMI Data'!A:B,2,FALSE)</f>
        <v>31.65</v>
      </c>
      <c r="I8593" t="e">
        <f>VLOOKUP(A8593, 'Physical Activity Data '!A:E,5,FALSE)</f>
        <v>#N/A</v>
      </c>
      <c r="J8593" t="e">
        <f>VLOOKUP(A8593, 'Physical Activity Data '!A:E,4,FALSE)</f>
        <v>#N/A</v>
      </c>
    </row>
    <row r="8594" spans="1:10" x14ac:dyDescent="0.25">
      <c r="A8594">
        <v>18558</v>
      </c>
      <c r="B8594" s="3">
        <f>VLOOKUP(A8594,'Demo Data'!A:E,2, TRUE)</f>
        <v>1</v>
      </c>
      <c r="C8594" s="3">
        <f>VLOOKUP(A8594,'Demo Data'!A:E,3, TRUE)</f>
        <v>18</v>
      </c>
      <c r="D8594" s="3">
        <f>VLOOKUP(A8594,'Demo Data'!A:E,4, TRUE)</f>
        <v>4</v>
      </c>
      <c r="E8594" s="3">
        <f>VLOOKUP(A8594,'Demo Data'!A:E,5, TRUE)</f>
        <v>2</v>
      </c>
      <c r="F8594">
        <f>VLOOKUP(A8594, 'Physical Activity Data '!A:B,2,FALSE)</f>
        <v>2</v>
      </c>
      <c r="G8594" t="e">
        <f>VLOOKUP(A8594,'Telomere data '!A:B, 2,)</f>
        <v>#N/A</v>
      </c>
      <c r="H8594">
        <f>VLOOKUP(A8594, 'BMI Data'!A:B,2,FALSE)</f>
        <v>25.71</v>
      </c>
      <c r="I8594">
        <f>VLOOKUP(A8594, 'Physical Activity Data '!A:E,5,FALSE)</f>
        <v>8</v>
      </c>
      <c r="J8594">
        <f>VLOOKUP(A8594, 'Physical Activity Data '!A:E,4,FALSE)</f>
        <v>120</v>
      </c>
    </row>
    <row r="8595" spans="1:10" x14ac:dyDescent="0.25">
      <c r="A8595">
        <v>18559</v>
      </c>
      <c r="B8595" s="3">
        <f>VLOOKUP(A8595,'Demo Data'!A:E,2, TRUE)</f>
        <v>1</v>
      </c>
      <c r="C8595" s="3">
        <f>VLOOKUP(A8595,'Demo Data'!A:E,3, TRUE)</f>
        <v>0</v>
      </c>
      <c r="D8595" s="3">
        <f>VLOOKUP(A8595,'Demo Data'!A:E,4, TRUE)</f>
        <v>1</v>
      </c>
      <c r="E8595" s="3" t="str">
        <f>VLOOKUP(A8595,'Demo Data'!A:E,5, TRUE)</f>
        <v>NA</v>
      </c>
      <c r="F8595" t="e">
        <f>VLOOKUP(A8595, 'Physical Activity Data '!A:B,2,FALSE)</f>
        <v>#N/A</v>
      </c>
      <c r="G8595" t="e">
        <f>VLOOKUP(A8595,'Telomere data '!A:B, 2,)</f>
        <v>#N/A</v>
      </c>
      <c r="H8595" t="str">
        <f>VLOOKUP(A8595, 'BMI Data'!A:B,2,FALSE)</f>
        <v>NA</v>
      </c>
      <c r="I8595" t="e">
        <f>VLOOKUP(A8595, 'Physical Activity Data '!A:E,5,FALSE)</f>
        <v>#N/A</v>
      </c>
      <c r="J8595" t="e">
        <f>VLOOKUP(A8595, 'Physical Activity Data '!A:E,4,FALSE)</f>
        <v>#N/A</v>
      </c>
    </row>
    <row r="8596" spans="1:10" x14ac:dyDescent="0.25">
      <c r="A8596">
        <v>18560</v>
      </c>
      <c r="B8596" s="3">
        <f>VLOOKUP(A8596,'Demo Data'!A:E,2, TRUE)</f>
        <v>2</v>
      </c>
      <c r="C8596" s="3">
        <f>VLOOKUP(A8596,'Demo Data'!A:E,3, TRUE)</f>
        <v>17</v>
      </c>
      <c r="D8596" s="3">
        <f>VLOOKUP(A8596,'Demo Data'!A:E,4, TRUE)</f>
        <v>4</v>
      </c>
      <c r="E8596" s="3">
        <f>VLOOKUP(A8596,'Demo Data'!A:E,5, TRUE)</f>
        <v>1</v>
      </c>
      <c r="F8596" t="e">
        <f>VLOOKUP(A8596, 'Physical Activity Data '!A:B,2,FALSE)</f>
        <v>#N/A</v>
      </c>
      <c r="G8596" t="e">
        <f>VLOOKUP(A8596,'Telomere data '!A:B, 2,)</f>
        <v>#N/A</v>
      </c>
      <c r="H8596">
        <f>VLOOKUP(A8596, 'BMI Data'!A:B,2,FALSE)</f>
        <v>18.71</v>
      </c>
      <c r="I8596" t="e">
        <f>VLOOKUP(A8596, 'Physical Activity Data '!A:E,5,FALSE)</f>
        <v>#N/A</v>
      </c>
      <c r="J8596" t="e">
        <f>VLOOKUP(A8596, 'Physical Activity Data '!A:E,4,FALSE)</f>
        <v>#N/A</v>
      </c>
    </row>
    <row r="8597" spans="1:10" x14ac:dyDescent="0.25">
      <c r="A8597">
        <v>18561</v>
      </c>
      <c r="B8597" s="3">
        <f>VLOOKUP(A8597,'Demo Data'!A:E,2, TRUE)</f>
        <v>1</v>
      </c>
      <c r="C8597" s="3">
        <f>VLOOKUP(A8597,'Demo Data'!A:E,3, TRUE)</f>
        <v>50</v>
      </c>
      <c r="D8597" s="3">
        <f>VLOOKUP(A8597,'Demo Data'!A:E,4, TRUE)</f>
        <v>3</v>
      </c>
      <c r="E8597" s="3">
        <f>VLOOKUP(A8597,'Demo Data'!A:E,5, TRUE)</f>
        <v>2</v>
      </c>
      <c r="F8597" t="e">
        <f>VLOOKUP(A8597, 'Physical Activity Data '!A:B,2,FALSE)</f>
        <v>#N/A</v>
      </c>
      <c r="G8597">
        <f>VLOOKUP(A8597,'Telomere data '!A:B, 2,)</f>
        <v>0.88190354699999995</v>
      </c>
      <c r="H8597">
        <f>VLOOKUP(A8597, 'BMI Data'!A:B,2,FALSE)</f>
        <v>28</v>
      </c>
      <c r="I8597" t="e">
        <f>VLOOKUP(A8597, 'Physical Activity Data '!A:E,5,FALSE)</f>
        <v>#N/A</v>
      </c>
      <c r="J8597" t="e">
        <f>VLOOKUP(A8597, 'Physical Activity Data '!A:E,4,FALSE)</f>
        <v>#N/A</v>
      </c>
    </row>
    <row r="8598" spans="1:10" x14ac:dyDescent="0.25">
      <c r="A8598">
        <v>18562</v>
      </c>
      <c r="B8598" s="3">
        <f>VLOOKUP(A8598,'Demo Data'!A:E,2, TRUE)</f>
        <v>2</v>
      </c>
      <c r="C8598" s="3">
        <f>VLOOKUP(A8598,'Demo Data'!A:E,3, TRUE)</f>
        <v>3</v>
      </c>
      <c r="D8598" s="3">
        <f>VLOOKUP(A8598,'Demo Data'!A:E,4, TRUE)</f>
        <v>4</v>
      </c>
      <c r="E8598" s="3" t="str">
        <f>VLOOKUP(A8598,'Demo Data'!A:E,5, TRUE)</f>
        <v>NA</v>
      </c>
      <c r="F8598" t="e">
        <f>VLOOKUP(A8598, 'Physical Activity Data '!A:B,2,FALSE)</f>
        <v>#N/A</v>
      </c>
      <c r="G8598" t="e">
        <f>VLOOKUP(A8598,'Telomere data '!A:B, 2,)</f>
        <v>#N/A</v>
      </c>
      <c r="H8598">
        <f>VLOOKUP(A8598, 'BMI Data'!A:B,2,FALSE)</f>
        <v>15.1</v>
      </c>
      <c r="I8598" t="e">
        <f>VLOOKUP(A8598, 'Physical Activity Data '!A:E,5,FALSE)</f>
        <v>#N/A</v>
      </c>
      <c r="J8598" t="e">
        <f>VLOOKUP(A8598, 'Physical Activity Data '!A:E,4,FALSE)</f>
        <v>#N/A</v>
      </c>
    </row>
    <row r="8599" spans="1:10" x14ac:dyDescent="0.25">
      <c r="A8599">
        <v>18563</v>
      </c>
      <c r="B8599" s="3">
        <f>VLOOKUP(A8599,'Demo Data'!A:E,2, TRUE)</f>
        <v>2</v>
      </c>
      <c r="C8599" s="3">
        <f>VLOOKUP(A8599,'Demo Data'!A:E,3, TRUE)</f>
        <v>19</v>
      </c>
      <c r="D8599" s="3">
        <f>VLOOKUP(A8599,'Demo Data'!A:E,4, TRUE)</f>
        <v>5</v>
      </c>
      <c r="E8599" s="3">
        <f>VLOOKUP(A8599,'Demo Data'!A:E,5, TRUE)</f>
        <v>1</v>
      </c>
      <c r="F8599">
        <f>VLOOKUP(A8599, 'Physical Activity Data '!A:B,2,FALSE)</f>
        <v>1</v>
      </c>
      <c r="G8599" t="e">
        <f>VLOOKUP(A8599,'Telomere data '!A:B, 2,)</f>
        <v>#N/A</v>
      </c>
      <c r="H8599" t="e">
        <f>VLOOKUP(A8599, 'BMI Data'!A:B,2,FALSE)</f>
        <v>#N/A</v>
      </c>
      <c r="I8599">
        <f>VLOOKUP(A8599, 'Physical Activity Data '!A:E,5,FALSE)</f>
        <v>4.5</v>
      </c>
      <c r="J8599">
        <f>VLOOKUP(A8599, 'Physical Activity Data '!A:E,4,FALSE)</f>
        <v>120</v>
      </c>
    </row>
    <row r="8600" spans="1:10" x14ac:dyDescent="0.25">
      <c r="A8600">
        <v>18564</v>
      </c>
      <c r="B8600" s="3">
        <f>VLOOKUP(A8600,'Demo Data'!A:E,2, TRUE)</f>
        <v>2</v>
      </c>
      <c r="C8600" s="3">
        <f>VLOOKUP(A8600,'Demo Data'!A:E,3, TRUE)</f>
        <v>39</v>
      </c>
      <c r="D8600" s="3">
        <f>VLOOKUP(A8600,'Demo Data'!A:E,4, TRUE)</f>
        <v>3</v>
      </c>
      <c r="E8600" s="3">
        <f>VLOOKUP(A8600,'Demo Data'!A:E,5, TRUE)</f>
        <v>3</v>
      </c>
      <c r="F8600">
        <f>VLOOKUP(A8600, 'Physical Activity Data '!A:B,2,FALSE)</f>
        <v>1</v>
      </c>
      <c r="G8600">
        <f>VLOOKUP(A8600,'Telomere data '!A:B, 2,)</f>
        <v>1.180373213</v>
      </c>
      <c r="H8600">
        <f>VLOOKUP(A8600, 'BMI Data'!A:B,2,FALSE)</f>
        <v>28.26</v>
      </c>
      <c r="I8600">
        <f>VLOOKUP(A8600, 'Physical Activity Data '!A:E,5,FALSE)</f>
        <v>4</v>
      </c>
      <c r="J8600">
        <f>VLOOKUP(A8600, 'Physical Activity Data '!A:E,4,FALSE)</f>
        <v>20</v>
      </c>
    </row>
    <row r="8601" spans="1:10" x14ac:dyDescent="0.25">
      <c r="A8601">
        <v>18565</v>
      </c>
      <c r="B8601" s="3">
        <f>VLOOKUP(A8601,'Demo Data'!A:E,2, TRUE)</f>
        <v>1</v>
      </c>
      <c r="C8601" s="3">
        <f>VLOOKUP(A8601,'Demo Data'!A:E,3, TRUE)</f>
        <v>11</v>
      </c>
      <c r="D8601" s="3">
        <f>VLOOKUP(A8601,'Demo Data'!A:E,4, TRUE)</f>
        <v>3</v>
      </c>
      <c r="E8601" s="3">
        <f>VLOOKUP(A8601,'Demo Data'!A:E,5, TRUE)</f>
        <v>1</v>
      </c>
      <c r="F8601" t="e">
        <f>VLOOKUP(A8601, 'Physical Activity Data '!A:B,2,FALSE)</f>
        <v>#N/A</v>
      </c>
      <c r="G8601" t="e">
        <f>VLOOKUP(A8601,'Telomere data '!A:B, 2,)</f>
        <v>#N/A</v>
      </c>
      <c r="H8601">
        <f>VLOOKUP(A8601, 'BMI Data'!A:B,2,FALSE)</f>
        <v>15.57</v>
      </c>
      <c r="I8601" t="e">
        <f>VLOOKUP(A8601, 'Physical Activity Data '!A:E,5,FALSE)</f>
        <v>#N/A</v>
      </c>
      <c r="J8601" t="e">
        <f>VLOOKUP(A8601, 'Physical Activity Data '!A:E,4,FALSE)</f>
        <v>#N/A</v>
      </c>
    </row>
    <row r="8602" spans="1:10" x14ac:dyDescent="0.25">
      <c r="A8602">
        <v>18566</v>
      </c>
      <c r="B8602" s="3">
        <f>VLOOKUP(A8602,'Demo Data'!A:E,2, TRUE)</f>
        <v>2</v>
      </c>
      <c r="C8602" s="3">
        <f>VLOOKUP(A8602,'Demo Data'!A:E,3, TRUE)</f>
        <v>63</v>
      </c>
      <c r="D8602" s="3">
        <f>VLOOKUP(A8602,'Demo Data'!A:E,4, TRUE)</f>
        <v>3</v>
      </c>
      <c r="E8602" s="3">
        <f>VLOOKUP(A8602,'Demo Data'!A:E,5, TRUE)</f>
        <v>2</v>
      </c>
      <c r="F8602" t="e">
        <f>VLOOKUP(A8602, 'Physical Activity Data '!A:B,2,FALSE)</f>
        <v>#N/A</v>
      </c>
      <c r="G8602">
        <f>VLOOKUP(A8602,'Telomere data '!A:B, 2,)</f>
        <v>0.83689689499999997</v>
      </c>
      <c r="H8602">
        <f>VLOOKUP(A8602, 'BMI Data'!A:B,2,FALSE)</f>
        <v>32.159999999999997</v>
      </c>
      <c r="I8602" t="e">
        <f>VLOOKUP(A8602, 'Physical Activity Data '!A:E,5,FALSE)</f>
        <v>#N/A</v>
      </c>
      <c r="J8602" t="e">
        <f>VLOOKUP(A8602, 'Physical Activity Data '!A:E,4,FALSE)</f>
        <v>#N/A</v>
      </c>
    </row>
    <row r="8603" spans="1:10" x14ac:dyDescent="0.25">
      <c r="A8603">
        <v>18567</v>
      </c>
      <c r="B8603" s="3">
        <f>VLOOKUP(A8603,'Demo Data'!A:E,2, TRUE)</f>
        <v>2</v>
      </c>
      <c r="C8603" s="3">
        <f>VLOOKUP(A8603,'Demo Data'!A:E,3, TRUE)</f>
        <v>9</v>
      </c>
      <c r="D8603" s="3">
        <f>VLOOKUP(A8603,'Demo Data'!A:E,4, TRUE)</f>
        <v>1</v>
      </c>
      <c r="E8603" s="3">
        <f>VLOOKUP(A8603,'Demo Data'!A:E,5, TRUE)</f>
        <v>1</v>
      </c>
      <c r="F8603" t="e">
        <f>VLOOKUP(A8603, 'Physical Activity Data '!A:B,2,FALSE)</f>
        <v>#N/A</v>
      </c>
      <c r="G8603" t="e">
        <f>VLOOKUP(A8603,'Telomere data '!A:B, 2,)</f>
        <v>#N/A</v>
      </c>
      <c r="H8603">
        <f>VLOOKUP(A8603, 'BMI Data'!A:B,2,FALSE)</f>
        <v>15.62</v>
      </c>
      <c r="I8603" t="e">
        <f>VLOOKUP(A8603, 'Physical Activity Data '!A:E,5,FALSE)</f>
        <v>#N/A</v>
      </c>
      <c r="J8603" t="e">
        <f>VLOOKUP(A8603, 'Physical Activity Data '!A:E,4,FALSE)</f>
        <v>#N/A</v>
      </c>
    </row>
    <row r="8604" spans="1:10" x14ac:dyDescent="0.25">
      <c r="A8604">
        <v>18568</v>
      </c>
      <c r="B8604" s="3">
        <f>VLOOKUP(A8604,'Demo Data'!A:E,2, TRUE)</f>
        <v>1</v>
      </c>
      <c r="C8604" s="3">
        <f>VLOOKUP(A8604,'Demo Data'!A:E,3, TRUE)</f>
        <v>72</v>
      </c>
      <c r="D8604" s="3">
        <f>VLOOKUP(A8604,'Demo Data'!A:E,4, TRUE)</f>
        <v>3</v>
      </c>
      <c r="E8604" s="3">
        <f>VLOOKUP(A8604,'Demo Data'!A:E,5, TRUE)</f>
        <v>3</v>
      </c>
      <c r="F8604">
        <f>VLOOKUP(A8604, 'Physical Activity Data '!A:B,2,FALSE)</f>
        <v>1</v>
      </c>
      <c r="G8604" t="e">
        <f>VLOOKUP(A8604,'Telomere data '!A:B, 2,)</f>
        <v>#N/A</v>
      </c>
      <c r="H8604">
        <f>VLOOKUP(A8604, 'BMI Data'!A:B,2,FALSE)</f>
        <v>31.87</v>
      </c>
      <c r="I8604">
        <f>VLOOKUP(A8604, 'Physical Activity Data '!A:E,5,FALSE)</f>
        <v>4</v>
      </c>
      <c r="J8604">
        <f>VLOOKUP(A8604, 'Physical Activity Data '!A:E,4,FALSE)</f>
        <v>30</v>
      </c>
    </row>
    <row r="8605" spans="1:10" x14ac:dyDescent="0.25">
      <c r="A8605">
        <v>18569</v>
      </c>
      <c r="B8605" s="3">
        <f>VLOOKUP(A8605,'Demo Data'!A:E,2, TRUE)</f>
        <v>2</v>
      </c>
      <c r="C8605" s="3">
        <f>VLOOKUP(A8605,'Demo Data'!A:E,3, TRUE)</f>
        <v>52</v>
      </c>
      <c r="D8605" s="3">
        <f>VLOOKUP(A8605,'Demo Data'!A:E,4, TRUE)</f>
        <v>4</v>
      </c>
      <c r="E8605" s="3">
        <f>VLOOKUP(A8605,'Demo Data'!A:E,5, TRUE)</f>
        <v>3</v>
      </c>
      <c r="F8605" t="e">
        <f>VLOOKUP(A8605, 'Physical Activity Data '!A:B,2,FALSE)</f>
        <v>#N/A</v>
      </c>
      <c r="G8605">
        <f>VLOOKUP(A8605,'Telomere data '!A:B, 2,)</f>
        <v>0.88819486700000005</v>
      </c>
      <c r="H8605">
        <f>VLOOKUP(A8605, 'BMI Data'!A:B,2,FALSE)</f>
        <v>29.78</v>
      </c>
      <c r="I8605" t="e">
        <f>VLOOKUP(A8605, 'Physical Activity Data '!A:E,5,FALSE)</f>
        <v>#N/A</v>
      </c>
      <c r="J8605" t="e">
        <f>VLOOKUP(A8605, 'Physical Activity Data '!A:E,4,FALSE)</f>
        <v>#N/A</v>
      </c>
    </row>
    <row r="8606" spans="1:10" x14ac:dyDescent="0.25">
      <c r="A8606">
        <v>18570</v>
      </c>
      <c r="B8606" s="3">
        <f>VLOOKUP(A8606,'Demo Data'!A:E,2, TRUE)</f>
        <v>2</v>
      </c>
      <c r="C8606" s="3">
        <f>VLOOKUP(A8606,'Demo Data'!A:E,3, TRUE)</f>
        <v>3</v>
      </c>
      <c r="D8606" s="3">
        <f>VLOOKUP(A8606,'Demo Data'!A:E,4, TRUE)</f>
        <v>1</v>
      </c>
      <c r="E8606" s="3" t="str">
        <f>VLOOKUP(A8606,'Demo Data'!A:E,5, TRUE)</f>
        <v>NA</v>
      </c>
      <c r="F8606" t="e">
        <f>VLOOKUP(A8606, 'Physical Activity Data '!A:B,2,FALSE)</f>
        <v>#N/A</v>
      </c>
      <c r="G8606" t="e">
        <f>VLOOKUP(A8606,'Telomere data '!A:B, 2,)</f>
        <v>#N/A</v>
      </c>
      <c r="H8606">
        <f>VLOOKUP(A8606, 'BMI Data'!A:B,2,FALSE)</f>
        <v>16.170000000000002</v>
      </c>
      <c r="I8606" t="e">
        <f>VLOOKUP(A8606, 'Physical Activity Data '!A:E,5,FALSE)</f>
        <v>#N/A</v>
      </c>
      <c r="J8606" t="e">
        <f>VLOOKUP(A8606, 'Physical Activity Data '!A:E,4,FALSE)</f>
        <v>#N/A</v>
      </c>
    </row>
    <row r="8607" spans="1:10" x14ac:dyDescent="0.25">
      <c r="A8607">
        <v>18571</v>
      </c>
      <c r="B8607" s="3">
        <f>VLOOKUP(A8607,'Demo Data'!A:E,2, TRUE)</f>
        <v>1</v>
      </c>
      <c r="C8607" s="3">
        <f>VLOOKUP(A8607,'Demo Data'!A:E,3, TRUE)</f>
        <v>16</v>
      </c>
      <c r="D8607" s="3">
        <f>VLOOKUP(A8607,'Demo Data'!A:E,4, TRUE)</f>
        <v>1</v>
      </c>
      <c r="E8607" s="3">
        <f>VLOOKUP(A8607,'Demo Data'!A:E,5, TRUE)</f>
        <v>1</v>
      </c>
      <c r="F8607">
        <f>VLOOKUP(A8607, 'Physical Activity Data '!A:B,2,FALSE)</f>
        <v>1</v>
      </c>
      <c r="G8607" t="e">
        <f>VLOOKUP(A8607,'Telomere data '!A:B, 2,)</f>
        <v>#N/A</v>
      </c>
      <c r="H8607">
        <f>VLOOKUP(A8607, 'BMI Data'!A:B,2,FALSE)</f>
        <v>30.89</v>
      </c>
      <c r="I8607">
        <f>VLOOKUP(A8607, 'Physical Activity Data '!A:E,5,FALSE)</f>
        <v>3.5</v>
      </c>
      <c r="J8607">
        <f>VLOOKUP(A8607, 'Physical Activity Data '!A:E,4,FALSE)</f>
        <v>20</v>
      </c>
    </row>
    <row r="8608" spans="1:10" x14ac:dyDescent="0.25">
      <c r="A8608">
        <v>18572</v>
      </c>
      <c r="B8608" s="3">
        <f>VLOOKUP(A8608,'Demo Data'!A:E,2, TRUE)</f>
        <v>1</v>
      </c>
      <c r="C8608" s="3">
        <f>VLOOKUP(A8608,'Demo Data'!A:E,3, TRUE)</f>
        <v>9</v>
      </c>
      <c r="D8608" s="3">
        <f>VLOOKUP(A8608,'Demo Data'!A:E,4, TRUE)</f>
        <v>4</v>
      </c>
      <c r="E8608" s="3">
        <f>VLOOKUP(A8608,'Demo Data'!A:E,5, TRUE)</f>
        <v>1</v>
      </c>
      <c r="F8608" t="e">
        <f>VLOOKUP(A8608, 'Physical Activity Data '!A:B,2,FALSE)</f>
        <v>#N/A</v>
      </c>
      <c r="G8608" t="e">
        <f>VLOOKUP(A8608,'Telomere data '!A:B, 2,)</f>
        <v>#N/A</v>
      </c>
      <c r="H8608">
        <f>VLOOKUP(A8608, 'BMI Data'!A:B,2,FALSE)</f>
        <v>26.24</v>
      </c>
      <c r="I8608" t="e">
        <f>VLOOKUP(A8608, 'Physical Activity Data '!A:E,5,FALSE)</f>
        <v>#N/A</v>
      </c>
      <c r="J8608" t="e">
        <f>VLOOKUP(A8608, 'Physical Activity Data '!A:E,4,FALSE)</f>
        <v>#N/A</v>
      </c>
    </row>
    <row r="8609" spans="1:10" x14ac:dyDescent="0.25">
      <c r="A8609">
        <v>18573</v>
      </c>
      <c r="B8609" s="3">
        <f>VLOOKUP(A8609,'Demo Data'!A:E,2, TRUE)</f>
        <v>2</v>
      </c>
      <c r="C8609" s="3">
        <f>VLOOKUP(A8609,'Demo Data'!A:E,3, TRUE)</f>
        <v>62</v>
      </c>
      <c r="D8609" s="3">
        <f>VLOOKUP(A8609,'Demo Data'!A:E,4, TRUE)</f>
        <v>1</v>
      </c>
      <c r="E8609" s="3">
        <f>VLOOKUP(A8609,'Demo Data'!A:E,5, TRUE)</f>
        <v>1</v>
      </c>
      <c r="F8609" t="e">
        <f>VLOOKUP(A8609, 'Physical Activity Data '!A:B,2,FALSE)</f>
        <v>#N/A</v>
      </c>
      <c r="G8609">
        <f>VLOOKUP(A8609,'Telomere data '!A:B, 2,)</f>
        <v>0.76361060400000003</v>
      </c>
      <c r="H8609">
        <f>VLOOKUP(A8609, 'BMI Data'!A:B,2,FALSE)</f>
        <v>25.93</v>
      </c>
      <c r="I8609" t="e">
        <f>VLOOKUP(A8609, 'Physical Activity Data '!A:E,5,FALSE)</f>
        <v>#N/A</v>
      </c>
      <c r="J8609" t="e">
        <f>VLOOKUP(A8609, 'Physical Activity Data '!A:E,4,FALSE)</f>
        <v>#N/A</v>
      </c>
    </row>
    <row r="8610" spans="1:10" x14ac:dyDescent="0.25">
      <c r="A8610">
        <v>18574</v>
      </c>
      <c r="B8610" s="3">
        <f>VLOOKUP(A8610,'Demo Data'!A:E,2, TRUE)</f>
        <v>2</v>
      </c>
      <c r="C8610" s="3">
        <f>VLOOKUP(A8610,'Demo Data'!A:E,3, TRUE)</f>
        <v>4</v>
      </c>
      <c r="D8610" s="3">
        <f>VLOOKUP(A8610,'Demo Data'!A:E,4, TRUE)</f>
        <v>3</v>
      </c>
      <c r="E8610" s="3" t="str">
        <f>VLOOKUP(A8610,'Demo Data'!A:E,5, TRUE)</f>
        <v>NA</v>
      </c>
      <c r="F8610" t="e">
        <f>VLOOKUP(A8610, 'Physical Activity Data '!A:B,2,FALSE)</f>
        <v>#N/A</v>
      </c>
      <c r="G8610" t="e">
        <f>VLOOKUP(A8610,'Telomere data '!A:B, 2,)</f>
        <v>#N/A</v>
      </c>
      <c r="H8610">
        <f>VLOOKUP(A8610, 'BMI Data'!A:B,2,FALSE)</f>
        <v>19.25</v>
      </c>
      <c r="I8610" t="e">
        <f>VLOOKUP(A8610, 'Physical Activity Data '!A:E,5,FALSE)</f>
        <v>#N/A</v>
      </c>
      <c r="J8610" t="e">
        <f>VLOOKUP(A8610, 'Physical Activity Data '!A:E,4,FALSE)</f>
        <v>#N/A</v>
      </c>
    </row>
    <row r="8611" spans="1:10" x14ac:dyDescent="0.25">
      <c r="A8611">
        <v>18575</v>
      </c>
      <c r="B8611" s="3">
        <f>VLOOKUP(A8611,'Demo Data'!A:E,2, TRUE)</f>
        <v>1</v>
      </c>
      <c r="C8611" s="3">
        <f>VLOOKUP(A8611,'Demo Data'!A:E,3, TRUE)</f>
        <v>16</v>
      </c>
      <c r="D8611" s="3">
        <f>VLOOKUP(A8611,'Demo Data'!A:E,4, TRUE)</f>
        <v>1</v>
      </c>
      <c r="E8611" s="3">
        <f>VLOOKUP(A8611,'Demo Data'!A:E,5, TRUE)</f>
        <v>1</v>
      </c>
      <c r="F8611">
        <f>VLOOKUP(A8611, 'Physical Activity Data '!A:B,2,FALSE)</f>
        <v>1</v>
      </c>
      <c r="G8611" t="e">
        <f>VLOOKUP(A8611,'Telomere data '!A:B, 2,)</f>
        <v>#N/A</v>
      </c>
      <c r="H8611">
        <f>VLOOKUP(A8611, 'BMI Data'!A:B,2,FALSE)</f>
        <v>21.97</v>
      </c>
      <c r="I8611">
        <f>VLOOKUP(A8611, 'Physical Activity Data '!A:E,5,FALSE)</f>
        <v>3.5</v>
      </c>
      <c r="J8611">
        <f>VLOOKUP(A8611, 'Physical Activity Data '!A:E,4,FALSE)</f>
        <v>30</v>
      </c>
    </row>
    <row r="8612" spans="1:10" x14ac:dyDescent="0.25">
      <c r="A8612">
        <v>18576</v>
      </c>
      <c r="B8612" s="3">
        <f>VLOOKUP(A8612,'Demo Data'!A:E,2, TRUE)</f>
        <v>2</v>
      </c>
      <c r="C8612" s="3">
        <f>VLOOKUP(A8612,'Demo Data'!A:E,3, TRUE)</f>
        <v>4</v>
      </c>
      <c r="D8612" s="3">
        <f>VLOOKUP(A8612,'Demo Data'!A:E,4, TRUE)</f>
        <v>3</v>
      </c>
      <c r="E8612" s="3" t="str">
        <f>VLOOKUP(A8612,'Demo Data'!A:E,5, TRUE)</f>
        <v>NA</v>
      </c>
      <c r="F8612" t="e">
        <f>VLOOKUP(A8612, 'Physical Activity Data '!A:B,2,FALSE)</f>
        <v>#N/A</v>
      </c>
      <c r="G8612" t="e">
        <f>VLOOKUP(A8612,'Telomere data '!A:B, 2,)</f>
        <v>#N/A</v>
      </c>
      <c r="H8612">
        <f>VLOOKUP(A8612, 'BMI Data'!A:B,2,FALSE)</f>
        <v>17.14</v>
      </c>
      <c r="I8612" t="e">
        <f>VLOOKUP(A8612, 'Physical Activity Data '!A:E,5,FALSE)</f>
        <v>#N/A</v>
      </c>
      <c r="J8612" t="e">
        <f>VLOOKUP(A8612, 'Physical Activity Data '!A:E,4,FALSE)</f>
        <v>#N/A</v>
      </c>
    </row>
    <row r="8613" spans="1:10" x14ac:dyDescent="0.25">
      <c r="A8613">
        <v>18577</v>
      </c>
      <c r="B8613" s="3">
        <f>VLOOKUP(A8613,'Demo Data'!A:E,2, TRUE)</f>
        <v>1</v>
      </c>
      <c r="C8613" s="3">
        <f>VLOOKUP(A8613,'Demo Data'!A:E,3, TRUE)</f>
        <v>16</v>
      </c>
      <c r="D8613" s="3">
        <f>VLOOKUP(A8613,'Demo Data'!A:E,4, TRUE)</f>
        <v>3</v>
      </c>
      <c r="E8613" s="3">
        <f>VLOOKUP(A8613,'Demo Data'!A:E,5, TRUE)</f>
        <v>1</v>
      </c>
      <c r="F8613">
        <f>VLOOKUP(A8613, 'Physical Activity Data '!A:B,2,FALSE)</f>
        <v>1</v>
      </c>
      <c r="G8613" t="e">
        <f>VLOOKUP(A8613,'Telomere data '!A:B, 2,)</f>
        <v>#N/A</v>
      </c>
      <c r="H8613">
        <f>VLOOKUP(A8613, 'BMI Data'!A:B,2,FALSE)</f>
        <v>24.34</v>
      </c>
      <c r="I8613">
        <f>VLOOKUP(A8613, 'Physical Activity Data '!A:E,5,FALSE)</f>
        <v>5</v>
      </c>
      <c r="J8613">
        <f>VLOOKUP(A8613, 'Physical Activity Data '!A:E,4,FALSE)</f>
        <v>60</v>
      </c>
    </row>
    <row r="8614" spans="1:10" x14ac:dyDescent="0.25">
      <c r="A8614">
        <v>18578</v>
      </c>
      <c r="B8614" s="3">
        <f>VLOOKUP(A8614,'Demo Data'!A:E,2, TRUE)</f>
        <v>2</v>
      </c>
      <c r="C8614" s="3">
        <f>VLOOKUP(A8614,'Demo Data'!A:E,3, TRUE)</f>
        <v>12</v>
      </c>
      <c r="D8614" s="3">
        <f>VLOOKUP(A8614,'Demo Data'!A:E,4, TRUE)</f>
        <v>2</v>
      </c>
      <c r="E8614" s="3">
        <f>VLOOKUP(A8614,'Demo Data'!A:E,5, TRUE)</f>
        <v>1</v>
      </c>
      <c r="F8614">
        <f>VLOOKUP(A8614, 'Physical Activity Data '!A:B,2,FALSE)</f>
        <v>1</v>
      </c>
      <c r="G8614" t="e">
        <f>VLOOKUP(A8614,'Telomere data '!A:B, 2,)</f>
        <v>#N/A</v>
      </c>
      <c r="H8614">
        <f>VLOOKUP(A8614, 'BMI Data'!A:B,2,FALSE)</f>
        <v>19.87</v>
      </c>
      <c r="I8614">
        <f>VLOOKUP(A8614, 'Physical Activity Data '!A:E,5,FALSE)</f>
        <v>4</v>
      </c>
      <c r="J8614">
        <f>VLOOKUP(A8614, 'Physical Activity Data '!A:E,4,FALSE)</f>
        <v>10</v>
      </c>
    </row>
    <row r="8615" spans="1:10" x14ac:dyDescent="0.25">
      <c r="A8615">
        <v>18579</v>
      </c>
      <c r="B8615" s="3">
        <f>VLOOKUP(A8615,'Demo Data'!A:E,2, TRUE)</f>
        <v>2</v>
      </c>
      <c r="C8615" s="3">
        <f>VLOOKUP(A8615,'Demo Data'!A:E,3, TRUE)</f>
        <v>37</v>
      </c>
      <c r="D8615" s="3">
        <f>VLOOKUP(A8615,'Demo Data'!A:E,4, TRUE)</f>
        <v>3</v>
      </c>
      <c r="E8615" s="3">
        <f>VLOOKUP(A8615,'Demo Data'!A:E,5, TRUE)</f>
        <v>1</v>
      </c>
      <c r="F8615">
        <f>VLOOKUP(A8615, 'Physical Activity Data '!A:B,2,FALSE)</f>
        <v>1</v>
      </c>
      <c r="G8615">
        <f>VLOOKUP(A8615,'Telomere data '!A:B, 2,)</f>
        <v>1.0339755349999999</v>
      </c>
      <c r="H8615" t="str">
        <f>VLOOKUP(A8615, 'BMI Data'!A:B,2,FALSE)</f>
        <v>NA</v>
      </c>
      <c r="I8615">
        <f>VLOOKUP(A8615, 'Physical Activity Data '!A:E,5,FALSE)</f>
        <v>4</v>
      </c>
      <c r="J8615">
        <f>VLOOKUP(A8615, 'Physical Activity Data '!A:E,4,FALSE)</f>
        <v>60</v>
      </c>
    </row>
    <row r="8616" spans="1:10" x14ac:dyDescent="0.25">
      <c r="A8616">
        <v>18580</v>
      </c>
      <c r="B8616" s="3">
        <f>VLOOKUP(A8616,'Demo Data'!A:E,2, TRUE)</f>
        <v>1</v>
      </c>
      <c r="C8616" s="3">
        <f>VLOOKUP(A8616,'Demo Data'!A:E,3, TRUE)</f>
        <v>30</v>
      </c>
      <c r="D8616" s="3">
        <f>VLOOKUP(A8616,'Demo Data'!A:E,4, TRUE)</f>
        <v>5</v>
      </c>
      <c r="E8616" s="3">
        <f>VLOOKUP(A8616,'Demo Data'!A:E,5, TRUE)</f>
        <v>3</v>
      </c>
      <c r="F8616" t="e">
        <f>VLOOKUP(A8616, 'Physical Activity Data '!A:B,2,FALSE)</f>
        <v>#N/A</v>
      </c>
      <c r="G8616">
        <f>VLOOKUP(A8616,'Telomere data '!A:B, 2,)</f>
        <v>0.82913963300000004</v>
      </c>
      <c r="H8616">
        <f>VLOOKUP(A8616, 'BMI Data'!A:B,2,FALSE)</f>
        <v>33.4</v>
      </c>
      <c r="I8616" t="e">
        <f>VLOOKUP(A8616, 'Physical Activity Data '!A:E,5,FALSE)</f>
        <v>#N/A</v>
      </c>
      <c r="J8616" t="e">
        <f>VLOOKUP(A8616, 'Physical Activity Data '!A:E,4,FALSE)</f>
        <v>#N/A</v>
      </c>
    </row>
    <row r="8617" spans="1:10" x14ac:dyDescent="0.25">
      <c r="A8617">
        <v>18581</v>
      </c>
      <c r="B8617" s="3">
        <f>VLOOKUP(A8617,'Demo Data'!A:E,2, TRUE)</f>
        <v>1</v>
      </c>
      <c r="C8617" s="3">
        <f>VLOOKUP(A8617,'Demo Data'!A:E,3, TRUE)</f>
        <v>25</v>
      </c>
      <c r="D8617" s="3">
        <f>VLOOKUP(A8617,'Demo Data'!A:E,4, TRUE)</f>
        <v>4</v>
      </c>
      <c r="E8617" s="3">
        <f>VLOOKUP(A8617,'Demo Data'!A:E,5, TRUE)</f>
        <v>2</v>
      </c>
      <c r="F8617">
        <f>VLOOKUP(A8617, 'Physical Activity Data '!A:B,2,FALSE)</f>
        <v>2</v>
      </c>
      <c r="G8617">
        <f>VLOOKUP(A8617,'Telomere data '!A:B, 2,)</f>
        <v>1.3680586779999999</v>
      </c>
      <c r="H8617">
        <f>VLOOKUP(A8617, 'BMI Data'!A:B,2,FALSE)</f>
        <v>30.12</v>
      </c>
      <c r="I8617">
        <f>VLOOKUP(A8617, 'Physical Activity Data '!A:E,5,FALSE)</f>
        <v>6</v>
      </c>
      <c r="J8617">
        <f>VLOOKUP(A8617, 'Physical Activity Data '!A:E,4,FALSE)</f>
        <v>120</v>
      </c>
    </row>
    <row r="8618" spans="1:10" x14ac:dyDescent="0.25">
      <c r="A8618">
        <v>18582</v>
      </c>
      <c r="B8618" s="3">
        <f>VLOOKUP(A8618,'Demo Data'!A:E,2, TRUE)</f>
        <v>1</v>
      </c>
      <c r="C8618" s="3">
        <f>VLOOKUP(A8618,'Demo Data'!A:E,3, TRUE)</f>
        <v>61</v>
      </c>
      <c r="D8618" s="3">
        <f>VLOOKUP(A8618,'Demo Data'!A:E,4, TRUE)</f>
        <v>4</v>
      </c>
      <c r="E8618" s="3">
        <f>VLOOKUP(A8618,'Demo Data'!A:E,5, TRUE)</f>
        <v>1</v>
      </c>
      <c r="F8618">
        <f>VLOOKUP(A8618, 'Physical Activity Data '!A:B,2,FALSE)</f>
        <v>1</v>
      </c>
      <c r="G8618">
        <f>VLOOKUP(A8618,'Telomere data '!A:B, 2,)</f>
        <v>1.008837263</v>
      </c>
      <c r="H8618">
        <f>VLOOKUP(A8618, 'BMI Data'!A:B,2,FALSE)</f>
        <v>34.36</v>
      </c>
      <c r="I8618">
        <f>VLOOKUP(A8618, 'Physical Activity Data '!A:E,5,FALSE)</f>
        <v>3.5</v>
      </c>
      <c r="J8618">
        <f>VLOOKUP(A8618, 'Physical Activity Data '!A:E,4,FALSE)</f>
        <v>20</v>
      </c>
    </row>
    <row r="8619" spans="1:10" x14ac:dyDescent="0.25">
      <c r="A8619">
        <v>18583</v>
      </c>
      <c r="B8619" s="3">
        <f>VLOOKUP(A8619,'Demo Data'!A:E,2, TRUE)</f>
        <v>2</v>
      </c>
      <c r="C8619" s="3">
        <f>VLOOKUP(A8619,'Demo Data'!A:E,3, TRUE)</f>
        <v>22</v>
      </c>
      <c r="D8619" s="3">
        <f>VLOOKUP(A8619,'Demo Data'!A:E,4, TRUE)</f>
        <v>4</v>
      </c>
      <c r="E8619" s="3">
        <f>VLOOKUP(A8619,'Demo Data'!A:E,5, TRUE)</f>
        <v>3</v>
      </c>
      <c r="F8619">
        <f>VLOOKUP(A8619, 'Physical Activity Data '!A:B,2,FALSE)</f>
        <v>1</v>
      </c>
      <c r="G8619">
        <f>VLOOKUP(A8619,'Telomere data '!A:B, 2,)</f>
        <v>0.98184973600000003</v>
      </c>
      <c r="H8619">
        <f>VLOOKUP(A8619, 'BMI Data'!A:B,2,FALSE)</f>
        <v>29.36</v>
      </c>
      <c r="I8619">
        <f>VLOOKUP(A8619, 'Physical Activity Data '!A:E,5,FALSE)</f>
        <v>5</v>
      </c>
      <c r="J8619">
        <f>VLOOKUP(A8619, 'Physical Activity Data '!A:E,4,FALSE)</f>
        <v>15</v>
      </c>
    </row>
    <row r="8620" spans="1:10" x14ac:dyDescent="0.25">
      <c r="A8620">
        <v>18584</v>
      </c>
      <c r="B8620" s="3">
        <f>VLOOKUP(A8620,'Demo Data'!A:E,2, TRUE)</f>
        <v>2</v>
      </c>
      <c r="C8620" s="3">
        <f>VLOOKUP(A8620,'Demo Data'!A:E,3, TRUE)</f>
        <v>39</v>
      </c>
      <c r="D8620" s="3">
        <f>VLOOKUP(A8620,'Demo Data'!A:E,4, TRUE)</f>
        <v>1</v>
      </c>
      <c r="E8620" s="3">
        <f>VLOOKUP(A8620,'Demo Data'!A:E,5, TRUE)</f>
        <v>1</v>
      </c>
      <c r="F8620">
        <f>VLOOKUP(A8620, 'Physical Activity Data '!A:B,2,FALSE)</f>
        <v>2</v>
      </c>
      <c r="G8620">
        <f>VLOOKUP(A8620,'Telomere data '!A:B, 2,)</f>
        <v>1.130554211</v>
      </c>
      <c r="H8620">
        <f>VLOOKUP(A8620, 'BMI Data'!A:B,2,FALSE)</f>
        <v>30.47</v>
      </c>
      <c r="I8620">
        <f>VLOOKUP(A8620, 'Physical Activity Data '!A:E,5,FALSE)</f>
        <v>8</v>
      </c>
      <c r="J8620">
        <f>VLOOKUP(A8620, 'Physical Activity Data '!A:E,4,FALSE)</f>
        <v>60</v>
      </c>
    </row>
    <row r="8621" spans="1:10" x14ac:dyDescent="0.25">
      <c r="A8621">
        <v>18585</v>
      </c>
      <c r="B8621" s="3">
        <f>VLOOKUP(A8621,'Demo Data'!A:E,2, TRUE)</f>
        <v>1</v>
      </c>
      <c r="C8621" s="3">
        <f>VLOOKUP(A8621,'Demo Data'!A:E,3, TRUE)</f>
        <v>19</v>
      </c>
      <c r="D8621" s="3">
        <f>VLOOKUP(A8621,'Demo Data'!A:E,4, TRUE)</f>
        <v>4</v>
      </c>
      <c r="E8621" s="3">
        <f>VLOOKUP(A8621,'Demo Data'!A:E,5, TRUE)</f>
        <v>2</v>
      </c>
      <c r="F8621">
        <f>VLOOKUP(A8621, 'Physical Activity Data '!A:B,2,FALSE)</f>
        <v>2</v>
      </c>
      <c r="G8621" t="e">
        <f>VLOOKUP(A8621,'Telomere data '!A:B, 2,)</f>
        <v>#N/A</v>
      </c>
      <c r="H8621">
        <f>VLOOKUP(A8621, 'BMI Data'!A:B,2,FALSE)</f>
        <v>27.32</v>
      </c>
      <c r="I8621">
        <f>VLOOKUP(A8621, 'Physical Activity Data '!A:E,5,FALSE)</f>
        <v>8</v>
      </c>
      <c r="J8621">
        <f>VLOOKUP(A8621, 'Physical Activity Data '!A:E,4,FALSE)</f>
        <v>240</v>
      </c>
    </row>
    <row r="8622" spans="1:10" x14ac:dyDescent="0.25">
      <c r="A8622">
        <v>18586</v>
      </c>
      <c r="B8622" s="3">
        <f>VLOOKUP(A8622,'Demo Data'!A:E,2, TRUE)</f>
        <v>2</v>
      </c>
      <c r="C8622" s="3">
        <f>VLOOKUP(A8622,'Demo Data'!A:E,3, TRUE)</f>
        <v>1</v>
      </c>
      <c r="D8622" s="3">
        <f>VLOOKUP(A8622,'Demo Data'!A:E,4, TRUE)</f>
        <v>1</v>
      </c>
      <c r="E8622" s="3" t="str">
        <f>VLOOKUP(A8622,'Demo Data'!A:E,5, TRUE)</f>
        <v>NA</v>
      </c>
      <c r="F8622" t="e">
        <f>VLOOKUP(A8622, 'Physical Activity Data '!A:B,2,FALSE)</f>
        <v>#N/A</v>
      </c>
      <c r="G8622" t="e">
        <f>VLOOKUP(A8622,'Telomere data '!A:B, 2,)</f>
        <v>#N/A</v>
      </c>
      <c r="H8622" t="str">
        <f>VLOOKUP(A8622, 'BMI Data'!A:B,2,FALSE)</f>
        <v>NA</v>
      </c>
      <c r="I8622" t="e">
        <f>VLOOKUP(A8622, 'Physical Activity Data '!A:E,5,FALSE)</f>
        <v>#N/A</v>
      </c>
      <c r="J8622" t="e">
        <f>VLOOKUP(A8622, 'Physical Activity Data '!A:E,4,FALSE)</f>
        <v>#N/A</v>
      </c>
    </row>
    <row r="8623" spans="1:10" x14ac:dyDescent="0.25">
      <c r="A8623">
        <v>18587</v>
      </c>
      <c r="B8623" s="3">
        <f>VLOOKUP(A8623,'Demo Data'!A:E,2, TRUE)</f>
        <v>1</v>
      </c>
      <c r="C8623" s="3">
        <f>VLOOKUP(A8623,'Demo Data'!A:E,3, TRUE)</f>
        <v>14</v>
      </c>
      <c r="D8623" s="3">
        <f>VLOOKUP(A8623,'Demo Data'!A:E,4, TRUE)</f>
        <v>4</v>
      </c>
      <c r="E8623" s="3">
        <f>VLOOKUP(A8623,'Demo Data'!A:E,5, TRUE)</f>
        <v>1</v>
      </c>
      <c r="F8623">
        <f>VLOOKUP(A8623, 'Physical Activity Data '!A:B,2,FALSE)</f>
        <v>1</v>
      </c>
      <c r="G8623" t="e">
        <f>VLOOKUP(A8623,'Telomere data '!A:B, 2,)</f>
        <v>#N/A</v>
      </c>
      <c r="H8623">
        <f>VLOOKUP(A8623, 'BMI Data'!A:B,2,FALSE)</f>
        <v>24.16</v>
      </c>
      <c r="I8623">
        <f>VLOOKUP(A8623, 'Physical Activity Data '!A:E,5,FALSE)</f>
        <v>4</v>
      </c>
      <c r="J8623">
        <f>VLOOKUP(A8623, 'Physical Activity Data '!A:E,4,FALSE)</f>
        <v>20</v>
      </c>
    </row>
    <row r="8624" spans="1:10" x14ac:dyDescent="0.25">
      <c r="A8624">
        <v>18588</v>
      </c>
      <c r="B8624" s="3">
        <f>VLOOKUP(A8624,'Demo Data'!A:E,2, TRUE)</f>
        <v>2</v>
      </c>
      <c r="C8624" s="3">
        <f>VLOOKUP(A8624,'Demo Data'!A:E,3, TRUE)</f>
        <v>82</v>
      </c>
      <c r="D8624" s="3">
        <f>VLOOKUP(A8624,'Demo Data'!A:E,4, TRUE)</f>
        <v>3</v>
      </c>
      <c r="E8624" s="3">
        <f>VLOOKUP(A8624,'Demo Data'!A:E,5, TRUE)</f>
        <v>1</v>
      </c>
      <c r="F8624">
        <f>VLOOKUP(A8624, 'Physical Activity Data '!A:B,2,FALSE)</f>
        <v>1</v>
      </c>
      <c r="G8624">
        <f>VLOOKUP(A8624,'Telomere data '!A:B, 2,)</f>
        <v>0.94282460499999998</v>
      </c>
      <c r="H8624">
        <f>VLOOKUP(A8624, 'BMI Data'!A:B,2,FALSE)</f>
        <v>23.11</v>
      </c>
      <c r="I8624">
        <f>VLOOKUP(A8624, 'Physical Activity Data '!A:E,5,FALSE)</f>
        <v>3.5</v>
      </c>
      <c r="J8624">
        <f>VLOOKUP(A8624, 'Physical Activity Data '!A:E,4,FALSE)</f>
        <v>10</v>
      </c>
    </row>
    <row r="8625" spans="1:10" x14ac:dyDescent="0.25">
      <c r="A8625">
        <v>18589</v>
      </c>
      <c r="B8625" s="3">
        <f>VLOOKUP(A8625,'Demo Data'!A:E,2, TRUE)</f>
        <v>1</v>
      </c>
      <c r="C8625" s="3">
        <f>VLOOKUP(A8625,'Demo Data'!A:E,3, TRUE)</f>
        <v>17</v>
      </c>
      <c r="D8625" s="3">
        <f>VLOOKUP(A8625,'Demo Data'!A:E,4, TRUE)</f>
        <v>1</v>
      </c>
      <c r="E8625" s="3">
        <f>VLOOKUP(A8625,'Demo Data'!A:E,5, TRUE)</f>
        <v>1</v>
      </c>
      <c r="F8625">
        <f>VLOOKUP(A8625, 'Physical Activity Data '!A:B,2,FALSE)</f>
        <v>1</v>
      </c>
      <c r="G8625" t="e">
        <f>VLOOKUP(A8625,'Telomere data '!A:B, 2,)</f>
        <v>#N/A</v>
      </c>
      <c r="H8625">
        <f>VLOOKUP(A8625, 'BMI Data'!A:B,2,FALSE)</f>
        <v>21.32</v>
      </c>
      <c r="I8625">
        <f>VLOOKUP(A8625, 'Physical Activity Data '!A:E,5,FALSE)</f>
        <v>3.5</v>
      </c>
      <c r="J8625">
        <f>VLOOKUP(A8625, 'Physical Activity Data '!A:E,4,FALSE)</f>
        <v>120</v>
      </c>
    </row>
    <row r="8626" spans="1:10" x14ac:dyDescent="0.25">
      <c r="A8626">
        <v>18590</v>
      </c>
      <c r="B8626" s="3">
        <f>VLOOKUP(A8626,'Demo Data'!A:E,2, TRUE)</f>
        <v>1</v>
      </c>
      <c r="C8626" s="3">
        <f>VLOOKUP(A8626,'Demo Data'!A:E,3, TRUE)</f>
        <v>14</v>
      </c>
      <c r="D8626" s="3">
        <f>VLOOKUP(A8626,'Demo Data'!A:E,4, TRUE)</f>
        <v>3</v>
      </c>
      <c r="E8626" s="3">
        <f>VLOOKUP(A8626,'Demo Data'!A:E,5, TRUE)</f>
        <v>1</v>
      </c>
      <c r="F8626">
        <f>VLOOKUP(A8626, 'Physical Activity Data '!A:B,2,FALSE)</f>
        <v>1</v>
      </c>
      <c r="G8626" t="e">
        <f>VLOOKUP(A8626,'Telomere data '!A:B, 2,)</f>
        <v>#N/A</v>
      </c>
      <c r="H8626">
        <f>VLOOKUP(A8626, 'BMI Data'!A:B,2,FALSE)</f>
        <v>20.8</v>
      </c>
      <c r="I8626">
        <f>VLOOKUP(A8626, 'Physical Activity Data '!A:E,5,FALSE)</f>
        <v>6</v>
      </c>
      <c r="J8626">
        <f>VLOOKUP(A8626, 'Physical Activity Data '!A:E,4,FALSE)</f>
        <v>30</v>
      </c>
    </row>
    <row r="8627" spans="1:10" x14ac:dyDescent="0.25">
      <c r="A8627">
        <v>18591</v>
      </c>
      <c r="B8627" s="3">
        <f>VLOOKUP(A8627,'Demo Data'!A:E,2, TRUE)</f>
        <v>2</v>
      </c>
      <c r="C8627" s="3">
        <f>VLOOKUP(A8627,'Demo Data'!A:E,3, TRUE)</f>
        <v>6</v>
      </c>
      <c r="D8627" s="3">
        <f>VLOOKUP(A8627,'Demo Data'!A:E,4, TRUE)</f>
        <v>3</v>
      </c>
      <c r="E8627" s="3">
        <f>VLOOKUP(A8627,'Demo Data'!A:E,5, TRUE)</f>
        <v>1</v>
      </c>
      <c r="F8627" t="e">
        <f>VLOOKUP(A8627, 'Physical Activity Data '!A:B,2,FALSE)</f>
        <v>#N/A</v>
      </c>
      <c r="G8627" t="e">
        <f>VLOOKUP(A8627,'Telomere data '!A:B, 2,)</f>
        <v>#N/A</v>
      </c>
      <c r="H8627" t="e">
        <f>VLOOKUP(A8627, 'BMI Data'!A:B,2,FALSE)</f>
        <v>#N/A</v>
      </c>
      <c r="I8627" t="e">
        <f>VLOOKUP(A8627, 'Physical Activity Data '!A:E,5,FALSE)</f>
        <v>#N/A</v>
      </c>
      <c r="J8627" t="e">
        <f>VLOOKUP(A8627, 'Physical Activity Data '!A:E,4,FALSE)</f>
        <v>#N/A</v>
      </c>
    </row>
    <row r="8628" spans="1:10" x14ac:dyDescent="0.25">
      <c r="A8628">
        <v>18592</v>
      </c>
      <c r="B8628" s="3">
        <f>VLOOKUP(A8628,'Demo Data'!A:E,2, TRUE)</f>
        <v>2</v>
      </c>
      <c r="C8628" s="3">
        <f>VLOOKUP(A8628,'Demo Data'!A:E,3, TRUE)</f>
        <v>64</v>
      </c>
      <c r="D8628" s="3">
        <f>VLOOKUP(A8628,'Demo Data'!A:E,4, TRUE)</f>
        <v>3</v>
      </c>
      <c r="E8628" s="3">
        <f>VLOOKUP(A8628,'Demo Data'!A:E,5, TRUE)</f>
        <v>2</v>
      </c>
      <c r="F8628">
        <f>VLOOKUP(A8628, 'Physical Activity Data '!A:B,2,FALSE)</f>
        <v>2</v>
      </c>
      <c r="G8628">
        <f>VLOOKUP(A8628,'Telomere data '!A:B, 2,)</f>
        <v>1.275246509</v>
      </c>
      <c r="H8628">
        <f>VLOOKUP(A8628, 'BMI Data'!A:B,2,FALSE)</f>
        <v>19.670000000000002</v>
      </c>
      <c r="I8628">
        <f>VLOOKUP(A8628, 'Physical Activity Data '!A:E,5,FALSE)</f>
        <v>5</v>
      </c>
      <c r="J8628">
        <f>VLOOKUP(A8628, 'Physical Activity Data '!A:E,4,FALSE)</f>
        <v>45</v>
      </c>
    </row>
    <row r="8629" spans="1:10" x14ac:dyDescent="0.25">
      <c r="A8629">
        <v>18593</v>
      </c>
      <c r="B8629" s="3">
        <f>VLOOKUP(A8629,'Demo Data'!A:E,2, TRUE)</f>
        <v>2</v>
      </c>
      <c r="C8629" s="3">
        <f>VLOOKUP(A8629,'Demo Data'!A:E,3, TRUE)</f>
        <v>23</v>
      </c>
      <c r="D8629" s="3">
        <f>VLOOKUP(A8629,'Demo Data'!A:E,4, TRUE)</f>
        <v>2</v>
      </c>
      <c r="E8629" s="3">
        <f>VLOOKUP(A8629,'Demo Data'!A:E,5, TRUE)</f>
        <v>3</v>
      </c>
      <c r="F8629" t="e">
        <f>VLOOKUP(A8629, 'Physical Activity Data '!A:B,2,FALSE)</f>
        <v>#N/A</v>
      </c>
      <c r="G8629">
        <f>VLOOKUP(A8629,'Telomere data '!A:B, 2,)</f>
        <v>1.2303888000000001</v>
      </c>
      <c r="H8629">
        <f>VLOOKUP(A8629, 'BMI Data'!A:B,2,FALSE)</f>
        <v>22.9</v>
      </c>
      <c r="I8629" t="e">
        <f>VLOOKUP(A8629, 'Physical Activity Data '!A:E,5,FALSE)</f>
        <v>#N/A</v>
      </c>
      <c r="J8629" t="e">
        <f>VLOOKUP(A8629, 'Physical Activity Data '!A:E,4,FALSE)</f>
        <v>#N/A</v>
      </c>
    </row>
    <row r="8630" spans="1:10" x14ac:dyDescent="0.25">
      <c r="A8630">
        <v>18594</v>
      </c>
      <c r="B8630" s="3">
        <f>VLOOKUP(A8630,'Demo Data'!A:E,2, TRUE)</f>
        <v>2</v>
      </c>
      <c r="C8630" s="3">
        <f>VLOOKUP(A8630,'Demo Data'!A:E,3, TRUE)</f>
        <v>45</v>
      </c>
      <c r="D8630" s="3">
        <f>VLOOKUP(A8630,'Demo Data'!A:E,4, TRUE)</f>
        <v>1</v>
      </c>
      <c r="E8630" s="3">
        <f>VLOOKUP(A8630,'Demo Data'!A:E,5, TRUE)</f>
        <v>3</v>
      </c>
      <c r="F8630">
        <f>VLOOKUP(A8630, 'Physical Activity Data '!A:B,2,FALSE)</f>
        <v>2</v>
      </c>
      <c r="G8630">
        <f>VLOOKUP(A8630,'Telomere data '!A:B, 2,)</f>
        <v>1.553058286</v>
      </c>
      <c r="H8630">
        <f>VLOOKUP(A8630, 'BMI Data'!A:B,2,FALSE)</f>
        <v>24.69</v>
      </c>
      <c r="I8630">
        <f>VLOOKUP(A8630, 'Physical Activity Data '!A:E,5,FALSE)</f>
        <v>5</v>
      </c>
      <c r="J8630">
        <f>VLOOKUP(A8630, 'Physical Activity Data '!A:E,4,FALSE)</f>
        <v>60</v>
      </c>
    </row>
    <row r="8631" spans="1:10" x14ac:dyDescent="0.25">
      <c r="A8631">
        <v>18595</v>
      </c>
      <c r="B8631" s="3">
        <f>VLOOKUP(A8631,'Demo Data'!A:E,2, TRUE)</f>
        <v>2</v>
      </c>
      <c r="C8631" s="3">
        <f>VLOOKUP(A8631,'Demo Data'!A:E,3, TRUE)</f>
        <v>35</v>
      </c>
      <c r="D8631" s="3">
        <f>VLOOKUP(A8631,'Demo Data'!A:E,4, TRUE)</f>
        <v>3</v>
      </c>
      <c r="E8631" s="3">
        <f>VLOOKUP(A8631,'Demo Data'!A:E,5, TRUE)</f>
        <v>2</v>
      </c>
      <c r="F8631">
        <f>VLOOKUP(A8631, 'Physical Activity Data '!A:B,2,FALSE)</f>
        <v>1</v>
      </c>
      <c r="G8631">
        <f>VLOOKUP(A8631,'Telomere data '!A:B, 2,)</f>
        <v>1.300056562</v>
      </c>
      <c r="H8631">
        <f>VLOOKUP(A8631, 'BMI Data'!A:B,2,FALSE)</f>
        <v>19.920000000000002</v>
      </c>
      <c r="I8631">
        <f>VLOOKUP(A8631, 'Physical Activity Data '!A:E,5,FALSE)</f>
        <v>4</v>
      </c>
      <c r="J8631">
        <f>VLOOKUP(A8631, 'Physical Activity Data '!A:E,4,FALSE)</f>
        <v>10</v>
      </c>
    </row>
    <row r="8632" spans="1:10" x14ac:dyDescent="0.25">
      <c r="A8632">
        <v>18596</v>
      </c>
      <c r="B8632" s="3">
        <f>VLOOKUP(A8632,'Demo Data'!A:E,2, TRUE)</f>
        <v>2</v>
      </c>
      <c r="C8632" s="3">
        <f>VLOOKUP(A8632,'Demo Data'!A:E,3, TRUE)</f>
        <v>54</v>
      </c>
      <c r="D8632" s="3">
        <f>VLOOKUP(A8632,'Demo Data'!A:E,4, TRUE)</f>
        <v>3</v>
      </c>
      <c r="E8632" s="3">
        <f>VLOOKUP(A8632,'Demo Data'!A:E,5, TRUE)</f>
        <v>3</v>
      </c>
      <c r="F8632">
        <f>VLOOKUP(A8632, 'Physical Activity Data '!A:B,2,FALSE)</f>
        <v>1</v>
      </c>
      <c r="G8632">
        <f>VLOOKUP(A8632,'Telomere data '!A:B, 2,)</f>
        <v>0.92814621500000005</v>
      </c>
      <c r="H8632">
        <f>VLOOKUP(A8632, 'BMI Data'!A:B,2,FALSE)</f>
        <v>22.65</v>
      </c>
      <c r="I8632">
        <f>VLOOKUP(A8632, 'Physical Activity Data '!A:E,5,FALSE)</f>
        <v>4</v>
      </c>
      <c r="J8632">
        <f>VLOOKUP(A8632, 'Physical Activity Data '!A:E,4,FALSE)</f>
        <v>60</v>
      </c>
    </row>
    <row r="8633" spans="1:10" x14ac:dyDescent="0.25">
      <c r="A8633">
        <v>18597</v>
      </c>
      <c r="B8633" s="3">
        <f>VLOOKUP(A8633,'Demo Data'!A:E,2, TRUE)</f>
        <v>2</v>
      </c>
      <c r="C8633" s="3">
        <f>VLOOKUP(A8633,'Demo Data'!A:E,3, TRUE)</f>
        <v>8</v>
      </c>
      <c r="D8633" s="3">
        <f>VLOOKUP(A8633,'Demo Data'!A:E,4, TRUE)</f>
        <v>4</v>
      </c>
      <c r="E8633" s="3">
        <f>VLOOKUP(A8633,'Demo Data'!A:E,5, TRUE)</f>
        <v>1</v>
      </c>
      <c r="F8633" t="e">
        <f>VLOOKUP(A8633, 'Physical Activity Data '!A:B,2,FALSE)</f>
        <v>#N/A</v>
      </c>
      <c r="G8633" t="e">
        <f>VLOOKUP(A8633,'Telomere data '!A:B, 2,)</f>
        <v>#N/A</v>
      </c>
      <c r="H8633">
        <f>VLOOKUP(A8633, 'BMI Data'!A:B,2,FALSE)</f>
        <v>17.57</v>
      </c>
      <c r="I8633" t="e">
        <f>VLOOKUP(A8633, 'Physical Activity Data '!A:E,5,FALSE)</f>
        <v>#N/A</v>
      </c>
      <c r="J8633" t="e">
        <f>VLOOKUP(A8633, 'Physical Activity Data '!A:E,4,FALSE)</f>
        <v>#N/A</v>
      </c>
    </row>
    <row r="8634" spans="1:10" x14ac:dyDescent="0.25">
      <c r="A8634">
        <v>18598</v>
      </c>
      <c r="B8634" s="3">
        <f>VLOOKUP(A8634,'Demo Data'!A:E,2, TRUE)</f>
        <v>1</v>
      </c>
      <c r="C8634" s="3">
        <f>VLOOKUP(A8634,'Demo Data'!A:E,3, TRUE)</f>
        <v>52</v>
      </c>
      <c r="D8634" s="3">
        <f>VLOOKUP(A8634,'Demo Data'!A:E,4, TRUE)</f>
        <v>3</v>
      </c>
      <c r="E8634" s="3">
        <f>VLOOKUP(A8634,'Demo Data'!A:E,5, TRUE)</f>
        <v>3</v>
      </c>
      <c r="F8634">
        <f>VLOOKUP(A8634, 'Physical Activity Data '!A:B,2,FALSE)</f>
        <v>2</v>
      </c>
      <c r="G8634">
        <f>VLOOKUP(A8634,'Telomere data '!A:B, 2,)</f>
        <v>0.83733190099999999</v>
      </c>
      <c r="H8634">
        <f>VLOOKUP(A8634, 'BMI Data'!A:B,2,FALSE)</f>
        <v>38.409999999999997</v>
      </c>
      <c r="I8634">
        <f>VLOOKUP(A8634, 'Physical Activity Data '!A:E,5,FALSE)</f>
        <v>6</v>
      </c>
      <c r="J8634">
        <f>VLOOKUP(A8634, 'Physical Activity Data '!A:E,4,FALSE)</f>
        <v>30</v>
      </c>
    </row>
    <row r="8635" spans="1:10" x14ac:dyDescent="0.25">
      <c r="A8635">
        <v>18599</v>
      </c>
      <c r="B8635" s="3">
        <f>VLOOKUP(A8635,'Demo Data'!A:E,2, TRUE)</f>
        <v>2</v>
      </c>
      <c r="C8635" s="3">
        <f>VLOOKUP(A8635,'Demo Data'!A:E,3, TRUE)</f>
        <v>77</v>
      </c>
      <c r="D8635" s="3">
        <f>VLOOKUP(A8635,'Demo Data'!A:E,4, TRUE)</f>
        <v>3</v>
      </c>
      <c r="E8635" s="3">
        <f>VLOOKUP(A8635,'Demo Data'!A:E,5, TRUE)</f>
        <v>1</v>
      </c>
      <c r="F8635" t="e">
        <f>VLOOKUP(A8635, 'Physical Activity Data '!A:B,2,FALSE)</f>
        <v>#N/A</v>
      </c>
      <c r="G8635">
        <f>VLOOKUP(A8635,'Telomere data '!A:B, 2,)</f>
        <v>0.81135656199999995</v>
      </c>
      <c r="H8635" t="str">
        <f>VLOOKUP(A8635, 'BMI Data'!A:B,2,FALSE)</f>
        <v>NA</v>
      </c>
      <c r="I8635" t="e">
        <f>VLOOKUP(A8635, 'Physical Activity Data '!A:E,5,FALSE)</f>
        <v>#N/A</v>
      </c>
      <c r="J8635" t="e">
        <f>VLOOKUP(A8635, 'Physical Activity Data '!A:E,4,FALSE)</f>
        <v>#N/A</v>
      </c>
    </row>
    <row r="8636" spans="1:10" x14ac:dyDescent="0.25">
      <c r="A8636">
        <v>18600</v>
      </c>
      <c r="B8636" s="3">
        <f>VLOOKUP(A8636,'Demo Data'!A:E,2, TRUE)</f>
        <v>2</v>
      </c>
      <c r="C8636" s="3">
        <f>VLOOKUP(A8636,'Demo Data'!A:E,3, TRUE)</f>
        <v>9</v>
      </c>
      <c r="D8636" s="3">
        <f>VLOOKUP(A8636,'Demo Data'!A:E,4, TRUE)</f>
        <v>2</v>
      </c>
      <c r="E8636" s="3">
        <f>VLOOKUP(A8636,'Demo Data'!A:E,5, TRUE)</f>
        <v>1</v>
      </c>
      <c r="F8636" t="e">
        <f>VLOOKUP(A8636, 'Physical Activity Data '!A:B,2,FALSE)</f>
        <v>#N/A</v>
      </c>
      <c r="G8636" t="e">
        <f>VLOOKUP(A8636,'Telomere data '!A:B, 2,)</f>
        <v>#N/A</v>
      </c>
      <c r="H8636">
        <f>VLOOKUP(A8636, 'BMI Data'!A:B,2,FALSE)</f>
        <v>14.49</v>
      </c>
      <c r="I8636" t="e">
        <f>VLOOKUP(A8636, 'Physical Activity Data '!A:E,5,FALSE)</f>
        <v>#N/A</v>
      </c>
      <c r="J8636" t="e">
        <f>VLOOKUP(A8636, 'Physical Activity Data '!A:E,4,FALSE)</f>
        <v>#N/A</v>
      </c>
    </row>
    <row r="8637" spans="1:10" x14ac:dyDescent="0.25">
      <c r="A8637">
        <v>18601</v>
      </c>
      <c r="B8637" s="3">
        <f>VLOOKUP(A8637,'Demo Data'!A:E,2, TRUE)</f>
        <v>1</v>
      </c>
      <c r="C8637" s="3">
        <f>VLOOKUP(A8637,'Demo Data'!A:E,3, TRUE)</f>
        <v>49</v>
      </c>
      <c r="D8637" s="3">
        <f>VLOOKUP(A8637,'Demo Data'!A:E,4, TRUE)</f>
        <v>3</v>
      </c>
      <c r="E8637" s="3">
        <f>VLOOKUP(A8637,'Demo Data'!A:E,5, TRUE)</f>
        <v>3</v>
      </c>
      <c r="F8637" t="e">
        <f>VLOOKUP(A8637, 'Physical Activity Data '!A:B,2,FALSE)</f>
        <v>#N/A</v>
      </c>
      <c r="G8637">
        <f>VLOOKUP(A8637,'Telomere data '!A:B, 2,)</f>
        <v>1.039017013</v>
      </c>
      <c r="H8637">
        <f>VLOOKUP(A8637, 'BMI Data'!A:B,2,FALSE)</f>
        <v>26.18</v>
      </c>
      <c r="I8637" t="e">
        <f>VLOOKUP(A8637, 'Physical Activity Data '!A:E,5,FALSE)</f>
        <v>#N/A</v>
      </c>
      <c r="J8637" t="e">
        <f>VLOOKUP(A8637, 'Physical Activity Data '!A:E,4,FALSE)</f>
        <v>#N/A</v>
      </c>
    </row>
    <row r="8638" spans="1:10" x14ac:dyDescent="0.25">
      <c r="A8638">
        <v>18602</v>
      </c>
      <c r="B8638" s="3">
        <f>VLOOKUP(A8638,'Demo Data'!A:E,2, TRUE)</f>
        <v>2</v>
      </c>
      <c r="C8638" s="3">
        <f>VLOOKUP(A8638,'Demo Data'!A:E,3, TRUE)</f>
        <v>18</v>
      </c>
      <c r="D8638" s="3">
        <f>VLOOKUP(A8638,'Demo Data'!A:E,4, TRUE)</f>
        <v>1</v>
      </c>
      <c r="E8638" s="3">
        <f>VLOOKUP(A8638,'Demo Data'!A:E,5, TRUE)</f>
        <v>2</v>
      </c>
      <c r="F8638">
        <f>VLOOKUP(A8638, 'Physical Activity Data '!A:B,2,FALSE)</f>
        <v>1</v>
      </c>
      <c r="G8638" t="e">
        <f>VLOOKUP(A8638,'Telomere data '!A:B, 2,)</f>
        <v>#N/A</v>
      </c>
      <c r="H8638">
        <f>VLOOKUP(A8638, 'BMI Data'!A:B,2,FALSE)</f>
        <v>25.62</v>
      </c>
      <c r="I8638">
        <f>VLOOKUP(A8638, 'Physical Activity Data '!A:E,5,FALSE)</f>
        <v>2.5</v>
      </c>
      <c r="J8638">
        <f>VLOOKUP(A8638, 'Physical Activity Data '!A:E,4,FALSE)</f>
        <v>30</v>
      </c>
    </row>
    <row r="8639" spans="1:10" x14ac:dyDescent="0.25">
      <c r="A8639">
        <v>18603</v>
      </c>
      <c r="B8639" s="3">
        <f>VLOOKUP(A8639,'Demo Data'!A:E,2, TRUE)</f>
        <v>1</v>
      </c>
      <c r="C8639" s="3">
        <f>VLOOKUP(A8639,'Demo Data'!A:E,3, TRUE)</f>
        <v>17</v>
      </c>
      <c r="D8639" s="3">
        <f>VLOOKUP(A8639,'Demo Data'!A:E,4, TRUE)</f>
        <v>1</v>
      </c>
      <c r="E8639" s="3">
        <f>VLOOKUP(A8639,'Demo Data'!A:E,5, TRUE)</f>
        <v>1</v>
      </c>
      <c r="F8639">
        <f>VLOOKUP(A8639, 'Physical Activity Data '!A:B,2,FALSE)</f>
        <v>2</v>
      </c>
      <c r="G8639" t="e">
        <f>VLOOKUP(A8639,'Telomere data '!A:B, 2,)</f>
        <v>#N/A</v>
      </c>
      <c r="H8639">
        <f>VLOOKUP(A8639, 'BMI Data'!A:B,2,FALSE)</f>
        <v>22.78</v>
      </c>
      <c r="I8639">
        <f>VLOOKUP(A8639, 'Physical Activity Data '!A:E,5,FALSE)</f>
        <v>8</v>
      </c>
      <c r="J8639">
        <f>VLOOKUP(A8639, 'Physical Activity Data '!A:E,4,FALSE)</f>
        <v>60</v>
      </c>
    </row>
    <row r="8640" spans="1:10" x14ac:dyDescent="0.25">
      <c r="A8640">
        <v>18604</v>
      </c>
      <c r="B8640" s="3">
        <f>VLOOKUP(A8640,'Demo Data'!A:E,2, TRUE)</f>
        <v>1</v>
      </c>
      <c r="C8640" s="3">
        <f>VLOOKUP(A8640,'Demo Data'!A:E,3, TRUE)</f>
        <v>28</v>
      </c>
      <c r="D8640" s="3">
        <f>VLOOKUP(A8640,'Demo Data'!A:E,4, TRUE)</f>
        <v>1</v>
      </c>
      <c r="E8640" s="3">
        <f>VLOOKUP(A8640,'Demo Data'!A:E,5, TRUE)</f>
        <v>2</v>
      </c>
      <c r="F8640">
        <f>VLOOKUP(A8640, 'Physical Activity Data '!A:B,2,FALSE)</f>
        <v>2</v>
      </c>
      <c r="G8640">
        <f>VLOOKUP(A8640,'Telomere data '!A:B, 2,)</f>
        <v>1.111644431</v>
      </c>
      <c r="H8640">
        <f>VLOOKUP(A8640, 'BMI Data'!A:B,2,FALSE)</f>
        <v>25.93</v>
      </c>
      <c r="I8640">
        <f>VLOOKUP(A8640, 'Physical Activity Data '!A:E,5,FALSE)</f>
        <v>8</v>
      </c>
      <c r="J8640">
        <f>VLOOKUP(A8640, 'Physical Activity Data '!A:E,4,FALSE)</f>
        <v>30</v>
      </c>
    </row>
    <row r="8641" spans="1:10" x14ac:dyDescent="0.25">
      <c r="A8641">
        <v>18605</v>
      </c>
      <c r="B8641" s="3">
        <f>VLOOKUP(A8641,'Demo Data'!A:E,2, TRUE)</f>
        <v>2</v>
      </c>
      <c r="C8641" s="3">
        <f>VLOOKUP(A8641,'Demo Data'!A:E,3, TRUE)</f>
        <v>57</v>
      </c>
      <c r="D8641" s="3">
        <f>VLOOKUP(A8641,'Demo Data'!A:E,4, TRUE)</f>
        <v>3</v>
      </c>
      <c r="E8641" s="3">
        <f>VLOOKUP(A8641,'Demo Data'!A:E,5, TRUE)</f>
        <v>3</v>
      </c>
      <c r="F8641">
        <f>VLOOKUP(A8641, 'Physical Activity Data '!A:B,2,FALSE)</f>
        <v>1</v>
      </c>
      <c r="G8641">
        <f>VLOOKUP(A8641,'Telomere data '!A:B, 2,)</f>
        <v>1.0301126380000001</v>
      </c>
      <c r="H8641">
        <f>VLOOKUP(A8641, 'BMI Data'!A:B,2,FALSE)</f>
        <v>23.18</v>
      </c>
      <c r="I8641">
        <f>VLOOKUP(A8641, 'Physical Activity Data '!A:E,5,FALSE)</f>
        <v>4</v>
      </c>
      <c r="J8641">
        <f>VLOOKUP(A8641, 'Physical Activity Data '!A:E,4,FALSE)</f>
        <v>120</v>
      </c>
    </row>
    <row r="8642" spans="1:10" x14ac:dyDescent="0.25">
      <c r="A8642">
        <v>18606</v>
      </c>
      <c r="B8642" s="3">
        <f>VLOOKUP(A8642,'Demo Data'!A:E,2, TRUE)</f>
        <v>2</v>
      </c>
      <c r="C8642" s="3">
        <f>VLOOKUP(A8642,'Demo Data'!A:E,3, TRUE)</f>
        <v>61</v>
      </c>
      <c r="D8642" s="3">
        <f>VLOOKUP(A8642,'Demo Data'!A:E,4, TRUE)</f>
        <v>1</v>
      </c>
      <c r="E8642" s="3">
        <f>VLOOKUP(A8642,'Demo Data'!A:E,5, TRUE)</f>
        <v>3</v>
      </c>
      <c r="F8642">
        <f>VLOOKUP(A8642, 'Physical Activity Data '!A:B,2,FALSE)</f>
        <v>1</v>
      </c>
      <c r="G8642">
        <f>VLOOKUP(A8642,'Telomere data '!A:B, 2,)</f>
        <v>0.87074683200000003</v>
      </c>
      <c r="H8642">
        <f>VLOOKUP(A8642, 'BMI Data'!A:B,2,FALSE)</f>
        <v>35.770000000000003</v>
      </c>
      <c r="I8642">
        <f>VLOOKUP(A8642, 'Physical Activity Data '!A:E,5,FALSE)</f>
        <v>3.5</v>
      </c>
      <c r="J8642">
        <f>VLOOKUP(A8642, 'Physical Activity Data '!A:E,4,FALSE)</f>
        <v>20</v>
      </c>
    </row>
    <row r="8643" spans="1:10" x14ac:dyDescent="0.25">
      <c r="A8643">
        <v>18607</v>
      </c>
      <c r="B8643" s="3">
        <f>VLOOKUP(A8643,'Demo Data'!A:E,2, TRUE)</f>
        <v>1</v>
      </c>
      <c r="C8643" s="3">
        <f>VLOOKUP(A8643,'Demo Data'!A:E,3, TRUE)</f>
        <v>81</v>
      </c>
      <c r="D8643" s="3">
        <f>VLOOKUP(A8643,'Demo Data'!A:E,4, TRUE)</f>
        <v>3</v>
      </c>
      <c r="E8643" s="3">
        <f>VLOOKUP(A8643,'Demo Data'!A:E,5, TRUE)</f>
        <v>3</v>
      </c>
      <c r="F8643">
        <f>VLOOKUP(A8643, 'Physical Activity Data '!A:B,2,FALSE)</f>
        <v>1</v>
      </c>
      <c r="G8643">
        <f>VLOOKUP(A8643,'Telomere data '!A:B, 2,)</f>
        <v>0.85536413200000005</v>
      </c>
      <c r="H8643">
        <f>VLOOKUP(A8643, 'BMI Data'!A:B,2,FALSE)</f>
        <v>23.8</v>
      </c>
      <c r="I8643">
        <f>VLOOKUP(A8643, 'Physical Activity Data '!A:E,5,FALSE)</f>
        <v>2.5</v>
      </c>
      <c r="J8643">
        <f>VLOOKUP(A8643, 'Physical Activity Data '!A:E,4,FALSE)</f>
        <v>35</v>
      </c>
    </row>
    <row r="8644" spans="1:10" x14ac:dyDescent="0.25">
      <c r="A8644">
        <v>18608</v>
      </c>
      <c r="B8644" s="3">
        <f>VLOOKUP(A8644,'Demo Data'!A:E,2, TRUE)</f>
        <v>1</v>
      </c>
      <c r="C8644" s="3">
        <f>VLOOKUP(A8644,'Demo Data'!A:E,3, TRUE)</f>
        <v>19</v>
      </c>
      <c r="D8644" s="3">
        <f>VLOOKUP(A8644,'Demo Data'!A:E,4, TRUE)</f>
        <v>1</v>
      </c>
      <c r="E8644" s="3">
        <f>VLOOKUP(A8644,'Demo Data'!A:E,5, TRUE)</f>
        <v>2</v>
      </c>
      <c r="F8644">
        <f>VLOOKUP(A8644, 'Physical Activity Data '!A:B,2,FALSE)</f>
        <v>1</v>
      </c>
      <c r="G8644" t="e">
        <f>VLOOKUP(A8644,'Telomere data '!A:B, 2,)</f>
        <v>#N/A</v>
      </c>
      <c r="H8644">
        <f>VLOOKUP(A8644, 'BMI Data'!A:B,2,FALSE)</f>
        <v>24.07</v>
      </c>
      <c r="I8644">
        <f>VLOOKUP(A8644, 'Physical Activity Data '!A:E,5,FALSE)</f>
        <v>4.5</v>
      </c>
      <c r="J8644">
        <f>VLOOKUP(A8644, 'Physical Activity Data '!A:E,4,FALSE)</f>
        <v>180</v>
      </c>
    </row>
    <row r="8645" spans="1:10" x14ac:dyDescent="0.25">
      <c r="A8645">
        <v>18609</v>
      </c>
      <c r="B8645" s="3">
        <f>VLOOKUP(A8645,'Demo Data'!A:E,2, TRUE)</f>
        <v>1</v>
      </c>
      <c r="C8645" s="3">
        <f>VLOOKUP(A8645,'Demo Data'!A:E,3, TRUE)</f>
        <v>47</v>
      </c>
      <c r="D8645" s="3">
        <f>VLOOKUP(A8645,'Demo Data'!A:E,4, TRUE)</f>
        <v>1</v>
      </c>
      <c r="E8645" s="3">
        <f>VLOOKUP(A8645,'Demo Data'!A:E,5, TRUE)</f>
        <v>1</v>
      </c>
      <c r="F8645" t="e">
        <f>VLOOKUP(A8645, 'Physical Activity Data '!A:B,2,FALSE)</f>
        <v>#N/A</v>
      </c>
      <c r="G8645">
        <f>VLOOKUP(A8645,'Telomere data '!A:B, 2,)</f>
        <v>0.95502429099999997</v>
      </c>
      <c r="H8645">
        <f>VLOOKUP(A8645, 'BMI Data'!A:B,2,FALSE)</f>
        <v>25.56</v>
      </c>
      <c r="I8645" t="e">
        <f>VLOOKUP(A8645, 'Physical Activity Data '!A:E,5,FALSE)</f>
        <v>#N/A</v>
      </c>
      <c r="J8645" t="e">
        <f>VLOOKUP(A8645, 'Physical Activity Data '!A:E,4,FALSE)</f>
        <v>#N/A</v>
      </c>
    </row>
    <row r="8646" spans="1:10" x14ac:dyDescent="0.25">
      <c r="A8646">
        <v>18610</v>
      </c>
      <c r="B8646" s="3">
        <f>VLOOKUP(A8646,'Demo Data'!A:E,2, TRUE)</f>
        <v>1</v>
      </c>
      <c r="C8646" s="3">
        <f>VLOOKUP(A8646,'Demo Data'!A:E,3, TRUE)</f>
        <v>25</v>
      </c>
      <c r="D8646" s="3">
        <f>VLOOKUP(A8646,'Demo Data'!A:E,4, TRUE)</f>
        <v>1</v>
      </c>
      <c r="E8646" s="3">
        <f>VLOOKUP(A8646,'Demo Data'!A:E,5, TRUE)</f>
        <v>1</v>
      </c>
      <c r="F8646">
        <f>VLOOKUP(A8646, 'Physical Activity Data '!A:B,2,FALSE)</f>
        <v>2</v>
      </c>
      <c r="G8646">
        <f>VLOOKUP(A8646,'Telomere data '!A:B, 2,)</f>
        <v>1.4080724</v>
      </c>
      <c r="H8646">
        <f>VLOOKUP(A8646, 'BMI Data'!A:B,2,FALSE)</f>
        <v>26.03</v>
      </c>
      <c r="I8646">
        <f>VLOOKUP(A8646, 'Physical Activity Data '!A:E,5,FALSE)</f>
        <v>10</v>
      </c>
      <c r="J8646">
        <f>VLOOKUP(A8646, 'Physical Activity Data '!A:E,4,FALSE)</f>
        <v>60</v>
      </c>
    </row>
    <row r="8647" spans="1:10" x14ac:dyDescent="0.25">
      <c r="A8647">
        <v>18611</v>
      </c>
      <c r="B8647" s="3">
        <f>VLOOKUP(A8647,'Demo Data'!A:E,2, TRUE)</f>
        <v>1</v>
      </c>
      <c r="C8647" s="3">
        <f>VLOOKUP(A8647,'Demo Data'!A:E,3, TRUE)</f>
        <v>9</v>
      </c>
      <c r="D8647" s="3">
        <f>VLOOKUP(A8647,'Demo Data'!A:E,4, TRUE)</f>
        <v>3</v>
      </c>
      <c r="E8647" s="3">
        <f>VLOOKUP(A8647,'Demo Data'!A:E,5, TRUE)</f>
        <v>1</v>
      </c>
      <c r="F8647" t="e">
        <f>VLOOKUP(A8647, 'Physical Activity Data '!A:B,2,FALSE)</f>
        <v>#N/A</v>
      </c>
      <c r="G8647" t="e">
        <f>VLOOKUP(A8647,'Telomere data '!A:B, 2,)</f>
        <v>#N/A</v>
      </c>
      <c r="H8647">
        <f>VLOOKUP(A8647, 'BMI Data'!A:B,2,FALSE)</f>
        <v>14.88</v>
      </c>
      <c r="I8647" t="e">
        <f>VLOOKUP(A8647, 'Physical Activity Data '!A:E,5,FALSE)</f>
        <v>#N/A</v>
      </c>
      <c r="J8647" t="e">
        <f>VLOOKUP(A8647, 'Physical Activity Data '!A:E,4,FALSE)</f>
        <v>#N/A</v>
      </c>
    </row>
    <row r="8648" spans="1:10" x14ac:dyDescent="0.25">
      <c r="A8648">
        <v>18612</v>
      </c>
      <c r="B8648" s="3">
        <f>VLOOKUP(A8648,'Demo Data'!A:E,2, TRUE)</f>
        <v>1</v>
      </c>
      <c r="C8648" s="3">
        <f>VLOOKUP(A8648,'Demo Data'!A:E,3, TRUE)</f>
        <v>16</v>
      </c>
      <c r="D8648" s="3">
        <f>VLOOKUP(A8648,'Demo Data'!A:E,4, TRUE)</f>
        <v>3</v>
      </c>
      <c r="E8648" s="3">
        <f>VLOOKUP(A8648,'Demo Data'!A:E,5, TRUE)</f>
        <v>1</v>
      </c>
      <c r="F8648">
        <f>VLOOKUP(A8648, 'Physical Activity Data '!A:B,2,FALSE)</f>
        <v>1</v>
      </c>
      <c r="G8648" t="e">
        <f>VLOOKUP(A8648,'Telomere data '!A:B, 2,)</f>
        <v>#N/A</v>
      </c>
      <c r="H8648">
        <f>VLOOKUP(A8648, 'BMI Data'!A:B,2,FALSE)</f>
        <v>26.57</v>
      </c>
      <c r="I8648">
        <f>VLOOKUP(A8648, 'Physical Activity Data '!A:E,5,FALSE)</f>
        <v>3</v>
      </c>
      <c r="J8648">
        <f>VLOOKUP(A8648, 'Physical Activity Data '!A:E,4,FALSE)</f>
        <v>60</v>
      </c>
    </row>
    <row r="8649" spans="1:10" x14ac:dyDescent="0.25">
      <c r="A8649">
        <v>18613</v>
      </c>
      <c r="B8649" s="3">
        <f>VLOOKUP(A8649,'Demo Data'!A:E,2, TRUE)</f>
        <v>1</v>
      </c>
      <c r="C8649" s="3">
        <f>VLOOKUP(A8649,'Demo Data'!A:E,3, TRUE)</f>
        <v>55</v>
      </c>
      <c r="D8649" s="3">
        <f>VLOOKUP(A8649,'Demo Data'!A:E,4, TRUE)</f>
        <v>3</v>
      </c>
      <c r="E8649" s="3">
        <f>VLOOKUP(A8649,'Demo Data'!A:E,5, TRUE)</f>
        <v>3</v>
      </c>
      <c r="F8649">
        <f>VLOOKUP(A8649, 'Physical Activity Data '!A:B,2,FALSE)</f>
        <v>1</v>
      </c>
      <c r="G8649">
        <f>VLOOKUP(A8649,'Telomere data '!A:B, 2,)</f>
        <v>1.019959464</v>
      </c>
      <c r="H8649">
        <f>VLOOKUP(A8649, 'BMI Data'!A:B,2,FALSE)</f>
        <v>34.22</v>
      </c>
      <c r="I8649">
        <f>VLOOKUP(A8649, 'Physical Activity Data '!A:E,5,FALSE)</f>
        <v>4</v>
      </c>
      <c r="J8649">
        <f>VLOOKUP(A8649, 'Physical Activity Data '!A:E,4,FALSE)</f>
        <v>15</v>
      </c>
    </row>
    <row r="8650" spans="1:10" x14ac:dyDescent="0.25">
      <c r="A8650">
        <v>18614</v>
      </c>
      <c r="B8650" s="3">
        <f>VLOOKUP(A8650,'Demo Data'!A:E,2, TRUE)</f>
        <v>1</v>
      </c>
      <c r="C8650" s="3">
        <f>VLOOKUP(A8650,'Demo Data'!A:E,3, TRUE)</f>
        <v>52</v>
      </c>
      <c r="D8650" s="3">
        <f>VLOOKUP(A8650,'Demo Data'!A:E,4, TRUE)</f>
        <v>4</v>
      </c>
      <c r="E8650" s="3">
        <f>VLOOKUP(A8650,'Demo Data'!A:E,5, TRUE)</f>
        <v>1</v>
      </c>
      <c r="F8650" t="e">
        <f>VLOOKUP(A8650, 'Physical Activity Data '!A:B,2,FALSE)</f>
        <v>#N/A</v>
      </c>
      <c r="G8650">
        <f>VLOOKUP(A8650,'Telomere data '!A:B, 2,)</f>
        <v>0.71051600400000003</v>
      </c>
      <c r="H8650">
        <f>VLOOKUP(A8650, 'BMI Data'!A:B,2,FALSE)</f>
        <v>24.62</v>
      </c>
      <c r="I8650" t="e">
        <f>VLOOKUP(A8650, 'Physical Activity Data '!A:E,5,FALSE)</f>
        <v>#N/A</v>
      </c>
      <c r="J8650" t="e">
        <f>VLOOKUP(A8650, 'Physical Activity Data '!A:E,4,FALSE)</f>
        <v>#N/A</v>
      </c>
    </row>
    <row r="8651" spans="1:10" x14ac:dyDescent="0.25">
      <c r="A8651">
        <v>18615</v>
      </c>
      <c r="B8651" s="3">
        <f>VLOOKUP(A8651,'Demo Data'!A:E,2, TRUE)</f>
        <v>1</v>
      </c>
      <c r="C8651" s="3">
        <f>VLOOKUP(A8651,'Demo Data'!A:E,3, TRUE)</f>
        <v>6</v>
      </c>
      <c r="D8651" s="3">
        <f>VLOOKUP(A8651,'Demo Data'!A:E,4, TRUE)</f>
        <v>4</v>
      </c>
      <c r="E8651" s="3">
        <f>VLOOKUP(A8651,'Demo Data'!A:E,5, TRUE)</f>
        <v>1</v>
      </c>
      <c r="F8651" t="e">
        <f>VLOOKUP(A8651, 'Physical Activity Data '!A:B,2,FALSE)</f>
        <v>#N/A</v>
      </c>
      <c r="G8651" t="e">
        <f>VLOOKUP(A8651,'Telomere data '!A:B, 2,)</f>
        <v>#N/A</v>
      </c>
      <c r="H8651">
        <f>VLOOKUP(A8651, 'BMI Data'!A:B,2,FALSE)</f>
        <v>14.9</v>
      </c>
      <c r="I8651" t="e">
        <f>VLOOKUP(A8651, 'Physical Activity Data '!A:E,5,FALSE)</f>
        <v>#N/A</v>
      </c>
      <c r="J8651" t="e">
        <f>VLOOKUP(A8651, 'Physical Activity Data '!A:E,4,FALSE)</f>
        <v>#N/A</v>
      </c>
    </row>
    <row r="8652" spans="1:10" x14ac:dyDescent="0.25">
      <c r="A8652">
        <v>18616</v>
      </c>
      <c r="B8652" s="3">
        <f>VLOOKUP(A8652,'Demo Data'!A:E,2, TRUE)</f>
        <v>1</v>
      </c>
      <c r="C8652" s="3">
        <f>VLOOKUP(A8652,'Demo Data'!A:E,3, TRUE)</f>
        <v>60</v>
      </c>
      <c r="D8652" s="3">
        <f>VLOOKUP(A8652,'Demo Data'!A:E,4, TRUE)</f>
        <v>4</v>
      </c>
      <c r="E8652" s="3">
        <f>VLOOKUP(A8652,'Demo Data'!A:E,5, TRUE)</f>
        <v>3</v>
      </c>
      <c r="F8652" t="e">
        <f>VLOOKUP(A8652, 'Physical Activity Data '!A:B,2,FALSE)</f>
        <v>#N/A</v>
      </c>
      <c r="G8652">
        <f>VLOOKUP(A8652,'Telomere data '!A:B, 2,)</f>
        <v>0.95971730799999999</v>
      </c>
      <c r="H8652">
        <f>VLOOKUP(A8652, 'BMI Data'!A:B,2,FALSE)</f>
        <v>28.68</v>
      </c>
      <c r="I8652" t="e">
        <f>VLOOKUP(A8652, 'Physical Activity Data '!A:E,5,FALSE)</f>
        <v>#N/A</v>
      </c>
      <c r="J8652" t="e">
        <f>VLOOKUP(A8652, 'Physical Activity Data '!A:E,4,FALSE)</f>
        <v>#N/A</v>
      </c>
    </row>
    <row r="8653" spans="1:10" x14ac:dyDescent="0.25">
      <c r="A8653">
        <v>18617</v>
      </c>
      <c r="B8653" s="3">
        <f>VLOOKUP(A8653,'Demo Data'!A:E,2, TRUE)</f>
        <v>2</v>
      </c>
      <c r="C8653" s="3">
        <f>VLOOKUP(A8653,'Demo Data'!A:E,3, TRUE)</f>
        <v>67</v>
      </c>
      <c r="D8653" s="3">
        <f>VLOOKUP(A8653,'Demo Data'!A:E,4, TRUE)</f>
        <v>3</v>
      </c>
      <c r="E8653" s="3">
        <f>VLOOKUP(A8653,'Demo Data'!A:E,5, TRUE)</f>
        <v>1</v>
      </c>
      <c r="F8653">
        <f>VLOOKUP(A8653, 'Physical Activity Data '!A:B,2,FALSE)</f>
        <v>1</v>
      </c>
      <c r="G8653">
        <f>VLOOKUP(A8653,'Telomere data '!A:B, 2,)</f>
        <v>0.75419213399999996</v>
      </c>
      <c r="H8653">
        <f>VLOOKUP(A8653, 'BMI Data'!A:B,2,FALSE)</f>
        <v>26.21</v>
      </c>
      <c r="I8653">
        <f>VLOOKUP(A8653, 'Physical Activity Data '!A:E,5,FALSE)</f>
        <v>3.5</v>
      </c>
      <c r="J8653">
        <f>VLOOKUP(A8653, 'Physical Activity Data '!A:E,4,FALSE)</f>
        <v>30</v>
      </c>
    </row>
    <row r="8654" spans="1:10" x14ac:dyDescent="0.25">
      <c r="A8654">
        <v>18618</v>
      </c>
      <c r="B8654" s="3">
        <f>VLOOKUP(A8654,'Demo Data'!A:E,2, TRUE)</f>
        <v>2</v>
      </c>
      <c r="C8654" s="3">
        <f>VLOOKUP(A8654,'Demo Data'!A:E,3, TRUE)</f>
        <v>14</v>
      </c>
      <c r="D8654" s="3">
        <f>VLOOKUP(A8654,'Demo Data'!A:E,4, TRUE)</f>
        <v>3</v>
      </c>
      <c r="E8654" s="3">
        <f>VLOOKUP(A8654,'Demo Data'!A:E,5, TRUE)</f>
        <v>1</v>
      </c>
      <c r="F8654">
        <f>VLOOKUP(A8654, 'Physical Activity Data '!A:B,2,FALSE)</f>
        <v>2</v>
      </c>
      <c r="G8654" t="e">
        <f>VLOOKUP(A8654,'Telomere data '!A:B, 2,)</f>
        <v>#N/A</v>
      </c>
      <c r="H8654">
        <f>VLOOKUP(A8654, 'BMI Data'!A:B,2,FALSE)</f>
        <v>19.57</v>
      </c>
      <c r="I8654">
        <f>VLOOKUP(A8654, 'Physical Activity Data '!A:E,5,FALSE)</f>
        <v>10</v>
      </c>
      <c r="J8654">
        <f>VLOOKUP(A8654, 'Physical Activity Data '!A:E,4,FALSE)</f>
        <v>15</v>
      </c>
    </row>
    <row r="8655" spans="1:10" x14ac:dyDescent="0.25">
      <c r="A8655">
        <v>18619</v>
      </c>
      <c r="B8655" s="3">
        <f>VLOOKUP(A8655,'Demo Data'!A:E,2, TRUE)</f>
        <v>2</v>
      </c>
      <c r="C8655" s="3">
        <f>VLOOKUP(A8655,'Demo Data'!A:E,3, TRUE)</f>
        <v>9</v>
      </c>
      <c r="D8655" s="3">
        <f>VLOOKUP(A8655,'Demo Data'!A:E,4, TRUE)</f>
        <v>4</v>
      </c>
      <c r="E8655" s="3">
        <f>VLOOKUP(A8655,'Demo Data'!A:E,5, TRUE)</f>
        <v>1</v>
      </c>
      <c r="F8655" t="e">
        <f>VLOOKUP(A8655, 'Physical Activity Data '!A:B,2,FALSE)</f>
        <v>#N/A</v>
      </c>
      <c r="G8655" t="e">
        <f>VLOOKUP(A8655,'Telomere data '!A:B, 2,)</f>
        <v>#N/A</v>
      </c>
      <c r="H8655">
        <f>VLOOKUP(A8655, 'BMI Data'!A:B,2,FALSE)</f>
        <v>15.31</v>
      </c>
      <c r="I8655" t="e">
        <f>VLOOKUP(A8655, 'Physical Activity Data '!A:E,5,FALSE)</f>
        <v>#N/A</v>
      </c>
      <c r="J8655" t="e">
        <f>VLOOKUP(A8655, 'Physical Activity Data '!A:E,4,FALSE)</f>
        <v>#N/A</v>
      </c>
    </row>
    <row r="8656" spans="1:10" x14ac:dyDescent="0.25">
      <c r="A8656">
        <v>18620</v>
      </c>
      <c r="B8656" s="3">
        <f>VLOOKUP(A8656,'Demo Data'!A:E,2, TRUE)</f>
        <v>2</v>
      </c>
      <c r="C8656" s="3">
        <f>VLOOKUP(A8656,'Demo Data'!A:E,3, TRUE)</f>
        <v>6</v>
      </c>
      <c r="D8656" s="3">
        <f>VLOOKUP(A8656,'Demo Data'!A:E,4, TRUE)</f>
        <v>1</v>
      </c>
      <c r="E8656" s="3">
        <f>VLOOKUP(A8656,'Demo Data'!A:E,5, TRUE)</f>
        <v>1</v>
      </c>
      <c r="F8656" t="e">
        <f>VLOOKUP(A8656, 'Physical Activity Data '!A:B,2,FALSE)</f>
        <v>#N/A</v>
      </c>
      <c r="G8656" t="e">
        <f>VLOOKUP(A8656,'Telomere data '!A:B, 2,)</f>
        <v>#N/A</v>
      </c>
      <c r="H8656">
        <f>VLOOKUP(A8656, 'BMI Data'!A:B,2,FALSE)</f>
        <v>15.39</v>
      </c>
      <c r="I8656" t="e">
        <f>VLOOKUP(A8656, 'Physical Activity Data '!A:E,5,FALSE)</f>
        <v>#N/A</v>
      </c>
      <c r="J8656" t="e">
        <f>VLOOKUP(A8656, 'Physical Activity Data '!A:E,4,FALSE)</f>
        <v>#N/A</v>
      </c>
    </row>
    <row r="8657" spans="1:10" x14ac:dyDescent="0.25">
      <c r="A8657">
        <v>18621</v>
      </c>
      <c r="B8657" s="3">
        <f>VLOOKUP(A8657,'Demo Data'!A:E,2, TRUE)</f>
        <v>2</v>
      </c>
      <c r="C8657" s="3">
        <f>VLOOKUP(A8657,'Demo Data'!A:E,3, TRUE)</f>
        <v>18</v>
      </c>
      <c r="D8657" s="3">
        <f>VLOOKUP(A8657,'Demo Data'!A:E,4, TRUE)</f>
        <v>5</v>
      </c>
      <c r="E8657" s="3">
        <f>VLOOKUP(A8657,'Demo Data'!A:E,5, TRUE)</f>
        <v>1</v>
      </c>
      <c r="F8657">
        <f>VLOOKUP(A8657, 'Physical Activity Data '!A:B,2,FALSE)</f>
        <v>2</v>
      </c>
      <c r="G8657" t="e">
        <f>VLOOKUP(A8657,'Telomere data '!A:B, 2,)</f>
        <v>#N/A</v>
      </c>
      <c r="H8657">
        <f>VLOOKUP(A8657, 'BMI Data'!A:B,2,FALSE)</f>
        <v>24.36</v>
      </c>
      <c r="I8657">
        <f>VLOOKUP(A8657, 'Physical Activity Data '!A:E,5,FALSE)</f>
        <v>7</v>
      </c>
      <c r="J8657">
        <f>VLOOKUP(A8657, 'Physical Activity Data '!A:E,4,FALSE)</f>
        <v>90</v>
      </c>
    </row>
    <row r="8658" spans="1:10" x14ac:dyDescent="0.25">
      <c r="A8658">
        <v>18622</v>
      </c>
      <c r="B8658" s="3">
        <f>VLOOKUP(A8658,'Demo Data'!A:E,2, TRUE)</f>
        <v>2</v>
      </c>
      <c r="C8658" s="3">
        <f>VLOOKUP(A8658,'Demo Data'!A:E,3, TRUE)</f>
        <v>0</v>
      </c>
      <c r="D8658" s="3">
        <f>VLOOKUP(A8658,'Demo Data'!A:E,4, TRUE)</f>
        <v>2</v>
      </c>
      <c r="E8658" s="3" t="str">
        <f>VLOOKUP(A8658,'Demo Data'!A:E,5, TRUE)</f>
        <v>NA</v>
      </c>
      <c r="F8658" t="e">
        <f>VLOOKUP(A8658, 'Physical Activity Data '!A:B,2,FALSE)</f>
        <v>#N/A</v>
      </c>
      <c r="G8658" t="e">
        <f>VLOOKUP(A8658,'Telomere data '!A:B, 2,)</f>
        <v>#N/A</v>
      </c>
      <c r="H8658" t="str">
        <f>VLOOKUP(A8658, 'BMI Data'!A:B,2,FALSE)</f>
        <v>NA</v>
      </c>
      <c r="I8658" t="e">
        <f>VLOOKUP(A8658, 'Physical Activity Data '!A:E,5,FALSE)</f>
        <v>#N/A</v>
      </c>
      <c r="J8658" t="e">
        <f>VLOOKUP(A8658, 'Physical Activity Data '!A:E,4,FALSE)</f>
        <v>#N/A</v>
      </c>
    </row>
    <row r="8659" spans="1:10" x14ac:dyDescent="0.25">
      <c r="A8659">
        <v>18623</v>
      </c>
      <c r="B8659" s="3">
        <f>VLOOKUP(A8659,'Demo Data'!A:E,2, TRUE)</f>
        <v>2</v>
      </c>
      <c r="C8659" s="3">
        <f>VLOOKUP(A8659,'Demo Data'!A:E,3, TRUE)</f>
        <v>48</v>
      </c>
      <c r="D8659" s="3">
        <f>VLOOKUP(A8659,'Demo Data'!A:E,4, TRUE)</f>
        <v>4</v>
      </c>
      <c r="E8659" s="3">
        <f>VLOOKUP(A8659,'Demo Data'!A:E,5, TRUE)</f>
        <v>3</v>
      </c>
      <c r="F8659">
        <f>VLOOKUP(A8659, 'Physical Activity Data '!A:B,2,FALSE)</f>
        <v>2</v>
      </c>
      <c r="G8659" t="e">
        <f>VLOOKUP(A8659,'Telomere data '!A:B, 2,)</f>
        <v>#N/A</v>
      </c>
      <c r="H8659">
        <f>VLOOKUP(A8659, 'BMI Data'!A:B,2,FALSE)</f>
        <v>26.52</v>
      </c>
      <c r="I8659">
        <f>VLOOKUP(A8659, 'Physical Activity Data '!A:E,5,FALSE)</f>
        <v>7</v>
      </c>
      <c r="J8659">
        <f>VLOOKUP(A8659, 'Physical Activity Data '!A:E,4,FALSE)</f>
        <v>120</v>
      </c>
    </row>
    <row r="8660" spans="1:10" x14ac:dyDescent="0.25">
      <c r="A8660">
        <v>18624</v>
      </c>
      <c r="B8660" s="3">
        <f>VLOOKUP(A8660,'Demo Data'!A:E,2, TRUE)</f>
        <v>2</v>
      </c>
      <c r="C8660" s="3">
        <f>VLOOKUP(A8660,'Demo Data'!A:E,3, TRUE)</f>
        <v>6</v>
      </c>
      <c r="D8660" s="3">
        <f>VLOOKUP(A8660,'Demo Data'!A:E,4, TRUE)</f>
        <v>4</v>
      </c>
      <c r="E8660" s="3">
        <f>VLOOKUP(A8660,'Demo Data'!A:E,5, TRUE)</f>
        <v>1</v>
      </c>
      <c r="F8660" t="e">
        <f>VLOOKUP(A8660, 'Physical Activity Data '!A:B,2,FALSE)</f>
        <v>#N/A</v>
      </c>
      <c r="G8660" t="e">
        <f>VLOOKUP(A8660,'Telomere data '!A:B, 2,)</f>
        <v>#N/A</v>
      </c>
      <c r="H8660">
        <f>VLOOKUP(A8660, 'BMI Data'!A:B,2,FALSE)</f>
        <v>15.57</v>
      </c>
      <c r="I8660" t="e">
        <f>VLOOKUP(A8660, 'Physical Activity Data '!A:E,5,FALSE)</f>
        <v>#N/A</v>
      </c>
      <c r="J8660" t="e">
        <f>VLOOKUP(A8660, 'Physical Activity Data '!A:E,4,FALSE)</f>
        <v>#N/A</v>
      </c>
    </row>
    <row r="8661" spans="1:10" x14ac:dyDescent="0.25">
      <c r="A8661">
        <v>18625</v>
      </c>
      <c r="B8661" s="3">
        <f>VLOOKUP(A8661,'Demo Data'!A:E,2, TRUE)</f>
        <v>1</v>
      </c>
      <c r="C8661" s="3">
        <f>VLOOKUP(A8661,'Demo Data'!A:E,3, TRUE)</f>
        <v>3</v>
      </c>
      <c r="D8661" s="3">
        <f>VLOOKUP(A8661,'Demo Data'!A:E,4, TRUE)</f>
        <v>2</v>
      </c>
      <c r="E8661" s="3" t="str">
        <f>VLOOKUP(A8661,'Demo Data'!A:E,5, TRUE)</f>
        <v>NA</v>
      </c>
      <c r="F8661" t="e">
        <f>VLOOKUP(A8661, 'Physical Activity Data '!A:B,2,FALSE)</f>
        <v>#N/A</v>
      </c>
      <c r="G8661" t="e">
        <f>VLOOKUP(A8661,'Telomere data '!A:B, 2,)</f>
        <v>#N/A</v>
      </c>
      <c r="H8661" t="str">
        <f>VLOOKUP(A8661, 'BMI Data'!A:B,2,FALSE)</f>
        <v>NA</v>
      </c>
      <c r="I8661" t="e">
        <f>VLOOKUP(A8661, 'Physical Activity Data '!A:E,5,FALSE)</f>
        <v>#N/A</v>
      </c>
      <c r="J8661" t="e">
        <f>VLOOKUP(A8661, 'Physical Activity Data '!A:E,4,FALSE)</f>
        <v>#N/A</v>
      </c>
    </row>
    <row r="8662" spans="1:10" x14ac:dyDescent="0.25">
      <c r="A8662">
        <v>18626</v>
      </c>
      <c r="B8662" s="3">
        <f>VLOOKUP(A8662,'Demo Data'!A:E,2, TRUE)</f>
        <v>1</v>
      </c>
      <c r="C8662" s="3">
        <f>VLOOKUP(A8662,'Demo Data'!A:E,3, TRUE)</f>
        <v>7</v>
      </c>
      <c r="D8662" s="3">
        <f>VLOOKUP(A8662,'Demo Data'!A:E,4, TRUE)</f>
        <v>1</v>
      </c>
      <c r="E8662" s="3">
        <f>VLOOKUP(A8662,'Demo Data'!A:E,5, TRUE)</f>
        <v>1</v>
      </c>
      <c r="F8662" t="e">
        <f>VLOOKUP(A8662, 'Physical Activity Data '!A:B,2,FALSE)</f>
        <v>#N/A</v>
      </c>
      <c r="G8662" t="e">
        <f>VLOOKUP(A8662,'Telomere data '!A:B, 2,)</f>
        <v>#N/A</v>
      </c>
      <c r="H8662">
        <f>VLOOKUP(A8662, 'BMI Data'!A:B,2,FALSE)</f>
        <v>21.73</v>
      </c>
      <c r="I8662" t="e">
        <f>VLOOKUP(A8662, 'Physical Activity Data '!A:E,5,FALSE)</f>
        <v>#N/A</v>
      </c>
      <c r="J8662" t="e">
        <f>VLOOKUP(A8662, 'Physical Activity Data '!A:E,4,FALSE)</f>
        <v>#N/A</v>
      </c>
    </row>
    <row r="8663" spans="1:10" x14ac:dyDescent="0.25">
      <c r="A8663">
        <v>18627</v>
      </c>
      <c r="B8663" s="3">
        <f>VLOOKUP(A8663,'Demo Data'!A:E,2, TRUE)</f>
        <v>1</v>
      </c>
      <c r="C8663" s="3">
        <f>VLOOKUP(A8663,'Demo Data'!A:E,3, TRUE)</f>
        <v>13</v>
      </c>
      <c r="D8663" s="3">
        <f>VLOOKUP(A8663,'Demo Data'!A:E,4, TRUE)</f>
        <v>3</v>
      </c>
      <c r="E8663" s="3">
        <f>VLOOKUP(A8663,'Demo Data'!A:E,5, TRUE)</f>
        <v>1</v>
      </c>
      <c r="F8663">
        <f>VLOOKUP(A8663, 'Physical Activity Data '!A:B,2,FALSE)</f>
        <v>1</v>
      </c>
      <c r="G8663" t="e">
        <f>VLOOKUP(A8663,'Telomere data '!A:B, 2,)</f>
        <v>#N/A</v>
      </c>
      <c r="H8663">
        <f>VLOOKUP(A8663, 'BMI Data'!A:B,2,FALSE)</f>
        <v>24.17</v>
      </c>
      <c r="I8663">
        <f>VLOOKUP(A8663, 'Physical Activity Data '!A:E,5,FALSE)</f>
        <v>5</v>
      </c>
      <c r="J8663">
        <f>VLOOKUP(A8663, 'Physical Activity Data '!A:E,4,FALSE)</f>
        <v>40</v>
      </c>
    </row>
    <row r="8664" spans="1:10" x14ac:dyDescent="0.25">
      <c r="A8664">
        <v>18628</v>
      </c>
      <c r="B8664" s="3">
        <f>VLOOKUP(A8664,'Demo Data'!A:E,2, TRUE)</f>
        <v>1</v>
      </c>
      <c r="C8664" s="3">
        <f>VLOOKUP(A8664,'Demo Data'!A:E,3, TRUE)</f>
        <v>6</v>
      </c>
      <c r="D8664" s="3">
        <f>VLOOKUP(A8664,'Demo Data'!A:E,4, TRUE)</f>
        <v>4</v>
      </c>
      <c r="E8664" s="3">
        <f>VLOOKUP(A8664,'Demo Data'!A:E,5, TRUE)</f>
        <v>1</v>
      </c>
      <c r="F8664" t="e">
        <f>VLOOKUP(A8664, 'Physical Activity Data '!A:B,2,FALSE)</f>
        <v>#N/A</v>
      </c>
      <c r="G8664" t="e">
        <f>VLOOKUP(A8664,'Telomere data '!A:B, 2,)</f>
        <v>#N/A</v>
      </c>
      <c r="H8664">
        <f>VLOOKUP(A8664, 'BMI Data'!A:B,2,FALSE)</f>
        <v>15.66</v>
      </c>
      <c r="I8664" t="e">
        <f>VLOOKUP(A8664, 'Physical Activity Data '!A:E,5,FALSE)</f>
        <v>#N/A</v>
      </c>
      <c r="J8664" t="e">
        <f>VLOOKUP(A8664, 'Physical Activity Data '!A:E,4,FALSE)</f>
        <v>#N/A</v>
      </c>
    </row>
    <row r="8665" spans="1:10" x14ac:dyDescent="0.25">
      <c r="A8665">
        <v>18629</v>
      </c>
      <c r="B8665" s="3">
        <f>VLOOKUP(A8665,'Demo Data'!A:E,2, TRUE)</f>
        <v>2</v>
      </c>
      <c r="C8665" s="3">
        <f>VLOOKUP(A8665,'Demo Data'!A:E,3, TRUE)</f>
        <v>50</v>
      </c>
      <c r="D8665" s="3">
        <f>VLOOKUP(A8665,'Demo Data'!A:E,4, TRUE)</f>
        <v>4</v>
      </c>
      <c r="E8665" s="3">
        <f>VLOOKUP(A8665,'Demo Data'!A:E,5, TRUE)</f>
        <v>3</v>
      </c>
      <c r="F8665" t="e">
        <f>VLOOKUP(A8665, 'Physical Activity Data '!A:B,2,FALSE)</f>
        <v>#N/A</v>
      </c>
      <c r="G8665" t="e">
        <f>VLOOKUP(A8665,'Telomere data '!A:B, 2,)</f>
        <v>#N/A</v>
      </c>
      <c r="H8665">
        <f>VLOOKUP(A8665, 'BMI Data'!A:B,2,FALSE)</f>
        <v>31.89</v>
      </c>
      <c r="I8665" t="e">
        <f>VLOOKUP(A8665, 'Physical Activity Data '!A:E,5,FALSE)</f>
        <v>#N/A</v>
      </c>
      <c r="J8665" t="e">
        <f>VLOOKUP(A8665, 'Physical Activity Data '!A:E,4,FALSE)</f>
        <v>#N/A</v>
      </c>
    </row>
    <row r="8666" spans="1:10" x14ac:dyDescent="0.25">
      <c r="A8666">
        <v>18630</v>
      </c>
      <c r="B8666" s="3">
        <f>VLOOKUP(A8666,'Demo Data'!A:E,2, TRUE)</f>
        <v>1</v>
      </c>
      <c r="C8666" s="3">
        <f>VLOOKUP(A8666,'Demo Data'!A:E,3, TRUE)</f>
        <v>8</v>
      </c>
      <c r="D8666" s="3">
        <f>VLOOKUP(A8666,'Demo Data'!A:E,4, TRUE)</f>
        <v>1</v>
      </c>
      <c r="E8666" s="3">
        <f>VLOOKUP(A8666,'Demo Data'!A:E,5, TRUE)</f>
        <v>1</v>
      </c>
      <c r="F8666" t="e">
        <f>VLOOKUP(A8666, 'Physical Activity Data '!A:B,2,FALSE)</f>
        <v>#N/A</v>
      </c>
      <c r="G8666" t="e">
        <f>VLOOKUP(A8666,'Telomere data '!A:B, 2,)</f>
        <v>#N/A</v>
      </c>
      <c r="H8666">
        <f>VLOOKUP(A8666, 'BMI Data'!A:B,2,FALSE)</f>
        <v>16.34</v>
      </c>
      <c r="I8666" t="e">
        <f>VLOOKUP(A8666, 'Physical Activity Data '!A:E,5,FALSE)</f>
        <v>#N/A</v>
      </c>
      <c r="J8666" t="e">
        <f>VLOOKUP(A8666, 'Physical Activity Data '!A:E,4,FALSE)</f>
        <v>#N/A</v>
      </c>
    </row>
    <row r="8667" spans="1:10" x14ac:dyDescent="0.25">
      <c r="A8667">
        <v>18631</v>
      </c>
      <c r="B8667" s="3">
        <f>VLOOKUP(A8667,'Demo Data'!A:E,2, TRUE)</f>
        <v>2</v>
      </c>
      <c r="C8667" s="3">
        <f>VLOOKUP(A8667,'Demo Data'!A:E,3, TRUE)</f>
        <v>77</v>
      </c>
      <c r="D8667" s="3">
        <f>VLOOKUP(A8667,'Demo Data'!A:E,4, TRUE)</f>
        <v>4</v>
      </c>
      <c r="E8667" s="3">
        <f>VLOOKUP(A8667,'Demo Data'!A:E,5, TRUE)</f>
        <v>1</v>
      </c>
      <c r="F8667" t="e">
        <f>VLOOKUP(A8667, 'Physical Activity Data '!A:B,2,FALSE)</f>
        <v>#N/A</v>
      </c>
      <c r="G8667">
        <f>VLOOKUP(A8667,'Telomere data '!A:B, 2,)</f>
        <v>0.91005250999999998</v>
      </c>
      <c r="H8667">
        <f>VLOOKUP(A8667, 'BMI Data'!A:B,2,FALSE)</f>
        <v>28.28</v>
      </c>
      <c r="I8667" t="e">
        <f>VLOOKUP(A8667, 'Physical Activity Data '!A:E,5,FALSE)</f>
        <v>#N/A</v>
      </c>
      <c r="J8667" t="e">
        <f>VLOOKUP(A8667, 'Physical Activity Data '!A:E,4,FALSE)</f>
        <v>#N/A</v>
      </c>
    </row>
    <row r="8668" spans="1:10" x14ac:dyDescent="0.25">
      <c r="A8668">
        <v>18632</v>
      </c>
      <c r="B8668" s="3">
        <f>VLOOKUP(A8668,'Demo Data'!A:E,2, TRUE)</f>
        <v>2</v>
      </c>
      <c r="C8668" s="3">
        <f>VLOOKUP(A8668,'Demo Data'!A:E,3, TRUE)</f>
        <v>71</v>
      </c>
      <c r="D8668" s="3">
        <f>VLOOKUP(A8668,'Demo Data'!A:E,4, TRUE)</f>
        <v>3</v>
      </c>
      <c r="E8668" s="3">
        <f>VLOOKUP(A8668,'Demo Data'!A:E,5, TRUE)</f>
        <v>3</v>
      </c>
      <c r="F8668">
        <f>VLOOKUP(A8668, 'Physical Activity Data '!A:B,2,FALSE)</f>
        <v>1</v>
      </c>
      <c r="G8668" t="e">
        <f>VLOOKUP(A8668,'Telomere data '!A:B, 2,)</f>
        <v>#N/A</v>
      </c>
      <c r="H8668" t="e">
        <f>VLOOKUP(A8668, 'BMI Data'!A:B,2,FALSE)</f>
        <v>#N/A</v>
      </c>
      <c r="I8668">
        <f>VLOOKUP(A8668, 'Physical Activity Data '!A:E,5,FALSE)</f>
        <v>3.5</v>
      </c>
      <c r="J8668">
        <f>VLOOKUP(A8668, 'Physical Activity Data '!A:E,4,FALSE)</f>
        <v>20</v>
      </c>
    </row>
    <row r="8669" spans="1:10" x14ac:dyDescent="0.25">
      <c r="A8669">
        <v>18633</v>
      </c>
      <c r="B8669" s="3">
        <f>VLOOKUP(A8669,'Demo Data'!A:E,2, TRUE)</f>
        <v>2</v>
      </c>
      <c r="C8669" s="3">
        <f>VLOOKUP(A8669,'Demo Data'!A:E,3, TRUE)</f>
        <v>12</v>
      </c>
      <c r="D8669" s="3">
        <f>VLOOKUP(A8669,'Demo Data'!A:E,4, TRUE)</f>
        <v>3</v>
      </c>
      <c r="E8669" s="3">
        <f>VLOOKUP(A8669,'Demo Data'!A:E,5, TRUE)</f>
        <v>1</v>
      </c>
      <c r="F8669">
        <f>VLOOKUP(A8669, 'Physical Activity Data '!A:B,2,FALSE)</f>
        <v>2</v>
      </c>
      <c r="G8669" t="e">
        <f>VLOOKUP(A8669,'Telomere data '!A:B, 2,)</f>
        <v>#N/A</v>
      </c>
      <c r="H8669">
        <f>VLOOKUP(A8669, 'BMI Data'!A:B,2,FALSE)</f>
        <v>18.510000000000002</v>
      </c>
      <c r="I8669">
        <f>VLOOKUP(A8669, 'Physical Activity Data '!A:E,5,FALSE)</f>
        <v>10</v>
      </c>
      <c r="J8669">
        <f>VLOOKUP(A8669, 'Physical Activity Data '!A:E,4,FALSE)</f>
        <v>50</v>
      </c>
    </row>
    <row r="8670" spans="1:10" x14ac:dyDescent="0.25">
      <c r="A8670">
        <v>18634</v>
      </c>
      <c r="B8670" s="3">
        <f>VLOOKUP(A8670,'Demo Data'!A:E,2, TRUE)</f>
        <v>2</v>
      </c>
      <c r="C8670" s="3">
        <f>VLOOKUP(A8670,'Demo Data'!A:E,3, TRUE)</f>
        <v>7</v>
      </c>
      <c r="D8670" s="3">
        <f>VLOOKUP(A8670,'Demo Data'!A:E,4, TRUE)</f>
        <v>3</v>
      </c>
      <c r="E8670" s="3">
        <f>VLOOKUP(A8670,'Demo Data'!A:E,5, TRUE)</f>
        <v>1</v>
      </c>
      <c r="F8670" t="e">
        <f>VLOOKUP(A8670, 'Physical Activity Data '!A:B,2,FALSE)</f>
        <v>#N/A</v>
      </c>
      <c r="G8670" t="e">
        <f>VLOOKUP(A8670,'Telomere data '!A:B, 2,)</f>
        <v>#N/A</v>
      </c>
      <c r="H8670">
        <f>VLOOKUP(A8670, 'BMI Data'!A:B,2,FALSE)</f>
        <v>16.63</v>
      </c>
      <c r="I8670" t="e">
        <f>VLOOKUP(A8670, 'Physical Activity Data '!A:E,5,FALSE)</f>
        <v>#N/A</v>
      </c>
      <c r="J8670" t="e">
        <f>VLOOKUP(A8670, 'Physical Activity Data '!A:E,4,FALSE)</f>
        <v>#N/A</v>
      </c>
    </row>
    <row r="8671" spans="1:10" x14ac:dyDescent="0.25">
      <c r="A8671">
        <v>18635</v>
      </c>
      <c r="B8671" s="3">
        <f>VLOOKUP(A8671,'Demo Data'!A:E,2, TRUE)</f>
        <v>1</v>
      </c>
      <c r="C8671" s="3">
        <f>VLOOKUP(A8671,'Demo Data'!A:E,3, TRUE)</f>
        <v>45</v>
      </c>
      <c r="D8671" s="3">
        <f>VLOOKUP(A8671,'Demo Data'!A:E,4, TRUE)</f>
        <v>5</v>
      </c>
      <c r="E8671" s="3">
        <f>VLOOKUP(A8671,'Demo Data'!A:E,5, TRUE)</f>
        <v>3</v>
      </c>
      <c r="F8671">
        <f>VLOOKUP(A8671, 'Physical Activity Data '!A:B,2,FALSE)</f>
        <v>2</v>
      </c>
      <c r="G8671">
        <f>VLOOKUP(A8671,'Telomere data '!A:B, 2,)</f>
        <v>1.1620442929999999</v>
      </c>
      <c r="H8671">
        <f>VLOOKUP(A8671, 'BMI Data'!A:B,2,FALSE)</f>
        <v>30.5</v>
      </c>
      <c r="I8671">
        <f>VLOOKUP(A8671, 'Physical Activity Data '!A:E,5,FALSE)</f>
        <v>8</v>
      </c>
      <c r="J8671">
        <f>VLOOKUP(A8671, 'Physical Activity Data '!A:E,4,FALSE)</f>
        <v>45</v>
      </c>
    </row>
    <row r="8672" spans="1:10" x14ac:dyDescent="0.25">
      <c r="A8672">
        <v>18636</v>
      </c>
      <c r="B8672" s="3">
        <f>VLOOKUP(A8672,'Demo Data'!A:E,2, TRUE)</f>
        <v>2</v>
      </c>
      <c r="C8672" s="3">
        <f>VLOOKUP(A8672,'Demo Data'!A:E,3, TRUE)</f>
        <v>14</v>
      </c>
      <c r="D8672" s="3">
        <f>VLOOKUP(A8672,'Demo Data'!A:E,4, TRUE)</f>
        <v>4</v>
      </c>
      <c r="E8672" s="3">
        <f>VLOOKUP(A8672,'Demo Data'!A:E,5, TRUE)</f>
        <v>1</v>
      </c>
      <c r="F8672">
        <f>VLOOKUP(A8672, 'Physical Activity Data '!A:B,2,FALSE)</f>
        <v>1</v>
      </c>
      <c r="G8672" t="e">
        <f>VLOOKUP(A8672,'Telomere data '!A:B, 2,)</f>
        <v>#N/A</v>
      </c>
      <c r="H8672">
        <f>VLOOKUP(A8672, 'BMI Data'!A:B,2,FALSE)</f>
        <v>20.73</v>
      </c>
      <c r="I8672">
        <f>VLOOKUP(A8672, 'Physical Activity Data '!A:E,5,FALSE)</f>
        <v>4.5</v>
      </c>
      <c r="J8672">
        <f>VLOOKUP(A8672, 'Physical Activity Data '!A:E,4,FALSE)</f>
        <v>10</v>
      </c>
    </row>
    <row r="8673" spans="1:10" x14ac:dyDescent="0.25">
      <c r="A8673">
        <v>18637</v>
      </c>
      <c r="B8673" s="3">
        <f>VLOOKUP(A8673,'Demo Data'!A:E,2, TRUE)</f>
        <v>2</v>
      </c>
      <c r="C8673" s="3">
        <f>VLOOKUP(A8673,'Demo Data'!A:E,3, TRUE)</f>
        <v>13</v>
      </c>
      <c r="D8673" s="3">
        <f>VLOOKUP(A8673,'Demo Data'!A:E,4, TRUE)</f>
        <v>5</v>
      </c>
      <c r="E8673" s="3">
        <f>VLOOKUP(A8673,'Demo Data'!A:E,5, TRUE)</f>
        <v>1</v>
      </c>
      <c r="F8673">
        <f>VLOOKUP(A8673, 'Physical Activity Data '!A:B,2,FALSE)</f>
        <v>1</v>
      </c>
      <c r="G8673" t="e">
        <f>VLOOKUP(A8673,'Telomere data '!A:B, 2,)</f>
        <v>#N/A</v>
      </c>
      <c r="H8673">
        <f>VLOOKUP(A8673, 'BMI Data'!A:B,2,FALSE)</f>
        <v>23.21</v>
      </c>
      <c r="I8673">
        <f>VLOOKUP(A8673, 'Physical Activity Data '!A:E,5,FALSE)</f>
        <v>5</v>
      </c>
      <c r="J8673">
        <f>VLOOKUP(A8673, 'Physical Activity Data '!A:E,4,FALSE)</f>
        <v>45</v>
      </c>
    </row>
    <row r="8674" spans="1:10" x14ac:dyDescent="0.25">
      <c r="A8674">
        <v>18638</v>
      </c>
      <c r="B8674" s="3">
        <f>VLOOKUP(A8674,'Demo Data'!A:E,2, TRUE)</f>
        <v>2</v>
      </c>
      <c r="C8674" s="3">
        <f>VLOOKUP(A8674,'Demo Data'!A:E,3, TRUE)</f>
        <v>51</v>
      </c>
      <c r="D8674" s="3">
        <f>VLOOKUP(A8674,'Demo Data'!A:E,4, TRUE)</f>
        <v>3</v>
      </c>
      <c r="E8674" s="3">
        <f>VLOOKUP(A8674,'Demo Data'!A:E,5, TRUE)</f>
        <v>2</v>
      </c>
      <c r="F8674" t="e">
        <f>VLOOKUP(A8674, 'Physical Activity Data '!A:B,2,FALSE)</f>
        <v>#N/A</v>
      </c>
      <c r="G8674">
        <f>VLOOKUP(A8674,'Telomere data '!A:B, 2,)</f>
        <v>1.1027588150000001</v>
      </c>
      <c r="H8674">
        <f>VLOOKUP(A8674, 'BMI Data'!A:B,2,FALSE)</f>
        <v>36.409999999999997</v>
      </c>
      <c r="I8674" t="e">
        <f>VLOOKUP(A8674, 'Physical Activity Data '!A:E,5,FALSE)</f>
        <v>#N/A</v>
      </c>
      <c r="J8674" t="e">
        <f>VLOOKUP(A8674, 'Physical Activity Data '!A:E,4,FALSE)</f>
        <v>#N/A</v>
      </c>
    </row>
    <row r="8675" spans="1:10" x14ac:dyDescent="0.25">
      <c r="A8675">
        <v>18639</v>
      </c>
      <c r="B8675" s="3">
        <f>VLOOKUP(A8675,'Demo Data'!A:E,2, TRUE)</f>
        <v>1</v>
      </c>
      <c r="C8675" s="3">
        <f>VLOOKUP(A8675,'Demo Data'!A:E,3, TRUE)</f>
        <v>6</v>
      </c>
      <c r="D8675" s="3">
        <f>VLOOKUP(A8675,'Demo Data'!A:E,4, TRUE)</f>
        <v>1</v>
      </c>
      <c r="E8675" s="3">
        <f>VLOOKUP(A8675,'Demo Data'!A:E,5, TRUE)</f>
        <v>1</v>
      </c>
      <c r="F8675" t="e">
        <f>VLOOKUP(A8675, 'Physical Activity Data '!A:B,2,FALSE)</f>
        <v>#N/A</v>
      </c>
      <c r="G8675" t="e">
        <f>VLOOKUP(A8675,'Telomere data '!A:B, 2,)</f>
        <v>#N/A</v>
      </c>
      <c r="H8675">
        <f>VLOOKUP(A8675, 'BMI Data'!A:B,2,FALSE)</f>
        <v>16.88</v>
      </c>
      <c r="I8675" t="e">
        <f>VLOOKUP(A8675, 'Physical Activity Data '!A:E,5,FALSE)</f>
        <v>#N/A</v>
      </c>
      <c r="J8675" t="e">
        <f>VLOOKUP(A8675, 'Physical Activity Data '!A:E,4,FALSE)</f>
        <v>#N/A</v>
      </c>
    </row>
    <row r="8676" spans="1:10" x14ac:dyDescent="0.25">
      <c r="A8676">
        <v>18640</v>
      </c>
      <c r="B8676" s="3">
        <f>VLOOKUP(A8676,'Demo Data'!A:E,2, TRUE)</f>
        <v>2</v>
      </c>
      <c r="C8676" s="3">
        <f>VLOOKUP(A8676,'Demo Data'!A:E,3, TRUE)</f>
        <v>24</v>
      </c>
      <c r="D8676" s="3">
        <f>VLOOKUP(A8676,'Demo Data'!A:E,4, TRUE)</f>
        <v>4</v>
      </c>
      <c r="E8676" s="3">
        <f>VLOOKUP(A8676,'Demo Data'!A:E,5, TRUE)</f>
        <v>3</v>
      </c>
      <c r="F8676">
        <f>VLOOKUP(A8676, 'Physical Activity Data '!A:B,2,FALSE)</f>
        <v>1</v>
      </c>
      <c r="G8676">
        <f>VLOOKUP(A8676,'Telomere data '!A:B, 2,)</f>
        <v>1.3147859529999999</v>
      </c>
      <c r="H8676">
        <f>VLOOKUP(A8676, 'BMI Data'!A:B,2,FALSE)</f>
        <v>23.81</v>
      </c>
      <c r="I8676">
        <f>VLOOKUP(A8676, 'Physical Activity Data '!A:E,5,FALSE)</f>
        <v>4.5</v>
      </c>
      <c r="J8676">
        <f>VLOOKUP(A8676, 'Physical Activity Data '!A:E,4,FALSE)</f>
        <v>120</v>
      </c>
    </row>
    <row r="8677" spans="1:10" x14ac:dyDescent="0.25">
      <c r="A8677">
        <v>18641</v>
      </c>
      <c r="B8677" s="3">
        <f>VLOOKUP(A8677,'Demo Data'!A:E,2, TRUE)</f>
        <v>1</v>
      </c>
      <c r="C8677" s="3">
        <f>VLOOKUP(A8677,'Demo Data'!A:E,3, TRUE)</f>
        <v>2</v>
      </c>
      <c r="D8677" s="3">
        <f>VLOOKUP(A8677,'Demo Data'!A:E,4, TRUE)</f>
        <v>1</v>
      </c>
      <c r="E8677" s="3" t="str">
        <f>VLOOKUP(A8677,'Demo Data'!A:E,5, TRUE)</f>
        <v>NA</v>
      </c>
      <c r="F8677" t="e">
        <f>VLOOKUP(A8677, 'Physical Activity Data '!A:B,2,FALSE)</f>
        <v>#N/A</v>
      </c>
      <c r="G8677" t="e">
        <f>VLOOKUP(A8677,'Telomere data '!A:B, 2,)</f>
        <v>#N/A</v>
      </c>
      <c r="H8677">
        <f>VLOOKUP(A8677, 'BMI Data'!A:B,2,FALSE)</f>
        <v>17.43</v>
      </c>
      <c r="I8677" t="e">
        <f>VLOOKUP(A8677, 'Physical Activity Data '!A:E,5,FALSE)</f>
        <v>#N/A</v>
      </c>
      <c r="J8677" t="e">
        <f>VLOOKUP(A8677, 'Physical Activity Data '!A:E,4,FALSE)</f>
        <v>#N/A</v>
      </c>
    </row>
    <row r="8678" spans="1:10" x14ac:dyDescent="0.25">
      <c r="A8678">
        <v>18642</v>
      </c>
      <c r="B8678" s="3">
        <f>VLOOKUP(A8678,'Demo Data'!A:E,2, TRUE)</f>
        <v>2</v>
      </c>
      <c r="C8678" s="3">
        <f>VLOOKUP(A8678,'Demo Data'!A:E,3, TRUE)</f>
        <v>16</v>
      </c>
      <c r="D8678" s="3">
        <f>VLOOKUP(A8678,'Demo Data'!A:E,4, TRUE)</f>
        <v>4</v>
      </c>
      <c r="E8678" s="3">
        <f>VLOOKUP(A8678,'Demo Data'!A:E,5, TRUE)</f>
        <v>1</v>
      </c>
      <c r="F8678" t="e">
        <f>VLOOKUP(A8678, 'Physical Activity Data '!A:B,2,FALSE)</f>
        <v>#N/A</v>
      </c>
      <c r="G8678" t="e">
        <f>VLOOKUP(A8678,'Telomere data '!A:B, 2,)</f>
        <v>#N/A</v>
      </c>
      <c r="H8678">
        <f>VLOOKUP(A8678, 'BMI Data'!A:B,2,FALSE)</f>
        <v>22.15</v>
      </c>
      <c r="I8678" t="e">
        <f>VLOOKUP(A8678, 'Physical Activity Data '!A:E,5,FALSE)</f>
        <v>#N/A</v>
      </c>
      <c r="J8678" t="e">
        <f>VLOOKUP(A8678, 'Physical Activity Data '!A:E,4,FALSE)</f>
        <v>#N/A</v>
      </c>
    </row>
    <row r="8679" spans="1:10" x14ac:dyDescent="0.25">
      <c r="A8679">
        <v>18643</v>
      </c>
      <c r="B8679" s="3">
        <f>VLOOKUP(A8679,'Demo Data'!A:E,2, TRUE)</f>
        <v>2</v>
      </c>
      <c r="C8679" s="3">
        <f>VLOOKUP(A8679,'Demo Data'!A:E,3, TRUE)</f>
        <v>4</v>
      </c>
      <c r="D8679" s="3">
        <f>VLOOKUP(A8679,'Demo Data'!A:E,4, TRUE)</f>
        <v>1</v>
      </c>
      <c r="E8679" s="3" t="str">
        <f>VLOOKUP(A8679,'Demo Data'!A:E,5, TRUE)</f>
        <v>NA</v>
      </c>
      <c r="F8679" t="e">
        <f>VLOOKUP(A8679, 'Physical Activity Data '!A:B,2,FALSE)</f>
        <v>#N/A</v>
      </c>
      <c r="G8679" t="e">
        <f>VLOOKUP(A8679,'Telomere data '!A:B, 2,)</f>
        <v>#N/A</v>
      </c>
      <c r="H8679">
        <f>VLOOKUP(A8679, 'BMI Data'!A:B,2,FALSE)</f>
        <v>18.14</v>
      </c>
      <c r="I8679" t="e">
        <f>VLOOKUP(A8679, 'Physical Activity Data '!A:E,5,FALSE)</f>
        <v>#N/A</v>
      </c>
      <c r="J8679" t="e">
        <f>VLOOKUP(A8679, 'Physical Activity Data '!A:E,4,FALSE)</f>
        <v>#N/A</v>
      </c>
    </row>
    <row r="8680" spans="1:10" x14ac:dyDescent="0.25">
      <c r="A8680">
        <v>18644</v>
      </c>
      <c r="B8680" s="3">
        <f>VLOOKUP(A8680,'Demo Data'!A:E,2, TRUE)</f>
        <v>1</v>
      </c>
      <c r="C8680" s="3">
        <f>VLOOKUP(A8680,'Demo Data'!A:E,3, TRUE)</f>
        <v>19</v>
      </c>
      <c r="D8680" s="3">
        <f>VLOOKUP(A8680,'Demo Data'!A:E,4, TRUE)</f>
        <v>1</v>
      </c>
      <c r="E8680" s="3">
        <f>VLOOKUP(A8680,'Demo Data'!A:E,5, TRUE)</f>
        <v>1</v>
      </c>
      <c r="F8680" t="e">
        <f>VLOOKUP(A8680, 'Physical Activity Data '!A:B,2,FALSE)</f>
        <v>#N/A</v>
      </c>
      <c r="G8680" t="e">
        <f>VLOOKUP(A8680,'Telomere data '!A:B, 2,)</f>
        <v>#N/A</v>
      </c>
      <c r="H8680">
        <f>VLOOKUP(A8680, 'BMI Data'!A:B,2,FALSE)</f>
        <v>25.63</v>
      </c>
      <c r="I8680" t="e">
        <f>VLOOKUP(A8680, 'Physical Activity Data '!A:E,5,FALSE)</f>
        <v>#N/A</v>
      </c>
      <c r="J8680" t="e">
        <f>VLOOKUP(A8680, 'Physical Activity Data '!A:E,4,FALSE)</f>
        <v>#N/A</v>
      </c>
    </row>
    <row r="8681" spans="1:10" x14ac:dyDescent="0.25">
      <c r="A8681">
        <v>18645</v>
      </c>
      <c r="B8681" s="3">
        <f>VLOOKUP(A8681,'Demo Data'!A:E,2, TRUE)</f>
        <v>1</v>
      </c>
      <c r="C8681" s="3">
        <f>VLOOKUP(A8681,'Demo Data'!A:E,3, TRUE)</f>
        <v>17</v>
      </c>
      <c r="D8681" s="3">
        <f>VLOOKUP(A8681,'Demo Data'!A:E,4, TRUE)</f>
        <v>4</v>
      </c>
      <c r="E8681" s="3">
        <f>VLOOKUP(A8681,'Demo Data'!A:E,5, TRUE)</f>
        <v>1</v>
      </c>
      <c r="F8681">
        <f>VLOOKUP(A8681, 'Physical Activity Data '!A:B,2,FALSE)</f>
        <v>2</v>
      </c>
      <c r="G8681" t="e">
        <f>VLOOKUP(A8681,'Telomere data '!A:B, 2,)</f>
        <v>#N/A</v>
      </c>
      <c r="H8681">
        <f>VLOOKUP(A8681, 'BMI Data'!A:B,2,FALSE)</f>
        <v>35.4</v>
      </c>
      <c r="I8681">
        <f>VLOOKUP(A8681, 'Physical Activity Data '!A:E,5,FALSE)</f>
        <v>8</v>
      </c>
      <c r="J8681">
        <f>VLOOKUP(A8681, 'Physical Activity Data '!A:E,4,FALSE)</f>
        <v>60</v>
      </c>
    </row>
    <row r="8682" spans="1:10" x14ac:dyDescent="0.25">
      <c r="A8682">
        <v>18646</v>
      </c>
      <c r="B8682" s="3">
        <f>VLOOKUP(A8682,'Demo Data'!A:E,2, TRUE)</f>
        <v>2</v>
      </c>
      <c r="C8682" s="3">
        <f>VLOOKUP(A8682,'Demo Data'!A:E,3, TRUE)</f>
        <v>1</v>
      </c>
      <c r="D8682" s="3">
        <f>VLOOKUP(A8682,'Demo Data'!A:E,4, TRUE)</f>
        <v>1</v>
      </c>
      <c r="E8682" s="3" t="str">
        <f>VLOOKUP(A8682,'Demo Data'!A:E,5, TRUE)</f>
        <v>NA</v>
      </c>
      <c r="F8682" t="e">
        <f>VLOOKUP(A8682, 'Physical Activity Data '!A:B,2,FALSE)</f>
        <v>#N/A</v>
      </c>
      <c r="G8682" t="e">
        <f>VLOOKUP(A8682,'Telomere data '!A:B, 2,)</f>
        <v>#N/A</v>
      </c>
      <c r="H8682" t="str">
        <f>VLOOKUP(A8682, 'BMI Data'!A:B,2,FALSE)</f>
        <v>NA</v>
      </c>
      <c r="I8682" t="e">
        <f>VLOOKUP(A8682, 'Physical Activity Data '!A:E,5,FALSE)</f>
        <v>#N/A</v>
      </c>
      <c r="J8682" t="e">
        <f>VLOOKUP(A8682, 'Physical Activity Data '!A:E,4,FALSE)</f>
        <v>#N/A</v>
      </c>
    </row>
    <row r="8683" spans="1:10" x14ac:dyDescent="0.25">
      <c r="A8683">
        <v>18647</v>
      </c>
      <c r="B8683" s="3">
        <f>VLOOKUP(A8683,'Demo Data'!A:E,2, TRUE)</f>
        <v>2</v>
      </c>
      <c r="C8683" s="3">
        <f>VLOOKUP(A8683,'Demo Data'!A:E,3, TRUE)</f>
        <v>24</v>
      </c>
      <c r="D8683" s="3">
        <f>VLOOKUP(A8683,'Demo Data'!A:E,4, TRUE)</f>
        <v>1</v>
      </c>
      <c r="E8683" s="3">
        <f>VLOOKUP(A8683,'Demo Data'!A:E,5, TRUE)</f>
        <v>1</v>
      </c>
      <c r="F8683" t="e">
        <f>VLOOKUP(A8683, 'Physical Activity Data '!A:B,2,FALSE)</f>
        <v>#N/A</v>
      </c>
      <c r="G8683" t="e">
        <f>VLOOKUP(A8683,'Telomere data '!A:B, 2,)</f>
        <v>#N/A</v>
      </c>
      <c r="H8683">
        <f>VLOOKUP(A8683, 'BMI Data'!A:B,2,FALSE)</f>
        <v>28.87</v>
      </c>
      <c r="I8683" t="e">
        <f>VLOOKUP(A8683, 'Physical Activity Data '!A:E,5,FALSE)</f>
        <v>#N/A</v>
      </c>
      <c r="J8683" t="e">
        <f>VLOOKUP(A8683, 'Physical Activity Data '!A:E,4,FALSE)</f>
        <v>#N/A</v>
      </c>
    </row>
    <row r="8684" spans="1:10" x14ac:dyDescent="0.25">
      <c r="A8684">
        <v>18648</v>
      </c>
      <c r="B8684" s="3">
        <f>VLOOKUP(A8684,'Demo Data'!A:E,2, TRUE)</f>
        <v>2</v>
      </c>
      <c r="C8684" s="3">
        <f>VLOOKUP(A8684,'Demo Data'!A:E,3, TRUE)</f>
        <v>0</v>
      </c>
      <c r="D8684" s="3">
        <f>VLOOKUP(A8684,'Demo Data'!A:E,4, TRUE)</f>
        <v>2</v>
      </c>
      <c r="E8684" s="3" t="str">
        <f>VLOOKUP(A8684,'Demo Data'!A:E,5, TRUE)</f>
        <v>NA</v>
      </c>
      <c r="F8684" t="e">
        <f>VLOOKUP(A8684, 'Physical Activity Data '!A:B,2,FALSE)</f>
        <v>#N/A</v>
      </c>
      <c r="G8684" t="e">
        <f>VLOOKUP(A8684,'Telomere data '!A:B, 2,)</f>
        <v>#N/A</v>
      </c>
      <c r="H8684" t="str">
        <f>VLOOKUP(A8684, 'BMI Data'!A:B,2,FALSE)</f>
        <v>NA</v>
      </c>
      <c r="I8684" t="e">
        <f>VLOOKUP(A8684, 'Physical Activity Data '!A:E,5,FALSE)</f>
        <v>#N/A</v>
      </c>
      <c r="J8684" t="e">
        <f>VLOOKUP(A8684, 'Physical Activity Data '!A:E,4,FALSE)</f>
        <v>#N/A</v>
      </c>
    </row>
    <row r="8685" spans="1:10" x14ac:dyDescent="0.25">
      <c r="A8685">
        <v>18649</v>
      </c>
      <c r="B8685" s="3">
        <f>VLOOKUP(A8685,'Demo Data'!A:E,2, TRUE)</f>
        <v>1</v>
      </c>
      <c r="C8685" s="3">
        <f>VLOOKUP(A8685,'Demo Data'!A:E,3, TRUE)</f>
        <v>16</v>
      </c>
      <c r="D8685" s="3">
        <f>VLOOKUP(A8685,'Demo Data'!A:E,4, TRUE)</f>
        <v>3</v>
      </c>
      <c r="E8685" s="3">
        <f>VLOOKUP(A8685,'Demo Data'!A:E,5, TRUE)</f>
        <v>1</v>
      </c>
      <c r="F8685">
        <f>VLOOKUP(A8685, 'Physical Activity Data '!A:B,2,FALSE)</f>
        <v>1</v>
      </c>
      <c r="G8685" t="e">
        <f>VLOOKUP(A8685,'Telomere data '!A:B, 2,)</f>
        <v>#N/A</v>
      </c>
      <c r="H8685">
        <f>VLOOKUP(A8685, 'BMI Data'!A:B,2,FALSE)</f>
        <v>30.32</v>
      </c>
      <c r="I8685">
        <f>VLOOKUP(A8685, 'Physical Activity Data '!A:E,5,FALSE)</f>
        <v>5</v>
      </c>
      <c r="J8685">
        <f>VLOOKUP(A8685, 'Physical Activity Data '!A:E,4,FALSE)</f>
        <v>120</v>
      </c>
    </row>
    <row r="8686" spans="1:10" x14ac:dyDescent="0.25">
      <c r="A8686">
        <v>18650</v>
      </c>
      <c r="B8686" s="3">
        <f>VLOOKUP(A8686,'Demo Data'!A:E,2, TRUE)</f>
        <v>1</v>
      </c>
      <c r="C8686" s="3">
        <f>VLOOKUP(A8686,'Demo Data'!A:E,3, TRUE)</f>
        <v>1</v>
      </c>
      <c r="D8686" s="3">
        <f>VLOOKUP(A8686,'Demo Data'!A:E,4, TRUE)</f>
        <v>3</v>
      </c>
      <c r="E8686" s="3" t="str">
        <f>VLOOKUP(A8686,'Demo Data'!A:E,5, TRUE)</f>
        <v>NA</v>
      </c>
      <c r="F8686" t="e">
        <f>VLOOKUP(A8686, 'Physical Activity Data '!A:B,2,FALSE)</f>
        <v>#N/A</v>
      </c>
      <c r="G8686" t="e">
        <f>VLOOKUP(A8686,'Telomere data '!A:B, 2,)</f>
        <v>#N/A</v>
      </c>
      <c r="H8686" t="str">
        <f>VLOOKUP(A8686, 'BMI Data'!A:B,2,FALSE)</f>
        <v>NA</v>
      </c>
      <c r="I8686" t="e">
        <f>VLOOKUP(A8686, 'Physical Activity Data '!A:E,5,FALSE)</f>
        <v>#N/A</v>
      </c>
      <c r="J8686" t="e">
        <f>VLOOKUP(A8686, 'Physical Activity Data '!A:E,4,FALSE)</f>
        <v>#N/A</v>
      </c>
    </row>
    <row r="8687" spans="1:10" x14ac:dyDescent="0.25">
      <c r="A8687">
        <v>18651</v>
      </c>
      <c r="B8687" s="3">
        <f>VLOOKUP(A8687,'Demo Data'!A:E,2, TRUE)</f>
        <v>2</v>
      </c>
      <c r="C8687" s="3">
        <f>VLOOKUP(A8687,'Demo Data'!A:E,3, TRUE)</f>
        <v>81</v>
      </c>
      <c r="D8687" s="3">
        <f>VLOOKUP(A8687,'Demo Data'!A:E,4, TRUE)</f>
        <v>4</v>
      </c>
      <c r="E8687" s="3">
        <f>VLOOKUP(A8687,'Demo Data'!A:E,5, TRUE)</f>
        <v>1</v>
      </c>
      <c r="F8687" t="e">
        <f>VLOOKUP(A8687, 'Physical Activity Data '!A:B,2,FALSE)</f>
        <v>#N/A</v>
      </c>
      <c r="G8687" t="e">
        <f>VLOOKUP(A8687,'Telomere data '!A:B, 2,)</f>
        <v>#N/A</v>
      </c>
      <c r="H8687" t="str">
        <f>VLOOKUP(A8687, 'BMI Data'!A:B,2,FALSE)</f>
        <v>NA</v>
      </c>
      <c r="I8687" t="e">
        <f>VLOOKUP(A8687, 'Physical Activity Data '!A:E,5,FALSE)</f>
        <v>#N/A</v>
      </c>
      <c r="J8687" t="e">
        <f>VLOOKUP(A8687, 'Physical Activity Data '!A:E,4,FALSE)</f>
        <v>#N/A</v>
      </c>
    </row>
    <row r="8688" spans="1:10" x14ac:dyDescent="0.25">
      <c r="A8688">
        <v>18652</v>
      </c>
      <c r="B8688" s="3">
        <f>VLOOKUP(A8688,'Demo Data'!A:E,2, TRUE)</f>
        <v>1</v>
      </c>
      <c r="C8688" s="3">
        <f>VLOOKUP(A8688,'Demo Data'!A:E,3, TRUE)</f>
        <v>20</v>
      </c>
      <c r="D8688" s="3">
        <f>VLOOKUP(A8688,'Demo Data'!A:E,4, TRUE)</f>
        <v>4</v>
      </c>
      <c r="E8688" s="3">
        <f>VLOOKUP(A8688,'Demo Data'!A:E,5, TRUE)</f>
        <v>2</v>
      </c>
      <c r="F8688">
        <f>VLOOKUP(A8688, 'Physical Activity Data '!A:B,2,FALSE)</f>
        <v>1</v>
      </c>
      <c r="G8688">
        <f>VLOOKUP(A8688,'Telomere data '!A:B, 2,)</f>
        <v>1.1378733679999999</v>
      </c>
      <c r="H8688">
        <f>VLOOKUP(A8688, 'BMI Data'!A:B,2,FALSE)</f>
        <v>18.91</v>
      </c>
      <c r="I8688">
        <f>VLOOKUP(A8688, 'Physical Activity Data '!A:E,5,FALSE)</f>
        <v>3</v>
      </c>
      <c r="J8688">
        <f>VLOOKUP(A8688, 'Physical Activity Data '!A:E,4,FALSE)</f>
        <v>20</v>
      </c>
    </row>
    <row r="8689" spans="1:10" x14ac:dyDescent="0.25">
      <c r="A8689">
        <v>18653</v>
      </c>
      <c r="B8689" s="3">
        <f>VLOOKUP(A8689,'Demo Data'!A:E,2, TRUE)</f>
        <v>2</v>
      </c>
      <c r="C8689" s="3">
        <f>VLOOKUP(A8689,'Demo Data'!A:E,3, TRUE)</f>
        <v>9</v>
      </c>
      <c r="D8689" s="3">
        <f>VLOOKUP(A8689,'Demo Data'!A:E,4, TRUE)</f>
        <v>1</v>
      </c>
      <c r="E8689" s="3">
        <f>VLOOKUP(A8689,'Demo Data'!A:E,5, TRUE)</f>
        <v>1</v>
      </c>
      <c r="F8689" t="e">
        <f>VLOOKUP(A8689, 'Physical Activity Data '!A:B,2,FALSE)</f>
        <v>#N/A</v>
      </c>
      <c r="G8689" t="e">
        <f>VLOOKUP(A8689,'Telomere data '!A:B, 2,)</f>
        <v>#N/A</v>
      </c>
      <c r="H8689">
        <f>VLOOKUP(A8689, 'BMI Data'!A:B,2,FALSE)</f>
        <v>22.25</v>
      </c>
      <c r="I8689" t="e">
        <f>VLOOKUP(A8689, 'Physical Activity Data '!A:E,5,FALSE)</f>
        <v>#N/A</v>
      </c>
      <c r="J8689" t="e">
        <f>VLOOKUP(A8689, 'Physical Activity Data '!A:E,4,FALSE)</f>
        <v>#N/A</v>
      </c>
    </row>
    <row r="8690" spans="1:10" x14ac:dyDescent="0.25">
      <c r="A8690">
        <v>18654</v>
      </c>
      <c r="B8690" s="3">
        <f>VLOOKUP(A8690,'Demo Data'!A:E,2, TRUE)</f>
        <v>2</v>
      </c>
      <c r="C8690" s="3">
        <f>VLOOKUP(A8690,'Demo Data'!A:E,3, TRUE)</f>
        <v>78</v>
      </c>
      <c r="D8690" s="3">
        <f>VLOOKUP(A8690,'Demo Data'!A:E,4, TRUE)</f>
        <v>3</v>
      </c>
      <c r="E8690" s="3">
        <f>VLOOKUP(A8690,'Demo Data'!A:E,5, TRUE)</f>
        <v>2</v>
      </c>
      <c r="F8690" t="e">
        <f>VLOOKUP(A8690, 'Physical Activity Data '!A:B,2,FALSE)</f>
        <v>#N/A</v>
      </c>
      <c r="G8690" t="e">
        <f>VLOOKUP(A8690,'Telomere data '!A:B, 2,)</f>
        <v>#N/A</v>
      </c>
      <c r="H8690" t="e">
        <f>VLOOKUP(A8690, 'BMI Data'!A:B,2,FALSE)</f>
        <v>#N/A</v>
      </c>
      <c r="I8690" t="e">
        <f>VLOOKUP(A8690, 'Physical Activity Data '!A:E,5,FALSE)</f>
        <v>#N/A</v>
      </c>
      <c r="J8690" t="e">
        <f>VLOOKUP(A8690, 'Physical Activity Data '!A:E,4,FALSE)</f>
        <v>#N/A</v>
      </c>
    </row>
    <row r="8691" spans="1:10" x14ac:dyDescent="0.25">
      <c r="A8691">
        <v>18655</v>
      </c>
      <c r="B8691" s="3">
        <f>VLOOKUP(A8691,'Demo Data'!A:E,2, TRUE)</f>
        <v>1</v>
      </c>
      <c r="C8691" s="3">
        <f>VLOOKUP(A8691,'Demo Data'!A:E,3, TRUE)</f>
        <v>5</v>
      </c>
      <c r="D8691" s="3">
        <f>VLOOKUP(A8691,'Demo Data'!A:E,4, TRUE)</f>
        <v>3</v>
      </c>
      <c r="E8691" s="3" t="str">
        <f>VLOOKUP(A8691,'Demo Data'!A:E,5, TRUE)</f>
        <v>NA</v>
      </c>
      <c r="F8691" t="e">
        <f>VLOOKUP(A8691, 'Physical Activity Data '!A:B,2,FALSE)</f>
        <v>#N/A</v>
      </c>
      <c r="G8691" t="e">
        <f>VLOOKUP(A8691,'Telomere data '!A:B, 2,)</f>
        <v>#N/A</v>
      </c>
      <c r="H8691">
        <f>VLOOKUP(A8691, 'BMI Data'!A:B,2,FALSE)</f>
        <v>15.99</v>
      </c>
      <c r="I8691" t="e">
        <f>VLOOKUP(A8691, 'Physical Activity Data '!A:E,5,FALSE)</f>
        <v>#N/A</v>
      </c>
      <c r="J8691" t="e">
        <f>VLOOKUP(A8691, 'Physical Activity Data '!A:E,4,FALSE)</f>
        <v>#N/A</v>
      </c>
    </row>
    <row r="8692" spans="1:10" x14ac:dyDescent="0.25">
      <c r="A8692">
        <v>18656</v>
      </c>
      <c r="B8692" s="3">
        <f>VLOOKUP(A8692,'Demo Data'!A:E,2, TRUE)</f>
        <v>2</v>
      </c>
      <c r="C8692" s="3">
        <f>VLOOKUP(A8692,'Demo Data'!A:E,3, TRUE)</f>
        <v>10</v>
      </c>
      <c r="D8692" s="3">
        <f>VLOOKUP(A8692,'Demo Data'!A:E,4, TRUE)</f>
        <v>1</v>
      </c>
      <c r="E8692" s="3">
        <f>VLOOKUP(A8692,'Demo Data'!A:E,5, TRUE)</f>
        <v>1</v>
      </c>
      <c r="F8692" t="e">
        <f>VLOOKUP(A8692, 'Physical Activity Data '!A:B,2,FALSE)</f>
        <v>#N/A</v>
      </c>
      <c r="G8692" t="e">
        <f>VLOOKUP(A8692,'Telomere data '!A:B, 2,)</f>
        <v>#N/A</v>
      </c>
      <c r="H8692">
        <f>VLOOKUP(A8692, 'BMI Data'!A:B,2,FALSE)</f>
        <v>19.79</v>
      </c>
      <c r="I8692" t="e">
        <f>VLOOKUP(A8692, 'Physical Activity Data '!A:E,5,FALSE)</f>
        <v>#N/A</v>
      </c>
      <c r="J8692" t="e">
        <f>VLOOKUP(A8692, 'Physical Activity Data '!A:E,4,FALSE)</f>
        <v>#N/A</v>
      </c>
    </row>
    <row r="8693" spans="1:10" x14ac:dyDescent="0.25">
      <c r="A8693">
        <v>18657</v>
      </c>
      <c r="B8693" s="3">
        <f>VLOOKUP(A8693,'Demo Data'!A:E,2, TRUE)</f>
        <v>1</v>
      </c>
      <c r="C8693" s="3">
        <f>VLOOKUP(A8693,'Demo Data'!A:E,3, TRUE)</f>
        <v>0</v>
      </c>
      <c r="D8693" s="3">
        <f>VLOOKUP(A8693,'Demo Data'!A:E,4, TRUE)</f>
        <v>3</v>
      </c>
      <c r="E8693" s="3" t="str">
        <f>VLOOKUP(A8693,'Demo Data'!A:E,5, TRUE)</f>
        <v>NA</v>
      </c>
      <c r="F8693" t="e">
        <f>VLOOKUP(A8693, 'Physical Activity Data '!A:B,2,FALSE)</f>
        <v>#N/A</v>
      </c>
      <c r="G8693" t="e">
        <f>VLOOKUP(A8693,'Telomere data '!A:B, 2,)</f>
        <v>#N/A</v>
      </c>
      <c r="H8693" t="str">
        <f>VLOOKUP(A8693, 'BMI Data'!A:B,2,FALSE)</f>
        <v>NA</v>
      </c>
      <c r="I8693" t="e">
        <f>VLOOKUP(A8693, 'Physical Activity Data '!A:E,5,FALSE)</f>
        <v>#N/A</v>
      </c>
      <c r="J8693" t="e">
        <f>VLOOKUP(A8693, 'Physical Activity Data '!A:E,4,FALSE)</f>
        <v>#N/A</v>
      </c>
    </row>
    <row r="8694" spans="1:10" x14ac:dyDescent="0.25">
      <c r="A8694">
        <v>18658</v>
      </c>
      <c r="B8694" s="3">
        <f>VLOOKUP(A8694,'Demo Data'!A:E,2, TRUE)</f>
        <v>1</v>
      </c>
      <c r="C8694" s="3">
        <f>VLOOKUP(A8694,'Demo Data'!A:E,3, TRUE)</f>
        <v>14</v>
      </c>
      <c r="D8694" s="3">
        <f>VLOOKUP(A8694,'Demo Data'!A:E,4, TRUE)</f>
        <v>3</v>
      </c>
      <c r="E8694" s="3">
        <f>VLOOKUP(A8694,'Demo Data'!A:E,5, TRUE)</f>
        <v>1</v>
      </c>
      <c r="F8694">
        <f>VLOOKUP(A8694, 'Physical Activity Data '!A:B,2,FALSE)</f>
        <v>1</v>
      </c>
      <c r="G8694" t="e">
        <f>VLOOKUP(A8694,'Telomere data '!A:B, 2,)</f>
        <v>#N/A</v>
      </c>
      <c r="H8694">
        <f>VLOOKUP(A8694, 'BMI Data'!A:B,2,FALSE)</f>
        <v>22.05</v>
      </c>
      <c r="I8694">
        <f>VLOOKUP(A8694, 'Physical Activity Data '!A:E,5,FALSE)</f>
        <v>4</v>
      </c>
      <c r="J8694">
        <f>VLOOKUP(A8694, 'Physical Activity Data '!A:E,4,FALSE)</f>
        <v>15</v>
      </c>
    </row>
    <row r="8695" spans="1:10" x14ac:dyDescent="0.25">
      <c r="A8695">
        <v>18659</v>
      </c>
      <c r="B8695" s="3">
        <f>VLOOKUP(A8695,'Demo Data'!A:E,2, TRUE)</f>
        <v>2</v>
      </c>
      <c r="C8695" s="3">
        <f>VLOOKUP(A8695,'Demo Data'!A:E,3, TRUE)</f>
        <v>19</v>
      </c>
      <c r="D8695" s="3">
        <f>VLOOKUP(A8695,'Demo Data'!A:E,4, TRUE)</f>
        <v>4</v>
      </c>
      <c r="E8695" s="3">
        <f>VLOOKUP(A8695,'Demo Data'!A:E,5, TRUE)</f>
        <v>2</v>
      </c>
      <c r="F8695" t="e">
        <f>VLOOKUP(A8695, 'Physical Activity Data '!A:B,2,FALSE)</f>
        <v>#N/A</v>
      </c>
      <c r="G8695" t="e">
        <f>VLOOKUP(A8695,'Telomere data '!A:B, 2,)</f>
        <v>#N/A</v>
      </c>
      <c r="H8695">
        <f>VLOOKUP(A8695, 'BMI Data'!A:B,2,FALSE)</f>
        <v>18.8</v>
      </c>
      <c r="I8695" t="e">
        <f>VLOOKUP(A8695, 'Physical Activity Data '!A:E,5,FALSE)</f>
        <v>#N/A</v>
      </c>
      <c r="J8695" t="e">
        <f>VLOOKUP(A8695, 'Physical Activity Data '!A:E,4,FALSE)</f>
        <v>#N/A</v>
      </c>
    </row>
    <row r="8696" spans="1:10" x14ac:dyDescent="0.25">
      <c r="A8696">
        <v>18660</v>
      </c>
      <c r="B8696" s="3">
        <f>VLOOKUP(A8696,'Demo Data'!A:E,2, TRUE)</f>
        <v>2</v>
      </c>
      <c r="C8696" s="3">
        <f>VLOOKUP(A8696,'Demo Data'!A:E,3, TRUE)</f>
        <v>2</v>
      </c>
      <c r="D8696" s="3">
        <f>VLOOKUP(A8696,'Demo Data'!A:E,4, TRUE)</f>
        <v>1</v>
      </c>
      <c r="E8696" s="3" t="str">
        <f>VLOOKUP(A8696,'Demo Data'!A:E,5, TRUE)</f>
        <v>NA</v>
      </c>
      <c r="F8696" t="e">
        <f>VLOOKUP(A8696, 'Physical Activity Data '!A:B,2,FALSE)</f>
        <v>#N/A</v>
      </c>
      <c r="G8696" t="e">
        <f>VLOOKUP(A8696,'Telomere data '!A:B, 2,)</f>
        <v>#N/A</v>
      </c>
      <c r="H8696">
        <f>VLOOKUP(A8696, 'BMI Data'!A:B,2,FALSE)</f>
        <v>17.190000000000001</v>
      </c>
      <c r="I8696" t="e">
        <f>VLOOKUP(A8696, 'Physical Activity Data '!A:E,5,FALSE)</f>
        <v>#N/A</v>
      </c>
      <c r="J8696" t="e">
        <f>VLOOKUP(A8696, 'Physical Activity Data '!A:E,4,FALSE)</f>
        <v>#N/A</v>
      </c>
    </row>
    <row r="8697" spans="1:10" x14ac:dyDescent="0.25">
      <c r="A8697">
        <v>18661</v>
      </c>
      <c r="B8697" s="3">
        <f>VLOOKUP(A8697,'Demo Data'!A:E,2, TRUE)</f>
        <v>1</v>
      </c>
      <c r="C8697" s="3">
        <f>VLOOKUP(A8697,'Demo Data'!A:E,3, TRUE)</f>
        <v>27</v>
      </c>
      <c r="D8697" s="3">
        <f>VLOOKUP(A8697,'Demo Data'!A:E,4, TRUE)</f>
        <v>4</v>
      </c>
      <c r="E8697" s="3">
        <f>VLOOKUP(A8697,'Demo Data'!A:E,5, TRUE)</f>
        <v>3</v>
      </c>
      <c r="F8697">
        <f>VLOOKUP(A8697, 'Physical Activity Data '!A:B,2,FALSE)</f>
        <v>1</v>
      </c>
      <c r="G8697" t="e">
        <f>VLOOKUP(A8697,'Telomere data '!A:B, 2,)</f>
        <v>#N/A</v>
      </c>
      <c r="H8697">
        <f>VLOOKUP(A8697, 'BMI Data'!A:B,2,FALSE)</f>
        <v>29.42</v>
      </c>
      <c r="I8697">
        <f>VLOOKUP(A8697, 'Physical Activity Data '!A:E,5,FALSE)</f>
        <v>3.5</v>
      </c>
      <c r="J8697">
        <f>VLOOKUP(A8697, 'Physical Activity Data '!A:E,4,FALSE)</f>
        <v>30</v>
      </c>
    </row>
    <row r="8698" spans="1:10" x14ac:dyDescent="0.25">
      <c r="A8698">
        <v>18662</v>
      </c>
      <c r="B8698" s="3">
        <f>VLOOKUP(A8698,'Demo Data'!A:E,2, TRUE)</f>
        <v>1</v>
      </c>
      <c r="C8698" s="3">
        <f>VLOOKUP(A8698,'Demo Data'!A:E,3, TRUE)</f>
        <v>84</v>
      </c>
      <c r="D8698" s="3">
        <f>VLOOKUP(A8698,'Demo Data'!A:E,4, TRUE)</f>
        <v>3</v>
      </c>
      <c r="E8698" s="3">
        <f>VLOOKUP(A8698,'Demo Data'!A:E,5, TRUE)</f>
        <v>3</v>
      </c>
      <c r="F8698" t="e">
        <f>VLOOKUP(A8698, 'Physical Activity Data '!A:B,2,FALSE)</f>
        <v>#N/A</v>
      </c>
      <c r="G8698" t="e">
        <f>VLOOKUP(A8698,'Telomere data '!A:B, 2,)</f>
        <v>#N/A</v>
      </c>
      <c r="H8698" t="e">
        <f>VLOOKUP(A8698, 'BMI Data'!A:B,2,FALSE)</f>
        <v>#N/A</v>
      </c>
      <c r="I8698" t="e">
        <f>VLOOKUP(A8698, 'Physical Activity Data '!A:E,5,FALSE)</f>
        <v>#N/A</v>
      </c>
      <c r="J8698" t="e">
        <f>VLOOKUP(A8698, 'Physical Activity Data '!A:E,4,FALSE)</f>
        <v>#N/A</v>
      </c>
    </row>
    <row r="8699" spans="1:10" x14ac:dyDescent="0.25">
      <c r="A8699">
        <v>18663</v>
      </c>
      <c r="B8699" s="3">
        <f>VLOOKUP(A8699,'Demo Data'!A:E,2, TRUE)</f>
        <v>1</v>
      </c>
      <c r="C8699" s="3">
        <f>VLOOKUP(A8699,'Demo Data'!A:E,3, TRUE)</f>
        <v>71</v>
      </c>
      <c r="D8699" s="3">
        <f>VLOOKUP(A8699,'Demo Data'!A:E,4, TRUE)</f>
        <v>5</v>
      </c>
      <c r="E8699" s="3">
        <f>VLOOKUP(A8699,'Demo Data'!A:E,5, TRUE)</f>
        <v>2</v>
      </c>
      <c r="F8699" t="e">
        <f>VLOOKUP(A8699, 'Physical Activity Data '!A:B,2,FALSE)</f>
        <v>#N/A</v>
      </c>
      <c r="G8699">
        <f>VLOOKUP(A8699,'Telomere data '!A:B, 2,)</f>
        <v>0.76707024899999998</v>
      </c>
      <c r="H8699">
        <f>VLOOKUP(A8699, 'BMI Data'!A:B,2,FALSE)</f>
        <v>22.22</v>
      </c>
      <c r="I8699" t="e">
        <f>VLOOKUP(A8699, 'Physical Activity Data '!A:E,5,FALSE)</f>
        <v>#N/A</v>
      </c>
      <c r="J8699" t="e">
        <f>VLOOKUP(A8699, 'Physical Activity Data '!A:E,4,FALSE)</f>
        <v>#N/A</v>
      </c>
    </row>
    <row r="8700" spans="1:10" x14ac:dyDescent="0.25">
      <c r="A8700">
        <v>18664</v>
      </c>
      <c r="B8700" s="3">
        <f>VLOOKUP(A8700,'Demo Data'!A:E,2, TRUE)</f>
        <v>2</v>
      </c>
      <c r="C8700" s="3">
        <f>VLOOKUP(A8700,'Demo Data'!A:E,3, TRUE)</f>
        <v>21</v>
      </c>
      <c r="D8700" s="3">
        <f>VLOOKUP(A8700,'Demo Data'!A:E,4, TRUE)</f>
        <v>1</v>
      </c>
      <c r="E8700" s="3">
        <f>VLOOKUP(A8700,'Demo Data'!A:E,5, TRUE)</f>
        <v>2</v>
      </c>
      <c r="F8700" t="e">
        <f>VLOOKUP(A8700, 'Physical Activity Data '!A:B,2,FALSE)</f>
        <v>#N/A</v>
      </c>
      <c r="G8700" t="e">
        <f>VLOOKUP(A8700,'Telomere data '!A:B, 2,)</f>
        <v>#N/A</v>
      </c>
      <c r="H8700" t="e">
        <f>VLOOKUP(A8700, 'BMI Data'!A:B,2,FALSE)</f>
        <v>#N/A</v>
      </c>
      <c r="I8700" t="e">
        <f>VLOOKUP(A8700, 'Physical Activity Data '!A:E,5,FALSE)</f>
        <v>#N/A</v>
      </c>
      <c r="J8700" t="e">
        <f>VLOOKUP(A8700, 'Physical Activity Data '!A:E,4,FALSE)</f>
        <v>#N/A</v>
      </c>
    </row>
    <row r="8701" spans="1:10" x14ac:dyDescent="0.25">
      <c r="A8701">
        <v>18665</v>
      </c>
      <c r="B8701" s="3">
        <f>VLOOKUP(A8701,'Demo Data'!A:E,2, TRUE)</f>
        <v>1</v>
      </c>
      <c r="C8701" s="3">
        <f>VLOOKUP(A8701,'Demo Data'!A:E,3, TRUE)</f>
        <v>1</v>
      </c>
      <c r="D8701" s="3">
        <f>VLOOKUP(A8701,'Demo Data'!A:E,4, TRUE)</f>
        <v>3</v>
      </c>
      <c r="E8701" s="3" t="str">
        <f>VLOOKUP(A8701,'Demo Data'!A:E,5, TRUE)</f>
        <v>NA</v>
      </c>
      <c r="F8701" t="e">
        <f>VLOOKUP(A8701, 'Physical Activity Data '!A:B,2,FALSE)</f>
        <v>#N/A</v>
      </c>
      <c r="G8701" t="e">
        <f>VLOOKUP(A8701,'Telomere data '!A:B, 2,)</f>
        <v>#N/A</v>
      </c>
      <c r="H8701" t="str">
        <f>VLOOKUP(A8701, 'BMI Data'!A:B,2,FALSE)</f>
        <v>NA</v>
      </c>
      <c r="I8701" t="e">
        <f>VLOOKUP(A8701, 'Physical Activity Data '!A:E,5,FALSE)</f>
        <v>#N/A</v>
      </c>
      <c r="J8701" t="e">
        <f>VLOOKUP(A8701, 'Physical Activity Data '!A:E,4,FALSE)</f>
        <v>#N/A</v>
      </c>
    </row>
    <row r="8702" spans="1:10" x14ac:dyDescent="0.25">
      <c r="A8702">
        <v>18666</v>
      </c>
      <c r="B8702" s="3">
        <f>VLOOKUP(A8702,'Demo Data'!A:E,2, TRUE)</f>
        <v>1</v>
      </c>
      <c r="C8702" s="3">
        <f>VLOOKUP(A8702,'Demo Data'!A:E,3, TRUE)</f>
        <v>8</v>
      </c>
      <c r="D8702" s="3">
        <f>VLOOKUP(A8702,'Demo Data'!A:E,4, TRUE)</f>
        <v>3</v>
      </c>
      <c r="E8702" s="3">
        <f>VLOOKUP(A8702,'Demo Data'!A:E,5, TRUE)</f>
        <v>1</v>
      </c>
      <c r="F8702" t="e">
        <f>VLOOKUP(A8702, 'Physical Activity Data '!A:B,2,FALSE)</f>
        <v>#N/A</v>
      </c>
      <c r="G8702" t="e">
        <f>VLOOKUP(A8702,'Telomere data '!A:B, 2,)</f>
        <v>#N/A</v>
      </c>
      <c r="H8702" t="str">
        <f>VLOOKUP(A8702, 'BMI Data'!A:B,2,FALSE)</f>
        <v>NA</v>
      </c>
      <c r="I8702" t="e">
        <f>VLOOKUP(A8702, 'Physical Activity Data '!A:E,5,FALSE)</f>
        <v>#N/A</v>
      </c>
      <c r="J8702" t="e">
        <f>VLOOKUP(A8702, 'Physical Activity Data '!A:E,4,FALSE)</f>
        <v>#N/A</v>
      </c>
    </row>
    <row r="8703" spans="1:10" x14ac:dyDescent="0.25">
      <c r="A8703">
        <v>18667</v>
      </c>
      <c r="B8703" s="3">
        <f>VLOOKUP(A8703,'Demo Data'!A:E,2, TRUE)</f>
        <v>1</v>
      </c>
      <c r="C8703" s="3">
        <f>VLOOKUP(A8703,'Demo Data'!A:E,3, TRUE)</f>
        <v>1</v>
      </c>
      <c r="D8703" s="3">
        <f>VLOOKUP(A8703,'Demo Data'!A:E,4, TRUE)</f>
        <v>3</v>
      </c>
      <c r="E8703" s="3" t="str">
        <f>VLOOKUP(A8703,'Demo Data'!A:E,5, TRUE)</f>
        <v>NA</v>
      </c>
      <c r="F8703" t="e">
        <f>VLOOKUP(A8703, 'Physical Activity Data '!A:B,2,FALSE)</f>
        <v>#N/A</v>
      </c>
      <c r="G8703" t="e">
        <f>VLOOKUP(A8703,'Telomere data '!A:B, 2,)</f>
        <v>#N/A</v>
      </c>
      <c r="H8703" t="str">
        <f>VLOOKUP(A8703, 'BMI Data'!A:B,2,FALSE)</f>
        <v>NA</v>
      </c>
      <c r="I8703" t="e">
        <f>VLOOKUP(A8703, 'Physical Activity Data '!A:E,5,FALSE)</f>
        <v>#N/A</v>
      </c>
      <c r="J8703" t="e">
        <f>VLOOKUP(A8703, 'Physical Activity Data '!A:E,4,FALSE)</f>
        <v>#N/A</v>
      </c>
    </row>
    <row r="8704" spans="1:10" x14ac:dyDescent="0.25">
      <c r="A8704">
        <v>18668</v>
      </c>
      <c r="B8704" s="3">
        <f>VLOOKUP(A8704,'Demo Data'!A:E,2, TRUE)</f>
        <v>2</v>
      </c>
      <c r="C8704" s="3">
        <f>VLOOKUP(A8704,'Demo Data'!A:E,3, TRUE)</f>
        <v>1</v>
      </c>
      <c r="D8704" s="3">
        <f>VLOOKUP(A8704,'Demo Data'!A:E,4, TRUE)</f>
        <v>3</v>
      </c>
      <c r="E8704" s="3" t="str">
        <f>VLOOKUP(A8704,'Demo Data'!A:E,5, TRUE)</f>
        <v>NA</v>
      </c>
      <c r="F8704" t="e">
        <f>VLOOKUP(A8704, 'Physical Activity Data '!A:B,2,FALSE)</f>
        <v>#N/A</v>
      </c>
      <c r="G8704" t="e">
        <f>VLOOKUP(A8704,'Telomere data '!A:B, 2,)</f>
        <v>#N/A</v>
      </c>
      <c r="H8704" t="str">
        <f>VLOOKUP(A8704, 'BMI Data'!A:B,2,FALSE)</f>
        <v>NA</v>
      </c>
      <c r="I8704" t="e">
        <f>VLOOKUP(A8704, 'Physical Activity Data '!A:E,5,FALSE)</f>
        <v>#N/A</v>
      </c>
      <c r="J8704" t="e">
        <f>VLOOKUP(A8704, 'Physical Activity Data '!A:E,4,FALSE)</f>
        <v>#N/A</v>
      </c>
    </row>
    <row r="8705" spans="1:10" x14ac:dyDescent="0.25">
      <c r="A8705">
        <v>18669</v>
      </c>
      <c r="B8705" s="3">
        <f>VLOOKUP(A8705,'Demo Data'!A:E,2, TRUE)</f>
        <v>1</v>
      </c>
      <c r="C8705" s="3">
        <f>VLOOKUP(A8705,'Demo Data'!A:E,3, TRUE)</f>
        <v>9</v>
      </c>
      <c r="D8705" s="3">
        <f>VLOOKUP(A8705,'Demo Data'!A:E,4, TRUE)</f>
        <v>3</v>
      </c>
      <c r="E8705" s="3">
        <f>VLOOKUP(A8705,'Demo Data'!A:E,5, TRUE)</f>
        <v>1</v>
      </c>
      <c r="F8705" t="e">
        <f>VLOOKUP(A8705, 'Physical Activity Data '!A:B,2,FALSE)</f>
        <v>#N/A</v>
      </c>
      <c r="G8705" t="e">
        <f>VLOOKUP(A8705,'Telomere data '!A:B, 2,)</f>
        <v>#N/A</v>
      </c>
      <c r="H8705">
        <f>VLOOKUP(A8705, 'BMI Data'!A:B,2,FALSE)</f>
        <v>17.260000000000002</v>
      </c>
      <c r="I8705" t="e">
        <f>VLOOKUP(A8705, 'Physical Activity Data '!A:E,5,FALSE)</f>
        <v>#N/A</v>
      </c>
      <c r="J8705" t="e">
        <f>VLOOKUP(A8705, 'Physical Activity Data '!A:E,4,FALSE)</f>
        <v>#N/A</v>
      </c>
    </row>
    <row r="8706" spans="1:10" x14ac:dyDescent="0.25">
      <c r="A8706">
        <v>18670</v>
      </c>
      <c r="B8706" s="3">
        <f>VLOOKUP(A8706,'Demo Data'!A:E,2, TRUE)</f>
        <v>2</v>
      </c>
      <c r="C8706" s="3">
        <f>VLOOKUP(A8706,'Demo Data'!A:E,3, TRUE)</f>
        <v>47</v>
      </c>
      <c r="D8706" s="3">
        <f>VLOOKUP(A8706,'Demo Data'!A:E,4, TRUE)</f>
        <v>1</v>
      </c>
      <c r="E8706" s="3">
        <f>VLOOKUP(A8706,'Demo Data'!A:E,5, TRUE)</f>
        <v>1</v>
      </c>
      <c r="F8706">
        <f>VLOOKUP(A8706, 'Physical Activity Data '!A:B,2,FALSE)</f>
        <v>1</v>
      </c>
      <c r="G8706">
        <f>VLOOKUP(A8706,'Telomere data '!A:B, 2,)</f>
        <v>1.0807961319999999</v>
      </c>
      <c r="H8706">
        <f>VLOOKUP(A8706, 'BMI Data'!A:B,2,FALSE)</f>
        <v>26.69</v>
      </c>
      <c r="I8706">
        <f>VLOOKUP(A8706, 'Physical Activity Data '!A:E,5,FALSE)</f>
        <v>4.5</v>
      </c>
      <c r="J8706">
        <f>VLOOKUP(A8706, 'Physical Activity Data '!A:E,4,FALSE)</f>
        <v>240</v>
      </c>
    </row>
    <row r="8707" spans="1:10" x14ac:dyDescent="0.25">
      <c r="A8707">
        <v>18671</v>
      </c>
      <c r="B8707" s="3">
        <f>VLOOKUP(A8707,'Demo Data'!A:E,2, TRUE)</f>
        <v>1</v>
      </c>
      <c r="C8707" s="3">
        <f>VLOOKUP(A8707,'Demo Data'!A:E,3, TRUE)</f>
        <v>13</v>
      </c>
      <c r="D8707" s="3">
        <f>VLOOKUP(A8707,'Demo Data'!A:E,4, TRUE)</f>
        <v>4</v>
      </c>
      <c r="E8707" s="3">
        <f>VLOOKUP(A8707,'Demo Data'!A:E,5, TRUE)</f>
        <v>1</v>
      </c>
      <c r="F8707">
        <f>VLOOKUP(A8707, 'Physical Activity Data '!A:B,2,FALSE)</f>
        <v>2</v>
      </c>
      <c r="G8707" t="e">
        <f>VLOOKUP(A8707,'Telomere data '!A:B, 2,)</f>
        <v>#N/A</v>
      </c>
      <c r="H8707">
        <f>VLOOKUP(A8707, 'BMI Data'!A:B,2,FALSE)</f>
        <v>32.22</v>
      </c>
      <c r="I8707">
        <f>VLOOKUP(A8707, 'Physical Activity Data '!A:E,5,FALSE)</f>
        <v>8</v>
      </c>
      <c r="J8707">
        <f>VLOOKUP(A8707, 'Physical Activity Data '!A:E,4,FALSE)</f>
        <v>45</v>
      </c>
    </row>
    <row r="8708" spans="1:10" x14ac:dyDescent="0.25">
      <c r="A8708">
        <v>18672</v>
      </c>
      <c r="B8708" s="3">
        <f>VLOOKUP(A8708,'Demo Data'!A:E,2, TRUE)</f>
        <v>1</v>
      </c>
      <c r="C8708" s="3">
        <f>VLOOKUP(A8708,'Demo Data'!A:E,3, TRUE)</f>
        <v>1</v>
      </c>
      <c r="D8708" s="3">
        <f>VLOOKUP(A8708,'Demo Data'!A:E,4, TRUE)</f>
        <v>4</v>
      </c>
      <c r="E8708" s="3" t="str">
        <f>VLOOKUP(A8708,'Demo Data'!A:E,5, TRUE)</f>
        <v>NA</v>
      </c>
      <c r="F8708" t="e">
        <f>VLOOKUP(A8708, 'Physical Activity Data '!A:B,2,FALSE)</f>
        <v>#N/A</v>
      </c>
      <c r="G8708" t="e">
        <f>VLOOKUP(A8708,'Telomere data '!A:B, 2,)</f>
        <v>#N/A</v>
      </c>
      <c r="H8708" t="str">
        <f>VLOOKUP(A8708, 'BMI Data'!A:B,2,FALSE)</f>
        <v>NA</v>
      </c>
      <c r="I8708" t="e">
        <f>VLOOKUP(A8708, 'Physical Activity Data '!A:E,5,FALSE)</f>
        <v>#N/A</v>
      </c>
      <c r="J8708" t="e">
        <f>VLOOKUP(A8708, 'Physical Activity Data '!A:E,4,FALSE)</f>
        <v>#N/A</v>
      </c>
    </row>
    <row r="8709" spans="1:10" x14ac:dyDescent="0.25">
      <c r="A8709">
        <v>18673</v>
      </c>
      <c r="B8709" s="3">
        <f>VLOOKUP(A8709,'Demo Data'!A:E,2, TRUE)</f>
        <v>1</v>
      </c>
      <c r="C8709" s="3">
        <f>VLOOKUP(A8709,'Demo Data'!A:E,3, TRUE)</f>
        <v>72</v>
      </c>
      <c r="D8709" s="3">
        <f>VLOOKUP(A8709,'Demo Data'!A:E,4, TRUE)</f>
        <v>3</v>
      </c>
      <c r="E8709" s="3">
        <f>VLOOKUP(A8709,'Demo Data'!A:E,5, TRUE)</f>
        <v>3</v>
      </c>
      <c r="F8709">
        <f>VLOOKUP(A8709, 'Physical Activity Data '!A:B,2,FALSE)</f>
        <v>1</v>
      </c>
      <c r="G8709">
        <f>VLOOKUP(A8709,'Telomere data '!A:B, 2,)</f>
        <v>1.0330681989999999</v>
      </c>
      <c r="H8709">
        <f>VLOOKUP(A8709, 'BMI Data'!A:B,2,FALSE)</f>
        <v>31.35</v>
      </c>
      <c r="I8709">
        <f>VLOOKUP(A8709, 'Physical Activity Data '!A:E,5,FALSE)</f>
        <v>3.5</v>
      </c>
      <c r="J8709">
        <f>VLOOKUP(A8709, 'Physical Activity Data '!A:E,4,FALSE)</f>
        <v>180</v>
      </c>
    </row>
    <row r="8710" spans="1:10" x14ac:dyDescent="0.25">
      <c r="A8710">
        <v>18674</v>
      </c>
      <c r="B8710" s="3">
        <f>VLOOKUP(A8710,'Demo Data'!A:E,2, TRUE)</f>
        <v>2</v>
      </c>
      <c r="C8710" s="3">
        <f>VLOOKUP(A8710,'Demo Data'!A:E,3, TRUE)</f>
        <v>71</v>
      </c>
      <c r="D8710" s="3">
        <f>VLOOKUP(A8710,'Demo Data'!A:E,4, TRUE)</f>
        <v>5</v>
      </c>
      <c r="E8710" s="3">
        <f>VLOOKUP(A8710,'Demo Data'!A:E,5, TRUE)</f>
        <v>3</v>
      </c>
      <c r="F8710">
        <f>VLOOKUP(A8710, 'Physical Activity Data '!A:B,2,FALSE)</f>
        <v>1</v>
      </c>
      <c r="G8710">
        <f>VLOOKUP(A8710,'Telomere data '!A:B, 2,)</f>
        <v>0.766815735</v>
      </c>
      <c r="H8710">
        <f>VLOOKUP(A8710, 'BMI Data'!A:B,2,FALSE)</f>
        <v>26.52</v>
      </c>
      <c r="I8710">
        <f>VLOOKUP(A8710, 'Physical Activity Data '!A:E,5,FALSE)</f>
        <v>5</v>
      </c>
      <c r="J8710">
        <f>VLOOKUP(A8710, 'Physical Activity Data '!A:E,4,FALSE)</f>
        <v>40</v>
      </c>
    </row>
    <row r="8711" spans="1:10" x14ac:dyDescent="0.25">
      <c r="A8711">
        <v>18675</v>
      </c>
      <c r="B8711" s="3">
        <f>VLOOKUP(A8711,'Demo Data'!A:E,2, TRUE)</f>
        <v>2</v>
      </c>
      <c r="C8711" s="3">
        <f>VLOOKUP(A8711,'Demo Data'!A:E,3, TRUE)</f>
        <v>63</v>
      </c>
      <c r="D8711" s="3">
        <f>VLOOKUP(A8711,'Demo Data'!A:E,4, TRUE)</f>
        <v>1</v>
      </c>
      <c r="E8711" s="3">
        <f>VLOOKUP(A8711,'Demo Data'!A:E,5, TRUE)</f>
        <v>3</v>
      </c>
      <c r="F8711">
        <f>VLOOKUP(A8711, 'Physical Activity Data '!A:B,2,FALSE)</f>
        <v>1</v>
      </c>
      <c r="G8711" t="e">
        <f>VLOOKUP(A8711,'Telomere data '!A:B, 2,)</f>
        <v>#N/A</v>
      </c>
      <c r="H8711">
        <f>VLOOKUP(A8711, 'BMI Data'!A:B,2,FALSE)</f>
        <v>22.29</v>
      </c>
      <c r="I8711">
        <f>VLOOKUP(A8711, 'Physical Activity Data '!A:E,5,FALSE)</f>
        <v>3.5</v>
      </c>
      <c r="J8711">
        <f>VLOOKUP(A8711, 'Physical Activity Data '!A:E,4,FALSE)</f>
        <v>60</v>
      </c>
    </row>
    <row r="8712" spans="1:10" x14ac:dyDescent="0.25">
      <c r="A8712">
        <v>18676</v>
      </c>
      <c r="B8712" s="3">
        <f>VLOOKUP(A8712,'Demo Data'!A:E,2, TRUE)</f>
        <v>1</v>
      </c>
      <c r="C8712" s="3">
        <f>VLOOKUP(A8712,'Demo Data'!A:E,3, TRUE)</f>
        <v>75</v>
      </c>
      <c r="D8712" s="3">
        <f>VLOOKUP(A8712,'Demo Data'!A:E,4, TRUE)</f>
        <v>3</v>
      </c>
      <c r="E8712" s="3">
        <f>VLOOKUP(A8712,'Demo Data'!A:E,5, TRUE)</f>
        <v>3</v>
      </c>
      <c r="F8712">
        <f>VLOOKUP(A8712, 'Physical Activity Data '!A:B,2,FALSE)</f>
        <v>1</v>
      </c>
      <c r="G8712" t="e">
        <f>VLOOKUP(A8712,'Telomere data '!A:B, 2,)</f>
        <v>#N/A</v>
      </c>
      <c r="H8712">
        <f>VLOOKUP(A8712, 'BMI Data'!A:B,2,FALSE)</f>
        <v>30.53</v>
      </c>
      <c r="I8712">
        <f>VLOOKUP(A8712, 'Physical Activity Data '!A:E,5,FALSE)</f>
        <v>3.5</v>
      </c>
      <c r="J8712">
        <f>VLOOKUP(A8712, 'Physical Activity Data '!A:E,4,FALSE)</f>
        <v>240</v>
      </c>
    </row>
    <row r="8713" spans="1:10" x14ac:dyDescent="0.25">
      <c r="A8713">
        <v>18677</v>
      </c>
      <c r="B8713" s="3">
        <f>VLOOKUP(A8713,'Demo Data'!A:E,2, TRUE)</f>
        <v>2</v>
      </c>
      <c r="C8713" s="3">
        <f>VLOOKUP(A8713,'Demo Data'!A:E,3, TRUE)</f>
        <v>8</v>
      </c>
      <c r="D8713" s="3">
        <f>VLOOKUP(A8713,'Demo Data'!A:E,4, TRUE)</f>
        <v>4</v>
      </c>
      <c r="E8713" s="3">
        <f>VLOOKUP(A8713,'Demo Data'!A:E,5, TRUE)</f>
        <v>1</v>
      </c>
      <c r="F8713" t="e">
        <f>VLOOKUP(A8713, 'Physical Activity Data '!A:B,2,FALSE)</f>
        <v>#N/A</v>
      </c>
      <c r="G8713" t="e">
        <f>VLOOKUP(A8713,'Telomere data '!A:B, 2,)</f>
        <v>#N/A</v>
      </c>
      <c r="H8713">
        <f>VLOOKUP(A8713, 'BMI Data'!A:B,2,FALSE)</f>
        <v>17.55</v>
      </c>
      <c r="I8713" t="e">
        <f>VLOOKUP(A8713, 'Physical Activity Data '!A:E,5,FALSE)</f>
        <v>#N/A</v>
      </c>
      <c r="J8713" t="e">
        <f>VLOOKUP(A8713, 'Physical Activity Data '!A:E,4,FALSE)</f>
        <v>#N/A</v>
      </c>
    </row>
    <row r="8714" spans="1:10" x14ac:dyDescent="0.25">
      <c r="A8714">
        <v>18678</v>
      </c>
      <c r="B8714" s="3">
        <f>VLOOKUP(A8714,'Demo Data'!A:E,2, TRUE)</f>
        <v>2</v>
      </c>
      <c r="C8714" s="3">
        <f>VLOOKUP(A8714,'Demo Data'!A:E,3, TRUE)</f>
        <v>7</v>
      </c>
      <c r="D8714" s="3">
        <f>VLOOKUP(A8714,'Demo Data'!A:E,4, TRUE)</f>
        <v>4</v>
      </c>
      <c r="E8714" s="3">
        <f>VLOOKUP(A8714,'Demo Data'!A:E,5, TRUE)</f>
        <v>1</v>
      </c>
      <c r="F8714" t="e">
        <f>VLOOKUP(A8714, 'Physical Activity Data '!A:B,2,FALSE)</f>
        <v>#N/A</v>
      </c>
      <c r="G8714" t="e">
        <f>VLOOKUP(A8714,'Telomere data '!A:B, 2,)</f>
        <v>#N/A</v>
      </c>
      <c r="H8714">
        <f>VLOOKUP(A8714, 'BMI Data'!A:B,2,FALSE)</f>
        <v>18.77</v>
      </c>
      <c r="I8714" t="e">
        <f>VLOOKUP(A8714, 'Physical Activity Data '!A:E,5,FALSE)</f>
        <v>#N/A</v>
      </c>
      <c r="J8714" t="e">
        <f>VLOOKUP(A8714, 'Physical Activity Data '!A:E,4,FALSE)</f>
        <v>#N/A</v>
      </c>
    </row>
    <row r="8715" spans="1:10" x14ac:dyDescent="0.25">
      <c r="A8715">
        <v>18679</v>
      </c>
      <c r="B8715" s="3">
        <f>VLOOKUP(A8715,'Demo Data'!A:E,2, TRUE)</f>
        <v>2</v>
      </c>
      <c r="C8715" s="3">
        <f>VLOOKUP(A8715,'Demo Data'!A:E,3, TRUE)</f>
        <v>10</v>
      </c>
      <c r="D8715" s="3">
        <f>VLOOKUP(A8715,'Demo Data'!A:E,4, TRUE)</f>
        <v>4</v>
      </c>
      <c r="E8715" s="3">
        <f>VLOOKUP(A8715,'Demo Data'!A:E,5, TRUE)</f>
        <v>1</v>
      </c>
      <c r="F8715" t="e">
        <f>VLOOKUP(A8715, 'Physical Activity Data '!A:B,2,FALSE)</f>
        <v>#N/A</v>
      </c>
      <c r="G8715" t="e">
        <f>VLOOKUP(A8715,'Telomere data '!A:B, 2,)</f>
        <v>#N/A</v>
      </c>
      <c r="H8715">
        <f>VLOOKUP(A8715, 'BMI Data'!A:B,2,FALSE)</f>
        <v>18.91</v>
      </c>
      <c r="I8715" t="e">
        <f>VLOOKUP(A8715, 'Physical Activity Data '!A:E,5,FALSE)</f>
        <v>#N/A</v>
      </c>
      <c r="J8715" t="e">
        <f>VLOOKUP(A8715, 'Physical Activity Data '!A:E,4,FALSE)</f>
        <v>#N/A</v>
      </c>
    </row>
    <row r="8716" spans="1:10" x14ac:dyDescent="0.25">
      <c r="A8716">
        <v>18680</v>
      </c>
      <c r="B8716" s="3">
        <f>VLOOKUP(A8716,'Demo Data'!A:E,2, TRUE)</f>
        <v>2</v>
      </c>
      <c r="C8716" s="3">
        <f>VLOOKUP(A8716,'Demo Data'!A:E,3, TRUE)</f>
        <v>26</v>
      </c>
      <c r="D8716" s="3">
        <f>VLOOKUP(A8716,'Demo Data'!A:E,4, TRUE)</f>
        <v>3</v>
      </c>
      <c r="E8716" s="3">
        <f>VLOOKUP(A8716,'Demo Data'!A:E,5, TRUE)</f>
        <v>3</v>
      </c>
      <c r="F8716">
        <f>VLOOKUP(A8716, 'Physical Activity Data '!A:B,2,FALSE)</f>
        <v>1</v>
      </c>
      <c r="G8716" t="e">
        <f>VLOOKUP(A8716,'Telomere data '!A:B, 2,)</f>
        <v>#N/A</v>
      </c>
      <c r="H8716">
        <f>VLOOKUP(A8716, 'BMI Data'!A:B,2,FALSE)</f>
        <v>21.79</v>
      </c>
      <c r="I8716">
        <f>VLOOKUP(A8716, 'Physical Activity Data '!A:E,5,FALSE)</f>
        <v>5</v>
      </c>
      <c r="J8716">
        <f>VLOOKUP(A8716, 'Physical Activity Data '!A:E,4,FALSE)</f>
        <v>10</v>
      </c>
    </row>
    <row r="8717" spans="1:10" x14ac:dyDescent="0.25">
      <c r="A8717">
        <v>18681</v>
      </c>
      <c r="B8717" s="3">
        <f>VLOOKUP(A8717,'Demo Data'!A:E,2, TRUE)</f>
        <v>1</v>
      </c>
      <c r="C8717" s="3">
        <f>VLOOKUP(A8717,'Demo Data'!A:E,3, TRUE)</f>
        <v>8</v>
      </c>
      <c r="D8717" s="3">
        <f>VLOOKUP(A8717,'Demo Data'!A:E,4, TRUE)</f>
        <v>1</v>
      </c>
      <c r="E8717" s="3">
        <f>VLOOKUP(A8717,'Demo Data'!A:E,5, TRUE)</f>
        <v>1</v>
      </c>
      <c r="F8717" t="e">
        <f>VLOOKUP(A8717, 'Physical Activity Data '!A:B,2,FALSE)</f>
        <v>#N/A</v>
      </c>
      <c r="G8717" t="e">
        <f>VLOOKUP(A8717,'Telomere data '!A:B, 2,)</f>
        <v>#N/A</v>
      </c>
      <c r="H8717">
        <f>VLOOKUP(A8717, 'BMI Data'!A:B,2,FALSE)</f>
        <v>16.190000000000001</v>
      </c>
      <c r="I8717" t="e">
        <f>VLOOKUP(A8717, 'Physical Activity Data '!A:E,5,FALSE)</f>
        <v>#N/A</v>
      </c>
      <c r="J8717" t="e">
        <f>VLOOKUP(A8717, 'Physical Activity Data '!A:E,4,FALSE)</f>
        <v>#N/A</v>
      </c>
    </row>
    <row r="8718" spans="1:10" x14ac:dyDescent="0.25">
      <c r="A8718">
        <v>18682</v>
      </c>
      <c r="B8718" s="3">
        <f>VLOOKUP(A8718,'Demo Data'!A:E,2, TRUE)</f>
        <v>2</v>
      </c>
      <c r="C8718" s="3">
        <f>VLOOKUP(A8718,'Demo Data'!A:E,3, TRUE)</f>
        <v>11</v>
      </c>
      <c r="D8718" s="3">
        <f>VLOOKUP(A8718,'Demo Data'!A:E,4, TRUE)</f>
        <v>1</v>
      </c>
      <c r="E8718" s="3">
        <f>VLOOKUP(A8718,'Demo Data'!A:E,5, TRUE)</f>
        <v>1</v>
      </c>
      <c r="F8718" t="e">
        <f>VLOOKUP(A8718, 'Physical Activity Data '!A:B,2,FALSE)</f>
        <v>#N/A</v>
      </c>
      <c r="G8718" t="e">
        <f>VLOOKUP(A8718,'Telomere data '!A:B, 2,)</f>
        <v>#N/A</v>
      </c>
      <c r="H8718">
        <f>VLOOKUP(A8718, 'BMI Data'!A:B,2,FALSE)</f>
        <v>16.37</v>
      </c>
      <c r="I8718" t="e">
        <f>VLOOKUP(A8718, 'Physical Activity Data '!A:E,5,FALSE)</f>
        <v>#N/A</v>
      </c>
      <c r="J8718" t="e">
        <f>VLOOKUP(A8718, 'Physical Activity Data '!A:E,4,FALSE)</f>
        <v>#N/A</v>
      </c>
    </row>
    <row r="8719" spans="1:10" x14ac:dyDescent="0.25">
      <c r="A8719">
        <v>18683</v>
      </c>
      <c r="B8719" s="3">
        <f>VLOOKUP(A8719,'Demo Data'!A:E,2, TRUE)</f>
        <v>1</v>
      </c>
      <c r="C8719" s="3">
        <f>VLOOKUP(A8719,'Demo Data'!A:E,3, TRUE)</f>
        <v>19</v>
      </c>
      <c r="D8719" s="3">
        <f>VLOOKUP(A8719,'Demo Data'!A:E,4, TRUE)</f>
        <v>1</v>
      </c>
      <c r="E8719" s="3">
        <f>VLOOKUP(A8719,'Demo Data'!A:E,5, TRUE)</f>
        <v>2</v>
      </c>
      <c r="F8719" t="e">
        <f>VLOOKUP(A8719, 'Physical Activity Data '!A:B,2,FALSE)</f>
        <v>#N/A</v>
      </c>
      <c r="G8719" t="e">
        <f>VLOOKUP(A8719,'Telomere data '!A:B, 2,)</f>
        <v>#N/A</v>
      </c>
      <c r="H8719">
        <f>VLOOKUP(A8719, 'BMI Data'!A:B,2,FALSE)</f>
        <v>22.61</v>
      </c>
      <c r="I8719" t="e">
        <f>VLOOKUP(A8719, 'Physical Activity Data '!A:E,5,FALSE)</f>
        <v>#N/A</v>
      </c>
      <c r="J8719" t="e">
        <f>VLOOKUP(A8719, 'Physical Activity Data '!A:E,4,FALSE)</f>
        <v>#N/A</v>
      </c>
    </row>
    <row r="8720" spans="1:10" x14ac:dyDescent="0.25">
      <c r="A8720">
        <v>18684</v>
      </c>
      <c r="B8720" s="3">
        <f>VLOOKUP(A8720,'Demo Data'!A:E,2, TRUE)</f>
        <v>2</v>
      </c>
      <c r="C8720" s="3">
        <f>VLOOKUP(A8720,'Demo Data'!A:E,3, TRUE)</f>
        <v>3</v>
      </c>
      <c r="D8720" s="3">
        <f>VLOOKUP(A8720,'Demo Data'!A:E,4, TRUE)</f>
        <v>4</v>
      </c>
      <c r="E8720" s="3" t="str">
        <f>VLOOKUP(A8720,'Demo Data'!A:E,5, TRUE)</f>
        <v>NA</v>
      </c>
      <c r="F8720" t="e">
        <f>VLOOKUP(A8720, 'Physical Activity Data '!A:B,2,FALSE)</f>
        <v>#N/A</v>
      </c>
      <c r="G8720" t="e">
        <f>VLOOKUP(A8720,'Telomere data '!A:B, 2,)</f>
        <v>#N/A</v>
      </c>
      <c r="H8720" t="e">
        <f>VLOOKUP(A8720, 'BMI Data'!A:B,2,FALSE)</f>
        <v>#N/A</v>
      </c>
      <c r="I8720" t="e">
        <f>VLOOKUP(A8720, 'Physical Activity Data '!A:E,5,FALSE)</f>
        <v>#N/A</v>
      </c>
      <c r="J8720" t="e">
        <f>VLOOKUP(A8720, 'Physical Activity Data '!A:E,4,FALSE)</f>
        <v>#N/A</v>
      </c>
    </row>
    <row r="8721" spans="1:10" x14ac:dyDescent="0.25">
      <c r="A8721">
        <v>18685</v>
      </c>
      <c r="B8721" s="3">
        <f>VLOOKUP(A8721,'Demo Data'!A:E,2, TRUE)</f>
        <v>2</v>
      </c>
      <c r="C8721" s="3">
        <f>VLOOKUP(A8721,'Demo Data'!A:E,3, TRUE)</f>
        <v>19</v>
      </c>
      <c r="D8721" s="3">
        <f>VLOOKUP(A8721,'Demo Data'!A:E,4, TRUE)</f>
        <v>3</v>
      </c>
      <c r="E8721" s="3">
        <f>VLOOKUP(A8721,'Demo Data'!A:E,5, TRUE)</f>
        <v>3</v>
      </c>
      <c r="F8721">
        <f>VLOOKUP(A8721, 'Physical Activity Data '!A:B,2,FALSE)</f>
        <v>1</v>
      </c>
      <c r="G8721" t="e">
        <f>VLOOKUP(A8721,'Telomere data '!A:B, 2,)</f>
        <v>#N/A</v>
      </c>
      <c r="H8721">
        <f>VLOOKUP(A8721, 'BMI Data'!A:B,2,FALSE)</f>
        <v>26.1</v>
      </c>
      <c r="I8721">
        <f>VLOOKUP(A8721, 'Physical Activity Data '!A:E,5,FALSE)</f>
        <v>3.5</v>
      </c>
      <c r="J8721">
        <f>VLOOKUP(A8721, 'Physical Activity Data '!A:E,4,FALSE)</f>
        <v>10</v>
      </c>
    </row>
    <row r="8722" spans="1:10" x14ac:dyDescent="0.25">
      <c r="A8722">
        <v>18686</v>
      </c>
      <c r="B8722" s="3">
        <f>VLOOKUP(A8722,'Demo Data'!A:E,2, TRUE)</f>
        <v>1</v>
      </c>
      <c r="C8722" s="3">
        <f>VLOOKUP(A8722,'Demo Data'!A:E,3, TRUE)</f>
        <v>27</v>
      </c>
      <c r="D8722" s="3">
        <f>VLOOKUP(A8722,'Demo Data'!A:E,4, TRUE)</f>
        <v>3</v>
      </c>
      <c r="E8722" s="3">
        <f>VLOOKUP(A8722,'Demo Data'!A:E,5, TRUE)</f>
        <v>2</v>
      </c>
      <c r="F8722">
        <f>VLOOKUP(A8722, 'Physical Activity Data '!A:B,2,FALSE)</f>
        <v>2</v>
      </c>
      <c r="G8722">
        <f>VLOOKUP(A8722,'Telomere data '!A:B, 2,)</f>
        <v>1.2525495129999999</v>
      </c>
      <c r="H8722">
        <f>VLOOKUP(A8722, 'BMI Data'!A:B,2,FALSE)</f>
        <v>29.07</v>
      </c>
      <c r="I8722">
        <f>VLOOKUP(A8722, 'Physical Activity Data '!A:E,5,FALSE)</f>
        <v>10</v>
      </c>
      <c r="J8722">
        <f>VLOOKUP(A8722, 'Physical Activity Data '!A:E,4,FALSE)</f>
        <v>20</v>
      </c>
    </row>
    <row r="8723" spans="1:10" x14ac:dyDescent="0.25">
      <c r="A8723">
        <v>18687</v>
      </c>
      <c r="B8723" s="3">
        <f>VLOOKUP(A8723,'Demo Data'!A:E,2, TRUE)</f>
        <v>1</v>
      </c>
      <c r="C8723" s="3">
        <f>VLOOKUP(A8723,'Demo Data'!A:E,3, TRUE)</f>
        <v>11</v>
      </c>
      <c r="D8723" s="3">
        <f>VLOOKUP(A8723,'Demo Data'!A:E,4, TRUE)</f>
        <v>4</v>
      </c>
      <c r="E8723" s="3">
        <f>VLOOKUP(A8723,'Demo Data'!A:E,5, TRUE)</f>
        <v>1</v>
      </c>
      <c r="F8723" t="e">
        <f>VLOOKUP(A8723, 'Physical Activity Data '!A:B,2,FALSE)</f>
        <v>#N/A</v>
      </c>
      <c r="G8723" t="e">
        <f>VLOOKUP(A8723,'Telomere data '!A:B, 2,)</f>
        <v>#N/A</v>
      </c>
      <c r="H8723">
        <f>VLOOKUP(A8723, 'BMI Data'!A:B,2,FALSE)</f>
        <v>19.47</v>
      </c>
      <c r="I8723" t="e">
        <f>VLOOKUP(A8723, 'Physical Activity Data '!A:E,5,FALSE)</f>
        <v>#N/A</v>
      </c>
      <c r="J8723" t="e">
        <f>VLOOKUP(A8723, 'Physical Activity Data '!A:E,4,FALSE)</f>
        <v>#N/A</v>
      </c>
    </row>
    <row r="8724" spans="1:10" x14ac:dyDescent="0.25">
      <c r="A8724">
        <v>18688</v>
      </c>
      <c r="B8724" s="3">
        <f>VLOOKUP(A8724,'Demo Data'!A:E,2, TRUE)</f>
        <v>1</v>
      </c>
      <c r="C8724" s="3">
        <f>VLOOKUP(A8724,'Demo Data'!A:E,3, TRUE)</f>
        <v>12</v>
      </c>
      <c r="D8724" s="3">
        <f>VLOOKUP(A8724,'Demo Data'!A:E,4, TRUE)</f>
        <v>4</v>
      </c>
      <c r="E8724" s="3">
        <f>VLOOKUP(A8724,'Demo Data'!A:E,5, TRUE)</f>
        <v>1</v>
      </c>
      <c r="F8724" t="e">
        <f>VLOOKUP(A8724, 'Physical Activity Data '!A:B,2,FALSE)</f>
        <v>#N/A</v>
      </c>
      <c r="G8724" t="e">
        <f>VLOOKUP(A8724,'Telomere data '!A:B, 2,)</f>
        <v>#N/A</v>
      </c>
      <c r="H8724" t="e">
        <f>VLOOKUP(A8724, 'BMI Data'!A:B,2,FALSE)</f>
        <v>#N/A</v>
      </c>
      <c r="I8724" t="e">
        <f>VLOOKUP(A8724, 'Physical Activity Data '!A:E,5,FALSE)</f>
        <v>#N/A</v>
      </c>
      <c r="J8724" t="e">
        <f>VLOOKUP(A8724, 'Physical Activity Data '!A:E,4,FALSE)</f>
        <v>#N/A</v>
      </c>
    </row>
    <row r="8725" spans="1:10" x14ac:dyDescent="0.25">
      <c r="A8725">
        <v>18689</v>
      </c>
      <c r="B8725" s="3">
        <f>VLOOKUP(A8725,'Demo Data'!A:E,2, TRUE)</f>
        <v>2</v>
      </c>
      <c r="C8725" s="3">
        <f>VLOOKUP(A8725,'Demo Data'!A:E,3, TRUE)</f>
        <v>4</v>
      </c>
      <c r="D8725" s="3">
        <f>VLOOKUP(A8725,'Demo Data'!A:E,4, TRUE)</f>
        <v>1</v>
      </c>
      <c r="E8725" s="3" t="str">
        <f>VLOOKUP(A8725,'Demo Data'!A:E,5, TRUE)</f>
        <v>NA</v>
      </c>
      <c r="F8725" t="e">
        <f>VLOOKUP(A8725, 'Physical Activity Data '!A:B,2,FALSE)</f>
        <v>#N/A</v>
      </c>
      <c r="G8725" t="e">
        <f>VLOOKUP(A8725,'Telomere data '!A:B, 2,)</f>
        <v>#N/A</v>
      </c>
      <c r="H8725">
        <f>VLOOKUP(A8725, 'BMI Data'!A:B,2,FALSE)</f>
        <v>16.649999999999999</v>
      </c>
      <c r="I8725" t="e">
        <f>VLOOKUP(A8725, 'Physical Activity Data '!A:E,5,FALSE)</f>
        <v>#N/A</v>
      </c>
      <c r="J8725" t="e">
        <f>VLOOKUP(A8725, 'Physical Activity Data '!A:E,4,FALSE)</f>
        <v>#N/A</v>
      </c>
    </row>
    <row r="8726" spans="1:10" x14ac:dyDescent="0.25">
      <c r="A8726">
        <v>18690</v>
      </c>
      <c r="B8726" s="3">
        <f>VLOOKUP(A8726,'Demo Data'!A:E,2, TRUE)</f>
        <v>1</v>
      </c>
      <c r="C8726" s="3">
        <f>VLOOKUP(A8726,'Demo Data'!A:E,3, TRUE)</f>
        <v>14</v>
      </c>
      <c r="D8726" s="3">
        <f>VLOOKUP(A8726,'Demo Data'!A:E,4, TRUE)</f>
        <v>4</v>
      </c>
      <c r="E8726" s="3">
        <f>VLOOKUP(A8726,'Demo Data'!A:E,5, TRUE)</f>
        <v>1</v>
      </c>
      <c r="F8726">
        <f>VLOOKUP(A8726, 'Physical Activity Data '!A:B,2,FALSE)</f>
        <v>1</v>
      </c>
      <c r="G8726" t="e">
        <f>VLOOKUP(A8726,'Telomere data '!A:B, 2,)</f>
        <v>#N/A</v>
      </c>
      <c r="H8726">
        <f>VLOOKUP(A8726, 'BMI Data'!A:B,2,FALSE)</f>
        <v>22.82</v>
      </c>
      <c r="I8726">
        <f>VLOOKUP(A8726, 'Physical Activity Data '!A:E,5,FALSE)</f>
        <v>3.5</v>
      </c>
      <c r="J8726">
        <f>VLOOKUP(A8726, 'Physical Activity Data '!A:E,4,FALSE)</f>
        <v>30</v>
      </c>
    </row>
    <row r="8727" spans="1:10" x14ac:dyDescent="0.25">
      <c r="A8727">
        <v>18691</v>
      </c>
      <c r="B8727" s="3">
        <f>VLOOKUP(A8727,'Demo Data'!A:E,2, TRUE)</f>
        <v>1</v>
      </c>
      <c r="C8727" s="3">
        <f>VLOOKUP(A8727,'Demo Data'!A:E,3, TRUE)</f>
        <v>49</v>
      </c>
      <c r="D8727" s="3">
        <f>VLOOKUP(A8727,'Demo Data'!A:E,4, TRUE)</f>
        <v>4</v>
      </c>
      <c r="E8727" s="3">
        <f>VLOOKUP(A8727,'Demo Data'!A:E,5, TRUE)</f>
        <v>1</v>
      </c>
      <c r="F8727">
        <f>VLOOKUP(A8727, 'Physical Activity Data '!A:B,2,FALSE)</f>
        <v>1</v>
      </c>
      <c r="G8727" t="e">
        <f>VLOOKUP(A8727,'Telomere data '!A:B, 2,)</f>
        <v>#N/A</v>
      </c>
      <c r="H8727" t="e">
        <f>VLOOKUP(A8727, 'BMI Data'!A:B,2,FALSE)</f>
        <v>#N/A</v>
      </c>
      <c r="I8727">
        <f>VLOOKUP(A8727, 'Physical Activity Data '!A:E,5,FALSE)</f>
        <v>6</v>
      </c>
      <c r="J8727">
        <f>VLOOKUP(A8727, 'Physical Activity Data '!A:E,4,FALSE)</f>
        <v>30</v>
      </c>
    </row>
    <row r="8728" spans="1:10" x14ac:dyDescent="0.25">
      <c r="A8728">
        <v>18692</v>
      </c>
      <c r="B8728" s="3">
        <f>VLOOKUP(A8728,'Demo Data'!A:E,2, TRUE)</f>
        <v>2</v>
      </c>
      <c r="C8728" s="3">
        <f>VLOOKUP(A8728,'Demo Data'!A:E,3, TRUE)</f>
        <v>18</v>
      </c>
      <c r="D8728" s="3">
        <f>VLOOKUP(A8728,'Demo Data'!A:E,4, TRUE)</f>
        <v>3</v>
      </c>
      <c r="E8728" s="3">
        <f>VLOOKUP(A8728,'Demo Data'!A:E,5, TRUE)</f>
        <v>1</v>
      </c>
      <c r="F8728" t="e">
        <f>VLOOKUP(A8728, 'Physical Activity Data '!A:B,2,FALSE)</f>
        <v>#N/A</v>
      </c>
      <c r="G8728" t="e">
        <f>VLOOKUP(A8728,'Telomere data '!A:B, 2,)</f>
        <v>#N/A</v>
      </c>
      <c r="H8728">
        <f>VLOOKUP(A8728, 'BMI Data'!A:B,2,FALSE)</f>
        <v>17.64</v>
      </c>
      <c r="I8728" t="e">
        <f>VLOOKUP(A8728, 'Physical Activity Data '!A:E,5,FALSE)</f>
        <v>#N/A</v>
      </c>
      <c r="J8728" t="e">
        <f>VLOOKUP(A8728, 'Physical Activity Data '!A:E,4,FALSE)</f>
        <v>#N/A</v>
      </c>
    </row>
    <row r="8729" spans="1:10" x14ac:dyDescent="0.25">
      <c r="A8729">
        <v>18693</v>
      </c>
      <c r="B8729" s="3">
        <f>VLOOKUP(A8729,'Demo Data'!A:E,2, TRUE)</f>
        <v>2</v>
      </c>
      <c r="C8729" s="3">
        <f>VLOOKUP(A8729,'Demo Data'!A:E,3, TRUE)</f>
        <v>56</v>
      </c>
      <c r="D8729" s="3">
        <f>VLOOKUP(A8729,'Demo Data'!A:E,4, TRUE)</f>
        <v>3</v>
      </c>
      <c r="E8729" s="3">
        <f>VLOOKUP(A8729,'Demo Data'!A:E,5, TRUE)</f>
        <v>3</v>
      </c>
      <c r="F8729">
        <f>VLOOKUP(A8729, 'Physical Activity Data '!A:B,2,FALSE)</f>
        <v>1</v>
      </c>
      <c r="G8729">
        <f>VLOOKUP(A8729,'Telomere data '!A:B, 2,)</f>
        <v>1.271362984</v>
      </c>
      <c r="H8729">
        <f>VLOOKUP(A8729, 'BMI Data'!A:B,2,FALSE)</f>
        <v>21.63</v>
      </c>
      <c r="I8729">
        <f>VLOOKUP(A8729, 'Physical Activity Data '!A:E,5,FALSE)</f>
        <v>4</v>
      </c>
      <c r="J8729">
        <f>VLOOKUP(A8729, 'Physical Activity Data '!A:E,4,FALSE)</f>
        <v>90</v>
      </c>
    </row>
    <row r="8730" spans="1:10" x14ac:dyDescent="0.25">
      <c r="A8730">
        <v>18694</v>
      </c>
      <c r="B8730" s="3">
        <f>VLOOKUP(A8730,'Demo Data'!A:E,2, TRUE)</f>
        <v>2</v>
      </c>
      <c r="C8730" s="3">
        <f>VLOOKUP(A8730,'Demo Data'!A:E,3, TRUE)</f>
        <v>29</v>
      </c>
      <c r="D8730" s="3">
        <f>VLOOKUP(A8730,'Demo Data'!A:E,4, TRUE)</f>
        <v>1</v>
      </c>
      <c r="E8730" s="3">
        <f>VLOOKUP(A8730,'Demo Data'!A:E,5, TRUE)</f>
        <v>3</v>
      </c>
      <c r="F8730">
        <f>VLOOKUP(A8730, 'Physical Activity Data '!A:B,2,FALSE)</f>
        <v>1</v>
      </c>
      <c r="G8730">
        <f>VLOOKUP(A8730,'Telomere data '!A:B, 2,)</f>
        <v>1.2415365899999999</v>
      </c>
      <c r="H8730">
        <f>VLOOKUP(A8730, 'BMI Data'!A:B,2,FALSE)</f>
        <v>36.909999999999997</v>
      </c>
      <c r="I8730">
        <f>VLOOKUP(A8730, 'Physical Activity Data '!A:E,5,FALSE)</f>
        <v>5</v>
      </c>
      <c r="J8730">
        <f>VLOOKUP(A8730, 'Physical Activity Data '!A:E,4,FALSE)</f>
        <v>20</v>
      </c>
    </row>
    <row r="8731" spans="1:10" x14ac:dyDescent="0.25">
      <c r="A8731">
        <v>18695</v>
      </c>
      <c r="B8731" s="3">
        <f>VLOOKUP(A8731,'Demo Data'!A:E,2, TRUE)</f>
        <v>1</v>
      </c>
      <c r="C8731" s="3">
        <f>VLOOKUP(A8731,'Demo Data'!A:E,3, TRUE)</f>
        <v>4</v>
      </c>
      <c r="D8731" s="3">
        <f>VLOOKUP(A8731,'Demo Data'!A:E,4, TRUE)</f>
        <v>3</v>
      </c>
      <c r="E8731" s="3" t="str">
        <f>VLOOKUP(A8731,'Demo Data'!A:E,5, TRUE)</f>
        <v>NA</v>
      </c>
      <c r="F8731" t="e">
        <f>VLOOKUP(A8731, 'Physical Activity Data '!A:B,2,FALSE)</f>
        <v>#N/A</v>
      </c>
      <c r="G8731" t="e">
        <f>VLOOKUP(A8731,'Telomere data '!A:B, 2,)</f>
        <v>#N/A</v>
      </c>
      <c r="H8731">
        <f>VLOOKUP(A8731, 'BMI Data'!A:B,2,FALSE)</f>
        <v>15.59</v>
      </c>
      <c r="I8731" t="e">
        <f>VLOOKUP(A8731, 'Physical Activity Data '!A:E,5,FALSE)</f>
        <v>#N/A</v>
      </c>
      <c r="J8731" t="e">
        <f>VLOOKUP(A8731, 'Physical Activity Data '!A:E,4,FALSE)</f>
        <v>#N/A</v>
      </c>
    </row>
    <row r="8732" spans="1:10" x14ac:dyDescent="0.25">
      <c r="A8732">
        <v>18696</v>
      </c>
      <c r="B8732" s="3">
        <f>VLOOKUP(A8732,'Demo Data'!A:E,2, TRUE)</f>
        <v>1</v>
      </c>
      <c r="C8732" s="3">
        <f>VLOOKUP(A8732,'Demo Data'!A:E,3, TRUE)</f>
        <v>73</v>
      </c>
      <c r="D8732" s="3">
        <f>VLOOKUP(A8732,'Demo Data'!A:E,4, TRUE)</f>
        <v>3</v>
      </c>
      <c r="E8732" s="3">
        <f>VLOOKUP(A8732,'Demo Data'!A:E,5, TRUE)</f>
        <v>3</v>
      </c>
      <c r="F8732">
        <f>VLOOKUP(A8732, 'Physical Activity Data '!A:B,2,FALSE)</f>
        <v>1</v>
      </c>
      <c r="G8732">
        <f>VLOOKUP(A8732,'Telomere data '!A:B, 2,)</f>
        <v>0.92715496600000002</v>
      </c>
      <c r="H8732">
        <f>VLOOKUP(A8732, 'BMI Data'!A:B,2,FALSE)</f>
        <v>28.02</v>
      </c>
      <c r="I8732">
        <f>VLOOKUP(A8732, 'Physical Activity Data '!A:E,5,FALSE)</f>
        <v>6</v>
      </c>
      <c r="J8732">
        <f>VLOOKUP(A8732, 'Physical Activity Data '!A:E,4,FALSE)</f>
        <v>30</v>
      </c>
    </row>
    <row r="8733" spans="1:10" x14ac:dyDescent="0.25">
      <c r="A8733">
        <v>18697</v>
      </c>
      <c r="B8733" s="3">
        <f>VLOOKUP(A8733,'Demo Data'!A:E,2, TRUE)</f>
        <v>2</v>
      </c>
      <c r="C8733" s="3">
        <f>VLOOKUP(A8733,'Demo Data'!A:E,3, TRUE)</f>
        <v>24</v>
      </c>
      <c r="D8733" s="3">
        <f>VLOOKUP(A8733,'Demo Data'!A:E,4, TRUE)</f>
        <v>1</v>
      </c>
      <c r="E8733" s="3">
        <f>VLOOKUP(A8733,'Demo Data'!A:E,5, TRUE)</f>
        <v>1</v>
      </c>
      <c r="F8733" t="e">
        <f>VLOOKUP(A8733, 'Physical Activity Data '!A:B,2,FALSE)</f>
        <v>#N/A</v>
      </c>
      <c r="G8733">
        <f>VLOOKUP(A8733,'Telomere data '!A:B, 2,)</f>
        <v>1.200629151</v>
      </c>
      <c r="H8733">
        <f>VLOOKUP(A8733, 'BMI Data'!A:B,2,FALSE)</f>
        <v>30.69</v>
      </c>
      <c r="I8733" t="e">
        <f>VLOOKUP(A8733, 'Physical Activity Data '!A:E,5,FALSE)</f>
        <v>#N/A</v>
      </c>
      <c r="J8733" t="e">
        <f>VLOOKUP(A8733, 'Physical Activity Data '!A:E,4,FALSE)</f>
        <v>#N/A</v>
      </c>
    </row>
    <row r="8734" spans="1:10" x14ac:dyDescent="0.25">
      <c r="A8734">
        <v>18698</v>
      </c>
      <c r="B8734" s="3">
        <f>VLOOKUP(A8734,'Demo Data'!A:E,2, TRUE)</f>
        <v>1</v>
      </c>
      <c r="C8734" s="3">
        <f>VLOOKUP(A8734,'Demo Data'!A:E,3, TRUE)</f>
        <v>22</v>
      </c>
      <c r="D8734" s="3">
        <f>VLOOKUP(A8734,'Demo Data'!A:E,4, TRUE)</f>
        <v>3</v>
      </c>
      <c r="E8734" s="3">
        <f>VLOOKUP(A8734,'Demo Data'!A:E,5, TRUE)</f>
        <v>3</v>
      </c>
      <c r="F8734">
        <f>VLOOKUP(A8734, 'Physical Activity Data '!A:B,2,FALSE)</f>
        <v>1</v>
      </c>
      <c r="G8734">
        <f>VLOOKUP(A8734,'Telomere data '!A:B, 2,)</f>
        <v>1.072809092</v>
      </c>
      <c r="H8734">
        <f>VLOOKUP(A8734, 'BMI Data'!A:B,2,FALSE)</f>
        <v>21.39</v>
      </c>
      <c r="I8734">
        <f>VLOOKUP(A8734, 'Physical Activity Data '!A:E,5,FALSE)</f>
        <v>3</v>
      </c>
      <c r="J8734">
        <f>VLOOKUP(A8734, 'Physical Activity Data '!A:E,4,FALSE)</f>
        <v>30</v>
      </c>
    </row>
    <row r="8735" spans="1:10" x14ac:dyDescent="0.25">
      <c r="A8735">
        <v>18699</v>
      </c>
      <c r="B8735" s="3">
        <f>VLOOKUP(A8735,'Demo Data'!A:E,2, TRUE)</f>
        <v>1</v>
      </c>
      <c r="C8735" s="3">
        <f>VLOOKUP(A8735,'Demo Data'!A:E,3, TRUE)</f>
        <v>0</v>
      </c>
      <c r="D8735" s="3">
        <f>VLOOKUP(A8735,'Demo Data'!A:E,4, TRUE)</f>
        <v>3</v>
      </c>
      <c r="E8735" s="3" t="str">
        <f>VLOOKUP(A8735,'Demo Data'!A:E,5, TRUE)</f>
        <v>NA</v>
      </c>
      <c r="F8735" t="e">
        <f>VLOOKUP(A8735, 'Physical Activity Data '!A:B,2,FALSE)</f>
        <v>#N/A</v>
      </c>
      <c r="G8735" t="e">
        <f>VLOOKUP(A8735,'Telomere data '!A:B, 2,)</f>
        <v>#N/A</v>
      </c>
      <c r="H8735" t="str">
        <f>VLOOKUP(A8735, 'BMI Data'!A:B,2,FALSE)</f>
        <v>NA</v>
      </c>
      <c r="I8735" t="e">
        <f>VLOOKUP(A8735, 'Physical Activity Data '!A:E,5,FALSE)</f>
        <v>#N/A</v>
      </c>
      <c r="J8735" t="e">
        <f>VLOOKUP(A8735, 'Physical Activity Data '!A:E,4,FALSE)</f>
        <v>#N/A</v>
      </c>
    </row>
    <row r="8736" spans="1:10" x14ac:dyDescent="0.25">
      <c r="A8736">
        <v>18700</v>
      </c>
      <c r="B8736" s="3">
        <f>VLOOKUP(A8736,'Demo Data'!A:E,2, TRUE)</f>
        <v>1</v>
      </c>
      <c r="C8736" s="3">
        <f>VLOOKUP(A8736,'Demo Data'!A:E,3, TRUE)</f>
        <v>13</v>
      </c>
      <c r="D8736" s="3">
        <f>VLOOKUP(A8736,'Demo Data'!A:E,4, TRUE)</f>
        <v>4</v>
      </c>
      <c r="E8736" s="3">
        <f>VLOOKUP(A8736,'Demo Data'!A:E,5, TRUE)</f>
        <v>1</v>
      </c>
      <c r="F8736">
        <f>VLOOKUP(A8736, 'Physical Activity Data '!A:B,2,FALSE)</f>
        <v>1</v>
      </c>
      <c r="G8736" t="e">
        <f>VLOOKUP(A8736,'Telomere data '!A:B, 2,)</f>
        <v>#N/A</v>
      </c>
      <c r="H8736">
        <f>VLOOKUP(A8736, 'BMI Data'!A:B,2,FALSE)</f>
        <v>25.53</v>
      </c>
      <c r="I8736">
        <f>VLOOKUP(A8736, 'Physical Activity Data '!A:E,5,FALSE)</f>
        <v>6</v>
      </c>
      <c r="J8736">
        <f>VLOOKUP(A8736, 'Physical Activity Data '!A:E,4,FALSE)</f>
        <v>20</v>
      </c>
    </row>
    <row r="8737" spans="1:10" x14ac:dyDescent="0.25">
      <c r="A8737">
        <v>18701</v>
      </c>
      <c r="B8737" s="3">
        <f>VLOOKUP(A8737,'Demo Data'!A:E,2, TRUE)</f>
        <v>2</v>
      </c>
      <c r="C8737" s="3">
        <f>VLOOKUP(A8737,'Demo Data'!A:E,3, TRUE)</f>
        <v>28</v>
      </c>
      <c r="D8737" s="3">
        <f>VLOOKUP(A8737,'Demo Data'!A:E,4, TRUE)</f>
        <v>3</v>
      </c>
      <c r="E8737" s="3">
        <f>VLOOKUP(A8737,'Demo Data'!A:E,5, TRUE)</f>
        <v>2</v>
      </c>
      <c r="F8737">
        <f>VLOOKUP(A8737, 'Physical Activity Data '!A:B,2,FALSE)</f>
        <v>1</v>
      </c>
      <c r="G8737">
        <f>VLOOKUP(A8737,'Telomere data '!A:B, 2,)</f>
        <v>0.888944399</v>
      </c>
      <c r="H8737">
        <f>VLOOKUP(A8737, 'BMI Data'!A:B,2,FALSE)</f>
        <v>25.09</v>
      </c>
      <c r="I8737">
        <f>VLOOKUP(A8737, 'Physical Activity Data '!A:E,5,FALSE)</f>
        <v>4.5</v>
      </c>
      <c r="J8737">
        <f>VLOOKUP(A8737, 'Physical Activity Data '!A:E,4,FALSE)</f>
        <v>120</v>
      </c>
    </row>
    <row r="8738" spans="1:10" x14ac:dyDescent="0.25">
      <c r="A8738">
        <v>18702</v>
      </c>
      <c r="B8738" s="3">
        <f>VLOOKUP(A8738,'Demo Data'!A:E,2, TRUE)</f>
        <v>2</v>
      </c>
      <c r="C8738" s="3">
        <f>VLOOKUP(A8738,'Demo Data'!A:E,3, TRUE)</f>
        <v>73</v>
      </c>
      <c r="D8738" s="3">
        <f>VLOOKUP(A8738,'Demo Data'!A:E,4, TRUE)</f>
        <v>1</v>
      </c>
      <c r="E8738" s="3">
        <f>VLOOKUP(A8738,'Demo Data'!A:E,5, TRUE)</f>
        <v>3</v>
      </c>
      <c r="F8738" t="e">
        <f>VLOOKUP(A8738, 'Physical Activity Data '!A:B,2,FALSE)</f>
        <v>#N/A</v>
      </c>
      <c r="G8738" t="e">
        <f>VLOOKUP(A8738,'Telomere data '!A:B, 2,)</f>
        <v>#N/A</v>
      </c>
      <c r="H8738" t="e">
        <f>VLOOKUP(A8738, 'BMI Data'!A:B,2,FALSE)</f>
        <v>#N/A</v>
      </c>
      <c r="I8738" t="e">
        <f>VLOOKUP(A8738, 'Physical Activity Data '!A:E,5,FALSE)</f>
        <v>#N/A</v>
      </c>
      <c r="J8738" t="e">
        <f>VLOOKUP(A8738, 'Physical Activity Data '!A:E,4,FALSE)</f>
        <v>#N/A</v>
      </c>
    </row>
    <row r="8739" spans="1:10" x14ac:dyDescent="0.25">
      <c r="A8739">
        <v>18703</v>
      </c>
      <c r="B8739" s="3">
        <f>VLOOKUP(A8739,'Demo Data'!A:E,2, TRUE)</f>
        <v>1</v>
      </c>
      <c r="C8739" s="3">
        <f>VLOOKUP(A8739,'Demo Data'!A:E,3, TRUE)</f>
        <v>0</v>
      </c>
      <c r="D8739" s="3">
        <f>VLOOKUP(A8739,'Demo Data'!A:E,4, TRUE)</f>
        <v>4</v>
      </c>
      <c r="E8739" s="3" t="str">
        <f>VLOOKUP(A8739,'Demo Data'!A:E,5, TRUE)</f>
        <v>NA</v>
      </c>
      <c r="F8739" t="e">
        <f>VLOOKUP(A8739, 'Physical Activity Data '!A:B,2,FALSE)</f>
        <v>#N/A</v>
      </c>
      <c r="G8739" t="e">
        <f>VLOOKUP(A8739,'Telomere data '!A:B, 2,)</f>
        <v>#N/A</v>
      </c>
      <c r="H8739" t="str">
        <f>VLOOKUP(A8739, 'BMI Data'!A:B,2,FALSE)</f>
        <v>NA</v>
      </c>
      <c r="I8739" t="e">
        <f>VLOOKUP(A8739, 'Physical Activity Data '!A:E,5,FALSE)</f>
        <v>#N/A</v>
      </c>
      <c r="J8739" t="e">
        <f>VLOOKUP(A8739, 'Physical Activity Data '!A:E,4,FALSE)</f>
        <v>#N/A</v>
      </c>
    </row>
    <row r="8740" spans="1:10" x14ac:dyDescent="0.25">
      <c r="A8740">
        <v>18704</v>
      </c>
      <c r="B8740" s="3">
        <f>VLOOKUP(A8740,'Demo Data'!A:E,2, TRUE)</f>
        <v>1</v>
      </c>
      <c r="C8740" s="3">
        <f>VLOOKUP(A8740,'Demo Data'!A:E,3, TRUE)</f>
        <v>75</v>
      </c>
      <c r="D8740" s="3">
        <f>VLOOKUP(A8740,'Demo Data'!A:E,4, TRUE)</f>
        <v>3</v>
      </c>
      <c r="E8740" s="3">
        <f>VLOOKUP(A8740,'Demo Data'!A:E,5, TRUE)</f>
        <v>2</v>
      </c>
      <c r="F8740" t="e">
        <f>VLOOKUP(A8740, 'Physical Activity Data '!A:B,2,FALSE)</f>
        <v>#N/A</v>
      </c>
      <c r="G8740">
        <f>VLOOKUP(A8740,'Telomere data '!A:B, 2,)</f>
        <v>0.45802360600000003</v>
      </c>
      <c r="H8740">
        <f>VLOOKUP(A8740, 'BMI Data'!A:B,2,FALSE)</f>
        <v>22.59</v>
      </c>
      <c r="I8740" t="e">
        <f>VLOOKUP(A8740, 'Physical Activity Data '!A:E,5,FALSE)</f>
        <v>#N/A</v>
      </c>
      <c r="J8740" t="e">
        <f>VLOOKUP(A8740, 'Physical Activity Data '!A:E,4,FALSE)</f>
        <v>#N/A</v>
      </c>
    </row>
    <row r="8741" spans="1:10" x14ac:dyDescent="0.25">
      <c r="A8741">
        <v>18705</v>
      </c>
      <c r="B8741" s="3">
        <f>VLOOKUP(A8741,'Demo Data'!A:E,2, TRUE)</f>
        <v>2</v>
      </c>
      <c r="C8741" s="3">
        <f>VLOOKUP(A8741,'Demo Data'!A:E,3, TRUE)</f>
        <v>0</v>
      </c>
      <c r="D8741" s="3">
        <f>VLOOKUP(A8741,'Demo Data'!A:E,4, TRUE)</f>
        <v>1</v>
      </c>
      <c r="E8741" s="3" t="str">
        <f>VLOOKUP(A8741,'Demo Data'!A:E,5, TRUE)</f>
        <v>NA</v>
      </c>
      <c r="F8741" t="e">
        <f>VLOOKUP(A8741, 'Physical Activity Data '!A:B,2,FALSE)</f>
        <v>#N/A</v>
      </c>
      <c r="G8741" t="e">
        <f>VLOOKUP(A8741,'Telomere data '!A:B, 2,)</f>
        <v>#N/A</v>
      </c>
      <c r="H8741" t="str">
        <f>VLOOKUP(A8741, 'BMI Data'!A:B,2,FALSE)</f>
        <v>NA</v>
      </c>
      <c r="I8741" t="e">
        <f>VLOOKUP(A8741, 'Physical Activity Data '!A:E,5,FALSE)</f>
        <v>#N/A</v>
      </c>
      <c r="J8741" t="e">
        <f>VLOOKUP(A8741, 'Physical Activity Data '!A:E,4,FALSE)</f>
        <v>#N/A</v>
      </c>
    </row>
    <row r="8742" spans="1:10" x14ac:dyDescent="0.25">
      <c r="A8742">
        <v>18706</v>
      </c>
      <c r="B8742" s="3">
        <f>VLOOKUP(A8742,'Demo Data'!A:E,2, TRUE)</f>
        <v>1</v>
      </c>
      <c r="C8742" s="3">
        <f>VLOOKUP(A8742,'Demo Data'!A:E,3, TRUE)</f>
        <v>62</v>
      </c>
      <c r="D8742" s="3">
        <f>VLOOKUP(A8742,'Demo Data'!A:E,4, TRUE)</f>
        <v>3</v>
      </c>
      <c r="E8742" s="3">
        <f>VLOOKUP(A8742,'Demo Data'!A:E,5, TRUE)</f>
        <v>2</v>
      </c>
      <c r="F8742">
        <f>VLOOKUP(A8742, 'Physical Activity Data '!A:B,2,FALSE)</f>
        <v>1</v>
      </c>
      <c r="G8742" t="e">
        <f>VLOOKUP(A8742,'Telomere data '!A:B, 2,)</f>
        <v>#N/A</v>
      </c>
      <c r="H8742" t="e">
        <f>VLOOKUP(A8742, 'BMI Data'!A:B,2,FALSE)</f>
        <v>#N/A</v>
      </c>
      <c r="I8742">
        <f>VLOOKUP(A8742, 'Physical Activity Data '!A:E,5,FALSE)</f>
        <v>4</v>
      </c>
      <c r="J8742">
        <f>VLOOKUP(A8742, 'Physical Activity Data '!A:E,4,FALSE)</f>
        <v>120</v>
      </c>
    </row>
    <row r="8743" spans="1:10" x14ac:dyDescent="0.25">
      <c r="A8743">
        <v>18707</v>
      </c>
      <c r="B8743" s="3">
        <f>VLOOKUP(A8743,'Demo Data'!A:E,2, TRUE)</f>
        <v>1</v>
      </c>
      <c r="C8743" s="3">
        <f>VLOOKUP(A8743,'Demo Data'!A:E,3, TRUE)</f>
        <v>7</v>
      </c>
      <c r="D8743" s="3">
        <f>VLOOKUP(A8743,'Demo Data'!A:E,4, TRUE)</f>
        <v>1</v>
      </c>
      <c r="E8743" s="3">
        <f>VLOOKUP(A8743,'Demo Data'!A:E,5, TRUE)</f>
        <v>1</v>
      </c>
      <c r="F8743" t="e">
        <f>VLOOKUP(A8743, 'Physical Activity Data '!A:B,2,FALSE)</f>
        <v>#N/A</v>
      </c>
      <c r="G8743" t="e">
        <f>VLOOKUP(A8743,'Telomere data '!A:B, 2,)</f>
        <v>#N/A</v>
      </c>
      <c r="H8743">
        <f>VLOOKUP(A8743, 'BMI Data'!A:B,2,FALSE)</f>
        <v>14.63</v>
      </c>
      <c r="I8743" t="e">
        <f>VLOOKUP(A8743, 'Physical Activity Data '!A:E,5,FALSE)</f>
        <v>#N/A</v>
      </c>
      <c r="J8743" t="e">
        <f>VLOOKUP(A8743, 'Physical Activity Data '!A:E,4,FALSE)</f>
        <v>#N/A</v>
      </c>
    </row>
    <row r="8744" spans="1:10" x14ac:dyDescent="0.25">
      <c r="A8744">
        <v>18708</v>
      </c>
      <c r="B8744" s="3">
        <f>VLOOKUP(A8744,'Demo Data'!A:E,2, TRUE)</f>
        <v>1</v>
      </c>
      <c r="C8744" s="3">
        <f>VLOOKUP(A8744,'Demo Data'!A:E,3, TRUE)</f>
        <v>0</v>
      </c>
      <c r="D8744" s="3">
        <f>VLOOKUP(A8744,'Demo Data'!A:E,4, TRUE)</f>
        <v>3</v>
      </c>
      <c r="E8744" s="3" t="str">
        <f>VLOOKUP(A8744,'Demo Data'!A:E,5, TRUE)</f>
        <v>NA</v>
      </c>
      <c r="F8744" t="e">
        <f>VLOOKUP(A8744, 'Physical Activity Data '!A:B,2,FALSE)</f>
        <v>#N/A</v>
      </c>
      <c r="G8744" t="e">
        <f>VLOOKUP(A8744,'Telomere data '!A:B, 2,)</f>
        <v>#N/A</v>
      </c>
      <c r="H8744" t="str">
        <f>VLOOKUP(A8744, 'BMI Data'!A:B,2,FALSE)</f>
        <v>NA</v>
      </c>
      <c r="I8744" t="e">
        <f>VLOOKUP(A8744, 'Physical Activity Data '!A:E,5,FALSE)</f>
        <v>#N/A</v>
      </c>
      <c r="J8744" t="e">
        <f>VLOOKUP(A8744, 'Physical Activity Data '!A:E,4,FALSE)</f>
        <v>#N/A</v>
      </c>
    </row>
    <row r="8745" spans="1:10" x14ac:dyDescent="0.25">
      <c r="A8745">
        <v>18709</v>
      </c>
      <c r="B8745" s="3">
        <f>VLOOKUP(A8745,'Demo Data'!A:E,2, TRUE)</f>
        <v>1</v>
      </c>
      <c r="C8745" s="3">
        <f>VLOOKUP(A8745,'Demo Data'!A:E,3, TRUE)</f>
        <v>62</v>
      </c>
      <c r="D8745" s="3">
        <f>VLOOKUP(A8745,'Demo Data'!A:E,4, TRUE)</f>
        <v>4</v>
      </c>
      <c r="E8745" s="3">
        <f>VLOOKUP(A8745,'Demo Data'!A:E,5, TRUE)</f>
        <v>1</v>
      </c>
      <c r="F8745">
        <f>VLOOKUP(A8745, 'Physical Activity Data '!A:B,2,FALSE)</f>
        <v>2</v>
      </c>
      <c r="G8745">
        <f>VLOOKUP(A8745,'Telomere data '!A:B, 2,)</f>
        <v>0.82503374600000001</v>
      </c>
      <c r="H8745">
        <f>VLOOKUP(A8745, 'BMI Data'!A:B,2,FALSE)</f>
        <v>35.85</v>
      </c>
      <c r="I8745">
        <f>VLOOKUP(A8745, 'Physical Activity Data '!A:E,5,FALSE)</f>
        <v>7</v>
      </c>
      <c r="J8745">
        <f>VLOOKUP(A8745, 'Physical Activity Data '!A:E,4,FALSE)</f>
        <v>60</v>
      </c>
    </row>
    <row r="8746" spans="1:10" x14ac:dyDescent="0.25">
      <c r="A8746">
        <v>18710</v>
      </c>
      <c r="B8746" s="3">
        <f>VLOOKUP(A8746,'Demo Data'!A:E,2, TRUE)</f>
        <v>2</v>
      </c>
      <c r="C8746" s="3">
        <f>VLOOKUP(A8746,'Demo Data'!A:E,3, TRUE)</f>
        <v>70</v>
      </c>
      <c r="D8746" s="3">
        <f>VLOOKUP(A8746,'Demo Data'!A:E,4, TRUE)</f>
        <v>3</v>
      </c>
      <c r="E8746" s="3">
        <f>VLOOKUP(A8746,'Demo Data'!A:E,5, TRUE)</f>
        <v>3</v>
      </c>
      <c r="F8746" t="e">
        <f>VLOOKUP(A8746, 'Physical Activity Data '!A:B,2,FALSE)</f>
        <v>#N/A</v>
      </c>
      <c r="G8746" t="e">
        <f>VLOOKUP(A8746,'Telomere data '!A:B, 2,)</f>
        <v>#N/A</v>
      </c>
      <c r="H8746">
        <f>VLOOKUP(A8746, 'BMI Data'!A:B,2,FALSE)</f>
        <v>26.87</v>
      </c>
      <c r="I8746" t="e">
        <f>VLOOKUP(A8746, 'Physical Activity Data '!A:E,5,FALSE)</f>
        <v>#N/A</v>
      </c>
      <c r="J8746" t="e">
        <f>VLOOKUP(A8746, 'Physical Activity Data '!A:E,4,FALSE)</f>
        <v>#N/A</v>
      </c>
    </row>
    <row r="8747" spans="1:10" x14ac:dyDescent="0.25">
      <c r="A8747">
        <v>18711</v>
      </c>
      <c r="B8747" s="3">
        <f>VLOOKUP(A8747,'Demo Data'!A:E,2, TRUE)</f>
        <v>2</v>
      </c>
      <c r="C8747" s="3">
        <f>VLOOKUP(A8747,'Demo Data'!A:E,3, TRUE)</f>
        <v>71</v>
      </c>
      <c r="D8747" s="3">
        <f>VLOOKUP(A8747,'Demo Data'!A:E,4, TRUE)</f>
        <v>4</v>
      </c>
      <c r="E8747" s="3">
        <f>VLOOKUP(A8747,'Demo Data'!A:E,5, TRUE)</f>
        <v>1</v>
      </c>
      <c r="F8747" t="e">
        <f>VLOOKUP(A8747, 'Physical Activity Data '!A:B,2,FALSE)</f>
        <v>#N/A</v>
      </c>
      <c r="G8747">
        <f>VLOOKUP(A8747,'Telomere data '!A:B, 2,)</f>
        <v>0.80585467099999997</v>
      </c>
      <c r="H8747">
        <f>VLOOKUP(A8747, 'BMI Data'!A:B,2,FALSE)</f>
        <v>25.1</v>
      </c>
      <c r="I8747" t="e">
        <f>VLOOKUP(A8747, 'Physical Activity Data '!A:E,5,FALSE)</f>
        <v>#N/A</v>
      </c>
      <c r="J8747" t="e">
        <f>VLOOKUP(A8747, 'Physical Activity Data '!A:E,4,FALSE)</f>
        <v>#N/A</v>
      </c>
    </row>
    <row r="8748" spans="1:10" x14ac:dyDescent="0.25">
      <c r="A8748">
        <v>18712</v>
      </c>
      <c r="B8748" s="3">
        <f>VLOOKUP(A8748,'Demo Data'!A:E,2, TRUE)</f>
        <v>1</v>
      </c>
      <c r="C8748" s="3">
        <f>VLOOKUP(A8748,'Demo Data'!A:E,3, TRUE)</f>
        <v>45</v>
      </c>
      <c r="D8748" s="3">
        <f>VLOOKUP(A8748,'Demo Data'!A:E,4, TRUE)</f>
        <v>4</v>
      </c>
      <c r="E8748" s="3">
        <f>VLOOKUP(A8748,'Demo Data'!A:E,5, TRUE)</f>
        <v>3</v>
      </c>
      <c r="F8748">
        <f>VLOOKUP(A8748, 'Physical Activity Data '!A:B,2,FALSE)</f>
        <v>2</v>
      </c>
      <c r="G8748">
        <f>VLOOKUP(A8748,'Telomere data '!A:B, 2,)</f>
        <v>1.0479997830000001</v>
      </c>
      <c r="H8748" t="str">
        <f>VLOOKUP(A8748, 'BMI Data'!A:B,2,FALSE)</f>
        <v>NA</v>
      </c>
      <c r="I8748">
        <f>VLOOKUP(A8748, 'Physical Activity Data '!A:E,5,FALSE)</f>
        <v>6</v>
      </c>
      <c r="J8748">
        <f>VLOOKUP(A8748, 'Physical Activity Data '!A:E,4,FALSE)</f>
        <v>90</v>
      </c>
    </row>
    <row r="8749" spans="1:10" x14ac:dyDescent="0.25">
      <c r="A8749">
        <v>18713</v>
      </c>
      <c r="B8749" s="3">
        <f>VLOOKUP(A8749,'Demo Data'!A:E,2, TRUE)</f>
        <v>2</v>
      </c>
      <c r="C8749" s="3">
        <f>VLOOKUP(A8749,'Demo Data'!A:E,3, TRUE)</f>
        <v>17</v>
      </c>
      <c r="D8749" s="3">
        <f>VLOOKUP(A8749,'Demo Data'!A:E,4, TRUE)</f>
        <v>3</v>
      </c>
      <c r="E8749" s="3">
        <f>VLOOKUP(A8749,'Demo Data'!A:E,5, TRUE)</f>
        <v>1</v>
      </c>
      <c r="F8749">
        <f>VLOOKUP(A8749, 'Physical Activity Data '!A:B,2,FALSE)</f>
        <v>1</v>
      </c>
      <c r="G8749" t="e">
        <f>VLOOKUP(A8749,'Telomere data '!A:B, 2,)</f>
        <v>#N/A</v>
      </c>
      <c r="H8749">
        <f>VLOOKUP(A8749, 'BMI Data'!A:B,2,FALSE)</f>
        <v>22.2</v>
      </c>
      <c r="I8749">
        <f>VLOOKUP(A8749, 'Physical Activity Data '!A:E,5,FALSE)</f>
        <v>6</v>
      </c>
      <c r="J8749">
        <f>VLOOKUP(A8749, 'Physical Activity Data '!A:E,4,FALSE)</f>
        <v>180</v>
      </c>
    </row>
    <row r="8750" spans="1:10" x14ac:dyDescent="0.25">
      <c r="A8750">
        <v>18714</v>
      </c>
      <c r="B8750" s="3">
        <f>VLOOKUP(A8750,'Demo Data'!A:E,2, TRUE)</f>
        <v>1</v>
      </c>
      <c r="C8750" s="3">
        <f>VLOOKUP(A8750,'Demo Data'!A:E,3, TRUE)</f>
        <v>18</v>
      </c>
      <c r="D8750" s="3">
        <f>VLOOKUP(A8750,'Demo Data'!A:E,4, TRUE)</f>
        <v>1</v>
      </c>
      <c r="E8750" s="3">
        <f>VLOOKUP(A8750,'Demo Data'!A:E,5, TRUE)</f>
        <v>1</v>
      </c>
      <c r="F8750">
        <f>VLOOKUP(A8750, 'Physical Activity Data '!A:B,2,FALSE)</f>
        <v>2</v>
      </c>
      <c r="G8750" t="e">
        <f>VLOOKUP(A8750,'Telomere data '!A:B, 2,)</f>
        <v>#N/A</v>
      </c>
      <c r="H8750">
        <f>VLOOKUP(A8750, 'BMI Data'!A:B,2,FALSE)</f>
        <v>28.22</v>
      </c>
      <c r="I8750">
        <f>VLOOKUP(A8750, 'Physical Activity Data '!A:E,5,FALSE)</f>
        <v>6</v>
      </c>
      <c r="J8750">
        <f>VLOOKUP(A8750, 'Physical Activity Data '!A:E,4,FALSE)</f>
        <v>240</v>
      </c>
    </row>
    <row r="8751" spans="1:10" x14ac:dyDescent="0.25">
      <c r="A8751">
        <v>18715</v>
      </c>
      <c r="B8751" s="3">
        <f>VLOOKUP(A8751,'Demo Data'!A:E,2, TRUE)</f>
        <v>1</v>
      </c>
      <c r="C8751" s="3">
        <f>VLOOKUP(A8751,'Demo Data'!A:E,3, TRUE)</f>
        <v>76</v>
      </c>
      <c r="D8751" s="3">
        <f>VLOOKUP(A8751,'Demo Data'!A:E,4, TRUE)</f>
        <v>3</v>
      </c>
      <c r="E8751" s="3">
        <f>VLOOKUP(A8751,'Demo Data'!A:E,5, TRUE)</f>
        <v>3</v>
      </c>
      <c r="F8751">
        <f>VLOOKUP(A8751, 'Physical Activity Data '!A:B,2,FALSE)</f>
        <v>1</v>
      </c>
      <c r="G8751">
        <f>VLOOKUP(A8751,'Telomere data '!A:B, 2,)</f>
        <v>1.024729263</v>
      </c>
      <c r="H8751">
        <f>VLOOKUP(A8751, 'BMI Data'!A:B,2,FALSE)</f>
        <v>22.97</v>
      </c>
      <c r="I8751">
        <f>VLOOKUP(A8751, 'Physical Activity Data '!A:E,5,FALSE)</f>
        <v>3.5</v>
      </c>
      <c r="J8751">
        <f>VLOOKUP(A8751, 'Physical Activity Data '!A:E,4,FALSE)</f>
        <v>30</v>
      </c>
    </row>
    <row r="8752" spans="1:10" x14ac:dyDescent="0.25">
      <c r="A8752">
        <v>18716</v>
      </c>
      <c r="B8752" s="3">
        <f>VLOOKUP(A8752,'Demo Data'!A:E,2, TRUE)</f>
        <v>1</v>
      </c>
      <c r="C8752" s="3">
        <f>VLOOKUP(A8752,'Demo Data'!A:E,3, TRUE)</f>
        <v>67</v>
      </c>
      <c r="D8752" s="3">
        <f>VLOOKUP(A8752,'Demo Data'!A:E,4, TRUE)</f>
        <v>3</v>
      </c>
      <c r="E8752" s="3">
        <f>VLOOKUP(A8752,'Demo Data'!A:E,5, TRUE)</f>
        <v>2</v>
      </c>
      <c r="F8752">
        <f>VLOOKUP(A8752, 'Physical Activity Data '!A:B,2,FALSE)</f>
        <v>1</v>
      </c>
      <c r="G8752">
        <f>VLOOKUP(A8752,'Telomere data '!A:B, 2,)</f>
        <v>0.84586976599999997</v>
      </c>
      <c r="H8752">
        <f>VLOOKUP(A8752, 'BMI Data'!A:B,2,FALSE)</f>
        <v>26.12</v>
      </c>
      <c r="I8752">
        <f>VLOOKUP(A8752, 'Physical Activity Data '!A:E,5,FALSE)</f>
        <v>4</v>
      </c>
      <c r="J8752">
        <f>VLOOKUP(A8752, 'Physical Activity Data '!A:E,4,FALSE)</f>
        <v>15</v>
      </c>
    </row>
    <row r="8753" spans="1:10" x14ac:dyDescent="0.25">
      <c r="A8753">
        <v>18717</v>
      </c>
      <c r="B8753" s="3">
        <f>VLOOKUP(A8753,'Demo Data'!A:E,2, TRUE)</f>
        <v>1</v>
      </c>
      <c r="C8753" s="3">
        <f>VLOOKUP(A8753,'Demo Data'!A:E,3, TRUE)</f>
        <v>46</v>
      </c>
      <c r="D8753" s="3">
        <f>VLOOKUP(A8753,'Demo Data'!A:E,4, TRUE)</f>
        <v>4</v>
      </c>
      <c r="E8753" s="3">
        <f>VLOOKUP(A8753,'Demo Data'!A:E,5, TRUE)</f>
        <v>1</v>
      </c>
      <c r="F8753" t="e">
        <f>VLOOKUP(A8753, 'Physical Activity Data '!A:B,2,FALSE)</f>
        <v>#N/A</v>
      </c>
      <c r="G8753">
        <f>VLOOKUP(A8753,'Telomere data '!A:B, 2,)</f>
        <v>0.65180028800000001</v>
      </c>
      <c r="H8753">
        <f>VLOOKUP(A8753, 'BMI Data'!A:B,2,FALSE)</f>
        <v>24.54</v>
      </c>
      <c r="I8753" t="e">
        <f>VLOOKUP(A8753, 'Physical Activity Data '!A:E,5,FALSE)</f>
        <v>#N/A</v>
      </c>
      <c r="J8753" t="e">
        <f>VLOOKUP(A8753, 'Physical Activity Data '!A:E,4,FALSE)</f>
        <v>#N/A</v>
      </c>
    </row>
    <row r="8754" spans="1:10" x14ac:dyDescent="0.25">
      <c r="A8754">
        <v>18718</v>
      </c>
      <c r="B8754" s="3">
        <f>VLOOKUP(A8754,'Demo Data'!A:E,2, TRUE)</f>
        <v>1</v>
      </c>
      <c r="C8754" s="3">
        <f>VLOOKUP(A8754,'Demo Data'!A:E,3, TRUE)</f>
        <v>76</v>
      </c>
      <c r="D8754" s="3">
        <f>VLOOKUP(A8754,'Demo Data'!A:E,4, TRUE)</f>
        <v>4</v>
      </c>
      <c r="E8754" s="3">
        <f>VLOOKUP(A8754,'Demo Data'!A:E,5, TRUE)</f>
        <v>3</v>
      </c>
      <c r="F8754" t="e">
        <f>VLOOKUP(A8754, 'Physical Activity Data '!A:B,2,FALSE)</f>
        <v>#N/A</v>
      </c>
      <c r="G8754">
        <f>VLOOKUP(A8754,'Telomere data '!A:B, 2,)</f>
        <v>0.67242761200000001</v>
      </c>
      <c r="H8754">
        <f>VLOOKUP(A8754, 'BMI Data'!A:B,2,FALSE)</f>
        <v>27.47</v>
      </c>
      <c r="I8754" t="e">
        <f>VLOOKUP(A8754, 'Physical Activity Data '!A:E,5,FALSE)</f>
        <v>#N/A</v>
      </c>
      <c r="J8754" t="e">
        <f>VLOOKUP(A8754, 'Physical Activity Data '!A:E,4,FALSE)</f>
        <v>#N/A</v>
      </c>
    </row>
    <row r="8755" spans="1:10" x14ac:dyDescent="0.25">
      <c r="A8755">
        <v>18719</v>
      </c>
      <c r="B8755" s="3">
        <f>VLOOKUP(A8755,'Demo Data'!A:E,2, TRUE)</f>
        <v>1</v>
      </c>
      <c r="C8755" s="3">
        <f>VLOOKUP(A8755,'Demo Data'!A:E,3, TRUE)</f>
        <v>48</v>
      </c>
      <c r="D8755" s="3">
        <f>VLOOKUP(A8755,'Demo Data'!A:E,4, TRUE)</f>
        <v>4</v>
      </c>
      <c r="E8755" s="3">
        <f>VLOOKUP(A8755,'Demo Data'!A:E,5, TRUE)</f>
        <v>1</v>
      </c>
      <c r="F8755" t="e">
        <f>VLOOKUP(A8755, 'Physical Activity Data '!A:B,2,FALSE)</f>
        <v>#N/A</v>
      </c>
      <c r="G8755">
        <f>VLOOKUP(A8755,'Telomere data '!A:B, 2,)</f>
        <v>0.99377180399999998</v>
      </c>
      <c r="H8755">
        <f>VLOOKUP(A8755, 'BMI Data'!A:B,2,FALSE)</f>
        <v>25.06</v>
      </c>
      <c r="I8755" t="e">
        <f>VLOOKUP(A8755, 'Physical Activity Data '!A:E,5,FALSE)</f>
        <v>#N/A</v>
      </c>
      <c r="J8755" t="e">
        <f>VLOOKUP(A8755, 'Physical Activity Data '!A:E,4,FALSE)</f>
        <v>#N/A</v>
      </c>
    </row>
    <row r="8756" spans="1:10" x14ac:dyDescent="0.25">
      <c r="A8756">
        <v>18720</v>
      </c>
      <c r="B8756" s="3">
        <f>VLOOKUP(A8756,'Demo Data'!A:E,2, TRUE)</f>
        <v>1</v>
      </c>
      <c r="C8756" s="3">
        <f>VLOOKUP(A8756,'Demo Data'!A:E,3, TRUE)</f>
        <v>1</v>
      </c>
      <c r="D8756" s="3">
        <f>VLOOKUP(A8756,'Demo Data'!A:E,4, TRUE)</f>
        <v>2</v>
      </c>
      <c r="E8756" s="3" t="str">
        <f>VLOOKUP(A8756,'Demo Data'!A:E,5, TRUE)</f>
        <v>NA</v>
      </c>
      <c r="F8756" t="e">
        <f>VLOOKUP(A8756, 'Physical Activity Data '!A:B,2,FALSE)</f>
        <v>#N/A</v>
      </c>
      <c r="G8756" t="e">
        <f>VLOOKUP(A8756,'Telomere data '!A:B, 2,)</f>
        <v>#N/A</v>
      </c>
      <c r="H8756" t="str">
        <f>VLOOKUP(A8756, 'BMI Data'!A:B,2,FALSE)</f>
        <v>NA</v>
      </c>
      <c r="I8756" t="e">
        <f>VLOOKUP(A8756, 'Physical Activity Data '!A:E,5,FALSE)</f>
        <v>#N/A</v>
      </c>
      <c r="J8756" t="e">
        <f>VLOOKUP(A8756, 'Physical Activity Data '!A:E,4,FALSE)</f>
        <v>#N/A</v>
      </c>
    </row>
    <row r="8757" spans="1:10" x14ac:dyDescent="0.25">
      <c r="A8757">
        <v>18721</v>
      </c>
      <c r="B8757" s="3">
        <f>VLOOKUP(A8757,'Demo Data'!A:E,2, TRUE)</f>
        <v>2</v>
      </c>
      <c r="C8757" s="3">
        <f>VLOOKUP(A8757,'Demo Data'!A:E,3, TRUE)</f>
        <v>26</v>
      </c>
      <c r="D8757" s="3">
        <f>VLOOKUP(A8757,'Demo Data'!A:E,4, TRUE)</f>
        <v>3</v>
      </c>
      <c r="E8757" s="3">
        <f>VLOOKUP(A8757,'Demo Data'!A:E,5, TRUE)</f>
        <v>3</v>
      </c>
      <c r="F8757">
        <f>VLOOKUP(A8757, 'Physical Activity Data '!A:B,2,FALSE)</f>
        <v>1</v>
      </c>
      <c r="G8757">
        <f>VLOOKUP(A8757,'Telomere data '!A:B, 2,)</f>
        <v>1.049024924</v>
      </c>
      <c r="H8757">
        <f>VLOOKUP(A8757, 'BMI Data'!A:B,2,FALSE)</f>
        <v>22.92</v>
      </c>
      <c r="I8757">
        <f>VLOOKUP(A8757, 'Physical Activity Data '!A:E,5,FALSE)</f>
        <v>4.5</v>
      </c>
      <c r="J8757">
        <f>VLOOKUP(A8757, 'Physical Activity Data '!A:E,4,FALSE)</f>
        <v>20</v>
      </c>
    </row>
    <row r="8758" spans="1:10" x14ac:dyDescent="0.25">
      <c r="A8758">
        <v>18722</v>
      </c>
      <c r="B8758" s="3">
        <f>VLOOKUP(A8758,'Demo Data'!A:E,2, TRUE)</f>
        <v>1</v>
      </c>
      <c r="C8758" s="3">
        <f>VLOOKUP(A8758,'Demo Data'!A:E,3, TRUE)</f>
        <v>0</v>
      </c>
      <c r="D8758" s="3">
        <f>VLOOKUP(A8758,'Demo Data'!A:E,4, TRUE)</f>
        <v>4</v>
      </c>
      <c r="E8758" s="3" t="str">
        <f>VLOOKUP(A8758,'Demo Data'!A:E,5, TRUE)</f>
        <v>NA</v>
      </c>
      <c r="F8758" t="e">
        <f>VLOOKUP(A8758, 'Physical Activity Data '!A:B,2,FALSE)</f>
        <v>#N/A</v>
      </c>
      <c r="G8758" t="e">
        <f>VLOOKUP(A8758,'Telomere data '!A:B, 2,)</f>
        <v>#N/A</v>
      </c>
      <c r="H8758" t="str">
        <f>VLOOKUP(A8758, 'BMI Data'!A:B,2,FALSE)</f>
        <v>NA</v>
      </c>
      <c r="I8758" t="e">
        <f>VLOOKUP(A8758, 'Physical Activity Data '!A:E,5,FALSE)</f>
        <v>#N/A</v>
      </c>
      <c r="J8758" t="e">
        <f>VLOOKUP(A8758, 'Physical Activity Data '!A:E,4,FALSE)</f>
        <v>#N/A</v>
      </c>
    </row>
    <row r="8759" spans="1:10" x14ac:dyDescent="0.25">
      <c r="A8759">
        <v>18723</v>
      </c>
      <c r="B8759" s="3">
        <f>VLOOKUP(A8759,'Demo Data'!A:E,2, TRUE)</f>
        <v>2</v>
      </c>
      <c r="C8759" s="3">
        <f>VLOOKUP(A8759,'Demo Data'!A:E,3, TRUE)</f>
        <v>17</v>
      </c>
      <c r="D8759" s="3">
        <f>VLOOKUP(A8759,'Demo Data'!A:E,4, TRUE)</f>
        <v>4</v>
      </c>
      <c r="E8759" s="3">
        <f>VLOOKUP(A8759,'Demo Data'!A:E,5, TRUE)</f>
        <v>1</v>
      </c>
      <c r="F8759" t="e">
        <f>VLOOKUP(A8759, 'Physical Activity Data '!A:B,2,FALSE)</f>
        <v>#N/A</v>
      </c>
      <c r="G8759" t="e">
        <f>VLOOKUP(A8759,'Telomere data '!A:B, 2,)</f>
        <v>#N/A</v>
      </c>
      <c r="H8759" t="e">
        <f>VLOOKUP(A8759, 'BMI Data'!A:B,2,FALSE)</f>
        <v>#N/A</v>
      </c>
      <c r="I8759" t="e">
        <f>VLOOKUP(A8759, 'Physical Activity Data '!A:E,5,FALSE)</f>
        <v>#N/A</v>
      </c>
      <c r="J8759" t="e">
        <f>VLOOKUP(A8759, 'Physical Activity Data '!A:E,4,FALSE)</f>
        <v>#N/A</v>
      </c>
    </row>
    <row r="8760" spans="1:10" x14ac:dyDescent="0.25">
      <c r="A8760">
        <v>18724</v>
      </c>
      <c r="B8760" s="3">
        <f>VLOOKUP(A8760,'Demo Data'!A:E,2, TRUE)</f>
        <v>2</v>
      </c>
      <c r="C8760" s="3">
        <f>VLOOKUP(A8760,'Demo Data'!A:E,3, TRUE)</f>
        <v>31</v>
      </c>
      <c r="D8760" s="3">
        <f>VLOOKUP(A8760,'Demo Data'!A:E,4, TRUE)</f>
        <v>2</v>
      </c>
      <c r="E8760" s="3">
        <f>VLOOKUP(A8760,'Demo Data'!A:E,5, TRUE)</f>
        <v>2</v>
      </c>
      <c r="F8760" t="e">
        <f>VLOOKUP(A8760, 'Physical Activity Data '!A:B,2,FALSE)</f>
        <v>#N/A</v>
      </c>
      <c r="G8760">
        <f>VLOOKUP(A8760,'Telomere data '!A:B, 2,)</f>
        <v>1.3189533259999999</v>
      </c>
      <c r="H8760">
        <f>VLOOKUP(A8760, 'BMI Data'!A:B,2,FALSE)</f>
        <v>27.08</v>
      </c>
      <c r="I8760" t="e">
        <f>VLOOKUP(A8760, 'Physical Activity Data '!A:E,5,FALSE)</f>
        <v>#N/A</v>
      </c>
      <c r="J8760" t="e">
        <f>VLOOKUP(A8760, 'Physical Activity Data '!A:E,4,FALSE)</f>
        <v>#N/A</v>
      </c>
    </row>
    <row r="8761" spans="1:10" x14ac:dyDescent="0.25">
      <c r="A8761">
        <v>18725</v>
      </c>
      <c r="B8761" s="3">
        <f>VLOOKUP(A8761,'Demo Data'!A:E,2, TRUE)</f>
        <v>1</v>
      </c>
      <c r="C8761" s="3">
        <f>VLOOKUP(A8761,'Demo Data'!A:E,3, TRUE)</f>
        <v>1</v>
      </c>
      <c r="D8761" s="3">
        <f>VLOOKUP(A8761,'Demo Data'!A:E,4, TRUE)</f>
        <v>5</v>
      </c>
      <c r="E8761" s="3" t="str">
        <f>VLOOKUP(A8761,'Demo Data'!A:E,5, TRUE)</f>
        <v>NA</v>
      </c>
      <c r="F8761" t="e">
        <f>VLOOKUP(A8761, 'Physical Activity Data '!A:B,2,FALSE)</f>
        <v>#N/A</v>
      </c>
      <c r="G8761" t="e">
        <f>VLOOKUP(A8761,'Telomere data '!A:B, 2,)</f>
        <v>#N/A</v>
      </c>
      <c r="H8761" t="str">
        <f>VLOOKUP(A8761, 'BMI Data'!A:B,2,FALSE)</f>
        <v>NA</v>
      </c>
      <c r="I8761" t="e">
        <f>VLOOKUP(A8761, 'Physical Activity Data '!A:E,5,FALSE)</f>
        <v>#N/A</v>
      </c>
      <c r="J8761" t="e">
        <f>VLOOKUP(A8761, 'Physical Activity Data '!A:E,4,FALSE)</f>
        <v>#N/A</v>
      </c>
    </row>
    <row r="8762" spans="1:10" x14ac:dyDescent="0.25">
      <c r="A8762">
        <v>18726</v>
      </c>
      <c r="B8762" s="3">
        <f>VLOOKUP(A8762,'Demo Data'!A:E,2, TRUE)</f>
        <v>2</v>
      </c>
      <c r="C8762" s="3">
        <f>VLOOKUP(A8762,'Demo Data'!A:E,3, TRUE)</f>
        <v>85</v>
      </c>
      <c r="D8762" s="3">
        <f>VLOOKUP(A8762,'Demo Data'!A:E,4, TRUE)</f>
        <v>3</v>
      </c>
      <c r="E8762" s="3">
        <f>VLOOKUP(A8762,'Demo Data'!A:E,5, TRUE)</f>
        <v>3</v>
      </c>
      <c r="F8762" t="e">
        <f>VLOOKUP(A8762, 'Physical Activity Data '!A:B,2,FALSE)</f>
        <v>#N/A</v>
      </c>
      <c r="G8762">
        <f>VLOOKUP(A8762,'Telomere data '!A:B, 2,)</f>
        <v>1.5454953389999999</v>
      </c>
      <c r="H8762">
        <f>VLOOKUP(A8762, 'BMI Data'!A:B,2,FALSE)</f>
        <v>26.49</v>
      </c>
      <c r="I8762" t="e">
        <f>VLOOKUP(A8762, 'Physical Activity Data '!A:E,5,FALSE)</f>
        <v>#N/A</v>
      </c>
      <c r="J8762" t="e">
        <f>VLOOKUP(A8762, 'Physical Activity Data '!A:E,4,FALSE)</f>
        <v>#N/A</v>
      </c>
    </row>
    <row r="8763" spans="1:10" x14ac:dyDescent="0.25">
      <c r="A8763">
        <v>18727</v>
      </c>
      <c r="B8763" s="3">
        <f>VLOOKUP(A8763,'Demo Data'!A:E,2, TRUE)</f>
        <v>1</v>
      </c>
      <c r="C8763" s="3">
        <f>VLOOKUP(A8763,'Demo Data'!A:E,3, TRUE)</f>
        <v>19</v>
      </c>
      <c r="D8763" s="3">
        <f>VLOOKUP(A8763,'Demo Data'!A:E,4, TRUE)</f>
        <v>4</v>
      </c>
      <c r="E8763" s="3">
        <f>VLOOKUP(A8763,'Demo Data'!A:E,5, TRUE)</f>
        <v>1</v>
      </c>
      <c r="F8763" t="e">
        <f>VLOOKUP(A8763, 'Physical Activity Data '!A:B,2,FALSE)</f>
        <v>#N/A</v>
      </c>
      <c r="G8763" t="e">
        <f>VLOOKUP(A8763,'Telomere data '!A:B, 2,)</f>
        <v>#N/A</v>
      </c>
      <c r="H8763">
        <f>VLOOKUP(A8763, 'BMI Data'!A:B,2,FALSE)</f>
        <v>21.76</v>
      </c>
      <c r="I8763" t="e">
        <f>VLOOKUP(A8763, 'Physical Activity Data '!A:E,5,FALSE)</f>
        <v>#N/A</v>
      </c>
      <c r="J8763" t="e">
        <f>VLOOKUP(A8763, 'Physical Activity Data '!A:E,4,FALSE)</f>
        <v>#N/A</v>
      </c>
    </row>
    <row r="8764" spans="1:10" x14ac:dyDescent="0.25">
      <c r="A8764">
        <v>18728</v>
      </c>
      <c r="B8764" s="3">
        <f>VLOOKUP(A8764,'Demo Data'!A:E,2, TRUE)</f>
        <v>2</v>
      </c>
      <c r="C8764" s="3">
        <f>VLOOKUP(A8764,'Demo Data'!A:E,3, TRUE)</f>
        <v>79</v>
      </c>
      <c r="D8764" s="3">
        <f>VLOOKUP(A8764,'Demo Data'!A:E,4, TRUE)</f>
        <v>3</v>
      </c>
      <c r="E8764" s="3">
        <f>VLOOKUP(A8764,'Demo Data'!A:E,5, TRUE)</f>
        <v>1</v>
      </c>
      <c r="F8764" t="e">
        <f>VLOOKUP(A8764, 'Physical Activity Data '!A:B,2,FALSE)</f>
        <v>#N/A</v>
      </c>
      <c r="G8764">
        <f>VLOOKUP(A8764,'Telomere data '!A:B, 2,)</f>
        <v>0.68650385899999999</v>
      </c>
      <c r="H8764">
        <f>VLOOKUP(A8764, 'BMI Data'!A:B,2,FALSE)</f>
        <v>21.33</v>
      </c>
      <c r="I8764" t="e">
        <f>VLOOKUP(A8764, 'Physical Activity Data '!A:E,5,FALSE)</f>
        <v>#N/A</v>
      </c>
      <c r="J8764" t="e">
        <f>VLOOKUP(A8764, 'Physical Activity Data '!A:E,4,FALSE)</f>
        <v>#N/A</v>
      </c>
    </row>
    <row r="8765" spans="1:10" x14ac:dyDescent="0.25">
      <c r="A8765">
        <v>18729</v>
      </c>
      <c r="B8765" s="3">
        <f>VLOOKUP(A8765,'Demo Data'!A:E,2, TRUE)</f>
        <v>1</v>
      </c>
      <c r="C8765" s="3">
        <f>VLOOKUP(A8765,'Demo Data'!A:E,3, TRUE)</f>
        <v>69</v>
      </c>
      <c r="D8765" s="3">
        <f>VLOOKUP(A8765,'Demo Data'!A:E,4, TRUE)</f>
        <v>4</v>
      </c>
      <c r="E8765" s="3">
        <f>VLOOKUP(A8765,'Demo Data'!A:E,5, TRUE)</f>
        <v>1</v>
      </c>
      <c r="F8765">
        <f>VLOOKUP(A8765, 'Physical Activity Data '!A:B,2,FALSE)</f>
        <v>1</v>
      </c>
      <c r="G8765" t="e">
        <f>VLOOKUP(A8765,'Telomere data '!A:B, 2,)</f>
        <v>#N/A</v>
      </c>
      <c r="H8765">
        <f>VLOOKUP(A8765, 'BMI Data'!A:B,2,FALSE)</f>
        <v>25.13</v>
      </c>
      <c r="I8765">
        <f>VLOOKUP(A8765, 'Physical Activity Data '!A:E,5,FALSE)</f>
        <v>3.5</v>
      </c>
      <c r="J8765">
        <f>VLOOKUP(A8765, 'Physical Activity Data '!A:E,4,FALSE)</f>
        <v>20</v>
      </c>
    </row>
    <row r="8766" spans="1:10" x14ac:dyDescent="0.25">
      <c r="A8766">
        <v>18730</v>
      </c>
      <c r="B8766" s="3">
        <f>VLOOKUP(A8766,'Demo Data'!A:E,2, TRUE)</f>
        <v>2</v>
      </c>
      <c r="C8766" s="3">
        <f>VLOOKUP(A8766,'Demo Data'!A:E,3, TRUE)</f>
        <v>14</v>
      </c>
      <c r="D8766" s="3">
        <f>VLOOKUP(A8766,'Demo Data'!A:E,4, TRUE)</f>
        <v>3</v>
      </c>
      <c r="E8766" s="3">
        <f>VLOOKUP(A8766,'Demo Data'!A:E,5, TRUE)</f>
        <v>1</v>
      </c>
      <c r="F8766">
        <f>VLOOKUP(A8766, 'Physical Activity Data '!A:B,2,FALSE)</f>
        <v>1</v>
      </c>
      <c r="G8766" t="e">
        <f>VLOOKUP(A8766,'Telomere data '!A:B, 2,)</f>
        <v>#N/A</v>
      </c>
      <c r="H8766">
        <f>VLOOKUP(A8766, 'BMI Data'!A:B,2,FALSE)</f>
        <v>24.65</v>
      </c>
      <c r="I8766">
        <f>VLOOKUP(A8766, 'Physical Activity Data '!A:E,5,FALSE)</f>
        <v>6</v>
      </c>
      <c r="J8766">
        <f>VLOOKUP(A8766, 'Physical Activity Data '!A:E,4,FALSE)</f>
        <v>15</v>
      </c>
    </row>
    <row r="8767" spans="1:10" x14ac:dyDescent="0.25">
      <c r="A8767">
        <v>18731</v>
      </c>
      <c r="B8767" s="3">
        <f>VLOOKUP(A8767,'Demo Data'!A:E,2, TRUE)</f>
        <v>2</v>
      </c>
      <c r="C8767" s="3">
        <f>VLOOKUP(A8767,'Demo Data'!A:E,3, TRUE)</f>
        <v>38</v>
      </c>
      <c r="D8767" s="3">
        <f>VLOOKUP(A8767,'Demo Data'!A:E,4, TRUE)</f>
        <v>3</v>
      </c>
      <c r="E8767" s="3">
        <f>VLOOKUP(A8767,'Demo Data'!A:E,5, TRUE)</f>
        <v>2</v>
      </c>
      <c r="F8767" t="e">
        <f>VLOOKUP(A8767, 'Physical Activity Data '!A:B,2,FALSE)</f>
        <v>#N/A</v>
      </c>
      <c r="G8767">
        <f>VLOOKUP(A8767,'Telomere data '!A:B, 2,)</f>
        <v>1.400706848</v>
      </c>
      <c r="H8767">
        <f>VLOOKUP(A8767, 'BMI Data'!A:B,2,FALSE)</f>
        <v>25.38</v>
      </c>
      <c r="I8767" t="e">
        <f>VLOOKUP(A8767, 'Physical Activity Data '!A:E,5,FALSE)</f>
        <v>#N/A</v>
      </c>
      <c r="J8767" t="e">
        <f>VLOOKUP(A8767, 'Physical Activity Data '!A:E,4,FALSE)</f>
        <v>#N/A</v>
      </c>
    </row>
    <row r="8768" spans="1:10" x14ac:dyDescent="0.25">
      <c r="A8768">
        <v>18732</v>
      </c>
      <c r="B8768" s="3">
        <f>VLOOKUP(A8768,'Demo Data'!A:E,2, TRUE)</f>
        <v>2</v>
      </c>
      <c r="C8768" s="3">
        <f>VLOOKUP(A8768,'Demo Data'!A:E,3, TRUE)</f>
        <v>32</v>
      </c>
      <c r="D8768" s="3">
        <f>VLOOKUP(A8768,'Demo Data'!A:E,4, TRUE)</f>
        <v>4</v>
      </c>
      <c r="E8768" s="3">
        <f>VLOOKUP(A8768,'Demo Data'!A:E,5, TRUE)</f>
        <v>3</v>
      </c>
      <c r="F8768">
        <f>VLOOKUP(A8768, 'Physical Activity Data '!A:B,2,FALSE)</f>
        <v>1</v>
      </c>
      <c r="G8768">
        <f>VLOOKUP(A8768,'Telomere data '!A:B, 2,)</f>
        <v>1.1172509850000001</v>
      </c>
      <c r="H8768">
        <f>VLOOKUP(A8768, 'BMI Data'!A:B,2,FALSE)</f>
        <v>30.88</v>
      </c>
      <c r="I8768">
        <f>VLOOKUP(A8768, 'Physical Activity Data '!A:E,5,FALSE)</f>
        <v>6</v>
      </c>
      <c r="J8768">
        <f>VLOOKUP(A8768, 'Physical Activity Data '!A:E,4,FALSE)</f>
        <v>60</v>
      </c>
    </row>
    <row r="8769" spans="1:10" x14ac:dyDescent="0.25">
      <c r="A8769">
        <v>18733</v>
      </c>
      <c r="B8769" s="3">
        <f>VLOOKUP(A8769,'Demo Data'!A:E,2, TRUE)</f>
        <v>2</v>
      </c>
      <c r="C8769" s="3">
        <f>VLOOKUP(A8769,'Demo Data'!A:E,3, TRUE)</f>
        <v>33</v>
      </c>
      <c r="D8769" s="3">
        <f>VLOOKUP(A8769,'Demo Data'!A:E,4, TRUE)</f>
        <v>5</v>
      </c>
      <c r="E8769" s="3">
        <f>VLOOKUP(A8769,'Demo Data'!A:E,5, TRUE)</f>
        <v>3</v>
      </c>
      <c r="F8769">
        <f>VLOOKUP(A8769, 'Physical Activity Data '!A:B,2,FALSE)</f>
        <v>1</v>
      </c>
      <c r="G8769">
        <f>VLOOKUP(A8769,'Telomere data '!A:B, 2,)</f>
        <v>1.2784026930000001</v>
      </c>
      <c r="H8769">
        <f>VLOOKUP(A8769, 'BMI Data'!A:B,2,FALSE)</f>
        <v>25.51</v>
      </c>
      <c r="I8769">
        <f>VLOOKUP(A8769, 'Physical Activity Data '!A:E,5,FALSE)</f>
        <v>3.5</v>
      </c>
      <c r="J8769">
        <f>VLOOKUP(A8769, 'Physical Activity Data '!A:E,4,FALSE)</f>
        <v>15</v>
      </c>
    </row>
    <row r="8770" spans="1:10" x14ac:dyDescent="0.25">
      <c r="A8770">
        <v>18734</v>
      </c>
      <c r="B8770" s="3">
        <f>VLOOKUP(A8770,'Demo Data'!A:E,2, TRUE)</f>
        <v>1</v>
      </c>
      <c r="C8770" s="3">
        <f>VLOOKUP(A8770,'Demo Data'!A:E,3, TRUE)</f>
        <v>3</v>
      </c>
      <c r="D8770" s="3">
        <f>VLOOKUP(A8770,'Demo Data'!A:E,4, TRUE)</f>
        <v>3</v>
      </c>
      <c r="E8770" s="3" t="str">
        <f>VLOOKUP(A8770,'Demo Data'!A:E,5, TRUE)</f>
        <v>NA</v>
      </c>
      <c r="F8770" t="e">
        <f>VLOOKUP(A8770, 'Physical Activity Data '!A:B,2,FALSE)</f>
        <v>#N/A</v>
      </c>
      <c r="G8770" t="e">
        <f>VLOOKUP(A8770,'Telomere data '!A:B, 2,)</f>
        <v>#N/A</v>
      </c>
      <c r="H8770" t="str">
        <f>VLOOKUP(A8770, 'BMI Data'!A:B,2,FALSE)</f>
        <v>NA</v>
      </c>
      <c r="I8770" t="e">
        <f>VLOOKUP(A8770, 'Physical Activity Data '!A:E,5,FALSE)</f>
        <v>#N/A</v>
      </c>
      <c r="J8770" t="e">
        <f>VLOOKUP(A8770, 'Physical Activity Data '!A:E,4,FALSE)</f>
        <v>#N/A</v>
      </c>
    </row>
    <row r="8771" spans="1:10" x14ac:dyDescent="0.25">
      <c r="A8771">
        <v>18735</v>
      </c>
      <c r="B8771" s="3">
        <f>VLOOKUP(A8771,'Demo Data'!A:E,2, TRUE)</f>
        <v>1</v>
      </c>
      <c r="C8771" s="3">
        <f>VLOOKUP(A8771,'Demo Data'!A:E,3, TRUE)</f>
        <v>38</v>
      </c>
      <c r="D8771" s="3">
        <f>VLOOKUP(A8771,'Demo Data'!A:E,4, TRUE)</f>
        <v>3</v>
      </c>
      <c r="E8771" s="3">
        <f>VLOOKUP(A8771,'Demo Data'!A:E,5, TRUE)</f>
        <v>2</v>
      </c>
      <c r="F8771" t="e">
        <f>VLOOKUP(A8771, 'Physical Activity Data '!A:B,2,FALSE)</f>
        <v>#N/A</v>
      </c>
      <c r="G8771">
        <f>VLOOKUP(A8771,'Telomere data '!A:B, 2,)</f>
        <v>1.181912794</v>
      </c>
      <c r="H8771">
        <f>VLOOKUP(A8771, 'BMI Data'!A:B,2,FALSE)</f>
        <v>24.56</v>
      </c>
      <c r="I8771" t="e">
        <f>VLOOKUP(A8771, 'Physical Activity Data '!A:E,5,FALSE)</f>
        <v>#N/A</v>
      </c>
      <c r="J8771" t="e">
        <f>VLOOKUP(A8771, 'Physical Activity Data '!A:E,4,FALSE)</f>
        <v>#N/A</v>
      </c>
    </row>
    <row r="8772" spans="1:10" x14ac:dyDescent="0.25">
      <c r="A8772">
        <v>18736</v>
      </c>
      <c r="B8772" s="3">
        <f>VLOOKUP(A8772,'Demo Data'!A:E,2, TRUE)</f>
        <v>2</v>
      </c>
      <c r="C8772" s="3">
        <f>VLOOKUP(A8772,'Demo Data'!A:E,3, TRUE)</f>
        <v>26</v>
      </c>
      <c r="D8772" s="3">
        <f>VLOOKUP(A8772,'Demo Data'!A:E,4, TRUE)</f>
        <v>2</v>
      </c>
      <c r="E8772" s="3">
        <f>VLOOKUP(A8772,'Demo Data'!A:E,5, TRUE)</f>
        <v>1</v>
      </c>
      <c r="F8772" t="e">
        <f>VLOOKUP(A8772, 'Physical Activity Data '!A:B,2,FALSE)</f>
        <v>#N/A</v>
      </c>
      <c r="G8772" t="e">
        <f>VLOOKUP(A8772,'Telomere data '!A:B, 2,)</f>
        <v>#N/A</v>
      </c>
      <c r="H8772">
        <f>VLOOKUP(A8772, 'BMI Data'!A:B,2,FALSE)</f>
        <v>31.57</v>
      </c>
      <c r="I8772" t="e">
        <f>VLOOKUP(A8772, 'Physical Activity Data '!A:E,5,FALSE)</f>
        <v>#N/A</v>
      </c>
      <c r="J8772" t="e">
        <f>VLOOKUP(A8772, 'Physical Activity Data '!A:E,4,FALSE)</f>
        <v>#N/A</v>
      </c>
    </row>
    <row r="8773" spans="1:10" x14ac:dyDescent="0.25">
      <c r="A8773">
        <v>18737</v>
      </c>
      <c r="B8773" s="3">
        <f>VLOOKUP(A8773,'Demo Data'!A:E,2, TRUE)</f>
        <v>2</v>
      </c>
      <c r="C8773" s="3">
        <f>VLOOKUP(A8773,'Demo Data'!A:E,3, TRUE)</f>
        <v>12</v>
      </c>
      <c r="D8773" s="3">
        <f>VLOOKUP(A8773,'Demo Data'!A:E,4, TRUE)</f>
        <v>3</v>
      </c>
      <c r="E8773" s="3">
        <f>VLOOKUP(A8773,'Demo Data'!A:E,5, TRUE)</f>
        <v>1</v>
      </c>
      <c r="F8773" t="e">
        <f>VLOOKUP(A8773, 'Physical Activity Data '!A:B,2,FALSE)</f>
        <v>#N/A</v>
      </c>
      <c r="G8773" t="e">
        <f>VLOOKUP(A8773,'Telomere data '!A:B, 2,)</f>
        <v>#N/A</v>
      </c>
      <c r="H8773">
        <f>VLOOKUP(A8773, 'BMI Data'!A:B,2,FALSE)</f>
        <v>22.21</v>
      </c>
      <c r="I8773" t="e">
        <f>VLOOKUP(A8773, 'Physical Activity Data '!A:E,5,FALSE)</f>
        <v>#N/A</v>
      </c>
      <c r="J8773" t="e">
        <f>VLOOKUP(A8773, 'Physical Activity Data '!A:E,4,FALSE)</f>
        <v>#N/A</v>
      </c>
    </row>
    <row r="8774" spans="1:10" x14ac:dyDescent="0.25">
      <c r="A8774">
        <v>18738</v>
      </c>
      <c r="B8774" s="3">
        <f>VLOOKUP(A8774,'Demo Data'!A:E,2, TRUE)</f>
        <v>2</v>
      </c>
      <c r="C8774" s="3">
        <f>VLOOKUP(A8774,'Demo Data'!A:E,3, TRUE)</f>
        <v>46</v>
      </c>
      <c r="D8774" s="3">
        <f>VLOOKUP(A8774,'Demo Data'!A:E,4, TRUE)</f>
        <v>3</v>
      </c>
      <c r="E8774" s="3">
        <f>VLOOKUP(A8774,'Demo Data'!A:E,5, TRUE)</f>
        <v>3</v>
      </c>
      <c r="F8774">
        <f>VLOOKUP(A8774, 'Physical Activity Data '!A:B,2,FALSE)</f>
        <v>1</v>
      </c>
      <c r="G8774" t="e">
        <f>VLOOKUP(A8774,'Telomere data '!A:B, 2,)</f>
        <v>#N/A</v>
      </c>
      <c r="H8774">
        <f>VLOOKUP(A8774, 'BMI Data'!A:B,2,FALSE)</f>
        <v>26.35</v>
      </c>
      <c r="I8774">
        <f>VLOOKUP(A8774, 'Physical Activity Data '!A:E,5,FALSE)</f>
        <v>6</v>
      </c>
      <c r="J8774">
        <f>VLOOKUP(A8774, 'Physical Activity Data '!A:E,4,FALSE)</f>
        <v>120</v>
      </c>
    </row>
    <row r="8775" spans="1:10" x14ac:dyDescent="0.25">
      <c r="A8775">
        <v>18739</v>
      </c>
      <c r="B8775" s="3">
        <f>VLOOKUP(A8775,'Demo Data'!A:E,2, TRUE)</f>
        <v>2</v>
      </c>
      <c r="C8775" s="3">
        <f>VLOOKUP(A8775,'Demo Data'!A:E,3, TRUE)</f>
        <v>39</v>
      </c>
      <c r="D8775" s="3">
        <f>VLOOKUP(A8775,'Demo Data'!A:E,4, TRUE)</f>
        <v>3</v>
      </c>
      <c r="E8775" s="3">
        <f>VLOOKUP(A8775,'Demo Data'!A:E,5, TRUE)</f>
        <v>3</v>
      </c>
      <c r="F8775">
        <f>VLOOKUP(A8775, 'Physical Activity Data '!A:B,2,FALSE)</f>
        <v>1</v>
      </c>
      <c r="G8775" t="e">
        <f>VLOOKUP(A8775,'Telomere data '!A:B, 2,)</f>
        <v>#N/A</v>
      </c>
      <c r="H8775" t="e">
        <f>VLOOKUP(A8775, 'BMI Data'!A:B,2,FALSE)</f>
        <v>#N/A</v>
      </c>
      <c r="I8775">
        <f>VLOOKUP(A8775, 'Physical Activity Data '!A:E,5,FALSE)</f>
        <v>4</v>
      </c>
      <c r="J8775">
        <f>VLOOKUP(A8775, 'Physical Activity Data '!A:E,4,FALSE)</f>
        <v>120</v>
      </c>
    </row>
    <row r="8776" spans="1:10" x14ac:dyDescent="0.25">
      <c r="A8776">
        <v>18740</v>
      </c>
      <c r="B8776" s="3">
        <f>VLOOKUP(A8776,'Demo Data'!A:E,2, TRUE)</f>
        <v>1</v>
      </c>
      <c r="C8776" s="3">
        <f>VLOOKUP(A8776,'Demo Data'!A:E,3, TRUE)</f>
        <v>17</v>
      </c>
      <c r="D8776" s="3">
        <f>VLOOKUP(A8776,'Demo Data'!A:E,4, TRUE)</f>
        <v>1</v>
      </c>
      <c r="E8776" s="3">
        <f>VLOOKUP(A8776,'Demo Data'!A:E,5, TRUE)</f>
        <v>2</v>
      </c>
      <c r="F8776">
        <f>VLOOKUP(A8776, 'Physical Activity Data '!A:B,2,FALSE)</f>
        <v>1</v>
      </c>
      <c r="G8776" t="e">
        <f>VLOOKUP(A8776,'Telomere data '!A:B, 2,)</f>
        <v>#N/A</v>
      </c>
      <c r="H8776">
        <f>VLOOKUP(A8776, 'BMI Data'!A:B,2,FALSE)</f>
        <v>25.97</v>
      </c>
      <c r="I8776">
        <f>VLOOKUP(A8776, 'Physical Activity Data '!A:E,5,FALSE)</f>
        <v>3.5</v>
      </c>
      <c r="J8776">
        <f>VLOOKUP(A8776, 'Physical Activity Data '!A:E,4,FALSE)</f>
        <v>12</v>
      </c>
    </row>
    <row r="8777" spans="1:10" x14ac:dyDescent="0.25">
      <c r="A8777">
        <v>18741</v>
      </c>
      <c r="B8777" s="3">
        <f>VLOOKUP(A8777,'Demo Data'!A:E,2, TRUE)</f>
        <v>1</v>
      </c>
      <c r="C8777" s="3">
        <f>VLOOKUP(A8777,'Demo Data'!A:E,3, TRUE)</f>
        <v>80</v>
      </c>
      <c r="D8777" s="3">
        <f>VLOOKUP(A8777,'Demo Data'!A:E,4, TRUE)</f>
        <v>3</v>
      </c>
      <c r="E8777" s="3">
        <f>VLOOKUP(A8777,'Demo Data'!A:E,5, TRUE)</f>
        <v>1</v>
      </c>
      <c r="F8777">
        <f>VLOOKUP(A8777, 'Physical Activity Data '!A:B,2,FALSE)</f>
        <v>1</v>
      </c>
      <c r="G8777">
        <f>VLOOKUP(A8777,'Telomere data '!A:B, 2,)</f>
        <v>1.0818372629999999</v>
      </c>
      <c r="H8777">
        <f>VLOOKUP(A8777, 'BMI Data'!A:B,2,FALSE)</f>
        <v>28.41</v>
      </c>
      <c r="I8777">
        <f>VLOOKUP(A8777, 'Physical Activity Data '!A:E,5,FALSE)</f>
        <v>4</v>
      </c>
      <c r="J8777">
        <f>VLOOKUP(A8777, 'Physical Activity Data '!A:E,4,FALSE)</f>
        <v>20</v>
      </c>
    </row>
    <row r="8778" spans="1:10" x14ac:dyDescent="0.25">
      <c r="A8778">
        <v>18742</v>
      </c>
      <c r="B8778" s="3">
        <f>VLOOKUP(A8778,'Demo Data'!A:E,2, TRUE)</f>
        <v>1</v>
      </c>
      <c r="C8778" s="3">
        <f>VLOOKUP(A8778,'Demo Data'!A:E,3, TRUE)</f>
        <v>76</v>
      </c>
      <c r="D8778" s="3">
        <f>VLOOKUP(A8778,'Demo Data'!A:E,4, TRUE)</f>
        <v>2</v>
      </c>
      <c r="E8778" s="3">
        <f>VLOOKUP(A8778,'Demo Data'!A:E,5, TRUE)</f>
        <v>3</v>
      </c>
      <c r="F8778">
        <f>VLOOKUP(A8778, 'Physical Activity Data '!A:B,2,FALSE)</f>
        <v>2</v>
      </c>
      <c r="G8778">
        <f>VLOOKUP(A8778,'Telomere data '!A:B, 2,)</f>
        <v>0.82469315399999998</v>
      </c>
      <c r="H8778">
        <f>VLOOKUP(A8778, 'BMI Data'!A:B,2,FALSE)</f>
        <v>28.33</v>
      </c>
      <c r="I8778">
        <f>VLOOKUP(A8778, 'Physical Activity Data '!A:E,5,FALSE)</f>
        <v>8</v>
      </c>
      <c r="J8778">
        <f>VLOOKUP(A8778, 'Physical Activity Data '!A:E,4,FALSE)</f>
        <v>30</v>
      </c>
    </row>
    <row r="8779" spans="1:10" x14ac:dyDescent="0.25">
      <c r="A8779">
        <v>18743</v>
      </c>
      <c r="B8779" s="3">
        <f>VLOOKUP(A8779,'Demo Data'!A:E,2, TRUE)</f>
        <v>1</v>
      </c>
      <c r="C8779" s="3">
        <f>VLOOKUP(A8779,'Demo Data'!A:E,3, TRUE)</f>
        <v>32</v>
      </c>
      <c r="D8779" s="3">
        <f>VLOOKUP(A8779,'Demo Data'!A:E,4, TRUE)</f>
        <v>3</v>
      </c>
      <c r="E8779" s="3">
        <f>VLOOKUP(A8779,'Demo Data'!A:E,5, TRUE)</f>
        <v>2</v>
      </c>
      <c r="F8779" t="e">
        <f>VLOOKUP(A8779, 'Physical Activity Data '!A:B,2,FALSE)</f>
        <v>#N/A</v>
      </c>
      <c r="G8779">
        <f>VLOOKUP(A8779,'Telomere data '!A:B, 2,)</f>
        <v>0.70778925500000001</v>
      </c>
      <c r="H8779">
        <f>VLOOKUP(A8779, 'BMI Data'!A:B,2,FALSE)</f>
        <v>20.12</v>
      </c>
      <c r="I8779" t="e">
        <f>VLOOKUP(A8779, 'Physical Activity Data '!A:E,5,FALSE)</f>
        <v>#N/A</v>
      </c>
      <c r="J8779" t="e">
        <f>VLOOKUP(A8779, 'Physical Activity Data '!A:E,4,FALSE)</f>
        <v>#N/A</v>
      </c>
    </row>
    <row r="8780" spans="1:10" x14ac:dyDescent="0.25">
      <c r="A8780">
        <v>18744</v>
      </c>
      <c r="B8780" s="3">
        <f>VLOOKUP(A8780,'Demo Data'!A:E,2, TRUE)</f>
        <v>2</v>
      </c>
      <c r="C8780" s="3">
        <f>VLOOKUP(A8780,'Demo Data'!A:E,3, TRUE)</f>
        <v>46</v>
      </c>
      <c r="D8780" s="3">
        <f>VLOOKUP(A8780,'Demo Data'!A:E,4, TRUE)</f>
        <v>3</v>
      </c>
      <c r="E8780" s="3">
        <f>VLOOKUP(A8780,'Demo Data'!A:E,5, TRUE)</f>
        <v>3</v>
      </c>
      <c r="F8780">
        <f>VLOOKUP(A8780, 'Physical Activity Data '!A:B,2,FALSE)</f>
        <v>1</v>
      </c>
      <c r="G8780">
        <f>VLOOKUP(A8780,'Telomere data '!A:B, 2,)</f>
        <v>1.079684522</v>
      </c>
      <c r="H8780">
        <f>VLOOKUP(A8780, 'BMI Data'!A:B,2,FALSE)</f>
        <v>17.399999999999999</v>
      </c>
      <c r="I8780">
        <f>VLOOKUP(A8780, 'Physical Activity Data '!A:E,5,FALSE)</f>
        <v>6</v>
      </c>
      <c r="J8780">
        <f>VLOOKUP(A8780, 'Physical Activity Data '!A:E,4,FALSE)</f>
        <v>30</v>
      </c>
    </row>
    <row r="8781" spans="1:10" x14ac:dyDescent="0.25">
      <c r="A8781">
        <v>18745</v>
      </c>
      <c r="B8781" s="3">
        <f>VLOOKUP(A8781,'Demo Data'!A:E,2, TRUE)</f>
        <v>2</v>
      </c>
      <c r="C8781" s="3">
        <f>VLOOKUP(A8781,'Demo Data'!A:E,3, TRUE)</f>
        <v>0</v>
      </c>
      <c r="D8781" s="3">
        <f>VLOOKUP(A8781,'Demo Data'!A:E,4, TRUE)</f>
        <v>5</v>
      </c>
      <c r="E8781" s="3" t="str">
        <f>VLOOKUP(A8781,'Demo Data'!A:E,5, TRUE)</f>
        <v>NA</v>
      </c>
      <c r="F8781" t="e">
        <f>VLOOKUP(A8781, 'Physical Activity Data '!A:B,2,FALSE)</f>
        <v>#N/A</v>
      </c>
      <c r="G8781" t="e">
        <f>VLOOKUP(A8781,'Telomere data '!A:B, 2,)</f>
        <v>#N/A</v>
      </c>
      <c r="H8781" t="str">
        <f>VLOOKUP(A8781, 'BMI Data'!A:B,2,FALSE)</f>
        <v>NA</v>
      </c>
      <c r="I8781" t="e">
        <f>VLOOKUP(A8781, 'Physical Activity Data '!A:E,5,FALSE)</f>
        <v>#N/A</v>
      </c>
      <c r="J8781" t="e">
        <f>VLOOKUP(A8781, 'Physical Activity Data '!A:E,4,FALSE)</f>
        <v>#N/A</v>
      </c>
    </row>
    <row r="8782" spans="1:10" x14ac:dyDescent="0.25">
      <c r="A8782">
        <v>18746</v>
      </c>
      <c r="B8782" s="3">
        <f>VLOOKUP(A8782,'Demo Data'!A:E,2, TRUE)</f>
        <v>2</v>
      </c>
      <c r="C8782" s="3">
        <f>VLOOKUP(A8782,'Demo Data'!A:E,3, TRUE)</f>
        <v>62</v>
      </c>
      <c r="D8782" s="3">
        <f>VLOOKUP(A8782,'Demo Data'!A:E,4, TRUE)</f>
        <v>1</v>
      </c>
      <c r="E8782" s="3">
        <f>VLOOKUP(A8782,'Demo Data'!A:E,5, TRUE)</f>
        <v>2</v>
      </c>
      <c r="F8782" t="e">
        <f>VLOOKUP(A8782, 'Physical Activity Data '!A:B,2,FALSE)</f>
        <v>#N/A</v>
      </c>
      <c r="G8782">
        <f>VLOOKUP(A8782,'Telomere data '!A:B, 2,)</f>
        <v>0.83680197000000001</v>
      </c>
      <c r="H8782">
        <f>VLOOKUP(A8782, 'BMI Data'!A:B,2,FALSE)</f>
        <v>40.72</v>
      </c>
      <c r="I8782" t="e">
        <f>VLOOKUP(A8782, 'Physical Activity Data '!A:E,5,FALSE)</f>
        <v>#N/A</v>
      </c>
      <c r="J8782" t="e">
        <f>VLOOKUP(A8782, 'Physical Activity Data '!A:E,4,FALSE)</f>
        <v>#N/A</v>
      </c>
    </row>
    <row r="8783" spans="1:10" x14ac:dyDescent="0.25">
      <c r="A8783">
        <v>18747</v>
      </c>
      <c r="B8783" s="3">
        <f>VLOOKUP(A8783,'Demo Data'!A:E,2, TRUE)</f>
        <v>2</v>
      </c>
      <c r="C8783" s="3">
        <f>VLOOKUP(A8783,'Demo Data'!A:E,3, TRUE)</f>
        <v>30</v>
      </c>
      <c r="D8783" s="3">
        <f>VLOOKUP(A8783,'Demo Data'!A:E,4, TRUE)</f>
        <v>2</v>
      </c>
      <c r="E8783" s="3">
        <f>VLOOKUP(A8783,'Demo Data'!A:E,5, TRUE)</f>
        <v>2</v>
      </c>
      <c r="F8783">
        <f>VLOOKUP(A8783, 'Physical Activity Data '!A:B,2,FALSE)</f>
        <v>1</v>
      </c>
      <c r="G8783">
        <f>VLOOKUP(A8783,'Telomere data '!A:B, 2,)</f>
        <v>1.686368393</v>
      </c>
      <c r="H8783">
        <f>VLOOKUP(A8783, 'BMI Data'!A:B,2,FALSE)</f>
        <v>55.78</v>
      </c>
      <c r="I8783">
        <f>VLOOKUP(A8783, 'Physical Activity Data '!A:E,5,FALSE)</f>
        <v>3.5</v>
      </c>
      <c r="J8783">
        <f>VLOOKUP(A8783, 'Physical Activity Data '!A:E,4,FALSE)</f>
        <v>60</v>
      </c>
    </row>
    <row r="8784" spans="1:10" x14ac:dyDescent="0.25">
      <c r="A8784">
        <v>18748</v>
      </c>
      <c r="B8784" s="3">
        <f>VLOOKUP(A8784,'Demo Data'!A:E,2, TRUE)</f>
        <v>1</v>
      </c>
      <c r="C8784" s="3">
        <f>VLOOKUP(A8784,'Demo Data'!A:E,3, TRUE)</f>
        <v>9</v>
      </c>
      <c r="D8784" s="3">
        <f>VLOOKUP(A8784,'Demo Data'!A:E,4, TRUE)</f>
        <v>1</v>
      </c>
      <c r="E8784" s="3">
        <f>VLOOKUP(A8784,'Demo Data'!A:E,5, TRUE)</f>
        <v>1</v>
      </c>
      <c r="F8784" t="e">
        <f>VLOOKUP(A8784, 'Physical Activity Data '!A:B,2,FALSE)</f>
        <v>#N/A</v>
      </c>
      <c r="G8784" t="e">
        <f>VLOOKUP(A8784,'Telomere data '!A:B, 2,)</f>
        <v>#N/A</v>
      </c>
      <c r="H8784">
        <f>VLOOKUP(A8784, 'BMI Data'!A:B,2,FALSE)</f>
        <v>18.239999999999998</v>
      </c>
      <c r="I8784" t="e">
        <f>VLOOKUP(A8784, 'Physical Activity Data '!A:E,5,FALSE)</f>
        <v>#N/A</v>
      </c>
      <c r="J8784" t="e">
        <f>VLOOKUP(A8784, 'Physical Activity Data '!A:E,4,FALSE)</f>
        <v>#N/A</v>
      </c>
    </row>
    <row r="8785" spans="1:10" x14ac:dyDescent="0.25">
      <c r="A8785">
        <v>18749</v>
      </c>
      <c r="B8785" s="3">
        <f>VLOOKUP(A8785,'Demo Data'!A:E,2, TRUE)</f>
        <v>1</v>
      </c>
      <c r="C8785" s="3">
        <f>VLOOKUP(A8785,'Demo Data'!A:E,3, TRUE)</f>
        <v>44</v>
      </c>
      <c r="D8785" s="3">
        <f>VLOOKUP(A8785,'Demo Data'!A:E,4, TRUE)</f>
        <v>3</v>
      </c>
      <c r="E8785" s="3">
        <f>VLOOKUP(A8785,'Demo Data'!A:E,5, TRUE)</f>
        <v>2</v>
      </c>
      <c r="F8785">
        <f>VLOOKUP(A8785, 'Physical Activity Data '!A:B,2,FALSE)</f>
        <v>1</v>
      </c>
      <c r="G8785">
        <f>VLOOKUP(A8785,'Telomere data '!A:B, 2,)</f>
        <v>0.953397677</v>
      </c>
      <c r="H8785">
        <f>VLOOKUP(A8785, 'BMI Data'!A:B,2,FALSE)</f>
        <v>32.799999999999997</v>
      </c>
      <c r="I8785">
        <f>VLOOKUP(A8785, 'Physical Activity Data '!A:E,5,FALSE)</f>
        <v>5</v>
      </c>
      <c r="J8785">
        <f>VLOOKUP(A8785, 'Physical Activity Data '!A:E,4,FALSE)</f>
        <v>90</v>
      </c>
    </row>
    <row r="8786" spans="1:10" x14ac:dyDescent="0.25">
      <c r="A8786">
        <v>18750</v>
      </c>
      <c r="B8786" s="3">
        <f>VLOOKUP(A8786,'Demo Data'!A:E,2, TRUE)</f>
        <v>1</v>
      </c>
      <c r="C8786" s="3">
        <f>VLOOKUP(A8786,'Demo Data'!A:E,3, TRUE)</f>
        <v>46</v>
      </c>
      <c r="D8786" s="3">
        <f>VLOOKUP(A8786,'Demo Data'!A:E,4, TRUE)</f>
        <v>3</v>
      </c>
      <c r="E8786" s="3">
        <f>VLOOKUP(A8786,'Demo Data'!A:E,5, TRUE)</f>
        <v>3</v>
      </c>
      <c r="F8786">
        <f>VLOOKUP(A8786, 'Physical Activity Data '!A:B,2,FALSE)</f>
        <v>1</v>
      </c>
      <c r="G8786">
        <f>VLOOKUP(A8786,'Telomere data '!A:B, 2,)</f>
        <v>1.450850091</v>
      </c>
      <c r="H8786">
        <f>VLOOKUP(A8786, 'BMI Data'!A:B,2,FALSE)</f>
        <v>27.42</v>
      </c>
      <c r="I8786">
        <f>VLOOKUP(A8786, 'Physical Activity Data '!A:E,5,FALSE)</f>
        <v>6</v>
      </c>
      <c r="J8786">
        <f>VLOOKUP(A8786, 'Physical Activity Data '!A:E,4,FALSE)</f>
        <v>45</v>
      </c>
    </row>
    <row r="8787" spans="1:10" x14ac:dyDescent="0.25">
      <c r="A8787">
        <v>18751</v>
      </c>
      <c r="B8787" s="3">
        <f>VLOOKUP(A8787,'Demo Data'!A:E,2, TRUE)</f>
        <v>1</v>
      </c>
      <c r="C8787" s="3">
        <f>VLOOKUP(A8787,'Demo Data'!A:E,3, TRUE)</f>
        <v>14</v>
      </c>
      <c r="D8787" s="3">
        <f>VLOOKUP(A8787,'Demo Data'!A:E,4, TRUE)</f>
        <v>3</v>
      </c>
      <c r="E8787" s="3">
        <f>VLOOKUP(A8787,'Demo Data'!A:E,5, TRUE)</f>
        <v>1</v>
      </c>
      <c r="F8787">
        <f>VLOOKUP(A8787, 'Physical Activity Data '!A:B,2,FALSE)</f>
        <v>1</v>
      </c>
      <c r="G8787" t="e">
        <f>VLOOKUP(A8787,'Telomere data '!A:B, 2,)</f>
        <v>#N/A</v>
      </c>
      <c r="H8787">
        <f>VLOOKUP(A8787, 'BMI Data'!A:B,2,FALSE)</f>
        <v>18.21</v>
      </c>
      <c r="I8787">
        <f>VLOOKUP(A8787, 'Physical Activity Data '!A:E,5,FALSE)</f>
        <v>3.5</v>
      </c>
      <c r="J8787">
        <f>VLOOKUP(A8787, 'Physical Activity Data '!A:E,4,FALSE)</f>
        <v>120</v>
      </c>
    </row>
    <row r="8788" spans="1:10" x14ac:dyDescent="0.25">
      <c r="A8788">
        <v>18752</v>
      </c>
      <c r="B8788" s="3">
        <f>VLOOKUP(A8788,'Demo Data'!A:E,2, TRUE)</f>
        <v>2</v>
      </c>
      <c r="C8788" s="3">
        <f>VLOOKUP(A8788,'Demo Data'!A:E,3, TRUE)</f>
        <v>61</v>
      </c>
      <c r="D8788" s="3">
        <f>VLOOKUP(A8788,'Demo Data'!A:E,4, TRUE)</f>
        <v>5</v>
      </c>
      <c r="E8788" s="3">
        <f>VLOOKUP(A8788,'Demo Data'!A:E,5, TRUE)</f>
        <v>1</v>
      </c>
      <c r="F8788" t="e">
        <f>VLOOKUP(A8788, 'Physical Activity Data '!A:B,2,FALSE)</f>
        <v>#N/A</v>
      </c>
      <c r="G8788">
        <f>VLOOKUP(A8788,'Telomere data '!A:B, 2,)</f>
        <v>0.85660830300000002</v>
      </c>
      <c r="H8788">
        <f>VLOOKUP(A8788, 'BMI Data'!A:B,2,FALSE)</f>
        <v>28.68</v>
      </c>
      <c r="I8788" t="e">
        <f>VLOOKUP(A8788, 'Physical Activity Data '!A:E,5,FALSE)</f>
        <v>#N/A</v>
      </c>
      <c r="J8788" t="e">
        <f>VLOOKUP(A8788, 'Physical Activity Data '!A:E,4,FALSE)</f>
        <v>#N/A</v>
      </c>
    </row>
    <row r="8789" spans="1:10" x14ac:dyDescent="0.25">
      <c r="A8789">
        <v>18753</v>
      </c>
      <c r="B8789" s="3">
        <f>VLOOKUP(A8789,'Demo Data'!A:E,2, TRUE)</f>
        <v>1</v>
      </c>
      <c r="C8789" s="3">
        <f>VLOOKUP(A8789,'Demo Data'!A:E,3, TRUE)</f>
        <v>40</v>
      </c>
      <c r="D8789" s="3">
        <f>VLOOKUP(A8789,'Demo Data'!A:E,4, TRUE)</f>
        <v>3</v>
      </c>
      <c r="E8789" s="3">
        <f>VLOOKUP(A8789,'Demo Data'!A:E,5, TRUE)</f>
        <v>3</v>
      </c>
      <c r="F8789">
        <f>VLOOKUP(A8789, 'Physical Activity Data '!A:B,2,FALSE)</f>
        <v>2</v>
      </c>
      <c r="G8789">
        <f>VLOOKUP(A8789,'Telomere data '!A:B, 2,)</f>
        <v>1.6468809769999999</v>
      </c>
      <c r="H8789">
        <f>VLOOKUP(A8789, 'BMI Data'!A:B,2,FALSE)</f>
        <v>28.94</v>
      </c>
      <c r="I8789">
        <f>VLOOKUP(A8789, 'Physical Activity Data '!A:E,5,FALSE)</f>
        <v>6</v>
      </c>
      <c r="J8789">
        <f>VLOOKUP(A8789, 'Physical Activity Data '!A:E,4,FALSE)</f>
        <v>30</v>
      </c>
    </row>
    <row r="8790" spans="1:10" x14ac:dyDescent="0.25">
      <c r="A8790">
        <v>18754</v>
      </c>
      <c r="B8790" s="3">
        <f>VLOOKUP(A8790,'Demo Data'!A:E,2, TRUE)</f>
        <v>1</v>
      </c>
      <c r="C8790" s="3">
        <f>VLOOKUP(A8790,'Demo Data'!A:E,3, TRUE)</f>
        <v>23</v>
      </c>
      <c r="D8790" s="3">
        <f>VLOOKUP(A8790,'Demo Data'!A:E,4, TRUE)</f>
        <v>1</v>
      </c>
      <c r="E8790" s="3">
        <f>VLOOKUP(A8790,'Demo Data'!A:E,5, TRUE)</f>
        <v>1</v>
      </c>
      <c r="F8790" t="e">
        <f>VLOOKUP(A8790, 'Physical Activity Data '!A:B,2,FALSE)</f>
        <v>#N/A</v>
      </c>
      <c r="G8790" t="e">
        <f>VLOOKUP(A8790,'Telomere data '!A:B, 2,)</f>
        <v>#N/A</v>
      </c>
      <c r="H8790">
        <f>VLOOKUP(A8790, 'BMI Data'!A:B,2,FALSE)</f>
        <v>23.18</v>
      </c>
      <c r="I8790" t="e">
        <f>VLOOKUP(A8790, 'Physical Activity Data '!A:E,5,FALSE)</f>
        <v>#N/A</v>
      </c>
      <c r="J8790" t="e">
        <f>VLOOKUP(A8790, 'Physical Activity Data '!A:E,4,FALSE)</f>
        <v>#N/A</v>
      </c>
    </row>
    <row r="8791" spans="1:10" x14ac:dyDescent="0.25">
      <c r="A8791">
        <v>18755</v>
      </c>
      <c r="B8791" s="3">
        <f>VLOOKUP(A8791,'Demo Data'!A:E,2, TRUE)</f>
        <v>1</v>
      </c>
      <c r="C8791" s="3">
        <f>VLOOKUP(A8791,'Demo Data'!A:E,3, TRUE)</f>
        <v>81</v>
      </c>
      <c r="D8791" s="3">
        <f>VLOOKUP(A8791,'Demo Data'!A:E,4, TRUE)</f>
        <v>1</v>
      </c>
      <c r="E8791" s="3">
        <f>VLOOKUP(A8791,'Demo Data'!A:E,5, TRUE)</f>
        <v>1</v>
      </c>
      <c r="F8791" t="e">
        <f>VLOOKUP(A8791, 'Physical Activity Data '!A:B,2,FALSE)</f>
        <v>#N/A</v>
      </c>
      <c r="G8791" t="e">
        <f>VLOOKUP(A8791,'Telomere data '!A:B, 2,)</f>
        <v>#N/A</v>
      </c>
      <c r="H8791" t="e">
        <f>VLOOKUP(A8791, 'BMI Data'!A:B,2,FALSE)</f>
        <v>#N/A</v>
      </c>
      <c r="I8791" t="e">
        <f>VLOOKUP(A8791, 'Physical Activity Data '!A:E,5,FALSE)</f>
        <v>#N/A</v>
      </c>
      <c r="J8791" t="e">
        <f>VLOOKUP(A8791, 'Physical Activity Data '!A:E,4,FALSE)</f>
        <v>#N/A</v>
      </c>
    </row>
    <row r="8792" spans="1:10" x14ac:dyDescent="0.25">
      <c r="A8792">
        <v>18756</v>
      </c>
      <c r="B8792" s="3">
        <f>VLOOKUP(A8792,'Demo Data'!A:E,2, TRUE)</f>
        <v>1</v>
      </c>
      <c r="C8792" s="3">
        <f>VLOOKUP(A8792,'Demo Data'!A:E,3, TRUE)</f>
        <v>8</v>
      </c>
      <c r="D8792" s="3">
        <f>VLOOKUP(A8792,'Demo Data'!A:E,4, TRUE)</f>
        <v>5</v>
      </c>
      <c r="E8792" s="3">
        <f>VLOOKUP(A8792,'Demo Data'!A:E,5, TRUE)</f>
        <v>1</v>
      </c>
      <c r="F8792" t="e">
        <f>VLOOKUP(A8792, 'Physical Activity Data '!A:B,2,FALSE)</f>
        <v>#N/A</v>
      </c>
      <c r="G8792" t="e">
        <f>VLOOKUP(A8792,'Telomere data '!A:B, 2,)</f>
        <v>#N/A</v>
      </c>
      <c r="H8792">
        <f>VLOOKUP(A8792, 'BMI Data'!A:B,2,FALSE)</f>
        <v>20.47</v>
      </c>
      <c r="I8792" t="e">
        <f>VLOOKUP(A8792, 'Physical Activity Data '!A:E,5,FALSE)</f>
        <v>#N/A</v>
      </c>
      <c r="J8792" t="e">
        <f>VLOOKUP(A8792, 'Physical Activity Data '!A:E,4,FALSE)</f>
        <v>#N/A</v>
      </c>
    </row>
    <row r="8793" spans="1:10" x14ac:dyDescent="0.25">
      <c r="A8793">
        <v>18757</v>
      </c>
      <c r="B8793" s="3">
        <f>VLOOKUP(A8793,'Demo Data'!A:E,2, TRUE)</f>
        <v>2</v>
      </c>
      <c r="C8793" s="3">
        <f>VLOOKUP(A8793,'Demo Data'!A:E,3, TRUE)</f>
        <v>35</v>
      </c>
      <c r="D8793" s="3">
        <f>VLOOKUP(A8793,'Demo Data'!A:E,4, TRUE)</f>
        <v>3</v>
      </c>
      <c r="E8793" s="3">
        <f>VLOOKUP(A8793,'Demo Data'!A:E,5, TRUE)</f>
        <v>1</v>
      </c>
      <c r="F8793" t="e">
        <f>VLOOKUP(A8793, 'Physical Activity Data '!A:B,2,FALSE)</f>
        <v>#N/A</v>
      </c>
      <c r="G8793">
        <f>VLOOKUP(A8793,'Telomere data '!A:B, 2,)</f>
        <v>1.2624919139999999</v>
      </c>
      <c r="H8793">
        <f>VLOOKUP(A8793, 'BMI Data'!A:B,2,FALSE)</f>
        <v>26.2</v>
      </c>
      <c r="I8793" t="e">
        <f>VLOOKUP(A8793, 'Physical Activity Data '!A:E,5,FALSE)</f>
        <v>#N/A</v>
      </c>
      <c r="J8793" t="e">
        <f>VLOOKUP(A8793, 'Physical Activity Data '!A:E,4,FALSE)</f>
        <v>#N/A</v>
      </c>
    </row>
    <row r="8794" spans="1:10" x14ac:dyDescent="0.25">
      <c r="A8794">
        <v>18758</v>
      </c>
      <c r="B8794" s="3">
        <f>VLOOKUP(A8794,'Demo Data'!A:E,2, TRUE)</f>
        <v>2</v>
      </c>
      <c r="C8794" s="3">
        <f>VLOOKUP(A8794,'Demo Data'!A:E,3, TRUE)</f>
        <v>57</v>
      </c>
      <c r="D8794" s="3">
        <f>VLOOKUP(A8794,'Demo Data'!A:E,4, TRUE)</f>
        <v>3</v>
      </c>
      <c r="E8794" s="3">
        <f>VLOOKUP(A8794,'Demo Data'!A:E,5, TRUE)</f>
        <v>3</v>
      </c>
      <c r="F8794">
        <f>VLOOKUP(A8794, 'Physical Activity Data '!A:B,2,FALSE)</f>
        <v>1</v>
      </c>
      <c r="G8794" t="e">
        <f>VLOOKUP(A8794,'Telomere data '!A:B, 2,)</f>
        <v>#N/A</v>
      </c>
      <c r="H8794">
        <f>VLOOKUP(A8794, 'BMI Data'!A:B,2,FALSE)</f>
        <v>30.47</v>
      </c>
      <c r="I8794">
        <f>VLOOKUP(A8794, 'Physical Activity Data '!A:E,5,FALSE)</f>
        <v>3.5</v>
      </c>
      <c r="J8794">
        <f>VLOOKUP(A8794, 'Physical Activity Data '!A:E,4,FALSE)</f>
        <v>60</v>
      </c>
    </row>
    <row r="8795" spans="1:10" x14ac:dyDescent="0.25">
      <c r="A8795">
        <v>18759</v>
      </c>
      <c r="B8795" s="3">
        <f>VLOOKUP(A8795,'Demo Data'!A:E,2, TRUE)</f>
        <v>1</v>
      </c>
      <c r="C8795" s="3">
        <f>VLOOKUP(A8795,'Demo Data'!A:E,3, TRUE)</f>
        <v>85</v>
      </c>
      <c r="D8795" s="3">
        <f>VLOOKUP(A8795,'Demo Data'!A:E,4, TRUE)</f>
        <v>3</v>
      </c>
      <c r="E8795" s="3">
        <f>VLOOKUP(A8795,'Demo Data'!A:E,5, TRUE)</f>
        <v>3</v>
      </c>
      <c r="F8795" t="e">
        <f>VLOOKUP(A8795, 'Physical Activity Data '!A:B,2,FALSE)</f>
        <v>#N/A</v>
      </c>
      <c r="G8795" t="e">
        <f>VLOOKUP(A8795,'Telomere data '!A:B, 2,)</f>
        <v>#N/A</v>
      </c>
      <c r="H8795" t="e">
        <f>VLOOKUP(A8795, 'BMI Data'!A:B,2,FALSE)</f>
        <v>#N/A</v>
      </c>
      <c r="I8795" t="e">
        <f>VLOOKUP(A8795, 'Physical Activity Data '!A:E,5,FALSE)</f>
        <v>#N/A</v>
      </c>
      <c r="J8795" t="e">
        <f>VLOOKUP(A8795, 'Physical Activity Data '!A:E,4,FALSE)</f>
        <v>#N/A</v>
      </c>
    </row>
    <row r="8796" spans="1:10" x14ac:dyDescent="0.25">
      <c r="A8796">
        <v>18760</v>
      </c>
      <c r="B8796" s="3">
        <f>VLOOKUP(A8796,'Demo Data'!A:E,2, TRUE)</f>
        <v>2</v>
      </c>
      <c r="C8796" s="3">
        <f>VLOOKUP(A8796,'Demo Data'!A:E,3, TRUE)</f>
        <v>18</v>
      </c>
      <c r="D8796" s="3">
        <f>VLOOKUP(A8796,'Demo Data'!A:E,4, TRUE)</f>
        <v>3</v>
      </c>
      <c r="E8796" s="3">
        <f>VLOOKUP(A8796,'Demo Data'!A:E,5, TRUE)</f>
        <v>2</v>
      </c>
      <c r="F8796">
        <f>VLOOKUP(A8796, 'Physical Activity Data '!A:B,2,FALSE)</f>
        <v>2</v>
      </c>
      <c r="G8796" t="e">
        <f>VLOOKUP(A8796,'Telomere data '!A:B, 2,)</f>
        <v>#N/A</v>
      </c>
      <c r="H8796">
        <f>VLOOKUP(A8796, 'BMI Data'!A:B,2,FALSE)</f>
        <v>20.3</v>
      </c>
      <c r="I8796">
        <f>VLOOKUP(A8796, 'Physical Activity Data '!A:E,5,FALSE)</f>
        <v>6</v>
      </c>
      <c r="J8796">
        <f>VLOOKUP(A8796, 'Physical Activity Data '!A:E,4,FALSE)</f>
        <v>10</v>
      </c>
    </row>
    <row r="8797" spans="1:10" x14ac:dyDescent="0.25">
      <c r="A8797">
        <v>18761</v>
      </c>
      <c r="B8797" s="3">
        <f>VLOOKUP(A8797,'Demo Data'!A:E,2, TRUE)</f>
        <v>1</v>
      </c>
      <c r="C8797" s="3">
        <f>VLOOKUP(A8797,'Demo Data'!A:E,3, TRUE)</f>
        <v>17</v>
      </c>
      <c r="D8797" s="3">
        <f>VLOOKUP(A8797,'Demo Data'!A:E,4, TRUE)</f>
        <v>4</v>
      </c>
      <c r="E8797" s="3">
        <f>VLOOKUP(A8797,'Demo Data'!A:E,5, TRUE)</f>
        <v>1</v>
      </c>
      <c r="F8797">
        <f>VLOOKUP(A8797, 'Physical Activity Data '!A:B,2,FALSE)</f>
        <v>2</v>
      </c>
      <c r="G8797" t="e">
        <f>VLOOKUP(A8797,'Telomere data '!A:B, 2,)</f>
        <v>#N/A</v>
      </c>
      <c r="H8797">
        <f>VLOOKUP(A8797, 'BMI Data'!A:B,2,FALSE)</f>
        <v>36.79</v>
      </c>
      <c r="I8797">
        <f>VLOOKUP(A8797, 'Physical Activity Data '!A:E,5,FALSE)</f>
        <v>8</v>
      </c>
      <c r="J8797">
        <f>VLOOKUP(A8797, 'Physical Activity Data '!A:E,4,FALSE)</f>
        <v>60</v>
      </c>
    </row>
    <row r="8798" spans="1:10" x14ac:dyDescent="0.25">
      <c r="A8798">
        <v>18762</v>
      </c>
      <c r="B8798" s="3">
        <f>VLOOKUP(A8798,'Demo Data'!A:E,2, TRUE)</f>
        <v>2</v>
      </c>
      <c r="C8798" s="3">
        <f>VLOOKUP(A8798,'Demo Data'!A:E,3, TRUE)</f>
        <v>16</v>
      </c>
      <c r="D8798" s="3">
        <f>VLOOKUP(A8798,'Demo Data'!A:E,4, TRUE)</f>
        <v>4</v>
      </c>
      <c r="E8798" s="3">
        <f>VLOOKUP(A8798,'Demo Data'!A:E,5, TRUE)</f>
        <v>1</v>
      </c>
      <c r="F8798" t="e">
        <f>VLOOKUP(A8798, 'Physical Activity Data '!A:B,2,FALSE)</f>
        <v>#N/A</v>
      </c>
      <c r="G8798" t="e">
        <f>VLOOKUP(A8798,'Telomere data '!A:B, 2,)</f>
        <v>#N/A</v>
      </c>
      <c r="H8798">
        <f>VLOOKUP(A8798, 'BMI Data'!A:B,2,FALSE)</f>
        <v>19.48</v>
      </c>
      <c r="I8798" t="e">
        <f>VLOOKUP(A8798, 'Physical Activity Data '!A:E,5,FALSE)</f>
        <v>#N/A</v>
      </c>
      <c r="J8798" t="e">
        <f>VLOOKUP(A8798, 'Physical Activity Data '!A:E,4,FALSE)</f>
        <v>#N/A</v>
      </c>
    </row>
    <row r="8799" spans="1:10" x14ac:dyDescent="0.25">
      <c r="A8799">
        <v>18763</v>
      </c>
      <c r="B8799" s="3">
        <f>VLOOKUP(A8799,'Demo Data'!A:E,2, TRUE)</f>
        <v>1</v>
      </c>
      <c r="C8799" s="3">
        <f>VLOOKUP(A8799,'Demo Data'!A:E,3, TRUE)</f>
        <v>9</v>
      </c>
      <c r="D8799" s="3">
        <f>VLOOKUP(A8799,'Demo Data'!A:E,4, TRUE)</f>
        <v>1</v>
      </c>
      <c r="E8799" s="3">
        <f>VLOOKUP(A8799,'Demo Data'!A:E,5, TRUE)</f>
        <v>1</v>
      </c>
      <c r="F8799" t="e">
        <f>VLOOKUP(A8799, 'Physical Activity Data '!A:B,2,FALSE)</f>
        <v>#N/A</v>
      </c>
      <c r="G8799" t="e">
        <f>VLOOKUP(A8799,'Telomere data '!A:B, 2,)</f>
        <v>#N/A</v>
      </c>
      <c r="H8799">
        <f>VLOOKUP(A8799, 'BMI Data'!A:B,2,FALSE)</f>
        <v>17.829999999999998</v>
      </c>
      <c r="I8799" t="e">
        <f>VLOOKUP(A8799, 'Physical Activity Data '!A:E,5,FALSE)</f>
        <v>#N/A</v>
      </c>
      <c r="J8799" t="e">
        <f>VLOOKUP(A8799, 'Physical Activity Data '!A:E,4,FALSE)</f>
        <v>#N/A</v>
      </c>
    </row>
    <row r="8800" spans="1:10" x14ac:dyDescent="0.25">
      <c r="A8800">
        <v>18764</v>
      </c>
      <c r="B8800" s="3">
        <f>VLOOKUP(A8800,'Demo Data'!A:E,2, TRUE)</f>
        <v>1</v>
      </c>
      <c r="C8800" s="3">
        <f>VLOOKUP(A8800,'Demo Data'!A:E,3, TRUE)</f>
        <v>22</v>
      </c>
      <c r="D8800" s="3">
        <f>VLOOKUP(A8800,'Demo Data'!A:E,4, TRUE)</f>
        <v>1</v>
      </c>
      <c r="E8800" s="3">
        <f>VLOOKUP(A8800,'Demo Data'!A:E,5, TRUE)</f>
        <v>2</v>
      </c>
      <c r="F8800" t="e">
        <f>VLOOKUP(A8800, 'Physical Activity Data '!A:B,2,FALSE)</f>
        <v>#N/A</v>
      </c>
      <c r="G8800">
        <f>VLOOKUP(A8800,'Telomere data '!A:B, 2,)</f>
        <v>1.1159059069999999</v>
      </c>
      <c r="H8800">
        <f>VLOOKUP(A8800, 'BMI Data'!A:B,2,FALSE)</f>
        <v>19.260000000000002</v>
      </c>
      <c r="I8800" t="e">
        <f>VLOOKUP(A8800, 'Physical Activity Data '!A:E,5,FALSE)</f>
        <v>#N/A</v>
      </c>
      <c r="J8800" t="e">
        <f>VLOOKUP(A8800, 'Physical Activity Data '!A:E,4,FALSE)</f>
        <v>#N/A</v>
      </c>
    </row>
    <row r="8801" spans="1:10" x14ac:dyDescent="0.25">
      <c r="A8801">
        <v>18765</v>
      </c>
      <c r="B8801" s="3">
        <f>VLOOKUP(A8801,'Demo Data'!A:E,2, TRUE)</f>
        <v>1</v>
      </c>
      <c r="C8801" s="3">
        <f>VLOOKUP(A8801,'Demo Data'!A:E,3, TRUE)</f>
        <v>13</v>
      </c>
      <c r="D8801" s="3">
        <f>VLOOKUP(A8801,'Demo Data'!A:E,4, TRUE)</f>
        <v>2</v>
      </c>
      <c r="E8801" s="3">
        <f>VLOOKUP(A8801,'Demo Data'!A:E,5, TRUE)</f>
        <v>1</v>
      </c>
      <c r="F8801">
        <f>VLOOKUP(A8801, 'Physical Activity Data '!A:B,2,FALSE)</f>
        <v>2</v>
      </c>
      <c r="G8801" t="e">
        <f>VLOOKUP(A8801,'Telomere data '!A:B, 2,)</f>
        <v>#N/A</v>
      </c>
      <c r="H8801">
        <f>VLOOKUP(A8801, 'BMI Data'!A:B,2,FALSE)</f>
        <v>20.66</v>
      </c>
      <c r="I8801">
        <f>VLOOKUP(A8801, 'Physical Activity Data '!A:E,5,FALSE)</f>
        <v>10</v>
      </c>
      <c r="J8801">
        <f>VLOOKUP(A8801, 'Physical Activity Data '!A:E,4,FALSE)</f>
        <v>10</v>
      </c>
    </row>
    <row r="8802" spans="1:10" x14ac:dyDescent="0.25">
      <c r="A8802">
        <v>18766</v>
      </c>
      <c r="B8802" s="3">
        <f>VLOOKUP(A8802,'Demo Data'!A:E,2, TRUE)</f>
        <v>2</v>
      </c>
      <c r="C8802" s="3">
        <f>VLOOKUP(A8802,'Demo Data'!A:E,3, TRUE)</f>
        <v>27</v>
      </c>
      <c r="D8802" s="3">
        <f>VLOOKUP(A8802,'Demo Data'!A:E,4, TRUE)</f>
        <v>5</v>
      </c>
      <c r="E8802" s="3">
        <f>VLOOKUP(A8802,'Demo Data'!A:E,5, TRUE)</f>
        <v>1</v>
      </c>
      <c r="F8802">
        <f>VLOOKUP(A8802, 'Physical Activity Data '!A:B,2,FALSE)</f>
        <v>1</v>
      </c>
      <c r="G8802">
        <f>VLOOKUP(A8802,'Telomere data '!A:B, 2,)</f>
        <v>1.735024439</v>
      </c>
      <c r="H8802">
        <f>VLOOKUP(A8802, 'BMI Data'!A:B,2,FALSE)</f>
        <v>33.450000000000003</v>
      </c>
      <c r="I8802">
        <f>VLOOKUP(A8802, 'Physical Activity Data '!A:E,5,FALSE)</f>
        <v>3.5</v>
      </c>
      <c r="J8802">
        <f>VLOOKUP(A8802, 'Physical Activity Data '!A:E,4,FALSE)</f>
        <v>30</v>
      </c>
    </row>
    <row r="8803" spans="1:10" x14ac:dyDescent="0.25">
      <c r="A8803">
        <v>18767</v>
      </c>
      <c r="B8803" s="3">
        <f>VLOOKUP(A8803,'Demo Data'!A:E,2, TRUE)</f>
        <v>2</v>
      </c>
      <c r="C8803" s="3">
        <f>VLOOKUP(A8803,'Demo Data'!A:E,3, TRUE)</f>
        <v>14</v>
      </c>
      <c r="D8803" s="3">
        <f>VLOOKUP(A8803,'Demo Data'!A:E,4, TRUE)</f>
        <v>4</v>
      </c>
      <c r="E8803" s="3">
        <f>VLOOKUP(A8803,'Demo Data'!A:E,5, TRUE)</f>
        <v>1</v>
      </c>
      <c r="F8803">
        <f>VLOOKUP(A8803, 'Physical Activity Data '!A:B,2,FALSE)</f>
        <v>1</v>
      </c>
      <c r="G8803" t="e">
        <f>VLOOKUP(A8803,'Telomere data '!A:B, 2,)</f>
        <v>#N/A</v>
      </c>
      <c r="H8803">
        <f>VLOOKUP(A8803, 'BMI Data'!A:B,2,FALSE)</f>
        <v>35.1</v>
      </c>
      <c r="I8803">
        <f>VLOOKUP(A8803, 'Physical Activity Data '!A:E,5,FALSE)</f>
        <v>6</v>
      </c>
      <c r="J8803">
        <f>VLOOKUP(A8803, 'Physical Activity Data '!A:E,4,FALSE)</f>
        <v>30</v>
      </c>
    </row>
    <row r="8804" spans="1:10" x14ac:dyDescent="0.25">
      <c r="A8804">
        <v>18768</v>
      </c>
      <c r="B8804" s="3">
        <f>VLOOKUP(A8804,'Demo Data'!A:E,2, TRUE)</f>
        <v>1</v>
      </c>
      <c r="C8804" s="3">
        <f>VLOOKUP(A8804,'Demo Data'!A:E,3, TRUE)</f>
        <v>6</v>
      </c>
      <c r="D8804" s="3">
        <f>VLOOKUP(A8804,'Demo Data'!A:E,4, TRUE)</f>
        <v>1</v>
      </c>
      <c r="E8804" s="3">
        <f>VLOOKUP(A8804,'Demo Data'!A:E,5, TRUE)</f>
        <v>1</v>
      </c>
      <c r="F8804" t="e">
        <f>VLOOKUP(A8804, 'Physical Activity Data '!A:B,2,FALSE)</f>
        <v>#N/A</v>
      </c>
      <c r="G8804" t="e">
        <f>VLOOKUP(A8804,'Telomere data '!A:B, 2,)</f>
        <v>#N/A</v>
      </c>
      <c r="H8804">
        <f>VLOOKUP(A8804, 'BMI Data'!A:B,2,FALSE)</f>
        <v>18.809999999999999</v>
      </c>
      <c r="I8804" t="e">
        <f>VLOOKUP(A8804, 'Physical Activity Data '!A:E,5,FALSE)</f>
        <v>#N/A</v>
      </c>
      <c r="J8804" t="e">
        <f>VLOOKUP(A8804, 'Physical Activity Data '!A:E,4,FALSE)</f>
        <v>#N/A</v>
      </c>
    </row>
    <row r="8805" spans="1:10" x14ac:dyDescent="0.25">
      <c r="A8805">
        <v>18769</v>
      </c>
      <c r="B8805" s="3">
        <f>VLOOKUP(A8805,'Demo Data'!A:E,2, TRUE)</f>
        <v>2</v>
      </c>
      <c r="C8805" s="3">
        <f>VLOOKUP(A8805,'Demo Data'!A:E,3, TRUE)</f>
        <v>85</v>
      </c>
      <c r="D8805" s="3">
        <f>VLOOKUP(A8805,'Demo Data'!A:E,4, TRUE)</f>
        <v>4</v>
      </c>
      <c r="E8805" s="3">
        <f>VLOOKUP(A8805,'Demo Data'!A:E,5, TRUE)</f>
        <v>1</v>
      </c>
      <c r="F8805">
        <f>VLOOKUP(A8805, 'Physical Activity Data '!A:B,2,FALSE)</f>
        <v>1</v>
      </c>
      <c r="G8805" t="e">
        <f>VLOOKUP(A8805,'Telomere data '!A:B, 2,)</f>
        <v>#N/A</v>
      </c>
      <c r="H8805">
        <f>VLOOKUP(A8805, 'BMI Data'!A:B,2,FALSE)</f>
        <v>23.86</v>
      </c>
      <c r="I8805">
        <f>VLOOKUP(A8805, 'Physical Activity Data '!A:E,5,FALSE)</f>
        <v>5</v>
      </c>
      <c r="J8805">
        <f>VLOOKUP(A8805, 'Physical Activity Data '!A:E,4,FALSE)</f>
        <v>30</v>
      </c>
    </row>
    <row r="8806" spans="1:10" x14ac:dyDescent="0.25">
      <c r="A8806">
        <v>18770</v>
      </c>
      <c r="B8806" s="3">
        <f>VLOOKUP(A8806,'Demo Data'!A:E,2, TRUE)</f>
        <v>1</v>
      </c>
      <c r="C8806" s="3">
        <f>VLOOKUP(A8806,'Demo Data'!A:E,3, TRUE)</f>
        <v>3</v>
      </c>
      <c r="D8806" s="3">
        <f>VLOOKUP(A8806,'Demo Data'!A:E,4, TRUE)</f>
        <v>3</v>
      </c>
      <c r="E8806" s="3" t="str">
        <f>VLOOKUP(A8806,'Demo Data'!A:E,5, TRUE)</f>
        <v>NA</v>
      </c>
      <c r="F8806" t="e">
        <f>VLOOKUP(A8806, 'Physical Activity Data '!A:B,2,FALSE)</f>
        <v>#N/A</v>
      </c>
      <c r="G8806" t="e">
        <f>VLOOKUP(A8806,'Telomere data '!A:B, 2,)</f>
        <v>#N/A</v>
      </c>
      <c r="H8806">
        <f>VLOOKUP(A8806, 'BMI Data'!A:B,2,FALSE)</f>
        <v>16.25</v>
      </c>
      <c r="I8806" t="e">
        <f>VLOOKUP(A8806, 'Physical Activity Data '!A:E,5,FALSE)</f>
        <v>#N/A</v>
      </c>
      <c r="J8806" t="e">
        <f>VLOOKUP(A8806, 'Physical Activity Data '!A:E,4,FALSE)</f>
        <v>#N/A</v>
      </c>
    </row>
    <row r="8807" spans="1:10" x14ac:dyDescent="0.25">
      <c r="A8807">
        <v>18771</v>
      </c>
      <c r="B8807" s="3">
        <f>VLOOKUP(A8807,'Demo Data'!A:E,2, TRUE)</f>
        <v>2</v>
      </c>
      <c r="C8807" s="3">
        <f>VLOOKUP(A8807,'Demo Data'!A:E,3, TRUE)</f>
        <v>15</v>
      </c>
      <c r="D8807" s="3">
        <f>VLOOKUP(A8807,'Demo Data'!A:E,4, TRUE)</f>
        <v>1</v>
      </c>
      <c r="E8807" s="3">
        <f>VLOOKUP(A8807,'Demo Data'!A:E,5, TRUE)</f>
        <v>1</v>
      </c>
      <c r="F8807">
        <f>VLOOKUP(A8807, 'Physical Activity Data '!A:B,2,FALSE)</f>
        <v>1</v>
      </c>
      <c r="G8807" t="e">
        <f>VLOOKUP(A8807,'Telomere data '!A:B, 2,)</f>
        <v>#N/A</v>
      </c>
      <c r="H8807">
        <f>VLOOKUP(A8807, 'BMI Data'!A:B,2,FALSE)</f>
        <v>29</v>
      </c>
      <c r="I8807">
        <f>VLOOKUP(A8807, 'Physical Activity Data '!A:E,5,FALSE)</f>
        <v>5</v>
      </c>
      <c r="J8807">
        <f>VLOOKUP(A8807, 'Physical Activity Data '!A:E,4,FALSE)</f>
        <v>120</v>
      </c>
    </row>
    <row r="8808" spans="1:10" x14ac:dyDescent="0.25">
      <c r="A8808">
        <v>18772</v>
      </c>
      <c r="B8808" s="3">
        <f>VLOOKUP(A8808,'Demo Data'!A:E,2, TRUE)</f>
        <v>2</v>
      </c>
      <c r="C8808" s="3">
        <f>VLOOKUP(A8808,'Demo Data'!A:E,3, TRUE)</f>
        <v>53</v>
      </c>
      <c r="D8808" s="3">
        <f>VLOOKUP(A8808,'Demo Data'!A:E,4, TRUE)</f>
        <v>3</v>
      </c>
      <c r="E8808" s="3">
        <f>VLOOKUP(A8808,'Demo Data'!A:E,5, TRUE)</f>
        <v>3</v>
      </c>
      <c r="F8808">
        <f>VLOOKUP(A8808, 'Physical Activity Data '!A:B,2,FALSE)</f>
        <v>1</v>
      </c>
      <c r="G8808">
        <f>VLOOKUP(A8808,'Telomere data '!A:B, 2,)</f>
        <v>0.94313975000000005</v>
      </c>
      <c r="H8808">
        <f>VLOOKUP(A8808, 'BMI Data'!A:B,2,FALSE)</f>
        <v>24.17</v>
      </c>
      <c r="I8808">
        <f>VLOOKUP(A8808, 'Physical Activity Data '!A:E,5,FALSE)</f>
        <v>4</v>
      </c>
      <c r="J8808">
        <f>VLOOKUP(A8808, 'Physical Activity Data '!A:E,4,FALSE)</f>
        <v>60</v>
      </c>
    </row>
    <row r="8809" spans="1:10" x14ac:dyDescent="0.25">
      <c r="A8809">
        <v>18773</v>
      </c>
      <c r="B8809" s="3">
        <f>VLOOKUP(A8809,'Demo Data'!A:E,2, TRUE)</f>
        <v>1</v>
      </c>
      <c r="C8809" s="3">
        <f>VLOOKUP(A8809,'Demo Data'!A:E,3, TRUE)</f>
        <v>71</v>
      </c>
      <c r="D8809" s="3">
        <f>VLOOKUP(A8809,'Demo Data'!A:E,4, TRUE)</f>
        <v>3</v>
      </c>
      <c r="E8809" s="3">
        <f>VLOOKUP(A8809,'Demo Data'!A:E,5, TRUE)</f>
        <v>3</v>
      </c>
      <c r="F8809" t="e">
        <f>VLOOKUP(A8809, 'Physical Activity Data '!A:B,2,FALSE)</f>
        <v>#N/A</v>
      </c>
      <c r="G8809" t="e">
        <f>VLOOKUP(A8809,'Telomere data '!A:B, 2,)</f>
        <v>#N/A</v>
      </c>
      <c r="H8809" t="e">
        <f>VLOOKUP(A8809, 'BMI Data'!A:B,2,FALSE)</f>
        <v>#N/A</v>
      </c>
      <c r="I8809" t="e">
        <f>VLOOKUP(A8809, 'Physical Activity Data '!A:E,5,FALSE)</f>
        <v>#N/A</v>
      </c>
      <c r="J8809" t="e">
        <f>VLOOKUP(A8809, 'Physical Activity Data '!A:E,4,FALSE)</f>
        <v>#N/A</v>
      </c>
    </row>
    <row r="8810" spans="1:10" x14ac:dyDescent="0.25">
      <c r="A8810">
        <v>18774</v>
      </c>
      <c r="B8810" s="3">
        <f>VLOOKUP(A8810,'Demo Data'!A:E,2, TRUE)</f>
        <v>1</v>
      </c>
      <c r="C8810" s="3">
        <f>VLOOKUP(A8810,'Demo Data'!A:E,3, TRUE)</f>
        <v>4</v>
      </c>
      <c r="D8810" s="3">
        <f>VLOOKUP(A8810,'Demo Data'!A:E,4, TRUE)</f>
        <v>4</v>
      </c>
      <c r="E8810" s="3" t="str">
        <f>VLOOKUP(A8810,'Demo Data'!A:E,5, TRUE)</f>
        <v>NA</v>
      </c>
      <c r="F8810" t="e">
        <f>VLOOKUP(A8810, 'Physical Activity Data '!A:B,2,FALSE)</f>
        <v>#N/A</v>
      </c>
      <c r="G8810" t="e">
        <f>VLOOKUP(A8810,'Telomere data '!A:B, 2,)</f>
        <v>#N/A</v>
      </c>
      <c r="H8810">
        <f>VLOOKUP(A8810, 'BMI Data'!A:B,2,FALSE)</f>
        <v>17.190000000000001</v>
      </c>
      <c r="I8810" t="e">
        <f>VLOOKUP(A8810, 'Physical Activity Data '!A:E,5,FALSE)</f>
        <v>#N/A</v>
      </c>
      <c r="J8810" t="e">
        <f>VLOOKUP(A8810, 'Physical Activity Data '!A:E,4,FALSE)</f>
        <v>#N/A</v>
      </c>
    </row>
    <row r="8811" spans="1:10" x14ac:dyDescent="0.25">
      <c r="A8811">
        <v>18775</v>
      </c>
      <c r="B8811" s="3">
        <f>VLOOKUP(A8811,'Demo Data'!A:E,2, TRUE)</f>
        <v>1</v>
      </c>
      <c r="C8811" s="3">
        <f>VLOOKUP(A8811,'Demo Data'!A:E,3, TRUE)</f>
        <v>37</v>
      </c>
      <c r="D8811" s="3">
        <f>VLOOKUP(A8811,'Demo Data'!A:E,4, TRUE)</f>
        <v>4</v>
      </c>
      <c r="E8811" s="3">
        <f>VLOOKUP(A8811,'Demo Data'!A:E,5, TRUE)</f>
        <v>2</v>
      </c>
      <c r="F8811">
        <f>VLOOKUP(A8811, 'Physical Activity Data '!A:B,2,FALSE)</f>
        <v>1</v>
      </c>
      <c r="G8811" t="e">
        <f>VLOOKUP(A8811,'Telomere data '!A:B, 2,)</f>
        <v>#N/A</v>
      </c>
      <c r="H8811">
        <f>VLOOKUP(A8811, 'BMI Data'!A:B,2,FALSE)</f>
        <v>26.5</v>
      </c>
      <c r="I8811">
        <f>VLOOKUP(A8811, 'Physical Activity Data '!A:E,5,FALSE)</f>
        <v>3.5</v>
      </c>
      <c r="J8811">
        <f>VLOOKUP(A8811, 'Physical Activity Data '!A:E,4,FALSE)</f>
        <v>60</v>
      </c>
    </row>
    <row r="8812" spans="1:10" x14ac:dyDescent="0.25">
      <c r="A8812">
        <v>18776</v>
      </c>
      <c r="B8812" s="3">
        <f>VLOOKUP(A8812,'Demo Data'!A:E,2, TRUE)</f>
        <v>1</v>
      </c>
      <c r="C8812" s="3">
        <f>VLOOKUP(A8812,'Demo Data'!A:E,3, TRUE)</f>
        <v>13</v>
      </c>
      <c r="D8812" s="3">
        <f>VLOOKUP(A8812,'Demo Data'!A:E,4, TRUE)</f>
        <v>4</v>
      </c>
      <c r="E8812" s="3">
        <f>VLOOKUP(A8812,'Demo Data'!A:E,5, TRUE)</f>
        <v>1</v>
      </c>
      <c r="F8812">
        <f>VLOOKUP(A8812, 'Physical Activity Data '!A:B,2,FALSE)</f>
        <v>1</v>
      </c>
      <c r="G8812" t="e">
        <f>VLOOKUP(A8812,'Telomere data '!A:B, 2,)</f>
        <v>#N/A</v>
      </c>
      <c r="H8812">
        <f>VLOOKUP(A8812, 'BMI Data'!A:B,2,FALSE)</f>
        <v>21.49</v>
      </c>
      <c r="I8812">
        <f>VLOOKUP(A8812, 'Physical Activity Data '!A:E,5,FALSE)</f>
        <v>6</v>
      </c>
      <c r="J8812">
        <f>VLOOKUP(A8812, 'Physical Activity Data '!A:E,4,FALSE)</f>
        <v>60</v>
      </c>
    </row>
    <row r="8813" spans="1:10" x14ac:dyDescent="0.25">
      <c r="A8813">
        <v>18777</v>
      </c>
      <c r="B8813" s="3">
        <f>VLOOKUP(A8813,'Demo Data'!A:E,2, TRUE)</f>
        <v>2</v>
      </c>
      <c r="C8813" s="3">
        <f>VLOOKUP(A8813,'Demo Data'!A:E,3, TRUE)</f>
        <v>45</v>
      </c>
      <c r="D8813" s="3">
        <f>VLOOKUP(A8813,'Demo Data'!A:E,4, TRUE)</f>
        <v>4</v>
      </c>
      <c r="E8813" s="3">
        <f>VLOOKUP(A8813,'Demo Data'!A:E,5, TRUE)</f>
        <v>3</v>
      </c>
      <c r="F8813">
        <f>VLOOKUP(A8813, 'Physical Activity Data '!A:B,2,FALSE)</f>
        <v>2</v>
      </c>
      <c r="G8813" t="e">
        <f>VLOOKUP(A8813,'Telomere data '!A:B, 2,)</f>
        <v>#N/A</v>
      </c>
      <c r="H8813" t="e">
        <f>VLOOKUP(A8813, 'BMI Data'!A:B,2,FALSE)</f>
        <v>#N/A</v>
      </c>
      <c r="I8813">
        <f>VLOOKUP(A8813, 'Physical Activity Data '!A:E,5,FALSE)</f>
        <v>8</v>
      </c>
      <c r="J8813">
        <f>VLOOKUP(A8813, 'Physical Activity Data '!A:E,4,FALSE)</f>
        <v>90</v>
      </c>
    </row>
    <row r="8814" spans="1:10" x14ac:dyDescent="0.25">
      <c r="A8814">
        <v>18778</v>
      </c>
      <c r="B8814" s="3">
        <f>VLOOKUP(A8814,'Demo Data'!A:E,2, TRUE)</f>
        <v>2</v>
      </c>
      <c r="C8814" s="3">
        <f>VLOOKUP(A8814,'Demo Data'!A:E,3, TRUE)</f>
        <v>15</v>
      </c>
      <c r="D8814" s="3">
        <f>VLOOKUP(A8814,'Demo Data'!A:E,4, TRUE)</f>
        <v>2</v>
      </c>
      <c r="E8814" s="3">
        <f>VLOOKUP(A8814,'Demo Data'!A:E,5, TRUE)</f>
        <v>1</v>
      </c>
      <c r="F8814">
        <f>VLOOKUP(A8814, 'Physical Activity Data '!A:B,2,FALSE)</f>
        <v>1</v>
      </c>
      <c r="G8814" t="e">
        <f>VLOOKUP(A8814,'Telomere data '!A:B, 2,)</f>
        <v>#N/A</v>
      </c>
      <c r="H8814">
        <f>VLOOKUP(A8814, 'BMI Data'!A:B,2,FALSE)</f>
        <v>20.38</v>
      </c>
      <c r="I8814">
        <f>VLOOKUP(A8814, 'Physical Activity Data '!A:E,5,FALSE)</f>
        <v>4.5</v>
      </c>
      <c r="J8814">
        <f>VLOOKUP(A8814, 'Physical Activity Data '!A:E,4,FALSE)</f>
        <v>120</v>
      </c>
    </row>
    <row r="8815" spans="1:10" x14ac:dyDescent="0.25">
      <c r="A8815">
        <v>18779</v>
      </c>
      <c r="B8815" s="3">
        <f>VLOOKUP(A8815,'Demo Data'!A:E,2, TRUE)</f>
        <v>1</v>
      </c>
      <c r="C8815" s="3">
        <f>VLOOKUP(A8815,'Demo Data'!A:E,3, TRUE)</f>
        <v>85</v>
      </c>
      <c r="D8815" s="3">
        <f>VLOOKUP(A8815,'Demo Data'!A:E,4, TRUE)</f>
        <v>3</v>
      </c>
      <c r="E8815" s="3">
        <f>VLOOKUP(A8815,'Demo Data'!A:E,5, TRUE)</f>
        <v>2</v>
      </c>
      <c r="F8815" t="e">
        <f>VLOOKUP(A8815, 'Physical Activity Data '!A:B,2,FALSE)</f>
        <v>#N/A</v>
      </c>
      <c r="G8815">
        <f>VLOOKUP(A8815,'Telomere data '!A:B, 2,)</f>
        <v>1.054444395</v>
      </c>
      <c r="H8815" t="str">
        <f>VLOOKUP(A8815, 'BMI Data'!A:B,2,FALSE)</f>
        <v>NA</v>
      </c>
      <c r="I8815" t="e">
        <f>VLOOKUP(A8815, 'Physical Activity Data '!A:E,5,FALSE)</f>
        <v>#N/A</v>
      </c>
      <c r="J8815" t="e">
        <f>VLOOKUP(A8815, 'Physical Activity Data '!A:E,4,FALSE)</f>
        <v>#N/A</v>
      </c>
    </row>
    <row r="8816" spans="1:10" x14ac:dyDescent="0.25">
      <c r="A8816">
        <v>18780</v>
      </c>
      <c r="B8816" s="3">
        <f>VLOOKUP(A8816,'Demo Data'!A:E,2, TRUE)</f>
        <v>2</v>
      </c>
      <c r="C8816" s="3">
        <f>VLOOKUP(A8816,'Demo Data'!A:E,3, TRUE)</f>
        <v>12</v>
      </c>
      <c r="D8816" s="3">
        <f>VLOOKUP(A8816,'Demo Data'!A:E,4, TRUE)</f>
        <v>2</v>
      </c>
      <c r="E8816" s="3">
        <f>VLOOKUP(A8816,'Demo Data'!A:E,5, TRUE)</f>
        <v>1</v>
      </c>
      <c r="F8816">
        <f>VLOOKUP(A8816, 'Physical Activity Data '!A:B,2,FALSE)</f>
        <v>1</v>
      </c>
      <c r="G8816" t="e">
        <f>VLOOKUP(A8816,'Telomere data '!A:B, 2,)</f>
        <v>#N/A</v>
      </c>
      <c r="H8816">
        <f>VLOOKUP(A8816, 'BMI Data'!A:B,2,FALSE)</f>
        <v>21.88</v>
      </c>
      <c r="I8816">
        <f>VLOOKUP(A8816, 'Physical Activity Data '!A:E,5,FALSE)</f>
        <v>6</v>
      </c>
      <c r="J8816">
        <f>VLOOKUP(A8816, 'Physical Activity Data '!A:E,4,FALSE)</f>
        <v>15</v>
      </c>
    </row>
    <row r="8817" spans="1:10" x14ac:dyDescent="0.25">
      <c r="A8817">
        <v>18781</v>
      </c>
      <c r="B8817" s="3">
        <f>VLOOKUP(A8817,'Demo Data'!A:E,2, TRUE)</f>
        <v>1</v>
      </c>
      <c r="C8817" s="3">
        <f>VLOOKUP(A8817,'Demo Data'!A:E,3, TRUE)</f>
        <v>81</v>
      </c>
      <c r="D8817" s="3">
        <f>VLOOKUP(A8817,'Demo Data'!A:E,4, TRUE)</f>
        <v>3</v>
      </c>
      <c r="E8817" s="3">
        <f>VLOOKUP(A8817,'Demo Data'!A:E,5, TRUE)</f>
        <v>1</v>
      </c>
      <c r="F8817">
        <f>VLOOKUP(A8817, 'Physical Activity Data '!A:B,2,FALSE)</f>
        <v>1</v>
      </c>
      <c r="G8817">
        <f>VLOOKUP(A8817,'Telomere data '!A:B, 2,)</f>
        <v>0.79858863800000002</v>
      </c>
      <c r="H8817">
        <f>VLOOKUP(A8817, 'BMI Data'!A:B,2,FALSE)</f>
        <v>33.840000000000003</v>
      </c>
      <c r="I8817">
        <f>VLOOKUP(A8817, 'Physical Activity Data '!A:E,5,FALSE)</f>
        <v>4.5</v>
      </c>
      <c r="J8817">
        <f>VLOOKUP(A8817, 'Physical Activity Data '!A:E,4,FALSE)</f>
        <v>25</v>
      </c>
    </row>
    <row r="8818" spans="1:10" x14ac:dyDescent="0.25">
      <c r="A8818">
        <v>18782</v>
      </c>
      <c r="B8818" s="3">
        <f>VLOOKUP(A8818,'Demo Data'!A:E,2, TRUE)</f>
        <v>2</v>
      </c>
      <c r="C8818" s="3">
        <f>VLOOKUP(A8818,'Demo Data'!A:E,3, TRUE)</f>
        <v>85</v>
      </c>
      <c r="D8818" s="3">
        <f>VLOOKUP(A8818,'Demo Data'!A:E,4, TRUE)</f>
        <v>3</v>
      </c>
      <c r="E8818" s="3">
        <f>VLOOKUP(A8818,'Demo Data'!A:E,5, TRUE)</f>
        <v>2</v>
      </c>
      <c r="F8818">
        <f>VLOOKUP(A8818, 'Physical Activity Data '!A:B,2,FALSE)</f>
        <v>1</v>
      </c>
      <c r="G8818">
        <f>VLOOKUP(A8818,'Telomere data '!A:B, 2,)</f>
        <v>0.80111643799999999</v>
      </c>
      <c r="H8818">
        <f>VLOOKUP(A8818, 'BMI Data'!A:B,2,FALSE)</f>
        <v>30.82</v>
      </c>
      <c r="I8818">
        <f>VLOOKUP(A8818, 'Physical Activity Data '!A:E,5,FALSE)</f>
        <v>3.5</v>
      </c>
      <c r="J8818">
        <f>VLOOKUP(A8818, 'Physical Activity Data '!A:E,4,FALSE)</f>
        <v>60</v>
      </c>
    </row>
    <row r="8819" spans="1:10" x14ac:dyDescent="0.25">
      <c r="A8819">
        <v>18783</v>
      </c>
      <c r="B8819" s="3">
        <f>VLOOKUP(A8819,'Demo Data'!A:E,2, TRUE)</f>
        <v>2</v>
      </c>
      <c r="C8819" s="3">
        <f>VLOOKUP(A8819,'Demo Data'!A:E,3, TRUE)</f>
        <v>8</v>
      </c>
      <c r="D8819" s="3">
        <f>VLOOKUP(A8819,'Demo Data'!A:E,4, TRUE)</f>
        <v>3</v>
      </c>
      <c r="E8819" s="3">
        <f>VLOOKUP(A8819,'Demo Data'!A:E,5, TRUE)</f>
        <v>1</v>
      </c>
      <c r="F8819" t="e">
        <f>VLOOKUP(A8819, 'Physical Activity Data '!A:B,2,FALSE)</f>
        <v>#N/A</v>
      </c>
      <c r="G8819" t="e">
        <f>VLOOKUP(A8819,'Telomere data '!A:B, 2,)</f>
        <v>#N/A</v>
      </c>
      <c r="H8819">
        <f>VLOOKUP(A8819, 'BMI Data'!A:B,2,FALSE)</f>
        <v>18.57</v>
      </c>
      <c r="I8819" t="e">
        <f>VLOOKUP(A8819, 'Physical Activity Data '!A:E,5,FALSE)</f>
        <v>#N/A</v>
      </c>
      <c r="J8819" t="e">
        <f>VLOOKUP(A8819, 'Physical Activity Data '!A:E,4,FALSE)</f>
        <v>#N/A</v>
      </c>
    </row>
    <row r="8820" spans="1:10" x14ac:dyDescent="0.25">
      <c r="A8820">
        <v>18784</v>
      </c>
      <c r="B8820" s="3">
        <f>VLOOKUP(A8820,'Demo Data'!A:E,2, TRUE)</f>
        <v>1</v>
      </c>
      <c r="C8820" s="3">
        <f>VLOOKUP(A8820,'Demo Data'!A:E,3, TRUE)</f>
        <v>85</v>
      </c>
      <c r="D8820" s="3">
        <f>VLOOKUP(A8820,'Demo Data'!A:E,4, TRUE)</f>
        <v>3</v>
      </c>
      <c r="E8820" s="3">
        <f>VLOOKUP(A8820,'Demo Data'!A:E,5, TRUE)</f>
        <v>3</v>
      </c>
      <c r="F8820" t="e">
        <f>VLOOKUP(A8820, 'Physical Activity Data '!A:B,2,FALSE)</f>
        <v>#N/A</v>
      </c>
      <c r="G8820">
        <f>VLOOKUP(A8820,'Telomere data '!A:B, 2,)</f>
        <v>0.65862314</v>
      </c>
      <c r="H8820" t="str">
        <f>VLOOKUP(A8820, 'BMI Data'!A:B,2,FALSE)</f>
        <v>NA</v>
      </c>
      <c r="I8820" t="e">
        <f>VLOOKUP(A8820, 'Physical Activity Data '!A:E,5,FALSE)</f>
        <v>#N/A</v>
      </c>
      <c r="J8820" t="e">
        <f>VLOOKUP(A8820, 'Physical Activity Data '!A:E,4,FALSE)</f>
        <v>#N/A</v>
      </c>
    </row>
    <row r="8821" spans="1:10" x14ac:dyDescent="0.25">
      <c r="A8821">
        <v>18785</v>
      </c>
      <c r="B8821" s="3">
        <f>VLOOKUP(A8821,'Demo Data'!A:E,2, TRUE)</f>
        <v>1</v>
      </c>
      <c r="C8821" s="3">
        <f>VLOOKUP(A8821,'Demo Data'!A:E,3, TRUE)</f>
        <v>16</v>
      </c>
      <c r="D8821" s="3">
        <f>VLOOKUP(A8821,'Demo Data'!A:E,4, TRUE)</f>
        <v>3</v>
      </c>
      <c r="E8821" s="3">
        <f>VLOOKUP(A8821,'Demo Data'!A:E,5, TRUE)</f>
        <v>1</v>
      </c>
      <c r="F8821">
        <f>VLOOKUP(A8821, 'Physical Activity Data '!A:B,2,FALSE)</f>
        <v>2</v>
      </c>
      <c r="G8821" t="e">
        <f>VLOOKUP(A8821,'Telomere data '!A:B, 2,)</f>
        <v>#N/A</v>
      </c>
      <c r="H8821">
        <f>VLOOKUP(A8821, 'BMI Data'!A:B,2,FALSE)</f>
        <v>20.170000000000002</v>
      </c>
      <c r="I8821">
        <f>VLOOKUP(A8821, 'Physical Activity Data '!A:E,5,FALSE)</f>
        <v>8</v>
      </c>
      <c r="J8821">
        <f>VLOOKUP(A8821, 'Physical Activity Data '!A:E,4,FALSE)</f>
        <v>60</v>
      </c>
    </row>
    <row r="8822" spans="1:10" x14ac:dyDescent="0.25">
      <c r="A8822">
        <v>18786</v>
      </c>
      <c r="B8822" s="3">
        <f>VLOOKUP(A8822,'Demo Data'!A:E,2, TRUE)</f>
        <v>1</v>
      </c>
      <c r="C8822" s="3">
        <f>VLOOKUP(A8822,'Demo Data'!A:E,3, TRUE)</f>
        <v>19</v>
      </c>
      <c r="D8822" s="3">
        <f>VLOOKUP(A8822,'Demo Data'!A:E,4, TRUE)</f>
        <v>3</v>
      </c>
      <c r="E8822" s="3">
        <f>VLOOKUP(A8822,'Demo Data'!A:E,5, TRUE)</f>
        <v>2</v>
      </c>
      <c r="F8822" t="e">
        <f>VLOOKUP(A8822, 'Physical Activity Data '!A:B,2,FALSE)</f>
        <v>#N/A</v>
      </c>
      <c r="G8822" t="e">
        <f>VLOOKUP(A8822,'Telomere data '!A:B, 2,)</f>
        <v>#N/A</v>
      </c>
      <c r="H8822">
        <f>VLOOKUP(A8822, 'BMI Data'!A:B,2,FALSE)</f>
        <v>19.559999999999999</v>
      </c>
      <c r="I8822" t="e">
        <f>VLOOKUP(A8822, 'Physical Activity Data '!A:E,5,FALSE)</f>
        <v>#N/A</v>
      </c>
      <c r="J8822" t="e">
        <f>VLOOKUP(A8822, 'Physical Activity Data '!A:E,4,FALSE)</f>
        <v>#N/A</v>
      </c>
    </row>
    <row r="8823" spans="1:10" x14ac:dyDescent="0.25">
      <c r="A8823">
        <v>18787</v>
      </c>
      <c r="B8823" s="3">
        <f>VLOOKUP(A8823,'Demo Data'!A:E,2, TRUE)</f>
        <v>2</v>
      </c>
      <c r="C8823" s="3">
        <f>VLOOKUP(A8823,'Demo Data'!A:E,3, TRUE)</f>
        <v>4</v>
      </c>
      <c r="D8823" s="3">
        <f>VLOOKUP(A8823,'Demo Data'!A:E,4, TRUE)</f>
        <v>1</v>
      </c>
      <c r="E8823" s="3" t="str">
        <f>VLOOKUP(A8823,'Demo Data'!A:E,5, TRUE)</f>
        <v>NA</v>
      </c>
      <c r="F8823" t="e">
        <f>VLOOKUP(A8823, 'Physical Activity Data '!A:B,2,FALSE)</f>
        <v>#N/A</v>
      </c>
      <c r="G8823" t="e">
        <f>VLOOKUP(A8823,'Telomere data '!A:B, 2,)</f>
        <v>#N/A</v>
      </c>
      <c r="H8823" t="str">
        <f>VLOOKUP(A8823, 'BMI Data'!A:B,2,FALSE)</f>
        <v>NA</v>
      </c>
      <c r="I8823" t="e">
        <f>VLOOKUP(A8823, 'Physical Activity Data '!A:E,5,FALSE)</f>
        <v>#N/A</v>
      </c>
      <c r="J8823" t="e">
        <f>VLOOKUP(A8823, 'Physical Activity Data '!A:E,4,FALSE)</f>
        <v>#N/A</v>
      </c>
    </row>
    <row r="8824" spans="1:10" x14ac:dyDescent="0.25">
      <c r="A8824">
        <v>18788</v>
      </c>
      <c r="B8824" s="3">
        <f>VLOOKUP(A8824,'Demo Data'!A:E,2, TRUE)</f>
        <v>1</v>
      </c>
      <c r="C8824" s="3">
        <f>VLOOKUP(A8824,'Demo Data'!A:E,3, TRUE)</f>
        <v>21</v>
      </c>
      <c r="D8824" s="3">
        <f>VLOOKUP(A8824,'Demo Data'!A:E,4, TRUE)</f>
        <v>3</v>
      </c>
      <c r="E8824" s="3">
        <f>VLOOKUP(A8824,'Demo Data'!A:E,5, TRUE)</f>
        <v>2</v>
      </c>
      <c r="F8824">
        <f>VLOOKUP(A8824, 'Physical Activity Data '!A:B,2,FALSE)</f>
        <v>1</v>
      </c>
      <c r="G8824">
        <f>VLOOKUP(A8824,'Telomere data '!A:B, 2,)</f>
        <v>1.452291947</v>
      </c>
      <c r="H8824" t="str">
        <f>VLOOKUP(A8824, 'BMI Data'!A:B,2,FALSE)</f>
        <v>NA</v>
      </c>
      <c r="I8824">
        <f>VLOOKUP(A8824, 'Physical Activity Data '!A:E,5,FALSE)</f>
        <v>3.5</v>
      </c>
      <c r="J8824">
        <f>VLOOKUP(A8824, 'Physical Activity Data '!A:E,4,FALSE)</f>
        <v>15</v>
      </c>
    </row>
    <row r="8825" spans="1:10" x14ac:dyDescent="0.25">
      <c r="A8825">
        <v>18789</v>
      </c>
      <c r="B8825" s="3">
        <f>VLOOKUP(A8825,'Demo Data'!A:E,2, TRUE)</f>
        <v>1</v>
      </c>
      <c r="C8825" s="3">
        <f>VLOOKUP(A8825,'Demo Data'!A:E,3, TRUE)</f>
        <v>1</v>
      </c>
      <c r="D8825" s="3">
        <f>VLOOKUP(A8825,'Demo Data'!A:E,4, TRUE)</f>
        <v>2</v>
      </c>
      <c r="E8825" s="3" t="str">
        <f>VLOOKUP(A8825,'Demo Data'!A:E,5, TRUE)</f>
        <v>NA</v>
      </c>
      <c r="F8825" t="e">
        <f>VLOOKUP(A8825, 'Physical Activity Data '!A:B,2,FALSE)</f>
        <v>#N/A</v>
      </c>
      <c r="G8825" t="e">
        <f>VLOOKUP(A8825,'Telomere data '!A:B, 2,)</f>
        <v>#N/A</v>
      </c>
      <c r="H8825" t="str">
        <f>VLOOKUP(A8825, 'BMI Data'!A:B,2,FALSE)</f>
        <v>NA</v>
      </c>
      <c r="I8825" t="e">
        <f>VLOOKUP(A8825, 'Physical Activity Data '!A:E,5,FALSE)</f>
        <v>#N/A</v>
      </c>
      <c r="J8825" t="e">
        <f>VLOOKUP(A8825, 'Physical Activity Data '!A:E,4,FALSE)</f>
        <v>#N/A</v>
      </c>
    </row>
    <row r="8826" spans="1:10" x14ac:dyDescent="0.25">
      <c r="A8826">
        <v>18790</v>
      </c>
      <c r="B8826" s="3">
        <f>VLOOKUP(A8826,'Demo Data'!A:E,2, TRUE)</f>
        <v>1</v>
      </c>
      <c r="C8826" s="3">
        <f>VLOOKUP(A8826,'Demo Data'!A:E,3, TRUE)</f>
        <v>66</v>
      </c>
      <c r="D8826" s="3">
        <f>VLOOKUP(A8826,'Demo Data'!A:E,4, TRUE)</f>
        <v>3</v>
      </c>
      <c r="E8826" s="3">
        <f>VLOOKUP(A8826,'Demo Data'!A:E,5, TRUE)</f>
        <v>1</v>
      </c>
      <c r="F8826" t="e">
        <f>VLOOKUP(A8826, 'Physical Activity Data '!A:B,2,FALSE)</f>
        <v>#N/A</v>
      </c>
      <c r="G8826" t="e">
        <f>VLOOKUP(A8826,'Telomere data '!A:B, 2,)</f>
        <v>#N/A</v>
      </c>
      <c r="H8826">
        <f>VLOOKUP(A8826, 'BMI Data'!A:B,2,FALSE)</f>
        <v>26.42</v>
      </c>
      <c r="I8826" t="e">
        <f>VLOOKUP(A8826, 'Physical Activity Data '!A:E,5,FALSE)</f>
        <v>#N/A</v>
      </c>
      <c r="J8826" t="e">
        <f>VLOOKUP(A8826, 'Physical Activity Data '!A:E,4,FALSE)</f>
        <v>#N/A</v>
      </c>
    </row>
    <row r="8827" spans="1:10" x14ac:dyDescent="0.25">
      <c r="A8827">
        <v>18791</v>
      </c>
      <c r="B8827" s="3">
        <f>VLOOKUP(A8827,'Demo Data'!A:E,2, TRUE)</f>
        <v>2</v>
      </c>
      <c r="C8827" s="3">
        <f>VLOOKUP(A8827,'Demo Data'!A:E,3, TRUE)</f>
        <v>35</v>
      </c>
      <c r="D8827" s="3">
        <f>VLOOKUP(A8827,'Demo Data'!A:E,4, TRUE)</f>
        <v>4</v>
      </c>
      <c r="E8827" s="3">
        <f>VLOOKUP(A8827,'Demo Data'!A:E,5, TRUE)</f>
        <v>3</v>
      </c>
      <c r="F8827" t="e">
        <f>VLOOKUP(A8827, 'Physical Activity Data '!A:B,2,FALSE)</f>
        <v>#N/A</v>
      </c>
      <c r="G8827">
        <f>VLOOKUP(A8827,'Telomere data '!A:B, 2,)</f>
        <v>1.127262999</v>
      </c>
      <c r="H8827">
        <f>VLOOKUP(A8827, 'BMI Data'!A:B,2,FALSE)</f>
        <v>18</v>
      </c>
      <c r="I8827" t="e">
        <f>VLOOKUP(A8827, 'Physical Activity Data '!A:E,5,FALSE)</f>
        <v>#N/A</v>
      </c>
      <c r="J8827" t="e">
        <f>VLOOKUP(A8827, 'Physical Activity Data '!A:E,4,FALSE)</f>
        <v>#N/A</v>
      </c>
    </row>
    <row r="8828" spans="1:10" x14ac:dyDescent="0.25">
      <c r="A8828">
        <v>18792</v>
      </c>
      <c r="B8828" s="3">
        <f>VLOOKUP(A8828,'Demo Data'!A:E,2, TRUE)</f>
        <v>2</v>
      </c>
      <c r="C8828" s="3">
        <f>VLOOKUP(A8828,'Demo Data'!A:E,3, TRUE)</f>
        <v>3</v>
      </c>
      <c r="D8828" s="3">
        <f>VLOOKUP(A8828,'Demo Data'!A:E,4, TRUE)</f>
        <v>3</v>
      </c>
      <c r="E8828" s="3" t="str">
        <f>VLOOKUP(A8828,'Demo Data'!A:E,5, TRUE)</f>
        <v>NA</v>
      </c>
      <c r="F8828" t="e">
        <f>VLOOKUP(A8828, 'Physical Activity Data '!A:B,2,FALSE)</f>
        <v>#N/A</v>
      </c>
      <c r="G8828" t="e">
        <f>VLOOKUP(A8828,'Telomere data '!A:B, 2,)</f>
        <v>#N/A</v>
      </c>
      <c r="H8828">
        <f>VLOOKUP(A8828, 'BMI Data'!A:B,2,FALSE)</f>
        <v>14.38</v>
      </c>
      <c r="I8828" t="e">
        <f>VLOOKUP(A8828, 'Physical Activity Data '!A:E,5,FALSE)</f>
        <v>#N/A</v>
      </c>
      <c r="J8828" t="e">
        <f>VLOOKUP(A8828, 'Physical Activity Data '!A:E,4,FALSE)</f>
        <v>#N/A</v>
      </c>
    </row>
    <row r="8829" spans="1:10" x14ac:dyDescent="0.25">
      <c r="A8829">
        <v>18793</v>
      </c>
      <c r="B8829" s="3">
        <f>VLOOKUP(A8829,'Demo Data'!A:E,2, TRUE)</f>
        <v>1</v>
      </c>
      <c r="C8829" s="3">
        <f>VLOOKUP(A8829,'Demo Data'!A:E,3, TRUE)</f>
        <v>2</v>
      </c>
      <c r="D8829" s="3">
        <f>VLOOKUP(A8829,'Demo Data'!A:E,4, TRUE)</f>
        <v>3</v>
      </c>
      <c r="E8829" s="3" t="str">
        <f>VLOOKUP(A8829,'Demo Data'!A:E,5, TRUE)</f>
        <v>NA</v>
      </c>
      <c r="F8829" t="e">
        <f>VLOOKUP(A8829, 'Physical Activity Data '!A:B,2,FALSE)</f>
        <v>#N/A</v>
      </c>
      <c r="G8829" t="e">
        <f>VLOOKUP(A8829,'Telomere data '!A:B, 2,)</f>
        <v>#N/A</v>
      </c>
      <c r="H8829" t="str">
        <f>VLOOKUP(A8829, 'BMI Data'!A:B,2,FALSE)</f>
        <v>NA</v>
      </c>
      <c r="I8829" t="e">
        <f>VLOOKUP(A8829, 'Physical Activity Data '!A:E,5,FALSE)</f>
        <v>#N/A</v>
      </c>
      <c r="J8829" t="e">
        <f>VLOOKUP(A8829, 'Physical Activity Data '!A:E,4,FALSE)</f>
        <v>#N/A</v>
      </c>
    </row>
    <row r="8830" spans="1:10" x14ac:dyDescent="0.25">
      <c r="A8830">
        <v>18794</v>
      </c>
      <c r="B8830" s="3">
        <f>VLOOKUP(A8830,'Demo Data'!A:E,2, TRUE)</f>
        <v>2</v>
      </c>
      <c r="C8830" s="3">
        <f>VLOOKUP(A8830,'Demo Data'!A:E,3, TRUE)</f>
        <v>6</v>
      </c>
      <c r="D8830" s="3">
        <f>VLOOKUP(A8830,'Demo Data'!A:E,4, TRUE)</f>
        <v>1</v>
      </c>
      <c r="E8830" s="3">
        <f>VLOOKUP(A8830,'Demo Data'!A:E,5, TRUE)</f>
        <v>1</v>
      </c>
      <c r="F8830" t="e">
        <f>VLOOKUP(A8830, 'Physical Activity Data '!A:B,2,FALSE)</f>
        <v>#N/A</v>
      </c>
      <c r="G8830" t="e">
        <f>VLOOKUP(A8830,'Telomere data '!A:B, 2,)</f>
        <v>#N/A</v>
      </c>
      <c r="H8830">
        <f>VLOOKUP(A8830, 'BMI Data'!A:B,2,FALSE)</f>
        <v>15.16</v>
      </c>
      <c r="I8830" t="e">
        <f>VLOOKUP(A8830, 'Physical Activity Data '!A:E,5,FALSE)</f>
        <v>#N/A</v>
      </c>
      <c r="J8830" t="e">
        <f>VLOOKUP(A8830, 'Physical Activity Data '!A:E,4,FALSE)</f>
        <v>#N/A</v>
      </c>
    </row>
    <row r="8831" spans="1:10" x14ac:dyDescent="0.25">
      <c r="A8831">
        <v>18795</v>
      </c>
      <c r="B8831" s="3">
        <f>VLOOKUP(A8831,'Demo Data'!A:E,2, TRUE)</f>
        <v>1</v>
      </c>
      <c r="C8831" s="3">
        <f>VLOOKUP(A8831,'Demo Data'!A:E,3, TRUE)</f>
        <v>18</v>
      </c>
      <c r="D8831" s="3">
        <f>VLOOKUP(A8831,'Demo Data'!A:E,4, TRUE)</f>
        <v>4</v>
      </c>
      <c r="E8831" s="3">
        <f>VLOOKUP(A8831,'Demo Data'!A:E,5, TRUE)</f>
        <v>1</v>
      </c>
      <c r="F8831" t="e">
        <f>VLOOKUP(A8831, 'Physical Activity Data '!A:B,2,FALSE)</f>
        <v>#N/A</v>
      </c>
      <c r="G8831" t="e">
        <f>VLOOKUP(A8831,'Telomere data '!A:B, 2,)</f>
        <v>#N/A</v>
      </c>
      <c r="H8831">
        <f>VLOOKUP(A8831, 'BMI Data'!A:B,2,FALSE)</f>
        <v>20.59</v>
      </c>
      <c r="I8831" t="e">
        <f>VLOOKUP(A8831, 'Physical Activity Data '!A:E,5,FALSE)</f>
        <v>#N/A</v>
      </c>
      <c r="J8831" t="e">
        <f>VLOOKUP(A8831, 'Physical Activity Data '!A:E,4,FALSE)</f>
        <v>#N/A</v>
      </c>
    </row>
    <row r="8832" spans="1:10" x14ac:dyDescent="0.25">
      <c r="A8832">
        <v>18796</v>
      </c>
      <c r="B8832" s="3">
        <f>VLOOKUP(A8832,'Demo Data'!A:E,2, TRUE)</f>
        <v>2</v>
      </c>
      <c r="C8832" s="3">
        <f>VLOOKUP(A8832,'Demo Data'!A:E,3, TRUE)</f>
        <v>12</v>
      </c>
      <c r="D8832" s="3">
        <f>VLOOKUP(A8832,'Demo Data'!A:E,4, TRUE)</f>
        <v>2</v>
      </c>
      <c r="E8832" s="3">
        <f>VLOOKUP(A8832,'Demo Data'!A:E,5, TRUE)</f>
        <v>1</v>
      </c>
      <c r="F8832" t="e">
        <f>VLOOKUP(A8832, 'Physical Activity Data '!A:B,2,FALSE)</f>
        <v>#N/A</v>
      </c>
      <c r="G8832" t="e">
        <f>VLOOKUP(A8832,'Telomere data '!A:B, 2,)</f>
        <v>#N/A</v>
      </c>
      <c r="H8832">
        <f>VLOOKUP(A8832, 'BMI Data'!A:B,2,FALSE)</f>
        <v>23.71</v>
      </c>
      <c r="I8832" t="e">
        <f>VLOOKUP(A8832, 'Physical Activity Data '!A:E,5,FALSE)</f>
        <v>#N/A</v>
      </c>
      <c r="J8832" t="e">
        <f>VLOOKUP(A8832, 'Physical Activity Data '!A:E,4,FALSE)</f>
        <v>#N/A</v>
      </c>
    </row>
    <row r="8833" spans="1:10" x14ac:dyDescent="0.25">
      <c r="A8833">
        <v>18797</v>
      </c>
      <c r="B8833" s="3">
        <f>VLOOKUP(A8833,'Demo Data'!A:E,2, TRUE)</f>
        <v>2</v>
      </c>
      <c r="C8833" s="3">
        <f>VLOOKUP(A8833,'Demo Data'!A:E,3, TRUE)</f>
        <v>18</v>
      </c>
      <c r="D8833" s="3">
        <f>VLOOKUP(A8833,'Demo Data'!A:E,4, TRUE)</f>
        <v>3</v>
      </c>
      <c r="E8833" s="3">
        <f>VLOOKUP(A8833,'Demo Data'!A:E,5, TRUE)</f>
        <v>2</v>
      </c>
      <c r="F8833">
        <f>VLOOKUP(A8833, 'Physical Activity Data '!A:B,2,FALSE)</f>
        <v>1</v>
      </c>
      <c r="G8833" t="e">
        <f>VLOOKUP(A8833,'Telomere data '!A:B, 2,)</f>
        <v>#N/A</v>
      </c>
      <c r="H8833">
        <f>VLOOKUP(A8833, 'BMI Data'!A:B,2,FALSE)</f>
        <v>18.2</v>
      </c>
      <c r="I8833">
        <f>VLOOKUP(A8833, 'Physical Activity Data '!A:E,5,FALSE)</f>
        <v>3</v>
      </c>
      <c r="J8833">
        <f>VLOOKUP(A8833, 'Physical Activity Data '!A:E,4,FALSE)</f>
        <v>40</v>
      </c>
    </row>
    <row r="8834" spans="1:10" x14ac:dyDescent="0.25">
      <c r="A8834">
        <v>18798</v>
      </c>
      <c r="B8834" s="3">
        <f>VLOOKUP(A8834,'Demo Data'!A:E,2, TRUE)</f>
        <v>1</v>
      </c>
      <c r="C8834" s="3">
        <f>VLOOKUP(A8834,'Demo Data'!A:E,3, TRUE)</f>
        <v>15</v>
      </c>
      <c r="D8834" s="3">
        <f>VLOOKUP(A8834,'Demo Data'!A:E,4, TRUE)</f>
        <v>1</v>
      </c>
      <c r="E8834" s="3">
        <f>VLOOKUP(A8834,'Demo Data'!A:E,5, TRUE)</f>
        <v>1</v>
      </c>
      <c r="F8834">
        <f>VLOOKUP(A8834, 'Physical Activity Data '!A:B,2,FALSE)</f>
        <v>1</v>
      </c>
      <c r="G8834" t="e">
        <f>VLOOKUP(A8834,'Telomere data '!A:B, 2,)</f>
        <v>#N/A</v>
      </c>
      <c r="H8834">
        <f>VLOOKUP(A8834, 'BMI Data'!A:B,2,FALSE)</f>
        <v>21.66</v>
      </c>
      <c r="I8834">
        <f>VLOOKUP(A8834, 'Physical Activity Data '!A:E,5,FALSE)</f>
        <v>3</v>
      </c>
      <c r="J8834">
        <f>VLOOKUP(A8834, 'Physical Activity Data '!A:E,4,FALSE)</f>
        <v>60</v>
      </c>
    </row>
    <row r="8835" spans="1:10" x14ac:dyDescent="0.25">
      <c r="A8835">
        <v>18799</v>
      </c>
      <c r="B8835" s="3">
        <f>VLOOKUP(A8835,'Demo Data'!A:E,2, TRUE)</f>
        <v>2</v>
      </c>
      <c r="C8835" s="3">
        <f>VLOOKUP(A8835,'Demo Data'!A:E,3, TRUE)</f>
        <v>84</v>
      </c>
      <c r="D8835" s="3">
        <f>VLOOKUP(A8835,'Demo Data'!A:E,4, TRUE)</f>
        <v>3</v>
      </c>
      <c r="E8835" s="3">
        <f>VLOOKUP(A8835,'Demo Data'!A:E,5, TRUE)</f>
        <v>2</v>
      </c>
      <c r="F8835" t="e">
        <f>VLOOKUP(A8835, 'Physical Activity Data '!A:B,2,FALSE)</f>
        <v>#N/A</v>
      </c>
      <c r="G8835">
        <f>VLOOKUP(A8835,'Telomere data '!A:B, 2,)</f>
        <v>1.0183473940000001</v>
      </c>
      <c r="H8835">
        <f>VLOOKUP(A8835, 'BMI Data'!A:B,2,FALSE)</f>
        <v>21.78</v>
      </c>
      <c r="I8835" t="e">
        <f>VLOOKUP(A8835, 'Physical Activity Data '!A:E,5,FALSE)</f>
        <v>#N/A</v>
      </c>
      <c r="J8835" t="e">
        <f>VLOOKUP(A8835, 'Physical Activity Data '!A:E,4,FALSE)</f>
        <v>#N/A</v>
      </c>
    </row>
    <row r="8836" spans="1:10" x14ac:dyDescent="0.25">
      <c r="A8836">
        <v>18800</v>
      </c>
      <c r="B8836" s="3">
        <f>VLOOKUP(A8836,'Demo Data'!A:E,2, TRUE)</f>
        <v>2</v>
      </c>
      <c r="C8836" s="3">
        <f>VLOOKUP(A8836,'Demo Data'!A:E,3, TRUE)</f>
        <v>11</v>
      </c>
      <c r="D8836" s="3">
        <f>VLOOKUP(A8836,'Demo Data'!A:E,4, TRUE)</f>
        <v>1</v>
      </c>
      <c r="E8836" s="3">
        <f>VLOOKUP(A8836,'Demo Data'!A:E,5, TRUE)</f>
        <v>1</v>
      </c>
      <c r="F8836" t="e">
        <f>VLOOKUP(A8836, 'Physical Activity Data '!A:B,2,FALSE)</f>
        <v>#N/A</v>
      </c>
      <c r="G8836" t="e">
        <f>VLOOKUP(A8836,'Telomere data '!A:B, 2,)</f>
        <v>#N/A</v>
      </c>
      <c r="H8836">
        <f>VLOOKUP(A8836, 'BMI Data'!A:B,2,FALSE)</f>
        <v>21.03</v>
      </c>
      <c r="I8836" t="e">
        <f>VLOOKUP(A8836, 'Physical Activity Data '!A:E,5,FALSE)</f>
        <v>#N/A</v>
      </c>
      <c r="J8836" t="e">
        <f>VLOOKUP(A8836, 'Physical Activity Data '!A:E,4,FALSE)</f>
        <v>#N/A</v>
      </c>
    </row>
    <row r="8837" spans="1:10" x14ac:dyDescent="0.25">
      <c r="A8837">
        <v>18801</v>
      </c>
      <c r="B8837" s="3">
        <f>VLOOKUP(A8837,'Demo Data'!A:E,2, TRUE)</f>
        <v>2</v>
      </c>
      <c r="C8837" s="3">
        <f>VLOOKUP(A8837,'Demo Data'!A:E,3, TRUE)</f>
        <v>60</v>
      </c>
      <c r="D8837" s="3">
        <f>VLOOKUP(A8837,'Demo Data'!A:E,4, TRUE)</f>
        <v>3</v>
      </c>
      <c r="E8837" s="3">
        <f>VLOOKUP(A8837,'Demo Data'!A:E,5, TRUE)</f>
        <v>2</v>
      </c>
      <c r="F8837" t="e">
        <f>VLOOKUP(A8837, 'Physical Activity Data '!A:B,2,FALSE)</f>
        <v>#N/A</v>
      </c>
      <c r="G8837">
        <f>VLOOKUP(A8837,'Telomere data '!A:B, 2,)</f>
        <v>1.0159930269999999</v>
      </c>
      <c r="H8837">
        <f>VLOOKUP(A8837, 'BMI Data'!A:B,2,FALSE)</f>
        <v>39.770000000000003</v>
      </c>
      <c r="I8837" t="e">
        <f>VLOOKUP(A8837, 'Physical Activity Data '!A:E,5,FALSE)</f>
        <v>#N/A</v>
      </c>
      <c r="J8837" t="e">
        <f>VLOOKUP(A8837, 'Physical Activity Data '!A:E,4,FALSE)</f>
        <v>#N/A</v>
      </c>
    </row>
    <row r="8838" spans="1:10" x14ac:dyDescent="0.25">
      <c r="A8838">
        <v>18802</v>
      </c>
      <c r="B8838" s="3">
        <f>VLOOKUP(A8838,'Demo Data'!A:E,2, TRUE)</f>
        <v>2</v>
      </c>
      <c r="C8838" s="3">
        <f>VLOOKUP(A8838,'Demo Data'!A:E,3, TRUE)</f>
        <v>16</v>
      </c>
      <c r="D8838" s="3">
        <f>VLOOKUP(A8838,'Demo Data'!A:E,4, TRUE)</f>
        <v>4</v>
      </c>
      <c r="E8838" s="3">
        <f>VLOOKUP(A8838,'Demo Data'!A:E,5, TRUE)</f>
        <v>1</v>
      </c>
      <c r="F8838">
        <f>VLOOKUP(A8838, 'Physical Activity Data '!A:B,2,FALSE)</f>
        <v>1</v>
      </c>
      <c r="G8838" t="e">
        <f>VLOOKUP(A8838,'Telomere data '!A:B, 2,)</f>
        <v>#N/A</v>
      </c>
      <c r="H8838">
        <f>VLOOKUP(A8838, 'BMI Data'!A:B,2,FALSE)</f>
        <v>31.63</v>
      </c>
      <c r="I8838">
        <f>VLOOKUP(A8838, 'Physical Activity Data '!A:E,5,FALSE)</f>
        <v>3.5</v>
      </c>
      <c r="J8838">
        <f>VLOOKUP(A8838, 'Physical Activity Data '!A:E,4,FALSE)</f>
        <v>20</v>
      </c>
    </row>
    <row r="8839" spans="1:10" x14ac:dyDescent="0.25">
      <c r="A8839">
        <v>18803</v>
      </c>
      <c r="B8839" s="3">
        <f>VLOOKUP(A8839,'Demo Data'!A:E,2, TRUE)</f>
        <v>2</v>
      </c>
      <c r="C8839" s="3">
        <f>VLOOKUP(A8839,'Demo Data'!A:E,3, TRUE)</f>
        <v>18</v>
      </c>
      <c r="D8839" s="3">
        <f>VLOOKUP(A8839,'Demo Data'!A:E,4, TRUE)</f>
        <v>1</v>
      </c>
      <c r="E8839" s="3">
        <f>VLOOKUP(A8839,'Demo Data'!A:E,5, TRUE)</f>
        <v>1</v>
      </c>
      <c r="F8839">
        <f>VLOOKUP(A8839, 'Physical Activity Data '!A:B,2,FALSE)</f>
        <v>1</v>
      </c>
      <c r="G8839" t="e">
        <f>VLOOKUP(A8839,'Telomere data '!A:B, 2,)</f>
        <v>#N/A</v>
      </c>
      <c r="H8839">
        <f>VLOOKUP(A8839, 'BMI Data'!A:B,2,FALSE)</f>
        <v>31.04</v>
      </c>
      <c r="I8839">
        <f>VLOOKUP(A8839, 'Physical Activity Data '!A:E,5,FALSE)</f>
        <v>4.5</v>
      </c>
      <c r="J8839">
        <f>VLOOKUP(A8839, 'Physical Activity Data '!A:E,4,FALSE)</f>
        <v>300</v>
      </c>
    </row>
    <row r="8840" spans="1:10" x14ac:dyDescent="0.25">
      <c r="A8840">
        <v>18804</v>
      </c>
      <c r="B8840" s="3">
        <f>VLOOKUP(A8840,'Demo Data'!A:E,2, TRUE)</f>
        <v>1</v>
      </c>
      <c r="C8840" s="3">
        <f>VLOOKUP(A8840,'Demo Data'!A:E,3, TRUE)</f>
        <v>76</v>
      </c>
      <c r="D8840" s="3">
        <f>VLOOKUP(A8840,'Demo Data'!A:E,4, TRUE)</f>
        <v>1</v>
      </c>
      <c r="E8840" s="3">
        <f>VLOOKUP(A8840,'Demo Data'!A:E,5, TRUE)</f>
        <v>3</v>
      </c>
      <c r="F8840" t="e">
        <f>VLOOKUP(A8840, 'Physical Activity Data '!A:B,2,FALSE)</f>
        <v>#N/A</v>
      </c>
      <c r="G8840">
        <f>VLOOKUP(A8840,'Telomere data '!A:B, 2,)</f>
        <v>1.046936238</v>
      </c>
      <c r="H8840">
        <f>VLOOKUP(A8840, 'BMI Data'!A:B,2,FALSE)</f>
        <v>33.83</v>
      </c>
      <c r="I8840" t="e">
        <f>VLOOKUP(A8840, 'Physical Activity Data '!A:E,5,FALSE)</f>
        <v>#N/A</v>
      </c>
      <c r="J8840" t="e">
        <f>VLOOKUP(A8840, 'Physical Activity Data '!A:E,4,FALSE)</f>
        <v>#N/A</v>
      </c>
    </row>
    <row r="8841" spans="1:10" x14ac:dyDescent="0.25">
      <c r="A8841">
        <v>18805</v>
      </c>
      <c r="B8841" s="3">
        <f>VLOOKUP(A8841,'Demo Data'!A:E,2, TRUE)</f>
        <v>1</v>
      </c>
      <c r="C8841" s="3">
        <f>VLOOKUP(A8841,'Demo Data'!A:E,3, TRUE)</f>
        <v>18</v>
      </c>
      <c r="D8841" s="3">
        <f>VLOOKUP(A8841,'Demo Data'!A:E,4, TRUE)</f>
        <v>3</v>
      </c>
      <c r="E8841" s="3">
        <f>VLOOKUP(A8841,'Demo Data'!A:E,5, TRUE)</f>
        <v>1</v>
      </c>
      <c r="F8841">
        <f>VLOOKUP(A8841, 'Physical Activity Data '!A:B,2,FALSE)</f>
        <v>1</v>
      </c>
      <c r="G8841" t="e">
        <f>VLOOKUP(A8841,'Telomere data '!A:B, 2,)</f>
        <v>#N/A</v>
      </c>
      <c r="H8841">
        <f>VLOOKUP(A8841, 'BMI Data'!A:B,2,FALSE)</f>
        <v>18.98</v>
      </c>
      <c r="I8841">
        <f>VLOOKUP(A8841, 'Physical Activity Data '!A:E,5,FALSE)</f>
        <v>3</v>
      </c>
      <c r="J8841">
        <f>VLOOKUP(A8841, 'Physical Activity Data '!A:E,4,FALSE)</f>
        <v>30</v>
      </c>
    </row>
    <row r="8842" spans="1:10" x14ac:dyDescent="0.25">
      <c r="A8842">
        <v>18806</v>
      </c>
      <c r="B8842" s="3">
        <f>VLOOKUP(A8842,'Demo Data'!A:E,2, TRUE)</f>
        <v>2</v>
      </c>
      <c r="C8842" s="3">
        <f>VLOOKUP(A8842,'Demo Data'!A:E,3, TRUE)</f>
        <v>12</v>
      </c>
      <c r="D8842" s="3">
        <f>VLOOKUP(A8842,'Demo Data'!A:E,4, TRUE)</f>
        <v>3</v>
      </c>
      <c r="E8842" s="3">
        <f>VLOOKUP(A8842,'Demo Data'!A:E,5, TRUE)</f>
        <v>1</v>
      </c>
      <c r="F8842">
        <f>VLOOKUP(A8842, 'Physical Activity Data '!A:B,2,FALSE)</f>
        <v>1</v>
      </c>
      <c r="G8842" t="e">
        <f>VLOOKUP(A8842,'Telomere data '!A:B, 2,)</f>
        <v>#N/A</v>
      </c>
      <c r="H8842">
        <f>VLOOKUP(A8842, 'BMI Data'!A:B,2,FALSE)</f>
        <v>20.190000000000001</v>
      </c>
      <c r="I8842">
        <f>VLOOKUP(A8842, 'Physical Activity Data '!A:E,5,FALSE)</f>
        <v>6</v>
      </c>
      <c r="J8842">
        <f>VLOOKUP(A8842, 'Physical Activity Data '!A:E,4,FALSE)</f>
        <v>15</v>
      </c>
    </row>
    <row r="8843" spans="1:10" x14ac:dyDescent="0.25">
      <c r="A8843">
        <v>18807</v>
      </c>
      <c r="B8843" s="3">
        <f>VLOOKUP(A8843,'Demo Data'!A:E,2, TRUE)</f>
        <v>2</v>
      </c>
      <c r="C8843" s="3">
        <f>VLOOKUP(A8843,'Demo Data'!A:E,3, TRUE)</f>
        <v>14</v>
      </c>
      <c r="D8843" s="3">
        <f>VLOOKUP(A8843,'Demo Data'!A:E,4, TRUE)</f>
        <v>1</v>
      </c>
      <c r="E8843" s="3">
        <f>VLOOKUP(A8843,'Demo Data'!A:E,5, TRUE)</f>
        <v>1</v>
      </c>
      <c r="F8843">
        <f>VLOOKUP(A8843, 'Physical Activity Data '!A:B,2,FALSE)</f>
        <v>1</v>
      </c>
      <c r="G8843" t="e">
        <f>VLOOKUP(A8843,'Telomere data '!A:B, 2,)</f>
        <v>#N/A</v>
      </c>
      <c r="H8843">
        <f>VLOOKUP(A8843, 'BMI Data'!A:B,2,FALSE)</f>
        <v>21.49</v>
      </c>
      <c r="I8843">
        <f>VLOOKUP(A8843, 'Physical Activity Data '!A:E,5,FALSE)</f>
        <v>4</v>
      </c>
      <c r="J8843">
        <f>VLOOKUP(A8843, 'Physical Activity Data '!A:E,4,FALSE)</f>
        <v>120</v>
      </c>
    </row>
    <row r="8844" spans="1:10" x14ac:dyDescent="0.25">
      <c r="A8844">
        <v>18808</v>
      </c>
      <c r="B8844" s="3">
        <f>VLOOKUP(A8844,'Demo Data'!A:E,2, TRUE)</f>
        <v>2</v>
      </c>
      <c r="C8844" s="3">
        <f>VLOOKUP(A8844,'Demo Data'!A:E,3, TRUE)</f>
        <v>0</v>
      </c>
      <c r="D8844" s="3">
        <f>VLOOKUP(A8844,'Demo Data'!A:E,4, TRUE)</f>
        <v>3</v>
      </c>
      <c r="E8844" s="3" t="str">
        <f>VLOOKUP(A8844,'Demo Data'!A:E,5, TRUE)</f>
        <v>NA</v>
      </c>
      <c r="F8844" t="e">
        <f>VLOOKUP(A8844, 'Physical Activity Data '!A:B,2,FALSE)</f>
        <v>#N/A</v>
      </c>
      <c r="G8844" t="e">
        <f>VLOOKUP(A8844,'Telomere data '!A:B, 2,)</f>
        <v>#N/A</v>
      </c>
      <c r="H8844" t="str">
        <f>VLOOKUP(A8844, 'BMI Data'!A:B,2,FALSE)</f>
        <v>NA</v>
      </c>
      <c r="I8844" t="e">
        <f>VLOOKUP(A8844, 'Physical Activity Data '!A:E,5,FALSE)</f>
        <v>#N/A</v>
      </c>
      <c r="J8844" t="e">
        <f>VLOOKUP(A8844, 'Physical Activity Data '!A:E,4,FALSE)</f>
        <v>#N/A</v>
      </c>
    </row>
    <row r="8845" spans="1:10" x14ac:dyDescent="0.25">
      <c r="A8845">
        <v>18809</v>
      </c>
      <c r="B8845" s="3">
        <f>VLOOKUP(A8845,'Demo Data'!A:E,2, TRUE)</f>
        <v>2</v>
      </c>
      <c r="C8845" s="3">
        <f>VLOOKUP(A8845,'Demo Data'!A:E,3, TRUE)</f>
        <v>15</v>
      </c>
      <c r="D8845" s="3">
        <f>VLOOKUP(A8845,'Demo Data'!A:E,4, TRUE)</f>
        <v>3</v>
      </c>
      <c r="E8845" s="3">
        <f>VLOOKUP(A8845,'Demo Data'!A:E,5, TRUE)</f>
        <v>1</v>
      </c>
      <c r="F8845">
        <f>VLOOKUP(A8845, 'Physical Activity Data '!A:B,2,FALSE)</f>
        <v>1</v>
      </c>
      <c r="G8845" t="e">
        <f>VLOOKUP(A8845,'Telomere data '!A:B, 2,)</f>
        <v>#N/A</v>
      </c>
      <c r="H8845">
        <f>VLOOKUP(A8845, 'BMI Data'!A:B,2,FALSE)</f>
        <v>22.93</v>
      </c>
      <c r="I8845">
        <f>VLOOKUP(A8845, 'Physical Activity Data '!A:E,5,FALSE)</f>
        <v>3.5</v>
      </c>
      <c r="J8845">
        <f>VLOOKUP(A8845, 'Physical Activity Data '!A:E,4,FALSE)</f>
        <v>45</v>
      </c>
    </row>
    <row r="8846" spans="1:10" x14ac:dyDescent="0.25">
      <c r="A8846">
        <v>18810</v>
      </c>
      <c r="B8846" s="3">
        <f>VLOOKUP(A8846,'Demo Data'!A:E,2, TRUE)</f>
        <v>1</v>
      </c>
      <c r="C8846" s="3">
        <f>VLOOKUP(A8846,'Demo Data'!A:E,3, TRUE)</f>
        <v>25</v>
      </c>
      <c r="D8846" s="3">
        <f>VLOOKUP(A8846,'Demo Data'!A:E,4, TRUE)</f>
        <v>1</v>
      </c>
      <c r="E8846" s="3">
        <f>VLOOKUP(A8846,'Demo Data'!A:E,5, TRUE)</f>
        <v>2</v>
      </c>
      <c r="F8846" t="e">
        <f>VLOOKUP(A8846, 'Physical Activity Data '!A:B,2,FALSE)</f>
        <v>#N/A</v>
      </c>
      <c r="G8846">
        <f>VLOOKUP(A8846,'Telomere data '!A:B, 2,)</f>
        <v>0.90666645899999998</v>
      </c>
      <c r="H8846">
        <f>VLOOKUP(A8846, 'BMI Data'!A:B,2,FALSE)</f>
        <v>24.31</v>
      </c>
      <c r="I8846" t="e">
        <f>VLOOKUP(A8846, 'Physical Activity Data '!A:E,5,FALSE)</f>
        <v>#N/A</v>
      </c>
      <c r="J8846" t="e">
        <f>VLOOKUP(A8846, 'Physical Activity Data '!A:E,4,FALSE)</f>
        <v>#N/A</v>
      </c>
    </row>
    <row r="8847" spans="1:10" x14ac:dyDescent="0.25">
      <c r="A8847">
        <v>18811</v>
      </c>
      <c r="B8847" s="3">
        <f>VLOOKUP(A8847,'Demo Data'!A:E,2, TRUE)</f>
        <v>2</v>
      </c>
      <c r="C8847" s="3">
        <f>VLOOKUP(A8847,'Demo Data'!A:E,3, TRUE)</f>
        <v>82</v>
      </c>
      <c r="D8847" s="3">
        <f>VLOOKUP(A8847,'Demo Data'!A:E,4, TRUE)</f>
        <v>3</v>
      </c>
      <c r="E8847" s="3">
        <f>VLOOKUP(A8847,'Demo Data'!A:E,5, TRUE)</f>
        <v>1</v>
      </c>
      <c r="F8847" t="e">
        <f>VLOOKUP(A8847, 'Physical Activity Data '!A:B,2,FALSE)</f>
        <v>#N/A</v>
      </c>
      <c r="G8847">
        <f>VLOOKUP(A8847,'Telomere data '!A:B, 2,)</f>
        <v>0.77148006800000002</v>
      </c>
      <c r="H8847">
        <f>VLOOKUP(A8847, 'BMI Data'!A:B,2,FALSE)</f>
        <v>29.64</v>
      </c>
      <c r="I8847" t="e">
        <f>VLOOKUP(A8847, 'Physical Activity Data '!A:E,5,FALSE)</f>
        <v>#N/A</v>
      </c>
      <c r="J8847" t="e">
        <f>VLOOKUP(A8847, 'Physical Activity Data '!A:E,4,FALSE)</f>
        <v>#N/A</v>
      </c>
    </row>
    <row r="8848" spans="1:10" x14ac:dyDescent="0.25">
      <c r="A8848">
        <v>18812</v>
      </c>
      <c r="B8848" s="3">
        <f>VLOOKUP(A8848,'Demo Data'!A:E,2, TRUE)</f>
        <v>2</v>
      </c>
      <c r="C8848" s="3">
        <f>VLOOKUP(A8848,'Demo Data'!A:E,3, TRUE)</f>
        <v>20</v>
      </c>
      <c r="D8848" s="3">
        <f>VLOOKUP(A8848,'Demo Data'!A:E,4, TRUE)</f>
        <v>4</v>
      </c>
      <c r="E8848" s="3">
        <f>VLOOKUP(A8848,'Demo Data'!A:E,5, TRUE)</f>
        <v>3</v>
      </c>
      <c r="F8848">
        <f>VLOOKUP(A8848, 'Physical Activity Data '!A:B,2,FALSE)</f>
        <v>1</v>
      </c>
      <c r="G8848" t="e">
        <f>VLOOKUP(A8848,'Telomere data '!A:B, 2,)</f>
        <v>#N/A</v>
      </c>
      <c r="H8848">
        <f>VLOOKUP(A8848, 'BMI Data'!A:B,2,FALSE)</f>
        <v>21.13</v>
      </c>
      <c r="I8848">
        <f>VLOOKUP(A8848, 'Physical Activity Data '!A:E,5,FALSE)</f>
        <v>3.5</v>
      </c>
      <c r="J8848">
        <f>VLOOKUP(A8848, 'Physical Activity Data '!A:E,4,FALSE)</f>
        <v>30</v>
      </c>
    </row>
    <row r="8849" spans="1:10" x14ac:dyDescent="0.25">
      <c r="A8849">
        <v>18813</v>
      </c>
      <c r="B8849" s="3">
        <f>VLOOKUP(A8849,'Demo Data'!A:E,2, TRUE)</f>
        <v>1</v>
      </c>
      <c r="C8849" s="3">
        <f>VLOOKUP(A8849,'Demo Data'!A:E,3, TRUE)</f>
        <v>21</v>
      </c>
      <c r="D8849" s="3">
        <f>VLOOKUP(A8849,'Demo Data'!A:E,4, TRUE)</f>
        <v>4</v>
      </c>
      <c r="E8849" s="3">
        <f>VLOOKUP(A8849,'Demo Data'!A:E,5, TRUE)</f>
        <v>2</v>
      </c>
      <c r="F8849">
        <f>VLOOKUP(A8849, 'Physical Activity Data '!A:B,2,FALSE)</f>
        <v>1</v>
      </c>
      <c r="G8849">
        <f>VLOOKUP(A8849,'Telomere data '!A:B, 2,)</f>
        <v>1.3053655980000001</v>
      </c>
      <c r="H8849">
        <f>VLOOKUP(A8849, 'BMI Data'!A:B,2,FALSE)</f>
        <v>23.23</v>
      </c>
      <c r="I8849">
        <f>VLOOKUP(A8849, 'Physical Activity Data '!A:E,5,FALSE)</f>
        <v>3</v>
      </c>
      <c r="J8849">
        <f>VLOOKUP(A8849, 'Physical Activity Data '!A:E,4,FALSE)</f>
        <v>20</v>
      </c>
    </row>
    <row r="8850" spans="1:10" x14ac:dyDescent="0.25">
      <c r="A8850">
        <v>18814</v>
      </c>
      <c r="B8850" s="3">
        <f>VLOOKUP(A8850,'Demo Data'!A:E,2, TRUE)</f>
        <v>1</v>
      </c>
      <c r="C8850" s="3">
        <f>VLOOKUP(A8850,'Demo Data'!A:E,3, TRUE)</f>
        <v>2</v>
      </c>
      <c r="D8850" s="3">
        <f>VLOOKUP(A8850,'Demo Data'!A:E,4, TRUE)</f>
        <v>1</v>
      </c>
      <c r="E8850" s="3" t="str">
        <f>VLOOKUP(A8850,'Demo Data'!A:E,5, TRUE)</f>
        <v>NA</v>
      </c>
      <c r="F8850" t="e">
        <f>VLOOKUP(A8850, 'Physical Activity Data '!A:B,2,FALSE)</f>
        <v>#N/A</v>
      </c>
      <c r="G8850" t="e">
        <f>VLOOKUP(A8850,'Telomere data '!A:B, 2,)</f>
        <v>#N/A</v>
      </c>
      <c r="H8850">
        <f>VLOOKUP(A8850, 'BMI Data'!A:B,2,FALSE)</f>
        <v>14.93</v>
      </c>
      <c r="I8850" t="e">
        <f>VLOOKUP(A8850, 'Physical Activity Data '!A:E,5,FALSE)</f>
        <v>#N/A</v>
      </c>
      <c r="J8850" t="e">
        <f>VLOOKUP(A8850, 'Physical Activity Data '!A:E,4,FALSE)</f>
        <v>#N/A</v>
      </c>
    </row>
    <row r="8851" spans="1:10" x14ac:dyDescent="0.25">
      <c r="A8851">
        <v>18815</v>
      </c>
      <c r="B8851" s="3">
        <f>VLOOKUP(A8851,'Demo Data'!A:E,2, TRUE)</f>
        <v>2</v>
      </c>
      <c r="C8851" s="3">
        <f>VLOOKUP(A8851,'Demo Data'!A:E,3, TRUE)</f>
        <v>19</v>
      </c>
      <c r="D8851" s="3">
        <f>VLOOKUP(A8851,'Demo Data'!A:E,4, TRUE)</f>
        <v>3</v>
      </c>
      <c r="E8851" s="3">
        <f>VLOOKUP(A8851,'Demo Data'!A:E,5, TRUE)</f>
        <v>1</v>
      </c>
      <c r="F8851">
        <f>VLOOKUP(A8851, 'Physical Activity Data '!A:B,2,FALSE)</f>
        <v>1</v>
      </c>
      <c r="G8851" t="e">
        <f>VLOOKUP(A8851,'Telomere data '!A:B, 2,)</f>
        <v>#N/A</v>
      </c>
      <c r="H8851">
        <f>VLOOKUP(A8851, 'BMI Data'!A:B,2,FALSE)</f>
        <v>25.88</v>
      </c>
      <c r="I8851">
        <f>VLOOKUP(A8851, 'Physical Activity Data '!A:E,5,FALSE)</f>
        <v>4.5</v>
      </c>
      <c r="J8851">
        <f>VLOOKUP(A8851, 'Physical Activity Data '!A:E,4,FALSE)</f>
        <v>45</v>
      </c>
    </row>
    <row r="8852" spans="1:10" x14ac:dyDescent="0.25">
      <c r="A8852">
        <v>18816</v>
      </c>
      <c r="B8852" s="3">
        <f>VLOOKUP(A8852,'Demo Data'!A:E,2, TRUE)</f>
        <v>2</v>
      </c>
      <c r="C8852" s="3">
        <f>VLOOKUP(A8852,'Demo Data'!A:E,3, TRUE)</f>
        <v>8</v>
      </c>
      <c r="D8852" s="3">
        <f>VLOOKUP(A8852,'Demo Data'!A:E,4, TRUE)</f>
        <v>4</v>
      </c>
      <c r="E8852" s="3">
        <f>VLOOKUP(A8852,'Demo Data'!A:E,5, TRUE)</f>
        <v>1</v>
      </c>
      <c r="F8852" t="e">
        <f>VLOOKUP(A8852, 'Physical Activity Data '!A:B,2,FALSE)</f>
        <v>#N/A</v>
      </c>
      <c r="G8852" t="e">
        <f>VLOOKUP(A8852,'Telomere data '!A:B, 2,)</f>
        <v>#N/A</v>
      </c>
      <c r="H8852">
        <f>VLOOKUP(A8852, 'BMI Data'!A:B,2,FALSE)</f>
        <v>23.51</v>
      </c>
      <c r="I8852" t="e">
        <f>VLOOKUP(A8852, 'Physical Activity Data '!A:E,5,FALSE)</f>
        <v>#N/A</v>
      </c>
      <c r="J8852" t="e">
        <f>VLOOKUP(A8852, 'Physical Activity Data '!A:E,4,FALSE)</f>
        <v>#N/A</v>
      </c>
    </row>
    <row r="8853" spans="1:10" x14ac:dyDescent="0.25">
      <c r="A8853">
        <v>18817</v>
      </c>
      <c r="B8853" s="3">
        <f>VLOOKUP(A8853,'Demo Data'!A:E,2, TRUE)</f>
        <v>2</v>
      </c>
      <c r="C8853" s="3">
        <f>VLOOKUP(A8853,'Demo Data'!A:E,3, TRUE)</f>
        <v>46</v>
      </c>
      <c r="D8853" s="3">
        <f>VLOOKUP(A8853,'Demo Data'!A:E,4, TRUE)</f>
        <v>3</v>
      </c>
      <c r="E8853" s="3">
        <f>VLOOKUP(A8853,'Demo Data'!A:E,5, TRUE)</f>
        <v>3</v>
      </c>
      <c r="F8853">
        <f>VLOOKUP(A8853, 'Physical Activity Data '!A:B,2,FALSE)</f>
        <v>2</v>
      </c>
      <c r="G8853">
        <f>VLOOKUP(A8853,'Telomere data '!A:B, 2,)</f>
        <v>1.2076423030000001</v>
      </c>
      <c r="H8853">
        <f>VLOOKUP(A8853, 'BMI Data'!A:B,2,FALSE)</f>
        <v>41.6</v>
      </c>
      <c r="I8853">
        <f>VLOOKUP(A8853, 'Physical Activity Data '!A:E,5,FALSE)</f>
        <v>6</v>
      </c>
      <c r="J8853">
        <f>VLOOKUP(A8853, 'Physical Activity Data '!A:E,4,FALSE)</f>
        <v>30</v>
      </c>
    </row>
    <row r="8854" spans="1:10" x14ac:dyDescent="0.25">
      <c r="A8854">
        <v>18818</v>
      </c>
      <c r="B8854" s="3">
        <f>VLOOKUP(A8854,'Demo Data'!A:E,2, TRUE)</f>
        <v>2</v>
      </c>
      <c r="C8854" s="3">
        <f>VLOOKUP(A8854,'Demo Data'!A:E,3, TRUE)</f>
        <v>7</v>
      </c>
      <c r="D8854" s="3">
        <f>VLOOKUP(A8854,'Demo Data'!A:E,4, TRUE)</f>
        <v>2</v>
      </c>
      <c r="E8854" s="3">
        <f>VLOOKUP(A8854,'Demo Data'!A:E,5, TRUE)</f>
        <v>1</v>
      </c>
      <c r="F8854" t="e">
        <f>VLOOKUP(A8854, 'Physical Activity Data '!A:B,2,FALSE)</f>
        <v>#N/A</v>
      </c>
      <c r="G8854" t="e">
        <f>VLOOKUP(A8854,'Telomere data '!A:B, 2,)</f>
        <v>#N/A</v>
      </c>
      <c r="H8854">
        <f>VLOOKUP(A8854, 'BMI Data'!A:B,2,FALSE)</f>
        <v>19.04</v>
      </c>
      <c r="I8854" t="e">
        <f>VLOOKUP(A8854, 'Physical Activity Data '!A:E,5,FALSE)</f>
        <v>#N/A</v>
      </c>
      <c r="J8854" t="e">
        <f>VLOOKUP(A8854, 'Physical Activity Data '!A:E,4,FALSE)</f>
        <v>#N/A</v>
      </c>
    </row>
    <row r="8855" spans="1:10" x14ac:dyDescent="0.25">
      <c r="A8855">
        <v>18819</v>
      </c>
      <c r="B8855" s="3">
        <f>VLOOKUP(A8855,'Demo Data'!A:E,2, TRUE)</f>
        <v>1</v>
      </c>
      <c r="C8855" s="3">
        <f>VLOOKUP(A8855,'Demo Data'!A:E,3, TRUE)</f>
        <v>46</v>
      </c>
      <c r="D8855" s="3">
        <f>VLOOKUP(A8855,'Demo Data'!A:E,4, TRUE)</f>
        <v>3</v>
      </c>
      <c r="E8855" s="3">
        <f>VLOOKUP(A8855,'Demo Data'!A:E,5, TRUE)</f>
        <v>2</v>
      </c>
      <c r="F8855" t="e">
        <f>VLOOKUP(A8855, 'Physical Activity Data '!A:B,2,FALSE)</f>
        <v>#N/A</v>
      </c>
      <c r="G8855">
        <f>VLOOKUP(A8855,'Telomere data '!A:B, 2,)</f>
        <v>0.99649343199999996</v>
      </c>
      <c r="H8855" t="str">
        <f>VLOOKUP(A8855, 'BMI Data'!A:B,2,FALSE)</f>
        <v>NA</v>
      </c>
      <c r="I8855" t="e">
        <f>VLOOKUP(A8855, 'Physical Activity Data '!A:E,5,FALSE)</f>
        <v>#N/A</v>
      </c>
      <c r="J8855" t="e">
        <f>VLOOKUP(A8855, 'Physical Activity Data '!A:E,4,FALSE)</f>
        <v>#N/A</v>
      </c>
    </row>
    <row r="8856" spans="1:10" x14ac:dyDescent="0.25">
      <c r="A8856">
        <v>18820</v>
      </c>
      <c r="B8856" s="3">
        <f>VLOOKUP(A8856,'Demo Data'!A:E,2, TRUE)</f>
        <v>2</v>
      </c>
      <c r="C8856" s="3">
        <f>VLOOKUP(A8856,'Demo Data'!A:E,3, TRUE)</f>
        <v>17</v>
      </c>
      <c r="D8856" s="3">
        <f>VLOOKUP(A8856,'Demo Data'!A:E,4, TRUE)</f>
        <v>3</v>
      </c>
      <c r="E8856" s="3">
        <f>VLOOKUP(A8856,'Demo Data'!A:E,5, TRUE)</f>
        <v>1</v>
      </c>
      <c r="F8856">
        <f>VLOOKUP(A8856, 'Physical Activity Data '!A:B,2,FALSE)</f>
        <v>1</v>
      </c>
      <c r="G8856" t="e">
        <f>VLOOKUP(A8856,'Telomere data '!A:B, 2,)</f>
        <v>#N/A</v>
      </c>
      <c r="H8856">
        <f>VLOOKUP(A8856, 'BMI Data'!A:B,2,FALSE)</f>
        <v>25.45</v>
      </c>
      <c r="I8856">
        <f>VLOOKUP(A8856, 'Physical Activity Data '!A:E,5,FALSE)</f>
        <v>2.5</v>
      </c>
      <c r="J8856">
        <f>VLOOKUP(A8856, 'Physical Activity Data '!A:E,4,FALSE)</f>
        <v>30</v>
      </c>
    </row>
    <row r="8857" spans="1:10" x14ac:dyDescent="0.25">
      <c r="A8857">
        <v>18821</v>
      </c>
      <c r="B8857" s="3">
        <f>VLOOKUP(A8857,'Demo Data'!A:E,2, TRUE)</f>
        <v>2</v>
      </c>
      <c r="C8857" s="3">
        <f>VLOOKUP(A8857,'Demo Data'!A:E,3, TRUE)</f>
        <v>36</v>
      </c>
      <c r="D8857" s="3">
        <f>VLOOKUP(A8857,'Demo Data'!A:E,4, TRUE)</f>
        <v>3</v>
      </c>
      <c r="E8857" s="3">
        <f>VLOOKUP(A8857,'Demo Data'!A:E,5, TRUE)</f>
        <v>3</v>
      </c>
      <c r="F8857">
        <f>VLOOKUP(A8857, 'Physical Activity Data '!A:B,2,FALSE)</f>
        <v>2</v>
      </c>
      <c r="G8857" t="e">
        <f>VLOOKUP(A8857,'Telomere data '!A:B, 2,)</f>
        <v>#N/A</v>
      </c>
      <c r="H8857" t="str">
        <f>VLOOKUP(A8857, 'BMI Data'!A:B,2,FALSE)</f>
        <v>NA</v>
      </c>
      <c r="I8857">
        <f>VLOOKUP(A8857, 'Physical Activity Data '!A:E,5,FALSE)</f>
        <v>5</v>
      </c>
      <c r="J8857">
        <f>VLOOKUP(A8857, 'Physical Activity Data '!A:E,4,FALSE)</f>
        <v>30</v>
      </c>
    </row>
    <row r="8858" spans="1:10" x14ac:dyDescent="0.25">
      <c r="A8858">
        <v>18822</v>
      </c>
      <c r="B8858" s="3">
        <f>VLOOKUP(A8858,'Demo Data'!A:E,2, TRUE)</f>
        <v>1</v>
      </c>
      <c r="C8858" s="3">
        <f>VLOOKUP(A8858,'Demo Data'!A:E,3, TRUE)</f>
        <v>0</v>
      </c>
      <c r="D8858" s="3">
        <f>VLOOKUP(A8858,'Demo Data'!A:E,4, TRUE)</f>
        <v>3</v>
      </c>
      <c r="E8858" s="3" t="str">
        <f>VLOOKUP(A8858,'Demo Data'!A:E,5, TRUE)</f>
        <v>NA</v>
      </c>
      <c r="F8858" t="e">
        <f>VLOOKUP(A8858, 'Physical Activity Data '!A:B,2,FALSE)</f>
        <v>#N/A</v>
      </c>
      <c r="G8858" t="e">
        <f>VLOOKUP(A8858,'Telomere data '!A:B, 2,)</f>
        <v>#N/A</v>
      </c>
      <c r="H8858" t="str">
        <f>VLOOKUP(A8858, 'BMI Data'!A:B,2,FALSE)</f>
        <v>NA</v>
      </c>
      <c r="I8858" t="e">
        <f>VLOOKUP(A8858, 'Physical Activity Data '!A:E,5,FALSE)</f>
        <v>#N/A</v>
      </c>
      <c r="J8858" t="e">
        <f>VLOOKUP(A8858, 'Physical Activity Data '!A:E,4,FALSE)</f>
        <v>#N/A</v>
      </c>
    </row>
    <row r="8859" spans="1:10" x14ac:dyDescent="0.25">
      <c r="A8859">
        <v>18823</v>
      </c>
      <c r="B8859" s="3">
        <f>VLOOKUP(A8859,'Demo Data'!A:E,2, TRUE)</f>
        <v>2</v>
      </c>
      <c r="C8859" s="3">
        <f>VLOOKUP(A8859,'Demo Data'!A:E,3, TRUE)</f>
        <v>64</v>
      </c>
      <c r="D8859" s="3">
        <f>VLOOKUP(A8859,'Demo Data'!A:E,4, TRUE)</f>
        <v>3</v>
      </c>
      <c r="E8859" s="3">
        <f>VLOOKUP(A8859,'Demo Data'!A:E,5, TRUE)</f>
        <v>2</v>
      </c>
      <c r="F8859">
        <f>VLOOKUP(A8859, 'Physical Activity Data '!A:B,2,FALSE)</f>
        <v>1</v>
      </c>
      <c r="G8859">
        <f>VLOOKUP(A8859,'Telomere data '!A:B, 2,)</f>
        <v>0.91150784600000001</v>
      </c>
      <c r="H8859">
        <f>VLOOKUP(A8859, 'BMI Data'!A:B,2,FALSE)</f>
        <v>20.85</v>
      </c>
      <c r="I8859">
        <f>VLOOKUP(A8859, 'Physical Activity Data '!A:E,5,FALSE)</f>
        <v>4.5</v>
      </c>
      <c r="J8859">
        <f>VLOOKUP(A8859, 'Physical Activity Data '!A:E,4,FALSE)</f>
        <v>120</v>
      </c>
    </row>
    <row r="8860" spans="1:10" x14ac:dyDescent="0.25">
      <c r="A8860">
        <v>18824</v>
      </c>
      <c r="B8860" s="3">
        <f>VLOOKUP(A8860,'Demo Data'!A:E,2, TRUE)</f>
        <v>1</v>
      </c>
      <c r="C8860" s="3">
        <f>VLOOKUP(A8860,'Demo Data'!A:E,3, TRUE)</f>
        <v>42</v>
      </c>
      <c r="D8860" s="3">
        <f>VLOOKUP(A8860,'Demo Data'!A:E,4, TRUE)</f>
        <v>3</v>
      </c>
      <c r="E8860" s="3">
        <f>VLOOKUP(A8860,'Demo Data'!A:E,5, TRUE)</f>
        <v>2</v>
      </c>
      <c r="F8860">
        <f>VLOOKUP(A8860, 'Physical Activity Data '!A:B,2,FALSE)</f>
        <v>1</v>
      </c>
      <c r="G8860">
        <f>VLOOKUP(A8860,'Telomere data '!A:B, 2,)</f>
        <v>1.0391508460000001</v>
      </c>
      <c r="H8860">
        <f>VLOOKUP(A8860, 'BMI Data'!A:B,2,FALSE)</f>
        <v>23.01</v>
      </c>
      <c r="I8860">
        <f>VLOOKUP(A8860, 'Physical Activity Data '!A:E,5,FALSE)</f>
        <v>3.5</v>
      </c>
      <c r="J8860">
        <f>VLOOKUP(A8860, 'Physical Activity Data '!A:E,4,FALSE)</f>
        <v>20</v>
      </c>
    </row>
    <row r="8861" spans="1:10" x14ac:dyDescent="0.25">
      <c r="A8861">
        <v>18825</v>
      </c>
      <c r="B8861" s="3">
        <f>VLOOKUP(A8861,'Demo Data'!A:E,2, TRUE)</f>
        <v>1</v>
      </c>
      <c r="C8861" s="3">
        <f>VLOOKUP(A8861,'Demo Data'!A:E,3, TRUE)</f>
        <v>13</v>
      </c>
      <c r="D8861" s="3">
        <f>VLOOKUP(A8861,'Demo Data'!A:E,4, TRUE)</f>
        <v>4</v>
      </c>
      <c r="E8861" s="3">
        <f>VLOOKUP(A8861,'Demo Data'!A:E,5, TRUE)</f>
        <v>1</v>
      </c>
      <c r="F8861">
        <f>VLOOKUP(A8861, 'Physical Activity Data '!A:B,2,FALSE)</f>
        <v>2</v>
      </c>
      <c r="G8861" t="e">
        <f>VLOOKUP(A8861,'Telomere data '!A:B, 2,)</f>
        <v>#N/A</v>
      </c>
      <c r="H8861">
        <f>VLOOKUP(A8861, 'BMI Data'!A:B,2,FALSE)</f>
        <v>19.420000000000002</v>
      </c>
      <c r="I8861">
        <f>VLOOKUP(A8861, 'Physical Activity Data '!A:E,5,FALSE)</f>
        <v>8</v>
      </c>
      <c r="J8861">
        <f>VLOOKUP(A8861, 'Physical Activity Data '!A:E,4,FALSE)</f>
        <v>30</v>
      </c>
    </row>
    <row r="8862" spans="1:10" x14ac:dyDescent="0.25">
      <c r="A8862">
        <v>18826</v>
      </c>
      <c r="B8862" s="3">
        <f>VLOOKUP(A8862,'Demo Data'!A:E,2, TRUE)</f>
        <v>2</v>
      </c>
      <c r="C8862" s="3">
        <f>VLOOKUP(A8862,'Demo Data'!A:E,3, TRUE)</f>
        <v>1</v>
      </c>
      <c r="D8862" s="3">
        <f>VLOOKUP(A8862,'Demo Data'!A:E,4, TRUE)</f>
        <v>1</v>
      </c>
      <c r="E8862" s="3" t="str">
        <f>VLOOKUP(A8862,'Demo Data'!A:E,5, TRUE)</f>
        <v>NA</v>
      </c>
      <c r="F8862" t="e">
        <f>VLOOKUP(A8862, 'Physical Activity Data '!A:B,2,FALSE)</f>
        <v>#N/A</v>
      </c>
      <c r="G8862" t="e">
        <f>VLOOKUP(A8862,'Telomere data '!A:B, 2,)</f>
        <v>#N/A</v>
      </c>
      <c r="H8862" t="e">
        <f>VLOOKUP(A8862, 'BMI Data'!A:B,2,FALSE)</f>
        <v>#N/A</v>
      </c>
      <c r="I8862" t="e">
        <f>VLOOKUP(A8862, 'Physical Activity Data '!A:E,5,FALSE)</f>
        <v>#N/A</v>
      </c>
      <c r="J8862" t="e">
        <f>VLOOKUP(A8862, 'Physical Activity Data '!A:E,4,FALSE)</f>
        <v>#N/A</v>
      </c>
    </row>
    <row r="8863" spans="1:10" x14ac:dyDescent="0.25">
      <c r="A8863">
        <v>18827</v>
      </c>
      <c r="B8863" s="3">
        <f>VLOOKUP(A8863,'Demo Data'!A:E,2, TRUE)</f>
        <v>2</v>
      </c>
      <c r="C8863" s="3">
        <f>VLOOKUP(A8863,'Demo Data'!A:E,3, TRUE)</f>
        <v>67</v>
      </c>
      <c r="D8863" s="3">
        <f>VLOOKUP(A8863,'Demo Data'!A:E,4, TRUE)</f>
        <v>3</v>
      </c>
      <c r="E8863" s="3">
        <f>VLOOKUP(A8863,'Demo Data'!A:E,5, TRUE)</f>
        <v>2</v>
      </c>
      <c r="F8863" t="e">
        <f>VLOOKUP(A8863, 'Physical Activity Data '!A:B,2,FALSE)</f>
        <v>#N/A</v>
      </c>
      <c r="G8863">
        <f>VLOOKUP(A8863,'Telomere data '!A:B, 2,)</f>
        <v>0.79446886400000005</v>
      </c>
      <c r="H8863">
        <f>VLOOKUP(A8863, 'BMI Data'!A:B,2,FALSE)</f>
        <v>32.85</v>
      </c>
      <c r="I8863" t="e">
        <f>VLOOKUP(A8863, 'Physical Activity Data '!A:E,5,FALSE)</f>
        <v>#N/A</v>
      </c>
      <c r="J8863" t="e">
        <f>VLOOKUP(A8863, 'Physical Activity Data '!A:E,4,FALSE)</f>
        <v>#N/A</v>
      </c>
    </row>
    <row r="8864" spans="1:10" x14ac:dyDescent="0.25">
      <c r="A8864">
        <v>18828</v>
      </c>
      <c r="B8864" s="3">
        <f>VLOOKUP(A8864,'Demo Data'!A:E,2, TRUE)</f>
        <v>2</v>
      </c>
      <c r="C8864" s="3">
        <f>VLOOKUP(A8864,'Demo Data'!A:E,3, TRUE)</f>
        <v>51</v>
      </c>
      <c r="D8864" s="3">
        <f>VLOOKUP(A8864,'Demo Data'!A:E,4, TRUE)</f>
        <v>3</v>
      </c>
      <c r="E8864" s="3">
        <f>VLOOKUP(A8864,'Demo Data'!A:E,5, TRUE)</f>
        <v>3</v>
      </c>
      <c r="F8864">
        <f>VLOOKUP(A8864, 'Physical Activity Data '!A:B,2,FALSE)</f>
        <v>1</v>
      </c>
      <c r="G8864">
        <f>VLOOKUP(A8864,'Telomere data '!A:B, 2,)</f>
        <v>0.85653536200000002</v>
      </c>
      <c r="H8864">
        <f>VLOOKUP(A8864, 'BMI Data'!A:B,2,FALSE)</f>
        <v>26.39</v>
      </c>
      <c r="I8864">
        <f>VLOOKUP(A8864, 'Physical Activity Data '!A:E,5,FALSE)</f>
        <v>4</v>
      </c>
      <c r="J8864">
        <f>VLOOKUP(A8864, 'Physical Activity Data '!A:E,4,FALSE)</f>
        <v>60</v>
      </c>
    </row>
    <row r="8865" spans="1:10" x14ac:dyDescent="0.25">
      <c r="A8865">
        <v>18829</v>
      </c>
      <c r="B8865" s="3">
        <f>VLOOKUP(A8865,'Demo Data'!A:E,2, TRUE)</f>
        <v>2</v>
      </c>
      <c r="C8865" s="3">
        <f>VLOOKUP(A8865,'Demo Data'!A:E,3, TRUE)</f>
        <v>4</v>
      </c>
      <c r="D8865" s="3">
        <f>VLOOKUP(A8865,'Demo Data'!A:E,4, TRUE)</f>
        <v>1</v>
      </c>
      <c r="E8865" s="3" t="str">
        <f>VLOOKUP(A8865,'Demo Data'!A:E,5, TRUE)</f>
        <v>NA</v>
      </c>
      <c r="F8865" t="e">
        <f>VLOOKUP(A8865, 'Physical Activity Data '!A:B,2,FALSE)</f>
        <v>#N/A</v>
      </c>
      <c r="G8865" t="e">
        <f>VLOOKUP(A8865,'Telomere data '!A:B, 2,)</f>
        <v>#N/A</v>
      </c>
      <c r="H8865">
        <f>VLOOKUP(A8865, 'BMI Data'!A:B,2,FALSE)</f>
        <v>15.91</v>
      </c>
      <c r="I8865" t="e">
        <f>VLOOKUP(A8865, 'Physical Activity Data '!A:E,5,FALSE)</f>
        <v>#N/A</v>
      </c>
      <c r="J8865" t="e">
        <f>VLOOKUP(A8865, 'Physical Activity Data '!A:E,4,FALSE)</f>
        <v>#N/A</v>
      </c>
    </row>
    <row r="8866" spans="1:10" x14ac:dyDescent="0.25">
      <c r="A8866">
        <v>18830</v>
      </c>
      <c r="B8866" s="3">
        <f>VLOOKUP(A8866,'Demo Data'!A:E,2, TRUE)</f>
        <v>2</v>
      </c>
      <c r="C8866" s="3">
        <f>VLOOKUP(A8866,'Demo Data'!A:E,3, TRUE)</f>
        <v>4</v>
      </c>
      <c r="D8866" s="3">
        <f>VLOOKUP(A8866,'Demo Data'!A:E,4, TRUE)</f>
        <v>4</v>
      </c>
      <c r="E8866" s="3" t="str">
        <f>VLOOKUP(A8866,'Demo Data'!A:E,5, TRUE)</f>
        <v>NA</v>
      </c>
      <c r="F8866" t="e">
        <f>VLOOKUP(A8866, 'Physical Activity Data '!A:B,2,FALSE)</f>
        <v>#N/A</v>
      </c>
      <c r="G8866" t="e">
        <f>VLOOKUP(A8866,'Telomere data '!A:B, 2,)</f>
        <v>#N/A</v>
      </c>
      <c r="H8866">
        <f>VLOOKUP(A8866, 'BMI Data'!A:B,2,FALSE)</f>
        <v>14.05</v>
      </c>
      <c r="I8866" t="e">
        <f>VLOOKUP(A8866, 'Physical Activity Data '!A:E,5,FALSE)</f>
        <v>#N/A</v>
      </c>
      <c r="J8866" t="e">
        <f>VLOOKUP(A8866, 'Physical Activity Data '!A:E,4,FALSE)</f>
        <v>#N/A</v>
      </c>
    </row>
    <row r="8867" spans="1:10" x14ac:dyDescent="0.25">
      <c r="A8867">
        <v>18831</v>
      </c>
      <c r="B8867" s="3">
        <f>VLOOKUP(A8867,'Demo Data'!A:E,2, TRUE)</f>
        <v>2</v>
      </c>
      <c r="C8867" s="3">
        <f>VLOOKUP(A8867,'Demo Data'!A:E,3, TRUE)</f>
        <v>76</v>
      </c>
      <c r="D8867" s="3">
        <f>VLOOKUP(A8867,'Demo Data'!A:E,4, TRUE)</f>
        <v>3</v>
      </c>
      <c r="E8867" s="3">
        <f>VLOOKUP(A8867,'Demo Data'!A:E,5, TRUE)</f>
        <v>3</v>
      </c>
      <c r="F8867" t="e">
        <f>VLOOKUP(A8867, 'Physical Activity Data '!A:B,2,FALSE)</f>
        <v>#N/A</v>
      </c>
      <c r="G8867">
        <f>VLOOKUP(A8867,'Telomere data '!A:B, 2,)</f>
        <v>1.1110809429999999</v>
      </c>
      <c r="H8867" t="str">
        <f>VLOOKUP(A8867, 'BMI Data'!A:B,2,FALSE)</f>
        <v>NA</v>
      </c>
      <c r="I8867" t="e">
        <f>VLOOKUP(A8867, 'Physical Activity Data '!A:E,5,FALSE)</f>
        <v>#N/A</v>
      </c>
      <c r="J8867" t="e">
        <f>VLOOKUP(A8867, 'Physical Activity Data '!A:E,4,FALSE)</f>
        <v>#N/A</v>
      </c>
    </row>
    <row r="8868" spans="1:10" x14ac:dyDescent="0.25">
      <c r="A8868">
        <v>18832</v>
      </c>
      <c r="B8868" s="3">
        <f>VLOOKUP(A8868,'Demo Data'!A:E,2, TRUE)</f>
        <v>1</v>
      </c>
      <c r="C8868" s="3">
        <f>VLOOKUP(A8868,'Demo Data'!A:E,3, TRUE)</f>
        <v>13</v>
      </c>
      <c r="D8868" s="3">
        <f>VLOOKUP(A8868,'Demo Data'!A:E,4, TRUE)</f>
        <v>1</v>
      </c>
      <c r="E8868" s="3">
        <f>VLOOKUP(A8868,'Demo Data'!A:E,5, TRUE)</f>
        <v>1</v>
      </c>
      <c r="F8868" t="e">
        <f>VLOOKUP(A8868, 'Physical Activity Data '!A:B,2,FALSE)</f>
        <v>#N/A</v>
      </c>
      <c r="G8868" t="e">
        <f>VLOOKUP(A8868,'Telomere data '!A:B, 2,)</f>
        <v>#N/A</v>
      </c>
      <c r="H8868" t="e">
        <f>VLOOKUP(A8868, 'BMI Data'!A:B,2,FALSE)</f>
        <v>#N/A</v>
      </c>
      <c r="I8868" t="e">
        <f>VLOOKUP(A8868, 'Physical Activity Data '!A:E,5,FALSE)</f>
        <v>#N/A</v>
      </c>
      <c r="J8868" t="e">
        <f>VLOOKUP(A8868, 'Physical Activity Data '!A:E,4,FALSE)</f>
        <v>#N/A</v>
      </c>
    </row>
    <row r="8869" spans="1:10" x14ac:dyDescent="0.25">
      <c r="A8869">
        <v>18833</v>
      </c>
      <c r="B8869" s="3">
        <f>VLOOKUP(A8869,'Demo Data'!A:E,2, TRUE)</f>
        <v>2</v>
      </c>
      <c r="C8869" s="3">
        <f>VLOOKUP(A8869,'Demo Data'!A:E,3, TRUE)</f>
        <v>0</v>
      </c>
      <c r="D8869" s="3">
        <f>VLOOKUP(A8869,'Demo Data'!A:E,4, TRUE)</f>
        <v>3</v>
      </c>
      <c r="E8869" s="3" t="str">
        <f>VLOOKUP(A8869,'Demo Data'!A:E,5, TRUE)</f>
        <v>NA</v>
      </c>
      <c r="F8869" t="e">
        <f>VLOOKUP(A8869, 'Physical Activity Data '!A:B,2,FALSE)</f>
        <v>#N/A</v>
      </c>
      <c r="G8869" t="e">
        <f>VLOOKUP(A8869,'Telomere data '!A:B, 2,)</f>
        <v>#N/A</v>
      </c>
      <c r="H8869" t="str">
        <f>VLOOKUP(A8869, 'BMI Data'!A:B,2,FALSE)</f>
        <v>NA</v>
      </c>
      <c r="I8869" t="e">
        <f>VLOOKUP(A8869, 'Physical Activity Data '!A:E,5,FALSE)</f>
        <v>#N/A</v>
      </c>
      <c r="J8869" t="e">
        <f>VLOOKUP(A8869, 'Physical Activity Data '!A:E,4,FALSE)</f>
        <v>#N/A</v>
      </c>
    </row>
    <row r="8870" spans="1:10" x14ac:dyDescent="0.25">
      <c r="A8870">
        <v>18834</v>
      </c>
      <c r="B8870" s="3">
        <f>VLOOKUP(A8870,'Demo Data'!A:E,2, TRUE)</f>
        <v>2</v>
      </c>
      <c r="C8870" s="3">
        <f>VLOOKUP(A8870,'Demo Data'!A:E,3, TRUE)</f>
        <v>15</v>
      </c>
      <c r="D8870" s="3">
        <f>VLOOKUP(A8870,'Demo Data'!A:E,4, TRUE)</f>
        <v>1</v>
      </c>
      <c r="E8870" s="3">
        <f>VLOOKUP(A8870,'Demo Data'!A:E,5, TRUE)</f>
        <v>1</v>
      </c>
      <c r="F8870">
        <f>VLOOKUP(A8870, 'Physical Activity Data '!A:B,2,FALSE)</f>
        <v>1</v>
      </c>
      <c r="G8870" t="e">
        <f>VLOOKUP(A8870,'Telomere data '!A:B, 2,)</f>
        <v>#N/A</v>
      </c>
      <c r="H8870">
        <f>VLOOKUP(A8870, 'BMI Data'!A:B,2,FALSE)</f>
        <v>22.83</v>
      </c>
      <c r="I8870">
        <f>VLOOKUP(A8870, 'Physical Activity Data '!A:E,5,FALSE)</f>
        <v>3.5</v>
      </c>
      <c r="J8870">
        <f>VLOOKUP(A8870, 'Physical Activity Data '!A:E,4,FALSE)</f>
        <v>20</v>
      </c>
    </row>
    <row r="8871" spans="1:10" x14ac:dyDescent="0.25">
      <c r="A8871">
        <v>18835</v>
      </c>
      <c r="B8871" s="3">
        <f>VLOOKUP(A8871,'Demo Data'!A:E,2, TRUE)</f>
        <v>1</v>
      </c>
      <c r="C8871" s="3">
        <f>VLOOKUP(A8871,'Demo Data'!A:E,3, TRUE)</f>
        <v>16</v>
      </c>
      <c r="D8871" s="3">
        <f>VLOOKUP(A8871,'Demo Data'!A:E,4, TRUE)</f>
        <v>1</v>
      </c>
      <c r="E8871" s="3">
        <f>VLOOKUP(A8871,'Demo Data'!A:E,5, TRUE)</f>
        <v>1</v>
      </c>
      <c r="F8871">
        <f>VLOOKUP(A8871, 'Physical Activity Data '!A:B,2,FALSE)</f>
        <v>2</v>
      </c>
      <c r="G8871" t="e">
        <f>VLOOKUP(A8871,'Telomere data '!A:B, 2,)</f>
        <v>#N/A</v>
      </c>
      <c r="H8871" t="str">
        <f>VLOOKUP(A8871, 'BMI Data'!A:B,2,FALSE)</f>
        <v>NA</v>
      </c>
      <c r="I8871">
        <f>VLOOKUP(A8871, 'Physical Activity Data '!A:E,5,FALSE)</f>
        <v>8</v>
      </c>
      <c r="J8871">
        <f>VLOOKUP(A8871, 'Physical Activity Data '!A:E,4,FALSE)</f>
        <v>45</v>
      </c>
    </row>
    <row r="8872" spans="1:10" x14ac:dyDescent="0.25">
      <c r="A8872">
        <v>18836</v>
      </c>
      <c r="B8872" s="3">
        <f>VLOOKUP(A8872,'Demo Data'!A:E,2, TRUE)</f>
        <v>2</v>
      </c>
      <c r="C8872" s="3">
        <f>VLOOKUP(A8872,'Demo Data'!A:E,3, TRUE)</f>
        <v>47</v>
      </c>
      <c r="D8872" s="3">
        <f>VLOOKUP(A8872,'Demo Data'!A:E,4, TRUE)</f>
        <v>3</v>
      </c>
      <c r="E8872" s="3">
        <f>VLOOKUP(A8872,'Demo Data'!A:E,5, TRUE)</f>
        <v>3</v>
      </c>
      <c r="F8872" t="e">
        <f>VLOOKUP(A8872, 'Physical Activity Data '!A:B,2,FALSE)</f>
        <v>#N/A</v>
      </c>
      <c r="G8872" t="e">
        <f>VLOOKUP(A8872,'Telomere data '!A:B, 2,)</f>
        <v>#N/A</v>
      </c>
      <c r="H8872">
        <f>VLOOKUP(A8872, 'BMI Data'!A:B,2,FALSE)</f>
        <v>30.3</v>
      </c>
      <c r="I8872" t="e">
        <f>VLOOKUP(A8872, 'Physical Activity Data '!A:E,5,FALSE)</f>
        <v>#N/A</v>
      </c>
      <c r="J8872" t="e">
        <f>VLOOKUP(A8872, 'Physical Activity Data '!A:E,4,FALSE)</f>
        <v>#N/A</v>
      </c>
    </row>
    <row r="8873" spans="1:10" x14ac:dyDescent="0.25">
      <c r="A8873">
        <v>18837</v>
      </c>
      <c r="B8873" s="3">
        <f>VLOOKUP(A8873,'Demo Data'!A:E,2, TRUE)</f>
        <v>2</v>
      </c>
      <c r="C8873" s="3">
        <f>VLOOKUP(A8873,'Demo Data'!A:E,3, TRUE)</f>
        <v>30</v>
      </c>
      <c r="D8873" s="3">
        <f>VLOOKUP(A8873,'Demo Data'!A:E,4, TRUE)</f>
        <v>3</v>
      </c>
      <c r="E8873" s="3">
        <f>VLOOKUP(A8873,'Demo Data'!A:E,5, TRUE)</f>
        <v>2</v>
      </c>
      <c r="F8873">
        <f>VLOOKUP(A8873, 'Physical Activity Data '!A:B,2,FALSE)</f>
        <v>1</v>
      </c>
      <c r="G8873" t="e">
        <f>VLOOKUP(A8873,'Telomere data '!A:B, 2,)</f>
        <v>#N/A</v>
      </c>
      <c r="H8873" t="e">
        <f>VLOOKUP(A8873, 'BMI Data'!A:B,2,FALSE)</f>
        <v>#N/A</v>
      </c>
      <c r="I8873">
        <f>VLOOKUP(A8873, 'Physical Activity Data '!A:E,5,FALSE)</f>
        <v>4.5</v>
      </c>
      <c r="J8873">
        <f>VLOOKUP(A8873, 'Physical Activity Data '!A:E,4,FALSE)</f>
        <v>60</v>
      </c>
    </row>
    <row r="8874" spans="1:10" x14ac:dyDescent="0.25">
      <c r="A8874">
        <v>18838</v>
      </c>
      <c r="B8874" s="3">
        <f>VLOOKUP(A8874,'Demo Data'!A:E,2, TRUE)</f>
        <v>2</v>
      </c>
      <c r="C8874" s="3">
        <f>VLOOKUP(A8874,'Demo Data'!A:E,3, TRUE)</f>
        <v>4</v>
      </c>
      <c r="D8874" s="3">
        <f>VLOOKUP(A8874,'Demo Data'!A:E,4, TRUE)</f>
        <v>3</v>
      </c>
      <c r="E8874" s="3" t="str">
        <f>VLOOKUP(A8874,'Demo Data'!A:E,5, TRUE)</f>
        <v>NA</v>
      </c>
      <c r="F8874" t="e">
        <f>VLOOKUP(A8874, 'Physical Activity Data '!A:B,2,FALSE)</f>
        <v>#N/A</v>
      </c>
      <c r="G8874" t="e">
        <f>VLOOKUP(A8874,'Telomere data '!A:B, 2,)</f>
        <v>#N/A</v>
      </c>
      <c r="H8874">
        <f>VLOOKUP(A8874, 'BMI Data'!A:B,2,FALSE)</f>
        <v>16.5</v>
      </c>
      <c r="I8874" t="e">
        <f>VLOOKUP(A8874, 'Physical Activity Data '!A:E,5,FALSE)</f>
        <v>#N/A</v>
      </c>
      <c r="J8874" t="e">
        <f>VLOOKUP(A8874, 'Physical Activity Data '!A:E,4,FALSE)</f>
        <v>#N/A</v>
      </c>
    </row>
    <row r="8875" spans="1:10" x14ac:dyDescent="0.25">
      <c r="A8875">
        <v>18839</v>
      </c>
      <c r="B8875" s="3">
        <f>VLOOKUP(A8875,'Demo Data'!A:E,2, TRUE)</f>
        <v>1</v>
      </c>
      <c r="C8875" s="3">
        <f>VLOOKUP(A8875,'Demo Data'!A:E,3, TRUE)</f>
        <v>3</v>
      </c>
      <c r="D8875" s="3">
        <f>VLOOKUP(A8875,'Demo Data'!A:E,4, TRUE)</f>
        <v>3</v>
      </c>
      <c r="E8875" s="3" t="str">
        <f>VLOOKUP(A8875,'Demo Data'!A:E,5, TRUE)</f>
        <v>NA</v>
      </c>
      <c r="F8875" t="e">
        <f>VLOOKUP(A8875, 'Physical Activity Data '!A:B,2,FALSE)</f>
        <v>#N/A</v>
      </c>
      <c r="G8875" t="e">
        <f>VLOOKUP(A8875,'Telomere data '!A:B, 2,)</f>
        <v>#N/A</v>
      </c>
      <c r="H8875">
        <f>VLOOKUP(A8875, 'BMI Data'!A:B,2,FALSE)</f>
        <v>16.3</v>
      </c>
      <c r="I8875" t="e">
        <f>VLOOKUP(A8875, 'Physical Activity Data '!A:E,5,FALSE)</f>
        <v>#N/A</v>
      </c>
      <c r="J8875" t="e">
        <f>VLOOKUP(A8875, 'Physical Activity Data '!A:E,4,FALSE)</f>
        <v>#N/A</v>
      </c>
    </row>
    <row r="8876" spans="1:10" x14ac:dyDescent="0.25">
      <c r="A8876">
        <v>18840</v>
      </c>
      <c r="B8876" s="3">
        <f>VLOOKUP(A8876,'Demo Data'!A:E,2, TRUE)</f>
        <v>1</v>
      </c>
      <c r="C8876" s="3">
        <f>VLOOKUP(A8876,'Demo Data'!A:E,3, TRUE)</f>
        <v>4</v>
      </c>
      <c r="D8876" s="3">
        <f>VLOOKUP(A8876,'Demo Data'!A:E,4, TRUE)</f>
        <v>3</v>
      </c>
      <c r="E8876" s="3" t="str">
        <f>VLOOKUP(A8876,'Demo Data'!A:E,5, TRUE)</f>
        <v>NA</v>
      </c>
      <c r="F8876" t="e">
        <f>VLOOKUP(A8876, 'Physical Activity Data '!A:B,2,FALSE)</f>
        <v>#N/A</v>
      </c>
      <c r="G8876" t="e">
        <f>VLOOKUP(A8876,'Telomere data '!A:B, 2,)</f>
        <v>#N/A</v>
      </c>
      <c r="H8876" t="str">
        <f>VLOOKUP(A8876, 'BMI Data'!A:B,2,FALSE)</f>
        <v>NA</v>
      </c>
      <c r="I8876" t="e">
        <f>VLOOKUP(A8876, 'Physical Activity Data '!A:E,5,FALSE)</f>
        <v>#N/A</v>
      </c>
      <c r="J8876" t="e">
        <f>VLOOKUP(A8876, 'Physical Activity Data '!A:E,4,FALSE)</f>
        <v>#N/A</v>
      </c>
    </row>
    <row r="8877" spans="1:10" x14ac:dyDescent="0.25">
      <c r="A8877">
        <v>18841</v>
      </c>
      <c r="B8877" s="3">
        <f>VLOOKUP(A8877,'Demo Data'!A:E,2, TRUE)</f>
        <v>2</v>
      </c>
      <c r="C8877" s="3">
        <f>VLOOKUP(A8877,'Demo Data'!A:E,3, TRUE)</f>
        <v>20</v>
      </c>
      <c r="D8877" s="3">
        <f>VLOOKUP(A8877,'Demo Data'!A:E,4, TRUE)</f>
        <v>3</v>
      </c>
      <c r="E8877" s="3">
        <f>VLOOKUP(A8877,'Demo Data'!A:E,5, TRUE)</f>
        <v>3</v>
      </c>
      <c r="F8877">
        <f>VLOOKUP(A8877, 'Physical Activity Data '!A:B,2,FALSE)</f>
        <v>1</v>
      </c>
      <c r="G8877" t="e">
        <f>VLOOKUP(A8877,'Telomere data '!A:B, 2,)</f>
        <v>#N/A</v>
      </c>
      <c r="H8877">
        <f>VLOOKUP(A8877, 'BMI Data'!A:B,2,FALSE)</f>
        <v>17.12</v>
      </c>
      <c r="I8877">
        <f>VLOOKUP(A8877, 'Physical Activity Data '!A:E,5,FALSE)</f>
        <v>3.5</v>
      </c>
      <c r="J8877">
        <f>VLOOKUP(A8877, 'Physical Activity Data '!A:E,4,FALSE)</f>
        <v>10</v>
      </c>
    </row>
    <row r="8878" spans="1:10" x14ac:dyDescent="0.25">
      <c r="A8878">
        <v>18842</v>
      </c>
      <c r="B8878" s="3">
        <f>VLOOKUP(A8878,'Demo Data'!A:E,2, TRUE)</f>
        <v>2</v>
      </c>
      <c r="C8878" s="3">
        <f>VLOOKUP(A8878,'Demo Data'!A:E,3, TRUE)</f>
        <v>84</v>
      </c>
      <c r="D8878" s="3">
        <f>VLOOKUP(A8878,'Demo Data'!A:E,4, TRUE)</f>
        <v>3</v>
      </c>
      <c r="E8878" s="3">
        <f>VLOOKUP(A8878,'Demo Data'!A:E,5, TRUE)</f>
        <v>2</v>
      </c>
      <c r="F8878" t="e">
        <f>VLOOKUP(A8878, 'Physical Activity Data '!A:B,2,FALSE)</f>
        <v>#N/A</v>
      </c>
      <c r="G8878">
        <f>VLOOKUP(A8878,'Telomere data '!A:B, 2,)</f>
        <v>0.86648892200000005</v>
      </c>
      <c r="H8878">
        <f>VLOOKUP(A8878, 'BMI Data'!A:B,2,FALSE)</f>
        <v>19.739999999999998</v>
      </c>
      <c r="I8878" t="e">
        <f>VLOOKUP(A8878, 'Physical Activity Data '!A:E,5,FALSE)</f>
        <v>#N/A</v>
      </c>
      <c r="J8878" t="e">
        <f>VLOOKUP(A8878, 'Physical Activity Data '!A:E,4,FALSE)</f>
        <v>#N/A</v>
      </c>
    </row>
    <row r="8879" spans="1:10" x14ac:dyDescent="0.25">
      <c r="A8879">
        <v>18843</v>
      </c>
      <c r="B8879" s="3">
        <f>VLOOKUP(A8879,'Demo Data'!A:E,2, TRUE)</f>
        <v>2</v>
      </c>
      <c r="C8879" s="3">
        <f>VLOOKUP(A8879,'Demo Data'!A:E,3, TRUE)</f>
        <v>38</v>
      </c>
      <c r="D8879" s="3">
        <f>VLOOKUP(A8879,'Demo Data'!A:E,4, TRUE)</f>
        <v>4</v>
      </c>
      <c r="E8879" s="3">
        <f>VLOOKUP(A8879,'Demo Data'!A:E,5, TRUE)</f>
        <v>2</v>
      </c>
      <c r="F8879" t="e">
        <f>VLOOKUP(A8879, 'Physical Activity Data '!A:B,2,FALSE)</f>
        <v>#N/A</v>
      </c>
      <c r="G8879">
        <f>VLOOKUP(A8879,'Telomere data '!A:B, 2,)</f>
        <v>1.166243841</v>
      </c>
      <c r="H8879">
        <f>VLOOKUP(A8879, 'BMI Data'!A:B,2,FALSE)</f>
        <v>24.24</v>
      </c>
      <c r="I8879" t="e">
        <f>VLOOKUP(A8879, 'Physical Activity Data '!A:E,5,FALSE)</f>
        <v>#N/A</v>
      </c>
      <c r="J8879" t="e">
        <f>VLOOKUP(A8879, 'Physical Activity Data '!A:E,4,FALSE)</f>
        <v>#N/A</v>
      </c>
    </row>
    <row r="8880" spans="1:10" x14ac:dyDescent="0.25">
      <c r="A8880">
        <v>18844</v>
      </c>
      <c r="B8880" s="3">
        <f>VLOOKUP(A8880,'Demo Data'!A:E,2, TRUE)</f>
        <v>2</v>
      </c>
      <c r="C8880" s="3">
        <f>VLOOKUP(A8880,'Demo Data'!A:E,3, TRUE)</f>
        <v>8</v>
      </c>
      <c r="D8880" s="3">
        <f>VLOOKUP(A8880,'Demo Data'!A:E,4, TRUE)</f>
        <v>4</v>
      </c>
      <c r="E8880" s="3">
        <f>VLOOKUP(A8880,'Demo Data'!A:E,5, TRUE)</f>
        <v>1</v>
      </c>
      <c r="F8880" t="e">
        <f>VLOOKUP(A8880, 'Physical Activity Data '!A:B,2,FALSE)</f>
        <v>#N/A</v>
      </c>
      <c r="G8880" t="e">
        <f>VLOOKUP(A8880,'Telomere data '!A:B, 2,)</f>
        <v>#N/A</v>
      </c>
      <c r="H8880">
        <f>VLOOKUP(A8880, 'BMI Data'!A:B,2,FALSE)</f>
        <v>16.05</v>
      </c>
      <c r="I8880" t="e">
        <f>VLOOKUP(A8880, 'Physical Activity Data '!A:E,5,FALSE)</f>
        <v>#N/A</v>
      </c>
      <c r="J8880" t="e">
        <f>VLOOKUP(A8880, 'Physical Activity Data '!A:E,4,FALSE)</f>
        <v>#N/A</v>
      </c>
    </row>
    <row r="8881" spans="1:10" x14ac:dyDescent="0.25">
      <c r="A8881">
        <v>18845</v>
      </c>
      <c r="B8881" s="3">
        <f>VLOOKUP(A8881,'Demo Data'!A:E,2, TRUE)</f>
        <v>1</v>
      </c>
      <c r="C8881" s="3">
        <f>VLOOKUP(A8881,'Demo Data'!A:E,3, TRUE)</f>
        <v>26</v>
      </c>
      <c r="D8881" s="3">
        <f>VLOOKUP(A8881,'Demo Data'!A:E,4, TRUE)</f>
        <v>3</v>
      </c>
      <c r="E8881" s="3">
        <f>VLOOKUP(A8881,'Demo Data'!A:E,5, TRUE)</f>
        <v>3</v>
      </c>
      <c r="F8881" t="e">
        <f>VLOOKUP(A8881, 'Physical Activity Data '!A:B,2,FALSE)</f>
        <v>#N/A</v>
      </c>
      <c r="G8881">
        <f>VLOOKUP(A8881,'Telomere data '!A:B, 2,)</f>
        <v>0.92224636999999998</v>
      </c>
      <c r="H8881">
        <f>VLOOKUP(A8881, 'BMI Data'!A:B,2,FALSE)</f>
        <v>49.23</v>
      </c>
      <c r="I8881" t="e">
        <f>VLOOKUP(A8881, 'Physical Activity Data '!A:E,5,FALSE)</f>
        <v>#N/A</v>
      </c>
      <c r="J8881" t="e">
        <f>VLOOKUP(A8881, 'Physical Activity Data '!A:E,4,FALSE)</f>
        <v>#N/A</v>
      </c>
    </row>
    <row r="8882" spans="1:10" x14ac:dyDescent="0.25">
      <c r="A8882">
        <v>18846</v>
      </c>
      <c r="B8882" s="3">
        <f>VLOOKUP(A8882,'Demo Data'!A:E,2, TRUE)</f>
        <v>2</v>
      </c>
      <c r="C8882" s="3">
        <f>VLOOKUP(A8882,'Demo Data'!A:E,3, TRUE)</f>
        <v>15</v>
      </c>
      <c r="D8882" s="3">
        <f>VLOOKUP(A8882,'Demo Data'!A:E,4, TRUE)</f>
        <v>3</v>
      </c>
      <c r="E8882" s="3">
        <f>VLOOKUP(A8882,'Demo Data'!A:E,5, TRUE)</f>
        <v>1</v>
      </c>
      <c r="F8882">
        <f>VLOOKUP(A8882, 'Physical Activity Data '!A:B,2,FALSE)</f>
        <v>1</v>
      </c>
      <c r="G8882" t="e">
        <f>VLOOKUP(A8882,'Telomere data '!A:B, 2,)</f>
        <v>#N/A</v>
      </c>
      <c r="H8882">
        <f>VLOOKUP(A8882, 'BMI Data'!A:B,2,FALSE)</f>
        <v>19.09</v>
      </c>
      <c r="I8882">
        <f>VLOOKUP(A8882, 'Physical Activity Data '!A:E,5,FALSE)</f>
        <v>6</v>
      </c>
      <c r="J8882">
        <f>VLOOKUP(A8882, 'Physical Activity Data '!A:E,4,FALSE)</f>
        <v>30</v>
      </c>
    </row>
    <row r="8883" spans="1:10" x14ac:dyDescent="0.25">
      <c r="A8883">
        <v>18847</v>
      </c>
      <c r="B8883" s="3">
        <f>VLOOKUP(A8883,'Demo Data'!A:E,2, TRUE)</f>
        <v>1</v>
      </c>
      <c r="C8883" s="3">
        <f>VLOOKUP(A8883,'Demo Data'!A:E,3, TRUE)</f>
        <v>8</v>
      </c>
      <c r="D8883" s="3">
        <f>VLOOKUP(A8883,'Demo Data'!A:E,4, TRUE)</f>
        <v>1</v>
      </c>
      <c r="E8883" s="3">
        <f>VLOOKUP(A8883,'Demo Data'!A:E,5, TRUE)</f>
        <v>1</v>
      </c>
      <c r="F8883" t="e">
        <f>VLOOKUP(A8883, 'Physical Activity Data '!A:B,2,FALSE)</f>
        <v>#N/A</v>
      </c>
      <c r="G8883" t="e">
        <f>VLOOKUP(A8883,'Telomere data '!A:B, 2,)</f>
        <v>#N/A</v>
      </c>
      <c r="H8883">
        <f>VLOOKUP(A8883, 'BMI Data'!A:B,2,FALSE)</f>
        <v>18.96</v>
      </c>
      <c r="I8883" t="e">
        <f>VLOOKUP(A8883, 'Physical Activity Data '!A:E,5,FALSE)</f>
        <v>#N/A</v>
      </c>
      <c r="J8883" t="e">
        <f>VLOOKUP(A8883, 'Physical Activity Data '!A:E,4,FALSE)</f>
        <v>#N/A</v>
      </c>
    </row>
    <row r="8884" spans="1:10" x14ac:dyDescent="0.25">
      <c r="A8884">
        <v>18848</v>
      </c>
      <c r="B8884" s="3">
        <f>VLOOKUP(A8884,'Demo Data'!A:E,2, TRUE)</f>
        <v>1</v>
      </c>
      <c r="C8884" s="3">
        <f>VLOOKUP(A8884,'Demo Data'!A:E,3, TRUE)</f>
        <v>69</v>
      </c>
      <c r="D8884" s="3">
        <f>VLOOKUP(A8884,'Demo Data'!A:E,4, TRUE)</f>
        <v>4</v>
      </c>
      <c r="E8884" s="3">
        <f>VLOOKUP(A8884,'Demo Data'!A:E,5, TRUE)</f>
        <v>3</v>
      </c>
      <c r="F8884">
        <f>VLOOKUP(A8884, 'Physical Activity Data '!A:B,2,FALSE)</f>
        <v>1</v>
      </c>
      <c r="G8884">
        <f>VLOOKUP(A8884,'Telomere data '!A:B, 2,)</f>
        <v>0.79483732200000001</v>
      </c>
      <c r="H8884">
        <f>VLOOKUP(A8884, 'BMI Data'!A:B,2,FALSE)</f>
        <v>28.77</v>
      </c>
      <c r="I8884">
        <f>VLOOKUP(A8884, 'Physical Activity Data '!A:E,5,FALSE)</f>
        <v>3.5</v>
      </c>
      <c r="J8884">
        <f>VLOOKUP(A8884, 'Physical Activity Data '!A:E,4,FALSE)</f>
        <v>300</v>
      </c>
    </row>
    <row r="8885" spans="1:10" x14ac:dyDescent="0.25">
      <c r="A8885">
        <v>18849</v>
      </c>
      <c r="B8885" s="3">
        <f>VLOOKUP(A8885,'Demo Data'!A:E,2, TRUE)</f>
        <v>1</v>
      </c>
      <c r="C8885" s="3">
        <f>VLOOKUP(A8885,'Demo Data'!A:E,3, TRUE)</f>
        <v>9</v>
      </c>
      <c r="D8885" s="3">
        <f>VLOOKUP(A8885,'Demo Data'!A:E,4, TRUE)</f>
        <v>1</v>
      </c>
      <c r="E8885" s="3">
        <f>VLOOKUP(A8885,'Demo Data'!A:E,5, TRUE)</f>
        <v>1</v>
      </c>
      <c r="F8885" t="e">
        <f>VLOOKUP(A8885, 'Physical Activity Data '!A:B,2,FALSE)</f>
        <v>#N/A</v>
      </c>
      <c r="G8885" t="e">
        <f>VLOOKUP(A8885,'Telomere data '!A:B, 2,)</f>
        <v>#N/A</v>
      </c>
      <c r="H8885">
        <f>VLOOKUP(A8885, 'BMI Data'!A:B,2,FALSE)</f>
        <v>15.71</v>
      </c>
      <c r="I8885" t="e">
        <f>VLOOKUP(A8885, 'Physical Activity Data '!A:E,5,FALSE)</f>
        <v>#N/A</v>
      </c>
      <c r="J8885" t="e">
        <f>VLOOKUP(A8885, 'Physical Activity Data '!A:E,4,FALSE)</f>
        <v>#N/A</v>
      </c>
    </row>
    <row r="8886" spans="1:10" x14ac:dyDescent="0.25">
      <c r="A8886">
        <v>18850</v>
      </c>
      <c r="B8886" s="3">
        <f>VLOOKUP(A8886,'Demo Data'!A:E,2, TRUE)</f>
        <v>2</v>
      </c>
      <c r="C8886" s="3">
        <f>VLOOKUP(A8886,'Demo Data'!A:E,3, TRUE)</f>
        <v>45</v>
      </c>
      <c r="D8886" s="3">
        <f>VLOOKUP(A8886,'Demo Data'!A:E,4, TRUE)</f>
        <v>4</v>
      </c>
      <c r="E8886" s="3">
        <f>VLOOKUP(A8886,'Demo Data'!A:E,5, TRUE)</f>
        <v>3</v>
      </c>
      <c r="F8886" t="e">
        <f>VLOOKUP(A8886, 'Physical Activity Data '!A:B,2,FALSE)</f>
        <v>#N/A</v>
      </c>
      <c r="G8886">
        <f>VLOOKUP(A8886,'Telomere data '!A:B, 2,)</f>
        <v>0.75143838299999999</v>
      </c>
      <c r="H8886">
        <f>VLOOKUP(A8886, 'BMI Data'!A:B,2,FALSE)</f>
        <v>49.73</v>
      </c>
      <c r="I8886" t="e">
        <f>VLOOKUP(A8886, 'Physical Activity Data '!A:E,5,FALSE)</f>
        <v>#N/A</v>
      </c>
      <c r="J8886" t="e">
        <f>VLOOKUP(A8886, 'Physical Activity Data '!A:E,4,FALSE)</f>
        <v>#N/A</v>
      </c>
    </row>
    <row r="8887" spans="1:10" x14ac:dyDescent="0.25">
      <c r="A8887">
        <v>18851</v>
      </c>
      <c r="B8887" s="3">
        <f>VLOOKUP(A8887,'Demo Data'!A:E,2, TRUE)</f>
        <v>2</v>
      </c>
      <c r="C8887" s="3">
        <f>VLOOKUP(A8887,'Demo Data'!A:E,3, TRUE)</f>
        <v>21</v>
      </c>
      <c r="D8887" s="3">
        <f>VLOOKUP(A8887,'Demo Data'!A:E,4, TRUE)</f>
        <v>1</v>
      </c>
      <c r="E8887" s="3">
        <f>VLOOKUP(A8887,'Demo Data'!A:E,5, TRUE)</f>
        <v>2</v>
      </c>
      <c r="F8887" t="e">
        <f>VLOOKUP(A8887, 'Physical Activity Data '!A:B,2,FALSE)</f>
        <v>#N/A</v>
      </c>
      <c r="G8887">
        <f>VLOOKUP(A8887,'Telomere data '!A:B, 2,)</f>
        <v>1.0781082390000001</v>
      </c>
      <c r="H8887">
        <f>VLOOKUP(A8887, 'BMI Data'!A:B,2,FALSE)</f>
        <v>19.57</v>
      </c>
      <c r="I8887" t="e">
        <f>VLOOKUP(A8887, 'Physical Activity Data '!A:E,5,FALSE)</f>
        <v>#N/A</v>
      </c>
      <c r="J8887" t="e">
        <f>VLOOKUP(A8887, 'Physical Activity Data '!A:E,4,FALSE)</f>
        <v>#N/A</v>
      </c>
    </row>
    <row r="8888" spans="1:10" x14ac:dyDescent="0.25">
      <c r="A8888">
        <v>18852</v>
      </c>
      <c r="B8888" s="3">
        <f>VLOOKUP(A8888,'Demo Data'!A:E,2, TRUE)</f>
        <v>2</v>
      </c>
      <c r="C8888" s="3">
        <f>VLOOKUP(A8888,'Demo Data'!A:E,3, TRUE)</f>
        <v>83</v>
      </c>
      <c r="D8888" s="3">
        <f>VLOOKUP(A8888,'Demo Data'!A:E,4, TRUE)</f>
        <v>3</v>
      </c>
      <c r="E8888" s="3">
        <f>VLOOKUP(A8888,'Demo Data'!A:E,5, TRUE)</f>
        <v>2</v>
      </c>
      <c r="F8888">
        <f>VLOOKUP(A8888, 'Physical Activity Data '!A:B,2,FALSE)</f>
        <v>1</v>
      </c>
      <c r="G8888">
        <f>VLOOKUP(A8888,'Telomere data '!A:B, 2,)</f>
        <v>0.69454506000000005</v>
      </c>
      <c r="H8888">
        <f>VLOOKUP(A8888, 'BMI Data'!A:B,2,FALSE)</f>
        <v>23.37</v>
      </c>
      <c r="I8888">
        <f>VLOOKUP(A8888, 'Physical Activity Data '!A:E,5,FALSE)</f>
        <v>2.5</v>
      </c>
      <c r="J8888">
        <f>VLOOKUP(A8888, 'Physical Activity Data '!A:E,4,FALSE)</f>
        <v>30</v>
      </c>
    </row>
    <row r="8889" spans="1:10" x14ac:dyDescent="0.25">
      <c r="A8889">
        <v>18853</v>
      </c>
      <c r="B8889" s="3">
        <f>VLOOKUP(A8889,'Demo Data'!A:E,2, TRUE)</f>
        <v>1</v>
      </c>
      <c r="C8889" s="3">
        <f>VLOOKUP(A8889,'Demo Data'!A:E,3, TRUE)</f>
        <v>39</v>
      </c>
      <c r="D8889" s="3">
        <f>VLOOKUP(A8889,'Demo Data'!A:E,4, TRUE)</f>
        <v>1</v>
      </c>
      <c r="E8889" s="3">
        <f>VLOOKUP(A8889,'Demo Data'!A:E,5, TRUE)</f>
        <v>2</v>
      </c>
      <c r="F8889">
        <f>VLOOKUP(A8889, 'Physical Activity Data '!A:B,2,FALSE)</f>
        <v>2</v>
      </c>
      <c r="G8889">
        <f>VLOOKUP(A8889,'Telomere data '!A:B, 2,)</f>
        <v>1.1043624000000001</v>
      </c>
      <c r="H8889">
        <f>VLOOKUP(A8889, 'BMI Data'!A:B,2,FALSE)</f>
        <v>26.61</v>
      </c>
      <c r="I8889">
        <f>VLOOKUP(A8889, 'Physical Activity Data '!A:E,5,FALSE)</f>
        <v>8</v>
      </c>
      <c r="J8889">
        <f>VLOOKUP(A8889, 'Physical Activity Data '!A:E,4,FALSE)</f>
        <v>30</v>
      </c>
    </row>
    <row r="8890" spans="1:10" x14ac:dyDescent="0.25">
      <c r="A8890">
        <v>18854</v>
      </c>
      <c r="B8890" s="3">
        <f>VLOOKUP(A8890,'Demo Data'!A:E,2, TRUE)</f>
        <v>2</v>
      </c>
      <c r="C8890" s="3">
        <f>VLOOKUP(A8890,'Demo Data'!A:E,3, TRUE)</f>
        <v>51</v>
      </c>
      <c r="D8890" s="3">
        <f>VLOOKUP(A8890,'Demo Data'!A:E,4, TRUE)</f>
        <v>5</v>
      </c>
      <c r="E8890" s="3">
        <f>VLOOKUP(A8890,'Demo Data'!A:E,5, TRUE)</f>
        <v>2</v>
      </c>
      <c r="F8890" t="e">
        <f>VLOOKUP(A8890, 'Physical Activity Data '!A:B,2,FALSE)</f>
        <v>#N/A</v>
      </c>
      <c r="G8890">
        <f>VLOOKUP(A8890,'Telomere data '!A:B, 2,)</f>
        <v>1.2348814889999999</v>
      </c>
      <c r="H8890">
        <f>VLOOKUP(A8890, 'BMI Data'!A:B,2,FALSE)</f>
        <v>19.73</v>
      </c>
      <c r="I8890" t="e">
        <f>VLOOKUP(A8890, 'Physical Activity Data '!A:E,5,FALSE)</f>
        <v>#N/A</v>
      </c>
      <c r="J8890" t="e">
        <f>VLOOKUP(A8890, 'Physical Activity Data '!A:E,4,FALSE)</f>
        <v>#N/A</v>
      </c>
    </row>
    <row r="8891" spans="1:10" x14ac:dyDescent="0.25">
      <c r="A8891">
        <v>18855</v>
      </c>
      <c r="B8891" s="3">
        <f>VLOOKUP(A8891,'Demo Data'!A:E,2, TRUE)</f>
        <v>2</v>
      </c>
      <c r="C8891" s="3">
        <f>VLOOKUP(A8891,'Demo Data'!A:E,3, TRUE)</f>
        <v>34</v>
      </c>
      <c r="D8891" s="3">
        <f>VLOOKUP(A8891,'Demo Data'!A:E,4, TRUE)</f>
        <v>1</v>
      </c>
      <c r="E8891" s="3">
        <f>VLOOKUP(A8891,'Demo Data'!A:E,5, TRUE)</f>
        <v>1</v>
      </c>
      <c r="F8891" t="e">
        <f>VLOOKUP(A8891, 'Physical Activity Data '!A:B,2,FALSE)</f>
        <v>#N/A</v>
      </c>
      <c r="G8891">
        <f>VLOOKUP(A8891,'Telomere data '!A:B, 2,)</f>
        <v>1.093327267</v>
      </c>
      <c r="H8891" t="str">
        <f>VLOOKUP(A8891, 'BMI Data'!A:B,2,FALSE)</f>
        <v>NA</v>
      </c>
      <c r="I8891" t="e">
        <f>VLOOKUP(A8891, 'Physical Activity Data '!A:E,5,FALSE)</f>
        <v>#N/A</v>
      </c>
      <c r="J8891" t="e">
        <f>VLOOKUP(A8891, 'Physical Activity Data '!A:E,4,FALSE)</f>
        <v>#N/A</v>
      </c>
    </row>
    <row r="8892" spans="1:10" x14ac:dyDescent="0.25">
      <c r="A8892">
        <v>18856</v>
      </c>
      <c r="B8892" s="3">
        <f>VLOOKUP(A8892,'Demo Data'!A:E,2, TRUE)</f>
        <v>2</v>
      </c>
      <c r="C8892" s="3">
        <f>VLOOKUP(A8892,'Demo Data'!A:E,3, TRUE)</f>
        <v>27</v>
      </c>
      <c r="D8892" s="3">
        <f>VLOOKUP(A8892,'Demo Data'!A:E,4, TRUE)</f>
        <v>1</v>
      </c>
      <c r="E8892" s="3">
        <f>VLOOKUP(A8892,'Demo Data'!A:E,5, TRUE)</f>
        <v>2</v>
      </c>
      <c r="F8892">
        <f>VLOOKUP(A8892, 'Physical Activity Data '!A:B,2,FALSE)</f>
        <v>1</v>
      </c>
      <c r="G8892">
        <f>VLOOKUP(A8892,'Telomere data '!A:B, 2,)</f>
        <v>1.117517402</v>
      </c>
      <c r="H8892">
        <f>VLOOKUP(A8892, 'BMI Data'!A:B,2,FALSE)</f>
        <v>37.630000000000003</v>
      </c>
      <c r="I8892">
        <f>VLOOKUP(A8892, 'Physical Activity Data '!A:E,5,FALSE)</f>
        <v>3.5</v>
      </c>
      <c r="J8892">
        <f>VLOOKUP(A8892, 'Physical Activity Data '!A:E,4,FALSE)</f>
        <v>30</v>
      </c>
    </row>
    <row r="8893" spans="1:10" x14ac:dyDescent="0.25">
      <c r="A8893">
        <v>18857</v>
      </c>
      <c r="B8893" s="3">
        <f>VLOOKUP(A8893,'Demo Data'!A:E,2, TRUE)</f>
        <v>1</v>
      </c>
      <c r="C8893" s="3">
        <f>VLOOKUP(A8893,'Demo Data'!A:E,3, TRUE)</f>
        <v>35</v>
      </c>
      <c r="D8893" s="3">
        <f>VLOOKUP(A8893,'Demo Data'!A:E,4, TRUE)</f>
        <v>1</v>
      </c>
      <c r="E8893" s="3">
        <f>VLOOKUP(A8893,'Demo Data'!A:E,5, TRUE)</f>
        <v>2</v>
      </c>
      <c r="F8893">
        <f>VLOOKUP(A8893, 'Physical Activity Data '!A:B,2,FALSE)</f>
        <v>1</v>
      </c>
      <c r="G8893">
        <f>VLOOKUP(A8893,'Telomere data '!A:B, 2,)</f>
        <v>1.877579101</v>
      </c>
      <c r="H8893">
        <f>VLOOKUP(A8893, 'BMI Data'!A:B,2,FALSE)</f>
        <v>20.28</v>
      </c>
      <c r="I8893">
        <f>VLOOKUP(A8893, 'Physical Activity Data '!A:E,5,FALSE)</f>
        <v>3.5</v>
      </c>
      <c r="J8893">
        <f>VLOOKUP(A8893, 'Physical Activity Data '!A:E,4,FALSE)</f>
        <v>120</v>
      </c>
    </row>
    <row r="8894" spans="1:10" x14ac:dyDescent="0.25">
      <c r="A8894">
        <v>18858</v>
      </c>
      <c r="B8894" s="3">
        <f>VLOOKUP(A8894,'Demo Data'!A:E,2, TRUE)</f>
        <v>2</v>
      </c>
      <c r="C8894" s="3">
        <f>VLOOKUP(A8894,'Demo Data'!A:E,3, TRUE)</f>
        <v>32</v>
      </c>
      <c r="D8894" s="3">
        <f>VLOOKUP(A8894,'Demo Data'!A:E,4, TRUE)</f>
        <v>3</v>
      </c>
      <c r="E8894" s="3">
        <f>VLOOKUP(A8894,'Demo Data'!A:E,5, TRUE)</f>
        <v>3</v>
      </c>
      <c r="F8894">
        <f>VLOOKUP(A8894, 'Physical Activity Data '!A:B,2,FALSE)</f>
        <v>1</v>
      </c>
      <c r="G8894">
        <f>VLOOKUP(A8894,'Telomere data '!A:B, 2,)</f>
        <v>1.5264926130000001</v>
      </c>
      <c r="H8894">
        <f>VLOOKUP(A8894, 'BMI Data'!A:B,2,FALSE)</f>
        <v>19.71</v>
      </c>
      <c r="I8894">
        <f>VLOOKUP(A8894, 'Physical Activity Data '!A:E,5,FALSE)</f>
        <v>4</v>
      </c>
      <c r="J8894">
        <f>VLOOKUP(A8894, 'Physical Activity Data '!A:E,4,FALSE)</f>
        <v>20</v>
      </c>
    </row>
    <row r="8895" spans="1:10" x14ac:dyDescent="0.25">
      <c r="A8895">
        <v>18859</v>
      </c>
      <c r="B8895" s="3">
        <f>VLOOKUP(A8895,'Demo Data'!A:E,2, TRUE)</f>
        <v>1</v>
      </c>
      <c r="C8895" s="3">
        <f>VLOOKUP(A8895,'Demo Data'!A:E,3, TRUE)</f>
        <v>9</v>
      </c>
      <c r="D8895" s="3">
        <f>VLOOKUP(A8895,'Demo Data'!A:E,4, TRUE)</f>
        <v>2</v>
      </c>
      <c r="E8895" s="3">
        <f>VLOOKUP(A8895,'Demo Data'!A:E,5, TRUE)</f>
        <v>1</v>
      </c>
      <c r="F8895" t="e">
        <f>VLOOKUP(A8895, 'Physical Activity Data '!A:B,2,FALSE)</f>
        <v>#N/A</v>
      </c>
      <c r="G8895" t="e">
        <f>VLOOKUP(A8895,'Telomere data '!A:B, 2,)</f>
        <v>#N/A</v>
      </c>
      <c r="H8895" t="str">
        <f>VLOOKUP(A8895, 'BMI Data'!A:B,2,FALSE)</f>
        <v>NA</v>
      </c>
      <c r="I8895" t="e">
        <f>VLOOKUP(A8895, 'Physical Activity Data '!A:E,5,FALSE)</f>
        <v>#N/A</v>
      </c>
      <c r="J8895" t="e">
        <f>VLOOKUP(A8895, 'Physical Activity Data '!A:E,4,FALSE)</f>
        <v>#N/A</v>
      </c>
    </row>
    <row r="8896" spans="1:10" x14ac:dyDescent="0.25">
      <c r="A8896">
        <v>18860</v>
      </c>
      <c r="B8896" s="3">
        <f>VLOOKUP(A8896,'Demo Data'!A:E,2, TRUE)</f>
        <v>2</v>
      </c>
      <c r="C8896" s="3">
        <f>VLOOKUP(A8896,'Demo Data'!A:E,3, TRUE)</f>
        <v>3</v>
      </c>
      <c r="D8896" s="3">
        <f>VLOOKUP(A8896,'Demo Data'!A:E,4, TRUE)</f>
        <v>1</v>
      </c>
      <c r="E8896" s="3" t="str">
        <f>VLOOKUP(A8896,'Demo Data'!A:E,5, TRUE)</f>
        <v>NA</v>
      </c>
      <c r="F8896" t="e">
        <f>VLOOKUP(A8896, 'Physical Activity Data '!A:B,2,FALSE)</f>
        <v>#N/A</v>
      </c>
      <c r="G8896" t="e">
        <f>VLOOKUP(A8896,'Telomere data '!A:B, 2,)</f>
        <v>#N/A</v>
      </c>
      <c r="H8896">
        <f>VLOOKUP(A8896, 'BMI Data'!A:B,2,FALSE)</f>
        <v>15.5</v>
      </c>
      <c r="I8896" t="e">
        <f>VLOOKUP(A8896, 'Physical Activity Data '!A:E,5,FALSE)</f>
        <v>#N/A</v>
      </c>
      <c r="J8896" t="e">
        <f>VLOOKUP(A8896, 'Physical Activity Data '!A:E,4,FALSE)</f>
        <v>#N/A</v>
      </c>
    </row>
    <row r="8897" spans="1:10" x14ac:dyDescent="0.25">
      <c r="A8897">
        <v>18861</v>
      </c>
      <c r="B8897" s="3">
        <f>VLOOKUP(A8897,'Demo Data'!A:E,2, TRUE)</f>
        <v>1</v>
      </c>
      <c r="C8897" s="3">
        <f>VLOOKUP(A8897,'Demo Data'!A:E,3, TRUE)</f>
        <v>85</v>
      </c>
      <c r="D8897" s="3">
        <f>VLOOKUP(A8897,'Demo Data'!A:E,4, TRUE)</f>
        <v>1</v>
      </c>
      <c r="E8897" s="3">
        <f>VLOOKUP(A8897,'Demo Data'!A:E,5, TRUE)</f>
        <v>1</v>
      </c>
      <c r="F8897" t="e">
        <f>VLOOKUP(A8897, 'Physical Activity Data '!A:B,2,FALSE)</f>
        <v>#N/A</v>
      </c>
      <c r="G8897" t="e">
        <f>VLOOKUP(A8897,'Telomere data '!A:B, 2,)</f>
        <v>#N/A</v>
      </c>
      <c r="H8897" t="str">
        <f>VLOOKUP(A8897, 'BMI Data'!A:B,2,FALSE)</f>
        <v>NA</v>
      </c>
      <c r="I8897" t="e">
        <f>VLOOKUP(A8897, 'Physical Activity Data '!A:E,5,FALSE)</f>
        <v>#N/A</v>
      </c>
      <c r="J8897" t="e">
        <f>VLOOKUP(A8897, 'Physical Activity Data '!A:E,4,FALSE)</f>
        <v>#N/A</v>
      </c>
    </row>
    <row r="8898" spans="1:10" x14ac:dyDescent="0.25">
      <c r="A8898">
        <v>18862</v>
      </c>
      <c r="B8898" s="3">
        <f>VLOOKUP(A8898,'Demo Data'!A:E,2, TRUE)</f>
        <v>1</v>
      </c>
      <c r="C8898" s="3">
        <f>VLOOKUP(A8898,'Demo Data'!A:E,3, TRUE)</f>
        <v>34</v>
      </c>
      <c r="D8898" s="3">
        <f>VLOOKUP(A8898,'Demo Data'!A:E,4, TRUE)</f>
        <v>3</v>
      </c>
      <c r="E8898" s="3">
        <f>VLOOKUP(A8898,'Demo Data'!A:E,5, TRUE)</f>
        <v>2</v>
      </c>
      <c r="F8898" t="e">
        <f>VLOOKUP(A8898, 'Physical Activity Data '!A:B,2,FALSE)</f>
        <v>#N/A</v>
      </c>
      <c r="G8898">
        <f>VLOOKUP(A8898,'Telomere data '!A:B, 2,)</f>
        <v>1.051043336</v>
      </c>
      <c r="H8898">
        <f>VLOOKUP(A8898, 'BMI Data'!A:B,2,FALSE)</f>
        <v>21.7</v>
      </c>
      <c r="I8898" t="e">
        <f>VLOOKUP(A8898, 'Physical Activity Data '!A:E,5,FALSE)</f>
        <v>#N/A</v>
      </c>
      <c r="J8898" t="e">
        <f>VLOOKUP(A8898, 'Physical Activity Data '!A:E,4,FALSE)</f>
        <v>#N/A</v>
      </c>
    </row>
    <row r="8899" spans="1:10" x14ac:dyDescent="0.25">
      <c r="A8899">
        <v>18863</v>
      </c>
      <c r="B8899" s="3">
        <f>VLOOKUP(A8899,'Demo Data'!A:E,2, TRUE)</f>
        <v>1</v>
      </c>
      <c r="C8899" s="3">
        <f>VLOOKUP(A8899,'Demo Data'!A:E,3, TRUE)</f>
        <v>0</v>
      </c>
      <c r="D8899" s="3">
        <f>VLOOKUP(A8899,'Demo Data'!A:E,4, TRUE)</f>
        <v>2</v>
      </c>
      <c r="E8899" s="3" t="str">
        <f>VLOOKUP(A8899,'Demo Data'!A:E,5, TRUE)</f>
        <v>NA</v>
      </c>
      <c r="F8899" t="e">
        <f>VLOOKUP(A8899, 'Physical Activity Data '!A:B,2,FALSE)</f>
        <v>#N/A</v>
      </c>
      <c r="G8899" t="e">
        <f>VLOOKUP(A8899,'Telomere data '!A:B, 2,)</f>
        <v>#N/A</v>
      </c>
      <c r="H8899" t="str">
        <f>VLOOKUP(A8899, 'BMI Data'!A:B,2,FALSE)</f>
        <v>NA</v>
      </c>
      <c r="I8899" t="e">
        <f>VLOOKUP(A8899, 'Physical Activity Data '!A:E,5,FALSE)</f>
        <v>#N/A</v>
      </c>
      <c r="J8899" t="e">
        <f>VLOOKUP(A8899, 'Physical Activity Data '!A:E,4,FALSE)</f>
        <v>#N/A</v>
      </c>
    </row>
    <row r="8900" spans="1:10" x14ac:dyDescent="0.25">
      <c r="A8900">
        <v>18864</v>
      </c>
      <c r="B8900" s="3">
        <f>VLOOKUP(A8900,'Demo Data'!A:E,2, TRUE)</f>
        <v>2</v>
      </c>
      <c r="C8900" s="3">
        <f>VLOOKUP(A8900,'Demo Data'!A:E,3, TRUE)</f>
        <v>3</v>
      </c>
      <c r="D8900" s="3">
        <f>VLOOKUP(A8900,'Demo Data'!A:E,4, TRUE)</f>
        <v>5</v>
      </c>
      <c r="E8900" s="3" t="str">
        <f>VLOOKUP(A8900,'Demo Data'!A:E,5, TRUE)</f>
        <v>NA</v>
      </c>
      <c r="F8900" t="e">
        <f>VLOOKUP(A8900, 'Physical Activity Data '!A:B,2,FALSE)</f>
        <v>#N/A</v>
      </c>
      <c r="G8900" t="e">
        <f>VLOOKUP(A8900,'Telomere data '!A:B, 2,)</f>
        <v>#N/A</v>
      </c>
      <c r="H8900">
        <f>VLOOKUP(A8900, 'BMI Data'!A:B,2,FALSE)</f>
        <v>14.2</v>
      </c>
      <c r="I8900" t="e">
        <f>VLOOKUP(A8900, 'Physical Activity Data '!A:E,5,FALSE)</f>
        <v>#N/A</v>
      </c>
      <c r="J8900" t="e">
        <f>VLOOKUP(A8900, 'Physical Activity Data '!A:E,4,FALSE)</f>
        <v>#N/A</v>
      </c>
    </row>
    <row r="8901" spans="1:10" x14ac:dyDescent="0.25">
      <c r="A8901">
        <v>18865</v>
      </c>
      <c r="B8901" s="3">
        <f>VLOOKUP(A8901,'Demo Data'!A:E,2, TRUE)</f>
        <v>2</v>
      </c>
      <c r="C8901" s="3">
        <f>VLOOKUP(A8901,'Demo Data'!A:E,3, TRUE)</f>
        <v>22</v>
      </c>
      <c r="D8901" s="3">
        <f>VLOOKUP(A8901,'Demo Data'!A:E,4, TRUE)</f>
        <v>3</v>
      </c>
      <c r="E8901" s="3">
        <f>VLOOKUP(A8901,'Demo Data'!A:E,5, TRUE)</f>
        <v>3</v>
      </c>
      <c r="F8901" t="e">
        <f>VLOOKUP(A8901, 'Physical Activity Data '!A:B,2,FALSE)</f>
        <v>#N/A</v>
      </c>
      <c r="G8901" t="e">
        <f>VLOOKUP(A8901,'Telomere data '!A:B, 2,)</f>
        <v>#N/A</v>
      </c>
      <c r="H8901">
        <f>VLOOKUP(A8901, 'BMI Data'!A:B,2,FALSE)</f>
        <v>31.59</v>
      </c>
      <c r="I8901" t="e">
        <f>VLOOKUP(A8901, 'Physical Activity Data '!A:E,5,FALSE)</f>
        <v>#N/A</v>
      </c>
      <c r="J8901" t="e">
        <f>VLOOKUP(A8901, 'Physical Activity Data '!A:E,4,FALSE)</f>
        <v>#N/A</v>
      </c>
    </row>
    <row r="8902" spans="1:10" x14ac:dyDescent="0.25">
      <c r="A8902">
        <v>18866</v>
      </c>
      <c r="B8902" s="3">
        <f>VLOOKUP(A8902,'Demo Data'!A:E,2, TRUE)</f>
        <v>2</v>
      </c>
      <c r="C8902" s="3">
        <f>VLOOKUP(A8902,'Demo Data'!A:E,3, TRUE)</f>
        <v>19</v>
      </c>
      <c r="D8902" s="3">
        <f>VLOOKUP(A8902,'Demo Data'!A:E,4, TRUE)</f>
        <v>5</v>
      </c>
      <c r="E8902" s="3">
        <f>VLOOKUP(A8902,'Demo Data'!A:E,5, TRUE)</f>
        <v>3</v>
      </c>
      <c r="F8902" t="e">
        <f>VLOOKUP(A8902, 'Physical Activity Data '!A:B,2,FALSE)</f>
        <v>#N/A</v>
      </c>
      <c r="G8902" t="e">
        <f>VLOOKUP(A8902,'Telomere data '!A:B, 2,)</f>
        <v>#N/A</v>
      </c>
      <c r="H8902">
        <f>VLOOKUP(A8902, 'BMI Data'!A:B,2,FALSE)</f>
        <v>22.65</v>
      </c>
      <c r="I8902" t="e">
        <f>VLOOKUP(A8902, 'Physical Activity Data '!A:E,5,FALSE)</f>
        <v>#N/A</v>
      </c>
      <c r="J8902" t="e">
        <f>VLOOKUP(A8902, 'Physical Activity Data '!A:E,4,FALSE)</f>
        <v>#N/A</v>
      </c>
    </row>
    <row r="8903" spans="1:10" x14ac:dyDescent="0.25">
      <c r="A8903">
        <v>18867</v>
      </c>
      <c r="B8903" s="3">
        <f>VLOOKUP(A8903,'Demo Data'!A:E,2, TRUE)</f>
        <v>2</v>
      </c>
      <c r="C8903" s="3">
        <f>VLOOKUP(A8903,'Demo Data'!A:E,3, TRUE)</f>
        <v>23</v>
      </c>
      <c r="D8903" s="3">
        <f>VLOOKUP(A8903,'Demo Data'!A:E,4, TRUE)</f>
        <v>3</v>
      </c>
      <c r="E8903" s="3">
        <f>VLOOKUP(A8903,'Demo Data'!A:E,5, TRUE)</f>
        <v>3</v>
      </c>
      <c r="F8903" t="e">
        <f>VLOOKUP(A8903, 'Physical Activity Data '!A:B,2,FALSE)</f>
        <v>#N/A</v>
      </c>
      <c r="G8903">
        <f>VLOOKUP(A8903,'Telomere data '!A:B, 2,)</f>
        <v>0.99731869500000003</v>
      </c>
      <c r="H8903">
        <f>VLOOKUP(A8903, 'BMI Data'!A:B,2,FALSE)</f>
        <v>27.67</v>
      </c>
      <c r="I8903" t="e">
        <f>VLOOKUP(A8903, 'Physical Activity Data '!A:E,5,FALSE)</f>
        <v>#N/A</v>
      </c>
      <c r="J8903" t="e">
        <f>VLOOKUP(A8903, 'Physical Activity Data '!A:E,4,FALSE)</f>
        <v>#N/A</v>
      </c>
    </row>
    <row r="8904" spans="1:10" x14ac:dyDescent="0.25">
      <c r="A8904">
        <v>18868</v>
      </c>
      <c r="B8904" s="3">
        <f>VLOOKUP(A8904,'Demo Data'!A:E,2, TRUE)</f>
        <v>2</v>
      </c>
      <c r="C8904" s="3">
        <f>VLOOKUP(A8904,'Demo Data'!A:E,3, TRUE)</f>
        <v>7</v>
      </c>
      <c r="D8904" s="3">
        <f>VLOOKUP(A8904,'Demo Data'!A:E,4, TRUE)</f>
        <v>4</v>
      </c>
      <c r="E8904" s="3">
        <f>VLOOKUP(A8904,'Demo Data'!A:E,5, TRUE)</f>
        <v>1</v>
      </c>
      <c r="F8904" t="e">
        <f>VLOOKUP(A8904, 'Physical Activity Data '!A:B,2,FALSE)</f>
        <v>#N/A</v>
      </c>
      <c r="G8904" t="e">
        <f>VLOOKUP(A8904,'Telomere data '!A:B, 2,)</f>
        <v>#N/A</v>
      </c>
      <c r="H8904">
        <f>VLOOKUP(A8904, 'BMI Data'!A:B,2,FALSE)</f>
        <v>16.989999999999998</v>
      </c>
      <c r="I8904" t="e">
        <f>VLOOKUP(A8904, 'Physical Activity Data '!A:E,5,FALSE)</f>
        <v>#N/A</v>
      </c>
      <c r="J8904" t="e">
        <f>VLOOKUP(A8904, 'Physical Activity Data '!A:E,4,FALSE)</f>
        <v>#N/A</v>
      </c>
    </row>
    <row r="8905" spans="1:10" x14ac:dyDescent="0.25">
      <c r="A8905">
        <v>18869</v>
      </c>
      <c r="B8905" s="3">
        <f>VLOOKUP(A8905,'Demo Data'!A:E,2, TRUE)</f>
        <v>2</v>
      </c>
      <c r="C8905" s="3">
        <f>VLOOKUP(A8905,'Demo Data'!A:E,3, TRUE)</f>
        <v>0</v>
      </c>
      <c r="D8905" s="3">
        <f>VLOOKUP(A8905,'Demo Data'!A:E,4, TRUE)</f>
        <v>3</v>
      </c>
      <c r="E8905" s="3" t="str">
        <f>VLOOKUP(A8905,'Demo Data'!A:E,5, TRUE)</f>
        <v>NA</v>
      </c>
      <c r="F8905" t="e">
        <f>VLOOKUP(A8905, 'Physical Activity Data '!A:B,2,FALSE)</f>
        <v>#N/A</v>
      </c>
      <c r="G8905" t="e">
        <f>VLOOKUP(A8905,'Telomere data '!A:B, 2,)</f>
        <v>#N/A</v>
      </c>
      <c r="H8905" t="str">
        <f>VLOOKUP(A8905, 'BMI Data'!A:B,2,FALSE)</f>
        <v>NA</v>
      </c>
      <c r="I8905" t="e">
        <f>VLOOKUP(A8905, 'Physical Activity Data '!A:E,5,FALSE)</f>
        <v>#N/A</v>
      </c>
      <c r="J8905" t="e">
        <f>VLOOKUP(A8905, 'Physical Activity Data '!A:E,4,FALSE)</f>
        <v>#N/A</v>
      </c>
    </row>
    <row r="8906" spans="1:10" x14ac:dyDescent="0.25">
      <c r="A8906">
        <v>18870</v>
      </c>
      <c r="B8906" s="3">
        <f>VLOOKUP(A8906,'Demo Data'!A:E,2, TRUE)</f>
        <v>1</v>
      </c>
      <c r="C8906" s="3">
        <f>VLOOKUP(A8906,'Demo Data'!A:E,3, TRUE)</f>
        <v>7</v>
      </c>
      <c r="D8906" s="3">
        <f>VLOOKUP(A8906,'Demo Data'!A:E,4, TRUE)</f>
        <v>1</v>
      </c>
      <c r="E8906" s="3">
        <f>VLOOKUP(A8906,'Demo Data'!A:E,5, TRUE)</f>
        <v>1</v>
      </c>
      <c r="F8906" t="e">
        <f>VLOOKUP(A8906, 'Physical Activity Data '!A:B,2,FALSE)</f>
        <v>#N/A</v>
      </c>
      <c r="G8906" t="e">
        <f>VLOOKUP(A8906,'Telomere data '!A:B, 2,)</f>
        <v>#N/A</v>
      </c>
      <c r="H8906">
        <f>VLOOKUP(A8906, 'BMI Data'!A:B,2,FALSE)</f>
        <v>15.03</v>
      </c>
      <c r="I8906" t="e">
        <f>VLOOKUP(A8906, 'Physical Activity Data '!A:E,5,FALSE)</f>
        <v>#N/A</v>
      </c>
      <c r="J8906" t="e">
        <f>VLOOKUP(A8906, 'Physical Activity Data '!A:E,4,FALSE)</f>
        <v>#N/A</v>
      </c>
    </row>
    <row r="8907" spans="1:10" x14ac:dyDescent="0.25">
      <c r="A8907">
        <v>18871</v>
      </c>
      <c r="B8907" s="3">
        <f>VLOOKUP(A8907,'Demo Data'!A:E,2, TRUE)</f>
        <v>2</v>
      </c>
      <c r="C8907" s="3">
        <f>VLOOKUP(A8907,'Demo Data'!A:E,3, TRUE)</f>
        <v>19</v>
      </c>
      <c r="D8907" s="3">
        <f>VLOOKUP(A8907,'Demo Data'!A:E,4, TRUE)</f>
        <v>1</v>
      </c>
      <c r="E8907" s="3">
        <f>VLOOKUP(A8907,'Demo Data'!A:E,5, TRUE)</f>
        <v>3</v>
      </c>
      <c r="F8907">
        <f>VLOOKUP(A8907, 'Physical Activity Data '!A:B,2,FALSE)</f>
        <v>2</v>
      </c>
      <c r="G8907" t="e">
        <f>VLOOKUP(A8907,'Telomere data '!A:B, 2,)</f>
        <v>#N/A</v>
      </c>
      <c r="H8907">
        <f>VLOOKUP(A8907, 'BMI Data'!A:B,2,FALSE)</f>
        <v>21.28</v>
      </c>
      <c r="I8907">
        <f>VLOOKUP(A8907, 'Physical Activity Data '!A:E,5,FALSE)</f>
        <v>7</v>
      </c>
      <c r="J8907">
        <f>VLOOKUP(A8907, 'Physical Activity Data '!A:E,4,FALSE)</f>
        <v>120</v>
      </c>
    </row>
    <row r="8908" spans="1:10" x14ac:dyDescent="0.25">
      <c r="A8908">
        <v>18872</v>
      </c>
      <c r="B8908" s="3">
        <f>VLOOKUP(A8908,'Demo Data'!A:E,2, TRUE)</f>
        <v>1</v>
      </c>
      <c r="C8908" s="3">
        <f>VLOOKUP(A8908,'Demo Data'!A:E,3, TRUE)</f>
        <v>15</v>
      </c>
      <c r="D8908" s="3">
        <f>VLOOKUP(A8908,'Demo Data'!A:E,4, TRUE)</f>
        <v>2</v>
      </c>
      <c r="E8908" s="3">
        <f>VLOOKUP(A8908,'Demo Data'!A:E,5, TRUE)</f>
        <v>1</v>
      </c>
      <c r="F8908">
        <f>VLOOKUP(A8908, 'Physical Activity Data '!A:B,2,FALSE)</f>
        <v>2</v>
      </c>
      <c r="G8908" t="e">
        <f>VLOOKUP(A8908,'Telomere data '!A:B, 2,)</f>
        <v>#N/A</v>
      </c>
      <c r="H8908">
        <f>VLOOKUP(A8908, 'BMI Data'!A:B,2,FALSE)</f>
        <v>25.69</v>
      </c>
      <c r="I8908">
        <f>VLOOKUP(A8908, 'Physical Activity Data '!A:E,5,FALSE)</f>
        <v>8</v>
      </c>
      <c r="J8908">
        <f>VLOOKUP(A8908, 'Physical Activity Data '!A:E,4,FALSE)</f>
        <v>60</v>
      </c>
    </row>
    <row r="8909" spans="1:10" x14ac:dyDescent="0.25">
      <c r="A8909">
        <v>18873</v>
      </c>
      <c r="B8909" s="3">
        <f>VLOOKUP(A8909,'Demo Data'!A:E,2, TRUE)</f>
        <v>2</v>
      </c>
      <c r="C8909" s="3">
        <f>VLOOKUP(A8909,'Demo Data'!A:E,3, TRUE)</f>
        <v>53</v>
      </c>
      <c r="D8909" s="3">
        <f>VLOOKUP(A8909,'Demo Data'!A:E,4, TRUE)</f>
        <v>3</v>
      </c>
      <c r="E8909" s="3">
        <f>VLOOKUP(A8909,'Demo Data'!A:E,5, TRUE)</f>
        <v>3</v>
      </c>
      <c r="F8909" t="e">
        <f>VLOOKUP(A8909, 'Physical Activity Data '!A:B,2,FALSE)</f>
        <v>#N/A</v>
      </c>
      <c r="G8909">
        <f>VLOOKUP(A8909,'Telomere data '!A:B, 2,)</f>
        <v>0.917136061</v>
      </c>
      <c r="H8909">
        <f>VLOOKUP(A8909, 'BMI Data'!A:B,2,FALSE)</f>
        <v>34.880000000000003</v>
      </c>
      <c r="I8909" t="e">
        <f>VLOOKUP(A8909, 'Physical Activity Data '!A:E,5,FALSE)</f>
        <v>#N/A</v>
      </c>
      <c r="J8909" t="e">
        <f>VLOOKUP(A8909, 'Physical Activity Data '!A:E,4,FALSE)</f>
        <v>#N/A</v>
      </c>
    </row>
    <row r="8910" spans="1:10" x14ac:dyDescent="0.25">
      <c r="A8910">
        <v>18874</v>
      </c>
      <c r="B8910" s="3">
        <f>VLOOKUP(A8910,'Demo Data'!A:E,2, TRUE)</f>
        <v>1</v>
      </c>
      <c r="C8910" s="3">
        <f>VLOOKUP(A8910,'Demo Data'!A:E,3, TRUE)</f>
        <v>4</v>
      </c>
      <c r="D8910" s="3">
        <f>VLOOKUP(A8910,'Demo Data'!A:E,4, TRUE)</f>
        <v>4</v>
      </c>
      <c r="E8910" s="3" t="str">
        <f>VLOOKUP(A8910,'Demo Data'!A:E,5, TRUE)</f>
        <v>NA</v>
      </c>
      <c r="F8910" t="e">
        <f>VLOOKUP(A8910, 'Physical Activity Data '!A:B,2,FALSE)</f>
        <v>#N/A</v>
      </c>
      <c r="G8910" t="e">
        <f>VLOOKUP(A8910,'Telomere data '!A:B, 2,)</f>
        <v>#N/A</v>
      </c>
      <c r="H8910">
        <f>VLOOKUP(A8910, 'BMI Data'!A:B,2,FALSE)</f>
        <v>17.22</v>
      </c>
      <c r="I8910" t="e">
        <f>VLOOKUP(A8910, 'Physical Activity Data '!A:E,5,FALSE)</f>
        <v>#N/A</v>
      </c>
      <c r="J8910" t="e">
        <f>VLOOKUP(A8910, 'Physical Activity Data '!A:E,4,FALSE)</f>
        <v>#N/A</v>
      </c>
    </row>
    <row r="8911" spans="1:10" x14ac:dyDescent="0.25">
      <c r="A8911">
        <v>18875</v>
      </c>
      <c r="B8911" s="3">
        <f>VLOOKUP(A8911,'Demo Data'!A:E,2, TRUE)</f>
        <v>2</v>
      </c>
      <c r="C8911" s="3">
        <f>VLOOKUP(A8911,'Demo Data'!A:E,3, TRUE)</f>
        <v>9</v>
      </c>
      <c r="D8911" s="3">
        <f>VLOOKUP(A8911,'Demo Data'!A:E,4, TRUE)</f>
        <v>3</v>
      </c>
      <c r="E8911" s="3">
        <f>VLOOKUP(A8911,'Demo Data'!A:E,5, TRUE)</f>
        <v>1</v>
      </c>
      <c r="F8911" t="e">
        <f>VLOOKUP(A8911, 'Physical Activity Data '!A:B,2,FALSE)</f>
        <v>#N/A</v>
      </c>
      <c r="G8911" t="e">
        <f>VLOOKUP(A8911,'Telomere data '!A:B, 2,)</f>
        <v>#N/A</v>
      </c>
      <c r="H8911">
        <f>VLOOKUP(A8911, 'BMI Data'!A:B,2,FALSE)</f>
        <v>21.55</v>
      </c>
      <c r="I8911" t="e">
        <f>VLOOKUP(A8911, 'Physical Activity Data '!A:E,5,FALSE)</f>
        <v>#N/A</v>
      </c>
      <c r="J8911" t="e">
        <f>VLOOKUP(A8911, 'Physical Activity Data '!A:E,4,FALSE)</f>
        <v>#N/A</v>
      </c>
    </row>
    <row r="8912" spans="1:10" x14ac:dyDescent="0.25">
      <c r="A8912">
        <v>18876</v>
      </c>
      <c r="B8912" s="3">
        <f>VLOOKUP(A8912,'Demo Data'!A:E,2, TRUE)</f>
        <v>1</v>
      </c>
      <c r="C8912" s="3">
        <f>VLOOKUP(A8912,'Demo Data'!A:E,3, TRUE)</f>
        <v>1</v>
      </c>
      <c r="D8912" s="3">
        <f>VLOOKUP(A8912,'Demo Data'!A:E,4, TRUE)</f>
        <v>4</v>
      </c>
      <c r="E8912" s="3" t="str">
        <f>VLOOKUP(A8912,'Demo Data'!A:E,5, TRUE)</f>
        <v>NA</v>
      </c>
      <c r="F8912" t="e">
        <f>VLOOKUP(A8912, 'Physical Activity Data '!A:B,2,FALSE)</f>
        <v>#N/A</v>
      </c>
      <c r="G8912" t="e">
        <f>VLOOKUP(A8912,'Telomere data '!A:B, 2,)</f>
        <v>#N/A</v>
      </c>
      <c r="H8912" t="str">
        <f>VLOOKUP(A8912, 'BMI Data'!A:B,2,FALSE)</f>
        <v>NA</v>
      </c>
      <c r="I8912" t="e">
        <f>VLOOKUP(A8912, 'Physical Activity Data '!A:E,5,FALSE)</f>
        <v>#N/A</v>
      </c>
      <c r="J8912" t="e">
        <f>VLOOKUP(A8912, 'Physical Activity Data '!A:E,4,FALSE)</f>
        <v>#N/A</v>
      </c>
    </row>
    <row r="8913" spans="1:10" x14ac:dyDescent="0.25">
      <c r="A8913">
        <v>18877</v>
      </c>
      <c r="B8913" s="3">
        <f>VLOOKUP(A8913,'Demo Data'!A:E,2, TRUE)</f>
        <v>2</v>
      </c>
      <c r="C8913" s="3">
        <f>VLOOKUP(A8913,'Demo Data'!A:E,3, TRUE)</f>
        <v>69</v>
      </c>
      <c r="D8913" s="3">
        <f>VLOOKUP(A8913,'Demo Data'!A:E,4, TRUE)</f>
        <v>3</v>
      </c>
      <c r="E8913" s="3">
        <f>VLOOKUP(A8913,'Demo Data'!A:E,5, TRUE)</f>
        <v>1</v>
      </c>
      <c r="F8913" t="e">
        <f>VLOOKUP(A8913, 'Physical Activity Data '!A:B,2,FALSE)</f>
        <v>#N/A</v>
      </c>
      <c r="G8913">
        <f>VLOOKUP(A8913,'Telomere data '!A:B, 2,)</f>
        <v>0.91558616299999995</v>
      </c>
      <c r="H8913" t="str">
        <f>VLOOKUP(A8913, 'BMI Data'!A:B,2,FALSE)</f>
        <v>NA</v>
      </c>
      <c r="I8913" t="e">
        <f>VLOOKUP(A8913, 'Physical Activity Data '!A:E,5,FALSE)</f>
        <v>#N/A</v>
      </c>
      <c r="J8913" t="e">
        <f>VLOOKUP(A8913, 'Physical Activity Data '!A:E,4,FALSE)</f>
        <v>#N/A</v>
      </c>
    </row>
    <row r="8914" spans="1:10" x14ac:dyDescent="0.25">
      <c r="A8914">
        <v>18878</v>
      </c>
      <c r="B8914" s="3">
        <f>VLOOKUP(A8914,'Demo Data'!A:E,2, TRUE)</f>
        <v>2</v>
      </c>
      <c r="C8914" s="3">
        <f>VLOOKUP(A8914,'Demo Data'!A:E,3, TRUE)</f>
        <v>35</v>
      </c>
      <c r="D8914" s="3">
        <f>VLOOKUP(A8914,'Demo Data'!A:E,4, TRUE)</f>
        <v>4</v>
      </c>
      <c r="E8914" s="3">
        <f>VLOOKUP(A8914,'Demo Data'!A:E,5, TRUE)</f>
        <v>2</v>
      </c>
      <c r="F8914">
        <f>VLOOKUP(A8914, 'Physical Activity Data '!A:B,2,FALSE)</f>
        <v>2</v>
      </c>
      <c r="G8914">
        <f>VLOOKUP(A8914,'Telomere data '!A:B, 2,)</f>
        <v>1.0640822270000001</v>
      </c>
      <c r="H8914">
        <f>VLOOKUP(A8914, 'BMI Data'!A:B,2,FALSE)</f>
        <v>21.4</v>
      </c>
      <c r="I8914">
        <f>VLOOKUP(A8914, 'Physical Activity Data '!A:E,5,FALSE)</f>
        <v>7</v>
      </c>
      <c r="J8914">
        <f>VLOOKUP(A8914, 'Physical Activity Data '!A:E,4,FALSE)</f>
        <v>10</v>
      </c>
    </row>
    <row r="8915" spans="1:10" x14ac:dyDescent="0.25">
      <c r="A8915">
        <v>18879</v>
      </c>
      <c r="B8915" s="3">
        <f>VLOOKUP(A8915,'Demo Data'!A:E,2, TRUE)</f>
        <v>2</v>
      </c>
      <c r="C8915" s="3">
        <f>VLOOKUP(A8915,'Demo Data'!A:E,3, TRUE)</f>
        <v>56</v>
      </c>
      <c r="D8915" s="3">
        <f>VLOOKUP(A8915,'Demo Data'!A:E,4, TRUE)</f>
        <v>3</v>
      </c>
      <c r="E8915" s="3">
        <f>VLOOKUP(A8915,'Demo Data'!A:E,5, TRUE)</f>
        <v>3</v>
      </c>
      <c r="F8915">
        <f>VLOOKUP(A8915, 'Physical Activity Data '!A:B,2,FALSE)</f>
        <v>2</v>
      </c>
      <c r="G8915" t="e">
        <f>VLOOKUP(A8915,'Telomere data '!A:B, 2,)</f>
        <v>#N/A</v>
      </c>
      <c r="H8915">
        <f>VLOOKUP(A8915, 'BMI Data'!A:B,2,FALSE)</f>
        <v>20.74</v>
      </c>
      <c r="I8915">
        <f>VLOOKUP(A8915, 'Physical Activity Data '!A:E,5,FALSE)</f>
        <v>7</v>
      </c>
      <c r="J8915">
        <f>VLOOKUP(A8915, 'Physical Activity Data '!A:E,4,FALSE)</f>
        <v>120</v>
      </c>
    </row>
    <row r="8916" spans="1:10" x14ac:dyDescent="0.25">
      <c r="A8916">
        <v>18880</v>
      </c>
      <c r="B8916" s="3">
        <f>VLOOKUP(A8916,'Demo Data'!A:E,2, TRUE)</f>
        <v>1</v>
      </c>
      <c r="C8916" s="3">
        <f>VLOOKUP(A8916,'Demo Data'!A:E,3, TRUE)</f>
        <v>2</v>
      </c>
      <c r="D8916" s="3">
        <f>VLOOKUP(A8916,'Demo Data'!A:E,4, TRUE)</f>
        <v>3</v>
      </c>
      <c r="E8916" s="3" t="str">
        <f>VLOOKUP(A8916,'Demo Data'!A:E,5, TRUE)</f>
        <v>NA</v>
      </c>
      <c r="F8916" t="e">
        <f>VLOOKUP(A8916, 'Physical Activity Data '!A:B,2,FALSE)</f>
        <v>#N/A</v>
      </c>
      <c r="G8916" t="e">
        <f>VLOOKUP(A8916,'Telomere data '!A:B, 2,)</f>
        <v>#N/A</v>
      </c>
      <c r="H8916">
        <f>VLOOKUP(A8916, 'BMI Data'!A:B,2,FALSE)</f>
        <v>15.23</v>
      </c>
      <c r="I8916" t="e">
        <f>VLOOKUP(A8916, 'Physical Activity Data '!A:E,5,FALSE)</f>
        <v>#N/A</v>
      </c>
      <c r="J8916" t="e">
        <f>VLOOKUP(A8916, 'Physical Activity Data '!A:E,4,FALSE)</f>
        <v>#N/A</v>
      </c>
    </row>
    <row r="8917" spans="1:10" x14ac:dyDescent="0.25">
      <c r="A8917">
        <v>18881</v>
      </c>
      <c r="B8917" s="3">
        <f>VLOOKUP(A8917,'Demo Data'!A:E,2, TRUE)</f>
        <v>2</v>
      </c>
      <c r="C8917" s="3">
        <f>VLOOKUP(A8917,'Demo Data'!A:E,3, TRUE)</f>
        <v>24</v>
      </c>
      <c r="D8917" s="3">
        <f>VLOOKUP(A8917,'Demo Data'!A:E,4, TRUE)</f>
        <v>4</v>
      </c>
      <c r="E8917" s="3">
        <f>VLOOKUP(A8917,'Demo Data'!A:E,5, TRUE)</f>
        <v>3</v>
      </c>
      <c r="F8917">
        <f>VLOOKUP(A8917, 'Physical Activity Data '!A:B,2,FALSE)</f>
        <v>2</v>
      </c>
      <c r="G8917">
        <f>VLOOKUP(A8917,'Telomere data '!A:B, 2,)</f>
        <v>1.0545816859999999</v>
      </c>
      <c r="H8917">
        <f>VLOOKUP(A8917, 'BMI Data'!A:B,2,FALSE)</f>
        <v>34.08</v>
      </c>
      <c r="I8917">
        <f>VLOOKUP(A8917, 'Physical Activity Data '!A:E,5,FALSE)</f>
        <v>7</v>
      </c>
      <c r="J8917">
        <f>VLOOKUP(A8917, 'Physical Activity Data '!A:E,4,FALSE)</f>
        <v>60</v>
      </c>
    </row>
    <row r="8918" spans="1:10" x14ac:dyDescent="0.25">
      <c r="A8918">
        <v>18882</v>
      </c>
      <c r="B8918" s="3">
        <f>VLOOKUP(A8918,'Demo Data'!A:E,2, TRUE)</f>
        <v>2</v>
      </c>
      <c r="C8918" s="3">
        <f>VLOOKUP(A8918,'Demo Data'!A:E,3, TRUE)</f>
        <v>50</v>
      </c>
      <c r="D8918" s="3">
        <f>VLOOKUP(A8918,'Demo Data'!A:E,4, TRUE)</f>
        <v>3</v>
      </c>
      <c r="E8918" s="3">
        <f>VLOOKUP(A8918,'Demo Data'!A:E,5, TRUE)</f>
        <v>1</v>
      </c>
      <c r="F8918">
        <f>VLOOKUP(A8918, 'Physical Activity Data '!A:B,2,FALSE)</f>
        <v>1</v>
      </c>
      <c r="G8918">
        <f>VLOOKUP(A8918,'Telomere data '!A:B, 2,)</f>
        <v>0.78751300599999996</v>
      </c>
      <c r="H8918">
        <f>VLOOKUP(A8918, 'BMI Data'!A:B,2,FALSE)</f>
        <v>26.9</v>
      </c>
      <c r="I8918">
        <f>VLOOKUP(A8918, 'Physical Activity Data '!A:E,5,FALSE)</f>
        <v>4</v>
      </c>
      <c r="J8918">
        <f>VLOOKUP(A8918, 'Physical Activity Data '!A:E,4,FALSE)</f>
        <v>60</v>
      </c>
    </row>
    <row r="8919" spans="1:10" x14ac:dyDescent="0.25">
      <c r="A8919">
        <v>18883</v>
      </c>
      <c r="B8919" s="3">
        <f>VLOOKUP(A8919,'Demo Data'!A:E,2, TRUE)</f>
        <v>2</v>
      </c>
      <c r="C8919" s="3">
        <f>VLOOKUP(A8919,'Demo Data'!A:E,3, TRUE)</f>
        <v>13</v>
      </c>
      <c r="D8919" s="3">
        <f>VLOOKUP(A8919,'Demo Data'!A:E,4, TRUE)</f>
        <v>4</v>
      </c>
      <c r="E8919" s="3">
        <f>VLOOKUP(A8919,'Demo Data'!A:E,5, TRUE)</f>
        <v>1</v>
      </c>
      <c r="F8919">
        <f>VLOOKUP(A8919, 'Physical Activity Data '!A:B,2,FALSE)</f>
        <v>2</v>
      </c>
      <c r="G8919" t="e">
        <f>VLOOKUP(A8919,'Telomere data '!A:B, 2,)</f>
        <v>#N/A</v>
      </c>
      <c r="H8919">
        <f>VLOOKUP(A8919, 'BMI Data'!A:B,2,FALSE)</f>
        <v>29.78</v>
      </c>
      <c r="I8919">
        <f>VLOOKUP(A8919, 'Physical Activity Data '!A:E,5,FALSE)</f>
        <v>10</v>
      </c>
      <c r="J8919">
        <f>VLOOKUP(A8919, 'Physical Activity Data '!A:E,4,FALSE)</f>
        <v>15</v>
      </c>
    </row>
    <row r="8920" spans="1:10" x14ac:dyDescent="0.25">
      <c r="A8920">
        <v>18884</v>
      </c>
      <c r="B8920" s="3">
        <f>VLOOKUP(A8920,'Demo Data'!A:E,2, TRUE)</f>
        <v>1</v>
      </c>
      <c r="C8920" s="3">
        <f>VLOOKUP(A8920,'Demo Data'!A:E,3, TRUE)</f>
        <v>75</v>
      </c>
      <c r="D8920" s="3">
        <f>VLOOKUP(A8920,'Demo Data'!A:E,4, TRUE)</f>
        <v>1</v>
      </c>
      <c r="E8920" s="3">
        <f>VLOOKUP(A8920,'Demo Data'!A:E,5, TRUE)</f>
        <v>3</v>
      </c>
      <c r="F8920">
        <f>VLOOKUP(A8920, 'Physical Activity Data '!A:B,2,FALSE)</f>
        <v>1</v>
      </c>
      <c r="G8920">
        <f>VLOOKUP(A8920,'Telomere data '!A:B, 2,)</f>
        <v>0.57875622400000004</v>
      </c>
      <c r="H8920">
        <f>VLOOKUP(A8920, 'BMI Data'!A:B,2,FALSE)</f>
        <v>28.92</v>
      </c>
      <c r="I8920">
        <f>VLOOKUP(A8920, 'Physical Activity Data '!A:E,5,FALSE)</f>
        <v>3</v>
      </c>
      <c r="J8920">
        <f>VLOOKUP(A8920, 'Physical Activity Data '!A:E,4,FALSE)</f>
        <v>120</v>
      </c>
    </row>
    <row r="8921" spans="1:10" x14ac:dyDescent="0.25">
      <c r="A8921">
        <v>18885</v>
      </c>
      <c r="B8921" s="3">
        <f>VLOOKUP(A8921,'Demo Data'!A:E,2, TRUE)</f>
        <v>1</v>
      </c>
      <c r="C8921" s="3">
        <f>VLOOKUP(A8921,'Demo Data'!A:E,3, TRUE)</f>
        <v>71</v>
      </c>
      <c r="D8921" s="3">
        <f>VLOOKUP(A8921,'Demo Data'!A:E,4, TRUE)</f>
        <v>4</v>
      </c>
      <c r="E8921" s="3">
        <f>VLOOKUP(A8921,'Demo Data'!A:E,5, TRUE)</f>
        <v>2</v>
      </c>
      <c r="F8921" t="e">
        <f>VLOOKUP(A8921, 'Physical Activity Data '!A:B,2,FALSE)</f>
        <v>#N/A</v>
      </c>
      <c r="G8921">
        <f>VLOOKUP(A8921,'Telomere data '!A:B, 2,)</f>
        <v>0.86960915299999997</v>
      </c>
      <c r="H8921">
        <f>VLOOKUP(A8921, 'BMI Data'!A:B,2,FALSE)</f>
        <v>28.99</v>
      </c>
      <c r="I8921" t="e">
        <f>VLOOKUP(A8921, 'Physical Activity Data '!A:E,5,FALSE)</f>
        <v>#N/A</v>
      </c>
      <c r="J8921" t="e">
        <f>VLOOKUP(A8921, 'Physical Activity Data '!A:E,4,FALSE)</f>
        <v>#N/A</v>
      </c>
    </row>
    <row r="8922" spans="1:10" x14ac:dyDescent="0.25">
      <c r="A8922">
        <v>18886</v>
      </c>
      <c r="B8922" s="3">
        <f>VLOOKUP(A8922,'Demo Data'!A:E,2, TRUE)</f>
        <v>1</v>
      </c>
      <c r="C8922" s="3">
        <f>VLOOKUP(A8922,'Demo Data'!A:E,3, TRUE)</f>
        <v>3</v>
      </c>
      <c r="D8922" s="3">
        <f>VLOOKUP(A8922,'Demo Data'!A:E,4, TRUE)</f>
        <v>3</v>
      </c>
      <c r="E8922" s="3" t="str">
        <f>VLOOKUP(A8922,'Demo Data'!A:E,5, TRUE)</f>
        <v>NA</v>
      </c>
      <c r="F8922" t="e">
        <f>VLOOKUP(A8922, 'Physical Activity Data '!A:B,2,FALSE)</f>
        <v>#N/A</v>
      </c>
      <c r="G8922" t="e">
        <f>VLOOKUP(A8922,'Telomere data '!A:B, 2,)</f>
        <v>#N/A</v>
      </c>
      <c r="H8922">
        <f>VLOOKUP(A8922, 'BMI Data'!A:B,2,FALSE)</f>
        <v>15.17</v>
      </c>
      <c r="I8922" t="e">
        <f>VLOOKUP(A8922, 'Physical Activity Data '!A:E,5,FALSE)</f>
        <v>#N/A</v>
      </c>
      <c r="J8922" t="e">
        <f>VLOOKUP(A8922, 'Physical Activity Data '!A:E,4,FALSE)</f>
        <v>#N/A</v>
      </c>
    </row>
    <row r="8923" spans="1:10" x14ac:dyDescent="0.25">
      <c r="A8923">
        <v>18887</v>
      </c>
      <c r="B8923" s="3">
        <f>VLOOKUP(A8923,'Demo Data'!A:E,2, TRUE)</f>
        <v>2</v>
      </c>
      <c r="C8923" s="3">
        <f>VLOOKUP(A8923,'Demo Data'!A:E,3, TRUE)</f>
        <v>17</v>
      </c>
      <c r="D8923" s="3">
        <f>VLOOKUP(A8923,'Demo Data'!A:E,4, TRUE)</f>
        <v>3</v>
      </c>
      <c r="E8923" s="3">
        <f>VLOOKUP(A8923,'Demo Data'!A:E,5, TRUE)</f>
        <v>1</v>
      </c>
      <c r="F8923">
        <f>VLOOKUP(A8923, 'Physical Activity Data '!A:B,2,FALSE)</f>
        <v>2</v>
      </c>
      <c r="G8923" t="e">
        <f>VLOOKUP(A8923,'Telomere data '!A:B, 2,)</f>
        <v>#N/A</v>
      </c>
      <c r="H8923">
        <f>VLOOKUP(A8923, 'BMI Data'!A:B,2,FALSE)</f>
        <v>21.95</v>
      </c>
      <c r="I8923">
        <f>VLOOKUP(A8923, 'Physical Activity Data '!A:E,5,FALSE)</f>
        <v>6</v>
      </c>
      <c r="J8923">
        <f>VLOOKUP(A8923, 'Physical Activity Data '!A:E,4,FALSE)</f>
        <v>60</v>
      </c>
    </row>
    <row r="8924" spans="1:10" x14ac:dyDescent="0.25">
      <c r="A8924">
        <v>18888</v>
      </c>
      <c r="B8924" s="3">
        <f>VLOOKUP(A8924,'Demo Data'!A:E,2, TRUE)</f>
        <v>1</v>
      </c>
      <c r="C8924" s="3">
        <f>VLOOKUP(A8924,'Demo Data'!A:E,3, TRUE)</f>
        <v>47</v>
      </c>
      <c r="D8924" s="3">
        <f>VLOOKUP(A8924,'Demo Data'!A:E,4, TRUE)</f>
        <v>2</v>
      </c>
      <c r="E8924" s="3">
        <f>VLOOKUP(A8924,'Demo Data'!A:E,5, TRUE)</f>
        <v>2</v>
      </c>
      <c r="F8924">
        <f>VLOOKUP(A8924, 'Physical Activity Data '!A:B,2,FALSE)</f>
        <v>1</v>
      </c>
      <c r="G8924">
        <f>VLOOKUP(A8924,'Telomere data '!A:B, 2,)</f>
        <v>0.95605573700000002</v>
      </c>
      <c r="H8924">
        <f>VLOOKUP(A8924, 'BMI Data'!A:B,2,FALSE)</f>
        <v>24.61</v>
      </c>
      <c r="I8924">
        <f>VLOOKUP(A8924, 'Physical Activity Data '!A:E,5,FALSE)</f>
        <v>4</v>
      </c>
      <c r="J8924">
        <f>VLOOKUP(A8924, 'Physical Activity Data '!A:E,4,FALSE)</f>
        <v>30</v>
      </c>
    </row>
    <row r="8925" spans="1:10" x14ac:dyDescent="0.25">
      <c r="A8925">
        <v>18889</v>
      </c>
      <c r="B8925" s="3">
        <f>VLOOKUP(A8925,'Demo Data'!A:E,2, TRUE)</f>
        <v>2</v>
      </c>
      <c r="C8925" s="3">
        <f>VLOOKUP(A8925,'Demo Data'!A:E,3, TRUE)</f>
        <v>74</v>
      </c>
      <c r="D8925" s="3">
        <f>VLOOKUP(A8925,'Demo Data'!A:E,4, TRUE)</f>
        <v>1</v>
      </c>
      <c r="E8925" s="3">
        <f>VLOOKUP(A8925,'Demo Data'!A:E,5, TRUE)</f>
        <v>2</v>
      </c>
      <c r="F8925">
        <f>VLOOKUP(A8925, 'Physical Activity Data '!A:B,2,FALSE)</f>
        <v>1</v>
      </c>
      <c r="G8925">
        <f>VLOOKUP(A8925,'Telomere data '!A:B, 2,)</f>
        <v>1.489881982</v>
      </c>
      <c r="H8925">
        <f>VLOOKUP(A8925, 'BMI Data'!A:B,2,FALSE)</f>
        <v>35.82</v>
      </c>
      <c r="I8925">
        <f>VLOOKUP(A8925, 'Physical Activity Data '!A:E,5,FALSE)</f>
        <v>4.5</v>
      </c>
      <c r="J8925">
        <f>VLOOKUP(A8925, 'Physical Activity Data '!A:E,4,FALSE)</f>
        <v>30</v>
      </c>
    </row>
    <row r="8926" spans="1:10" x14ac:dyDescent="0.25">
      <c r="A8926">
        <v>18890</v>
      </c>
      <c r="B8926" s="3">
        <f>VLOOKUP(A8926,'Demo Data'!A:E,2, TRUE)</f>
        <v>1</v>
      </c>
      <c r="C8926" s="3">
        <f>VLOOKUP(A8926,'Demo Data'!A:E,3, TRUE)</f>
        <v>7</v>
      </c>
      <c r="D8926" s="3">
        <f>VLOOKUP(A8926,'Demo Data'!A:E,4, TRUE)</f>
        <v>1</v>
      </c>
      <c r="E8926" s="3">
        <f>VLOOKUP(A8926,'Demo Data'!A:E,5, TRUE)</f>
        <v>1</v>
      </c>
      <c r="F8926" t="e">
        <f>VLOOKUP(A8926, 'Physical Activity Data '!A:B,2,FALSE)</f>
        <v>#N/A</v>
      </c>
      <c r="G8926" t="e">
        <f>VLOOKUP(A8926,'Telomere data '!A:B, 2,)</f>
        <v>#N/A</v>
      </c>
      <c r="H8926">
        <f>VLOOKUP(A8926, 'BMI Data'!A:B,2,FALSE)</f>
        <v>19.97</v>
      </c>
      <c r="I8926" t="e">
        <f>VLOOKUP(A8926, 'Physical Activity Data '!A:E,5,FALSE)</f>
        <v>#N/A</v>
      </c>
      <c r="J8926" t="e">
        <f>VLOOKUP(A8926, 'Physical Activity Data '!A:E,4,FALSE)</f>
        <v>#N/A</v>
      </c>
    </row>
    <row r="8927" spans="1:10" x14ac:dyDescent="0.25">
      <c r="A8927">
        <v>18891</v>
      </c>
      <c r="B8927" s="3">
        <f>VLOOKUP(A8927,'Demo Data'!A:E,2, TRUE)</f>
        <v>2</v>
      </c>
      <c r="C8927" s="3">
        <f>VLOOKUP(A8927,'Demo Data'!A:E,3, TRUE)</f>
        <v>44</v>
      </c>
      <c r="D8927" s="3">
        <f>VLOOKUP(A8927,'Demo Data'!A:E,4, TRUE)</f>
        <v>2</v>
      </c>
      <c r="E8927" s="3">
        <f>VLOOKUP(A8927,'Demo Data'!A:E,5, TRUE)</f>
        <v>2</v>
      </c>
      <c r="F8927">
        <f>VLOOKUP(A8927, 'Physical Activity Data '!A:B,2,FALSE)</f>
        <v>1</v>
      </c>
      <c r="G8927">
        <f>VLOOKUP(A8927,'Telomere data '!A:B, 2,)</f>
        <v>0.99341183499999997</v>
      </c>
      <c r="H8927">
        <f>VLOOKUP(A8927, 'BMI Data'!A:B,2,FALSE)</f>
        <v>28.87</v>
      </c>
      <c r="I8927">
        <f>VLOOKUP(A8927, 'Physical Activity Data '!A:E,5,FALSE)</f>
        <v>2.5</v>
      </c>
      <c r="J8927">
        <f>VLOOKUP(A8927, 'Physical Activity Data '!A:E,4,FALSE)</f>
        <v>20</v>
      </c>
    </row>
    <row r="8928" spans="1:10" x14ac:dyDescent="0.25">
      <c r="A8928">
        <v>18892</v>
      </c>
      <c r="B8928" s="3">
        <f>VLOOKUP(A8928,'Demo Data'!A:E,2, TRUE)</f>
        <v>2</v>
      </c>
      <c r="C8928" s="3">
        <f>VLOOKUP(A8928,'Demo Data'!A:E,3, TRUE)</f>
        <v>7</v>
      </c>
      <c r="D8928" s="3">
        <f>VLOOKUP(A8928,'Demo Data'!A:E,4, TRUE)</f>
        <v>4</v>
      </c>
      <c r="E8928" s="3">
        <f>VLOOKUP(A8928,'Demo Data'!A:E,5, TRUE)</f>
        <v>1</v>
      </c>
      <c r="F8928" t="e">
        <f>VLOOKUP(A8928, 'Physical Activity Data '!A:B,2,FALSE)</f>
        <v>#N/A</v>
      </c>
      <c r="G8928" t="e">
        <f>VLOOKUP(A8928,'Telomere data '!A:B, 2,)</f>
        <v>#N/A</v>
      </c>
      <c r="H8928">
        <f>VLOOKUP(A8928, 'BMI Data'!A:B,2,FALSE)</f>
        <v>16.47</v>
      </c>
      <c r="I8928" t="e">
        <f>VLOOKUP(A8928, 'Physical Activity Data '!A:E,5,FALSE)</f>
        <v>#N/A</v>
      </c>
      <c r="J8928" t="e">
        <f>VLOOKUP(A8928, 'Physical Activity Data '!A:E,4,FALSE)</f>
        <v>#N/A</v>
      </c>
    </row>
    <row r="8929" spans="1:10" x14ac:dyDescent="0.25">
      <c r="A8929">
        <v>18893</v>
      </c>
      <c r="B8929" s="3">
        <f>VLOOKUP(A8929,'Demo Data'!A:E,2, TRUE)</f>
        <v>2</v>
      </c>
      <c r="C8929" s="3">
        <f>VLOOKUP(A8929,'Demo Data'!A:E,3, TRUE)</f>
        <v>41</v>
      </c>
      <c r="D8929" s="3">
        <f>VLOOKUP(A8929,'Demo Data'!A:E,4, TRUE)</f>
        <v>3</v>
      </c>
      <c r="E8929" s="3">
        <f>VLOOKUP(A8929,'Demo Data'!A:E,5, TRUE)</f>
        <v>3</v>
      </c>
      <c r="F8929">
        <f>VLOOKUP(A8929, 'Physical Activity Data '!A:B,2,FALSE)</f>
        <v>1</v>
      </c>
      <c r="G8929">
        <f>VLOOKUP(A8929,'Telomere data '!A:B, 2,)</f>
        <v>1.1858478640000001</v>
      </c>
      <c r="H8929">
        <f>VLOOKUP(A8929, 'BMI Data'!A:B,2,FALSE)</f>
        <v>20.59</v>
      </c>
      <c r="I8929">
        <f>VLOOKUP(A8929, 'Physical Activity Data '!A:E,5,FALSE)</f>
        <v>3.5</v>
      </c>
      <c r="J8929">
        <f>VLOOKUP(A8929, 'Physical Activity Data '!A:E,4,FALSE)</f>
        <v>60</v>
      </c>
    </row>
    <row r="8930" spans="1:10" x14ac:dyDescent="0.25">
      <c r="A8930">
        <v>18894</v>
      </c>
      <c r="B8930" s="3">
        <f>VLOOKUP(A8930,'Demo Data'!A:E,2, TRUE)</f>
        <v>2</v>
      </c>
      <c r="C8930" s="3">
        <f>VLOOKUP(A8930,'Demo Data'!A:E,3, TRUE)</f>
        <v>61</v>
      </c>
      <c r="D8930" s="3">
        <f>VLOOKUP(A8930,'Demo Data'!A:E,4, TRUE)</f>
        <v>3</v>
      </c>
      <c r="E8930" s="3">
        <f>VLOOKUP(A8930,'Demo Data'!A:E,5, TRUE)</f>
        <v>3</v>
      </c>
      <c r="F8930">
        <f>VLOOKUP(A8930, 'Physical Activity Data '!A:B,2,FALSE)</f>
        <v>1</v>
      </c>
      <c r="G8930">
        <f>VLOOKUP(A8930,'Telomere data '!A:B, 2,)</f>
        <v>0.73862862200000001</v>
      </c>
      <c r="H8930">
        <f>VLOOKUP(A8930, 'BMI Data'!A:B,2,FALSE)</f>
        <v>31.84</v>
      </c>
      <c r="I8930">
        <f>VLOOKUP(A8930, 'Physical Activity Data '!A:E,5,FALSE)</f>
        <v>3.5</v>
      </c>
      <c r="J8930">
        <f>VLOOKUP(A8930, 'Physical Activity Data '!A:E,4,FALSE)</f>
        <v>30</v>
      </c>
    </row>
    <row r="8931" spans="1:10" x14ac:dyDescent="0.25">
      <c r="A8931">
        <v>18895</v>
      </c>
      <c r="B8931" s="3">
        <f>VLOOKUP(A8931,'Demo Data'!A:E,2, TRUE)</f>
        <v>2</v>
      </c>
      <c r="C8931" s="3">
        <f>VLOOKUP(A8931,'Demo Data'!A:E,3, TRUE)</f>
        <v>2</v>
      </c>
      <c r="D8931" s="3">
        <f>VLOOKUP(A8931,'Demo Data'!A:E,4, TRUE)</f>
        <v>3</v>
      </c>
      <c r="E8931" s="3" t="str">
        <f>VLOOKUP(A8931,'Demo Data'!A:E,5, TRUE)</f>
        <v>NA</v>
      </c>
      <c r="F8931" t="e">
        <f>VLOOKUP(A8931, 'Physical Activity Data '!A:B,2,FALSE)</f>
        <v>#N/A</v>
      </c>
      <c r="G8931" t="e">
        <f>VLOOKUP(A8931,'Telomere data '!A:B, 2,)</f>
        <v>#N/A</v>
      </c>
      <c r="H8931">
        <f>VLOOKUP(A8931, 'BMI Data'!A:B,2,FALSE)</f>
        <v>18.14</v>
      </c>
      <c r="I8931" t="e">
        <f>VLOOKUP(A8931, 'Physical Activity Data '!A:E,5,FALSE)</f>
        <v>#N/A</v>
      </c>
      <c r="J8931" t="e">
        <f>VLOOKUP(A8931, 'Physical Activity Data '!A:E,4,FALSE)</f>
        <v>#N/A</v>
      </c>
    </row>
    <row r="8932" spans="1:10" x14ac:dyDescent="0.25">
      <c r="A8932">
        <v>18896</v>
      </c>
      <c r="B8932" s="3">
        <f>VLOOKUP(A8932,'Demo Data'!A:E,2, TRUE)</f>
        <v>2</v>
      </c>
      <c r="C8932" s="3">
        <f>VLOOKUP(A8932,'Demo Data'!A:E,3, TRUE)</f>
        <v>8</v>
      </c>
      <c r="D8932" s="3">
        <f>VLOOKUP(A8932,'Demo Data'!A:E,4, TRUE)</f>
        <v>1</v>
      </c>
      <c r="E8932" s="3">
        <f>VLOOKUP(A8932,'Demo Data'!A:E,5, TRUE)</f>
        <v>1</v>
      </c>
      <c r="F8932" t="e">
        <f>VLOOKUP(A8932, 'Physical Activity Data '!A:B,2,FALSE)</f>
        <v>#N/A</v>
      </c>
      <c r="G8932" t="e">
        <f>VLOOKUP(A8932,'Telomere data '!A:B, 2,)</f>
        <v>#N/A</v>
      </c>
      <c r="H8932">
        <f>VLOOKUP(A8932, 'BMI Data'!A:B,2,FALSE)</f>
        <v>15.41</v>
      </c>
      <c r="I8932" t="e">
        <f>VLOOKUP(A8932, 'Physical Activity Data '!A:E,5,FALSE)</f>
        <v>#N/A</v>
      </c>
      <c r="J8932" t="e">
        <f>VLOOKUP(A8932, 'Physical Activity Data '!A:E,4,FALSE)</f>
        <v>#N/A</v>
      </c>
    </row>
    <row r="8933" spans="1:10" x14ac:dyDescent="0.25">
      <c r="A8933">
        <v>18897</v>
      </c>
      <c r="B8933" s="3">
        <f>VLOOKUP(A8933,'Demo Data'!A:E,2, TRUE)</f>
        <v>2</v>
      </c>
      <c r="C8933" s="3">
        <f>VLOOKUP(A8933,'Demo Data'!A:E,3, TRUE)</f>
        <v>40</v>
      </c>
      <c r="D8933" s="3">
        <f>VLOOKUP(A8933,'Demo Data'!A:E,4, TRUE)</f>
        <v>5</v>
      </c>
      <c r="E8933" s="3">
        <f>VLOOKUP(A8933,'Demo Data'!A:E,5, TRUE)</f>
        <v>2</v>
      </c>
      <c r="F8933" t="e">
        <f>VLOOKUP(A8933, 'Physical Activity Data '!A:B,2,FALSE)</f>
        <v>#N/A</v>
      </c>
      <c r="G8933" t="e">
        <f>VLOOKUP(A8933,'Telomere data '!A:B, 2,)</f>
        <v>#N/A</v>
      </c>
      <c r="H8933" t="str">
        <f>VLOOKUP(A8933, 'BMI Data'!A:B,2,FALSE)</f>
        <v>NA</v>
      </c>
      <c r="I8933" t="e">
        <f>VLOOKUP(A8933, 'Physical Activity Data '!A:E,5,FALSE)</f>
        <v>#N/A</v>
      </c>
      <c r="J8933" t="e">
        <f>VLOOKUP(A8933, 'Physical Activity Data '!A:E,4,FALSE)</f>
        <v>#N/A</v>
      </c>
    </row>
    <row r="8934" spans="1:10" x14ac:dyDescent="0.25">
      <c r="A8934">
        <v>18898</v>
      </c>
      <c r="B8934" s="3">
        <f>VLOOKUP(A8934,'Demo Data'!A:E,2, TRUE)</f>
        <v>2</v>
      </c>
      <c r="C8934" s="3">
        <f>VLOOKUP(A8934,'Demo Data'!A:E,3, TRUE)</f>
        <v>1</v>
      </c>
      <c r="D8934" s="3">
        <f>VLOOKUP(A8934,'Demo Data'!A:E,4, TRUE)</f>
        <v>1</v>
      </c>
      <c r="E8934" s="3" t="str">
        <f>VLOOKUP(A8934,'Demo Data'!A:E,5, TRUE)</f>
        <v>NA</v>
      </c>
      <c r="F8934" t="e">
        <f>VLOOKUP(A8934, 'Physical Activity Data '!A:B,2,FALSE)</f>
        <v>#N/A</v>
      </c>
      <c r="G8934" t="e">
        <f>VLOOKUP(A8934,'Telomere data '!A:B, 2,)</f>
        <v>#N/A</v>
      </c>
      <c r="H8934" t="str">
        <f>VLOOKUP(A8934, 'BMI Data'!A:B,2,FALSE)</f>
        <v>NA</v>
      </c>
      <c r="I8934" t="e">
        <f>VLOOKUP(A8934, 'Physical Activity Data '!A:E,5,FALSE)</f>
        <v>#N/A</v>
      </c>
      <c r="J8934" t="e">
        <f>VLOOKUP(A8934, 'Physical Activity Data '!A:E,4,FALSE)</f>
        <v>#N/A</v>
      </c>
    </row>
    <row r="8935" spans="1:10" x14ac:dyDescent="0.25">
      <c r="A8935">
        <v>18899</v>
      </c>
      <c r="B8935" s="3">
        <f>VLOOKUP(A8935,'Demo Data'!A:E,2, TRUE)</f>
        <v>1</v>
      </c>
      <c r="C8935" s="3">
        <f>VLOOKUP(A8935,'Demo Data'!A:E,3, TRUE)</f>
        <v>12</v>
      </c>
      <c r="D8935" s="3">
        <f>VLOOKUP(A8935,'Demo Data'!A:E,4, TRUE)</f>
        <v>3</v>
      </c>
      <c r="E8935" s="3">
        <f>VLOOKUP(A8935,'Demo Data'!A:E,5, TRUE)</f>
        <v>1</v>
      </c>
      <c r="F8935" t="e">
        <f>VLOOKUP(A8935, 'Physical Activity Data '!A:B,2,FALSE)</f>
        <v>#N/A</v>
      </c>
      <c r="G8935" t="e">
        <f>VLOOKUP(A8935,'Telomere data '!A:B, 2,)</f>
        <v>#N/A</v>
      </c>
      <c r="H8935" t="str">
        <f>VLOOKUP(A8935, 'BMI Data'!A:B,2,FALSE)</f>
        <v>NA</v>
      </c>
      <c r="I8935" t="e">
        <f>VLOOKUP(A8935, 'Physical Activity Data '!A:E,5,FALSE)</f>
        <v>#N/A</v>
      </c>
      <c r="J8935" t="e">
        <f>VLOOKUP(A8935, 'Physical Activity Data '!A:E,4,FALSE)</f>
        <v>#N/A</v>
      </c>
    </row>
    <row r="8936" spans="1:10" x14ac:dyDescent="0.25">
      <c r="A8936">
        <v>18900</v>
      </c>
      <c r="B8936" s="3">
        <f>VLOOKUP(A8936,'Demo Data'!A:E,2, TRUE)</f>
        <v>2</v>
      </c>
      <c r="C8936" s="3">
        <f>VLOOKUP(A8936,'Demo Data'!A:E,3, TRUE)</f>
        <v>7</v>
      </c>
      <c r="D8936" s="3">
        <f>VLOOKUP(A8936,'Demo Data'!A:E,4, TRUE)</f>
        <v>3</v>
      </c>
      <c r="E8936" s="3">
        <f>VLOOKUP(A8936,'Demo Data'!A:E,5, TRUE)</f>
        <v>1</v>
      </c>
      <c r="F8936" t="e">
        <f>VLOOKUP(A8936, 'Physical Activity Data '!A:B,2,FALSE)</f>
        <v>#N/A</v>
      </c>
      <c r="G8936" t="e">
        <f>VLOOKUP(A8936,'Telomere data '!A:B, 2,)</f>
        <v>#N/A</v>
      </c>
      <c r="H8936">
        <f>VLOOKUP(A8936, 'BMI Data'!A:B,2,FALSE)</f>
        <v>17.059999999999999</v>
      </c>
      <c r="I8936" t="e">
        <f>VLOOKUP(A8936, 'Physical Activity Data '!A:E,5,FALSE)</f>
        <v>#N/A</v>
      </c>
      <c r="J8936" t="e">
        <f>VLOOKUP(A8936, 'Physical Activity Data '!A:E,4,FALSE)</f>
        <v>#N/A</v>
      </c>
    </row>
    <row r="8937" spans="1:10" x14ac:dyDescent="0.25">
      <c r="A8937">
        <v>18901</v>
      </c>
      <c r="B8937" s="3">
        <f>VLOOKUP(A8937,'Demo Data'!A:E,2, TRUE)</f>
        <v>2</v>
      </c>
      <c r="C8937" s="3">
        <f>VLOOKUP(A8937,'Demo Data'!A:E,3, TRUE)</f>
        <v>6</v>
      </c>
      <c r="D8937" s="3">
        <f>VLOOKUP(A8937,'Demo Data'!A:E,4, TRUE)</f>
        <v>4</v>
      </c>
      <c r="E8937" s="3">
        <f>VLOOKUP(A8937,'Demo Data'!A:E,5, TRUE)</f>
        <v>1</v>
      </c>
      <c r="F8937" t="e">
        <f>VLOOKUP(A8937, 'Physical Activity Data '!A:B,2,FALSE)</f>
        <v>#N/A</v>
      </c>
      <c r="G8937" t="e">
        <f>VLOOKUP(A8937,'Telomere data '!A:B, 2,)</f>
        <v>#N/A</v>
      </c>
      <c r="H8937">
        <f>VLOOKUP(A8937, 'BMI Data'!A:B,2,FALSE)</f>
        <v>16.03</v>
      </c>
      <c r="I8937" t="e">
        <f>VLOOKUP(A8937, 'Physical Activity Data '!A:E,5,FALSE)</f>
        <v>#N/A</v>
      </c>
      <c r="J8937" t="e">
        <f>VLOOKUP(A8937, 'Physical Activity Data '!A:E,4,FALSE)</f>
        <v>#N/A</v>
      </c>
    </row>
    <row r="8938" spans="1:10" x14ac:dyDescent="0.25">
      <c r="A8938">
        <v>18902</v>
      </c>
      <c r="B8938" s="3">
        <f>VLOOKUP(A8938,'Demo Data'!A:E,2, TRUE)</f>
        <v>2</v>
      </c>
      <c r="C8938" s="3">
        <f>VLOOKUP(A8938,'Demo Data'!A:E,3, TRUE)</f>
        <v>10</v>
      </c>
      <c r="D8938" s="3">
        <f>VLOOKUP(A8938,'Demo Data'!A:E,4, TRUE)</f>
        <v>3</v>
      </c>
      <c r="E8938" s="3">
        <f>VLOOKUP(A8938,'Demo Data'!A:E,5, TRUE)</f>
        <v>1</v>
      </c>
      <c r="F8938" t="e">
        <f>VLOOKUP(A8938, 'Physical Activity Data '!A:B,2,FALSE)</f>
        <v>#N/A</v>
      </c>
      <c r="G8938" t="e">
        <f>VLOOKUP(A8938,'Telomere data '!A:B, 2,)</f>
        <v>#N/A</v>
      </c>
      <c r="H8938">
        <f>VLOOKUP(A8938, 'BMI Data'!A:B,2,FALSE)</f>
        <v>22.53</v>
      </c>
      <c r="I8938" t="e">
        <f>VLOOKUP(A8938, 'Physical Activity Data '!A:E,5,FALSE)</f>
        <v>#N/A</v>
      </c>
      <c r="J8938" t="e">
        <f>VLOOKUP(A8938, 'Physical Activity Data '!A:E,4,FALSE)</f>
        <v>#N/A</v>
      </c>
    </row>
    <row r="8939" spans="1:10" x14ac:dyDescent="0.25">
      <c r="A8939">
        <v>18903</v>
      </c>
      <c r="B8939" s="3">
        <f>VLOOKUP(A8939,'Demo Data'!A:E,2, TRUE)</f>
        <v>2</v>
      </c>
      <c r="C8939" s="3">
        <f>VLOOKUP(A8939,'Demo Data'!A:E,3, TRUE)</f>
        <v>25</v>
      </c>
      <c r="D8939" s="3">
        <f>VLOOKUP(A8939,'Demo Data'!A:E,4, TRUE)</f>
        <v>3</v>
      </c>
      <c r="E8939" s="3">
        <f>VLOOKUP(A8939,'Demo Data'!A:E,5, TRUE)</f>
        <v>1</v>
      </c>
      <c r="F8939" t="e">
        <f>VLOOKUP(A8939, 'Physical Activity Data '!A:B,2,FALSE)</f>
        <v>#N/A</v>
      </c>
      <c r="G8939">
        <f>VLOOKUP(A8939,'Telomere data '!A:B, 2,)</f>
        <v>1.0927402509999999</v>
      </c>
      <c r="H8939" t="str">
        <f>VLOOKUP(A8939, 'BMI Data'!A:B,2,FALSE)</f>
        <v>NA</v>
      </c>
      <c r="I8939" t="e">
        <f>VLOOKUP(A8939, 'Physical Activity Data '!A:E,5,FALSE)</f>
        <v>#N/A</v>
      </c>
      <c r="J8939" t="e">
        <f>VLOOKUP(A8939, 'Physical Activity Data '!A:E,4,FALSE)</f>
        <v>#N/A</v>
      </c>
    </row>
    <row r="8940" spans="1:10" x14ac:dyDescent="0.25">
      <c r="A8940">
        <v>18904</v>
      </c>
      <c r="B8940" s="3">
        <f>VLOOKUP(A8940,'Demo Data'!A:E,2, TRUE)</f>
        <v>1</v>
      </c>
      <c r="C8940" s="3">
        <f>VLOOKUP(A8940,'Demo Data'!A:E,3, TRUE)</f>
        <v>26</v>
      </c>
      <c r="D8940" s="3">
        <f>VLOOKUP(A8940,'Demo Data'!A:E,4, TRUE)</f>
        <v>1</v>
      </c>
      <c r="E8940" s="3">
        <f>VLOOKUP(A8940,'Demo Data'!A:E,5, TRUE)</f>
        <v>1</v>
      </c>
      <c r="F8940" t="e">
        <f>VLOOKUP(A8940, 'Physical Activity Data '!A:B,2,FALSE)</f>
        <v>#N/A</v>
      </c>
      <c r="G8940" t="e">
        <f>VLOOKUP(A8940,'Telomere data '!A:B, 2,)</f>
        <v>#N/A</v>
      </c>
      <c r="H8940">
        <f>VLOOKUP(A8940, 'BMI Data'!A:B,2,FALSE)</f>
        <v>25.63</v>
      </c>
      <c r="I8940" t="e">
        <f>VLOOKUP(A8940, 'Physical Activity Data '!A:E,5,FALSE)</f>
        <v>#N/A</v>
      </c>
      <c r="J8940" t="e">
        <f>VLOOKUP(A8940, 'Physical Activity Data '!A:E,4,FALSE)</f>
        <v>#N/A</v>
      </c>
    </row>
    <row r="8941" spans="1:10" x14ac:dyDescent="0.25">
      <c r="A8941">
        <v>18905</v>
      </c>
      <c r="B8941" s="3">
        <f>VLOOKUP(A8941,'Demo Data'!A:E,2, TRUE)</f>
        <v>2</v>
      </c>
      <c r="C8941" s="3">
        <f>VLOOKUP(A8941,'Demo Data'!A:E,3, TRUE)</f>
        <v>16</v>
      </c>
      <c r="D8941" s="3">
        <f>VLOOKUP(A8941,'Demo Data'!A:E,4, TRUE)</f>
        <v>1</v>
      </c>
      <c r="E8941" s="3">
        <f>VLOOKUP(A8941,'Demo Data'!A:E,5, TRUE)</f>
        <v>1</v>
      </c>
      <c r="F8941">
        <f>VLOOKUP(A8941, 'Physical Activity Data '!A:B,2,FALSE)</f>
        <v>1</v>
      </c>
      <c r="G8941" t="e">
        <f>VLOOKUP(A8941,'Telomere data '!A:B, 2,)</f>
        <v>#N/A</v>
      </c>
      <c r="H8941" t="e">
        <f>VLOOKUP(A8941, 'BMI Data'!A:B,2,FALSE)</f>
        <v>#N/A</v>
      </c>
      <c r="I8941">
        <f>VLOOKUP(A8941, 'Physical Activity Data '!A:E,5,FALSE)</f>
        <v>3.5</v>
      </c>
      <c r="J8941">
        <f>VLOOKUP(A8941, 'Physical Activity Data '!A:E,4,FALSE)</f>
        <v>15</v>
      </c>
    </row>
    <row r="8942" spans="1:10" x14ac:dyDescent="0.25">
      <c r="A8942">
        <v>18906</v>
      </c>
      <c r="B8942" s="3">
        <f>VLOOKUP(A8942,'Demo Data'!A:E,2, TRUE)</f>
        <v>1</v>
      </c>
      <c r="C8942" s="3">
        <f>VLOOKUP(A8942,'Demo Data'!A:E,3, TRUE)</f>
        <v>53</v>
      </c>
      <c r="D8942" s="3">
        <f>VLOOKUP(A8942,'Demo Data'!A:E,4, TRUE)</f>
        <v>3</v>
      </c>
      <c r="E8942" s="3">
        <f>VLOOKUP(A8942,'Demo Data'!A:E,5, TRUE)</f>
        <v>1</v>
      </c>
      <c r="F8942" t="e">
        <f>VLOOKUP(A8942, 'Physical Activity Data '!A:B,2,FALSE)</f>
        <v>#N/A</v>
      </c>
      <c r="G8942">
        <f>VLOOKUP(A8942,'Telomere data '!A:B, 2,)</f>
        <v>1.587804215</v>
      </c>
      <c r="H8942">
        <f>VLOOKUP(A8942, 'BMI Data'!A:B,2,FALSE)</f>
        <v>40.65</v>
      </c>
      <c r="I8942" t="e">
        <f>VLOOKUP(A8942, 'Physical Activity Data '!A:E,5,FALSE)</f>
        <v>#N/A</v>
      </c>
      <c r="J8942" t="e">
        <f>VLOOKUP(A8942, 'Physical Activity Data '!A:E,4,FALSE)</f>
        <v>#N/A</v>
      </c>
    </row>
    <row r="8943" spans="1:10" x14ac:dyDescent="0.25">
      <c r="A8943">
        <v>18907</v>
      </c>
      <c r="B8943" s="3">
        <f>VLOOKUP(A8943,'Demo Data'!A:E,2, TRUE)</f>
        <v>1</v>
      </c>
      <c r="C8943" s="3">
        <f>VLOOKUP(A8943,'Demo Data'!A:E,3, TRUE)</f>
        <v>2</v>
      </c>
      <c r="D8943" s="3">
        <f>VLOOKUP(A8943,'Demo Data'!A:E,4, TRUE)</f>
        <v>4</v>
      </c>
      <c r="E8943" s="3" t="str">
        <f>VLOOKUP(A8943,'Demo Data'!A:E,5, TRUE)</f>
        <v>NA</v>
      </c>
      <c r="F8943" t="e">
        <f>VLOOKUP(A8943, 'Physical Activity Data '!A:B,2,FALSE)</f>
        <v>#N/A</v>
      </c>
      <c r="G8943" t="e">
        <f>VLOOKUP(A8943,'Telomere data '!A:B, 2,)</f>
        <v>#N/A</v>
      </c>
      <c r="H8943">
        <f>VLOOKUP(A8943, 'BMI Data'!A:B,2,FALSE)</f>
        <v>19.54</v>
      </c>
      <c r="I8943" t="e">
        <f>VLOOKUP(A8943, 'Physical Activity Data '!A:E,5,FALSE)</f>
        <v>#N/A</v>
      </c>
      <c r="J8943" t="e">
        <f>VLOOKUP(A8943, 'Physical Activity Data '!A:E,4,FALSE)</f>
        <v>#N/A</v>
      </c>
    </row>
    <row r="8944" spans="1:10" x14ac:dyDescent="0.25">
      <c r="A8944">
        <v>18908</v>
      </c>
      <c r="B8944" s="3">
        <f>VLOOKUP(A8944,'Demo Data'!A:E,2, TRUE)</f>
        <v>2</v>
      </c>
      <c r="C8944" s="3">
        <f>VLOOKUP(A8944,'Demo Data'!A:E,3, TRUE)</f>
        <v>14</v>
      </c>
      <c r="D8944" s="3">
        <f>VLOOKUP(A8944,'Demo Data'!A:E,4, TRUE)</f>
        <v>3</v>
      </c>
      <c r="E8944" s="3">
        <f>VLOOKUP(A8944,'Demo Data'!A:E,5, TRUE)</f>
        <v>1</v>
      </c>
      <c r="F8944">
        <f>VLOOKUP(A8944, 'Physical Activity Data '!A:B,2,FALSE)</f>
        <v>1</v>
      </c>
      <c r="G8944" t="e">
        <f>VLOOKUP(A8944,'Telomere data '!A:B, 2,)</f>
        <v>#N/A</v>
      </c>
      <c r="H8944">
        <f>VLOOKUP(A8944, 'BMI Data'!A:B,2,FALSE)</f>
        <v>19.5</v>
      </c>
      <c r="I8944">
        <f>VLOOKUP(A8944, 'Physical Activity Data '!A:E,5,FALSE)</f>
        <v>6</v>
      </c>
      <c r="J8944">
        <f>VLOOKUP(A8944, 'Physical Activity Data '!A:E,4,FALSE)</f>
        <v>30</v>
      </c>
    </row>
    <row r="8945" spans="1:10" x14ac:dyDescent="0.25">
      <c r="A8945">
        <v>18909</v>
      </c>
      <c r="B8945" s="3">
        <f>VLOOKUP(A8945,'Demo Data'!A:E,2, TRUE)</f>
        <v>2</v>
      </c>
      <c r="C8945" s="3">
        <f>VLOOKUP(A8945,'Demo Data'!A:E,3, TRUE)</f>
        <v>44</v>
      </c>
      <c r="D8945" s="3">
        <f>VLOOKUP(A8945,'Demo Data'!A:E,4, TRUE)</f>
        <v>4</v>
      </c>
      <c r="E8945" s="3">
        <f>VLOOKUP(A8945,'Demo Data'!A:E,5, TRUE)</f>
        <v>2</v>
      </c>
      <c r="F8945">
        <f>VLOOKUP(A8945, 'Physical Activity Data '!A:B,2,FALSE)</f>
        <v>1</v>
      </c>
      <c r="G8945">
        <f>VLOOKUP(A8945,'Telomere data '!A:B, 2,)</f>
        <v>1.109470424</v>
      </c>
      <c r="H8945">
        <f>VLOOKUP(A8945, 'BMI Data'!A:B,2,FALSE)</f>
        <v>30.44</v>
      </c>
      <c r="I8945">
        <f>VLOOKUP(A8945, 'Physical Activity Data '!A:E,5,FALSE)</f>
        <v>4.5</v>
      </c>
      <c r="J8945">
        <f>VLOOKUP(A8945, 'Physical Activity Data '!A:E,4,FALSE)</f>
        <v>120</v>
      </c>
    </row>
    <row r="8946" spans="1:10" x14ac:dyDescent="0.25">
      <c r="A8946">
        <v>18910</v>
      </c>
      <c r="B8946" s="3">
        <f>VLOOKUP(A8946,'Demo Data'!A:E,2, TRUE)</f>
        <v>1</v>
      </c>
      <c r="C8946" s="3">
        <f>VLOOKUP(A8946,'Demo Data'!A:E,3, TRUE)</f>
        <v>5</v>
      </c>
      <c r="D8946" s="3">
        <f>VLOOKUP(A8946,'Demo Data'!A:E,4, TRUE)</f>
        <v>3</v>
      </c>
      <c r="E8946" s="3" t="str">
        <f>VLOOKUP(A8946,'Demo Data'!A:E,5, TRUE)</f>
        <v>NA</v>
      </c>
      <c r="F8946" t="e">
        <f>VLOOKUP(A8946, 'Physical Activity Data '!A:B,2,FALSE)</f>
        <v>#N/A</v>
      </c>
      <c r="G8946" t="e">
        <f>VLOOKUP(A8946,'Telomere data '!A:B, 2,)</f>
        <v>#N/A</v>
      </c>
      <c r="H8946">
        <f>VLOOKUP(A8946, 'BMI Data'!A:B,2,FALSE)</f>
        <v>16.12</v>
      </c>
      <c r="I8946" t="e">
        <f>VLOOKUP(A8946, 'Physical Activity Data '!A:E,5,FALSE)</f>
        <v>#N/A</v>
      </c>
      <c r="J8946" t="e">
        <f>VLOOKUP(A8946, 'Physical Activity Data '!A:E,4,FALSE)</f>
        <v>#N/A</v>
      </c>
    </row>
    <row r="8947" spans="1:10" x14ac:dyDescent="0.25">
      <c r="A8947">
        <v>18911</v>
      </c>
      <c r="B8947" s="3">
        <f>VLOOKUP(A8947,'Demo Data'!A:E,2, TRUE)</f>
        <v>2</v>
      </c>
      <c r="C8947" s="3">
        <f>VLOOKUP(A8947,'Demo Data'!A:E,3, TRUE)</f>
        <v>29</v>
      </c>
      <c r="D8947" s="3">
        <f>VLOOKUP(A8947,'Demo Data'!A:E,4, TRUE)</f>
        <v>1</v>
      </c>
      <c r="E8947" s="3">
        <f>VLOOKUP(A8947,'Demo Data'!A:E,5, TRUE)</f>
        <v>3</v>
      </c>
      <c r="F8947">
        <f>VLOOKUP(A8947, 'Physical Activity Data '!A:B,2,FALSE)</f>
        <v>1</v>
      </c>
      <c r="G8947">
        <f>VLOOKUP(A8947,'Telomere data '!A:B, 2,)</f>
        <v>0.89025266300000006</v>
      </c>
      <c r="H8947">
        <f>VLOOKUP(A8947, 'BMI Data'!A:B,2,FALSE)</f>
        <v>24.8</v>
      </c>
      <c r="I8947">
        <f>VLOOKUP(A8947, 'Physical Activity Data '!A:E,5,FALSE)</f>
        <v>6</v>
      </c>
      <c r="J8947">
        <f>VLOOKUP(A8947, 'Physical Activity Data '!A:E,4,FALSE)</f>
        <v>10</v>
      </c>
    </row>
    <row r="8948" spans="1:10" x14ac:dyDescent="0.25">
      <c r="A8948">
        <v>18912</v>
      </c>
      <c r="B8948" s="3">
        <f>VLOOKUP(A8948,'Demo Data'!A:E,2, TRUE)</f>
        <v>2</v>
      </c>
      <c r="C8948" s="3">
        <f>VLOOKUP(A8948,'Demo Data'!A:E,3, TRUE)</f>
        <v>81</v>
      </c>
      <c r="D8948" s="3">
        <f>VLOOKUP(A8948,'Demo Data'!A:E,4, TRUE)</f>
        <v>3</v>
      </c>
      <c r="E8948" s="3">
        <f>VLOOKUP(A8948,'Demo Data'!A:E,5, TRUE)</f>
        <v>2</v>
      </c>
      <c r="F8948" t="e">
        <f>VLOOKUP(A8948, 'Physical Activity Data '!A:B,2,FALSE)</f>
        <v>#N/A</v>
      </c>
      <c r="G8948" t="e">
        <f>VLOOKUP(A8948,'Telomere data '!A:B, 2,)</f>
        <v>#N/A</v>
      </c>
      <c r="H8948" t="e">
        <f>VLOOKUP(A8948, 'BMI Data'!A:B,2,FALSE)</f>
        <v>#N/A</v>
      </c>
      <c r="I8948" t="e">
        <f>VLOOKUP(A8948, 'Physical Activity Data '!A:E,5,FALSE)</f>
        <v>#N/A</v>
      </c>
      <c r="J8948" t="e">
        <f>VLOOKUP(A8948, 'Physical Activity Data '!A:E,4,FALSE)</f>
        <v>#N/A</v>
      </c>
    </row>
    <row r="8949" spans="1:10" x14ac:dyDescent="0.25">
      <c r="A8949">
        <v>18913</v>
      </c>
      <c r="B8949" s="3">
        <f>VLOOKUP(A8949,'Demo Data'!A:E,2, TRUE)</f>
        <v>1</v>
      </c>
      <c r="C8949" s="3">
        <f>VLOOKUP(A8949,'Demo Data'!A:E,3, TRUE)</f>
        <v>18</v>
      </c>
      <c r="D8949" s="3">
        <f>VLOOKUP(A8949,'Demo Data'!A:E,4, TRUE)</f>
        <v>4</v>
      </c>
      <c r="E8949" s="3">
        <f>VLOOKUP(A8949,'Demo Data'!A:E,5, TRUE)</f>
        <v>2</v>
      </c>
      <c r="F8949">
        <f>VLOOKUP(A8949, 'Physical Activity Data '!A:B,2,FALSE)</f>
        <v>2</v>
      </c>
      <c r="G8949" t="e">
        <f>VLOOKUP(A8949,'Telomere data '!A:B, 2,)</f>
        <v>#N/A</v>
      </c>
      <c r="H8949">
        <f>VLOOKUP(A8949, 'BMI Data'!A:B,2,FALSE)</f>
        <v>29.02</v>
      </c>
      <c r="I8949">
        <f>VLOOKUP(A8949, 'Physical Activity Data '!A:E,5,FALSE)</f>
        <v>8</v>
      </c>
      <c r="J8949">
        <f>VLOOKUP(A8949, 'Physical Activity Data '!A:E,4,FALSE)</f>
        <v>240</v>
      </c>
    </row>
    <row r="8950" spans="1:10" x14ac:dyDescent="0.25">
      <c r="A8950">
        <v>18914</v>
      </c>
      <c r="B8950" s="3">
        <f>VLOOKUP(A8950,'Demo Data'!A:E,2, TRUE)</f>
        <v>2</v>
      </c>
      <c r="C8950" s="3">
        <f>VLOOKUP(A8950,'Demo Data'!A:E,3, TRUE)</f>
        <v>12</v>
      </c>
      <c r="D8950" s="3">
        <f>VLOOKUP(A8950,'Demo Data'!A:E,4, TRUE)</f>
        <v>1</v>
      </c>
      <c r="E8950" s="3">
        <f>VLOOKUP(A8950,'Demo Data'!A:E,5, TRUE)</f>
        <v>1</v>
      </c>
      <c r="F8950">
        <f>VLOOKUP(A8950, 'Physical Activity Data '!A:B,2,FALSE)</f>
        <v>1</v>
      </c>
      <c r="G8950" t="e">
        <f>VLOOKUP(A8950,'Telomere data '!A:B, 2,)</f>
        <v>#N/A</v>
      </c>
      <c r="H8950">
        <f>VLOOKUP(A8950, 'BMI Data'!A:B,2,FALSE)</f>
        <v>18.53</v>
      </c>
      <c r="I8950">
        <f>VLOOKUP(A8950, 'Physical Activity Data '!A:E,5,FALSE)</f>
        <v>6</v>
      </c>
      <c r="J8950">
        <f>VLOOKUP(A8950, 'Physical Activity Data '!A:E,4,FALSE)</f>
        <v>15</v>
      </c>
    </row>
    <row r="8951" spans="1:10" x14ac:dyDescent="0.25">
      <c r="A8951">
        <v>18915</v>
      </c>
      <c r="B8951" s="3">
        <f>VLOOKUP(A8951,'Demo Data'!A:E,2, TRUE)</f>
        <v>2</v>
      </c>
      <c r="C8951" s="3">
        <f>VLOOKUP(A8951,'Demo Data'!A:E,3, TRUE)</f>
        <v>6</v>
      </c>
      <c r="D8951" s="3">
        <f>VLOOKUP(A8951,'Demo Data'!A:E,4, TRUE)</f>
        <v>4</v>
      </c>
      <c r="E8951" s="3">
        <f>VLOOKUP(A8951,'Demo Data'!A:E,5, TRUE)</f>
        <v>1</v>
      </c>
      <c r="F8951" t="e">
        <f>VLOOKUP(A8951, 'Physical Activity Data '!A:B,2,FALSE)</f>
        <v>#N/A</v>
      </c>
      <c r="G8951" t="e">
        <f>VLOOKUP(A8951,'Telomere data '!A:B, 2,)</f>
        <v>#N/A</v>
      </c>
      <c r="H8951" t="str">
        <f>VLOOKUP(A8951, 'BMI Data'!A:B,2,FALSE)</f>
        <v>NA</v>
      </c>
      <c r="I8951" t="e">
        <f>VLOOKUP(A8951, 'Physical Activity Data '!A:E,5,FALSE)</f>
        <v>#N/A</v>
      </c>
      <c r="J8951" t="e">
        <f>VLOOKUP(A8951, 'Physical Activity Data '!A:E,4,FALSE)</f>
        <v>#N/A</v>
      </c>
    </row>
    <row r="8952" spans="1:10" x14ac:dyDescent="0.25">
      <c r="A8952">
        <v>18916</v>
      </c>
      <c r="B8952" s="3">
        <f>VLOOKUP(A8952,'Demo Data'!A:E,2, TRUE)</f>
        <v>2</v>
      </c>
      <c r="C8952" s="3">
        <f>VLOOKUP(A8952,'Demo Data'!A:E,3, TRUE)</f>
        <v>35</v>
      </c>
      <c r="D8952" s="3">
        <f>VLOOKUP(A8952,'Demo Data'!A:E,4, TRUE)</f>
        <v>4</v>
      </c>
      <c r="E8952" s="3">
        <f>VLOOKUP(A8952,'Demo Data'!A:E,5, TRUE)</f>
        <v>2</v>
      </c>
      <c r="F8952" t="e">
        <f>VLOOKUP(A8952, 'Physical Activity Data '!A:B,2,FALSE)</f>
        <v>#N/A</v>
      </c>
      <c r="G8952">
        <f>VLOOKUP(A8952,'Telomere data '!A:B, 2,)</f>
        <v>0.79118097600000004</v>
      </c>
      <c r="H8952">
        <f>VLOOKUP(A8952, 'BMI Data'!A:B,2,FALSE)</f>
        <v>28.77</v>
      </c>
      <c r="I8952" t="e">
        <f>VLOOKUP(A8952, 'Physical Activity Data '!A:E,5,FALSE)</f>
        <v>#N/A</v>
      </c>
      <c r="J8952" t="e">
        <f>VLOOKUP(A8952, 'Physical Activity Data '!A:E,4,FALSE)</f>
        <v>#N/A</v>
      </c>
    </row>
    <row r="8953" spans="1:10" x14ac:dyDescent="0.25">
      <c r="A8953">
        <v>18917</v>
      </c>
      <c r="B8953" s="3">
        <f>VLOOKUP(A8953,'Demo Data'!A:E,2, TRUE)</f>
        <v>2</v>
      </c>
      <c r="C8953" s="3">
        <f>VLOOKUP(A8953,'Demo Data'!A:E,3, TRUE)</f>
        <v>20</v>
      </c>
      <c r="D8953" s="3">
        <f>VLOOKUP(A8953,'Demo Data'!A:E,4, TRUE)</f>
        <v>3</v>
      </c>
      <c r="E8953" s="3">
        <f>VLOOKUP(A8953,'Demo Data'!A:E,5, TRUE)</f>
        <v>1</v>
      </c>
      <c r="F8953">
        <f>VLOOKUP(A8953, 'Physical Activity Data '!A:B,2,FALSE)</f>
        <v>1</v>
      </c>
      <c r="G8953">
        <f>VLOOKUP(A8953,'Telomere data '!A:B, 2,)</f>
        <v>1.1569692279999999</v>
      </c>
      <c r="H8953">
        <f>VLOOKUP(A8953, 'BMI Data'!A:B,2,FALSE)</f>
        <v>24.9</v>
      </c>
      <c r="I8953">
        <f>VLOOKUP(A8953, 'Physical Activity Data '!A:E,5,FALSE)</f>
        <v>6</v>
      </c>
      <c r="J8953">
        <f>VLOOKUP(A8953, 'Physical Activity Data '!A:E,4,FALSE)</f>
        <v>20</v>
      </c>
    </row>
    <row r="8954" spans="1:10" x14ac:dyDescent="0.25">
      <c r="A8954">
        <v>18918</v>
      </c>
      <c r="B8954" s="3">
        <f>VLOOKUP(A8954,'Demo Data'!A:E,2, TRUE)</f>
        <v>1</v>
      </c>
      <c r="C8954" s="3">
        <f>VLOOKUP(A8954,'Demo Data'!A:E,3, TRUE)</f>
        <v>6</v>
      </c>
      <c r="D8954" s="3">
        <f>VLOOKUP(A8954,'Demo Data'!A:E,4, TRUE)</f>
        <v>4</v>
      </c>
      <c r="E8954" s="3">
        <f>VLOOKUP(A8954,'Demo Data'!A:E,5, TRUE)</f>
        <v>1</v>
      </c>
      <c r="F8954" t="e">
        <f>VLOOKUP(A8954, 'Physical Activity Data '!A:B,2,FALSE)</f>
        <v>#N/A</v>
      </c>
      <c r="G8954" t="e">
        <f>VLOOKUP(A8954,'Telomere data '!A:B, 2,)</f>
        <v>#N/A</v>
      </c>
      <c r="H8954">
        <f>VLOOKUP(A8954, 'BMI Data'!A:B,2,FALSE)</f>
        <v>16.600000000000001</v>
      </c>
      <c r="I8954" t="e">
        <f>VLOOKUP(A8954, 'Physical Activity Data '!A:E,5,FALSE)</f>
        <v>#N/A</v>
      </c>
      <c r="J8954" t="e">
        <f>VLOOKUP(A8954, 'Physical Activity Data '!A:E,4,FALSE)</f>
        <v>#N/A</v>
      </c>
    </row>
    <row r="8955" spans="1:10" x14ac:dyDescent="0.25">
      <c r="A8955">
        <v>18919</v>
      </c>
      <c r="B8955" s="3">
        <f>VLOOKUP(A8955,'Demo Data'!A:E,2, TRUE)</f>
        <v>2</v>
      </c>
      <c r="C8955" s="3">
        <f>VLOOKUP(A8955,'Demo Data'!A:E,3, TRUE)</f>
        <v>60</v>
      </c>
      <c r="D8955" s="3">
        <f>VLOOKUP(A8955,'Demo Data'!A:E,4, TRUE)</f>
        <v>4</v>
      </c>
      <c r="E8955" s="3">
        <f>VLOOKUP(A8955,'Demo Data'!A:E,5, TRUE)</f>
        <v>2</v>
      </c>
      <c r="F8955" t="e">
        <f>VLOOKUP(A8955, 'Physical Activity Data '!A:B,2,FALSE)</f>
        <v>#N/A</v>
      </c>
      <c r="G8955">
        <f>VLOOKUP(A8955,'Telomere data '!A:B, 2,)</f>
        <v>1.4113390219999999</v>
      </c>
      <c r="H8955">
        <f>VLOOKUP(A8955, 'BMI Data'!A:B,2,FALSE)</f>
        <v>28.44</v>
      </c>
      <c r="I8955" t="e">
        <f>VLOOKUP(A8955, 'Physical Activity Data '!A:E,5,FALSE)</f>
        <v>#N/A</v>
      </c>
      <c r="J8955" t="e">
        <f>VLOOKUP(A8955, 'Physical Activity Data '!A:E,4,FALSE)</f>
        <v>#N/A</v>
      </c>
    </row>
    <row r="8956" spans="1:10" x14ac:dyDescent="0.25">
      <c r="A8956">
        <v>18920</v>
      </c>
      <c r="B8956" s="3">
        <f>VLOOKUP(A8956,'Demo Data'!A:E,2, TRUE)</f>
        <v>2</v>
      </c>
      <c r="C8956" s="3">
        <f>VLOOKUP(A8956,'Demo Data'!A:E,3, TRUE)</f>
        <v>30</v>
      </c>
      <c r="D8956" s="3">
        <f>VLOOKUP(A8956,'Demo Data'!A:E,4, TRUE)</f>
        <v>1</v>
      </c>
      <c r="E8956" s="3">
        <f>VLOOKUP(A8956,'Demo Data'!A:E,5, TRUE)</f>
        <v>1</v>
      </c>
      <c r="F8956" t="e">
        <f>VLOOKUP(A8956, 'Physical Activity Data '!A:B,2,FALSE)</f>
        <v>#N/A</v>
      </c>
      <c r="G8956">
        <f>VLOOKUP(A8956,'Telomere data '!A:B, 2,)</f>
        <v>0.88134320200000005</v>
      </c>
      <c r="H8956">
        <f>VLOOKUP(A8956, 'BMI Data'!A:B,2,FALSE)</f>
        <v>28.16</v>
      </c>
      <c r="I8956" t="e">
        <f>VLOOKUP(A8956, 'Physical Activity Data '!A:E,5,FALSE)</f>
        <v>#N/A</v>
      </c>
      <c r="J8956" t="e">
        <f>VLOOKUP(A8956, 'Physical Activity Data '!A:E,4,FALSE)</f>
        <v>#N/A</v>
      </c>
    </row>
    <row r="8957" spans="1:10" x14ac:dyDescent="0.25">
      <c r="A8957">
        <v>18921</v>
      </c>
      <c r="B8957" s="3">
        <f>VLOOKUP(A8957,'Demo Data'!A:E,2, TRUE)</f>
        <v>2</v>
      </c>
      <c r="C8957" s="3">
        <f>VLOOKUP(A8957,'Demo Data'!A:E,3, TRUE)</f>
        <v>22</v>
      </c>
      <c r="D8957" s="3">
        <f>VLOOKUP(A8957,'Demo Data'!A:E,4, TRUE)</f>
        <v>3</v>
      </c>
      <c r="E8957" s="3">
        <f>VLOOKUP(A8957,'Demo Data'!A:E,5, TRUE)</f>
        <v>3</v>
      </c>
      <c r="F8957">
        <f>VLOOKUP(A8957, 'Physical Activity Data '!A:B,2,FALSE)</f>
        <v>1</v>
      </c>
      <c r="G8957" t="e">
        <f>VLOOKUP(A8957,'Telomere data '!A:B, 2,)</f>
        <v>#N/A</v>
      </c>
      <c r="H8957" t="e">
        <f>VLOOKUP(A8957, 'BMI Data'!A:B,2,FALSE)</f>
        <v>#N/A</v>
      </c>
      <c r="I8957">
        <f>VLOOKUP(A8957, 'Physical Activity Data '!A:E,5,FALSE)</f>
        <v>3.5</v>
      </c>
      <c r="J8957">
        <f>VLOOKUP(A8957, 'Physical Activity Data '!A:E,4,FALSE)</f>
        <v>30</v>
      </c>
    </row>
    <row r="8958" spans="1:10" x14ac:dyDescent="0.25">
      <c r="A8958">
        <v>18922</v>
      </c>
      <c r="B8958" s="3">
        <f>VLOOKUP(A8958,'Demo Data'!A:E,2, TRUE)</f>
        <v>2</v>
      </c>
      <c r="C8958" s="3">
        <f>VLOOKUP(A8958,'Demo Data'!A:E,3, TRUE)</f>
        <v>19</v>
      </c>
      <c r="D8958" s="3">
        <f>VLOOKUP(A8958,'Demo Data'!A:E,4, TRUE)</f>
        <v>3</v>
      </c>
      <c r="E8958" s="3">
        <f>VLOOKUP(A8958,'Demo Data'!A:E,5, TRUE)</f>
        <v>1</v>
      </c>
      <c r="F8958" t="e">
        <f>VLOOKUP(A8958, 'Physical Activity Data '!A:B,2,FALSE)</f>
        <v>#N/A</v>
      </c>
      <c r="G8958" t="e">
        <f>VLOOKUP(A8958,'Telomere data '!A:B, 2,)</f>
        <v>#N/A</v>
      </c>
      <c r="H8958">
        <f>VLOOKUP(A8958, 'BMI Data'!A:B,2,FALSE)</f>
        <v>18.57</v>
      </c>
      <c r="I8958" t="e">
        <f>VLOOKUP(A8958, 'Physical Activity Data '!A:E,5,FALSE)</f>
        <v>#N/A</v>
      </c>
      <c r="J8958" t="e">
        <f>VLOOKUP(A8958, 'Physical Activity Data '!A:E,4,FALSE)</f>
        <v>#N/A</v>
      </c>
    </row>
    <row r="8959" spans="1:10" x14ac:dyDescent="0.25">
      <c r="A8959">
        <v>18923</v>
      </c>
      <c r="B8959" s="3">
        <f>VLOOKUP(A8959,'Demo Data'!A:E,2, TRUE)</f>
        <v>2</v>
      </c>
      <c r="C8959" s="3">
        <f>VLOOKUP(A8959,'Demo Data'!A:E,3, TRUE)</f>
        <v>21</v>
      </c>
      <c r="D8959" s="3">
        <f>VLOOKUP(A8959,'Demo Data'!A:E,4, TRUE)</f>
        <v>3</v>
      </c>
      <c r="E8959" s="3">
        <f>VLOOKUP(A8959,'Demo Data'!A:E,5, TRUE)</f>
        <v>2</v>
      </c>
      <c r="F8959">
        <f>VLOOKUP(A8959, 'Physical Activity Data '!A:B,2,FALSE)</f>
        <v>2</v>
      </c>
      <c r="G8959">
        <f>VLOOKUP(A8959,'Telomere data '!A:B, 2,)</f>
        <v>1.2356312490000001</v>
      </c>
      <c r="H8959">
        <f>VLOOKUP(A8959, 'BMI Data'!A:B,2,FALSE)</f>
        <v>33.93</v>
      </c>
      <c r="I8959">
        <f>VLOOKUP(A8959, 'Physical Activity Data '!A:E,5,FALSE)</f>
        <v>7</v>
      </c>
      <c r="J8959">
        <f>VLOOKUP(A8959, 'Physical Activity Data '!A:E,4,FALSE)</f>
        <v>30</v>
      </c>
    </row>
    <row r="8960" spans="1:10" x14ac:dyDescent="0.25">
      <c r="A8960">
        <v>18924</v>
      </c>
      <c r="B8960" s="3">
        <f>VLOOKUP(A8960,'Demo Data'!A:E,2, TRUE)</f>
        <v>2</v>
      </c>
      <c r="C8960" s="3">
        <f>VLOOKUP(A8960,'Demo Data'!A:E,3, TRUE)</f>
        <v>19</v>
      </c>
      <c r="D8960" s="3">
        <f>VLOOKUP(A8960,'Demo Data'!A:E,4, TRUE)</f>
        <v>4</v>
      </c>
      <c r="E8960" s="3">
        <f>VLOOKUP(A8960,'Demo Data'!A:E,5, TRUE)</f>
        <v>3</v>
      </c>
      <c r="F8960">
        <f>VLOOKUP(A8960, 'Physical Activity Data '!A:B,2,FALSE)</f>
        <v>1</v>
      </c>
      <c r="G8960" t="e">
        <f>VLOOKUP(A8960,'Telomere data '!A:B, 2,)</f>
        <v>#N/A</v>
      </c>
      <c r="H8960">
        <f>VLOOKUP(A8960, 'BMI Data'!A:B,2,FALSE)</f>
        <v>36.450000000000003</v>
      </c>
      <c r="I8960">
        <f>VLOOKUP(A8960, 'Physical Activity Data '!A:E,5,FALSE)</f>
        <v>3.5</v>
      </c>
      <c r="J8960">
        <f>VLOOKUP(A8960, 'Physical Activity Data '!A:E,4,FALSE)</f>
        <v>15</v>
      </c>
    </row>
    <row r="8961" spans="1:10" x14ac:dyDescent="0.25">
      <c r="A8961">
        <v>18925</v>
      </c>
      <c r="B8961" s="3">
        <f>VLOOKUP(A8961,'Demo Data'!A:E,2, TRUE)</f>
        <v>2</v>
      </c>
      <c r="C8961" s="3">
        <f>VLOOKUP(A8961,'Demo Data'!A:E,3, TRUE)</f>
        <v>6</v>
      </c>
      <c r="D8961" s="3">
        <f>VLOOKUP(A8961,'Demo Data'!A:E,4, TRUE)</f>
        <v>4</v>
      </c>
      <c r="E8961" s="3">
        <f>VLOOKUP(A8961,'Demo Data'!A:E,5, TRUE)</f>
        <v>1</v>
      </c>
      <c r="F8961" t="e">
        <f>VLOOKUP(A8961, 'Physical Activity Data '!A:B,2,FALSE)</f>
        <v>#N/A</v>
      </c>
      <c r="G8961" t="e">
        <f>VLOOKUP(A8961,'Telomere data '!A:B, 2,)</f>
        <v>#N/A</v>
      </c>
      <c r="H8961">
        <f>VLOOKUP(A8961, 'BMI Data'!A:B,2,FALSE)</f>
        <v>15.61</v>
      </c>
      <c r="I8961" t="e">
        <f>VLOOKUP(A8961, 'Physical Activity Data '!A:E,5,FALSE)</f>
        <v>#N/A</v>
      </c>
      <c r="J8961" t="e">
        <f>VLOOKUP(A8961, 'Physical Activity Data '!A:E,4,FALSE)</f>
        <v>#N/A</v>
      </c>
    </row>
    <row r="8962" spans="1:10" x14ac:dyDescent="0.25">
      <c r="A8962">
        <v>18926</v>
      </c>
      <c r="B8962" s="3">
        <f>VLOOKUP(A8962,'Demo Data'!A:E,2, TRUE)</f>
        <v>1</v>
      </c>
      <c r="C8962" s="3">
        <f>VLOOKUP(A8962,'Demo Data'!A:E,3, TRUE)</f>
        <v>22</v>
      </c>
      <c r="D8962" s="3">
        <f>VLOOKUP(A8962,'Demo Data'!A:E,4, TRUE)</f>
        <v>3</v>
      </c>
      <c r="E8962" s="3">
        <f>VLOOKUP(A8962,'Demo Data'!A:E,5, TRUE)</f>
        <v>2</v>
      </c>
      <c r="F8962">
        <f>VLOOKUP(A8962, 'Physical Activity Data '!A:B,2,FALSE)</f>
        <v>1</v>
      </c>
      <c r="G8962">
        <f>VLOOKUP(A8962,'Telomere data '!A:B, 2,)</f>
        <v>1.2081573889999999</v>
      </c>
      <c r="H8962">
        <f>VLOOKUP(A8962, 'BMI Data'!A:B,2,FALSE)</f>
        <v>30.33</v>
      </c>
      <c r="I8962">
        <f>VLOOKUP(A8962, 'Physical Activity Data '!A:E,5,FALSE)</f>
        <v>5</v>
      </c>
      <c r="J8962">
        <f>VLOOKUP(A8962, 'Physical Activity Data '!A:E,4,FALSE)</f>
        <v>90</v>
      </c>
    </row>
    <row r="8963" spans="1:10" x14ac:dyDescent="0.25">
      <c r="A8963">
        <v>18927</v>
      </c>
      <c r="B8963" s="3">
        <f>VLOOKUP(A8963,'Demo Data'!A:E,2, TRUE)</f>
        <v>2</v>
      </c>
      <c r="C8963" s="3">
        <f>VLOOKUP(A8963,'Demo Data'!A:E,3, TRUE)</f>
        <v>2</v>
      </c>
      <c r="D8963" s="3">
        <f>VLOOKUP(A8963,'Demo Data'!A:E,4, TRUE)</f>
        <v>4</v>
      </c>
      <c r="E8963" s="3" t="str">
        <f>VLOOKUP(A8963,'Demo Data'!A:E,5, TRUE)</f>
        <v>NA</v>
      </c>
      <c r="F8963" t="e">
        <f>VLOOKUP(A8963, 'Physical Activity Data '!A:B,2,FALSE)</f>
        <v>#N/A</v>
      </c>
      <c r="G8963" t="e">
        <f>VLOOKUP(A8963,'Telomere data '!A:B, 2,)</f>
        <v>#N/A</v>
      </c>
      <c r="H8963">
        <f>VLOOKUP(A8963, 'BMI Data'!A:B,2,FALSE)</f>
        <v>19.84</v>
      </c>
      <c r="I8963" t="e">
        <f>VLOOKUP(A8963, 'Physical Activity Data '!A:E,5,FALSE)</f>
        <v>#N/A</v>
      </c>
      <c r="J8963" t="e">
        <f>VLOOKUP(A8963, 'Physical Activity Data '!A:E,4,FALSE)</f>
        <v>#N/A</v>
      </c>
    </row>
    <row r="8964" spans="1:10" x14ac:dyDescent="0.25">
      <c r="A8964">
        <v>18928</v>
      </c>
      <c r="B8964" s="3">
        <f>VLOOKUP(A8964,'Demo Data'!A:E,2, TRUE)</f>
        <v>1</v>
      </c>
      <c r="C8964" s="3">
        <f>VLOOKUP(A8964,'Demo Data'!A:E,3, TRUE)</f>
        <v>71</v>
      </c>
      <c r="D8964" s="3">
        <f>VLOOKUP(A8964,'Demo Data'!A:E,4, TRUE)</f>
        <v>3</v>
      </c>
      <c r="E8964" s="3">
        <f>VLOOKUP(A8964,'Demo Data'!A:E,5, TRUE)</f>
        <v>1</v>
      </c>
      <c r="F8964" t="e">
        <f>VLOOKUP(A8964, 'Physical Activity Data '!A:B,2,FALSE)</f>
        <v>#N/A</v>
      </c>
      <c r="G8964">
        <f>VLOOKUP(A8964,'Telomere data '!A:B, 2,)</f>
        <v>1.2968096069999999</v>
      </c>
      <c r="H8964">
        <f>VLOOKUP(A8964, 'BMI Data'!A:B,2,FALSE)</f>
        <v>20.58</v>
      </c>
      <c r="I8964" t="e">
        <f>VLOOKUP(A8964, 'Physical Activity Data '!A:E,5,FALSE)</f>
        <v>#N/A</v>
      </c>
      <c r="J8964" t="e">
        <f>VLOOKUP(A8964, 'Physical Activity Data '!A:E,4,FALSE)</f>
        <v>#N/A</v>
      </c>
    </row>
    <row r="8965" spans="1:10" x14ac:dyDescent="0.25">
      <c r="A8965">
        <v>18929</v>
      </c>
      <c r="B8965" s="3">
        <f>VLOOKUP(A8965,'Demo Data'!A:E,2, TRUE)</f>
        <v>2</v>
      </c>
      <c r="C8965" s="3">
        <f>VLOOKUP(A8965,'Demo Data'!A:E,3, TRUE)</f>
        <v>50</v>
      </c>
      <c r="D8965" s="3">
        <f>VLOOKUP(A8965,'Demo Data'!A:E,4, TRUE)</f>
        <v>4</v>
      </c>
      <c r="E8965" s="3">
        <f>VLOOKUP(A8965,'Demo Data'!A:E,5, TRUE)</f>
        <v>3</v>
      </c>
      <c r="F8965" t="e">
        <f>VLOOKUP(A8965, 'Physical Activity Data '!A:B,2,FALSE)</f>
        <v>#N/A</v>
      </c>
      <c r="G8965">
        <f>VLOOKUP(A8965,'Telomere data '!A:B, 2,)</f>
        <v>1.3656183749999999</v>
      </c>
      <c r="H8965">
        <f>VLOOKUP(A8965, 'BMI Data'!A:B,2,FALSE)</f>
        <v>23.6</v>
      </c>
      <c r="I8965" t="e">
        <f>VLOOKUP(A8965, 'Physical Activity Data '!A:E,5,FALSE)</f>
        <v>#N/A</v>
      </c>
      <c r="J8965" t="e">
        <f>VLOOKUP(A8965, 'Physical Activity Data '!A:E,4,FALSE)</f>
        <v>#N/A</v>
      </c>
    </row>
    <row r="8966" spans="1:10" x14ac:dyDescent="0.25">
      <c r="A8966">
        <v>18930</v>
      </c>
      <c r="B8966" s="3">
        <f>VLOOKUP(A8966,'Demo Data'!A:E,2, TRUE)</f>
        <v>1</v>
      </c>
      <c r="C8966" s="3">
        <f>VLOOKUP(A8966,'Demo Data'!A:E,3, TRUE)</f>
        <v>1</v>
      </c>
      <c r="D8966" s="3">
        <f>VLOOKUP(A8966,'Demo Data'!A:E,4, TRUE)</f>
        <v>1</v>
      </c>
      <c r="E8966" s="3" t="str">
        <f>VLOOKUP(A8966,'Demo Data'!A:E,5, TRUE)</f>
        <v>NA</v>
      </c>
      <c r="F8966" t="e">
        <f>VLOOKUP(A8966, 'Physical Activity Data '!A:B,2,FALSE)</f>
        <v>#N/A</v>
      </c>
      <c r="G8966" t="e">
        <f>VLOOKUP(A8966,'Telomere data '!A:B, 2,)</f>
        <v>#N/A</v>
      </c>
      <c r="H8966" t="str">
        <f>VLOOKUP(A8966, 'BMI Data'!A:B,2,FALSE)</f>
        <v>NA</v>
      </c>
      <c r="I8966" t="e">
        <f>VLOOKUP(A8966, 'Physical Activity Data '!A:E,5,FALSE)</f>
        <v>#N/A</v>
      </c>
      <c r="J8966" t="e">
        <f>VLOOKUP(A8966, 'Physical Activity Data '!A:E,4,FALSE)</f>
        <v>#N/A</v>
      </c>
    </row>
    <row r="8967" spans="1:10" x14ac:dyDescent="0.25">
      <c r="A8967">
        <v>18931</v>
      </c>
      <c r="B8967" s="3">
        <f>VLOOKUP(A8967,'Demo Data'!A:E,2, TRUE)</f>
        <v>2</v>
      </c>
      <c r="C8967" s="3">
        <f>VLOOKUP(A8967,'Demo Data'!A:E,3, TRUE)</f>
        <v>2</v>
      </c>
      <c r="D8967" s="3">
        <f>VLOOKUP(A8967,'Demo Data'!A:E,4, TRUE)</f>
        <v>4</v>
      </c>
      <c r="E8967" s="3" t="str">
        <f>VLOOKUP(A8967,'Demo Data'!A:E,5, TRUE)</f>
        <v>NA</v>
      </c>
      <c r="F8967" t="e">
        <f>VLOOKUP(A8967, 'Physical Activity Data '!A:B,2,FALSE)</f>
        <v>#N/A</v>
      </c>
      <c r="G8967" t="e">
        <f>VLOOKUP(A8967,'Telomere data '!A:B, 2,)</f>
        <v>#N/A</v>
      </c>
      <c r="H8967" t="str">
        <f>VLOOKUP(A8967, 'BMI Data'!A:B,2,FALSE)</f>
        <v>NA</v>
      </c>
      <c r="I8967" t="e">
        <f>VLOOKUP(A8967, 'Physical Activity Data '!A:E,5,FALSE)</f>
        <v>#N/A</v>
      </c>
      <c r="J8967" t="e">
        <f>VLOOKUP(A8967, 'Physical Activity Data '!A:E,4,FALSE)</f>
        <v>#N/A</v>
      </c>
    </row>
    <row r="8968" spans="1:10" x14ac:dyDescent="0.25">
      <c r="A8968">
        <v>18932</v>
      </c>
      <c r="B8968" s="3">
        <f>VLOOKUP(A8968,'Demo Data'!A:E,2, TRUE)</f>
        <v>2</v>
      </c>
      <c r="C8968" s="3">
        <f>VLOOKUP(A8968,'Demo Data'!A:E,3, TRUE)</f>
        <v>71</v>
      </c>
      <c r="D8968" s="3">
        <f>VLOOKUP(A8968,'Demo Data'!A:E,4, TRUE)</f>
        <v>3</v>
      </c>
      <c r="E8968" s="3">
        <f>VLOOKUP(A8968,'Demo Data'!A:E,5, TRUE)</f>
        <v>3</v>
      </c>
      <c r="F8968" t="e">
        <f>VLOOKUP(A8968, 'Physical Activity Data '!A:B,2,FALSE)</f>
        <v>#N/A</v>
      </c>
      <c r="G8968">
        <f>VLOOKUP(A8968,'Telomere data '!A:B, 2,)</f>
        <v>0.97019124300000004</v>
      </c>
      <c r="H8968">
        <f>VLOOKUP(A8968, 'BMI Data'!A:B,2,FALSE)</f>
        <v>22.34</v>
      </c>
      <c r="I8968" t="e">
        <f>VLOOKUP(A8968, 'Physical Activity Data '!A:E,5,FALSE)</f>
        <v>#N/A</v>
      </c>
      <c r="J8968" t="e">
        <f>VLOOKUP(A8968, 'Physical Activity Data '!A:E,4,FALSE)</f>
        <v>#N/A</v>
      </c>
    </row>
    <row r="8969" spans="1:10" x14ac:dyDescent="0.25">
      <c r="A8969">
        <v>18933</v>
      </c>
      <c r="B8969" s="3">
        <f>VLOOKUP(A8969,'Demo Data'!A:E,2, TRUE)</f>
        <v>2</v>
      </c>
      <c r="C8969" s="3">
        <f>VLOOKUP(A8969,'Demo Data'!A:E,3, TRUE)</f>
        <v>10</v>
      </c>
      <c r="D8969" s="3">
        <f>VLOOKUP(A8969,'Demo Data'!A:E,4, TRUE)</f>
        <v>4</v>
      </c>
      <c r="E8969" s="3">
        <f>VLOOKUP(A8969,'Demo Data'!A:E,5, TRUE)</f>
        <v>1</v>
      </c>
      <c r="F8969" t="e">
        <f>VLOOKUP(A8969, 'Physical Activity Data '!A:B,2,FALSE)</f>
        <v>#N/A</v>
      </c>
      <c r="G8969" t="e">
        <f>VLOOKUP(A8969,'Telomere data '!A:B, 2,)</f>
        <v>#N/A</v>
      </c>
      <c r="H8969">
        <f>VLOOKUP(A8969, 'BMI Data'!A:B,2,FALSE)</f>
        <v>18.68</v>
      </c>
      <c r="I8969" t="e">
        <f>VLOOKUP(A8969, 'Physical Activity Data '!A:E,5,FALSE)</f>
        <v>#N/A</v>
      </c>
      <c r="J8969" t="e">
        <f>VLOOKUP(A8969, 'Physical Activity Data '!A:E,4,FALSE)</f>
        <v>#N/A</v>
      </c>
    </row>
    <row r="8970" spans="1:10" x14ac:dyDescent="0.25">
      <c r="A8970">
        <v>18934</v>
      </c>
      <c r="B8970" s="3">
        <f>VLOOKUP(A8970,'Demo Data'!A:E,2, TRUE)</f>
        <v>2</v>
      </c>
      <c r="C8970" s="3">
        <f>VLOOKUP(A8970,'Demo Data'!A:E,3, TRUE)</f>
        <v>37</v>
      </c>
      <c r="D8970" s="3">
        <f>VLOOKUP(A8970,'Demo Data'!A:E,4, TRUE)</f>
        <v>3</v>
      </c>
      <c r="E8970" s="3">
        <f>VLOOKUP(A8970,'Demo Data'!A:E,5, TRUE)</f>
        <v>3</v>
      </c>
      <c r="F8970">
        <f>VLOOKUP(A8970, 'Physical Activity Data '!A:B,2,FALSE)</f>
        <v>1</v>
      </c>
      <c r="G8970">
        <f>VLOOKUP(A8970,'Telomere data '!A:B, 2,)</f>
        <v>1.0918601160000001</v>
      </c>
      <c r="H8970">
        <f>VLOOKUP(A8970, 'BMI Data'!A:B,2,FALSE)</f>
        <v>21.5</v>
      </c>
      <c r="I8970">
        <f>VLOOKUP(A8970, 'Physical Activity Data '!A:E,5,FALSE)</f>
        <v>4</v>
      </c>
      <c r="J8970">
        <f>VLOOKUP(A8970, 'Physical Activity Data '!A:E,4,FALSE)</f>
        <v>30</v>
      </c>
    </row>
    <row r="8971" spans="1:10" x14ac:dyDescent="0.25">
      <c r="A8971">
        <v>18935</v>
      </c>
      <c r="B8971" s="3">
        <f>VLOOKUP(A8971,'Demo Data'!A:E,2, TRUE)</f>
        <v>2</v>
      </c>
      <c r="C8971" s="3">
        <f>VLOOKUP(A8971,'Demo Data'!A:E,3, TRUE)</f>
        <v>18</v>
      </c>
      <c r="D8971" s="3">
        <f>VLOOKUP(A8971,'Demo Data'!A:E,4, TRUE)</f>
        <v>1</v>
      </c>
      <c r="E8971" s="3">
        <f>VLOOKUP(A8971,'Demo Data'!A:E,5, TRUE)</f>
        <v>1</v>
      </c>
      <c r="F8971" t="e">
        <f>VLOOKUP(A8971, 'Physical Activity Data '!A:B,2,FALSE)</f>
        <v>#N/A</v>
      </c>
      <c r="G8971" t="e">
        <f>VLOOKUP(A8971,'Telomere data '!A:B, 2,)</f>
        <v>#N/A</v>
      </c>
      <c r="H8971">
        <f>VLOOKUP(A8971, 'BMI Data'!A:B,2,FALSE)</f>
        <v>21.39</v>
      </c>
      <c r="I8971" t="e">
        <f>VLOOKUP(A8971, 'Physical Activity Data '!A:E,5,FALSE)</f>
        <v>#N/A</v>
      </c>
      <c r="J8971" t="e">
        <f>VLOOKUP(A8971, 'Physical Activity Data '!A:E,4,FALSE)</f>
        <v>#N/A</v>
      </c>
    </row>
    <row r="8972" spans="1:10" x14ac:dyDescent="0.25">
      <c r="A8972">
        <v>18936</v>
      </c>
      <c r="B8972" s="3">
        <f>VLOOKUP(A8972,'Demo Data'!A:E,2, TRUE)</f>
        <v>1</v>
      </c>
      <c r="C8972" s="3">
        <f>VLOOKUP(A8972,'Demo Data'!A:E,3, TRUE)</f>
        <v>0</v>
      </c>
      <c r="D8972" s="3">
        <f>VLOOKUP(A8972,'Demo Data'!A:E,4, TRUE)</f>
        <v>1</v>
      </c>
      <c r="E8972" s="3" t="str">
        <f>VLOOKUP(A8972,'Demo Data'!A:E,5, TRUE)</f>
        <v>NA</v>
      </c>
      <c r="F8972" t="e">
        <f>VLOOKUP(A8972, 'Physical Activity Data '!A:B,2,FALSE)</f>
        <v>#N/A</v>
      </c>
      <c r="G8972" t="e">
        <f>VLOOKUP(A8972,'Telomere data '!A:B, 2,)</f>
        <v>#N/A</v>
      </c>
      <c r="H8972" t="str">
        <f>VLOOKUP(A8972, 'BMI Data'!A:B,2,FALSE)</f>
        <v>NA</v>
      </c>
      <c r="I8972" t="e">
        <f>VLOOKUP(A8972, 'Physical Activity Data '!A:E,5,FALSE)</f>
        <v>#N/A</v>
      </c>
      <c r="J8972" t="e">
        <f>VLOOKUP(A8972, 'Physical Activity Data '!A:E,4,FALSE)</f>
        <v>#N/A</v>
      </c>
    </row>
    <row r="8973" spans="1:10" x14ac:dyDescent="0.25">
      <c r="A8973">
        <v>18937</v>
      </c>
      <c r="B8973" s="3">
        <f>VLOOKUP(A8973,'Demo Data'!A:E,2, TRUE)</f>
        <v>2</v>
      </c>
      <c r="C8973" s="3">
        <f>VLOOKUP(A8973,'Demo Data'!A:E,3, TRUE)</f>
        <v>2</v>
      </c>
      <c r="D8973" s="3">
        <f>VLOOKUP(A8973,'Demo Data'!A:E,4, TRUE)</f>
        <v>2</v>
      </c>
      <c r="E8973" s="3" t="str">
        <f>VLOOKUP(A8973,'Demo Data'!A:E,5, TRUE)</f>
        <v>NA</v>
      </c>
      <c r="F8973" t="e">
        <f>VLOOKUP(A8973, 'Physical Activity Data '!A:B,2,FALSE)</f>
        <v>#N/A</v>
      </c>
      <c r="G8973" t="e">
        <f>VLOOKUP(A8973,'Telomere data '!A:B, 2,)</f>
        <v>#N/A</v>
      </c>
      <c r="H8973" t="str">
        <f>VLOOKUP(A8973, 'BMI Data'!A:B,2,FALSE)</f>
        <v>NA</v>
      </c>
      <c r="I8973" t="e">
        <f>VLOOKUP(A8973, 'Physical Activity Data '!A:E,5,FALSE)</f>
        <v>#N/A</v>
      </c>
      <c r="J8973" t="e">
        <f>VLOOKUP(A8973, 'Physical Activity Data '!A:E,4,FALSE)</f>
        <v>#N/A</v>
      </c>
    </row>
    <row r="8974" spans="1:10" x14ac:dyDescent="0.25">
      <c r="A8974">
        <v>18938</v>
      </c>
      <c r="B8974" s="3">
        <f>VLOOKUP(A8974,'Demo Data'!A:E,2, TRUE)</f>
        <v>2</v>
      </c>
      <c r="C8974" s="3">
        <f>VLOOKUP(A8974,'Demo Data'!A:E,3, TRUE)</f>
        <v>5</v>
      </c>
      <c r="D8974" s="3">
        <f>VLOOKUP(A8974,'Demo Data'!A:E,4, TRUE)</f>
        <v>3</v>
      </c>
      <c r="E8974" s="3" t="str">
        <f>VLOOKUP(A8974,'Demo Data'!A:E,5, TRUE)</f>
        <v>NA</v>
      </c>
      <c r="F8974" t="e">
        <f>VLOOKUP(A8974, 'Physical Activity Data '!A:B,2,FALSE)</f>
        <v>#N/A</v>
      </c>
      <c r="G8974" t="e">
        <f>VLOOKUP(A8974,'Telomere data '!A:B, 2,)</f>
        <v>#N/A</v>
      </c>
      <c r="H8974">
        <f>VLOOKUP(A8974, 'BMI Data'!A:B,2,FALSE)</f>
        <v>18.96</v>
      </c>
      <c r="I8974" t="e">
        <f>VLOOKUP(A8974, 'Physical Activity Data '!A:E,5,FALSE)</f>
        <v>#N/A</v>
      </c>
      <c r="J8974" t="e">
        <f>VLOOKUP(A8974, 'Physical Activity Data '!A:E,4,FALSE)</f>
        <v>#N/A</v>
      </c>
    </row>
    <row r="8975" spans="1:10" x14ac:dyDescent="0.25">
      <c r="A8975">
        <v>18939</v>
      </c>
      <c r="B8975" s="3">
        <f>VLOOKUP(A8975,'Demo Data'!A:E,2, TRUE)</f>
        <v>1</v>
      </c>
      <c r="C8975" s="3">
        <f>VLOOKUP(A8975,'Demo Data'!A:E,3, TRUE)</f>
        <v>4</v>
      </c>
      <c r="D8975" s="3">
        <f>VLOOKUP(A8975,'Demo Data'!A:E,4, TRUE)</f>
        <v>4</v>
      </c>
      <c r="E8975" s="3" t="str">
        <f>VLOOKUP(A8975,'Demo Data'!A:E,5, TRUE)</f>
        <v>NA</v>
      </c>
      <c r="F8975" t="e">
        <f>VLOOKUP(A8975, 'Physical Activity Data '!A:B,2,FALSE)</f>
        <v>#N/A</v>
      </c>
      <c r="G8975" t="e">
        <f>VLOOKUP(A8975,'Telomere data '!A:B, 2,)</f>
        <v>#N/A</v>
      </c>
      <c r="H8975" t="str">
        <f>VLOOKUP(A8975, 'BMI Data'!A:B,2,FALSE)</f>
        <v>NA</v>
      </c>
      <c r="I8975" t="e">
        <f>VLOOKUP(A8975, 'Physical Activity Data '!A:E,5,FALSE)</f>
        <v>#N/A</v>
      </c>
      <c r="J8975" t="e">
        <f>VLOOKUP(A8975, 'Physical Activity Data '!A:E,4,FALSE)</f>
        <v>#N/A</v>
      </c>
    </row>
    <row r="8976" spans="1:10" x14ac:dyDescent="0.25">
      <c r="A8976">
        <v>18940</v>
      </c>
      <c r="B8976" s="3">
        <f>VLOOKUP(A8976,'Demo Data'!A:E,2, TRUE)</f>
        <v>1</v>
      </c>
      <c r="C8976" s="3">
        <f>VLOOKUP(A8976,'Demo Data'!A:E,3, TRUE)</f>
        <v>2</v>
      </c>
      <c r="D8976" s="3">
        <f>VLOOKUP(A8976,'Demo Data'!A:E,4, TRUE)</f>
        <v>5</v>
      </c>
      <c r="E8976" s="3" t="str">
        <f>VLOOKUP(A8976,'Demo Data'!A:E,5, TRUE)</f>
        <v>NA</v>
      </c>
      <c r="F8976" t="e">
        <f>VLOOKUP(A8976, 'Physical Activity Data '!A:B,2,FALSE)</f>
        <v>#N/A</v>
      </c>
      <c r="G8976" t="e">
        <f>VLOOKUP(A8976,'Telomere data '!A:B, 2,)</f>
        <v>#N/A</v>
      </c>
      <c r="H8976" t="str">
        <f>VLOOKUP(A8976, 'BMI Data'!A:B,2,FALSE)</f>
        <v>NA</v>
      </c>
      <c r="I8976" t="e">
        <f>VLOOKUP(A8976, 'Physical Activity Data '!A:E,5,FALSE)</f>
        <v>#N/A</v>
      </c>
      <c r="J8976" t="e">
        <f>VLOOKUP(A8976, 'Physical Activity Data '!A:E,4,FALSE)</f>
        <v>#N/A</v>
      </c>
    </row>
    <row r="8977" spans="1:10" x14ac:dyDescent="0.25">
      <c r="A8977">
        <v>18941</v>
      </c>
      <c r="B8977" s="3">
        <f>VLOOKUP(A8977,'Demo Data'!A:E,2, TRUE)</f>
        <v>1</v>
      </c>
      <c r="C8977" s="3">
        <f>VLOOKUP(A8977,'Demo Data'!A:E,3, TRUE)</f>
        <v>21</v>
      </c>
      <c r="D8977" s="3">
        <f>VLOOKUP(A8977,'Demo Data'!A:E,4, TRUE)</f>
        <v>2</v>
      </c>
      <c r="E8977" s="3">
        <f>VLOOKUP(A8977,'Demo Data'!A:E,5, TRUE)</f>
        <v>3</v>
      </c>
      <c r="F8977">
        <f>VLOOKUP(A8977, 'Physical Activity Data '!A:B,2,FALSE)</f>
        <v>1</v>
      </c>
      <c r="G8977">
        <f>VLOOKUP(A8977,'Telomere data '!A:B, 2,)</f>
        <v>1.0634637280000001</v>
      </c>
      <c r="H8977">
        <f>VLOOKUP(A8977, 'BMI Data'!A:B,2,FALSE)</f>
        <v>23.51</v>
      </c>
      <c r="I8977">
        <f>VLOOKUP(A8977, 'Physical Activity Data '!A:E,5,FALSE)</f>
        <v>5</v>
      </c>
      <c r="J8977">
        <f>VLOOKUP(A8977, 'Physical Activity Data '!A:E,4,FALSE)</f>
        <v>30</v>
      </c>
    </row>
    <row r="8978" spans="1:10" x14ac:dyDescent="0.25">
      <c r="A8978">
        <v>18942</v>
      </c>
      <c r="B8978" s="3">
        <f>VLOOKUP(A8978,'Demo Data'!A:E,2, TRUE)</f>
        <v>1</v>
      </c>
      <c r="C8978" s="3">
        <f>VLOOKUP(A8978,'Demo Data'!A:E,3, TRUE)</f>
        <v>14</v>
      </c>
      <c r="D8978" s="3">
        <f>VLOOKUP(A8978,'Demo Data'!A:E,4, TRUE)</f>
        <v>4</v>
      </c>
      <c r="E8978" s="3">
        <f>VLOOKUP(A8978,'Demo Data'!A:E,5, TRUE)</f>
        <v>1</v>
      </c>
      <c r="F8978">
        <f>VLOOKUP(A8978, 'Physical Activity Data '!A:B,2,FALSE)</f>
        <v>2</v>
      </c>
      <c r="G8978" t="e">
        <f>VLOOKUP(A8978,'Telomere data '!A:B, 2,)</f>
        <v>#N/A</v>
      </c>
      <c r="H8978">
        <f>VLOOKUP(A8978, 'BMI Data'!A:B,2,FALSE)</f>
        <v>16.100000000000001</v>
      </c>
      <c r="I8978">
        <f>VLOOKUP(A8978, 'Physical Activity Data '!A:E,5,FALSE)</f>
        <v>8</v>
      </c>
      <c r="J8978">
        <f>VLOOKUP(A8978, 'Physical Activity Data '!A:E,4,FALSE)</f>
        <v>30</v>
      </c>
    </row>
    <row r="8979" spans="1:10" x14ac:dyDescent="0.25">
      <c r="A8979">
        <v>18943</v>
      </c>
      <c r="B8979" s="3">
        <f>VLOOKUP(A8979,'Demo Data'!A:E,2, TRUE)</f>
        <v>2</v>
      </c>
      <c r="C8979" s="3">
        <f>VLOOKUP(A8979,'Demo Data'!A:E,3, TRUE)</f>
        <v>24</v>
      </c>
      <c r="D8979" s="3">
        <f>VLOOKUP(A8979,'Demo Data'!A:E,4, TRUE)</f>
        <v>1</v>
      </c>
      <c r="E8979" s="3">
        <f>VLOOKUP(A8979,'Demo Data'!A:E,5, TRUE)</f>
        <v>1</v>
      </c>
      <c r="F8979">
        <f>VLOOKUP(A8979, 'Physical Activity Data '!A:B,2,FALSE)</f>
        <v>2</v>
      </c>
      <c r="G8979">
        <f>VLOOKUP(A8979,'Telomere data '!A:B, 2,)</f>
        <v>1.191331857</v>
      </c>
      <c r="H8979">
        <f>VLOOKUP(A8979, 'BMI Data'!A:B,2,FALSE)</f>
        <v>27.55</v>
      </c>
      <c r="I8979">
        <f>VLOOKUP(A8979, 'Physical Activity Data '!A:E,5,FALSE)</f>
        <v>7</v>
      </c>
      <c r="J8979">
        <f>VLOOKUP(A8979, 'Physical Activity Data '!A:E,4,FALSE)</f>
        <v>30</v>
      </c>
    </row>
    <row r="8980" spans="1:10" x14ac:dyDescent="0.25">
      <c r="A8980">
        <v>18944</v>
      </c>
      <c r="B8980" s="3">
        <f>VLOOKUP(A8980,'Demo Data'!A:E,2, TRUE)</f>
        <v>1</v>
      </c>
      <c r="C8980" s="3">
        <f>VLOOKUP(A8980,'Demo Data'!A:E,3, TRUE)</f>
        <v>26</v>
      </c>
      <c r="D8980" s="3">
        <f>VLOOKUP(A8980,'Demo Data'!A:E,4, TRUE)</f>
        <v>3</v>
      </c>
      <c r="E8980" s="3">
        <f>VLOOKUP(A8980,'Demo Data'!A:E,5, TRUE)</f>
        <v>3</v>
      </c>
      <c r="F8980">
        <f>VLOOKUP(A8980, 'Physical Activity Data '!A:B,2,FALSE)</f>
        <v>1</v>
      </c>
      <c r="G8980">
        <f>VLOOKUP(A8980,'Telomere data '!A:B, 2,)</f>
        <v>0.95775294600000005</v>
      </c>
      <c r="H8980">
        <f>VLOOKUP(A8980, 'BMI Data'!A:B,2,FALSE)</f>
        <v>30.17</v>
      </c>
      <c r="I8980">
        <f>VLOOKUP(A8980, 'Physical Activity Data '!A:E,5,FALSE)</f>
        <v>4.5</v>
      </c>
      <c r="J8980">
        <f>VLOOKUP(A8980, 'Physical Activity Data '!A:E,4,FALSE)</f>
        <v>60</v>
      </c>
    </row>
    <row r="8981" spans="1:10" x14ac:dyDescent="0.25">
      <c r="A8981">
        <v>18945</v>
      </c>
      <c r="B8981" s="3">
        <f>VLOOKUP(A8981,'Demo Data'!A:E,2, TRUE)</f>
        <v>2</v>
      </c>
      <c r="C8981" s="3">
        <f>VLOOKUP(A8981,'Demo Data'!A:E,3, TRUE)</f>
        <v>85</v>
      </c>
      <c r="D8981" s="3">
        <f>VLOOKUP(A8981,'Demo Data'!A:E,4, TRUE)</f>
        <v>3</v>
      </c>
      <c r="E8981" s="3">
        <f>VLOOKUP(A8981,'Demo Data'!A:E,5, TRUE)</f>
        <v>9</v>
      </c>
      <c r="F8981" t="e">
        <f>VLOOKUP(A8981, 'Physical Activity Data '!A:B,2,FALSE)</f>
        <v>#N/A</v>
      </c>
      <c r="G8981" t="e">
        <f>VLOOKUP(A8981,'Telomere data '!A:B, 2,)</f>
        <v>#N/A</v>
      </c>
      <c r="H8981" t="e">
        <f>VLOOKUP(A8981, 'BMI Data'!A:B,2,FALSE)</f>
        <v>#N/A</v>
      </c>
      <c r="I8981" t="e">
        <f>VLOOKUP(A8981, 'Physical Activity Data '!A:E,5,FALSE)</f>
        <v>#N/A</v>
      </c>
      <c r="J8981" t="e">
        <f>VLOOKUP(A8981, 'Physical Activity Data '!A:E,4,FALSE)</f>
        <v>#N/A</v>
      </c>
    </row>
    <row r="8982" spans="1:10" x14ac:dyDescent="0.25">
      <c r="A8982">
        <v>18946</v>
      </c>
      <c r="B8982" s="3">
        <f>VLOOKUP(A8982,'Demo Data'!A:E,2, TRUE)</f>
        <v>1</v>
      </c>
      <c r="C8982" s="3">
        <f>VLOOKUP(A8982,'Demo Data'!A:E,3, TRUE)</f>
        <v>75</v>
      </c>
      <c r="D8982" s="3">
        <f>VLOOKUP(A8982,'Demo Data'!A:E,4, TRUE)</f>
        <v>3</v>
      </c>
      <c r="E8982" s="3">
        <f>VLOOKUP(A8982,'Demo Data'!A:E,5, TRUE)</f>
        <v>3</v>
      </c>
      <c r="F8982" t="e">
        <f>VLOOKUP(A8982, 'Physical Activity Data '!A:B,2,FALSE)</f>
        <v>#N/A</v>
      </c>
      <c r="G8982">
        <f>VLOOKUP(A8982,'Telomere data '!A:B, 2,)</f>
        <v>0.69368987299999996</v>
      </c>
      <c r="H8982">
        <f>VLOOKUP(A8982, 'BMI Data'!A:B,2,FALSE)</f>
        <v>25.13</v>
      </c>
      <c r="I8982" t="e">
        <f>VLOOKUP(A8982, 'Physical Activity Data '!A:E,5,FALSE)</f>
        <v>#N/A</v>
      </c>
      <c r="J8982" t="e">
        <f>VLOOKUP(A8982, 'Physical Activity Data '!A:E,4,FALSE)</f>
        <v>#N/A</v>
      </c>
    </row>
    <row r="8983" spans="1:10" x14ac:dyDescent="0.25">
      <c r="A8983">
        <v>18947</v>
      </c>
      <c r="B8983" s="3">
        <f>VLOOKUP(A8983,'Demo Data'!A:E,2, TRUE)</f>
        <v>1</v>
      </c>
      <c r="C8983" s="3">
        <f>VLOOKUP(A8983,'Demo Data'!A:E,3, TRUE)</f>
        <v>5</v>
      </c>
      <c r="D8983" s="3">
        <f>VLOOKUP(A8983,'Demo Data'!A:E,4, TRUE)</f>
        <v>4</v>
      </c>
      <c r="E8983" s="3" t="str">
        <f>VLOOKUP(A8983,'Demo Data'!A:E,5, TRUE)</f>
        <v>NA</v>
      </c>
      <c r="F8983" t="e">
        <f>VLOOKUP(A8983, 'Physical Activity Data '!A:B,2,FALSE)</f>
        <v>#N/A</v>
      </c>
      <c r="G8983" t="e">
        <f>VLOOKUP(A8983,'Telomere data '!A:B, 2,)</f>
        <v>#N/A</v>
      </c>
      <c r="H8983">
        <f>VLOOKUP(A8983, 'BMI Data'!A:B,2,FALSE)</f>
        <v>15.46</v>
      </c>
      <c r="I8983" t="e">
        <f>VLOOKUP(A8983, 'Physical Activity Data '!A:E,5,FALSE)</f>
        <v>#N/A</v>
      </c>
      <c r="J8983" t="e">
        <f>VLOOKUP(A8983, 'Physical Activity Data '!A:E,4,FALSE)</f>
        <v>#N/A</v>
      </c>
    </row>
    <row r="8984" spans="1:10" x14ac:dyDescent="0.25">
      <c r="A8984">
        <v>18948</v>
      </c>
      <c r="B8984" s="3">
        <f>VLOOKUP(A8984,'Demo Data'!A:E,2, TRUE)</f>
        <v>2</v>
      </c>
      <c r="C8984" s="3">
        <f>VLOOKUP(A8984,'Demo Data'!A:E,3, TRUE)</f>
        <v>15</v>
      </c>
      <c r="D8984" s="3">
        <f>VLOOKUP(A8984,'Demo Data'!A:E,4, TRUE)</f>
        <v>4</v>
      </c>
      <c r="E8984" s="3">
        <f>VLOOKUP(A8984,'Demo Data'!A:E,5, TRUE)</f>
        <v>1</v>
      </c>
      <c r="F8984">
        <f>VLOOKUP(A8984, 'Physical Activity Data '!A:B,2,FALSE)</f>
        <v>1</v>
      </c>
      <c r="G8984" t="e">
        <f>VLOOKUP(A8984,'Telomere data '!A:B, 2,)</f>
        <v>#N/A</v>
      </c>
      <c r="H8984">
        <f>VLOOKUP(A8984, 'BMI Data'!A:B,2,FALSE)</f>
        <v>21.84</v>
      </c>
      <c r="I8984">
        <f>VLOOKUP(A8984, 'Physical Activity Data '!A:E,5,FALSE)</f>
        <v>3.5</v>
      </c>
      <c r="J8984">
        <f>VLOOKUP(A8984, 'Physical Activity Data '!A:E,4,FALSE)</f>
        <v>45</v>
      </c>
    </row>
    <row r="8985" spans="1:10" x14ac:dyDescent="0.25">
      <c r="A8985">
        <v>18949</v>
      </c>
      <c r="B8985" s="3">
        <f>VLOOKUP(A8985,'Demo Data'!A:E,2, TRUE)</f>
        <v>2</v>
      </c>
      <c r="C8985" s="3">
        <f>VLOOKUP(A8985,'Demo Data'!A:E,3, TRUE)</f>
        <v>17</v>
      </c>
      <c r="D8985" s="3">
        <f>VLOOKUP(A8985,'Demo Data'!A:E,4, TRUE)</f>
        <v>1</v>
      </c>
      <c r="E8985" s="3">
        <f>VLOOKUP(A8985,'Demo Data'!A:E,5, TRUE)</f>
        <v>2</v>
      </c>
      <c r="F8985">
        <f>VLOOKUP(A8985, 'Physical Activity Data '!A:B,2,FALSE)</f>
        <v>1</v>
      </c>
      <c r="G8985" t="e">
        <f>VLOOKUP(A8985,'Telomere data '!A:B, 2,)</f>
        <v>#N/A</v>
      </c>
      <c r="H8985" t="str">
        <f>VLOOKUP(A8985, 'BMI Data'!A:B,2,FALSE)</f>
        <v>NA</v>
      </c>
      <c r="I8985">
        <f>VLOOKUP(A8985, 'Physical Activity Data '!A:E,5,FALSE)</f>
        <v>4.5</v>
      </c>
      <c r="J8985">
        <f>VLOOKUP(A8985, 'Physical Activity Data '!A:E,4,FALSE)</f>
        <v>60</v>
      </c>
    </row>
    <row r="8986" spans="1:10" x14ac:dyDescent="0.25">
      <c r="A8986">
        <v>18950</v>
      </c>
      <c r="B8986" s="3">
        <f>VLOOKUP(A8986,'Demo Data'!A:E,2, TRUE)</f>
        <v>1</v>
      </c>
      <c r="C8986" s="3">
        <f>VLOOKUP(A8986,'Demo Data'!A:E,3, TRUE)</f>
        <v>73</v>
      </c>
      <c r="D8986" s="3">
        <f>VLOOKUP(A8986,'Demo Data'!A:E,4, TRUE)</f>
        <v>3</v>
      </c>
      <c r="E8986" s="3">
        <f>VLOOKUP(A8986,'Demo Data'!A:E,5, TRUE)</f>
        <v>2</v>
      </c>
      <c r="F8986" t="e">
        <f>VLOOKUP(A8986, 'Physical Activity Data '!A:B,2,FALSE)</f>
        <v>#N/A</v>
      </c>
      <c r="G8986">
        <f>VLOOKUP(A8986,'Telomere data '!A:B, 2,)</f>
        <v>0.72585309799999997</v>
      </c>
      <c r="H8986" t="str">
        <f>VLOOKUP(A8986, 'BMI Data'!A:B,2,FALSE)</f>
        <v>NA</v>
      </c>
      <c r="I8986" t="e">
        <f>VLOOKUP(A8986, 'Physical Activity Data '!A:E,5,FALSE)</f>
        <v>#N/A</v>
      </c>
      <c r="J8986" t="e">
        <f>VLOOKUP(A8986, 'Physical Activity Data '!A:E,4,FALSE)</f>
        <v>#N/A</v>
      </c>
    </row>
    <row r="8987" spans="1:10" x14ac:dyDescent="0.25">
      <c r="A8987">
        <v>18951</v>
      </c>
      <c r="B8987" s="3">
        <f>VLOOKUP(A8987,'Demo Data'!A:E,2, TRUE)</f>
        <v>2</v>
      </c>
      <c r="C8987" s="3">
        <f>VLOOKUP(A8987,'Demo Data'!A:E,3, TRUE)</f>
        <v>19</v>
      </c>
      <c r="D8987" s="3">
        <f>VLOOKUP(A8987,'Demo Data'!A:E,4, TRUE)</f>
        <v>4</v>
      </c>
      <c r="E8987" s="3">
        <f>VLOOKUP(A8987,'Demo Data'!A:E,5, TRUE)</f>
        <v>1</v>
      </c>
      <c r="F8987" t="e">
        <f>VLOOKUP(A8987, 'Physical Activity Data '!A:B,2,FALSE)</f>
        <v>#N/A</v>
      </c>
      <c r="G8987" t="e">
        <f>VLOOKUP(A8987,'Telomere data '!A:B, 2,)</f>
        <v>#N/A</v>
      </c>
      <c r="H8987">
        <f>VLOOKUP(A8987, 'BMI Data'!A:B,2,FALSE)</f>
        <v>50.99</v>
      </c>
      <c r="I8987" t="e">
        <f>VLOOKUP(A8987, 'Physical Activity Data '!A:E,5,FALSE)</f>
        <v>#N/A</v>
      </c>
      <c r="J8987" t="e">
        <f>VLOOKUP(A8987, 'Physical Activity Data '!A:E,4,FALSE)</f>
        <v>#N/A</v>
      </c>
    </row>
    <row r="8988" spans="1:10" x14ac:dyDescent="0.25">
      <c r="A8988">
        <v>18952</v>
      </c>
      <c r="B8988" s="3">
        <f>VLOOKUP(A8988,'Demo Data'!A:E,2, TRUE)</f>
        <v>2</v>
      </c>
      <c r="C8988" s="3">
        <f>VLOOKUP(A8988,'Demo Data'!A:E,3, TRUE)</f>
        <v>1</v>
      </c>
      <c r="D8988" s="3">
        <f>VLOOKUP(A8988,'Demo Data'!A:E,4, TRUE)</f>
        <v>1</v>
      </c>
      <c r="E8988" s="3" t="str">
        <f>VLOOKUP(A8988,'Demo Data'!A:E,5, TRUE)</f>
        <v>NA</v>
      </c>
      <c r="F8988" t="e">
        <f>VLOOKUP(A8988, 'Physical Activity Data '!A:B,2,FALSE)</f>
        <v>#N/A</v>
      </c>
      <c r="G8988" t="e">
        <f>VLOOKUP(A8988,'Telomere data '!A:B, 2,)</f>
        <v>#N/A</v>
      </c>
      <c r="H8988" t="str">
        <f>VLOOKUP(A8988, 'BMI Data'!A:B,2,FALSE)</f>
        <v>NA</v>
      </c>
      <c r="I8988" t="e">
        <f>VLOOKUP(A8988, 'Physical Activity Data '!A:E,5,FALSE)</f>
        <v>#N/A</v>
      </c>
      <c r="J8988" t="e">
        <f>VLOOKUP(A8988, 'Physical Activity Data '!A:E,4,FALSE)</f>
        <v>#N/A</v>
      </c>
    </row>
    <row r="8989" spans="1:10" x14ac:dyDescent="0.25">
      <c r="A8989">
        <v>18953</v>
      </c>
      <c r="B8989" s="3">
        <f>VLOOKUP(A8989,'Demo Data'!A:E,2, TRUE)</f>
        <v>2</v>
      </c>
      <c r="C8989" s="3">
        <f>VLOOKUP(A8989,'Demo Data'!A:E,3, TRUE)</f>
        <v>1</v>
      </c>
      <c r="D8989" s="3">
        <f>VLOOKUP(A8989,'Demo Data'!A:E,4, TRUE)</f>
        <v>3</v>
      </c>
      <c r="E8989" s="3" t="str">
        <f>VLOOKUP(A8989,'Demo Data'!A:E,5, TRUE)</f>
        <v>NA</v>
      </c>
      <c r="F8989" t="e">
        <f>VLOOKUP(A8989, 'Physical Activity Data '!A:B,2,FALSE)</f>
        <v>#N/A</v>
      </c>
      <c r="G8989" t="e">
        <f>VLOOKUP(A8989,'Telomere data '!A:B, 2,)</f>
        <v>#N/A</v>
      </c>
      <c r="H8989" t="str">
        <f>VLOOKUP(A8989, 'BMI Data'!A:B,2,FALSE)</f>
        <v>NA</v>
      </c>
      <c r="I8989" t="e">
        <f>VLOOKUP(A8989, 'Physical Activity Data '!A:E,5,FALSE)</f>
        <v>#N/A</v>
      </c>
      <c r="J8989" t="e">
        <f>VLOOKUP(A8989, 'Physical Activity Data '!A:E,4,FALSE)</f>
        <v>#N/A</v>
      </c>
    </row>
    <row r="8990" spans="1:10" x14ac:dyDescent="0.25">
      <c r="A8990">
        <v>18954</v>
      </c>
      <c r="B8990" s="3">
        <f>VLOOKUP(A8990,'Demo Data'!A:E,2, TRUE)</f>
        <v>2</v>
      </c>
      <c r="C8990" s="3">
        <f>VLOOKUP(A8990,'Demo Data'!A:E,3, TRUE)</f>
        <v>71</v>
      </c>
      <c r="D8990" s="3">
        <f>VLOOKUP(A8990,'Demo Data'!A:E,4, TRUE)</f>
        <v>1</v>
      </c>
      <c r="E8990" s="3">
        <f>VLOOKUP(A8990,'Demo Data'!A:E,5, TRUE)</f>
        <v>1</v>
      </c>
      <c r="F8990">
        <f>VLOOKUP(A8990, 'Physical Activity Data '!A:B,2,FALSE)</f>
        <v>1</v>
      </c>
      <c r="G8990">
        <f>VLOOKUP(A8990,'Telomere data '!A:B, 2,)</f>
        <v>1.1026774939999999</v>
      </c>
      <c r="H8990">
        <f>VLOOKUP(A8990, 'BMI Data'!A:B,2,FALSE)</f>
        <v>24.5</v>
      </c>
      <c r="I8990">
        <f>VLOOKUP(A8990, 'Physical Activity Data '!A:E,5,FALSE)</f>
        <v>3.5</v>
      </c>
      <c r="J8990">
        <f>VLOOKUP(A8990, 'Physical Activity Data '!A:E,4,FALSE)</f>
        <v>30</v>
      </c>
    </row>
    <row r="8991" spans="1:10" x14ac:dyDescent="0.25">
      <c r="A8991">
        <v>18955</v>
      </c>
      <c r="B8991" s="3">
        <f>VLOOKUP(A8991,'Demo Data'!A:E,2, TRUE)</f>
        <v>2</v>
      </c>
      <c r="C8991" s="3">
        <f>VLOOKUP(A8991,'Demo Data'!A:E,3, TRUE)</f>
        <v>57</v>
      </c>
      <c r="D8991" s="3">
        <f>VLOOKUP(A8991,'Demo Data'!A:E,4, TRUE)</f>
        <v>5</v>
      </c>
      <c r="E8991" s="3">
        <f>VLOOKUP(A8991,'Demo Data'!A:E,5, TRUE)</f>
        <v>3</v>
      </c>
      <c r="F8991">
        <f>VLOOKUP(A8991, 'Physical Activity Data '!A:B,2,FALSE)</f>
        <v>1</v>
      </c>
      <c r="G8991">
        <f>VLOOKUP(A8991,'Telomere data '!A:B, 2,)</f>
        <v>1.0426344809999999</v>
      </c>
      <c r="H8991">
        <f>VLOOKUP(A8991, 'BMI Data'!A:B,2,FALSE)</f>
        <v>25.08</v>
      </c>
      <c r="I8991">
        <f>VLOOKUP(A8991, 'Physical Activity Data '!A:E,5,FALSE)</f>
        <v>3.5</v>
      </c>
      <c r="J8991">
        <f>VLOOKUP(A8991, 'Physical Activity Data '!A:E,4,FALSE)</f>
        <v>60</v>
      </c>
    </row>
    <row r="8992" spans="1:10" x14ac:dyDescent="0.25">
      <c r="A8992">
        <v>18956</v>
      </c>
      <c r="B8992" s="3">
        <f>VLOOKUP(A8992,'Demo Data'!A:E,2, TRUE)</f>
        <v>2</v>
      </c>
      <c r="C8992" s="3">
        <f>VLOOKUP(A8992,'Demo Data'!A:E,3, TRUE)</f>
        <v>3</v>
      </c>
      <c r="D8992" s="3">
        <f>VLOOKUP(A8992,'Demo Data'!A:E,4, TRUE)</f>
        <v>1</v>
      </c>
      <c r="E8992" s="3" t="str">
        <f>VLOOKUP(A8992,'Demo Data'!A:E,5, TRUE)</f>
        <v>NA</v>
      </c>
      <c r="F8992" t="e">
        <f>VLOOKUP(A8992, 'Physical Activity Data '!A:B,2,FALSE)</f>
        <v>#N/A</v>
      </c>
      <c r="G8992" t="e">
        <f>VLOOKUP(A8992,'Telomere data '!A:B, 2,)</f>
        <v>#N/A</v>
      </c>
      <c r="H8992">
        <f>VLOOKUP(A8992, 'BMI Data'!A:B,2,FALSE)</f>
        <v>13.79</v>
      </c>
      <c r="I8992" t="e">
        <f>VLOOKUP(A8992, 'Physical Activity Data '!A:E,5,FALSE)</f>
        <v>#N/A</v>
      </c>
      <c r="J8992" t="e">
        <f>VLOOKUP(A8992, 'Physical Activity Data '!A:E,4,FALSE)</f>
        <v>#N/A</v>
      </c>
    </row>
    <row r="8993" spans="1:10" x14ac:dyDescent="0.25">
      <c r="A8993">
        <v>18957</v>
      </c>
      <c r="B8993" s="3">
        <f>VLOOKUP(A8993,'Demo Data'!A:E,2, TRUE)</f>
        <v>1</v>
      </c>
      <c r="C8993" s="3">
        <f>VLOOKUP(A8993,'Demo Data'!A:E,3, TRUE)</f>
        <v>48</v>
      </c>
      <c r="D8993" s="3">
        <f>VLOOKUP(A8993,'Demo Data'!A:E,4, TRUE)</f>
        <v>4</v>
      </c>
      <c r="E8993" s="3">
        <f>VLOOKUP(A8993,'Demo Data'!A:E,5, TRUE)</f>
        <v>3</v>
      </c>
      <c r="F8993">
        <f>VLOOKUP(A8993, 'Physical Activity Data '!A:B,2,FALSE)</f>
        <v>1</v>
      </c>
      <c r="G8993" t="e">
        <f>VLOOKUP(A8993,'Telomere data '!A:B, 2,)</f>
        <v>#N/A</v>
      </c>
      <c r="H8993">
        <f>VLOOKUP(A8993, 'BMI Data'!A:B,2,FALSE)</f>
        <v>20.94</v>
      </c>
      <c r="I8993">
        <f>VLOOKUP(A8993, 'Physical Activity Data '!A:E,5,FALSE)</f>
        <v>3.5</v>
      </c>
      <c r="J8993">
        <f>VLOOKUP(A8993, 'Physical Activity Data '!A:E,4,FALSE)</f>
        <v>120</v>
      </c>
    </row>
    <row r="8994" spans="1:10" x14ac:dyDescent="0.25">
      <c r="A8994">
        <v>18958</v>
      </c>
      <c r="B8994" s="3">
        <f>VLOOKUP(A8994,'Demo Data'!A:E,2, TRUE)</f>
        <v>1</v>
      </c>
      <c r="C8994" s="3">
        <f>VLOOKUP(A8994,'Demo Data'!A:E,3, TRUE)</f>
        <v>82</v>
      </c>
      <c r="D8994" s="3">
        <f>VLOOKUP(A8994,'Demo Data'!A:E,4, TRUE)</f>
        <v>3</v>
      </c>
      <c r="E8994" s="3">
        <f>VLOOKUP(A8994,'Demo Data'!A:E,5, TRUE)</f>
        <v>3</v>
      </c>
      <c r="F8994">
        <f>VLOOKUP(A8994, 'Physical Activity Data '!A:B,2,FALSE)</f>
        <v>1</v>
      </c>
      <c r="G8994">
        <f>VLOOKUP(A8994,'Telomere data '!A:B, 2,)</f>
        <v>0.810813899</v>
      </c>
      <c r="H8994">
        <f>VLOOKUP(A8994, 'BMI Data'!A:B,2,FALSE)</f>
        <v>26.95</v>
      </c>
      <c r="I8994">
        <f>VLOOKUP(A8994, 'Physical Activity Data '!A:E,5,FALSE)</f>
        <v>3.5</v>
      </c>
      <c r="J8994">
        <f>VLOOKUP(A8994, 'Physical Activity Data '!A:E,4,FALSE)</f>
        <v>10</v>
      </c>
    </row>
    <row r="8995" spans="1:10" x14ac:dyDescent="0.25">
      <c r="A8995">
        <v>18959</v>
      </c>
      <c r="B8995" s="3">
        <f>VLOOKUP(A8995,'Demo Data'!A:E,2, TRUE)</f>
        <v>1</v>
      </c>
      <c r="C8995" s="3">
        <f>VLOOKUP(A8995,'Demo Data'!A:E,3, TRUE)</f>
        <v>1</v>
      </c>
      <c r="D8995" s="3">
        <f>VLOOKUP(A8995,'Demo Data'!A:E,4, TRUE)</f>
        <v>4</v>
      </c>
      <c r="E8995" s="3" t="str">
        <f>VLOOKUP(A8995,'Demo Data'!A:E,5, TRUE)</f>
        <v>NA</v>
      </c>
      <c r="F8995" t="e">
        <f>VLOOKUP(A8995, 'Physical Activity Data '!A:B,2,FALSE)</f>
        <v>#N/A</v>
      </c>
      <c r="G8995" t="e">
        <f>VLOOKUP(A8995,'Telomere data '!A:B, 2,)</f>
        <v>#N/A</v>
      </c>
      <c r="H8995" t="str">
        <f>VLOOKUP(A8995, 'BMI Data'!A:B,2,FALSE)</f>
        <v>NA</v>
      </c>
      <c r="I8995" t="e">
        <f>VLOOKUP(A8995, 'Physical Activity Data '!A:E,5,FALSE)</f>
        <v>#N/A</v>
      </c>
      <c r="J8995" t="e">
        <f>VLOOKUP(A8995, 'Physical Activity Data '!A:E,4,FALSE)</f>
        <v>#N/A</v>
      </c>
    </row>
    <row r="8996" spans="1:10" x14ac:dyDescent="0.25">
      <c r="A8996">
        <v>18960</v>
      </c>
      <c r="B8996" s="3">
        <f>VLOOKUP(A8996,'Demo Data'!A:E,2, TRUE)</f>
        <v>2</v>
      </c>
      <c r="C8996" s="3">
        <f>VLOOKUP(A8996,'Demo Data'!A:E,3, TRUE)</f>
        <v>16</v>
      </c>
      <c r="D8996" s="3">
        <f>VLOOKUP(A8996,'Demo Data'!A:E,4, TRUE)</f>
        <v>3</v>
      </c>
      <c r="E8996" s="3">
        <f>VLOOKUP(A8996,'Demo Data'!A:E,5, TRUE)</f>
        <v>1</v>
      </c>
      <c r="F8996">
        <f>VLOOKUP(A8996, 'Physical Activity Data '!A:B,2,FALSE)</f>
        <v>2</v>
      </c>
      <c r="G8996" t="e">
        <f>VLOOKUP(A8996,'Telomere data '!A:B, 2,)</f>
        <v>#N/A</v>
      </c>
      <c r="H8996">
        <f>VLOOKUP(A8996, 'BMI Data'!A:B,2,FALSE)</f>
        <v>22.72</v>
      </c>
      <c r="I8996">
        <f>VLOOKUP(A8996, 'Physical Activity Data '!A:E,5,FALSE)</f>
        <v>6</v>
      </c>
      <c r="J8996">
        <f>VLOOKUP(A8996, 'Physical Activity Data '!A:E,4,FALSE)</f>
        <v>120</v>
      </c>
    </row>
    <row r="8997" spans="1:10" x14ac:dyDescent="0.25">
      <c r="A8997">
        <v>18961</v>
      </c>
      <c r="B8997" s="3">
        <f>VLOOKUP(A8997,'Demo Data'!A:E,2, TRUE)</f>
        <v>2</v>
      </c>
      <c r="C8997" s="3">
        <f>VLOOKUP(A8997,'Demo Data'!A:E,3, TRUE)</f>
        <v>73</v>
      </c>
      <c r="D8997" s="3">
        <f>VLOOKUP(A8997,'Demo Data'!A:E,4, TRUE)</f>
        <v>3</v>
      </c>
      <c r="E8997" s="3">
        <f>VLOOKUP(A8997,'Demo Data'!A:E,5, TRUE)</f>
        <v>2</v>
      </c>
      <c r="F8997" t="e">
        <f>VLOOKUP(A8997, 'Physical Activity Data '!A:B,2,FALSE)</f>
        <v>#N/A</v>
      </c>
      <c r="G8997" t="e">
        <f>VLOOKUP(A8997,'Telomere data '!A:B, 2,)</f>
        <v>#N/A</v>
      </c>
      <c r="H8997" t="str">
        <f>VLOOKUP(A8997, 'BMI Data'!A:B,2,FALSE)</f>
        <v>NA</v>
      </c>
      <c r="I8997" t="e">
        <f>VLOOKUP(A8997, 'Physical Activity Data '!A:E,5,FALSE)</f>
        <v>#N/A</v>
      </c>
      <c r="J8997" t="e">
        <f>VLOOKUP(A8997, 'Physical Activity Data '!A:E,4,FALSE)</f>
        <v>#N/A</v>
      </c>
    </row>
    <row r="8998" spans="1:10" x14ac:dyDescent="0.25">
      <c r="A8998">
        <v>18962</v>
      </c>
      <c r="B8998" s="3">
        <f>VLOOKUP(A8998,'Demo Data'!A:E,2, TRUE)</f>
        <v>1</v>
      </c>
      <c r="C8998" s="3">
        <f>VLOOKUP(A8998,'Demo Data'!A:E,3, TRUE)</f>
        <v>65</v>
      </c>
      <c r="D8998" s="3">
        <f>VLOOKUP(A8998,'Demo Data'!A:E,4, TRUE)</f>
        <v>4</v>
      </c>
      <c r="E8998" s="3">
        <f>VLOOKUP(A8998,'Demo Data'!A:E,5, TRUE)</f>
        <v>1</v>
      </c>
      <c r="F8998" t="e">
        <f>VLOOKUP(A8998, 'Physical Activity Data '!A:B,2,FALSE)</f>
        <v>#N/A</v>
      </c>
      <c r="G8998">
        <f>VLOOKUP(A8998,'Telomere data '!A:B, 2,)</f>
        <v>0.81620605300000004</v>
      </c>
      <c r="H8998">
        <f>VLOOKUP(A8998, 'BMI Data'!A:B,2,FALSE)</f>
        <v>20.170000000000002</v>
      </c>
      <c r="I8998" t="e">
        <f>VLOOKUP(A8998, 'Physical Activity Data '!A:E,5,FALSE)</f>
        <v>#N/A</v>
      </c>
      <c r="J8998" t="e">
        <f>VLOOKUP(A8998, 'Physical Activity Data '!A:E,4,FALSE)</f>
        <v>#N/A</v>
      </c>
    </row>
    <row r="8999" spans="1:10" x14ac:dyDescent="0.25">
      <c r="A8999">
        <v>18963</v>
      </c>
      <c r="B8999" s="3">
        <f>VLOOKUP(A8999,'Demo Data'!A:E,2, TRUE)</f>
        <v>2</v>
      </c>
      <c r="C8999" s="3">
        <f>VLOOKUP(A8999,'Demo Data'!A:E,3, TRUE)</f>
        <v>58</v>
      </c>
      <c r="D8999" s="3">
        <f>VLOOKUP(A8999,'Demo Data'!A:E,4, TRUE)</f>
        <v>3</v>
      </c>
      <c r="E8999" s="3">
        <f>VLOOKUP(A8999,'Demo Data'!A:E,5, TRUE)</f>
        <v>3</v>
      </c>
      <c r="F8999">
        <f>VLOOKUP(A8999, 'Physical Activity Data '!A:B,2,FALSE)</f>
        <v>2</v>
      </c>
      <c r="G8999">
        <f>VLOOKUP(A8999,'Telomere data '!A:B, 2,)</f>
        <v>0.68741211300000005</v>
      </c>
      <c r="H8999">
        <f>VLOOKUP(A8999, 'BMI Data'!A:B,2,FALSE)</f>
        <v>26.05</v>
      </c>
      <c r="I8999">
        <f>VLOOKUP(A8999, 'Physical Activity Data '!A:E,5,FALSE)</f>
        <v>5</v>
      </c>
      <c r="J8999">
        <f>VLOOKUP(A8999, 'Physical Activity Data '!A:E,4,FALSE)</f>
        <v>20</v>
      </c>
    </row>
    <row r="9000" spans="1:10" x14ac:dyDescent="0.25">
      <c r="A9000">
        <v>18964</v>
      </c>
      <c r="B9000" s="3">
        <f>VLOOKUP(A9000,'Demo Data'!A:E,2, TRUE)</f>
        <v>1</v>
      </c>
      <c r="C9000" s="3">
        <f>VLOOKUP(A9000,'Demo Data'!A:E,3, TRUE)</f>
        <v>3</v>
      </c>
      <c r="D9000" s="3">
        <f>VLOOKUP(A9000,'Demo Data'!A:E,4, TRUE)</f>
        <v>3</v>
      </c>
      <c r="E9000" s="3" t="str">
        <f>VLOOKUP(A9000,'Demo Data'!A:E,5, TRUE)</f>
        <v>NA</v>
      </c>
      <c r="F9000" t="e">
        <f>VLOOKUP(A9000, 'Physical Activity Data '!A:B,2,FALSE)</f>
        <v>#N/A</v>
      </c>
      <c r="G9000" t="e">
        <f>VLOOKUP(A9000,'Telomere data '!A:B, 2,)</f>
        <v>#N/A</v>
      </c>
      <c r="H9000">
        <f>VLOOKUP(A9000, 'BMI Data'!A:B,2,FALSE)</f>
        <v>17.149999999999999</v>
      </c>
      <c r="I9000" t="e">
        <f>VLOOKUP(A9000, 'Physical Activity Data '!A:E,5,FALSE)</f>
        <v>#N/A</v>
      </c>
      <c r="J9000" t="e">
        <f>VLOOKUP(A9000, 'Physical Activity Data '!A:E,4,FALSE)</f>
        <v>#N/A</v>
      </c>
    </row>
    <row r="9001" spans="1:10" x14ac:dyDescent="0.25">
      <c r="A9001">
        <v>18965</v>
      </c>
      <c r="B9001" s="3">
        <f>VLOOKUP(A9001,'Demo Data'!A:E,2, TRUE)</f>
        <v>2</v>
      </c>
      <c r="C9001" s="3">
        <f>VLOOKUP(A9001,'Demo Data'!A:E,3, TRUE)</f>
        <v>0</v>
      </c>
      <c r="D9001" s="3">
        <f>VLOOKUP(A9001,'Demo Data'!A:E,4, TRUE)</f>
        <v>3</v>
      </c>
      <c r="E9001" s="3" t="str">
        <f>VLOOKUP(A9001,'Demo Data'!A:E,5, TRUE)</f>
        <v>NA</v>
      </c>
      <c r="F9001" t="e">
        <f>VLOOKUP(A9001, 'Physical Activity Data '!A:B,2,FALSE)</f>
        <v>#N/A</v>
      </c>
      <c r="G9001" t="e">
        <f>VLOOKUP(A9001,'Telomere data '!A:B, 2,)</f>
        <v>#N/A</v>
      </c>
      <c r="H9001" t="str">
        <f>VLOOKUP(A9001, 'BMI Data'!A:B,2,FALSE)</f>
        <v>NA</v>
      </c>
      <c r="I9001" t="e">
        <f>VLOOKUP(A9001, 'Physical Activity Data '!A:E,5,FALSE)</f>
        <v>#N/A</v>
      </c>
      <c r="J9001" t="e">
        <f>VLOOKUP(A9001, 'Physical Activity Data '!A:E,4,FALSE)</f>
        <v>#N/A</v>
      </c>
    </row>
    <row r="9002" spans="1:10" x14ac:dyDescent="0.25">
      <c r="A9002">
        <v>18966</v>
      </c>
      <c r="B9002" s="3">
        <f>VLOOKUP(A9002,'Demo Data'!A:E,2, TRUE)</f>
        <v>1</v>
      </c>
      <c r="C9002" s="3">
        <f>VLOOKUP(A9002,'Demo Data'!A:E,3, TRUE)</f>
        <v>18</v>
      </c>
      <c r="D9002" s="3">
        <f>VLOOKUP(A9002,'Demo Data'!A:E,4, TRUE)</f>
        <v>3</v>
      </c>
      <c r="E9002" s="3">
        <f>VLOOKUP(A9002,'Demo Data'!A:E,5, TRUE)</f>
        <v>2</v>
      </c>
      <c r="F9002">
        <f>VLOOKUP(A9002, 'Physical Activity Data '!A:B,2,FALSE)</f>
        <v>1</v>
      </c>
      <c r="G9002" t="e">
        <f>VLOOKUP(A9002,'Telomere data '!A:B, 2,)</f>
        <v>#N/A</v>
      </c>
      <c r="H9002">
        <f>VLOOKUP(A9002, 'BMI Data'!A:B,2,FALSE)</f>
        <v>23.27</v>
      </c>
      <c r="I9002">
        <f>VLOOKUP(A9002, 'Physical Activity Data '!A:E,5,FALSE)</f>
        <v>6</v>
      </c>
      <c r="J9002">
        <f>VLOOKUP(A9002, 'Physical Activity Data '!A:E,4,FALSE)</f>
        <v>20</v>
      </c>
    </row>
    <row r="9003" spans="1:10" x14ac:dyDescent="0.25">
      <c r="A9003">
        <v>18967</v>
      </c>
      <c r="B9003" s="3">
        <f>VLOOKUP(A9003,'Demo Data'!A:E,2, TRUE)</f>
        <v>1</v>
      </c>
      <c r="C9003" s="3">
        <f>VLOOKUP(A9003,'Demo Data'!A:E,3, TRUE)</f>
        <v>1</v>
      </c>
      <c r="D9003" s="3">
        <f>VLOOKUP(A9003,'Demo Data'!A:E,4, TRUE)</f>
        <v>1</v>
      </c>
      <c r="E9003" s="3" t="str">
        <f>VLOOKUP(A9003,'Demo Data'!A:E,5, TRUE)</f>
        <v>NA</v>
      </c>
      <c r="F9003" t="e">
        <f>VLOOKUP(A9003, 'Physical Activity Data '!A:B,2,FALSE)</f>
        <v>#N/A</v>
      </c>
      <c r="G9003" t="e">
        <f>VLOOKUP(A9003,'Telomere data '!A:B, 2,)</f>
        <v>#N/A</v>
      </c>
      <c r="H9003" t="str">
        <f>VLOOKUP(A9003, 'BMI Data'!A:B,2,FALSE)</f>
        <v>NA</v>
      </c>
      <c r="I9003" t="e">
        <f>VLOOKUP(A9003, 'Physical Activity Data '!A:E,5,FALSE)</f>
        <v>#N/A</v>
      </c>
      <c r="J9003" t="e">
        <f>VLOOKUP(A9003, 'Physical Activity Data '!A:E,4,FALSE)</f>
        <v>#N/A</v>
      </c>
    </row>
    <row r="9004" spans="1:10" x14ac:dyDescent="0.25">
      <c r="A9004">
        <v>18968</v>
      </c>
      <c r="B9004" s="3">
        <f>VLOOKUP(A9004,'Demo Data'!A:E,2, TRUE)</f>
        <v>2</v>
      </c>
      <c r="C9004" s="3">
        <f>VLOOKUP(A9004,'Demo Data'!A:E,3, TRUE)</f>
        <v>17</v>
      </c>
      <c r="D9004" s="3">
        <f>VLOOKUP(A9004,'Demo Data'!A:E,4, TRUE)</f>
        <v>4</v>
      </c>
      <c r="E9004" s="3">
        <f>VLOOKUP(A9004,'Demo Data'!A:E,5, TRUE)</f>
        <v>1</v>
      </c>
      <c r="F9004" t="e">
        <f>VLOOKUP(A9004, 'Physical Activity Data '!A:B,2,FALSE)</f>
        <v>#N/A</v>
      </c>
      <c r="G9004" t="e">
        <f>VLOOKUP(A9004,'Telomere data '!A:B, 2,)</f>
        <v>#N/A</v>
      </c>
      <c r="H9004">
        <f>VLOOKUP(A9004, 'BMI Data'!A:B,2,FALSE)</f>
        <v>22.81</v>
      </c>
      <c r="I9004" t="e">
        <f>VLOOKUP(A9004, 'Physical Activity Data '!A:E,5,FALSE)</f>
        <v>#N/A</v>
      </c>
      <c r="J9004" t="e">
        <f>VLOOKUP(A9004, 'Physical Activity Data '!A:E,4,FALSE)</f>
        <v>#N/A</v>
      </c>
    </row>
    <row r="9005" spans="1:10" x14ac:dyDescent="0.25">
      <c r="A9005">
        <v>18969</v>
      </c>
      <c r="B9005" s="3">
        <f>VLOOKUP(A9005,'Demo Data'!A:E,2, TRUE)</f>
        <v>1</v>
      </c>
      <c r="C9005" s="3">
        <f>VLOOKUP(A9005,'Demo Data'!A:E,3, TRUE)</f>
        <v>33</v>
      </c>
      <c r="D9005" s="3">
        <f>VLOOKUP(A9005,'Demo Data'!A:E,4, TRUE)</f>
        <v>1</v>
      </c>
      <c r="E9005" s="3">
        <f>VLOOKUP(A9005,'Demo Data'!A:E,5, TRUE)</f>
        <v>1</v>
      </c>
      <c r="F9005">
        <f>VLOOKUP(A9005, 'Physical Activity Data '!A:B,2,FALSE)</f>
        <v>1</v>
      </c>
      <c r="G9005">
        <f>VLOOKUP(A9005,'Telomere data '!A:B, 2,)</f>
        <v>1.565522337</v>
      </c>
      <c r="H9005">
        <f>VLOOKUP(A9005, 'BMI Data'!A:B,2,FALSE)</f>
        <v>27.41</v>
      </c>
      <c r="I9005">
        <f>VLOOKUP(A9005, 'Physical Activity Data '!A:E,5,FALSE)</f>
        <v>4.5</v>
      </c>
      <c r="J9005">
        <f>VLOOKUP(A9005, 'Physical Activity Data '!A:E,4,FALSE)</f>
        <v>60</v>
      </c>
    </row>
    <row r="9006" spans="1:10" x14ac:dyDescent="0.25">
      <c r="A9006">
        <v>18970</v>
      </c>
      <c r="B9006" s="3">
        <f>VLOOKUP(A9006,'Demo Data'!A:E,2, TRUE)</f>
        <v>1</v>
      </c>
      <c r="C9006" s="3">
        <f>VLOOKUP(A9006,'Demo Data'!A:E,3, TRUE)</f>
        <v>0</v>
      </c>
      <c r="D9006" s="3">
        <f>VLOOKUP(A9006,'Demo Data'!A:E,4, TRUE)</f>
        <v>5</v>
      </c>
      <c r="E9006" s="3" t="str">
        <f>VLOOKUP(A9006,'Demo Data'!A:E,5, TRUE)</f>
        <v>NA</v>
      </c>
      <c r="F9006" t="e">
        <f>VLOOKUP(A9006, 'Physical Activity Data '!A:B,2,FALSE)</f>
        <v>#N/A</v>
      </c>
      <c r="G9006" t="e">
        <f>VLOOKUP(A9006,'Telomere data '!A:B, 2,)</f>
        <v>#N/A</v>
      </c>
      <c r="H9006" t="str">
        <f>VLOOKUP(A9006, 'BMI Data'!A:B,2,FALSE)</f>
        <v>NA</v>
      </c>
      <c r="I9006" t="e">
        <f>VLOOKUP(A9006, 'Physical Activity Data '!A:E,5,FALSE)</f>
        <v>#N/A</v>
      </c>
      <c r="J9006" t="e">
        <f>VLOOKUP(A9006, 'Physical Activity Data '!A:E,4,FALSE)</f>
        <v>#N/A</v>
      </c>
    </row>
    <row r="9007" spans="1:10" x14ac:dyDescent="0.25">
      <c r="A9007">
        <v>18971</v>
      </c>
      <c r="B9007" s="3">
        <f>VLOOKUP(A9007,'Demo Data'!A:E,2, TRUE)</f>
        <v>2</v>
      </c>
      <c r="C9007" s="3">
        <f>VLOOKUP(A9007,'Demo Data'!A:E,3, TRUE)</f>
        <v>16</v>
      </c>
      <c r="D9007" s="3">
        <f>VLOOKUP(A9007,'Demo Data'!A:E,4, TRUE)</f>
        <v>1</v>
      </c>
      <c r="E9007" s="3">
        <f>VLOOKUP(A9007,'Demo Data'!A:E,5, TRUE)</f>
        <v>1</v>
      </c>
      <c r="F9007">
        <f>VLOOKUP(A9007, 'Physical Activity Data '!A:B,2,FALSE)</f>
        <v>2</v>
      </c>
      <c r="G9007" t="e">
        <f>VLOOKUP(A9007,'Telomere data '!A:B, 2,)</f>
        <v>#N/A</v>
      </c>
      <c r="H9007">
        <f>VLOOKUP(A9007, 'BMI Data'!A:B,2,FALSE)</f>
        <v>19.579999999999998</v>
      </c>
      <c r="I9007">
        <f>VLOOKUP(A9007, 'Physical Activity Data '!A:E,5,FALSE)</f>
        <v>7</v>
      </c>
      <c r="J9007">
        <f>VLOOKUP(A9007, 'Physical Activity Data '!A:E,4,FALSE)</f>
        <v>60</v>
      </c>
    </row>
    <row r="9008" spans="1:10" x14ac:dyDescent="0.25">
      <c r="A9008">
        <v>18972</v>
      </c>
      <c r="B9008" s="3">
        <f>VLOOKUP(A9008,'Demo Data'!A:E,2, TRUE)</f>
        <v>1</v>
      </c>
      <c r="C9008" s="3">
        <f>VLOOKUP(A9008,'Demo Data'!A:E,3, TRUE)</f>
        <v>50</v>
      </c>
      <c r="D9008" s="3">
        <f>VLOOKUP(A9008,'Demo Data'!A:E,4, TRUE)</f>
        <v>3</v>
      </c>
      <c r="E9008" s="3">
        <f>VLOOKUP(A9008,'Demo Data'!A:E,5, TRUE)</f>
        <v>2</v>
      </c>
      <c r="F9008" t="e">
        <f>VLOOKUP(A9008, 'Physical Activity Data '!A:B,2,FALSE)</f>
        <v>#N/A</v>
      </c>
      <c r="G9008">
        <f>VLOOKUP(A9008,'Telomere data '!A:B, 2,)</f>
        <v>1.404208235</v>
      </c>
      <c r="H9008">
        <f>VLOOKUP(A9008, 'BMI Data'!A:B,2,FALSE)</f>
        <v>25.49</v>
      </c>
      <c r="I9008" t="e">
        <f>VLOOKUP(A9008, 'Physical Activity Data '!A:E,5,FALSE)</f>
        <v>#N/A</v>
      </c>
      <c r="J9008" t="e">
        <f>VLOOKUP(A9008, 'Physical Activity Data '!A:E,4,FALSE)</f>
        <v>#N/A</v>
      </c>
    </row>
    <row r="9009" spans="1:10" x14ac:dyDescent="0.25">
      <c r="A9009">
        <v>18973</v>
      </c>
      <c r="B9009" s="3">
        <f>VLOOKUP(A9009,'Demo Data'!A:E,2, TRUE)</f>
        <v>2</v>
      </c>
      <c r="C9009" s="3">
        <f>VLOOKUP(A9009,'Demo Data'!A:E,3, TRUE)</f>
        <v>69</v>
      </c>
      <c r="D9009" s="3">
        <f>VLOOKUP(A9009,'Demo Data'!A:E,4, TRUE)</f>
        <v>3</v>
      </c>
      <c r="E9009" s="3">
        <f>VLOOKUP(A9009,'Demo Data'!A:E,5, TRUE)</f>
        <v>3</v>
      </c>
      <c r="F9009">
        <f>VLOOKUP(A9009, 'Physical Activity Data '!A:B,2,FALSE)</f>
        <v>1</v>
      </c>
      <c r="G9009" t="e">
        <f>VLOOKUP(A9009,'Telomere data '!A:B, 2,)</f>
        <v>#N/A</v>
      </c>
      <c r="H9009">
        <f>VLOOKUP(A9009, 'BMI Data'!A:B,2,FALSE)</f>
        <v>23.34</v>
      </c>
      <c r="I9009">
        <f>VLOOKUP(A9009, 'Physical Activity Data '!A:E,5,FALSE)</f>
        <v>4</v>
      </c>
      <c r="J9009">
        <f>VLOOKUP(A9009, 'Physical Activity Data '!A:E,4,FALSE)</f>
        <v>15</v>
      </c>
    </row>
    <row r="9010" spans="1:10" x14ac:dyDescent="0.25">
      <c r="A9010">
        <v>18974</v>
      </c>
      <c r="B9010" s="3">
        <f>VLOOKUP(A9010,'Demo Data'!A:E,2, TRUE)</f>
        <v>1</v>
      </c>
      <c r="C9010" s="3">
        <f>VLOOKUP(A9010,'Demo Data'!A:E,3, TRUE)</f>
        <v>22</v>
      </c>
      <c r="D9010" s="3">
        <f>VLOOKUP(A9010,'Demo Data'!A:E,4, TRUE)</f>
        <v>4</v>
      </c>
      <c r="E9010" s="3">
        <f>VLOOKUP(A9010,'Demo Data'!A:E,5, TRUE)</f>
        <v>1</v>
      </c>
      <c r="F9010" t="e">
        <f>VLOOKUP(A9010, 'Physical Activity Data '!A:B,2,FALSE)</f>
        <v>#N/A</v>
      </c>
      <c r="G9010">
        <f>VLOOKUP(A9010,'Telomere data '!A:B, 2,)</f>
        <v>1.839869465</v>
      </c>
      <c r="H9010">
        <f>VLOOKUP(A9010, 'BMI Data'!A:B,2,FALSE)</f>
        <v>23.41</v>
      </c>
      <c r="I9010" t="e">
        <f>VLOOKUP(A9010, 'Physical Activity Data '!A:E,5,FALSE)</f>
        <v>#N/A</v>
      </c>
      <c r="J9010" t="e">
        <f>VLOOKUP(A9010, 'Physical Activity Data '!A:E,4,FALSE)</f>
        <v>#N/A</v>
      </c>
    </row>
    <row r="9011" spans="1:10" x14ac:dyDescent="0.25">
      <c r="A9011">
        <v>18975</v>
      </c>
      <c r="B9011" s="3">
        <f>VLOOKUP(A9011,'Demo Data'!A:E,2, TRUE)</f>
        <v>2</v>
      </c>
      <c r="C9011" s="3">
        <f>VLOOKUP(A9011,'Demo Data'!A:E,3, TRUE)</f>
        <v>19</v>
      </c>
      <c r="D9011" s="3">
        <f>VLOOKUP(A9011,'Demo Data'!A:E,4, TRUE)</f>
        <v>4</v>
      </c>
      <c r="E9011" s="3">
        <f>VLOOKUP(A9011,'Demo Data'!A:E,5, TRUE)</f>
        <v>2</v>
      </c>
      <c r="F9011">
        <f>VLOOKUP(A9011, 'Physical Activity Data '!A:B,2,FALSE)</f>
        <v>2</v>
      </c>
      <c r="G9011" t="e">
        <f>VLOOKUP(A9011,'Telomere data '!A:B, 2,)</f>
        <v>#N/A</v>
      </c>
      <c r="H9011">
        <f>VLOOKUP(A9011, 'BMI Data'!A:B,2,FALSE)</f>
        <v>26.92</v>
      </c>
      <c r="I9011">
        <f>VLOOKUP(A9011, 'Physical Activity Data '!A:E,5,FALSE)</f>
        <v>7</v>
      </c>
      <c r="J9011">
        <f>VLOOKUP(A9011, 'Physical Activity Data '!A:E,4,FALSE)</f>
        <v>60</v>
      </c>
    </row>
    <row r="9012" spans="1:10" x14ac:dyDescent="0.25">
      <c r="A9012">
        <v>18976</v>
      </c>
      <c r="B9012" s="3">
        <f>VLOOKUP(A9012,'Demo Data'!A:E,2, TRUE)</f>
        <v>1</v>
      </c>
      <c r="C9012" s="3">
        <f>VLOOKUP(A9012,'Demo Data'!A:E,3, TRUE)</f>
        <v>0</v>
      </c>
      <c r="D9012" s="3">
        <f>VLOOKUP(A9012,'Demo Data'!A:E,4, TRUE)</f>
        <v>3</v>
      </c>
      <c r="E9012" s="3" t="str">
        <f>VLOOKUP(A9012,'Demo Data'!A:E,5, TRUE)</f>
        <v>NA</v>
      </c>
      <c r="F9012" t="e">
        <f>VLOOKUP(A9012, 'Physical Activity Data '!A:B,2,FALSE)</f>
        <v>#N/A</v>
      </c>
      <c r="G9012" t="e">
        <f>VLOOKUP(A9012,'Telomere data '!A:B, 2,)</f>
        <v>#N/A</v>
      </c>
      <c r="H9012" t="str">
        <f>VLOOKUP(A9012, 'BMI Data'!A:B,2,FALSE)</f>
        <v>NA</v>
      </c>
      <c r="I9012" t="e">
        <f>VLOOKUP(A9012, 'Physical Activity Data '!A:E,5,FALSE)</f>
        <v>#N/A</v>
      </c>
      <c r="J9012" t="e">
        <f>VLOOKUP(A9012, 'Physical Activity Data '!A:E,4,FALSE)</f>
        <v>#N/A</v>
      </c>
    </row>
    <row r="9013" spans="1:10" x14ac:dyDescent="0.25">
      <c r="A9013">
        <v>18977</v>
      </c>
      <c r="B9013" s="3">
        <f>VLOOKUP(A9013,'Demo Data'!A:E,2, TRUE)</f>
        <v>1</v>
      </c>
      <c r="C9013" s="3">
        <f>VLOOKUP(A9013,'Demo Data'!A:E,3, TRUE)</f>
        <v>22</v>
      </c>
      <c r="D9013" s="3">
        <f>VLOOKUP(A9013,'Demo Data'!A:E,4, TRUE)</f>
        <v>4</v>
      </c>
      <c r="E9013" s="3">
        <f>VLOOKUP(A9013,'Demo Data'!A:E,5, TRUE)</f>
        <v>3</v>
      </c>
      <c r="F9013">
        <f>VLOOKUP(A9013, 'Physical Activity Data '!A:B,2,FALSE)</f>
        <v>2</v>
      </c>
      <c r="G9013">
        <f>VLOOKUP(A9013,'Telomere data '!A:B, 2,)</f>
        <v>1.361859943</v>
      </c>
      <c r="H9013">
        <f>VLOOKUP(A9013, 'BMI Data'!A:B,2,FALSE)</f>
        <v>23.72</v>
      </c>
      <c r="I9013">
        <f>VLOOKUP(A9013, 'Physical Activity Data '!A:E,5,FALSE)</f>
        <v>7</v>
      </c>
      <c r="J9013">
        <f>VLOOKUP(A9013, 'Physical Activity Data '!A:E,4,FALSE)</f>
        <v>30</v>
      </c>
    </row>
    <row r="9014" spans="1:10" x14ac:dyDescent="0.25">
      <c r="A9014">
        <v>18978</v>
      </c>
      <c r="B9014" s="3">
        <f>VLOOKUP(A9014,'Demo Data'!A:E,2, TRUE)</f>
        <v>1</v>
      </c>
      <c r="C9014" s="3">
        <f>VLOOKUP(A9014,'Demo Data'!A:E,3, TRUE)</f>
        <v>46</v>
      </c>
      <c r="D9014" s="3">
        <f>VLOOKUP(A9014,'Demo Data'!A:E,4, TRUE)</f>
        <v>4</v>
      </c>
      <c r="E9014" s="3">
        <f>VLOOKUP(A9014,'Demo Data'!A:E,5, TRUE)</f>
        <v>1</v>
      </c>
      <c r="F9014">
        <f>VLOOKUP(A9014, 'Physical Activity Data '!A:B,2,FALSE)</f>
        <v>1</v>
      </c>
      <c r="G9014">
        <f>VLOOKUP(A9014,'Telomere data '!A:B, 2,)</f>
        <v>0.85468816000000003</v>
      </c>
      <c r="H9014" t="str">
        <f>VLOOKUP(A9014, 'BMI Data'!A:B,2,FALSE)</f>
        <v>NA</v>
      </c>
      <c r="I9014">
        <f>VLOOKUP(A9014, 'Physical Activity Data '!A:E,5,FALSE)</f>
        <v>4</v>
      </c>
      <c r="J9014">
        <f>VLOOKUP(A9014, 'Physical Activity Data '!A:E,4,FALSE)</f>
        <v>60</v>
      </c>
    </row>
    <row r="9015" spans="1:10" x14ac:dyDescent="0.25">
      <c r="A9015">
        <v>18979</v>
      </c>
      <c r="B9015" s="3">
        <f>VLOOKUP(A9015,'Demo Data'!A:E,2, TRUE)</f>
        <v>1</v>
      </c>
      <c r="C9015" s="3">
        <f>VLOOKUP(A9015,'Demo Data'!A:E,3, TRUE)</f>
        <v>85</v>
      </c>
      <c r="D9015" s="3">
        <f>VLOOKUP(A9015,'Demo Data'!A:E,4, TRUE)</f>
        <v>3</v>
      </c>
      <c r="E9015" s="3">
        <f>VLOOKUP(A9015,'Demo Data'!A:E,5, TRUE)</f>
        <v>2</v>
      </c>
      <c r="F9015">
        <f>VLOOKUP(A9015, 'Physical Activity Data '!A:B,2,FALSE)</f>
        <v>1</v>
      </c>
      <c r="G9015">
        <f>VLOOKUP(A9015,'Telomere data '!A:B, 2,)</f>
        <v>0.71344342299999997</v>
      </c>
      <c r="H9015">
        <f>VLOOKUP(A9015, 'BMI Data'!A:B,2,FALSE)</f>
        <v>24.56</v>
      </c>
      <c r="I9015">
        <f>VLOOKUP(A9015, 'Physical Activity Data '!A:E,5,FALSE)</f>
        <v>3.5</v>
      </c>
      <c r="J9015">
        <f>VLOOKUP(A9015, 'Physical Activity Data '!A:E,4,FALSE)</f>
        <v>60</v>
      </c>
    </row>
    <row r="9016" spans="1:10" x14ac:dyDescent="0.25">
      <c r="A9016">
        <v>18980</v>
      </c>
      <c r="B9016" s="3">
        <f>VLOOKUP(A9016,'Demo Data'!A:E,2, TRUE)</f>
        <v>2</v>
      </c>
      <c r="C9016" s="3">
        <f>VLOOKUP(A9016,'Demo Data'!A:E,3, TRUE)</f>
        <v>7</v>
      </c>
      <c r="D9016" s="3">
        <f>VLOOKUP(A9016,'Demo Data'!A:E,4, TRUE)</f>
        <v>3</v>
      </c>
      <c r="E9016" s="3">
        <f>VLOOKUP(A9016,'Demo Data'!A:E,5, TRUE)</f>
        <v>1</v>
      </c>
      <c r="F9016" t="e">
        <f>VLOOKUP(A9016, 'Physical Activity Data '!A:B,2,FALSE)</f>
        <v>#N/A</v>
      </c>
      <c r="G9016" t="e">
        <f>VLOOKUP(A9016,'Telomere data '!A:B, 2,)</f>
        <v>#N/A</v>
      </c>
      <c r="H9016" t="str">
        <f>VLOOKUP(A9016, 'BMI Data'!A:B,2,FALSE)</f>
        <v>NA</v>
      </c>
      <c r="I9016" t="e">
        <f>VLOOKUP(A9016, 'Physical Activity Data '!A:E,5,FALSE)</f>
        <v>#N/A</v>
      </c>
      <c r="J9016" t="e">
        <f>VLOOKUP(A9016, 'Physical Activity Data '!A:E,4,FALSE)</f>
        <v>#N/A</v>
      </c>
    </row>
    <row r="9017" spans="1:10" x14ac:dyDescent="0.25">
      <c r="A9017">
        <v>18981</v>
      </c>
      <c r="B9017" s="3">
        <f>VLOOKUP(A9017,'Demo Data'!A:E,2, TRUE)</f>
        <v>1</v>
      </c>
      <c r="C9017" s="3">
        <f>VLOOKUP(A9017,'Demo Data'!A:E,3, TRUE)</f>
        <v>18</v>
      </c>
      <c r="D9017" s="3">
        <f>VLOOKUP(A9017,'Demo Data'!A:E,4, TRUE)</f>
        <v>4</v>
      </c>
      <c r="E9017" s="3">
        <f>VLOOKUP(A9017,'Demo Data'!A:E,5, TRUE)</f>
        <v>1</v>
      </c>
      <c r="F9017">
        <f>VLOOKUP(A9017, 'Physical Activity Data '!A:B,2,FALSE)</f>
        <v>1</v>
      </c>
      <c r="G9017" t="e">
        <f>VLOOKUP(A9017,'Telomere data '!A:B, 2,)</f>
        <v>#N/A</v>
      </c>
      <c r="H9017">
        <f>VLOOKUP(A9017, 'BMI Data'!A:B,2,FALSE)</f>
        <v>20.16</v>
      </c>
      <c r="I9017">
        <f>VLOOKUP(A9017, 'Physical Activity Data '!A:E,5,FALSE)</f>
        <v>4.5</v>
      </c>
      <c r="J9017">
        <f>VLOOKUP(A9017, 'Physical Activity Data '!A:E,4,FALSE)</f>
        <v>10</v>
      </c>
    </row>
    <row r="9018" spans="1:10" x14ac:dyDescent="0.25">
      <c r="A9018">
        <v>18982</v>
      </c>
      <c r="B9018" s="3">
        <f>VLOOKUP(A9018,'Demo Data'!A:E,2, TRUE)</f>
        <v>1</v>
      </c>
      <c r="C9018" s="3">
        <f>VLOOKUP(A9018,'Demo Data'!A:E,3, TRUE)</f>
        <v>34</v>
      </c>
      <c r="D9018" s="3">
        <f>VLOOKUP(A9018,'Demo Data'!A:E,4, TRUE)</f>
        <v>1</v>
      </c>
      <c r="E9018" s="3">
        <f>VLOOKUP(A9018,'Demo Data'!A:E,5, TRUE)</f>
        <v>2</v>
      </c>
      <c r="F9018" t="e">
        <f>VLOOKUP(A9018, 'Physical Activity Data '!A:B,2,FALSE)</f>
        <v>#N/A</v>
      </c>
      <c r="G9018" t="e">
        <f>VLOOKUP(A9018,'Telomere data '!A:B, 2,)</f>
        <v>#N/A</v>
      </c>
      <c r="H9018" t="e">
        <f>VLOOKUP(A9018, 'BMI Data'!A:B,2,FALSE)</f>
        <v>#N/A</v>
      </c>
      <c r="I9018" t="e">
        <f>VLOOKUP(A9018, 'Physical Activity Data '!A:E,5,FALSE)</f>
        <v>#N/A</v>
      </c>
      <c r="J9018" t="e">
        <f>VLOOKUP(A9018, 'Physical Activity Data '!A:E,4,FALSE)</f>
        <v>#N/A</v>
      </c>
    </row>
    <row r="9019" spans="1:10" x14ac:dyDescent="0.25">
      <c r="A9019">
        <v>18983</v>
      </c>
      <c r="B9019" s="3">
        <f>VLOOKUP(A9019,'Demo Data'!A:E,2, TRUE)</f>
        <v>1</v>
      </c>
      <c r="C9019" s="3">
        <f>VLOOKUP(A9019,'Demo Data'!A:E,3, TRUE)</f>
        <v>9</v>
      </c>
      <c r="D9019" s="3">
        <f>VLOOKUP(A9019,'Demo Data'!A:E,4, TRUE)</f>
        <v>3</v>
      </c>
      <c r="E9019" s="3">
        <f>VLOOKUP(A9019,'Demo Data'!A:E,5, TRUE)</f>
        <v>1</v>
      </c>
      <c r="F9019" t="e">
        <f>VLOOKUP(A9019, 'Physical Activity Data '!A:B,2,FALSE)</f>
        <v>#N/A</v>
      </c>
      <c r="G9019" t="e">
        <f>VLOOKUP(A9019,'Telomere data '!A:B, 2,)</f>
        <v>#N/A</v>
      </c>
      <c r="H9019">
        <f>VLOOKUP(A9019, 'BMI Data'!A:B,2,FALSE)</f>
        <v>16.350000000000001</v>
      </c>
      <c r="I9019" t="e">
        <f>VLOOKUP(A9019, 'Physical Activity Data '!A:E,5,FALSE)</f>
        <v>#N/A</v>
      </c>
      <c r="J9019" t="e">
        <f>VLOOKUP(A9019, 'Physical Activity Data '!A:E,4,FALSE)</f>
        <v>#N/A</v>
      </c>
    </row>
    <row r="9020" spans="1:10" x14ac:dyDescent="0.25">
      <c r="A9020">
        <v>18984</v>
      </c>
      <c r="B9020" s="3">
        <f>VLOOKUP(A9020,'Demo Data'!A:E,2, TRUE)</f>
        <v>1</v>
      </c>
      <c r="C9020" s="3">
        <f>VLOOKUP(A9020,'Demo Data'!A:E,3, TRUE)</f>
        <v>36</v>
      </c>
      <c r="D9020" s="3">
        <f>VLOOKUP(A9020,'Demo Data'!A:E,4, TRUE)</f>
        <v>3</v>
      </c>
      <c r="E9020" s="3">
        <f>VLOOKUP(A9020,'Demo Data'!A:E,5, TRUE)</f>
        <v>3</v>
      </c>
      <c r="F9020">
        <f>VLOOKUP(A9020, 'Physical Activity Data '!A:B,2,FALSE)</f>
        <v>1</v>
      </c>
      <c r="G9020">
        <f>VLOOKUP(A9020,'Telomere data '!A:B, 2,)</f>
        <v>0.99556151699999995</v>
      </c>
      <c r="H9020">
        <f>VLOOKUP(A9020, 'BMI Data'!A:B,2,FALSE)</f>
        <v>24.64</v>
      </c>
      <c r="I9020">
        <f>VLOOKUP(A9020, 'Physical Activity Data '!A:E,5,FALSE)</f>
        <v>4</v>
      </c>
      <c r="J9020">
        <f>VLOOKUP(A9020, 'Physical Activity Data '!A:E,4,FALSE)</f>
        <v>30</v>
      </c>
    </row>
    <row r="9021" spans="1:10" x14ac:dyDescent="0.25">
      <c r="A9021">
        <v>18985</v>
      </c>
      <c r="B9021" s="3">
        <f>VLOOKUP(A9021,'Demo Data'!A:E,2, TRUE)</f>
        <v>2</v>
      </c>
      <c r="C9021" s="3">
        <f>VLOOKUP(A9021,'Demo Data'!A:E,3, TRUE)</f>
        <v>66</v>
      </c>
      <c r="D9021" s="3">
        <f>VLOOKUP(A9021,'Demo Data'!A:E,4, TRUE)</f>
        <v>1</v>
      </c>
      <c r="E9021" s="3">
        <f>VLOOKUP(A9021,'Demo Data'!A:E,5, TRUE)</f>
        <v>2</v>
      </c>
      <c r="F9021" t="e">
        <f>VLOOKUP(A9021, 'Physical Activity Data '!A:B,2,FALSE)</f>
        <v>#N/A</v>
      </c>
      <c r="G9021">
        <f>VLOOKUP(A9021,'Telomere data '!A:B, 2,)</f>
        <v>0.94958407499999997</v>
      </c>
      <c r="H9021">
        <f>VLOOKUP(A9021, 'BMI Data'!A:B,2,FALSE)</f>
        <v>24.77</v>
      </c>
      <c r="I9021" t="e">
        <f>VLOOKUP(A9021, 'Physical Activity Data '!A:E,5,FALSE)</f>
        <v>#N/A</v>
      </c>
      <c r="J9021" t="e">
        <f>VLOOKUP(A9021, 'Physical Activity Data '!A:E,4,FALSE)</f>
        <v>#N/A</v>
      </c>
    </row>
    <row r="9022" spans="1:10" x14ac:dyDescent="0.25">
      <c r="A9022">
        <v>18986</v>
      </c>
      <c r="B9022" s="3">
        <f>VLOOKUP(A9022,'Demo Data'!A:E,2, TRUE)</f>
        <v>1</v>
      </c>
      <c r="C9022" s="3">
        <f>VLOOKUP(A9022,'Demo Data'!A:E,3, TRUE)</f>
        <v>16</v>
      </c>
      <c r="D9022" s="3">
        <f>VLOOKUP(A9022,'Demo Data'!A:E,4, TRUE)</f>
        <v>1</v>
      </c>
      <c r="E9022" s="3">
        <f>VLOOKUP(A9022,'Demo Data'!A:E,5, TRUE)</f>
        <v>1</v>
      </c>
      <c r="F9022">
        <f>VLOOKUP(A9022, 'Physical Activity Data '!A:B,2,FALSE)</f>
        <v>1</v>
      </c>
      <c r="G9022" t="e">
        <f>VLOOKUP(A9022,'Telomere data '!A:B, 2,)</f>
        <v>#N/A</v>
      </c>
      <c r="H9022">
        <f>VLOOKUP(A9022, 'BMI Data'!A:B,2,FALSE)</f>
        <v>23.06</v>
      </c>
      <c r="I9022">
        <f>VLOOKUP(A9022, 'Physical Activity Data '!A:E,5,FALSE)</f>
        <v>5</v>
      </c>
      <c r="J9022">
        <f>VLOOKUP(A9022, 'Physical Activity Data '!A:E,4,FALSE)</f>
        <v>20</v>
      </c>
    </row>
    <row r="9023" spans="1:10" x14ac:dyDescent="0.25">
      <c r="A9023">
        <v>18987</v>
      </c>
      <c r="B9023" s="3">
        <f>VLOOKUP(A9023,'Demo Data'!A:E,2, TRUE)</f>
        <v>1</v>
      </c>
      <c r="C9023" s="3">
        <f>VLOOKUP(A9023,'Demo Data'!A:E,3, TRUE)</f>
        <v>49</v>
      </c>
      <c r="D9023" s="3">
        <f>VLOOKUP(A9023,'Demo Data'!A:E,4, TRUE)</f>
        <v>4</v>
      </c>
      <c r="E9023" s="3">
        <f>VLOOKUP(A9023,'Demo Data'!A:E,5, TRUE)</f>
        <v>1</v>
      </c>
      <c r="F9023" t="e">
        <f>VLOOKUP(A9023, 'Physical Activity Data '!A:B,2,FALSE)</f>
        <v>#N/A</v>
      </c>
      <c r="G9023">
        <f>VLOOKUP(A9023,'Telomere data '!A:B, 2,)</f>
        <v>1.3418258679999999</v>
      </c>
      <c r="H9023">
        <f>VLOOKUP(A9023, 'BMI Data'!A:B,2,FALSE)</f>
        <v>17.100000000000001</v>
      </c>
      <c r="I9023" t="e">
        <f>VLOOKUP(A9023, 'Physical Activity Data '!A:E,5,FALSE)</f>
        <v>#N/A</v>
      </c>
      <c r="J9023" t="e">
        <f>VLOOKUP(A9023, 'Physical Activity Data '!A:E,4,FALSE)</f>
        <v>#N/A</v>
      </c>
    </row>
    <row r="9024" spans="1:10" x14ac:dyDescent="0.25">
      <c r="A9024">
        <v>18988</v>
      </c>
      <c r="B9024" s="3">
        <f>VLOOKUP(A9024,'Demo Data'!A:E,2, TRUE)</f>
        <v>2</v>
      </c>
      <c r="C9024" s="3">
        <f>VLOOKUP(A9024,'Demo Data'!A:E,3, TRUE)</f>
        <v>80</v>
      </c>
      <c r="D9024" s="3">
        <f>VLOOKUP(A9024,'Demo Data'!A:E,4, TRUE)</f>
        <v>3</v>
      </c>
      <c r="E9024" s="3">
        <f>VLOOKUP(A9024,'Demo Data'!A:E,5, TRUE)</f>
        <v>3</v>
      </c>
      <c r="F9024" t="e">
        <f>VLOOKUP(A9024, 'Physical Activity Data '!A:B,2,FALSE)</f>
        <v>#N/A</v>
      </c>
      <c r="G9024">
        <f>VLOOKUP(A9024,'Telomere data '!A:B, 2,)</f>
        <v>1.2979076519999999</v>
      </c>
      <c r="H9024">
        <f>VLOOKUP(A9024, 'BMI Data'!A:B,2,FALSE)</f>
        <v>29.25</v>
      </c>
      <c r="I9024" t="e">
        <f>VLOOKUP(A9024, 'Physical Activity Data '!A:E,5,FALSE)</f>
        <v>#N/A</v>
      </c>
      <c r="J9024" t="e">
        <f>VLOOKUP(A9024, 'Physical Activity Data '!A:E,4,FALSE)</f>
        <v>#N/A</v>
      </c>
    </row>
    <row r="9025" spans="1:10" x14ac:dyDescent="0.25">
      <c r="A9025">
        <v>18989</v>
      </c>
      <c r="B9025" s="3">
        <f>VLOOKUP(A9025,'Demo Data'!A:E,2, TRUE)</f>
        <v>1</v>
      </c>
      <c r="C9025" s="3">
        <f>VLOOKUP(A9025,'Demo Data'!A:E,3, TRUE)</f>
        <v>59</v>
      </c>
      <c r="D9025" s="3">
        <f>VLOOKUP(A9025,'Demo Data'!A:E,4, TRUE)</f>
        <v>4</v>
      </c>
      <c r="E9025" s="3">
        <f>VLOOKUP(A9025,'Demo Data'!A:E,5, TRUE)</f>
        <v>2</v>
      </c>
      <c r="F9025" t="e">
        <f>VLOOKUP(A9025, 'Physical Activity Data '!A:B,2,FALSE)</f>
        <v>#N/A</v>
      </c>
      <c r="G9025" t="e">
        <f>VLOOKUP(A9025,'Telomere data '!A:B, 2,)</f>
        <v>#N/A</v>
      </c>
      <c r="H9025">
        <f>VLOOKUP(A9025, 'BMI Data'!A:B,2,FALSE)</f>
        <v>26.25</v>
      </c>
      <c r="I9025" t="e">
        <f>VLOOKUP(A9025, 'Physical Activity Data '!A:E,5,FALSE)</f>
        <v>#N/A</v>
      </c>
      <c r="J9025" t="e">
        <f>VLOOKUP(A9025, 'Physical Activity Data '!A:E,4,FALSE)</f>
        <v>#N/A</v>
      </c>
    </row>
    <row r="9026" spans="1:10" x14ac:dyDescent="0.25">
      <c r="A9026">
        <v>18990</v>
      </c>
      <c r="B9026" s="3">
        <f>VLOOKUP(A9026,'Demo Data'!A:E,2, TRUE)</f>
        <v>1</v>
      </c>
      <c r="C9026" s="3">
        <f>VLOOKUP(A9026,'Demo Data'!A:E,3, TRUE)</f>
        <v>15</v>
      </c>
      <c r="D9026" s="3">
        <f>VLOOKUP(A9026,'Demo Data'!A:E,4, TRUE)</f>
        <v>3</v>
      </c>
      <c r="E9026" s="3">
        <f>VLOOKUP(A9026,'Demo Data'!A:E,5, TRUE)</f>
        <v>1</v>
      </c>
      <c r="F9026">
        <f>VLOOKUP(A9026, 'Physical Activity Data '!A:B,2,FALSE)</f>
        <v>1</v>
      </c>
      <c r="G9026" t="e">
        <f>VLOOKUP(A9026,'Telomere data '!A:B, 2,)</f>
        <v>#N/A</v>
      </c>
      <c r="H9026">
        <f>VLOOKUP(A9026, 'BMI Data'!A:B,2,FALSE)</f>
        <v>18.690000000000001</v>
      </c>
      <c r="I9026">
        <f>VLOOKUP(A9026, 'Physical Activity Data '!A:E,5,FALSE)</f>
        <v>4.5</v>
      </c>
      <c r="J9026">
        <f>VLOOKUP(A9026, 'Physical Activity Data '!A:E,4,FALSE)</f>
        <v>120</v>
      </c>
    </row>
    <row r="9027" spans="1:10" x14ac:dyDescent="0.25">
      <c r="A9027">
        <v>18991</v>
      </c>
      <c r="B9027" s="3">
        <f>VLOOKUP(A9027,'Demo Data'!A:E,2, TRUE)</f>
        <v>1</v>
      </c>
      <c r="C9027" s="3">
        <f>VLOOKUP(A9027,'Demo Data'!A:E,3, TRUE)</f>
        <v>11</v>
      </c>
      <c r="D9027" s="3">
        <f>VLOOKUP(A9027,'Demo Data'!A:E,4, TRUE)</f>
        <v>4</v>
      </c>
      <c r="E9027" s="3">
        <f>VLOOKUP(A9027,'Demo Data'!A:E,5, TRUE)</f>
        <v>1</v>
      </c>
      <c r="F9027" t="e">
        <f>VLOOKUP(A9027, 'Physical Activity Data '!A:B,2,FALSE)</f>
        <v>#N/A</v>
      </c>
      <c r="G9027" t="e">
        <f>VLOOKUP(A9027,'Telomere data '!A:B, 2,)</f>
        <v>#N/A</v>
      </c>
      <c r="H9027">
        <f>VLOOKUP(A9027, 'BMI Data'!A:B,2,FALSE)</f>
        <v>14.72</v>
      </c>
      <c r="I9027" t="e">
        <f>VLOOKUP(A9027, 'Physical Activity Data '!A:E,5,FALSE)</f>
        <v>#N/A</v>
      </c>
      <c r="J9027" t="e">
        <f>VLOOKUP(A9027, 'Physical Activity Data '!A:E,4,FALSE)</f>
        <v>#N/A</v>
      </c>
    </row>
    <row r="9028" spans="1:10" x14ac:dyDescent="0.25">
      <c r="A9028">
        <v>18992</v>
      </c>
      <c r="B9028" s="3">
        <f>VLOOKUP(A9028,'Demo Data'!A:E,2, TRUE)</f>
        <v>1</v>
      </c>
      <c r="C9028" s="3">
        <f>VLOOKUP(A9028,'Demo Data'!A:E,3, TRUE)</f>
        <v>50</v>
      </c>
      <c r="D9028" s="3">
        <f>VLOOKUP(A9028,'Demo Data'!A:E,4, TRUE)</f>
        <v>3</v>
      </c>
      <c r="E9028" s="3">
        <f>VLOOKUP(A9028,'Demo Data'!A:E,5, TRUE)</f>
        <v>3</v>
      </c>
      <c r="F9028">
        <f>VLOOKUP(A9028, 'Physical Activity Data '!A:B,2,FALSE)</f>
        <v>1</v>
      </c>
      <c r="G9028">
        <f>VLOOKUP(A9028,'Telomere data '!A:B, 2,)</f>
        <v>1.665269187</v>
      </c>
      <c r="H9028">
        <f>VLOOKUP(A9028, 'BMI Data'!A:B,2,FALSE)</f>
        <v>31.8</v>
      </c>
      <c r="I9028">
        <f>VLOOKUP(A9028, 'Physical Activity Data '!A:E,5,FALSE)</f>
        <v>3.5</v>
      </c>
      <c r="J9028">
        <f>VLOOKUP(A9028, 'Physical Activity Data '!A:E,4,FALSE)</f>
        <v>120</v>
      </c>
    </row>
    <row r="9029" spans="1:10" x14ac:dyDescent="0.25">
      <c r="A9029">
        <v>18993</v>
      </c>
      <c r="B9029" s="3">
        <f>VLOOKUP(A9029,'Demo Data'!A:E,2, TRUE)</f>
        <v>2</v>
      </c>
      <c r="C9029" s="3">
        <f>VLOOKUP(A9029,'Demo Data'!A:E,3, TRUE)</f>
        <v>35</v>
      </c>
      <c r="D9029" s="3">
        <f>VLOOKUP(A9029,'Demo Data'!A:E,4, TRUE)</f>
        <v>3</v>
      </c>
      <c r="E9029" s="3">
        <f>VLOOKUP(A9029,'Demo Data'!A:E,5, TRUE)</f>
        <v>3</v>
      </c>
      <c r="F9029">
        <f>VLOOKUP(A9029, 'Physical Activity Data '!A:B,2,FALSE)</f>
        <v>1</v>
      </c>
      <c r="G9029">
        <f>VLOOKUP(A9029,'Telomere data '!A:B, 2,)</f>
        <v>1.569596905</v>
      </c>
      <c r="H9029">
        <f>VLOOKUP(A9029, 'BMI Data'!A:B,2,FALSE)</f>
        <v>39.299999999999997</v>
      </c>
      <c r="I9029">
        <f>VLOOKUP(A9029, 'Physical Activity Data '!A:E,5,FALSE)</f>
        <v>3.5</v>
      </c>
      <c r="J9029">
        <f>VLOOKUP(A9029, 'Physical Activity Data '!A:E,4,FALSE)</f>
        <v>10</v>
      </c>
    </row>
    <row r="9030" spans="1:10" x14ac:dyDescent="0.25">
      <c r="A9030">
        <v>18994</v>
      </c>
      <c r="B9030" s="3">
        <f>VLOOKUP(A9030,'Demo Data'!A:E,2, TRUE)</f>
        <v>1</v>
      </c>
      <c r="C9030" s="3">
        <f>VLOOKUP(A9030,'Demo Data'!A:E,3, TRUE)</f>
        <v>62</v>
      </c>
      <c r="D9030" s="3">
        <f>VLOOKUP(A9030,'Demo Data'!A:E,4, TRUE)</f>
        <v>1</v>
      </c>
      <c r="E9030" s="3">
        <f>VLOOKUP(A9030,'Demo Data'!A:E,5, TRUE)</f>
        <v>3</v>
      </c>
      <c r="F9030">
        <f>VLOOKUP(A9030, 'Physical Activity Data '!A:B,2,FALSE)</f>
        <v>1</v>
      </c>
      <c r="G9030">
        <f>VLOOKUP(A9030,'Telomere data '!A:B, 2,)</f>
        <v>1.0058535689999999</v>
      </c>
      <c r="H9030">
        <f>VLOOKUP(A9030, 'BMI Data'!A:B,2,FALSE)</f>
        <v>35.020000000000003</v>
      </c>
      <c r="I9030">
        <f>VLOOKUP(A9030, 'Physical Activity Data '!A:E,5,FALSE)</f>
        <v>6</v>
      </c>
      <c r="J9030">
        <f>VLOOKUP(A9030, 'Physical Activity Data '!A:E,4,FALSE)</f>
        <v>60</v>
      </c>
    </row>
    <row r="9031" spans="1:10" x14ac:dyDescent="0.25">
      <c r="A9031">
        <v>18995</v>
      </c>
      <c r="B9031" s="3">
        <f>VLOOKUP(A9031,'Demo Data'!A:E,2, TRUE)</f>
        <v>2</v>
      </c>
      <c r="C9031" s="3">
        <f>VLOOKUP(A9031,'Demo Data'!A:E,3, TRUE)</f>
        <v>18</v>
      </c>
      <c r="D9031" s="3">
        <f>VLOOKUP(A9031,'Demo Data'!A:E,4, TRUE)</f>
        <v>2</v>
      </c>
      <c r="E9031" s="3">
        <f>VLOOKUP(A9031,'Demo Data'!A:E,5, TRUE)</f>
        <v>1</v>
      </c>
      <c r="F9031" t="e">
        <f>VLOOKUP(A9031, 'Physical Activity Data '!A:B,2,FALSE)</f>
        <v>#N/A</v>
      </c>
      <c r="G9031" t="e">
        <f>VLOOKUP(A9031,'Telomere data '!A:B, 2,)</f>
        <v>#N/A</v>
      </c>
      <c r="H9031">
        <f>VLOOKUP(A9031, 'BMI Data'!A:B,2,FALSE)</f>
        <v>20.69</v>
      </c>
      <c r="I9031" t="e">
        <f>VLOOKUP(A9031, 'Physical Activity Data '!A:E,5,FALSE)</f>
        <v>#N/A</v>
      </c>
      <c r="J9031" t="e">
        <f>VLOOKUP(A9031, 'Physical Activity Data '!A:E,4,FALSE)</f>
        <v>#N/A</v>
      </c>
    </row>
    <row r="9032" spans="1:10" x14ac:dyDescent="0.25">
      <c r="A9032">
        <v>18996</v>
      </c>
      <c r="B9032" s="3">
        <f>VLOOKUP(A9032,'Demo Data'!A:E,2, TRUE)</f>
        <v>1</v>
      </c>
      <c r="C9032" s="3">
        <f>VLOOKUP(A9032,'Demo Data'!A:E,3, TRUE)</f>
        <v>29</v>
      </c>
      <c r="D9032" s="3">
        <f>VLOOKUP(A9032,'Demo Data'!A:E,4, TRUE)</f>
        <v>3</v>
      </c>
      <c r="E9032" s="3">
        <f>VLOOKUP(A9032,'Demo Data'!A:E,5, TRUE)</f>
        <v>2</v>
      </c>
      <c r="F9032">
        <f>VLOOKUP(A9032, 'Physical Activity Data '!A:B,2,FALSE)</f>
        <v>1</v>
      </c>
      <c r="G9032" t="e">
        <f>VLOOKUP(A9032,'Telomere data '!A:B, 2,)</f>
        <v>#N/A</v>
      </c>
      <c r="H9032">
        <f>VLOOKUP(A9032, 'BMI Data'!A:B,2,FALSE)</f>
        <v>22.34</v>
      </c>
      <c r="I9032">
        <f>VLOOKUP(A9032, 'Physical Activity Data '!A:E,5,FALSE)</f>
        <v>3.5</v>
      </c>
      <c r="J9032">
        <f>VLOOKUP(A9032, 'Physical Activity Data '!A:E,4,FALSE)</f>
        <v>45</v>
      </c>
    </row>
    <row r="9033" spans="1:10" x14ac:dyDescent="0.25">
      <c r="A9033">
        <v>18997</v>
      </c>
      <c r="B9033" s="3">
        <f>VLOOKUP(A9033,'Demo Data'!A:E,2, TRUE)</f>
        <v>2</v>
      </c>
      <c r="C9033" s="3">
        <f>VLOOKUP(A9033,'Demo Data'!A:E,3, TRUE)</f>
        <v>1</v>
      </c>
      <c r="D9033" s="3">
        <f>VLOOKUP(A9033,'Demo Data'!A:E,4, TRUE)</f>
        <v>4</v>
      </c>
      <c r="E9033" s="3" t="str">
        <f>VLOOKUP(A9033,'Demo Data'!A:E,5, TRUE)</f>
        <v>NA</v>
      </c>
      <c r="F9033" t="e">
        <f>VLOOKUP(A9033, 'Physical Activity Data '!A:B,2,FALSE)</f>
        <v>#N/A</v>
      </c>
      <c r="G9033" t="e">
        <f>VLOOKUP(A9033,'Telomere data '!A:B, 2,)</f>
        <v>#N/A</v>
      </c>
      <c r="H9033" t="str">
        <f>VLOOKUP(A9033, 'BMI Data'!A:B,2,FALSE)</f>
        <v>NA</v>
      </c>
      <c r="I9033" t="e">
        <f>VLOOKUP(A9033, 'Physical Activity Data '!A:E,5,FALSE)</f>
        <v>#N/A</v>
      </c>
      <c r="J9033" t="e">
        <f>VLOOKUP(A9033, 'Physical Activity Data '!A:E,4,FALSE)</f>
        <v>#N/A</v>
      </c>
    </row>
    <row r="9034" spans="1:10" x14ac:dyDescent="0.25">
      <c r="A9034">
        <v>18998</v>
      </c>
      <c r="B9034" s="3">
        <f>VLOOKUP(A9034,'Demo Data'!A:E,2, TRUE)</f>
        <v>2</v>
      </c>
      <c r="C9034" s="3">
        <f>VLOOKUP(A9034,'Demo Data'!A:E,3, TRUE)</f>
        <v>29</v>
      </c>
      <c r="D9034" s="3">
        <f>VLOOKUP(A9034,'Demo Data'!A:E,4, TRUE)</f>
        <v>1</v>
      </c>
      <c r="E9034" s="3">
        <f>VLOOKUP(A9034,'Demo Data'!A:E,5, TRUE)</f>
        <v>1</v>
      </c>
      <c r="F9034" t="e">
        <f>VLOOKUP(A9034, 'Physical Activity Data '!A:B,2,FALSE)</f>
        <v>#N/A</v>
      </c>
      <c r="G9034">
        <f>VLOOKUP(A9034,'Telomere data '!A:B, 2,)</f>
        <v>0.86524255999999999</v>
      </c>
      <c r="H9034">
        <f>VLOOKUP(A9034, 'BMI Data'!A:B,2,FALSE)</f>
        <v>24.76</v>
      </c>
      <c r="I9034" t="e">
        <f>VLOOKUP(A9034, 'Physical Activity Data '!A:E,5,FALSE)</f>
        <v>#N/A</v>
      </c>
      <c r="J9034" t="e">
        <f>VLOOKUP(A9034, 'Physical Activity Data '!A:E,4,FALSE)</f>
        <v>#N/A</v>
      </c>
    </row>
    <row r="9035" spans="1:10" x14ac:dyDescent="0.25">
      <c r="A9035">
        <v>18999</v>
      </c>
      <c r="B9035" s="3">
        <f>VLOOKUP(A9035,'Demo Data'!A:E,2, TRUE)</f>
        <v>2</v>
      </c>
      <c r="C9035" s="3">
        <f>VLOOKUP(A9035,'Demo Data'!A:E,3, TRUE)</f>
        <v>53</v>
      </c>
      <c r="D9035" s="3">
        <f>VLOOKUP(A9035,'Demo Data'!A:E,4, TRUE)</f>
        <v>3</v>
      </c>
      <c r="E9035" s="3">
        <f>VLOOKUP(A9035,'Demo Data'!A:E,5, TRUE)</f>
        <v>2</v>
      </c>
      <c r="F9035">
        <f>VLOOKUP(A9035, 'Physical Activity Data '!A:B,2,FALSE)</f>
        <v>1</v>
      </c>
      <c r="G9035">
        <f>VLOOKUP(A9035,'Telomere data '!A:B, 2,)</f>
        <v>0.93167761000000004</v>
      </c>
      <c r="H9035">
        <f>VLOOKUP(A9035, 'BMI Data'!A:B,2,FALSE)</f>
        <v>29.95</v>
      </c>
      <c r="I9035">
        <f>VLOOKUP(A9035, 'Physical Activity Data '!A:E,5,FALSE)</f>
        <v>3.5</v>
      </c>
      <c r="J9035">
        <f>VLOOKUP(A9035, 'Physical Activity Data '!A:E,4,FALSE)</f>
        <v>20</v>
      </c>
    </row>
    <row r="9036" spans="1:10" x14ac:dyDescent="0.25">
      <c r="A9036">
        <v>19000</v>
      </c>
      <c r="B9036" s="3">
        <f>VLOOKUP(A9036,'Demo Data'!A:E,2, TRUE)</f>
        <v>2</v>
      </c>
      <c r="C9036" s="3">
        <f>VLOOKUP(A9036,'Demo Data'!A:E,3, TRUE)</f>
        <v>41</v>
      </c>
      <c r="D9036" s="3">
        <f>VLOOKUP(A9036,'Demo Data'!A:E,4, TRUE)</f>
        <v>4</v>
      </c>
      <c r="E9036" s="3">
        <f>VLOOKUP(A9036,'Demo Data'!A:E,5, TRUE)</f>
        <v>1</v>
      </c>
      <c r="F9036" t="e">
        <f>VLOOKUP(A9036, 'Physical Activity Data '!A:B,2,FALSE)</f>
        <v>#N/A</v>
      </c>
      <c r="G9036" t="e">
        <f>VLOOKUP(A9036,'Telomere data '!A:B, 2,)</f>
        <v>#N/A</v>
      </c>
      <c r="H9036" t="str">
        <f>VLOOKUP(A9036, 'BMI Data'!A:B,2,FALSE)</f>
        <v>NA</v>
      </c>
      <c r="I9036" t="e">
        <f>VLOOKUP(A9036, 'Physical Activity Data '!A:E,5,FALSE)</f>
        <v>#N/A</v>
      </c>
      <c r="J9036" t="e">
        <f>VLOOKUP(A9036, 'Physical Activity Data '!A:E,4,FALSE)</f>
        <v>#N/A</v>
      </c>
    </row>
    <row r="9037" spans="1:10" x14ac:dyDescent="0.25">
      <c r="A9037">
        <v>19001</v>
      </c>
      <c r="B9037" s="3">
        <f>VLOOKUP(A9037,'Demo Data'!A:E,2, TRUE)</f>
        <v>1</v>
      </c>
      <c r="C9037" s="3">
        <f>VLOOKUP(A9037,'Demo Data'!A:E,3, TRUE)</f>
        <v>20</v>
      </c>
      <c r="D9037" s="3">
        <f>VLOOKUP(A9037,'Demo Data'!A:E,4, TRUE)</f>
        <v>1</v>
      </c>
      <c r="E9037" s="3">
        <f>VLOOKUP(A9037,'Demo Data'!A:E,5, TRUE)</f>
        <v>1</v>
      </c>
      <c r="F9037">
        <f>VLOOKUP(A9037, 'Physical Activity Data '!A:B,2,FALSE)</f>
        <v>2</v>
      </c>
      <c r="G9037">
        <f>VLOOKUP(A9037,'Telomere data '!A:B, 2,)</f>
        <v>0.97472032600000003</v>
      </c>
      <c r="H9037">
        <f>VLOOKUP(A9037, 'BMI Data'!A:B,2,FALSE)</f>
        <v>29.41</v>
      </c>
      <c r="I9037">
        <f>VLOOKUP(A9037, 'Physical Activity Data '!A:E,5,FALSE)</f>
        <v>10</v>
      </c>
      <c r="J9037">
        <f>VLOOKUP(A9037, 'Physical Activity Data '!A:E,4,FALSE)</f>
        <v>60</v>
      </c>
    </row>
    <row r="9038" spans="1:10" x14ac:dyDescent="0.25">
      <c r="A9038">
        <v>19002</v>
      </c>
      <c r="B9038" s="3">
        <f>VLOOKUP(A9038,'Demo Data'!A:E,2, TRUE)</f>
        <v>1</v>
      </c>
      <c r="C9038" s="3">
        <f>VLOOKUP(A9038,'Demo Data'!A:E,3, TRUE)</f>
        <v>22</v>
      </c>
      <c r="D9038" s="3">
        <f>VLOOKUP(A9038,'Demo Data'!A:E,4, TRUE)</f>
        <v>4</v>
      </c>
      <c r="E9038" s="3">
        <f>VLOOKUP(A9038,'Demo Data'!A:E,5, TRUE)</f>
        <v>1</v>
      </c>
      <c r="F9038">
        <f>VLOOKUP(A9038, 'Physical Activity Data '!A:B,2,FALSE)</f>
        <v>2</v>
      </c>
      <c r="G9038" t="e">
        <f>VLOOKUP(A9038,'Telomere data '!A:B, 2,)</f>
        <v>#N/A</v>
      </c>
      <c r="H9038" t="e">
        <f>VLOOKUP(A9038, 'BMI Data'!A:B,2,FALSE)</f>
        <v>#N/A</v>
      </c>
      <c r="I9038">
        <f>VLOOKUP(A9038, 'Physical Activity Data '!A:E,5,FALSE)</f>
        <v>8</v>
      </c>
      <c r="J9038">
        <f>VLOOKUP(A9038, 'Physical Activity Data '!A:E,4,FALSE)</f>
        <v>180</v>
      </c>
    </row>
    <row r="9039" spans="1:10" x14ac:dyDescent="0.25">
      <c r="A9039">
        <v>19003</v>
      </c>
      <c r="B9039" s="3">
        <f>VLOOKUP(A9039,'Demo Data'!A:E,2, TRUE)</f>
        <v>2</v>
      </c>
      <c r="C9039" s="3">
        <f>VLOOKUP(A9039,'Demo Data'!A:E,3, TRUE)</f>
        <v>29</v>
      </c>
      <c r="D9039" s="3">
        <f>VLOOKUP(A9039,'Demo Data'!A:E,4, TRUE)</f>
        <v>3</v>
      </c>
      <c r="E9039" s="3">
        <f>VLOOKUP(A9039,'Demo Data'!A:E,5, TRUE)</f>
        <v>3</v>
      </c>
      <c r="F9039">
        <f>VLOOKUP(A9039, 'Physical Activity Data '!A:B,2,FALSE)</f>
        <v>1</v>
      </c>
      <c r="G9039">
        <f>VLOOKUP(A9039,'Telomere data '!A:B, 2,)</f>
        <v>1.070459622</v>
      </c>
      <c r="H9039">
        <f>VLOOKUP(A9039, 'BMI Data'!A:B,2,FALSE)</f>
        <v>23.75</v>
      </c>
      <c r="I9039">
        <f>VLOOKUP(A9039, 'Physical Activity Data '!A:E,5,FALSE)</f>
        <v>3.5</v>
      </c>
      <c r="J9039">
        <f>VLOOKUP(A9039, 'Physical Activity Data '!A:E,4,FALSE)</f>
        <v>30</v>
      </c>
    </row>
    <row r="9040" spans="1:10" x14ac:dyDescent="0.25">
      <c r="A9040">
        <v>19004</v>
      </c>
      <c r="B9040" s="3">
        <f>VLOOKUP(A9040,'Demo Data'!A:E,2, TRUE)</f>
        <v>2</v>
      </c>
      <c r="C9040" s="3">
        <f>VLOOKUP(A9040,'Demo Data'!A:E,3, TRUE)</f>
        <v>78</v>
      </c>
      <c r="D9040" s="3">
        <f>VLOOKUP(A9040,'Demo Data'!A:E,4, TRUE)</f>
        <v>5</v>
      </c>
      <c r="E9040" s="3">
        <f>VLOOKUP(A9040,'Demo Data'!A:E,5, TRUE)</f>
        <v>1</v>
      </c>
      <c r="F9040">
        <f>VLOOKUP(A9040, 'Physical Activity Data '!A:B,2,FALSE)</f>
        <v>1</v>
      </c>
      <c r="G9040">
        <f>VLOOKUP(A9040,'Telomere data '!A:B, 2,)</f>
        <v>0.81014686199999997</v>
      </c>
      <c r="H9040">
        <f>VLOOKUP(A9040, 'BMI Data'!A:B,2,FALSE)</f>
        <v>20.58</v>
      </c>
      <c r="I9040">
        <f>VLOOKUP(A9040, 'Physical Activity Data '!A:E,5,FALSE)</f>
        <v>4.5</v>
      </c>
      <c r="J9040">
        <f>VLOOKUP(A9040, 'Physical Activity Data '!A:E,4,FALSE)</f>
        <v>120</v>
      </c>
    </row>
    <row r="9041" spans="1:10" x14ac:dyDescent="0.25">
      <c r="A9041">
        <v>19005</v>
      </c>
      <c r="B9041" s="3">
        <f>VLOOKUP(A9041,'Demo Data'!A:E,2, TRUE)</f>
        <v>2</v>
      </c>
      <c r="C9041" s="3">
        <f>VLOOKUP(A9041,'Demo Data'!A:E,3, TRUE)</f>
        <v>3</v>
      </c>
      <c r="D9041" s="3">
        <f>VLOOKUP(A9041,'Demo Data'!A:E,4, TRUE)</f>
        <v>1</v>
      </c>
      <c r="E9041" s="3" t="str">
        <f>VLOOKUP(A9041,'Demo Data'!A:E,5, TRUE)</f>
        <v>NA</v>
      </c>
      <c r="F9041" t="e">
        <f>VLOOKUP(A9041, 'Physical Activity Data '!A:B,2,FALSE)</f>
        <v>#N/A</v>
      </c>
      <c r="G9041" t="e">
        <f>VLOOKUP(A9041,'Telomere data '!A:B, 2,)</f>
        <v>#N/A</v>
      </c>
      <c r="H9041" t="str">
        <f>VLOOKUP(A9041, 'BMI Data'!A:B,2,FALSE)</f>
        <v>NA</v>
      </c>
      <c r="I9041" t="e">
        <f>VLOOKUP(A9041, 'Physical Activity Data '!A:E,5,FALSE)</f>
        <v>#N/A</v>
      </c>
      <c r="J9041" t="e">
        <f>VLOOKUP(A9041, 'Physical Activity Data '!A:E,4,FALSE)</f>
        <v>#N/A</v>
      </c>
    </row>
    <row r="9042" spans="1:10" x14ac:dyDescent="0.25">
      <c r="A9042">
        <v>19006</v>
      </c>
      <c r="B9042" s="3">
        <f>VLOOKUP(A9042,'Demo Data'!A:E,2, TRUE)</f>
        <v>2</v>
      </c>
      <c r="C9042" s="3">
        <f>VLOOKUP(A9042,'Demo Data'!A:E,3, TRUE)</f>
        <v>17</v>
      </c>
      <c r="D9042" s="3">
        <f>VLOOKUP(A9042,'Demo Data'!A:E,4, TRUE)</f>
        <v>3</v>
      </c>
      <c r="E9042" s="3">
        <f>VLOOKUP(A9042,'Demo Data'!A:E,5, TRUE)</f>
        <v>1</v>
      </c>
      <c r="F9042">
        <f>VLOOKUP(A9042, 'Physical Activity Data '!A:B,2,FALSE)</f>
        <v>1</v>
      </c>
      <c r="G9042" t="e">
        <f>VLOOKUP(A9042,'Telomere data '!A:B, 2,)</f>
        <v>#N/A</v>
      </c>
      <c r="H9042">
        <f>VLOOKUP(A9042, 'BMI Data'!A:B,2,FALSE)</f>
        <v>18.399999999999999</v>
      </c>
      <c r="I9042">
        <f>VLOOKUP(A9042, 'Physical Activity Data '!A:E,5,FALSE)</f>
        <v>3.5</v>
      </c>
      <c r="J9042">
        <f>VLOOKUP(A9042, 'Physical Activity Data '!A:E,4,FALSE)</f>
        <v>30</v>
      </c>
    </row>
    <row r="9043" spans="1:10" x14ac:dyDescent="0.25">
      <c r="A9043">
        <v>19007</v>
      </c>
      <c r="B9043" s="3">
        <f>VLOOKUP(A9043,'Demo Data'!A:E,2, TRUE)</f>
        <v>1</v>
      </c>
      <c r="C9043" s="3">
        <f>VLOOKUP(A9043,'Demo Data'!A:E,3, TRUE)</f>
        <v>32</v>
      </c>
      <c r="D9043" s="3">
        <f>VLOOKUP(A9043,'Demo Data'!A:E,4, TRUE)</f>
        <v>3</v>
      </c>
      <c r="E9043" s="3">
        <f>VLOOKUP(A9043,'Demo Data'!A:E,5, TRUE)</f>
        <v>3</v>
      </c>
      <c r="F9043">
        <f>VLOOKUP(A9043, 'Physical Activity Data '!A:B,2,FALSE)</f>
        <v>1</v>
      </c>
      <c r="G9043">
        <f>VLOOKUP(A9043,'Telomere data '!A:B, 2,)</f>
        <v>0.92088004400000001</v>
      </c>
      <c r="H9043">
        <f>VLOOKUP(A9043, 'BMI Data'!A:B,2,FALSE)</f>
        <v>33.04</v>
      </c>
      <c r="I9043">
        <f>VLOOKUP(A9043, 'Physical Activity Data '!A:E,5,FALSE)</f>
        <v>6</v>
      </c>
      <c r="J9043">
        <f>VLOOKUP(A9043, 'Physical Activity Data '!A:E,4,FALSE)</f>
        <v>30</v>
      </c>
    </row>
    <row r="9044" spans="1:10" x14ac:dyDescent="0.25">
      <c r="A9044">
        <v>19008</v>
      </c>
      <c r="B9044" s="3">
        <f>VLOOKUP(A9044,'Demo Data'!A:E,2, TRUE)</f>
        <v>1</v>
      </c>
      <c r="C9044" s="3">
        <f>VLOOKUP(A9044,'Demo Data'!A:E,3, TRUE)</f>
        <v>18</v>
      </c>
      <c r="D9044" s="3">
        <f>VLOOKUP(A9044,'Demo Data'!A:E,4, TRUE)</f>
        <v>1</v>
      </c>
      <c r="E9044" s="3">
        <f>VLOOKUP(A9044,'Demo Data'!A:E,5, TRUE)</f>
        <v>1</v>
      </c>
      <c r="F9044">
        <f>VLOOKUP(A9044, 'Physical Activity Data '!A:B,2,FALSE)</f>
        <v>2</v>
      </c>
      <c r="G9044" t="e">
        <f>VLOOKUP(A9044,'Telomere data '!A:B, 2,)</f>
        <v>#N/A</v>
      </c>
      <c r="H9044">
        <f>VLOOKUP(A9044, 'BMI Data'!A:B,2,FALSE)</f>
        <v>26.74</v>
      </c>
      <c r="I9044">
        <f>VLOOKUP(A9044, 'Physical Activity Data '!A:E,5,FALSE)</f>
        <v>6</v>
      </c>
      <c r="J9044">
        <f>VLOOKUP(A9044, 'Physical Activity Data '!A:E,4,FALSE)</f>
        <v>180</v>
      </c>
    </row>
    <row r="9045" spans="1:10" x14ac:dyDescent="0.25">
      <c r="A9045">
        <v>19009</v>
      </c>
      <c r="B9045" s="3">
        <f>VLOOKUP(A9045,'Demo Data'!A:E,2, TRUE)</f>
        <v>1</v>
      </c>
      <c r="C9045" s="3">
        <f>VLOOKUP(A9045,'Demo Data'!A:E,3, TRUE)</f>
        <v>22</v>
      </c>
      <c r="D9045" s="3">
        <f>VLOOKUP(A9045,'Demo Data'!A:E,4, TRUE)</f>
        <v>3</v>
      </c>
      <c r="E9045" s="3">
        <f>VLOOKUP(A9045,'Demo Data'!A:E,5, TRUE)</f>
        <v>3</v>
      </c>
      <c r="F9045">
        <f>VLOOKUP(A9045, 'Physical Activity Data '!A:B,2,FALSE)</f>
        <v>2</v>
      </c>
      <c r="G9045" t="e">
        <f>VLOOKUP(A9045,'Telomere data '!A:B, 2,)</f>
        <v>#N/A</v>
      </c>
      <c r="H9045" t="e">
        <f>VLOOKUP(A9045, 'BMI Data'!A:B,2,FALSE)</f>
        <v>#N/A</v>
      </c>
      <c r="I9045">
        <f>VLOOKUP(A9045, 'Physical Activity Data '!A:E,5,FALSE)</f>
        <v>8</v>
      </c>
      <c r="J9045">
        <f>VLOOKUP(A9045, 'Physical Activity Data '!A:E,4,FALSE)</f>
        <v>15</v>
      </c>
    </row>
    <row r="9046" spans="1:10" x14ac:dyDescent="0.25">
      <c r="A9046">
        <v>19010</v>
      </c>
      <c r="B9046" s="3">
        <f>VLOOKUP(A9046,'Demo Data'!A:E,2, TRUE)</f>
        <v>1</v>
      </c>
      <c r="C9046" s="3">
        <f>VLOOKUP(A9046,'Demo Data'!A:E,3, TRUE)</f>
        <v>48</v>
      </c>
      <c r="D9046" s="3">
        <f>VLOOKUP(A9046,'Demo Data'!A:E,4, TRUE)</f>
        <v>3</v>
      </c>
      <c r="E9046" s="3">
        <f>VLOOKUP(A9046,'Demo Data'!A:E,5, TRUE)</f>
        <v>3</v>
      </c>
      <c r="F9046">
        <f>VLOOKUP(A9046, 'Physical Activity Data '!A:B,2,FALSE)</f>
        <v>1</v>
      </c>
      <c r="G9046" t="e">
        <f>VLOOKUP(A9046,'Telomere data '!A:B, 2,)</f>
        <v>#N/A</v>
      </c>
      <c r="H9046">
        <f>VLOOKUP(A9046, 'BMI Data'!A:B,2,FALSE)</f>
        <v>26.55</v>
      </c>
      <c r="I9046">
        <f>VLOOKUP(A9046, 'Physical Activity Data '!A:E,5,FALSE)</f>
        <v>4</v>
      </c>
      <c r="J9046">
        <f>VLOOKUP(A9046, 'Physical Activity Data '!A:E,4,FALSE)</f>
        <v>20</v>
      </c>
    </row>
    <row r="9047" spans="1:10" x14ac:dyDescent="0.25">
      <c r="A9047">
        <v>19011</v>
      </c>
      <c r="B9047" s="3">
        <f>VLOOKUP(A9047,'Demo Data'!A:E,2, TRUE)</f>
        <v>1</v>
      </c>
      <c r="C9047" s="3">
        <f>VLOOKUP(A9047,'Demo Data'!A:E,3, TRUE)</f>
        <v>13</v>
      </c>
      <c r="D9047" s="3">
        <f>VLOOKUP(A9047,'Demo Data'!A:E,4, TRUE)</f>
        <v>4</v>
      </c>
      <c r="E9047" s="3">
        <f>VLOOKUP(A9047,'Demo Data'!A:E,5, TRUE)</f>
        <v>1</v>
      </c>
      <c r="F9047">
        <f>VLOOKUP(A9047, 'Physical Activity Data '!A:B,2,FALSE)</f>
        <v>1</v>
      </c>
      <c r="G9047" t="e">
        <f>VLOOKUP(A9047,'Telomere data '!A:B, 2,)</f>
        <v>#N/A</v>
      </c>
      <c r="H9047">
        <f>VLOOKUP(A9047, 'BMI Data'!A:B,2,FALSE)</f>
        <v>25.99</v>
      </c>
      <c r="I9047">
        <f>VLOOKUP(A9047, 'Physical Activity Data '!A:E,5,FALSE)</f>
        <v>4</v>
      </c>
      <c r="J9047">
        <f>VLOOKUP(A9047, 'Physical Activity Data '!A:E,4,FALSE)</f>
        <v>10</v>
      </c>
    </row>
    <row r="9048" spans="1:10" x14ac:dyDescent="0.25">
      <c r="A9048">
        <v>19012</v>
      </c>
      <c r="B9048" s="3">
        <f>VLOOKUP(A9048,'Demo Data'!A:E,2, TRUE)</f>
        <v>1</v>
      </c>
      <c r="C9048" s="3">
        <f>VLOOKUP(A9048,'Demo Data'!A:E,3, TRUE)</f>
        <v>10</v>
      </c>
      <c r="D9048" s="3">
        <f>VLOOKUP(A9048,'Demo Data'!A:E,4, TRUE)</f>
        <v>4</v>
      </c>
      <c r="E9048" s="3">
        <f>VLOOKUP(A9048,'Demo Data'!A:E,5, TRUE)</f>
        <v>1</v>
      </c>
      <c r="F9048" t="e">
        <f>VLOOKUP(A9048, 'Physical Activity Data '!A:B,2,FALSE)</f>
        <v>#N/A</v>
      </c>
      <c r="G9048" t="e">
        <f>VLOOKUP(A9048,'Telomere data '!A:B, 2,)</f>
        <v>#N/A</v>
      </c>
      <c r="H9048">
        <f>VLOOKUP(A9048, 'BMI Data'!A:B,2,FALSE)</f>
        <v>18.829999999999998</v>
      </c>
      <c r="I9048" t="e">
        <f>VLOOKUP(A9048, 'Physical Activity Data '!A:E,5,FALSE)</f>
        <v>#N/A</v>
      </c>
      <c r="J9048" t="e">
        <f>VLOOKUP(A9048, 'Physical Activity Data '!A:E,4,FALSE)</f>
        <v>#N/A</v>
      </c>
    </row>
    <row r="9049" spans="1:10" x14ac:dyDescent="0.25">
      <c r="A9049">
        <v>19013</v>
      </c>
      <c r="B9049" s="3">
        <f>VLOOKUP(A9049,'Demo Data'!A:E,2, TRUE)</f>
        <v>2</v>
      </c>
      <c r="C9049" s="3">
        <f>VLOOKUP(A9049,'Demo Data'!A:E,3, TRUE)</f>
        <v>11</v>
      </c>
      <c r="D9049" s="3">
        <f>VLOOKUP(A9049,'Demo Data'!A:E,4, TRUE)</f>
        <v>3</v>
      </c>
      <c r="E9049" s="3">
        <f>VLOOKUP(A9049,'Demo Data'!A:E,5, TRUE)</f>
        <v>1</v>
      </c>
      <c r="F9049" t="e">
        <f>VLOOKUP(A9049, 'Physical Activity Data '!A:B,2,FALSE)</f>
        <v>#N/A</v>
      </c>
      <c r="G9049" t="e">
        <f>VLOOKUP(A9049,'Telomere data '!A:B, 2,)</f>
        <v>#N/A</v>
      </c>
      <c r="H9049">
        <f>VLOOKUP(A9049, 'BMI Data'!A:B,2,FALSE)</f>
        <v>22.2</v>
      </c>
      <c r="I9049" t="e">
        <f>VLOOKUP(A9049, 'Physical Activity Data '!A:E,5,FALSE)</f>
        <v>#N/A</v>
      </c>
      <c r="J9049" t="e">
        <f>VLOOKUP(A9049, 'Physical Activity Data '!A:E,4,FALSE)</f>
        <v>#N/A</v>
      </c>
    </row>
    <row r="9050" spans="1:10" x14ac:dyDescent="0.25">
      <c r="A9050">
        <v>19014</v>
      </c>
      <c r="B9050" s="3">
        <f>VLOOKUP(A9050,'Demo Data'!A:E,2, TRUE)</f>
        <v>1</v>
      </c>
      <c r="C9050" s="3">
        <f>VLOOKUP(A9050,'Demo Data'!A:E,3, TRUE)</f>
        <v>2</v>
      </c>
      <c r="D9050" s="3">
        <f>VLOOKUP(A9050,'Demo Data'!A:E,4, TRUE)</f>
        <v>1</v>
      </c>
      <c r="E9050" s="3" t="str">
        <f>VLOOKUP(A9050,'Demo Data'!A:E,5, TRUE)</f>
        <v>NA</v>
      </c>
      <c r="F9050" t="e">
        <f>VLOOKUP(A9050, 'Physical Activity Data '!A:B,2,FALSE)</f>
        <v>#N/A</v>
      </c>
      <c r="G9050" t="e">
        <f>VLOOKUP(A9050,'Telomere data '!A:B, 2,)</f>
        <v>#N/A</v>
      </c>
      <c r="H9050">
        <f>VLOOKUP(A9050, 'BMI Data'!A:B,2,FALSE)</f>
        <v>15.6</v>
      </c>
      <c r="I9050" t="e">
        <f>VLOOKUP(A9050, 'Physical Activity Data '!A:E,5,FALSE)</f>
        <v>#N/A</v>
      </c>
      <c r="J9050" t="e">
        <f>VLOOKUP(A9050, 'Physical Activity Data '!A:E,4,FALSE)</f>
        <v>#N/A</v>
      </c>
    </row>
    <row r="9051" spans="1:10" x14ac:dyDescent="0.25">
      <c r="A9051">
        <v>19015</v>
      </c>
      <c r="B9051" s="3">
        <f>VLOOKUP(A9051,'Demo Data'!A:E,2, TRUE)</f>
        <v>2</v>
      </c>
      <c r="C9051" s="3">
        <f>VLOOKUP(A9051,'Demo Data'!A:E,3, TRUE)</f>
        <v>60</v>
      </c>
      <c r="D9051" s="3">
        <f>VLOOKUP(A9051,'Demo Data'!A:E,4, TRUE)</f>
        <v>1</v>
      </c>
      <c r="E9051" s="3">
        <f>VLOOKUP(A9051,'Demo Data'!A:E,5, TRUE)</f>
        <v>1</v>
      </c>
      <c r="F9051" t="e">
        <f>VLOOKUP(A9051, 'Physical Activity Data '!A:B,2,FALSE)</f>
        <v>#N/A</v>
      </c>
      <c r="G9051">
        <f>VLOOKUP(A9051,'Telomere data '!A:B, 2,)</f>
        <v>0.74471868200000002</v>
      </c>
      <c r="H9051">
        <f>VLOOKUP(A9051, 'BMI Data'!A:B,2,FALSE)</f>
        <v>28.12</v>
      </c>
      <c r="I9051" t="e">
        <f>VLOOKUP(A9051, 'Physical Activity Data '!A:E,5,FALSE)</f>
        <v>#N/A</v>
      </c>
      <c r="J9051" t="e">
        <f>VLOOKUP(A9051, 'Physical Activity Data '!A:E,4,FALSE)</f>
        <v>#N/A</v>
      </c>
    </row>
    <row r="9052" spans="1:10" x14ac:dyDescent="0.25">
      <c r="A9052">
        <v>19016</v>
      </c>
      <c r="B9052" s="3">
        <f>VLOOKUP(A9052,'Demo Data'!A:E,2, TRUE)</f>
        <v>2</v>
      </c>
      <c r="C9052" s="3">
        <f>VLOOKUP(A9052,'Demo Data'!A:E,3, TRUE)</f>
        <v>16</v>
      </c>
      <c r="D9052" s="3">
        <f>VLOOKUP(A9052,'Demo Data'!A:E,4, TRUE)</f>
        <v>4</v>
      </c>
      <c r="E9052" s="3">
        <f>VLOOKUP(A9052,'Demo Data'!A:E,5, TRUE)</f>
        <v>1</v>
      </c>
      <c r="F9052">
        <f>VLOOKUP(A9052, 'Physical Activity Data '!A:B,2,FALSE)</f>
        <v>1</v>
      </c>
      <c r="G9052" t="e">
        <f>VLOOKUP(A9052,'Telomere data '!A:B, 2,)</f>
        <v>#N/A</v>
      </c>
      <c r="H9052">
        <f>VLOOKUP(A9052, 'BMI Data'!A:B,2,FALSE)</f>
        <v>33.49</v>
      </c>
      <c r="I9052">
        <f>VLOOKUP(A9052, 'Physical Activity Data '!A:E,5,FALSE)</f>
        <v>4.5</v>
      </c>
      <c r="J9052">
        <f>VLOOKUP(A9052, 'Physical Activity Data '!A:E,4,FALSE)</f>
        <v>180</v>
      </c>
    </row>
    <row r="9053" spans="1:10" x14ac:dyDescent="0.25">
      <c r="A9053">
        <v>19017</v>
      </c>
      <c r="B9053" s="3">
        <f>VLOOKUP(A9053,'Demo Data'!A:E,2, TRUE)</f>
        <v>1</v>
      </c>
      <c r="C9053" s="3">
        <f>VLOOKUP(A9053,'Demo Data'!A:E,3, TRUE)</f>
        <v>19</v>
      </c>
      <c r="D9053" s="3">
        <f>VLOOKUP(A9053,'Demo Data'!A:E,4, TRUE)</f>
        <v>3</v>
      </c>
      <c r="E9053" s="3">
        <f>VLOOKUP(A9053,'Demo Data'!A:E,5, TRUE)</f>
        <v>1</v>
      </c>
      <c r="F9053">
        <f>VLOOKUP(A9053, 'Physical Activity Data '!A:B,2,FALSE)</f>
        <v>2</v>
      </c>
      <c r="G9053" t="e">
        <f>VLOOKUP(A9053,'Telomere data '!A:B, 2,)</f>
        <v>#N/A</v>
      </c>
      <c r="H9053">
        <f>VLOOKUP(A9053, 'BMI Data'!A:B,2,FALSE)</f>
        <v>19.97</v>
      </c>
      <c r="I9053">
        <f>VLOOKUP(A9053, 'Physical Activity Data '!A:E,5,FALSE)</f>
        <v>10</v>
      </c>
      <c r="J9053">
        <f>VLOOKUP(A9053, 'Physical Activity Data '!A:E,4,FALSE)</f>
        <v>45</v>
      </c>
    </row>
    <row r="9054" spans="1:10" x14ac:dyDescent="0.25">
      <c r="A9054">
        <v>19018</v>
      </c>
      <c r="B9054" s="3">
        <f>VLOOKUP(A9054,'Demo Data'!A:E,2, TRUE)</f>
        <v>2</v>
      </c>
      <c r="C9054" s="3">
        <f>VLOOKUP(A9054,'Demo Data'!A:E,3, TRUE)</f>
        <v>7</v>
      </c>
      <c r="D9054" s="3">
        <f>VLOOKUP(A9054,'Demo Data'!A:E,4, TRUE)</f>
        <v>3</v>
      </c>
      <c r="E9054" s="3">
        <f>VLOOKUP(A9054,'Demo Data'!A:E,5, TRUE)</f>
        <v>1</v>
      </c>
      <c r="F9054" t="e">
        <f>VLOOKUP(A9054, 'Physical Activity Data '!A:B,2,FALSE)</f>
        <v>#N/A</v>
      </c>
      <c r="G9054" t="e">
        <f>VLOOKUP(A9054,'Telomere data '!A:B, 2,)</f>
        <v>#N/A</v>
      </c>
      <c r="H9054">
        <f>VLOOKUP(A9054, 'BMI Data'!A:B,2,FALSE)</f>
        <v>16.14</v>
      </c>
      <c r="I9054" t="e">
        <f>VLOOKUP(A9054, 'Physical Activity Data '!A:E,5,FALSE)</f>
        <v>#N/A</v>
      </c>
      <c r="J9054" t="e">
        <f>VLOOKUP(A9054, 'Physical Activity Data '!A:E,4,FALSE)</f>
        <v>#N/A</v>
      </c>
    </row>
    <row r="9055" spans="1:10" x14ac:dyDescent="0.25">
      <c r="A9055">
        <v>19019</v>
      </c>
      <c r="B9055" s="3">
        <f>VLOOKUP(A9055,'Demo Data'!A:E,2, TRUE)</f>
        <v>2</v>
      </c>
      <c r="C9055" s="3">
        <f>VLOOKUP(A9055,'Demo Data'!A:E,3, TRUE)</f>
        <v>6</v>
      </c>
      <c r="D9055" s="3">
        <f>VLOOKUP(A9055,'Demo Data'!A:E,4, TRUE)</f>
        <v>4</v>
      </c>
      <c r="E9055" s="3">
        <f>VLOOKUP(A9055,'Demo Data'!A:E,5, TRUE)</f>
        <v>1</v>
      </c>
      <c r="F9055" t="e">
        <f>VLOOKUP(A9055, 'Physical Activity Data '!A:B,2,FALSE)</f>
        <v>#N/A</v>
      </c>
      <c r="G9055" t="e">
        <f>VLOOKUP(A9055,'Telomere data '!A:B, 2,)</f>
        <v>#N/A</v>
      </c>
      <c r="H9055">
        <f>VLOOKUP(A9055, 'BMI Data'!A:B,2,FALSE)</f>
        <v>13.55</v>
      </c>
      <c r="I9055" t="e">
        <f>VLOOKUP(A9055, 'Physical Activity Data '!A:E,5,FALSE)</f>
        <v>#N/A</v>
      </c>
      <c r="J9055" t="e">
        <f>VLOOKUP(A9055, 'Physical Activity Data '!A:E,4,FALSE)</f>
        <v>#N/A</v>
      </c>
    </row>
    <row r="9056" spans="1:10" x14ac:dyDescent="0.25">
      <c r="A9056">
        <v>19020</v>
      </c>
      <c r="B9056" s="3">
        <f>VLOOKUP(A9056,'Demo Data'!A:E,2, TRUE)</f>
        <v>1</v>
      </c>
      <c r="C9056" s="3">
        <f>VLOOKUP(A9056,'Demo Data'!A:E,3, TRUE)</f>
        <v>0</v>
      </c>
      <c r="D9056" s="3">
        <f>VLOOKUP(A9056,'Demo Data'!A:E,4, TRUE)</f>
        <v>4</v>
      </c>
      <c r="E9056" s="3" t="str">
        <f>VLOOKUP(A9056,'Demo Data'!A:E,5, TRUE)</f>
        <v>NA</v>
      </c>
      <c r="F9056" t="e">
        <f>VLOOKUP(A9056, 'Physical Activity Data '!A:B,2,FALSE)</f>
        <v>#N/A</v>
      </c>
      <c r="G9056" t="e">
        <f>VLOOKUP(A9056,'Telomere data '!A:B, 2,)</f>
        <v>#N/A</v>
      </c>
      <c r="H9056" t="str">
        <f>VLOOKUP(A9056, 'BMI Data'!A:B,2,FALSE)</f>
        <v>NA</v>
      </c>
      <c r="I9056" t="e">
        <f>VLOOKUP(A9056, 'Physical Activity Data '!A:E,5,FALSE)</f>
        <v>#N/A</v>
      </c>
      <c r="J9056" t="e">
        <f>VLOOKUP(A9056, 'Physical Activity Data '!A:E,4,FALSE)</f>
        <v>#N/A</v>
      </c>
    </row>
    <row r="9057" spans="1:10" x14ac:dyDescent="0.25">
      <c r="A9057">
        <v>19021</v>
      </c>
      <c r="B9057" s="3">
        <f>VLOOKUP(A9057,'Demo Data'!A:E,2, TRUE)</f>
        <v>2</v>
      </c>
      <c r="C9057" s="3">
        <f>VLOOKUP(A9057,'Demo Data'!A:E,3, TRUE)</f>
        <v>24</v>
      </c>
      <c r="D9057" s="3">
        <f>VLOOKUP(A9057,'Demo Data'!A:E,4, TRUE)</f>
        <v>1</v>
      </c>
      <c r="E9057" s="3">
        <f>VLOOKUP(A9057,'Demo Data'!A:E,5, TRUE)</f>
        <v>1</v>
      </c>
      <c r="F9057" t="e">
        <f>VLOOKUP(A9057, 'Physical Activity Data '!A:B,2,FALSE)</f>
        <v>#N/A</v>
      </c>
      <c r="G9057" t="e">
        <f>VLOOKUP(A9057,'Telomere data '!A:B, 2,)</f>
        <v>#N/A</v>
      </c>
      <c r="H9057" t="str">
        <f>VLOOKUP(A9057, 'BMI Data'!A:B,2,FALSE)</f>
        <v>NA</v>
      </c>
      <c r="I9057" t="e">
        <f>VLOOKUP(A9057, 'Physical Activity Data '!A:E,5,FALSE)</f>
        <v>#N/A</v>
      </c>
      <c r="J9057" t="e">
        <f>VLOOKUP(A9057, 'Physical Activity Data '!A:E,4,FALSE)</f>
        <v>#N/A</v>
      </c>
    </row>
    <row r="9058" spans="1:10" x14ac:dyDescent="0.25">
      <c r="A9058">
        <v>19022</v>
      </c>
      <c r="B9058" s="3">
        <f>VLOOKUP(A9058,'Demo Data'!A:E,2, TRUE)</f>
        <v>1</v>
      </c>
      <c r="C9058" s="3">
        <f>VLOOKUP(A9058,'Demo Data'!A:E,3, TRUE)</f>
        <v>85</v>
      </c>
      <c r="D9058" s="3">
        <f>VLOOKUP(A9058,'Demo Data'!A:E,4, TRUE)</f>
        <v>3</v>
      </c>
      <c r="E9058" s="3">
        <f>VLOOKUP(A9058,'Demo Data'!A:E,5, TRUE)</f>
        <v>1</v>
      </c>
      <c r="F9058" t="e">
        <f>VLOOKUP(A9058, 'Physical Activity Data '!A:B,2,FALSE)</f>
        <v>#N/A</v>
      </c>
      <c r="G9058" t="e">
        <f>VLOOKUP(A9058,'Telomere data '!A:B, 2,)</f>
        <v>#N/A</v>
      </c>
      <c r="H9058" t="str">
        <f>VLOOKUP(A9058, 'BMI Data'!A:B,2,FALSE)</f>
        <v>NA</v>
      </c>
      <c r="I9058" t="e">
        <f>VLOOKUP(A9058, 'Physical Activity Data '!A:E,5,FALSE)</f>
        <v>#N/A</v>
      </c>
      <c r="J9058" t="e">
        <f>VLOOKUP(A9058, 'Physical Activity Data '!A:E,4,FALSE)</f>
        <v>#N/A</v>
      </c>
    </row>
    <row r="9059" spans="1:10" x14ac:dyDescent="0.25">
      <c r="A9059">
        <v>19023</v>
      </c>
      <c r="B9059" s="3">
        <f>VLOOKUP(A9059,'Demo Data'!A:E,2, TRUE)</f>
        <v>1</v>
      </c>
      <c r="C9059" s="3">
        <f>VLOOKUP(A9059,'Demo Data'!A:E,3, TRUE)</f>
        <v>13</v>
      </c>
      <c r="D9059" s="3">
        <f>VLOOKUP(A9059,'Demo Data'!A:E,4, TRUE)</f>
        <v>4</v>
      </c>
      <c r="E9059" s="3">
        <f>VLOOKUP(A9059,'Demo Data'!A:E,5, TRUE)</f>
        <v>1</v>
      </c>
      <c r="F9059">
        <f>VLOOKUP(A9059, 'Physical Activity Data '!A:B,2,FALSE)</f>
        <v>1</v>
      </c>
      <c r="G9059" t="e">
        <f>VLOOKUP(A9059,'Telomere data '!A:B, 2,)</f>
        <v>#N/A</v>
      </c>
      <c r="H9059">
        <f>VLOOKUP(A9059, 'BMI Data'!A:B,2,FALSE)</f>
        <v>31.79</v>
      </c>
      <c r="I9059">
        <f>VLOOKUP(A9059, 'Physical Activity Data '!A:E,5,FALSE)</f>
        <v>4.5</v>
      </c>
      <c r="J9059">
        <f>VLOOKUP(A9059, 'Physical Activity Data '!A:E,4,FALSE)</f>
        <v>15</v>
      </c>
    </row>
    <row r="9060" spans="1:10" x14ac:dyDescent="0.25">
      <c r="A9060">
        <v>19024</v>
      </c>
      <c r="B9060" s="3">
        <f>VLOOKUP(A9060,'Demo Data'!A:E,2, TRUE)</f>
        <v>2</v>
      </c>
      <c r="C9060" s="3">
        <f>VLOOKUP(A9060,'Demo Data'!A:E,3, TRUE)</f>
        <v>27</v>
      </c>
      <c r="D9060" s="3">
        <f>VLOOKUP(A9060,'Demo Data'!A:E,4, TRUE)</f>
        <v>4</v>
      </c>
      <c r="E9060" s="3">
        <f>VLOOKUP(A9060,'Demo Data'!A:E,5, TRUE)</f>
        <v>2</v>
      </c>
      <c r="F9060" t="e">
        <f>VLOOKUP(A9060, 'Physical Activity Data '!A:B,2,FALSE)</f>
        <v>#N/A</v>
      </c>
      <c r="G9060">
        <f>VLOOKUP(A9060,'Telomere data '!A:B, 2,)</f>
        <v>1.1877880169999999</v>
      </c>
      <c r="H9060">
        <f>VLOOKUP(A9060, 'BMI Data'!A:B,2,FALSE)</f>
        <v>22.09</v>
      </c>
      <c r="I9060" t="e">
        <f>VLOOKUP(A9060, 'Physical Activity Data '!A:E,5,FALSE)</f>
        <v>#N/A</v>
      </c>
      <c r="J9060" t="e">
        <f>VLOOKUP(A9060, 'Physical Activity Data '!A:E,4,FALSE)</f>
        <v>#N/A</v>
      </c>
    </row>
    <row r="9061" spans="1:10" x14ac:dyDescent="0.25">
      <c r="A9061">
        <v>19025</v>
      </c>
      <c r="B9061" s="3">
        <f>VLOOKUP(A9061,'Demo Data'!A:E,2, TRUE)</f>
        <v>2</v>
      </c>
      <c r="C9061" s="3">
        <f>VLOOKUP(A9061,'Demo Data'!A:E,3, TRUE)</f>
        <v>17</v>
      </c>
      <c r="D9061" s="3">
        <f>VLOOKUP(A9061,'Demo Data'!A:E,4, TRUE)</f>
        <v>1</v>
      </c>
      <c r="E9061" s="3">
        <f>VLOOKUP(A9061,'Demo Data'!A:E,5, TRUE)</f>
        <v>1</v>
      </c>
      <c r="F9061">
        <f>VLOOKUP(A9061, 'Physical Activity Data '!A:B,2,FALSE)</f>
        <v>2</v>
      </c>
      <c r="G9061" t="e">
        <f>VLOOKUP(A9061,'Telomere data '!A:B, 2,)</f>
        <v>#N/A</v>
      </c>
      <c r="H9061">
        <f>VLOOKUP(A9061, 'BMI Data'!A:B,2,FALSE)</f>
        <v>25.64</v>
      </c>
      <c r="I9061">
        <f>VLOOKUP(A9061, 'Physical Activity Data '!A:E,5,FALSE)</f>
        <v>8</v>
      </c>
      <c r="J9061">
        <f>VLOOKUP(A9061, 'Physical Activity Data '!A:E,4,FALSE)</f>
        <v>15</v>
      </c>
    </row>
    <row r="9062" spans="1:10" x14ac:dyDescent="0.25">
      <c r="A9062">
        <v>19026</v>
      </c>
      <c r="B9062" s="3">
        <f>VLOOKUP(A9062,'Demo Data'!A:E,2, TRUE)</f>
        <v>1</v>
      </c>
      <c r="C9062" s="3">
        <f>VLOOKUP(A9062,'Demo Data'!A:E,3, TRUE)</f>
        <v>16</v>
      </c>
      <c r="D9062" s="3">
        <f>VLOOKUP(A9062,'Demo Data'!A:E,4, TRUE)</f>
        <v>1</v>
      </c>
      <c r="E9062" s="3">
        <f>VLOOKUP(A9062,'Demo Data'!A:E,5, TRUE)</f>
        <v>1</v>
      </c>
      <c r="F9062">
        <f>VLOOKUP(A9062, 'Physical Activity Data '!A:B,2,FALSE)</f>
        <v>2</v>
      </c>
      <c r="G9062" t="e">
        <f>VLOOKUP(A9062,'Telomere data '!A:B, 2,)</f>
        <v>#N/A</v>
      </c>
      <c r="H9062">
        <f>VLOOKUP(A9062, 'BMI Data'!A:B,2,FALSE)</f>
        <v>23.15</v>
      </c>
      <c r="I9062">
        <f>VLOOKUP(A9062, 'Physical Activity Data '!A:E,5,FALSE)</f>
        <v>8</v>
      </c>
      <c r="J9062">
        <f>VLOOKUP(A9062, 'Physical Activity Data '!A:E,4,FALSE)</f>
        <v>120</v>
      </c>
    </row>
    <row r="9063" spans="1:10" x14ac:dyDescent="0.25">
      <c r="A9063">
        <v>19027</v>
      </c>
      <c r="B9063" s="3">
        <f>VLOOKUP(A9063,'Demo Data'!A:E,2, TRUE)</f>
        <v>1</v>
      </c>
      <c r="C9063" s="3">
        <f>VLOOKUP(A9063,'Demo Data'!A:E,3, TRUE)</f>
        <v>2</v>
      </c>
      <c r="D9063" s="3">
        <f>VLOOKUP(A9063,'Demo Data'!A:E,4, TRUE)</f>
        <v>4</v>
      </c>
      <c r="E9063" s="3" t="str">
        <f>VLOOKUP(A9063,'Demo Data'!A:E,5, TRUE)</f>
        <v>NA</v>
      </c>
      <c r="F9063" t="e">
        <f>VLOOKUP(A9063, 'Physical Activity Data '!A:B,2,FALSE)</f>
        <v>#N/A</v>
      </c>
      <c r="G9063" t="e">
        <f>VLOOKUP(A9063,'Telomere data '!A:B, 2,)</f>
        <v>#N/A</v>
      </c>
      <c r="H9063" t="str">
        <f>VLOOKUP(A9063, 'BMI Data'!A:B,2,FALSE)</f>
        <v>NA</v>
      </c>
      <c r="I9063" t="e">
        <f>VLOOKUP(A9063, 'Physical Activity Data '!A:E,5,FALSE)</f>
        <v>#N/A</v>
      </c>
      <c r="J9063" t="e">
        <f>VLOOKUP(A9063, 'Physical Activity Data '!A:E,4,FALSE)</f>
        <v>#N/A</v>
      </c>
    </row>
    <row r="9064" spans="1:10" x14ac:dyDescent="0.25">
      <c r="A9064">
        <v>19028</v>
      </c>
      <c r="B9064" s="3">
        <f>VLOOKUP(A9064,'Demo Data'!A:E,2, TRUE)</f>
        <v>1</v>
      </c>
      <c r="C9064" s="3">
        <f>VLOOKUP(A9064,'Demo Data'!A:E,3, TRUE)</f>
        <v>85</v>
      </c>
      <c r="D9064" s="3">
        <f>VLOOKUP(A9064,'Demo Data'!A:E,4, TRUE)</f>
        <v>3</v>
      </c>
      <c r="E9064" s="3">
        <f>VLOOKUP(A9064,'Demo Data'!A:E,5, TRUE)</f>
        <v>1</v>
      </c>
      <c r="F9064" t="e">
        <f>VLOOKUP(A9064, 'Physical Activity Data '!A:B,2,FALSE)</f>
        <v>#N/A</v>
      </c>
      <c r="G9064">
        <f>VLOOKUP(A9064,'Telomere data '!A:B, 2,)</f>
        <v>0.45335477400000002</v>
      </c>
      <c r="H9064">
        <f>VLOOKUP(A9064, 'BMI Data'!A:B,2,FALSE)</f>
        <v>25.23</v>
      </c>
      <c r="I9064" t="e">
        <f>VLOOKUP(A9064, 'Physical Activity Data '!A:E,5,FALSE)</f>
        <v>#N/A</v>
      </c>
      <c r="J9064" t="e">
        <f>VLOOKUP(A9064, 'Physical Activity Data '!A:E,4,FALSE)</f>
        <v>#N/A</v>
      </c>
    </row>
    <row r="9065" spans="1:10" x14ac:dyDescent="0.25">
      <c r="A9065">
        <v>19029</v>
      </c>
      <c r="B9065" s="3">
        <f>VLOOKUP(A9065,'Demo Data'!A:E,2, TRUE)</f>
        <v>1</v>
      </c>
      <c r="C9065" s="3">
        <f>VLOOKUP(A9065,'Demo Data'!A:E,3, TRUE)</f>
        <v>0</v>
      </c>
      <c r="D9065" s="3">
        <f>VLOOKUP(A9065,'Demo Data'!A:E,4, TRUE)</f>
        <v>4</v>
      </c>
      <c r="E9065" s="3" t="str">
        <f>VLOOKUP(A9065,'Demo Data'!A:E,5, TRUE)</f>
        <v>NA</v>
      </c>
      <c r="F9065" t="e">
        <f>VLOOKUP(A9065, 'Physical Activity Data '!A:B,2,FALSE)</f>
        <v>#N/A</v>
      </c>
      <c r="G9065" t="e">
        <f>VLOOKUP(A9065,'Telomere data '!A:B, 2,)</f>
        <v>#N/A</v>
      </c>
      <c r="H9065" t="str">
        <f>VLOOKUP(A9065, 'BMI Data'!A:B,2,FALSE)</f>
        <v>NA</v>
      </c>
      <c r="I9065" t="e">
        <f>VLOOKUP(A9065, 'Physical Activity Data '!A:E,5,FALSE)</f>
        <v>#N/A</v>
      </c>
      <c r="J9065" t="e">
        <f>VLOOKUP(A9065, 'Physical Activity Data '!A:E,4,FALSE)</f>
        <v>#N/A</v>
      </c>
    </row>
    <row r="9066" spans="1:10" x14ac:dyDescent="0.25">
      <c r="A9066">
        <v>19030</v>
      </c>
      <c r="B9066" s="3">
        <f>VLOOKUP(A9066,'Demo Data'!A:E,2, TRUE)</f>
        <v>2</v>
      </c>
      <c r="C9066" s="3">
        <f>VLOOKUP(A9066,'Demo Data'!A:E,3, TRUE)</f>
        <v>12</v>
      </c>
      <c r="D9066" s="3">
        <f>VLOOKUP(A9066,'Demo Data'!A:E,4, TRUE)</f>
        <v>4</v>
      </c>
      <c r="E9066" s="3">
        <f>VLOOKUP(A9066,'Demo Data'!A:E,5, TRUE)</f>
        <v>1</v>
      </c>
      <c r="F9066">
        <f>VLOOKUP(A9066, 'Physical Activity Data '!A:B,2,FALSE)</f>
        <v>2</v>
      </c>
      <c r="G9066" t="e">
        <f>VLOOKUP(A9066,'Telomere data '!A:B, 2,)</f>
        <v>#N/A</v>
      </c>
      <c r="H9066">
        <f>VLOOKUP(A9066, 'BMI Data'!A:B,2,FALSE)</f>
        <v>21.79</v>
      </c>
      <c r="I9066">
        <f>VLOOKUP(A9066, 'Physical Activity Data '!A:E,5,FALSE)</f>
        <v>10</v>
      </c>
      <c r="J9066">
        <f>VLOOKUP(A9066, 'Physical Activity Data '!A:E,4,FALSE)</f>
        <v>10</v>
      </c>
    </row>
    <row r="9067" spans="1:10" x14ac:dyDescent="0.25">
      <c r="A9067">
        <v>19031</v>
      </c>
      <c r="B9067" s="3">
        <f>VLOOKUP(A9067,'Demo Data'!A:E,2, TRUE)</f>
        <v>1</v>
      </c>
      <c r="C9067" s="3">
        <f>VLOOKUP(A9067,'Demo Data'!A:E,3, TRUE)</f>
        <v>17</v>
      </c>
      <c r="D9067" s="3">
        <f>VLOOKUP(A9067,'Demo Data'!A:E,4, TRUE)</f>
        <v>1</v>
      </c>
      <c r="E9067" s="3">
        <f>VLOOKUP(A9067,'Demo Data'!A:E,5, TRUE)</f>
        <v>2</v>
      </c>
      <c r="F9067" t="e">
        <f>VLOOKUP(A9067, 'Physical Activity Data '!A:B,2,FALSE)</f>
        <v>#N/A</v>
      </c>
      <c r="G9067" t="e">
        <f>VLOOKUP(A9067,'Telomere data '!A:B, 2,)</f>
        <v>#N/A</v>
      </c>
      <c r="H9067">
        <f>VLOOKUP(A9067, 'BMI Data'!A:B,2,FALSE)</f>
        <v>19.37</v>
      </c>
      <c r="I9067" t="e">
        <f>VLOOKUP(A9067, 'Physical Activity Data '!A:E,5,FALSE)</f>
        <v>#N/A</v>
      </c>
      <c r="J9067" t="e">
        <f>VLOOKUP(A9067, 'Physical Activity Data '!A:E,4,FALSE)</f>
        <v>#N/A</v>
      </c>
    </row>
    <row r="9068" spans="1:10" x14ac:dyDescent="0.25">
      <c r="A9068">
        <v>19032</v>
      </c>
      <c r="B9068" s="3">
        <f>VLOOKUP(A9068,'Demo Data'!A:E,2, TRUE)</f>
        <v>2</v>
      </c>
      <c r="C9068" s="3">
        <f>VLOOKUP(A9068,'Demo Data'!A:E,3, TRUE)</f>
        <v>4</v>
      </c>
      <c r="D9068" s="3">
        <f>VLOOKUP(A9068,'Demo Data'!A:E,4, TRUE)</f>
        <v>1</v>
      </c>
      <c r="E9068" s="3" t="str">
        <f>VLOOKUP(A9068,'Demo Data'!A:E,5, TRUE)</f>
        <v>NA</v>
      </c>
      <c r="F9068" t="e">
        <f>VLOOKUP(A9068, 'Physical Activity Data '!A:B,2,FALSE)</f>
        <v>#N/A</v>
      </c>
      <c r="G9068" t="e">
        <f>VLOOKUP(A9068,'Telomere data '!A:B, 2,)</f>
        <v>#N/A</v>
      </c>
      <c r="H9068">
        <f>VLOOKUP(A9068, 'BMI Data'!A:B,2,FALSE)</f>
        <v>14.66</v>
      </c>
      <c r="I9068" t="e">
        <f>VLOOKUP(A9068, 'Physical Activity Data '!A:E,5,FALSE)</f>
        <v>#N/A</v>
      </c>
      <c r="J9068" t="e">
        <f>VLOOKUP(A9068, 'Physical Activity Data '!A:E,4,FALSE)</f>
        <v>#N/A</v>
      </c>
    </row>
    <row r="9069" spans="1:10" x14ac:dyDescent="0.25">
      <c r="A9069">
        <v>19033</v>
      </c>
      <c r="B9069" s="3">
        <f>VLOOKUP(A9069,'Demo Data'!A:E,2, TRUE)</f>
        <v>2</v>
      </c>
      <c r="C9069" s="3">
        <f>VLOOKUP(A9069,'Demo Data'!A:E,3, TRUE)</f>
        <v>29</v>
      </c>
      <c r="D9069" s="3">
        <f>VLOOKUP(A9069,'Demo Data'!A:E,4, TRUE)</f>
        <v>4</v>
      </c>
      <c r="E9069" s="3">
        <f>VLOOKUP(A9069,'Demo Data'!A:E,5, TRUE)</f>
        <v>3</v>
      </c>
      <c r="F9069" t="e">
        <f>VLOOKUP(A9069, 'Physical Activity Data '!A:B,2,FALSE)</f>
        <v>#N/A</v>
      </c>
      <c r="G9069">
        <f>VLOOKUP(A9069,'Telomere data '!A:B, 2,)</f>
        <v>1.224350496</v>
      </c>
      <c r="H9069">
        <f>VLOOKUP(A9069, 'BMI Data'!A:B,2,FALSE)</f>
        <v>30.75</v>
      </c>
      <c r="I9069" t="e">
        <f>VLOOKUP(A9069, 'Physical Activity Data '!A:E,5,FALSE)</f>
        <v>#N/A</v>
      </c>
      <c r="J9069" t="e">
        <f>VLOOKUP(A9069, 'Physical Activity Data '!A:E,4,FALSE)</f>
        <v>#N/A</v>
      </c>
    </row>
    <row r="9070" spans="1:10" x14ac:dyDescent="0.25">
      <c r="A9070">
        <v>19034</v>
      </c>
      <c r="B9070" s="3">
        <f>VLOOKUP(A9070,'Demo Data'!A:E,2, TRUE)</f>
        <v>1</v>
      </c>
      <c r="C9070" s="3">
        <f>VLOOKUP(A9070,'Demo Data'!A:E,3, TRUE)</f>
        <v>11</v>
      </c>
      <c r="D9070" s="3">
        <f>VLOOKUP(A9070,'Demo Data'!A:E,4, TRUE)</f>
        <v>1</v>
      </c>
      <c r="E9070" s="3">
        <f>VLOOKUP(A9070,'Demo Data'!A:E,5, TRUE)</f>
        <v>1</v>
      </c>
      <c r="F9070" t="e">
        <f>VLOOKUP(A9070, 'Physical Activity Data '!A:B,2,FALSE)</f>
        <v>#N/A</v>
      </c>
      <c r="G9070" t="e">
        <f>VLOOKUP(A9070,'Telomere data '!A:B, 2,)</f>
        <v>#N/A</v>
      </c>
      <c r="H9070">
        <f>VLOOKUP(A9070, 'BMI Data'!A:B,2,FALSE)</f>
        <v>26</v>
      </c>
      <c r="I9070" t="e">
        <f>VLOOKUP(A9070, 'Physical Activity Data '!A:E,5,FALSE)</f>
        <v>#N/A</v>
      </c>
      <c r="J9070" t="e">
        <f>VLOOKUP(A9070, 'Physical Activity Data '!A:E,4,FALSE)</f>
        <v>#N/A</v>
      </c>
    </row>
    <row r="9071" spans="1:10" x14ac:dyDescent="0.25">
      <c r="A9071">
        <v>19035</v>
      </c>
      <c r="B9071" s="3">
        <f>VLOOKUP(A9071,'Demo Data'!A:E,2, TRUE)</f>
        <v>2</v>
      </c>
      <c r="C9071" s="3">
        <f>VLOOKUP(A9071,'Demo Data'!A:E,3, TRUE)</f>
        <v>36</v>
      </c>
      <c r="D9071" s="3">
        <f>VLOOKUP(A9071,'Demo Data'!A:E,4, TRUE)</f>
        <v>1</v>
      </c>
      <c r="E9071" s="3">
        <f>VLOOKUP(A9071,'Demo Data'!A:E,5, TRUE)</f>
        <v>3</v>
      </c>
      <c r="F9071" t="e">
        <f>VLOOKUP(A9071, 'Physical Activity Data '!A:B,2,FALSE)</f>
        <v>#N/A</v>
      </c>
      <c r="G9071">
        <f>VLOOKUP(A9071,'Telomere data '!A:B, 2,)</f>
        <v>0.69909089499999999</v>
      </c>
      <c r="H9071">
        <f>VLOOKUP(A9071, 'BMI Data'!A:B,2,FALSE)</f>
        <v>32.57</v>
      </c>
      <c r="I9071" t="e">
        <f>VLOOKUP(A9071, 'Physical Activity Data '!A:E,5,FALSE)</f>
        <v>#N/A</v>
      </c>
      <c r="J9071" t="e">
        <f>VLOOKUP(A9071, 'Physical Activity Data '!A:E,4,FALSE)</f>
        <v>#N/A</v>
      </c>
    </row>
    <row r="9072" spans="1:10" x14ac:dyDescent="0.25">
      <c r="A9072">
        <v>19036</v>
      </c>
      <c r="B9072" s="3">
        <f>VLOOKUP(A9072,'Demo Data'!A:E,2, TRUE)</f>
        <v>2</v>
      </c>
      <c r="C9072" s="3">
        <f>VLOOKUP(A9072,'Demo Data'!A:E,3, TRUE)</f>
        <v>77</v>
      </c>
      <c r="D9072" s="3">
        <f>VLOOKUP(A9072,'Demo Data'!A:E,4, TRUE)</f>
        <v>3</v>
      </c>
      <c r="E9072" s="3">
        <f>VLOOKUP(A9072,'Demo Data'!A:E,5, TRUE)</f>
        <v>3</v>
      </c>
      <c r="F9072">
        <f>VLOOKUP(A9072, 'Physical Activity Data '!A:B,2,FALSE)</f>
        <v>1</v>
      </c>
      <c r="G9072">
        <f>VLOOKUP(A9072,'Telomere data '!A:B, 2,)</f>
        <v>1.0381225679999999</v>
      </c>
      <c r="H9072">
        <f>VLOOKUP(A9072, 'BMI Data'!A:B,2,FALSE)</f>
        <v>19.420000000000002</v>
      </c>
      <c r="I9072">
        <f>VLOOKUP(A9072, 'Physical Activity Data '!A:E,5,FALSE)</f>
        <v>3.5</v>
      </c>
      <c r="J9072">
        <f>VLOOKUP(A9072, 'Physical Activity Data '!A:E,4,FALSE)</f>
        <v>120</v>
      </c>
    </row>
    <row r="9073" spans="1:10" x14ac:dyDescent="0.25">
      <c r="A9073">
        <v>19037</v>
      </c>
      <c r="B9073" s="3">
        <f>VLOOKUP(A9073,'Demo Data'!A:E,2, TRUE)</f>
        <v>1</v>
      </c>
      <c r="C9073" s="3">
        <f>VLOOKUP(A9073,'Demo Data'!A:E,3, TRUE)</f>
        <v>23</v>
      </c>
      <c r="D9073" s="3">
        <f>VLOOKUP(A9073,'Demo Data'!A:E,4, TRUE)</f>
        <v>1</v>
      </c>
      <c r="E9073" s="3">
        <f>VLOOKUP(A9073,'Demo Data'!A:E,5, TRUE)</f>
        <v>3</v>
      </c>
      <c r="F9073" t="e">
        <f>VLOOKUP(A9073, 'Physical Activity Data '!A:B,2,FALSE)</f>
        <v>#N/A</v>
      </c>
      <c r="G9073">
        <f>VLOOKUP(A9073,'Telomere data '!A:B, 2,)</f>
        <v>1.4003852919999999</v>
      </c>
      <c r="H9073">
        <f>VLOOKUP(A9073, 'BMI Data'!A:B,2,FALSE)</f>
        <v>25</v>
      </c>
      <c r="I9073" t="e">
        <f>VLOOKUP(A9073, 'Physical Activity Data '!A:E,5,FALSE)</f>
        <v>#N/A</v>
      </c>
      <c r="J9073" t="e">
        <f>VLOOKUP(A9073, 'Physical Activity Data '!A:E,4,FALSE)</f>
        <v>#N/A</v>
      </c>
    </row>
    <row r="9074" spans="1:10" x14ac:dyDescent="0.25">
      <c r="A9074">
        <v>19038</v>
      </c>
      <c r="B9074" s="3">
        <f>VLOOKUP(A9074,'Demo Data'!A:E,2, TRUE)</f>
        <v>2</v>
      </c>
      <c r="C9074" s="3">
        <f>VLOOKUP(A9074,'Demo Data'!A:E,3, TRUE)</f>
        <v>44</v>
      </c>
      <c r="D9074" s="3">
        <f>VLOOKUP(A9074,'Demo Data'!A:E,4, TRUE)</f>
        <v>3</v>
      </c>
      <c r="E9074" s="3">
        <f>VLOOKUP(A9074,'Demo Data'!A:E,5, TRUE)</f>
        <v>3</v>
      </c>
      <c r="F9074" t="e">
        <f>VLOOKUP(A9074, 'Physical Activity Data '!A:B,2,FALSE)</f>
        <v>#N/A</v>
      </c>
      <c r="G9074">
        <f>VLOOKUP(A9074,'Telomere data '!A:B, 2,)</f>
        <v>1.449449215</v>
      </c>
      <c r="H9074">
        <f>VLOOKUP(A9074, 'BMI Data'!A:B,2,FALSE)</f>
        <v>20.100000000000001</v>
      </c>
      <c r="I9074" t="e">
        <f>VLOOKUP(A9074, 'Physical Activity Data '!A:E,5,FALSE)</f>
        <v>#N/A</v>
      </c>
      <c r="J9074" t="e">
        <f>VLOOKUP(A9074, 'Physical Activity Data '!A:E,4,FALSE)</f>
        <v>#N/A</v>
      </c>
    </row>
    <row r="9075" spans="1:10" x14ac:dyDescent="0.25">
      <c r="A9075">
        <v>19039</v>
      </c>
      <c r="B9075" s="3">
        <f>VLOOKUP(A9075,'Demo Data'!A:E,2, TRUE)</f>
        <v>2</v>
      </c>
      <c r="C9075" s="3">
        <f>VLOOKUP(A9075,'Demo Data'!A:E,3, TRUE)</f>
        <v>0</v>
      </c>
      <c r="D9075" s="3">
        <f>VLOOKUP(A9075,'Demo Data'!A:E,4, TRUE)</f>
        <v>1</v>
      </c>
      <c r="E9075" s="3" t="str">
        <f>VLOOKUP(A9075,'Demo Data'!A:E,5, TRUE)</f>
        <v>NA</v>
      </c>
      <c r="F9075" t="e">
        <f>VLOOKUP(A9075, 'Physical Activity Data '!A:B,2,FALSE)</f>
        <v>#N/A</v>
      </c>
      <c r="G9075" t="e">
        <f>VLOOKUP(A9075,'Telomere data '!A:B, 2,)</f>
        <v>#N/A</v>
      </c>
      <c r="H9075" t="str">
        <f>VLOOKUP(A9075, 'BMI Data'!A:B,2,FALSE)</f>
        <v>NA</v>
      </c>
      <c r="I9075" t="e">
        <f>VLOOKUP(A9075, 'Physical Activity Data '!A:E,5,FALSE)</f>
        <v>#N/A</v>
      </c>
      <c r="J9075" t="e">
        <f>VLOOKUP(A9075, 'Physical Activity Data '!A:E,4,FALSE)</f>
        <v>#N/A</v>
      </c>
    </row>
    <row r="9076" spans="1:10" x14ac:dyDescent="0.25">
      <c r="A9076">
        <v>19040</v>
      </c>
      <c r="B9076" s="3">
        <f>VLOOKUP(A9076,'Demo Data'!A:E,2, TRUE)</f>
        <v>2</v>
      </c>
      <c r="C9076" s="3">
        <f>VLOOKUP(A9076,'Demo Data'!A:E,3, TRUE)</f>
        <v>67</v>
      </c>
      <c r="D9076" s="3">
        <f>VLOOKUP(A9076,'Demo Data'!A:E,4, TRUE)</f>
        <v>3</v>
      </c>
      <c r="E9076" s="3">
        <f>VLOOKUP(A9076,'Demo Data'!A:E,5, TRUE)</f>
        <v>1</v>
      </c>
      <c r="F9076">
        <f>VLOOKUP(A9076, 'Physical Activity Data '!A:B,2,FALSE)</f>
        <v>1</v>
      </c>
      <c r="G9076">
        <f>VLOOKUP(A9076,'Telomere data '!A:B, 2,)</f>
        <v>0.81767814500000002</v>
      </c>
      <c r="H9076">
        <f>VLOOKUP(A9076, 'BMI Data'!A:B,2,FALSE)</f>
        <v>19.649999999999999</v>
      </c>
      <c r="I9076">
        <f>VLOOKUP(A9076, 'Physical Activity Data '!A:E,5,FALSE)</f>
        <v>4</v>
      </c>
      <c r="J9076">
        <f>VLOOKUP(A9076, 'Physical Activity Data '!A:E,4,FALSE)</f>
        <v>15</v>
      </c>
    </row>
    <row r="9077" spans="1:10" x14ac:dyDescent="0.25">
      <c r="A9077">
        <v>19041</v>
      </c>
      <c r="B9077" s="3">
        <f>VLOOKUP(A9077,'Demo Data'!A:E,2, TRUE)</f>
        <v>1</v>
      </c>
      <c r="C9077" s="3">
        <f>VLOOKUP(A9077,'Demo Data'!A:E,3, TRUE)</f>
        <v>15</v>
      </c>
      <c r="D9077" s="3">
        <f>VLOOKUP(A9077,'Demo Data'!A:E,4, TRUE)</f>
        <v>4</v>
      </c>
      <c r="E9077" s="3">
        <f>VLOOKUP(A9077,'Demo Data'!A:E,5, TRUE)</f>
        <v>1</v>
      </c>
      <c r="F9077">
        <f>VLOOKUP(A9077, 'Physical Activity Data '!A:B,2,FALSE)</f>
        <v>1</v>
      </c>
      <c r="G9077" t="e">
        <f>VLOOKUP(A9077,'Telomere data '!A:B, 2,)</f>
        <v>#N/A</v>
      </c>
      <c r="H9077">
        <f>VLOOKUP(A9077, 'BMI Data'!A:B,2,FALSE)</f>
        <v>21.01</v>
      </c>
      <c r="I9077">
        <f>VLOOKUP(A9077, 'Physical Activity Data '!A:E,5,FALSE)</f>
        <v>4</v>
      </c>
      <c r="J9077">
        <f>VLOOKUP(A9077, 'Physical Activity Data '!A:E,4,FALSE)</f>
        <v>30</v>
      </c>
    </row>
    <row r="9078" spans="1:10" x14ac:dyDescent="0.25">
      <c r="A9078">
        <v>19042</v>
      </c>
      <c r="B9078" s="3">
        <f>VLOOKUP(A9078,'Demo Data'!A:E,2, TRUE)</f>
        <v>1</v>
      </c>
      <c r="C9078" s="3">
        <f>VLOOKUP(A9078,'Demo Data'!A:E,3, TRUE)</f>
        <v>18</v>
      </c>
      <c r="D9078" s="3">
        <f>VLOOKUP(A9078,'Demo Data'!A:E,4, TRUE)</f>
        <v>3</v>
      </c>
      <c r="E9078" s="3">
        <f>VLOOKUP(A9078,'Demo Data'!A:E,5, TRUE)</f>
        <v>3</v>
      </c>
      <c r="F9078">
        <f>VLOOKUP(A9078, 'Physical Activity Data '!A:B,2,FALSE)</f>
        <v>1</v>
      </c>
      <c r="G9078" t="e">
        <f>VLOOKUP(A9078,'Telomere data '!A:B, 2,)</f>
        <v>#N/A</v>
      </c>
      <c r="H9078">
        <f>VLOOKUP(A9078, 'BMI Data'!A:B,2,FALSE)</f>
        <v>30.52</v>
      </c>
      <c r="I9078">
        <f>VLOOKUP(A9078, 'Physical Activity Data '!A:E,5,FALSE)</f>
        <v>3.5</v>
      </c>
      <c r="J9078">
        <f>VLOOKUP(A9078, 'Physical Activity Data '!A:E,4,FALSE)</f>
        <v>30</v>
      </c>
    </row>
    <row r="9079" spans="1:10" x14ac:dyDescent="0.25">
      <c r="A9079">
        <v>19043</v>
      </c>
      <c r="B9079" s="3">
        <f>VLOOKUP(A9079,'Demo Data'!A:E,2, TRUE)</f>
        <v>2</v>
      </c>
      <c r="C9079" s="3">
        <f>VLOOKUP(A9079,'Demo Data'!A:E,3, TRUE)</f>
        <v>18</v>
      </c>
      <c r="D9079" s="3">
        <f>VLOOKUP(A9079,'Demo Data'!A:E,4, TRUE)</f>
        <v>1</v>
      </c>
      <c r="E9079" s="3">
        <f>VLOOKUP(A9079,'Demo Data'!A:E,5, TRUE)</f>
        <v>1</v>
      </c>
      <c r="F9079" t="e">
        <f>VLOOKUP(A9079, 'Physical Activity Data '!A:B,2,FALSE)</f>
        <v>#N/A</v>
      </c>
      <c r="G9079" t="e">
        <f>VLOOKUP(A9079,'Telomere data '!A:B, 2,)</f>
        <v>#N/A</v>
      </c>
      <c r="H9079">
        <f>VLOOKUP(A9079, 'BMI Data'!A:B,2,FALSE)</f>
        <v>29.46</v>
      </c>
      <c r="I9079" t="e">
        <f>VLOOKUP(A9079, 'Physical Activity Data '!A:E,5,FALSE)</f>
        <v>#N/A</v>
      </c>
      <c r="J9079" t="e">
        <f>VLOOKUP(A9079, 'Physical Activity Data '!A:E,4,FALSE)</f>
        <v>#N/A</v>
      </c>
    </row>
    <row r="9080" spans="1:10" x14ac:dyDescent="0.25">
      <c r="A9080">
        <v>19044</v>
      </c>
      <c r="B9080" s="3">
        <f>VLOOKUP(A9080,'Demo Data'!A:E,2, TRUE)</f>
        <v>2</v>
      </c>
      <c r="C9080" s="3">
        <f>VLOOKUP(A9080,'Demo Data'!A:E,3, TRUE)</f>
        <v>4</v>
      </c>
      <c r="D9080" s="3">
        <f>VLOOKUP(A9080,'Demo Data'!A:E,4, TRUE)</f>
        <v>1</v>
      </c>
      <c r="E9080" s="3" t="str">
        <f>VLOOKUP(A9080,'Demo Data'!A:E,5, TRUE)</f>
        <v>NA</v>
      </c>
      <c r="F9080" t="e">
        <f>VLOOKUP(A9080, 'Physical Activity Data '!A:B,2,FALSE)</f>
        <v>#N/A</v>
      </c>
      <c r="G9080" t="e">
        <f>VLOOKUP(A9080,'Telomere data '!A:B, 2,)</f>
        <v>#N/A</v>
      </c>
      <c r="H9080">
        <f>VLOOKUP(A9080, 'BMI Data'!A:B,2,FALSE)</f>
        <v>18.43</v>
      </c>
      <c r="I9080" t="e">
        <f>VLOOKUP(A9080, 'Physical Activity Data '!A:E,5,FALSE)</f>
        <v>#N/A</v>
      </c>
      <c r="J9080" t="e">
        <f>VLOOKUP(A9080, 'Physical Activity Data '!A:E,4,FALSE)</f>
        <v>#N/A</v>
      </c>
    </row>
    <row r="9081" spans="1:10" x14ac:dyDescent="0.25">
      <c r="A9081">
        <v>19045</v>
      </c>
      <c r="B9081" s="3">
        <f>VLOOKUP(A9081,'Demo Data'!A:E,2, TRUE)</f>
        <v>1</v>
      </c>
      <c r="C9081" s="3">
        <f>VLOOKUP(A9081,'Demo Data'!A:E,3, TRUE)</f>
        <v>71</v>
      </c>
      <c r="D9081" s="3">
        <f>VLOOKUP(A9081,'Demo Data'!A:E,4, TRUE)</f>
        <v>4</v>
      </c>
      <c r="E9081" s="3">
        <f>VLOOKUP(A9081,'Demo Data'!A:E,5, TRUE)</f>
        <v>2</v>
      </c>
      <c r="F9081">
        <f>VLOOKUP(A9081, 'Physical Activity Data '!A:B,2,FALSE)</f>
        <v>1</v>
      </c>
      <c r="G9081">
        <f>VLOOKUP(A9081,'Telomere data '!A:B, 2,)</f>
        <v>1.133889334</v>
      </c>
      <c r="H9081">
        <f>VLOOKUP(A9081, 'BMI Data'!A:B,2,FALSE)</f>
        <v>27.04</v>
      </c>
      <c r="I9081">
        <f>VLOOKUP(A9081, 'Physical Activity Data '!A:E,5,FALSE)</f>
        <v>4.5</v>
      </c>
      <c r="J9081">
        <f>VLOOKUP(A9081, 'Physical Activity Data '!A:E,4,FALSE)</f>
        <v>35</v>
      </c>
    </row>
    <row r="9082" spans="1:10" x14ac:dyDescent="0.25">
      <c r="A9082">
        <v>19046</v>
      </c>
      <c r="B9082" s="3">
        <f>VLOOKUP(A9082,'Demo Data'!A:E,2, TRUE)</f>
        <v>2</v>
      </c>
      <c r="C9082" s="3">
        <f>VLOOKUP(A9082,'Demo Data'!A:E,3, TRUE)</f>
        <v>3</v>
      </c>
      <c r="D9082" s="3">
        <f>VLOOKUP(A9082,'Demo Data'!A:E,4, TRUE)</f>
        <v>4</v>
      </c>
      <c r="E9082" s="3" t="str">
        <f>VLOOKUP(A9082,'Demo Data'!A:E,5, TRUE)</f>
        <v>NA</v>
      </c>
      <c r="F9082" t="e">
        <f>VLOOKUP(A9082, 'Physical Activity Data '!A:B,2,FALSE)</f>
        <v>#N/A</v>
      </c>
      <c r="G9082" t="e">
        <f>VLOOKUP(A9082,'Telomere data '!A:B, 2,)</f>
        <v>#N/A</v>
      </c>
      <c r="H9082" t="str">
        <f>VLOOKUP(A9082, 'BMI Data'!A:B,2,FALSE)</f>
        <v>NA</v>
      </c>
      <c r="I9082" t="e">
        <f>VLOOKUP(A9082, 'Physical Activity Data '!A:E,5,FALSE)</f>
        <v>#N/A</v>
      </c>
      <c r="J9082" t="e">
        <f>VLOOKUP(A9082, 'Physical Activity Data '!A:E,4,FALSE)</f>
        <v>#N/A</v>
      </c>
    </row>
    <row r="9083" spans="1:10" x14ac:dyDescent="0.25">
      <c r="A9083">
        <v>19047</v>
      </c>
      <c r="B9083" s="3">
        <f>VLOOKUP(A9083,'Demo Data'!A:E,2, TRUE)</f>
        <v>2</v>
      </c>
      <c r="C9083" s="3">
        <f>VLOOKUP(A9083,'Demo Data'!A:E,3, TRUE)</f>
        <v>17</v>
      </c>
      <c r="D9083" s="3">
        <f>VLOOKUP(A9083,'Demo Data'!A:E,4, TRUE)</f>
        <v>1</v>
      </c>
      <c r="E9083" s="3">
        <f>VLOOKUP(A9083,'Demo Data'!A:E,5, TRUE)</f>
        <v>1</v>
      </c>
      <c r="F9083">
        <f>VLOOKUP(A9083, 'Physical Activity Data '!A:B,2,FALSE)</f>
        <v>1</v>
      </c>
      <c r="G9083" t="e">
        <f>VLOOKUP(A9083,'Telomere data '!A:B, 2,)</f>
        <v>#N/A</v>
      </c>
      <c r="H9083">
        <f>VLOOKUP(A9083, 'BMI Data'!A:B,2,FALSE)</f>
        <v>27.85</v>
      </c>
      <c r="I9083">
        <f>VLOOKUP(A9083, 'Physical Activity Data '!A:E,5,FALSE)</f>
        <v>4.5</v>
      </c>
      <c r="J9083">
        <f>VLOOKUP(A9083, 'Physical Activity Data '!A:E,4,FALSE)</f>
        <v>45</v>
      </c>
    </row>
    <row r="9084" spans="1:10" x14ac:dyDescent="0.25">
      <c r="A9084">
        <v>19048</v>
      </c>
      <c r="B9084" s="3">
        <f>VLOOKUP(A9084,'Demo Data'!A:E,2, TRUE)</f>
        <v>1</v>
      </c>
      <c r="C9084" s="3">
        <f>VLOOKUP(A9084,'Demo Data'!A:E,3, TRUE)</f>
        <v>4</v>
      </c>
      <c r="D9084" s="3">
        <f>VLOOKUP(A9084,'Demo Data'!A:E,4, TRUE)</f>
        <v>4</v>
      </c>
      <c r="E9084" s="3" t="str">
        <f>VLOOKUP(A9084,'Demo Data'!A:E,5, TRUE)</f>
        <v>NA</v>
      </c>
      <c r="F9084" t="e">
        <f>VLOOKUP(A9084, 'Physical Activity Data '!A:B,2,FALSE)</f>
        <v>#N/A</v>
      </c>
      <c r="G9084" t="e">
        <f>VLOOKUP(A9084,'Telomere data '!A:B, 2,)</f>
        <v>#N/A</v>
      </c>
      <c r="H9084">
        <f>VLOOKUP(A9084, 'BMI Data'!A:B,2,FALSE)</f>
        <v>14.52</v>
      </c>
      <c r="I9084" t="e">
        <f>VLOOKUP(A9084, 'Physical Activity Data '!A:E,5,FALSE)</f>
        <v>#N/A</v>
      </c>
      <c r="J9084" t="e">
        <f>VLOOKUP(A9084, 'Physical Activity Data '!A:E,4,FALSE)</f>
        <v>#N/A</v>
      </c>
    </row>
    <row r="9085" spans="1:10" x14ac:dyDescent="0.25">
      <c r="A9085">
        <v>19049</v>
      </c>
      <c r="B9085" s="3">
        <f>VLOOKUP(A9085,'Demo Data'!A:E,2, TRUE)</f>
        <v>1</v>
      </c>
      <c r="C9085" s="3">
        <f>VLOOKUP(A9085,'Demo Data'!A:E,3, TRUE)</f>
        <v>17</v>
      </c>
      <c r="D9085" s="3">
        <f>VLOOKUP(A9085,'Demo Data'!A:E,4, TRUE)</f>
        <v>3</v>
      </c>
      <c r="E9085" s="3">
        <f>VLOOKUP(A9085,'Demo Data'!A:E,5, TRUE)</f>
        <v>1</v>
      </c>
      <c r="F9085">
        <f>VLOOKUP(A9085, 'Physical Activity Data '!A:B,2,FALSE)</f>
        <v>1</v>
      </c>
      <c r="G9085" t="e">
        <f>VLOOKUP(A9085,'Telomere data '!A:B, 2,)</f>
        <v>#N/A</v>
      </c>
      <c r="H9085">
        <f>VLOOKUP(A9085, 'BMI Data'!A:B,2,FALSE)</f>
        <v>37.97</v>
      </c>
      <c r="I9085">
        <f>VLOOKUP(A9085, 'Physical Activity Data '!A:E,5,FALSE)</f>
        <v>5</v>
      </c>
      <c r="J9085">
        <f>VLOOKUP(A9085, 'Physical Activity Data '!A:E,4,FALSE)</f>
        <v>30</v>
      </c>
    </row>
    <row r="9086" spans="1:10" x14ac:dyDescent="0.25">
      <c r="A9086">
        <v>19050</v>
      </c>
      <c r="B9086" s="3">
        <f>VLOOKUP(A9086,'Demo Data'!A:E,2, TRUE)</f>
        <v>1</v>
      </c>
      <c r="C9086" s="3">
        <f>VLOOKUP(A9086,'Demo Data'!A:E,3, TRUE)</f>
        <v>53</v>
      </c>
      <c r="D9086" s="3">
        <f>VLOOKUP(A9086,'Demo Data'!A:E,4, TRUE)</f>
        <v>1</v>
      </c>
      <c r="E9086" s="3">
        <f>VLOOKUP(A9086,'Demo Data'!A:E,5, TRUE)</f>
        <v>1</v>
      </c>
      <c r="F9086" t="e">
        <f>VLOOKUP(A9086, 'Physical Activity Data '!A:B,2,FALSE)</f>
        <v>#N/A</v>
      </c>
      <c r="G9086">
        <f>VLOOKUP(A9086,'Telomere data '!A:B, 2,)</f>
        <v>0.93127073999999999</v>
      </c>
      <c r="H9086">
        <f>VLOOKUP(A9086, 'BMI Data'!A:B,2,FALSE)</f>
        <v>22.26</v>
      </c>
      <c r="I9086" t="e">
        <f>VLOOKUP(A9086, 'Physical Activity Data '!A:E,5,FALSE)</f>
        <v>#N/A</v>
      </c>
      <c r="J9086" t="e">
        <f>VLOOKUP(A9086, 'Physical Activity Data '!A:E,4,FALSE)</f>
        <v>#N/A</v>
      </c>
    </row>
    <row r="9087" spans="1:10" x14ac:dyDescent="0.25">
      <c r="A9087">
        <v>19051</v>
      </c>
      <c r="B9087" s="3">
        <f>VLOOKUP(A9087,'Demo Data'!A:E,2, TRUE)</f>
        <v>1</v>
      </c>
      <c r="C9087" s="3">
        <f>VLOOKUP(A9087,'Demo Data'!A:E,3, TRUE)</f>
        <v>41</v>
      </c>
      <c r="D9087" s="3">
        <f>VLOOKUP(A9087,'Demo Data'!A:E,4, TRUE)</f>
        <v>4</v>
      </c>
      <c r="E9087" s="3">
        <f>VLOOKUP(A9087,'Demo Data'!A:E,5, TRUE)</f>
        <v>3</v>
      </c>
      <c r="F9087">
        <f>VLOOKUP(A9087, 'Physical Activity Data '!A:B,2,FALSE)</f>
        <v>1</v>
      </c>
      <c r="G9087">
        <f>VLOOKUP(A9087,'Telomere data '!A:B, 2,)</f>
        <v>1.0198119459999999</v>
      </c>
      <c r="H9087">
        <f>VLOOKUP(A9087, 'BMI Data'!A:B,2,FALSE)</f>
        <v>27.92</v>
      </c>
      <c r="I9087">
        <f>VLOOKUP(A9087, 'Physical Activity Data '!A:E,5,FALSE)</f>
        <v>4</v>
      </c>
      <c r="J9087">
        <f>VLOOKUP(A9087, 'Physical Activity Data '!A:E,4,FALSE)</f>
        <v>30</v>
      </c>
    </row>
    <row r="9088" spans="1:10" x14ac:dyDescent="0.25">
      <c r="A9088">
        <v>19052</v>
      </c>
      <c r="B9088" s="3">
        <f>VLOOKUP(A9088,'Demo Data'!A:E,2, TRUE)</f>
        <v>2</v>
      </c>
      <c r="C9088" s="3">
        <f>VLOOKUP(A9088,'Demo Data'!A:E,3, TRUE)</f>
        <v>19</v>
      </c>
      <c r="D9088" s="3">
        <f>VLOOKUP(A9088,'Demo Data'!A:E,4, TRUE)</f>
        <v>4</v>
      </c>
      <c r="E9088" s="3">
        <f>VLOOKUP(A9088,'Demo Data'!A:E,5, TRUE)</f>
        <v>1</v>
      </c>
      <c r="F9088" t="e">
        <f>VLOOKUP(A9088, 'Physical Activity Data '!A:B,2,FALSE)</f>
        <v>#N/A</v>
      </c>
      <c r="G9088" t="e">
        <f>VLOOKUP(A9088,'Telomere data '!A:B, 2,)</f>
        <v>#N/A</v>
      </c>
      <c r="H9088" t="str">
        <f>VLOOKUP(A9088, 'BMI Data'!A:B,2,FALSE)</f>
        <v>NA</v>
      </c>
      <c r="I9088" t="e">
        <f>VLOOKUP(A9088, 'Physical Activity Data '!A:E,5,FALSE)</f>
        <v>#N/A</v>
      </c>
      <c r="J9088" t="e">
        <f>VLOOKUP(A9088, 'Physical Activity Data '!A:E,4,FALSE)</f>
        <v>#N/A</v>
      </c>
    </row>
    <row r="9089" spans="1:10" x14ac:dyDescent="0.25">
      <c r="A9089">
        <v>19053</v>
      </c>
      <c r="B9089" s="3">
        <f>VLOOKUP(A9089,'Demo Data'!A:E,2, TRUE)</f>
        <v>1</v>
      </c>
      <c r="C9089" s="3">
        <f>VLOOKUP(A9089,'Demo Data'!A:E,3, TRUE)</f>
        <v>13</v>
      </c>
      <c r="D9089" s="3">
        <f>VLOOKUP(A9089,'Demo Data'!A:E,4, TRUE)</f>
        <v>5</v>
      </c>
      <c r="E9089" s="3">
        <f>VLOOKUP(A9089,'Demo Data'!A:E,5, TRUE)</f>
        <v>1</v>
      </c>
      <c r="F9089">
        <f>VLOOKUP(A9089, 'Physical Activity Data '!A:B,2,FALSE)</f>
        <v>1</v>
      </c>
      <c r="G9089" t="e">
        <f>VLOOKUP(A9089,'Telomere data '!A:B, 2,)</f>
        <v>#N/A</v>
      </c>
      <c r="H9089">
        <f>VLOOKUP(A9089, 'BMI Data'!A:B,2,FALSE)</f>
        <v>17.27</v>
      </c>
      <c r="I9089">
        <f>VLOOKUP(A9089, 'Physical Activity Data '!A:E,5,FALSE)</f>
        <v>5</v>
      </c>
      <c r="J9089">
        <f>VLOOKUP(A9089, 'Physical Activity Data '!A:E,4,FALSE)</f>
        <v>180</v>
      </c>
    </row>
    <row r="9090" spans="1:10" x14ac:dyDescent="0.25">
      <c r="A9090">
        <v>19054</v>
      </c>
      <c r="B9090" s="3">
        <f>VLOOKUP(A9090,'Demo Data'!A:E,2, TRUE)</f>
        <v>2</v>
      </c>
      <c r="C9090" s="3">
        <f>VLOOKUP(A9090,'Demo Data'!A:E,3, TRUE)</f>
        <v>71</v>
      </c>
      <c r="D9090" s="3">
        <f>VLOOKUP(A9090,'Demo Data'!A:E,4, TRUE)</f>
        <v>1</v>
      </c>
      <c r="E9090" s="3">
        <f>VLOOKUP(A9090,'Demo Data'!A:E,5, TRUE)</f>
        <v>3</v>
      </c>
      <c r="F9090" t="e">
        <f>VLOOKUP(A9090, 'Physical Activity Data '!A:B,2,FALSE)</f>
        <v>#N/A</v>
      </c>
      <c r="G9090" t="e">
        <f>VLOOKUP(A9090,'Telomere data '!A:B, 2,)</f>
        <v>#N/A</v>
      </c>
      <c r="H9090" t="e">
        <f>VLOOKUP(A9090, 'BMI Data'!A:B,2,FALSE)</f>
        <v>#N/A</v>
      </c>
      <c r="I9090" t="e">
        <f>VLOOKUP(A9090, 'Physical Activity Data '!A:E,5,FALSE)</f>
        <v>#N/A</v>
      </c>
      <c r="J9090" t="e">
        <f>VLOOKUP(A9090, 'Physical Activity Data '!A:E,4,FALSE)</f>
        <v>#N/A</v>
      </c>
    </row>
    <row r="9091" spans="1:10" x14ac:dyDescent="0.25">
      <c r="A9091">
        <v>19055</v>
      </c>
      <c r="B9091" s="3">
        <f>VLOOKUP(A9091,'Demo Data'!A:E,2, TRUE)</f>
        <v>1</v>
      </c>
      <c r="C9091" s="3">
        <f>VLOOKUP(A9091,'Demo Data'!A:E,3, TRUE)</f>
        <v>85</v>
      </c>
      <c r="D9091" s="3">
        <f>VLOOKUP(A9091,'Demo Data'!A:E,4, TRUE)</f>
        <v>3</v>
      </c>
      <c r="E9091" s="3">
        <f>VLOOKUP(A9091,'Demo Data'!A:E,5, TRUE)</f>
        <v>1</v>
      </c>
      <c r="F9091" t="e">
        <f>VLOOKUP(A9091, 'Physical Activity Data '!A:B,2,FALSE)</f>
        <v>#N/A</v>
      </c>
      <c r="G9091">
        <f>VLOOKUP(A9091,'Telomere data '!A:B, 2,)</f>
        <v>0.55357816100000001</v>
      </c>
      <c r="H9091">
        <f>VLOOKUP(A9091, 'BMI Data'!A:B,2,FALSE)</f>
        <v>18.32</v>
      </c>
      <c r="I9091" t="e">
        <f>VLOOKUP(A9091, 'Physical Activity Data '!A:E,5,FALSE)</f>
        <v>#N/A</v>
      </c>
      <c r="J9091" t="e">
        <f>VLOOKUP(A9091, 'Physical Activity Data '!A:E,4,FALSE)</f>
        <v>#N/A</v>
      </c>
    </row>
    <row r="9092" spans="1:10" x14ac:dyDescent="0.25">
      <c r="A9092">
        <v>19056</v>
      </c>
      <c r="B9092" s="3">
        <f>VLOOKUP(A9092,'Demo Data'!A:E,2, TRUE)</f>
        <v>1</v>
      </c>
      <c r="C9092" s="3">
        <f>VLOOKUP(A9092,'Demo Data'!A:E,3, TRUE)</f>
        <v>63</v>
      </c>
      <c r="D9092" s="3">
        <f>VLOOKUP(A9092,'Demo Data'!A:E,4, TRUE)</f>
        <v>4</v>
      </c>
      <c r="E9092" s="3">
        <f>VLOOKUP(A9092,'Demo Data'!A:E,5, TRUE)</f>
        <v>1</v>
      </c>
      <c r="F9092" t="e">
        <f>VLOOKUP(A9092, 'Physical Activity Data '!A:B,2,FALSE)</f>
        <v>#N/A</v>
      </c>
      <c r="G9092">
        <f>VLOOKUP(A9092,'Telomere data '!A:B, 2,)</f>
        <v>0.97772809400000005</v>
      </c>
      <c r="H9092">
        <f>VLOOKUP(A9092, 'BMI Data'!A:B,2,FALSE)</f>
        <v>22.79</v>
      </c>
      <c r="I9092" t="e">
        <f>VLOOKUP(A9092, 'Physical Activity Data '!A:E,5,FALSE)</f>
        <v>#N/A</v>
      </c>
      <c r="J9092" t="e">
        <f>VLOOKUP(A9092, 'Physical Activity Data '!A:E,4,FALSE)</f>
        <v>#N/A</v>
      </c>
    </row>
    <row r="9093" spans="1:10" x14ac:dyDescent="0.25">
      <c r="A9093">
        <v>19057</v>
      </c>
      <c r="B9093" s="3">
        <f>VLOOKUP(A9093,'Demo Data'!A:E,2, TRUE)</f>
        <v>2</v>
      </c>
      <c r="C9093" s="3">
        <f>VLOOKUP(A9093,'Demo Data'!A:E,3, TRUE)</f>
        <v>12</v>
      </c>
      <c r="D9093" s="3">
        <f>VLOOKUP(A9093,'Demo Data'!A:E,4, TRUE)</f>
        <v>3</v>
      </c>
      <c r="E9093" s="3">
        <f>VLOOKUP(A9093,'Demo Data'!A:E,5, TRUE)</f>
        <v>1</v>
      </c>
      <c r="F9093">
        <f>VLOOKUP(A9093, 'Physical Activity Data '!A:B,2,FALSE)</f>
        <v>1</v>
      </c>
      <c r="G9093" t="e">
        <f>VLOOKUP(A9093,'Telomere data '!A:B, 2,)</f>
        <v>#N/A</v>
      </c>
      <c r="H9093">
        <f>VLOOKUP(A9093, 'BMI Data'!A:B,2,FALSE)</f>
        <v>17.34</v>
      </c>
      <c r="I9093">
        <f>VLOOKUP(A9093, 'Physical Activity Data '!A:E,5,FALSE)</f>
        <v>4</v>
      </c>
      <c r="J9093">
        <f>VLOOKUP(A9093, 'Physical Activity Data '!A:E,4,FALSE)</f>
        <v>60</v>
      </c>
    </row>
    <row r="9094" spans="1:10" x14ac:dyDescent="0.25">
      <c r="A9094">
        <v>19058</v>
      </c>
      <c r="B9094" s="3">
        <f>VLOOKUP(A9094,'Demo Data'!A:E,2, TRUE)</f>
        <v>2</v>
      </c>
      <c r="C9094" s="3">
        <f>VLOOKUP(A9094,'Demo Data'!A:E,3, TRUE)</f>
        <v>14</v>
      </c>
      <c r="D9094" s="3">
        <f>VLOOKUP(A9094,'Demo Data'!A:E,4, TRUE)</f>
        <v>3</v>
      </c>
      <c r="E9094" s="3">
        <f>VLOOKUP(A9094,'Demo Data'!A:E,5, TRUE)</f>
        <v>1</v>
      </c>
      <c r="F9094">
        <f>VLOOKUP(A9094, 'Physical Activity Data '!A:B,2,FALSE)</f>
        <v>1</v>
      </c>
      <c r="G9094" t="e">
        <f>VLOOKUP(A9094,'Telomere data '!A:B, 2,)</f>
        <v>#N/A</v>
      </c>
      <c r="H9094">
        <f>VLOOKUP(A9094, 'BMI Data'!A:B,2,FALSE)</f>
        <v>19.48</v>
      </c>
      <c r="I9094">
        <f>VLOOKUP(A9094, 'Physical Activity Data '!A:E,5,FALSE)</f>
        <v>3</v>
      </c>
      <c r="J9094">
        <f>VLOOKUP(A9094, 'Physical Activity Data '!A:E,4,FALSE)</f>
        <v>60</v>
      </c>
    </row>
    <row r="9095" spans="1:10" x14ac:dyDescent="0.25">
      <c r="A9095">
        <v>19059</v>
      </c>
      <c r="B9095" s="3">
        <f>VLOOKUP(A9095,'Demo Data'!A:E,2, TRUE)</f>
        <v>1</v>
      </c>
      <c r="C9095" s="3">
        <f>VLOOKUP(A9095,'Demo Data'!A:E,3, TRUE)</f>
        <v>50</v>
      </c>
      <c r="D9095" s="3">
        <f>VLOOKUP(A9095,'Demo Data'!A:E,4, TRUE)</f>
        <v>4</v>
      </c>
      <c r="E9095" s="3">
        <f>VLOOKUP(A9095,'Demo Data'!A:E,5, TRUE)</f>
        <v>1</v>
      </c>
      <c r="F9095" t="e">
        <f>VLOOKUP(A9095, 'Physical Activity Data '!A:B,2,FALSE)</f>
        <v>#N/A</v>
      </c>
      <c r="G9095">
        <f>VLOOKUP(A9095,'Telomere data '!A:B, 2,)</f>
        <v>1.056366508</v>
      </c>
      <c r="H9095" t="str">
        <f>VLOOKUP(A9095, 'BMI Data'!A:B,2,FALSE)</f>
        <v>NA</v>
      </c>
      <c r="I9095" t="e">
        <f>VLOOKUP(A9095, 'Physical Activity Data '!A:E,5,FALSE)</f>
        <v>#N/A</v>
      </c>
      <c r="J9095" t="e">
        <f>VLOOKUP(A9095, 'Physical Activity Data '!A:E,4,FALSE)</f>
        <v>#N/A</v>
      </c>
    </row>
    <row r="9096" spans="1:10" x14ac:dyDescent="0.25">
      <c r="A9096">
        <v>19060</v>
      </c>
      <c r="B9096" s="3">
        <f>VLOOKUP(A9096,'Demo Data'!A:E,2, TRUE)</f>
        <v>2</v>
      </c>
      <c r="C9096" s="3">
        <f>VLOOKUP(A9096,'Demo Data'!A:E,3, TRUE)</f>
        <v>42</v>
      </c>
      <c r="D9096" s="3">
        <f>VLOOKUP(A9096,'Demo Data'!A:E,4, TRUE)</f>
        <v>3</v>
      </c>
      <c r="E9096" s="3">
        <f>VLOOKUP(A9096,'Demo Data'!A:E,5, TRUE)</f>
        <v>3</v>
      </c>
      <c r="F9096" t="e">
        <f>VLOOKUP(A9096, 'Physical Activity Data '!A:B,2,FALSE)</f>
        <v>#N/A</v>
      </c>
      <c r="G9096">
        <f>VLOOKUP(A9096,'Telomere data '!A:B, 2,)</f>
        <v>0.92693615100000004</v>
      </c>
      <c r="H9096">
        <f>VLOOKUP(A9096, 'BMI Data'!A:B,2,FALSE)</f>
        <v>44.36</v>
      </c>
      <c r="I9096" t="e">
        <f>VLOOKUP(A9096, 'Physical Activity Data '!A:E,5,FALSE)</f>
        <v>#N/A</v>
      </c>
      <c r="J9096" t="e">
        <f>VLOOKUP(A9096, 'Physical Activity Data '!A:E,4,FALSE)</f>
        <v>#N/A</v>
      </c>
    </row>
    <row r="9097" spans="1:10" x14ac:dyDescent="0.25">
      <c r="A9097">
        <v>19061</v>
      </c>
      <c r="B9097" s="3">
        <f>VLOOKUP(A9097,'Demo Data'!A:E,2, TRUE)</f>
        <v>2</v>
      </c>
      <c r="C9097" s="3">
        <f>VLOOKUP(A9097,'Demo Data'!A:E,3, TRUE)</f>
        <v>18</v>
      </c>
      <c r="D9097" s="3">
        <f>VLOOKUP(A9097,'Demo Data'!A:E,4, TRUE)</f>
        <v>3</v>
      </c>
      <c r="E9097" s="3">
        <f>VLOOKUP(A9097,'Demo Data'!A:E,5, TRUE)</f>
        <v>3</v>
      </c>
      <c r="F9097">
        <f>VLOOKUP(A9097, 'Physical Activity Data '!A:B,2,FALSE)</f>
        <v>1</v>
      </c>
      <c r="G9097" t="e">
        <f>VLOOKUP(A9097,'Telomere data '!A:B, 2,)</f>
        <v>#N/A</v>
      </c>
      <c r="H9097">
        <f>VLOOKUP(A9097, 'BMI Data'!A:B,2,FALSE)</f>
        <v>26.36</v>
      </c>
      <c r="I9097">
        <f>VLOOKUP(A9097, 'Physical Activity Data '!A:E,5,FALSE)</f>
        <v>3.5</v>
      </c>
      <c r="J9097">
        <f>VLOOKUP(A9097, 'Physical Activity Data '!A:E,4,FALSE)</f>
        <v>10</v>
      </c>
    </row>
    <row r="9098" spans="1:10" x14ac:dyDescent="0.25">
      <c r="A9098">
        <v>19062</v>
      </c>
      <c r="B9098" s="3">
        <f>VLOOKUP(A9098,'Demo Data'!A:E,2, TRUE)</f>
        <v>2</v>
      </c>
      <c r="C9098" s="3">
        <f>VLOOKUP(A9098,'Demo Data'!A:E,3, TRUE)</f>
        <v>60</v>
      </c>
      <c r="D9098" s="3">
        <f>VLOOKUP(A9098,'Demo Data'!A:E,4, TRUE)</f>
        <v>4</v>
      </c>
      <c r="E9098" s="3">
        <f>VLOOKUP(A9098,'Demo Data'!A:E,5, TRUE)</f>
        <v>3</v>
      </c>
      <c r="F9098" t="e">
        <f>VLOOKUP(A9098, 'Physical Activity Data '!A:B,2,FALSE)</f>
        <v>#N/A</v>
      </c>
      <c r="G9098" t="e">
        <f>VLOOKUP(A9098,'Telomere data '!A:B, 2,)</f>
        <v>#N/A</v>
      </c>
      <c r="H9098">
        <f>VLOOKUP(A9098, 'BMI Data'!A:B,2,FALSE)</f>
        <v>39.78</v>
      </c>
      <c r="I9098" t="e">
        <f>VLOOKUP(A9098, 'Physical Activity Data '!A:E,5,FALSE)</f>
        <v>#N/A</v>
      </c>
      <c r="J9098" t="e">
        <f>VLOOKUP(A9098, 'Physical Activity Data '!A:E,4,FALSE)</f>
        <v>#N/A</v>
      </c>
    </row>
    <row r="9099" spans="1:10" x14ac:dyDescent="0.25">
      <c r="A9099">
        <v>19063</v>
      </c>
      <c r="B9099" s="3">
        <f>VLOOKUP(A9099,'Demo Data'!A:E,2, TRUE)</f>
        <v>2</v>
      </c>
      <c r="C9099" s="3">
        <f>VLOOKUP(A9099,'Demo Data'!A:E,3, TRUE)</f>
        <v>11</v>
      </c>
      <c r="D9099" s="3">
        <f>VLOOKUP(A9099,'Demo Data'!A:E,4, TRUE)</f>
        <v>1</v>
      </c>
      <c r="E9099" s="3">
        <f>VLOOKUP(A9099,'Demo Data'!A:E,5, TRUE)</f>
        <v>1</v>
      </c>
      <c r="F9099" t="e">
        <f>VLOOKUP(A9099, 'Physical Activity Data '!A:B,2,FALSE)</f>
        <v>#N/A</v>
      </c>
      <c r="G9099" t="e">
        <f>VLOOKUP(A9099,'Telomere data '!A:B, 2,)</f>
        <v>#N/A</v>
      </c>
      <c r="H9099">
        <f>VLOOKUP(A9099, 'BMI Data'!A:B,2,FALSE)</f>
        <v>15.4</v>
      </c>
      <c r="I9099" t="e">
        <f>VLOOKUP(A9099, 'Physical Activity Data '!A:E,5,FALSE)</f>
        <v>#N/A</v>
      </c>
      <c r="J9099" t="e">
        <f>VLOOKUP(A9099, 'Physical Activity Data '!A:E,4,FALSE)</f>
        <v>#N/A</v>
      </c>
    </row>
    <row r="9100" spans="1:10" x14ac:dyDescent="0.25">
      <c r="A9100">
        <v>19064</v>
      </c>
      <c r="B9100" s="3">
        <f>VLOOKUP(A9100,'Demo Data'!A:E,2, TRUE)</f>
        <v>2</v>
      </c>
      <c r="C9100" s="3">
        <f>VLOOKUP(A9100,'Demo Data'!A:E,3, TRUE)</f>
        <v>34</v>
      </c>
      <c r="D9100" s="3">
        <f>VLOOKUP(A9100,'Demo Data'!A:E,4, TRUE)</f>
        <v>4</v>
      </c>
      <c r="E9100" s="3">
        <f>VLOOKUP(A9100,'Demo Data'!A:E,5, TRUE)</f>
        <v>3</v>
      </c>
      <c r="F9100">
        <f>VLOOKUP(A9100, 'Physical Activity Data '!A:B,2,FALSE)</f>
        <v>1</v>
      </c>
      <c r="G9100">
        <f>VLOOKUP(A9100,'Telomere data '!A:B, 2,)</f>
        <v>1.1364909569999999</v>
      </c>
      <c r="H9100">
        <f>VLOOKUP(A9100, 'BMI Data'!A:B,2,FALSE)</f>
        <v>26.09</v>
      </c>
      <c r="I9100">
        <f>VLOOKUP(A9100, 'Physical Activity Data '!A:E,5,FALSE)</f>
        <v>3.5</v>
      </c>
      <c r="J9100">
        <f>VLOOKUP(A9100, 'Physical Activity Data '!A:E,4,FALSE)</f>
        <v>10</v>
      </c>
    </row>
    <row r="9101" spans="1:10" x14ac:dyDescent="0.25">
      <c r="A9101">
        <v>19065</v>
      </c>
      <c r="B9101" s="3">
        <f>VLOOKUP(A9101,'Demo Data'!A:E,2, TRUE)</f>
        <v>2</v>
      </c>
      <c r="C9101" s="3">
        <f>VLOOKUP(A9101,'Demo Data'!A:E,3, TRUE)</f>
        <v>15</v>
      </c>
      <c r="D9101" s="3">
        <f>VLOOKUP(A9101,'Demo Data'!A:E,4, TRUE)</f>
        <v>4</v>
      </c>
      <c r="E9101" s="3">
        <f>VLOOKUP(A9101,'Demo Data'!A:E,5, TRUE)</f>
        <v>1</v>
      </c>
      <c r="F9101" t="e">
        <f>VLOOKUP(A9101, 'Physical Activity Data '!A:B,2,FALSE)</f>
        <v>#N/A</v>
      </c>
      <c r="G9101" t="e">
        <f>VLOOKUP(A9101,'Telomere data '!A:B, 2,)</f>
        <v>#N/A</v>
      </c>
      <c r="H9101">
        <f>VLOOKUP(A9101, 'BMI Data'!A:B,2,FALSE)</f>
        <v>30.96</v>
      </c>
      <c r="I9101" t="e">
        <f>VLOOKUP(A9101, 'Physical Activity Data '!A:E,5,FALSE)</f>
        <v>#N/A</v>
      </c>
      <c r="J9101" t="e">
        <f>VLOOKUP(A9101, 'Physical Activity Data '!A:E,4,FALSE)</f>
        <v>#N/A</v>
      </c>
    </row>
    <row r="9102" spans="1:10" x14ac:dyDescent="0.25">
      <c r="A9102">
        <v>19066</v>
      </c>
      <c r="B9102" s="3">
        <f>VLOOKUP(A9102,'Demo Data'!A:E,2, TRUE)</f>
        <v>1</v>
      </c>
      <c r="C9102" s="3">
        <f>VLOOKUP(A9102,'Demo Data'!A:E,3, TRUE)</f>
        <v>18</v>
      </c>
      <c r="D9102" s="3">
        <f>VLOOKUP(A9102,'Demo Data'!A:E,4, TRUE)</f>
        <v>5</v>
      </c>
      <c r="E9102" s="3">
        <f>VLOOKUP(A9102,'Demo Data'!A:E,5, TRUE)</f>
        <v>2</v>
      </c>
      <c r="F9102">
        <f>VLOOKUP(A9102, 'Physical Activity Data '!A:B,2,FALSE)</f>
        <v>2</v>
      </c>
      <c r="G9102" t="e">
        <f>VLOOKUP(A9102,'Telomere data '!A:B, 2,)</f>
        <v>#N/A</v>
      </c>
      <c r="H9102">
        <f>VLOOKUP(A9102, 'BMI Data'!A:B,2,FALSE)</f>
        <v>27.12</v>
      </c>
      <c r="I9102">
        <f>VLOOKUP(A9102, 'Physical Activity Data '!A:E,5,FALSE)</f>
        <v>7</v>
      </c>
      <c r="J9102">
        <f>VLOOKUP(A9102, 'Physical Activity Data '!A:E,4,FALSE)</f>
        <v>30</v>
      </c>
    </row>
    <row r="9103" spans="1:10" x14ac:dyDescent="0.25">
      <c r="A9103">
        <v>19067</v>
      </c>
      <c r="B9103" s="3">
        <f>VLOOKUP(A9103,'Demo Data'!A:E,2, TRUE)</f>
        <v>2</v>
      </c>
      <c r="C9103" s="3">
        <f>VLOOKUP(A9103,'Demo Data'!A:E,3, TRUE)</f>
        <v>12</v>
      </c>
      <c r="D9103" s="3">
        <f>VLOOKUP(A9103,'Demo Data'!A:E,4, TRUE)</f>
        <v>4</v>
      </c>
      <c r="E9103" s="3">
        <f>VLOOKUP(A9103,'Demo Data'!A:E,5, TRUE)</f>
        <v>1</v>
      </c>
      <c r="F9103">
        <f>VLOOKUP(A9103, 'Physical Activity Data '!A:B,2,FALSE)</f>
        <v>2</v>
      </c>
      <c r="G9103" t="e">
        <f>VLOOKUP(A9103,'Telomere data '!A:B, 2,)</f>
        <v>#N/A</v>
      </c>
      <c r="H9103">
        <f>VLOOKUP(A9103, 'BMI Data'!A:B,2,FALSE)</f>
        <v>22.59</v>
      </c>
      <c r="I9103">
        <f>VLOOKUP(A9103, 'Physical Activity Data '!A:E,5,FALSE)</f>
        <v>8</v>
      </c>
      <c r="J9103">
        <f>VLOOKUP(A9103, 'Physical Activity Data '!A:E,4,FALSE)</f>
        <v>60</v>
      </c>
    </row>
    <row r="9104" spans="1:10" x14ac:dyDescent="0.25">
      <c r="A9104">
        <v>19068</v>
      </c>
      <c r="B9104" s="3">
        <f>VLOOKUP(A9104,'Demo Data'!A:E,2, TRUE)</f>
        <v>1</v>
      </c>
      <c r="C9104" s="3">
        <f>VLOOKUP(A9104,'Demo Data'!A:E,3, TRUE)</f>
        <v>85</v>
      </c>
      <c r="D9104" s="3">
        <f>VLOOKUP(A9104,'Demo Data'!A:E,4, TRUE)</f>
        <v>3</v>
      </c>
      <c r="E9104" s="3">
        <f>VLOOKUP(A9104,'Demo Data'!A:E,5, TRUE)</f>
        <v>3</v>
      </c>
      <c r="F9104">
        <f>VLOOKUP(A9104, 'Physical Activity Data '!A:B,2,FALSE)</f>
        <v>1</v>
      </c>
      <c r="G9104">
        <f>VLOOKUP(A9104,'Telomere data '!A:B, 2,)</f>
        <v>0.86714761699999998</v>
      </c>
      <c r="H9104">
        <f>VLOOKUP(A9104, 'BMI Data'!A:B,2,FALSE)</f>
        <v>27.95</v>
      </c>
      <c r="I9104">
        <f>VLOOKUP(A9104, 'Physical Activity Data '!A:E,5,FALSE)</f>
        <v>3.5</v>
      </c>
      <c r="J9104">
        <f>VLOOKUP(A9104, 'Physical Activity Data '!A:E,4,FALSE)</f>
        <v>20</v>
      </c>
    </row>
    <row r="9105" spans="1:10" x14ac:dyDescent="0.25">
      <c r="A9105">
        <v>19069</v>
      </c>
      <c r="B9105" s="3">
        <f>VLOOKUP(A9105,'Demo Data'!A:E,2, TRUE)</f>
        <v>1</v>
      </c>
      <c r="C9105" s="3">
        <f>VLOOKUP(A9105,'Demo Data'!A:E,3, TRUE)</f>
        <v>3</v>
      </c>
      <c r="D9105" s="3">
        <f>VLOOKUP(A9105,'Demo Data'!A:E,4, TRUE)</f>
        <v>1</v>
      </c>
      <c r="E9105" s="3" t="str">
        <f>VLOOKUP(A9105,'Demo Data'!A:E,5, TRUE)</f>
        <v>NA</v>
      </c>
      <c r="F9105" t="e">
        <f>VLOOKUP(A9105, 'Physical Activity Data '!A:B,2,FALSE)</f>
        <v>#N/A</v>
      </c>
      <c r="G9105" t="e">
        <f>VLOOKUP(A9105,'Telomere data '!A:B, 2,)</f>
        <v>#N/A</v>
      </c>
      <c r="H9105">
        <f>VLOOKUP(A9105, 'BMI Data'!A:B,2,FALSE)</f>
        <v>17.489999999999998</v>
      </c>
      <c r="I9105" t="e">
        <f>VLOOKUP(A9105, 'Physical Activity Data '!A:E,5,FALSE)</f>
        <v>#N/A</v>
      </c>
      <c r="J9105" t="e">
        <f>VLOOKUP(A9105, 'Physical Activity Data '!A:E,4,FALSE)</f>
        <v>#N/A</v>
      </c>
    </row>
    <row r="9106" spans="1:10" x14ac:dyDescent="0.25">
      <c r="A9106">
        <v>19070</v>
      </c>
      <c r="B9106" s="3">
        <f>VLOOKUP(A9106,'Demo Data'!A:E,2, TRUE)</f>
        <v>2</v>
      </c>
      <c r="C9106" s="3">
        <f>VLOOKUP(A9106,'Demo Data'!A:E,3, TRUE)</f>
        <v>8</v>
      </c>
      <c r="D9106" s="3">
        <f>VLOOKUP(A9106,'Demo Data'!A:E,4, TRUE)</f>
        <v>1</v>
      </c>
      <c r="E9106" s="3">
        <f>VLOOKUP(A9106,'Demo Data'!A:E,5, TRUE)</f>
        <v>1</v>
      </c>
      <c r="F9106" t="e">
        <f>VLOOKUP(A9106, 'Physical Activity Data '!A:B,2,FALSE)</f>
        <v>#N/A</v>
      </c>
      <c r="G9106" t="e">
        <f>VLOOKUP(A9106,'Telomere data '!A:B, 2,)</f>
        <v>#N/A</v>
      </c>
      <c r="H9106">
        <f>VLOOKUP(A9106, 'BMI Data'!A:B,2,FALSE)</f>
        <v>13.93</v>
      </c>
      <c r="I9106" t="e">
        <f>VLOOKUP(A9106, 'Physical Activity Data '!A:E,5,FALSE)</f>
        <v>#N/A</v>
      </c>
      <c r="J9106" t="e">
        <f>VLOOKUP(A9106, 'Physical Activity Data '!A:E,4,FALSE)</f>
        <v>#N/A</v>
      </c>
    </row>
    <row r="9107" spans="1:10" x14ac:dyDescent="0.25">
      <c r="A9107">
        <v>19071</v>
      </c>
      <c r="B9107" s="3">
        <f>VLOOKUP(A9107,'Demo Data'!A:E,2, TRUE)</f>
        <v>1</v>
      </c>
      <c r="C9107" s="3">
        <f>VLOOKUP(A9107,'Demo Data'!A:E,3, TRUE)</f>
        <v>21</v>
      </c>
      <c r="D9107" s="3">
        <f>VLOOKUP(A9107,'Demo Data'!A:E,4, TRUE)</f>
        <v>4</v>
      </c>
      <c r="E9107" s="3">
        <f>VLOOKUP(A9107,'Demo Data'!A:E,5, TRUE)</f>
        <v>3</v>
      </c>
      <c r="F9107" t="e">
        <f>VLOOKUP(A9107, 'Physical Activity Data '!A:B,2,FALSE)</f>
        <v>#N/A</v>
      </c>
      <c r="G9107">
        <f>VLOOKUP(A9107,'Telomere data '!A:B, 2,)</f>
        <v>1.4443306220000001</v>
      </c>
      <c r="H9107">
        <f>VLOOKUP(A9107, 'BMI Data'!A:B,2,FALSE)</f>
        <v>22.69</v>
      </c>
      <c r="I9107" t="e">
        <f>VLOOKUP(A9107, 'Physical Activity Data '!A:E,5,FALSE)</f>
        <v>#N/A</v>
      </c>
      <c r="J9107" t="e">
        <f>VLOOKUP(A9107, 'Physical Activity Data '!A:E,4,FALSE)</f>
        <v>#N/A</v>
      </c>
    </row>
    <row r="9108" spans="1:10" x14ac:dyDescent="0.25">
      <c r="A9108">
        <v>19072</v>
      </c>
      <c r="B9108" s="3">
        <f>VLOOKUP(A9108,'Demo Data'!A:E,2, TRUE)</f>
        <v>1</v>
      </c>
      <c r="C9108" s="3">
        <f>VLOOKUP(A9108,'Demo Data'!A:E,3, TRUE)</f>
        <v>14</v>
      </c>
      <c r="D9108" s="3">
        <f>VLOOKUP(A9108,'Demo Data'!A:E,4, TRUE)</f>
        <v>4</v>
      </c>
      <c r="E9108" s="3">
        <f>VLOOKUP(A9108,'Demo Data'!A:E,5, TRUE)</f>
        <v>1</v>
      </c>
      <c r="F9108">
        <f>VLOOKUP(A9108, 'Physical Activity Data '!A:B,2,FALSE)</f>
        <v>1</v>
      </c>
      <c r="G9108" t="e">
        <f>VLOOKUP(A9108,'Telomere data '!A:B, 2,)</f>
        <v>#N/A</v>
      </c>
      <c r="H9108">
        <f>VLOOKUP(A9108, 'BMI Data'!A:B,2,FALSE)</f>
        <v>18.53</v>
      </c>
      <c r="I9108">
        <f>VLOOKUP(A9108, 'Physical Activity Data '!A:E,5,FALSE)</f>
        <v>4.5</v>
      </c>
      <c r="J9108">
        <f>VLOOKUP(A9108, 'Physical Activity Data '!A:E,4,FALSE)</f>
        <v>15</v>
      </c>
    </row>
    <row r="9109" spans="1:10" x14ac:dyDescent="0.25">
      <c r="A9109">
        <v>19073</v>
      </c>
      <c r="B9109" s="3">
        <f>VLOOKUP(A9109,'Demo Data'!A:E,2, TRUE)</f>
        <v>1</v>
      </c>
      <c r="C9109" s="3">
        <f>VLOOKUP(A9109,'Demo Data'!A:E,3, TRUE)</f>
        <v>51</v>
      </c>
      <c r="D9109" s="3">
        <f>VLOOKUP(A9109,'Demo Data'!A:E,4, TRUE)</f>
        <v>4</v>
      </c>
      <c r="E9109" s="3">
        <f>VLOOKUP(A9109,'Demo Data'!A:E,5, TRUE)</f>
        <v>3</v>
      </c>
      <c r="F9109">
        <f>VLOOKUP(A9109, 'Physical Activity Data '!A:B,2,FALSE)</f>
        <v>1</v>
      </c>
      <c r="G9109">
        <f>VLOOKUP(A9109,'Telomere data '!A:B, 2,)</f>
        <v>1.081784989</v>
      </c>
      <c r="H9109">
        <f>VLOOKUP(A9109, 'BMI Data'!A:B,2,FALSE)</f>
        <v>37.46</v>
      </c>
      <c r="I9109">
        <f>VLOOKUP(A9109, 'Physical Activity Data '!A:E,5,FALSE)</f>
        <v>3.5</v>
      </c>
      <c r="J9109">
        <f>VLOOKUP(A9109, 'Physical Activity Data '!A:E,4,FALSE)</f>
        <v>15</v>
      </c>
    </row>
    <row r="9110" spans="1:10" x14ac:dyDescent="0.25">
      <c r="A9110">
        <v>19074</v>
      </c>
      <c r="B9110" s="3">
        <f>VLOOKUP(A9110,'Demo Data'!A:E,2, TRUE)</f>
        <v>1</v>
      </c>
      <c r="C9110" s="3">
        <f>VLOOKUP(A9110,'Demo Data'!A:E,3, TRUE)</f>
        <v>66</v>
      </c>
      <c r="D9110" s="3">
        <f>VLOOKUP(A9110,'Demo Data'!A:E,4, TRUE)</f>
        <v>4</v>
      </c>
      <c r="E9110" s="3">
        <f>VLOOKUP(A9110,'Demo Data'!A:E,5, TRUE)</f>
        <v>2</v>
      </c>
      <c r="F9110">
        <f>VLOOKUP(A9110, 'Physical Activity Data '!A:B,2,FALSE)</f>
        <v>1</v>
      </c>
      <c r="G9110">
        <f>VLOOKUP(A9110,'Telomere data '!A:B, 2,)</f>
        <v>0.68794638500000005</v>
      </c>
      <c r="H9110">
        <f>VLOOKUP(A9110, 'BMI Data'!A:B,2,FALSE)</f>
        <v>31.36</v>
      </c>
      <c r="I9110">
        <f>VLOOKUP(A9110, 'Physical Activity Data '!A:E,5,FALSE)</f>
        <v>4</v>
      </c>
      <c r="J9110">
        <f>VLOOKUP(A9110, 'Physical Activity Data '!A:E,4,FALSE)</f>
        <v>60</v>
      </c>
    </row>
    <row r="9111" spans="1:10" x14ac:dyDescent="0.25">
      <c r="A9111">
        <v>19075</v>
      </c>
      <c r="B9111" s="3">
        <f>VLOOKUP(A9111,'Demo Data'!A:E,2, TRUE)</f>
        <v>1</v>
      </c>
      <c r="C9111" s="3">
        <f>VLOOKUP(A9111,'Demo Data'!A:E,3, TRUE)</f>
        <v>18</v>
      </c>
      <c r="D9111" s="3">
        <f>VLOOKUP(A9111,'Demo Data'!A:E,4, TRUE)</f>
        <v>2</v>
      </c>
      <c r="E9111" s="3">
        <f>VLOOKUP(A9111,'Demo Data'!A:E,5, TRUE)</f>
        <v>1</v>
      </c>
      <c r="F9111">
        <f>VLOOKUP(A9111, 'Physical Activity Data '!A:B,2,FALSE)</f>
        <v>1</v>
      </c>
      <c r="G9111" t="e">
        <f>VLOOKUP(A9111,'Telomere data '!A:B, 2,)</f>
        <v>#N/A</v>
      </c>
      <c r="H9111">
        <f>VLOOKUP(A9111, 'BMI Data'!A:B,2,FALSE)</f>
        <v>21.69</v>
      </c>
      <c r="I9111">
        <f>VLOOKUP(A9111, 'Physical Activity Data '!A:E,5,FALSE)</f>
        <v>6</v>
      </c>
      <c r="J9111">
        <f>VLOOKUP(A9111, 'Physical Activity Data '!A:E,4,FALSE)</f>
        <v>120</v>
      </c>
    </row>
    <row r="9112" spans="1:10" x14ac:dyDescent="0.25">
      <c r="A9112">
        <v>19076</v>
      </c>
      <c r="B9112" s="3">
        <f>VLOOKUP(A9112,'Demo Data'!A:E,2, TRUE)</f>
        <v>1</v>
      </c>
      <c r="C9112" s="3">
        <f>VLOOKUP(A9112,'Demo Data'!A:E,3, TRUE)</f>
        <v>6</v>
      </c>
      <c r="D9112" s="3">
        <f>VLOOKUP(A9112,'Demo Data'!A:E,4, TRUE)</f>
        <v>4</v>
      </c>
      <c r="E9112" s="3">
        <f>VLOOKUP(A9112,'Demo Data'!A:E,5, TRUE)</f>
        <v>1</v>
      </c>
      <c r="F9112" t="e">
        <f>VLOOKUP(A9112, 'Physical Activity Data '!A:B,2,FALSE)</f>
        <v>#N/A</v>
      </c>
      <c r="G9112" t="e">
        <f>VLOOKUP(A9112,'Telomere data '!A:B, 2,)</f>
        <v>#N/A</v>
      </c>
      <c r="H9112">
        <f>VLOOKUP(A9112, 'BMI Data'!A:B,2,FALSE)</f>
        <v>14.13</v>
      </c>
      <c r="I9112" t="e">
        <f>VLOOKUP(A9112, 'Physical Activity Data '!A:E,5,FALSE)</f>
        <v>#N/A</v>
      </c>
      <c r="J9112" t="e">
        <f>VLOOKUP(A9112, 'Physical Activity Data '!A:E,4,FALSE)</f>
        <v>#N/A</v>
      </c>
    </row>
    <row r="9113" spans="1:10" x14ac:dyDescent="0.25">
      <c r="A9113">
        <v>19077</v>
      </c>
      <c r="B9113" s="3">
        <f>VLOOKUP(A9113,'Demo Data'!A:E,2, TRUE)</f>
        <v>2</v>
      </c>
      <c r="C9113" s="3">
        <f>VLOOKUP(A9113,'Demo Data'!A:E,3, TRUE)</f>
        <v>39</v>
      </c>
      <c r="D9113" s="3">
        <f>VLOOKUP(A9113,'Demo Data'!A:E,4, TRUE)</f>
        <v>3</v>
      </c>
      <c r="E9113" s="3">
        <f>VLOOKUP(A9113,'Demo Data'!A:E,5, TRUE)</f>
        <v>3</v>
      </c>
      <c r="F9113">
        <f>VLOOKUP(A9113, 'Physical Activity Data '!A:B,2,FALSE)</f>
        <v>1</v>
      </c>
      <c r="G9113">
        <f>VLOOKUP(A9113,'Telomere data '!A:B, 2,)</f>
        <v>1.0023178859999999</v>
      </c>
      <c r="H9113">
        <f>VLOOKUP(A9113, 'BMI Data'!A:B,2,FALSE)</f>
        <v>20.07</v>
      </c>
      <c r="I9113">
        <f>VLOOKUP(A9113, 'Physical Activity Data '!A:E,5,FALSE)</f>
        <v>4.5</v>
      </c>
      <c r="J9113">
        <f>VLOOKUP(A9113, 'Physical Activity Data '!A:E,4,FALSE)</f>
        <v>20</v>
      </c>
    </row>
    <row r="9114" spans="1:10" x14ac:dyDescent="0.25">
      <c r="A9114">
        <v>19078</v>
      </c>
      <c r="B9114" s="3">
        <f>VLOOKUP(A9114,'Demo Data'!A:E,2, TRUE)</f>
        <v>1</v>
      </c>
      <c r="C9114" s="3">
        <f>VLOOKUP(A9114,'Demo Data'!A:E,3, TRUE)</f>
        <v>47</v>
      </c>
      <c r="D9114" s="3">
        <f>VLOOKUP(A9114,'Demo Data'!A:E,4, TRUE)</f>
        <v>1</v>
      </c>
      <c r="E9114" s="3">
        <f>VLOOKUP(A9114,'Demo Data'!A:E,5, TRUE)</f>
        <v>1</v>
      </c>
      <c r="F9114" t="e">
        <f>VLOOKUP(A9114, 'Physical Activity Data '!A:B,2,FALSE)</f>
        <v>#N/A</v>
      </c>
      <c r="G9114" t="e">
        <f>VLOOKUP(A9114,'Telomere data '!A:B, 2,)</f>
        <v>#N/A</v>
      </c>
      <c r="H9114" t="e">
        <f>VLOOKUP(A9114, 'BMI Data'!A:B,2,FALSE)</f>
        <v>#N/A</v>
      </c>
      <c r="I9114" t="e">
        <f>VLOOKUP(A9114, 'Physical Activity Data '!A:E,5,FALSE)</f>
        <v>#N/A</v>
      </c>
      <c r="J9114" t="e">
        <f>VLOOKUP(A9114, 'Physical Activity Data '!A:E,4,FALSE)</f>
        <v>#N/A</v>
      </c>
    </row>
    <row r="9115" spans="1:10" x14ac:dyDescent="0.25">
      <c r="A9115">
        <v>19079</v>
      </c>
      <c r="B9115" s="3">
        <f>VLOOKUP(A9115,'Demo Data'!A:E,2, TRUE)</f>
        <v>2</v>
      </c>
      <c r="C9115" s="3">
        <f>VLOOKUP(A9115,'Demo Data'!A:E,3, TRUE)</f>
        <v>15</v>
      </c>
      <c r="D9115" s="3">
        <f>VLOOKUP(A9115,'Demo Data'!A:E,4, TRUE)</f>
        <v>3</v>
      </c>
      <c r="E9115" s="3">
        <f>VLOOKUP(A9115,'Demo Data'!A:E,5, TRUE)</f>
        <v>1</v>
      </c>
      <c r="F9115">
        <f>VLOOKUP(A9115, 'Physical Activity Data '!A:B,2,FALSE)</f>
        <v>1</v>
      </c>
      <c r="G9115" t="e">
        <f>VLOOKUP(A9115,'Telomere data '!A:B, 2,)</f>
        <v>#N/A</v>
      </c>
      <c r="H9115">
        <f>VLOOKUP(A9115, 'BMI Data'!A:B,2,FALSE)</f>
        <v>26.65</v>
      </c>
      <c r="I9115">
        <f>VLOOKUP(A9115, 'Physical Activity Data '!A:E,5,FALSE)</f>
        <v>3.5</v>
      </c>
      <c r="J9115">
        <f>VLOOKUP(A9115, 'Physical Activity Data '!A:E,4,FALSE)</f>
        <v>20</v>
      </c>
    </row>
    <row r="9116" spans="1:10" x14ac:dyDescent="0.25">
      <c r="A9116">
        <v>19080</v>
      </c>
      <c r="B9116" s="3">
        <f>VLOOKUP(A9116,'Demo Data'!A:E,2, TRUE)</f>
        <v>1</v>
      </c>
      <c r="C9116" s="3">
        <f>VLOOKUP(A9116,'Demo Data'!A:E,3, TRUE)</f>
        <v>17</v>
      </c>
      <c r="D9116" s="3">
        <f>VLOOKUP(A9116,'Demo Data'!A:E,4, TRUE)</f>
        <v>4</v>
      </c>
      <c r="E9116" s="3">
        <f>VLOOKUP(A9116,'Demo Data'!A:E,5, TRUE)</f>
        <v>1</v>
      </c>
      <c r="F9116">
        <f>VLOOKUP(A9116, 'Physical Activity Data '!A:B,2,FALSE)</f>
        <v>1</v>
      </c>
      <c r="G9116" t="e">
        <f>VLOOKUP(A9116,'Telomere data '!A:B, 2,)</f>
        <v>#N/A</v>
      </c>
      <c r="H9116">
        <f>VLOOKUP(A9116, 'BMI Data'!A:B,2,FALSE)</f>
        <v>23.88</v>
      </c>
      <c r="I9116">
        <f>VLOOKUP(A9116, 'Physical Activity Data '!A:E,5,FALSE)</f>
        <v>4.5</v>
      </c>
      <c r="J9116">
        <f>VLOOKUP(A9116, 'Physical Activity Data '!A:E,4,FALSE)</f>
        <v>20</v>
      </c>
    </row>
    <row r="9117" spans="1:10" x14ac:dyDescent="0.25">
      <c r="A9117">
        <v>19081</v>
      </c>
      <c r="B9117" s="3">
        <f>VLOOKUP(A9117,'Demo Data'!A:E,2, TRUE)</f>
        <v>1</v>
      </c>
      <c r="C9117" s="3">
        <f>VLOOKUP(A9117,'Demo Data'!A:E,3, TRUE)</f>
        <v>8</v>
      </c>
      <c r="D9117" s="3">
        <f>VLOOKUP(A9117,'Demo Data'!A:E,4, TRUE)</f>
        <v>4</v>
      </c>
      <c r="E9117" s="3">
        <f>VLOOKUP(A9117,'Demo Data'!A:E,5, TRUE)</f>
        <v>1</v>
      </c>
      <c r="F9117" t="e">
        <f>VLOOKUP(A9117, 'Physical Activity Data '!A:B,2,FALSE)</f>
        <v>#N/A</v>
      </c>
      <c r="G9117" t="e">
        <f>VLOOKUP(A9117,'Telomere data '!A:B, 2,)</f>
        <v>#N/A</v>
      </c>
      <c r="H9117">
        <f>VLOOKUP(A9117, 'BMI Data'!A:B,2,FALSE)</f>
        <v>15.78</v>
      </c>
      <c r="I9117" t="e">
        <f>VLOOKUP(A9117, 'Physical Activity Data '!A:E,5,FALSE)</f>
        <v>#N/A</v>
      </c>
      <c r="J9117" t="e">
        <f>VLOOKUP(A9117, 'Physical Activity Data '!A:E,4,FALSE)</f>
        <v>#N/A</v>
      </c>
    </row>
    <row r="9118" spans="1:10" x14ac:dyDescent="0.25">
      <c r="A9118">
        <v>19082</v>
      </c>
      <c r="B9118" s="3">
        <f>VLOOKUP(A9118,'Demo Data'!A:E,2, TRUE)</f>
        <v>2</v>
      </c>
      <c r="C9118" s="3">
        <f>VLOOKUP(A9118,'Demo Data'!A:E,3, TRUE)</f>
        <v>42</v>
      </c>
      <c r="D9118" s="3">
        <f>VLOOKUP(A9118,'Demo Data'!A:E,4, TRUE)</f>
        <v>1</v>
      </c>
      <c r="E9118" s="3">
        <f>VLOOKUP(A9118,'Demo Data'!A:E,5, TRUE)</f>
        <v>2</v>
      </c>
      <c r="F9118" t="e">
        <f>VLOOKUP(A9118, 'Physical Activity Data '!A:B,2,FALSE)</f>
        <v>#N/A</v>
      </c>
      <c r="G9118" t="e">
        <f>VLOOKUP(A9118,'Telomere data '!A:B, 2,)</f>
        <v>#N/A</v>
      </c>
      <c r="H9118" t="str">
        <f>VLOOKUP(A9118, 'BMI Data'!A:B,2,FALSE)</f>
        <v>NA</v>
      </c>
      <c r="I9118" t="e">
        <f>VLOOKUP(A9118, 'Physical Activity Data '!A:E,5,FALSE)</f>
        <v>#N/A</v>
      </c>
      <c r="J9118" t="e">
        <f>VLOOKUP(A9118, 'Physical Activity Data '!A:E,4,FALSE)</f>
        <v>#N/A</v>
      </c>
    </row>
    <row r="9119" spans="1:10" x14ac:dyDescent="0.25">
      <c r="A9119">
        <v>19083</v>
      </c>
      <c r="B9119" s="3">
        <f>VLOOKUP(A9119,'Demo Data'!A:E,2, TRUE)</f>
        <v>2</v>
      </c>
      <c r="C9119" s="3">
        <f>VLOOKUP(A9119,'Demo Data'!A:E,3, TRUE)</f>
        <v>34</v>
      </c>
      <c r="D9119" s="3">
        <f>VLOOKUP(A9119,'Demo Data'!A:E,4, TRUE)</f>
        <v>3</v>
      </c>
      <c r="E9119" s="3">
        <f>VLOOKUP(A9119,'Demo Data'!A:E,5, TRUE)</f>
        <v>2</v>
      </c>
      <c r="F9119">
        <f>VLOOKUP(A9119, 'Physical Activity Data '!A:B,2,FALSE)</f>
        <v>1</v>
      </c>
      <c r="G9119">
        <f>VLOOKUP(A9119,'Telomere data '!A:B, 2,)</f>
        <v>1.292229198</v>
      </c>
      <c r="H9119">
        <f>VLOOKUP(A9119, 'BMI Data'!A:B,2,FALSE)</f>
        <v>30</v>
      </c>
      <c r="I9119">
        <f>VLOOKUP(A9119, 'Physical Activity Data '!A:E,5,FALSE)</f>
        <v>4.5</v>
      </c>
      <c r="J9119">
        <f>VLOOKUP(A9119, 'Physical Activity Data '!A:E,4,FALSE)</f>
        <v>30</v>
      </c>
    </row>
    <row r="9120" spans="1:10" x14ac:dyDescent="0.25">
      <c r="A9120">
        <v>19084</v>
      </c>
      <c r="B9120" s="3">
        <f>VLOOKUP(A9120,'Demo Data'!A:E,2, TRUE)</f>
        <v>1</v>
      </c>
      <c r="C9120" s="3">
        <f>VLOOKUP(A9120,'Demo Data'!A:E,3, TRUE)</f>
        <v>37</v>
      </c>
      <c r="D9120" s="3">
        <f>VLOOKUP(A9120,'Demo Data'!A:E,4, TRUE)</f>
        <v>3</v>
      </c>
      <c r="E9120" s="3">
        <f>VLOOKUP(A9120,'Demo Data'!A:E,5, TRUE)</f>
        <v>3</v>
      </c>
      <c r="F9120">
        <f>VLOOKUP(A9120, 'Physical Activity Data '!A:B,2,FALSE)</f>
        <v>1</v>
      </c>
      <c r="G9120">
        <f>VLOOKUP(A9120,'Telomere data '!A:B, 2,)</f>
        <v>1.006467107</v>
      </c>
      <c r="H9120">
        <f>VLOOKUP(A9120, 'BMI Data'!A:B,2,FALSE)</f>
        <v>27.8</v>
      </c>
      <c r="I9120">
        <f>VLOOKUP(A9120, 'Physical Activity Data '!A:E,5,FALSE)</f>
        <v>3.5</v>
      </c>
      <c r="J9120">
        <f>VLOOKUP(A9120, 'Physical Activity Data '!A:E,4,FALSE)</f>
        <v>20</v>
      </c>
    </row>
    <row r="9121" spans="1:10" x14ac:dyDescent="0.25">
      <c r="A9121">
        <v>19085</v>
      </c>
      <c r="B9121" s="3">
        <f>VLOOKUP(A9121,'Demo Data'!A:E,2, TRUE)</f>
        <v>2</v>
      </c>
      <c r="C9121" s="3">
        <f>VLOOKUP(A9121,'Demo Data'!A:E,3, TRUE)</f>
        <v>3</v>
      </c>
      <c r="D9121" s="3">
        <f>VLOOKUP(A9121,'Demo Data'!A:E,4, TRUE)</f>
        <v>4</v>
      </c>
      <c r="E9121" s="3" t="str">
        <f>VLOOKUP(A9121,'Demo Data'!A:E,5, TRUE)</f>
        <v>NA</v>
      </c>
      <c r="F9121" t="e">
        <f>VLOOKUP(A9121, 'Physical Activity Data '!A:B,2,FALSE)</f>
        <v>#N/A</v>
      </c>
      <c r="G9121" t="e">
        <f>VLOOKUP(A9121,'Telomere data '!A:B, 2,)</f>
        <v>#N/A</v>
      </c>
      <c r="H9121">
        <f>VLOOKUP(A9121, 'BMI Data'!A:B,2,FALSE)</f>
        <v>16.79</v>
      </c>
      <c r="I9121" t="e">
        <f>VLOOKUP(A9121, 'Physical Activity Data '!A:E,5,FALSE)</f>
        <v>#N/A</v>
      </c>
      <c r="J9121" t="e">
        <f>VLOOKUP(A9121, 'Physical Activity Data '!A:E,4,FALSE)</f>
        <v>#N/A</v>
      </c>
    </row>
    <row r="9122" spans="1:10" x14ac:dyDescent="0.25">
      <c r="A9122">
        <v>19086</v>
      </c>
      <c r="B9122" s="3">
        <f>VLOOKUP(A9122,'Demo Data'!A:E,2, TRUE)</f>
        <v>1</v>
      </c>
      <c r="C9122" s="3">
        <f>VLOOKUP(A9122,'Demo Data'!A:E,3, TRUE)</f>
        <v>85</v>
      </c>
      <c r="D9122" s="3">
        <f>VLOOKUP(A9122,'Demo Data'!A:E,4, TRUE)</f>
        <v>3</v>
      </c>
      <c r="E9122" s="3">
        <f>VLOOKUP(A9122,'Demo Data'!A:E,5, TRUE)</f>
        <v>1</v>
      </c>
      <c r="F9122">
        <f>VLOOKUP(A9122, 'Physical Activity Data '!A:B,2,FALSE)</f>
        <v>1</v>
      </c>
      <c r="G9122">
        <f>VLOOKUP(A9122,'Telomere data '!A:B, 2,)</f>
        <v>0.77615563899999995</v>
      </c>
      <c r="H9122" t="str">
        <f>VLOOKUP(A9122, 'BMI Data'!A:B,2,FALSE)</f>
        <v>NA</v>
      </c>
      <c r="I9122">
        <f>VLOOKUP(A9122, 'Physical Activity Data '!A:E,5,FALSE)</f>
        <v>4.5</v>
      </c>
      <c r="J9122">
        <f>VLOOKUP(A9122, 'Physical Activity Data '!A:E,4,FALSE)</f>
        <v>10</v>
      </c>
    </row>
    <row r="9123" spans="1:10" x14ac:dyDescent="0.25">
      <c r="A9123">
        <v>19087</v>
      </c>
      <c r="B9123" s="3">
        <f>VLOOKUP(A9123,'Demo Data'!A:E,2, TRUE)</f>
        <v>1</v>
      </c>
      <c r="C9123" s="3">
        <f>VLOOKUP(A9123,'Demo Data'!A:E,3, TRUE)</f>
        <v>4</v>
      </c>
      <c r="D9123" s="3">
        <f>VLOOKUP(A9123,'Demo Data'!A:E,4, TRUE)</f>
        <v>4</v>
      </c>
      <c r="E9123" s="3" t="str">
        <f>VLOOKUP(A9123,'Demo Data'!A:E,5, TRUE)</f>
        <v>NA</v>
      </c>
      <c r="F9123" t="e">
        <f>VLOOKUP(A9123, 'Physical Activity Data '!A:B,2,FALSE)</f>
        <v>#N/A</v>
      </c>
      <c r="G9123" t="e">
        <f>VLOOKUP(A9123,'Telomere data '!A:B, 2,)</f>
        <v>#N/A</v>
      </c>
      <c r="H9123">
        <f>VLOOKUP(A9123, 'BMI Data'!A:B,2,FALSE)</f>
        <v>16.63</v>
      </c>
      <c r="I9123" t="e">
        <f>VLOOKUP(A9123, 'Physical Activity Data '!A:E,5,FALSE)</f>
        <v>#N/A</v>
      </c>
      <c r="J9123" t="e">
        <f>VLOOKUP(A9123, 'Physical Activity Data '!A:E,4,FALSE)</f>
        <v>#N/A</v>
      </c>
    </row>
    <row r="9124" spans="1:10" x14ac:dyDescent="0.25">
      <c r="A9124">
        <v>19088</v>
      </c>
      <c r="B9124" s="3">
        <f>VLOOKUP(A9124,'Demo Data'!A:E,2, TRUE)</f>
        <v>1</v>
      </c>
      <c r="C9124" s="3">
        <f>VLOOKUP(A9124,'Demo Data'!A:E,3, TRUE)</f>
        <v>49</v>
      </c>
      <c r="D9124" s="3">
        <f>VLOOKUP(A9124,'Demo Data'!A:E,4, TRUE)</f>
        <v>1</v>
      </c>
      <c r="E9124" s="3">
        <f>VLOOKUP(A9124,'Demo Data'!A:E,5, TRUE)</f>
        <v>2</v>
      </c>
      <c r="F9124">
        <f>VLOOKUP(A9124, 'Physical Activity Data '!A:B,2,FALSE)</f>
        <v>2</v>
      </c>
      <c r="G9124">
        <f>VLOOKUP(A9124,'Telomere data '!A:B, 2,)</f>
        <v>1.2907889290000001</v>
      </c>
      <c r="H9124">
        <f>VLOOKUP(A9124, 'BMI Data'!A:B,2,FALSE)</f>
        <v>32.26</v>
      </c>
      <c r="I9124">
        <f>VLOOKUP(A9124, 'Physical Activity Data '!A:E,5,FALSE)</f>
        <v>4.5</v>
      </c>
      <c r="J9124">
        <f>VLOOKUP(A9124, 'Physical Activity Data '!A:E,4,FALSE)</f>
        <v>120</v>
      </c>
    </row>
    <row r="9125" spans="1:10" x14ac:dyDescent="0.25">
      <c r="A9125">
        <v>19089</v>
      </c>
      <c r="B9125" s="3">
        <f>VLOOKUP(A9125,'Demo Data'!A:E,2, TRUE)</f>
        <v>1</v>
      </c>
      <c r="C9125" s="3">
        <f>VLOOKUP(A9125,'Demo Data'!A:E,3, TRUE)</f>
        <v>49</v>
      </c>
      <c r="D9125" s="3">
        <f>VLOOKUP(A9125,'Demo Data'!A:E,4, TRUE)</f>
        <v>3</v>
      </c>
      <c r="E9125" s="3">
        <f>VLOOKUP(A9125,'Demo Data'!A:E,5, TRUE)</f>
        <v>2</v>
      </c>
      <c r="F9125" t="e">
        <f>VLOOKUP(A9125, 'Physical Activity Data '!A:B,2,FALSE)</f>
        <v>#N/A</v>
      </c>
      <c r="G9125" t="e">
        <f>VLOOKUP(A9125,'Telomere data '!A:B, 2,)</f>
        <v>#N/A</v>
      </c>
      <c r="H9125">
        <f>VLOOKUP(A9125, 'BMI Data'!A:B,2,FALSE)</f>
        <v>30.47</v>
      </c>
      <c r="I9125" t="e">
        <f>VLOOKUP(A9125, 'Physical Activity Data '!A:E,5,FALSE)</f>
        <v>#N/A</v>
      </c>
      <c r="J9125" t="e">
        <f>VLOOKUP(A9125, 'Physical Activity Data '!A:E,4,FALSE)</f>
        <v>#N/A</v>
      </c>
    </row>
    <row r="9126" spans="1:10" x14ac:dyDescent="0.25">
      <c r="A9126">
        <v>19090</v>
      </c>
      <c r="B9126" s="3">
        <f>VLOOKUP(A9126,'Demo Data'!A:E,2, TRUE)</f>
        <v>2</v>
      </c>
      <c r="C9126" s="3">
        <f>VLOOKUP(A9126,'Demo Data'!A:E,3, TRUE)</f>
        <v>64</v>
      </c>
      <c r="D9126" s="3">
        <f>VLOOKUP(A9126,'Demo Data'!A:E,4, TRUE)</f>
        <v>1</v>
      </c>
      <c r="E9126" s="3">
        <f>VLOOKUP(A9126,'Demo Data'!A:E,5, TRUE)</f>
        <v>1</v>
      </c>
      <c r="F9126" t="e">
        <f>VLOOKUP(A9126, 'Physical Activity Data '!A:B,2,FALSE)</f>
        <v>#N/A</v>
      </c>
      <c r="G9126" t="e">
        <f>VLOOKUP(A9126,'Telomere data '!A:B, 2,)</f>
        <v>#N/A</v>
      </c>
      <c r="H9126">
        <f>VLOOKUP(A9126, 'BMI Data'!A:B,2,FALSE)</f>
        <v>28.82</v>
      </c>
      <c r="I9126" t="e">
        <f>VLOOKUP(A9126, 'Physical Activity Data '!A:E,5,FALSE)</f>
        <v>#N/A</v>
      </c>
      <c r="J9126" t="e">
        <f>VLOOKUP(A9126, 'Physical Activity Data '!A:E,4,FALSE)</f>
        <v>#N/A</v>
      </c>
    </row>
    <row r="9127" spans="1:10" x14ac:dyDescent="0.25">
      <c r="A9127">
        <v>19091</v>
      </c>
      <c r="B9127" s="3">
        <f>VLOOKUP(A9127,'Demo Data'!A:E,2, TRUE)</f>
        <v>1</v>
      </c>
      <c r="C9127" s="3">
        <f>VLOOKUP(A9127,'Demo Data'!A:E,3, TRUE)</f>
        <v>31</v>
      </c>
      <c r="D9127" s="3">
        <f>VLOOKUP(A9127,'Demo Data'!A:E,4, TRUE)</f>
        <v>3</v>
      </c>
      <c r="E9127" s="3">
        <f>VLOOKUP(A9127,'Demo Data'!A:E,5, TRUE)</f>
        <v>2</v>
      </c>
      <c r="F9127">
        <f>VLOOKUP(A9127, 'Physical Activity Data '!A:B,2,FALSE)</f>
        <v>1</v>
      </c>
      <c r="G9127" t="e">
        <f>VLOOKUP(A9127,'Telomere data '!A:B, 2,)</f>
        <v>#N/A</v>
      </c>
      <c r="H9127" t="e">
        <f>VLOOKUP(A9127, 'BMI Data'!A:B,2,FALSE)</f>
        <v>#N/A</v>
      </c>
      <c r="I9127">
        <f>VLOOKUP(A9127, 'Physical Activity Data '!A:E,5,FALSE)</f>
        <v>4</v>
      </c>
      <c r="J9127">
        <f>VLOOKUP(A9127, 'Physical Activity Data '!A:E,4,FALSE)</f>
        <v>300</v>
      </c>
    </row>
    <row r="9128" spans="1:10" x14ac:dyDescent="0.25">
      <c r="A9128">
        <v>19092</v>
      </c>
      <c r="B9128" s="3">
        <f>VLOOKUP(A9128,'Demo Data'!A:E,2, TRUE)</f>
        <v>1</v>
      </c>
      <c r="C9128" s="3">
        <f>VLOOKUP(A9128,'Demo Data'!A:E,3, TRUE)</f>
        <v>23</v>
      </c>
      <c r="D9128" s="3">
        <f>VLOOKUP(A9128,'Demo Data'!A:E,4, TRUE)</f>
        <v>1</v>
      </c>
      <c r="E9128" s="3">
        <f>VLOOKUP(A9128,'Demo Data'!A:E,5, TRUE)</f>
        <v>2</v>
      </c>
      <c r="F9128" t="e">
        <f>VLOOKUP(A9128, 'Physical Activity Data '!A:B,2,FALSE)</f>
        <v>#N/A</v>
      </c>
      <c r="G9128">
        <f>VLOOKUP(A9128,'Telomere data '!A:B, 2,)</f>
        <v>0.97873643899999996</v>
      </c>
      <c r="H9128">
        <f>VLOOKUP(A9128, 'BMI Data'!A:B,2,FALSE)</f>
        <v>22.71</v>
      </c>
      <c r="I9128" t="e">
        <f>VLOOKUP(A9128, 'Physical Activity Data '!A:E,5,FALSE)</f>
        <v>#N/A</v>
      </c>
      <c r="J9128" t="e">
        <f>VLOOKUP(A9128, 'Physical Activity Data '!A:E,4,FALSE)</f>
        <v>#N/A</v>
      </c>
    </row>
    <row r="9129" spans="1:10" x14ac:dyDescent="0.25">
      <c r="A9129">
        <v>19093</v>
      </c>
      <c r="B9129" s="3">
        <f>VLOOKUP(A9129,'Demo Data'!A:E,2, TRUE)</f>
        <v>2</v>
      </c>
      <c r="C9129" s="3">
        <f>VLOOKUP(A9129,'Demo Data'!A:E,3, TRUE)</f>
        <v>17</v>
      </c>
      <c r="D9129" s="3">
        <f>VLOOKUP(A9129,'Demo Data'!A:E,4, TRUE)</f>
        <v>3</v>
      </c>
      <c r="E9129" s="3">
        <f>VLOOKUP(A9129,'Demo Data'!A:E,5, TRUE)</f>
        <v>1</v>
      </c>
      <c r="F9129">
        <f>VLOOKUP(A9129, 'Physical Activity Data '!A:B,2,FALSE)</f>
        <v>1</v>
      </c>
      <c r="G9129" t="e">
        <f>VLOOKUP(A9129,'Telomere data '!A:B, 2,)</f>
        <v>#N/A</v>
      </c>
      <c r="H9129">
        <f>VLOOKUP(A9129, 'BMI Data'!A:B,2,FALSE)</f>
        <v>21.99</v>
      </c>
      <c r="I9129">
        <f>VLOOKUP(A9129, 'Physical Activity Data '!A:E,5,FALSE)</f>
        <v>4.5</v>
      </c>
      <c r="J9129">
        <f>VLOOKUP(A9129, 'Physical Activity Data '!A:E,4,FALSE)</f>
        <v>30</v>
      </c>
    </row>
    <row r="9130" spans="1:10" x14ac:dyDescent="0.25">
      <c r="A9130">
        <v>19094</v>
      </c>
      <c r="B9130" s="3">
        <f>VLOOKUP(A9130,'Demo Data'!A:E,2, TRUE)</f>
        <v>2</v>
      </c>
      <c r="C9130" s="3">
        <f>VLOOKUP(A9130,'Demo Data'!A:E,3, TRUE)</f>
        <v>54</v>
      </c>
      <c r="D9130" s="3">
        <f>VLOOKUP(A9130,'Demo Data'!A:E,4, TRUE)</f>
        <v>3</v>
      </c>
      <c r="E9130" s="3">
        <f>VLOOKUP(A9130,'Demo Data'!A:E,5, TRUE)</f>
        <v>3</v>
      </c>
      <c r="F9130">
        <f>VLOOKUP(A9130, 'Physical Activity Data '!A:B,2,FALSE)</f>
        <v>1</v>
      </c>
      <c r="G9130">
        <f>VLOOKUP(A9130,'Telomere data '!A:B, 2,)</f>
        <v>1.2899800619999999</v>
      </c>
      <c r="H9130">
        <f>VLOOKUP(A9130, 'BMI Data'!A:B,2,FALSE)</f>
        <v>21.14</v>
      </c>
      <c r="I9130">
        <f>VLOOKUP(A9130, 'Physical Activity Data '!A:E,5,FALSE)</f>
        <v>3.5</v>
      </c>
      <c r="J9130">
        <f>VLOOKUP(A9130, 'Physical Activity Data '!A:E,4,FALSE)</f>
        <v>25</v>
      </c>
    </row>
    <row r="9131" spans="1:10" x14ac:dyDescent="0.25">
      <c r="A9131">
        <v>19095</v>
      </c>
      <c r="B9131" s="3">
        <f>VLOOKUP(A9131,'Demo Data'!A:E,2, TRUE)</f>
        <v>2</v>
      </c>
      <c r="C9131" s="3">
        <f>VLOOKUP(A9131,'Demo Data'!A:E,3, TRUE)</f>
        <v>0</v>
      </c>
      <c r="D9131" s="3">
        <f>VLOOKUP(A9131,'Demo Data'!A:E,4, TRUE)</f>
        <v>3</v>
      </c>
      <c r="E9131" s="3" t="str">
        <f>VLOOKUP(A9131,'Demo Data'!A:E,5, TRUE)</f>
        <v>NA</v>
      </c>
      <c r="F9131" t="e">
        <f>VLOOKUP(A9131, 'Physical Activity Data '!A:B,2,FALSE)</f>
        <v>#N/A</v>
      </c>
      <c r="G9131" t="e">
        <f>VLOOKUP(A9131,'Telomere data '!A:B, 2,)</f>
        <v>#N/A</v>
      </c>
      <c r="H9131" t="str">
        <f>VLOOKUP(A9131, 'BMI Data'!A:B,2,FALSE)</f>
        <v>NA</v>
      </c>
      <c r="I9131" t="e">
        <f>VLOOKUP(A9131, 'Physical Activity Data '!A:E,5,FALSE)</f>
        <v>#N/A</v>
      </c>
      <c r="J9131" t="e">
        <f>VLOOKUP(A9131, 'Physical Activity Data '!A:E,4,FALSE)</f>
        <v>#N/A</v>
      </c>
    </row>
    <row r="9132" spans="1:10" x14ac:dyDescent="0.25">
      <c r="A9132">
        <v>19096</v>
      </c>
      <c r="B9132" s="3">
        <f>VLOOKUP(A9132,'Demo Data'!A:E,2, TRUE)</f>
        <v>1</v>
      </c>
      <c r="C9132" s="3">
        <f>VLOOKUP(A9132,'Demo Data'!A:E,3, TRUE)</f>
        <v>84</v>
      </c>
      <c r="D9132" s="3">
        <f>VLOOKUP(A9132,'Demo Data'!A:E,4, TRUE)</f>
        <v>4</v>
      </c>
      <c r="E9132" s="3">
        <f>VLOOKUP(A9132,'Demo Data'!A:E,5, TRUE)</f>
        <v>1</v>
      </c>
      <c r="F9132" t="e">
        <f>VLOOKUP(A9132, 'Physical Activity Data '!A:B,2,FALSE)</f>
        <v>#N/A</v>
      </c>
      <c r="G9132">
        <f>VLOOKUP(A9132,'Telomere data '!A:B, 2,)</f>
        <v>0.62913031600000002</v>
      </c>
      <c r="H9132">
        <f>VLOOKUP(A9132, 'BMI Data'!A:B,2,FALSE)</f>
        <v>27.21</v>
      </c>
      <c r="I9132" t="e">
        <f>VLOOKUP(A9132, 'Physical Activity Data '!A:E,5,FALSE)</f>
        <v>#N/A</v>
      </c>
      <c r="J9132" t="e">
        <f>VLOOKUP(A9132, 'Physical Activity Data '!A:E,4,FALSE)</f>
        <v>#N/A</v>
      </c>
    </row>
    <row r="9133" spans="1:10" x14ac:dyDescent="0.25">
      <c r="A9133">
        <v>19097</v>
      </c>
      <c r="B9133" s="3">
        <f>VLOOKUP(A9133,'Demo Data'!A:E,2, TRUE)</f>
        <v>1</v>
      </c>
      <c r="C9133" s="3">
        <f>VLOOKUP(A9133,'Demo Data'!A:E,3, TRUE)</f>
        <v>67</v>
      </c>
      <c r="D9133" s="3">
        <f>VLOOKUP(A9133,'Demo Data'!A:E,4, TRUE)</f>
        <v>4</v>
      </c>
      <c r="E9133" s="3">
        <f>VLOOKUP(A9133,'Demo Data'!A:E,5, TRUE)</f>
        <v>1</v>
      </c>
      <c r="F9133">
        <f>VLOOKUP(A9133, 'Physical Activity Data '!A:B,2,FALSE)</f>
        <v>1</v>
      </c>
      <c r="G9133">
        <f>VLOOKUP(A9133,'Telomere data '!A:B, 2,)</f>
        <v>0.63496888799999995</v>
      </c>
      <c r="H9133">
        <f>VLOOKUP(A9133, 'BMI Data'!A:B,2,FALSE)</f>
        <v>36.14</v>
      </c>
      <c r="I9133">
        <f>VLOOKUP(A9133, 'Physical Activity Data '!A:E,5,FALSE)</f>
        <v>3.5</v>
      </c>
      <c r="J9133">
        <f>VLOOKUP(A9133, 'Physical Activity Data '!A:E,4,FALSE)</f>
        <v>60</v>
      </c>
    </row>
    <row r="9134" spans="1:10" x14ac:dyDescent="0.25">
      <c r="A9134">
        <v>19098</v>
      </c>
      <c r="B9134" s="3">
        <f>VLOOKUP(A9134,'Demo Data'!A:E,2, TRUE)</f>
        <v>1</v>
      </c>
      <c r="C9134" s="3">
        <f>VLOOKUP(A9134,'Demo Data'!A:E,3, TRUE)</f>
        <v>14</v>
      </c>
      <c r="D9134" s="3">
        <f>VLOOKUP(A9134,'Demo Data'!A:E,4, TRUE)</f>
        <v>1</v>
      </c>
      <c r="E9134" s="3">
        <f>VLOOKUP(A9134,'Demo Data'!A:E,5, TRUE)</f>
        <v>1</v>
      </c>
      <c r="F9134">
        <f>VLOOKUP(A9134, 'Physical Activity Data '!A:B,2,FALSE)</f>
        <v>1</v>
      </c>
      <c r="G9134" t="e">
        <f>VLOOKUP(A9134,'Telomere data '!A:B, 2,)</f>
        <v>#N/A</v>
      </c>
      <c r="H9134">
        <f>VLOOKUP(A9134, 'BMI Data'!A:B,2,FALSE)</f>
        <v>28.49</v>
      </c>
      <c r="I9134">
        <f>VLOOKUP(A9134, 'Physical Activity Data '!A:E,5,FALSE)</f>
        <v>3.5</v>
      </c>
      <c r="J9134">
        <f>VLOOKUP(A9134, 'Physical Activity Data '!A:E,4,FALSE)</f>
        <v>20</v>
      </c>
    </row>
    <row r="9135" spans="1:10" x14ac:dyDescent="0.25">
      <c r="A9135">
        <v>19099</v>
      </c>
      <c r="B9135" s="3">
        <f>VLOOKUP(A9135,'Demo Data'!A:E,2, TRUE)</f>
        <v>1</v>
      </c>
      <c r="C9135" s="3">
        <f>VLOOKUP(A9135,'Demo Data'!A:E,3, TRUE)</f>
        <v>62</v>
      </c>
      <c r="D9135" s="3">
        <f>VLOOKUP(A9135,'Demo Data'!A:E,4, TRUE)</f>
        <v>4</v>
      </c>
      <c r="E9135" s="3">
        <f>VLOOKUP(A9135,'Demo Data'!A:E,5, TRUE)</f>
        <v>2</v>
      </c>
      <c r="F9135">
        <f>VLOOKUP(A9135, 'Physical Activity Data '!A:B,2,FALSE)</f>
        <v>1</v>
      </c>
      <c r="G9135" t="e">
        <f>VLOOKUP(A9135,'Telomere data '!A:B, 2,)</f>
        <v>#N/A</v>
      </c>
      <c r="H9135">
        <f>VLOOKUP(A9135, 'BMI Data'!A:B,2,FALSE)</f>
        <v>29.06</v>
      </c>
      <c r="I9135">
        <f>VLOOKUP(A9135, 'Physical Activity Data '!A:E,5,FALSE)</f>
        <v>3.5</v>
      </c>
      <c r="J9135">
        <f>VLOOKUP(A9135, 'Physical Activity Data '!A:E,4,FALSE)</f>
        <v>120</v>
      </c>
    </row>
    <row r="9136" spans="1:10" x14ac:dyDescent="0.25">
      <c r="A9136">
        <v>19100</v>
      </c>
      <c r="B9136" s="3">
        <f>VLOOKUP(A9136,'Demo Data'!A:E,2, TRUE)</f>
        <v>2</v>
      </c>
      <c r="C9136" s="3">
        <f>VLOOKUP(A9136,'Demo Data'!A:E,3, TRUE)</f>
        <v>7</v>
      </c>
      <c r="D9136" s="3">
        <f>VLOOKUP(A9136,'Demo Data'!A:E,4, TRUE)</f>
        <v>4</v>
      </c>
      <c r="E9136" s="3">
        <f>VLOOKUP(A9136,'Demo Data'!A:E,5, TRUE)</f>
        <v>1</v>
      </c>
      <c r="F9136" t="e">
        <f>VLOOKUP(A9136, 'Physical Activity Data '!A:B,2,FALSE)</f>
        <v>#N/A</v>
      </c>
      <c r="G9136" t="e">
        <f>VLOOKUP(A9136,'Telomere data '!A:B, 2,)</f>
        <v>#N/A</v>
      </c>
      <c r="H9136" t="e">
        <f>VLOOKUP(A9136, 'BMI Data'!A:B,2,FALSE)</f>
        <v>#N/A</v>
      </c>
      <c r="I9136" t="e">
        <f>VLOOKUP(A9136, 'Physical Activity Data '!A:E,5,FALSE)</f>
        <v>#N/A</v>
      </c>
      <c r="J9136" t="e">
        <f>VLOOKUP(A9136, 'Physical Activity Data '!A:E,4,FALSE)</f>
        <v>#N/A</v>
      </c>
    </row>
    <row r="9137" spans="1:10" x14ac:dyDescent="0.25">
      <c r="A9137">
        <v>19101</v>
      </c>
      <c r="B9137" s="3">
        <f>VLOOKUP(A9137,'Demo Data'!A:E,2, TRUE)</f>
        <v>1</v>
      </c>
      <c r="C9137" s="3">
        <f>VLOOKUP(A9137,'Demo Data'!A:E,3, TRUE)</f>
        <v>14</v>
      </c>
      <c r="D9137" s="3">
        <f>VLOOKUP(A9137,'Demo Data'!A:E,4, TRUE)</f>
        <v>1</v>
      </c>
      <c r="E9137" s="3">
        <f>VLOOKUP(A9137,'Demo Data'!A:E,5, TRUE)</f>
        <v>1</v>
      </c>
      <c r="F9137">
        <f>VLOOKUP(A9137, 'Physical Activity Data '!A:B,2,FALSE)</f>
        <v>1</v>
      </c>
      <c r="G9137" t="e">
        <f>VLOOKUP(A9137,'Telomere data '!A:B, 2,)</f>
        <v>#N/A</v>
      </c>
      <c r="H9137">
        <f>VLOOKUP(A9137, 'BMI Data'!A:B,2,FALSE)</f>
        <v>26.88</v>
      </c>
      <c r="I9137">
        <f>VLOOKUP(A9137, 'Physical Activity Data '!A:E,5,FALSE)</f>
        <v>7</v>
      </c>
      <c r="J9137">
        <f>VLOOKUP(A9137, 'Physical Activity Data '!A:E,4,FALSE)</f>
        <v>15</v>
      </c>
    </row>
    <row r="9138" spans="1:10" x14ac:dyDescent="0.25">
      <c r="A9138">
        <v>19102</v>
      </c>
      <c r="B9138" s="3">
        <f>VLOOKUP(A9138,'Demo Data'!A:E,2, TRUE)</f>
        <v>1</v>
      </c>
      <c r="C9138" s="3">
        <f>VLOOKUP(A9138,'Demo Data'!A:E,3, TRUE)</f>
        <v>1</v>
      </c>
      <c r="D9138" s="3">
        <f>VLOOKUP(A9138,'Demo Data'!A:E,4, TRUE)</f>
        <v>2</v>
      </c>
      <c r="E9138" s="3" t="str">
        <f>VLOOKUP(A9138,'Demo Data'!A:E,5, TRUE)</f>
        <v>NA</v>
      </c>
      <c r="F9138" t="e">
        <f>VLOOKUP(A9138, 'Physical Activity Data '!A:B,2,FALSE)</f>
        <v>#N/A</v>
      </c>
      <c r="G9138" t="e">
        <f>VLOOKUP(A9138,'Telomere data '!A:B, 2,)</f>
        <v>#N/A</v>
      </c>
      <c r="H9138" t="str">
        <f>VLOOKUP(A9138, 'BMI Data'!A:B,2,FALSE)</f>
        <v>NA</v>
      </c>
      <c r="I9138" t="e">
        <f>VLOOKUP(A9138, 'Physical Activity Data '!A:E,5,FALSE)</f>
        <v>#N/A</v>
      </c>
      <c r="J9138" t="e">
        <f>VLOOKUP(A9138, 'Physical Activity Data '!A:E,4,FALSE)</f>
        <v>#N/A</v>
      </c>
    </row>
    <row r="9139" spans="1:10" x14ac:dyDescent="0.25">
      <c r="A9139">
        <v>19103</v>
      </c>
      <c r="B9139" s="3">
        <f>VLOOKUP(A9139,'Demo Data'!A:E,2, TRUE)</f>
        <v>2</v>
      </c>
      <c r="C9139" s="3">
        <f>VLOOKUP(A9139,'Demo Data'!A:E,3, TRUE)</f>
        <v>19</v>
      </c>
      <c r="D9139" s="3">
        <f>VLOOKUP(A9139,'Demo Data'!A:E,4, TRUE)</f>
        <v>3</v>
      </c>
      <c r="E9139" s="3">
        <f>VLOOKUP(A9139,'Demo Data'!A:E,5, TRUE)</f>
        <v>1</v>
      </c>
      <c r="F9139">
        <f>VLOOKUP(A9139, 'Physical Activity Data '!A:B,2,FALSE)</f>
        <v>1</v>
      </c>
      <c r="G9139" t="e">
        <f>VLOOKUP(A9139,'Telomere data '!A:B, 2,)</f>
        <v>#N/A</v>
      </c>
      <c r="H9139">
        <f>VLOOKUP(A9139, 'BMI Data'!A:B,2,FALSE)</f>
        <v>25.07</v>
      </c>
      <c r="I9139">
        <f>VLOOKUP(A9139, 'Physical Activity Data '!A:E,5,FALSE)</f>
        <v>4.5</v>
      </c>
      <c r="J9139">
        <f>VLOOKUP(A9139, 'Physical Activity Data '!A:E,4,FALSE)</f>
        <v>45</v>
      </c>
    </row>
    <row r="9140" spans="1:10" x14ac:dyDescent="0.25">
      <c r="A9140">
        <v>19104</v>
      </c>
      <c r="B9140" s="3">
        <f>VLOOKUP(A9140,'Demo Data'!A:E,2, TRUE)</f>
        <v>1</v>
      </c>
      <c r="C9140" s="3">
        <f>VLOOKUP(A9140,'Demo Data'!A:E,3, TRUE)</f>
        <v>0</v>
      </c>
      <c r="D9140" s="3">
        <f>VLOOKUP(A9140,'Demo Data'!A:E,4, TRUE)</f>
        <v>1</v>
      </c>
      <c r="E9140" s="3" t="str">
        <f>VLOOKUP(A9140,'Demo Data'!A:E,5, TRUE)</f>
        <v>NA</v>
      </c>
      <c r="F9140" t="e">
        <f>VLOOKUP(A9140, 'Physical Activity Data '!A:B,2,FALSE)</f>
        <v>#N/A</v>
      </c>
      <c r="G9140" t="e">
        <f>VLOOKUP(A9140,'Telomere data '!A:B, 2,)</f>
        <v>#N/A</v>
      </c>
      <c r="H9140" t="str">
        <f>VLOOKUP(A9140, 'BMI Data'!A:B,2,FALSE)</f>
        <v>NA</v>
      </c>
      <c r="I9140" t="e">
        <f>VLOOKUP(A9140, 'Physical Activity Data '!A:E,5,FALSE)</f>
        <v>#N/A</v>
      </c>
      <c r="J9140" t="e">
        <f>VLOOKUP(A9140, 'Physical Activity Data '!A:E,4,FALSE)</f>
        <v>#N/A</v>
      </c>
    </row>
    <row r="9141" spans="1:10" x14ac:dyDescent="0.25">
      <c r="A9141">
        <v>19105</v>
      </c>
      <c r="B9141" s="3">
        <f>VLOOKUP(A9141,'Demo Data'!A:E,2, TRUE)</f>
        <v>1</v>
      </c>
      <c r="C9141" s="3">
        <f>VLOOKUP(A9141,'Demo Data'!A:E,3, TRUE)</f>
        <v>34</v>
      </c>
      <c r="D9141" s="3">
        <f>VLOOKUP(A9141,'Demo Data'!A:E,4, TRUE)</f>
        <v>3</v>
      </c>
      <c r="E9141" s="3">
        <f>VLOOKUP(A9141,'Demo Data'!A:E,5, TRUE)</f>
        <v>3</v>
      </c>
      <c r="F9141">
        <f>VLOOKUP(A9141, 'Physical Activity Data '!A:B,2,FALSE)</f>
        <v>1</v>
      </c>
      <c r="G9141">
        <f>VLOOKUP(A9141,'Telomere data '!A:B, 2,)</f>
        <v>1.464239466</v>
      </c>
      <c r="H9141">
        <f>VLOOKUP(A9141, 'BMI Data'!A:B,2,FALSE)</f>
        <v>21.32</v>
      </c>
      <c r="I9141">
        <f>VLOOKUP(A9141, 'Physical Activity Data '!A:E,5,FALSE)</f>
        <v>6</v>
      </c>
      <c r="J9141">
        <f>VLOOKUP(A9141, 'Physical Activity Data '!A:E,4,FALSE)</f>
        <v>15</v>
      </c>
    </row>
    <row r="9142" spans="1:10" x14ac:dyDescent="0.25">
      <c r="A9142">
        <v>19106</v>
      </c>
      <c r="B9142" s="3">
        <f>VLOOKUP(A9142,'Demo Data'!A:E,2, TRUE)</f>
        <v>2</v>
      </c>
      <c r="C9142" s="3">
        <f>VLOOKUP(A9142,'Demo Data'!A:E,3, TRUE)</f>
        <v>52</v>
      </c>
      <c r="D9142" s="3">
        <f>VLOOKUP(A9142,'Demo Data'!A:E,4, TRUE)</f>
        <v>3</v>
      </c>
      <c r="E9142" s="3">
        <f>VLOOKUP(A9142,'Demo Data'!A:E,5, TRUE)</f>
        <v>3</v>
      </c>
      <c r="F9142">
        <f>VLOOKUP(A9142, 'Physical Activity Data '!A:B,2,FALSE)</f>
        <v>1</v>
      </c>
      <c r="G9142">
        <f>VLOOKUP(A9142,'Telomere data '!A:B, 2,)</f>
        <v>0.915648668</v>
      </c>
      <c r="H9142">
        <f>VLOOKUP(A9142, 'BMI Data'!A:B,2,FALSE)</f>
        <v>26.51</v>
      </c>
      <c r="I9142">
        <f>VLOOKUP(A9142, 'Physical Activity Data '!A:E,5,FALSE)</f>
        <v>3.5</v>
      </c>
      <c r="J9142">
        <f>VLOOKUP(A9142, 'Physical Activity Data '!A:E,4,FALSE)</f>
        <v>30</v>
      </c>
    </row>
    <row r="9143" spans="1:10" x14ac:dyDescent="0.25">
      <c r="A9143">
        <v>19107</v>
      </c>
      <c r="B9143" s="3">
        <f>VLOOKUP(A9143,'Demo Data'!A:E,2, TRUE)</f>
        <v>2</v>
      </c>
      <c r="C9143" s="3">
        <f>VLOOKUP(A9143,'Demo Data'!A:E,3, TRUE)</f>
        <v>43</v>
      </c>
      <c r="D9143" s="3">
        <f>VLOOKUP(A9143,'Demo Data'!A:E,4, TRUE)</f>
        <v>3</v>
      </c>
      <c r="E9143" s="3">
        <f>VLOOKUP(A9143,'Demo Data'!A:E,5, TRUE)</f>
        <v>3</v>
      </c>
      <c r="F9143" t="e">
        <f>VLOOKUP(A9143, 'Physical Activity Data '!A:B,2,FALSE)</f>
        <v>#N/A</v>
      </c>
      <c r="G9143">
        <f>VLOOKUP(A9143,'Telomere data '!A:B, 2,)</f>
        <v>0.93837485300000001</v>
      </c>
      <c r="H9143">
        <f>VLOOKUP(A9143, 'BMI Data'!A:B,2,FALSE)</f>
        <v>23.47</v>
      </c>
      <c r="I9143" t="e">
        <f>VLOOKUP(A9143, 'Physical Activity Data '!A:E,5,FALSE)</f>
        <v>#N/A</v>
      </c>
      <c r="J9143" t="e">
        <f>VLOOKUP(A9143, 'Physical Activity Data '!A:E,4,FALSE)</f>
        <v>#N/A</v>
      </c>
    </row>
    <row r="9144" spans="1:10" x14ac:dyDescent="0.25">
      <c r="A9144">
        <v>19108</v>
      </c>
      <c r="B9144" s="3">
        <f>VLOOKUP(A9144,'Demo Data'!A:E,2, TRUE)</f>
        <v>2</v>
      </c>
      <c r="C9144" s="3">
        <f>VLOOKUP(A9144,'Demo Data'!A:E,3, TRUE)</f>
        <v>10</v>
      </c>
      <c r="D9144" s="3">
        <f>VLOOKUP(A9144,'Demo Data'!A:E,4, TRUE)</f>
        <v>5</v>
      </c>
      <c r="E9144" s="3">
        <f>VLOOKUP(A9144,'Demo Data'!A:E,5, TRUE)</f>
        <v>1</v>
      </c>
      <c r="F9144" t="e">
        <f>VLOOKUP(A9144, 'Physical Activity Data '!A:B,2,FALSE)</f>
        <v>#N/A</v>
      </c>
      <c r="G9144" t="e">
        <f>VLOOKUP(A9144,'Telomere data '!A:B, 2,)</f>
        <v>#N/A</v>
      </c>
      <c r="H9144" t="e">
        <f>VLOOKUP(A9144, 'BMI Data'!A:B,2,FALSE)</f>
        <v>#N/A</v>
      </c>
      <c r="I9144" t="e">
        <f>VLOOKUP(A9144, 'Physical Activity Data '!A:E,5,FALSE)</f>
        <v>#N/A</v>
      </c>
      <c r="J9144" t="e">
        <f>VLOOKUP(A9144, 'Physical Activity Data '!A:E,4,FALSE)</f>
        <v>#N/A</v>
      </c>
    </row>
    <row r="9145" spans="1:10" x14ac:dyDescent="0.25">
      <c r="A9145">
        <v>19109</v>
      </c>
      <c r="B9145" s="3">
        <f>VLOOKUP(A9145,'Demo Data'!A:E,2, TRUE)</f>
        <v>1</v>
      </c>
      <c r="C9145" s="3">
        <f>VLOOKUP(A9145,'Demo Data'!A:E,3, TRUE)</f>
        <v>1</v>
      </c>
      <c r="D9145" s="3">
        <f>VLOOKUP(A9145,'Demo Data'!A:E,4, TRUE)</f>
        <v>3</v>
      </c>
      <c r="E9145" s="3" t="str">
        <f>VLOOKUP(A9145,'Demo Data'!A:E,5, TRUE)</f>
        <v>NA</v>
      </c>
      <c r="F9145" t="e">
        <f>VLOOKUP(A9145, 'Physical Activity Data '!A:B,2,FALSE)</f>
        <v>#N/A</v>
      </c>
      <c r="G9145" t="e">
        <f>VLOOKUP(A9145,'Telomere data '!A:B, 2,)</f>
        <v>#N/A</v>
      </c>
      <c r="H9145" t="str">
        <f>VLOOKUP(A9145, 'BMI Data'!A:B,2,FALSE)</f>
        <v>NA</v>
      </c>
      <c r="I9145" t="e">
        <f>VLOOKUP(A9145, 'Physical Activity Data '!A:E,5,FALSE)</f>
        <v>#N/A</v>
      </c>
      <c r="J9145" t="e">
        <f>VLOOKUP(A9145, 'Physical Activity Data '!A:E,4,FALSE)</f>
        <v>#N/A</v>
      </c>
    </row>
    <row r="9146" spans="1:10" x14ac:dyDescent="0.25">
      <c r="A9146">
        <v>19110</v>
      </c>
      <c r="B9146" s="3">
        <f>VLOOKUP(A9146,'Demo Data'!A:E,2, TRUE)</f>
        <v>1</v>
      </c>
      <c r="C9146" s="3">
        <f>VLOOKUP(A9146,'Demo Data'!A:E,3, TRUE)</f>
        <v>54</v>
      </c>
      <c r="D9146" s="3">
        <f>VLOOKUP(A9146,'Demo Data'!A:E,4, TRUE)</f>
        <v>3</v>
      </c>
      <c r="E9146" s="3">
        <f>VLOOKUP(A9146,'Demo Data'!A:E,5, TRUE)</f>
        <v>3</v>
      </c>
      <c r="F9146" t="e">
        <f>VLOOKUP(A9146, 'Physical Activity Data '!A:B,2,FALSE)</f>
        <v>#N/A</v>
      </c>
      <c r="G9146">
        <f>VLOOKUP(A9146,'Telomere data '!A:B, 2,)</f>
        <v>1.0875829029999999</v>
      </c>
      <c r="H9146">
        <f>VLOOKUP(A9146, 'BMI Data'!A:B,2,FALSE)</f>
        <v>32.18</v>
      </c>
      <c r="I9146" t="e">
        <f>VLOOKUP(A9146, 'Physical Activity Data '!A:E,5,FALSE)</f>
        <v>#N/A</v>
      </c>
      <c r="J9146" t="e">
        <f>VLOOKUP(A9146, 'Physical Activity Data '!A:E,4,FALSE)</f>
        <v>#N/A</v>
      </c>
    </row>
    <row r="9147" spans="1:10" x14ac:dyDescent="0.25">
      <c r="A9147">
        <v>19111</v>
      </c>
      <c r="B9147" s="3">
        <f>VLOOKUP(A9147,'Demo Data'!A:E,2, TRUE)</f>
        <v>2</v>
      </c>
      <c r="C9147" s="3">
        <f>VLOOKUP(A9147,'Demo Data'!A:E,3, TRUE)</f>
        <v>6</v>
      </c>
      <c r="D9147" s="3">
        <f>VLOOKUP(A9147,'Demo Data'!A:E,4, TRUE)</f>
        <v>1</v>
      </c>
      <c r="E9147" s="3">
        <f>VLOOKUP(A9147,'Demo Data'!A:E,5, TRUE)</f>
        <v>1</v>
      </c>
      <c r="F9147" t="e">
        <f>VLOOKUP(A9147, 'Physical Activity Data '!A:B,2,FALSE)</f>
        <v>#N/A</v>
      </c>
      <c r="G9147" t="e">
        <f>VLOOKUP(A9147,'Telomere data '!A:B, 2,)</f>
        <v>#N/A</v>
      </c>
      <c r="H9147">
        <f>VLOOKUP(A9147, 'BMI Data'!A:B,2,FALSE)</f>
        <v>16.239999999999998</v>
      </c>
      <c r="I9147" t="e">
        <f>VLOOKUP(A9147, 'Physical Activity Data '!A:E,5,FALSE)</f>
        <v>#N/A</v>
      </c>
      <c r="J9147" t="e">
        <f>VLOOKUP(A9147, 'Physical Activity Data '!A:E,4,FALSE)</f>
        <v>#N/A</v>
      </c>
    </row>
    <row r="9148" spans="1:10" x14ac:dyDescent="0.25">
      <c r="A9148">
        <v>19112</v>
      </c>
      <c r="B9148" s="3">
        <f>VLOOKUP(A9148,'Demo Data'!A:E,2, TRUE)</f>
        <v>2</v>
      </c>
      <c r="C9148" s="3">
        <f>VLOOKUP(A9148,'Demo Data'!A:E,3, TRUE)</f>
        <v>43</v>
      </c>
      <c r="D9148" s="3">
        <f>VLOOKUP(A9148,'Demo Data'!A:E,4, TRUE)</f>
        <v>5</v>
      </c>
      <c r="E9148" s="3">
        <f>VLOOKUP(A9148,'Demo Data'!A:E,5, TRUE)</f>
        <v>2</v>
      </c>
      <c r="F9148">
        <f>VLOOKUP(A9148, 'Physical Activity Data '!A:B,2,FALSE)</f>
        <v>1</v>
      </c>
      <c r="G9148">
        <f>VLOOKUP(A9148,'Telomere data '!A:B, 2,)</f>
        <v>1.042202131</v>
      </c>
      <c r="H9148">
        <f>VLOOKUP(A9148, 'BMI Data'!A:B,2,FALSE)</f>
        <v>24.72</v>
      </c>
      <c r="I9148">
        <f>VLOOKUP(A9148, 'Physical Activity Data '!A:E,5,FALSE)</f>
        <v>4.5</v>
      </c>
      <c r="J9148">
        <f>VLOOKUP(A9148, 'Physical Activity Data '!A:E,4,FALSE)</f>
        <v>60</v>
      </c>
    </row>
    <row r="9149" spans="1:10" x14ac:dyDescent="0.25">
      <c r="A9149">
        <v>19113</v>
      </c>
      <c r="B9149" s="3">
        <f>VLOOKUP(A9149,'Demo Data'!A:E,2, TRUE)</f>
        <v>2</v>
      </c>
      <c r="C9149" s="3">
        <f>VLOOKUP(A9149,'Demo Data'!A:E,3, TRUE)</f>
        <v>13</v>
      </c>
      <c r="D9149" s="3">
        <f>VLOOKUP(A9149,'Demo Data'!A:E,4, TRUE)</f>
        <v>2</v>
      </c>
      <c r="E9149" s="3">
        <f>VLOOKUP(A9149,'Demo Data'!A:E,5, TRUE)</f>
        <v>1</v>
      </c>
      <c r="F9149" t="e">
        <f>VLOOKUP(A9149, 'Physical Activity Data '!A:B,2,FALSE)</f>
        <v>#N/A</v>
      </c>
      <c r="G9149" t="e">
        <f>VLOOKUP(A9149,'Telomere data '!A:B, 2,)</f>
        <v>#N/A</v>
      </c>
      <c r="H9149">
        <f>VLOOKUP(A9149, 'BMI Data'!A:B,2,FALSE)</f>
        <v>18.239999999999998</v>
      </c>
      <c r="I9149" t="e">
        <f>VLOOKUP(A9149, 'Physical Activity Data '!A:E,5,FALSE)</f>
        <v>#N/A</v>
      </c>
      <c r="J9149" t="e">
        <f>VLOOKUP(A9149, 'Physical Activity Data '!A:E,4,FALSE)</f>
        <v>#N/A</v>
      </c>
    </row>
    <row r="9150" spans="1:10" x14ac:dyDescent="0.25">
      <c r="A9150">
        <v>19114</v>
      </c>
      <c r="B9150" s="3">
        <f>VLOOKUP(A9150,'Demo Data'!A:E,2, TRUE)</f>
        <v>2</v>
      </c>
      <c r="C9150" s="3">
        <f>VLOOKUP(A9150,'Demo Data'!A:E,3, TRUE)</f>
        <v>50</v>
      </c>
      <c r="D9150" s="3">
        <f>VLOOKUP(A9150,'Demo Data'!A:E,4, TRUE)</f>
        <v>3</v>
      </c>
      <c r="E9150" s="3">
        <f>VLOOKUP(A9150,'Demo Data'!A:E,5, TRUE)</f>
        <v>3</v>
      </c>
      <c r="F9150">
        <f>VLOOKUP(A9150, 'Physical Activity Data '!A:B,2,FALSE)</f>
        <v>1</v>
      </c>
      <c r="G9150">
        <f>VLOOKUP(A9150,'Telomere data '!A:B, 2,)</f>
        <v>0.87105456599999997</v>
      </c>
      <c r="H9150">
        <f>VLOOKUP(A9150, 'BMI Data'!A:B,2,FALSE)</f>
        <v>27.86</v>
      </c>
      <c r="I9150">
        <f>VLOOKUP(A9150, 'Physical Activity Data '!A:E,5,FALSE)</f>
        <v>3.5</v>
      </c>
      <c r="J9150">
        <f>VLOOKUP(A9150, 'Physical Activity Data '!A:E,4,FALSE)</f>
        <v>30</v>
      </c>
    </row>
    <row r="9151" spans="1:10" x14ac:dyDescent="0.25">
      <c r="A9151">
        <v>19115</v>
      </c>
      <c r="B9151" s="3">
        <f>VLOOKUP(A9151,'Demo Data'!A:E,2, TRUE)</f>
        <v>1</v>
      </c>
      <c r="C9151" s="3">
        <f>VLOOKUP(A9151,'Demo Data'!A:E,3, TRUE)</f>
        <v>73</v>
      </c>
      <c r="D9151" s="3">
        <f>VLOOKUP(A9151,'Demo Data'!A:E,4, TRUE)</f>
        <v>3</v>
      </c>
      <c r="E9151" s="3">
        <f>VLOOKUP(A9151,'Demo Data'!A:E,5, TRUE)</f>
        <v>1</v>
      </c>
      <c r="F9151" t="e">
        <f>VLOOKUP(A9151, 'Physical Activity Data '!A:B,2,FALSE)</f>
        <v>#N/A</v>
      </c>
      <c r="G9151">
        <f>VLOOKUP(A9151,'Telomere data '!A:B, 2,)</f>
        <v>0.51354229399999995</v>
      </c>
      <c r="H9151">
        <f>VLOOKUP(A9151, 'BMI Data'!A:B,2,FALSE)</f>
        <v>29.12</v>
      </c>
      <c r="I9151" t="e">
        <f>VLOOKUP(A9151, 'Physical Activity Data '!A:E,5,FALSE)</f>
        <v>#N/A</v>
      </c>
      <c r="J9151" t="e">
        <f>VLOOKUP(A9151, 'Physical Activity Data '!A:E,4,FALSE)</f>
        <v>#N/A</v>
      </c>
    </row>
    <row r="9152" spans="1:10" x14ac:dyDescent="0.25">
      <c r="A9152">
        <v>19116</v>
      </c>
      <c r="B9152" s="3">
        <f>VLOOKUP(A9152,'Demo Data'!A:E,2, TRUE)</f>
        <v>1</v>
      </c>
      <c r="C9152" s="3">
        <f>VLOOKUP(A9152,'Demo Data'!A:E,3, TRUE)</f>
        <v>76</v>
      </c>
      <c r="D9152" s="3">
        <f>VLOOKUP(A9152,'Demo Data'!A:E,4, TRUE)</f>
        <v>3</v>
      </c>
      <c r="E9152" s="3">
        <f>VLOOKUP(A9152,'Demo Data'!A:E,5, TRUE)</f>
        <v>3</v>
      </c>
      <c r="F9152">
        <f>VLOOKUP(A9152, 'Physical Activity Data '!A:B,2,FALSE)</f>
        <v>1</v>
      </c>
      <c r="G9152">
        <f>VLOOKUP(A9152,'Telomere data '!A:B, 2,)</f>
        <v>1.11394737</v>
      </c>
      <c r="H9152">
        <f>VLOOKUP(A9152, 'BMI Data'!A:B,2,FALSE)</f>
        <v>24</v>
      </c>
      <c r="I9152">
        <f>VLOOKUP(A9152, 'Physical Activity Data '!A:E,5,FALSE)</f>
        <v>3.5</v>
      </c>
      <c r="J9152">
        <f>VLOOKUP(A9152, 'Physical Activity Data '!A:E,4,FALSE)</f>
        <v>20</v>
      </c>
    </row>
    <row r="9153" spans="1:10" x14ac:dyDescent="0.25">
      <c r="A9153">
        <v>19117</v>
      </c>
      <c r="B9153" s="3">
        <f>VLOOKUP(A9153,'Demo Data'!A:E,2, TRUE)</f>
        <v>1</v>
      </c>
      <c r="C9153" s="3">
        <f>VLOOKUP(A9153,'Demo Data'!A:E,3, TRUE)</f>
        <v>36</v>
      </c>
      <c r="D9153" s="3">
        <f>VLOOKUP(A9153,'Demo Data'!A:E,4, TRUE)</f>
        <v>1</v>
      </c>
      <c r="E9153" s="3">
        <f>VLOOKUP(A9153,'Demo Data'!A:E,5, TRUE)</f>
        <v>1</v>
      </c>
      <c r="F9153" t="e">
        <f>VLOOKUP(A9153, 'Physical Activity Data '!A:B,2,FALSE)</f>
        <v>#N/A</v>
      </c>
      <c r="G9153">
        <f>VLOOKUP(A9153,'Telomere data '!A:B, 2,)</f>
        <v>1.0795577810000001</v>
      </c>
      <c r="H9153">
        <f>VLOOKUP(A9153, 'BMI Data'!A:B,2,FALSE)</f>
        <v>24.21</v>
      </c>
      <c r="I9153" t="e">
        <f>VLOOKUP(A9153, 'Physical Activity Data '!A:E,5,FALSE)</f>
        <v>#N/A</v>
      </c>
      <c r="J9153" t="e">
        <f>VLOOKUP(A9153, 'Physical Activity Data '!A:E,4,FALSE)</f>
        <v>#N/A</v>
      </c>
    </row>
    <row r="9154" spans="1:10" x14ac:dyDescent="0.25">
      <c r="A9154">
        <v>19118</v>
      </c>
      <c r="B9154" s="3">
        <f>VLOOKUP(A9154,'Demo Data'!A:E,2, TRUE)</f>
        <v>2</v>
      </c>
      <c r="C9154" s="3">
        <f>VLOOKUP(A9154,'Demo Data'!A:E,3, TRUE)</f>
        <v>19</v>
      </c>
      <c r="D9154" s="3">
        <f>VLOOKUP(A9154,'Demo Data'!A:E,4, TRUE)</f>
        <v>3</v>
      </c>
      <c r="E9154" s="3">
        <f>VLOOKUP(A9154,'Demo Data'!A:E,5, TRUE)</f>
        <v>2</v>
      </c>
      <c r="F9154">
        <f>VLOOKUP(A9154, 'Physical Activity Data '!A:B,2,FALSE)</f>
        <v>2</v>
      </c>
      <c r="G9154" t="e">
        <f>VLOOKUP(A9154,'Telomere data '!A:B, 2,)</f>
        <v>#N/A</v>
      </c>
      <c r="H9154">
        <f>VLOOKUP(A9154, 'BMI Data'!A:B,2,FALSE)</f>
        <v>30.44</v>
      </c>
      <c r="I9154">
        <f>VLOOKUP(A9154, 'Physical Activity Data '!A:E,5,FALSE)</f>
        <v>5</v>
      </c>
      <c r="J9154">
        <f>VLOOKUP(A9154, 'Physical Activity Data '!A:E,4,FALSE)</f>
        <v>60</v>
      </c>
    </row>
    <row r="9155" spans="1:10" x14ac:dyDescent="0.25">
      <c r="A9155">
        <v>19119</v>
      </c>
      <c r="B9155" s="3">
        <f>VLOOKUP(A9155,'Demo Data'!A:E,2, TRUE)</f>
        <v>2</v>
      </c>
      <c r="C9155" s="3">
        <f>VLOOKUP(A9155,'Demo Data'!A:E,3, TRUE)</f>
        <v>12</v>
      </c>
      <c r="D9155" s="3">
        <f>VLOOKUP(A9155,'Demo Data'!A:E,4, TRUE)</f>
        <v>4</v>
      </c>
      <c r="E9155" s="3">
        <f>VLOOKUP(A9155,'Demo Data'!A:E,5, TRUE)</f>
        <v>1</v>
      </c>
      <c r="F9155">
        <f>VLOOKUP(A9155, 'Physical Activity Data '!A:B,2,FALSE)</f>
        <v>1</v>
      </c>
      <c r="G9155" t="e">
        <f>VLOOKUP(A9155,'Telomere data '!A:B, 2,)</f>
        <v>#N/A</v>
      </c>
      <c r="H9155">
        <f>VLOOKUP(A9155, 'BMI Data'!A:B,2,FALSE)</f>
        <v>15.78</v>
      </c>
      <c r="I9155">
        <f>VLOOKUP(A9155, 'Physical Activity Data '!A:E,5,FALSE)</f>
        <v>4</v>
      </c>
      <c r="J9155">
        <f>VLOOKUP(A9155, 'Physical Activity Data '!A:E,4,FALSE)</f>
        <v>10</v>
      </c>
    </row>
    <row r="9156" spans="1:10" x14ac:dyDescent="0.25">
      <c r="A9156">
        <v>19120</v>
      </c>
      <c r="B9156" s="3">
        <f>VLOOKUP(A9156,'Demo Data'!A:E,2, TRUE)</f>
        <v>2</v>
      </c>
      <c r="C9156" s="3">
        <f>VLOOKUP(A9156,'Demo Data'!A:E,3, TRUE)</f>
        <v>81</v>
      </c>
      <c r="D9156" s="3">
        <f>VLOOKUP(A9156,'Demo Data'!A:E,4, TRUE)</f>
        <v>1</v>
      </c>
      <c r="E9156" s="3">
        <f>VLOOKUP(A9156,'Demo Data'!A:E,5, TRUE)</f>
        <v>3</v>
      </c>
      <c r="F9156">
        <f>VLOOKUP(A9156, 'Physical Activity Data '!A:B,2,FALSE)</f>
        <v>1</v>
      </c>
      <c r="G9156">
        <f>VLOOKUP(A9156,'Telomere data '!A:B, 2,)</f>
        <v>0.68863070400000004</v>
      </c>
      <c r="H9156">
        <f>VLOOKUP(A9156, 'BMI Data'!A:B,2,FALSE)</f>
        <v>25.45</v>
      </c>
      <c r="I9156">
        <f>VLOOKUP(A9156, 'Physical Activity Data '!A:E,5,FALSE)</f>
        <v>3.5</v>
      </c>
      <c r="J9156">
        <f>VLOOKUP(A9156, 'Physical Activity Data '!A:E,4,FALSE)</f>
        <v>20</v>
      </c>
    </row>
    <row r="9157" spans="1:10" x14ac:dyDescent="0.25">
      <c r="A9157">
        <v>19121</v>
      </c>
      <c r="B9157" s="3">
        <f>VLOOKUP(A9157,'Demo Data'!A:E,2, TRUE)</f>
        <v>1</v>
      </c>
      <c r="C9157" s="3">
        <f>VLOOKUP(A9157,'Demo Data'!A:E,3, TRUE)</f>
        <v>7</v>
      </c>
      <c r="D9157" s="3">
        <f>VLOOKUP(A9157,'Demo Data'!A:E,4, TRUE)</f>
        <v>1</v>
      </c>
      <c r="E9157" s="3">
        <f>VLOOKUP(A9157,'Demo Data'!A:E,5, TRUE)</f>
        <v>1</v>
      </c>
      <c r="F9157" t="e">
        <f>VLOOKUP(A9157, 'Physical Activity Data '!A:B,2,FALSE)</f>
        <v>#N/A</v>
      </c>
      <c r="G9157" t="e">
        <f>VLOOKUP(A9157,'Telomere data '!A:B, 2,)</f>
        <v>#N/A</v>
      </c>
      <c r="H9157">
        <f>VLOOKUP(A9157, 'BMI Data'!A:B,2,FALSE)</f>
        <v>18.78</v>
      </c>
      <c r="I9157" t="e">
        <f>VLOOKUP(A9157, 'Physical Activity Data '!A:E,5,FALSE)</f>
        <v>#N/A</v>
      </c>
      <c r="J9157" t="e">
        <f>VLOOKUP(A9157, 'Physical Activity Data '!A:E,4,FALSE)</f>
        <v>#N/A</v>
      </c>
    </row>
    <row r="9158" spans="1:10" x14ac:dyDescent="0.25">
      <c r="A9158">
        <v>19122</v>
      </c>
      <c r="B9158" s="3">
        <f>VLOOKUP(A9158,'Demo Data'!A:E,2, TRUE)</f>
        <v>2</v>
      </c>
      <c r="C9158" s="3">
        <f>VLOOKUP(A9158,'Demo Data'!A:E,3, TRUE)</f>
        <v>69</v>
      </c>
      <c r="D9158" s="3">
        <f>VLOOKUP(A9158,'Demo Data'!A:E,4, TRUE)</f>
        <v>3</v>
      </c>
      <c r="E9158" s="3">
        <f>VLOOKUP(A9158,'Demo Data'!A:E,5, TRUE)</f>
        <v>2</v>
      </c>
      <c r="F9158" t="e">
        <f>VLOOKUP(A9158, 'Physical Activity Data '!A:B,2,FALSE)</f>
        <v>#N/A</v>
      </c>
      <c r="G9158">
        <f>VLOOKUP(A9158,'Telomere data '!A:B, 2,)</f>
        <v>0.70693732899999995</v>
      </c>
      <c r="H9158">
        <f>VLOOKUP(A9158, 'BMI Data'!A:B,2,FALSE)</f>
        <v>38.340000000000003</v>
      </c>
      <c r="I9158" t="e">
        <f>VLOOKUP(A9158, 'Physical Activity Data '!A:E,5,FALSE)</f>
        <v>#N/A</v>
      </c>
      <c r="J9158" t="e">
        <f>VLOOKUP(A9158, 'Physical Activity Data '!A:E,4,FALSE)</f>
        <v>#N/A</v>
      </c>
    </row>
    <row r="9159" spans="1:10" x14ac:dyDescent="0.25">
      <c r="A9159">
        <v>19123</v>
      </c>
      <c r="B9159" s="3">
        <f>VLOOKUP(A9159,'Demo Data'!A:E,2, TRUE)</f>
        <v>1</v>
      </c>
      <c r="C9159" s="3">
        <f>VLOOKUP(A9159,'Demo Data'!A:E,3, TRUE)</f>
        <v>12</v>
      </c>
      <c r="D9159" s="3">
        <f>VLOOKUP(A9159,'Demo Data'!A:E,4, TRUE)</f>
        <v>4</v>
      </c>
      <c r="E9159" s="3">
        <f>VLOOKUP(A9159,'Demo Data'!A:E,5, TRUE)</f>
        <v>1</v>
      </c>
      <c r="F9159">
        <f>VLOOKUP(A9159, 'Physical Activity Data '!A:B,2,FALSE)</f>
        <v>2</v>
      </c>
      <c r="G9159" t="e">
        <f>VLOOKUP(A9159,'Telomere data '!A:B, 2,)</f>
        <v>#N/A</v>
      </c>
      <c r="H9159">
        <f>VLOOKUP(A9159, 'BMI Data'!A:B,2,FALSE)</f>
        <v>17.04</v>
      </c>
      <c r="I9159">
        <f>VLOOKUP(A9159, 'Physical Activity Data '!A:E,5,FALSE)</f>
        <v>8</v>
      </c>
      <c r="J9159">
        <f>VLOOKUP(A9159, 'Physical Activity Data '!A:E,4,FALSE)</f>
        <v>10</v>
      </c>
    </row>
    <row r="9160" spans="1:10" x14ac:dyDescent="0.25">
      <c r="A9160">
        <v>19124</v>
      </c>
      <c r="B9160" s="3">
        <f>VLOOKUP(A9160,'Demo Data'!A:E,2, TRUE)</f>
        <v>2</v>
      </c>
      <c r="C9160" s="3">
        <f>VLOOKUP(A9160,'Demo Data'!A:E,3, TRUE)</f>
        <v>31</v>
      </c>
      <c r="D9160" s="3">
        <f>VLOOKUP(A9160,'Demo Data'!A:E,4, TRUE)</f>
        <v>1</v>
      </c>
      <c r="E9160" s="3">
        <f>VLOOKUP(A9160,'Demo Data'!A:E,5, TRUE)</f>
        <v>1</v>
      </c>
      <c r="F9160" t="e">
        <f>VLOOKUP(A9160, 'Physical Activity Data '!A:B,2,FALSE)</f>
        <v>#N/A</v>
      </c>
      <c r="G9160">
        <f>VLOOKUP(A9160,'Telomere data '!A:B, 2,)</f>
        <v>1.2385968540000001</v>
      </c>
      <c r="H9160">
        <f>VLOOKUP(A9160, 'BMI Data'!A:B,2,FALSE)</f>
        <v>22.58</v>
      </c>
      <c r="I9160" t="e">
        <f>VLOOKUP(A9160, 'Physical Activity Data '!A:E,5,FALSE)</f>
        <v>#N/A</v>
      </c>
      <c r="J9160" t="e">
        <f>VLOOKUP(A9160, 'Physical Activity Data '!A:E,4,FALSE)</f>
        <v>#N/A</v>
      </c>
    </row>
    <row r="9161" spans="1:10" x14ac:dyDescent="0.25">
      <c r="A9161">
        <v>19125</v>
      </c>
      <c r="B9161" s="3">
        <f>VLOOKUP(A9161,'Demo Data'!A:E,2, TRUE)</f>
        <v>2</v>
      </c>
      <c r="C9161" s="3">
        <f>VLOOKUP(A9161,'Demo Data'!A:E,3, TRUE)</f>
        <v>2</v>
      </c>
      <c r="D9161" s="3">
        <f>VLOOKUP(A9161,'Demo Data'!A:E,4, TRUE)</f>
        <v>4</v>
      </c>
      <c r="E9161" s="3" t="str">
        <f>VLOOKUP(A9161,'Demo Data'!A:E,5, TRUE)</f>
        <v>NA</v>
      </c>
      <c r="F9161" t="e">
        <f>VLOOKUP(A9161, 'Physical Activity Data '!A:B,2,FALSE)</f>
        <v>#N/A</v>
      </c>
      <c r="G9161" t="e">
        <f>VLOOKUP(A9161,'Telomere data '!A:B, 2,)</f>
        <v>#N/A</v>
      </c>
      <c r="H9161">
        <f>VLOOKUP(A9161, 'BMI Data'!A:B,2,FALSE)</f>
        <v>17.940000000000001</v>
      </c>
      <c r="I9161" t="e">
        <f>VLOOKUP(A9161, 'Physical Activity Data '!A:E,5,FALSE)</f>
        <v>#N/A</v>
      </c>
      <c r="J9161" t="e">
        <f>VLOOKUP(A9161, 'Physical Activity Data '!A:E,4,FALSE)</f>
        <v>#N/A</v>
      </c>
    </row>
    <row r="9162" spans="1:10" x14ac:dyDescent="0.25">
      <c r="A9162">
        <v>19126</v>
      </c>
      <c r="B9162" s="3">
        <f>VLOOKUP(A9162,'Demo Data'!A:E,2, TRUE)</f>
        <v>1</v>
      </c>
      <c r="C9162" s="3">
        <f>VLOOKUP(A9162,'Demo Data'!A:E,3, TRUE)</f>
        <v>84</v>
      </c>
      <c r="D9162" s="3">
        <f>VLOOKUP(A9162,'Demo Data'!A:E,4, TRUE)</f>
        <v>3</v>
      </c>
      <c r="E9162" s="3">
        <f>VLOOKUP(A9162,'Demo Data'!A:E,5, TRUE)</f>
        <v>3</v>
      </c>
      <c r="F9162" t="e">
        <f>VLOOKUP(A9162, 'Physical Activity Data '!A:B,2,FALSE)</f>
        <v>#N/A</v>
      </c>
      <c r="G9162">
        <f>VLOOKUP(A9162,'Telomere data '!A:B, 2,)</f>
        <v>0.69041371399999996</v>
      </c>
      <c r="H9162">
        <f>VLOOKUP(A9162, 'BMI Data'!A:B,2,FALSE)</f>
        <v>22.99</v>
      </c>
      <c r="I9162" t="e">
        <f>VLOOKUP(A9162, 'Physical Activity Data '!A:E,5,FALSE)</f>
        <v>#N/A</v>
      </c>
      <c r="J9162" t="e">
        <f>VLOOKUP(A9162, 'Physical Activity Data '!A:E,4,FALSE)</f>
        <v>#N/A</v>
      </c>
    </row>
    <row r="9163" spans="1:10" x14ac:dyDescent="0.25">
      <c r="A9163">
        <v>19127</v>
      </c>
      <c r="B9163" s="3">
        <f>VLOOKUP(A9163,'Demo Data'!A:E,2, TRUE)</f>
        <v>2</v>
      </c>
      <c r="C9163" s="3">
        <f>VLOOKUP(A9163,'Demo Data'!A:E,3, TRUE)</f>
        <v>21</v>
      </c>
      <c r="D9163" s="3">
        <f>VLOOKUP(A9163,'Demo Data'!A:E,4, TRUE)</f>
        <v>3</v>
      </c>
      <c r="E9163" s="3">
        <f>VLOOKUP(A9163,'Demo Data'!A:E,5, TRUE)</f>
        <v>3</v>
      </c>
      <c r="F9163">
        <f>VLOOKUP(A9163, 'Physical Activity Data '!A:B,2,FALSE)</f>
        <v>1</v>
      </c>
      <c r="G9163">
        <f>VLOOKUP(A9163,'Telomere data '!A:B, 2,)</f>
        <v>1.272759902</v>
      </c>
      <c r="H9163">
        <f>VLOOKUP(A9163, 'BMI Data'!A:B,2,FALSE)</f>
        <v>23.74</v>
      </c>
      <c r="I9163">
        <f>VLOOKUP(A9163, 'Physical Activity Data '!A:E,5,FALSE)</f>
        <v>3.5</v>
      </c>
      <c r="J9163">
        <f>VLOOKUP(A9163, 'Physical Activity Data '!A:E,4,FALSE)</f>
        <v>25</v>
      </c>
    </row>
    <row r="9164" spans="1:10" x14ac:dyDescent="0.25">
      <c r="A9164">
        <v>19128</v>
      </c>
      <c r="B9164" s="3">
        <f>VLOOKUP(A9164,'Demo Data'!A:E,2, TRUE)</f>
        <v>2</v>
      </c>
      <c r="C9164" s="3">
        <f>VLOOKUP(A9164,'Demo Data'!A:E,3, TRUE)</f>
        <v>35</v>
      </c>
      <c r="D9164" s="3">
        <f>VLOOKUP(A9164,'Demo Data'!A:E,4, TRUE)</f>
        <v>4</v>
      </c>
      <c r="E9164" s="3">
        <f>VLOOKUP(A9164,'Demo Data'!A:E,5, TRUE)</f>
        <v>3</v>
      </c>
      <c r="F9164">
        <f>VLOOKUP(A9164, 'Physical Activity Data '!A:B,2,FALSE)</f>
        <v>2</v>
      </c>
      <c r="G9164">
        <f>VLOOKUP(A9164,'Telomere data '!A:B, 2,)</f>
        <v>1.219007328</v>
      </c>
      <c r="H9164">
        <f>VLOOKUP(A9164, 'BMI Data'!A:B,2,FALSE)</f>
        <v>26.17</v>
      </c>
      <c r="I9164">
        <f>VLOOKUP(A9164, 'Physical Activity Data '!A:E,5,FALSE)</f>
        <v>7</v>
      </c>
      <c r="J9164">
        <f>VLOOKUP(A9164, 'Physical Activity Data '!A:E,4,FALSE)</f>
        <v>60</v>
      </c>
    </row>
    <row r="9165" spans="1:10" x14ac:dyDescent="0.25">
      <c r="A9165">
        <v>19129</v>
      </c>
      <c r="B9165" s="3">
        <f>VLOOKUP(A9165,'Demo Data'!A:E,2, TRUE)</f>
        <v>1</v>
      </c>
      <c r="C9165" s="3">
        <f>VLOOKUP(A9165,'Demo Data'!A:E,3, TRUE)</f>
        <v>27</v>
      </c>
      <c r="D9165" s="3">
        <f>VLOOKUP(A9165,'Demo Data'!A:E,4, TRUE)</f>
        <v>1</v>
      </c>
      <c r="E9165" s="3">
        <f>VLOOKUP(A9165,'Demo Data'!A:E,5, TRUE)</f>
        <v>2</v>
      </c>
      <c r="F9165">
        <f>VLOOKUP(A9165, 'Physical Activity Data '!A:B,2,FALSE)</f>
        <v>1</v>
      </c>
      <c r="G9165">
        <f>VLOOKUP(A9165,'Telomere data '!A:B, 2,)</f>
        <v>1.3938773250000001</v>
      </c>
      <c r="H9165">
        <f>VLOOKUP(A9165, 'BMI Data'!A:B,2,FALSE)</f>
        <v>26.59</v>
      </c>
      <c r="I9165">
        <f>VLOOKUP(A9165, 'Physical Activity Data '!A:E,5,FALSE)</f>
        <v>5</v>
      </c>
      <c r="J9165">
        <f>VLOOKUP(A9165, 'Physical Activity Data '!A:E,4,FALSE)</f>
        <v>60</v>
      </c>
    </row>
    <row r="9166" spans="1:10" x14ac:dyDescent="0.25">
      <c r="A9166">
        <v>19130</v>
      </c>
      <c r="B9166" s="3">
        <f>VLOOKUP(A9166,'Demo Data'!A:E,2, TRUE)</f>
        <v>1</v>
      </c>
      <c r="C9166" s="3">
        <f>VLOOKUP(A9166,'Demo Data'!A:E,3, TRUE)</f>
        <v>17</v>
      </c>
      <c r="D9166" s="3">
        <f>VLOOKUP(A9166,'Demo Data'!A:E,4, TRUE)</f>
        <v>4</v>
      </c>
      <c r="E9166" s="3">
        <f>VLOOKUP(A9166,'Demo Data'!A:E,5, TRUE)</f>
        <v>1</v>
      </c>
      <c r="F9166" t="e">
        <f>VLOOKUP(A9166, 'Physical Activity Data '!A:B,2,FALSE)</f>
        <v>#N/A</v>
      </c>
      <c r="G9166" t="e">
        <f>VLOOKUP(A9166,'Telomere data '!A:B, 2,)</f>
        <v>#N/A</v>
      </c>
      <c r="H9166">
        <f>VLOOKUP(A9166, 'BMI Data'!A:B,2,FALSE)</f>
        <v>18.7</v>
      </c>
      <c r="I9166" t="e">
        <f>VLOOKUP(A9166, 'Physical Activity Data '!A:E,5,FALSE)</f>
        <v>#N/A</v>
      </c>
      <c r="J9166" t="e">
        <f>VLOOKUP(A9166, 'Physical Activity Data '!A:E,4,FALSE)</f>
        <v>#N/A</v>
      </c>
    </row>
    <row r="9167" spans="1:10" x14ac:dyDescent="0.25">
      <c r="A9167">
        <v>19131</v>
      </c>
      <c r="B9167" s="3">
        <f>VLOOKUP(A9167,'Demo Data'!A:E,2, TRUE)</f>
        <v>2</v>
      </c>
      <c r="C9167" s="3">
        <f>VLOOKUP(A9167,'Demo Data'!A:E,3, TRUE)</f>
        <v>1</v>
      </c>
      <c r="D9167" s="3">
        <f>VLOOKUP(A9167,'Demo Data'!A:E,4, TRUE)</f>
        <v>4</v>
      </c>
      <c r="E9167" s="3" t="str">
        <f>VLOOKUP(A9167,'Demo Data'!A:E,5, TRUE)</f>
        <v>NA</v>
      </c>
      <c r="F9167" t="e">
        <f>VLOOKUP(A9167, 'Physical Activity Data '!A:B,2,FALSE)</f>
        <v>#N/A</v>
      </c>
      <c r="G9167" t="e">
        <f>VLOOKUP(A9167,'Telomere data '!A:B, 2,)</f>
        <v>#N/A</v>
      </c>
      <c r="H9167" t="str">
        <f>VLOOKUP(A9167, 'BMI Data'!A:B,2,FALSE)</f>
        <v>NA</v>
      </c>
      <c r="I9167" t="e">
        <f>VLOOKUP(A9167, 'Physical Activity Data '!A:E,5,FALSE)</f>
        <v>#N/A</v>
      </c>
      <c r="J9167" t="e">
        <f>VLOOKUP(A9167, 'Physical Activity Data '!A:E,4,FALSE)</f>
        <v>#N/A</v>
      </c>
    </row>
    <row r="9168" spans="1:10" x14ac:dyDescent="0.25">
      <c r="A9168">
        <v>19132</v>
      </c>
      <c r="B9168" s="3">
        <f>VLOOKUP(A9168,'Demo Data'!A:E,2, TRUE)</f>
        <v>2</v>
      </c>
      <c r="C9168" s="3">
        <f>VLOOKUP(A9168,'Demo Data'!A:E,3, TRUE)</f>
        <v>64</v>
      </c>
      <c r="D9168" s="3">
        <f>VLOOKUP(A9168,'Demo Data'!A:E,4, TRUE)</f>
        <v>3</v>
      </c>
      <c r="E9168" s="3">
        <f>VLOOKUP(A9168,'Demo Data'!A:E,5, TRUE)</f>
        <v>2</v>
      </c>
      <c r="F9168" t="e">
        <f>VLOOKUP(A9168, 'Physical Activity Data '!A:B,2,FALSE)</f>
        <v>#N/A</v>
      </c>
      <c r="G9168">
        <f>VLOOKUP(A9168,'Telomere data '!A:B, 2,)</f>
        <v>1.1538523380000001</v>
      </c>
      <c r="H9168">
        <f>VLOOKUP(A9168, 'BMI Data'!A:B,2,FALSE)</f>
        <v>30.83</v>
      </c>
      <c r="I9168" t="e">
        <f>VLOOKUP(A9168, 'Physical Activity Data '!A:E,5,FALSE)</f>
        <v>#N/A</v>
      </c>
      <c r="J9168" t="e">
        <f>VLOOKUP(A9168, 'Physical Activity Data '!A:E,4,FALSE)</f>
        <v>#N/A</v>
      </c>
    </row>
    <row r="9169" spans="1:10" x14ac:dyDescent="0.25">
      <c r="A9169">
        <v>19133</v>
      </c>
      <c r="B9169" s="3">
        <f>VLOOKUP(A9169,'Demo Data'!A:E,2, TRUE)</f>
        <v>2</v>
      </c>
      <c r="C9169" s="3">
        <f>VLOOKUP(A9169,'Demo Data'!A:E,3, TRUE)</f>
        <v>85</v>
      </c>
      <c r="D9169" s="3">
        <f>VLOOKUP(A9169,'Demo Data'!A:E,4, TRUE)</f>
        <v>3</v>
      </c>
      <c r="E9169" s="3">
        <f>VLOOKUP(A9169,'Demo Data'!A:E,5, TRUE)</f>
        <v>1</v>
      </c>
      <c r="F9169" t="e">
        <f>VLOOKUP(A9169, 'Physical Activity Data '!A:B,2,FALSE)</f>
        <v>#N/A</v>
      </c>
      <c r="G9169">
        <f>VLOOKUP(A9169,'Telomere data '!A:B, 2,)</f>
        <v>0.60093454499999999</v>
      </c>
      <c r="H9169">
        <f>VLOOKUP(A9169, 'BMI Data'!A:B,2,FALSE)</f>
        <v>23.05</v>
      </c>
      <c r="I9169" t="e">
        <f>VLOOKUP(A9169, 'Physical Activity Data '!A:E,5,FALSE)</f>
        <v>#N/A</v>
      </c>
      <c r="J9169" t="e">
        <f>VLOOKUP(A9169, 'Physical Activity Data '!A:E,4,FALSE)</f>
        <v>#N/A</v>
      </c>
    </row>
    <row r="9170" spans="1:10" x14ac:dyDescent="0.25">
      <c r="A9170">
        <v>19134</v>
      </c>
      <c r="B9170" s="3">
        <f>VLOOKUP(A9170,'Demo Data'!A:E,2, TRUE)</f>
        <v>2</v>
      </c>
      <c r="C9170" s="3">
        <f>VLOOKUP(A9170,'Demo Data'!A:E,3, TRUE)</f>
        <v>66</v>
      </c>
      <c r="D9170" s="3">
        <f>VLOOKUP(A9170,'Demo Data'!A:E,4, TRUE)</f>
        <v>1</v>
      </c>
      <c r="E9170" s="3">
        <f>VLOOKUP(A9170,'Demo Data'!A:E,5, TRUE)</f>
        <v>3</v>
      </c>
      <c r="F9170" t="e">
        <f>VLOOKUP(A9170, 'Physical Activity Data '!A:B,2,FALSE)</f>
        <v>#N/A</v>
      </c>
      <c r="G9170" t="e">
        <f>VLOOKUP(A9170,'Telomere data '!A:B, 2,)</f>
        <v>#N/A</v>
      </c>
      <c r="H9170">
        <f>VLOOKUP(A9170, 'BMI Data'!A:B,2,FALSE)</f>
        <v>26.51</v>
      </c>
      <c r="I9170" t="e">
        <f>VLOOKUP(A9170, 'Physical Activity Data '!A:E,5,FALSE)</f>
        <v>#N/A</v>
      </c>
      <c r="J9170" t="e">
        <f>VLOOKUP(A9170, 'Physical Activity Data '!A:E,4,FALSE)</f>
        <v>#N/A</v>
      </c>
    </row>
    <row r="9171" spans="1:10" x14ac:dyDescent="0.25">
      <c r="A9171">
        <v>19135</v>
      </c>
      <c r="B9171" s="3">
        <f>VLOOKUP(A9171,'Demo Data'!A:E,2, TRUE)</f>
        <v>2</v>
      </c>
      <c r="C9171" s="3">
        <f>VLOOKUP(A9171,'Demo Data'!A:E,3, TRUE)</f>
        <v>0</v>
      </c>
      <c r="D9171" s="3">
        <f>VLOOKUP(A9171,'Demo Data'!A:E,4, TRUE)</f>
        <v>3</v>
      </c>
      <c r="E9171" s="3" t="str">
        <f>VLOOKUP(A9171,'Demo Data'!A:E,5, TRUE)</f>
        <v>NA</v>
      </c>
      <c r="F9171" t="e">
        <f>VLOOKUP(A9171, 'Physical Activity Data '!A:B,2,FALSE)</f>
        <v>#N/A</v>
      </c>
      <c r="G9171" t="e">
        <f>VLOOKUP(A9171,'Telomere data '!A:B, 2,)</f>
        <v>#N/A</v>
      </c>
      <c r="H9171" t="str">
        <f>VLOOKUP(A9171, 'BMI Data'!A:B,2,FALSE)</f>
        <v>NA</v>
      </c>
      <c r="I9171" t="e">
        <f>VLOOKUP(A9171, 'Physical Activity Data '!A:E,5,FALSE)</f>
        <v>#N/A</v>
      </c>
      <c r="J9171" t="e">
        <f>VLOOKUP(A9171, 'Physical Activity Data '!A:E,4,FALSE)</f>
        <v>#N/A</v>
      </c>
    </row>
    <row r="9172" spans="1:10" x14ac:dyDescent="0.25">
      <c r="A9172">
        <v>19136</v>
      </c>
      <c r="B9172" s="3">
        <f>VLOOKUP(A9172,'Demo Data'!A:E,2, TRUE)</f>
        <v>2</v>
      </c>
      <c r="C9172" s="3">
        <f>VLOOKUP(A9172,'Demo Data'!A:E,3, TRUE)</f>
        <v>6</v>
      </c>
      <c r="D9172" s="3">
        <f>VLOOKUP(A9172,'Demo Data'!A:E,4, TRUE)</f>
        <v>4</v>
      </c>
      <c r="E9172" s="3">
        <f>VLOOKUP(A9172,'Demo Data'!A:E,5, TRUE)</f>
        <v>1</v>
      </c>
      <c r="F9172" t="e">
        <f>VLOOKUP(A9172, 'Physical Activity Data '!A:B,2,FALSE)</f>
        <v>#N/A</v>
      </c>
      <c r="G9172" t="e">
        <f>VLOOKUP(A9172,'Telomere data '!A:B, 2,)</f>
        <v>#N/A</v>
      </c>
      <c r="H9172">
        <f>VLOOKUP(A9172, 'BMI Data'!A:B,2,FALSE)</f>
        <v>14.84</v>
      </c>
      <c r="I9172" t="e">
        <f>VLOOKUP(A9172, 'Physical Activity Data '!A:E,5,FALSE)</f>
        <v>#N/A</v>
      </c>
      <c r="J9172" t="e">
        <f>VLOOKUP(A9172, 'Physical Activity Data '!A:E,4,FALSE)</f>
        <v>#N/A</v>
      </c>
    </row>
    <row r="9173" spans="1:10" x14ac:dyDescent="0.25">
      <c r="A9173">
        <v>19137</v>
      </c>
      <c r="B9173" s="3">
        <f>VLOOKUP(A9173,'Demo Data'!A:E,2, TRUE)</f>
        <v>2</v>
      </c>
      <c r="C9173" s="3">
        <f>VLOOKUP(A9173,'Demo Data'!A:E,3, TRUE)</f>
        <v>0</v>
      </c>
      <c r="D9173" s="3">
        <f>VLOOKUP(A9173,'Demo Data'!A:E,4, TRUE)</f>
        <v>3</v>
      </c>
      <c r="E9173" s="3" t="str">
        <f>VLOOKUP(A9173,'Demo Data'!A:E,5, TRUE)</f>
        <v>NA</v>
      </c>
      <c r="F9173" t="e">
        <f>VLOOKUP(A9173, 'Physical Activity Data '!A:B,2,FALSE)</f>
        <v>#N/A</v>
      </c>
      <c r="G9173" t="e">
        <f>VLOOKUP(A9173,'Telomere data '!A:B, 2,)</f>
        <v>#N/A</v>
      </c>
      <c r="H9173" t="str">
        <f>VLOOKUP(A9173, 'BMI Data'!A:B,2,FALSE)</f>
        <v>NA</v>
      </c>
      <c r="I9173" t="e">
        <f>VLOOKUP(A9173, 'Physical Activity Data '!A:E,5,FALSE)</f>
        <v>#N/A</v>
      </c>
      <c r="J9173" t="e">
        <f>VLOOKUP(A9173, 'Physical Activity Data '!A:E,4,FALSE)</f>
        <v>#N/A</v>
      </c>
    </row>
    <row r="9174" spans="1:10" x14ac:dyDescent="0.25">
      <c r="A9174">
        <v>19138</v>
      </c>
      <c r="B9174" s="3">
        <f>VLOOKUP(A9174,'Demo Data'!A:E,2, TRUE)</f>
        <v>2</v>
      </c>
      <c r="C9174" s="3">
        <f>VLOOKUP(A9174,'Demo Data'!A:E,3, TRUE)</f>
        <v>44</v>
      </c>
      <c r="D9174" s="3">
        <f>VLOOKUP(A9174,'Demo Data'!A:E,4, TRUE)</f>
        <v>4</v>
      </c>
      <c r="E9174" s="3">
        <f>VLOOKUP(A9174,'Demo Data'!A:E,5, TRUE)</f>
        <v>1</v>
      </c>
      <c r="F9174" t="e">
        <f>VLOOKUP(A9174, 'Physical Activity Data '!A:B,2,FALSE)</f>
        <v>#N/A</v>
      </c>
      <c r="G9174" t="e">
        <f>VLOOKUP(A9174,'Telomere data '!A:B, 2,)</f>
        <v>#N/A</v>
      </c>
      <c r="H9174">
        <f>VLOOKUP(A9174, 'BMI Data'!A:B,2,FALSE)</f>
        <v>24.06</v>
      </c>
      <c r="I9174" t="e">
        <f>VLOOKUP(A9174, 'Physical Activity Data '!A:E,5,FALSE)</f>
        <v>#N/A</v>
      </c>
      <c r="J9174" t="e">
        <f>VLOOKUP(A9174, 'Physical Activity Data '!A:E,4,FALSE)</f>
        <v>#N/A</v>
      </c>
    </row>
    <row r="9175" spans="1:10" x14ac:dyDescent="0.25">
      <c r="A9175">
        <v>19139</v>
      </c>
      <c r="B9175" s="3">
        <f>VLOOKUP(A9175,'Demo Data'!A:E,2, TRUE)</f>
        <v>2</v>
      </c>
      <c r="C9175" s="3">
        <f>VLOOKUP(A9175,'Demo Data'!A:E,3, TRUE)</f>
        <v>14</v>
      </c>
      <c r="D9175" s="3">
        <f>VLOOKUP(A9175,'Demo Data'!A:E,4, TRUE)</f>
        <v>3</v>
      </c>
      <c r="E9175" s="3">
        <f>VLOOKUP(A9175,'Demo Data'!A:E,5, TRUE)</f>
        <v>1</v>
      </c>
      <c r="F9175">
        <f>VLOOKUP(A9175, 'Physical Activity Data '!A:B,2,FALSE)</f>
        <v>1</v>
      </c>
      <c r="G9175" t="e">
        <f>VLOOKUP(A9175,'Telomere data '!A:B, 2,)</f>
        <v>#N/A</v>
      </c>
      <c r="H9175">
        <f>VLOOKUP(A9175, 'BMI Data'!A:B,2,FALSE)</f>
        <v>30.21</v>
      </c>
      <c r="I9175">
        <f>VLOOKUP(A9175, 'Physical Activity Data '!A:E,5,FALSE)</f>
        <v>3</v>
      </c>
      <c r="J9175">
        <f>VLOOKUP(A9175, 'Physical Activity Data '!A:E,4,FALSE)</f>
        <v>60</v>
      </c>
    </row>
    <row r="9176" spans="1:10" x14ac:dyDescent="0.25">
      <c r="A9176">
        <v>19140</v>
      </c>
      <c r="B9176" s="3">
        <f>VLOOKUP(A9176,'Demo Data'!A:E,2, TRUE)</f>
        <v>2</v>
      </c>
      <c r="C9176" s="3">
        <f>VLOOKUP(A9176,'Demo Data'!A:E,3, TRUE)</f>
        <v>23</v>
      </c>
      <c r="D9176" s="3">
        <f>VLOOKUP(A9176,'Demo Data'!A:E,4, TRUE)</f>
        <v>1</v>
      </c>
      <c r="E9176" s="3">
        <f>VLOOKUP(A9176,'Demo Data'!A:E,5, TRUE)</f>
        <v>2</v>
      </c>
      <c r="F9176">
        <f>VLOOKUP(A9176, 'Physical Activity Data '!A:B,2,FALSE)</f>
        <v>1</v>
      </c>
      <c r="G9176">
        <f>VLOOKUP(A9176,'Telomere data '!A:B, 2,)</f>
        <v>1.4672790090000001</v>
      </c>
      <c r="H9176">
        <f>VLOOKUP(A9176, 'BMI Data'!A:B,2,FALSE)</f>
        <v>18.61</v>
      </c>
      <c r="I9176">
        <f>VLOOKUP(A9176, 'Physical Activity Data '!A:E,5,FALSE)</f>
        <v>4.5</v>
      </c>
      <c r="J9176">
        <f>VLOOKUP(A9176, 'Physical Activity Data '!A:E,4,FALSE)</f>
        <v>120</v>
      </c>
    </row>
    <row r="9177" spans="1:10" x14ac:dyDescent="0.25">
      <c r="A9177">
        <v>19141</v>
      </c>
      <c r="B9177" s="3">
        <f>VLOOKUP(A9177,'Demo Data'!A:E,2, TRUE)</f>
        <v>1</v>
      </c>
      <c r="C9177" s="3">
        <f>VLOOKUP(A9177,'Demo Data'!A:E,3, TRUE)</f>
        <v>35</v>
      </c>
      <c r="D9177" s="3">
        <f>VLOOKUP(A9177,'Demo Data'!A:E,4, TRUE)</f>
        <v>3</v>
      </c>
      <c r="E9177" s="3">
        <f>VLOOKUP(A9177,'Demo Data'!A:E,5, TRUE)</f>
        <v>3</v>
      </c>
      <c r="F9177">
        <f>VLOOKUP(A9177, 'Physical Activity Data '!A:B,2,FALSE)</f>
        <v>1</v>
      </c>
      <c r="G9177">
        <f>VLOOKUP(A9177,'Telomere data '!A:B, 2,)</f>
        <v>1.271701003</v>
      </c>
      <c r="H9177">
        <f>VLOOKUP(A9177, 'BMI Data'!A:B,2,FALSE)</f>
        <v>27.47</v>
      </c>
      <c r="I9177">
        <f>VLOOKUP(A9177, 'Physical Activity Data '!A:E,5,FALSE)</f>
        <v>3.5</v>
      </c>
      <c r="J9177">
        <f>VLOOKUP(A9177, 'Physical Activity Data '!A:E,4,FALSE)</f>
        <v>120</v>
      </c>
    </row>
    <row r="9178" spans="1:10" x14ac:dyDescent="0.25">
      <c r="A9178">
        <v>19142</v>
      </c>
      <c r="B9178" s="3">
        <f>VLOOKUP(A9178,'Demo Data'!A:E,2, TRUE)</f>
        <v>2</v>
      </c>
      <c r="C9178" s="3">
        <f>VLOOKUP(A9178,'Demo Data'!A:E,3, TRUE)</f>
        <v>72</v>
      </c>
      <c r="D9178" s="3">
        <f>VLOOKUP(A9178,'Demo Data'!A:E,4, TRUE)</f>
        <v>3</v>
      </c>
      <c r="E9178" s="3">
        <f>VLOOKUP(A9178,'Demo Data'!A:E,5, TRUE)</f>
        <v>3</v>
      </c>
      <c r="F9178">
        <f>VLOOKUP(A9178, 'Physical Activity Data '!A:B,2,FALSE)</f>
        <v>1</v>
      </c>
      <c r="G9178">
        <f>VLOOKUP(A9178,'Telomere data '!A:B, 2,)</f>
        <v>0.84450890899999997</v>
      </c>
      <c r="H9178">
        <f>VLOOKUP(A9178, 'BMI Data'!A:B,2,FALSE)</f>
        <v>21.23</v>
      </c>
      <c r="I9178">
        <f>VLOOKUP(A9178, 'Physical Activity Data '!A:E,5,FALSE)</f>
        <v>4</v>
      </c>
      <c r="J9178">
        <f>VLOOKUP(A9178, 'Physical Activity Data '!A:E,4,FALSE)</f>
        <v>120</v>
      </c>
    </row>
    <row r="9179" spans="1:10" x14ac:dyDescent="0.25">
      <c r="A9179">
        <v>19143</v>
      </c>
      <c r="B9179" s="3">
        <f>VLOOKUP(A9179,'Demo Data'!A:E,2, TRUE)</f>
        <v>2</v>
      </c>
      <c r="C9179" s="3">
        <f>VLOOKUP(A9179,'Demo Data'!A:E,3, TRUE)</f>
        <v>22</v>
      </c>
      <c r="D9179" s="3">
        <f>VLOOKUP(A9179,'Demo Data'!A:E,4, TRUE)</f>
        <v>1</v>
      </c>
      <c r="E9179" s="3">
        <f>VLOOKUP(A9179,'Demo Data'!A:E,5, TRUE)</f>
        <v>1</v>
      </c>
      <c r="F9179">
        <f>VLOOKUP(A9179, 'Physical Activity Data '!A:B,2,FALSE)</f>
        <v>1</v>
      </c>
      <c r="G9179" t="e">
        <f>VLOOKUP(A9179,'Telomere data '!A:B, 2,)</f>
        <v>#N/A</v>
      </c>
      <c r="H9179" t="e">
        <f>VLOOKUP(A9179, 'BMI Data'!A:B,2,FALSE)</f>
        <v>#N/A</v>
      </c>
      <c r="I9179">
        <f>VLOOKUP(A9179, 'Physical Activity Data '!A:E,5,FALSE)</f>
        <v>6</v>
      </c>
      <c r="J9179">
        <f>VLOOKUP(A9179, 'Physical Activity Data '!A:E,4,FALSE)</f>
        <v>90</v>
      </c>
    </row>
    <row r="9180" spans="1:10" x14ac:dyDescent="0.25">
      <c r="A9180">
        <v>19144</v>
      </c>
      <c r="B9180" s="3">
        <f>VLOOKUP(A9180,'Demo Data'!A:E,2, TRUE)</f>
        <v>1</v>
      </c>
      <c r="C9180" s="3">
        <f>VLOOKUP(A9180,'Demo Data'!A:E,3, TRUE)</f>
        <v>15</v>
      </c>
      <c r="D9180" s="3">
        <f>VLOOKUP(A9180,'Demo Data'!A:E,4, TRUE)</f>
        <v>3</v>
      </c>
      <c r="E9180" s="3">
        <f>VLOOKUP(A9180,'Demo Data'!A:E,5, TRUE)</f>
        <v>1</v>
      </c>
      <c r="F9180">
        <f>VLOOKUP(A9180, 'Physical Activity Data '!A:B,2,FALSE)</f>
        <v>1</v>
      </c>
      <c r="G9180" t="e">
        <f>VLOOKUP(A9180,'Telomere data '!A:B, 2,)</f>
        <v>#N/A</v>
      </c>
      <c r="H9180">
        <f>VLOOKUP(A9180, 'BMI Data'!A:B,2,FALSE)</f>
        <v>18.600000000000001</v>
      </c>
      <c r="I9180">
        <f>VLOOKUP(A9180, 'Physical Activity Data '!A:E,5,FALSE)</f>
        <v>6</v>
      </c>
      <c r="J9180">
        <f>VLOOKUP(A9180, 'Physical Activity Data '!A:E,4,FALSE)</f>
        <v>120</v>
      </c>
    </row>
    <row r="9181" spans="1:10" x14ac:dyDescent="0.25">
      <c r="A9181">
        <v>19145</v>
      </c>
      <c r="B9181" s="3">
        <f>VLOOKUP(A9181,'Demo Data'!A:E,2, TRUE)</f>
        <v>1</v>
      </c>
      <c r="C9181" s="3">
        <f>VLOOKUP(A9181,'Demo Data'!A:E,3, TRUE)</f>
        <v>19</v>
      </c>
      <c r="D9181" s="3">
        <f>VLOOKUP(A9181,'Demo Data'!A:E,4, TRUE)</f>
        <v>4</v>
      </c>
      <c r="E9181" s="3">
        <f>VLOOKUP(A9181,'Demo Data'!A:E,5, TRUE)</f>
        <v>1</v>
      </c>
      <c r="F9181">
        <f>VLOOKUP(A9181, 'Physical Activity Data '!A:B,2,FALSE)</f>
        <v>2</v>
      </c>
      <c r="G9181" t="e">
        <f>VLOOKUP(A9181,'Telomere data '!A:B, 2,)</f>
        <v>#N/A</v>
      </c>
      <c r="H9181">
        <f>VLOOKUP(A9181, 'BMI Data'!A:B,2,FALSE)</f>
        <v>32.81</v>
      </c>
      <c r="I9181">
        <f>VLOOKUP(A9181, 'Physical Activity Data '!A:E,5,FALSE)</f>
        <v>8</v>
      </c>
      <c r="J9181">
        <f>VLOOKUP(A9181, 'Physical Activity Data '!A:E,4,FALSE)</f>
        <v>120</v>
      </c>
    </row>
    <row r="9182" spans="1:10" x14ac:dyDescent="0.25">
      <c r="A9182">
        <v>19146</v>
      </c>
      <c r="B9182" s="3">
        <f>VLOOKUP(A9182,'Demo Data'!A:E,2, TRUE)</f>
        <v>2</v>
      </c>
      <c r="C9182" s="3">
        <f>VLOOKUP(A9182,'Demo Data'!A:E,3, TRUE)</f>
        <v>24</v>
      </c>
      <c r="D9182" s="3">
        <f>VLOOKUP(A9182,'Demo Data'!A:E,4, TRUE)</f>
        <v>1</v>
      </c>
      <c r="E9182" s="3">
        <f>VLOOKUP(A9182,'Demo Data'!A:E,5, TRUE)</f>
        <v>3</v>
      </c>
      <c r="F9182">
        <f>VLOOKUP(A9182, 'Physical Activity Data '!A:B,2,FALSE)</f>
        <v>1</v>
      </c>
      <c r="G9182">
        <f>VLOOKUP(A9182,'Telomere data '!A:B, 2,)</f>
        <v>1.043070985</v>
      </c>
      <c r="H9182">
        <f>VLOOKUP(A9182, 'BMI Data'!A:B,2,FALSE)</f>
        <v>34.21</v>
      </c>
      <c r="I9182">
        <f>VLOOKUP(A9182, 'Physical Activity Data '!A:E,5,FALSE)</f>
        <v>3.5</v>
      </c>
      <c r="J9182">
        <f>VLOOKUP(A9182, 'Physical Activity Data '!A:E,4,FALSE)</f>
        <v>15</v>
      </c>
    </row>
    <row r="9183" spans="1:10" x14ac:dyDescent="0.25">
      <c r="A9183">
        <v>19147</v>
      </c>
      <c r="B9183" s="3">
        <f>VLOOKUP(A9183,'Demo Data'!A:E,2, TRUE)</f>
        <v>1</v>
      </c>
      <c r="C9183" s="3">
        <f>VLOOKUP(A9183,'Demo Data'!A:E,3, TRUE)</f>
        <v>76</v>
      </c>
      <c r="D9183" s="3">
        <f>VLOOKUP(A9183,'Demo Data'!A:E,4, TRUE)</f>
        <v>3</v>
      </c>
      <c r="E9183" s="3">
        <f>VLOOKUP(A9183,'Demo Data'!A:E,5, TRUE)</f>
        <v>1</v>
      </c>
      <c r="F9183" t="e">
        <f>VLOOKUP(A9183, 'Physical Activity Data '!A:B,2,FALSE)</f>
        <v>#N/A</v>
      </c>
      <c r="G9183">
        <f>VLOOKUP(A9183,'Telomere data '!A:B, 2,)</f>
        <v>0.74990828300000001</v>
      </c>
      <c r="H9183" t="str">
        <f>VLOOKUP(A9183, 'BMI Data'!A:B,2,FALSE)</f>
        <v>NA</v>
      </c>
      <c r="I9183" t="e">
        <f>VLOOKUP(A9183, 'Physical Activity Data '!A:E,5,FALSE)</f>
        <v>#N/A</v>
      </c>
      <c r="J9183" t="e">
        <f>VLOOKUP(A9183, 'Physical Activity Data '!A:E,4,FALSE)</f>
        <v>#N/A</v>
      </c>
    </row>
    <row r="9184" spans="1:10" x14ac:dyDescent="0.25">
      <c r="A9184">
        <v>19148</v>
      </c>
      <c r="B9184" s="3">
        <f>VLOOKUP(A9184,'Demo Data'!A:E,2, TRUE)</f>
        <v>2</v>
      </c>
      <c r="C9184" s="3">
        <f>VLOOKUP(A9184,'Demo Data'!A:E,3, TRUE)</f>
        <v>13</v>
      </c>
      <c r="D9184" s="3">
        <f>VLOOKUP(A9184,'Demo Data'!A:E,4, TRUE)</f>
        <v>2</v>
      </c>
      <c r="E9184" s="3">
        <f>VLOOKUP(A9184,'Demo Data'!A:E,5, TRUE)</f>
        <v>1</v>
      </c>
      <c r="F9184">
        <f>VLOOKUP(A9184, 'Physical Activity Data '!A:B,2,FALSE)</f>
        <v>1</v>
      </c>
      <c r="G9184" t="e">
        <f>VLOOKUP(A9184,'Telomere data '!A:B, 2,)</f>
        <v>#N/A</v>
      </c>
      <c r="H9184">
        <f>VLOOKUP(A9184, 'BMI Data'!A:B,2,FALSE)</f>
        <v>20.52</v>
      </c>
      <c r="I9184">
        <f>VLOOKUP(A9184, 'Physical Activity Data '!A:E,5,FALSE)</f>
        <v>4.5</v>
      </c>
      <c r="J9184">
        <f>VLOOKUP(A9184, 'Physical Activity Data '!A:E,4,FALSE)</f>
        <v>20</v>
      </c>
    </row>
    <row r="9185" spans="1:10" x14ac:dyDescent="0.25">
      <c r="A9185">
        <v>19149</v>
      </c>
      <c r="B9185" s="3">
        <f>VLOOKUP(A9185,'Demo Data'!A:E,2, TRUE)</f>
        <v>1</v>
      </c>
      <c r="C9185" s="3">
        <f>VLOOKUP(A9185,'Demo Data'!A:E,3, TRUE)</f>
        <v>7</v>
      </c>
      <c r="D9185" s="3">
        <f>VLOOKUP(A9185,'Demo Data'!A:E,4, TRUE)</f>
        <v>3</v>
      </c>
      <c r="E9185" s="3">
        <f>VLOOKUP(A9185,'Demo Data'!A:E,5, TRUE)</f>
        <v>1</v>
      </c>
      <c r="F9185" t="e">
        <f>VLOOKUP(A9185, 'Physical Activity Data '!A:B,2,FALSE)</f>
        <v>#N/A</v>
      </c>
      <c r="G9185" t="e">
        <f>VLOOKUP(A9185,'Telomere data '!A:B, 2,)</f>
        <v>#N/A</v>
      </c>
      <c r="H9185">
        <f>VLOOKUP(A9185, 'BMI Data'!A:B,2,FALSE)</f>
        <v>14.08</v>
      </c>
      <c r="I9185" t="e">
        <f>VLOOKUP(A9185, 'Physical Activity Data '!A:E,5,FALSE)</f>
        <v>#N/A</v>
      </c>
      <c r="J9185" t="e">
        <f>VLOOKUP(A9185, 'Physical Activity Data '!A:E,4,FALSE)</f>
        <v>#N/A</v>
      </c>
    </row>
    <row r="9186" spans="1:10" x14ac:dyDescent="0.25">
      <c r="A9186">
        <v>19150</v>
      </c>
      <c r="B9186" s="3">
        <f>VLOOKUP(A9186,'Demo Data'!A:E,2, TRUE)</f>
        <v>2</v>
      </c>
      <c r="C9186" s="3">
        <f>VLOOKUP(A9186,'Demo Data'!A:E,3, TRUE)</f>
        <v>0</v>
      </c>
      <c r="D9186" s="3">
        <f>VLOOKUP(A9186,'Demo Data'!A:E,4, TRUE)</f>
        <v>5</v>
      </c>
      <c r="E9186" s="3" t="str">
        <f>VLOOKUP(A9186,'Demo Data'!A:E,5, TRUE)</f>
        <v>NA</v>
      </c>
      <c r="F9186" t="e">
        <f>VLOOKUP(A9186, 'Physical Activity Data '!A:B,2,FALSE)</f>
        <v>#N/A</v>
      </c>
      <c r="G9186" t="e">
        <f>VLOOKUP(A9186,'Telomere data '!A:B, 2,)</f>
        <v>#N/A</v>
      </c>
      <c r="H9186" t="str">
        <f>VLOOKUP(A9186, 'BMI Data'!A:B,2,FALSE)</f>
        <v>NA</v>
      </c>
      <c r="I9186" t="e">
        <f>VLOOKUP(A9186, 'Physical Activity Data '!A:E,5,FALSE)</f>
        <v>#N/A</v>
      </c>
      <c r="J9186" t="e">
        <f>VLOOKUP(A9186, 'Physical Activity Data '!A:E,4,FALSE)</f>
        <v>#N/A</v>
      </c>
    </row>
    <row r="9187" spans="1:10" x14ac:dyDescent="0.25">
      <c r="A9187">
        <v>19151</v>
      </c>
      <c r="B9187" s="3">
        <f>VLOOKUP(A9187,'Demo Data'!A:E,2, TRUE)</f>
        <v>2</v>
      </c>
      <c r="C9187" s="3">
        <f>VLOOKUP(A9187,'Demo Data'!A:E,3, TRUE)</f>
        <v>24</v>
      </c>
      <c r="D9187" s="3">
        <f>VLOOKUP(A9187,'Demo Data'!A:E,4, TRUE)</f>
        <v>4</v>
      </c>
      <c r="E9187" s="3">
        <f>VLOOKUP(A9187,'Demo Data'!A:E,5, TRUE)</f>
        <v>3</v>
      </c>
      <c r="F9187">
        <f>VLOOKUP(A9187, 'Physical Activity Data '!A:B,2,FALSE)</f>
        <v>1</v>
      </c>
      <c r="G9187">
        <f>VLOOKUP(A9187,'Telomere data '!A:B, 2,)</f>
        <v>1.19010825</v>
      </c>
      <c r="H9187">
        <f>VLOOKUP(A9187, 'BMI Data'!A:B,2,FALSE)</f>
        <v>24.4</v>
      </c>
      <c r="I9187">
        <f>VLOOKUP(A9187, 'Physical Activity Data '!A:E,5,FALSE)</f>
        <v>4.5</v>
      </c>
      <c r="J9187">
        <f>VLOOKUP(A9187, 'Physical Activity Data '!A:E,4,FALSE)</f>
        <v>30</v>
      </c>
    </row>
    <row r="9188" spans="1:10" x14ac:dyDescent="0.25">
      <c r="A9188">
        <v>19152</v>
      </c>
      <c r="B9188" s="3">
        <f>VLOOKUP(A9188,'Demo Data'!A:E,2, TRUE)</f>
        <v>1</v>
      </c>
      <c r="C9188" s="3">
        <f>VLOOKUP(A9188,'Demo Data'!A:E,3, TRUE)</f>
        <v>2</v>
      </c>
      <c r="D9188" s="3">
        <f>VLOOKUP(A9188,'Demo Data'!A:E,4, TRUE)</f>
        <v>2</v>
      </c>
      <c r="E9188" s="3" t="str">
        <f>VLOOKUP(A9188,'Demo Data'!A:E,5, TRUE)</f>
        <v>NA</v>
      </c>
      <c r="F9188" t="e">
        <f>VLOOKUP(A9188, 'Physical Activity Data '!A:B,2,FALSE)</f>
        <v>#N/A</v>
      </c>
      <c r="G9188" t="e">
        <f>VLOOKUP(A9188,'Telomere data '!A:B, 2,)</f>
        <v>#N/A</v>
      </c>
      <c r="H9188">
        <f>VLOOKUP(A9188, 'BMI Data'!A:B,2,FALSE)</f>
        <v>18.86</v>
      </c>
      <c r="I9188" t="e">
        <f>VLOOKUP(A9188, 'Physical Activity Data '!A:E,5,FALSE)</f>
        <v>#N/A</v>
      </c>
      <c r="J9188" t="e">
        <f>VLOOKUP(A9188, 'Physical Activity Data '!A:E,4,FALSE)</f>
        <v>#N/A</v>
      </c>
    </row>
    <row r="9189" spans="1:10" x14ac:dyDescent="0.25">
      <c r="A9189">
        <v>19153</v>
      </c>
      <c r="B9189" s="3">
        <f>VLOOKUP(A9189,'Demo Data'!A:E,2, TRUE)</f>
        <v>1</v>
      </c>
      <c r="C9189" s="3">
        <f>VLOOKUP(A9189,'Demo Data'!A:E,3, TRUE)</f>
        <v>18</v>
      </c>
      <c r="D9189" s="3">
        <f>VLOOKUP(A9189,'Demo Data'!A:E,4, TRUE)</f>
        <v>3</v>
      </c>
      <c r="E9189" s="3">
        <f>VLOOKUP(A9189,'Demo Data'!A:E,5, TRUE)</f>
        <v>3</v>
      </c>
      <c r="F9189">
        <f>VLOOKUP(A9189, 'Physical Activity Data '!A:B,2,FALSE)</f>
        <v>2</v>
      </c>
      <c r="G9189" t="e">
        <f>VLOOKUP(A9189,'Telomere data '!A:B, 2,)</f>
        <v>#N/A</v>
      </c>
      <c r="H9189">
        <f>VLOOKUP(A9189, 'BMI Data'!A:B,2,FALSE)</f>
        <v>19.11</v>
      </c>
      <c r="I9189">
        <f>VLOOKUP(A9189, 'Physical Activity Data '!A:E,5,FALSE)</f>
        <v>8</v>
      </c>
      <c r="J9189">
        <f>VLOOKUP(A9189, 'Physical Activity Data '!A:E,4,FALSE)</f>
        <v>120</v>
      </c>
    </row>
    <row r="9190" spans="1:10" x14ac:dyDescent="0.25">
      <c r="A9190">
        <v>19154</v>
      </c>
      <c r="B9190" s="3">
        <f>VLOOKUP(A9190,'Demo Data'!A:E,2, TRUE)</f>
        <v>1</v>
      </c>
      <c r="C9190" s="3">
        <f>VLOOKUP(A9190,'Demo Data'!A:E,3, TRUE)</f>
        <v>60</v>
      </c>
      <c r="D9190" s="3">
        <f>VLOOKUP(A9190,'Demo Data'!A:E,4, TRUE)</f>
        <v>5</v>
      </c>
      <c r="E9190" s="3">
        <f>VLOOKUP(A9190,'Demo Data'!A:E,5, TRUE)</f>
        <v>3</v>
      </c>
      <c r="F9190">
        <f>VLOOKUP(A9190, 'Physical Activity Data '!A:B,2,FALSE)</f>
        <v>1</v>
      </c>
      <c r="G9190" t="e">
        <f>VLOOKUP(A9190,'Telomere data '!A:B, 2,)</f>
        <v>#N/A</v>
      </c>
      <c r="H9190">
        <f>VLOOKUP(A9190, 'BMI Data'!A:B,2,FALSE)</f>
        <v>27.85</v>
      </c>
      <c r="I9190">
        <f>VLOOKUP(A9190, 'Physical Activity Data '!A:E,5,FALSE)</f>
        <v>4.5</v>
      </c>
      <c r="J9190">
        <f>VLOOKUP(A9190, 'Physical Activity Data '!A:E,4,FALSE)</f>
        <v>90</v>
      </c>
    </row>
    <row r="9191" spans="1:10" x14ac:dyDescent="0.25">
      <c r="A9191">
        <v>19155</v>
      </c>
      <c r="B9191" s="3">
        <f>VLOOKUP(A9191,'Demo Data'!A:E,2, TRUE)</f>
        <v>2</v>
      </c>
      <c r="C9191" s="3">
        <f>VLOOKUP(A9191,'Demo Data'!A:E,3, TRUE)</f>
        <v>19</v>
      </c>
      <c r="D9191" s="3">
        <f>VLOOKUP(A9191,'Demo Data'!A:E,4, TRUE)</f>
        <v>3</v>
      </c>
      <c r="E9191" s="3">
        <f>VLOOKUP(A9191,'Demo Data'!A:E,5, TRUE)</f>
        <v>3</v>
      </c>
      <c r="F9191">
        <f>VLOOKUP(A9191, 'Physical Activity Data '!A:B,2,FALSE)</f>
        <v>1</v>
      </c>
      <c r="G9191" t="e">
        <f>VLOOKUP(A9191,'Telomere data '!A:B, 2,)</f>
        <v>#N/A</v>
      </c>
      <c r="H9191">
        <f>VLOOKUP(A9191, 'BMI Data'!A:B,2,FALSE)</f>
        <v>41.09</v>
      </c>
      <c r="I9191">
        <f>VLOOKUP(A9191, 'Physical Activity Data '!A:E,5,FALSE)</f>
        <v>3.5</v>
      </c>
      <c r="J9191">
        <f>VLOOKUP(A9191, 'Physical Activity Data '!A:E,4,FALSE)</f>
        <v>20</v>
      </c>
    </row>
    <row r="9192" spans="1:10" x14ac:dyDescent="0.25">
      <c r="A9192">
        <v>19156</v>
      </c>
      <c r="B9192" s="3">
        <f>VLOOKUP(A9192,'Demo Data'!A:E,2, TRUE)</f>
        <v>2</v>
      </c>
      <c r="C9192" s="3">
        <f>VLOOKUP(A9192,'Demo Data'!A:E,3, TRUE)</f>
        <v>22</v>
      </c>
      <c r="D9192" s="3">
        <f>VLOOKUP(A9192,'Demo Data'!A:E,4, TRUE)</f>
        <v>3</v>
      </c>
      <c r="E9192" s="3">
        <f>VLOOKUP(A9192,'Demo Data'!A:E,5, TRUE)</f>
        <v>2</v>
      </c>
      <c r="F9192">
        <f>VLOOKUP(A9192, 'Physical Activity Data '!A:B,2,FALSE)</f>
        <v>2</v>
      </c>
      <c r="G9192" t="e">
        <f>VLOOKUP(A9192,'Telomere data '!A:B, 2,)</f>
        <v>#N/A</v>
      </c>
      <c r="H9192">
        <f>VLOOKUP(A9192, 'BMI Data'!A:B,2,FALSE)</f>
        <v>20.73</v>
      </c>
      <c r="I9192">
        <f>VLOOKUP(A9192, 'Physical Activity Data '!A:E,5,FALSE)</f>
        <v>8</v>
      </c>
      <c r="J9192">
        <f>VLOOKUP(A9192, 'Physical Activity Data '!A:E,4,FALSE)</f>
        <v>60</v>
      </c>
    </row>
    <row r="9193" spans="1:10" x14ac:dyDescent="0.25">
      <c r="A9193">
        <v>19157</v>
      </c>
      <c r="B9193" s="3">
        <f>VLOOKUP(A9193,'Demo Data'!A:E,2, TRUE)</f>
        <v>1</v>
      </c>
      <c r="C9193" s="3">
        <f>VLOOKUP(A9193,'Demo Data'!A:E,3, TRUE)</f>
        <v>17</v>
      </c>
      <c r="D9193" s="3">
        <f>VLOOKUP(A9193,'Demo Data'!A:E,4, TRUE)</f>
        <v>1</v>
      </c>
      <c r="E9193" s="3">
        <f>VLOOKUP(A9193,'Demo Data'!A:E,5, TRUE)</f>
        <v>1</v>
      </c>
      <c r="F9193">
        <f>VLOOKUP(A9193, 'Physical Activity Data '!A:B,2,FALSE)</f>
        <v>2</v>
      </c>
      <c r="G9193" t="e">
        <f>VLOOKUP(A9193,'Telomere data '!A:B, 2,)</f>
        <v>#N/A</v>
      </c>
      <c r="H9193" t="str">
        <f>VLOOKUP(A9193, 'BMI Data'!A:B,2,FALSE)</f>
        <v>NA</v>
      </c>
      <c r="I9193">
        <f>VLOOKUP(A9193, 'Physical Activity Data '!A:E,5,FALSE)</f>
        <v>8</v>
      </c>
      <c r="J9193">
        <f>VLOOKUP(A9193, 'Physical Activity Data '!A:E,4,FALSE)</f>
        <v>120</v>
      </c>
    </row>
    <row r="9194" spans="1:10" x14ac:dyDescent="0.25">
      <c r="A9194">
        <v>19158</v>
      </c>
      <c r="B9194" s="3">
        <f>VLOOKUP(A9194,'Demo Data'!A:E,2, TRUE)</f>
        <v>1</v>
      </c>
      <c r="C9194" s="3">
        <f>VLOOKUP(A9194,'Demo Data'!A:E,3, TRUE)</f>
        <v>1</v>
      </c>
      <c r="D9194" s="3">
        <f>VLOOKUP(A9194,'Demo Data'!A:E,4, TRUE)</f>
        <v>3</v>
      </c>
      <c r="E9194" s="3" t="str">
        <f>VLOOKUP(A9194,'Demo Data'!A:E,5, TRUE)</f>
        <v>NA</v>
      </c>
      <c r="F9194" t="e">
        <f>VLOOKUP(A9194, 'Physical Activity Data '!A:B,2,FALSE)</f>
        <v>#N/A</v>
      </c>
      <c r="G9194" t="e">
        <f>VLOOKUP(A9194,'Telomere data '!A:B, 2,)</f>
        <v>#N/A</v>
      </c>
      <c r="H9194" t="str">
        <f>VLOOKUP(A9194, 'BMI Data'!A:B,2,FALSE)</f>
        <v>NA</v>
      </c>
      <c r="I9194" t="e">
        <f>VLOOKUP(A9194, 'Physical Activity Data '!A:E,5,FALSE)</f>
        <v>#N/A</v>
      </c>
      <c r="J9194" t="e">
        <f>VLOOKUP(A9194, 'Physical Activity Data '!A:E,4,FALSE)</f>
        <v>#N/A</v>
      </c>
    </row>
    <row r="9195" spans="1:10" x14ac:dyDescent="0.25">
      <c r="A9195">
        <v>19159</v>
      </c>
      <c r="B9195" s="3">
        <f>VLOOKUP(A9195,'Demo Data'!A:E,2, TRUE)</f>
        <v>2</v>
      </c>
      <c r="C9195" s="3">
        <f>VLOOKUP(A9195,'Demo Data'!A:E,3, TRUE)</f>
        <v>43</v>
      </c>
      <c r="D9195" s="3">
        <f>VLOOKUP(A9195,'Demo Data'!A:E,4, TRUE)</f>
        <v>1</v>
      </c>
      <c r="E9195" s="3">
        <f>VLOOKUP(A9195,'Demo Data'!A:E,5, TRUE)</f>
        <v>1</v>
      </c>
      <c r="F9195" t="e">
        <f>VLOOKUP(A9195, 'Physical Activity Data '!A:B,2,FALSE)</f>
        <v>#N/A</v>
      </c>
      <c r="G9195">
        <f>VLOOKUP(A9195,'Telomere data '!A:B, 2,)</f>
        <v>0.96583753800000005</v>
      </c>
      <c r="H9195">
        <f>VLOOKUP(A9195, 'BMI Data'!A:B,2,FALSE)</f>
        <v>36.24</v>
      </c>
      <c r="I9195" t="e">
        <f>VLOOKUP(A9195, 'Physical Activity Data '!A:E,5,FALSE)</f>
        <v>#N/A</v>
      </c>
      <c r="J9195" t="e">
        <f>VLOOKUP(A9195, 'Physical Activity Data '!A:E,4,FALSE)</f>
        <v>#N/A</v>
      </c>
    </row>
    <row r="9196" spans="1:10" x14ac:dyDescent="0.25">
      <c r="A9196">
        <v>19160</v>
      </c>
      <c r="B9196" s="3">
        <f>VLOOKUP(A9196,'Demo Data'!A:E,2, TRUE)</f>
        <v>2</v>
      </c>
      <c r="C9196" s="3">
        <f>VLOOKUP(A9196,'Demo Data'!A:E,3, TRUE)</f>
        <v>77</v>
      </c>
      <c r="D9196" s="3">
        <f>VLOOKUP(A9196,'Demo Data'!A:E,4, TRUE)</f>
        <v>3</v>
      </c>
      <c r="E9196" s="3">
        <f>VLOOKUP(A9196,'Demo Data'!A:E,5, TRUE)</f>
        <v>3</v>
      </c>
      <c r="F9196" t="e">
        <f>VLOOKUP(A9196, 'Physical Activity Data '!A:B,2,FALSE)</f>
        <v>#N/A</v>
      </c>
      <c r="G9196" t="e">
        <f>VLOOKUP(A9196,'Telomere data '!A:B, 2,)</f>
        <v>#N/A</v>
      </c>
      <c r="H9196">
        <f>VLOOKUP(A9196, 'BMI Data'!A:B,2,FALSE)</f>
        <v>29.09</v>
      </c>
      <c r="I9196" t="e">
        <f>VLOOKUP(A9196, 'Physical Activity Data '!A:E,5,FALSE)</f>
        <v>#N/A</v>
      </c>
      <c r="J9196" t="e">
        <f>VLOOKUP(A9196, 'Physical Activity Data '!A:E,4,FALSE)</f>
        <v>#N/A</v>
      </c>
    </row>
    <row r="9197" spans="1:10" x14ac:dyDescent="0.25">
      <c r="A9197">
        <v>19161</v>
      </c>
      <c r="B9197" s="3">
        <f>VLOOKUP(A9197,'Demo Data'!A:E,2, TRUE)</f>
        <v>2</v>
      </c>
      <c r="C9197" s="3">
        <f>VLOOKUP(A9197,'Demo Data'!A:E,3, TRUE)</f>
        <v>25</v>
      </c>
      <c r="D9197" s="3">
        <f>VLOOKUP(A9197,'Demo Data'!A:E,4, TRUE)</f>
        <v>3</v>
      </c>
      <c r="E9197" s="3">
        <f>VLOOKUP(A9197,'Demo Data'!A:E,5, TRUE)</f>
        <v>3</v>
      </c>
      <c r="F9197">
        <f>VLOOKUP(A9197, 'Physical Activity Data '!A:B,2,FALSE)</f>
        <v>1</v>
      </c>
      <c r="G9197">
        <f>VLOOKUP(A9197,'Telomere data '!A:B, 2,)</f>
        <v>1.2397949539999999</v>
      </c>
      <c r="H9197">
        <f>VLOOKUP(A9197, 'BMI Data'!A:B,2,FALSE)</f>
        <v>24.64</v>
      </c>
      <c r="I9197">
        <f>VLOOKUP(A9197, 'Physical Activity Data '!A:E,5,FALSE)</f>
        <v>6</v>
      </c>
      <c r="J9197">
        <f>VLOOKUP(A9197, 'Physical Activity Data '!A:E,4,FALSE)</f>
        <v>15</v>
      </c>
    </row>
    <row r="9198" spans="1:10" x14ac:dyDescent="0.25">
      <c r="A9198">
        <v>19162</v>
      </c>
      <c r="B9198" s="3">
        <f>VLOOKUP(A9198,'Demo Data'!A:E,2, TRUE)</f>
        <v>2</v>
      </c>
      <c r="C9198" s="3">
        <f>VLOOKUP(A9198,'Demo Data'!A:E,3, TRUE)</f>
        <v>61</v>
      </c>
      <c r="D9198" s="3">
        <f>VLOOKUP(A9198,'Demo Data'!A:E,4, TRUE)</f>
        <v>3</v>
      </c>
      <c r="E9198" s="3">
        <f>VLOOKUP(A9198,'Demo Data'!A:E,5, TRUE)</f>
        <v>3</v>
      </c>
      <c r="F9198" t="e">
        <f>VLOOKUP(A9198, 'Physical Activity Data '!A:B,2,FALSE)</f>
        <v>#N/A</v>
      </c>
      <c r="G9198">
        <f>VLOOKUP(A9198,'Telomere data '!A:B, 2,)</f>
        <v>1.2189977940000001</v>
      </c>
      <c r="H9198">
        <f>VLOOKUP(A9198, 'BMI Data'!A:B,2,FALSE)</f>
        <v>40.049999999999997</v>
      </c>
      <c r="I9198" t="e">
        <f>VLOOKUP(A9198, 'Physical Activity Data '!A:E,5,FALSE)</f>
        <v>#N/A</v>
      </c>
      <c r="J9198" t="e">
        <f>VLOOKUP(A9198, 'Physical Activity Data '!A:E,4,FALSE)</f>
        <v>#N/A</v>
      </c>
    </row>
    <row r="9199" spans="1:10" x14ac:dyDescent="0.25">
      <c r="A9199">
        <v>19163</v>
      </c>
      <c r="B9199" s="3">
        <f>VLOOKUP(A9199,'Demo Data'!A:E,2, TRUE)</f>
        <v>1</v>
      </c>
      <c r="C9199" s="3">
        <f>VLOOKUP(A9199,'Demo Data'!A:E,3, TRUE)</f>
        <v>2</v>
      </c>
      <c r="D9199" s="3">
        <f>VLOOKUP(A9199,'Demo Data'!A:E,4, TRUE)</f>
        <v>4</v>
      </c>
      <c r="E9199" s="3" t="str">
        <f>VLOOKUP(A9199,'Demo Data'!A:E,5, TRUE)</f>
        <v>NA</v>
      </c>
      <c r="F9199" t="e">
        <f>VLOOKUP(A9199, 'Physical Activity Data '!A:B,2,FALSE)</f>
        <v>#N/A</v>
      </c>
      <c r="G9199" t="e">
        <f>VLOOKUP(A9199,'Telomere data '!A:B, 2,)</f>
        <v>#N/A</v>
      </c>
      <c r="H9199" t="str">
        <f>VLOOKUP(A9199, 'BMI Data'!A:B,2,FALSE)</f>
        <v>NA</v>
      </c>
      <c r="I9199" t="e">
        <f>VLOOKUP(A9199, 'Physical Activity Data '!A:E,5,FALSE)</f>
        <v>#N/A</v>
      </c>
      <c r="J9199" t="e">
        <f>VLOOKUP(A9199, 'Physical Activity Data '!A:E,4,FALSE)</f>
        <v>#N/A</v>
      </c>
    </row>
    <row r="9200" spans="1:10" x14ac:dyDescent="0.25">
      <c r="A9200">
        <v>19164</v>
      </c>
      <c r="B9200" s="3">
        <f>VLOOKUP(A9200,'Demo Data'!A:E,2, TRUE)</f>
        <v>2</v>
      </c>
      <c r="C9200" s="3">
        <f>VLOOKUP(A9200,'Demo Data'!A:E,3, TRUE)</f>
        <v>12</v>
      </c>
      <c r="D9200" s="3">
        <f>VLOOKUP(A9200,'Demo Data'!A:E,4, TRUE)</f>
        <v>3</v>
      </c>
      <c r="E9200" s="3">
        <f>VLOOKUP(A9200,'Demo Data'!A:E,5, TRUE)</f>
        <v>1</v>
      </c>
      <c r="F9200">
        <f>VLOOKUP(A9200, 'Physical Activity Data '!A:B,2,FALSE)</f>
        <v>1</v>
      </c>
      <c r="G9200" t="e">
        <f>VLOOKUP(A9200,'Telomere data '!A:B, 2,)</f>
        <v>#N/A</v>
      </c>
      <c r="H9200">
        <f>VLOOKUP(A9200, 'BMI Data'!A:B,2,FALSE)</f>
        <v>19.7</v>
      </c>
      <c r="I9200">
        <f>VLOOKUP(A9200, 'Physical Activity Data '!A:E,5,FALSE)</f>
        <v>3.5</v>
      </c>
      <c r="J9200">
        <f>VLOOKUP(A9200, 'Physical Activity Data '!A:E,4,FALSE)</f>
        <v>30</v>
      </c>
    </row>
    <row r="9201" spans="1:10" x14ac:dyDescent="0.25">
      <c r="A9201">
        <v>19165</v>
      </c>
      <c r="B9201" s="3">
        <f>VLOOKUP(A9201,'Demo Data'!A:E,2, TRUE)</f>
        <v>1</v>
      </c>
      <c r="C9201" s="3">
        <f>VLOOKUP(A9201,'Demo Data'!A:E,3, TRUE)</f>
        <v>51</v>
      </c>
      <c r="D9201" s="3">
        <f>VLOOKUP(A9201,'Demo Data'!A:E,4, TRUE)</f>
        <v>4</v>
      </c>
      <c r="E9201" s="3">
        <f>VLOOKUP(A9201,'Demo Data'!A:E,5, TRUE)</f>
        <v>3</v>
      </c>
      <c r="F9201" t="e">
        <f>VLOOKUP(A9201, 'Physical Activity Data '!A:B,2,FALSE)</f>
        <v>#N/A</v>
      </c>
      <c r="G9201">
        <f>VLOOKUP(A9201,'Telomere data '!A:B, 2,)</f>
        <v>1.0232085390000001</v>
      </c>
      <c r="H9201">
        <f>VLOOKUP(A9201, 'BMI Data'!A:B,2,FALSE)</f>
        <v>31.74</v>
      </c>
      <c r="I9201" t="e">
        <f>VLOOKUP(A9201, 'Physical Activity Data '!A:E,5,FALSE)</f>
        <v>#N/A</v>
      </c>
      <c r="J9201" t="e">
        <f>VLOOKUP(A9201, 'Physical Activity Data '!A:E,4,FALSE)</f>
        <v>#N/A</v>
      </c>
    </row>
    <row r="9202" spans="1:10" x14ac:dyDescent="0.25">
      <c r="A9202">
        <v>19166</v>
      </c>
      <c r="B9202" s="3">
        <f>VLOOKUP(A9202,'Demo Data'!A:E,2, TRUE)</f>
        <v>2</v>
      </c>
      <c r="C9202" s="3">
        <f>VLOOKUP(A9202,'Demo Data'!A:E,3, TRUE)</f>
        <v>22</v>
      </c>
      <c r="D9202" s="3">
        <f>VLOOKUP(A9202,'Demo Data'!A:E,4, TRUE)</f>
        <v>3</v>
      </c>
      <c r="E9202" s="3">
        <f>VLOOKUP(A9202,'Demo Data'!A:E,5, TRUE)</f>
        <v>2</v>
      </c>
      <c r="F9202">
        <f>VLOOKUP(A9202, 'Physical Activity Data '!A:B,2,FALSE)</f>
        <v>1</v>
      </c>
      <c r="G9202">
        <f>VLOOKUP(A9202,'Telomere data '!A:B, 2,)</f>
        <v>1.1065444069999999</v>
      </c>
      <c r="H9202">
        <f>VLOOKUP(A9202, 'BMI Data'!A:B,2,FALSE)</f>
        <v>24.71</v>
      </c>
      <c r="I9202">
        <f>VLOOKUP(A9202, 'Physical Activity Data '!A:E,5,FALSE)</f>
        <v>3.5</v>
      </c>
      <c r="J9202">
        <f>VLOOKUP(A9202, 'Physical Activity Data '!A:E,4,FALSE)</f>
        <v>20</v>
      </c>
    </row>
    <row r="9203" spans="1:10" x14ac:dyDescent="0.25">
      <c r="A9203">
        <v>19167</v>
      </c>
      <c r="B9203" s="3">
        <f>VLOOKUP(A9203,'Demo Data'!A:E,2, TRUE)</f>
        <v>2</v>
      </c>
      <c r="C9203" s="3">
        <f>VLOOKUP(A9203,'Demo Data'!A:E,3, TRUE)</f>
        <v>20</v>
      </c>
      <c r="D9203" s="3">
        <f>VLOOKUP(A9203,'Demo Data'!A:E,4, TRUE)</f>
        <v>4</v>
      </c>
      <c r="E9203" s="3">
        <f>VLOOKUP(A9203,'Demo Data'!A:E,5, TRUE)</f>
        <v>3</v>
      </c>
      <c r="F9203">
        <f>VLOOKUP(A9203, 'Physical Activity Data '!A:B,2,FALSE)</f>
        <v>1</v>
      </c>
      <c r="G9203">
        <f>VLOOKUP(A9203,'Telomere data '!A:B, 2,)</f>
        <v>1.4100613280000001</v>
      </c>
      <c r="H9203">
        <f>VLOOKUP(A9203, 'BMI Data'!A:B,2,FALSE)</f>
        <v>20.61</v>
      </c>
      <c r="I9203">
        <f>VLOOKUP(A9203, 'Physical Activity Data '!A:E,5,FALSE)</f>
        <v>4.5</v>
      </c>
      <c r="J9203">
        <f>VLOOKUP(A9203, 'Physical Activity Data '!A:E,4,FALSE)</f>
        <v>180</v>
      </c>
    </row>
    <row r="9204" spans="1:10" x14ac:dyDescent="0.25">
      <c r="A9204">
        <v>19168</v>
      </c>
      <c r="B9204" s="3">
        <f>VLOOKUP(A9204,'Demo Data'!A:E,2, TRUE)</f>
        <v>2</v>
      </c>
      <c r="C9204" s="3">
        <f>VLOOKUP(A9204,'Demo Data'!A:E,3, TRUE)</f>
        <v>13</v>
      </c>
      <c r="D9204" s="3">
        <f>VLOOKUP(A9204,'Demo Data'!A:E,4, TRUE)</f>
        <v>1</v>
      </c>
      <c r="E9204" s="3">
        <f>VLOOKUP(A9204,'Demo Data'!A:E,5, TRUE)</f>
        <v>1</v>
      </c>
      <c r="F9204">
        <f>VLOOKUP(A9204, 'Physical Activity Data '!A:B,2,FALSE)</f>
        <v>1</v>
      </c>
      <c r="G9204" t="e">
        <f>VLOOKUP(A9204,'Telomere data '!A:B, 2,)</f>
        <v>#N/A</v>
      </c>
      <c r="H9204">
        <f>VLOOKUP(A9204, 'BMI Data'!A:B,2,FALSE)</f>
        <v>35.51</v>
      </c>
      <c r="I9204">
        <f>VLOOKUP(A9204, 'Physical Activity Data '!A:E,5,FALSE)</f>
        <v>3.5</v>
      </c>
      <c r="J9204">
        <f>VLOOKUP(A9204, 'Physical Activity Data '!A:E,4,FALSE)</f>
        <v>20</v>
      </c>
    </row>
    <row r="9205" spans="1:10" x14ac:dyDescent="0.25">
      <c r="A9205">
        <v>19169</v>
      </c>
      <c r="B9205" s="3">
        <f>VLOOKUP(A9205,'Demo Data'!A:E,2, TRUE)</f>
        <v>1</v>
      </c>
      <c r="C9205" s="3">
        <f>VLOOKUP(A9205,'Demo Data'!A:E,3, TRUE)</f>
        <v>4</v>
      </c>
      <c r="D9205" s="3">
        <f>VLOOKUP(A9205,'Demo Data'!A:E,4, TRUE)</f>
        <v>1</v>
      </c>
      <c r="E9205" s="3" t="str">
        <f>VLOOKUP(A9205,'Demo Data'!A:E,5, TRUE)</f>
        <v>NA</v>
      </c>
      <c r="F9205" t="e">
        <f>VLOOKUP(A9205, 'Physical Activity Data '!A:B,2,FALSE)</f>
        <v>#N/A</v>
      </c>
      <c r="G9205" t="e">
        <f>VLOOKUP(A9205,'Telomere data '!A:B, 2,)</f>
        <v>#N/A</v>
      </c>
      <c r="H9205">
        <f>VLOOKUP(A9205, 'BMI Data'!A:B,2,FALSE)</f>
        <v>15.85</v>
      </c>
      <c r="I9205" t="e">
        <f>VLOOKUP(A9205, 'Physical Activity Data '!A:E,5,FALSE)</f>
        <v>#N/A</v>
      </c>
      <c r="J9205" t="e">
        <f>VLOOKUP(A9205, 'Physical Activity Data '!A:E,4,FALSE)</f>
        <v>#N/A</v>
      </c>
    </row>
    <row r="9206" spans="1:10" x14ac:dyDescent="0.25">
      <c r="A9206">
        <v>19170</v>
      </c>
      <c r="B9206" s="3">
        <f>VLOOKUP(A9206,'Demo Data'!A:E,2, TRUE)</f>
        <v>2</v>
      </c>
      <c r="C9206" s="3">
        <f>VLOOKUP(A9206,'Demo Data'!A:E,3, TRUE)</f>
        <v>3</v>
      </c>
      <c r="D9206" s="3">
        <f>VLOOKUP(A9206,'Demo Data'!A:E,4, TRUE)</f>
        <v>4</v>
      </c>
      <c r="E9206" s="3" t="str">
        <f>VLOOKUP(A9206,'Demo Data'!A:E,5, TRUE)</f>
        <v>NA</v>
      </c>
      <c r="F9206" t="e">
        <f>VLOOKUP(A9206, 'Physical Activity Data '!A:B,2,FALSE)</f>
        <v>#N/A</v>
      </c>
      <c r="G9206" t="e">
        <f>VLOOKUP(A9206,'Telomere data '!A:B, 2,)</f>
        <v>#N/A</v>
      </c>
      <c r="H9206">
        <f>VLOOKUP(A9206, 'BMI Data'!A:B,2,FALSE)</f>
        <v>17.14</v>
      </c>
      <c r="I9206" t="e">
        <f>VLOOKUP(A9206, 'Physical Activity Data '!A:E,5,FALSE)</f>
        <v>#N/A</v>
      </c>
      <c r="J9206" t="e">
        <f>VLOOKUP(A9206, 'Physical Activity Data '!A:E,4,FALSE)</f>
        <v>#N/A</v>
      </c>
    </row>
    <row r="9207" spans="1:10" x14ac:dyDescent="0.25">
      <c r="A9207">
        <v>19171</v>
      </c>
      <c r="B9207" s="3">
        <f>VLOOKUP(A9207,'Demo Data'!A:E,2, TRUE)</f>
        <v>1</v>
      </c>
      <c r="C9207" s="3">
        <f>VLOOKUP(A9207,'Demo Data'!A:E,3, TRUE)</f>
        <v>35</v>
      </c>
      <c r="D9207" s="3">
        <f>VLOOKUP(A9207,'Demo Data'!A:E,4, TRUE)</f>
        <v>4</v>
      </c>
      <c r="E9207" s="3">
        <f>VLOOKUP(A9207,'Demo Data'!A:E,5, TRUE)</f>
        <v>3</v>
      </c>
      <c r="F9207">
        <f>VLOOKUP(A9207, 'Physical Activity Data '!A:B,2,FALSE)</f>
        <v>1</v>
      </c>
      <c r="G9207">
        <f>VLOOKUP(A9207,'Telomere data '!A:B, 2,)</f>
        <v>1.169644734</v>
      </c>
      <c r="H9207" t="str">
        <f>VLOOKUP(A9207, 'BMI Data'!A:B,2,FALSE)</f>
        <v>NA</v>
      </c>
      <c r="I9207">
        <f>VLOOKUP(A9207, 'Physical Activity Data '!A:E,5,FALSE)</f>
        <v>3.5</v>
      </c>
      <c r="J9207">
        <f>VLOOKUP(A9207, 'Physical Activity Data '!A:E,4,FALSE)</f>
        <v>15</v>
      </c>
    </row>
    <row r="9208" spans="1:10" x14ac:dyDescent="0.25">
      <c r="A9208">
        <v>19172</v>
      </c>
      <c r="B9208" s="3">
        <f>VLOOKUP(A9208,'Demo Data'!A:E,2, TRUE)</f>
        <v>2</v>
      </c>
      <c r="C9208" s="3">
        <f>VLOOKUP(A9208,'Demo Data'!A:E,3, TRUE)</f>
        <v>41</v>
      </c>
      <c r="D9208" s="3">
        <f>VLOOKUP(A9208,'Demo Data'!A:E,4, TRUE)</f>
        <v>3</v>
      </c>
      <c r="E9208" s="3">
        <f>VLOOKUP(A9208,'Demo Data'!A:E,5, TRUE)</f>
        <v>3</v>
      </c>
      <c r="F9208" t="e">
        <f>VLOOKUP(A9208, 'Physical Activity Data '!A:B,2,FALSE)</f>
        <v>#N/A</v>
      </c>
      <c r="G9208">
        <f>VLOOKUP(A9208,'Telomere data '!A:B, 2,)</f>
        <v>1.0517441869999999</v>
      </c>
      <c r="H9208">
        <f>VLOOKUP(A9208, 'BMI Data'!A:B,2,FALSE)</f>
        <v>30.49</v>
      </c>
      <c r="I9208" t="e">
        <f>VLOOKUP(A9208, 'Physical Activity Data '!A:E,5,FALSE)</f>
        <v>#N/A</v>
      </c>
      <c r="J9208" t="e">
        <f>VLOOKUP(A9208, 'Physical Activity Data '!A:E,4,FALSE)</f>
        <v>#N/A</v>
      </c>
    </row>
    <row r="9209" spans="1:10" x14ac:dyDescent="0.25">
      <c r="A9209">
        <v>19173</v>
      </c>
      <c r="B9209" s="3">
        <f>VLOOKUP(A9209,'Demo Data'!A:E,2, TRUE)</f>
        <v>1</v>
      </c>
      <c r="C9209" s="3">
        <f>VLOOKUP(A9209,'Demo Data'!A:E,3, TRUE)</f>
        <v>36</v>
      </c>
      <c r="D9209" s="3">
        <f>VLOOKUP(A9209,'Demo Data'!A:E,4, TRUE)</f>
        <v>4</v>
      </c>
      <c r="E9209" s="3">
        <f>VLOOKUP(A9209,'Demo Data'!A:E,5, TRUE)</f>
        <v>2</v>
      </c>
      <c r="F9209">
        <f>VLOOKUP(A9209, 'Physical Activity Data '!A:B,2,FALSE)</f>
        <v>1</v>
      </c>
      <c r="G9209" t="e">
        <f>VLOOKUP(A9209,'Telomere data '!A:B, 2,)</f>
        <v>#N/A</v>
      </c>
      <c r="H9209">
        <f>VLOOKUP(A9209, 'BMI Data'!A:B,2,FALSE)</f>
        <v>29.37</v>
      </c>
      <c r="I9209">
        <f>VLOOKUP(A9209, 'Physical Activity Data '!A:E,5,FALSE)</f>
        <v>6</v>
      </c>
      <c r="J9209">
        <f>VLOOKUP(A9209, 'Physical Activity Data '!A:E,4,FALSE)</f>
        <v>120</v>
      </c>
    </row>
    <row r="9210" spans="1:10" x14ac:dyDescent="0.25">
      <c r="A9210">
        <v>19174</v>
      </c>
      <c r="B9210" s="3">
        <f>VLOOKUP(A9210,'Demo Data'!A:E,2, TRUE)</f>
        <v>2</v>
      </c>
      <c r="C9210" s="3">
        <f>VLOOKUP(A9210,'Demo Data'!A:E,3, TRUE)</f>
        <v>63</v>
      </c>
      <c r="D9210" s="3">
        <f>VLOOKUP(A9210,'Demo Data'!A:E,4, TRUE)</f>
        <v>4</v>
      </c>
      <c r="E9210" s="3">
        <f>VLOOKUP(A9210,'Demo Data'!A:E,5, TRUE)</f>
        <v>1</v>
      </c>
      <c r="F9210" t="e">
        <f>VLOOKUP(A9210, 'Physical Activity Data '!A:B,2,FALSE)</f>
        <v>#N/A</v>
      </c>
      <c r="G9210" t="e">
        <f>VLOOKUP(A9210,'Telomere data '!A:B, 2,)</f>
        <v>#N/A</v>
      </c>
      <c r="H9210" t="e">
        <f>VLOOKUP(A9210, 'BMI Data'!A:B,2,FALSE)</f>
        <v>#N/A</v>
      </c>
      <c r="I9210" t="e">
        <f>VLOOKUP(A9210, 'Physical Activity Data '!A:E,5,FALSE)</f>
        <v>#N/A</v>
      </c>
      <c r="J9210" t="e">
        <f>VLOOKUP(A9210, 'Physical Activity Data '!A:E,4,FALSE)</f>
        <v>#N/A</v>
      </c>
    </row>
    <row r="9211" spans="1:10" x14ac:dyDescent="0.25">
      <c r="A9211">
        <v>19175</v>
      </c>
      <c r="B9211" s="3">
        <f>VLOOKUP(A9211,'Demo Data'!A:E,2, TRUE)</f>
        <v>2</v>
      </c>
      <c r="C9211" s="3">
        <f>VLOOKUP(A9211,'Demo Data'!A:E,3, TRUE)</f>
        <v>18</v>
      </c>
      <c r="D9211" s="3">
        <f>VLOOKUP(A9211,'Demo Data'!A:E,4, TRUE)</f>
        <v>1</v>
      </c>
      <c r="E9211" s="3">
        <f>VLOOKUP(A9211,'Demo Data'!A:E,5, TRUE)</f>
        <v>1</v>
      </c>
      <c r="F9211" t="e">
        <f>VLOOKUP(A9211, 'Physical Activity Data '!A:B,2,FALSE)</f>
        <v>#N/A</v>
      </c>
      <c r="G9211" t="e">
        <f>VLOOKUP(A9211,'Telomere data '!A:B, 2,)</f>
        <v>#N/A</v>
      </c>
      <c r="H9211">
        <f>VLOOKUP(A9211, 'BMI Data'!A:B,2,FALSE)</f>
        <v>28.96</v>
      </c>
      <c r="I9211" t="e">
        <f>VLOOKUP(A9211, 'Physical Activity Data '!A:E,5,FALSE)</f>
        <v>#N/A</v>
      </c>
      <c r="J9211" t="e">
        <f>VLOOKUP(A9211, 'Physical Activity Data '!A:E,4,FALSE)</f>
        <v>#N/A</v>
      </c>
    </row>
    <row r="9212" spans="1:10" x14ac:dyDescent="0.25">
      <c r="A9212">
        <v>19176</v>
      </c>
      <c r="B9212" s="3">
        <f>VLOOKUP(A9212,'Demo Data'!A:E,2, TRUE)</f>
        <v>1</v>
      </c>
      <c r="C9212" s="3">
        <f>VLOOKUP(A9212,'Demo Data'!A:E,3, TRUE)</f>
        <v>33</v>
      </c>
      <c r="D9212" s="3">
        <f>VLOOKUP(A9212,'Demo Data'!A:E,4, TRUE)</f>
        <v>1</v>
      </c>
      <c r="E9212" s="3">
        <f>VLOOKUP(A9212,'Demo Data'!A:E,5, TRUE)</f>
        <v>1</v>
      </c>
      <c r="F9212" t="e">
        <f>VLOOKUP(A9212, 'Physical Activity Data '!A:B,2,FALSE)</f>
        <v>#N/A</v>
      </c>
      <c r="G9212">
        <f>VLOOKUP(A9212,'Telomere data '!A:B, 2,)</f>
        <v>1.0872333860000001</v>
      </c>
      <c r="H9212" t="str">
        <f>VLOOKUP(A9212, 'BMI Data'!A:B,2,FALSE)</f>
        <v>NA</v>
      </c>
      <c r="I9212" t="e">
        <f>VLOOKUP(A9212, 'Physical Activity Data '!A:E,5,FALSE)</f>
        <v>#N/A</v>
      </c>
      <c r="J9212" t="e">
        <f>VLOOKUP(A9212, 'Physical Activity Data '!A:E,4,FALSE)</f>
        <v>#N/A</v>
      </c>
    </row>
    <row r="9213" spans="1:10" x14ac:dyDescent="0.25">
      <c r="A9213">
        <v>19177</v>
      </c>
      <c r="B9213" s="3">
        <f>VLOOKUP(A9213,'Demo Data'!A:E,2, TRUE)</f>
        <v>2</v>
      </c>
      <c r="C9213" s="3">
        <f>VLOOKUP(A9213,'Demo Data'!A:E,3, TRUE)</f>
        <v>9</v>
      </c>
      <c r="D9213" s="3">
        <f>VLOOKUP(A9213,'Demo Data'!A:E,4, TRUE)</f>
        <v>4</v>
      </c>
      <c r="E9213" s="3">
        <f>VLOOKUP(A9213,'Demo Data'!A:E,5, TRUE)</f>
        <v>1</v>
      </c>
      <c r="F9213" t="e">
        <f>VLOOKUP(A9213, 'Physical Activity Data '!A:B,2,FALSE)</f>
        <v>#N/A</v>
      </c>
      <c r="G9213" t="e">
        <f>VLOOKUP(A9213,'Telomere data '!A:B, 2,)</f>
        <v>#N/A</v>
      </c>
      <c r="H9213">
        <f>VLOOKUP(A9213, 'BMI Data'!A:B,2,FALSE)</f>
        <v>28.39</v>
      </c>
      <c r="I9213" t="e">
        <f>VLOOKUP(A9213, 'Physical Activity Data '!A:E,5,FALSE)</f>
        <v>#N/A</v>
      </c>
      <c r="J9213" t="e">
        <f>VLOOKUP(A9213, 'Physical Activity Data '!A:E,4,FALSE)</f>
        <v>#N/A</v>
      </c>
    </row>
    <row r="9214" spans="1:10" x14ac:dyDescent="0.25">
      <c r="A9214">
        <v>19178</v>
      </c>
      <c r="B9214" s="3">
        <f>VLOOKUP(A9214,'Demo Data'!A:E,2, TRUE)</f>
        <v>1</v>
      </c>
      <c r="C9214" s="3">
        <f>VLOOKUP(A9214,'Demo Data'!A:E,3, TRUE)</f>
        <v>69</v>
      </c>
      <c r="D9214" s="3">
        <f>VLOOKUP(A9214,'Demo Data'!A:E,4, TRUE)</f>
        <v>3</v>
      </c>
      <c r="E9214" s="3">
        <f>VLOOKUP(A9214,'Demo Data'!A:E,5, TRUE)</f>
        <v>2</v>
      </c>
      <c r="F9214">
        <f>VLOOKUP(A9214, 'Physical Activity Data '!A:B,2,FALSE)</f>
        <v>1</v>
      </c>
      <c r="G9214">
        <f>VLOOKUP(A9214,'Telomere data '!A:B, 2,)</f>
        <v>1.018127894</v>
      </c>
      <c r="H9214">
        <f>VLOOKUP(A9214, 'BMI Data'!A:B,2,FALSE)</f>
        <v>24.33</v>
      </c>
      <c r="I9214">
        <f>VLOOKUP(A9214, 'Physical Activity Data '!A:E,5,FALSE)</f>
        <v>5</v>
      </c>
      <c r="J9214">
        <f>VLOOKUP(A9214, 'Physical Activity Data '!A:E,4,FALSE)</f>
        <v>10</v>
      </c>
    </row>
    <row r="9215" spans="1:10" x14ac:dyDescent="0.25">
      <c r="A9215">
        <v>19179</v>
      </c>
      <c r="B9215" s="3">
        <f>VLOOKUP(A9215,'Demo Data'!A:E,2, TRUE)</f>
        <v>1</v>
      </c>
      <c r="C9215" s="3">
        <f>VLOOKUP(A9215,'Demo Data'!A:E,3, TRUE)</f>
        <v>21</v>
      </c>
      <c r="D9215" s="3">
        <f>VLOOKUP(A9215,'Demo Data'!A:E,4, TRUE)</f>
        <v>1</v>
      </c>
      <c r="E9215" s="3">
        <f>VLOOKUP(A9215,'Demo Data'!A:E,5, TRUE)</f>
        <v>1</v>
      </c>
      <c r="F9215" t="e">
        <f>VLOOKUP(A9215, 'Physical Activity Data '!A:B,2,FALSE)</f>
        <v>#N/A</v>
      </c>
      <c r="G9215">
        <f>VLOOKUP(A9215,'Telomere data '!A:B, 2,)</f>
        <v>0.858901315</v>
      </c>
      <c r="H9215">
        <f>VLOOKUP(A9215, 'BMI Data'!A:B,2,FALSE)</f>
        <v>25.98</v>
      </c>
      <c r="I9215" t="e">
        <f>VLOOKUP(A9215, 'Physical Activity Data '!A:E,5,FALSE)</f>
        <v>#N/A</v>
      </c>
      <c r="J9215" t="e">
        <f>VLOOKUP(A9215, 'Physical Activity Data '!A:E,4,FALSE)</f>
        <v>#N/A</v>
      </c>
    </row>
    <row r="9216" spans="1:10" x14ac:dyDescent="0.25">
      <c r="A9216">
        <v>19180</v>
      </c>
      <c r="B9216" s="3">
        <f>VLOOKUP(A9216,'Demo Data'!A:E,2, TRUE)</f>
        <v>1</v>
      </c>
      <c r="C9216" s="3">
        <f>VLOOKUP(A9216,'Demo Data'!A:E,3, TRUE)</f>
        <v>67</v>
      </c>
      <c r="D9216" s="3">
        <f>VLOOKUP(A9216,'Demo Data'!A:E,4, TRUE)</f>
        <v>3</v>
      </c>
      <c r="E9216" s="3">
        <f>VLOOKUP(A9216,'Demo Data'!A:E,5, TRUE)</f>
        <v>3</v>
      </c>
      <c r="F9216">
        <f>VLOOKUP(A9216, 'Physical Activity Data '!A:B,2,FALSE)</f>
        <v>1</v>
      </c>
      <c r="G9216">
        <f>VLOOKUP(A9216,'Telomere data '!A:B, 2,)</f>
        <v>1.05817472</v>
      </c>
      <c r="H9216">
        <f>VLOOKUP(A9216, 'BMI Data'!A:B,2,FALSE)</f>
        <v>31.47</v>
      </c>
      <c r="I9216">
        <f>VLOOKUP(A9216, 'Physical Activity Data '!A:E,5,FALSE)</f>
        <v>4.5</v>
      </c>
      <c r="J9216">
        <f>VLOOKUP(A9216, 'Physical Activity Data '!A:E,4,FALSE)</f>
        <v>20</v>
      </c>
    </row>
    <row r="9217" spans="1:10" x14ac:dyDescent="0.25">
      <c r="A9217">
        <v>19181</v>
      </c>
      <c r="B9217" s="3">
        <f>VLOOKUP(A9217,'Demo Data'!A:E,2, TRUE)</f>
        <v>2</v>
      </c>
      <c r="C9217" s="3">
        <f>VLOOKUP(A9217,'Demo Data'!A:E,3, TRUE)</f>
        <v>18</v>
      </c>
      <c r="D9217" s="3">
        <f>VLOOKUP(A9217,'Demo Data'!A:E,4, TRUE)</f>
        <v>1</v>
      </c>
      <c r="E9217" s="3">
        <f>VLOOKUP(A9217,'Demo Data'!A:E,5, TRUE)</f>
        <v>3</v>
      </c>
      <c r="F9217">
        <f>VLOOKUP(A9217, 'Physical Activity Data '!A:B,2,FALSE)</f>
        <v>1</v>
      </c>
      <c r="G9217" t="e">
        <f>VLOOKUP(A9217,'Telomere data '!A:B, 2,)</f>
        <v>#N/A</v>
      </c>
      <c r="H9217">
        <f>VLOOKUP(A9217, 'BMI Data'!A:B,2,FALSE)</f>
        <v>18.46</v>
      </c>
      <c r="I9217">
        <f>VLOOKUP(A9217, 'Physical Activity Data '!A:E,5,FALSE)</f>
        <v>4.5</v>
      </c>
      <c r="J9217">
        <f>VLOOKUP(A9217, 'Physical Activity Data '!A:E,4,FALSE)</f>
        <v>15</v>
      </c>
    </row>
    <row r="9218" spans="1:10" x14ac:dyDescent="0.25">
      <c r="A9218">
        <v>19182</v>
      </c>
      <c r="B9218" s="3">
        <f>VLOOKUP(A9218,'Demo Data'!A:E,2, TRUE)</f>
        <v>2</v>
      </c>
      <c r="C9218" s="3">
        <f>VLOOKUP(A9218,'Demo Data'!A:E,3, TRUE)</f>
        <v>6</v>
      </c>
      <c r="D9218" s="3">
        <f>VLOOKUP(A9218,'Demo Data'!A:E,4, TRUE)</f>
        <v>3</v>
      </c>
      <c r="E9218" s="3">
        <f>VLOOKUP(A9218,'Demo Data'!A:E,5, TRUE)</f>
        <v>1</v>
      </c>
      <c r="F9218" t="e">
        <f>VLOOKUP(A9218, 'Physical Activity Data '!A:B,2,FALSE)</f>
        <v>#N/A</v>
      </c>
      <c r="G9218" t="e">
        <f>VLOOKUP(A9218,'Telomere data '!A:B, 2,)</f>
        <v>#N/A</v>
      </c>
      <c r="H9218">
        <f>VLOOKUP(A9218, 'BMI Data'!A:B,2,FALSE)</f>
        <v>18.440000000000001</v>
      </c>
      <c r="I9218" t="e">
        <f>VLOOKUP(A9218, 'Physical Activity Data '!A:E,5,FALSE)</f>
        <v>#N/A</v>
      </c>
      <c r="J9218" t="e">
        <f>VLOOKUP(A9218, 'Physical Activity Data '!A:E,4,FALSE)</f>
        <v>#N/A</v>
      </c>
    </row>
    <row r="9219" spans="1:10" x14ac:dyDescent="0.25">
      <c r="A9219">
        <v>19183</v>
      </c>
      <c r="B9219" s="3">
        <f>VLOOKUP(A9219,'Demo Data'!A:E,2, TRUE)</f>
        <v>2</v>
      </c>
      <c r="C9219" s="3">
        <f>VLOOKUP(A9219,'Demo Data'!A:E,3, TRUE)</f>
        <v>16</v>
      </c>
      <c r="D9219" s="3">
        <f>VLOOKUP(A9219,'Demo Data'!A:E,4, TRUE)</f>
        <v>1</v>
      </c>
      <c r="E9219" s="3">
        <f>VLOOKUP(A9219,'Demo Data'!A:E,5, TRUE)</f>
        <v>1</v>
      </c>
      <c r="F9219">
        <f>VLOOKUP(A9219, 'Physical Activity Data '!A:B,2,FALSE)</f>
        <v>1</v>
      </c>
      <c r="G9219" t="e">
        <f>VLOOKUP(A9219,'Telomere data '!A:B, 2,)</f>
        <v>#N/A</v>
      </c>
      <c r="H9219">
        <f>VLOOKUP(A9219, 'BMI Data'!A:B,2,FALSE)</f>
        <v>20.67</v>
      </c>
      <c r="I9219">
        <f>VLOOKUP(A9219, 'Physical Activity Data '!A:E,5,FALSE)</f>
        <v>4.5</v>
      </c>
      <c r="J9219">
        <f>VLOOKUP(A9219, 'Physical Activity Data '!A:E,4,FALSE)</f>
        <v>30</v>
      </c>
    </row>
    <row r="9220" spans="1:10" x14ac:dyDescent="0.25">
      <c r="A9220">
        <v>19184</v>
      </c>
      <c r="B9220" s="3">
        <f>VLOOKUP(A9220,'Demo Data'!A:E,2, TRUE)</f>
        <v>2</v>
      </c>
      <c r="C9220" s="3">
        <f>VLOOKUP(A9220,'Demo Data'!A:E,3, TRUE)</f>
        <v>78</v>
      </c>
      <c r="D9220" s="3">
        <f>VLOOKUP(A9220,'Demo Data'!A:E,4, TRUE)</f>
        <v>3</v>
      </c>
      <c r="E9220" s="3">
        <f>VLOOKUP(A9220,'Demo Data'!A:E,5, TRUE)</f>
        <v>2</v>
      </c>
      <c r="F9220" t="e">
        <f>VLOOKUP(A9220, 'Physical Activity Data '!A:B,2,FALSE)</f>
        <v>#N/A</v>
      </c>
      <c r="G9220">
        <f>VLOOKUP(A9220,'Telomere data '!A:B, 2,)</f>
        <v>0.83374034799999996</v>
      </c>
      <c r="H9220" t="str">
        <f>VLOOKUP(A9220, 'BMI Data'!A:B,2,FALSE)</f>
        <v>NA</v>
      </c>
      <c r="I9220" t="e">
        <f>VLOOKUP(A9220, 'Physical Activity Data '!A:E,5,FALSE)</f>
        <v>#N/A</v>
      </c>
      <c r="J9220" t="e">
        <f>VLOOKUP(A9220, 'Physical Activity Data '!A:E,4,FALSE)</f>
        <v>#N/A</v>
      </c>
    </row>
    <row r="9221" spans="1:10" x14ac:dyDescent="0.25">
      <c r="A9221">
        <v>19185</v>
      </c>
      <c r="B9221" s="3">
        <f>VLOOKUP(A9221,'Demo Data'!A:E,2, TRUE)</f>
        <v>1</v>
      </c>
      <c r="C9221" s="3">
        <f>VLOOKUP(A9221,'Demo Data'!A:E,3, TRUE)</f>
        <v>15</v>
      </c>
      <c r="D9221" s="3">
        <f>VLOOKUP(A9221,'Demo Data'!A:E,4, TRUE)</f>
        <v>1</v>
      </c>
      <c r="E9221" s="3">
        <f>VLOOKUP(A9221,'Demo Data'!A:E,5, TRUE)</f>
        <v>1</v>
      </c>
      <c r="F9221">
        <f>VLOOKUP(A9221, 'Physical Activity Data '!A:B,2,FALSE)</f>
        <v>1</v>
      </c>
      <c r="G9221" t="e">
        <f>VLOOKUP(A9221,'Telomere data '!A:B, 2,)</f>
        <v>#N/A</v>
      </c>
      <c r="H9221">
        <f>VLOOKUP(A9221, 'BMI Data'!A:B,2,FALSE)</f>
        <v>17.809999999999999</v>
      </c>
      <c r="I9221">
        <f>VLOOKUP(A9221, 'Physical Activity Data '!A:E,5,FALSE)</f>
        <v>4</v>
      </c>
      <c r="J9221">
        <f>VLOOKUP(A9221, 'Physical Activity Data '!A:E,4,FALSE)</f>
        <v>30</v>
      </c>
    </row>
    <row r="9222" spans="1:10" x14ac:dyDescent="0.25">
      <c r="A9222">
        <v>19186</v>
      </c>
      <c r="B9222" s="3">
        <f>VLOOKUP(A9222,'Demo Data'!A:E,2, TRUE)</f>
        <v>1</v>
      </c>
      <c r="C9222" s="3">
        <f>VLOOKUP(A9222,'Demo Data'!A:E,3, TRUE)</f>
        <v>16</v>
      </c>
      <c r="D9222" s="3">
        <f>VLOOKUP(A9222,'Demo Data'!A:E,4, TRUE)</f>
        <v>5</v>
      </c>
      <c r="E9222" s="3">
        <f>VLOOKUP(A9222,'Demo Data'!A:E,5, TRUE)</f>
        <v>1</v>
      </c>
      <c r="F9222">
        <f>VLOOKUP(A9222, 'Physical Activity Data '!A:B,2,FALSE)</f>
        <v>1</v>
      </c>
      <c r="G9222" t="e">
        <f>VLOOKUP(A9222,'Telomere data '!A:B, 2,)</f>
        <v>#N/A</v>
      </c>
      <c r="H9222">
        <f>VLOOKUP(A9222, 'BMI Data'!A:B,2,FALSE)</f>
        <v>24.34</v>
      </c>
      <c r="I9222">
        <f>VLOOKUP(A9222, 'Physical Activity Data '!A:E,5,FALSE)</f>
        <v>5</v>
      </c>
      <c r="J9222">
        <f>VLOOKUP(A9222, 'Physical Activity Data '!A:E,4,FALSE)</f>
        <v>120</v>
      </c>
    </row>
    <row r="9223" spans="1:10" x14ac:dyDescent="0.25">
      <c r="A9223">
        <v>19187</v>
      </c>
      <c r="B9223" s="3">
        <f>VLOOKUP(A9223,'Demo Data'!A:E,2, TRUE)</f>
        <v>2</v>
      </c>
      <c r="C9223" s="3">
        <f>VLOOKUP(A9223,'Demo Data'!A:E,3, TRUE)</f>
        <v>3</v>
      </c>
      <c r="D9223" s="3">
        <f>VLOOKUP(A9223,'Demo Data'!A:E,4, TRUE)</f>
        <v>1</v>
      </c>
      <c r="E9223" s="3" t="str">
        <f>VLOOKUP(A9223,'Demo Data'!A:E,5, TRUE)</f>
        <v>NA</v>
      </c>
      <c r="F9223" t="e">
        <f>VLOOKUP(A9223, 'Physical Activity Data '!A:B,2,FALSE)</f>
        <v>#N/A</v>
      </c>
      <c r="G9223" t="e">
        <f>VLOOKUP(A9223,'Telomere data '!A:B, 2,)</f>
        <v>#N/A</v>
      </c>
      <c r="H9223">
        <f>VLOOKUP(A9223, 'BMI Data'!A:B,2,FALSE)</f>
        <v>15.16</v>
      </c>
      <c r="I9223" t="e">
        <f>VLOOKUP(A9223, 'Physical Activity Data '!A:E,5,FALSE)</f>
        <v>#N/A</v>
      </c>
      <c r="J9223" t="e">
        <f>VLOOKUP(A9223, 'Physical Activity Data '!A:E,4,FALSE)</f>
        <v>#N/A</v>
      </c>
    </row>
    <row r="9224" spans="1:10" x14ac:dyDescent="0.25">
      <c r="A9224">
        <v>19188</v>
      </c>
      <c r="B9224" s="3">
        <f>VLOOKUP(A9224,'Demo Data'!A:E,2, TRUE)</f>
        <v>1</v>
      </c>
      <c r="C9224" s="3">
        <f>VLOOKUP(A9224,'Demo Data'!A:E,3, TRUE)</f>
        <v>43</v>
      </c>
      <c r="D9224" s="3">
        <f>VLOOKUP(A9224,'Demo Data'!A:E,4, TRUE)</f>
        <v>4</v>
      </c>
      <c r="E9224" s="3">
        <f>VLOOKUP(A9224,'Demo Data'!A:E,5, TRUE)</f>
        <v>1</v>
      </c>
      <c r="F9224" t="e">
        <f>VLOOKUP(A9224, 'Physical Activity Data '!A:B,2,FALSE)</f>
        <v>#N/A</v>
      </c>
      <c r="G9224">
        <f>VLOOKUP(A9224,'Telomere data '!A:B, 2,)</f>
        <v>1.14937069</v>
      </c>
      <c r="H9224">
        <f>VLOOKUP(A9224, 'BMI Data'!A:B,2,FALSE)</f>
        <v>29.99</v>
      </c>
      <c r="I9224" t="e">
        <f>VLOOKUP(A9224, 'Physical Activity Data '!A:E,5,FALSE)</f>
        <v>#N/A</v>
      </c>
      <c r="J9224" t="e">
        <f>VLOOKUP(A9224, 'Physical Activity Data '!A:E,4,FALSE)</f>
        <v>#N/A</v>
      </c>
    </row>
    <row r="9225" spans="1:10" x14ac:dyDescent="0.25">
      <c r="A9225">
        <v>19189</v>
      </c>
      <c r="B9225" s="3">
        <f>VLOOKUP(A9225,'Demo Data'!A:E,2, TRUE)</f>
        <v>2</v>
      </c>
      <c r="C9225" s="3">
        <f>VLOOKUP(A9225,'Demo Data'!A:E,3, TRUE)</f>
        <v>56</v>
      </c>
      <c r="D9225" s="3">
        <f>VLOOKUP(A9225,'Demo Data'!A:E,4, TRUE)</f>
        <v>3</v>
      </c>
      <c r="E9225" s="3">
        <f>VLOOKUP(A9225,'Demo Data'!A:E,5, TRUE)</f>
        <v>3</v>
      </c>
      <c r="F9225">
        <f>VLOOKUP(A9225, 'Physical Activity Data '!A:B,2,FALSE)</f>
        <v>2</v>
      </c>
      <c r="G9225">
        <f>VLOOKUP(A9225,'Telomere data '!A:B, 2,)</f>
        <v>0.99056013099999995</v>
      </c>
      <c r="H9225">
        <f>VLOOKUP(A9225, 'BMI Data'!A:B,2,FALSE)</f>
        <v>42.19</v>
      </c>
      <c r="I9225">
        <f>VLOOKUP(A9225, 'Physical Activity Data '!A:E,5,FALSE)</f>
        <v>8</v>
      </c>
      <c r="J9225">
        <f>VLOOKUP(A9225, 'Physical Activity Data '!A:E,4,FALSE)</f>
        <v>60</v>
      </c>
    </row>
    <row r="9226" spans="1:10" x14ac:dyDescent="0.25">
      <c r="A9226">
        <v>19190</v>
      </c>
      <c r="B9226" s="3">
        <f>VLOOKUP(A9226,'Demo Data'!A:E,2, TRUE)</f>
        <v>2</v>
      </c>
      <c r="C9226" s="3">
        <f>VLOOKUP(A9226,'Demo Data'!A:E,3, TRUE)</f>
        <v>16</v>
      </c>
      <c r="D9226" s="3">
        <f>VLOOKUP(A9226,'Demo Data'!A:E,4, TRUE)</f>
        <v>4</v>
      </c>
      <c r="E9226" s="3">
        <f>VLOOKUP(A9226,'Demo Data'!A:E,5, TRUE)</f>
        <v>1</v>
      </c>
      <c r="F9226">
        <f>VLOOKUP(A9226, 'Physical Activity Data '!A:B,2,FALSE)</f>
        <v>2</v>
      </c>
      <c r="G9226" t="e">
        <f>VLOOKUP(A9226,'Telomere data '!A:B, 2,)</f>
        <v>#N/A</v>
      </c>
      <c r="H9226" t="str">
        <f>VLOOKUP(A9226, 'BMI Data'!A:B,2,FALSE)</f>
        <v>NA</v>
      </c>
      <c r="I9226">
        <f>VLOOKUP(A9226, 'Physical Activity Data '!A:E,5,FALSE)</f>
        <v>10</v>
      </c>
      <c r="J9226">
        <f>VLOOKUP(A9226, 'Physical Activity Data '!A:E,4,FALSE)</f>
        <v>120</v>
      </c>
    </row>
    <row r="9227" spans="1:10" x14ac:dyDescent="0.25">
      <c r="A9227">
        <v>19191</v>
      </c>
      <c r="B9227" s="3">
        <f>VLOOKUP(A9227,'Demo Data'!A:E,2, TRUE)</f>
        <v>1</v>
      </c>
      <c r="C9227" s="3">
        <f>VLOOKUP(A9227,'Demo Data'!A:E,3, TRUE)</f>
        <v>12</v>
      </c>
      <c r="D9227" s="3">
        <f>VLOOKUP(A9227,'Demo Data'!A:E,4, TRUE)</f>
        <v>1</v>
      </c>
      <c r="E9227" s="3">
        <f>VLOOKUP(A9227,'Demo Data'!A:E,5, TRUE)</f>
        <v>1</v>
      </c>
      <c r="F9227">
        <f>VLOOKUP(A9227, 'Physical Activity Data '!A:B,2,FALSE)</f>
        <v>1</v>
      </c>
      <c r="G9227" t="e">
        <f>VLOOKUP(A9227,'Telomere data '!A:B, 2,)</f>
        <v>#N/A</v>
      </c>
      <c r="H9227">
        <f>VLOOKUP(A9227, 'BMI Data'!A:B,2,FALSE)</f>
        <v>32.86</v>
      </c>
      <c r="I9227">
        <f>VLOOKUP(A9227, 'Physical Activity Data '!A:E,5,FALSE)</f>
        <v>4.5</v>
      </c>
      <c r="J9227">
        <f>VLOOKUP(A9227, 'Physical Activity Data '!A:E,4,FALSE)</f>
        <v>10</v>
      </c>
    </row>
    <row r="9228" spans="1:10" x14ac:dyDescent="0.25">
      <c r="A9228">
        <v>19192</v>
      </c>
      <c r="B9228" s="3">
        <f>VLOOKUP(A9228,'Demo Data'!A:E,2, TRUE)</f>
        <v>1</v>
      </c>
      <c r="C9228" s="3">
        <f>VLOOKUP(A9228,'Demo Data'!A:E,3, TRUE)</f>
        <v>70</v>
      </c>
      <c r="D9228" s="3">
        <f>VLOOKUP(A9228,'Demo Data'!A:E,4, TRUE)</f>
        <v>3</v>
      </c>
      <c r="E9228" s="3">
        <f>VLOOKUP(A9228,'Demo Data'!A:E,5, TRUE)</f>
        <v>3</v>
      </c>
      <c r="F9228">
        <f>VLOOKUP(A9228, 'Physical Activity Data '!A:B,2,FALSE)</f>
        <v>1</v>
      </c>
      <c r="G9228" t="e">
        <f>VLOOKUP(A9228,'Telomere data '!A:B, 2,)</f>
        <v>#N/A</v>
      </c>
      <c r="H9228" t="e">
        <f>VLOOKUP(A9228, 'BMI Data'!A:B,2,FALSE)</f>
        <v>#N/A</v>
      </c>
      <c r="I9228">
        <f>VLOOKUP(A9228, 'Physical Activity Data '!A:E,5,FALSE)</f>
        <v>4.5</v>
      </c>
      <c r="J9228">
        <f>VLOOKUP(A9228, 'Physical Activity Data '!A:E,4,FALSE)</f>
        <v>60</v>
      </c>
    </row>
    <row r="9229" spans="1:10" x14ac:dyDescent="0.25">
      <c r="A9229">
        <v>19193</v>
      </c>
      <c r="B9229" s="3">
        <f>VLOOKUP(A9229,'Demo Data'!A:E,2, TRUE)</f>
        <v>2</v>
      </c>
      <c r="C9229" s="3">
        <f>VLOOKUP(A9229,'Demo Data'!A:E,3, TRUE)</f>
        <v>18</v>
      </c>
      <c r="D9229" s="3">
        <f>VLOOKUP(A9229,'Demo Data'!A:E,4, TRUE)</f>
        <v>4</v>
      </c>
      <c r="E9229" s="3">
        <f>VLOOKUP(A9229,'Demo Data'!A:E,5, TRUE)</f>
        <v>2</v>
      </c>
      <c r="F9229" t="e">
        <f>VLOOKUP(A9229, 'Physical Activity Data '!A:B,2,FALSE)</f>
        <v>#N/A</v>
      </c>
      <c r="G9229" t="e">
        <f>VLOOKUP(A9229,'Telomere data '!A:B, 2,)</f>
        <v>#N/A</v>
      </c>
      <c r="H9229">
        <f>VLOOKUP(A9229, 'BMI Data'!A:B,2,FALSE)</f>
        <v>17.329999999999998</v>
      </c>
      <c r="I9229" t="e">
        <f>VLOOKUP(A9229, 'Physical Activity Data '!A:E,5,FALSE)</f>
        <v>#N/A</v>
      </c>
      <c r="J9229" t="e">
        <f>VLOOKUP(A9229, 'Physical Activity Data '!A:E,4,FALSE)</f>
        <v>#N/A</v>
      </c>
    </row>
    <row r="9230" spans="1:10" x14ac:dyDescent="0.25">
      <c r="A9230">
        <v>19194</v>
      </c>
      <c r="B9230" s="3">
        <f>VLOOKUP(A9230,'Demo Data'!A:E,2, TRUE)</f>
        <v>2</v>
      </c>
      <c r="C9230" s="3">
        <f>VLOOKUP(A9230,'Demo Data'!A:E,3, TRUE)</f>
        <v>6</v>
      </c>
      <c r="D9230" s="3">
        <f>VLOOKUP(A9230,'Demo Data'!A:E,4, TRUE)</f>
        <v>4</v>
      </c>
      <c r="E9230" s="3">
        <f>VLOOKUP(A9230,'Demo Data'!A:E,5, TRUE)</f>
        <v>1</v>
      </c>
      <c r="F9230" t="e">
        <f>VLOOKUP(A9230, 'Physical Activity Data '!A:B,2,FALSE)</f>
        <v>#N/A</v>
      </c>
      <c r="G9230" t="e">
        <f>VLOOKUP(A9230,'Telomere data '!A:B, 2,)</f>
        <v>#N/A</v>
      </c>
      <c r="H9230">
        <f>VLOOKUP(A9230, 'BMI Data'!A:B,2,FALSE)</f>
        <v>15.03</v>
      </c>
      <c r="I9230" t="e">
        <f>VLOOKUP(A9230, 'Physical Activity Data '!A:E,5,FALSE)</f>
        <v>#N/A</v>
      </c>
      <c r="J9230" t="e">
        <f>VLOOKUP(A9230, 'Physical Activity Data '!A:E,4,FALSE)</f>
        <v>#N/A</v>
      </c>
    </row>
    <row r="9231" spans="1:10" x14ac:dyDescent="0.25">
      <c r="A9231">
        <v>19195</v>
      </c>
      <c r="B9231" s="3">
        <f>VLOOKUP(A9231,'Demo Data'!A:E,2, TRUE)</f>
        <v>2</v>
      </c>
      <c r="C9231" s="3">
        <f>VLOOKUP(A9231,'Demo Data'!A:E,3, TRUE)</f>
        <v>52</v>
      </c>
      <c r="D9231" s="3">
        <f>VLOOKUP(A9231,'Demo Data'!A:E,4, TRUE)</f>
        <v>1</v>
      </c>
      <c r="E9231" s="3">
        <f>VLOOKUP(A9231,'Demo Data'!A:E,5, TRUE)</f>
        <v>1</v>
      </c>
      <c r="F9231" t="e">
        <f>VLOOKUP(A9231, 'Physical Activity Data '!A:B,2,FALSE)</f>
        <v>#N/A</v>
      </c>
      <c r="G9231">
        <f>VLOOKUP(A9231,'Telomere data '!A:B, 2,)</f>
        <v>0.84901397099999998</v>
      </c>
      <c r="H9231">
        <f>VLOOKUP(A9231, 'BMI Data'!A:B,2,FALSE)</f>
        <v>34.65</v>
      </c>
      <c r="I9231" t="e">
        <f>VLOOKUP(A9231, 'Physical Activity Data '!A:E,5,FALSE)</f>
        <v>#N/A</v>
      </c>
      <c r="J9231" t="e">
        <f>VLOOKUP(A9231, 'Physical Activity Data '!A:E,4,FALSE)</f>
        <v>#N/A</v>
      </c>
    </row>
    <row r="9232" spans="1:10" x14ac:dyDescent="0.25">
      <c r="A9232">
        <v>19196</v>
      </c>
      <c r="B9232" s="3">
        <f>VLOOKUP(A9232,'Demo Data'!A:E,2, TRUE)</f>
        <v>2</v>
      </c>
      <c r="C9232" s="3">
        <f>VLOOKUP(A9232,'Demo Data'!A:E,3, TRUE)</f>
        <v>26</v>
      </c>
      <c r="D9232" s="3">
        <f>VLOOKUP(A9232,'Demo Data'!A:E,4, TRUE)</f>
        <v>3</v>
      </c>
      <c r="E9232" s="3">
        <f>VLOOKUP(A9232,'Demo Data'!A:E,5, TRUE)</f>
        <v>3</v>
      </c>
      <c r="F9232">
        <f>VLOOKUP(A9232, 'Physical Activity Data '!A:B,2,FALSE)</f>
        <v>1</v>
      </c>
      <c r="G9232">
        <f>VLOOKUP(A9232,'Telomere data '!A:B, 2,)</f>
        <v>1.9766731719999999</v>
      </c>
      <c r="H9232">
        <f>VLOOKUP(A9232, 'BMI Data'!A:B,2,FALSE)</f>
        <v>26.84</v>
      </c>
      <c r="I9232">
        <f>VLOOKUP(A9232, 'Physical Activity Data '!A:E,5,FALSE)</f>
        <v>5</v>
      </c>
      <c r="J9232">
        <f>VLOOKUP(A9232, 'Physical Activity Data '!A:E,4,FALSE)</f>
        <v>20</v>
      </c>
    </row>
    <row r="9233" spans="1:10" x14ac:dyDescent="0.25">
      <c r="A9233">
        <v>19197</v>
      </c>
      <c r="B9233" s="3">
        <f>VLOOKUP(A9233,'Demo Data'!A:E,2, TRUE)</f>
        <v>1</v>
      </c>
      <c r="C9233" s="3">
        <f>VLOOKUP(A9233,'Demo Data'!A:E,3, TRUE)</f>
        <v>15</v>
      </c>
      <c r="D9233" s="3">
        <f>VLOOKUP(A9233,'Demo Data'!A:E,4, TRUE)</f>
        <v>4</v>
      </c>
      <c r="E9233" s="3">
        <f>VLOOKUP(A9233,'Demo Data'!A:E,5, TRUE)</f>
        <v>1</v>
      </c>
      <c r="F9233">
        <f>VLOOKUP(A9233, 'Physical Activity Data '!A:B,2,FALSE)</f>
        <v>1</v>
      </c>
      <c r="G9233" t="e">
        <f>VLOOKUP(A9233,'Telomere data '!A:B, 2,)</f>
        <v>#N/A</v>
      </c>
      <c r="H9233">
        <f>VLOOKUP(A9233, 'BMI Data'!A:B,2,FALSE)</f>
        <v>18.7</v>
      </c>
      <c r="I9233">
        <f>VLOOKUP(A9233, 'Physical Activity Data '!A:E,5,FALSE)</f>
        <v>6</v>
      </c>
      <c r="J9233">
        <f>VLOOKUP(A9233, 'Physical Activity Data '!A:E,4,FALSE)</f>
        <v>15</v>
      </c>
    </row>
    <row r="9234" spans="1:10" x14ac:dyDescent="0.25">
      <c r="A9234">
        <v>19198</v>
      </c>
      <c r="B9234" s="3">
        <f>VLOOKUP(A9234,'Demo Data'!A:E,2, TRUE)</f>
        <v>2</v>
      </c>
      <c r="C9234" s="3">
        <f>VLOOKUP(A9234,'Demo Data'!A:E,3, TRUE)</f>
        <v>1</v>
      </c>
      <c r="D9234" s="3">
        <f>VLOOKUP(A9234,'Demo Data'!A:E,4, TRUE)</f>
        <v>1</v>
      </c>
      <c r="E9234" s="3" t="str">
        <f>VLOOKUP(A9234,'Demo Data'!A:E,5, TRUE)</f>
        <v>NA</v>
      </c>
      <c r="F9234" t="e">
        <f>VLOOKUP(A9234, 'Physical Activity Data '!A:B,2,FALSE)</f>
        <v>#N/A</v>
      </c>
      <c r="G9234" t="e">
        <f>VLOOKUP(A9234,'Telomere data '!A:B, 2,)</f>
        <v>#N/A</v>
      </c>
      <c r="H9234" t="str">
        <f>VLOOKUP(A9234, 'BMI Data'!A:B,2,FALSE)</f>
        <v>NA</v>
      </c>
      <c r="I9234" t="e">
        <f>VLOOKUP(A9234, 'Physical Activity Data '!A:E,5,FALSE)</f>
        <v>#N/A</v>
      </c>
      <c r="J9234" t="e">
        <f>VLOOKUP(A9234, 'Physical Activity Data '!A:E,4,FALSE)</f>
        <v>#N/A</v>
      </c>
    </row>
    <row r="9235" spans="1:10" x14ac:dyDescent="0.25">
      <c r="A9235">
        <v>19199</v>
      </c>
      <c r="B9235" s="3">
        <f>VLOOKUP(A9235,'Demo Data'!A:E,2, TRUE)</f>
        <v>2</v>
      </c>
      <c r="C9235" s="3">
        <f>VLOOKUP(A9235,'Demo Data'!A:E,3, TRUE)</f>
        <v>55</v>
      </c>
      <c r="D9235" s="3">
        <f>VLOOKUP(A9235,'Demo Data'!A:E,4, TRUE)</f>
        <v>3</v>
      </c>
      <c r="E9235" s="3">
        <f>VLOOKUP(A9235,'Demo Data'!A:E,5, TRUE)</f>
        <v>3</v>
      </c>
      <c r="F9235">
        <f>VLOOKUP(A9235, 'Physical Activity Data '!A:B,2,FALSE)</f>
        <v>1</v>
      </c>
      <c r="G9235">
        <f>VLOOKUP(A9235,'Telomere data '!A:B, 2,)</f>
        <v>0.87587050099999997</v>
      </c>
      <c r="H9235">
        <f>VLOOKUP(A9235, 'BMI Data'!A:B,2,FALSE)</f>
        <v>37.200000000000003</v>
      </c>
      <c r="I9235">
        <f>VLOOKUP(A9235, 'Physical Activity Data '!A:E,5,FALSE)</f>
        <v>4.5</v>
      </c>
      <c r="J9235">
        <f>VLOOKUP(A9235, 'Physical Activity Data '!A:E,4,FALSE)</f>
        <v>10</v>
      </c>
    </row>
    <row r="9236" spans="1:10" x14ac:dyDescent="0.25">
      <c r="A9236">
        <v>19200</v>
      </c>
      <c r="B9236" s="3">
        <f>VLOOKUP(A9236,'Demo Data'!A:E,2, TRUE)</f>
        <v>1</v>
      </c>
      <c r="C9236" s="3">
        <f>VLOOKUP(A9236,'Demo Data'!A:E,3, TRUE)</f>
        <v>20</v>
      </c>
      <c r="D9236" s="3">
        <f>VLOOKUP(A9236,'Demo Data'!A:E,4, TRUE)</f>
        <v>1</v>
      </c>
      <c r="E9236" s="3">
        <f>VLOOKUP(A9236,'Demo Data'!A:E,5, TRUE)</f>
        <v>1</v>
      </c>
      <c r="F9236">
        <f>VLOOKUP(A9236, 'Physical Activity Data '!A:B,2,FALSE)</f>
        <v>2</v>
      </c>
      <c r="G9236">
        <f>VLOOKUP(A9236,'Telomere data '!A:B, 2,)</f>
        <v>1.017713815</v>
      </c>
      <c r="H9236">
        <f>VLOOKUP(A9236, 'BMI Data'!A:B,2,FALSE)</f>
        <v>33.729999999999997</v>
      </c>
      <c r="I9236">
        <f>VLOOKUP(A9236, 'Physical Activity Data '!A:E,5,FALSE)</f>
        <v>10</v>
      </c>
      <c r="J9236">
        <f>VLOOKUP(A9236, 'Physical Activity Data '!A:E,4,FALSE)</f>
        <v>60</v>
      </c>
    </row>
    <row r="9237" spans="1:10" x14ac:dyDescent="0.25">
      <c r="A9237">
        <v>19201</v>
      </c>
      <c r="B9237" s="3">
        <f>VLOOKUP(A9237,'Demo Data'!A:E,2, TRUE)</f>
        <v>1</v>
      </c>
      <c r="C9237" s="3">
        <f>VLOOKUP(A9237,'Demo Data'!A:E,3, TRUE)</f>
        <v>37</v>
      </c>
      <c r="D9237" s="3">
        <f>VLOOKUP(A9237,'Demo Data'!A:E,4, TRUE)</f>
        <v>3</v>
      </c>
      <c r="E9237" s="3">
        <f>VLOOKUP(A9237,'Demo Data'!A:E,5, TRUE)</f>
        <v>3</v>
      </c>
      <c r="F9237">
        <f>VLOOKUP(A9237, 'Physical Activity Data '!A:B,2,FALSE)</f>
        <v>1</v>
      </c>
      <c r="G9237" t="e">
        <f>VLOOKUP(A9237,'Telomere data '!A:B, 2,)</f>
        <v>#N/A</v>
      </c>
      <c r="H9237">
        <f>VLOOKUP(A9237, 'BMI Data'!A:B,2,FALSE)</f>
        <v>30.22</v>
      </c>
      <c r="I9237">
        <f>VLOOKUP(A9237, 'Physical Activity Data '!A:E,5,FALSE)</f>
        <v>3.5</v>
      </c>
      <c r="J9237">
        <f>VLOOKUP(A9237, 'Physical Activity Data '!A:E,4,FALSE)</f>
        <v>20</v>
      </c>
    </row>
    <row r="9238" spans="1:10" x14ac:dyDescent="0.25">
      <c r="A9238">
        <v>19202</v>
      </c>
      <c r="B9238" s="3">
        <f>VLOOKUP(A9238,'Demo Data'!A:E,2, TRUE)</f>
        <v>2</v>
      </c>
      <c r="C9238" s="3">
        <f>VLOOKUP(A9238,'Demo Data'!A:E,3, TRUE)</f>
        <v>36</v>
      </c>
      <c r="D9238" s="3">
        <f>VLOOKUP(A9238,'Demo Data'!A:E,4, TRUE)</f>
        <v>3</v>
      </c>
      <c r="E9238" s="3">
        <f>VLOOKUP(A9238,'Demo Data'!A:E,5, TRUE)</f>
        <v>3</v>
      </c>
      <c r="F9238">
        <f>VLOOKUP(A9238, 'Physical Activity Data '!A:B,2,FALSE)</f>
        <v>1</v>
      </c>
      <c r="G9238">
        <f>VLOOKUP(A9238,'Telomere data '!A:B, 2,)</f>
        <v>1.1822956469999999</v>
      </c>
      <c r="H9238">
        <f>VLOOKUP(A9238, 'BMI Data'!A:B,2,FALSE)</f>
        <v>25.83</v>
      </c>
      <c r="I9238">
        <f>VLOOKUP(A9238, 'Physical Activity Data '!A:E,5,FALSE)</f>
        <v>4.5</v>
      </c>
      <c r="J9238">
        <f>VLOOKUP(A9238, 'Physical Activity Data '!A:E,4,FALSE)</f>
        <v>10</v>
      </c>
    </row>
    <row r="9239" spans="1:10" x14ac:dyDescent="0.25">
      <c r="A9239">
        <v>19203</v>
      </c>
      <c r="B9239" s="3">
        <f>VLOOKUP(A9239,'Demo Data'!A:E,2, TRUE)</f>
        <v>2</v>
      </c>
      <c r="C9239" s="3">
        <f>VLOOKUP(A9239,'Demo Data'!A:E,3, TRUE)</f>
        <v>14</v>
      </c>
      <c r="D9239" s="3">
        <f>VLOOKUP(A9239,'Demo Data'!A:E,4, TRUE)</f>
        <v>3</v>
      </c>
      <c r="E9239" s="3">
        <f>VLOOKUP(A9239,'Demo Data'!A:E,5, TRUE)</f>
        <v>1</v>
      </c>
      <c r="F9239">
        <f>VLOOKUP(A9239, 'Physical Activity Data '!A:B,2,FALSE)</f>
        <v>1</v>
      </c>
      <c r="G9239" t="e">
        <f>VLOOKUP(A9239,'Telomere data '!A:B, 2,)</f>
        <v>#N/A</v>
      </c>
      <c r="H9239">
        <f>VLOOKUP(A9239, 'BMI Data'!A:B,2,FALSE)</f>
        <v>18.739999999999998</v>
      </c>
      <c r="I9239">
        <f>VLOOKUP(A9239, 'Physical Activity Data '!A:E,5,FALSE)</f>
        <v>3.5</v>
      </c>
      <c r="J9239">
        <f>VLOOKUP(A9239, 'Physical Activity Data '!A:E,4,FALSE)</f>
        <v>15</v>
      </c>
    </row>
    <row r="9240" spans="1:10" x14ac:dyDescent="0.25">
      <c r="A9240">
        <v>19204</v>
      </c>
      <c r="B9240" s="3">
        <f>VLOOKUP(A9240,'Demo Data'!A:E,2, TRUE)</f>
        <v>2</v>
      </c>
      <c r="C9240" s="3">
        <f>VLOOKUP(A9240,'Demo Data'!A:E,3, TRUE)</f>
        <v>15</v>
      </c>
      <c r="D9240" s="3">
        <f>VLOOKUP(A9240,'Demo Data'!A:E,4, TRUE)</f>
        <v>1</v>
      </c>
      <c r="E9240" s="3">
        <f>VLOOKUP(A9240,'Demo Data'!A:E,5, TRUE)</f>
        <v>1</v>
      </c>
      <c r="F9240">
        <f>VLOOKUP(A9240, 'Physical Activity Data '!A:B,2,FALSE)</f>
        <v>1</v>
      </c>
      <c r="G9240" t="e">
        <f>VLOOKUP(A9240,'Telomere data '!A:B, 2,)</f>
        <v>#N/A</v>
      </c>
      <c r="H9240">
        <f>VLOOKUP(A9240, 'BMI Data'!A:B,2,FALSE)</f>
        <v>20.54</v>
      </c>
      <c r="I9240">
        <f>VLOOKUP(A9240, 'Physical Activity Data '!A:E,5,FALSE)</f>
        <v>3.5</v>
      </c>
      <c r="J9240">
        <f>VLOOKUP(A9240, 'Physical Activity Data '!A:E,4,FALSE)</f>
        <v>20</v>
      </c>
    </row>
    <row r="9241" spans="1:10" x14ac:dyDescent="0.25">
      <c r="A9241">
        <v>19205</v>
      </c>
      <c r="B9241" s="3">
        <f>VLOOKUP(A9241,'Demo Data'!A:E,2, TRUE)</f>
        <v>1</v>
      </c>
      <c r="C9241" s="3">
        <f>VLOOKUP(A9241,'Demo Data'!A:E,3, TRUE)</f>
        <v>53</v>
      </c>
      <c r="D9241" s="3">
        <f>VLOOKUP(A9241,'Demo Data'!A:E,4, TRUE)</f>
        <v>3</v>
      </c>
      <c r="E9241" s="3">
        <f>VLOOKUP(A9241,'Demo Data'!A:E,5, TRUE)</f>
        <v>3</v>
      </c>
      <c r="F9241">
        <f>VLOOKUP(A9241, 'Physical Activity Data '!A:B,2,FALSE)</f>
        <v>1</v>
      </c>
      <c r="G9241" t="e">
        <f>VLOOKUP(A9241,'Telomere data '!A:B, 2,)</f>
        <v>#N/A</v>
      </c>
      <c r="H9241">
        <f>VLOOKUP(A9241, 'BMI Data'!A:B,2,FALSE)</f>
        <v>24.83</v>
      </c>
      <c r="I9241">
        <f>VLOOKUP(A9241, 'Physical Activity Data '!A:E,5,FALSE)</f>
        <v>4.5</v>
      </c>
      <c r="J9241">
        <f>VLOOKUP(A9241, 'Physical Activity Data '!A:E,4,FALSE)</f>
        <v>60</v>
      </c>
    </row>
    <row r="9242" spans="1:10" x14ac:dyDescent="0.25">
      <c r="A9242">
        <v>19206</v>
      </c>
      <c r="B9242" s="3">
        <f>VLOOKUP(A9242,'Demo Data'!A:E,2, TRUE)</f>
        <v>2</v>
      </c>
      <c r="C9242" s="3">
        <f>VLOOKUP(A9242,'Demo Data'!A:E,3, TRUE)</f>
        <v>20</v>
      </c>
      <c r="D9242" s="3">
        <f>VLOOKUP(A9242,'Demo Data'!A:E,4, TRUE)</f>
        <v>3</v>
      </c>
      <c r="E9242" s="3">
        <f>VLOOKUP(A9242,'Demo Data'!A:E,5, TRUE)</f>
        <v>2</v>
      </c>
      <c r="F9242">
        <f>VLOOKUP(A9242, 'Physical Activity Data '!A:B,2,FALSE)</f>
        <v>1</v>
      </c>
      <c r="G9242">
        <f>VLOOKUP(A9242,'Telomere data '!A:B, 2,)</f>
        <v>0.96263721300000005</v>
      </c>
      <c r="H9242">
        <f>VLOOKUP(A9242, 'BMI Data'!A:B,2,FALSE)</f>
        <v>26.48</v>
      </c>
      <c r="I9242">
        <f>VLOOKUP(A9242, 'Physical Activity Data '!A:E,5,FALSE)</f>
        <v>4.5</v>
      </c>
      <c r="J9242">
        <f>VLOOKUP(A9242, 'Physical Activity Data '!A:E,4,FALSE)</f>
        <v>15</v>
      </c>
    </row>
    <row r="9243" spans="1:10" x14ac:dyDescent="0.25">
      <c r="A9243">
        <v>19207</v>
      </c>
      <c r="B9243" s="3">
        <f>VLOOKUP(A9243,'Demo Data'!A:E,2, TRUE)</f>
        <v>1</v>
      </c>
      <c r="C9243" s="3">
        <f>VLOOKUP(A9243,'Demo Data'!A:E,3, TRUE)</f>
        <v>71</v>
      </c>
      <c r="D9243" s="3">
        <f>VLOOKUP(A9243,'Demo Data'!A:E,4, TRUE)</f>
        <v>4</v>
      </c>
      <c r="E9243" s="3">
        <f>VLOOKUP(A9243,'Demo Data'!A:E,5, TRUE)</f>
        <v>2</v>
      </c>
      <c r="F9243" t="e">
        <f>VLOOKUP(A9243, 'Physical Activity Data '!A:B,2,FALSE)</f>
        <v>#N/A</v>
      </c>
      <c r="G9243">
        <f>VLOOKUP(A9243,'Telomere data '!A:B, 2,)</f>
        <v>0.67688081200000005</v>
      </c>
      <c r="H9243">
        <f>VLOOKUP(A9243, 'BMI Data'!A:B,2,FALSE)</f>
        <v>29.37</v>
      </c>
      <c r="I9243" t="e">
        <f>VLOOKUP(A9243, 'Physical Activity Data '!A:E,5,FALSE)</f>
        <v>#N/A</v>
      </c>
      <c r="J9243" t="e">
        <f>VLOOKUP(A9243, 'Physical Activity Data '!A:E,4,FALSE)</f>
        <v>#N/A</v>
      </c>
    </row>
    <row r="9244" spans="1:10" x14ac:dyDescent="0.25">
      <c r="A9244">
        <v>19208</v>
      </c>
      <c r="B9244" s="3">
        <f>VLOOKUP(A9244,'Demo Data'!A:E,2, TRUE)</f>
        <v>2</v>
      </c>
      <c r="C9244" s="3">
        <f>VLOOKUP(A9244,'Demo Data'!A:E,3, TRUE)</f>
        <v>17</v>
      </c>
      <c r="D9244" s="3">
        <f>VLOOKUP(A9244,'Demo Data'!A:E,4, TRUE)</f>
        <v>1</v>
      </c>
      <c r="E9244" s="3">
        <f>VLOOKUP(A9244,'Demo Data'!A:E,5, TRUE)</f>
        <v>1</v>
      </c>
      <c r="F9244">
        <f>VLOOKUP(A9244, 'Physical Activity Data '!A:B,2,FALSE)</f>
        <v>1</v>
      </c>
      <c r="G9244" t="e">
        <f>VLOOKUP(A9244,'Telomere data '!A:B, 2,)</f>
        <v>#N/A</v>
      </c>
      <c r="H9244">
        <f>VLOOKUP(A9244, 'BMI Data'!A:B,2,FALSE)</f>
        <v>28.77</v>
      </c>
      <c r="I9244">
        <f>VLOOKUP(A9244, 'Physical Activity Data '!A:E,5,FALSE)</f>
        <v>4</v>
      </c>
      <c r="J9244">
        <f>VLOOKUP(A9244, 'Physical Activity Data '!A:E,4,FALSE)</f>
        <v>60</v>
      </c>
    </row>
    <row r="9245" spans="1:10" x14ac:dyDescent="0.25">
      <c r="A9245">
        <v>19209</v>
      </c>
      <c r="B9245" s="3">
        <f>VLOOKUP(A9245,'Demo Data'!A:E,2, TRUE)</f>
        <v>1</v>
      </c>
      <c r="C9245" s="3">
        <f>VLOOKUP(A9245,'Demo Data'!A:E,3, TRUE)</f>
        <v>6</v>
      </c>
      <c r="D9245" s="3">
        <f>VLOOKUP(A9245,'Demo Data'!A:E,4, TRUE)</f>
        <v>3</v>
      </c>
      <c r="E9245" s="3">
        <f>VLOOKUP(A9245,'Demo Data'!A:E,5, TRUE)</f>
        <v>1</v>
      </c>
      <c r="F9245" t="e">
        <f>VLOOKUP(A9245, 'Physical Activity Data '!A:B,2,FALSE)</f>
        <v>#N/A</v>
      </c>
      <c r="G9245" t="e">
        <f>VLOOKUP(A9245,'Telomere data '!A:B, 2,)</f>
        <v>#N/A</v>
      </c>
      <c r="H9245" t="e">
        <f>VLOOKUP(A9245, 'BMI Data'!A:B,2,FALSE)</f>
        <v>#N/A</v>
      </c>
      <c r="I9245" t="e">
        <f>VLOOKUP(A9245, 'Physical Activity Data '!A:E,5,FALSE)</f>
        <v>#N/A</v>
      </c>
      <c r="J9245" t="e">
        <f>VLOOKUP(A9245, 'Physical Activity Data '!A:E,4,FALSE)</f>
        <v>#N/A</v>
      </c>
    </row>
    <row r="9246" spans="1:10" x14ac:dyDescent="0.25">
      <c r="A9246">
        <v>19210</v>
      </c>
      <c r="B9246" s="3">
        <f>VLOOKUP(A9246,'Demo Data'!A:E,2, TRUE)</f>
        <v>2</v>
      </c>
      <c r="C9246" s="3">
        <f>VLOOKUP(A9246,'Demo Data'!A:E,3, TRUE)</f>
        <v>16</v>
      </c>
      <c r="D9246" s="3">
        <f>VLOOKUP(A9246,'Demo Data'!A:E,4, TRUE)</f>
        <v>3</v>
      </c>
      <c r="E9246" s="3">
        <f>VLOOKUP(A9246,'Demo Data'!A:E,5, TRUE)</f>
        <v>1</v>
      </c>
      <c r="F9246">
        <f>VLOOKUP(A9246, 'Physical Activity Data '!A:B,2,FALSE)</f>
        <v>1</v>
      </c>
      <c r="G9246" t="e">
        <f>VLOOKUP(A9246,'Telomere data '!A:B, 2,)</f>
        <v>#N/A</v>
      </c>
      <c r="H9246">
        <f>VLOOKUP(A9246, 'BMI Data'!A:B,2,FALSE)</f>
        <v>33.4</v>
      </c>
      <c r="I9246">
        <f>VLOOKUP(A9246, 'Physical Activity Data '!A:E,5,FALSE)</f>
        <v>4.5</v>
      </c>
      <c r="J9246">
        <f>VLOOKUP(A9246, 'Physical Activity Data '!A:E,4,FALSE)</f>
        <v>120</v>
      </c>
    </row>
    <row r="9247" spans="1:10" x14ac:dyDescent="0.25">
      <c r="A9247">
        <v>19211</v>
      </c>
      <c r="B9247" s="3">
        <f>VLOOKUP(A9247,'Demo Data'!A:E,2, TRUE)</f>
        <v>2</v>
      </c>
      <c r="C9247" s="3">
        <f>VLOOKUP(A9247,'Demo Data'!A:E,3, TRUE)</f>
        <v>11</v>
      </c>
      <c r="D9247" s="3">
        <f>VLOOKUP(A9247,'Demo Data'!A:E,4, TRUE)</f>
        <v>4</v>
      </c>
      <c r="E9247" s="3">
        <f>VLOOKUP(A9247,'Demo Data'!A:E,5, TRUE)</f>
        <v>1</v>
      </c>
      <c r="F9247" t="e">
        <f>VLOOKUP(A9247, 'Physical Activity Data '!A:B,2,FALSE)</f>
        <v>#N/A</v>
      </c>
      <c r="G9247" t="e">
        <f>VLOOKUP(A9247,'Telomere data '!A:B, 2,)</f>
        <v>#N/A</v>
      </c>
      <c r="H9247">
        <f>VLOOKUP(A9247, 'BMI Data'!A:B,2,FALSE)</f>
        <v>22.45</v>
      </c>
      <c r="I9247" t="e">
        <f>VLOOKUP(A9247, 'Physical Activity Data '!A:E,5,FALSE)</f>
        <v>#N/A</v>
      </c>
      <c r="J9247" t="e">
        <f>VLOOKUP(A9247, 'Physical Activity Data '!A:E,4,FALSE)</f>
        <v>#N/A</v>
      </c>
    </row>
    <row r="9248" spans="1:10" x14ac:dyDescent="0.25">
      <c r="A9248">
        <v>19212</v>
      </c>
      <c r="B9248" s="3">
        <f>VLOOKUP(A9248,'Demo Data'!A:E,2, TRUE)</f>
        <v>2</v>
      </c>
      <c r="C9248" s="3">
        <f>VLOOKUP(A9248,'Demo Data'!A:E,3, TRUE)</f>
        <v>0</v>
      </c>
      <c r="D9248" s="3">
        <f>VLOOKUP(A9248,'Demo Data'!A:E,4, TRUE)</f>
        <v>3</v>
      </c>
      <c r="E9248" s="3" t="str">
        <f>VLOOKUP(A9248,'Demo Data'!A:E,5, TRUE)</f>
        <v>NA</v>
      </c>
      <c r="F9248" t="e">
        <f>VLOOKUP(A9248, 'Physical Activity Data '!A:B,2,FALSE)</f>
        <v>#N/A</v>
      </c>
      <c r="G9248" t="e">
        <f>VLOOKUP(A9248,'Telomere data '!A:B, 2,)</f>
        <v>#N/A</v>
      </c>
      <c r="H9248" t="str">
        <f>VLOOKUP(A9248, 'BMI Data'!A:B,2,FALSE)</f>
        <v>NA</v>
      </c>
      <c r="I9248" t="e">
        <f>VLOOKUP(A9248, 'Physical Activity Data '!A:E,5,FALSE)</f>
        <v>#N/A</v>
      </c>
      <c r="J9248" t="e">
        <f>VLOOKUP(A9248, 'Physical Activity Data '!A:E,4,FALSE)</f>
        <v>#N/A</v>
      </c>
    </row>
    <row r="9249" spans="1:10" x14ac:dyDescent="0.25">
      <c r="A9249">
        <v>19213</v>
      </c>
      <c r="B9249" s="3">
        <f>VLOOKUP(A9249,'Demo Data'!A:E,2, TRUE)</f>
        <v>2</v>
      </c>
      <c r="C9249" s="3">
        <f>VLOOKUP(A9249,'Demo Data'!A:E,3, TRUE)</f>
        <v>9</v>
      </c>
      <c r="D9249" s="3">
        <f>VLOOKUP(A9249,'Demo Data'!A:E,4, TRUE)</f>
        <v>4</v>
      </c>
      <c r="E9249" s="3">
        <f>VLOOKUP(A9249,'Demo Data'!A:E,5, TRUE)</f>
        <v>1</v>
      </c>
      <c r="F9249" t="e">
        <f>VLOOKUP(A9249, 'Physical Activity Data '!A:B,2,FALSE)</f>
        <v>#N/A</v>
      </c>
      <c r="G9249" t="e">
        <f>VLOOKUP(A9249,'Telomere data '!A:B, 2,)</f>
        <v>#N/A</v>
      </c>
      <c r="H9249">
        <f>VLOOKUP(A9249, 'BMI Data'!A:B,2,FALSE)</f>
        <v>13.86</v>
      </c>
      <c r="I9249" t="e">
        <f>VLOOKUP(A9249, 'Physical Activity Data '!A:E,5,FALSE)</f>
        <v>#N/A</v>
      </c>
      <c r="J9249" t="e">
        <f>VLOOKUP(A9249, 'Physical Activity Data '!A:E,4,FALSE)</f>
        <v>#N/A</v>
      </c>
    </row>
    <row r="9250" spans="1:10" x14ac:dyDescent="0.25">
      <c r="A9250">
        <v>19214</v>
      </c>
      <c r="B9250" s="3">
        <f>VLOOKUP(A9250,'Demo Data'!A:E,2, TRUE)</f>
        <v>1</v>
      </c>
      <c r="C9250" s="3">
        <f>VLOOKUP(A9250,'Demo Data'!A:E,3, TRUE)</f>
        <v>2</v>
      </c>
      <c r="D9250" s="3">
        <f>VLOOKUP(A9250,'Demo Data'!A:E,4, TRUE)</f>
        <v>3</v>
      </c>
      <c r="E9250" s="3" t="str">
        <f>VLOOKUP(A9250,'Demo Data'!A:E,5, TRUE)</f>
        <v>NA</v>
      </c>
      <c r="F9250" t="e">
        <f>VLOOKUP(A9250, 'Physical Activity Data '!A:B,2,FALSE)</f>
        <v>#N/A</v>
      </c>
      <c r="G9250" t="e">
        <f>VLOOKUP(A9250,'Telomere data '!A:B, 2,)</f>
        <v>#N/A</v>
      </c>
      <c r="H9250" t="str">
        <f>VLOOKUP(A9250, 'BMI Data'!A:B,2,FALSE)</f>
        <v>NA</v>
      </c>
      <c r="I9250" t="e">
        <f>VLOOKUP(A9250, 'Physical Activity Data '!A:E,5,FALSE)</f>
        <v>#N/A</v>
      </c>
      <c r="J9250" t="e">
        <f>VLOOKUP(A9250, 'Physical Activity Data '!A:E,4,FALSE)</f>
        <v>#N/A</v>
      </c>
    </row>
    <row r="9251" spans="1:10" x14ac:dyDescent="0.25">
      <c r="A9251">
        <v>19215</v>
      </c>
      <c r="B9251" s="3">
        <f>VLOOKUP(A9251,'Demo Data'!A:E,2, TRUE)</f>
        <v>1</v>
      </c>
      <c r="C9251" s="3">
        <f>VLOOKUP(A9251,'Demo Data'!A:E,3, TRUE)</f>
        <v>3</v>
      </c>
      <c r="D9251" s="3">
        <f>VLOOKUP(A9251,'Demo Data'!A:E,4, TRUE)</f>
        <v>1</v>
      </c>
      <c r="E9251" s="3" t="str">
        <f>VLOOKUP(A9251,'Demo Data'!A:E,5, TRUE)</f>
        <v>NA</v>
      </c>
      <c r="F9251" t="e">
        <f>VLOOKUP(A9251, 'Physical Activity Data '!A:B,2,FALSE)</f>
        <v>#N/A</v>
      </c>
      <c r="G9251" t="e">
        <f>VLOOKUP(A9251,'Telomere data '!A:B, 2,)</f>
        <v>#N/A</v>
      </c>
      <c r="H9251" t="e">
        <f>VLOOKUP(A9251, 'BMI Data'!A:B,2,FALSE)</f>
        <v>#N/A</v>
      </c>
      <c r="I9251" t="e">
        <f>VLOOKUP(A9251, 'Physical Activity Data '!A:E,5,FALSE)</f>
        <v>#N/A</v>
      </c>
      <c r="J9251" t="e">
        <f>VLOOKUP(A9251, 'Physical Activity Data '!A:E,4,FALSE)</f>
        <v>#N/A</v>
      </c>
    </row>
    <row r="9252" spans="1:10" x14ac:dyDescent="0.25">
      <c r="A9252">
        <v>19216</v>
      </c>
      <c r="B9252" s="3">
        <f>VLOOKUP(A9252,'Demo Data'!A:E,2, TRUE)</f>
        <v>2</v>
      </c>
      <c r="C9252" s="3">
        <f>VLOOKUP(A9252,'Demo Data'!A:E,3, TRUE)</f>
        <v>44</v>
      </c>
      <c r="D9252" s="3">
        <f>VLOOKUP(A9252,'Demo Data'!A:E,4, TRUE)</f>
        <v>1</v>
      </c>
      <c r="E9252" s="3">
        <f>VLOOKUP(A9252,'Demo Data'!A:E,5, TRUE)</f>
        <v>3</v>
      </c>
      <c r="F9252" t="e">
        <f>VLOOKUP(A9252, 'Physical Activity Data '!A:B,2,FALSE)</f>
        <v>#N/A</v>
      </c>
      <c r="G9252">
        <f>VLOOKUP(A9252,'Telomere data '!A:B, 2,)</f>
        <v>0.97583172100000004</v>
      </c>
      <c r="H9252">
        <f>VLOOKUP(A9252, 'BMI Data'!A:B,2,FALSE)</f>
        <v>25.41</v>
      </c>
      <c r="I9252" t="e">
        <f>VLOOKUP(A9252, 'Physical Activity Data '!A:E,5,FALSE)</f>
        <v>#N/A</v>
      </c>
      <c r="J9252" t="e">
        <f>VLOOKUP(A9252, 'Physical Activity Data '!A:E,4,FALSE)</f>
        <v>#N/A</v>
      </c>
    </row>
    <row r="9253" spans="1:10" x14ac:dyDescent="0.25">
      <c r="A9253">
        <v>19217</v>
      </c>
      <c r="B9253" s="3">
        <f>VLOOKUP(A9253,'Demo Data'!A:E,2, TRUE)</f>
        <v>1</v>
      </c>
      <c r="C9253" s="3">
        <f>VLOOKUP(A9253,'Demo Data'!A:E,3, TRUE)</f>
        <v>16</v>
      </c>
      <c r="D9253" s="3">
        <f>VLOOKUP(A9253,'Demo Data'!A:E,4, TRUE)</f>
        <v>4</v>
      </c>
      <c r="E9253" s="3">
        <f>VLOOKUP(A9253,'Demo Data'!A:E,5, TRUE)</f>
        <v>1</v>
      </c>
      <c r="F9253">
        <f>VLOOKUP(A9253, 'Physical Activity Data '!A:B,2,FALSE)</f>
        <v>1</v>
      </c>
      <c r="G9253" t="e">
        <f>VLOOKUP(A9253,'Telomere data '!A:B, 2,)</f>
        <v>#N/A</v>
      </c>
      <c r="H9253">
        <f>VLOOKUP(A9253, 'BMI Data'!A:B,2,FALSE)</f>
        <v>23.26</v>
      </c>
      <c r="I9253">
        <f>VLOOKUP(A9253, 'Physical Activity Data '!A:E,5,FALSE)</f>
        <v>7</v>
      </c>
      <c r="J9253">
        <f>VLOOKUP(A9253, 'Physical Activity Data '!A:E,4,FALSE)</f>
        <v>180</v>
      </c>
    </row>
    <row r="9254" spans="1:10" x14ac:dyDescent="0.25">
      <c r="A9254">
        <v>19218</v>
      </c>
      <c r="B9254" s="3">
        <f>VLOOKUP(A9254,'Demo Data'!A:E,2, TRUE)</f>
        <v>1</v>
      </c>
      <c r="C9254" s="3">
        <f>VLOOKUP(A9254,'Demo Data'!A:E,3, TRUE)</f>
        <v>58</v>
      </c>
      <c r="D9254" s="3">
        <f>VLOOKUP(A9254,'Demo Data'!A:E,4, TRUE)</f>
        <v>3</v>
      </c>
      <c r="E9254" s="3">
        <f>VLOOKUP(A9254,'Demo Data'!A:E,5, TRUE)</f>
        <v>1</v>
      </c>
      <c r="F9254">
        <f>VLOOKUP(A9254, 'Physical Activity Data '!A:B,2,FALSE)</f>
        <v>2</v>
      </c>
      <c r="G9254">
        <f>VLOOKUP(A9254,'Telomere data '!A:B, 2,)</f>
        <v>0.65026456600000004</v>
      </c>
      <c r="H9254">
        <f>VLOOKUP(A9254, 'BMI Data'!A:B,2,FALSE)</f>
        <v>26.17</v>
      </c>
      <c r="I9254">
        <f>VLOOKUP(A9254, 'Physical Activity Data '!A:E,5,FALSE)</f>
        <v>8</v>
      </c>
      <c r="J9254">
        <f>VLOOKUP(A9254, 'Physical Activity Data '!A:E,4,FALSE)</f>
        <v>30</v>
      </c>
    </row>
    <row r="9255" spans="1:10" x14ac:dyDescent="0.25">
      <c r="A9255">
        <v>19219</v>
      </c>
      <c r="B9255" s="3">
        <f>VLOOKUP(A9255,'Demo Data'!A:E,2, TRUE)</f>
        <v>1</v>
      </c>
      <c r="C9255" s="3">
        <f>VLOOKUP(A9255,'Demo Data'!A:E,3, TRUE)</f>
        <v>6</v>
      </c>
      <c r="D9255" s="3">
        <f>VLOOKUP(A9255,'Demo Data'!A:E,4, TRUE)</f>
        <v>3</v>
      </c>
      <c r="E9255" s="3">
        <f>VLOOKUP(A9255,'Demo Data'!A:E,5, TRUE)</f>
        <v>1</v>
      </c>
      <c r="F9255" t="e">
        <f>VLOOKUP(A9255, 'Physical Activity Data '!A:B,2,FALSE)</f>
        <v>#N/A</v>
      </c>
      <c r="G9255" t="e">
        <f>VLOOKUP(A9255,'Telomere data '!A:B, 2,)</f>
        <v>#N/A</v>
      </c>
      <c r="H9255">
        <f>VLOOKUP(A9255, 'BMI Data'!A:B,2,FALSE)</f>
        <v>15.6</v>
      </c>
      <c r="I9255" t="e">
        <f>VLOOKUP(A9255, 'Physical Activity Data '!A:E,5,FALSE)</f>
        <v>#N/A</v>
      </c>
      <c r="J9255" t="e">
        <f>VLOOKUP(A9255, 'Physical Activity Data '!A:E,4,FALSE)</f>
        <v>#N/A</v>
      </c>
    </row>
    <row r="9256" spans="1:10" x14ac:dyDescent="0.25">
      <c r="A9256">
        <v>19220</v>
      </c>
      <c r="B9256" s="3">
        <f>VLOOKUP(A9256,'Demo Data'!A:E,2, TRUE)</f>
        <v>1</v>
      </c>
      <c r="C9256" s="3">
        <f>VLOOKUP(A9256,'Demo Data'!A:E,3, TRUE)</f>
        <v>82</v>
      </c>
      <c r="D9256" s="3">
        <f>VLOOKUP(A9256,'Demo Data'!A:E,4, TRUE)</f>
        <v>3</v>
      </c>
      <c r="E9256" s="3">
        <f>VLOOKUP(A9256,'Demo Data'!A:E,5, TRUE)</f>
        <v>2</v>
      </c>
      <c r="F9256" t="e">
        <f>VLOOKUP(A9256, 'Physical Activity Data '!A:B,2,FALSE)</f>
        <v>#N/A</v>
      </c>
      <c r="G9256">
        <f>VLOOKUP(A9256,'Telomere data '!A:B, 2,)</f>
        <v>0.80447330500000003</v>
      </c>
      <c r="H9256">
        <f>VLOOKUP(A9256, 'BMI Data'!A:B,2,FALSE)</f>
        <v>21.07</v>
      </c>
      <c r="I9256" t="e">
        <f>VLOOKUP(A9256, 'Physical Activity Data '!A:E,5,FALSE)</f>
        <v>#N/A</v>
      </c>
      <c r="J9256" t="e">
        <f>VLOOKUP(A9256, 'Physical Activity Data '!A:E,4,FALSE)</f>
        <v>#N/A</v>
      </c>
    </row>
    <row r="9257" spans="1:10" x14ac:dyDescent="0.25">
      <c r="A9257">
        <v>19221</v>
      </c>
      <c r="B9257" s="3">
        <f>VLOOKUP(A9257,'Demo Data'!A:E,2, TRUE)</f>
        <v>1</v>
      </c>
      <c r="C9257" s="3">
        <f>VLOOKUP(A9257,'Demo Data'!A:E,3, TRUE)</f>
        <v>13</v>
      </c>
      <c r="D9257" s="3">
        <f>VLOOKUP(A9257,'Demo Data'!A:E,4, TRUE)</f>
        <v>4</v>
      </c>
      <c r="E9257" s="3">
        <f>VLOOKUP(A9257,'Demo Data'!A:E,5, TRUE)</f>
        <v>1</v>
      </c>
      <c r="F9257">
        <f>VLOOKUP(A9257, 'Physical Activity Data '!A:B,2,FALSE)</f>
        <v>1</v>
      </c>
      <c r="G9257" t="e">
        <f>VLOOKUP(A9257,'Telomere data '!A:B, 2,)</f>
        <v>#N/A</v>
      </c>
      <c r="H9257">
        <f>VLOOKUP(A9257, 'BMI Data'!A:B,2,FALSE)</f>
        <v>19.18</v>
      </c>
      <c r="I9257">
        <f>VLOOKUP(A9257, 'Physical Activity Data '!A:E,5,FALSE)</f>
        <v>4.5</v>
      </c>
      <c r="J9257">
        <f>VLOOKUP(A9257, 'Physical Activity Data '!A:E,4,FALSE)</f>
        <v>45</v>
      </c>
    </row>
    <row r="9258" spans="1:10" x14ac:dyDescent="0.25">
      <c r="A9258">
        <v>19222</v>
      </c>
      <c r="B9258" s="3">
        <f>VLOOKUP(A9258,'Demo Data'!A:E,2, TRUE)</f>
        <v>2</v>
      </c>
      <c r="C9258" s="3">
        <f>VLOOKUP(A9258,'Demo Data'!A:E,3, TRUE)</f>
        <v>15</v>
      </c>
      <c r="D9258" s="3">
        <f>VLOOKUP(A9258,'Demo Data'!A:E,4, TRUE)</f>
        <v>4</v>
      </c>
      <c r="E9258" s="3">
        <f>VLOOKUP(A9258,'Demo Data'!A:E,5, TRUE)</f>
        <v>1</v>
      </c>
      <c r="F9258">
        <f>VLOOKUP(A9258, 'Physical Activity Data '!A:B,2,FALSE)</f>
        <v>1</v>
      </c>
      <c r="G9258" t="e">
        <f>VLOOKUP(A9258,'Telomere data '!A:B, 2,)</f>
        <v>#N/A</v>
      </c>
      <c r="H9258">
        <f>VLOOKUP(A9258, 'BMI Data'!A:B,2,FALSE)</f>
        <v>20.69</v>
      </c>
      <c r="I9258">
        <f>VLOOKUP(A9258, 'Physical Activity Data '!A:E,5,FALSE)</f>
        <v>6</v>
      </c>
      <c r="J9258">
        <f>VLOOKUP(A9258, 'Physical Activity Data '!A:E,4,FALSE)</f>
        <v>60</v>
      </c>
    </row>
    <row r="9259" spans="1:10" x14ac:dyDescent="0.25">
      <c r="A9259">
        <v>19223</v>
      </c>
      <c r="B9259" s="3">
        <f>VLOOKUP(A9259,'Demo Data'!A:E,2, TRUE)</f>
        <v>1</v>
      </c>
      <c r="C9259" s="3">
        <f>VLOOKUP(A9259,'Demo Data'!A:E,3, TRUE)</f>
        <v>6</v>
      </c>
      <c r="D9259" s="3">
        <f>VLOOKUP(A9259,'Demo Data'!A:E,4, TRUE)</f>
        <v>3</v>
      </c>
      <c r="E9259" s="3">
        <f>VLOOKUP(A9259,'Demo Data'!A:E,5, TRUE)</f>
        <v>1</v>
      </c>
      <c r="F9259" t="e">
        <f>VLOOKUP(A9259, 'Physical Activity Data '!A:B,2,FALSE)</f>
        <v>#N/A</v>
      </c>
      <c r="G9259" t="e">
        <f>VLOOKUP(A9259,'Telomere data '!A:B, 2,)</f>
        <v>#N/A</v>
      </c>
      <c r="H9259" t="str">
        <f>VLOOKUP(A9259, 'BMI Data'!A:B,2,FALSE)</f>
        <v>NA</v>
      </c>
      <c r="I9259" t="e">
        <f>VLOOKUP(A9259, 'Physical Activity Data '!A:E,5,FALSE)</f>
        <v>#N/A</v>
      </c>
      <c r="J9259" t="e">
        <f>VLOOKUP(A9259, 'Physical Activity Data '!A:E,4,FALSE)</f>
        <v>#N/A</v>
      </c>
    </row>
    <row r="9260" spans="1:10" x14ac:dyDescent="0.25">
      <c r="A9260">
        <v>19224</v>
      </c>
      <c r="B9260" s="3">
        <f>VLOOKUP(A9260,'Demo Data'!A:E,2, TRUE)</f>
        <v>2</v>
      </c>
      <c r="C9260" s="3">
        <f>VLOOKUP(A9260,'Demo Data'!A:E,3, TRUE)</f>
        <v>26</v>
      </c>
      <c r="D9260" s="3">
        <f>VLOOKUP(A9260,'Demo Data'!A:E,4, TRUE)</f>
        <v>4</v>
      </c>
      <c r="E9260" s="3">
        <f>VLOOKUP(A9260,'Demo Data'!A:E,5, TRUE)</f>
        <v>3</v>
      </c>
      <c r="F9260" t="e">
        <f>VLOOKUP(A9260, 'Physical Activity Data '!A:B,2,FALSE)</f>
        <v>#N/A</v>
      </c>
      <c r="G9260">
        <f>VLOOKUP(A9260,'Telomere data '!A:B, 2,)</f>
        <v>1.036778457</v>
      </c>
      <c r="H9260">
        <f>VLOOKUP(A9260, 'BMI Data'!A:B,2,FALSE)</f>
        <v>41.17</v>
      </c>
      <c r="I9260" t="e">
        <f>VLOOKUP(A9260, 'Physical Activity Data '!A:E,5,FALSE)</f>
        <v>#N/A</v>
      </c>
      <c r="J9260" t="e">
        <f>VLOOKUP(A9260, 'Physical Activity Data '!A:E,4,FALSE)</f>
        <v>#N/A</v>
      </c>
    </row>
    <row r="9261" spans="1:10" x14ac:dyDescent="0.25">
      <c r="A9261">
        <v>19225</v>
      </c>
      <c r="B9261" s="3">
        <f>VLOOKUP(A9261,'Demo Data'!A:E,2, TRUE)</f>
        <v>1</v>
      </c>
      <c r="C9261" s="3">
        <f>VLOOKUP(A9261,'Demo Data'!A:E,3, TRUE)</f>
        <v>20</v>
      </c>
      <c r="D9261" s="3">
        <f>VLOOKUP(A9261,'Demo Data'!A:E,4, TRUE)</f>
        <v>1</v>
      </c>
      <c r="E9261" s="3">
        <f>VLOOKUP(A9261,'Demo Data'!A:E,5, TRUE)</f>
        <v>1</v>
      </c>
      <c r="F9261" t="e">
        <f>VLOOKUP(A9261, 'Physical Activity Data '!A:B,2,FALSE)</f>
        <v>#N/A</v>
      </c>
      <c r="G9261">
        <f>VLOOKUP(A9261,'Telomere data '!A:B, 2,)</f>
        <v>1.2130852839999999</v>
      </c>
      <c r="H9261" t="str">
        <f>VLOOKUP(A9261, 'BMI Data'!A:B,2,FALSE)</f>
        <v>NA</v>
      </c>
      <c r="I9261" t="e">
        <f>VLOOKUP(A9261, 'Physical Activity Data '!A:E,5,FALSE)</f>
        <v>#N/A</v>
      </c>
      <c r="J9261" t="e">
        <f>VLOOKUP(A9261, 'Physical Activity Data '!A:E,4,FALSE)</f>
        <v>#N/A</v>
      </c>
    </row>
    <row r="9262" spans="1:10" x14ac:dyDescent="0.25">
      <c r="A9262">
        <v>19226</v>
      </c>
      <c r="B9262" s="3">
        <f>VLOOKUP(A9262,'Demo Data'!A:E,2, TRUE)</f>
        <v>1</v>
      </c>
      <c r="C9262" s="3">
        <f>VLOOKUP(A9262,'Demo Data'!A:E,3, TRUE)</f>
        <v>74</v>
      </c>
      <c r="D9262" s="3">
        <f>VLOOKUP(A9262,'Demo Data'!A:E,4, TRUE)</f>
        <v>3</v>
      </c>
      <c r="E9262" s="3">
        <f>VLOOKUP(A9262,'Demo Data'!A:E,5, TRUE)</f>
        <v>2</v>
      </c>
      <c r="F9262" t="e">
        <f>VLOOKUP(A9262, 'Physical Activity Data '!A:B,2,FALSE)</f>
        <v>#N/A</v>
      </c>
      <c r="G9262">
        <f>VLOOKUP(A9262,'Telomere data '!A:B, 2,)</f>
        <v>1.0170520919999999</v>
      </c>
      <c r="H9262">
        <f>VLOOKUP(A9262, 'BMI Data'!A:B,2,FALSE)</f>
        <v>27.17</v>
      </c>
      <c r="I9262" t="e">
        <f>VLOOKUP(A9262, 'Physical Activity Data '!A:E,5,FALSE)</f>
        <v>#N/A</v>
      </c>
      <c r="J9262" t="e">
        <f>VLOOKUP(A9262, 'Physical Activity Data '!A:E,4,FALSE)</f>
        <v>#N/A</v>
      </c>
    </row>
    <row r="9263" spans="1:10" x14ac:dyDescent="0.25">
      <c r="A9263">
        <v>19227</v>
      </c>
      <c r="B9263" s="3">
        <f>VLOOKUP(A9263,'Demo Data'!A:E,2, TRUE)</f>
        <v>2</v>
      </c>
      <c r="C9263" s="3">
        <f>VLOOKUP(A9263,'Demo Data'!A:E,3, TRUE)</f>
        <v>10</v>
      </c>
      <c r="D9263" s="3">
        <f>VLOOKUP(A9263,'Demo Data'!A:E,4, TRUE)</f>
        <v>1</v>
      </c>
      <c r="E9263" s="3">
        <f>VLOOKUP(A9263,'Demo Data'!A:E,5, TRUE)</f>
        <v>1</v>
      </c>
      <c r="F9263" t="e">
        <f>VLOOKUP(A9263, 'Physical Activity Data '!A:B,2,FALSE)</f>
        <v>#N/A</v>
      </c>
      <c r="G9263" t="e">
        <f>VLOOKUP(A9263,'Telomere data '!A:B, 2,)</f>
        <v>#N/A</v>
      </c>
      <c r="H9263">
        <f>VLOOKUP(A9263, 'BMI Data'!A:B,2,FALSE)</f>
        <v>16.829999999999998</v>
      </c>
      <c r="I9263" t="e">
        <f>VLOOKUP(A9263, 'Physical Activity Data '!A:E,5,FALSE)</f>
        <v>#N/A</v>
      </c>
      <c r="J9263" t="e">
        <f>VLOOKUP(A9263, 'Physical Activity Data '!A:E,4,FALSE)</f>
        <v>#N/A</v>
      </c>
    </row>
    <row r="9264" spans="1:10" x14ac:dyDescent="0.25">
      <c r="A9264">
        <v>19228</v>
      </c>
      <c r="B9264" s="3">
        <f>VLOOKUP(A9264,'Demo Data'!A:E,2, TRUE)</f>
        <v>2</v>
      </c>
      <c r="C9264" s="3">
        <f>VLOOKUP(A9264,'Demo Data'!A:E,3, TRUE)</f>
        <v>11</v>
      </c>
      <c r="D9264" s="3">
        <f>VLOOKUP(A9264,'Demo Data'!A:E,4, TRUE)</f>
        <v>3</v>
      </c>
      <c r="E9264" s="3">
        <f>VLOOKUP(A9264,'Demo Data'!A:E,5, TRUE)</f>
        <v>1</v>
      </c>
      <c r="F9264" t="e">
        <f>VLOOKUP(A9264, 'Physical Activity Data '!A:B,2,FALSE)</f>
        <v>#N/A</v>
      </c>
      <c r="G9264" t="e">
        <f>VLOOKUP(A9264,'Telomere data '!A:B, 2,)</f>
        <v>#N/A</v>
      </c>
      <c r="H9264">
        <f>VLOOKUP(A9264, 'BMI Data'!A:B,2,FALSE)</f>
        <v>15.33</v>
      </c>
      <c r="I9264" t="e">
        <f>VLOOKUP(A9264, 'Physical Activity Data '!A:E,5,FALSE)</f>
        <v>#N/A</v>
      </c>
      <c r="J9264" t="e">
        <f>VLOOKUP(A9264, 'Physical Activity Data '!A:E,4,FALSE)</f>
        <v>#N/A</v>
      </c>
    </row>
    <row r="9265" spans="1:10" x14ac:dyDescent="0.25">
      <c r="A9265">
        <v>19229</v>
      </c>
      <c r="B9265" s="3">
        <f>VLOOKUP(A9265,'Demo Data'!A:E,2, TRUE)</f>
        <v>2</v>
      </c>
      <c r="C9265" s="3">
        <f>VLOOKUP(A9265,'Demo Data'!A:E,3, TRUE)</f>
        <v>28</v>
      </c>
      <c r="D9265" s="3">
        <f>VLOOKUP(A9265,'Demo Data'!A:E,4, TRUE)</f>
        <v>3</v>
      </c>
      <c r="E9265" s="3">
        <f>VLOOKUP(A9265,'Demo Data'!A:E,5, TRUE)</f>
        <v>2</v>
      </c>
      <c r="F9265" t="e">
        <f>VLOOKUP(A9265, 'Physical Activity Data '!A:B,2,FALSE)</f>
        <v>#N/A</v>
      </c>
      <c r="G9265">
        <f>VLOOKUP(A9265,'Telomere data '!A:B, 2,)</f>
        <v>1.4538087200000001</v>
      </c>
      <c r="H9265">
        <f>VLOOKUP(A9265, 'BMI Data'!A:B,2,FALSE)</f>
        <v>24.21</v>
      </c>
      <c r="I9265" t="e">
        <f>VLOOKUP(A9265, 'Physical Activity Data '!A:E,5,FALSE)</f>
        <v>#N/A</v>
      </c>
      <c r="J9265" t="e">
        <f>VLOOKUP(A9265, 'Physical Activity Data '!A:E,4,FALSE)</f>
        <v>#N/A</v>
      </c>
    </row>
    <row r="9266" spans="1:10" x14ac:dyDescent="0.25">
      <c r="A9266">
        <v>19230</v>
      </c>
      <c r="B9266" s="3">
        <f>VLOOKUP(A9266,'Demo Data'!A:E,2, TRUE)</f>
        <v>1</v>
      </c>
      <c r="C9266" s="3">
        <f>VLOOKUP(A9266,'Demo Data'!A:E,3, TRUE)</f>
        <v>15</v>
      </c>
      <c r="D9266" s="3">
        <f>VLOOKUP(A9266,'Demo Data'!A:E,4, TRUE)</f>
        <v>5</v>
      </c>
      <c r="E9266" s="3">
        <f>VLOOKUP(A9266,'Demo Data'!A:E,5, TRUE)</f>
        <v>1</v>
      </c>
      <c r="F9266" t="e">
        <f>VLOOKUP(A9266, 'Physical Activity Data '!A:B,2,FALSE)</f>
        <v>#N/A</v>
      </c>
      <c r="G9266" t="e">
        <f>VLOOKUP(A9266,'Telomere data '!A:B, 2,)</f>
        <v>#N/A</v>
      </c>
      <c r="H9266">
        <f>VLOOKUP(A9266, 'BMI Data'!A:B,2,FALSE)</f>
        <v>20.95</v>
      </c>
      <c r="I9266" t="e">
        <f>VLOOKUP(A9266, 'Physical Activity Data '!A:E,5,FALSE)</f>
        <v>#N/A</v>
      </c>
      <c r="J9266" t="e">
        <f>VLOOKUP(A9266, 'Physical Activity Data '!A:E,4,FALSE)</f>
        <v>#N/A</v>
      </c>
    </row>
    <row r="9267" spans="1:10" x14ac:dyDescent="0.25">
      <c r="A9267">
        <v>19231</v>
      </c>
      <c r="B9267" s="3">
        <f>VLOOKUP(A9267,'Demo Data'!A:E,2, TRUE)</f>
        <v>1</v>
      </c>
      <c r="C9267" s="3">
        <f>VLOOKUP(A9267,'Demo Data'!A:E,3, TRUE)</f>
        <v>12</v>
      </c>
      <c r="D9267" s="3">
        <f>VLOOKUP(A9267,'Demo Data'!A:E,4, TRUE)</f>
        <v>3</v>
      </c>
      <c r="E9267" s="3">
        <f>VLOOKUP(A9267,'Demo Data'!A:E,5, TRUE)</f>
        <v>1</v>
      </c>
      <c r="F9267">
        <f>VLOOKUP(A9267, 'Physical Activity Data '!A:B,2,FALSE)</f>
        <v>1</v>
      </c>
      <c r="G9267" t="e">
        <f>VLOOKUP(A9267,'Telomere data '!A:B, 2,)</f>
        <v>#N/A</v>
      </c>
      <c r="H9267">
        <f>VLOOKUP(A9267, 'BMI Data'!A:B,2,FALSE)</f>
        <v>19.13</v>
      </c>
      <c r="I9267">
        <f>VLOOKUP(A9267, 'Physical Activity Data '!A:E,5,FALSE)</f>
        <v>3.5</v>
      </c>
      <c r="J9267">
        <f>VLOOKUP(A9267, 'Physical Activity Data '!A:E,4,FALSE)</f>
        <v>90</v>
      </c>
    </row>
    <row r="9268" spans="1:10" x14ac:dyDescent="0.25">
      <c r="A9268">
        <v>19232</v>
      </c>
      <c r="B9268" s="3">
        <f>VLOOKUP(A9268,'Demo Data'!A:E,2, TRUE)</f>
        <v>2</v>
      </c>
      <c r="C9268" s="3">
        <f>VLOOKUP(A9268,'Demo Data'!A:E,3, TRUE)</f>
        <v>7</v>
      </c>
      <c r="D9268" s="3">
        <f>VLOOKUP(A9268,'Demo Data'!A:E,4, TRUE)</f>
        <v>4</v>
      </c>
      <c r="E9268" s="3">
        <f>VLOOKUP(A9268,'Demo Data'!A:E,5, TRUE)</f>
        <v>1</v>
      </c>
      <c r="F9268" t="e">
        <f>VLOOKUP(A9268, 'Physical Activity Data '!A:B,2,FALSE)</f>
        <v>#N/A</v>
      </c>
      <c r="G9268" t="e">
        <f>VLOOKUP(A9268,'Telomere data '!A:B, 2,)</f>
        <v>#N/A</v>
      </c>
      <c r="H9268" t="e">
        <f>VLOOKUP(A9268, 'BMI Data'!A:B,2,FALSE)</f>
        <v>#N/A</v>
      </c>
      <c r="I9268" t="e">
        <f>VLOOKUP(A9268, 'Physical Activity Data '!A:E,5,FALSE)</f>
        <v>#N/A</v>
      </c>
      <c r="J9268" t="e">
        <f>VLOOKUP(A9268, 'Physical Activity Data '!A:E,4,FALSE)</f>
        <v>#N/A</v>
      </c>
    </row>
    <row r="9269" spans="1:10" x14ac:dyDescent="0.25">
      <c r="A9269">
        <v>19233</v>
      </c>
      <c r="B9269" s="3">
        <f>VLOOKUP(A9269,'Demo Data'!A:E,2, TRUE)</f>
        <v>2</v>
      </c>
      <c r="C9269" s="3">
        <f>VLOOKUP(A9269,'Demo Data'!A:E,3, TRUE)</f>
        <v>28</v>
      </c>
      <c r="D9269" s="3">
        <f>VLOOKUP(A9269,'Demo Data'!A:E,4, TRUE)</f>
        <v>3</v>
      </c>
      <c r="E9269" s="3">
        <f>VLOOKUP(A9269,'Demo Data'!A:E,5, TRUE)</f>
        <v>3</v>
      </c>
      <c r="F9269">
        <f>VLOOKUP(A9269, 'Physical Activity Data '!A:B,2,FALSE)</f>
        <v>1</v>
      </c>
      <c r="G9269">
        <f>VLOOKUP(A9269,'Telomere data '!A:B, 2,)</f>
        <v>1.431521542</v>
      </c>
      <c r="H9269">
        <f>VLOOKUP(A9269, 'BMI Data'!A:B,2,FALSE)</f>
        <v>26.19</v>
      </c>
      <c r="I9269">
        <f>VLOOKUP(A9269, 'Physical Activity Data '!A:E,5,FALSE)</f>
        <v>3.5</v>
      </c>
      <c r="J9269">
        <f>VLOOKUP(A9269, 'Physical Activity Data '!A:E,4,FALSE)</f>
        <v>10</v>
      </c>
    </row>
    <row r="9270" spans="1:10" x14ac:dyDescent="0.25">
      <c r="A9270">
        <v>19234</v>
      </c>
      <c r="B9270" s="3">
        <f>VLOOKUP(A9270,'Demo Data'!A:E,2, TRUE)</f>
        <v>2</v>
      </c>
      <c r="C9270" s="3">
        <f>VLOOKUP(A9270,'Demo Data'!A:E,3, TRUE)</f>
        <v>37</v>
      </c>
      <c r="D9270" s="3">
        <f>VLOOKUP(A9270,'Demo Data'!A:E,4, TRUE)</f>
        <v>4</v>
      </c>
      <c r="E9270" s="3">
        <f>VLOOKUP(A9270,'Demo Data'!A:E,5, TRUE)</f>
        <v>2</v>
      </c>
      <c r="F9270" t="e">
        <f>VLOOKUP(A9270, 'Physical Activity Data '!A:B,2,FALSE)</f>
        <v>#N/A</v>
      </c>
      <c r="G9270" t="e">
        <f>VLOOKUP(A9270,'Telomere data '!A:B, 2,)</f>
        <v>#N/A</v>
      </c>
      <c r="H9270">
        <f>VLOOKUP(A9270, 'BMI Data'!A:B,2,FALSE)</f>
        <v>25.47</v>
      </c>
      <c r="I9270" t="e">
        <f>VLOOKUP(A9270, 'Physical Activity Data '!A:E,5,FALSE)</f>
        <v>#N/A</v>
      </c>
      <c r="J9270" t="e">
        <f>VLOOKUP(A9270, 'Physical Activity Data '!A:E,4,FALSE)</f>
        <v>#N/A</v>
      </c>
    </row>
    <row r="9271" spans="1:10" x14ac:dyDescent="0.25">
      <c r="A9271">
        <v>19235</v>
      </c>
      <c r="B9271" s="3">
        <f>VLOOKUP(A9271,'Demo Data'!A:E,2, TRUE)</f>
        <v>1</v>
      </c>
      <c r="C9271" s="3">
        <f>VLOOKUP(A9271,'Demo Data'!A:E,3, TRUE)</f>
        <v>7</v>
      </c>
      <c r="D9271" s="3">
        <f>VLOOKUP(A9271,'Demo Data'!A:E,4, TRUE)</f>
        <v>3</v>
      </c>
      <c r="E9271" s="3">
        <f>VLOOKUP(A9271,'Demo Data'!A:E,5, TRUE)</f>
        <v>1</v>
      </c>
      <c r="F9271" t="e">
        <f>VLOOKUP(A9271, 'Physical Activity Data '!A:B,2,FALSE)</f>
        <v>#N/A</v>
      </c>
      <c r="G9271" t="e">
        <f>VLOOKUP(A9271,'Telomere data '!A:B, 2,)</f>
        <v>#N/A</v>
      </c>
      <c r="H9271">
        <f>VLOOKUP(A9271, 'BMI Data'!A:B,2,FALSE)</f>
        <v>26.27</v>
      </c>
      <c r="I9271" t="e">
        <f>VLOOKUP(A9271, 'Physical Activity Data '!A:E,5,FALSE)</f>
        <v>#N/A</v>
      </c>
      <c r="J9271" t="e">
        <f>VLOOKUP(A9271, 'Physical Activity Data '!A:E,4,FALSE)</f>
        <v>#N/A</v>
      </c>
    </row>
    <row r="9272" spans="1:10" x14ac:dyDescent="0.25">
      <c r="A9272">
        <v>19236</v>
      </c>
      <c r="B9272" s="3">
        <f>VLOOKUP(A9272,'Demo Data'!A:E,2, TRUE)</f>
        <v>1</v>
      </c>
      <c r="C9272" s="3">
        <f>VLOOKUP(A9272,'Demo Data'!A:E,3, TRUE)</f>
        <v>29</v>
      </c>
      <c r="D9272" s="3">
        <f>VLOOKUP(A9272,'Demo Data'!A:E,4, TRUE)</f>
        <v>1</v>
      </c>
      <c r="E9272" s="3">
        <f>VLOOKUP(A9272,'Demo Data'!A:E,5, TRUE)</f>
        <v>1</v>
      </c>
      <c r="F9272">
        <f>VLOOKUP(A9272, 'Physical Activity Data '!A:B,2,FALSE)</f>
        <v>2</v>
      </c>
      <c r="G9272">
        <f>VLOOKUP(A9272,'Telomere data '!A:B, 2,)</f>
        <v>0.99983736700000003</v>
      </c>
      <c r="H9272">
        <f>VLOOKUP(A9272, 'BMI Data'!A:B,2,FALSE)</f>
        <v>23.66</v>
      </c>
      <c r="I9272">
        <f>VLOOKUP(A9272, 'Physical Activity Data '!A:E,5,FALSE)</f>
        <v>10</v>
      </c>
      <c r="J9272">
        <f>VLOOKUP(A9272, 'Physical Activity Data '!A:E,4,FALSE)</f>
        <v>60</v>
      </c>
    </row>
    <row r="9273" spans="1:10" x14ac:dyDescent="0.25">
      <c r="A9273">
        <v>19237</v>
      </c>
      <c r="B9273" s="3">
        <f>VLOOKUP(A9273,'Demo Data'!A:E,2, TRUE)</f>
        <v>2</v>
      </c>
      <c r="C9273" s="3">
        <f>VLOOKUP(A9273,'Demo Data'!A:E,3, TRUE)</f>
        <v>16</v>
      </c>
      <c r="D9273" s="3">
        <f>VLOOKUP(A9273,'Demo Data'!A:E,4, TRUE)</f>
        <v>3</v>
      </c>
      <c r="E9273" s="3">
        <f>VLOOKUP(A9273,'Demo Data'!A:E,5, TRUE)</f>
        <v>1</v>
      </c>
      <c r="F9273" t="e">
        <f>VLOOKUP(A9273, 'Physical Activity Data '!A:B,2,FALSE)</f>
        <v>#N/A</v>
      </c>
      <c r="G9273" t="e">
        <f>VLOOKUP(A9273,'Telomere data '!A:B, 2,)</f>
        <v>#N/A</v>
      </c>
      <c r="H9273" t="e">
        <f>VLOOKUP(A9273, 'BMI Data'!A:B,2,FALSE)</f>
        <v>#N/A</v>
      </c>
      <c r="I9273" t="e">
        <f>VLOOKUP(A9273, 'Physical Activity Data '!A:E,5,FALSE)</f>
        <v>#N/A</v>
      </c>
      <c r="J9273" t="e">
        <f>VLOOKUP(A9273, 'Physical Activity Data '!A:E,4,FALSE)</f>
        <v>#N/A</v>
      </c>
    </row>
    <row r="9274" spans="1:10" x14ac:dyDescent="0.25">
      <c r="A9274">
        <v>19238</v>
      </c>
      <c r="B9274" s="3">
        <f>VLOOKUP(A9274,'Demo Data'!A:E,2, TRUE)</f>
        <v>2</v>
      </c>
      <c r="C9274" s="3">
        <f>VLOOKUP(A9274,'Demo Data'!A:E,3, TRUE)</f>
        <v>52</v>
      </c>
      <c r="D9274" s="3">
        <f>VLOOKUP(A9274,'Demo Data'!A:E,4, TRUE)</f>
        <v>4</v>
      </c>
      <c r="E9274" s="3">
        <f>VLOOKUP(A9274,'Demo Data'!A:E,5, TRUE)</f>
        <v>1</v>
      </c>
      <c r="F9274">
        <f>VLOOKUP(A9274, 'Physical Activity Data '!A:B,2,FALSE)</f>
        <v>1</v>
      </c>
      <c r="G9274">
        <f>VLOOKUP(A9274,'Telomere data '!A:B, 2,)</f>
        <v>1.185225169</v>
      </c>
      <c r="H9274">
        <f>VLOOKUP(A9274, 'BMI Data'!A:B,2,FALSE)</f>
        <v>33.17</v>
      </c>
      <c r="I9274">
        <f>VLOOKUP(A9274, 'Physical Activity Data '!A:E,5,FALSE)</f>
        <v>5</v>
      </c>
      <c r="J9274">
        <f>VLOOKUP(A9274, 'Physical Activity Data '!A:E,4,FALSE)</f>
        <v>30</v>
      </c>
    </row>
    <row r="9275" spans="1:10" x14ac:dyDescent="0.25">
      <c r="A9275">
        <v>19239</v>
      </c>
      <c r="B9275" s="3">
        <f>VLOOKUP(A9275,'Demo Data'!A:E,2, TRUE)</f>
        <v>1</v>
      </c>
      <c r="C9275" s="3">
        <f>VLOOKUP(A9275,'Demo Data'!A:E,3, TRUE)</f>
        <v>14</v>
      </c>
      <c r="D9275" s="3">
        <f>VLOOKUP(A9275,'Demo Data'!A:E,4, TRUE)</f>
        <v>3</v>
      </c>
      <c r="E9275" s="3">
        <f>VLOOKUP(A9275,'Demo Data'!A:E,5, TRUE)</f>
        <v>1</v>
      </c>
      <c r="F9275">
        <f>VLOOKUP(A9275, 'Physical Activity Data '!A:B,2,FALSE)</f>
        <v>1</v>
      </c>
      <c r="G9275" t="e">
        <f>VLOOKUP(A9275,'Telomere data '!A:B, 2,)</f>
        <v>#N/A</v>
      </c>
      <c r="H9275">
        <f>VLOOKUP(A9275, 'BMI Data'!A:B,2,FALSE)</f>
        <v>24.36</v>
      </c>
      <c r="I9275">
        <f>VLOOKUP(A9275, 'Physical Activity Data '!A:E,5,FALSE)</f>
        <v>3.5</v>
      </c>
      <c r="J9275">
        <f>VLOOKUP(A9275, 'Physical Activity Data '!A:E,4,FALSE)</f>
        <v>90</v>
      </c>
    </row>
    <row r="9276" spans="1:10" x14ac:dyDescent="0.25">
      <c r="A9276">
        <v>19240</v>
      </c>
      <c r="B9276" s="3">
        <f>VLOOKUP(A9276,'Demo Data'!A:E,2, TRUE)</f>
        <v>2</v>
      </c>
      <c r="C9276" s="3">
        <f>VLOOKUP(A9276,'Demo Data'!A:E,3, TRUE)</f>
        <v>14</v>
      </c>
      <c r="D9276" s="3">
        <f>VLOOKUP(A9276,'Demo Data'!A:E,4, TRUE)</f>
        <v>1</v>
      </c>
      <c r="E9276" s="3">
        <f>VLOOKUP(A9276,'Demo Data'!A:E,5, TRUE)</f>
        <v>1</v>
      </c>
      <c r="F9276">
        <f>VLOOKUP(A9276, 'Physical Activity Data '!A:B,2,FALSE)</f>
        <v>1</v>
      </c>
      <c r="G9276" t="e">
        <f>VLOOKUP(A9276,'Telomere data '!A:B, 2,)</f>
        <v>#N/A</v>
      </c>
      <c r="H9276">
        <f>VLOOKUP(A9276, 'BMI Data'!A:B,2,FALSE)</f>
        <v>19.04</v>
      </c>
      <c r="I9276">
        <f>VLOOKUP(A9276, 'Physical Activity Data '!A:E,5,FALSE)</f>
        <v>4.5</v>
      </c>
      <c r="J9276">
        <f>VLOOKUP(A9276, 'Physical Activity Data '!A:E,4,FALSE)</f>
        <v>120</v>
      </c>
    </row>
    <row r="9277" spans="1:10" x14ac:dyDescent="0.25">
      <c r="A9277">
        <v>19241</v>
      </c>
      <c r="B9277" s="3">
        <f>VLOOKUP(A9277,'Demo Data'!A:E,2, TRUE)</f>
        <v>2</v>
      </c>
      <c r="C9277" s="3">
        <f>VLOOKUP(A9277,'Demo Data'!A:E,3, TRUE)</f>
        <v>53</v>
      </c>
      <c r="D9277" s="3">
        <f>VLOOKUP(A9277,'Demo Data'!A:E,4, TRUE)</f>
        <v>3</v>
      </c>
      <c r="E9277" s="3">
        <f>VLOOKUP(A9277,'Demo Data'!A:E,5, TRUE)</f>
        <v>2</v>
      </c>
      <c r="F9277" t="e">
        <f>VLOOKUP(A9277, 'Physical Activity Data '!A:B,2,FALSE)</f>
        <v>#N/A</v>
      </c>
      <c r="G9277">
        <f>VLOOKUP(A9277,'Telomere data '!A:B, 2,)</f>
        <v>1.291307974</v>
      </c>
      <c r="H9277">
        <f>VLOOKUP(A9277, 'BMI Data'!A:B,2,FALSE)</f>
        <v>39.979999999999997</v>
      </c>
      <c r="I9277" t="e">
        <f>VLOOKUP(A9277, 'Physical Activity Data '!A:E,5,FALSE)</f>
        <v>#N/A</v>
      </c>
      <c r="J9277" t="e">
        <f>VLOOKUP(A9277, 'Physical Activity Data '!A:E,4,FALSE)</f>
        <v>#N/A</v>
      </c>
    </row>
    <row r="9278" spans="1:10" x14ac:dyDescent="0.25">
      <c r="A9278">
        <v>19242</v>
      </c>
      <c r="B9278" s="3">
        <f>VLOOKUP(A9278,'Demo Data'!A:E,2, TRUE)</f>
        <v>1</v>
      </c>
      <c r="C9278" s="3">
        <f>VLOOKUP(A9278,'Demo Data'!A:E,3, TRUE)</f>
        <v>9</v>
      </c>
      <c r="D9278" s="3">
        <f>VLOOKUP(A9278,'Demo Data'!A:E,4, TRUE)</f>
        <v>3</v>
      </c>
      <c r="E9278" s="3">
        <f>VLOOKUP(A9278,'Demo Data'!A:E,5, TRUE)</f>
        <v>1</v>
      </c>
      <c r="F9278" t="e">
        <f>VLOOKUP(A9278, 'Physical Activity Data '!A:B,2,FALSE)</f>
        <v>#N/A</v>
      </c>
      <c r="G9278" t="e">
        <f>VLOOKUP(A9278,'Telomere data '!A:B, 2,)</f>
        <v>#N/A</v>
      </c>
      <c r="H9278">
        <f>VLOOKUP(A9278, 'BMI Data'!A:B,2,FALSE)</f>
        <v>14.95</v>
      </c>
      <c r="I9278" t="e">
        <f>VLOOKUP(A9278, 'Physical Activity Data '!A:E,5,FALSE)</f>
        <v>#N/A</v>
      </c>
      <c r="J9278" t="e">
        <f>VLOOKUP(A9278, 'Physical Activity Data '!A:E,4,FALSE)</f>
        <v>#N/A</v>
      </c>
    </row>
    <row r="9279" spans="1:10" x14ac:dyDescent="0.25">
      <c r="A9279">
        <v>19243</v>
      </c>
      <c r="B9279" s="3">
        <f>VLOOKUP(A9279,'Demo Data'!A:E,2, TRUE)</f>
        <v>2</v>
      </c>
      <c r="C9279" s="3">
        <f>VLOOKUP(A9279,'Demo Data'!A:E,3, TRUE)</f>
        <v>19</v>
      </c>
      <c r="D9279" s="3">
        <f>VLOOKUP(A9279,'Demo Data'!A:E,4, TRUE)</f>
        <v>1</v>
      </c>
      <c r="E9279" s="3">
        <f>VLOOKUP(A9279,'Demo Data'!A:E,5, TRUE)</f>
        <v>2</v>
      </c>
      <c r="F9279">
        <f>VLOOKUP(A9279, 'Physical Activity Data '!A:B,2,FALSE)</f>
        <v>1</v>
      </c>
      <c r="G9279" t="e">
        <f>VLOOKUP(A9279,'Telomere data '!A:B, 2,)</f>
        <v>#N/A</v>
      </c>
      <c r="H9279">
        <f>VLOOKUP(A9279, 'BMI Data'!A:B,2,FALSE)</f>
        <v>29.44</v>
      </c>
      <c r="I9279">
        <f>VLOOKUP(A9279, 'Physical Activity Data '!A:E,5,FALSE)</f>
        <v>4.5</v>
      </c>
      <c r="J9279">
        <f>VLOOKUP(A9279, 'Physical Activity Data '!A:E,4,FALSE)</f>
        <v>15</v>
      </c>
    </row>
    <row r="9280" spans="1:10" x14ac:dyDescent="0.25">
      <c r="A9280">
        <v>19244</v>
      </c>
      <c r="B9280" s="3">
        <f>VLOOKUP(A9280,'Demo Data'!A:E,2, TRUE)</f>
        <v>1</v>
      </c>
      <c r="C9280" s="3">
        <f>VLOOKUP(A9280,'Demo Data'!A:E,3, TRUE)</f>
        <v>68</v>
      </c>
      <c r="D9280" s="3">
        <f>VLOOKUP(A9280,'Demo Data'!A:E,4, TRUE)</f>
        <v>3</v>
      </c>
      <c r="E9280" s="3">
        <f>VLOOKUP(A9280,'Demo Data'!A:E,5, TRUE)</f>
        <v>3</v>
      </c>
      <c r="F9280" t="e">
        <f>VLOOKUP(A9280, 'Physical Activity Data '!A:B,2,FALSE)</f>
        <v>#N/A</v>
      </c>
      <c r="G9280">
        <f>VLOOKUP(A9280,'Telomere data '!A:B, 2,)</f>
        <v>0.83855466000000001</v>
      </c>
      <c r="H9280">
        <f>VLOOKUP(A9280, 'BMI Data'!A:B,2,FALSE)</f>
        <v>25.23</v>
      </c>
      <c r="I9280" t="e">
        <f>VLOOKUP(A9280, 'Physical Activity Data '!A:E,5,FALSE)</f>
        <v>#N/A</v>
      </c>
      <c r="J9280" t="e">
        <f>VLOOKUP(A9280, 'Physical Activity Data '!A:E,4,FALSE)</f>
        <v>#N/A</v>
      </c>
    </row>
    <row r="9281" spans="1:10" x14ac:dyDescent="0.25">
      <c r="A9281">
        <v>19245</v>
      </c>
      <c r="B9281" s="3">
        <f>VLOOKUP(A9281,'Demo Data'!A:E,2, TRUE)</f>
        <v>1</v>
      </c>
      <c r="C9281" s="3">
        <f>VLOOKUP(A9281,'Demo Data'!A:E,3, TRUE)</f>
        <v>9</v>
      </c>
      <c r="D9281" s="3">
        <f>VLOOKUP(A9281,'Demo Data'!A:E,4, TRUE)</f>
        <v>4</v>
      </c>
      <c r="E9281" s="3">
        <f>VLOOKUP(A9281,'Demo Data'!A:E,5, TRUE)</f>
        <v>1</v>
      </c>
      <c r="F9281" t="e">
        <f>VLOOKUP(A9281, 'Physical Activity Data '!A:B,2,FALSE)</f>
        <v>#N/A</v>
      </c>
      <c r="G9281" t="e">
        <f>VLOOKUP(A9281,'Telomere data '!A:B, 2,)</f>
        <v>#N/A</v>
      </c>
      <c r="H9281">
        <f>VLOOKUP(A9281, 'BMI Data'!A:B,2,FALSE)</f>
        <v>19.25</v>
      </c>
      <c r="I9281" t="e">
        <f>VLOOKUP(A9281, 'Physical Activity Data '!A:E,5,FALSE)</f>
        <v>#N/A</v>
      </c>
      <c r="J9281" t="e">
        <f>VLOOKUP(A9281, 'Physical Activity Data '!A:E,4,FALSE)</f>
        <v>#N/A</v>
      </c>
    </row>
    <row r="9282" spans="1:10" x14ac:dyDescent="0.25">
      <c r="A9282">
        <v>19246</v>
      </c>
      <c r="B9282" s="3">
        <f>VLOOKUP(A9282,'Demo Data'!A:E,2, TRUE)</f>
        <v>1</v>
      </c>
      <c r="C9282" s="3">
        <f>VLOOKUP(A9282,'Demo Data'!A:E,3, TRUE)</f>
        <v>6</v>
      </c>
      <c r="D9282" s="3">
        <f>VLOOKUP(A9282,'Demo Data'!A:E,4, TRUE)</f>
        <v>3</v>
      </c>
      <c r="E9282" s="3">
        <f>VLOOKUP(A9282,'Demo Data'!A:E,5, TRUE)</f>
        <v>1</v>
      </c>
      <c r="F9282" t="e">
        <f>VLOOKUP(A9282, 'Physical Activity Data '!A:B,2,FALSE)</f>
        <v>#N/A</v>
      </c>
      <c r="G9282" t="e">
        <f>VLOOKUP(A9282,'Telomere data '!A:B, 2,)</f>
        <v>#N/A</v>
      </c>
      <c r="H9282">
        <f>VLOOKUP(A9282, 'BMI Data'!A:B,2,FALSE)</f>
        <v>13.88</v>
      </c>
      <c r="I9282" t="e">
        <f>VLOOKUP(A9282, 'Physical Activity Data '!A:E,5,FALSE)</f>
        <v>#N/A</v>
      </c>
      <c r="J9282" t="e">
        <f>VLOOKUP(A9282, 'Physical Activity Data '!A:E,4,FALSE)</f>
        <v>#N/A</v>
      </c>
    </row>
    <row r="9283" spans="1:10" x14ac:dyDescent="0.25">
      <c r="A9283">
        <v>19247</v>
      </c>
      <c r="B9283" s="3">
        <f>VLOOKUP(A9283,'Demo Data'!A:E,2, TRUE)</f>
        <v>1</v>
      </c>
      <c r="C9283" s="3">
        <f>VLOOKUP(A9283,'Demo Data'!A:E,3, TRUE)</f>
        <v>15</v>
      </c>
      <c r="D9283" s="3">
        <f>VLOOKUP(A9283,'Demo Data'!A:E,4, TRUE)</f>
        <v>1</v>
      </c>
      <c r="E9283" s="3">
        <f>VLOOKUP(A9283,'Demo Data'!A:E,5, TRUE)</f>
        <v>1</v>
      </c>
      <c r="F9283">
        <f>VLOOKUP(A9283, 'Physical Activity Data '!A:B,2,FALSE)</f>
        <v>2</v>
      </c>
      <c r="G9283" t="e">
        <f>VLOOKUP(A9283,'Telomere data '!A:B, 2,)</f>
        <v>#N/A</v>
      </c>
      <c r="H9283">
        <f>VLOOKUP(A9283, 'BMI Data'!A:B,2,FALSE)</f>
        <v>23.76</v>
      </c>
      <c r="I9283">
        <f>VLOOKUP(A9283, 'Physical Activity Data '!A:E,5,FALSE)</f>
        <v>10</v>
      </c>
      <c r="J9283">
        <f>VLOOKUP(A9283, 'Physical Activity Data '!A:E,4,FALSE)</f>
        <v>60</v>
      </c>
    </row>
    <row r="9284" spans="1:10" x14ac:dyDescent="0.25">
      <c r="A9284">
        <v>19248</v>
      </c>
      <c r="B9284" s="3">
        <f>VLOOKUP(A9284,'Demo Data'!A:E,2, TRUE)</f>
        <v>2</v>
      </c>
      <c r="C9284" s="3">
        <f>VLOOKUP(A9284,'Demo Data'!A:E,3, TRUE)</f>
        <v>6</v>
      </c>
      <c r="D9284" s="3">
        <f>VLOOKUP(A9284,'Demo Data'!A:E,4, TRUE)</f>
        <v>1</v>
      </c>
      <c r="E9284" s="3">
        <f>VLOOKUP(A9284,'Demo Data'!A:E,5, TRUE)</f>
        <v>1</v>
      </c>
      <c r="F9284" t="e">
        <f>VLOOKUP(A9284, 'Physical Activity Data '!A:B,2,FALSE)</f>
        <v>#N/A</v>
      </c>
      <c r="G9284" t="e">
        <f>VLOOKUP(A9284,'Telomere data '!A:B, 2,)</f>
        <v>#N/A</v>
      </c>
      <c r="H9284" t="str">
        <f>VLOOKUP(A9284, 'BMI Data'!A:B,2,FALSE)</f>
        <v>NA</v>
      </c>
      <c r="I9284" t="e">
        <f>VLOOKUP(A9284, 'Physical Activity Data '!A:E,5,FALSE)</f>
        <v>#N/A</v>
      </c>
      <c r="J9284" t="e">
        <f>VLOOKUP(A9284, 'Physical Activity Data '!A:E,4,FALSE)</f>
        <v>#N/A</v>
      </c>
    </row>
    <row r="9285" spans="1:10" x14ac:dyDescent="0.25">
      <c r="A9285">
        <v>19249</v>
      </c>
      <c r="B9285" s="3">
        <f>VLOOKUP(A9285,'Demo Data'!A:E,2, TRUE)</f>
        <v>1</v>
      </c>
      <c r="C9285" s="3">
        <f>VLOOKUP(A9285,'Demo Data'!A:E,3, TRUE)</f>
        <v>2</v>
      </c>
      <c r="D9285" s="3">
        <f>VLOOKUP(A9285,'Demo Data'!A:E,4, TRUE)</f>
        <v>2</v>
      </c>
      <c r="E9285" s="3" t="str">
        <f>VLOOKUP(A9285,'Demo Data'!A:E,5, TRUE)</f>
        <v>NA</v>
      </c>
      <c r="F9285" t="e">
        <f>VLOOKUP(A9285, 'Physical Activity Data '!A:B,2,FALSE)</f>
        <v>#N/A</v>
      </c>
      <c r="G9285" t="e">
        <f>VLOOKUP(A9285,'Telomere data '!A:B, 2,)</f>
        <v>#N/A</v>
      </c>
      <c r="H9285">
        <f>VLOOKUP(A9285, 'BMI Data'!A:B,2,FALSE)</f>
        <v>17.95</v>
      </c>
      <c r="I9285" t="e">
        <f>VLOOKUP(A9285, 'Physical Activity Data '!A:E,5,FALSE)</f>
        <v>#N/A</v>
      </c>
      <c r="J9285" t="e">
        <f>VLOOKUP(A9285, 'Physical Activity Data '!A:E,4,FALSE)</f>
        <v>#N/A</v>
      </c>
    </row>
    <row r="9286" spans="1:10" x14ac:dyDescent="0.25">
      <c r="A9286">
        <v>19250</v>
      </c>
      <c r="B9286" s="3">
        <f>VLOOKUP(A9286,'Demo Data'!A:E,2, TRUE)</f>
        <v>2</v>
      </c>
      <c r="C9286" s="3">
        <f>VLOOKUP(A9286,'Demo Data'!A:E,3, TRUE)</f>
        <v>23</v>
      </c>
      <c r="D9286" s="3">
        <f>VLOOKUP(A9286,'Demo Data'!A:E,4, TRUE)</f>
        <v>3</v>
      </c>
      <c r="E9286" s="3">
        <f>VLOOKUP(A9286,'Demo Data'!A:E,5, TRUE)</f>
        <v>3</v>
      </c>
      <c r="F9286">
        <f>VLOOKUP(A9286, 'Physical Activity Data '!A:B,2,FALSE)</f>
        <v>2</v>
      </c>
      <c r="G9286">
        <f>VLOOKUP(A9286,'Telomere data '!A:B, 2,)</f>
        <v>1.5970380900000001</v>
      </c>
      <c r="H9286">
        <f>VLOOKUP(A9286, 'BMI Data'!A:B,2,FALSE)</f>
        <v>24.98</v>
      </c>
      <c r="I9286">
        <f>VLOOKUP(A9286, 'Physical Activity Data '!A:E,5,FALSE)</f>
        <v>8</v>
      </c>
      <c r="J9286">
        <f>VLOOKUP(A9286, 'Physical Activity Data '!A:E,4,FALSE)</f>
        <v>60</v>
      </c>
    </row>
    <row r="9287" spans="1:10" x14ac:dyDescent="0.25">
      <c r="A9287">
        <v>19251</v>
      </c>
      <c r="B9287" s="3">
        <f>VLOOKUP(A9287,'Demo Data'!A:E,2, TRUE)</f>
        <v>2</v>
      </c>
      <c r="C9287" s="3">
        <f>VLOOKUP(A9287,'Demo Data'!A:E,3, TRUE)</f>
        <v>6</v>
      </c>
      <c r="D9287" s="3">
        <f>VLOOKUP(A9287,'Demo Data'!A:E,4, TRUE)</f>
        <v>1</v>
      </c>
      <c r="E9287" s="3">
        <f>VLOOKUP(A9287,'Demo Data'!A:E,5, TRUE)</f>
        <v>1</v>
      </c>
      <c r="F9287" t="e">
        <f>VLOOKUP(A9287, 'Physical Activity Data '!A:B,2,FALSE)</f>
        <v>#N/A</v>
      </c>
      <c r="G9287" t="e">
        <f>VLOOKUP(A9287,'Telomere data '!A:B, 2,)</f>
        <v>#N/A</v>
      </c>
      <c r="H9287">
        <f>VLOOKUP(A9287, 'BMI Data'!A:B,2,FALSE)</f>
        <v>14.24</v>
      </c>
      <c r="I9287" t="e">
        <f>VLOOKUP(A9287, 'Physical Activity Data '!A:E,5,FALSE)</f>
        <v>#N/A</v>
      </c>
      <c r="J9287" t="e">
        <f>VLOOKUP(A9287, 'Physical Activity Data '!A:E,4,FALSE)</f>
        <v>#N/A</v>
      </c>
    </row>
    <row r="9288" spans="1:10" x14ac:dyDescent="0.25">
      <c r="A9288">
        <v>19252</v>
      </c>
      <c r="B9288" s="3">
        <f>VLOOKUP(A9288,'Demo Data'!A:E,2, TRUE)</f>
        <v>2</v>
      </c>
      <c r="C9288" s="3">
        <f>VLOOKUP(A9288,'Demo Data'!A:E,3, TRUE)</f>
        <v>25</v>
      </c>
      <c r="D9288" s="3">
        <f>VLOOKUP(A9288,'Demo Data'!A:E,4, TRUE)</f>
        <v>4</v>
      </c>
      <c r="E9288" s="3">
        <f>VLOOKUP(A9288,'Demo Data'!A:E,5, TRUE)</f>
        <v>3</v>
      </c>
      <c r="F9288">
        <f>VLOOKUP(A9288, 'Physical Activity Data '!A:B,2,FALSE)</f>
        <v>1</v>
      </c>
      <c r="G9288">
        <f>VLOOKUP(A9288,'Telomere data '!A:B, 2,)</f>
        <v>1.5775599579999999</v>
      </c>
      <c r="H9288">
        <f>VLOOKUP(A9288, 'BMI Data'!A:B,2,FALSE)</f>
        <v>23.17</v>
      </c>
      <c r="I9288">
        <f>VLOOKUP(A9288, 'Physical Activity Data '!A:E,5,FALSE)</f>
        <v>4.5</v>
      </c>
      <c r="J9288">
        <f>VLOOKUP(A9288, 'Physical Activity Data '!A:E,4,FALSE)</f>
        <v>15</v>
      </c>
    </row>
    <row r="9289" spans="1:10" x14ac:dyDescent="0.25">
      <c r="A9289">
        <v>19253</v>
      </c>
      <c r="B9289" s="3">
        <f>VLOOKUP(A9289,'Demo Data'!A:E,2, TRUE)</f>
        <v>1</v>
      </c>
      <c r="C9289" s="3">
        <f>VLOOKUP(A9289,'Demo Data'!A:E,3, TRUE)</f>
        <v>8</v>
      </c>
      <c r="D9289" s="3">
        <f>VLOOKUP(A9289,'Demo Data'!A:E,4, TRUE)</f>
        <v>3</v>
      </c>
      <c r="E9289" s="3">
        <f>VLOOKUP(A9289,'Demo Data'!A:E,5, TRUE)</f>
        <v>1</v>
      </c>
      <c r="F9289" t="e">
        <f>VLOOKUP(A9289, 'Physical Activity Data '!A:B,2,FALSE)</f>
        <v>#N/A</v>
      </c>
      <c r="G9289" t="e">
        <f>VLOOKUP(A9289,'Telomere data '!A:B, 2,)</f>
        <v>#N/A</v>
      </c>
      <c r="H9289">
        <f>VLOOKUP(A9289, 'BMI Data'!A:B,2,FALSE)</f>
        <v>14.79</v>
      </c>
      <c r="I9289" t="e">
        <f>VLOOKUP(A9289, 'Physical Activity Data '!A:E,5,FALSE)</f>
        <v>#N/A</v>
      </c>
      <c r="J9289" t="e">
        <f>VLOOKUP(A9289, 'Physical Activity Data '!A:E,4,FALSE)</f>
        <v>#N/A</v>
      </c>
    </row>
    <row r="9290" spans="1:10" x14ac:dyDescent="0.25">
      <c r="A9290">
        <v>19254</v>
      </c>
      <c r="B9290" s="3">
        <f>VLOOKUP(A9290,'Demo Data'!A:E,2, TRUE)</f>
        <v>2</v>
      </c>
      <c r="C9290" s="3">
        <f>VLOOKUP(A9290,'Demo Data'!A:E,3, TRUE)</f>
        <v>84</v>
      </c>
      <c r="D9290" s="3">
        <f>VLOOKUP(A9290,'Demo Data'!A:E,4, TRUE)</f>
        <v>3</v>
      </c>
      <c r="E9290" s="3">
        <f>VLOOKUP(A9290,'Demo Data'!A:E,5, TRUE)</f>
        <v>1</v>
      </c>
      <c r="F9290">
        <f>VLOOKUP(A9290, 'Physical Activity Data '!A:B,2,FALSE)</f>
        <v>1</v>
      </c>
      <c r="G9290">
        <f>VLOOKUP(A9290,'Telomere data '!A:B, 2,)</f>
        <v>0.85871216500000003</v>
      </c>
      <c r="H9290">
        <f>VLOOKUP(A9290, 'BMI Data'!A:B,2,FALSE)</f>
        <v>21.08</v>
      </c>
      <c r="I9290">
        <f>VLOOKUP(A9290, 'Physical Activity Data '!A:E,5,FALSE)</f>
        <v>3.5</v>
      </c>
      <c r="J9290">
        <f>VLOOKUP(A9290, 'Physical Activity Data '!A:E,4,FALSE)</f>
        <v>30</v>
      </c>
    </row>
    <row r="9291" spans="1:10" x14ac:dyDescent="0.25">
      <c r="A9291">
        <v>19255</v>
      </c>
      <c r="B9291" s="3">
        <f>VLOOKUP(A9291,'Demo Data'!A:E,2, TRUE)</f>
        <v>1</v>
      </c>
      <c r="C9291" s="3">
        <f>VLOOKUP(A9291,'Demo Data'!A:E,3, TRUE)</f>
        <v>14</v>
      </c>
      <c r="D9291" s="3">
        <f>VLOOKUP(A9291,'Demo Data'!A:E,4, TRUE)</f>
        <v>1</v>
      </c>
      <c r="E9291" s="3">
        <f>VLOOKUP(A9291,'Demo Data'!A:E,5, TRUE)</f>
        <v>1</v>
      </c>
      <c r="F9291">
        <f>VLOOKUP(A9291, 'Physical Activity Data '!A:B,2,FALSE)</f>
        <v>2</v>
      </c>
      <c r="G9291" t="e">
        <f>VLOOKUP(A9291,'Telomere data '!A:B, 2,)</f>
        <v>#N/A</v>
      </c>
      <c r="H9291">
        <f>VLOOKUP(A9291, 'BMI Data'!A:B,2,FALSE)</f>
        <v>22.3</v>
      </c>
      <c r="I9291">
        <f>VLOOKUP(A9291, 'Physical Activity Data '!A:E,5,FALSE)</f>
        <v>8</v>
      </c>
      <c r="J9291">
        <f>VLOOKUP(A9291, 'Physical Activity Data '!A:E,4,FALSE)</f>
        <v>30</v>
      </c>
    </row>
    <row r="9292" spans="1:10" x14ac:dyDescent="0.25">
      <c r="A9292">
        <v>19256</v>
      </c>
      <c r="B9292" s="3">
        <f>VLOOKUP(A9292,'Demo Data'!A:E,2, TRUE)</f>
        <v>2</v>
      </c>
      <c r="C9292" s="3">
        <f>VLOOKUP(A9292,'Demo Data'!A:E,3, TRUE)</f>
        <v>84</v>
      </c>
      <c r="D9292" s="3">
        <f>VLOOKUP(A9292,'Demo Data'!A:E,4, TRUE)</f>
        <v>3</v>
      </c>
      <c r="E9292" s="3">
        <f>VLOOKUP(A9292,'Demo Data'!A:E,5, TRUE)</f>
        <v>2</v>
      </c>
      <c r="F9292" t="e">
        <f>VLOOKUP(A9292, 'Physical Activity Data '!A:B,2,FALSE)</f>
        <v>#N/A</v>
      </c>
      <c r="G9292">
        <f>VLOOKUP(A9292,'Telomere data '!A:B, 2,)</f>
        <v>1.0755293930000001</v>
      </c>
      <c r="H9292">
        <f>VLOOKUP(A9292, 'BMI Data'!A:B,2,FALSE)</f>
        <v>36.979999999999997</v>
      </c>
      <c r="I9292" t="e">
        <f>VLOOKUP(A9292, 'Physical Activity Data '!A:E,5,FALSE)</f>
        <v>#N/A</v>
      </c>
      <c r="J9292" t="e">
        <f>VLOOKUP(A9292, 'Physical Activity Data '!A:E,4,FALSE)</f>
        <v>#N/A</v>
      </c>
    </row>
    <row r="9293" spans="1:10" x14ac:dyDescent="0.25">
      <c r="A9293">
        <v>19257</v>
      </c>
      <c r="B9293" s="3">
        <f>VLOOKUP(A9293,'Demo Data'!A:E,2, TRUE)</f>
        <v>1</v>
      </c>
      <c r="C9293" s="3">
        <f>VLOOKUP(A9293,'Demo Data'!A:E,3, TRUE)</f>
        <v>81</v>
      </c>
      <c r="D9293" s="3">
        <f>VLOOKUP(A9293,'Demo Data'!A:E,4, TRUE)</f>
        <v>3</v>
      </c>
      <c r="E9293" s="3">
        <f>VLOOKUP(A9293,'Demo Data'!A:E,5, TRUE)</f>
        <v>3</v>
      </c>
      <c r="F9293">
        <f>VLOOKUP(A9293, 'Physical Activity Data '!A:B,2,FALSE)</f>
        <v>1</v>
      </c>
      <c r="G9293">
        <f>VLOOKUP(A9293,'Telomere data '!A:B, 2,)</f>
        <v>0.74396813299999998</v>
      </c>
      <c r="H9293">
        <f>VLOOKUP(A9293, 'BMI Data'!A:B,2,FALSE)</f>
        <v>24.91</v>
      </c>
      <c r="I9293">
        <f>VLOOKUP(A9293, 'Physical Activity Data '!A:E,5,FALSE)</f>
        <v>3.5</v>
      </c>
      <c r="J9293">
        <f>VLOOKUP(A9293, 'Physical Activity Data '!A:E,4,FALSE)</f>
        <v>40</v>
      </c>
    </row>
    <row r="9294" spans="1:10" x14ac:dyDescent="0.25">
      <c r="A9294">
        <v>19258</v>
      </c>
      <c r="B9294" s="3">
        <f>VLOOKUP(A9294,'Demo Data'!A:E,2, TRUE)</f>
        <v>1</v>
      </c>
      <c r="C9294" s="3">
        <f>VLOOKUP(A9294,'Demo Data'!A:E,3, TRUE)</f>
        <v>58</v>
      </c>
      <c r="D9294" s="3">
        <f>VLOOKUP(A9294,'Demo Data'!A:E,4, TRUE)</f>
        <v>1</v>
      </c>
      <c r="E9294" s="3">
        <f>VLOOKUP(A9294,'Demo Data'!A:E,5, TRUE)</f>
        <v>3</v>
      </c>
      <c r="F9294" t="e">
        <f>VLOOKUP(A9294, 'Physical Activity Data '!A:B,2,FALSE)</f>
        <v>#N/A</v>
      </c>
      <c r="G9294">
        <f>VLOOKUP(A9294,'Telomere data '!A:B, 2,)</f>
        <v>0.84195756799999999</v>
      </c>
      <c r="H9294">
        <f>VLOOKUP(A9294, 'BMI Data'!A:B,2,FALSE)</f>
        <v>25.08</v>
      </c>
      <c r="I9294" t="e">
        <f>VLOOKUP(A9294, 'Physical Activity Data '!A:E,5,FALSE)</f>
        <v>#N/A</v>
      </c>
      <c r="J9294" t="e">
        <f>VLOOKUP(A9294, 'Physical Activity Data '!A:E,4,FALSE)</f>
        <v>#N/A</v>
      </c>
    </row>
    <row r="9295" spans="1:10" x14ac:dyDescent="0.25">
      <c r="A9295">
        <v>19259</v>
      </c>
      <c r="B9295" s="3">
        <f>VLOOKUP(A9295,'Demo Data'!A:E,2, TRUE)</f>
        <v>1</v>
      </c>
      <c r="C9295" s="3">
        <f>VLOOKUP(A9295,'Demo Data'!A:E,3, TRUE)</f>
        <v>10</v>
      </c>
      <c r="D9295" s="3">
        <f>VLOOKUP(A9295,'Demo Data'!A:E,4, TRUE)</f>
        <v>4</v>
      </c>
      <c r="E9295" s="3">
        <f>VLOOKUP(A9295,'Demo Data'!A:E,5, TRUE)</f>
        <v>1</v>
      </c>
      <c r="F9295" t="e">
        <f>VLOOKUP(A9295, 'Physical Activity Data '!A:B,2,FALSE)</f>
        <v>#N/A</v>
      </c>
      <c r="G9295" t="e">
        <f>VLOOKUP(A9295,'Telomere data '!A:B, 2,)</f>
        <v>#N/A</v>
      </c>
      <c r="H9295">
        <f>VLOOKUP(A9295, 'BMI Data'!A:B,2,FALSE)</f>
        <v>26.57</v>
      </c>
      <c r="I9295" t="e">
        <f>VLOOKUP(A9295, 'Physical Activity Data '!A:E,5,FALSE)</f>
        <v>#N/A</v>
      </c>
      <c r="J9295" t="e">
        <f>VLOOKUP(A9295, 'Physical Activity Data '!A:E,4,FALSE)</f>
        <v>#N/A</v>
      </c>
    </row>
    <row r="9296" spans="1:10" x14ac:dyDescent="0.25">
      <c r="A9296">
        <v>19260</v>
      </c>
      <c r="B9296" s="3">
        <f>VLOOKUP(A9296,'Demo Data'!A:E,2, TRUE)</f>
        <v>1</v>
      </c>
      <c r="C9296" s="3">
        <f>VLOOKUP(A9296,'Demo Data'!A:E,3, TRUE)</f>
        <v>8</v>
      </c>
      <c r="D9296" s="3">
        <f>VLOOKUP(A9296,'Demo Data'!A:E,4, TRUE)</f>
        <v>4</v>
      </c>
      <c r="E9296" s="3">
        <f>VLOOKUP(A9296,'Demo Data'!A:E,5, TRUE)</f>
        <v>1</v>
      </c>
      <c r="F9296" t="e">
        <f>VLOOKUP(A9296, 'Physical Activity Data '!A:B,2,FALSE)</f>
        <v>#N/A</v>
      </c>
      <c r="G9296" t="e">
        <f>VLOOKUP(A9296,'Telomere data '!A:B, 2,)</f>
        <v>#N/A</v>
      </c>
      <c r="H9296">
        <f>VLOOKUP(A9296, 'BMI Data'!A:B,2,FALSE)</f>
        <v>17.09</v>
      </c>
      <c r="I9296" t="e">
        <f>VLOOKUP(A9296, 'Physical Activity Data '!A:E,5,FALSE)</f>
        <v>#N/A</v>
      </c>
      <c r="J9296" t="e">
        <f>VLOOKUP(A9296, 'Physical Activity Data '!A:E,4,FALSE)</f>
        <v>#N/A</v>
      </c>
    </row>
    <row r="9297" spans="1:10" x14ac:dyDescent="0.25">
      <c r="A9297">
        <v>19261</v>
      </c>
      <c r="B9297" s="3">
        <f>VLOOKUP(A9297,'Demo Data'!A:E,2, TRUE)</f>
        <v>2</v>
      </c>
      <c r="C9297" s="3">
        <f>VLOOKUP(A9297,'Demo Data'!A:E,3, TRUE)</f>
        <v>53</v>
      </c>
      <c r="D9297" s="3">
        <f>VLOOKUP(A9297,'Demo Data'!A:E,4, TRUE)</f>
        <v>3</v>
      </c>
      <c r="E9297" s="3">
        <f>VLOOKUP(A9297,'Demo Data'!A:E,5, TRUE)</f>
        <v>3</v>
      </c>
      <c r="F9297" t="e">
        <f>VLOOKUP(A9297, 'Physical Activity Data '!A:B,2,FALSE)</f>
        <v>#N/A</v>
      </c>
      <c r="G9297">
        <f>VLOOKUP(A9297,'Telomere data '!A:B, 2,)</f>
        <v>0.991204329</v>
      </c>
      <c r="H9297">
        <f>VLOOKUP(A9297, 'BMI Data'!A:B,2,FALSE)</f>
        <v>21.42</v>
      </c>
      <c r="I9297" t="e">
        <f>VLOOKUP(A9297, 'Physical Activity Data '!A:E,5,FALSE)</f>
        <v>#N/A</v>
      </c>
      <c r="J9297" t="e">
        <f>VLOOKUP(A9297, 'Physical Activity Data '!A:E,4,FALSE)</f>
        <v>#N/A</v>
      </c>
    </row>
    <row r="9298" spans="1:10" x14ac:dyDescent="0.25">
      <c r="A9298">
        <v>19262</v>
      </c>
      <c r="B9298" s="3">
        <f>VLOOKUP(A9298,'Demo Data'!A:E,2, TRUE)</f>
        <v>2</v>
      </c>
      <c r="C9298" s="3">
        <f>VLOOKUP(A9298,'Demo Data'!A:E,3, TRUE)</f>
        <v>33</v>
      </c>
      <c r="D9298" s="3">
        <f>VLOOKUP(A9298,'Demo Data'!A:E,4, TRUE)</f>
        <v>1</v>
      </c>
      <c r="E9298" s="3">
        <f>VLOOKUP(A9298,'Demo Data'!A:E,5, TRUE)</f>
        <v>2</v>
      </c>
      <c r="F9298">
        <f>VLOOKUP(A9298, 'Physical Activity Data '!A:B,2,FALSE)</f>
        <v>1</v>
      </c>
      <c r="G9298">
        <f>VLOOKUP(A9298,'Telomere data '!A:B, 2,)</f>
        <v>1.066128889</v>
      </c>
      <c r="H9298">
        <f>VLOOKUP(A9298, 'BMI Data'!A:B,2,FALSE)</f>
        <v>36.83</v>
      </c>
      <c r="I9298">
        <f>VLOOKUP(A9298, 'Physical Activity Data '!A:E,5,FALSE)</f>
        <v>2.5</v>
      </c>
      <c r="J9298">
        <f>VLOOKUP(A9298, 'Physical Activity Data '!A:E,4,FALSE)</f>
        <v>15</v>
      </c>
    </row>
    <row r="9299" spans="1:10" x14ac:dyDescent="0.25">
      <c r="A9299">
        <v>19263</v>
      </c>
      <c r="B9299" s="3">
        <f>VLOOKUP(A9299,'Demo Data'!A:E,2, TRUE)</f>
        <v>2</v>
      </c>
      <c r="C9299" s="3">
        <f>VLOOKUP(A9299,'Demo Data'!A:E,3, TRUE)</f>
        <v>2</v>
      </c>
      <c r="D9299" s="3">
        <f>VLOOKUP(A9299,'Demo Data'!A:E,4, TRUE)</f>
        <v>3</v>
      </c>
      <c r="E9299" s="3" t="str">
        <f>VLOOKUP(A9299,'Demo Data'!A:E,5, TRUE)</f>
        <v>NA</v>
      </c>
      <c r="F9299" t="e">
        <f>VLOOKUP(A9299, 'Physical Activity Data '!A:B,2,FALSE)</f>
        <v>#N/A</v>
      </c>
      <c r="G9299" t="e">
        <f>VLOOKUP(A9299,'Telomere data '!A:B, 2,)</f>
        <v>#N/A</v>
      </c>
      <c r="H9299">
        <f>VLOOKUP(A9299, 'BMI Data'!A:B,2,FALSE)</f>
        <v>17.23</v>
      </c>
      <c r="I9299" t="e">
        <f>VLOOKUP(A9299, 'Physical Activity Data '!A:E,5,FALSE)</f>
        <v>#N/A</v>
      </c>
      <c r="J9299" t="e">
        <f>VLOOKUP(A9299, 'Physical Activity Data '!A:E,4,FALSE)</f>
        <v>#N/A</v>
      </c>
    </row>
    <row r="9300" spans="1:10" x14ac:dyDescent="0.25">
      <c r="A9300">
        <v>19264</v>
      </c>
      <c r="B9300" s="3">
        <f>VLOOKUP(A9300,'Demo Data'!A:E,2, TRUE)</f>
        <v>2</v>
      </c>
      <c r="C9300" s="3">
        <f>VLOOKUP(A9300,'Demo Data'!A:E,3, TRUE)</f>
        <v>51</v>
      </c>
      <c r="D9300" s="3">
        <f>VLOOKUP(A9300,'Demo Data'!A:E,4, TRUE)</f>
        <v>1</v>
      </c>
      <c r="E9300" s="3">
        <f>VLOOKUP(A9300,'Demo Data'!A:E,5, TRUE)</f>
        <v>3</v>
      </c>
      <c r="F9300">
        <f>VLOOKUP(A9300, 'Physical Activity Data '!A:B,2,FALSE)</f>
        <v>2</v>
      </c>
      <c r="G9300">
        <f>VLOOKUP(A9300,'Telomere data '!A:B, 2,)</f>
        <v>1.152096534</v>
      </c>
      <c r="H9300">
        <f>VLOOKUP(A9300, 'BMI Data'!A:B,2,FALSE)</f>
        <v>24.49</v>
      </c>
      <c r="I9300">
        <f>VLOOKUP(A9300, 'Physical Activity Data '!A:E,5,FALSE)</f>
        <v>7</v>
      </c>
      <c r="J9300">
        <f>VLOOKUP(A9300, 'Physical Activity Data '!A:E,4,FALSE)</f>
        <v>30</v>
      </c>
    </row>
    <row r="9301" spans="1:10" x14ac:dyDescent="0.25">
      <c r="A9301">
        <v>19265</v>
      </c>
      <c r="B9301" s="3">
        <f>VLOOKUP(A9301,'Demo Data'!A:E,2, TRUE)</f>
        <v>1</v>
      </c>
      <c r="C9301" s="3">
        <f>VLOOKUP(A9301,'Demo Data'!A:E,3, TRUE)</f>
        <v>12</v>
      </c>
      <c r="D9301" s="3">
        <f>VLOOKUP(A9301,'Demo Data'!A:E,4, TRUE)</f>
        <v>3</v>
      </c>
      <c r="E9301" s="3">
        <f>VLOOKUP(A9301,'Demo Data'!A:E,5, TRUE)</f>
        <v>1</v>
      </c>
      <c r="F9301">
        <f>VLOOKUP(A9301, 'Physical Activity Data '!A:B,2,FALSE)</f>
        <v>1</v>
      </c>
      <c r="G9301" t="e">
        <f>VLOOKUP(A9301,'Telomere data '!A:B, 2,)</f>
        <v>#N/A</v>
      </c>
      <c r="H9301">
        <f>VLOOKUP(A9301, 'BMI Data'!A:B,2,FALSE)</f>
        <v>15.73</v>
      </c>
      <c r="I9301">
        <f>VLOOKUP(A9301, 'Physical Activity Data '!A:E,5,FALSE)</f>
        <v>5</v>
      </c>
      <c r="J9301">
        <f>VLOOKUP(A9301, 'Physical Activity Data '!A:E,4,FALSE)</f>
        <v>60</v>
      </c>
    </row>
    <row r="9302" spans="1:10" x14ac:dyDescent="0.25">
      <c r="A9302">
        <v>19266</v>
      </c>
      <c r="B9302" s="3">
        <f>VLOOKUP(A9302,'Demo Data'!A:E,2, TRUE)</f>
        <v>1</v>
      </c>
      <c r="C9302" s="3">
        <f>VLOOKUP(A9302,'Demo Data'!A:E,3, TRUE)</f>
        <v>1</v>
      </c>
      <c r="D9302" s="3">
        <f>VLOOKUP(A9302,'Demo Data'!A:E,4, TRUE)</f>
        <v>3</v>
      </c>
      <c r="E9302" s="3" t="str">
        <f>VLOOKUP(A9302,'Demo Data'!A:E,5, TRUE)</f>
        <v>NA</v>
      </c>
      <c r="F9302" t="e">
        <f>VLOOKUP(A9302, 'Physical Activity Data '!A:B,2,FALSE)</f>
        <v>#N/A</v>
      </c>
      <c r="G9302" t="e">
        <f>VLOOKUP(A9302,'Telomere data '!A:B, 2,)</f>
        <v>#N/A</v>
      </c>
      <c r="H9302" t="str">
        <f>VLOOKUP(A9302, 'BMI Data'!A:B,2,FALSE)</f>
        <v>NA</v>
      </c>
      <c r="I9302" t="e">
        <f>VLOOKUP(A9302, 'Physical Activity Data '!A:E,5,FALSE)</f>
        <v>#N/A</v>
      </c>
      <c r="J9302" t="e">
        <f>VLOOKUP(A9302, 'Physical Activity Data '!A:E,4,FALSE)</f>
        <v>#N/A</v>
      </c>
    </row>
    <row r="9303" spans="1:10" x14ac:dyDescent="0.25">
      <c r="A9303">
        <v>19267</v>
      </c>
      <c r="B9303" s="3">
        <f>VLOOKUP(A9303,'Demo Data'!A:E,2, TRUE)</f>
        <v>2</v>
      </c>
      <c r="C9303" s="3">
        <f>VLOOKUP(A9303,'Demo Data'!A:E,3, TRUE)</f>
        <v>13</v>
      </c>
      <c r="D9303" s="3">
        <f>VLOOKUP(A9303,'Demo Data'!A:E,4, TRUE)</f>
        <v>3</v>
      </c>
      <c r="E9303" s="3">
        <f>VLOOKUP(A9303,'Demo Data'!A:E,5, TRUE)</f>
        <v>1</v>
      </c>
      <c r="F9303">
        <f>VLOOKUP(A9303, 'Physical Activity Data '!A:B,2,FALSE)</f>
        <v>2</v>
      </c>
      <c r="G9303" t="e">
        <f>VLOOKUP(A9303,'Telomere data '!A:B, 2,)</f>
        <v>#N/A</v>
      </c>
      <c r="H9303">
        <f>VLOOKUP(A9303, 'BMI Data'!A:B,2,FALSE)</f>
        <v>24.88</v>
      </c>
      <c r="I9303">
        <f>VLOOKUP(A9303, 'Physical Activity Data '!A:E,5,FALSE)</f>
        <v>8</v>
      </c>
      <c r="J9303">
        <f>VLOOKUP(A9303, 'Physical Activity Data '!A:E,4,FALSE)</f>
        <v>30</v>
      </c>
    </row>
    <row r="9304" spans="1:10" x14ac:dyDescent="0.25">
      <c r="A9304">
        <v>19268</v>
      </c>
      <c r="B9304" s="3">
        <f>VLOOKUP(A9304,'Demo Data'!A:E,2, TRUE)</f>
        <v>1</v>
      </c>
      <c r="C9304" s="3">
        <f>VLOOKUP(A9304,'Demo Data'!A:E,3, TRUE)</f>
        <v>0</v>
      </c>
      <c r="D9304" s="3">
        <f>VLOOKUP(A9304,'Demo Data'!A:E,4, TRUE)</f>
        <v>3</v>
      </c>
      <c r="E9304" s="3" t="str">
        <f>VLOOKUP(A9304,'Demo Data'!A:E,5, TRUE)</f>
        <v>NA</v>
      </c>
      <c r="F9304" t="e">
        <f>VLOOKUP(A9304, 'Physical Activity Data '!A:B,2,FALSE)</f>
        <v>#N/A</v>
      </c>
      <c r="G9304" t="e">
        <f>VLOOKUP(A9304,'Telomere data '!A:B, 2,)</f>
        <v>#N/A</v>
      </c>
      <c r="H9304" t="str">
        <f>VLOOKUP(A9304, 'BMI Data'!A:B,2,FALSE)</f>
        <v>NA</v>
      </c>
      <c r="I9304" t="e">
        <f>VLOOKUP(A9304, 'Physical Activity Data '!A:E,5,FALSE)</f>
        <v>#N/A</v>
      </c>
      <c r="J9304" t="e">
        <f>VLOOKUP(A9304, 'Physical Activity Data '!A:E,4,FALSE)</f>
        <v>#N/A</v>
      </c>
    </row>
    <row r="9305" spans="1:10" x14ac:dyDescent="0.25">
      <c r="A9305">
        <v>19269</v>
      </c>
      <c r="B9305" s="3">
        <f>VLOOKUP(A9305,'Demo Data'!A:E,2, TRUE)</f>
        <v>2</v>
      </c>
      <c r="C9305" s="3">
        <f>VLOOKUP(A9305,'Demo Data'!A:E,3, TRUE)</f>
        <v>12</v>
      </c>
      <c r="D9305" s="3">
        <f>VLOOKUP(A9305,'Demo Data'!A:E,4, TRUE)</f>
        <v>4</v>
      </c>
      <c r="E9305" s="3">
        <f>VLOOKUP(A9305,'Demo Data'!A:E,5, TRUE)</f>
        <v>1</v>
      </c>
      <c r="F9305">
        <f>VLOOKUP(A9305, 'Physical Activity Data '!A:B,2,FALSE)</f>
        <v>1</v>
      </c>
      <c r="G9305" t="e">
        <f>VLOOKUP(A9305,'Telomere data '!A:B, 2,)</f>
        <v>#N/A</v>
      </c>
      <c r="H9305">
        <f>VLOOKUP(A9305, 'BMI Data'!A:B,2,FALSE)</f>
        <v>18.73</v>
      </c>
      <c r="I9305">
        <f>VLOOKUP(A9305, 'Physical Activity Data '!A:E,5,FALSE)</f>
        <v>4.5</v>
      </c>
      <c r="J9305">
        <f>VLOOKUP(A9305, 'Physical Activity Data '!A:E,4,FALSE)</f>
        <v>30</v>
      </c>
    </row>
    <row r="9306" spans="1:10" x14ac:dyDescent="0.25">
      <c r="A9306">
        <v>19270</v>
      </c>
      <c r="B9306" s="3">
        <f>VLOOKUP(A9306,'Demo Data'!A:E,2, TRUE)</f>
        <v>1</v>
      </c>
      <c r="C9306" s="3">
        <f>VLOOKUP(A9306,'Demo Data'!A:E,3, TRUE)</f>
        <v>29</v>
      </c>
      <c r="D9306" s="3">
        <f>VLOOKUP(A9306,'Demo Data'!A:E,4, TRUE)</f>
        <v>1</v>
      </c>
      <c r="E9306" s="3">
        <f>VLOOKUP(A9306,'Demo Data'!A:E,5, TRUE)</f>
        <v>1</v>
      </c>
      <c r="F9306" t="e">
        <f>VLOOKUP(A9306, 'Physical Activity Data '!A:B,2,FALSE)</f>
        <v>#N/A</v>
      </c>
      <c r="G9306">
        <f>VLOOKUP(A9306,'Telomere data '!A:B, 2,)</f>
        <v>1.8422362249999999</v>
      </c>
      <c r="H9306">
        <f>VLOOKUP(A9306, 'BMI Data'!A:B,2,FALSE)</f>
        <v>25.81</v>
      </c>
      <c r="I9306" t="e">
        <f>VLOOKUP(A9306, 'Physical Activity Data '!A:E,5,FALSE)</f>
        <v>#N/A</v>
      </c>
      <c r="J9306" t="e">
        <f>VLOOKUP(A9306, 'Physical Activity Data '!A:E,4,FALSE)</f>
        <v>#N/A</v>
      </c>
    </row>
    <row r="9307" spans="1:10" x14ac:dyDescent="0.25">
      <c r="A9307">
        <v>19271</v>
      </c>
      <c r="B9307" s="3">
        <f>VLOOKUP(A9307,'Demo Data'!A:E,2, TRUE)</f>
        <v>2</v>
      </c>
      <c r="C9307" s="3">
        <f>VLOOKUP(A9307,'Demo Data'!A:E,3, TRUE)</f>
        <v>19</v>
      </c>
      <c r="D9307" s="3">
        <f>VLOOKUP(A9307,'Demo Data'!A:E,4, TRUE)</f>
        <v>3</v>
      </c>
      <c r="E9307" s="3">
        <f>VLOOKUP(A9307,'Demo Data'!A:E,5, TRUE)</f>
        <v>2</v>
      </c>
      <c r="F9307" t="e">
        <f>VLOOKUP(A9307, 'Physical Activity Data '!A:B,2,FALSE)</f>
        <v>#N/A</v>
      </c>
      <c r="G9307" t="e">
        <f>VLOOKUP(A9307,'Telomere data '!A:B, 2,)</f>
        <v>#N/A</v>
      </c>
      <c r="H9307">
        <f>VLOOKUP(A9307, 'BMI Data'!A:B,2,FALSE)</f>
        <v>24.55</v>
      </c>
      <c r="I9307" t="e">
        <f>VLOOKUP(A9307, 'Physical Activity Data '!A:E,5,FALSE)</f>
        <v>#N/A</v>
      </c>
      <c r="J9307" t="e">
        <f>VLOOKUP(A9307, 'Physical Activity Data '!A:E,4,FALSE)</f>
        <v>#N/A</v>
      </c>
    </row>
    <row r="9308" spans="1:10" x14ac:dyDescent="0.25">
      <c r="A9308">
        <v>19272</v>
      </c>
      <c r="B9308" s="3">
        <f>VLOOKUP(A9308,'Demo Data'!A:E,2, TRUE)</f>
        <v>1</v>
      </c>
      <c r="C9308" s="3">
        <f>VLOOKUP(A9308,'Demo Data'!A:E,3, TRUE)</f>
        <v>17</v>
      </c>
      <c r="D9308" s="3">
        <f>VLOOKUP(A9308,'Demo Data'!A:E,4, TRUE)</f>
        <v>4</v>
      </c>
      <c r="E9308" s="3">
        <f>VLOOKUP(A9308,'Demo Data'!A:E,5, TRUE)</f>
        <v>1</v>
      </c>
      <c r="F9308">
        <f>VLOOKUP(A9308, 'Physical Activity Data '!A:B,2,FALSE)</f>
        <v>2</v>
      </c>
      <c r="G9308" t="e">
        <f>VLOOKUP(A9308,'Telomere data '!A:B, 2,)</f>
        <v>#N/A</v>
      </c>
      <c r="H9308">
        <f>VLOOKUP(A9308, 'BMI Data'!A:B,2,FALSE)</f>
        <v>26.61</v>
      </c>
      <c r="I9308">
        <f>VLOOKUP(A9308, 'Physical Activity Data '!A:E,5,FALSE)</f>
        <v>8</v>
      </c>
      <c r="J9308">
        <f>VLOOKUP(A9308, 'Physical Activity Data '!A:E,4,FALSE)</f>
        <v>30</v>
      </c>
    </row>
    <row r="9309" spans="1:10" x14ac:dyDescent="0.25">
      <c r="A9309">
        <v>19273</v>
      </c>
      <c r="B9309" s="3">
        <f>VLOOKUP(A9309,'Demo Data'!A:E,2, TRUE)</f>
        <v>2</v>
      </c>
      <c r="C9309" s="3">
        <f>VLOOKUP(A9309,'Demo Data'!A:E,3, TRUE)</f>
        <v>11</v>
      </c>
      <c r="D9309" s="3">
        <f>VLOOKUP(A9309,'Demo Data'!A:E,4, TRUE)</f>
        <v>4</v>
      </c>
      <c r="E9309" s="3">
        <f>VLOOKUP(A9309,'Demo Data'!A:E,5, TRUE)</f>
        <v>1</v>
      </c>
      <c r="F9309" t="e">
        <f>VLOOKUP(A9309, 'Physical Activity Data '!A:B,2,FALSE)</f>
        <v>#N/A</v>
      </c>
      <c r="G9309" t="e">
        <f>VLOOKUP(A9309,'Telomere data '!A:B, 2,)</f>
        <v>#N/A</v>
      </c>
      <c r="H9309">
        <f>VLOOKUP(A9309, 'BMI Data'!A:B,2,FALSE)</f>
        <v>34.86</v>
      </c>
      <c r="I9309" t="e">
        <f>VLOOKUP(A9309, 'Physical Activity Data '!A:E,5,FALSE)</f>
        <v>#N/A</v>
      </c>
      <c r="J9309" t="e">
        <f>VLOOKUP(A9309, 'Physical Activity Data '!A:E,4,FALSE)</f>
        <v>#N/A</v>
      </c>
    </row>
    <row r="9310" spans="1:10" x14ac:dyDescent="0.25">
      <c r="A9310">
        <v>19274</v>
      </c>
      <c r="B9310" s="3">
        <f>VLOOKUP(A9310,'Demo Data'!A:E,2, TRUE)</f>
        <v>1</v>
      </c>
      <c r="C9310" s="3">
        <f>VLOOKUP(A9310,'Demo Data'!A:E,3, TRUE)</f>
        <v>0</v>
      </c>
      <c r="D9310" s="3">
        <f>VLOOKUP(A9310,'Demo Data'!A:E,4, TRUE)</f>
        <v>2</v>
      </c>
      <c r="E9310" s="3" t="str">
        <f>VLOOKUP(A9310,'Demo Data'!A:E,5, TRUE)</f>
        <v>NA</v>
      </c>
      <c r="F9310" t="e">
        <f>VLOOKUP(A9310, 'Physical Activity Data '!A:B,2,FALSE)</f>
        <v>#N/A</v>
      </c>
      <c r="G9310" t="e">
        <f>VLOOKUP(A9310,'Telomere data '!A:B, 2,)</f>
        <v>#N/A</v>
      </c>
      <c r="H9310" t="str">
        <f>VLOOKUP(A9310, 'BMI Data'!A:B,2,FALSE)</f>
        <v>NA</v>
      </c>
      <c r="I9310" t="e">
        <f>VLOOKUP(A9310, 'Physical Activity Data '!A:E,5,FALSE)</f>
        <v>#N/A</v>
      </c>
      <c r="J9310" t="e">
        <f>VLOOKUP(A9310, 'Physical Activity Data '!A:E,4,FALSE)</f>
        <v>#N/A</v>
      </c>
    </row>
    <row r="9311" spans="1:10" x14ac:dyDescent="0.25">
      <c r="A9311">
        <v>19275</v>
      </c>
      <c r="B9311" s="3">
        <f>VLOOKUP(A9311,'Demo Data'!A:E,2, TRUE)</f>
        <v>2</v>
      </c>
      <c r="C9311" s="3">
        <f>VLOOKUP(A9311,'Demo Data'!A:E,3, TRUE)</f>
        <v>2</v>
      </c>
      <c r="D9311" s="3">
        <f>VLOOKUP(A9311,'Demo Data'!A:E,4, TRUE)</f>
        <v>4</v>
      </c>
      <c r="E9311" s="3" t="str">
        <f>VLOOKUP(A9311,'Demo Data'!A:E,5, TRUE)</f>
        <v>NA</v>
      </c>
      <c r="F9311" t="e">
        <f>VLOOKUP(A9311, 'Physical Activity Data '!A:B,2,FALSE)</f>
        <v>#N/A</v>
      </c>
      <c r="G9311" t="e">
        <f>VLOOKUP(A9311,'Telomere data '!A:B, 2,)</f>
        <v>#N/A</v>
      </c>
      <c r="H9311" t="str">
        <f>VLOOKUP(A9311, 'BMI Data'!A:B,2,FALSE)</f>
        <v>NA</v>
      </c>
      <c r="I9311" t="e">
        <f>VLOOKUP(A9311, 'Physical Activity Data '!A:E,5,FALSE)</f>
        <v>#N/A</v>
      </c>
      <c r="J9311" t="e">
        <f>VLOOKUP(A9311, 'Physical Activity Data '!A:E,4,FALSE)</f>
        <v>#N/A</v>
      </c>
    </row>
    <row r="9312" spans="1:10" x14ac:dyDescent="0.25">
      <c r="A9312">
        <v>19276</v>
      </c>
      <c r="B9312" s="3">
        <f>VLOOKUP(A9312,'Demo Data'!A:E,2, TRUE)</f>
        <v>2</v>
      </c>
      <c r="C9312" s="3">
        <f>VLOOKUP(A9312,'Demo Data'!A:E,3, TRUE)</f>
        <v>12</v>
      </c>
      <c r="D9312" s="3">
        <f>VLOOKUP(A9312,'Demo Data'!A:E,4, TRUE)</f>
        <v>3</v>
      </c>
      <c r="E9312" s="3">
        <f>VLOOKUP(A9312,'Demo Data'!A:E,5, TRUE)</f>
        <v>1</v>
      </c>
      <c r="F9312">
        <f>VLOOKUP(A9312, 'Physical Activity Data '!A:B,2,FALSE)</f>
        <v>1</v>
      </c>
      <c r="G9312" t="e">
        <f>VLOOKUP(A9312,'Telomere data '!A:B, 2,)</f>
        <v>#N/A</v>
      </c>
      <c r="H9312">
        <f>VLOOKUP(A9312, 'BMI Data'!A:B,2,FALSE)</f>
        <v>17.73</v>
      </c>
      <c r="I9312">
        <f>VLOOKUP(A9312, 'Physical Activity Data '!A:E,5,FALSE)</f>
        <v>4.5</v>
      </c>
      <c r="J9312">
        <f>VLOOKUP(A9312, 'Physical Activity Data '!A:E,4,FALSE)</f>
        <v>45</v>
      </c>
    </row>
    <row r="9313" spans="1:10" x14ac:dyDescent="0.25">
      <c r="A9313">
        <v>19277</v>
      </c>
      <c r="B9313" s="3">
        <f>VLOOKUP(A9313,'Demo Data'!A:E,2, TRUE)</f>
        <v>2</v>
      </c>
      <c r="C9313" s="3">
        <f>VLOOKUP(A9313,'Demo Data'!A:E,3, TRUE)</f>
        <v>81</v>
      </c>
      <c r="D9313" s="3">
        <f>VLOOKUP(A9313,'Demo Data'!A:E,4, TRUE)</f>
        <v>3</v>
      </c>
      <c r="E9313" s="3">
        <f>VLOOKUP(A9313,'Demo Data'!A:E,5, TRUE)</f>
        <v>3</v>
      </c>
      <c r="F9313" t="e">
        <f>VLOOKUP(A9313, 'Physical Activity Data '!A:B,2,FALSE)</f>
        <v>#N/A</v>
      </c>
      <c r="G9313">
        <f>VLOOKUP(A9313,'Telomere data '!A:B, 2,)</f>
        <v>1.095111935</v>
      </c>
      <c r="H9313">
        <f>VLOOKUP(A9313, 'BMI Data'!A:B,2,FALSE)</f>
        <v>28.4</v>
      </c>
      <c r="I9313" t="e">
        <f>VLOOKUP(A9313, 'Physical Activity Data '!A:E,5,FALSE)</f>
        <v>#N/A</v>
      </c>
      <c r="J9313" t="e">
        <f>VLOOKUP(A9313, 'Physical Activity Data '!A:E,4,FALSE)</f>
        <v>#N/A</v>
      </c>
    </row>
    <row r="9314" spans="1:10" x14ac:dyDescent="0.25">
      <c r="A9314">
        <v>19278</v>
      </c>
      <c r="B9314" s="3">
        <f>VLOOKUP(A9314,'Demo Data'!A:E,2, TRUE)</f>
        <v>2</v>
      </c>
      <c r="C9314" s="3">
        <f>VLOOKUP(A9314,'Demo Data'!A:E,3, TRUE)</f>
        <v>42</v>
      </c>
      <c r="D9314" s="3">
        <f>VLOOKUP(A9314,'Demo Data'!A:E,4, TRUE)</f>
        <v>3</v>
      </c>
      <c r="E9314" s="3">
        <f>VLOOKUP(A9314,'Demo Data'!A:E,5, TRUE)</f>
        <v>2</v>
      </c>
      <c r="F9314">
        <f>VLOOKUP(A9314, 'Physical Activity Data '!A:B,2,FALSE)</f>
        <v>1</v>
      </c>
      <c r="G9314">
        <f>VLOOKUP(A9314,'Telomere data '!A:B, 2,)</f>
        <v>1.1258880840000001</v>
      </c>
      <c r="H9314">
        <f>VLOOKUP(A9314, 'BMI Data'!A:B,2,FALSE)</f>
        <v>19.760000000000002</v>
      </c>
      <c r="I9314">
        <f>VLOOKUP(A9314, 'Physical Activity Data '!A:E,5,FALSE)</f>
        <v>3.5</v>
      </c>
      <c r="J9314">
        <f>VLOOKUP(A9314, 'Physical Activity Data '!A:E,4,FALSE)</f>
        <v>20</v>
      </c>
    </row>
    <row r="9315" spans="1:10" x14ac:dyDescent="0.25">
      <c r="A9315">
        <v>19279</v>
      </c>
      <c r="B9315" s="3">
        <f>VLOOKUP(A9315,'Demo Data'!A:E,2, TRUE)</f>
        <v>1</v>
      </c>
      <c r="C9315" s="3">
        <f>VLOOKUP(A9315,'Demo Data'!A:E,3, TRUE)</f>
        <v>51</v>
      </c>
      <c r="D9315" s="3">
        <f>VLOOKUP(A9315,'Demo Data'!A:E,4, TRUE)</f>
        <v>1</v>
      </c>
      <c r="E9315" s="3">
        <f>VLOOKUP(A9315,'Demo Data'!A:E,5, TRUE)</f>
        <v>1</v>
      </c>
      <c r="F9315" t="e">
        <f>VLOOKUP(A9315, 'Physical Activity Data '!A:B,2,FALSE)</f>
        <v>#N/A</v>
      </c>
      <c r="G9315">
        <f>VLOOKUP(A9315,'Telomere data '!A:B, 2,)</f>
        <v>1.064943719</v>
      </c>
      <c r="H9315">
        <f>VLOOKUP(A9315, 'BMI Data'!A:B,2,FALSE)</f>
        <v>32.340000000000003</v>
      </c>
      <c r="I9315" t="e">
        <f>VLOOKUP(A9315, 'Physical Activity Data '!A:E,5,FALSE)</f>
        <v>#N/A</v>
      </c>
      <c r="J9315" t="e">
        <f>VLOOKUP(A9315, 'Physical Activity Data '!A:E,4,FALSE)</f>
        <v>#N/A</v>
      </c>
    </row>
    <row r="9316" spans="1:10" x14ac:dyDescent="0.25">
      <c r="A9316">
        <v>19280</v>
      </c>
      <c r="B9316" s="3">
        <f>VLOOKUP(A9316,'Demo Data'!A:E,2, TRUE)</f>
        <v>1</v>
      </c>
      <c r="C9316" s="3">
        <f>VLOOKUP(A9316,'Demo Data'!A:E,3, TRUE)</f>
        <v>3</v>
      </c>
      <c r="D9316" s="3">
        <f>VLOOKUP(A9316,'Demo Data'!A:E,4, TRUE)</f>
        <v>2</v>
      </c>
      <c r="E9316" s="3" t="str">
        <f>VLOOKUP(A9316,'Demo Data'!A:E,5, TRUE)</f>
        <v>NA</v>
      </c>
      <c r="F9316" t="e">
        <f>VLOOKUP(A9316, 'Physical Activity Data '!A:B,2,FALSE)</f>
        <v>#N/A</v>
      </c>
      <c r="G9316" t="e">
        <f>VLOOKUP(A9316,'Telomere data '!A:B, 2,)</f>
        <v>#N/A</v>
      </c>
      <c r="H9316">
        <f>VLOOKUP(A9316, 'BMI Data'!A:B,2,FALSE)</f>
        <v>15.96</v>
      </c>
      <c r="I9316" t="e">
        <f>VLOOKUP(A9316, 'Physical Activity Data '!A:E,5,FALSE)</f>
        <v>#N/A</v>
      </c>
      <c r="J9316" t="e">
        <f>VLOOKUP(A9316, 'Physical Activity Data '!A:E,4,FALSE)</f>
        <v>#N/A</v>
      </c>
    </row>
    <row r="9317" spans="1:10" x14ac:dyDescent="0.25">
      <c r="A9317">
        <v>19281</v>
      </c>
      <c r="B9317" s="3">
        <f>VLOOKUP(A9317,'Demo Data'!A:E,2, TRUE)</f>
        <v>1</v>
      </c>
      <c r="C9317" s="3">
        <f>VLOOKUP(A9317,'Demo Data'!A:E,3, TRUE)</f>
        <v>4</v>
      </c>
      <c r="D9317" s="3">
        <f>VLOOKUP(A9317,'Demo Data'!A:E,4, TRUE)</f>
        <v>3</v>
      </c>
      <c r="E9317" s="3" t="str">
        <f>VLOOKUP(A9317,'Demo Data'!A:E,5, TRUE)</f>
        <v>NA</v>
      </c>
      <c r="F9317" t="e">
        <f>VLOOKUP(A9317, 'Physical Activity Data '!A:B,2,FALSE)</f>
        <v>#N/A</v>
      </c>
      <c r="G9317" t="e">
        <f>VLOOKUP(A9317,'Telomere data '!A:B, 2,)</f>
        <v>#N/A</v>
      </c>
      <c r="H9317" t="e">
        <f>VLOOKUP(A9317, 'BMI Data'!A:B,2,FALSE)</f>
        <v>#N/A</v>
      </c>
      <c r="I9317" t="e">
        <f>VLOOKUP(A9317, 'Physical Activity Data '!A:E,5,FALSE)</f>
        <v>#N/A</v>
      </c>
      <c r="J9317" t="e">
        <f>VLOOKUP(A9317, 'Physical Activity Data '!A:E,4,FALSE)</f>
        <v>#N/A</v>
      </c>
    </row>
    <row r="9318" spans="1:10" x14ac:dyDescent="0.25">
      <c r="A9318">
        <v>19282</v>
      </c>
      <c r="B9318" s="3">
        <f>VLOOKUP(A9318,'Demo Data'!A:E,2, TRUE)</f>
        <v>1</v>
      </c>
      <c r="C9318" s="3">
        <f>VLOOKUP(A9318,'Demo Data'!A:E,3, TRUE)</f>
        <v>2</v>
      </c>
      <c r="D9318" s="3">
        <f>VLOOKUP(A9318,'Demo Data'!A:E,4, TRUE)</f>
        <v>4</v>
      </c>
      <c r="E9318" s="3" t="str">
        <f>VLOOKUP(A9318,'Demo Data'!A:E,5, TRUE)</f>
        <v>NA</v>
      </c>
      <c r="F9318" t="e">
        <f>VLOOKUP(A9318, 'Physical Activity Data '!A:B,2,FALSE)</f>
        <v>#N/A</v>
      </c>
      <c r="G9318" t="e">
        <f>VLOOKUP(A9318,'Telomere data '!A:B, 2,)</f>
        <v>#N/A</v>
      </c>
      <c r="H9318" t="e">
        <f>VLOOKUP(A9318, 'BMI Data'!A:B,2,FALSE)</f>
        <v>#N/A</v>
      </c>
      <c r="I9318" t="e">
        <f>VLOOKUP(A9318, 'Physical Activity Data '!A:E,5,FALSE)</f>
        <v>#N/A</v>
      </c>
      <c r="J9318" t="e">
        <f>VLOOKUP(A9318, 'Physical Activity Data '!A:E,4,FALSE)</f>
        <v>#N/A</v>
      </c>
    </row>
    <row r="9319" spans="1:10" x14ac:dyDescent="0.25">
      <c r="A9319">
        <v>19283</v>
      </c>
      <c r="B9319" s="3">
        <f>VLOOKUP(A9319,'Demo Data'!A:E,2, TRUE)</f>
        <v>2</v>
      </c>
      <c r="C9319" s="3">
        <f>VLOOKUP(A9319,'Demo Data'!A:E,3, TRUE)</f>
        <v>25</v>
      </c>
      <c r="D9319" s="3">
        <f>VLOOKUP(A9319,'Demo Data'!A:E,4, TRUE)</f>
        <v>1</v>
      </c>
      <c r="E9319" s="3">
        <f>VLOOKUP(A9319,'Demo Data'!A:E,5, TRUE)</f>
        <v>3</v>
      </c>
      <c r="F9319">
        <f>VLOOKUP(A9319, 'Physical Activity Data '!A:B,2,FALSE)</f>
        <v>1</v>
      </c>
      <c r="G9319">
        <f>VLOOKUP(A9319,'Telomere data '!A:B, 2,)</f>
        <v>1.287256806</v>
      </c>
      <c r="H9319">
        <f>VLOOKUP(A9319, 'BMI Data'!A:B,2,FALSE)</f>
        <v>22.65</v>
      </c>
      <c r="I9319">
        <f>VLOOKUP(A9319, 'Physical Activity Data '!A:E,5,FALSE)</f>
        <v>3.5</v>
      </c>
      <c r="J9319">
        <f>VLOOKUP(A9319, 'Physical Activity Data '!A:E,4,FALSE)</f>
        <v>35</v>
      </c>
    </row>
    <row r="9320" spans="1:10" x14ac:dyDescent="0.25">
      <c r="A9320">
        <v>19284</v>
      </c>
      <c r="B9320" s="3">
        <f>VLOOKUP(A9320,'Demo Data'!A:E,2, TRUE)</f>
        <v>1</v>
      </c>
      <c r="C9320" s="3">
        <f>VLOOKUP(A9320,'Demo Data'!A:E,3, TRUE)</f>
        <v>3</v>
      </c>
      <c r="D9320" s="3">
        <f>VLOOKUP(A9320,'Demo Data'!A:E,4, TRUE)</f>
        <v>3</v>
      </c>
      <c r="E9320" s="3" t="str">
        <f>VLOOKUP(A9320,'Demo Data'!A:E,5, TRUE)</f>
        <v>NA</v>
      </c>
      <c r="F9320" t="e">
        <f>VLOOKUP(A9320, 'Physical Activity Data '!A:B,2,FALSE)</f>
        <v>#N/A</v>
      </c>
      <c r="G9320" t="e">
        <f>VLOOKUP(A9320,'Telomere data '!A:B, 2,)</f>
        <v>#N/A</v>
      </c>
      <c r="H9320">
        <f>VLOOKUP(A9320, 'BMI Data'!A:B,2,FALSE)</f>
        <v>13.71</v>
      </c>
      <c r="I9320" t="e">
        <f>VLOOKUP(A9320, 'Physical Activity Data '!A:E,5,FALSE)</f>
        <v>#N/A</v>
      </c>
      <c r="J9320" t="e">
        <f>VLOOKUP(A9320, 'Physical Activity Data '!A:E,4,FALSE)</f>
        <v>#N/A</v>
      </c>
    </row>
    <row r="9321" spans="1:10" x14ac:dyDescent="0.25">
      <c r="A9321">
        <v>19285</v>
      </c>
      <c r="B9321" s="3">
        <f>VLOOKUP(A9321,'Demo Data'!A:E,2, TRUE)</f>
        <v>2</v>
      </c>
      <c r="C9321" s="3">
        <f>VLOOKUP(A9321,'Demo Data'!A:E,3, TRUE)</f>
        <v>54</v>
      </c>
      <c r="D9321" s="3">
        <f>VLOOKUP(A9321,'Demo Data'!A:E,4, TRUE)</f>
        <v>3</v>
      </c>
      <c r="E9321" s="3">
        <f>VLOOKUP(A9321,'Demo Data'!A:E,5, TRUE)</f>
        <v>3</v>
      </c>
      <c r="F9321">
        <f>VLOOKUP(A9321, 'Physical Activity Data '!A:B,2,FALSE)</f>
        <v>1</v>
      </c>
      <c r="G9321">
        <f>VLOOKUP(A9321,'Telomere data '!A:B, 2,)</f>
        <v>1.327029926</v>
      </c>
      <c r="H9321">
        <f>VLOOKUP(A9321, 'BMI Data'!A:B,2,FALSE)</f>
        <v>26.94</v>
      </c>
      <c r="I9321">
        <f>VLOOKUP(A9321, 'Physical Activity Data '!A:E,5,FALSE)</f>
        <v>3.5</v>
      </c>
      <c r="J9321">
        <f>VLOOKUP(A9321, 'Physical Activity Data '!A:E,4,FALSE)</f>
        <v>60</v>
      </c>
    </row>
    <row r="9322" spans="1:10" x14ac:dyDescent="0.25">
      <c r="A9322">
        <v>19286</v>
      </c>
      <c r="B9322" s="3">
        <f>VLOOKUP(A9322,'Demo Data'!A:E,2, TRUE)</f>
        <v>1</v>
      </c>
      <c r="C9322" s="3">
        <f>VLOOKUP(A9322,'Demo Data'!A:E,3, TRUE)</f>
        <v>26</v>
      </c>
      <c r="D9322" s="3">
        <f>VLOOKUP(A9322,'Demo Data'!A:E,4, TRUE)</f>
        <v>4</v>
      </c>
      <c r="E9322" s="3">
        <f>VLOOKUP(A9322,'Demo Data'!A:E,5, TRUE)</f>
        <v>2</v>
      </c>
      <c r="F9322" t="e">
        <f>VLOOKUP(A9322, 'Physical Activity Data '!A:B,2,FALSE)</f>
        <v>#N/A</v>
      </c>
      <c r="G9322">
        <f>VLOOKUP(A9322,'Telomere data '!A:B, 2,)</f>
        <v>1.335081924</v>
      </c>
      <c r="H9322">
        <f>VLOOKUP(A9322, 'BMI Data'!A:B,2,FALSE)</f>
        <v>22.49</v>
      </c>
      <c r="I9322" t="e">
        <f>VLOOKUP(A9322, 'Physical Activity Data '!A:E,5,FALSE)</f>
        <v>#N/A</v>
      </c>
      <c r="J9322" t="e">
        <f>VLOOKUP(A9322, 'Physical Activity Data '!A:E,4,FALSE)</f>
        <v>#N/A</v>
      </c>
    </row>
    <row r="9323" spans="1:10" x14ac:dyDescent="0.25">
      <c r="A9323">
        <v>19287</v>
      </c>
      <c r="B9323" s="3">
        <f>VLOOKUP(A9323,'Demo Data'!A:E,2, TRUE)</f>
        <v>1</v>
      </c>
      <c r="C9323" s="3">
        <f>VLOOKUP(A9323,'Demo Data'!A:E,3, TRUE)</f>
        <v>3</v>
      </c>
      <c r="D9323" s="3">
        <f>VLOOKUP(A9323,'Demo Data'!A:E,4, TRUE)</f>
        <v>1</v>
      </c>
      <c r="E9323" s="3" t="str">
        <f>VLOOKUP(A9323,'Demo Data'!A:E,5, TRUE)</f>
        <v>NA</v>
      </c>
      <c r="F9323" t="e">
        <f>VLOOKUP(A9323, 'Physical Activity Data '!A:B,2,FALSE)</f>
        <v>#N/A</v>
      </c>
      <c r="G9323" t="e">
        <f>VLOOKUP(A9323,'Telomere data '!A:B, 2,)</f>
        <v>#N/A</v>
      </c>
      <c r="H9323">
        <f>VLOOKUP(A9323, 'BMI Data'!A:B,2,FALSE)</f>
        <v>16.96</v>
      </c>
      <c r="I9323" t="e">
        <f>VLOOKUP(A9323, 'Physical Activity Data '!A:E,5,FALSE)</f>
        <v>#N/A</v>
      </c>
      <c r="J9323" t="e">
        <f>VLOOKUP(A9323, 'Physical Activity Data '!A:E,4,FALSE)</f>
        <v>#N/A</v>
      </c>
    </row>
    <row r="9324" spans="1:10" x14ac:dyDescent="0.25">
      <c r="A9324">
        <v>19288</v>
      </c>
      <c r="B9324" s="3">
        <f>VLOOKUP(A9324,'Demo Data'!A:E,2, TRUE)</f>
        <v>2</v>
      </c>
      <c r="C9324" s="3">
        <f>VLOOKUP(A9324,'Demo Data'!A:E,3, TRUE)</f>
        <v>8</v>
      </c>
      <c r="D9324" s="3">
        <f>VLOOKUP(A9324,'Demo Data'!A:E,4, TRUE)</f>
        <v>4</v>
      </c>
      <c r="E9324" s="3">
        <f>VLOOKUP(A9324,'Demo Data'!A:E,5, TRUE)</f>
        <v>1</v>
      </c>
      <c r="F9324" t="e">
        <f>VLOOKUP(A9324, 'Physical Activity Data '!A:B,2,FALSE)</f>
        <v>#N/A</v>
      </c>
      <c r="G9324" t="e">
        <f>VLOOKUP(A9324,'Telomere data '!A:B, 2,)</f>
        <v>#N/A</v>
      </c>
      <c r="H9324">
        <f>VLOOKUP(A9324, 'BMI Data'!A:B,2,FALSE)</f>
        <v>25.85</v>
      </c>
      <c r="I9324" t="e">
        <f>VLOOKUP(A9324, 'Physical Activity Data '!A:E,5,FALSE)</f>
        <v>#N/A</v>
      </c>
      <c r="J9324" t="e">
        <f>VLOOKUP(A9324, 'Physical Activity Data '!A:E,4,FALSE)</f>
        <v>#N/A</v>
      </c>
    </row>
    <row r="9325" spans="1:10" x14ac:dyDescent="0.25">
      <c r="A9325">
        <v>19289</v>
      </c>
      <c r="B9325" s="3">
        <f>VLOOKUP(A9325,'Demo Data'!A:E,2, TRUE)</f>
        <v>1</v>
      </c>
      <c r="C9325" s="3">
        <f>VLOOKUP(A9325,'Demo Data'!A:E,3, TRUE)</f>
        <v>0</v>
      </c>
      <c r="D9325" s="3">
        <f>VLOOKUP(A9325,'Demo Data'!A:E,4, TRUE)</f>
        <v>1</v>
      </c>
      <c r="E9325" s="3" t="str">
        <f>VLOOKUP(A9325,'Demo Data'!A:E,5, TRUE)</f>
        <v>NA</v>
      </c>
      <c r="F9325" t="e">
        <f>VLOOKUP(A9325, 'Physical Activity Data '!A:B,2,FALSE)</f>
        <v>#N/A</v>
      </c>
      <c r="G9325" t="e">
        <f>VLOOKUP(A9325,'Telomere data '!A:B, 2,)</f>
        <v>#N/A</v>
      </c>
      <c r="H9325" t="str">
        <f>VLOOKUP(A9325, 'BMI Data'!A:B,2,FALSE)</f>
        <v>NA</v>
      </c>
      <c r="I9325" t="e">
        <f>VLOOKUP(A9325, 'Physical Activity Data '!A:E,5,FALSE)</f>
        <v>#N/A</v>
      </c>
      <c r="J9325" t="e">
        <f>VLOOKUP(A9325, 'Physical Activity Data '!A:E,4,FALSE)</f>
        <v>#N/A</v>
      </c>
    </row>
    <row r="9326" spans="1:10" x14ac:dyDescent="0.25">
      <c r="A9326">
        <v>19290</v>
      </c>
      <c r="B9326" s="3">
        <f>VLOOKUP(A9326,'Demo Data'!A:E,2, TRUE)</f>
        <v>1</v>
      </c>
      <c r="C9326" s="3">
        <f>VLOOKUP(A9326,'Demo Data'!A:E,3, TRUE)</f>
        <v>29</v>
      </c>
      <c r="D9326" s="3">
        <f>VLOOKUP(A9326,'Demo Data'!A:E,4, TRUE)</f>
        <v>4</v>
      </c>
      <c r="E9326" s="3">
        <f>VLOOKUP(A9326,'Demo Data'!A:E,5, TRUE)</f>
        <v>3</v>
      </c>
      <c r="F9326">
        <f>VLOOKUP(A9326, 'Physical Activity Data '!A:B,2,FALSE)</f>
        <v>1</v>
      </c>
      <c r="G9326">
        <f>VLOOKUP(A9326,'Telomere data '!A:B, 2,)</f>
        <v>0.95859171099999996</v>
      </c>
      <c r="H9326">
        <f>VLOOKUP(A9326, 'BMI Data'!A:B,2,FALSE)</f>
        <v>25.61</v>
      </c>
      <c r="I9326">
        <f>VLOOKUP(A9326, 'Physical Activity Data '!A:E,5,FALSE)</f>
        <v>4.5</v>
      </c>
      <c r="J9326">
        <f>VLOOKUP(A9326, 'Physical Activity Data '!A:E,4,FALSE)</f>
        <v>180</v>
      </c>
    </row>
    <row r="9327" spans="1:10" x14ac:dyDescent="0.25">
      <c r="A9327">
        <v>19291</v>
      </c>
      <c r="B9327" s="3">
        <f>VLOOKUP(A9327,'Demo Data'!A:E,2, TRUE)</f>
        <v>2</v>
      </c>
      <c r="C9327" s="3">
        <f>VLOOKUP(A9327,'Demo Data'!A:E,3, TRUE)</f>
        <v>85</v>
      </c>
      <c r="D9327" s="3">
        <f>VLOOKUP(A9327,'Demo Data'!A:E,4, TRUE)</f>
        <v>3</v>
      </c>
      <c r="E9327" s="3">
        <f>VLOOKUP(A9327,'Demo Data'!A:E,5, TRUE)</f>
        <v>2</v>
      </c>
      <c r="F9327" t="e">
        <f>VLOOKUP(A9327, 'Physical Activity Data '!A:B,2,FALSE)</f>
        <v>#N/A</v>
      </c>
      <c r="G9327">
        <f>VLOOKUP(A9327,'Telomere data '!A:B, 2,)</f>
        <v>0.77295117599999996</v>
      </c>
      <c r="H9327">
        <f>VLOOKUP(A9327, 'BMI Data'!A:B,2,FALSE)</f>
        <v>20.9</v>
      </c>
      <c r="I9327" t="e">
        <f>VLOOKUP(A9327, 'Physical Activity Data '!A:E,5,FALSE)</f>
        <v>#N/A</v>
      </c>
      <c r="J9327" t="e">
        <f>VLOOKUP(A9327, 'Physical Activity Data '!A:E,4,FALSE)</f>
        <v>#N/A</v>
      </c>
    </row>
    <row r="9328" spans="1:10" x14ac:dyDescent="0.25">
      <c r="A9328">
        <v>19292</v>
      </c>
      <c r="B9328" s="3">
        <f>VLOOKUP(A9328,'Demo Data'!A:E,2, TRUE)</f>
        <v>2</v>
      </c>
      <c r="C9328" s="3">
        <f>VLOOKUP(A9328,'Demo Data'!A:E,3, TRUE)</f>
        <v>61</v>
      </c>
      <c r="D9328" s="3">
        <f>VLOOKUP(A9328,'Demo Data'!A:E,4, TRUE)</f>
        <v>3</v>
      </c>
      <c r="E9328" s="3">
        <f>VLOOKUP(A9328,'Demo Data'!A:E,5, TRUE)</f>
        <v>1</v>
      </c>
      <c r="F9328" t="e">
        <f>VLOOKUP(A9328, 'Physical Activity Data '!A:B,2,FALSE)</f>
        <v>#N/A</v>
      </c>
      <c r="G9328">
        <f>VLOOKUP(A9328,'Telomere data '!A:B, 2,)</f>
        <v>0.94991952700000004</v>
      </c>
      <c r="H9328">
        <f>VLOOKUP(A9328, 'BMI Data'!A:B,2,FALSE)</f>
        <v>33.26</v>
      </c>
      <c r="I9328" t="e">
        <f>VLOOKUP(A9328, 'Physical Activity Data '!A:E,5,FALSE)</f>
        <v>#N/A</v>
      </c>
      <c r="J9328" t="e">
        <f>VLOOKUP(A9328, 'Physical Activity Data '!A:E,4,FALSE)</f>
        <v>#N/A</v>
      </c>
    </row>
    <row r="9329" spans="1:10" x14ac:dyDescent="0.25">
      <c r="A9329">
        <v>19293</v>
      </c>
      <c r="B9329" s="3">
        <f>VLOOKUP(A9329,'Demo Data'!A:E,2, TRUE)</f>
        <v>2</v>
      </c>
      <c r="C9329" s="3">
        <f>VLOOKUP(A9329,'Demo Data'!A:E,3, TRUE)</f>
        <v>80</v>
      </c>
      <c r="D9329" s="3">
        <f>VLOOKUP(A9329,'Demo Data'!A:E,4, TRUE)</f>
        <v>3</v>
      </c>
      <c r="E9329" s="3">
        <f>VLOOKUP(A9329,'Demo Data'!A:E,5, TRUE)</f>
        <v>2</v>
      </c>
      <c r="F9329" t="e">
        <f>VLOOKUP(A9329, 'Physical Activity Data '!A:B,2,FALSE)</f>
        <v>#N/A</v>
      </c>
      <c r="G9329" t="e">
        <f>VLOOKUP(A9329,'Telomere data '!A:B, 2,)</f>
        <v>#N/A</v>
      </c>
      <c r="H9329" t="e">
        <f>VLOOKUP(A9329, 'BMI Data'!A:B,2,FALSE)</f>
        <v>#N/A</v>
      </c>
      <c r="I9329" t="e">
        <f>VLOOKUP(A9329, 'Physical Activity Data '!A:E,5,FALSE)</f>
        <v>#N/A</v>
      </c>
      <c r="J9329" t="e">
        <f>VLOOKUP(A9329, 'Physical Activity Data '!A:E,4,FALSE)</f>
        <v>#N/A</v>
      </c>
    </row>
    <row r="9330" spans="1:10" x14ac:dyDescent="0.25">
      <c r="A9330">
        <v>19294</v>
      </c>
      <c r="B9330" s="3">
        <f>VLOOKUP(A9330,'Demo Data'!A:E,2, TRUE)</f>
        <v>1</v>
      </c>
      <c r="C9330" s="3">
        <f>VLOOKUP(A9330,'Demo Data'!A:E,3, TRUE)</f>
        <v>21</v>
      </c>
      <c r="D9330" s="3">
        <f>VLOOKUP(A9330,'Demo Data'!A:E,4, TRUE)</f>
        <v>4</v>
      </c>
      <c r="E9330" s="3">
        <f>VLOOKUP(A9330,'Demo Data'!A:E,5, TRUE)</f>
        <v>2</v>
      </c>
      <c r="F9330">
        <f>VLOOKUP(A9330, 'Physical Activity Data '!A:B,2,FALSE)</f>
        <v>1</v>
      </c>
      <c r="G9330">
        <f>VLOOKUP(A9330,'Telomere data '!A:B, 2,)</f>
        <v>1.4130927120000001</v>
      </c>
      <c r="H9330">
        <f>VLOOKUP(A9330, 'BMI Data'!A:B,2,FALSE)</f>
        <v>22.56</v>
      </c>
      <c r="I9330">
        <f>VLOOKUP(A9330, 'Physical Activity Data '!A:E,5,FALSE)</f>
        <v>6</v>
      </c>
      <c r="J9330">
        <f>VLOOKUP(A9330, 'Physical Activity Data '!A:E,4,FALSE)</f>
        <v>180</v>
      </c>
    </row>
    <row r="9331" spans="1:10" x14ac:dyDescent="0.25">
      <c r="A9331">
        <v>19295</v>
      </c>
      <c r="B9331" s="3">
        <f>VLOOKUP(A9331,'Demo Data'!A:E,2, TRUE)</f>
        <v>1</v>
      </c>
      <c r="C9331" s="3">
        <f>VLOOKUP(A9331,'Demo Data'!A:E,3, TRUE)</f>
        <v>56</v>
      </c>
      <c r="D9331" s="3">
        <f>VLOOKUP(A9331,'Demo Data'!A:E,4, TRUE)</f>
        <v>3</v>
      </c>
      <c r="E9331" s="3">
        <f>VLOOKUP(A9331,'Demo Data'!A:E,5, TRUE)</f>
        <v>1</v>
      </c>
      <c r="F9331" t="e">
        <f>VLOOKUP(A9331, 'Physical Activity Data '!A:B,2,FALSE)</f>
        <v>#N/A</v>
      </c>
      <c r="G9331">
        <f>VLOOKUP(A9331,'Telomere data '!A:B, 2,)</f>
        <v>0.678593891</v>
      </c>
      <c r="H9331">
        <f>VLOOKUP(A9331, 'BMI Data'!A:B,2,FALSE)</f>
        <v>30.27</v>
      </c>
      <c r="I9331" t="e">
        <f>VLOOKUP(A9331, 'Physical Activity Data '!A:E,5,FALSE)</f>
        <v>#N/A</v>
      </c>
      <c r="J9331" t="e">
        <f>VLOOKUP(A9331, 'Physical Activity Data '!A:E,4,FALSE)</f>
        <v>#N/A</v>
      </c>
    </row>
    <row r="9332" spans="1:10" x14ac:dyDescent="0.25">
      <c r="A9332">
        <v>19296</v>
      </c>
      <c r="B9332" s="3">
        <f>VLOOKUP(A9332,'Demo Data'!A:E,2, TRUE)</f>
        <v>1</v>
      </c>
      <c r="C9332" s="3">
        <f>VLOOKUP(A9332,'Demo Data'!A:E,3, TRUE)</f>
        <v>41</v>
      </c>
      <c r="D9332" s="3">
        <f>VLOOKUP(A9332,'Demo Data'!A:E,4, TRUE)</f>
        <v>1</v>
      </c>
      <c r="E9332" s="3">
        <f>VLOOKUP(A9332,'Demo Data'!A:E,5, TRUE)</f>
        <v>2</v>
      </c>
      <c r="F9332">
        <f>VLOOKUP(A9332, 'Physical Activity Data '!A:B,2,FALSE)</f>
        <v>2</v>
      </c>
      <c r="G9332">
        <f>VLOOKUP(A9332,'Telomere data '!A:B, 2,)</f>
        <v>1.267989188</v>
      </c>
      <c r="H9332">
        <f>VLOOKUP(A9332, 'BMI Data'!A:B,2,FALSE)</f>
        <v>30.6</v>
      </c>
      <c r="I9332">
        <f>VLOOKUP(A9332, 'Physical Activity Data '!A:E,5,FALSE)</f>
        <v>8</v>
      </c>
      <c r="J9332">
        <f>VLOOKUP(A9332, 'Physical Activity Data '!A:E,4,FALSE)</f>
        <v>25</v>
      </c>
    </row>
    <row r="9333" spans="1:10" x14ac:dyDescent="0.25">
      <c r="A9333">
        <v>19297</v>
      </c>
      <c r="B9333" s="3">
        <f>VLOOKUP(A9333,'Demo Data'!A:E,2, TRUE)</f>
        <v>1</v>
      </c>
      <c r="C9333" s="3">
        <f>VLOOKUP(A9333,'Demo Data'!A:E,3, TRUE)</f>
        <v>17</v>
      </c>
      <c r="D9333" s="3">
        <f>VLOOKUP(A9333,'Demo Data'!A:E,4, TRUE)</f>
        <v>4</v>
      </c>
      <c r="E9333" s="3">
        <f>VLOOKUP(A9333,'Demo Data'!A:E,5, TRUE)</f>
        <v>1</v>
      </c>
      <c r="F9333">
        <f>VLOOKUP(A9333, 'Physical Activity Data '!A:B,2,FALSE)</f>
        <v>2</v>
      </c>
      <c r="G9333" t="e">
        <f>VLOOKUP(A9333,'Telomere data '!A:B, 2,)</f>
        <v>#N/A</v>
      </c>
      <c r="H9333">
        <f>VLOOKUP(A9333, 'BMI Data'!A:B,2,FALSE)</f>
        <v>23.53</v>
      </c>
      <c r="I9333">
        <f>VLOOKUP(A9333, 'Physical Activity Data '!A:E,5,FALSE)</f>
        <v>6</v>
      </c>
      <c r="J9333">
        <f>VLOOKUP(A9333, 'Physical Activity Data '!A:E,4,FALSE)</f>
        <v>10</v>
      </c>
    </row>
    <row r="9334" spans="1:10" x14ac:dyDescent="0.25">
      <c r="A9334">
        <v>19298</v>
      </c>
      <c r="B9334" s="3">
        <f>VLOOKUP(A9334,'Demo Data'!A:E,2, TRUE)</f>
        <v>1</v>
      </c>
      <c r="C9334" s="3">
        <f>VLOOKUP(A9334,'Demo Data'!A:E,3, TRUE)</f>
        <v>54</v>
      </c>
      <c r="D9334" s="3">
        <f>VLOOKUP(A9334,'Demo Data'!A:E,4, TRUE)</f>
        <v>1</v>
      </c>
      <c r="E9334" s="3">
        <f>VLOOKUP(A9334,'Demo Data'!A:E,5, TRUE)</f>
        <v>1</v>
      </c>
      <c r="F9334" t="e">
        <f>VLOOKUP(A9334, 'Physical Activity Data '!A:B,2,FALSE)</f>
        <v>#N/A</v>
      </c>
      <c r="G9334">
        <f>VLOOKUP(A9334,'Telomere data '!A:B, 2,)</f>
        <v>0.84651455200000003</v>
      </c>
      <c r="H9334">
        <f>VLOOKUP(A9334, 'BMI Data'!A:B,2,FALSE)</f>
        <v>44.15</v>
      </c>
      <c r="I9334" t="e">
        <f>VLOOKUP(A9334, 'Physical Activity Data '!A:E,5,FALSE)</f>
        <v>#N/A</v>
      </c>
      <c r="J9334" t="e">
        <f>VLOOKUP(A9334, 'Physical Activity Data '!A:E,4,FALSE)</f>
        <v>#N/A</v>
      </c>
    </row>
    <row r="9335" spans="1:10" x14ac:dyDescent="0.25">
      <c r="A9335">
        <v>19299</v>
      </c>
      <c r="B9335" s="3">
        <f>VLOOKUP(A9335,'Demo Data'!A:E,2, TRUE)</f>
        <v>1</v>
      </c>
      <c r="C9335" s="3">
        <f>VLOOKUP(A9335,'Demo Data'!A:E,3, TRUE)</f>
        <v>50</v>
      </c>
      <c r="D9335" s="3">
        <f>VLOOKUP(A9335,'Demo Data'!A:E,4, TRUE)</f>
        <v>3</v>
      </c>
      <c r="E9335" s="3">
        <f>VLOOKUP(A9335,'Demo Data'!A:E,5, TRUE)</f>
        <v>3</v>
      </c>
      <c r="F9335">
        <f>VLOOKUP(A9335, 'Physical Activity Data '!A:B,2,FALSE)</f>
        <v>1</v>
      </c>
      <c r="G9335">
        <f>VLOOKUP(A9335,'Telomere data '!A:B, 2,)</f>
        <v>1.027937246</v>
      </c>
      <c r="H9335">
        <f>VLOOKUP(A9335, 'BMI Data'!A:B,2,FALSE)</f>
        <v>24.88</v>
      </c>
      <c r="I9335">
        <f>VLOOKUP(A9335, 'Physical Activity Data '!A:E,5,FALSE)</f>
        <v>3.5</v>
      </c>
      <c r="J9335">
        <f>VLOOKUP(A9335, 'Physical Activity Data '!A:E,4,FALSE)</f>
        <v>40</v>
      </c>
    </row>
    <row r="9336" spans="1:10" x14ac:dyDescent="0.25">
      <c r="A9336">
        <v>19300</v>
      </c>
      <c r="B9336" s="3">
        <f>VLOOKUP(A9336,'Demo Data'!A:E,2, TRUE)</f>
        <v>1</v>
      </c>
      <c r="C9336" s="3">
        <f>VLOOKUP(A9336,'Demo Data'!A:E,3, TRUE)</f>
        <v>0</v>
      </c>
      <c r="D9336" s="3">
        <f>VLOOKUP(A9336,'Demo Data'!A:E,4, TRUE)</f>
        <v>1</v>
      </c>
      <c r="E9336" s="3" t="str">
        <f>VLOOKUP(A9336,'Demo Data'!A:E,5, TRUE)</f>
        <v>NA</v>
      </c>
      <c r="F9336" t="e">
        <f>VLOOKUP(A9336, 'Physical Activity Data '!A:B,2,FALSE)</f>
        <v>#N/A</v>
      </c>
      <c r="G9336" t="e">
        <f>VLOOKUP(A9336,'Telomere data '!A:B, 2,)</f>
        <v>#N/A</v>
      </c>
      <c r="H9336" t="str">
        <f>VLOOKUP(A9336, 'BMI Data'!A:B,2,FALSE)</f>
        <v>NA</v>
      </c>
      <c r="I9336" t="e">
        <f>VLOOKUP(A9336, 'Physical Activity Data '!A:E,5,FALSE)</f>
        <v>#N/A</v>
      </c>
      <c r="J9336" t="e">
        <f>VLOOKUP(A9336, 'Physical Activity Data '!A:E,4,FALSE)</f>
        <v>#N/A</v>
      </c>
    </row>
    <row r="9337" spans="1:10" x14ac:dyDescent="0.25">
      <c r="A9337">
        <v>19301</v>
      </c>
      <c r="B9337" s="3">
        <f>VLOOKUP(A9337,'Demo Data'!A:E,2, TRUE)</f>
        <v>1</v>
      </c>
      <c r="C9337" s="3">
        <f>VLOOKUP(A9337,'Demo Data'!A:E,3, TRUE)</f>
        <v>19</v>
      </c>
      <c r="D9337" s="3">
        <f>VLOOKUP(A9337,'Demo Data'!A:E,4, TRUE)</f>
        <v>4</v>
      </c>
      <c r="E9337" s="3">
        <f>VLOOKUP(A9337,'Demo Data'!A:E,5, TRUE)</f>
        <v>1</v>
      </c>
      <c r="F9337" t="e">
        <f>VLOOKUP(A9337, 'Physical Activity Data '!A:B,2,FALSE)</f>
        <v>#N/A</v>
      </c>
      <c r="G9337" t="e">
        <f>VLOOKUP(A9337,'Telomere data '!A:B, 2,)</f>
        <v>#N/A</v>
      </c>
      <c r="H9337">
        <f>VLOOKUP(A9337, 'BMI Data'!A:B,2,FALSE)</f>
        <v>39.24</v>
      </c>
      <c r="I9337" t="e">
        <f>VLOOKUP(A9337, 'Physical Activity Data '!A:E,5,FALSE)</f>
        <v>#N/A</v>
      </c>
      <c r="J9337" t="e">
        <f>VLOOKUP(A9337, 'Physical Activity Data '!A:E,4,FALSE)</f>
        <v>#N/A</v>
      </c>
    </row>
    <row r="9338" spans="1:10" x14ac:dyDescent="0.25">
      <c r="A9338">
        <v>19302</v>
      </c>
      <c r="B9338" s="3">
        <f>VLOOKUP(A9338,'Demo Data'!A:E,2, TRUE)</f>
        <v>1</v>
      </c>
      <c r="C9338" s="3">
        <f>VLOOKUP(A9338,'Demo Data'!A:E,3, TRUE)</f>
        <v>55</v>
      </c>
      <c r="D9338" s="3">
        <f>VLOOKUP(A9338,'Demo Data'!A:E,4, TRUE)</f>
        <v>3</v>
      </c>
      <c r="E9338" s="3">
        <f>VLOOKUP(A9338,'Demo Data'!A:E,5, TRUE)</f>
        <v>3</v>
      </c>
      <c r="F9338">
        <f>VLOOKUP(A9338, 'Physical Activity Data '!A:B,2,FALSE)</f>
        <v>1</v>
      </c>
      <c r="G9338">
        <f>VLOOKUP(A9338,'Telomere data '!A:B, 2,)</f>
        <v>0.92193076799999996</v>
      </c>
      <c r="H9338">
        <f>VLOOKUP(A9338, 'BMI Data'!A:B,2,FALSE)</f>
        <v>30.38</v>
      </c>
      <c r="I9338">
        <f>VLOOKUP(A9338, 'Physical Activity Data '!A:E,5,FALSE)</f>
        <v>3</v>
      </c>
      <c r="J9338">
        <f>VLOOKUP(A9338, 'Physical Activity Data '!A:E,4,FALSE)</f>
        <v>30</v>
      </c>
    </row>
    <row r="9339" spans="1:10" x14ac:dyDescent="0.25">
      <c r="A9339">
        <v>19303</v>
      </c>
      <c r="B9339" s="3">
        <f>VLOOKUP(A9339,'Demo Data'!A:E,2, TRUE)</f>
        <v>2</v>
      </c>
      <c r="C9339" s="3">
        <f>VLOOKUP(A9339,'Demo Data'!A:E,3, TRUE)</f>
        <v>52</v>
      </c>
      <c r="D9339" s="3">
        <f>VLOOKUP(A9339,'Demo Data'!A:E,4, TRUE)</f>
        <v>1</v>
      </c>
      <c r="E9339" s="3">
        <f>VLOOKUP(A9339,'Demo Data'!A:E,5, TRUE)</f>
        <v>1</v>
      </c>
      <c r="F9339" t="e">
        <f>VLOOKUP(A9339, 'Physical Activity Data '!A:B,2,FALSE)</f>
        <v>#N/A</v>
      </c>
      <c r="G9339">
        <f>VLOOKUP(A9339,'Telomere data '!A:B, 2,)</f>
        <v>0.97422384299999998</v>
      </c>
      <c r="H9339">
        <f>VLOOKUP(A9339, 'BMI Data'!A:B,2,FALSE)</f>
        <v>38.01</v>
      </c>
      <c r="I9339" t="e">
        <f>VLOOKUP(A9339, 'Physical Activity Data '!A:E,5,FALSE)</f>
        <v>#N/A</v>
      </c>
      <c r="J9339" t="e">
        <f>VLOOKUP(A9339, 'Physical Activity Data '!A:E,4,FALSE)</f>
        <v>#N/A</v>
      </c>
    </row>
    <row r="9340" spans="1:10" x14ac:dyDescent="0.25">
      <c r="A9340">
        <v>19304</v>
      </c>
      <c r="B9340" s="3">
        <f>VLOOKUP(A9340,'Demo Data'!A:E,2, TRUE)</f>
        <v>2</v>
      </c>
      <c r="C9340" s="3">
        <f>VLOOKUP(A9340,'Demo Data'!A:E,3, TRUE)</f>
        <v>1</v>
      </c>
      <c r="D9340" s="3">
        <f>VLOOKUP(A9340,'Demo Data'!A:E,4, TRUE)</f>
        <v>3</v>
      </c>
      <c r="E9340" s="3" t="str">
        <f>VLOOKUP(A9340,'Demo Data'!A:E,5, TRUE)</f>
        <v>NA</v>
      </c>
      <c r="F9340" t="e">
        <f>VLOOKUP(A9340, 'Physical Activity Data '!A:B,2,FALSE)</f>
        <v>#N/A</v>
      </c>
      <c r="G9340" t="e">
        <f>VLOOKUP(A9340,'Telomere data '!A:B, 2,)</f>
        <v>#N/A</v>
      </c>
      <c r="H9340" t="str">
        <f>VLOOKUP(A9340, 'BMI Data'!A:B,2,FALSE)</f>
        <v>NA</v>
      </c>
      <c r="I9340" t="e">
        <f>VLOOKUP(A9340, 'Physical Activity Data '!A:E,5,FALSE)</f>
        <v>#N/A</v>
      </c>
      <c r="J9340" t="e">
        <f>VLOOKUP(A9340, 'Physical Activity Data '!A:E,4,FALSE)</f>
        <v>#N/A</v>
      </c>
    </row>
    <row r="9341" spans="1:10" x14ac:dyDescent="0.25">
      <c r="A9341">
        <v>19305</v>
      </c>
      <c r="B9341" s="3">
        <f>VLOOKUP(A9341,'Demo Data'!A:E,2, TRUE)</f>
        <v>2</v>
      </c>
      <c r="C9341" s="3">
        <f>VLOOKUP(A9341,'Demo Data'!A:E,3, TRUE)</f>
        <v>0</v>
      </c>
      <c r="D9341" s="3">
        <f>VLOOKUP(A9341,'Demo Data'!A:E,4, TRUE)</f>
        <v>3</v>
      </c>
      <c r="E9341" s="3" t="str">
        <f>VLOOKUP(A9341,'Demo Data'!A:E,5, TRUE)</f>
        <v>NA</v>
      </c>
      <c r="F9341" t="e">
        <f>VLOOKUP(A9341, 'Physical Activity Data '!A:B,2,FALSE)</f>
        <v>#N/A</v>
      </c>
      <c r="G9341" t="e">
        <f>VLOOKUP(A9341,'Telomere data '!A:B, 2,)</f>
        <v>#N/A</v>
      </c>
      <c r="H9341" t="str">
        <f>VLOOKUP(A9341, 'BMI Data'!A:B,2,FALSE)</f>
        <v>NA</v>
      </c>
      <c r="I9341" t="e">
        <f>VLOOKUP(A9341, 'Physical Activity Data '!A:E,5,FALSE)</f>
        <v>#N/A</v>
      </c>
      <c r="J9341" t="e">
        <f>VLOOKUP(A9341, 'Physical Activity Data '!A:E,4,FALSE)</f>
        <v>#N/A</v>
      </c>
    </row>
    <row r="9342" spans="1:10" x14ac:dyDescent="0.25">
      <c r="A9342">
        <v>19306</v>
      </c>
      <c r="B9342" s="3">
        <f>VLOOKUP(A9342,'Demo Data'!A:E,2, TRUE)</f>
        <v>2</v>
      </c>
      <c r="C9342" s="3">
        <f>VLOOKUP(A9342,'Demo Data'!A:E,3, TRUE)</f>
        <v>9</v>
      </c>
      <c r="D9342" s="3">
        <f>VLOOKUP(A9342,'Demo Data'!A:E,4, TRUE)</f>
        <v>3</v>
      </c>
      <c r="E9342" s="3">
        <f>VLOOKUP(A9342,'Demo Data'!A:E,5, TRUE)</f>
        <v>1</v>
      </c>
      <c r="F9342" t="e">
        <f>VLOOKUP(A9342, 'Physical Activity Data '!A:B,2,FALSE)</f>
        <v>#N/A</v>
      </c>
      <c r="G9342" t="e">
        <f>VLOOKUP(A9342,'Telomere data '!A:B, 2,)</f>
        <v>#N/A</v>
      </c>
      <c r="H9342">
        <f>VLOOKUP(A9342, 'BMI Data'!A:B,2,FALSE)</f>
        <v>18.45</v>
      </c>
      <c r="I9342" t="e">
        <f>VLOOKUP(A9342, 'Physical Activity Data '!A:E,5,FALSE)</f>
        <v>#N/A</v>
      </c>
      <c r="J9342" t="e">
        <f>VLOOKUP(A9342, 'Physical Activity Data '!A:E,4,FALSE)</f>
        <v>#N/A</v>
      </c>
    </row>
    <row r="9343" spans="1:10" x14ac:dyDescent="0.25">
      <c r="A9343">
        <v>19307</v>
      </c>
      <c r="B9343" s="3">
        <f>VLOOKUP(A9343,'Demo Data'!A:E,2, TRUE)</f>
        <v>2</v>
      </c>
      <c r="C9343" s="3">
        <f>VLOOKUP(A9343,'Demo Data'!A:E,3, TRUE)</f>
        <v>44</v>
      </c>
      <c r="D9343" s="3">
        <f>VLOOKUP(A9343,'Demo Data'!A:E,4, TRUE)</f>
        <v>1</v>
      </c>
      <c r="E9343" s="3">
        <f>VLOOKUP(A9343,'Demo Data'!A:E,5, TRUE)</f>
        <v>3</v>
      </c>
      <c r="F9343">
        <f>VLOOKUP(A9343, 'Physical Activity Data '!A:B,2,FALSE)</f>
        <v>1</v>
      </c>
      <c r="G9343">
        <f>VLOOKUP(A9343,'Telomere data '!A:B, 2,)</f>
        <v>1.1532271409999999</v>
      </c>
      <c r="H9343">
        <f>VLOOKUP(A9343, 'BMI Data'!A:B,2,FALSE)</f>
        <v>31.71</v>
      </c>
      <c r="I9343">
        <f>VLOOKUP(A9343, 'Physical Activity Data '!A:E,5,FALSE)</f>
        <v>3.5</v>
      </c>
      <c r="J9343">
        <f>VLOOKUP(A9343, 'Physical Activity Data '!A:E,4,FALSE)</f>
        <v>60</v>
      </c>
    </row>
    <row r="9344" spans="1:10" x14ac:dyDescent="0.25">
      <c r="A9344">
        <v>19308</v>
      </c>
      <c r="B9344" s="3">
        <f>VLOOKUP(A9344,'Demo Data'!A:E,2, TRUE)</f>
        <v>2</v>
      </c>
      <c r="C9344" s="3">
        <f>VLOOKUP(A9344,'Demo Data'!A:E,3, TRUE)</f>
        <v>3</v>
      </c>
      <c r="D9344" s="3">
        <f>VLOOKUP(A9344,'Demo Data'!A:E,4, TRUE)</f>
        <v>3</v>
      </c>
      <c r="E9344" s="3" t="str">
        <f>VLOOKUP(A9344,'Demo Data'!A:E,5, TRUE)</f>
        <v>NA</v>
      </c>
      <c r="F9344" t="e">
        <f>VLOOKUP(A9344, 'Physical Activity Data '!A:B,2,FALSE)</f>
        <v>#N/A</v>
      </c>
      <c r="G9344" t="e">
        <f>VLOOKUP(A9344,'Telomere data '!A:B, 2,)</f>
        <v>#N/A</v>
      </c>
      <c r="H9344">
        <f>VLOOKUP(A9344, 'BMI Data'!A:B,2,FALSE)</f>
        <v>13.57</v>
      </c>
      <c r="I9344" t="e">
        <f>VLOOKUP(A9344, 'Physical Activity Data '!A:E,5,FALSE)</f>
        <v>#N/A</v>
      </c>
      <c r="J9344" t="e">
        <f>VLOOKUP(A9344, 'Physical Activity Data '!A:E,4,FALSE)</f>
        <v>#N/A</v>
      </c>
    </row>
    <row r="9345" spans="1:10" x14ac:dyDescent="0.25">
      <c r="A9345">
        <v>19309</v>
      </c>
      <c r="B9345" s="3">
        <f>VLOOKUP(A9345,'Demo Data'!A:E,2, TRUE)</f>
        <v>1</v>
      </c>
      <c r="C9345" s="3">
        <f>VLOOKUP(A9345,'Demo Data'!A:E,3, TRUE)</f>
        <v>52</v>
      </c>
      <c r="D9345" s="3">
        <f>VLOOKUP(A9345,'Demo Data'!A:E,4, TRUE)</f>
        <v>3</v>
      </c>
      <c r="E9345" s="3">
        <f>VLOOKUP(A9345,'Demo Data'!A:E,5, TRUE)</f>
        <v>3</v>
      </c>
      <c r="F9345">
        <f>VLOOKUP(A9345, 'Physical Activity Data '!A:B,2,FALSE)</f>
        <v>1</v>
      </c>
      <c r="G9345">
        <f>VLOOKUP(A9345,'Telomere data '!A:B, 2,)</f>
        <v>1.0971488540000001</v>
      </c>
      <c r="H9345">
        <f>VLOOKUP(A9345, 'BMI Data'!A:B,2,FALSE)</f>
        <v>20.53</v>
      </c>
      <c r="I9345">
        <f>VLOOKUP(A9345, 'Physical Activity Data '!A:E,5,FALSE)</f>
        <v>4.5</v>
      </c>
      <c r="J9345">
        <f>VLOOKUP(A9345, 'Physical Activity Data '!A:E,4,FALSE)</f>
        <v>120</v>
      </c>
    </row>
    <row r="9346" spans="1:10" x14ac:dyDescent="0.25">
      <c r="A9346">
        <v>19310</v>
      </c>
      <c r="B9346" s="3">
        <f>VLOOKUP(A9346,'Demo Data'!A:E,2, TRUE)</f>
        <v>2</v>
      </c>
      <c r="C9346" s="3">
        <f>VLOOKUP(A9346,'Demo Data'!A:E,3, TRUE)</f>
        <v>29</v>
      </c>
      <c r="D9346" s="3">
        <f>VLOOKUP(A9346,'Demo Data'!A:E,4, TRUE)</f>
        <v>4</v>
      </c>
      <c r="E9346" s="3">
        <f>VLOOKUP(A9346,'Demo Data'!A:E,5, TRUE)</f>
        <v>2</v>
      </c>
      <c r="F9346" t="e">
        <f>VLOOKUP(A9346, 'Physical Activity Data '!A:B,2,FALSE)</f>
        <v>#N/A</v>
      </c>
      <c r="G9346">
        <f>VLOOKUP(A9346,'Telomere data '!A:B, 2,)</f>
        <v>1.196840887</v>
      </c>
      <c r="H9346">
        <f>VLOOKUP(A9346, 'BMI Data'!A:B,2,FALSE)</f>
        <v>28.16</v>
      </c>
      <c r="I9346" t="e">
        <f>VLOOKUP(A9346, 'Physical Activity Data '!A:E,5,FALSE)</f>
        <v>#N/A</v>
      </c>
      <c r="J9346" t="e">
        <f>VLOOKUP(A9346, 'Physical Activity Data '!A:E,4,FALSE)</f>
        <v>#N/A</v>
      </c>
    </row>
    <row r="9347" spans="1:10" x14ac:dyDescent="0.25">
      <c r="A9347">
        <v>19311</v>
      </c>
      <c r="B9347" s="3">
        <f>VLOOKUP(A9347,'Demo Data'!A:E,2, TRUE)</f>
        <v>1</v>
      </c>
      <c r="C9347" s="3">
        <f>VLOOKUP(A9347,'Demo Data'!A:E,3, TRUE)</f>
        <v>1</v>
      </c>
      <c r="D9347" s="3">
        <f>VLOOKUP(A9347,'Demo Data'!A:E,4, TRUE)</f>
        <v>4</v>
      </c>
      <c r="E9347" s="3" t="str">
        <f>VLOOKUP(A9347,'Demo Data'!A:E,5, TRUE)</f>
        <v>NA</v>
      </c>
      <c r="F9347" t="e">
        <f>VLOOKUP(A9347, 'Physical Activity Data '!A:B,2,FALSE)</f>
        <v>#N/A</v>
      </c>
      <c r="G9347" t="e">
        <f>VLOOKUP(A9347,'Telomere data '!A:B, 2,)</f>
        <v>#N/A</v>
      </c>
      <c r="H9347" t="str">
        <f>VLOOKUP(A9347, 'BMI Data'!A:B,2,FALSE)</f>
        <v>NA</v>
      </c>
      <c r="I9347" t="e">
        <f>VLOOKUP(A9347, 'Physical Activity Data '!A:E,5,FALSE)</f>
        <v>#N/A</v>
      </c>
      <c r="J9347" t="e">
        <f>VLOOKUP(A9347, 'Physical Activity Data '!A:E,4,FALSE)</f>
        <v>#N/A</v>
      </c>
    </row>
    <row r="9348" spans="1:10" x14ac:dyDescent="0.25">
      <c r="A9348">
        <v>19312</v>
      </c>
      <c r="B9348" s="3">
        <f>VLOOKUP(A9348,'Demo Data'!A:E,2, TRUE)</f>
        <v>1</v>
      </c>
      <c r="C9348" s="3">
        <f>VLOOKUP(A9348,'Demo Data'!A:E,3, TRUE)</f>
        <v>10</v>
      </c>
      <c r="D9348" s="3">
        <f>VLOOKUP(A9348,'Demo Data'!A:E,4, TRUE)</f>
        <v>3</v>
      </c>
      <c r="E9348" s="3">
        <f>VLOOKUP(A9348,'Demo Data'!A:E,5, TRUE)</f>
        <v>1</v>
      </c>
      <c r="F9348" t="e">
        <f>VLOOKUP(A9348, 'Physical Activity Data '!A:B,2,FALSE)</f>
        <v>#N/A</v>
      </c>
      <c r="G9348" t="e">
        <f>VLOOKUP(A9348,'Telomere data '!A:B, 2,)</f>
        <v>#N/A</v>
      </c>
      <c r="H9348">
        <f>VLOOKUP(A9348, 'BMI Data'!A:B,2,FALSE)</f>
        <v>14.28</v>
      </c>
      <c r="I9348" t="e">
        <f>VLOOKUP(A9348, 'Physical Activity Data '!A:E,5,FALSE)</f>
        <v>#N/A</v>
      </c>
      <c r="J9348" t="e">
        <f>VLOOKUP(A9348, 'Physical Activity Data '!A:E,4,FALSE)</f>
        <v>#N/A</v>
      </c>
    </row>
    <row r="9349" spans="1:10" x14ac:dyDescent="0.25">
      <c r="A9349">
        <v>19313</v>
      </c>
      <c r="B9349" s="3">
        <f>VLOOKUP(A9349,'Demo Data'!A:E,2, TRUE)</f>
        <v>2</v>
      </c>
      <c r="C9349" s="3">
        <f>VLOOKUP(A9349,'Demo Data'!A:E,3, TRUE)</f>
        <v>42</v>
      </c>
      <c r="D9349" s="3">
        <f>VLOOKUP(A9349,'Demo Data'!A:E,4, TRUE)</f>
        <v>3</v>
      </c>
      <c r="E9349" s="3">
        <f>VLOOKUP(A9349,'Demo Data'!A:E,5, TRUE)</f>
        <v>3</v>
      </c>
      <c r="F9349">
        <f>VLOOKUP(A9349, 'Physical Activity Data '!A:B,2,FALSE)</f>
        <v>1</v>
      </c>
      <c r="G9349">
        <f>VLOOKUP(A9349,'Telomere data '!A:B, 2,)</f>
        <v>1.107457795</v>
      </c>
      <c r="H9349">
        <f>VLOOKUP(A9349, 'BMI Data'!A:B,2,FALSE)</f>
        <v>24.65</v>
      </c>
      <c r="I9349">
        <f>VLOOKUP(A9349, 'Physical Activity Data '!A:E,5,FALSE)</f>
        <v>6</v>
      </c>
      <c r="J9349">
        <f>VLOOKUP(A9349, 'Physical Activity Data '!A:E,4,FALSE)</f>
        <v>60</v>
      </c>
    </row>
    <row r="9350" spans="1:10" x14ac:dyDescent="0.25">
      <c r="A9350">
        <v>19314</v>
      </c>
      <c r="B9350" s="3">
        <f>VLOOKUP(A9350,'Demo Data'!A:E,2, TRUE)</f>
        <v>2</v>
      </c>
      <c r="C9350" s="3">
        <f>VLOOKUP(A9350,'Demo Data'!A:E,3, TRUE)</f>
        <v>18</v>
      </c>
      <c r="D9350" s="3">
        <f>VLOOKUP(A9350,'Demo Data'!A:E,4, TRUE)</f>
        <v>1</v>
      </c>
      <c r="E9350" s="3">
        <f>VLOOKUP(A9350,'Demo Data'!A:E,5, TRUE)</f>
        <v>1</v>
      </c>
      <c r="F9350" t="e">
        <f>VLOOKUP(A9350, 'Physical Activity Data '!A:B,2,FALSE)</f>
        <v>#N/A</v>
      </c>
      <c r="G9350" t="e">
        <f>VLOOKUP(A9350,'Telomere data '!A:B, 2,)</f>
        <v>#N/A</v>
      </c>
      <c r="H9350">
        <f>VLOOKUP(A9350, 'BMI Data'!A:B,2,FALSE)</f>
        <v>16.53</v>
      </c>
      <c r="I9350" t="e">
        <f>VLOOKUP(A9350, 'Physical Activity Data '!A:E,5,FALSE)</f>
        <v>#N/A</v>
      </c>
      <c r="J9350" t="e">
        <f>VLOOKUP(A9350, 'Physical Activity Data '!A:E,4,FALSE)</f>
        <v>#N/A</v>
      </c>
    </row>
    <row r="9351" spans="1:10" x14ac:dyDescent="0.25">
      <c r="A9351">
        <v>19315</v>
      </c>
      <c r="B9351" s="3">
        <f>VLOOKUP(A9351,'Demo Data'!A:E,2, TRUE)</f>
        <v>2</v>
      </c>
      <c r="C9351" s="3">
        <f>VLOOKUP(A9351,'Demo Data'!A:E,3, TRUE)</f>
        <v>16</v>
      </c>
      <c r="D9351" s="3">
        <f>VLOOKUP(A9351,'Demo Data'!A:E,4, TRUE)</f>
        <v>3</v>
      </c>
      <c r="E9351" s="3">
        <f>VLOOKUP(A9351,'Demo Data'!A:E,5, TRUE)</f>
        <v>1</v>
      </c>
      <c r="F9351">
        <f>VLOOKUP(A9351, 'Physical Activity Data '!A:B,2,FALSE)</f>
        <v>1</v>
      </c>
      <c r="G9351" t="e">
        <f>VLOOKUP(A9351,'Telomere data '!A:B, 2,)</f>
        <v>#N/A</v>
      </c>
      <c r="H9351">
        <f>VLOOKUP(A9351, 'BMI Data'!A:B,2,FALSE)</f>
        <v>18.53</v>
      </c>
      <c r="I9351">
        <f>VLOOKUP(A9351, 'Physical Activity Data '!A:E,5,FALSE)</f>
        <v>4.5</v>
      </c>
      <c r="J9351">
        <f>VLOOKUP(A9351, 'Physical Activity Data '!A:E,4,FALSE)</f>
        <v>120</v>
      </c>
    </row>
    <row r="9352" spans="1:10" x14ac:dyDescent="0.25">
      <c r="A9352">
        <v>19316</v>
      </c>
      <c r="B9352" s="3">
        <f>VLOOKUP(A9352,'Demo Data'!A:E,2, TRUE)</f>
        <v>2</v>
      </c>
      <c r="C9352" s="3">
        <f>VLOOKUP(A9352,'Demo Data'!A:E,3, TRUE)</f>
        <v>39</v>
      </c>
      <c r="D9352" s="3">
        <f>VLOOKUP(A9352,'Demo Data'!A:E,4, TRUE)</f>
        <v>3</v>
      </c>
      <c r="E9352" s="3">
        <f>VLOOKUP(A9352,'Demo Data'!A:E,5, TRUE)</f>
        <v>3</v>
      </c>
      <c r="F9352">
        <f>VLOOKUP(A9352, 'Physical Activity Data '!A:B,2,FALSE)</f>
        <v>1</v>
      </c>
      <c r="G9352">
        <f>VLOOKUP(A9352,'Telomere data '!A:B, 2,)</f>
        <v>1.236985759</v>
      </c>
      <c r="H9352">
        <f>VLOOKUP(A9352, 'BMI Data'!A:B,2,FALSE)</f>
        <v>26.97</v>
      </c>
      <c r="I9352">
        <f>VLOOKUP(A9352, 'Physical Activity Data '!A:E,5,FALSE)</f>
        <v>3</v>
      </c>
      <c r="J9352">
        <f>VLOOKUP(A9352, 'Physical Activity Data '!A:E,4,FALSE)</f>
        <v>60</v>
      </c>
    </row>
    <row r="9353" spans="1:10" x14ac:dyDescent="0.25">
      <c r="A9353">
        <v>19317</v>
      </c>
      <c r="B9353" s="3">
        <f>VLOOKUP(A9353,'Demo Data'!A:E,2, TRUE)</f>
        <v>2</v>
      </c>
      <c r="C9353" s="3">
        <f>VLOOKUP(A9353,'Demo Data'!A:E,3, TRUE)</f>
        <v>36</v>
      </c>
      <c r="D9353" s="3">
        <f>VLOOKUP(A9353,'Demo Data'!A:E,4, TRUE)</f>
        <v>3</v>
      </c>
      <c r="E9353" s="3">
        <f>VLOOKUP(A9353,'Demo Data'!A:E,5, TRUE)</f>
        <v>3</v>
      </c>
      <c r="F9353">
        <f>VLOOKUP(A9353, 'Physical Activity Data '!A:B,2,FALSE)</f>
        <v>1</v>
      </c>
      <c r="G9353" t="e">
        <f>VLOOKUP(A9353,'Telomere data '!A:B, 2,)</f>
        <v>#N/A</v>
      </c>
      <c r="H9353">
        <f>VLOOKUP(A9353, 'BMI Data'!A:B,2,FALSE)</f>
        <v>26.13</v>
      </c>
      <c r="I9353">
        <f>VLOOKUP(A9353, 'Physical Activity Data '!A:E,5,FALSE)</f>
        <v>3.5</v>
      </c>
      <c r="J9353">
        <f>VLOOKUP(A9353, 'Physical Activity Data '!A:E,4,FALSE)</f>
        <v>30</v>
      </c>
    </row>
    <row r="9354" spans="1:10" x14ac:dyDescent="0.25">
      <c r="A9354">
        <v>19318</v>
      </c>
      <c r="B9354" s="3">
        <f>VLOOKUP(A9354,'Demo Data'!A:E,2, TRUE)</f>
        <v>2</v>
      </c>
      <c r="C9354" s="3">
        <f>VLOOKUP(A9354,'Demo Data'!A:E,3, TRUE)</f>
        <v>2</v>
      </c>
      <c r="D9354" s="3">
        <f>VLOOKUP(A9354,'Demo Data'!A:E,4, TRUE)</f>
        <v>1</v>
      </c>
      <c r="E9354" s="3" t="str">
        <f>VLOOKUP(A9354,'Demo Data'!A:E,5, TRUE)</f>
        <v>NA</v>
      </c>
      <c r="F9354" t="e">
        <f>VLOOKUP(A9354, 'Physical Activity Data '!A:B,2,FALSE)</f>
        <v>#N/A</v>
      </c>
      <c r="G9354" t="e">
        <f>VLOOKUP(A9354,'Telomere data '!A:B, 2,)</f>
        <v>#N/A</v>
      </c>
      <c r="H9354">
        <f>VLOOKUP(A9354, 'BMI Data'!A:B,2,FALSE)</f>
        <v>19.079999999999998</v>
      </c>
      <c r="I9354" t="e">
        <f>VLOOKUP(A9354, 'Physical Activity Data '!A:E,5,FALSE)</f>
        <v>#N/A</v>
      </c>
      <c r="J9354" t="e">
        <f>VLOOKUP(A9354, 'Physical Activity Data '!A:E,4,FALSE)</f>
        <v>#N/A</v>
      </c>
    </row>
    <row r="9355" spans="1:10" x14ac:dyDescent="0.25">
      <c r="A9355">
        <v>19319</v>
      </c>
      <c r="B9355" s="3">
        <f>VLOOKUP(A9355,'Demo Data'!A:E,2, TRUE)</f>
        <v>2</v>
      </c>
      <c r="C9355" s="3">
        <f>VLOOKUP(A9355,'Demo Data'!A:E,3, TRUE)</f>
        <v>5</v>
      </c>
      <c r="D9355" s="3">
        <f>VLOOKUP(A9355,'Demo Data'!A:E,4, TRUE)</f>
        <v>4</v>
      </c>
      <c r="E9355" s="3" t="str">
        <f>VLOOKUP(A9355,'Demo Data'!A:E,5, TRUE)</f>
        <v>NA</v>
      </c>
      <c r="F9355" t="e">
        <f>VLOOKUP(A9355, 'Physical Activity Data '!A:B,2,FALSE)</f>
        <v>#N/A</v>
      </c>
      <c r="G9355" t="e">
        <f>VLOOKUP(A9355,'Telomere data '!A:B, 2,)</f>
        <v>#N/A</v>
      </c>
      <c r="H9355">
        <f>VLOOKUP(A9355, 'BMI Data'!A:B,2,FALSE)</f>
        <v>17.61</v>
      </c>
      <c r="I9355" t="e">
        <f>VLOOKUP(A9355, 'Physical Activity Data '!A:E,5,FALSE)</f>
        <v>#N/A</v>
      </c>
      <c r="J9355" t="e">
        <f>VLOOKUP(A9355, 'Physical Activity Data '!A:E,4,FALSE)</f>
        <v>#N/A</v>
      </c>
    </row>
    <row r="9356" spans="1:10" x14ac:dyDescent="0.25">
      <c r="A9356">
        <v>19320</v>
      </c>
      <c r="B9356" s="3">
        <f>VLOOKUP(A9356,'Demo Data'!A:E,2, TRUE)</f>
        <v>2</v>
      </c>
      <c r="C9356" s="3">
        <f>VLOOKUP(A9356,'Demo Data'!A:E,3, TRUE)</f>
        <v>75</v>
      </c>
      <c r="D9356" s="3">
        <f>VLOOKUP(A9356,'Demo Data'!A:E,4, TRUE)</f>
        <v>1</v>
      </c>
      <c r="E9356" s="3">
        <f>VLOOKUP(A9356,'Demo Data'!A:E,5, TRUE)</f>
        <v>3</v>
      </c>
      <c r="F9356">
        <f>VLOOKUP(A9356, 'Physical Activity Data '!A:B,2,FALSE)</f>
        <v>1</v>
      </c>
      <c r="G9356">
        <f>VLOOKUP(A9356,'Telomere data '!A:B, 2,)</f>
        <v>0.88371483399999995</v>
      </c>
      <c r="H9356">
        <f>VLOOKUP(A9356, 'BMI Data'!A:B,2,FALSE)</f>
        <v>27.27</v>
      </c>
      <c r="I9356">
        <f>VLOOKUP(A9356, 'Physical Activity Data '!A:E,5,FALSE)</f>
        <v>6</v>
      </c>
      <c r="J9356">
        <f>VLOOKUP(A9356, 'Physical Activity Data '!A:E,4,FALSE)</f>
        <v>10</v>
      </c>
    </row>
    <row r="9357" spans="1:10" x14ac:dyDescent="0.25">
      <c r="A9357">
        <v>19321</v>
      </c>
      <c r="B9357" s="3">
        <f>VLOOKUP(A9357,'Demo Data'!A:E,2, TRUE)</f>
        <v>2</v>
      </c>
      <c r="C9357" s="3">
        <f>VLOOKUP(A9357,'Demo Data'!A:E,3, TRUE)</f>
        <v>47</v>
      </c>
      <c r="D9357" s="3">
        <f>VLOOKUP(A9357,'Demo Data'!A:E,4, TRUE)</f>
        <v>2</v>
      </c>
      <c r="E9357" s="3">
        <f>VLOOKUP(A9357,'Demo Data'!A:E,5, TRUE)</f>
        <v>3</v>
      </c>
      <c r="F9357">
        <f>VLOOKUP(A9357, 'Physical Activity Data '!A:B,2,FALSE)</f>
        <v>1</v>
      </c>
      <c r="G9357">
        <f>VLOOKUP(A9357,'Telomere data '!A:B, 2,)</f>
        <v>0.87408636699999998</v>
      </c>
      <c r="H9357">
        <f>VLOOKUP(A9357, 'BMI Data'!A:B,2,FALSE)</f>
        <v>21.13</v>
      </c>
      <c r="I9357">
        <f>VLOOKUP(A9357, 'Physical Activity Data '!A:E,5,FALSE)</f>
        <v>3.5</v>
      </c>
      <c r="J9357">
        <f>VLOOKUP(A9357, 'Physical Activity Data '!A:E,4,FALSE)</f>
        <v>60</v>
      </c>
    </row>
    <row r="9358" spans="1:10" x14ac:dyDescent="0.25">
      <c r="A9358">
        <v>19322</v>
      </c>
      <c r="B9358" s="3">
        <f>VLOOKUP(A9358,'Demo Data'!A:E,2, TRUE)</f>
        <v>2</v>
      </c>
      <c r="C9358" s="3">
        <f>VLOOKUP(A9358,'Demo Data'!A:E,3, TRUE)</f>
        <v>3</v>
      </c>
      <c r="D9358" s="3">
        <f>VLOOKUP(A9358,'Demo Data'!A:E,4, TRUE)</f>
        <v>4</v>
      </c>
      <c r="E9358" s="3" t="str">
        <f>VLOOKUP(A9358,'Demo Data'!A:E,5, TRUE)</f>
        <v>NA</v>
      </c>
      <c r="F9358" t="e">
        <f>VLOOKUP(A9358, 'Physical Activity Data '!A:B,2,FALSE)</f>
        <v>#N/A</v>
      </c>
      <c r="G9358" t="e">
        <f>VLOOKUP(A9358,'Telomere data '!A:B, 2,)</f>
        <v>#N/A</v>
      </c>
      <c r="H9358">
        <f>VLOOKUP(A9358, 'BMI Data'!A:B,2,FALSE)</f>
        <v>15.39</v>
      </c>
      <c r="I9358" t="e">
        <f>VLOOKUP(A9358, 'Physical Activity Data '!A:E,5,FALSE)</f>
        <v>#N/A</v>
      </c>
      <c r="J9358" t="e">
        <f>VLOOKUP(A9358, 'Physical Activity Data '!A:E,4,FALSE)</f>
        <v>#N/A</v>
      </c>
    </row>
    <row r="9359" spans="1:10" x14ac:dyDescent="0.25">
      <c r="A9359">
        <v>19323</v>
      </c>
      <c r="B9359" s="3">
        <f>VLOOKUP(A9359,'Demo Data'!A:E,2, TRUE)</f>
        <v>2</v>
      </c>
      <c r="C9359" s="3">
        <f>VLOOKUP(A9359,'Demo Data'!A:E,3, TRUE)</f>
        <v>14</v>
      </c>
      <c r="D9359" s="3">
        <f>VLOOKUP(A9359,'Demo Data'!A:E,4, TRUE)</f>
        <v>3</v>
      </c>
      <c r="E9359" s="3">
        <f>VLOOKUP(A9359,'Demo Data'!A:E,5, TRUE)</f>
        <v>1</v>
      </c>
      <c r="F9359">
        <f>VLOOKUP(A9359, 'Physical Activity Data '!A:B,2,FALSE)</f>
        <v>1</v>
      </c>
      <c r="G9359" t="e">
        <f>VLOOKUP(A9359,'Telomere data '!A:B, 2,)</f>
        <v>#N/A</v>
      </c>
      <c r="H9359">
        <f>VLOOKUP(A9359, 'BMI Data'!A:B,2,FALSE)</f>
        <v>29.73</v>
      </c>
      <c r="I9359">
        <f>VLOOKUP(A9359, 'Physical Activity Data '!A:E,5,FALSE)</f>
        <v>3.5</v>
      </c>
      <c r="J9359">
        <f>VLOOKUP(A9359, 'Physical Activity Data '!A:E,4,FALSE)</f>
        <v>10</v>
      </c>
    </row>
    <row r="9360" spans="1:10" x14ac:dyDescent="0.25">
      <c r="A9360">
        <v>19324</v>
      </c>
      <c r="B9360" s="3">
        <f>VLOOKUP(A9360,'Demo Data'!A:E,2, TRUE)</f>
        <v>2</v>
      </c>
      <c r="C9360" s="3">
        <f>VLOOKUP(A9360,'Demo Data'!A:E,3, TRUE)</f>
        <v>44</v>
      </c>
      <c r="D9360" s="3">
        <f>VLOOKUP(A9360,'Demo Data'!A:E,4, TRUE)</f>
        <v>3</v>
      </c>
      <c r="E9360" s="3">
        <f>VLOOKUP(A9360,'Demo Data'!A:E,5, TRUE)</f>
        <v>1</v>
      </c>
      <c r="F9360">
        <f>VLOOKUP(A9360, 'Physical Activity Data '!A:B,2,FALSE)</f>
        <v>1</v>
      </c>
      <c r="G9360">
        <f>VLOOKUP(A9360,'Telomere data '!A:B, 2,)</f>
        <v>0.87394213600000004</v>
      </c>
      <c r="H9360">
        <f>VLOOKUP(A9360, 'BMI Data'!A:B,2,FALSE)</f>
        <v>30.87</v>
      </c>
      <c r="I9360">
        <f>VLOOKUP(A9360, 'Physical Activity Data '!A:E,5,FALSE)</f>
        <v>3.5</v>
      </c>
      <c r="J9360">
        <f>VLOOKUP(A9360, 'Physical Activity Data '!A:E,4,FALSE)</f>
        <v>60</v>
      </c>
    </row>
    <row r="9361" spans="1:10" x14ac:dyDescent="0.25">
      <c r="A9361">
        <v>19325</v>
      </c>
      <c r="B9361" s="3">
        <f>VLOOKUP(A9361,'Demo Data'!A:E,2, TRUE)</f>
        <v>1</v>
      </c>
      <c r="C9361" s="3">
        <f>VLOOKUP(A9361,'Demo Data'!A:E,3, TRUE)</f>
        <v>6</v>
      </c>
      <c r="D9361" s="3">
        <f>VLOOKUP(A9361,'Demo Data'!A:E,4, TRUE)</f>
        <v>1</v>
      </c>
      <c r="E9361" s="3">
        <f>VLOOKUP(A9361,'Demo Data'!A:E,5, TRUE)</f>
        <v>1</v>
      </c>
      <c r="F9361" t="e">
        <f>VLOOKUP(A9361, 'Physical Activity Data '!A:B,2,FALSE)</f>
        <v>#N/A</v>
      </c>
      <c r="G9361" t="e">
        <f>VLOOKUP(A9361,'Telomere data '!A:B, 2,)</f>
        <v>#N/A</v>
      </c>
      <c r="H9361">
        <f>VLOOKUP(A9361, 'BMI Data'!A:B,2,FALSE)</f>
        <v>13.65</v>
      </c>
      <c r="I9361" t="e">
        <f>VLOOKUP(A9361, 'Physical Activity Data '!A:E,5,FALSE)</f>
        <v>#N/A</v>
      </c>
      <c r="J9361" t="e">
        <f>VLOOKUP(A9361, 'Physical Activity Data '!A:E,4,FALSE)</f>
        <v>#N/A</v>
      </c>
    </row>
    <row r="9362" spans="1:10" x14ac:dyDescent="0.25">
      <c r="A9362">
        <v>19326</v>
      </c>
      <c r="B9362" s="3">
        <f>VLOOKUP(A9362,'Demo Data'!A:E,2, TRUE)</f>
        <v>1</v>
      </c>
      <c r="C9362" s="3">
        <f>VLOOKUP(A9362,'Demo Data'!A:E,3, TRUE)</f>
        <v>32</v>
      </c>
      <c r="D9362" s="3">
        <f>VLOOKUP(A9362,'Demo Data'!A:E,4, TRUE)</f>
        <v>1</v>
      </c>
      <c r="E9362" s="3">
        <f>VLOOKUP(A9362,'Demo Data'!A:E,5, TRUE)</f>
        <v>2</v>
      </c>
      <c r="F9362">
        <f>VLOOKUP(A9362, 'Physical Activity Data '!A:B,2,FALSE)</f>
        <v>1</v>
      </c>
      <c r="G9362">
        <f>VLOOKUP(A9362,'Telomere data '!A:B, 2,)</f>
        <v>0.90122071800000003</v>
      </c>
      <c r="H9362">
        <f>VLOOKUP(A9362, 'BMI Data'!A:B,2,FALSE)</f>
        <v>26.6</v>
      </c>
      <c r="I9362">
        <f>VLOOKUP(A9362, 'Physical Activity Data '!A:E,5,FALSE)</f>
        <v>3.5</v>
      </c>
      <c r="J9362">
        <f>VLOOKUP(A9362, 'Physical Activity Data '!A:E,4,FALSE)</f>
        <v>60</v>
      </c>
    </row>
    <row r="9363" spans="1:10" x14ac:dyDescent="0.25">
      <c r="A9363">
        <v>19327</v>
      </c>
      <c r="B9363" s="3">
        <f>VLOOKUP(A9363,'Demo Data'!A:E,2, TRUE)</f>
        <v>1</v>
      </c>
      <c r="C9363" s="3">
        <f>VLOOKUP(A9363,'Demo Data'!A:E,3, TRUE)</f>
        <v>10</v>
      </c>
      <c r="D9363" s="3">
        <f>VLOOKUP(A9363,'Demo Data'!A:E,4, TRUE)</f>
        <v>3</v>
      </c>
      <c r="E9363" s="3">
        <f>VLOOKUP(A9363,'Demo Data'!A:E,5, TRUE)</f>
        <v>1</v>
      </c>
      <c r="F9363" t="e">
        <f>VLOOKUP(A9363, 'Physical Activity Data '!A:B,2,FALSE)</f>
        <v>#N/A</v>
      </c>
      <c r="G9363" t="e">
        <f>VLOOKUP(A9363,'Telomere data '!A:B, 2,)</f>
        <v>#N/A</v>
      </c>
      <c r="H9363">
        <f>VLOOKUP(A9363, 'BMI Data'!A:B,2,FALSE)</f>
        <v>21.69</v>
      </c>
      <c r="I9363" t="e">
        <f>VLOOKUP(A9363, 'Physical Activity Data '!A:E,5,FALSE)</f>
        <v>#N/A</v>
      </c>
      <c r="J9363" t="e">
        <f>VLOOKUP(A9363, 'Physical Activity Data '!A:E,4,FALSE)</f>
        <v>#N/A</v>
      </c>
    </row>
    <row r="9364" spans="1:10" x14ac:dyDescent="0.25">
      <c r="A9364">
        <v>19328</v>
      </c>
      <c r="B9364" s="3">
        <f>VLOOKUP(A9364,'Demo Data'!A:E,2, TRUE)</f>
        <v>2</v>
      </c>
      <c r="C9364" s="3">
        <f>VLOOKUP(A9364,'Demo Data'!A:E,3, TRUE)</f>
        <v>69</v>
      </c>
      <c r="D9364" s="3">
        <f>VLOOKUP(A9364,'Demo Data'!A:E,4, TRUE)</f>
        <v>3</v>
      </c>
      <c r="E9364" s="3">
        <f>VLOOKUP(A9364,'Demo Data'!A:E,5, TRUE)</f>
        <v>3</v>
      </c>
      <c r="F9364" t="e">
        <f>VLOOKUP(A9364, 'Physical Activity Data '!A:B,2,FALSE)</f>
        <v>#N/A</v>
      </c>
      <c r="G9364">
        <f>VLOOKUP(A9364,'Telomere data '!A:B, 2,)</f>
        <v>0.83574263800000004</v>
      </c>
      <c r="H9364" t="str">
        <f>VLOOKUP(A9364, 'BMI Data'!A:B,2,FALSE)</f>
        <v>NA</v>
      </c>
      <c r="I9364" t="e">
        <f>VLOOKUP(A9364, 'Physical Activity Data '!A:E,5,FALSE)</f>
        <v>#N/A</v>
      </c>
      <c r="J9364" t="e">
        <f>VLOOKUP(A9364, 'Physical Activity Data '!A:E,4,FALSE)</f>
        <v>#N/A</v>
      </c>
    </row>
    <row r="9365" spans="1:10" x14ac:dyDescent="0.25">
      <c r="A9365">
        <v>19329</v>
      </c>
      <c r="B9365" s="3">
        <f>VLOOKUP(A9365,'Demo Data'!A:E,2, TRUE)</f>
        <v>2</v>
      </c>
      <c r="C9365" s="3">
        <f>VLOOKUP(A9365,'Demo Data'!A:E,3, TRUE)</f>
        <v>32</v>
      </c>
      <c r="D9365" s="3">
        <f>VLOOKUP(A9365,'Demo Data'!A:E,4, TRUE)</f>
        <v>4</v>
      </c>
      <c r="E9365" s="3">
        <f>VLOOKUP(A9365,'Demo Data'!A:E,5, TRUE)</f>
        <v>3</v>
      </c>
      <c r="F9365">
        <f>VLOOKUP(A9365, 'Physical Activity Data '!A:B,2,FALSE)</f>
        <v>1</v>
      </c>
      <c r="G9365">
        <f>VLOOKUP(A9365,'Telomere data '!A:B, 2,)</f>
        <v>1.304329638</v>
      </c>
      <c r="H9365">
        <f>VLOOKUP(A9365, 'BMI Data'!A:B,2,FALSE)</f>
        <v>27.74</v>
      </c>
      <c r="I9365">
        <f>VLOOKUP(A9365, 'Physical Activity Data '!A:E,5,FALSE)</f>
        <v>4</v>
      </c>
      <c r="J9365">
        <f>VLOOKUP(A9365, 'Physical Activity Data '!A:E,4,FALSE)</f>
        <v>60</v>
      </c>
    </row>
    <row r="9366" spans="1:10" x14ac:dyDescent="0.25">
      <c r="A9366">
        <v>19330</v>
      </c>
      <c r="B9366" s="3">
        <f>VLOOKUP(A9366,'Demo Data'!A:E,2, TRUE)</f>
        <v>2</v>
      </c>
      <c r="C9366" s="3">
        <f>VLOOKUP(A9366,'Demo Data'!A:E,3, TRUE)</f>
        <v>18</v>
      </c>
      <c r="D9366" s="3">
        <f>VLOOKUP(A9366,'Demo Data'!A:E,4, TRUE)</f>
        <v>4</v>
      </c>
      <c r="E9366" s="3">
        <f>VLOOKUP(A9366,'Demo Data'!A:E,5, TRUE)</f>
        <v>1</v>
      </c>
      <c r="F9366">
        <f>VLOOKUP(A9366, 'Physical Activity Data '!A:B,2,FALSE)</f>
        <v>2</v>
      </c>
      <c r="G9366" t="e">
        <f>VLOOKUP(A9366,'Telomere data '!A:B, 2,)</f>
        <v>#N/A</v>
      </c>
      <c r="H9366" t="str">
        <f>VLOOKUP(A9366, 'BMI Data'!A:B,2,FALSE)</f>
        <v>NA</v>
      </c>
      <c r="I9366">
        <f>VLOOKUP(A9366, 'Physical Activity Data '!A:E,5,FALSE)</f>
        <v>8</v>
      </c>
      <c r="J9366">
        <f>VLOOKUP(A9366, 'Physical Activity Data '!A:E,4,FALSE)</f>
        <v>60</v>
      </c>
    </row>
    <row r="9367" spans="1:10" x14ac:dyDescent="0.25">
      <c r="A9367">
        <v>19331</v>
      </c>
      <c r="B9367" s="3">
        <f>VLOOKUP(A9367,'Demo Data'!A:E,2, TRUE)</f>
        <v>1</v>
      </c>
      <c r="C9367" s="3">
        <f>VLOOKUP(A9367,'Demo Data'!A:E,3, TRUE)</f>
        <v>21</v>
      </c>
      <c r="D9367" s="3">
        <f>VLOOKUP(A9367,'Demo Data'!A:E,4, TRUE)</f>
        <v>5</v>
      </c>
      <c r="E9367" s="3">
        <f>VLOOKUP(A9367,'Demo Data'!A:E,5, TRUE)</f>
        <v>1</v>
      </c>
      <c r="F9367">
        <f>VLOOKUP(A9367, 'Physical Activity Data '!A:B,2,FALSE)</f>
        <v>1</v>
      </c>
      <c r="G9367">
        <f>VLOOKUP(A9367,'Telomere data '!A:B, 2,)</f>
        <v>1.131134267</v>
      </c>
      <c r="H9367">
        <f>VLOOKUP(A9367, 'BMI Data'!A:B,2,FALSE)</f>
        <v>29.14</v>
      </c>
      <c r="I9367">
        <f>VLOOKUP(A9367, 'Physical Activity Data '!A:E,5,FALSE)</f>
        <v>4.5</v>
      </c>
      <c r="J9367">
        <f>VLOOKUP(A9367, 'Physical Activity Data '!A:E,4,FALSE)</f>
        <v>240</v>
      </c>
    </row>
    <row r="9368" spans="1:10" x14ac:dyDescent="0.25">
      <c r="A9368">
        <v>19332</v>
      </c>
      <c r="B9368" s="3">
        <f>VLOOKUP(A9368,'Demo Data'!A:E,2, TRUE)</f>
        <v>1</v>
      </c>
      <c r="C9368" s="3">
        <f>VLOOKUP(A9368,'Demo Data'!A:E,3, TRUE)</f>
        <v>12</v>
      </c>
      <c r="D9368" s="3">
        <f>VLOOKUP(A9368,'Demo Data'!A:E,4, TRUE)</f>
        <v>3</v>
      </c>
      <c r="E9368" s="3">
        <f>VLOOKUP(A9368,'Demo Data'!A:E,5, TRUE)</f>
        <v>1</v>
      </c>
      <c r="F9368">
        <f>VLOOKUP(A9368, 'Physical Activity Data '!A:B,2,FALSE)</f>
        <v>1</v>
      </c>
      <c r="G9368" t="e">
        <f>VLOOKUP(A9368,'Telomere data '!A:B, 2,)</f>
        <v>#N/A</v>
      </c>
      <c r="H9368">
        <f>VLOOKUP(A9368, 'BMI Data'!A:B,2,FALSE)</f>
        <v>20.58</v>
      </c>
      <c r="I9368">
        <f>VLOOKUP(A9368, 'Physical Activity Data '!A:E,5,FALSE)</f>
        <v>6</v>
      </c>
      <c r="J9368">
        <f>VLOOKUP(A9368, 'Physical Activity Data '!A:E,4,FALSE)</f>
        <v>60</v>
      </c>
    </row>
    <row r="9369" spans="1:10" x14ac:dyDescent="0.25">
      <c r="A9369">
        <v>19333</v>
      </c>
      <c r="B9369" s="3">
        <f>VLOOKUP(A9369,'Demo Data'!A:E,2, TRUE)</f>
        <v>2</v>
      </c>
      <c r="C9369" s="3">
        <f>VLOOKUP(A9369,'Demo Data'!A:E,3, TRUE)</f>
        <v>13</v>
      </c>
      <c r="D9369" s="3">
        <f>VLOOKUP(A9369,'Demo Data'!A:E,4, TRUE)</f>
        <v>1</v>
      </c>
      <c r="E9369" s="3">
        <f>VLOOKUP(A9369,'Demo Data'!A:E,5, TRUE)</f>
        <v>1</v>
      </c>
      <c r="F9369">
        <f>VLOOKUP(A9369, 'Physical Activity Data '!A:B,2,FALSE)</f>
        <v>1</v>
      </c>
      <c r="G9369" t="e">
        <f>VLOOKUP(A9369,'Telomere data '!A:B, 2,)</f>
        <v>#N/A</v>
      </c>
      <c r="H9369">
        <f>VLOOKUP(A9369, 'BMI Data'!A:B,2,FALSE)</f>
        <v>22.02</v>
      </c>
      <c r="I9369">
        <f>VLOOKUP(A9369, 'Physical Activity Data '!A:E,5,FALSE)</f>
        <v>6</v>
      </c>
      <c r="J9369">
        <f>VLOOKUP(A9369, 'Physical Activity Data '!A:E,4,FALSE)</f>
        <v>30</v>
      </c>
    </row>
    <row r="9370" spans="1:10" x14ac:dyDescent="0.25">
      <c r="A9370">
        <v>19334</v>
      </c>
      <c r="B9370" s="3">
        <f>VLOOKUP(A9370,'Demo Data'!A:E,2, TRUE)</f>
        <v>1</v>
      </c>
      <c r="C9370" s="3">
        <f>VLOOKUP(A9370,'Demo Data'!A:E,3, TRUE)</f>
        <v>16</v>
      </c>
      <c r="D9370" s="3">
        <f>VLOOKUP(A9370,'Demo Data'!A:E,4, TRUE)</f>
        <v>2</v>
      </c>
      <c r="E9370" s="3">
        <f>VLOOKUP(A9370,'Demo Data'!A:E,5, TRUE)</f>
        <v>1</v>
      </c>
      <c r="F9370">
        <f>VLOOKUP(A9370, 'Physical Activity Data '!A:B,2,FALSE)</f>
        <v>2</v>
      </c>
      <c r="G9370" t="e">
        <f>VLOOKUP(A9370,'Telomere data '!A:B, 2,)</f>
        <v>#N/A</v>
      </c>
      <c r="H9370">
        <f>VLOOKUP(A9370, 'BMI Data'!A:B,2,FALSE)</f>
        <v>22.44</v>
      </c>
      <c r="I9370">
        <f>VLOOKUP(A9370, 'Physical Activity Data '!A:E,5,FALSE)</f>
        <v>8</v>
      </c>
      <c r="J9370">
        <f>VLOOKUP(A9370, 'Physical Activity Data '!A:E,4,FALSE)</f>
        <v>45</v>
      </c>
    </row>
    <row r="9371" spans="1:10" x14ac:dyDescent="0.25">
      <c r="A9371">
        <v>19335</v>
      </c>
      <c r="B9371" s="3">
        <f>VLOOKUP(A9371,'Demo Data'!A:E,2, TRUE)</f>
        <v>1</v>
      </c>
      <c r="C9371" s="3">
        <f>VLOOKUP(A9371,'Demo Data'!A:E,3, TRUE)</f>
        <v>16</v>
      </c>
      <c r="D9371" s="3">
        <f>VLOOKUP(A9371,'Demo Data'!A:E,4, TRUE)</f>
        <v>1</v>
      </c>
      <c r="E9371" s="3">
        <f>VLOOKUP(A9371,'Demo Data'!A:E,5, TRUE)</f>
        <v>1</v>
      </c>
      <c r="F9371">
        <f>VLOOKUP(A9371, 'Physical Activity Data '!A:B,2,FALSE)</f>
        <v>1</v>
      </c>
      <c r="G9371" t="e">
        <f>VLOOKUP(A9371,'Telomere data '!A:B, 2,)</f>
        <v>#N/A</v>
      </c>
      <c r="H9371">
        <f>VLOOKUP(A9371, 'BMI Data'!A:B,2,FALSE)</f>
        <v>17.37</v>
      </c>
      <c r="I9371">
        <f>VLOOKUP(A9371, 'Physical Activity Data '!A:E,5,FALSE)</f>
        <v>5</v>
      </c>
      <c r="J9371">
        <f>VLOOKUP(A9371, 'Physical Activity Data '!A:E,4,FALSE)</f>
        <v>180</v>
      </c>
    </row>
    <row r="9372" spans="1:10" x14ac:dyDescent="0.25">
      <c r="A9372">
        <v>19336</v>
      </c>
      <c r="B9372" s="3">
        <f>VLOOKUP(A9372,'Demo Data'!A:E,2, TRUE)</f>
        <v>2</v>
      </c>
      <c r="C9372" s="3">
        <f>VLOOKUP(A9372,'Demo Data'!A:E,3, TRUE)</f>
        <v>14</v>
      </c>
      <c r="D9372" s="3">
        <f>VLOOKUP(A9372,'Demo Data'!A:E,4, TRUE)</f>
        <v>4</v>
      </c>
      <c r="E9372" s="3">
        <f>VLOOKUP(A9372,'Demo Data'!A:E,5, TRUE)</f>
        <v>1</v>
      </c>
      <c r="F9372">
        <f>VLOOKUP(A9372, 'Physical Activity Data '!A:B,2,FALSE)</f>
        <v>1</v>
      </c>
      <c r="G9372" t="e">
        <f>VLOOKUP(A9372,'Telomere data '!A:B, 2,)</f>
        <v>#N/A</v>
      </c>
      <c r="H9372">
        <f>VLOOKUP(A9372, 'BMI Data'!A:B,2,FALSE)</f>
        <v>24.25</v>
      </c>
      <c r="I9372">
        <f>VLOOKUP(A9372, 'Physical Activity Data '!A:E,5,FALSE)</f>
        <v>4.5</v>
      </c>
      <c r="J9372">
        <f>VLOOKUP(A9372, 'Physical Activity Data '!A:E,4,FALSE)</f>
        <v>10</v>
      </c>
    </row>
    <row r="9373" spans="1:10" x14ac:dyDescent="0.25">
      <c r="A9373">
        <v>19337</v>
      </c>
      <c r="B9373" s="3">
        <f>VLOOKUP(A9373,'Demo Data'!A:E,2, TRUE)</f>
        <v>2</v>
      </c>
      <c r="C9373" s="3">
        <f>VLOOKUP(A9373,'Demo Data'!A:E,3, TRUE)</f>
        <v>62</v>
      </c>
      <c r="D9373" s="3">
        <f>VLOOKUP(A9373,'Demo Data'!A:E,4, TRUE)</f>
        <v>3</v>
      </c>
      <c r="E9373" s="3">
        <f>VLOOKUP(A9373,'Demo Data'!A:E,5, TRUE)</f>
        <v>3</v>
      </c>
      <c r="F9373">
        <f>VLOOKUP(A9373, 'Physical Activity Data '!A:B,2,FALSE)</f>
        <v>1</v>
      </c>
      <c r="G9373">
        <f>VLOOKUP(A9373,'Telomere data '!A:B, 2,)</f>
        <v>0.69944824000000005</v>
      </c>
      <c r="H9373">
        <f>VLOOKUP(A9373, 'BMI Data'!A:B,2,FALSE)</f>
        <v>29.33</v>
      </c>
      <c r="I9373">
        <f>VLOOKUP(A9373, 'Physical Activity Data '!A:E,5,FALSE)</f>
        <v>3.5</v>
      </c>
      <c r="J9373">
        <f>VLOOKUP(A9373, 'Physical Activity Data '!A:E,4,FALSE)</f>
        <v>180</v>
      </c>
    </row>
    <row r="9374" spans="1:10" x14ac:dyDescent="0.25">
      <c r="A9374">
        <v>19338</v>
      </c>
      <c r="B9374" s="3">
        <f>VLOOKUP(A9374,'Demo Data'!A:E,2, TRUE)</f>
        <v>2</v>
      </c>
      <c r="C9374" s="3">
        <f>VLOOKUP(A9374,'Demo Data'!A:E,3, TRUE)</f>
        <v>8</v>
      </c>
      <c r="D9374" s="3">
        <f>VLOOKUP(A9374,'Demo Data'!A:E,4, TRUE)</f>
        <v>1</v>
      </c>
      <c r="E9374" s="3">
        <f>VLOOKUP(A9374,'Demo Data'!A:E,5, TRUE)</f>
        <v>1</v>
      </c>
      <c r="F9374" t="e">
        <f>VLOOKUP(A9374, 'Physical Activity Data '!A:B,2,FALSE)</f>
        <v>#N/A</v>
      </c>
      <c r="G9374" t="e">
        <f>VLOOKUP(A9374,'Telomere data '!A:B, 2,)</f>
        <v>#N/A</v>
      </c>
      <c r="H9374">
        <f>VLOOKUP(A9374, 'BMI Data'!A:B,2,FALSE)</f>
        <v>20.7</v>
      </c>
      <c r="I9374" t="e">
        <f>VLOOKUP(A9374, 'Physical Activity Data '!A:E,5,FALSE)</f>
        <v>#N/A</v>
      </c>
      <c r="J9374" t="e">
        <f>VLOOKUP(A9374, 'Physical Activity Data '!A:E,4,FALSE)</f>
        <v>#N/A</v>
      </c>
    </row>
    <row r="9375" spans="1:10" x14ac:dyDescent="0.25">
      <c r="A9375">
        <v>19339</v>
      </c>
      <c r="B9375" s="3">
        <f>VLOOKUP(A9375,'Demo Data'!A:E,2, TRUE)</f>
        <v>2</v>
      </c>
      <c r="C9375" s="3">
        <f>VLOOKUP(A9375,'Demo Data'!A:E,3, TRUE)</f>
        <v>85</v>
      </c>
      <c r="D9375" s="3">
        <f>VLOOKUP(A9375,'Demo Data'!A:E,4, TRUE)</f>
        <v>3</v>
      </c>
      <c r="E9375" s="3">
        <f>VLOOKUP(A9375,'Demo Data'!A:E,5, TRUE)</f>
        <v>3</v>
      </c>
      <c r="F9375" t="e">
        <f>VLOOKUP(A9375, 'Physical Activity Data '!A:B,2,FALSE)</f>
        <v>#N/A</v>
      </c>
      <c r="G9375" t="e">
        <f>VLOOKUP(A9375,'Telomere data '!A:B, 2,)</f>
        <v>#N/A</v>
      </c>
      <c r="H9375" t="e">
        <f>VLOOKUP(A9375, 'BMI Data'!A:B,2,FALSE)</f>
        <v>#N/A</v>
      </c>
      <c r="I9375" t="e">
        <f>VLOOKUP(A9375, 'Physical Activity Data '!A:E,5,FALSE)</f>
        <v>#N/A</v>
      </c>
      <c r="J9375" t="e">
        <f>VLOOKUP(A9375, 'Physical Activity Data '!A:E,4,FALSE)</f>
        <v>#N/A</v>
      </c>
    </row>
    <row r="9376" spans="1:10" x14ac:dyDescent="0.25">
      <c r="A9376">
        <v>19340</v>
      </c>
      <c r="B9376" s="3">
        <f>VLOOKUP(A9376,'Demo Data'!A:E,2, TRUE)</f>
        <v>2</v>
      </c>
      <c r="C9376" s="3">
        <f>VLOOKUP(A9376,'Demo Data'!A:E,3, TRUE)</f>
        <v>70</v>
      </c>
      <c r="D9376" s="3">
        <f>VLOOKUP(A9376,'Demo Data'!A:E,4, TRUE)</f>
        <v>2</v>
      </c>
      <c r="E9376" s="3">
        <f>VLOOKUP(A9376,'Demo Data'!A:E,5, TRUE)</f>
        <v>1</v>
      </c>
      <c r="F9376" t="e">
        <f>VLOOKUP(A9376, 'Physical Activity Data '!A:B,2,FALSE)</f>
        <v>#N/A</v>
      </c>
      <c r="G9376">
        <f>VLOOKUP(A9376,'Telomere data '!A:B, 2,)</f>
        <v>1.3431174990000001</v>
      </c>
      <c r="H9376">
        <f>VLOOKUP(A9376, 'BMI Data'!A:B,2,FALSE)</f>
        <v>35.799999999999997</v>
      </c>
      <c r="I9376" t="e">
        <f>VLOOKUP(A9376, 'Physical Activity Data '!A:E,5,FALSE)</f>
        <v>#N/A</v>
      </c>
      <c r="J9376" t="e">
        <f>VLOOKUP(A9376, 'Physical Activity Data '!A:E,4,FALSE)</f>
        <v>#N/A</v>
      </c>
    </row>
    <row r="9377" spans="1:10" x14ac:dyDescent="0.25">
      <c r="A9377">
        <v>19341</v>
      </c>
      <c r="B9377" s="3">
        <f>VLOOKUP(A9377,'Demo Data'!A:E,2, TRUE)</f>
        <v>1</v>
      </c>
      <c r="C9377" s="3">
        <f>VLOOKUP(A9377,'Demo Data'!A:E,3, TRUE)</f>
        <v>19</v>
      </c>
      <c r="D9377" s="3">
        <f>VLOOKUP(A9377,'Demo Data'!A:E,4, TRUE)</f>
        <v>1</v>
      </c>
      <c r="E9377" s="3">
        <f>VLOOKUP(A9377,'Demo Data'!A:E,5, TRUE)</f>
        <v>1</v>
      </c>
      <c r="F9377">
        <f>VLOOKUP(A9377, 'Physical Activity Data '!A:B,2,FALSE)</f>
        <v>1</v>
      </c>
      <c r="G9377" t="e">
        <f>VLOOKUP(A9377,'Telomere data '!A:B, 2,)</f>
        <v>#N/A</v>
      </c>
      <c r="H9377">
        <f>VLOOKUP(A9377, 'BMI Data'!A:B,2,FALSE)</f>
        <v>21.52</v>
      </c>
      <c r="I9377">
        <f>VLOOKUP(A9377, 'Physical Activity Data '!A:E,5,FALSE)</f>
        <v>4.5</v>
      </c>
      <c r="J9377">
        <f>VLOOKUP(A9377, 'Physical Activity Data '!A:E,4,FALSE)</f>
        <v>180</v>
      </c>
    </row>
    <row r="9378" spans="1:10" x14ac:dyDescent="0.25">
      <c r="A9378">
        <v>19342</v>
      </c>
      <c r="B9378" s="3">
        <f>VLOOKUP(A9378,'Demo Data'!A:E,2, TRUE)</f>
        <v>1</v>
      </c>
      <c r="C9378" s="3">
        <f>VLOOKUP(A9378,'Demo Data'!A:E,3, TRUE)</f>
        <v>6</v>
      </c>
      <c r="D9378" s="3">
        <f>VLOOKUP(A9378,'Demo Data'!A:E,4, TRUE)</f>
        <v>4</v>
      </c>
      <c r="E9378" s="3">
        <f>VLOOKUP(A9378,'Demo Data'!A:E,5, TRUE)</f>
        <v>1</v>
      </c>
      <c r="F9378" t="e">
        <f>VLOOKUP(A9378, 'Physical Activity Data '!A:B,2,FALSE)</f>
        <v>#N/A</v>
      </c>
      <c r="G9378" t="e">
        <f>VLOOKUP(A9378,'Telomere data '!A:B, 2,)</f>
        <v>#N/A</v>
      </c>
      <c r="H9378">
        <f>VLOOKUP(A9378, 'BMI Data'!A:B,2,FALSE)</f>
        <v>17.940000000000001</v>
      </c>
      <c r="I9378" t="e">
        <f>VLOOKUP(A9378, 'Physical Activity Data '!A:E,5,FALSE)</f>
        <v>#N/A</v>
      </c>
      <c r="J9378" t="e">
        <f>VLOOKUP(A9378, 'Physical Activity Data '!A:E,4,FALSE)</f>
        <v>#N/A</v>
      </c>
    </row>
    <row r="9379" spans="1:10" x14ac:dyDescent="0.25">
      <c r="A9379">
        <v>19343</v>
      </c>
      <c r="B9379" s="3">
        <f>VLOOKUP(A9379,'Demo Data'!A:E,2, TRUE)</f>
        <v>2</v>
      </c>
      <c r="C9379" s="3">
        <f>VLOOKUP(A9379,'Demo Data'!A:E,3, TRUE)</f>
        <v>85</v>
      </c>
      <c r="D9379" s="3">
        <f>VLOOKUP(A9379,'Demo Data'!A:E,4, TRUE)</f>
        <v>3</v>
      </c>
      <c r="E9379" s="3">
        <f>VLOOKUP(A9379,'Demo Data'!A:E,5, TRUE)</f>
        <v>3</v>
      </c>
      <c r="F9379" t="e">
        <f>VLOOKUP(A9379, 'Physical Activity Data '!A:B,2,FALSE)</f>
        <v>#N/A</v>
      </c>
      <c r="G9379">
        <f>VLOOKUP(A9379,'Telomere data '!A:B, 2,)</f>
        <v>0.75925965299999998</v>
      </c>
      <c r="H9379">
        <f>VLOOKUP(A9379, 'BMI Data'!A:B,2,FALSE)</f>
        <v>28.42</v>
      </c>
      <c r="I9379" t="e">
        <f>VLOOKUP(A9379, 'Physical Activity Data '!A:E,5,FALSE)</f>
        <v>#N/A</v>
      </c>
      <c r="J9379" t="e">
        <f>VLOOKUP(A9379, 'Physical Activity Data '!A:E,4,FALSE)</f>
        <v>#N/A</v>
      </c>
    </row>
    <row r="9380" spans="1:10" x14ac:dyDescent="0.25">
      <c r="A9380">
        <v>19344</v>
      </c>
      <c r="B9380" s="3">
        <f>VLOOKUP(A9380,'Demo Data'!A:E,2, TRUE)</f>
        <v>2</v>
      </c>
      <c r="C9380" s="3">
        <f>VLOOKUP(A9380,'Demo Data'!A:E,3, TRUE)</f>
        <v>1</v>
      </c>
      <c r="D9380" s="3">
        <f>VLOOKUP(A9380,'Demo Data'!A:E,4, TRUE)</f>
        <v>1</v>
      </c>
      <c r="E9380" s="3" t="str">
        <f>VLOOKUP(A9380,'Demo Data'!A:E,5, TRUE)</f>
        <v>NA</v>
      </c>
      <c r="F9380" t="e">
        <f>VLOOKUP(A9380, 'Physical Activity Data '!A:B,2,FALSE)</f>
        <v>#N/A</v>
      </c>
      <c r="G9380" t="e">
        <f>VLOOKUP(A9380,'Telomere data '!A:B, 2,)</f>
        <v>#N/A</v>
      </c>
      <c r="H9380" t="str">
        <f>VLOOKUP(A9380, 'BMI Data'!A:B,2,FALSE)</f>
        <v>NA</v>
      </c>
      <c r="I9380" t="e">
        <f>VLOOKUP(A9380, 'Physical Activity Data '!A:E,5,FALSE)</f>
        <v>#N/A</v>
      </c>
      <c r="J9380" t="e">
        <f>VLOOKUP(A9380, 'Physical Activity Data '!A:E,4,FALSE)</f>
        <v>#N/A</v>
      </c>
    </row>
    <row r="9381" spans="1:10" x14ac:dyDescent="0.25">
      <c r="A9381">
        <v>19345</v>
      </c>
      <c r="B9381" s="3">
        <f>VLOOKUP(A9381,'Demo Data'!A:E,2, TRUE)</f>
        <v>1</v>
      </c>
      <c r="C9381" s="3">
        <f>VLOOKUP(A9381,'Demo Data'!A:E,3, TRUE)</f>
        <v>61</v>
      </c>
      <c r="D9381" s="3">
        <f>VLOOKUP(A9381,'Demo Data'!A:E,4, TRUE)</f>
        <v>3</v>
      </c>
      <c r="E9381" s="3">
        <f>VLOOKUP(A9381,'Demo Data'!A:E,5, TRUE)</f>
        <v>2</v>
      </c>
      <c r="F9381">
        <f>VLOOKUP(A9381, 'Physical Activity Data '!A:B,2,FALSE)</f>
        <v>2</v>
      </c>
      <c r="G9381">
        <f>VLOOKUP(A9381,'Telomere data '!A:B, 2,)</f>
        <v>1.428223558</v>
      </c>
      <c r="H9381">
        <f>VLOOKUP(A9381, 'BMI Data'!A:B,2,FALSE)</f>
        <v>22.86</v>
      </c>
      <c r="I9381">
        <f>VLOOKUP(A9381, 'Physical Activity Data '!A:E,5,FALSE)</f>
        <v>8</v>
      </c>
      <c r="J9381">
        <f>VLOOKUP(A9381, 'Physical Activity Data '!A:E,4,FALSE)</f>
        <v>60</v>
      </c>
    </row>
    <row r="9382" spans="1:10" x14ac:dyDescent="0.25">
      <c r="A9382">
        <v>19346</v>
      </c>
      <c r="B9382" s="3">
        <f>VLOOKUP(A9382,'Demo Data'!A:E,2, TRUE)</f>
        <v>1</v>
      </c>
      <c r="C9382" s="3">
        <f>VLOOKUP(A9382,'Demo Data'!A:E,3, TRUE)</f>
        <v>7</v>
      </c>
      <c r="D9382" s="3">
        <f>VLOOKUP(A9382,'Demo Data'!A:E,4, TRUE)</f>
        <v>4</v>
      </c>
      <c r="E9382" s="3">
        <f>VLOOKUP(A9382,'Demo Data'!A:E,5, TRUE)</f>
        <v>1</v>
      </c>
      <c r="F9382" t="e">
        <f>VLOOKUP(A9382, 'Physical Activity Data '!A:B,2,FALSE)</f>
        <v>#N/A</v>
      </c>
      <c r="G9382" t="e">
        <f>VLOOKUP(A9382,'Telomere data '!A:B, 2,)</f>
        <v>#N/A</v>
      </c>
      <c r="H9382">
        <f>VLOOKUP(A9382, 'BMI Data'!A:B,2,FALSE)</f>
        <v>18.14</v>
      </c>
      <c r="I9382" t="e">
        <f>VLOOKUP(A9382, 'Physical Activity Data '!A:E,5,FALSE)</f>
        <v>#N/A</v>
      </c>
      <c r="J9382" t="e">
        <f>VLOOKUP(A9382, 'Physical Activity Data '!A:E,4,FALSE)</f>
        <v>#N/A</v>
      </c>
    </row>
    <row r="9383" spans="1:10" x14ac:dyDescent="0.25">
      <c r="A9383">
        <v>19347</v>
      </c>
      <c r="B9383" s="3">
        <f>VLOOKUP(A9383,'Demo Data'!A:E,2, TRUE)</f>
        <v>2</v>
      </c>
      <c r="C9383" s="3">
        <f>VLOOKUP(A9383,'Demo Data'!A:E,3, TRUE)</f>
        <v>16</v>
      </c>
      <c r="D9383" s="3">
        <f>VLOOKUP(A9383,'Demo Data'!A:E,4, TRUE)</f>
        <v>4</v>
      </c>
      <c r="E9383" s="3">
        <f>VLOOKUP(A9383,'Demo Data'!A:E,5, TRUE)</f>
        <v>1</v>
      </c>
      <c r="F9383">
        <f>VLOOKUP(A9383, 'Physical Activity Data '!A:B,2,FALSE)</f>
        <v>1</v>
      </c>
      <c r="G9383" t="e">
        <f>VLOOKUP(A9383,'Telomere data '!A:B, 2,)</f>
        <v>#N/A</v>
      </c>
      <c r="H9383">
        <f>VLOOKUP(A9383, 'BMI Data'!A:B,2,FALSE)</f>
        <v>28.64</v>
      </c>
      <c r="I9383">
        <f>VLOOKUP(A9383, 'Physical Activity Data '!A:E,5,FALSE)</f>
        <v>4.5</v>
      </c>
      <c r="J9383">
        <f>VLOOKUP(A9383, 'Physical Activity Data '!A:E,4,FALSE)</f>
        <v>240</v>
      </c>
    </row>
    <row r="9384" spans="1:10" x14ac:dyDescent="0.25">
      <c r="A9384">
        <v>19348</v>
      </c>
      <c r="B9384" s="3">
        <f>VLOOKUP(A9384,'Demo Data'!A:E,2, TRUE)</f>
        <v>1</v>
      </c>
      <c r="C9384" s="3">
        <f>VLOOKUP(A9384,'Demo Data'!A:E,3, TRUE)</f>
        <v>66</v>
      </c>
      <c r="D9384" s="3">
        <f>VLOOKUP(A9384,'Demo Data'!A:E,4, TRUE)</f>
        <v>1</v>
      </c>
      <c r="E9384" s="3">
        <f>VLOOKUP(A9384,'Demo Data'!A:E,5, TRUE)</f>
        <v>1</v>
      </c>
      <c r="F9384">
        <f>VLOOKUP(A9384, 'Physical Activity Data '!A:B,2,FALSE)</f>
        <v>1</v>
      </c>
      <c r="G9384">
        <f>VLOOKUP(A9384,'Telomere data '!A:B, 2,)</f>
        <v>0.96749208600000003</v>
      </c>
      <c r="H9384">
        <f>VLOOKUP(A9384, 'BMI Data'!A:B,2,FALSE)</f>
        <v>30.87</v>
      </c>
      <c r="I9384">
        <f>VLOOKUP(A9384, 'Physical Activity Data '!A:E,5,FALSE)</f>
        <v>5</v>
      </c>
      <c r="J9384">
        <f>VLOOKUP(A9384, 'Physical Activity Data '!A:E,4,FALSE)</f>
        <v>30</v>
      </c>
    </row>
    <row r="9385" spans="1:10" x14ac:dyDescent="0.25">
      <c r="A9385">
        <v>19349</v>
      </c>
      <c r="B9385" s="3">
        <f>VLOOKUP(A9385,'Demo Data'!A:E,2, TRUE)</f>
        <v>2</v>
      </c>
      <c r="C9385" s="3">
        <f>VLOOKUP(A9385,'Demo Data'!A:E,3, TRUE)</f>
        <v>51</v>
      </c>
      <c r="D9385" s="3">
        <f>VLOOKUP(A9385,'Demo Data'!A:E,4, TRUE)</f>
        <v>5</v>
      </c>
      <c r="E9385" s="3">
        <f>VLOOKUP(A9385,'Demo Data'!A:E,5, TRUE)</f>
        <v>1</v>
      </c>
      <c r="F9385" t="e">
        <f>VLOOKUP(A9385, 'Physical Activity Data '!A:B,2,FALSE)</f>
        <v>#N/A</v>
      </c>
      <c r="G9385">
        <f>VLOOKUP(A9385,'Telomere data '!A:B, 2,)</f>
        <v>1.440958757</v>
      </c>
      <c r="H9385">
        <f>VLOOKUP(A9385, 'BMI Data'!A:B,2,FALSE)</f>
        <v>29.74</v>
      </c>
      <c r="I9385" t="e">
        <f>VLOOKUP(A9385, 'Physical Activity Data '!A:E,5,FALSE)</f>
        <v>#N/A</v>
      </c>
      <c r="J9385" t="e">
        <f>VLOOKUP(A9385, 'Physical Activity Data '!A:E,4,FALSE)</f>
        <v>#N/A</v>
      </c>
    </row>
    <row r="9386" spans="1:10" x14ac:dyDescent="0.25">
      <c r="A9386">
        <v>19350</v>
      </c>
      <c r="B9386" s="3">
        <f>VLOOKUP(A9386,'Demo Data'!A:E,2, TRUE)</f>
        <v>1</v>
      </c>
      <c r="C9386" s="3">
        <f>VLOOKUP(A9386,'Demo Data'!A:E,3, TRUE)</f>
        <v>5</v>
      </c>
      <c r="D9386" s="3">
        <f>VLOOKUP(A9386,'Demo Data'!A:E,4, TRUE)</f>
        <v>1</v>
      </c>
      <c r="E9386" s="3" t="str">
        <f>VLOOKUP(A9386,'Demo Data'!A:E,5, TRUE)</f>
        <v>NA</v>
      </c>
      <c r="F9386" t="e">
        <f>VLOOKUP(A9386, 'Physical Activity Data '!A:B,2,FALSE)</f>
        <v>#N/A</v>
      </c>
      <c r="G9386" t="e">
        <f>VLOOKUP(A9386,'Telomere data '!A:B, 2,)</f>
        <v>#N/A</v>
      </c>
      <c r="H9386">
        <f>VLOOKUP(A9386, 'BMI Data'!A:B,2,FALSE)</f>
        <v>24.06</v>
      </c>
      <c r="I9386" t="e">
        <f>VLOOKUP(A9386, 'Physical Activity Data '!A:E,5,FALSE)</f>
        <v>#N/A</v>
      </c>
      <c r="J9386" t="e">
        <f>VLOOKUP(A9386, 'Physical Activity Data '!A:E,4,FALSE)</f>
        <v>#N/A</v>
      </c>
    </row>
    <row r="9387" spans="1:10" x14ac:dyDescent="0.25">
      <c r="A9387">
        <v>19351</v>
      </c>
      <c r="B9387" s="3">
        <f>VLOOKUP(A9387,'Demo Data'!A:E,2, TRUE)</f>
        <v>1</v>
      </c>
      <c r="C9387" s="3">
        <f>VLOOKUP(A9387,'Demo Data'!A:E,3, TRUE)</f>
        <v>6</v>
      </c>
      <c r="D9387" s="3">
        <f>VLOOKUP(A9387,'Demo Data'!A:E,4, TRUE)</f>
        <v>4</v>
      </c>
      <c r="E9387" s="3">
        <f>VLOOKUP(A9387,'Demo Data'!A:E,5, TRUE)</f>
        <v>1</v>
      </c>
      <c r="F9387" t="e">
        <f>VLOOKUP(A9387, 'Physical Activity Data '!A:B,2,FALSE)</f>
        <v>#N/A</v>
      </c>
      <c r="G9387" t="e">
        <f>VLOOKUP(A9387,'Telomere data '!A:B, 2,)</f>
        <v>#N/A</v>
      </c>
      <c r="H9387">
        <f>VLOOKUP(A9387, 'BMI Data'!A:B,2,FALSE)</f>
        <v>15.19</v>
      </c>
      <c r="I9387" t="e">
        <f>VLOOKUP(A9387, 'Physical Activity Data '!A:E,5,FALSE)</f>
        <v>#N/A</v>
      </c>
      <c r="J9387" t="e">
        <f>VLOOKUP(A9387, 'Physical Activity Data '!A:E,4,FALSE)</f>
        <v>#N/A</v>
      </c>
    </row>
    <row r="9388" spans="1:10" x14ac:dyDescent="0.25">
      <c r="A9388">
        <v>19352</v>
      </c>
      <c r="B9388" s="3">
        <f>VLOOKUP(A9388,'Demo Data'!A:E,2, TRUE)</f>
        <v>2</v>
      </c>
      <c r="C9388" s="3">
        <f>VLOOKUP(A9388,'Demo Data'!A:E,3, TRUE)</f>
        <v>12</v>
      </c>
      <c r="D9388" s="3">
        <f>VLOOKUP(A9388,'Demo Data'!A:E,4, TRUE)</f>
        <v>4</v>
      </c>
      <c r="E9388" s="3">
        <f>VLOOKUP(A9388,'Demo Data'!A:E,5, TRUE)</f>
        <v>1</v>
      </c>
      <c r="F9388">
        <f>VLOOKUP(A9388, 'Physical Activity Data '!A:B,2,FALSE)</f>
        <v>2</v>
      </c>
      <c r="G9388" t="e">
        <f>VLOOKUP(A9388,'Telomere data '!A:B, 2,)</f>
        <v>#N/A</v>
      </c>
      <c r="H9388">
        <f>VLOOKUP(A9388, 'BMI Data'!A:B,2,FALSE)</f>
        <v>17.579999999999998</v>
      </c>
      <c r="I9388">
        <f>VLOOKUP(A9388, 'Physical Activity Data '!A:E,5,FALSE)</f>
        <v>10</v>
      </c>
      <c r="J9388">
        <f>VLOOKUP(A9388, 'Physical Activity Data '!A:E,4,FALSE)</f>
        <v>20</v>
      </c>
    </row>
    <row r="9389" spans="1:10" x14ac:dyDescent="0.25">
      <c r="A9389">
        <v>19353</v>
      </c>
      <c r="B9389" s="3">
        <f>VLOOKUP(A9389,'Demo Data'!A:E,2, TRUE)</f>
        <v>2</v>
      </c>
      <c r="C9389" s="3">
        <f>VLOOKUP(A9389,'Demo Data'!A:E,3, TRUE)</f>
        <v>2</v>
      </c>
      <c r="D9389" s="3">
        <f>VLOOKUP(A9389,'Demo Data'!A:E,4, TRUE)</f>
        <v>4</v>
      </c>
      <c r="E9389" s="3" t="str">
        <f>VLOOKUP(A9389,'Demo Data'!A:E,5, TRUE)</f>
        <v>NA</v>
      </c>
      <c r="F9389" t="e">
        <f>VLOOKUP(A9389, 'Physical Activity Data '!A:B,2,FALSE)</f>
        <v>#N/A</v>
      </c>
      <c r="G9389" t="e">
        <f>VLOOKUP(A9389,'Telomere data '!A:B, 2,)</f>
        <v>#N/A</v>
      </c>
      <c r="H9389">
        <f>VLOOKUP(A9389, 'BMI Data'!A:B,2,FALSE)</f>
        <v>17.21</v>
      </c>
      <c r="I9389" t="e">
        <f>VLOOKUP(A9389, 'Physical Activity Data '!A:E,5,FALSE)</f>
        <v>#N/A</v>
      </c>
      <c r="J9389" t="e">
        <f>VLOOKUP(A9389, 'Physical Activity Data '!A:E,4,FALSE)</f>
        <v>#N/A</v>
      </c>
    </row>
    <row r="9390" spans="1:10" x14ac:dyDescent="0.25">
      <c r="A9390">
        <v>19354</v>
      </c>
      <c r="B9390" s="3">
        <f>VLOOKUP(A9390,'Demo Data'!A:E,2, TRUE)</f>
        <v>1</v>
      </c>
      <c r="C9390" s="3">
        <f>VLOOKUP(A9390,'Demo Data'!A:E,3, TRUE)</f>
        <v>19</v>
      </c>
      <c r="D9390" s="3">
        <f>VLOOKUP(A9390,'Demo Data'!A:E,4, TRUE)</f>
        <v>1</v>
      </c>
      <c r="E9390" s="3">
        <f>VLOOKUP(A9390,'Demo Data'!A:E,5, TRUE)</f>
        <v>3</v>
      </c>
      <c r="F9390">
        <f>VLOOKUP(A9390, 'Physical Activity Data '!A:B,2,FALSE)</f>
        <v>1</v>
      </c>
      <c r="G9390" t="e">
        <f>VLOOKUP(A9390,'Telomere data '!A:B, 2,)</f>
        <v>#N/A</v>
      </c>
      <c r="H9390">
        <f>VLOOKUP(A9390, 'BMI Data'!A:B,2,FALSE)</f>
        <v>48.4</v>
      </c>
      <c r="I9390">
        <f>VLOOKUP(A9390, 'Physical Activity Data '!A:E,5,FALSE)</f>
        <v>3.5</v>
      </c>
      <c r="J9390">
        <f>VLOOKUP(A9390, 'Physical Activity Data '!A:E,4,FALSE)</f>
        <v>10</v>
      </c>
    </row>
    <row r="9391" spans="1:10" x14ac:dyDescent="0.25">
      <c r="A9391">
        <v>19355</v>
      </c>
      <c r="B9391" s="3">
        <f>VLOOKUP(A9391,'Demo Data'!A:E,2, TRUE)</f>
        <v>1</v>
      </c>
      <c r="C9391" s="3">
        <f>VLOOKUP(A9391,'Demo Data'!A:E,3, TRUE)</f>
        <v>56</v>
      </c>
      <c r="D9391" s="3">
        <f>VLOOKUP(A9391,'Demo Data'!A:E,4, TRUE)</f>
        <v>3</v>
      </c>
      <c r="E9391" s="3">
        <f>VLOOKUP(A9391,'Demo Data'!A:E,5, TRUE)</f>
        <v>3</v>
      </c>
      <c r="F9391" t="e">
        <f>VLOOKUP(A9391, 'Physical Activity Data '!A:B,2,FALSE)</f>
        <v>#N/A</v>
      </c>
      <c r="G9391">
        <f>VLOOKUP(A9391,'Telomere data '!A:B, 2,)</f>
        <v>1.067782886</v>
      </c>
      <c r="H9391">
        <f>VLOOKUP(A9391, 'BMI Data'!A:B,2,FALSE)</f>
        <v>31.19</v>
      </c>
      <c r="I9391" t="e">
        <f>VLOOKUP(A9391, 'Physical Activity Data '!A:E,5,FALSE)</f>
        <v>#N/A</v>
      </c>
      <c r="J9391" t="e">
        <f>VLOOKUP(A9391, 'Physical Activity Data '!A:E,4,FALSE)</f>
        <v>#N/A</v>
      </c>
    </row>
    <row r="9392" spans="1:10" x14ac:dyDescent="0.25">
      <c r="A9392">
        <v>19356</v>
      </c>
      <c r="B9392" s="3">
        <f>VLOOKUP(A9392,'Demo Data'!A:E,2, TRUE)</f>
        <v>2</v>
      </c>
      <c r="C9392" s="3">
        <f>VLOOKUP(A9392,'Demo Data'!A:E,3, TRUE)</f>
        <v>0</v>
      </c>
      <c r="D9392" s="3">
        <f>VLOOKUP(A9392,'Demo Data'!A:E,4, TRUE)</f>
        <v>4</v>
      </c>
      <c r="E9392" s="3" t="str">
        <f>VLOOKUP(A9392,'Demo Data'!A:E,5, TRUE)</f>
        <v>NA</v>
      </c>
      <c r="F9392" t="e">
        <f>VLOOKUP(A9392, 'Physical Activity Data '!A:B,2,FALSE)</f>
        <v>#N/A</v>
      </c>
      <c r="G9392" t="e">
        <f>VLOOKUP(A9392,'Telomere data '!A:B, 2,)</f>
        <v>#N/A</v>
      </c>
      <c r="H9392" t="str">
        <f>VLOOKUP(A9392, 'BMI Data'!A:B,2,FALSE)</f>
        <v>NA</v>
      </c>
      <c r="I9392" t="e">
        <f>VLOOKUP(A9392, 'Physical Activity Data '!A:E,5,FALSE)</f>
        <v>#N/A</v>
      </c>
      <c r="J9392" t="e">
        <f>VLOOKUP(A9392, 'Physical Activity Data '!A:E,4,FALSE)</f>
        <v>#N/A</v>
      </c>
    </row>
    <row r="9393" spans="1:10" x14ac:dyDescent="0.25">
      <c r="A9393">
        <v>19357</v>
      </c>
      <c r="B9393" s="3">
        <f>VLOOKUP(A9393,'Demo Data'!A:E,2, TRUE)</f>
        <v>1</v>
      </c>
      <c r="C9393" s="3">
        <f>VLOOKUP(A9393,'Demo Data'!A:E,3, TRUE)</f>
        <v>56</v>
      </c>
      <c r="D9393" s="3">
        <f>VLOOKUP(A9393,'Demo Data'!A:E,4, TRUE)</f>
        <v>3</v>
      </c>
      <c r="E9393" s="3">
        <f>VLOOKUP(A9393,'Demo Data'!A:E,5, TRUE)</f>
        <v>3</v>
      </c>
      <c r="F9393" t="e">
        <f>VLOOKUP(A9393, 'Physical Activity Data '!A:B,2,FALSE)</f>
        <v>#N/A</v>
      </c>
      <c r="G9393">
        <f>VLOOKUP(A9393,'Telomere data '!A:B, 2,)</f>
        <v>1.242274417</v>
      </c>
      <c r="H9393">
        <f>VLOOKUP(A9393, 'BMI Data'!A:B,2,FALSE)</f>
        <v>23.13</v>
      </c>
      <c r="I9393" t="e">
        <f>VLOOKUP(A9393, 'Physical Activity Data '!A:E,5,FALSE)</f>
        <v>#N/A</v>
      </c>
      <c r="J9393" t="e">
        <f>VLOOKUP(A9393, 'Physical Activity Data '!A:E,4,FALSE)</f>
        <v>#N/A</v>
      </c>
    </row>
    <row r="9394" spans="1:10" x14ac:dyDescent="0.25">
      <c r="A9394">
        <v>19358</v>
      </c>
      <c r="B9394" s="3">
        <f>VLOOKUP(A9394,'Demo Data'!A:E,2, TRUE)</f>
        <v>2</v>
      </c>
      <c r="C9394" s="3">
        <f>VLOOKUP(A9394,'Demo Data'!A:E,3, TRUE)</f>
        <v>76</v>
      </c>
      <c r="D9394" s="3">
        <f>VLOOKUP(A9394,'Demo Data'!A:E,4, TRUE)</f>
        <v>3</v>
      </c>
      <c r="E9394" s="3">
        <f>VLOOKUP(A9394,'Demo Data'!A:E,5, TRUE)</f>
        <v>2</v>
      </c>
      <c r="F9394">
        <f>VLOOKUP(A9394, 'Physical Activity Data '!A:B,2,FALSE)</f>
        <v>1</v>
      </c>
      <c r="G9394">
        <f>VLOOKUP(A9394,'Telomere data '!A:B, 2,)</f>
        <v>1.0793484929999999</v>
      </c>
      <c r="H9394">
        <f>VLOOKUP(A9394, 'BMI Data'!A:B,2,FALSE)</f>
        <v>26.29</v>
      </c>
      <c r="I9394">
        <f>VLOOKUP(A9394, 'Physical Activity Data '!A:E,5,FALSE)</f>
        <v>3.5</v>
      </c>
      <c r="J9394">
        <f>VLOOKUP(A9394, 'Physical Activity Data '!A:E,4,FALSE)</f>
        <v>60</v>
      </c>
    </row>
    <row r="9395" spans="1:10" x14ac:dyDescent="0.25">
      <c r="A9395">
        <v>19359</v>
      </c>
      <c r="B9395" s="3">
        <f>VLOOKUP(A9395,'Demo Data'!A:E,2, TRUE)</f>
        <v>2</v>
      </c>
      <c r="C9395" s="3">
        <f>VLOOKUP(A9395,'Demo Data'!A:E,3, TRUE)</f>
        <v>68</v>
      </c>
      <c r="D9395" s="3">
        <f>VLOOKUP(A9395,'Demo Data'!A:E,4, TRUE)</f>
        <v>1</v>
      </c>
      <c r="E9395" s="3">
        <f>VLOOKUP(A9395,'Demo Data'!A:E,5, TRUE)</f>
        <v>1</v>
      </c>
      <c r="F9395">
        <f>VLOOKUP(A9395, 'Physical Activity Data '!A:B,2,FALSE)</f>
        <v>1</v>
      </c>
      <c r="G9395">
        <f>VLOOKUP(A9395,'Telomere data '!A:B, 2,)</f>
        <v>0.91163613899999996</v>
      </c>
      <c r="H9395">
        <f>VLOOKUP(A9395, 'BMI Data'!A:B,2,FALSE)</f>
        <v>28.2</v>
      </c>
      <c r="I9395">
        <f>VLOOKUP(A9395, 'Physical Activity Data '!A:E,5,FALSE)</f>
        <v>3.5</v>
      </c>
      <c r="J9395">
        <f>VLOOKUP(A9395, 'Physical Activity Data '!A:E,4,FALSE)</f>
        <v>10</v>
      </c>
    </row>
    <row r="9396" spans="1:10" x14ac:dyDescent="0.25">
      <c r="A9396">
        <v>19360</v>
      </c>
      <c r="B9396" s="3">
        <f>VLOOKUP(A9396,'Demo Data'!A:E,2, TRUE)</f>
        <v>1</v>
      </c>
      <c r="C9396" s="3">
        <f>VLOOKUP(A9396,'Demo Data'!A:E,3, TRUE)</f>
        <v>53</v>
      </c>
      <c r="D9396" s="3">
        <f>VLOOKUP(A9396,'Demo Data'!A:E,4, TRUE)</f>
        <v>4</v>
      </c>
      <c r="E9396" s="3">
        <f>VLOOKUP(A9396,'Demo Data'!A:E,5, TRUE)</f>
        <v>1</v>
      </c>
      <c r="F9396" t="e">
        <f>VLOOKUP(A9396, 'Physical Activity Data '!A:B,2,FALSE)</f>
        <v>#N/A</v>
      </c>
      <c r="G9396" t="e">
        <f>VLOOKUP(A9396,'Telomere data '!A:B, 2,)</f>
        <v>#N/A</v>
      </c>
      <c r="H9396">
        <f>VLOOKUP(A9396, 'BMI Data'!A:B,2,FALSE)</f>
        <v>25</v>
      </c>
      <c r="I9396" t="e">
        <f>VLOOKUP(A9396, 'Physical Activity Data '!A:E,5,FALSE)</f>
        <v>#N/A</v>
      </c>
      <c r="J9396" t="e">
        <f>VLOOKUP(A9396, 'Physical Activity Data '!A:E,4,FALSE)</f>
        <v>#N/A</v>
      </c>
    </row>
    <row r="9397" spans="1:10" x14ac:dyDescent="0.25">
      <c r="A9397">
        <v>19361</v>
      </c>
      <c r="B9397" s="3">
        <f>VLOOKUP(A9397,'Demo Data'!A:E,2, TRUE)</f>
        <v>2</v>
      </c>
      <c r="C9397" s="3">
        <f>VLOOKUP(A9397,'Demo Data'!A:E,3, TRUE)</f>
        <v>23</v>
      </c>
      <c r="D9397" s="3">
        <f>VLOOKUP(A9397,'Demo Data'!A:E,4, TRUE)</f>
        <v>3</v>
      </c>
      <c r="E9397" s="3">
        <f>VLOOKUP(A9397,'Demo Data'!A:E,5, TRUE)</f>
        <v>2</v>
      </c>
      <c r="F9397">
        <f>VLOOKUP(A9397, 'Physical Activity Data '!A:B,2,FALSE)</f>
        <v>1</v>
      </c>
      <c r="G9397">
        <f>VLOOKUP(A9397,'Telomere data '!A:B, 2,)</f>
        <v>1.4253120260000001</v>
      </c>
      <c r="H9397">
        <f>VLOOKUP(A9397, 'BMI Data'!A:B,2,FALSE)</f>
        <v>31.17</v>
      </c>
      <c r="I9397">
        <f>VLOOKUP(A9397, 'Physical Activity Data '!A:E,5,FALSE)</f>
        <v>3.5</v>
      </c>
      <c r="J9397">
        <f>VLOOKUP(A9397, 'Physical Activity Data '!A:E,4,FALSE)</f>
        <v>45</v>
      </c>
    </row>
    <row r="9398" spans="1:10" x14ac:dyDescent="0.25">
      <c r="A9398">
        <v>19362</v>
      </c>
      <c r="B9398" s="3">
        <f>VLOOKUP(A9398,'Demo Data'!A:E,2, TRUE)</f>
        <v>1</v>
      </c>
      <c r="C9398" s="3">
        <f>VLOOKUP(A9398,'Demo Data'!A:E,3, TRUE)</f>
        <v>63</v>
      </c>
      <c r="D9398" s="3">
        <f>VLOOKUP(A9398,'Demo Data'!A:E,4, TRUE)</f>
        <v>1</v>
      </c>
      <c r="E9398" s="3">
        <f>VLOOKUP(A9398,'Demo Data'!A:E,5, TRUE)</f>
        <v>1</v>
      </c>
      <c r="F9398" t="e">
        <f>VLOOKUP(A9398, 'Physical Activity Data '!A:B,2,FALSE)</f>
        <v>#N/A</v>
      </c>
      <c r="G9398">
        <f>VLOOKUP(A9398,'Telomere data '!A:B, 2,)</f>
        <v>0.79334838500000004</v>
      </c>
      <c r="H9398">
        <f>VLOOKUP(A9398, 'BMI Data'!A:B,2,FALSE)</f>
        <v>28.87</v>
      </c>
      <c r="I9398" t="e">
        <f>VLOOKUP(A9398, 'Physical Activity Data '!A:E,5,FALSE)</f>
        <v>#N/A</v>
      </c>
      <c r="J9398" t="e">
        <f>VLOOKUP(A9398, 'Physical Activity Data '!A:E,4,FALSE)</f>
        <v>#N/A</v>
      </c>
    </row>
    <row r="9399" spans="1:10" x14ac:dyDescent="0.25">
      <c r="A9399">
        <v>19363</v>
      </c>
      <c r="B9399" s="3">
        <f>VLOOKUP(A9399,'Demo Data'!A:E,2, TRUE)</f>
        <v>2</v>
      </c>
      <c r="C9399" s="3">
        <f>VLOOKUP(A9399,'Demo Data'!A:E,3, TRUE)</f>
        <v>15</v>
      </c>
      <c r="D9399" s="3">
        <f>VLOOKUP(A9399,'Demo Data'!A:E,4, TRUE)</f>
        <v>1</v>
      </c>
      <c r="E9399" s="3">
        <f>VLOOKUP(A9399,'Demo Data'!A:E,5, TRUE)</f>
        <v>1</v>
      </c>
      <c r="F9399">
        <f>VLOOKUP(A9399, 'Physical Activity Data '!A:B,2,FALSE)</f>
        <v>2</v>
      </c>
      <c r="G9399" t="e">
        <f>VLOOKUP(A9399,'Telomere data '!A:B, 2,)</f>
        <v>#N/A</v>
      </c>
      <c r="H9399">
        <f>VLOOKUP(A9399, 'BMI Data'!A:B,2,FALSE)</f>
        <v>25.82</v>
      </c>
      <c r="I9399">
        <f>VLOOKUP(A9399, 'Physical Activity Data '!A:E,5,FALSE)</f>
        <v>10</v>
      </c>
      <c r="J9399">
        <f>VLOOKUP(A9399, 'Physical Activity Data '!A:E,4,FALSE)</f>
        <v>50</v>
      </c>
    </row>
    <row r="9400" spans="1:10" x14ac:dyDescent="0.25">
      <c r="A9400">
        <v>19364</v>
      </c>
      <c r="B9400" s="3">
        <f>VLOOKUP(A9400,'Demo Data'!A:E,2, TRUE)</f>
        <v>2</v>
      </c>
      <c r="C9400" s="3">
        <f>VLOOKUP(A9400,'Demo Data'!A:E,3, TRUE)</f>
        <v>80</v>
      </c>
      <c r="D9400" s="3">
        <f>VLOOKUP(A9400,'Demo Data'!A:E,4, TRUE)</f>
        <v>3</v>
      </c>
      <c r="E9400" s="3">
        <f>VLOOKUP(A9400,'Demo Data'!A:E,5, TRUE)</f>
        <v>2</v>
      </c>
      <c r="F9400" t="e">
        <f>VLOOKUP(A9400, 'Physical Activity Data '!A:B,2,FALSE)</f>
        <v>#N/A</v>
      </c>
      <c r="G9400">
        <f>VLOOKUP(A9400,'Telomere data '!A:B, 2,)</f>
        <v>0.75356171299999997</v>
      </c>
      <c r="H9400">
        <f>VLOOKUP(A9400, 'BMI Data'!A:B,2,FALSE)</f>
        <v>25.1</v>
      </c>
      <c r="I9400" t="e">
        <f>VLOOKUP(A9400, 'Physical Activity Data '!A:E,5,FALSE)</f>
        <v>#N/A</v>
      </c>
      <c r="J9400" t="e">
        <f>VLOOKUP(A9400, 'Physical Activity Data '!A:E,4,FALSE)</f>
        <v>#N/A</v>
      </c>
    </row>
    <row r="9401" spans="1:10" x14ac:dyDescent="0.25">
      <c r="A9401">
        <v>19365</v>
      </c>
      <c r="B9401" s="3">
        <f>VLOOKUP(A9401,'Demo Data'!A:E,2, TRUE)</f>
        <v>2</v>
      </c>
      <c r="C9401" s="3">
        <f>VLOOKUP(A9401,'Demo Data'!A:E,3, TRUE)</f>
        <v>14</v>
      </c>
      <c r="D9401" s="3">
        <f>VLOOKUP(A9401,'Demo Data'!A:E,4, TRUE)</f>
        <v>4</v>
      </c>
      <c r="E9401" s="3">
        <f>VLOOKUP(A9401,'Demo Data'!A:E,5, TRUE)</f>
        <v>1</v>
      </c>
      <c r="F9401">
        <f>VLOOKUP(A9401, 'Physical Activity Data '!A:B,2,FALSE)</f>
        <v>1</v>
      </c>
      <c r="G9401" t="e">
        <f>VLOOKUP(A9401,'Telomere data '!A:B, 2,)</f>
        <v>#N/A</v>
      </c>
      <c r="H9401">
        <f>VLOOKUP(A9401, 'BMI Data'!A:B,2,FALSE)</f>
        <v>16.649999999999999</v>
      </c>
      <c r="I9401">
        <f>VLOOKUP(A9401, 'Physical Activity Data '!A:E,5,FALSE)</f>
        <v>4.5</v>
      </c>
      <c r="J9401">
        <f>VLOOKUP(A9401, 'Physical Activity Data '!A:E,4,FALSE)</f>
        <v>15</v>
      </c>
    </row>
    <row r="9402" spans="1:10" x14ac:dyDescent="0.25">
      <c r="A9402">
        <v>19366</v>
      </c>
      <c r="B9402" s="3">
        <f>VLOOKUP(A9402,'Demo Data'!A:E,2, TRUE)</f>
        <v>2</v>
      </c>
      <c r="C9402" s="3">
        <f>VLOOKUP(A9402,'Demo Data'!A:E,3, TRUE)</f>
        <v>73</v>
      </c>
      <c r="D9402" s="3">
        <f>VLOOKUP(A9402,'Demo Data'!A:E,4, TRUE)</f>
        <v>3</v>
      </c>
      <c r="E9402" s="3">
        <f>VLOOKUP(A9402,'Demo Data'!A:E,5, TRUE)</f>
        <v>1</v>
      </c>
      <c r="F9402">
        <f>VLOOKUP(A9402, 'Physical Activity Data '!A:B,2,FALSE)</f>
        <v>1</v>
      </c>
      <c r="G9402" t="e">
        <f>VLOOKUP(A9402,'Telomere data '!A:B, 2,)</f>
        <v>#N/A</v>
      </c>
      <c r="H9402" t="e">
        <f>VLOOKUP(A9402, 'BMI Data'!A:B,2,FALSE)</f>
        <v>#N/A</v>
      </c>
      <c r="I9402">
        <f>VLOOKUP(A9402, 'Physical Activity Data '!A:E,5,FALSE)</f>
        <v>4</v>
      </c>
      <c r="J9402">
        <f>VLOOKUP(A9402, 'Physical Activity Data '!A:E,4,FALSE)</f>
        <v>15</v>
      </c>
    </row>
    <row r="9403" spans="1:10" x14ac:dyDescent="0.25">
      <c r="A9403">
        <v>19367</v>
      </c>
      <c r="B9403" s="3">
        <f>VLOOKUP(A9403,'Demo Data'!A:E,2, TRUE)</f>
        <v>1</v>
      </c>
      <c r="C9403" s="3">
        <f>VLOOKUP(A9403,'Demo Data'!A:E,3, TRUE)</f>
        <v>17</v>
      </c>
      <c r="D9403" s="3">
        <f>VLOOKUP(A9403,'Demo Data'!A:E,4, TRUE)</f>
        <v>1</v>
      </c>
      <c r="E9403" s="3">
        <f>VLOOKUP(A9403,'Demo Data'!A:E,5, TRUE)</f>
        <v>1</v>
      </c>
      <c r="F9403">
        <f>VLOOKUP(A9403, 'Physical Activity Data '!A:B,2,FALSE)</f>
        <v>1</v>
      </c>
      <c r="G9403" t="e">
        <f>VLOOKUP(A9403,'Telomere data '!A:B, 2,)</f>
        <v>#N/A</v>
      </c>
      <c r="H9403">
        <f>VLOOKUP(A9403, 'BMI Data'!A:B,2,FALSE)</f>
        <v>17.66</v>
      </c>
      <c r="I9403">
        <f>VLOOKUP(A9403, 'Physical Activity Data '!A:E,5,FALSE)</f>
        <v>4.5</v>
      </c>
      <c r="J9403">
        <f>VLOOKUP(A9403, 'Physical Activity Data '!A:E,4,FALSE)</f>
        <v>120</v>
      </c>
    </row>
    <row r="9404" spans="1:10" x14ac:dyDescent="0.25">
      <c r="A9404">
        <v>19368</v>
      </c>
      <c r="B9404" s="3">
        <f>VLOOKUP(A9404,'Demo Data'!A:E,2, TRUE)</f>
        <v>1</v>
      </c>
      <c r="C9404" s="3">
        <f>VLOOKUP(A9404,'Demo Data'!A:E,3, TRUE)</f>
        <v>0</v>
      </c>
      <c r="D9404" s="3">
        <f>VLOOKUP(A9404,'Demo Data'!A:E,4, TRUE)</f>
        <v>1</v>
      </c>
      <c r="E9404" s="3" t="str">
        <f>VLOOKUP(A9404,'Demo Data'!A:E,5, TRUE)</f>
        <v>NA</v>
      </c>
      <c r="F9404" t="e">
        <f>VLOOKUP(A9404, 'Physical Activity Data '!A:B,2,FALSE)</f>
        <v>#N/A</v>
      </c>
      <c r="G9404" t="e">
        <f>VLOOKUP(A9404,'Telomere data '!A:B, 2,)</f>
        <v>#N/A</v>
      </c>
      <c r="H9404" t="str">
        <f>VLOOKUP(A9404, 'BMI Data'!A:B,2,FALSE)</f>
        <v>NA</v>
      </c>
      <c r="I9404" t="e">
        <f>VLOOKUP(A9404, 'Physical Activity Data '!A:E,5,FALSE)</f>
        <v>#N/A</v>
      </c>
      <c r="J9404" t="e">
        <f>VLOOKUP(A9404, 'Physical Activity Data '!A:E,4,FALSE)</f>
        <v>#N/A</v>
      </c>
    </row>
    <row r="9405" spans="1:10" x14ac:dyDescent="0.25">
      <c r="A9405">
        <v>19369</v>
      </c>
      <c r="B9405" s="3">
        <f>VLOOKUP(A9405,'Demo Data'!A:E,2, TRUE)</f>
        <v>2</v>
      </c>
      <c r="C9405" s="3">
        <f>VLOOKUP(A9405,'Demo Data'!A:E,3, TRUE)</f>
        <v>55</v>
      </c>
      <c r="D9405" s="3">
        <f>VLOOKUP(A9405,'Demo Data'!A:E,4, TRUE)</f>
        <v>3</v>
      </c>
      <c r="E9405" s="3">
        <f>VLOOKUP(A9405,'Demo Data'!A:E,5, TRUE)</f>
        <v>3</v>
      </c>
      <c r="F9405">
        <f>VLOOKUP(A9405, 'Physical Activity Data '!A:B,2,FALSE)</f>
        <v>2</v>
      </c>
      <c r="G9405">
        <f>VLOOKUP(A9405,'Telomere data '!A:B, 2,)</f>
        <v>0.98653168000000002</v>
      </c>
      <c r="H9405">
        <f>VLOOKUP(A9405, 'BMI Data'!A:B,2,FALSE)</f>
        <v>21.26</v>
      </c>
      <c r="I9405">
        <f>VLOOKUP(A9405, 'Physical Activity Data '!A:E,5,FALSE)</f>
        <v>10</v>
      </c>
      <c r="J9405">
        <f>VLOOKUP(A9405, 'Physical Activity Data '!A:E,4,FALSE)</f>
        <v>30</v>
      </c>
    </row>
    <row r="9406" spans="1:10" x14ac:dyDescent="0.25">
      <c r="A9406">
        <v>19370</v>
      </c>
      <c r="B9406" s="3">
        <f>VLOOKUP(A9406,'Demo Data'!A:E,2, TRUE)</f>
        <v>1</v>
      </c>
      <c r="C9406" s="3">
        <f>VLOOKUP(A9406,'Demo Data'!A:E,3, TRUE)</f>
        <v>80</v>
      </c>
      <c r="D9406" s="3">
        <f>VLOOKUP(A9406,'Demo Data'!A:E,4, TRUE)</f>
        <v>3</v>
      </c>
      <c r="E9406" s="3">
        <f>VLOOKUP(A9406,'Demo Data'!A:E,5, TRUE)</f>
        <v>3</v>
      </c>
      <c r="F9406">
        <f>VLOOKUP(A9406, 'Physical Activity Data '!A:B,2,FALSE)</f>
        <v>1</v>
      </c>
      <c r="G9406">
        <f>VLOOKUP(A9406,'Telomere data '!A:B, 2,)</f>
        <v>0.93678621100000004</v>
      </c>
      <c r="H9406">
        <f>VLOOKUP(A9406, 'BMI Data'!A:B,2,FALSE)</f>
        <v>22.69</v>
      </c>
      <c r="I9406">
        <f>VLOOKUP(A9406, 'Physical Activity Data '!A:E,5,FALSE)</f>
        <v>4</v>
      </c>
      <c r="J9406">
        <f>VLOOKUP(A9406, 'Physical Activity Data '!A:E,4,FALSE)</f>
        <v>30</v>
      </c>
    </row>
    <row r="9407" spans="1:10" x14ac:dyDescent="0.25">
      <c r="A9407">
        <v>19371</v>
      </c>
      <c r="B9407" s="3">
        <f>VLOOKUP(A9407,'Demo Data'!A:E,2, TRUE)</f>
        <v>1</v>
      </c>
      <c r="C9407" s="3">
        <f>VLOOKUP(A9407,'Demo Data'!A:E,3, TRUE)</f>
        <v>18</v>
      </c>
      <c r="D9407" s="3">
        <f>VLOOKUP(A9407,'Demo Data'!A:E,4, TRUE)</f>
        <v>4</v>
      </c>
      <c r="E9407" s="3">
        <f>VLOOKUP(A9407,'Demo Data'!A:E,5, TRUE)</f>
        <v>2</v>
      </c>
      <c r="F9407">
        <f>VLOOKUP(A9407, 'Physical Activity Data '!A:B,2,FALSE)</f>
        <v>2</v>
      </c>
      <c r="G9407" t="e">
        <f>VLOOKUP(A9407,'Telomere data '!A:B, 2,)</f>
        <v>#N/A</v>
      </c>
      <c r="H9407">
        <f>VLOOKUP(A9407, 'BMI Data'!A:B,2,FALSE)</f>
        <v>16.66</v>
      </c>
      <c r="I9407">
        <f>VLOOKUP(A9407, 'Physical Activity Data '!A:E,5,FALSE)</f>
        <v>8</v>
      </c>
      <c r="J9407">
        <f>VLOOKUP(A9407, 'Physical Activity Data '!A:E,4,FALSE)</f>
        <v>120</v>
      </c>
    </row>
    <row r="9408" spans="1:10" x14ac:dyDescent="0.25">
      <c r="A9408">
        <v>19372</v>
      </c>
      <c r="B9408" s="3">
        <f>VLOOKUP(A9408,'Demo Data'!A:E,2, TRUE)</f>
        <v>2</v>
      </c>
      <c r="C9408" s="3">
        <f>VLOOKUP(A9408,'Demo Data'!A:E,3, TRUE)</f>
        <v>24</v>
      </c>
      <c r="D9408" s="3">
        <f>VLOOKUP(A9408,'Demo Data'!A:E,4, TRUE)</f>
        <v>2</v>
      </c>
      <c r="E9408" s="3">
        <f>VLOOKUP(A9408,'Demo Data'!A:E,5, TRUE)</f>
        <v>1</v>
      </c>
      <c r="F9408" t="e">
        <f>VLOOKUP(A9408, 'Physical Activity Data '!A:B,2,FALSE)</f>
        <v>#N/A</v>
      </c>
      <c r="G9408">
        <f>VLOOKUP(A9408,'Telomere data '!A:B, 2,)</f>
        <v>1.2444391290000001</v>
      </c>
      <c r="H9408">
        <f>VLOOKUP(A9408, 'BMI Data'!A:B,2,FALSE)</f>
        <v>30.46</v>
      </c>
      <c r="I9408" t="e">
        <f>VLOOKUP(A9408, 'Physical Activity Data '!A:E,5,FALSE)</f>
        <v>#N/A</v>
      </c>
      <c r="J9408" t="e">
        <f>VLOOKUP(A9408, 'Physical Activity Data '!A:E,4,FALSE)</f>
        <v>#N/A</v>
      </c>
    </row>
    <row r="9409" spans="1:10" x14ac:dyDescent="0.25">
      <c r="A9409">
        <v>19373</v>
      </c>
      <c r="B9409" s="3">
        <f>VLOOKUP(A9409,'Demo Data'!A:E,2, TRUE)</f>
        <v>1</v>
      </c>
      <c r="C9409" s="3">
        <f>VLOOKUP(A9409,'Demo Data'!A:E,3, TRUE)</f>
        <v>16</v>
      </c>
      <c r="D9409" s="3">
        <f>VLOOKUP(A9409,'Demo Data'!A:E,4, TRUE)</f>
        <v>1</v>
      </c>
      <c r="E9409" s="3">
        <f>VLOOKUP(A9409,'Demo Data'!A:E,5, TRUE)</f>
        <v>1</v>
      </c>
      <c r="F9409">
        <f>VLOOKUP(A9409, 'Physical Activity Data '!A:B,2,FALSE)</f>
        <v>2</v>
      </c>
      <c r="G9409" t="e">
        <f>VLOOKUP(A9409,'Telomere data '!A:B, 2,)</f>
        <v>#N/A</v>
      </c>
      <c r="H9409">
        <f>VLOOKUP(A9409, 'BMI Data'!A:B,2,FALSE)</f>
        <v>41.5</v>
      </c>
      <c r="I9409">
        <f>VLOOKUP(A9409, 'Physical Activity Data '!A:E,5,FALSE)</f>
        <v>8</v>
      </c>
      <c r="J9409">
        <f>VLOOKUP(A9409, 'Physical Activity Data '!A:E,4,FALSE)</f>
        <v>60</v>
      </c>
    </row>
    <row r="9410" spans="1:10" x14ac:dyDescent="0.25">
      <c r="A9410">
        <v>19374</v>
      </c>
      <c r="B9410" s="3">
        <f>VLOOKUP(A9410,'Demo Data'!A:E,2, TRUE)</f>
        <v>2</v>
      </c>
      <c r="C9410" s="3">
        <f>VLOOKUP(A9410,'Demo Data'!A:E,3, TRUE)</f>
        <v>12</v>
      </c>
      <c r="D9410" s="3">
        <f>VLOOKUP(A9410,'Demo Data'!A:E,4, TRUE)</f>
        <v>3</v>
      </c>
      <c r="E9410" s="3">
        <f>VLOOKUP(A9410,'Demo Data'!A:E,5, TRUE)</f>
        <v>1</v>
      </c>
      <c r="F9410">
        <f>VLOOKUP(A9410, 'Physical Activity Data '!A:B,2,FALSE)</f>
        <v>1</v>
      </c>
      <c r="G9410" t="e">
        <f>VLOOKUP(A9410,'Telomere data '!A:B, 2,)</f>
        <v>#N/A</v>
      </c>
      <c r="H9410">
        <f>VLOOKUP(A9410, 'BMI Data'!A:B,2,FALSE)</f>
        <v>20.16</v>
      </c>
      <c r="I9410">
        <f>VLOOKUP(A9410, 'Physical Activity Data '!A:E,5,FALSE)</f>
        <v>3.5</v>
      </c>
      <c r="J9410">
        <f>VLOOKUP(A9410, 'Physical Activity Data '!A:E,4,FALSE)</f>
        <v>60</v>
      </c>
    </row>
    <row r="9411" spans="1:10" x14ac:dyDescent="0.25">
      <c r="A9411">
        <v>19375</v>
      </c>
      <c r="B9411" s="3">
        <f>VLOOKUP(A9411,'Demo Data'!A:E,2, TRUE)</f>
        <v>1</v>
      </c>
      <c r="C9411" s="3">
        <f>VLOOKUP(A9411,'Demo Data'!A:E,3, TRUE)</f>
        <v>8</v>
      </c>
      <c r="D9411" s="3">
        <f>VLOOKUP(A9411,'Demo Data'!A:E,4, TRUE)</f>
        <v>4</v>
      </c>
      <c r="E9411" s="3">
        <f>VLOOKUP(A9411,'Demo Data'!A:E,5, TRUE)</f>
        <v>1</v>
      </c>
      <c r="F9411" t="e">
        <f>VLOOKUP(A9411, 'Physical Activity Data '!A:B,2,FALSE)</f>
        <v>#N/A</v>
      </c>
      <c r="G9411" t="e">
        <f>VLOOKUP(A9411,'Telomere data '!A:B, 2,)</f>
        <v>#N/A</v>
      </c>
      <c r="H9411">
        <f>VLOOKUP(A9411, 'BMI Data'!A:B,2,FALSE)</f>
        <v>21.65</v>
      </c>
      <c r="I9411" t="e">
        <f>VLOOKUP(A9411, 'Physical Activity Data '!A:E,5,FALSE)</f>
        <v>#N/A</v>
      </c>
      <c r="J9411" t="e">
        <f>VLOOKUP(A9411, 'Physical Activity Data '!A:E,4,FALSE)</f>
        <v>#N/A</v>
      </c>
    </row>
    <row r="9412" spans="1:10" x14ac:dyDescent="0.25">
      <c r="A9412">
        <v>19376</v>
      </c>
      <c r="B9412" s="3">
        <f>VLOOKUP(A9412,'Demo Data'!A:E,2, TRUE)</f>
        <v>2</v>
      </c>
      <c r="C9412" s="3">
        <f>VLOOKUP(A9412,'Demo Data'!A:E,3, TRUE)</f>
        <v>61</v>
      </c>
      <c r="D9412" s="3">
        <f>VLOOKUP(A9412,'Demo Data'!A:E,4, TRUE)</f>
        <v>5</v>
      </c>
      <c r="E9412" s="3">
        <f>VLOOKUP(A9412,'Demo Data'!A:E,5, TRUE)</f>
        <v>3</v>
      </c>
      <c r="F9412">
        <f>VLOOKUP(A9412, 'Physical Activity Data '!A:B,2,FALSE)</f>
        <v>1</v>
      </c>
      <c r="G9412">
        <f>VLOOKUP(A9412,'Telomere data '!A:B, 2,)</f>
        <v>0.88086037500000003</v>
      </c>
      <c r="H9412">
        <f>VLOOKUP(A9412, 'BMI Data'!A:B,2,FALSE)</f>
        <v>26.23</v>
      </c>
      <c r="I9412">
        <f>VLOOKUP(A9412, 'Physical Activity Data '!A:E,5,FALSE)</f>
        <v>6</v>
      </c>
      <c r="J9412">
        <f>VLOOKUP(A9412, 'Physical Activity Data '!A:E,4,FALSE)</f>
        <v>30</v>
      </c>
    </row>
    <row r="9413" spans="1:10" x14ac:dyDescent="0.25">
      <c r="A9413">
        <v>19377</v>
      </c>
      <c r="B9413" s="3">
        <f>VLOOKUP(A9413,'Demo Data'!A:E,2, TRUE)</f>
        <v>2</v>
      </c>
      <c r="C9413" s="3">
        <f>VLOOKUP(A9413,'Demo Data'!A:E,3, TRUE)</f>
        <v>10</v>
      </c>
      <c r="D9413" s="3">
        <f>VLOOKUP(A9413,'Demo Data'!A:E,4, TRUE)</f>
        <v>3</v>
      </c>
      <c r="E9413" s="3">
        <f>VLOOKUP(A9413,'Demo Data'!A:E,5, TRUE)</f>
        <v>1</v>
      </c>
      <c r="F9413" t="e">
        <f>VLOOKUP(A9413, 'Physical Activity Data '!A:B,2,FALSE)</f>
        <v>#N/A</v>
      </c>
      <c r="G9413" t="e">
        <f>VLOOKUP(A9413,'Telomere data '!A:B, 2,)</f>
        <v>#N/A</v>
      </c>
      <c r="H9413">
        <f>VLOOKUP(A9413, 'BMI Data'!A:B,2,FALSE)</f>
        <v>17.66</v>
      </c>
      <c r="I9413" t="e">
        <f>VLOOKUP(A9413, 'Physical Activity Data '!A:E,5,FALSE)</f>
        <v>#N/A</v>
      </c>
      <c r="J9413" t="e">
        <f>VLOOKUP(A9413, 'Physical Activity Data '!A:E,4,FALSE)</f>
        <v>#N/A</v>
      </c>
    </row>
    <row r="9414" spans="1:10" x14ac:dyDescent="0.25">
      <c r="A9414">
        <v>19378</v>
      </c>
      <c r="B9414" s="3">
        <f>VLOOKUP(A9414,'Demo Data'!A:E,2, TRUE)</f>
        <v>2</v>
      </c>
      <c r="C9414" s="3">
        <f>VLOOKUP(A9414,'Demo Data'!A:E,3, TRUE)</f>
        <v>47</v>
      </c>
      <c r="D9414" s="3">
        <f>VLOOKUP(A9414,'Demo Data'!A:E,4, TRUE)</f>
        <v>3</v>
      </c>
      <c r="E9414" s="3">
        <f>VLOOKUP(A9414,'Demo Data'!A:E,5, TRUE)</f>
        <v>3</v>
      </c>
      <c r="F9414">
        <f>VLOOKUP(A9414, 'Physical Activity Data '!A:B,2,FALSE)</f>
        <v>2</v>
      </c>
      <c r="G9414">
        <f>VLOOKUP(A9414,'Telomere data '!A:B, 2,)</f>
        <v>0.92920720700000004</v>
      </c>
      <c r="H9414">
        <f>VLOOKUP(A9414, 'BMI Data'!A:B,2,FALSE)</f>
        <v>30</v>
      </c>
      <c r="I9414">
        <f>VLOOKUP(A9414, 'Physical Activity Data '!A:E,5,FALSE)</f>
        <v>8</v>
      </c>
      <c r="J9414">
        <f>VLOOKUP(A9414, 'Physical Activity Data '!A:E,4,FALSE)</f>
        <v>30</v>
      </c>
    </row>
    <row r="9415" spans="1:10" x14ac:dyDescent="0.25">
      <c r="A9415">
        <v>19379</v>
      </c>
      <c r="B9415" s="3">
        <f>VLOOKUP(A9415,'Demo Data'!A:E,2, TRUE)</f>
        <v>1</v>
      </c>
      <c r="C9415" s="3">
        <f>VLOOKUP(A9415,'Demo Data'!A:E,3, TRUE)</f>
        <v>2</v>
      </c>
      <c r="D9415" s="3">
        <f>VLOOKUP(A9415,'Demo Data'!A:E,4, TRUE)</f>
        <v>1</v>
      </c>
      <c r="E9415" s="3" t="str">
        <f>VLOOKUP(A9415,'Demo Data'!A:E,5, TRUE)</f>
        <v>NA</v>
      </c>
      <c r="F9415" t="e">
        <f>VLOOKUP(A9415, 'Physical Activity Data '!A:B,2,FALSE)</f>
        <v>#N/A</v>
      </c>
      <c r="G9415" t="e">
        <f>VLOOKUP(A9415,'Telomere data '!A:B, 2,)</f>
        <v>#N/A</v>
      </c>
      <c r="H9415">
        <f>VLOOKUP(A9415, 'BMI Data'!A:B,2,FALSE)</f>
        <v>16.329999999999998</v>
      </c>
      <c r="I9415" t="e">
        <f>VLOOKUP(A9415, 'Physical Activity Data '!A:E,5,FALSE)</f>
        <v>#N/A</v>
      </c>
      <c r="J9415" t="e">
        <f>VLOOKUP(A9415, 'Physical Activity Data '!A:E,4,FALSE)</f>
        <v>#N/A</v>
      </c>
    </row>
    <row r="9416" spans="1:10" x14ac:dyDescent="0.25">
      <c r="A9416">
        <v>19380</v>
      </c>
      <c r="B9416" s="3">
        <f>VLOOKUP(A9416,'Demo Data'!A:E,2, TRUE)</f>
        <v>2</v>
      </c>
      <c r="C9416" s="3">
        <f>VLOOKUP(A9416,'Demo Data'!A:E,3, TRUE)</f>
        <v>85</v>
      </c>
      <c r="D9416" s="3">
        <f>VLOOKUP(A9416,'Demo Data'!A:E,4, TRUE)</f>
        <v>2</v>
      </c>
      <c r="E9416" s="3">
        <f>VLOOKUP(A9416,'Demo Data'!A:E,5, TRUE)</f>
        <v>3</v>
      </c>
      <c r="F9416" t="e">
        <f>VLOOKUP(A9416, 'Physical Activity Data '!A:B,2,FALSE)</f>
        <v>#N/A</v>
      </c>
      <c r="G9416">
        <f>VLOOKUP(A9416,'Telomere data '!A:B, 2,)</f>
        <v>0.86485670400000003</v>
      </c>
      <c r="H9416">
        <f>VLOOKUP(A9416, 'BMI Data'!A:B,2,FALSE)</f>
        <v>24.18</v>
      </c>
      <c r="I9416" t="e">
        <f>VLOOKUP(A9416, 'Physical Activity Data '!A:E,5,FALSE)</f>
        <v>#N/A</v>
      </c>
      <c r="J9416" t="e">
        <f>VLOOKUP(A9416, 'Physical Activity Data '!A:E,4,FALSE)</f>
        <v>#N/A</v>
      </c>
    </row>
    <row r="9417" spans="1:10" x14ac:dyDescent="0.25">
      <c r="A9417">
        <v>19381</v>
      </c>
      <c r="B9417" s="3">
        <f>VLOOKUP(A9417,'Demo Data'!A:E,2, TRUE)</f>
        <v>1</v>
      </c>
      <c r="C9417" s="3">
        <f>VLOOKUP(A9417,'Demo Data'!A:E,3, TRUE)</f>
        <v>39</v>
      </c>
      <c r="D9417" s="3">
        <f>VLOOKUP(A9417,'Demo Data'!A:E,4, TRUE)</f>
        <v>2</v>
      </c>
      <c r="E9417" s="3">
        <f>VLOOKUP(A9417,'Demo Data'!A:E,5, TRUE)</f>
        <v>2</v>
      </c>
      <c r="F9417">
        <f>VLOOKUP(A9417, 'Physical Activity Data '!A:B,2,FALSE)</f>
        <v>2</v>
      </c>
      <c r="G9417">
        <f>VLOOKUP(A9417,'Telomere data '!A:B, 2,)</f>
        <v>1.0838313660000001</v>
      </c>
      <c r="H9417">
        <f>VLOOKUP(A9417, 'BMI Data'!A:B,2,FALSE)</f>
        <v>35.08</v>
      </c>
      <c r="I9417">
        <f>VLOOKUP(A9417, 'Physical Activity Data '!A:E,5,FALSE)</f>
        <v>4.5</v>
      </c>
      <c r="J9417">
        <f>VLOOKUP(A9417, 'Physical Activity Data '!A:E,4,FALSE)</f>
        <v>120</v>
      </c>
    </row>
    <row r="9418" spans="1:10" x14ac:dyDescent="0.25">
      <c r="A9418">
        <v>19382</v>
      </c>
      <c r="B9418" s="3">
        <f>VLOOKUP(A9418,'Demo Data'!A:E,2, TRUE)</f>
        <v>1</v>
      </c>
      <c r="C9418" s="3">
        <f>VLOOKUP(A9418,'Demo Data'!A:E,3, TRUE)</f>
        <v>53</v>
      </c>
      <c r="D9418" s="3">
        <f>VLOOKUP(A9418,'Demo Data'!A:E,4, TRUE)</f>
        <v>4</v>
      </c>
      <c r="E9418" s="3">
        <f>VLOOKUP(A9418,'Demo Data'!A:E,5, TRUE)</f>
        <v>1</v>
      </c>
      <c r="F9418" t="e">
        <f>VLOOKUP(A9418, 'Physical Activity Data '!A:B,2,FALSE)</f>
        <v>#N/A</v>
      </c>
      <c r="G9418" t="e">
        <f>VLOOKUP(A9418,'Telomere data '!A:B, 2,)</f>
        <v>#N/A</v>
      </c>
      <c r="H9418">
        <f>VLOOKUP(A9418, 'BMI Data'!A:B,2,FALSE)</f>
        <v>25.2</v>
      </c>
      <c r="I9418" t="e">
        <f>VLOOKUP(A9418, 'Physical Activity Data '!A:E,5,FALSE)</f>
        <v>#N/A</v>
      </c>
      <c r="J9418" t="e">
        <f>VLOOKUP(A9418, 'Physical Activity Data '!A:E,4,FALSE)</f>
        <v>#N/A</v>
      </c>
    </row>
    <row r="9419" spans="1:10" x14ac:dyDescent="0.25">
      <c r="A9419">
        <v>19383</v>
      </c>
      <c r="B9419" s="3">
        <f>VLOOKUP(A9419,'Demo Data'!A:E,2, TRUE)</f>
        <v>2</v>
      </c>
      <c r="C9419" s="3">
        <f>VLOOKUP(A9419,'Demo Data'!A:E,3, TRUE)</f>
        <v>29</v>
      </c>
      <c r="D9419" s="3">
        <f>VLOOKUP(A9419,'Demo Data'!A:E,4, TRUE)</f>
        <v>1</v>
      </c>
      <c r="E9419" s="3">
        <f>VLOOKUP(A9419,'Demo Data'!A:E,5, TRUE)</f>
        <v>1</v>
      </c>
      <c r="F9419" t="e">
        <f>VLOOKUP(A9419, 'Physical Activity Data '!A:B,2,FALSE)</f>
        <v>#N/A</v>
      </c>
      <c r="G9419" t="e">
        <f>VLOOKUP(A9419,'Telomere data '!A:B, 2,)</f>
        <v>#N/A</v>
      </c>
      <c r="H9419" t="e">
        <f>VLOOKUP(A9419, 'BMI Data'!A:B,2,FALSE)</f>
        <v>#N/A</v>
      </c>
      <c r="I9419" t="e">
        <f>VLOOKUP(A9419, 'Physical Activity Data '!A:E,5,FALSE)</f>
        <v>#N/A</v>
      </c>
      <c r="J9419" t="e">
        <f>VLOOKUP(A9419, 'Physical Activity Data '!A:E,4,FALSE)</f>
        <v>#N/A</v>
      </c>
    </row>
    <row r="9420" spans="1:10" x14ac:dyDescent="0.25">
      <c r="A9420">
        <v>19384</v>
      </c>
      <c r="B9420" s="3">
        <f>VLOOKUP(A9420,'Demo Data'!A:E,2, TRUE)</f>
        <v>2</v>
      </c>
      <c r="C9420" s="3">
        <f>VLOOKUP(A9420,'Demo Data'!A:E,3, TRUE)</f>
        <v>75</v>
      </c>
      <c r="D9420" s="3">
        <f>VLOOKUP(A9420,'Demo Data'!A:E,4, TRUE)</f>
        <v>4</v>
      </c>
      <c r="E9420" s="3">
        <f>VLOOKUP(A9420,'Demo Data'!A:E,5, TRUE)</f>
        <v>1</v>
      </c>
      <c r="F9420">
        <f>VLOOKUP(A9420, 'Physical Activity Data '!A:B,2,FALSE)</f>
        <v>1</v>
      </c>
      <c r="G9420">
        <f>VLOOKUP(A9420,'Telomere data '!A:B, 2,)</f>
        <v>0.97552929600000005</v>
      </c>
      <c r="H9420">
        <f>VLOOKUP(A9420, 'BMI Data'!A:B,2,FALSE)</f>
        <v>32.9</v>
      </c>
      <c r="I9420">
        <f>VLOOKUP(A9420, 'Physical Activity Data '!A:E,5,FALSE)</f>
        <v>3.5</v>
      </c>
      <c r="J9420">
        <f>VLOOKUP(A9420, 'Physical Activity Data '!A:E,4,FALSE)</f>
        <v>60</v>
      </c>
    </row>
    <row r="9421" spans="1:10" x14ac:dyDescent="0.25">
      <c r="A9421">
        <v>19385</v>
      </c>
      <c r="B9421" s="3">
        <f>VLOOKUP(A9421,'Demo Data'!A:E,2, TRUE)</f>
        <v>2</v>
      </c>
      <c r="C9421" s="3">
        <f>VLOOKUP(A9421,'Demo Data'!A:E,3, TRUE)</f>
        <v>25</v>
      </c>
      <c r="D9421" s="3">
        <f>VLOOKUP(A9421,'Demo Data'!A:E,4, TRUE)</f>
        <v>1</v>
      </c>
      <c r="E9421" s="3">
        <f>VLOOKUP(A9421,'Demo Data'!A:E,5, TRUE)</f>
        <v>1</v>
      </c>
      <c r="F9421" t="e">
        <f>VLOOKUP(A9421, 'Physical Activity Data '!A:B,2,FALSE)</f>
        <v>#N/A</v>
      </c>
      <c r="G9421">
        <f>VLOOKUP(A9421,'Telomere data '!A:B, 2,)</f>
        <v>1.505108305</v>
      </c>
      <c r="H9421">
        <f>VLOOKUP(A9421, 'BMI Data'!A:B,2,FALSE)</f>
        <v>20.92</v>
      </c>
      <c r="I9421" t="e">
        <f>VLOOKUP(A9421, 'Physical Activity Data '!A:E,5,FALSE)</f>
        <v>#N/A</v>
      </c>
      <c r="J9421" t="e">
        <f>VLOOKUP(A9421, 'Physical Activity Data '!A:E,4,FALSE)</f>
        <v>#N/A</v>
      </c>
    </row>
    <row r="9422" spans="1:10" x14ac:dyDescent="0.25">
      <c r="A9422">
        <v>19386</v>
      </c>
      <c r="B9422" s="3">
        <f>VLOOKUP(A9422,'Demo Data'!A:E,2, TRUE)</f>
        <v>2</v>
      </c>
      <c r="C9422" s="3">
        <f>VLOOKUP(A9422,'Demo Data'!A:E,3, TRUE)</f>
        <v>84</v>
      </c>
      <c r="D9422" s="3">
        <f>VLOOKUP(A9422,'Demo Data'!A:E,4, TRUE)</f>
        <v>1</v>
      </c>
      <c r="E9422" s="3">
        <f>VLOOKUP(A9422,'Demo Data'!A:E,5, TRUE)</f>
        <v>1</v>
      </c>
      <c r="F9422" t="e">
        <f>VLOOKUP(A9422, 'Physical Activity Data '!A:B,2,FALSE)</f>
        <v>#N/A</v>
      </c>
      <c r="G9422" t="e">
        <f>VLOOKUP(A9422,'Telomere data '!A:B, 2,)</f>
        <v>#N/A</v>
      </c>
      <c r="H9422" t="e">
        <f>VLOOKUP(A9422, 'BMI Data'!A:B,2,FALSE)</f>
        <v>#N/A</v>
      </c>
      <c r="I9422" t="e">
        <f>VLOOKUP(A9422, 'Physical Activity Data '!A:E,5,FALSE)</f>
        <v>#N/A</v>
      </c>
      <c r="J9422" t="e">
        <f>VLOOKUP(A9422, 'Physical Activity Data '!A:E,4,FALSE)</f>
        <v>#N/A</v>
      </c>
    </row>
    <row r="9423" spans="1:10" x14ac:dyDescent="0.25">
      <c r="A9423">
        <v>19387</v>
      </c>
      <c r="B9423" s="3">
        <f>VLOOKUP(A9423,'Demo Data'!A:E,2, TRUE)</f>
        <v>2</v>
      </c>
      <c r="C9423" s="3">
        <f>VLOOKUP(A9423,'Demo Data'!A:E,3, TRUE)</f>
        <v>7</v>
      </c>
      <c r="D9423" s="3">
        <f>VLOOKUP(A9423,'Demo Data'!A:E,4, TRUE)</f>
        <v>1</v>
      </c>
      <c r="E9423" s="3">
        <f>VLOOKUP(A9423,'Demo Data'!A:E,5, TRUE)</f>
        <v>1</v>
      </c>
      <c r="F9423" t="e">
        <f>VLOOKUP(A9423, 'Physical Activity Data '!A:B,2,FALSE)</f>
        <v>#N/A</v>
      </c>
      <c r="G9423" t="e">
        <f>VLOOKUP(A9423,'Telomere data '!A:B, 2,)</f>
        <v>#N/A</v>
      </c>
      <c r="H9423">
        <f>VLOOKUP(A9423, 'BMI Data'!A:B,2,FALSE)</f>
        <v>16.5</v>
      </c>
      <c r="I9423" t="e">
        <f>VLOOKUP(A9423, 'Physical Activity Data '!A:E,5,FALSE)</f>
        <v>#N/A</v>
      </c>
      <c r="J9423" t="e">
        <f>VLOOKUP(A9423, 'Physical Activity Data '!A:E,4,FALSE)</f>
        <v>#N/A</v>
      </c>
    </row>
    <row r="9424" spans="1:10" x14ac:dyDescent="0.25">
      <c r="A9424">
        <v>19388</v>
      </c>
      <c r="B9424" s="3">
        <f>VLOOKUP(A9424,'Demo Data'!A:E,2, TRUE)</f>
        <v>1</v>
      </c>
      <c r="C9424" s="3">
        <f>VLOOKUP(A9424,'Demo Data'!A:E,3, TRUE)</f>
        <v>17</v>
      </c>
      <c r="D9424" s="3">
        <f>VLOOKUP(A9424,'Demo Data'!A:E,4, TRUE)</f>
        <v>3</v>
      </c>
      <c r="E9424" s="3">
        <f>VLOOKUP(A9424,'Demo Data'!A:E,5, TRUE)</f>
        <v>1</v>
      </c>
      <c r="F9424">
        <f>VLOOKUP(A9424, 'Physical Activity Data '!A:B,2,FALSE)</f>
        <v>2</v>
      </c>
      <c r="G9424" t="e">
        <f>VLOOKUP(A9424,'Telomere data '!A:B, 2,)</f>
        <v>#N/A</v>
      </c>
      <c r="H9424">
        <f>VLOOKUP(A9424, 'BMI Data'!A:B,2,FALSE)</f>
        <v>26.73</v>
      </c>
      <c r="I9424">
        <f>VLOOKUP(A9424, 'Physical Activity Data '!A:E,5,FALSE)</f>
        <v>8</v>
      </c>
      <c r="J9424">
        <f>VLOOKUP(A9424, 'Physical Activity Data '!A:E,4,FALSE)</f>
        <v>60</v>
      </c>
    </row>
    <row r="9425" spans="1:10" x14ac:dyDescent="0.25">
      <c r="A9425">
        <v>19389</v>
      </c>
      <c r="B9425" s="3">
        <f>VLOOKUP(A9425,'Demo Data'!A:E,2, TRUE)</f>
        <v>2</v>
      </c>
      <c r="C9425" s="3">
        <f>VLOOKUP(A9425,'Demo Data'!A:E,3, TRUE)</f>
        <v>11</v>
      </c>
      <c r="D9425" s="3">
        <f>VLOOKUP(A9425,'Demo Data'!A:E,4, TRUE)</f>
        <v>4</v>
      </c>
      <c r="E9425" s="3">
        <f>VLOOKUP(A9425,'Demo Data'!A:E,5, TRUE)</f>
        <v>1</v>
      </c>
      <c r="F9425" t="e">
        <f>VLOOKUP(A9425, 'Physical Activity Data '!A:B,2,FALSE)</f>
        <v>#N/A</v>
      </c>
      <c r="G9425" t="e">
        <f>VLOOKUP(A9425,'Telomere data '!A:B, 2,)</f>
        <v>#N/A</v>
      </c>
      <c r="H9425">
        <f>VLOOKUP(A9425, 'BMI Data'!A:B,2,FALSE)</f>
        <v>25.27</v>
      </c>
      <c r="I9425" t="e">
        <f>VLOOKUP(A9425, 'Physical Activity Data '!A:E,5,FALSE)</f>
        <v>#N/A</v>
      </c>
      <c r="J9425" t="e">
        <f>VLOOKUP(A9425, 'Physical Activity Data '!A:E,4,FALSE)</f>
        <v>#N/A</v>
      </c>
    </row>
    <row r="9426" spans="1:10" x14ac:dyDescent="0.25">
      <c r="A9426">
        <v>19390</v>
      </c>
      <c r="B9426" s="3">
        <f>VLOOKUP(A9426,'Demo Data'!A:E,2, TRUE)</f>
        <v>1</v>
      </c>
      <c r="C9426" s="3">
        <f>VLOOKUP(A9426,'Demo Data'!A:E,3, TRUE)</f>
        <v>9</v>
      </c>
      <c r="D9426" s="3">
        <f>VLOOKUP(A9426,'Demo Data'!A:E,4, TRUE)</f>
        <v>3</v>
      </c>
      <c r="E9426" s="3">
        <f>VLOOKUP(A9426,'Demo Data'!A:E,5, TRUE)</f>
        <v>1</v>
      </c>
      <c r="F9426" t="e">
        <f>VLOOKUP(A9426, 'Physical Activity Data '!A:B,2,FALSE)</f>
        <v>#N/A</v>
      </c>
      <c r="G9426" t="e">
        <f>VLOOKUP(A9426,'Telomere data '!A:B, 2,)</f>
        <v>#N/A</v>
      </c>
      <c r="H9426">
        <f>VLOOKUP(A9426, 'BMI Data'!A:B,2,FALSE)</f>
        <v>36.86</v>
      </c>
      <c r="I9426" t="e">
        <f>VLOOKUP(A9426, 'Physical Activity Data '!A:E,5,FALSE)</f>
        <v>#N/A</v>
      </c>
      <c r="J9426" t="e">
        <f>VLOOKUP(A9426, 'Physical Activity Data '!A:E,4,FALSE)</f>
        <v>#N/A</v>
      </c>
    </row>
    <row r="9427" spans="1:10" x14ac:dyDescent="0.25">
      <c r="A9427">
        <v>19391</v>
      </c>
      <c r="B9427" s="3">
        <f>VLOOKUP(A9427,'Demo Data'!A:E,2, TRUE)</f>
        <v>2</v>
      </c>
      <c r="C9427" s="3">
        <f>VLOOKUP(A9427,'Demo Data'!A:E,3, TRUE)</f>
        <v>17</v>
      </c>
      <c r="D9427" s="3">
        <f>VLOOKUP(A9427,'Demo Data'!A:E,4, TRUE)</f>
        <v>4</v>
      </c>
      <c r="E9427" s="3">
        <f>VLOOKUP(A9427,'Demo Data'!A:E,5, TRUE)</f>
        <v>1</v>
      </c>
      <c r="F9427">
        <f>VLOOKUP(A9427, 'Physical Activity Data '!A:B,2,FALSE)</f>
        <v>1</v>
      </c>
      <c r="G9427" t="e">
        <f>VLOOKUP(A9427,'Telomere data '!A:B, 2,)</f>
        <v>#N/A</v>
      </c>
      <c r="H9427">
        <f>VLOOKUP(A9427, 'BMI Data'!A:B,2,FALSE)</f>
        <v>26.04</v>
      </c>
      <c r="I9427">
        <f>VLOOKUP(A9427, 'Physical Activity Data '!A:E,5,FALSE)</f>
        <v>4.5</v>
      </c>
      <c r="J9427">
        <f>VLOOKUP(A9427, 'Physical Activity Data '!A:E,4,FALSE)</f>
        <v>20</v>
      </c>
    </row>
    <row r="9428" spans="1:10" x14ac:dyDescent="0.25">
      <c r="A9428">
        <v>19392</v>
      </c>
      <c r="B9428" s="3">
        <f>VLOOKUP(A9428,'Demo Data'!A:E,2, TRUE)</f>
        <v>1</v>
      </c>
      <c r="C9428" s="3">
        <f>VLOOKUP(A9428,'Demo Data'!A:E,3, TRUE)</f>
        <v>0</v>
      </c>
      <c r="D9428" s="3">
        <f>VLOOKUP(A9428,'Demo Data'!A:E,4, TRUE)</f>
        <v>1</v>
      </c>
      <c r="E9428" s="3" t="str">
        <f>VLOOKUP(A9428,'Demo Data'!A:E,5, TRUE)</f>
        <v>NA</v>
      </c>
      <c r="F9428" t="e">
        <f>VLOOKUP(A9428, 'Physical Activity Data '!A:B,2,FALSE)</f>
        <v>#N/A</v>
      </c>
      <c r="G9428" t="e">
        <f>VLOOKUP(A9428,'Telomere data '!A:B, 2,)</f>
        <v>#N/A</v>
      </c>
      <c r="H9428" t="e">
        <f>VLOOKUP(A9428, 'BMI Data'!A:B,2,FALSE)</f>
        <v>#N/A</v>
      </c>
      <c r="I9428" t="e">
        <f>VLOOKUP(A9428, 'Physical Activity Data '!A:E,5,FALSE)</f>
        <v>#N/A</v>
      </c>
      <c r="J9428" t="e">
        <f>VLOOKUP(A9428, 'Physical Activity Data '!A:E,4,FALSE)</f>
        <v>#N/A</v>
      </c>
    </row>
    <row r="9429" spans="1:10" x14ac:dyDescent="0.25">
      <c r="A9429">
        <v>19393</v>
      </c>
      <c r="B9429" s="3">
        <f>VLOOKUP(A9429,'Demo Data'!A:E,2, TRUE)</f>
        <v>2</v>
      </c>
      <c r="C9429" s="3">
        <f>VLOOKUP(A9429,'Demo Data'!A:E,3, TRUE)</f>
        <v>0</v>
      </c>
      <c r="D9429" s="3">
        <f>VLOOKUP(A9429,'Demo Data'!A:E,4, TRUE)</f>
        <v>3</v>
      </c>
      <c r="E9429" s="3" t="str">
        <f>VLOOKUP(A9429,'Demo Data'!A:E,5, TRUE)</f>
        <v>NA</v>
      </c>
      <c r="F9429" t="e">
        <f>VLOOKUP(A9429, 'Physical Activity Data '!A:B,2,FALSE)</f>
        <v>#N/A</v>
      </c>
      <c r="G9429" t="e">
        <f>VLOOKUP(A9429,'Telomere data '!A:B, 2,)</f>
        <v>#N/A</v>
      </c>
      <c r="H9429" t="str">
        <f>VLOOKUP(A9429, 'BMI Data'!A:B,2,FALSE)</f>
        <v>NA</v>
      </c>
      <c r="I9429" t="e">
        <f>VLOOKUP(A9429, 'Physical Activity Data '!A:E,5,FALSE)</f>
        <v>#N/A</v>
      </c>
      <c r="J9429" t="e">
        <f>VLOOKUP(A9429, 'Physical Activity Data '!A:E,4,FALSE)</f>
        <v>#N/A</v>
      </c>
    </row>
    <row r="9430" spans="1:10" x14ac:dyDescent="0.25">
      <c r="A9430">
        <v>19394</v>
      </c>
      <c r="B9430" s="3">
        <f>VLOOKUP(A9430,'Demo Data'!A:E,2, TRUE)</f>
        <v>1</v>
      </c>
      <c r="C9430" s="3">
        <f>VLOOKUP(A9430,'Demo Data'!A:E,3, TRUE)</f>
        <v>85</v>
      </c>
      <c r="D9430" s="3">
        <f>VLOOKUP(A9430,'Demo Data'!A:E,4, TRUE)</f>
        <v>3</v>
      </c>
      <c r="E9430" s="3">
        <f>VLOOKUP(A9430,'Demo Data'!A:E,5, TRUE)</f>
        <v>3</v>
      </c>
      <c r="F9430" t="e">
        <f>VLOOKUP(A9430, 'Physical Activity Data '!A:B,2,FALSE)</f>
        <v>#N/A</v>
      </c>
      <c r="G9430">
        <f>VLOOKUP(A9430,'Telomere data '!A:B, 2,)</f>
        <v>0.84894858100000004</v>
      </c>
      <c r="H9430" t="str">
        <f>VLOOKUP(A9430, 'BMI Data'!A:B,2,FALSE)</f>
        <v>NA</v>
      </c>
      <c r="I9430" t="e">
        <f>VLOOKUP(A9430, 'Physical Activity Data '!A:E,5,FALSE)</f>
        <v>#N/A</v>
      </c>
      <c r="J9430" t="e">
        <f>VLOOKUP(A9430, 'Physical Activity Data '!A:E,4,FALSE)</f>
        <v>#N/A</v>
      </c>
    </row>
    <row r="9431" spans="1:10" x14ac:dyDescent="0.25">
      <c r="A9431">
        <v>19395</v>
      </c>
      <c r="B9431" s="3">
        <f>VLOOKUP(A9431,'Demo Data'!A:E,2, TRUE)</f>
        <v>1</v>
      </c>
      <c r="C9431" s="3">
        <f>VLOOKUP(A9431,'Demo Data'!A:E,3, TRUE)</f>
        <v>3</v>
      </c>
      <c r="D9431" s="3">
        <f>VLOOKUP(A9431,'Demo Data'!A:E,4, TRUE)</f>
        <v>4</v>
      </c>
      <c r="E9431" s="3" t="str">
        <f>VLOOKUP(A9431,'Demo Data'!A:E,5, TRUE)</f>
        <v>NA</v>
      </c>
      <c r="F9431" t="e">
        <f>VLOOKUP(A9431, 'Physical Activity Data '!A:B,2,FALSE)</f>
        <v>#N/A</v>
      </c>
      <c r="G9431" t="e">
        <f>VLOOKUP(A9431,'Telomere data '!A:B, 2,)</f>
        <v>#N/A</v>
      </c>
      <c r="H9431">
        <f>VLOOKUP(A9431, 'BMI Data'!A:B,2,FALSE)</f>
        <v>14.44</v>
      </c>
      <c r="I9431" t="e">
        <f>VLOOKUP(A9431, 'Physical Activity Data '!A:E,5,FALSE)</f>
        <v>#N/A</v>
      </c>
      <c r="J9431" t="e">
        <f>VLOOKUP(A9431, 'Physical Activity Data '!A:E,4,FALSE)</f>
        <v>#N/A</v>
      </c>
    </row>
    <row r="9432" spans="1:10" x14ac:dyDescent="0.25">
      <c r="A9432">
        <v>19396</v>
      </c>
      <c r="B9432" s="3">
        <f>VLOOKUP(A9432,'Demo Data'!A:E,2, TRUE)</f>
        <v>1</v>
      </c>
      <c r="C9432" s="3">
        <f>VLOOKUP(A9432,'Demo Data'!A:E,3, TRUE)</f>
        <v>32</v>
      </c>
      <c r="D9432" s="3">
        <f>VLOOKUP(A9432,'Demo Data'!A:E,4, TRUE)</f>
        <v>1</v>
      </c>
      <c r="E9432" s="3">
        <f>VLOOKUP(A9432,'Demo Data'!A:E,5, TRUE)</f>
        <v>3</v>
      </c>
      <c r="F9432">
        <f>VLOOKUP(A9432, 'Physical Activity Data '!A:B,2,FALSE)</f>
        <v>1</v>
      </c>
      <c r="G9432">
        <f>VLOOKUP(A9432,'Telomere data '!A:B, 2,)</f>
        <v>1.2488920379999999</v>
      </c>
      <c r="H9432">
        <f>VLOOKUP(A9432, 'BMI Data'!A:B,2,FALSE)</f>
        <v>26.93</v>
      </c>
      <c r="I9432">
        <f>VLOOKUP(A9432, 'Physical Activity Data '!A:E,5,FALSE)</f>
        <v>5</v>
      </c>
      <c r="J9432">
        <f>VLOOKUP(A9432, 'Physical Activity Data '!A:E,4,FALSE)</f>
        <v>20</v>
      </c>
    </row>
    <row r="9433" spans="1:10" x14ac:dyDescent="0.25">
      <c r="A9433">
        <v>19397</v>
      </c>
      <c r="B9433" s="3">
        <f>VLOOKUP(A9433,'Demo Data'!A:E,2, TRUE)</f>
        <v>1</v>
      </c>
      <c r="C9433" s="3">
        <f>VLOOKUP(A9433,'Demo Data'!A:E,3, TRUE)</f>
        <v>8</v>
      </c>
      <c r="D9433" s="3">
        <f>VLOOKUP(A9433,'Demo Data'!A:E,4, TRUE)</f>
        <v>4</v>
      </c>
      <c r="E9433" s="3">
        <f>VLOOKUP(A9433,'Demo Data'!A:E,5, TRUE)</f>
        <v>1</v>
      </c>
      <c r="F9433" t="e">
        <f>VLOOKUP(A9433, 'Physical Activity Data '!A:B,2,FALSE)</f>
        <v>#N/A</v>
      </c>
      <c r="G9433" t="e">
        <f>VLOOKUP(A9433,'Telomere data '!A:B, 2,)</f>
        <v>#N/A</v>
      </c>
      <c r="H9433">
        <f>VLOOKUP(A9433, 'BMI Data'!A:B,2,FALSE)</f>
        <v>16.68</v>
      </c>
      <c r="I9433" t="e">
        <f>VLOOKUP(A9433, 'Physical Activity Data '!A:E,5,FALSE)</f>
        <v>#N/A</v>
      </c>
      <c r="J9433" t="e">
        <f>VLOOKUP(A9433, 'Physical Activity Data '!A:E,4,FALSE)</f>
        <v>#N/A</v>
      </c>
    </row>
    <row r="9434" spans="1:10" x14ac:dyDescent="0.25">
      <c r="A9434">
        <v>19398</v>
      </c>
      <c r="B9434" s="3">
        <f>VLOOKUP(A9434,'Demo Data'!A:E,2, TRUE)</f>
        <v>1</v>
      </c>
      <c r="C9434" s="3">
        <f>VLOOKUP(A9434,'Demo Data'!A:E,3, TRUE)</f>
        <v>69</v>
      </c>
      <c r="D9434" s="3">
        <f>VLOOKUP(A9434,'Demo Data'!A:E,4, TRUE)</f>
        <v>4</v>
      </c>
      <c r="E9434" s="3">
        <f>VLOOKUP(A9434,'Demo Data'!A:E,5, TRUE)</f>
        <v>3</v>
      </c>
      <c r="F9434">
        <f>VLOOKUP(A9434, 'Physical Activity Data '!A:B,2,FALSE)</f>
        <v>2</v>
      </c>
      <c r="G9434">
        <f>VLOOKUP(A9434,'Telomere data '!A:B, 2,)</f>
        <v>0.88336040100000002</v>
      </c>
      <c r="H9434">
        <f>VLOOKUP(A9434, 'BMI Data'!A:B,2,FALSE)</f>
        <v>35.99</v>
      </c>
      <c r="I9434">
        <f>VLOOKUP(A9434, 'Physical Activity Data '!A:E,5,FALSE)</f>
        <v>6</v>
      </c>
      <c r="J9434">
        <f>VLOOKUP(A9434, 'Physical Activity Data '!A:E,4,FALSE)</f>
        <v>120</v>
      </c>
    </row>
    <row r="9435" spans="1:10" x14ac:dyDescent="0.25">
      <c r="A9435">
        <v>19399</v>
      </c>
      <c r="B9435" s="3">
        <f>VLOOKUP(A9435,'Demo Data'!A:E,2, TRUE)</f>
        <v>2</v>
      </c>
      <c r="C9435" s="3">
        <f>VLOOKUP(A9435,'Demo Data'!A:E,3, TRUE)</f>
        <v>49</v>
      </c>
      <c r="D9435" s="3">
        <f>VLOOKUP(A9435,'Demo Data'!A:E,4, TRUE)</f>
        <v>1</v>
      </c>
      <c r="E9435" s="3">
        <f>VLOOKUP(A9435,'Demo Data'!A:E,5, TRUE)</f>
        <v>1</v>
      </c>
      <c r="F9435" t="e">
        <f>VLOOKUP(A9435, 'Physical Activity Data '!A:B,2,FALSE)</f>
        <v>#N/A</v>
      </c>
      <c r="G9435">
        <f>VLOOKUP(A9435,'Telomere data '!A:B, 2,)</f>
        <v>1.006044376</v>
      </c>
      <c r="H9435">
        <f>VLOOKUP(A9435, 'BMI Data'!A:B,2,FALSE)</f>
        <v>39.19</v>
      </c>
      <c r="I9435" t="e">
        <f>VLOOKUP(A9435, 'Physical Activity Data '!A:E,5,FALSE)</f>
        <v>#N/A</v>
      </c>
      <c r="J9435" t="e">
        <f>VLOOKUP(A9435, 'Physical Activity Data '!A:E,4,FALSE)</f>
        <v>#N/A</v>
      </c>
    </row>
    <row r="9436" spans="1:10" x14ac:dyDescent="0.25">
      <c r="A9436">
        <v>19400</v>
      </c>
      <c r="B9436" s="3">
        <f>VLOOKUP(A9436,'Demo Data'!A:E,2, TRUE)</f>
        <v>1</v>
      </c>
      <c r="C9436" s="3">
        <f>VLOOKUP(A9436,'Demo Data'!A:E,3, TRUE)</f>
        <v>19</v>
      </c>
      <c r="D9436" s="3">
        <f>VLOOKUP(A9436,'Demo Data'!A:E,4, TRUE)</f>
        <v>1</v>
      </c>
      <c r="E9436" s="3">
        <f>VLOOKUP(A9436,'Demo Data'!A:E,5, TRUE)</f>
        <v>1</v>
      </c>
      <c r="F9436">
        <f>VLOOKUP(A9436, 'Physical Activity Data '!A:B,2,FALSE)</f>
        <v>1</v>
      </c>
      <c r="G9436" t="e">
        <f>VLOOKUP(A9436,'Telomere data '!A:B, 2,)</f>
        <v>#N/A</v>
      </c>
      <c r="H9436" t="str">
        <f>VLOOKUP(A9436, 'BMI Data'!A:B,2,FALSE)</f>
        <v>NA</v>
      </c>
      <c r="I9436">
        <f>VLOOKUP(A9436, 'Physical Activity Data '!A:E,5,FALSE)</f>
        <v>3.5</v>
      </c>
      <c r="J9436">
        <f>VLOOKUP(A9436, 'Physical Activity Data '!A:E,4,FALSE)</f>
        <v>120</v>
      </c>
    </row>
    <row r="9437" spans="1:10" x14ac:dyDescent="0.25">
      <c r="A9437">
        <v>19401</v>
      </c>
      <c r="B9437" s="3">
        <f>VLOOKUP(A9437,'Demo Data'!A:E,2, TRUE)</f>
        <v>2</v>
      </c>
      <c r="C9437" s="3">
        <f>VLOOKUP(A9437,'Demo Data'!A:E,3, TRUE)</f>
        <v>28</v>
      </c>
      <c r="D9437" s="3">
        <f>VLOOKUP(A9437,'Demo Data'!A:E,4, TRUE)</f>
        <v>4</v>
      </c>
      <c r="E9437" s="3">
        <f>VLOOKUP(A9437,'Demo Data'!A:E,5, TRUE)</f>
        <v>2</v>
      </c>
      <c r="F9437" t="e">
        <f>VLOOKUP(A9437, 'Physical Activity Data '!A:B,2,FALSE)</f>
        <v>#N/A</v>
      </c>
      <c r="G9437" t="e">
        <f>VLOOKUP(A9437,'Telomere data '!A:B, 2,)</f>
        <v>#N/A</v>
      </c>
      <c r="H9437">
        <f>VLOOKUP(A9437, 'BMI Data'!A:B,2,FALSE)</f>
        <v>33.549999999999997</v>
      </c>
      <c r="I9437" t="e">
        <f>VLOOKUP(A9437, 'Physical Activity Data '!A:E,5,FALSE)</f>
        <v>#N/A</v>
      </c>
      <c r="J9437" t="e">
        <f>VLOOKUP(A9437, 'Physical Activity Data '!A:E,4,FALSE)</f>
        <v>#N/A</v>
      </c>
    </row>
    <row r="9438" spans="1:10" x14ac:dyDescent="0.25">
      <c r="A9438">
        <v>19402</v>
      </c>
      <c r="B9438" s="3">
        <f>VLOOKUP(A9438,'Demo Data'!A:E,2, TRUE)</f>
        <v>2</v>
      </c>
      <c r="C9438" s="3">
        <f>VLOOKUP(A9438,'Demo Data'!A:E,3, TRUE)</f>
        <v>35</v>
      </c>
      <c r="D9438" s="3">
        <f>VLOOKUP(A9438,'Demo Data'!A:E,4, TRUE)</f>
        <v>3</v>
      </c>
      <c r="E9438" s="3">
        <f>VLOOKUP(A9438,'Demo Data'!A:E,5, TRUE)</f>
        <v>2</v>
      </c>
      <c r="F9438">
        <f>VLOOKUP(A9438, 'Physical Activity Data '!A:B,2,FALSE)</f>
        <v>1</v>
      </c>
      <c r="G9438">
        <f>VLOOKUP(A9438,'Telomere data '!A:B, 2,)</f>
        <v>1.014177952</v>
      </c>
      <c r="H9438">
        <f>VLOOKUP(A9438, 'BMI Data'!A:B,2,FALSE)</f>
        <v>28.43</v>
      </c>
      <c r="I9438">
        <f>VLOOKUP(A9438, 'Physical Activity Data '!A:E,5,FALSE)</f>
        <v>2.5</v>
      </c>
      <c r="J9438">
        <f>VLOOKUP(A9438, 'Physical Activity Data '!A:E,4,FALSE)</f>
        <v>15</v>
      </c>
    </row>
    <row r="9439" spans="1:10" x14ac:dyDescent="0.25">
      <c r="A9439">
        <v>19403</v>
      </c>
      <c r="B9439" s="3">
        <f>VLOOKUP(A9439,'Demo Data'!A:E,2, TRUE)</f>
        <v>2</v>
      </c>
      <c r="C9439" s="3">
        <f>VLOOKUP(A9439,'Demo Data'!A:E,3, TRUE)</f>
        <v>25</v>
      </c>
      <c r="D9439" s="3">
        <f>VLOOKUP(A9439,'Demo Data'!A:E,4, TRUE)</f>
        <v>2</v>
      </c>
      <c r="E9439" s="3">
        <f>VLOOKUP(A9439,'Demo Data'!A:E,5, TRUE)</f>
        <v>2</v>
      </c>
      <c r="F9439" t="e">
        <f>VLOOKUP(A9439, 'Physical Activity Data '!A:B,2,FALSE)</f>
        <v>#N/A</v>
      </c>
      <c r="G9439">
        <f>VLOOKUP(A9439,'Telomere data '!A:B, 2,)</f>
        <v>1.9644023100000001</v>
      </c>
      <c r="H9439">
        <f>VLOOKUP(A9439, 'BMI Data'!A:B,2,FALSE)</f>
        <v>18.66</v>
      </c>
      <c r="I9439" t="e">
        <f>VLOOKUP(A9439, 'Physical Activity Data '!A:E,5,FALSE)</f>
        <v>#N/A</v>
      </c>
      <c r="J9439" t="e">
        <f>VLOOKUP(A9439, 'Physical Activity Data '!A:E,4,FALSE)</f>
        <v>#N/A</v>
      </c>
    </row>
    <row r="9440" spans="1:10" x14ac:dyDescent="0.25">
      <c r="A9440">
        <v>19404</v>
      </c>
      <c r="B9440" s="3">
        <f>VLOOKUP(A9440,'Demo Data'!A:E,2, TRUE)</f>
        <v>2</v>
      </c>
      <c r="C9440" s="3">
        <f>VLOOKUP(A9440,'Demo Data'!A:E,3, TRUE)</f>
        <v>66</v>
      </c>
      <c r="D9440" s="3">
        <f>VLOOKUP(A9440,'Demo Data'!A:E,4, TRUE)</f>
        <v>3</v>
      </c>
      <c r="E9440" s="3">
        <f>VLOOKUP(A9440,'Demo Data'!A:E,5, TRUE)</f>
        <v>3</v>
      </c>
      <c r="F9440" t="e">
        <f>VLOOKUP(A9440, 'Physical Activity Data '!A:B,2,FALSE)</f>
        <v>#N/A</v>
      </c>
      <c r="G9440">
        <f>VLOOKUP(A9440,'Telomere data '!A:B, 2,)</f>
        <v>0.95891310900000004</v>
      </c>
      <c r="H9440">
        <f>VLOOKUP(A9440, 'BMI Data'!A:B,2,FALSE)</f>
        <v>36.35</v>
      </c>
      <c r="I9440" t="e">
        <f>VLOOKUP(A9440, 'Physical Activity Data '!A:E,5,FALSE)</f>
        <v>#N/A</v>
      </c>
      <c r="J9440" t="e">
        <f>VLOOKUP(A9440, 'Physical Activity Data '!A:E,4,FALSE)</f>
        <v>#N/A</v>
      </c>
    </row>
    <row r="9441" spans="1:10" x14ac:dyDescent="0.25">
      <c r="A9441">
        <v>19405</v>
      </c>
      <c r="B9441" s="3">
        <f>VLOOKUP(A9441,'Demo Data'!A:E,2, TRUE)</f>
        <v>2</v>
      </c>
      <c r="C9441" s="3">
        <f>VLOOKUP(A9441,'Demo Data'!A:E,3, TRUE)</f>
        <v>30</v>
      </c>
      <c r="D9441" s="3">
        <f>VLOOKUP(A9441,'Demo Data'!A:E,4, TRUE)</f>
        <v>3</v>
      </c>
      <c r="E9441" s="3">
        <f>VLOOKUP(A9441,'Demo Data'!A:E,5, TRUE)</f>
        <v>2</v>
      </c>
      <c r="F9441">
        <f>VLOOKUP(A9441, 'Physical Activity Data '!A:B,2,FALSE)</f>
        <v>1</v>
      </c>
      <c r="G9441">
        <f>VLOOKUP(A9441,'Telomere data '!A:B, 2,)</f>
        <v>1.2028935140000001</v>
      </c>
      <c r="H9441">
        <f>VLOOKUP(A9441, 'BMI Data'!A:B,2,FALSE)</f>
        <v>17.510000000000002</v>
      </c>
      <c r="I9441">
        <f>VLOOKUP(A9441, 'Physical Activity Data '!A:E,5,FALSE)</f>
        <v>4.5</v>
      </c>
      <c r="J9441">
        <f>VLOOKUP(A9441, 'Physical Activity Data '!A:E,4,FALSE)</f>
        <v>15</v>
      </c>
    </row>
    <row r="9442" spans="1:10" x14ac:dyDescent="0.25">
      <c r="A9442">
        <v>19406</v>
      </c>
      <c r="B9442" s="3">
        <f>VLOOKUP(A9442,'Demo Data'!A:E,2, TRUE)</f>
        <v>1</v>
      </c>
      <c r="C9442" s="3">
        <f>VLOOKUP(A9442,'Demo Data'!A:E,3, TRUE)</f>
        <v>57</v>
      </c>
      <c r="D9442" s="3">
        <f>VLOOKUP(A9442,'Demo Data'!A:E,4, TRUE)</f>
        <v>4</v>
      </c>
      <c r="E9442" s="3">
        <f>VLOOKUP(A9442,'Demo Data'!A:E,5, TRUE)</f>
        <v>3</v>
      </c>
      <c r="F9442" t="e">
        <f>VLOOKUP(A9442, 'Physical Activity Data '!A:B,2,FALSE)</f>
        <v>#N/A</v>
      </c>
      <c r="G9442">
        <f>VLOOKUP(A9442,'Telomere data '!A:B, 2,)</f>
        <v>0.96826767899999999</v>
      </c>
      <c r="H9442">
        <f>VLOOKUP(A9442, 'BMI Data'!A:B,2,FALSE)</f>
        <v>26.05</v>
      </c>
      <c r="I9442" t="e">
        <f>VLOOKUP(A9442, 'Physical Activity Data '!A:E,5,FALSE)</f>
        <v>#N/A</v>
      </c>
      <c r="J9442" t="e">
        <f>VLOOKUP(A9442, 'Physical Activity Data '!A:E,4,FALSE)</f>
        <v>#N/A</v>
      </c>
    </row>
    <row r="9443" spans="1:10" x14ac:dyDescent="0.25">
      <c r="A9443">
        <v>19407</v>
      </c>
      <c r="B9443" s="3">
        <f>VLOOKUP(A9443,'Demo Data'!A:E,2, TRUE)</f>
        <v>1</v>
      </c>
      <c r="C9443" s="3">
        <f>VLOOKUP(A9443,'Demo Data'!A:E,3, TRUE)</f>
        <v>2</v>
      </c>
      <c r="D9443" s="3">
        <f>VLOOKUP(A9443,'Demo Data'!A:E,4, TRUE)</f>
        <v>4</v>
      </c>
      <c r="E9443" s="3" t="str">
        <f>VLOOKUP(A9443,'Demo Data'!A:E,5, TRUE)</f>
        <v>NA</v>
      </c>
      <c r="F9443" t="e">
        <f>VLOOKUP(A9443, 'Physical Activity Data '!A:B,2,FALSE)</f>
        <v>#N/A</v>
      </c>
      <c r="G9443" t="e">
        <f>VLOOKUP(A9443,'Telomere data '!A:B, 2,)</f>
        <v>#N/A</v>
      </c>
      <c r="H9443">
        <f>VLOOKUP(A9443, 'BMI Data'!A:B,2,FALSE)</f>
        <v>18.010000000000002</v>
      </c>
      <c r="I9443" t="e">
        <f>VLOOKUP(A9443, 'Physical Activity Data '!A:E,5,FALSE)</f>
        <v>#N/A</v>
      </c>
      <c r="J9443" t="e">
        <f>VLOOKUP(A9443, 'Physical Activity Data '!A:E,4,FALSE)</f>
        <v>#N/A</v>
      </c>
    </row>
    <row r="9444" spans="1:10" x14ac:dyDescent="0.25">
      <c r="A9444">
        <v>19408</v>
      </c>
      <c r="B9444" s="3">
        <f>VLOOKUP(A9444,'Demo Data'!A:E,2, TRUE)</f>
        <v>2</v>
      </c>
      <c r="C9444" s="3">
        <f>VLOOKUP(A9444,'Demo Data'!A:E,3, TRUE)</f>
        <v>0</v>
      </c>
      <c r="D9444" s="3">
        <f>VLOOKUP(A9444,'Demo Data'!A:E,4, TRUE)</f>
        <v>2</v>
      </c>
      <c r="E9444" s="3" t="str">
        <f>VLOOKUP(A9444,'Demo Data'!A:E,5, TRUE)</f>
        <v>NA</v>
      </c>
      <c r="F9444" t="e">
        <f>VLOOKUP(A9444, 'Physical Activity Data '!A:B,2,FALSE)</f>
        <v>#N/A</v>
      </c>
      <c r="G9444" t="e">
        <f>VLOOKUP(A9444,'Telomere data '!A:B, 2,)</f>
        <v>#N/A</v>
      </c>
      <c r="H9444" t="str">
        <f>VLOOKUP(A9444, 'BMI Data'!A:B,2,FALSE)</f>
        <v>NA</v>
      </c>
      <c r="I9444" t="e">
        <f>VLOOKUP(A9444, 'Physical Activity Data '!A:E,5,FALSE)</f>
        <v>#N/A</v>
      </c>
      <c r="J9444" t="e">
        <f>VLOOKUP(A9444, 'Physical Activity Data '!A:E,4,FALSE)</f>
        <v>#N/A</v>
      </c>
    </row>
    <row r="9445" spans="1:10" x14ac:dyDescent="0.25">
      <c r="A9445">
        <v>19409</v>
      </c>
      <c r="B9445" s="3">
        <f>VLOOKUP(A9445,'Demo Data'!A:E,2, TRUE)</f>
        <v>2</v>
      </c>
      <c r="C9445" s="3">
        <f>VLOOKUP(A9445,'Demo Data'!A:E,3, TRUE)</f>
        <v>2</v>
      </c>
      <c r="D9445" s="3">
        <f>VLOOKUP(A9445,'Demo Data'!A:E,4, TRUE)</f>
        <v>1</v>
      </c>
      <c r="E9445" s="3" t="str">
        <f>VLOOKUP(A9445,'Demo Data'!A:E,5, TRUE)</f>
        <v>NA</v>
      </c>
      <c r="F9445" t="e">
        <f>VLOOKUP(A9445, 'Physical Activity Data '!A:B,2,FALSE)</f>
        <v>#N/A</v>
      </c>
      <c r="G9445" t="e">
        <f>VLOOKUP(A9445,'Telomere data '!A:B, 2,)</f>
        <v>#N/A</v>
      </c>
      <c r="H9445" t="str">
        <f>VLOOKUP(A9445, 'BMI Data'!A:B,2,FALSE)</f>
        <v>NA</v>
      </c>
      <c r="I9445" t="e">
        <f>VLOOKUP(A9445, 'Physical Activity Data '!A:E,5,FALSE)</f>
        <v>#N/A</v>
      </c>
      <c r="J9445" t="e">
        <f>VLOOKUP(A9445, 'Physical Activity Data '!A:E,4,FALSE)</f>
        <v>#N/A</v>
      </c>
    </row>
    <row r="9446" spans="1:10" x14ac:dyDescent="0.25">
      <c r="A9446">
        <v>19410</v>
      </c>
      <c r="B9446" s="3">
        <f>VLOOKUP(A9446,'Demo Data'!A:E,2, TRUE)</f>
        <v>2</v>
      </c>
      <c r="C9446" s="3">
        <f>VLOOKUP(A9446,'Demo Data'!A:E,3, TRUE)</f>
        <v>70</v>
      </c>
      <c r="D9446" s="3">
        <f>VLOOKUP(A9446,'Demo Data'!A:E,4, TRUE)</f>
        <v>3</v>
      </c>
      <c r="E9446" s="3">
        <f>VLOOKUP(A9446,'Demo Data'!A:E,5, TRUE)</f>
        <v>3</v>
      </c>
      <c r="F9446" t="e">
        <f>VLOOKUP(A9446, 'Physical Activity Data '!A:B,2,FALSE)</f>
        <v>#N/A</v>
      </c>
      <c r="G9446">
        <f>VLOOKUP(A9446,'Telomere data '!A:B, 2,)</f>
        <v>1.0096562039999999</v>
      </c>
      <c r="H9446">
        <f>VLOOKUP(A9446, 'BMI Data'!A:B,2,FALSE)</f>
        <v>22.12</v>
      </c>
      <c r="I9446" t="e">
        <f>VLOOKUP(A9446, 'Physical Activity Data '!A:E,5,FALSE)</f>
        <v>#N/A</v>
      </c>
      <c r="J9446" t="e">
        <f>VLOOKUP(A9446, 'Physical Activity Data '!A:E,4,FALSE)</f>
        <v>#N/A</v>
      </c>
    </row>
    <row r="9447" spans="1:10" x14ac:dyDescent="0.25">
      <c r="A9447">
        <v>19411</v>
      </c>
      <c r="B9447" s="3">
        <f>VLOOKUP(A9447,'Demo Data'!A:E,2, TRUE)</f>
        <v>1</v>
      </c>
      <c r="C9447" s="3">
        <f>VLOOKUP(A9447,'Demo Data'!A:E,3, TRUE)</f>
        <v>0</v>
      </c>
      <c r="D9447" s="3">
        <f>VLOOKUP(A9447,'Demo Data'!A:E,4, TRUE)</f>
        <v>2</v>
      </c>
      <c r="E9447" s="3" t="str">
        <f>VLOOKUP(A9447,'Demo Data'!A:E,5, TRUE)</f>
        <v>NA</v>
      </c>
      <c r="F9447" t="e">
        <f>VLOOKUP(A9447, 'Physical Activity Data '!A:B,2,FALSE)</f>
        <v>#N/A</v>
      </c>
      <c r="G9447" t="e">
        <f>VLOOKUP(A9447,'Telomere data '!A:B, 2,)</f>
        <v>#N/A</v>
      </c>
      <c r="H9447" t="str">
        <f>VLOOKUP(A9447, 'BMI Data'!A:B,2,FALSE)</f>
        <v>NA</v>
      </c>
      <c r="I9447" t="e">
        <f>VLOOKUP(A9447, 'Physical Activity Data '!A:E,5,FALSE)</f>
        <v>#N/A</v>
      </c>
      <c r="J9447" t="e">
        <f>VLOOKUP(A9447, 'Physical Activity Data '!A:E,4,FALSE)</f>
        <v>#N/A</v>
      </c>
    </row>
    <row r="9448" spans="1:10" x14ac:dyDescent="0.25">
      <c r="A9448">
        <v>19412</v>
      </c>
      <c r="B9448" s="3">
        <f>VLOOKUP(A9448,'Demo Data'!A:E,2, TRUE)</f>
        <v>1</v>
      </c>
      <c r="C9448" s="3">
        <f>VLOOKUP(A9448,'Demo Data'!A:E,3, TRUE)</f>
        <v>63</v>
      </c>
      <c r="D9448" s="3">
        <f>VLOOKUP(A9448,'Demo Data'!A:E,4, TRUE)</f>
        <v>5</v>
      </c>
      <c r="E9448" s="3">
        <f>VLOOKUP(A9448,'Demo Data'!A:E,5, TRUE)</f>
        <v>3</v>
      </c>
      <c r="F9448">
        <f>VLOOKUP(A9448, 'Physical Activity Data '!A:B,2,FALSE)</f>
        <v>2</v>
      </c>
      <c r="G9448">
        <f>VLOOKUP(A9448,'Telomere data '!A:B, 2,)</f>
        <v>0.84576997899999995</v>
      </c>
      <c r="H9448">
        <f>VLOOKUP(A9448, 'BMI Data'!A:B,2,FALSE)</f>
        <v>25.86</v>
      </c>
      <c r="I9448">
        <f>VLOOKUP(A9448, 'Physical Activity Data '!A:E,5,FALSE)</f>
        <v>7</v>
      </c>
      <c r="J9448">
        <f>VLOOKUP(A9448, 'Physical Activity Data '!A:E,4,FALSE)</f>
        <v>10</v>
      </c>
    </row>
    <row r="9449" spans="1:10" x14ac:dyDescent="0.25">
      <c r="A9449">
        <v>19413</v>
      </c>
      <c r="B9449" s="3">
        <f>VLOOKUP(A9449,'Demo Data'!A:E,2, TRUE)</f>
        <v>1</v>
      </c>
      <c r="C9449" s="3">
        <f>VLOOKUP(A9449,'Demo Data'!A:E,3, TRUE)</f>
        <v>64</v>
      </c>
      <c r="D9449" s="3">
        <f>VLOOKUP(A9449,'Demo Data'!A:E,4, TRUE)</f>
        <v>4</v>
      </c>
      <c r="E9449" s="3">
        <f>VLOOKUP(A9449,'Demo Data'!A:E,5, TRUE)</f>
        <v>1</v>
      </c>
      <c r="F9449">
        <f>VLOOKUP(A9449, 'Physical Activity Data '!A:B,2,FALSE)</f>
        <v>1</v>
      </c>
      <c r="G9449">
        <f>VLOOKUP(A9449,'Telomere data '!A:B, 2,)</f>
        <v>1.005816805</v>
      </c>
      <c r="H9449">
        <f>VLOOKUP(A9449, 'BMI Data'!A:B,2,FALSE)</f>
        <v>31.28</v>
      </c>
      <c r="I9449">
        <f>VLOOKUP(A9449, 'Physical Activity Data '!A:E,5,FALSE)</f>
        <v>4</v>
      </c>
      <c r="J9449">
        <f>VLOOKUP(A9449, 'Physical Activity Data '!A:E,4,FALSE)</f>
        <v>60</v>
      </c>
    </row>
    <row r="9450" spans="1:10" x14ac:dyDescent="0.25">
      <c r="A9450">
        <v>19414</v>
      </c>
      <c r="B9450" s="3">
        <f>VLOOKUP(A9450,'Demo Data'!A:E,2, TRUE)</f>
        <v>1</v>
      </c>
      <c r="C9450" s="3">
        <f>VLOOKUP(A9450,'Demo Data'!A:E,3, TRUE)</f>
        <v>9</v>
      </c>
      <c r="D9450" s="3">
        <f>VLOOKUP(A9450,'Demo Data'!A:E,4, TRUE)</f>
        <v>4</v>
      </c>
      <c r="E9450" s="3">
        <f>VLOOKUP(A9450,'Demo Data'!A:E,5, TRUE)</f>
        <v>1</v>
      </c>
      <c r="F9450" t="e">
        <f>VLOOKUP(A9450, 'Physical Activity Data '!A:B,2,FALSE)</f>
        <v>#N/A</v>
      </c>
      <c r="G9450" t="e">
        <f>VLOOKUP(A9450,'Telomere data '!A:B, 2,)</f>
        <v>#N/A</v>
      </c>
      <c r="H9450">
        <f>VLOOKUP(A9450, 'BMI Data'!A:B,2,FALSE)</f>
        <v>16.75</v>
      </c>
      <c r="I9450" t="e">
        <f>VLOOKUP(A9450, 'Physical Activity Data '!A:E,5,FALSE)</f>
        <v>#N/A</v>
      </c>
      <c r="J9450" t="e">
        <f>VLOOKUP(A9450, 'Physical Activity Data '!A:E,4,FALSE)</f>
        <v>#N/A</v>
      </c>
    </row>
    <row r="9451" spans="1:10" x14ac:dyDescent="0.25">
      <c r="A9451">
        <v>19415</v>
      </c>
      <c r="B9451" s="3">
        <f>VLOOKUP(A9451,'Demo Data'!A:E,2, TRUE)</f>
        <v>2</v>
      </c>
      <c r="C9451" s="3">
        <f>VLOOKUP(A9451,'Demo Data'!A:E,3, TRUE)</f>
        <v>15</v>
      </c>
      <c r="D9451" s="3">
        <f>VLOOKUP(A9451,'Demo Data'!A:E,4, TRUE)</f>
        <v>4</v>
      </c>
      <c r="E9451" s="3">
        <f>VLOOKUP(A9451,'Demo Data'!A:E,5, TRUE)</f>
        <v>1</v>
      </c>
      <c r="F9451">
        <f>VLOOKUP(A9451, 'Physical Activity Data '!A:B,2,FALSE)</f>
        <v>1</v>
      </c>
      <c r="G9451" t="e">
        <f>VLOOKUP(A9451,'Telomere data '!A:B, 2,)</f>
        <v>#N/A</v>
      </c>
      <c r="H9451">
        <f>VLOOKUP(A9451, 'BMI Data'!A:B,2,FALSE)</f>
        <v>39.56</v>
      </c>
      <c r="I9451">
        <f>VLOOKUP(A9451, 'Physical Activity Data '!A:E,5,FALSE)</f>
        <v>3.5</v>
      </c>
      <c r="J9451">
        <f>VLOOKUP(A9451, 'Physical Activity Data '!A:E,4,FALSE)</f>
        <v>30</v>
      </c>
    </row>
    <row r="9452" spans="1:10" x14ac:dyDescent="0.25">
      <c r="A9452">
        <v>19416</v>
      </c>
      <c r="B9452" s="3">
        <f>VLOOKUP(A9452,'Demo Data'!A:E,2, TRUE)</f>
        <v>1</v>
      </c>
      <c r="C9452" s="3">
        <f>VLOOKUP(A9452,'Demo Data'!A:E,3, TRUE)</f>
        <v>10</v>
      </c>
      <c r="D9452" s="3">
        <f>VLOOKUP(A9452,'Demo Data'!A:E,4, TRUE)</f>
        <v>4</v>
      </c>
      <c r="E9452" s="3">
        <f>VLOOKUP(A9452,'Demo Data'!A:E,5, TRUE)</f>
        <v>1</v>
      </c>
      <c r="F9452" t="e">
        <f>VLOOKUP(A9452, 'Physical Activity Data '!A:B,2,FALSE)</f>
        <v>#N/A</v>
      </c>
      <c r="G9452" t="e">
        <f>VLOOKUP(A9452,'Telomere data '!A:B, 2,)</f>
        <v>#N/A</v>
      </c>
      <c r="H9452">
        <f>VLOOKUP(A9452, 'BMI Data'!A:B,2,FALSE)</f>
        <v>17.170000000000002</v>
      </c>
      <c r="I9452" t="e">
        <f>VLOOKUP(A9452, 'Physical Activity Data '!A:E,5,FALSE)</f>
        <v>#N/A</v>
      </c>
      <c r="J9452" t="e">
        <f>VLOOKUP(A9452, 'Physical Activity Data '!A:E,4,FALSE)</f>
        <v>#N/A</v>
      </c>
    </row>
    <row r="9453" spans="1:10" x14ac:dyDescent="0.25">
      <c r="A9453">
        <v>19417</v>
      </c>
      <c r="B9453" s="3">
        <f>VLOOKUP(A9453,'Demo Data'!A:E,2, TRUE)</f>
        <v>1</v>
      </c>
      <c r="C9453" s="3">
        <f>VLOOKUP(A9453,'Demo Data'!A:E,3, TRUE)</f>
        <v>68</v>
      </c>
      <c r="D9453" s="3">
        <f>VLOOKUP(A9453,'Demo Data'!A:E,4, TRUE)</f>
        <v>3</v>
      </c>
      <c r="E9453" s="3">
        <f>VLOOKUP(A9453,'Demo Data'!A:E,5, TRUE)</f>
        <v>3</v>
      </c>
      <c r="F9453">
        <f>VLOOKUP(A9453, 'Physical Activity Data '!A:B,2,FALSE)</f>
        <v>1</v>
      </c>
      <c r="G9453">
        <f>VLOOKUP(A9453,'Telomere data '!A:B, 2,)</f>
        <v>0.88451484700000005</v>
      </c>
      <c r="H9453">
        <f>VLOOKUP(A9453, 'BMI Data'!A:B,2,FALSE)</f>
        <v>24.35</v>
      </c>
      <c r="I9453">
        <f>VLOOKUP(A9453, 'Physical Activity Data '!A:E,5,FALSE)</f>
        <v>3.5</v>
      </c>
      <c r="J9453">
        <f>VLOOKUP(A9453, 'Physical Activity Data '!A:E,4,FALSE)</f>
        <v>30</v>
      </c>
    </row>
    <row r="9454" spans="1:10" x14ac:dyDescent="0.25">
      <c r="A9454">
        <v>19418</v>
      </c>
      <c r="B9454" s="3">
        <f>VLOOKUP(A9454,'Demo Data'!A:E,2, TRUE)</f>
        <v>2</v>
      </c>
      <c r="C9454" s="3">
        <f>VLOOKUP(A9454,'Demo Data'!A:E,3, TRUE)</f>
        <v>27</v>
      </c>
      <c r="D9454" s="3">
        <f>VLOOKUP(A9454,'Demo Data'!A:E,4, TRUE)</f>
        <v>3</v>
      </c>
      <c r="E9454" s="3">
        <f>VLOOKUP(A9454,'Demo Data'!A:E,5, TRUE)</f>
        <v>3</v>
      </c>
      <c r="F9454">
        <f>VLOOKUP(A9454, 'Physical Activity Data '!A:B,2,FALSE)</f>
        <v>1</v>
      </c>
      <c r="G9454" t="e">
        <f>VLOOKUP(A9454,'Telomere data '!A:B, 2,)</f>
        <v>#N/A</v>
      </c>
      <c r="H9454">
        <f>VLOOKUP(A9454, 'BMI Data'!A:B,2,FALSE)</f>
        <v>39.24</v>
      </c>
      <c r="I9454">
        <f>VLOOKUP(A9454, 'Physical Activity Data '!A:E,5,FALSE)</f>
        <v>3.5</v>
      </c>
      <c r="J9454">
        <f>VLOOKUP(A9454, 'Physical Activity Data '!A:E,4,FALSE)</f>
        <v>30</v>
      </c>
    </row>
    <row r="9455" spans="1:10" x14ac:dyDescent="0.25">
      <c r="A9455">
        <v>19419</v>
      </c>
      <c r="B9455" s="3">
        <f>VLOOKUP(A9455,'Demo Data'!A:E,2, TRUE)</f>
        <v>2</v>
      </c>
      <c r="C9455" s="3">
        <f>VLOOKUP(A9455,'Demo Data'!A:E,3, TRUE)</f>
        <v>2</v>
      </c>
      <c r="D9455" s="3">
        <f>VLOOKUP(A9455,'Demo Data'!A:E,4, TRUE)</f>
        <v>3</v>
      </c>
      <c r="E9455" s="3" t="str">
        <f>VLOOKUP(A9455,'Demo Data'!A:E,5, TRUE)</f>
        <v>NA</v>
      </c>
      <c r="F9455" t="e">
        <f>VLOOKUP(A9455, 'Physical Activity Data '!A:B,2,FALSE)</f>
        <v>#N/A</v>
      </c>
      <c r="G9455" t="e">
        <f>VLOOKUP(A9455,'Telomere data '!A:B, 2,)</f>
        <v>#N/A</v>
      </c>
      <c r="H9455">
        <f>VLOOKUP(A9455, 'BMI Data'!A:B,2,FALSE)</f>
        <v>14.77</v>
      </c>
      <c r="I9455" t="e">
        <f>VLOOKUP(A9455, 'Physical Activity Data '!A:E,5,FALSE)</f>
        <v>#N/A</v>
      </c>
      <c r="J9455" t="e">
        <f>VLOOKUP(A9455, 'Physical Activity Data '!A:E,4,FALSE)</f>
        <v>#N/A</v>
      </c>
    </row>
    <row r="9456" spans="1:10" x14ac:dyDescent="0.25">
      <c r="A9456">
        <v>19420</v>
      </c>
      <c r="B9456" s="3">
        <f>VLOOKUP(A9456,'Demo Data'!A:E,2, TRUE)</f>
        <v>1</v>
      </c>
      <c r="C9456" s="3">
        <f>VLOOKUP(A9456,'Demo Data'!A:E,3, TRUE)</f>
        <v>14</v>
      </c>
      <c r="D9456" s="3">
        <f>VLOOKUP(A9456,'Demo Data'!A:E,4, TRUE)</f>
        <v>1</v>
      </c>
      <c r="E9456" s="3">
        <f>VLOOKUP(A9456,'Demo Data'!A:E,5, TRUE)</f>
        <v>1</v>
      </c>
      <c r="F9456">
        <f>VLOOKUP(A9456, 'Physical Activity Data '!A:B,2,FALSE)</f>
        <v>1</v>
      </c>
      <c r="G9456" t="e">
        <f>VLOOKUP(A9456,'Telomere data '!A:B, 2,)</f>
        <v>#N/A</v>
      </c>
      <c r="H9456">
        <f>VLOOKUP(A9456, 'BMI Data'!A:B,2,FALSE)</f>
        <v>28.14</v>
      </c>
      <c r="I9456">
        <f>VLOOKUP(A9456, 'Physical Activity Data '!A:E,5,FALSE)</f>
        <v>6</v>
      </c>
      <c r="J9456">
        <f>VLOOKUP(A9456, 'Physical Activity Data '!A:E,4,FALSE)</f>
        <v>20</v>
      </c>
    </row>
    <row r="9457" spans="1:10" x14ac:dyDescent="0.25">
      <c r="A9457">
        <v>19421</v>
      </c>
      <c r="B9457" s="3">
        <f>VLOOKUP(A9457,'Demo Data'!A:E,2, TRUE)</f>
        <v>1</v>
      </c>
      <c r="C9457" s="3">
        <f>VLOOKUP(A9457,'Demo Data'!A:E,3, TRUE)</f>
        <v>12</v>
      </c>
      <c r="D9457" s="3">
        <f>VLOOKUP(A9457,'Demo Data'!A:E,4, TRUE)</f>
        <v>3</v>
      </c>
      <c r="E9457" s="3">
        <f>VLOOKUP(A9457,'Demo Data'!A:E,5, TRUE)</f>
        <v>1</v>
      </c>
      <c r="F9457">
        <f>VLOOKUP(A9457, 'Physical Activity Data '!A:B,2,FALSE)</f>
        <v>2</v>
      </c>
      <c r="G9457" t="e">
        <f>VLOOKUP(A9457,'Telomere data '!A:B, 2,)</f>
        <v>#N/A</v>
      </c>
      <c r="H9457">
        <f>VLOOKUP(A9457, 'BMI Data'!A:B,2,FALSE)</f>
        <v>15.51</v>
      </c>
      <c r="I9457">
        <f>VLOOKUP(A9457, 'Physical Activity Data '!A:E,5,FALSE)</f>
        <v>10</v>
      </c>
      <c r="J9457">
        <f>VLOOKUP(A9457, 'Physical Activity Data '!A:E,4,FALSE)</f>
        <v>20</v>
      </c>
    </row>
    <row r="9458" spans="1:10" x14ac:dyDescent="0.25">
      <c r="A9458">
        <v>19422</v>
      </c>
      <c r="B9458" s="3">
        <f>VLOOKUP(A9458,'Demo Data'!A:E,2, TRUE)</f>
        <v>2</v>
      </c>
      <c r="C9458" s="3">
        <f>VLOOKUP(A9458,'Demo Data'!A:E,3, TRUE)</f>
        <v>20</v>
      </c>
      <c r="D9458" s="3">
        <f>VLOOKUP(A9458,'Demo Data'!A:E,4, TRUE)</f>
        <v>5</v>
      </c>
      <c r="E9458" s="3">
        <f>VLOOKUP(A9458,'Demo Data'!A:E,5, TRUE)</f>
        <v>1</v>
      </c>
      <c r="F9458" t="e">
        <f>VLOOKUP(A9458, 'Physical Activity Data '!A:B,2,FALSE)</f>
        <v>#N/A</v>
      </c>
      <c r="G9458">
        <f>VLOOKUP(A9458,'Telomere data '!A:B, 2,)</f>
        <v>1.198305564</v>
      </c>
      <c r="H9458">
        <f>VLOOKUP(A9458, 'BMI Data'!A:B,2,FALSE)</f>
        <v>21.85</v>
      </c>
      <c r="I9458" t="e">
        <f>VLOOKUP(A9458, 'Physical Activity Data '!A:E,5,FALSE)</f>
        <v>#N/A</v>
      </c>
      <c r="J9458" t="e">
        <f>VLOOKUP(A9458, 'Physical Activity Data '!A:E,4,FALSE)</f>
        <v>#N/A</v>
      </c>
    </row>
    <row r="9459" spans="1:10" x14ac:dyDescent="0.25">
      <c r="A9459">
        <v>19423</v>
      </c>
      <c r="B9459" s="3">
        <f>VLOOKUP(A9459,'Demo Data'!A:E,2, TRUE)</f>
        <v>2</v>
      </c>
      <c r="C9459" s="3">
        <f>VLOOKUP(A9459,'Demo Data'!A:E,3, TRUE)</f>
        <v>4</v>
      </c>
      <c r="D9459" s="3">
        <f>VLOOKUP(A9459,'Demo Data'!A:E,4, TRUE)</f>
        <v>3</v>
      </c>
      <c r="E9459" s="3" t="str">
        <f>VLOOKUP(A9459,'Demo Data'!A:E,5, TRUE)</f>
        <v>NA</v>
      </c>
      <c r="F9459" t="e">
        <f>VLOOKUP(A9459, 'Physical Activity Data '!A:B,2,FALSE)</f>
        <v>#N/A</v>
      </c>
      <c r="G9459" t="e">
        <f>VLOOKUP(A9459,'Telomere data '!A:B, 2,)</f>
        <v>#N/A</v>
      </c>
      <c r="H9459">
        <f>VLOOKUP(A9459, 'BMI Data'!A:B,2,FALSE)</f>
        <v>18.920000000000002</v>
      </c>
      <c r="I9459" t="e">
        <f>VLOOKUP(A9459, 'Physical Activity Data '!A:E,5,FALSE)</f>
        <v>#N/A</v>
      </c>
      <c r="J9459" t="e">
        <f>VLOOKUP(A9459, 'Physical Activity Data '!A:E,4,FALSE)</f>
        <v>#N/A</v>
      </c>
    </row>
    <row r="9460" spans="1:10" x14ac:dyDescent="0.25">
      <c r="A9460">
        <v>19424</v>
      </c>
      <c r="B9460" s="3">
        <f>VLOOKUP(A9460,'Demo Data'!A:E,2, TRUE)</f>
        <v>2</v>
      </c>
      <c r="C9460" s="3">
        <f>VLOOKUP(A9460,'Demo Data'!A:E,3, TRUE)</f>
        <v>15</v>
      </c>
      <c r="D9460" s="3">
        <f>VLOOKUP(A9460,'Demo Data'!A:E,4, TRUE)</f>
        <v>4</v>
      </c>
      <c r="E9460" s="3">
        <f>VLOOKUP(A9460,'Demo Data'!A:E,5, TRUE)</f>
        <v>1</v>
      </c>
      <c r="F9460" t="e">
        <f>VLOOKUP(A9460, 'Physical Activity Data '!A:B,2,FALSE)</f>
        <v>#N/A</v>
      </c>
      <c r="G9460" t="e">
        <f>VLOOKUP(A9460,'Telomere data '!A:B, 2,)</f>
        <v>#N/A</v>
      </c>
      <c r="H9460">
        <f>VLOOKUP(A9460, 'BMI Data'!A:B,2,FALSE)</f>
        <v>30.33</v>
      </c>
      <c r="I9460" t="e">
        <f>VLOOKUP(A9460, 'Physical Activity Data '!A:E,5,FALSE)</f>
        <v>#N/A</v>
      </c>
      <c r="J9460" t="e">
        <f>VLOOKUP(A9460, 'Physical Activity Data '!A:E,4,FALSE)</f>
        <v>#N/A</v>
      </c>
    </row>
    <row r="9461" spans="1:10" x14ac:dyDescent="0.25">
      <c r="A9461">
        <v>19425</v>
      </c>
      <c r="B9461" s="3">
        <f>VLOOKUP(A9461,'Demo Data'!A:E,2, TRUE)</f>
        <v>1</v>
      </c>
      <c r="C9461" s="3">
        <f>VLOOKUP(A9461,'Demo Data'!A:E,3, TRUE)</f>
        <v>12</v>
      </c>
      <c r="D9461" s="3">
        <f>VLOOKUP(A9461,'Demo Data'!A:E,4, TRUE)</f>
        <v>1</v>
      </c>
      <c r="E9461" s="3">
        <f>VLOOKUP(A9461,'Demo Data'!A:E,5, TRUE)</f>
        <v>1</v>
      </c>
      <c r="F9461">
        <f>VLOOKUP(A9461, 'Physical Activity Data '!A:B,2,FALSE)</f>
        <v>1</v>
      </c>
      <c r="G9461" t="e">
        <f>VLOOKUP(A9461,'Telomere data '!A:B, 2,)</f>
        <v>#N/A</v>
      </c>
      <c r="H9461">
        <f>VLOOKUP(A9461, 'BMI Data'!A:B,2,FALSE)</f>
        <v>21.08</v>
      </c>
      <c r="I9461">
        <f>VLOOKUP(A9461, 'Physical Activity Data '!A:E,5,FALSE)</f>
        <v>6</v>
      </c>
      <c r="J9461">
        <f>VLOOKUP(A9461, 'Physical Activity Data '!A:E,4,FALSE)</f>
        <v>20</v>
      </c>
    </row>
    <row r="9462" spans="1:10" x14ac:dyDescent="0.25">
      <c r="A9462">
        <v>19426</v>
      </c>
      <c r="B9462" s="3">
        <f>VLOOKUP(A9462,'Demo Data'!A:E,2, TRUE)</f>
        <v>2</v>
      </c>
      <c r="C9462" s="3">
        <f>VLOOKUP(A9462,'Demo Data'!A:E,3, TRUE)</f>
        <v>63</v>
      </c>
      <c r="D9462" s="3">
        <f>VLOOKUP(A9462,'Demo Data'!A:E,4, TRUE)</f>
        <v>3</v>
      </c>
      <c r="E9462" s="3">
        <f>VLOOKUP(A9462,'Demo Data'!A:E,5, TRUE)</f>
        <v>2</v>
      </c>
      <c r="F9462" t="e">
        <f>VLOOKUP(A9462, 'Physical Activity Data '!A:B,2,FALSE)</f>
        <v>#N/A</v>
      </c>
      <c r="G9462">
        <f>VLOOKUP(A9462,'Telomere data '!A:B, 2,)</f>
        <v>1.0779568399999999</v>
      </c>
      <c r="H9462">
        <f>VLOOKUP(A9462, 'BMI Data'!A:B,2,FALSE)</f>
        <v>31.05</v>
      </c>
      <c r="I9462" t="e">
        <f>VLOOKUP(A9462, 'Physical Activity Data '!A:E,5,FALSE)</f>
        <v>#N/A</v>
      </c>
      <c r="J9462" t="e">
        <f>VLOOKUP(A9462, 'Physical Activity Data '!A:E,4,FALSE)</f>
        <v>#N/A</v>
      </c>
    </row>
    <row r="9463" spans="1:10" x14ac:dyDescent="0.25">
      <c r="A9463">
        <v>19427</v>
      </c>
      <c r="B9463" s="3">
        <f>VLOOKUP(A9463,'Demo Data'!A:E,2, TRUE)</f>
        <v>2</v>
      </c>
      <c r="C9463" s="3">
        <f>VLOOKUP(A9463,'Demo Data'!A:E,3, TRUE)</f>
        <v>61</v>
      </c>
      <c r="D9463" s="3">
        <f>VLOOKUP(A9463,'Demo Data'!A:E,4, TRUE)</f>
        <v>3</v>
      </c>
      <c r="E9463" s="3">
        <f>VLOOKUP(A9463,'Demo Data'!A:E,5, TRUE)</f>
        <v>3</v>
      </c>
      <c r="F9463">
        <f>VLOOKUP(A9463, 'Physical Activity Data '!A:B,2,FALSE)</f>
        <v>1</v>
      </c>
      <c r="G9463">
        <f>VLOOKUP(A9463,'Telomere data '!A:B, 2,)</f>
        <v>0.82001540299999998</v>
      </c>
      <c r="H9463">
        <f>VLOOKUP(A9463, 'BMI Data'!A:B,2,FALSE)</f>
        <v>38.5</v>
      </c>
      <c r="I9463">
        <f>VLOOKUP(A9463, 'Physical Activity Data '!A:E,5,FALSE)</f>
        <v>6</v>
      </c>
      <c r="J9463">
        <f>VLOOKUP(A9463, 'Physical Activity Data '!A:E,4,FALSE)</f>
        <v>10</v>
      </c>
    </row>
    <row r="9464" spans="1:10" x14ac:dyDescent="0.25">
      <c r="A9464">
        <v>19428</v>
      </c>
      <c r="B9464" s="3">
        <f>VLOOKUP(A9464,'Demo Data'!A:E,2, TRUE)</f>
        <v>2</v>
      </c>
      <c r="C9464" s="3">
        <f>VLOOKUP(A9464,'Demo Data'!A:E,3, TRUE)</f>
        <v>9</v>
      </c>
      <c r="D9464" s="3">
        <f>VLOOKUP(A9464,'Demo Data'!A:E,4, TRUE)</f>
        <v>1</v>
      </c>
      <c r="E9464" s="3">
        <f>VLOOKUP(A9464,'Demo Data'!A:E,5, TRUE)</f>
        <v>1</v>
      </c>
      <c r="F9464" t="e">
        <f>VLOOKUP(A9464, 'Physical Activity Data '!A:B,2,FALSE)</f>
        <v>#N/A</v>
      </c>
      <c r="G9464" t="e">
        <f>VLOOKUP(A9464,'Telomere data '!A:B, 2,)</f>
        <v>#N/A</v>
      </c>
      <c r="H9464">
        <f>VLOOKUP(A9464, 'BMI Data'!A:B,2,FALSE)</f>
        <v>17.489999999999998</v>
      </c>
      <c r="I9464" t="e">
        <f>VLOOKUP(A9464, 'Physical Activity Data '!A:E,5,FALSE)</f>
        <v>#N/A</v>
      </c>
      <c r="J9464" t="e">
        <f>VLOOKUP(A9464, 'Physical Activity Data '!A:E,4,FALSE)</f>
        <v>#N/A</v>
      </c>
    </row>
    <row r="9465" spans="1:10" x14ac:dyDescent="0.25">
      <c r="A9465">
        <v>19429</v>
      </c>
      <c r="B9465" s="3">
        <f>VLOOKUP(A9465,'Demo Data'!A:E,2, TRUE)</f>
        <v>1</v>
      </c>
      <c r="C9465" s="3">
        <f>VLOOKUP(A9465,'Demo Data'!A:E,3, TRUE)</f>
        <v>78</v>
      </c>
      <c r="D9465" s="3">
        <f>VLOOKUP(A9465,'Demo Data'!A:E,4, TRUE)</f>
        <v>4</v>
      </c>
      <c r="E9465" s="3">
        <f>VLOOKUP(A9465,'Demo Data'!A:E,5, TRUE)</f>
        <v>1</v>
      </c>
      <c r="F9465" t="e">
        <f>VLOOKUP(A9465, 'Physical Activity Data '!A:B,2,FALSE)</f>
        <v>#N/A</v>
      </c>
      <c r="G9465">
        <f>VLOOKUP(A9465,'Telomere data '!A:B, 2,)</f>
        <v>0.67825586100000002</v>
      </c>
      <c r="H9465">
        <f>VLOOKUP(A9465, 'BMI Data'!A:B,2,FALSE)</f>
        <v>22.26</v>
      </c>
      <c r="I9465" t="e">
        <f>VLOOKUP(A9465, 'Physical Activity Data '!A:E,5,FALSE)</f>
        <v>#N/A</v>
      </c>
      <c r="J9465" t="e">
        <f>VLOOKUP(A9465, 'Physical Activity Data '!A:E,4,FALSE)</f>
        <v>#N/A</v>
      </c>
    </row>
    <row r="9466" spans="1:10" x14ac:dyDescent="0.25">
      <c r="A9466">
        <v>19430</v>
      </c>
      <c r="B9466" s="3">
        <f>VLOOKUP(A9466,'Demo Data'!A:E,2, TRUE)</f>
        <v>1</v>
      </c>
      <c r="C9466" s="3">
        <f>VLOOKUP(A9466,'Demo Data'!A:E,3, TRUE)</f>
        <v>12</v>
      </c>
      <c r="D9466" s="3">
        <f>VLOOKUP(A9466,'Demo Data'!A:E,4, TRUE)</f>
        <v>1</v>
      </c>
      <c r="E9466" s="3">
        <f>VLOOKUP(A9466,'Demo Data'!A:E,5, TRUE)</f>
        <v>1</v>
      </c>
      <c r="F9466">
        <f>VLOOKUP(A9466, 'Physical Activity Data '!A:B,2,FALSE)</f>
        <v>2</v>
      </c>
      <c r="G9466" t="e">
        <f>VLOOKUP(A9466,'Telomere data '!A:B, 2,)</f>
        <v>#N/A</v>
      </c>
      <c r="H9466">
        <f>VLOOKUP(A9466, 'BMI Data'!A:B,2,FALSE)</f>
        <v>29.74</v>
      </c>
      <c r="I9466">
        <f>VLOOKUP(A9466, 'Physical Activity Data '!A:E,5,FALSE)</f>
        <v>8</v>
      </c>
      <c r="J9466">
        <f>VLOOKUP(A9466, 'Physical Activity Data '!A:E,4,FALSE)</f>
        <v>30</v>
      </c>
    </row>
    <row r="9467" spans="1:10" x14ac:dyDescent="0.25">
      <c r="A9467">
        <v>19431</v>
      </c>
      <c r="B9467" s="3">
        <f>VLOOKUP(A9467,'Demo Data'!A:E,2, TRUE)</f>
        <v>2</v>
      </c>
      <c r="C9467" s="3">
        <f>VLOOKUP(A9467,'Demo Data'!A:E,3, TRUE)</f>
        <v>22</v>
      </c>
      <c r="D9467" s="3">
        <f>VLOOKUP(A9467,'Demo Data'!A:E,4, TRUE)</f>
        <v>4</v>
      </c>
      <c r="E9467" s="3">
        <f>VLOOKUP(A9467,'Demo Data'!A:E,5, TRUE)</f>
        <v>3</v>
      </c>
      <c r="F9467" t="e">
        <f>VLOOKUP(A9467, 'Physical Activity Data '!A:B,2,FALSE)</f>
        <v>#N/A</v>
      </c>
      <c r="G9467" t="e">
        <f>VLOOKUP(A9467,'Telomere data '!A:B, 2,)</f>
        <v>#N/A</v>
      </c>
      <c r="H9467" t="str">
        <f>VLOOKUP(A9467, 'BMI Data'!A:B,2,FALSE)</f>
        <v>NA</v>
      </c>
      <c r="I9467" t="e">
        <f>VLOOKUP(A9467, 'Physical Activity Data '!A:E,5,FALSE)</f>
        <v>#N/A</v>
      </c>
      <c r="J9467" t="e">
        <f>VLOOKUP(A9467, 'Physical Activity Data '!A:E,4,FALSE)</f>
        <v>#N/A</v>
      </c>
    </row>
    <row r="9468" spans="1:10" x14ac:dyDescent="0.25">
      <c r="A9468">
        <v>19432</v>
      </c>
      <c r="B9468" s="3">
        <f>VLOOKUP(A9468,'Demo Data'!A:E,2, TRUE)</f>
        <v>1</v>
      </c>
      <c r="C9468" s="3">
        <f>VLOOKUP(A9468,'Demo Data'!A:E,3, TRUE)</f>
        <v>30</v>
      </c>
      <c r="D9468" s="3">
        <f>VLOOKUP(A9468,'Demo Data'!A:E,4, TRUE)</f>
        <v>3</v>
      </c>
      <c r="E9468" s="3">
        <f>VLOOKUP(A9468,'Demo Data'!A:E,5, TRUE)</f>
        <v>2</v>
      </c>
      <c r="F9468">
        <f>VLOOKUP(A9468, 'Physical Activity Data '!A:B,2,FALSE)</f>
        <v>1</v>
      </c>
      <c r="G9468">
        <f>VLOOKUP(A9468,'Telomere data '!A:B, 2,)</f>
        <v>0.93586548000000003</v>
      </c>
      <c r="H9468">
        <f>VLOOKUP(A9468, 'BMI Data'!A:B,2,FALSE)</f>
        <v>26.9</v>
      </c>
      <c r="I9468">
        <f>VLOOKUP(A9468, 'Physical Activity Data '!A:E,5,FALSE)</f>
        <v>4.5</v>
      </c>
      <c r="J9468">
        <f>VLOOKUP(A9468, 'Physical Activity Data '!A:E,4,FALSE)</f>
        <v>40</v>
      </c>
    </row>
    <row r="9469" spans="1:10" x14ac:dyDescent="0.25">
      <c r="A9469">
        <v>19433</v>
      </c>
      <c r="B9469" s="3">
        <f>VLOOKUP(A9469,'Demo Data'!A:E,2, TRUE)</f>
        <v>2</v>
      </c>
      <c r="C9469" s="3">
        <f>VLOOKUP(A9469,'Demo Data'!A:E,3, TRUE)</f>
        <v>9</v>
      </c>
      <c r="D9469" s="3">
        <f>VLOOKUP(A9469,'Demo Data'!A:E,4, TRUE)</f>
        <v>4</v>
      </c>
      <c r="E9469" s="3">
        <f>VLOOKUP(A9469,'Demo Data'!A:E,5, TRUE)</f>
        <v>1</v>
      </c>
      <c r="F9469" t="e">
        <f>VLOOKUP(A9469, 'Physical Activity Data '!A:B,2,FALSE)</f>
        <v>#N/A</v>
      </c>
      <c r="G9469" t="e">
        <f>VLOOKUP(A9469,'Telomere data '!A:B, 2,)</f>
        <v>#N/A</v>
      </c>
      <c r="H9469">
        <f>VLOOKUP(A9469, 'BMI Data'!A:B,2,FALSE)</f>
        <v>17.05</v>
      </c>
      <c r="I9469" t="e">
        <f>VLOOKUP(A9469, 'Physical Activity Data '!A:E,5,FALSE)</f>
        <v>#N/A</v>
      </c>
      <c r="J9469" t="e">
        <f>VLOOKUP(A9469, 'Physical Activity Data '!A:E,4,FALSE)</f>
        <v>#N/A</v>
      </c>
    </row>
    <row r="9470" spans="1:10" x14ac:dyDescent="0.25">
      <c r="A9470">
        <v>19434</v>
      </c>
      <c r="B9470" s="3">
        <f>VLOOKUP(A9470,'Demo Data'!A:E,2, TRUE)</f>
        <v>1</v>
      </c>
      <c r="C9470" s="3">
        <f>VLOOKUP(A9470,'Demo Data'!A:E,3, TRUE)</f>
        <v>10</v>
      </c>
      <c r="D9470" s="3">
        <f>VLOOKUP(A9470,'Demo Data'!A:E,4, TRUE)</f>
        <v>4</v>
      </c>
      <c r="E9470" s="3">
        <f>VLOOKUP(A9470,'Demo Data'!A:E,5, TRUE)</f>
        <v>1</v>
      </c>
      <c r="F9470" t="e">
        <f>VLOOKUP(A9470, 'Physical Activity Data '!A:B,2,FALSE)</f>
        <v>#N/A</v>
      </c>
      <c r="G9470" t="e">
        <f>VLOOKUP(A9470,'Telomere data '!A:B, 2,)</f>
        <v>#N/A</v>
      </c>
      <c r="H9470">
        <f>VLOOKUP(A9470, 'BMI Data'!A:B,2,FALSE)</f>
        <v>15.79</v>
      </c>
      <c r="I9470" t="e">
        <f>VLOOKUP(A9470, 'Physical Activity Data '!A:E,5,FALSE)</f>
        <v>#N/A</v>
      </c>
      <c r="J9470" t="e">
        <f>VLOOKUP(A9470, 'Physical Activity Data '!A:E,4,FALSE)</f>
        <v>#N/A</v>
      </c>
    </row>
    <row r="9471" spans="1:10" x14ac:dyDescent="0.25">
      <c r="A9471">
        <v>19435</v>
      </c>
      <c r="B9471" s="3">
        <f>VLOOKUP(A9471,'Demo Data'!A:E,2, TRUE)</f>
        <v>1</v>
      </c>
      <c r="C9471" s="3">
        <f>VLOOKUP(A9471,'Demo Data'!A:E,3, TRUE)</f>
        <v>70</v>
      </c>
      <c r="D9471" s="3">
        <f>VLOOKUP(A9471,'Demo Data'!A:E,4, TRUE)</f>
        <v>1</v>
      </c>
      <c r="E9471" s="3">
        <f>VLOOKUP(A9471,'Demo Data'!A:E,5, TRUE)</f>
        <v>1</v>
      </c>
      <c r="F9471" t="e">
        <f>VLOOKUP(A9471, 'Physical Activity Data '!A:B,2,FALSE)</f>
        <v>#N/A</v>
      </c>
      <c r="G9471">
        <f>VLOOKUP(A9471,'Telomere data '!A:B, 2,)</f>
        <v>0.65464840800000001</v>
      </c>
      <c r="H9471" t="str">
        <f>VLOOKUP(A9471, 'BMI Data'!A:B,2,FALSE)</f>
        <v>NA</v>
      </c>
      <c r="I9471" t="e">
        <f>VLOOKUP(A9471, 'Physical Activity Data '!A:E,5,FALSE)</f>
        <v>#N/A</v>
      </c>
      <c r="J9471" t="e">
        <f>VLOOKUP(A9471, 'Physical Activity Data '!A:E,4,FALSE)</f>
        <v>#N/A</v>
      </c>
    </row>
    <row r="9472" spans="1:10" x14ac:dyDescent="0.25">
      <c r="A9472">
        <v>19436</v>
      </c>
      <c r="B9472" s="3">
        <f>VLOOKUP(A9472,'Demo Data'!A:E,2, TRUE)</f>
        <v>2</v>
      </c>
      <c r="C9472" s="3">
        <f>VLOOKUP(A9472,'Demo Data'!A:E,3, TRUE)</f>
        <v>7</v>
      </c>
      <c r="D9472" s="3">
        <f>VLOOKUP(A9472,'Demo Data'!A:E,4, TRUE)</f>
        <v>4</v>
      </c>
      <c r="E9472" s="3">
        <f>VLOOKUP(A9472,'Demo Data'!A:E,5, TRUE)</f>
        <v>1</v>
      </c>
      <c r="F9472" t="e">
        <f>VLOOKUP(A9472, 'Physical Activity Data '!A:B,2,FALSE)</f>
        <v>#N/A</v>
      </c>
      <c r="G9472" t="e">
        <f>VLOOKUP(A9472,'Telomere data '!A:B, 2,)</f>
        <v>#N/A</v>
      </c>
      <c r="H9472">
        <f>VLOOKUP(A9472, 'BMI Data'!A:B,2,FALSE)</f>
        <v>19.899999999999999</v>
      </c>
      <c r="I9472" t="e">
        <f>VLOOKUP(A9472, 'Physical Activity Data '!A:E,5,FALSE)</f>
        <v>#N/A</v>
      </c>
      <c r="J9472" t="e">
        <f>VLOOKUP(A9472, 'Physical Activity Data '!A:E,4,FALSE)</f>
        <v>#N/A</v>
      </c>
    </row>
    <row r="9473" spans="1:10" x14ac:dyDescent="0.25">
      <c r="A9473">
        <v>19437</v>
      </c>
      <c r="B9473" s="3">
        <f>VLOOKUP(A9473,'Demo Data'!A:E,2, TRUE)</f>
        <v>1</v>
      </c>
      <c r="C9473" s="3">
        <f>VLOOKUP(A9473,'Demo Data'!A:E,3, TRUE)</f>
        <v>6</v>
      </c>
      <c r="D9473" s="3">
        <f>VLOOKUP(A9473,'Demo Data'!A:E,4, TRUE)</f>
        <v>1</v>
      </c>
      <c r="E9473" s="3">
        <f>VLOOKUP(A9473,'Demo Data'!A:E,5, TRUE)</f>
        <v>1</v>
      </c>
      <c r="F9473" t="e">
        <f>VLOOKUP(A9473, 'Physical Activity Data '!A:B,2,FALSE)</f>
        <v>#N/A</v>
      </c>
      <c r="G9473" t="e">
        <f>VLOOKUP(A9473,'Telomere data '!A:B, 2,)</f>
        <v>#N/A</v>
      </c>
      <c r="H9473">
        <f>VLOOKUP(A9473, 'BMI Data'!A:B,2,FALSE)</f>
        <v>20.56</v>
      </c>
      <c r="I9473" t="e">
        <f>VLOOKUP(A9473, 'Physical Activity Data '!A:E,5,FALSE)</f>
        <v>#N/A</v>
      </c>
      <c r="J9473" t="e">
        <f>VLOOKUP(A9473, 'Physical Activity Data '!A:E,4,FALSE)</f>
        <v>#N/A</v>
      </c>
    </row>
    <row r="9474" spans="1:10" x14ac:dyDescent="0.25">
      <c r="A9474">
        <v>19438</v>
      </c>
      <c r="B9474" s="3">
        <f>VLOOKUP(A9474,'Demo Data'!A:E,2, TRUE)</f>
        <v>1</v>
      </c>
      <c r="C9474" s="3">
        <f>VLOOKUP(A9474,'Demo Data'!A:E,3, TRUE)</f>
        <v>18</v>
      </c>
      <c r="D9474" s="3">
        <f>VLOOKUP(A9474,'Demo Data'!A:E,4, TRUE)</f>
        <v>4</v>
      </c>
      <c r="E9474" s="3">
        <f>VLOOKUP(A9474,'Demo Data'!A:E,5, TRUE)</f>
        <v>1</v>
      </c>
      <c r="F9474">
        <f>VLOOKUP(A9474, 'Physical Activity Data '!A:B,2,FALSE)</f>
        <v>1</v>
      </c>
      <c r="G9474" t="e">
        <f>VLOOKUP(A9474,'Telomere data '!A:B, 2,)</f>
        <v>#N/A</v>
      </c>
      <c r="H9474" t="str">
        <f>VLOOKUP(A9474, 'BMI Data'!A:B,2,FALSE)</f>
        <v>NA</v>
      </c>
      <c r="I9474">
        <f>VLOOKUP(A9474, 'Physical Activity Data '!A:E,5,FALSE)</f>
        <v>5</v>
      </c>
      <c r="J9474">
        <f>VLOOKUP(A9474, 'Physical Activity Data '!A:E,4,FALSE)</f>
        <v>15</v>
      </c>
    </row>
    <row r="9475" spans="1:10" x14ac:dyDescent="0.25">
      <c r="A9475">
        <v>19439</v>
      </c>
      <c r="B9475" s="3">
        <f>VLOOKUP(A9475,'Demo Data'!A:E,2, TRUE)</f>
        <v>2</v>
      </c>
      <c r="C9475" s="3">
        <f>VLOOKUP(A9475,'Demo Data'!A:E,3, TRUE)</f>
        <v>33</v>
      </c>
      <c r="D9475" s="3">
        <f>VLOOKUP(A9475,'Demo Data'!A:E,4, TRUE)</f>
        <v>3</v>
      </c>
      <c r="E9475" s="3">
        <f>VLOOKUP(A9475,'Demo Data'!A:E,5, TRUE)</f>
        <v>3</v>
      </c>
      <c r="F9475">
        <f>VLOOKUP(A9475, 'Physical Activity Data '!A:B,2,FALSE)</f>
        <v>2</v>
      </c>
      <c r="G9475">
        <f>VLOOKUP(A9475,'Telomere data '!A:B, 2,)</f>
        <v>1.169504179</v>
      </c>
      <c r="H9475">
        <f>VLOOKUP(A9475, 'BMI Data'!A:B,2,FALSE)</f>
        <v>19.309999999999999</v>
      </c>
      <c r="I9475">
        <f>VLOOKUP(A9475, 'Physical Activity Data '!A:E,5,FALSE)</f>
        <v>7</v>
      </c>
      <c r="J9475">
        <f>VLOOKUP(A9475, 'Physical Activity Data '!A:E,4,FALSE)</f>
        <v>60</v>
      </c>
    </row>
    <row r="9476" spans="1:10" x14ac:dyDescent="0.25">
      <c r="A9476">
        <v>19440</v>
      </c>
      <c r="B9476" s="3">
        <f>VLOOKUP(A9476,'Demo Data'!A:E,2, TRUE)</f>
        <v>2</v>
      </c>
      <c r="C9476" s="3">
        <f>VLOOKUP(A9476,'Demo Data'!A:E,3, TRUE)</f>
        <v>85</v>
      </c>
      <c r="D9476" s="3">
        <f>VLOOKUP(A9476,'Demo Data'!A:E,4, TRUE)</f>
        <v>3</v>
      </c>
      <c r="E9476" s="3">
        <f>VLOOKUP(A9476,'Demo Data'!A:E,5, TRUE)</f>
        <v>1</v>
      </c>
      <c r="F9476" t="e">
        <f>VLOOKUP(A9476, 'Physical Activity Data '!A:B,2,FALSE)</f>
        <v>#N/A</v>
      </c>
      <c r="G9476" t="e">
        <f>VLOOKUP(A9476,'Telomere data '!A:B, 2,)</f>
        <v>#N/A</v>
      </c>
      <c r="H9476" t="e">
        <f>VLOOKUP(A9476, 'BMI Data'!A:B,2,FALSE)</f>
        <v>#N/A</v>
      </c>
      <c r="I9476" t="e">
        <f>VLOOKUP(A9476, 'Physical Activity Data '!A:E,5,FALSE)</f>
        <v>#N/A</v>
      </c>
      <c r="J9476" t="e">
        <f>VLOOKUP(A9476, 'Physical Activity Data '!A:E,4,FALSE)</f>
        <v>#N/A</v>
      </c>
    </row>
    <row r="9477" spans="1:10" x14ac:dyDescent="0.25">
      <c r="A9477">
        <v>19441</v>
      </c>
      <c r="B9477" s="3">
        <f>VLOOKUP(A9477,'Demo Data'!A:E,2, TRUE)</f>
        <v>2</v>
      </c>
      <c r="C9477" s="3">
        <f>VLOOKUP(A9477,'Demo Data'!A:E,3, TRUE)</f>
        <v>74</v>
      </c>
      <c r="D9477" s="3">
        <f>VLOOKUP(A9477,'Demo Data'!A:E,4, TRUE)</f>
        <v>3</v>
      </c>
      <c r="E9477" s="3">
        <f>VLOOKUP(A9477,'Demo Data'!A:E,5, TRUE)</f>
        <v>3</v>
      </c>
      <c r="F9477" t="e">
        <f>VLOOKUP(A9477, 'Physical Activity Data '!A:B,2,FALSE)</f>
        <v>#N/A</v>
      </c>
      <c r="G9477" t="e">
        <f>VLOOKUP(A9477,'Telomere data '!A:B, 2,)</f>
        <v>#N/A</v>
      </c>
      <c r="H9477">
        <f>VLOOKUP(A9477, 'BMI Data'!A:B,2,FALSE)</f>
        <v>35.75</v>
      </c>
      <c r="I9477" t="e">
        <f>VLOOKUP(A9477, 'Physical Activity Data '!A:E,5,FALSE)</f>
        <v>#N/A</v>
      </c>
      <c r="J9477" t="e">
        <f>VLOOKUP(A9477, 'Physical Activity Data '!A:E,4,FALSE)</f>
        <v>#N/A</v>
      </c>
    </row>
    <row r="9478" spans="1:10" x14ac:dyDescent="0.25">
      <c r="A9478">
        <v>19442</v>
      </c>
      <c r="B9478" s="3">
        <f>VLOOKUP(A9478,'Demo Data'!A:E,2, TRUE)</f>
        <v>1</v>
      </c>
      <c r="C9478" s="3">
        <f>VLOOKUP(A9478,'Demo Data'!A:E,3, TRUE)</f>
        <v>14</v>
      </c>
      <c r="D9478" s="3">
        <f>VLOOKUP(A9478,'Demo Data'!A:E,4, TRUE)</f>
        <v>1</v>
      </c>
      <c r="E9478" s="3">
        <f>VLOOKUP(A9478,'Demo Data'!A:E,5, TRUE)</f>
        <v>1</v>
      </c>
      <c r="F9478">
        <f>VLOOKUP(A9478, 'Physical Activity Data '!A:B,2,FALSE)</f>
        <v>1</v>
      </c>
      <c r="G9478" t="e">
        <f>VLOOKUP(A9478,'Telomere data '!A:B, 2,)</f>
        <v>#N/A</v>
      </c>
      <c r="H9478">
        <f>VLOOKUP(A9478, 'BMI Data'!A:B,2,FALSE)</f>
        <v>33.770000000000003</v>
      </c>
      <c r="I9478">
        <f>VLOOKUP(A9478, 'Physical Activity Data '!A:E,5,FALSE)</f>
        <v>4</v>
      </c>
      <c r="J9478">
        <f>VLOOKUP(A9478, 'Physical Activity Data '!A:E,4,FALSE)</f>
        <v>30</v>
      </c>
    </row>
    <row r="9479" spans="1:10" x14ac:dyDescent="0.25">
      <c r="A9479">
        <v>19443</v>
      </c>
      <c r="B9479" s="3">
        <f>VLOOKUP(A9479,'Demo Data'!A:E,2, TRUE)</f>
        <v>1</v>
      </c>
      <c r="C9479" s="3">
        <f>VLOOKUP(A9479,'Demo Data'!A:E,3, TRUE)</f>
        <v>46</v>
      </c>
      <c r="D9479" s="3">
        <f>VLOOKUP(A9479,'Demo Data'!A:E,4, TRUE)</f>
        <v>3</v>
      </c>
      <c r="E9479" s="3">
        <f>VLOOKUP(A9479,'Demo Data'!A:E,5, TRUE)</f>
        <v>3</v>
      </c>
      <c r="F9479">
        <f>VLOOKUP(A9479, 'Physical Activity Data '!A:B,2,FALSE)</f>
        <v>1</v>
      </c>
      <c r="G9479">
        <f>VLOOKUP(A9479,'Telomere data '!A:B, 2,)</f>
        <v>1.2297752</v>
      </c>
      <c r="H9479" t="str">
        <f>VLOOKUP(A9479, 'BMI Data'!A:B,2,FALSE)</f>
        <v>NA</v>
      </c>
      <c r="I9479">
        <f>VLOOKUP(A9479, 'Physical Activity Data '!A:E,5,FALSE)</f>
        <v>6</v>
      </c>
      <c r="J9479">
        <f>VLOOKUP(A9479, 'Physical Activity Data '!A:E,4,FALSE)</f>
        <v>45</v>
      </c>
    </row>
    <row r="9480" spans="1:10" x14ac:dyDescent="0.25">
      <c r="A9480">
        <v>19444</v>
      </c>
      <c r="B9480" s="3">
        <f>VLOOKUP(A9480,'Demo Data'!A:E,2, TRUE)</f>
        <v>2</v>
      </c>
      <c r="C9480" s="3">
        <f>VLOOKUP(A9480,'Demo Data'!A:E,3, TRUE)</f>
        <v>33</v>
      </c>
      <c r="D9480" s="3">
        <f>VLOOKUP(A9480,'Demo Data'!A:E,4, TRUE)</f>
        <v>3</v>
      </c>
      <c r="E9480" s="3">
        <f>VLOOKUP(A9480,'Demo Data'!A:E,5, TRUE)</f>
        <v>3</v>
      </c>
      <c r="F9480">
        <f>VLOOKUP(A9480, 'Physical Activity Data '!A:B,2,FALSE)</f>
        <v>1</v>
      </c>
      <c r="G9480">
        <f>VLOOKUP(A9480,'Telomere data '!A:B, 2,)</f>
        <v>0.79324798200000002</v>
      </c>
      <c r="H9480">
        <f>VLOOKUP(A9480, 'BMI Data'!A:B,2,FALSE)</f>
        <v>18.64</v>
      </c>
      <c r="I9480">
        <f>VLOOKUP(A9480, 'Physical Activity Data '!A:E,5,FALSE)</f>
        <v>3.5</v>
      </c>
      <c r="J9480">
        <f>VLOOKUP(A9480, 'Physical Activity Data '!A:E,4,FALSE)</f>
        <v>30</v>
      </c>
    </row>
    <row r="9481" spans="1:10" x14ac:dyDescent="0.25">
      <c r="A9481">
        <v>19445</v>
      </c>
      <c r="B9481" s="3">
        <f>VLOOKUP(A9481,'Demo Data'!A:E,2, TRUE)</f>
        <v>2</v>
      </c>
      <c r="C9481" s="3">
        <f>VLOOKUP(A9481,'Demo Data'!A:E,3, TRUE)</f>
        <v>80</v>
      </c>
      <c r="D9481" s="3">
        <f>VLOOKUP(A9481,'Demo Data'!A:E,4, TRUE)</f>
        <v>1</v>
      </c>
      <c r="E9481" s="3">
        <f>VLOOKUP(A9481,'Demo Data'!A:E,5, TRUE)</f>
        <v>1</v>
      </c>
      <c r="F9481">
        <f>VLOOKUP(A9481, 'Physical Activity Data '!A:B,2,FALSE)</f>
        <v>1</v>
      </c>
      <c r="G9481">
        <f>VLOOKUP(A9481,'Telomere data '!A:B, 2,)</f>
        <v>0.77478514600000004</v>
      </c>
      <c r="H9481">
        <f>VLOOKUP(A9481, 'BMI Data'!A:B,2,FALSE)</f>
        <v>18.989999999999998</v>
      </c>
      <c r="I9481">
        <f>VLOOKUP(A9481, 'Physical Activity Data '!A:E,5,FALSE)</f>
        <v>4</v>
      </c>
      <c r="J9481">
        <f>VLOOKUP(A9481, 'Physical Activity Data '!A:E,4,FALSE)</f>
        <v>180</v>
      </c>
    </row>
    <row r="9482" spans="1:10" x14ac:dyDescent="0.25">
      <c r="A9482">
        <v>19446</v>
      </c>
      <c r="B9482" s="3">
        <f>VLOOKUP(A9482,'Demo Data'!A:E,2, TRUE)</f>
        <v>2</v>
      </c>
      <c r="C9482" s="3">
        <f>VLOOKUP(A9482,'Demo Data'!A:E,3, TRUE)</f>
        <v>17</v>
      </c>
      <c r="D9482" s="3">
        <f>VLOOKUP(A9482,'Demo Data'!A:E,4, TRUE)</f>
        <v>4</v>
      </c>
      <c r="E9482" s="3">
        <f>VLOOKUP(A9482,'Demo Data'!A:E,5, TRUE)</f>
        <v>1</v>
      </c>
      <c r="F9482">
        <f>VLOOKUP(A9482, 'Physical Activity Data '!A:B,2,FALSE)</f>
        <v>1</v>
      </c>
      <c r="G9482" t="e">
        <f>VLOOKUP(A9482,'Telomere data '!A:B, 2,)</f>
        <v>#N/A</v>
      </c>
      <c r="H9482">
        <f>VLOOKUP(A9482, 'BMI Data'!A:B,2,FALSE)</f>
        <v>19.149999999999999</v>
      </c>
      <c r="I9482">
        <f>VLOOKUP(A9482, 'Physical Activity Data '!A:E,5,FALSE)</f>
        <v>4.5</v>
      </c>
      <c r="J9482">
        <f>VLOOKUP(A9482, 'Physical Activity Data '!A:E,4,FALSE)</f>
        <v>30</v>
      </c>
    </row>
    <row r="9483" spans="1:10" x14ac:dyDescent="0.25">
      <c r="A9483">
        <v>19447</v>
      </c>
      <c r="B9483" s="3">
        <f>VLOOKUP(A9483,'Demo Data'!A:E,2, TRUE)</f>
        <v>2</v>
      </c>
      <c r="C9483" s="3">
        <f>VLOOKUP(A9483,'Demo Data'!A:E,3, TRUE)</f>
        <v>78</v>
      </c>
      <c r="D9483" s="3">
        <f>VLOOKUP(A9483,'Demo Data'!A:E,4, TRUE)</f>
        <v>1</v>
      </c>
      <c r="E9483" s="3">
        <f>VLOOKUP(A9483,'Demo Data'!A:E,5, TRUE)</f>
        <v>1</v>
      </c>
      <c r="F9483">
        <f>VLOOKUP(A9483, 'Physical Activity Data '!A:B,2,FALSE)</f>
        <v>1</v>
      </c>
      <c r="G9483" t="e">
        <f>VLOOKUP(A9483,'Telomere data '!A:B, 2,)</f>
        <v>#N/A</v>
      </c>
      <c r="H9483" t="e">
        <f>VLOOKUP(A9483, 'BMI Data'!A:B,2,FALSE)</f>
        <v>#N/A</v>
      </c>
      <c r="I9483">
        <f>VLOOKUP(A9483, 'Physical Activity Data '!A:E,5,FALSE)</f>
        <v>3.5</v>
      </c>
      <c r="J9483">
        <f>VLOOKUP(A9483, 'Physical Activity Data '!A:E,4,FALSE)</f>
        <v>20</v>
      </c>
    </row>
    <row r="9484" spans="1:10" x14ac:dyDescent="0.25">
      <c r="A9484">
        <v>19448</v>
      </c>
      <c r="B9484" s="3">
        <f>VLOOKUP(A9484,'Demo Data'!A:E,2, TRUE)</f>
        <v>1</v>
      </c>
      <c r="C9484" s="3">
        <f>VLOOKUP(A9484,'Demo Data'!A:E,3, TRUE)</f>
        <v>17</v>
      </c>
      <c r="D9484" s="3">
        <f>VLOOKUP(A9484,'Demo Data'!A:E,4, TRUE)</f>
        <v>1</v>
      </c>
      <c r="E9484" s="3">
        <f>VLOOKUP(A9484,'Demo Data'!A:E,5, TRUE)</f>
        <v>1</v>
      </c>
      <c r="F9484">
        <f>VLOOKUP(A9484, 'Physical Activity Data '!A:B,2,FALSE)</f>
        <v>2</v>
      </c>
      <c r="G9484" t="e">
        <f>VLOOKUP(A9484,'Telomere data '!A:B, 2,)</f>
        <v>#N/A</v>
      </c>
      <c r="H9484">
        <f>VLOOKUP(A9484, 'BMI Data'!A:B,2,FALSE)</f>
        <v>25.91</v>
      </c>
      <c r="I9484">
        <f>VLOOKUP(A9484, 'Physical Activity Data '!A:E,5,FALSE)</f>
        <v>8</v>
      </c>
      <c r="J9484">
        <f>VLOOKUP(A9484, 'Physical Activity Data '!A:E,4,FALSE)</f>
        <v>120</v>
      </c>
    </row>
    <row r="9485" spans="1:10" x14ac:dyDescent="0.25">
      <c r="A9485">
        <v>19449</v>
      </c>
      <c r="B9485" s="3">
        <f>VLOOKUP(A9485,'Demo Data'!A:E,2, TRUE)</f>
        <v>1</v>
      </c>
      <c r="C9485" s="3">
        <f>VLOOKUP(A9485,'Demo Data'!A:E,3, TRUE)</f>
        <v>25</v>
      </c>
      <c r="D9485" s="3">
        <f>VLOOKUP(A9485,'Demo Data'!A:E,4, TRUE)</f>
        <v>3</v>
      </c>
      <c r="E9485" s="3">
        <f>VLOOKUP(A9485,'Demo Data'!A:E,5, TRUE)</f>
        <v>2</v>
      </c>
      <c r="F9485">
        <f>VLOOKUP(A9485, 'Physical Activity Data '!A:B,2,FALSE)</f>
        <v>1</v>
      </c>
      <c r="G9485">
        <f>VLOOKUP(A9485,'Telomere data '!A:B, 2,)</f>
        <v>1.610092657</v>
      </c>
      <c r="H9485">
        <f>VLOOKUP(A9485, 'BMI Data'!A:B,2,FALSE)</f>
        <v>28.23</v>
      </c>
      <c r="I9485">
        <f>VLOOKUP(A9485, 'Physical Activity Data '!A:E,5,FALSE)</f>
        <v>3.5</v>
      </c>
      <c r="J9485">
        <f>VLOOKUP(A9485, 'Physical Activity Data '!A:E,4,FALSE)</f>
        <v>180</v>
      </c>
    </row>
    <row r="9486" spans="1:10" x14ac:dyDescent="0.25">
      <c r="A9486">
        <v>19450</v>
      </c>
      <c r="B9486" s="3">
        <f>VLOOKUP(A9486,'Demo Data'!A:E,2, TRUE)</f>
        <v>2</v>
      </c>
      <c r="C9486" s="3">
        <f>VLOOKUP(A9486,'Demo Data'!A:E,3, TRUE)</f>
        <v>2</v>
      </c>
      <c r="D9486" s="3">
        <f>VLOOKUP(A9486,'Demo Data'!A:E,4, TRUE)</f>
        <v>1</v>
      </c>
      <c r="E9486" s="3" t="str">
        <f>VLOOKUP(A9486,'Demo Data'!A:E,5, TRUE)</f>
        <v>NA</v>
      </c>
      <c r="F9486" t="e">
        <f>VLOOKUP(A9486, 'Physical Activity Data '!A:B,2,FALSE)</f>
        <v>#N/A</v>
      </c>
      <c r="G9486" t="e">
        <f>VLOOKUP(A9486,'Telomere data '!A:B, 2,)</f>
        <v>#N/A</v>
      </c>
      <c r="H9486">
        <f>VLOOKUP(A9486, 'BMI Data'!A:B,2,FALSE)</f>
        <v>13.77</v>
      </c>
      <c r="I9486" t="e">
        <f>VLOOKUP(A9486, 'Physical Activity Data '!A:E,5,FALSE)</f>
        <v>#N/A</v>
      </c>
      <c r="J9486" t="e">
        <f>VLOOKUP(A9486, 'Physical Activity Data '!A:E,4,FALSE)</f>
        <v>#N/A</v>
      </c>
    </row>
    <row r="9487" spans="1:10" x14ac:dyDescent="0.25">
      <c r="A9487">
        <v>19451</v>
      </c>
      <c r="B9487" s="3">
        <f>VLOOKUP(A9487,'Demo Data'!A:E,2, TRUE)</f>
        <v>2</v>
      </c>
      <c r="C9487" s="3">
        <f>VLOOKUP(A9487,'Demo Data'!A:E,3, TRUE)</f>
        <v>0</v>
      </c>
      <c r="D9487" s="3">
        <f>VLOOKUP(A9487,'Demo Data'!A:E,4, TRUE)</f>
        <v>1</v>
      </c>
      <c r="E9487" s="3" t="str">
        <f>VLOOKUP(A9487,'Demo Data'!A:E,5, TRUE)</f>
        <v>NA</v>
      </c>
      <c r="F9487" t="e">
        <f>VLOOKUP(A9487, 'Physical Activity Data '!A:B,2,FALSE)</f>
        <v>#N/A</v>
      </c>
      <c r="G9487" t="e">
        <f>VLOOKUP(A9487,'Telomere data '!A:B, 2,)</f>
        <v>#N/A</v>
      </c>
      <c r="H9487" t="str">
        <f>VLOOKUP(A9487, 'BMI Data'!A:B,2,FALSE)</f>
        <v>NA</v>
      </c>
      <c r="I9487" t="e">
        <f>VLOOKUP(A9487, 'Physical Activity Data '!A:E,5,FALSE)</f>
        <v>#N/A</v>
      </c>
      <c r="J9487" t="e">
        <f>VLOOKUP(A9487, 'Physical Activity Data '!A:E,4,FALSE)</f>
        <v>#N/A</v>
      </c>
    </row>
    <row r="9488" spans="1:10" x14ac:dyDescent="0.25">
      <c r="A9488">
        <v>19452</v>
      </c>
      <c r="B9488" s="3">
        <f>VLOOKUP(A9488,'Demo Data'!A:E,2, TRUE)</f>
        <v>2</v>
      </c>
      <c r="C9488" s="3">
        <f>VLOOKUP(A9488,'Demo Data'!A:E,3, TRUE)</f>
        <v>48</v>
      </c>
      <c r="D9488" s="3">
        <f>VLOOKUP(A9488,'Demo Data'!A:E,4, TRUE)</f>
        <v>1</v>
      </c>
      <c r="E9488" s="3">
        <f>VLOOKUP(A9488,'Demo Data'!A:E,5, TRUE)</f>
        <v>1</v>
      </c>
      <c r="F9488" t="e">
        <f>VLOOKUP(A9488, 'Physical Activity Data '!A:B,2,FALSE)</f>
        <v>#N/A</v>
      </c>
      <c r="G9488">
        <f>VLOOKUP(A9488,'Telomere data '!A:B, 2,)</f>
        <v>1.221295748</v>
      </c>
      <c r="H9488">
        <f>VLOOKUP(A9488, 'BMI Data'!A:B,2,FALSE)</f>
        <v>31.67</v>
      </c>
      <c r="I9488" t="e">
        <f>VLOOKUP(A9488, 'Physical Activity Data '!A:E,5,FALSE)</f>
        <v>#N/A</v>
      </c>
      <c r="J9488" t="e">
        <f>VLOOKUP(A9488, 'Physical Activity Data '!A:E,4,FALSE)</f>
        <v>#N/A</v>
      </c>
    </row>
    <row r="9489" spans="1:10" x14ac:dyDescent="0.25">
      <c r="A9489">
        <v>19453</v>
      </c>
      <c r="B9489" s="3">
        <f>VLOOKUP(A9489,'Demo Data'!A:E,2, TRUE)</f>
        <v>2</v>
      </c>
      <c r="C9489" s="3">
        <f>VLOOKUP(A9489,'Demo Data'!A:E,3, TRUE)</f>
        <v>85</v>
      </c>
      <c r="D9489" s="3">
        <f>VLOOKUP(A9489,'Demo Data'!A:E,4, TRUE)</f>
        <v>3</v>
      </c>
      <c r="E9489" s="3">
        <f>VLOOKUP(A9489,'Demo Data'!A:E,5, TRUE)</f>
        <v>2</v>
      </c>
      <c r="F9489" t="e">
        <f>VLOOKUP(A9489, 'Physical Activity Data '!A:B,2,FALSE)</f>
        <v>#N/A</v>
      </c>
      <c r="G9489" t="e">
        <f>VLOOKUP(A9489,'Telomere data '!A:B, 2,)</f>
        <v>#N/A</v>
      </c>
      <c r="H9489" t="e">
        <f>VLOOKUP(A9489, 'BMI Data'!A:B,2,FALSE)</f>
        <v>#N/A</v>
      </c>
      <c r="I9489" t="e">
        <f>VLOOKUP(A9489, 'Physical Activity Data '!A:E,5,FALSE)</f>
        <v>#N/A</v>
      </c>
      <c r="J9489" t="e">
        <f>VLOOKUP(A9489, 'Physical Activity Data '!A:E,4,FALSE)</f>
        <v>#N/A</v>
      </c>
    </row>
    <row r="9490" spans="1:10" x14ac:dyDescent="0.25">
      <c r="A9490">
        <v>19454</v>
      </c>
      <c r="B9490" s="3">
        <f>VLOOKUP(A9490,'Demo Data'!A:E,2, TRUE)</f>
        <v>2</v>
      </c>
      <c r="C9490" s="3">
        <f>VLOOKUP(A9490,'Demo Data'!A:E,3, TRUE)</f>
        <v>41</v>
      </c>
      <c r="D9490" s="3">
        <f>VLOOKUP(A9490,'Demo Data'!A:E,4, TRUE)</f>
        <v>3</v>
      </c>
      <c r="E9490" s="3">
        <f>VLOOKUP(A9490,'Demo Data'!A:E,5, TRUE)</f>
        <v>3</v>
      </c>
      <c r="F9490">
        <f>VLOOKUP(A9490, 'Physical Activity Data '!A:B,2,FALSE)</f>
        <v>1</v>
      </c>
      <c r="G9490">
        <f>VLOOKUP(A9490,'Telomere data '!A:B, 2,)</f>
        <v>0.97548746799999997</v>
      </c>
      <c r="H9490">
        <f>VLOOKUP(A9490, 'BMI Data'!A:B,2,FALSE)</f>
        <v>44.03</v>
      </c>
      <c r="I9490">
        <f>VLOOKUP(A9490, 'Physical Activity Data '!A:E,5,FALSE)</f>
        <v>3.5</v>
      </c>
      <c r="J9490">
        <f>VLOOKUP(A9490, 'Physical Activity Data '!A:E,4,FALSE)</f>
        <v>20</v>
      </c>
    </row>
    <row r="9491" spans="1:10" x14ac:dyDescent="0.25">
      <c r="A9491">
        <v>19455</v>
      </c>
      <c r="B9491" s="3">
        <f>VLOOKUP(A9491,'Demo Data'!A:E,2, TRUE)</f>
        <v>2</v>
      </c>
      <c r="C9491" s="3">
        <f>VLOOKUP(A9491,'Demo Data'!A:E,3, TRUE)</f>
        <v>35</v>
      </c>
      <c r="D9491" s="3">
        <f>VLOOKUP(A9491,'Demo Data'!A:E,4, TRUE)</f>
        <v>3</v>
      </c>
      <c r="E9491" s="3">
        <f>VLOOKUP(A9491,'Demo Data'!A:E,5, TRUE)</f>
        <v>3</v>
      </c>
      <c r="F9491">
        <f>VLOOKUP(A9491, 'Physical Activity Data '!A:B,2,FALSE)</f>
        <v>2</v>
      </c>
      <c r="G9491">
        <f>VLOOKUP(A9491,'Telomere data '!A:B, 2,)</f>
        <v>0.950757933</v>
      </c>
      <c r="H9491">
        <f>VLOOKUP(A9491, 'BMI Data'!A:B,2,FALSE)</f>
        <v>34.729999999999997</v>
      </c>
      <c r="I9491">
        <f>VLOOKUP(A9491, 'Physical Activity Data '!A:E,5,FALSE)</f>
        <v>9</v>
      </c>
      <c r="J9491">
        <f>VLOOKUP(A9491, 'Physical Activity Data '!A:E,4,FALSE)</f>
        <v>20</v>
      </c>
    </row>
    <row r="9492" spans="1:10" x14ac:dyDescent="0.25">
      <c r="A9492">
        <v>19456</v>
      </c>
      <c r="B9492" s="3">
        <f>VLOOKUP(A9492,'Demo Data'!A:E,2, TRUE)</f>
        <v>1</v>
      </c>
      <c r="C9492" s="3">
        <f>VLOOKUP(A9492,'Demo Data'!A:E,3, TRUE)</f>
        <v>35</v>
      </c>
      <c r="D9492" s="3">
        <f>VLOOKUP(A9492,'Demo Data'!A:E,4, TRUE)</f>
        <v>3</v>
      </c>
      <c r="E9492" s="3">
        <f>VLOOKUP(A9492,'Demo Data'!A:E,5, TRUE)</f>
        <v>2</v>
      </c>
      <c r="F9492">
        <f>VLOOKUP(A9492, 'Physical Activity Data '!A:B,2,FALSE)</f>
        <v>1</v>
      </c>
      <c r="G9492" t="e">
        <f>VLOOKUP(A9492,'Telomere data '!A:B, 2,)</f>
        <v>#N/A</v>
      </c>
      <c r="H9492">
        <f>VLOOKUP(A9492, 'BMI Data'!A:B,2,FALSE)</f>
        <v>27.23</v>
      </c>
      <c r="I9492">
        <f>VLOOKUP(A9492, 'Physical Activity Data '!A:E,5,FALSE)</f>
        <v>6</v>
      </c>
      <c r="J9492">
        <f>VLOOKUP(A9492, 'Physical Activity Data '!A:E,4,FALSE)</f>
        <v>30</v>
      </c>
    </row>
    <row r="9493" spans="1:10" x14ac:dyDescent="0.25">
      <c r="A9493">
        <v>19457</v>
      </c>
      <c r="B9493" s="3">
        <f>VLOOKUP(A9493,'Demo Data'!A:E,2, TRUE)</f>
        <v>1</v>
      </c>
      <c r="C9493" s="3">
        <f>VLOOKUP(A9493,'Demo Data'!A:E,3, TRUE)</f>
        <v>5</v>
      </c>
      <c r="D9493" s="3">
        <f>VLOOKUP(A9493,'Demo Data'!A:E,4, TRUE)</f>
        <v>1</v>
      </c>
      <c r="E9493" s="3" t="str">
        <f>VLOOKUP(A9493,'Demo Data'!A:E,5, TRUE)</f>
        <v>NA</v>
      </c>
      <c r="F9493" t="e">
        <f>VLOOKUP(A9493, 'Physical Activity Data '!A:B,2,FALSE)</f>
        <v>#N/A</v>
      </c>
      <c r="G9493" t="e">
        <f>VLOOKUP(A9493,'Telomere data '!A:B, 2,)</f>
        <v>#N/A</v>
      </c>
      <c r="H9493">
        <f>VLOOKUP(A9493, 'BMI Data'!A:B,2,FALSE)</f>
        <v>15.86</v>
      </c>
      <c r="I9493" t="e">
        <f>VLOOKUP(A9493, 'Physical Activity Data '!A:E,5,FALSE)</f>
        <v>#N/A</v>
      </c>
      <c r="J9493" t="e">
        <f>VLOOKUP(A9493, 'Physical Activity Data '!A:E,4,FALSE)</f>
        <v>#N/A</v>
      </c>
    </row>
    <row r="9494" spans="1:10" x14ac:dyDescent="0.25">
      <c r="A9494">
        <v>19458</v>
      </c>
      <c r="B9494" s="3">
        <f>VLOOKUP(A9494,'Demo Data'!A:E,2, TRUE)</f>
        <v>1</v>
      </c>
      <c r="C9494" s="3">
        <f>VLOOKUP(A9494,'Demo Data'!A:E,3, TRUE)</f>
        <v>46</v>
      </c>
      <c r="D9494" s="3">
        <f>VLOOKUP(A9494,'Demo Data'!A:E,4, TRUE)</f>
        <v>3</v>
      </c>
      <c r="E9494" s="3">
        <f>VLOOKUP(A9494,'Demo Data'!A:E,5, TRUE)</f>
        <v>3</v>
      </c>
      <c r="F9494" t="e">
        <f>VLOOKUP(A9494, 'Physical Activity Data '!A:B,2,FALSE)</f>
        <v>#N/A</v>
      </c>
      <c r="G9494">
        <f>VLOOKUP(A9494,'Telomere data '!A:B, 2,)</f>
        <v>1.0777558389999999</v>
      </c>
      <c r="H9494">
        <f>VLOOKUP(A9494, 'BMI Data'!A:B,2,FALSE)</f>
        <v>20.28</v>
      </c>
      <c r="I9494" t="e">
        <f>VLOOKUP(A9494, 'Physical Activity Data '!A:E,5,FALSE)</f>
        <v>#N/A</v>
      </c>
      <c r="J9494" t="e">
        <f>VLOOKUP(A9494, 'Physical Activity Data '!A:E,4,FALSE)</f>
        <v>#N/A</v>
      </c>
    </row>
    <row r="9495" spans="1:10" x14ac:dyDescent="0.25">
      <c r="A9495">
        <v>19459</v>
      </c>
      <c r="B9495" s="3">
        <f>VLOOKUP(A9495,'Demo Data'!A:E,2, TRUE)</f>
        <v>1</v>
      </c>
      <c r="C9495" s="3">
        <f>VLOOKUP(A9495,'Demo Data'!A:E,3, TRUE)</f>
        <v>15</v>
      </c>
      <c r="D9495" s="3">
        <f>VLOOKUP(A9495,'Demo Data'!A:E,4, TRUE)</f>
        <v>3</v>
      </c>
      <c r="E9495" s="3">
        <f>VLOOKUP(A9495,'Demo Data'!A:E,5, TRUE)</f>
        <v>1</v>
      </c>
      <c r="F9495">
        <f>VLOOKUP(A9495, 'Physical Activity Data '!A:B,2,FALSE)</f>
        <v>1</v>
      </c>
      <c r="G9495" t="e">
        <f>VLOOKUP(A9495,'Telomere data '!A:B, 2,)</f>
        <v>#N/A</v>
      </c>
      <c r="H9495">
        <f>VLOOKUP(A9495, 'BMI Data'!A:B,2,FALSE)</f>
        <v>19.100000000000001</v>
      </c>
      <c r="I9495">
        <f>VLOOKUP(A9495, 'Physical Activity Data '!A:E,5,FALSE)</f>
        <v>4</v>
      </c>
      <c r="J9495">
        <f>VLOOKUP(A9495, 'Physical Activity Data '!A:E,4,FALSE)</f>
        <v>30</v>
      </c>
    </row>
    <row r="9496" spans="1:10" x14ac:dyDescent="0.25">
      <c r="A9496">
        <v>19460</v>
      </c>
      <c r="B9496" s="3">
        <f>VLOOKUP(A9496,'Demo Data'!A:E,2, TRUE)</f>
        <v>2</v>
      </c>
      <c r="C9496" s="3">
        <f>VLOOKUP(A9496,'Demo Data'!A:E,3, TRUE)</f>
        <v>17</v>
      </c>
      <c r="D9496" s="3">
        <f>VLOOKUP(A9496,'Demo Data'!A:E,4, TRUE)</f>
        <v>1</v>
      </c>
      <c r="E9496" s="3">
        <f>VLOOKUP(A9496,'Demo Data'!A:E,5, TRUE)</f>
        <v>1</v>
      </c>
      <c r="F9496">
        <f>VLOOKUP(A9496, 'Physical Activity Data '!A:B,2,FALSE)</f>
        <v>1</v>
      </c>
      <c r="G9496" t="e">
        <f>VLOOKUP(A9496,'Telomere data '!A:B, 2,)</f>
        <v>#N/A</v>
      </c>
      <c r="H9496">
        <f>VLOOKUP(A9496, 'BMI Data'!A:B,2,FALSE)</f>
        <v>18.86</v>
      </c>
      <c r="I9496">
        <f>VLOOKUP(A9496, 'Physical Activity Data '!A:E,5,FALSE)</f>
        <v>3</v>
      </c>
      <c r="J9496">
        <f>VLOOKUP(A9496, 'Physical Activity Data '!A:E,4,FALSE)</f>
        <v>60</v>
      </c>
    </row>
    <row r="9497" spans="1:10" x14ac:dyDescent="0.25">
      <c r="A9497">
        <v>19461</v>
      </c>
      <c r="B9497" s="3">
        <f>VLOOKUP(A9497,'Demo Data'!A:E,2, TRUE)</f>
        <v>1</v>
      </c>
      <c r="C9497" s="3">
        <f>VLOOKUP(A9497,'Demo Data'!A:E,3, TRUE)</f>
        <v>66</v>
      </c>
      <c r="D9497" s="3">
        <f>VLOOKUP(A9497,'Demo Data'!A:E,4, TRUE)</f>
        <v>3</v>
      </c>
      <c r="E9497" s="3">
        <f>VLOOKUP(A9497,'Demo Data'!A:E,5, TRUE)</f>
        <v>1</v>
      </c>
      <c r="F9497" t="e">
        <f>VLOOKUP(A9497, 'Physical Activity Data '!A:B,2,FALSE)</f>
        <v>#N/A</v>
      </c>
      <c r="G9497">
        <f>VLOOKUP(A9497,'Telomere data '!A:B, 2,)</f>
        <v>0.83312130399999995</v>
      </c>
      <c r="H9497">
        <f>VLOOKUP(A9497, 'BMI Data'!A:B,2,FALSE)</f>
        <v>34.78</v>
      </c>
      <c r="I9497" t="e">
        <f>VLOOKUP(A9497, 'Physical Activity Data '!A:E,5,FALSE)</f>
        <v>#N/A</v>
      </c>
      <c r="J9497" t="e">
        <f>VLOOKUP(A9497, 'Physical Activity Data '!A:E,4,FALSE)</f>
        <v>#N/A</v>
      </c>
    </row>
    <row r="9498" spans="1:10" x14ac:dyDescent="0.25">
      <c r="A9498">
        <v>19462</v>
      </c>
      <c r="B9498" s="3">
        <f>VLOOKUP(A9498,'Demo Data'!A:E,2, TRUE)</f>
        <v>2</v>
      </c>
      <c r="C9498" s="3">
        <f>VLOOKUP(A9498,'Demo Data'!A:E,3, TRUE)</f>
        <v>20</v>
      </c>
      <c r="D9498" s="3">
        <f>VLOOKUP(A9498,'Demo Data'!A:E,4, TRUE)</f>
        <v>4</v>
      </c>
      <c r="E9498" s="3">
        <f>VLOOKUP(A9498,'Demo Data'!A:E,5, TRUE)</f>
        <v>3</v>
      </c>
      <c r="F9498" t="e">
        <f>VLOOKUP(A9498, 'Physical Activity Data '!A:B,2,FALSE)</f>
        <v>#N/A</v>
      </c>
      <c r="G9498">
        <f>VLOOKUP(A9498,'Telomere data '!A:B, 2,)</f>
        <v>0.83023506300000005</v>
      </c>
      <c r="H9498">
        <f>VLOOKUP(A9498, 'BMI Data'!A:B,2,FALSE)</f>
        <v>23.23</v>
      </c>
      <c r="I9498" t="e">
        <f>VLOOKUP(A9498, 'Physical Activity Data '!A:E,5,FALSE)</f>
        <v>#N/A</v>
      </c>
      <c r="J9498" t="e">
        <f>VLOOKUP(A9498, 'Physical Activity Data '!A:E,4,FALSE)</f>
        <v>#N/A</v>
      </c>
    </row>
    <row r="9499" spans="1:10" x14ac:dyDescent="0.25">
      <c r="A9499">
        <v>19463</v>
      </c>
      <c r="B9499" s="3">
        <f>VLOOKUP(A9499,'Demo Data'!A:E,2, TRUE)</f>
        <v>2</v>
      </c>
      <c r="C9499" s="3">
        <f>VLOOKUP(A9499,'Demo Data'!A:E,3, TRUE)</f>
        <v>14</v>
      </c>
      <c r="D9499" s="3">
        <f>VLOOKUP(A9499,'Demo Data'!A:E,4, TRUE)</f>
        <v>1</v>
      </c>
      <c r="E9499" s="3">
        <f>VLOOKUP(A9499,'Demo Data'!A:E,5, TRUE)</f>
        <v>1</v>
      </c>
      <c r="F9499">
        <f>VLOOKUP(A9499, 'Physical Activity Data '!A:B,2,FALSE)</f>
        <v>1</v>
      </c>
      <c r="G9499" t="e">
        <f>VLOOKUP(A9499,'Telomere data '!A:B, 2,)</f>
        <v>#N/A</v>
      </c>
      <c r="H9499">
        <f>VLOOKUP(A9499, 'BMI Data'!A:B,2,FALSE)</f>
        <v>36.68</v>
      </c>
      <c r="I9499">
        <f>VLOOKUP(A9499, 'Physical Activity Data '!A:E,5,FALSE)</f>
        <v>3.5</v>
      </c>
      <c r="J9499">
        <f>VLOOKUP(A9499, 'Physical Activity Data '!A:E,4,FALSE)</f>
        <v>120</v>
      </c>
    </row>
    <row r="9500" spans="1:10" x14ac:dyDescent="0.25">
      <c r="A9500">
        <v>19464</v>
      </c>
      <c r="B9500" s="3">
        <f>VLOOKUP(A9500,'Demo Data'!A:E,2, TRUE)</f>
        <v>2</v>
      </c>
      <c r="C9500" s="3">
        <f>VLOOKUP(A9500,'Demo Data'!A:E,3, TRUE)</f>
        <v>14</v>
      </c>
      <c r="D9500" s="3">
        <f>VLOOKUP(A9500,'Demo Data'!A:E,4, TRUE)</f>
        <v>1</v>
      </c>
      <c r="E9500" s="3">
        <f>VLOOKUP(A9500,'Demo Data'!A:E,5, TRUE)</f>
        <v>1</v>
      </c>
      <c r="F9500">
        <f>VLOOKUP(A9500, 'Physical Activity Data '!A:B,2,FALSE)</f>
        <v>2</v>
      </c>
      <c r="G9500" t="e">
        <f>VLOOKUP(A9500,'Telomere data '!A:B, 2,)</f>
        <v>#N/A</v>
      </c>
      <c r="H9500">
        <f>VLOOKUP(A9500, 'BMI Data'!A:B,2,FALSE)</f>
        <v>20.34</v>
      </c>
      <c r="I9500">
        <f>VLOOKUP(A9500, 'Physical Activity Data '!A:E,5,FALSE)</f>
        <v>6</v>
      </c>
      <c r="J9500">
        <f>VLOOKUP(A9500, 'Physical Activity Data '!A:E,4,FALSE)</f>
        <v>180</v>
      </c>
    </row>
    <row r="9501" spans="1:10" x14ac:dyDescent="0.25">
      <c r="A9501">
        <v>19465</v>
      </c>
      <c r="B9501" s="3">
        <f>VLOOKUP(A9501,'Demo Data'!A:E,2, TRUE)</f>
        <v>1</v>
      </c>
      <c r="C9501" s="3">
        <f>VLOOKUP(A9501,'Demo Data'!A:E,3, TRUE)</f>
        <v>70</v>
      </c>
      <c r="D9501" s="3">
        <f>VLOOKUP(A9501,'Demo Data'!A:E,4, TRUE)</f>
        <v>1</v>
      </c>
      <c r="E9501" s="3">
        <f>VLOOKUP(A9501,'Demo Data'!A:E,5, TRUE)</f>
        <v>1</v>
      </c>
      <c r="F9501" t="e">
        <f>VLOOKUP(A9501, 'Physical Activity Data '!A:B,2,FALSE)</f>
        <v>#N/A</v>
      </c>
      <c r="G9501">
        <f>VLOOKUP(A9501,'Telomere data '!A:B, 2,)</f>
        <v>1.0012872509999999</v>
      </c>
      <c r="H9501">
        <f>VLOOKUP(A9501, 'BMI Data'!A:B,2,FALSE)</f>
        <v>23.41</v>
      </c>
      <c r="I9501" t="e">
        <f>VLOOKUP(A9501, 'Physical Activity Data '!A:E,5,FALSE)</f>
        <v>#N/A</v>
      </c>
      <c r="J9501" t="e">
        <f>VLOOKUP(A9501, 'Physical Activity Data '!A:E,4,FALSE)</f>
        <v>#N/A</v>
      </c>
    </row>
    <row r="9502" spans="1:10" x14ac:dyDescent="0.25">
      <c r="A9502">
        <v>19466</v>
      </c>
      <c r="B9502" s="3">
        <f>VLOOKUP(A9502,'Demo Data'!A:E,2, TRUE)</f>
        <v>1</v>
      </c>
      <c r="C9502" s="3">
        <f>VLOOKUP(A9502,'Demo Data'!A:E,3, TRUE)</f>
        <v>35</v>
      </c>
      <c r="D9502" s="3">
        <f>VLOOKUP(A9502,'Demo Data'!A:E,4, TRUE)</f>
        <v>3</v>
      </c>
      <c r="E9502" s="3">
        <f>VLOOKUP(A9502,'Demo Data'!A:E,5, TRUE)</f>
        <v>3</v>
      </c>
      <c r="F9502">
        <f>VLOOKUP(A9502, 'Physical Activity Data '!A:B,2,FALSE)</f>
        <v>1</v>
      </c>
      <c r="G9502">
        <f>VLOOKUP(A9502,'Telomere data '!A:B, 2,)</f>
        <v>1.1837640840000001</v>
      </c>
      <c r="H9502">
        <f>VLOOKUP(A9502, 'BMI Data'!A:B,2,FALSE)</f>
        <v>28.37</v>
      </c>
      <c r="I9502">
        <f>VLOOKUP(A9502, 'Physical Activity Data '!A:E,5,FALSE)</f>
        <v>3.5</v>
      </c>
      <c r="J9502">
        <f>VLOOKUP(A9502, 'Physical Activity Data '!A:E,4,FALSE)</f>
        <v>240</v>
      </c>
    </row>
    <row r="9503" spans="1:10" x14ac:dyDescent="0.25">
      <c r="A9503">
        <v>19467</v>
      </c>
      <c r="B9503" s="3">
        <f>VLOOKUP(A9503,'Demo Data'!A:E,2, TRUE)</f>
        <v>2</v>
      </c>
      <c r="C9503" s="3">
        <f>VLOOKUP(A9503,'Demo Data'!A:E,3, TRUE)</f>
        <v>4</v>
      </c>
      <c r="D9503" s="3">
        <f>VLOOKUP(A9503,'Demo Data'!A:E,4, TRUE)</f>
        <v>1</v>
      </c>
      <c r="E9503" s="3" t="str">
        <f>VLOOKUP(A9503,'Demo Data'!A:E,5, TRUE)</f>
        <v>NA</v>
      </c>
      <c r="F9503" t="e">
        <f>VLOOKUP(A9503, 'Physical Activity Data '!A:B,2,FALSE)</f>
        <v>#N/A</v>
      </c>
      <c r="G9503" t="e">
        <f>VLOOKUP(A9503,'Telomere data '!A:B, 2,)</f>
        <v>#N/A</v>
      </c>
      <c r="H9503">
        <f>VLOOKUP(A9503, 'BMI Data'!A:B,2,FALSE)</f>
        <v>12.8</v>
      </c>
      <c r="I9503" t="e">
        <f>VLOOKUP(A9503, 'Physical Activity Data '!A:E,5,FALSE)</f>
        <v>#N/A</v>
      </c>
      <c r="J9503" t="e">
        <f>VLOOKUP(A9503, 'Physical Activity Data '!A:E,4,FALSE)</f>
        <v>#N/A</v>
      </c>
    </row>
    <row r="9504" spans="1:10" x14ac:dyDescent="0.25">
      <c r="A9504">
        <v>19468</v>
      </c>
      <c r="B9504" s="3">
        <f>VLOOKUP(A9504,'Demo Data'!A:E,2, TRUE)</f>
        <v>1</v>
      </c>
      <c r="C9504" s="3">
        <f>VLOOKUP(A9504,'Demo Data'!A:E,3, TRUE)</f>
        <v>11</v>
      </c>
      <c r="D9504" s="3">
        <f>VLOOKUP(A9504,'Demo Data'!A:E,4, TRUE)</f>
        <v>3</v>
      </c>
      <c r="E9504" s="3">
        <f>VLOOKUP(A9504,'Demo Data'!A:E,5, TRUE)</f>
        <v>1</v>
      </c>
      <c r="F9504" t="e">
        <f>VLOOKUP(A9504, 'Physical Activity Data '!A:B,2,FALSE)</f>
        <v>#N/A</v>
      </c>
      <c r="G9504" t="e">
        <f>VLOOKUP(A9504,'Telomere data '!A:B, 2,)</f>
        <v>#N/A</v>
      </c>
      <c r="H9504">
        <f>VLOOKUP(A9504, 'BMI Data'!A:B,2,FALSE)</f>
        <v>33.020000000000003</v>
      </c>
      <c r="I9504" t="e">
        <f>VLOOKUP(A9504, 'Physical Activity Data '!A:E,5,FALSE)</f>
        <v>#N/A</v>
      </c>
      <c r="J9504" t="e">
        <f>VLOOKUP(A9504, 'Physical Activity Data '!A:E,4,FALSE)</f>
        <v>#N/A</v>
      </c>
    </row>
    <row r="9505" spans="1:10" x14ac:dyDescent="0.25">
      <c r="A9505">
        <v>19469</v>
      </c>
      <c r="B9505" s="3">
        <f>VLOOKUP(A9505,'Demo Data'!A:E,2, TRUE)</f>
        <v>1</v>
      </c>
      <c r="C9505" s="3">
        <f>VLOOKUP(A9505,'Demo Data'!A:E,3, TRUE)</f>
        <v>12</v>
      </c>
      <c r="D9505" s="3">
        <f>VLOOKUP(A9505,'Demo Data'!A:E,4, TRUE)</f>
        <v>4</v>
      </c>
      <c r="E9505" s="3">
        <f>VLOOKUP(A9505,'Demo Data'!A:E,5, TRUE)</f>
        <v>1</v>
      </c>
      <c r="F9505">
        <f>VLOOKUP(A9505, 'Physical Activity Data '!A:B,2,FALSE)</f>
        <v>1</v>
      </c>
      <c r="G9505" t="e">
        <f>VLOOKUP(A9505,'Telomere data '!A:B, 2,)</f>
        <v>#N/A</v>
      </c>
      <c r="H9505">
        <f>VLOOKUP(A9505, 'BMI Data'!A:B,2,FALSE)</f>
        <v>14.98</v>
      </c>
      <c r="I9505">
        <f>VLOOKUP(A9505, 'Physical Activity Data '!A:E,5,FALSE)</f>
        <v>6</v>
      </c>
      <c r="J9505">
        <f>VLOOKUP(A9505, 'Physical Activity Data '!A:E,4,FALSE)</f>
        <v>30</v>
      </c>
    </row>
    <row r="9506" spans="1:10" x14ac:dyDescent="0.25">
      <c r="A9506">
        <v>19470</v>
      </c>
      <c r="B9506" s="3">
        <f>VLOOKUP(A9506,'Demo Data'!A:E,2, TRUE)</f>
        <v>1</v>
      </c>
      <c r="C9506" s="3">
        <f>VLOOKUP(A9506,'Demo Data'!A:E,3, TRUE)</f>
        <v>33</v>
      </c>
      <c r="D9506" s="3">
        <f>VLOOKUP(A9506,'Demo Data'!A:E,4, TRUE)</f>
        <v>1</v>
      </c>
      <c r="E9506" s="3">
        <f>VLOOKUP(A9506,'Demo Data'!A:E,5, TRUE)</f>
        <v>2</v>
      </c>
      <c r="F9506" t="e">
        <f>VLOOKUP(A9506, 'Physical Activity Data '!A:B,2,FALSE)</f>
        <v>#N/A</v>
      </c>
      <c r="G9506" t="e">
        <f>VLOOKUP(A9506,'Telomere data '!A:B, 2,)</f>
        <v>#N/A</v>
      </c>
      <c r="H9506" t="str">
        <f>VLOOKUP(A9506, 'BMI Data'!A:B,2,FALSE)</f>
        <v>NA</v>
      </c>
      <c r="I9506" t="e">
        <f>VLOOKUP(A9506, 'Physical Activity Data '!A:E,5,FALSE)</f>
        <v>#N/A</v>
      </c>
      <c r="J9506" t="e">
        <f>VLOOKUP(A9506, 'Physical Activity Data '!A:E,4,FALSE)</f>
        <v>#N/A</v>
      </c>
    </row>
    <row r="9507" spans="1:10" x14ac:dyDescent="0.25">
      <c r="A9507">
        <v>19471</v>
      </c>
      <c r="B9507" s="3">
        <f>VLOOKUP(A9507,'Demo Data'!A:E,2, TRUE)</f>
        <v>2</v>
      </c>
      <c r="C9507" s="3">
        <f>VLOOKUP(A9507,'Demo Data'!A:E,3, TRUE)</f>
        <v>16</v>
      </c>
      <c r="D9507" s="3">
        <f>VLOOKUP(A9507,'Demo Data'!A:E,4, TRUE)</f>
        <v>4</v>
      </c>
      <c r="E9507" s="3">
        <f>VLOOKUP(A9507,'Demo Data'!A:E,5, TRUE)</f>
        <v>1</v>
      </c>
      <c r="F9507" t="e">
        <f>VLOOKUP(A9507, 'Physical Activity Data '!A:B,2,FALSE)</f>
        <v>#N/A</v>
      </c>
      <c r="G9507" t="e">
        <f>VLOOKUP(A9507,'Telomere data '!A:B, 2,)</f>
        <v>#N/A</v>
      </c>
      <c r="H9507">
        <f>VLOOKUP(A9507, 'BMI Data'!A:B,2,FALSE)</f>
        <v>19.97</v>
      </c>
      <c r="I9507" t="e">
        <f>VLOOKUP(A9507, 'Physical Activity Data '!A:E,5,FALSE)</f>
        <v>#N/A</v>
      </c>
      <c r="J9507" t="e">
        <f>VLOOKUP(A9507, 'Physical Activity Data '!A:E,4,FALSE)</f>
        <v>#N/A</v>
      </c>
    </row>
    <row r="9508" spans="1:10" x14ac:dyDescent="0.25">
      <c r="A9508">
        <v>19472</v>
      </c>
      <c r="B9508" s="3">
        <f>VLOOKUP(A9508,'Demo Data'!A:E,2, TRUE)</f>
        <v>1</v>
      </c>
      <c r="C9508" s="3">
        <f>VLOOKUP(A9508,'Demo Data'!A:E,3, TRUE)</f>
        <v>29</v>
      </c>
      <c r="D9508" s="3">
        <f>VLOOKUP(A9508,'Demo Data'!A:E,4, TRUE)</f>
        <v>5</v>
      </c>
      <c r="E9508" s="3">
        <f>VLOOKUP(A9508,'Demo Data'!A:E,5, TRUE)</f>
        <v>2</v>
      </c>
      <c r="F9508">
        <f>VLOOKUP(A9508, 'Physical Activity Data '!A:B,2,FALSE)</f>
        <v>1</v>
      </c>
      <c r="G9508">
        <f>VLOOKUP(A9508,'Telomere data '!A:B, 2,)</f>
        <v>1.376391763</v>
      </c>
      <c r="H9508">
        <f>VLOOKUP(A9508, 'BMI Data'!A:B,2,FALSE)</f>
        <v>29.13</v>
      </c>
      <c r="I9508">
        <f>VLOOKUP(A9508, 'Physical Activity Data '!A:E,5,FALSE)</f>
        <v>4.5</v>
      </c>
      <c r="J9508">
        <f>VLOOKUP(A9508, 'Physical Activity Data '!A:E,4,FALSE)</f>
        <v>60</v>
      </c>
    </row>
    <row r="9509" spans="1:10" x14ac:dyDescent="0.25">
      <c r="A9509">
        <v>19473</v>
      </c>
      <c r="B9509" s="3">
        <f>VLOOKUP(A9509,'Demo Data'!A:E,2, TRUE)</f>
        <v>2</v>
      </c>
      <c r="C9509" s="3">
        <f>VLOOKUP(A9509,'Demo Data'!A:E,3, TRUE)</f>
        <v>19</v>
      </c>
      <c r="D9509" s="3">
        <f>VLOOKUP(A9509,'Demo Data'!A:E,4, TRUE)</f>
        <v>3</v>
      </c>
      <c r="E9509" s="3">
        <f>VLOOKUP(A9509,'Demo Data'!A:E,5, TRUE)</f>
        <v>2</v>
      </c>
      <c r="F9509" t="e">
        <f>VLOOKUP(A9509, 'Physical Activity Data '!A:B,2,FALSE)</f>
        <v>#N/A</v>
      </c>
      <c r="G9509" t="e">
        <f>VLOOKUP(A9509,'Telomere data '!A:B, 2,)</f>
        <v>#N/A</v>
      </c>
      <c r="H9509">
        <f>VLOOKUP(A9509, 'BMI Data'!A:B,2,FALSE)</f>
        <v>26.02</v>
      </c>
      <c r="I9509" t="e">
        <f>VLOOKUP(A9509, 'Physical Activity Data '!A:E,5,FALSE)</f>
        <v>#N/A</v>
      </c>
      <c r="J9509" t="e">
        <f>VLOOKUP(A9509, 'Physical Activity Data '!A:E,4,FALSE)</f>
        <v>#N/A</v>
      </c>
    </row>
    <row r="9510" spans="1:10" x14ac:dyDescent="0.25">
      <c r="A9510">
        <v>19474</v>
      </c>
      <c r="B9510" s="3">
        <f>VLOOKUP(A9510,'Demo Data'!A:E,2, TRUE)</f>
        <v>2</v>
      </c>
      <c r="C9510" s="3">
        <f>VLOOKUP(A9510,'Demo Data'!A:E,3, TRUE)</f>
        <v>31</v>
      </c>
      <c r="D9510" s="3">
        <f>VLOOKUP(A9510,'Demo Data'!A:E,4, TRUE)</f>
        <v>3</v>
      </c>
      <c r="E9510" s="3">
        <f>VLOOKUP(A9510,'Demo Data'!A:E,5, TRUE)</f>
        <v>3</v>
      </c>
      <c r="F9510">
        <f>VLOOKUP(A9510, 'Physical Activity Data '!A:B,2,FALSE)</f>
        <v>2</v>
      </c>
      <c r="G9510">
        <f>VLOOKUP(A9510,'Telomere data '!A:B, 2,)</f>
        <v>1.2707968599999999</v>
      </c>
      <c r="H9510">
        <f>VLOOKUP(A9510, 'BMI Data'!A:B,2,FALSE)</f>
        <v>30.89</v>
      </c>
      <c r="I9510">
        <f>VLOOKUP(A9510, 'Physical Activity Data '!A:E,5,FALSE)</f>
        <v>8</v>
      </c>
      <c r="J9510">
        <f>VLOOKUP(A9510, 'Physical Activity Data '!A:E,4,FALSE)</f>
        <v>180</v>
      </c>
    </row>
    <row r="9511" spans="1:10" x14ac:dyDescent="0.25">
      <c r="A9511">
        <v>19475</v>
      </c>
      <c r="B9511" s="3">
        <f>VLOOKUP(A9511,'Demo Data'!A:E,2, TRUE)</f>
        <v>2</v>
      </c>
      <c r="C9511" s="3">
        <f>VLOOKUP(A9511,'Demo Data'!A:E,3, TRUE)</f>
        <v>32</v>
      </c>
      <c r="D9511" s="3">
        <f>VLOOKUP(A9511,'Demo Data'!A:E,4, TRUE)</f>
        <v>3</v>
      </c>
      <c r="E9511" s="3">
        <f>VLOOKUP(A9511,'Demo Data'!A:E,5, TRUE)</f>
        <v>3</v>
      </c>
      <c r="F9511">
        <f>VLOOKUP(A9511, 'Physical Activity Data '!A:B,2,FALSE)</f>
        <v>1</v>
      </c>
      <c r="G9511">
        <f>VLOOKUP(A9511,'Telomere data '!A:B, 2,)</f>
        <v>1.6340696159999999</v>
      </c>
      <c r="H9511">
        <f>VLOOKUP(A9511, 'BMI Data'!A:B,2,FALSE)</f>
        <v>19.59</v>
      </c>
      <c r="I9511">
        <f>VLOOKUP(A9511, 'Physical Activity Data '!A:E,5,FALSE)</f>
        <v>3.5</v>
      </c>
      <c r="J9511">
        <f>VLOOKUP(A9511, 'Physical Activity Data '!A:E,4,FALSE)</f>
        <v>15</v>
      </c>
    </row>
    <row r="9512" spans="1:10" x14ac:dyDescent="0.25">
      <c r="A9512">
        <v>19476</v>
      </c>
      <c r="B9512" s="3">
        <f>VLOOKUP(A9512,'Demo Data'!A:E,2, TRUE)</f>
        <v>2</v>
      </c>
      <c r="C9512" s="3">
        <f>VLOOKUP(A9512,'Demo Data'!A:E,3, TRUE)</f>
        <v>17</v>
      </c>
      <c r="D9512" s="3">
        <f>VLOOKUP(A9512,'Demo Data'!A:E,4, TRUE)</f>
        <v>1</v>
      </c>
      <c r="E9512" s="3">
        <f>VLOOKUP(A9512,'Demo Data'!A:E,5, TRUE)</f>
        <v>2</v>
      </c>
      <c r="F9512">
        <f>VLOOKUP(A9512, 'Physical Activity Data '!A:B,2,FALSE)</f>
        <v>2</v>
      </c>
      <c r="G9512" t="e">
        <f>VLOOKUP(A9512,'Telomere data '!A:B, 2,)</f>
        <v>#N/A</v>
      </c>
      <c r="H9512">
        <f>VLOOKUP(A9512, 'BMI Data'!A:B,2,FALSE)</f>
        <v>17.22</v>
      </c>
      <c r="I9512">
        <f>VLOOKUP(A9512, 'Physical Activity Data '!A:E,5,FALSE)</f>
        <v>6</v>
      </c>
      <c r="J9512">
        <f>VLOOKUP(A9512, 'Physical Activity Data '!A:E,4,FALSE)</f>
        <v>15</v>
      </c>
    </row>
    <row r="9513" spans="1:10" x14ac:dyDescent="0.25">
      <c r="A9513">
        <v>19477</v>
      </c>
      <c r="B9513" s="3">
        <f>VLOOKUP(A9513,'Demo Data'!A:E,2, TRUE)</f>
        <v>2</v>
      </c>
      <c r="C9513" s="3">
        <f>VLOOKUP(A9513,'Demo Data'!A:E,3, TRUE)</f>
        <v>45</v>
      </c>
      <c r="D9513" s="3">
        <f>VLOOKUP(A9513,'Demo Data'!A:E,4, TRUE)</f>
        <v>1</v>
      </c>
      <c r="E9513" s="3">
        <f>VLOOKUP(A9513,'Demo Data'!A:E,5, TRUE)</f>
        <v>3</v>
      </c>
      <c r="F9513">
        <f>VLOOKUP(A9513, 'Physical Activity Data '!A:B,2,FALSE)</f>
        <v>1</v>
      </c>
      <c r="G9513" t="e">
        <f>VLOOKUP(A9513,'Telomere data '!A:B, 2,)</f>
        <v>#N/A</v>
      </c>
      <c r="H9513">
        <f>VLOOKUP(A9513, 'BMI Data'!A:B,2,FALSE)</f>
        <v>30.15</v>
      </c>
      <c r="I9513">
        <f>VLOOKUP(A9513, 'Physical Activity Data '!A:E,5,FALSE)</f>
        <v>2.5</v>
      </c>
      <c r="J9513">
        <f>VLOOKUP(A9513, 'Physical Activity Data '!A:E,4,FALSE)</f>
        <v>30</v>
      </c>
    </row>
    <row r="9514" spans="1:10" x14ac:dyDescent="0.25">
      <c r="A9514">
        <v>19478</v>
      </c>
      <c r="B9514" s="3">
        <f>VLOOKUP(A9514,'Demo Data'!A:E,2, TRUE)</f>
        <v>1</v>
      </c>
      <c r="C9514" s="3">
        <f>VLOOKUP(A9514,'Demo Data'!A:E,3, TRUE)</f>
        <v>57</v>
      </c>
      <c r="D9514" s="3">
        <f>VLOOKUP(A9514,'Demo Data'!A:E,4, TRUE)</f>
        <v>3</v>
      </c>
      <c r="E9514" s="3">
        <f>VLOOKUP(A9514,'Demo Data'!A:E,5, TRUE)</f>
        <v>3</v>
      </c>
      <c r="F9514" t="e">
        <f>VLOOKUP(A9514, 'Physical Activity Data '!A:B,2,FALSE)</f>
        <v>#N/A</v>
      </c>
      <c r="G9514">
        <f>VLOOKUP(A9514,'Telomere data '!A:B, 2,)</f>
        <v>0.80247332000000005</v>
      </c>
      <c r="H9514">
        <f>VLOOKUP(A9514, 'BMI Data'!A:B,2,FALSE)</f>
        <v>29.07</v>
      </c>
      <c r="I9514" t="e">
        <f>VLOOKUP(A9514, 'Physical Activity Data '!A:E,5,FALSE)</f>
        <v>#N/A</v>
      </c>
      <c r="J9514" t="e">
        <f>VLOOKUP(A9514, 'Physical Activity Data '!A:E,4,FALSE)</f>
        <v>#N/A</v>
      </c>
    </row>
    <row r="9515" spans="1:10" x14ac:dyDescent="0.25">
      <c r="A9515">
        <v>19479</v>
      </c>
      <c r="B9515" s="3">
        <f>VLOOKUP(A9515,'Demo Data'!A:E,2, TRUE)</f>
        <v>2</v>
      </c>
      <c r="C9515" s="3">
        <f>VLOOKUP(A9515,'Demo Data'!A:E,3, TRUE)</f>
        <v>72</v>
      </c>
      <c r="D9515" s="3">
        <f>VLOOKUP(A9515,'Demo Data'!A:E,4, TRUE)</f>
        <v>1</v>
      </c>
      <c r="E9515" s="3">
        <f>VLOOKUP(A9515,'Demo Data'!A:E,5, TRUE)</f>
        <v>1</v>
      </c>
      <c r="F9515" t="e">
        <f>VLOOKUP(A9515, 'Physical Activity Data '!A:B,2,FALSE)</f>
        <v>#N/A</v>
      </c>
      <c r="G9515">
        <f>VLOOKUP(A9515,'Telomere data '!A:B, 2,)</f>
        <v>0.82269777499999996</v>
      </c>
      <c r="H9515">
        <f>VLOOKUP(A9515, 'BMI Data'!A:B,2,FALSE)</f>
        <v>23.54</v>
      </c>
      <c r="I9515" t="e">
        <f>VLOOKUP(A9515, 'Physical Activity Data '!A:E,5,FALSE)</f>
        <v>#N/A</v>
      </c>
      <c r="J9515" t="e">
        <f>VLOOKUP(A9515, 'Physical Activity Data '!A:E,4,FALSE)</f>
        <v>#N/A</v>
      </c>
    </row>
    <row r="9516" spans="1:10" x14ac:dyDescent="0.25">
      <c r="A9516">
        <v>19480</v>
      </c>
      <c r="B9516" s="3">
        <f>VLOOKUP(A9516,'Demo Data'!A:E,2, TRUE)</f>
        <v>2</v>
      </c>
      <c r="C9516" s="3">
        <f>VLOOKUP(A9516,'Demo Data'!A:E,3, TRUE)</f>
        <v>1</v>
      </c>
      <c r="D9516" s="3">
        <f>VLOOKUP(A9516,'Demo Data'!A:E,4, TRUE)</f>
        <v>3</v>
      </c>
      <c r="E9516" s="3" t="str">
        <f>VLOOKUP(A9516,'Demo Data'!A:E,5, TRUE)</f>
        <v>NA</v>
      </c>
      <c r="F9516" t="e">
        <f>VLOOKUP(A9516, 'Physical Activity Data '!A:B,2,FALSE)</f>
        <v>#N/A</v>
      </c>
      <c r="G9516" t="e">
        <f>VLOOKUP(A9516,'Telomere data '!A:B, 2,)</f>
        <v>#N/A</v>
      </c>
      <c r="H9516" t="str">
        <f>VLOOKUP(A9516, 'BMI Data'!A:B,2,FALSE)</f>
        <v>NA</v>
      </c>
      <c r="I9516" t="e">
        <f>VLOOKUP(A9516, 'Physical Activity Data '!A:E,5,FALSE)</f>
        <v>#N/A</v>
      </c>
      <c r="J9516" t="e">
        <f>VLOOKUP(A9516, 'Physical Activity Data '!A:E,4,FALSE)</f>
        <v>#N/A</v>
      </c>
    </row>
    <row r="9517" spans="1:10" x14ac:dyDescent="0.25">
      <c r="A9517">
        <v>19481</v>
      </c>
      <c r="B9517" s="3">
        <f>VLOOKUP(A9517,'Demo Data'!A:E,2, TRUE)</f>
        <v>2</v>
      </c>
      <c r="C9517" s="3">
        <f>VLOOKUP(A9517,'Demo Data'!A:E,3, TRUE)</f>
        <v>4</v>
      </c>
      <c r="D9517" s="3">
        <f>VLOOKUP(A9517,'Demo Data'!A:E,4, TRUE)</f>
        <v>1</v>
      </c>
      <c r="E9517" s="3" t="str">
        <f>VLOOKUP(A9517,'Demo Data'!A:E,5, TRUE)</f>
        <v>NA</v>
      </c>
      <c r="F9517" t="e">
        <f>VLOOKUP(A9517, 'Physical Activity Data '!A:B,2,FALSE)</f>
        <v>#N/A</v>
      </c>
      <c r="G9517" t="e">
        <f>VLOOKUP(A9517,'Telomere data '!A:B, 2,)</f>
        <v>#N/A</v>
      </c>
      <c r="H9517">
        <f>VLOOKUP(A9517, 'BMI Data'!A:B,2,FALSE)</f>
        <v>14.44</v>
      </c>
      <c r="I9517" t="e">
        <f>VLOOKUP(A9517, 'Physical Activity Data '!A:E,5,FALSE)</f>
        <v>#N/A</v>
      </c>
      <c r="J9517" t="e">
        <f>VLOOKUP(A9517, 'Physical Activity Data '!A:E,4,FALSE)</f>
        <v>#N/A</v>
      </c>
    </row>
    <row r="9518" spans="1:10" x14ac:dyDescent="0.25">
      <c r="A9518">
        <v>19482</v>
      </c>
      <c r="B9518" s="3">
        <f>VLOOKUP(A9518,'Demo Data'!A:E,2, TRUE)</f>
        <v>2</v>
      </c>
      <c r="C9518" s="3">
        <f>VLOOKUP(A9518,'Demo Data'!A:E,3, TRUE)</f>
        <v>1</v>
      </c>
      <c r="D9518" s="3">
        <f>VLOOKUP(A9518,'Demo Data'!A:E,4, TRUE)</f>
        <v>1</v>
      </c>
      <c r="E9518" s="3" t="str">
        <f>VLOOKUP(A9518,'Demo Data'!A:E,5, TRUE)</f>
        <v>NA</v>
      </c>
      <c r="F9518" t="e">
        <f>VLOOKUP(A9518, 'Physical Activity Data '!A:B,2,FALSE)</f>
        <v>#N/A</v>
      </c>
      <c r="G9518" t="e">
        <f>VLOOKUP(A9518,'Telomere data '!A:B, 2,)</f>
        <v>#N/A</v>
      </c>
      <c r="H9518" t="str">
        <f>VLOOKUP(A9518, 'BMI Data'!A:B,2,FALSE)</f>
        <v>NA</v>
      </c>
      <c r="I9518" t="e">
        <f>VLOOKUP(A9518, 'Physical Activity Data '!A:E,5,FALSE)</f>
        <v>#N/A</v>
      </c>
      <c r="J9518" t="e">
        <f>VLOOKUP(A9518, 'Physical Activity Data '!A:E,4,FALSE)</f>
        <v>#N/A</v>
      </c>
    </row>
    <row r="9519" spans="1:10" x14ac:dyDescent="0.25">
      <c r="A9519">
        <v>19483</v>
      </c>
      <c r="B9519" s="3">
        <f>VLOOKUP(A9519,'Demo Data'!A:E,2, TRUE)</f>
        <v>2</v>
      </c>
      <c r="C9519" s="3">
        <f>VLOOKUP(A9519,'Demo Data'!A:E,3, TRUE)</f>
        <v>0</v>
      </c>
      <c r="D9519" s="3">
        <f>VLOOKUP(A9519,'Demo Data'!A:E,4, TRUE)</f>
        <v>3</v>
      </c>
      <c r="E9519" s="3" t="str">
        <f>VLOOKUP(A9519,'Demo Data'!A:E,5, TRUE)</f>
        <v>NA</v>
      </c>
      <c r="F9519" t="e">
        <f>VLOOKUP(A9519, 'Physical Activity Data '!A:B,2,FALSE)</f>
        <v>#N/A</v>
      </c>
      <c r="G9519" t="e">
        <f>VLOOKUP(A9519,'Telomere data '!A:B, 2,)</f>
        <v>#N/A</v>
      </c>
      <c r="H9519" t="str">
        <f>VLOOKUP(A9519, 'BMI Data'!A:B,2,FALSE)</f>
        <v>NA</v>
      </c>
      <c r="I9519" t="e">
        <f>VLOOKUP(A9519, 'Physical Activity Data '!A:E,5,FALSE)</f>
        <v>#N/A</v>
      </c>
      <c r="J9519" t="e">
        <f>VLOOKUP(A9519, 'Physical Activity Data '!A:E,4,FALSE)</f>
        <v>#N/A</v>
      </c>
    </row>
    <row r="9520" spans="1:10" x14ac:dyDescent="0.25">
      <c r="A9520">
        <v>19484</v>
      </c>
      <c r="B9520" s="3">
        <f>VLOOKUP(A9520,'Demo Data'!A:E,2, TRUE)</f>
        <v>1</v>
      </c>
      <c r="C9520" s="3">
        <f>VLOOKUP(A9520,'Demo Data'!A:E,3, TRUE)</f>
        <v>6</v>
      </c>
      <c r="D9520" s="3">
        <f>VLOOKUP(A9520,'Demo Data'!A:E,4, TRUE)</f>
        <v>3</v>
      </c>
      <c r="E9520" s="3">
        <f>VLOOKUP(A9520,'Demo Data'!A:E,5, TRUE)</f>
        <v>1</v>
      </c>
      <c r="F9520" t="e">
        <f>VLOOKUP(A9520, 'Physical Activity Data '!A:B,2,FALSE)</f>
        <v>#N/A</v>
      </c>
      <c r="G9520" t="e">
        <f>VLOOKUP(A9520,'Telomere data '!A:B, 2,)</f>
        <v>#N/A</v>
      </c>
      <c r="H9520" t="str">
        <f>VLOOKUP(A9520, 'BMI Data'!A:B,2,FALSE)</f>
        <v>NA</v>
      </c>
      <c r="I9520" t="e">
        <f>VLOOKUP(A9520, 'Physical Activity Data '!A:E,5,FALSE)</f>
        <v>#N/A</v>
      </c>
      <c r="J9520" t="e">
        <f>VLOOKUP(A9520, 'Physical Activity Data '!A:E,4,FALSE)</f>
        <v>#N/A</v>
      </c>
    </row>
    <row r="9521" spans="1:10" x14ac:dyDescent="0.25">
      <c r="A9521">
        <v>19485</v>
      </c>
      <c r="B9521" s="3">
        <f>VLOOKUP(A9521,'Demo Data'!A:E,2, TRUE)</f>
        <v>1</v>
      </c>
      <c r="C9521" s="3">
        <f>VLOOKUP(A9521,'Demo Data'!A:E,3, TRUE)</f>
        <v>59</v>
      </c>
      <c r="D9521" s="3">
        <f>VLOOKUP(A9521,'Demo Data'!A:E,4, TRUE)</f>
        <v>3</v>
      </c>
      <c r="E9521" s="3">
        <f>VLOOKUP(A9521,'Demo Data'!A:E,5, TRUE)</f>
        <v>3</v>
      </c>
      <c r="F9521">
        <f>VLOOKUP(A9521, 'Physical Activity Data '!A:B,2,FALSE)</f>
        <v>1</v>
      </c>
      <c r="G9521">
        <f>VLOOKUP(A9521,'Telomere data '!A:B, 2,)</f>
        <v>0.90334245999999996</v>
      </c>
      <c r="H9521">
        <f>VLOOKUP(A9521, 'BMI Data'!A:B,2,FALSE)</f>
        <v>29.79</v>
      </c>
      <c r="I9521">
        <f>VLOOKUP(A9521, 'Physical Activity Data '!A:E,5,FALSE)</f>
        <v>4.5</v>
      </c>
      <c r="J9521">
        <f>VLOOKUP(A9521, 'Physical Activity Data '!A:E,4,FALSE)</f>
        <v>120</v>
      </c>
    </row>
    <row r="9522" spans="1:10" x14ac:dyDescent="0.25">
      <c r="A9522">
        <v>19486</v>
      </c>
      <c r="B9522" s="3">
        <f>VLOOKUP(A9522,'Demo Data'!A:E,2, TRUE)</f>
        <v>1</v>
      </c>
      <c r="C9522" s="3">
        <f>VLOOKUP(A9522,'Demo Data'!A:E,3, TRUE)</f>
        <v>31</v>
      </c>
      <c r="D9522" s="3">
        <f>VLOOKUP(A9522,'Demo Data'!A:E,4, TRUE)</f>
        <v>1</v>
      </c>
      <c r="E9522" s="3">
        <f>VLOOKUP(A9522,'Demo Data'!A:E,5, TRUE)</f>
        <v>1</v>
      </c>
      <c r="F9522">
        <f>VLOOKUP(A9522, 'Physical Activity Data '!A:B,2,FALSE)</f>
        <v>1</v>
      </c>
      <c r="G9522">
        <f>VLOOKUP(A9522,'Telomere data '!A:B, 2,)</f>
        <v>1.0714773660000001</v>
      </c>
      <c r="H9522">
        <f>VLOOKUP(A9522, 'BMI Data'!A:B,2,FALSE)</f>
        <v>33.630000000000003</v>
      </c>
      <c r="I9522">
        <f>VLOOKUP(A9522, 'Physical Activity Data '!A:E,5,FALSE)</f>
        <v>3.5</v>
      </c>
      <c r="J9522">
        <f>VLOOKUP(A9522, 'Physical Activity Data '!A:E,4,FALSE)</f>
        <v>30</v>
      </c>
    </row>
    <row r="9523" spans="1:10" x14ac:dyDescent="0.25">
      <c r="A9523">
        <v>19487</v>
      </c>
      <c r="B9523" s="3">
        <f>VLOOKUP(A9523,'Demo Data'!A:E,2, TRUE)</f>
        <v>1</v>
      </c>
      <c r="C9523" s="3">
        <f>VLOOKUP(A9523,'Demo Data'!A:E,3, TRUE)</f>
        <v>12</v>
      </c>
      <c r="D9523" s="3">
        <f>VLOOKUP(A9523,'Demo Data'!A:E,4, TRUE)</f>
        <v>1</v>
      </c>
      <c r="E9523" s="3">
        <f>VLOOKUP(A9523,'Demo Data'!A:E,5, TRUE)</f>
        <v>1</v>
      </c>
      <c r="F9523">
        <f>VLOOKUP(A9523, 'Physical Activity Data '!A:B,2,FALSE)</f>
        <v>2</v>
      </c>
      <c r="G9523" t="e">
        <f>VLOOKUP(A9523,'Telomere data '!A:B, 2,)</f>
        <v>#N/A</v>
      </c>
      <c r="H9523">
        <f>VLOOKUP(A9523, 'BMI Data'!A:B,2,FALSE)</f>
        <v>15.31</v>
      </c>
      <c r="I9523">
        <f>VLOOKUP(A9523, 'Physical Activity Data '!A:E,5,FALSE)</f>
        <v>8</v>
      </c>
      <c r="J9523">
        <f>VLOOKUP(A9523, 'Physical Activity Data '!A:E,4,FALSE)</f>
        <v>30</v>
      </c>
    </row>
    <row r="9524" spans="1:10" x14ac:dyDescent="0.25">
      <c r="A9524">
        <v>19488</v>
      </c>
      <c r="B9524" s="3">
        <f>VLOOKUP(A9524,'Demo Data'!A:E,2, TRUE)</f>
        <v>1</v>
      </c>
      <c r="C9524" s="3">
        <f>VLOOKUP(A9524,'Demo Data'!A:E,3, TRUE)</f>
        <v>16</v>
      </c>
      <c r="D9524" s="3">
        <f>VLOOKUP(A9524,'Demo Data'!A:E,4, TRUE)</f>
        <v>3</v>
      </c>
      <c r="E9524" s="3">
        <f>VLOOKUP(A9524,'Demo Data'!A:E,5, TRUE)</f>
        <v>1</v>
      </c>
      <c r="F9524">
        <f>VLOOKUP(A9524, 'Physical Activity Data '!A:B,2,FALSE)</f>
        <v>2</v>
      </c>
      <c r="G9524" t="e">
        <f>VLOOKUP(A9524,'Telomere data '!A:B, 2,)</f>
        <v>#N/A</v>
      </c>
      <c r="H9524">
        <f>VLOOKUP(A9524, 'BMI Data'!A:B,2,FALSE)</f>
        <v>25.42</v>
      </c>
      <c r="I9524">
        <f>VLOOKUP(A9524, 'Physical Activity Data '!A:E,5,FALSE)</f>
        <v>8</v>
      </c>
      <c r="J9524">
        <f>VLOOKUP(A9524, 'Physical Activity Data '!A:E,4,FALSE)</f>
        <v>60</v>
      </c>
    </row>
    <row r="9525" spans="1:10" x14ac:dyDescent="0.25">
      <c r="A9525">
        <v>19489</v>
      </c>
      <c r="B9525" s="3">
        <f>VLOOKUP(A9525,'Demo Data'!A:E,2, TRUE)</f>
        <v>1</v>
      </c>
      <c r="C9525" s="3">
        <f>VLOOKUP(A9525,'Demo Data'!A:E,3, TRUE)</f>
        <v>85</v>
      </c>
      <c r="D9525" s="3">
        <f>VLOOKUP(A9525,'Demo Data'!A:E,4, TRUE)</f>
        <v>3</v>
      </c>
      <c r="E9525" s="3">
        <f>VLOOKUP(A9525,'Demo Data'!A:E,5, TRUE)</f>
        <v>2</v>
      </c>
      <c r="F9525">
        <f>VLOOKUP(A9525, 'Physical Activity Data '!A:B,2,FALSE)</f>
        <v>1</v>
      </c>
      <c r="G9525">
        <f>VLOOKUP(A9525,'Telomere data '!A:B, 2,)</f>
        <v>0.53508305599999995</v>
      </c>
      <c r="H9525">
        <f>VLOOKUP(A9525, 'BMI Data'!A:B,2,FALSE)</f>
        <v>22.02</v>
      </c>
      <c r="I9525">
        <f>VLOOKUP(A9525, 'Physical Activity Data '!A:E,5,FALSE)</f>
        <v>3.5</v>
      </c>
      <c r="J9525">
        <f>VLOOKUP(A9525, 'Physical Activity Data '!A:E,4,FALSE)</f>
        <v>15</v>
      </c>
    </row>
    <row r="9526" spans="1:10" x14ac:dyDescent="0.25">
      <c r="A9526">
        <v>19490</v>
      </c>
      <c r="B9526" s="3">
        <f>VLOOKUP(A9526,'Demo Data'!A:E,2, TRUE)</f>
        <v>2</v>
      </c>
      <c r="C9526" s="3">
        <f>VLOOKUP(A9526,'Demo Data'!A:E,3, TRUE)</f>
        <v>14</v>
      </c>
      <c r="D9526" s="3">
        <f>VLOOKUP(A9526,'Demo Data'!A:E,4, TRUE)</f>
        <v>4</v>
      </c>
      <c r="E9526" s="3">
        <f>VLOOKUP(A9526,'Demo Data'!A:E,5, TRUE)</f>
        <v>1</v>
      </c>
      <c r="F9526">
        <f>VLOOKUP(A9526, 'Physical Activity Data '!A:B,2,FALSE)</f>
        <v>2</v>
      </c>
      <c r="G9526" t="e">
        <f>VLOOKUP(A9526,'Telomere data '!A:B, 2,)</f>
        <v>#N/A</v>
      </c>
      <c r="H9526">
        <f>VLOOKUP(A9526, 'BMI Data'!A:B,2,FALSE)</f>
        <v>35.92</v>
      </c>
      <c r="I9526">
        <f>VLOOKUP(A9526, 'Physical Activity Data '!A:E,5,FALSE)</f>
        <v>8</v>
      </c>
      <c r="J9526">
        <f>VLOOKUP(A9526, 'Physical Activity Data '!A:E,4,FALSE)</f>
        <v>45</v>
      </c>
    </row>
    <row r="9527" spans="1:10" x14ac:dyDescent="0.25">
      <c r="A9527">
        <v>19491</v>
      </c>
      <c r="B9527" s="3">
        <f>VLOOKUP(A9527,'Demo Data'!A:E,2, TRUE)</f>
        <v>1</v>
      </c>
      <c r="C9527" s="3">
        <f>VLOOKUP(A9527,'Demo Data'!A:E,3, TRUE)</f>
        <v>80</v>
      </c>
      <c r="D9527" s="3">
        <f>VLOOKUP(A9527,'Demo Data'!A:E,4, TRUE)</f>
        <v>3</v>
      </c>
      <c r="E9527" s="3">
        <f>VLOOKUP(A9527,'Demo Data'!A:E,5, TRUE)</f>
        <v>3</v>
      </c>
      <c r="F9527">
        <f>VLOOKUP(A9527, 'Physical Activity Data '!A:B,2,FALSE)</f>
        <v>1</v>
      </c>
      <c r="G9527" t="e">
        <f>VLOOKUP(A9527,'Telomere data '!A:B, 2,)</f>
        <v>#N/A</v>
      </c>
      <c r="H9527">
        <f>VLOOKUP(A9527, 'BMI Data'!A:B,2,FALSE)</f>
        <v>27.95</v>
      </c>
      <c r="I9527">
        <f>VLOOKUP(A9527, 'Physical Activity Data '!A:E,5,FALSE)</f>
        <v>3.5</v>
      </c>
      <c r="J9527">
        <f>VLOOKUP(A9527, 'Physical Activity Data '!A:E,4,FALSE)</f>
        <v>240</v>
      </c>
    </row>
    <row r="9528" spans="1:10" x14ac:dyDescent="0.25">
      <c r="A9528">
        <v>19492</v>
      </c>
      <c r="B9528" s="3">
        <f>VLOOKUP(A9528,'Demo Data'!A:E,2, TRUE)</f>
        <v>2</v>
      </c>
      <c r="C9528" s="3">
        <f>VLOOKUP(A9528,'Demo Data'!A:E,3, TRUE)</f>
        <v>3</v>
      </c>
      <c r="D9528" s="3">
        <f>VLOOKUP(A9528,'Demo Data'!A:E,4, TRUE)</f>
        <v>3</v>
      </c>
      <c r="E9528" s="3" t="str">
        <f>VLOOKUP(A9528,'Demo Data'!A:E,5, TRUE)</f>
        <v>NA</v>
      </c>
      <c r="F9528" t="e">
        <f>VLOOKUP(A9528, 'Physical Activity Data '!A:B,2,FALSE)</f>
        <v>#N/A</v>
      </c>
      <c r="G9528" t="e">
        <f>VLOOKUP(A9528,'Telomere data '!A:B, 2,)</f>
        <v>#N/A</v>
      </c>
      <c r="H9528">
        <f>VLOOKUP(A9528, 'BMI Data'!A:B,2,FALSE)</f>
        <v>17.079999999999998</v>
      </c>
      <c r="I9528" t="e">
        <f>VLOOKUP(A9528, 'Physical Activity Data '!A:E,5,FALSE)</f>
        <v>#N/A</v>
      </c>
      <c r="J9528" t="e">
        <f>VLOOKUP(A9528, 'Physical Activity Data '!A:E,4,FALSE)</f>
        <v>#N/A</v>
      </c>
    </row>
    <row r="9529" spans="1:10" x14ac:dyDescent="0.25">
      <c r="A9529">
        <v>19493</v>
      </c>
      <c r="B9529" s="3">
        <f>VLOOKUP(A9529,'Demo Data'!A:E,2, TRUE)</f>
        <v>2</v>
      </c>
      <c r="C9529" s="3">
        <f>VLOOKUP(A9529,'Demo Data'!A:E,3, TRUE)</f>
        <v>33</v>
      </c>
      <c r="D9529" s="3">
        <f>VLOOKUP(A9529,'Demo Data'!A:E,4, TRUE)</f>
        <v>3</v>
      </c>
      <c r="E9529" s="3">
        <f>VLOOKUP(A9529,'Demo Data'!A:E,5, TRUE)</f>
        <v>3</v>
      </c>
      <c r="F9529">
        <f>VLOOKUP(A9529, 'Physical Activity Data '!A:B,2,FALSE)</f>
        <v>1</v>
      </c>
      <c r="G9529" t="e">
        <f>VLOOKUP(A9529,'Telomere data '!A:B, 2,)</f>
        <v>#N/A</v>
      </c>
      <c r="H9529" t="str">
        <f>VLOOKUP(A9529, 'BMI Data'!A:B,2,FALSE)</f>
        <v>NA</v>
      </c>
      <c r="I9529">
        <f>VLOOKUP(A9529, 'Physical Activity Data '!A:E,5,FALSE)</f>
        <v>4.5</v>
      </c>
      <c r="J9529">
        <f>VLOOKUP(A9529, 'Physical Activity Data '!A:E,4,FALSE)</f>
        <v>30</v>
      </c>
    </row>
    <row r="9530" spans="1:10" x14ac:dyDescent="0.25">
      <c r="A9530">
        <v>19494</v>
      </c>
      <c r="B9530" s="3">
        <f>VLOOKUP(A9530,'Demo Data'!A:E,2, TRUE)</f>
        <v>2</v>
      </c>
      <c r="C9530" s="3">
        <f>VLOOKUP(A9530,'Demo Data'!A:E,3, TRUE)</f>
        <v>12</v>
      </c>
      <c r="D9530" s="3">
        <f>VLOOKUP(A9530,'Demo Data'!A:E,4, TRUE)</f>
        <v>1</v>
      </c>
      <c r="E9530" s="3">
        <f>VLOOKUP(A9530,'Demo Data'!A:E,5, TRUE)</f>
        <v>1</v>
      </c>
      <c r="F9530">
        <f>VLOOKUP(A9530, 'Physical Activity Data '!A:B,2,FALSE)</f>
        <v>1</v>
      </c>
      <c r="G9530" t="e">
        <f>VLOOKUP(A9530,'Telomere data '!A:B, 2,)</f>
        <v>#N/A</v>
      </c>
      <c r="H9530">
        <f>VLOOKUP(A9530, 'BMI Data'!A:B,2,FALSE)</f>
        <v>18.899999999999999</v>
      </c>
      <c r="I9530">
        <f>VLOOKUP(A9530, 'Physical Activity Data '!A:E,5,FALSE)</f>
        <v>6</v>
      </c>
      <c r="J9530">
        <f>VLOOKUP(A9530, 'Physical Activity Data '!A:E,4,FALSE)</f>
        <v>30</v>
      </c>
    </row>
    <row r="9531" spans="1:10" x14ac:dyDescent="0.25">
      <c r="A9531">
        <v>19495</v>
      </c>
      <c r="B9531" s="3">
        <f>VLOOKUP(A9531,'Demo Data'!A:E,2, TRUE)</f>
        <v>2</v>
      </c>
      <c r="C9531" s="3">
        <f>VLOOKUP(A9531,'Demo Data'!A:E,3, TRUE)</f>
        <v>61</v>
      </c>
      <c r="D9531" s="3">
        <f>VLOOKUP(A9531,'Demo Data'!A:E,4, TRUE)</f>
        <v>1</v>
      </c>
      <c r="E9531" s="3">
        <f>VLOOKUP(A9531,'Demo Data'!A:E,5, TRUE)</f>
        <v>3</v>
      </c>
      <c r="F9531" t="e">
        <f>VLOOKUP(A9531, 'Physical Activity Data '!A:B,2,FALSE)</f>
        <v>#N/A</v>
      </c>
      <c r="G9531" t="e">
        <f>VLOOKUP(A9531,'Telomere data '!A:B, 2,)</f>
        <v>#N/A</v>
      </c>
      <c r="H9531" t="str">
        <f>VLOOKUP(A9531, 'BMI Data'!A:B,2,FALSE)</f>
        <v>NA</v>
      </c>
      <c r="I9531" t="e">
        <f>VLOOKUP(A9531, 'Physical Activity Data '!A:E,5,FALSE)</f>
        <v>#N/A</v>
      </c>
      <c r="J9531" t="e">
        <f>VLOOKUP(A9531, 'Physical Activity Data '!A:E,4,FALSE)</f>
        <v>#N/A</v>
      </c>
    </row>
    <row r="9532" spans="1:10" x14ac:dyDescent="0.25">
      <c r="A9532">
        <v>19496</v>
      </c>
      <c r="B9532" s="3">
        <f>VLOOKUP(A9532,'Demo Data'!A:E,2, TRUE)</f>
        <v>1</v>
      </c>
      <c r="C9532" s="3">
        <f>VLOOKUP(A9532,'Demo Data'!A:E,3, TRUE)</f>
        <v>10</v>
      </c>
      <c r="D9532" s="3">
        <f>VLOOKUP(A9532,'Demo Data'!A:E,4, TRUE)</f>
        <v>3</v>
      </c>
      <c r="E9532" s="3">
        <f>VLOOKUP(A9532,'Demo Data'!A:E,5, TRUE)</f>
        <v>1</v>
      </c>
      <c r="F9532" t="e">
        <f>VLOOKUP(A9532, 'Physical Activity Data '!A:B,2,FALSE)</f>
        <v>#N/A</v>
      </c>
      <c r="G9532" t="e">
        <f>VLOOKUP(A9532,'Telomere data '!A:B, 2,)</f>
        <v>#N/A</v>
      </c>
      <c r="H9532">
        <f>VLOOKUP(A9532, 'BMI Data'!A:B,2,FALSE)</f>
        <v>18.39</v>
      </c>
      <c r="I9532" t="e">
        <f>VLOOKUP(A9532, 'Physical Activity Data '!A:E,5,FALSE)</f>
        <v>#N/A</v>
      </c>
      <c r="J9532" t="e">
        <f>VLOOKUP(A9532, 'Physical Activity Data '!A:E,4,FALSE)</f>
        <v>#N/A</v>
      </c>
    </row>
    <row r="9533" spans="1:10" x14ac:dyDescent="0.25">
      <c r="A9533">
        <v>19497</v>
      </c>
      <c r="B9533" s="3">
        <f>VLOOKUP(A9533,'Demo Data'!A:E,2, TRUE)</f>
        <v>2</v>
      </c>
      <c r="C9533" s="3">
        <f>VLOOKUP(A9533,'Demo Data'!A:E,3, TRUE)</f>
        <v>83</v>
      </c>
      <c r="D9533" s="3">
        <f>VLOOKUP(A9533,'Demo Data'!A:E,4, TRUE)</f>
        <v>3</v>
      </c>
      <c r="E9533" s="3">
        <f>VLOOKUP(A9533,'Demo Data'!A:E,5, TRUE)</f>
        <v>2</v>
      </c>
      <c r="F9533" t="e">
        <f>VLOOKUP(A9533, 'Physical Activity Data '!A:B,2,FALSE)</f>
        <v>#N/A</v>
      </c>
      <c r="G9533">
        <f>VLOOKUP(A9533,'Telomere data '!A:B, 2,)</f>
        <v>0.71509679699999995</v>
      </c>
      <c r="H9533" t="str">
        <f>VLOOKUP(A9533, 'BMI Data'!A:B,2,FALSE)</f>
        <v>NA</v>
      </c>
      <c r="I9533" t="e">
        <f>VLOOKUP(A9533, 'Physical Activity Data '!A:E,5,FALSE)</f>
        <v>#N/A</v>
      </c>
      <c r="J9533" t="e">
        <f>VLOOKUP(A9533, 'Physical Activity Data '!A:E,4,FALSE)</f>
        <v>#N/A</v>
      </c>
    </row>
    <row r="9534" spans="1:10" x14ac:dyDescent="0.25">
      <c r="A9534">
        <v>19498</v>
      </c>
      <c r="B9534" s="3">
        <f>VLOOKUP(A9534,'Demo Data'!A:E,2, TRUE)</f>
        <v>1</v>
      </c>
      <c r="C9534" s="3">
        <f>VLOOKUP(A9534,'Demo Data'!A:E,3, TRUE)</f>
        <v>68</v>
      </c>
      <c r="D9534" s="3">
        <f>VLOOKUP(A9534,'Demo Data'!A:E,4, TRUE)</f>
        <v>3</v>
      </c>
      <c r="E9534" s="3">
        <f>VLOOKUP(A9534,'Demo Data'!A:E,5, TRUE)</f>
        <v>1</v>
      </c>
      <c r="F9534" t="e">
        <f>VLOOKUP(A9534, 'Physical Activity Data '!A:B,2,FALSE)</f>
        <v>#N/A</v>
      </c>
      <c r="G9534">
        <f>VLOOKUP(A9534,'Telomere data '!A:B, 2,)</f>
        <v>1.0171799189999999</v>
      </c>
      <c r="H9534" t="str">
        <f>VLOOKUP(A9534, 'BMI Data'!A:B,2,FALSE)</f>
        <v>NA</v>
      </c>
      <c r="I9534" t="e">
        <f>VLOOKUP(A9534, 'Physical Activity Data '!A:E,5,FALSE)</f>
        <v>#N/A</v>
      </c>
      <c r="J9534" t="e">
        <f>VLOOKUP(A9534, 'Physical Activity Data '!A:E,4,FALSE)</f>
        <v>#N/A</v>
      </c>
    </row>
    <row r="9535" spans="1:10" x14ac:dyDescent="0.25">
      <c r="A9535">
        <v>19499</v>
      </c>
      <c r="B9535" s="3">
        <f>VLOOKUP(A9535,'Demo Data'!A:E,2, TRUE)</f>
        <v>2</v>
      </c>
      <c r="C9535" s="3">
        <f>VLOOKUP(A9535,'Demo Data'!A:E,3, TRUE)</f>
        <v>3</v>
      </c>
      <c r="D9535" s="3">
        <f>VLOOKUP(A9535,'Demo Data'!A:E,4, TRUE)</f>
        <v>1</v>
      </c>
      <c r="E9535" s="3" t="str">
        <f>VLOOKUP(A9535,'Demo Data'!A:E,5, TRUE)</f>
        <v>NA</v>
      </c>
      <c r="F9535" t="e">
        <f>VLOOKUP(A9535, 'Physical Activity Data '!A:B,2,FALSE)</f>
        <v>#N/A</v>
      </c>
      <c r="G9535" t="e">
        <f>VLOOKUP(A9535,'Telomere data '!A:B, 2,)</f>
        <v>#N/A</v>
      </c>
      <c r="H9535">
        <f>VLOOKUP(A9535, 'BMI Data'!A:B,2,FALSE)</f>
        <v>16.78</v>
      </c>
      <c r="I9535" t="e">
        <f>VLOOKUP(A9535, 'Physical Activity Data '!A:E,5,FALSE)</f>
        <v>#N/A</v>
      </c>
      <c r="J9535" t="e">
        <f>VLOOKUP(A9535, 'Physical Activity Data '!A:E,4,FALSE)</f>
        <v>#N/A</v>
      </c>
    </row>
    <row r="9536" spans="1:10" x14ac:dyDescent="0.25">
      <c r="A9536">
        <v>19500</v>
      </c>
      <c r="B9536" s="3">
        <f>VLOOKUP(A9536,'Demo Data'!A:E,2, TRUE)</f>
        <v>1</v>
      </c>
      <c r="C9536" s="3">
        <f>VLOOKUP(A9536,'Demo Data'!A:E,3, TRUE)</f>
        <v>22</v>
      </c>
      <c r="D9536" s="3">
        <f>VLOOKUP(A9536,'Demo Data'!A:E,4, TRUE)</f>
        <v>4</v>
      </c>
      <c r="E9536" s="3">
        <f>VLOOKUP(A9536,'Demo Data'!A:E,5, TRUE)</f>
        <v>3</v>
      </c>
      <c r="F9536" t="e">
        <f>VLOOKUP(A9536, 'Physical Activity Data '!A:B,2,FALSE)</f>
        <v>#N/A</v>
      </c>
      <c r="G9536" t="e">
        <f>VLOOKUP(A9536,'Telomere data '!A:B, 2,)</f>
        <v>#N/A</v>
      </c>
      <c r="H9536">
        <f>VLOOKUP(A9536, 'BMI Data'!A:B,2,FALSE)</f>
        <v>22.07</v>
      </c>
      <c r="I9536" t="e">
        <f>VLOOKUP(A9536, 'Physical Activity Data '!A:E,5,FALSE)</f>
        <v>#N/A</v>
      </c>
      <c r="J9536" t="e">
        <f>VLOOKUP(A9536, 'Physical Activity Data '!A:E,4,FALSE)</f>
        <v>#N/A</v>
      </c>
    </row>
    <row r="9537" spans="1:10" x14ac:dyDescent="0.25">
      <c r="A9537">
        <v>19501</v>
      </c>
      <c r="B9537" s="3">
        <f>VLOOKUP(A9537,'Demo Data'!A:E,2, TRUE)</f>
        <v>1</v>
      </c>
      <c r="C9537" s="3">
        <f>VLOOKUP(A9537,'Demo Data'!A:E,3, TRUE)</f>
        <v>9</v>
      </c>
      <c r="D9537" s="3">
        <f>VLOOKUP(A9537,'Demo Data'!A:E,4, TRUE)</f>
        <v>4</v>
      </c>
      <c r="E9537" s="3">
        <f>VLOOKUP(A9537,'Demo Data'!A:E,5, TRUE)</f>
        <v>1</v>
      </c>
      <c r="F9537" t="e">
        <f>VLOOKUP(A9537, 'Physical Activity Data '!A:B,2,FALSE)</f>
        <v>#N/A</v>
      </c>
      <c r="G9537" t="e">
        <f>VLOOKUP(A9537,'Telomere data '!A:B, 2,)</f>
        <v>#N/A</v>
      </c>
      <c r="H9537">
        <f>VLOOKUP(A9537, 'BMI Data'!A:B,2,FALSE)</f>
        <v>18.649999999999999</v>
      </c>
      <c r="I9537" t="e">
        <f>VLOOKUP(A9537, 'Physical Activity Data '!A:E,5,FALSE)</f>
        <v>#N/A</v>
      </c>
      <c r="J9537" t="e">
        <f>VLOOKUP(A9537, 'Physical Activity Data '!A:E,4,FALSE)</f>
        <v>#N/A</v>
      </c>
    </row>
    <row r="9538" spans="1:10" x14ac:dyDescent="0.25">
      <c r="A9538">
        <v>19502</v>
      </c>
      <c r="B9538" s="3">
        <f>VLOOKUP(A9538,'Demo Data'!A:E,2, TRUE)</f>
        <v>2</v>
      </c>
      <c r="C9538" s="3">
        <f>VLOOKUP(A9538,'Demo Data'!A:E,3, TRUE)</f>
        <v>63</v>
      </c>
      <c r="D9538" s="3">
        <f>VLOOKUP(A9538,'Demo Data'!A:E,4, TRUE)</f>
        <v>1</v>
      </c>
      <c r="E9538" s="3">
        <f>VLOOKUP(A9538,'Demo Data'!A:E,5, TRUE)</f>
        <v>1</v>
      </c>
      <c r="F9538" t="e">
        <f>VLOOKUP(A9538, 'Physical Activity Data '!A:B,2,FALSE)</f>
        <v>#N/A</v>
      </c>
      <c r="G9538">
        <f>VLOOKUP(A9538,'Telomere data '!A:B, 2,)</f>
        <v>0.89244013200000005</v>
      </c>
      <c r="H9538">
        <f>VLOOKUP(A9538, 'BMI Data'!A:B,2,FALSE)</f>
        <v>29.96</v>
      </c>
      <c r="I9538" t="e">
        <f>VLOOKUP(A9538, 'Physical Activity Data '!A:E,5,FALSE)</f>
        <v>#N/A</v>
      </c>
      <c r="J9538" t="e">
        <f>VLOOKUP(A9538, 'Physical Activity Data '!A:E,4,FALSE)</f>
        <v>#N/A</v>
      </c>
    </row>
    <row r="9539" spans="1:10" x14ac:dyDescent="0.25">
      <c r="A9539">
        <v>19503</v>
      </c>
      <c r="B9539" s="3">
        <f>VLOOKUP(A9539,'Demo Data'!A:E,2, TRUE)</f>
        <v>2</v>
      </c>
      <c r="C9539" s="3">
        <f>VLOOKUP(A9539,'Demo Data'!A:E,3, TRUE)</f>
        <v>25</v>
      </c>
      <c r="D9539" s="3">
        <f>VLOOKUP(A9539,'Demo Data'!A:E,4, TRUE)</f>
        <v>3</v>
      </c>
      <c r="E9539" s="3">
        <f>VLOOKUP(A9539,'Demo Data'!A:E,5, TRUE)</f>
        <v>3</v>
      </c>
      <c r="F9539">
        <f>VLOOKUP(A9539, 'Physical Activity Data '!A:B,2,FALSE)</f>
        <v>1</v>
      </c>
      <c r="G9539">
        <f>VLOOKUP(A9539,'Telomere data '!A:B, 2,)</f>
        <v>0.95061503800000002</v>
      </c>
      <c r="H9539">
        <f>VLOOKUP(A9539, 'BMI Data'!A:B,2,FALSE)</f>
        <v>24.54</v>
      </c>
      <c r="I9539">
        <f>VLOOKUP(A9539, 'Physical Activity Data '!A:E,5,FALSE)</f>
        <v>3.5</v>
      </c>
      <c r="J9539">
        <f>VLOOKUP(A9539, 'Physical Activity Data '!A:E,4,FALSE)</f>
        <v>30</v>
      </c>
    </row>
    <row r="9540" spans="1:10" x14ac:dyDescent="0.25">
      <c r="A9540">
        <v>19504</v>
      </c>
      <c r="B9540" s="3">
        <f>VLOOKUP(A9540,'Demo Data'!A:E,2, TRUE)</f>
        <v>2</v>
      </c>
      <c r="C9540" s="3">
        <f>VLOOKUP(A9540,'Demo Data'!A:E,3, TRUE)</f>
        <v>11</v>
      </c>
      <c r="D9540" s="3">
        <f>VLOOKUP(A9540,'Demo Data'!A:E,4, TRUE)</f>
        <v>4</v>
      </c>
      <c r="E9540" s="3">
        <f>VLOOKUP(A9540,'Demo Data'!A:E,5, TRUE)</f>
        <v>1</v>
      </c>
      <c r="F9540" t="e">
        <f>VLOOKUP(A9540, 'Physical Activity Data '!A:B,2,FALSE)</f>
        <v>#N/A</v>
      </c>
      <c r="G9540" t="e">
        <f>VLOOKUP(A9540,'Telomere data '!A:B, 2,)</f>
        <v>#N/A</v>
      </c>
      <c r="H9540">
        <f>VLOOKUP(A9540, 'BMI Data'!A:B,2,FALSE)</f>
        <v>19.41</v>
      </c>
      <c r="I9540" t="e">
        <f>VLOOKUP(A9540, 'Physical Activity Data '!A:E,5,FALSE)</f>
        <v>#N/A</v>
      </c>
      <c r="J9540" t="e">
        <f>VLOOKUP(A9540, 'Physical Activity Data '!A:E,4,FALSE)</f>
        <v>#N/A</v>
      </c>
    </row>
    <row r="9541" spans="1:10" x14ac:dyDescent="0.25">
      <c r="A9541">
        <v>19505</v>
      </c>
      <c r="B9541" s="3">
        <f>VLOOKUP(A9541,'Demo Data'!A:E,2, TRUE)</f>
        <v>2</v>
      </c>
      <c r="C9541" s="3">
        <f>VLOOKUP(A9541,'Demo Data'!A:E,3, TRUE)</f>
        <v>7</v>
      </c>
      <c r="D9541" s="3">
        <f>VLOOKUP(A9541,'Demo Data'!A:E,4, TRUE)</f>
        <v>4</v>
      </c>
      <c r="E9541" s="3">
        <f>VLOOKUP(A9541,'Demo Data'!A:E,5, TRUE)</f>
        <v>1</v>
      </c>
      <c r="F9541" t="e">
        <f>VLOOKUP(A9541, 'Physical Activity Data '!A:B,2,FALSE)</f>
        <v>#N/A</v>
      </c>
      <c r="G9541" t="e">
        <f>VLOOKUP(A9541,'Telomere data '!A:B, 2,)</f>
        <v>#N/A</v>
      </c>
      <c r="H9541">
        <f>VLOOKUP(A9541, 'BMI Data'!A:B,2,FALSE)</f>
        <v>15.76</v>
      </c>
      <c r="I9541" t="e">
        <f>VLOOKUP(A9541, 'Physical Activity Data '!A:E,5,FALSE)</f>
        <v>#N/A</v>
      </c>
      <c r="J9541" t="e">
        <f>VLOOKUP(A9541, 'Physical Activity Data '!A:E,4,FALSE)</f>
        <v>#N/A</v>
      </c>
    </row>
    <row r="9542" spans="1:10" x14ac:dyDescent="0.25">
      <c r="A9542">
        <v>19506</v>
      </c>
      <c r="B9542" s="3">
        <f>VLOOKUP(A9542,'Demo Data'!A:E,2, TRUE)</f>
        <v>1</v>
      </c>
      <c r="C9542" s="3">
        <f>VLOOKUP(A9542,'Demo Data'!A:E,3, TRUE)</f>
        <v>35</v>
      </c>
      <c r="D9542" s="3">
        <f>VLOOKUP(A9542,'Demo Data'!A:E,4, TRUE)</f>
        <v>4</v>
      </c>
      <c r="E9542" s="3">
        <f>VLOOKUP(A9542,'Demo Data'!A:E,5, TRUE)</f>
        <v>2</v>
      </c>
      <c r="F9542">
        <f>VLOOKUP(A9542, 'Physical Activity Data '!A:B,2,FALSE)</f>
        <v>1</v>
      </c>
      <c r="G9542" t="e">
        <f>VLOOKUP(A9542,'Telomere data '!A:B, 2,)</f>
        <v>#N/A</v>
      </c>
      <c r="H9542">
        <f>VLOOKUP(A9542, 'BMI Data'!A:B,2,FALSE)</f>
        <v>29.22</v>
      </c>
      <c r="I9542">
        <f>VLOOKUP(A9542, 'Physical Activity Data '!A:E,5,FALSE)</f>
        <v>4</v>
      </c>
      <c r="J9542">
        <f>VLOOKUP(A9542, 'Physical Activity Data '!A:E,4,FALSE)</f>
        <v>60</v>
      </c>
    </row>
    <row r="9543" spans="1:10" x14ac:dyDescent="0.25">
      <c r="A9543">
        <v>19507</v>
      </c>
      <c r="B9543" s="3">
        <f>VLOOKUP(A9543,'Demo Data'!A:E,2, TRUE)</f>
        <v>2</v>
      </c>
      <c r="C9543" s="3">
        <f>VLOOKUP(A9543,'Demo Data'!A:E,3, TRUE)</f>
        <v>48</v>
      </c>
      <c r="D9543" s="3">
        <f>VLOOKUP(A9543,'Demo Data'!A:E,4, TRUE)</f>
        <v>3</v>
      </c>
      <c r="E9543" s="3">
        <f>VLOOKUP(A9543,'Demo Data'!A:E,5, TRUE)</f>
        <v>3</v>
      </c>
      <c r="F9543" t="e">
        <f>VLOOKUP(A9543, 'Physical Activity Data '!A:B,2,FALSE)</f>
        <v>#N/A</v>
      </c>
      <c r="G9543">
        <f>VLOOKUP(A9543,'Telomere data '!A:B, 2,)</f>
        <v>0.69008167499999995</v>
      </c>
      <c r="H9543">
        <f>VLOOKUP(A9543, 'BMI Data'!A:B,2,FALSE)</f>
        <v>25.52</v>
      </c>
      <c r="I9543" t="e">
        <f>VLOOKUP(A9543, 'Physical Activity Data '!A:E,5,FALSE)</f>
        <v>#N/A</v>
      </c>
      <c r="J9543" t="e">
        <f>VLOOKUP(A9543, 'Physical Activity Data '!A:E,4,FALSE)</f>
        <v>#N/A</v>
      </c>
    </row>
    <row r="9544" spans="1:10" x14ac:dyDescent="0.25">
      <c r="A9544">
        <v>19508</v>
      </c>
      <c r="B9544" s="3">
        <f>VLOOKUP(A9544,'Demo Data'!A:E,2, TRUE)</f>
        <v>2</v>
      </c>
      <c r="C9544" s="3">
        <f>VLOOKUP(A9544,'Demo Data'!A:E,3, TRUE)</f>
        <v>2</v>
      </c>
      <c r="D9544" s="3">
        <f>VLOOKUP(A9544,'Demo Data'!A:E,4, TRUE)</f>
        <v>3</v>
      </c>
      <c r="E9544" s="3" t="str">
        <f>VLOOKUP(A9544,'Demo Data'!A:E,5, TRUE)</f>
        <v>NA</v>
      </c>
      <c r="F9544" t="e">
        <f>VLOOKUP(A9544, 'Physical Activity Data '!A:B,2,FALSE)</f>
        <v>#N/A</v>
      </c>
      <c r="G9544" t="e">
        <f>VLOOKUP(A9544,'Telomere data '!A:B, 2,)</f>
        <v>#N/A</v>
      </c>
      <c r="H9544">
        <f>VLOOKUP(A9544, 'BMI Data'!A:B,2,FALSE)</f>
        <v>16.5</v>
      </c>
      <c r="I9544" t="e">
        <f>VLOOKUP(A9544, 'Physical Activity Data '!A:E,5,FALSE)</f>
        <v>#N/A</v>
      </c>
      <c r="J9544" t="e">
        <f>VLOOKUP(A9544, 'Physical Activity Data '!A:E,4,FALSE)</f>
        <v>#N/A</v>
      </c>
    </row>
    <row r="9545" spans="1:10" x14ac:dyDescent="0.25">
      <c r="A9545">
        <v>19509</v>
      </c>
      <c r="B9545" s="3">
        <f>VLOOKUP(A9545,'Demo Data'!A:E,2, TRUE)</f>
        <v>1</v>
      </c>
      <c r="C9545" s="3">
        <f>VLOOKUP(A9545,'Demo Data'!A:E,3, TRUE)</f>
        <v>41</v>
      </c>
      <c r="D9545" s="3">
        <f>VLOOKUP(A9545,'Demo Data'!A:E,4, TRUE)</f>
        <v>3</v>
      </c>
      <c r="E9545" s="3">
        <f>VLOOKUP(A9545,'Demo Data'!A:E,5, TRUE)</f>
        <v>1</v>
      </c>
      <c r="F9545">
        <f>VLOOKUP(A9545, 'Physical Activity Data '!A:B,2,FALSE)</f>
        <v>2</v>
      </c>
      <c r="G9545">
        <f>VLOOKUP(A9545,'Telomere data '!A:B, 2,)</f>
        <v>0.97200597700000002</v>
      </c>
      <c r="H9545">
        <f>VLOOKUP(A9545, 'BMI Data'!A:B,2,FALSE)</f>
        <v>25.36</v>
      </c>
      <c r="I9545">
        <f>VLOOKUP(A9545, 'Physical Activity Data '!A:E,5,FALSE)</f>
        <v>8</v>
      </c>
      <c r="J9545">
        <f>VLOOKUP(A9545, 'Physical Activity Data '!A:E,4,FALSE)</f>
        <v>120</v>
      </c>
    </row>
    <row r="9546" spans="1:10" x14ac:dyDescent="0.25">
      <c r="A9546">
        <v>19510</v>
      </c>
      <c r="B9546" s="3">
        <f>VLOOKUP(A9546,'Demo Data'!A:E,2, TRUE)</f>
        <v>2</v>
      </c>
      <c r="C9546" s="3">
        <f>VLOOKUP(A9546,'Demo Data'!A:E,3, TRUE)</f>
        <v>19</v>
      </c>
      <c r="D9546" s="3">
        <f>VLOOKUP(A9546,'Demo Data'!A:E,4, TRUE)</f>
        <v>4</v>
      </c>
      <c r="E9546" s="3">
        <f>VLOOKUP(A9546,'Demo Data'!A:E,5, TRUE)</f>
        <v>3</v>
      </c>
      <c r="F9546">
        <f>VLOOKUP(A9546, 'Physical Activity Data '!A:B,2,FALSE)</f>
        <v>1</v>
      </c>
      <c r="G9546" t="e">
        <f>VLOOKUP(A9546,'Telomere data '!A:B, 2,)</f>
        <v>#N/A</v>
      </c>
      <c r="H9546" t="e">
        <f>VLOOKUP(A9546, 'BMI Data'!A:B,2,FALSE)</f>
        <v>#N/A</v>
      </c>
      <c r="I9546">
        <f>VLOOKUP(A9546, 'Physical Activity Data '!A:E,5,FALSE)</f>
        <v>3.5</v>
      </c>
      <c r="J9546">
        <f>VLOOKUP(A9546, 'Physical Activity Data '!A:E,4,FALSE)</f>
        <v>60</v>
      </c>
    </row>
    <row r="9547" spans="1:10" x14ac:dyDescent="0.25">
      <c r="A9547">
        <v>19511</v>
      </c>
      <c r="B9547" s="3">
        <f>VLOOKUP(A9547,'Demo Data'!A:E,2, TRUE)</f>
        <v>2</v>
      </c>
      <c r="C9547" s="3">
        <f>VLOOKUP(A9547,'Demo Data'!A:E,3, TRUE)</f>
        <v>19</v>
      </c>
      <c r="D9547" s="3">
        <f>VLOOKUP(A9547,'Demo Data'!A:E,4, TRUE)</f>
        <v>4</v>
      </c>
      <c r="E9547" s="3">
        <f>VLOOKUP(A9547,'Demo Data'!A:E,5, TRUE)</f>
        <v>2</v>
      </c>
      <c r="F9547" t="e">
        <f>VLOOKUP(A9547, 'Physical Activity Data '!A:B,2,FALSE)</f>
        <v>#N/A</v>
      </c>
      <c r="G9547" t="e">
        <f>VLOOKUP(A9547,'Telomere data '!A:B, 2,)</f>
        <v>#N/A</v>
      </c>
      <c r="H9547">
        <f>VLOOKUP(A9547, 'BMI Data'!A:B,2,FALSE)</f>
        <v>34.39</v>
      </c>
      <c r="I9547" t="e">
        <f>VLOOKUP(A9547, 'Physical Activity Data '!A:E,5,FALSE)</f>
        <v>#N/A</v>
      </c>
      <c r="J9547" t="e">
        <f>VLOOKUP(A9547, 'Physical Activity Data '!A:E,4,FALSE)</f>
        <v>#N/A</v>
      </c>
    </row>
    <row r="9548" spans="1:10" x14ac:dyDescent="0.25">
      <c r="A9548">
        <v>19512</v>
      </c>
      <c r="B9548" s="3">
        <f>VLOOKUP(A9548,'Demo Data'!A:E,2, TRUE)</f>
        <v>1</v>
      </c>
      <c r="C9548" s="3">
        <f>VLOOKUP(A9548,'Demo Data'!A:E,3, TRUE)</f>
        <v>55</v>
      </c>
      <c r="D9548" s="3">
        <f>VLOOKUP(A9548,'Demo Data'!A:E,4, TRUE)</f>
        <v>3</v>
      </c>
      <c r="E9548" s="3">
        <f>VLOOKUP(A9548,'Demo Data'!A:E,5, TRUE)</f>
        <v>3</v>
      </c>
      <c r="F9548">
        <f>VLOOKUP(A9548, 'Physical Activity Data '!A:B,2,FALSE)</f>
        <v>1</v>
      </c>
      <c r="G9548">
        <f>VLOOKUP(A9548,'Telomere data '!A:B, 2,)</f>
        <v>1.1783890880000001</v>
      </c>
      <c r="H9548">
        <f>VLOOKUP(A9548, 'BMI Data'!A:B,2,FALSE)</f>
        <v>34.049999999999997</v>
      </c>
      <c r="I9548">
        <f>VLOOKUP(A9548, 'Physical Activity Data '!A:E,5,FALSE)</f>
        <v>3.5</v>
      </c>
      <c r="J9548">
        <f>VLOOKUP(A9548, 'Physical Activity Data '!A:E,4,FALSE)</f>
        <v>240</v>
      </c>
    </row>
    <row r="9549" spans="1:10" x14ac:dyDescent="0.25">
      <c r="A9549">
        <v>19513</v>
      </c>
      <c r="B9549" s="3">
        <f>VLOOKUP(A9549,'Demo Data'!A:E,2, TRUE)</f>
        <v>2</v>
      </c>
      <c r="C9549" s="3">
        <f>VLOOKUP(A9549,'Demo Data'!A:E,3, TRUE)</f>
        <v>11</v>
      </c>
      <c r="D9549" s="3">
        <f>VLOOKUP(A9549,'Demo Data'!A:E,4, TRUE)</f>
        <v>3</v>
      </c>
      <c r="E9549" s="3">
        <f>VLOOKUP(A9549,'Demo Data'!A:E,5, TRUE)</f>
        <v>1</v>
      </c>
      <c r="F9549" t="e">
        <f>VLOOKUP(A9549, 'Physical Activity Data '!A:B,2,FALSE)</f>
        <v>#N/A</v>
      </c>
      <c r="G9549" t="e">
        <f>VLOOKUP(A9549,'Telomere data '!A:B, 2,)</f>
        <v>#N/A</v>
      </c>
      <c r="H9549">
        <f>VLOOKUP(A9549, 'BMI Data'!A:B,2,FALSE)</f>
        <v>18.09</v>
      </c>
      <c r="I9549" t="e">
        <f>VLOOKUP(A9549, 'Physical Activity Data '!A:E,5,FALSE)</f>
        <v>#N/A</v>
      </c>
      <c r="J9549" t="e">
        <f>VLOOKUP(A9549, 'Physical Activity Data '!A:E,4,FALSE)</f>
        <v>#N/A</v>
      </c>
    </row>
    <row r="9550" spans="1:10" x14ac:dyDescent="0.25">
      <c r="A9550">
        <v>19514</v>
      </c>
      <c r="B9550" s="3">
        <f>VLOOKUP(A9550,'Demo Data'!A:E,2, TRUE)</f>
        <v>2</v>
      </c>
      <c r="C9550" s="3">
        <f>VLOOKUP(A9550,'Demo Data'!A:E,3, TRUE)</f>
        <v>28</v>
      </c>
      <c r="D9550" s="3">
        <f>VLOOKUP(A9550,'Demo Data'!A:E,4, TRUE)</f>
        <v>3</v>
      </c>
      <c r="E9550" s="3">
        <f>VLOOKUP(A9550,'Demo Data'!A:E,5, TRUE)</f>
        <v>2</v>
      </c>
      <c r="F9550" t="e">
        <f>VLOOKUP(A9550, 'Physical Activity Data '!A:B,2,FALSE)</f>
        <v>#N/A</v>
      </c>
      <c r="G9550" t="e">
        <f>VLOOKUP(A9550,'Telomere data '!A:B, 2,)</f>
        <v>#N/A</v>
      </c>
      <c r="H9550">
        <f>VLOOKUP(A9550, 'BMI Data'!A:B,2,FALSE)</f>
        <v>18.53</v>
      </c>
      <c r="I9550" t="e">
        <f>VLOOKUP(A9550, 'Physical Activity Data '!A:E,5,FALSE)</f>
        <v>#N/A</v>
      </c>
      <c r="J9550" t="e">
        <f>VLOOKUP(A9550, 'Physical Activity Data '!A:E,4,FALSE)</f>
        <v>#N/A</v>
      </c>
    </row>
    <row r="9551" spans="1:10" x14ac:dyDescent="0.25">
      <c r="A9551">
        <v>19515</v>
      </c>
      <c r="B9551" s="3">
        <f>VLOOKUP(A9551,'Demo Data'!A:E,2, TRUE)</f>
        <v>2</v>
      </c>
      <c r="C9551" s="3">
        <f>VLOOKUP(A9551,'Demo Data'!A:E,3, TRUE)</f>
        <v>48</v>
      </c>
      <c r="D9551" s="3">
        <f>VLOOKUP(A9551,'Demo Data'!A:E,4, TRUE)</f>
        <v>4</v>
      </c>
      <c r="E9551" s="3">
        <f>VLOOKUP(A9551,'Demo Data'!A:E,5, TRUE)</f>
        <v>2</v>
      </c>
      <c r="F9551" t="e">
        <f>VLOOKUP(A9551, 'Physical Activity Data '!A:B,2,FALSE)</f>
        <v>#N/A</v>
      </c>
      <c r="G9551">
        <f>VLOOKUP(A9551,'Telomere data '!A:B, 2,)</f>
        <v>1.8645437330000001</v>
      </c>
      <c r="H9551">
        <f>VLOOKUP(A9551, 'BMI Data'!A:B,2,FALSE)</f>
        <v>23.71</v>
      </c>
      <c r="I9551" t="e">
        <f>VLOOKUP(A9551, 'Physical Activity Data '!A:E,5,FALSE)</f>
        <v>#N/A</v>
      </c>
      <c r="J9551" t="e">
        <f>VLOOKUP(A9551, 'Physical Activity Data '!A:E,4,FALSE)</f>
        <v>#N/A</v>
      </c>
    </row>
    <row r="9552" spans="1:10" x14ac:dyDescent="0.25">
      <c r="A9552">
        <v>19516</v>
      </c>
      <c r="B9552" s="3">
        <f>VLOOKUP(A9552,'Demo Data'!A:E,2, TRUE)</f>
        <v>2</v>
      </c>
      <c r="C9552" s="3">
        <f>VLOOKUP(A9552,'Demo Data'!A:E,3, TRUE)</f>
        <v>19</v>
      </c>
      <c r="D9552" s="3">
        <f>VLOOKUP(A9552,'Demo Data'!A:E,4, TRUE)</f>
        <v>1</v>
      </c>
      <c r="E9552" s="3">
        <f>VLOOKUP(A9552,'Demo Data'!A:E,5, TRUE)</f>
        <v>2</v>
      </c>
      <c r="F9552">
        <f>VLOOKUP(A9552, 'Physical Activity Data '!A:B,2,FALSE)</f>
        <v>2</v>
      </c>
      <c r="G9552" t="e">
        <f>VLOOKUP(A9552,'Telomere data '!A:B, 2,)</f>
        <v>#N/A</v>
      </c>
      <c r="H9552">
        <f>VLOOKUP(A9552, 'BMI Data'!A:B,2,FALSE)</f>
        <v>32.76</v>
      </c>
      <c r="I9552">
        <f>VLOOKUP(A9552, 'Physical Activity Data '!A:E,5,FALSE)</f>
        <v>8</v>
      </c>
      <c r="J9552">
        <f>VLOOKUP(A9552, 'Physical Activity Data '!A:E,4,FALSE)</f>
        <v>10</v>
      </c>
    </row>
    <row r="9553" spans="1:10" x14ac:dyDescent="0.25">
      <c r="A9553">
        <v>19517</v>
      </c>
      <c r="B9553" s="3">
        <f>VLOOKUP(A9553,'Demo Data'!A:E,2, TRUE)</f>
        <v>1</v>
      </c>
      <c r="C9553" s="3">
        <f>VLOOKUP(A9553,'Demo Data'!A:E,3, TRUE)</f>
        <v>3</v>
      </c>
      <c r="D9553" s="3">
        <f>VLOOKUP(A9553,'Demo Data'!A:E,4, TRUE)</f>
        <v>4</v>
      </c>
      <c r="E9553" s="3" t="str">
        <f>VLOOKUP(A9553,'Demo Data'!A:E,5, TRUE)</f>
        <v>NA</v>
      </c>
      <c r="F9553" t="e">
        <f>VLOOKUP(A9553, 'Physical Activity Data '!A:B,2,FALSE)</f>
        <v>#N/A</v>
      </c>
      <c r="G9553" t="e">
        <f>VLOOKUP(A9553,'Telomere data '!A:B, 2,)</f>
        <v>#N/A</v>
      </c>
      <c r="H9553">
        <f>VLOOKUP(A9553, 'BMI Data'!A:B,2,FALSE)</f>
        <v>16.12</v>
      </c>
      <c r="I9553" t="e">
        <f>VLOOKUP(A9553, 'Physical Activity Data '!A:E,5,FALSE)</f>
        <v>#N/A</v>
      </c>
      <c r="J9553" t="e">
        <f>VLOOKUP(A9553, 'Physical Activity Data '!A:E,4,FALSE)</f>
        <v>#N/A</v>
      </c>
    </row>
    <row r="9554" spans="1:10" x14ac:dyDescent="0.25">
      <c r="A9554">
        <v>19518</v>
      </c>
      <c r="B9554" s="3">
        <f>VLOOKUP(A9554,'Demo Data'!A:E,2, TRUE)</f>
        <v>2</v>
      </c>
      <c r="C9554" s="3">
        <f>VLOOKUP(A9554,'Demo Data'!A:E,3, TRUE)</f>
        <v>6</v>
      </c>
      <c r="D9554" s="3">
        <f>VLOOKUP(A9554,'Demo Data'!A:E,4, TRUE)</f>
        <v>3</v>
      </c>
      <c r="E9554" s="3">
        <f>VLOOKUP(A9554,'Demo Data'!A:E,5, TRUE)</f>
        <v>1</v>
      </c>
      <c r="F9554" t="e">
        <f>VLOOKUP(A9554, 'Physical Activity Data '!A:B,2,FALSE)</f>
        <v>#N/A</v>
      </c>
      <c r="G9554" t="e">
        <f>VLOOKUP(A9554,'Telomere data '!A:B, 2,)</f>
        <v>#N/A</v>
      </c>
      <c r="H9554">
        <f>VLOOKUP(A9554, 'BMI Data'!A:B,2,FALSE)</f>
        <v>16.809999999999999</v>
      </c>
      <c r="I9554" t="e">
        <f>VLOOKUP(A9554, 'Physical Activity Data '!A:E,5,FALSE)</f>
        <v>#N/A</v>
      </c>
      <c r="J9554" t="e">
        <f>VLOOKUP(A9554, 'Physical Activity Data '!A:E,4,FALSE)</f>
        <v>#N/A</v>
      </c>
    </row>
    <row r="9555" spans="1:10" x14ac:dyDescent="0.25">
      <c r="A9555">
        <v>19519</v>
      </c>
      <c r="B9555" s="3">
        <f>VLOOKUP(A9555,'Demo Data'!A:E,2, TRUE)</f>
        <v>2</v>
      </c>
      <c r="C9555" s="3">
        <f>VLOOKUP(A9555,'Demo Data'!A:E,3, TRUE)</f>
        <v>15</v>
      </c>
      <c r="D9555" s="3">
        <f>VLOOKUP(A9555,'Demo Data'!A:E,4, TRUE)</f>
        <v>3</v>
      </c>
      <c r="E9555" s="3">
        <f>VLOOKUP(A9555,'Demo Data'!A:E,5, TRUE)</f>
        <v>1</v>
      </c>
      <c r="F9555">
        <f>VLOOKUP(A9555, 'Physical Activity Data '!A:B,2,FALSE)</f>
        <v>1</v>
      </c>
      <c r="G9555" t="e">
        <f>VLOOKUP(A9555,'Telomere data '!A:B, 2,)</f>
        <v>#N/A</v>
      </c>
      <c r="H9555">
        <f>VLOOKUP(A9555, 'BMI Data'!A:B,2,FALSE)</f>
        <v>32.770000000000003</v>
      </c>
      <c r="I9555">
        <f>VLOOKUP(A9555, 'Physical Activity Data '!A:E,5,FALSE)</f>
        <v>4.5</v>
      </c>
      <c r="J9555">
        <f>VLOOKUP(A9555, 'Physical Activity Data '!A:E,4,FALSE)</f>
        <v>120</v>
      </c>
    </row>
    <row r="9556" spans="1:10" x14ac:dyDescent="0.25">
      <c r="A9556">
        <v>19520</v>
      </c>
      <c r="B9556" s="3">
        <f>VLOOKUP(A9556,'Demo Data'!A:E,2, TRUE)</f>
        <v>2</v>
      </c>
      <c r="C9556" s="3">
        <f>VLOOKUP(A9556,'Demo Data'!A:E,3, TRUE)</f>
        <v>17</v>
      </c>
      <c r="D9556" s="3">
        <f>VLOOKUP(A9556,'Demo Data'!A:E,4, TRUE)</f>
        <v>2</v>
      </c>
      <c r="E9556" s="3">
        <f>VLOOKUP(A9556,'Demo Data'!A:E,5, TRUE)</f>
        <v>1</v>
      </c>
      <c r="F9556" t="e">
        <f>VLOOKUP(A9556, 'Physical Activity Data '!A:B,2,FALSE)</f>
        <v>#N/A</v>
      </c>
      <c r="G9556" t="e">
        <f>VLOOKUP(A9556,'Telomere data '!A:B, 2,)</f>
        <v>#N/A</v>
      </c>
      <c r="H9556">
        <f>VLOOKUP(A9556, 'BMI Data'!A:B,2,FALSE)</f>
        <v>18.54</v>
      </c>
      <c r="I9556" t="e">
        <f>VLOOKUP(A9556, 'Physical Activity Data '!A:E,5,FALSE)</f>
        <v>#N/A</v>
      </c>
      <c r="J9556" t="e">
        <f>VLOOKUP(A9556, 'Physical Activity Data '!A:E,4,FALSE)</f>
        <v>#N/A</v>
      </c>
    </row>
    <row r="9557" spans="1:10" x14ac:dyDescent="0.25">
      <c r="A9557">
        <v>19521</v>
      </c>
      <c r="B9557" s="3">
        <f>VLOOKUP(A9557,'Demo Data'!A:E,2, TRUE)</f>
        <v>1</v>
      </c>
      <c r="C9557" s="3">
        <f>VLOOKUP(A9557,'Demo Data'!A:E,3, TRUE)</f>
        <v>82</v>
      </c>
      <c r="D9557" s="3">
        <f>VLOOKUP(A9557,'Demo Data'!A:E,4, TRUE)</f>
        <v>3</v>
      </c>
      <c r="E9557" s="3">
        <f>VLOOKUP(A9557,'Demo Data'!A:E,5, TRUE)</f>
        <v>2</v>
      </c>
      <c r="F9557" t="e">
        <f>VLOOKUP(A9557, 'Physical Activity Data '!A:B,2,FALSE)</f>
        <v>#N/A</v>
      </c>
      <c r="G9557">
        <f>VLOOKUP(A9557,'Telomere data '!A:B, 2,)</f>
        <v>0.70173901599999999</v>
      </c>
      <c r="H9557">
        <f>VLOOKUP(A9557, 'BMI Data'!A:B,2,FALSE)</f>
        <v>32.58</v>
      </c>
      <c r="I9557" t="e">
        <f>VLOOKUP(A9557, 'Physical Activity Data '!A:E,5,FALSE)</f>
        <v>#N/A</v>
      </c>
      <c r="J9557" t="e">
        <f>VLOOKUP(A9557, 'Physical Activity Data '!A:E,4,FALSE)</f>
        <v>#N/A</v>
      </c>
    </row>
    <row r="9558" spans="1:10" x14ac:dyDescent="0.25">
      <c r="A9558">
        <v>19522</v>
      </c>
      <c r="B9558" s="3">
        <f>VLOOKUP(A9558,'Demo Data'!A:E,2, TRUE)</f>
        <v>1</v>
      </c>
      <c r="C9558" s="3">
        <f>VLOOKUP(A9558,'Demo Data'!A:E,3, TRUE)</f>
        <v>42</v>
      </c>
      <c r="D9558" s="3">
        <f>VLOOKUP(A9558,'Demo Data'!A:E,4, TRUE)</f>
        <v>3</v>
      </c>
      <c r="E9558" s="3">
        <f>VLOOKUP(A9558,'Demo Data'!A:E,5, TRUE)</f>
        <v>3</v>
      </c>
      <c r="F9558">
        <f>VLOOKUP(A9558, 'Physical Activity Data '!A:B,2,FALSE)</f>
        <v>2</v>
      </c>
      <c r="G9558">
        <f>VLOOKUP(A9558,'Telomere data '!A:B, 2,)</f>
        <v>1.1449850109999999</v>
      </c>
      <c r="H9558">
        <f>VLOOKUP(A9558, 'BMI Data'!A:B,2,FALSE)</f>
        <v>30.46</v>
      </c>
      <c r="I9558">
        <f>VLOOKUP(A9558, 'Physical Activity Data '!A:E,5,FALSE)</f>
        <v>8</v>
      </c>
      <c r="J9558">
        <f>VLOOKUP(A9558, 'Physical Activity Data '!A:E,4,FALSE)</f>
        <v>10</v>
      </c>
    </row>
    <row r="9559" spans="1:10" x14ac:dyDescent="0.25">
      <c r="A9559">
        <v>19523</v>
      </c>
      <c r="B9559" s="3">
        <f>VLOOKUP(A9559,'Demo Data'!A:E,2, TRUE)</f>
        <v>2</v>
      </c>
      <c r="C9559" s="3">
        <f>VLOOKUP(A9559,'Demo Data'!A:E,3, TRUE)</f>
        <v>13</v>
      </c>
      <c r="D9559" s="3">
        <f>VLOOKUP(A9559,'Demo Data'!A:E,4, TRUE)</f>
        <v>1</v>
      </c>
      <c r="E9559" s="3">
        <f>VLOOKUP(A9559,'Demo Data'!A:E,5, TRUE)</f>
        <v>1</v>
      </c>
      <c r="F9559">
        <f>VLOOKUP(A9559, 'Physical Activity Data '!A:B,2,FALSE)</f>
        <v>2</v>
      </c>
      <c r="G9559" t="e">
        <f>VLOOKUP(A9559,'Telomere data '!A:B, 2,)</f>
        <v>#N/A</v>
      </c>
      <c r="H9559">
        <f>VLOOKUP(A9559, 'BMI Data'!A:B,2,FALSE)</f>
        <v>18.55</v>
      </c>
      <c r="I9559">
        <f>VLOOKUP(A9559, 'Physical Activity Data '!A:E,5,FALSE)</f>
        <v>10</v>
      </c>
      <c r="J9559">
        <f>VLOOKUP(A9559, 'Physical Activity Data '!A:E,4,FALSE)</f>
        <v>30</v>
      </c>
    </row>
    <row r="9560" spans="1:10" x14ac:dyDescent="0.25">
      <c r="A9560">
        <v>19524</v>
      </c>
      <c r="B9560" s="3">
        <f>VLOOKUP(A9560,'Demo Data'!A:E,2, TRUE)</f>
        <v>1</v>
      </c>
      <c r="C9560" s="3">
        <f>VLOOKUP(A9560,'Demo Data'!A:E,3, TRUE)</f>
        <v>33</v>
      </c>
      <c r="D9560" s="3">
        <f>VLOOKUP(A9560,'Demo Data'!A:E,4, TRUE)</f>
        <v>1</v>
      </c>
      <c r="E9560" s="3">
        <f>VLOOKUP(A9560,'Demo Data'!A:E,5, TRUE)</f>
        <v>2</v>
      </c>
      <c r="F9560" t="e">
        <f>VLOOKUP(A9560, 'Physical Activity Data '!A:B,2,FALSE)</f>
        <v>#N/A</v>
      </c>
      <c r="G9560">
        <f>VLOOKUP(A9560,'Telomere data '!A:B, 2,)</f>
        <v>1.0937425009999999</v>
      </c>
      <c r="H9560">
        <f>VLOOKUP(A9560, 'BMI Data'!A:B,2,FALSE)</f>
        <v>29.08</v>
      </c>
      <c r="I9560" t="e">
        <f>VLOOKUP(A9560, 'Physical Activity Data '!A:E,5,FALSE)</f>
        <v>#N/A</v>
      </c>
      <c r="J9560" t="e">
        <f>VLOOKUP(A9560, 'Physical Activity Data '!A:E,4,FALSE)</f>
        <v>#N/A</v>
      </c>
    </row>
    <row r="9561" spans="1:10" x14ac:dyDescent="0.25">
      <c r="A9561">
        <v>19525</v>
      </c>
      <c r="B9561" s="3">
        <f>VLOOKUP(A9561,'Demo Data'!A:E,2, TRUE)</f>
        <v>2</v>
      </c>
      <c r="C9561" s="3">
        <f>VLOOKUP(A9561,'Demo Data'!A:E,3, TRUE)</f>
        <v>55</v>
      </c>
      <c r="D9561" s="3">
        <f>VLOOKUP(A9561,'Demo Data'!A:E,4, TRUE)</f>
        <v>3</v>
      </c>
      <c r="E9561" s="3">
        <f>VLOOKUP(A9561,'Demo Data'!A:E,5, TRUE)</f>
        <v>2</v>
      </c>
      <c r="F9561">
        <f>VLOOKUP(A9561, 'Physical Activity Data '!A:B,2,FALSE)</f>
        <v>1</v>
      </c>
      <c r="G9561" t="e">
        <f>VLOOKUP(A9561,'Telomere data '!A:B, 2,)</f>
        <v>#N/A</v>
      </c>
      <c r="H9561">
        <f>VLOOKUP(A9561, 'BMI Data'!A:B,2,FALSE)</f>
        <v>20.399999999999999</v>
      </c>
      <c r="I9561">
        <f>VLOOKUP(A9561, 'Physical Activity Data '!A:E,5,FALSE)</f>
        <v>4</v>
      </c>
      <c r="J9561">
        <f>VLOOKUP(A9561, 'Physical Activity Data '!A:E,4,FALSE)</f>
        <v>120</v>
      </c>
    </row>
    <row r="9562" spans="1:10" x14ac:dyDescent="0.25">
      <c r="A9562">
        <v>19526</v>
      </c>
      <c r="B9562" s="3">
        <f>VLOOKUP(A9562,'Demo Data'!A:E,2, TRUE)</f>
        <v>2</v>
      </c>
      <c r="C9562" s="3">
        <f>VLOOKUP(A9562,'Demo Data'!A:E,3, TRUE)</f>
        <v>55</v>
      </c>
      <c r="D9562" s="3">
        <f>VLOOKUP(A9562,'Demo Data'!A:E,4, TRUE)</f>
        <v>3</v>
      </c>
      <c r="E9562" s="3">
        <f>VLOOKUP(A9562,'Demo Data'!A:E,5, TRUE)</f>
        <v>1</v>
      </c>
      <c r="F9562" t="e">
        <f>VLOOKUP(A9562, 'Physical Activity Data '!A:B,2,FALSE)</f>
        <v>#N/A</v>
      </c>
      <c r="G9562">
        <f>VLOOKUP(A9562,'Telomere data '!A:B, 2,)</f>
        <v>1.0205078379999999</v>
      </c>
      <c r="H9562">
        <f>VLOOKUP(A9562, 'BMI Data'!A:B,2,FALSE)</f>
        <v>54.65</v>
      </c>
      <c r="I9562" t="e">
        <f>VLOOKUP(A9562, 'Physical Activity Data '!A:E,5,FALSE)</f>
        <v>#N/A</v>
      </c>
      <c r="J9562" t="e">
        <f>VLOOKUP(A9562, 'Physical Activity Data '!A:E,4,FALSE)</f>
        <v>#N/A</v>
      </c>
    </row>
    <row r="9563" spans="1:10" x14ac:dyDescent="0.25">
      <c r="A9563">
        <v>19527</v>
      </c>
      <c r="B9563" s="3">
        <f>VLOOKUP(A9563,'Demo Data'!A:E,2, TRUE)</f>
        <v>2</v>
      </c>
      <c r="C9563" s="3">
        <f>VLOOKUP(A9563,'Demo Data'!A:E,3, TRUE)</f>
        <v>29</v>
      </c>
      <c r="D9563" s="3">
        <f>VLOOKUP(A9563,'Demo Data'!A:E,4, TRUE)</f>
        <v>5</v>
      </c>
      <c r="E9563" s="3">
        <f>VLOOKUP(A9563,'Demo Data'!A:E,5, TRUE)</f>
        <v>1</v>
      </c>
      <c r="F9563" t="e">
        <f>VLOOKUP(A9563, 'Physical Activity Data '!A:B,2,FALSE)</f>
        <v>#N/A</v>
      </c>
      <c r="G9563" t="e">
        <f>VLOOKUP(A9563,'Telomere data '!A:B, 2,)</f>
        <v>#N/A</v>
      </c>
      <c r="H9563" t="e">
        <f>VLOOKUP(A9563, 'BMI Data'!A:B,2,FALSE)</f>
        <v>#N/A</v>
      </c>
      <c r="I9563" t="e">
        <f>VLOOKUP(A9563, 'Physical Activity Data '!A:E,5,FALSE)</f>
        <v>#N/A</v>
      </c>
      <c r="J9563" t="e">
        <f>VLOOKUP(A9563, 'Physical Activity Data '!A:E,4,FALSE)</f>
        <v>#N/A</v>
      </c>
    </row>
    <row r="9564" spans="1:10" x14ac:dyDescent="0.25">
      <c r="A9564">
        <v>19528</v>
      </c>
      <c r="B9564" s="3">
        <f>VLOOKUP(A9564,'Demo Data'!A:E,2, TRUE)</f>
        <v>2</v>
      </c>
      <c r="C9564" s="3">
        <f>VLOOKUP(A9564,'Demo Data'!A:E,3, TRUE)</f>
        <v>13</v>
      </c>
      <c r="D9564" s="3">
        <f>VLOOKUP(A9564,'Demo Data'!A:E,4, TRUE)</f>
        <v>3</v>
      </c>
      <c r="E9564" s="3">
        <f>VLOOKUP(A9564,'Demo Data'!A:E,5, TRUE)</f>
        <v>1</v>
      </c>
      <c r="F9564">
        <f>VLOOKUP(A9564, 'Physical Activity Data '!A:B,2,FALSE)</f>
        <v>1</v>
      </c>
      <c r="G9564" t="e">
        <f>VLOOKUP(A9564,'Telomere data '!A:B, 2,)</f>
        <v>#N/A</v>
      </c>
      <c r="H9564">
        <f>VLOOKUP(A9564, 'BMI Data'!A:B,2,FALSE)</f>
        <v>17.329999999999998</v>
      </c>
      <c r="I9564">
        <f>VLOOKUP(A9564, 'Physical Activity Data '!A:E,5,FALSE)</f>
        <v>4.5</v>
      </c>
      <c r="J9564">
        <f>VLOOKUP(A9564, 'Physical Activity Data '!A:E,4,FALSE)</f>
        <v>20</v>
      </c>
    </row>
    <row r="9565" spans="1:10" x14ac:dyDescent="0.25">
      <c r="A9565">
        <v>19529</v>
      </c>
      <c r="B9565" s="3">
        <f>VLOOKUP(A9565,'Demo Data'!A:E,2, TRUE)</f>
        <v>1</v>
      </c>
      <c r="C9565" s="3">
        <f>VLOOKUP(A9565,'Demo Data'!A:E,3, TRUE)</f>
        <v>13</v>
      </c>
      <c r="D9565" s="3">
        <f>VLOOKUP(A9565,'Demo Data'!A:E,4, TRUE)</f>
        <v>4</v>
      </c>
      <c r="E9565" s="3">
        <f>VLOOKUP(A9565,'Demo Data'!A:E,5, TRUE)</f>
        <v>1</v>
      </c>
      <c r="F9565">
        <f>VLOOKUP(A9565, 'Physical Activity Data '!A:B,2,FALSE)</f>
        <v>1</v>
      </c>
      <c r="G9565" t="e">
        <f>VLOOKUP(A9565,'Telomere data '!A:B, 2,)</f>
        <v>#N/A</v>
      </c>
      <c r="H9565">
        <f>VLOOKUP(A9565, 'BMI Data'!A:B,2,FALSE)</f>
        <v>19.54</v>
      </c>
      <c r="I9565">
        <f>VLOOKUP(A9565, 'Physical Activity Data '!A:E,5,FALSE)</f>
        <v>4.5</v>
      </c>
      <c r="J9565">
        <f>VLOOKUP(A9565, 'Physical Activity Data '!A:E,4,FALSE)</f>
        <v>180</v>
      </c>
    </row>
    <row r="9566" spans="1:10" x14ac:dyDescent="0.25">
      <c r="A9566">
        <v>19530</v>
      </c>
      <c r="B9566" s="3">
        <f>VLOOKUP(A9566,'Demo Data'!A:E,2, TRUE)</f>
        <v>2</v>
      </c>
      <c r="C9566" s="3">
        <f>VLOOKUP(A9566,'Demo Data'!A:E,3, TRUE)</f>
        <v>19</v>
      </c>
      <c r="D9566" s="3">
        <f>VLOOKUP(A9566,'Demo Data'!A:E,4, TRUE)</f>
        <v>4</v>
      </c>
      <c r="E9566" s="3">
        <f>VLOOKUP(A9566,'Demo Data'!A:E,5, TRUE)</f>
        <v>1</v>
      </c>
      <c r="F9566">
        <f>VLOOKUP(A9566, 'Physical Activity Data '!A:B,2,FALSE)</f>
        <v>2</v>
      </c>
      <c r="G9566" t="e">
        <f>VLOOKUP(A9566,'Telomere data '!A:B, 2,)</f>
        <v>#N/A</v>
      </c>
      <c r="H9566">
        <f>VLOOKUP(A9566, 'BMI Data'!A:B,2,FALSE)</f>
        <v>37.15</v>
      </c>
      <c r="I9566">
        <f>VLOOKUP(A9566, 'Physical Activity Data '!A:E,5,FALSE)</f>
        <v>7</v>
      </c>
      <c r="J9566">
        <f>VLOOKUP(A9566, 'Physical Activity Data '!A:E,4,FALSE)</f>
        <v>30</v>
      </c>
    </row>
    <row r="9567" spans="1:10" x14ac:dyDescent="0.25">
      <c r="A9567">
        <v>19531</v>
      </c>
      <c r="B9567" s="3">
        <f>VLOOKUP(A9567,'Demo Data'!A:E,2, TRUE)</f>
        <v>1</v>
      </c>
      <c r="C9567" s="3">
        <f>VLOOKUP(A9567,'Demo Data'!A:E,3, TRUE)</f>
        <v>0</v>
      </c>
      <c r="D9567" s="3">
        <f>VLOOKUP(A9567,'Demo Data'!A:E,4, TRUE)</f>
        <v>1</v>
      </c>
      <c r="E9567" s="3" t="str">
        <f>VLOOKUP(A9567,'Demo Data'!A:E,5, TRUE)</f>
        <v>NA</v>
      </c>
      <c r="F9567" t="e">
        <f>VLOOKUP(A9567, 'Physical Activity Data '!A:B,2,FALSE)</f>
        <v>#N/A</v>
      </c>
      <c r="G9567" t="e">
        <f>VLOOKUP(A9567,'Telomere data '!A:B, 2,)</f>
        <v>#N/A</v>
      </c>
      <c r="H9567" t="e">
        <f>VLOOKUP(A9567, 'BMI Data'!A:B,2,FALSE)</f>
        <v>#N/A</v>
      </c>
      <c r="I9567" t="e">
        <f>VLOOKUP(A9567, 'Physical Activity Data '!A:E,5,FALSE)</f>
        <v>#N/A</v>
      </c>
      <c r="J9567" t="e">
        <f>VLOOKUP(A9567, 'Physical Activity Data '!A:E,4,FALSE)</f>
        <v>#N/A</v>
      </c>
    </row>
    <row r="9568" spans="1:10" x14ac:dyDescent="0.25">
      <c r="A9568">
        <v>19532</v>
      </c>
      <c r="B9568" s="3">
        <f>VLOOKUP(A9568,'Demo Data'!A:E,2, TRUE)</f>
        <v>2</v>
      </c>
      <c r="C9568" s="3">
        <f>VLOOKUP(A9568,'Demo Data'!A:E,3, TRUE)</f>
        <v>33</v>
      </c>
      <c r="D9568" s="3">
        <f>VLOOKUP(A9568,'Demo Data'!A:E,4, TRUE)</f>
        <v>1</v>
      </c>
      <c r="E9568" s="3">
        <f>VLOOKUP(A9568,'Demo Data'!A:E,5, TRUE)</f>
        <v>3</v>
      </c>
      <c r="F9568">
        <f>VLOOKUP(A9568, 'Physical Activity Data '!A:B,2,FALSE)</f>
        <v>1</v>
      </c>
      <c r="G9568" t="e">
        <f>VLOOKUP(A9568,'Telomere data '!A:B, 2,)</f>
        <v>#N/A</v>
      </c>
      <c r="H9568">
        <f>VLOOKUP(A9568, 'BMI Data'!A:B,2,FALSE)</f>
        <v>25.29</v>
      </c>
      <c r="I9568">
        <f>VLOOKUP(A9568, 'Physical Activity Data '!A:E,5,FALSE)</f>
        <v>3</v>
      </c>
      <c r="J9568">
        <f>VLOOKUP(A9568, 'Physical Activity Data '!A:E,4,FALSE)</f>
        <v>60</v>
      </c>
    </row>
    <row r="9569" spans="1:10" x14ac:dyDescent="0.25">
      <c r="A9569">
        <v>19533</v>
      </c>
      <c r="B9569" s="3">
        <f>VLOOKUP(A9569,'Demo Data'!A:E,2, TRUE)</f>
        <v>1</v>
      </c>
      <c r="C9569" s="3">
        <f>VLOOKUP(A9569,'Demo Data'!A:E,3, TRUE)</f>
        <v>18</v>
      </c>
      <c r="D9569" s="3">
        <f>VLOOKUP(A9569,'Demo Data'!A:E,4, TRUE)</f>
        <v>5</v>
      </c>
      <c r="E9569" s="3">
        <f>VLOOKUP(A9569,'Demo Data'!A:E,5, TRUE)</f>
        <v>1</v>
      </c>
      <c r="F9569">
        <f>VLOOKUP(A9569, 'Physical Activity Data '!A:B,2,FALSE)</f>
        <v>2</v>
      </c>
      <c r="G9569" t="e">
        <f>VLOOKUP(A9569,'Telomere data '!A:B, 2,)</f>
        <v>#N/A</v>
      </c>
      <c r="H9569">
        <f>VLOOKUP(A9569, 'BMI Data'!A:B,2,FALSE)</f>
        <v>23.91</v>
      </c>
      <c r="I9569">
        <f>VLOOKUP(A9569, 'Physical Activity Data '!A:E,5,FALSE)</f>
        <v>7</v>
      </c>
      <c r="J9569">
        <f>VLOOKUP(A9569, 'Physical Activity Data '!A:E,4,FALSE)</f>
        <v>120</v>
      </c>
    </row>
    <row r="9570" spans="1:10" x14ac:dyDescent="0.25">
      <c r="A9570">
        <v>19534</v>
      </c>
      <c r="B9570" s="3">
        <f>VLOOKUP(A9570,'Demo Data'!A:E,2, TRUE)</f>
        <v>1</v>
      </c>
      <c r="C9570" s="3">
        <f>VLOOKUP(A9570,'Demo Data'!A:E,3, TRUE)</f>
        <v>14</v>
      </c>
      <c r="D9570" s="3">
        <f>VLOOKUP(A9570,'Demo Data'!A:E,4, TRUE)</f>
        <v>4</v>
      </c>
      <c r="E9570" s="3">
        <f>VLOOKUP(A9570,'Demo Data'!A:E,5, TRUE)</f>
        <v>1</v>
      </c>
      <c r="F9570">
        <f>VLOOKUP(A9570, 'Physical Activity Data '!A:B,2,FALSE)</f>
        <v>1</v>
      </c>
      <c r="G9570" t="e">
        <f>VLOOKUP(A9570,'Telomere data '!A:B, 2,)</f>
        <v>#N/A</v>
      </c>
      <c r="H9570">
        <f>VLOOKUP(A9570, 'BMI Data'!A:B,2,FALSE)</f>
        <v>20.5</v>
      </c>
      <c r="I9570">
        <f>VLOOKUP(A9570, 'Physical Activity Data '!A:E,5,FALSE)</f>
        <v>6</v>
      </c>
      <c r="J9570">
        <f>VLOOKUP(A9570, 'Physical Activity Data '!A:E,4,FALSE)</f>
        <v>30</v>
      </c>
    </row>
    <row r="9571" spans="1:10" x14ac:dyDescent="0.25">
      <c r="A9571">
        <v>19535</v>
      </c>
      <c r="B9571" s="3">
        <f>VLOOKUP(A9571,'Demo Data'!A:E,2, TRUE)</f>
        <v>2</v>
      </c>
      <c r="C9571" s="3">
        <f>VLOOKUP(A9571,'Demo Data'!A:E,3, TRUE)</f>
        <v>7</v>
      </c>
      <c r="D9571" s="3">
        <f>VLOOKUP(A9571,'Demo Data'!A:E,4, TRUE)</f>
        <v>4</v>
      </c>
      <c r="E9571" s="3">
        <f>VLOOKUP(A9571,'Demo Data'!A:E,5, TRUE)</f>
        <v>1</v>
      </c>
      <c r="F9571" t="e">
        <f>VLOOKUP(A9571, 'Physical Activity Data '!A:B,2,FALSE)</f>
        <v>#N/A</v>
      </c>
      <c r="G9571" t="e">
        <f>VLOOKUP(A9571,'Telomere data '!A:B, 2,)</f>
        <v>#N/A</v>
      </c>
      <c r="H9571">
        <f>VLOOKUP(A9571, 'BMI Data'!A:B,2,FALSE)</f>
        <v>25.3</v>
      </c>
      <c r="I9571" t="e">
        <f>VLOOKUP(A9571, 'Physical Activity Data '!A:E,5,FALSE)</f>
        <v>#N/A</v>
      </c>
      <c r="J9571" t="e">
        <f>VLOOKUP(A9571, 'Physical Activity Data '!A:E,4,FALSE)</f>
        <v>#N/A</v>
      </c>
    </row>
    <row r="9572" spans="1:10" x14ac:dyDescent="0.25">
      <c r="A9572">
        <v>19536</v>
      </c>
      <c r="B9572" s="3">
        <f>VLOOKUP(A9572,'Demo Data'!A:E,2, TRUE)</f>
        <v>2</v>
      </c>
      <c r="C9572" s="3">
        <f>VLOOKUP(A9572,'Demo Data'!A:E,3, TRUE)</f>
        <v>59</v>
      </c>
      <c r="D9572" s="3">
        <f>VLOOKUP(A9572,'Demo Data'!A:E,4, TRUE)</f>
        <v>3</v>
      </c>
      <c r="E9572" s="3">
        <f>VLOOKUP(A9572,'Demo Data'!A:E,5, TRUE)</f>
        <v>3</v>
      </c>
      <c r="F9572" t="e">
        <f>VLOOKUP(A9572, 'Physical Activity Data '!A:B,2,FALSE)</f>
        <v>#N/A</v>
      </c>
      <c r="G9572">
        <f>VLOOKUP(A9572,'Telomere data '!A:B, 2,)</f>
        <v>1.0431328529999999</v>
      </c>
      <c r="H9572">
        <f>VLOOKUP(A9572, 'BMI Data'!A:B,2,FALSE)</f>
        <v>36.61</v>
      </c>
      <c r="I9572" t="e">
        <f>VLOOKUP(A9572, 'Physical Activity Data '!A:E,5,FALSE)</f>
        <v>#N/A</v>
      </c>
      <c r="J9572" t="e">
        <f>VLOOKUP(A9572, 'Physical Activity Data '!A:E,4,FALSE)</f>
        <v>#N/A</v>
      </c>
    </row>
    <row r="9573" spans="1:10" x14ac:dyDescent="0.25">
      <c r="A9573">
        <v>19537</v>
      </c>
      <c r="B9573" s="3">
        <f>VLOOKUP(A9573,'Demo Data'!A:E,2, TRUE)</f>
        <v>2</v>
      </c>
      <c r="C9573" s="3">
        <f>VLOOKUP(A9573,'Demo Data'!A:E,3, TRUE)</f>
        <v>70</v>
      </c>
      <c r="D9573" s="3">
        <f>VLOOKUP(A9573,'Demo Data'!A:E,4, TRUE)</f>
        <v>3</v>
      </c>
      <c r="E9573" s="3">
        <f>VLOOKUP(A9573,'Demo Data'!A:E,5, TRUE)</f>
        <v>2</v>
      </c>
      <c r="F9573" t="e">
        <f>VLOOKUP(A9573, 'Physical Activity Data '!A:B,2,FALSE)</f>
        <v>#N/A</v>
      </c>
      <c r="G9573" t="e">
        <f>VLOOKUP(A9573,'Telomere data '!A:B, 2,)</f>
        <v>#N/A</v>
      </c>
      <c r="H9573" t="e">
        <f>VLOOKUP(A9573, 'BMI Data'!A:B,2,FALSE)</f>
        <v>#N/A</v>
      </c>
      <c r="I9573" t="e">
        <f>VLOOKUP(A9573, 'Physical Activity Data '!A:E,5,FALSE)</f>
        <v>#N/A</v>
      </c>
      <c r="J9573" t="e">
        <f>VLOOKUP(A9573, 'Physical Activity Data '!A:E,4,FALSE)</f>
        <v>#N/A</v>
      </c>
    </row>
    <row r="9574" spans="1:10" x14ac:dyDescent="0.25">
      <c r="A9574">
        <v>19538</v>
      </c>
      <c r="B9574" s="3">
        <f>VLOOKUP(A9574,'Demo Data'!A:E,2, TRUE)</f>
        <v>1</v>
      </c>
      <c r="C9574" s="3">
        <f>VLOOKUP(A9574,'Demo Data'!A:E,3, TRUE)</f>
        <v>51</v>
      </c>
      <c r="D9574" s="3">
        <f>VLOOKUP(A9574,'Demo Data'!A:E,4, TRUE)</f>
        <v>1</v>
      </c>
      <c r="E9574" s="3">
        <f>VLOOKUP(A9574,'Demo Data'!A:E,5, TRUE)</f>
        <v>3</v>
      </c>
      <c r="F9574">
        <f>VLOOKUP(A9574, 'Physical Activity Data '!A:B,2,FALSE)</f>
        <v>2</v>
      </c>
      <c r="G9574" t="e">
        <f>VLOOKUP(A9574,'Telomere data '!A:B, 2,)</f>
        <v>#N/A</v>
      </c>
      <c r="H9574">
        <f>VLOOKUP(A9574, 'BMI Data'!A:B,2,FALSE)</f>
        <v>29.32</v>
      </c>
      <c r="I9574">
        <f>VLOOKUP(A9574, 'Physical Activity Data '!A:E,5,FALSE)</f>
        <v>5</v>
      </c>
      <c r="J9574">
        <f>VLOOKUP(A9574, 'Physical Activity Data '!A:E,4,FALSE)</f>
        <v>60</v>
      </c>
    </row>
    <row r="9575" spans="1:10" x14ac:dyDescent="0.25">
      <c r="A9575">
        <v>19539</v>
      </c>
      <c r="B9575" s="3">
        <f>VLOOKUP(A9575,'Demo Data'!A:E,2, TRUE)</f>
        <v>1</v>
      </c>
      <c r="C9575" s="3">
        <f>VLOOKUP(A9575,'Demo Data'!A:E,3, TRUE)</f>
        <v>0</v>
      </c>
      <c r="D9575" s="3">
        <f>VLOOKUP(A9575,'Demo Data'!A:E,4, TRUE)</f>
        <v>3</v>
      </c>
      <c r="E9575" s="3" t="str">
        <f>VLOOKUP(A9575,'Demo Data'!A:E,5, TRUE)</f>
        <v>NA</v>
      </c>
      <c r="F9575" t="e">
        <f>VLOOKUP(A9575, 'Physical Activity Data '!A:B,2,FALSE)</f>
        <v>#N/A</v>
      </c>
      <c r="G9575" t="e">
        <f>VLOOKUP(A9575,'Telomere data '!A:B, 2,)</f>
        <v>#N/A</v>
      </c>
      <c r="H9575" t="str">
        <f>VLOOKUP(A9575, 'BMI Data'!A:B,2,FALSE)</f>
        <v>NA</v>
      </c>
      <c r="I9575" t="e">
        <f>VLOOKUP(A9575, 'Physical Activity Data '!A:E,5,FALSE)</f>
        <v>#N/A</v>
      </c>
      <c r="J9575" t="e">
        <f>VLOOKUP(A9575, 'Physical Activity Data '!A:E,4,FALSE)</f>
        <v>#N/A</v>
      </c>
    </row>
    <row r="9576" spans="1:10" x14ac:dyDescent="0.25">
      <c r="A9576">
        <v>19540</v>
      </c>
      <c r="B9576" s="3">
        <f>VLOOKUP(A9576,'Demo Data'!A:E,2, TRUE)</f>
        <v>1</v>
      </c>
      <c r="C9576" s="3">
        <f>VLOOKUP(A9576,'Demo Data'!A:E,3, TRUE)</f>
        <v>40</v>
      </c>
      <c r="D9576" s="3">
        <f>VLOOKUP(A9576,'Demo Data'!A:E,4, TRUE)</f>
        <v>3</v>
      </c>
      <c r="E9576" s="3">
        <f>VLOOKUP(A9576,'Demo Data'!A:E,5, TRUE)</f>
        <v>3</v>
      </c>
      <c r="F9576">
        <f>VLOOKUP(A9576, 'Physical Activity Data '!A:B,2,FALSE)</f>
        <v>1</v>
      </c>
      <c r="G9576">
        <f>VLOOKUP(A9576,'Telomere data '!A:B, 2,)</f>
        <v>1.22075541</v>
      </c>
      <c r="H9576">
        <f>VLOOKUP(A9576, 'BMI Data'!A:B,2,FALSE)</f>
        <v>28.53</v>
      </c>
      <c r="I9576">
        <f>VLOOKUP(A9576, 'Physical Activity Data '!A:E,5,FALSE)</f>
        <v>3.5</v>
      </c>
      <c r="J9576">
        <f>VLOOKUP(A9576, 'Physical Activity Data '!A:E,4,FALSE)</f>
        <v>300</v>
      </c>
    </row>
    <row r="9577" spans="1:10" x14ac:dyDescent="0.25">
      <c r="A9577">
        <v>19541</v>
      </c>
      <c r="B9577" s="3">
        <f>VLOOKUP(A9577,'Demo Data'!A:E,2, TRUE)</f>
        <v>1</v>
      </c>
      <c r="C9577" s="3">
        <f>VLOOKUP(A9577,'Demo Data'!A:E,3, TRUE)</f>
        <v>0</v>
      </c>
      <c r="D9577" s="3">
        <f>VLOOKUP(A9577,'Demo Data'!A:E,4, TRUE)</f>
        <v>2</v>
      </c>
      <c r="E9577" s="3" t="str">
        <f>VLOOKUP(A9577,'Demo Data'!A:E,5, TRUE)</f>
        <v>NA</v>
      </c>
      <c r="F9577" t="e">
        <f>VLOOKUP(A9577, 'Physical Activity Data '!A:B,2,FALSE)</f>
        <v>#N/A</v>
      </c>
      <c r="G9577" t="e">
        <f>VLOOKUP(A9577,'Telomere data '!A:B, 2,)</f>
        <v>#N/A</v>
      </c>
      <c r="H9577" t="str">
        <f>VLOOKUP(A9577, 'BMI Data'!A:B,2,FALSE)</f>
        <v>NA</v>
      </c>
      <c r="I9577" t="e">
        <f>VLOOKUP(A9577, 'Physical Activity Data '!A:E,5,FALSE)</f>
        <v>#N/A</v>
      </c>
      <c r="J9577" t="e">
        <f>VLOOKUP(A9577, 'Physical Activity Data '!A:E,4,FALSE)</f>
        <v>#N/A</v>
      </c>
    </row>
    <row r="9578" spans="1:10" x14ac:dyDescent="0.25">
      <c r="A9578">
        <v>19542</v>
      </c>
      <c r="B9578" s="3">
        <f>VLOOKUP(A9578,'Demo Data'!A:E,2, TRUE)</f>
        <v>2</v>
      </c>
      <c r="C9578" s="3">
        <f>VLOOKUP(A9578,'Demo Data'!A:E,3, TRUE)</f>
        <v>49</v>
      </c>
      <c r="D9578" s="3">
        <f>VLOOKUP(A9578,'Demo Data'!A:E,4, TRUE)</f>
        <v>3</v>
      </c>
      <c r="E9578" s="3">
        <f>VLOOKUP(A9578,'Demo Data'!A:E,5, TRUE)</f>
        <v>3</v>
      </c>
      <c r="F9578">
        <f>VLOOKUP(A9578, 'Physical Activity Data '!A:B,2,FALSE)</f>
        <v>1</v>
      </c>
      <c r="G9578">
        <f>VLOOKUP(A9578,'Telomere data '!A:B, 2,)</f>
        <v>1.3669020869999999</v>
      </c>
      <c r="H9578">
        <f>VLOOKUP(A9578, 'BMI Data'!A:B,2,FALSE)</f>
        <v>26.2</v>
      </c>
      <c r="I9578">
        <f>VLOOKUP(A9578, 'Physical Activity Data '!A:E,5,FALSE)</f>
        <v>2.5</v>
      </c>
      <c r="J9578">
        <f>VLOOKUP(A9578, 'Physical Activity Data '!A:E,4,FALSE)</f>
        <v>10</v>
      </c>
    </row>
    <row r="9579" spans="1:10" x14ac:dyDescent="0.25">
      <c r="A9579">
        <v>19543</v>
      </c>
      <c r="B9579" s="3">
        <f>VLOOKUP(A9579,'Demo Data'!A:E,2, TRUE)</f>
        <v>2</v>
      </c>
      <c r="C9579" s="3">
        <f>VLOOKUP(A9579,'Demo Data'!A:E,3, TRUE)</f>
        <v>85</v>
      </c>
      <c r="D9579" s="3">
        <f>VLOOKUP(A9579,'Demo Data'!A:E,4, TRUE)</f>
        <v>3</v>
      </c>
      <c r="E9579" s="3">
        <f>VLOOKUP(A9579,'Demo Data'!A:E,5, TRUE)</f>
        <v>2</v>
      </c>
      <c r="F9579" t="e">
        <f>VLOOKUP(A9579, 'Physical Activity Data '!A:B,2,FALSE)</f>
        <v>#N/A</v>
      </c>
      <c r="G9579" t="e">
        <f>VLOOKUP(A9579,'Telomere data '!A:B, 2,)</f>
        <v>#N/A</v>
      </c>
      <c r="H9579" t="e">
        <f>VLOOKUP(A9579, 'BMI Data'!A:B,2,FALSE)</f>
        <v>#N/A</v>
      </c>
      <c r="I9579" t="e">
        <f>VLOOKUP(A9579, 'Physical Activity Data '!A:E,5,FALSE)</f>
        <v>#N/A</v>
      </c>
      <c r="J9579" t="e">
        <f>VLOOKUP(A9579, 'Physical Activity Data '!A:E,4,FALSE)</f>
        <v>#N/A</v>
      </c>
    </row>
    <row r="9580" spans="1:10" x14ac:dyDescent="0.25">
      <c r="A9580">
        <v>19544</v>
      </c>
      <c r="B9580" s="3">
        <f>VLOOKUP(A9580,'Demo Data'!A:E,2, TRUE)</f>
        <v>2</v>
      </c>
      <c r="C9580" s="3">
        <f>VLOOKUP(A9580,'Demo Data'!A:E,3, TRUE)</f>
        <v>19</v>
      </c>
      <c r="D9580" s="3">
        <f>VLOOKUP(A9580,'Demo Data'!A:E,4, TRUE)</f>
        <v>3</v>
      </c>
      <c r="E9580" s="3">
        <f>VLOOKUP(A9580,'Demo Data'!A:E,5, TRUE)</f>
        <v>3</v>
      </c>
      <c r="F9580">
        <f>VLOOKUP(A9580, 'Physical Activity Data '!A:B,2,FALSE)</f>
        <v>2</v>
      </c>
      <c r="G9580" t="e">
        <f>VLOOKUP(A9580,'Telomere data '!A:B, 2,)</f>
        <v>#N/A</v>
      </c>
      <c r="H9580">
        <f>VLOOKUP(A9580, 'BMI Data'!A:B,2,FALSE)</f>
        <v>21.29</v>
      </c>
      <c r="I9580">
        <f>VLOOKUP(A9580, 'Physical Activity Data '!A:E,5,FALSE)</f>
        <v>5</v>
      </c>
      <c r="J9580">
        <f>VLOOKUP(A9580, 'Physical Activity Data '!A:E,4,FALSE)</f>
        <v>120</v>
      </c>
    </row>
    <row r="9581" spans="1:10" x14ac:dyDescent="0.25">
      <c r="A9581">
        <v>19545</v>
      </c>
      <c r="B9581" s="3">
        <f>VLOOKUP(A9581,'Demo Data'!A:E,2, TRUE)</f>
        <v>2</v>
      </c>
      <c r="C9581" s="3">
        <f>VLOOKUP(A9581,'Demo Data'!A:E,3, TRUE)</f>
        <v>54</v>
      </c>
      <c r="D9581" s="3">
        <f>VLOOKUP(A9581,'Demo Data'!A:E,4, TRUE)</f>
        <v>4</v>
      </c>
      <c r="E9581" s="3">
        <f>VLOOKUP(A9581,'Demo Data'!A:E,5, TRUE)</f>
        <v>3</v>
      </c>
      <c r="F9581" t="e">
        <f>VLOOKUP(A9581, 'Physical Activity Data '!A:B,2,FALSE)</f>
        <v>#N/A</v>
      </c>
      <c r="G9581">
        <f>VLOOKUP(A9581,'Telomere data '!A:B, 2,)</f>
        <v>1.203429933</v>
      </c>
      <c r="H9581">
        <f>VLOOKUP(A9581, 'BMI Data'!A:B,2,FALSE)</f>
        <v>32.97</v>
      </c>
      <c r="I9581" t="e">
        <f>VLOOKUP(A9581, 'Physical Activity Data '!A:E,5,FALSE)</f>
        <v>#N/A</v>
      </c>
      <c r="J9581" t="e">
        <f>VLOOKUP(A9581, 'Physical Activity Data '!A:E,4,FALSE)</f>
        <v>#N/A</v>
      </c>
    </row>
    <row r="9582" spans="1:10" x14ac:dyDescent="0.25">
      <c r="A9582">
        <v>19546</v>
      </c>
      <c r="B9582" s="3">
        <f>VLOOKUP(A9582,'Demo Data'!A:E,2, TRUE)</f>
        <v>1</v>
      </c>
      <c r="C9582" s="3">
        <f>VLOOKUP(A9582,'Demo Data'!A:E,3, TRUE)</f>
        <v>19</v>
      </c>
      <c r="D9582" s="3">
        <f>VLOOKUP(A9582,'Demo Data'!A:E,4, TRUE)</f>
        <v>1</v>
      </c>
      <c r="E9582" s="3">
        <f>VLOOKUP(A9582,'Demo Data'!A:E,5, TRUE)</f>
        <v>2</v>
      </c>
      <c r="F9582" t="e">
        <f>VLOOKUP(A9582, 'Physical Activity Data '!A:B,2,FALSE)</f>
        <v>#N/A</v>
      </c>
      <c r="G9582" t="e">
        <f>VLOOKUP(A9582,'Telomere data '!A:B, 2,)</f>
        <v>#N/A</v>
      </c>
      <c r="H9582" t="str">
        <f>VLOOKUP(A9582, 'BMI Data'!A:B,2,FALSE)</f>
        <v>NA</v>
      </c>
      <c r="I9582" t="e">
        <f>VLOOKUP(A9582, 'Physical Activity Data '!A:E,5,FALSE)</f>
        <v>#N/A</v>
      </c>
      <c r="J9582" t="e">
        <f>VLOOKUP(A9582, 'Physical Activity Data '!A:E,4,FALSE)</f>
        <v>#N/A</v>
      </c>
    </row>
    <row r="9583" spans="1:10" x14ac:dyDescent="0.25">
      <c r="A9583">
        <v>19547</v>
      </c>
      <c r="B9583" s="3">
        <f>VLOOKUP(A9583,'Demo Data'!A:E,2, TRUE)</f>
        <v>1</v>
      </c>
      <c r="C9583" s="3">
        <f>VLOOKUP(A9583,'Demo Data'!A:E,3, TRUE)</f>
        <v>0</v>
      </c>
      <c r="D9583" s="3">
        <f>VLOOKUP(A9583,'Demo Data'!A:E,4, TRUE)</f>
        <v>1</v>
      </c>
      <c r="E9583" s="3" t="str">
        <f>VLOOKUP(A9583,'Demo Data'!A:E,5, TRUE)</f>
        <v>NA</v>
      </c>
      <c r="F9583" t="e">
        <f>VLOOKUP(A9583, 'Physical Activity Data '!A:B,2,FALSE)</f>
        <v>#N/A</v>
      </c>
      <c r="G9583" t="e">
        <f>VLOOKUP(A9583,'Telomere data '!A:B, 2,)</f>
        <v>#N/A</v>
      </c>
      <c r="H9583" t="str">
        <f>VLOOKUP(A9583, 'BMI Data'!A:B,2,FALSE)</f>
        <v>NA</v>
      </c>
      <c r="I9583" t="e">
        <f>VLOOKUP(A9583, 'Physical Activity Data '!A:E,5,FALSE)</f>
        <v>#N/A</v>
      </c>
      <c r="J9583" t="e">
        <f>VLOOKUP(A9583, 'Physical Activity Data '!A:E,4,FALSE)</f>
        <v>#N/A</v>
      </c>
    </row>
    <row r="9584" spans="1:10" x14ac:dyDescent="0.25">
      <c r="A9584">
        <v>19548</v>
      </c>
      <c r="B9584" s="3">
        <f>VLOOKUP(A9584,'Demo Data'!A:E,2, TRUE)</f>
        <v>2</v>
      </c>
      <c r="C9584" s="3">
        <f>VLOOKUP(A9584,'Demo Data'!A:E,3, TRUE)</f>
        <v>0</v>
      </c>
      <c r="D9584" s="3">
        <f>VLOOKUP(A9584,'Demo Data'!A:E,4, TRUE)</f>
        <v>1</v>
      </c>
      <c r="E9584" s="3" t="str">
        <f>VLOOKUP(A9584,'Demo Data'!A:E,5, TRUE)</f>
        <v>NA</v>
      </c>
      <c r="F9584" t="e">
        <f>VLOOKUP(A9584, 'Physical Activity Data '!A:B,2,FALSE)</f>
        <v>#N/A</v>
      </c>
      <c r="G9584" t="e">
        <f>VLOOKUP(A9584,'Telomere data '!A:B, 2,)</f>
        <v>#N/A</v>
      </c>
      <c r="H9584" t="str">
        <f>VLOOKUP(A9584, 'BMI Data'!A:B,2,FALSE)</f>
        <v>NA</v>
      </c>
      <c r="I9584" t="e">
        <f>VLOOKUP(A9584, 'Physical Activity Data '!A:E,5,FALSE)</f>
        <v>#N/A</v>
      </c>
      <c r="J9584" t="e">
        <f>VLOOKUP(A9584, 'Physical Activity Data '!A:E,4,FALSE)</f>
        <v>#N/A</v>
      </c>
    </row>
    <row r="9585" spans="1:10" x14ac:dyDescent="0.25">
      <c r="A9585">
        <v>19549</v>
      </c>
      <c r="B9585" s="3">
        <f>VLOOKUP(A9585,'Demo Data'!A:E,2, TRUE)</f>
        <v>2</v>
      </c>
      <c r="C9585" s="3">
        <f>VLOOKUP(A9585,'Demo Data'!A:E,3, TRUE)</f>
        <v>41</v>
      </c>
      <c r="D9585" s="3">
        <f>VLOOKUP(A9585,'Demo Data'!A:E,4, TRUE)</f>
        <v>1</v>
      </c>
      <c r="E9585" s="3">
        <f>VLOOKUP(A9585,'Demo Data'!A:E,5, TRUE)</f>
        <v>1</v>
      </c>
      <c r="F9585" t="e">
        <f>VLOOKUP(A9585, 'Physical Activity Data '!A:B,2,FALSE)</f>
        <v>#N/A</v>
      </c>
      <c r="G9585">
        <f>VLOOKUP(A9585,'Telomere data '!A:B, 2,)</f>
        <v>1.1072391930000001</v>
      </c>
      <c r="H9585">
        <f>VLOOKUP(A9585, 'BMI Data'!A:B,2,FALSE)</f>
        <v>24.42</v>
      </c>
      <c r="I9585" t="e">
        <f>VLOOKUP(A9585, 'Physical Activity Data '!A:E,5,FALSE)</f>
        <v>#N/A</v>
      </c>
      <c r="J9585" t="e">
        <f>VLOOKUP(A9585, 'Physical Activity Data '!A:E,4,FALSE)</f>
        <v>#N/A</v>
      </c>
    </row>
    <row r="9586" spans="1:10" x14ac:dyDescent="0.25">
      <c r="A9586">
        <v>19550</v>
      </c>
      <c r="B9586" s="3">
        <f>VLOOKUP(A9586,'Demo Data'!A:E,2, TRUE)</f>
        <v>2</v>
      </c>
      <c r="C9586" s="3">
        <f>VLOOKUP(A9586,'Demo Data'!A:E,3, TRUE)</f>
        <v>11</v>
      </c>
      <c r="D9586" s="3">
        <f>VLOOKUP(A9586,'Demo Data'!A:E,4, TRUE)</f>
        <v>4</v>
      </c>
      <c r="E9586" s="3">
        <f>VLOOKUP(A9586,'Demo Data'!A:E,5, TRUE)</f>
        <v>1</v>
      </c>
      <c r="F9586" t="e">
        <f>VLOOKUP(A9586, 'Physical Activity Data '!A:B,2,FALSE)</f>
        <v>#N/A</v>
      </c>
      <c r="G9586" t="e">
        <f>VLOOKUP(A9586,'Telomere data '!A:B, 2,)</f>
        <v>#N/A</v>
      </c>
      <c r="H9586">
        <f>VLOOKUP(A9586, 'BMI Data'!A:B,2,FALSE)</f>
        <v>21.09</v>
      </c>
      <c r="I9586" t="e">
        <f>VLOOKUP(A9586, 'Physical Activity Data '!A:E,5,FALSE)</f>
        <v>#N/A</v>
      </c>
      <c r="J9586" t="e">
        <f>VLOOKUP(A9586, 'Physical Activity Data '!A:E,4,FALSE)</f>
        <v>#N/A</v>
      </c>
    </row>
    <row r="9587" spans="1:10" x14ac:dyDescent="0.25">
      <c r="A9587">
        <v>19551</v>
      </c>
      <c r="B9587" s="3">
        <f>VLOOKUP(A9587,'Demo Data'!A:E,2, TRUE)</f>
        <v>1</v>
      </c>
      <c r="C9587" s="3">
        <f>VLOOKUP(A9587,'Demo Data'!A:E,3, TRUE)</f>
        <v>76</v>
      </c>
      <c r="D9587" s="3">
        <f>VLOOKUP(A9587,'Demo Data'!A:E,4, TRUE)</f>
        <v>3</v>
      </c>
      <c r="E9587" s="3">
        <f>VLOOKUP(A9587,'Demo Data'!A:E,5, TRUE)</f>
        <v>2</v>
      </c>
      <c r="F9587" t="e">
        <f>VLOOKUP(A9587, 'Physical Activity Data '!A:B,2,FALSE)</f>
        <v>#N/A</v>
      </c>
      <c r="G9587">
        <f>VLOOKUP(A9587,'Telomere data '!A:B, 2,)</f>
        <v>0.75412753600000004</v>
      </c>
      <c r="H9587" t="str">
        <f>VLOOKUP(A9587, 'BMI Data'!A:B,2,FALSE)</f>
        <v>NA</v>
      </c>
      <c r="I9587" t="e">
        <f>VLOOKUP(A9587, 'Physical Activity Data '!A:E,5,FALSE)</f>
        <v>#N/A</v>
      </c>
      <c r="J9587" t="e">
        <f>VLOOKUP(A9587, 'Physical Activity Data '!A:E,4,FALSE)</f>
        <v>#N/A</v>
      </c>
    </row>
    <row r="9588" spans="1:10" x14ac:dyDescent="0.25">
      <c r="A9588">
        <v>19552</v>
      </c>
      <c r="B9588" s="3">
        <f>VLOOKUP(A9588,'Demo Data'!A:E,2, TRUE)</f>
        <v>1</v>
      </c>
      <c r="C9588" s="3">
        <f>VLOOKUP(A9588,'Demo Data'!A:E,3, TRUE)</f>
        <v>21</v>
      </c>
      <c r="D9588" s="3">
        <f>VLOOKUP(A9588,'Demo Data'!A:E,4, TRUE)</f>
        <v>3</v>
      </c>
      <c r="E9588" s="3">
        <f>VLOOKUP(A9588,'Demo Data'!A:E,5, TRUE)</f>
        <v>3</v>
      </c>
      <c r="F9588">
        <f>VLOOKUP(A9588, 'Physical Activity Data '!A:B,2,FALSE)</f>
        <v>1</v>
      </c>
      <c r="G9588">
        <f>VLOOKUP(A9588,'Telomere data '!A:B, 2,)</f>
        <v>1.3364204660000001</v>
      </c>
      <c r="H9588">
        <f>VLOOKUP(A9588, 'BMI Data'!A:B,2,FALSE)</f>
        <v>29.94</v>
      </c>
      <c r="I9588">
        <f>VLOOKUP(A9588, 'Physical Activity Data '!A:E,5,FALSE)</f>
        <v>3.5</v>
      </c>
      <c r="J9588">
        <f>VLOOKUP(A9588, 'Physical Activity Data '!A:E,4,FALSE)</f>
        <v>240</v>
      </c>
    </row>
    <row r="9589" spans="1:10" x14ac:dyDescent="0.25">
      <c r="A9589">
        <v>19553</v>
      </c>
      <c r="B9589" s="3">
        <f>VLOOKUP(A9589,'Demo Data'!A:E,2, TRUE)</f>
        <v>2</v>
      </c>
      <c r="C9589" s="3">
        <f>VLOOKUP(A9589,'Demo Data'!A:E,3, TRUE)</f>
        <v>14</v>
      </c>
      <c r="D9589" s="3">
        <f>VLOOKUP(A9589,'Demo Data'!A:E,4, TRUE)</f>
        <v>1</v>
      </c>
      <c r="E9589" s="3">
        <f>VLOOKUP(A9589,'Demo Data'!A:E,5, TRUE)</f>
        <v>1</v>
      </c>
      <c r="F9589">
        <f>VLOOKUP(A9589, 'Physical Activity Data '!A:B,2,FALSE)</f>
        <v>1</v>
      </c>
      <c r="G9589" t="e">
        <f>VLOOKUP(A9589,'Telomere data '!A:B, 2,)</f>
        <v>#N/A</v>
      </c>
      <c r="H9589">
        <f>VLOOKUP(A9589, 'BMI Data'!A:B,2,FALSE)</f>
        <v>18.440000000000001</v>
      </c>
      <c r="I9589">
        <f>VLOOKUP(A9589, 'Physical Activity Data '!A:E,5,FALSE)</f>
        <v>4.5</v>
      </c>
      <c r="J9589">
        <f>VLOOKUP(A9589, 'Physical Activity Data '!A:E,4,FALSE)</f>
        <v>30</v>
      </c>
    </row>
    <row r="9590" spans="1:10" x14ac:dyDescent="0.25">
      <c r="A9590">
        <v>19554</v>
      </c>
      <c r="B9590" s="3">
        <f>VLOOKUP(A9590,'Demo Data'!A:E,2, TRUE)</f>
        <v>2</v>
      </c>
      <c r="C9590" s="3">
        <f>VLOOKUP(A9590,'Demo Data'!A:E,3, TRUE)</f>
        <v>85</v>
      </c>
      <c r="D9590" s="3">
        <f>VLOOKUP(A9590,'Demo Data'!A:E,4, TRUE)</f>
        <v>3</v>
      </c>
      <c r="E9590" s="3">
        <f>VLOOKUP(A9590,'Demo Data'!A:E,5, TRUE)</f>
        <v>2</v>
      </c>
      <c r="F9590" t="e">
        <f>VLOOKUP(A9590, 'Physical Activity Data '!A:B,2,FALSE)</f>
        <v>#N/A</v>
      </c>
      <c r="G9590">
        <f>VLOOKUP(A9590,'Telomere data '!A:B, 2,)</f>
        <v>0.93377265499999995</v>
      </c>
      <c r="H9590">
        <f>VLOOKUP(A9590, 'BMI Data'!A:B,2,FALSE)</f>
        <v>23.56</v>
      </c>
      <c r="I9590" t="e">
        <f>VLOOKUP(A9590, 'Physical Activity Data '!A:E,5,FALSE)</f>
        <v>#N/A</v>
      </c>
      <c r="J9590" t="e">
        <f>VLOOKUP(A9590, 'Physical Activity Data '!A:E,4,FALSE)</f>
        <v>#N/A</v>
      </c>
    </row>
    <row r="9591" spans="1:10" x14ac:dyDescent="0.25">
      <c r="A9591">
        <v>19555</v>
      </c>
      <c r="B9591" s="3">
        <f>VLOOKUP(A9591,'Demo Data'!A:E,2, TRUE)</f>
        <v>2</v>
      </c>
      <c r="C9591" s="3">
        <f>VLOOKUP(A9591,'Demo Data'!A:E,3, TRUE)</f>
        <v>84</v>
      </c>
      <c r="D9591" s="3">
        <f>VLOOKUP(A9591,'Demo Data'!A:E,4, TRUE)</f>
        <v>3</v>
      </c>
      <c r="E9591" s="3">
        <f>VLOOKUP(A9591,'Demo Data'!A:E,5, TRUE)</f>
        <v>2</v>
      </c>
      <c r="F9591" t="e">
        <f>VLOOKUP(A9591, 'Physical Activity Data '!A:B,2,FALSE)</f>
        <v>#N/A</v>
      </c>
      <c r="G9591" t="e">
        <f>VLOOKUP(A9591,'Telomere data '!A:B, 2,)</f>
        <v>#N/A</v>
      </c>
      <c r="H9591" t="e">
        <f>VLOOKUP(A9591, 'BMI Data'!A:B,2,FALSE)</f>
        <v>#N/A</v>
      </c>
      <c r="I9591" t="e">
        <f>VLOOKUP(A9591, 'Physical Activity Data '!A:E,5,FALSE)</f>
        <v>#N/A</v>
      </c>
      <c r="J9591" t="e">
        <f>VLOOKUP(A9591, 'Physical Activity Data '!A:E,4,FALSE)</f>
        <v>#N/A</v>
      </c>
    </row>
    <row r="9592" spans="1:10" x14ac:dyDescent="0.25">
      <c r="A9592">
        <v>19556</v>
      </c>
      <c r="B9592" s="3">
        <f>VLOOKUP(A9592,'Demo Data'!A:E,2, TRUE)</f>
        <v>1</v>
      </c>
      <c r="C9592" s="3">
        <f>VLOOKUP(A9592,'Demo Data'!A:E,3, TRUE)</f>
        <v>46</v>
      </c>
      <c r="D9592" s="3">
        <f>VLOOKUP(A9592,'Demo Data'!A:E,4, TRUE)</f>
        <v>3</v>
      </c>
      <c r="E9592" s="3">
        <f>VLOOKUP(A9592,'Demo Data'!A:E,5, TRUE)</f>
        <v>2</v>
      </c>
      <c r="F9592">
        <f>VLOOKUP(A9592, 'Physical Activity Data '!A:B,2,FALSE)</f>
        <v>1</v>
      </c>
      <c r="G9592">
        <f>VLOOKUP(A9592,'Telomere data '!A:B, 2,)</f>
        <v>1.037229763</v>
      </c>
      <c r="H9592">
        <f>VLOOKUP(A9592, 'BMI Data'!A:B,2,FALSE)</f>
        <v>46.85</v>
      </c>
      <c r="I9592">
        <f>VLOOKUP(A9592, 'Physical Activity Data '!A:E,5,FALSE)</f>
        <v>5</v>
      </c>
      <c r="J9592">
        <f>VLOOKUP(A9592, 'Physical Activity Data '!A:E,4,FALSE)</f>
        <v>120</v>
      </c>
    </row>
    <row r="9593" spans="1:10" x14ac:dyDescent="0.25">
      <c r="A9593">
        <v>19557</v>
      </c>
      <c r="B9593" s="3">
        <f>VLOOKUP(A9593,'Demo Data'!A:E,2, TRUE)</f>
        <v>1</v>
      </c>
      <c r="C9593" s="3">
        <f>VLOOKUP(A9593,'Demo Data'!A:E,3, TRUE)</f>
        <v>0</v>
      </c>
      <c r="D9593" s="3">
        <f>VLOOKUP(A9593,'Demo Data'!A:E,4, TRUE)</f>
        <v>4</v>
      </c>
      <c r="E9593" s="3" t="str">
        <f>VLOOKUP(A9593,'Demo Data'!A:E,5, TRUE)</f>
        <v>NA</v>
      </c>
      <c r="F9593" t="e">
        <f>VLOOKUP(A9593, 'Physical Activity Data '!A:B,2,FALSE)</f>
        <v>#N/A</v>
      </c>
      <c r="G9593" t="e">
        <f>VLOOKUP(A9593,'Telomere data '!A:B, 2,)</f>
        <v>#N/A</v>
      </c>
      <c r="H9593" t="str">
        <f>VLOOKUP(A9593, 'BMI Data'!A:B,2,FALSE)</f>
        <v>NA</v>
      </c>
      <c r="I9593" t="e">
        <f>VLOOKUP(A9593, 'Physical Activity Data '!A:E,5,FALSE)</f>
        <v>#N/A</v>
      </c>
      <c r="J9593" t="e">
        <f>VLOOKUP(A9593, 'Physical Activity Data '!A:E,4,FALSE)</f>
        <v>#N/A</v>
      </c>
    </row>
    <row r="9594" spans="1:10" x14ac:dyDescent="0.25">
      <c r="A9594">
        <v>19558</v>
      </c>
      <c r="B9594" s="3">
        <f>VLOOKUP(A9594,'Demo Data'!A:E,2, TRUE)</f>
        <v>1</v>
      </c>
      <c r="C9594" s="3">
        <f>VLOOKUP(A9594,'Demo Data'!A:E,3, TRUE)</f>
        <v>10</v>
      </c>
      <c r="D9594" s="3">
        <f>VLOOKUP(A9594,'Demo Data'!A:E,4, TRUE)</f>
        <v>1</v>
      </c>
      <c r="E9594" s="3">
        <f>VLOOKUP(A9594,'Demo Data'!A:E,5, TRUE)</f>
        <v>1</v>
      </c>
      <c r="F9594" t="e">
        <f>VLOOKUP(A9594, 'Physical Activity Data '!A:B,2,FALSE)</f>
        <v>#N/A</v>
      </c>
      <c r="G9594" t="e">
        <f>VLOOKUP(A9594,'Telomere data '!A:B, 2,)</f>
        <v>#N/A</v>
      </c>
      <c r="H9594">
        <f>VLOOKUP(A9594, 'BMI Data'!A:B,2,FALSE)</f>
        <v>21.07</v>
      </c>
      <c r="I9594" t="e">
        <f>VLOOKUP(A9594, 'Physical Activity Data '!A:E,5,FALSE)</f>
        <v>#N/A</v>
      </c>
      <c r="J9594" t="e">
        <f>VLOOKUP(A9594, 'Physical Activity Data '!A:E,4,FALSE)</f>
        <v>#N/A</v>
      </c>
    </row>
    <row r="9595" spans="1:10" x14ac:dyDescent="0.25">
      <c r="A9595">
        <v>19559</v>
      </c>
      <c r="B9595" s="3">
        <f>VLOOKUP(A9595,'Demo Data'!A:E,2, TRUE)</f>
        <v>2</v>
      </c>
      <c r="C9595" s="3">
        <f>VLOOKUP(A9595,'Demo Data'!A:E,3, TRUE)</f>
        <v>76</v>
      </c>
      <c r="D9595" s="3">
        <f>VLOOKUP(A9595,'Demo Data'!A:E,4, TRUE)</f>
        <v>3</v>
      </c>
      <c r="E9595" s="3">
        <f>VLOOKUP(A9595,'Demo Data'!A:E,5, TRUE)</f>
        <v>1</v>
      </c>
      <c r="F9595" t="e">
        <f>VLOOKUP(A9595, 'Physical Activity Data '!A:B,2,FALSE)</f>
        <v>#N/A</v>
      </c>
      <c r="G9595">
        <f>VLOOKUP(A9595,'Telomere data '!A:B, 2,)</f>
        <v>1.1971198860000001</v>
      </c>
      <c r="H9595" t="str">
        <f>VLOOKUP(A9595, 'BMI Data'!A:B,2,FALSE)</f>
        <v>NA</v>
      </c>
      <c r="I9595" t="e">
        <f>VLOOKUP(A9595, 'Physical Activity Data '!A:E,5,FALSE)</f>
        <v>#N/A</v>
      </c>
      <c r="J9595" t="e">
        <f>VLOOKUP(A9595, 'Physical Activity Data '!A:E,4,FALSE)</f>
        <v>#N/A</v>
      </c>
    </row>
    <row r="9596" spans="1:10" x14ac:dyDescent="0.25">
      <c r="A9596">
        <v>19560</v>
      </c>
      <c r="B9596" s="3">
        <f>VLOOKUP(A9596,'Demo Data'!A:E,2, TRUE)</f>
        <v>2</v>
      </c>
      <c r="C9596" s="3">
        <f>VLOOKUP(A9596,'Demo Data'!A:E,3, TRUE)</f>
        <v>60</v>
      </c>
      <c r="D9596" s="3">
        <f>VLOOKUP(A9596,'Demo Data'!A:E,4, TRUE)</f>
        <v>3</v>
      </c>
      <c r="E9596" s="3">
        <f>VLOOKUP(A9596,'Demo Data'!A:E,5, TRUE)</f>
        <v>3</v>
      </c>
      <c r="F9596">
        <f>VLOOKUP(A9596, 'Physical Activity Data '!A:B,2,FALSE)</f>
        <v>1</v>
      </c>
      <c r="G9596">
        <f>VLOOKUP(A9596,'Telomere data '!A:B, 2,)</f>
        <v>0.88399624399999999</v>
      </c>
      <c r="H9596">
        <f>VLOOKUP(A9596, 'BMI Data'!A:B,2,FALSE)</f>
        <v>26.38</v>
      </c>
      <c r="I9596">
        <f>VLOOKUP(A9596, 'Physical Activity Data '!A:E,5,FALSE)</f>
        <v>3.5</v>
      </c>
      <c r="J9596">
        <f>VLOOKUP(A9596, 'Physical Activity Data '!A:E,4,FALSE)</f>
        <v>120</v>
      </c>
    </row>
    <row r="9597" spans="1:10" x14ac:dyDescent="0.25">
      <c r="A9597">
        <v>19561</v>
      </c>
      <c r="B9597" s="3">
        <f>VLOOKUP(A9597,'Demo Data'!A:E,2, TRUE)</f>
        <v>1</v>
      </c>
      <c r="C9597" s="3">
        <f>VLOOKUP(A9597,'Demo Data'!A:E,3, TRUE)</f>
        <v>14</v>
      </c>
      <c r="D9597" s="3">
        <f>VLOOKUP(A9597,'Demo Data'!A:E,4, TRUE)</f>
        <v>3</v>
      </c>
      <c r="E9597" s="3">
        <f>VLOOKUP(A9597,'Demo Data'!A:E,5, TRUE)</f>
        <v>1</v>
      </c>
      <c r="F9597">
        <f>VLOOKUP(A9597, 'Physical Activity Data '!A:B,2,FALSE)</f>
        <v>1</v>
      </c>
      <c r="G9597" t="e">
        <f>VLOOKUP(A9597,'Telomere data '!A:B, 2,)</f>
        <v>#N/A</v>
      </c>
      <c r="H9597">
        <f>VLOOKUP(A9597, 'BMI Data'!A:B,2,FALSE)</f>
        <v>28.08</v>
      </c>
      <c r="I9597">
        <f>VLOOKUP(A9597, 'Physical Activity Data '!A:E,5,FALSE)</f>
        <v>4</v>
      </c>
      <c r="J9597">
        <f>VLOOKUP(A9597, 'Physical Activity Data '!A:E,4,FALSE)</f>
        <v>10</v>
      </c>
    </row>
    <row r="9598" spans="1:10" x14ac:dyDescent="0.25">
      <c r="A9598">
        <v>19562</v>
      </c>
      <c r="B9598" s="3">
        <f>VLOOKUP(A9598,'Demo Data'!A:E,2, TRUE)</f>
        <v>2</v>
      </c>
      <c r="C9598" s="3">
        <f>VLOOKUP(A9598,'Demo Data'!A:E,3, TRUE)</f>
        <v>3</v>
      </c>
      <c r="D9598" s="3">
        <f>VLOOKUP(A9598,'Demo Data'!A:E,4, TRUE)</f>
        <v>2</v>
      </c>
      <c r="E9598" s="3" t="str">
        <f>VLOOKUP(A9598,'Demo Data'!A:E,5, TRUE)</f>
        <v>NA</v>
      </c>
      <c r="F9598" t="e">
        <f>VLOOKUP(A9598, 'Physical Activity Data '!A:B,2,FALSE)</f>
        <v>#N/A</v>
      </c>
      <c r="G9598" t="e">
        <f>VLOOKUP(A9598,'Telomere data '!A:B, 2,)</f>
        <v>#N/A</v>
      </c>
      <c r="H9598" t="str">
        <f>VLOOKUP(A9598, 'BMI Data'!A:B,2,FALSE)</f>
        <v>NA</v>
      </c>
      <c r="I9598" t="e">
        <f>VLOOKUP(A9598, 'Physical Activity Data '!A:E,5,FALSE)</f>
        <v>#N/A</v>
      </c>
      <c r="J9598" t="e">
        <f>VLOOKUP(A9598, 'Physical Activity Data '!A:E,4,FALSE)</f>
        <v>#N/A</v>
      </c>
    </row>
    <row r="9599" spans="1:10" x14ac:dyDescent="0.25">
      <c r="A9599">
        <v>19563</v>
      </c>
      <c r="B9599" s="3">
        <f>VLOOKUP(A9599,'Demo Data'!A:E,2, TRUE)</f>
        <v>2</v>
      </c>
      <c r="C9599" s="3">
        <f>VLOOKUP(A9599,'Demo Data'!A:E,3, TRUE)</f>
        <v>79</v>
      </c>
      <c r="D9599" s="3">
        <f>VLOOKUP(A9599,'Demo Data'!A:E,4, TRUE)</f>
        <v>3</v>
      </c>
      <c r="E9599" s="3">
        <f>VLOOKUP(A9599,'Demo Data'!A:E,5, TRUE)</f>
        <v>3</v>
      </c>
      <c r="F9599" t="e">
        <f>VLOOKUP(A9599, 'Physical Activity Data '!A:B,2,FALSE)</f>
        <v>#N/A</v>
      </c>
      <c r="G9599" t="e">
        <f>VLOOKUP(A9599,'Telomere data '!A:B, 2,)</f>
        <v>#N/A</v>
      </c>
      <c r="H9599">
        <f>VLOOKUP(A9599, 'BMI Data'!A:B,2,FALSE)</f>
        <v>31.56</v>
      </c>
      <c r="I9599" t="e">
        <f>VLOOKUP(A9599, 'Physical Activity Data '!A:E,5,FALSE)</f>
        <v>#N/A</v>
      </c>
      <c r="J9599" t="e">
        <f>VLOOKUP(A9599, 'Physical Activity Data '!A:E,4,FALSE)</f>
        <v>#N/A</v>
      </c>
    </row>
    <row r="9600" spans="1:10" x14ac:dyDescent="0.25">
      <c r="A9600">
        <v>19564</v>
      </c>
      <c r="B9600" s="3">
        <f>VLOOKUP(A9600,'Demo Data'!A:E,2, TRUE)</f>
        <v>1</v>
      </c>
      <c r="C9600" s="3">
        <f>VLOOKUP(A9600,'Demo Data'!A:E,3, TRUE)</f>
        <v>1</v>
      </c>
      <c r="D9600" s="3">
        <f>VLOOKUP(A9600,'Demo Data'!A:E,4, TRUE)</f>
        <v>3</v>
      </c>
      <c r="E9600" s="3" t="str">
        <f>VLOOKUP(A9600,'Demo Data'!A:E,5, TRUE)</f>
        <v>NA</v>
      </c>
      <c r="F9600" t="e">
        <f>VLOOKUP(A9600, 'Physical Activity Data '!A:B,2,FALSE)</f>
        <v>#N/A</v>
      </c>
      <c r="G9600" t="e">
        <f>VLOOKUP(A9600,'Telomere data '!A:B, 2,)</f>
        <v>#N/A</v>
      </c>
      <c r="H9600" t="str">
        <f>VLOOKUP(A9600, 'BMI Data'!A:B,2,FALSE)</f>
        <v>NA</v>
      </c>
      <c r="I9600" t="e">
        <f>VLOOKUP(A9600, 'Physical Activity Data '!A:E,5,FALSE)</f>
        <v>#N/A</v>
      </c>
      <c r="J9600" t="e">
        <f>VLOOKUP(A9600, 'Physical Activity Data '!A:E,4,FALSE)</f>
        <v>#N/A</v>
      </c>
    </row>
    <row r="9601" spans="1:10" x14ac:dyDescent="0.25">
      <c r="A9601">
        <v>19565</v>
      </c>
      <c r="B9601" s="3">
        <f>VLOOKUP(A9601,'Demo Data'!A:E,2, TRUE)</f>
        <v>1</v>
      </c>
      <c r="C9601" s="3">
        <f>VLOOKUP(A9601,'Demo Data'!A:E,3, TRUE)</f>
        <v>85</v>
      </c>
      <c r="D9601" s="3">
        <f>VLOOKUP(A9601,'Demo Data'!A:E,4, TRUE)</f>
        <v>4</v>
      </c>
      <c r="E9601" s="3">
        <f>VLOOKUP(A9601,'Demo Data'!A:E,5, TRUE)</f>
        <v>1</v>
      </c>
      <c r="F9601" t="e">
        <f>VLOOKUP(A9601, 'Physical Activity Data '!A:B,2,FALSE)</f>
        <v>#N/A</v>
      </c>
      <c r="G9601" t="e">
        <f>VLOOKUP(A9601,'Telomere data '!A:B, 2,)</f>
        <v>#N/A</v>
      </c>
      <c r="H9601" t="str">
        <f>VLOOKUP(A9601, 'BMI Data'!A:B,2,FALSE)</f>
        <v>NA</v>
      </c>
      <c r="I9601" t="e">
        <f>VLOOKUP(A9601, 'Physical Activity Data '!A:E,5,FALSE)</f>
        <v>#N/A</v>
      </c>
      <c r="J9601" t="e">
        <f>VLOOKUP(A9601, 'Physical Activity Data '!A:E,4,FALSE)</f>
        <v>#N/A</v>
      </c>
    </row>
    <row r="9602" spans="1:10" x14ac:dyDescent="0.25">
      <c r="A9602">
        <v>19566</v>
      </c>
      <c r="B9602" s="3">
        <f>VLOOKUP(A9602,'Demo Data'!A:E,2, TRUE)</f>
        <v>2</v>
      </c>
      <c r="C9602" s="3">
        <f>VLOOKUP(A9602,'Demo Data'!A:E,3, TRUE)</f>
        <v>35</v>
      </c>
      <c r="D9602" s="3">
        <f>VLOOKUP(A9602,'Demo Data'!A:E,4, TRUE)</f>
        <v>1</v>
      </c>
      <c r="E9602" s="3">
        <f>VLOOKUP(A9602,'Demo Data'!A:E,5, TRUE)</f>
        <v>1</v>
      </c>
      <c r="F9602" t="e">
        <f>VLOOKUP(A9602, 'Physical Activity Data '!A:B,2,FALSE)</f>
        <v>#N/A</v>
      </c>
      <c r="G9602">
        <f>VLOOKUP(A9602,'Telomere data '!A:B, 2,)</f>
        <v>1.2024829749999999</v>
      </c>
      <c r="H9602">
        <f>VLOOKUP(A9602, 'BMI Data'!A:B,2,FALSE)</f>
        <v>27.38</v>
      </c>
      <c r="I9602" t="e">
        <f>VLOOKUP(A9602, 'Physical Activity Data '!A:E,5,FALSE)</f>
        <v>#N/A</v>
      </c>
      <c r="J9602" t="e">
        <f>VLOOKUP(A9602, 'Physical Activity Data '!A:E,4,FALSE)</f>
        <v>#N/A</v>
      </c>
    </row>
    <row r="9603" spans="1:10" x14ac:dyDescent="0.25">
      <c r="A9603">
        <v>19567</v>
      </c>
      <c r="B9603" s="3">
        <f>VLOOKUP(A9603,'Demo Data'!A:E,2, TRUE)</f>
        <v>2</v>
      </c>
      <c r="C9603" s="3">
        <f>VLOOKUP(A9603,'Demo Data'!A:E,3, TRUE)</f>
        <v>3</v>
      </c>
      <c r="D9603" s="3">
        <f>VLOOKUP(A9603,'Demo Data'!A:E,4, TRUE)</f>
        <v>1</v>
      </c>
      <c r="E9603" s="3" t="str">
        <f>VLOOKUP(A9603,'Demo Data'!A:E,5, TRUE)</f>
        <v>NA</v>
      </c>
      <c r="F9603" t="e">
        <f>VLOOKUP(A9603, 'Physical Activity Data '!A:B,2,FALSE)</f>
        <v>#N/A</v>
      </c>
      <c r="G9603" t="e">
        <f>VLOOKUP(A9603,'Telomere data '!A:B, 2,)</f>
        <v>#N/A</v>
      </c>
      <c r="H9603" t="str">
        <f>VLOOKUP(A9603, 'BMI Data'!A:B,2,FALSE)</f>
        <v>NA</v>
      </c>
      <c r="I9603" t="e">
        <f>VLOOKUP(A9603, 'Physical Activity Data '!A:E,5,FALSE)</f>
        <v>#N/A</v>
      </c>
      <c r="J9603" t="e">
        <f>VLOOKUP(A9603, 'Physical Activity Data '!A:E,4,FALSE)</f>
        <v>#N/A</v>
      </c>
    </row>
    <row r="9604" spans="1:10" x14ac:dyDescent="0.25">
      <c r="A9604">
        <v>19568</v>
      </c>
      <c r="B9604" s="3">
        <f>VLOOKUP(A9604,'Demo Data'!A:E,2, TRUE)</f>
        <v>1</v>
      </c>
      <c r="C9604" s="3">
        <f>VLOOKUP(A9604,'Demo Data'!A:E,3, TRUE)</f>
        <v>3</v>
      </c>
      <c r="D9604" s="3">
        <f>VLOOKUP(A9604,'Demo Data'!A:E,4, TRUE)</f>
        <v>4</v>
      </c>
      <c r="E9604" s="3" t="str">
        <f>VLOOKUP(A9604,'Demo Data'!A:E,5, TRUE)</f>
        <v>NA</v>
      </c>
      <c r="F9604" t="e">
        <f>VLOOKUP(A9604, 'Physical Activity Data '!A:B,2,FALSE)</f>
        <v>#N/A</v>
      </c>
      <c r="G9604" t="e">
        <f>VLOOKUP(A9604,'Telomere data '!A:B, 2,)</f>
        <v>#N/A</v>
      </c>
      <c r="H9604">
        <f>VLOOKUP(A9604, 'BMI Data'!A:B,2,FALSE)</f>
        <v>16.61</v>
      </c>
      <c r="I9604" t="e">
        <f>VLOOKUP(A9604, 'Physical Activity Data '!A:E,5,FALSE)</f>
        <v>#N/A</v>
      </c>
      <c r="J9604" t="e">
        <f>VLOOKUP(A9604, 'Physical Activity Data '!A:E,4,FALSE)</f>
        <v>#N/A</v>
      </c>
    </row>
    <row r="9605" spans="1:10" x14ac:dyDescent="0.25">
      <c r="A9605">
        <v>19569</v>
      </c>
      <c r="B9605" s="3">
        <f>VLOOKUP(A9605,'Demo Data'!A:E,2, TRUE)</f>
        <v>2</v>
      </c>
      <c r="C9605" s="3">
        <f>VLOOKUP(A9605,'Demo Data'!A:E,3, TRUE)</f>
        <v>36</v>
      </c>
      <c r="D9605" s="3">
        <f>VLOOKUP(A9605,'Demo Data'!A:E,4, TRUE)</f>
        <v>3</v>
      </c>
      <c r="E9605" s="3">
        <f>VLOOKUP(A9605,'Demo Data'!A:E,5, TRUE)</f>
        <v>3</v>
      </c>
      <c r="F9605">
        <f>VLOOKUP(A9605, 'Physical Activity Data '!A:B,2,FALSE)</f>
        <v>2</v>
      </c>
      <c r="G9605">
        <f>VLOOKUP(A9605,'Telomere data '!A:B, 2,)</f>
        <v>1.2417033019999999</v>
      </c>
      <c r="H9605">
        <f>VLOOKUP(A9605, 'BMI Data'!A:B,2,FALSE)</f>
        <v>31.1</v>
      </c>
      <c r="I9605">
        <f>VLOOKUP(A9605, 'Physical Activity Data '!A:E,5,FALSE)</f>
        <v>7</v>
      </c>
      <c r="J9605">
        <f>VLOOKUP(A9605, 'Physical Activity Data '!A:E,4,FALSE)</f>
        <v>45</v>
      </c>
    </row>
    <row r="9606" spans="1:10" x14ac:dyDescent="0.25">
      <c r="A9606">
        <v>19570</v>
      </c>
      <c r="B9606" s="3">
        <f>VLOOKUP(A9606,'Demo Data'!A:E,2, TRUE)</f>
        <v>2</v>
      </c>
      <c r="C9606" s="3">
        <f>VLOOKUP(A9606,'Demo Data'!A:E,3, TRUE)</f>
        <v>67</v>
      </c>
      <c r="D9606" s="3">
        <f>VLOOKUP(A9606,'Demo Data'!A:E,4, TRUE)</f>
        <v>3</v>
      </c>
      <c r="E9606" s="3">
        <f>VLOOKUP(A9606,'Demo Data'!A:E,5, TRUE)</f>
        <v>2</v>
      </c>
      <c r="F9606">
        <f>VLOOKUP(A9606, 'Physical Activity Data '!A:B,2,FALSE)</f>
        <v>1</v>
      </c>
      <c r="G9606" t="e">
        <f>VLOOKUP(A9606,'Telomere data '!A:B, 2,)</f>
        <v>#N/A</v>
      </c>
      <c r="H9606">
        <f>VLOOKUP(A9606, 'BMI Data'!A:B,2,FALSE)</f>
        <v>27.71</v>
      </c>
      <c r="I9606">
        <f>VLOOKUP(A9606, 'Physical Activity Data '!A:E,5,FALSE)</f>
        <v>3.5</v>
      </c>
      <c r="J9606">
        <f>VLOOKUP(A9606, 'Physical Activity Data '!A:E,4,FALSE)</f>
        <v>20</v>
      </c>
    </row>
    <row r="9607" spans="1:10" x14ac:dyDescent="0.25">
      <c r="A9607">
        <v>19571</v>
      </c>
      <c r="B9607" s="3">
        <f>VLOOKUP(A9607,'Demo Data'!A:E,2, TRUE)</f>
        <v>1</v>
      </c>
      <c r="C9607" s="3">
        <f>VLOOKUP(A9607,'Demo Data'!A:E,3, TRUE)</f>
        <v>8</v>
      </c>
      <c r="D9607" s="3">
        <f>VLOOKUP(A9607,'Demo Data'!A:E,4, TRUE)</f>
        <v>3</v>
      </c>
      <c r="E9607" s="3">
        <f>VLOOKUP(A9607,'Demo Data'!A:E,5, TRUE)</f>
        <v>1</v>
      </c>
      <c r="F9607" t="e">
        <f>VLOOKUP(A9607, 'Physical Activity Data '!A:B,2,FALSE)</f>
        <v>#N/A</v>
      </c>
      <c r="G9607" t="e">
        <f>VLOOKUP(A9607,'Telomere data '!A:B, 2,)</f>
        <v>#N/A</v>
      </c>
      <c r="H9607">
        <f>VLOOKUP(A9607, 'BMI Data'!A:B,2,FALSE)</f>
        <v>13.65</v>
      </c>
      <c r="I9607" t="e">
        <f>VLOOKUP(A9607, 'Physical Activity Data '!A:E,5,FALSE)</f>
        <v>#N/A</v>
      </c>
      <c r="J9607" t="e">
        <f>VLOOKUP(A9607, 'Physical Activity Data '!A:E,4,FALSE)</f>
        <v>#N/A</v>
      </c>
    </row>
    <row r="9608" spans="1:10" x14ac:dyDescent="0.25">
      <c r="A9608">
        <v>19572</v>
      </c>
      <c r="B9608" s="3">
        <f>VLOOKUP(A9608,'Demo Data'!A:E,2, TRUE)</f>
        <v>2</v>
      </c>
      <c r="C9608" s="3">
        <f>VLOOKUP(A9608,'Demo Data'!A:E,3, TRUE)</f>
        <v>40</v>
      </c>
      <c r="D9608" s="3">
        <f>VLOOKUP(A9608,'Demo Data'!A:E,4, TRUE)</f>
        <v>5</v>
      </c>
      <c r="E9608" s="3">
        <f>VLOOKUP(A9608,'Demo Data'!A:E,5, TRUE)</f>
        <v>3</v>
      </c>
      <c r="F9608">
        <f>VLOOKUP(A9608, 'Physical Activity Data '!A:B,2,FALSE)</f>
        <v>1</v>
      </c>
      <c r="G9608">
        <f>VLOOKUP(A9608,'Telomere data '!A:B, 2,)</f>
        <v>0.89963834499999995</v>
      </c>
      <c r="H9608">
        <f>VLOOKUP(A9608, 'BMI Data'!A:B,2,FALSE)</f>
        <v>25.76</v>
      </c>
      <c r="I9608">
        <f>VLOOKUP(A9608, 'Physical Activity Data '!A:E,5,FALSE)</f>
        <v>4.5</v>
      </c>
      <c r="J9608">
        <f>VLOOKUP(A9608, 'Physical Activity Data '!A:E,4,FALSE)</f>
        <v>60</v>
      </c>
    </row>
    <row r="9609" spans="1:10" x14ac:dyDescent="0.25">
      <c r="A9609">
        <v>19573</v>
      </c>
      <c r="B9609" s="3">
        <f>VLOOKUP(A9609,'Demo Data'!A:E,2, TRUE)</f>
        <v>2</v>
      </c>
      <c r="C9609" s="3">
        <f>VLOOKUP(A9609,'Demo Data'!A:E,3, TRUE)</f>
        <v>0</v>
      </c>
      <c r="D9609" s="3">
        <f>VLOOKUP(A9609,'Demo Data'!A:E,4, TRUE)</f>
        <v>3</v>
      </c>
      <c r="E9609" s="3" t="str">
        <f>VLOOKUP(A9609,'Demo Data'!A:E,5, TRUE)</f>
        <v>NA</v>
      </c>
      <c r="F9609" t="e">
        <f>VLOOKUP(A9609, 'Physical Activity Data '!A:B,2,FALSE)</f>
        <v>#N/A</v>
      </c>
      <c r="G9609" t="e">
        <f>VLOOKUP(A9609,'Telomere data '!A:B, 2,)</f>
        <v>#N/A</v>
      </c>
      <c r="H9609" t="str">
        <f>VLOOKUP(A9609, 'BMI Data'!A:B,2,FALSE)</f>
        <v>NA</v>
      </c>
      <c r="I9609" t="e">
        <f>VLOOKUP(A9609, 'Physical Activity Data '!A:E,5,FALSE)</f>
        <v>#N/A</v>
      </c>
      <c r="J9609" t="e">
        <f>VLOOKUP(A9609, 'Physical Activity Data '!A:E,4,FALSE)</f>
        <v>#N/A</v>
      </c>
    </row>
    <row r="9610" spans="1:10" x14ac:dyDescent="0.25">
      <c r="A9610">
        <v>19574</v>
      </c>
      <c r="B9610" s="3">
        <f>VLOOKUP(A9610,'Demo Data'!A:E,2, TRUE)</f>
        <v>2</v>
      </c>
      <c r="C9610" s="3">
        <f>VLOOKUP(A9610,'Demo Data'!A:E,3, TRUE)</f>
        <v>18</v>
      </c>
      <c r="D9610" s="3">
        <f>VLOOKUP(A9610,'Demo Data'!A:E,4, TRUE)</f>
        <v>3</v>
      </c>
      <c r="E9610" s="3">
        <f>VLOOKUP(A9610,'Demo Data'!A:E,5, TRUE)</f>
        <v>2</v>
      </c>
      <c r="F9610">
        <f>VLOOKUP(A9610, 'Physical Activity Data '!A:B,2,FALSE)</f>
        <v>1</v>
      </c>
      <c r="G9610" t="e">
        <f>VLOOKUP(A9610,'Telomere data '!A:B, 2,)</f>
        <v>#N/A</v>
      </c>
      <c r="H9610">
        <f>VLOOKUP(A9610, 'BMI Data'!A:B,2,FALSE)</f>
        <v>20.18</v>
      </c>
      <c r="I9610">
        <f>VLOOKUP(A9610, 'Physical Activity Data '!A:E,5,FALSE)</f>
        <v>4.5</v>
      </c>
      <c r="J9610">
        <f>VLOOKUP(A9610, 'Physical Activity Data '!A:E,4,FALSE)</f>
        <v>20</v>
      </c>
    </row>
    <row r="9611" spans="1:10" x14ac:dyDescent="0.25">
      <c r="A9611">
        <v>19575</v>
      </c>
      <c r="B9611" s="3">
        <f>VLOOKUP(A9611,'Demo Data'!A:E,2, TRUE)</f>
        <v>1</v>
      </c>
      <c r="C9611" s="3">
        <f>VLOOKUP(A9611,'Demo Data'!A:E,3, TRUE)</f>
        <v>16</v>
      </c>
      <c r="D9611" s="3">
        <f>VLOOKUP(A9611,'Demo Data'!A:E,4, TRUE)</f>
        <v>3</v>
      </c>
      <c r="E9611" s="3">
        <f>VLOOKUP(A9611,'Demo Data'!A:E,5, TRUE)</f>
        <v>1</v>
      </c>
      <c r="F9611">
        <f>VLOOKUP(A9611, 'Physical Activity Data '!A:B,2,FALSE)</f>
        <v>1</v>
      </c>
      <c r="G9611" t="e">
        <f>VLOOKUP(A9611,'Telomere data '!A:B, 2,)</f>
        <v>#N/A</v>
      </c>
      <c r="H9611">
        <f>VLOOKUP(A9611, 'BMI Data'!A:B,2,FALSE)</f>
        <v>21.41</v>
      </c>
      <c r="I9611">
        <f>VLOOKUP(A9611, 'Physical Activity Data '!A:E,5,FALSE)</f>
        <v>5</v>
      </c>
      <c r="J9611">
        <f>VLOOKUP(A9611, 'Physical Activity Data '!A:E,4,FALSE)</f>
        <v>60</v>
      </c>
    </row>
    <row r="9612" spans="1:10" x14ac:dyDescent="0.25">
      <c r="A9612">
        <v>19576</v>
      </c>
      <c r="B9612" s="3">
        <f>VLOOKUP(A9612,'Demo Data'!A:E,2, TRUE)</f>
        <v>2</v>
      </c>
      <c r="C9612" s="3">
        <f>VLOOKUP(A9612,'Demo Data'!A:E,3, TRUE)</f>
        <v>22</v>
      </c>
      <c r="D9612" s="3">
        <f>VLOOKUP(A9612,'Demo Data'!A:E,4, TRUE)</f>
        <v>3</v>
      </c>
      <c r="E9612" s="3">
        <f>VLOOKUP(A9612,'Demo Data'!A:E,5, TRUE)</f>
        <v>2</v>
      </c>
      <c r="F9612">
        <f>VLOOKUP(A9612, 'Physical Activity Data '!A:B,2,FALSE)</f>
        <v>1</v>
      </c>
      <c r="G9612">
        <f>VLOOKUP(A9612,'Telomere data '!A:B, 2,)</f>
        <v>0.85923854399999999</v>
      </c>
      <c r="H9612">
        <f>VLOOKUP(A9612, 'BMI Data'!A:B,2,FALSE)</f>
        <v>19.59</v>
      </c>
      <c r="I9612">
        <f>VLOOKUP(A9612, 'Physical Activity Data '!A:E,5,FALSE)</f>
        <v>6</v>
      </c>
      <c r="J9612">
        <f>VLOOKUP(A9612, 'Physical Activity Data '!A:E,4,FALSE)</f>
        <v>120</v>
      </c>
    </row>
    <row r="9613" spans="1:10" x14ac:dyDescent="0.25">
      <c r="A9613">
        <v>19577</v>
      </c>
      <c r="B9613" s="3">
        <f>VLOOKUP(A9613,'Demo Data'!A:E,2, TRUE)</f>
        <v>1</v>
      </c>
      <c r="C9613" s="3">
        <f>VLOOKUP(A9613,'Demo Data'!A:E,3, TRUE)</f>
        <v>68</v>
      </c>
      <c r="D9613" s="3">
        <f>VLOOKUP(A9613,'Demo Data'!A:E,4, TRUE)</f>
        <v>3</v>
      </c>
      <c r="E9613" s="3">
        <f>VLOOKUP(A9613,'Demo Data'!A:E,5, TRUE)</f>
        <v>3</v>
      </c>
      <c r="F9613">
        <f>VLOOKUP(A9613, 'Physical Activity Data '!A:B,2,FALSE)</f>
        <v>1</v>
      </c>
      <c r="G9613">
        <f>VLOOKUP(A9613,'Telomere data '!A:B, 2,)</f>
        <v>1.085498369</v>
      </c>
      <c r="H9613">
        <f>VLOOKUP(A9613, 'BMI Data'!A:B,2,FALSE)</f>
        <v>22.82</v>
      </c>
      <c r="I9613">
        <f>VLOOKUP(A9613, 'Physical Activity Data '!A:E,5,FALSE)</f>
        <v>3.5</v>
      </c>
      <c r="J9613">
        <f>VLOOKUP(A9613, 'Physical Activity Data '!A:E,4,FALSE)</f>
        <v>180</v>
      </c>
    </row>
    <row r="9614" spans="1:10" x14ac:dyDescent="0.25">
      <c r="A9614">
        <v>19578</v>
      </c>
      <c r="B9614" s="3">
        <f>VLOOKUP(A9614,'Demo Data'!A:E,2, TRUE)</f>
        <v>2</v>
      </c>
      <c r="C9614" s="3">
        <f>VLOOKUP(A9614,'Demo Data'!A:E,3, TRUE)</f>
        <v>16</v>
      </c>
      <c r="D9614" s="3">
        <f>VLOOKUP(A9614,'Demo Data'!A:E,4, TRUE)</f>
        <v>3</v>
      </c>
      <c r="E9614" s="3">
        <f>VLOOKUP(A9614,'Demo Data'!A:E,5, TRUE)</f>
        <v>1</v>
      </c>
      <c r="F9614">
        <f>VLOOKUP(A9614, 'Physical Activity Data '!A:B,2,FALSE)</f>
        <v>1</v>
      </c>
      <c r="G9614" t="e">
        <f>VLOOKUP(A9614,'Telomere data '!A:B, 2,)</f>
        <v>#N/A</v>
      </c>
      <c r="H9614">
        <f>VLOOKUP(A9614, 'BMI Data'!A:B,2,FALSE)</f>
        <v>17.38</v>
      </c>
      <c r="I9614">
        <f>VLOOKUP(A9614, 'Physical Activity Data '!A:E,5,FALSE)</f>
        <v>5</v>
      </c>
      <c r="J9614">
        <f>VLOOKUP(A9614, 'Physical Activity Data '!A:E,4,FALSE)</f>
        <v>90</v>
      </c>
    </row>
    <row r="9615" spans="1:10" x14ac:dyDescent="0.25">
      <c r="A9615">
        <v>19579</v>
      </c>
      <c r="B9615" s="3">
        <f>VLOOKUP(A9615,'Demo Data'!A:E,2, TRUE)</f>
        <v>1</v>
      </c>
      <c r="C9615" s="3">
        <f>VLOOKUP(A9615,'Demo Data'!A:E,3, TRUE)</f>
        <v>60</v>
      </c>
      <c r="D9615" s="3">
        <f>VLOOKUP(A9615,'Demo Data'!A:E,4, TRUE)</f>
        <v>4</v>
      </c>
      <c r="E9615" s="3">
        <f>VLOOKUP(A9615,'Demo Data'!A:E,5, TRUE)</f>
        <v>1</v>
      </c>
      <c r="F9615" t="e">
        <f>VLOOKUP(A9615, 'Physical Activity Data '!A:B,2,FALSE)</f>
        <v>#N/A</v>
      </c>
      <c r="G9615" t="e">
        <f>VLOOKUP(A9615,'Telomere data '!A:B, 2,)</f>
        <v>#N/A</v>
      </c>
      <c r="H9615">
        <f>VLOOKUP(A9615, 'BMI Data'!A:B,2,FALSE)</f>
        <v>15.41</v>
      </c>
      <c r="I9615" t="e">
        <f>VLOOKUP(A9615, 'Physical Activity Data '!A:E,5,FALSE)</f>
        <v>#N/A</v>
      </c>
      <c r="J9615" t="e">
        <f>VLOOKUP(A9615, 'Physical Activity Data '!A:E,4,FALSE)</f>
        <v>#N/A</v>
      </c>
    </row>
    <row r="9616" spans="1:10" x14ac:dyDescent="0.25">
      <c r="A9616">
        <v>19580</v>
      </c>
      <c r="B9616" s="3">
        <f>VLOOKUP(A9616,'Demo Data'!A:E,2, TRUE)</f>
        <v>2</v>
      </c>
      <c r="C9616" s="3">
        <f>VLOOKUP(A9616,'Demo Data'!A:E,3, TRUE)</f>
        <v>40</v>
      </c>
      <c r="D9616" s="3">
        <f>VLOOKUP(A9616,'Demo Data'!A:E,4, TRUE)</f>
        <v>4</v>
      </c>
      <c r="E9616" s="3">
        <f>VLOOKUP(A9616,'Demo Data'!A:E,5, TRUE)</f>
        <v>3</v>
      </c>
      <c r="F9616" t="e">
        <f>VLOOKUP(A9616, 'Physical Activity Data '!A:B,2,FALSE)</f>
        <v>#N/A</v>
      </c>
      <c r="G9616" t="e">
        <f>VLOOKUP(A9616,'Telomere data '!A:B, 2,)</f>
        <v>#N/A</v>
      </c>
      <c r="H9616" t="e">
        <f>VLOOKUP(A9616, 'BMI Data'!A:B,2,FALSE)</f>
        <v>#N/A</v>
      </c>
      <c r="I9616" t="e">
        <f>VLOOKUP(A9616, 'Physical Activity Data '!A:E,5,FALSE)</f>
        <v>#N/A</v>
      </c>
      <c r="J9616" t="e">
        <f>VLOOKUP(A9616, 'Physical Activity Data '!A:E,4,FALSE)</f>
        <v>#N/A</v>
      </c>
    </row>
    <row r="9617" spans="1:10" x14ac:dyDescent="0.25">
      <c r="A9617">
        <v>19581</v>
      </c>
      <c r="B9617" s="3">
        <f>VLOOKUP(A9617,'Demo Data'!A:E,2, TRUE)</f>
        <v>2</v>
      </c>
      <c r="C9617" s="3">
        <f>VLOOKUP(A9617,'Demo Data'!A:E,3, TRUE)</f>
        <v>0</v>
      </c>
      <c r="D9617" s="3">
        <f>VLOOKUP(A9617,'Demo Data'!A:E,4, TRUE)</f>
        <v>3</v>
      </c>
      <c r="E9617" s="3" t="str">
        <f>VLOOKUP(A9617,'Demo Data'!A:E,5, TRUE)</f>
        <v>NA</v>
      </c>
      <c r="F9617" t="e">
        <f>VLOOKUP(A9617, 'Physical Activity Data '!A:B,2,FALSE)</f>
        <v>#N/A</v>
      </c>
      <c r="G9617" t="e">
        <f>VLOOKUP(A9617,'Telomere data '!A:B, 2,)</f>
        <v>#N/A</v>
      </c>
      <c r="H9617" t="str">
        <f>VLOOKUP(A9617, 'BMI Data'!A:B,2,FALSE)</f>
        <v>NA</v>
      </c>
      <c r="I9617" t="e">
        <f>VLOOKUP(A9617, 'Physical Activity Data '!A:E,5,FALSE)</f>
        <v>#N/A</v>
      </c>
      <c r="J9617" t="e">
        <f>VLOOKUP(A9617, 'Physical Activity Data '!A:E,4,FALSE)</f>
        <v>#N/A</v>
      </c>
    </row>
    <row r="9618" spans="1:10" x14ac:dyDescent="0.25">
      <c r="A9618">
        <v>19582</v>
      </c>
      <c r="B9618" s="3">
        <f>VLOOKUP(A9618,'Demo Data'!A:E,2, TRUE)</f>
        <v>1</v>
      </c>
      <c r="C9618" s="3">
        <f>VLOOKUP(A9618,'Demo Data'!A:E,3, TRUE)</f>
        <v>65</v>
      </c>
      <c r="D9618" s="3">
        <f>VLOOKUP(A9618,'Demo Data'!A:E,4, TRUE)</f>
        <v>4</v>
      </c>
      <c r="E9618" s="3">
        <f>VLOOKUP(A9618,'Demo Data'!A:E,5, TRUE)</f>
        <v>1</v>
      </c>
      <c r="F9618" t="e">
        <f>VLOOKUP(A9618, 'Physical Activity Data '!A:B,2,FALSE)</f>
        <v>#N/A</v>
      </c>
      <c r="G9618" t="e">
        <f>VLOOKUP(A9618,'Telomere data '!A:B, 2,)</f>
        <v>#N/A</v>
      </c>
      <c r="H9618">
        <f>VLOOKUP(A9618, 'BMI Data'!A:B,2,FALSE)</f>
        <v>28.91</v>
      </c>
      <c r="I9618" t="e">
        <f>VLOOKUP(A9618, 'Physical Activity Data '!A:E,5,FALSE)</f>
        <v>#N/A</v>
      </c>
      <c r="J9618" t="e">
        <f>VLOOKUP(A9618, 'Physical Activity Data '!A:E,4,FALSE)</f>
        <v>#N/A</v>
      </c>
    </row>
    <row r="9619" spans="1:10" x14ac:dyDescent="0.25">
      <c r="A9619">
        <v>19583</v>
      </c>
      <c r="B9619" s="3">
        <f>VLOOKUP(A9619,'Demo Data'!A:E,2, TRUE)</f>
        <v>2</v>
      </c>
      <c r="C9619" s="3">
        <f>VLOOKUP(A9619,'Demo Data'!A:E,3, TRUE)</f>
        <v>39</v>
      </c>
      <c r="D9619" s="3">
        <f>VLOOKUP(A9619,'Demo Data'!A:E,4, TRUE)</f>
        <v>2</v>
      </c>
      <c r="E9619" s="3">
        <f>VLOOKUP(A9619,'Demo Data'!A:E,5, TRUE)</f>
        <v>3</v>
      </c>
      <c r="F9619">
        <f>VLOOKUP(A9619, 'Physical Activity Data '!A:B,2,FALSE)</f>
        <v>2</v>
      </c>
      <c r="G9619">
        <f>VLOOKUP(A9619,'Telomere data '!A:B, 2,)</f>
        <v>1.265678613</v>
      </c>
      <c r="H9619">
        <f>VLOOKUP(A9619, 'BMI Data'!A:B,2,FALSE)</f>
        <v>27.62</v>
      </c>
      <c r="I9619">
        <f>VLOOKUP(A9619, 'Physical Activity Data '!A:E,5,FALSE)</f>
        <v>2.5</v>
      </c>
      <c r="J9619">
        <f>VLOOKUP(A9619, 'Physical Activity Data '!A:E,4,FALSE)</f>
        <v>60</v>
      </c>
    </row>
    <row r="9620" spans="1:10" x14ac:dyDescent="0.25">
      <c r="A9620">
        <v>19584</v>
      </c>
      <c r="B9620" s="3">
        <f>VLOOKUP(A9620,'Demo Data'!A:E,2, TRUE)</f>
        <v>2</v>
      </c>
      <c r="C9620" s="3">
        <f>VLOOKUP(A9620,'Demo Data'!A:E,3, TRUE)</f>
        <v>73</v>
      </c>
      <c r="D9620" s="3">
        <f>VLOOKUP(A9620,'Demo Data'!A:E,4, TRUE)</f>
        <v>4</v>
      </c>
      <c r="E9620" s="3">
        <f>VLOOKUP(A9620,'Demo Data'!A:E,5, TRUE)</f>
        <v>1</v>
      </c>
      <c r="F9620" t="e">
        <f>VLOOKUP(A9620, 'Physical Activity Data '!A:B,2,FALSE)</f>
        <v>#N/A</v>
      </c>
      <c r="G9620">
        <f>VLOOKUP(A9620,'Telomere data '!A:B, 2,)</f>
        <v>0.72076471399999997</v>
      </c>
      <c r="H9620">
        <f>VLOOKUP(A9620, 'BMI Data'!A:B,2,FALSE)</f>
        <v>37.17</v>
      </c>
      <c r="I9620" t="e">
        <f>VLOOKUP(A9620, 'Physical Activity Data '!A:E,5,FALSE)</f>
        <v>#N/A</v>
      </c>
      <c r="J9620" t="e">
        <f>VLOOKUP(A9620, 'Physical Activity Data '!A:E,4,FALSE)</f>
        <v>#N/A</v>
      </c>
    </row>
    <row r="9621" spans="1:10" x14ac:dyDescent="0.25">
      <c r="A9621">
        <v>19585</v>
      </c>
      <c r="B9621" s="3">
        <f>VLOOKUP(A9621,'Demo Data'!A:E,2, TRUE)</f>
        <v>2</v>
      </c>
      <c r="C9621" s="3">
        <f>VLOOKUP(A9621,'Demo Data'!A:E,3, TRUE)</f>
        <v>23</v>
      </c>
      <c r="D9621" s="3">
        <f>VLOOKUP(A9621,'Demo Data'!A:E,4, TRUE)</f>
        <v>2</v>
      </c>
      <c r="E9621" s="3">
        <f>VLOOKUP(A9621,'Demo Data'!A:E,5, TRUE)</f>
        <v>9</v>
      </c>
      <c r="F9621">
        <f>VLOOKUP(A9621, 'Physical Activity Data '!A:B,2,FALSE)</f>
        <v>1</v>
      </c>
      <c r="G9621">
        <f>VLOOKUP(A9621,'Telomere data '!A:B, 2,)</f>
        <v>0.77282787799999997</v>
      </c>
      <c r="H9621">
        <f>VLOOKUP(A9621, 'BMI Data'!A:B,2,FALSE)</f>
        <v>33.17</v>
      </c>
      <c r="I9621">
        <f>VLOOKUP(A9621, 'Physical Activity Data '!A:E,5,FALSE)</f>
        <v>3.5</v>
      </c>
      <c r="J9621">
        <f>VLOOKUP(A9621, 'Physical Activity Data '!A:E,4,FALSE)</f>
        <v>20</v>
      </c>
    </row>
    <row r="9622" spans="1:10" x14ac:dyDescent="0.25">
      <c r="A9622">
        <v>19586</v>
      </c>
      <c r="B9622" s="3">
        <f>VLOOKUP(A9622,'Demo Data'!A:E,2, TRUE)</f>
        <v>1</v>
      </c>
      <c r="C9622" s="3">
        <f>VLOOKUP(A9622,'Demo Data'!A:E,3, TRUE)</f>
        <v>7</v>
      </c>
      <c r="D9622" s="3">
        <f>VLOOKUP(A9622,'Demo Data'!A:E,4, TRUE)</f>
        <v>1</v>
      </c>
      <c r="E9622" s="3">
        <f>VLOOKUP(A9622,'Demo Data'!A:E,5, TRUE)</f>
        <v>1</v>
      </c>
      <c r="F9622" t="e">
        <f>VLOOKUP(A9622, 'Physical Activity Data '!A:B,2,FALSE)</f>
        <v>#N/A</v>
      </c>
      <c r="G9622" t="e">
        <f>VLOOKUP(A9622,'Telomere data '!A:B, 2,)</f>
        <v>#N/A</v>
      </c>
      <c r="H9622">
        <f>VLOOKUP(A9622, 'BMI Data'!A:B,2,FALSE)</f>
        <v>15.02</v>
      </c>
      <c r="I9622" t="e">
        <f>VLOOKUP(A9622, 'Physical Activity Data '!A:E,5,FALSE)</f>
        <v>#N/A</v>
      </c>
      <c r="J9622" t="e">
        <f>VLOOKUP(A9622, 'Physical Activity Data '!A:E,4,FALSE)</f>
        <v>#N/A</v>
      </c>
    </row>
    <row r="9623" spans="1:10" x14ac:dyDescent="0.25">
      <c r="A9623">
        <v>19587</v>
      </c>
      <c r="B9623" s="3">
        <f>VLOOKUP(A9623,'Demo Data'!A:E,2, TRUE)</f>
        <v>1</v>
      </c>
      <c r="C9623" s="3">
        <f>VLOOKUP(A9623,'Demo Data'!A:E,3, TRUE)</f>
        <v>57</v>
      </c>
      <c r="D9623" s="3">
        <f>VLOOKUP(A9623,'Demo Data'!A:E,4, TRUE)</f>
        <v>1</v>
      </c>
      <c r="E9623" s="3">
        <f>VLOOKUP(A9623,'Demo Data'!A:E,5, TRUE)</f>
        <v>2</v>
      </c>
      <c r="F9623" t="e">
        <f>VLOOKUP(A9623, 'Physical Activity Data '!A:B,2,FALSE)</f>
        <v>#N/A</v>
      </c>
      <c r="G9623" t="e">
        <f>VLOOKUP(A9623,'Telomere data '!A:B, 2,)</f>
        <v>#N/A</v>
      </c>
      <c r="H9623">
        <f>VLOOKUP(A9623, 'BMI Data'!A:B,2,FALSE)</f>
        <v>26.71</v>
      </c>
      <c r="I9623" t="e">
        <f>VLOOKUP(A9623, 'Physical Activity Data '!A:E,5,FALSE)</f>
        <v>#N/A</v>
      </c>
      <c r="J9623" t="e">
        <f>VLOOKUP(A9623, 'Physical Activity Data '!A:E,4,FALSE)</f>
        <v>#N/A</v>
      </c>
    </row>
    <row r="9624" spans="1:10" x14ac:dyDescent="0.25">
      <c r="A9624">
        <v>19588</v>
      </c>
      <c r="B9624" s="3">
        <f>VLOOKUP(A9624,'Demo Data'!A:E,2, TRUE)</f>
        <v>1</v>
      </c>
      <c r="C9624" s="3">
        <f>VLOOKUP(A9624,'Demo Data'!A:E,3, TRUE)</f>
        <v>10</v>
      </c>
      <c r="D9624" s="3">
        <f>VLOOKUP(A9624,'Demo Data'!A:E,4, TRUE)</f>
        <v>3</v>
      </c>
      <c r="E9624" s="3">
        <f>VLOOKUP(A9624,'Demo Data'!A:E,5, TRUE)</f>
        <v>1</v>
      </c>
      <c r="F9624" t="e">
        <f>VLOOKUP(A9624, 'Physical Activity Data '!A:B,2,FALSE)</f>
        <v>#N/A</v>
      </c>
      <c r="G9624" t="e">
        <f>VLOOKUP(A9624,'Telomere data '!A:B, 2,)</f>
        <v>#N/A</v>
      </c>
      <c r="H9624">
        <f>VLOOKUP(A9624, 'BMI Data'!A:B,2,FALSE)</f>
        <v>17.239999999999998</v>
      </c>
      <c r="I9624" t="e">
        <f>VLOOKUP(A9624, 'Physical Activity Data '!A:E,5,FALSE)</f>
        <v>#N/A</v>
      </c>
      <c r="J9624" t="e">
        <f>VLOOKUP(A9624, 'Physical Activity Data '!A:E,4,FALSE)</f>
        <v>#N/A</v>
      </c>
    </row>
    <row r="9625" spans="1:10" x14ac:dyDescent="0.25">
      <c r="A9625">
        <v>19589</v>
      </c>
      <c r="B9625" s="3">
        <f>VLOOKUP(A9625,'Demo Data'!A:E,2, TRUE)</f>
        <v>1</v>
      </c>
      <c r="C9625" s="3">
        <f>VLOOKUP(A9625,'Demo Data'!A:E,3, TRUE)</f>
        <v>17</v>
      </c>
      <c r="D9625" s="3">
        <f>VLOOKUP(A9625,'Demo Data'!A:E,4, TRUE)</f>
        <v>5</v>
      </c>
      <c r="E9625" s="3">
        <f>VLOOKUP(A9625,'Demo Data'!A:E,5, TRUE)</f>
        <v>1</v>
      </c>
      <c r="F9625">
        <f>VLOOKUP(A9625, 'Physical Activity Data '!A:B,2,FALSE)</f>
        <v>1</v>
      </c>
      <c r="G9625" t="e">
        <f>VLOOKUP(A9625,'Telomere data '!A:B, 2,)</f>
        <v>#N/A</v>
      </c>
      <c r="H9625">
        <f>VLOOKUP(A9625, 'BMI Data'!A:B,2,FALSE)</f>
        <v>23.29</v>
      </c>
      <c r="I9625">
        <f>VLOOKUP(A9625, 'Physical Activity Data '!A:E,5,FALSE)</f>
        <v>3</v>
      </c>
      <c r="J9625">
        <f>VLOOKUP(A9625, 'Physical Activity Data '!A:E,4,FALSE)</f>
        <v>25</v>
      </c>
    </row>
    <row r="9626" spans="1:10" x14ac:dyDescent="0.25">
      <c r="A9626">
        <v>19590</v>
      </c>
      <c r="B9626" s="3">
        <f>VLOOKUP(A9626,'Demo Data'!A:E,2, TRUE)</f>
        <v>2</v>
      </c>
      <c r="C9626" s="3">
        <f>VLOOKUP(A9626,'Demo Data'!A:E,3, TRUE)</f>
        <v>15</v>
      </c>
      <c r="D9626" s="3">
        <f>VLOOKUP(A9626,'Demo Data'!A:E,4, TRUE)</f>
        <v>1</v>
      </c>
      <c r="E9626" s="3">
        <f>VLOOKUP(A9626,'Demo Data'!A:E,5, TRUE)</f>
        <v>1</v>
      </c>
      <c r="F9626">
        <f>VLOOKUP(A9626, 'Physical Activity Data '!A:B,2,FALSE)</f>
        <v>1</v>
      </c>
      <c r="G9626" t="e">
        <f>VLOOKUP(A9626,'Telomere data '!A:B, 2,)</f>
        <v>#N/A</v>
      </c>
      <c r="H9626">
        <f>VLOOKUP(A9626, 'BMI Data'!A:B,2,FALSE)</f>
        <v>19.489999999999998</v>
      </c>
      <c r="I9626">
        <f>VLOOKUP(A9626, 'Physical Activity Data '!A:E,5,FALSE)</f>
        <v>4.5</v>
      </c>
      <c r="J9626">
        <f>VLOOKUP(A9626, 'Physical Activity Data '!A:E,4,FALSE)</f>
        <v>20</v>
      </c>
    </row>
    <row r="9627" spans="1:10" x14ac:dyDescent="0.25">
      <c r="A9627">
        <v>19591</v>
      </c>
      <c r="B9627" s="3">
        <f>VLOOKUP(A9627,'Demo Data'!A:E,2, TRUE)</f>
        <v>2</v>
      </c>
      <c r="C9627" s="3">
        <f>VLOOKUP(A9627,'Demo Data'!A:E,3, TRUE)</f>
        <v>1</v>
      </c>
      <c r="D9627" s="3">
        <f>VLOOKUP(A9627,'Demo Data'!A:E,4, TRUE)</f>
        <v>4</v>
      </c>
      <c r="E9627" s="3" t="str">
        <f>VLOOKUP(A9627,'Demo Data'!A:E,5, TRUE)</f>
        <v>NA</v>
      </c>
      <c r="F9627" t="e">
        <f>VLOOKUP(A9627, 'Physical Activity Data '!A:B,2,FALSE)</f>
        <v>#N/A</v>
      </c>
      <c r="G9627" t="e">
        <f>VLOOKUP(A9627,'Telomere data '!A:B, 2,)</f>
        <v>#N/A</v>
      </c>
      <c r="H9627" t="str">
        <f>VLOOKUP(A9627, 'BMI Data'!A:B,2,FALSE)</f>
        <v>NA</v>
      </c>
      <c r="I9627" t="e">
        <f>VLOOKUP(A9627, 'Physical Activity Data '!A:E,5,FALSE)</f>
        <v>#N/A</v>
      </c>
      <c r="J9627" t="e">
        <f>VLOOKUP(A9627, 'Physical Activity Data '!A:E,4,FALSE)</f>
        <v>#N/A</v>
      </c>
    </row>
    <row r="9628" spans="1:10" x14ac:dyDescent="0.25">
      <c r="A9628">
        <v>19592</v>
      </c>
      <c r="B9628" s="3">
        <f>VLOOKUP(A9628,'Demo Data'!A:E,2, TRUE)</f>
        <v>1</v>
      </c>
      <c r="C9628" s="3">
        <f>VLOOKUP(A9628,'Demo Data'!A:E,3, TRUE)</f>
        <v>18</v>
      </c>
      <c r="D9628" s="3">
        <f>VLOOKUP(A9628,'Demo Data'!A:E,4, TRUE)</f>
        <v>1</v>
      </c>
      <c r="E9628" s="3">
        <f>VLOOKUP(A9628,'Demo Data'!A:E,5, TRUE)</f>
        <v>1</v>
      </c>
      <c r="F9628" t="e">
        <f>VLOOKUP(A9628, 'Physical Activity Data '!A:B,2,FALSE)</f>
        <v>#N/A</v>
      </c>
      <c r="G9628" t="e">
        <f>VLOOKUP(A9628,'Telomere data '!A:B, 2,)</f>
        <v>#N/A</v>
      </c>
      <c r="H9628">
        <f>VLOOKUP(A9628, 'BMI Data'!A:B,2,FALSE)</f>
        <v>21.33</v>
      </c>
      <c r="I9628" t="e">
        <f>VLOOKUP(A9628, 'Physical Activity Data '!A:E,5,FALSE)</f>
        <v>#N/A</v>
      </c>
      <c r="J9628" t="e">
        <f>VLOOKUP(A9628, 'Physical Activity Data '!A:E,4,FALSE)</f>
        <v>#N/A</v>
      </c>
    </row>
    <row r="9629" spans="1:10" x14ac:dyDescent="0.25">
      <c r="A9629">
        <v>19593</v>
      </c>
      <c r="B9629" s="3">
        <f>VLOOKUP(A9629,'Demo Data'!A:E,2, TRUE)</f>
        <v>1</v>
      </c>
      <c r="C9629" s="3">
        <f>VLOOKUP(A9629,'Demo Data'!A:E,3, TRUE)</f>
        <v>1</v>
      </c>
      <c r="D9629" s="3">
        <f>VLOOKUP(A9629,'Demo Data'!A:E,4, TRUE)</f>
        <v>1</v>
      </c>
      <c r="E9629" s="3" t="str">
        <f>VLOOKUP(A9629,'Demo Data'!A:E,5, TRUE)</f>
        <v>NA</v>
      </c>
      <c r="F9629" t="e">
        <f>VLOOKUP(A9629, 'Physical Activity Data '!A:B,2,FALSE)</f>
        <v>#N/A</v>
      </c>
      <c r="G9629" t="e">
        <f>VLOOKUP(A9629,'Telomere data '!A:B, 2,)</f>
        <v>#N/A</v>
      </c>
      <c r="H9629" t="str">
        <f>VLOOKUP(A9629, 'BMI Data'!A:B,2,FALSE)</f>
        <v>NA</v>
      </c>
      <c r="I9629" t="e">
        <f>VLOOKUP(A9629, 'Physical Activity Data '!A:E,5,FALSE)</f>
        <v>#N/A</v>
      </c>
      <c r="J9629" t="e">
        <f>VLOOKUP(A9629, 'Physical Activity Data '!A:E,4,FALSE)</f>
        <v>#N/A</v>
      </c>
    </row>
    <row r="9630" spans="1:10" x14ac:dyDescent="0.25">
      <c r="A9630">
        <v>19594</v>
      </c>
      <c r="B9630" s="3">
        <f>VLOOKUP(A9630,'Demo Data'!A:E,2, TRUE)</f>
        <v>1</v>
      </c>
      <c r="C9630" s="3">
        <f>VLOOKUP(A9630,'Demo Data'!A:E,3, TRUE)</f>
        <v>33</v>
      </c>
      <c r="D9630" s="3">
        <f>VLOOKUP(A9630,'Demo Data'!A:E,4, TRUE)</f>
        <v>1</v>
      </c>
      <c r="E9630" s="3">
        <f>VLOOKUP(A9630,'Demo Data'!A:E,5, TRUE)</f>
        <v>1</v>
      </c>
      <c r="F9630" t="e">
        <f>VLOOKUP(A9630, 'Physical Activity Data '!A:B,2,FALSE)</f>
        <v>#N/A</v>
      </c>
      <c r="G9630">
        <f>VLOOKUP(A9630,'Telomere data '!A:B, 2,)</f>
        <v>1.066698996</v>
      </c>
      <c r="H9630">
        <f>VLOOKUP(A9630, 'BMI Data'!A:B,2,FALSE)</f>
        <v>28.25</v>
      </c>
      <c r="I9630" t="e">
        <f>VLOOKUP(A9630, 'Physical Activity Data '!A:E,5,FALSE)</f>
        <v>#N/A</v>
      </c>
      <c r="J9630" t="e">
        <f>VLOOKUP(A9630, 'Physical Activity Data '!A:E,4,FALSE)</f>
        <v>#N/A</v>
      </c>
    </row>
    <row r="9631" spans="1:10" x14ac:dyDescent="0.25">
      <c r="A9631">
        <v>19595</v>
      </c>
      <c r="B9631" s="3">
        <f>VLOOKUP(A9631,'Demo Data'!A:E,2, TRUE)</f>
        <v>1</v>
      </c>
      <c r="C9631" s="3">
        <f>VLOOKUP(A9631,'Demo Data'!A:E,3, TRUE)</f>
        <v>73</v>
      </c>
      <c r="D9631" s="3">
        <f>VLOOKUP(A9631,'Demo Data'!A:E,4, TRUE)</f>
        <v>3</v>
      </c>
      <c r="E9631" s="3">
        <f>VLOOKUP(A9631,'Demo Data'!A:E,5, TRUE)</f>
        <v>3</v>
      </c>
      <c r="F9631" t="e">
        <f>VLOOKUP(A9631, 'Physical Activity Data '!A:B,2,FALSE)</f>
        <v>#N/A</v>
      </c>
      <c r="G9631">
        <f>VLOOKUP(A9631,'Telomere data '!A:B, 2,)</f>
        <v>0.56721287300000001</v>
      </c>
      <c r="H9631">
        <f>VLOOKUP(A9631, 'BMI Data'!A:B,2,FALSE)</f>
        <v>34.04</v>
      </c>
      <c r="I9631" t="e">
        <f>VLOOKUP(A9631, 'Physical Activity Data '!A:E,5,FALSE)</f>
        <v>#N/A</v>
      </c>
      <c r="J9631" t="e">
        <f>VLOOKUP(A9631, 'Physical Activity Data '!A:E,4,FALSE)</f>
        <v>#N/A</v>
      </c>
    </row>
    <row r="9632" spans="1:10" x14ac:dyDescent="0.25">
      <c r="A9632">
        <v>19596</v>
      </c>
      <c r="B9632" s="3">
        <f>VLOOKUP(A9632,'Demo Data'!A:E,2, TRUE)</f>
        <v>1</v>
      </c>
      <c r="C9632" s="3">
        <f>VLOOKUP(A9632,'Demo Data'!A:E,3, TRUE)</f>
        <v>9</v>
      </c>
      <c r="D9632" s="3">
        <f>VLOOKUP(A9632,'Demo Data'!A:E,4, TRUE)</f>
        <v>4</v>
      </c>
      <c r="E9632" s="3">
        <f>VLOOKUP(A9632,'Demo Data'!A:E,5, TRUE)</f>
        <v>1</v>
      </c>
      <c r="F9632" t="e">
        <f>VLOOKUP(A9632, 'Physical Activity Data '!A:B,2,FALSE)</f>
        <v>#N/A</v>
      </c>
      <c r="G9632" t="e">
        <f>VLOOKUP(A9632,'Telomere data '!A:B, 2,)</f>
        <v>#N/A</v>
      </c>
      <c r="H9632">
        <f>VLOOKUP(A9632, 'BMI Data'!A:B,2,FALSE)</f>
        <v>31.85</v>
      </c>
      <c r="I9632" t="e">
        <f>VLOOKUP(A9632, 'Physical Activity Data '!A:E,5,FALSE)</f>
        <v>#N/A</v>
      </c>
      <c r="J9632" t="e">
        <f>VLOOKUP(A9632, 'Physical Activity Data '!A:E,4,FALSE)</f>
        <v>#N/A</v>
      </c>
    </row>
    <row r="9633" spans="1:10" x14ac:dyDescent="0.25">
      <c r="A9633">
        <v>19597</v>
      </c>
      <c r="B9633" s="3">
        <f>VLOOKUP(A9633,'Demo Data'!A:E,2, TRUE)</f>
        <v>2</v>
      </c>
      <c r="C9633" s="3">
        <f>VLOOKUP(A9633,'Demo Data'!A:E,3, TRUE)</f>
        <v>8</v>
      </c>
      <c r="D9633" s="3">
        <f>VLOOKUP(A9633,'Demo Data'!A:E,4, TRUE)</f>
        <v>3</v>
      </c>
      <c r="E9633" s="3">
        <f>VLOOKUP(A9633,'Demo Data'!A:E,5, TRUE)</f>
        <v>1</v>
      </c>
      <c r="F9633" t="e">
        <f>VLOOKUP(A9633, 'Physical Activity Data '!A:B,2,FALSE)</f>
        <v>#N/A</v>
      </c>
      <c r="G9633" t="e">
        <f>VLOOKUP(A9633,'Telomere data '!A:B, 2,)</f>
        <v>#N/A</v>
      </c>
      <c r="H9633">
        <f>VLOOKUP(A9633, 'BMI Data'!A:B,2,FALSE)</f>
        <v>17.170000000000002</v>
      </c>
      <c r="I9633" t="e">
        <f>VLOOKUP(A9633, 'Physical Activity Data '!A:E,5,FALSE)</f>
        <v>#N/A</v>
      </c>
      <c r="J9633" t="e">
        <f>VLOOKUP(A9633, 'Physical Activity Data '!A:E,4,FALSE)</f>
        <v>#N/A</v>
      </c>
    </row>
    <row r="9634" spans="1:10" x14ac:dyDescent="0.25">
      <c r="A9634">
        <v>19598</v>
      </c>
      <c r="B9634" s="3">
        <f>VLOOKUP(A9634,'Demo Data'!A:E,2, TRUE)</f>
        <v>2</v>
      </c>
      <c r="C9634" s="3">
        <f>VLOOKUP(A9634,'Demo Data'!A:E,3, TRUE)</f>
        <v>11</v>
      </c>
      <c r="D9634" s="3">
        <f>VLOOKUP(A9634,'Demo Data'!A:E,4, TRUE)</f>
        <v>1</v>
      </c>
      <c r="E9634" s="3">
        <f>VLOOKUP(A9634,'Demo Data'!A:E,5, TRUE)</f>
        <v>1</v>
      </c>
      <c r="F9634" t="e">
        <f>VLOOKUP(A9634, 'Physical Activity Data '!A:B,2,FALSE)</f>
        <v>#N/A</v>
      </c>
      <c r="G9634" t="e">
        <f>VLOOKUP(A9634,'Telomere data '!A:B, 2,)</f>
        <v>#N/A</v>
      </c>
      <c r="H9634">
        <f>VLOOKUP(A9634, 'BMI Data'!A:B,2,FALSE)</f>
        <v>29.12</v>
      </c>
      <c r="I9634" t="e">
        <f>VLOOKUP(A9634, 'Physical Activity Data '!A:E,5,FALSE)</f>
        <v>#N/A</v>
      </c>
      <c r="J9634" t="e">
        <f>VLOOKUP(A9634, 'Physical Activity Data '!A:E,4,FALSE)</f>
        <v>#N/A</v>
      </c>
    </row>
    <row r="9635" spans="1:10" x14ac:dyDescent="0.25">
      <c r="A9635">
        <v>19599</v>
      </c>
      <c r="B9635" s="3">
        <f>VLOOKUP(A9635,'Demo Data'!A:E,2, TRUE)</f>
        <v>1</v>
      </c>
      <c r="C9635" s="3">
        <f>VLOOKUP(A9635,'Demo Data'!A:E,3, TRUE)</f>
        <v>36</v>
      </c>
      <c r="D9635" s="3">
        <f>VLOOKUP(A9635,'Demo Data'!A:E,4, TRUE)</f>
        <v>4</v>
      </c>
      <c r="E9635" s="3">
        <f>VLOOKUP(A9635,'Demo Data'!A:E,5, TRUE)</f>
        <v>1</v>
      </c>
      <c r="F9635" t="e">
        <f>VLOOKUP(A9635, 'Physical Activity Data '!A:B,2,FALSE)</f>
        <v>#N/A</v>
      </c>
      <c r="G9635" t="e">
        <f>VLOOKUP(A9635,'Telomere data '!A:B, 2,)</f>
        <v>#N/A</v>
      </c>
      <c r="H9635" t="e">
        <f>VLOOKUP(A9635, 'BMI Data'!A:B,2,FALSE)</f>
        <v>#N/A</v>
      </c>
      <c r="I9635" t="e">
        <f>VLOOKUP(A9635, 'Physical Activity Data '!A:E,5,FALSE)</f>
        <v>#N/A</v>
      </c>
      <c r="J9635" t="e">
        <f>VLOOKUP(A9635, 'Physical Activity Data '!A:E,4,FALSE)</f>
        <v>#N/A</v>
      </c>
    </row>
    <row r="9636" spans="1:10" x14ac:dyDescent="0.25">
      <c r="A9636">
        <v>19600</v>
      </c>
      <c r="B9636" s="3">
        <f>VLOOKUP(A9636,'Demo Data'!A:E,2, TRUE)</f>
        <v>1</v>
      </c>
      <c r="C9636" s="3">
        <f>VLOOKUP(A9636,'Demo Data'!A:E,3, TRUE)</f>
        <v>10</v>
      </c>
      <c r="D9636" s="3">
        <f>VLOOKUP(A9636,'Demo Data'!A:E,4, TRUE)</f>
        <v>1</v>
      </c>
      <c r="E9636" s="3">
        <f>VLOOKUP(A9636,'Demo Data'!A:E,5, TRUE)</f>
        <v>1</v>
      </c>
      <c r="F9636" t="e">
        <f>VLOOKUP(A9636, 'Physical Activity Data '!A:B,2,FALSE)</f>
        <v>#N/A</v>
      </c>
      <c r="G9636" t="e">
        <f>VLOOKUP(A9636,'Telomere data '!A:B, 2,)</f>
        <v>#N/A</v>
      </c>
      <c r="H9636">
        <f>VLOOKUP(A9636, 'BMI Data'!A:B,2,FALSE)</f>
        <v>29.83</v>
      </c>
      <c r="I9636" t="e">
        <f>VLOOKUP(A9636, 'Physical Activity Data '!A:E,5,FALSE)</f>
        <v>#N/A</v>
      </c>
      <c r="J9636" t="e">
        <f>VLOOKUP(A9636, 'Physical Activity Data '!A:E,4,FALSE)</f>
        <v>#N/A</v>
      </c>
    </row>
    <row r="9637" spans="1:10" x14ac:dyDescent="0.25">
      <c r="A9637">
        <v>19601</v>
      </c>
      <c r="B9637" s="3">
        <f>VLOOKUP(A9637,'Demo Data'!A:E,2, TRUE)</f>
        <v>1</v>
      </c>
      <c r="C9637" s="3">
        <f>VLOOKUP(A9637,'Demo Data'!A:E,3, TRUE)</f>
        <v>17</v>
      </c>
      <c r="D9637" s="3">
        <f>VLOOKUP(A9637,'Demo Data'!A:E,4, TRUE)</f>
        <v>3</v>
      </c>
      <c r="E9637" s="3">
        <f>VLOOKUP(A9637,'Demo Data'!A:E,5, TRUE)</f>
        <v>1</v>
      </c>
      <c r="F9637">
        <f>VLOOKUP(A9637, 'Physical Activity Data '!A:B,2,FALSE)</f>
        <v>2</v>
      </c>
      <c r="G9637" t="e">
        <f>VLOOKUP(A9637,'Telomere data '!A:B, 2,)</f>
        <v>#N/A</v>
      </c>
      <c r="H9637">
        <f>VLOOKUP(A9637, 'BMI Data'!A:B,2,FALSE)</f>
        <v>25.19</v>
      </c>
      <c r="I9637">
        <f>VLOOKUP(A9637, 'Physical Activity Data '!A:E,5,FALSE)</f>
        <v>7</v>
      </c>
      <c r="J9637">
        <f>VLOOKUP(A9637, 'Physical Activity Data '!A:E,4,FALSE)</f>
        <v>60</v>
      </c>
    </row>
    <row r="9638" spans="1:10" x14ac:dyDescent="0.25">
      <c r="A9638">
        <v>19602</v>
      </c>
      <c r="B9638" s="3">
        <f>VLOOKUP(A9638,'Demo Data'!A:E,2, TRUE)</f>
        <v>2</v>
      </c>
      <c r="C9638" s="3">
        <f>VLOOKUP(A9638,'Demo Data'!A:E,3, TRUE)</f>
        <v>12</v>
      </c>
      <c r="D9638" s="3">
        <f>VLOOKUP(A9638,'Demo Data'!A:E,4, TRUE)</f>
        <v>4</v>
      </c>
      <c r="E9638" s="3">
        <f>VLOOKUP(A9638,'Demo Data'!A:E,5, TRUE)</f>
        <v>1</v>
      </c>
      <c r="F9638">
        <f>VLOOKUP(A9638, 'Physical Activity Data '!A:B,2,FALSE)</f>
        <v>1</v>
      </c>
      <c r="G9638" t="e">
        <f>VLOOKUP(A9638,'Telomere data '!A:B, 2,)</f>
        <v>#N/A</v>
      </c>
      <c r="H9638">
        <f>VLOOKUP(A9638, 'BMI Data'!A:B,2,FALSE)</f>
        <v>29.34</v>
      </c>
      <c r="I9638">
        <f>VLOOKUP(A9638, 'Physical Activity Data '!A:E,5,FALSE)</f>
        <v>6</v>
      </c>
      <c r="J9638">
        <f>VLOOKUP(A9638, 'Physical Activity Data '!A:E,4,FALSE)</f>
        <v>20</v>
      </c>
    </row>
    <row r="9639" spans="1:10" x14ac:dyDescent="0.25">
      <c r="A9639">
        <v>19603</v>
      </c>
      <c r="B9639" s="3">
        <f>VLOOKUP(A9639,'Demo Data'!A:E,2, TRUE)</f>
        <v>1</v>
      </c>
      <c r="C9639" s="3">
        <f>VLOOKUP(A9639,'Demo Data'!A:E,3, TRUE)</f>
        <v>48</v>
      </c>
      <c r="D9639" s="3">
        <f>VLOOKUP(A9639,'Demo Data'!A:E,4, TRUE)</f>
        <v>1</v>
      </c>
      <c r="E9639" s="3">
        <f>VLOOKUP(A9639,'Demo Data'!A:E,5, TRUE)</f>
        <v>1</v>
      </c>
      <c r="F9639" t="e">
        <f>VLOOKUP(A9639, 'Physical Activity Data '!A:B,2,FALSE)</f>
        <v>#N/A</v>
      </c>
      <c r="G9639" t="e">
        <f>VLOOKUP(A9639,'Telomere data '!A:B, 2,)</f>
        <v>#N/A</v>
      </c>
      <c r="H9639">
        <f>VLOOKUP(A9639, 'BMI Data'!A:B,2,FALSE)</f>
        <v>22.35</v>
      </c>
      <c r="I9639" t="e">
        <f>VLOOKUP(A9639, 'Physical Activity Data '!A:E,5,FALSE)</f>
        <v>#N/A</v>
      </c>
      <c r="J9639" t="e">
        <f>VLOOKUP(A9639, 'Physical Activity Data '!A:E,4,FALSE)</f>
        <v>#N/A</v>
      </c>
    </row>
    <row r="9640" spans="1:10" x14ac:dyDescent="0.25">
      <c r="A9640">
        <v>19604</v>
      </c>
      <c r="B9640" s="3">
        <f>VLOOKUP(A9640,'Demo Data'!A:E,2, TRUE)</f>
        <v>2</v>
      </c>
      <c r="C9640" s="3">
        <f>VLOOKUP(A9640,'Demo Data'!A:E,3, TRUE)</f>
        <v>37</v>
      </c>
      <c r="D9640" s="3">
        <f>VLOOKUP(A9640,'Demo Data'!A:E,4, TRUE)</f>
        <v>5</v>
      </c>
      <c r="E9640" s="3">
        <f>VLOOKUP(A9640,'Demo Data'!A:E,5, TRUE)</f>
        <v>3</v>
      </c>
      <c r="F9640" t="e">
        <f>VLOOKUP(A9640, 'Physical Activity Data '!A:B,2,FALSE)</f>
        <v>#N/A</v>
      </c>
      <c r="G9640" t="e">
        <f>VLOOKUP(A9640,'Telomere data '!A:B, 2,)</f>
        <v>#N/A</v>
      </c>
      <c r="H9640" t="e">
        <f>VLOOKUP(A9640, 'BMI Data'!A:B,2,FALSE)</f>
        <v>#N/A</v>
      </c>
      <c r="I9640" t="e">
        <f>VLOOKUP(A9640, 'Physical Activity Data '!A:E,5,FALSE)</f>
        <v>#N/A</v>
      </c>
      <c r="J9640" t="e">
        <f>VLOOKUP(A9640, 'Physical Activity Data '!A:E,4,FALSE)</f>
        <v>#N/A</v>
      </c>
    </row>
    <row r="9641" spans="1:10" x14ac:dyDescent="0.25">
      <c r="A9641">
        <v>19605</v>
      </c>
      <c r="B9641" s="3">
        <f>VLOOKUP(A9641,'Demo Data'!A:E,2, TRUE)</f>
        <v>2</v>
      </c>
      <c r="C9641" s="3">
        <f>VLOOKUP(A9641,'Demo Data'!A:E,3, TRUE)</f>
        <v>32</v>
      </c>
      <c r="D9641" s="3">
        <f>VLOOKUP(A9641,'Demo Data'!A:E,4, TRUE)</f>
        <v>4</v>
      </c>
      <c r="E9641" s="3">
        <f>VLOOKUP(A9641,'Demo Data'!A:E,5, TRUE)</f>
        <v>1</v>
      </c>
      <c r="F9641" t="e">
        <f>VLOOKUP(A9641, 'Physical Activity Data '!A:B,2,FALSE)</f>
        <v>#N/A</v>
      </c>
      <c r="G9641">
        <f>VLOOKUP(A9641,'Telomere data '!A:B, 2,)</f>
        <v>1.4458105109999999</v>
      </c>
      <c r="H9641">
        <f>VLOOKUP(A9641, 'BMI Data'!A:B,2,FALSE)</f>
        <v>27.94</v>
      </c>
      <c r="I9641" t="e">
        <f>VLOOKUP(A9641, 'Physical Activity Data '!A:E,5,FALSE)</f>
        <v>#N/A</v>
      </c>
      <c r="J9641" t="e">
        <f>VLOOKUP(A9641, 'Physical Activity Data '!A:E,4,FALSE)</f>
        <v>#N/A</v>
      </c>
    </row>
    <row r="9642" spans="1:10" x14ac:dyDescent="0.25">
      <c r="A9642">
        <v>19606</v>
      </c>
      <c r="B9642" s="3">
        <f>VLOOKUP(A9642,'Demo Data'!A:E,2, TRUE)</f>
        <v>1</v>
      </c>
      <c r="C9642" s="3">
        <f>VLOOKUP(A9642,'Demo Data'!A:E,3, TRUE)</f>
        <v>8</v>
      </c>
      <c r="D9642" s="3">
        <f>VLOOKUP(A9642,'Demo Data'!A:E,4, TRUE)</f>
        <v>3</v>
      </c>
      <c r="E9642" s="3">
        <f>VLOOKUP(A9642,'Demo Data'!A:E,5, TRUE)</f>
        <v>1</v>
      </c>
      <c r="F9642" t="e">
        <f>VLOOKUP(A9642, 'Physical Activity Data '!A:B,2,FALSE)</f>
        <v>#N/A</v>
      </c>
      <c r="G9642" t="e">
        <f>VLOOKUP(A9642,'Telomere data '!A:B, 2,)</f>
        <v>#N/A</v>
      </c>
      <c r="H9642" t="str">
        <f>VLOOKUP(A9642, 'BMI Data'!A:B,2,FALSE)</f>
        <v>NA</v>
      </c>
      <c r="I9642" t="e">
        <f>VLOOKUP(A9642, 'Physical Activity Data '!A:E,5,FALSE)</f>
        <v>#N/A</v>
      </c>
      <c r="J9642" t="e">
        <f>VLOOKUP(A9642, 'Physical Activity Data '!A:E,4,FALSE)</f>
        <v>#N/A</v>
      </c>
    </row>
    <row r="9643" spans="1:10" x14ac:dyDescent="0.25">
      <c r="A9643">
        <v>19607</v>
      </c>
      <c r="B9643" s="3">
        <f>VLOOKUP(A9643,'Demo Data'!A:E,2, TRUE)</f>
        <v>2</v>
      </c>
      <c r="C9643" s="3">
        <f>VLOOKUP(A9643,'Demo Data'!A:E,3, TRUE)</f>
        <v>2</v>
      </c>
      <c r="D9643" s="3">
        <f>VLOOKUP(A9643,'Demo Data'!A:E,4, TRUE)</f>
        <v>2</v>
      </c>
      <c r="E9643" s="3" t="str">
        <f>VLOOKUP(A9643,'Demo Data'!A:E,5, TRUE)</f>
        <v>NA</v>
      </c>
      <c r="F9643" t="e">
        <f>VLOOKUP(A9643, 'Physical Activity Data '!A:B,2,FALSE)</f>
        <v>#N/A</v>
      </c>
      <c r="G9643" t="e">
        <f>VLOOKUP(A9643,'Telomere data '!A:B, 2,)</f>
        <v>#N/A</v>
      </c>
      <c r="H9643" t="str">
        <f>VLOOKUP(A9643, 'BMI Data'!A:B,2,FALSE)</f>
        <v>NA</v>
      </c>
      <c r="I9643" t="e">
        <f>VLOOKUP(A9643, 'Physical Activity Data '!A:E,5,FALSE)</f>
        <v>#N/A</v>
      </c>
      <c r="J9643" t="e">
        <f>VLOOKUP(A9643, 'Physical Activity Data '!A:E,4,FALSE)</f>
        <v>#N/A</v>
      </c>
    </row>
    <row r="9644" spans="1:10" x14ac:dyDescent="0.25">
      <c r="A9644">
        <v>19608</v>
      </c>
      <c r="B9644" s="3">
        <f>VLOOKUP(A9644,'Demo Data'!A:E,2, TRUE)</f>
        <v>2</v>
      </c>
      <c r="C9644" s="3">
        <f>VLOOKUP(A9644,'Demo Data'!A:E,3, TRUE)</f>
        <v>20</v>
      </c>
      <c r="D9644" s="3">
        <f>VLOOKUP(A9644,'Demo Data'!A:E,4, TRUE)</f>
        <v>1</v>
      </c>
      <c r="E9644" s="3">
        <f>VLOOKUP(A9644,'Demo Data'!A:E,5, TRUE)</f>
        <v>3</v>
      </c>
      <c r="F9644">
        <f>VLOOKUP(A9644, 'Physical Activity Data '!A:B,2,FALSE)</f>
        <v>1</v>
      </c>
      <c r="G9644">
        <f>VLOOKUP(A9644,'Telomere data '!A:B, 2,)</f>
        <v>1.389827623</v>
      </c>
      <c r="H9644">
        <f>VLOOKUP(A9644, 'BMI Data'!A:B,2,FALSE)</f>
        <v>34.69</v>
      </c>
      <c r="I9644">
        <f>VLOOKUP(A9644, 'Physical Activity Data '!A:E,5,FALSE)</f>
        <v>3.5</v>
      </c>
      <c r="J9644">
        <f>VLOOKUP(A9644, 'Physical Activity Data '!A:E,4,FALSE)</f>
        <v>20</v>
      </c>
    </row>
    <row r="9645" spans="1:10" x14ac:dyDescent="0.25">
      <c r="A9645">
        <v>19609</v>
      </c>
      <c r="B9645" s="3">
        <f>VLOOKUP(A9645,'Demo Data'!A:E,2, TRUE)</f>
        <v>2</v>
      </c>
      <c r="C9645" s="3">
        <f>VLOOKUP(A9645,'Demo Data'!A:E,3, TRUE)</f>
        <v>59</v>
      </c>
      <c r="D9645" s="3">
        <f>VLOOKUP(A9645,'Demo Data'!A:E,4, TRUE)</f>
        <v>5</v>
      </c>
      <c r="E9645" s="3">
        <f>VLOOKUP(A9645,'Demo Data'!A:E,5, TRUE)</f>
        <v>3</v>
      </c>
      <c r="F9645" t="e">
        <f>VLOOKUP(A9645, 'Physical Activity Data '!A:B,2,FALSE)</f>
        <v>#N/A</v>
      </c>
      <c r="G9645" t="e">
        <f>VLOOKUP(A9645,'Telomere data '!A:B, 2,)</f>
        <v>#N/A</v>
      </c>
      <c r="H9645">
        <f>VLOOKUP(A9645, 'BMI Data'!A:B,2,FALSE)</f>
        <v>27.13</v>
      </c>
      <c r="I9645" t="e">
        <f>VLOOKUP(A9645, 'Physical Activity Data '!A:E,5,FALSE)</f>
        <v>#N/A</v>
      </c>
      <c r="J9645" t="e">
        <f>VLOOKUP(A9645, 'Physical Activity Data '!A:E,4,FALSE)</f>
        <v>#N/A</v>
      </c>
    </row>
    <row r="9646" spans="1:10" x14ac:dyDescent="0.25">
      <c r="A9646">
        <v>19610</v>
      </c>
      <c r="B9646" s="3">
        <f>VLOOKUP(A9646,'Demo Data'!A:E,2, TRUE)</f>
        <v>2</v>
      </c>
      <c r="C9646" s="3">
        <f>VLOOKUP(A9646,'Demo Data'!A:E,3, TRUE)</f>
        <v>12</v>
      </c>
      <c r="D9646" s="3">
        <f>VLOOKUP(A9646,'Demo Data'!A:E,4, TRUE)</f>
        <v>1</v>
      </c>
      <c r="E9646" s="3">
        <f>VLOOKUP(A9646,'Demo Data'!A:E,5, TRUE)</f>
        <v>1</v>
      </c>
      <c r="F9646" t="e">
        <f>VLOOKUP(A9646, 'Physical Activity Data '!A:B,2,FALSE)</f>
        <v>#N/A</v>
      </c>
      <c r="G9646" t="e">
        <f>VLOOKUP(A9646,'Telomere data '!A:B, 2,)</f>
        <v>#N/A</v>
      </c>
      <c r="H9646">
        <f>VLOOKUP(A9646, 'BMI Data'!A:B,2,FALSE)</f>
        <v>19.53</v>
      </c>
      <c r="I9646" t="e">
        <f>VLOOKUP(A9646, 'Physical Activity Data '!A:E,5,FALSE)</f>
        <v>#N/A</v>
      </c>
      <c r="J9646" t="e">
        <f>VLOOKUP(A9646, 'Physical Activity Data '!A:E,4,FALSE)</f>
        <v>#N/A</v>
      </c>
    </row>
    <row r="9647" spans="1:10" x14ac:dyDescent="0.25">
      <c r="A9647">
        <v>19611</v>
      </c>
      <c r="B9647" s="3">
        <f>VLOOKUP(A9647,'Demo Data'!A:E,2, TRUE)</f>
        <v>2</v>
      </c>
      <c r="C9647" s="3">
        <f>VLOOKUP(A9647,'Demo Data'!A:E,3, TRUE)</f>
        <v>45</v>
      </c>
      <c r="D9647" s="3">
        <f>VLOOKUP(A9647,'Demo Data'!A:E,4, TRUE)</f>
        <v>3</v>
      </c>
      <c r="E9647" s="3">
        <f>VLOOKUP(A9647,'Demo Data'!A:E,5, TRUE)</f>
        <v>2</v>
      </c>
      <c r="F9647" t="e">
        <f>VLOOKUP(A9647, 'Physical Activity Data '!A:B,2,FALSE)</f>
        <v>#N/A</v>
      </c>
      <c r="G9647">
        <f>VLOOKUP(A9647,'Telomere data '!A:B, 2,)</f>
        <v>1.081333103</v>
      </c>
      <c r="H9647">
        <f>VLOOKUP(A9647, 'BMI Data'!A:B,2,FALSE)</f>
        <v>36.15</v>
      </c>
      <c r="I9647" t="e">
        <f>VLOOKUP(A9647, 'Physical Activity Data '!A:E,5,FALSE)</f>
        <v>#N/A</v>
      </c>
      <c r="J9647" t="e">
        <f>VLOOKUP(A9647, 'Physical Activity Data '!A:E,4,FALSE)</f>
        <v>#N/A</v>
      </c>
    </row>
    <row r="9648" spans="1:10" x14ac:dyDescent="0.25">
      <c r="A9648">
        <v>19612</v>
      </c>
      <c r="B9648" s="3">
        <f>VLOOKUP(A9648,'Demo Data'!A:E,2, TRUE)</f>
        <v>1</v>
      </c>
      <c r="C9648" s="3">
        <f>VLOOKUP(A9648,'Demo Data'!A:E,3, TRUE)</f>
        <v>10</v>
      </c>
      <c r="D9648" s="3">
        <f>VLOOKUP(A9648,'Demo Data'!A:E,4, TRUE)</f>
        <v>4</v>
      </c>
      <c r="E9648" s="3">
        <f>VLOOKUP(A9648,'Demo Data'!A:E,5, TRUE)</f>
        <v>1</v>
      </c>
      <c r="F9648" t="e">
        <f>VLOOKUP(A9648, 'Physical Activity Data '!A:B,2,FALSE)</f>
        <v>#N/A</v>
      </c>
      <c r="G9648" t="e">
        <f>VLOOKUP(A9648,'Telomere data '!A:B, 2,)</f>
        <v>#N/A</v>
      </c>
      <c r="H9648">
        <f>VLOOKUP(A9648, 'BMI Data'!A:B,2,FALSE)</f>
        <v>17.190000000000001</v>
      </c>
      <c r="I9648" t="e">
        <f>VLOOKUP(A9648, 'Physical Activity Data '!A:E,5,FALSE)</f>
        <v>#N/A</v>
      </c>
      <c r="J9648" t="e">
        <f>VLOOKUP(A9648, 'Physical Activity Data '!A:E,4,FALSE)</f>
        <v>#N/A</v>
      </c>
    </row>
    <row r="9649" spans="1:10" x14ac:dyDescent="0.25">
      <c r="A9649">
        <v>19613</v>
      </c>
      <c r="B9649" s="3">
        <f>VLOOKUP(A9649,'Demo Data'!A:E,2, TRUE)</f>
        <v>1</v>
      </c>
      <c r="C9649" s="3">
        <f>VLOOKUP(A9649,'Demo Data'!A:E,3, TRUE)</f>
        <v>85</v>
      </c>
      <c r="D9649" s="3">
        <f>VLOOKUP(A9649,'Demo Data'!A:E,4, TRUE)</f>
        <v>3</v>
      </c>
      <c r="E9649" s="3">
        <f>VLOOKUP(A9649,'Demo Data'!A:E,5, TRUE)</f>
        <v>1</v>
      </c>
      <c r="F9649" t="e">
        <f>VLOOKUP(A9649, 'Physical Activity Data '!A:B,2,FALSE)</f>
        <v>#N/A</v>
      </c>
      <c r="G9649">
        <f>VLOOKUP(A9649,'Telomere data '!A:B, 2,)</f>
        <v>0.56302549499999999</v>
      </c>
      <c r="H9649" t="str">
        <f>VLOOKUP(A9649, 'BMI Data'!A:B,2,FALSE)</f>
        <v>NA</v>
      </c>
      <c r="I9649" t="e">
        <f>VLOOKUP(A9649, 'Physical Activity Data '!A:E,5,FALSE)</f>
        <v>#N/A</v>
      </c>
      <c r="J9649" t="e">
        <f>VLOOKUP(A9649, 'Physical Activity Data '!A:E,4,FALSE)</f>
        <v>#N/A</v>
      </c>
    </row>
    <row r="9650" spans="1:10" x14ac:dyDescent="0.25">
      <c r="A9650">
        <v>19614</v>
      </c>
      <c r="B9650" s="3">
        <f>VLOOKUP(A9650,'Demo Data'!A:E,2, TRUE)</f>
        <v>1</v>
      </c>
      <c r="C9650" s="3">
        <f>VLOOKUP(A9650,'Demo Data'!A:E,3, TRUE)</f>
        <v>0</v>
      </c>
      <c r="D9650" s="3">
        <f>VLOOKUP(A9650,'Demo Data'!A:E,4, TRUE)</f>
        <v>3</v>
      </c>
      <c r="E9650" s="3" t="str">
        <f>VLOOKUP(A9650,'Demo Data'!A:E,5, TRUE)</f>
        <v>NA</v>
      </c>
      <c r="F9650" t="e">
        <f>VLOOKUP(A9650, 'Physical Activity Data '!A:B,2,FALSE)</f>
        <v>#N/A</v>
      </c>
      <c r="G9650" t="e">
        <f>VLOOKUP(A9650,'Telomere data '!A:B, 2,)</f>
        <v>#N/A</v>
      </c>
      <c r="H9650" t="str">
        <f>VLOOKUP(A9650, 'BMI Data'!A:B,2,FALSE)</f>
        <v>NA</v>
      </c>
      <c r="I9650" t="e">
        <f>VLOOKUP(A9650, 'Physical Activity Data '!A:E,5,FALSE)</f>
        <v>#N/A</v>
      </c>
      <c r="J9650" t="e">
        <f>VLOOKUP(A9650, 'Physical Activity Data '!A:E,4,FALSE)</f>
        <v>#N/A</v>
      </c>
    </row>
    <row r="9651" spans="1:10" x14ac:dyDescent="0.25">
      <c r="A9651">
        <v>19615</v>
      </c>
      <c r="B9651" s="3">
        <f>VLOOKUP(A9651,'Demo Data'!A:E,2, TRUE)</f>
        <v>2</v>
      </c>
      <c r="C9651" s="3">
        <f>VLOOKUP(A9651,'Demo Data'!A:E,3, TRUE)</f>
        <v>15</v>
      </c>
      <c r="D9651" s="3">
        <f>VLOOKUP(A9651,'Demo Data'!A:E,4, TRUE)</f>
        <v>2</v>
      </c>
      <c r="E9651" s="3">
        <f>VLOOKUP(A9651,'Demo Data'!A:E,5, TRUE)</f>
        <v>1</v>
      </c>
      <c r="F9651">
        <f>VLOOKUP(A9651, 'Physical Activity Data '!A:B,2,FALSE)</f>
        <v>1</v>
      </c>
      <c r="G9651" t="e">
        <f>VLOOKUP(A9651,'Telomere data '!A:B, 2,)</f>
        <v>#N/A</v>
      </c>
      <c r="H9651">
        <f>VLOOKUP(A9651, 'BMI Data'!A:B,2,FALSE)</f>
        <v>20.149999999999999</v>
      </c>
      <c r="I9651">
        <f>VLOOKUP(A9651, 'Physical Activity Data '!A:E,5,FALSE)</f>
        <v>6</v>
      </c>
      <c r="J9651">
        <f>VLOOKUP(A9651, 'Physical Activity Data '!A:E,4,FALSE)</f>
        <v>45</v>
      </c>
    </row>
    <row r="9652" spans="1:10" x14ac:dyDescent="0.25">
      <c r="A9652">
        <v>19616</v>
      </c>
      <c r="B9652" s="3">
        <f>VLOOKUP(A9652,'Demo Data'!A:E,2, TRUE)</f>
        <v>2</v>
      </c>
      <c r="C9652" s="3">
        <f>VLOOKUP(A9652,'Demo Data'!A:E,3, TRUE)</f>
        <v>13</v>
      </c>
      <c r="D9652" s="3">
        <f>VLOOKUP(A9652,'Demo Data'!A:E,4, TRUE)</f>
        <v>1</v>
      </c>
      <c r="E9652" s="3">
        <f>VLOOKUP(A9652,'Demo Data'!A:E,5, TRUE)</f>
        <v>1</v>
      </c>
      <c r="F9652">
        <f>VLOOKUP(A9652, 'Physical Activity Data '!A:B,2,FALSE)</f>
        <v>1</v>
      </c>
      <c r="G9652" t="e">
        <f>VLOOKUP(A9652,'Telomere data '!A:B, 2,)</f>
        <v>#N/A</v>
      </c>
      <c r="H9652">
        <f>VLOOKUP(A9652, 'BMI Data'!A:B,2,FALSE)</f>
        <v>18.940000000000001</v>
      </c>
      <c r="I9652">
        <f>VLOOKUP(A9652, 'Physical Activity Data '!A:E,5,FALSE)</f>
        <v>4.5</v>
      </c>
      <c r="J9652">
        <f>VLOOKUP(A9652, 'Physical Activity Data '!A:E,4,FALSE)</f>
        <v>20</v>
      </c>
    </row>
    <row r="9653" spans="1:10" x14ac:dyDescent="0.25">
      <c r="A9653">
        <v>19617</v>
      </c>
      <c r="B9653" s="3">
        <f>VLOOKUP(A9653,'Demo Data'!A:E,2, TRUE)</f>
        <v>1</v>
      </c>
      <c r="C9653" s="3">
        <f>VLOOKUP(A9653,'Demo Data'!A:E,3, TRUE)</f>
        <v>73</v>
      </c>
      <c r="D9653" s="3">
        <f>VLOOKUP(A9653,'Demo Data'!A:E,4, TRUE)</f>
        <v>1</v>
      </c>
      <c r="E9653" s="3">
        <f>VLOOKUP(A9653,'Demo Data'!A:E,5, TRUE)</f>
        <v>1</v>
      </c>
      <c r="F9653">
        <f>VLOOKUP(A9653, 'Physical Activity Data '!A:B,2,FALSE)</f>
        <v>2</v>
      </c>
      <c r="G9653">
        <f>VLOOKUP(A9653,'Telomere data '!A:B, 2,)</f>
        <v>1.0541951979999999</v>
      </c>
      <c r="H9653">
        <f>VLOOKUP(A9653, 'BMI Data'!A:B,2,FALSE)</f>
        <v>33.380000000000003</v>
      </c>
      <c r="I9653">
        <f>VLOOKUP(A9653, 'Physical Activity Data '!A:E,5,FALSE)</f>
        <v>9</v>
      </c>
      <c r="J9653">
        <f>VLOOKUP(A9653, 'Physical Activity Data '!A:E,4,FALSE)</f>
        <v>10</v>
      </c>
    </row>
    <row r="9654" spans="1:10" x14ac:dyDescent="0.25">
      <c r="A9654">
        <v>19618</v>
      </c>
      <c r="B9654" s="3">
        <f>VLOOKUP(A9654,'Demo Data'!A:E,2, TRUE)</f>
        <v>2</v>
      </c>
      <c r="C9654" s="3">
        <f>VLOOKUP(A9654,'Demo Data'!A:E,3, TRUE)</f>
        <v>78</v>
      </c>
      <c r="D9654" s="3">
        <f>VLOOKUP(A9654,'Demo Data'!A:E,4, TRUE)</f>
        <v>3</v>
      </c>
      <c r="E9654" s="3">
        <f>VLOOKUP(A9654,'Demo Data'!A:E,5, TRUE)</f>
        <v>2</v>
      </c>
      <c r="F9654">
        <f>VLOOKUP(A9654, 'Physical Activity Data '!A:B,2,FALSE)</f>
        <v>1</v>
      </c>
      <c r="G9654">
        <f>VLOOKUP(A9654,'Telomere data '!A:B, 2,)</f>
        <v>0.81581685800000003</v>
      </c>
      <c r="H9654">
        <f>VLOOKUP(A9654, 'BMI Data'!A:B,2,FALSE)</f>
        <v>19.05</v>
      </c>
      <c r="I9654">
        <f>VLOOKUP(A9654, 'Physical Activity Data '!A:E,5,FALSE)</f>
        <v>3.5</v>
      </c>
      <c r="J9654">
        <f>VLOOKUP(A9654, 'Physical Activity Data '!A:E,4,FALSE)</f>
        <v>60</v>
      </c>
    </row>
    <row r="9655" spans="1:10" x14ac:dyDescent="0.25">
      <c r="A9655">
        <v>19619</v>
      </c>
      <c r="B9655" s="3">
        <f>VLOOKUP(A9655,'Demo Data'!A:E,2, TRUE)</f>
        <v>2</v>
      </c>
      <c r="C9655" s="3">
        <f>VLOOKUP(A9655,'Demo Data'!A:E,3, TRUE)</f>
        <v>15</v>
      </c>
      <c r="D9655" s="3">
        <f>VLOOKUP(A9655,'Demo Data'!A:E,4, TRUE)</f>
        <v>3</v>
      </c>
      <c r="E9655" s="3">
        <f>VLOOKUP(A9655,'Demo Data'!A:E,5, TRUE)</f>
        <v>1</v>
      </c>
      <c r="F9655">
        <f>VLOOKUP(A9655, 'Physical Activity Data '!A:B,2,FALSE)</f>
        <v>1</v>
      </c>
      <c r="G9655" t="e">
        <f>VLOOKUP(A9655,'Telomere data '!A:B, 2,)</f>
        <v>#N/A</v>
      </c>
      <c r="H9655">
        <f>VLOOKUP(A9655, 'BMI Data'!A:B,2,FALSE)</f>
        <v>17.86</v>
      </c>
      <c r="I9655">
        <f>VLOOKUP(A9655, 'Physical Activity Data '!A:E,5,FALSE)</f>
        <v>3.5</v>
      </c>
      <c r="J9655">
        <f>VLOOKUP(A9655, 'Physical Activity Data '!A:E,4,FALSE)</f>
        <v>120</v>
      </c>
    </row>
    <row r="9656" spans="1:10" x14ac:dyDescent="0.25">
      <c r="A9656">
        <v>19620</v>
      </c>
      <c r="B9656" s="3">
        <f>VLOOKUP(A9656,'Demo Data'!A:E,2, TRUE)</f>
        <v>2</v>
      </c>
      <c r="C9656" s="3">
        <f>VLOOKUP(A9656,'Demo Data'!A:E,3, TRUE)</f>
        <v>17</v>
      </c>
      <c r="D9656" s="3">
        <f>VLOOKUP(A9656,'Demo Data'!A:E,4, TRUE)</f>
        <v>4</v>
      </c>
      <c r="E9656" s="3">
        <f>VLOOKUP(A9656,'Demo Data'!A:E,5, TRUE)</f>
        <v>1</v>
      </c>
      <c r="F9656">
        <f>VLOOKUP(A9656, 'Physical Activity Data '!A:B,2,FALSE)</f>
        <v>1</v>
      </c>
      <c r="G9656" t="e">
        <f>VLOOKUP(A9656,'Telomere data '!A:B, 2,)</f>
        <v>#N/A</v>
      </c>
      <c r="H9656">
        <f>VLOOKUP(A9656, 'BMI Data'!A:B,2,FALSE)</f>
        <v>24.43</v>
      </c>
      <c r="I9656">
        <f>VLOOKUP(A9656, 'Physical Activity Data '!A:E,5,FALSE)</f>
        <v>6</v>
      </c>
      <c r="J9656">
        <f>VLOOKUP(A9656, 'Physical Activity Data '!A:E,4,FALSE)</f>
        <v>10</v>
      </c>
    </row>
    <row r="9657" spans="1:10" x14ac:dyDescent="0.25">
      <c r="A9657">
        <v>19621</v>
      </c>
      <c r="B9657" s="3">
        <f>VLOOKUP(A9657,'Demo Data'!A:E,2, TRUE)</f>
        <v>1</v>
      </c>
      <c r="C9657" s="3">
        <f>VLOOKUP(A9657,'Demo Data'!A:E,3, TRUE)</f>
        <v>13</v>
      </c>
      <c r="D9657" s="3">
        <f>VLOOKUP(A9657,'Demo Data'!A:E,4, TRUE)</f>
        <v>4</v>
      </c>
      <c r="E9657" s="3">
        <f>VLOOKUP(A9657,'Demo Data'!A:E,5, TRUE)</f>
        <v>1</v>
      </c>
      <c r="F9657">
        <f>VLOOKUP(A9657, 'Physical Activity Data '!A:B,2,FALSE)</f>
        <v>2</v>
      </c>
      <c r="G9657" t="e">
        <f>VLOOKUP(A9657,'Telomere data '!A:B, 2,)</f>
        <v>#N/A</v>
      </c>
      <c r="H9657">
        <f>VLOOKUP(A9657, 'BMI Data'!A:B,2,FALSE)</f>
        <v>18.84</v>
      </c>
      <c r="I9657">
        <f>VLOOKUP(A9657, 'Physical Activity Data '!A:E,5,FALSE)</f>
        <v>10</v>
      </c>
      <c r="J9657">
        <f>VLOOKUP(A9657, 'Physical Activity Data '!A:E,4,FALSE)</f>
        <v>10</v>
      </c>
    </row>
    <row r="9658" spans="1:10" x14ac:dyDescent="0.25">
      <c r="A9658">
        <v>19622</v>
      </c>
      <c r="B9658" s="3">
        <f>VLOOKUP(A9658,'Demo Data'!A:E,2, TRUE)</f>
        <v>1</v>
      </c>
      <c r="C9658" s="3">
        <f>VLOOKUP(A9658,'Demo Data'!A:E,3, TRUE)</f>
        <v>38</v>
      </c>
      <c r="D9658" s="3">
        <f>VLOOKUP(A9658,'Demo Data'!A:E,4, TRUE)</f>
        <v>3</v>
      </c>
      <c r="E9658" s="3">
        <f>VLOOKUP(A9658,'Demo Data'!A:E,5, TRUE)</f>
        <v>2</v>
      </c>
      <c r="F9658">
        <f>VLOOKUP(A9658, 'Physical Activity Data '!A:B,2,FALSE)</f>
        <v>2</v>
      </c>
      <c r="G9658">
        <f>VLOOKUP(A9658,'Telomere data '!A:B, 2,)</f>
        <v>1.2165258139999999</v>
      </c>
      <c r="H9658">
        <f>VLOOKUP(A9658, 'BMI Data'!A:B,2,FALSE)</f>
        <v>32.08</v>
      </c>
      <c r="I9658">
        <f>VLOOKUP(A9658, 'Physical Activity Data '!A:E,5,FALSE)</f>
        <v>6</v>
      </c>
      <c r="J9658">
        <f>VLOOKUP(A9658, 'Physical Activity Data '!A:E,4,FALSE)</f>
        <v>90</v>
      </c>
    </row>
    <row r="9659" spans="1:10" x14ac:dyDescent="0.25">
      <c r="A9659">
        <v>19623</v>
      </c>
      <c r="B9659" s="3">
        <f>VLOOKUP(A9659,'Demo Data'!A:E,2, TRUE)</f>
        <v>2</v>
      </c>
      <c r="C9659" s="3">
        <f>VLOOKUP(A9659,'Demo Data'!A:E,3, TRUE)</f>
        <v>58</v>
      </c>
      <c r="D9659" s="3">
        <f>VLOOKUP(A9659,'Demo Data'!A:E,4, TRUE)</f>
        <v>3</v>
      </c>
      <c r="E9659" s="3">
        <f>VLOOKUP(A9659,'Demo Data'!A:E,5, TRUE)</f>
        <v>1</v>
      </c>
      <c r="F9659">
        <f>VLOOKUP(A9659, 'Physical Activity Data '!A:B,2,FALSE)</f>
        <v>2</v>
      </c>
      <c r="G9659">
        <f>VLOOKUP(A9659,'Telomere data '!A:B, 2,)</f>
        <v>1.000392717</v>
      </c>
      <c r="H9659">
        <f>VLOOKUP(A9659, 'BMI Data'!A:B,2,FALSE)</f>
        <v>25.03</v>
      </c>
      <c r="I9659">
        <f>VLOOKUP(A9659, 'Physical Activity Data '!A:E,5,FALSE)</f>
        <v>7</v>
      </c>
      <c r="J9659">
        <f>VLOOKUP(A9659, 'Physical Activity Data '!A:E,4,FALSE)</f>
        <v>180</v>
      </c>
    </row>
    <row r="9660" spans="1:10" x14ac:dyDescent="0.25">
      <c r="A9660">
        <v>19624</v>
      </c>
      <c r="B9660" s="3">
        <f>VLOOKUP(A9660,'Demo Data'!A:E,2, TRUE)</f>
        <v>2</v>
      </c>
      <c r="C9660" s="3">
        <f>VLOOKUP(A9660,'Demo Data'!A:E,3, TRUE)</f>
        <v>21</v>
      </c>
      <c r="D9660" s="3">
        <f>VLOOKUP(A9660,'Demo Data'!A:E,4, TRUE)</f>
        <v>3</v>
      </c>
      <c r="E9660" s="3">
        <f>VLOOKUP(A9660,'Demo Data'!A:E,5, TRUE)</f>
        <v>1</v>
      </c>
      <c r="F9660">
        <f>VLOOKUP(A9660, 'Physical Activity Data '!A:B,2,FALSE)</f>
        <v>2</v>
      </c>
      <c r="G9660">
        <f>VLOOKUP(A9660,'Telomere data '!A:B, 2,)</f>
        <v>1.5679997699999999</v>
      </c>
      <c r="H9660">
        <f>VLOOKUP(A9660, 'BMI Data'!A:B,2,FALSE)</f>
        <v>23.51</v>
      </c>
      <c r="I9660">
        <f>VLOOKUP(A9660, 'Physical Activity Data '!A:E,5,FALSE)</f>
        <v>7</v>
      </c>
      <c r="J9660">
        <f>VLOOKUP(A9660, 'Physical Activity Data '!A:E,4,FALSE)</f>
        <v>10</v>
      </c>
    </row>
    <row r="9661" spans="1:10" x14ac:dyDescent="0.25">
      <c r="A9661">
        <v>19625</v>
      </c>
      <c r="B9661" s="3">
        <f>VLOOKUP(A9661,'Demo Data'!A:E,2, TRUE)</f>
        <v>2</v>
      </c>
      <c r="C9661" s="3">
        <f>VLOOKUP(A9661,'Demo Data'!A:E,3, TRUE)</f>
        <v>11</v>
      </c>
      <c r="D9661" s="3">
        <f>VLOOKUP(A9661,'Demo Data'!A:E,4, TRUE)</f>
        <v>4</v>
      </c>
      <c r="E9661" s="3">
        <f>VLOOKUP(A9661,'Demo Data'!A:E,5, TRUE)</f>
        <v>1</v>
      </c>
      <c r="F9661" t="e">
        <f>VLOOKUP(A9661, 'Physical Activity Data '!A:B,2,FALSE)</f>
        <v>#N/A</v>
      </c>
      <c r="G9661" t="e">
        <f>VLOOKUP(A9661,'Telomere data '!A:B, 2,)</f>
        <v>#N/A</v>
      </c>
      <c r="H9661">
        <f>VLOOKUP(A9661, 'BMI Data'!A:B,2,FALSE)</f>
        <v>19.53</v>
      </c>
      <c r="I9661" t="e">
        <f>VLOOKUP(A9661, 'Physical Activity Data '!A:E,5,FALSE)</f>
        <v>#N/A</v>
      </c>
      <c r="J9661" t="e">
        <f>VLOOKUP(A9661, 'Physical Activity Data '!A:E,4,FALSE)</f>
        <v>#N/A</v>
      </c>
    </row>
    <row r="9662" spans="1:10" x14ac:dyDescent="0.25">
      <c r="A9662">
        <v>19626</v>
      </c>
      <c r="B9662" s="3">
        <f>VLOOKUP(A9662,'Demo Data'!A:E,2, TRUE)</f>
        <v>2</v>
      </c>
      <c r="C9662" s="3">
        <f>VLOOKUP(A9662,'Demo Data'!A:E,3, TRUE)</f>
        <v>15</v>
      </c>
      <c r="D9662" s="3">
        <f>VLOOKUP(A9662,'Demo Data'!A:E,4, TRUE)</f>
        <v>2</v>
      </c>
      <c r="E9662" s="3">
        <f>VLOOKUP(A9662,'Demo Data'!A:E,5, TRUE)</f>
        <v>1</v>
      </c>
      <c r="F9662">
        <f>VLOOKUP(A9662, 'Physical Activity Data '!A:B,2,FALSE)</f>
        <v>1</v>
      </c>
      <c r="G9662" t="e">
        <f>VLOOKUP(A9662,'Telomere data '!A:B, 2,)</f>
        <v>#N/A</v>
      </c>
      <c r="H9662">
        <f>VLOOKUP(A9662, 'BMI Data'!A:B,2,FALSE)</f>
        <v>34.72</v>
      </c>
      <c r="I9662">
        <f>VLOOKUP(A9662, 'Physical Activity Data '!A:E,5,FALSE)</f>
        <v>4.5</v>
      </c>
      <c r="J9662">
        <f>VLOOKUP(A9662, 'Physical Activity Data '!A:E,4,FALSE)</f>
        <v>45</v>
      </c>
    </row>
    <row r="9663" spans="1:10" x14ac:dyDescent="0.25">
      <c r="A9663">
        <v>19627</v>
      </c>
      <c r="B9663" s="3">
        <f>VLOOKUP(A9663,'Demo Data'!A:E,2, TRUE)</f>
        <v>2</v>
      </c>
      <c r="C9663" s="3">
        <f>VLOOKUP(A9663,'Demo Data'!A:E,3, TRUE)</f>
        <v>2</v>
      </c>
      <c r="D9663" s="3">
        <f>VLOOKUP(A9663,'Demo Data'!A:E,4, TRUE)</f>
        <v>4</v>
      </c>
      <c r="E9663" s="3" t="str">
        <f>VLOOKUP(A9663,'Demo Data'!A:E,5, TRUE)</f>
        <v>NA</v>
      </c>
      <c r="F9663" t="e">
        <f>VLOOKUP(A9663, 'Physical Activity Data '!A:B,2,FALSE)</f>
        <v>#N/A</v>
      </c>
      <c r="G9663" t="e">
        <f>VLOOKUP(A9663,'Telomere data '!A:B, 2,)</f>
        <v>#N/A</v>
      </c>
      <c r="H9663">
        <f>VLOOKUP(A9663, 'BMI Data'!A:B,2,FALSE)</f>
        <v>16.739999999999998</v>
      </c>
      <c r="I9663" t="e">
        <f>VLOOKUP(A9663, 'Physical Activity Data '!A:E,5,FALSE)</f>
        <v>#N/A</v>
      </c>
      <c r="J9663" t="e">
        <f>VLOOKUP(A9663, 'Physical Activity Data '!A:E,4,FALSE)</f>
        <v>#N/A</v>
      </c>
    </row>
    <row r="9664" spans="1:10" x14ac:dyDescent="0.25">
      <c r="A9664">
        <v>19628</v>
      </c>
      <c r="B9664" s="3">
        <f>VLOOKUP(A9664,'Demo Data'!A:E,2, TRUE)</f>
        <v>2</v>
      </c>
      <c r="C9664" s="3">
        <f>VLOOKUP(A9664,'Demo Data'!A:E,3, TRUE)</f>
        <v>12</v>
      </c>
      <c r="D9664" s="3">
        <f>VLOOKUP(A9664,'Demo Data'!A:E,4, TRUE)</f>
        <v>3</v>
      </c>
      <c r="E9664" s="3">
        <f>VLOOKUP(A9664,'Demo Data'!A:E,5, TRUE)</f>
        <v>1</v>
      </c>
      <c r="F9664" t="e">
        <f>VLOOKUP(A9664, 'Physical Activity Data '!A:B,2,FALSE)</f>
        <v>#N/A</v>
      </c>
      <c r="G9664" t="e">
        <f>VLOOKUP(A9664,'Telomere data '!A:B, 2,)</f>
        <v>#N/A</v>
      </c>
      <c r="H9664" t="e">
        <f>VLOOKUP(A9664, 'BMI Data'!A:B,2,FALSE)</f>
        <v>#N/A</v>
      </c>
      <c r="I9664" t="e">
        <f>VLOOKUP(A9664, 'Physical Activity Data '!A:E,5,FALSE)</f>
        <v>#N/A</v>
      </c>
      <c r="J9664" t="e">
        <f>VLOOKUP(A9664, 'Physical Activity Data '!A:E,4,FALSE)</f>
        <v>#N/A</v>
      </c>
    </row>
    <row r="9665" spans="1:10" x14ac:dyDescent="0.25">
      <c r="A9665">
        <v>19629</v>
      </c>
      <c r="B9665" s="3">
        <f>VLOOKUP(A9665,'Demo Data'!A:E,2, TRUE)</f>
        <v>2</v>
      </c>
      <c r="C9665" s="3">
        <f>VLOOKUP(A9665,'Demo Data'!A:E,3, TRUE)</f>
        <v>15</v>
      </c>
      <c r="D9665" s="3">
        <f>VLOOKUP(A9665,'Demo Data'!A:E,4, TRUE)</f>
        <v>3</v>
      </c>
      <c r="E9665" s="3">
        <f>VLOOKUP(A9665,'Demo Data'!A:E,5, TRUE)</f>
        <v>1</v>
      </c>
      <c r="F9665" t="e">
        <f>VLOOKUP(A9665, 'Physical Activity Data '!A:B,2,FALSE)</f>
        <v>#N/A</v>
      </c>
      <c r="G9665" t="e">
        <f>VLOOKUP(A9665,'Telomere data '!A:B, 2,)</f>
        <v>#N/A</v>
      </c>
      <c r="H9665">
        <f>VLOOKUP(A9665, 'BMI Data'!A:B,2,FALSE)</f>
        <v>32.619999999999997</v>
      </c>
      <c r="I9665" t="e">
        <f>VLOOKUP(A9665, 'Physical Activity Data '!A:E,5,FALSE)</f>
        <v>#N/A</v>
      </c>
      <c r="J9665" t="e">
        <f>VLOOKUP(A9665, 'Physical Activity Data '!A:E,4,FALSE)</f>
        <v>#N/A</v>
      </c>
    </row>
    <row r="9666" spans="1:10" x14ac:dyDescent="0.25">
      <c r="A9666">
        <v>19630</v>
      </c>
      <c r="B9666" s="3">
        <f>VLOOKUP(A9666,'Demo Data'!A:E,2, TRUE)</f>
        <v>2</v>
      </c>
      <c r="C9666" s="3">
        <f>VLOOKUP(A9666,'Demo Data'!A:E,3, TRUE)</f>
        <v>36</v>
      </c>
      <c r="D9666" s="3">
        <f>VLOOKUP(A9666,'Demo Data'!A:E,4, TRUE)</f>
        <v>2</v>
      </c>
      <c r="E9666" s="3">
        <f>VLOOKUP(A9666,'Demo Data'!A:E,5, TRUE)</f>
        <v>1</v>
      </c>
      <c r="F9666" t="e">
        <f>VLOOKUP(A9666, 'Physical Activity Data '!A:B,2,FALSE)</f>
        <v>#N/A</v>
      </c>
      <c r="G9666">
        <f>VLOOKUP(A9666,'Telomere data '!A:B, 2,)</f>
        <v>1.1588304840000001</v>
      </c>
      <c r="H9666">
        <f>VLOOKUP(A9666, 'BMI Data'!A:B,2,FALSE)</f>
        <v>27.52</v>
      </c>
      <c r="I9666" t="e">
        <f>VLOOKUP(A9666, 'Physical Activity Data '!A:E,5,FALSE)</f>
        <v>#N/A</v>
      </c>
      <c r="J9666" t="e">
        <f>VLOOKUP(A9666, 'Physical Activity Data '!A:E,4,FALSE)</f>
        <v>#N/A</v>
      </c>
    </row>
    <row r="9667" spans="1:10" x14ac:dyDescent="0.25">
      <c r="A9667">
        <v>19631</v>
      </c>
      <c r="B9667" s="3">
        <f>VLOOKUP(A9667,'Demo Data'!A:E,2, TRUE)</f>
        <v>2</v>
      </c>
      <c r="C9667" s="3">
        <f>VLOOKUP(A9667,'Demo Data'!A:E,3, TRUE)</f>
        <v>79</v>
      </c>
      <c r="D9667" s="3">
        <f>VLOOKUP(A9667,'Demo Data'!A:E,4, TRUE)</f>
        <v>3</v>
      </c>
      <c r="E9667" s="3">
        <f>VLOOKUP(A9667,'Demo Data'!A:E,5, TRUE)</f>
        <v>1</v>
      </c>
      <c r="F9667" t="e">
        <f>VLOOKUP(A9667, 'Physical Activity Data '!A:B,2,FALSE)</f>
        <v>#N/A</v>
      </c>
      <c r="G9667">
        <f>VLOOKUP(A9667,'Telomere data '!A:B, 2,)</f>
        <v>0.98636730500000003</v>
      </c>
      <c r="H9667" t="str">
        <f>VLOOKUP(A9667, 'BMI Data'!A:B,2,FALSE)</f>
        <v>NA</v>
      </c>
      <c r="I9667" t="e">
        <f>VLOOKUP(A9667, 'Physical Activity Data '!A:E,5,FALSE)</f>
        <v>#N/A</v>
      </c>
      <c r="J9667" t="e">
        <f>VLOOKUP(A9667, 'Physical Activity Data '!A:E,4,FALSE)</f>
        <v>#N/A</v>
      </c>
    </row>
    <row r="9668" spans="1:10" x14ac:dyDescent="0.25">
      <c r="A9668">
        <v>19632</v>
      </c>
      <c r="B9668" s="3">
        <f>VLOOKUP(A9668,'Demo Data'!A:E,2, TRUE)</f>
        <v>1</v>
      </c>
      <c r="C9668" s="3">
        <f>VLOOKUP(A9668,'Demo Data'!A:E,3, TRUE)</f>
        <v>17</v>
      </c>
      <c r="D9668" s="3">
        <f>VLOOKUP(A9668,'Demo Data'!A:E,4, TRUE)</f>
        <v>5</v>
      </c>
      <c r="E9668" s="3">
        <f>VLOOKUP(A9668,'Demo Data'!A:E,5, TRUE)</f>
        <v>3</v>
      </c>
      <c r="F9668">
        <f>VLOOKUP(A9668, 'Physical Activity Data '!A:B,2,FALSE)</f>
        <v>1</v>
      </c>
      <c r="G9668" t="e">
        <f>VLOOKUP(A9668,'Telomere data '!A:B, 2,)</f>
        <v>#N/A</v>
      </c>
      <c r="H9668">
        <f>VLOOKUP(A9668, 'BMI Data'!A:B,2,FALSE)</f>
        <v>23.33</v>
      </c>
      <c r="I9668">
        <f>VLOOKUP(A9668, 'Physical Activity Data '!A:E,5,FALSE)</f>
        <v>3.5</v>
      </c>
      <c r="J9668">
        <f>VLOOKUP(A9668, 'Physical Activity Data '!A:E,4,FALSE)</f>
        <v>15</v>
      </c>
    </row>
    <row r="9669" spans="1:10" x14ac:dyDescent="0.25">
      <c r="A9669">
        <v>19633</v>
      </c>
      <c r="B9669" s="3">
        <f>VLOOKUP(A9669,'Demo Data'!A:E,2, TRUE)</f>
        <v>2</v>
      </c>
      <c r="C9669" s="3">
        <f>VLOOKUP(A9669,'Demo Data'!A:E,3, TRUE)</f>
        <v>6</v>
      </c>
      <c r="D9669" s="3">
        <f>VLOOKUP(A9669,'Demo Data'!A:E,4, TRUE)</f>
        <v>5</v>
      </c>
      <c r="E9669" s="3">
        <f>VLOOKUP(A9669,'Demo Data'!A:E,5, TRUE)</f>
        <v>1</v>
      </c>
      <c r="F9669" t="e">
        <f>VLOOKUP(A9669, 'Physical Activity Data '!A:B,2,FALSE)</f>
        <v>#N/A</v>
      </c>
      <c r="G9669" t="e">
        <f>VLOOKUP(A9669,'Telomere data '!A:B, 2,)</f>
        <v>#N/A</v>
      </c>
      <c r="H9669" t="str">
        <f>VLOOKUP(A9669, 'BMI Data'!A:B,2,FALSE)</f>
        <v>NA</v>
      </c>
      <c r="I9669" t="e">
        <f>VLOOKUP(A9669, 'Physical Activity Data '!A:E,5,FALSE)</f>
        <v>#N/A</v>
      </c>
      <c r="J9669" t="e">
        <f>VLOOKUP(A9669, 'Physical Activity Data '!A:E,4,FALSE)</f>
        <v>#N/A</v>
      </c>
    </row>
    <row r="9670" spans="1:10" x14ac:dyDescent="0.25">
      <c r="A9670">
        <v>19634</v>
      </c>
      <c r="B9670" s="3">
        <f>VLOOKUP(A9670,'Demo Data'!A:E,2, TRUE)</f>
        <v>1</v>
      </c>
      <c r="C9670" s="3">
        <f>VLOOKUP(A9670,'Demo Data'!A:E,3, TRUE)</f>
        <v>3</v>
      </c>
      <c r="D9670" s="3">
        <f>VLOOKUP(A9670,'Demo Data'!A:E,4, TRUE)</f>
        <v>4</v>
      </c>
      <c r="E9670" s="3" t="str">
        <f>VLOOKUP(A9670,'Demo Data'!A:E,5, TRUE)</f>
        <v>NA</v>
      </c>
      <c r="F9670" t="e">
        <f>VLOOKUP(A9670, 'Physical Activity Data '!A:B,2,FALSE)</f>
        <v>#N/A</v>
      </c>
      <c r="G9670" t="e">
        <f>VLOOKUP(A9670,'Telomere data '!A:B, 2,)</f>
        <v>#N/A</v>
      </c>
      <c r="H9670">
        <f>VLOOKUP(A9670, 'BMI Data'!A:B,2,FALSE)</f>
        <v>14.19</v>
      </c>
      <c r="I9670" t="e">
        <f>VLOOKUP(A9670, 'Physical Activity Data '!A:E,5,FALSE)</f>
        <v>#N/A</v>
      </c>
      <c r="J9670" t="e">
        <f>VLOOKUP(A9670, 'Physical Activity Data '!A:E,4,FALSE)</f>
        <v>#N/A</v>
      </c>
    </row>
    <row r="9671" spans="1:10" x14ac:dyDescent="0.25">
      <c r="A9671">
        <v>19635</v>
      </c>
      <c r="B9671" s="3">
        <f>VLOOKUP(A9671,'Demo Data'!A:E,2, TRUE)</f>
        <v>2</v>
      </c>
      <c r="C9671" s="3">
        <f>VLOOKUP(A9671,'Demo Data'!A:E,3, TRUE)</f>
        <v>20</v>
      </c>
      <c r="D9671" s="3">
        <f>VLOOKUP(A9671,'Demo Data'!A:E,4, TRUE)</f>
        <v>1</v>
      </c>
      <c r="E9671" s="3">
        <f>VLOOKUP(A9671,'Demo Data'!A:E,5, TRUE)</f>
        <v>1</v>
      </c>
      <c r="F9671" t="e">
        <f>VLOOKUP(A9671, 'Physical Activity Data '!A:B,2,FALSE)</f>
        <v>#N/A</v>
      </c>
      <c r="G9671" t="e">
        <f>VLOOKUP(A9671,'Telomere data '!A:B, 2,)</f>
        <v>#N/A</v>
      </c>
      <c r="H9671">
        <f>VLOOKUP(A9671, 'BMI Data'!A:B,2,FALSE)</f>
        <v>19.149999999999999</v>
      </c>
      <c r="I9671" t="e">
        <f>VLOOKUP(A9671, 'Physical Activity Data '!A:E,5,FALSE)</f>
        <v>#N/A</v>
      </c>
      <c r="J9671" t="e">
        <f>VLOOKUP(A9671, 'Physical Activity Data '!A:E,4,FALSE)</f>
        <v>#N/A</v>
      </c>
    </row>
    <row r="9672" spans="1:10" x14ac:dyDescent="0.25">
      <c r="A9672">
        <v>19636</v>
      </c>
      <c r="B9672" s="3">
        <f>VLOOKUP(A9672,'Demo Data'!A:E,2, TRUE)</f>
        <v>2</v>
      </c>
      <c r="C9672" s="3">
        <f>VLOOKUP(A9672,'Demo Data'!A:E,3, TRUE)</f>
        <v>6</v>
      </c>
      <c r="D9672" s="3">
        <f>VLOOKUP(A9672,'Demo Data'!A:E,4, TRUE)</f>
        <v>5</v>
      </c>
      <c r="E9672" s="3">
        <f>VLOOKUP(A9672,'Demo Data'!A:E,5, TRUE)</f>
        <v>1</v>
      </c>
      <c r="F9672" t="e">
        <f>VLOOKUP(A9672, 'Physical Activity Data '!A:B,2,FALSE)</f>
        <v>#N/A</v>
      </c>
      <c r="G9672" t="e">
        <f>VLOOKUP(A9672,'Telomere data '!A:B, 2,)</f>
        <v>#N/A</v>
      </c>
      <c r="H9672">
        <f>VLOOKUP(A9672, 'BMI Data'!A:B,2,FALSE)</f>
        <v>13.49</v>
      </c>
      <c r="I9672" t="e">
        <f>VLOOKUP(A9672, 'Physical Activity Data '!A:E,5,FALSE)</f>
        <v>#N/A</v>
      </c>
      <c r="J9672" t="e">
        <f>VLOOKUP(A9672, 'Physical Activity Data '!A:E,4,FALSE)</f>
        <v>#N/A</v>
      </c>
    </row>
    <row r="9673" spans="1:10" x14ac:dyDescent="0.25">
      <c r="A9673">
        <v>19637</v>
      </c>
      <c r="B9673" s="3">
        <f>VLOOKUP(A9673,'Demo Data'!A:E,2, TRUE)</f>
        <v>1</v>
      </c>
      <c r="C9673" s="3">
        <f>VLOOKUP(A9673,'Demo Data'!A:E,3, TRUE)</f>
        <v>0</v>
      </c>
      <c r="D9673" s="3">
        <f>VLOOKUP(A9673,'Demo Data'!A:E,4, TRUE)</f>
        <v>4</v>
      </c>
      <c r="E9673" s="3" t="str">
        <f>VLOOKUP(A9673,'Demo Data'!A:E,5, TRUE)</f>
        <v>NA</v>
      </c>
      <c r="F9673" t="e">
        <f>VLOOKUP(A9673, 'Physical Activity Data '!A:B,2,FALSE)</f>
        <v>#N/A</v>
      </c>
      <c r="G9673" t="e">
        <f>VLOOKUP(A9673,'Telomere data '!A:B, 2,)</f>
        <v>#N/A</v>
      </c>
      <c r="H9673" t="str">
        <f>VLOOKUP(A9673, 'BMI Data'!A:B,2,FALSE)</f>
        <v>NA</v>
      </c>
      <c r="I9673" t="e">
        <f>VLOOKUP(A9673, 'Physical Activity Data '!A:E,5,FALSE)</f>
        <v>#N/A</v>
      </c>
      <c r="J9673" t="e">
        <f>VLOOKUP(A9673, 'Physical Activity Data '!A:E,4,FALSE)</f>
        <v>#N/A</v>
      </c>
    </row>
    <row r="9674" spans="1:10" x14ac:dyDescent="0.25">
      <c r="A9674">
        <v>19638</v>
      </c>
      <c r="B9674" s="3">
        <f>VLOOKUP(A9674,'Demo Data'!A:E,2, TRUE)</f>
        <v>1</v>
      </c>
      <c r="C9674" s="3">
        <f>VLOOKUP(A9674,'Demo Data'!A:E,3, TRUE)</f>
        <v>11</v>
      </c>
      <c r="D9674" s="3">
        <f>VLOOKUP(A9674,'Demo Data'!A:E,4, TRUE)</f>
        <v>4</v>
      </c>
      <c r="E9674" s="3">
        <f>VLOOKUP(A9674,'Demo Data'!A:E,5, TRUE)</f>
        <v>1</v>
      </c>
      <c r="F9674" t="e">
        <f>VLOOKUP(A9674, 'Physical Activity Data '!A:B,2,FALSE)</f>
        <v>#N/A</v>
      </c>
      <c r="G9674" t="e">
        <f>VLOOKUP(A9674,'Telomere data '!A:B, 2,)</f>
        <v>#N/A</v>
      </c>
      <c r="H9674">
        <f>VLOOKUP(A9674, 'BMI Data'!A:B,2,FALSE)</f>
        <v>16.190000000000001</v>
      </c>
      <c r="I9674" t="e">
        <f>VLOOKUP(A9674, 'Physical Activity Data '!A:E,5,FALSE)</f>
        <v>#N/A</v>
      </c>
      <c r="J9674" t="e">
        <f>VLOOKUP(A9674, 'Physical Activity Data '!A:E,4,FALSE)</f>
        <v>#N/A</v>
      </c>
    </row>
    <row r="9675" spans="1:10" x14ac:dyDescent="0.25">
      <c r="A9675">
        <v>19639</v>
      </c>
      <c r="B9675" s="3">
        <f>VLOOKUP(A9675,'Demo Data'!A:E,2, TRUE)</f>
        <v>1</v>
      </c>
      <c r="C9675" s="3">
        <f>VLOOKUP(A9675,'Demo Data'!A:E,3, TRUE)</f>
        <v>60</v>
      </c>
      <c r="D9675" s="3">
        <f>VLOOKUP(A9675,'Demo Data'!A:E,4, TRUE)</f>
        <v>3</v>
      </c>
      <c r="E9675" s="3">
        <f>VLOOKUP(A9675,'Demo Data'!A:E,5, TRUE)</f>
        <v>2</v>
      </c>
      <c r="F9675" t="e">
        <f>VLOOKUP(A9675, 'Physical Activity Data '!A:B,2,FALSE)</f>
        <v>#N/A</v>
      </c>
      <c r="G9675">
        <f>VLOOKUP(A9675,'Telomere data '!A:B, 2,)</f>
        <v>0.76408867800000002</v>
      </c>
      <c r="H9675">
        <f>VLOOKUP(A9675, 'BMI Data'!A:B,2,FALSE)</f>
        <v>31.15</v>
      </c>
      <c r="I9675" t="e">
        <f>VLOOKUP(A9675, 'Physical Activity Data '!A:E,5,FALSE)</f>
        <v>#N/A</v>
      </c>
      <c r="J9675" t="e">
        <f>VLOOKUP(A9675, 'Physical Activity Data '!A:E,4,FALSE)</f>
        <v>#N/A</v>
      </c>
    </row>
    <row r="9676" spans="1:10" x14ac:dyDescent="0.25">
      <c r="A9676">
        <v>19640</v>
      </c>
      <c r="B9676" s="3">
        <f>VLOOKUP(A9676,'Demo Data'!A:E,2, TRUE)</f>
        <v>1</v>
      </c>
      <c r="C9676" s="3">
        <f>VLOOKUP(A9676,'Demo Data'!A:E,3, TRUE)</f>
        <v>16</v>
      </c>
      <c r="D9676" s="3">
        <f>VLOOKUP(A9676,'Demo Data'!A:E,4, TRUE)</f>
        <v>4</v>
      </c>
      <c r="E9676" s="3">
        <f>VLOOKUP(A9676,'Demo Data'!A:E,5, TRUE)</f>
        <v>1</v>
      </c>
      <c r="F9676">
        <f>VLOOKUP(A9676, 'Physical Activity Data '!A:B,2,FALSE)</f>
        <v>2</v>
      </c>
      <c r="G9676" t="e">
        <f>VLOOKUP(A9676,'Telomere data '!A:B, 2,)</f>
        <v>#N/A</v>
      </c>
      <c r="H9676">
        <f>VLOOKUP(A9676, 'BMI Data'!A:B,2,FALSE)</f>
        <v>18.72</v>
      </c>
      <c r="I9676">
        <f>VLOOKUP(A9676, 'Physical Activity Data '!A:E,5,FALSE)</f>
        <v>8</v>
      </c>
      <c r="J9676">
        <f>VLOOKUP(A9676, 'Physical Activity Data '!A:E,4,FALSE)</f>
        <v>30</v>
      </c>
    </row>
    <row r="9677" spans="1:10" x14ac:dyDescent="0.25">
      <c r="A9677">
        <v>19641</v>
      </c>
      <c r="B9677" s="3">
        <f>VLOOKUP(A9677,'Demo Data'!A:E,2, TRUE)</f>
        <v>1</v>
      </c>
      <c r="C9677" s="3">
        <f>VLOOKUP(A9677,'Demo Data'!A:E,3, TRUE)</f>
        <v>42</v>
      </c>
      <c r="D9677" s="3">
        <f>VLOOKUP(A9677,'Demo Data'!A:E,4, TRUE)</f>
        <v>5</v>
      </c>
      <c r="E9677" s="3">
        <f>VLOOKUP(A9677,'Demo Data'!A:E,5, TRUE)</f>
        <v>3</v>
      </c>
      <c r="F9677">
        <f>VLOOKUP(A9677, 'Physical Activity Data '!A:B,2,FALSE)</f>
        <v>1</v>
      </c>
      <c r="G9677">
        <f>VLOOKUP(A9677,'Telomere data '!A:B, 2,)</f>
        <v>1.133422406</v>
      </c>
      <c r="H9677">
        <f>VLOOKUP(A9677, 'BMI Data'!A:B,2,FALSE)</f>
        <v>37.479999999999997</v>
      </c>
      <c r="I9677">
        <f>VLOOKUP(A9677, 'Physical Activity Data '!A:E,5,FALSE)</f>
        <v>4.5</v>
      </c>
      <c r="J9677">
        <f>VLOOKUP(A9677, 'Physical Activity Data '!A:E,4,FALSE)</f>
        <v>30</v>
      </c>
    </row>
    <row r="9678" spans="1:10" x14ac:dyDescent="0.25">
      <c r="A9678">
        <v>19642</v>
      </c>
      <c r="B9678" s="3">
        <f>VLOOKUP(A9678,'Demo Data'!A:E,2, TRUE)</f>
        <v>1</v>
      </c>
      <c r="C9678" s="3">
        <f>VLOOKUP(A9678,'Demo Data'!A:E,3, TRUE)</f>
        <v>3</v>
      </c>
      <c r="D9678" s="3">
        <f>VLOOKUP(A9678,'Demo Data'!A:E,4, TRUE)</f>
        <v>3</v>
      </c>
      <c r="E9678" s="3" t="str">
        <f>VLOOKUP(A9678,'Demo Data'!A:E,5, TRUE)</f>
        <v>NA</v>
      </c>
      <c r="F9678" t="e">
        <f>VLOOKUP(A9678, 'Physical Activity Data '!A:B,2,FALSE)</f>
        <v>#N/A</v>
      </c>
      <c r="G9678" t="e">
        <f>VLOOKUP(A9678,'Telomere data '!A:B, 2,)</f>
        <v>#N/A</v>
      </c>
      <c r="H9678">
        <f>VLOOKUP(A9678, 'BMI Data'!A:B,2,FALSE)</f>
        <v>14.19</v>
      </c>
      <c r="I9678" t="e">
        <f>VLOOKUP(A9678, 'Physical Activity Data '!A:E,5,FALSE)</f>
        <v>#N/A</v>
      </c>
      <c r="J9678" t="e">
        <f>VLOOKUP(A9678, 'Physical Activity Data '!A:E,4,FALSE)</f>
        <v>#N/A</v>
      </c>
    </row>
    <row r="9679" spans="1:10" x14ac:dyDescent="0.25">
      <c r="A9679">
        <v>19643</v>
      </c>
      <c r="B9679" s="3">
        <f>VLOOKUP(A9679,'Demo Data'!A:E,2, TRUE)</f>
        <v>1</v>
      </c>
      <c r="C9679" s="3">
        <f>VLOOKUP(A9679,'Demo Data'!A:E,3, TRUE)</f>
        <v>59</v>
      </c>
      <c r="D9679" s="3">
        <f>VLOOKUP(A9679,'Demo Data'!A:E,4, TRUE)</f>
        <v>3</v>
      </c>
      <c r="E9679" s="3">
        <f>VLOOKUP(A9679,'Demo Data'!A:E,5, TRUE)</f>
        <v>3</v>
      </c>
      <c r="F9679" t="e">
        <f>VLOOKUP(A9679, 'Physical Activity Data '!A:B,2,FALSE)</f>
        <v>#N/A</v>
      </c>
      <c r="G9679">
        <f>VLOOKUP(A9679,'Telomere data '!A:B, 2,)</f>
        <v>0.78004922600000004</v>
      </c>
      <c r="H9679">
        <f>VLOOKUP(A9679, 'BMI Data'!A:B,2,FALSE)</f>
        <v>31.85</v>
      </c>
      <c r="I9679" t="e">
        <f>VLOOKUP(A9679, 'Physical Activity Data '!A:E,5,FALSE)</f>
        <v>#N/A</v>
      </c>
      <c r="J9679" t="e">
        <f>VLOOKUP(A9679, 'Physical Activity Data '!A:E,4,FALSE)</f>
        <v>#N/A</v>
      </c>
    </row>
    <row r="9680" spans="1:10" x14ac:dyDescent="0.25">
      <c r="A9680">
        <v>19644</v>
      </c>
      <c r="B9680" s="3">
        <f>VLOOKUP(A9680,'Demo Data'!A:E,2, TRUE)</f>
        <v>2</v>
      </c>
      <c r="C9680" s="3">
        <f>VLOOKUP(A9680,'Demo Data'!A:E,3, TRUE)</f>
        <v>13</v>
      </c>
      <c r="D9680" s="3">
        <f>VLOOKUP(A9680,'Demo Data'!A:E,4, TRUE)</f>
        <v>3</v>
      </c>
      <c r="E9680" s="3">
        <f>VLOOKUP(A9680,'Demo Data'!A:E,5, TRUE)</f>
        <v>1</v>
      </c>
      <c r="F9680">
        <f>VLOOKUP(A9680, 'Physical Activity Data '!A:B,2,FALSE)</f>
        <v>1</v>
      </c>
      <c r="G9680" t="e">
        <f>VLOOKUP(A9680,'Telomere data '!A:B, 2,)</f>
        <v>#N/A</v>
      </c>
      <c r="H9680">
        <f>VLOOKUP(A9680, 'BMI Data'!A:B,2,FALSE)</f>
        <v>17.95</v>
      </c>
      <c r="I9680">
        <f>VLOOKUP(A9680, 'Physical Activity Data '!A:E,5,FALSE)</f>
        <v>3.5</v>
      </c>
      <c r="J9680">
        <f>VLOOKUP(A9680, 'Physical Activity Data '!A:E,4,FALSE)</f>
        <v>60</v>
      </c>
    </row>
    <row r="9681" spans="1:10" x14ac:dyDescent="0.25">
      <c r="A9681">
        <v>19645</v>
      </c>
      <c r="B9681" s="3">
        <f>VLOOKUP(A9681,'Demo Data'!A:E,2, TRUE)</f>
        <v>1</v>
      </c>
      <c r="C9681" s="3">
        <f>VLOOKUP(A9681,'Demo Data'!A:E,3, TRUE)</f>
        <v>74</v>
      </c>
      <c r="D9681" s="3">
        <f>VLOOKUP(A9681,'Demo Data'!A:E,4, TRUE)</f>
        <v>1</v>
      </c>
      <c r="E9681" s="3">
        <f>VLOOKUP(A9681,'Demo Data'!A:E,5, TRUE)</f>
        <v>3</v>
      </c>
      <c r="F9681">
        <f>VLOOKUP(A9681, 'Physical Activity Data '!A:B,2,FALSE)</f>
        <v>1</v>
      </c>
      <c r="G9681">
        <f>VLOOKUP(A9681,'Telomere data '!A:B, 2,)</f>
        <v>0.92016207100000003</v>
      </c>
      <c r="H9681">
        <f>VLOOKUP(A9681, 'BMI Data'!A:B,2,FALSE)</f>
        <v>32.93</v>
      </c>
      <c r="I9681">
        <f>VLOOKUP(A9681, 'Physical Activity Data '!A:E,5,FALSE)</f>
        <v>4.5</v>
      </c>
      <c r="J9681">
        <f>VLOOKUP(A9681, 'Physical Activity Data '!A:E,4,FALSE)</f>
        <v>20</v>
      </c>
    </row>
    <row r="9682" spans="1:10" x14ac:dyDescent="0.25">
      <c r="A9682">
        <v>19646</v>
      </c>
      <c r="B9682" s="3">
        <f>VLOOKUP(A9682,'Demo Data'!A:E,2, TRUE)</f>
        <v>2</v>
      </c>
      <c r="C9682" s="3">
        <f>VLOOKUP(A9682,'Demo Data'!A:E,3, TRUE)</f>
        <v>40</v>
      </c>
      <c r="D9682" s="3">
        <f>VLOOKUP(A9682,'Demo Data'!A:E,4, TRUE)</f>
        <v>1</v>
      </c>
      <c r="E9682" s="3">
        <f>VLOOKUP(A9682,'Demo Data'!A:E,5, TRUE)</f>
        <v>1</v>
      </c>
      <c r="F9682">
        <f>VLOOKUP(A9682, 'Physical Activity Data '!A:B,2,FALSE)</f>
        <v>1</v>
      </c>
      <c r="G9682" t="e">
        <f>VLOOKUP(A9682,'Telomere data '!A:B, 2,)</f>
        <v>#N/A</v>
      </c>
      <c r="H9682">
        <f>VLOOKUP(A9682, 'BMI Data'!A:B,2,FALSE)</f>
        <v>24.83</v>
      </c>
      <c r="I9682">
        <f>VLOOKUP(A9682, 'Physical Activity Data '!A:E,5,FALSE)</f>
        <v>4</v>
      </c>
      <c r="J9682">
        <f>VLOOKUP(A9682, 'Physical Activity Data '!A:E,4,FALSE)</f>
        <v>60</v>
      </c>
    </row>
    <row r="9683" spans="1:10" x14ac:dyDescent="0.25">
      <c r="A9683">
        <v>19647</v>
      </c>
      <c r="B9683" s="3">
        <f>VLOOKUP(A9683,'Demo Data'!A:E,2, TRUE)</f>
        <v>1</v>
      </c>
      <c r="C9683" s="3">
        <f>VLOOKUP(A9683,'Demo Data'!A:E,3, TRUE)</f>
        <v>15</v>
      </c>
      <c r="D9683" s="3">
        <f>VLOOKUP(A9683,'Demo Data'!A:E,4, TRUE)</f>
        <v>4</v>
      </c>
      <c r="E9683" s="3">
        <f>VLOOKUP(A9683,'Demo Data'!A:E,5, TRUE)</f>
        <v>1</v>
      </c>
      <c r="F9683" t="e">
        <f>VLOOKUP(A9683, 'Physical Activity Data '!A:B,2,FALSE)</f>
        <v>#N/A</v>
      </c>
      <c r="G9683" t="e">
        <f>VLOOKUP(A9683,'Telomere data '!A:B, 2,)</f>
        <v>#N/A</v>
      </c>
      <c r="H9683">
        <f>VLOOKUP(A9683, 'BMI Data'!A:B,2,FALSE)</f>
        <v>17.12</v>
      </c>
      <c r="I9683" t="e">
        <f>VLOOKUP(A9683, 'Physical Activity Data '!A:E,5,FALSE)</f>
        <v>#N/A</v>
      </c>
      <c r="J9683" t="e">
        <f>VLOOKUP(A9683, 'Physical Activity Data '!A:E,4,FALSE)</f>
        <v>#N/A</v>
      </c>
    </row>
    <row r="9684" spans="1:10" x14ac:dyDescent="0.25">
      <c r="A9684">
        <v>19648</v>
      </c>
      <c r="B9684" s="3">
        <f>VLOOKUP(A9684,'Demo Data'!A:E,2, TRUE)</f>
        <v>1</v>
      </c>
      <c r="C9684" s="3">
        <f>VLOOKUP(A9684,'Demo Data'!A:E,3, TRUE)</f>
        <v>3</v>
      </c>
      <c r="D9684" s="3">
        <f>VLOOKUP(A9684,'Demo Data'!A:E,4, TRUE)</f>
        <v>1</v>
      </c>
      <c r="E9684" s="3" t="str">
        <f>VLOOKUP(A9684,'Demo Data'!A:E,5, TRUE)</f>
        <v>NA</v>
      </c>
      <c r="F9684" t="e">
        <f>VLOOKUP(A9684, 'Physical Activity Data '!A:B,2,FALSE)</f>
        <v>#N/A</v>
      </c>
      <c r="G9684" t="e">
        <f>VLOOKUP(A9684,'Telomere data '!A:B, 2,)</f>
        <v>#N/A</v>
      </c>
      <c r="H9684" t="e">
        <f>VLOOKUP(A9684, 'BMI Data'!A:B,2,FALSE)</f>
        <v>#N/A</v>
      </c>
      <c r="I9684" t="e">
        <f>VLOOKUP(A9684, 'Physical Activity Data '!A:E,5,FALSE)</f>
        <v>#N/A</v>
      </c>
      <c r="J9684" t="e">
        <f>VLOOKUP(A9684, 'Physical Activity Data '!A:E,4,FALSE)</f>
        <v>#N/A</v>
      </c>
    </row>
    <row r="9685" spans="1:10" x14ac:dyDescent="0.25">
      <c r="A9685">
        <v>19649</v>
      </c>
      <c r="B9685" s="3">
        <f>VLOOKUP(A9685,'Demo Data'!A:E,2, TRUE)</f>
        <v>1</v>
      </c>
      <c r="C9685" s="3">
        <f>VLOOKUP(A9685,'Demo Data'!A:E,3, TRUE)</f>
        <v>37</v>
      </c>
      <c r="D9685" s="3">
        <f>VLOOKUP(A9685,'Demo Data'!A:E,4, TRUE)</f>
        <v>3</v>
      </c>
      <c r="E9685" s="3">
        <f>VLOOKUP(A9685,'Demo Data'!A:E,5, TRUE)</f>
        <v>3</v>
      </c>
      <c r="F9685" t="e">
        <f>VLOOKUP(A9685, 'Physical Activity Data '!A:B,2,FALSE)</f>
        <v>#N/A</v>
      </c>
      <c r="G9685">
        <f>VLOOKUP(A9685,'Telomere data '!A:B, 2,)</f>
        <v>1.3215243539999999</v>
      </c>
      <c r="H9685">
        <f>VLOOKUP(A9685, 'BMI Data'!A:B,2,FALSE)</f>
        <v>45.81</v>
      </c>
      <c r="I9685" t="e">
        <f>VLOOKUP(A9685, 'Physical Activity Data '!A:E,5,FALSE)</f>
        <v>#N/A</v>
      </c>
      <c r="J9685" t="e">
        <f>VLOOKUP(A9685, 'Physical Activity Data '!A:E,4,FALSE)</f>
        <v>#N/A</v>
      </c>
    </row>
    <row r="9686" spans="1:10" x14ac:dyDescent="0.25">
      <c r="A9686">
        <v>19650</v>
      </c>
      <c r="B9686" s="3">
        <f>VLOOKUP(A9686,'Demo Data'!A:E,2, TRUE)</f>
        <v>1</v>
      </c>
      <c r="C9686" s="3">
        <f>VLOOKUP(A9686,'Demo Data'!A:E,3, TRUE)</f>
        <v>18</v>
      </c>
      <c r="D9686" s="3">
        <f>VLOOKUP(A9686,'Demo Data'!A:E,4, TRUE)</f>
        <v>1</v>
      </c>
      <c r="E9686" s="3">
        <f>VLOOKUP(A9686,'Demo Data'!A:E,5, TRUE)</f>
        <v>1</v>
      </c>
      <c r="F9686">
        <f>VLOOKUP(A9686, 'Physical Activity Data '!A:B,2,FALSE)</f>
        <v>2</v>
      </c>
      <c r="G9686" t="e">
        <f>VLOOKUP(A9686,'Telomere data '!A:B, 2,)</f>
        <v>#N/A</v>
      </c>
      <c r="H9686">
        <f>VLOOKUP(A9686, 'BMI Data'!A:B,2,FALSE)</f>
        <v>24.8</v>
      </c>
      <c r="I9686">
        <f>VLOOKUP(A9686, 'Physical Activity Data '!A:E,5,FALSE)</f>
        <v>8</v>
      </c>
      <c r="J9686">
        <f>VLOOKUP(A9686, 'Physical Activity Data '!A:E,4,FALSE)</f>
        <v>60</v>
      </c>
    </row>
    <row r="9687" spans="1:10" x14ac:dyDescent="0.25">
      <c r="A9687">
        <v>19651</v>
      </c>
      <c r="B9687" s="3">
        <f>VLOOKUP(A9687,'Demo Data'!A:E,2, TRUE)</f>
        <v>1</v>
      </c>
      <c r="C9687" s="3">
        <f>VLOOKUP(A9687,'Demo Data'!A:E,3, TRUE)</f>
        <v>6</v>
      </c>
      <c r="D9687" s="3">
        <f>VLOOKUP(A9687,'Demo Data'!A:E,4, TRUE)</f>
        <v>4</v>
      </c>
      <c r="E9687" s="3">
        <f>VLOOKUP(A9687,'Demo Data'!A:E,5, TRUE)</f>
        <v>1</v>
      </c>
      <c r="F9687" t="e">
        <f>VLOOKUP(A9687, 'Physical Activity Data '!A:B,2,FALSE)</f>
        <v>#N/A</v>
      </c>
      <c r="G9687" t="e">
        <f>VLOOKUP(A9687,'Telomere data '!A:B, 2,)</f>
        <v>#N/A</v>
      </c>
      <c r="H9687">
        <f>VLOOKUP(A9687, 'BMI Data'!A:B,2,FALSE)</f>
        <v>15.04</v>
      </c>
      <c r="I9687" t="e">
        <f>VLOOKUP(A9687, 'Physical Activity Data '!A:E,5,FALSE)</f>
        <v>#N/A</v>
      </c>
      <c r="J9687" t="e">
        <f>VLOOKUP(A9687, 'Physical Activity Data '!A:E,4,FALSE)</f>
        <v>#N/A</v>
      </c>
    </row>
    <row r="9688" spans="1:10" x14ac:dyDescent="0.25">
      <c r="A9688">
        <v>19652</v>
      </c>
      <c r="B9688" s="3">
        <f>VLOOKUP(A9688,'Demo Data'!A:E,2, TRUE)</f>
        <v>2</v>
      </c>
      <c r="C9688" s="3">
        <f>VLOOKUP(A9688,'Demo Data'!A:E,3, TRUE)</f>
        <v>24</v>
      </c>
      <c r="D9688" s="3">
        <f>VLOOKUP(A9688,'Demo Data'!A:E,4, TRUE)</f>
        <v>2</v>
      </c>
      <c r="E9688" s="3">
        <f>VLOOKUP(A9688,'Demo Data'!A:E,5, TRUE)</f>
        <v>1</v>
      </c>
      <c r="F9688">
        <f>VLOOKUP(A9688, 'Physical Activity Data '!A:B,2,FALSE)</f>
        <v>1</v>
      </c>
      <c r="G9688">
        <f>VLOOKUP(A9688,'Telomere data '!A:B, 2,)</f>
        <v>1.3626438789999999</v>
      </c>
      <c r="H9688">
        <f>VLOOKUP(A9688, 'BMI Data'!A:B,2,FALSE)</f>
        <v>25.79</v>
      </c>
      <c r="I9688">
        <f>VLOOKUP(A9688, 'Physical Activity Data '!A:E,5,FALSE)</f>
        <v>3.5</v>
      </c>
      <c r="J9688">
        <f>VLOOKUP(A9688, 'Physical Activity Data '!A:E,4,FALSE)</f>
        <v>20</v>
      </c>
    </row>
    <row r="9689" spans="1:10" x14ac:dyDescent="0.25">
      <c r="A9689">
        <v>19653</v>
      </c>
      <c r="B9689" s="3">
        <f>VLOOKUP(A9689,'Demo Data'!A:E,2, TRUE)</f>
        <v>2</v>
      </c>
      <c r="C9689" s="3">
        <f>VLOOKUP(A9689,'Demo Data'!A:E,3, TRUE)</f>
        <v>85</v>
      </c>
      <c r="D9689" s="3">
        <f>VLOOKUP(A9689,'Demo Data'!A:E,4, TRUE)</f>
        <v>3</v>
      </c>
      <c r="E9689" s="3">
        <f>VLOOKUP(A9689,'Demo Data'!A:E,5, TRUE)</f>
        <v>3</v>
      </c>
      <c r="F9689" t="e">
        <f>VLOOKUP(A9689, 'Physical Activity Data '!A:B,2,FALSE)</f>
        <v>#N/A</v>
      </c>
      <c r="G9689" t="e">
        <f>VLOOKUP(A9689,'Telomere data '!A:B, 2,)</f>
        <v>#N/A</v>
      </c>
      <c r="H9689" t="e">
        <f>VLOOKUP(A9689, 'BMI Data'!A:B,2,FALSE)</f>
        <v>#N/A</v>
      </c>
      <c r="I9689" t="e">
        <f>VLOOKUP(A9689, 'Physical Activity Data '!A:E,5,FALSE)</f>
        <v>#N/A</v>
      </c>
      <c r="J9689" t="e">
        <f>VLOOKUP(A9689, 'Physical Activity Data '!A:E,4,FALSE)</f>
        <v>#N/A</v>
      </c>
    </row>
    <row r="9690" spans="1:10" x14ac:dyDescent="0.25">
      <c r="A9690">
        <v>19654</v>
      </c>
      <c r="B9690" s="3">
        <f>VLOOKUP(A9690,'Demo Data'!A:E,2, TRUE)</f>
        <v>1</v>
      </c>
      <c r="C9690" s="3">
        <f>VLOOKUP(A9690,'Demo Data'!A:E,3, TRUE)</f>
        <v>48</v>
      </c>
      <c r="D9690" s="3">
        <f>VLOOKUP(A9690,'Demo Data'!A:E,4, TRUE)</f>
        <v>3</v>
      </c>
      <c r="E9690" s="3">
        <f>VLOOKUP(A9690,'Demo Data'!A:E,5, TRUE)</f>
        <v>3</v>
      </c>
      <c r="F9690">
        <f>VLOOKUP(A9690, 'Physical Activity Data '!A:B,2,FALSE)</f>
        <v>1</v>
      </c>
      <c r="G9690">
        <f>VLOOKUP(A9690,'Telomere data '!A:B, 2,)</f>
        <v>0.94767372000000005</v>
      </c>
      <c r="H9690">
        <f>VLOOKUP(A9690, 'BMI Data'!A:B,2,FALSE)</f>
        <v>27.13</v>
      </c>
      <c r="I9690">
        <f>VLOOKUP(A9690, 'Physical Activity Data '!A:E,5,FALSE)</f>
        <v>4</v>
      </c>
      <c r="J9690">
        <f>VLOOKUP(A9690, 'Physical Activity Data '!A:E,4,FALSE)</f>
        <v>120</v>
      </c>
    </row>
    <row r="9691" spans="1:10" x14ac:dyDescent="0.25">
      <c r="A9691">
        <v>19655</v>
      </c>
      <c r="B9691" s="3">
        <f>VLOOKUP(A9691,'Demo Data'!A:E,2, TRUE)</f>
        <v>1</v>
      </c>
      <c r="C9691" s="3">
        <f>VLOOKUP(A9691,'Demo Data'!A:E,3, TRUE)</f>
        <v>2</v>
      </c>
      <c r="D9691" s="3">
        <f>VLOOKUP(A9691,'Demo Data'!A:E,4, TRUE)</f>
        <v>3</v>
      </c>
      <c r="E9691" s="3" t="str">
        <f>VLOOKUP(A9691,'Demo Data'!A:E,5, TRUE)</f>
        <v>NA</v>
      </c>
      <c r="F9691" t="e">
        <f>VLOOKUP(A9691, 'Physical Activity Data '!A:B,2,FALSE)</f>
        <v>#N/A</v>
      </c>
      <c r="G9691" t="e">
        <f>VLOOKUP(A9691,'Telomere data '!A:B, 2,)</f>
        <v>#N/A</v>
      </c>
      <c r="H9691">
        <f>VLOOKUP(A9691, 'BMI Data'!A:B,2,FALSE)</f>
        <v>17.03</v>
      </c>
      <c r="I9691" t="e">
        <f>VLOOKUP(A9691, 'Physical Activity Data '!A:E,5,FALSE)</f>
        <v>#N/A</v>
      </c>
      <c r="J9691" t="e">
        <f>VLOOKUP(A9691, 'Physical Activity Data '!A:E,4,FALSE)</f>
        <v>#N/A</v>
      </c>
    </row>
    <row r="9692" spans="1:10" x14ac:dyDescent="0.25">
      <c r="A9692">
        <v>19656</v>
      </c>
      <c r="B9692" s="3">
        <f>VLOOKUP(A9692,'Demo Data'!A:E,2, TRUE)</f>
        <v>2</v>
      </c>
      <c r="C9692" s="3">
        <f>VLOOKUP(A9692,'Demo Data'!A:E,3, TRUE)</f>
        <v>13</v>
      </c>
      <c r="D9692" s="3">
        <f>VLOOKUP(A9692,'Demo Data'!A:E,4, TRUE)</f>
        <v>3</v>
      </c>
      <c r="E9692" s="3">
        <f>VLOOKUP(A9692,'Demo Data'!A:E,5, TRUE)</f>
        <v>1</v>
      </c>
      <c r="F9692">
        <f>VLOOKUP(A9692, 'Physical Activity Data '!A:B,2,FALSE)</f>
        <v>1</v>
      </c>
      <c r="G9692" t="e">
        <f>VLOOKUP(A9692,'Telomere data '!A:B, 2,)</f>
        <v>#N/A</v>
      </c>
      <c r="H9692">
        <f>VLOOKUP(A9692, 'BMI Data'!A:B,2,FALSE)</f>
        <v>23.91</v>
      </c>
      <c r="I9692">
        <f>VLOOKUP(A9692, 'Physical Activity Data '!A:E,5,FALSE)</f>
        <v>6</v>
      </c>
      <c r="J9692">
        <f>VLOOKUP(A9692, 'Physical Activity Data '!A:E,4,FALSE)</f>
        <v>15</v>
      </c>
    </row>
    <row r="9693" spans="1:10" x14ac:dyDescent="0.25">
      <c r="A9693">
        <v>19657</v>
      </c>
      <c r="B9693" s="3">
        <f>VLOOKUP(A9693,'Demo Data'!A:E,2, TRUE)</f>
        <v>2</v>
      </c>
      <c r="C9693" s="3">
        <f>VLOOKUP(A9693,'Demo Data'!A:E,3, TRUE)</f>
        <v>0</v>
      </c>
      <c r="D9693" s="3">
        <f>VLOOKUP(A9693,'Demo Data'!A:E,4, TRUE)</f>
        <v>3</v>
      </c>
      <c r="E9693" s="3" t="str">
        <f>VLOOKUP(A9693,'Demo Data'!A:E,5, TRUE)</f>
        <v>NA</v>
      </c>
      <c r="F9693" t="e">
        <f>VLOOKUP(A9693, 'Physical Activity Data '!A:B,2,FALSE)</f>
        <v>#N/A</v>
      </c>
      <c r="G9693" t="e">
        <f>VLOOKUP(A9693,'Telomere data '!A:B, 2,)</f>
        <v>#N/A</v>
      </c>
      <c r="H9693" t="str">
        <f>VLOOKUP(A9693, 'BMI Data'!A:B,2,FALSE)</f>
        <v>NA</v>
      </c>
      <c r="I9693" t="e">
        <f>VLOOKUP(A9693, 'Physical Activity Data '!A:E,5,FALSE)</f>
        <v>#N/A</v>
      </c>
      <c r="J9693" t="e">
        <f>VLOOKUP(A9693, 'Physical Activity Data '!A:E,4,FALSE)</f>
        <v>#N/A</v>
      </c>
    </row>
    <row r="9694" spans="1:10" x14ac:dyDescent="0.25">
      <c r="A9694">
        <v>19658</v>
      </c>
      <c r="B9694" s="3">
        <f>VLOOKUP(A9694,'Demo Data'!A:E,2, TRUE)</f>
        <v>2</v>
      </c>
      <c r="C9694" s="3">
        <f>VLOOKUP(A9694,'Demo Data'!A:E,3, TRUE)</f>
        <v>85</v>
      </c>
      <c r="D9694" s="3">
        <f>VLOOKUP(A9694,'Demo Data'!A:E,4, TRUE)</f>
        <v>3</v>
      </c>
      <c r="E9694" s="3">
        <f>VLOOKUP(A9694,'Demo Data'!A:E,5, TRUE)</f>
        <v>1</v>
      </c>
      <c r="F9694" t="e">
        <f>VLOOKUP(A9694, 'Physical Activity Data '!A:B,2,FALSE)</f>
        <v>#N/A</v>
      </c>
      <c r="G9694">
        <f>VLOOKUP(A9694,'Telomere data '!A:B, 2,)</f>
        <v>0.78228276200000002</v>
      </c>
      <c r="H9694">
        <f>VLOOKUP(A9694, 'BMI Data'!A:B,2,FALSE)</f>
        <v>29.32</v>
      </c>
      <c r="I9694" t="e">
        <f>VLOOKUP(A9694, 'Physical Activity Data '!A:E,5,FALSE)</f>
        <v>#N/A</v>
      </c>
      <c r="J9694" t="e">
        <f>VLOOKUP(A9694, 'Physical Activity Data '!A:E,4,FALSE)</f>
        <v>#N/A</v>
      </c>
    </row>
    <row r="9695" spans="1:10" x14ac:dyDescent="0.25">
      <c r="A9695">
        <v>19659</v>
      </c>
      <c r="B9695" s="3">
        <f>VLOOKUP(A9695,'Demo Data'!A:E,2, TRUE)</f>
        <v>1</v>
      </c>
      <c r="C9695" s="3">
        <f>VLOOKUP(A9695,'Demo Data'!A:E,3, TRUE)</f>
        <v>4</v>
      </c>
      <c r="D9695" s="3">
        <f>VLOOKUP(A9695,'Demo Data'!A:E,4, TRUE)</f>
        <v>1</v>
      </c>
      <c r="E9695" s="3" t="str">
        <f>VLOOKUP(A9695,'Demo Data'!A:E,5, TRUE)</f>
        <v>NA</v>
      </c>
      <c r="F9695" t="e">
        <f>VLOOKUP(A9695, 'Physical Activity Data '!A:B,2,FALSE)</f>
        <v>#N/A</v>
      </c>
      <c r="G9695" t="e">
        <f>VLOOKUP(A9695,'Telomere data '!A:B, 2,)</f>
        <v>#N/A</v>
      </c>
      <c r="H9695">
        <f>VLOOKUP(A9695, 'BMI Data'!A:B,2,FALSE)</f>
        <v>15.7</v>
      </c>
      <c r="I9695" t="e">
        <f>VLOOKUP(A9695, 'Physical Activity Data '!A:E,5,FALSE)</f>
        <v>#N/A</v>
      </c>
      <c r="J9695" t="e">
        <f>VLOOKUP(A9695, 'Physical Activity Data '!A:E,4,FALSE)</f>
        <v>#N/A</v>
      </c>
    </row>
    <row r="9696" spans="1:10" x14ac:dyDescent="0.25">
      <c r="A9696">
        <v>19660</v>
      </c>
      <c r="B9696" s="3">
        <f>VLOOKUP(A9696,'Demo Data'!A:E,2, TRUE)</f>
        <v>2</v>
      </c>
      <c r="C9696" s="3">
        <f>VLOOKUP(A9696,'Demo Data'!A:E,3, TRUE)</f>
        <v>72</v>
      </c>
      <c r="D9696" s="3">
        <f>VLOOKUP(A9696,'Demo Data'!A:E,4, TRUE)</f>
        <v>3</v>
      </c>
      <c r="E9696" s="3">
        <f>VLOOKUP(A9696,'Demo Data'!A:E,5, TRUE)</f>
        <v>2</v>
      </c>
      <c r="F9696">
        <f>VLOOKUP(A9696, 'Physical Activity Data '!A:B,2,FALSE)</f>
        <v>1</v>
      </c>
      <c r="G9696">
        <f>VLOOKUP(A9696,'Telomere data '!A:B, 2,)</f>
        <v>0.76570718599999998</v>
      </c>
      <c r="H9696">
        <f>VLOOKUP(A9696, 'BMI Data'!A:B,2,FALSE)</f>
        <v>18.07</v>
      </c>
      <c r="I9696">
        <f>VLOOKUP(A9696, 'Physical Activity Data '!A:E,5,FALSE)</f>
        <v>3.5</v>
      </c>
      <c r="J9696">
        <f>VLOOKUP(A9696, 'Physical Activity Data '!A:E,4,FALSE)</f>
        <v>20</v>
      </c>
    </row>
    <row r="9697" spans="1:10" x14ac:dyDescent="0.25">
      <c r="A9697">
        <v>19661</v>
      </c>
      <c r="B9697" s="3">
        <f>VLOOKUP(A9697,'Demo Data'!A:E,2, TRUE)</f>
        <v>1</v>
      </c>
      <c r="C9697" s="3">
        <f>VLOOKUP(A9697,'Demo Data'!A:E,3, TRUE)</f>
        <v>7</v>
      </c>
      <c r="D9697" s="3">
        <f>VLOOKUP(A9697,'Demo Data'!A:E,4, TRUE)</f>
        <v>1</v>
      </c>
      <c r="E9697" s="3">
        <f>VLOOKUP(A9697,'Demo Data'!A:E,5, TRUE)</f>
        <v>1</v>
      </c>
      <c r="F9697" t="e">
        <f>VLOOKUP(A9697, 'Physical Activity Data '!A:B,2,FALSE)</f>
        <v>#N/A</v>
      </c>
      <c r="G9697" t="e">
        <f>VLOOKUP(A9697,'Telomere data '!A:B, 2,)</f>
        <v>#N/A</v>
      </c>
      <c r="H9697">
        <f>VLOOKUP(A9697, 'BMI Data'!A:B,2,FALSE)</f>
        <v>17.78</v>
      </c>
      <c r="I9697" t="e">
        <f>VLOOKUP(A9697, 'Physical Activity Data '!A:E,5,FALSE)</f>
        <v>#N/A</v>
      </c>
      <c r="J9697" t="e">
        <f>VLOOKUP(A9697, 'Physical Activity Data '!A:E,4,FALSE)</f>
        <v>#N/A</v>
      </c>
    </row>
    <row r="9698" spans="1:10" x14ac:dyDescent="0.25">
      <c r="A9698">
        <v>19662</v>
      </c>
      <c r="B9698" s="3">
        <f>VLOOKUP(A9698,'Demo Data'!A:E,2, TRUE)</f>
        <v>2</v>
      </c>
      <c r="C9698" s="3">
        <f>VLOOKUP(A9698,'Demo Data'!A:E,3, TRUE)</f>
        <v>14</v>
      </c>
      <c r="D9698" s="3">
        <f>VLOOKUP(A9698,'Demo Data'!A:E,4, TRUE)</f>
        <v>4</v>
      </c>
      <c r="E9698" s="3">
        <f>VLOOKUP(A9698,'Demo Data'!A:E,5, TRUE)</f>
        <v>1</v>
      </c>
      <c r="F9698">
        <f>VLOOKUP(A9698, 'Physical Activity Data '!A:B,2,FALSE)</f>
        <v>1</v>
      </c>
      <c r="G9698" t="e">
        <f>VLOOKUP(A9698,'Telomere data '!A:B, 2,)</f>
        <v>#N/A</v>
      </c>
      <c r="H9698">
        <f>VLOOKUP(A9698, 'BMI Data'!A:B,2,FALSE)</f>
        <v>18.78</v>
      </c>
      <c r="I9698">
        <f>VLOOKUP(A9698, 'Physical Activity Data '!A:E,5,FALSE)</f>
        <v>6</v>
      </c>
      <c r="J9698">
        <f>VLOOKUP(A9698, 'Physical Activity Data '!A:E,4,FALSE)</f>
        <v>20</v>
      </c>
    </row>
    <row r="9699" spans="1:10" x14ac:dyDescent="0.25">
      <c r="A9699">
        <v>19663</v>
      </c>
      <c r="B9699" s="3">
        <f>VLOOKUP(A9699,'Demo Data'!A:E,2, TRUE)</f>
        <v>2</v>
      </c>
      <c r="C9699" s="3">
        <f>VLOOKUP(A9699,'Demo Data'!A:E,3, TRUE)</f>
        <v>59</v>
      </c>
      <c r="D9699" s="3">
        <f>VLOOKUP(A9699,'Demo Data'!A:E,4, TRUE)</f>
        <v>3</v>
      </c>
      <c r="E9699" s="3">
        <f>VLOOKUP(A9699,'Demo Data'!A:E,5, TRUE)</f>
        <v>3</v>
      </c>
      <c r="F9699" t="e">
        <f>VLOOKUP(A9699, 'Physical Activity Data '!A:B,2,FALSE)</f>
        <v>#N/A</v>
      </c>
      <c r="G9699">
        <f>VLOOKUP(A9699,'Telomere data '!A:B, 2,)</f>
        <v>1.0131617850000001</v>
      </c>
      <c r="H9699">
        <f>VLOOKUP(A9699, 'BMI Data'!A:B,2,FALSE)</f>
        <v>35.049999999999997</v>
      </c>
      <c r="I9699" t="e">
        <f>VLOOKUP(A9699, 'Physical Activity Data '!A:E,5,FALSE)</f>
        <v>#N/A</v>
      </c>
      <c r="J9699" t="e">
        <f>VLOOKUP(A9699, 'Physical Activity Data '!A:E,4,FALSE)</f>
        <v>#N/A</v>
      </c>
    </row>
    <row r="9700" spans="1:10" x14ac:dyDescent="0.25">
      <c r="A9700">
        <v>19664</v>
      </c>
      <c r="B9700" s="3">
        <f>VLOOKUP(A9700,'Demo Data'!A:E,2, TRUE)</f>
        <v>1</v>
      </c>
      <c r="C9700" s="3">
        <f>VLOOKUP(A9700,'Demo Data'!A:E,3, TRUE)</f>
        <v>16</v>
      </c>
      <c r="D9700" s="3">
        <f>VLOOKUP(A9700,'Demo Data'!A:E,4, TRUE)</f>
        <v>1</v>
      </c>
      <c r="E9700" s="3">
        <f>VLOOKUP(A9700,'Demo Data'!A:E,5, TRUE)</f>
        <v>1</v>
      </c>
      <c r="F9700">
        <f>VLOOKUP(A9700, 'Physical Activity Data '!A:B,2,FALSE)</f>
        <v>2</v>
      </c>
      <c r="G9700" t="e">
        <f>VLOOKUP(A9700,'Telomere data '!A:B, 2,)</f>
        <v>#N/A</v>
      </c>
      <c r="H9700">
        <f>VLOOKUP(A9700, 'BMI Data'!A:B,2,FALSE)</f>
        <v>25.64</v>
      </c>
      <c r="I9700">
        <f>VLOOKUP(A9700, 'Physical Activity Data '!A:E,5,FALSE)</f>
        <v>10</v>
      </c>
      <c r="J9700">
        <f>VLOOKUP(A9700, 'Physical Activity Data '!A:E,4,FALSE)</f>
        <v>10</v>
      </c>
    </row>
    <row r="9701" spans="1:10" x14ac:dyDescent="0.25">
      <c r="A9701">
        <v>19665</v>
      </c>
      <c r="B9701" s="3">
        <f>VLOOKUP(A9701,'Demo Data'!A:E,2, TRUE)</f>
        <v>1</v>
      </c>
      <c r="C9701" s="3">
        <f>VLOOKUP(A9701,'Demo Data'!A:E,3, TRUE)</f>
        <v>52</v>
      </c>
      <c r="D9701" s="3">
        <f>VLOOKUP(A9701,'Demo Data'!A:E,4, TRUE)</f>
        <v>3</v>
      </c>
      <c r="E9701" s="3">
        <f>VLOOKUP(A9701,'Demo Data'!A:E,5, TRUE)</f>
        <v>2</v>
      </c>
      <c r="F9701" t="e">
        <f>VLOOKUP(A9701, 'Physical Activity Data '!A:B,2,FALSE)</f>
        <v>#N/A</v>
      </c>
      <c r="G9701">
        <f>VLOOKUP(A9701,'Telomere data '!A:B, 2,)</f>
        <v>1.464498641</v>
      </c>
      <c r="H9701">
        <f>VLOOKUP(A9701, 'BMI Data'!A:B,2,FALSE)</f>
        <v>26.73</v>
      </c>
      <c r="I9701" t="e">
        <f>VLOOKUP(A9701, 'Physical Activity Data '!A:E,5,FALSE)</f>
        <v>#N/A</v>
      </c>
      <c r="J9701" t="e">
        <f>VLOOKUP(A9701, 'Physical Activity Data '!A:E,4,FALSE)</f>
        <v>#N/A</v>
      </c>
    </row>
    <row r="9702" spans="1:10" x14ac:dyDescent="0.25">
      <c r="A9702">
        <v>19666</v>
      </c>
      <c r="B9702" s="3">
        <f>VLOOKUP(A9702,'Demo Data'!A:E,2, TRUE)</f>
        <v>2</v>
      </c>
      <c r="C9702" s="3">
        <f>VLOOKUP(A9702,'Demo Data'!A:E,3, TRUE)</f>
        <v>6</v>
      </c>
      <c r="D9702" s="3">
        <f>VLOOKUP(A9702,'Demo Data'!A:E,4, TRUE)</f>
        <v>1</v>
      </c>
      <c r="E9702" s="3">
        <f>VLOOKUP(A9702,'Demo Data'!A:E,5, TRUE)</f>
        <v>1</v>
      </c>
      <c r="F9702" t="e">
        <f>VLOOKUP(A9702, 'Physical Activity Data '!A:B,2,FALSE)</f>
        <v>#N/A</v>
      </c>
      <c r="G9702" t="e">
        <f>VLOOKUP(A9702,'Telomere data '!A:B, 2,)</f>
        <v>#N/A</v>
      </c>
      <c r="H9702">
        <f>VLOOKUP(A9702, 'BMI Data'!A:B,2,FALSE)</f>
        <v>19.38</v>
      </c>
      <c r="I9702" t="e">
        <f>VLOOKUP(A9702, 'Physical Activity Data '!A:E,5,FALSE)</f>
        <v>#N/A</v>
      </c>
      <c r="J9702" t="e">
        <f>VLOOKUP(A9702, 'Physical Activity Data '!A:E,4,FALSE)</f>
        <v>#N/A</v>
      </c>
    </row>
    <row r="9703" spans="1:10" x14ac:dyDescent="0.25">
      <c r="A9703">
        <v>19667</v>
      </c>
      <c r="B9703" s="3">
        <f>VLOOKUP(A9703,'Demo Data'!A:E,2, TRUE)</f>
        <v>2</v>
      </c>
      <c r="C9703" s="3">
        <f>VLOOKUP(A9703,'Demo Data'!A:E,3, TRUE)</f>
        <v>12</v>
      </c>
      <c r="D9703" s="3">
        <f>VLOOKUP(A9703,'Demo Data'!A:E,4, TRUE)</f>
        <v>1</v>
      </c>
      <c r="E9703" s="3">
        <f>VLOOKUP(A9703,'Demo Data'!A:E,5, TRUE)</f>
        <v>1</v>
      </c>
      <c r="F9703">
        <f>VLOOKUP(A9703, 'Physical Activity Data '!A:B,2,FALSE)</f>
        <v>2</v>
      </c>
      <c r="G9703" t="e">
        <f>VLOOKUP(A9703,'Telomere data '!A:B, 2,)</f>
        <v>#N/A</v>
      </c>
      <c r="H9703">
        <f>VLOOKUP(A9703, 'BMI Data'!A:B,2,FALSE)</f>
        <v>21.79</v>
      </c>
      <c r="I9703">
        <f>VLOOKUP(A9703, 'Physical Activity Data '!A:E,5,FALSE)</f>
        <v>8</v>
      </c>
      <c r="J9703">
        <f>VLOOKUP(A9703, 'Physical Activity Data '!A:E,4,FALSE)</f>
        <v>30</v>
      </c>
    </row>
    <row r="9704" spans="1:10" x14ac:dyDescent="0.25">
      <c r="A9704">
        <v>19668</v>
      </c>
      <c r="B9704" s="3">
        <f>VLOOKUP(A9704,'Demo Data'!A:E,2, TRUE)</f>
        <v>1</v>
      </c>
      <c r="C9704" s="3">
        <f>VLOOKUP(A9704,'Demo Data'!A:E,3, TRUE)</f>
        <v>32</v>
      </c>
      <c r="D9704" s="3">
        <f>VLOOKUP(A9704,'Demo Data'!A:E,4, TRUE)</f>
        <v>4</v>
      </c>
      <c r="E9704" s="3">
        <f>VLOOKUP(A9704,'Demo Data'!A:E,5, TRUE)</f>
        <v>3</v>
      </c>
      <c r="F9704" t="e">
        <f>VLOOKUP(A9704, 'Physical Activity Data '!A:B,2,FALSE)</f>
        <v>#N/A</v>
      </c>
      <c r="G9704">
        <f>VLOOKUP(A9704,'Telomere data '!A:B, 2,)</f>
        <v>0.91264353099999995</v>
      </c>
      <c r="H9704">
        <f>VLOOKUP(A9704, 'BMI Data'!A:B,2,FALSE)</f>
        <v>25.95</v>
      </c>
      <c r="I9704" t="e">
        <f>VLOOKUP(A9704, 'Physical Activity Data '!A:E,5,FALSE)</f>
        <v>#N/A</v>
      </c>
      <c r="J9704" t="e">
        <f>VLOOKUP(A9704, 'Physical Activity Data '!A:E,4,FALSE)</f>
        <v>#N/A</v>
      </c>
    </row>
    <row r="9705" spans="1:10" x14ac:dyDescent="0.25">
      <c r="A9705">
        <v>19669</v>
      </c>
      <c r="B9705" s="3">
        <f>VLOOKUP(A9705,'Demo Data'!A:E,2, TRUE)</f>
        <v>1</v>
      </c>
      <c r="C9705" s="3">
        <f>VLOOKUP(A9705,'Demo Data'!A:E,3, TRUE)</f>
        <v>67</v>
      </c>
      <c r="D9705" s="3">
        <f>VLOOKUP(A9705,'Demo Data'!A:E,4, TRUE)</f>
        <v>1</v>
      </c>
      <c r="E9705" s="3">
        <f>VLOOKUP(A9705,'Demo Data'!A:E,5, TRUE)</f>
        <v>1</v>
      </c>
      <c r="F9705">
        <f>VLOOKUP(A9705, 'Physical Activity Data '!A:B,2,FALSE)</f>
        <v>1</v>
      </c>
      <c r="G9705">
        <f>VLOOKUP(A9705,'Telomere data '!A:B, 2,)</f>
        <v>0.76663969300000001</v>
      </c>
      <c r="H9705">
        <f>VLOOKUP(A9705, 'BMI Data'!A:B,2,FALSE)</f>
        <v>26.95</v>
      </c>
      <c r="I9705">
        <f>VLOOKUP(A9705, 'Physical Activity Data '!A:E,5,FALSE)</f>
        <v>3.5</v>
      </c>
      <c r="J9705">
        <f>VLOOKUP(A9705, 'Physical Activity Data '!A:E,4,FALSE)</f>
        <v>90</v>
      </c>
    </row>
    <row r="9706" spans="1:10" x14ac:dyDescent="0.25">
      <c r="A9706">
        <v>19670</v>
      </c>
      <c r="B9706" s="3">
        <f>VLOOKUP(A9706,'Demo Data'!A:E,2, TRUE)</f>
        <v>2</v>
      </c>
      <c r="C9706" s="3">
        <f>VLOOKUP(A9706,'Demo Data'!A:E,3, TRUE)</f>
        <v>75</v>
      </c>
      <c r="D9706" s="3">
        <f>VLOOKUP(A9706,'Demo Data'!A:E,4, TRUE)</f>
        <v>4</v>
      </c>
      <c r="E9706" s="3">
        <f>VLOOKUP(A9706,'Demo Data'!A:E,5, TRUE)</f>
        <v>3</v>
      </c>
      <c r="F9706" t="e">
        <f>VLOOKUP(A9706, 'Physical Activity Data '!A:B,2,FALSE)</f>
        <v>#N/A</v>
      </c>
      <c r="G9706" t="e">
        <f>VLOOKUP(A9706,'Telomere data '!A:B, 2,)</f>
        <v>#N/A</v>
      </c>
      <c r="H9706">
        <f>VLOOKUP(A9706, 'BMI Data'!A:B,2,FALSE)</f>
        <v>50.84</v>
      </c>
      <c r="I9706" t="e">
        <f>VLOOKUP(A9706, 'Physical Activity Data '!A:E,5,FALSE)</f>
        <v>#N/A</v>
      </c>
      <c r="J9706" t="e">
        <f>VLOOKUP(A9706, 'Physical Activity Data '!A:E,4,FALSE)</f>
        <v>#N/A</v>
      </c>
    </row>
    <row r="9707" spans="1:10" x14ac:dyDescent="0.25">
      <c r="A9707">
        <v>19671</v>
      </c>
      <c r="B9707" s="3">
        <f>VLOOKUP(A9707,'Demo Data'!A:E,2, TRUE)</f>
        <v>1</v>
      </c>
      <c r="C9707" s="3">
        <f>VLOOKUP(A9707,'Demo Data'!A:E,3, TRUE)</f>
        <v>7</v>
      </c>
      <c r="D9707" s="3">
        <f>VLOOKUP(A9707,'Demo Data'!A:E,4, TRUE)</f>
        <v>4</v>
      </c>
      <c r="E9707" s="3">
        <f>VLOOKUP(A9707,'Demo Data'!A:E,5, TRUE)</f>
        <v>1</v>
      </c>
      <c r="F9707" t="e">
        <f>VLOOKUP(A9707, 'Physical Activity Data '!A:B,2,FALSE)</f>
        <v>#N/A</v>
      </c>
      <c r="G9707" t="e">
        <f>VLOOKUP(A9707,'Telomere data '!A:B, 2,)</f>
        <v>#N/A</v>
      </c>
      <c r="H9707">
        <f>VLOOKUP(A9707, 'BMI Data'!A:B,2,FALSE)</f>
        <v>17.3</v>
      </c>
      <c r="I9707" t="e">
        <f>VLOOKUP(A9707, 'Physical Activity Data '!A:E,5,FALSE)</f>
        <v>#N/A</v>
      </c>
      <c r="J9707" t="e">
        <f>VLOOKUP(A9707, 'Physical Activity Data '!A:E,4,FALSE)</f>
        <v>#N/A</v>
      </c>
    </row>
    <row r="9708" spans="1:10" x14ac:dyDescent="0.25">
      <c r="A9708">
        <v>19672</v>
      </c>
      <c r="B9708" s="3">
        <f>VLOOKUP(A9708,'Demo Data'!A:E,2, TRUE)</f>
        <v>1</v>
      </c>
      <c r="C9708" s="3">
        <f>VLOOKUP(A9708,'Demo Data'!A:E,3, TRUE)</f>
        <v>1</v>
      </c>
      <c r="D9708" s="3">
        <f>VLOOKUP(A9708,'Demo Data'!A:E,4, TRUE)</f>
        <v>4</v>
      </c>
      <c r="E9708" s="3" t="str">
        <f>VLOOKUP(A9708,'Demo Data'!A:E,5, TRUE)</f>
        <v>NA</v>
      </c>
      <c r="F9708" t="e">
        <f>VLOOKUP(A9708, 'Physical Activity Data '!A:B,2,FALSE)</f>
        <v>#N/A</v>
      </c>
      <c r="G9708" t="e">
        <f>VLOOKUP(A9708,'Telomere data '!A:B, 2,)</f>
        <v>#N/A</v>
      </c>
      <c r="H9708" t="str">
        <f>VLOOKUP(A9708, 'BMI Data'!A:B,2,FALSE)</f>
        <v>NA</v>
      </c>
      <c r="I9708" t="e">
        <f>VLOOKUP(A9708, 'Physical Activity Data '!A:E,5,FALSE)</f>
        <v>#N/A</v>
      </c>
      <c r="J9708" t="e">
        <f>VLOOKUP(A9708, 'Physical Activity Data '!A:E,4,FALSE)</f>
        <v>#N/A</v>
      </c>
    </row>
    <row r="9709" spans="1:10" x14ac:dyDescent="0.25">
      <c r="A9709">
        <v>19673</v>
      </c>
      <c r="B9709" s="3">
        <f>VLOOKUP(A9709,'Demo Data'!A:E,2, TRUE)</f>
        <v>1</v>
      </c>
      <c r="C9709" s="3">
        <f>VLOOKUP(A9709,'Demo Data'!A:E,3, TRUE)</f>
        <v>1</v>
      </c>
      <c r="D9709" s="3">
        <f>VLOOKUP(A9709,'Demo Data'!A:E,4, TRUE)</f>
        <v>4</v>
      </c>
      <c r="E9709" s="3" t="str">
        <f>VLOOKUP(A9709,'Demo Data'!A:E,5, TRUE)</f>
        <v>NA</v>
      </c>
      <c r="F9709" t="e">
        <f>VLOOKUP(A9709, 'Physical Activity Data '!A:B,2,FALSE)</f>
        <v>#N/A</v>
      </c>
      <c r="G9709" t="e">
        <f>VLOOKUP(A9709,'Telomere data '!A:B, 2,)</f>
        <v>#N/A</v>
      </c>
      <c r="H9709" t="str">
        <f>VLOOKUP(A9709, 'BMI Data'!A:B,2,FALSE)</f>
        <v>NA</v>
      </c>
      <c r="I9709" t="e">
        <f>VLOOKUP(A9709, 'Physical Activity Data '!A:E,5,FALSE)</f>
        <v>#N/A</v>
      </c>
      <c r="J9709" t="e">
        <f>VLOOKUP(A9709, 'Physical Activity Data '!A:E,4,FALSE)</f>
        <v>#N/A</v>
      </c>
    </row>
    <row r="9710" spans="1:10" x14ac:dyDescent="0.25">
      <c r="A9710">
        <v>19674</v>
      </c>
      <c r="B9710" s="3">
        <f>VLOOKUP(A9710,'Demo Data'!A:E,2, TRUE)</f>
        <v>2</v>
      </c>
      <c r="C9710" s="3">
        <f>VLOOKUP(A9710,'Demo Data'!A:E,3, TRUE)</f>
        <v>63</v>
      </c>
      <c r="D9710" s="3">
        <f>VLOOKUP(A9710,'Demo Data'!A:E,4, TRUE)</f>
        <v>4</v>
      </c>
      <c r="E9710" s="3">
        <f>VLOOKUP(A9710,'Demo Data'!A:E,5, TRUE)</f>
        <v>3</v>
      </c>
      <c r="F9710" t="e">
        <f>VLOOKUP(A9710, 'Physical Activity Data '!A:B,2,FALSE)</f>
        <v>#N/A</v>
      </c>
      <c r="G9710">
        <f>VLOOKUP(A9710,'Telomere data '!A:B, 2,)</f>
        <v>1.0051398250000001</v>
      </c>
      <c r="H9710">
        <f>VLOOKUP(A9710, 'BMI Data'!A:B,2,FALSE)</f>
        <v>16.37</v>
      </c>
      <c r="I9710" t="e">
        <f>VLOOKUP(A9710, 'Physical Activity Data '!A:E,5,FALSE)</f>
        <v>#N/A</v>
      </c>
      <c r="J9710" t="e">
        <f>VLOOKUP(A9710, 'Physical Activity Data '!A:E,4,FALSE)</f>
        <v>#N/A</v>
      </c>
    </row>
    <row r="9711" spans="1:10" x14ac:dyDescent="0.25">
      <c r="A9711">
        <v>19675</v>
      </c>
      <c r="B9711" s="3">
        <f>VLOOKUP(A9711,'Demo Data'!A:E,2, TRUE)</f>
        <v>2</v>
      </c>
      <c r="C9711" s="3">
        <f>VLOOKUP(A9711,'Demo Data'!A:E,3, TRUE)</f>
        <v>21</v>
      </c>
      <c r="D9711" s="3">
        <f>VLOOKUP(A9711,'Demo Data'!A:E,4, TRUE)</f>
        <v>1</v>
      </c>
      <c r="E9711" s="3">
        <f>VLOOKUP(A9711,'Demo Data'!A:E,5, TRUE)</f>
        <v>3</v>
      </c>
      <c r="F9711">
        <f>VLOOKUP(A9711, 'Physical Activity Data '!A:B,2,FALSE)</f>
        <v>1</v>
      </c>
      <c r="G9711">
        <f>VLOOKUP(A9711,'Telomere data '!A:B, 2,)</f>
        <v>1.0478275690000001</v>
      </c>
      <c r="H9711">
        <f>VLOOKUP(A9711, 'BMI Data'!A:B,2,FALSE)</f>
        <v>33.24</v>
      </c>
      <c r="I9711">
        <f>VLOOKUP(A9711, 'Physical Activity Data '!A:E,5,FALSE)</f>
        <v>3.5</v>
      </c>
      <c r="J9711">
        <f>VLOOKUP(A9711, 'Physical Activity Data '!A:E,4,FALSE)</f>
        <v>20</v>
      </c>
    </row>
    <row r="9712" spans="1:10" x14ac:dyDescent="0.25">
      <c r="A9712">
        <v>19676</v>
      </c>
      <c r="B9712" s="3">
        <f>VLOOKUP(A9712,'Demo Data'!A:E,2, TRUE)</f>
        <v>1</v>
      </c>
      <c r="C9712" s="3">
        <f>VLOOKUP(A9712,'Demo Data'!A:E,3, TRUE)</f>
        <v>13</v>
      </c>
      <c r="D9712" s="3">
        <f>VLOOKUP(A9712,'Demo Data'!A:E,4, TRUE)</f>
        <v>3</v>
      </c>
      <c r="E9712" s="3">
        <f>VLOOKUP(A9712,'Demo Data'!A:E,5, TRUE)</f>
        <v>1</v>
      </c>
      <c r="F9712">
        <f>VLOOKUP(A9712, 'Physical Activity Data '!A:B,2,FALSE)</f>
        <v>1</v>
      </c>
      <c r="G9712" t="e">
        <f>VLOOKUP(A9712,'Telomere data '!A:B, 2,)</f>
        <v>#N/A</v>
      </c>
      <c r="H9712">
        <f>VLOOKUP(A9712, 'BMI Data'!A:B,2,FALSE)</f>
        <v>19.98</v>
      </c>
      <c r="I9712">
        <f>VLOOKUP(A9712, 'Physical Activity Data '!A:E,5,FALSE)</f>
        <v>3.5</v>
      </c>
      <c r="J9712">
        <f>VLOOKUP(A9712, 'Physical Activity Data '!A:E,4,FALSE)</f>
        <v>10</v>
      </c>
    </row>
    <row r="9713" spans="1:10" x14ac:dyDescent="0.25">
      <c r="A9713">
        <v>19677</v>
      </c>
      <c r="B9713" s="3">
        <f>VLOOKUP(A9713,'Demo Data'!A:E,2, TRUE)</f>
        <v>2</v>
      </c>
      <c r="C9713" s="3">
        <f>VLOOKUP(A9713,'Demo Data'!A:E,3, TRUE)</f>
        <v>3</v>
      </c>
      <c r="D9713" s="3">
        <f>VLOOKUP(A9713,'Demo Data'!A:E,4, TRUE)</f>
        <v>4</v>
      </c>
      <c r="E9713" s="3" t="str">
        <f>VLOOKUP(A9713,'Demo Data'!A:E,5, TRUE)</f>
        <v>NA</v>
      </c>
      <c r="F9713" t="e">
        <f>VLOOKUP(A9713, 'Physical Activity Data '!A:B,2,FALSE)</f>
        <v>#N/A</v>
      </c>
      <c r="G9713" t="e">
        <f>VLOOKUP(A9713,'Telomere data '!A:B, 2,)</f>
        <v>#N/A</v>
      </c>
      <c r="H9713">
        <f>VLOOKUP(A9713, 'BMI Data'!A:B,2,FALSE)</f>
        <v>15.4</v>
      </c>
      <c r="I9713" t="e">
        <f>VLOOKUP(A9713, 'Physical Activity Data '!A:E,5,FALSE)</f>
        <v>#N/A</v>
      </c>
      <c r="J9713" t="e">
        <f>VLOOKUP(A9713, 'Physical Activity Data '!A:E,4,FALSE)</f>
        <v>#N/A</v>
      </c>
    </row>
    <row r="9714" spans="1:10" x14ac:dyDescent="0.25">
      <c r="A9714">
        <v>19678</v>
      </c>
      <c r="B9714" s="3">
        <f>VLOOKUP(A9714,'Demo Data'!A:E,2, TRUE)</f>
        <v>2</v>
      </c>
      <c r="C9714" s="3">
        <f>VLOOKUP(A9714,'Demo Data'!A:E,3, TRUE)</f>
        <v>26</v>
      </c>
      <c r="D9714" s="3">
        <f>VLOOKUP(A9714,'Demo Data'!A:E,4, TRUE)</f>
        <v>1</v>
      </c>
      <c r="E9714" s="3">
        <f>VLOOKUP(A9714,'Demo Data'!A:E,5, TRUE)</f>
        <v>1</v>
      </c>
      <c r="F9714" t="e">
        <f>VLOOKUP(A9714, 'Physical Activity Data '!A:B,2,FALSE)</f>
        <v>#N/A</v>
      </c>
      <c r="G9714">
        <f>VLOOKUP(A9714,'Telomere data '!A:B, 2,)</f>
        <v>1.157269208</v>
      </c>
      <c r="H9714">
        <f>VLOOKUP(A9714, 'BMI Data'!A:B,2,FALSE)</f>
        <v>25.83</v>
      </c>
      <c r="I9714" t="e">
        <f>VLOOKUP(A9714, 'Physical Activity Data '!A:E,5,FALSE)</f>
        <v>#N/A</v>
      </c>
      <c r="J9714" t="e">
        <f>VLOOKUP(A9714, 'Physical Activity Data '!A:E,4,FALSE)</f>
        <v>#N/A</v>
      </c>
    </row>
    <row r="9715" spans="1:10" x14ac:dyDescent="0.25">
      <c r="A9715">
        <v>19679</v>
      </c>
      <c r="B9715" s="3">
        <f>VLOOKUP(A9715,'Demo Data'!A:E,2, TRUE)</f>
        <v>2</v>
      </c>
      <c r="C9715" s="3">
        <f>VLOOKUP(A9715,'Demo Data'!A:E,3, TRUE)</f>
        <v>85</v>
      </c>
      <c r="D9715" s="3">
        <f>VLOOKUP(A9715,'Demo Data'!A:E,4, TRUE)</f>
        <v>3</v>
      </c>
      <c r="E9715" s="3">
        <f>VLOOKUP(A9715,'Demo Data'!A:E,5, TRUE)</f>
        <v>3</v>
      </c>
      <c r="F9715" t="e">
        <f>VLOOKUP(A9715, 'Physical Activity Data '!A:B,2,FALSE)</f>
        <v>#N/A</v>
      </c>
      <c r="G9715" t="e">
        <f>VLOOKUP(A9715,'Telomere data '!A:B, 2,)</f>
        <v>#N/A</v>
      </c>
      <c r="H9715" t="e">
        <f>VLOOKUP(A9715, 'BMI Data'!A:B,2,FALSE)</f>
        <v>#N/A</v>
      </c>
      <c r="I9715" t="e">
        <f>VLOOKUP(A9715, 'Physical Activity Data '!A:E,5,FALSE)</f>
        <v>#N/A</v>
      </c>
      <c r="J9715" t="e">
        <f>VLOOKUP(A9715, 'Physical Activity Data '!A:E,4,FALSE)</f>
        <v>#N/A</v>
      </c>
    </row>
    <row r="9716" spans="1:10" x14ac:dyDescent="0.25">
      <c r="A9716">
        <v>19680</v>
      </c>
      <c r="B9716" s="3">
        <f>VLOOKUP(A9716,'Demo Data'!A:E,2, TRUE)</f>
        <v>2</v>
      </c>
      <c r="C9716" s="3">
        <f>VLOOKUP(A9716,'Demo Data'!A:E,3, TRUE)</f>
        <v>76</v>
      </c>
      <c r="D9716" s="3">
        <f>VLOOKUP(A9716,'Demo Data'!A:E,4, TRUE)</f>
        <v>3</v>
      </c>
      <c r="E9716" s="3">
        <f>VLOOKUP(A9716,'Demo Data'!A:E,5, TRUE)</f>
        <v>3</v>
      </c>
      <c r="F9716" t="e">
        <f>VLOOKUP(A9716, 'Physical Activity Data '!A:B,2,FALSE)</f>
        <v>#N/A</v>
      </c>
      <c r="G9716" t="e">
        <f>VLOOKUP(A9716,'Telomere data '!A:B, 2,)</f>
        <v>#N/A</v>
      </c>
      <c r="H9716">
        <f>VLOOKUP(A9716, 'BMI Data'!A:B,2,FALSE)</f>
        <v>37.32</v>
      </c>
      <c r="I9716" t="e">
        <f>VLOOKUP(A9716, 'Physical Activity Data '!A:E,5,FALSE)</f>
        <v>#N/A</v>
      </c>
      <c r="J9716" t="e">
        <f>VLOOKUP(A9716, 'Physical Activity Data '!A:E,4,FALSE)</f>
        <v>#N/A</v>
      </c>
    </row>
    <row r="9717" spans="1:10" x14ac:dyDescent="0.25">
      <c r="A9717">
        <v>19681</v>
      </c>
      <c r="B9717" s="3">
        <f>VLOOKUP(A9717,'Demo Data'!A:E,2, TRUE)</f>
        <v>2</v>
      </c>
      <c r="C9717" s="3">
        <f>VLOOKUP(A9717,'Demo Data'!A:E,3, TRUE)</f>
        <v>37</v>
      </c>
      <c r="D9717" s="3">
        <f>VLOOKUP(A9717,'Demo Data'!A:E,4, TRUE)</f>
        <v>4</v>
      </c>
      <c r="E9717" s="3">
        <f>VLOOKUP(A9717,'Demo Data'!A:E,5, TRUE)</f>
        <v>3</v>
      </c>
      <c r="F9717">
        <f>VLOOKUP(A9717, 'Physical Activity Data '!A:B,2,FALSE)</f>
        <v>1</v>
      </c>
      <c r="G9717">
        <f>VLOOKUP(A9717,'Telomere data '!A:B, 2,)</f>
        <v>0.87093562599999996</v>
      </c>
      <c r="H9717">
        <f>VLOOKUP(A9717, 'BMI Data'!A:B,2,FALSE)</f>
        <v>26.11</v>
      </c>
      <c r="I9717">
        <f>VLOOKUP(A9717, 'Physical Activity Data '!A:E,5,FALSE)</f>
        <v>5</v>
      </c>
      <c r="J9717">
        <f>VLOOKUP(A9717, 'Physical Activity Data '!A:E,4,FALSE)</f>
        <v>60</v>
      </c>
    </row>
    <row r="9718" spans="1:10" x14ac:dyDescent="0.25">
      <c r="A9718">
        <v>19682</v>
      </c>
      <c r="B9718" s="3">
        <f>VLOOKUP(A9718,'Demo Data'!A:E,2, TRUE)</f>
        <v>2</v>
      </c>
      <c r="C9718" s="3">
        <f>VLOOKUP(A9718,'Demo Data'!A:E,3, TRUE)</f>
        <v>38</v>
      </c>
      <c r="D9718" s="3">
        <f>VLOOKUP(A9718,'Demo Data'!A:E,4, TRUE)</f>
        <v>2</v>
      </c>
      <c r="E9718" s="3">
        <f>VLOOKUP(A9718,'Demo Data'!A:E,5, TRUE)</f>
        <v>1</v>
      </c>
      <c r="F9718" t="e">
        <f>VLOOKUP(A9718, 'Physical Activity Data '!A:B,2,FALSE)</f>
        <v>#N/A</v>
      </c>
      <c r="G9718">
        <f>VLOOKUP(A9718,'Telomere data '!A:B, 2,)</f>
        <v>0.85577844000000003</v>
      </c>
      <c r="H9718">
        <f>VLOOKUP(A9718, 'BMI Data'!A:B,2,FALSE)</f>
        <v>26.38</v>
      </c>
      <c r="I9718" t="e">
        <f>VLOOKUP(A9718, 'Physical Activity Data '!A:E,5,FALSE)</f>
        <v>#N/A</v>
      </c>
      <c r="J9718" t="e">
        <f>VLOOKUP(A9718, 'Physical Activity Data '!A:E,4,FALSE)</f>
        <v>#N/A</v>
      </c>
    </row>
    <row r="9719" spans="1:10" x14ac:dyDescent="0.25">
      <c r="A9719">
        <v>19683</v>
      </c>
      <c r="B9719" s="3">
        <f>VLOOKUP(A9719,'Demo Data'!A:E,2, TRUE)</f>
        <v>1</v>
      </c>
      <c r="C9719" s="3">
        <f>VLOOKUP(A9719,'Demo Data'!A:E,3, TRUE)</f>
        <v>1</v>
      </c>
      <c r="D9719" s="3">
        <f>VLOOKUP(A9719,'Demo Data'!A:E,4, TRUE)</f>
        <v>4</v>
      </c>
      <c r="E9719" s="3" t="str">
        <f>VLOOKUP(A9719,'Demo Data'!A:E,5, TRUE)</f>
        <v>NA</v>
      </c>
      <c r="F9719" t="e">
        <f>VLOOKUP(A9719, 'Physical Activity Data '!A:B,2,FALSE)</f>
        <v>#N/A</v>
      </c>
      <c r="G9719" t="e">
        <f>VLOOKUP(A9719,'Telomere data '!A:B, 2,)</f>
        <v>#N/A</v>
      </c>
      <c r="H9719" t="str">
        <f>VLOOKUP(A9719, 'BMI Data'!A:B,2,FALSE)</f>
        <v>NA</v>
      </c>
      <c r="I9719" t="e">
        <f>VLOOKUP(A9719, 'Physical Activity Data '!A:E,5,FALSE)</f>
        <v>#N/A</v>
      </c>
      <c r="J9719" t="e">
        <f>VLOOKUP(A9719, 'Physical Activity Data '!A:E,4,FALSE)</f>
        <v>#N/A</v>
      </c>
    </row>
    <row r="9720" spans="1:10" x14ac:dyDescent="0.25">
      <c r="A9720">
        <v>19684</v>
      </c>
      <c r="B9720" s="3">
        <f>VLOOKUP(A9720,'Demo Data'!A:E,2, TRUE)</f>
        <v>2</v>
      </c>
      <c r="C9720" s="3">
        <f>VLOOKUP(A9720,'Demo Data'!A:E,3, TRUE)</f>
        <v>17</v>
      </c>
      <c r="D9720" s="3">
        <f>VLOOKUP(A9720,'Demo Data'!A:E,4, TRUE)</f>
        <v>1</v>
      </c>
      <c r="E9720" s="3">
        <f>VLOOKUP(A9720,'Demo Data'!A:E,5, TRUE)</f>
        <v>1</v>
      </c>
      <c r="F9720" t="e">
        <f>VLOOKUP(A9720, 'Physical Activity Data '!A:B,2,FALSE)</f>
        <v>#N/A</v>
      </c>
      <c r="G9720" t="e">
        <f>VLOOKUP(A9720,'Telomere data '!A:B, 2,)</f>
        <v>#N/A</v>
      </c>
      <c r="H9720">
        <f>VLOOKUP(A9720, 'BMI Data'!A:B,2,FALSE)</f>
        <v>18.43</v>
      </c>
      <c r="I9720" t="e">
        <f>VLOOKUP(A9720, 'Physical Activity Data '!A:E,5,FALSE)</f>
        <v>#N/A</v>
      </c>
      <c r="J9720" t="e">
        <f>VLOOKUP(A9720, 'Physical Activity Data '!A:E,4,FALSE)</f>
        <v>#N/A</v>
      </c>
    </row>
    <row r="9721" spans="1:10" x14ac:dyDescent="0.25">
      <c r="A9721">
        <v>19685</v>
      </c>
      <c r="B9721" s="3">
        <f>VLOOKUP(A9721,'Demo Data'!A:E,2, TRUE)</f>
        <v>2</v>
      </c>
      <c r="C9721" s="3">
        <f>VLOOKUP(A9721,'Demo Data'!A:E,3, TRUE)</f>
        <v>15</v>
      </c>
      <c r="D9721" s="3">
        <f>VLOOKUP(A9721,'Demo Data'!A:E,4, TRUE)</f>
        <v>3</v>
      </c>
      <c r="E9721" s="3">
        <f>VLOOKUP(A9721,'Demo Data'!A:E,5, TRUE)</f>
        <v>1</v>
      </c>
      <c r="F9721">
        <f>VLOOKUP(A9721, 'Physical Activity Data '!A:B,2,FALSE)</f>
        <v>1</v>
      </c>
      <c r="G9721" t="e">
        <f>VLOOKUP(A9721,'Telomere data '!A:B, 2,)</f>
        <v>#N/A</v>
      </c>
      <c r="H9721">
        <f>VLOOKUP(A9721, 'BMI Data'!A:B,2,FALSE)</f>
        <v>22.89</v>
      </c>
      <c r="I9721">
        <f>VLOOKUP(A9721, 'Physical Activity Data '!A:E,5,FALSE)</f>
        <v>4</v>
      </c>
      <c r="J9721">
        <f>VLOOKUP(A9721, 'Physical Activity Data '!A:E,4,FALSE)</f>
        <v>75</v>
      </c>
    </row>
    <row r="9722" spans="1:10" x14ac:dyDescent="0.25">
      <c r="A9722">
        <v>19686</v>
      </c>
      <c r="B9722" s="3">
        <f>VLOOKUP(A9722,'Demo Data'!A:E,2, TRUE)</f>
        <v>1</v>
      </c>
      <c r="C9722" s="3">
        <f>VLOOKUP(A9722,'Demo Data'!A:E,3, TRUE)</f>
        <v>67</v>
      </c>
      <c r="D9722" s="3">
        <f>VLOOKUP(A9722,'Demo Data'!A:E,4, TRUE)</f>
        <v>3</v>
      </c>
      <c r="E9722" s="3">
        <f>VLOOKUP(A9722,'Demo Data'!A:E,5, TRUE)</f>
        <v>2</v>
      </c>
      <c r="F9722" t="e">
        <f>VLOOKUP(A9722, 'Physical Activity Data '!A:B,2,FALSE)</f>
        <v>#N/A</v>
      </c>
      <c r="G9722">
        <f>VLOOKUP(A9722,'Telomere data '!A:B, 2,)</f>
        <v>1.151352623</v>
      </c>
      <c r="H9722">
        <f>VLOOKUP(A9722, 'BMI Data'!A:B,2,FALSE)</f>
        <v>26.54</v>
      </c>
      <c r="I9722" t="e">
        <f>VLOOKUP(A9722, 'Physical Activity Data '!A:E,5,FALSE)</f>
        <v>#N/A</v>
      </c>
      <c r="J9722" t="e">
        <f>VLOOKUP(A9722, 'Physical Activity Data '!A:E,4,FALSE)</f>
        <v>#N/A</v>
      </c>
    </row>
    <row r="9723" spans="1:10" x14ac:dyDescent="0.25">
      <c r="A9723">
        <v>19687</v>
      </c>
      <c r="B9723" s="3">
        <f>VLOOKUP(A9723,'Demo Data'!A:E,2, TRUE)</f>
        <v>1</v>
      </c>
      <c r="C9723" s="3">
        <f>VLOOKUP(A9723,'Demo Data'!A:E,3, TRUE)</f>
        <v>33</v>
      </c>
      <c r="D9723" s="3">
        <f>VLOOKUP(A9723,'Demo Data'!A:E,4, TRUE)</f>
        <v>1</v>
      </c>
      <c r="E9723" s="3">
        <f>VLOOKUP(A9723,'Demo Data'!A:E,5, TRUE)</f>
        <v>3</v>
      </c>
      <c r="F9723">
        <f>VLOOKUP(A9723, 'Physical Activity Data '!A:B,2,FALSE)</f>
        <v>1</v>
      </c>
      <c r="G9723">
        <f>VLOOKUP(A9723,'Telomere data '!A:B, 2,)</f>
        <v>0.90984602999999997</v>
      </c>
      <c r="H9723">
        <f>VLOOKUP(A9723, 'BMI Data'!A:B,2,FALSE)</f>
        <v>35.85</v>
      </c>
      <c r="I9723">
        <f>VLOOKUP(A9723, 'Physical Activity Data '!A:E,5,FALSE)</f>
        <v>3.5</v>
      </c>
      <c r="J9723">
        <f>VLOOKUP(A9723, 'Physical Activity Data '!A:E,4,FALSE)</f>
        <v>240</v>
      </c>
    </row>
    <row r="9724" spans="1:10" x14ac:dyDescent="0.25">
      <c r="A9724">
        <v>19688</v>
      </c>
      <c r="B9724" s="3">
        <f>VLOOKUP(A9724,'Demo Data'!A:E,2, TRUE)</f>
        <v>1</v>
      </c>
      <c r="C9724" s="3">
        <f>VLOOKUP(A9724,'Demo Data'!A:E,3, TRUE)</f>
        <v>73</v>
      </c>
      <c r="D9724" s="3">
        <f>VLOOKUP(A9724,'Demo Data'!A:E,4, TRUE)</f>
        <v>3</v>
      </c>
      <c r="E9724" s="3">
        <f>VLOOKUP(A9724,'Demo Data'!A:E,5, TRUE)</f>
        <v>3</v>
      </c>
      <c r="F9724" t="e">
        <f>VLOOKUP(A9724, 'Physical Activity Data '!A:B,2,FALSE)</f>
        <v>#N/A</v>
      </c>
      <c r="G9724">
        <f>VLOOKUP(A9724,'Telomere data '!A:B, 2,)</f>
        <v>0.85908773800000005</v>
      </c>
      <c r="H9724">
        <f>VLOOKUP(A9724, 'BMI Data'!A:B,2,FALSE)</f>
        <v>22.79</v>
      </c>
      <c r="I9724" t="e">
        <f>VLOOKUP(A9724, 'Physical Activity Data '!A:E,5,FALSE)</f>
        <v>#N/A</v>
      </c>
      <c r="J9724" t="e">
        <f>VLOOKUP(A9724, 'Physical Activity Data '!A:E,4,FALSE)</f>
        <v>#N/A</v>
      </c>
    </row>
    <row r="9725" spans="1:10" x14ac:dyDescent="0.25">
      <c r="A9725">
        <v>19689</v>
      </c>
      <c r="B9725" s="3">
        <f>VLOOKUP(A9725,'Demo Data'!A:E,2, TRUE)</f>
        <v>1</v>
      </c>
      <c r="C9725" s="3">
        <f>VLOOKUP(A9725,'Demo Data'!A:E,3, TRUE)</f>
        <v>1</v>
      </c>
      <c r="D9725" s="3">
        <f>VLOOKUP(A9725,'Demo Data'!A:E,4, TRUE)</f>
        <v>3</v>
      </c>
      <c r="E9725" s="3" t="str">
        <f>VLOOKUP(A9725,'Demo Data'!A:E,5, TRUE)</f>
        <v>NA</v>
      </c>
      <c r="F9725" t="e">
        <f>VLOOKUP(A9725, 'Physical Activity Data '!A:B,2,FALSE)</f>
        <v>#N/A</v>
      </c>
      <c r="G9725" t="e">
        <f>VLOOKUP(A9725,'Telomere data '!A:B, 2,)</f>
        <v>#N/A</v>
      </c>
      <c r="H9725" t="str">
        <f>VLOOKUP(A9725, 'BMI Data'!A:B,2,FALSE)</f>
        <v>NA</v>
      </c>
      <c r="I9725" t="e">
        <f>VLOOKUP(A9725, 'Physical Activity Data '!A:E,5,FALSE)</f>
        <v>#N/A</v>
      </c>
      <c r="J9725" t="e">
        <f>VLOOKUP(A9725, 'Physical Activity Data '!A:E,4,FALSE)</f>
        <v>#N/A</v>
      </c>
    </row>
    <row r="9726" spans="1:10" x14ac:dyDescent="0.25">
      <c r="A9726">
        <v>19690</v>
      </c>
      <c r="B9726" s="3">
        <f>VLOOKUP(A9726,'Demo Data'!A:E,2, TRUE)</f>
        <v>2</v>
      </c>
      <c r="C9726" s="3">
        <f>VLOOKUP(A9726,'Demo Data'!A:E,3, TRUE)</f>
        <v>36</v>
      </c>
      <c r="D9726" s="3">
        <f>VLOOKUP(A9726,'Demo Data'!A:E,4, TRUE)</f>
        <v>1</v>
      </c>
      <c r="E9726" s="3">
        <f>VLOOKUP(A9726,'Demo Data'!A:E,5, TRUE)</f>
        <v>3</v>
      </c>
      <c r="F9726">
        <f>VLOOKUP(A9726, 'Physical Activity Data '!A:B,2,FALSE)</f>
        <v>1</v>
      </c>
      <c r="G9726">
        <f>VLOOKUP(A9726,'Telomere data '!A:B, 2,)</f>
        <v>1.475820795</v>
      </c>
      <c r="H9726">
        <f>VLOOKUP(A9726, 'BMI Data'!A:B,2,FALSE)</f>
        <v>39.979999999999997</v>
      </c>
      <c r="I9726">
        <f>VLOOKUP(A9726, 'Physical Activity Data '!A:E,5,FALSE)</f>
        <v>3.5</v>
      </c>
      <c r="J9726">
        <f>VLOOKUP(A9726, 'Physical Activity Data '!A:E,4,FALSE)</f>
        <v>20</v>
      </c>
    </row>
    <row r="9727" spans="1:10" x14ac:dyDescent="0.25">
      <c r="A9727">
        <v>19691</v>
      </c>
      <c r="B9727" s="3">
        <f>VLOOKUP(A9727,'Demo Data'!A:E,2, TRUE)</f>
        <v>1</v>
      </c>
      <c r="C9727" s="3">
        <f>VLOOKUP(A9727,'Demo Data'!A:E,3, TRUE)</f>
        <v>17</v>
      </c>
      <c r="D9727" s="3">
        <f>VLOOKUP(A9727,'Demo Data'!A:E,4, TRUE)</f>
        <v>3</v>
      </c>
      <c r="E9727" s="3">
        <f>VLOOKUP(A9727,'Demo Data'!A:E,5, TRUE)</f>
        <v>1</v>
      </c>
      <c r="F9727" t="e">
        <f>VLOOKUP(A9727, 'Physical Activity Data '!A:B,2,FALSE)</f>
        <v>#N/A</v>
      </c>
      <c r="G9727" t="e">
        <f>VLOOKUP(A9727,'Telomere data '!A:B, 2,)</f>
        <v>#N/A</v>
      </c>
      <c r="H9727">
        <f>VLOOKUP(A9727, 'BMI Data'!A:B,2,FALSE)</f>
        <v>19.420000000000002</v>
      </c>
      <c r="I9727" t="e">
        <f>VLOOKUP(A9727, 'Physical Activity Data '!A:E,5,FALSE)</f>
        <v>#N/A</v>
      </c>
      <c r="J9727" t="e">
        <f>VLOOKUP(A9727, 'Physical Activity Data '!A:E,4,FALSE)</f>
        <v>#N/A</v>
      </c>
    </row>
    <row r="9728" spans="1:10" x14ac:dyDescent="0.25">
      <c r="A9728">
        <v>19692</v>
      </c>
      <c r="B9728" s="3">
        <f>VLOOKUP(A9728,'Demo Data'!A:E,2, TRUE)</f>
        <v>2</v>
      </c>
      <c r="C9728" s="3">
        <f>VLOOKUP(A9728,'Demo Data'!A:E,3, TRUE)</f>
        <v>0</v>
      </c>
      <c r="D9728" s="3">
        <f>VLOOKUP(A9728,'Demo Data'!A:E,4, TRUE)</f>
        <v>1</v>
      </c>
      <c r="E9728" s="3" t="str">
        <f>VLOOKUP(A9728,'Demo Data'!A:E,5, TRUE)</f>
        <v>NA</v>
      </c>
      <c r="F9728" t="e">
        <f>VLOOKUP(A9728, 'Physical Activity Data '!A:B,2,FALSE)</f>
        <v>#N/A</v>
      </c>
      <c r="G9728" t="e">
        <f>VLOOKUP(A9728,'Telomere data '!A:B, 2,)</f>
        <v>#N/A</v>
      </c>
      <c r="H9728" t="str">
        <f>VLOOKUP(A9728, 'BMI Data'!A:B,2,FALSE)</f>
        <v>NA</v>
      </c>
      <c r="I9728" t="e">
        <f>VLOOKUP(A9728, 'Physical Activity Data '!A:E,5,FALSE)</f>
        <v>#N/A</v>
      </c>
      <c r="J9728" t="e">
        <f>VLOOKUP(A9728, 'Physical Activity Data '!A:E,4,FALSE)</f>
        <v>#N/A</v>
      </c>
    </row>
    <row r="9729" spans="1:10" x14ac:dyDescent="0.25">
      <c r="A9729">
        <v>19693</v>
      </c>
      <c r="B9729" s="3">
        <f>VLOOKUP(A9729,'Demo Data'!A:E,2, TRUE)</f>
        <v>1</v>
      </c>
      <c r="C9729" s="3">
        <f>VLOOKUP(A9729,'Demo Data'!A:E,3, TRUE)</f>
        <v>0</v>
      </c>
      <c r="D9729" s="3">
        <f>VLOOKUP(A9729,'Demo Data'!A:E,4, TRUE)</f>
        <v>3</v>
      </c>
      <c r="E9729" s="3" t="str">
        <f>VLOOKUP(A9729,'Demo Data'!A:E,5, TRUE)</f>
        <v>NA</v>
      </c>
      <c r="F9729" t="e">
        <f>VLOOKUP(A9729, 'Physical Activity Data '!A:B,2,FALSE)</f>
        <v>#N/A</v>
      </c>
      <c r="G9729" t="e">
        <f>VLOOKUP(A9729,'Telomere data '!A:B, 2,)</f>
        <v>#N/A</v>
      </c>
      <c r="H9729" t="str">
        <f>VLOOKUP(A9729, 'BMI Data'!A:B,2,FALSE)</f>
        <v>NA</v>
      </c>
      <c r="I9729" t="e">
        <f>VLOOKUP(A9729, 'Physical Activity Data '!A:E,5,FALSE)</f>
        <v>#N/A</v>
      </c>
      <c r="J9729" t="e">
        <f>VLOOKUP(A9729, 'Physical Activity Data '!A:E,4,FALSE)</f>
        <v>#N/A</v>
      </c>
    </row>
    <row r="9730" spans="1:10" x14ac:dyDescent="0.25">
      <c r="A9730">
        <v>19694</v>
      </c>
      <c r="B9730" s="3">
        <f>VLOOKUP(A9730,'Demo Data'!A:E,2, TRUE)</f>
        <v>1</v>
      </c>
      <c r="C9730" s="3">
        <f>VLOOKUP(A9730,'Demo Data'!A:E,3, TRUE)</f>
        <v>6</v>
      </c>
      <c r="D9730" s="3">
        <f>VLOOKUP(A9730,'Demo Data'!A:E,4, TRUE)</f>
        <v>1</v>
      </c>
      <c r="E9730" s="3">
        <f>VLOOKUP(A9730,'Demo Data'!A:E,5, TRUE)</f>
        <v>1</v>
      </c>
      <c r="F9730" t="e">
        <f>VLOOKUP(A9730, 'Physical Activity Data '!A:B,2,FALSE)</f>
        <v>#N/A</v>
      </c>
      <c r="G9730" t="e">
        <f>VLOOKUP(A9730,'Telomere data '!A:B, 2,)</f>
        <v>#N/A</v>
      </c>
      <c r="H9730">
        <f>VLOOKUP(A9730, 'BMI Data'!A:B,2,FALSE)</f>
        <v>14.72</v>
      </c>
      <c r="I9730" t="e">
        <f>VLOOKUP(A9730, 'Physical Activity Data '!A:E,5,FALSE)</f>
        <v>#N/A</v>
      </c>
      <c r="J9730" t="e">
        <f>VLOOKUP(A9730, 'Physical Activity Data '!A:E,4,FALSE)</f>
        <v>#N/A</v>
      </c>
    </row>
    <row r="9731" spans="1:10" x14ac:dyDescent="0.25">
      <c r="A9731">
        <v>19695</v>
      </c>
      <c r="B9731" s="3">
        <f>VLOOKUP(A9731,'Demo Data'!A:E,2, TRUE)</f>
        <v>2</v>
      </c>
      <c r="C9731" s="3">
        <f>VLOOKUP(A9731,'Demo Data'!A:E,3, TRUE)</f>
        <v>13</v>
      </c>
      <c r="D9731" s="3">
        <f>VLOOKUP(A9731,'Demo Data'!A:E,4, TRUE)</f>
        <v>1</v>
      </c>
      <c r="E9731" s="3">
        <f>VLOOKUP(A9731,'Demo Data'!A:E,5, TRUE)</f>
        <v>1</v>
      </c>
      <c r="F9731">
        <f>VLOOKUP(A9731, 'Physical Activity Data '!A:B,2,FALSE)</f>
        <v>1</v>
      </c>
      <c r="G9731" t="e">
        <f>VLOOKUP(A9731,'Telomere data '!A:B, 2,)</f>
        <v>#N/A</v>
      </c>
      <c r="H9731">
        <f>VLOOKUP(A9731, 'BMI Data'!A:B,2,FALSE)</f>
        <v>31.63</v>
      </c>
      <c r="I9731">
        <f>VLOOKUP(A9731, 'Physical Activity Data '!A:E,5,FALSE)</f>
        <v>4</v>
      </c>
      <c r="J9731">
        <f>VLOOKUP(A9731, 'Physical Activity Data '!A:E,4,FALSE)</f>
        <v>10</v>
      </c>
    </row>
    <row r="9732" spans="1:10" x14ac:dyDescent="0.25">
      <c r="A9732">
        <v>19696</v>
      </c>
      <c r="B9732" s="3">
        <f>VLOOKUP(A9732,'Demo Data'!A:E,2, TRUE)</f>
        <v>1</v>
      </c>
      <c r="C9732" s="3">
        <f>VLOOKUP(A9732,'Demo Data'!A:E,3, TRUE)</f>
        <v>10</v>
      </c>
      <c r="D9732" s="3">
        <f>VLOOKUP(A9732,'Demo Data'!A:E,4, TRUE)</f>
        <v>3</v>
      </c>
      <c r="E9732" s="3">
        <f>VLOOKUP(A9732,'Demo Data'!A:E,5, TRUE)</f>
        <v>1</v>
      </c>
      <c r="F9732" t="e">
        <f>VLOOKUP(A9732, 'Physical Activity Data '!A:B,2,FALSE)</f>
        <v>#N/A</v>
      </c>
      <c r="G9732" t="e">
        <f>VLOOKUP(A9732,'Telomere data '!A:B, 2,)</f>
        <v>#N/A</v>
      </c>
      <c r="H9732">
        <f>VLOOKUP(A9732, 'BMI Data'!A:B,2,FALSE)</f>
        <v>15.28</v>
      </c>
      <c r="I9732" t="e">
        <f>VLOOKUP(A9732, 'Physical Activity Data '!A:E,5,FALSE)</f>
        <v>#N/A</v>
      </c>
      <c r="J9732" t="e">
        <f>VLOOKUP(A9732, 'Physical Activity Data '!A:E,4,FALSE)</f>
        <v>#N/A</v>
      </c>
    </row>
    <row r="9733" spans="1:10" x14ac:dyDescent="0.25">
      <c r="A9733">
        <v>19697</v>
      </c>
      <c r="B9733" s="3">
        <f>VLOOKUP(A9733,'Demo Data'!A:E,2, TRUE)</f>
        <v>2</v>
      </c>
      <c r="C9733" s="3">
        <f>VLOOKUP(A9733,'Demo Data'!A:E,3, TRUE)</f>
        <v>5</v>
      </c>
      <c r="D9733" s="3">
        <f>VLOOKUP(A9733,'Demo Data'!A:E,4, TRUE)</f>
        <v>1</v>
      </c>
      <c r="E9733" s="3" t="str">
        <f>VLOOKUP(A9733,'Demo Data'!A:E,5, TRUE)</f>
        <v>NA</v>
      </c>
      <c r="F9733" t="e">
        <f>VLOOKUP(A9733, 'Physical Activity Data '!A:B,2,FALSE)</f>
        <v>#N/A</v>
      </c>
      <c r="G9733" t="e">
        <f>VLOOKUP(A9733,'Telomere data '!A:B, 2,)</f>
        <v>#N/A</v>
      </c>
      <c r="H9733">
        <f>VLOOKUP(A9733, 'BMI Data'!A:B,2,FALSE)</f>
        <v>14.77</v>
      </c>
      <c r="I9733" t="e">
        <f>VLOOKUP(A9733, 'Physical Activity Data '!A:E,5,FALSE)</f>
        <v>#N/A</v>
      </c>
      <c r="J9733" t="e">
        <f>VLOOKUP(A9733, 'Physical Activity Data '!A:E,4,FALSE)</f>
        <v>#N/A</v>
      </c>
    </row>
    <row r="9734" spans="1:10" x14ac:dyDescent="0.25">
      <c r="A9734">
        <v>19698</v>
      </c>
      <c r="B9734" s="3">
        <f>VLOOKUP(A9734,'Demo Data'!A:E,2, TRUE)</f>
        <v>1</v>
      </c>
      <c r="C9734" s="3">
        <f>VLOOKUP(A9734,'Demo Data'!A:E,3, TRUE)</f>
        <v>62</v>
      </c>
      <c r="D9734" s="3">
        <f>VLOOKUP(A9734,'Demo Data'!A:E,4, TRUE)</f>
        <v>3</v>
      </c>
      <c r="E9734" s="3">
        <f>VLOOKUP(A9734,'Demo Data'!A:E,5, TRUE)</f>
        <v>3</v>
      </c>
      <c r="F9734" t="e">
        <f>VLOOKUP(A9734, 'Physical Activity Data '!A:B,2,FALSE)</f>
        <v>#N/A</v>
      </c>
      <c r="G9734">
        <f>VLOOKUP(A9734,'Telomere data '!A:B, 2,)</f>
        <v>1.0860661869999999</v>
      </c>
      <c r="H9734">
        <f>VLOOKUP(A9734, 'BMI Data'!A:B,2,FALSE)</f>
        <v>31.41</v>
      </c>
      <c r="I9734" t="e">
        <f>VLOOKUP(A9734, 'Physical Activity Data '!A:E,5,FALSE)</f>
        <v>#N/A</v>
      </c>
      <c r="J9734" t="e">
        <f>VLOOKUP(A9734, 'Physical Activity Data '!A:E,4,FALSE)</f>
        <v>#N/A</v>
      </c>
    </row>
    <row r="9735" spans="1:10" x14ac:dyDescent="0.25">
      <c r="A9735">
        <v>19699</v>
      </c>
      <c r="B9735" s="3">
        <f>VLOOKUP(A9735,'Demo Data'!A:E,2, TRUE)</f>
        <v>2</v>
      </c>
      <c r="C9735" s="3">
        <f>VLOOKUP(A9735,'Demo Data'!A:E,3, TRUE)</f>
        <v>29</v>
      </c>
      <c r="D9735" s="3">
        <f>VLOOKUP(A9735,'Demo Data'!A:E,4, TRUE)</f>
        <v>3</v>
      </c>
      <c r="E9735" s="3">
        <f>VLOOKUP(A9735,'Demo Data'!A:E,5, TRUE)</f>
        <v>3</v>
      </c>
      <c r="F9735">
        <f>VLOOKUP(A9735, 'Physical Activity Data '!A:B,2,FALSE)</f>
        <v>1</v>
      </c>
      <c r="G9735">
        <f>VLOOKUP(A9735,'Telomere data '!A:B, 2,)</f>
        <v>1.2841079740000001</v>
      </c>
      <c r="H9735">
        <f>VLOOKUP(A9735, 'BMI Data'!A:B,2,FALSE)</f>
        <v>22.09</v>
      </c>
      <c r="I9735">
        <f>VLOOKUP(A9735, 'Physical Activity Data '!A:E,5,FALSE)</f>
        <v>3.5</v>
      </c>
      <c r="J9735">
        <f>VLOOKUP(A9735, 'Physical Activity Data '!A:E,4,FALSE)</f>
        <v>30</v>
      </c>
    </row>
    <row r="9736" spans="1:10" x14ac:dyDescent="0.25">
      <c r="A9736">
        <v>19700</v>
      </c>
      <c r="B9736" s="3">
        <f>VLOOKUP(A9736,'Demo Data'!A:E,2, TRUE)</f>
        <v>2</v>
      </c>
      <c r="C9736" s="3">
        <f>VLOOKUP(A9736,'Demo Data'!A:E,3, TRUE)</f>
        <v>17</v>
      </c>
      <c r="D9736" s="3">
        <f>VLOOKUP(A9736,'Demo Data'!A:E,4, TRUE)</f>
        <v>5</v>
      </c>
      <c r="E9736" s="3">
        <f>VLOOKUP(A9736,'Demo Data'!A:E,5, TRUE)</f>
        <v>1</v>
      </c>
      <c r="F9736">
        <f>VLOOKUP(A9736, 'Physical Activity Data '!A:B,2,FALSE)</f>
        <v>1</v>
      </c>
      <c r="G9736" t="e">
        <f>VLOOKUP(A9736,'Telomere data '!A:B, 2,)</f>
        <v>#N/A</v>
      </c>
      <c r="H9736">
        <f>VLOOKUP(A9736, 'BMI Data'!A:B,2,FALSE)</f>
        <v>22.19</v>
      </c>
      <c r="I9736">
        <f>VLOOKUP(A9736, 'Physical Activity Data '!A:E,5,FALSE)</f>
        <v>4.5</v>
      </c>
      <c r="J9736">
        <f>VLOOKUP(A9736, 'Physical Activity Data '!A:E,4,FALSE)</f>
        <v>30</v>
      </c>
    </row>
    <row r="9737" spans="1:10" x14ac:dyDescent="0.25">
      <c r="A9737">
        <v>19701</v>
      </c>
      <c r="B9737" s="3">
        <f>VLOOKUP(A9737,'Demo Data'!A:E,2, TRUE)</f>
        <v>2</v>
      </c>
      <c r="C9737" s="3">
        <f>VLOOKUP(A9737,'Demo Data'!A:E,3, TRUE)</f>
        <v>50</v>
      </c>
      <c r="D9737" s="3">
        <f>VLOOKUP(A9737,'Demo Data'!A:E,4, TRUE)</f>
        <v>3</v>
      </c>
      <c r="E9737" s="3">
        <f>VLOOKUP(A9737,'Demo Data'!A:E,5, TRUE)</f>
        <v>3</v>
      </c>
      <c r="F9737">
        <f>VLOOKUP(A9737, 'Physical Activity Data '!A:B,2,FALSE)</f>
        <v>1</v>
      </c>
      <c r="G9737">
        <f>VLOOKUP(A9737,'Telomere data '!A:B, 2,)</f>
        <v>0.92663746700000005</v>
      </c>
      <c r="H9737">
        <f>VLOOKUP(A9737, 'BMI Data'!A:B,2,FALSE)</f>
        <v>20.34</v>
      </c>
      <c r="I9737">
        <f>VLOOKUP(A9737, 'Physical Activity Data '!A:E,5,FALSE)</f>
        <v>4</v>
      </c>
      <c r="J9737">
        <f>VLOOKUP(A9737, 'Physical Activity Data '!A:E,4,FALSE)</f>
        <v>30</v>
      </c>
    </row>
    <row r="9738" spans="1:10" x14ac:dyDescent="0.25">
      <c r="A9738">
        <v>19702</v>
      </c>
      <c r="B9738" s="3">
        <f>VLOOKUP(A9738,'Demo Data'!A:E,2, TRUE)</f>
        <v>1</v>
      </c>
      <c r="C9738" s="3">
        <f>VLOOKUP(A9738,'Demo Data'!A:E,3, TRUE)</f>
        <v>62</v>
      </c>
      <c r="D9738" s="3">
        <f>VLOOKUP(A9738,'Demo Data'!A:E,4, TRUE)</f>
        <v>3</v>
      </c>
      <c r="E9738" s="3">
        <f>VLOOKUP(A9738,'Demo Data'!A:E,5, TRUE)</f>
        <v>2</v>
      </c>
      <c r="F9738">
        <f>VLOOKUP(A9738, 'Physical Activity Data '!A:B,2,FALSE)</f>
        <v>1</v>
      </c>
      <c r="G9738">
        <f>VLOOKUP(A9738,'Telomere data '!A:B, 2,)</f>
        <v>0.75147549999999996</v>
      </c>
      <c r="H9738">
        <f>VLOOKUP(A9738, 'BMI Data'!A:B,2,FALSE)</f>
        <v>28.22</v>
      </c>
      <c r="I9738">
        <f>VLOOKUP(A9738, 'Physical Activity Data '!A:E,5,FALSE)</f>
        <v>3.5</v>
      </c>
      <c r="J9738">
        <f>VLOOKUP(A9738, 'Physical Activity Data '!A:E,4,FALSE)</f>
        <v>30</v>
      </c>
    </row>
    <row r="9739" spans="1:10" x14ac:dyDescent="0.25">
      <c r="A9739">
        <v>19703</v>
      </c>
      <c r="B9739" s="3">
        <f>VLOOKUP(A9739,'Demo Data'!A:E,2, TRUE)</f>
        <v>2</v>
      </c>
      <c r="C9739" s="3">
        <f>VLOOKUP(A9739,'Demo Data'!A:E,3, TRUE)</f>
        <v>19</v>
      </c>
      <c r="D9739" s="3">
        <f>VLOOKUP(A9739,'Demo Data'!A:E,4, TRUE)</f>
        <v>4</v>
      </c>
      <c r="E9739" s="3">
        <f>VLOOKUP(A9739,'Demo Data'!A:E,5, TRUE)</f>
        <v>1</v>
      </c>
      <c r="F9739" t="e">
        <f>VLOOKUP(A9739, 'Physical Activity Data '!A:B,2,FALSE)</f>
        <v>#N/A</v>
      </c>
      <c r="G9739" t="e">
        <f>VLOOKUP(A9739,'Telomere data '!A:B, 2,)</f>
        <v>#N/A</v>
      </c>
      <c r="H9739">
        <f>VLOOKUP(A9739, 'BMI Data'!A:B,2,FALSE)</f>
        <v>49.44</v>
      </c>
      <c r="I9739" t="e">
        <f>VLOOKUP(A9739, 'Physical Activity Data '!A:E,5,FALSE)</f>
        <v>#N/A</v>
      </c>
      <c r="J9739" t="e">
        <f>VLOOKUP(A9739, 'Physical Activity Data '!A:E,4,FALSE)</f>
        <v>#N/A</v>
      </c>
    </row>
    <row r="9740" spans="1:10" x14ac:dyDescent="0.25">
      <c r="A9740">
        <v>19704</v>
      </c>
      <c r="B9740" s="3">
        <f>VLOOKUP(A9740,'Demo Data'!A:E,2, TRUE)</f>
        <v>2</v>
      </c>
      <c r="C9740" s="3">
        <f>VLOOKUP(A9740,'Demo Data'!A:E,3, TRUE)</f>
        <v>17</v>
      </c>
      <c r="D9740" s="3">
        <f>VLOOKUP(A9740,'Demo Data'!A:E,4, TRUE)</f>
        <v>2</v>
      </c>
      <c r="E9740" s="3">
        <f>VLOOKUP(A9740,'Demo Data'!A:E,5, TRUE)</f>
        <v>1</v>
      </c>
      <c r="F9740">
        <f>VLOOKUP(A9740, 'Physical Activity Data '!A:B,2,FALSE)</f>
        <v>1</v>
      </c>
      <c r="G9740" t="e">
        <f>VLOOKUP(A9740,'Telomere data '!A:B, 2,)</f>
        <v>#N/A</v>
      </c>
      <c r="H9740">
        <f>VLOOKUP(A9740, 'BMI Data'!A:B,2,FALSE)</f>
        <v>21.3</v>
      </c>
      <c r="I9740">
        <f>VLOOKUP(A9740, 'Physical Activity Data '!A:E,5,FALSE)</f>
        <v>5</v>
      </c>
      <c r="J9740">
        <f>VLOOKUP(A9740, 'Physical Activity Data '!A:E,4,FALSE)</f>
        <v>60</v>
      </c>
    </row>
    <row r="9741" spans="1:10" x14ac:dyDescent="0.25">
      <c r="A9741">
        <v>19705</v>
      </c>
      <c r="B9741" s="3">
        <f>VLOOKUP(A9741,'Demo Data'!A:E,2, TRUE)</f>
        <v>1</v>
      </c>
      <c r="C9741" s="3">
        <f>VLOOKUP(A9741,'Demo Data'!A:E,3, TRUE)</f>
        <v>26</v>
      </c>
      <c r="D9741" s="3">
        <f>VLOOKUP(A9741,'Demo Data'!A:E,4, TRUE)</f>
        <v>3</v>
      </c>
      <c r="E9741" s="3">
        <f>VLOOKUP(A9741,'Demo Data'!A:E,5, TRUE)</f>
        <v>2</v>
      </c>
      <c r="F9741" t="e">
        <f>VLOOKUP(A9741, 'Physical Activity Data '!A:B,2,FALSE)</f>
        <v>#N/A</v>
      </c>
      <c r="G9741">
        <f>VLOOKUP(A9741,'Telomere data '!A:B, 2,)</f>
        <v>0.91064365300000005</v>
      </c>
      <c r="H9741">
        <f>VLOOKUP(A9741, 'BMI Data'!A:B,2,FALSE)</f>
        <v>28.13</v>
      </c>
      <c r="I9741" t="e">
        <f>VLOOKUP(A9741, 'Physical Activity Data '!A:E,5,FALSE)</f>
        <v>#N/A</v>
      </c>
      <c r="J9741" t="e">
        <f>VLOOKUP(A9741, 'Physical Activity Data '!A:E,4,FALSE)</f>
        <v>#N/A</v>
      </c>
    </row>
    <row r="9742" spans="1:10" x14ac:dyDescent="0.25">
      <c r="A9742">
        <v>19706</v>
      </c>
      <c r="B9742" s="3">
        <f>VLOOKUP(A9742,'Demo Data'!A:E,2, TRUE)</f>
        <v>2</v>
      </c>
      <c r="C9742" s="3">
        <f>VLOOKUP(A9742,'Demo Data'!A:E,3, TRUE)</f>
        <v>3</v>
      </c>
      <c r="D9742" s="3">
        <f>VLOOKUP(A9742,'Demo Data'!A:E,4, TRUE)</f>
        <v>1</v>
      </c>
      <c r="E9742" s="3" t="str">
        <f>VLOOKUP(A9742,'Demo Data'!A:E,5, TRUE)</f>
        <v>NA</v>
      </c>
      <c r="F9742" t="e">
        <f>VLOOKUP(A9742, 'Physical Activity Data '!A:B,2,FALSE)</f>
        <v>#N/A</v>
      </c>
      <c r="G9742" t="e">
        <f>VLOOKUP(A9742,'Telomere data '!A:B, 2,)</f>
        <v>#N/A</v>
      </c>
      <c r="H9742">
        <f>VLOOKUP(A9742, 'BMI Data'!A:B,2,FALSE)</f>
        <v>15.72</v>
      </c>
      <c r="I9742" t="e">
        <f>VLOOKUP(A9742, 'Physical Activity Data '!A:E,5,FALSE)</f>
        <v>#N/A</v>
      </c>
      <c r="J9742" t="e">
        <f>VLOOKUP(A9742, 'Physical Activity Data '!A:E,4,FALSE)</f>
        <v>#N/A</v>
      </c>
    </row>
    <row r="9743" spans="1:10" x14ac:dyDescent="0.25">
      <c r="A9743">
        <v>19707</v>
      </c>
      <c r="B9743" s="3">
        <f>VLOOKUP(A9743,'Demo Data'!A:E,2, TRUE)</f>
        <v>2</v>
      </c>
      <c r="C9743" s="3">
        <f>VLOOKUP(A9743,'Demo Data'!A:E,3, TRUE)</f>
        <v>61</v>
      </c>
      <c r="D9743" s="3">
        <f>VLOOKUP(A9743,'Demo Data'!A:E,4, TRUE)</f>
        <v>1</v>
      </c>
      <c r="E9743" s="3">
        <f>VLOOKUP(A9743,'Demo Data'!A:E,5, TRUE)</f>
        <v>1</v>
      </c>
      <c r="F9743" t="e">
        <f>VLOOKUP(A9743, 'Physical Activity Data '!A:B,2,FALSE)</f>
        <v>#N/A</v>
      </c>
      <c r="G9743">
        <f>VLOOKUP(A9743,'Telomere data '!A:B, 2,)</f>
        <v>0.96035302199999995</v>
      </c>
      <c r="H9743">
        <f>VLOOKUP(A9743, 'BMI Data'!A:B,2,FALSE)</f>
        <v>31.63</v>
      </c>
      <c r="I9743" t="e">
        <f>VLOOKUP(A9743, 'Physical Activity Data '!A:E,5,FALSE)</f>
        <v>#N/A</v>
      </c>
      <c r="J9743" t="e">
        <f>VLOOKUP(A9743, 'Physical Activity Data '!A:E,4,FALSE)</f>
        <v>#N/A</v>
      </c>
    </row>
    <row r="9744" spans="1:10" x14ac:dyDescent="0.25">
      <c r="A9744">
        <v>19708</v>
      </c>
      <c r="B9744" s="3">
        <f>VLOOKUP(A9744,'Demo Data'!A:E,2, TRUE)</f>
        <v>2</v>
      </c>
      <c r="C9744" s="3">
        <f>VLOOKUP(A9744,'Demo Data'!A:E,3, TRUE)</f>
        <v>12</v>
      </c>
      <c r="D9744" s="3">
        <f>VLOOKUP(A9744,'Demo Data'!A:E,4, TRUE)</f>
        <v>4</v>
      </c>
      <c r="E9744" s="3">
        <f>VLOOKUP(A9744,'Demo Data'!A:E,5, TRUE)</f>
        <v>1</v>
      </c>
      <c r="F9744" t="e">
        <f>VLOOKUP(A9744, 'Physical Activity Data '!A:B,2,FALSE)</f>
        <v>#N/A</v>
      </c>
      <c r="G9744" t="e">
        <f>VLOOKUP(A9744,'Telomere data '!A:B, 2,)</f>
        <v>#N/A</v>
      </c>
      <c r="H9744">
        <f>VLOOKUP(A9744, 'BMI Data'!A:B,2,FALSE)</f>
        <v>21.56</v>
      </c>
      <c r="I9744" t="e">
        <f>VLOOKUP(A9744, 'Physical Activity Data '!A:E,5,FALSE)</f>
        <v>#N/A</v>
      </c>
      <c r="J9744" t="e">
        <f>VLOOKUP(A9744, 'Physical Activity Data '!A:E,4,FALSE)</f>
        <v>#N/A</v>
      </c>
    </row>
    <row r="9745" spans="1:10" x14ac:dyDescent="0.25">
      <c r="A9745">
        <v>19709</v>
      </c>
      <c r="B9745" s="3">
        <f>VLOOKUP(A9745,'Demo Data'!A:E,2, TRUE)</f>
        <v>1</v>
      </c>
      <c r="C9745" s="3">
        <f>VLOOKUP(A9745,'Demo Data'!A:E,3, TRUE)</f>
        <v>39</v>
      </c>
      <c r="D9745" s="3">
        <f>VLOOKUP(A9745,'Demo Data'!A:E,4, TRUE)</f>
        <v>3</v>
      </c>
      <c r="E9745" s="3">
        <f>VLOOKUP(A9745,'Demo Data'!A:E,5, TRUE)</f>
        <v>3</v>
      </c>
      <c r="F9745">
        <f>VLOOKUP(A9745, 'Physical Activity Data '!A:B,2,FALSE)</f>
        <v>1</v>
      </c>
      <c r="G9745">
        <f>VLOOKUP(A9745,'Telomere data '!A:B, 2,)</f>
        <v>0.96986730200000004</v>
      </c>
      <c r="H9745">
        <f>VLOOKUP(A9745, 'BMI Data'!A:B,2,FALSE)</f>
        <v>26.96</v>
      </c>
      <c r="I9745">
        <f>VLOOKUP(A9745, 'Physical Activity Data '!A:E,5,FALSE)</f>
        <v>3.5</v>
      </c>
      <c r="J9745">
        <f>VLOOKUP(A9745, 'Physical Activity Data '!A:E,4,FALSE)</f>
        <v>180</v>
      </c>
    </row>
    <row r="9746" spans="1:10" x14ac:dyDescent="0.25">
      <c r="A9746">
        <v>19710</v>
      </c>
      <c r="B9746" s="3">
        <f>VLOOKUP(A9746,'Demo Data'!A:E,2, TRUE)</f>
        <v>2</v>
      </c>
      <c r="C9746" s="3">
        <f>VLOOKUP(A9746,'Demo Data'!A:E,3, TRUE)</f>
        <v>3</v>
      </c>
      <c r="D9746" s="3">
        <f>VLOOKUP(A9746,'Demo Data'!A:E,4, TRUE)</f>
        <v>3</v>
      </c>
      <c r="E9746" s="3" t="str">
        <f>VLOOKUP(A9746,'Demo Data'!A:E,5, TRUE)</f>
        <v>NA</v>
      </c>
      <c r="F9746" t="e">
        <f>VLOOKUP(A9746, 'Physical Activity Data '!A:B,2,FALSE)</f>
        <v>#N/A</v>
      </c>
      <c r="G9746" t="e">
        <f>VLOOKUP(A9746,'Telomere data '!A:B, 2,)</f>
        <v>#N/A</v>
      </c>
      <c r="H9746">
        <f>VLOOKUP(A9746, 'BMI Data'!A:B,2,FALSE)</f>
        <v>16.59</v>
      </c>
      <c r="I9746" t="e">
        <f>VLOOKUP(A9746, 'Physical Activity Data '!A:E,5,FALSE)</f>
        <v>#N/A</v>
      </c>
      <c r="J9746" t="e">
        <f>VLOOKUP(A9746, 'Physical Activity Data '!A:E,4,FALSE)</f>
        <v>#N/A</v>
      </c>
    </row>
    <row r="9747" spans="1:10" x14ac:dyDescent="0.25">
      <c r="A9747">
        <v>19711</v>
      </c>
      <c r="B9747" s="3">
        <f>VLOOKUP(A9747,'Demo Data'!A:E,2, TRUE)</f>
        <v>1</v>
      </c>
      <c r="C9747" s="3">
        <f>VLOOKUP(A9747,'Demo Data'!A:E,3, TRUE)</f>
        <v>21</v>
      </c>
      <c r="D9747" s="3">
        <f>VLOOKUP(A9747,'Demo Data'!A:E,4, TRUE)</f>
        <v>5</v>
      </c>
      <c r="E9747" s="3">
        <f>VLOOKUP(A9747,'Demo Data'!A:E,5, TRUE)</f>
        <v>2</v>
      </c>
      <c r="F9747" t="e">
        <f>VLOOKUP(A9747, 'Physical Activity Data '!A:B,2,FALSE)</f>
        <v>#N/A</v>
      </c>
      <c r="G9747">
        <f>VLOOKUP(A9747,'Telomere data '!A:B, 2,)</f>
        <v>1.0330196650000001</v>
      </c>
      <c r="H9747">
        <f>VLOOKUP(A9747, 'BMI Data'!A:B,2,FALSE)</f>
        <v>29.21</v>
      </c>
      <c r="I9747" t="e">
        <f>VLOOKUP(A9747, 'Physical Activity Data '!A:E,5,FALSE)</f>
        <v>#N/A</v>
      </c>
      <c r="J9747" t="e">
        <f>VLOOKUP(A9747, 'Physical Activity Data '!A:E,4,FALSE)</f>
        <v>#N/A</v>
      </c>
    </row>
    <row r="9748" spans="1:10" x14ac:dyDescent="0.25">
      <c r="A9748">
        <v>19712</v>
      </c>
      <c r="B9748" s="3">
        <f>VLOOKUP(A9748,'Demo Data'!A:E,2, TRUE)</f>
        <v>1</v>
      </c>
      <c r="C9748" s="3">
        <f>VLOOKUP(A9748,'Demo Data'!A:E,3, TRUE)</f>
        <v>6</v>
      </c>
      <c r="D9748" s="3">
        <f>VLOOKUP(A9748,'Demo Data'!A:E,4, TRUE)</f>
        <v>1</v>
      </c>
      <c r="E9748" s="3">
        <f>VLOOKUP(A9748,'Demo Data'!A:E,5, TRUE)</f>
        <v>1</v>
      </c>
      <c r="F9748" t="e">
        <f>VLOOKUP(A9748, 'Physical Activity Data '!A:B,2,FALSE)</f>
        <v>#N/A</v>
      </c>
      <c r="G9748" t="e">
        <f>VLOOKUP(A9748,'Telomere data '!A:B, 2,)</f>
        <v>#N/A</v>
      </c>
      <c r="H9748">
        <f>VLOOKUP(A9748, 'BMI Data'!A:B,2,FALSE)</f>
        <v>14.51</v>
      </c>
      <c r="I9748" t="e">
        <f>VLOOKUP(A9748, 'Physical Activity Data '!A:E,5,FALSE)</f>
        <v>#N/A</v>
      </c>
      <c r="J9748" t="e">
        <f>VLOOKUP(A9748, 'Physical Activity Data '!A:E,4,FALSE)</f>
        <v>#N/A</v>
      </c>
    </row>
    <row r="9749" spans="1:10" x14ac:dyDescent="0.25">
      <c r="A9749">
        <v>19713</v>
      </c>
      <c r="B9749" s="3">
        <f>VLOOKUP(A9749,'Demo Data'!A:E,2, TRUE)</f>
        <v>1</v>
      </c>
      <c r="C9749" s="3">
        <f>VLOOKUP(A9749,'Demo Data'!A:E,3, TRUE)</f>
        <v>38</v>
      </c>
      <c r="D9749" s="3">
        <f>VLOOKUP(A9749,'Demo Data'!A:E,4, TRUE)</f>
        <v>3</v>
      </c>
      <c r="E9749" s="3">
        <f>VLOOKUP(A9749,'Demo Data'!A:E,5, TRUE)</f>
        <v>3</v>
      </c>
      <c r="F9749">
        <f>VLOOKUP(A9749, 'Physical Activity Data '!A:B,2,FALSE)</f>
        <v>1</v>
      </c>
      <c r="G9749">
        <f>VLOOKUP(A9749,'Telomere data '!A:B, 2,)</f>
        <v>0.74504919300000005</v>
      </c>
      <c r="H9749">
        <f>VLOOKUP(A9749, 'BMI Data'!A:B,2,FALSE)</f>
        <v>39.32</v>
      </c>
      <c r="I9749">
        <f>VLOOKUP(A9749, 'Physical Activity Data '!A:E,5,FALSE)</f>
        <v>3.5</v>
      </c>
      <c r="J9749">
        <f>VLOOKUP(A9749, 'Physical Activity Data '!A:E,4,FALSE)</f>
        <v>90</v>
      </c>
    </row>
    <row r="9750" spans="1:10" x14ac:dyDescent="0.25">
      <c r="A9750">
        <v>19714</v>
      </c>
      <c r="B9750" s="3">
        <f>VLOOKUP(A9750,'Demo Data'!A:E,2, TRUE)</f>
        <v>1</v>
      </c>
      <c r="C9750" s="3">
        <f>VLOOKUP(A9750,'Demo Data'!A:E,3, TRUE)</f>
        <v>75</v>
      </c>
      <c r="D9750" s="3">
        <f>VLOOKUP(A9750,'Demo Data'!A:E,4, TRUE)</f>
        <v>3</v>
      </c>
      <c r="E9750" s="3">
        <f>VLOOKUP(A9750,'Demo Data'!A:E,5, TRUE)</f>
        <v>1</v>
      </c>
      <c r="F9750" t="e">
        <f>VLOOKUP(A9750, 'Physical Activity Data '!A:B,2,FALSE)</f>
        <v>#N/A</v>
      </c>
      <c r="G9750">
        <f>VLOOKUP(A9750,'Telomere data '!A:B, 2,)</f>
        <v>0.68854198499999997</v>
      </c>
      <c r="H9750">
        <f>VLOOKUP(A9750, 'BMI Data'!A:B,2,FALSE)</f>
        <v>29.48</v>
      </c>
      <c r="I9750" t="e">
        <f>VLOOKUP(A9750, 'Physical Activity Data '!A:E,5,FALSE)</f>
        <v>#N/A</v>
      </c>
      <c r="J9750" t="e">
        <f>VLOOKUP(A9750, 'Physical Activity Data '!A:E,4,FALSE)</f>
        <v>#N/A</v>
      </c>
    </row>
    <row r="9751" spans="1:10" x14ac:dyDescent="0.25">
      <c r="A9751">
        <v>19715</v>
      </c>
      <c r="B9751" s="3">
        <f>VLOOKUP(A9751,'Demo Data'!A:E,2, TRUE)</f>
        <v>2</v>
      </c>
      <c r="C9751" s="3">
        <f>VLOOKUP(A9751,'Demo Data'!A:E,3, TRUE)</f>
        <v>21</v>
      </c>
      <c r="D9751" s="3">
        <f>VLOOKUP(A9751,'Demo Data'!A:E,4, TRUE)</f>
        <v>4</v>
      </c>
      <c r="E9751" s="3">
        <f>VLOOKUP(A9751,'Demo Data'!A:E,5, TRUE)</f>
        <v>2</v>
      </c>
      <c r="F9751" t="e">
        <f>VLOOKUP(A9751, 'Physical Activity Data '!A:B,2,FALSE)</f>
        <v>#N/A</v>
      </c>
      <c r="G9751">
        <f>VLOOKUP(A9751,'Telomere data '!A:B, 2,)</f>
        <v>1.230489859</v>
      </c>
      <c r="H9751">
        <f>VLOOKUP(A9751, 'BMI Data'!A:B,2,FALSE)</f>
        <v>26.29</v>
      </c>
      <c r="I9751" t="e">
        <f>VLOOKUP(A9751, 'Physical Activity Data '!A:E,5,FALSE)</f>
        <v>#N/A</v>
      </c>
      <c r="J9751" t="e">
        <f>VLOOKUP(A9751, 'Physical Activity Data '!A:E,4,FALSE)</f>
        <v>#N/A</v>
      </c>
    </row>
    <row r="9752" spans="1:10" x14ac:dyDescent="0.25">
      <c r="A9752">
        <v>19716</v>
      </c>
      <c r="B9752" s="3">
        <f>VLOOKUP(A9752,'Demo Data'!A:E,2, TRUE)</f>
        <v>2</v>
      </c>
      <c r="C9752" s="3">
        <f>VLOOKUP(A9752,'Demo Data'!A:E,3, TRUE)</f>
        <v>57</v>
      </c>
      <c r="D9752" s="3">
        <f>VLOOKUP(A9752,'Demo Data'!A:E,4, TRUE)</f>
        <v>3</v>
      </c>
      <c r="E9752" s="3">
        <f>VLOOKUP(A9752,'Demo Data'!A:E,5, TRUE)</f>
        <v>1</v>
      </c>
      <c r="F9752" t="e">
        <f>VLOOKUP(A9752, 'Physical Activity Data '!A:B,2,FALSE)</f>
        <v>#N/A</v>
      </c>
      <c r="G9752">
        <f>VLOOKUP(A9752,'Telomere data '!A:B, 2,)</f>
        <v>0.77679825599999996</v>
      </c>
      <c r="H9752">
        <f>VLOOKUP(A9752, 'BMI Data'!A:B,2,FALSE)</f>
        <v>48.37</v>
      </c>
      <c r="I9752" t="e">
        <f>VLOOKUP(A9752, 'Physical Activity Data '!A:E,5,FALSE)</f>
        <v>#N/A</v>
      </c>
      <c r="J9752" t="e">
        <f>VLOOKUP(A9752, 'Physical Activity Data '!A:E,4,FALSE)</f>
        <v>#N/A</v>
      </c>
    </row>
    <row r="9753" spans="1:10" x14ac:dyDescent="0.25">
      <c r="A9753">
        <v>19717</v>
      </c>
      <c r="B9753" s="3">
        <f>VLOOKUP(A9753,'Demo Data'!A:E,2, TRUE)</f>
        <v>2</v>
      </c>
      <c r="C9753" s="3">
        <f>VLOOKUP(A9753,'Demo Data'!A:E,3, TRUE)</f>
        <v>58</v>
      </c>
      <c r="D9753" s="3">
        <f>VLOOKUP(A9753,'Demo Data'!A:E,4, TRUE)</f>
        <v>4</v>
      </c>
      <c r="E9753" s="3">
        <f>VLOOKUP(A9753,'Demo Data'!A:E,5, TRUE)</f>
        <v>1</v>
      </c>
      <c r="F9753">
        <f>VLOOKUP(A9753, 'Physical Activity Data '!A:B,2,FALSE)</f>
        <v>2</v>
      </c>
      <c r="G9753">
        <f>VLOOKUP(A9753,'Telomere data '!A:B, 2,)</f>
        <v>1.2069081930000001</v>
      </c>
      <c r="H9753">
        <f>VLOOKUP(A9753, 'BMI Data'!A:B,2,FALSE)</f>
        <v>39.49</v>
      </c>
      <c r="I9753">
        <f>VLOOKUP(A9753, 'Physical Activity Data '!A:E,5,FALSE)</f>
        <v>5</v>
      </c>
      <c r="J9753">
        <f>VLOOKUP(A9753, 'Physical Activity Data '!A:E,4,FALSE)</f>
        <v>60</v>
      </c>
    </row>
    <row r="9754" spans="1:10" x14ac:dyDescent="0.25">
      <c r="A9754">
        <v>19718</v>
      </c>
      <c r="B9754" s="3">
        <f>VLOOKUP(A9754,'Demo Data'!A:E,2, TRUE)</f>
        <v>2</v>
      </c>
      <c r="C9754" s="3">
        <f>VLOOKUP(A9754,'Demo Data'!A:E,3, TRUE)</f>
        <v>9</v>
      </c>
      <c r="D9754" s="3">
        <f>VLOOKUP(A9754,'Demo Data'!A:E,4, TRUE)</f>
        <v>4</v>
      </c>
      <c r="E9754" s="3">
        <f>VLOOKUP(A9754,'Demo Data'!A:E,5, TRUE)</f>
        <v>1</v>
      </c>
      <c r="F9754" t="e">
        <f>VLOOKUP(A9754, 'Physical Activity Data '!A:B,2,FALSE)</f>
        <v>#N/A</v>
      </c>
      <c r="G9754" t="e">
        <f>VLOOKUP(A9754,'Telomere data '!A:B, 2,)</f>
        <v>#N/A</v>
      </c>
      <c r="H9754">
        <f>VLOOKUP(A9754, 'BMI Data'!A:B,2,FALSE)</f>
        <v>32.229999999999997</v>
      </c>
      <c r="I9754" t="e">
        <f>VLOOKUP(A9754, 'Physical Activity Data '!A:E,5,FALSE)</f>
        <v>#N/A</v>
      </c>
      <c r="J9754" t="e">
        <f>VLOOKUP(A9754, 'Physical Activity Data '!A:E,4,FALSE)</f>
        <v>#N/A</v>
      </c>
    </row>
    <row r="9755" spans="1:10" x14ac:dyDescent="0.25">
      <c r="A9755">
        <v>19719</v>
      </c>
      <c r="B9755" s="3">
        <f>VLOOKUP(A9755,'Demo Data'!A:E,2, TRUE)</f>
        <v>1</v>
      </c>
      <c r="C9755" s="3">
        <f>VLOOKUP(A9755,'Demo Data'!A:E,3, TRUE)</f>
        <v>5</v>
      </c>
      <c r="D9755" s="3">
        <f>VLOOKUP(A9755,'Demo Data'!A:E,4, TRUE)</f>
        <v>4</v>
      </c>
      <c r="E9755" s="3" t="str">
        <f>VLOOKUP(A9755,'Demo Data'!A:E,5, TRUE)</f>
        <v>NA</v>
      </c>
      <c r="F9755" t="e">
        <f>VLOOKUP(A9755, 'Physical Activity Data '!A:B,2,FALSE)</f>
        <v>#N/A</v>
      </c>
      <c r="G9755" t="e">
        <f>VLOOKUP(A9755,'Telomere data '!A:B, 2,)</f>
        <v>#N/A</v>
      </c>
      <c r="H9755" t="e">
        <f>VLOOKUP(A9755, 'BMI Data'!A:B,2,FALSE)</f>
        <v>#N/A</v>
      </c>
      <c r="I9755" t="e">
        <f>VLOOKUP(A9755, 'Physical Activity Data '!A:E,5,FALSE)</f>
        <v>#N/A</v>
      </c>
      <c r="J9755" t="e">
        <f>VLOOKUP(A9755, 'Physical Activity Data '!A:E,4,FALSE)</f>
        <v>#N/A</v>
      </c>
    </row>
    <row r="9756" spans="1:10" x14ac:dyDescent="0.25">
      <c r="A9756">
        <v>19720</v>
      </c>
      <c r="B9756" s="3">
        <f>VLOOKUP(A9756,'Demo Data'!A:E,2, TRUE)</f>
        <v>1</v>
      </c>
      <c r="C9756" s="3">
        <f>VLOOKUP(A9756,'Demo Data'!A:E,3, TRUE)</f>
        <v>19</v>
      </c>
      <c r="D9756" s="3">
        <f>VLOOKUP(A9756,'Demo Data'!A:E,4, TRUE)</f>
        <v>3</v>
      </c>
      <c r="E9756" s="3">
        <f>VLOOKUP(A9756,'Demo Data'!A:E,5, TRUE)</f>
        <v>1</v>
      </c>
      <c r="F9756">
        <f>VLOOKUP(A9756, 'Physical Activity Data '!A:B,2,FALSE)</f>
        <v>1</v>
      </c>
      <c r="G9756" t="e">
        <f>VLOOKUP(A9756,'Telomere data '!A:B, 2,)</f>
        <v>#N/A</v>
      </c>
      <c r="H9756">
        <f>VLOOKUP(A9756, 'BMI Data'!A:B,2,FALSE)</f>
        <v>19</v>
      </c>
      <c r="I9756">
        <f>VLOOKUP(A9756, 'Physical Activity Data '!A:E,5,FALSE)</f>
        <v>3.5</v>
      </c>
      <c r="J9756">
        <f>VLOOKUP(A9756, 'Physical Activity Data '!A:E,4,FALSE)</f>
        <v>45</v>
      </c>
    </row>
    <row r="9757" spans="1:10" x14ac:dyDescent="0.25">
      <c r="A9757">
        <v>19721</v>
      </c>
      <c r="B9757" s="3">
        <f>VLOOKUP(A9757,'Demo Data'!A:E,2, TRUE)</f>
        <v>2</v>
      </c>
      <c r="C9757" s="3">
        <f>VLOOKUP(A9757,'Demo Data'!A:E,3, TRUE)</f>
        <v>30</v>
      </c>
      <c r="D9757" s="3">
        <f>VLOOKUP(A9757,'Demo Data'!A:E,4, TRUE)</f>
        <v>1</v>
      </c>
      <c r="E9757" s="3">
        <f>VLOOKUP(A9757,'Demo Data'!A:E,5, TRUE)</f>
        <v>1</v>
      </c>
      <c r="F9757" t="e">
        <f>VLOOKUP(A9757, 'Physical Activity Data '!A:B,2,FALSE)</f>
        <v>#N/A</v>
      </c>
      <c r="G9757">
        <f>VLOOKUP(A9757,'Telomere data '!A:B, 2,)</f>
        <v>1.2677526750000001</v>
      </c>
      <c r="H9757">
        <f>VLOOKUP(A9757, 'BMI Data'!A:B,2,FALSE)</f>
        <v>24.37</v>
      </c>
      <c r="I9757" t="e">
        <f>VLOOKUP(A9757, 'Physical Activity Data '!A:E,5,FALSE)</f>
        <v>#N/A</v>
      </c>
      <c r="J9757" t="e">
        <f>VLOOKUP(A9757, 'Physical Activity Data '!A:E,4,FALSE)</f>
        <v>#N/A</v>
      </c>
    </row>
    <row r="9758" spans="1:10" x14ac:dyDescent="0.25">
      <c r="A9758">
        <v>19722</v>
      </c>
      <c r="B9758" s="3">
        <f>VLOOKUP(A9758,'Demo Data'!A:E,2, TRUE)</f>
        <v>2</v>
      </c>
      <c r="C9758" s="3">
        <f>VLOOKUP(A9758,'Demo Data'!A:E,3, TRUE)</f>
        <v>19</v>
      </c>
      <c r="D9758" s="3">
        <f>VLOOKUP(A9758,'Demo Data'!A:E,4, TRUE)</f>
        <v>1</v>
      </c>
      <c r="E9758" s="3">
        <f>VLOOKUP(A9758,'Demo Data'!A:E,5, TRUE)</f>
        <v>1</v>
      </c>
      <c r="F9758">
        <f>VLOOKUP(A9758, 'Physical Activity Data '!A:B,2,FALSE)</f>
        <v>1</v>
      </c>
      <c r="G9758" t="e">
        <f>VLOOKUP(A9758,'Telomere data '!A:B, 2,)</f>
        <v>#N/A</v>
      </c>
      <c r="H9758">
        <f>VLOOKUP(A9758, 'BMI Data'!A:B,2,FALSE)</f>
        <v>20.85</v>
      </c>
      <c r="I9758">
        <f>VLOOKUP(A9758, 'Physical Activity Data '!A:E,5,FALSE)</f>
        <v>6</v>
      </c>
      <c r="J9758">
        <f>VLOOKUP(A9758, 'Physical Activity Data '!A:E,4,FALSE)</f>
        <v>30</v>
      </c>
    </row>
    <row r="9759" spans="1:10" x14ac:dyDescent="0.25">
      <c r="A9759">
        <v>19723</v>
      </c>
      <c r="B9759" s="3">
        <f>VLOOKUP(A9759,'Demo Data'!A:E,2, TRUE)</f>
        <v>1</v>
      </c>
      <c r="C9759" s="3">
        <f>VLOOKUP(A9759,'Demo Data'!A:E,3, TRUE)</f>
        <v>27</v>
      </c>
      <c r="D9759" s="3">
        <f>VLOOKUP(A9759,'Demo Data'!A:E,4, TRUE)</f>
        <v>3</v>
      </c>
      <c r="E9759" s="3">
        <f>VLOOKUP(A9759,'Demo Data'!A:E,5, TRUE)</f>
        <v>3</v>
      </c>
      <c r="F9759">
        <f>VLOOKUP(A9759, 'Physical Activity Data '!A:B,2,FALSE)</f>
        <v>1</v>
      </c>
      <c r="G9759">
        <f>VLOOKUP(A9759,'Telomere data '!A:B, 2,)</f>
        <v>1.0929488119999999</v>
      </c>
      <c r="H9759">
        <f>VLOOKUP(A9759, 'BMI Data'!A:B,2,FALSE)</f>
        <v>27.3</v>
      </c>
      <c r="I9759">
        <f>VLOOKUP(A9759, 'Physical Activity Data '!A:E,5,FALSE)</f>
        <v>3.5</v>
      </c>
      <c r="J9759">
        <f>VLOOKUP(A9759, 'Physical Activity Data '!A:E,4,FALSE)</f>
        <v>60</v>
      </c>
    </row>
    <row r="9760" spans="1:10" x14ac:dyDescent="0.25">
      <c r="A9760">
        <v>19724</v>
      </c>
      <c r="B9760" s="3">
        <f>VLOOKUP(A9760,'Demo Data'!A:E,2, TRUE)</f>
        <v>1</v>
      </c>
      <c r="C9760" s="3">
        <f>VLOOKUP(A9760,'Demo Data'!A:E,3, TRUE)</f>
        <v>9</v>
      </c>
      <c r="D9760" s="3">
        <f>VLOOKUP(A9760,'Demo Data'!A:E,4, TRUE)</f>
        <v>1</v>
      </c>
      <c r="E9760" s="3">
        <f>VLOOKUP(A9760,'Demo Data'!A:E,5, TRUE)</f>
        <v>1</v>
      </c>
      <c r="F9760" t="e">
        <f>VLOOKUP(A9760, 'Physical Activity Data '!A:B,2,FALSE)</f>
        <v>#N/A</v>
      </c>
      <c r="G9760" t="e">
        <f>VLOOKUP(A9760,'Telomere data '!A:B, 2,)</f>
        <v>#N/A</v>
      </c>
      <c r="H9760">
        <f>VLOOKUP(A9760, 'BMI Data'!A:B,2,FALSE)</f>
        <v>24.21</v>
      </c>
      <c r="I9760" t="e">
        <f>VLOOKUP(A9760, 'Physical Activity Data '!A:E,5,FALSE)</f>
        <v>#N/A</v>
      </c>
      <c r="J9760" t="e">
        <f>VLOOKUP(A9760, 'Physical Activity Data '!A:E,4,FALSE)</f>
        <v>#N/A</v>
      </c>
    </row>
    <row r="9761" spans="1:10" x14ac:dyDescent="0.25">
      <c r="A9761">
        <v>19725</v>
      </c>
      <c r="B9761" s="3">
        <f>VLOOKUP(A9761,'Demo Data'!A:E,2, TRUE)</f>
        <v>2</v>
      </c>
      <c r="C9761" s="3">
        <f>VLOOKUP(A9761,'Demo Data'!A:E,3, TRUE)</f>
        <v>72</v>
      </c>
      <c r="D9761" s="3">
        <f>VLOOKUP(A9761,'Demo Data'!A:E,4, TRUE)</f>
        <v>3</v>
      </c>
      <c r="E9761" s="3">
        <f>VLOOKUP(A9761,'Demo Data'!A:E,5, TRUE)</f>
        <v>3</v>
      </c>
      <c r="F9761">
        <f>VLOOKUP(A9761, 'Physical Activity Data '!A:B,2,FALSE)</f>
        <v>2</v>
      </c>
      <c r="G9761">
        <f>VLOOKUP(A9761,'Telomere data '!A:B, 2,)</f>
        <v>0.98930293499999999</v>
      </c>
      <c r="H9761">
        <f>VLOOKUP(A9761, 'BMI Data'!A:B,2,FALSE)</f>
        <v>20.9</v>
      </c>
      <c r="I9761">
        <f>VLOOKUP(A9761, 'Physical Activity Data '!A:E,5,FALSE)</f>
        <v>5</v>
      </c>
      <c r="J9761">
        <f>VLOOKUP(A9761, 'Physical Activity Data '!A:E,4,FALSE)</f>
        <v>10</v>
      </c>
    </row>
    <row r="9762" spans="1:10" x14ac:dyDescent="0.25">
      <c r="A9762">
        <v>19726</v>
      </c>
      <c r="B9762" s="3">
        <f>VLOOKUP(A9762,'Demo Data'!A:E,2, TRUE)</f>
        <v>2</v>
      </c>
      <c r="C9762" s="3">
        <f>VLOOKUP(A9762,'Demo Data'!A:E,3, TRUE)</f>
        <v>11</v>
      </c>
      <c r="D9762" s="3">
        <f>VLOOKUP(A9762,'Demo Data'!A:E,4, TRUE)</f>
        <v>3</v>
      </c>
      <c r="E9762" s="3">
        <f>VLOOKUP(A9762,'Demo Data'!A:E,5, TRUE)</f>
        <v>1</v>
      </c>
      <c r="F9762" t="e">
        <f>VLOOKUP(A9762, 'Physical Activity Data '!A:B,2,FALSE)</f>
        <v>#N/A</v>
      </c>
      <c r="G9762" t="e">
        <f>VLOOKUP(A9762,'Telomere data '!A:B, 2,)</f>
        <v>#N/A</v>
      </c>
      <c r="H9762">
        <f>VLOOKUP(A9762, 'BMI Data'!A:B,2,FALSE)</f>
        <v>20.88</v>
      </c>
      <c r="I9762" t="e">
        <f>VLOOKUP(A9762, 'Physical Activity Data '!A:E,5,FALSE)</f>
        <v>#N/A</v>
      </c>
      <c r="J9762" t="e">
        <f>VLOOKUP(A9762, 'Physical Activity Data '!A:E,4,FALSE)</f>
        <v>#N/A</v>
      </c>
    </row>
    <row r="9763" spans="1:10" x14ac:dyDescent="0.25">
      <c r="A9763">
        <v>19727</v>
      </c>
      <c r="B9763" s="3">
        <f>VLOOKUP(A9763,'Demo Data'!A:E,2, TRUE)</f>
        <v>1</v>
      </c>
      <c r="C9763" s="3">
        <f>VLOOKUP(A9763,'Demo Data'!A:E,3, TRUE)</f>
        <v>47</v>
      </c>
      <c r="D9763" s="3">
        <f>VLOOKUP(A9763,'Demo Data'!A:E,4, TRUE)</f>
        <v>5</v>
      </c>
      <c r="E9763" s="3">
        <f>VLOOKUP(A9763,'Demo Data'!A:E,5, TRUE)</f>
        <v>1</v>
      </c>
      <c r="F9763" t="e">
        <f>VLOOKUP(A9763, 'Physical Activity Data '!A:B,2,FALSE)</f>
        <v>#N/A</v>
      </c>
      <c r="G9763" t="e">
        <f>VLOOKUP(A9763,'Telomere data '!A:B, 2,)</f>
        <v>#N/A</v>
      </c>
      <c r="H9763" t="str">
        <f>VLOOKUP(A9763, 'BMI Data'!A:B,2,FALSE)</f>
        <v>NA</v>
      </c>
      <c r="I9763" t="e">
        <f>VLOOKUP(A9763, 'Physical Activity Data '!A:E,5,FALSE)</f>
        <v>#N/A</v>
      </c>
      <c r="J9763" t="e">
        <f>VLOOKUP(A9763, 'Physical Activity Data '!A:E,4,FALSE)</f>
        <v>#N/A</v>
      </c>
    </row>
    <row r="9764" spans="1:10" x14ac:dyDescent="0.25">
      <c r="A9764">
        <v>19728</v>
      </c>
      <c r="B9764" s="3">
        <f>VLOOKUP(A9764,'Demo Data'!A:E,2, TRUE)</f>
        <v>2</v>
      </c>
      <c r="C9764" s="3">
        <f>VLOOKUP(A9764,'Demo Data'!A:E,3, TRUE)</f>
        <v>0</v>
      </c>
      <c r="D9764" s="3">
        <f>VLOOKUP(A9764,'Demo Data'!A:E,4, TRUE)</f>
        <v>1</v>
      </c>
      <c r="E9764" s="3" t="str">
        <f>VLOOKUP(A9764,'Demo Data'!A:E,5, TRUE)</f>
        <v>NA</v>
      </c>
      <c r="F9764" t="e">
        <f>VLOOKUP(A9764, 'Physical Activity Data '!A:B,2,FALSE)</f>
        <v>#N/A</v>
      </c>
      <c r="G9764" t="e">
        <f>VLOOKUP(A9764,'Telomere data '!A:B, 2,)</f>
        <v>#N/A</v>
      </c>
      <c r="H9764" t="str">
        <f>VLOOKUP(A9764, 'BMI Data'!A:B,2,FALSE)</f>
        <v>NA</v>
      </c>
      <c r="I9764" t="e">
        <f>VLOOKUP(A9764, 'Physical Activity Data '!A:E,5,FALSE)</f>
        <v>#N/A</v>
      </c>
      <c r="J9764" t="e">
        <f>VLOOKUP(A9764, 'Physical Activity Data '!A:E,4,FALSE)</f>
        <v>#N/A</v>
      </c>
    </row>
    <row r="9765" spans="1:10" x14ac:dyDescent="0.25">
      <c r="A9765">
        <v>19729</v>
      </c>
      <c r="B9765" s="3">
        <f>VLOOKUP(A9765,'Demo Data'!A:E,2, TRUE)</f>
        <v>2</v>
      </c>
      <c r="C9765" s="3">
        <f>VLOOKUP(A9765,'Demo Data'!A:E,3, TRUE)</f>
        <v>49</v>
      </c>
      <c r="D9765" s="3">
        <f>VLOOKUP(A9765,'Demo Data'!A:E,4, TRUE)</f>
        <v>4</v>
      </c>
      <c r="E9765" s="3">
        <f>VLOOKUP(A9765,'Demo Data'!A:E,5, TRUE)</f>
        <v>1</v>
      </c>
      <c r="F9765" t="e">
        <f>VLOOKUP(A9765, 'Physical Activity Data '!A:B,2,FALSE)</f>
        <v>#N/A</v>
      </c>
      <c r="G9765">
        <f>VLOOKUP(A9765,'Telomere data '!A:B, 2,)</f>
        <v>1.2389272929999999</v>
      </c>
      <c r="H9765">
        <f>VLOOKUP(A9765, 'BMI Data'!A:B,2,FALSE)</f>
        <v>46.86</v>
      </c>
      <c r="I9765" t="e">
        <f>VLOOKUP(A9765, 'Physical Activity Data '!A:E,5,FALSE)</f>
        <v>#N/A</v>
      </c>
      <c r="J9765" t="e">
        <f>VLOOKUP(A9765, 'Physical Activity Data '!A:E,4,FALSE)</f>
        <v>#N/A</v>
      </c>
    </row>
    <row r="9766" spans="1:10" x14ac:dyDescent="0.25">
      <c r="A9766">
        <v>19730</v>
      </c>
      <c r="B9766" s="3">
        <f>VLOOKUP(A9766,'Demo Data'!A:E,2, TRUE)</f>
        <v>1</v>
      </c>
      <c r="C9766" s="3">
        <f>VLOOKUP(A9766,'Demo Data'!A:E,3, TRUE)</f>
        <v>34</v>
      </c>
      <c r="D9766" s="3">
        <f>VLOOKUP(A9766,'Demo Data'!A:E,4, TRUE)</f>
        <v>1</v>
      </c>
      <c r="E9766" s="3">
        <f>VLOOKUP(A9766,'Demo Data'!A:E,5, TRUE)</f>
        <v>1</v>
      </c>
      <c r="F9766">
        <f>VLOOKUP(A9766, 'Physical Activity Data '!A:B,2,FALSE)</f>
        <v>1</v>
      </c>
      <c r="G9766">
        <f>VLOOKUP(A9766,'Telomere data '!A:B, 2,)</f>
        <v>1.4005251780000001</v>
      </c>
      <c r="H9766">
        <f>VLOOKUP(A9766, 'BMI Data'!A:B,2,FALSE)</f>
        <v>28.69</v>
      </c>
      <c r="I9766">
        <f>VLOOKUP(A9766, 'Physical Activity Data '!A:E,5,FALSE)</f>
        <v>4</v>
      </c>
      <c r="J9766">
        <f>VLOOKUP(A9766, 'Physical Activity Data '!A:E,4,FALSE)</f>
        <v>480</v>
      </c>
    </row>
    <row r="9767" spans="1:10" x14ac:dyDescent="0.25">
      <c r="A9767">
        <v>19731</v>
      </c>
      <c r="B9767" s="3">
        <f>VLOOKUP(A9767,'Demo Data'!A:E,2, TRUE)</f>
        <v>1</v>
      </c>
      <c r="C9767" s="3">
        <f>VLOOKUP(A9767,'Demo Data'!A:E,3, TRUE)</f>
        <v>67</v>
      </c>
      <c r="D9767" s="3">
        <f>VLOOKUP(A9767,'Demo Data'!A:E,4, TRUE)</f>
        <v>1</v>
      </c>
      <c r="E9767" s="3">
        <f>VLOOKUP(A9767,'Demo Data'!A:E,5, TRUE)</f>
        <v>1</v>
      </c>
      <c r="F9767" t="e">
        <f>VLOOKUP(A9767, 'Physical Activity Data '!A:B,2,FALSE)</f>
        <v>#N/A</v>
      </c>
      <c r="G9767">
        <f>VLOOKUP(A9767,'Telomere data '!A:B, 2,)</f>
        <v>0.76899415699999996</v>
      </c>
      <c r="H9767">
        <f>VLOOKUP(A9767, 'BMI Data'!A:B,2,FALSE)</f>
        <v>23.78</v>
      </c>
      <c r="I9767" t="e">
        <f>VLOOKUP(A9767, 'Physical Activity Data '!A:E,5,FALSE)</f>
        <v>#N/A</v>
      </c>
      <c r="J9767" t="e">
        <f>VLOOKUP(A9767, 'Physical Activity Data '!A:E,4,FALSE)</f>
        <v>#N/A</v>
      </c>
    </row>
    <row r="9768" spans="1:10" x14ac:dyDescent="0.25">
      <c r="A9768">
        <v>19732</v>
      </c>
      <c r="B9768" s="3">
        <f>VLOOKUP(A9768,'Demo Data'!A:E,2, TRUE)</f>
        <v>2</v>
      </c>
      <c r="C9768" s="3">
        <f>VLOOKUP(A9768,'Demo Data'!A:E,3, TRUE)</f>
        <v>43</v>
      </c>
      <c r="D9768" s="3">
        <f>VLOOKUP(A9768,'Demo Data'!A:E,4, TRUE)</f>
        <v>4</v>
      </c>
      <c r="E9768" s="3">
        <f>VLOOKUP(A9768,'Demo Data'!A:E,5, TRUE)</f>
        <v>3</v>
      </c>
      <c r="F9768" t="e">
        <f>VLOOKUP(A9768, 'Physical Activity Data '!A:B,2,FALSE)</f>
        <v>#N/A</v>
      </c>
      <c r="G9768">
        <f>VLOOKUP(A9768,'Telomere data '!A:B, 2,)</f>
        <v>0.79725429999999997</v>
      </c>
      <c r="H9768" t="str">
        <f>VLOOKUP(A9768, 'BMI Data'!A:B,2,FALSE)</f>
        <v>NA</v>
      </c>
      <c r="I9768" t="e">
        <f>VLOOKUP(A9768, 'Physical Activity Data '!A:E,5,FALSE)</f>
        <v>#N/A</v>
      </c>
      <c r="J9768" t="e">
        <f>VLOOKUP(A9768, 'Physical Activity Data '!A:E,4,FALSE)</f>
        <v>#N/A</v>
      </c>
    </row>
    <row r="9769" spans="1:10" x14ac:dyDescent="0.25">
      <c r="A9769">
        <v>19733</v>
      </c>
      <c r="B9769" s="3">
        <f>VLOOKUP(A9769,'Demo Data'!A:E,2, TRUE)</f>
        <v>1</v>
      </c>
      <c r="C9769" s="3">
        <f>VLOOKUP(A9769,'Demo Data'!A:E,3, TRUE)</f>
        <v>10</v>
      </c>
      <c r="D9769" s="3">
        <f>VLOOKUP(A9769,'Demo Data'!A:E,4, TRUE)</f>
        <v>5</v>
      </c>
      <c r="E9769" s="3">
        <f>VLOOKUP(A9769,'Demo Data'!A:E,5, TRUE)</f>
        <v>1</v>
      </c>
      <c r="F9769" t="e">
        <f>VLOOKUP(A9769, 'Physical Activity Data '!A:B,2,FALSE)</f>
        <v>#N/A</v>
      </c>
      <c r="G9769" t="e">
        <f>VLOOKUP(A9769,'Telomere data '!A:B, 2,)</f>
        <v>#N/A</v>
      </c>
      <c r="H9769" t="e">
        <f>VLOOKUP(A9769, 'BMI Data'!A:B,2,FALSE)</f>
        <v>#N/A</v>
      </c>
      <c r="I9769" t="e">
        <f>VLOOKUP(A9769, 'Physical Activity Data '!A:E,5,FALSE)</f>
        <v>#N/A</v>
      </c>
      <c r="J9769" t="e">
        <f>VLOOKUP(A9769, 'Physical Activity Data '!A:E,4,FALSE)</f>
        <v>#N/A</v>
      </c>
    </row>
    <row r="9770" spans="1:10" x14ac:dyDescent="0.25">
      <c r="A9770">
        <v>19734</v>
      </c>
      <c r="B9770" s="3">
        <f>VLOOKUP(A9770,'Demo Data'!A:E,2, TRUE)</f>
        <v>2</v>
      </c>
      <c r="C9770" s="3">
        <f>VLOOKUP(A9770,'Demo Data'!A:E,3, TRUE)</f>
        <v>6</v>
      </c>
      <c r="D9770" s="3">
        <f>VLOOKUP(A9770,'Demo Data'!A:E,4, TRUE)</f>
        <v>5</v>
      </c>
      <c r="E9770" s="3">
        <f>VLOOKUP(A9770,'Demo Data'!A:E,5, TRUE)</f>
        <v>1</v>
      </c>
      <c r="F9770" t="e">
        <f>VLOOKUP(A9770, 'Physical Activity Data '!A:B,2,FALSE)</f>
        <v>#N/A</v>
      </c>
      <c r="G9770" t="e">
        <f>VLOOKUP(A9770,'Telomere data '!A:B, 2,)</f>
        <v>#N/A</v>
      </c>
      <c r="H9770" t="e">
        <f>VLOOKUP(A9770, 'BMI Data'!A:B,2,FALSE)</f>
        <v>#N/A</v>
      </c>
      <c r="I9770" t="e">
        <f>VLOOKUP(A9770, 'Physical Activity Data '!A:E,5,FALSE)</f>
        <v>#N/A</v>
      </c>
      <c r="J9770" t="e">
        <f>VLOOKUP(A9770, 'Physical Activity Data '!A:E,4,FALSE)</f>
        <v>#N/A</v>
      </c>
    </row>
    <row r="9771" spans="1:10" x14ac:dyDescent="0.25">
      <c r="A9771">
        <v>19735</v>
      </c>
      <c r="B9771" s="3">
        <f>VLOOKUP(A9771,'Demo Data'!A:E,2, TRUE)</f>
        <v>1</v>
      </c>
      <c r="C9771" s="3">
        <f>VLOOKUP(A9771,'Demo Data'!A:E,3, TRUE)</f>
        <v>11</v>
      </c>
      <c r="D9771" s="3">
        <f>VLOOKUP(A9771,'Demo Data'!A:E,4, TRUE)</f>
        <v>4</v>
      </c>
      <c r="E9771" s="3">
        <f>VLOOKUP(A9771,'Demo Data'!A:E,5, TRUE)</f>
        <v>1</v>
      </c>
      <c r="F9771" t="e">
        <f>VLOOKUP(A9771, 'Physical Activity Data '!A:B,2,FALSE)</f>
        <v>#N/A</v>
      </c>
      <c r="G9771" t="e">
        <f>VLOOKUP(A9771,'Telomere data '!A:B, 2,)</f>
        <v>#N/A</v>
      </c>
      <c r="H9771">
        <f>VLOOKUP(A9771, 'BMI Data'!A:B,2,FALSE)</f>
        <v>28.37</v>
      </c>
      <c r="I9771" t="e">
        <f>VLOOKUP(A9771, 'Physical Activity Data '!A:E,5,FALSE)</f>
        <v>#N/A</v>
      </c>
      <c r="J9771" t="e">
        <f>VLOOKUP(A9771, 'Physical Activity Data '!A:E,4,FALSE)</f>
        <v>#N/A</v>
      </c>
    </row>
    <row r="9772" spans="1:10" x14ac:dyDescent="0.25">
      <c r="A9772">
        <v>19736</v>
      </c>
      <c r="B9772" s="3">
        <f>VLOOKUP(A9772,'Demo Data'!A:E,2, TRUE)</f>
        <v>2</v>
      </c>
      <c r="C9772" s="3">
        <f>VLOOKUP(A9772,'Demo Data'!A:E,3, TRUE)</f>
        <v>11</v>
      </c>
      <c r="D9772" s="3">
        <f>VLOOKUP(A9772,'Demo Data'!A:E,4, TRUE)</f>
        <v>1</v>
      </c>
      <c r="E9772" s="3">
        <f>VLOOKUP(A9772,'Demo Data'!A:E,5, TRUE)</f>
        <v>1</v>
      </c>
      <c r="F9772" t="e">
        <f>VLOOKUP(A9772, 'Physical Activity Data '!A:B,2,FALSE)</f>
        <v>#N/A</v>
      </c>
      <c r="G9772" t="e">
        <f>VLOOKUP(A9772,'Telomere data '!A:B, 2,)</f>
        <v>#N/A</v>
      </c>
      <c r="H9772">
        <f>VLOOKUP(A9772, 'BMI Data'!A:B,2,FALSE)</f>
        <v>19.989999999999998</v>
      </c>
      <c r="I9772" t="e">
        <f>VLOOKUP(A9772, 'Physical Activity Data '!A:E,5,FALSE)</f>
        <v>#N/A</v>
      </c>
      <c r="J9772" t="e">
        <f>VLOOKUP(A9772, 'Physical Activity Data '!A:E,4,FALSE)</f>
        <v>#N/A</v>
      </c>
    </row>
    <row r="9773" spans="1:10" x14ac:dyDescent="0.25">
      <c r="A9773">
        <v>19737</v>
      </c>
      <c r="B9773" s="3">
        <f>VLOOKUP(A9773,'Demo Data'!A:E,2, TRUE)</f>
        <v>1</v>
      </c>
      <c r="C9773" s="3">
        <f>VLOOKUP(A9773,'Demo Data'!A:E,3, TRUE)</f>
        <v>16</v>
      </c>
      <c r="D9773" s="3">
        <f>VLOOKUP(A9773,'Demo Data'!A:E,4, TRUE)</f>
        <v>3</v>
      </c>
      <c r="E9773" s="3">
        <f>VLOOKUP(A9773,'Demo Data'!A:E,5, TRUE)</f>
        <v>1</v>
      </c>
      <c r="F9773">
        <f>VLOOKUP(A9773, 'Physical Activity Data '!A:B,2,FALSE)</f>
        <v>1</v>
      </c>
      <c r="G9773" t="e">
        <f>VLOOKUP(A9773,'Telomere data '!A:B, 2,)</f>
        <v>#N/A</v>
      </c>
      <c r="H9773">
        <f>VLOOKUP(A9773, 'BMI Data'!A:B,2,FALSE)</f>
        <v>19.21</v>
      </c>
      <c r="I9773">
        <f>VLOOKUP(A9773, 'Physical Activity Data '!A:E,5,FALSE)</f>
        <v>6</v>
      </c>
      <c r="J9773">
        <f>VLOOKUP(A9773, 'Physical Activity Data '!A:E,4,FALSE)</f>
        <v>30</v>
      </c>
    </row>
    <row r="9774" spans="1:10" x14ac:dyDescent="0.25">
      <c r="A9774">
        <v>19738</v>
      </c>
      <c r="B9774" s="3">
        <f>VLOOKUP(A9774,'Demo Data'!A:E,2, TRUE)</f>
        <v>1</v>
      </c>
      <c r="C9774" s="3">
        <f>VLOOKUP(A9774,'Demo Data'!A:E,3, TRUE)</f>
        <v>16</v>
      </c>
      <c r="D9774" s="3">
        <f>VLOOKUP(A9774,'Demo Data'!A:E,4, TRUE)</f>
        <v>1</v>
      </c>
      <c r="E9774" s="3">
        <f>VLOOKUP(A9774,'Demo Data'!A:E,5, TRUE)</f>
        <v>1</v>
      </c>
      <c r="F9774">
        <f>VLOOKUP(A9774, 'Physical Activity Data '!A:B,2,FALSE)</f>
        <v>2</v>
      </c>
      <c r="G9774" t="e">
        <f>VLOOKUP(A9774,'Telomere data '!A:B, 2,)</f>
        <v>#N/A</v>
      </c>
      <c r="H9774" t="e">
        <f>VLOOKUP(A9774, 'BMI Data'!A:B,2,FALSE)</f>
        <v>#N/A</v>
      </c>
      <c r="I9774">
        <f>VLOOKUP(A9774, 'Physical Activity Data '!A:E,5,FALSE)</f>
        <v>6</v>
      </c>
      <c r="J9774">
        <f>VLOOKUP(A9774, 'Physical Activity Data '!A:E,4,FALSE)</f>
        <v>90</v>
      </c>
    </row>
    <row r="9775" spans="1:10" x14ac:dyDescent="0.25">
      <c r="A9775">
        <v>19739</v>
      </c>
      <c r="B9775" s="3">
        <f>VLOOKUP(A9775,'Demo Data'!A:E,2, TRUE)</f>
        <v>1</v>
      </c>
      <c r="C9775" s="3">
        <f>VLOOKUP(A9775,'Demo Data'!A:E,3, TRUE)</f>
        <v>15</v>
      </c>
      <c r="D9775" s="3">
        <f>VLOOKUP(A9775,'Demo Data'!A:E,4, TRUE)</f>
        <v>3</v>
      </c>
      <c r="E9775" s="3">
        <f>VLOOKUP(A9775,'Demo Data'!A:E,5, TRUE)</f>
        <v>1</v>
      </c>
      <c r="F9775" t="e">
        <f>VLOOKUP(A9775, 'Physical Activity Data '!A:B,2,FALSE)</f>
        <v>#N/A</v>
      </c>
      <c r="G9775" t="e">
        <f>VLOOKUP(A9775,'Telomere data '!A:B, 2,)</f>
        <v>#N/A</v>
      </c>
      <c r="H9775" t="e">
        <f>VLOOKUP(A9775, 'BMI Data'!A:B,2,FALSE)</f>
        <v>#N/A</v>
      </c>
      <c r="I9775" t="e">
        <f>VLOOKUP(A9775, 'Physical Activity Data '!A:E,5,FALSE)</f>
        <v>#N/A</v>
      </c>
      <c r="J9775" t="e">
        <f>VLOOKUP(A9775, 'Physical Activity Data '!A:E,4,FALSE)</f>
        <v>#N/A</v>
      </c>
    </row>
    <row r="9776" spans="1:10" x14ac:dyDescent="0.25">
      <c r="A9776">
        <v>19740</v>
      </c>
      <c r="B9776" s="3">
        <f>VLOOKUP(A9776,'Demo Data'!A:E,2, TRUE)</f>
        <v>2</v>
      </c>
      <c r="C9776" s="3">
        <f>VLOOKUP(A9776,'Demo Data'!A:E,3, TRUE)</f>
        <v>18</v>
      </c>
      <c r="D9776" s="3">
        <f>VLOOKUP(A9776,'Demo Data'!A:E,4, TRUE)</f>
        <v>1</v>
      </c>
      <c r="E9776" s="3">
        <f>VLOOKUP(A9776,'Demo Data'!A:E,5, TRUE)</f>
        <v>1</v>
      </c>
      <c r="F9776">
        <f>VLOOKUP(A9776, 'Physical Activity Data '!A:B,2,FALSE)</f>
        <v>1</v>
      </c>
      <c r="G9776" t="e">
        <f>VLOOKUP(A9776,'Telomere data '!A:B, 2,)</f>
        <v>#N/A</v>
      </c>
      <c r="H9776">
        <f>VLOOKUP(A9776, 'BMI Data'!A:B,2,FALSE)</f>
        <v>19.27</v>
      </c>
      <c r="I9776">
        <f>VLOOKUP(A9776, 'Physical Activity Data '!A:E,5,FALSE)</f>
        <v>3.5</v>
      </c>
      <c r="J9776">
        <f>VLOOKUP(A9776, 'Physical Activity Data '!A:E,4,FALSE)</f>
        <v>30</v>
      </c>
    </row>
    <row r="9777" spans="1:10" x14ac:dyDescent="0.25">
      <c r="A9777">
        <v>19741</v>
      </c>
      <c r="B9777" s="3">
        <f>VLOOKUP(A9777,'Demo Data'!A:E,2, TRUE)</f>
        <v>1</v>
      </c>
      <c r="C9777" s="3">
        <f>VLOOKUP(A9777,'Demo Data'!A:E,3, TRUE)</f>
        <v>10</v>
      </c>
      <c r="D9777" s="3">
        <f>VLOOKUP(A9777,'Demo Data'!A:E,4, TRUE)</f>
        <v>4</v>
      </c>
      <c r="E9777" s="3">
        <f>VLOOKUP(A9777,'Demo Data'!A:E,5, TRUE)</f>
        <v>1</v>
      </c>
      <c r="F9777" t="e">
        <f>VLOOKUP(A9777, 'Physical Activity Data '!A:B,2,FALSE)</f>
        <v>#N/A</v>
      </c>
      <c r="G9777" t="e">
        <f>VLOOKUP(A9777,'Telomere data '!A:B, 2,)</f>
        <v>#N/A</v>
      </c>
      <c r="H9777">
        <f>VLOOKUP(A9777, 'BMI Data'!A:B,2,FALSE)</f>
        <v>15.35</v>
      </c>
      <c r="I9777" t="e">
        <f>VLOOKUP(A9777, 'Physical Activity Data '!A:E,5,FALSE)</f>
        <v>#N/A</v>
      </c>
      <c r="J9777" t="e">
        <f>VLOOKUP(A9777, 'Physical Activity Data '!A:E,4,FALSE)</f>
        <v>#N/A</v>
      </c>
    </row>
    <row r="9778" spans="1:10" x14ac:dyDescent="0.25">
      <c r="A9778">
        <v>19742</v>
      </c>
      <c r="B9778" s="3">
        <f>VLOOKUP(A9778,'Demo Data'!A:E,2, TRUE)</f>
        <v>2</v>
      </c>
      <c r="C9778" s="3">
        <f>VLOOKUP(A9778,'Demo Data'!A:E,3, TRUE)</f>
        <v>38</v>
      </c>
      <c r="D9778" s="3">
        <f>VLOOKUP(A9778,'Demo Data'!A:E,4, TRUE)</f>
        <v>3</v>
      </c>
      <c r="E9778" s="3">
        <f>VLOOKUP(A9778,'Demo Data'!A:E,5, TRUE)</f>
        <v>3</v>
      </c>
      <c r="F9778">
        <f>VLOOKUP(A9778, 'Physical Activity Data '!A:B,2,FALSE)</f>
        <v>1</v>
      </c>
      <c r="G9778">
        <f>VLOOKUP(A9778,'Telomere data '!A:B, 2,)</f>
        <v>0.99004795999999995</v>
      </c>
      <c r="H9778">
        <f>VLOOKUP(A9778, 'BMI Data'!A:B,2,FALSE)</f>
        <v>47.16</v>
      </c>
      <c r="I9778">
        <f>VLOOKUP(A9778, 'Physical Activity Data '!A:E,5,FALSE)</f>
        <v>4</v>
      </c>
      <c r="J9778">
        <f>VLOOKUP(A9778, 'Physical Activity Data '!A:E,4,FALSE)</f>
        <v>20</v>
      </c>
    </row>
    <row r="9779" spans="1:10" x14ac:dyDescent="0.25">
      <c r="A9779">
        <v>19743</v>
      </c>
      <c r="B9779" s="3">
        <f>VLOOKUP(A9779,'Demo Data'!A:E,2, TRUE)</f>
        <v>2</v>
      </c>
      <c r="C9779" s="3">
        <f>VLOOKUP(A9779,'Demo Data'!A:E,3, TRUE)</f>
        <v>56</v>
      </c>
      <c r="D9779" s="3">
        <f>VLOOKUP(A9779,'Demo Data'!A:E,4, TRUE)</f>
        <v>1</v>
      </c>
      <c r="E9779" s="3">
        <f>VLOOKUP(A9779,'Demo Data'!A:E,5, TRUE)</f>
        <v>2</v>
      </c>
      <c r="F9779">
        <f>VLOOKUP(A9779, 'Physical Activity Data '!A:B,2,FALSE)</f>
        <v>2</v>
      </c>
      <c r="G9779" t="e">
        <f>VLOOKUP(A9779,'Telomere data '!A:B, 2,)</f>
        <v>#N/A</v>
      </c>
      <c r="H9779">
        <f>VLOOKUP(A9779, 'BMI Data'!A:B,2,FALSE)</f>
        <v>25.38</v>
      </c>
      <c r="I9779">
        <f>VLOOKUP(A9779, 'Physical Activity Data '!A:E,5,FALSE)</f>
        <v>7</v>
      </c>
      <c r="J9779">
        <f>VLOOKUP(A9779, 'Physical Activity Data '!A:E,4,FALSE)</f>
        <v>15</v>
      </c>
    </row>
    <row r="9780" spans="1:10" x14ac:dyDescent="0.25">
      <c r="A9780">
        <v>19744</v>
      </c>
      <c r="B9780" s="3">
        <f>VLOOKUP(A9780,'Demo Data'!A:E,2, TRUE)</f>
        <v>1</v>
      </c>
      <c r="C9780" s="3">
        <f>VLOOKUP(A9780,'Demo Data'!A:E,3, TRUE)</f>
        <v>34</v>
      </c>
      <c r="D9780" s="3">
        <f>VLOOKUP(A9780,'Demo Data'!A:E,4, TRUE)</f>
        <v>1</v>
      </c>
      <c r="E9780" s="3">
        <f>VLOOKUP(A9780,'Demo Data'!A:E,5, TRUE)</f>
        <v>3</v>
      </c>
      <c r="F9780">
        <f>VLOOKUP(A9780, 'Physical Activity Data '!A:B,2,FALSE)</f>
        <v>1</v>
      </c>
      <c r="G9780">
        <f>VLOOKUP(A9780,'Telomere data '!A:B, 2,)</f>
        <v>1.215032986</v>
      </c>
      <c r="H9780">
        <f>VLOOKUP(A9780, 'BMI Data'!A:B,2,FALSE)</f>
        <v>26.92</v>
      </c>
      <c r="I9780">
        <f>VLOOKUP(A9780, 'Physical Activity Data '!A:E,5,FALSE)</f>
        <v>3.5</v>
      </c>
      <c r="J9780">
        <f>VLOOKUP(A9780, 'Physical Activity Data '!A:E,4,FALSE)</f>
        <v>20</v>
      </c>
    </row>
    <row r="9781" spans="1:10" x14ac:dyDescent="0.25">
      <c r="A9781">
        <v>19745</v>
      </c>
      <c r="B9781" s="3">
        <f>VLOOKUP(A9781,'Demo Data'!A:E,2, TRUE)</f>
        <v>2</v>
      </c>
      <c r="C9781" s="3">
        <f>VLOOKUP(A9781,'Demo Data'!A:E,3, TRUE)</f>
        <v>19</v>
      </c>
      <c r="D9781" s="3">
        <f>VLOOKUP(A9781,'Demo Data'!A:E,4, TRUE)</f>
        <v>4</v>
      </c>
      <c r="E9781" s="3">
        <f>VLOOKUP(A9781,'Demo Data'!A:E,5, TRUE)</f>
        <v>3</v>
      </c>
      <c r="F9781">
        <f>VLOOKUP(A9781, 'Physical Activity Data '!A:B,2,FALSE)</f>
        <v>2</v>
      </c>
      <c r="G9781" t="e">
        <f>VLOOKUP(A9781,'Telomere data '!A:B, 2,)</f>
        <v>#N/A</v>
      </c>
      <c r="H9781">
        <f>VLOOKUP(A9781, 'BMI Data'!A:B,2,FALSE)</f>
        <v>21.03</v>
      </c>
      <c r="I9781">
        <f>VLOOKUP(A9781, 'Physical Activity Data '!A:E,5,FALSE)</f>
        <v>7</v>
      </c>
      <c r="J9781">
        <f>VLOOKUP(A9781, 'Physical Activity Data '!A:E,4,FALSE)</f>
        <v>60</v>
      </c>
    </row>
    <row r="9782" spans="1:10" x14ac:dyDescent="0.25">
      <c r="A9782">
        <v>19746</v>
      </c>
      <c r="B9782" s="3">
        <f>VLOOKUP(A9782,'Demo Data'!A:E,2, TRUE)</f>
        <v>2</v>
      </c>
      <c r="C9782" s="3">
        <f>VLOOKUP(A9782,'Demo Data'!A:E,3, TRUE)</f>
        <v>0</v>
      </c>
      <c r="D9782" s="3">
        <f>VLOOKUP(A9782,'Demo Data'!A:E,4, TRUE)</f>
        <v>4</v>
      </c>
      <c r="E9782" s="3" t="str">
        <f>VLOOKUP(A9782,'Demo Data'!A:E,5, TRUE)</f>
        <v>NA</v>
      </c>
      <c r="F9782" t="e">
        <f>VLOOKUP(A9782, 'Physical Activity Data '!A:B,2,FALSE)</f>
        <v>#N/A</v>
      </c>
      <c r="G9782" t="e">
        <f>VLOOKUP(A9782,'Telomere data '!A:B, 2,)</f>
        <v>#N/A</v>
      </c>
      <c r="H9782" t="str">
        <f>VLOOKUP(A9782, 'BMI Data'!A:B,2,FALSE)</f>
        <v>NA</v>
      </c>
      <c r="I9782" t="e">
        <f>VLOOKUP(A9782, 'Physical Activity Data '!A:E,5,FALSE)</f>
        <v>#N/A</v>
      </c>
      <c r="J9782" t="e">
        <f>VLOOKUP(A9782, 'Physical Activity Data '!A:E,4,FALSE)</f>
        <v>#N/A</v>
      </c>
    </row>
    <row r="9783" spans="1:10" x14ac:dyDescent="0.25">
      <c r="A9783">
        <v>19747</v>
      </c>
      <c r="B9783" s="3">
        <f>VLOOKUP(A9783,'Demo Data'!A:E,2, TRUE)</f>
        <v>2</v>
      </c>
      <c r="C9783" s="3">
        <f>VLOOKUP(A9783,'Demo Data'!A:E,3, TRUE)</f>
        <v>22</v>
      </c>
      <c r="D9783" s="3">
        <f>VLOOKUP(A9783,'Demo Data'!A:E,4, TRUE)</f>
        <v>3</v>
      </c>
      <c r="E9783" s="3">
        <f>VLOOKUP(A9783,'Demo Data'!A:E,5, TRUE)</f>
        <v>3</v>
      </c>
      <c r="F9783">
        <f>VLOOKUP(A9783, 'Physical Activity Data '!A:B,2,FALSE)</f>
        <v>1</v>
      </c>
      <c r="G9783">
        <f>VLOOKUP(A9783,'Telomere data '!A:B, 2,)</f>
        <v>1.0310063970000001</v>
      </c>
      <c r="H9783">
        <f>VLOOKUP(A9783, 'BMI Data'!A:B,2,FALSE)</f>
        <v>22.2</v>
      </c>
      <c r="I9783">
        <f>VLOOKUP(A9783, 'Physical Activity Data '!A:E,5,FALSE)</f>
        <v>3</v>
      </c>
      <c r="J9783">
        <f>VLOOKUP(A9783, 'Physical Activity Data '!A:E,4,FALSE)</f>
        <v>30</v>
      </c>
    </row>
    <row r="9784" spans="1:10" x14ac:dyDescent="0.25">
      <c r="A9784">
        <v>19748</v>
      </c>
      <c r="B9784" s="3">
        <f>VLOOKUP(A9784,'Demo Data'!A:E,2, TRUE)</f>
        <v>1</v>
      </c>
      <c r="C9784" s="3">
        <f>VLOOKUP(A9784,'Demo Data'!A:E,3, TRUE)</f>
        <v>3</v>
      </c>
      <c r="D9784" s="3">
        <f>VLOOKUP(A9784,'Demo Data'!A:E,4, TRUE)</f>
        <v>4</v>
      </c>
      <c r="E9784" s="3" t="str">
        <f>VLOOKUP(A9784,'Demo Data'!A:E,5, TRUE)</f>
        <v>NA</v>
      </c>
      <c r="F9784" t="e">
        <f>VLOOKUP(A9784, 'Physical Activity Data '!A:B,2,FALSE)</f>
        <v>#N/A</v>
      </c>
      <c r="G9784" t="e">
        <f>VLOOKUP(A9784,'Telomere data '!A:B, 2,)</f>
        <v>#N/A</v>
      </c>
      <c r="H9784" t="str">
        <f>VLOOKUP(A9784, 'BMI Data'!A:B,2,FALSE)</f>
        <v>NA</v>
      </c>
      <c r="I9784" t="e">
        <f>VLOOKUP(A9784, 'Physical Activity Data '!A:E,5,FALSE)</f>
        <v>#N/A</v>
      </c>
      <c r="J9784" t="e">
        <f>VLOOKUP(A9784, 'Physical Activity Data '!A:E,4,FALSE)</f>
        <v>#N/A</v>
      </c>
    </row>
    <row r="9785" spans="1:10" x14ac:dyDescent="0.25">
      <c r="A9785">
        <v>19749</v>
      </c>
      <c r="B9785" s="3">
        <f>VLOOKUP(A9785,'Demo Data'!A:E,2, TRUE)</f>
        <v>1</v>
      </c>
      <c r="C9785" s="3">
        <f>VLOOKUP(A9785,'Demo Data'!A:E,3, TRUE)</f>
        <v>72</v>
      </c>
      <c r="D9785" s="3">
        <f>VLOOKUP(A9785,'Demo Data'!A:E,4, TRUE)</f>
        <v>3</v>
      </c>
      <c r="E9785" s="3">
        <f>VLOOKUP(A9785,'Demo Data'!A:E,5, TRUE)</f>
        <v>3</v>
      </c>
      <c r="F9785" t="e">
        <f>VLOOKUP(A9785, 'Physical Activity Data '!A:B,2,FALSE)</f>
        <v>#N/A</v>
      </c>
      <c r="G9785" t="e">
        <f>VLOOKUP(A9785,'Telomere data '!A:B, 2,)</f>
        <v>#N/A</v>
      </c>
      <c r="H9785">
        <f>VLOOKUP(A9785, 'BMI Data'!A:B,2,FALSE)</f>
        <v>26.66</v>
      </c>
      <c r="I9785" t="e">
        <f>VLOOKUP(A9785, 'Physical Activity Data '!A:E,5,FALSE)</f>
        <v>#N/A</v>
      </c>
      <c r="J9785" t="e">
        <f>VLOOKUP(A9785, 'Physical Activity Data '!A:E,4,FALSE)</f>
        <v>#N/A</v>
      </c>
    </row>
    <row r="9786" spans="1:10" x14ac:dyDescent="0.25">
      <c r="A9786">
        <v>19750</v>
      </c>
      <c r="B9786" s="3">
        <f>VLOOKUP(A9786,'Demo Data'!A:E,2, TRUE)</f>
        <v>2</v>
      </c>
      <c r="C9786" s="3">
        <f>VLOOKUP(A9786,'Demo Data'!A:E,3, TRUE)</f>
        <v>2</v>
      </c>
      <c r="D9786" s="3">
        <f>VLOOKUP(A9786,'Demo Data'!A:E,4, TRUE)</f>
        <v>3</v>
      </c>
      <c r="E9786" s="3" t="str">
        <f>VLOOKUP(A9786,'Demo Data'!A:E,5, TRUE)</f>
        <v>NA</v>
      </c>
      <c r="F9786" t="e">
        <f>VLOOKUP(A9786, 'Physical Activity Data '!A:B,2,FALSE)</f>
        <v>#N/A</v>
      </c>
      <c r="G9786" t="e">
        <f>VLOOKUP(A9786,'Telomere data '!A:B, 2,)</f>
        <v>#N/A</v>
      </c>
      <c r="H9786" t="str">
        <f>VLOOKUP(A9786, 'BMI Data'!A:B,2,FALSE)</f>
        <v>NA</v>
      </c>
      <c r="I9786" t="e">
        <f>VLOOKUP(A9786, 'Physical Activity Data '!A:E,5,FALSE)</f>
        <v>#N/A</v>
      </c>
      <c r="J9786" t="e">
        <f>VLOOKUP(A9786, 'Physical Activity Data '!A:E,4,FALSE)</f>
        <v>#N/A</v>
      </c>
    </row>
    <row r="9787" spans="1:10" x14ac:dyDescent="0.25">
      <c r="A9787">
        <v>19751</v>
      </c>
      <c r="B9787" s="3">
        <f>VLOOKUP(A9787,'Demo Data'!A:E,2, TRUE)</f>
        <v>2</v>
      </c>
      <c r="C9787" s="3">
        <f>VLOOKUP(A9787,'Demo Data'!A:E,3, TRUE)</f>
        <v>32</v>
      </c>
      <c r="D9787" s="3">
        <f>VLOOKUP(A9787,'Demo Data'!A:E,4, TRUE)</f>
        <v>3</v>
      </c>
      <c r="E9787" s="3">
        <f>VLOOKUP(A9787,'Demo Data'!A:E,5, TRUE)</f>
        <v>3</v>
      </c>
      <c r="F9787">
        <f>VLOOKUP(A9787, 'Physical Activity Data '!A:B,2,FALSE)</f>
        <v>1</v>
      </c>
      <c r="G9787">
        <f>VLOOKUP(A9787,'Telomere data '!A:B, 2,)</f>
        <v>0.94914851300000003</v>
      </c>
      <c r="H9787">
        <f>VLOOKUP(A9787, 'BMI Data'!A:B,2,FALSE)</f>
        <v>19.91</v>
      </c>
      <c r="I9787">
        <f>VLOOKUP(A9787, 'Physical Activity Data '!A:E,5,FALSE)</f>
        <v>3.5</v>
      </c>
      <c r="J9787">
        <f>VLOOKUP(A9787, 'Physical Activity Data '!A:E,4,FALSE)</f>
        <v>300</v>
      </c>
    </row>
    <row r="9788" spans="1:10" x14ac:dyDescent="0.25">
      <c r="A9788">
        <v>19752</v>
      </c>
      <c r="B9788" s="3">
        <f>VLOOKUP(A9788,'Demo Data'!A:E,2, TRUE)</f>
        <v>1</v>
      </c>
      <c r="C9788" s="3">
        <f>VLOOKUP(A9788,'Demo Data'!A:E,3, TRUE)</f>
        <v>3</v>
      </c>
      <c r="D9788" s="3">
        <f>VLOOKUP(A9788,'Demo Data'!A:E,4, TRUE)</f>
        <v>1</v>
      </c>
      <c r="E9788" s="3" t="str">
        <f>VLOOKUP(A9788,'Demo Data'!A:E,5, TRUE)</f>
        <v>NA</v>
      </c>
      <c r="F9788" t="e">
        <f>VLOOKUP(A9788, 'Physical Activity Data '!A:B,2,FALSE)</f>
        <v>#N/A</v>
      </c>
      <c r="G9788" t="e">
        <f>VLOOKUP(A9788,'Telomere data '!A:B, 2,)</f>
        <v>#N/A</v>
      </c>
      <c r="H9788" t="str">
        <f>VLOOKUP(A9788, 'BMI Data'!A:B,2,FALSE)</f>
        <v>NA</v>
      </c>
      <c r="I9788" t="e">
        <f>VLOOKUP(A9788, 'Physical Activity Data '!A:E,5,FALSE)</f>
        <v>#N/A</v>
      </c>
      <c r="J9788" t="e">
        <f>VLOOKUP(A9788, 'Physical Activity Data '!A:E,4,FALSE)</f>
        <v>#N/A</v>
      </c>
    </row>
    <row r="9789" spans="1:10" x14ac:dyDescent="0.25">
      <c r="A9789">
        <v>19753</v>
      </c>
      <c r="B9789" s="3">
        <f>VLOOKUP(A9789,'Demo Data'!A:E,2, TRUE)</f>
        <v>1</v>
      </c>
      <c r="C9789" s="3">
        <f>VLOOKUP(A9789,'Demo Data'!A:E,3, TRUE)</f>
        <v>75</v>
      </c>
      <c r="D9789" s="3">
        <f>VLOOKUP(A9789,'Demo Data'!A:E,4, TRUE)</f>
        <v>3</v>
      </c>
      <c r="E9789" s="3">
        <f>VLOOKUP(A9789,'Demo Data'!A:E,5, TRUE)</f>
        <v>3</v>
      </c>
      <c r="F9789">
        <f>VLOOKUP(A9789, 'Physical Activity Data '!A:B,2,FALSE)</f>
        <v>1</v>
      </c>
      <c r="G9789">
        <f>VLOOKUP(A9789,'Telomere data '!A:B, 2,)</f>
        <v>0.602811023</v>
      </c>
      <c r="H9789">
        <f>VLOOKUP(A9789, 'BMI Data'!A:B,2,FALSE)</f>
        <v>25.09</v>
      </c>
      <c r="I9789">
        <f>VLOOKUP(A9789, 'Physical Activity Data '!A:E,5,FALSE)</f>
        <v>3.5</v>
      </c>
      <c r="J9789">
        <f>VLOOKUP(A9789, 'Physical Activity Data '!A:E,4,FALSE)</f>
        <v>40</v>
      </c>
    </row>
    <row r="9790" spans="1:10" x14ac:dyDescent="0.25">
      <c r="A9790">
        <v>19754</v>
      </c>
      <c r="B9790" s="3">
        <f>VLOOKUP(A9790,'Demo Data'!A:E,2, TRUE)</f>
        <v>2</v>
      </c>
      <c r="C9790" s="3">
        <f>VLOOKUP(A9790,'Demo Data'!A:E,3, TRUE)</f>
        <v>0</v>
      </c>
      <c r="D9790" s="3">
        <f>VLOOKUP(A9790,'Demo Data'!A:E,4, TRUE)</f>
        <v>5</v>
      </c>
      <c r="E9790" s="3" t="str">
        <f>VLOOKUP(A9790,'Demo Data'!A:E,5, TRUE)</f>
        <v>NA</v>
      </c>
      <c r="F9790" t="e">
        <f>VLOOKUP(A9790, 'Physical Activity Data '!A:B,2,FALSE)</f>
        <v>#N/A</v>
      </c>
      <c r="G9790" t="e">
        <f>VLOOKUP(A9790,'Telomere data '!A:B, 2,)</f>
        <v>#N/A</v>
      </c>
      <c r="H9790" t="str">
        <f>VLOOKUP(A9790, 'BMI Data'!A:B,2,FALSE)</f>
        <v>NA</v>
      </c>
      <c r="I9790" t="e">
        <f>VLOOKUP(A9790, 'Physical Activity Data '!A:E,5,FALSE)</f>
        <v>#N/A</v>
      </c>
      <c r="J9790" t="e">
        <f>VLOOKUP(A9790, 'Physical Activity Data '!A:E,4,FALSE)</f>
        <v>#N/A</v>
      </c>
    </row>
    <row r="9791" spans="1:10" x14ac:dyDescent="0.25">
      <c r="A9791">
        <v>19755</v>
      </c>
      <c r="B9791" s="3">
        <f>VLOOKUP(A9791,'Demo Data'!A:E,2, TRUE)</f>
        <v>2</v>
      </c>
      <c r="C9791" s="3">
        <f>VLOOKUP(A9791,'Demo Data'!A:E,3, TRUE)</f>
        <v>18</v>
      </c>
      <c r="D9791" s="3">
        <f>VLOOKUP(A9791,'Demo Data'!A:E,4, TRUE)</f>
        <v>3</v>
      </c>
      <c r="E9791" s="3">
        <f>VLOOKUP(A9791,'Demo Data'!A:E,5, TRUE)</f>
        <v>1</v>
      </c>
      <c r="F9791">
        <f>VLOOKUP(A9791, 'Physical Activity Data '!A:B,2,FALSE)</f>
        <v>1</v>
      </c>
      <c r="G9791" t="e">
        <f>VLOOKUP(A9791,'Telomere data '!A:B, 2,)</f>
        <v>#N/A</v>
      </c>
      <c r="H9791">
        <f>VLOOKUP(A9791, 'BMI Data'!A:B,2,FALSE)</f>
        <v>38.090000000000003</v>
      </c>
      <c r="I9791">
        <f>VLOOKUP(A9791, 'Physical Activity Data '!A:E,5,FALSE)</f>
        <v>6</v>
      </c>
      <c r="J9791">
        <f>VLOOKUP(A9791, 'Physical Activity Data '!A:E,4,FALSE)</f>
        <v>60</v>
      </c>
    </row>
    <row r="9792" spans="1:10" x14ac:dyDescent="0.25">
      <c r="A9792">
        <v>19756</v>
      </c>
      <c r="B9792" s="3">
        <f>VLOOKUP(A9792,'Demo Data'!A:E,2, TRUE)</f>
        <v>2</v>
      </c>
      <c r="C9792" s="3">
        <f>VLOOKUP(A9792,'Demo Data'!A:E,3, TRUE)</f>
        <v>63</v>
      </c>
      <c r="D9792" s="3">
        <f>VLOOKUP(A9792,'Demo Data'!A:E,4, TRUE)</f>
        <v>3</v>
      </c>
      <c r="E9792" s="3">
        <f>VLOOKUP(A9792,'Demo Data'!A:E,5, TRUE)</f>
        <v>3</v>
      </c>
      <c r="F9792" t="e">
        <f>VLOOKUP(A9792, 'Physical Activity Data '!A:B,2,FALSE)</f>
        <v>#N/A</v>
      </c>
      <c r="G9792">
        <f>VLOOKUP(A9792,'Telomere data '!A:B, 2,)</f>
        <v>0.69010092300000003</v>
      </c>
      <c r="H9792" t="str">
        <f>VLOOKUP(A9792, 'BMI Data'!A:B,2,FALSE)</f>
        <v>NA</v>
      </c>
      <c r="I9792" t="e">
        <f>VLOOKUP(A9792, 'Physical Activity Data '!A:E,5,FALSE)</f>
        <v>#N/A</v>
      </c>
      <c r="J9792" t="e">
        <f>VLOOKUP(A9792, 'Physical Activity Data '!A:E,4,FALSE)</f>
        <v>#N/A</v>
      </c>
    </row>
    <row r="9793" spans="1:10" x14ac:dyDescent="0.25">
      <c r="A9793">
        <v>19757</v>
      </c>
      <c r="B9793" s="3">
        <f>VLOOKUP(A9793,'Demo Data'!A:E,2, TRUE)</f>
        <v>1</v>
      </c>
      <c r="C9793" s="3">
        <f>VLOOKUP(A9793,'Demo Data'!A:E,3, TRUE)</f>
        <v>54</v>
      </c>
      <c r="D9793" s="3">
        <f>VLOOKUP(A9793,'Demo Data'!A:E,4, TRUE)</f>
        <v>3</v>
      </c>
      <c r="E9793" s="3">
        <f>VLOOKUP(A9793,'Demo Data'!A:E,5, TRUE)</f>
        <v>3</v>
      </c>
      <c r="F9793" t="e">
        <f>VLOOKUP(A9793, 'Physical Activity Data '!A:B,2,FALSE)</f>
        <v>#N/A</v>
      </c>
      <c r="G9793">
        <f>VLOOKUP(A9793,'Telomere data '!A:B, 2,)</f>
        <v>1.112717285</v>
      </c>
      <c r="H9793">
        <f>VLOOKUP(A9793, 'BMI Data'!A:B,2,FALSE)</f>
        <v>31.43</v>
      </c>
      <c r="I9793" t="e">
        <f>VLOOKUP(A9793, 'Physical Activity Data '!A:E,5,FALSE)</f>
        <v>#N/A</v>
      </c>
      <c r="J9793" t="e">
        <f>VLOOKUP(A9793, 'Physical Activity Data '!A:E,4,FALSE)</f>
        <v>#N/A</v>
      </c>
    </row>
    <row r="9794" spans="1:10" x14ac:dyDescent="0.25">
      <c r="A9794">
        <v>19758</v>
      </c>
      <c r="B9794" s="3">
        <f>VLOOKUP(A9794,'Demo Data'!A:E,2, TRUE)</f>
        <v>1</v>
      </c>
      <c r="C9794" s="3">
        <f>VLOOKUP(A9794,'Demo Data'!A:E,3, TRUE)</f>
        <v>10</v>
      </c>
      <c r="D9794" s="3">
        <f>VLOOKUP(A9794,'Demo Data'!A:E,4, TRUE)</f>
        <v>3</v>
      </c>
      <c r="E9794" s="3">
        <f>VLOOKUP(A9794,'Demo Data'!A:E,5, TRUE)</f>
        <v>1</v>
      </c>
      <c r="F9794" t="e">
        <f>VLOOKUP(A9794, 'Physical Activity Data '!A:B,2,FALSE)</f>
        <v>#N/A</v>
      </c>
      <c r="G9794" t="e">
        <f>VLOOKUP(A9794,'Telomere data '!A:B, 2,)</f>
        <v>#N/A</v>
      </c>
      <c r="H9794">
        <f>VLOOKUP(A9794, 'BMI Data'!A:B,2,FALSE)</f>
        <v>16.350000000000001</v>
      </c>
      <c r="I9794" t="e">
        <f>VLOOKUP(A9794, 'Physical Activity Data '!A:E,5,FALSE)</f>
        <v>#N/A</v>
      </c>
      <c r="J9794" t="e">
        <f>VLOOKUP(A9794, 'Physical Activity Data '!A:E,4,FALSE)</f>
        <v>#N/A</v>
      </c>
    </row>
    <row r="9795" spans="1:10" x14ac:dyDescent="0.25">
      <c r="A9795">
        <v>19759</v>
      </c>
      <c r="B9795" s="3">
        <f>VLOOKUP(A9795,'Demo Data'!A:E,2, TRUE)</f>
        <v>2</v>
      </c>
      <c r="C9795" s="3">
        <f>VLOOKUP(A9795,'Demo Data'!A:E,3, TRUE)</f>
        <v>17</v>
      </c>
      <c r="D9795" s="3">
        <f>VLOOKUP(A9795,'Demo Data'!A:E,4, TRUE)</f>
        <v>4</v>
      </c>
      <c r="E9795" s="3">
        <f>VLOOKUP(A9795,'Demo Data'!A:E,5, TRUE)</f>
        <v>1</v>
      </c>
      <c r="F9795" t="e">
        <f>VLOOKUP(A9795, 'Physical Activity Data '!A:B,2,FALSE)</f>
        <v>#N/A</v>
      </c>
      <c r="G9795" t="e">
        <f>VLOOKUP(A9795,'Telomere data '!A:B, 2,)</f>
        <v>#N/A</v>
      </c>
      <c r="H9795">
        <f>VLOOKUP(A9795, 'BMI Data'!A:B,2,FALSE)</f>
        <v>35.159999999999997</v>
      </c>
      <c r="I9795" t="e">
        <f>VLOOKUP(A9795, 'Physical Activity Data '!A:E,5,FALSE)</f>
        <v>#N/A</v>
      </c>
      <c r="J9795" t="e">
        <f>VLOOKUP(A9795, 'Physical Activity Data '!A:E,4,FALSE)</f>
        <v>#N/A</v>
      </c>
    </row>
    <row r="9796" spans="1:10" x14ac:dyDescent="0.25">
      <c r="A9796">
        <v>19760</v>
      </c>
      <c r="B9796" s="3">
        <f>VLOOKUP(A9796,'Demo Data'!A:E,2, TRUE)</f>
        <v>1</v>
      </c>
      <c r="C9796" s="3">
        <f>VLOOKUP(A9796,'Demo Data'!A:E,3, TRUE)</f>
        <v>61</v>
      </c>
      <c r="D9796" s="3">
        <f>VLOOKUP(A9796,'Demo Data'!A:E,4, TRUE)</f>
        <v>3</v>
      </c>
      <c r="E9796" s="3">
        <f>VLOOKUP(A9796,'Demo Data'!A:E,5, TRUE)</f>
        <v>2</v>
      </c>
      <c r="F9796" t="e">
        <f>VLOOKUP(A9796, 'Physical Activity Data '!A:B,2,FALSE)</f>
        <v>#N/A</v>
      </c>
      <c r="G9796" t="e">
        <f>VLOOKUP(A9796,'Telomere data '!A:B, 2,)</f>
        <v>#N/A</v>
      </c>
      <c r="H9796" t="e">
        <f>VLOOKUP(A9796, 'BMI Data'!A:B,2,FALSE)</f>
        <v>#N/A</v>
      </c>
      <c r="I9796" t="e">
        <f>VLOOKUP(A9796, 'Physical Activity Data '!A:E,5,FALSE)</f>
        <v>#N/A</v>
      </c>
      <c r="J9796" t="e">
        <f>VLOOKUP(A9796, 'Physical Activity Data '!A:E,4,FALSE)</f>
        <v>#N/A</v>
      </c>
    </row>
    <row r="9797" spans="1:10" x14ac:dyDescent="0.25">
      <c r="A9797">
        <v>19761</v>
      </c>
      <c r="B9797" s="3">
        <f>VLOOKUP(A9797,'Demo Data'!A:E,2, TRUE)</f>
        <v>2</v>
      </c>
      <c r="C9797" s="3">
        <f>VLOOKUP(A9797,'Demo Data'!A:E,3, TRUE)</f>
        <v>54</v>
      </c>
      <c r="D9797" s="3">
        <f>VLOOKUP(A9797,'Demo Data'!A:E,4, TRUE)</f>
        <v>4</v>
      </c>
      <c r="E9797" s="3">
        <f>VLOOKUP(A9797,'Demo Data'!A:E,5, TRUE)</f>
        <v>2</v>
      </c>
      <c r="F9797" t="e">
        <f>VLOOKUP(A9797, 'Physical Activity Data '!A:B,2,FALSE)</f>
        <v>#N/A</v>
      </c>
      <c r="G9797">
        <f>VLOOKUP(A9797,'Telomere data '!A:B, 2,)</f>
        <v>1.4866107820000001</v>
      </c>
      <c r="H9797">
        <f>VLOOKUP(A9797, 'BMI Data'!A:B,2,FALSE)</f>
        <v>38.65</v>
      </c>
      <c r="I9797" t="e">
        <f>VLOOKUP(A9797, 'Physical Activity Data '!A:E,5,FALSE)</f>
        <v>#N/A</v>
      </c>
      <c r="J9797" t="e">
        <f>VLOOKUP(A9797, 'Physical Activity Data '!A:E,4,FALSE)</f>
        <v>#N/A</v>
      </c>
    </row>
    <row r="9798" spans="1:10" x14ac:dyDescent="0.25">
      <c r="A9798">
        <v>19762</v>
      </c>
      <c r="B9798" s="3">
        <f>VLOOKUP(A9798,'Demo Data'!A:E,2, TRUE)</f>
        <v>2</v>
      </c>
      <c r="C9798" s="3">
        <f>VLOOKUP(A9798,'Demo Data'!A:E,3, TRUE)</f>
        <v>4</v>
      </c>
      <c r="D9798" s="3">
        <f>VLOOKUP(A9798,'Demo Data'!A:E,4, TRUE)</f>
        <v>3</v>
      </c>
      <c r="E9798" s="3" t="str">
        <f>VLOOKUP(A9798,'Demo Data'!A:E,5, TRUE)</f>
        <v>NA</v>
      </c>
      <c r="F9798" t="e">
        <f>VLOOKUP(A9798, 'Physical Activity Data '!A:B,2,FALSE)</f>
        <v>#N/A</v>
      </c>
      <c r="G9798" t="e">
        <f>VLOOKUP(A9798,'Telomere data '!A:B, 2,)</f>
        <v>#N/A</v>
      </c>
      <c r="H9798" t="str">
        <f>VLOOKUP(A9798, 'BMI Data'!A:B,2,FALSE)</f>
        <v>NA</v>
      </c>
      <c r="I9798" t="e">
        <f>VLOOKUP(A9798, 'Physical Activity Data '!A:E,5,FALSE)</f>
        <v>#N/A</v>
      </c>
      <c r="J9798" t="e">
        <f>VLOOKUP(A9798, 'Physical Activity Data '!A:E,4,FALSE)</f>
        <v>#N/A</v>
      </c>
    </row>
    <row r="9799" spans="1:10" x14ac:dyDescent="0.25">
      <c r="A9799">
        <v>19763</v>
      </c>
      <c r="B9799" s="3">
        <f>VLOOKUP(A9799,'Demo Data'!A:E,2, TRUE)</f>
        <v>1</v>
      </c>
      <c r="C9799" s="3">
        <f>VLOOKUP(A9799,'Demo Data'!A:E,3, TRUE)</f>
        <v>35</v>
      </c>
      <c r="D9799" s="3">
        <f>VLOOKUP(A9799,'Demo Data'!A:E,4, TRUE)</f>
        <v>3</v>
      </c>
      <c r="E9799" s="3">
        <f>VLOOKUP(A9799,'Demo Data'!A:E,5, TRUE)</f>
        <v>3</v>
      </c>
      <c r="F9799">
        <f>VLOOKUP(A9799, 'Physical Activity Data '!A:B,2,FALSE)</f>
        <v>1</v>
      </c>
      <c r="G9799">
        <f>VLOOKUP(A9799,'Telomere data '!A:B, 2,)</f>
        <v>0.87937580800000004</v>
      </c>
      <c r="H9799">
        <f>VLOOKUP(A9799, 'BMI Data'!A:B,2,FALSE)</f>
        <v>25.58</v>
      </c>
      <c r="I9799">
        <f>VLOOKUP(A9799, 'Physical Activity Data '!A:E,5,FALSE)</f>
        <v>3.5</v>
      </c>
      <c r="J9799">
        <f>VLOOKUP(A9799, 'Physical Activity Data '!A:E,4,FALSE)</f>
        <v>240</v>
      </c>
    </row>
    <row r="9800" spans="1:10" x14ac:dyDescent="0.25">
      <c r="A9800">
        <v>19764</v>
      </c>
      <c r="B9800" s="3">
        <f>VLOOKUP(A9800,'Demo Data'!A:E,2, TRUE)</f>
        <v>1</v>
      </c>
      <c r="C9800" s="3">
        <f>VLOOKUP(A9800,'Demo Data'!A:E,3, TRUE)</f>
        <v>47</v>
      </c>
      <c r="D9800" s="3">
        <f>VLOOKUP(A9800,'Demo Data'!A:E,4, TRUE)</f>
        <v>2</v>
      </c>
      <c r="E9800" s="3">
        <f>VLOOKUP(A9800,'Demo Data'!A:E,5, TRUE)</f>
        <v>1</v>
      </c>
      <c r="F9800" t="e">
        <f>VLOOKUP(A9800, 'Physical Activity Data '!A:B,2,FALSE)</f>
        <v>#N/A</v>
      </c>
      <c r="G9800">
        <f>VLOOKUP(A9800,'Telomere data '!A:B, 2,)</f>
        <v>1.108697303</v>
      </c>
      <c r="H9800">
        <f>VLOOKUP(A9800, 'BMI Data'!A:B,2,FALSE)</f>
        <v>19.97</v>
      </c>
      <c r="I9800" t="e">
        <f>VLOOKUP(A9800, 'Physical Activity Data '!A:E,5,FALSE)</f>
        <v>#N/A</v>
      </c>
      <c r="J9800" t="e">
        <f>VLOOKUP(A9800, 'Physical Activity Data '!A:E,4,FALSE)</f>
        <v>#N/A</v>
      </c>
    </row>
    <row r="9801" spans="1:10" x14ac:dyDescent="0.25">
      <c r="A9801">
        <v>19765</v>
      </c>
      <c r="B9801" s="3">
        <f>VLOOKUP(A9801,'Demo Data'!A:E,2, TRUE)</f>
        <v>1</v>
      </c>
      <c r="C9801" s="3">
        <f>VLOOKUP(A9801,'Demo Data'!A:E,3, TRUE)</f>
        <v>3</v>
      </c>
      <c r="D9801" s="3">
        <f>VLOOKUP(A9801,'Demo Data'!A:E,4, TRUE)</f>
        <v>4</v>
      </c>
      <c r="E9801" s="3" t="str">
        <f>VLOOKUP(A9801,'Demo Data'!A:E,5, TRUE)</f>
        <v>NA</v>
      </c>
      <c r="F9801" t="e">
        <f>VLOOKUP(A9801, 'Physical Activity Data '!A:B,2,FALSE)</f>
        <v>#N/A</v>
      </c>
      <c r="G9801" t="e">
        <f>VLOOKUP(A9801,'Telomere data '!A:B, 2,)</f>
        <v>#N/A</v>
      </c>
      <c r="H9801">
        <f>VLOOKUP(A9801, 'BMI Data'!A:B,2,FALSE)</f>
        <v>15.35</v>
      </c>
      <c r="I9801" t="e">
        <f>VLOOKUP(A9801, 'Physical Activity Data '!A:E,5,FALSE)</f>
        <v>#N/A</v>
      </c>
      <c r="J9801" t="e">
        <f>VLOOKUP(A9801, 'Physical Activity Data '!A:E,4,FALSE)</f>
        <v>#N/A</v>
      </c>
    </row>
    <row r="9802" spans="1:10" x14ac:dyDescent="0.25">
      <c r="A9802">
        <v>19766</v>
      </c>
      <c r="B9802" s="3">
        <f>VLOOKUP(A9802,'Demo Data'!A:E,2, TRUE)</f>
        <v>2</v>
      </c>
      <c r="C9802" s="3">
        <f>VLOOKUP(A9802,'Demo Data'!A:E,3, TRUE)</f>
        <v>24</v>
      </c>
      <c r="D9802" s="3">
        <f>VLOOKUP(A9802,'Demo Data'!A:E,4, TRUE)</f>
        <v>1</v>
      </c>
      <c r="E9802" s="3">
        <f>VLOOKUP(A9802,'Demo Data'!A:E,5, TRUE)</f>
        <v>1</v>
      </c>
      <c r="F9802" t="e">
        <f>VLOOKUP(A9802, 'Physical Activity Data '!A:B,2,FALSE)</f>
        <v>#N/A</v>
      </c>
      <c r="G9802" t="e">
        <f>VLOOKUP(A9802,'Telomere data '!A:B, 2,)</f>
        <v>#N/A</v>
      </c>
      <c r="H9802" t="e">
        <f>VLOOKUP(A9802, 'BMI Data'!A:B,2,FALSE)</f>
        <v>#N/A</v>
      </c>
      <c r="I9802" t="e">
        <f>VLOOKUP(A9802, 'Physical Activity Data '!A:E,5,FALSE)</f>
        <v>#N/A</v>
      </c>
      <c r="J9802" t="e">
        <f>VLOOKUP(A9802, 'Physical Activity Data '!A:E,4,FALSE)</f>
        <v>#N/A</v>
      </c>
    </row>
    <row r="9803" spans="1:10" x14ac:dyDescent="0.25">
      <c r="A9803">
        <v>19767</v>
      </c>
      <c r="B9803" s="3">
        <f>VLOOKUP(A9803,'Demo Data'!A:E,2, TRUE)</f>
        <v>1</v>
      </c>
      <c r="C9803" s="3">
        <f>VLOOKUP(A9803,'Demo Data'!A:E,3, TRUE)</f>
        <v>52</v>
      </c>
      <c r="D9803" s="3">
        <f>VLOOKUP(A9803,'Demo Data'!A:E,4, TRUE)</f>
        <v>1</v>
      </c>
      <c r="E9803" s="3">
        <f>VLOOKUP(A9803,'Demo Data'!A:E,5, TRUE)</f>
        <v>1</v>
      </c>
      <c r="F9803">
        <f>VLOOKUP(A9803, 'Physical Activity Data '!A:B,2,FALSE)</f>
        <v>2</v>
      </c>
      <c r="G9803" t="e">
        <f>VLOOKUP(A9803,'Telomere data '!A:B, 2,)</f>
        <v>#N/A</v>
      </c>
      <c r="H9803">
        <f>VLOOKUP(A9803, 'BMI Data'!A:B,2,FALSE)</f>
        <v>26.16</v>
      </c>
      <c r="I9803">
        <f>VLOOKUP(A9803, 'Physical Activity Data '!A:E,5,FALSE)</f>
        <v>5</v>
      </c>
      <c r="J9803">
        <f>VLOOKUP(A9803, 'Physical Activity Data '!A:E,4,FALSE)</f>
        <v>120</v>
      </c>
    </row>
    <row r="9804" spans="1:10" x14ac:dyDescent="0.25">
      <c r="A9804">
        <v>19768</v>
      </c>
      <c r="B9804" s="3">
        <f>VLOOKUP(A9804,'Demo Data'!A:E,2, TRUE)</f>
        <v>2</v>
      </c>
      <c r="C9804" s="3">
        <f>VLOOKUP(A9804,'Demo Data'!A:E,3, TRUE)</f>
        <v>45</v>
      </c>
      <c r="D9804" s="3">
        <f>VLOOKUP(A9804,'Demo Data'!A:E,4, TRUE)</f>
        <v>4</v>
      </c>
      <c r="E9804" s="3">
        <f>VLOOKUP(A9804,'Demo Data'!A:E,5, TRUE)</f>
        <v>2</v>
      </c>
      <c r="F9804">
        <f>VLOOKUP(A9804, 'Physical Activity Data '!A:B,2,FALSE)</f>
        <v>1</v>
      </c>
      <c r="G9804">
        <f>VLOOKUP(A9804,'Telomere data '!A:B, 2,)</f>
        <v>1.341864095</v>
      </c>
      <c r="H9804">
        <f>VLOOKUP(A9804, 'BMI Data'!A:B,2,FALSE)</f>
        <v>20.03</v>
      </c>
      <c r="I9804">
        <f>VLOOKUP(A9804, 'Physical Activity Data '!A:E,5,FALSE)</f>
        <v>2.5</v>
      </c>
      <c r="J9804">
        <f>VLOOKUP(A9804, 'Physical Activity Data '!A:E,4,FALSE)</f>
        <v>10</v>
      </c>
    </row>
    <row r="9805" spans="1:10" x14ac:dyDescent="0.25">
      <c r="A9805">
        <v>19769</v>
      </c>
      <c r="B9805" s="3">
        <f>VLOOKUP(A9805,'Demo Data'!A:E,2, TRUE)</f>
        <v>2</v>
      </c>
      <c r="C9805" s="3">
        <f>VLOOKUP(A9805,'Demo Data'!A:E,3, TRUE)</f>
        <v>7</v>
      </c>
      <c r="D9805" s="3">
        <f>VLOOKUP(A9805,'Demo Data'!A:E,4, TRUE)</f>
        <v>1</v>
      </c>
      <c r="E9805" s="3">
        <f>VLOOKUP(A9805,'Demo Data'!A:E,5, TRUE)</f>
        <v>1</v>
      </c>
      <c r="F9805" t="e">
        <f>VLOOKUP(A9805, 'Physical Activity Data '!A:B,2,FALSE)</f>
        <v>#N/A</v>
      </c>
      <c r="G9805" t="e">
        <f>VLOOKUP(A9805,'Telomere data '!A:B, 2,)</f>
        <v>#N/A</v>
      </c>
      <c r="H9805">
        <f>VLOOKUP(A9805, 'BMI Data'!A:B,2,FALSE)</f>
        <v>16.91</v>
      </c>
      <c r="I9805" t="e">
        <f>VLOOKUP(A9805, 'Physical Activity Data '!A:E,5,FALSE)</f>
        <v>#N/A</v>
      </c>
      <c r="J9805" t="e">
        <f>VLOOKUP(A9805, 'Physical Activity Data '!A:E,4,FALSE)</f>
        <v>#N/A</v>
      </c>
    </row>
    <row r="9806" spans="1:10" x14ac:dyDescent="0.25">
      <c r="A9806">
        <v>19770</v>
      </c>
      <c r="B9806" s="3">
        <f>VLOOKUP(A9806,'Demo Data'!A:E,2, TRUE)</f>
        <v>2</v>
      </c>
      <c r="C9806" s="3">
        <f>VLOOKUP(A9806,'Demo Data'!A:E,3, TRUE)</f>
        <v>85</v>
      </c>
      <c r="D9806" s="3">
        <f>VLOOKUP(A9806,'Demo Data'!A:E,4, TRUE)</f>
        <v>3</v>
      </c>
      <c r="E9806" s="3">
        <f>VLOOKUP(A9806,'Demo Data'!A:E,5, TRUE)</f>
        <v>1</v>
      </c>
      <c r="F9806" t="e">
        <f>VLOOKUP(A9806, 'Physical Activity Data '!A:B,2,FALSE)</f>
        <v>#N/A</v>
      </c>
      <c r="G9806" t="e">
        <f>VLOOKUP(A9806,'Telomere data '!A:B, 2,)</f>
        <v>#N/A</v>
      </c>
      <c r="H9806" t="e">
        <f>VLOOKUP(A9806, 'BMI Data'!A:B,2,FALSE)</f>
        <v>#N/A</v>
      </c>
      <c r="I9806" t="e">
        <f>VLOOKUP(A9806, 'Physical Activity Data '!A:E,5,FALSE)</f>
        <v>#N/A</v>
      </c>
      <c r="J9806" t="e">
        <f>VLOOKUP(A9806, 'Physical Activity Data '!A:E,4,FALSE)</f>
        <v>#N/A</v>
      </c>
    </row>
    <row r="9807" spans="1:10" x14ac:dyDescent="0.25">
      <c r="A9807">
        <v>19771</v>
      </c>
      <c r="B9807" s="3">
        <f>VLOOKUP(A9807,'Demo Data'!A:E,2, TRUE)</f>
        <v>2</v>
      </c>
      <c r="C9807" s="3">
        <f>VLOOKUP(A9807,'Demo Data'!A:E,3, TRUE)</f>
        <v>16</v>
      </c>
      <c r="D9807" s="3">
        <f>VLOOKUP(A9807,'Demo Data'!A:E,4, TRUE)</f>
        <v>1</v>
      </c>
      <c r="E9807" s="3">
        <f>VLOOKUP(A9807,'Demo Data'!A:E,5, TRUE)</f>
        <v>1</v>
      </c>
      <c r="F9807">
        <f>VLOOKUP(A9807, 'Physical Activity Data '!A:B,2,FALSE)</f>
        <v>1</v>
      </c>
      <c r="G9807" t="e">
        <f>VLOOKUP(A9807,'Telomere data '!A:B, 2,)</f>
        <v>#N/A</v>
      </c>
      <c r="H9807">
        <f>VLOOKUP(A9807, 'BMI Data'!A:B,2,FALSE)</f>
        <v>26.36</v>
      </c>
      <c r="I9807">
        <f>VLOOKUP(A9807, 'Physical Activity Data '!A:E,5,FALSE)</f>
        <v>8</v>
      </c>
      <c r="J9807">
        <f>VLOOKUP(A9807, 'Physical Activity Data '!A:E,4,FALSE)</f>
        <v>20</v>
      </c>
    </row>
    <row r="9808" spans="1:10" x14ac:dyDescent="0.25">
      <c r="A9808">
        <v>19772</v>
      </c>
      <c r="B9808" s="3">
        <f>VLOOKUP(A9808,'Demo Data'!A:E,2, TRUE)</f>
        <v>1</v>
      </c>
      <c r="C9808" s="3">
        <f>VLOOKUP(A9808,'Demo Data'!A:E,3, TRUE)</f>
        <v>32</v>
      </c>
      <c r="D9808" s="3">
        <f>VLOOKUP(A9808,'Demo Data'!A:E,4, TRUE)</f>
        <v>3</v>
      </c>
      <c r="E9808" s="3">
        <f>VLOOKUP(A9808,'Demo Data'!A:E,5, TRUE)</f>
        <v>1</v>
      </c>
      <c r="F9808">
        <f>VLOOKUP(A9808, 'Physical Activity Data '!A:B,2,FALSE)</f>
        <v>2</v>
      </c>
      <c r="G9808">
        <f>VLOOKUP(A9808,'Telomere data '!A:B, 2,)</f>
        <v>1.2074828150000001</v>
      </c>
      <c r="H9808">
        <f>VLOOKUP(A9808, 'BMI Data'!A:B,2,FALSE)</f>
        <v>21.45</v>
      </c>
      <c r="I9808">
        <f>VLOOKUP(A9808, 'Physical Activity Data '!A:E,5,FALSE)</f>
        <v>8</v>
      </c>
      <c r="J9808">
        <f>VLOOKUP(A9808, 'Physical Activity Data '!A:E,4,FALSE)</f>
        <v>120</v>
      </c>
    </row>
    <row r="9809" spans="1:10" x14ac:dyDescent="0.25">
      <c r="A9809">
        <v>19773</v>
      </c>
      <c r="B9809" s="3">
        <f>VLOOKUP(A9809,'Demo Data'!A:E,2, TRUE)</f>
        <v>1</v>
      </c>
      <c r="C9809" s="3">
        <f>VLOOKUP(A9809,'Demo Data'!A:E,3, TRUE)</f>
        <v>14</v>
      </c>
      <c r="D9809" s="3">
        <f>VLOOKUP(A9809,'Demo Data'!A:E,4, TRUE)</f>
        <v>1</v>
      </c>
      <c r="E9809" s="3">
        <f>VLOOKUP(A9809,'Demo Data'!A:E,5, TRUE)</f>
        <v>1</v>
      </c>
      <c r="F9809">
        <f>VLOOKUP(A9809, 'Physical Activity Data '!A:B,2,FALSE)</f>
        <v>1</v>
      </c>
      <c r="G9809" t="e">
        <f>VLOOKUP(A9809,'Telomere data '!A:B, 2,)</f>
        <v>#N/A</v>
      </c>
      <c r="H9809">
        <f>VLOOKUP(A9809, 'BMI Data'!A:B,2,FALSE)</f>
        <v>17.829999999999998</v>
      </c>
      <c r="I9809">
        <f>VLOOKUP(A9809, 'Physical Activity Data '!A:E,5,FALSE)</f>
        <v>2.5</v>
      </c>
      <c r="J9809">
        <f>VLOOKUP(A9809, 'Physical Activity Data '!A:E,4,FALSE)</f>
        <v>15</v>
      </c>
    </row>
    <row r="9810" spans="1:10" x14ac:dyDescent="0.25">
      <c r="A9810">
        <v>19774</v>
      </c>
      <c r="B9810" s="3">
        <f>VLOOKUP(A9810,'Demo Data'!A:E,2, TRUE)</f>
        <v>1</v>
      </c>
      <c r="C9810" s="3">
        <f>VLOOKUP(A9810,'Demo Data'!A:E,3, TRUE)</f>
        <v>11</v>
      </c>
      <c r="D9810" s="3">
        <f>VLOOKUP(A9810,'Demo Data'!A:E,4, TRUE)</f>
        <v>4</v>
      </c>
      <c r="E9810" s="3">
        <f>VLOOKUP(A9810,'Demo Data'!A:E,5, TRUE)</f>
        <v>1</v>
      </c>
      <c r="F9810" t="e">
        <f>VLOOKUP(A9810, 'Physical Activity Data '!A:B,2,FALSE)</f>
        <v>#N/A</v>
      </c>
      <c r="G9810" t="e">
        <f>VLOOKUP(A9810,'Telomere data '!A:B, 2,)</f>
        <v>#N/A</v>
      </c>
      <c r="H9810">
        <f>VLOOKUP(A9810, 'BMI Data'!A:B,2,FALSE)</f>
        <v>14.75</v>
      </c>
      <c r="I9810" t="e">
        <f>VLOOKUP(A9810, 'Physical Activity Data '!A:E,5,FALSE)</f>
        <v>#N/A</v>
      </c>
      <c r="J9810" t="e">
        <f>VLOOKUP(A9810, 'Physical Activity Data '!A:E,4,FALSE)</f>
        <v>#N/A</v>
      </c>
    </row>
    <row r="9811" spans="1:10" x14ac:dyDescent="0.25">
      <c r="A9811">
        <v>19775</v>
      </c>
      <c r="B9811" s="3">
        <f>VLOOKUP(A9811,'Demo Data'!A:E,2, TRUE)</f>
        <v>2</v>
      </c>
      <c r="C9811" s="3">
        <f>VLOOKUP(A9811,'Demo Data'!A:E,3, TRUE)</f>
        <v>15</v>
      </c>
      <c r="D9811" s="3">
        <f>VLOOKUP(A9811,'Demo Data'!A:E,4, TRUE)</f>
        <v>1</v>
      </c>
      <c r="E9811" s="3">
        <f>VLOOKUP(A9811,'Demo Data'!A:E,5, TRUE)</f>
        <v>1</v>
      </c>
      <c r="F9811">
        <f>VLOOKUP(A9811, 'Physical Activity Data '!A:B,2,FALSE)</f>
        <v>1</v>
      </c>
      <c r="G9811" t="e">
        <f>VLOOKUP(A9811,'Telomere data '!A:B, 2,)</f>
        <v>#N/A</v>
      </c>
      <c r="H9811">
        <f>VLOOKUP(A9811, 'BMI Data'!A:B,2,FALSE)</f>
        <v>25.66</v>
      </c>
      <c r="I9811">
        <f>VLOOKUP(A9811, 'Physical Activity Data '!A:E,5,FALSE)</f>
        <v>3.5</v>
      </c>
      <c r="J9811">
        <f>VLOOKUP(A9811, 'Physical Activity Data '!A:E,4,FALSE)</f>
        <v>10</v>
      </c>
    </row>
    <row r="9812" spans="1:10" x14ac:dyDescent="0.25">
      <c r="A9812">
        <v>19776</v>
      </c>
      <c r="B9812" s="3">
        <f>VLOOKUP(A9812,'Demo Data'!A:E,2, TRUE)</f>
        <v>2</v>
      </c>
      <c r="C9812" s="3">
        <f>VLOOKUP(A9812,'Demo Data'!A:E,3, TRUE)</f>
        <v>85</v>
      </c>
      <c r="D9812" s="3">
        <f>VLOOKUP(A9812,'Demo Data'!A:E,4, TRUE)</f>
        <v>3</v>
      </c>
      <c r="E9812" s="3">
        <f>VLOOKUP(A9812,'Demo Data'!A:E,5, TRUE)</f>
        <v>2</v>
      </c>
      <c r="F9812" t="e">
        <f>VLOOKUP(A9812, 'Physical Activity Data '!A:B,2,FALSE)</f>
        <v>#N/A</v>
      </c>
      <c r="G9812">
        <f>VLOOKUP(A9812,'Telomere data '!A:B, 2,)</f>
        <v>1.6515329569999999</v>
      </c>
      <c r="H9812">
        <f>VLOOKUP(A9812, 'BMI Data'!A:B,2,FALSE)</f>
        <v>28.88</v>
      </c>
      <c r="I9812" t="e">
        <f>VLOOKUP(A9812, 'Physical Activity Data '!A:E,5,FALSE)</f>
        <v>#N/A</v>
      </c>
      <c r="J9812" t="e">
        <f>VLOOKUP(A9812, 'Physical Activity Data '!A:E,4,FALSE)</f>
        <v>#N/A</v>
      </c>
    </row>
    <row r="9813" spans="1:10" x14ac:dyDescent="0.25">
      <c r="A9813">
        <v>19777</v>
      </c>
      <c r="B9813" s="3">
        <f>VLOOKUP(A9813,'Demo Data'!A:E,2, TRUE)</f>
        <v>2</v>
      </c>
      <c r="C9813" s="3">
        <f>VLOOKUP(A9813,'Demo Data'!A:E,3, TRUE)</f>
        <v>11</v>
      </c>
      <c r="D9813" s="3">
        <f>VLOOKUP(A9813,'Demo Data'!A:E,4, TRUE)</f>
        <v>4</v>
      </c>
      <c r="E9813" s="3">
        <f>VLOOKUP(A9813,'Demo Data'!A:E,5, TRUE)</f>
        <v>1</v>
      </c>
      <c r="F9813" t="e">
        <f>VLOOKUP(A9813, 'Physical Activity Data '!A:B,2,FALSE)</f>
        <v>#N/A</v>
      </c>
      <c r="G9813" t="e">
        <f>VLOOKUP(A9813,'Telomere data '!A:B, 2,)</f>
        <v>#N/A</v>
      </c>
      <c r="H9813">
        <f>VLOOKUP(A9813, 'BMI Data'!A:B,2,FALSE)</f>
        <v>25.49</v>
      </c>
      <c r="I9813" t="e">
        <f>VLOOKUP(A9813, 'Physical Activity Data '!A:E,5,FALSE)</f>
        <v>#N/A</v>
      </c>
      <c r="J9813" t="e">
        <f>VLOOKUP(A9813, 'Physical Activity Data '!A:E,4,FALSE)</f>
        <v>#N/A</v>
      </c>
    </row>
    <row r="9814" spans="1:10" x14ac:dyDescent="0.25">
      <c r="A9814">
        <v>19778</v>
      </c>
      <c r="B9814" s="3">
        <f>VLOOKUP(A9814,'Demo Data'!A:E,2, TRUE)</f>
        <v>1</v>
      </c>
      <c r="C9814" s="3">
        <f>VLOOKUP(A9814,'Demo Data'!A:E,3, TRUE)</f>
        <v>2</v>
      </c>
      <c r="D9814" s="3">
        <f>VLOOKUP(A9814,'Demo Data'!A:E,4, TRUE)</f>
        <v>4</v>
      </c>
      <c r="E9814" s="3" t="str">
        <f>VLOOKUP(A9814,'Demo Data'!A:E,5, TRUE)</f>
        <v>NA</v>
      </c>
      <c r="F9814" t="e">
        <f>VLOOKUP(A9814, 'Physical Activity Data '!A:B,2,FALSE)</f>
        <v>#N/A</v>
      </c>
      <c r="G9814" t="e">
        <f>VLOOKUP(A9814,'Telomere data '!A:B, 2,)</f>
        <v>#N/A</v>
      </c>
      <c r="H9814" t="str">
        <f>VLOOKUP(A9814, 'BMI Data'!A:B,2,FALSE)</f>
        <v>NA</v>
      </c>
      <c r="I9814" t="e">
        <f>VLOOKUP(A9814, 'Physical Activity Data '!A:E,5,FALSE)</f>
        <v>#N/A</v>
      </c>
      <c r="J9814" t="e">
        <f>VLOOKUP(A9814, 'Physical Activity Data '!A:E,4,FALSE)</f>
        <v>#N/A</v>
      </c>
    </row>
    <row r="9815" spans="1:10" x14ac:dyDescent="0.25">
      <c r="A9815">
        <v>19779</v>
      </c>
      <c r="B9815" s="3">
        <f>VLOOKUP(A9815,'Demo Data'!A:E,2, TRUE)</f>
        <v>1</v>
      </c>
      <c r="C9815" s="3">
        <f>VLOOKUP(A9815,'Demo Data'!A:E,3, TRUE)</f>
        <v>16</v>
      </c>
      <c r="D9815" s="3">
        <f>VLOOKUP(A9815,'Demo Data'!A:E,4, TRUE)</f>
        <v>3</v>
      </c>
      <c r="E9815" s="3">
        <f>VLOOKUP(A9815,'Demo Data'!A:E,5, TRUE)</f>
        <v>1</v>
      </c>
      <c r="F9815">
        <f>VLOOKUP(A9815, 'Physical Activity Data '!A:B,2,FALSE)</f>
        <v>1</v>
      </c>
      <c r="G9815" t="e">
        <f>VLOOKUP(A9815,'Telomere data '!A:B, 2,)</f>
        <v>#N/A</v>
      </c>
      <c r="H9815">
        <f>VLOOKUP(A9815, 'BMI Data'!A:B,2,FALSE)</f>
        <v>30.12</v>
      </c>
      <c r="I9815">
        <f>VLOOKUP(A9815, 'Physical Activity Data '!A:E,5,FALSE)</f>
        <v>6</v>
      </c>
      <c r="J9815">
        <f>VLOOKUP(A9815, 'Physical Activity Data '!A:E,4,FALSE)</f>
        <v>360</v>
      </c>
    </row>
    <row r="9816" spans="1:10" x14ac:dyDescent="0.25">
      <c r="A9816">
        <v>19780</v>
      </c>
      <c r="B9816" s="3">
        <f>VLOOKUP(A9816,'Demo Data'!A:E,2, TRUE)</f>
        <v>1</v>
      </c>
      <c r="C9816" s="3">
        <f>VLOOKUP(A9816,'Demo Data'!A:E,3, TRUE)</f>
        <v>84</v>
      </c>
      <c r="D9816" s="3">
        <f>VLOOKUP(A9816,'Demo Data'!A:E,4, TRUE)</f>
        <v>3</v>
      </c>
      <c r="E9816" s="3">
        <f>VLOOKUP(A9816,'Demo Data'!A:E,5, TRUE)</f>
        <v>2</v>
      </c>
      <c r="F9816" t="e">
        <f>VLOOKUP(A9816, 'Physical Activity Data '!A:B,2,FALSE)</f>
        <v>#N/A</v>
      </c>
      <c r="G9816" t="e">
        <f>VLOOKUP(A9816,'Telomere data '!A:B, 2,)</f>
        <v>#N/A</v>
      </c>
      <c r="H9816" t="e">
        <f>VLOOKUP(A9816, 'BMI Data'!A:B,2,FALSE)</f>
        <v>#N/A</v>
      </c>
      <c r="I9816" t="e">
        <f>VLOOKUP(A9816, 'Physical Activity Data '!A:E,5,FALSE)</f>
        <v>#N/A</v>
      </c>
      <c r="J9816" t="e">
        <f>VLOOKUP(A9816, 'Physical Activity Data '!A:E,4,FALSE)</f>
        <v>#N/A</v>
      </c>
    </row>
    <row r="9817" spans="1:10" x14ac:dyDescent="0.25">
      <c r="A9817">
        <v>19781</v>
      </c>
      <c r="B9817" s="3">
        <f>VLOOKUP(A9817,'Demo Data'!A:E,2, TRUE)</f>
        <v>1</v>
      </c>
      <c r="C9817" s="3">
        <f>VLOOKUP(A9817,'Demo Data'!A:E,3, TRUE)</f>
        <v>7</v>
      </c>
      <c r="D9817" s="3">
        <f>VLOOKUP(A9817,'Demo Data'!A:E,4, TRUE)</f>
        <v>4</v>
      </c>
      <c r="E9817" s="3">
        <f>VLOOKUP(A9817,'Demo Data'!A:E,5, TRUE)</f>
        <v>1</v>
      </c>
      <c r="F9817" t="e">
        <f>VLOOKUP(A9817, 'Physical Activity Data '!A:B,2,FALSE)</f>
        <v>#N/A</v>
      </c>
      <c r="G9817" t="e">
        <f>VLOOKUP(A9817,'Telomere data '!A:B, 2,)</f>
        <v>#N/A</v>
      </c>
      <c r="H9817">
        <f>VLOOKUP(A9817, 'BMI Data'!A:B,2,FALSE)</f>
        <v>23.22</v>
      </c>
      <c r="I9817" t="e">
        <f>VLOOKUP(A9817, 'Physical Activity Data '!A:E,5,FALSE)</f>
        <v>#N/A</v>
      </c>
      <c r="J9817" t="e">
        <f>VLOOKUP(A9817, 'Physical Activity Data '!A:E,4,FALSE)</f>
        <v>#N/A</v>
      </c>
    </row>
    <row r="9818" spans="1:10" x14ac:dyDescent="0.25">
      <c r="A9818">
        <v>19782</v>
      </c>
      <c r="B9818" s="3">
        <f>VLOOKUP(A9818,'Demo Data'!A:E,2, TRUE)</f>
        <v>2</v>
      </c>
      <c r="C9818" s="3">
        <f>VLOOKUP(A9818,'Demo Data'!A:E,3, TRUE)</f>
        <v>23</v>
      </c>
      <c r="D9818" s="3">
        <f>VLOOKUP(A9818,'Demo Data'!A:E,4, TRUE)</f>
        <v>3</v>
      </c>
      <c r="E9818" s="3">
        <f>VLOOKUP(A9818,'Demo Data'!A:E,5, TRUE)</f>
        <v>3</v>
      </c>
      <c r="F9818" t="e">
        <f>VLOOKUP(A9818, 'Physical Activity Data '!A:B,2,FALSE)</f>
        <v>#N/A</v>
      </c>
      <c r="G9818">
        <f>VLOOKUP(A9818,'Telomere data '!A:B, 2,)</f>
        <v>1.111955064</v>
      </c>
      <c r="H9818">
        <f>VLOOKUP(A9818, 'BMI Data'!A:B,2,FALSE)</f>
        <v>34.67</v>
      </c>
      <c r="I9818" t="e">
        <f>VLOOKUP(A9818, 'Physical Activity Data '!A:E,5,FALSE)</f>
        <v>#N/A</v>
      </c>
      <c r="J9818" t="e">
        <f>VLOOKUP(A9818, 'Physical Activity Data '!A:E,4,FALSE)</f>
        <v>#N/A</v>
      </c>
    </row>
    <row r="9819" spans="1:10" x14ac:dyDescent="0.25">
      <c r="A9819">
        <v>19783</v>
      </c>
      <c r="B9819" s="3">
        <f>VLOOKUP(A9819,'Demo Data'!A:E,2, TRUE)</f>
        <v>2</v>
      </c>
      <c r="C9819" s="3">
        <f>VLOOKUP(A9819,'Demo Data'!A:E,3, TRUE)</f>
        <v>8</v>
      </c>
      <c r="D9819" s="3">
        <f>VLOOKUP(A9819,'Demo Data'!A:E,4, TRUE)</f>
        <v>5</v>
      </c>
      <c r="E9819" s="3">
        <f>VLOOKUP(A9819,'Demo Data'!A:E,5, TRUE)</f>
        <v>1</v>
      </c>
      <c r="F9819" t="e">
        <f>VLOOKUP(A9819, 'Physical Activity Data '!A:B,2,FALSE)</f>
        <v>#N/A</v>
      </c>
      <c r="G9819" t="e">
        <f>VLOOKUP(A9819,'Telomere data '!A:B, 2,)</f>
        <v>#N/A</v>
      </c>
      <c r="H9819">
        <f>VLOOKUP(A9819, 'BMI Data'!A:B,2,FALSE)</f>
        <v>20.41</v>
      </c>
      <c r="I9819" t="e">
        <f>VLOOKUP(A9819, 'Physical Activity Data '!A:E,5,FALSE)</f>
        <v>#N/A</v>
      </c>
      <c r="J9819" t="e">
        <f>VLOOKUP(A9819, 'Physical Activity Data '!A:E,4,FALSE)</f>
        <v>#N/A</v>
      </c>
    </row>
    <row r="9820" spans="1:10" x14ac:dyDescent="0.25">
      <c r="A9820">
        <v>19784</v>
      </c>
      <c r="B9820" s="3">
        <f>VLOOKUP(A9820,'Demo Data'!A:E,2, TRUE)</f>
        <v>1</v>
      </c>
      <c r="C9820" s="3">
        <f>VLOOKUP(A9820,'Demo Data'!A:E,3, TRUE)</f>
        <v>16</v>
      </c>
      <c r="D9820" s="3">
        <f>VLOOKUP(A9820,'Demo Data'!A:E,4, TRUE)</f>
        <v>1</v>
      </c>
      <c r="E9820" s="3">
        <f>VLOOKUP(A9820,'Demo Data'!A:E,5, TRUE)</f>
        <v>1</v>
      </c>
      <c r="F9820">
        <f>VLOOKUP(A9820, 'Physical Activity Data '!A:B,2,FALSE)</f>
        <v>2</v>
      </c>
      <c r="G9820" t="e">
        <f>VLOOKUP(A9820,'Telomere data '!A:B, 2,)</f>
        <v>#N/A</v>
      </c>
      <c r="H9820">
        <f>VLOOKUP(A9820, 'BMI Data'!A:B,2,FALSE)</f>
        <v>21.15</v>
      </c>
      <c r="I9820">
        <f>VLOOKUP(A9820, 'Physical Activity Data '!A:E,5,FALSE)</f>
        <v>10</v>
      </c>
      <c r="J9820">
        <f>VLOOKUP(A9820, 'Physical Activity Data '!A:E,4,FALSE)</f>
        <v>90</v>
      </c>
    </row>
    <row r="9821" spans="1:10" x14ac:dyDescent="0.25">
      <c r="A9821">
        <v>19785</v>
      </c>
      <c r="B9821" s="3">
        <f>VLOOKUP(A9821,'Demo Data'!A:E,2, TRUE)</f>
        <v>2</v>
      </c>
      <c r="C9821" s="3">
        <f>VLOOKUP(A9821,'Demo Data'!A:E,3, TRUE)</f>
        <v>78</v>
      </c>
      <c r="D9821" s="3">
        <f>VLOOKUP(A9821,'Demo Data'!A:E,4, TRUE)</f>
        <v>3</v>
      </c>
      <c r="E9821" s="3">
        <f>VLOOKUP(A9821,'Demo Data'!A:E,5, TRUE)</f>
        <v>3</v>
      </c>
      <c r="F9821">
        <f>VLOOKUP(A9821, 'Physical Activity Data '!A:B,2,FALSE)</f>
        <v>1</v>
      </c>
      <c r="G9821">
        <f>VLOOKUP(A9821,'Telomere data '!A:B, 2,)</f>
        <v>1.016607773</v>
      </c>
      <c r="H9821">
        <f>VLOOKUP(A9821, 'BMI Data'!A:B,2,FALSE)</f>
        <v>26.02</v>
      </c>
      <c r="I9821">
        <f>VLOOKUP(A9821, 'Physical Activity Data '!A:E,5,FALSE)</f>
        <v>6</v>
      </c>
      <c r="J9821">
        <f>VLOOKUP(A9821, 'Physical Activity Data '!A:E,4,FALSE)</f>
        <v>180</v>
      </c>
    </row>
    <row r="9822" spans="1:10" x14ac:dyDescent="0.25">
      <c r="A9822">
        <v>19786</v>
      </c>
      <c r="B9822" s="3">
        <f>VLOOKUP(A9822,'Demo Data'!A:E,2, TRUE)</f>
        <v>2</v>
      </c>
      <c r="C9822" s="3">
        <f>VLOOKUP(A9822,'Demo Data'!A:E,3, TRUE)</f>
        <v>19</v>
      </c>
      <c r="D9822" s="3">
        <f>VLOOKUP(A9822,'Demo Data'!A:E,4, TRUE)</f>
        <v>4</v>
      </c>
      <c r="E9822" s="3">
        <f>VLOOKUP(A9822,'Demo Data'!A:E,5, TRUE)</f>
        <v>2</v>
      </c>
      <c r="F9822" t="e">
        <f>VLOOKUP(A9822, 'Physical Activity Data '!A:B,2,FALSE)</f>
        <v>#N/A</v>
      </c>
      <c r="G9822" t="e">
        <f>VLOOKUP(A9822,'Telomere data '!A:B, 2,)</f>
        <v>#N/A</v>
      </c>
      <c r="H9822" t="e">
        <f>VLOOKUP(A9822, 'BMI Data'!A:B,2,FALSE)</f>
        <v>#N/A</v>
      </c>
      <c r="I9822" t="e">
        <f>VLOOKUP(A9822, 'Physical Activity Data '!A:E,5,FALSE)</f>
        <v>#N/A</v>
      </c>
      <c r="J9822" t="e">
        <f>VLOOKUP(A9822, 'Physical Activity Data '!A:E,4,FALSE)</f>
        <v>#N/A</v>
      </c>
    </row>
    <row r="9823" spans="1:10" x14ac:dyDescent="0.25">
      <c r="A9823">
        <v>19787</v>
      </c>
      <c r="B9823" s="3">
        <f>VLOOKUP(A9823,'Demo Data'!A:E,2, TRUE)</f>
        <v>2</v>
      </c>
      <c r="C9823" s="3">
        <f>VLOOKUP(A9823,'Demo Data'!A:E,3, TRUE)</f>
        <v>12</v>
      </c>
      <c r="D9823" s="3">
        <f>VLOOKUP(A9823,'Demo Data'!A:E,4, TRUE)</f>
        <v>3</v>
      </c>
      <c r="E9823" s="3">
        <f>VLOOKUP(A9823,'Demo Data'!A:E,5, TRUE)</f>
        <v>1</v>
      </c>
      <c r="F9823">
        <f>VLOOKUP(A9823, 'Physical Activity Data '!A:B,2,FALSE)</f>
        <v>1</v>
      </c>
      <c r="G9823" t="e">
        <f>VLOOKUP(A9823,'Telomere data '!A:B, 2,)</f>
        <v>#N/A</v>
      </c>
      <c r="H9823">
        <f>VLOOKUP(A9823, 'BMI Data'!A:B,2,FALSE)</f>
        <v>19.38</v>
      </c>
      <c r="I9823">
        <f>VLOOKUP(A9823, 'Physical Activity Data '!A:E,5,FALSE)</f>
        <v>3.5</v>
      </c>
      <c r="J9823">
        <f>VLOOKUP(A9823, 'Physical Activity Data '!A:E,4,FALSE)</f>
        <v>15</v>
      </c>
    </row>
    <row r="9824" spans="1:10" x14ac:dyDescent="0.25">
      <c r="A9824">
        <v>19788</v>
      </c>
      <c r="B9824" s="3">
        <f>VLOOKUP(A9824,'Demo Data'!A:E,2, TRUE)</f>
        <v>1</v>
      </c>
      <c r="C9824" s="3">
        <f>VLOOKUP(A9824,'Demo Data'!A:E,3, TRUE)</f>
        <v>53</v>
      </c>
      <c r="D9824" s="3">
        <f>VLOOKUP(A9824,'Demo Data'!A:E,4, TRUE)</f>
        <v>4</v>
      </c>
      <c r="E9824" s="3">
        <f>VLOOKUP(A9824,'Demo Data'!A:E,5, TRUE)</f>
        <v>1</v>
      </c>
      <c r="F9824" t="e">
        <f>VLOOKUP(A9824, 'Physical Activity Data '!A:B,2,FALSE)</f>
        <v>#N/A</v>
      </c>
      <c r="G9824">
        <f>VLOOKUP(A9824,'Telomere data '!A:B, 2,)</f>
        <v>1.2237334820000001</v>
      </c>
      <c r="H9824">
        <f>VLOOKUP(A9824, 'BMI Data'!A:B,2,FALSE)</f>
        <v>26.42</v>
      </c>
      <c r="I9824" t="e">
        <f>VLOOKUP(A9824, 'Physical Activity Data '!A:E,5,FALSE)</f>
        <v>#N/A</v>
      </c>
      <c r="J9824" t="e">
        <f>VLOOKUP(A9824, 'Physical Activity Data '!A:E,4,FALSE)</f>
        <v>#N/A</v>
      </c>
    </row>
    <row r="9825" spans="1:10" x14ac:dyDescent="0.25">
      <c r="A9825">
        <v>19789</v>
      </c>
      <c r="B9825" s="3">
        <f>VLOOKUP(A9825,'Demo Data'!A:E,2, TRUE)</f>
        <v>2</v>
      </c>
      <c r="C9825" s="3">
        <f>VLOOKUP(A9825,'Demo Data'!A:E,3, TRUE)</f>
        <v>80</v>
      </c>
      <c r="D9825" s="3">
        <f>VLOOKUP(A9825,'Demo Data'!A:E,4, TRUE)</f>
        <v>3</v>
      </c>
      <c r="E9825" s="3">
        <f>VLOOKUP(A9825,'Demo Data'!A:E,5, TRUE)</f>
        <v>1</v>
      </c>
      <c r="F9825">
        <f>VLOOKUP(A9825, 'Physical Activity Data '!A:B,2,FALSE)</f>
        <v>1</v>
      </c>
      <c r="G9825">
        <f>VLOOKUP(A9825,'Telomere data '!A:B, 2,)</f>
        <v>0.96829815699999999</v>
      </c>
      <c r="H9825">
        <f>VLOOKUP(A9825, 'BMI Data'!A:B,2,FALSE)</f>
        <v>27.71</v>
      </c>
      <c r="I9825">
        <f>VLOOKUP(A9825, 'Physical Activity Data '!A:E,5,FALSE)</f>
        <v>3.5</v>
      </c>
      <c r="J9825">
        <f>VLOOKUP(A9825, 'Physical Activity Data '!A:E,4,FALSE)</f>
        <v>10</v>
      </c>
    </row>
    <row r="9826" spans="1:10" x14ac:dyDescent="0.25">
      <c r="A9826">
        <v>19790</v>
      </c>
      <c r="B9826" s="3">
        <f>VLOOKUP(A9826,'Demo Data'!A:E,2, TRUE)</f>
        <v>2</v>
      </c>
      <c r="C9826" s="3">
        <f>VLOOKUP(A9826,'Demo Data'!A:E,3, TRUE)</f>
        <v>0</v>
      </c>
      <c r="D9826" s="3">
        <f>VLOOKUP(A9826,'Demo Data'!A:E,4, TRUE)</f>
        <v>1</v>
      </c>
      <c r="E9826" s="3" t="str">
        <f>VLOOKUP(A9826,'Demo Data'!A:E,5, TRUE)</f>
        <v>NA</v>
      </c>
      <c r="F9826" t="e">
        <f>VLOOKUP(A9826, 'Physical Activity Data '!A:B,2,FALSE)</f>
        <v>#N/A</v>
      </c>
      <c r="G9826" t="e">
        <f>VLOOKUP(A9826,'Telomere data '!A:B, 2,)</f>
        <v>#N/A</v>
      </c>
      <c r="H9826" t="str">
        <f>VLOOKUP(A9826, 'BMI Data'!A:B,2,FALSE)</f>
        <v>NA</v>
      </c>
      <c r="I9826" t="e">
        <f>VLOOKUP(A9826, 'Physical Activity Data '!A:E,5,FALSE)</f>
        <v>#N/A</v>
      </c>
      <c r="J9826" t="e">
        <f>VLOOKUP(A9826, 'Physical Activity Data '!A:E,4,FALSE)</f>
        <v>#N/A</v>
      </c>
    </row>
    <row r="9827" spans="1:10" x14ac:dyDescent="0.25">
      <c r="A9827">
        <v>19791</v>
      </c>
      <c r="B9827" s="3">
        <f>VLOOKUP(A9827,'Demo Data'!A:E,2, TRUE)</f>
        <v>1</v>
      </c>
      <c r="C9827" s="3">
        <f>VLOOKUP(A9827,'Demo Data'!A:E,3, TRUE)</f>
        <v>39</v>
      </c>
      <c r="D9827" s="3">
        <f>VLOOKUP(A9827,'Demo Data'!A:E,4, TRUE)</f>
        <v>3</v>
      </c>
      <c r="E9827" s="3">
        <f>VLOOKUP(A9827,'Demo Data'!A:E,5, TRUE)</f>
        <v>1</v>
      </c>
      <c r="F9827">
        <f>VLOOKUP(A9827, 'Physical Activity Data '!A:B,2,FALSE)</f>
        <v>2</v>
      </c>
      <c r="G9827">
        <f>VLOOKUP(A9827,'Telomere data '!A:B, 2,)</f>
        <v>1.21528225</v>
      </c>
      <c r="H9827">
        <f>VLOOKUP(A9827, 'BMI Data'!A:B,2,FALSE)</f>
        <v>24.55</v>
      </c>
      <c r="I9827">
        <f>VLOOKUP(A9827, 'Physical Activity Data '!A:E,5,FALSE)</f>
        <v>7</v>
      </c>
      <c r="J9827">
        <f>VLOOKUP(A9827, 'Physical Activity Data '!A:E,4,FALSE)</f>
        <v>60</v>
      </c>
    </row>
    <row r="9828" spans="1:10" x14ac:dyDescent="0.25">
      <c r="A9828">
        <v>19792</v>
      </c>
      <c r="B9828" s="3">
        <f>VLOOKUP(A9828,'Demo Data'!A:E,2, TRUE)</f>
        <v>1</v>
      </c>
      <c r="C9828" s="3">
        <f>VLOOKUP(A9828,'Demo Data'!A:E,3, TRUE)</f>
        <v>40</v>
      </c>
      <c r="D9828" s="3">
        <f>VLOOKUP(A9828,'Demo Data'!A:E,4, TRUE)</f>
        <v>3</v>
      </c>
      <c r="E9828" s="3">
        <f>VLOOKUP(A9828,'Demo Data'!A:E,5, TRUE)</f>
        <v>3</v>
      </c>
      <c r="F9828">
        <f>VLOOKUP(A9828, 'Physical Activity Data '!A:B,2,FALSE)</f>
        <v>1</v>
      </c>
      <c r="G9828">
        <f>VLOOKUP(A9828,'Telomere data '!A:B, 2,)</f>
        <v>0.84953820700000005</v>
      </c>
      <c r="H9828">
        <f>VLOOKUP(A9828, 'BMI Data'!A:B,2,FALSE)</f>
        <v>27.5</v>
      </c>
      <c r="I9828">
        <f>VLOOKUP(A9828, 'Physical Activity Data '!A:E,5,FALSE)</f>
        <v>3.5</v>
      </c>
      <c r="J9828">
        <f>VLOOKUP(A9828, 'Physical Activity Data '!A:E,4,FALSE)</f>
        <v>120</v>
      </c>
    </row>
    <row r="9829" spans="1:10" x14ac:dyDescent="0.25">
      <c r="A9829">
        <v>19793</v>
      </c>
      <c r="B9829" s="3">
        <f>VLOOKUP(A9829,'Demo Data'!A:E,2, TRUE)</f>
        <v>1</v>
      </c>
      <c r="C9829" s="3">
        <f>VLOOKUP(A9829,'Demo Data'!A:E,3, TRUE)</f>
        <v>1</v>
      </c>
      <c r="D9829" s="3">
        <f>VLOOKUP(A9829,'Demo Data'!A:E,4, TRUE)</f>
        <v>3</v>
      </c>
      <c r="E9829" s="3" t="str">
        <f>VLOOKUP(A9829,'Demo Data'!A:E,5, TRUE)</f>
        <v>NA</v>
      </c>
      <c r="F9829" t="e">
        <f>VLOOKUP(A9829, 'Physical Activity Data '!A:B,2,FALSE)</f>
        <v>#N/A</v>
      </c>
      <c r="G9829" t="e">
        <f>VLOOKUP(A9829,'Telomere data '!A:B, 2,)</f>
        <v>#N/A</v>
      </c>
      <c r="H9829" t="str">
        <f>VLOOKUP(A9829, 'BMI Data'!A:B,2,FALSE)</f>
        <v>NA</v>
      </c>
      <c r="I9829" t="e">
        <f>VLOOKUP(A9829, 'Physical Activity Data '!A:E,5,FALSE)</f>
        <v>#N/A</v>
      </c>
      <c r="J9829" t="e">
        <f>VLOOKUP(A9829, 'Physical Activity Data '!A:E,4,FALSE)</f>
        <v>#N/A</v>
      </c>
    </row>
    <row r="9830" spans="1:10" x14ac:dyDescent="0.25">
      <c r="A9830">
        <v>19794</v>
      </c>
      <c r="B9830" s="3">
        <f>VLOOKUP(A9830,'Demo Data'!A:E,2, TRUE)</f>
        <v>2</v>
      </c>
      <c r="C9830" s="3">
        <f>VLOOKUP(A9830,'Demo Data'!A:E,3, TRUE)</f>
        <v>7</v>
      </c>
      <c r="D9830" s="3">
        <f>VLOOKUP(A9830,'Demo Data'!A:E,4, TRUE)</f>
        <v>4</v>
      </c>
      <c r="E9830" s="3">
        <f>VLOOKUP(A9830,'Demo Data'!A:E,5, TRUE)</f>
        <v>1</v>
      </c>
      <c r="F9830" t="e">
        <f>VLOOKUP(A9830, 'Physical Activity Data '!A:B,2,FALSE)</f>
        <v>#N/A</v>
      </c>
      <c r="G9830" t="e">
        <f>VLOOKUP(A9830,'Telomere data '!A:B, 2,)</f>
        <v>#N/A</v>
      </c>
      <c r="H9830">
        <f>VLOOKUP(A9830, 'BMI Data'!A:B,2,FALSE)</f>
        <v>26.02</v>
      </c>
      <c r="I9830" t="e">
        <f>VLOOKUP(A9830, 'Physical Activity Data '!A:E,5,FALSE)</f>
        <v>#N/A</v>
      </c>
      <c r="J9830" t="e">
        <f>VLOOKUP(A9830, 'Physical Activity Data '!A:E,4,FALSE)</f>
        <v>#N/A</v>
      </c>
    </row>
    <row r="9831" spans="1:10" x14ac:dyDescent="0.25">
      <c r="A9831">
        <v>19795</v>
      </c>
      <c r="B9831" s="3">
        <f>VLOOKUP(A9831,'Demo Data'!A:E,2, TRUE)</f>
        <v>1</v>
      </c>
      <c r="C9831" s="3">
        <f>VLOOKUP(A9831,'Demo Data'!A:E,3, TRUE)</f>
        <v>13</v>
      </c>
      <c r="D9831" s="3">
        <f>VLOOKUP(A9831,'Demo Data'!A:E,4, TRUE)</f>
        <v>3</v>
      </c>
      <c r="E9831" s="3">
        <f>VLOOKUP(A9831,'Demo Data'!A:E,5, TRUE)</f>
        <v>1</v>
      </c>
      <c r="F9831">
        <f>VLOOKUP(A9831, 'Physical Activity Data '!A:B,2,FALSE)</f>
        <v>2</v>
      </c>
      <c r="G9831" t="e">
        <f>VLOOKUP(A9831,'Telomere data '!A:B, 2,)</f>
        <v>#N/A</v>
      </c>
      <c r="H9831">
        <f>VLOOKUP(A9831, 'BMI Data'!A:B,2,FALSE)</f>
        <v>17.84</v>
      </c>
      <c r="I9831">
        <f>VLOOKUP(A9831, 'Physical Activity Data '!A:E,5,FALSE)</f>
        <v>10</v>
      </c>
      <c r="J9831">
        <f>VLOOKUP(A9831, 'Physical Activity Data '!A:E,4,FALSE)</f>
        <v>30</v>
      </c>
    </row>
    <row r="9832" spans="1:10" x14ac:dyDescent="0.25">
      <c r="A9832">
        <v>19796</v>
      </c>
      <c r="B9832" s="3">
        <f>VLOOKUP(A9832,'Demo Data'!A:E,2, TRUE)</f>
        <v>1</v>
      </c>
      <c r="C9832" s="3">
        <f>VLOOKUP(A9832,'Demo Data'!A:E,3, TRUE)</f>
        <v>15</v>
      </c>
      <c r="D9832" s="3">
        <f>VLOOKUP(A9832,'Demo Data'!A:E,4, TRUE)</f>
        <v>4</v>
      </c>
      <c r="E9832" s="3">
        <f>VLOOKUP(A9832,'Demo Data'!A:E,5, TRUE)</f>
        <v>1</v>
      </c>
      <c r="F9832">
        <f>VLOOKUP(A9832, 'Physical Activity Data '!A:B,2,FALSE)</f>
        <v>1</v>
      </c>
      <c r="G9832" t="e">
        <f>VLOOKUP(A9832,'Telomere data '!A:B, 2,)</f>
        <v>#N/A</v>
      </c>
      <c r="H9832">
        <f>VLOOKUP(A9832, 'BMI Data'!A:B,2,FALSE)</f>
        <v>16.66</v>
      </c>
      <c r="I9832">
        <f>VLOOKUP(A9832, 'Physical Activity Data '!A:E,5,FALSE)</f>
        <v>3.5</v>
      </c>
      <c r="J9832">
        <f>VLOOKUP(A9832, 'Physical Activity Data '!A:E,4,FALSE)</f>
        <v>15</v>
      </c>
    </row>
    <row r="9833" spans="1:10" x14ac:dyDescent="0.25">
      <c r="A9833">
        <v>19797</v>
      </c>
      <c r="B9833" s="3">
        <f>VLOOKUP(A9833,'Demo Data'!A:E,2, TRUE)</f>
        <v>2</v>
      </c>
      <c r="C9833" s="3">
        <f>VLOOKUP(A9833,'Demo Data'!A:E,3, TRUE)</f>
        <v>44</v>
      </c>
      <c r="D9833" s="3">
        <f>VLOOKUP(A9833,'Demo Data'!A:E,4, TRUE)</f>
        <v>4</v>
      </c>
      <c r="E9833" s="3">
        <f>VLOOKUP(A9833,'Demo Data'!A:E,5, TRUE)</f>
        <v>1</v>
      </c>
      <c r="F9833">
        <f>VLOOKUP(A9833, 'Physical Activity Data '!A:B,2,FALSE)</f>
        <v>1</v>
      </c>
      <c r="G9833">
        <f>VLOOKUP(A9833,'Telomere data '!A:B, 2,)</f>
        <v>1.3309580560000001</v>
      </c>
      <c r="H9833">
        <f>VLOOKUP(A9833, 'BMI Data'!A:B,2,FALSE)</f>
        <v>25.7</v>
      </c>
      <c r="I9833">
        <f>VLOOKUP(A9833, 'Physical Activity Data '!A:E,5,FALSE)</f>
        <v>4.5</v>
      </c>
      <c r="J9833">
        <f>VLOOKUP(A9833, 'Physical Activity Data '!A:E,4,FALSE)</f>
        <v>10</v>
      </c>
    </row>
    <row r="9834" spans="1:10" x14ac:dyDescent="0.25">
      <c r="A9834">
        <v>19798</v>
      </c>
      <c r="B9834" s="3">
        <f>VLOOKUP(A9834,'Demo Data'!A:E,2, TRUE)</f>
        <v>2</v>
      </c>
      <c r="C9834" s="3">
        <f>VLOOKUP(A9834,'Demo Data'!A:E,3, TRUE)</f>
        <v>58</v>
      </c>
      <c r="D9834" s="3">
        <f>VLOOKUP(A9834,'Demo Data'!A:E,4, TRUE)</f>
        <v>3</v>
      </c>
      <c r="E9834" s="3">
        <f>VLOOKUP(A9834,'Demo Data'!A:E,5, TRUE)</f>
        <v>2</v>
      </c>
      <c r="F9834">
        <f>VLOOKUP(A9834, 'Physical Activity Data '!A:B,2,FALSE)</f>
        <v>1</v>
      </c>
      <c r="G9834">
        <f>VLOOKUP(A9834,'Telomere data '!A:B, 2,)</f>
        <v>0.95602940700000005</v>
      </c>
      <c r="H9834">
        <f>VLOOKUP(A9834, 'BMI Data'!A:B,2,FALSE)</f>
        <v>39.85</v>
      </c>
      <c r="I9834">
        <f>VLOOKUP(A9834, 'Physical Activity Data '!A:E,5,FALSE)</f>
        <v>3.5</v>
      </c>
      <c r="J9834">
        <f>VLOOKUP(A9834, 'Physical Activity Data '!A:E,4,FALSE)</f>
        <v>30</v>
      </c>
    </row>
    <row r="9835" spans="1:10" x14ac:dyDescent="0.25">
      <c r="A9835">
        <v>19799</v>
      </c>
      <c r="B9835" s="3">
        <f>VLOOKUP(A9835,'Demo Data'!A:E,2, TRUE)</f>
        <v>2</v>
      </c>
      <c r="C9835" s="3">
        <f>VLOOKUP(A9835,'Demo Data'!A:E,3, TRUE)</f>
        <v>18</v>
      </c>
      <c r="D9835" s="3">
        <f>VLOOKUP(A9835,'Demo Data'!A:E,4, TRUE)</f>
        <v>3</v>
      </c>
      <c r="E9835" s="3">
        <f>VLOOKUP(A9835,'Demo Data'!A:E,5, TRUE)</f>
        <v>1</v>
      </c>
      <c r="F9835">
        <f>VLOOKUP(A9835, 'Physical Activity Data '!A:B,2,FALSE)</f>
        <v>1</v>
      </c>
      <c r="G9835" t="e">
        <f>VLOOKUP(A9835,'Telomere data '!A:B, 2,)</f>
        <v>#N/A</v>
      </c>
      <c r="H9835" t="str">
        <f>VLOOKUP(A9835, 'BMI Data'!A:B,2,FALSE)</f>
        <v>NA</v>
      </c>
      <c r="I9835">
        <f>VLOOKUP(A9835, 'Physical Activity Data '!A:E,5,FALSE)</f>
        <v>4.5</v>
      </c>
      <c r="J9835">
        <f>VLOOKUP(A9835, 'Physical Activity Data '!A:E,4,FALSE)</f>
        <v>30</v>
      </c>
    </row>
    <row r="9836" spans="1:10" x14ac:dyDescent="0.25">
      <c r="A9836">
        <v>19800</v>
      </c>
      <c r="B9836" s="3">
        <f>VLOOKUP(A9836,'Demo Data'!A:E,2, TRUE)</f>
        <v>1</v>
      </c>
      <c r="C9836" s="3">
        <f>VLOOKUP(A9836,'Demo Data'!A:E,3, TRUE)</f>
        <v>53</v>
      </c>
      <c r="D9836" s="3">
        <f>VLOOKUP(A9836,'Demo Data'!A:E,4, TRUE)</f>
        <v>4</v>
      </c>
      <c r="E9836" s="3">
        <f>VLOOKUP(A9836,'Demo Data'!A:E,5, TRUE)</f>
        <v>2</v>
      </c>
      <c r="F9836" t="e">
        <f>VLOOKUP(A9836, 'Physical Activity Data '!A:B,2,FALSE)</f>
        <v>#N/A</v>
      </c>
      <c r="G9836">
        <f>VLOOKUP(A9836,'Telomere data '!A:B, 2,)</f>
        <v>0.76196752899999998</v>
      </c>
      <c r="H9836">
        <f>VLOOKUP(A9836, 'BMI Data'!A:B,2,FALSE)</f>
        <v>30.34</v>
      </c>
      <c r="I9836" t="e">
        <f>VLOOKUP(A9836, 'Physical Activity Data '!A:E,5,FALSE)</f>
        <v>#N/A</v>
      </c>
      <c r="J9836" t="e">
        <f>VLOOKUP(A9836, 'Physical Activity Data '!A:E,4,FALSE)</f>
        <v>#N/A</v>
      </c>
    </row>
    <row r="9837" spans="1:10" x14ac:dyDescent="0.25">
      <c r="A9837">
        <v>19801</v>
      </c>
      <c r="B9837" s="3">
        <f>VLOOKUP(A9837,'Demo Data'!A:E,2, TRUE)</f>
        <v>1</v>
      </c>
      <c r="C9837" s="3">
        <f>VLOOKUP(A9837,'Demo Data'!A:E,3, TRUE)</f>
        <v>17</v>
      </c>
      <c r="D9837" s="3">
        <f>VLOOKUP(A9837,'Demo Data'!A:E,4, TRUE)</f>
        <v>5</v>
      </c>
      <c r="E9837" s="3">
        <f>VLOOKUP(A9837,'Demo Data'!A:E,5, TRUE)</f>
        <v>1</v>
      </c>
      <c r="F9837">
        <f>VLOOKUP(A9837, 'Physical Activity Data '!A:B,2,FALSE)</f>
        <v>2</v>
      </c>
      <c r="G9837" t="e">
        <f>VLOOKUP(A9837,'Telomere data '!A:B, 2,)</f>
        <v>#N/A</v>
      </c>
      <c r="H9837">
        <f>VLOOKUP(A9837, 'BMI Data'!A:B,2,FALSE)</f>
        <v>20.86</v>
      </c>
      <c r="I9837">
        <f>VLOOKUP(A9837, 'Physical Activity Data '!A:E,5,FALSE)</f>
        <v>8</v>
      </c>
      <c r="J9837">
        <f>VLOOKUP(A9837, 'Physical Activity Data '!A:E,4,FALSE)</f>
        <v>10</v>
      </c>
    </row>
    <row r="9838" spans="1:10" x14ac:dyDescent="0.25">
      <c r="A9838">
        <v>19802</v>
      </c>
      <c r="B9838" s="3">
        <f>VLOOKUP(A9838,'Demo Data'!A:E,2, TRUE)</f>
        <v>1</v>
      </c>
      <c r="C9838" s="3">
        <f>VLOOKUP(A9838,'Demo Data'!A:E,3, TRUE)</f>
        <v>46</v>
      </c>
      <c r="D9838" s="3">
        <f>VLOOKUP(A9838,'Demo Data'!A:E,4, TRUE)</f>
        <v>1</v>
      </c>
      <c r="E9838" s="3">
        <f>VLOOKUP(A9838,'Demo Data'!A:E,5, TRUE)</f>
        <v>3</v>
      </c>
      <c r="F9838">
        <f>VLOOKUP(A9838, 'Physical Activity Data '!A:B,2,FALSE)</f>
        <v>1</v>
      </c>
      <c r="G9838">
        <f>VLOOKUP(A9838,'Telomere data '!A:B, 2,)</f>
        <v>1.231104596</v>
      </c>
      <c r="H9838">
        <f>VLOOKUP(A9838, 'BMI Data'!A:B,2,FALSE)</f>
        <v>38.46</v>
      </c>
      <c r="I9838">
        <f>VLOOKUP(A9838, 'Physical Activity Data '!A:E,5,FALSE)</f>
        <v>3.5</v>
      </c>
      <c r="J9838">
        <f>VLOOKUP(A9838, 'Physical Activity Data '!A:E,4,FALSE)</f>
        <v>60</v>
      </c>
    </row>
    <row r="9839" spans="1:10" x14ac:dyDescent="0.25">
      <c r="A9839">
        <v>19803</v>
      </c>
      <c r="B9839" s="3">
        <f>VLOOKUP(A9839,'Demo Data'!A:E,2, TRUE)</f>
        <v>2</v>
      </c>
      <c r="C9839" s="3">
        <f>VLOOKUP(A9839,'Demo Data'!A:E,3, TRUE)</f>
        <v>11</v>
      </c>
      <c r="D9839" s="3">
        <f>VLOOKUP(A9839,'Demo Data'!A:E,4, TRUE)</f>
        <v>4</v>
      </c>
      <c r="E9839" s="3">
        <f>VLOOKUP(A9839,'Demo Data'!A:E,5, TRUE)</f>
        <v>1</v>
      </c>
      <c r="F9839" t="e">
        <f>VLOOKUP(A9839, 'Physical Activity Data '!A:B,2,FALSE)</f>
        <v>#N/A</v>
      </c>
      <c r="G9839" t="e">
        <f>VLOOKUP(A9839,'Telomere data '!A:B, 2,)</f>
        <v>#N/A</v>
      </c>
      <c r="H9839">
        <f>VLOOKUP(A9839, 'BMI Data'!A:B,2,FALSE)</f>
        <v>18.989999999999998</v>
      </c>
      <c r="I9839" t="e">
        <f>VLOOKUP(A9839, 'Physical Activity Data '!A:E,5,FALSE)</f>
        <v>#N/A</v>
      </c>
      <c r="J9839" t="e">
        <f>VLOOKUP(A9839, 'Physical Activity Data '!A:E,4,FALSE)</f>
        <v>#N/A</v>
      </c>
    </row>
    <row r="9840" spans="1:10" x14ac:dyDescent="0.25">
      <c r="A9840">
        <v>19804</v>
      </c>
      <c r="B9840" s="3">
        <f>VLOOKUP(A9840,'Demo Data'!A:E,2, TRUE)</f>
        <v>2</v>
      </c>
      <c r="C9840" s="3">
        <f>VLOOKUP(A9840,'Demo Data'!A:E,3, TRUE)</f>
        <v>35</v>
      </c>
      <c r="D9840" s="3">
        <f>VLOOKUP(A9840,'Demo Data'!A:E,4, TRUE)</f>
        <v>3</v>
      </c>
      <c r="E9840" s="3">
        <f>VLOOKUP(A9840,'Demo Data'!A:E,5, TRUE)</f>
        <v>3</v>
      </c>
      <c r="F9840">
        <f>VLOOKUP(A9840, 'Physical Activity Data '!A:B,2,FALSE)</f>
        <v>1</v>
      </c>
      <c r="G9840">
        <f>VLOOKUP(A9840,'Telomere data '!A:B, 2,)</f>
        <v>0.95147971799999997</v>
      </c>
      <c r="H9840">
        <f>VLOOKUP(A9840, 'BMI Data'!A:B,2,FALSE)</f>
        <v>20.72</v>
      </c>
      <c r="I9840">
        <f>VLOOKUP(A9840, 'Physical Activity Data '!A:E,5,FALSE)</f>
        <v>3.5</v>
      </c>
      <c r="J9840">
        <f>VLOOKUP(A9840, 'Physical Activity Data '!A:E,4,FALSE)</f>
        <v>60</v>
      </c>
    </row>
    <row r="9841" spans="1:10" x14ac:dyDescent="0.25">
      <c r="A9841">
        <v>19805</v>
      </c>
      <c r="B9841" s="3">
        <f>VLOOKUP(A9841,'Demo Data'!A:E,2, TRUE)</f>
        <v>1</v>
      </c>
      <c r="C9841" s="3">
        <f>VLOOKUP(A9841,'Demo Data'!A:E,3, TRUE)</f>
        <v>44</v>
      </c>
      <c r="D9841" s="3">
        <f>VLOOKUP(A9841,'Demo Data'!A:E,4, TRUE)</f>
        <v>3</v>
      </c>
      <c r="E9841" s="3">
        <f>VLOOKUP(A9841,'Demo Data'!A:E,5, TRUE)</f>
        <v>3</v>
      </c>
      <c r="F9841">
        <f>VLOOKUP(A9841, 'Physical Activity Data '!A:B,2,FALSE)</f>
        <v>1</v>
      </c>
      <c r="G9841">
        <f>VLOOKUP(A9841,'Telomere data '!A:B, 2,)</f>
        <v>0.98384870800000002</v>
      </c>
      <c r="H9841">
        <f>VLOOKUP(A9841, 'BMI Data'!A:B,2,FALSE)</f>
        <v>37.630000000000003</v>
      </c>
      <c r="I9841">
        <f>VLOOKUP(A9841, 'Physical Activity Data '!A:E,5,FALSE)</f>
        <v>4</v>
      </c>
      <c r="J9841">
        <f>VLOOKUP(A9841, 'Physical Activity Data '!A:E,4,FALSE)</f>
        <v>90</v>
      </c>
    </row>
    <row r="9842" spans="1:10" x14ac:dyDescent="0.25">
      <c r="A9842">
        <v>19806</v>
      </c>
      <c r="B9842" s="3">
        <f>VLOOKUP(A9842,'Demo Data'!A:E,2, TRUE)</f>
        <v>2</v>
      </c>
      <c r="C9842" s="3">
        <f>VLOOKUP(A9842,'Demo Data'!A:E,3, TRUE)</f>
        <v>22</v>
      </c>
      <c r="D9842" s="3">
        <f>VLOOKUP(A9842,'Demo Data'!A:E,4, TRUE)</f>
        <v>1</v>
      </c>
      <c r="E9842" s="3">
        <f>VLOOKUP(A9842,'Demo Data'!A:E,5, TRUE)</f>
        <v>1</v>
      </c>
      <c r="F9842">
        <f>VLOOKUP(A9842, 'Physical Activity Data '!A:B,2,FALSE)</f>
        <v>1</v>
      </c>
      <c r="G9842">
        <f>VLOOKUP(A9842,'Telomere data '!A:B, 2,)</f>
        <v>1.083777524</v>
      </c>
      <c r="H9842">
        <f>VLOOKUP(A9842, 'BMI Data'!A:B,2,FALSE)</f>
        <v>29.57</v>
      </c>
      <c r="I9842">
        <f>VLOOKUP(A9842, 'Physical Activity Data '!A:E,5,FALSE)</f>
        <v>3.5</v>
      </c>
      <c r="J9842">
        <f>VLOOKUP(A9842, 'Physical Activity Data '!A:E,4,FALSE)</f>
        <v>90</v>
      </c>
    </row>
    <row r="9843" spans="1:10" x14ac:dyDescent="0.25">
      <c r="A9843">
        <v>19807</v>
      </c>
      <c r="B9843" s="3">
        <f>VLOOKUP(A9843,'Demo Data'!A:E,2, TRUE)</f>
        <v>2</v>
      </c>
      <c r="C9843" s="3">
        <f>VLOOKUP(A9843,'Demo Data'!A:E,3, TRUE)</f>
        <v>3</v>
      </c>
      <c r="D9843" s="3">
        <f>VLOOKUP(A9843,'Demo Data'!A:E,4, TRUE)</f>
        <v>3</v>
      </c>
      <c r="E9843" s="3" t="str">
        <f>VLOOKUP(A9843,'Demo Data'!A:E,5, TRUE)</f>
        <v>NA</v>
      </c>
      <c r="F9843" t="e">
        <f>VLOOKUP(A9843, 'Physical Activity Data '!A:B,2,FALSE)</f>
        <v>#N/A</v>
      </c>
      <c r="G9843" t="e">
        <f>VLOOKUP(A9843,'Telomere data '!A:B, 2,)</f>
        <v>#N/A</v>
      </c>
      <c r="H9843" t="str">
        <f>VLOOKUP(A9843, 'BMI Data'!A:B,2,FALSE)</f>
        <v>NA</v>
      </c>
      <c r="I9843" t="e">
        <f>VLOOKUP(A9843, 'Physical Activity Data '!A:E,5,FALSE)</f>
        <v>#N/A</v>
      </c>
      <c r="J9843" t="e">
        <f>VLOOKUP(A9843, 'Physical Activity Data '!A:E,4,FALSE)</f>
        <v>#N/A</v>
      </c>
    </row>
    <row r="9844" spans="1:10" x14ac:dyDescent="0.25">
      <c r="A9844">
        <v>19808</v>
      </c>
      <c r="B9844" s="3">
        <f>VLOOKUP(A9844,'Demo Data'!A:E,2, TRUE)</f>
        <v>1</v>
      </c>
      <c r="C9844" s="3">
        <f>VLOOKUP(A9844,'Demo Data'!A:E,3, TRUE)</f>
        <v>28</v>
      </c>
      <c r="D9844" s="3">
        <f>VLOOKUP(A9844,'Demo Data'!A:E,4, TRUE)</f>
        <v>1</v>
      </c>
      <c r="E9844" s="3">
        <f>VLOOKUP(A9844,'Demo Data'!A:E,5, TRUE)</f>
        <v>2</v>
      </c>
      <c r="F9844">
        <f>VLOOKUP(A9844, 'Physical Activity Data '!A:B,2,FALSE)</f>
        <v>1</v>
      </c>
      <c r="G9844">
        <f>VLOOKUP(A9844,'Telomere data '!A:B, 2,)</f>
        <v>0.92326725200000004</v>
      </c>
      <c r="H9844">
        <f>VLOOKUP(A9844, 'BMI Data'!A:B,2,FALSE)</f>
        <v>22</v>
      </c>
      <c r="I9844">
        <f>VLOOKUP(A9844, 'Physical Activity Data '!A:E,5,FALSE)</f>
        <v>4.5</v>
      </c>
      <c r="J9844">
        <f>VLOOKUP(A9844, 'Physical Activity Data '!A:E,4,FALSE)</f>
        <v>60</v>
      </c>
    </row>
    <row r="9845" spans="1:10" x14ac:dyDescent="0.25">
      <c r="A9845">
        <v>19809</v>
      </c>
      <c r="B9845" s="3">
        <f>VLOOKUP(A9845,'Demo Data'!A:E,2, TRUE)</f>
        <v>2</v>
      </c>
      <c r="C9845" s="3">
        <f>VLOOKUP(A9845,'Demo Data'!A:E,3, TRUE)</f>
        <v>0</v>
      </c>
      <c r="D9845" s="3">
        <f>VLOOKUP(A9845,'Demo Data'!A:E,4, TRUE)</f>
        <v>3</v>
      </c>
      <c r="E9845" s="3" t="str">
        <f>VLOOKUP(A9845,'Demo Data'!A:E,5, TRUE)</f>
        <v>NA</v>
      </c>
      <c r="F9845" t="e">
        <f>VLOOKUP(A9845, 'Physical Activity Data '!A:B,2,FALSE)</f>
        <v>#N/A</v>
      </c>
      <c r="G9845" t="e">
        <f>VLOOKUP(A9845,'Telomere data '!A:B, 2,)</f>
        <v>#N/A</v>
      </c>
      <c r="H9845" t="str">
        <f>VLOOKUP(A9845, 'BMI Data'!A:B,2,FALSE)</f>
        <v>NA</v>
      </c>
      <c r="I9845" t="e">
        <f>VLOOKUP(A9845, 'Physical Activity Data '!A:E,5,FALSE)</f>
        <v>#N/A</v>
      </c>
      <c r="J9845" t="e">
        <f>VLOOKUP(A9845, 'Physical Activity Data '!A:E,4,FALSE)</f>
        <v>#N/A</v>
      </c>
    </row>
    <row r="9846" spans="1:10" x14ac:dyDescent="0.25">
      <c r="A9846">
        <v>19810</v>
      </c>
      <c r="B9846" s="3">
        <f>VLOOKUP(A9846,'Demo Data'!A:E,2, TRUE)</f>
        <v>2</v>
      </c>
      <c r="C9846" s="3">
        <f>VLOOKUP(A9846,'Demo Data'!A:E,3, TRUE)</f>
        <v>74</v>
      </c>
      <c r="D9846" s="3">
        <f>VLOOKUP(A9846,'Demo Data'!A:E,4, TRUE)</f>
        <v>3</v>
      </c>
      <c r="E9846" s="3">
        <f>VLOOKUP(A9846,'Demo Data'!A:E,5, TRUE)</f>
        <v>3</v>
      </c>
      <c r="F9846" t="e">
        <f>VLOOKUP(A9846, 'Physical Activity Data '!A:B,2,FALSE)</f>
        <v>#N/A</v>
      </c>
      <c r="G9846">
        <f>VLOOKUP(A9846,'Telomere data '!A:B, 2,)</f>
        <v>1.1616862130000001</v>
      </c>
      <c r="H9846">
        <f>VLOOKUP(A9846, 'BMI Data'!A:B,2,FALSE)</f>
        <v>30.15</v>
      </c>
      <c r="I9846" t="e">
        <f>VLOOKUP(A9846, 'Physical Activity Data '!A:E,5,FALSE)</f>
        <v>#N/A</v>
      </c>
      <c r="J9846" t="e">
        <f>VLOOKUP(A9846, 'Physical Activity Data '!A:E,4,FALSE)</f>
        <v>#N/A</v>
      </c>
    </row>
    <row r="9847" spans="1:10" x14ac:dyDescent="0.25">
      <c r="A9847">
        <v>19811</v>
      </c>
      <c r="B9847" s="3">
        <f>VLOOKUP(A9847,'Demo Data'!A:E,2, TRUE)</f>
        <v>1</v>
      </c>
      <c r="C9847" s="3">
        <f>VLOOKUP(A9847,'Demo Data'!A:E,3, TRUE)</f>
        <v>27</v>
      </c>
      <c r="D9847" s="3">
        <f>VLOOKUP(A9847,'Demo Data'!A:E,4, TRUE)</f>
        <v>3</v>
      </c>
      <c r="E9847" s="3">
        <f>VLOOKUP(A9847,'Demo Data'!A:E,5, TRUE)</f>
        <v>3</v>
      </c>
      <c r="F9847">
        <f>VLOOKUP(A9847, 'Physical Activity Data '!A:B,2,FALSE)</f>
        <v>1</v>
      </c>
      <c r="G9847">
        <f>VLOOKUP(A9847,'Telomere data '!A:B, 2,)</f>
        <v>0.99730800900000005</v>
      </c>
      <c r="H9847">
        <f>VLOOKUP(A9847, 'BMI Data'!A:B,2,FALSE)</f>
        <v>30.11</v>
      </c>
      <c r="I9847">
        <f>VLOOKUP(A9847, 'Physical Activity Data '!A:E,5,FALSE)</f>
        <v>3.5</v>
      </c>
      <c r="J9847">
        <f>VLOOKUP(A9847, 'Physical Activity Data '!A:E,4,FALSE)</f>
        <v>180</v>
      </c>
    </row>
    <row r="9848" spans="1:10" x14ac:dyDescent="0.25">
      <c r="A9848">
        <v>19812</v>
      </c>
      <c r="B9848" s="3">
        <f>VLOOKUP(A9848,'Demo Data'!A:E,2, TRUE)</f>
        <v>2</v>
      </c>
      <c r="C9848" s="3">
        <f>VLOOKUP(A9848,'Demo Data'!A:E,3, TRUE)</f>
        <v>17</v>
      </c>
      <c r="D9848" s="3">
        <f>VLOOKUP(A9848,'Demo Data'!A:E,4, TRUE)</f>
        <v>1</v>
      </c>
      <c r="E9848" s="3">
        <f>VLOOKUP(A9848,'Demo Data'!A:E,5, TRUE)</f>
        <v>1</v>
      </c>
      <c r="F9848">
        <f>VLOOKUP(A9848, 'Physical Activity Data '!A:B,2,FALSE)</f>
        <v>1</v>
      </c>
      <c r="G9848" t="e">
        <f>VLOOKUP(A9848,'Telomere data '!A:B, 2,)</f>
        <v>#N/A</v>
      </c>
      <c r="H9848">
        <f>VLOOKUP(A9848, 'BMI Data'!A:B,2,FALSE)</f>
        <v>19.190000000000001</v>
      </c>
      <c r="I9848">
        <f>VLOOKUP(A9848, 'Physical Activity Data '!A:E,5,FALSE)</f>
        <v>4.5</v>
      </c>
      <c r="J9848">
        <f>VLOOKUP(A9848, 'Physical Activity Data '!A:E,4,FALSE)</f>
        <v>120</v>
      </c>
    </row>
    <row r="9849" spans="1:10" x14ac:dyDescent="0.25">
      <c r="A9849">
        <v>19813</v>
      </c>
      <c r="B9849" s="3">
        <f>VLOOKUP(A9849,'Demo Data'!A:E,2, TRUE)</f>
        <v>1</v>
      </c>
      <c r="C9849" s="3">
        <f>VLOOKUP(A9849,'Demo Data'!A:E,3, TRUE)</f>
        <v>57</v>
      </c>
      <c r="D9849" s="3">
        <f>VLOOKUP(A9849,'Demo Data'!A:E,4, TRUE)</f>
        <v>4</v>
      </c>
      <c r="E9849" s="3">
        <f>VLOOKUP(A9849,'Demo Data'!A:E,5, TRUE)</f>
        <v>1</v>
      </c>
      <c r="F9849" t="e">
        <f>VLOOKUP(A9849, 'Physical Activity Data '!A:B,2,FALSE)</f>
        <v>#N/A</v>
      </c>
      <c r="G9849">
        <f>VLOOKUP(A9849,'Telomere data '!A:B, 2,)</f>
        <v>1.1350417690000001</v>
      </c>
      <c r="H9849">
        <f>VLOOKUP(A9849, 'BMI Data'!A:B,2,FALSE)</f>
        <v>27.65</v>
      </c>
      <c r="I9849" t="e">
        <f>VLOOKUP(A9849, 'Physical Activity Data '!A:E,5,FALSE)</f>
        <v>#N/A</v>
      </c>
      <c r="J9849" t="e">
        <f>VLOOKUP(A9849, 'Physical Activity Data '!A:E,4,FALSE)</f>
        <v>#N/A</v>
      </c>
    </row>
    <row r="9850" spans="1:10" x14ac:dyDescent="0.25">
      <c r="A9850">
        <v>19814</v>
      </c>
      <c r="B9850" s="3">
        <f>VLOOKUP(A9850,'Demo Data'!A:E,2, TRUE)</f>
        <v>1</v>
      </c>
      <c r="C9850" s="3">
        <f>VLOOKUP(A9850,'Demo Data'!A:E,3, TRUE)</f>
        <v>10</v>
      </c>
      <c r="D9850" s="3">
        <f>VLOOKUP(A9850,'Demo Data'!A:E,4, TRUE)</f>
        <v>4</v>
      </c>
      <c r="E9850" s="3">
        <f>VLOOKUP(A9850,'Demo Data'!A:E,5, TRUE)</f>
        <v>1</v>
      </c>
      <c r="F9850" t="e">
        <f>VLOOKUP(A9850, 'Physical Activity Data '!A:B,2,FALSE)</f>
        <v>#N/A</v>
      </c>
      <c r="G9850" t="e">
        <f>VLOOKUP(A9850,'Telomere data '!A:B, 2,)</f>
        <v>#N/A</v>
      </c>
      <c r="H9850">
        <f>VLOOKUP(A9850, 'BMI Data'!A:B,2,FALSE)</f>
        <v>40.72</v>
      </c>
      <c r="I9850" t="e">
        <f>VLOOKUP(A9850, 'Physical Activity Data '!A:E,5,FALSE)</f>
        <v>#N/A</v>
      </c>
      <c r="J9850" t="e">
        <f>VLOOKUP(A9850, 'Physical Activity Data '!A:E,4,FALSE)</f>
        <v>#N/A</v>
      </c>
    </row>
    <row r="9851" spans="1:10" x14ac:dyDescent="0.25">
      <c r="A9851">
        <v>19815</v>
      </c>
      <c r="B9851" s="3">
        <f>VLOOKUP(A9851,'Demo Data'!A:E,2, TRUE)</f>
        <v>2</v>
      </c>
      <c r="C9851" s="3">
        <f>VLOOKUP(A9851,'Demo Data'!A:E,3, TRUE)</f>
        <v>82</v>
      </c>
      <c r="D9851" s="3">
        <f>VLOOKUP(A9851,'Demo Data'!A:E,4, TRUE)</f>
        <v>3</v>
      </c>
      <c r="E9851" s="3">
        <f>VLOOKUP(A9851,'Demo Data'!A:E,5, TRUE)</f>
        <v>3</v>
      </c>
      <c r="F9851">
        <f>VLOOKUP(A9851, 'Physical Activity Data '!A:B,2,FALSE)</f>
        <v>1</v>
      </c>
      <c r="G9851">
        <f>VLOOKUP(A9851,'Telomere data '!A:B, 2,)</f>
        <v>0.661127244</v>
      </c>
      <c r="H9851">
        <f>VLOOKUP(A9851, 'BMI Data'!A:B,2,FALSE)</f>
        <v>25.83</v>
      </c>
      <c r="I9851">
        <f>VLOOKUP(A9851, 'Physical Activity Data '!A:E,5,FALSE)</f>
        <v>4</v>
      </c>
      <c r="J9851">
        <f>VLOOKUP(A9851, 'Physical Activity Data '!A:E,4,FALSE)</f>
        <v>20</v>
      </c>
    </row>
    <row r="9852" spans="1:10" x14ac:dyDescent="0.25">
      <c r="A9852">
        <v>19816</v>
      </c>
      <c r="B9852" s="3">
        <f>VLOOKUP(A9852,'Demo Data'!A:E,2, TRUE)</f>
        <v>2</v>
      </c>
      <c r="C9852" s="3">
        <f>VLOOKUP(A9852,'Demo Data'!A:E,3, TRUE)</f>
        <v>49</v>
      </c>
      <c r="D9852" s="3">
        <f>VLOOKUP(A9852,'Demo Data'!A:E,4, TRUE)</f>
        <v>4</v>
      </c>
      <c r="E9852" s="3">
        <f>VLOOKUP(A9852,'Demo Data'!A:E,5, TRUE)</f>
        <v>3</v>
      </c>
      <c r="F9852">
        <f>VLOOKUP(A9852, 'Physical Activity Data '!A:B,2,FALSE)</f>
        <v>2</v>
      </c>
      <c r="G9852">
        <f>VLOOKUP(A9852,'Telomere data '!A:B, 2,)</f>
        <v>0.86932388199999999</v>
      </c>
      <c r="H9852">
        <f>VLOOKUP(A9852, 'BMI Data'!A:B,2,FALSE)</f>
        <v>31.52</v>
      </c>
      <c r="I9852">
        <f>VLOOKUP(A9852, 'Physical Activity Data '!A:E,5,FALSE)</f>
        <v>8</v>
      </c>
      <c r="J9852">
        <f>VLOOKUP(A9852, 'Physical Activity Data '!A:E,4,FALSE)</f>
        <v>60</v>
      </c>
    </row>
    <row r="9853" spans="1:10" x14ac:dyDescent="0.25">
      <c r="A9853">
        <v>19817</v>
      </c>
      <c r="B9853" s="3">
        <f>VLOOKUP(A9853,'Demo Data'!A:E,2, TRUE)</f>
        <v>2</v>
      </c>
      <c r="C9853" s="3">
        <f>VLOOKUP(A9853,'Demo Data'!A:E,3, TRUE)</f>
        <v>30</v>
      </c>
      <c r="D9853" s="3">
        <f>VLOOKUP(A9853,'Demo Data'!A:E,4, TRUE)</f>
        <v>2</v>
      </c>
      <c r="E9853" s="3">
        <f>VLOOKUP(A9853,'Demo Data'!A:E,5, TRUE)</f>
        <v>2</v>
      </c>
      <c r="F9853">
        <f>VLOOKUP(A9853, 'Physical Activity Data '!A:B,2,FALSE)</f>
        <v>1</v>
      </c>
      <c r="G9853" t="e">
        <f>VLOOKUP(A9853,'Telomere data '!A:B, 2,)</f>
        <v>#N/A</v>
      </c>
      <c r="H9853">
        <f>VLOOKUP(A9853, 'BMI Data'!A:B,2,FALSE)</f>
        <v>18.489999999999998</v>
      </c>
      <c r="I9853">
        <f>VLOOKUP(A9853, 'Physical Activity Data '!A:E,5,FALSE)</f>
        <v>4.5</v>
      </c>
      <c r="J9853">
        <f>VLOOKUP(A9853, 'Physical Activity Data '!A:E,4,FALSE)</f>
        <v>240</v>
      </c>
    </row>
    <row r="9854" spans="1:10" x14ac:dyDescent="0.25">
      <c r="A9854">
        <v>19818</v>
      </c>
      <c r="B9854" s="3">
        <f>VLOOKUP(A9854,'Demo Data'!A:E,2, TRUE)</f>
        <v>1</v>
      </c>
      <c r="C9854" s="3">
        <f>VLOOKUP(A9854,'Demo Data'!A:E,3, TRUE)</f>
        <v>0</v>
      </c>
      <c r="D9854" s="3">
        <f>VLOOKUP(A9854,'Demo Data'!A:E,4, TRUE)</f>
        <v>3</v>
      </c>
      <c r="E9854" s="3" t="str">
        <f>VLOOKUP(A9854,'Demo Data'!A:E,5, TRUE)</f>
        <v>NA</v>
      </c>
      <c r="F9854" t="e">
        <f>VLOOKUP(A9854, 'Physical Activity Data '!A:B,2,FALSE)</f>
        <v>#N/A</v>
      </c>
      <c r="G9854" t="e">
        <f>VLOOKUP(A9854,'Telomere data '!A:B, 2,)</f>
        <v>#N/A</v>
      </c>
      <c r="H9854" t="str">
        <f>VLOOKUP(A9854, 'BMI Data'!A:B,2,FALSE)</f>
        <v>NA</v>
      </c>
      <c r="I9854" t="e">
        <f>VLOOKUP(A9854, 'Physical Activity Data '!A:E,5,FALSE)</f>
        <v>#N/A</v>
      </c>
      <c r="J9854" t="e">
        <f>VLOOKUP(A9854, 'Physical Activity Data '!A:E,4,FALSE)</f>
        <v>#N/A</v>
      </c>
    </row>
    <row r="9855" spans="1:10" x14ac:dyDescent="0.25">
      <c r="A9855">
        <v>19819</v>
      </c>
      <c r="B9855" s="3">
        <f>VLOOKUP(A9855,'Demo Data'!A:E,2, TRUE)</f>
        <v>1</v>
      </c>
      <c r="C9855" s="3">
        <f>VLOOKUP(A9855,'Demo Data'!A:E,3, TRUE)</f>
        <v>79</v>
      </c>
      <c r="D9855" s="3">
        <f>VLOOKUP(A9855,'Demo Data'!A:E,4, TRUE)</f>
        <v>3</v>
      </c>
      <c r="E9855" s="3">
        <f>VLOOKUP(A9855,'Demo Data'!A:E,5, TRUE)</f>
        <v>1</v>
      </c>
      <c r="F9855" t="e">
        <f>VLOOKUP(A9855, 'Physical Activity Data '!A:B,2,FALSE)</f>
        <v>#N/A</v>
      </c>
      <c r="G9855" t="e">
        <f>VLOOKUP(A9855,'Telomere data '!A:B, 2,)</f>
        <v>#N/A</v>
      </c>
      <c r="H9855" t="e">
        <f>VLOOKUP(A9855, 'BMI Data'!A:B,2,FALSE)</f>
        <v>#N/A</v>
      </c>
      <c r="I9855" t="e">
        <f>VLOOKUP(A9855, 'Physical Activity Data '!A:E,5,FALSE)</f>
        <v>#N/A</v>
      </c>
      <c r="J9855" t="e">
        <f>VLOOKUP(A9855, 'Physical Activity Data '!A:E,4,FALSE)</f>
        <v>#N/A</v>
      </c>
    </row>
    <row r="9856" spans="1:10" x14ac:dyDescent="0.25">
      <c r="A9856">
        <v>19820</v>
      </c>
      <c r="B9856" s="3">
        <f>VLOOKUP(A9856,'Demo Data'!A:E,2, TRUE)</f>
        <v>1</v>
      </c>
      <c r="C9856" s="3">
        <f>VLOOKUP(A9856,'Demo Data'!A:E,3, TRUE)</f>
        <v>72</v>
      </c>
      <c r="D9856" s="3">
        <f>VLOOKUP(A9856,'Demo Data'!A:E,4, TRUE)</f>
        <v>1</v>
      </c>
      <c r="E9856" s="3">
        <f>VLOOKUP(A9856,'Demo Data'!A:E,5, TRUE)</f>
        <v>1</v>
      </c>
      <c r="F9856" t="e">
        <f>VLOOKUP(A9856, 'Physical Activity Data '!A:B,2,FALSE)</f>
        <v>#N/A</v>
      </c>
      <c r="G9856">
        <f>VLOOKUP(A9856,'Telomere data '!A:B, 2,)</f>
        <v>1.1220457909999999</v>
      </c>
      <c r="H9856">
        <f>VLOOKUP(A9856, 'BMI Data'!A:B,2,FALSE)</f>
        <v>26.51</v>
      </c>
      <c r="I9856" t="e">
        <f>VLOOKUP(A9856, 'Physical Activity Data '!A:E,5,FALSE)</f>
        <v>#N/A</v>
      </c>
      <c r="J9856" t="e">
        <f>VLOOKUP(A9856, 'Physical Activity Data '!A:E,4,FALSE)</f>
        <v>#N/A</v>
      </c>
    </row>
    <row r="9857" spans="1:10" x14ac:dyDescent="0.25">
      <c r="A9857">
        <v>19821</v>
      </c>
      <c r="B9857" s="3">
        <f>VLOOKUP(A9857,'Demo Data'!A:E,2, TRUE)</f>
        <v>2</v>
      </c>
      <c r="C9857" s="3">
        <f>VLOOKUP(A9857,'Demo Data'!A:E,3, TRUE)</f>
        <v>2</v>
      </c>
      <c r="D9857" s="3">
        <f>VLOOKUP(A9857,'Demo Data'!A:E,4, TRUE)</f>
        <v>5</v>
      </c>
      <c r="E9857" s="3" t="str">
        <f>VLOOKUP(A9857,'Demo Data'!A:E,5, TRUE)</f>
        <v>NA</v>
      </c>
      <c r="F9857" t="e">
        <f>VLOOKUP(A9857, 'Physical Activity Data '!A:B,2,FALSE)</f>
        <v>#N/A</v>
      </c>
      <c r="G9857" t="e">
        <f>VLOOKUP(A9857,'Telomere data '!A:B, 2,)</f>
        <v>#N/A</v>
      </c>
      <c r="H9857" t="str">
        <f>VLOOKUP(A9857, 'BMI Data'!A:B,2,FALSE)</f>
        <v>NA</v>
      </c>
      <c r="I9857" t="e">
        <f>VLOOKUP(A9857, 'Physical Activity Data '!A:E,5,FALSE)</f>
        <v>#N/A</v>
      </c>
      <c r="J9857" t="e">
        <f>VLOOKUP(A9857, 'Physical Activity Data '!A:E,4,FALSE)</f>
        <v>#N/A</v>
      </c>
    </row>
    <row r="9858" spans="1:10" x14ac:dyDescent="0.25">
      <c r="A9858">
        <v>19822</v>
      </c>
      <c r="B9858" s="3">
        <f>VLOOKUP(A9858,'Demo Data'!A:E,2, TRUE)</f>
        <v>1</v>
      </c>
      <c r="C9858" s="3">
        <f>VLOOKUP(A9858,'Demo Data'!A:E,3, TRUE)</f>
        <v>42</v>
      </c>
      <c r="D9858" s="3">
        <f>VLOOKUP(A9858,'Demo Data'!A:E,4, TRUE)</f>
        <v>1</v>
      </c>
      <c r="E9858" s="3">
        <f>VLOOKUP(A9858,'Demo Data'!A:E,5, TRUE)</f>
        <v>1</v>
      </c>
      <c r="F9858">
        <f>VLOOKUP(A9858, 'Physical Activity Data '!A:B,2,FALSE)</f>
        <v>1</v>
      </c>
      <c r="G9858">
        <f>VLOOKUP(A9858,'Telomere data '!A:B, 2,)</f>
        <v>1.2076118119999999</v>
      </c>
      <c r="H9858">
        <f>VLOOKUP(A9858, 'BMI Data'!A:B,2,FALSE)</f>
        <v>25.93</v>
      </c>
      <c r="I9858">
        <f>VLOOKUP(A9858, 'Physical Activity Data '!A:E,5,FALSE)</f>
        <v>6</v>
      </c>
      <c r="J9858">
        <f>VLOOKUP(A9858, 'Physical Activity Data '!A:E,4,FALSE)</f>
        <v>40</v>
      </c>
    </row>
    <row r="9859" spans="1:10" x14ac:dyDescent="0.25">
      <c r="A9859">
        <v>19823</v>
      </c>
      <c r="B9859" s="3">
        <f>VLOOKUP(A9859,'Demo Data'!A:E,2, TRUE)</f>
        <v>1</v>
      </c>
      <c r="C9859" s="3">
        <f>VLOOKUP(A9859,'Demo Data'!A:E,3, TRUE)</f>
        <v>66</v>
      </c>
      <c r="D9859" s="3">
        <f>VLOOKUP(A9859,'Demo Data'!A:E,4, TRUE)</f>
        <v>4</v>
      </c>
      <c r="E9859" s="3">
        <f>VLOOKUP(A9859,'Demo Data'!A:E,5, TRUE)</f>
        <v>3</v>
      </c>
      <c r="F9859">
        <f>VLOOKUP(A9859, 'Physical Activity Data '!A:B,2,FALSE)</f>
        <v>1</v>
      </c>
      <c r="G9859">
        <f>VLOOKUP(A9859,'Telomere data '!A:B, 2,)</f>
        <v>0.92724224499999996</v>
      </c>
      <c r="H9859">
        <f>VLOOKUP(A9859, 'BMI Data'!A:B,2,FALSE)</f>
        <v>21.51</v>
      </c>
      <c r="I9859">
        <f>VLOOKUP(A9859, 'Physical Activity Data '!A:E,5,FALSE)</f>
        <v>4</v>
      </c>
      <c r="J9859">
        <f>VLOOKUP(A9859, 'Physical Activity Data '!A:E,4,FALSE)</f>
        <v>30</v>
      </c>
    </row>
    <row r="9860" spans="1:10" x14ac:dyDescent="0.25">
      <c r="A9860">
        <v>19824</v>
      </c>
      <c r="B9860" s="3">
        <f>VLOOKUP(A9860,'Demo Data'!A:E,2, TRUE)</f>
        <v>1</v>
      </c>
      <c r="C9860" s="3">
        <f>VLOOKUP(A9860,'Demo Data'!A:E,3, TRUE)</f>
        <v>66</v>
      </c>
      <c r="D9860" s="3">
        <f>VLOOKUP(A9860,'Demo Data'!A:E,4, TRUE)</f>
        <v>3</v>
      </c>
      <c r="E9860" s="3">
        <f>VLOOKUP(A9860,'Demo Data'!A:E,5, TRUE)</f>
        <v>3</v>
      </c>
      <c r="F9860" t="e">
        <f>VLOOKUP(A9860, 'Physical Activity Data '!A:B,2,FALSE)</f>
        <v>#N/A</v>
      </c>
      <c r="G9860">
        <f>VLOOKUP(A9860,'Telomere data '!A:B, 2,)</f>
        <v>0.84989259699999997</v>
      </c>
      <c r="H9860">
        <f>VLOOKUP(A9860, 'BMI Data'!A:B,2,FALSE)</f>
        <v>30.23</v>
      </c>
      <c r="I9860" t="e">
        <f>VLOOKUP(A9860, 'Physical Activity Data '!A:E,5,FALSE)</f>
        <v>#N/A</v>
      </c>
      <c r="J9860" t="e">
        <f>VLOOKUP(A9860, 'Physical Activity Data '!A:E,4,FALSE)</f>
        <v>#N/A</v>
      </c>
    </row>
    <row r="9861" spans="1:10" x14ac:dyDescent="0.25">
      <c r="A9861">
        <v>19825</v>
      </c>
      <c r="B9861" s="3">
        <f>VLOOKUP(A9861,'Demo Data'!A:E,2, TRUE)</f>
        <v>2</v>
      </c>
      <c r="C9861" s="3">
        <f>VLOOKUP(A9861,'Demo Data'!A:E,3, TRUE)</f>
        <v>29</v>
      </c>
      <c r="D9861" s="3">
        <f>VLOOKUP(A9861,'Demo Data'!A:E,4, TRUE)</f>
        <v>2</v>
      </c>
      <c r="E9861" s="3">
        <f>VLOOKUP(A9861,'Demo Data'!A:E,5, TRUE)</f>
        <v>3</v>
      </c>
      <c r="F9861">
        <f>VLOOKUP(A9861, 'Physical Activity Data '!A:B,2,FALSE)</f>
        <v>2</v>
      </c>
      <c r="G9861" t="e">
        <f>VLOOKUP(A9861,'Telomere data '!A:B, 2,)</f>
        <v>#N/A</v>
      </c>
      <c r="H9861" t="str">
        <f>VLOOKUP(A9861, 'BMI Data'!A:B,2,FALSE)</f>
        <v>NA</v>
      </c>
      <c r="I9861">
        <f>VLOOKUP(A9861, 'Physical Activity Data '!A:E,5,FALSE)</f>
        <v>5</v>
      </c>
      <c r="J9861">
        <f>VLOOKUP(A9861, 'Physical Activity Data '!A:E,4,FALSE)</f>
        <v>45</v>
      </c>
    </row>
    <row r="9862" spans="1:10" x14ac:dyDescent="0.25">
      <c r="A9862">
        <v>19826</v>
      </c>
      <c r="B9862" s="3">
        <f>VLOOKUP(A9862,'Demo Data'!A:E,2, TRUE)</f>
        <v>1</v>
      </c>
      <c r="C9862" s="3">
        <f>VLOOKUP(A9862,'Demo Data'!A:E,3, TRUE)</f>
        <v>76</v>
      </c>
      <c r="D9862" s="3">
        <f>VLOOKUP(A9862,'Demo Data'!A:E,4, TRUE)</f>
        <v>3</v>
      </c>
      <c r="E9862" s="3">
        <f>VLOOKUP(A9862,'Demo Data'!A:E,5, TRUE)</f>
        <v>2</v>
      </c>
      <c r="F9862">
        <f>VLOOKUP(A9862, 'Physical Activity Data '!A:B,2,FALSE)</f>
        <v>1</v>
      </c>
      <c r="G9862">
        <f>VLOOKUP(A9862,'Telomere data '!A:B, 2,)</f>
        <v>0.70090095399999996</v>
      </c>
      <c r="H9862">
        <f>VLOOKUP(A9862, 'BMI Data'!A:B,2,FALSE)</f>
        <v>25.31</v>
      </c>
      <c r="I9862">
        <f>VLOOKUP(A9862, 'Physical Activity Data '!A:E,5,FALSE)</f>
        <v>3.5</v>
      </c>
      <c r="J9862">
        <f>VLOOKUP(A9862, 'Physical Activity Data '!A:E,4,FALSE)</f>
        <v>240</v>
      </c>
    </row>
    <row r="9863" spans="1:10" x14ac:dyDescent="0.25">
      <c r="A9863">
        <v>19827</v>
      </c>
      <c r="B9863" s="3">
        <f>VLOOKUP(A9863,'Demo Data'!A:E,2, TRUE)</f>
        <v>2</v>
      </c>
      <c r="C9863" s="3">
        <f>VLOOKUP(A9863,'Demo Data'!A:E,3, TRUE)</f>
        <v>12</v>
      </c>
      <c r="D9863" s="3">
        <f>VLOOKUP(A9863,'Demo Data'!A:E,4, TRUE)</f>
        <v>1</v>
      </c>
      <c r="E9863" s="3">
        <f>VLOOKUP(A9863,'Demo Data'!A:E,5, TRUE)</f>
        <v>1</v>
      </c>
      <c r="F9863">
        <f>VLOOKUP(A9863, 'Physical Activity Data '!A:B,2,FALSE)</f>
        <v>1</v>
      </c>
      <c r="G9863" t="e">
        <f>VLOOKUP(A9863,'Telomere data '!A:B, 2,)</f>
        <v>#N/A</v>
      </c>
      <c r="H9863">
        <f>VLOOKUP(A9863, 'BMI Data'!A:B,2,FALSE)</f>
        <v>18.399999999999999</v>
      </c>
      <c r="I9863">
        <f>VLOOKUP(A9863, 'Physical Activity Data '!A:E,5,FALSE)</f>
        <v>7</v>
      </c>
      <c r="J9863">
        <f>VLOOKUP(A9863, 'Physical Activity Data '!A:E,4,FALSE)</f>
        <v>20</v>
      </c>
    </row>
    <row r="9864" spans="1:10" x14ac:dyDescent="0.25">
      <c r="A9864">
        <v>19828</v>
      </c>
      <c r="B9864" s="3">
        <f>VLOOKUP(A9864,'Demo Data'!A:E,2, TRUE)</f>
        <v>1</v>
      </c>
      <c r="C9864" s="3">
        <f>VLOOKUP(A9864,'Demo Data'!A:E,3, TRUE)</f>
        <v>17</v>
      </c>
      <c r="D9864" s="3">
        <f>VLOOKUP(A9864,'Demo Data'!A:E,4, TRUE)</f>
        <v>4</v>
      </c>
      <c r="E9864" s="3">
        <f>VLOOKUP(A9864,'Demo Data'!A:E,5, TRUE)</f>
        <v>1</v>
      </c>
      <c r="F9864">
        <f>VLOOKUP(A9864, 'Physical Activity Data '!A:B,2,FALSE)</f>
        <v>1</v>
      </c>
      <c r="G9864" t="e">
        <f>VLOOKUP(A9864,'Telomere data '!A:B, 2,)</f>
        <v>#N/A</v>
      </c>
      <c r="H9864">
        <f>VLOOKUP(A9864, 'BMI Data'!A:B,2,FALSE)</f>
        <v>22.92</v>
      </c>
      <c r="I9864">
        <f>VLOOKUP(A9864, 'Physical Activity Data '!A:E,5,FALSE)</f>
        <v>3.5</v>
      </c>
      <c r="J9864">
        <f>VLOOKUP(A9864, 'Physical Activity Data '!A:E,4,FALSE)</f>
        <v>30</v>
      </c>
    </row>
    <row r="9865" spans="1:10" x14ac:dyDescent="0.25">
      <c r="A9865">
        <v>19829</v>
      </c>
      <c r="B9865" s="3">
        <f>VLOOKUP(A9865,'Demo Data'!A:E,2, TRUE)</f>
        <v>1</v>
      </c>
      <c r="C9865" s="3">
        <f>VLOOKUP(A9865,'Demo Data'!A:E,3, TRUE)</f>
        <v>57</v>
      </c>
      <c r="D9865" s="3">
        <f>VLOOKUP(A9865,'Demo Data'!A:E,4, TRUE)</f>
        <v>3</v>
      </c>
      <c r="E9865" s="3">
        <f>VLOOKUP(A9865,'Demo Data'!A:E,5, TRUE)</f>
        <v>2</v>
      </c>
      <c r="F9865">
        <f>VLOOKUP(A9865, 'Physical Activity Data '!A:B,2,FALSE)</f>
        <v>1</v>
      </c>
      <c r="G9865">
        <f>VLOOKUP(A9865,'Telomere data '!A:B, 2,)</f>
        <v>1.068877544</v>
      </c>
      <c r="H9865">
        <f>VLOOKUP(A9865, 'BMI Data'!A:B,2,FALSE)</f>
        <v>28.46</v>
      </c>
      <c r="I9865">
        <f>VLOOKUP(A9865, 'Physical Activity Data '!A:E,5,FALSE)</f>
        <v>3.5</v>
      </c>
      <c r="J9865">
        <f>VLOOKUP(A9865, 'Physical Activity Data '!A:E,4,FALSE)</f>
        <v>45</v>
      </c>
    </row>
    <row r="9866" spans="1:10" x14ac:dyDescent="0.25">
      <c r="A9866">
        <v>19830</v>
      </c>
      <c r="B9866" s="3">
        <f>VLOOKUP(A9866,'Demo Data'!A:E,2, TRUE)</f>
        <v>1</v>
      </c>
      <c r="C9866" s="3">
        <f>VLOOKUP(A9866,'Demo Data'!A:E,3, TRUE)</f>
        <v>82</v>
      </c>
      <c r="D9866" s="3">
        <f>VLOOKUP(A9866,'Demo Data'!A:E,4, TRUE)</f>
        <v>3</v>
      </c>
      <c r="E9866" s="3">
        <f>VLOOKUP(A9866,'Demo Data'!A:E,5, TRUE)</f>
        <v>3</v>
      </c>
      <c r="F9866">
        <f>VLOOKUP(A9866, 'Physical Activity Data '!A:B,2,FALSE)</f>
        <v>1</v>
      </c>
      <c r="G9866" t="e">
        <f>VLOOKUP(A9866,'Telomere data '!A:B, 2,)</f>
        <v>#N/A</v>
      </c>
      <c r="H9866" t="e">
        <f>VLOOKUP(A9866, 'BMI Data'!A:B,2,FALSE)</f>
        <v>#N/A</v>
      </c>
      <c r="I9866">
        <f>VLOOKUP(A9866, 'Physical Activity Data '!A:E,5,FALSE)</f>
        <v>3.5</v>
      </c>
      <c r="J9866">
        <f>VLOOKUP(A9866, 'Physical Activity Data '!A:E,4,FALSE)</f>
        <v>120</v>
      </c>
    </row>
    <row r="9867" spans="1:10" x14ac:dyDescent="0.25">
      <c r="A9867">
        <v>19831</v>
      </c>
      <c r="B9867" s="3">
        <f>VLOOKUP(A9867,'Demo Data'!A:E,2, TRUE)</f>
        <v>1</v>
      </c>
      <c r="C9867" s="3">
        <f>VLOOKUP(A9867,'Demo Data'!A:E,3, TRUE)</f>
        <v>13</v>
      </c>
      <c r="D9867" s="3">
        <f>VLOOKUP(A9867,'Demo Data'!A:E,4, TRUE)</f>
        <v>1</v>
      </c>
      <c r="E9867" s="3">
        <f>VLOOKUP(A9867,'Demo Data'!A:E,5, TRUE)</f>
        <v>1</v>
      </c>
      <c r="F9867">
        <f>VLOOKUP(A9867, 'Physical Activity Data '!A:B,2,FALSE)</f>
        <v>1</v>
      </c>
      <c r="G9867" t="e">
        <f>VLOOKUP(A9867,'Telomere data '!A:B, 2,)</f>
        <v>#N/A</v>
      </c>
      <c r="H9867">
        <f>VLOOKUP(A9867, 'BMI Data'!A:B,2,FALSE)</f>
        <v>15.98</v>
      </c>
      <c r="I9867">
        <f>VLOOKUP(A9867, 'Physical Activity Data '!A:E,5,FALSE)</f>
        <v>3.5</v>
      </c>
      <c r="J9867">
        <f>VLOOKUP(A9867, 'Physical Activity Data '!A:E,4,FALSE)</f>
        <v>40</v>
      </c>
    </row>
    <row r="9868" spans="1:10" x14ac:dyDescent="0.25">
      <c r="A9868">
        <v>19832</v>
      </c>
      <c r="B9868" s="3">
        <f>VLOOKUP(A9868,'Demo Data'!A:E,2, TRUE)</f>
        <v>1</v>
      </c>
      <c r="C9868" s="3">
        <f>VLOOKUP(A9868,'Demo Data'!A:E,3, TRUE)</f>
        <v>22</v>
      </c>
      <c r="D9868" s="3">
        <f>VLOOKUP(A9868,'Demo Data'!A:E,4, TRUE)</f>
        <v>3</v>
      </c>
      <c r="E9868" s="3">
        <f>VLOOKUP(A9868,'Demo Data'!A:E,5, TRUE)</f>
        <v>3</v>
      </c>
      <c r="F9868">
        <f>VLOOKUP(A9868, 'Physical Activity Data '!A:B,2,FALSE)</f>
        <v>2</v>
      </c>
      <c r="G9868">
        <f>VLOOKUP(A9868,'Telomere data '!A:B, 2,)</f>
        <v>1.1423832119999999</v>
      </c>
      <c r="H9868" t="str">
        <f>VLOOKUP(A9868, 'BMI Data'!A:B,2,FALSE)</f>
        <v>NA</v>
      </c>
      <c r="I9868">
        <f>VLOOKUP(A9868, 'Physical Activity Data '!A:E,5,FALSE)</f>
        <v>8</v>
      </c>
      <c r="J9868">
        <f>VLOOKUP(A9868, 'Physical Activity Data '!A:E,4,FALSE)</f>
        <v>120</v>
      </c>
    </row>
    <row r="9869" spans="1:10" x14ac:dyDescent="0.25">
      <c r="A9869">
        <v>19833</v>
      </c>
      <c r="B9869" s="3">
        <f>VLOOKUP(A9869,'Demo Data'!A:E,2, TRUE)</f>
        <v>2</v>
      </c>
      <c r="C9869" s="3">
        <f>VLOOKUP(A9869,'Demo Data'!A:E,3, TRUE)</f>
        <v>13</v>
      </c>
      <c r="D9869" s="3">
        <f>VLOOKUP(A9869,'Demo Data'!A:E,4, TRUE)</f>
        <v>2</v>
      </c>
      <c r="E9869" s="3">
        <f>VLOOKUP(A9869,'Demo Data'!A:E,5, TRUE)</f>
        <v>1</v>
      </c>
      <c r="F9869">
        <f>VLOOKUP(A9869, 'Physical Activity Data '!A:B,2,FALSE)</f>
        <v>1</v>
      </c>
      <c r="G9869" t="e">
        <f>VLOOKUP(A9869,'Telomere data '!A:B, 2,)</f>
        <v>#N/A</v>
      </c>
      <c r="H9869">
        <f>VLOOKUP(A9869, 'BMI Data'!A:B,2,FALSE)</f>
        <v>26.39</v>
      </c>
      <c r="I9869">
        <f>VLOOKUP(A9869, 'Physical Activity Data '!A:E,5,FALSE)</f>
        <v>5</v>
      </c>
      <c r="J9869">
        <f>VLOOKUP(A9869, 'Physical Activity Data '!A:E,4,FALSE)</f>
        <v>20</v>
      </c>
    </row>
    <row r="9870" spans="1:10" x14ac:dyDescent="0.25">
      <c r="A9870">
        <v>19834</v>
      </c>
      <c r="B9870" s="3">
        <f>VLOOKUP(A9870,'Demo Data'!A:E,2, TRUE)</f>
        <v>2</v>
      </c>
      <c r="C9870" s="3">
        <f>VLOOKUP(A9870,'Demo Data'!A:E,3, TRUE)</f>
        <v>1</v>
      </c>
      <c r="D9870" s="3">
        <f>VLOOKUP(A9870,'Demo Data'!A:E,4, TRUE)</f>
        <v>1</v>
      </c>
      <c r="E9870" s="3" t="str">
        <f>VLOOKUP(A9870,'Demo Data'!A:E,5, TRUE)</f>
        <v>NA</v>
      </c>
      <c r="F9870" t="e">
        <f>VLOOKUP(A9870, 'Physical Activity Data '!A:B,2,FALSE)</f>
        <v>#N/A</v>
      </c>
      <c r="G9870" t="e">
        <f>VLOOKUP(A9870,'Telomere data '!A:B, 2,)</f>
        <v>#N/A</v>
      </c>
      <c r="H9870" t="str">
        <f>VLOOKUP(A9870, 'BMI Data'!A:B,2,FALSE)</f>
        <v>NA</v>
      </c>
      <c r="I9870" t="e">
        <f>VLOOKUP(A9870, 'Physical Activity Data '!A:E,5,FALSE)</f>
        <v>#N/A</v>
      </c>
      <c r="J9870" t="e">
        <f>VLOOKUP(A9870, 'Physical Activity Data '!A:E,4,FALSE)</f>
        <v>#N/A</v>
      </c>
    </row>
    <row r="9871" spans="1:10" x14ac:dyDescent="0.25">
      <c r="A9871">
        <v>19835</v>
      </c>
      <c r="B9871" s="3">
        <f>VLOOKUP(A9871,'Demo Data'!A:E,2, TRUE)</f>
        <v>1</v>
      </c>
      <c r="C9871" s="3">
        <f>VLOOKUP(A9871,'Demo Data'!A:E,3, TRUE)</f>
        <v>14</v>
      </c>
      <c r="D9871" s="3">
        <f>VLOOKUP(A9871,'Demo Data'!A:E,4, TRUE)</f>
        <v>2</v>
      </c>
      <c r="E9871" s="3">
        <f>VLOOKUP(A9871,'Demo Data'!A:E,5, TRUE)</f>
        <v>1</v>
      </c>
      <c r="F9871">
        <f>VLOOKUP(A9871, 'Physical Activity Data '!A:B,2,FALSE)</f>
        <v>2</v>
      </c>
      <c r="G9871" t="e">
        <f>VLOOKUP(A9871,'Telomere data '!A:B, 2,)</f>
        <v>#N/A</v>
      </c>
      <c r="H9871">
        <f>VLOOKUP(A9871, 'BMI Data'!A:B,2,FALSE)</f>
        <v>30.79</v>
      </c>
      <c r="I9871">
        <f>VLOOKUP(A9871, 'Physical Activity Data '!A:E,5,FALSE)</f>
        <v>10</v>
      </c>
      <c r="J9871">
        <f>VLOOKUP(A9871, 'Physical Activity Data '!A:E,4,FALSE)</f>
        <v>90</v>
      </c>
    </row>
    <row r="9872" spans="1:10" x14ac:dyDescent="0.25">
      <c r="A9872">
        <v>19836</v>
      </c>
      <c r="B9872" s="3">
        <f>VLOOKUP(A9872,'Demo Data'!A:E,2, TRUE)</f>
        <v>1</v>
      </c>
      <c r="C9872" s="3">
        <f>VLOOKUP(A9872,'Demo Data'!A:E,3, TRUE)</f>
        <v>60</v>
      </c>
      <c r="D9872" s="3">
        <f>VLOOKUP(A9872,'Demo Data'!A:E,4, TRUE)</f>
        <v>3</v>
      </c>
      <c r="E9872" s="3">
        <f>VLOOKUP(A9872,'Demo Data'!A:E,5, TRUE)</f>
        <v>1</v>
      </c>
      <c r="F9872">
        <f>VLOOKUP(A9872, 'Physical Activity Data '!A:B,2,FALSE)</f>
        <v>1</v>
      </c>
      <c r="G9872">
        <f>VLOOKUP(A9872,'Telomere data '!A:B, 2,)</f>
        <v>1.0655901050000001</v>
      </c>
      <c r="H9872">
        <f>VLOOKUP(A9872, 'BMI Data'!A:B,2,FALSE)</f>
        <v>29.04</v>
      </c>
      <c r="I9872">
        <f>VLOOKUP(A9872, 'Physical Activity Data '!A:E,5,FALSE)</f>
        <v>4</v>
      </c>
      <c r="J9872">
        <f>VLOOKUP(A9872, 'Physical Activity Data '!A:E,4,FALSE)</f>
        <v>15</v>
      </c>
    </row>
    <row r="9873" spans="1:10" x14ac:dyDescent="0.25">
      <c r="A9873">
        <v>19837</v>
      </c>
      <c r="B9873" s="3">
        <f>VLOOKUP(A9873,'Demo Data'!A:E,2, TRUE)</f>
        <v>1</v>
      </c>
      <c r="C9873" s="3">
        <f>VLOOKUP(A9873,'Demo Data'!A:E,3, TRUE)</f>
        <v>55</v>
      </c>
      <c r="D9873" s="3">
        <f>VLOOKUP(A9873,'Demo Data'!A:E,4, TRUE)</f>
        <v>4</v>
      </c>
      <c r="E9873" s="3">
        <f>VLOOKUP(A9873,'Demo Data'!A:E,5, TRUE)</f>
        <v>3</v>
      </c>
      <c r="F9873">
        <f>VLOOKUP(A9873, 'Physical Activity Data '!A:B,2,FALSE)</f>
        <v>1</v>
      </c>
      <c r="G9873">
        <f>VLOOKUP(A9873,'Telomere data '!A:B, 2,)</f>
        <v>0.75810128200000004</v>
      </c>
      <c r="H9873">
        <f>VLOOKUP(A9873, 'BMI Data'!A:B,2,FALSE)</f>
        <v>26.51</v>
      </c>
      <c r="I9873">
        <f>VLOOKUP(A9873, 'Physical Activity Data '!A:E,5,FALSE)</f>
        <v>3.5</v>
      </c>
      <c r="J9873">
        <f>VLOOKUP(A9873, 'Physical Activity Data '!A:E,4,FALSE)</f>
        <v>120</v>
      </c>
    </row>
    <row r="9874" spans="1:10" x14ac:dyDescent="0.25">
      <c r="A9874">
        <v>19838</v>
      </c>
      <c r="B9874" s="3">
        <f>VLOOKUP(A9874,'Demo Data'!A:E,2, TRUE)</f>
        <v>1</v>
      </c>
      <c r="C9874" s="3">
        <f>VLOOKUP(A9874,'Demo Data'!A:E,3, TRUE)</f>
        <v>82</v>
      </c>
      <c r="D9874" s="3">
        <f>VLOOKUP(A9874,'Demo Data'!A:E,4, TRUE)</f>
        <v>3</v>
      </c>
      <c r="E9874" s="3">
        <f>VLOOKUP(A9874,'Demo Data'!A:E,5, TRUE)</f>
        <v>3</v>
      </c>
      <c r="F9874">
        <f>VLOOKUP(A9874, 'Physical Activity Data '!A:B,2,FALSE)</f>
        <v>1</v>
      </c>
      <c r="G9874">
        <f>VLOOKUP(A9874,'Telomere data '!A:B, 2,)</f>
        <v>0.85291660199999997</v>
      </c>
      <c r="H9874">
        <f>VLOOKUP(A9874, 'BMI Data'!A:B,2,FALSE)</f>
        <v>31.73</v>
      </c>
      <c r="I9874">
        <f>VLOOKUP(A9874, 'Physical Activity Data '!A:E,5,FALSE)</f>
        <v>4.5</v>
      </c>
      <c r="J9874">
        <f>VLOOKUP(A9874, 'Physical Activity Data '!A:E,4,FALSE)</f>
        <v>15</v>
      </c>
    </row>
    <row r="9875" spans="1:10" x14ac:dyDescent="0.25">
      <c r="A9875">
        <v>19839</v>
      </c>
      <c r="B9875" s="3">
        <f>VLOOKUP(A9875,'Demo Data'!A:E,2, TRUE)</f>
        <v>2</v>
      </c>
      <c r="C9875" s="3">
        <f>VLOOKUP(A9875,'Demo Data'!A:E,3, TRUE)</f>
        <v>17</v>
      </c>
      <c r="D9875" s="3">
        <f>VLOOKUP(A9875,'Demo Data'!A:E,4, TRUE)</f>
        <v>4</v>
      </c>
      <c r="E9875" s="3">
        <f>VLOOKUP(A9875,'Demo Data'!A:E,5, TRUE)</f>
        <v>1</v>
      </c>
      <c r="F9875">
        <f>VLOOKUP(A9875, 'Physical Activity Data '!A:B,2,FALSE)</f>
        <v>1</v>
      </c>
      <c r="G9875" t="e">
        <f>VLOOKUP(A9875,'Telomere data '!A:B, 2,)</f>
        <v>#N/A</v>
      </c>
      <c r="H9875" t="str">
        <f>VLOOKUP(A9875, 'BMI Data'!A:B,2,FALSE)</f>
        <v>NA</v>
      </c>
      <c r="I9875">
        <f>VLOOKUP(A9875, 'Physical Activity Data '!A:E,5,FALSE)</f>
        <v>3.5</v>
      </c>
      <c r="J9875">
        <f>VLOOKUP(A9875, 'Physical Activity Data '!A:E,4,FALSE)</f>
        <v>20</v>
      </c>
    </row>
    <row r="9876" spans="1:10" x14ac:dyDescent="0.25">
      <c r="A9876">
        <v>19840</v>
      </c>
      <c r="B9876" s="3">
        <f>VLOOKUP(A9876,'Demo Data'!A:E,2, TRUE)</f>
        <v>2</v>
      </c>
      <c r="C9876" s="3">
        <f>VLOOKUP(A9876,'Demo Data'!A:E,3, TRUE)</f>
        <v>39</v>
      </c>
      <c r="D9876" s="3">
        <f>VLOOKUP(A9876,'Demo Data'!A:E,4, TRUE)</f>
        <v>4</v>
      </c>
      <c r="E9876" s="3">
        <f>VLOOKUP(A9876,'Demo Data'!A:E,5, TRUE)</f>
        <v>2</v>
      </c>
      <c r="F9876" t="e">
        <f>VLOOKUP(A9876, 'Physical Activity Data '!A:B,2,FALSE)</f>
        <v>#N/A</v>
      </c>
      <c r="G9876">
        <f>VLOOKUP(A9876,'Telomere data '!A:B, 2,)</f>
        <v>0.94204113700000003</v>
      </c>
      <c r="H9876">
        <f>VLOOKUP(A9876, 'BMI Data'!A:B,2,FALSE)</f>
        <v>21.16</v>
      </c>
      <c r="I9876" t="e">
        <f>VLOOKUP(A9876, 'Physical Activity Data '!A:E,5,FALSE)</f>
        <v>#N/A</v>
      </c>
      <c r="J9876" t="e">
        <f>VLOOKUP(A9876, 'Physical Activity Data '!A:E,4,FALSE)</f>
        <v>#N/A</v>
      </c>
    </row>
    <row r="9877" spans="1:10" x14ac:dyDescent="0.25">
      <c r="A9877">
        <v>19841</v>
      </c>
      <c r="B9877" s="3">
        <f>VLOOKUP(A9877,'Demo Data'!A:E,2, TRUE)</f>
        <v>1</v>
      </c>
      <c r="C9877" s="3">
        <f>VLOOKUP(A9877,'Demo Data'!A:E,3, TRUE)</f>
        <v>23</v>
      </c>
      <c r="D9877" s="3">
        <f>VLOOKUP(A9877,'Demo Data'!A:E,4, TRUE)</f>
        <v>4</v>
      </c>
      <c r="E9877" s="3">
        <f>VLOOKUP(A9877,'Demo Data'!A:E,5, TRUE)</f>
        <v>2</v>
      </c>
      <c r="F9877">
        <f>VLOOKUP(A9877, 'Physical Activity Data '!A:B,2,FALSE)</f>
        <v>1</v>
      </c>
      <c r="G9877">
        <f>VLOOKUP(A9877,'Telomere data '!A:B, 2,)</f>
        <v>1.145132362</v>
      </c>
      <c r="H9877">
        <f>VLOOKUP(A9877, 'BMI Data'!A:B,2,FALSE)</f>
        <v>33.630000000000003</v>
      </c>
      <c r="I9877">
        <f>VLOOKUP(A9877, 'Physical Activity Data '!A:E,5,FALSE)</f>
        <v>3.5</v>
      </c>
      <c r="J9877">
        <f>VLOOKUP(A9877, 'Physical Activity Data '!A:E,4,FALSE)</f>
        <v>20</v>
      </c>
    </row>
    <row r="9878" spans="1:10" x14ac:dyDescent="0.25">
      <c r="A9878">
        <v>19842</v>
      </c>
      <c r="B9878" s="3">
        <f>VLOOKUP(A9878,'Demo Data'!A:E,2, TRUE)</f>
        <v>2</v>
      </c>
      <c r="C9878" s="3">
        <f>VLOOKUP(A9878,'Demo Data'!A:E,3, TRUE)</f>
        <v>20</v>
      </c>
      <c r="D9878" s="3">
        <f>VLOOKUP(A9878,'Demo Data'!A:E,4, TRUE)</f>
        <v>1</v>
      </c>
      <c r="E9878" s="3">
        <f>VLOOKUP(A9878,'Demo Data'!A:E,5, TRUE)</f>
        <v>1</v>
      </c>
      <c r="F9878">
        <f>VLOOKUP(A9878, 'Physical Activity Data '!A:B,2,FALSE)</f>
        <v>1</v>
      </c>
      <c r="G9878">
        <f>VLOOKUP(A9878,'Telomere data '!A:B, 2,)</f>
        <v>0.98589813999999998</v>
      </c>
      <c r="H9878">
        <f>VLOOKUP(A9878, 'BMI Data'!A:B,2,FALSE)</f>
        <v>23.76</v>
      </c>
      <c r="I9878">
        <f>VLOOKUP(A9878, 'Physical Activity Data '!A:E,5,FALSE)</f>
        <v>6</v>
      </c>
      <c r="J9878">
        <f>VLOOKUP(A9878, 'Physical Activity Data '!A:E,4,FALSE)</f>
        <v>15</v>
      </c>
    </row>
    <row r="9879" spans="1:10" x14ac:dyDescent="0.25">
      <c r="A9879">
        <v>19843</v>
      </c>
      <c r="B9879" s="3">
        <f>VLOOKUP(A9879,'Demo Data'!A:E,2, TRUE)</f>
        <v>1</v>
      </c>
      <c r="C9879" s="3">
        <f>VLOOKUP(A9879,'Demo Data'!A:E,3, TRUE)</f>
        <v>54</v>
      </c>
      <c r="D9879" s="3">
        <f>VLOOKUP(A9879,'Demo Data'!A:E,4, TRUE)</f>
        <v>3</v>
      </c>
      <c r="E9879" s="3">
        <f>VLOOKUP(A9879,'Demo Data'!A:E,5, TRUE)</f>
        <v>2</v>
      </c>
      <c r="F9879">
        <f>VLOOKUP(A9879, 'Physical Activity Data '!A:B,2,FALSE)</f>
        <v>1</v>
      </c>
      <c r="G9879">
        <f>VLOOKUP(A9879,'Telomere data '!A:B, 2,)</f>
        <v>0.938580046</v>
      </c>
      <c r="H9879">
        <f>VLOOKUP(A9879, 'BMI Data'!A:B,2,FALSE)</f>
        <v>47.31</v>
      </c>
      <c r="I9879">
        <f>VLOOKUP(A9879, 'Physical Activity Data '!A:E,5,FALSE)</f>
        <v>4</v>
      </c>
      <c r="J9879">
        <f>VLOOKUP(A9879, 'Physical Activity Data '!A:E,4,FALSE)</f>
        <v>15</v>
      </c>
    </row>
    <row r="9880" spans="1:10" x14ac:dyDescent="0.25">
      <c r="A9880">
        <v>19844</v>
      </c>
      <c r="B9880" s="3">
        <f>VLOOKUP(A9880,'Demo Data'!A:E,2, TRUE)</f>
        <v>2</v>
      </c>
      <c r="C9880" s="3">
        <f>VLOOKUP(A9880,'Demo Data'!A:E,3, TRUE)</f>
        <v>44</v>
      </c>
      <c r="D9880" s="3">
        <f>VLOOKUP(A9880,'Demo Data'!A:E,4, TRUE)</f>
        <v>3</v>
      </c>
      <c r="E9880" s="3">
        <f>VLOOKUP(A9880,'Demo Data'!A:E,5, TRUE)</f>
        <v>1</v>
      </c>
      <c r="F9880" t="e">
        <f>VLOOKUP(A9880, 'Physical Activity Data '!A:B,2,FALSE)</f>
        <v>#N/A</v>
      </c>
      <c r="G9880">
        <f>VLOOKUP(A9880,'Telomere data '!A:B, 2,)</f>
        <v>1.0345545739999999</v>
      </c>
      <c r="H9880">
        <f>VLOOKUP(A9880, 'BMI Data'!A:B,2,FALSE)</f>
        <v>32.29</v>
      </c>
      <c r="I9880" t="e">
        <f>VLOOKUP(A9880, 'Physical Activity Data '!A:E,5,FALSE)</f>
        <v>#N/A</v>
      </c>
      <c r="J9880" t="e">
        <f>VLOOKUP(A9880, 'Physical Activity Data '!A:E,4,FALSE)</f>
        <v>#N/A</v>
      </c>
    </row>
    <row r="9881" spans="1:10" x14ac:dyDescent="0.25">
      <c r="A9881">
        <v>19845</v>
      </c>
      <c r="B9881" s="3">
        <f>VLOOKUP(A9881,'Demo Data'!A:E,2, TRUE)</f>
        <v>2</v>
      </c>
      <c r="C9881" s="3">
        <f>VLOOKUP(A9881,'Demo Data'!A:E,3, TRUE)</f>
        <v>0</v>
      </c>
      <c r="D9881" s="3">
        <f>VLOOKUP(A9881,'Demo Data'!A:E,4, TRUE)</f>
        <v>3</v>
      </c>
      <c r="E9881" s="3" t="str">
        <f>VLOOKUP(A9881,'Demo Data'!A:E,5, TRUE)</f>
        <v>NA</v>
      </c>
      <c r="F9881" t="e">
        <f>VLOOKUP(A9881, 'Physical Activity Data '!A:B,2,FALSE)</f>
        <v>#N/A</v>
      </c>
      <c r="G9881" t="e">
        <f>VLOOKUP(A9881,'Telomere data '!A:B, 2,)</f>
        <v>#N/A</v>
      </c>
      <c r="H9881" t="str">
        <f>VLOOKUP(A9881, 'BMI Data'!A:B,2,FALSE)</f>
        <v>NA</v>
      </c>
      <c r="I9881" t="e">
        <f>VLOOKUP(A9881, 'Physical Activity Data '!A:E,5,FALSE)</f>
        <v>#N/A</v>
      </c>
      <c r="J9881" t="e">
        <f>VLOOKUP(A9881, 'Physical Activity Data '!A:E,4,FALSE)</f>
        <v>#N/A</v>
      </c>
    </row>
    <row r="9882" spans="1:10" x14ac:dyDescent="0.25">
      <c r="A9882">
        <v>19846</v>
      </c>
      <c r="B9882" s="3">
        <f>VLOOKUP(A9882,'Demo Data'!A:E,2, TRUE)</f>
        <v>1</v>
      </c>
      <c r="C9882" s="3">
        <f>VLOOKUP(A9882,'Demo Data'!A:E,3, TRUE)</f>
        <v>41</v>
      </c>
      <c r="D9882" s="3">
        <f>VLOOKUP(A9882,'Demo Data'!A:E,4, TRUE)</f>
        <v>4</v>
      </c>
      <c r="E9882" s="3">
        <f>VLOOKUP(A9882,'Demo Data'!A:E,5, TRUE)</f>
        <v>2</v>
      </c>
      <c r="F9882" t="e">
        <f>VLOOKUP(A9882, 'Physical Activity Data '!A:B,2,FALSE)</f>
        <v>#N/A</v>
      </c>
      <c r="G9882">
        <f>VLOOKUP(A9882,'Telomere data '!A:B, 2,)</f>
        <v>1.018459402</v>
      </c>
      <c r="H9882">
        <f>VLOOKUP(A9882, 'BMI Data'!A:B,2,FALSE)</f>
        <v>29.41</v>
      </c>
      <c r="I9882" t="e">
        <f>VLOOKUP(A9882, 'Physical Activity Data '!A:E,5,FALSE)</f>
        <v>#N/A</v>
      </c>
      <c r="J9882" t="e">
        <f>VLOOKUP(A9882, 'Physical Activity Data '!A:E,4,FALSE)</f>
        <v>#N/A</v>
      </c>
    </row>
    <row r="9883" spans="1:10" x14ac:dyDescent="0.25">
      <c r="A9883">
        <v>19847</v>
      </c>
      <c r="B9883" s="3">
        <f>VLOOKUP(A9883,'Demo Data'!A:E,2, TRUE)</f>
        <v>1</v>
      </c>
      <c r="C9883" s="3">
        <f>VLOOKUP(A9883,'Demo Data'!A:E,3, TRUE)</f>
        <v>55</v>
      </c>
      <c r="D9883" s="3">
        <f>VLOOKUP(A9883,'Demo Data'!A:E,4, TRUE)</f>
        <v>4</v>
      </c>
      <c r="E9883" s="3">
        <f>VLOOKUP(A9883,'Demo Data'!A:E,5, TRUE)</f>
        <v>3</v>
      </c>
      <c r="F9883" t="e">
        <f>VLOOKUP(A9883, 'Physical Activity Data '!A:B,2,FALSE)</f>
        <v>#N/A</v>
      </c>
      <c r="G9883">
        <f>VLOOKUP(A9883,'Telomere data '!A:B, 2,)</f>
        <v>0.79551578000000001</v>
      </c>
      <c r="H9883">
        <f>VLOOKUP(A9883, 'BMI Data'!A:B,2,FALSE)</f>
        <v>35.42</v>
      </c>
      <c r="I9883" t="e">
        <f>VLOOKUP(A9883, 'Physical Activity Data '!A:E,5,FALSE)</f>
        <v>#N/A</v>
      </c>
      <c r="J9883" t="e">
        <f>VLOOKUP(A9883, 'Physical Activity Data '!A:E,4,FALSE)</f>
        <v>#N/A</v>
      </c>
    </row>
    <row r="9884" spans="1:10" x14ac:dyDescent="0.25">
      <c r="A9884">
        <v>19848</v>
      </c>
      <c r="B9884" s="3">
        <f>VLOOKUP(A9884,'Demo Data'!A:E,2, TRUE)</f>
        <v>2</v>
      </c>
      <c r="C9884" s="3">
        <f>VLOOKUP(A9884,'Demo Data'!A:E,3, TRUE)</f>
        <v>66</v>
      </c>
      <c r="D9884" s="3">
        <f>VLOOKUP(A9884,'Demo Data'!A:E,4, TRUE)</f>
        <v>4</v>
      </c>
      <c r="E9884" s="3">
        <f>VLOOKUP(A9884,'Demo Data'!A:E,5, TRUE)</f>
        <v>1</v>
      </c>
      <c r="F9884" t="e">
        <f>VLOOKUP(A9884, 'Physical Activity Data '!A:B,2,FALSE)</f>
        <v>#N/A</v>
      </c>
      <c r="G9884">
        <f>VLOOKUP(A9884,'Telomere data '!A:B, 2,)</f>
        <v>1.0943020750000001</v>
      </c>
      <c r="H9884">
        <f>VLOOKUP(A9884, 'BMI Data'!A:B,2,FALSE)</f>
        <v>30.02</v>
      </c>
      <c r="I9884" t="e">
        <f>VLOOKUP(A9884, 'Physical Activity Data '!A:E,5,FALSE)</f>
        <v>#N/A</v>
      </c>
      <c r="J9884" t="e">
        <f>VLOOKUP(A9884, 'Physical Activity Data '!A:E,4,FALSE)</f>
        <v>#N/A</v>
      </c>
    </row>
    <row r="9885" spans="1:10" x14ac:dyDescent="0.25">
      <c r="A9885">
        <v>19849</v>
      </c>
      <c r="B9885" s="3">
        <f>VLOOKUP(A9885,'Demo Data'!A:E,2, TRUE)</f>
        <v>2</v>
      </c>
      <c r="C9885" s="3">
        <f>VLOOKUP(A9885,'Demo Data'!A:E,3, TRUE)</f>
        <v>9</v>
      </c>
      <c r="D9885" s="3">
        <f>VLOOKUP(A9885,'Demo Data'!A:E,4, TRUE)</f>
        <v>3</v>
      </c>
      <c r="E9885" s="3">
        <f>VLOOKUP(A9885,'Demo Data'!A:E,5, TRUE)</f>
        <v>1</v>
      </c>
      <c r="F9885" t="e">
        <f>VLOOKUP(A9885, 'Physical Activity Data '!A:B,2,FALSE)</f>
        <v>#N/A</v>
      </c>
      <c r="G9885" t="e">
        <f>VLOOKUP(A9885,'Telomere data '!A:B, 2,)</f>
        <v>#N/A</v>
      </c>
      <c r="H9885">
        <f>VLOOKUP(A9885, 'BMI Data'!A:B,2,FALSE)</f>
        <v>19.88</v>
      </c>
      <c r="I9885" t="e">
        <f>VLOOKUP(A9885, 'Physical Activity Data '!A:E,5,FALSE)</f>
        <v>#N/A</v>
      </c>
      <c r="J9885" t="e">
        <f>VLOOKUP(A9885, 'Physical Activity Data '!A:E,4,FALSE)</f>
        <v>#N/A</v>
      </c>
    </row>
    <row r="9886" spans="1:10" x14ac:dyDescent="0.25">
      <c r="A9886">
        <v>19850</v>
      </c>
      <c r="B9886" s="3">
        <f>VLOOKUP(A9886,'Demo Data'!A:E,2, TRUE)</f>
        <v>2</v>
      </c>
      <c r="C9886" s="3">
        <f>VLOOKUP(A9886,'Demo Data'!A:E,3, TRUE)</f>
        <v>27</v>
      </c>
      <c r="D9886" s="3">
        <f>VLOOKUP(A9886,'Demo Data'!A:E,4, TRUE)</f>
        <v>3</v>
      </c>
      <c r="E9886" s="3">
        <f>VLOOKUP(A9886,'Demo Data'!A:E,5, TRUE)</f>
        <v>3</v>
      </c>
      <c r="F9886">
        <f>VLOOKUP(A9886, 'Physical Activity Data '!A:B,2,FALSE)</f>
        <v>2</v>
      </c>
      <c r="G9886">
        <f>VLOOKUP(A9886,'Telomere data '!A:B, 2,)</f>
        <v>0.976241374</v>
      </c>
      <c r="H9886">
        <f>VLOOKUP(A9886, 'BMI Data'!A:B,2,FALSE)</f>
        <v>24.57</v>
      </c>
      <c r="I9886">
        <f>VLOOKUP(A9886, 'Physical Activity Data '!A:E,5,FALSE)</f>
        <v>7</v>
      </c>
      <c r="J9886">
        <f>VLOOKUP(A9886, 'Physical Activity Data '!A:E,4,FALSE)</f>
        <v>60</v>
      </c>
    </row>
    <row r="9887" spans="1:10" x14ac:dyDescent="0.25">
      <c r="A9887">
        <v>19851</v>
      </c>
      <c r="B9887" s="3">
        <f>VLOOKUP(A9887,'Demo Data'!A:E,2, TRUE)</f>
        <v>1</v>
      </c>
      <c r="C9887" s="3">
        <f>VLOOKUP(A9887,'Demo Data'!A:E,3, TRUE)</f>
        <v>16</v>
      </c>
      <c r="D9887" s="3">
        <f>VLOOKUP(A9887,'Demo Data'!A:E,4, TRUE)</f>
        <v>5</v>
      </c>
      <c r="E9887" s="3">
        <f>VLOOKUP(A9887,'Demo Data'!A:E,5, TRUE)</f>
        <v>1</v>
      </c>
      <c r="F9887">
        <f>VLOOKUP(A9887, 'Physical Activity Data '!A:B,2,FALSE)</f>
        <v>1</v>
      </c>
      <c r="G9887" t="e">
        <f>VLOOKUP(A9887,'Telomere data '!A:B, 2,)</f>
        <v>#N/A</v>
      </c>
      <c r="H9887">
        <f>VLOOKUP(A9887, 'BMI Data'!A:B,2,FALSE)</f>
        <v>16.690000000000001</v>
      </c>
      <c r="I9887">
        <f>VLOOKUP(A9887, 'Physical Activity Data '!A:E,5,FALSE)</f>
        <v>3.5</v>
      </c>
      <c r="J9887">
        <f>VLOOKUP(A9887, 'Physical Activity Data '!A:E,4,FALSE)</f>
        <v>10</v>
      </c>
    </row>
    <row r="9888" spans="1:10" x14ac:dyDescent="0.25">
      <c r="A9888">
        <v>19852</v>
      </c>
      <c r="B9888" s="3">
        <f>VLOOKUP(A9888,'Demo Data'!A:E,2, TRUE)</f>
        <v>2</v>
      </c>
      <c r="C9888" s="3">
        <f>VLOOKUP(A9888,'Demo Data'!A:E,3, TRUE)</f>
        <v>13</v>
      </c>
      <c r="D9888" s="3">
        <f>VLOOKUP(A9888,'Demo Data'!A:E,4, TRUE)</f>
        <v>1</v>
      </c>
      <c r="E9888" s="3">
        <f>VLOOKUP(A9888,'Demo Data'!A:E,5, TRUE)</f>
        <v>1</v>
      </c>
      <c r="F9888">
        <f>VLOOKUP(A9888, 'Physical Activity Data '!A:B,2,FALSE)</f>
        <v>1</v>
      </c>
      <c r="G9888" t="e">
        <f>VLOOKUP(A9888,'Telomere data '!A:B, 2,)</f>
        <v>#N/A</v>
      </c>
      <c r="H9888" t="str">
        <f>VLOOKUP(A9888, 'BMI Data'!A:B,2,FALSE)</f>
        <v>NA</v>
      </c>
      <c r="I9888">
        <f>VLOOKUP(A9888, 'Physical Activity Data '!A:E,5,FALSE)</f>
        <v>4</v>
      </c>
      <c r="J9888">
        <f>VLOOKUP(A9888, 'Physical Activity Data '!A:E,4,FALSE)</f>
        <v>15</v>
      </c>
    </row>
    <row r="9889" spans="1:10" x14ac:dyDescent="0.25">
      <c r="A9889">
        <v>19853</v>
      </c>
      <c r="B9889" s="3">
        <f>VLOOKUP(A9889,'Demo Data'!A:E,2, TRUE)</f>
        <v>1</v>
      </c>
      <c r="C9889" s="3">
        <f>VLOOKUP(A9889,'Demo Data'!A:E,3, TRUE)</f>
        <v>18</v>
      </c>
      <c r="D9889" s="3">
        <f>VLOOKUP(A9889,'Demo Data'!A:E,4, TRUE)</f>
        <v>4</v>
      </c>
      <c r="E9889" s="3">
        <f>VLOOKUP(A9889,'Demo Data'!A:E,5, TRUE)</f>
        <v>2</v>
      </c>
      <c r="F9889">
        <f>VLOOKUP(A9889, 'Physical Activity Data '!A:B,2,FALSE)</f>
        <v>1</v>
      </c>
      <c r="G9889" t="e">
        <f>VLOOKUP(A9889,'Telomere data '!A:B, 2,)</f>
        <v>#N/A</v>
      </c>
      <c r="H9889">
        <f>VLOOKUP(A9889, 'BMI Data'!A:B,2,FALSE)</f>
        <v>24.41</v>
      </c>
      <c r="I9889">
        <f>VLOOKUP(A9889, 'Physical Activity Data '!A:E,5,FALSE)</f>
        <v>6</v>
      </c>
      <c r="J9889">
        <f>VLOOKUP(A9889, 'Physical Activity Data '!A:E,4,FALSE)</f>
        <v>60</v>
      </c>
    </row>
    <row r="9890" spans="1:10" x14ac:dyDescent="0.25">
      <c r="A9890">
        <v>19854</v>
      </c>
      <c r="B9890" s="3">
        <f>VLOOKUP(A9890,'Demo Data'!A:E,2, TRUE)</f>
        <v>2</v>
      </c>
      <c r="C9890" s="3">
        <f>VLOOKUP(A9890,'Demo Data'!A:E,3, TRUE)</f>
        <v>14</v>
      </c>
      <c r="D9890" s="3">
        <f>VLOOKUP(A9890,'Demo Data'!A:E,4, TRUE)</f>
        <v>3</v>
      </c>
      <c r="E9890" s="3">
        <f>VLOOKUP(A9890,'Demo Data'!A:E,5, TRUE)</f>
        <v>1</v>
      </c>
      <c r="F9890">
        <f>VLOOKUP(A9890, 'Physical Activity Data '!A:B,2,FALSE)</f>
        <v>1</v>
      </c>
      <c r="G9890" t="e">
        <f>VLOOKUP(A9890,'Telomere data '!A:B, 2,)</f>
        <v>#N/A</v>
      </c>
      <c r="H9890">
        <f>VLOOKUP(A9890, 'BMI Data'!A:B,2,FALSE)</f>
        <v>26.26</v>
      </c>
      <c r="I9890">
        <f>VLOOKUP(A9890, 'Physical Activity Data '!A:E,5,FALSE)</f>
        <v>6</v>
      </c>
      <c r="J9890">
        <f>VLOOKUP(A9890, 'Physical Activity Data '!A:E,4,FALSE)</f>
        <v>20</v>
      </c>
    </row>
    <row r="9891" spans="1:10" x14ac:dyDescent="0.25">
      <c r="A9891">
        <v>19855</v>
      </c>
      <c r="B9891" s="3">
        <f>VLOOKUP(A9891,'Demo Data'!A:E,2, TRUE)</f>
        <v>2</v>
      </c>
      <c r="C9891" s="3">
        <f>VLOOKUP(A9891,'Demo Data'!A:E,3, TRUE)</f>
        <v>24</v>
      </c>
      <c r="D9891" s="3">
        <f>VLOOKUP(A9891,'Demo Data'!A:E,4, TRUE)</f>
        <v>3</v>
      </c>
      <c r="E9891" s="3">
        <f>VLOOKUP(A9891,'Demo Data'!A:E,5, TRUE)</f>
        <v>1</v>
      </c>
      <c r="F9891">
        <f>VLOOKUP(A9891, 'Physical Activity Data '!A:B,2,FALSE)</f>
        <v>1</v>
      </c>
      <c r="G9891">
        <f>VLOOKUP(A9891,'Telomere data '!A:B, 2,)</f>
        <v>0.84750682799999999</v>
      </c>
      <c r="H9891">
        <f>VLOOKUP(A9891, 'BMI Data'!A:B,2,FALSE)</f>
        <v>34.520000000000003</v>
      </c>
      <c r="I9891">
        <f>VLOOKUP(A9891, 'Physical Activity Data '!A:E,5,FALSE)</f>
        <v>6</v>
      </c>
      <c r="J9891">
        <f>VLOOKUP(A9891, 'Physical Activity Data '!A:E,4,FALSE)</f>
        <v>60</v>
      </c>
    </row>
    <row r="9892" spans="1:10" x14ac:dyDescent="0.25">
      <c r="A9892">
        <v>19856</v>
      </c>
      <c r="B9892" s="3">
        <f>VLOOKUP(A9892,'Demo Data'!A:E,2, TRUE)</f>
        <v>1</v>
      </c>
      <c r="C9892" s="3">
        <f>VLOOKUP(A9892,'Demo Data'!A:E,3, TRUE)</f>
        <v>5</v>
      </c>
      <c r="D9892" s="3">
        <f>VLOOKUP(A9892,'Demo Data'!A:E,4, TRUE)</f>
        <v>4</v>
      </c>
      <c r="E9892" s="3" t="str">
        <f>VLOOKUP(A9892,'Demo Data'!A:E,5, TRUE)</f>
        <v>NA</v>
      </c>
      <c r="F9892" t="e">
        <f>VLOOKUP(A9892, 'Physical Activity Data '!A:B,2,FALSE)</f>
        <v>#N/A</v>
      </c>
      <c r="G9892" t="e">
        <f>VLOOKUP(A9892,'Telomere data '!A:B, 2,)</f>
        <v>#N/A</v>
      </c>
      <c r="H9892">
        <f>VLOOKUP(A9892, 'BMI Data'!A:B,2,FALSE)</f>
        <v>15.34</v>
      </c>
      <c r="I9892" t="e">
        <f>VLOOKUP(A9892, 'Physical Activity Data '!A:E,5,FALSE)</f>
        <v>#N/A</v>
      </c>
      <c r="J9892" t="e">
        <f>VLOOKUP(A9892, 'Physical Activity Data '!A:E,4,FALSE)</f>
        <v>#N/A</v>
      </c>
    </row>
    <row r="9893" spans="1:10" x14ac:dyDescent="0.25">
      <c r="A9893">
        <v>19857</v>
      </c>
      <c r="B9893" s="3">
        <f>VLOOKUP(A9893,'Demo Data'!A:E,2, TRUE)</f>
        <v>1</v>
      </c>
      <c r="C9893" s="3">
        <f>VLOOKUP(A9893,'Demo Data'!A:E,3, TRUE)</f>
        <v>30</v>
      </c>
      <c r="D9893" s="3">
        <f>VLOOKUP(A9893,'Demo Data'!A:E,4, TRUE)</f>
        <v>3</v>
      </c>
      <c r="E9893" s="3">
        <f>VLOOKUP(A9893,'Demo Data'!A:E,5, TRUE)</f>
        <v>3</v>
      </c>
      <c r="F9893">
        <f>VLOOKUP(A9893, 'Physical Activity Data '!A:B,2,FALSE)</f>
        <v>1</v>
      </c>
      <c r="G9893">
        <f>VLOOKUP(A9893,'Telomere data '!A:B, 2,)</f>
        <v>1.1264720050000001</v>
      </c>
      <c r="H9893">
        <f>VLOOKUP(A9893, 'BMI Data'!A:B,2,FALSE)</f>
        <v>23.85</v>
      </c>
      <c r="I9893">
        <f>VLOOKUP(A9893, 'Physical Activity Data '!A:E,5,FALSE)</f>
        <v>6</v>
      </c>
      <c r="J9893">
        <f>VLOOKUP(A9893, 'Physical Activity Data '!A:E,4,FALSE)</f>
        <v>10</v>
      </c>
    </row>
    <row r="9894" spans="1:10" x14ac:dyDescent="0.25">
      <c r="A9894">
        <v>19858</v>
      </c>
      <c r="B9894" s="3">
        <f>VLOOKUP(A9894,'Demo Data'!A:E,2, TRUE)</f>
        <v>1</v>
      </c>
      <c r="C9894" s="3">
        <f>VLOOKUP(A9894,'Demo Data'!A:E,3, TRUE)</f>
        <v>66</v>
      </c>
      <c r="D9894" s="3">
        <f>VLOOKUP(A9894,'Demo Data'!A:E,4, TRUE)</f>
        <v>1</v>
      </c>
      <c r="E9894" s="3">
        <f>VLOOKUP(A9894,'Demo Data'!A:E,5, TRUE)</f>
        <v>1</v>
      </c>
      <c r="F9894" t="e">
        <f>VLOOKUP(A9894, 'Physical Activity Data '!A:B,2,FALSE)</f>
        <v>#N/A</v>
      </c>
      <c r="G9894" t="e">
        <f>VLOOKUP(A9894,'Telomere data '!A:B, 2,)</f>
        <v>#N/A</v>
      </c>
      <c r="H9894" t="e">
        <f>VLOOKUP(A9894, 'BMI Data'!A:B,2,FALSE)</f>
        <v>#N/A</v>
      </c>
      <c r="I9894" t="e">
        <f>VLOOKUP(A9894, 'Physical Activity Data '!A:E,5,FALSE)</f>
        <v>#N/A</v>
      </c>
      <c r="J9894" t="e">
        <f>VLOOKUP(A9894, 'Physical Activity Data '!A:E,4,FALSE)</f>
        <v>#N/A</v>
      </c>
    </row>
    <row r="9895" spans="1:10" x14ac:dyDescent="0.25">
      <c r="A9895">
        <v>19859</v>
      </c>
      <c r="B9895" s="3">
        <f>VLOOKUP(A9895,'Demo Data'!A:E,2, TRUE)</f>
        <v>1</v>
      </c>
      <c r="C9895" s="3">
        <f>VLOOKUP(A9895,'Demo Data'!A:E,3, TRUE)</f>
        <v>18</v>
      </c>
      <c r="D9895" s="3">
        <f>VLOOKUP(A9895,'Demo Data'!A:E,4, TRUE)</f>
        <v>4</v>
      </c>
      <c r="E9895" s="3">
        <f>VLOOKUP(A9895,'Demo Data'!A:E,5, TRUE)</f>
        <v>1</v>
      </c>
      <c r="F9895">
        <f>VLOOKUP(A9895, 'Physical Activity Data '!A:B,2,FALSE)</f>
        <v>2</v>
      </c>
      <c r="G9895" t="e">
        <f>VLOOKUP(A9895,'Telomere data '!A:B, 2,)</f>
        <v>#N/A</v>
      </c>
      <c r="H9895">
        <f>VLOOKUP(A9895, 'BMI Data'!A:B,2,FALSE)</f>
        <v>22.34</v>
      </c>
      <c r="I9895">
        <f>VLOOKUP(A9895, 'Physical Activity Data '!A:E,5,FALSE)</f>
        <v>8</v>
      </c>
      <c r="J9895">
        <f>VLOOKUP(A9895, 'Physical Activity Data '!A:E,4,FALSE)</f>
        <v>120</v>
      </c>
    </row>
    <row r="9896" spans="1:10" x14ac:dyDescent="0.25">
      <c r="A9896">
        <v>19860</v>
      </c>
      <c r="B9896" s="3">
        <f>VLOOKUP(A9896,'Demo Data'!A:E,2, TRUE)</f>
        <v>2</v>
      </c>
      <c r="C9896" s="3">
        <f>VLOOKUP(A9896,'Demo Data'!A:E,3, TRUE)</f>
        <v>0</v>
      </c>
      <c r="D9896" s="3">
        <f>VLOOKUP(A9896,'Demo Data'!A:E,4, TRUE)</f>
        <v>4</v>
      </c>
      <c r="E9896" s="3" t="str">
        <f>VLOOKUP(A9896,'Demo Data'!A:E,5, TRUE)</f>
        <v>NA</v>
      </c>
      <c r="F9896" t="e">
        <f>VLOOKUP(A9896, 'Physical Activity Data '!A:B,2,FALSE)</f>
        <v>#N/A</v>
      </c>
      <c r="G9896" t="e">
        <f>VLOOKUP(A9896,'Telomere data '!A:B, 2,)</f>
        <v>#N/A</v>
      </c>
      <c r="H9896" t="str">
        <f>VLOOKUP(A9896, 'BMI Data'!A:B,2,FALSE)</f>
        <v>NA</v>
      </c>
      <c r="I9896" t="e">
        <f>VLOOKUP(A9896, 'Physical Activity Data '!A:E,5,FALSE)</f>
        <v>#N/A</v>
      </c>
      <c r="J9896" t="e">
        <f>VLOOKUP(A9896, 'Physical Activity Data '!A:E,4,FALSE)</f>
        <v>#N/A</v>
      </c>
    </row>
    <row r="9897" spans="1:10" x14ac:dyDescent="0.25">
      <c r="A9897">
        <v>19861</v>
      </c>
      <c r="B9897" s="3">
        <f>VLOOKUP(A9897,'Demo Data'!A:E,2, TRUE)</f>
        <v>2</v>
      </c>
      <c r="C9897" s="3">
        <f>VLOOKUP(A9897,'Demo Data'!A:E,3, TRUE)</f>
        <v>16</v>
      </c>
      <c r="D9897" s="3">
        <f>VLOOKUP(A9897,'Demo Data'!A:E,4, TRUE)</f>
        <v>5</v>
      </c>
      <c r="E9897" s="3">
        <f>VLOOKUP(A9897,'Demo Data'!A:E,5, TRUE)</f>
        <v>1</v>
      </c>
      <c r="F9897">
        <f>VLOOKUP(A9897, 'Physical Activity Data '!A:B,2,FALSE)</f>
        <v>1</v>
      </c>
      <c r="G9897" t="e">
        <f>VLOOKUP(A9897,'Telomere data '!A:B, 2,)</f>
        <v>#N/A</v>
      </c>
      <c r="H9897">
        <f>VLOOKUP(A9897, 'BMI Data'!A:B,2,FALSE)</f>
        <v>23.59</v>
      </c>
      <c r="I9897">
        <f>VLOOKUP(A9897, 'Physical Activity Data '!A:E,5,FALSE)</f>
        <v>5</v>
      </c>
      <c r="J9897">
        <f>VLOOKUP(A9897, 'Physical Activity Data '!A:E,4,FALSE)</f>
        <v>45</v>
      </c>
    </row>
    <row r="9898" spans="1:10" x14ac:dyDescent="0.25">
      <c r="A9898">
        <v>19862</v>
      </c>
      <c r="B9898" s="3">
        <f>VLOOKUP(A9898,'Demo Data'!A:E,2, TRUE)</f>
        <v>2</v>
      </c>
      <c r="C9898" s="3">
        <f>VLOOKUP(A9898,'Demo Data'!A:E,3, TRUE)</f>
        <v>21</v>
      </c>
      <c r="D9898" s="3">
        <f>VLOOKUP(A9898,'Demo Data'!A:E,4, TRUE)</f>
        <v>4</v>
      </c>
      <c r="E9898" s="3">
        <f>VLOOKUP(A9898,'Demo Data'!A:E,5, TRUE)</f>
        <v>3</v>
      </c>
      <c r="F9898" t="e">
        <f>VLOOKUP(A9898, 'Physical Activity Data '!A:B,2,FALSE)</f>
        <v>#N/A</v>
      </c>
      <c r="G9898">
        <f>VLOOKUP(A9898,'Telomere data '!A:B, 2,)</f>
        <v>1.2684264169999999</v>
      </c>
      <c r="H9898">
        <f>VLOOKUP(A9898, 'BMI Data'!A:B,2,FALSE)</f>
        <v>28.99</v>
      </c>
      <c r="I9898" t="e">
        <f>VLOOKUP(A9898, 'Physical Activity Data '!A:E,5,FALSE)</f>
        <v>#N/A</v>
      </c>
      <c r="J9898" t="e">
        <f>VLOOKUP(A9898, 'Physical Activity Data '!A:E,4,FALSE)</f>
        <v>#N/A</v>
      </c>
    </row>
    <row r="9899" spans="1:10" x14ac:dyDescent="0.25">
      <c r="A9899">
        <v>19863</v>
      </c>
      <c r="B9899" s="3">
        <f>VLOOKUP(A9899,'Demo Data'!A:E,2, TRUE)</f>
        <v>1</v>
      </c>
      <c r="C9899" s="3">
        <f>VLOOKUP(A9899,'Demo Data'!A:E,3, TRUE)</f>
        <v>3</v>
      </c>
      <c r="D9899" s="3">
        <f>VLOOKUP(A9899,'Demo Data'!A:E,4, TRUE)</f>
        <v>4</v>
      </c>
      <c r="E9899" s="3" t="str">
        <f>VLOOKUP(A9899,'Demo Data'!A:E,5, TRUE)</f>
        <v>NA</v>
      </c>
      <c r="F9899" t="e">
        <f>VLOOKUP(A9899, 'Physical Activity Data '!A:B,2,FALSE)</f>
        <v>#N/A</v>
      </c>
      <c r="G9899" t="e">
        <f>VLOOKUP(A9899,'Telomere data '!A:B, 2,)</f>
        <v>#N/A</v>
      </c>
      <c r="H9899">
        <f>VLOOKUP(A9899, 'BMI Data'!A:B,2,FALSE)</f>
        <v>14.78</v>
      </c>
      <c r="I9899" t="e">
        <f>VLOOKUP(A9899, 'Physical Activity Data '!A:E,5,FALSE)</f>
        <v>#N/A</v>
      </c>
      <c r="J9899" t="e">
        <f>VLOOKUP(A9899, 'Physical Activity Data '!A:E,4,FALSE)</f>
        <v>#N/A</v>
      </c>
    </row>
    <row r="9900" spans="1:10" x14ac:dyDescent="0.25">
      <c r="A9900">
        <v>19864</v>
      </c>
      <c r="B9900" s="3">
        <f>VLOOKUP(A9900,'Demo Data'!A:E,2, TRUE)</f>
        <v>2</v>
      </c>
      <c r="C9900" s="3">
        <f>VLOOKUP(A9900,'Demo Data'!A:E,3, TRUE)</f>
        <v>12</v>
      </c>
      <c r="D9900" s="3">
        <f>VLOOKUP(A9900,'Demo Data'!A:E,4, TRUE)</f>
        <v>4</v>
      </c>
      <c r="E9900" s="3">
        <f>VLOOKUP(A9900,'Demo Data'!A:E,5, TRUE)</f>
        <v>1</v>
      </c>
      <c r="F9900">
        <f>VLOOKUP(A9900, 'Physical Activity Data '!A:B,2,FALSE)</f>
        <v>1</v>
      </c>
      <c r="G9900" t="e">
        <f>VLOOKUP(A9900,'Telomere data '!A:B, 2,)</f>
        <v>#N/A</v>
      </c>
      <c r="H9900">
        <f>VLOOKUP(A9900, 'BMI Data'!A:B,2,FALSE)</f>
        <v>26.84</v>
      </c>
      <c r="I9900">
        <f>VLOOKUP(A9900, 'Physical Activity Data '!A:E,5,FALSE)</f>
        <v>4.5</v>
      </c>
      <c r="J9900">
        <f>VLOOKUP(A9900, 'Physical Activity Data '!A:E,4,FALSE)</f>
        <v>30</v>
      </c>
    </row>
    <row r="9901" spans="1:10" x14ac:dyDescent="0.25">
      <c r="A9901">
        <v>19865</v>
      </c>
      <c r="B9901" s="3">
        <f>VLOOKUP(A9901,'Demo Data'!A:E,2, TRUE)</f>
        <v>1</v>
      </c>
      <c r="C9901" s="3">
        <f>VLOOKUP(A9901,'Demo Data'!A:E,3, TRUE)</f>
        <v>4</v>
      </c>
      <c r="D9901" s="3">
        <f>VLOOKUP(A9901,'Demo Data'!A:E,4, TRUE)</f>
        <v>3</v>
      </c>
      <c r="E9901" s="3" t="str">
        <f>VLOOKUP(A9901,'Demo Data'!A:E,5, TRUE)</f>
        <v>NA</v>
      </c>
      <c r="F9901" t="e">
        <f>VLOOKUP(A9901, 'Physical Activity Data '!A:B,2,FALSE)</f>
        <v>#N/A</v>
      </c>
      <c r="G9901" t="e">
        <f>VLOOKUP(A9901,'Telomere data '!A:B, 2,)</f>
        <v>#N/A</v>
      </c>
      <c r="H9901">
        <f>VLOOKUP(A9901, 'BMI Data'!A:B,2,FALSE)</f>
        <v>17.16</v>
      </c>
      <c r="I9901" t="e">
        <f>VLOOKUP(A9901, 'Physical Activity Data '!A:E,5,FALSE)</f>
        <v>#N/A</v>
      </c>
      <c r="J9901" t="e">
        <f>VLOOKUP(A9901, 'Physical Activity Data '!A:E,4,FALSE)</f>
        <v>#N/A</v>
      </c>
    </row>
    <row r="9902" spans="1:10" x14ac:dyDescent="0.25">
      <c r="A9902">
        <v>19866</v>
      </c>
      <c r="B9902" s="3">
        <f>VLOOKUP(A9902,'Demo Data'!A:E,2, TRUE)</f>
        <v>2</v>
      </c>
      <c r="C9902" s="3">
        <f>VLOOKUP(A9902,'Demo Data'!A:E,3, TRUE)</f>
        <v>85</v>
      </c>
      <c r="D9902" s="3">
        <f>VLOOKUP(A9902,'Demo Data'!A:E,4, TRUE)</f>
        <v>3</v>
      </c>
      <c r="E9902" s="3">
        <f>VLOOKUP(A9902,'Demo Data'!A:E,5, TRUE)</f>
        <v>2</v>
      </c>
      <c r="F9902" t="e">
        <f>VLOOKUP(A9902, 'Physical Activity Data '!A:B,2,FALSE)</f>
        <v>#N/A</v>
      </c>
      <c r="G9902" t="e">
        <f>VLOOKUP(A9902,'Telomere data '!A:B, 2,)</f>
        <v>#N/A</v>
      </c>
      <c r="H9902" t="e">
        <f>VLOOKUP(A9902, 'BMI Data'!A:B,2,FALSE)</f>
        <v>#N/A</v>
      </c>
      <c r="I9902" t="e">
        <f>VLOOKUP(A9902, 'Physical Activity Data '!A:E,5,FALSE)</f>
        <v>#N/A</v>
      </c>
      <c r="J9902" t="e">
        <f>VLOOKUP(A9902, 'Physical Activity Data '!A:E,4,FALSE)</f>
        <v>#N/A</v>
      </c>
    </row>
    <row r="9903" spans="1:10" x14ac:dyDescent="0.25">
      <c r="A9903">
        <v>19867</v>
      </c>
      <c r="B9903" s="3">
        <f>VLOOKUP(A9903,'Demo Data'!A:E,2, TRUE)</f>
        <v>2</v>
      </c>
      <c r="C9903" s="3">
        <f>VLOOKUP(A9903,'Demo Data'!A:E,3, TRUE)</f>
        <v>3</v>
      </c>
      <c r="D9903" s="3">
        <f>VLOOKUP(A9903,'Demo Data'!A:E,4, TRUE)</f>
        <v>4</v>
      </c>
      <c r="E9903" s="3" t="str">
        <f>VLOOKUP(A9903,'Demo Data'!A:E,5, TRUE)</f>
        <v>NA</v>
      </c>
      <c r="F9903" t="e">
        <f>VLOOKUP(A9903, 'Physical Activity Data '!A:B,2,FALSE)</f>
        <v>#N/A</v>
      </c>
      <c r="G9903" t="e">
        <f>VLOOKUP(A9903,'Telomere data '!A:B, 2,)</f>
        <v>#N/A</v>
      </c>
      <c r="H9903">
        <f>VLOOKUP(A9903, 'BMI Data'!A:B,2,FALSE)</f>
        <v>17.46</v>
      </c>
      <c r="I9903" t="e">
        <f>VLOOKUP(A9903, 'Physical Activity Data '!A:E,5,FALSE)</f>
        <v>#N/A</v>
      </c>
      <c r="J9903" t="e">
        <f>VLOOKUP(A9903, 'Physical Activity Data '!A:E,4,FALSE)</f>
        <v>#N/A</v>
      </c>
    </row>
    <row r="9904" spans="1:10" x14ac:dyDescent="0.25">
      <c r="A9904">
        <v>19868</v>
      </c>
      <c r="B9904" s="3">
        <f>VLOOKUP(A9904,'Demo Data'!A:E,2, TRUE)</f>
        <v>1</v>
      </c>
      <c r="C9904" s="3">
        <f>VLOOKUP(A9904,'Demo Data'!A:E,3, TRUE)</f>
        <v>42</v>
      </c>
      <c r="D9904" s="3">
        <f>VLOOKUP(A9904,'Demo Data'!A:E,4, TRUE)</f>
        <v>3</v>
      </c>
      <c r="E9904" s="3">
        <f>VLOOKUP(A9904,'Demo Data'!A:E,5, TRUE)</f>
        <v>3</v>
      </c>
      <c r="F9904">
        <f>VLOOKUP(A9904, 'Physical Activity Data '!A:B,2,FALSE)</f>
        <v>1</v>
      </c>
      <c r="G9904">
        <f>VLOOKUP(A9904,'Telomere data '!A:B, 2,)</f>
        <v>0.843117004</v>
      </c>
      <c r="H9904">
        <f>VLOOKUP(A9904, 'BMI Data'!A:B,2,FALSE)</f>
        <v>35.68</v>
      </c>
      <c r="I9904">
        <f>VLOOKUP(A9904, 'Physical Activity Data '!A:E,5,FALSE)</f>
        <v>3.5</v>
      </c>
      <c r="J9904">
        <f>VLOOKUP(A9904, 'Physical Activity Data '!A:E,4,FALSE)</f>
        <v>30</v>
      </c>
    </row>
    <row r="9905" spans="1:10" x14ac:dyDescent="0.25">
      <c r="A9905">
        <v>19869</v>
      </c>
      <c r="B9905" s="3">
        <f>VLOOKUP(A9905,'Demo Data'!A:E,2, TRUE)</f>
        <v>2</v>
      </c>
      <c r="C9905" s="3">
        <f>VLOOKUP(A9905,'Demo Data'!A:E,3, TRUE)</f>
        <v>3</v>
      </c>
      <c r="D9905" s="3">
        <f>VLOOKUP(A9905,'Demo Data'!A:E,4, TRUE)</f>
        <v>1</v>
      </c>
      <c r="E9905" s="3" t="str">
        <f>VLOOKUP(A9905,'Demo Data'!A:E,5, TRUE)</f>
        <v>NA</v>
      </c>
      <c r="F9905" t="e">
        <f>VLOOKUP(A9905, 'Physical Activity Data '!A:B,2,FALSE)</f>
        <v>#N/A</v>
      </c>
      <c r="G9905" t="e">
        <f>VLOOKUP(A9905,'Telomere data '!A:B, 2,)</f>
        <v>#N/A</v>
      </c>
      <c r="H9905">
        <f>VLOOKUP(A9905, 'BMI Data'!A:B,2,FALSE)</f>
        <v>15.16</v>
      </c>
      <c r="I9905" t="e">
        <f>VLOOKUP(A9905, 'Physical Activity Data '!A:E,5,FALSE)</f>
        <v>#N/A</v>
      </c>
      <c r="J9905" t="e">
        <f>VLOOKUP(A9905, 'Physical Activity Data '!A:E,4,FALSE)</f>
        <v>#N/A</v>
      </c>
    </row>
    <row r="9906" spans="1:10" x14ac:dyDescent="0.25">
      <c r="A9906">
        <v>19870</v>
      </c>
      <c r="B9906" s="3">
        <f>VLOOKUP(A9906,'Demo Data'!A:E,2, TRUE)</f>
        <v>1</v>
      </c>
      <c r="C9906" s="3">
        <f>VLOOKUP(A9906,'Demo Data'!A:E,3, TRUE)</f>
        <v>21</v>
      </c>
      <c r="D9906" s="3">
        <f>VLOOKUP(A9906,'Demo Data'!A:E,4, TRUE)</f>
        <v>4</v>
      </c>
      <c r="E9906" s="3">
        <f>VLOOKUP(A9906,'Demo Data'!A:E,5, TRUE)</f>
        <v>3</v>
      </c>
      <c r="F9906">
        <f>VLOOKUP(A9906, 'Physical Activity Data '!A:B,2,FALSE)</f>
        <v>2</v>
      </c>
      <c r="G9906">
        <f>VLOOKUP(A9906,'Telomere data '!A:B, 2,)</f>
        <v>1.78106209</v>
      </c>
      <c r="H9906">
        <f>VLOOKUP(A9906, 'BMI Data'!A:B,2,FALSE)</f>
        <v>29.63</v>
      </c>
      <c r="I9906">
        <f>VLOOKUP(A9906, 'Physical Activity Data '!A:E,5,FALSE)</f>
        <v>8</v>
      </c>
      <c r="J9906">
        <f>VLOOKUP(A9906, 'Physical Activity Data '!A:E,4,FALSE)</f>
        <v>120</v>
      </c>
    </row>
    <row r="9907" spans="1:10" x14ac:dyDescent="0.25">
      <c r="A9907">
        <v>19871</v>
      </c>
      <c r="B9907" s="3">
        <f>VLOOKUP(A9907,'Demo Data'!A:E,2, TRUE)</f>
        <v>1</v>
      </c>
      <c r="C9907" s="3">
        <f>VLOOKUP(A9907,'Demo Data'!A:E,3, TRUE)</f>
        <v>63</v>
      </c>
      <c r="D9907" s="3">
        <f>VLOOKUP(A9907,'Demo Data'!A:E,4, TRUE)</f>
        <v>3</v>
      </c>
      <c r="E9907" s="3">
        <f>VLOOKUP(A9907,'Demo Data'!A:E,5, TRUE)</f>
        <v>1</v>
      </c>
      <c r="F9907" t="e">
        <f>VLOOKUP(A9907, 'Physical Activity Data '!A:B,2,FALSE)</f>
        <v>#N/A</v>
      </c>
      <c r="G9907">
        <f>VLOOKUP(A9907,'Telomere data '!A:B, 2,)</f>
        <v>0.90033692300000001</v>
      </c>
      <c r="H9907">
        <f>VLOOKUP(A9907, 'BMI Data'!A:B,2,FALSE)</f>
        <v>27.43</v>
      </c>
      <c r="I9907" t="e">
        <f>VLOOKUP(A9907, 'Physical Activity Data '!A:E,5,FALSE)</f>
        <v>#N/A</v>
      </c>
      <c r="J9907" t="e">
        <f>VLOOKUP(A9907, 'Physical Activity Data '!A:E,4,FALSE)</f>
        <v>#N/A</v>
      </c>
    </row>
    <row r="9908" spans="1:10" x14ac:dyDescent="0.25">
      <c r="A9908">
        <v>19872</v>
      </c>
      <c r="B9908" s="3">
        <f>VLOOKUP(A9908,'Demo Data'!A:E,2, TRUE)</f>
        <v>2</v>
      </c>
      <c r="C9908" s="3">
        <f>VLOOKUP(A9908,'Demo Data'!A:E,3, TRUE)</f>
        <v>50</v>
      </c>
      <c r="D9908" s="3">
        <f>VLOOKUP(A9908,'Demo Data'!A:E,4, TRUE)</f>
        <v>5</v>
      </c>
      <c r="E9908" s="3">
        <f>VLOOKUP(A9908,'Demo Data'!A:E,5, TRUE)</f>
        <v>2</v>
      </c>
      <c r="F9908">
        <f>VLOOKUP(A9908, 'Physical Activity Data '!A:B,2,FALSE)</f>
        <v>2</v>
      </c>
      <c r="G9908">
        <f>VLOOKUP(A9908,'Telomere data '!A:B, 2,)</f>
        <v>0.92205056399999996</v>
      </c>
      <c r="H9908">
        <f>VLOOKUP(A9908, 'BMI Data'!A:B,2,FALSE)</f>
        <v>21.28</v>
      </c>
      <c r="I9908">
        <f>VLOOKUP(A9908, 'Physical Activity Data '!A:E,5,FALSE)</f>
        <v>5</v>
      </c>
      <c r="J9908">
        <f>VLOOKUP(A9908, 'Physical Activity Data '!A:E,4,FALSE)</f>
        <v>60</v>
      </c>
    </row>
    <row r="9909" spans="1:10" x14ac:dyDescent="0.25">
      <c r="A9909">
        <v>19873</v>
      </c>
      <c r="B9909" s="3">
        <f>VLOOKUP(A9909,'Demo Data'!A:E,2, TRUE)</f>
        <v>1</v>
      </c>
      <c r="C9909" s="3">
        <f>VLOOKUP(A9909,'Demo Data'!A:E,3, TRUE)</f>
        <v>0</v>
      </c>
      <c r="D9909" s="3">
        <f>VLOOKUP(A9909,'Demo Data'!A:E,4, TRUE)</f>
        <v>1</v>
      </c>
      <c r="E9909" s="3" t="str">
        <f>VLOOKUP(A9909,'Demo Data'!A:E,5, TRUE)</f>
        <v>NA</v>
      </c>
      <c r="F9909" t="e">
        <f>VLOOKUP(A9909, 'Physical Activity Data '!A:B,2,FALSE)</f>
        <v>#N/A</v>
      </c>
      <c r="G9909" t="e">
        <f>VLOOKUP(A9909,'Telomere data '!A:B, 2,)</f>
        <v>#N/A</v>
      </c>
      <c r="H9909" t="str">
        <f>VLOOKUP(A9909, 'BMI Data'!A:B,2,FALSE)</f>
        <v>NA</v>
      </c>
      <c r="I9909" t="e">
        <f>VLOOKUP(A9909, 'Physical Activity Data '!A:E,5,FALSE)</f>
        <v>#N/A</v>
      </c>
      <c r="J9909" t="e">
        <f>VLOOKUP(A9909, 'Physical Activity Data '!A:E,4,FALSE)</f>
        <v>#N/A</v>
      </c>
    </row>
    <row r="9910" spans="1:10" x14ac:dyDescent="0.25">
      <c r="A9910">
        <v>19874</v>
      </c>
      <c r="B9910" s="3">
        <f>VLOOKUP(A9910,'Demo Data'!A:E,2, TRUE)</f>
        <v>1</v>
      </c>
      <c r="C9910" s="3">
        <f>VLOOKUP(A9910,'Demo Data'!A:E,3, TRUE)</f>
        <v>20</v>
      </c>
      <c r="D9910" s="3">
        <f>VLOOKUP(A9910,'Demo Data'!A:E,4, TRUE)</f>
        <v>4</v>
      </c>
      <c r="E9910" s="3">
        <f>VLOOKUP(A9910,'Demo Data'!A:E,5, TRUE)</f>
        <v>3</v>
      </c>
      <c r="F9910">
        <f>VLOOKUP(A9910, 'Physical Activity Data '!A:B,2,FALSE)</f>
        <v>2</v>
      </c>
      <c r="G9910">
        <f>VLOOKUP(A9910,'Telomere data '!A:B, 2,)</f>
        <v>1.3159999060000001</v>
      </c>
      <c r="H9910">
        <f>VLOOKUP(A9910, 'BMI Data'!A:B,2,FALSE)</f>
        <v>26.33</v>
      </c>
      <c r="I9910">
        <f>VLOOKUP(A9910, 'Physical Activity Data '!A:E,5,FALSE)</f>
        <v>7</v>
      </c>
      <c r="J9910">
        <f>VLOOKUP(A9910, 'Physical Activity Data '!A:E,4,FALSE)</f>
        <v>60</v>
      </c>
    </row>
    <row r="9911" spans="1:10" x14ac:dyDescent="0.25">
      <c r="A9911">
        <v>19875</v>
      </c>
      <c r="B9911" s="3">
        <f>VLOOKUP(A9911,'Demo Data'!A:E,2, TRUE)</f>
        <v>2</v>
      </c>
      <c r="C9911" s="3">
        <f>VLOOKUP(A9911,'Demo Data'!A:E,3, TRUE)</f>
        <v>27</v>
      </c>
      <c r="D9911" s="3">
        <f>VLOOKUP(A9911,'Demo Data'!A:E,4, TRUE)</f>
        <v>4</v>
      </c>
      <c r="E9911" s="3">
        <f>VLOOKUP(A9911,'Demo Data'!A:E,5, TRUE)</f>
        <v>2</v>
      </c>
      <c r="F9911">
        <f>VLOOKUP(A9911, 'Physical Activity Data '!A:B,2,FALSE)</f>
        <v>1</v>
      </c>
      <c r="G9911">
        <f>VLOOKUP(A9911,'Telomere data '!A:B, 2,)</f>
        <v>1.072833667</v>
      </c>
      <c r="H9911">
        <f>VLOOKUP(A9911, 'BMI Data'!A:B,2,FALSE)</f>
        <v>33.700000000000003</v>
      </c>
      <c r="I9911">
        <f>VLOOKUP(A9911, 'Physical Activity Data '!A:E,5,FALSE)</f>
        <v>4.5</v>
      </c>
      <c r="J9911">
        <f>VLOOKUP(A9911, 'Physical Activity Data '!A:E,4,FALSE)</f>
        <v>240</v>
      </c>
    </row>
    <row r="9912" spans="1:10" x14ac:dyDescent="0.25">
      <c r="A9912">
        <v>19876</v>
      </c>
      <c r="B9912" s="3">
        <f>VLOOKUP(A9912,'Demo Data'!A:E,2, TRUE)</f>
        <v>1</v>
      </c>
      <c r="C9912" s="3">
        <f>VLOOKUP(A9912,'Demo Data'!A:E,3, TRUE)</f>
        <v>85</v>
      </c>
      <c r="D9912" s="3">
        <f>VLOOKUP(A9912,'Demo Data'!A:E,4, TRUE)</f>
        <v>3</v>
      </c>
      <c r="E9912" s="3">
        <f>VLOOKUP(A9912,'Demo Data'!A:E,5, TRUE)</f>
        <v>2</v>
      </c>
      <c r="F9912">
        <f>VLOOKUP(A9912, 'Physical Activity Data '!A:B,2,FALSE)</f>
        <v>1</v>
      </c>
      <c r="G9912">
        <f>VLOOKUP(A9912,'Telomere data '!A:B, 2,)</f>
        <v>0.64709220899999997</v>
      </c>
      <c r="H9912">
        <f>VLOOKUP(A9912, 'BMI Data'!A:B,2,FALSE)</f>
        <v>27.34</v>
      </c>
      <c r="I9912">
        <f>VLOOKUP(A9912, 'Physical Activity Data '!A:E,5,FALSE)</f>
        <v>6</v>
      </c>
      <c r="J9912">
        <f>VLOOKUP(A9912, 'Physical Activity Data '!A:E,4,FALSE)</f>
        <v>30</v>
      </c>
    </row>
    <row r="9913" spans="1:10" x14ac:dyDescent="0.25">
      <c r="A9913">
        <v>19877</v>
      </c>
      <c r="B9913" s="3">
        <f>VLOOKUP(A9913,'Demo Data'!A:E,2, TRUE)</f>
        <v>2</v>
      </c>
      <c r="C9913" s="3">
        <f>VLOOKUP(A9913,'Demo Data'!A:E,3, TRUE)</f>
        <v>0</v>
      </c>
      <c r="D9913" s="3">
        <f>VLOOKUP(A9913,'Demo Data'!A:E,4, TRUE)</f>
        <v>1</v>
      </c>
      <c r="E9913" s="3" t="str">
        <f>VLOOKUP(A9913,'Demo Data'!A:E,5, TRUE)</f>
        <v>NA</v>
      </c>
      <c r="F9913" t="e">
        <f>VLOOKUP(A9913, 'Physical Activity Data '!A:B,2,FALSE)</f>
        <v>#N/A</v>
      </c>
      <c r="G9913" t="e">
        <f>VLOOKUP(A9913,'Telomere data '!A:B, 2,)</f>
        <v>#N/A</v>
      </c>
      <c r="H9913" t="str">
        <f>VLOOKUP(A9913, 'BMI Data'!A:B,2,FALSE)</f>
        <v>NA</v>
      </c>
      <c r="I9913" t="e">
        <f>VLOOKUP(A9913, 'Physical Activity Data '!A:E,5,FALSE)</f>
        <v>#N/A</v>
      </c>
      <c r="J9913" t="e">
        <f>VLOOKUP(A9913, 'Physical Activity Data '!A:E,4,FALSE)</f>
        <v>#N/A</v>
      </c>
    </row>
    <row r="9914" spans="1:10" x14ac:dyDescent="0.25">
      <c r="A9914">
        <v>19878</v>
      </c>
      <c r="B9914" s="3">
        <f>VLOOKUP(A9914,'Demo Data'!A:E,2, TRUE)</f>
        <v>1</v>
      </c>
      <c r="C9914" s="3">
        <f>VLOOKUP(A9914,'Demo Data'!A:E,3, TRUE)</f>
        <v>73</v>
      </c>
      <c r="D9914" s="3">
        <f>VLOOKUP(A9914,'Demo Data'!A:E,4, TRUE)</f>
        <v>3</v>
      </c>
      <c r="E9914" s="3">
        <f>VLOOKUP(A9914,'Demo Data'!A:E,5, TRUE)</f>
        <v>3</v>
      </c>
      <c r="F9914">
        <f>VLOOKUP(A9914, 'Physical Activity Data '!A:B,2,FALSE)</f>
        <v>1</v>
      </c>
      <c r="G9914">
        <f>VLOOKUP(A9914,'Telomere data '!A:B, 2,)</f>
        <v>0.66634106599999998</v>
      </c>
      <c r="H9914">
        <f>VLOOKUP(A9914, 'BMI Data'!A:B,2,FALSE)</f>
        <v>32</v>
      </c>
      <c r="I9914">
        <f>VLOOKUP(A9914, 'Physical Activity Data '!A:E,5,FALSE)</f>
        <v>5</v>
      </c>
      <c r="J9914">
        <f>VLOOKUP(A9914, 'Physical Activity Data '!A:E,4,FALSE)</f>
        <v>30</v>
      </c>
    </row>
    <row r="9915" spans="1:10" x14ac:dyDescent="0.25">
      <c r="A9915">
        <v>19879</v>
      </c>
      <c r="B9915" s="3">
        <f>VLOOKUP(A9915,'Demo Data'!A:E,2, TRUE)</f>
        <v>2</v>
      </c>
      <c r="C9915" s="3">
        <f>VLOOKUP(A9915,'Demo Data'!A:E,3, TRUE)</f>
        <v>19</v>
      </c>
      <c r="D9915" s="3">
        <f>VLOOKUP(A9915,'Demo Data'!A:E,4, TRUE)</f>
        <v>4</v>
      </c>
      <c r="E9915" s="3">
        <f>VLOOKUP(A9915,'Demo Data'!A:E,5, TRUE)</f>
        <v>3</v>
      </c>
      <c r="F9915">
        <f>VLOOKUP(A9915, 'Physical Activity Data '!A:B,2,FALSE)</f>
        <v>1</v>
      </c>
      <c r="G9915" t="e">
        <f>VLOOKUP(A9915,'Telomere data '!A:B, 2,)</f>
        <v>#N/A</v>
      </c>
      <c r="H9915">
        <f>VLOOKUP(A9915, 'BMI Data'!A:B,2,FALSE)</f>
        <v>19.96</v>
      </c>
      <c r="I9915">
        <f>VLOOKUP(A9915, 'Physical Activity Data '!A:E,5,FALSE)</f>
        <v>3.5</v>
      </c>
      <c r="J9915">
        <f>VLOOKUP(A9915, 'Physical Activity Data '!A:E,4,FALSE)</f>
        <v>40</v>
      </c>
    </row>
    <row r="9916" spans="1:10" x14ac:dyDescent="0.25">
      <c r="A9916">
        <v>19880</v>
      </c>
      <c r="B9916" s="3">
        <f>VLOOKUP(A9916,'Demo Data'!A:E,2, TRUE)</f>
        <v>2</v>
      </c>
      <c r="C9916" s="3">
        <f>VLOOKUP(A9916,'Demo Data'!A:E,3, TRUE)</f>
        <v>72</v>
      </c>
      <c r="D9916" s="3">
        <f>VLOOKUP(A9916,'Demo Data'!A:E,4, TRUE)</f>
        <v>1</v>
      </c>
      <c r="E9916" s="3">
        <f>VLOOKUP(A9916,'Demo Data'!A:E,5, TRUE)</f>
        <v>1</v>
      </c>
      <c r="F9916" t="e">
        <f>VLOOKUP(A9916, 'Physical Activity Data '!A:B,2,FALSE)</f>
        <v>#N/A</v>
      </c>
      <c r="G9916" t="e">
        <f>VLOOKUP(A9916,'Telomere data '!A:B, 2,)</f>
        <v>#N/A</v>
      </c>
      <c r="H9916">
        <f>VLOOKUP(A9916, 'BMI Data'!A:B,2,FALSE)</f>
        <v>21.94</v>
      </c>
      <c r="I9916" t="e">
        <f>VLOOKUP(A9916, 'Physical Activity Data '!A:E,5,FALSE)</f>
        <v>#N/A</v>
      </c>
      <c r="J9916" t="e">
        <f>VLOOKUP(A9916, 'Physical Activity Data '!A:E,4,FALSE)</f>
        <v>#N/A</v>
      </c>
    </row>
    <row r="9917" spans="1:10" x14ac:dyDescent="0.25">
      <c r="A9917">
        <v>19881</v>
      </c>
      <c r="B9917" s="3">
        <f>VLOOKUP(A9917,'Demo Data'!A:E,2, TRUE)</f>
        <v>2</v>
      </c>
      <c r="C9917" s="3">
        <f>VLOOKUP(A9917,'Demo Data'!A:E,3, TRUE)</f>
        <v>18</v>
      </c>
      <c r="D9917" s="3">
        <f>VLOOKUP(A9917,'Demo Data'!A:E,4, TRUE)</f>
        <v>1</v>
      </c>
      <c r="E9917" s="3">
        <f>VLOOKUP(A9917,'Demo Data'!A:E,5, TRUE)</f>
        <v>1</v>
      </c>
      <c r="F9917" t="e">
        <f>VLOOKUP(A9917, 'Physical Activity Data '!A:B,2,FALSE)</f>
        <v>#N/A</v>
      </c>
      <c r="G9917" t="e">
        <f>VLOOKUP(A9917,'Telomere data '!A:B, 2,)</f>
        <v>#N/A</v>
      </c>
      <c r="H9917" t="str">
        <f>VLOOKUP(A9917, 'BMI Data'!A:B,2,FALSE)</f>
        <v>NA</v>
      </c>
      <c r="I9917" t="e">
        <f>VLOOKUP(A9917, 'Physical Activity Data '!A:E,5,FALSE)</f>
        <v>#N/A</v>
      </c>
      <c r="J9917" t="e">
        <f>VLOOKUP(A9917, 'Physical Activity Data '!A:E,4,FALSE)</f>
        <v>#N/A</v>
      </c>
    </row>
    <row r="9918" spans="1:10" x14ac:dyDescent="0.25">
      <c r="A9918">
        <v>19882</v>
      </c>
      <c r="B9918" s="3">
        <f>VLOOKUP(A9918,'Demo Data'!A:E,2, TRUE)</f>
        <v>2</v>
      </c>
      <c r="C9918" s="3">
        <f>VLOOKUP(A9918,'Demo Data'!A:E,3, TRUE)</f>
        <v>19</v>
      </c>
      <c r="D9918" s="3">
        <f>VLOOKUP(A9918,'Demo Data'!A:E,4, TRUE)</f>
        <v>1</v>
      </c>
      <c r="E9918" s="3">
        <f>VLOOKUP(A9918,'Demo Data'!A:E,5, TRUE)</f>
        <v>3</v>
      </c>
      <c r="F9918">
        <f>VLOOKUP(A9918, 'Physical Activity Data '!A:B,2,FALSE)</f>
        <v>1</v>
      </c>
      <c r="G9918" t="e">
        <f>VLOOKUP(A9918,'Telomere data '!A:B, 2,)</f>
        <v>#N/A</v>
      </c>
      <c r="H9918" t="str">
        <f>VLOOKUP(A9918, 'BMI Data'!A:B,2,FALSE)</f>
        <v>NA</v>
      </c>
      <c r="I9918">
        <f>VLOOKUP(A9918, 'Physical Activity Data '!A:E,5,FALSE)</f>
        <v>3.5</v>
      </c>
      <c r="J9918">
        <f>VLOOKUP(A9918, 'Physical Activity Data '!A:E,4,FALSE)</f>
        <v>60</v>
      </c>
    </row>
    <row r="9919" spans="1:10" x14ac:dyDescent="0.25">
      <c r="A9919">
        <v>19883</v>
      </c>
      <c r="B9919" s="3">
        <f>VLOOKUP(A9919,'Demo Data'!A:E,2, TRUE)</f>
        <v>2</v>
      </c>
      <c r="C9919" s="3">
        <f>VLOOKUP(A9919,'Demo Data'!A:E,3, TRUE)</f>
        <v>65</v>
      </c>
      <c r="D9919" s="3">
        <f>VLOOKUP(A9919,'Demo Data'!A:E,4, TRUE)</f>
        <v>4</v>
      </c>
      <c r="E9919" s="3">
        <f>VLOOKUP(A9919,'Demo Data'!A:E,5, TRUE)</f>
        <v>1</v>
      </c>
      <c r="F9919" t="e">
        <f>VLOOKUP(A9919, 'Physical Activity Data '!A:B,2,FALSE)</f>
        <v>#N/A</v>
      </c>
      <c r="G9919">
        <f>VLOOKUP(A9919,'Telomere data '!A:B, 2,)</f>
        <v>1.008844114</v>
      </c>
      <c r="H9919">
        <f>VLOOKUP(A9919, 'BMI Data'!A:B,2,FALSE)</f>
        <v>28.77</v>
      </c>
      <c r="I9919" t="e">
        <f>VLOOKUP(A9919, 'Physical Activity Data '!A:E,5,FALSE)</f>
        <v>#N/A</v>
      </c>
      <c r="J9919" t="e">
        <f>VLOOKUP(A9919, 'Physical Activity Data '!A:E,4,FALSE)</f>
        <v>#N/A</v>
      </c>
    </row>
    <row r="9920" spans="1:10" x14ac:dyDescent="0.25">
      <c r="A9920">
        <v>19884</v>
      </c>
      <c r="B9920" s="3">
        <f>VLOOKUP(A9920,'Demo Data'!A:E,2, TRUE)</f>
        <v>1</v>
      </c>
      <c r="C9920" s="3">
        <f>VLOOKUP(A9920,'Demo Data'!A:E,3, TRUE)</f>
        <v>15</v>
      </c>
      <c r="D9920" s="3">
        <f>VLOOKUP(A9920,'Demo Data'!A:E,4, TRUE)</f>
        <v>3</v>
      </c>
      <c r="E9920" s="3">
        <f>VLOOKUP(A9920,'Demo Data'!A:E,5, TRUE)</f>
        <v>1</v>
      </c>
      <c r="F9920">
        <f>VLOOKUP(A9920, 'Physical Activity Data '!A:B,2,FALSE)</f>
        <v>1</v>
      </c>
      <c r="G9920" t="e">
        <f>VLOOKUP(A9920,'Telomere data '!A:B, 2,)</f>
        <v>#N/A</v>
      </c>
      <c r="H9920">
        <f>VLOOKUP(A9920, 'BMI Data'!A:B,2,FALSE)</f>
        <v>20.65</v>
      </c>
      <c r="I9920">
        <f>VLOOKUP(A9920, 'Physical Activity Data '!A:E,5,FALSE)</f>
        <v>3.5</v>
      </c>
      <c r="J9920">
        <f>VLOOKUP(A9920, 'Physical Activity Data '!A:E,4,FALSE)</f>
        <v>45</v>
      </c>
    </row>
    <row r="9921" spans="1:10" x14ac:dyDescent="0.25">
      <c r="A9921">
        <v>19885</v>
      </c>
      <c r="B9921" s="3">
        <f>VLOOKUP(A9921,'Demo Data'!A:E,2, TRUE)</f>
        <v>1</v>
      </c>
      <c r="C9921" s="3">
        <f>VLOOKUP(A9921,'Demo Data'!A:E,3, TRUE)</f>
        <v>4</v>
      </c>
      <c r="D9921" s="3">
        <f>VLOOKUP(A9921,'Demo Data'!A:E,4, TRUE)</f>
        <v>4</v>
      </c>
      <c r="E9921" s="3" t="str">
        <f>VLOOKUP(A9921,'Demo Data'!A:E,5, TRUE)</f>
        <v>NA</v>
      </c>
      <c r="F9921" t="e">
        <f>VLOOKUP(A9921, 'Physical Activity Data '!A:B,2,FALSE)</f>
        <v>#N/A</v>
      </c>
      <c r="G9921" t="e">
        <f>VLOOKUP(A9921,'Telomere data '!A:B, 2,)</f>
        <v>#N/A</v>
      </c>
      <c r="H9921">
        <f>VLOOKUP(A9921, 'BMI Data'!A:B,2,FALSE)</f>
        <v>14.7</v>
      </c>
      <c r="I9921" t="e">
        <f>VLOOKUP(A9921, 'Physical Activity Data '!A:E,5,FALSE)</f>
        <v>#N/A</v>
      </c>
      <c r="J9921" t="e">
        <f>VLOOKUP(A9921, 'Physical Activity Data '!A:E,4,FALSE)</f>
        <v>#N/A</v>
      </c>
    </row>
    <row r="9922" spans="1:10" x14ac:dyDescent="0.25">
      <c r="A9922">
        <v>19886</v>
      </c>
      <c r="B9922" s="3">
        <f>VLOOKUP(A9922,'Demo Data'!A:E,2, TRUE)</f>
        <v>2</v>
      </c>
      <c r="C9922" s="3">
        <f>VLOOKUP(A9922,'Demo Data'!A:E,3, TRUE)</f>
        <v>85</v>
      </c>
      <c r="D9922" s="3">
        <f>VLOOKUP(A9922,'Demo Data'!A:E,4, TRUE)</f>
        <v>3</v>
      </c>
      <c r="E9922" s="3">
        <f>VLOOKUP(A9922,'Demo Data'!A:E,5, TRUE)</f>
        <v>1</v>
      </c>
      <c r="F9922" t="e">
        <f>VLOOKUP(A9922, 'Physical Activity Data '!A:B,2,FALSE)</f>
        <v>#N/A</v>
      </c>
      <c r="G9922" t="e">
        <f>VLOOKUP(A9922,'Telomere data '!A:B, 2,)</f>
        <v>#N/A</v>
      </c>
      <c r="H9922" t="e">
        <f>VLOOKUP(A9922, 'BMI Data'!A:B,2,FALSE)</f>
        <v>#N/A</v>
      </c>
      <c r="I9922" t="e">
        <f>VLOOKUP(A9922, 'Physical Activity Data '!A:E,5,FALSE)</f>
        <v>#N/A</v>
      </c>
      <c r="J9922" t="e">
        <f>VLOOKUP(A9922, 'Physical Activity Data '!A:E,4,FALSE)</f>
        <v>#N/A</v>
      </c>
    </row>
    <row r="9923" spans="1:10" x14ac:dyDescent="0.25">
      <c r="A9923">
        <v>19887</v>
      </c>
      <c r="B9923" s="3">
        <f>VLOOKUP(A9923,'Demo Data'!A:E,2, TRUE)</f>
        <v>1</v>
      </c>
      <c r="C9923" s="3">
        <f>VLOOKUP(A9923,'Demo Data'!A:E,3, TRUE)</f>
        <v>74</v>
      </c>
      <c r="D9923" s="3">
        <f>VLOOKUP(A9923,'Demo Data'!A:E,4, TRUE)</f>
        <v>3</v>
      </c>
      <c r="E9923" s="3">
        <f>VLOOKUP(A9923,'Demo Data'!A:E,5, TRUE)</f>
        <v>1</v>
      </c>
      <c r="F9923" t="e">
        <f>VLOOKUP(A9923, 'Physical Activity Data '!A:B,2,FALSE)</f>
        <v>#N/A</v>
      </c>
      <c r="G9923" t="e">
        <f>VLOOKUP(A9923,'Telomere data '!A:B, 2,)</f>
        <v>#N/A</v>
      </c>
      <c r="H9923">
        <f>VLOOKUP(A9923, 'BMI Data'!A:B,2,FALSE)</f>
        <v>28.38</v>
      </c>
      <c r="I9923" t="e">
        <f>VLOOKUP(A9923, 'Physical Activity Data '!A:E,5,FALSE)</f>
        <v>#N/A</v>
      </c>
      <c r="J9923" t="e">
        <f>VLOOKUP(A9923, 'Physical Activity Data '!A:E,4,FALSE)</f>
        <v>#N/A</v>
      </c>
    </row>
    <row r="9924" spans="1:10" x14ac:dyDescent="0.25">
      <c r="A9924">
        <v>19888</v>
      </c>
      <c r="B9924" s="3">
        <f>VLOOKUP(A9924,'Demo Data'!A:E,2, TRUE)</f>
        <v>2</v>
      </c>
      <c r="C9924" s="3">
        <f>VLOOKUP(A9924,'Demo Data'!A:E,3, TRUE)</f>
        <v>5</v>
      </c>
      <c r="D9924" s="3">
        <f>VLOOKUP(A9924,'Demo Data'!A:E,4, TRUE)</f>
        <v>3</v>
      </c>
      <c r="E9924" s="3" t="str">
        <f>VLOOKUP(A9924,'Demo Data'!A:E,5, TRUE)</f>
        <v>NA</v>
      </c>
      <c r="F9924" t="e">
        <f>VLOOKUP(A9924, 'Physical Activity Data '!A:B,2,FALSE)</f>
        <v>#N/A</v>
      </c>
      <c r="G9924" t="e">
        <f>VLOOKUP(A9924,'Telomere data '!A:B, 2,)</f>
        <v>#N/A</v>
      </c>
      <c r="H9924">
        <f>VLOOKUP(A9924, 'BMI Data'!A:B,2,FALSE)</f>
        <v>15.92</v>
      </c>
      <c r="I9924" t="e">
        <f>VLOOKUP(A9924, 'Physical Activity Data '!A:E,5,FALSE)</f>
        <v>#N/A</v>
      </c>
      <c r="J9924" t="e">
        <f>VLOOKUP(A9924, 'Physical Activity Data '!A:E,4,FALSE)</f>
        <v>#N/A</v>
      </c>
    </row>
    <row r="9925" spans="1:10" x14ac:dyDescent="0.25">
      <c r="A9925">
        <v>19889</v>
      </c>
      <c r="B9925" s="3">
        <f>VLOOKUP(A9925,'Demo Data'!A:E,2, TRUE)</f>
        <v>2</v>
      </c>
      <c r="C9925" s="3">
        <f>VLOOKUP(A9925,'Demo Data'!A:E,3, TRUE)</f>
        <v>9</v>
      </c>
      <c r="D9925" s="3">
        <f>VLOOKUP(A9925,'Demo Data'!A:E,4, TRUE)</f>
        <v>3</v>
      </c>
      <c r="E9925" s="3">
        <f>VLOOKUP(A9925,'Demo Data'!A:E,5, TRUE)</f>
        <v>1</v>
      </c>
      <c r="F9925" t="e">
        <f>VLOOKUP(A9925, 'Physical Activity Data '!A:B,2,FALSE)</f>
        <v>#N/A</v>
      </c>
      <c r="G9925" t="e">
        <f>VLOOKUP(A9925,'Telomere data '!A:B, 2,)</f>
        <v>#N/A</v>
      </c>
      <c r="H9925">
        <f>VLOOKUP(A9925, 'BMI Data'!A:B,2,FALSE)</f>
        <v>23.39</v>
      </c>
      <c r="I9925" t="e">
        <f>VLOOKUP(A9925, 'Physical Activity Data '!A:E,5,FALSE)</f>
        <v>#N/A</v>
      </c>
      <c r="J9925" t="e">
        <f>VLOOKUP(A9925, 'Physical Activity Data '!A:E,4,FALSE)</f>
        <v>#N/A</v>
      </c>
    </row>
    <row r="9926" spans="1:10" x14ac:dyDescent="0.25">
      <c r="A9926">
        <v>19890</v>
      </c>
      <c r="B9926" s="3">
        <f>VLOOKUP(A9926,'Demo Data'!A:E,2, TRUE)</f>
        <v>2</v>
      </c>
      <c r="C9926" s="3">
        <f>VLOOKUP(A9926,'Demo Data'!A:E,3, TRUE)</f>
        <v>77</v>
      </c>
      <c r="D9926" s="3">
        <f>VLOOKUP(A9926,'Demo Data'!A:E,4, TRUE)</f>
        <v>3</v>
      </c>
      <c r="E9926" s="3">
        <f>VLOOKUP(A9926,'Demo Data'!A:E,5, TRUE)</f>
        <v>3</v>
      </c>
      <c r="F9926" t="e">
        <f>VLOOKUP(A9926, 'Physical Activity Data '!A:B,2,FALSE)</f>
        <v>#N/A</v>
      </c>
      <c r="G9926">
        <f>VLOOKUP(A9926,'Telomere data '!A:B, 2,)</f>
        <v>0.90112831800000004</v>
      </c>
      <c r="H9926">
        <f>VLOOKUP(A9926, 'BMI Data'!A:B,2,FALSE)</f>
        <v>27.46</v>
      </c>
      <c r="I9926" t="e">
        <f>VLOOKUP(A9926, 'Physical Activity Data '!A:E,5,FALSE)</f>
        <v>#N/A</v>
      </c>
      <c r="J9926" t="e">
        <f>VLOOKUP(A9926, 'Physical Activity Data '!A:E,4,FALSE)</f>
        <v>#N/A</v>
      </c>
    </row>
    <row r="9927" spans="1:10" x14ac:dyDescent="0.25">
      <c r="A9927">
        <v>19891</v>
      </c>
      <c r="B9927" s="3">
        <f>VLOOKUP(A9927,'Demo Data'!A:E,2, TRUE)</f>
        <v>1</v>
      </c>
      <c r="C9927" s="3">
        <f>VLOOKUP(A9927,'Demo Data'!A:E,3, TRUE)</f>
        <v>81</v>
      </c>
      <c r="D9927" s="3">
        <f>VLOOKUP(A9927,'Demo Data'!A:E,4, TRUE)</f>
        <v>3</v>
      </c>
      <c r="E9927" s="3">
        <f>VLOOKUP(A9927,'Demo Data'!A:E,5, TRUE)</f>
        <v>3</v>
      </c>
      <c r="F9927" t="e">
        <f>VLOOKUP(A9927, 'Physical Activity Data '!A:B,2,FALSE)</f>
        <v>#N/A</v>
      </c>
      <c r="G9927">
        <f>VLOOKUP(A9927,'Telomere data '!A:B, 2,)</f>
        <v>0.756665437</v>
      </c>
      <c r="H9927">
        <f>VLOOKUP(A9927, 'BMI Data'!A:B,2,FALSE)</f>
        <v>28.08</v>
      </c>
      <c r="I9927" t="e">
        <f>VLOOKUP(A9927, 'Physical Activity Data '!A:E,5,FALSE)</f>
        <v>#N/A</v>
      </c>
      <c r="J9927" t="e">
        <f>VLOOKUP(A9927, 'Physical Activity Data '!A:E,4,FALSE)</f>
        <v>#N/A</v>
      </c>
    </row>
    <row r="9928" spans="1:10" x14ac:dyDescent="0.25">
      <c r="A9928">
        <v>19892</v>
      </c>
      <c r="B9928" s="3">
        <f>VLOOKUP(A9928,'Demo Data'!A:E,2, TRUE)</f>
        <v>1</v>
      </c>
      <c r="C9928" s="3">
        <f>VLOOKUP(A9928,'Demo Data'!A:E,3, TRUE)</f>
        <v>3</v>
      </c>
      <c r="D9928" s="3">
        <f>VLOOKUP(A9928,'Demo Data'!A:E,4, TRUE)</f>
        <v>3</v>
      </c>
      <c r="E9928" s="3" t="str">
        <f>VLOOKUP(A9928,'Demo Data'!A:E,5, TRUE)</f>
        <v>NA</v>
      </c>
      <c r="F9928" t="e">
        <f>VLOOKUP(A9928, 'Physical Activity Data '!A:B,2,FALSE)</f>
        <v>#N/A</v>
      </c>
      <c r="G9928" t="e">
        <f>VLOOKUP(A9928,'Telomere data '!A:B, 2,)</f>
        <v>#N/A</v>
      </c>
      <c r="H9928">
        <f>VLOOKUP(A9928, 'BMI Data'!A:B,2,FALSE)</f>
        <v>17.43</v>
      </c>
      <c r="I9928" t="e">
        <f>VLOOKUP(A9928, 'Physical Activity Data '!A:E,5,FALSE)</f>
        <v>#N/A</v>
      </c>
      <c r="J9928" t="e">
        <f>VLOOKUP(A9928, 'Physical Activity Data '!A:E,4,FALSE)</f>
        <v>#N/A</v>
      </c>
    </row>
    <row r="9929" spans="1:10" x14ac:dyDescent="0.25">
      <c r="A9929">
        <v>19893</v>
      </c>
      <c r="B9929" s="3">
        <f>VLOOKUP(A9929,'Demo Data'!A:E,2, TRUE)</f>
        <v>2</v>
      </c>
      <c r="C9929" s="3">
        <f>VLOOKUP(A9929,'Demo Data'!A:E,3, TRUE)</f>
        <v>31</v>
      </c>
      <c r="D9929" s="3">
        <f>VLOOKUP(A9929,'Demo Data'!A:E,4, TRUE)</f>
        <v>3</v>
      </c>
      <c r="E9929" s="3">
        <f>VLOOKUP(A9929,'Demo Data'!A:E,5, TRUE)</f>
        <v>3</v>
      </c>
      <c r="F9929">
        <f>VLOOKUP(A9929, 'Physical Activity Data '!A:B,2,FALSE)</f>
        <v>1</v>
      </c>
      <c r="G9929">
        <f>VLOOKUP(A9929,'Telomere data '!A:B, 2,)</f>
        <v>1.1820048169999999</v>
      </c>
      <c r="H9929">
        <f>VLOOKUP(A9929, 'BMI Data'!A:B,2,FALSE)</f>
        <v>21.26</v>
      </c>
      <c r="I9929">
        <f>VLOOKUP(A9929, 'Physical Activity Data '!A:E,5,FALSE)</f>
        <v>3.5</v>
      </c>
      <c r="J9929">
        <f>VLOOKUP(A9929, 'Physical Activity Data '!A:E,4,FALSE)</f>
        <v>120</v>
      </c>
    </row>
    <row r="9930" spans="1:10" x14ac:dyDescent="0.25">
      <c r="A9930">
        <v>19894</v>
      </c>
      <c r="B9930" s="3">
        <f>VLOOKUP(A9930,'Demo Data'!A:E,2, TRUE)</f>
        <v>1</v>
      </c>
      <c r="C9930" s="3">
        <f>VLOOKUP(A9930,'Demo Data'!A:E,3, TRUE)</f>
        <v>56</v>
      </c>
      <c r="D9930" s="3">
        <f>VLOOKUP(A9930,'Demo Data'!A:E,4, TRUE)</f>
        <v>3</v>
      </c>
      <c r="E9930" s="3">
        <f>VLOOKUP(A9930,'Demo Data'!A:E,5, TRUE)</f>
        <v>3</v>
      </c>
      <c r="F9930">
        <f>VLOOKUP(A9930, 'Physical Activity Data '!A:B,2,FALSE)</f>
        <v>2</v>
      </c>
      <c r="G9930">
        <f>VLOOKUP(A9930,'Telomere data '!A:B, 2,)</f>
        <v>0.94506926499999999</v>
      </c>
      <c r="H9930">
        <f>VLOOKUP(A9930, 'BMI Data'!A:B,2,FALSE)</f>
        <v>24.24</v>
      </c>
      <c r="I9930">
        <f>VLOOKUP(A9930, 'Physical Activity Data '!A:E,5,FALSE)</f>
        <v>8</v>
      </c>
      <c r="J9930">
        <f>VLOOKUP(A9930, 'Physical Activity Data '!A:E,4,FALSE)</f>
        <v>30</v>
      </c>
    </row>
    <row r="9931" spans="1:10" x14ac:dyDescent="0.25">
      <c r="A9931">
        <v>19895</v>
      </c>
      <c r="B9931" s="3">
        <f>VLOOKUP(A9931,'Demo Data'!A:E,2, TRUE)</f>
        <v>2</v>
      </c>
      <c r="C9931" s="3">
        <f>VLOOKUP(A9931,'Demo Data'!A:E,3, TRUE)</f>
        <v>6</v>
      </c>
      <c r="D9931" s="3">
        <f>VLOOKUP(A9931,'Demo Data'!A:E,4, TRUE)</f>
        <v>4</v>
      </c>
      <c r="E9931" s="3">
        <f>VLOOKUP(A9931,'Demo Data'!A:E,5, TRUE)</f>
        <v>1</v>
      </c>
      <c r="F9931" t="e">
        <f>VLOOKUP(A9931, 'Physical Activity Data '!A:B,2,FALSE)</f>
        <v>#N/A</v>
      </c>
      <c r="G9931" t="e">
        <f>VLOOKUP(A9931,'Telomere data '!A:B, 2,)</f>
        <v>#N/A</v>
      </c>
      <c r="H9931">
        <f>VLOOKUP(A9931, 'BMI Data'!A:B,2,FALSE)</f>
        <v>16.260000000000002</v>
      </c>
      <c r="I9931" t="e">
        <f>VLOOKUP(A9931, 'Physical Activity Data '!A:E,5,FALSE)</f>
        <v>#N/A</v>
      </c>
      <c r="J9931" t="e">
        <f>VLOOKUP(A9931, 'Physical Activity Data '!A:E,4,FALSE)</f>
        <v>#N/A</v>
      </c>
    </row>
    <row r="9932" spans="1:10" x14ac:dyDescent="0.25">
      <c r="A9932">
        <v>19896</v>
      </c>
      <c r="B9932" s="3">
        <f>VLOOKUP(A9932,'Demo Data'!A:E,2, TRUE)</f>
        <v>2</v>
      </c>
      <c r="C9932" s="3">
        <f>VLOOKUP(A9932,'Demo Data'!A:E,3, TRUE)</f>
        <v>79</v>
      </c>
      <c r="D9932" s="3">
        <f>VLOOKUP(A9932,'Demo Data'!A:E,4, TRUE)</f>
        <v>3</v>
      </c>
      <c r="E9932" s="3">
        <f>VLOOKUP(A9932,'Demo Data'!A:E,5, TRUE)</f>
        <v>2</v>
      </c>
      <c r="F9932">
        <f>VLOOKUP(A9932, 'Physical Activity Data '!A:B,2,FALSE)</f>
        <v>1</v>
      </c>
      <c r="G9932">
        <f>VLOOKUP(A9932,'Telomere data '!A:B, 2,)</f>
        <v>0.73909919499999999</v>
      </c>
      <c r="H9932">
        <f>VLOOKUP(A9932, 'BMI Data'!A:B,2,FALSE)</f>
        <v>28.44</v>
      </c>
      <c r="I9932">
        <f>VLOOKUP(A9932, 'Physical Activity Data '!A:E,5,FALSE)</f>
        <v>3.5</v>
      </c>
      <c r="J9932">
        <f>VLOOKUP(A9932, 'Physical Activity Data '!A:E,4,FALSE)</f>
        <v>10</v>
      </c>
    </row>
    <row r="9933" spans="1:10" x14ac:dyDescent="0.25">
      <c r="A9933">
        <v>19897</v>
      </c>
      <c r="B9933" s="3">
        <f>VLOOKUP(A9933,'Demo Data'!A:E,2, TRUE)</f>
        <v>1</v>
      </c>
      <c r="C9933" s="3">
        <f>VLOOKUP(A9933,'Demo Data'!A:E,3, TRUE)</f>
        <v>23</v>
      </c>
      <c r="D9933" s="3">
        <f>VLOOKUP(A9933,'Demo Data'!A:E,4, TRUE)</f>
        <v>1</v>
      </c>
      <c r="E9933" s="3">
        <f>VLOOKUP(A9933,'Demo Data'!A:E,5, TRUE)</f>
        <v>2</v>
      </c>
      <c r="F9933">
        <f>VLOOKUP(A9933, 'Physical Activity Data '!A:B,2,FALSE)</f>
        <v>1</v>
      </c>
      <c r="G9933">
        <f>VLOOKUP(A9933,'Telomere data '!A:B, 2,)</f>
        <v>1.0512517889999999</v>
      </c>
      <c r="H9933">
        <f>VLOOKUP(A9933, 'BMI Data'!A:B,2,FALSE)</f>
        <v>51.84</v>
      </c>
      <c r="I9933">
        <f>VLOOKUP(A9933, 'Physical Activity Data '!A:E,5,FALSE)</f>
        <v>6</v>
      </c>
      <c r="J9933">
        <f>VLOOKUP(A9933, 'Physical Activity Data '!A:E,4,FALSE)</f>
        <v>35</v>
      </c>
    </row>
    <row r="9934" spans="1:10" x14ac:dyDescent="0.25">
      <c r="A9934">
        <v>19898</v>
      </c>
      <c r="B9934" s="3">
        <f>VLOOKUP(A9934,'Demo Data'!A:E,2, TRUE)</f>
        <v>2</v>
      </c>
      <c r="C9934" s="3">
        <f>VLOOKUP(A9934,'Demo Data'!A:E,3, TRUE)</f>
        <v>1</v>
      </c>
      <c r="D9934" s="3">
        <f>VLOOKUP(A9934,'Demo Data'!A:E,4, TRUE)</f>
        <v>4</v>
      </c>
      <c r="E9934" s="3" t="str">
        <f>VLOOKUP(A9934,'Demo Data'!A:E,5, TRUE)</f>
        <v>NA</v>
      </c>
      <c r="F9934" t="e">
        <f>VLOOKUP(A9934, 'Physical Activity Data '!A:B,2,FALSE)</f>
        <v>#N/A</v>
      </c>
      <c r="G9934" t="e">
        <f>VLOOKUP(A9934,'Telomere data '!A:B, 2,)</f>
        <v>#N/A</v>
      </c>
      <c r="H9934" t="str">
        <f>VLOOKUP(A9934, 'BMI Data'!A:B,2,FALSE)</f>
        <v>NA</v>
      </c>
      <c r="I9934" t="e">
        <f>VLOOKUP(A9934, 'Physical Activity Data '!A:E,5,FALSE)</f>
        <v>#N/A</v>
      </c>
      <c r="J9934" t="e">
        <f>VLOOKUP(A9934, 'Physical Activity Data '!A:E,4,FALSE)</f>
        <v>#N/A</v>
      </c>
    </row>
    <row r="9935" spans="1:10" x14ac:dyDescent="0.25">
      <c r="A9935">
        <v>19899</v>
      </c>
      <c r="B9935" s="3">
        <f>VLOOKUP(A9935,'Demo Data'!A:E,2, TRUE)</f>
        <v>1</v>
      </c>
      <c r="C9935" s="3">
        <f>VLOOKUP(A9935,'Demo Data'!A:E,3, TRUE)</f>
        <v>13</v>
      </c>
      <c r="D9935" s="3">
        <f>VLOOKUP(A9935,'Demo Data'!A:E,4, TRUE)</f>
        <v>4</v>
      </c>
      <c r="E9935" s="3">
        <f>VLOOKUP(A9935,'Demo Data'!A:E,5, TRUE)</f>
        <v>1</v>
      </c>
      <c r="F9935">
        <f>VLOOKUP(A9935, 'Physical Activity Data '!A:B,2,FALSE)</f>
        <v>2</v>
      </c>
      <c r="G9935" t="e">
        <f>VLOOKUP(A9935,'Telomere data '!A:B, 2,)</f>
        <v>#N/A</v>
      </c>
      <c r="H9935">
        <f>VLOOKUP(A9935, 'BMI Data'!A:B,2,FALSE)</f>
        <v>22.73</v>
      </c>
      <c r="I9935">
        <f>VLOOKUP(A9935, 'Physical Activity Data '!A:E,5,FALSE)</f>
        <v>8</v>
      </c>
      <c r="J9935">
        <f>VLOOKUP(A9935, 'Physical Activity Data '!A:E,4,FALSE)</f>
        <v>60</v>
      </c>
    </row>
    <row r="9936" spans="1:10" x14ac:dyDescent="0.25">
      <c r="A9936">
        <v>19900</v>
      </c>
      <c r="B9936" s="3">
        <f>VLOOKUP(A9936,'Demo Data'!A:E,2, TRUE)</f>
        <v>1</v>
      </c>
      <c r="C9936" s="3">
        <f>VLOOKUP(A9936,'Demo Data'!A:E,3, TRUE)</f>
        <v>34</v>
      </c>
      <c r="D9936" s="3">
        <f>VLOOKUP(A9936,'Demo Data'!A:E,4, TRUE)</f>
        <v>3</v>
      </c>
      <c r="E9936" s="3">
        <f>VLOOKUP(A9936,'Demo Data'!A:E,5, TRUE)</f>
        <v>3</v>
      </c>
      <c r="F9936">
        <f>VLOOKUP(A9936, 'Physical Activity Data '!A:B,2,FALSE)</f>
        <v>1</v>
      </c>
      <c r="G9936">
        <f>VLOOKUP(A9936,'Telomere data '!A:B, 2,)</f>
        <v>1.0390985559999999</v>
      </c>
      <c r="H9936">
        <f>VLOOKUP(A9936, 'BMI Data'!A:B,2,FALSE)</f>
        <v>26.59</v>
      </c>
      <c r="I9936">
        <f>VLOOKUP(A9936, 'Physical Activity Data '!A:E,5,FALSE)</f>
        <v>6</v>
      </c>
      <c r="J9936">
        <f>VLOOKUP(A9936, 'Physical Activity Data '!A:E,4,FALSE)</f>
        <v>20</v>
      </c>
    </row>
    <row r="9937" spans="1:10" x14ac:dyDescent="0.25">
      <c r="A9937">
        <v>19901</v>
      </c>
      <c r="B9937" s="3">
        <f>VLOOKUP(A9937,'Demo Data'!A:E,2, TRUE)</f>
        <v>2</v>
      </c>
      <c r="C9937" s="3">
        <f>VLOOKUP(A9937,'Demo Data'!A:E,3, TRUE)</f>
        <v>12</v>
      </c>
      <c r="D9937" s="3">
        <f>VLOOKUP(A9937,'Demo Data'!A:E,4, TRUE)</f>
        <v>3</v>
      </c>
      <c r="E9937" s="3">
        <f>VLOOKUP(A9937,'Demo Data'!A:E,5, TRUE)</f>
        <v>1</v>
      </c>
      <c r="F9937" t="e">
        <f>VLOOKUP(A9937, 'Physical Activity Data '!A:B,2,FALSE)</f>
        <v>#N/A</v>
      </c>
      <c r="G9937" t="e">
        <f>VLOOKUP(A9937,'Telomere data '!A:B, 2,)</f>
        <v>#N/A</v>
      </c>
      <c r="H9937" t="e">
        <f>VLOOKUP(A9937, 'BMI Data'!A:B,2,FALSE)</f>
        <v>#N/A</v>
      </c>
      <c r="I9937" t="e">
        <f>VLOOKUP(A9937, 'Physical Activity Data '!A:E,5,FALSE)</f>
        <v>#N/A</v>
      </c>
      <c r="J9937" t="e">
        <f>VLOOKUP(A9937, 'Physical Activity Data '!A:E,4,FALSE)</f>
        <v>#N/A</v>
      </c>
    </row>
    <row r="9938" spans="1:10" x14ac:dyDescent="0.25">
      <c r="A9938">
        <v>19902</v>
      </c>
      <c r="B9938" s="3">
        <f>VLOOKUP(A9938,'Demo Data'!A:E,2, TRUE)</f>
        <v>2</v>
      </c>
      <c r="C9938" s="3">
        <f>VLOOKUP(A9938,'Demo Data'!A:E,3, TRUE)</f>
        <v>35</v>
      </c>
      <c r="D9938" s="3">
        <f>VLOOKUP(A9938,'Demo Data'!A:E,4, TRUE)</f>
        <v>1</v>
      </c>
      <c r="E9938" s="3">
        <f>VLOOKUP(A9938,'Demo Data'!A:E,5, TRUE)</f>
        <v>3</v>
      </c>
      <c r="F9938" t="e">
        <f>VLOOKUP(A9938, 'Physical Activity Data '!A:B,2,FALSE)</f>
        <v>#N/A</v>
      </c>
      <c r="G9938" t="e">
        <f>VLOOKUP(A9938,'Telomere data '!A:B, 2,)</f>
        <v>#N/A</v>
      </c>
      <c r="H9938">
        <f>VLOOKUP(A9938, 'BMI Data'!A:B,2,FALSE)</f>
        <v>30.31</v>
      </c>
      <c r="I9938" t="e">
        <f>VLOOKUP(A9938, 'Physical Activity Data '!A:E,5,FALSE)</f>
        <v>#N/A</v>
      </c>
      <c r="J9938" t="e">
        <f>VLOOKUP(A9938, 'Physical Activity Data '!A:E,4,FALSE)</f>
        <v>#N/A</v>
      </c>
    </row>
    <row r="9939" spans="1:10" x14ac:dyDescent="0.25">
      <c r="A9939">
        <v>19903</v>
      </c>
      <c r="B9939" s="3">
        <f>VLOOKUP(A9939,'Demo Data'!A:E,2, TRUE)</f>
        <v>1</v>
      </c>
      <c r="C9939" s="3">
        <f>VLOOKUP(A9939,'Demo Data'!A:E,3, TRUE)</f>
        <v>25</v>
      </c>
      <c r="D9939" s="3">
        <f>VLOOKUP(A9939,'Demo Data'!A:E,4, TRUE)</f>
        <v>1</v>
      </c>
      <c r="E9939" s="3">
        <f>VLOOKUP(A9939,'Demo Data'!A:E,5, TRUE)</f>
        <v>3</v>
      </c>
      <c r="F9939" t="e">
        <f>VLOOKUP(A9939, 'Physical Activity Data '!A:B,2,FALSE)</f>
        <v>#N/A</v>
      </c>
      <c r="G9939">
        <f>VLOOKUP(A9939,'Telomere data '!A:B, 2,)</f>
        <v>1.301407803</v>
      </c>
      <c r="H9939">
        <f>VLOOKUP(A9939, 'BMI Data'!A:B,2,FALSE)</f>
        <v>29.77</v>
      </c>
      <c r="I9939" t="e">
        <f>VLOOKUP(A9939, 'Physical Activity Data '!A:E,5,FALSE)</f>
        <v>#N/A</v>
      </c>
      <c r="J9939" t="e">
        <f>VLOOKUP(A9939, 'Physical Activity Data '!A:E,4,FALSE)</f>
        <v>#N/A</v>
      </c>
    </row>
    <row r="9940" spans="1:10" x14ac:dyDescent="0.25">
      <c r="A9940">
        <v>19904</v>
      </c>
      <c r="B9940" s="3">
        <f>VLOOKUP(A9940,'Demo Data'!A:E,2, TRUE)</f>
        <v>1</v>
      </c>
      <c r="C9940" s="3">
        <f>VLOOKUP(A9940,'Demo Data'!A:E,3, TRUE)</f>
        <v>22</v>
      </c>
      <c r="D9940" s="3">
        <f>VLOOKUP(A9940,'Demo Data'!A:E,4, TRUE)</f>
        <v>1</v>
      </c>
      <c r="E9940" s="3">
        <f>VLOOKUP(A9940,'Demo Data'!A:E,5, TRUE)</f>
        <v>1</v>
      </c>
      <c r="F9940">
        <f>VLOOKUP(A9940, 'Physical Activity Data '!A:B,2,FALSE)</f>
        <v>2</v>
      </c>
      <c r="G9940">
        <f>VLOOKUP(A9940,'Telomere data '!A:B, 2,)</f>
        <v>1.2423104039999999</v>
      </c>
      <c r="H9940">
        <f>VLOOKUP(A9940, 'BMI Data'!A:B,2,FALSE)</f>
        <v>28.14</v>
      </c>
      <c r="I9940">
        <f>VLOOKUP(A9940, 'Physical Activity Data '!A:E,5,FALSE)</f>
        <v>7</v>
      </c>
      <c r="J9940">
        <f>VLOOKUP(A9940, 'Physical Activity Data '!A:E,4,FALSE)</f>
        <v>20</v>
      </c>
    </row>
    <row r="9941" spans="1:10" x14ac:dyDescent="0.25">
      <c r="A9941">
        <v>19905</v>
      </c>
      <c r="B9941" s="3">
        <f>VLOOKUP(A9941,'Demo Data'!A:E,2, TRUE)</f>
        <v>1</v>
      </c>
      <c r="C9941" s="3">
        <f>VLOOKUP(A9941,'Demo Data'!A:E,3, TRUE)</f>
        <v>15</v>
      </c>
      <c r="D9941" s="3">
        <f>VLOOKUP(A9941,'Demo Data'!A:E,4, TRUE)</f>
        <v>4</v>
      </c>
      <c r="E9941" s="3">
        <f>VLOOKUP(A9941,'Demo Data'!A:E,5, TRUE)</f>
        <v>1</v>
      </c>
      <c r="F9941">
        <f>VLOOKUP(A9941, 'Physical Activity Data '!A:B,2,FALSE)</f>
        <v>1</v>
      </c>
      <c r="G9941" t="e">
        <f>VLOOKUP(A9941,'Telomere data '!A:B, 2,)</f>
        <v>#N/A</v>
      </c>
      <c r="H9941">
        <f>VLOOKUP(A9941, 'BMI Data'!A:B,2,FALSE)</f>
        <v>18.940000000000001</v>
      </c>
      <c r="I9941">
        <f>VLOOKUP(A9941, 'Physical Activity Data '!A:E,5,FALSE)</f>
        <v>6</v>
      </c>
      <c r="J9941">
        <f>VLOOKUP(A9941, 'Physical Activity Data '!A:E,4,FALSE)</f>
        <v>90</v>
      </c>
    </row>
    <row r="9942" spans="1:10" x14ac:dyDescent="0.25">
      <c r="A9942">
        <v>19906</v>
      </c>
      <c r="B9942" s="3">
        <f>VLOOKUP(A9942,'Demo Data'!A:E,2, TRUE)</f>
        <v>1</v>
      </c>
      <c r="C9942" s="3">
        <f>VLOOKUP(A9942,'Demo Data'!A:E,3, TRUE)</f>
        <v>2</v>
      </c>
      <c r="D9942" s="3">
        <f>VLOOKUP(A9942,'Demo Data'!A:E,4, TRUE)</f>
        <v>1</v>
      </c>
      <c r="E9942" s="3" t="str">
        <f>VLOOKUP(A9942,'Demo Data'!A:E,5, TRUE)</f>
        <v>NA</v>
      </c>
      <c r="F9942" t="e">
        <f>VLOOKUP(A9942, 'Physical Activity Data '!A:B,2,FALSE)</f>
        <v>#N/A</v>
      </c>
      <c r="G9942" t="e">
        <f>VLOOKUP(A9942,'Telomere data '!A:B, 2,)</f>
        <v>#N/A</v>
      </c>
      <c r="H9942">
        <f>VLOOKUP(A9942, 'BMI Data'!A:B,2,FALSE)</f>
        <v>17.760000000000002</v>
      </c>
      <c r="I9942" t="e">
        <f>VLOOKUP(A9942, 'Physical Activity Data '!A:E,5,FALSE)</f>
        <v>#N/A</v>
      </c>
      <c r="J9942" t="e">
        <f>VLOOKUP(A9942, 'Physical Activity Data '!A:E,4,FALSE)</f>
        <v>#N/A</v>
      </c>
    </row>
    <row r="9943" spans="1:10" x14ac:dyDescent="0.25">
      <c r="A9943">
        <v>19907</v>
      </c>
      <c r="B9943" s="3">
        <f>VLOOKUP(A9943,'Demo Data'!A:E,2, TRUE)</f>
        <v>2</v>
      </c>
      <c r="C9943" s="3">
        <f>VLOOKUP(A9943,'Demo Data'!A:E,3, TRUE)</f>
        <v>54</v>
      </c>
      <c r="D9943" s="3">
        <f>VLOOKUP(A9943,'Demo Data'!A:E,4, TRUE)</f>
        <v>3</v>
      </c>
      <c r="E9943" s="3">
        <f>VLOOKUP(A9943,'Demo Data'!A:E,5, TRUE)</f>
        <v>1</v>
      </c>
      <c r="F9943">
        <f>VLOOKUP(A9943, 'Physical Activity Data '!A:B,2,FALSE)</f>
        <v>1</v>
      </c>
      <c r="G9943">
        <f>VLOOKUP(A9943,'Telomere data '!A:B, 2,)</f>
        <v>0.74673697000000006</v>
      </c>
      <c r="H9943">
        <f>VLOOKUP(A9943, 'BMI Data'!A:B,2,FALSE)</f>
        <v>32.86</v>
      </c>
      <c r="I9943">
        <f>VLOOKUP(A9943, 'Physical Activity Data '!A:E,5,FALSE)</f>
        <v>3.5</v>
      </c>
      <c r="J9943">
        <f>VLOOKUP(A9943, 'Physical Activity Data '!A:E,4,FALSE)</f>
        <v>30</v>
      </c>
    </row>
    <row r="9944" spans="1:10" x14ac:dyDescent="0.25">
      <c r="A9944">
        <v>19908</v>
      </c>
      <c r="B9944" s="3">
        <f>VLOOKUP(A9944,'Demo Data'!A:E,2, TRUE)</f>
        <v>1</v>
      </c>
      <c r="C9944" s="3">
        <f>VLOOKUP(A9944,'Demo Data'!A:E,3, TRUE)</f>
        <v>41</v>
      </c>
      <c r="D9944" s="3">
        <f>VLOOKUP(A9944,'Demo Data'!A:E,4, TRUE)</f>
        <v>3</v>
      </c>
      <c r="E9944" s="3">
        <f>VLOOKUP(A9944,'Demo Data'!A:E,5, TRUE)</f>
        <v>3</v>
      </c>
      <c r="F9944">
        <f>VLOOKUP(A9944, 'Physical Activity Data '!A:B,2,FALSE)</f>
        <v>1</v>
      </c>
      <c r="G9944">
        <f>VLOOKUP(A9944,'Telomere data '!A:B, 2,)</f>
        <v>1.0414229180000001</v>
      </c>
      <c r="H9944">
        <f>VLOOKUP(A9944, 'BMI Data'!A:B,2,FALSE)</f>
        <v>27.11</v>
      </c>
      <c r="I9944">
        <f>VLOOKUP(A9944, 'Physical Activity Data '!A:E,5,FALSE)</f>
        <v>2.5</v>
      </c>
      <c r="J9944">
        <f>VLOOKUP(A9944, 'Physical Activity Data '!A:E,4,FALSE)</f>
        <v>10</v>
      </c>
    </row>
    <row r="9945" spans="1:10" x14ac:dyDescent="0.25">
      <c r="A9945">
        <v>19909</v>
      </c>
      <c r="B9945" s="3">
        <f>VLOOKUP(A9945,'Demo Data'!A:E,2, TRUE)</f>
        <v>2</v>
      </c>
      <c r="C9945" s="3">
        <f>VLOOKUP(A9945,'Demo Data'!A:E,3, TRUE)</f>
        <v>16</v>
      </c>
      <c r="D9945" s="3">
        <f>VLOOKUP(A9945,'Demo Data'!A:E,4, TRUE)</f>
        <v>1</v>
      </c>
      <c r="E9945" s="3">
        <f>VLOOKUP(A9945,'Demo Data'!A:E,5, TRUE)</f>
        <v>1</v>
      </c>
      <c r="F9945">
        <f>VLOOKUP(A9945, 'Physical Activity Data '!A:B,2,FALSE)</f>
        <v>1</v>
      </c>
      <c r="G9945" t="e">
        <f>VLOOKUP(A9945,'Telomere data '!A:B, 2,)</f>
        <v>#N/A</v>
      </c>
      <c r="H9945">
        <f>VLOOKUP(A9945, 'BMI Data'!A:B,2,FALSE)</f>
        <v>25.39</v>
      </c>
      <c r="I9945">
        <f>VLOOKUP(A9945, 'Physical Activity Data '!A:E,5,FALSE)</f>
        <v>6</v>
      </c>
      <c r="J9945">
        <f>VLOOKUP(A9945, 'Physical Activity Data '!A:E,4,FALSE)</f>
        <v>30</v>
      </c>
    </row>
    <row r="9946" spans="1:10" x14ac:dyDescent="0.25">
      <c r="A9946">
        <v>19910</v>
      </c>
      <c r="B9946" s="3">
        <f>VLOOKUP(A9946,'Demo Data'!A:E,2, TRUE)</f>
        <v>2</v>
      </c>
      <c r="C9946" s="3">
        <f>VLOOKUP(A9946,'Demo Data'!A:E,3, TRUE)</f>
        <v>31</v>
      </c>
      <c r="D9946" s="3">
        <f>VLOOKUP(A9946,'Demo Data'!A:E,4, TRUE)</f>
        <v>3</v>
      </c>
      <c r="E9946" s="3">
        <f>VLOOKUP(A9946,'Demo Data'!A:E,5, TRUE)</f>
        <v>3</v>
      </c>
      <c r="F9946">
        <f>VLOOKUP(A9946, 'Physical Activity Data '!A:B,2,FALSE)</f>
        <v>1</v>
      </c>
      <c r="G9946">
        <f>VLOOKUP(A9946,'Telomere data '!A:B, 2,)</f>
        <v>1.127505599</v>
      </c>
      <c r="H9946">
        <f>VLOOKUP(A9946, 'BMI Data'!A:B,2,FALSE)</f>
        <v>20.23</v>
      </c>
      <c r="I9946">
        <f>VLOOKUP(A9946, 'Physical Activity Data '!A:E,5,FALSE)</f>
        <v>6</v>
      </c>
      <c r="J9946">
        <f>VLOOKUP(A9946, 'Physical Activity Data '!A:E,4,FALSE)</f>
        <v>60</v>
      </c>
    </row>
    <row r="9947" spans="1:10" x14ac:dyDescent="0.25">
      <c r="A9947">
        <v>19911</v>
      </c>
      <c r="B9947" s="3">
        <f>VLOOKUP(A9947,'Demo Data'!A:E,2, TRUE)</f>
        <v>1</v>
      </c>
      <c r="C9947" s="3">
        <f>VLOOKUP(A9947,'Demo Data'!A:E,3, TRUE)</f>
        <v>47</v>
      </c>
      <c r="D9947" s="3">
        <f>VLOOKUP(A9947,'Demo Data'!A:E,4, TRUE)</f>
        <v>3</v>
      </c>
      <c r="E9947" s="3">
        <f>VLOOKUP(A9947,'Demo Data'!A:E,5, TRUE)</f>
        <v>2</v>
      </c>
      <c r="F9947" t="e">
        <f>VLOOKUP(A9947, 'Physical Activity Data '!A:B,2,FALSE)</f>
        <v>#N/A</v>
      </c>
      <c r="G9947">
        <f>VLOOKUP(A9947,'Telomere data '!A:B, 2,)</f>
        <v>0.87500642299999998</v>
      </c>
      <c r="H9947">
        <f>VLOOKUP(A9947, 'BMI Data'!A:B,2,FALSE)</f>
        <v>62.99</v>
      </c>
      <c r="I9947" t="e">
        <f>VLOOKUP(A9947, 'Physical Activity Data '!A:E,5,FALSE)</f>
        <v>#N/A</v>
      </c>
      <c r="J9947" t="e">
        <f>VLOOKUP(A9947, 'Physical Activity Data '!A:E,4,FALSE)</f>
        <v>#N/A</v>
      </c>
    </row>
    <row r="9948" spans="1:10" x14ac:dyDescent="0.25">
      <c r="A9948">
        <v>19912</v>
      </c>
      <c r="B9948" s="3">
        <f>VLOOKUP(A9948,'Demo Data'!A:E,2, TRUE)</f>
        <v>2</v>
      </c>
      <c r="C9948" s="3">
        <f>VLOOKUP(A9948,'Demo Data'!A:E,3, TRUE)</f>
        <v>10</v>
      </c>
      <c r="D9948" s="3">
        <f>VLOOKUP(A9948,'Demo Data'!A:E,4, TRUE)</f>
        <v>1</v>
      </c>
      <c r="E9948" s="3">
        <f>VLOOKUP(A9948,'Demo Data'!A:E,5, TRUE)</f>
        <v>1</v>
      </c>
      <c r="F9948" t="e">
        <f>VLOOKUP(A9948, 'Physical Activity Data '!A:B,2,FALSE)</f>
        <v>#N/A</v>
      </c>
      <c r="G9948" t="e">
        <f>VLOOKUP(A9948,'Telomere data '!A:B, 2,)</f>
        <v>#N/A</v>
      </c>
      <c r="H9948">
        <f>VLOOKUP(A9948, 'BMI Data'!A:B,2,FALSE)</f>
        <v>17.55</v>
      </c>
      <c r="I9948" t="e">
        <f>VLOOKUP(A9948, 'Physical Activity Data '!A:E,5,FALSE)</f>
        <v>#N/A</v>
      </c>
      <c r="J9948" t="e">
        <f>VLOOKUP(A9948, 'Physical Activity Data '!A:E,4,FALSE)</f>
        <v>#N/A</v>
      </c>
    </row>
    <row r="9949" spans="1:10" x14ac:dyDescent="0.25">
      <c r="A9949">
        <v>19913</v>
      </c>
      <c r="B9949" s="3">
        <f>VLOOKUP(A9949,'Demo Data'!A:E,2, TRUE)</f>
        <v>1</v>
      </c>
      <c r="C9949" s="3">
        <f>VLOOKUP(A9949,'Demo Data'!A:E,3, TRUE)</f>
        <v>19</v>
      </c>
      <c r="D9949" s="3">
        <f>VLOOKUP(A9949,'Demo Data'!A:E,4, TRUE)</f>
        <v>1</v>
      </c>
      <c r="E9949" s="3">
        <f>VLOOKUP(A9949,'Demo Data'!A:E,5, TRUE)</f>
        <v>1</v>
      </c>
      <c r="F9949">
        <f>VLOOKUP(A9949, 'Physical Activity Data '!A:B,2,FALSE)</f>
        <v>2</v>
      </c>
      <c r="G9949" t="e">
        <f>VLOOKUP(A9949,'Telomere data '!A:B, 2,)</f>
        <v>#N/A</v>
      </c>
      <c r="H9949">
        <f>VLOOKUP(A9949, 'BMI Data'!A:B,2,FALSE)</f>
        <v>26.6</v>
      </c>
      <c r="I9949">
        <f>VLOOKUP(A9949, 'Physical Activity Data '!A:E,5,FALSE)</f>
        <v>8</v>
      </c>
      <c r="J9949">
        <f>VLOOKUP(A9949, 'Physical Activity Data '!A:E,4,FALSE)</f>
        <v>60</v>
      </c>
    </row>
    <row r="9950" spans="1:10" x14ac:dyDescent="0.25">
      <c r="A9950">
        <v>19914</v>
      </c>
      <c r="B9950" s="3">
        <f>VLOOKUP(A9950,'Demo Data'!A:E,2, TRUE)</f>
        <v>2</v>
      </c>
      <c r="C9950" s="3">
        <f>VLOOKUP(A9950,'Demo Data'!A:E,3, TRUE)</f>
        <v>15</v>
      </c>
      <c r="D9950" s="3">
        <f>VLOOKUP(A9950,'Demo Data'!A:E,4, TRUE)</f>
        <v>1</v>
      </c>
      <c r="E9950" s="3">
        <f>VLOOKUP(A9950,'Demo Data'!A:E,5, TRUE)</f>
        <v>1</v>
      </c>
      <c r="F9950">
        <f>VLOOKUP(A9950, 'Physical Activity Data '!A:B,2,FALSE)</f>
        <v>1</v>
      </c>
      <c r="G9950" t="e">
        <f>VLOOKUP(A9950,'Telomere data '!A:B, 2,)</f>
        <v>#N/A</v>
      </c>
      <c r="H9950">
        <f>VLOOKUP(A9950, 'BMI Data'!A:B,2,FALSE)</f>
        <v>37.35</v>
      </c>
      <c r="I9950">
        <f>VLOOKUP(A9950, 'Physical Activity Data '!A:E,5,FALSE)</f>
        <v>4.5</v>
      </c>
      <c r="J9950">
        <f>VLOOKUP(A9950, 'Physical Activity Data '!A:E,4,FALSE)</f>
        <v>15</v>
      </c>
    </row>
    <row r="9951" spans="1:10" x14ac:dyDescent="0.25">
      <c r="A9951">
        <v>19915</v>
      </c>
      <c r="B9951" s="3">
        <f>VLOOKUP(A9951,'Demo Data'!A:E,2, TRUE)</f>
        <v>2</v>
      </c>
      <c r="C9951" s="3">
        <f>VLOOKUP(A9951,'Demo Data'!A:E,3, TRUE)</f>
        <v>79</v>
      </c>
      <c r="D9951" s="3">
        <f>VLOOKUP(A9951,'Demo Data'!A:E,4, TRUE)</f>
        <v>3</v>
      </c>
      <c r="E9951" s="3">
        <f>VLOOKUP(A9951,'Demo Data'!A:E,5, TRUE)</f>
        <v>1</v>
      </c>
      <c r="F9951" t="e">
        <f>VLOOKUP(A9951, 'Physical Activity Data '!A:B,2,FALSE)</f>
        <v>#N/A</v>
      </c>
      <c r="G9951" t="e">
        <f>VLOOKUP(A9951,'Telomere data '!A:B, 2,)</f>
        <v>#N/A</v>
      </c>
      <c r="H9951" t="e">
        <f>VLOOKUP(A9951, 'BMI Data'!A:B,2,FALSE)</f>
        <v>#N/A</v>
      </c>
      <c r="I9951" t="e">
        <f>VLOOKUP(A9951, 'Physical Activity Data '!A:E,5,FALSE)</f>
        <v>#N/A</v>
      </c>
      <c r="J9951" t="e">
        <f>VLOOKUP(A9951, 'Physical Activity Data '!A:E,4,FALSE)</f>
        <v>#N/A</v>
      </c>
    </row>
    <row r="9952" spans="1:10" x14ac:dyDescent="0.25">
      <c r="A9952">
        <v>19916</v>
      </c>
      <c r="B9952" s="3">
        <f>VLOOKUP(A9952,'Demo Data'!A:E,2, TRUE)</f>
        <v>1</v>
      </c>
      <c r="C9952" s="3">
        <f>VLOOKUP(A9952,'Demo Data'!A:E,3, TRUE)</f>
        <v>63</v>
      </c>
      <c r="D9952" s="3">
        <f>VLOOKUP(A9952,'Demo Data'!A:E,4, TRUE)</f>
        <v>1</v>
      </c>
      <c r="E9952" s="3">
        <f>VLOOKUP(A9952,'Demo Data'!A:E,5, TRUE)</f>
        <v>1</v>
      </c>
      <c r="F9952" t="e">
        <f>VLOOKUP(A9952, 'Physical Activity Data '!A:B,2,FALSE)</f>
        <v>#N/A</v>
      </c>
      <c r="G9952">
        <f>VLOOKUP(A9952,'Telomere data '!A:B, 2,)</f>
        <v>0.87958457999999995</v>
      </c>
      <c r="H9952">
        <f>VLOOKUP(A9952, 'BMI Data'!A:B,2,FALSE)</f>
        <v>35.049999999999997</v>
      </c>
      <c r="I9952" t="e">
        <f>VLOOKUP(A9952, 'Physical Activity Data '!A:E,5,FALSE)</f>
        <v>#N/A</v>
      </c>
      <c r="J9952" t="e">
        <f>VLOOKUP(A9952, 'Physical Activity Data '!A:E,4,FALSE)</f>
        <v>#N/A</v>
      </c>
    </row>
    <row r="9953" spans="1:10" x14ac:dyDescent="0.25">
      <c r="A9953">
        <v>19917</v>
      </c>
      <c r="B9953" s="3">
        <f>VLOOKUP(A9953,'Demo Data'!A:E,2, TRUE)</f>
        <v>2</v>
      </c>
      <c r="C9953" s="3">
        <f>VLOOKUP(A9953,'Demo Data'!A:E,3, TRUE)</f>
        <v>18</v>
      </c>
      <c r="D9953" s="3">
        <f>VLOOKUP(A9953,'Demo Data'!A:E,4, TRUE)</f>
        <v>3</v>
      </c>
      <c r="E9953" s="3">
        <f>VLOOKUP(A9953,'Demo Data'!A:E,5, TRUE)</f>
        <v>2</v>
      </c>
      <c r="F9953">
        <f>VLOOKUP(A9953, 'Physical Activity Data '!A:B,2,FALSE)</f>
        <v>2</v>
      </c>
      <c r="G9953" t="e">
        <f>VLOOKUP(A9953,'Telomere data '!A:B, 2,)</f>
        <v>#N/A</v>
      </c>
      <c r="H9953">
        <f>VLOOKUP(A9953, 'BMI Data'!A:B,2,FALSE)</f>
        <v>20.99</v>
      </c>
      <c r="I9953">
        <f>VLOOKUP(A9953, 'Physical Activity Data '!A:E,5,FALSE)</f>
        <v>6</v>
      </c>
      <c r="J9953">
        <f>VLOOKUP(A9953, 'Physical Activity Data '!A:E,4,FALSE)</f>
        <v>45</v>
      </c>
    </row>
    <row r="9954" spans="1:10" x14ac:dyDescent="0.25">
      <c r="A9954">
        <v>19918</v>
      </c>
      <c r="B9954" s="3">
        <f>VLOOKUP(A9954,'Demo Data'!A:E,2, TRUE)</f>
        <v>1</v>
      </c>
      <c r="C9954" s="3">
        <f>VLOOKUP(A9954,'Demo Data'!A:E,3, TRUE)</f>
        <v>14</v>
      </c>
      <c r="D9954" s="3">
        <f>VLOOKUP(A9954,'Demo Data'!A:E,4, TRUE)</f>
        <v>2</v>
      </c>
      <c r="E9954" s="3">
        <f>VLOOKUP(A9954,'Demo Data'!A:E,5, TRUE)</f>
        <v>1</v>
      </c>
      <c r="F9954">
        <f>VLOOKUP(A9954, 'Physical Activity Data '!A:B,2,FALSE)</f>
        <v>1</v>
      </c>
      <c r="G9954" t="e">
        <f>VLOOKUP(A9954,'Telomere data '!A:B, 2,)</f>
        <v>#N/A</v>
      </c>
      <c r="H9954">
        <f>VLOOKUP(A9954, 'BMI Data'!A:B,2,FALSE)</f>
        <v>17.829999999999998</v>
      </c>
      <c r="I9954">
        <f>VLOOKUP(A9954, 'Physical Activity Data '!A:E,5,FALSE)</f>
        <v>6</v>
      </c>
      <c r="J9954">
        <f>VLOOKUP(A9954, 'Physical Activity Data '!A:E,4,FALSE)</f>
        <v>45</v>
      </c>
    </row>
    <row r="9955" spans="1:10" x14ac:dyDescent="0.25">
      <c r="A9955">
        <v>19919</v>
      </c>
      <c r="B9955" s="3">
        <f>VLOOKUP(A9955,'Demo Data'!A:E,2, TRUE)</f>
        <v>1</v>
      </c>
      <c r="C9955" s="3">
        <f>VLOOKUP(A9955,'Demo Data'!A:E,3, TRUE)</f>
        <v>9</v>
      </c>
      <c r="D9955" s="3">
        <f>VLOOKUP(A9955,'Demo Data'!A:E,4, TRUE)</f>
        <v>4</v>
      </c>
      <c r="E9955" s="3">
        <f>VLOOKUP(A9955,'Demo Data'!A:E,5, TRUE)</f>
        <v>1</v>
      </c>
      <c r="F9955" t="e">
        <f>VLOOKUP(A9955, 'Physical Activity Data '!A:B,2,FALSE)</f>
        <v>#N/A</v>
      </c>
      <c r="G9955" t="e">
        <f>VLOOKUP(A9955,'Telomere data '!A:B, 2,)</f>
        <v>#N/A</v>
      </c>
      <c r="H9955">
        <f>VLOOKUP(A9955, 'BMI Data'!A:B,2,FALSE)</f>
        <v>15.65</v>
      </c>
      <c r="I9955" t="e">
        <f>VLOOKUP(A9955, 'Physical Activity Data '!A:E,5,FALSE)</f>
        <v>#N/A</v>
      </c>
      <c r="J9955" t="e">
        <f>VLOOKUP(A9955, 'Physical Activity Data '!A:E,4,FALSE)</f>
        <v>#N/A</v>
      </c>
    </row>
    <row r="9956" spans="1:10" x14ac:dyDescent="0.25">
      <c r="A9956">
        <v>19920</v>
      </c>
      <c r="B9956" s="3">
        <f>VLOOKUP(A9956,'Demo Data'!A:E,2, TRUE)</f>
        <v>2</v>
      </c>
      <c r="C9956" s="3">
        <f>VLOOKUP(A9956,'Demo Data'!A:E,3, TRUE)</f>
        <v>83</v>
      </c>
      <c r="D9956" s="3">
        <f>VLOOKUP(A9956,'Demo Data'!A:E,4, TRUE)</f>
        <v>3</v>
      </c>
      <c r="E9956" s="3">
        <f>VLOOKUP(A9956,'Demo Data'!A:E,5, TRUE)</f>
        <v>1</v>
      </c>
      <c r="F9956" t="e">
        <f>VLOOKUP(A9956, 'Physical Activity Data '!A:B,2,FALSE)</f>
        <v>#N/A</v>
      </c>
      <c r="G9956">
        <f>VLOOKUP(A9956,'Telomere data '!A:B, 2,)</f>
        <v>0.86080368600000001</v>
      </c>
      <c r="H9956">
        <f>VLOOKUP(A9956, 'BMI Data'!A:B,2,FALSE)</f>
        <v>18.690000000000001</v>
      </c>
      <c r="I9956" t="e">
        <f>VLOOKUP(A9956, 'Physical Activity Data '!A:E,5,FALSE)</f>
        <v>#N/A</v>
      </c>
      <c r="J9956" t="e">
        <f>VLOOKUP(A9956, 'Physical Activity Data '!A:E,4,FALSE)</f>
        <v>#N/A</v>
      </c>
    </row>
    <row r="9957" spans="1:10" x14ac:dyDescent="0.25">
      <c r="A9957">
        <v>19921</v>
      </c>
      <c r="B9957" s="3">
        <f>VLOOKUP(A9957,'Demo Data'!A:E,2, TRUE)</f>
        <v>2</v>
      </c>
      <c r="C9957" s="3">
        <f>VLOOKUP(A9957,'Demo Data'!A:E,3, TRUE)</f>
        <v>57</v>
      </c>
      <c r="D9957" s="3">
        <f>VLOOKUP(A9957,'Demo Data'!A:E,4, TRUE)</f>
        <v>3</v>
      </c>
      <c r="E9957" s="3">
        <f>VLOOKUP(A9957,'Demo Data'!A:E,5, TRUE)</f>
        <v>3</v>
      </c>
      <c r="F9957">
        <f>VLOOKUP(A9957, 'Physical Activity Data '!A:B,2,FALSE)</f>
        <v>1</v>
      </c>
      <c r="G9957">
        <f>VLOOKUP(A9957,'Telomere data '!A:B, 2,)</f>
        <v>0.88979525500000001</v>
      </c>
      <c r="H9957">
        <f>VLOOKUP(A9957, 'BMI Data'!A:B,2,FALSE)</f>
        <v>19.95</v>
      </c>
      <c r="I9957">
        <f>VLOOKUP(A9957, 'Physical Activity Data '!A:E,5,FALSE)</f>
        <v>3.5</v>
      </c>
      <c r="J9957">
        <f>VLOOKUP(A9957, 'Physical Activity Data '!A:E,4,FALSE)</f>
        <v>20</v>
      </c>
    </row>
    <row r="9958" spans="1:10" x14ac:dyDescent="0.25">
      <c r="A9958">
        <v>19922</v>
      </c>
      <c r="B9958" s="3">
        <f>VLOOKUP(A9958,'Demo Data'!A:E,2, TRUE)</f>
        <v>1</v>
      </c>
      <c r="C9958" s="3">
        <f>VLOOKUP(A9958,'Demo Data'!A:E,3, TRUE)</f>
        <v>6</v>
      </c>
      <c r="D9958" s="3">
        <f>VLOOKUP(A9958,'Demo Data'!A:E,4, TRUE)</f>
        <v>4</v>
      </c>
      <c r="E9958" s="3">
        <f>VLOOKUP(A9958,'Demo Data'!A:E,5, TRUE)</f>
        <v>1</v>
      </c>
      <c r="F9958" t="e">
        <f>VLOOKUP(A9958, 'Physical Activity Data '!A:B,2,FALSE)</f>
        <v>#N/A</v>
      </c>
      <c r="G9958" t="e">
        <f>VLOOKUP(A9958,'Telomere data '!A:B, 2,)</f>
        <v>#N/A</v>
      </c>
      <c r="H9958">
        <f>VLOOKUP(A9958, 'BMI Data'!A:B,2,FALSE)</f>
        <v>19.350000000000001</v>
      </c>
      <c r="I9958" t="e">
        <f>VLOOKUP(A9958, 'Physical Activity Data '!A:E,5,FALSE)</f>
        <v>#N/A</v>
      </c>
      <c r="J9958" t="e">
        <f>VLOOKUP(A9958, 'Physical Activity Data '!A:E,4,FALSE)</f>
        <v>#N/A</v>
      </c>
    </row>
    <row r="9959" spans="1:10" x14ac:dyDescent="0.25">
      <c r="A9959">
        <v>19923</v>
      </c>
      <c r="B9959" s="3">
        <f>VLOOKUP(A9959,'Demo Data'!A:E,2, TRUE)</f>
        <v>1</v>
      </c>
      <c r="C9959" s="3">
        <f>VLOOKUP(A9959,'Demo Data'!A:E,3, TRUE)</f>
        <v>40</v>
      </c>
      <c r="D9959" s="3">
        <f>VLOOKUP(A9959,'Demo Data'!A:E,4, TRUE)</f>
        <v>3</v>
      </c>
      <c r="E9959" s="3">
        <f>VLOOKUP(A9959,'Demo Data'!A:E,5, TRUE)</f>
        <v>3</v>
      </c>
      <c r="F9959">
        <f>VLOOKUP(A9959, 'Physical Activity Data '!A:B,2,FALSE)</f>
        <v>1</v>
      </c>
      <c r="G9959">
        <f>VLOOKUP(A9959,'Telomere data '!A:B, 2,)</f>
        <v>1.4148022659999999</v>
      </c>
      <c r="H9959">
        <f>VLOOKUP(A9959, 'BMI Data'!A:B,2,FALSE)</f>
        <v>36.76</v>
      </c>
      <c r="I9959">
        <f>VLOOKUP(A9959, 'Physical Activity Data '!A:E,5,FALSE)</f>
        <v>3.5</v>
      </c>
      <c r="J9959">
        <f>VLOOKUP(A9959, 'Physical Activity Data '!A:E,4,FALSE)</f>
        <v>30</v>
      </c>
    </row>
    <row r="9960" spans="1:10" x14ac:dyDescent="0.25">
      <c r="A9960">
        <v>19924</v>
      </c>
      <c r="B9960" s="3">
        <f>VLOOKUP(A9960,'Demo Data'!A:E,2, TRUE)</f>
        <v>2</v>
      </c>
      <c r="C9960" s="3">
        <f>VLOOKUP(A9960,'Demo Data'!A:E,3, TRUE)</f>
        <v>40</v>
      </c>
      <c r="D9960" s="3">
        <f>VLOOKUP(A9960,'Demo Data'!A:E,4, TRUE)</f>
        <v>1</v>
      </c>
      <c r="E9960" s="3">
        <f>VLOOKUP(A9960,'Demo Data'!A:E,5, TRUE)</f>
        <v>2</v>
      </c>
      <c r="F9960">
        <f>VLOOKUP(A9960, 'Physical Activity Data '!A:B,2,FALSE)</f>
        <v>1</v>
      </c>
      <c r="G9960">
        <f>VLOOKUP(A9960,'Telomere data '!A:B, 2,)</f>
        <v>0.94402516599999997</v>
      </c>
      <c r="H9960">
        <f>VLOOKUP(A9960, 'BMI Data'!A:B,2,FALSE)</f>
        <v>25.3</v>
      </c>
      <c r="I9960">
        <f>VLOOKUP(A9960, 'Physical Activity Data '!A:E,5,FALSE)</f>
        <v>4.5</v>
      </c>
      <c r="J9960">
        <f>VLOOKUP(A9960, 'Physical Activity Data '!A:E,4,FALSE)</f>
        <v>240</v>
      </c>
    </row>
    <row r="9961" spans="1:10" x14ac:dyDescent="0.25">
      <c r="A9961">
        <v>19925</v>
      </c>
      <c r="B9961" s="3">
        <f>VLOOKUP(A9961,'Demo Data'!A:E,2, TRUE)</f>
        <v>2</v>
      </c>
      <c r="C9961" s="3">
        <f>VLOOKUP(A9961,'Demo Data'!A:E,3, TRUE)</f>
        <v>16</v>
      </c>
      <c r="D9961" s="3">
        <f>VLOOKUP(A9961,'Demo Data'!A:E,4, TRUE)</f>
        <v>1</v>
      </c>
      <c r="E9961" s="3">
        <f>VLOOKUP(A9961,'Demo Data'!A:E,5, TRUE)</f>
        <v>1</v>
      </c>
      <c r="F9961" t="e">
        <f>VLOOKUP(A9961, 'Physical Activity Data '!A:B,2,FALSE)</f>
        <v>#N/A</v>
      </c>
      <c r="G9961" t="e">
        <f>VLOOKUP(A9961,'Telomere data '!A:B, 2,)</f>
        <v>#N/A</v>
      </c>
      <c r="H9961">
        <f>VLOOKUP(A9961, 'BMI Data'!A:B,2,FALSE)</f>
        <v>19.66</v>
      </c>
      <c r="I9961" t="e">
        <f>VLOOKUP(A9961, 'Physical Activity Data '!A:E,5,FALSE)</f>
        <v>#N/A</v>
      </c>
      <c r="J9961" t="e">
        <f>VLOOKUP(A9961, 'Physical Activity Data '!A:E,4,FALSE)</f>
        <v>#N/A</v>
      </c>
    </row>
    <row r="9962" spans="1:10" x14ac:dyDescent="0.25">
      <c r="A9962">
        <v>19926</v>
      </c>
      <c r="B9962" s="3">
        <f>VLOOKUP(A9962,'Demo Data'!A:E,2, TRUE)</f>
        <v>1</v>
      </c>
      <c r="C9962" s="3">
        <f>VLOOKUP(A9962,'Demo Data'!A:E,3, TRUE)</f>
        <v>18</v>
      </c>
      <c r="D9962" s="3">
        <f>VLOOKUP(A9962,'Demo Data'!A:E,4, TRUE)</f>
        <v>3</v>
      </c>
      <c r="E9962" s="3">
        <f>VLOOKUP(A9962,'Demo Data'!A:E,5, TRUE)</f>
        <v>2</v>
      </c>
      <c r="F9962">
        <f>VLOOKUP(A9962, 'Physical Activity Data '!A:B,2,FALSE)</f>
        <v>1</v>
      </c>
      <c r="G9962" t="e">
        <f>VLOOKUP(A9962,'Telomere data '!A:B, 2,)</f>
        <v>#N/A</v>
      </c>
      <c r="H9962">
        <f>VLOOKUP(A9962, 'BMI Data'!A:B,2,FALSE)</f>
        <v>21.52</v>
      </c>
      <c r="I9962">
        <f>VLOOKUP(A9962, 'Physical Activity Data '!A:E,5,FALSE)</f>
        <v>3.5</v>
      </c>
      <c r="J9962">
        <f>VLOOKUP(A9962, 'Physical Activity Data '!A:E,4,FALSE)</f>
        <v>15</v>
      </c>
    </row>
    <row r="9963" spans="1:10" x14ac:dyDescent="0.25">
      <c r="A9963">
        <v>19927</v>
      </c>
      <c r="B9963" s="3">
        <f>VLOOKUP(A9963,'Demo Data'!A:E,2, TRUE)</f>
        <v>2</v>
      </c>
      <c r="C9963" s="3">
        <f>VLOOKUP(A9963,'Demo Data'!A:E,3, TRUE)</f>
        <v>66</v>
      </c>
      <c r="D9963" s="3">
        <f>VLOOKUP(A9963,'Demo Data'!A:E,4, TRUE)</f>
        <v>3</v>
      </c>
      <c r="E9963" s="3">
        <f>VLOOKUP(A9963,'Demo Data'!A:E,5, TRUE)</f>
        <v>3</v>
      </c>
      <c r="F9963">
        <f>VLOOKUP(A9963, 'Physical Activity Data '!A:B,2,FALSE)</f>
        <v>1</v>
      </c>
      <c r="G9963">
        <f>VLOOKUP(A9963,'Telomere data '!A:B, 2,)</f>
        <v>0.70240197599999998</v>
      </c>
      <c r="H9963">
        <f>VLOOKUP(A9963, 'BMI Data'!A:B,2,FALSE)</f>
        <v>25.93</v>
      </c>
      <c r="I9963">
        <f>VLOOKUP(A9963, 'Physical Activity Data '!A:E,5,FALSE)</f>
        <v>3</v>
      </c>
      <c r="J9963">
        <f>VLOOKUP(A9963, 'Physical Activity Data '!A:E,4,FALSE)</f>
        <v>25</v>
      </c>
    </row>
    <row r="9964" spans="1:10" x14ac:dyDescent="0.25">
      <c r="A9964">
        <v>19928</v>
      </c>
      <c r="B9964" s="3">
        <f>VLOOKUP(A9964,'Demo Data'!A:E,2, TRUE)</f>
        <v>2</v>
      </c>
      <c r="C9964" s="3">
        <f>VLOOKUP(A9964,'Demo Data'!A:E,3, TRUE)</f>
        <v>5</v>
      </c>
      <c r="D9964" s="3">
        <f>VLOOKUP(A9964,'Demo Data'!A:E,4, TRUE)</f>
        <v>4</v>
      </c>
      <c r="E9964" s="3" t="str">
        <f>VLOOKUP(A9964,'Demo Data'!A:E,5, TRUE)</f>
        <v>NA</v>
      </c>
      <c r="F9964" t="e">
        <f>VLOOKUP(A9964, 'Physical Activity Data '!A:B,2,FALSE)</f>
        <v>#N/A</v>
      </c>
      <c r="G9964" t="e">
        <f>VLOOKUP(A9964,'Telomere data '!A:B, 2,)</f>
        <v>#N/A</v>
      </c>
      <c r="H9964">
        <f>VLOOKUP(A9964, 'BMI Data'!A:B,2,FALSE)</f>
        <v>15.87</v>
      </c>
      <c r="I9964" t="e">
        <f>VLOOKUP(A9964, 'Physical Activity Data '!A:E,5,FALSE)</f>
        <v>#N/A</v>
      </c>
      <c r="J9964" t="e">
        <f>VLOOKUP(A9964, 'Physical Activity Data '!A:E,4,FALSE)</f>
        <v>#N/A</v>
      </c>
    </row>
    <row r="9965" spans="1:10" x14ac:dyDescent="0.25">
      <c r="A9965">
        <v>19929</v>
      </c>
      <c r="B9965" s="3">
        <f>VLOOKUP(A9965,'Demo Data'!A:E,2, TRUE)</f>
        <v>2</v>
      </c>
      <c r="C9965" s="3">
        <f>VLOOKUP(A9965,'Demo Data'!A:E,3, TRUE)</f>
        <v>45</v>
      </c>
      <c r="D9965" s="3">
        <f>VLOOKUP(A9965,'Demo Data'!A:E,4, TRUE)</f>
        <v>2</v>
      </c>
      <c r="E9965" s="3">
        <f>VLOOKUP(A9965,'Demo Data'!A:E,5, TRUE)</f>
        <v>1</v>
      </c>
      <c r="F9965" t="e">
        <f>VLOOKUP(A9965, 'Physical Activity Data '!A:B,2,FALSE)</f>
        <v>#N/A</v>
      </c>
      <c r="G9965" t="e">
        <f>VLOOKUP(A9965,'Telomere data '!A:B, 2,)</f>
        <v>#N/A</v>
      </c>
      <c r="H9965">
        <f>VLOOKUP(A9965, 'BMI Data'!A:B,2,FALSE)</f>
        <v>34.28</v>
      </c>
      <c r="I9965" t="e">
        <f>VLOOKUP(A9965, 'Physical Activity Data '!A:E,5,FALSE)</f>
        <v>#N/A</v>
      </c>
      <c r="J9965" t="e">
        <f>VLOOKUP(A9965, 'Physical Activity Data '!A:E,4,FALSE)</f>
        <v>#N/A</v>
      </c>
    </row>
    <row r="9966" spans="1:10" x14ac:dyDescent="0.25">
      <c r="A9966">
        <v>19930</v>
      </c>
      <c r="B9966" s="3">
        <f>VLOOKUP(A9966,'Demo Data'!A:E,2, TRUE)</f>
        <v>2</v>
      </c>
      <c r="C9966" s="3">
        <f>VLOOKUP(A9966,'Demo Data'!A:E,3, TRUE)</f>
        <v>19</v>
      </c>
      <c r="D9966" s="3">
        <f>VLOOKUP(A9966,'Demo Data'!A:E,4, TRUE)</f>
        <v>4</v>
      </c>
      <c r="E9966" s="3">
        <f>VLOOKUP(A9966,'Demo Data'!A:E,5, TRUE)</f>
        <v>2</v>
      </c>
      <c r="F9966">
        <f>VLOOKUP(A9966, 'Physical Activity Data '!A:B,2,FALSE)</f>
        <v>1</v>
      </c>
      <c r="G9966" t="e">
        <f>VLOOKUP(A9966,'Telomere data '!A:B, 2,)</f>
        <v>#N/A</v>
      </c>
      <c r="H9966">
        <f>VLOOKUP(A9966, 'BMI Data'!A:B,2,FALSE)</f>
        <v>35.35</v>
      </c>
      <c r="I9966">
        <f>VLOOKUP(A9966, 'Physical Activity Data '!A:E,5,FALSE)</f>
        <v>3.5</v>
      </c>
      <c r="J9966">
        <f>VLOOKUP(A9966, 'Physical Activity Data '!A:E,4,FALSE)</f>
        <v>20</v>
      </c>
    </row>
    <row r="9967" spans="1:10" x14ac:dyDescent="0.25">
      <c r="A9967">
        <v>19931</v>
      </c>
      <c r="B9967" s="3">
        <f>VLOOKUP(A9967,'Demo Data'!A:E,2, TRUE)</f>
        <v>1</v>
      </c>
      <c r="C9967" s="3">
        <f>VLOOKUP(A9967,'Demo Data'!A:E,3, TRUE)</f>
        <v>43</v>
      </c>
      <c r="D9967" s="3">
        <f>VLOOKUP(A9967,'Demo Data'!A:E,4, TRUE)</f>
        <v>3</v>
      </c>
      <c r="E9967" s="3">
        <f>VLOOKUP(A9967,'Demo Data'!A:E,5, TRUE)</f>
        <v>2</v>
      </c>
      <c r="F9967" t="e">
        <f>VLOOKUP(A9967, 'Physical Activity Data '!A:B,2,FALSE)</f>
        <v>#N/A</v>
      </c>
      <c r="G9967" t="e">
        <f>VLOOKUP(A9967,'Telomere data '!A:B, 2,)</f>
        <v>#N/A</v>
      </c>
      <c r="H9967">
        <f>VLOOKUP(A9967, 'BMI Data'!A:B,2,FALSE)</f>
        <v>31.77</v>
      </c>
      <c r="I9967" t="e">
        <f>VLOOKUP(A9967, 'Physical Activity Data '!A:E,5,FALSE)</f>
        <v>#N/A</v>
      </c>
      <c r="J9967" t="e">
        <f>VLOOKUP(A9967, 'Physical Activity Data '!A:E,4,FALSE)</f>
        <v>#N/A</v>
      </c>
    </row>
    <row r="9968" spans="1:10" x14ac:dyDescent="0.25">
      <c r="A9968">
        <v>19932</v>
      </c>
      <c r="B9968" s="3">
        <f>VLOOKUP(A9968,'Demo Data'!A:E,2, TRUE)</f>
        <v>1</v>
      </c>
      <c r="C9968" s="3">
        <f>VLOOKUP(A9968,'Demo Data'!A:E,3, TRUE)</f>
        <v>59</v>
      </c>
      <c r="D9968" s="3">
        <f>VLOOKUP(A9968,'Demo Data'!A:E,4, TRUE)</f>
        <v>1</v>
      </c>
      <c r="E9968" s="3">
        <f>VLOOKUP(A9968,'Demo Data'!A:E,5, TRUE)</f>
        <v>1</v>
      </c>
      <c r="F9968">
        <f>VLOOKUP(A9968, 'Physical Activity Data '!A:B,2,FALSE)</f>
        <v>1</v>
      </c>
      <c r="G9968">
        <f>VLOOKUP(A9968,'Telomere data '!A:B, 2,)</f>
        <v>0.94120898500000005</v>
      </c>
      <c r="H9968">
        <f>VLOOKUP(A9968, 'BMI Data'!A:B,2,FALSE)</f>
        <v>31.53</v>
      </c>
      <c r="I9968">
        <f>VLOOKUP(A9968, 'Physical Activity Data '!A:E,5,FALSE)</f>
        <v>3.5</v>
      </c>
      <c r="J9968">
        <f>VLOOKUP(A9968, 'Physical Activity Data '!A:E,4,FALSE)</f>
        <v>30</v>
      </c>
    </row>
    <row r="9969" spans="1:10" x14ac:dyDescent="0.25">
      <c r="A9969">
        <v>19933</v>
      </c>
      <c r="B9969" s="3">
        <f>VLOOKUP(A9969,'Demo Data'!A:E,2, TRUE)</f>
        <v>1</v>
      </c>
      <c r="C9969" s="3">
        <f>VLOOKUP(A9969,'Demo Data'!A:E,3, TRUE)</f>
        <v>16</v>
      </c>
      <c r="D9969" s="3">
        <f>VLOOKUP(A9969,'Demo Data'!A:E,4, TRUE)</f>
        <v>1</v>
      </c>
      <c r="E9969" s="3">
        <f>VLOOKUP(A9969,'Demo Data'!A:E,5, TRUE)</f>
        <v>1</v>
      </c>
      <c r="F9969" t="e">
        <f>VLOOKUP(A9969, 'Physical Activity Data '!A:B,2,FALSE)</f>
        <v>#N/A</v>
      </c>
      <c r="G9969" t="e">
        <f>VLOOKUP(A9969,'Telomere data '!A:B, 2,)</f>
        <v>#N/A</v>
      </c>
      <c r="H9969">
        <f>VLOOKUP(A9969, 'BMI Data'!A:B,2,FALSE)</f>
        <v>27.7</v>
      </c>
      <c r="I9969" t="e">
        <f>VLOOKUP(A9969, 'Physical Activity Data '!A:E,5,FALSE)</f>
        <v>#N/A</v>
      </c>
      <c r="J9969" t="e">
        <f>VLOOKUP(A9969, 'Physical Activity Data '!A:E,4,FALSE)</f>
        <v>#N/A</v>
      </c>
    </row>
    <row r="9970" spans="1:10" x14ac:dyDescent="0.25">
      <c r="A9970">
        <v>19934</v>
      </c>
      <c r="B9970" s="3">
        <f>VLOOKUP(A9970,'Demo Data'!A:E,2, TRUE)</f>
        <v>1</v>
      </c>
      <c r="C9970" s="3">
        <f>VLOOKUP(A9970,'Demo Data'!A:E,3, TRUE)</f>
        <v>24</v>
      </c>
      <c r="D9970" s="3">
        <f>VLOOKUP(A9970,'Demo Data'!A:E,4, TRUE)</f>
        <v>1</v>
      </c>
      <c r="E9970" s="3">
        <f>VLOOKUP(A9970,'Demo Data'!A:E,5, TRUE)</f>
        <v>1</v>
      </c>
      <c r="F9970">
        <f>VLOOKUP(A9970, 'Physical Activity Data '!A:B,2,FALSE)</f>
        <v>1</v>
      </c>
      <c r="G9970">
        <f>VLOOKUP(A9970,'Telomere data '!A:B, 2,)</f>
        <v>1.2395389880000001</v>
      </c>
      <c r="H9970">
        <f>VLOOKUP(A9970, 'BMI Data'!A:B,2,FALSE)</f>
        <v>28.46</v>
      </c>
      <c r="I9970">
        <f>VLOOKUP(A9970, 'Physical Activity Data '!A:E,5,FALSE)</f>
        <v>3</v>
      </c>
      <c r="J9970">
        <f>VLOOKUP(A9970, 'Physical Activity Data '!A:E,4,FALSE)</f>
        <v>30</v>
      </c>
    </row>
    <row r="9971" spans="1:10" x14ac:dyDescent="0.25">
      <c r="A9971">
        <v>19935</v>
      </c>
      <c r="B9971" s="3">
        <f>VLOOKUP(A9971,'Demo Data'!A:E,2, TRUE)</f>
        <v>2</v>
      </c>
      <c r="C9971" s="3">
        <f>VLOOKUP(A9971,'Demo Data'!A:E,3, TRUE)</f>
        <v>46</v>
      </c>
      <c r="D9971" s="3">
        <f>VLOOKUP(A9971,'Demo Data'!A:E,4, TRUE)</f>
        <v>3</v>
      </c>
      <c r="E9971" s="3">
        <f>VLOOKUP(A9971,'Demo Data'!A:E,5, TRUE)</f>
        <v>2</v>
      </c>
      <c r="F9971">
        <f>VLOOKUP(A9971, 'Physical Activity Data '!A:B,2,FALSE)</f>
        <v>1</v>
      </c>
      <c r="G9971">
        <f>VLOOKUP(A9971,'Telomere data '!A:B, 2,)</f>
        <v>2.2975003630000002</v>
      </c>
      <c r="H9971">
        <f>VLOOKUP(A9971, 'BMI Data'!A:B,2,FALSE)</f>
        <v>32.99</v>
      </c>
      <c r="I9971">
        <f>VLOOKUP(A9971, 'Physical Activity Data '!A:E,5,FALSE)</f>
        <v>4.5</v>
      </c>
      <c r="J9971">
        <f>VLOOKUP(A9971, 'Physical Activity Data '!A:E,4,FALSE)</f>
        <v>15</v>
      </c>
    </row>
    <row r="9972" spans="1:10" x14ac:dyDescent="0.25">
      <c r="A9972">
        <v>19936</v>
      </c>
      <c r="B9972" s="3">
        <f>VLOOKUP(A9972,'Demo Data'!A:E,2, TRUE)</f>
        <v>2</v>
      </c>
      <c r="C9972" s="3">
        <f>VLOOKUP(A9972,'Demo Data'!A:E,3, TRUE)</f>
        <v>39</v>
      </c>
      <c r="D9972" s="3">
        <f>VLOOKUP(A9972,'Demo Data'!A:E,4, TRUE)</f>
        <v>4</v>
      </c>
      <c r="E9972" s="3">
        <f>VLOOKUP(A9972,'Demo Data'!A:E,5, TRUE)</f>
        <v>3</v>
      </c>
      <c r="F9972">
        <f>VLOOKUP(A9972, 'Physical Activity Data '!A:B,2,FALSE)</f>
        <v>1</v>
      </c>
      <c r="G9972">
        <f>VLOOKUP(A9972,'Telomere data '!A:B, 2,)</f>
        <v>0.82689964299999996</v>
      </c>
      <c r="H9972">
        <f>VLOOKUP(A9972, 'BMI Data'!A:B,2,FALSE)</f>
        <v>24.26</v>
      </c>
      <c r="I9972">
        <f>VLOOKUP(A9972, 'Physical Activity Data '!A:E,5,FALSE)</f>
        <v>4.5</v>
      </c>
      <c r="J9972">
        <f>VLOOKUP(A9972, 'Physical Activity Data '!A:E,4,FALSE)</f>
        <v>20</v>
      </c>
    </row>
    <row r="9973" spans="1:10" x14ac:dyDescent="0.25">
      <c r="A9973">
        <v>19937</v>
      </c>
      <c r="B9973" s="3">
        <f>VLOOKUP(A9973,'Demo Data'!A:E,2, TRUE)</f>
        <v>2</v>
      </c>
      <c r="C9973" s="3">
        <f>VLOOKUP(A9973,'Demo Data'!A:E,3, TRUE)</f>
        <v>27</v>
      </c>
      <c r="D9973" s="3">
        <f>VLOOKUP(A9973,'Demo Data'!A:E,4, TRUE)</f>
        <v>3</v>
      </c>
      <c r="E9973" s="3">
        <f>VLOOKUP(A9973,'Demo Data'!A:E,5, TRUE)</f>
        <v>3</v>
      </c>
      <c r="F9973">
        <f>VLOOKUP(A9973, 'Physical Activity Data '!A:B,2,FALSE)</f>
        <v>1</v>
      </c>
      <c r="G9973">
        <f>VLOOKUP(A9973,'Telomere data '!A:B, 2,)</f>
        <v>1.06951866</v>
      </c>
      <c r="H9973">
        <f>VLOOKUP(A9973, 'BMI Data'!A:B,2,FALSE)</f>
        <v>29.1</v>
      </c>
      <c r="I9973">
        <f>VLOOKUP(A9973, 'Physical Activity Data '!A:E,5,FALSE)</f>
        <v>4.5</v>
      </c>
      <c r="J9973">
        <f>VLOOKUP(A9973, 'Physical Activity Data '!A:E,4,FALSE)</f>
        <v>120</v>
      </c>
    </row>
    <row r="9974" spans="1:10" x14ac:dyDescent="0.25">
      <c r="A9974">
        <v>19938</v>
      </c>
      <c r="B9974" s="3">
        <f>VLOOKUP(A9974,'Demo Data'!A:E,2, TRUE)</f>
        <v>2</v>
      </c>
      <c r="C9974" s="3">
        <f>VLOOKUP(A9974,'Demo Data'!A:E,3, TRUE)</f>
        <v>18</v>
      </c>
      <c r="D9974" s="3">
        <f>VLOOKUP(A9974,'Demo Data'!A:E,4, TRUE)</f>
        <v>4</v>
      </c>
      <c r="E9974" s="3">
        <f>VLOOKUP(A9974,'Demo Data'!A:E,5, TRUE)</f>
        <v>2</v>
      </c>
      <c r="F9974" t="e">
        <f>VLOOKUP(A9974, 'Physical Activity Data '!A:B,2,FALSE)</f>
        <v>#N/A</v>
      </c>
      <c r="G9974" t="e">
        <f>VLOOKUP(A9974,'Telomere data '!A:B, 2,)</f>
        <v>#N/A</v>
      </c>
      <c r="H9974">
        <f>VLOOKUP(A9974, 'BMI Data'!A:B,2,FALSE)</f>
        <v>23.58</v>
      </c>
      <c r="I9974" t="e">
        <f>VLOOKUP(A9974, 'Physical Activity Data '!A:E,5,FALSE)</f>
        <v>#N/A</v>
      </c>
      <c r="J9974" t="e">
        <f>VLOOKUP(A9974, 'Physical Activity Data '!A:E,4,FALSE)</f>
        <v>#N/A</v>
      </c>
    </row>
    <row r="9975" spans="1:10" x14ac:dyDescent="0.25">
      <c r="A9975">
        <v>19939</v>
      </c>
      <c r="B9975" s="3">
        <f>VLOOKUP(A9975,'Demo Data'!A:E,2, TRUE)</f>
        <v>1</v>
      </c>
      <c r="C9975" s="3">
        <f>VLOOKUP(A9975,'Demo Data'!A:E,3, TRUE)</f>
        <v>18</v>
      </c>
      <c r="D9975" s="3">
        <f>VLOOKUP(A9975,'Demo Data'!A:E,4, TRUE)</f>
        <v>3</v>
      </c>
      <c r="E9975" s="3">
        <f>VLOOKUP(A9975,'Demo Data'!A:E,5, TRUE)</f>
        <v>2</v>
      </c>
      <c r="F9975">
        <f>VLOOKUP(A9975, 'Physical Activity Data '!A:B,2,FALSE)</f>
        <v>1</v>
      </c>
      <c r="G9975" t="e">
        <f>VLOOKUP(A9975,'Telomere data '!A:B, 2,)</f>
        <v>#N/A</v>
      </c>
      <c r="H9975">
        <f>VLOOKUP(A9975, 'BMI Data'!A:B,2,FALSE)</f>
        <v>28.61</v>
      </c>
      <c r="I9975">
        <f>VLOOKUP(A9975, 'Physical Activity Data '!A:E,5,FALSE)</f>
        <v>3.5</v>
      </c>
      <c r="J9975">
        <f>VLOOKUP(A9975, 'Physical Activity Data '!A:E,4,FALSE)</f>
        <v>120</v>
      </c>
    </row>
    <row r="9976" spans="1:10" x14ac:dyDescent="0.25">
      <c r="A9976">
        <v>19940</v>
      </c>
      <c r="B9976" s="3">
        <f>VLOOKUP(A9976,'Demo Data'!A:E,2, TRUE)</f>
        <v>1</v>
      </c>
      <c r="C9976" s="3">
        <f>VLOOKUP(A9976,'Demo Data'!A:E,3, TRUE)</f>
        <v>4</v>
      </c>
      <c r="D9976" s="3">
        <f>VLOOKUP(A9976,'Demo Data'!A:E,4, TRUE)</f>
        <v>3</v>
      </c>
      <c r="E9976" s="3" t="str">
        <f>VLOOKUP(A9976,'Demo Data'!A:E,5, TRUE)</f>
        <v>NA</v>
      </c>
      <c r="F9976" t="e">
        <f>VLOOKUP(A9976, 'Physical Activity Data '!A:B,2,FALSE)</f>
        <v>#N/A</v>
      </c>
      <c r="G9976" t="e">
        <f>VLOOKUP(A9976,'Telomere data '!A:B, 2,)</f>
        <v>#N/A</v>
      </c>
      <c r="H9976">
        <f>VLOOKUP(A9976, 'BMI Data'!A:B,2,FALSE)</f>
        <v>14.14</v>
      </c>
      <c r="I9976" t="e">
        <f>VLOOKUP(A9976, 'Physical Activity Data '!A:E,5,FALSE)</f>
        <v>#N/A</v>
      </c>
      <c r="J9976" t="e">
        <f>VLOOKUP(A9976, 'Physical Activity Data '!A:E,4,FALSE)</f>
        <v>#N/A</v>
      </c>
    </row>
    <row r="9977" spans="1:10" x14ac:dyDescent="0.25">
      <c r="A9977">
        <v>19941</v>
      </c>
      <c r="B9977" s="3">
        <f>VLOOKUP(A9977,'Demo Data'!A:E,2, TRUE)</f>
        <v>2</v>
      </c>
      <c r="C9977" s="3">
        <f>VLOOKUP(A9977,'Demo Data'!A:E,3, TRUE)</f>
        <v>42</v>
      </c>
      <c r="D9977" s="3">
        <f>VLOOKUP(A9977,'Demo Data'!A:E,4, TRUE)</f>
        <v>1</v>
      </c>
      <c r="E9977" s="3">
        <f>VLOOKUP(A9977,'Demo Data'!A:E,5, TRUE)</f>
        <v>3</v>
      </c>
      <c r="F9977">
        <f>VLOOKUP(A9977, 'Physical Activity Data '!A:B,2,FALSE)</f>
        <v>1</v>
      </c>
      <c r="G9977" t="e">
        <f>VLOOKUP(A9977,'Telomere data '!A:B, 2,)</f>
        <v>#N/A</v>
      </c>
      <c r="H9977">
        <f>VLOOKUP(A9977, 'BMI Data'!A:B,2,FALSE)</f>
        <v>25.23</v>
      </c>
      <c r="I9977">
        <f>VLOOKUP(A9977, 'Physical Activity Data '!A:E,5,FALSE)</f>
        <v>3.5</v>
      </c>
      <c r="J9977">
        <f>VLOOKUP(A9977, 'Physical Activity Data '!A:E,4,FALSE)</f>
        <v>30</v>
      </c>
    </row>
    <row r="9978" spans="1:10" x14ac:dyDescent="0.25">
      <c r="A9978">
        <v>19942</v>
      </c>
      <c r="B9978" s="3">
        <f>VLOOKUP(A9978,'Demo Data'!A:E,2, TRUE)</f>
        <v>1</v>
      </c>
      <c r="C9978" s="3">
        <f>VLOOKUP(A9978,'Demo Data'!A:E,3, TRUE)</f>
        <v>19</v>
      </c>
      <c r="D9978" s="3">
        <f>VLOOKUP(A9978,'Demo Data'!A:E,4, TRUE)</f>
        <v>4</v>
      </c>
      <c r="E9978" s="3">
        <f>VLOOKUP(A9978,'Demo Data'!A:E,5, TRUE)</f>
        <v>1</v>
      </c>
      <c r="F9978" t="e">
        <f>VLOOKUP(A9978, 'Physical Activity Data '!A:B,2,FALSE)</f>
        <v>#N/A</v>
      </c>
      <c r="G9978" t="e">
        <f>VLOOKUP(A9978,'Telomere data '!A:B, 2,)</f>
        <v>#N/A</v>
      </c>
      <c r="H9978">
        <f>VLOOKUP(A9978, 'BMI Data'!A:B,2,FALSE)</f>
        <v>20.239999999999998</v>
      </c>
      <c r="I9978" t="e">
        <f>VLOOKUP(A9978, 'Physical Activity Data '!A:E,5,FALSE)</f>
        <v>#N/A</v>
      </c>
      <c r="J9978" t="e">
        <f>VLOOKUP(A9978, 'Physical Activity Data '!A:E,4,FALSE)</f>
        <v>#N/A</v>
      </c>
    </row>
    <row r="9979" spans="1:10" x14ac:dyDescent="0.25">
      <c r="A9979">
        <v>19943</v>
      </c>
      <c r="B9979" s="3">
        <f>VLOOKUP(A9979,'Demo Data'!A:E,2, TRUE)</f>
        <v>1</v>
      </c>
      <c r="C9979" s="3">
        <f>VLOOKUP(A9979,'Demo Data'!A:E,3, TRUE)</f>
        <v>64</v>
      </c>
      <c r="D9979" s="3">
        <f>VLOOKUP(A9979,'Demo Data'!A:E,4, TRUE)</f>
        <v>3</v>
      </c>
      <c r="E9979" s="3">
        <f>VLOOKUP(A9979,'Demo Data'!A:E,5, TRUE)</f>
        <v>1</v>
      </c>
      <c r="F9979" t="e">
        <f>VLOOKUP(A9979, 'Physical Activity Data '!A:B,2,FALSE)</f>
        <v>#N/A</v>
      </c>
      <c r="G9979">
        <f>VLOOKUP(A9979,'Telomere data '!A:B, 2,)</f>
        <v>0.80929310499999996</v>
      </c>
      <c r="H9979">
        <f>VLOOKUP(A9979, 'BMI Data'!A:B,2,FALSE)</f>
        <v>35.39</v>
      </c>
      <c r="I9979" t="e">
        <f>VLOOKUP(A9979, 'Physical Activity Data '!A:E,5,FALSE)</f>
        <v>#N/A</v>
      </c>
      <c r="J9979" t="e">
        <f>VLOOKUP(A9979, 'Physical Activity Data '!A:E,4,FALSE)</f>
        <v>#N/A</v>
      </c>
    </row>
    <row r="9980" spans="1:10" x14ac:dyDescent="0.25">
      <c r="A9980">
        <v>19944</v>
      </c>
      <c r="B9980" s="3">
        <f>VLOOKUP(A9980,'Demo Data'!A:E,2, TRUE)</f>
        <v>1</v>
      </c>
      <c r="C9980" s="3">
        <f>VLOOKUP(A9980,'Demo Data'!A:E,3, TRUE)</f>
        <v>20</v>
      </c>
      <c r="D9980" s="3">
        <f>VLOOKUP(A9980,'Demo Data'!A:E,4, TRUE)</f>
        <v>4</v>
      </c>
      <c r="E9980" s="3">
        <f>VLOOKUP(A9980,'Demo Data'!A:E,5, TRUE)</f>
        <v>1</v>
      </c>
      <c r="F9980">
        <f>VLOOKUP(A9980, 'Physical Activity Data '!A:B,2,FALSE)</f>
        <v>2</v>
      </c>
      <c r="G9980">
        <f>VLOOKUP(A9980,'Telomere data '!A:B, 2,)</f>
        <v>1.162879759</v>
      </c>
      <c r="H9980">
        <f>VLOOKUP(A9980, 'BMI Data'!A:B,2,FALSE)</f>
        <v>24.14</v>
      </c>
      <c r="I9980">
        <f>VLOOKUP(A9980, 'Physical Activity Data '!A:E,5,FALSE)</f>
        <v>8</v>
      </c>
      <c r="J9980">
        <f>VLOOKUP(A9980, 'Physical Activity Data '!A:E,4,FALSE)</f>
        <v>180</v>
      </c>
    </row>
    <row r="9981" spans="1:10" x14ac:dyDescent="0.25">
      <c r="A9981">
        <v>19945</v>
      </c>
      <c r="B9981" s="3">
        <f>VLOOKUP(A9981,'Demo Data'!A:E,2, TRUE)</f>
        <v>1</v>
      </c>
      <c r="C9981" s="3">
        <f>VLOOKUP(A9981,'Demo Data'!A:E,3, TRUE)</f>
        <v>56</v>
      </c>
      <c r="D9981" s="3">
        <f>VLOOKUP(A9981,'Demo Data'!A:E,4, TRUE)</f>
        <v>2</v>
      </c>
      <c r="E9981" s="3">
        <f>VLOOKUP(A9981,'Demo Data'!A:E,5, TRUE)</f>
        <v>2</v>
      </c>
      <c r="F9981">
        <f>VLOOKUP(A9981, 'Physical Activity Data '!A:B,2,FALSE)</f>
        <v>1</v>
      </c>
      <c r="G9981">
        <f>VLOOKUP(A9981,'Telomere data '!A:B, 2,)</f>
        <v>0.82427420600000001</v>
      </c>
      <c r="H9981" t="str">
        <f>VLOOKUP(A9981, 'BMI Data'!A:B,2,FALSE)</f>
        <v>NA</v>
      </c>
      <c r="I9981">
        <f>VLOOKUP(A9981, 'Physical Activity Data '!A:E,5,FALSE)</f>
        <v>3.5</v>
      </c>
      <c r="J9981">
        <f>VLOOKUP(A9981, 'Physical Activity Data '!A:E,4,FALSE)</f>
        <v>65</v>
      </c>
    </row>
    <row r="9982" spans="1:10" x14ac:dyDescent="0.25">
      <c r="A9982">
        <v>19946</v>
      </c>
      <c r="B9982" s="3">
        <f>VLOOKUP(A9982,'Demo Data'!A:E,2, TRUE)</f>
        <v>2</v>
      </c>
      <c r="C9982" s="3">
        <f>VLOOKUP(A9982,'Demo Data'!A:E,3, TRUE)</f>
        <v>1</v>
      </c>
      <c r="D9982" s="3">
        <f>VLOOKUP(A9982,'Demo Data'!A:E,4, TRUE)</f>
        <v>3</v>
      </c>
      <c r="E9982" s="3" t="str">
        <f>VLOOKUP(A9982,'Demo Data'!A:E,5, TRUE)</f>
        <v>NA</v>
      </c>
      <c r="F9982" t="e">
        <f>VLOOKUP(A9982, 'Physical Activity Data '!A:B,2,FALSE)</f>
        <v>#N/A</v>
      </c>
      <c r="G9982" t="e">
        <f>VLOOKUP(A9982,'Telomere data '!A:B, 2,)</f>
        <v>#N/A</v>
      </c>
      <c r="H9982" t="str">
        <f>VLOOKUP(A9982, 'BMI Data'!A:B,2,FALSE)</f>
        <v>NA</v>
      </c>
      <c r="I9982" t="e">
        <f>VLOOKUP(A9982, 'Physical Activity Data '!A:E,5,FALSE)</f>
        <v>#N/A</v>
      </c>
      <c r="J9982" t="e">
        <f>VLOOKUP(A9982, 'Physical Activity Data '!A:E,4,FALSE)</f>
        <v>#N/A</v>
      </c>
    </row>
    <row r="9983" spans="1:10" x14ac:dyDescent="0.25">
      <c r="A9983">
        <v>19947</v>
      </c>
      <c r="B9983" s="3">
        <f>VLOOKUP(A9983,'Demo Data'!A:E,2, TRUE)</f>
        <v>1</v>
      </c>
      <c r="C9983" s="3">
        <f>VLOOKUP(A9983,'Demo Data'!A:E,3, TRUE)</f>
        <v>66</v>
      </c>
      <c r="D9983" s="3">
        <f>VLOOKUP(A9983,'Demo Data'!A:E,4, TRUE)</f>
        <v>4</v>
      </c>
      <c r="E9983" s="3">
        <f>VLOOKUP(A9983,'Demo Data'!A:E,5, TRUE)</f>
        <v>1</v>
      </c>
      <c r="F9983" t="e">
        <f>VLOOKUP(A9983, 'Physical Activity Data '!A:B,2,FALSE)</f>
        <v>#N/A</v>
      </c>
      <c r="G9983">
        <f>VLOOKUP(A9983,'Telomere data '!A:B, 2,)</f>
        <v>0.87551069999999998</v>
      </c>
      <c r="H9983">
        <f>VLOOKUP(A9983, 'BMI Data'!A:B,2,FALSE)</f>
        <v>18.52</v>
      </c>
      <c r="I9983" t="e">
        <f>VLOOKUP(A9983, 'Physical Activity Data '!A:E,5,FALSE)</f>
        <v>#N/A</v>
      </c>
      <c r="J9983" t="e">
        <f>VLOOKUP(A9983, 'Physical Activity Data '!A:E,4,FALSE)</f>
        <v>#N/A</v>
      </c>
    </row>
    <row r="9984" spans="1:10" x14ac:dyDescent="0.25">
      <c r="A9984">
        <v>19948</v>
      </c>
      <c r="B9984" s="3">
        <f>VLOOKUP(A9984,'Demo Data'!A:E,2, TRUE)</f>
        <v>2</v>
      </c>
      <c r="C9984" s="3">
        <f>VLOOKUP(A9984,'Demo Data'!A:E,3, TRUE)</f>
        <v>14</v>
      </c>
      <c r="D9984" s="3">
        <f>VLOOKUP(A9984,'Demo Data'!A:E,4, TRUE)</f>
        <v>1</v>
      </c>
      <c r="E9984" s="3">
        <f>VLOOKUP(A9984,'Demo Data'!A:E,5, TRUE)</f>
        <v>1</v>
      </c>
      <c r="F9984" t="e">
        <f>VLOOKUP(A9984, 'Physical Activity Data '!A:B,2,FALSE)</f>
        <v>#N/A</v>
      </c>
      <c r="G9984" t="e">
        <f>VLOOKUP(A9984,'Telomere data '!A:B, 2,)</f>
        <v>#N/A</v>
      </c>
      <c r="H9984">
        <f>VLOOKUP(A9984, 'BMI Data'!A:B,2,FALSE)</f>
        <v>42.75</v>
      </c>
      <c r="I9984" t="e">
        <f>VLOOKUP(A9984, 'Physical Activity Data '!A:E,5,FALSE)</f>
        <v>#N/A</v>
      </c>
      <c r="J9984" t="e">
        <f>VLOOKUP(A9984, 'Physical Activity Data '!A:E,4,FALSE)</f>
        <v>#N/A</v>
      </c>
    </row>
    <row r="9985" spans="1:10" x14ac:dyDescent="0.25">
      <c r="A9985">
        <v>19949</v>
      </c>
      <c r="B9985" s="3">
        <f>VLOOKUP(A9985,'Demo Data'!A:E,2, TRUE)</f>
        <v>2</v>
      </c>
      <c r="C9985" s="3">
        <f>VLOOKUP(A9985,'Demo Data'!A:E,3, TRUE)</f>
        <v>17</v>
      </c>
      <c r="D9985" s="3">
        <f>VLOOKUP(A9985,'Demo Data'!A:E,4, TRUE)</f>
        <v>4</v>
      </c>
      <c r="E9985" s="3">
        <f>VLOOKUP(A9985,'Demo Data'!A:E,5, TRUE)</f>
        <v>1</v>
      </c>
      <c r="F9985" t="e">
        <f>VLOOKUP(A9985, 'Physical Activity Data '!A:B,2,FALSE)</f>
        <v>#N/A</v>
      </c>
      <c r="G9985" t="e">
        <f>VLOOKUP(A9985,'Telomere data '!A:B, 2,)</f>
        <v>#N/A</v>
      </c>
      <c r="H9985">
        <f>VLOOKUP(A9985, 'BMI Data'!A:B,2,FALSE)</f>
        <v>40.11</v>
      </c>
      <c r="I9985" t="e">
        <f>VLOOKUP(A9985, 'Physical Activity Data '!A:E,5,FALSE)</f>
        <v>#N/A</v>
      </c>
      <c r="J9985" t="e">
        <f>VLOOKUP(A9985, 'Physical Activity Data '!A:E,4,FALSE)</f>
        <v>#N/A</v>
      </c>
    </row>
    <row r="9986" spans="1:10" x14ac:dyDescent="0.25">
      <c r="A9986">
        <v>19950</v>
      </c>
      <c r="B9986" s="3">
        <f>VLOOKUP(A9986,'Demo Data'!A:E,2, TRUE)</f>
        <v>2</v>
      </c>
      <c r="C9986" s="3">
        <f>VLOOKUP(A9986,'Demo Data'!A:E,3, TRUE)</f>
        <v>18</v>
      </c>
      <c r="D9986" s="3">
        <f>VLOOKUP(A9986,'Demo Data'!A:E,4, TRUE)</f>
        <v>3</v>
      </c>
      <c r="E9986" s="3">
        <f>VLOOKUP(A9986,'Demo Data'!A:E,5, TRUE)</f>
        <v>1</v>
      </c>
      <c r="F9986">
        <f>VLOOKUP(A9986, 'Physical Activity Data '!A:B,2,FALSE)</f>
        <v>2</v>
      </c>
      <c r="G9986" t="e">
        <f>VLOOKUP(A9986,'Telomere data '!A:B, 2,)</f>
        <v>#N/A</v>
      </c>
      <c r="H9986">
        <f>VLOOKUP(A9986, 'BMI Data'!A:B,2,FALSE)</f>
        <v>20.51</v>
      </c>
      <c r="I9986">
        <f>VLOOKUP(A9986, 'Physical Activity Data '!A:E,5,FALSE)</f>
        <v>7</v>
      </c>
      <c r="J9986">
        <f>VLOOKUP(A9986, 'Physical Activity Data '!A:E,4,FALSE)</f>
        <v>45</v>
      </c>
    </row>
    <row r="9987" spans="1:10" x14ac:dyDescent="0.25">
      <c r="A9987">
        <v>19951</v>
      </c>
      <c r="B9987" s="3">
        <f>VLOOKUP(A9987,'Demo Data'!A:E,2, TRUE)</f>
        <v>1</v>
      </c>
      <c r="C9987" s="3">
        <f>VLOOKUP(A9987,'Demo Data'!A:E,3, TRUE)</f>
        <v>15</v>
      </c>
      <c r="D9987" s="3">
        <f>VLOOKUP(A9987,'Demo Data'!A:E,4, TRUE)</f>
        <v>4</v>
      </c>
      <c r="E9987" s="3">
        <f>VLOOKUP(A9987,'Demo Data'!A:E,5, TRUE)</f>
        <v>1</v>
      </c>
      <c r="F9987">
        <f>VLOOKUP(A9987, 'Physical Activity Data '!A:B,2,FALSE)</f>
        <v>2</v>
      </c>
      <c r="G9987" t="e">
        <f>VLOOKUP(A9987,'Telomere data '!A:B, 2,)</f>
        <v>#N/A</v>
      </c>
      <c r="H9987">
        <f>VLOOKUP(A9987, 'BMI Data'!A:B,2,FALSE)</f>
        <v>25.36</v>
      </c>
      <c r="I9987">
        <f>VLOOKUP(A9987, 'Physical Activity Data '!A:E,5,FALSE)</f>
        <v>8</v>
      </c>
      <c r="J9987">
        <f>VLOOKUP(A9987, 'Physical Activity Data '!A:E,4,FALSE)</f>
        <v>60</v>
      </c>
    </row>
    <row r="9988" spans="1:10" x14ac:dyDescent="0.25">
      <c r="A9988">
        <v>19952</v>
      </c>
      <c r="B9988" s="3">
        <f>VLOOKUP(A9988,'Demo Data'!A:E,2, TRUE)</f>
        <v>2</v>
      </c>
      <c r="C9988" s="3">
        <f>VLOOKUP(A9988,'Demo Data'!A:E,3, TRUE)</f>
        <v>17</v>
      </c>
      <c r="D9988" s="3">
        <f>VLOOKUP(A9988,'Demo Data'!A:E,4, TRUE)</f>
        <v>3</v>
      </c>
      <c r="E9988" s="3">
        <f>VLOOKUP(A9988,'Demo Data'!A:E,5, TRUE)</f>
        <v>1</v>
      </c>
      <c r="F9988">
        <f>VLOOKUP(A9988, 'Physical Activity Data '!A:B,2,FALSE)</f>
        <v>1</v>
      </c>
      <c r="G9988" t="e">
        <f>VLOOKUP(A9988,'Telomere data '!A:B, 2,)</f>
        <v>#N/A</v>
      </c>
      <c r="H9988" t="str">
        <f>VLOOKUP(A9988, 'BMI Data'!A:B,2,FALSE)</f>
        <v>NA</v>
      </c>
      <c r="I9988">
        <f>VLOOKUP(A9988, 'Physical Activity Data '!A:E,5,FALSE)</f>
        <v>5</v>
      </c>
      <c r="J9988">
        <f>VLOOKUP(A9988, 'Physical Activity Data '!A:E,4,FALSE)</f>
        <v>10</v>
      </c>
    </row>
    <row r="9989" spans="1:10" x14ac:dyDescent="0.25">
      <c r="A9989">
        <v>19953</v>
      </c>
      <c r="B9989" s="3">
        <f>VLOOKUP(A9989,'Demo Data'!A:E,2, TRUE)</f>
        <v>2</v>
      </c>
      <c r="C9989" s="3">
        <f>VLOOKUP(A9989,'Demo Data'!A:E,3, TRUE)</f>
        <v>17</v>
      </c>
      <c r="D9989" s="3">
        <f>VLOOKUP(A9989,'Demo Data'!A:E,4, TRUE)</f>
        <v>3</v>
      </c>
      <c r="E9989" s="3">
        <f>VLOOKUP(A9989,'Demo Data'!A:E,5, TRUE)</f>
        <v>1</v>
      </c>
      <c r="F9989">
        <f>VLOOKUP(A9989, 'Physical Activity Data '!A:B,2,FALSE)</f>
        <v>1</v>
      </c>
      <c r="G9989" t="e">
        <f>VLOOKUP(A9989,'Telomere data '!A:B, 2,)</f>
        <v>#N/A</v>
      </c>
      <c r="H9989">
        <f>VLOOKUP(A9989, 'BMI Data'!A:B,2,FALSE)</f>
        <v>22.08</v>
      </c>
      <c r="I9989">
        <f>VLOOKUP(A9989, 'Physical Activity Data '!A:E,5,FALSE)</f>
        <v>4.5</v>
      </c>
      <c r="J9989">
        <f>VLOOKUP(A9989, 'Physical Activity Data '!A:E,4,FALSE)</f>
        <v>55</v>
      </c>
    </row>
    <row r="9990" spans="1:10" x14ac:dyDescent="0.25">
      <c r="A9990">
        <v>19954</v>
      </c>
      <c r="B9990" s="3">
        <f>VLOOKUP(A9990,'Demo Data'!A:E,2, TRUE)</f>
        <v>1</v>
      </c>
      <c r="C9990" s="3">
        <f>VLOOKUP(A9990,'Demo Data'!A:E,3, TRUE)</f>
        <v>13</v>
      </c>
      <c r="D9990" s="3">
        <f>VLOOKUP(A9990,'Demo Data'!A:E,4, TRUE)</f>
        <v>3</v>
      </c>
      <c r="E9990" s="3">
        <f>VLOOKUP(A9990,'Demo Data'!A:E,5, TRUE)</f>
        <v>1</v>
      </c>
      <c r="F9990">
        <f>VLOOKUP(A9990, 'Physical Activity Data '!A:B,2,FALSE)</f>
        <v>2</v>
      </c>
      <c r="G9990" t="e">
        <f>VLOOKUP(A9990,'Telomere data '!A:B, 2,)</f>
        <v>#N/A</v>
      </c>
      <c r="H9990">
        <f>VLOOKUP(A9990, 'BMI Data'!A:B,2,FALSE)</f>
        <v>17.34</v>
      </c>
      <c r="I9990">
        <f>VLOOKUP(A9990, 'Physical Activity Data '!A:E,5,FALSE)</f>
        <v>8</v>
      </c>
      <c r="J9990">
        <f>VLOOKUP(A9990, 'Physical Activity Data '!A:E,4,FALSE)</f>
        <v>60</v>
      </c>
    </row>
    <row r="9991" spans="1:10" x14ac:dyDescent="0.25">
      <c r="A9991">
        <v>19955</v>
      </c>
      <c r="B9991" s="3">
        <f>VLOOKUP(A9991,'Demo Data'!A:E,2, TRUE)</f>
        <v>2</v>
      </c>
      <c r="C9991" s="3">
        <f>VLOOKUP(A9991,'Demo Data'!A:E,3, TRUE)</f>
        <v>12</v>
      </c>
      <c r="D9991" s="3">
        <f>VLOOKUP(A9991,'Demo Data'!A:E,4, TRUE)</f>
        <v>2</v>
      </c>
      <c r="E9991" s="3">
        <f>VLOOKUP(A9991,'Demo Data'!A:E,5, TRUE)</f>
        <v>1</v>
      </c>
      <c r="F9991">
        <f>VLOOKUP(A9991, 'Physical Activity Data '!A:B,2,FALSE)</f>
        <v>1</v>
      </c>
      <c r="G9991" t="e">
        <f>VLOOKUP(A9991,'Telomere data '!A:B, 2,)</f>
        <v>#N/A</v>
      </c>
      <c r="H9991">
        <f>VLOOKUP(A9991, 'BMI Data'!A:B,2,FALSE)</f>
        <v>16.93</v>
      </c>
      <c r="I9991">
        <f>VLOOKUP(A9991, 'Physical Activity Data '!A:E,5,FALSE)</f>
        <v>6</v>
      </c>
      <c r="J9991">
        <f>VLOOKUP(A9991, 'Physical Activity Data '!A:E,4,FALSE)</f>
        <v>60</v>
      </c>
    </row>
    <row r="9992" spans="1:10" x14ac:dyDescent="0.25">
      <c r="A9992">
        <v>19956</v>
      </c>
      <c r="B9992" s="3">
        <f>VLOOKUP(A9992,'Demo Data'!A:E,2, TRUE)</f>
        <v>1</v>
      </c>
      <c r="C9992" s="3">
        <f>VLOOKUP(A9992,'Demo Data'!A:E,3, TRUE)</f>
        <v>13</v>
      </c>
      <c r="D9992" s="3">
        <f>VLOOKUP(A9992,'Demo Data'!A:E,4, TRUE)</f>
        <v>1</v>
      </c>
      <c r="E9992" s="3">
        <f>VLOOKUP(A9992,'Demo Data'!A:E,5, TRUE)</f>
        <v>1</v>
      </c>
      <c r="F9992">
        <f>VLOOKUP(A9992, 'Physical Activity Data '!A:B,2,FALSE)</f>
        <v>2</v>
      </c>
      <c r="G9992" t="e">
        <f>VLOOKUP(A9992,'Telomere data '!A:B, 2,)</f>
        <v>#N/A</v>
      </c>
      <c r="H9992">
        <f>VLOOKUP(A9992, 'BMI Data'!A:B,2,FALSE)</f>
        <v>19.2</v>
      </c>
      <c r="I9992">
        <f>VLOOKUP(A9992, 'Physical Activity Data '!A:E,5,FALSE)</f>
        <v>8</v>
      </c>
      <c r="J9992">
        <f>VLOOKUP(A9992, 'Physical Activity Data '!A:E,4,FALSE)</f>
        <v>20</v>
      </c>
    </row>
    <row r="9993" spans="1:10" x14ac:dyDescent="0.25">
      <c r="A9993">
        <v>19957</v>
      </c>
      <c r="B9993" s="3">
        <f>VLOOKUP(A9993,'Demo Data'!A:E,2, TRUE)</f>
        <v>2</v>
      </c>
      <c r="C9993" s="3">
        <f>VLOOKUP(A9993,'Demo Data'!A:E,3, TRUE)</f>
        <v>18</v>
      </c>
      <c r="D9993" s="3">
        <f>VLOOKUP(A9993,'Demo Data'!A:E,4, TRUE)</f>
        <v>4</v>
      </c>
      <c r="E9993" s="3">
        <f>VLOOKUP(A9993,'Demo Data'!A:E,5, TRUE)</f>
        <v>1</v>
      </c>
      <c r="F9993">
        <f>VLOOKUP(A9993, 'Physical Activity Data '!A:B,2,FALSE)</f>
        <v>1</v>
      </c>
      <c r="G9993" t="e">
        <f>VLOOKUP(A9993,'Telomere data '!A:B, 2,)</f>
        <v>#N/A</v>
      </c>
      <c r="H9993">
        <f>VLOOKUP(A9993, 'BMI Data'!A:B,2,FALSE)</f>
        <v>20.45</v>
      </c>
      <c r="I9993">
        <f>VLOOKUP(A9993, 'Physical Activity Data '!A:E,5,FALSE)</f>
        <v>4.5</v>
      </c>
      <c r="J9993">
        <f>VLOOKUP(A9993, 'Physical Activity Data '!A:E,4,FALSE)</f>
        <v>30</v>
      </c>
    </row>
    <row r="9994" spans="1:10" x14ac:dyDescent="0.25">
      <c r="A9994">
        <v>19958</v>
      </c>
      <c r="B9994" s="3">
        <f>VLOOKUP(A9994,'Demo Data'!A:E,2, TRUE)</f>
        <v>2</v>
      </c>
      <c r="C9994" s="3">
        <f>VLOOKUP(A9994,'Demo Data'!A:E,3, TRUE)</f>
        <v>8</v>
      </c>
      <c r="D9994" s="3">
        <f>VLOOKUP(A9994,'Demo Data'!A:E,4, TRUE)</f>
        <v>4</v>
      </c>
      <c r="E9994" s="3">
        <f>VLOOKUP(A9994,'Demo Data'!A:E,5, TRUE)</f>
        <v>1</v>
      </c>
      <c r="F9994" t="e">
        <f>VLOOKUP(A9994, 'Physical Activity Data '!A:B,2,FALSE)</f>
        <v>#N/A</v>
      </c>
      <c r="G9994" t="e">
        <f>VLOOKUP(A9994,'Telomere data '!A:B, 2,)</f>
        <v>#N/A</v>
      </c>
      <c r="H9994">
        <f>VLOOKUP(A9994, 'BMI Data'!A:B,2,FALSE)</f>
        <v>17.7</v>
      </c>
      <c r="I9994" t="e">
        <f>VLOOKUP(A9994, 'Physical Activity Data '!A:E,5,FALSE)</f>
        <v>#N/A</v>
      </c>
      <c r="J9994" t="e">
        <f>VLOOKUP(A9994, 'Physical Activity Data '!A:E,4,FALSE)</f>
        <v>#N/A</v>
      </c>
    </row>
    <row r="9995" spans="1:10" x14ac:dyDescent="0.25">
      <c r="A9995">
        <v>19959</v>
      </c>
      <c r="B9995" s="3">
        <f>VLOOKUP(A9995,'Demo Data'!A:E,2, TRUE)</f>
        <v>2</v>
      </c>
      <c r="C9995" s="3">
        <f>VLOOKUP(A9995,'Demo Data'!A:E,3, TRUE)</f>
        <v>68</v>
      </c>
      <c r="D9995" s="3">
        <f>VLOOKUP(A9995,'Demo Data'!A:E,4, TRUE)</f>
        <v>1</v>
      </c>
      <c r="E9995" s="3">
        <f>VLOOKUP(A9995,'Demo Data'!A:E,5, TRUE)</f>
        <v>3</v>
      </c>
      <c r="F9995">
        <f>VLOOKUP(A9995, 'Physical Activity Data '!A:B,2,FALSE)</f>
        <v>1</v>
      </c>
      <c r="G9995">
        <f>VLOOKUP(A9995,'Telomere data '!A:B, 2,)</f>
        <v>0.95358224400000002</v>
      </c>
      <c r="H9995">
        <f>VLOOKUP(A9995, 'BMI Data'!A:B,2,FALSE)</f>
        <v>28.84</v>
      </c>
      <c r="I9995">
        <f>VLOOKUP(A9995, 'Physical Activity Data '!A:E,5,FALSE)</f>
        <v>3.5</v>
      </c>
      <c r="J9995">
        <f>VLOOKUP(A9995, 'Physical Activity Data '!A:E,4,FALSE)</f>
        <v>45</v>
      </c>
    </row>
    <row r="9996" spans="1:10" x14ac:dyDescent="0.25">
      <c r="A9996">
        <v>19960</v>
      </c>
      <c r="B9996" s="3">
        <f>VLOOKUP(A9996,'Demo Data'!A:E,2, TRUE)</f>
        <v>2</v>
      </c>
      <c r="C9996" s="3">
        <f>VLOOKUP(A9996,'Demo Data'!A:E,3, TRUE)</f>
        <v>7</v>
      </c>
      <c r="D9996" s="3">
        <f>VLOOKUP(A9996,'Demo Data'!A:E,4, TRUE)</f>
        <v>3</v>
      </c>
      <c r="E9996" s="3">
        <f>VLOOKUP(A9996,'Demo Data'!A:E,5, TRUE)</f>
        <v>1</v>
      </c>
      <c r="F9996" t="e">
        <f>VLOOKUP(A9996, 'Physical Activity Data '!A:B,2,FALSE)</f>
        <v>#N/A</v>
      </c>
      <c r="G9996" t="e">
        <f>VLOOKUP(A9996,'Telomere data '!A:B, 2,)</f>
        <v>#N/A</v>
      </c>
      <c r="H9996">
        <f>VLOOKUP(A9996, 'BMI Data'!A:B,2,FALSE)</f>
        <v>21.62</v>
      </c>
      <c r="I9996" t="e">
        <f>VLOOKUP(A9996, 'Physical Activity Data '!A:E,5,FALSE)</f>
        <v>#N/A</v>
      </c>
      <c r="J9996" t="e">
        <f>VLOOKUP(A9996, 'Physical Activity Data '!A:E,4,FALSE)</f>
        <v>#N/A</v>
      </c>
    </row>
    <row r="9997" spans="1:10" x14ac:dyDescent="0.25">
      <c r="A9997">
        <v>19961</v>
      </c>
      <c r="B9997" s="3">
        <f>VLOOKUP(A9997,'Demo Data'!A:E,2, TRUE)</f>
        <v>2</v>
      </c>
      <c r="C9997" s="3">
        <f>VLOOKUP(A9997,'Demo Data'!A:E,3, TRUE)</f>
        <v>23</v>
      </c>
      <c r="D9997" s="3">
        <f>VLOOKUP(A9997,'Demo Data'!A:E,4, TRUE)</f>
        <v>3</v>
      </c>
      <c r="E9997" s="3">
        <f>VLOOKUP(A9997,'Demo Data'!A:E,5, TRUE)</f>
        <v>2</v>
      </c>
      <c r="F9997">
        <f>VLOOKUP(A9997, 'Physical Activity Data '!A:B,2,FALSE)</f>
        <v>1</v>
      </c>
      <c r="G9997">
        <f>VLOOKUP(A9997,'Telomere data '!A:B, 2,)</f>
        <v>1.5074138850000001</v>
      </c>
      <c r="H9997">
        <f>VLOOKUP(A9997, 'BMI Data'!A:B,2,FALSE)</f>
        <v>31.81</v>
      </c>
      <c r="I9997">
        <f>VLOOKUP(A9997, 'Physical Activity Data '!A:E,5,FALSE)</f>
        <v>3.5</v>
      </c>
      <c r="J9997">
        <f>VLOOKUP(A9997, 'Physical Activity Data '!A:E,4,FALSE)</f>
        <v>10</v>
      </c>
    </row>
    <row r="9998" spans="1:10" x14ac:dyDescent="0.25">
      <c r="A9998">
        <v>19962</v>
      </c>
      <c r="B9998" s="3">
        <f>VLOOKUP(A9998,'Demo Data'!A:E,2, TRUE)</f>
        <v>1</v>
      </c>
      <c r="C9998" s="3">
        <f>VLOOKUP(A9998,'Demo Data'!A:E,3, TRUE)</f>
        <v>17</v>
      </c>
      <c r="D9998" s="3">
        <f>VLOOKUP(A9998,'Demo Data'!A:E,4, TRUE)</f>
        <v>1</v>
      </c>
      <c r="E9998" s="3">
        <f>VLOOKUP(A9998,'Demo Data'!A:E,5, TRUE)</f>
        <v>1</v>
      </c>
      <c r="F9998">
        <f>VLOOKUP(A9998, 'Physical Activity Data '!A:B,2,FALSE)</f>
        <v>2</v>
      </c>
      <c r="G9998" t="e">
        <f>VLOOKUP(A9998,'Telomere data '!A:B, 2,)</f>
        <v>#N/A</v>
      </c>
      <c r="H9998">
        <f>VLOOKUP(A9998, 'BMI Data'!A:B,2,FALSE)</f>
        <v>21.48</v>
      </c>
      <c r="I9998">
        <f>VLOOKUP(A9998, 'Physical Activity Data '!A:E,5,FALSE)</f>
        <v>8</v>
      </c>
      <c r="J9998">
        <f>VLOOKUP(A9998, 'Physical Activity Data '!A:E,4,FALSE)</f>
        <v>120</v>
      </c>
    </row>
    <row r="9999" spans="1:10" x14ac:dyDescent="0.25">
      <c r="A9999">
        <v>19963</v>
      </c>
      <c r="B9999" s="3">
        <f>VLOOKUP(A9999,'Demo Data'!A:E,2, TRUE)</f>
        <v>2</v>
      </c>
      <c r="C9999" s="3">
        <f>VLOOKUP(A9999,'Demo Data'!A:E,3, TRUE)</f>
        <v>34</v>
      </c>
      <c r="D9999" s="3">
        <f>VLOOKUP(A9999,'Demo Data'!A:E,4, TRUE)</f>
        <v>3</v>
      </c>
      <c r="E9999" s="3">
        <f>VLOOKUP(A9999,'Demo Data'!A:E,5, TRUE)</f>
        <v>3</v>
      </c>
      <c r="F9999">
        <f>VLOOKUP(A9999, 'Physical Activity Data '!A:B,2,FALSE)</f>
        <v>1</v>
      </c>
      <c r="G9999">
        <f>VLOOKUP(A9999,'Telomere data '!A:B, 2,)</f>
        <v>1.039294325</v>
      </c>
      <c r="H9999">
        <f>VLOOKUP(A9999, 'BMI Data'!A:B,2,FALSE)</f>
        <v>26.75</v>
      </c>
      <c r="I9999">
        <f>VLOOKUP(A9999, 'Physical Activity Data '!A:E,5,FALSE)</f>
        <v>6</v>
      </c>
      <c r="J9999">
        <f>VLOOKUP(A9999, 'Physical Activity Data '!A:E,4,FALSE)</f>
        <v>90</v>
      </c>
    </row>
    <row r="10000" spans="1:10" x14ac:dyDescent="0.25">
      <c r="A10000">
        <v>19964</v>
      </c>
      <c r="B10000" s="3">
        <f>VLOOKUP(A10000,'Demo Data'!A:E,2, TRUE)</f>
        <v>1</v>
      </c>
      <c r="C10000" s="3">
        <f>VLOOKUP(A10000,'Demo Data'!A:E,3, TRUE)</f>
        <v>21</v>
      </c>
      <c r="D10000" s="3">
        <f>VLOOKUP(A10000,'Demo Data'!A:E,4, TRUE)</f>
        <v>3</v>
      </c>
      <c r="E10000" s="3">
        <f>VLOOKUP(A10000,'Demo Data'!A:E,5, TRUE)</f>
        <v>3</v>
      </c>
      <c r="F10000">
        <f>VLOOKUP(A10000, 'Physical Activity Data '!A:B,2,FALSE)</f>
        <v>1</v>
      </c>
      <c r="G10000">
        <f>VLOOKUP(A10000,'Telomere data '!A:B, 2,)</f>
        <v>0.76738830499999999</v>
      </c>
      <c r="H10000">
        <f>VLOOKUP(A10000, 'BMI Data'!A:B,2,FALSE)</f>
        <v>25.63</v>
      </c>
      <c r="I10000">
        <f>VLOOKUP(A10000, 'Physical Activity Data '!A:E,5,FALSE)</f>
        <v>5</v>
      </c>
      <c r="J10000">
        <f>VLOOKUP(A10000, 'Physical Activity Data '!A:E,4,FALSE)</f>
        <v>30</v>
      </c>
    </row>
    <row r="10001" spans="1:10" x14ac:dyDescent="0.25">
      <c r="A10001">
        <v>19965</v>
      </c>
      <c r="B10001" s="3">
        <f>VLOOKUP(A10001,'Demo Data'!A:E,2, TRUE)</f>
        <v>2</v>
      </c>
      <c r="C10001" s="3">
        <f>VLOOKUP(A10001,'Demo Data'!A:E,3, TRUE)</f>
        <v>40</v>
      </c>
      <c r="D10001" s="3">
        <f>VLOOKUP(A10001,'Demo Data'!A:E,4, TRUE)</f>
        <v>1</v>
      </c>
      <c r="E10001" s="3">
        <f>VLOOKUP(A10001,'Demo Data'!A:E,5, TRUE)</f>
        <v>1</v>
      </c>
      <c r="F10001" t="e">
        <f>VLOOKUP(A10001, 'Physical Activity Data '!A:B,2,FALSE)</f>
        <v>#N/A</v>
      </c>
      <c r="G10001">
        <f>VLOOKUP(A10001,'Telomere data '!A:B, 2,)</f>
        <v>1.142870289</v>
      </c>
      <c r="H10001">
        <f>VLOOKUP(A10001, 'BMI Data'!A:B,2,FALSE)</f>
        <v>27.4</v>
      </c>
      <c r="I10001" t="e">
        <f>VLOOKUP(A10001, 'Physical Activity Data '!A:E,5,FALSE)</f>
        <v>#N/A</v>
      </c>
      <c r="J10001" t="e">
        <f>VLOOKUP(A10001, 'Physical Activity Data '!A:E,4,FALSE)</f>
        <v>#N/A</v>
      </c>
    </row>
    <row r="10002" spans="1:10" x14ac:dyDescent="0.25">
      <c r="A10002">
        <v>19966</v>
      </c>
      <c r="B10002" s="3">
        <f>VLOOKUP(A10002,'Demo Data'!A:E,2, TRUE)</f>
        <v>2</v>
      </c>
      <c r="C10002" s="3">
        <f>VLOOKUP(A10002,'Demo Data'!A:E,3, TRUE)</f>
        <v>16</v>
      </c>
      <c r="D10002" s="3">
        <f>VLOOKUP(A10002,'Demo Data'!A:E,4, TRUE)</f>
        <v>4</v>
      </c>
      <c r="E10002" s="3">
        <f>VLOOKUP(A10002,'Demo Data'!A:E,5, TRUE)</f>
        <v>1</v>
      </c>
      <c r="F10002" t="e">
        <f>VLOOKUP(A10002, 'Physical Activity Data '!A:B,2,FALSE)</f>
        <v>#N/A</v>
      </c>
      <c r="G10002" t="e">
        <f>VLOOKUP(A10002,'Telomere data '!A:B, 2,)</f>
        <v>#N/A</v>
      </c>
      <c r="H10002">
        <f>VLOOKUP(A10002, 'BMI Data'!A:B,2,FALSE)</f>
        <v>14.06</v>
      </c>
      <c r="I10002" t="e">
        <f>VLOOKUP(A10002, 'Physical Activity Data '!A:E,5,FALSE)</f>
        <v>#N/A</v>
      </c>
      <c r="J10002" t="e">
        <f>VLOOKUP(A10002, 'Physical Activity Data '!A:E,4,FALSE)</f>
        <v>#N/A</v>
      </c>
    </row>
    <row r="10003" spans="1:10" x14ac:dyDescent="0.25">
      <c r="A10003">
        <v>19967</v>
      </c>
      <c r="B10003" s="3">
        <f>VLOOKUP(A10003,'Demo Data'!A:E,2, TRUE)</f>
        <v>1</v>
      </c>
      <c r="C10003" s="3">
        <f>VLOOKUP(A10003,'Demo Data'!A:E,3, TRUE)</f>
        <v>0</v>
      </c>
      <c r="D10003" s="3">
        <f>VLOOKUP(A10003,'Demo Data'!A:E,4, TRUE)</f>
        <v>3</v>
      </c>
      <c r="E10003" s="3" t="str">
        <f>VLOOKUP(A10003,'Demo Data'!A:E,5, TRUE)</f>
        <v>NA</v>
      </c>
      <c r="F10003" t="e">
        <f>VLOOKUP(A10003, 'Physical Activity Data '!A:B,2,FALSE)</f>
        <v>#N/A</v>
      </c>
      <c r="G10003" t="e">
        <f>VLOOKUP(A10003,'Telomere data '!A:B, 2,)</f>
        <v>#N/A</v>
      </c>
      <c r="H10003" t="str">
        <f>VLOOKUP(A10003, 'BMI Data'!A:B,2,FALSE)</f>
        <v>NA</v>
      </c>
      <c r="I10003" t="e">
        <f>VLOOKUP(A10003, 'Physical Activity Data '!A:E,5,FALSE)</f>
        <v>#N/A</v>
      </c>
      <c r="J10003" t="e">
        <f>VLOOKUP(A10003, 'Physical Activity Data '!A:E,4,FALSE)</f>
        <v>#N/A</v>
      </c>
    </row>
    <row r="10004" spans="1:10" x14ac:dyDescent="0.25">
      <c r="A10004">
        <v>19968</v>
      </c>
      <c r="B10004" s="3">
        <f>VLOOKUP(A10004,'Demo Data'!A:E,2, TRUE)</f>
        <v>2</v>
      </c>
      <c r="C10004" s="3">
        <f>VLOOKUP(A10004,'Demo Data'!A:E,3, TRUE)</f>
        <v>0</v>
      </c>
      <c r="D10004" s="3">
        <f>VLOOKUP(A10004,'Demo Data'!A:E,4, TRUE)</f>
        <v>3</v>
      </c>
      <c r="E10004" s="3" t="str">
        <f>VLOOKUP(A10004,'Demo Data'!A:E,5, TRUE)</f>
        <v>NA</v>
      </c>
      <c r="F10004" t="e">
        <f>VLOOKUP(A10004, 'Physical Activity Data '!A:B,2,FALSE)</f>
        <v>#N/A</v>
      </c>
      <c r="G10004" t="e">
        <f>VLOOKUP(A10004,'Telomere data '!A:B, 2,)</f>
        <v>#N/A</v>
      </c>
      <c r="H10004" t="str">
        <f>VLOOKUP(A10004, 'BMI Data'!A:B,2,FALSE)</f>
        <v>NA</v>
      </c>
      <c r="I10004" t="e">
        <f>VLOOKUP(A10004, 'Physical Activity Data '!A:E,5,FALSE)</f>
        <v>#N/A</v>
      </c>
      <c r="J10004" t="e">
        <f>VLOOKUP(A10004, 'Physical Activity Data '!A:E,4,FALSE)</f>
        <v>#N/A</v>
      </c>
    </row>
    <row r="10005" spans="1:10" x14ac:dyDescent="0.25">
      <c r="A10005">
        <v>19969</v>
      </c>
      <c r="B10005" s="3">
        <f>VLOOKUP(A10005,'Demo Data'!A:E,2, TRUE)</f>
        <v>2</v>
      </c>
      <c r="C10005" s="3">
        <f>VLOOKUP(A10005,'Demo Data'!A:E,3, TRUE)</f>
        <v>9</v>
      </c>
      <c r="D10005" s="3">
        <f>VLOOKUP(A10005,'Demo Data'!A:E,4, TRUE)</f>
        <v>3</v>
      </c>
      <c r="E10005" s="3">
        <f>VLOOKUP(A10005,'Demo Data'!A:E,5, TRUE)</f>
        <v>1</v>
      </c>
      <c r="F10005" t="e">
        <f>VLOOKUP(A10005, 'Physical Activity Data '!A:B,2,FALSE)</f>
        <v>#N/A</v>
      </c>
      <c r="G10005" t="e">
        <f>VLOOKUP(A10005,'Telomere data '!A:B, 2,)</f>
        <v>#N/A</v>
      </c>
      <c r="H10005">
        <f>VLOOKUP(A10005, 'BMI Data'!A:B,2,FALSE)</f>
        <v>17.350000000000001</v>
      </c>
      <c r="I10005" t="e">
        <f>VLOOKUP(A10005, 'Physical Activity Data '!A:E,5,FALSE)</f>
        <v>#N/A</v>
      </c>
      <c r="J10005" t="e">
        <f>VLOOKUP(A10005, 'Physical Activity Data '!A:E,4,FALSE)</f>
        <v>#N/A</v>
      </c>
    </row>
    <row r="10006" spans="1:10" x14ac:dyDescent="0.25">
      <c r="A10006">
        <v>19970</v>
      </c>
      <c r="B10006" s="3">
        <f>VLOOKUP(A10006,'Demo Data'!A:E,2, TRUE)</f>
        <v>1</v>
      </c>
      <c r="C10006" s="3">
        <f>VLOOKUP(A10006,'Demo Data'!A:E,3, TRUE)</f>
        <v>85</v>
      </c>
      <c r="D10006" s="3">
        <f>VLOOKUP(A10006,'Demo Data'!A:E,4, TRUE)</f>
        <v>3</v>
      </c>
      <c r="E10006" s="3">
        <f>VLOOKUP(A10006,'Demo Data'!A:E,5, TRUE)</f>
        <v>2</v>
      </c>
      <c r="F10006" t="e">
        <f>VLOOKUP(A10006, 'Physical Activity Data '!A:B,2,FALSE)</f>
        <v>#N/A</v>
      </c>
      <c r="G10006" t="e">
        <f>VLOOKUP(A10006,'Telomere data '!A:B, 2,)</f>
        <v>#N/A</v>
      </c>
      <c r="H10006" t="e">
        <f>VLOOKUP(A10006, 'BMI Data'!A:B,2,FALSE)</f>
        <v>#N/A</v>
      </c>
      <c r="I10006" t="e">
        <f>VLOOKUP(A10006, 'Physical Activity Data '!A:E,5,FALSE)</f>
        <v>#N/A</v>
      </c>
      <c r="J10006" t="e">
        <f>VLOOKUP(A10006, 'Physical Activity Data '!A:E,4,FALSE)</f>
        <v>#N/A</v>
      </c>
    </row>
    <row r="10007" spans="1:10" x14ac:dyDescent="0.25">
      <c r="A10007">
        <v>19971</v>
      </c>
      <c r="B10007" s="3">
        <f>VLOOKUP(A10007,'Demo Data'!A:E,2, TRUE)</f>
        <v>2</v>
      </c>
      <c r="C10007" s="3">
        <f>VLOOKUP(A10007,'Demo Data'!A:E,3, TRUE)</f>
        <v>13</v>
      </c>
      <c r="D10007" s="3">
        <f>VLOOKUP(A10007,'Demo Data'!A:E,4, TRUE)</f>
        <v>1</v>
      </c>
      <c r="E10007" s="3">
        <f>VLOOKUP(A10007,'Demo Data'!A:E,5, TRUE)</f>
        <v>1</v>
      </c>
      <c r="F10007">
        <f>VLOOKUP(A10007, 'Physical Activity Data '!A:B,2,FALSE)</f>
        <v>1</v>
      </c>
      <c r="G10007" t="e">
        <f>VLOOKUP(A10007,'Telomere data '!A:B, 2,)</f>
        <v>#N/A</v>
      </c>
      <c r="H10007">
        <f>VLOOKUP(A10007, 'BMI Data'!A:B,2,FALSE)</f>
        <v>19.399999999999999</v>
      </c>
      <c r="I10007">
        <f>VLOOKUP(A10007, 'Physical Activity Data '!A:E,5,FALSE)</f>
        <v>4</v>
      </c>
      <c r="J10007">
        <f>VLOOKUP(A10007, 'Physical Activity Data '!A:E,4,FALSE)</f>
        <v>30</v>
      </c>
    </row>
    <row r="10008" spans="1:10" x14ac:dyDescent="0.25">
      <c r="A10008">
        <v>19972</v>
      </c>
      <c r="B10008" s="3">
        <f>VLOOKUP(A10008,'Demo Data'!A:E,2, TRUE)</f>
        <v>2</v>
      </c>
      <c r="C10008" s="3">
        <f>VLOOKUP(A10008,'Demo Data'!A:E,3, TRUE)</f>
        <v>64</v>
      </c>
      <c r="D10008" s="3">
        <f>VLOOKUP(A10008,'Demo Data'!A:E,4, TRUE)</f>
        <v>3</v>
      </c>
      <c r="E10008" s="3">
        <f>VLOOKUP(A10008,'Demo Data'!A:E,5, TRUE)</f>
        <v>3</v>
      </c>
      <c r="F10008">
        <f>VLOOKUP(A10008, 'Physical Activity Data '!A:B,2,FALSE)</f>
        <v>1</v>
      </c>
      <c r="G10008">
        <f>VLOOKUP(A10008,'Telomere data '!A:B, 2,)</f>
        <v>0.94071718599999998</v>
      </c>
      <c r="H10008">
        <f>VLOOKUP(A10008, 'BMI Data'!A:B,2,FALSE)</f>
        <v>26.89</v>
      </c>
      <c r="I10008">
        <f>VLOOKUP(A10008, 'Physical Activity Data '!A:E,5,FALSE)</f>
        <v>3.5</v>
      </c>
      <c r="J10008">
        <f>VLOOKUP(A10008, 'Physical Activity Data '!A:E,4,FALSE)</f>
        <v>35</v>
      </c>
    </row>
    <row r="10009" spans="1:10" x14ac:dyDescent="0.25">
      <c r="A10009">
        <v>19973</v>
      </c>
      <c r="B10009" s="3">
        <f>VLOOKUP(A10009,'Demo Data'!A:E,2, TRUE)</f>
        <v>1</v>
      </c>
      <c r="C10009" s="3">
        <f>VLOOKUP(A10009,'Demo Data'!A:E,3, TRUE)</f>
        <v>8</v>
      </c>
      <c r="D10009" s="3">
        <f>VLOOKUP(A10009,'Demo Data'!A:E,4, TRUE)</f>
        <v>4</v>
      </c>
      <c r="E10009" s="3">
        <f>VLOOKUP(A10009,'Demo Data'!A:E,5, TRUE)</f>
        <v>1</v>
      </c>
      <c r="F10009" t="e">
        <f>VLOOKUP(A10009, 'Physical Activity Data '!A:B,2,FALSE)</f>
        <v>#N/A</v>
      </c>
      <c r="G10009" t="e">
        <f>VLOOKUP(A10009,'Telomere data '!A:B, 2,)</f>
        <v>#N/A</v>
      </c>
      <c r="H10009">
        <f>VLOOKUP(A10009, 'BMI Data'!A:B,2,FALSE)</f>
        <v>27.97</v>
      </c>
      <c r="I10009" t="e">
        <f>VLOOKUP(A10009, 'Physical Activity Data '!A:E,5,FALSE)</f>
        <v>#N/A</v>
      </c>
      <c r="J10009" t="e">
        <f>VLOOKUP(A10009, 'Physical Activity Data '!A:E,4,FALSE)</f>
        <v>#N/A</v>
      </c>
    </row>
    <row r="10010" spans="1:10" x14ac:dyDescent="0.25">
      <c r="A10010">
        <v>19974</v>
      </c>
      <c r="B10010" s="3">
        <f>VLOOKUP(A10010,'Demo Data'!A:E,2, TRUE)</f>
        <v>2</v>
      </c>
      <c r="C10010" s="3">
        <f>VLOOKUP(A10010,'Demo Data'!A:E,3, TRUE)</f>
        <v>36</v>
      </c>
      <c r="D10010" s="3">
        <f>VLOOKUP(A10010,'Demo Data'!A:E,4, TRUE)</f>
        <v>3</v>
      </c>
      <c r="E10010" s="3">
        <f>VLOOKUP(A10010,'Demo Data'!A:E,5, TRUE)</f>
        <v>3</v>
      </c>
      <c r="F10010">
        <f>VLOOKUP(A10010, 'Physical Activity Data '!A:B,2,FALSE)</f>
        <v>1</v>
      </c>
      <c r="G10010">
        <f>VLOOKUP(A10010,'Telomere data '!A:B, 2,)</f>
        <v>0.89817714500000001</v>
      </c>
      <c r="H10010">
        <f>VLOOKUP(A10010, 'BMI Data'!A:B,2,FALSE)</f>
        <v>27.24</v>
      </c>
      <c r="I10010">
        <f>VLOOKUP(A10010, 'Physical Activity Data '!A:E,5,FALSE)</f>
        <v>3</v>
      </c>
      <c r="J10010">
        <f>VLOOKUP(A10010, 'Physical Activity Data '!A:E,4,FALSE)</f>
        <v>20</v>
      </c>
    </row>
    <row r="10011" spans="1:10" x14ac:dyDescent="0.25">
      <c r="A10011">
        <v>19975</v>
      </c>
      <c r="B10011" s="3">
        <f>VLOOKUP(A10011,'Demo Data'!A:E,2, TRUE)</f>
        <v>2</v>
      </c>
      <c r="C10011" s="3">
        <f>VLOOKUP(A10011,'Demo Data'!A:E,3, TRUE)</f>
        <v>60</v>
      </c>
      <c r="D10011" s="3">
        <f>VLOOKUP(A10011,'Demo Data'!A:E,4, TRUE)</f>
        <v>3</v>
      </c>
      <c r="E10011" s="3">
        <f>VLOOKUP(A10011,'Demo Data'!A:E,5, TRUE)</f>
        <v>2</v>
      </c>
      <c r="F10011">
        <f>VLOOKUP(A10011, 'Physical Activity Data '!A:B,2,FALSE)</f>
        <v>1</v>
      </c>
      <c r="G10011">
        <f>VLOOKUP(A10011,'Telomere data '!A:B, 2,)</f>
        <v>0.83476170000000005</v>
      </c>
      <c r="H10011">
        <f>VLOOKUP(A10011, 'BMI Data'!A:B,2,FALSE)</f>
        <v>25.2</v>
      </c>
      <c r="I10011">
        <f>VLOOKUP(A10011, 'Physical Activity Data '!A:E,5,FALSE)</f>
        <v>3.5</v>
      </c>
      <c r="J10011">
        <f>VLOOKUP(A10011, 'Physical Activity Data '!A:E,4,FALSE)</f>
        <v>240</v>
      </c>
    </row>
    <row r="10012" spans="1:10" x14ac:dyDescent="0.25">
      <c r="A10012">
        <v>19976</v>
      </c>
      <c r="B10012" s="3">
        <f>VLOOKUP(A10012,'Demo Data'!A:E,2, TRUE)</f>
        <v>2</v>
      </c>
      <c r="C10012" s="3">
        <f>VLOOKUP(A10012,'Demo Data'!A:E,3, TRUE)</f>
        <v>41</v>
      </c>
      <c r="D10012" s="3">
        <f>VLOOKUP(A10012,'Demo Data'!A:E,4, TRUE)</f>
        <v>1</v>
      </c>
      <c r="E10012" s="3">
        <f>VLOOKUP(A10012,'Demo Data'!A:E,5, TRUE)</f>
        <v>1</v>
      </c>
      <c r="F10012" t="e">
        <f>VLOOKUP(A10012, 'Physical Activity Data '!A:B,2,FALSE)</f>
        <v>#N/A</v>
      </c>
      <c r="G10012">
        <f>VLOOKUP(A10012,'Telomere data '!A:B, 2,)</f>
        <v>0.90471928499999998</v>
      </c>
      <c r="H10012">
        <f>VLOOKUP(A10012, 'BMI Data'!A:B,2,FALSE)</f>
        <v>37.18</v>
      </c>
      <c r="I10012" t="e">
        <f>VLOOKUP(A10012, 'Physical Activity Data '!A:E,5,FALSE)</f>
        <v>#N/A</v>
      </c>
      <c r="J10012" t="e">
        <f>VLOOKUP(A10012, 'Physical Activity Data '!A:E,4,FALSE)</f>
        <v>#N/A</v>
      </c>
    </row>
    <row r="10013" spans="1:10" x14ac:dyDescent="0.25">
      <c r="A10013">
        <v>19977</v>
      </c>
      <c r="B10013" s="3">
        <f>VLOOKUP(A10013,'Demo Data'!A:E,2, TRUE)</f>
        <v>2</v>
      </c>
      <c r="C10013" s="3">
        <f>VLOOKUP(A10013,'Demo Data'!A:E,3, TRUE)</f>
        <v>62</v>
      </c>
      <c r="D10013" s="3">
        <f>VLOOKUP(A10013,'Demo Data'!A:E,4, TRUE)</f>
        <v>1</v>
      </c>
      <c r="E10013" s="3">
        <f>VLOOKUP(A10013,'Demo Data'!A:E,5, TRUE)</f>
        <v>3</v>
      </c>
      <c r="F10013">
        <f>VLOOKUP(A10013, 'Physical Activity Data '!A:B,2,FALSE)</f>
        <v>2</v>
      </c>
      <c r="G10013">
        <f>VLOOKUP(A10013,'Telomere data '!A:B, 2,)</f>
        <v>0.98403802699999998</v>
      </c>
      <c r="H10013">
        <f>VLOOKUP(A10013, 'BMI Data'!A:B,2,FALSE)</f>
        <v>32.049999999999997</v>
      </c>
      <c r="I10013">
        <f>VLOOKUP(A10013, 'Physical Activity Data '!A:E,5,FALSE)</f>
        <v>7</v>
      </c>
      <c r="J10013">
        <f>VLOOKUP(A10013, 'Physical Activity Data '!A:E,4,FALSE)</f>
        <v>45</v>
      </c>
    </row>
    <row r="10014" spans="1:10" x14ac:dyDescent="0.25">
      <c r="A10014">
        <v>19978</v>
      </c>
      <c r="B10014" s="3">
        <f>VLOOKUP(A10014,'Demo Data'!A:E,2, TRUE)</f>
        <v>1</v>
      </c>
      <c r="C10014" s="3">
        <f>VLOOKUP(A10014,'Demo Data'!A:E,3, TRUE)</f>
        <v>15</v>
      </c>
      <c r="D10014" s="3">
        <f>VLOOKUP(A10014,'Demo Data'!A:E,4, TRUE)</f>
        <v>4</v>
      </c>
      <c r="E10014" s="3">
        <f>VLOOKUP(A10014,'Demo Data'!A:E,5, TRUE)</f>
        <v>1</v>
      </c>
      <c r="F10014">
        <f>VLOOKUP(A10014, 'Physical Activity Data '!A:B,2,FALSE)</f>
        <v>2</v>
      </c>
      <c r="G10014" t="e">
        <f>VLOOKUP(A10014,'Telomere data '!A:B, 2,)</f>
        <v>#N/A</v>
      </c>
      <c r="H10014">
        <f>VLOOKUP(A10014, 'BMI Data'!A:B,2,FALSE)</f>
        <v>20.420000000000002</v>
      </c>
      <c r="I10014">
        <f>VLOOKUP(A10014, 'Physical Activity Data '!A:E,5,FALSE)</f>
        <v>8</v>
      </c>
      <c r="J10014">
        <f>VLOOKUP(A10014, 'Physical Activity Data '!A:E,4,FALSE)</f>
        <v>120</v>
      </c>
    </row>
    <row r="10015" spans="1:10" x14ac:dyDescent="0.25">
      <c r="A10015">
        <v>19979</v>
      </c>
      <c r="B10015" s="3">
        <f>VLOOKUP(A10015,'Demo Data'!A:E,2, TRUE)</f>
        <v>2</v>
      </c>
      <c r="C10015" s="3">
        <f>VLOOKUP(A10015,'Demo Data'!A:E,3, TRUE)</f>
        <v>19</v>
      </c>
      <c r="D10015" s="3">
        <f>VLOOKUP(A10015,'Demo Data'!A:E,4, TRUE)</f>
        <v>3</v>
      </c>
      <c r="E10015" s="3">
        <f>VLOOKUP(A10015,'Demo Data'!A:E,5, TRUE)</f>
        <v>3</v>
      </c>
      <c r="F10015" t="e">
        <f>VLOOKUP(A10015, 'Physical Activity Data '!A:B,2,FALSE)</f>
        <v>#N/A</v>
      </c>
      <c r="G10015" t="e">
        <f>VLOOKUP(A10015,'Telomere data '!A:B, 2,)</f>
        <v>#N/A</v>
      </c>
      <c r="H10015">
        <f>VLOOKUP(A10015, 'BMI Data'!A:B,2,FALSE)</f>
        <v>18.38</v>
      </c>
      <c r="I10015" t="e">
        <f>VLOOKUP(A10015, 'Physical Activity Data '!A:E,5,FALSE)</f>
        <v>#N/A</v>
      </c>
      <c r="J10015" t="e">
        <f>VLOOKUP(A10015, 'Physical Activity Data '!A:E,4,FALSE)</f>
        <v>#N/A</v>
      </c>
    </row>
    <row r="10016" spans="1:10" x14ac:dyDescent="0.25">
      <c r="A10016">
        <v>19980</v>
      </c>
      <c r="B10016" s="3">
        <f>VLOOKUP(A10016,'Demo Data'!A:E,2, TRUE)</f>
        <v>1</v>
      </c>
      <c r="C10016" s="3">
        <f>VLOOKUP(A10016,'Demo Data'!A:E,3, TRUE)</f>
        <v>40</v>
      </c>
      <c r="D10016" s="3">
        <f>VLOOKUP(A10016,'Demo Data'!A:E,4, TRUE)</f>
        <v>3</v>
      </c>
      <c r="E10016" s="3">
        <f>VLOOKUP(A10016,'Demo Data'!A:E,5, TRUE)</f>
        <v>9</v>
      </c>
      <c r="F10016">
        <f>VLOOKUP(A10016, 'Physical Activity Data '!A:B,2,FALSE)</f>
        <v>1</v>
      </c>
      <c r="G10016">
        <f>VLOOKUP(A10016,'Telomere data '!A:B, 2,)</f>
        <v>0.95466520600000004</v>
      </c>
      <c r="H10016">
        <f>VLOOKUP(A10016, 'BMI Data'!A:B,2,FALSE)</f>
        <v>29.69</v>
      </c>
      <c r="I10016">
        <f>VLOOKUP(A10016, 'Physical Activity Data '!A:E,5,FALSE)</f>
        <v>4</v>
      </c>
      <c r="J10016">
        <f>VLOOKUP(A10016, 'Physical Activity Data '!A:E,4,FALSE)</f>
        <v>20</v>
      </c>
    </row>
    <row r="10017" spans="1:10" x14ac:dyDescent="0.25">
      <c r="A10017">
        <v>19981</v>
      </c>
      <c r="B10017" s="3">
        <f>VLOOKUP(A10017,'Demo Data'!A:E,2, TRUE)</f>
        <v>2</v>
      </c>
      <c r="C10017" s="3">
        <f>VLOOKUP(A10017,'Demo Data'!A:E,3, TRUE)</f>
        <v>13</v>
      </c>
      <c r="D10017" s="3">
        <f>VLOOKUP(A10017,'Demo Data'!A:E,4, TRUE)</f>
        <v>1</v>
      </c>
      <c r="E10017" s="3">
        <f>VLOOKUP(A10017,'Demo Data'!A:E,5, TRUE)</f>
        <v>1</v>
      </c>
      <c r="F10017">
        <f>VLOOKUP(A10017, 'Physical Activity Data '!A:B,2,FALSE)</f>
        <v>2</v>
      </c>
      <c r="G10017" t="e">
        <f>VLOOKUP(A10017,'Telomere data '!A:B, 2,)</f>
        <v>#N/A</v>
      </c>
      <c r="H10017">
        <f>VLOOKUP(A10017, 'BMI Data'!A:B,2,FALSE)</f>
        <v>20.36</v>
      </c>
      <c r="I10017">
        <f>VLOOKUP(A10017, 'Physical Activity Data '!A:E,5,FALSE)</f>
        <v>10</v>
      </c>
      <c r="J10017">
        <f>VLOOKUP(A10017, 'Physical Activity Data '!A:E,4,FALSE)</f>
        <v>60</v>
      </c>
    </row>
    <row r="10018" spans="1:10" x14ac:dyDescent="0.25">
      <c r="A10018">
        <v>19982</v>
      </c>
      <c r="B10018" s="3">
        <f>VLOOKUP(A10018,'Demo Data'!A:E,2, TRUE)</f>
        <v>2</v>
      </c>
      <c r="C10018" s="3">
        <f>VLOOKUP(A10018,'Demo Data'!A:E,3, TRUE)</f>
        <v>11</v>
      </c>
      <c r="D10018" s="3">
        <f>VLOOKUP(A10018,'Demo Data'!A:E,4, TRUE)</f>
        <v>4</v>
      </c>
      <c r="E10018" s="3">
        <f>VLOOKUP(A10018,'Demo Data'!A:E,5, TRUE)</f>
        <v>1</v>
      </c>
      <c r="F10018" t="e">
        <f>VLOOKUP(A10018, 'Physical Activity Data '!A:B,2,FALSE)</f>
        <v>#N/A</v>
      </c>
      <c r="G10018" t="e">
        <f>VLOOKUP(A10018,'Telomere data '!A:B, 2,)</f>
        <v>#N/A</v>
      </c>
      <c r="H10018">
        <f>VLOOKUP(A10018, 'BMI Data'!A:B,2,FALSE)</f>
        <v>19.11</v>
      </c>
      <c r="I10018" t="e">
        <f>VLOOKUP(A10018, 'Physical Activity Data '!A:E,5,FALSE)</f>
        <v>#N/A</v>
      </c>
      <c r="J10018" t="e">
        <f>VLOOKUP(A10018, 'Physical Activity Data '!A:E,4,FALSE)</f>
        <v>#N/A</v>
      </c>
    </row>
    <row r="10019" spans="1:10" x14ac:dyDescent="0.25">
      <c r="A10019">
        <v>19983</v>
      </c>
      <c r="B10019" s="3">
        <f>VLOOKUP(A10019,'Demo Data'!A:E,2, TRUE)</f>
        <v>2</v>
      </c>
      <c r="C10019" s="3">
        <f>VLOOKUP(A10019,'Demo Data'!A:E,3, TRUE)</f>
        <v>17</v>
      </c>
      <c r="D10019" s="3">
        <f>VLOOKUP(A10019,'Demo Data'!A:E,4, TRUE)</f>
        <v>3</v>
      </c>
      <c r="E10019" s="3">
        <f>VLOOKUP(A10019,'Demo Data'!A:E,5, TRUE)</f>
        <v>2</v>
      </c>
      <c r="F10019">
        <f>VLOOKUP(A10019, 'Physical Activity Data '!A:B,2,FALSE)</f>
        <v>1</v>
      </c>
      <c r="G10019" t="e">
        <f>VLOOKUP(A10019,'Telomere data '!A:B, 2,)</f>
        <v>#N/A</v>
      </c>
      <c r="H10019">
        <f>VLOOKUP(A10019, 'BMI Data'!A:B,2,FALSE)</f>
        <v>32.619999999999997</v>
      </c>
      <c r="I10019">
        <f>VLOOKUP(A10019, 'Physical Activity Data '!A:E,5,FALSE)</f>
        <v>4.5</v>
      </c>
      <c r="J10019">
        <f>VLOOKUP(A10019, 'Physical Activity Data '!A:E,4,FALSE)</f>
        <v>20</v>
      </c>
    </row>
    <row r="10020" spans="1:10" x14ac:dyDescent="0.25">
      <c r="A10020">
        <v>19984</v>
      </c>
      <c r="B10020" s="3">
        <f>VLOOKUP(A10020,'Demo Data'!A:E,2, TRUE)</f>
        <v>1</v>
      </c>
      <c r="C10020" s="3">
        <f>VLOOKUP(A10020,'Demo Data'!A:E,3, TRUE)</f>
        <v>30</v>
      </c>
      <c r="D10020" s="3">
        <f>VLOOKUP(A10020,'Demo Data'!A:E,4, TRUE)</f>
        <v>2</v>
      </c>
      <c r="E10020" s="3">
        <f>VLOOKUP(A10020,'Demo Data'!A:E,5, TRUE)</f>
        <v>2</v>
      </c>
      <c r="F10020">
        <f>VLOOKUP(A10020, 'Physical Activity Data '!A:B,2,FALSE)</f>
        <v>1</v>
      </c>
      <c r="G10020">
        <f>VLOOKUP(A10020,'Telomere data '!A:B, 2,)</f>
        <v>0.99201033900000002</v>
      </c>
      <c r="H10020">
        <f>VLOOKUP(A10020, 'BMI Data'!A:B,2,FALSE)</f>
        <v>26.08</v>
      </c>
      <c r="I10020">
        <f>VLOOKUP(A10020, 'Physical Activity Data '!A:E,5,FALSE)</f>
        <v>3.5</v>
      </c>
      <c r="J10020">
        <f>VLOOKUP(A10020, 'Physical Activity Data '!A:E,4,FALSE)</f>
        <v>240</v>
      </c>
    </row>
    <row r="10021" spans="1:10" x14ac:dyDescent="0.25">
      <c r="A10021">
        <v>19985</v>
      </c>
      <c r="B10021" s="3">
        <f>VLOOKUP(A10021,'Demo Data'!A:E,2, TRUE)</f>
        <v>1</v>
      </c>
      <c r="C10021" s="3">
        <f>VLOOKUP(A10021,'Demo Data'!A:E,3, TRUE)</f>
        <v>23</v>
      </c>
      <c r="D10021" s="3">
        <f>VLOOKUP(A10021,'Demo Data'!A:E,4, TRUE)</f>
        <v>3</v>
      </c>
      <c r="E10021" s="3">
        <f>VLOOKUP(A10021,'Demo Data'!A:E,5, TRUE)</f>
        <v>3</v>
      </c>
      <c r="F10021">
        <f>VLOOKUP(A10021, 'Physical Activity Data '!A:B,2,FALSE)</f>
        <v>1</v>
      </c>
      <c r="G10021">
        <f>VLOOKUP(A10021,'Telomere data '!A:B, 2,)</f>
        <v>1.1187054670000001</v>
      </c>
      <c r="H10021">
        <f>VLOOKUP(A10021, 'BMI Data'!A:B,2,FALSE)</f>
        <v>26.4</v>
      </c>
      <c r="I10021">
        <f>VLOOKUP(A10021, 'Physical Activity Data '!A:E,5,FALSE)</f>
        <v>5</v>
      </c>
      <c r="J10021">
        <f>VLOOKUP(A10021, 'Physical Activity Data '!A:E,4,FALSE)</f>
        <v>120</v>
      </c>
    </row>
    <row r="10022" spans="1:10" x14ac:dyDescent="0.25">
      <c r="A10022">
        <v>19986</v>
      </c>
      <c r="B10022" s="3">
        <f>VLOOKUP(A10022,'Demo Data'!A:E,2, TRUE)</f>
        <v>1</v>
      </c>
      <c r="C10022" s="3">
        <f>VLOOKUP(A10022,'Demo Data'!A:E,3, TRUE)</f>
        <v>7</v>
      </c>
      <c r="D10022" s="3">
        <f>VLOOKUP(A10022,'Demo Data'!A:E,4, TRUE)</f>
        <v>3</v>
      </c>
      <c r="E10022" s="3">
        <f>VLOOKUP(A10022,'Demo Data'!A:E,5, TRUE)</f>
        <v>1</v>
      </c>
      <c r="F10022" t="e">
        <f>VLOOKUP(A10022, 'Physical Activity Data '!A:B,2,FALSE)</f>
        <v>#N/A</v>
      </c>
      <c r="G10022" t="e">
        <f>VLOOKUP(A10022,'Telomere data '!A:B, 2,)</f>
        <v>#N/A</v>
      </c>
      <c r="H10022" t="e">
        <f>VLOOKUP(A10022, 'BMI Data'!A:B,2,FALSE)</f>
        <v>#N/A</v>
      </c>
      <c r="I10022" t="e">
        <f>VLOOKUP(A10022, 'Physical Activity Data '!A:E,5,FALSE)</f>
        <v>#N/A</v>
      </c>
      <c r="J10022" t="e">
        <f>VLOOKUP(A10022, 'Physical Activity Data '!A:E,4,FALSE)</f>
        <v>#N/A</v>
      </c>
    </row>
    <row r="10023" spans="1:10" x14ac:dyDescent="0.25">
      <c r="A10023">
        <v>19987</v>
      </c>
      <c r="B10023" s="3">
        <f>VLOOKUP(A10023,'Demo Data'!A:E,2, TRUE)</f>
        <v>2</v>
      </c>
      <c r="C10023" s="3">
        <f>VLOOKUP(A10023,'Demo Data'!A:E,3, TRUE)</f>
        <v>13</v>
      </c>
      <c r="D10023" s="3">
        <f>VLOOKUP(A10023,'Demo Data'!A:E,4, TRUE)</f>
        <v>4</v>
      </c>
      <c r="E10023" s="3">
        <f>VLOOKUP(A10023,'Demo Data'!A:E,5, TRUE)</f>
        <v>1</v>
      </c>
      <c r="F10023">
        <f>VLOOKUP(A10023, 'Physical Activity Data '!A:B,2,FALSE)</f>
        <v>1</v>
      </c>
      <c r="G10023" t="e">
        <f>VLOOKUP(A10023,'Telomere data '!A:B, 2,)</f>
        <v>#N/A</v>
      </c>
      <c r="H10023">
        <f>VLOOKUP(A10023, 'BMI Data'!A:B,2,FALSE)</f>
        <v>17.920000000000002</v>
      </c>
      <c r="I10023">
        <f>VLOOKUP(A10023, 'Physical Activity Data '!A:E,5,FALSE)</f>
        <v>4</v>
      </c>
      <c r="J10023">
        <f>VLOOKUP(A10023, 'Physical Activity Data '!A:E,4,FALSE)</f>
        <v>30</v>
      </c>
    </row>
    <row r="10024" spans="1:10" x14ac:dyDescent="0.25">
      <c r="A10024">
        <v>19988</v>
      </c>
      <c r="B10024" s="3">
        <f>VLOOKUP(A10024,'Demo Data'!A:E,2, TRUE)</f>
        <v>1</v>
      </c>
      <c r="C10024" s="3">
        <f>VLOOKUP(A10024,'Demo Data'!A:E,3, TRUE)</f>
        <v>19</v>
      </c>
      <c r="D10024" s="3">
        <f>VLOOKUP(A10024,'Demo Data'!A:E,4, TRUE)</f>
        <v>1</v>
      </c>
      <c r="E10024" s="3">
        <f>VLOOKUP(A10024,'Demo Data'!A:E,5, TRUE)</f>
        <v>1</v>
      </c>
      <c r="F10024">
        <f>VLOOKUP(A10024, 'Physical Activity Data '!A:B,2,FALSE)</f>
        <v>2</v>
      </c>
      <c r="G10024" t="e">
        <f>VLOOKUP(A10024,'Telomere data '!A:B, 2,)</f>
        <v>#N/A</v>
      </c>
      <c r="H10024">
        <f>VLOOKUP(A10024, 'BMI Data'!A:B,2,FALSE)</f>
        <v>18.18</v>
      </c>
      <c r="I10024">
        <f>VLOOKUP(A10024, 'Physical Activity Data '!A:E,5,FALSE)</f>
        <v>7</v>
      </c>
      <c r="J10024">
        <f>VLOOKUP(A10024, 'Physical Activity Data '!A:E,4,FALSE)</f>
        <v>15</v>
      </c>
    </row>
    <row r="10025" spans="1:10" x14ac:dyDescent="0.25">
      <c r="A10025">
        <v>19989</v>
      </c>
      <c r="B10025" s="3">
        <f>VLOOKUP(A10025,'Demo Data'!A:E,2, TRUE)</f>
        <v>2</v>
      </c>
      <c r="C10025" s="3">
        <f>VLOOKUP(A10025,'Demo Data'!A:E,3, TRUE)</f>
        <v>5</v>
      </c>
      <c r="D10025" s="3">
        <f>VLOOKUP(A10025,'Demo Data'!A:E,4, TRUE)</f>
        <v>3</v>
      </c>
      <c r="E10025" s="3" t="str">
        <f>VLOOKUP(A10025,'Demo Data'!A:E,5, TRUE)</f>
        <v>NA</v>
      </c>
      <c r="F10025" t="e">
        <f>VLOOKUP(A10025, 'Physical Activity Data '!A:B,2,FALSE)</f>
        <v>#N/A</v>
      </c>
      <c r="G10025" t="e">
        <f>VLOOKUP(A10025,'Telomere data '!A:B, 2,)</f>
        <v>#N/A</v>
      </c>
      <c r="H10025">
        <f>VLOOKUP(A10025, 'BMI Data'!A:B,2,FALSE)</f>
        <v>16.82</v>
      </c>
      <c r="I10025" t="e">
        <f>VLOOKUP(A10025, 'Physical Activity Data '!A:E,5,FALSE)</f>
        <v>#N/A</v>
      </c>
      <c r="J10025" t="e">
        <f>VLOOKUP(A10025, 'Physical Activity Data '!A:E,4,FALSE)</f>
        <v>#N/A</v>
      </c>
    </row>
    <row r="10026" spans="1:10" x14ac:dyDescent="0.25">
      <c r="A10026">
        <v>19990</v>
      </c>
      <c r="B10026" s="3">
        <f>VLOOKUP(A10026,'Demo Data'!A:E,2, TRUE)</f>
        <v>2</v>
      </c>
      <c r="C10026" s="3">
        <f>VLOOKUP(A10026,'Demo Data'!A:E,3, TRUE)</f>
        <v>70</v>
      </c>
      <c r="D10026" s="3">
        <f>VLOOKUP(A10026,'Demo Data'!A:E,4, TRUE)</f>
        <v>3</v>
      </c>
      <c r="E10026" s="3">
        <f>VLOOKUP(A10026,'Demo Data'!A:E,5, TRUE)</f>
        <v>1</v>
      </c>
      <c r="F10026" t="e">
        <f>VLOOKUP(A10026, 'Physical Activity Data '!A:B,2,FALSE)</f>
        <v>#N/A</v>
      </c>
      <c r="G10026">
        <f>VLOOKUP(A10026,'Telomere data '!A:B, 2,)</f>
        <v>0.92679784300000001</v>
      </c>
      <c r="H10026">
        <f>VLOOKUP(A10026, 'BMI Data'!A:B,2,FALSE)</f>
        <v>23.39</v>
      </c>
      <c r="I10026" t="e">
        <f>VLOOKUP(A10026, 'Physical Activity Data '!A:E,5,FALSE)</f>
        <v>#N/A</v>
      </c>
      <c r="J10026" t="e">
        <f>VLOOKUP(A10026, 'Physical Activity Data '!A:E,4,FALSE)</f>
        <v>#N/A</v>
      </c>
    </row>
    <row r="10027" spans="1:10" x14ac:dyDescent="0.25">
      <c r="A10027">
        <v>19991</v>
      </c>
      <c r="B10027" s="3">
        <f>VLOOKUP(A10027,'Demo Data'!A:E,2, TRUE)</f>
        <v>1</v>
      </c>
      <c r="C10027" s="3">
        <f>VLOOKUP(A10027,'Demo Data'!A:E,3, TRUE)</f>
        <v>15</v>
      </c>
      <c r="D10027" s="3">
        <f>VLOOKUP(A10027,'Demo Data'!A:E,4, TRUE)</f>
        <v>1</v>
      </c>
      <c r="E10027" s="3">
        <f>VLOOKUP(A10027,'Demo Data'!A:E,5, TRUE)</f>
        <v>1</v>
      </c>
      <c r="F10027">
        <f>VLOOKUP(A10027, 'Physical Activity Data '!A:B,2,FALSE)</f>
        <v>1</v>
      </c>
      <c r="G10027" t="e">
        <f>VLOOKUP(A10027,'Telomere data '!A:B, 2,)</f>
        <v>#N/A</v>
      </c>
      <c r="H10027">
        <f>VLOOKUP(A10027, 'BMI Data'!A:B,2,FALSE)</f>
        <v>32.29</v>
      </c>
      <c r="I10027">
        <f>VLOOKUP(A10027, 'Physical Activity Data '!A:E,5,FALSE)</f>
        <v>3.5</v>
      </c>
      <c r="J10027">
        <f>VLOOKUP(A10027, 'Physical Activity Data '!A:E,4,FALSE)</f>
        <v>10</v>
      </c>
    </row>
    <row r="10028" spans="1:10" x14ac:dyDescent="0.25">
      <c r="A10028">
        <v>19992</v>
      </c>
      <c r="B10028" s="3">
        <f>VLOOKUP(A10028,'Demo Data'!A:E,2, TRUE)</f>
        <v>1</v>
      </c>
      <c r="C10028" s="3">
        <f>VLOOKUP(A10028,'Demo Data'!A:E,3, TRUE)</f>
        <v>16</v>
      </c>
      <c r="D10028" s="3">
        <f>VLOOKUP(A10028,'Demo Data'!A:E,4, TRUE)</f>
        <v>3</v>
      </c>
      <c r="E10028" s="3">
        <f>VLOOKUP(A10028,'Demo Data'!A:E,5, TRUE)</f>
        <v>1</v>
      </c>
      <c r="F10028">
        <f>VLOOKUP(A10028, 'Physical Activity Data '!A:B,2,FALSE)</f>
        <v>1</v>
      </c>
      <c r="G10028" t="e">
        <f>VLOOKUP(A10028,'Telomere data '!A:B, 2,)</f>
        <v>#N/A</v>
      </c>
      <c r="H10028">
        <f>VLOOKUP(A10028, 'BMI Data'!A:B,2,FALSE)</f>
        <v>26.41</v>
      </c>
      <c r="I10028">
        <f>VLOOKUP(A10028, 'Physical Activity Data '!A:E,5,FALSE)</f>
        <v>5</v>
      </c>
      <c r="J10028">
        <f>VLOOKUP(A10028, 'Physical Activity Data '!A:E,4,FALSE)</f>
        <v>30</v>
      </c>
    </row>
    <row r="10029" spans="1:10" x14ac:dyDescent="0.25">
      <c r="A10029">
        <v>19993</v>
      </c>
      <c r="B10029" s="3">
        <f>VLOOKUP(A10029,'Demo Data'!A:E,2, TRUE)</f>
        <v>2</v>
      </c>
      <c r="C10029" s="3">
        <f>VLOOKUP(A10029,'Demo Data'!A:E,3, TRUE)</f>
        <v>77</v>
      </c>
      <c r="D10029" s="3">
        <f>VLOOKUP(A10029,'Demo Data'!A:E,4, TRUE)</f>
        <v>3</v>
      </c>
      <c r="E10029" s="3">
        <f>VLOOKUP(A10029,'Demo Data'!A:E,5, TRUE)</f>
        <v>2</v>
      </c>
      <c r="F10029" t="e">
        <f>VLOOKUP(A10029, 'Physical Activity Data '!A:B,2,FALSE)</f>
        <v>#N/A</v>
      </c>
      <c r="G10029">
        <f>VLOOKUP(A10029,'Telomere data '!A:B, 2,)</f>
        <v>1.2587270580000001</v>
      </c>
      <c r="H10029">
        <f>VLOOKUP(A10029, 'BMI Data'!A:B,2,FALSE)</f>
        <v>29.93</v>
      </c>
      <c r="I10029" t="e">
        <f>VLOOKUP(A10029, 'Physical Activity Data '!A:E,5,FALSE)</f>
        <v>#N/A</v>
      </c>
      <c r="J10029" t="e">
        <f>VLOOKUP(A10029, 'Physical Activity Data '!A:E,4,FALSE)</f>
        <v>#N/A</v>
      </c>
    </row>
    <row r="10030" spans="1:10" x14ac:dyDescent="0.25">
      <c r="A10030">
        <v>19994</v>
      </c>
      <c r="B10030" s="3">
        <f>VLOOKUP(A10030,'Demo Data'!A:E,2, TRUE)</f>
        <v>1</v>
      </c>
      <c r="C10030" s="3">
        <f>VLOOKUP(A10030,'Demo Data'!A:E,3, TRUE)</f>
        <v>26</v>
      </c>
      <c r="D10030" s="3">
        <f>VLOOKUP(A10030,'Demo Data'!A:E,4, TRUE)</f>
        <v>3</v>
      </c>
      <c r="E10030" s="3">
        <f>VLOOKUP(A10030,'Demo Data'!A:E,5, TRUE)</f>
        <v>3</v>
      </c>
      <c r="F10030" t="e">
        <f>VLOOKUP(A10030, 'Physical Activity Data '!A:B,2,FALSE)</f>
        <v>#N/A</v>
      </c>
      <c r="G10030" t="e">
        <f>VLOOKUP(A10030,'Telomere data '!A:B, 2,)</f>
        <v>#N/A</v>
      </c>
      <c r="H10030">
        <f>VLOOKUP(A10030, 'BMI Data'!A:B,2,FALSE)</f>
        <v>24.61</v>
      </c>
      <c r="I10030" t="e">
        <f>VLOOKUP(A10030, 'Physical Activity Data '!A:E,5,FALSE)</f>
        <v>#N/A</v>
      </c>
      <c r="J10030" t="e">
        <f>VLOOKUP(A10030, 'Physical Activity Data '!A:E,4,FALSE)</f>
        <v>#N/A</v>
      </c>
    </row>
    <row r="10031" spans="1:10" x14ac:dyDescent="0.25">
      <c r="A10031">
        <v>19995</v>
      </c>
      <c r="B10031" s="3">
        <f>VLOOKUP(A10031,'Demo Data'!A:E,2, TRUE)</f>
        <v>2</v>
      </c>
      <c r="C10031" s="3">
        <f>VLOOKUP(A10031,'Demo Data'!A:E,3, TRUE)</f>
        <v>32</v>
      </c>
      <c r="D10031" s="3">
        <f>VLOOKUP(A10031,'Demo Data'!A:E,4, TRUE)</f>
        <v>3</v>
      </c>
      <c r="E10031" s="3">
        <f>VLOOKUP(A10031,'Demo Data'!A:E,5, TRUE)</f>
        <v>3</v>
      </c>
      <c r="F10031">
        <f>VLOOKUP(A10031, 'Physical Activity Data '!A:B,2,FALSE)</f>
        <v>1</v>
      </c>
      <c r="G10031">
        <f>VLOOKUP(A10031,'Telomere data '!A:B, 2,)</f>
        <v>1.2572719379999999</v>
      </c>
      <c r="H10031">
        <f>VLOOKUP(A10031, 'BMI Data'!A:B,2,FALSE)</f>
        <v>47.03</v>
      </c>
      <c r="I10031">
        <f>VLOOKUP(A10031, 'Physical Activity Data '!A:E,5,FALSE)</f>
        <v>3.5</v>
      </c>
      <c r="J10031">
        <f>VLOOKUP(A10031, 'Physical Activity Data '!A:E,4,FALSE)</f>
        <v>60</v>
      </c>
    </row>
    <row r="10032" spans="1:10" x14ac:dyDescent="0.25">
      <c r="A10032">
        <v>19996</v>
      </c>
      <c r="B10032" s="3">
        <f>VLOOKUP(A10032,'Demo Data'!A:E,2, TRUE)</f>
        <v>2</v>
      </c>
      <c r="C10032" s="3">
        <f>VLOOKUP(A10032,'Demo Data'!A:E,3, TRUE)</f>
        <v>10</v>
      </c>
      <c r="D10032" s="3">
        <f>VLOOKUP(A10032,'Demo Data'!A:E,4, TRUE)</f>
        <v>1</v>
      </c>
      <c r="E10032" s="3">
        <f>VLOOKUP(A10032,'Demo Data'!A:E,5, TRUE)</f>
        <v>1</v>
      </c>
      <c r="F10032" t="e">
        <f>VLOOKUP(A10032, 'Physical Activity Data '!A:B,2,FALSE)</f>
        <v>#N/A</v>
      </c>
      <c r="G10032" t="e">
        <f>VLOOKUP(A10032,'Telomere data '!A:B, 2,)</f>
        <v>#N/A</v>
      </c>
      <c r="H10032">
        <f>VLOOKUP(A10032, 'BMI Data'!A:B,2,FALSE)</f>
        <v>19.23</v>
      </c>
      <c r="I10032" t="e">
        <f>VLOOKUP(A10032, 'Physical Activity Data '!A:E,5,FALSE)</f>
        <v>#N/A</v>
      </c>
      <c r="J10032" t="e">
        <f>VLOOKUP(A10032, 'Physical Activity Data '!A:E,4,FALSE)</f>
        <v>#N/A</v>
      </c>
    </row>
    <row r="10033" spans="1:10" x14ac:dyDescent="0.25">
      <c r="A10033">
        <v>19997</v>
      </c>
      <c r="B10033" s="3">
        <f>VLOOKUP(A10033,'Demo Data'!A:E,2, TRUE)</f>
        <v>1</v>
      </c>
      <c r="C10033" s="3">
        <f>VLOOKUP(A10033,'Demo Data'!A:E,3, TRUE)</f>
        <v>6</v>
      </c>
      <c r="D10033" s="3">
        <f>VLOOKUP(A10033,'Demo Data'!A:E,4, TRUE)</f>
        <v>2</v>
      </c>
      <c r="E10033" s="3">
        <f>VLOOKUP(A10033,'Demo Data'!A:E,5, TRUE)</f>
        <v>1</v>
      </c>
      <c r="F10033" t="e">
        <f>VLOOKUP(A10033, 'Physical Activity Data '!A:B,2,FALSE)</f>
        <v>#N/A</v>
      </c>
      <c r="G10033" t="e">
        <f>VLOOKUP(A10033,'Telomere data '!A:B, 2,)</f>
        <v>#N/A</v>
      </c>
      <c r="H10033">
        <f>VLOOKUP(A10033, 'BMI Data'!A:B,2,FALSE)</f>
        <v>16.420000000000002</v>
      </c>
      <c r="I10033" t="e">
        <f>VLOOKUP(A10033, 'Physical Activity Data '!A:E,5,FALSE)</f>
        <v>#N/A</v>
      </c>
      <c r="J10033" t="e">
        <f>VLOOKUP(A10033, 'Physical Activity Data '!A:E,4,FALSE)</f>
        <v>#N/A</v>
      </c>
    </row>
    <row r="10034" spans="1:10" x14ac:dyDescent="0.25">
      <c r="A10034">
        <v>19998</v>
      </c>
      <c r="B10034" s="3">
        <f>VLOOKUP(A10034,'Demo Data'!A:E,2, TRUE)</f>
        <v>1</v>
      </c>
      <c r="C10034" s="3">
        <f>VLOOKUP(A10034,'Demo Data'!A:E,3, TRUE)</f>
        <v>24</v>
      </c>
      <c r="D10034" s="3">
        <f>VLOOKUP(A10034,'Demo Data'!A:E,4, TRUE)</f>
        <v>1</v>
      </c>
      <c r="E10034" s="3">
        <f>VLOOKUP(A10034,'Demo Data'!A:E,5, TRUE)</f>
        <v>1</v>
      </c>
      <c r="F10034" t="e">
        <f>VLOOKUP(A10034, 'Physical Activity Data '!A:B,2,FALSE)</f>
        <v>#N/A</v>
      </c>
      <c r="G10034">
        <f>VLOOKUP(A10034,'Telomere data '!A:B, 2,)</f>
        <v>1.7919836920000001</v>
      </c>
      <c r="H10034">
        <f>VLOOKUP(A10034, 'BMI Data'!A:B,2,FALSE)</f>
        <v>26.08</v>
      </c>
      <c r="I10034" t="e">
        <f>VLOOKUP(A10034, 'Physical Activity Data '!A:E,5,FALSE)</f>
        <v>#N/A</v>
      </c>
      <c r="J10034" t="e">
        <f>VLOOKUP(A10034, 'Physical Activity Data '!A:E,4,FALSE)</f>
        <v>#N/A</v>
      </c>
    </row>
    <row r="10035" spans="1:10" x14ac:dyDescent="0.25">
      <c r="A10035">
        <v>19999</v>
      </c>
      <c r="B10035" s="3">
        <f>VLOOKUP(A10035,'Demo Data'!A:E,2, TRUE)</f>
        <v>2</v>
      </c>
      <c r="C10035" s="3">
        <f>VLOOKUP(A10035,'Demo Data'!A:E,3, TRUE)</f>
        <v>24</v>
      </c>
      <c r="D10035" s="3">
        <f>VLOOKUP(A10035,'Demo Data'!A:E,4, TRUE)</f>
        <v>3</v>
      </c>
      <c r="E10035" s="3">
        <f>VLOOKUP(A10035,'Demo Data'!A:E,5, TRUE)</f>
        <v>3</v>
      </c>
      <c r="F10035">
        <f>VLOOKUP(A10035, 'Physical Activity Data '!A:B,2,FALSE)</f>
        <v>2</v>
      </c>
      <c r="G10035">
        <f>VLOOKUP(A10035,'Telomere data '!A:B, 2,)</f>
        <v>0.74445684700000003</v>
      </c>
      <c r="H10035">
        <f>VLOOKUP(A10035, 'BMI Data'!A:B,2,FALSE)</f>
        <v>37.619999999999997</v>
      </c>
      <c r="I10035">
        <f>VLOOKUP(A10035, 'Physical Activity Data '!A:E,5,FALSE)</f>
        <v>7</v>
      </c>
      <c r="J10035">
        <f>VLOOKUP(A10035, 'Physical Activity Data '!A:E,4,FALSE)</f>
        <v>12</v>
      </c>
    </row>
    <row r="10036" spans="1:10" x14ac:dyDescent="0.25">
      <c r="A10036">
        <v>20000</v>
      </c>
      <c r="B10036" s="3">
        <f>VLOOKUP(A10036,'Demo Data'!A:E,2, TRUE)</f>
        <v>2</v>
      </c>
      <c r="C10036" s="3">
        <f>VLOOKUP(A10036,'Demo Data'!A:E,3, TRUE)</f>
        <v>24</v>
      </c>
      <c r="D10036" s="3">
        <f>VLOOKUP(A10036,'Demo Data'!A:E,4, TRUE)</f>
        <v>3</v>
      </c>
      <c r="E10036" s="3">
        <f>VLOOKUP(A10036,'Demo Data'!A:E,5, TRUE)</f>
        <v>1</v>
      </c>
      <c r="F10036" t="e">
        <f>VLOOKUP(A10036, 'Physical Activity Data '!A:B,2,FALSE)</f>
        <v>#N/A</v>
      </c>
      <c r="G10036" t="e">
        <f>VLOOKUP(A10036,'Telomere data '!A:B, 2,)</f>
        <v>#N/A</v>
      </c>
      <c r="H10036">
        <f>VLOOKUP(A10036, 'BMI Data'!A:B,2,FALSE)</f>
        <v>29.07</v>
      </c>
      <c r="I10036" t="e">
        <f>VLOOKUP(A10036, 'Physical Activity Data '!A:E,5,FALSE)</f>
        <v>#N/A</v>
      </c>
      <c r="J10036" t="e">
        <f>VLOOKUP(A10036, 'Physical Activity Data '!A:E,4,FALSE)</f>
        <v>#N/A</v>
      </c>
    </row>
    <row r="10037" spans="1:10" x14ac:dyDescent="0.25">
      <c r="A10037">
        <v>20001</v>
      </c>
      <c r="B10037" s="3">
        <f>VLOOKUP(A10037,'Demo Data'!A:E,2, TRUE)</f>
        <v>2</v>
      </c>
      <c r="C10037" s="3">
        <f>VLOOKUP(A10037,'Demo Data'!A:E,3, TRUE)</f>
        <v>70</v>
      </c>
      <c r="D10037" s="3">
        <f>VLOOKUP(A10037,'Demo Data'!A:E,4, TRUE)</f>
        <v>3</v>
      </c>
      <c r="E10037" s="3">
        <f>VLOOKUP(A10037,'Demo Data'!A:E,5, TRUE)</f>
        <v>2</v>
      </c>
      <c r="F10037">
        <f>VLOOKUP(A10037, 'Physical Activity Data '!A:B,2,FALSE)</f>
        <v>1</v>
      </c>
      <c r="G10037">
        <f>VLOOKUP(A10037,'Telomere data '!A:B, 2,)</f>
        <v>1.2844743359999999</v>
      </c>
      <c r="H10037" t="str">
        <f>VLOOKUP(A10037, 'BMI Data'!A:B,2,FALSE)</f>
        <v>NA</v>
      </c>
      <c r="I10037">
        <f>VLOOKUP(A10037, 'Physical Activity Data '!A:E,5,FALSE)</f>
        <v>3.5</v>
      </c>
      <c r="J10037">
        <f>VLOOKUP(A10037, 'Physical Activity Data '!A:E,4,FALSE)</f>
        <v>180</v>
      </c>
    </row>
    <row r="10038" spans="1:10" x14ac:dyDescent="0.25">
      <c r="A10038">
        <v>20002</v>
      </c>
      <c r="B10038" s="3">
        <f>VLOOKUP(A10038,'Demo Data'!A:E,2, TRUE)</f>
        <v>2</v>
      </c>
      <c r="C10038" s="3">
        <f>VLOOKUP(A10038,'Demo Data'!A:E,3, TRUE)</f>
        <v>17</v>
      </c>
      <c r="D10038" s="3">
        <f>VLOOKUP(A10038,'Demo Data'!A:E,4, TRUE)</f>
        <v>1</v>
      </c>
      <c r="E10038" s="3">
        <f>VLOOKUP(A10038,'Demo Data'!A:E,5, TRUE)</f>
        <v>1</v>
      </c>
      <c r="F10038">
        <f>VLOOKUP(A10038, 'Physical Activity Data '!A:B,2,FALSE)</f>
        <v>1</v>
      </c>
      <c r="G10038" t="e">
        <f>VLOOKUP(A10038,'Telomere data '!A:B, 2,)</f>
        <v>#N/A</v>
      </c>
      <c r="H10038">
        <f>VLOOKUP(A10038, 'BMI Data'!A:B,2,FALSE)</f>
        <v>19.989999999999998</v>
      </c>
      <c r="I10038">
        <f>VLOOKUP(A10038, 'Physical Activity Data '!A:E,5,FALSE)</f>
        <v>6</v>
      </c>
      <c r="J10038">
        <f>VLOOKUP(A10038, 'Physical Activity Data '!A:E,4,FALSE)</f>
        <v>70</v>
      </c>
    </row>
    <row r="10039" spans="1:10" x14ac:dyDescent="0.25">
      <c r="A10039">
        <v>20003</v>
      </c>
      <c r="B10039" s="3">
        <f>VLOOKUP(A10039,'Demo Data'!A:E,2, TRUE)</f>
        <v>1</v>
      </c>
      <c r="C10039" s="3">
        <f>VLOOKUP(A10039,'Demo Data'!A:E,3, TRUE)</f>
        <v>19</v>
      </c>
      <c r="D10039" s="3">
        <f>VLOOKUP(A10039,'Demo Data'!A:E,4, TRUE)</f>
        <v>3</v>
      </c>
      <c r="E10039" s="3">
        <f>VLOOKUP(A10039,'Demo Data'!A:E,5, TRUE)</f>
        <v>1</v>
      </c>
      <c r="F10039">
        <f>VLOOKUP(A10039, 'Physical Activity Data '!A:B,2,FALSE)</f>
        <v>1</v>
      </c>
      <c r="G10039" t="e">
        <f>VLOOKUP(A10039,'Telomere data '!A:B, 2,)</f>
        <v>#N/A</v>
      </c>
      <c r="H10039">
        <f>VLOOKUP(A10039, 'BMI Data'!A:B,2,FALSE)</f>
        <v>32.14</v>
      </c>
      <c r="I10039">
        <f>VLOOKUP(A10039, 'Physical Activity Data '!A:E,5,FALSE)</f>
        <v>3</v>
      </c>
      <c r="J10039">
        <f>VLOOKUP(A10039, 'Physical Activity Data '!A:E,4,FALSE)</f>
        <v>180</v>
      </c>
    </row>
    <row r="10040" spans="1:10" x14ac:dyDescent="0.25">
      <c r="A10040">
        <v>20004</v>
      </c>
      <c r="B10040" s="3">
        <f>VLOOKUP(A10040,'Demo Data'!A:E,2, TRUE)</f>
        <v>2</v>
      </c>
      <c r="C10040" s="3">
        <f>VLOOKUP(A10040,'Demo Data'!A:E,3, TRUE)</f>
        <v>3</v>
      </c>
      <c r="D10040" s="3">
        <f>VLOOKUP(A10040,'Demo Data'!A:E,4, TRUE)</f>
        <v>3</v>
      </c>
      <c r="E10040" s="3" t="str">
        <f>VLOOKUP(A10040,'Demo Data'!A:E,5, TRUE)</f>
        <v>NA</v>
      </c>
      <c r="F10040" t="e">
        <f>VLOOKUP(A10040, 'Physical Activity Data '!A:B,2,FALSE)</f>
        <v>#N/A</v>
      </c>
      <c r="G10040" t="e">
        <f>VLOOKUP(A10040,'Telomere data '!A:B, 2,)</f>
        <v>#N/A</v>
      </c>
      <c r="H10040">
        <f>VLOOKUP(A10040, 'BMI Data'!A:B,2,FALSE)</f>
        <v>15.56</v>
      </c>
      <c r="I10040" t="e">
        <f>VLOOKUP(A10040, 'Physical Activity Data '!A:E,5,FALSE)</f>
        <v>#N/A</v>
      </c>
      <c r="J10040" t="e">
        <f>VLOOKUP(A10040, 'Physical Activity Data '!A:E,4,FALSE)</f>
        <v>#N/A</v>
      </c>
    </row>
    <row r="10041" spans="1:10" x14ac:dyDescent="0.25">
      <c r="A10041">
        <v>20005</v>
      </c>
      <c r="B10041" s="3">
        <f>VLOOKUP(A10041,'Demo Data'!A:E,2, TRUE)</f>
        <v>2</v>
      </c>
      <c r="C10041" s="3">
        <f>VLOOKUP(A10041,'Demo Data'!A:E,3, TRUE)</f>
        <v>51</v>
      </c>
      <c r="D10041" s="3">
        <f>VLOOKUP(A10041,'Demo Data'!A:E,4, TRUE)</f>
        <v>2</v>
      </c>
      <c r="E10041" s="3">
        <f>VLOOKUP(A10041,'Demo Data'!A:E,5, TRUE)</f>
        <v>2</v>
      </c>
      <c r="F10041">
        <f>VLOOKUP(A10041, 'Physical Activity Data '!A:B,2,FALSE)</f>
        <v>1</v>
      </c>
      <c r="G10041">
        <f>VLOOKUP(A10041,'Telomere data '!A:B, 2,)</f>
        <v>0.966301721</v>
      </c>
      <c r="H10041" t="str">
        <f>VLOOKUP(A10041, 'BMI Data'!A:B,2,FALSE)</f>
        <v>NA</v>
      </c>
      <c r="I10041">
        <f>VLOOKUP(A10041, 'Physical Activity Data '!A:E,5,FALSE)</f>
        <v>3.5</v>
      </c>
      <c r="J10041">
        <f>VLOOKUP(A10041, 'Physical Activity Data '!A:E,4,FALSE)</f>
        <v>60</v>
      </c>
    </row>
    <row r="10042" spans="1:10" x14ac:dyDescent="0.25">
      <c r="A10042">
        <v>20006</v>
      </c>
      <c r="B10042" s="3">
        <f>VLOOKUP(A10042,'Demo Data'!A:E,2, TRUE)</f>
        <v>1</v>
      </c>
      <c r="C10042" s="3">
        <f>VLOOKUP(A10042,'Demo Data'!A:E,3, TRUE)</f>
        <v>14</v>
      </c>
      <c r="D10042" s="3">
        <f>VLOOKUP(A10042,'Demo Data'!A:E,4, TRUE)</f>
        <v>1</v>
      </c>
      <c r="E10042" s="3">
        <f>VLOOKUP(A10042,'Demo Data'!A:E,5, TRUE)</f>
        <v>1</v>
      </c>
      <c r="F10042">
        <f>VLOOKUP(A10042, 'Physical Activity Data '!A:B,2,FALSE)</f>
        <v>1</v>
      </c>
      <c r="G10042" t="e">
        <f>VLOOKUP(A10042,'Telomere data '!A:B, 2,)</f>
        <v>#N/A</v>
      </c>
      <c r="H10042">
        <f>VLOOKUP(A10042, 'BMI Data'!A:B,2,FALSE)</f>
        <v>29.6</v>
      </c>
      <c r="I10042">
        <f>VLOOKUP(A10042, 'Physical Activity Data '!A:E,5,FALSE)</f>
        <v>4.5</v>
      </c>
      <c r="J10042">
        <f>VLOOKUP(A10042, 'Physical Activity Data '!A:E,4,FALSE)</f>
        <v>20</v>
      </c>
    </row>
    <row r="10043" spans="1:10" x14ac:dyDescent="0.25">
      <c r="A10043">
        <v>20007</v>
      </c>
      <c r="B10043" s="3">
        <f>VLOOKUP(A10043,'Demo Data'!A:E,2, TRUE)</f>
        <v>1</v>
      </c>
      <c r="C10043" s="3">
        <f>VLOOKUP(A10043,'Demo Data'!A:E,3, TRUE)</f>
        <v>14</v>
      </c>
      <c r="D10043" s="3">
        <f>VLOOKUP(A10043,'Demo Data'!A:E,4, TRUE)</f>
        <v>1</v>
      </c>
      <c r="E10043" s="3">
        <f>VLOOKUP(A10043,'Demo Data'!A:E,5, TRUE)</f>
        <v>1</v>
      </c>
      <c r="F10043">
        <f>VLOOKUP(A10043, 'Physical Activity Data '!A:B,2,FALSE)</f>
        <v>1</v>
      </c>
      <c r="G10043" t="e">
        <f>VLOOKUP(A10043,'Telomere data '!A:B, 2,)</f>
        <v>#N/A</v>
      </c>
      <c r="H10043">
        <f>VLOOKUP(A10043, 'BMI Data'!A:B,2,FALSE)</f>
        <v>25.13</v>
      </c>
      <c r="I10043">
        <f>VLOOKUP(A10043, 'Physical Activity Data '!A:E,5,FALSE)</f>
        <v>2.5</v>
      </c>
      <c r="J10043">
        <f>VLOOKUP(A10043, 'Physical Activity Data '!A:E,4,FALSE)</f>
        <v>10</v>
      </c>
    </row>
    <row r="10044" spans="1:10" x14ac:dyDescent="0.25">
      <c r="A10044">
        <v>20008</v>
      </c>
      <c r="B10044" s="3">
        <f>VLOOKUP(A10044,'Demo Data'!A:E,2, TRUE)</f>
        <v>2</v>
      </c>
      <c r="C10044" s="3">
        <f>VLOOKUP(A10044,'Demo Data'!A:E,3, TRUE)</f>
        <v>26</v>
      </c>
      <c r="D10044" s="3">
        <f>VLOOKUP(A10044,'Demo Data'!A:E,4, TRUE)</f>
        <v>1</v>
      </c>
      <c r="E10044" s="3">
        <f>VLOOKUP(A10044,'Demo Data'!A:E,5, TRUE)</f>
        <v>1</v>
      </c>
      <c r="F10044" t="e">
        <f>VLOOKUP(A10044, 'Physical Activity Data '!A:B,2,FALSE)</f>
        <v>#N/A</v>
      </c>
      <c r="G10044">
        <f>VLOOKUP(A10044,'Telomere data '!A:B, 2,)</f>
        <v>1.259242279</v>
      </c>
      <c r="H10044">
        <f>VLOOKUP(A10044, 'BMI Data'!A:B,2,FALSE)</f>
        <v>22.5</v>
      </c>
      <c r="I10044" t="e">
        <f>VLOOKUP(A10044, 'Physical Activity Data '!A:E,5,FALSE)</f>
        <v>#N/A</v>
      </c>
      <c r="J10044" t="e">
        <f>VLOOKUP(A10044, 'Physical Activity Data '!A:E,4,FALSE)</f>
        <v>#N/A</v>
      </c>
    </row>
    <row r="10045" spans="1:10" x14ac:dyDescent="0.25">
      <c r="A10045">
        <v>20009</v>
      </c>
      <c r="B10045" s="3">
        <f>VLOOKUP(A10045,'Demo Data'!A:E,2, TRUE)</f>
        <v>2</v>
      </c>
      <c r="C10045" s="3">
        <f>VLOOKUP(A10045,'Demo Data'!A:E,3, TRUE)</f>
        <v>7</v>
      </c>
      <c r="D10045" s="3">
        <f>VLOOKUP(A10045,'Demo Data'!A:E,4, TRUE)</f>
        <v>3</v>
      </c>
      <c r="E10045" s="3">
        <f>VLOOKUP(A10045,'Demo Data'!A:E,5, TRUE)</f>
        <v>1</v>
      </c>
      <c r="F10045" t="e">
        <f>VLOOKUP(A10045, 'Physical Activity Data '!A:B,2,FALSE)</f>
        <v>#N/A</v>
      </c>
      <c r="G10045" t="e">
        <f>VLOOKUP(A10045,'Telomere data '!A:B, 2,)</f>
        <v>#N/A</v>
      </c>
      <c r="H10045">
        <f>VLOOKUP(A10045, 'BMI Data'!A:B,2,FALSE)</f>
        <v>18.920000000000002</v>
      </c>
      <c r="I10045" t="e">
        <f>VLOOKUP(A10045, 'Physical Activity Data '!A:E,5,FALSE)</f>
        <v>#N/A</v>
      </c>
      <c r="J10045" t="e">
        <f>VLOOKUP(A10045, 'Physical Activity Data '!A:E,4,FALSE)</f>
        <v>#N/A</v>
      </c>
    </row>
    <row r="10046" spans="1:10" x14ac:dyDescent="0.25">
      <c r="A10046">
        <v>20010</v>
      </c>
      <c r="B10046" s="3">
        <f>VLOOKUP(A10046,'Demo Data'!A:E,2, TRUE)</f>
        <v>1</v>
      </c>
      <c r="C10046" s="3">
        <f>VLOOKUP(A10046,'Demo Data'!A:E,3, TRUE)</f>
        <v>20</v>
      </c>
      <c r="D10046" s="3">
        <f>VLOOKUP(A10046,'Demo Data'!A:E,4, TRUE)</f>
        <v>4</v>
      </c>
      <c r="E10046" s="3">
        <f>VLOOKUP(A10046,'Demo Data'!A:E,5, TRUE)</f>
        <v>3</v>
      </c>
      <c r="F10046">
        <f>VLOOKUP(A10046, 'Physical Activity Data '!A:B,2,FALSE)</f>
        <v>1</v>
      </c>
      <c r="G10046">
        <f>VLOOKUP(A10046,'Telomere data '!A:B, 2,)</f>
        <v>1.0775492419999999</v>
      </c>
      <c r="H10046">
        <f>VLOOKUP(A10046, 'BMI Data'!A:B,2,FALSE)</f>
        <v>23.9</v>
      </c>
      <c r="I10046">
        <f>VLOOKUP(A10046, 'Physical Activity Data '!A:E,5,FALSE)</f>
        <v>3</v>
      </c>
      <c r="J10046">
        <f>VLOOKUP(A10046, 'Physical Activity Data '!A:E,4,FALSE)</f>
        <v>90</v>
      </c>
    </row>
    <row r="10047" spans="1:10" x14ac:dyDescent="0.25">
      <c r="A10047">
        <v>20011</v>
      </c>
      <c r="B10047" s="3">
        <f>VLOOKUP(A10047,'Demo Data'!A:E,2, TRUE)</f>
        <v>1</v>
      </c>
      <c r="C10047" s="3">
        <f>VLOOKUP(A10047,'Demo Data'!A:E,3, TRUE)</f>
        <v>85</v>
      </c>
      <c r="D10047" s="3">
        <f>VLOOKUP(A10047,'Demo Data'!A:E,4, TRUE)</f>
        <v>3</v>
      </c>
      <c r="E10047" s="3">
        <f>VLOOKUP(A10047,'Demo Data'!A:E,5, TRUE)</f>
        <v>1</v>
      </c>
      <c r="F10047" t="e">
        <f>VLOOKUP(A10047, 'Physical Activity Data '!A:B,2,FALSE)</f>
        <v>#N/A</v>
      </c>
      <c r="G10047" t="e">
        <f>VLOOKUP(A10047,'Telomere data '!A:B, 2,)</f>
        <v>#N/A</v>
      </c>
      <c r="H10047" t="e">
        <f>VLOOKUP(A10047, 'BMI Data'!A:B,2,FALSE)</f>
        <v>#N/A</v>
      </c>
      <c r="I10047" t="e">
        <f>VLOOKUP(A10047, 'Physical Activity Data '!A:E,5,FALSE)</f>
        <v>#N/A</v>
      </c>
      <c r="J10047" t="e">
        <f>VLOOKUP(A10047, 'Physical Activity Data '!A:E,4,FALSE)</f>
        <v>#N/A</v>
      </c>
    </row>
    <row r="10048" spans="1:10" x14ac:dyDescent="0.25">
      <c r="A10048">
        <v>20012</v>
      </c>
      <c r="B10048" s="3">
        <f>VLOOKUP(A10048,'Demo Data'!A:E,2, TRUE)</f>
        <v>1</v>
      </c>
      <c r="C10048" s="3">
        <f>VLOOKUP(A10048,'Demo Data'!A:E,3, TRUE)</f>
        <v>42</v>
      </c>
      <c r="D10048" s="3">
        <f>VLOOKUP(A10048,'Demo Data'!A:E,4, TRUE)</f>
        <v>3</v>
      </c>
      <c r="E10048" s="3">
        <f>VLOOKUP(A10048,'Demo Data'!A:E,5, TRUE)</f>
        <v>2</v>
      </c>
      <c r="F10048">
        <f>VLOOKUP(A10048, 'Physical Activity Data '!A:B,2,FALSE)</f>
        <v>1</v>
      </c>
      <c r="G10048">
        <f>VLOOKUP(A10048,'Telomere data '!A:B, 2,)</f>
        <v>1.2769699029999999</v>
      </c>
      <c r="H10048">
        <f>VLOOKUP(A10048, 'BMI Data'!A:B,2,FALSE)</f>
        <v>32.32</v>
      </c>
      <c r="I10048">
        <f>VLOOKUP(A10048, 'Physical Activity Data '!A:E,5,FALSE)</f>
        <v>3.5</v>
      </c>
      <c r="J10048">
        <f>VLOOKUP(A10048, 'Physical Activity Data '!A:E,4,FALSE)</f>
        <v>480</v>
      </c>
    </row>
    <row r="10049" spans="1:10" x14ac:dyDescent="0.25">
      <c r="A10049">
        <v>20013</v>
      </c>
      <c r="B10049" s="3">
        <f>VLOOKUP(A10049,'Demo Data'!A:E,2, TRUE)</f>
        <v>2</v>
      </c>
      <c r="C10049" s="3">
        <f>VLOOKUP(A10049,'Demo Data'!A:E,3, TRUE)</f>
        <v>61</v>
      </c>
      <c r="D10049" s="3">
        <f>VLOOKUP(A10049,'Demo Data'!A:E,4, TRUE)</f>
        <v>3</v>
      </c>
      <c r="E10049" s="3">
        <f>VLOOKUP(A10049,'Demo Data'!A:E,5, TRUE)</f>
        <v>2</v>
      </c>
      <c r="F10049">
        <f>VLOOKUP(A10049, 'Physical Activity Data '!A:B,2,FALSE)</f>
        <v>1</v>
      </c>
      <c r="G10049">
        <f>VLOOKUP(A10049,'Telomere data '!A:B, 2,)</f>
        <v>0.88122368600000001</v>
      </c>
      <c r="H10049">
        <f>VLOOKUP(A10049, 'BMI Data'!A:B,2,FALSE)</f>
        <v>24.67</v>
      </c>
      <c r="I10049">
        <f>VLOOKUP(A10049, 'Physical Activity Data '!A:E,5,FALSE)</f>
        <v>4</v>
      </c>
      <c r="J10049">
        <f>VLOOKUP(A10049, 'Physical Activity Data '!A:E,4,FALSE)</f>
        <v>45</v>
      </c>
    </row>
    <row r="10050" spans="1:10" x14ac:dyDescent="0.25">
      <c r="A10050">
        <v>20014</v>
      </c>
      <c r="B10050" s="3">
        <f>VLOOKUP(A10050,'Demo Data'!A:E,2, TRUE)</f>
        <v>2</v>
      </c>
      <c r="C10050" s="3">
        <f>VLOOKUP(A10050,'Demo Data'!A:E,3, TRUE)</f>
        <v>24</v>
      </c>
      <c r="D10050" s="3">
        <f>VLOOKUP(A10050,'Demo Data'!A:E,4, TRUE)</f>
        <v>3</v>
      </c>
      <c r="E10050" s="3">
        <f>VLOOKUP(A10050,'Demo Data'!A:E,5, TRUE)</f>
        <v>3</v>
      </c>
      <c r="F10050">
        <f>VLOOKUP(A10050, 'Physical Activity Data '!A:B,2,FALSE)</f>
        <v>2</v>
      </c>
      <c r="G10050">
        <f>VLOOKUP(A10050,'Telomere data '!A:B, 2,)</f>
        <v>1.669274183</v>
      </c>
      <c r="H10050">
        <f>VLOOKUP(A10050, 'BMI Data'!A:B,2,FALSE)</f>
        <v>20.92</v>
      </c>
      <c r="I10050">
        <f>VLOOKUP(A10050, 'Physical Activity Data '!A:E,5,FALSE)</f>
        <v>7</v>
      </c>
      <c r="J10050">
        <f>VLOOKUP(A10050, 'Physical Activity Data '!A:E,4,FALSE)</f>
        <v>60</v>
      </c>
    </row>
    <row r="10051" spans="1:10" x14ac:dyDescent="0.25">
      <c r="A10051">
        <v>20015</v>
      </c>
      <c r="B10051" s="3">
        <f>VLOOKUP(A10051,'Demo Data'!A:E,2, TRUE)</f>
        <v>1</v>
      </c>
      <c r="C10051" s="3">
        <f>VLOOKUP(A10051,'Demo Data'!A:E,3, TRUE)</f>
        <v>48</v>
      </c>
      <c r="D10051" s="3">
        <f>VLOOKUP(A10051,'Demo Data'!A:E,4, TRUE)</f>
        <v>1</v>
      </c>
      <c r="E10051" s="3">
        <f>VLOOKUP(A10051,'Demo Data'!A:E,5, TRUE)</f>
        <v>3</v>
      </c>
      <c r="F10051" t="e">
        <f>VLOOKUP(A10051, 'Physical Activity Data '!A:B,2,FALSE)</f>
        <v>#N/A</v>
      </c>
      <c r="G10051" t="e">
        <f>VLOOKUP(A10051,'Telomere data '!A:B, 2,)</f>
        <v>#N/A</v>
      </c>
      <c r="H10051" t="e">
        <f>VLOOKUP(A10051, 'BMI Data'!A:B,2,FALSE)</f>
        <v>#N/A</v>
      </c>
      <c r="I10051" t="e">
        <f>VLOOKUP(A10051, 'Physical Activity Data '!A:E,5,FALSE)</f>
        <v>#N/A</v>
      </c>
      <c r="J10051" t="e">
        <f>VLOOKUP(A10051, 'Physical Activity Data '!A:E,4,FALSE)</f>
        <v>#N/A</v>
      </c>
    </row>
    <row r="10052" spans="1:10" x14ac:dyDescent="0.25">
      <c r="A10052">
        <v>20016</v>
      </c>
      <c r="B10052" s="3">
        <f>VLOOKUP(A10052,'Demo Data'!A:E,2, TRUE)</f>
        <v>2</v>
      </c>
      <c r="C10052" s="3">
        <f>VLOOKUP(A10052,'Demo Data'!A:E,3, TRUE)</f>
        <v>20</v>
      </c>
      <c r="D10052" s="3">
        <f>VLOOKUP(A10052,'Demo Data'!A:E,4, TRUE)</f>
        <v>1</v>
      </c>
      <c r="E10052" s="3">
        <f>VLOOKUP(A10052,'Demo Data'!A:E,5, TRUE)</f>
        <v>1</v>
      </c>
      <c r="F10052">
        <f>VLOOKUP(A10052, 'Physical Activity Data '!A:B,2,FALSE)</f>
        <v>2</v>
      </c>
      <c r="G10052">
        <f>VLOOKUP(A10052,'Telomere data '!A:B, 2,)</f>
        <v>1.5225173729999999</v>
      </c>
      <c r="H10052">
        <f>VLOOKUP(A10052, 'BMI Data'!A:B,2,FALSE)</f>
        <v>30.57</v>
      </c>
      <c r="I10052">
        <f>VLOOKUP(A10052, 'Physical Activity Data '!A:E,5,FALSE)</f>
        <v>6</v>
      </c>
      <c r="J10052">
        <f>VLOOKUP(A10052, 'Physical Activity Data '!A:E,4,FALSE)</f>
        <v>60</v>
      </c>
    </row>
    <row r="10053" spans="1:10" x14ac:dyDescent="0.25">
      <c r="A10053">
        <v>20017</v>
      </c>
      <c r="B10053" s="3">
        <f>VLOOKUP(A10053,'Demo Data'!A:E,2, TRUE)</f>
        <v>2</v>
      </c>
      <c r="C10053" s="3">
        <f>VLOOKUP(A10053,'Demo Data'!A:E,3, TRUE)</f>
        <v>16</v>
      </c>
      <c r="D10053" s="3">
        <f>VLOOKUP(A10053,'Demo Data'!A:E,4, TRUE)</f>
        <v>4</v>
      </c>
      <c r="E10053" s="3">
        <f>VLOOKUP(A10053,'Demo Data'!A:E,5, TRUE)</f>
        <v>1</v>
      </c>
      <c r="F10053">
        <f>VLOOKUP(A10053, 'Physical Activity Data '!A:B,2,FALSE)</f>
        <v>1</v>
      </c>
      <c r="G10053" t="e">
        <f>VLOOKUP(A10053,'Telomere data '!A:B, 2,)</f>
        <v>#N/A</v>
      </c>
      <c r="H10053">
        <f>VLOOKUP(A10053, 'BMI Data'!A:B,2,FALSE)</f>
        <v>25.47</v>
      </c>
      <c r="I10053">
        <f>VLOOKUP(A10053, 'Physical Activity Data '!A:E,5,FALSE)</f>
        <v>6</v>
      </c>
      <c r="J10053">
        <f>VLOOKUP(A10053, 'Physical Activity Data '!A:E,4,FALSE)</f>
        <v>10</v>
      </c>
    </row>
    <row r="10054" spans="1:10" x14ac:dyDescent="0.25">
      <c r="A10054">
        <v>20018</v>
      </c>
      <c r="B10054" s="3">
        <f>VLOOKUP(A10054,'Demo Data'!A:E,2, TRUE)</f>
        <v>2</v>
      </c>
      <c r="C10054" s="3">
        <f>VLOOKUP(A10054,'Demo Data'!A:E,3, TRUE)</f>
        <v>76</v>
      </c>
      <c r="D10054" s="3">
        <f>VLOOKUP(A10054,'Demo Data'!A:E,4, TRUE)</f>
        <v>3</v>
      </c>
      <c r="E10054" s="3">
        <f>VLOOKUP(A10054,'Demo Data'!A:E,5, TRUE)</f>
        <v>2</v>
      </c>
      <c r="F10054" t="e">
        <f>VLOOKUP(A10054, 'Physical Activity Data '!A:B,2,FALSE)</f>
        <v>#N/A</v>
      </c>
      <c r="G10054">
        <f>VLOOKUP(A10054,'Telomere data '!A:B, 2,)</f>
        <v>0.84386293999999995</v>
      </c>
      <c r="H10054">
        <f>VLOOKUP(A10054, 'BMI Data'!A:B,2,FALSE)</f>
        <v>30.94</v>
      </c>
      <c r="I10054" t="e">
        <f>VLOOKUP(A10054, 'Physical Activity Data '!A:E,5,FALSE)</f>
        <v>#N/A</v>
      </c>
      <c r="J10054" t="e">
        <f>VLOOKUP(A10054, 'Physical Activity Data '!A:E,4,FALSE)</f>
        <v>#N/A</v>
      </c>
    </row>
    <row r="10055" spans="1:10" x14ac:dyDescent="0.25">
      <c r="A10055">
        <v>20019</v>
      </c>
      <c r="B10055" s="3">
        <f>VLOOKUP(A10055,'Demo Data'!A:E,2, TRUE)</f>
        <v>2</v>
      </c>
      <c r="C10055" s="3">
        <f>VLOOKUP(A10055,'Demo Data'!A:E,3, TRUE)</f>
        <v>0</v>
      </c>
      <c r="D10055" s="3">
        <f>VLOOKUP(A10055,'Demo Data'!A:E,4, TRUE)</f>
        <v>3</v>
      </c>
      <c r="E10055" s="3" t="str">
        <f>VLOOKUP(A10055,'Demo Data'!A:E,5, TRUE)</f>
        <v>NA</v>
      </c>
      <c r="F10055" t="e">
        <f>VLOOKUP(A10055, 'Physical Activity Data '!A:B,2,FALSE)</f>
        <v>#N/A</v>
      </c>
      <c r="G10055" t="e">
        <f>VLOOKUP(A10055,'Telomere data '!A:B, 2,)</f>
        <v>#N/A</v>
      </c>
      <c r="H10055" t="str">
        <f>VLOOKUP(A10055, 'BMI Data'!A:B,2,FALSE)</f>
        <v>NA</v>
      </c>
      <c r="I10055" t="e">
        <f>VLOOKUP(A10055, 'Physical Activity Data '!A:E,5,FALSE)</f>
        <v>#N/A</v>
      </c>
      <c r="J10055" t="e">
        <f>VLOOKUP(A10055, 'Physical Activity Data '!A:E,4,FALSE)</f>
        <v>#N/A</v>
      </c>
    </row>
    <row r="10056" spans="1:10" x14ac:dyDescent="0.25">
      <c r="A10056">
        <v>20020</v>
      </c>
      <c r="B10056" s="3">
        <f>VLOOKUP(A10056,'Demo Data'!A:E,2, TRUE)</f>
        <v>2</v>
      </c>
      <c r="C10056" s="3">
        <f>VLOOKUP(A10056,'Demo Data'!A:E,3, TRUE)</f>
        <v>38</v>
      </c>
      <c r="D10056" s="3">
        <f>VLOOKUP(A10056,'Demo Data'!A:E,4, TRUE)</f>
        <v>4</v>
      </c>
      <c r="E10056" s="3">
        <f>VLOOKUP(A10056,'Demo Data'!A:E,5, TRUE)</f>
        <v>2</v>
      </c>
      <c r="F10056" t="e">
        <f>VLOOKUP(A10056, 'Physical Activity Data '!A:B,2,FALSE)</f>
        <v>#N/A</v>
      </c>
      <c r="G10056">
        <f>VLOOKUP(A10056,'Telomere data '!A:B, 2,)</f>
        <v>1.011450301</v>
      </c>
      <c r="H10056">
        <f>VLOOKUP(A10056, 'BMI Data'!A:B,2,FALSE)</f>
        <v>29.09</v>
      </c>
      <c r="I10056" t="e">
        <f>VLOOKUP(A10056, 'Physical Activity Data '!A:E,5,FALSE)</f>
        <v>#N/A</v>
      </c>
      <c r="J10056" t="e">
        <f>VLOOKUP(A10056, 'Physical Activity Data '!A:E,4,FALSE)</f>
        <v>#N/A</v>
      </c>
    </row>
    <row r="10057" spans="1:10" x14ac:dyDescent="0.25">
      <c r="A10057">
        <v>20021</v>
      </c>
      <c r="B10057" s="3">
        <f>VLOOKUP(A10057,'Demo Data'!A:E,2, TRUE)</f>
        <v>1</v>
      </c>
      <c r="C10057" s="3">
        <f>VLOOKUP(A10057,'Demo Data'!A:E,3, TRUE)</f>
        <v>19</v>
      </c>
      <c r="D10057" s="3">
        <f>VLOOKUP(A10057,'Demo Data'!A:E,4, TRUE)</f>
        <v>3</v>
      </c>
      <c r="E10057" s="3">
        <f>VLOOKUP(A10057,'Demo Data'!A:E,5, TRUE)</f>
        <v>2</v>
      </c>
      <c r="F10057">
        <f>VLOOKUP(A10057, 'Physical Activity Data '!A:B,2,FALSE)</f>
        <v>1</v>
      </c>
      <c r="G10057" t="e">
        <f>VLOOKUP(A10057,'Telomere data '!A:B, 2,)</f>
        <v>#N/A</v>
      </c>
      <c r="H10057">
        <f>VLOOKUP(A10057, 'BMI Data'!A:B,2,FALSE)</f>
        <v>21.47</v>
      </c>
      <c r="I10057">
        <f>VLOOKUP(A10057, 'Physical Activity Data '!A:E,5,FALSE)</f>
        <v>4.5</v>
      </c>
      <c r="J10057">
        <f>VLOOKUP(A10057, 'Physical Activity Data '!A:E,4,FALSE)</f>
        <v>60</v>
      </c>
    </row>
    <row r="10058" spans="1:10" x14ac:dyDescent="0.25">
      <c r="A10058">
        <v>20022</v>
      </c>
      <c r="B10058" s="3">
        <f>VLOOKUP(A10058,'Demo Data'!A:E,2, TRUE)</f>
        <v>1</v>
      </c>
      <c r="C10058" s="3">
        <f>VLOOKUP(A10058,'Demo Data'!A:E,3, TRUE)</f>
        <v>71</v>
      </c>
      <c r="D10058" s="3">
        <f>VLOOKUP(A10058,'Demo Data'!A:E,4, TRUE)</f>
        <v>3</v>
      </c>
      <c r="E10058" s="3">
        <f>VLOOKUP(A10058,'Demo Data'!A:E,5, TRUE)</f>
        <v>2</v>
      </c>
      <c r="F10058" t="e">
        <f>VLOOKUP(A10058, 'Physical Activity Data '!A:B,2,FALSE)</f>
        <v>#N/A</v>
      </c>
      <c r="G10058" t="e">
        <f>VLOOKUP(A10058,'Telomere data '!A:B, 2,)</f>
        <v>#N/A</v>
      </c>
      <c r="H10058" t="str">
        <f>VLOOKUP(A10058, 'BMI Data'!A:B,2,FALSE)</f>
        <v>NA</v>
      </c>
      <c r="I10058" t="e">
        <f>VLOOKUP(A10058, 'Physical Activity Data '!A:E,5,FALSE)</f>
        <v>#N/A</v>
      </c>
      <c r="J10058" t="e">
        <f>VLOOKUP(A10058, 'Physical Activity Data '!A:E,4,FALSE)</f>
        <v>#N/A</v>
      </c>
    </row>
    <row r="10059" spans="1:10" x14ac:dyDescent="0.25">
      <c r="A10059">
        <v>20023</v>
      </c>
      <c r="B10059" s="3">
        <f>VLOOKUP(A10059,'Demo Data'!A:E,2, TRUE)</f>
        <v>1</v>
      </c>
      <c r="C10059" s="3">
        <f>VLOOKUP(A10059,'Demo Data'!A:E,3, TRUE)</f>
        <v>17</v>
      </c>
      <c r="D10059" s="3">
        <f>VLOOKUP(A10059,'Demo Data'!A:E,4, TRUE)</f>
        <v>3</v>
      </c>
      <c r="E10059" s="3">
        <f>VLOOKUP(A10059,'Demo Data'!A:E,5, TRUE)</f>
        <v>1</v>
      </c>
      <c r="F10059">
        <f>VLOOKUP(A10059, 'Physical Activity Data '!A:B,2,FALSE)</f>
        <v>2</v>
      </c>
      <c r="G10059" t="e">
        <f>VLOOKUP(A10059,'Telomere data '!A:B, 2,)</f>
        <v>#N/A</v>
      </c>
      <c r="H10059">
        <f>VLOOKUP(A10059, 'BMI Data'!A:B,2,FALSE)</f>
        <v>19.329999999999998</v>
      </c>
      <c r="I10059">
        <f>VLOOKUP(A10059, 'Physical Activity Data '!A:E,5,FALSE)</f>
        <v>8</v>
      </c>
      <c r="J10059">
        <f>VLOOKUP(A10059, 'Physical Activity Data '!A:E,4,FALSE)</f>
        <v>40</v>
      </c>
    </row>
    <row r="10060" spans="1:10" x14ac:dyDescent="0.25">
      <c r="A10060">
        <v>20024</v>
      </c>
      <c r="B10060" s="3">
        <f>VLOOKUP(A10060,'Demo Data'!A:E,2, TRUE)</f>
        <v>2</v>
      </c>
      <c r="C10060" s="3">
        <f>VLOOKUP(A10060,'Demo Data'!A:E,3, TRUE)</f>
        <v>9</v>
      </c>
      <c r="D10060" s="3">
        <f>VLOOKUP(A10060,'Demo Data'!A:E,4, TRUE)</f>
        <v>4</v>
      </c>
      <c r="E10060" s="3">
        <f>VLOOKUP(A10060,'Demo Data'!A:E,5, TRUE)</f>
        <v>1</v>
      </c>
      <c r="F10060" t="e">
        <f>VLOOKUP(A10060, 'Physical Activity Data '!A:B,2,FALSE)</f>
        <v>#N/A</v>
      </c>
      <c r="G10060" t="e">
        <f>VLOOKUP(A10060,'Telomere data '!A:B, 2,)</f>
        <v>#N/A</v>
      </c>
      <c r="H10060">
        <f>VLOOKUP(A10060, 'BMI Data'!A:B,2,FALSE)</f>
        <v>14.68</v>
      </c>
      <c r="I10060" t="e">
        <f>VLOOKUP(A10060, 'Physical Activity Data '!A:E,5,FALSE)</f>
        <v>#N/A</v>
      </c>
      <c r="J10060" t="e">
        <f>VLOOKUP(A10060, 'Physical Activity Data '!A:E,4,FALSE)</f>
        <v>#N/A</v>
      </c>
    </row>
    <row r="10061" spans="1:10" x14ac:dyDescent="0.25">
      <c r="A10061">
        <v>20025</v>
      </c>
      <c r="B10061" s="3">
        <f>VLOOKUP(A10061,'Demo Data'!A:E,2, TRUE)</f>
        <v>2</v>
      </c>
      <c r="C10061" s="3">
        <f>VLOOKUP(A10061,'Demo Data'!A:E,3, TRUE)</f>
        <v>65</v>
      </c>
      <c r="D10061" s="3">
        <f>VLOOKUP(A10061,'Demo Data'!A:E,4, TRUE)</f>
        <v>1</v>
      </c>
      <c r="E10061" s="3">
        <f>VLOOKUP(A10061,'Demo Data'!A:E,5, TRUE)</f>
        <v>1</v>
      </c>
      <c r="F10061">
        <f>VLOOKUP(A10061, 'Physical Activity Data '!A:B,2,FALSE)</f>
        <v>1</v>
      </c>
      <c r="G10061">
        <f>VLOOKUP(A10061,'Telomere data '!A:B, 2,)</f>
        <v>1.0329412019999999</v>
      </c>
      <c r="H10061">
        <f>VLOOKUP(A10061, 'BMI Data'!A:B,2,FALSE)</f>
        <v>25.36</v>
      </c>
      <c r="I10061">
        <f>VLOOKUP(A10061, 'Physical Activity Data '!A:E,5,FALSE)</f>
        <v>4.5</v>
      </c>
      <c r="J10061">
        <f>VLOOKUP(A10061, 'Physical Activity Data '!A:E,4,FALSE)</f>
        <v>15</v>
      </c>
    </row>
    <row r="10062" spans="1:10" x14ac:dyDescent="0.25">
      <c r="A10062">
        <v>20026</v>
      </c>
      <c r="B10062" s="3">
        <f>VLOOKUP(A10062,'Demo Data'!A:E,2, TRUE)</f>
        <v>2</v>
      </c>
      <c r="C10062" s="3">
        <f>VLOOKUP(A10062,'Demo Data'!A:E,3, TRUE)</f>
        <v>9</v>
      </c>
      <c r="D10062" s="3">
        <f>VLOOKUP(A10062,'Demo Data'!A:E,4, TRUE)</f>
        <v>1</v>
      </c>
      <c r="E10062" s="3">
        <f>VLOOKUP(A10062,'Demo Data'!A:E,5, TRUE)</f>
        <v>1</v>
      </c>
      <c r="F10062" t="e">
        <f>VLOOKUP(A10062, 'Physical Activity Data '!A:B,2,FALSE)</f>
        <v>#N/A</v>
      </c>
      <c r="G10062" t="e">
        <f>VLOOKUP(A10062,'Telomere data '!A:B, 2,)</f>
        <v>#N/A</v>
      </c>
      <c r="H10062" t="str">
        <f>VLOOKUP(A10062, 'BMI Data'!A:B,2,FALSE)</f>
        <v>NA</v>
      </c>
      <c r="I10062" t="e">
        <f>VLOOKUP(A10062, 'Physical Activity Data '!A:E,5,FALSE)</f>
        <v>#N/A</v>
      </c>
      <c r="J10062" t="e">
        <f>VLOOKUP(A10062, 'Physical Activity Data '!A:E,4,FALSE)</f>
        <v>#N/A</v>
      </c>
    </row>
    <row r="10063" spans="1:10" x14ac:dyDescent="0.25">
      <c r="A10063">
        <v>20027</v>
      </c>
      <c r="B10063" s="3">
        <f>VLOOKUP(A10063,'Demo Data'!A:E,2, TRUE)</f>
        <v>1</v>
      </c>
      <c r="C10063" s="3">
        <f>VLOOKUP(A10063,'Demo Data'!A:E,3, TRUE)</f>
        <v>13</v>
      </c>
      <c r="D10063" s="3">
        <f>VLOOKUP(A10063,'Demo Data'!A:E,4, TRUE)</f>
        <v>1</v>
      </c>
      <c r="E10063" s="3">
        <f>VLOOKUP(A10063,'Demo Data'!A:E,5, TRUE)</f>
        <v>1</v>
      </c>
      <c r="F10063">
        <f>VLOOKUP(A10063, 'Physical Activity Data '!A:B,2,FALSE)</f>
        <v>1</v>
      </c>
      <c r="G10063" t="e">
        <f>VLOOKUP(A10063,'Telomere data '!A:B, 2,)</f>
        <v>#N/A</v>
      </c>
      <c r="H10063">
        <f>VLOOKUP(A10063, 'BMI Data'!A:B,2,FALSE)</f>
        <v>32.299999999999997</v>
      </c>
      <c r="I10063">
        <f>VLOOKUP(A10063, 'Physical Activity Data '!A:E,5,FALSE)</f>
        <v>6</v>
      </c>
      <c r="J10063">
        <f>VLOOKUP(A10063, 'Physical Activity Data '!A:E,4,FALSE)</f>
        <v>30</v>
      </c>
    </row>
    <row r="10064" spans="1:10" x14ac:dyDescent="0.25">
      <c r="A10064">
        <v>20028</v>
      </c>
      <c r="B10064" s="3">
        <f>VLOOKUP(A10064,'Demo Data'!A:E,2, TRUE)</f>
        <v>1</v>
      </c>
      <c r="C10064" s="3">
        <f>VLOOKUP(A10064,'Demo Data'!A:E,3, TRUE)</f>
        <v>41</v>
      </c>
      <c r="D10064" s="3">
        <f>VLOOKUP(A10064,'Demo Data'!A:E,4, TRUE)</f>
        <v>3</v>
      </c>
      <c r="E10064" s="3">
        <f>VLOOKUP(A10064,'Demo Data'!A:E,5, TRUE)</f>
        <v>3</v>
      </c>
      <c r="F10064" t="e">
        <f>VLOOKUP(A10064, 'Physical Activity Data '!A:B,2,FALSE)</f>
        <v>#N/A</v>
      </c>
      <c r="G10064">
        <f>VLOOKUP(A10064,'Telomere data '!A:B, 2,)</f>
        <v>1.129113196</v>
      </c>
      <c r="H10064">
        <f>VLOOKUP(A10064, 'BMI Data'!A:B,2,FALSE)</f>
        <v>28.12</v>
      </c>
      <c r="I10064" t="e">
        <f>VLOOKUP(A10064, 'Physical Activity Data '!A:E,5,FALSE)</f>
        <v>#N/A</v>
      </c>
      <c r="J10064" t="e">
        <f>VLOOKUP(A10064, 'Physical Activity Data '!A:E,4,FALSE)</f>
        <v>#N/A</v>
      </c>
    </row>
    <row r="10065" spans="1:10" x14ac:dyDescent="0.25">
      <c r="A10065">
        <v>20029</v>
      </c>
      <c r="B10065" s="3">
        <f>VLOOKUP(A10065,'Demo Data'!A:E,2, TRUE)</f>
        <v>1</v>
      </c>
      <c r="C10065" s="3">
        <f>VLOOKUP(A10065,'Demo Data'!A:E,3, TRUE)</f>
        <v>28</v>
      </c>
      <c r="D10065" s="3">
        <f>VLOOKUP(A10065,'Demo Data'!A:E,4, TRUE)</f>
        <v>1</v>
      </c>
      <c r="E10065" s="3">
        <f>VLOOKUP(A10065,'Demo Data'!A:E,5, TRUE)</f>
        <v>1</v>
      </c>
      <c r="F10065">
        <f>VLOOKUP(A10065, 'Physical Activity Data '!A:B,2,FALSE)</f>
        <v>1</v>
      </c>
      <c r="G10065" t="e">
        <f>VLOOKUP(A10065,'Telomere data '!A:B, 2,)</f>
        <v>#N/A</v>
      </c>
      <c r="H10065">
        <f>VLOOKUP(A10065, 'BMI Data'!A:B,2,FALSE)</f>
        <v>24.37</v>
      </c>
      <c r="I10065">
        <f>VLOOKUP(A10065, 'Physical Activity Data '!A:E,5,FALSE)</f>
        <v>5</v>
      </c>
      <c r="J10065">
        <f>VLOOKUP(A10065, 'Physical Activity Data '!A:E,4,FALSE)</f>
        <v>90</v>
      </c>
    </row>
    <row r="10066" spans="1:10" x14ac:dyDescent="0.25">
      <c r="A10066">
        <v>20030</v>
      </c>
      <c r="B10066" s="3">
        <f>VLOOKUP(A10066,'Demo Data'!A:E,2, TRUE)</f>
        <v>2</v>
      </c>
      <c r="C10066" s="3">
        <f>VLOOKUP(A10066,'Demo Data'!A:E,3, TRUE)</f>
        <v>44</v>
      </c>
      <c r="D10066" s="3">
        <f>VLOOKUP(A10066,'Demo Data'!A:E,4, TRUE)</f>
        <v>4</v>
      </c>
      <c r="E10066" s="3">
        <f>VLOOKUP(A10066,'Demo Data'!A:E,5, TRUE)</f>
        <v>1</v>
      </c>
      <c r="F10066" t="e">
        <f>VLOOKUP(A10066, 'Physical Activity Data '!A:B,2,FALSE)</f>
        <v>#N/A</v>
      </c>
      <c r="G10066" t="e">
        <f>VLOOKUP(A10066,'Telomere data '!A:B, 2,)</f>
        <v>#N/A</v>
      </c>
      <c r="H10066" t="e">
        <f>VLOOKUP(A10066, 'BMI Data'!A:B,2,FALSE)</f>
        <v>#N/A</v>
      </c>
      <c r="I10066" t="e">
        <f>VLOOKUP(A10066, 'Physical Activity Data '!A:E,5,FALSE)</f>
        <v>#N/A</v>
      </c>
      <c r="J10066" t="e">
        <f>VLOOKUP(A10066, 'Physical Activity Data '!A:E,4,FALSE)</f>
        <v>#N/A</v>
      </c>
    </row>
    <row r="10067" spans="1:10" x14ac:dyDescent="0.25">
      <c r="A10067">
        <v>20031</v>
      </c>
      <c r="B10067" s="3">
        <f>VLOOKUP(A10067,'Demo Data'!A:E,2, TRUE)</f>
        <v>2</v>
      </c>
      <c r="C10067" s="3">
        <f>VLOOKUP(A10067,'Demo Data'!A:E,3, TRUE)</f>
        <v>4</v>
      </c>
      <c r="D10067" s="3">
        <f>VLOOKUP(A10067,'Demo Data'!A:E,4, TRUE)</f>
        <v>3</v>
      </c>
      <c r="E10067" s="3" t="str">
        <f>VLOOKUP(A10067,'Demo Data'!A:E,5, TRUE)</f>
        <v>NA</v>
      </c>
      <c r="F10067" t="e">
        <f>VLOOKUP(A10067, 'Physical Activity Data '!A:B,2,FALSE)</f>
        <v>#N/A</v>
      </c>
      <c r="G10067" t="e">
        <f>VLOOKUP(A10067,'Telomere data '!A:B, 2,)</f>
        <v>#N/A</v>
      </c>
      <c r="H10067">
        <f>VLOOKUP(A10067, 'BMI Data'!A:B,2,FALSE)</f>
        <v>15.07</v>
      </c>
      <c r="I10067" t="e">
        <f>VLOOKUP(A10067, 'Physical Activity Data '!A:E,5,FALSE)</f>
        <v>#N/A</v>
      </c>
      <c r="J10067" t="e">
        <f>VLOOKUP(A10067, 'Physical Activity Data '!A:E,4,FALSE)</f>
        <v>#N/A</v>
      </c>
    </row>
    <row r="10068" spans="1:10" x14ac:dyDescent="0.25">
      <c r="A10068">
        <v>20032</v>
      </c>
      <c r="B10068" s="3">
        <f>VLOOKUP(A10068,'Demo Data'!A:E,2, TRUE)</f>
        <v>2</v>
      </c>
      <c r="C10068" s="3">
        <f>VLOOKUP(A10068,'Demo Data'!A:E,3, TRUE)</f>
        <v>0</v>
      </c>
      <c r="D10068" s="3">
        <f>VLOOKUP(A10068,'Demo Data'!A:E,4, TRUE)</f>
        <v>4</v>
      </c>
      <c r="E10068" s="3" t="str">
        <f>VLOOKUP(A10068,'Demo Data'!A:E,5, TRUE)</f>
        <v>NA</v>
      </c>
      <c r="F10068" t="e">
        <f>VLOOKUP(A10068, 'Physical Activity Data '!A:B,2,FALSE)</f>
        <v>#N/A</v>
      </c>
      <c r="G10068" t="e">
        <f>VLOOKUP(A10068,'Telomere data '!A:B, 2,)</f>
        <v>#N/A</v>
      </c>
      <c r="H10068" t="str">
        <f>VLOOKUP(A10068, 'BMI Data'!A:B,2,FALSE)</f>
        <v>NA</v>
      </c>
      <c r="I10068" t="e">
        <f>VLOOKUP(A10068, 'Physical Activity Data '!A:E,5,FALSE)</f>
        <v>#N/A</v>
      </c>
      <c r="J10068" t="e">
        <f>VLOOKUP(A10068, 'Physical Activity Data '!A:E,4,FALSE)</f>
        <v>#N/A</v>
      </c>
    </row>
    <row r="10069" spans="1:10" x14ac:dyDescent="0.25">
      <c r="A10069">
        <v>20033</v>
      </c>
      <c r="B10069" s="3">
        <f>VLOOKUP(A10069,'Demo Data'!A:E,2, TRUE)</f>
        <v>2</v>
      </c>
      <c r="C10069" s="3">
        <f>VLOOKUP(A10069,'Demo Data'!A:E,3, TRUE)</f>
        <v>46</v>
      </c>
      <c r="D10069" s="3">
        <f>VLOOKUP(A10069,'Demo Data'!A:E,4, TRUE)</f>
        <v>3</v>
      </c>
      <c r="E10069" s="3">
        <f>VLOOKUP(A10069,'Demo Data'!A:E,5, TRUE)</f>
        <v>3</v>
      </c>
      <c r="F10069" t="e">
        <f>VLOOKUP(A10069, 'Physical Activity Data '!A:B,2,FALSE)</f>
        <v>#N/A</v>
      </c>
      <c r="G10069">
        <f>VLOOKUP(A10069,'Telomere data '!A:B, 2,)</f>
        <v>1.0506556869999999</v>
      </c>
      <c r="H10069">
        <f>VLOOKUP(A10069, 'BMI Data'!A:B,2,FALSE)</f>
        <v>22.45</v>
      </c>
      <c r="I10069" t="e">
        <f>VLOOKUP(A10069, 'Physical Activity Data '!A:E,5,FALSE)</f>
        <v>#N/A</v>
      </c>
      <c r="J10069" t="e">
        <f>VLOOKUP(A10069, 'Physical Activity Data '!A:E,4,FALSE)</f>
        <v>#N/A</v>
      </c>
    </row>
    <row r="10070" spans="1:10" x14ac:dyDescent="0.25">
      <c r="A10070">
        <v>20034</v>
      </c>
      <c r="B10070" s="3">
        <f>VLOOKUP(A10070,'Demo Data'!A:E,2, TRUE)</f>
        <v>1</v>
      </c>
      <c r="C10070" s="3">
        <f>VLOOKUP(A10070,'Demo Data'!A:E,3, TRUE)</f>
        <v>14</v>
      </c>
      <c r="D10070" s="3">
        <f>VLOOKUP(A10070,'Demo Data'!A:E,4, TRUE)</f>
        <v>3</v>
      </c>
      <c r="E10070" s="3">
        <f>VLOOKUP(A10070,'Demo Data'!A:E,5, TRUE)</f>
        <v>1</v>
      </c>
      <c r="F10070">
        <f>VLOOKUP(A10070, 'Physical Activity Data '!A:B,2,FALSE)</f>
        <v>1</v>
      </c>
      <c r="G10070" t="e">
        <f>VLOOKUP(A10070,'Telomere data '!A:B, 2,)</f>
        <v>#N/A</v>
      </c>
      <c r="H10070">
        <f>VLOOKUP(A10070, 'BMI Data'!A:B,2,FALSE)</f>
        <v>19.89</v>
      </c>
      <c r="I10070">
        <f>VLOOKUP(A10070, 'Physical Activity Data '!A:E,5,FALSE)</f>
        <v>7</v>
      </c>
      <c r="J10070">
        <f>VLOOKUP(A10070, 'Physical Activity Data '!A:E,4,FALSE)</f>
        <v>10</v>
      </c>
    </row>
    <row r="10071" spans="1:10" x14ac:dyDescent="0.25">
      <c r="A10071">
        <v>20035</v>
      </c>
      <c r="B10071" s="3">
        <f>VLOOKUP(A10071,'Demo Data'!A:E,2, TRUE)</f>
        <v>1</v>
      </c>
      <c r="C10071" s="3">
        <f>VLOOKUP(A10071,'Demo Data'!A:E,3, TRUE)</f>
        <v>12</v>
      </c>
      <c r="D10071" s="3">
        <f>VLOOKUP(A10071,'Demo Data'!A:E,4, TRUE)</f>
        <v>1</v>
      </c>
      <c r="E10071" s="3">
        <f>VLOOKUP(A10071,'Demo Data'!A:E,5, TRUE)</f>
        <v>1</v>
      </c>
      <c r="F10071">
        <f>VLOOKUP(A10071, 'Physical Activity Data '!A:B,2,FALSE)</f>
        <v>1</v>
      </c>
      <c r="G10071" t="e">
        <f>VLOOKUP(A10071,'Telomere data '!A:B, 2,)</f>
        <v>#N/A</v>
      </c>
      <c r="H10071">
        <f>VLOOKUP(A10071, 'BMI Data'!A:B,2,FALSE)</f>
        <v>15.03</v>
      </c>
      <c r="I10071">
        <f>VLOOKUP(A10071, 'Physical Activity Data '!A:E,5,FALSE)</f>
        <v>6</v>
      </c>
      <c r="J10071">
        <f>VLOOKUP(A10071, 'Physical Activity Data '!A:E,4,FALSE)</f>
        <v>15</v>
      </c>
    </row>
    <row r="10072" spans="1:10" x14ac:dyDescent="0.25">
      <c r="A10072">
        <v>20036</v>
      </c>
      <c r="B10072" s="3">
        <f>VLOOKUP(A10072,'Demo Data'!A:E,2, TRUE)</f>
        <v>2</v>
      </c>
      <c r="C10072" s="3">
        <f>VLOOKUP(A10072,'Demo Data'!A:E,3, TRUE)</f>
        <v>10</v>
      </c>
      <c r="D10072" s="3">
        <f>VLOOKUP(A10072,'Demo Data'!A:E,4, TRUE)</f>
        <v>1</v>
      </c>
      <c r="E10072" s="3">
        <f>VLOOKUP(A10072,'Demo Data'!A:E,5, TRUE)</f>
        <v>1</v>
      </c>
      <c r="F10072" t="e">
        <f>VLOOKUP(A10072, 'Physical Activity Data '!A:B,2,FALSE)</f>
        <v>#N/A</v>
      </c>
      <c r="G10072" t="e">
        <f>VLOOKUP(A10072,'Telomere data '!A:B, 2,)</f>
        <v>#N/A</v>
      </c>
      <c r="H10072">
        <f>VLOOKUP(A10072, 'BMI Data'!A:B,2,FALSE)</f>
        <v>17.260000000000002</v>
      </c>
      <c r="I10072" t="e">
        <f>VLOOKUP(A10072, 'Physical Activity Data '!A:E,5,FALSE)</f>
        <v>#N/A</v>
      </c>
      <c r="J10072" t="e">
        <f>VLOOKUP(A10072, 'Physical Activity Data '!A:E,4,FALSE)</f>
        <v>#N/A</v>
      </c>
    </row>
    <row r="10073" spans="1:10" x14ac:dyDescent="0.25">
      <c r="A10073">
        <v>20037</v>
      </c>
      <c r="B10073" s="3">
        <f>VLOOKUP(A10073,'Demo Data'!A:E,2, TRUE)</f>
        <v>1</v>
      </c>
      <c r="C10073" s="3">
        <f>VLOOKUP(A10073,'Demo Data'!A:E,3, TRUE)</f>
        <v>15</v>
      </c>
      <c r="D10073" s="3">
        <f>VLOOKUP(A10073,'Demo Data'!A:E,4, TRUE)</f>
        <v>3</v>
      </c>
      <c r="E10073" s="3">
        <f>VLOOKUP(A10073,'Demo Data'!A:E,5, TRUE)</f>
        <v>1</v>
      </c>
      <c r="F10073">
        <f>VLOOKUP(A10073, 'Physical Activity Data '!A:B,2,FALSE)</f>
        <v>1</v>
      </c>
      <c r="G10073" t="e">
        <f>VLOOKUP(A10073,'Telomere data '!A:B, 2,)</f>
        <v>#N/A</v>
      </c>
      <c r="H10073">
        <f>VLOOKUP(A10073, 'BMI Data'!A:B,2,FALSE)</f>
        <v>19.559999999999999</v>
      </c>
      <c r="I10073">
        <f>VLOOKUP(A10073, 'Physical Activity Data '!A:E,5,FALSE)</f>
        <v>5</v>
      </c>
      <c r="J10073">
        <f>VLOOKUP(A10073, 'Physical Activity Data '!A:E,4,FALSE)</f>
        <v>10</v>
      </c>
    </row>
    <row r="10074" spans="1:10" x14ac:dyDescent="0.25">
      <c r="A10074">
        <v>20038</v>
      </c>
      <c r="B10074" s="3">
        <f>VLOOKUP(A10074,'Demo Data'!A:E,2, TRUE)</f>
        <v>1</v>
      </c>
      <c r="C10074" s="3">
        <f>VLOOKUP(A10074,'Demo Data'!A:E,3, TRUE)</f>
        <v>0</v>
      </c>
      <c r="D10074" s="3">
        <f>VLOOKUP(A10074,'Demo Data'!A:E,4, TRUE)</f>
        <v>3</v>
      </c>
      <c r="E10074" s="3" t="str">
        <f>VLOOKUP(A10074,'Demo Data'!A:E,5, TRUE)</f>
        <v>NA</v>
      </c>
      <c r="F10074" t="e">
        <f>VLOOKUP(A10074, 'Physical Activity Data '!A:B,2,FALSE)</f>
        <v>#N/A</v>
      </c>
      <c r="G10074" t="e">
        <f>VLOOKUP(A10074,'Telomere data '!A:B, 2,)</f>
        <v>#N/A</v>
      </c>
      <c r="H10074" t="str">
        <f>VLOOKUP(A10074, 'BMI Data'!A:B,2,FALSE)</f>
        <v>NA</v>
      </c>
      <c r="I10074" t="e">
        <f>VLOOKUP(A10074, 'Physical Activity Data '!A:E,5,FALSE)</f>
        <v>#N/A</v>
      </c>
      <c r="J10074" t="e">
        <f>VLOOKUP(A10074, 'Physical Activity Data '!A:E,4,FALSE)</f>
        <v>#N/A</v>
      </c>
    </row>
    <row r="10075" spans="1:10" x14ac:dyDescent="0.25">
      <c r="A10075">
        <v>20039</v>
      </c>
      <c r="B10075" s="3">
        <f>VLOOKUP(A10075,'Demo Data'!A:E,2, TRUE)</f>
        <v>2</v>
      </c>
      <c r="C10075" s="3">
        <f>VLOOKUP(A10075,'Demo Data'!A:E,3, TRUE)</f>
        <v>12</v>
      </c>
      <c r="D10075" s="3">
        <f>VLOOKUP(A10075,'Demo Data'!A:E,4, TRUE)</f>
        <v>4</v>
      </c>
      <c r="E10075" s="3">
        <f>VLOOKUP(A10075,'Demo Data'!A:E,5, TRUE)</f>
        <v>1</v>
      </c>
      <c r="F10075">
        <f>VLOOKUP(A10075, 'Physical Activity Data '!A:B,2,FALSE)</f>
        <v>2</v>
      </c>
      <c r="G10075" t="e">
        <f>VLOOKUP(A10075,'Telomere data '!A:B, 2,)</f>
        <v>#N/A</v>
      </c>
      <c r="H10075">
        <f>VLOOKUP(A10075, 'BMI Data'!A:B,2,FALSE)</f>
        <v>28.48</v>
      </c>
      <c r="I10075">
        <f>VLOOKUP(A10075, 'Physical Activity Data '!A:E,5,FALSE)</f>
        <v>8</v>
      </c>
      <c r="J10075">
        <f>VLOOKUP(A10075, 'Physical Activity Data '!A:E,4,FALSE)</f>
        <v>180</v>
      </c>
    </row>
    <row r="10076" spans="1:10" x14ac:dyDescent="0.25">
      <c r="A10076">
        <v>20040</v>
      </c>
      <c r="B10076" s="3">
        <f>VLOOKUP(A10076,'Demo Data'!A:E,2, TRUE)</f>
        <v>1</v>
      </c>
      <c r="C10076" s="3">
        <f>VLOOKUP(A10076,'Demo Data'!A:E,3, TRUE)</f>
        <v>4</v>
      </c>
      <c r="D10076" s="3">
        <f>VLOOKUP(A10076,'Demo Data'!A:E,4, TRUE)</f>
        <v>3</v>
      </c>
      <c r="E10076" s="3" t="str">
        <f>VLOOKUP(A10076,'Demo Data'!A:E,5, TRUE)</f>
        <v>NA</v>
      </c>
      <c r="F10076" t="e">
        <f>VLOOKUP(A10076, 'Physical Activity Data '!A:B,2,FALSE)</f>
        <v>#N/A</v>
      </c>
      <c r="G10076" t="e">
        <f>VLOOKUP(A10076,'Telomere data '!A:B, 2,)</f>
        <v>#N/A</v>
      </c>
      <c r="H10076">
        <f>VLOOKUP(A10076, 'BMI Data'!A:B,2,FALSE)</f>
        <v>16.07</v>
      </c>
      <c r="I10076" t="e">
        <f>VLOOKUP(A10076, 'Physical Activity Data '!A:E,5,FALSE)</f>
        <v>#N/A</v>
      </c>
      <c r="J10076" t="e">
        <f>VLOOKUP(A10076, 'Physical Activity Data '!A:E,4,FALSE)</f>
        <v>#N/A</v>
      </c>
    </row>
    <row r="10077" spans="1:10" x14ac:dyDescent="0.25">
      <c r="A10077">
        <v>20041</v>
      </c>
      <c r="B10077" s="3">
        <f>VLOOKUP(A10077,'Demo Data'!A:E,2, TRUE)</f>
        <v>2</v>
      </c>
      <c r="C10077" s="3">
        <f>VLOOKUP(A10077,'Demo Data'!A:E,3, TRUE)</f>
        <v>71</v>
      </c>
      <c r="D10077" s="3">
        <f>VLOOKUP(A10077,'Demo Data'!A:E,4, TRUE)</f>
        <v>3</v>
      </c>
      <c r="E10077" s="3">
        <f>VLOOKUP(A10077,'Demo Data'!A:E,5, TRUE)</f>
        <v>3</v>
      </c>
      <c r="F10077">
        <f>VLOOKUP(A10077, 'Physical Activity Data '!A:B,2,FALSE)</f>
        <v>1</v>
      </c>
      <c r="G10077">
        <f>VLOOKUP(A10077,'Telomere data '!A:B, 2,)</f>
        <v>0.77752763800000002</v>
      </c>
      <c r="H10077">
        <f>VLOOKUP(A10077, 'BMI Data'!A:B,2,FALSE)</f>
        <v>28.71</v>
      </c>
      <c r="I10077">
        <f>VLOOKUP(A10077, 'Physical Activity Data '!A:E,5,FALSE)</f>
        <v>3.5</v>
      </c>
      <c r="J10077">
        <f>VLOOKUP(A10077, 'Physical Activity Data '!A:E,4,FALSE)</f>
        <v>60</v>
      </c>
    </row>
    <row r="10078" spans="1:10" x14ac:dyDescent="0.25">
      <c r="A10078">
        <v>20042</v>
      </c>
      <c r="B10078" s="3">
        <f>VLOOKUP(A10078,'Demo Data'!A:E,2, TRUE)</f>
        <v>1</v>
      </c>
      <c r="C10078" s="3">
        <f>VLOOKUP(A10078,'Demo Data'!A:E,3, TRUE)</f>
        <v>80</v>
      </c>
      <c r="D10078" s="3">
        <f>VLOOKUP(A10078,'Demo Data'!A:E,4, TRUE)</f>
        <v>3</v>
      </c>
      <c r="E10078" s="3">
        <f>VLOOKUP(A10078,'Demo Data'!A:E,5, TRUE)</f>
        <v>2</v>
      </c>
      <c r="F10078">
        <f>VLOOKUP(A10078, 'Physical Activity Data '!A:B,2,FALSE)</f>
        <v>1</v>
      </c>
      <c r="G10078">
        <f>VLOOKUP(A10078,'Telomere data '!A:B, 2,)</f>
        <v>0.74026611099999995</v>
      </c>
      <c r="H10078">
        <f>VLOOKUP(A10078, 'BMI Data'!A:B,2,FALSE)</f>
        <v>42.69</v>
      </c>
      <c r="I10078">
        <f>VLOOKUP(A10078, 'Physical Activity Data '!A:E,5,FALSE)</f>
        <v>3.5</v>
      </c>
      <c r="J10078">
        <f>VLOOKUP(A10078, 'Physical Activity Data '!A:E,4,FALSE)</f>
        <v>10</v>
      </c>
    </row>
    <row r="10079" spans="1:10" x14ac:dyDescent="0.25">
      <c r="A10079">
        <v>20043</v>
      </c>
      <c r="B10079" s="3">
        <f>VLOOKUP(A10079,'Demo Data'!A:E,2, TRUE)</f>
        <v>1</v>
      </c>
      <c r="C10079" s="3">
        <f>VLOOKUP(A10079,'Demo Data'!A:E,3, TRUE)</f>
        <v>9</v>
      </c>
      <c r="D10079" s="3">
        <f>VLOOKUP(A10079,'Demo Data'!A:E,4, TRUE)</f>
        <v>4</v>
      </c>
      <c r="E10079" s="3">
        <f>VLOOKUP(A10079,'Demo Data'!A:E,5, TRUE)</f>
        <v>1</v>
      </c>
      <c r="F10079" t="e">
        <f>VLOOKUP(A10079, 'Physical Activity Data '!A:B,2,FALSE)</f>
        <v>#N/A</v>
      </c>
      <c r="G10079" t="e">
        <f>VLOOKUP(A10079,'Telomere data '!A:B, 2,)</f>
        <v>#N/A</v>
      </c>
      <c r="H10079">
        <f>VLOOKUP(A10079, 'BMI Data'!A:B,2,FALSE)</f>
        <v>17.05</v>
      </c>
      <c r="I10079" t="e">
        <f>VLOOKUP(A10079, 'Physical Activity Data '!A:E,5,FALSE)</f>
        <v>#N/A</v>
      </c>
      <c r="J10079" t="e">
        <f>VLOOKUP(A10079, 'Physical Activity Data '!A:E,4,FALSE)</f>
        <v>#N/A</v>
      </c>
    </row>
    <row r="10080" spans="1:10" x14ac:dyDescent="0.25">
      <c r="A10080">
        <v>20044</v>
      </c>
      <c r="B10080" s="3">
        <f>VLOOKUP(A10080,'Demo Data'!A:E,2, TRUE)</f>
        <v>1</v>
      </c>
      <c r="C10080" s="3">
        <f>VLOOKUP(A10080,'Demo Data'!A:E,3, TRUE)</f>
        <v>8</v>
      </c>
      <c r="D10080" s="3">
        <f>VLOOKUP(A10080,'Demo Data'!A:E,4, TRUE)</f>
        <v>2</v>
      </c>
      <c r="E10080" s="3">
        <f>VLOOKUP(A10080,'Demo Data'!A:E,5, TRUE)</f>
        <v>1</v>
      </c>
      <c r="F10080" t="e">
        <f>VLOOKUP(A10080, 'Physical Activity Data '!A:B,2,FALSE)</f>
        <v>#N/A</v>
      </c>
      <c r="G10080" t="e">
        <f>VLOOKUP(A10080,'Telomere data '!A:B, 2,)</f>
        <v>#N/A</v>
      </c>
      <c r="H10080">
        <f>VLOOKUP(A10080, 'BMI Data'!A:B,2,FALSE)</f>
        <v>15.59</v>
      </c>
      <c r="I10080" t="e">
        <f>VLOOKUP(A10080, 'Physical Activity Data '!A:E,5,FALSE)</f>
        <v>#N/A</v>
      </c>
      <c r="J10080" t="e">
        <f>VLOOKUP(A10080, 'Physical Activity Data '!A:E,4,FALSE)</f>
        <v>#N/A</v>
      </c>
    </row>
    <row r="10081" spans="1:10" x14ac:dyDescent="0.25">
      <c r="A10081">
        <v>20045</v>
      </c>
      <c r="B10081" s="3">
        <f>VLOOKUP(A10081,'Demo Data'!A:E,2, TRUE)</f>
        <v>2</v>
      </c>
      <c r="C10081" s="3">
        <f>VLOOKUP(A10081,'Demo Data'!A:E,3, TRUE)</f>
        <v>69</v>
      </c>
      <c r="D10081" s="3">
        <f>VLOOKUP(A10081,'Demo Data'!A:E,4, TRUE)</f>
        <v>1</v>
      </c>
      <c r="E10081" s="3">
        <f>VLOOKUP(A10081,'Demo Data'!A:E,5, TRUE)</f>
        <v>1</v>
      </c>
      <c r="F10081" t="e">
        <f>VLOOKUP(A10081, 'Physical Activity Data '!A:B,2,FALSE)</f>
        <v>#N/A</v>
      </c>
      <c r="G10081">
        <f>VLOOKUP(A10081,'Telomere data '!A:B, 2,)</f>
        <v>0.71472983099999998</v>
      </c>
      <c r="H10081">
        <f>VLOOKUP(A10081, 'BMI Data'!A:B,2,FALSE)</f>
        <v>24.12</v>
      </c>
      <c r="I10081" t="e">
        <f>VLOOKUP(A10081, 'Physical Activity Data '!A:E,5,FALSE)</f>
        <v>#N/A</v>
      </c>
      <c r="J10081" t="e">
        <f>VLOOKUP(A10081, 'Physical Activity Data '!A:E,4,FALSE)</f>
        <v>#N/A</v>
      </c>
    </row>
    <row r="10082" spans="1:10" x14ac:dyDescent="0.25">
      <c r="A10082">
        <v>20046</v>
      </c>
      <c r="B10082" s="3">
        <f>VLOOKUP(A10082,'Demo Data'!A:E,2, TRUE)</f>
        <v>2</v>
      </c>
      <c r="C10082" s="3">
        <f>VLOOKUP(A10082,'Demo Data'!A:E,3, TRUE)</f>
        <v>3</v>
      </c>
      <c r="D10082" s="3">
        <f>VLOOKUP(A10082,'Demo Data'!A:E,4, TRUE)</f>
        <v>1</v>
      </c>
      <c r="E10082" s="3" t="str">
        <f>VLOOKUP(A10082,'Demo Data'!A:E,5, TRUE)</f>
        <v>NA</v>
      </c>
      <c r="F10082" t="e">
        <f>VLOOKUP(A10082, 'Physical Activity Data '!A:B,2,FALSE)</f>
        <v>#N/A</v>
      </c>
      <c r="G10082" t="e">
        <f>VLOOKUP(A10082,'Telomere data '!A:B, 2,)</f>
        <v>#N/A</v>
      </c>
      <c r="H10082">
        <f>VLOOKUP(A10082, 'BMI Data'!A:B,2,FALSE)</f>
        <v>16.22</v>
      </c>
      <c r="I10082" t="e">
        <f>VLOOKUP(A10082, 'Physical Activity Data '!A:E,5,FALSE)</f>
        <v>#N/A</v>
      </c>
      <c r="J10082" t="e">
        <f>VLOOKUP(A10082, 'Physical Activity Data '!A:E,4,FALSE)</f>
        <v>#N/A</v>
      </c>
    </row>
    <row r="10083" spans="1:10" x14ac:dyDescent="0.25">
      <c r="A10083">
        <v>20047</v>
      </c>
      <c r="B10083" s="3">
        <f>VLOOKUP(A10083,'Demo Data'!A:E,2, TRUE)</f>
        <v>1</v>
      </c>
      <c r="C10083" s="3">
        <f>VLOOKUP(A10083,'Demo Data'!A:E,3, TRUE)</f>
        <v>85</v>
      </c>
      <c r="D10083" s="3">
        <f>VLOOKUP(A10083,'Demo Data'!A:E,4, TRUE)</f>
        <v>1</v>
      </c>
      <c r="E10083" s="3">
        <f>VLOOKUP(A10083,'Demo Data'!A:E,5, TRUE)</f>
        <v>1</v>
      </c>
      <c r="F10083" t="e">
        <f>VLOOKUP(A10083, 'Physical Activity Data '!A:B,2,FALSE)</f>
        <v>#N/A</v>
      </c>
      <c r="G10083">
        <f>VLOOKUP(A10083,'Telomere data '!A:B, 2,)</f>
        <v>0.69152140299999998</v>
      </c>
      <c r="H10083" t="str">
        <f>VLOOKUP(A10083, 'BMI Data'!A:B,2,FALSE)</f>
        <v>NA</v>
      </c>
      <c r="I10083" t="e">
        <f>VLOOKUP(A10083, 'Physical Activity Data '!A:E,5,FALSE)</f>
        <v>#N/A</v>
      </c>
      <c r="J10083" t="e">
        <f>VLOOKUP(A10083, 'Physical Activity Data '!A:E,4,FALSE)</f>
        <v>#N/A</v>
      </c>
    </row>
    <row r="10084" spans="1:10" x14ac:dyDescent="0.25">
      <c r="A10084">
        <v>20048</v>
      </c>
      <c r="B10084" s="3">
        <f>VLOOKUP(A10084,'Demo Data'!A:E,2, TRUE)</f>
        <v>1</v>
      </c>
      <c r="C10084" s="3">
        <f>VLOOKUP(A10084,'Demo Data'!A:E,3, TRUE)</f>
        <v>44</v>
      </c>
      <c r="D10084" s="3">
        <f>VLOOKUP(A10084,'Demo Data'!A:E,4, TRUE)</f>
        <v>1</v>
      </c>
      <c r="E10084" s="3">
        <f>VLOOKUP(A10084,'Demo Data'!A:E,5, TRUE)</f>
        <v>1</v>
      </c>
      <c r="F10084" t="e">
        <f>VLOOKUP(A10084, 'Physical Activity Data '!A:B,2,FALSE)</f>
        <v>#N/A</v>
      </c>
      <c r="G10084">
        <f>VLOOKUP(A10084,'Telomere data '!A:B, 2,)</f>
        <v>1.2598674999999999</v>
      </c>
      <c r="H10084">
        <f>VLOOKUP(A10084, 'BMI Data'!A:B,2,FALSE)</f>
        <v>28.18</v>
      </c>
      <c r="I10084" t="e">
        <f>VLOOKUP(A10084, 'Physical Activity Data '!A:E,5,FALSE)</f>
        <v>#N/A</v>
      </c>
      <c r="J10084" t="e">
        <f>VLOOKUP(A10084, 'Physical Activity Data '!A:E,4,FALSE)</f>
        <v>#N/A</v>
      </c>
    </row>
    <row r="10085" spans="1:10" x14ac:dyDescent="0.25">
      <c r="A10085">
        <v>20049</v>
      </c>
      <c r="B10085" s="3">
        <f>VLOOKUP(A10085,'Demo Data'!A:E,2, TRUE)</f>
        <v>2</v>
      </c>
      <c r="C10085" s="3">
        <f>VLOOKUP(A10085,'Demo Data'!A:E,3, TRUE)</f>
        <v>15</v>
      </c>
      <c r="D10085" s="3">
        <f>VLOOKUP(A10085,'Demo Data'!A:E,4, TRUE)</f>
        <v>3</v>
      </c>
      <c r="E10085" s="3">
        <f>VLOOKUP(A10085,'Demo Data'!A:E,5, TRUE)</f>
        <v>1</v>
      </c>
      <c r="F10085" t="e">
        <f>VLOOKUP(A10085, 'Physical Activity Data '!A:B,2,FALSE)</f>
        <v>#N/A</v>
      </c>
      <c r="G10085" t="e">
        <f>VLOOKUP(A10085,'Telomere data '!A:B, 2,)</f>
        <v>#N/A</v>
      </c>
      <c r="H10085" t="e">
        <f>VLOOKUP(A10085, 'BMI Data'!A:B,2,FALSE)</f>
        <v>#N/A</v>
      </c>
      <c r="I10085" t="e">
        <f>VLOOKUP(A10085, 'Physical Activity Data '!A:E,5,FALSE)</f>
        <v>#N/A</v>
      </c>
      <c r="J10085" t="e">
        <f>VLOOKUP(A10085, 'Physical Activity Data '!A:E,4,FALSE)</f>
        <v>#N/A</v>
      </c>
    </row>
    <row r="10086" spans="1:10" x14ac:dyDescent="0.25">
      <c r="A10086">
        <v>20050</v>
      </c>
      <c r="B10086" s="3">
        <f>VLOOKUP(A10086,'Demo Data'!A:E,2, TRUE)</f>
        <v>1</v>
      </c>
      <c r="C10086" s="3">
        <f>VLOOKUP(A10086,'Demo Data'!A:E,3, TRUE)</f>
        <v>7</v>
      </c>
      <c r="D10086" s="3">
        <f>VLOOKUP(A10086,'Demo Data'!A:E,4, TRUE)</f>
        <v>3</v>
      </c>
      <c r="E10086" s="3">
        <f>VLOOKUP(A10086,'Demo Data'!A:E,5, TRUE)</f>
        <v>1</v>
      </c>
      <c r="F10086" t="e">
        <f>VLOOKUP(A10086, 'Physical Activity Data '!A:B,2,FALSE)</f>
        <v>#N/A</v>
      </c>
      <c r="G10086" t="e">
        <f>VLOOKUP(A10086,'Telomere data '!A:B, 2,)</f>
        <v>#N/A</v>
      </c>
      <c r="H10086">
        <f>VLOOKUP(A10086, 'BMI Data'!A:B,2,FALSE)</f>
        <v>15.55</v>
      </c>
      <c r="I10086" t="e">
        <f>VLOOKUP(A10086, 'Physical Activity Data '!A:E,5,FALSE)</f>
        <v>#N/A</v>
      </c>
      <c r="J10086" t="e">
        <f>VLOOKUP(A10086, 'Physical Activity Data '!A:E,4,FALSE)</f>
        <v>#N/A</v>
      </c>
    </row>
    <row r="10087" spans="1:10" x14ac:dyDescent="0.25">
      <c r="A10087">
        <v>20051</v>
      </c>
      <c r="B10087" s="3">
        <f>VLOOKUP(A10087,'Demo Data'!A:E,2, TRUE)</f>
        <v>2</v>
      </c>
      <c r="C10087" s="3">
        <f>VLOOKUP(A10087,'Demo Data'!A:E,3, TRUE)</f>
        <v>1</v>
      </c>
      <c r="D10087" s="3">
        <f>VLOOKUP(A10087,'Demo Data'!A:E,4, TRUE)</f>
        <v>4</v>
      </c>
      <c r="E10087" s="3" t="str">
        <f>VLOOKUP(A10087,'Demo Data'!A:E,5, TRUE)</f>
        <v>NA</v>
      </c>
      <c r="F10087" t="e">
        <f>VLOOKUP(A10087, 'Physical Activity Data '!A:B,2,FALSE)</f>
        <v>#N/A</v>
      </c>
      <c r="G10087" t="e">
        <f>VLOOKUP(A10087,'Telomere data '!A:B, 2,)</f>
        <v>#N/A</v>
      </c>
      <c r="H10087" t="str">
        <f>VLOOKUP(A10087, 'BMI Data'!A:B,2,FALSE)</f>
        <v>NA</v>
      </c>
      <c r="I10087" t="e">
        <f>VLOOKUP(A10087, 'Physical Activity Data '!A:E,5,FALSE)</f>
        <v>#N/A</v>
      </c>
      <c r="J10087" t="e">
        <f>VLOOKUP(A10087, 'Physical Activity Data '!A:E,4,FALSE)</f>
        <v>#N/A</v>
      </c>
    </row>
    <row r="10088" spans="1:10" x14ac:dyDescent="0.25">
      <c r="A10088">
        <v>20052</v>
      </c>
      <c r="B10088" s="3">
        <f>VLOOKUP(A10088,'Demo Data'!A:E,2, TRUE)</f>
        <v>1</v>
      </c>
      <c r="C10088" s="3">
        <f>VLOOKUP(A10088,'Demo Data'!A:E,3, TRUE)</f>
        <v>42</v>
      </c>
      <c r="D10088" s="3">
        <f>VLOOKUP(A10088,'Demo Data'!A:E,4, TRUE)</f>
        <v>3</v>
      </c>
      <c r="E10088" s="3">
        <f>VLOOKUP(A10088,'Demo Data'!A:E,5, TRUE)</f>
        <v>3</v>
      </c>
      <c r="F10088" t="e">
        <f>VLOOKUP(A10088, 'Physical Activity Data '!A:B,2,FALSE)</f>
        <v>#N/A</v>
      </c>
      <c r="G10088">
        <f>VLOOKUP(A10088,'Telomere data '!A:B, 2,)</f>
        <v>1.0919996620000001</v>
      </c>
      <c r="H10088">
        <f>VLOOKUP(A10088, 'BMI Data'!A:B,2,FALSE)</f>
        <v>41.18</v>
      </c>
      <c r="I10088" t="e">
        <f>VLOOKUP(A10088, 'Physical Activity Data '!A:E,5,FALSE)</f>
        <v>#N/A</v>
      </c>
      <c r="J10088" t="e">
        <f>VLOOKUP(A10088, 'Physical Activity Data '!A:E,4,FALSE)</f>
        <v>#N/A</v>
      </c>
    </row>
    <row r="10089" spans="1:10" x14ac:dyDescent="0.25">
      <c r="A10089">
        <v>20053</v>
      </c>
      <c r="B10089" s="3">
        <f>VLOOKUP(A10089,'Demo Data'!A:E,2, TRUE)</f>
        <v>1</v>
      </c>
      <c r="C10089" s="3">
        <f>VLOOKUP(A10089,'Demo Data'!A:E,3, TRUE)</f>
        <v>38</v>
      </c>
      <c r="D10089" s="3">
        <f>VLOOKUP(A10089,'Demo Data'!A:E,4, TRUE)</f>
        <v>4</v>
      </c>
      <c r="E10089" s="3">
        <f>VLOOKUP(A10089,'Demo Data'!A:E,5, TRUE)</f>
        <v>1</v>
      </c>
      <c r="F10089" t="e">
        <f>VLOOKUP(A10089, 'Physical Activity Data '!A:B,2,FALSE)</f>
        <v>#N/A</v>
      </c>
      <c r="G10089">
        <f>VLOOKUP(A10089,'Telomere data '!A:B, 2,)</f>
        <v>1.12582264</v>
      </c>
      <c r="H10089">
        <f>VLOOKUP(A10089, 'BMI Data'!A:B,2,FALSE)</f>
        <v>28.3</v>
      </c>
      <c r="I10089" t="e">
        <f>VLOOKUP(A10089, 'Physical Activity Data '!A:E,5,FALSE)</f>
        <v>#N/A</v>
      </c>
      <c r="J10089" t="e">
        <f>VLOOKUP(A10089, 'Physical Activity Data '!A:E,4,FALSE)</f>
        <v>#N/A</v>
      </c>
    </row>
    <row r="10090" spans="1:10" x14ac:dyDescent="0.25">
      <c r="A10090">
        <v>20054</v>
      </c>
      <c r="B10090" s="3">
        <f>VLOOKUP(A10090,'Demo Data'!A:E,2, TRUE)</f>
        <v>1</v>
      </c>
      <c r="C10090" s="3">
        <f>VLOOKUP(A10090,'Demo Data'!A:E,3, TRUE)</f>
        <v>19</v>
      </c>
      <c r="D10090" s="3">
        <f>VLOOKUP(A10090,'Demo Data'!A:E,4, TRUE)</f>
        <v>4</v>
      </c>
      <c r="E10090" s="3">
        <f>VLOOKUP(A10090,'Demo Data'!A:E,5, TRUE)</f>
        <v>1</v>
      </c>
      <c r="F10090">
        <f>VLOOKUP(A10090, 'Physical Activity Data '!A:B,2,FALSE)</f>
        <v>1</v>
      </c>
      <c r="G10090" t="e">
        <f>VLOOKUP(A10090,'Telomere data '!A:B, 2,)</f>
        <v>#N/A</v>
      </c>
      <c r="H10090">
        <f>VLOOKUP(A10090, 'BMI Data'!A:B,2,FALSE)</f>
        <v>23.95</v>
      </c>
      <c r="I10090">
        <f>VLOOKUP(A10090, 'Physical Activity Data '!A:E,5,FALSE)</f>
        <v>4.5</v>
      </c>
      <c r="J10090">
        <f>VLOOKUP(A10090, 'Physical Activity Data '!A:E,4,FALSE)</f>
        <v>60</v>
      </c>
    </row>
    <row r="10091" spans="1:10" x14ac:dyDescent="0.25">
      <c r="A10091">
        <v>20055</v>
      </c>
      <c r="B10091" s="3">
        <f>VLOOKUP(A10091,'Demo Data'!A:E,2, TRUE)</f>
        <v>2</v>
      </c>
      <c r="C10091" s="3">
        <f>VLOOKUP(A10091,'Demo Data'!A:E,3, TRUE)</f>
        <v>23</v>
      </c>
      <c r="D10091" s="3">
        <f>VLOOKUP(A10091,'Demo Data'!A:E,4, TRUE)</f>
        <v>3</v>
      </c>
      <c r="E10091" s="3">
        <f>VLOOKUP(A10091,'Demo Data'!A:E,5, TRUE)</f>
        <v>3</v>
      </c>
      <c r="F10091">
        <f>VLOOKUP(A10091, 'Physical Activity Data '!A:B,2,FALSE)</f>
        <v>1</v>
      </c>
      <c r="G10091">
        <f>VLOOKUP(A10091,'Telomere data '!A:B, 2,)</f>
        <v>2.0882301029999999</v>
      </c>
      <c r="H10091">
        <f>VLOOKUP(A10091, 'BMI Data'!A:B,2,FALSE)</f>
        <v>23.62</v>
      </c>
      <c r="I10091">
        <f>VLOOKUP(A10091, 'Physical Activity Data '!A:E,5,FALSE)</f>
        <v>4.5</v>
      </c>
      <c r="J10091">
        <f>VLOOKUP(A10091, 'Physical Activity Data '!A:E,4,FALSE)</f>
        <v>30</v>
      </c>
    </row>
    <row r="10092" spans="1:10" x14ac:dyDescent="0.25">
      <c r="A10092">
        <v>20056</v>
      </c>
      <c r="B10092" s="3">
        <f>VLOOKUP(A10092,'Demo Data'!A:E,2, TRUE)</f>
        <v>1</v>
      </c>
      <c r="C10092" s="3">
        <f>VLOOKUP(A10092,'Demo Data'!A:E,3, TRUE)</f>
        <v>74</v>
      </c>
      <c r="D10092" s="3">
        <f>VLOOKUP(A10092,'Demo Data'!A:E,4, TRUE)</f>
        <v>4</v>
      </c>
      <c r="E10092" s="3">
        <f>VLOOKUP(A10092,'Demo Data'!A:E,5, TRUE)</f>
        <v>1</v>
      </c>
      <c r="F10092" t="e">
        <f>VLOOKUP(A10092, 'Physical Activity Data '!A:B,2,FALSE)</f>
        <v>#N/A</v>
      </c>
      <c r="G10092" t="e">
        <f>VLOOKUP(A10092,'Telomere data '!A:B, 2,)</f>
        <v>#N/A</v>
      </c>
      <c r="H10092">
        <f>VLOOKUP(A10092, 'BMI Data'!A:B,2,FALSE)</f>
        <v>20.49</v>
      </c>
      <c r="I10092" t="e">
        <f>VLOOKUP(A10092, 'Physical Activity Data '!A:E,5,FALSE)</f>
        <v>#N/A</v>
      </c>
      <c r="J10092" t="e">
        <f>VLOOKUP(A10092, 'Physical Activity Data '!A:E,4,FALSE)</f>
        <v>#N/A</v>
      </c>
    </row>
    <row r="10093" spans="1:10" x14ac:dyDescent="0.25">
      <c r="A10093">
        <v>20057</v>
      </c>
      <c r="B10093" s="3">
        <f>VLOOKUP(A10093,'Demo Data'!A:E,2, TRUE)</f>
        <v>2</v>
      </c>
      <c r="C10093" s="3">
        <f>VLOOKUP(A10093,'Demo Data'!A:E,3, TRUE)</f>
        <v>15</v>
      </c>
      <c r="D10093" s="3">
        <f>VLOOKUP(A10093,'Demo Data'!A:E,4, TRUE)</f>
        <v>3</v>
      </c>
      <c r="E10093" s="3">
        <f>VLOOKUP(A10093,'Demo Data'!A:E,5, TRUE)</f>
        <v>1</v>
      </c>
      <c r="F10093" t="e">
        <f>VLOOKUP(A10093, 'Physical Activity Data '!A:B,2,FALSE)</f>
        <v>#N/A</v>
      </c>
      <c r="G10093" t="e">
        <f>VLOOKUP(A10093,'Telomere data '!A:B, 2,)</f>
        <v>#N/A</v>
      </c>
      <c r="H10093">
        <f>VLOOKUP(A10093, 'BMI Data'!A:B,2,FALSE)</f>
        <v>17.27</v>
      </c>
      <c r="I10093" t="e">
        <f>VLOOKUP(A10093, 'Physical Activity Data '!A:E,5,FALSE)</f>
        <v>#N/A</v>
      </c>
      <c r="J10093" t="e">
        <f>VLOOKUP(A10093, 'Physical Activity Data '!A:E,4,FALSE)</f>
        <v>#N/A</v>
      </c>
    </row>
    <row r="10094" spans="1:10" x14ac:dyDescent="0.25">
      <c r="A10094">
        <v>20058</v>
      </c>
      <c r="B10094" s="3">
        <f>VLOOKUP(A10094,'Demo Data'!A:E,2, TRUE)</f>
        <v>2</v>
      </c>
      <c r="C10094" s="3">
        <f>VLOOKUP(A10094,'Demo Data'!A:E,3, TRUE)</f>
        <v>82</v>
      </c>
      <c r="D10094" s="3">
        <f>VLOOKUP(A10094,'Demo Data'!A:E,4, TRUE)</f>
        <v>4</v>
      </c>
      <c r="E10094" s="3">
        <f>VLOOKUP(A10094,'Demo Data'!A:E,5, TRUE)</f>
        <v>3</v>
      </c>
      <c r="F10094" t="e">
        <f>VLOOKUP(A10094, 'Physical Activity Data '!A:B,2,FALSE)</f>
        <v>#N/A</v>
      </c>
      <c r="G10094">
        <f>VLOOKUP(A10094,'Telomere data '!A:B, 2,)</f>
        <v>0.79622108700000005</v>
      </c>
      <c r="H10094">
        <f>VLOOKUP(A10094, 'BMI Data'!A:B,2,FALSE)</f>
        <v>21.73</v>
      </c>
      <c r="I10094" t="e">
        <f>VLOOKUP(A10094, 'Physical Activity Data '!A:E,5,FALSE)</f>
        <v>#N/A</v>
      </c>
      <c r="J10094" t="e">
        <f>VLOOKUP(A10094, 'Physical Activity Data '!A:E,4,FALSE)</f>
        <v>#N/A</v>
      </c>
    </row>
    <row r="10095" spans="1:10" x14ac:dyDescent="0.25">
      <c r="A10095">
        <v>20059</v>
      </c>
      <c r="B10095" s="3">
        <f>VLOOKUP(A10095,'Demo Data'!A:E,2, TRUE)</f>
        <v>1</v>
      </c>
      <c r="C10095" s="3">
        <f>VLOOKUP(A10095,'Demo Data'!A:E,3, TRUE)</f>
        <v>2</v>
      </c>
      <c r="D10095" s="3">
        <f>VLOOKUP(A10095,'Demo Data'!A:E,4, TRUE)</f>
        <v>3</v>
      </c>
      <c r="E10095" s="3" t="str">
        <f>VLOOKUP(A10095,'Demo Data'!A:E,5, TRUE)</f>
        <v>NA</v>
      </c>
      <c r="F10095" t="e">
        <f>VLOOKUP(A10095, 'Physical Activity Data '!A:B,2,FALSE)</f>
        <v>#N/A</v>
      </c>
      <c r="G10095" t="e">
        <f>VLOOKUP(A10095,'Telomere data '!A:B, 2,)</f>
        <v>#N/A</v>
      </c>
      <c r="H10095">
        <f>VLOOKUP(A10095, 'BMI Data'!A:B,2,FALSE)</f>
        <v>16.809999999999999</v>
      </c>
      <c r="I10095" t="e">
        <f>VLOOKUP(A10095, 'Physical Activity Data '!A:E,5,FALSE)</f>
        <v>#N/A</v>
      </c>
      <c r="J10095" t="e">
        <f>VLOOKUP(A10095, 'Physical Activity Data '!A:E,4,FALSE)</f>
        <v>#N/A</v>
      </c>
    </row>
    <row r="10096" spans="1:10" x14ac:dyDescent="0.25">
      <c r="A10096">
        <v>20060</v>
      </c>
      <c r="B10096" s="3">
        <f>VLOOKUP(A10096,'Demo Data'!A:E,2, TRUE)</f>
        <v>1</v>
      </c>
      <c r="C10096" s="3">
        <f>VLOOKUP(A10096,'Demo Data'!A:E,3, TRUE)</f>
        <v>23</v>
      </c>
      <c r="D10096" s="3">
        <f>VLOOKUP(A10096,'Demo Data'!A:E,4, TRUE)</f>
        <v>2</v>
      </c>
      <c r="E10096" s="3">
        <f>VLOOKUP(A10096,'Demo Data'!A:E,5, TRUE)</f>
        <v>1</v>
      </c>
      <c r="F10096" t="e">
        <f>VLOOKUP(A10096, 'Physical Activity Data '!A:B,2,FALSE)</f>
        <v>#N/A</v>
      </c>
      <c r="G10096">
        <f>VLOOKUP(A10096,'Telomere data '!A:B, 2,)</f>
        <v>0.89847257300000005</v>
      </c>
      <c r="H10096">
        <f>VLOOKUP(A10096, 'BMI Data'!A:B,2,FALSE)</f>
        <v>24.77</v>
      </c>
      <c r="I10096" t="e">
        <f>VLOOKUP(A10096, 'Physical Activity Data '!A:E,5,FALSE)</f>
        <v>#N/A</v>
      </c>
      <c r="J10096" t="e">
        <f>VLOOKUP(A10096, 'Physical Activity Data '!A:E,4,FALSE)</f>
        <v>#N/A</v>
      </c>
    </row>
    <row r="10097" spans="1:10" x14ac:dyDescent="0.25">
      <c r="A10097">
        <v>20061</v>
      </c>
      <c r="B10097" s="3">
        <f>VLOOKUP(A10097,'Demo Data'!A:E,2, TRUE)</f>
        <v>1</v>
      </c>
      <c r="C10097" s="3">
        <f>VLOOKUP(A10097,'Demo Data'!A:E,3, TRUE)</f>
        <v>57</v>
      </c>
      <c r="D10097" s="3">
        <f>VLOOKUP(A10097,'Demo Data'!A:E,4, TRUE)</f>
        <v>3</v>
      </c>
      <c r="E10097" s="3">
        <f>VLOOKUP(A10097,'Demo Data'!A:E,5, TRUE)</f>
        <v>9</v>
      </c>
      <c r="F10097">
        <f>VLOOKUP(A10097, 'Physical Activity Data '!A:B,2,FALSE)</f>
        <v>2</v>
      </c>
      <c r="G10097" t="e">
        <f>VLOOKUP(A10097,'Telomere data '!A:B, 2,)</f>
        <v>#N/A</v>
      </c>
      <c r="H10097" t="str">
        <f>VLOOKUP(A10097, 'BMI Data'!A:B,2,FALSE)</f>
        <v>NA</v>
      </c>
      <c r="I10097">
        <f>VLOOKUP(A10097, 'Physical Activity Data '!A:E,5,FALSE)</f>
        <v>5</v>
      </c>
      <c r="J10097">
        <f>VLOOKUP(A10097, 'Physical Activity Data '!A:E,4,FALSE)</f>
        <v>30</v>
      </c>
    </row>
    <row r="10098" spans="1:10" x14ac:dyDescent="0.25">
      <c r="A10098">
        <v>20062</v>
      </c>
      <c r="B10098" s="3">
        <f>VLOOKUP(A10098,'Demo Data'!A:E,2, TRUE)</f>
        <v>2</v>
      </c>
      <c r="C10098" s="3">
        <f>VLOOKUP(A10098,'Demo Data'!A:E,3, TRUE)</f>
        <v>26</v>
      </c>
      <c r="D10098" s="3">
        <f>VLOOKUP(A10098,'Demo Data'!A:E,4, TRUE)</f>
        <v>1</v>
      </c>
      <c r="E10098" s="3">
        <f>VLOOKUP(A10098,'Demo Data'!A:E,5, TRUE)</f>
        <v>1</v>
      </c>
      <c r="F10098" t="e">
        <f>VLOOKUP(A10098, 'Physical Activity Data '!A:B,2,FALSE)</f>
        <v>#N/A</v>
      </c>
      <c r="G10098">
        <f>VLOOKUP(A10098,'Telomere data '!A:B, 2,)</f>
        <v>0.88473008500000005</v>
      </c>
      <c r="H10098">
        <f>VLOOKUP(A10098, 'BMI Data'!A:B,2,FALSE)</f>
        <v>31.53</v>
      </c>
      <c r="I10098" t="e">
        <f>VLOOKUP(A10098, 'Physical Activity Data '!A:E,5,FALSE)</f>
        <v>#N/A</v>
      </c>
      <c r="J10098" t="e">
        <f>VLOOKUP(A10098, 'Physical Activity Data '!A:E,4,FALSE)</f>
        <v>#N/A</v>
      </c>
    </row>
    <row r="10099" spans="1:10" x14ac:dyDescent="0.25">
      <c r="A10099">
        <v>20063</v>
      </c>
      <c r="B10099" s="3">
        <f>VLOOKUP(A10099,'Demo Data'!A:E,2, TRUE)</f>
        <v>2</v>
      </c>
      <c r="C10099" s="3">
        <f>VLOOKUP(A10099,'Demo Data'!A:E,3, TRUE)</f>
        <v>20</v>
      </c>
      <c r="D10099" s="3">
        <f>VLOOKUP(A10099,'Demo Data'!A:E,4, TRUE)</f>
        <v>3</v>
      </c>
      <c r="E10099" s="3">
        <f>VLOOKUP(A10099,'Demo Data'!A:E,5, TRUE)</f>
        <v>3</v>
      </c>
      <c r="F10099" t="e">
        <f>VLOOKUP(A10099, 'Physical Activity Data '!A:B,2,FALSE)</f>
        <v>#N/A</v>
      </c>
      <c r="G10099">
        <f>VLOOKUP(A10099,'Telomere data '!A:B, 2,)</f>
        <v>1.334709022</v>
      </c>
      <c r="H10099">
        <f>VLOOKUP(A10099, 'BMI Data'!A:B,2,FALSE)</f>
        <v>21.03</v>
      </c>
      <c r="I10099" t="e">
        <f>VLOOKUP(A10099, 'Physical Activity Data '!A:E,5,FALSE)</f>
        <v>#N/A</v>
      </c>
      <c r="J10099" t="e">
        <f>VLOOKUP(A10099, 'Physical Activity Data '!A:E,4,FALSE)</f>
        <v>#N/A</v>
      </c>
    </row>
    <row r="10100" spans="1:10" x14ac:dyDescent="0.25">
      <c r="A10100">
        <v>20064</v>
      </c>
      <c r="B10100" s="3">
        <f>VLOOKUP(A10100,'Demo Data'!A:E,2, TRUE)</f>
        <v>1</v>
      </c>
      <c r="C10100" s="3">
        <f>VLOOKUP(A10100,'Demo Data'!A:E,3, TRUE)</f>
        <v>60</v>
      </c>
      <c r="D10100" s="3">
        <f>VLOOKUP(A10100,'Demo Data'!A:E,4, TRUE)</f>
        <v>1</v>
      </c>
      <c r="E10100" s="3">
        <f>VLOOKUP(A10100,'Demo Data'!A:E,5, TRUE)</f>
        <v>1</v>
      </c>
      <c r="F10100">
        <f>VLOOKUP(A10100, 'Physical Activity Data '!A:B,2,FALSE)</f>
        <v>2</v>
      </c>
      <c r="G10100">
        <f>VLOOKUP(A10100,'Telomere data '!A:B, 2,)</f>
        <v>1.457897459</v>
      </c>
      <c r="H10100">
        <f>VLOOKUP(A10100, 'BMI Data'!A:B,2,FALSE)</f>
        <v>27.19</v>
      </c>
      <c r="I10100">
        <f>VLOOKUP(A10100, 'Physical Activity Data '!A:E,5,FALSE)</f>
        <v>10</v>
      </c>
      <c r="J10100">
        <f>VLOOKUP(A10100, 'Physical Activity Data '!A:E,4,FALSE)</f>
        <v>60</v>
      </c>
    </row>
    <row r="10101" spans="1:10" x14ac:dyDescent="0.25">
      <c r="A10101">
        <v>20065</v>
      </c>
      <c r="B10101" s="3">
        <f>VLOOKUP(A10101,'Demo Data'!A:E,2, TRUE)</f>
        <v>2</v>
      </c>
      <c r="C10101" s="3">
        <f>VLOOKUP(A10101,'Demo Data'!A:E,3, TRUE)</f>
        <v>22</v>
      </c>
      <c r="D10101" s="3">
        <f>VLOOKUP(A10101,'Demo Data'!A:E,4, TRUE)</f>
        <v>4</v>
      </c>
      <c r="E10101" s="3">
        <f>VLOOKUP(A10101,'Demo Data'!A:E,5, TRUE)</f>
        <v>3</v>
      </c>
      <c r="F10101">
        <f>VLOOKUP(A10101, 'Physical Activity Data '!A:B,2,FALSE)</f>
        <v>2</v>
      </c>
      <c r="G10101" t="e">
        <f>VLOOKUP(A10101,'Telomere data '!A:B, 2,)</f>
        <v>#N/A</v>
      </c>
      <c r="H10101">
        <f>VLOOKUP(A10101, 'BMI Data'!A:B,2,FALSE)</f>
        <v>18.739999999999998</v>
      </c>
      <c r="I10101">
        <f>VLOOKUP(A10101, 'Physical Activity Data '!A:E,5,FALSE)</f>
        <v>7</v>
      </c>
      <c r="J10101">
        <f>VLOOKUP(A10101, 'Physical Activity Data '!A:E,4,FALSE)</f>
        <v>45</v>
      </c>
    </row>
    <row r="10102" spans="1:10" x14ac:dyDescent="0.25">
      <c r="A10102">
        <v>20066</v>
      </c>
      <c r="B10102" s="3">
        <f>VLOOKUP(A10102,'Demo Data'!A:E,2, TRUE)</f>
        <v>1</v>
      </c>
      <c r="C10102" s="3">
        <f>VLOOKUP(A10102,'Demo Data'!A:E,3, TRUE)</f>
        <v>3</v>
      </c>
      <c r="D10102" s="3">
        <f>VLOOKUP(A10102,'Demo Data'!A:E,4, TRUE)</f>
        <v>3</v>
      </c>
      <c r="E10102" s="3" t="str">
        <f>VLOOKUP(A10102,'Demo Data'!A:E,5, TRUE)</f>
        <v>NA</v>
      </c>
      <c r="F10102" t="e">
        <f>VLOOKUP(A10102, 'Physical Activity Data '!A:B,2,FALSE)</f>
        <v>#N/A</v>
      </c>
      <c r="G10102" t="e">
        <f>VLOOKUP(A10102,'Telomere data '!A:B, 2,)</f>
        <v>#N/A</v>
      </c>
      <c r="H10102">
        <f>VLOOKUP(A10102, 'BMI Data'!A:B,2,FALSE)</f>
        <v>17.760000000000002</v>
      </c>
      <c r="I10102" t="e">
        <f>VLOOKUP(A10102, 'Physical Activity Data '!A:E,5,FALSE)</f>
        <v>#N/A</v>
      </c>
      <c r="J10102" t="e">
        <f>VLOOKUP(A10102, 'Physical Activity Data '!A:E,4,FALSE)</f>
        <v>#N/A</v>
      </c>
    </row>
    <row r="10103" spans="1:10" x14ac:dyDescent="0.25">
      <c r="A10103">
        <v>20067</v>
      </c>
      <c r="B10103" s="3">
        <f>VLOOKUP(A10103,'Demo Data'!A:E,2, TRUE)</f>
        <v>1</v>
      </c>
      <c r="C10103" s="3">
        <f>VLOOKUP(A10103,'Demo Data'!A:E,3, TRUE)</f>
        <v>25</v>
      </c>
      <c r="D10103" s="3">
        <f>VLOOKUP(A10103,'Demo Data'!A:E,4, TRUE)</f>
        <v>4</v>
      </c>
      <c r="E10103" s="3">
        <f>VLOOKUP(A10103,'Demo Data'!A:E,5, TRUE)</f>
        <v>3</v>
      </c>
      <c r="F10103">
        <f>VLOOKUP(A10103, 'Physical Activity Data '!A:B,2,FALSE)</f>
        <v>1</v>
      </c>
      <c r="G10103">
        <f>VLOOKUP(A10103,'Telomere data '!A:B, 2,)</f>
        <v>1.0916104680000001</v>
      </c>
      <c r="H10103">
        <f>VLOOKUP(A10103, 'BMI Data'!A:B,2,FALSE)</f>
        <v>27.99</v>
      </c>
      <c r="I10103">
        <f>VLOOKUP(A10103, 'Physical Activity Data '!A:E,5,FALSE)</f>
        <v>3</v>
      </c>
      <c r="J10103">
        <f>VLOOKUP(A10103, 'Physical Activity Data '!A:E,4,FALSE)</f>
        <v>45</v>
      </c>
    </row>
    <row r="10104" spans="1:10" x14ac:dyDescent="0.25">
      <c r="A10104">
        <v>20068</v>
      </c>
      <c r="B10104" s="3">
        <f>VLOOKUP(A10104,'Demo Data'!A:E,2, TRUE)</f>
        <v>2</v>
      </c>
      <c r="C10104" s="3">
        <f>VLOOKUP(A10104,'Demo Data'!A:E,3, TRUE)</f>
        <v>9</v>
      </c>
      <c r="D10104" s="3">
        <f>VLOOKUP(A10104,'Demo Data'!A:E,4, TRUE)</f>
        <v>4</v>
      </c>
      <c r="E10104" s="3">
        <f>VLOOKUP(A10104,'Demo Data'!A:E,5, TRUE)</f>
        <v>1</v>
      </c>
      <c r="F10104" t="e">
        <f>VLOOKUP(A10104, 'Physical Activity Data '!A:B,2,FALSE)</f>
        <v>#N/A</v>
      </c>
      <c r="G10104" t="e">
        <f>VLOOKUP(A10104,'Telomere data '!A:B, 2,)</f>
        <v>#N/A</v>
      </c>
      <c r="H10104">
        <f>VLOOKUP(A10104, 'BMI Data'!A:B,2,FALSE)</f>
        <v>15.31</v>
      </c>
      <c r="I10104" t="e">
        <f>VLOOKUP(A10104, 'Physical Activity Data '!A:E,5,FALSE)</f>
        <v>#N/A</v>
      </c>
      <c r="J10104" t="e">
        <f>VLOOKUP(A10104, 'Physical Activity Data '!A:E,4,FALSE)</f>
        <v>#N/A</v>
      </c>
    </row>
    <row r="10105" spans="1:10" x14ac:dyDescent="0.25">
      <c r="A10105">
        <v>20069</v>
      </c>
      <c r="B10105" s="3">
        <f>VLOOKUP(A10105,'Demo Data'!A:E,2, TRUE)</f>
        <v>2</v>
      </c>
      <c r="C10105" s="3">
        <f>VLOOKUP(A10105,'Demo Data'!A:E,3, TRUE)</f>
        <v>2</v>
      </c>
      <c r="D10105" s="3">
        <f>VLOOKUP(A10105,'Demo Data'!A:E,4, TRUE)</f>
        <v>2</v>
      </c>
      <c r="E10105" s="3" t="str">
        <f>VLOOKUP(A10105,'Demo Data'!A:E,5, TRUE)</f>
        <v>NA</v>
      </c>
      <c r="F10105" t="e">
        <f>VLOOKUP(A10105, 'Physical Activity Data '!A:B,2,FALSE)</f>
        <v>#N/A</v>
      </c>
      <c r="G10105" t="e">
        <f>VLOOKUP(A10105,'Telomere data '!A:B, 2,)</f>
        <v>#N/A</v>
      </c>
      <c r="H10105" t="str">
        <f>VLOOKUP(A10105, 'BMI Data'!A:B,2,FALSE)</f>
        <v>NA</v>
      </c>
      <c r="I10105" t="e">
        <f>VLOOKUP(A10105, 'Physical Activity Data '!A:E,5,FALSE)</f>
        <v>#N/A</v>
      </c>
      <c r="J10105" t="e">
        <f>VLOOKUP(A10105, 'Physical Activity Data '!A:E,4,FALSE)</f>
        <v>#N/A</v>
      </c>
    </row>
    <row r="10106" spans="1:10" x14ac:dyDescent="0.25">
      <c r="A10106">
        <v>20070</v>
      </c>
      <c r="B10106" s="3">
        <f>VLOOKUP(A10106,'Demo Data'!A:E,2, TRUE)</f>
        <v>2</v>
      </c>
      <c r="C10106" s="3">
        <f>VLOOKUP(A10106,'Demo Data'!A:E,3, TRUE)</f>
        <v>11</v>
      </c>
      <c r="D10106" s="3">
        <f>VLOOKUP(A10106,'Demo Data'!A:E,4, TRUE)</f>
        <v>4</v>
      </c>
      <c r="E10106" s="3">
        <f>VLOOKUP(A10106,'Demo Data'!A:E,5, TRUE)</f>
        <v>1</v>
      </c>
      <c r="F10106" t="e">
        <f>VLOOKUP(A10106, 'Physical Activity Data '!A:B,2,FALSE)</f>
        <v>#N/A</v>
      </c>
      <c r="G10106" t="e">
        <f>VLOOKUP(A10106,'Telomere data '!A:B, 2,)</f>
        <v>#N/A</v>
      </c>
      <c r="H10106">
        <f>VLOOKUP(A10106, 'BMI Data'!A:B,2,FALSE)</f>
        <v>16.100000000000001</v>
      </c>
      <c r="I10106" t="e">
        <f>VLOOKUP(A10106, 'Physical Activity Data '!A:E,5,FALSE)</f>
        <v>#N/A</v>
      </c>
      <c r="J10106" t="e">
        <f>VLOOKUP(A10106, 'Physical Activity Data '!A:E,4,FALSE)</f>
        <v>#N/A</v>
      </c>
    </row>
    <row r="10107" spans="1:10" x14ac:dyDescent="0.25">
      <c r="A10107">
        <v>20071</v>
      </c>
      <c r="B10107" s="3">
        <f>VLOOKUP(A10107,'Demo Data'!A:E,2, TRUE)</f>
        <v>2</v>
      </c>
      <c r="C10107" s="3">
        <f>VLOOKUP(A10107,'Demo Data'!A:E,3, TRUE)</f>
        <v>10</v>
      </c>
      <c r="D10107" s="3">
        <f>VLOOKUP(A10107,'Demo Data'!A:E,4, TRUE)</f>
        <v>4</v>
      </c>
      <c r="E10107" s="3">
        <f>VLOOKUP(A10107,'Demo Data'!A:E,5, TRUE)</f>
        <v>1</v>
      </c>
      <c r="F10107" t="e">
        <f>VLOOKUP(A10107, 'Physical Activity Data '!A:B,2,FALSE)</f>
        <v>#N/A</v>
      </c>
      <c r="G10107" t="e">
        <f>VLOOKUP(A10107,'Telomere data '!A:B, 2,)</f>
        <v>#N/A</v>
      </c>
      <c r="H10107">
        <f>VLOOKUP(A10107, 'BMI Data'!A:B,2,FALSE)</f>
        <v>21</v>
      </c>
      <c r="I10107" t="e">
        <f>VLOOKUP(A10107, 'Physical Activity Data '!A:E,5,FALSE)</f>
        <v>#N/A</v>
      </c>
      <c r="J10107" t="e">
        <f>VLOOKUP(A10107, 'Physical Activity Data '!A:E,4,FALSE)</f>
        <v>#N/A</v>
      </c>
    </row>
    <row r="10108" spans="1:10" x14ac:dyDescent="0.25">
      <c r="A10108">
        <v>20072</v>
      </c>
      <c r="B10108" s="3">
        <f>VLOOKUP(A10108,'Demo Data'!A:E,2, TRUE)</f>
        <v>1</v>
      </c>
      <c r="C10108" s="3">
        <f>VLOOKUP(A10108,'Demo Data'!A:E,3, TRUE)</f>
        <v>3</v>
      </c>
      <c r="D10108" s="3">
        <f>VLOOKUP(A10108,'Demo Data'!A:E,4, TRUE)</f>
        <v>1</v>
      </c>
      <c r="E10108" s="3" t="str">
        <f>VLOOKUP(A10108,'Demo Data'!A:E,5, TRUE)</f>
        <v>NA</v>
      </c>
      <c r="F10108" t="e">
        <f>VLOOKUP(A10108, 'Physical Activity Data '!A:B,2,FALSE)</f>
        <v>#N/A</v>
      </c>
      <c r="G10108" t="e">
        <f>VLOOKUP(A10108,'Telomere data '!A:B, 2,)</f>
        <v>#N/A</v>
      </c>
      <c r="H10108">
        <f>VLOOKUP(A10108, 'BMI Data'!A:B,2,FALSE)</f>
        <v>17.04</v>
      </c>
      <c r="I10108" t="e">
        <f>VLOOKUP(A10108, 'Physical Activity Data '!A:E,5,FALSE)</f>
        <v>#N/A</v>
      </c>
      <c r="J10108" t="e">
        <f>VLOOKUP(A10108, 'Physical Activity Data '!A:E,4,FALSE)</f>
        <v>#N/A</v>
      </c>
    </row>
    <row r="10109" spans="1:10" x14ac:dyDescent="0.25">
      <c r="A10109">
        <v>20073</v>
      </c>
      <c r="B10109" s="3">
        <f>VLOOKUP(A10109,'Demo Data'!A:E,2, TRUE)</f>
        <v>1</v>
      </c>
      <c r="C10109" s="3">
        <f>VLOOKUP(A10109,'Demo Data'!A:E,3, TRUE)</f>
        <v>1</v>
      </c>
      <c r="D10109" s="3">
        <f>VLOOKUP(A10109,'Demo Data'!A:E,4, TRUE)</f>
        <v>3</v>
      </c>
      <c r="E10109" s="3" t="str">
        <f>VLOOKUP(A10109,'Demo Data'!A:E,5, TRUE)</f>
        <v>NA</v>
      </c>
      <c r="F10109" t="e">
        <f>VLOOKUP(A10109, 'Physical Activity Data '!A:B,2,FALSE)</f>
        <v>#N/A</v>
      </c>
      <c r="G10109" t="e">
        <f>VLOOKUP(A10109,'Telomere data '!A:B, 2,)</f>
        <v>#N/A</v>
      </c>
      <c r="H10109" t="str">
        <f>VLOOKUP(A10109, 'BMI Data'!A:B,2,FALSE)</f>
        <v>NA</v>
      </c>
      <c r="I10109" t="e">
        <f>VLOOKUP(A10109, 'Physical Activity Data '!A:E,5,FALSE)</f>
        <v>#N/A</v>
      </c>
      <c r="J10109" t="e">
        <f>VLOOKUP(A10109, 'Physical Activity Data '!A:E,4,FALSE)</f>
        <v>#N/A</v>
      </c>
    </row>
    <row r="10110" spans="1:10" x14ac:dyDescent="0.25">
      <c r="A10110">
        <v>20074</v>
      </c>
      <c r="B10110" s="3">
        <f>VLOOKUP(A10110,'Demo Data'!A:E,2, TRUE)</f>
        <v>2</v>
      </c>
      <c r="C10110" s="3">
        <f>VLOOKUP(A10110,'Demo Data'!A:E,3, TRUE)</f>
        <v>23</v>
      </c>
      <c r="D10110" s="3">
        <f>VLOOKUP(A10110,'Demo Data'!A:E,4, TRUE)</f>
        <v>1</v>
      </c>
      <c r="E10110" s="3">
        <f>VLOOKUP(A10110,'Demo Data'!A:E,5, TRUE)</f>
        <v>1</v>
      </c>
      <c r="F10110" t="e">
        <f>VLOOKUP(A10110, 'Physical Activity Data '!A:B,2,FALSE)</f>
        <v>#N/A</v>
      </c>
      <c r="G10110" t="e">
        <f>VLOOKUP(A10110,'Telomere data '!A:B, 2,)</f>
        <v>#N/A</v>
      </c>
      <c r="H10110">
        <f>VLOOKUP(A10110, 'BMI Data'!A:B,2,FALSE)</f>
        <v>26.72</v>
      </c>
      <c r="I10110" t="e">
        <f>VLOOKUP(A10110, 'Physical Activity Data '!A:E,5,FALSE)</f>
        <v>#N/A</v>
      </c>
      <c r="J10110" t="e">
        <f>VLOOKUP(A10110, 'Physical Activity Data '!A:E,4,FALSE)</f>
        <v>#N/A</v>
      </c>
    </row>
    <row r="10111" spans="1:10" x14ac:dyDescent="0.25">
      <c r="A10111">
        <v>20075</v>
      </c>
      <c r="B10111" s="3">
        <f>VLOOKUP(A10111,'Demo Data'!A:E,2, TRUE)</f>
        <v>2</v>
      </c>
      <c r="C10111" s="3">
        <f>VLOOKUP(A10111,'Demo Data'!A:E,3, TRUE)</f>
        <v>69</v>
      </c>
      <c r="D10111" s="3">
        <f>VLOOKUP(A10111,'Demo Data'!A:E,4, TRUE)</f>
        <v>3</v>
      </c>
      <c r="E10111" s="3">
        <f>VLOOKUP(A10111,'Demo Data'!A:E,5, TRUE)</f>
        <v>2</v>
      </c>
      <c r="F10111">
        <f>VLOOKUP(A10111, 'Physical Activity Data '!A:B,2,FALSE)</f>
        <v>1</v>
      </c>
      <c r="G10111" t="e">
        <f>VLOOKUP(A10111,'Telomere data '!A:B, 2,)</f>
        <v>#N/A</v>
      </c>
      <c r="H10111" t="e">
        <f>VLOOKUP(A10111, 'BMI Data'!A:B,2,FALSE)</f>
        <v>#N/A</v>
      </c>
      <c r="I10111">
        <f>VLOOKUP(A10111, 'Physical Activity Data '!A:E,5,FALSE)</f>
        <v>2.5</v>
      </c>
      <c r="J10111">
        <f>VLOOKUP(A10111, 'Physical Activity Data '!A:E,4,FALSE)</f>
        <v>20</v>
      </c>
    </row>
    <row r="10112" spans="1:10" x14ac:dyDescent="0.25">
      <c r="A10112">
        <v>20076</v>
      </c>
      <c r="B10112" s="3">
        <f>VLOOKUP(A10112,'Demo Data'!A:E,2, TRUE)</f>
        <v>1</v>
      </c>
      <c r="C10112" s="3">
        <f>VLOOKUP(A10112,'Demo Data'!A:E,3, TRUE)</f>
        <v>19</v>
      </c>
      <c r="D10112" s="3">
        <f>VLOOKUP(A10112,'Demo Data'!A:E,4, TRUE)</f>
        <v>4</v>
      </c>
      <c r="E10112" s="3">
        <f>VLOOKUP(A10112,'Demo Data'!A:E,5, TRUE)</f>
        <v>3</v>
      </c>
      <c r="F10112" t="e">
        <f>VLOOKUP(A10112, 'Physical Activity Data '!A:B,2,FALSE)</f>
        <v>#N/A</v>
      </c>
      <c r="G10112" t="e">
        <f>VLOOKUP(A10112,'Telomere data '!A:B, 2,)</f>
        <v>#N/A</v>
      </c>
      <c r="H10112">
        <f>VLOOKUP(A10112, 'BMI Data'!A:B,2,FALSE)</f>
        <v>16.71</v>
      </c>
      <c r="I10112" t="e">
        <f>VLOOKUP(A10112, 'Physical Activity Data '!A:E,5,FALSE)</f>
        <v>#N/A</v>
      </c>
      <c r="J10112" t="e">
        <f>VLOOKUP(A10112, 'Physical Activity Data '!A:E,4,FALSE)</f>
        <v>#N/A</v>
      </c>
    </row>
    <row r="10113" spans="1:10" x14ac:dyDescent="0.25">
      <c r="A10113">
        <v>20077</v>
      </c>
      <c r="B10113" s="3">
        <f>VLOOKUP(A10113,'Demo Data'!A:E,2, TRUE)</f>
        <v>2</v>
      </c>
      <c r="C10113" s="3">
        <f>VLOOKUP(A10113,'Demo Data'!A:E,3, TRUE)</f>
        <v>48</v>
      </c>
      <c r="D10113" s="3">
        <f>VLOOKUP(A10113,'Demo Data'!A:E,4, TRUE)</f>
        <v>1</v>
      </c>
      <c r="E10113" s="3">
        <f>VLOOKUP(A10113,'Demo Data'!A:E,5, TRUE)</f>
        <v>1</v>
      </c>
      <c r="F10113" t="e">
        <f>VLOOKUP(A10113, 'Physical Activity Data '!A:B,2,FALSE)</f>
        <v>#N/A</v>
      </c>
      <c r="G10113">
        <f>VLOOKUP(A10113,'Telomere data '!A:B, 2,)</f>
        <v>1.3572528660000001</v>
      </c>
      <c r="H10113">
        <f>VLOOKUP(A10113, 'BMI Data'!A:B,2,FALSE)</f>
        <v>24.1</v>
      </c>
      <c r="I10113" t="e">
        <f>VLOOKUP(A10113, 'Physical Activity Data '!A:E,5,FALSE)</f>
        <v>#N/A</v>
      </c>
      <c r="J10113" t="e">
        <f>VLOOKUP(A10113, 'Physical Activity Data '!A:E,4,FALSE)</f>
        <v>#N/A</v>
      </c>
    </row>
    <row r="10114" spans="1:10" x14ac:dyDescent="0.25">
      <c r="A10114">
        <v>20078</v>
      </c>
      <c r="B10114" s="3">
        <f>VLOOKUP(A10114,'Demo Data'!A:E,2, TRUE)</f>
        <v>1</v>
      </c>
      <c r="C10114" s="3">
        <f>VLOOKUP(A10114,'Demo Data'!A:E,3, TRUE)</f>
        <v>13</v>
      </c>
      <c r="D10114" s="3">
        <f>VLOOKUP(A10114,'Demo Data'!A:E,4, TRUE)</f>
        <v>3</v>
      </c>
      <c r="E10114" s="3">
        <f>VLOOKUP(A10114,'Demo Data'!A:E,5, TRUE)</f>
        <v>1</v>
      </c>
      <c r="F10114">
        <f>VLOOKUP(A10114, 'Physical Activity Data '!A:B,2,FALSE)</f>
        <v>1</v>
      </c>
      <c r="G10114" t="e">
        <f>VLOOKUP(A10114,'Telomere data '!A:B, 2,)</f>
        <v>#N/A</v>
      </c>
      <c r="H10114">
        <f>VLOOKUP(A10114, 'BMI Data'!A:B,2,FALSE)</f>
        <v>18.53</v>
      </c>
      <c r="I10114">
        <f>VLOOKUP(A10114, 'Physical Activity Data '!A:E,5,FALSE)</f>
        <v>5</v>
      </c>
      <c r="J10114">
        <f>VLOOKUP(A10114, 'Physical Activity Data '!A:E,4,FALSE)</f>
        <v>30</v>
      </c>
    </row>
    <row r="10115" spans="1:10" x14ac:dyDescent="0.25">
      <c r="A10115">
        <v>20079</v>
      </c>
      <c r="B10115" s="3">
        <f>VLOOKUP(A10115,'Demo Data'!A:E,2, TRUE)</f>
        <v>2</v>
      </c>
      <c r="C10115" s="3">
        <f>VLOOKUP(A10115,'Demo Data'!A:E,3, TRUE)</f>
        <v>7</v>
      </c>
      <c r="D10115" s="3">
        <f>VLOOKUP(A10115,'Demo Data'!A:E,4, TRUE)</f>
        <v>4</v>
      </c>
      <c r="E10115" s="3">
        <f>VLOOKUP(A10115,'Demo Data'!A:E,5, TRUE)</f>
        <v>1</v>
      </c>
      <c r="F10115" t="e">
        <f>VLOOKUP(A10115, 'Physical Activity Data '!A:B,2,FALSE)</f>
        <v>#N/A</v>
      </c>
      <c r="G10115" t="e">
        <f>VLOOKUP(A10115,'Telomere data '!A:B, 2,)</f>
        <v>#N/A</v>
      </c>
      <c r="H10115">
        <f>VLOOKUP(A10115, 'BMI Data'!A:B,2,FALSE)</f>
        <v>15.37</v>
      </c>
      <c r="I10115" t="e">
        <f>VLOOKUP(A10115, 'Physical Activity Data '!A:E,5,FALSE)</f>
        <v>#N/A</v>
      </c>
      <c r="J10115" t="e">
        <f>VLOOKUP(A10115, 'Physical Activity Data '!A:E,4,FALSE)</f>
        <v>#N/A</v>
      </c>
    </row>
    <row r="10116" spans="1:10" x14ac:dyDescent="0.25">
      <c r="A10116">
        <v>20080</v>
      </c>
      <c r="B10116" s="3">
        <f>VLOOKUP(A10116,'Demo Data'!A:E,2, TRUE)</f>
        <v>2</v>
      </c>
      <c r="C10116" s="3">
        <f>VLOOKUP(A10116,'Demo Data'!A:E,3, TRUE)</f>
        <v>7</v>
      </c>
      <c r="D10116" s="3">
        <f>VLOOKUP(A10116,'Demo Data'!A:E,4, TRUE)</f>
        <v>2</v>
      </c>
      <c r="E10116" s="3">
        <f>VLOOKUP(A10116,'Demo Data'!A:E,5, TRUE)</f>
        <v>1</v>
      </c>
      <c r="F10116" t="e">
        <f>VLOOKUP(A10116, 'Physical Activity Data '!A:B,2,FALSE)</f>
        <v>#N/A</v>
      </c>
      <c r="G10116" t="e">
        <f>VLOOKUP(A10116,'Telomere data '!A:B, 2,)</f>
        <v>#N/A</v>
      </c>
      <c r="H10116">
        <f>VLOOKUP(A10116, 'BMI Data'!A:B,2,FALSE)</f>
        <v>17.63</v>
      </c>
      <c r="I10116" t="e">
        <f>VLOOKUP(A10116, 'Physical Activity Data '!A:E,5,FALSE)</f>
        <v>#N/A</v>
      </c>
      <c r="J10116" t="e">
        <f>VLOOKUP(A10116, 'Physical Activity Data '!A:E,4,FALSE)</f>
        <v>#N/A</v>
      </c>
    </row>
    <row r="10117" spans="1:10" x14ac:dyDescent="0.25">
      <c r="A10117">
        <v>20081</v>
      </c>
      <c r="B10117" s="3">
        <f>VLOOKUP(A10117,'Demo Data'!A:E,2, TRUE)</f>
        <v>2</v>
      </c>
      <c r="C10117" s="3">
        <f>VLOOKUP(A10117,'Demo Data'!A:E,3, TRUE)</f>
        <v>43</v>
      </c>
      <c r="D10117" s="3">
        <f>VLOOKUP(A10117,'Demo Data'!A:E,4, TRUE)</f>
        <v>4</v>
      </c>
      <c r="E10117" s="3">
        <f>VLOOKUP(A10117,'Demo Data'!A:E,5, TRUE)</f>
        <v>2</v>
      </c>
      <c r="F10117" t="e">
        <f>VLOOKUP(A10117, 'Physical Activity Data '!A:B,2,FALSE)</f>
        <v>#N/A</v>
      </c>
      <c r="G10117">
        <f>VLOOKUP(A10117,'Telomere data '!A:B, 2,)</f>
        <v>1.6540887870000001</v>
      </c>
      <c r="H10117">
        <f>VLOOKUP(A10117, 'BMI Data'!A:B,2,FALSE)</f>
        <v>31.61</v>
      </c>
      <c r="I10117" t="e">
        <f>VLOOKUP(A10117, 'Physical Activity Data '!A:E,5,FALSE)</f>
        <v>#N/A</v>
      </c>
      <c r="J10117" t="e">
        <f>VLOOKUP(A10117, 'Physical Activity Data '!A:E,4,FALSE)</f>
        <v>#N/A</v>
      </c>
    </row>
    <row r="10118" spans="1:10" x14ac:dyDescent="0.25">
      <c r="A10118">
        <v>20082</v>
      </c>
      <c r="B10118" s="3">
        <f>VLOOKUP(A10118,'Demo Data'!A:E,2, TRUE)</f>
        <v>1</v>
      </c>
      <c r="C10118" s="3">
        <f>VLOOKUP(A10118,'Demo Data'!A:E,3, TRUE)</f>
        <v>5</v>
      </c>
      <c r="D10118" s="3">
        <f>VLOOKUP(A10118,'Demo Data'!A:E,4, TRUE)</f>
        <v>3</v>
      </c>
      <c r="E10118" s="3" t="str">
        <f>VLOOKUP(A10118,'Demo Data'!A:E,5, TRUE)</f>
        <v>NA</v>
      </c>
      <c r="F10118" t="e">
        <f>VLOOKUP(A10118, 'Physical Activity Data '!A:B,2,FALSE)</f>
        <v>#N/A</v>
      </c>
      <c r="G10118" t="e">
        <f>VLOOKUP(A10118,'Telomere data '!A:B, 2,)</f>
        <v>#N/A</v>
      </c>
      <c r="H10118">
        <f>VLOOKUP(A10118, 'BMI Data'!A:B,2,FALSE)</f>
        <v>15.84</v>
      </c>
      <c r="I10118" t="e">
        <f>VLOOKUP(A10118, 'Physical Activity Data '!A:E,5,FALSE)</f>
        <v>#N/A</v>
      </c>
      <c r="J10118" t="e">
        <f>VLOOKUP(A10118, 'Physical Activity Data '!A:E,4,FALSE)</f>
        <v>#N/A</v>
      </c>
    </row>
    <row r="10119" spans="1:10" x14ac:dyDescent="0.25">
      <c r="A10119">
        <v>20083</v>
      </c>
      <c r="B10119" s="3">
        <f>VLOOKUP(A10119,'Demo Data'!A:E,2, TRUE)</f>
        <v>2</v>
      </c>
      <c r="C10119" s="3">
        <f>VLOOKUP(A10119,'Demo Data'!A:E,3, TRUE)</f>
        <v>29</v>
      </c>
      <c r="D10119" s="3">
        <f>VLOOKUP(A10119,'Demo Data'!A:E,4, TRUE)</f>
        <v>1</v>
      </c>
      <c r="E10119" s="3">
        <f>VLOOKUP(A10119,'Demo Data'!A:E,5, TRUE)</f>
        <v>3</v>
      </c>
      <c r="F10119">
        <f>VLOOKUP(A10119, 'Physical Activity Data '!A:B,2,FALSE)</f>
        <v>1</v>
      </c>
      <c r="G10119">
        <f>VLOOKUP(A10119,'Telomere data '!A:B, 2,)</f>
        <v>0.93955109199999998</v>
      </c>
      <c r="H10119">
        <f>VLOOKUP(A10119, 'BMI Data'!A:B,2,FALSE)</f>
        <v>24.82</v>
      </c>
      <c r="I10119">
        <f>VLOOKUP(A10119, 'Physical Activity Data '!A:E,5,FALSE)</f>
        <v>4.5</v>
      </c>
      <c r="J10119">
        <f>VLOOKUP(A10119, 'Physical Activity Data '!A:E,4,FALSE)</f>
        <v>120</v>
      </c>
    </row>
    <row r="10120" spans="1:10" x14ac:dyDescent="0.25">
      <c r="A10120">
        <v>20084</v>
      </c>
      <c r="B10120" s="3">
        <f>VLOOKUP(A10120,'Demo Data'!A:E,2, TRUE)</f>
        <v>2</v>
      </c>
      <c r="C10120" s="3">
        <f>VLOOKUP(A10120,'Demo Data'!A:E,3, TRUE)</f>
        <v>16</v>
      </c>
      <c r="D10120" s="3">
        <f>VLOOKUP(A10120,'Demo Data'!A:E,4, TRUE)</f>
        <v>4</v>
      </c>
      <c r="E10120" s="3">
        <f>VLOOKUP(A10120,'Demo Data'!A:E,5, TRUE)</f>
        <v>1</v>
      </c>
      <c r="F10120" t="e">
        <f>VLOOKUP(A10120, 'Physical Activity Data '!A:B,2,FALSE)</f>
        <v>#N/A</v>
      </c>
      <c r="G10120" t="e">
        <f>VLOOKUP(A10120,'Telomere data '!A:B, 2,)</f>
        <v>#N/A</v>
      </c>
      <c r="H10120">
        <f>VLOOKUP(A10120, 'BMI Data'!A:B,2,FALSE)</f>
        <v>26.36</v>
      </c>
      <c r="I10120" t="e">
        <f>VLOOKUP(A10120, 'Physical Activity Data '!A:E,5,FALSE)</f>
        <v>#N/A</v>
      </c>
      <c r="J10120" t="e">
        <f>VLOOKUP(A10120, 'Physical Activity Data '!A:E,4,FALSE)</f>
        <v>#N/A</v>
      </c>
    </row>
    <row r="10121" spans="1:10" x14ac:dyDescent="0.25">
      <c r="A10121">
        <v>20085</v>
      </c>
      <c r="B10121" s="3">
        <f>VLOOKUP(A10121,'Demo Data'!A:E,2, TRUE)</f>
        <v>2</v>
      </c>
      <c r="C10121" s="3">
        <f>VLOOKUP(A10121,'Demo Data'!A:E,3, TRUE)</f>
        <v>40</v>
      </c>
      <c r="D10121" s="3">
        <f>VLOOKUP(A10121,'Demo Data'!A:E,4, TRUE)</f>
        <v>1</v>
      </c>
      <c r="E10121" s="3">
        <f>VLOOKUP(A10121,'Demo Data'!A:E,5, TRUE)</f>
        <v>1</v>
      </c>
      <c r="F10121">
        <f>VLOOKUP(A10121, 'Physical Activity Data '!A:B,2,FALSE)</f>
        <v>2</v>
      </c>
      <c r="G10121">
        <f>VLOOKUP(A10121,'Telomere data '!A:B, 2,)</f>
        <v>1.09306981</v>
      </c>
      <c r="H10121">
        <f>VLOOKUP(A10121, 'BMI Data'!A:B,2,FALSE)</f>
        <v>26.47</v>
      </c>
      <c r="I10121">
        <f>VLOOKUP(A10121, 'Physical Activity Data '!A:E,5,FALSE)</f>
        <v>6</v>
      </c>
      <c r="J10121">
        <f>VLOOKUP(A10121, 'Physical Activity Data '!A:E,4,FALSE)</f>
        <v>240</v>
      </c>
    </row>
    <row r="10122" spans="1:10" x14ac:dyDescent="0.25">
      <c r="A10122">
        <v>20086</v>
      </c>
      <c r="B10122" s="3">
        <f>VLOOKUP(A10122,'Demo Data'!A:E,2, TRUE)</f>
        <v>2</v>
      </c>
      <c r="C10122" s="3">
        <f>VLOOKUP(A10122,'Demo Data'!A:E,3, TRUE)</f>
        <v>14</v>
      </c>
      <c r="D10122" s="3">
        <f>VLOOKUP(A10122,'Demo Data'!A:E,4, TRUE)</f>
        <v>4</v>
      </c>
      <c r="E10122" s="3">
        <f>VLOOKUP(A10122,'Demo Data'!A:E,5, TRUE)</f>
        <v>1</v>
      </c>
      <c r="F10122">
        <f>VLOOKUP(A10122, 'Physical Activity Data '!A:B,2,FALSE)</f>
        <v>1</v>
      </c>
      <c r="G10122" t="e">
        <f>VLOOKUP(A10122,'Telomere data '!A:B, 2,)</f>
        <v>#N/A</v>
      </c>
      <c r="H10122">
        <f>VLOOKUP(A10122, 'BMI Data'!A:B,2,FALSE)</f>
        <v>19.39</v>
      </c>
      <c r="I10122">
        <f>VLOOKUP(A10122, 'Physical Activity Data '!A:E,5,FALSE)</f>
        <v>4.5</v>
      </c>
      <c r="J10122">
        <f>VLOOKUP(A10122, 'Physical Activity Data '!A:E,4,FALSE)</f>
        <v>120</v>
      </c>
    </row>
    <row r="10123" spans="1:10" x14ac:dyDescent="0.25">
      <c r="A10123">
        <v>20087</v>
      </c>
      <c r="B10123" s="3">
        <f>VLOOKUP(A10123,'Demo Data'!A:E,2, TRUE)</f>
        <v>1</v>
      </c>
      <c r="C10123" s="3">
        <f>VLOOKUP(A10123,'Demo Data'!A:E,3, TRUE)</f>
        <v>3</v>
      </c>
      <c r="D10123" s="3">
        <f>VLOOKUP(A10123,'Demo Data'!A:E,4, TRUE)</f>
        <v>3</v>
      </c>
      <c r="E10123" s="3" t="str">
        <f>VLOOKUP(A10123,'Demo Data'!A:E,5, TRUE)</f>
        <v>NA</v>
      </c>
      <c r="F10123" t="e">
        <f>VLOOKUP(A10123, 'Physical Activity Data '!A:B,2,FALSE)</f>
        <v>#N/A</v>
      </c>
      <c r="G10123" t="e">
        <f>VLOOKUP(A10123,'Telomere data '!A:B, 2,)</f>
        <v>#N/A</v>
      </c>
      <c r="H10123">
        <f>VLOOKUP(A10123, 'BMI Data'!A:B,2,FALSE)</f>
        <v>16.45</v>
      </c>
      <c r="I10123" t="e">
        <f>VLOOKUP(A10123, 'Physical Activity Data '!A:E,5,FALSE)</f>
        <v>#N/A</v>
      </c>
      <c r="J10123" t="e">
        <f>VLOOKUP(A10123, 'Physical Activity Data '!A:E,4,FALSE)</f>
        <v>#N/A</v>
      </c>
    </row>
    <row r="10124" spans="1:10" x14ac:dyDescent="0.25">
      <c r="A10124">
        <v>20088</v>
      </c>
      <c r="B10124" s="3">
        <f>VLOOKUP(A10124,'Demo Data'!A:E,2, TRUE)</f>
        <v>2</v>
      </c>
      <c r="C10124" s="3">
        <f>VLOOKUP(A10124,'Demo Data'!A:E,3, TRUE)</f>
        <v>10</v>
      </c>
      <c r="D10124" s="3">
        <f>VLOOKUP(A10124,'Demo Data'!A:E,4, TRUE)</f>
        <v>1</v>
      </c>
      <c r="E10124" s="3">
        <f>VLOOKUP(A10124,'Demo Data'!A:E,5, TRUE)</f>
        <v>1</v>
      </c>
      <c r="F10124" t="e">
        <f>VLOOKUP(A10124, 'Physical Activity Data '!A:B,2,FALSE)</f>
        <v>#N/A</v>
      </c>
      <c r="G10124" t="e">
        <f>VLOOKUP(A10124,'Telomere data '!A:B, 2,)</f>
        <v>#N/A</v>
      </c>
      <c r="H10124">
        <f>VLOOKUP(A10124, 'BMI Data'!A:B,2,FALSE)</f>
        <v>22.69</v>
      </c>
      <c r="I10124" t="e">
        <f>VLOOKUP(A10124, 'Physical Activity Data '!A:E,5,FALSE)</f>
        <v>#N/A</v>
      </c>
      <c r="J10124" t="e">
        <f>VLOOKUP(A10124, 'Physical Activity Data '!A:E,4,FALSE)</f>
        <v>#N/A</v>
      </c>
    </row>
    <row r="10125" spans="1:10" x14ac:dyDescent="0.25">
      <c r="A10125">
        <v>20089</v>
      </c>
      <c r="B10125" s="3">
        <f>VLOOKUP(A10125,'Demo Data'!A:E,2, TRUE)</f>
        <v>1</v>
      </c>
      <c r="C10125" s="3">
        <f>VLOOKUP(A10125,'Demo Data'!A:E,3, TRUE)</f>
        <v>4</v>
      </c>
      <c r="D10125" s="3">
        <f>VLOOKUP(A10125,'Demo Data'!A:E,4, TRUE)</f>
        <v>4</v>
      </c>
      <c r="E10125" s="3" t="str">
        <f>VLOOKUP(A10125,'Demo Data'!A:E,5, TRUE)</f>
        <v>NA</v>
      </c>
      <c r="F10125" t="e">
        <f>VLOOKUP(A10125, 'Physical Activity Data '!A:B,2,FALSE)</f>
        <v>#N/A</v>
      </c>
      <c r="G10125" t="e">
        <f>VLOOKUP(A10125,'Telomere data '!A:B, 2,)</f>
        <v>#N/A</v>
      </c>
      <c r="H10125">
        <f>VLOOKUP(A10125, 'BMI Data'!A:B,2,FALSE)</f>
        <v>17.39</v>
      </c>
      <c r="I10125" t="e">
        <f>VLOOKUP(A10125, 'Physical Activity Data '!A:E,5,FALSE)</f>
        <v>#N/A</v>
      </c>
      <c r="J10125" t="e">
        <f>VLOOKUP(A10125, 'Physical Activity Data '!A:E,4,FALSE)</f>
        <v>#N/A</v>
      </c>
    </row>
    <row r="10126" spans="1:10" x14ac:dyDescent="0.25">
      <c r="A10126">
        <v>20090</v>
      </c>
      <c r="B10126" s="3">
        <f>VLOOKUP(A10126,'Demo Data'!A:E,2, TRUE)</f>
        <v>2</v>
      </c>
      <c r="C10126" s="3">
        <f>VLOOKUP(A10126,'Demo Data'!A:E,3, TRUE)</f>
        <v>1</v>
      </c>
      <c r="D10126" s="3">
        <f>VLOOKUP(A10126,'Demo Data'!A:E,4, TRUE)</f>
        <v>3</v>
      </c>
      <c r="E10126" s="3" t="str">
        <f>VLOOKUP(A10126,'Demo Data'!A:E,5, TRUE)</f>
        <v>NA</v>
      </c>
      <c r="F10126" t="e">
        <f>VLOOKUP(A10126, 'Physical Activity Data '!A:B,2,FALSE)</f>
        <v>#N/A</v>
      </c>
      <c r="G10126" t="e">
        <f>VLOOKUP(A10126,'Telomere data '!A:B, 2,)</f>
        <v>#N/A</v>
      </c>
      <c r="H10126" t="str">
        <f>VLOOKUP(A10126, 'BMI Data'!A:B,2,FALSE)</f>
        <v>NA</v>
      </c>
      <c r="I10126" t="e">
        <f>VLOOKUP(A10126, 'Physical Activity Data '!A:E,5,FALSE)</f>
        <v>#N/A</v>
      </c>
      <c r="J10126" t="e">
        <f>VLOOKUP(A10126, 'Physical Activity Data '!A:E,4,FALSE)</f>
        <v>#N/A</v>
      </c>
    </row>
    <row r="10127" spans="1:10" x14ac:dyDescent="0.25">
      <c r="A10127">
        <v>20091</v>
      </c>
      <c r="B10127" s="3">
        <f>VLOOKUP(A10127,'Demo Data'!A:E,2, TRUE)</f>
        <v>1</v>
      </c>
      <c r="C10127" s="3">
        <f>VLOOKUP(A10127,'Demo Data'!A:E,3, TRUE)</f>
        <v>40</v>
      </c>
      <c r="D10127" s="3">
        <f>VLOOKUP(A10127,'Demo Data'!A:E,4, TRUE)</f>
        <v>1</v>
      </c>
      <c r="E10127" s="3">
        <f>VLOOKUP(A10127,'Demo Data'!A:E,5, TRUE)</f>
        <v>1</v>
      </c>
      <c r="F10127">
        <f>VLOOKUP(A10127, 'Physical Activity Data '!A:B,2,FALSE)</f>
        <v>1</v>
      </c>
      <c r="G10127">
        <f>VLOOKUP(A10127,'Telomere data '!A:B, 2,)</f>
        <v>0.91054111699999996</v>
      </c>
      <c r="H10127">
        <f>VLOOKUP(A10127, 'BMI Data'!A:B,2,FALSE)</f>
        <v>27.67</v>
      </c>
      <c r="I10127">
        <f>VLOOKUP(A10127, 'Physical Activity Data '!A:E,5,FALSE)</f>
        <v>4.5</v>
      </c>
      <c r="J10127">
        <f>VLOOKUP(A10127, 'Physical Activity Data '!A:E,4,FALSE)</f>
        <v>60</v>
      </c>
    </row>
    <row r="10128" spans="1:10" x14ac:dyDescent="0.25">
      <c r="A10128">
        <v>20092</v>
      </c>
      <c r="B10128" s="3">
        <f>VLOOKUP(A10128,'Demo Data'!A:E,2, TRUE)</f>
        <v>2</v>
      </c>
      <c r="C10128" s="3">
        <f>VLOOKUP(A10128,'Demo Data'!A:E,3, TRUE)</f>
        <v>12</v>
      </c>
      <c r="D10128" s="3">
        <f>VLOOKUP(A10128,'Demo Data'!A:E,4, TRUE)</f>
        <v>1</v>
      </c>
      <c r="E10128" s="3">
        <f>VLOOKUP(A10128,'Demo Data'!A:E,5, TRUE)</f>
        <v>1</v>
      </c>
      <c r="F10128">
        <f>VLOOKUP(A10128, 'Physical Activity Data '!A:B,2,FALSE)</f>
        <v>1</v>
      </c>
      <c r="G10128" t="e">
        <f>VLOOKUP(A10128,'Telomere data '!A:B, 2,)</f>
        <v>#N/A</v>
      </c>
      <c r="H10128">
        <f>VLOOKUP(A10128, 'BMI Data'!A:B,2,FALSE)</f>
        <v>28.36</v>
      </c>
      <c r="I10128">
        <f>VLOOKUP(A10128, 'Physical Activity Data '!A:E,5,FALSE)</f>
        <v>4.5</v>
      </c>
      <c r="J10128">
        <f>VLOOKUP(A10128, 'Physical Activity Data '!A:E,4,FALSE)</f>
        <v>60</v>
      </c>
    </row>
    <row r="10129" spans="1:10" x14ac:dyDescent="0.25">
      <c r="A10129">
        <v>20093</v>
      </c>
      <c r="B10129" s="3">
        <f>VLOOKUP(A10129,'Demo Data'!A:E,2, TRUE)</f>
        <v>2</v>
      </c>
      <c r="C10129" s="3">
        <f>VLOOKUP(A10129,'Demo Data'!A:E,3, TRUE)</f>
        <v>7</v>
      </c>
      <c r="D10129" s="3">
        <f>VLOOKUP(A10129,'Demo Data'!A:E,4, TRUE)</f>
        <v>4</v>
      </c>
      <c r="E10129" s="3">
        <f>VLOOKUP(A10129,'Demo Data'!A:E,5, TRUE)</f>
        <v>1</v>
      </c>
      <c r="F10129" t="e">
        <f>VLOOKUP(A10129, 'Physical Activity Data '!A:B,2,FALSE)</f>
        <v>#N/A</v>
      </c>
      <c r="G10129" t="e">
        <f>VLOOKUP(A10129,'Telomere data '!A:B, 2,)</f>
        <v>#N/A</v>
      </c>
      <c r="H10129">
        <f>VLOOKUP(A10129, 'BMI Data'!A:B,2,FALSE)</f>
        <v>15.52</v>
      </c>
      <c r="I10129" t="e">
        <f>VLOOKUP(A10129, 'Physical Activity Data '!A:E,5,FALSE)</f>
        <v>#N/A</v>
      </c>
      <c r="J10129" t="e">
        <f>VLOOKUP(A10129, 'Physical Activity Data '!A:E,4,FALSE)</f>
        <v>#N/A</v>
      </c>
    </row>
    <row r="10130" spans="1:10" x14ac:dyDescent="0.25">
      <c r="A10130">
        <v>20094</v>
      </c>
      <c r="B10130" s="3">
        <f>VLOOKUP(A10130,'Demo Data'!A:E,2, TRUE)</f>
        <v>1</v>
      </c>
      <c r="C10130" s="3">
        <f>VLOOKUP(A10130,'Demo Data'!A:E,3, TRUE)</f>
        <v>44</v>
      </c>
      <c r="D10130" s="3">
        <f>VLOOKUP(A10130,'Demo Data'!A:E,4, TRUE)</f>
        <v>4</v>
      </c>
      <c r="E10130" s="3">
        <f>VLOOKUP(A10130,'Demo Data'!A:E,5, TRUE)</f>
        <v>3</v>
      </c>
      <c r="F10130">
        <f>VLOOKUP(A10130, 'Physical Activity Data '!A:B,2,FALSE)</f>
        <v>1</v>
      </c>
      <c r="G10130">
        <f>VLOOKUP(A10130,'Telomere data '!A:B, 2,)</f>
        <v>1.339269483</v>
      </c>
      <c r="H10130">
        <f>VLOOKUP(A10130, 'BMI Data'!A:B,2,FALSE)</f>
        <v>38.729999999999997</v>
      </c>
      <c r="I10130">
        <f>VLOOKUP(A10130, 'Physical Activity Data '!A:E,5,FALSE)</f>
        <v>3.5</v>
      </c>
      <c r="J10130">
        <f>VLOOKUP(A10130, 'Physical Activity Data '!A:E,4,FALSE)</f>
        <v>20</v>
      </c>
    </row>
    <row r="10131" spans="1:10" x14ac:dyDescent="0.25">
      <c r="A10131">
        <v>20095</v>
      </c>
      <c r="B10131" s="3">
        <f>VLOOKUP(A10131,'Demo Data'!A:E,2, TRUE)</f>
        <v>2</v>
      </c>
      <c r="C10131" s="3">
        <f>VLOOKUP(A10131,'Demo Data'!A:E,3, TRUE)</f>
        <v>17</v>
      </c>
      <c r="D10131" s="3">
        <f>VLOOKUP(A10131,'Demo Data'!A:E,4, TRUE)</f>
        <v>1</v>
      </c>
      <c r="E10131" s="3">
        <f>VLOOKUP(A10131,'Demo Data'!A:E,5, TRUE)</f>
        <v>1</v>
      </c>
      <c r="F10131" t="e">
        <f>VLOOKUP(A10131, 'Physical Activity Data '!A:B,2,FALSE)</f>
        <v>#N/A</v>
      </c>
      <c r="G10131" t="e">
        <f>VLOOKUP(A10131,'Telomere data '!A:B, 2,)</f>
        <v>#N/A</v>
      </c>
      <c r="H10131">
        <f>VLOOKUP(A10131, 'BMI Data'!A:B,2,FALSE)</f>
        <v>33.6</v>
      </c>
      <c r="I10131" t="e">
        <f>VLOOKUP(A10131, 'Physical Activity Data '!A:E,5,FALSE)</f>
        <v>#N/A</v>
      </c>
      <c r="J10131" t="e">
        <f>VLOOKUP(A10131, 'Physical Activity Data '!A:E,4,FALSE)</f>
        <v>#N/A</v>
      </c>
    </row>
    <row r="10132" spans="1:10" x14ac:dyDescent="0.25">
      <c r="A10132">
        <v>20096</v>
      </c>
      <c r="B10132" s="3">
        <f>VLOOKUP(A10132,'Demo Data'!A:E,2, TRUE)</f>
        <v>2</v>
      </c>
      <c r="C10132" s="3">
        <f>VLOOKUP(A10132,'Demo Data'!A:E,3, TRUE)</f>
        <v>70</v>
      </c>
      <c r="D10132" s="3">
        <f>VLOOKUP(A10132,'Demo Data'!A:E,4, TRUE)</f>
        <v>3</v>
      </c>
      <c r="E10132" s="3">
        <f>VLOOKUP(A10132,'Demo Data'!A:E,5, TRUE)</f>
        <v>3</v>
      </c>
      <c r="F10132">
        <f>VLOOKUP(A10132, 'Physical Activity Data '!A:B,2,FALSE)</f>
        <v>1</v>
      </c>
      <c r="G10132">
        <f>VLOOKUP(A10132,'Telomere data '!A:B, 2,)</f>
        <v>0.85136740300000002</v>
      </c>
      <c r="H10132">
        <f>VLOOKUP(A10132, 'BMI Data'!A:B,2,FALSE)</f>
        <v>38.590000000000003</v>
      </c>
      <c r="I10132">
        <f>VLOOKUP(A10132, 'Physical Activity Data '!A:E,5,FALSE)</f>
        <v>3.5</v>
      </c>
      <c r="J10132">
        <f>VLOOKUP(A10132, 'Physical Activity Data '!A:E,4,FALSE)</f>
        <v>30</v>
      </c>
    </row>
    <row r="10133" spans="1:10" x14ac:dyDescent="0.25">
      <c r="A10133">
        <v>20097</v>
      </c>
      <c r="B10133" s="3">
        <f>VLOOKUP(A10133,'Demo Data'!A:E,2, TRUE)</f>
        <v>1</v>
      </c>
      <c r="C10133" s="3">
        <f>VLOOKUP(A10133,'Demo Data'!A:E,3, TRUE)</f>
        <v>0</v>
      </c>
      <c r="D10133" s="3">
        <f>VLOOKUP(A10133,'Demo Data'!A:E,4, TRUE)</f>
        <v>4</v>
      </c>
      <c r="E10133" s="3" t="str">
        <f>VLOOKUP(A10133,'Demo Data'!A:E,5, TRUE)</f>
        <v>NA</v>
      </c>
      <c r="F10133" t="e">
        <f>VLOOKUP(A10133, 'Physical Activity Data '!A:B,2,FALSE)</f>
        <v>#N/A</v>
      </c>
      <c r="G10133" t="e">
        <f>VLOOKUP(A10133,'Telomere data '!A:B, 2,)</f>
        <v>#N/A</v>
      </c>
      <c r="H10133" t="str">
        <f>VLOOKUP(A10133, 'BMI Data'!A:B,2,FALSE)</f>
        <v>NA</v>
      </c>
      <c r="I10133" t="e">
        <f>VLOOKUP(A10133, 'Physical Activity Data '!A:E,5,FALSE)</f>
        <v>#N/A</v>
      </c>
      <c r="J10133" t="e">
        <f>VLOOKUP(A10133, 'Physical Activity Data '!A:E,4,FALSE)</f>
        <v>#N/A</v>
      </c>
    </row>
    <row r="10134" spans="1:10" x14ac:dyDescent="0.25">
      <c r="A10134">
        <v>20098</v>
      </c>
      <c r="B10134" s="3">
        <f>VLOOKUP(A10134,'Demo Data'!A:E,2, TRUE)</f>
        <v>2</v>
      </c>
      <c r="C10134" s="3">
        <f>VLOOKUP(A10134,'Demo Data'!A:E,3, TRUE)</f>
        <v>18</v>
      </c>
      <c r="D10134" s="3">
        <f>VLOOKUP(A10134,'Demo Data'!A:E,4, TRUE)</f>
        <v>4</v>
      </c>
      <c r="E10134" s="3">
        <f>VLOOKUP(A10134,'Demo Data'!A:E,5, TRUE)</f>
        <v>3</v>
      </c>
      <c r="F10134">
        <f>VLOOKUP(A10134, 'Physical Activity Data '!A:B,2,FALSE)</f>
        <v>1</v>
      </c>
      <c r="G10134" t="e">
        <f>VLOOKUP(A10134,'Telomere data '!A:B, 2,)</f>
        <v>#N/A</v>
      </c>
      <c r="H10134">
        <f>VLOOKUP(A10134, 'BMI Data'!A:B,2,FALSE)</f>
        <v>28.92</v>
      </c>
      <c r="I10134">
        <f>VLOOKUP(A10134, 'Physical Activity Data '!A:E,5,FALSE)</f>
        <v>3.5</v>
      </c>
      <c r="J10134">
        <f>VLOOKUP(A10134, 'Physical Activity Data '!A:E,4,FALSE)</f>
        <v>10</v>
      </c>
    </row>
    <row r="10135" spans="1:10" x14ac:dyDescent="0.25">
      <c r="A10135">
        <v>20099</v>
      </c>
      <c r="B10135" s="3">
        <f>VLOOKUP(A10135,'Demo Data'!A:E,2, TRUE)</f>
        <v>1</v>
      </c>
      <c r="C10135" s="3">
        <f>VLOOKUP(A10135,'Demo Data'!A:E,3, TRUE)</f>
        <v>3</v>
      </c>
      <c r="D10135" s="3">
        <f>VLOOKUP(A10135,'Demo Data'!A:E,4, TRUE)</f>
        <v>3</v>
      </c>
      <c r="E10135" s="3" t="str">
        <f>VLOOKUP(A10135,'Demo Data'!A:E,5, TRUE)</f>
        <v>NA</v>
      </c>
      <c r="F10135" t="e">
        <f>VLOOKUP(A10135, 'Physical Activity Data '!A:B,2,FALSE)</f>
        <v>#N/A</v>
      </c>
      <c r="G10135" t="e">
        <f>VLOOKUP(A10135,'Telomere data '!A:B, 2,)</f>
        <v>#N/A</v>
      </c>
      <c r="H10135" t="str">
        <f>VLOOKUP(A10135, 'BMI Data'!A:B,2,FALSE)</f>
        <v>NA</v>
      </c>
      <c r="I10135" t="e">
        <f>VLOOKUP(A10135, 'Physical Activity Data '!A:E,5,FALSE)</f>
        <v>#N/A</v>
      </c>
      <c r="J10135" t="e">
        <f>VLOOKUP(A10135, 'Physical Activity Data '!A:E,4,FALSE)</f>
        <v>#N/A</v>
      </c>
    </row>
    <row r="10136" spans="1:10" x14ac:dyDescent="0.25">
      <c r="A10136">
        <v>20100</v>
      </c>
      <c r="B10136" s="3">
        <f>VLOOKUP(A10136,'Demo Data'!A:E,2, TRUE)</f>
        <v>2</v>
      </c>
      <c r="C10136" s="3">
        <f>VLOOKUP(A10136,'Demo Data'!A:E,3, TRUE)</f>
        <v>11</v>
      </c>
      <c r="D10136" s="3">
        <f>VLOOKUP(A10136,'Demo Data'!A:E,4, TRUE)</f>
        <v>3</v>
      </c>
      <c r="E10136" s="3">
        <f>VLOOKUP(A10136,'Demo Data'!A:E,5, TRUE)</f>
        <v>1</v>
      </c>
      <c r="F10136" t="e">
        <f>VLOOKUP(A10136, 'Physical Activity Data '!A:B,2,FALSE)</f>
        <v>#N/A</v>
      </c>
      <c r="G10136" t="e">
        <f>VLOOKUP(A10136,'Telomere data '!A:B, 2,)</f>
        <v>#N/A</v>
      </c>
      <c r="H10136">
        <f>VLOOKUP(A10136, 'BMI Data'!A:B,2,FALSE)</f>
        <v>22.78</v>
      </c>
      <c r="I10136" t="e">
        <f>VLOOKUP(A10136, 'Physical Activity Data '!A:E,5,FALSE)</f>
        <v>#N/A</v>
      </c>
      <c r="J10136" t="e">
        <f>VLOOKUP(A10136, 'Physical Activity Data '!A:E,4,FALSE)</f>
        <v>#N/A</v>
      </c>
    </row>
    <row r="10137" spans="1:10" x14ac:dyDescent="0.25">
      <c r="A10137">
        <v>20101</v>
      </c>
      <c r="B10137" s="3">
        <f>VLOOKUP(A10137,'Demo Data'!A:E,2, TRUE)</f>
        <v>2</v>
      </c>
      <c r="C10137" s="3">
        <f>VLOOKUP(A10137,'Demo Data'!A:E,3, TRUE)</f>
        <v>81</v>
      </c>
      <c r="D10137" s="3">
        <f>VLOOKUP(A10137,'Demo Data'!A:E,4, TRUE)</f>
        <v>1</v>
      </c>
      <c r="E10137" s="3">
        <f>VLOOKUP(A10137,'Demo Data'!A:E,5, TRUE)</f>
        <v>1</v>
      </c>
      <c r="F10137">
        <f>VLOOKUP(A10137, 'Physical Activity Data '!A:B,2,FALSE)</f>
        <v>1</v>
      </c>
      <c r="G10137">
        <f>VLOOKUP(A10137,'Telomere data '!A:B, 2,)</f>
        <v>0.73988527400000004</v>
      </c>
      <c r="H10137">
        <f>VLOOKUP(A10137, 'BMI Data'!A:B,2,FALSE)</f>
        <v>25.41</v>
      </c>
      <c r="I10137">
        <f>VLOOKUP(A10137, 'Physical Activity Data '!A:E,5,FALSE)</f>
        <v>3.5</v>
      </c>
      <c r="J10137">
        <f>VLOOKUP(A10137, 'Physical Activity Data '!A:E,4,FALSE)</f>
        <v>10</v>
      </c>
    </row>
    <row r="10138" spans="1:10" x14ac:dyDescent="0.25">
      <c r="A10138">
        <v>20102</v>
      </c>
      <c r="B10138" s="3">
        <f>VLOOKUP(A10138,'Demo Data'!A:E,2, TRUE)</f>
        <v>2</v>
      </c>
      <c r="C10138" s="3">
        <f>VLOOKUP(A10138,'Demo Data'!A:E,3, TRUE)</f>
        <v>80</v>
      </c>
      <c r="D10138" s="3">
        <f>VLOOKUP(A10138,'Demo Data'!A:E,4, TRUE)</f>
        <v>1</v>
      </c>
      <c r="E10138" s="3">
        <f>VLOOKUP(A10138,'Demo Data'!A:E,5, TRUE)</f>
        <v>1</v>
      </c>
      <c r="F10138">
        <f>VLOOKUP(A10138, 'Physical Activity Data '!A:B,2,FALSE)</f>
        <v>2</v>
      </c>
      <c r="G10138" t="e">
        <f>VLOOKUP(A10138,'Telomere data '!A:B, 2,)</f>
        <v>#N/A</v>
      </c>
      <c r="H10138">
        <f>VLOOKUP(A10138, 'BMI Data'!A:B,2,FALSE)</f>
        <v>20.65</v>
      </c>
      <c r="I10138">
        <f>VLOOKUP(A10138, 'Physical Activity Data '!A:E,5,FALSE)</f>
        <v>5</v>
      </c>
      <c r="J10138">
        <f>VLOOKUP(A10138, 'Physical Activity Data '!A:E,4,FALSE)</f>
        <v>15</v>
      </c>
    </row>
    <row r="10139" spans="1:10" x14ac:dyDescent="0.25">
      <c r="A10139">
        <v>20103</v>
      </c>
      <c r="B10139" s="3">
        <f>VLOOKUP(A10139,'Demo Data'!A:E,2, TRUE)</f>
        <v>2</v>
      </c>
      <c r="C10139" s="3">
        <f>VLOOKUP(A10139,'Demo Data'!A:E,3, TRUE)</f>
        <v>0</v>
      </c>
      <c r="D10139" s="3">
        <f>VLOOKUP(A10139,'Demo Data'!A:E,4, TRUE)</f>
        <v>5</v>
      </c>
      <c r="E10139" s="3" t="str">
        <f>VLOOKUP(A10139,'Demo Data'!A:E,5, TRUE)</f>
        <v>NA</v>
      </c>
      <c r="F10139" t="e">
        <f>VLOOKUP(A10139, 'Physical Activity Data '!A:B,2,FALSE)</f>
        <v>#N/A</v>
      </c>
      <c r="G10139" t="e">
        <f>VLOOKUP(A10139,'Telomere data '!A:B, 2,)</f>
        <v>#N/A</v>
      </c>
      <c r="H10139" t="str">
        <f>VLOOKUP(A10139, 'BMI Data'!A:B,2,FALSE)</f>
        <v>NA</v>
      </c>
      <c r="I10139" t="e">
        <f>VLOOKUP(A10139, 'Physical Activity Data '!A:E,5,FALSE)</f>
        <v>#N/A</v>
      </c>
      <c r="J10139" t="e">
        <f>VLOOKUP(A10139, 'Physical Activity Data '!A:E,4,FALSE)</f>
        <v>#N/A</v>
      </c>
    </row>
    <row r="10140" spans="1:10" x14ac:dyDescent="0.25">
      <c r="A10140">
        <v>20104</v>
      </c>
      <c r="B10140" s="3">
        <f>VLOOKUP(A10140,'Demo Data'!A:E,2, TRUE)</f>
        <v>2</v>
      </c>
      <c r="C10140" s="3">
        <f>VLOOKUP(A10140,'Demo Data'!A:E,3, TRUE)</f>
        <v>1</v>
      </c>
      <c r="D10140" s="3">
        <f>VLOOKUP(A10140,'Demo Data'!A:E,4, TRUE)</f>
        <v>4</v>
      </c>
      <c r="E10140" s="3" t="str">
        <f>VLOOKUP(A10140,'Demo Data'!A:E,5, TRUE)</f>
        <v>NA</v>
      </c>
      <c r="F10140" t="e">
        <f>VLOOKUP(A10140, 'Physical Activity Data '!A:B,2,FALSE)</f>
        <v>#N/A</v>
      </c>
      <c r="G10140" t="e">
        <f>VLOOKUP(A10140,'Telomere data '!A:B, 2,)</f>
        <v>#N/A</v>
      </c>
      <c r="H10140" t="str">
        <f>VLOOKUP(A10140, 'BMI Data'!A:B,2,FALSE)</f>
        <v>NA</v>
      </c>
      <c r="I10140" t="e">
        <f>VLOOKUP(A10140, 'Physical Activity Data '!A:E,5,FALSE)</f>
        <v>#N/A</v>
      </c>
      <c r="J10140" t="e">
        <f>VLOOKUP(A10140, 'Physical Activity Data '!A:E,4,FALSE)</f>
        <v>#N/A</v>
      </c>
    </row>
    <row r="10141" spans="1:10" x14ac:dyDescent="0.25">
      <c r="A10141">
        <v>20105</v>
      </c>
      <c r="B10141" s="3">
        <f>VLOOKUP(A10141,'Demo Data'!A:E,2, TRUE)</f>
        <v>2</v>
      </c>
      <c r="C10141" s="3">
        <f>VLOOKUP(A10141,'Demo Data'!A:E,3, TRUE)</f>
        <v>19</v>
      </c>
      <c r="D10141" s="3">
        <f>VLOOKUP(A10141,'Demo Data'!A:E,4, TRUE)</f>
        <v>4</v>
      </c>
      <c r="E10141" s="3">
        <f>VLOOKUP(A10141,'Demo Data'!A:E,5, TRUE)</f>
        <v>1</v>
      </c>
      <c r="F10141" t="e">
        <f>VLOOKUP(A10141, 'Physical Activity Data '!A:B,2,FALSE)</f>
        <v>#N/A</v>
      </c>
      <c r="G10141" t="e">
        <f>VLOOKUP(A10141,'Telomere data '!A:B, 2,)</f>
        <v>#N/A</v>
      </c>
      <c r="H10141">
        <f>VLOOKUP(A10141, 'BMI Data'!A:B,2,FALSE)</f>
        <v>22.53</v>
      </c>
      <c r="I10141" t="e">
        <f>VLOOKUP(A10141, 'Physical Activity Data '!A:E,5,FALSE)</f>
        <v>#N/A</v>
      </c>
      <c r="J10141" t="e">
        <f>VLOOKUP(A10141, 'Physical Activity Data '!A:E,4,FALSE)</f>
        <v>#N/A</v>
      </c>
    </row>
    <row r="10142" spans="1:10" x14ac:dyDescent="0.25">
      <c r="A10142">
        <v>20106</v>
      </c>
      <c r="B10142" s="3">
        <f>VLOOKUP(A10142,'Demo Data'!A:E,2, TRUE)</f>
        <v>1</v>
      </c>
      <c r="C10142" s="3">
        <f>VLOOKUP(A10142,'Demo Data'!A:E,3, TRUE)</f>
        <v>16</v>
      </c>
      <c r="D10142" s="3">
        <f>VLOOKUP(A10142,'Demo Data'!A:E,4, TRUE)</f>
        <v>4</v>
      </c>
      <c r="E10142" s="3">
        <f>VLOOKUP(A10142,'Demo Data'!A:E,5, TRUE)</f>
        <v>1</v>
      </c>
      <c r="F10142">
        <f>VLOOKUP(A10142, 'Physical Activity Data '!A:B,2,FALSE)</f>
        <v>1</v>
      </c>
      <c r="G10142" t="e">
        <f>VLOOKUP(A10142,'Telomere data '!A:B, 2,)</f>
        <v>#N/A</v>
      </c>
      <c r="H10142">
        <f>VLOOKUP(A10142, 'BMI Data'!A:B,2,FALSE)</f>
        <v>22.42</v>
      </c>
      <c r="I10142">
        <f>VLOOKUP(A10142, 'Physical Activity Data '!A:E,5,FALSE)</f>
        <v>4</v>
      </c>
      <c r="J10142">
        <f>VLOOKUP(A10142, 'Physical Activity Data '!A:E,4,FALSE)</f>
        <v>10</v>
      </c>
    </row>
    <row r="10143" spans="1:10" x14ac:dyDescent="0.25">
      <c r="A10143">
        <v>20107</v>
      </c>
      <c r="B10143" s="3">
        <f>VLOOKUP(A10143,'Demo Data'!A:E,2, TRUE)</f>
        <v>2</v>
      </c>
      <c r="C10143" s="3">
        <f>VLOOKUP(A10143,'Demo Data'!A:E,3, TRUE)</f>
        <v>17</v>
      </c>
      <c r="D10143" s="3">
        <f>VLOOKUP(A10143,'Demo Data'!A:E,4, TRUE)</f>
        <v>3</v>
      </c>
      <c r="E10143" s="3">
        <f>VLOOKUP(A10143,'Demo Data'!A:E,5, TRUE)</f>
        <v>1</v>
      </c>
      <c r="F10143">
        <f>VLOOKUP(A10143, 'Physical Activity Data '!A:B,2,FALSE)</f>
        <v>1</v>
      </c>
      <c r="G10143" t="e">
        <f>VLOOKUP(A10143,'Telomere data '!A:B, 2,)</f>
        <v>#N/A</v>
      </c>
      <c r="H10143">
        <f>VLOOKUP(A10143, 'BMI Data'!A:B,2,FALSE)</f>
        <v>19.22</v>
      </c>
      <c r="I10143">
        <f>VLOOKUP(A10143, 'Physical Activity Data '!A:E,5,FALSE)</f>
        <v>4.5</v>
      </c>
      <c r="J10143">
        <f>VLOOKUP(A10143, 'Physical Activity Data '!A:E,4,FALSE)</f>
        <v>120</v>
      </c>
    </row>
    <row r="10144" spans="1:10" x14ac:dyDescent="0.25">
      <c r="A10144">
        <v>20108</v>
      </c>
      <c r="B10144" s="3">
        <f>VLOOKUP(A10144,'Demo Data'!A:E,2, TRUE)</f>
        <v>2</v>
      </c>
      <c r="C10144" s="3">
        <f>VLOOKUP(A10144,'Demo Data'!A:E,3, TRUE)</f>
        <v>60</v>
      </c>
      <c r="D10144" s="3">
        <f>VLOOKUP(A10144,'Demo Data'!A:E,4, TRUE)</f>
        <v>3</v>
      </c>
      <c r="E10144" s="3">
        <f>VLOOKUP(A10144,'Demo Data'!A:E,5, TRUE)</f>
        <v>3</v>
      </c>
      <c r="F10144" t="e">
        <f>VLOOKUP(A10144, 'Physical Activity Data '!A:B,2,FALSE)</f>
        <v>#N/A</v>
      </c>
      <c r="G10144">
        <f>VLOOKUP(A10144,'Telomere data '!A:B, 2,)</f>
        <v>1.086083675</v>
      </c>
      <c r="H10144">
        <f>VLOOKUP(A10144, 'BMI Data'!A:B,2,FALSE)</f>
        <v>29.38</v>
      </c>
      <c r="I10144" t="e">
        <f>VLOOKUP(A10144, 'Physical Activity Data '!A:E,5,FALSE)</f>
        <v>#N/A</v>
      </c>
      <c r="J10144" t="e">
        <f>VLOOKUP(A10144, 'Physical Activity Data '!A:E,4,FALSE)</f>
        <v>#N/A</v>
      </c>
    </row>
    <row r="10145" spans="1:10" x14ac:dyDescent="0.25">
      <c r="A10145">
        <v>20109</v>
      </c>
      <c r="B10145" s="3">
        <f>VLOOKUP(A10145,'Demo Data'!A:E,2, TRUE)</f>
        <v>2</v>
      </c>
      <c r="C10145" s="3">
        <f>VLOOKUP(A10145,'Demo Data'!A:E,3, TRUE)</f>
        <v>42</v>
      </c>
      <c r="D10145" s="3">
        <f>VLOOKUP(A10145,'Demo Data'!A:E,4, TRUE)</f>
        <v>4</v>
      </c>
      <c r="E10145" s="3">
        <f>VLOOKUP(A10145,'Demo Data'!A:E,5, TRUE)</f>
        <v>2</v>
      </c>
      <c r="F10145" t="e">
        <f>VLOOKUP(A10145, 'Physical Activity Data '!A:B,2,FALSE)</f>
        <v>#N/A</v>
      </c>
      <c r="G10145">
        <f>VLOOKUP(A10145,'Telomere data '!A:B, 2,)</f>
        <v>1.0246110960000001</v>
      </c>
      <c r="H10145">
        <f>VLOOKUP(A10145, 'BMI Data'!A:B,2,FALSE)</f>
        <v>27.26</v>
      </c>
      <c r="I10145" t="e">
        <f>VLOOKUP(A10145, 'Physical Activity Data '!A:E,5,FALSE)</f>
        <v>#N/A</v>
      </c>
      <c r="J10145" t="e">
        <f>VLOOKUP(A10145, 'Physical Activity Data '!A:E,4,FALSE)</f>
        <v>#N/A</v>
      </c>
    </row>
    <row r="10146" spans="1:10" x14ac:dyDescent="0.25">
      <c r="A10146">
        <v>20110</v>
      </c>
      <c r="B10146" s="3">
        <f>VLOOKUP(A10146,'Demo Data'!A:E,2, TRUE)</f>
        <v>2</v>
      </c>
      <c r="C10146" s="3">
        <f>VLOOKUP(A10146,'Demo Data'!A:E,3, TRUE)</f>
        <v>30</v>
      </c>
      <c r="D10146" s="3">
        <f>VLOOKUP(A10146,'Demo Data'!A:E,4, TRUE)</f>
        <v>2</v>
      </c>
      <c r="E10146" s="3">
        <f>VLOOKUP(A10146,'Demo Data'!A:E,5, TRUE)</f>
        <v>3</v>
      </c>
      <c r="F10146">
        <f>VLOOKUP(A10146, 'Physical Activity Data '!A:B,2,FALSE)</f>
        <v>1</v>
      </c>
      <c r="G10146">
        <f>VLOOKUP(A10146,'Telomere data '!A:B, 2,)</f>
        <v>1.052426525</v>
      </c>
      <c r="H10146">
        <f>VLOOKUP(A10146, 'BMI Data'!A:B,2,FALSE)</f>
        <v>31.33</v>
      </c>
      <c r="I10146">
        <f>VLOOKUP(A10146, 'Physical Activity Data '!A:E,5,FALSE)</f>
        <v>4.5</v>
      </c>
      <c r="J10146">
        <f>VLOOKUP(A10146, 'Physical Activity Data '!A:E,4,FALSE)</f>
        <v>60</v>
      </c>
    </row>
    <row r="10147" spans="1:10" x14ac:dyDescent="0.25">
      <c r="A10147">
        <v>20111</v>
      </c>
      <c r="B10147" s="3">
        <f>VLOOKUP(A10147,'Demo Data'!A:E,2, TRUE)</f>
        <v>2</v>
      </c>
      <c r="C10147" s="3">
        <f>VLOOKUP(A10147,'Demo Data'!A:E,3, TRUE)</f>
        <v>75</v>
      </c>
      <c r="D10147" s="3">
        <f>VLOOKUP(A10147,'Demo Data'!A:E,4, TRUE)</f>
        <v>3</v>
      </c>
      <c r="E10147" s="3">
        <f>VLOOKUP(A10147,'Demo Data'!A:E,5, TRUE)</f>
        <v>3</v>
      </c>
      <c r="F10147" t="e">
        <f>VLOOKUP(A10147, 'Physical Activity Data '!A:B,2,FALSE)</f>
        <v>#N/A</v>
      </c>
      <c r="G10147">
        <f>VLOOKUP(A10147,'Telomere data '!A:B, 2,)</f>
        <v>0.84830892899999999</v>
      </c>
      <c r="H10147">
        <f>VLOOKUP(A10147, 'BMI Data'!A:B,2,FALSE)</f>
        <v>30.5</v>
      </c>
      <c r="I10147" t="e">
        <f>VLOOKUP(A10147, 'Physical Activity Data '!A:E,5,FALSE)</f>
        <v>#N/A</v>
      </c>
      <c r="J10147" t="e">
        <f>VLOOKUP(A10147, 'Physical Activity Data '!A:E,4,FALSE)</f>
        <v>#N/A</v>
      </c>
    </row>
    <row r="10148" spans="1:10" x14ac:dyDescent="0.25">
      <c r="A10148">
        <v>20112</v>
      </c>
      <c r="B10148" s="3">
        <f>VLOOKUP(A10148,'Demo Data'!A:E,2, TRUE)</f>
        <v>1</v>
      </c>
      <c r="C10148" s="3">
        <f>VLOOKUP(A10148,'Demo Data'!A:E,3, TRUE)</f>
        <v>4</v>
      </c>
      <c r="D10148" s="3">
        <f>VLOOKUP(A10148,'Demo Data'!A:E,4, TRUE)</f>
        <v>3</v>
      </c>
      <c r="E10148" s="3" t="str">
        <f>VLOOKUP(A10148,'Demo Data'!A:E,5, TRUE)</f>
        <v>NA</v>
      </c>
      <c r="F10148" t="e">
        <f>VLOOKUP(A10148, 'Physical Activity Data '!A:B,2,FALSE)</f>
        <v>#N/A</v>
      </c>
      <c r="G10148" t="e">
        <f>VLOOKUP(A10148,'Telomere data '!A:B, 2,)</f>
        <v>#N/A</v>
      </c>
      <c r="H10148" t="e">
        <f>VLOOKUP(A10148, 'BMI Data'!A:B,2,FALSE)</f>
        <v>#N/A</v>
      </c>
      <c r="I10148" t="e">
        <f>VLOOKUP(A10148, 'Physical Activity Data '!A:E,5,FALSE)</f>
        <v>#N/A</v>
      </c>
      <c r="J10148" t="e">
        <f>VLOOKUP(A10148, 'Physical Activity Data '!A:E,4,FALSE)</f>
        <v>#N/A</v>
      </c>
    </row>
    <row r="10149" spans="1:10" x14ac:dyDescent="0.25">
      <c r="A10149">
        <v>20113</v>
      </c>
      <c r="B10149" s="3">
        <f>VLOOKUP(A10149,'Demo Data'!A:E,2, TRUE)</f>
        <v>2</v>
      </c>
      <c r="C10149" s="3">
        <f>VLOOKUP(A10149,'Demo Data'!A:E,3, TRUE)</f>
        <v>62</v>
      </c>
      <c r="D10149" s="3">
        <f>VLOOKUP(A10149,'Demo Data'!A:E,4, TRUE)</f>
        <v>3</v>
      </c>
      <c r="E10149" s="3">
        <f>VLOOKUP(A10149,'Demo Data'!A:E,5, TRUE)</f>
        <v>3</v>
      </c>
      <c r="F10149">
        <f>VLOOKUP(A10149, 'Physical Activity Data '!A:B,2,FALSE)</f>
        <v>1</v>
      </c>
      <c r="G10149">
        <f>VLOOKUP(A10149,'Telomere data '!A:B, 2,)</f>
        <v>0.87727379100000002</v>
      </c>
      <c r="H10149">
        <f>VLOOKUP(A10149, 'BMI Data'!A:B,2,FALSE)</f>
        <v>31.97</v>
      </c>
      <c r="I10149">
        <f>VLOOKUP(A10149, 'Physical Activity Data '!A:E,5,FALSE)</f>
        <v>6</v>
      </c>
      <c r="J10149">
        <f>VLOOKUP(A10149, 'Physical Activity Data '!A:E,4,FALSE)</f>
        <v>25</v>
      </c>
    </row>
    <row r="10150" spans="1:10" x14ac:dyDescent="0.25">
      <c r="A10150">
        <v>20114</v>
      </c>
      <c r="B10150" s="3">
        <f>VLOOKUP(A10150,'Demo Data'!A:E,2, TRUE)</f>
        <v>2</v>
      </c>
      <c r="C10150" s="3">
        <f>VLOOKUP(A10150,'Demo Data'!A:E,3, TRUE)</f>
        <v>3</v>
      </c>
      <c r="D10150" s="3">
        <f>VLOOKUP(A10150,'Demo Data'!A:E,4, TRUE)</f>
        <v>3</v>
      </c>
      <c r="E10150" s="3" t="str">
        <f>VLOOKUP(A10150,'Demo Data'!A:E,5, TRUE)</f>
        <v>NA</v>
      </c>
      <c r="F10150" t="e">
        <f>VLOOKUP(A10150, 'Physical Activity Data '!A:B,2,FALSE)</f>
        <v>#N/A</v>
      </c>
      <c r="G10150" t="e">
        <f>VLOOKUP(A10150,'Telomere data '!A:B, 2,)</f>
        <v>#N/A</v>
      </c>
      <c r="H10150">
        <f>VLOOKUP(A10150, 'BMI Data'!A:B,2,FALSE)</f>
        <v>15.9</v>
      </c>
      <c r="I10150" t="e">
        <f>VLOOKUP(A10150, 'Physical Activity Data '!A:E,5,FALSE)</f>
        <v>#N/A</v>
      </c>
      <c r="J10150" t="e">
        <f>VLOOKUP(A10150, 'Physical Activity Data '!A:E,4,FALSE)</f>
        <v>#N/A</v>
      </c>
    </row>
    <row r="10151" spans="1:10" x14ac:dyDescent="0.25">
      <c r="A10151">
        <v>20115</v>
      </c>
      <c r="B10151" s="3">
        <f>VLOOKUP(A10151,'Demo Data'!A:E,2, TRUE)</f>
        <v>1</v>
      </c>
      <c r="C10151" s="3">
        <f>VLOOKUP(A10151,'Demo Data'!A:E,3, TRUE)</f>
        <v>51</v>
      </c>
      <c r="D10151" s="3">
        <f>VLOOKUP(A10151,'Demo Data'!A:E,4, TRUE)</f>
        <v>3</v>
      </c>
      <c r="E10151" s="3">
        <f>VLOOKUP(A10151,'Demo Data'!A:E,5, TRUE)</f>
        <v>3</v>
      </c>
      <c r="F10151">
        <f>VLOOKUP(A10151, 'Physical Activity Data '!A:B,2,FALSE)</f>
        <v>1</v>
      </c>
      <c r="G10151">
        <f>VLOOKUP(A10151,'Telomere data '!A:B, 2,)</f>
        <v>0.839067911</v>
      </c>
      <c r="H10151">
        <f>VLOOKUP(A10151, 'BMI Data'!A:B,2,FALSE)</f>
        <v>35.28</v>
      </c>
      <c r="I10151">
        <f>VLOOKUP(A10151, 'Physical Activity Data '!A:E,5,FALSE)</f>
        <v>5</v>
      </c>
      <c r="J10151">
        <f>VLOOKUP(A10151, 'Physical Activity Data '!A:E,4,FALSE)</f>
        <v>40</v>
      </c>
    </row>
    <row r="10152" spans="1:10" x14ac:dyDescent="0.25">
      <c r="A10152">
        <v>20116</v>
      </c>
      <c r="B10152" s="3">
        <f>VLOOKUP(A10152,'Demo Data'!A:E,2, TRUE)</f>
        <v>2</v>
      </c>
      <c r="C10152" s="3">
        <f>VLOOKUP(A10152,'Demo Data'!A:E,3, TRUE)</f>
        <v>13</v>
      </c>
      <c r="D10152" s="3">
        <f>VLOOKUP(A10152,'Demo Data'!A:E,4, TRUE)</f>
        <v>3</v>
      </c>
      <c r="E10152" s="3">
        <f>VLOOKUP(A10152,'Demo Data'!A:E,5, TRUE)</f>
        <v>1</v>
      </c>
      <c r="F10152">
        <f>VLOOKUP(A10152, 'Physical Activity Data '!A:B,2,FALSE)</f>
        <v>1</v>
      </c>
      <c r="G10152" t="e">
        <f>VLOOKUP(A10152,'Telomere data '!A:B, 2,)</f>
        <v>#N/A</v>
      </c>
      <c r="H10152">
        <f>VLOOKUP(A10152, 'BMI Data'!A:B,2,FALSE)</f>
        <v>21.52</v>
      </c>
      <c r="I10152">
        <f>VLOOKUP(A10152, 'Physical Activity Data '!A:E,5,FALSE)</f>
        <v>5</v>
      </c>
      <c r="J10152">
        <f>VLOOKUP(A10152, 'Physical Activity Data '!A:E,4,FALSE)</f>
        <v>60</v>
      </c>
    </row>
    <row r="10153" spans="1:10" x14ac:dyDescent="0.25">
      <c r="A10153">
        <v>20117</v>
      </c>
      <c r="B10153" s="3">
        <f>VLOOKUP(A10153,'Demo Data'!A:E,2, TRUE)</f>
        <v>1</v>
      </c>
      <c r="C10153" s="3">
        <f>VLOOKUP(A10153,'Demo Data'!A:E,3, TRUE)</f>
        <v>40</v>
      </c>
      <c r="D10153" s="3">
        <f>VLOOKUP(A10153,'Demo Data'!A:E,4, TRUE)</f>
        <v>3</v>
      </c>
      <c r="E10153" s="3">
        <f>VLOOKUP(A10153,'Demo Data'!A:E,5, TRUE)</f>
        <v>3</v>
      </c>
      <c r="F10153">
        <f>VLOOKUP(A10153, 'Physical Activity Data '!A:B,2,FALSE)</f>
        <v>1</v>
      </c>
      <c r="G10153">
        <f>VLOOKUP(A10153,'Telomere data '!A:B, 2,)</f>
        <v>1.054596681</v>
      </c>
      <c r="H10153">
        <f>VLOOKUP(A10153, 'BMI Data'!A:B,2,FALSE)</f>
        <v>25.85</v>
      </c>
      <c r="I10153">
        <f>VLOOKUP(A10153, 'Physical Activity Data '!A:E,5,FALSE)</f>
        <v>3.5</v>
      </c>
      <c r="J10153">
        <f>VLOOKUP(A10153, 'Physical Activity Data '!A:E,4,FALSE)</f>
        <v>300</v>
      </c>
    </row>
    <row r="10154" spans="1:10" x14ac:dyDescent="0.25">
      <c r="A10154">
        <v>20118</v>
      </c>
      <c r="B10154" s="3">
        <f>VLOOKUP(A10154,'Demo Data'!A:E,2, TRUE)</f>
        <v>1</v>
      </c>
      <c r="C10154" s="3">
        <f>VLOOKUP(A10154,'Demo Data'!A:E,3, TRUE)</f>
        <v>53</v>
      </c>
      <c r="D10154" s="3">
        <f>VLOOKUP(A10154,'Demo Data'!A:E,4, TRUE)</f>
        <v>2</v>
      </c>
      <c r="E10154" s="3">
        <f>VLOOKUP(A10154,'Demo Data'!A:E,5, TRUE)</f>
        <v>1</v>
      </c>
      <c r="F10154">
        <f>VLOOKUP(A10154, 'Physical Activity Data '!A:B,2,FALSE)</f>
        <v>1</v>
      </c>
      <c r="G10154">
        <f>VLOOKUP(A10154,'Telomere data '!A:B, 2,)</f>
        <v>0.88775627199999996</v>
      </c>
      <c r="H10154">
        <f>VLOOKUP(A10154, 'BMI Data'!A:B,2,FALSE)</f>
        <v>27.46</v>
      </c>
      <c r="I10154">
        <f>VLOOKUP(A10154, 'Physical Activity Data '!A:E,5,FALSE)</f>
        <v>4.5</v>
      </c>
      <c r="J10154">
        <f>VLOOKUP(A10154, 'Physical Activity Data '!A:E,4,FALSE)</f>
        <v>180</v>
      </c>
    </row>
    <row r="10155" spans="1:10" x14ac:dyDescent="0.25">
      <c r="A10155">
        <v>20119</v>
      </c>
      <c r="B10155" s="3">
        <f>VLOOKUP(A10155,'Demo Data'!A:E,2, TRUE)</f>
        <v>1</v>
      </c>
      <c r="C10155" s="3">
        <f>VLOOKUP(A10155,'Demo Data'!A:E,3, TRUE)</f>
        <v>50</v>
      </c>
      <c r="D10155" s="3">
        <f>VLOOKUP(A10155,'Demo Data'!A:E,4, TRUE)</f>
        <v>3</v>
      </c>
      <c r="E10155" s="3">
        <f>VLOOKUP(A10155,'Demo Data'!A:E,5, TRUE)</f>
        <v>3</v>
      </c>
      <c r="F10155">
        <f>VLOOKUP(A10155, 'Physical Activity Data '!A:B,2,FALSE)</f>
        <v>1</v>
      </c>
      <c r="G10155" t="e">
        <f>VLOOKUP(A10155,'Telomere data '!A:B, 2,)</f>
        <v>#N/A</v>
      </c>
      <c r="H10155">
        <f>VLOOKUP(A10155, 'BMI Data'!A:B,2,FALSE)</f>
        <v>27.15</v>
      </c>
      <c r="I10155">
        <f>VLOOKUP(A10155, 'Physical Activity Data '!A:E,5,FALSE)</f>
        <v>3.5</v>
      </c>
      <c r="J10155">
        <f>VLOOKUP(A10155, 'Physical Activity Data '!A:E,4,FALSE)</f>
        <v>30</v>
      </c>
    </row>
    <row r="10156" spans="1:10" x14ac:dyDescent="0.25">
      <c r="A10156">
        <v>20120</v>
      </c>
      <c r="B10156" s="3">
        <f>VLOOKUP(A10156,'Demo Data'!A:E,2, TRUE)</f>
        <v>2</v>
      </c>
      <c r="C10156" s="3">
        <f>VLOOKUP(A10156,'Demo Data'!A:E,3, TRUE)</f>
        <v>72</v>
      </c>
      <c r="D10156" s="3">
        <f>VLOOKUP(A10156,'Demo Data'!A:E,4, TRUE)</f>
        <v>4</v>
      </c>
      <c r="E10156" s="3">
        <f>VLOOKUP(A10156,'Demo Data'!A:E,5, TRUE)</f>
        <v>1</v>
      </c>
      <c r="F10156">
        <f>VLOOKUP(A10156, 'Physical Activity Data '!A:B,2,FALSE)</f>
        <v>2</v>
      </c>
      <c r="G10156" t="e">
        <f>VLOOKUP(A10156,'Telomere data '!A:B, 2,)</f>
        <v>#N/A</v>
      </c>
      <c r="H10156">
        <f>VLOOKUP(A10156, 'BMI Data'!A:B,2,FALSE)</f>
        <v>31.37</v>
      </c>
      <c r="I10156">
        <f>VLOOKUP(A10156, 'Physical Activity Data '!A:E,5,FALSE)</f>
        <v>5</v>
      </c>
      <c r="J10156">
        <f>VLOOKUP(A10156, 'Physical Activity Data '!A:E,4,FALSE)</f>
        <v>15</v>
      </c>
    </row>
    <row r="10157" spans="1:10" x14ac:dyDescent="0.25">
      <c r="A10157">
        <v>20121</v>
      </c>
      <c r="B10157" s="3">
        <f>VLOOKUP(A10157,'Demo Data'!A:E,2, TRUE)</f>
        <v>1</v>
      </c>
      <c r="C10157" s="3">
        <f>VLOOKUP(A10157,'Demo Data'!A:E,3, TRUE)</f>
        <v>14</v>
      </c>
      <c r="D10157" s="3">
        <f>VLOOKUP(A10157,'Demo Data'!A:E,4, TRUE)</f>
        <v>2</v>
      </c>
      <c r="E10157" s="3">
        <f>VLOOKUP(A10157,'Demo Data'!A:E,5, TRUE)</f>
        <v>1</v>
      </c>
      <c r="F10157">
        <f>VLOOKUP(A10157, 'Physical Activity Data '!A:B,2,FALSE)</f>
        <v>1</v>
      </c>
      <c r="G10157" t="e">
        <f>VLOOKUP(A10157,'Telomere data '!A:B, 2,)</f>
        <v>#N/A</v>
      </c>
      <c r="H10157">
        <f>VLOOKUP(A10157, 'BMI Data'!A:B,2,FALSE)</f>
        <v>19.53</v>
      </c>
      <c r="I10157">
        <f>VLOOKUP(A10157, 'Physical Activity Data '!A:E,5,FALSE)</f>
        <v>5</v>
      </c>
      <c r="J10157">
        <f>VLOOKUP(A10157, 'Physical Activity Data '!A:E,4,FALSE)</f>
        <v>120</v>
      </c>
    </row>
    <row r="10158" spans="1:10" x14ac:dyDescent="0.25">
      <c r="A10158">
        <v>20122</v>
      </c>
      <c r="B10158" s="3">
        <f>VLOOKUP(A10158,'Demo Data'!A:E,2, TRUE)</f>
        <v>1</v>
      </c>
      <c r="C10158" s="3">
        <f>VLOOKUP(A10158,'Demo Data'!A:E,3, TRUE)</f>
        <v>17</v>
      </c>
      <c r="D10158" s="3">
        <f>VLOOKUP(A10158,'Demo Data'!A:E,4, TRUE)</f>
        <v>4</v>
      </c>
      <c r="E10158" s="3">
        <f>VLOOKUP(A10158,'Demo Data'!A:E,5, TRUE)</f>
        <v>1</v>
      </c>
      <c r="F10158">
        <f>VLOOKUP(A10158, 'Physical Activity Data '!A:B,2,FALSE)</f>
        <v>1</v>
      </c>
      <c r="G10158" t="e">
        <f>VLOOKUP(A10158,'Telomere data '!A:B, 2,)</f>
        <v>#N/A</v>
      </c>
      <c r="H10158">
        <f>VLOOKUP(A10158, 'BMI Data'!A:B,2,FALSE)</f>
        <v>32.71</v>
      </c>
      <c r="I10158">
        <f>VLOOKUP(A10158, 'Physical Activity Data '!A:E,5,FALSE)</f>
        <v>4.5</v>
      </c>
      <c r="J10158">
        <f>VLOOKUP(A10158, 'Physical Activity Data '!A:E,4,FALSE)</f>
        <v>15</v>
      </c>
    </row>
    <row r="10159" spans="1:10" x14ac:dyDescent="0.25">
      <c r="A10159">
        <v>20123</v>
      </c>
      <c r="B10159" s="3">
        <f>VLOOKUP(A10159,'Demo Data'!A:E,2, TRUE)</f>
        <v>2</v>
      </c>
      <c r="C10159" s="3">
        <f>VLOOKUP(A10159,'Demo Data'!A:E,3, TRUE)</f>
        <v>6</v>
      </c>
      <c r="D10159" s="3">
        <f>VLOOKUP(A10159,'Demo Data'!A:E,4, TRUE)</f>
        <v>1</v>
      </c>
      <c r="E10159" s="3">
        <f>VLOOKUP(A10159,'Demo Data'!A:E,5, TRUE)</f>
        <v>1</v>
      </c>
      <c r="F10159" t="e">
        <f>VLOOKUP(A10159, 'Physical Activity Data '!A:B,2,FALSE)</f>
        <v>#N/A</v>
      </c>
      <c r="G10159" t="e">
        <f>VLOOKUP(A10159,'Telomere data '!A:B, 2,)</f>
        <v>#N/A</v>
      </c>
      <c r="H10159">
        <f>VLOOKUP(A10159, 'BMI Data'!A:B,2,FALSE)</f>
        <v>13.84</v>
      </c>
      <c r="I10159" t="e">
        <f>VLOOKUP(A10159, 'Physical Activity Data '!A:E,5,FALSE)</f>
        <v>#N/A</v>
      </c>
      <c r="J10159" t="e">
        <f>VLOOKUP(A10159, 'Physical Activity Data '!A:E,4,FALSE)</f>
        <v>#N/A</v>
      </c>
    </row>
    <row r="10160" spans="1:10" x14ac:dyDescent="0.25">
      <c r="A10160">
        <v>20124</v>
      </c>
      <c r="B10160" s="3">
        <f>VLOOKUP(A10160,'Demo Data'!A:E,2, TRUE)</f>
        <v>2</v>
      </c>
      <c r="C10160" s="3">
        <f>VLOOKUP(A10160,'Demo Data'!A:E,3, TRUE)</f>
        <v>17</v>
      </c>
      <c r="D10160" s="3">
        <f>VLOOKUP(A10160,'Demo Data'!A:E,4, TRUE)</f>
        <v>1</v>
      </c>
      <c r="E10160" s="3">
        <f>VLOOKUP(A10160,'Demo Data'!A:E,5, TRUE)</f>
        <v>1</v>
      </c>
      <c r="F10160">
        <f>VLOOKUP(A10160, 'Physical Activity Data '!A:B,2,FALSE)</f>
        <v>1</v>
      </c>
      <c r="G10160" t="e">
        <f>VLOOKUP(A10160,'Telomere data '!A:B, 2,)</f>
        <v>#N/A</v>
      </c>
      <c r="H10160">
        <f>VLOOKUP(A10160, 'BMI Data'!A:B,2,FALSE)</f>
        <v>19.45</v>
      </c>
      <c r="I10160">
        <f>VLOOKUP(A10160, 'Physical Activity Data '!A:E,5,FALSE)</f>
        <v>4.5</v>
      </c>
      <c r="J10160">
        <f>VLOOKUP(A10160, 'Physical Activity Data '!A:E,4,FALSE)</f>
        <v>45</v>
      </c>
    </row>
    <row r="10161" spans="1:10" x14ac:dyDescent="0.25">
      <c r="A10161">
        <v>20125</v>
      </c>
      <c r="B10161" s="3">
        <f>VLOOKUP(A10161,'Demo Data'!A:E,2, TRUE)</f>
        <v>1</v>
      </c>
      <c r="C10161" s="3">
        <f>VLOOKUP(A10161,'Demo Data'!A:E,3, TRUE)</f>
        <v>1</v>
      </c>
      <c r="D10161" s="3">
        <f>VLOOKUP(A10161,'Demo Data'!A:E,4, TRUE)</f>
        <v>1</v>
      </c>
      <c r="E10161" s="3" t="str">
        <f>VLOOKUP(A10161,'Demo Data'!A:E,5, TRUE)</f>
        <v>NA</v>
      </c>
      <c r="F10161" t="e">
        <f>VLOOKUP(A10161, 'Physical Activity Data '!A:B,2,FALSE)</f>
        <v>#N/A</v>
      </c>
      <c r="G10161" t="e">
        <f>VLOOKUP(A10161,'Telomere data '!A:B, 2,)</f>
        <v>#N/A</v>
      </c>
      <c r="H10161" t="str">
        <f>VLOOKUP(A10161, 'BMI Data'!A:B,2,FALSE)</f>
        <v>NA</v>
      </c>
      <c r="I10161" t="e">
        <f>VLOOKUP(A10161, 'Physical Activity Data '!A:E,5,FALSE)</f>
        <v>#N/A</v>
      </c>
      <c r="J10161" t="e">
        <f>VLOOKUP(A10161, 'Physical Activity Data '!A:E,4,FALSE)</f>
        <v>#N/A</v>
      </c>
    </row>
    <row r="10162" spans="1:10" x14ac:dyDescent="0.25">
      <c r="A10162">
        <v>20126</v>
      </c>
      <c r="B10162" s="3">
        <f>VLOOKUP(A10162,'Demo Data'!A:E,2, TRUE)</f>
        <v>2</v>
      </c>
      <c r="C10162" s="3">
        <f>VLOOKUP(A10162,'Demo Data'!A:E,3, TRUE)</f>
        <v>14</v>
      </c>
      <c r="D10162" s="3">
        <f>VLOOKUP(A10162,'Demo Data'!A:E,4, TRUE)</f>
        <v>3</v>
      </c>
      <c r="E10162" s="3">
        <f>VLOOKUP(A10162,'Demo Data'!A:E,5, TRUE)</f>
        <v>1</v>
      </c>
      <c r="F10162">
        <f>VLOOKUP(A10162, 'Physical Activity Data '!A:B,2,FALSE)</f>
        <v>1</v>
      </c>
      <c r="G10162" t="e">
        <f>VLOOKUP(A10162,'Telomere data '!A:B, 2,)</f>
        <v>#N/A</v>
      </c>
      <c r="H10162">
        <f>VLOOKUP(A10162, 'BMI Data'!A:B,2,FALSE)</f>
        <v>20.36</v>
      </c>
      <c r="I10162">
        <f>VLOOKUP(A10162, 'Physical Activity Data '!A:E,5,FALSE)</f>
        <v>4.5</v>
      </c>
      <c r="J10162">
        <f>VLOOKUP(A10162, 'Physical Activity Data '!A:E,4,FALSE)</f>
        <v>20</v>
      </c>
    </row>
    <row r="10163" spans="1:10" x14ac:dyDescent="0.25">
      <c r="A10163">
        <v>20127</v>
      </c>
      <c r="B10163" s="3">
        <f>VLOOKUP(A10163,'Demo Data'!A:E,2, TRUE)</f>
        <v>1</v>
      </c>
      <c r="C10163" s="3">
        <f>VLOOKUP(A10163,'Demo Data'!A:E,3, TRUE)</f>
        <v>0</v>
      </c>
      <c r="D10163" s="3">
        <f>VLOOKUP(A10163,'Demo Data'!A:E,4, TRUE)</f>
        <v>1</v>
      </c>
      <c r="E10163" s="3" t="str">
        <f>VLOOKUP(A10163,'Demo Data'!A:E,5, TRUE)</f>
        <v>NA</v>
      </c>
      <c r="F10163" t="e">
        <f>VLOOKUP(A10163, 'Physical Activity Data '!A:B,2,FALSE)</f>
        <v>#N/A</v>
      </c>
      <c r="G10163" t="e">
        <f>VLOOKUP(A10163,'Telomere data '!A:B, 2,)</f>
        <v>#N/A</v>
      </c>
      <c r="H10163" t="str">
        <f>VLOOKUP(A10163, 'BMI Data'!A:B,2,FALSE)</f>
        <v>NA</v>
      </c>
      <c r="I10163" t="e">
        <f>VLOOKUP(A10163, 'Physical Activity Data '!A:E,5,FALSE)</f>
        <v>#N/A</v>
      </c>
      <c r="J10163" t="e">
        <f>VLOOKUP(A10163, 'Physical Activity Data '!A:E,4,FALSE)</f>
        <v>#N/A</v>
      </c>
    </row>
    <row r="10164" spans="1:10" x14ac:dyDescent="0.25">
      <c r="A10164">
        <v>20128</v>
      </c>
      <c r="B10164" s="3">
        <f>VLOOKUP(A10164,'Demo Data'!A:E,2, TRUE)</f>
        <v>2</v>
      </c>
      <c r="C10164" s="3">
        <f>VLOOKUP(A10164,'Demo Data'!A:E,3, TRUE)</f>
        <v>16</v>
      </c>
      <c r="D10164" s="3">
        <f>VLOOKUP(A10164,'Demo Data'!A:E,4, TRUE)</f>
        <v>1</v>
      </c>
      <c r="E10164" s="3">
        <f>VLOOKUP(A10164,'Demo Data'!A:E,5, TRUE)</f>
        <v>1</v>
      </c>
      <c r="F10164">
        <f>VLOOKUP(A10164, 'Physical Activity Data '!A:B,2,FALSE)</f>
        <v>1</v>
      </c>
      <c r="G10164" t="e">
        <f>VLOOKUP(A10164,'Telomere data '!A:B, 2,)</f>
        <v>#N/A</v>
      </c>
      <c r="H10164">
        <f>VLOOKUP(A10164, 'BMI Data'!A:B,2,FALSE)</f>
        <v>21.14</v>
      </c>
      <c r="I10164">
        <f>VLOOKUP(A10164, 'Physical Activity Data '!A:E,5,FALSE)</f>
        <v>4.5</v>
      </c>
      <c r="J10164">
        <f>VLOOKUP(A10164, 'Physical Activity Data '!A:E,4,FALSE)</f>
        <v>45</v>
      </c>
    </row>
    <row r="10165" spans="1:10" x14ac:dyDescent="0.25">
      <c r="A10165">
        <v>20129</v>
      </c>
      <c r="B10165" s="3">
        <f>VLOOKUP(A10165,'Demo Data'!A:E,2, TRUE)</f>
        <v>1</v>
      </c>
      <c r="C10165" s="3">
        <f>VLOOKUP(A10165,'Demo Data'!A:E,3, TRUE)</f>
        <v>30</v>
      </c>
      <c r="D10165" s="3">
        <f>VLOOKUP(A10165,'Demo Data'!A:E,4, TRUE)</f>
        <v>3</v>
      </c>
      <c r="E10165" s="3">
        <f>VLOOKUP(A10165,'Demo Data'!A:E,5, TRUE)</f>
        <v>3</v>
      </c>
      <c r="F10165">
        <f>VLOOKUP(A10165, 'Physical Activity Data '!A:B,2,FALSE)</f>
        <v>1</v>
      </c>
      <c r="G10165">
        <f>VLOOKUP(A10165,'Telomere data '!A:B, 2,)</f>
        <v>1.5881791350000001</v>
      </c>
      <c r="H10165">
        <f>VLOOKUP(A10165, 'BMI Data'!A:B,2,FALSE)</f>
        <v>22.67</v>
      </c>
      <c r="I10165">
        <f>VLOOKUP(A10165, 'Physical Activity Data '!A:E,5,FALSE)</f>
        <v>4.5</v>
      </c>
      <c r="J10165">
        <f>VLOOKUP(A10165, 'Physical Activity Data '!A:E,4,FALSE)</f>
        <v>20</v>
      </c>
    </row>
    <row r="10166" spans="1:10" x14ac:dyDescent="0.25">
      <c r="A10166">
        <v>20130</v>
      </c>
      <c r="B10166" s="3">
        <f>VLOOKUP(A10166,'Demo Data'!A:E,2, TRUE)</f>
        <v>1</v>
      </c>
      <c r="C10166" s="3">
        <f>VLOOKUP(A10166,'Demo Data'!A:E,3, TRUE)</f>
        <v>3</v>
      </c>
      <c r="D10166" s="3">
        <f>VLOOKUP(A10166,'Demo Data'!A:E,4, TRUE)</f>
        <v>2</v>
      </c>
      <c r="E10166" s="3" t="str">
        <f>VLOOKUP(A10166,'Demo Data'!A:E,5, TRUE)</f>
        <v>NA</v>
      </c>
      <c r="F10166" t="e">
        <f>VLOOKUP(A10166, 'Physical Activity Data '!A:B,2,FALSE)</f>
        <v>#N/A</v>
      </c>
      <c r="G10166" t="e">
        <f>VLOOKUP(A10166,'Telomere data '!A:B, 2,)</f>
        <v>#N/A</v>
      </c>
      <c r="H10166">
        <f>VLOOKUP(A10166, 'BMI Data'!A:B,2,FALSE)</f>
        <v>16.73</v>
      </c>
      <c r="I10166" t="e">
        <f>VLOOKUP(A10166, 'Physical Activity Data '!A:E,5,FALSE)</f>
        <v>#N/A</v>
      </c>
      <c r="J10166" t="e">
        <f>VLOOKUP(A10166, 'Physical Activity Data '!A:E,4,FALSE)</f>
        <v>#N/A</v>
      </c>
    </row>
    <row r="10167" spans="1:10" x14ac:dyDescent="0.25">
      <c r="A10167">
        <v>20131</v>
      </c>
      <c r="B10167" s="3">
        <f>VLOOKUP(A10167,'Demo Data'!A:E,2, TRUE)</f>
        <v>1</v>
      </c>
      <c r="C10167" s="3">
        <f>VLOOKUP(A10167,'Demo Data'!A:E,3, TRUE)</f>
        <v>16</v>
      </c>
      <c r="D10167" s="3">
        <f>VLOOKUP(A10167,'Demo Data'!A:E,4, TRUE)</f>
        <v>4</v>
      </c>
      <c r="E10167" s="3">
        <f>VLOOKUP(A10167,'Demo Data'!A:E,5, TRUE)</f>
        <v>1</v>
      </c>
      <c r="F10167">
        <f>VLOOKUP(A10167, 'Physical Activity Data '!A:B,2,FALSE)</f>
        <v>2</v>
      </c>
      <c r="G10167" t="e">
        <f>VLOOKUP(A10167,'Telomere data '!A:B, 2,)</f>
        <v>#N/A</v>
      </c>
      <c r="H10167">
        <f>VLOOKUP(A10167, 'BMI Data'!A:B,2,FALSE)</f>
        <v>19.79</v>
      </c>
      <c r="I10167">
        <f>VLOOKUP(A10167, 'Physical Activity Data '!A:E,5,FALSE)</f>
        <v>8</v>
      </c>
      <c r="J10167">
        <f>VLOOKUP(A10167, 'Physical Activity Data '!A:E,4,FALSE)</f>
        <v>120</v>
      </c>
    </row>
    <row r="10168" spans="1:10" x14ac:dyDescent="0.25">
      <c r="A10168">
        <v>20132</v>
      </c>
      <c r="B10168" s="3">
        <f>VLOOKUP(A10168,'Demo Data'!A:E,2, TRUE)</f>
        <v>1</v>
      </c>
      <c r="C10168" s="3">
        <f>VLOOKUP(A10168,'Demo Data'!A:E,3, TRUE)</f>
        <v>19</v>
      </c>
      <c r="D10168" s="3">
        <f>VLOOKUP(A10168,'Demo Data'!A:E,4, TRUE)</f>
        <v>4</v>
      </c>
      <c r="E10168" s="3">
        <f>VLOOKUP(A10168,'Demo Data'!A:E,5, TRUE)</f>
        <v>2</v>
      </c>
      <c r="F10168">
        <f>VLOOKUP(A10168, 'Physical Activity Data '!A:B,2,FALSE)</f>
        <v>1</v>
      </c>
      <c r="G10168" t="e">
        <f>VLOOKUP(A10168,'Telomere data '!A:B, 2,)</f>
        <v>#N/A</v>
      </c>
      <c r="H10168">
        <f>VLOOKUP(A10168, 'BMI Data'!A:B,2,FALSE)</f>
        <v>25.76</v>
      </c>
      <c r="I10168">
        <f>VLOOKUP(A10168, 'Physical Activity Data '!A:E,5,FALSE)</f>
        <v>6</v>
      </c>
      <c r="J10168">
        <f>VLOOKUP(A10168, 'Physical Activity Data '!A:E,4,FALSE)</f>
        <v>120</v>
      </c>
    </row>
    <row r="10169" spans="1:10" x14ac:dyDescent="0.25">
      <c r="A10169">
        <v>20133</v>
      </c>
      <c r="B10169" s="3">
        <f>VLOOKUP(A10169,'Demo Data'!A:E,2, TRUE)</f>
        <v>2</v>
      </c>
      <c r="C10169" s="3">
        <f>VLOOKUP(A10169,'Demo Data'!A:E,3, TRUE)</f>
        <v>2</v>
      </c>
      <c r="D10169" s="3">
        <f>VLOOKUP(A10169,'Demo Data'!A:E,4, TRUE)</f>
        <v>3</v>
      </c>
      <c r="E10169" s="3" t="str">
        <f>VLOOKUP(A10169,'Demo Data'!A:E,5, TRUE)</f>
        <v>NA</v>
      </c>
      <c r="F10169" t="e">
        <f>VLOOKUP(A10169, 'Physical Activity Data '!A:B,2,FALSE)</f>
        <v>#N/A</v>
      </c>
      <c r="G10169" t="e">
        <f>VLOOKUP(A10169,'Telomere data '!A:B, 2,)</f>
        <v>#N/A</v>
      </c>
      <c r="H10169">
        <f>VLOOKUP(A10169, 'BMI Data'!A:B,2,FALSE)</f>
        <v>17.350000000000001</v>
      </c>
      <c r="I10169" t="e">
        <f>VLOOKUP(A10169, 'Physical Activity Data '!A:E,5,FALSE)</f>
        <v>#N/A</v>
      </c>
      <c r="J10169" t="e">
        <f>VLOOKUP(A10169, 'Physical Activity Data '!A:E,4,FALSE)</f>
        <v>#N/A</v>
      </c>
    </row>
    <row r="10170" spans="1:10" x14ac:dyDescent="0.25">
      <c r="A10170">
        <v>20134</v>
      </c>
      <c r="B10170" s="3">
        <f>VLOOKUP(A10170,'Demo Data'!A:E,2, TRUE)</f>
        <v>2</v>
      </c>
      <c r="C10170" s="3">
        <f>VLOOKUP(A10170,'Demo Data'!A:E,3, TRUE)</f>
        <v>1</v>
      </c>
      <c r="D10170" s="3">
        <f>VLOOKUP(A10170,'Demo Data'!A:E,4, TRUE)</f>
        <v>4</v>
      </c>
      <c r="E10170" s="3" t="str">
        <f>VLOOKUP(A10170,'Demo Data'!A:E,5, TRUE)</f>
        <v>NA</v>
      </c>
      <c r="F10170" t="e">
        <f>VLOOKUP(A10170, 'Physical Activity Data '!A:B,2,FALSE)</f>
        <v>#N/A</v>
      </c>
      <c r="G10170" t="e">
        <f>VLOOKUP(A10170,'Telomere data '!A:B, 2,)</f>
        <v>#N/A</v>
      </c>
      <c r="H10170" t="str">
        <f>VLOOKUP(A10170, 'BMI Data'!A:B,2,FALSE)</f>
        <v>NA</v>
      </c>
      <c r="I10170" t="e">
        <f>VLOOKUP(A10170, 'Physical Activity Data '!A:E,5,FALSE)</f>
        <v>#N/A</v>
      </c>
      <c r="J10170" t="e">
        <f>VLOOKUP(A10170, 'Physical Activity Data '!A:E,4,FALSE)</f>
        <v>#N/A</v>
      </c>
    </row>
    <row r="10171" spans="1:10" x14ac:dyDescent="0.25">
      <c r="A10171">
        <v>20135</v>
      </c>
      <c r="B10171" s="3">
        <f>VLOOKUP(A10171,'Demo Data'!A:E,2, TRUE)</f>
        <v>1</v>
      </c>
      <c r="C10171" s="3">
        <f>VLOOKUP(A10171,'Demo Data'!A:E,3, TRUE)</f>
        <v>11</v>
      </c>
      <c r="D10171" s="3">
        <f>VLOOKUP(A10171,'Demo Data'!A:E,4, TRUE)</f>
        <v>4</v>
      </c>
      <c r="E10171" s="3">
        <f>VLOOKUP(A10171,'Demo Data'!A:E,5, TRUE)</f>
        <v>1</v>
      </c>
      <c r="F10171" t="e">
        <f>VLOOKUP(A10171, 'Physical Activity Data '!A:B,2,FALSE)</f>
        <v>#N/A</v>
      </c>
      <c r="G10171" t="e">
        <f>VLOOKUP(A10171,'Telomere data '!A:B, 2,)</f>
        <v>#N/A</v>
      </c>
      <c r="H10171">
        <f>VLOOKUP(A10171, 'BMI Data'!A:B,2,FALSE)</f>
        <v>20.03</v>
      </c>
      <c r="I10171" t="e">
        <f>VLOOKUP(A10171, 'Physical Activity Data '!A:E,5,FALSE)</f>
        <v>#N/A</v>
      </c>
      <c r="J10171" t="e">
        <f>VLOOKUP(A10171, 'Physical Activity Data '!A:E,4,FALSE)</f>
        <v>#N/A</v>
      </c>
    </row>
    <row r="10172" spans="1:10" x14ac:dyDescent="0.25">
      <c r="A10172">
        <v>20136</v>
      </c>
      <c r="B10172" s="3">
        <f>VLOOKUP(A10172,'Demo Data'!A:E,2, TRUE)</f>
        <v>1</v>
      </c>
      <c r="C10172" s="3">
        <f>VLOOKUP(A10172,'Demo Data'!A:E,3, TRUE)</f>
        <v>19</v>
      </c>
      <c r="D10172" s="3">
        <f>VLOOKUP(A10172,'Demo Data'!A:E,4, TRUE)</f>
        <v>4</v>
      </c>
      <c r="E10172" s="3">
        <f>VLOOKUP(A10172,'Demo Data'!A:E,5, TRUE)</f>
        <v>2</v>
      </c>
      <c r="F10172">
        <f>VLOOKUP(A10172, 'Physical Activity Data '!A:B,2,FALSE)</f>
        <v>1</v>
      </c>
      <c r="G10172" t="e">
        <f>VLOOKUP(A10172,'Telomere data '!A:B, 2,)</f>
        <v>#N/A</v>
      </c>
      <c r="H10172">
        <f>VLOOKUP(A10172, 'BMI Data'!A:B,2,FALSE)</f>
        <v>22.13</v>
      </c>
      <c r="I10172">
        <f>VLOOKUP(A10172, 'Physical Activity Data '!A:E,5,FALSE)</f>
        <v>6</v>
      </c>
      <c r="J10172">
        <f>VLOOKUP(A10172, 'Physical Activity Data '!A:E,4,FALSE)</f>
        <v>120</v>
      </c>
    </row>
    <row r="10173" spans="1:10" x14ac:dyDescent="0.25">
      <c r="A10173">
        <v>20137</v>
      </c>
      <c r="B10173" s="3">
        <f>VLOOKUP(A10173,'Demo Data'!A:E,2, TRUE)</f>
        <v>2</v>
      </c>
      <c r="C10173" s="3">
        <f>VLOOKUP(A10173,'Demo Data'!A:E,3, TRUE)</f>
        <v>69</v>
      </c>
      <c r="D10173" s="3">
        <f>VLOOKUP(A10173,'Demo Data'!A:E,4, TRUE)</f>
        <v>3</v>
      </c>
      <c r="E10173" s="3">
        <f>VLOOKUP(A10173,'Demo Data'!A:E,5, TRUE)</f>
        <v>2</v>
      </c>
      <c r="F10173" t="e">
        <f>VLOOKUP(A10173, 'Physical Activity Data '!A:B,2,FALSE)</f>
        <v>#N/A</v>
      </c>
      <c r="G10173">
        <f>VLOOKUP(A10173,'Telomere data '!A:B, 2,)</f>
        <v>0.70587858800000003</v>
      </c>
      <c r="H10173">
        <f>VLOOKUP(A10173, 'BMI Data'!A:B,2,FALSE)</f>
        <v>29.96</v>
      </c>
      <c r="I10173" t="e">
        <f>VLOOKUP(A10173, 'Physical Activity Data '!A:E,5,FALSE)</f>
        <v>#N/A</v>
      </c>
      <c r="J10173" t="e">
        <f>VLOOKUP(A10173, 'Physical Activity Data '!A:E,4,FALSE)</f>
        <v>#N/A</v>
      </c>
    </row>
    <row r="10174" spans="1:10" x14ac:dyDescent="0.25">
      <c r="A10174">
        <v>20138</v>
      </c>
      <c r="B10174" s="3">
        <f>VLOOKUP(A10174,'Demo Data'!A:E,2, TRUE)</f>
        <v>2</v>
      </c>
      <c r="C10174" s="3">
        <f>VLOOKUP(A10174,'Demo Data'!A:E,3, TRUE)</f>
        <v>82</v>
      </c>
      <c r="D10174" s="3">
        <f>VLOOKUP(A10174,'Demo Data'!A:E,4, TRUE)</f>
        <v>3</v>
      </c>
      <c r="E10174" s="3">
        <f>VLOOKUP(A10174,'Demo Data'!A:E,5, TRUE)</f>
        <v>3</v>
      </c>
      <c r="F10174" t="e">
        <f>VLOOKUP(A10174, 'Physical Activity Data '!A:B,2,FALSE)</f>
        <v>#N/A</v>
      </c>
      <c r="G10174">
        <f>VLOOKUP(A10174,'Telomere data '!A:B, 2,)</f>
        <v>1.2009190750000001</v>
      </c>
      <c r="H10174" t="str">
        <f>VLOOKUP(A10174, 'BMI Data'!A:B,2,FALSE)</f>
        <v>NA</v>
      </c>
      <c r="I10174" t="e">
        <f>VLOOKUP(A10174, 'Physical Activity Data '!A:E,5,FALSE)</f>
        <v>#N/A</v>
      </c>
      <c r="J10174" t="e">
        <f>VLOOKUP(A10174, 'Physical Activity Data '!A:E,4,FALSE)</f>
        <v>#N/A</v>
      </c>
    </row>
    <row r="10175" spans="1:10" x14ac:dyDescent="0.25">
      <c r="A10175">
        <v>20139</v>
      </c>
      <c r="B10175" s="3">
        <f>VLOOKUP(A10175,'Demo Data'!A:E,2, TRUE)</f>
        <v>2</v>
      </c>
      <c r="C10175" s="3">
        <f>VLOOKUP(A10175,'Demo Data'!A:E,3, TRUE)</f>
        <v>49</v>
      </c>
      <c r="D10175" s="3">
        <f>VLOOKUP(A10175,'Demo Data'!A:E,4, TRUE)</f>
        <v>3</v>
      </c>
      <c r="E10175" s="3">
        <f>VLOOKUP(A10175,'Demo Data'!A:E,5, TRUE)</f>
        <v>3</v>
      </c>
      <c r="F10175">
        <f>VLOOKUP(A10175, 'Physical Activity Data '!A:B,2,FALSE)</f>
        <v>1</v>
      </c>
      <c r="G10175" t="e">
        <f>VLOOKUP(A10175,'Telomere data '!A:B, 2,)</f>
        <v>#N/A</v>
      </c>
      <c r="H10175" t="e">
        <f>VLOOKUP(A10175, 'BMI Data'!A:B,2,FALSE)</f>
        <v>#N/A</v>
      </c>
      <c r="I10175">
        <f>VLOOKUP(A10175, 'Physical Activity Data '!A:E,5,FALSE)</f>
        <v>4.5</v>
      </c>
      <c r="J10175">
        <f>VLOOKUP(A10175, 'Physical Activity Data '!A:E,4,FALSE)</f>
        <v>60</v>
      </c>
    </row>
    <row r="10176" spans="1:10" x14ac:dyDescent="0.25">
      <c r="A10176">
        <v>20140</v>
      </c>
      <c r="B10176" s="3">
        <f>VLOOKUP(A10176,'Demo Data'!A:E,2, TRUE)</f>
        <v>1</v>
      </c>
      <c r="C10176" s="3">
        <f>VLOOKUP(A10176,'Demo Data'!A:E,3, TRUE)</f>
        <v>52</v>
      </c>
      <c r="D10176" s="3">
        <f>VLOOKUP(A10176,'Demo Data'!A:E,4, TRUE)</f>
        <v>4</v>
      </c>
      <c r="E10176" s="3">
        <f>VLOOKUP(A10176,'Demo Data'!A:E,5, TRUE)</f>
        <v>1</v>
      </c>
      <c r="F10176" t="e">
        <f>VLOOKUP(A10176, 'Physical Activity Data '!A:B,2,FALSE)</f>
        <v>#N/A</v>
      </c>
      <c r="G10176">
        <f>VLOOKUP(A10176,'Telomere data '!A:B, 2,)</f>
        <v>0.92246362900000001</v>
      </c>
      <c r="H10176">
        <f>VLOOKUP(A10176, 'BMI Data'!A:B,2,FALSE)</f>
        <v>28.73</v>
      </c>
      <c r="I10176" t="e">
        <f>VLOOKUP(A10176, 'Physical Activity Data '!A:E,5,FALSE)</f>
        <v>#N/A</v>
      </c>
      <c r="J10176" t="e">
        <f>VLOOKUP(A10176, 'Physical Activity Data '!A:E,4,FALSE)</f>
        <v>#N/A</v>
      </c>
    </row>
    <row r="10177" spans="1:10" x14ac:dyDescent="0.25">
      <c r="A10177">
        <v>20141</v>
      </c>
      <c r="B10177" s="3">
        <f>VLOOKUP(A10177,'Demo Data'!A:E,2, TRUE)</f>
        <v>1</v>
      </c>
      <c r="C10177" s="3">
        <f>VLOOKUP(A10177,'Demo Data'!A:E,3, TRUE)</f>
        <v>3</v>
      </c>
      <c r="D10177" s="3">
        <f>VLOOKUP(A10177,'Demo Data'!A:E,4, TRUE)</f>
        <v>4</v>
      </c>
      <c r="E10177" s="3" t="str">
        <f>VLOOKUP(A10177,'Demo Data'!A:E,5, TRUE)</f>
        <v>NA</v>
      </c>
      <c r="F10177" t="e">
        <f>VLOOKUP(A10177, 'Physical Activity Data '!A:B,2,FALSE)</f>
        <v>#N/A</v>
      </c>
      <c r="G10177" t="e">
        <f>VLOOKUP(A10177,'Telomere data '!A:B, 2,)</f>
        <v>#N/A</v>
      </c>
      <c r="H10177" t="str">
        <f>VLOOKUP(A10177, 'BMI Data'!A:B,2,FALSE)</f>
        <v>NA</v>
      </c>
      <c r="I10177" t="e">
        <f>VLOOKUP(A10177, 'Physical Activity Data '!A:E,5,FALSE)</f>
        <v>#N/A</v>
      </c>
      <c r="J10177" t="e">
        <f>VLOOKUP(A10177, 'Physical Activity Data '!A:E,4,FALSE)</f>
        <v>#N/A</v>
      </c>
    </row>
    <row r="10178" spans="1:10" x14ac:dyDescent="0.25">
      <c r="A10178">
        <v>20142</v>
      </c>
      <c r="B10178" s="3">
        <f>VLOOKUP(A10178,'Demo Data'!A:E,2, TRUE)</f>
        <v>2</v>
      </c>
      <c r="C10178" s="3">
        <f>VLOOKUP(A10178,'Demo Data'!A:E,3, TRUE)</f>
        <v>3</v>
      </c>
      <c r="D10178" s="3">
        <f>VLOOKUP(A10178,'Demo Data'!A:E,4, TRUE)</f>
        <v>2</v>
      </c>
      <c r="E10178" s="3" t="str">
        <f>VLOOKUP(A10178,'Demo Data'!A:E,5, TRUE)</f>
        <v>NA</v>
      </c>
      <c r="F10178" t="e">
        <f>VLOOKUP(A10178, 'Physical Activity Data '!A:B,2,FALSE)</f>
        <v>#N/A</v>
      </c>
      <c r="G10178" t="e">
        <f>VLOOKUP(A10178,'Telomere data '!A:B, 2,)</f>
        <v>#N/A</v>
      </c>
      <c r="H10178" t="e">
        <f>VLOOKUP(A10178, 'BMI Data'!A:B,2,FALSE)</f>
        <v>#N/A</v>
      </c>
      <c r="I10178" t="e">
        <f>VLOOKUP(A10178, 'Physical Activity Data '!A:E,5,FALSE)</f>
        <v>#N/A</v>
      </c>
      <c r="J10178" t="e">
        <f>VLOOKUP(A10178, 'Physical Activity Data '!A:E,4,FALSE)</f>
        <v>#N/A</v>
      </c>
    </row>
    <row r="10179" spans="1:10" x14ac:dyDescent="0.25">
      <c r="A10179">
        <v>20143</v>
      </c>
      <c r="B10179" s="3">
        <f>VLOOKUP(A10179,'Demo Data'!A:E,2, TRUE)</f>
        <v>2</v>
      </c>
      <c r="C10179" s="3">
        <f>VLOOKUP(A10179,'Demo Data'!A:E,3, TRUE)</f>
        <v>61</v>
      </c>
      <c r="D10179" s="3">
        <f>VLOOKUP(A10179,'Demo Data'!A:E,4, TRUE)</f>
        <v>1</v>
      </c>
      <c r="E10179" s="3">
        <f>VLOOKUP(A10179,'Demo Data'!A:E,5, TRUE)</f>
        <v>1</v>
      </c>
      <c r="F10179" t="e">
        <f>VLOOKUP(A10179, 'Physical Activity Data '!A:B,2,FALSE)</f>
        <v>#N/A</v>
      </c>
      <c r="G10179">
        <f>VLOOKUP(A10179,'Telomere data '!A:B, 2,)</f>
        <v>0.92952231299999999</v>
      </c>
      <c r="H10179">
        <f>VLOOKUP(A10179, 'BMI Data'!A:B,2,FALSE)</f>
        <v>43.76</v>
      </c>
      <c r="I10179" t="e">
        <f>VLOOKUP(A10179, 'Physical Activity Data '!A:E,5,FALSE)</f>
        <v>#N/A</v>
      </c>
      <c r="J10179" t="e">
        <f>VLOOKUP(A10179, 'Physical Activity Data '!A:E,4,FALSE)</f>
        <v>#N/A</v>
      </c>
    </row>
    <row r="10180" spans="1:10" x14ac:dyDescent="0.25">
      <c r="A10180">
        <v>20144</v>
      </c>
      <c r="B10180" s="3">
        <f>VLOOKUP(A10180,'Demo Data'!A:E,2, TRUE)</f>
        <v>2</v>
      </c>
      <c r="C10180" s="3">
        <f>VLOOKUP(A10180,'Demo Data'!A:E,3, TRUE)</f>
        <v>56</v>
      </c>
      <c r="D10180" s="3">
        <f>VLOOKUP(A10180,'Demo Data'!A:E,4, TRUE)</f>
        <v>1</v>
      </c>
      <c r="E10180" s="3">
        <f>VLOOKUP(A10180,'Demo Data'!A:E,5, TRUE)</f>
        <v>2</v>
      </c>
      <c r="F10180" t="e">
        <f>VLOOKUP(A10180, 'Physical Activity Data '!A:B,2,FALSE)</f>
        <v>#N/A</v>
      </c>
      <c r="G10180" t="e">
        <f>VLOOKUP(A10180,'Telomere data '!A:B, 2,)</f>
        <v>#N/A</v>
      </c>
      <c r="H10180" t="e">
        <f>VLOOKUP(A10180, 'BMI Data'!A:B,2,FALSE)</f>
        <v>#N/A</v>
      </c>
      <c r="I10180" t="e">
        <f>VLOOKUP(A10180, 'Physical Activity Data '!A:E,5,FALSE)</f>
        <v>#N/A</v>
      </c>
      <c r="J10180" t="e">
        <f>VLOOKUP(A10180, 'Physical Activity Data '!A:E,4,FALSE)</f>
        <v>#N/A</v>
      </c>
    </row>
    <row r="10181" spans="1:10" x14ac:dyDescent="0.25">
      <c r="A10181">
        <v>20145</v>
      </c>
      <c r="B10181" s="3">
        <f>VLOOKUP(A10181,'Demo Data'!A:E,2, TRUE)</f>
        <v>1</v>
      </c>
      <c r="C10181" s="3">
        <f>VLOOKUP(A10181,'Demo Data'!A:E,3, TRUE)</f>
        <v>80</v>
      </c>
      <c r="D10181" s="3">
        <f>VLOOKUP(A10181,'Demo Data'!A:E,4, TRUE)</f>
        <v>3</v>
      </c>
      <c r="E10181" s="3">
        <f>VLOOKUP(A10181,'Demo Data'!A:E,5, TRUE)</f>
        <v>3</v>
      </c>
      <c r="F10181" t="e">
        <f>VLOOKUP(A10181, 'Physical Activity Data '!A:B,2,FALSE)</f>
        <v>#N/A</v>
      </c>
      <c r="G10181">
        <f>VLOOKUP(A10181,'Telomere data '!A:B, 2,)</f>
        <v>1.0874836290000001</v>
      </c>
      <c r="H10181">
        <f>VLOOKUP(A10181, 'BMI Data'!A:B,2,FALSE)</f>
        <v>28.12</v>
      </c>
      <c r="I10181" t="e">
        <f>VLOOKUP(A10181, 'Physical Activity Data '!A:E,5,FALSE)</f>
        <v>#N/A</v>
      </c>
      <c r="J10181" t="e">
        <f>VLOOKUP(A10181, 'Physical Activity Data '!A:E,4,FALSE)</f>
        <v>#N/A</v>
      </c>
    </row>
    <row r="10182" spans="1:10" x14ac:dyDescent="0.25">
      <c r="A10182">
        <v>20146</v>
      </c>
      <c r="B10182" s="3">
        <f>VLOOKUP(A10182,'Demo Data'!A:E,2, TRUE)</f>
        <v>2</v>
      </c>
      <c r="C10182" s="3">
        <f>VLOOKUP(A10182,'Demo Data'!A:E,3, TRUE)</f>
        <v>34</v>
      </c>
      <c r="D10182" s="3">
        <f>VLOOKUP(A10182,'Demo Data'!A:E,4, TRUE)</f>
        <v>1</v>
      </c>
      <c r="E10182" s="3">
        <f>VLOOKUP(A10182,'Demo Data'!A:E,5, TRUE)</f>
        <v>1</v>
      </c>
      <c r="F10182" t="e">
        <f>VLOOKUP(A10182, 'Physical Activity Data '!A:B,2,FALSE)</f>
        <v>#N/A</v>
      </c>
      <c r="G10182">
        <f>VLOOKUP(A10182,'Telomere data '!A:B, 2,)</f>
        <v>1.099486178</v>
      </c>
      <c r="H10182">
        <f>VLOOKUP(A10182, 'BMI Data'!A:B,2,FALSE)</f>
        <v>30.15</v>
      </c>
      <c r="I10182" t="e">
        <f>VLOOKUP(A10182, 'Physical Activity Data '!A:E,5,FALSE)</f>
        <v>#N/A</v>
      </c>
      <c r="J10182" t="e">
        <f>VLOOKUP(A10182, 'Physical Activity Data '!A:E,4,FALSE)</f>
        <v>#N/A</v>
      </c>
    </row>
    <row r="10183" spans="1:10" x14ac:dyDescent="0.25">
      <c r="A10183">
        <v>20147</v>
      </c>
      <c r="B10183" s="3">
        <f>VLOOKUP(A10183,'Demo Data'!A:E,2, TRUE)</f>
        <v>1</v>
      </c>
      <c r="C10183" s="3">
        <f>VLOOKUP(A10183,'Demo Data'!A:E,3, TRUE)</f>
        <v>9</v>
      </c>
      <c r="D10183" s="3">
        <f>VLOOKUP(A10183,'Demo Data'!A:E,4, TRUE)</f>
        <v>3</v>
      </c>
      <c r="E10183" s="3">
        <f>VLOOKUP(A10183,'Demo Data'!A:E,5, TRUE)</f>
        <v>1</v>
      </c>
      <c r="F10183" t="e">
        <f>VLOOKUP(A10183, 'Physical Activity Data '!A:B,2,FALSE)</f>
        <v>#N/A</v>
      </c>
      <c r="G10183" t="e">
        <f>VLOOKUP(A10183,'Telomere data '!A:B, 2,)</f>
        <v>#N/A</v>
      </c>
      <c r="H10183">
        <f>VLOOKUP(A10183, 'BMI Data'!A:B,2,FALSE)</f>
        <v>15.16</v>
      </c>
      <c r="I10183" t="e">
        <f>VLOOKUP(A10183, 'Physical Activity Data '!A:E,5,FALSE)</f>
        <v>#N/A</v>
      </c>
      <c r="J10183" t="e">
        <f>VLOOKUP(A10183, 'Physical Activity Data '!A:E,4,FALSE)</f>
        <v>#N/A</v>
      </c>
    </row>
    <row r="10184" spans="1:10" x14ac:dyDescent="0.25">
      <c r="A10184">
        <v>20148</v>
      </c>
      <c r="B10184" s="3">
        <f>VLOOKUP(A10184,'Demo Data'!A:E,2, TRUE)</f>
        <v>1</v>
      </c>
      <c r="C10184" s="3">
        <f>VLOOKUP(A10184,'Demo Data'!A:E,3, TRUE)</f>
        <v>47</v>
      </c>
      <c r="D10184" s="3">
        <f>VLOOKUP(A10184,'Demo Data'!A:E,4, TRUE)</f>
        <v>4</v>
      </c>
      <c r="E10184" s="3">
        <f>VLOOKUP(A10184,'Demo Data'!A:E,5, TRUE)</f>
        <v>3</v>
      </c>
      <c r="F10184">
        <f>VLOOKUP(A10184, 'Physical Activity Data '!A:B,2,FALSE)</f>
        <v>2</v>
      </c>
      <c r="G10184">
        <f>VLOOKUP(A10184,'Telomere data '!A:B, 2,)</f>
        <v>1.2891995409999999</v>
      </c>
      <c r="H10184">
        <f>VLOOKUP(A10184, 'BMI Data'!A:B,2,FALSE)</f>
        <v>35.33</v>
      </c>
      <c r="I10184">
        <f>VLOOKUP(A10184, 'Physical Activity Data '!A:E,5,FALSE)</f>
        <v>10</v>
      </c>
      <c r="J10184">
        <f>VLOOKUP(A10184, 'Physical Activity Data '!A:E,4,FALSE)</f>
        <v>45</v>
      </c>
    </row>
    <row r="10185" spans="1:10" x14ac:dyDescent="0.25">
      <c r="A10185">
        <v>20149</v>
      </c>
      <c r="B10185" s="3">
        <f>VLOOKUP(A10185,'Demo Data'!A:E,2, TRUE)</f>
        <v>1</v>
      </c>
      <c r="C10185" s="3">
        <f>VLOOKUP(A10185,'Demo Data'!A:E,3, TRUE)</f>
        <v>62</v>
      </c>
      <c r="D10185" s="3">
        <f>VLOOKUP(A10185,'Demo Data'!A:E,4, TRUE)</f>
        <v>3</v>
      </c>
      <c r="E10185" s="3">
        <f>VLOOKUP(A10185,'Demo Data'!A:E,5, TRUE)</f>
        <v>3</v>
      </c>
      <c r="F10185" t="e">
        <f>VLOOKUP(A10185, 'Physical Activity Data '!A:B,2,FALSE)</f>
        <v>#N/A</v>
      </c>
      <c r="G10185" t="e">
        <f>VLOOKUP(A10185,'Telomere data '!A:B, 2,)</f>
        <v>#N/A</v>
      </c>
      <c r="H10185" t="str">
        <f>VLOOKUP(A10185, 'BMI Data'!A:B,2,FALSE)</f>
        <v>NA</v>
      </c>
      <c r="I10185" t="e">
        <f>VLOOKUP(A10185, 'Physical Activity Data '!A:E,5,FALSE)</f>
        <v>#N/A</v>
      </c>
      <c r="J10185" t="e">
        <f>VLOOKUP(A10185, 'Physical Activity Data '!A:E,4,FALSE)</f>
        <v>#N/A</v>
      </c>
    </row>
    <row r="10186" spans="1:10" x14ac:dyDescent="0.25">
      <c r="A10186">
        <v>20150</v>
      </c>
      <c r="B10186" s="3">
        <f>VLOOKUP(A10186,'Demo Data'!A:E,2, TRUE)</f>
        <v>2</v>
      </c>
      <c r="C10186" s="3">
        <f>VLOOKUP(A10186,'Demo Data'!A:E,3, TRUE)</f>
        <v>49</v>
      </c>
      <c r="D10186" s="3">
        <f>VLOOKUP(A10186,'Demo Data'!A:E,4, TRUE)</f>
        <v>3</v>
      </c>
      <c r="E10186" s="3">
        <f>VLOOKUP(A10186,'Demo Data'!A:E,5, TRUE)</f>
        <v>2</v>
      </c>
      <c r="F10186">
        <f>VLOOKUP(A10186, 'Physical Activity Data '!A:B,2,FALSE)</f>
        <v>1</v>
      </c>
      <c r="G10186">
        <f>VLOOKUP(A10186,'Telomere data '!A:B, 2,)</f>
        <v>1.070794147</v>
      </c>
      <c r="H10186">
        <f>VLOOKUP(A10186, 'BMI Data'!A:B,2,FALSE)</f>
        <v>24.47</v>
      </c>
      <c r="I10186">
        <f>VLOOKUP(A10186, 'Physical Activity Data '!A:E,5,FALSE)</f>
        <v>3.5</v>
      </c>
      <c r="J10186">
        <f>VLOOKUP(A10186, 'Physical Activity Data '!A:E,4,FALSE)</f>
        <v>120</v>
      </c>
    </row>
    <row r="10187" spans="1:10" x14ac:dyDescent="0.25">
      <c r="A10187">
        <v>20151</v>
      </c>
      <c r="B10187" s="3">
        <f>VLOOKUP(A10187,'Demo Data'!A:E,2, TRUE)</f>
        <v>1</v>
      </c>
      <c r="C10187" s="3">
        <f>VLOOKUP(A10187,'Demo Data'!A:E,3, TRUE)</f>
        <v>17</v>
      </c>
      <c r="D10187" s="3">
        <f>VLOOKUP(A10187,'Demo Data'!A:E,4, TRUE)</f>
        <v>4</v>
      </c>
      <c r="E10187" s="3">
        <f>VLOOKUP(A10187,'Demo Data'!A:E,5, TRUE)</f>
        <v>1</v>
      </c>
      <c r="F10187">
        <f>VLOOKUP(A10187, 'Physical Activity Data '!A:B,2,FALSE)</f>
        <v>2</v>
      </c>
      <c r="G10187" t="e">
        <f>VLOOKUP(A10187,'Telomere data '!A:B, 2,)</f>
        <v>#N/A</v>
      </c>
      <c r="H10187">
        <f>VLOOKUP(A10187, 'BMI Data'!A:B,2,FALSE)</f>
        <v>26.75</v>
      </c>
      <c r="I10187">
        <f>VLOOKUP(A10187, 'Physical Activity Data '!A:E,5,FALSE)</f>
        <v>7</v>
      </c>
      <c r="J10187">
        <f>VLOOKUP(A10187, 'Physical Activity Data '!A:E,4,FALSE)</f>
        <v>60</v>
      </c>
    </row>
    <row r="10188" spans="1:10" x14ac:dyDescent="0.25">
      <c r="A10188">
        <v>20152</v>
      </c>
      <c r="B10188" s="3">
        <f>VLOOKUP(A10188,'Demo Data'!A:E,2, TRUE)</f>
        <v>2</v>
      </c>
      <c r="C10188" s="3">
        <f>VLOOKUP(A10188,'Demo Data'!A:E,3, TRUE)</f>
        <v>11</v>
      </c>
      <c r="D10188" s="3">
        <f>VLOOKUP(A10188,'Demo Data'!A:E,4, TRUE)</f>
        <v>5</v>
      </c>
      <c r="E10188" s="3">
        <f>VLOOKUP(A10188,'Demo Data'!A:E,5, TRUE)</f>
        <v>1</v>
      </c>
      <c r="F10188" t="e">
        <f>VLOOKUP(A10188, 'Physical Activity Data '!A:B,2,FALSE)</f>
        <v>#N/A</v>
      </c>
      <c r="G10188" t="e">
        <f>VLOOKUP(A10188,'Telomere data '!A:B, 2,)</f>
        <v>#N/A</v>
      </c>
      <c r="H10188">
        <f>VLOOKUP(A10188, 'BMI Data'!A:B,2,FALSE)</f>
        <v>26.44</v>
      </c>
      <c r="I10188" t="e">
        <f>VLOOKUP(A10188, 'Physical Activity Data '!A:E,5,FALSE)</f>
        <v>#N/A</v>
      </c>
      <c r="J10188" t="e">
        <f>VLOOKUP(A10188, 'Physical Activity Data '!A:E,4,FALSE)</f>
        <v>#N/A</v>
      </c>
    </row>
    <row r="10189" spans="1:10" x14ac:dyDescent="0.25">
      <c r="A10189">
        <v>20153</v>
      </c>
      <c r="B10189" s="3">
        <f>VLOOKUP(A10189,'Demo Data'!A:E,2, TRUE)</f>
        <v>2</v>
      </c>
      <c r="C10189" s="3">
        <f>VLOOKUP(A10189,'Demo Data'!A:E,3, TRUE)</f>
        <v>79</v>
      </c>
      <c r="D10189" s="3">
        <f>VLOOKUP(A10189,'Demo Data'!A:E,4, TRUE)</f>
        <v>3</v>
      </c>
      <c r="E10189" s="3">
        <f>VLOOKUP(A10189,'Demo Data'!A:E,5, TRUE)</f>
        <v>2</v>
      </c>
      <c r="F10189" t="e">
        <f>VLOOKUP(A10189, 'Physical Activity Data '!A:B,2,FALSE)</f>
        <v>#N/A</v>
      </c>
      <c r="G10189">
        <f>VLOOKUP(A10189,'Telomere data '!A:B, 2,)</f>
        <v>0.75850053399999995</v>
      </c>
      <c r="H10189">
        <f>VLOOKUP(A10189, 'BMI Data'!A:B,2,FALSE)</f>
        <v>29.36</v>
      </c>
      <c r="I10189" t="e">
        <f>VLOOKUP(A10189, 'Physical Activity Data '!A:E,5,FALSE)</f>
        <v>#N/A</v>
      </c>
      <c r="J10189" t="e">
        <f>VLOOKUP(A10189, 'Physical Activity Data '!A:E,4,FALSE)</f>
        <v>#N/A</v>
      </c>
    </row>
    <row r="10190" spans="1:10" x14ac:dyDescent="0.25">
      <c r="A10190">
        <v>20154</v>
      </c>
      <c r="B10190" s="3">
        <f>VLOOKUP(A10190,'Demo Data'!A:E,2, TRUE)</f>
        <v>1</v>
      </c>
      <c r="C10190" s="3">
        <f>VLOOKUP(A10190,'Demo Data'!A:E,3, TRUE)</f>
        <v>0</v>
      </c>
      <c r="D10190" s="3">
        <f>VLOOKUP(A10190,'Demo Data'!A:E,4, TRUE)</f>
        <v>1</v>
      </c>
      <c r="E10190" s="3" t="str">
        <f>VLOOKUP(A10190,'Demo Data'!A:E,5, TRUE)</f>
        <v>NA</v>
      </c>
      <c r="F10190" t="e">
        <f>VLOOKUP(A10190, 'Physical Activity Data '!A:B,2,FALSE)</f>
        <v>#N/A</v>
      </c>
      <c r="G10190" t="e">
        <f>VLOOKUP(A10190,'Telomere data '!A:B, 2,)</f>
        <v>#N/A</v>
      </c>
      <c r="H10190" t="str">
        <f>VLOOKUP(A10190, 'BMI Data'!A:B,2,FALSE)</f>
        <v>NA</v>
      </c>
      <c r="I10190" t="e">
        <f>VLOOKUP(A10190, 'Physical Activity Data '!A:E,5,FALSE)</f>
        <v>#N/A</v>
      </c>
      <c r="J10190" t="e">
        <f>VLOOKUP(A10190, 'Physical Activity Data '!A:E,4,FALSE)</f>
        <v>#N/A</v>
      </c>
    </row>
    <row r="10191" spans="1:10" x14ac:dyDescent="0.25">
      <c r="A10191">
        <v>20155</v>
      </c>
      <c r="B10191" s="3">
        <f>VLOOKUP(A10191,'Demo Data'!A:E,2, TRUE)</f>
        <v>2</v>
      </c>
      <c r="C10191" s="3">
        <f>VLOOKUP(A10191,'Demo Data'!A:E,3, TRUE)</f>
        <v>85</v>
      </c>
      <c r="D10191" s="3">
        <f>VLOOKUP(A10191,'Demo Data'!A:E,4, TRUE)</f>
        <v>3</v>
      </c>
      <c r="E10191" s="3">
        <f>VLOOKUP(A10191,'Demo Data'!A:E,5, TRUE)</f>
        <v>3</v>
      </c>
      <c r="F10191" t="e">
        <f>VLOOKUP(A10191, 'Physical Activity Data '!A:B,2,FALSE)</f>
        <v>#N/A</v>
      </c>
      <c r="G10191" t="e">
        <f>VLOOKUP(A10191,'Telomere data '!A:B, 2,)</f>
        <v>#N/A</v>
      </c>
      <c r="H10191" t="e">
        <f>VLOOKUP(A10191, 'BMI Data'!A:B,2,FALSE)</f>
        <v>#N/A</v>
      </c>
      <c r="I10191" t="e">
        <f>VLOOKUP(A10191, 'Physical Activity Data '!A:E,5,FALSE)</f>
        <v>#N/A</v>
      </c>
      <c r="J10191" t="e">
        <f>VLOOKUP(A10191, 'Physical Activity Data '!A:E,4,FALSE)</f>
        <v>#N/A</v>
      </c>
    </row>
    <row r="10192" spans="1:10" x14ac:dyDescent="0.25">
      <c r="A10192">
        <v>20156</v>
      </c>
      <c r="B10192" s="3">
        <f>VLOOKUP(A10192,'Demo Data'!A:E,2, TRUE)</f>
        <v>1</v>
      </c>
      <c r="C10192" s="3">
        <f>VLOOKUP(A10192,'Demo Data'!A:E,3, TRUE)</f>
        <v>11</v>
      </c>
      <c r="D10192" s="3">
        <f>VLOOKUP(A10192,'Demo Data'!A:E,4, TRUE)</f>
        <v>4</v>
      </c>
      <c r="E10192" s="3">
        <f>VLOOKUP(A10192,'Demo Data'!A:E,5, TRUE)</f>
        <v>1</v>
      </c>
      <c r="F10192" t="e">
        <f>VLOOKUP(A10192, 'Physical Activity Data '!A:B,2,FALSE)</f>
        <v>#N/A</v>
      </c>
      <c r="G10192" t="e">
        <f>VLOOKUP(A10192,'Telomere data '!A:B, 2,)</f>
        <v>#N/A</v>
      </c>
      <c r="H10192" t="str">
        <f>VLOOKUP(A10192, 'BMI Data'!A:B,2,FALSE)</f>
        <v>NA</v>
      </c>
      <c r="I10192" t="e">
        <f>VLOOKUP(A10192, 'Physical Activity Data '!A:E,5,FALSE)</f>
        <v>#N/A</v>
      </c>
      <c r="J10192" t="e">
        <f>VLOOKUP(A10192, 'Physical Activity Data '!A:E,4,FALSE)</f>
        <v>#N/A</v>
      </c>
    </row>
    <row r="10193" spans="1:10" x14ac:dyDescent="0.25">
      <c r="A10193">
        <v>20157</v>
      </c>
      <c r="B10193" s="3">
        <f>VLOOKUP(A10193,'Demo Data'!A:E,2, TRUE)</f>
        <v>1</v>
      </c>
      <c r="C10193" s="3">
        <f>VLOOKUP(A10193,'Demo Data'!A:E,3, TRUE)</f>
        <v>55</v>
      </c>
      <c r="D10193" s="3">
        <f>VLOOKUP(A10193,'Demo Data'!A:E,4, TRUE)</f>
        <v>3</v>
      </c>
      <c r="E10193" s="3">
        <f>VLOOKUP(A10193,'Demo Data'!A:E,5, TRUE)</f>
        <v>2</v>
      </c>
      <c r="F10193" t="e">
        <f>VLOOKUP(A10193, 'Physical Activity Data '!A:B,2,FALSE)</f>
        <v>#N/A</v>
      </c>
      <c r="G10193">
        <f>VLOOKUP(A10193,'Telomere data '!A:B, 2,)</f>
        <v>0.82245611399999996</v>
      </c>
      <c r="H10193">
        <f>VLOOKUP(A10193, 'BMI Data'!A:B,2,FALSE)</f>
        <v>23.14</v>
      </c>
      <c r="I10193" t="e">
        <f>VLOOKUP(A10193, 'Physical Activity Data '!A:E,5,FALSE)</f>
        <v>#N/A</v>
      </c>
      <c r="J10193" t="e">
        <f>VLOOKUP(A10193, 'Physical Activity Data '!A:E,4,FALSE)</f>
        <v>#N/A</v>
      </c>
    </row>
    <row r="10194" spans="1:10" x14ac:dyDescent="0.25">
      <c r="A10194">
        <v>20158</v>
      </c>
      <c r="B10194" s="3">
        <f>VLOOKUP(A10194,'Demo Data'!A:E,2, TRUE)</f>
        <v>1</v>
      </c>
      <c r="C10194" s="3">
        <f>VLOOKUP(A10194,'Demo Data'!A:E,3, TRUE)</f>
        <v>47</v>
      </c>
      <c r="D10194" s="3">
        <f>VLOOKUP(A10194,'Demo Data'!A:E,4, TRUE)</f>
        <v>4</v>
      </c>
      <c r="E10194" s="3">
        <f>VLOOKUP(A10194,'Demo Data'!A:E,5, TRUE)</f>
        <v>3</v>
      </c>
      <c r="F10194">
        <f>VLOOKUP(A10194, 'Physical Activity Data '!A:B,2,FALSE)</f>
        <v>1</v>
      </c>
      <c r="G10194">
        <f>VLOOKUP(A10194,'Telomere data '!A:B, 2,)</f>
        <v>0.93652297500000004</v>
      </c>
      <c r="H10194">
        <f>VLOOKUP(A10194, 'BMI Data'!A:B,2,FALSE)</f>
        <v>28.14</v>
      </c>
      <c r="I10194">
        <f>VLOOKUP(A10194, 'Physical Activity Data '!A:E,5,FALSE)</f>
        <v>2.5</v>
      </c>
      <c r="J10194">
        <f>VLOOKUP(A10194, 'Physical Activity Data '!A:E,4,FALSE)</f>
        <v>10</v>
      </c>
    </row>
    <row r="10195" spans="1:10" x14ac:dyDescent="0.25">
      <c r="A10195">
        <v>20159</v>
      </c>
      <c r="B10195" s="3">
        <f>VLOOKUP(A10195,'Demo Data'!A:E,2, TRUE)</f>
        <v>1</v>
      </c>
      <c r="C10195" s="3">
        <f>VLOOKUP(A10195,'Demo Data'!A:E,3, TRUE)</f>
        <v>0</v>
      </c>
      <c r="D10195" s="3">
        <f>VLOOKUP(A10195,'Demo Data'!A:E,4, TRUE)</f>
        <v>4</v>
      </c>
      <c r="E10195" s="3" t="str">
        <f>VLOOKUP(A10195,'Demo Data'!A:E,5, TRUE)</f>
        <v>NA</v>
      </c>
      <c r="F10195" t="e">
        <f>VLOOKUP(A10195, 'Physical Activity Data '!A:B,2,FALSE)</f>
        <v>#N/A</v>
      </c>
      <c r="G10195" t="e">
        <f>VLOOKUP(A10195,'Telomere data '!A:B, 2,)</f>
        <v>#N/A</v>
      </c>
      <c r="H10195" t="str">
        <f>VLOOKUP(A10195, 'BMI Data'!A:B,2,FALSE)</f>
        <v>NA</v>
      </c>
      <c r="I10195" t="e">
        <f>VLOOKUP(A10195, 'Physical Activity Data '!A:E,5,FALSE)</f>
        <v>#N/A</v>
      </c>
      <c r="J10195" t="e">
        <f>VLOOKUP(A10195, 'Physical Activity Data '!A:E,4,FALSE)</f>
        <v>#N/A</v>
      </c>
    </row>
    <row r="10196" spans="1:10" x14ac:dyDescent="0.25">
      <c r="A10196">
        <v>20160</v>
      </c>
      <c r="B10196" s="3">
        <f>VLOOKUP(A10196,'Demo Data'!A:E,2, TRUE)</f>
        <v>1</v>
      </c>
      <c r="C10196" s="3">
        <f>VLOOKUP(A10196,'Demo Data'!A:E,3, TRUE)</f>
        <v>29</v>
      </c>
      <c r="D10196" s="3">
        <f>VLOOKUP(A10196,'Demo Data'!A:E,4, TRUE)</f>
        <v>4</v>
      </c>
      <c r="E10196" s="3">
        <f>VLOOKUP(A10196,'Demo Data'!A:E,5, TRUE)</f>
        <v>2</v>
      </c>
      <c r="F10196">
        <f>VLOOKUP(A10196, 'Physical Activity Data '!A:B,2,FALSE)</f>
        <v>1</v>
      </c>
      <c r="G10196" t="e">
        <f>VLOOKUP(A10196,'Telomere data '!A:B, 2,)</f>
        <v>#N/A</v>
      </c>
      <c r="H10196">
        <f>VLOOKUP(A10196, 'BMI Data'!A:B,2,FALSE)</f>
        <v>19.809999999999999</v>
      </c>
      <c r="I10196">
        <f>VLOOKUP(A10196, 'Physical Activity Data '!A:E,5,FALSE)</f>
        <v>4.5</v>
      </c>
      <c r="J10196">
        <f>VLOOKUP(A10196, 'Physical Activity Data '!A:E,4,FALSE)</f>
        <v>15</v>
      </c>
    </row>
    <row r="10197" spans="1:10" x14ac:dyDescent="0.25">
      <c r="A10197">
        <v>20161</v>
      </c>
      <c r="B10197" s="3">
        <f>VLOOKUP(A10197,'Demo Data'!A:E,2, TRUE)</f>
        <v>1</v>
      </c>
      <c r="C10197" s="3">
        <f>VLOOKUP(A10197,'Demo Data'!A:E,3, TRUE)</f>
        <v>5</v>
      </c>
      <c r="D10197" s="3">
        <f>VLOOKUP(A10197,'Demo Data'!A:E,4, TRUE)</f>
        <v>3</v>
      </c>
      <c r="E10197" s="3" t="str">
        <f>VLOOKUP(A10197,'Demo Data'!A:E,5, TRUE)</f>
        <v>NA</v>
      </c>
      <c r="F10197" t="e">
        <f>VLOOKUP(A10197, 'Physical Activity Data '!A:B,2,FALSE)</f>
        <v>#N/A</v>
      </c>
      <c r="G10197" t="e">
        <f>VLOOKUP(A10197,'Telomere data '!A:B, 2,)</f>
        <v>#N/A</v>
      </c>
      <c r="H10197">
        <f>VLOOKUP(A10197, 'BMI Data'!A:B,2,FALSE)</f>
        <v>16.55</v>
      </c>
      <c r="I10197" t="e">
        <f>VLOOKUP(A10197, 'Physical Activity Data '!A:E,5,FALSE)</f>
        <v>#N/A</v>
      </c>
      <c r="J10197" t="e">
        <f>VLOOKUP(A10197, 'Physical Activity Data '!A:E,4,FALSE)</f>
        <v>#N/A</v>
      </c>
    </row>
    <row r="10198" spans="1:10" x14ac:dyDescent="0.25">
      <c r="A10198">
        <v>20162</v>
      </c>
      <c r="B10198" s="3">
        <f>VLOOKUP(A10198,'Demo Data'!A:E,2, TRUE)</f>
        <v>2</v>
      </c>
      <c r="C10198" s="3">
        <f>VLOOKUP(A10198,'Demo Data'!A:E,3, TRUE)</f>
        <v>13</v>
      </c>
      <c r="D10198" s="3">
        <f>VLOOKUP(A10198,'Demo Data'!A:E,4, TRUE)</f>
        <v>4</v>
      </c>
      <c r="E10198" s="3">
        <f>VLOOKUP(A10198,'Demo Data'!A:E,5, TRUE)</f>
        <v>1</v>
      </c>
      <c r="F10198">
        <f>VLOOKUP(A10198, 'Physical Activity Data '!A:B,2,FALSE)</f>
        <v>1</v>
      </c>
      <c r="G10198" t="e">
        <f>VLOOKUP(A10198,'Telomere data '!A:B, 2,)</f>
        <v>#N/A</v>
      </c>
      <c r="H10198">
        <f>VLOOKUP(A10198, 'BMI Data'!A:B,2,FALSE)</f>
        <v>29.2</v>
      </c>
      <c r="I10198">
        <f>VLOOKUP(A10198, 'Physical Activity Data '!A:E,5,FALSE)</f>
        <v>4.5</v>
      </c>
      <c r="J10198">
        <f>VLOOKUP(A10198, 'Physical Activity Data '!A:E,4,FALSE)</f>
        <v>90</v>
      </c>
    </row>
    <row r="10199" spans="1:10" x14ac:dyDescent="0.25">
      <c r="A10199">
        <v>20163</v>
      </c>
      <c r="B10199" s="3">
        <f>VLOOKUP(A10199,'Demo Data'!A:E,2, TRUE)</f>
        <v>1</v>
      </c>
      <c r="C10199" s="3">
        <f>VLOOKUP(A10199,'Demo Data'!A:E,3, TRUE)</f>
        <v>1</v>
      </c>
      <c r="D10199" s="3">
        <f>VLOOKUP(A10199,'Demo Data'!A:E,4, TRUE)</f>
        <v>1</v>
      </c>
      <c r="E10199" s="3" t="str">
        <f>VLOOKUP(A10199,'Demo Data'!A:E,5, TRUE)</f>
        <v>NA</v>
      </c>
      <c r="F10199" t="e">
        <f>VLOOKUP(A10199, 'Physical Activity Data '!A:B,2,FALSE)</f>
        <v>#N/A</v>
      </c>
      <c r="G10199" t="e">
        <f>VLOOKUP(A10199,'Telomere data '!A:B, 2,)</f>
        <v>#N/A</v>
      </c>
      <c r="H10199" t="str">
        <f>VLOOKUP(A10199, 'BMI Data'!A:B,2,FALSE)</f>
        <v>NA</v>
      </c>
      <c r="I10199" t="e">
        <f>VLOOKUP(A10199, 'Physical Activity Data '!A:E,5,FALSE)</f>
        <v>#N/A</v>
      </c>
      <c r="J10199" t="e">
        <f>VLOOKUP(A10199, 'Physical Activity Data '!A:E,4,FALSE)</f>
        <v>#N/A</v>
      </c>
    </row>
    <row r="10200" spans="1:10" x14ac:dyDescent="0.25">
      <c r="A10200">
        <v>20164</v>
      </c>
      <c r="B10200" s="3">
        <f>VLOOKUP(A10200,'Demo Data'!A:E,2, TRUE)</f>
        <v>1</v>
      </c>
      <c r="C10200" s="3">
        <f>VLOOKUP(A10200,'Demo Data'!A:E,3, TRUE)</f>
        <v>3</v>
      </c>
      <c r="D10200" s="3">
        <f>VLOOKUP(A10200,'Demo Data'!A:E,4, TRUE)</f>
        <v>1</v>
      </c>
      <c r="E10200" s="3" t="str">
        <f>VLOOKUP(A10200,'Demo Data'!A:E,5, TRUE)</f>
        <v>NA</v>
      </c>
      <c r="F10200" t="e">
        <f>VLOOKUP(A10200, 'Physical Activity Data '!A:B,2,FALSE)</f>
        <v>#N/A</v>
      </c>
      <c r="G10200" t="e">
        <f>VLOOKUP(A10200,'Telomere data '!A:B, 2,)</f>
        <v>#N/A</v>
      </c>
      <c r="H10200">
        <f>VLOOKUP(A10200, 'BMI Data'!A:B,2,FALSE)</f>
        <v>15.96</v>
      </c>
      <c r="I10200" t="e">
        <f>VLOOKUP(A10200, 'Physical Activity Data '!A:E,5,FALSE)</f>
        <v>#N/A</v>
      </c>
      <c r="J10200" t="e">
        <f>VLOOKUP(A10200, 'Physical Activity Data '!A:E,4,FALSE)</f>
        <v>#N/A</v>
      </c>
    </row>
    <row r="10201" spans="1:10" x14ac:dyDescent="0.25">
      <c r="A10201">
        <v>20165</v>
      </c>
      <c r="B10201" s="3">
        <f>VLOOKUP(A10201,'Demo Data'!A:E,2, TRUE)</f>
        <v>1</v>
      </c>
      <c r="C10201" s="3">
        <f>VLOOKUP(A10201,'Demo Data'!A:E,3, TRUE)</f>
        <v>17</v>
      </c>
      <c r="D10201" s="3">
        <f>VLOOKUP(A10201,'Demo Data'!A:E,4, TRUE)</f>
        <v>4</v>
      </c>
      <c r="E10201" s="3">
        <f>VLOOKUP(A10201,'Demo Data'!A:E,5, TRUE)</f>
        <v>1</v>
      </c>
      <c r="F10201" t="e">
        <f>VLOOKUP(A10201, 'Physical Activity Data '!A:B,2,FALSE)</f>
        <v>#N/A</v>
      </c>
      <c r="G10201" t="e">
        <f>VLOOKUP(A10201,'Telomere data '!A:B, 2,)</f>
        <v>#N/A</v>
      </c>
      <c r="H10201">
        <f>VLOOKUP(A10201, 'BMI Data'!A:B,2,FALSE)</f>
        <v>31.85</v>
      </c>
      <c r="I10201" t="e">
        <f>VLOOKUP(A10201, 'Physical Activity Data '!A:E,5,FALSE)</f>
        <v>#N/A</v>
      </c>
      <c r="J10201" t="e">
        <f>VLOOKUP(A10201, 'Physical Activity Data '!A:E,4,FALSE)</f>
        <v>#N/A</v>
      </c>
    </row>
    <row r="10202" spans="1:10" x14ac:dyDescent="0.25">
      <c r="A10202">
        <v>20166</v>
      </c>
      <c r="B10202" s="3">
        <f>VLOOKUP(A10202,'Demo Data'!A:E,2, TRUE)</f>
        <v>1</v>
      </c>
      <c r="C10202" s="3">
        <f>VLOOKUP(A10202,'Demo Data'!A:E,3, TRUE)</f>
        <v>69</v>
      </c>
      <c r="D10202" s="3">
        <f>VLOOKUP(A10202,'Demo Data'!A:E,4, TRUE)</f>
        <v>3</v>
      </c>
      <c r="E10202" s="3">
        <f>VLOOKUP(A10202,'Demo Data'!A:E,5, TRUE)</f>
        <v>1</v>
      </c>
      <c r="F10202" t="e">
        <f>VLOOKUP(A10202, 'Physical Activity Data '!A:B,2,FALSE)</f>
        <v>#N/A</v>
      </c>
      <c r="G10202">
        <f>VLOOKUP(A10202,'Telomere data '!A:B, 2,)</f>
        <v>0.91845787300000004</v>
      </c>
      <c r="H10202">
        <f>VLOOKUP(A10202, 'BMI Data'!A:B,2,FALSE)</f>
        <v>28.8</v>
      </c>
      <c r="I10202" t="e">
        <f>VLOOKUP(A10202, 'Physical Activity Data '!A:E,5,FALSE)</f>
        <v>#N/A</v>
      </c>
      <c r="J10202" t="e">
        <f>VLOOKUP(A10202, 'Physical Activity Data '!A:E,4,FALSE)</f>
        <v>#N/A</v>
      </c>
    </row>
    <row r="10203" spans="1:10" x14ac:dyDescent="0.25">
      <c r="A10203">
        <v>20167</v>
      </c>
      <c r="B10203" s="3">
        <f>VLOOKUP(A10203,'Demo Data'!A:E,2, TRUE)</f>
        <v>2</v>
      </c>
      <c r="C10203" s="3">
        <f>VLOOKUP(A10203,'Demo Data'!A:E,3, TRUE)</f>
        <v>17</v>
      </c>
      <c r="D10203" s="3">
        <f>VLOOKUP(A10203,'Demo Data'!A:E,4, TRUE)</f>
        <v>1</v>
      </c>
      <c r="E10203" s="3">
        <f>VLOOKUP(A10203,'Demo Data'!A:E,5, TRUE)</f>
        <v>1</v>
      </c>
      <c r="F10203">
        <f>VLOOKUP(A10203, 'Physical Activity Data '!A:B,2,FALSE)</f>
        <v>2</v>
      </c>
      <c r="G10203" t="e">
        <f>VLOOKUP(A10203,'Telomere data '!A:B, 2,)</f>
        <v>#N/A</v>
      </c>
      <c r="H10203">
        <f>VLOOKUP(A10203, 'BMI Data'!A:B,2,FALSE)</f>
        <v>20.45</v>
      </c>
      <c r="I10203">
        <f>VLOOKUP(A10203, 'Physical Activity Data '!A:E,5,FALSE)</f>
        <v>7</v>
      </c>
      <c r="J10203">
        <f>VLOOKUP(A10203, 'Physical Activity Data '!A:E,4,FALSE)</f>
        <v>10</v>
      </c>
    </row>
    <row r="10204" spans="1:10" x14ac:dyDescent="0.25">
      <c r="A10204">
        <v>20168</v>
      </c>
      <c r="B10204" s="3">
        <f>VLOOKUP(A10204,'Demo Data'!A:E,2, TRUE)</f>
        <v>1</v>
      </c>
      <c r="C10204" s="3">
        <f>VLOOKUP(A10204,'Demo Data'!A:E,3, TRUE)</f>
        <v>2</v>
      </c>
      <c r="D10204" s="3">
        <f>VLOOKUP(A10204,'Demo Data'!A:E,4, TRUE)</f>
        <v>1</v>
      </c>
      <c r="E10204" s="3" t="str">
        <f>VLOOKUP(A10204,'Demo Data'!A:E,5, TRUE)</f>
        <v>NA</v>
      </c>
      <c r="F10204" t="e">
        <f>VLOOKUP(A10204, 'Physical Activity Data '!A:B,2,FALSE)</f>
        <v>#N/A</v>
      </c>
      <c r="G10204" t="e">
        <f>VLOOKUP(A10204,'Telomere data '!A:B, 2,)</f>
        <v>#N/A</v>
      </c>
      <c r="H10204">
        <f>VLOOKUP(A10204, 'BMI Data'!A:B,2,FALSE)</f>
        <v>17.28</v>
      </c>
      <c r="I10204" t="e">
        <f>VLOOKUP(A10204, 'Physical Activity Data '!A:E,5,FALSE)</f>
        <v>#N/A</v>
      </c>
      <c r="J10204" t="e">
        <f>VLOOKUP(A10204, 'Physical Activity Data '!A:E,4,FALSE)</f>
        <v>#N/A</v>
      </c>
    </row>
    <row r="10205" spans="1:10" x14ac:dyDescent="0.25">
      <c r="A10205">
        <v>20169</v>
      </c>
      <c r="B10205" s="3">
        <f>VLOOKUP(A10205,'Demo Data'!A:E,2, TRUE)</f>
        <v>1</v>
      </c>
      <c r="C10205" s="3">
        <f>VLOOKUP(A10205,'Demo Data'!A:E,3, TRUE)</f>
        <v>7</v>
      </c>
      <c r="D10205" s="3">
        <f>VLOOKUP(A10205,'Demo Data'!A:E,4, TRUE)</f>
        <v>4</v>
      </c>
      <c r="E10205" s="3">
        <f>VLOOKUP(A10205,'Demo Data'!A:E,5, TRUE)</f>
        <v>1</v>
      </c>
      <c r="F10205" t="e">
        <f>VLOOKUP(A10205, 'Physical Activity Data '!A:B,2,FALSE)</f>
        <v>#N/A</v>
      </c>
      <c r="G10205" t="e">
        <f>VLOOKUP(A10205,'Telomere data '!A:B, 2,)</f>
        <v>#N/A</v>
      </c>
      <c r="H10205">
        <f>VLOOKUP(A10205, 'BMI Data'!A:B,2,FALSE)</f>
        <v>15.72</v>
      </c>
      <c r="I10205" t="e">
        <f>VLOOKUP(A10205, 'Physical Activity Data '!A:E,5,FALSE)</f>
        <v>#N/A</v>
      </c>
      <c r="J10205" t="e">
        <f>VLOOKUP(A10205, 'Physical Activity Data '!A:E,4,FALSE)</f>
        <v>#N/A</v>
      </c>
    </row>
    <row r="10206" spans="1:10" x14ac:dyDescent="0.25">
      <c r="A10206">
        <v>20170</v>
      </c>
      <c r="B10206" s="3">
        <f>VLOOKUP(A10206,'Demo Data'!A:E,2, TRUE)</f>
        <v>1</v>
      </c>
      <c r="C10206" s="3">
        <f>VLOOKUP(A10206,'Demo Data'!A:E,3, TRUE)</f>
        <v>1</v>
      </c>
      <c r="D10206" s="3">
        <f>VLOOKUP(A10206,'Demo Data'!A:E,4, TRUE)</f>
        <v>3</v>
      </c>
      <c r="E10206" s="3" t="str">
        <f>VLOOKUP(A10206,'Demo Data'!A:E,5, TRUE)</f>
        <v>NA</v>
      </c>
      <c r="F10206" t="e">
        <f>VLOOKUP(A10206, 'Physical Activity Data '!A:B,2,FALSE)</f>
        <v>#N/A</v>
      </c>
      <c r="G10206" t="e">
        <f>VLOOKUP(A10206,'Telomere data '!A:B, 2,)</f>
        <v>#N/A</v>
      </c>
      <c r="H10206" t="str">
        <f>VLOOKUP(A10206, 'BMI Data'!A:B,2,FALSE)</f>
        <v>NA</v>
      </c>
      <c r="I10206" t="e">
        <f>VLOOKUP(A10206, 'Physical Activity Data '!A:E,5,FALSE)</f>
        <v>#N/A</v>
      </c>
      <c r="J10206" t="e">
        <f>VLOOKUP(A10206, 'Physical Activity Data '!A:E,4,FALSE)</f>
        <v>#N/A</v>
      </c>
    </row>
    <row r="10207" spans="1:10" x14ac:dyDescent="0.25">
      <c r="A10207">
        <v>20171</v>
      </c>
      <c r="B10207" s="3">
        <f>VLOOKUP(A10207,'Demo Data'!A:E,2, TRUE)</f>
        <v>2</v>
      </c>
      <c r="C10207" s="3">
        <f>VLOOKUP(A10207,'Demo Data'!A:E,3, TRUE)</f>
        <v>78</v>
      </c>
      <c r="D10207" s="3">
        <f>VLOOKUP(A10207,'Demo Data'!A:E,4, TRUE)</f>
        <v>3</v>
      </c>
      <c r="E10207" s="3">
        <f>VLOOKUP(A10207,'Demo Data'!A:E,5, TRUE)</f>
        <v>2</v>
      </c>
      <c r="F10207" t="e">
        <f>VLOOKUP(A10207, 'Physical Activity Data '!A:B,2,FALSE)</f>
        <v>#N/A</v>
      </c>
      <c r="G10207">
        <f>VLOOKUP(A10207,'Telomere data '!A:B, 2,)</f>
        <v>0.91324084000000005</v>
      </c>
      <c r="H10207">
        <f>VLOOKUP(A10207, 'BMI Data'!A:B,2,FALSE)</f>
        <v>30.28</v>
      </c>
      <c r="I10207" t="e">
        <f>VLOOKUP(A10207, 'Physical Activity Data '!A:E,5,FALSE)</f>
        <v>#N/A</v>
      </c>
      <c r="J10207" t="e">
        <f>VLOOKUP(A10207, 'Physical Activity Data '!A:E,4,FALSE)</f>
        <v>#N/A</v>
      </c>
    </row>
    <row r="10208" spans="1:10" x14ac:dyDescent="0.25">
      <c r="A10208">
        <v>20172</v>
      </c>
      <c r="B10208" s="3">
        <f>VLOOKUP(A10208,'Demo Data'!A:E,2, TRUE)</f>
        <v>2</v>
      </c>
      <c r="C10208" s="3">
        <f>VLOOKUP(A10208,'Demo Data'!A:E,3, TRUE)</f>
        <v>40</v>
      </c>
      <c r="D10208" s="3">
        <f>VLOOKUP(A10208,'Demo Data'!A:E,4, TRUE)</f>
        <v>4</v>
      </c>
      <c r="E10208" s="3">
        <f>VLOOKUP(A10208,'Demo Data'!A:E,5, TRUE)</f>
        <v>1</v>
      </c>
      <c r="F10208" t="e">
        <f>VLOOKUP(A10208, 'Physical Activity Data '!A:B,2,FALSE)</f>
        <v>#N/A</v>
      </c>
      <c r="G10208">
        <f>VLOOKUP(A10208,'Telomere data '!A:B, 2,)</f>
        <v>0.997875277</v>
      </c>
      <c r="H10208">
        <f>VLOOKUP(A10208, 'BMI Data'!A:B,2,FALSE)</f>
        <v>29.1</v>
      </c>
      <c r="I10208" t="e">
        <f>VLOOKUP(A10208, 'Physical Activity Data '!A:E,5,FALSE)</f>
        <v>#N/A</v>
      </c>
      <c r="J10208" t="e">
        <f>VLOOKUP(A10208, 'Physical Activity Data '!A:E,4,FALSE)</f>
        <v>#N/A</v>
      </c>
    </row>
    <row r="10209" spans="1:10" x14ac:dyDescent="0.25">
      <c r="A10209">
        <v>20173</v>
      </c>
      <c r="B10209" s="3">
        <f>VLOOKUP(A10209,'Demo Data'!A:E,2, TRUE)</f>
        <v>1</v>
      </c>
      <c r="C10209" s="3">
        <f>VLOOKUP(A10209,'Demo Data'!A:E,3, TRUE)</f>
        <v>4</v>
      </c>
      <c r="D10209" s="3">
        <f>VLOOKUP(A10209,'Demo Data'!A:E,4, TRUE)</f>
        <v>1</v>
      </c>
      <c r="E10209" s="3" t="str">
        <f>VLOOKUP(A10209,'Demo Data'!A:E,5, TRUE)</f>
        <v>NA</v>
      </c>
      <c r="F10209" t="e">
        <f>VLOOKUP(A10209, 'Physical Activity Data '!A:B,2,FALSE)</f>
        <v>#N/A</v>
      </c>
      <c r="G10209" t="e">
        <f>VLOOKUP(A10209,'Telomere data '!A:B, 2,)</f>
        <v>#N/A</v>
      </c>
      <c r="H10209">
        <f>VLOOKUP(A10209, 'BMI Data'!A:B,2,FALSE)</f>
        <v>16.100000000000001</v>
      </c>
      <c r="I10209" t="e">
        <f>VLOOKUP(A10209, 'Physical Activity Data '!A:E,5,FALSE)</f>
        <v>#N/A</v>
      </c>
      <c r="J10209" t="e">
        <f>VLOOKUP(A10209, 'Physical Activity Data '!A:E,4,FALSE)</f>
        <v>#N/A</v>
      </c>
    </row>
    <row r="10210" spans="1:10" x14ac:dyDescent="0.25">
      <c r="A10210">
        <v>20174</v>
      </c>
      <c r="B10210" s="3">
        <f>VLOOKUP(A10210,'Demo Data'!A:E,2, TRUE)</f>
        <v>2</v>
      </c>
      <c r="C10210" s="3">
        <f>VLOOKUP(A10210,'Demo Data'!A:E,3, TRUE)</f>
        <v>14</v>
      </c>
      <c r="D10210" s="3">
        <f>VLOOKUP(A10210,'Demo Data'!A:E,4, TRUE)</f>
        <v>4</v>
      </c>
      <c r="E10210" s="3">
        <f>VLOOKUP(A10210,'Demo Data'!A:E,5, TRUE)</f>
        <v>1</v>
      </c>
      <c r="F10210">
        <f>VLOOKUP(A10210, 'Physical Activity Data '!A:B,2,FALSE)</f>
        <v>2</v>
      </c>
      <c r="G10210" t="e">
        <f>VLOOKUP(A10210,'Telomere data '!A:B, 2,)</f>
        <v>#N/A</v>
      </c>
      <c r="H10210">
        <f>VLOOKUP(A10210, 'BMI Data'!A:B,2,FALSE)</f>
        <v>23.07</v>
      </c>
      <c r="I10210">
        <f>VLOOKUP(A10210, 'Physical Activity Data '!A:E,5,FALSE)</f>
        <v>10</v>
      </c>
      <c r="J10210">
        <f>VLOOKUP(A10210, 'Physical Activity Data '!A:E,4,FALSE)</f>
        <v>15</v>
      </c>
    </row>
    <row r="10211" spans="1:10" x14ac:dyDescent="0.25">
      <c r="A10211">
        <v>20175</v>
      </c>
      <c r="B10211" s="3">
        <f>VLOOKUP(A10211,'Demo Data'!A:E,2, TRUE)</f>
        <v>1</v>
      </c>
      <c r="C10211" s="3">
        <f>VLOOKUP(A10211,'Demo Data'!A:E,3, TRUE)</f>
        <v>14</v>
      </c>
      <c r="D10211" s="3">
        <f>VLOOKUP(A10211,'Demo Data'!A:E,4, TRUE)</f>
        <v>5</v>
      </c>
      <c r="E10211" s="3">
        <f>VLOOKUP(A10211,'Demo Data'!A:E,5, TRUE)</f>
        <v>1</v>
      </c>
      <c r="F10211">
        <f>VLOOKUP(A10211, 'Physical Activity Data '!A:B,2,FALSE)</f>
        <v>1</v>
      </c>
      <c r="G10211" t="e">
        <f>VLOOKUP(A10211,'Telomere data '!A:B, 2,)</f>
        <v>#N/A</v>
      </c>
      <c r="H10211">
        <f>VLOOKUP(A10211, 'BMI Data'!A:B,2,FALSE)</f>
        <v>22.45</v>
      </c>
      <c r="I10211">
        <f>VLOOKUP(A10211, 'Physical Activity Data '!A:E,5,FALSE)</f>
        <v>6</v>
      </c>
      <c r="J10211">
        <f>VLOOKUP(A10211, 'Physical Activity Data '!A:E,4,FALSE)</f>
        <v>90</v>
      </c>
    </row>
    <row r="10212" spans="1:10" x14ac:dyDescent="0.25">
      <c r="A10212">
        <v>20176</v>
      </c>
      <c r="B10212" s="3">
        <f>VLOOKUP(A10212,'Demo Data'!A:E,2, TRUE)</f>
        <v>1</v>
      </c>
      <c r="C10212" s="3">
        <f>VLOOKUP(A10212,'Demo Data'!A:E,3, TRUE)</f>
        <v>3</v>
      </c>
      <c r="D10212" s="3">
        <f>VLOOKUP(A10212,'Demo Data'!A:E,4, TRUE)</f>
        <v>1</v>
      </c>
      <c r="E10212" s="3" t="str">
        <f>VLOOKUP(A10212,'Demo Data'!A:E,5, TRUE)</f>
        <v>NA</v>
      </c>
      <c r="F10212" t="e">
        <f>VLOOKUP(A10212, 'Physical Activity Data '!A:B,2,FALSE)</f>
        <v>#N/A</v>
      </c>
      <c r="G10212" t="e">
        <f>VLOOKUP(A10212,'Telomere data '!A:B, 2,)</f>
        <v>#N/A</v>
      </c>
      <c r="H10212">
        <f>VLOOKUP(A10212, 'BMI Data'!A:B,2,FALSE)</f>
        <v>17.95</v>
      </c>
      <c r="I10212" t="e">
        <f>VLOOKUP(A10212, 'Physical Activity Data '!A:E,5,FALSE)</f>
        <v>#N/A</v>
      </c>
      <c r="J10212" t="e">
        <f>VLOOKUP(A10212, 'Physical Activity Data '!A:E,4,FALSE)</f>
        <v>#N/A</v>
      </c>
    </row>
    <row r="10213" spans="1:10" x14ac:dyDescent="0.25">
      <c r="A10213">
        <v>20177</v>
      </c>
      <c r="B10213" s="3">
        <f>VLOOKUP(A10213,'Demo Data'!A:E,2, TRUE)</f>
        <v>2</v>
      </c>
      <c r="C10213" s="3">
        <f>VLOOKUP(A10213,'Demo Data'!A:E,3, TRUE)</f>
        <v>1</v>
      </c>
      <c r="D10213" s="3">
        <f>VLOOKUP(A10213,'Demo Data'!A:E,4, TRUE)</f>
        <v>4</v>
      </c>
      <c r="E10213" s="3" t="str">
        <f>VLOOKUP(A10213,'Demo Data'!A:E,5, TRUE)</f>
        <v>NA</v>
      </c>
      <c r="F10213" t="e">
        <f>VLOOKUP(A10213, 'Physical Activity Data '!A:B,2,FALSE)</f>
        <v>#N/A</v>
      </c>
      <c r="G10213" t="e">
        <f>VLOOKUP(A10213,'Telomere data '!A:B, 2,)</f>
        <v>#N/A</v>
      </c>
      <c r="H10213" t="str">
        <f>VLOOKUP(A10213, 'BMI Data'!A:B,2,FALSE)</f>
        <v>NA</v>
      </c>
      <c r="I10213" t="e">
        <f>VLOOKUP(A10213, 'Physical Activity Data '!A:E,5,FALSE)</f>
        <v>#N/A</v>
      </c>
      <c r="J10213" t="e">
        <f>VLOOKUP(A10213, 'Physical Activity Data '!A:E,4,FALSE)</f>
        <v>#N/A</v>
      </c>
    </row>
    <row r="10214" spans="1:10" x14ac:dyDescent="0.25">
      <c r="A10214">
        <v>20178</v>
      </c>
      <c r="B10214" s="3">
        <f>VLOOKUP(A10214,'Demo Data'!A:E,2, TRUE)</f>
        <v>2</v>
      </c>
      <c r="C10214" s="3">
        <f>VLOOKUP(A10214,'Demo Data'!A:E,3, TRUE)</f>
        <v>30</v>
      </c>
      <c r="D10214" s="3">
        <f>VLOOKUP(A10214,'Demo Data'!A:E,4, TRUE)</f>
        <v>3</v>
      </c>
      <c r="E10214" s="3">
        <f>VLOOKUP(A10214,'Demo Data'!A:E,5, TRUE)</f>
        <v>2</v>
      </c>
      <c r="F10214">
        <f>VLOOKUP(A10214, 'Physical Activity Data '!A:B,2,FALSE)</f>
        <v>1</v>
      </c>
      <c r="G10214">
        <f>VLOOKUP(A10214,'Telomere data '!A:B, 2,)</f>
        <v>1.1471938660000001</v>
      </c>
      <c r="H10214">
        <f>VLOOKUP(A10214, 'BMI Data'!A:B,2,FALSE)</f>
        <v>24.81</v>
      </c>
      <c r="I10214">
        <f>VLOOKUP(A10214, 'Physical Activity Data '!A:E,5,FALSE)</f>
        <v>3.5</v>
      </c>
      <c r="J10214">
        <f>VLOOKUP(A10214, 'Physical Activity Data '!A:E,4,FALSE)</f>
        <v>15</v>
      </c>
    </row>
    <row r="10215" spans="1:10" x14ac:dyDescent="0.25">
      <c r="A10215">
        <v>20179</v>
      </c>
      <c r="B10215" s="3">
        <f>VLOOKUP(A10215,'Demo Data'!A:E,2, TRUE)</f>
        <v>2</v>
      </c>
      <c r="C10215" s="3">
        <f>VLOOKUP(A10215,'Demo Data'!A:E,3, TRUE)</f>
        <v>50</v>
      </c>
      <c r="D10215" s="3">
        <f>VLOOKUP(A10215,'Demo Data'!A:E,4, TRUE)</f>
        <v>3</v>
      </c>
      <c r="E10215" s="3">
        <f>VLOOKUP(A10215,'Demo Data'!A:E,5, TRUE)</f>
        <v>2</v>
      </c>
      <c r="F10215">
        <f>VLOOKUP(A10215, 'Physical Activity Data '!A:B,2,FALSE)</f>
        <v>1</v>
      </c>
      <c r="G10215">
        <f>VLOOKUP(A10215,'Telomere data '!A:B, 2,)</f>
        <v>0.76373274899999999</v>
      </c>
      <c r="H10215">
        <f>VLOOKUP(A10215, 'BMI Data'!A:B,2,FALSE)</f>
        <v>28.23</v>
      </c>
      <c r="I10215">
        <f>VLOOKUP(A10215, 'Physical Activity Data '!A:E,5,FALSE)</f>
        <v>4.5</v>
      </c>
      <c r="J10215">
        <f>VLOOKUP(A10215, 'Physical Activity Data '!A:E,4,FALSE)</f>
        <v>120</v>
      </c>
    </row>
    <row r="10216" spans="1:10" x14ac:dyDescent="0.25">
      <c r="A10216">
        <v>20180</v>
      </c>
      <c r="B10216" s="3">
        <f>VLOOKUP(A10216,'Demo Data'!A:E,2, TRUE)</f>
        <v>2</v>
      </c>
      <c r="C10216" s="3">
        <f>VLOOKUP(A10216,'Demo Data'!A:E,3, TRUE)</f>
        <v>48</v>
      </c>
      <c r="D10216" s="3">
        <f>VLOOKUP(A10216,'Demo Data'!A:E,4, TRUE)</f>
        <v>1</v>
      </c>
      <c r="E10216" s="3">
        <f>VLOOKUP(A10216,'Demo Data'!A:E,5, TRUE)</f>
        <v>1</v>
      </c>
      <c r="F10216" t="e">
        <f>VLOOKUP(A10216, 'Physical Activity Data '!A:B,2,FALSE)</f>
        <v>#N/A</v>
      </c>
      <c r="G10216" t="e">
        <f>VLOOKUP(A10216,'Telomere data '!A:B, 2,)</f>
        <v>#N/A</v>
      </c>
      <c r="H10216">
        <f>VLOOKUP(A10216, 'BMI Data'!A:B,2,FALSE)</f>
        <v>43.88</v>
      </c>
      <c r="I10216" t="e">
        <f>VLOOKUP(A10216, 'Physical Activity Data '!A:E,5,FALSE)</f>
        <v>#N/A</v>
      </c>
      <c r="J10216" t="e">
        <f>VLOOKUP(A10216, 'Physical Activity Data '!A:E,4,FALSE)</f>
        <v>#N/A</v>
      </c>
    </row>
    <row r="10217" spans="1:10" x14ac:dyDescent="0.25">
      <c r="A10217">
        <v>20181</v>
      </c>
      <c r="B10217" s="3">
        <f>VLOOKUP(A10217,'Demo Data'!A:E,2, TRUE)</f>
        <v>1</v>
      </c>
      <c r="C10217" s="3">
        <f>VLOOKUP(A10217,'Demo Data'!A:E,3, TRUE)</f>
        <v>3</v>
      </c>
      <c r="D10217" s="3">
        <f>VLOOKUP(A10217,'Demo Data'!A:E,4, TRUE)</f>
        <v>4</v>
      </c>
      <c r="E10217" s="3" t="str">
        <f>VLOOKUP(A10217,'Demo Data'!A:E,5, TRUE)</f>
        <v>NA</v>
      </c>
      <c r="F10217" t="e">
        <f>VLOOKUP(A10217, 'Physical Activity Data '!A:B,2,FALSE)</f>
        <v>#N/A</v>
      </c>
      <c r="G10217" t="e">
        <f>VLOOKUP(A10217,'Telomere data '!A:B, 2,)</f>
        <v>#N/A</v>
      </c>
      <c r="H10217">
        <f>VLOOKUP(A10217, 'BMI Data'!A:B,2,FALSE)</f>
        <v>17.47</v>
      </c>
      <c r="I10217" t="e">
        <f>VLOOKUP(A10217, 'Physical Activity Data '!A:E,5,FALSE)</f>
        <v>#N/A</v>
      </c>
      <c r="J10217" t="e">
        <f>VLOOKUP(A10217, 'Physical Activity Data '!A:E,4,FALSE)</f>
        <v>#N/A</v>
      </c>
    </row>
    <row r="10218" spans="1:10" x14ac:dyDescent="0.25">
      <c r="A10218">
        <v>20182</v>
      </c>
      <c r="B10218" s="3">
        <f>VLOOKUP(A10218,'Demo Data'!A:E,2, TRUE)</f>
        <v>1</v>
      </c>
      <c r="C10218" s="3">
        <f>VLOOKUP(A10218,'Demo Data'!A:E,3, TRUE)</f>
        <v>52</v>
      </c>
      <c r="D10218" s="3">
        <f>VLOOKUP(A10218,'Demo Data'!A:E,4, TRUE)</f>
        <v>4</v>
      </c>
      <c r="E10218" s="3">
        <f>VLOOKUP(A10218,'Demo Data'!A:E,5, TRUE)</f>
        <v>1</v>
      </c>
      <c r="F10218">
        <f>VLOOKUP(A10218, 'Physical Activity Data '!A:B,2,FALSE)</f>
        <v>1</v>
      </c>
      <c r="G10218">
        <f>VLOOKUP(A10218,'Telomere data '!A:B, 2,)</f>
        <v>1.2020988829999999</v>
      </c>
      <c r="H10218">
        <f>VLOOKUP(A10218, 'BMI Data'!A:B,2,FALSE)</f>
        <v>19.32</v>
      </c>
      <c r="I10218">
        <f>VLOOKUP(A10218, 'Physical Activity Data '!A:E,5,FALSE)</f>
        <v>6</v>
      </c>
      <c r="J10218">
        <f>VLOOKUP(A10218, 'Physical Activity Data '!A:E,4,FALSE)</f>
        <v>120</v>
      </c>
    </row>
    <row r="10219" spans="1:10" x14ac:dyDescent="0.25">
      <c r="A10219">
        <v>20183</v>
      </c>
      <c r="B10219" s="3">
        <f>VLOOKUP(A10219,'Demo Data'!A:E,2, TRUE)</f>
        <v>1</v>
      </c>
      <c r="C10219" s="3">
        <f>VLOOKUP(A10219,'Demo Data'!A:E,3, TRUE)</f>
        <v>53</v>
      </c>
      <c r="D10219" s="3">
        <f>VLOOKUP(A10219,'Demo Data'!A:E,4, TRUE)</f>
        <v>2</v>
      </c>
      <c r="E10219" s="3">
        <f>VLOOKUP(A10219,'Demo Data'!A:E,5, TRUE)</f>
        <v>2</v>
      </c>
      <c r="F10219" t="e">
        <f>VLOOKUP(A10219, 'Physical Activity Data '!A:B,2,FALSE)</f>
        <v>#N/A</v>
      </c>
      <c r="G10219">
        <f>VLOOKUP(A10219,'Telomere data '!A:B, 2,)</f>
        <v>1.0435879889999999</v>
      </c>
      <c r="H10219">
        <f>VLOOKUP(A10219, 'BMI Data'!A:B,2,FALSE)</f>
        <v>26.09</v>
      </c>
      <c r="I10219" t="e">
        <f>VLOOKUP(A10219, 'Physical Activity Data '!A:E,5,FALSE)</f>
        <v>#N/A</v>
      </c>
      <c r="J10219" t="e">
        <f>VLOOKUP(A10219, 'Physical Activity Data '!A:E,4,FALSE)</f>
        <v>#N/A</v>
      </c>
    </row>
    <row r="10220" spans="1:10" x14ac:dyDescent="0.25">
      <c r="A10220">
        <v>20184</v>
      </c>
      <c r="B10220" s="3">
        <f>VLOOKUP(A10220,'Demo Data'!A:E,2, TRUE)</f>
        <v>1</v>
      </c>
      <c r="C10220" s="3">
        <f>VLOOKUP(A10220,'Demo Data'!A:E,3, TRUE)</f>
        <v>14</v>
      </c>
      <c r="D10220" s="3">
        <f>VLOOKUP(A10220,'Demo Data'!A:E,4, TRUE)</f>
        <v>1</v>
      </c>
      <c r="E10220" s="3">
        <f>VLOOKUP(A10220,'Demo Data'!A:E,5, TRUE)</f>
        <v>1</v>
      </c>
      <c r="F10220" t="e">
        <f>VLOOKUP(A10220, 'Physical Activity Data '!A:B,2,FALSE)</f>
        <v>#N/A</v>
      </c>
      <c r="G10220" t="e">
        <f>VLOOKUP(A10220,'Telomere data '!A:B, 2,)</f>
        <v>#N/A</v>
      </c>
      <c r="H10220" t="e">
        <f>VLOOKUP(A10220, 'BMI Data'!A:B,2,FALSE)</f>
        <v>#N/A</v>
      </c>
      <c r="I10220" t="e">
        <f>VLOOKUP(A10220, 'Physical Activity Data '!A:E,5,FALSE)</f>
        <v>#N/A</v>
      </c>
      <c r="J10220" t="e">
        <f>VLOOKUP(A10220, 'Physical Activity Data '!A:E,4,FALSE)</f>
        <v>#N/A</v>
      </c>
    </row>
    <row r="10221" spans="1:10" x14ac:dyDescent="0.25">
      <c r="A10221">
        <v>20185</v>
      </c>
      <c r="B10221" s="3">
        <f>VLOOKUP(A10221,'Demo Data'!A:E,2, TRUE)</f>
        <v>2</v>
      </c>
      <c r="C10221" s="3">
        <f>VLOOKUP(A10221,'Demo Data'!A:E,3, TRUE)</f>
        <v>57</v>
      </c>
      <c r="D10221" s="3">
        <f>VLOOKUP(A10221,'Demo Data'!A:E,4, TRUE)</f>
        <v>3</v>
      </c>
      <c r="E10221" s="3">
        <f>VLOOKUP(A10221,'Demo Data'!A:E,5, TRUE)</f>
        <v>3</v>
      </c>
      <c r="F10221">
        <f>VLOOKUP(A10221, 'Physical Activity Data '!A:B,2,FALSE)</f>
        <v>1</v>
      </c>
      <c r="G10221" t="e">
        <f>VLOOKUP(A10221,'Telomere data '!A:B, 2,)</f>
        <v>#N/A</v>
      </c>
      <c r="H10221">
        <f>VLOOKUP(A10221, 'BMI Data'!A:B,2,FALSE)</f>
        <v>37.11</v>
      </c>
      <c r="I10221">
        <f>VLOOKUP(A10221, 'Physical Activity Data '!A:E,5,FALSE)</f>
        <v>4.5</v>
      </c>
      <c r="J10221">
        <f>VLOOKUP(A10221, 'Physical Activity Data '!A:E,4,FALSE)</f>
        <v>240</v>
      </c>
    </row>
    <row r="10222" spans="1:10" x14ac:dyDescent="0.25">
      <c r="A10222">
        <v>20186</v>
      </c>
      <c r="B10222" s="3">
        <f>VLOOKUP(A10222,'Demo Data'!A:E,2, TRUE)</f>
        <v>1</v>
      </c>
      <c r="C10222" s="3">
        <f>VLOOKUP(A10222,'Demo Data'!A:E,3, TRUE)</f>
        <v>23</v>
      </c>
      <c r="D10222" s="3">
        <f>VLOOKUP(A10222,'Demo Data'!A:E,4, TRUE)</f>
        <v>3</v>
      </c>
      <c r="E10222" s="3">
        <f>VLOOKUP(A10222,'Demo Data'!A:E,5, TRUE)</f>
        <v>3</v>
      </c>
      <c r="F10222">
        <f>VLOOKUP(A10222, 'Physical Activity Data '!A:B,2,FALSE)</f>
        <v>2</v>
      </c>
      <c r="G10222">
        <f>VLOOKUP(A10222,'Telomere data '!A:B, 2,)</f>
        <v>1.300336596</v>
      </c>
      <c r="H10222">
        <f>VLOOKUP(A10222, 'BMI Data'!A:B,2,FALSE)</f>
        <v>26.36</v>
      </c>
      <c r="I10222">
        <f>VLOOKUP(A10222, 'Physical Activity Data '!A:E,5,FALSE)</f>
        <v>8</v>
      </c>
      <c r="J10222">
        <f>VLOOKUP(A10222, 'Physical Activity Data '!A:E,4,FALSE)</f>
        <v>180</v>
      </c>
    </row>
    <row r="10223" spans="1:10" x14ac:dyDescent="0.25">
      <c r="A10223">
        <v>20187</v>
      </c>
      <c r="B10223" s="3">
        <f>VLOOKUP(A10223,'Demo Data'!A:E,2, TRUE)</f>
        <v>2</v>
      </c>
      <c r="C10223" s="3">
        <f>VLOOKUP(A10223,'Demo Data'!A:E,3, TRUE)</f>
        <v>37</v>
      </c>
      <c r="D10223" s="3">
        <f>VLOOKUP(A10223,'Demo Data'!A:E,4, TRUE)</f>
        <v>3</v>
      </c>
      <c r="E10223" s="3">
        <f>VLOOKUP(A10223,'Demo Data'!A:E,5, TRUE)</f>
        <v>3</v>
      </c>
      <c r="F10223">
        <f>VLOOKUP(A10223, 'Physical Activity Data '!A:B,2,FALSE)</f>
        <v>1</v>
      </c>
      <c r="G10223">
        <f>VLOOKUP(A10223,'Telomere data '!A:B, 2,)</f>
        <v>0.99356613800000004</v>
      </c>
      <c r="H10223">
        <f>VLOOKUP(A10223, 'BMI Data'!A:B,2,FALSE)</f>
        <v>20.82</v>
      </c>
      <c r="I10223">
        <f>VLOOKUP(A10223, 'Physical Activity Data '!A:E,5,FALSE)</f>
        <v>6</v>
      </c>
      <c r="J10223">
        <f>VLOOKUP(A10223, 'Physical Activity Data '!A:E,4,FALSE)</f>
        <v>15</v>
      </c>
    </row>
    <row r="10224" spans="1:10" x14ac:dyDescent="0.25">
      <c r="A10224">
        <v>20188</v>
      </c>
      <c r="B10224" s="3">
        <f>VLOOKUP(A10224,'Demo Data'!A:E,2, TRUE)</f>
        <v>1</v>
      </c>
      <c r="C10224" s="3">
        <f>VLOOKUP(A10224,'Demo Data'!A:E,3, TRUE)</f>
        <v>10</v>
      </c>
      <c r="D10224" s="3">
        <f>VLOOKUP(A10224,'Demo Data'!A:E,4, TRUE)</f>
        <v>4</v>
      </c>
      <c r="E10224" s="3">
        <f>VLOOKUP(A10224,'Demo Data'!A:E,5, TRUE)</f>
        <v>1</v>
      </c>
      <c r="F10224" t="e">
        <f>VLOOKUP(A10224, 'Physical Activity Data '!A:B,2,FALSE)</f>
        <v>#N/A</v>
      </c>
      <c r="G10224" t="e">
        <f>VLOOKUP(A10224,'Telomere data '!A:B, 2,)</f>
        <v>#N/A</v>
      </c>
      <c r="H10224">
        <f>VLOOKUP(A10224, 'BMI Data'!A:B,2,FALSE)</f>
        <v>14.55</v>
      </c>
      <c r="I10224" t="e">
        <f>VLOOKUP(A10224, 'Physical Activity Data '!A:E,5,FALSE)</f>
        <v>#N/A</v>
      </c>
      <c r="J10224" t="e">
        <f>VLOOKUP(A10224, 'Physical Activity Data '!A:E,4,FALSE)</f>
        <v>#N/A</v>
      </c>
    </row>
    <row r="10225" spans="1:10" x14ac:dyDescent="0.25">
      <c r="A10225">
        <v>20189</v>
      </c>
      <c r="B10225" s="3">
        <f>VLOOKUP(A10225,'Demo Data'!A:E,2, TRUE)</f>
        <v>1</v>
      </c>
      <c r="C10225" s="3">
        <f>VLOOKUP(A10225,'Demo Data'!A:E,3, TRUE)</f>
        <v>36</v>
      </c>
      <c r="D10225" s="3">
        <f>VLOOKUP(A10225,'Demo Data'!A:E,4, TRUE)</f>
        <v>4</v>
      </c>
      <c r="E10225" s="3">
        <f>VLOOKUP(A10225,'Demo Data'!A:E,5, TRUE)</f>
        <v>2</v>
      </c>
      <c r="F10225">
        <f>VLOOKUP(A10225, 'Physical Activity Data '!A:B,2,FALSE)</f>
        <v>2</v>
      </c>
      <c r="G10225" t="e">
        <f>VLOOKUP(A10225,'Telomere data '!A:B, 2,)</f>
        <v>#N/A</v>
      </c>
      <c r="H10225">
        <f>VLOOKUP(A10225, 'BMI Data'!A:B,2,FALSE)</f>
        <v>29.38</v>
      </c>
      <c r="I10225">
        <f>VLOOKUP(A10225, 'Physical Activity Data '!A:E,5,FALSE)</f>
        <v>7</v>
      </c>
      <c r="J10225">
        <f>VLOOKUP(A10225, 'Physical Activity Data '!A:E,4,FALSE)</f>
        <v>240</v>
      </c>
    </row>
    <row r="10226" spans="1:10" x14ac:dyDescent="0.25">
      <c r="A10226">
        <v>20190</v>
      </c>
      <c r="B10226" s="3">
        <f>VLOOKUP(A10226,'Demo Data'!A:E,2, TRUE)</f>
        <v>1</v>
      </c>
      <c r="C10226" s="3">
        <f>VLOOKUP(A10226,'Demo Data'!A:E,3, TRUE)</f>
        <v>12</v>
      </c>
      <c r="D10226" s="3">
        <f>VLOOKUP(A10226,'Demo Data'!A:E,4, TRUE)</f>
        <v>1</v>
      </c>
      <c r="E10226" s="3">
        <f>VLOOKUP(A10226,'Demo Data'!A:E,5, TRUE)</f>
        <v>1</v>
      </c>
      <c r="F10226">
        <f>VLOOKUP(A10226, 'Physical Activity Data '!A:B,2,FALSE)</f>
        <v>1</v>
      </c>
      <c r="G10226" t="e">
        <f>VLOOKUP(A10226,'Telomere data '!A:B, 2,)</f>
        <v>#N/A</v>
      </c>
      <c r="H10226">
        <f>VLOOKUP(A10226, 'BMI Data'!A:B,2,FALSE)</f>
        <v>28.01</v>
      </c>
      <c r="I10226">
        <f>VLOOKUP(A10226, 'Physical Activity Data '!A:E,5,FALSE)</f>
        <v>7</v>
      </c>
      <c r="J10226">
        <f>VLOOKUP(A10226, 'Physical Activity Data '!A:E,4,FALSE)</f>
        <v>40</v>
      </c>
    </row>
    <row r="10227" spans="1:10" x14ac:dyDescent="0.25">
      <c r="A10227">
        <v>20191</v>
      </c>
      <c r="B10227" s="3">
        <f>VLOOKUP(A10227,'Demo Data'!A:E,2, TRUE)</f>
        <v>2</v>
      </c>
      <c r="C10227" s="3">
        <f>VLOOKUP(A10227,'Demo Data'!A:E,3, TRUE)</f>
        <v>6</v>
      </c>
      <c r="D10227" s="3">
        <f>VLOOKUP(A10227,'Demo Data'!A:E,4, TRUE)</f>
        <v>3</v>
      </c>
      <c r="E10227" s="3">
        <f>VLOOKUP(A10227,'Demo Data'!A:E,5, TRUE)</f>
        <v>1</v>
      </c>
      <c r="F10227" t="e">
        <f>VLOOKUP(A10227, 'Physical Activity Data '!A:B,2,FALSE)</f>
        <v>#N/A</v>
      </c>
      <c r="G10227" t="e">
        <f>VLOOKUP(A10227,'Telomere data '!A:B, 2,)</f>
        <v>#N/A</v>
      </c>
      <c r="H10227">
        <f>VLOOKUP(A10227, 'BMI Data'!A:B,2,FALSE)</f>
        <v>18.04</v>
      </c>
      <c r="I10227" t="e">
        <f>VLOOKUP(A10227, 'Physical Activity Data '!A:E,5,FALSE)</f>
        <v>#N/A</v>
      </c>
      <c r="J10227" t="e">
        <f>VLOOKUP(A10227, 'Physical Activity Data '!A:E,4,FALSE)</f>
        <v>#N/A</v>
      </c>
    </row>
    <row r="10228" spans="1:10" x14ac:dyDescent="0.25">
      <c r="A10228">
        <v>20192</v>
      </c>
      <c r="B10228" s="3">
        <f>VLOOKUP(A10228,'Demo Data'!A:E,2, TRUE)</f>
        <v>2</v>
      </c>
      <c r="C10228" s="3">
        <f>VLOOKUP(A10228,'Demo Data'!A:E,3, TRUE)</f>
        <v>32</v>
      </c>
      <c r="D10228" s="3">
        <f>VLOOKUP(A10228,'Demo Data'!A:E,4, TRUE)</f>
        <v>1</v>
      </c>
      <c r="E10228" s="3">
        <f>VLOOKUP(A10228,'Demo Data'!A:E,5, TRUE)</f>
        <v>1</v>
      </c>
      <c r="F10228">
        <f>VLOOKUP(A10228, 'Physical Activity Data '!A:B,2,FALSE)</f>
        <v>1</v>
      </c>
      <c r="G10228">
        <f>VLOOKUP(A10228,'Telomere data '!A:B, 2,)</f>
        <v>1.1876546450000001</v>
      </c>
      <c r="H10228">
        <f>VLOOKUP(A10228, 'BMI Data'!A:B,2,FALSE)</f>
        <v>33</v>
      </c>
      <c r="I10228">
        <f>VLOOKUP(A10228, 'Physical Activity Data '!A:E,5,FALSE)</f>
        <v>4</v>
      </c>
      <c r="J10228">
        <f>VLOOKUP(A10228, 'Physical Activity Data '!A:E,4,FALSE)</f>
        <v>60</v>
      </c>
    </row>
    <row r="10229" spans="1:10" x14ac:dyDescent="0.25">
      <c r="A10229">
        <v>20193</v>
      </c>
      <c r="B10229" s="3">
        <f>VLOOKUP(A10229,'Demo Data'!A:E,2, TRUE)</f>
        <v>2</v>
      </c>
      <c r="C10229" s="3">
        <f>VLOOKUP(A10229,'Demo Data'!A:E,3, TRUE)</f>
        <v>21</v>
      </c>
      <c r="D10229" s="3">
        <f>VLOOKUP(A10229,'Demo Data'!A:E,4, TRUE)</f>
        <v>3</v>
      </c>
      <c r="E10229" s="3">
        <f>VLOOKUP(A10229,'Demo Data'!A:E,5, TRUE)</f>
        <v>3</v>
      </c>
      <c r="F10229">
        <f>VLOOKUP(A10229, 'Physical Activity Data '!A:B,2,FALSE)</f>
        <v>1</v>
      </c>
      <c r="G10229">
        <f>VLOOKUP(A10229,'Telomere data '!A:B, 2,)</f>
        <v>2.0169619029999999</v>
      </c>
      <c r="H10229">
        <f>VLOOKUP(A10229, 'BMI Data'!A:B,2,FALSE)</f>
        <v>24.35</v>
      </c>
      <c r="I10229">
        <f>VLOOKUP(A10229, 'Physical Activity Data '!A:E,5,FALSE)</f>
        <v>3.5</v>
      </c>
      <c r="J10229">
        <f>VLOOKUP(A10229, 'Physical Activity Data '!A:E,4,FALSE)</f>
        <v>10</v>
      </c>
    </row>
    <row r="10230" spans="1:10" x14ac:dyDescent="0.25">
      <c r="A10230">
        <v>20194</v>
      </c>
      <c r="B10230" s="3">
        <f>VLOOKUP(A10230,'Demo Data'!A:E,2, TRUE)</f>
        <v>1</v>
      </c>
      <c r="C10230" s="3">
        <f>VLOOKUP(A10230,'Demo Data'!A:E,3, TRUE)</f>
        <v>6</v>
      </c>
      <c r="D10230" s="3">
        <f>VLOOKUP(A10230,'Demo Data'!A:E,4, TRUE)</f>
        <v>3</v>
      </c>
      <c r="E10230" s="3">
        <f>VLOOKUP(A10230,'Demo Data'!A:E,5, TRUE)</f>
        <v>1</v>
      </c>
      <c r="F10230" t="e">
        <f>VLOOKUP(A10230, 'Physical Activity Data '!A:B,2,FALSE)</f>
        <v>#N/A</v>
      </c>
      <c r="G10230" t="e">
        <f>VLOOKUP(A10230,'Telomere data '!A:B, 2,)</f>
        <v>#N/A</v>
      </c>
      <c r="H10230">
        <f>VLOOKUP(A10230, 'BMI Data'!A:B,2,FALSE)</f>
        <v>17.41</v>
      </c>
      <c r="I10230" t="e">
        <f>VLOOKUP(A10230, 'Physical Activity Data '!A:E,5,FALSE)</f>
        <v>#N/A</v>
      </c>
      <c r="J10230" t="e">
        <f>VLOOKUP(A10230, 'Physical Activity Data '!A:E,4,FALSE)</f>
        <v>#N/A</v>
      </c>
    </row>
    <row r="10231" spans="1:10" x14ac:dyDescent="0.25">
      <c r="A10231">
        <v>20195</v>
      </c>
      <c r="B10231" s="3">
        <f>VLOOKUP(A10231,'Demo Data'!A:E,2, TRUE)</f>
        <v>2</v>
      </c>
      <c r="C10231" s="3">
        <f>VLOOKUP(A10231,'Demo Data'!A:E,3, TRUE)</f>
        <v>52</v>
      </c>
      <c r="D10231" s="3">
        <f>VLOOKUP(A10231,'Demo Data'!A:E,4, TRUE)</f>
        <v>3</v>
      </c>
      <c r="E10231" s="3">
        <f>VLOOKUP(A10231,'Demo Data'!A:E,5, TRUE)</f>
        <v>1</v>
      </c>
      <c r="F10231" t="e">
        <f>VLOOKUP(A10231, 'Physical Activity Data '!A:B,2,FALSE)</f>
        <v>#N/A</v>
      </c>
      <c r="G10231">
        <f>VLOOKUP(A10231,'Telomere data '!A:B, 2,)</f>
        <v>0.88733820799999996</v>
      </c>
      <c r="H10231">
        <f>VLOOKUP(A10231, 'BMI Data'!A:B,2,FALSE)</f>
        <v>30.12</v>
      </c>
      <c r="I10231" t="e">
        <f>VLOOKUP(A10231, 'Physical Activity Data '!A:E,5,FALSE)</f>
        <v>#N/A</v>
      </c>
      <c r="J10231" t="e">
        <f>VLOOKUP(A10231, 'Physical Activity Data '!A:E,4,FALSE)</f>
        <v>#N/A</v>
      </c>
    </row>
    <row r="10232" spans="1:10" x14ac:dyDescent="0.25">
      <c r="A10232">
        <v>20196</v>
      </c>
      <c r="B10232" s="3">
        <f>VLOOKUP(A10232,'Demo Data'!A:E,2, TRUE)</f>
        <v>2</v>
      </c>
      <c r="C10232" s="3">
        <f>VLOOKUP(A10232,'Demo Data'!A:E,3, TRUE)</f>
        <v>61</v>
      </c>
      <c r="D10232" s="3">
        <f>VLOOKUP(A10232,'Demo Data'!A:E,4, TRUE)</f>
        <v>3</v>
      </c>
      <c r="E10232" s="3">
        <f>VLOOKUP(A10232,'Demo Data'!A:E,5, TRUE)</f>
        <v>1</v>
      </c>
      <c r="F10232">
        <f>VLOOKUP(A10232, 'Physical Activity Data '!A:B,2,FALSE)</f>
        <v>1</v>
      </c>
      <c r="G10232">
        <f>VLOOKUP(A10232,'Telomere data '!A:B, 2,)</f>
        <v>1.0425771559999999</v>
      </c>
      <c r="H10232">
        <f>VLOOKUP(A10232, 'BMI Data'!A:B,2,FALSE)</f>
        <v>31.16</v>
      </c>
      <c r="I10232">
        <f>VLOOKUP(A10232, 'Physical Activity Data '!A:E,5,FALSE)</f>
        <v>3.5</v>
      </c>
      <c r="J10232">
        <f>VLOOKUP(A10232, 'Physical Activity Data '!A:E,4,FALSE)</f>
        <v>30</v>
      </c>
    </row>
    <row r="10233" spans="1:10" x14ac:dyDescent="0.25">
      <c r="A10233">
        <v>20197</v>
      </c>
      <c r="B10233" s="3">
        <f>VLOOKUP(A10233,'Demo Data'!A:E,2, TRUE)</f>
        <v>2</v>
      </c>
      <c r="C10233" s="3">
        <f>VLOOKUP(A10233,'Demo Data'!A:E,3, TRUE)</f>
        <v>0</v>
      </c>
      <c r="D10233" s="3">
        <f>VLOOKUP(A10233,'Demo Data'!A:E,4, TRUE)</f>
        <v>1</v>
      </c>
      <c r="E10233" s="3" t="str">
        <f>VLOOKUP(A10233,'Demo Data'!A:E,5, TRUE)</f>
        <v>NA</v>
      </c>
      <c r="F10233" t="e">
        <f>VLOOKUP(A10233, 'Physical Activity Data '!A:B,2,FALSE)</f>
        <v>#N/A</v>
      </c>
      <c r="G10233" t="e">
        <f>VLOOKUP(A10233,'Telomere data '!A:B, 2,)</f>
        <v>#N/A</v>
      </c>
      <c r="H10233" t="str">
        <f>VLOOKUP(A10233, 'BMI Data'!A:B,2,FALSE)</f>
        <v>NA</v>
      </c>
      <c r="I10233" t="e">
        <f>VLOOKUP(A10233, 'Physical Activity Data '!A:E,5,FALSE)</f>
        <v>#N/A</v>
      </c>
      <c r="J10233" t="e">
        <f>VLOOKUP(A10233, 'Physical Activity Data '!A:E,4,FALSE)</f>
        <v>#N/A</v>
      </c>
    </row>
    <row r="10234" spans="1:10" x14ac:dyDescent="0.25">
      <c r="A10234">
        <v>20198</v>
      </c>
      <c r="B10234" s="3">
        <f>VLOOKUP(A10234,'Demo Data'!A:E,2, TRUE)</f>
        <v>2</v>
      </c>
      <c r="C10234" s="3">
        <f>VLOOKUP(A10234,'Demo Data'!A:E,3, TRUE)</f>
        <v>65</v>
      </c>
      <c r="D10234" s="3">
        <f>VLOOKUP(A10234,'Demo Data'!A:E,4, TRUE)</f>
        <v>2</v>
      </c>
      <c r="E10234" s="3">
        <f>VLOOKUP(A10234,'Demo Data'!A:E,5, TRUE)</f>
        <v>1</v>
      </c>
      <c r="F10234" t="e">
        <f>VLOOKUP(A10234, 'Physical Activity Data '!A:B,2,FALSE)</f>
        <v>#N/A</v>
      </c>
      <c r="G10234" t="e">
        <f>VLOOKUP(A10234,'Telomere data '!A:B, 2,)</f>
        <v>#N/A</v>
      </c>
      <c r="H10234">
        <f>VLOOKUP(A10234, 'BMI Data'!A:B,2,FALSE)</f>
        <v>24.27</v>
      </c>
      <c r="I10234" t="e">
        <f>VLOOKUP(A10234, 'Physical Activity Data '!A:E,5,FALSE)</f>
        <v>#N/A</v>
      </c>
      <c r="J10234" t="e">
        <f>VLOOKUP(A10234, 'Physical Activity Data '!A:E,4,FALSE)</f>
        <v>#N/A</v>
      </c>
    </row>
    <row r="10235" spans="1:10" x14ac:dyDescent="0.25">
      <c r="A10235">
        <v>20199</v>
      </c>
      <c r="B10235" s="3">
        <f>VLOOKUP(A10235,'Demo Data'!A:E,2, TRUE)</f>
        <v>2</v>
      </c>
      <c r="C10235" s="3">
        <f>VLOOKUP(A10235,'Demo Data'!A:E,3, TRUE)</f>
        <v>22</v>
      </c>
      <c r="D10235" s="3">
        <f>VLOOKUP(A10235,'Demo Data'!A:E,4, TRUE)</f>
        <v>4</v>
      </c>
      <c r="E10235" s="3">
        <f>VLOOKUP(A10235,'Demo Data'!A:E,5, TRUE)</f>
        <v>3</v>
      </c>
      <c r="F10235">
        <f>VLOOKUP(A10235, 'Physical Activity Data '!A:B,2,FALSE)</f>
        <v>1</v>
      </c>
      <c r="G10235">
        <f>VLOOKUP(A10235,'Telomere data '!A:B, 2,)</f>
        <v>1.3494595250000001</v>
      </c>
      <c r="H10235">
        <f>VLOOKUP(A10235, 'BMI Data'!A:B,2,FALSE)</f>
        <v>44.76</v>
      </c>
      <c r="I10235">
        <f>VLOOKUP(A10235, 'Physical Activity Data '!A:E,5,FALSE)</f>
        <v>3</v>
      </c>
      <c r="J10235">
        <f>VLOOKUP(A10235, 'Physical Activity Data '!A:E,4,FALSE)</f>
        <v>180</v>
      </c>
    </row>
    <row r="10236" spans="1:10" x14ac:dyDescent="0.25">
      <c r="A10236">
        <v>20200</v>
      </c>
      <c r="B10236" s="3">
        <f>VLOOKUP(A10236,'Demo Data'!A:E,2, TRUE)</f>
        <v>2</v>
      </c>
      <c r="C10236" s="3">
        <f>VLOOKUP(A10236,'Demo Data'!A:E,3, TRUE)</f>
        <v>70</v>
      </c>
      <c r="D10236" s="3">
        <f>VLOOKUP(A10236,'Demo Data'!A:E,4, TRUE)</f>
        <v>3</v>
      </c>
      <c r="E10236" s="3">
        <f>VLOOKUP(A10236,'Demo Data'!A:E,5, TRUE)</f>
        <v>2</v>
      </c>
      <c r="F10236">
        <f>VLOOKUP(A10236, 'Physical Activity Data '!A:B,2,FALSE)</f>
        <v>1</v>
      </c>
      <c r="G10236">
        <f>VLOOKUP(A10236,'Telomere data '!A:B, 2,)</f>
        <v>0.87646939899999998</v>
      </c>
      <c r="H10236">
        <f>VLOOKUP(A10236, 'BMI Data'!A:B,2,FALSE)</f>
        <v>25.36</v>
      </c>
      <c r="I10236">
        <f>VLOOKUP(A10236, 'Physical Activity Data '!A:E,5,FALSE)</f>
        <v>4.5</v>
      </c>
      <c r="J10236">
        <f>VLOOKUP(A10236, 'Physical Activity Data '!A:E,4,FALSE)</f>
        <v>120</v>
      </c>
    </row>
    <row r="10237" spans="1:10" x14ac:dyDescent="0.25">
      <c r="A10237">
        <v>20201</v>
      </c>
      <c r="B10237" s="3">
        <f>VLOOKUP(A10237,'Demo Data'!A:E,2, TRUE)</f>
        <v>2</v>
      </c>
      <c r="C10237" s="3">
        <f>VLOOKUP(A10237,'Demo Data'!A:E,3, TRUE)</f>
        <v>32</v>
      </c>
      <c r="D10237" s="3">
        <f>VLOOKUP(A10237,'Demo Data'!A:E,4, TRUE)</f>
        <v>4</v>
      </c>
      <c r="E10237" s="3">
        <f>VLOOKUP(A10237,'Demo Data'!A:E,5, TRUE)</f>
        <v>3</v>
      </c>
      <c r="F10237">
        <f>VLOOKUP(A10237, 'Physical Activity Data '!A:B,2,FALSE)</f>
        <v>1</v>
      </c>
      <c r="G10237">
        <f>VLOOKUP(A10237,'Telomere data '!A:B, 2,)</f>
        <v>1.066400295</v>
      </c>
      <c r="H10237">
        <f>VLOOKUP(A10237, 'BMI Data'!A:B,2,FALSE)</f>
        <v>36.729999999999997</v>
      </c>
      <c r="I10237">
        <f>VLOOKUP(A10237, 'Physical Activity Data '!A:E,5,FALSE)</f>
        <v>4.5</v>
      </c>
      <c r="J10237">
        <f>VLOOKUP(A10237, 'Physical Activity Data '!A:E,4,FALSE)</f>
        <v>60</v>
      </c>
    </row>
    <row r="10238" spans="1:10" x14ac:dyDescent="0.25">
      <c r="A10238">
        <v>20202</v>
      </c>
      <c r="B10238" s="3">
        <f>VLOOKUP(A10238,'Demo Data'!A:E,2, TRUE)</f>
        <v>1</v>
      </c>
      <c r="C10238" s="3">
        <f>VLOOKUP(A10238,'Demo Data'!A:E,3, TRUE)</f>
        <v>1</v>
      </c>
      <c r="D10238" s="3">
        <f>VLOOKUP(A10238,'Demo Data'!A:E,4, TRUE)</f>
        <v>3</v>
      </c>
      <c r="E10238" s="3" t="str">
        <f>VLOOKUP(A10238,'Demo Data'!A:E,5, TRUE)</f>
        <v>NA</v>
      </c>
      <c r="F10238" t="e">
        <f>VLOOKUP(A10238, 'Physical Activity Data '!A:B,2,FALSE)</f>
        <v>#N/A</v>
      </c>
      <c r="G10238" t="e">
        <f>VLOOKUP(A10238,'Telomere data '!A:B, 2,)</f>
        <v>#N/A</v>
      </c>
      <c r="H10238" t="str">
        <f>VLOOKUP(A10238, 'BMI Data'!A:B,2,FALSE)</f>
        <v>NA</v>
      </c>
      <c r="I10238" t="e">
        <f>VLOOKUP(A10238, 'Physical Activity Data '!A:E,5,FALSE)</f>
        <v>#N/A</v>
      </c>
      <c r="J10238" t="e">
        <f>VLOOKUP(A10238, 'Physical Activity Data '!A:E,4,FALSE)</f>
        <v>#N/A</v>
      </c>
    </row>
    <row r="10239" spans="1:10" x14ac:dyDescent="0.25">
      <c r="A10239">
        <v>20203</v>
      </c>
      <c r="B10239" s="3">
        <f>VLOOKUP(A10239,'Demo Data'!A:E,2, TRUE)</f>
        <v>1</v>
      </c>
      <c r="C10239" s="3">
        <f>VLOOKUP(A10239,'Demo Data'!A:E,3, TRUE)</f>
        <v>1</v>
      </c>
      <c r="D10239" s="3">
        <f>VLOOKUP(A10239,'Demo Data'!A:E,4, TRUE)</f>
        <v>3</v>
      </c>
      <c r="E10239" s="3" t="str">
        <f>VLOOKUP(A10239,'Demo Data'!A:E,5, TRUE)</f>
        <v>NA</v>
      </c>
      <c r="F10239" t="e">
        <f>VLOOKUP(A10239, 'Physical Activity Data '!A:B,2,FALSE)</f>
        <v>#N/A</v>
      </c>
      <c r="G10239" t="e">
        <f>VLOOKUP(A10239,'Telomere data '!A:B, 2,)</f>
        <v>#N/A</v>
      </c>
      <c r="H10239" t="str">
        <f>VLOOKUP(A10239, 'BMI Data'!A:B,2,FALSE)</f>
        <v>NA</v>
      </c>
      <c r="I10239" t="e">
        <f>VLOOKUP(A10239, 'Physical Activity Data '!A:E,5,FALSE)</f>
        <v>#N/A</v>
      </c>
      <c r="J10239" t="e">
        <f>VLOOKUP(A10239, 'Physical Activity Data '!A:E,4,FALSE)</f>
        <v>#N/A</v>
      </c>
    </row>
    <row r="10240" spans="1:10" x14ac:dyDescent="0.25">
      <c r="A10240">
        <v>20204</v>
      </c>
      <c r="B10240" s="3">
        <f>VLOOKUP(A10240,'Demo Data'!A:E,2, TRUE)</f>
        <v>2</v>
      </c>
      <c r="C10240" s="3">
        <f>VLOOKUP(A10240,'Demo Data'!A:E,3, TRUE)</f>
        <v>44</v>
      </c>
      <c r="D10240" s="3">
        <f>VLOOKUP(A10240,'Demo Data'!A:E,4, TRUE)</f>
        <v>4</v>
      </c>
      <c r="E10240" s="3">
        <f>VLOOKUP(A10240,'Demo Data'!A:E,5, TRUE)</f>
        <v>3</v>
      </c>
      <c r="F10240" t="e">
        <f>VLOOKUP(A10240, 'Physical Activity Data '!A:B,2,FALSE)</f>
        <v>#N/A</v>
      </c>
      <c r="G10240">
        <f>VLOOKUP(A10240,'Telomere data '!A:B, 2,)</f>
        <v>1.6712113580000001</v>
      </c>
      <c r="H10240">
        <f>VLOOKUP(A10240, 'BMI Data'!A:B,2,FALSE)</f>
        <v>30.58</v>
      </c>
      <c r="I10240" t="e">
        <f>VLOOKUP(A10240, 'Physical Activity Data '!A:E,5,FALSE)</f>
        <v>#N/A</v>
      </c>
      <c r="J10240" t="e">
        <f>VLOOKUP(A10240, 'Physical Activity Data '!A:E,4,FALSE)</f>
        <v>#N/A</v>
      </c>
    </row>
    <row r="10241" spans="1:10" x14ac:dyDescent="0.25">
      <c r="A10241">
        <v>20205</v>
      </c>
      <c r="B10241" s="3">
        <f>VLOOKUP(A10241,'Demo Data'!A:E,2, TRUE)</f>
        <v>2</v>
      </c>
      <c r="C10241" s="3">
        <f>VLOOKUP(A10241,'Demo Data'!A:E,3, TRUE)</f>
        <v>32</v>
      </c>
      <c r="D10241" s="3">
        <f>VLOOKUP(A10241,'Demo Data'!A:E,4, TRUE)</f>
        <v>4</v>
      </c>
      <c r="E10241" s="3">
        <f>VLOOKUP(A10241,'Demo Data'!A:E,5, TRUE)</f>
        <v>2</v>
      </c>
      <c r="F10241" t="e">
        <f>VLOOKUP(A10241, 'Physical Activity Data '!A:B,2,FALSE)</f>
        <v>#N/A</v>
      </c>
      <c r="G10241">
        <f>VLOOKUP(A10241,'Telomere data '!A:B, 2,)</f>
        <v>0.97897447999999998</v>
      </c>
      <c r="H10241">
        <f>VLOOKUP(A10241, 'BMI Data'!A:B,2,FALSE)</f>
        <v>31.98</v>
      </c>
      <c r="I10241" t="e">
        <f>VLOOKUP(A10241, 'Physical Activity Data '!A:E,5,FALSE)</f>
        <v>#N/A</v>
      </c>
      <c r="J10241" t="e">
        <f>VLOOKUP(A10241, 'Physical Activity Data '!A:E,4,FALSE)</f>
        <v>#N/A</v>
      </c>
    </row>
    <row r="10242" spans="1:10" x14ac:dyDescent="0.25">
      <c r="A10242">
        <v>20206</v>
      </c>
      <c r="B10242" s="3">
        <f>VLOOKUP(A10242,'Demo Data'!A:E,2, TRUE)</f>
        <v>2</v>
      </c>
      <c r="C10242" s="3">
        <f>VLOOKUP(A10242,'Demo Data'!A:E,3, TRUE)</f>
        <v>6</v>
      </c>
      <c r="D10242" s="3">
        <f>VLOOKUP(A10242,'Demo Data'!A:E,4, TRUE)</f>
        <v>3</v>
      </c>
      <c r="E10242" s="3">
        <f>VLOOKUP(A10242,'Demo Data'!A:E,5, TRUE)</f>
        <v>1</v>
      </c>
      <c r="F10242" t="e">
        <f>VLOOKUP(A10242, 'Physical Activity Data '!A:B,2,FALSE)</f>
        <v>#N/A</v>
      </c>
      <c r="G10242" t="e">
        <f>VLOOKUP(A10242,'Telomere data '!A:B, 2,)</f>
        <v>#N/A</v>
      </c>
      <c r="H10242">
        <f>VLOOKUP(A10242, 'BMI Data'!A:B,2,FALSE)</f>
        <v>13.18</v>
      </c>
      <c r="I10242" t="e">
        <f>VLOOKUP(A10242, 'Physical Activity Data '!A:E,5,FALSE)</f>
        <v>#N/A</v>
      </c>
      <c r="J10242" t="e">
        <f>VLOOKUP(A10242, 'Physical Activity Data '!A:E,4,FALSE)</f>
        <v>#N/A</v>
      </c>
    </row>
    <row r="10243" spans="1:10" x14ac:dyDescent="0.25">
      <c r="A10243">
        <v>20207</v>
      </c>
      <c r="B10243" s="3">
        <f>VLOOKUP(A10243,'Demo Data'!A:E,2, TRUE)</f>
        <v>1</v>
      </c>
      <c r="C10243" s="3">
        <f>VLOOKUP(A10243,'Demo Data'!A:E,3, TRUE)</f>
        <v>16</v>
      </c>
      <c r="D10243" s="3">
        <f>VLOOKUP(A10243,'Demo Data'!A:E,4, TRUE)</f>
        <v>3</v>
      </c>
      <c r="E10243" s="3">
        <f>VLOOKUP(A10243,'Demo Data'!A:E,5, TRUE)</f>
        <v>1</v>
      </c>
      <c r="F10243">
        <f>VLOOKUP(A10243, 'Physical Activity Data '!A:B,2,FALSE)</f>
        <v>1</v>
      </c>
      <c r="G10243" t="e">
        <f>VLOOKUP(A10243,'Telomere data '!A:B, 2,)</f>
        <v>#N/A</v>
      </c>
      <c r="H10243">
        <f>VLOOKUP(A10243, 'BMI Data'!A:B,2,FALSE)</f>
        <v>21.88</v>
      </c>
      <c r="I10243">
        <f>VLOOKUP(A10243, 'Physical Activity Data '!A:E,5,FALSE)</f>
        <v>5</v>
      </c>
      <c r="J10243">
        <f>VLOOKUP(A10243, 'Physical Activity Data '!A:E,4,FALSE)</f>
        <v>60</v>
      </c>
    </row>
    <row r="10244" spans="1:10" x14ac:dyDescent="0.25">
      <c r="A10244">
        <v>20208</v>
      </c>
      <c r="B10244" s="3">
        <f>VLOOKUP(A10244,'Demo Data'!A:E,2, TRUE)</f>
        <v>2</v>
      </c>
      <c r="C10244" s="3">
        <f>VLOOKUP(A10244,'Demo Data'!A:E,3, TRUE)</f>
        <v>30</v>
      </c>
      <c r="D10244" s="3">
        <f>VLOOKUP(A10244,'Demo Data'!A:E,4, TRUE)</f>
        <v>1</v>
      </c>
      <c r="E10244" s="3">
        <f>VLOOKUP(A10244,'Demo Data'!A:E,5, TRUE)</f>
        <v>1</v>
      </c>
      <c r="F10244" t="e">
        <f>VLOOKUP(A10244, 'Physical Activity Data '!A:B,2,FALSE)</f>
        <v>#N/A</v>
      </c>
      <c r="G10244" t="e">
        <f>VLOOKUP(A10244,'Telomere data '!A:B, 2,)</f>
        <v>#N/A</v>
      </c>
      <c r="H10244">
        <f>VLOOKUP(A10244, 'BMI Data'!A:B,2,FALSE)</f>
        <v>27.17</v>
      </c>
      <c r="I10244" t="e">
        <f>VLOOKUP(A10244, 'Physical Activity Data '!A:E,5,FALSE)</f>
        <v>#N/A</v>
      </c>
      <c r="J10244" t="e">
        <f>VLOOKUP(A10244, 'Physical Activity Data '!A:E,4,FALSE)</f>
        <v>#N/A</v>
      </c>
    </row>
    <row r="10245" spans="1:10" x14ac:dyDescent="0.25">
      <c r="A10245">
        <v>20209</v>
      </c>
      <c r="B10245" s="3">
        <f>VLOOKUP(A10245,'Demo Data'!A:E,2, TRUE)</f>
        <v>1</v>
      </c>
      <c r="C10245" s="3">
        <f>VLOOKUP(A10245,'Demo Data'!A:E,3, TRUE)</f>
        <v>3</v>
      </c>
      <c r="D10245" s="3">
        <f>VLOOKUP(A10245,'Demo Data'!A:E,4, TRUE)</f>
        <v>4</v>
      </c>
      <c r="E10245" s="3" t="str">
        <f>VLOOKUP(A10245,'Demo Data'!A:E,5, TRUE)</f>
        <v>NA</v>
      </c>
      <c r="F10245" t="e">
        <f>VLOOKUP(A10245, 'Physical Activity Data '!A:B,2,FALSE)</f>
        <v>#N/A</v>
      </c>
      <c r="G10245" t="e">
        <f>VLOOKUP(A10245,'Telomere data '!A:B, 2,)</f>
        <v>#N/A</v>
      </c>
      <c r="H10245">
        <f>VLOOKUP(A10245, 'BMI Data'!A:B,2,FALSE)</f>
        <v>16.149999999999999</v>
      </c>
      <c r="I10245" t="e">
        <f>VLOOKUP(A10245, 'Physical Activity Data '!A:E,5,FALSE)</f>
        <v>#N/A</v>
      </c>
      <c r="J10245" t="e">
        <f>VLOOKUP(A10245, 'Physical Activity Data '!A:E,4,FALSE)</f>
        <v>#N/A</v>
      </c>
    </row>
    <row r="10246" spans="1:10" x14ac:dyDescent="0.25">
      <c r="A10246">
        <v>20210</v>
      </c>
      <c r="B10246" s="3">
        <f>VLOOKUP(A10246,'Demo Data'!A:E,2, TRUE)</f>
        <v>2</v>
      </c>
      <c r="C10246" s="3">
        <f>VLOOKUP(A10246,'Demo Data'!A:E,3, TRUE)</f>
        <v>6</v>
      </c>
      <c r="D10246" s="3">
        <f>VLOOKUP(A10246,'Demo Data'!A:E,4, TRUE)</f>
        <v>3</v>
      </c>
      <c r="E10246" s="3">
        <f>VLOOKUP(A10246,'Demo Data'!A:E,5, TRUE)</f>
        <v>1</v>
      </c>
      <c r="F10246" t="e">
        <f>VLOOKUP(A10246, 'Physical Activity Data '!A:B,2,FALSE)</f>
        <v>#N/A</v>
      </c>
      <c r="G10246" t="e">
        <f>VLOOKUP(A10246,'Telomere data '!A:B, 2,)</f>
        <v>#N/A</v>
      </c>
      <c r="H10246">
        <f>VLOOKUP(A10246, 'BMI Data'!A:B,2,FALSE)</f>
        <v>15.1</v>
      </c>
      <c r="I10246" t="e">
        <f>VLOOKUP(A10246, 'Physical Activity Data '!A:E,5,FALSE)</f>
        <v>#N/A</v>
      </c>
      <c r="J10246" t="e">
        <f>VLOOKUP(A10246, 'Physical Activity Data '!A:E,4,FALSE)</f>
        <v>#N/A</v>
      </c>
    </row>
    <row r="10247" spans="1:10" x14ac:dyDescent="0.25">
      <c r="A10247">
        <v>20211</v>
      </c>
      <c r="B10247" s="3">
        <f>VLOOKUP(A10247,'Demo Data'!A:E,2, TRUE)</f>
        <v>1</v>
      </c>
      <c r="C10247" s="3">
        <f>VLOOKUP(A10247,'Demo Data'!A:E,3, TRUE)</f>
        <v>11</v>
      </c>
      <c r="D10247" s="3">
        <f>VLOOKUP(A10247,'Demo Data'!A:E,4, TRUE)</f>
        <v>5</v>
      </c>
      <c r="E10247" s="3">
        <f>VLOOKUP(A10247,'Demo Data'!A:E,5, TRUE)</f>
        <v>1</v>
      </c>
      <c r="F10247" t="e">
        <f>VLOOKUP(A10247, 'Physical Activity Data '!A:B,2,FALSE)</f>
        <v>#N/A</v>
      </c>
      <c r="G10247" t="e">
        <f>VLOOKUP(A10247,'Telomere data '!A:B, 2,)</f>
        <v>#N/A</v>
      </c>
      <c r="H10247" t="str">
        <f>VLOOKUP(A10247, 'BMI Data'!A:B,2,FALSE)</f>
        <v>NA</v>
      </c>
      <c r="I10247" t="e">
        <f>VLOOKUP(A10247, 'Physical Activity Data '!A:E,5,FALSE)</f>
        <v>#N/A</v>
      </c>
      <c r="J10247" t="e">
        <f>VLOOKUP(A10247, 'Physical Activity Data '!A:E,4,FALSE)</f>
        <v>#N/A</v>
      </c>
    </row>
    <row r="10248" spans="1:10" x14ac:dyDescent="0.25">
      <c r="A10248">
        <v>20212</v>
      </c>
      <c r="B10248" s="3">
        <f>VLOOKUP(A10248,'Demo Data'!A:E,2, TRUE)</f>
        <v>2</v>
      </c>
      <c r="C10248" s="3">
        <f>VLOOKUP(A10248,'Demo Data'!A:E,3, TRUE)</f>
        <v>51</v>
      </c>
      <c r="D10248" s="3">
        <f>VLOOKUP(A10248,'Demo Data'!A:E,4, TRUE)</f>
        <v>3</v>
      </c>
      <c r="E10248" s="3">
        <f>VLOOKUP(A10248,'Demo Data'!A:E,5, TRUE)</f>
        <v>3</v>
      </c>
      <c r="F10248">
        <f>VLOOKUP(A10248, 'Physical Activity Data '!A:B,2,FALSE)</f>
        <v>2</v>
      </c>
      <c r="G10248">
        <f>VLOOKUP(A10248,'Telomere data '!A:B, 2,)</f>
        <v>1.0446895220000001</v>
      </c>
      <c r="H10248">
        <f>VLOOKUP(A10248, 'BMI Data'!A:B,2,FALSE)</f>
        <v>22.97</v>
      </c>
      <c r="I10248">
        <f>VLOOKUP(A10248, 'Physical Activity Data '!A:E,5,FALSE)</f>
        <v>5</v>
      </c>
      <c r="J10248">
        <f>VLOOKUP(A10248, 'Physical Activity Data '!A:E,4,FALSE)</f>
        <v>45</v>
      </c>
    </row>
    <row r="10249" spans="1:10" x14ac:dyDescent="0.25">
      <c r="A10249">
        <v>20213</v>
      </c>
      <c r="B10249" s="3">
        <f>VLOOKUP(A10249,'Demo Data'!A:E,2, TRUE)</f>
        <v>1</v>
      </c>
      <c r="C10249" s="3">
        <f>VLOOKUP(A10249,'Demo Data'!A:E,3, TRUE)</f>
        <v>3</v>
      </c>
      <c r="D10249" s="3">
        <f>VLOOKUP(A10249,'Demo Data'!A:E,4, TRUE)</f>
        <v>4</v>
      </c>
      <c r="E10249" s="3" t="str">
        <f>VLOOKUP(A10249,'Demo Data'!A:E,5, TRUE)</f>
        <v>NA</v>
      </c>
      <c r="F10249" t="e">
        <f>VLOOKUP(A10249, 'Physical Activity Data '!A:B,2,FALSE)</f>
        <v>#N/A</v>
      </c>
      <c r="G10249" t="e">
        <f>VLOOKUP(A10249,'Telomere data '!A:B, 2,)</f>
        <v>#N/A</v>
      </c>
      <c r="H10249">
        <f>VLOOKUP(A10249, 'BMI Data'!A:B,2,FALSE)</f>
        <v>15.28</v>
      </c>
      <c r="I10249" t="e">
        <f>VLOOKUP(A10249, 'Physical Activity Data '!A:E,5,FALSE)</f>
        <v>#N/A</v>
      </c>
      <c r="J10249" t="e">
        <f>VLOOKUP(A10249, 'Physical Activity Data '!A:E,4,FALSE)</f>
        <v>#N/A</v>
      </c>
    </row>
    <row r="10250" spans="1:10" x14ac:dyDescent="0.25">
      <c r="A10250">
        <v>20214</v>
      </c>
      <c r="B10250" s="3">
        <f>VLOOKUP(A10250,'Demo Data'!A:E,2, TRUE)</f>
        <v>1</v>
      </c>
      <c r="C10250" s="3">
        <f>VLOOKUP(A10250,'Demo Data'!A:E,3, TRUE)</f>
        <v>2</v>
      </c>
      <c r="D10250" s="3">
        <f>VLOOKUP(A10250,'Demo Data'!A:E,4, TRUE)</f>
        <v>3</v>
      </c>
      <c r="E10250" s="3" t="str">
        <f>VLOOKUP(A10250,'Demo Data'!A:E,5, TRUE)</f>
        <v>NA</v>
      </c>
      <c r="F10250" t="e">
        <f>VLOOKUP(A10250, 'Physical Activity Data '!A:B,2,FALSE)</f>
        <v>#N/A</v>
      </c>
      <c r="G10250" t="e">
        <f>VLOOKUP(A10250,'Telomere data '!A:B, 2,)</f>
        <v>#N/A</v>
      </c>
      <c r="H10250">
        <f>VLOOKUP(A10250, 'BMI Data'!A:B,2,FALSE)</f>
        <v>15.97</v>
      </c>
      <c r="I10250" t="e">
        <f>VLOOKUP(A10250, 'Physical Activity Data '!A:E,5,FALSE)</f>
        <v>#N/A</v>
      </c>
      <c r="J10250" t="e">
        <f>VLOOKUP(A10250, 'Physical Activity Data '!A:E,4,FALSE)</f>
        <v>#N/A</v>
      </c>
    </row>
    <row r="10251" spans="1:10" x14ac:dyDescent="0.25">
      <c r="A10251">
        <v>20215</v>
      </c>
      <c r="B10251" s="3">
        <f>VLOOKUP(A10251,'Demo Data'!A:E,2, TRUE)</f>
        <v>1</v>
      </c>
      <c r="C10251" s="3">
        <f>VLOOKUP(A10251,'Demo Data'!A:E,3, TRUE)</f>
        <v>37</v>
      </c>
      <c r="D10251" s="3">
        <f>VLOOKUP(A10251,'Demo Data'!A:E,4, TRUE)</f>
        <v>3</v>
      </c>
      <c r="E10251" s="3">
        <f>VLOOKUP(A10251,'Demo Data'!A:E,5, TRUE)</f>
        <v>3</v>
      </c>
      <c r="F10251">
        <f>VLOOKUP(A10251, 'Physical Activity Data '!A:B,2,FALSE)</f>
        <v>2</v>
      </c>
      <c r="G10251">
        <f>VLOOKUP(A10251,'Telomere data '!A:B, 2,)</f>
        <v>1.2757845699999999</v>
      </c>
      <c r="H10251">
        <f>VLOOKUP(A10251, 'BMI Data'!A:B,2,FALSE)</f>
        <v>24.76</v>
      </c>
      <c r="I10251">
        <f>VLOOKUP(A10251, 'Physical Activity Data '!A:E,5,FALSE)</f>
        <v>8</v>
      </c>
      <c r="J10251">
        <f>VLOOKUP(A10251, 'Physical Activity Data '!A:E,4,FALSE)</f>
        <v>120</v>
      </c>
    </row>
    <row r="10252" spans="1:10" x14ac:dyDescent="0.25">
      <c r="A10252">
        <v>20216</v>
      </c>
      <c r="B10252" s="3">
        <f>VLOOKUP(A10252,'Demo Data'!A:E,2, TRUE)</f>
        <v>1</v>
      </c>
      <c r="C10252" s="3">
        <f>VLOOKUP(A10252,'Demo Data'!A:E,3, TRUE)</f>
        <v>12</v>
      </c>
      <c r="D10252" s="3">
        <f>VLOOKUP(A10252,'Demo Data'!A:E,4, TRUE)</f>
        <v>3</v>
      </c>
      <c r="E10252" s="3">
        <f>VLOOKUP(A10252,'Demo Data'!A:E,5, TRUE)</f>
        <v>1</v>
      </c>
      <c r="F10252">
        <f>VLOOKUP(A10252, 'Physical Activity Data '!A:B,2,FALSE)</f>
        <v>1</v>
      </c>
      <c r="G10252" t="e">
        <f>VLOOKUP(A10252,'Telomere data '!A:B, 2,)</f>
        <v>#N/A</v>
      </c>
      <c r="H10252">
        <f>VLOOKUP(A10252, 'BMI Data'!A:B,2,FALSE)</f>
        <v>18.239999999999998</v>
      </c>
      <c r="I10252">
        <f>VLOOKUP(A10252, 'Physical Activity Data '!A:E,5,FALSE)</f>
        <v>4</v>
      </c>
      <c r="J10252">
        <f>VLOOKUP(A10252, 'Physical Activity Data '!A:E,4,FALSE)</f>
        <v>30</v>
      </c>
    </row>
    <row r="10253" spans="1:10" x14ac:dyDescent="0.25">
      <c r="A10253">
        <v>20217</v>
      </c>
      <c r="B10253" s="3">
        <f>VLOOKUP(A10253,'Demo Data'!A:E,2, TRUE)</f>
        <v>1</v>
      </c>
      <c r="C10253" s="3">
        <f>VLOOKUP(A10253,'Demo Data'!A:E,3, TRUE)</f>
        <v>2</v>
      </c>
      <c r="D10253" s="3">
        <f>VLOOKUP(A10253,'Demo Data'!A:E,4, TRUE)</f>
        <v>3</v>
      </c>
      <c r="E10253" s="3" t="str">
        <f>VLOOKUP(A10253,'Demo Data'!A:E,5, TRUE)</f>
        <v>NA</v>
      </c>
      <c r="F10253" t="e">
        <f>VLOOKUP(A10253, 'Physical Activity Data '!A:B,2,FALSE)</f>
        <v>#N/A</v>
      </c>
      <c r="G10253" t="e">
        <f>VLOOKUP(A10253,'Telomere data '!A:B, 2,)</f>
        <v>#N/A</v>
      </c>
      <c r="H10253">
        <f>VLOOKUP(A10253, 'BMI Data'!A:B,2,FALSE)</f>
        <v>15.71</v>
      </c>
      <c r="I10253" t="e">
        <f>VLOOKUP(A10253, 'Physical Activity Data '!A:E,5,FALSE)</f>
        <v>#N/A</v>
      </c>
      <c r="J10253" t="e">
        <f>VLOOKUP(A10253, 'Physical Activity Data '!A:E,4,FALSE)</f>
        <v>#N/A</v>
      </c>
    </row>
    <row r="10254" spans="1:10" x14ac:dyDescent="0.25">
      <c r="A10254">
        <v>20218</v>
      </c>
      <c r="B10254" s="3">
        <f>VLOOKUP(A10254,'Demo Data'!A:E,2, TRUE)</f>
        <v>2</v>
      </c>
      <c r="C10254" s="3">
        <f>VLOOKUP(A10254,'Demo Data'!A:E,3, TRUE)</f>
        <v>78</v>
      </c>
      <c r="D10254" s="3">
        <f>VLOOKUP(A10254,'Demo Data'!A:E,4, TRUE)</f>
        <v>3</v>
      </c>
      <c r="E10254" s="3">
        <f>VLOOKUP(A10254,'Demo Data'!A:E,5, TRUE)</f>
        <v>3</v>
      </c>
      <c r="F10254">
        <f>VLOOKUP(A10254, 'Physical Activity Data '!A:B,2,FALSE)</f>
        <v>1</v>
      </c>
      <c r="G10254">
        <f>VLOOKUP(A10254,'Telomere data '!A:B, 2,)</f>
        <v>0.83395798799999998</v>
      </c>
      <c r="H10254">
        <f>VLOOKUP(A10254, 'BMI Data'!A:B,2,FALSE)</f>
        <v>21.51</v>
      </c>
      <c r="I10254">
        <f>VLOOKUP(A10254, 'Physical Activity Data '!A:E,5,FALSE)</f>
        <v>3.5</v>
      </c>
      <c r="J10254">
        <f>VLOOKUP(A10254, 'Physical Activity Data '!A:E,4,FALSE)</f>
        <v>15</v>
      </c>
    </row>
    <row r="10255" spans="1:10" x14ac:dyDescent="0.25">
      <c r="A10255">
        <v>20219</v>
      </c>
      <c r="B10255" s="3">
        <f>VLOOKUP(A10255,'Demo Data'!A:E,2, TRUE)</f>
        <v>2</v>
      </c>
      <c r="C10255" s="3">
        <f>VLOOKUP(A10255,'Demo Data'!A:E,3, TRUE)</f>
        <v>74</v>
      </c>
      <c r="D10255" s="3">
        <f>VLOOKUP(A10255,'Demo Data'!A:E,4, TRUE)</f>
        <v>3</v>
      </c>
      <c r="E10255" s="3">
        <f>VLOOKUP(A10255,'Demo Data'!A:E,5, TRUE)</f>
        <v>2</v>
      </c>
      <c r="F10255" t="e">
        <f>VLOOKUP(A10255, 'Physical Activity Data '!A:B,2,FALSE)</f>
        <v>#N/A</v>
      </c>
      <c r="G10255">
        <f>VLOOKUP(A10255,'Telomere data '!A:B, 2,)</f>
        <v>0.84895464799999998</v>
      </c>
      <c r="H10255">
        <f>VLOOKUP(A10255, 'BMI Data'!A:B,2,FALSE)</f>
        <v>32.5</v>
      </c>
      <c r="I10255" t="e">
        <f>VLOOKUP(A10255, 'Physical Activity Data '!A:E,5,FALSE)</f>
        <v>#N/A</v>
      </c>
      <c r="J10255" t="e">
        <f>VLOOKUP(A10255, 'Physical Activity Data '!A:E,4,FALSE)</f>
        <v>#N/A</v>
      </c>
    </row>
    <row r="10256" spans="1:10" x14ac:dyDescent="0.25">
      <c r="A10256">
        <v>20220</v>
      </c>
      <c r="B10256" s="3">
        <f>VLOOKUP(A10256,'Demo Data'!A:E,2, TRUE)</f>
        <v>2</v>
      </c>
      <c r="C10256" s="3">
        <f>VLOOKUP(A10256,'Demo Data'!A:E,3, TRUE)</f>
        <v>38</v>
      </c>
      <c r="D10256" s="3">
        <f>VLOOKUP(A10256,'Demo Data'!A:E,4, TRUE)</f>
        <v>2</v>
      </c>
      <c r="E10256" s="3">
        <f>VLOOKUP(A10256,'Demo Data'!A:E,5, TRUE)</f>
        <v>1</v>
      </c>
      <c r="F10256">
        <f>VLOOKUP(A10256, 'Physical Activity Data '!A:B,2,FALSE)</f>
        <v>1</v>
      </c>
      <c r="G10256" t="e">
        <f>VLOOKUP(A10256,'Telomere data '!A:B, 2,)</f>
        <v>#N/A</v>
      </c>
      <c r="H10256" t="str">
        <f>VLOOKUP(A10256, 'BMI Data'!A:B,2,FALSE)</f>
        <v>NA</v>
      </c>
      <c r="I10256">
        <f>VLOOKUP(A10256, 'Physical Activity Data '!A:E,5,FALSE)</f>
        <v>4</v>
      </c>
      <c r="J10256">
        <f>VLOOKUP(A10256, 'Physical Activity Data '!A:E,4,FALSE)</f>
        <v>45</v>
      </c>
    </row>
    <row r="10257" spans="1:10" x14ac:dyDescent="0.25">
      <c r="A10257">
        <v>20221</v>
      </c>
      <c r="B10257" s="3">
        <f>VLOOKUP(A10257,'Demo Data'!A:E,2, TRUE)</f>
        <v>1</v>
      </c>
      <c r="C10257" s="3">
        <f>VLOOKUP(A10257,'Demo Data'!A:E,3, TRUE)</f>
        <v>46</v>
      </c>
      <c r="D10257" s="3">
        <f>VLOOKUP(A10257,'Demo Data'!A:E,4, TRUE)</f>
        <v>3</v>
      </c>
      <c r="E10257" s="3">
        <f>VLOOKUP(A10257,'Demo Data'!A:E,5, TRUE)</f>
        <v>2</v>
      </c>
      <c r="F10257">
        <f>VLOOKUP(A10257, 'Physical Activity Data '!A:B,2,FALSE)</f>
        <v>1</v>
      </c>
      <c r="G10257">
        <f>VLOOKUP(A10257,'Telomere data '!A:B, 2,)</f>
        <v>0.94629550500000004</v>
      </c>
      <c r="H10257">
        <f>VLOOKUP(A10257, 'BMI Data'!A:B,2,FALSE)</f>
        <v>18.72</v>
      </c>
      <c r="I10257">
        <f>VLOOKUP(A10257, 'Physical Activity Data '!A:E,5,FALSE)</f>
        <v>7</v>
      </c>
      <c r="J10257">
        <f>VLOOKUP(A10257, 'Physical Activity Data '!A:E,4,FALSE)</f>
        <v>30</v>
      </c>
    </row>
    <row r="10258" spans="1:10" x14ac:dyDescent="0.25">
      <c r="A10258">
        <v>20222</v>
      </c>
      <c r="B10258" s="3">
        <f>VLOOKUP(A10258,'Demo Data'!A:E,2, TRUE)</f>
        <v>2</v>
      </c>
      <c r="C10258" s="3">
        <f>VLOOKUP(A10258,'Demo Data'!A:E,3, TRUE)</f>
        <v>49</v>
      </c>
      <c r="D10258" s="3">
        <f>VLOOKUP(A10258,'Demo Data'!A:E,4, TRUE)</f>
        <v>4</v>
      </c>
      <c r="E10258" s="3">
        <f>VLOOKUP(A10258,'Demo Data'!A:E,5, TRUE)</f>
        <v>3</v>
      </c>
      <c r="F10258">
        <f>VLOOKUP(A10258, 'Physical Activity Data '!A:B,2,FALSE)</f>
        <v>2</v>
      </c>
      <c r="G10258" t="e">
        <f>VLOOKUP(A10258,'Telomere data '!A:B, 2,)</f>
        <v>#N/A</v>
      </c>
      <c r="H10258" t="str">
        <f>VLOOKUP(A10258, 'BMI Data'!A:B,2,FALSE)</f>
        <v>NA</v>
      </c>
      <c r="I10258">
        <f>VLOOKUP(A10258, 'Physical Activity Data '!A:E,5,FALSE)</f>
        <v>8</v>
      </c>
      <c r="J10258">
        <f>VLOOKUP(A10258, 'Physical Activity Data '!A:E,4,FALSE)</f>
        <v>15</v>
      </c>
    </row>
    <row r="10259" spans="1:10" x14ac:dyDescent="0.25">
      <c r="A10259">
        <v>20223</v>
      </c>
      <c r="B10259" s="3">
        <f>VLOOKUP(A10259,'Demo Data'!A:E,2, TRUE)</f>
        <v>1</v>
      </c>
      <c r="C10259" s="3">
        <f>VLOOKUP(A10259,'Demo Data'!A:E,3, TRUE)</f>
        <v>85</v>
      </c>
      <c r="D10259" s="3">
        <f>VLOOKUP(A10259,'Demo Data'!A:E,4, TRUE)</f>
        <v>3</v>
      </c>
      <c r="E10259" s="3">
        <f>VLOOKUP(A10259,'Demo Data'!A:E,5, TRUE)</f>
        <v>1</v>
      </c>
      <c r="F10259" t="e">
        <f>VLOOKUP(A10259, 'Physical Activity Data '!A:B,2,FALSE)</f>
        <v>#N/A</v>
      </c>
      <c r="G10259" t="e">
        <f>VLOOKUP(A10259,'Telomere data '!A:B, 2,)</f>
        <v>#N/A</v>
      </c>
      <c r="H10259" t="e">
        <f>VLOOKUP(A10259, 'BMI Data'!A:B,2,FALSE)</f>
        <v>#N/A</v>
      </c>
      <c r="I10259" t="e">
        <f>VLOOKUP(A10259, 'Physical Activity Data '!A:E,5,FALSE)</f>
        <v>#N/A</v>
      </c>
      <c r="J10259" t="e">
        <f>VLOOKUP(A10259, 'Physical Activity Data '!A:E,4,FALSE)</f>
        <v>#N/A</v>
      </c>
    </row>
    <row r="10260" spans="1:10" x14ac:dyDescent="0.25">
      <c r="A10260">
        <v>20224</v>
      </c>
      <c r="B10260" s="3">
        <f>VLOOKUP(A10260,'Demo Data'!A:E,2, TRUE)</f>
        <v>2</v>
      </c>
      <c r="C10260" s="3">
        <f>VLOOKUP(A10260,'Demo Data'!A:E,3, TRUE)</f>
        <v>81</v>
      </c>
      <c r="D10260" s="3">
        <f>VLOOKUP(A10260,'Demo Data'!A:E,4, TRUE)</f>
        <v>3</v>
      </c>
      <c r="E10260" s="3">
        <f>VLOOKUP(A10260,'Demo Data'!A:E,5, TRUE)</f>
        <v>2</v>
      </c>
      <c r="F10260">
        <f>VLOOKUP(A10260, 'Physical Activity Data '!A:B,2,FALSE)</f>
        <v>1</v>
      </c>
      <c r="G10260">
        <f>VLOOKUP(A10260,'Telomere data '!A:B, 2,)</f>
        <v>3.0005485570000001</v>
      </c>
      <c r="H10260">
        <f>VLOOKUP(A10260, 'BMI Data'!A:B,2,FALSE)</f>
        <v>19.73</v>
      </c>
      <c r="I10260">
        <f>VLOOKUP(A10260, 'Physical Activity Data '!A:E,5,FALSE)</f>
        <v>3.5</v>
      </c>
      <c r="J10260">
        <f>VLOOKUP(A10260, 'Physical Activity Data '!A:E,4,FALSE)</f>
        <v>35</v>
      </c>
    </row>
    <row r="10261" spans="1:10" x14ac:dyDescent="0.25">
      <c r="A10261">
        <v>20225</v>
      </c>
      <c r="B10261" s="3">
        <f>VLOOKUP(A10261,'Demo Data'!A:E,2, TRUE)</f>
        <v>1</v>
      </c>
      <c r="C10261" s="3">
        <f>VLOOKUP(A10261,'Demo Data'!A:E,3, TRUE)</f>
        <v>19</v>
      </c>
      <c r="D10261" s="3">
        <f>VLOOKUP(A10261,'Demo Data'!A:E,4, TRUE)</f>
        <v>4</v>
      </c>
      <c r="E10261" s="3">
        <f>VLOOKUP(A10261,'Demo Data'!A:E,5, TRUE)</f>
        <v>2</v>
      </c>
      <c r="F10261" t="e">
        <f>VLOOKUP(A10261, 'Physical Activity Data '!A:B,2,FALSE)</f>
        <v>#N/A</v>
      </c>
      <c r="G10261" t="e">
        <f>VLOOKUP(A10261,'Telomere data '!A:B, 2,)</f>
        <v>#N/A</v>
      </c>
      <c r="H10261">
        <f>VLOOKUP(A10261, 'BMI Data'!A:B,2,FALSE)</f>
        <v>28.96</v>
      </c>
      <c r="I10261" t="e">
        <f>VLOOKUP(A10261, 'Physical Activity Data '!A:E,5,FALSE)</f>
        <v>#N/A</v>
      </c>
      <c r="J10261" t="e">
        <f>VLOOKUP(A10261, 'Physical Activity Data '!A:E,4,FALSE)</f>
        <v>#N/A</v>
      </c>
    </row>
    <row r="10262" spans="1:10" x14ac:dyDescent="0.25">
      <c r="A10262">
        <v>20226</v>
      </c>
      <c r="B10262" s="3">
        <f>VLOOKUP(A10262,'Demo Data'!A:E,2, TRUE)</f>
        <v>1</v>
      </c>
      <c r="C10262" s="3">
        <f>VLOOKUP(A10262,'Demo Data'!A:E,3, TRUE)</f>
        <v>64</v>
      </c>
      <c r="D10262" s="3">
        <f>VLOOKUP(A10262,'Demo Data'!A:E,4, TRUE)</f>
        <v>4</v>
      </c>
      <c r="E10262" s="3">
        <f>VLOOKUP(A10262,'Demo Data'!A:E,5, TRUE)</f>
        <v>1</v>
      </c>
      <c r="F10262" t="e">
        <f>VLOOKUP(A10262, 'Physical Activity Data '!A:B,2,FALSE)</f>
        <v>#N/A</v>
      </c>
      <c r="G10262">
        <f>VLOOKUP(A10262,'Telomere data '!A:B, 2,)</f>
        <v>0.90876235999999999</v>
      </c>
      <c r="H10262">
        <f>VLOOKUP(A10262, 'BMI Data'!A:B,2,FALSE)</f>
        <v>18.87</v>
      </c>
      <c r="I10262" t="e">
        <f>VLOOKUP(A10262, 'Physical Activity Data '!A:E,5,FALSE)</f>
        <v>#N/A</v>
      </c>
      <c r="J10262" t="e">
        <f>VLOOKUP(A10262, 'Physical Activity Data '!A:E,4,FALSE)</f>
        <v>#N/A</v>
      </c>
    </row>
    <row r="10263" spans="1:10" x14ac:dyDescent="0.25">
      <c r="A10263">
        <v>20227</v>
      </c>
      <c r="B10263" s="3">
        <f>VLOOKUP(A10263,'Demo Data'!A:E,2, TRUE)</f>
        <v>1</v>
      </c>
      <c r="C10263" s="3">
        <f>VLOOKUP(A10263,'Demo Data'!A:E,3, TRUE)</f>
        <v>27</v>
      </c>
      <c r="D10263" s="3">
        <f>VLOOKUP(A10263,'Demo Data'!A:E,4, TRUE)</f>
        <v>3</v>
      </c>
      <c r="E10263" s="3">
        <f>VLOOKUP(A10263,'Demo Data'!A:E,5, TRUE)</f>
        <v>3</v>
      </c>
      <c r="F10263">
        <f>VLOOKUP(A10263, 'Physical Activity Data '!A:B,2,FALSE)</f>
        <v>1</v>
      </c>
      <c r="G10263">
        <f>VLOOKUP(A10263,'Telomere data '!A:B, 2,)</f>
        <v>1.194148472</v>
      </c>
      <c r="H10263">
        <f>VLOOKUP(A10263, 'BMI Data'!A:B,2,FALSE)</f>
        <v>19.88</v>
      </c>
      <c r="I10263">
        <f>VLOOKUP(A10263, 'Physical Activity Data '!A:E,5,FALSE)</f>
        <v>3.5</v>
      </c>
      <c r="J10263">
        <f>VLOOKUP(A10263, 'Physical Activity Data '!A:E,4,FALSE)</f>
        <v>300</v>
      </c>
    </row>
    <row r="10264" spans="1:10" x14ac:dyDescent="0.25">
      <c r="A10264">
        <v>20228</v>
      </c>
      <c r="B10264" s="3">
        <f>VLOOKUP(A10264,'Demo Data'!A:E,2, TRUE)</f>
        <v>2</v>
      </c>
      <c r="C10264" s="3">
        <f>VLOOKUP(A10264,'Demo Data'!A:E,3, TRUE)</f>
        <v>31</v>
      </c>
      <c r="D10264" s="3">
        <f>VLOOKUP(A10264,'Demo Data'!A:E,4, TRUE)</f>
        <v>3</v>
      </c>
      <c r="E10264" s="3">
        <f>VLOOKUP(A10264,'Demo Data'!A:E,5, TRUE)</f>
        <v>3</v>
      </c>
      <c r="F10264" t="e">
        <f>VLOOKUP(A10264, 'Physical Activity Data '!A:B,2,FALSE)</f>
        <v>#N/A</v>
      </c>
      <c r="G10264">
        <f>VLOOKUP(A10264,'Telomere data '!A:B, 2,)</f>
        <v>1.1722433510000001</v>
      </c>
      <c r="H10264">
        <f>VLOOKUP(A10264, 'BMI Data'!A:B,2,FALSE)</f>
        <v>32.24</v>
      </c>
      <c r="I10264" t="e">
        <f>VLOOKUP(A10264, 'Physical Activity Data '!A:E,5,FALSE)</f>
        <v>#N/A</v>
      </c>
      <c r="J10264" t="e">
        <f>VLOOKUP(A10264, 'Physical Activity Data '!A:E,4,FALSE)</f>
        <v>#N/A</v>
      </c>
    </row>
    <row r="10265" spans="1:10" x14ac:dyDescent="0.25">
      <c r="A10265">
        <v>20229</v>
      </c>
      <c r="B10265" s="3">
        <f>VLOOKUP(A10265,'Demo Data'!A:E,2, TRUE)</f>
        <v>2</v>
      </c>
      <c r="C10265" s="3">
        <f>VLOOKUP(A10265,'Demo Data'!A:E,3, TRUE)</f>
        <v>68</v>
      </c>
      <c r="D10265" s="3">
        <f>VLOOKUP(A10265,'Demo Data'!A:E,4, TRUE)</f>
        <v>1</v>
      </c>
      <c r="E10265" s="3">
        <f>VLOOKUP(A10265,'Demo Data'!A:E,5, TRUE)</f>
        <v>1</v>
      </c>
      <c r="F10265" t="e">
        <f>VLOOKUP(A10265, 'Physical Activity Data '!A:B,2,FALSE)</f>
        <v>#N/A</v>
      </c>
      <c r="G10265">
        <f>VLOOKUP(A10265,'Telomere data '!A:B, 2,)</f>
        <v>1.098161875</v>
      </c>
      <c r="H10265">
        <f>VLOOKUP(A10265, 'BMI Data'!A:B,2,FALSE)</f>
        <v>31.77</v>
      </c>
      <c r="I10265" t="e">
        <f>VLOOKUP(A10265, 'Physical Activity Data '!A:E,5,FALSE)</f>
        <v>#N/A</v>
      </c>
      <c r="J10265" t="e">
        <f>VLOOKUP(A10265, 'Physical Activity Data '!A:E,4,FALSE)</f>
        <v>#N/A</v>
      </c>
    </row>
    <row r="10266" spans="1:10" x14ac:dyDescent="0.25">
      <c r="A10266">
        <v>20230</v>
      </c>
      <c r="B10266" s="3">
        <f>VLOOKUP(A10266,'Demo Data'!A:E,2, TRUE)</f>
        <v>2</v>
      </c>
      <c r="C10266" s="3">
        <f>VLOOKUP(A10266,'Demo Data'!A:E,3, TRUE)</f>
        <v>2</v>
      </c>
      <c r="D10266" s="3">
        <f>VLOOKUP(A10266,'Demo Data'!A:E,4, TRUE)</f>
        <v>4</v>
      </c>
      <c r="E10266" s="3" t="str">
        <f>VLOOKUP(A10266,'Demo Data'!A:E,5, TRUE)</f>
        <v>NA</v>
      </c>
      <c r="F10266" t="e">
        <f>VLOOKUP(A10266, 'Physical Activity Data '!A:B,2,FALSE)</f>
        <v>#N/A</v>
      </c>
      <c r="G10266" t="e">
        <f>VLOOKUP(A10266,'Telomere data '!A:B, 2,)</f>
        <v>#N/A</v>
      </c>
      <c r="H10266" t="str">
        <f>VLOOKUP(A10266, 'BMI Data'!A:B,2,FALSE)</f>
        <v>NA</v>
      </c>
      <c r="I10266" t="e">
        <f>VLOOKUP(A10266, 'Physical Activity Data '!A:E,5,FALSE)</f>
        <v>#N/A</v>
      </c>
      <c r="J10266" t="e">
        <f>VLOOKUP(A10266, 'Physical Activity Data '!A:E,4,FALSE)</f>
        <v>#N/A</v>
      </c>
    </row>
    <row r="10267" spans="1:10" x14ac:dyDescent="0.25">
      <c r="A10267">
        <v>20231</v>
      </c>
      <c r="B10267" s="3">
        <f>VLOOKUP(A10267,'Demo Data'!A:E,2, TRUE)</f>
        <v>2</v>
      </c>
      <c r="C10267" s="3">
        <f>VLOOKUP(A10267,'Demo Data'!A:E,3, TRUE)</f>
        <v>16</v>
      </c>
      <c r="D10267" s="3">
        <f>VLOOKUP(A10267,'Demo Data'!A:E,4, TRUE)</f>
        <v>4</v>
      </c>
      <c r="E10267" s="3">
        <f>VLOOKUP(A10267,'Demo Data'!A:E,5, TRUE)</f>
        <v>1</v>
      </c>
      <c r="F10267" t="e">
        <f>VLOOKUP(A10267, 'Physical Activity Data '!A:B,2,FALSE)</f>
        <v>#N/A</v>
      </c>
      <c r="G10267" t="e">
        <f>VLOOKUP(A10267,'Telomere data '!A:B, 2,)</f>
        <v>#N/A</v>
      </c>
      <c r="H10267">
        <f>VLOOKUP(A10267, 'BMI Data'!A:B,2,FALSE)</f>
        <v>20.51</v>
      </c>
      <c r="I10267" t="e">
        <f>VLOOKUP(A10267, 'Physical Activity Data '!A:E,5,FALSE)</f>
        <v>#N/A</v>
      </c>
      <c r="J10267" t="e">
        <f>VLOOKUP(A10267, 'Physical Activity Data '!A:E,4,FALSE)</f>
        <v>#N/A</v>
      </c>
    </row>
    <row r="10268" spans="1:10" x14ac:dyDescent="0.25">
      <c r="A10268">
        <v>20232</v>
      </c>
      <c r="B10268" s="3">
        <f>VLOOKUP(A10268,'Demo Data'!A:E,2, TRUE)</f>
        <v>2</v>
      </c>
      <c r="C10268" s="3">
        <f>VLOOKUP(A10268,'Demo Data'!A:E,3, TRUE)</f>
        <v>19</v>
      </c>
      <c r="D10268" s="3">
        <f>VLOOKUP(A10268,'Demo Data'!A:E,4, TRUE)</f>
        <v>1</v>
      </c>
      <c r="E10268" s="3">
        <f>VLOOKUP(A10268,'Demo Data'!A:E,5, TRUE)</f>
        <v>2</v>
      </c>
      <c r="F10268">
        <f>VLOOKUP(A10268, 'Physical Activity Data '!A:B,2,FALSE)</f>
        <v>1</v>
      </c>
      <c r="G10268" t="e">
        <f>VLOOKUP(A10268,'Telomere data '!A:B, 2,)</f>
        <v>#N/A</v>
      </c>
      <c r="H10268">
        <f>VLOOKUP(A10268, 'BMI Data'!A:B,2,FALSE)</f>
        <v>39.58</v>
      </c>
      <c r="I10268">
        <f>VLOOKUP(A10268, 'Physical Activity Data '!A:E,5,FALSE)</f>
        <v>3.5</v>
      </c>
      <c r="J10268">
        <f>VLOOKUP(A10268, 'Physical Activity Data '!A:E,4,FALSE)</f>
        <v>360</v>
      </c>
    </row>
    <row r="10269" spans="1:10" x14ac:dyDescent="0.25">
      <c r="A10269">
        <v>20233</v>
      </c>
      <c r="B10269" s="3">
        <f>VLOOKUP(A10269,'Demo Data'!A:E,2, TRUE)</f>
        <v>2</v>
      </c>
      <c r="C10269" s="3">
        <f>VLOOKUP(A10269,'Demo Data'!A:E,3, TRUE)</f>
        <v>0</v>
      </c>
      <c r="D10269" s="3">
        <f>VLOOKUP(A10269,'Demo Data'!A:E,4, TRUE)</f>
        <v>3</v>
      </c>
      <c r="E10269" s="3" t="str">
        <f>VLOOKUP(A10269,'Demo Data'!A:E,5, TRUE)</f>
        <v>NA</v>
      </c>
      <c r="F10269" t="e">
        <f>VLOOKUP(A10269, 'Physical Activity Data '!A:B,2,FALSE)</f>
        <v>#N/A</v>
      </c>
      <c r="G10269" t="e">
        <f>VLOOKUP(A10269,'Telomere data '!A:B, 2,)</f>
        <v>#N/A</v>
      </c>
      <c r="H10269" t="str">
        <f>VLOOKUP(A10269, 'BMI Data'!A:B,2,FALSE)</f>
        <v>NA</v>
      </c>
      <c r="I10269" t="e">
        <f>VLOOKUP(A10269, 'Physical Activity Data '!A:E,5,FALSE)</f>
        <v>#N/A</v>
      </c>
      <c r="J10269" t="e">
        <f>VLOOKUP(A10269, 'Physical Activity Data '!A:E,4,FALSE)</f>
        <v>#N/A</v>
      </c>
    </row>
    <row r="10270" spans="1:10" x14ac:dyDescent="0.25">
      <c r="A10270">
        <v>20234</v>
      </c>
      <c r="B10270" s="3">
        <f>VLOOKUP(A10270,'Demo Data'!A:E,2, TRUE)</f>
        <v>2</v>
      </c>
      <c r="C10270" s="3">
        <f>VLOOKUP(A10270,'Demo Data'!A:E,3, TRUE)</f>
        <v>40</v>
      </c>
      <c r="D10270" s="3">
        <f>VLOOKUP(A10270,'Demo Data'!A:E,4, TRUE)</f>
        <v>4</v>
      </c>
      <c r="E10270" s="3">
        <f>VLOOKUP(A10270,'Demo Data'!A:E,5, TRUE)</f>
        <v>3</v>
      </c>
      <c r="F10270">
        <f>VLOOKUP(A10270, 'Physical Activity Data '!A:B,2,FALSE)</f>
        <v>1</v>
      </c>
      <c r="G10270">
        <f>VLOOKUP(A10270,'Telomere data '!A:B, 2,)</f>
        <v>1.084565545</v>
      </c>
      <c r="H10270">
        <f>VLOOKUP(A10270, 'BMI Data'!A:B,2,FALSE)</f>
        <v>27.92</v>
      </c>
      <c r="I10270">
        <f>VLOOKUP(A10270, 'Physical Activity Data '!A:E,5,FALSE)</f>
        <v>4.5</v>
      </c>
      <c r="J10270">
        <f>VLOOKUP(A10270, 'Physical Activity Data '!A:E,4,FALSE)</f>
        <v>45</v>
      </c>
    </row>
    <row r="10271" spans="1:10" x14ac:dyDescent="0.25">
      <c r="A10271">
        <v>20235</v>
      </c>
      <c r="B10271" s="3">
        <f>VLOOKUP(A10271,'Demo Data'!A:E,2, TRUE)</f>
        <v>1</v>
      </c>
      <c r="C10271" s="3">
        <f>VLOOKUP(A10271,'Demo Data'!A:E,3, TRUE)</f>
        <v>5</v>
      </c>
      <c r="D10271" s="3">
        <f>VLOOKUP(A10271,'Demo Data'!A:E,4, TRUE)</f>
        <v>3</v>
      </c>
      <c r="E10271" s="3" t="str">
        <f>VLOOKUP(A10271,'Demo Data'!A:E,5, TRUE)</f>
        <v>NA</v>
      </c>
      <c r="F10271" t="e">
        <f>VLOOKUP(A10271, 'Physical Activity Data '!A:B,2,FALSE)</f>
        <v>#N/A</v>
      </c>
      <c r="G10271" t="e">
        <f>VLOOKUP(A10271,'Telomere data '!A:B, 2,)</f>
        <v>#N/A</v>
      </c>
      <c r="H10271" t="e">
        <f>VLOOKUP(A10271, 'BMI Data'!A:B,2,FALSE)</f>
        <v>#N/A</v>
      </c>
      <c r="I10271" t="e">
        <f>VLOOKUP(A10271, 'Physical Activity Data '!A:E,5,FALSE)</f>
        <v>#N/A</v>
      </c>
      <c r="J10271" t="e">
        <f>VLOOKUP(A10271, 'Physical Activity Data '!A:E,4,FALSE)</f>
        <v>#N/A</v>
      </c>
    </row>
    <row r="10272" spans="1:10" x14ac:dyDescent="0.25">
      <c r="A10272">
        <v>20236</v>
      </c>
      <c r="B10272" s="3">
        <f>VLOOKUP(A10272,'Demo Data'!A:E,2, TRUE)</f>
        <v>2</v>
      </c>
      <c r="C10272" s="3">
        <f>VLOOKUP(A10272,'Demo Data'!A:E,3, TRUE)</f>
        <v>44</v>
      </c>
      <c r="D10272" s="3">
        <f>VLOOKUP(A10272,'Demo Data'!A:E,4, TRUE)</f>
        <v>5</v>
      </c>
      <c r="E10272" s="3">
        <f>VLOOKUP(A10272,'Demo Data'!A:E,5, TRUE)</f>
        <v>1</v>
      </c>
      <c r="F10272" t="e">
        <f>VLOOKUP(A10272, 'Physical Activity Data '!A:B,2,FALSE)</f>
        <v>#N/A</v>
      </c>
      <c r="G10272">
        <f>VLOOKUP(A10272,'Telomere data '!A:B, 2,)</f>
        <v>1.1252701490000001</v>
      </c>
      <c r="H10272">
        <f>VLOOKUP(A10272, 'BMI Data'!A:B,2,FALSE)</f>
        <v>31.94</v>
      </c>
      <c r="I10272" t="e">
        <f>VLOOKUP(A10272, 'Physical Activity Data '!A:E,5,FALSE)</f>
        <v>#N/A</v>
      </c>
      <c r="J10272" t="e">
        <f>VLOOKUP(A10272, 'Physical Activity Data '!A:E,4,FALSE)</f>
        <v>#N/A</v>
      </c>
    </row>
    <row r="10273" spans="1:10" x14ac:dyDescent="0.25">
      <c r="A10273">
        <v>20237</v>
      </c>
      <c r="B10273" s="3">
        <f>VLOOKUP(A10273,'Demo Data'!A:E,2, TRUE)</f>
        <v>2</v>
      </c>
      <c r="C10273" s="3">
        <f>VLOOKUP(A10273,'Demo Data'!A:E,3, TRUE)</f>
        <v>11</v>
      </c>
      <c r="D10273" s="3">
        <f>VLOOKUP(A10273,'Demo Data'!A:E,4, TRUE)</f>
        <v>1</v>
      </c>
      <c r="E10273" s="3">
        <f>VLOOKUP(A10273,'Demo Data'!A:E,5, TRUE)</f>
        <v>1</v>
      </c>
      <c r="F10273" t="e">
        <f>VLOOKUP(A10273, 'Physical Activity Data '!A:B,2,FALSE)</f>
        <v>#N/A</v>
      </c>
      <c r="G10273" t="e">
        <f>VLOOKUP(A10273,'Telomere data '!A:B, 2,)</f>
        <v>#N/A</v>
      </c>
      <c r="H10273">
        <f>VLOOKUP(A10273, 'BMI Data'!A:B,2,FALSE)</f>
        <v>17.600000000000001</v>
      </c>
      <c r="I10273" t="e">
        <f>VLOOKUP(A10273, 'Physical Activity Data '!A:E,5,FALSE)</f>
        <v>#N/A</v>
      </c>
      <c r="J10273" t="e">
        <f>VLOOKUP(A10273, 'Physical Activity Data '!A:E,4,FALSE)</f>
        <v>#N/A</v>
      </c>
    </row>
    <row r="10274" spans="1:10" x14ac:dyDescent="0.25">
      <c r="A10274">
        <v>20238</v>
      </c>
      <c r="B10274" s="3">
        <f>VLOOKUP(A10274,'Demo Data'!A:E,2, TRUE)</f>
        <v>2</v>
      </c>
      <c r="C10274" s="3">
        <f>VLOOKUP(A10274,'Demo Data'!A:E,3, TRUE)</f>
        <v>54</v>
      </c>
      <c r="D10274" s="3">
        <f>VLOOKUP(A10274,'Demo Data'!A:E,4, TRUE)</f>
        <v>1</v>
      </c>
      <c r="E10274" s="3">
        <f>VLOOKUP(A10274,'Demo Data'!A:E,5, TRUE)</f>
        <v>3</v>
      </c>
      <c r="F10274">
        <f>VLOOKUP(A10274, 'Physical Activity Data '!A:B,2,FALSE)</f>
        <v>1</v>
      </c>
      <c r="G10274">
        <f>VLOOKUP(A10274,'Telomere data '!A:B, 2,)</f>
        <v>1.368067886</v>
      </c>
      <c r="H10274">
        <f>VLOOKUP(A10274, 'BMI Data'!A:B,2,FALSE)</f>
        <v>32.58</v>
      </c>
      <c r="I10274">
        <f>VLOOKUP(A10274, 'Physical Activity Data '!A:E,5,FALSE)</f>
        <v>3.5</v>
      </c>
      <c r="J10274">
        <f>VLOOKUP(A10274, 'Physical Activity Data '!A:E,4,FALSE)</f>
        <v>30</v>
      </c>
    </row>
    <row r="10275" spans="1:10" x14ac:dyDescent="0.25">
      <c r="A10275">
        <v>20239</v>
      </c>
      <c r="B10275" s="3">
        <f>VLOOKUP(A10275,'Demo Data'!A:E,2, TRUE)</f>
        <v>1</v>
      </c>
      <c r="C10275" s="3">
        <f>VLOOKUP(A10275,'Demo Data'!A:E,3, TRUE)</f>
        <v>63</v>
      </c>
      <c r="D10275" s="3">
        <f>VLOOKUP(A10275,'Demo Data'!A:E,4, TRUE)</f>
        <v>2</v>
      </c>
      <c r="E10275" s="3">
        <f>VLOOKUP(A10275,'Demo Data'!A:E,5, TRUE)</f>
        <v>1</v>
      </c>
      <c r="F10275" t="e">
        <f>VLOOKUP(A10275, 'Physical Activity Data '!A:B,2,FALSE)</f>
        <v>#N/A</v>
      </c>
      <c r="G10275" t="e">
        <f>VLOOKUP(A10275,'Telomere data '!A:B, 2,)</f>
        <v>#N/A</v>
      </c>
      <c r="H10275">
        <f>VLOOKUP(A10275, 'BMI Data'!A:B,2,FALSE)</f>
        <v>21.83</v>
      </c>
      <c r="I10275" t="e">
        <f>VLOOKUP(A10275, 'Physical Activity Data '!A:E,5,FALSE)</f>
        <v>#N/A</v>
      </c>
      <c r="J10275" t="e">
        <f>VLOOKUP(A10275, 'Physical Activity Data '!A:E,4,FALSE)</f>
        <v>#N/A</v>
      </c>
    </row>
    <row r="10276" spans="1:10" x14ac:dyDescent="0.25">
      <c r="A10276">
        <v>20240</v>
      </c>
      <c r="B10276" s="3">
        <f>VLOOKUP(A10276,'Demo Data'!A:E,2, TRUE)</f>
        <v>1</v>
      </c>
      <c r="C10276" s="3">
        <f>VLOOKUP(A10276,'Demo Data'!A:E,3, TRUE)</f>
        <v>17</v>
      </c>
      <c r="D10276" s="3">
        <f>VLOOKUP(A10276,'Demo Data'!A:E,4, TRUE)</f>
        <v>3</v>
      </c>
      <c r="E10276" s="3">
        <f>VLOOKUP(A10276,'Demo Data'!A:E,5, TRUE)</f>
        <v>1</v>
      </c>
      <c r="F10276">
        <f>VLOOKUP(A10276, 'Physical Activity Data '!A:B,2,FALSE)</f>
        <v>2</v>
      </c>
      <c r="G10276" t="e">
        <f>VLOOKUP(A10276,'Telomere data '!A:B, 2,)</f>
        <v>#N/A</v>
      </c>
      <c r="H10276">
        <f>VLOOKUP(A10276, 'BMI Data'!A:B,2,FALSE)</f>
        <v>18.78</v>
      </c>
      <c r="I10276">
        <f>VLOOKUP(A10276, 'Physical Activity Data '!A:E,5,FALSE)</f>
        <v>8</v>
      </c>
      <c r="J10276">
        <f>VLOOKUP(A10276, 'Physical Activity Data '!A:E,4,FALSE)</f>
        <v>30</v>
      </c>
    </row>
    <row r="10277" spans="1:10" x14ac:dyDescent="0.25">
      <c r="A10277">
        <v>20241</v>
      </c>
      <c r="B10277" s="3">
        <f>VLOOKUP(A10277,'Demo Data'!A:E,2, TRUE)</f>
        <v>1</v>
      </c>
      <c r="C10277" s="3">
        <f>VLOOKUP(A10277,'Demo Data'!A:E,3, TRUE)</f>
        <v>19</v>
      </c>
      <c r="D10277" s="3">
        <f>VLOOKUP(A10277,'Demo Data'!A:E,4, TRUE)</f>
        <v>4</v>
      </c>
      <c r="E10277" s="3">
        <f>VLOOKUP(A10277,'Demo Data'!A:E,5, TRUE)</f>
        <v>1</v>
      </c>
      <c r="F10277">
        <f>VLOOKUP(A10277, 'Physical Activity Data '!A:B,2,FALSE)</f>
        <v>2</v>
      </c>
      <c r="G10277" t="e">
        <f>VLOOKUP(A10277,'Telomere data '!A:B, 2,)</f>
        <v>#N/A</v>
      </c>
      <c r="H10277">
        <f>VLOOKUP(A10277, 'BMI Data'!A:B,2,FALSE)</f>
        <v>27.93</v>
      </c>
      <c r="I10277">
        <f>VLOOKUP(A10277, 'Physical Activity Data '!A:E,5,FALSE)</f>
        <v>8</v>
      </c>
      <c r="J10277">
        <f>VLOOKUP(A10277, 'Physical Activity Data '!A:E,4,FALSE)</f>
        <v>60</v>
      </c>
    </row>
    <row r="10278" spans="1:10" x14ac:dyDescent="0.25">
      <c r="A10278">
        <v>20242</v>
      </c>
      <c r="B10278" s="3">
        <f>VLOOKUP(A10278,'Demo Data'!A:E,2, TRUE)</f>
        <v>1</v>
      </c>
      <c r="C10278" s="3">
        <f>VLOOKUP(A10278,'Demo Data'!A:E,3, TRUE)</f>
        <v>54</v>
      </c>
      <c r="D10278" s="3">
        <f>VLOOKUP(A10278,'Demo Data'!A:E,4, TRUE)</f>
        <v>3</v>
      </c>
      <c r="E10278" s="3">
        <f>VLOOKUP(A10278,'Demo Data'!A:E,5, TRUE)</f>
        <v>3</v>
      </c>
      <c r="F10278">
        <f>VLOOKUP(A10278, 'Physical Activity Data '!A:B,2,FALSE)</f>
        <v>1</v>
      </c>
      <c r="G10278">
        <f>VLOOKUP(A10278,'Telomere data '!A:B, 2,)</f>
        <v>0.78211436000000001</v>
      </c>
      <c r="H10278">
        <f>VLOOKUP(A10278, 'BMI Data'!A:B,2,FALSE)</f>
        <v>26.23</v>
      </c>
      <c r="I10278">
        <f>VLOOKUP(A10278, 'Physical Activity Data '!A:E,5,FALSE)</f>
        <v>3.5</v>
      </c>
      <c r="J10278">
        <f>VLOOKUP(A10278, 'Physical Activity Data '!A:E,4,FALSE)</f>
        <v>60</v>
      </c>
    </row>
    <row r="10279" spans="1:10" x14ac:dyDescent="0.25">
      <c r="A10279">
        <v>20243</v>
      </c>
      <c r="B10279" s="3">
        <f>VLOOKUP(A10279,'Demo Data'!A:E,2, TRUE)</f>
        <v>2</v>
      </c>
      <c r="C10279" s="3">
        <f>VLOOKUP(A10279,'Demo Data'!A:E,3, TRUE)</f>
        <v>3</v>
      </c>
      <c r="D10279" s="3">
        <f>VLOOKUP(A10279,'Demo Data'!A:E,4, TRUE)</f>
        <v>3</v>
      </c>
      <c r="E10279" s="3" t="str">
        <f>VLOOKUP(A10279,'Demo Data'!A:E,5, TRUE)</f>
        <v>NA</v>
      </c>
      <c r="F10279" t="e">
        <f>VLOOKUP(A10279, 'Physical Activity Data '!A:B,2,FALSE)</f>
        <v>#N/A</v>
      </c>
      <c r="G10279" t="e">
        <f>VLOOKUP(A10279,'Telomere data '!A:B, 2,)</f>
        <v>#N/A</v>
      </c>
      <c r="H10279">
        <f>VLOOKUP(A10279, 'BMI Data'!A:B,2,FALSE)</f>
        <v>16.079999999999998</v>
      </c>
      <c r="I10279" t="e">
        <f>VLOOKUP(A10279, 'Physical Activity Data '!A:E,5,FALSE)</f>
        <v>#N/A</v>
      </c>
      <c r="J10279" t="e">
        <f>VLOOKUP(A10279, 'Physical Activity Data '!A:E,4,FALSE)</f>
        <v>#N/A</v>
      </c>
    </row>
    <row r="10280" spans="1:10" x14ac:dyDescent="0.25">
      <c r="A10280">
        <v>20244</v>
      </c>
      <c r="B10280" s="3">
        <f>VLOOKUP(A10280,'Demo Data'!A:E,2, TRUE)</f>
        <v>1</v>
      </c>
      <c r="C10280" s="3">
        <f>VLOOKUP(A10280,'Demo Data'!A:E,3, TRUE)</f>
        <v>85</v>
      </c>
      <c r="D10280" s="3">
        <f>VLOOKUP(A10280,'Demo Data'!A:E,4, TRUE)</f>
        <v>3</v>
      </c>
      <c r="E10280" s="3">
        <f>VLOOKUP(A10280,'Demo Data'!A:E,5, TRUE)</f>
        <v>1</v>
      </c>
      <c r="F10280" t="e">
        <f>VLOOKUP(A10280, 'Physical Activity Data '!A:B,2,FALSE)</f>
        <v>#N/A</v>
      </c>
      <c r="G10280" t="e">
        <f>VLOOKUP(A10280,'Telomere data '!A:B, 2,)</f>
        <v>#N/A</v>
      </c>
      <c r="H10280" t="e">
        <f>VLOOKUP(A10280, 'BMI Data'!A:B,2,FALSE)</f>
        <v>#N/A</v>
      </c>
      <c r="I10280" t="e">
        <f>VLOOKUP(A10280, 'Physical Activity Data '!A:E,5,FALSE)</f>
        <v>#N/A</v>
      </c>
      <c r="J10280" t="e">
        <f>VLOOKUP(A10280, 'Physical Activity Data '!A:E,4,FALSE)</f>
        <v>#N/A</v>
      </c>
    </row>
    <row r="10281" spans="1:10" x14ac:dyDescent="0.25">
      <c r="A10281">
        <v>20245</v>
      </c>
      <c r="B10281" s="3">
        <f>VLOOKUP(A10281,'Demo Data'!A:E,2, TRUE)</f>
        <v>1</v>
      </c>
      <c r="C10281" s="3">
        <f>VLOOKUP(A10281,'Demo Data'!A:E,3, TRUE)</f>
        <v>15</v>
      </c>
      <c r="D10281" s="3">
        <f>VLOOKUP(A10281,'Demo Data'!A:E,4, TRUE)</f>
        <v>1</v>
      </c>
      <c r="E10281" s="3">
        <f>VLOOKUP(A10281,'Demo Data'!A:E,5, TRUE)</f>
        <v>1</v>
      </c>
      <c r="F10281">
        <f>VLOOKUP(A10281, 'Physical Activity Data '!A:B,2,FALSE)</f>
        <v>2</v>
      </c>
      <c r="G10281" t="e">
        <f>VLOOKUP(A10281,'Telomere data '!A:B, 2,)</f>
        <v>#N/A</v>
      </c>
      <c r="H10281">
        <f>VLOOKUP(A10281, 'BMI Data'!A:B,2,FALSE)</f>
        <v>18.16</v>
      </c>
      <c r="I10281">
        <f>VLOOKUP(A10281, 'Physical Activity Data '!A:E,5,FALSE)</f>
        <v>8</v>
      </c>
      <c r="J10281">
        <f>VLOOKUP(A10281, 'Physical Activity Data '!A:E,4,FALSE)</f>
        <v>20</v>
      </c>
    </row>
    <row r="10282" spans="1:10" x14ac:dyDescent="0.25">
      <c r="A10282">
        <v>20246</v>
      </c>
      <c r="B10282" s="3">
        <f>VLOOKUP(A10282,'Demo Data'!A:E,2, TRUE)</f>
        <v>1</v>
      </c>
      <c r="C10282" s="3">
        <f>VLOOKUP(A10282,'Demo Data'!A:E,3, TRUE)</f>
        <v>43</v>
      </c>
      <c r="D10282" s="3">
        <f>VLOOKUP(A10282,'Demo Data'!A:E,4, TRUE)</f>
        <v>3</v>
      </c>
      <c r="E10282" s="3">
        <f>VLOOKUP(A10282,'Demo Data'!A:E,5, TRUE)</f>
        <v>3</v>
      </c>
      <c r="F10282">
        <f>VLOOKUP(A10282, 'Physical Activity Data '!A:B,2,FALSE)</f>
        <v>1</v>
      </c>
      <c r="G10282">
        <f>VLOOKUP(A10282,'Telomere data '!A:B, 2,)</f>
        <v>0.93277116400000004</v>
      </c>
      <c r="H10282">
        <f>VLOOKUP(A10282, 'BMI Data'!A:B,2,FALSE)</f>
        <v>26.79</v>
      </c>
      <c r="I10282">
        <f>VLOOKUP(A10282, 'Physical Activity Data '!A:E,5,FALSE)</f>
        <v>5</v>
      </c>
      <c r="J10282">
        <f>VLOOKUP(A10282, 'Physical Activity Data '!A:E,4,FALSE)</f>
        <v>60</v>
      </c>
    </row>
    <row r="10283" spans="1:10" x14ac:dyDescent="0.25">
      <c r="A10283">
        <v>20247</v>
      </c>
      <c r="B10283" s="3">
        <f>VLOOKUP(A10283,'Demo Data'!A:E,2, TRUE)</f>
        <v>2</v>
      </c>
      <c r="C10283" s="3">
        <f>VLOOKUP(A10283,'Demo Data'!A:E,3, TRUE)</f>
        <v>32</v>
      </c>
      <c r="D10283" s="3">
        <f>VLOOKUP(A10283,'Demo Data'!A:E,4, TRUE)</f>
        <v>4</v>
      </c>
      <c r="E10283" s="3">
        <f>VLOOKUP(A10283,'Demo Data'!A:E,5, TRUE)</f>
        <v>2</v>
      </c>
      <c r="F10283" t="e">
        <f>VLOOKUP(A10283, 'Physical Activity Data '!A:B,2,FALSE)</f>
        <v>#N/A</v>
      </c>
      <c r="G10283">
        <f>VLOOKUP(A10283,'Telomere data '!A:B, 2,)</f>
        <v>0.99967316500000003</v>
      </c>
      <c r="H10283">
        <f>VLOOKUP(A10283, 'BMI Data'!A:B,2,FALSE)</f>
        <v>50.04</v>
      </c>
      <c r="I10283" t="e">
        <f>VLOOKUP(A10283, 'Physical Activity Data '!A:E,5,FALSE)</f>
        <v>#N/A</v>
      </c>
      <c r="J10283" t="e">
        <f>VLOOKUP(A10283, 'Physical Activity Data '!A:E,4,FALSE)</f>
        <v>#N/A</v>
      </c>
    </row>
    <row r="10284" spans="1:10" x14ac:dyDescent="0.25">
      <c r="A10284">
        <v>20248</v>
      </c>
      <c r="B10284" s="3">
        <f>VLOOKUP(A10284,'Demo Data'!A:E,2, TRUE)</f>
        <v>1</v>
      </c>
      <c r="C10284" s="3">
        <f>VLOOKUP(A10284,'Demo Data'!A:E,3, TRUE)</f>
        <v>30</v>
      </c>
      <c r="D10284" s="3">
        <f>VLOOKUP(A10284,'Demo Data'!A:E,4, TRUE)</f>
        <v>1</v>
      </c>
      <c r="E10284" s="3">
        <f>VLOOKUP(A10284,'Demo Data'!A:E,5, TRUE)</f>
        <v>1</v>
      </c>
      <c r="F10284" t="e">
        <f>VLOOKUP(A10284, 'Physical Activity Data '!A:B,2,FALSE)</f>
        <v>#N/A</v>
      </c>
      <c r="G10284" t="e">
        <f>VLOOKUP(A10284,'Telomere data '!A:B, 2,)</f>
        <v>#N/A</v>
      </c>
      <c r="H10284">
        <f>VLOOKUP(A10284, 'BMI Data'!A:B,2,FALSE)</f>
        <v>33.380000000000003</v>
      </c>
      <c r="I10284" t="e">
        <f>VLOOKUP(A10284, 'Physical Activity Data '!A:E,5,FALSE)</f>
        <v>#N/A</v>
      </c>
      <c r="J10284" t="e">
        <f>VLOOKUP(A10284, 'Physical Activity Data '!A:E,4,FALSE)</f>
        <v>#N/A</v>
      </c>
    </row>
    <row r="10285" spans="1:10" x14ac:dyDescent="0.25">
      <c r="A10285">
        <v>20249</v>
      </c>
      <c r="B10285" s="3">
        <f>VLOOKUP(A10285,'Demo Data'!A:E,2, TRUE)</f>
        <v>2</v>
      </c>
      <c r="C10285" s="3">
        <f>VLOOKUP(A10285,'Demo Data'!A:E,3, TRUE)</f>
        <v>23</v>
      </c>
      <c r="D10285" s="3">
        <f>VLOOKUP(A10285,'Demo Data'!A:E,4, TRUE)</f>
        <v>1</v>
      </c>
      <c r="E10285" s="3">
        <f>VLOOKUP(A10285,'Demo Data'!A:E,5, TRUE)</f>
        <v>1</v>
      </c>
      <c r="F10285" t="e">
        <f>VLOOKUP(A10285, 'Physical Activity Data '!A:B,2,FALSE)</f>
        <v>#N/A</v>
      </c>
      <c r="G10285">
        <f>VLOOKUP(A10285,'Telomere data '!A:B, 2,)</f>
        <v>1.007857963</v>
      </c>
      <c r="H10285">
        <f>VLOOKUP(A10285, 'BMI Data'!A:B,2,FALSE)</f>
        <v>18.52</v>
      </c>
      <c r="I10285" t="e">
        <f>VLOOKUP(A10285, 'Physical Activity Data '!A:E,5,FALSE)</f>
        <v>#N/A</v>
      </c>
      <c r="J10285" t="e">
        <f>VLOOKUP(A10285, 'Physical Activity Data '!A:E,4,FALSE)</f>
        <v>#N/A</v>
      </c>
    </row>
    <row r="10286" spans="1:10" x14ac:dyDescent="0.25">
      <c r="A10286">
        <v>20250</v>
      </c>
      <c r="B10286" s="3">
        <f>VLOOKUP(A10286,'Demo Data'!A:E,2, TRUE)</f>
        <v>2</v>
      </c>
      <c r="C10286" s="3">
        <f>VLOOKUP(A10286,'Demo Data'!A:E,3, TRUE)</f>
        <v>73</v>
      </c>
      <c r="D10286" s="3">
        <f>VLOOKUP(A10286,'Demo Data'!A:E,4, TRUE)</f>
        <v>3</v>
      </c>
      <c r="E10286" s="3">
        <f>VLOOKUP(A10286,'Demo Data'!A:E,5, TRUE)</f>
        <v>3</v>
      </c>
      <c r="F10286" t="e">
        <f>VLOOKUP(A10286, 'Physical Activity Data '!A:B,2,FALSE)</f>
        <v>#N/A</v>
      </c>
      <c r="G10286">
        <f>VLOOKUP(A10286,'Telomere data '!A:B, 2,)</f>
        <v>0.81260490600000002</v>
      </c>
      <c r="H10286">
        <f>VLOOKUP(A10286, 'BMI Data'!A:B,2,FALSE)</f>
        <v>42.61</v>
      </c>
      <c r="I10286" t="e">
        <f>VLOOKUP(A10286, 'Physical Activity Data '!A:E,5,FALSE)</f>
        <v>#N/A</v>
      </c>
      <c r="J10286" t="e">
        <f>VLOOKUP(A10286, 'Physical Activity Data '!A:E,4,FALSE)</f>
        <v>#N/A</v>
      </c>
    </row>
    <row r="10287" spans="1:10" x14ac:dyDescent="0.25">
      <c r="A10287">
        <v>20251</v>
      </c>
      <c r="B10287" s="3">
        <f>VLOOKUP(A10287,'Demo Data'!A:E,2, TRUE)</f>
        <v>1</v>
      </c>
      <c r="C10287" s="3">
        <f>VLOOKUP(A10287,'Demo Data'!A:E,3, TRUE)</f>
        <v>18</v>
      </c>
      <c r="D10287" s="3">
        <f>VLOOKUP(A10287,'Demo Data'!A:E,4, TRUE)</f>
        <v>4</v>
      </c>
      <c r="E10287" s="3">
        <f>VLOOKUP(A10287,'Demo Data'!A:E,5, TRUE)</f>
        <v>2</v>
      </c>
      <c r="F10287" t="e">
        <f>VLOOKUP(A10287, 'Physical Activity Data '!A:B,2,FALSE)</f>
        <v>#N/A</v>
      </c>
      <c r="G10287" t="e">
        <f>VLOOKUP(A10287,'Telomere data '!A:B, 2,)</f>
        <v>#N/A</v>
      </c>
      <c r="H10287">
        <f>VLOOKUP(A10287, 'BMI Data'!A:B,2,FALSE)</f>
        <v>20.71</v>
      </c>
      <c r="I10287" t="e">
        <f>VLOOKUP(A10287, 'Physical Activity Data '!A:E,5,FALSE)</f>
        <v>#N/A</v>
      </c>
      <c r="J10287" t="e">
        <f>VLOOKUP(A10287, 'Physical Activity Data '!A:E,4,FALSE)</f>
        <v>#N/A</v>
      </c>
    </row>
    <row r="10288" spans="1:10" x14ac:dyDescent="0.25">
      <c r="A10288">
        <v>20252</v>
      </c>
      <c r="B10288" s="3">
        <f>VLOOKUP(A10288,'Demo Data'!A:E,2, TRUE)</f>
        <v>1</v>
      </c>
      <c r="C10288" s="3">
        <f>VLOOKUP(A10288,'Demo Data'!A:E,3, TRUE)</f>
        <v>44</v>
      </c>
      <c r="D10288" s="3">
        <f>VLOOKUP(A10288,'Demo Data'!A:E,4, TRUE)</f>
        <v>3</v>
      </c>
      <c r="E10288" s="3">
        <f>VLOOKUP(A10288,'Demo Data'!A:E,5, TRUE)</f>
        <v>3</v>
      </c>
      <c r="F10288">
        <f>VLOOKUP(A10288, 'Physical Activity Data '!A:B,2,FALSE)</f>
        <v>1</v>
      </c>
      <c r="G10288">
        <f>VLOOKUP(A10288,'Telomere data '!A:B, 2,)</f>
        <v>0.89217690199999999</v>
      </c>
      <c r="H10288">
        <f>VLOOKUP(A10288, 'BMI Data'!A:B,2,FALSE)</f>
        <v>26.52</v>
      </c>
      <c r="I10288">
        <f>VLOOKUP(A10288, 'Physical Activity Data '!A:E,5,FALSE)</f>
        <v>3.5</v>
      </c>
      <c r="J10288">
        <f>VLOOKUP(A10288, 'Physical Activity Data '!A:E,4,FALSE)</f>
        <v>60</v>
      </c>
    </row>
    <row r="10289" spans="1:10" x14ac:dyDescent="0.25">
      <c r="A10289">
        <v>20253</v>
      </c>
      <c r="B10289" s="3">
        <f>VLOOKUP(A10289,'Demo Data'!A:E,2, TRUE)</f>
        <v>2</v>
      </c>
      <c r="C10289" s="3">
        <f>VLOOKUP(A10289,'Demo Data'!A:E,3, TRUE)</f>
        <v>0</v>
      </c>
      <c r="D10289" s="3">
        <f>VLOOKUP(A10289,'Demo Data'!A:E,4, TRUE)</f>
        <v>4</v>
      </c>
      <c r="E10289" s="3" t="str">
        <f>VLOOKUP(A10289,'Demo Data'!A:E,5, TRUE)</f>
        <v>NA</v>
      </c>
      <c r="F10289" t="e">
        <f>VLOOKUP(A10289, 'Physical Activity Data '!A:B,2,FALSE)</f>
        <v>#N/A</v>
      </c>
      <c r="G10289" t="e">
        <f>VLOOKUP(A10289,'Telomere data '!A:B, 2,)</f>
        <v>#N/A</v>
      </c>
      <c r="H10289" t="str">
        <f>VLOOKUP(A10289, 'BMI Data'!A:B,2,FALSE)</f>
        <v>NA</v>
      </c>
      <c r="I10289" t="e">
        <f>VLOOKUP(A10289, 'Physical Activity Data '!A:E,5,FALSE)</f>
        <v>#N/A</v>
      </c>
      <c r="J10289" t="e">
        <f>VLOOKUP(A10289, 'Physical Activity Data '!A:E,4,FALSE)</f>
        <v>#N/A</v>
      </c>
    </row>
    <row r="10290" spans="1:10" x14ac:dyDescent="0.25">
      <c r="A10290">
        <v>20254</v>
      </c>
      <c r="B10290" s="3">
        <f>VLOOKUP(A10290,'Demo Data'!A:E,2, TRUE)</f>
        <v>1</v>
      </c>
      <c r="C10290" s="3">
        <f>VLOOKUP(A10290,'Demo Data'!A:E,3, TRUE)</f>
        <v>28</v>
      </c>
      <c r="D10290" s="3">
        <f>VLOOKUP(A10290,'Demo Data'!A:E,4, TRUE)</f>
        <v>4</v>
      </c>
      <c r="E10290" s="3">
        <f>VLOOKUP(A10290,'Demo Data'!A:E,5, TRUE)</f>
        <v>2</v>
      </c>
      <c r="F10290" t="e">
        <f>VLOOKUP(A10290, 'Physical Activity Data '!A:B,2,FALSE)</f>
        <v>#N/A</v>
      </c>
      <c r="G10290" t="e">
        <f>VLOOKUP(A10290,'Telomere data '!A:B, 2,)</f>
        <v>#N/A</v>
      </c>
      <c r="H10290">
        <f>VLOOKUP(A10290, 'BMI Data'!A:B,2,FALSE)</f>
        <v>24.19</v>
      </c>
      <c r="I10290" t="e">
        <f>VLOOKUP(A10290, 'Physical Activity Data '!A:E,5,FALSE)</f>
        <v>#N/A</v>
      </c>
      <c r="J10290" t="e">
        <f>VLOOKUP(A10290, 'Physical Activity Data '!A:E,4,FALSE)</f>
        <v>#N/A</v>
      </c>
    </row>
    <row r="10291" spans="1:10" x14ac:dyDescent="0.25">
      <c r="A10291">
        <v>20255</v>
      </c>
      <c r="B10291" s="3">
        <f>VLOOKUP(A10291,'Demo Data'!A:E,2, TRUE)</f>
        <v>2</v>
      </c>
      <c r="C10291" s="3">
        <f>VLOOKUP(A10291,'Demo Data'!A:E,3, TRUE)</f>
        <v>5</v>
      </c>
      <c r="D10291" s="3">
        <f>VLOOKUP(A10291,'Demo Data'!A:E,4, TRUE)</f>
        <v>1</v>
      </c>
      <c r="E10291" s="3" t="str">
        <f>VLOOKUP(A10291,'Demo Data'!A:E,5, TRUE)</f>
        <v>NA</v>
      </c>
      <c r="F10291" t="e">
        <f>VLOOKUP(A10291, 'Physical Activity Data '!A:B,2,FALSE)</f>
        <v>#N/A</v>
      </c>
      <c r="G10291" t="e">
        <f>VLOOKUP(A10291,'Telomere data '!A:B, 2,)</f>
        <v>#N/A</v>
      </c>
      <c r="H10291" t="e">
        <f>VLOOKUP(A10291, 'BMI Data'!A:B,2,FALSE)</f>
        <v>#N/A</v>
      </c>
      <c r="I10291" t="e">
        <f>VLOOKUP(A10291, 'Physical Activity Data '!A:E,5,FALSE)</f>
        <v>#N/A</v>
      </c>
      <c r="J10291" t="e">
        <f>VLOOKUP(A10291, 'Physical Activity Data '!A:E,4,FALSE)</f>
        <v>#N/A</v>
      </c>
    </row>
    <row r="10292" spans="1:10" x14ac:dyDescent="0.25">
      <c r="A10292">
        <v>20256</v>
      </c>
      <c r="B10292" s="3">
        <f>VLOOKUP(A10292,'Demo Data'!A:E,2, TRUE)</f>
        <v>1</v>
      </c>
      <c r="C10292" s="3">
        <f>VLOOKUP(A10292,'Demo Data'!A:E,3, TRUE)</f>
        <v>14</v>
      </c>
      <c r="D10292" s="3">
        <f>VLOOKUP(A10292,'Demo Data'!A:E,4, TRUE)</f>
        <v>3</v>
      </c>
      <c r="E10292" s="3">
        <f>VLOOKUP(A10292,'Demo Data'!A:E,5, TRUE)</f>
        <v>1</v>
      </c>
      <c r="F10292">
        <f>VLOOKUP(A10292, 'Physical Activity Data '!A:B,2,FALSE)</f>
        <v>1</v>
      </c>
      <c r="G10292" t="e">
        <f>VLOOKUP(A10292,'Telomere data '!A:B, 2,)</f>
        <v>#N/A</v>
      </c>
      <c r="H10292">
        <f>VLOOKUP(A10292, 'BMI Data'!A:B,2,FALSE)</f>
        <v>21.21</v>
      </c>
      <c r="I10292">
        <f>VLOOKUP(A10292, 'Physical Activity Data '!A:E,5,FALSE)</f>
        <v>3.5</v>
      </c>
      <c r="J10292">
        <f>VLOOKUP(A10292, 'Physical Activity Data '!A:E,4,FALSE)</f>
        <v>10</v>
      </c>
    </row>
    <row r="10293" spans="1:10" x14ac:dyDescent="0.25">
      <c r="A10293">
        <v>20257</v>
      </c>
      <c r="B10293" s="3">
        <f>VLOOKUP(A10293,'Demo Data'!A:E,2, TRUE)</f>
        <v>1</v>
      </c>
      <c r="C10293" s="3">
        <f>VLOOKUP(A10293,'Demo Data'!A:E,3, TRUE)</f>
        <v>85</v>
      </c>
      <c r="D10293" s="3">
        <f>VLOOKUP(A10293,'Demo Data'!A:E,4, TRUE)</f>
        <v>3</v>
      </c>
      <c r="E10293" s="3">
        <f>VLOOKUP(A10293,'Demo Data'!A:E,5, TRUE)</f>
        <v>2</v>
      </c>
      <c r="F10293">
        <f>VLOOKUP(A10293, 'Physical Activity Data '!A:B,2,FALSE)</f>
        <v>2</v>
      </c>
      <c r="G10293" t="e">
        <f>VLOOKUP(A10293,'Telomere data '!A:B, 2,)</f>
        <v>#N/A</v>
      </c>
      <c r="H10293">
        <f>VLOOKUP(A10293, 'BMI Data'!A:B,2,FALSE)</f>
        <v>28.37</v>
      </c>
      <c r="I10293">
        <f>VLOOKUP(A10293, 'Physical Activity Data '!A:E,5,FALSE)</f>
        <v>8</v>
      </c>
      <c r="J10293">
        <f>VLOOKUP(A10293, 'Physical Activity Data '!A:E,4,FALSE)</f>
        <v>20</v>
      </c>
    </row>
    <row r="10294" spans="1:10" x14ac:dyDescent="0.25">
      <c r="A10294">
        <v>20258</v>
      </c>
      <c r="B10294" s="3">
        <f>VLOOKUP(A10294,'Demo Data'!A:E,2, TRUE)</f>
        <v>2</v>
      </c>
      <c r="C10294" s="3">
        <f>VLOOKUP(A10294,'Demo Data'!A:E,3, TRUE)</f>
        <v>60</v>
      </c>
      <c r="D10294" s="3">
        <f>VLOOKUP(A10294,'Demo Data'!A:E,4, TRUE)</f>
        <v>2</v>
      </c>
      <c r="E10294" s="3">
        <f>VLOOKUP(A10294,'Demo Data'!A:E,5, TRUE)</f>
        <v>3</v>
      </c>
      <c r="F10294" t="e">
        <f>VLOOKUP(A10294, 'Physical Activity Data '!A:B,2,FALSE)</f>
        <v>#N/A</v>
      </c>
      <c r="G10294" t="e">
        <f>VLOOKUP(A10294,'Telomere data '!A:B, 2,)</f>
        <v>#N/A</v>
      </c>
      <c r="H10294">
        <f>VLOOKUP(A10294, 'BMI Data'!A:B,2,FALSE)</f>
        <v>27.9</v>
      </c>
      <c r="I10294" t="e">
        <f>VLOOKUP(A10294, 'Physical Activity Data '!A:E,5,FALSE)</f>
        <v>#N/A</v>
      </c>
      <c r="J10294" t="e">
        <f>VLOOKUP(A10294, 'Physical Activity Data '!A:E,4,FALSE)</f>
        <v>#N/A</v>
      </c>
    </row>
    <row r="10295" spans="1:10" x14ac:dyDescent="0.25">
      <c r="A10295">
        <v>20259</v>
      </c>
      <c r="B10295" s="3">
        <f>VLOOKUP(A10295,'Demo Data'!A:E,2, TRUE)</f>
        <v>2</v>
      </c>
      <c r="C10295" s="3">
        <f>VLOOKUP(A10295,'Demo Data'!A:E,3, TRUE)</f>
        <v>12</v>
      </c>
      <c r="D10295" s="3">
        <f>VLOOKUP(A10295,'Demo Data'!A:E,4, TRUE)</f>
        <v>1</v>
      </c>
      <c r="E10295" s="3">
        <f>VLOOKUP(A10295,'Demo Data'!A:E,5, TRUE)</f>
        <v>1</v>
      </c>
      <c r="F10295">
        <f>VLOOKUP(A10295, 'Physical Activity Data '!A:B,2,FALSE)</f>
        <v>1</v>
      </c>
      <c r="G10295" t="e">
        <f>VLOOKUP(A10295,'Telomere data '!A:B, 2,)</f>
        <v>#N/A</v>
      </c>
      <c r="H10295">
        <f>VLOOKUP(A10295, 'BMI Data'!A:B,2,FALSE)</f>
        <v>15.95</v>
      </c>
      <c r="I10295">
        <f>VLOOKUP(A10295, 'Physical Activity Data '!A:E,5,FALSE)</f>
        <v>4.5</v>
      </c>
      <c r="J10295">
        <f>VLOOKUP(A10295, 'Physical Activity Data '!A:E,4,FALSE)</f>
        <v>20</v>
      </c>
    </row>
    <row r="10296" spans="1:10" x14ac:dyDescent="0.25">
      <c r="A10296">
        <v>20260</v>
      </c>
      <c r="B10296" s="3">
        <f>VLOOKUP(A10296,'Demo Data'!A:E,2, TRUE)</f>
        <v>1</v>
      </c>
      <c r="C10296" s="3">
        <f>VLOOKUP(A10296,'Demo Data'!A:E,3, TRUE)</f>
        <v>30</v>
      </c>
      <c r="D10296" s="3">
        <f>VLOOKUP(A10296,'Demo Data'!A:E,4, TRUE)</f>
        <v>3</v>
      </c>
      <c r="E10296" s="3">
        <f>VLOOKUP(A10296,'Demo Data'!A:E,5, TRUE)</f>
        <v>2</v>
      </c>
      <c r="F10296">
        <f>VLOOKUP(A10296, 'Physical Activity Data '!A:B,2,FALSE)</f>
        <v>1</v>
      </c>
      <c r="G10296">
        <f>VLOOKUP(A10296,'Telomere data '!A:B, 2,)</f>
        <v>1.4712011920000001</v>
      </c>
      <c r="H10296">
        <f>VLOOKUP(A10296, 'BMI Data'!A:B,2,FALSE)</f>
        <v>32.11</v>
      </c>
      <c r="I10296">
        <f>VLOOKUP(A10296, 'Physical Activity Data '!A:E,5,FALSE)</f>
        <v>4.5</v>
      </c>
      <c r="J10296">
        <f>VLOOKUP(A10296, 'Physical Activity Data '!A:E,4,FALSE)</f>
        <v>30</v>
      </c>
    </row>
    <row r="10297" spans="1:10" x14ac:dyDescent="0.25">
      <c r="A10297">
        <v>20261</v>
      </c>
      <c r="B10297" s="3">
        <f>VLOOKUP(A10297,'Demo Data'!A:E,2, TRUE)</f>
        <v>1</v>
      </c>
      <c r="C10297" s="3">
        <f>VLOOKUP(A10297,'Demo Data'!A:E,3, TRUE)</f>
        <v>15</v>
      </c>
      <c r="D10297" s="3">
        <f>VLOOKUP(A10297,'Demo Data'!A:E,4, TRUE)</f>
        <v>3</v>
      </c>
      <c r="E10297" s="3">
        <f>VLOOKUP(A10297,'Demo Data'!A:E,5, TRUE)</f>
        <v>1</v>
      </c>
      <c r="F10297" t="e">
        <f>VLOOKUP(A10297, 'Physical Activity Data '!A:B,2,FALSE)</f>
        <v>#N/A</v>
      </c>
      <c r="G10297" t="e">
        <f>VLOOKUP(A10297,'Telomere data '!A:B, 2,)</f>
        <v>#N/A</v>
      </c>
      <c r="H10297">
        <f>VLOOKUP(A10297, 'BMI Data'!A:B,2,FALSE)</f>
        <v>16.329999999999998</v>
      </c>
      <c r="I10297" t="e">
        <f>VLOOKUP(A10297, 'Physical Activity Data '!A:E,5,FALSE)</f>
        <v>#N/A</v>
      </c>
      <c r="J10297" t="e">
        <f>VLOOKUP(A10297, 'Physical Activity Data '!A:E,4,FALSE)</f>
        <v>#N/A</v>
      </c>
    </row>
    <row r="10298" spans="1:10" x14ac:dyDescent="0.25">
      <c r="A10298">
        <v>20262</v>
      </c>
      <c r="B10298" s="3">
        <f>VLOOKUP(A10298,'Demo Data'!A:E,2, TRUE)</f>
        <v>2</v>
      </c>
      <c r="C10298" s="3">
        <f>VLOOKUP(A10298,'Demo Data'!A:E,3, TRUE)</f>
        <v>17</v>
      </c>
      <c r="D10298" s="3">
        <f>VLOOKUP(A10298,'Demo Data'!A:E,4, TRUE)</f>
        <v>1</v>
      </c>
      <c r="E10298" s="3">
        <f>VLOOKUP(A10298,'Demo Data'!A:E,5, TRUE)</f>
        <v>1</v>
      </c>
      <c r="F10298">
        <f>VLOOKUP(A10298, 'Physical Activity Data '!A:B,2,FALSE)</f>
        <v>1</v>
      </c>
      <c r="G10298" t="e">
        <f>VLOOKUP(A10298,'Telomere data '!A:B, 2,)</f>
        <v>#N/A</v>
      </c>
      <c r="H10298">
        <f>VLOOKUP(A10298, 'BMI Data'!A:B,2,FALSE)</f>
        <v>27.6</v>
      </c>
      <c r="I10298">
        <f>VLOOKUP(A10298, 'Physical Activity Data '!A:E,5,FALSE)</f>
        <v>6</v>
      </c>
      <c r="J10298">
        <f>VLOOKUP(A10298, 'Physical Activity Data '!A:E,4,FALSE)</f>
        <v>20</v>
      </c>
    </row>
    <row r="10299" spans="1:10" x14ac:dyDescent="0.25">
      <c r="A10299">
        <v>20263</v>
      </c>
      <c r="B10299" s="3">
        <f>VLOOKUP(A10299,'Demo Data'!A:E,2, TRUE)</f>
        <v>2</v>
      </c>
      <c r="C10299" s="3">
        <f>VLOOKUP(A10299,'Demo Data'!A:E,3, TRUE)</f>
        <v>2</v>
      </c>
      <c r="D10299" s="3">
        <f>VLOOKUP(A10299,'Demo Data'!A:E,4, TRUE)</f>
        <v>1</v>
      </c>
      <c r="E10299" s="3" t="str">
        <f>VLOOKUP(A10299,'Demo Data'!A:E,5, TRUE)</f>
        <v>NA</v>
      </c>
      <c r="F10299" t="e">
        <f>VLOOKUP(A10299, 'Physical Activity Data '!A:B,2,FALSE)</f>
        <v>#N/A</v>
      </c>
      <c r="G10299" t="e">
        <f>VLOOKUP(A10299,'Telomere data '!A:B, 2,)</f>
        <v>#N/A</v>
      </c>
      <c r="H10299">
        <f>VLOOKUP(A10299, 'BMI Data'!A:B,2,FALSE)</f>
        <v>18.55</v>
      </c>
      <c r="I10299" t="e">
        <f>VLOOKUP(A10299, 'Physical Activity Data '!A:E,5,FALSE)</f>
        <v>#N/A</v>
      </c>
      <c r="J10299" t="e">
        <f>VLOOKUP(A10299, 'Physical Activity Data '!A:E,4,FALSE)</f>
        <v>#N/A</v>
      </c>
    </row>
    <row r="10300" spans="1:10" x14ac:dyDescent="0.25">
      <c r="A10300">
        <v>20264</v>
      </c>
      <c r="B10300" s="3">
        <f>VLOOKUP(A10300,'Demo Data'!A:E,2, TRUE)</f>
        <v>1</v>
      </c>
      <c r="C10300" s="3">
        <f>VLOOKUP(A10300,'Demo Data'!A:E,3, TRUE)</f>
        <v>73</v>
      </c>
      <c r="D10300" s="3">
        <f>VLOOKUP(A10300,'Demo Data'!A:E,4, TRUE)</f>
        <v>3</v>
      </c>
      <c r="E10300" s="3">
        <f>VLOOKUP(A10300,'Demo Data'!A:E,5, TRUE)</f>
        <v>1</v>
      </c>
      <c r="F10300">
        <f>VLOOKUP(A10300, 'Physical Activity Data '!A:B,2,FALSE)</f>
        <v>1</v>
      </c>
      <c r="G10300">
        <f>VLOOKUP(A10300,'Telomere data '!A:B, 2,)</f>
        <v>0.85742856300000003</v>
      </c>
      <c r="H10300">
        <f>VLOOKUP(A10300, 'BMI Data'!A:B,2,FALSE)</f>
        <v>26.41</v>
      </c>
      <c r="I10300">
        <f>VLOOKUP(A10300, 'Physical Activity Data '!A:E,5,FALSE)</f>
        <v>3.5</v>
      </c>
      <c r="J10300">
        <f>VLOOKUP(A10300, 'Physical Activity Data '!A:E,4,FALSE)</f>
        <v>45</v>
      </c>
    </row>
    <row r="10301" spans="1:10" x14ac:dyDescent="0.25">
      <c r="A10301">
        <v>20265</v>
      </c>
      <c r="B10301" s="3">
        <f>VLOOKUP(A10301,'Demo Data'!A:E,2, TRUE)</f>
        <v>2</v>
      </c>
      <c r="C10301" s="3">
        <f>VLOOKUP(A10301,'Demo Data'!A:E,3, TRUE)</f>
        <v>47</v>
      </c>
      <c r="D10301" s="3">
        <f>VLOOKUP(A10301,'Demo Data'!A:E,4, TRUE)</f>
        <v>5</v>
      </c>
      <c r="E10301" s="3">
        <f>VLOOKUP(A10301,'Demo Data'!A:E,5, TRUE)</f>
        <v>3</v>
      </c>
      <c r="F10301">
        <f>VLOOKUP(A10301, 'Physical Activity Data '!A:B,2,FALSE)</f>
        <v>1</v>
      </c>
      <c r="G10301">
        <f>VLOOKUP(A10301,'Telomere data '!A:B, 2,)</f>
        <v>1.0999354050000001</v>
      </c>
      <c r="H10301">
        <f>VLOOKUP(A10301, 'BMI Data'!A:B,2,FALSE)</f>
        <v>26.64</v>
      </c>
      <c r="I10301">
        <f>VLOOKUP(A10301, 'Physical Activity Data '!A:E,5,FALSE)</f>
        <v>4.5</v>
      </c>
      <c r="J10301">
        <f>VLOOKUP(A10301, 'Physical Activity Data '!A:E,4,FALSE)</f>
        <v>120</v>
      </c>
    </row>
    <row r="10302" spans="1:10" x14ac:dyDescent="0.25">
      <c r="A10302">
        <v>20266</v>
      </c>
      <c r="B10302" s="3">
        <f>VLOOKUP(A10302,'Demo Data'!A:E,2, TRUE)</f>
        <v>1</v>
      </c>
      <c r="C10302" s="3">
        <f>VLOOKUP(A10302,'Demo Data'!A:E,3, TRUE)</f>
        <v>12</v>
      </c>
      <c r="D10302" s="3">
        <f>VLOOKUP(A10302,'Demo Data'!A:E,4, TRUE)</f>
        <v>4</v>
      </c>
      <c r="E10302" s="3">
        <f>VLOOKUP(A10302,'Demo Data'!A:E,5, TRUE)</f>
        <v>1</v>
      </c>
      <c r="F10302">
        <f>VLOOKUP(A10302, 'Physical Activity Data '!A:B,2,FALSE)</f>
        <v>1</v>
      </c>
      <c r="G10302" t="e">
        <f>VLOOKUP(A10302,'Telomere data '!A:B, 2,)</f>
        <v>#N/A</v>
      </c>
      <c r="H10302">
        <f>VLOOKUP(A10302, 'BMI Data'!A:B,2,FALSE)</f>
        <v>19.04</v>
      </c>
      <c r="I10302">
        <f>VLOOKUP(A10302, 'Physical Activity Data '!A:E,5,FALSE)</f>
        <v>6</v>
      </c>
      <c r="J10302">
        <f>VLOOKUP(A10302, 'Physical Activity Data '!A:E,4,FALSE)</f>
        <v>60</v>
      </c>
    </row>
    <row r="10303" spans="1:10" x14ac:dyDescent="0.25">
      <c r="A10303">
        <v>20267</v>
      </c>
      <c r="B10303" s="3">
        <f>VLOOKUP(A10303,'Demo Data'!A:E,2, TRUE)</f>
        <v>2</v>
      </c>
      <c r="C10303" s="3">
        <f>VLOOKUP(A10303,'Demo Data'!A:E,3, TRUE)</f>
        <v>9</v>
      </c>
      <c r="D10303" s="3">
        <f>VLOOKUP(A10303,'Demo Data'!A:E,4, TRUE)</f>
        <v>2</v>
      </c>
      <c r="E10303" s="3">
        <f>VLOOKUP(A10303,'Demo Data'!A:E,5, TRUE)</f>
        <v>1</v>
      </c>
      <c r="F10303" t="e">
        <f>VLOOKUP(A10303, 'Physical Activity Data '!A:B,2,FALSE)</f>
        <v>#N/A</v>
      </c>
      <c r="G10303" t="e">
        <f>VLOOKUP(A10303,'Telomere data '!A:B, 2,)</f>
        <v>#N/A</v>
      </c>
      <c r="H10303">
        <f>VLOOKUP(A10303, 'BMI Data'!A:B,2,FALSE)</f>
        <v>19.350000000000001</v>
      </c>
      <c r="I10303" t="e">
        <f>VLOOKUP(A10303, 'Physical Activity Data '!A:E,5,FALSE)</f>
        <v>#N/A</v>
      </c>
      <c r="J10303" t="e">
        <f>VLOOKUP(A10303, 'Physical Activity Data '!A:E,4,FALSE)</f>
        <v>#N/A</v>
      </c>
    </row>
    <row r="10304" spans="1:10" x14ac:dyDescent="0.25">
      <c r="A10304">
        <v>20268</v>
      </c>
      <c r="B10304" s="3">
        <f>VLOOKUP(A10304,'Demo Data'!A:E,2, TRUE)</f>
        <v>1</v>
      </c>
      <c r="C10304" s="3">
        <f>VLOOKUP(A10304,'Demo Data'!A:E,3, TRUE)</f>
        <v>1</v>
      </c>
      <c r="D10304" s="3">
        <f>VLOOKUP(A10304,'Demo Data'!A:E,4, TRUE)</f>
        <v>3</v>
      </c>
      <c r="E10304" s="3" t="str">
        <f>VLOOKUP(A10304,'Demo Data'!A:E,5, TRUE)</f>
        <v>NA</v>
      </c>
      <c r="F10304" t="e">
        <f>VLOOKUP(A10304, 'Physical Activity Data '!A:B,2,FALSE)</f>
        <v>#N/A</v>
      </c>
      <c r="G10304" t="e">
        <f>VLOOKUP(A10304,'Telomere data '!A:B, 2,)</f>
        <v>#N/A</v>
      </c>
      <c r="H10304" t="str">
        <f>VLOOKUP(A10304, 'BMI Data'!A:B,2,FALSE)</f>
        <v>NA</v>
      </c>
      <c r="I10304" t="e">
        <f>VLOOKUP(A10304, 'Physical Activity Data '!A:E,5,FALSE)</f>
        <v>#N/A</v>
      </c>
      <c r="J10304" t="e">
        <f>VLOOKUP(A10304, 'Physical Activity Data '!A:E,4,FALSE)</f>
        <v>#N/A</v>
      </c>
    </row>
    <row r="10305" spans="1:10" x14ac:dyDescent="0.25">
      <c r="A10305">
        <v>20269</v>
      </c>
      <c r="B10305" s="3">
        <f>VLOOKUP(A10305,'Demo Data'!A:E,2, TRUE)</f>
        <v>2</v>
      </c>
      <c r="C10305" s="3">
        <f>VLOOKUP(A10305,'Demo Data'!A:E,3, TRUE)</f>
        <v>38</v>
      </c>
      <c r="D10305" s="3">
        <f>VLOOKUP(A10305,'Demo Data'!A:E,4, TRUE)</f>
        <v>3</v>
      </c>
      <c r="E10305" s="3">
        <f>VLOOKUP(A10305,'Demo Data'!A:E,5, TRUE)</f>
        <v>3</v>
      </c>
      <c r="F10305">
        <f>VLOOKUP(A10305, 'Physical Activity Data '!A:B,2,FALSE)</f>
        <v>1</v>
      </c>
      <c r="G10305" t="e">
        <f>VLOOKUP(A10305,'Telomere data '!A:B, 2,)</f>
        <v>#N/A</v>
      </c>
      <c r="H10305">
        <f>VLOOKUP(A10305, 'BMI Data'!A:B,2,FALSE)</f>
        <v>26.02</v>
      </c>
      <c r="I10305">
        <f>VLOOKUP(A10305, 'Physical Activity Data '!A:E,5,FALSE)</f>
        <v>3.5</v>
      </c>
      <c r="J10305">
        <f>VLOOKUP(A10305, 'Physical Activity Data '!A:E,4,FALSE)</f>
        <v>60</v>
      </c>
    </row>
    <row r="10306" spans="1:10" x14ac:dyDescent="0.25">
      <c r="A10306">
        <v>20270</v>
      </c>
      <c r="B10306" s="3">
        <f>VLOOKUP(A10306,'Demo Data'!A:E,2, TRUE)</f>
        <v>1</v>
      </c>
      <c r="C10306" s="3">
        <f>VLOOKUP(A10306,'Demo Data'!A:E,3, TRUE)</f>
        <v>45</v>
      </c>
      <c r="D10306" s="3">
        <f>VLOOKUP(A10306,'Demo Data'!A:E,4, TRUE)</f>
        <v>3</v>
      </c>
      <c r="E10306" s="3">
        <f>VLOOKUP(A10306,'Demo Data'!A:E,5, TRUE)</f>
        <v>3</v>
      </c>
      <c r="F10306">
        <f>VLOOKUP(A10306, 'Physical Activity Data '!A:B,2,FALSE)</f>
        <v>1</v>
      </c>
      <c r="G10306">
        <f>VLOOKUP(A10306,'Telomere data '!A:B, 2,)</f>
        <v>1.0891920770000001</v>
      </c>
      <c r="H10306">
        <f>VLOOKUP(A10306, 'BMI Data'!A:B,2,FALSE)</f>
        <v>33.44</v>
      </c>
      <c r="I10306">
        <f>VLOOKUP(A10306, 'Physical Activity Data '!A:E,5,FALSE)</f>
        <v>3.5</v>
      </c>
      <c r="J10306">
        <f>VLOOKUP(A10306, 'Physical Activity Data '!A:E,4,FALSE)</f>
        <v>45</v>
      </c>
    </row>
    <row r="10307" spans="1:10" x14ac:dyDescent="0.25">
      <c r="A10307">
        <v>20271</v>
      </c>
      <c r="B10307" s="3">
        <f>VLOOKUP(A10307,'Demo Data'!A:E,2, TRUE)</f>
        <v>2</v>
      </c>
      <c r="C10307" s="3">
        <f>VLOOKUP(A10307,'Demo Data'!A:E,3, TRUE)</f>
        <v>7</v>
      </c>
      <c r="D10307" s="3">
        <f>VLOOKUP(A10307,'Demo Data'!A:E,4, TRUE)</f>
        <v>4</v>
      </c>
      <c r="E10307" s="3">
        <f>VLOOKUP(A10307,'Demo Data'!A:E,5, TRUE)</f>
        <v>1</v>
      </c>
      <c r="F10307" t="e">
        <f>VLOOKUP(A10307, 'Physical Activity Data '!A:B,2,FALSE)</f>
        <v>#N/A</v>
      </c>
      <c r="G10307" t="e">
        <f>VLOOKUP(A10307,'Telomere data '!A:B, 2,)</f>
        <v>#N/A</v>
      </c>
      <c r="H10307">
        <f>VLOOKUP(A10307, 'BMI Data'!A:B,2,FALSE)</f>
        <v>13.99</v>
      </c>
      <c r="I10307" t="e">
        <f>VLOOKUP(A10307, 'Physical Activity Data '!A:E,5,FALSE)</f>
        <v>#N/A</v>
      </c>
      <c r="J10307" t="e">
        <f>VLOOKUP(A10307, 'Physical Activity Data '!A:E,4,FALSE)</f>
        <v>#N/A</v>
      </c>
    </row>
    <row r="10308" spans="1:10" x14ac:dyDescent="0.25">
      <c r="A10308">
        <v>20272</v>
      </c>
      <c r="B10308" s="3">
        <f>VLOOKUP(A10308,'Demo Data'!A:E,2, TRUE)</f>
        <v>1</v>
      </c>
      <c r="C10308" s="3">
        <f>VLOOKUP(A10308,'Demo Data'!A:E,3, TRUE)</f>
        <v>73</v>
      </c>
      <c r="D10308" s="3">
        <f>VLOOKUP(A10308,'Demo Data'!A:E,4, TRUE)</f>
        <v>3</v>
      </c>
      <c r="E10308" s="3">
        <f>VLOOKUP(A10308,'Demo Data'!A:E,5, TRUE)</f>
        <v>1</v>
      </c>
      <c r="F10308" t="e">
        <f>VLOOKUP(A10308, 'Physical Activity Data '!A:B,2,FALSE)</f>
        <v>#N/A</v>
      </c>
      <c r="G10308">
        <f>VLOOKUP(A10308,'Telomere data '!A:B, 2,)</f>
        <v>1.0838546440000001</v>
      </c>
      <c r="H10308">
        <f>VLOOKUP(A10308, 'BMI Data'!A:B,2,FALSE)</f>
        <v>31.16</v>
      </c>
      <c r="I10308" t="e">
        <f>VLOOKUP(A10308, 'Physical Activity Data '!A:E,5,FALSE)</f>
        <v>#N/A</v>
      </c>
      <c r="J10308" t="e">
        <f>VLOOKUP(A10308, 'Physical Activity Data '!A:E,4,FALSE)</f>
        <v>#N/A</v>
      </c>
    </row>
    <row r="10309" spans="1:10" x14ac:dyDescent="0.25">
      <c r="A10309">
        <v>20273</v>
      </c>
      <c r="B10309" s="3">
        <f>VLOOKUP(A10309,'Demo Data'!A:E,2, TRUE)</f>
        <v>2</v>
      </c>
      <c r="C10309" s="3">
        <f>VLOOKUP(A10309,'Demo Data'!A:E,3, TRUE)</f>
        <v>42</v>
      </c>
      <c r="D10309" s="3">
        <f>VLOOKUP(A10309,'Demo Data'!A:E,4, TRUE)</f>
        <v>4</v>
      </c>
      <c r="E10309" s="3">
        <f>VLOOKUP(A10309,'Demo Data'!A:E,5, TRUE)</f>
        <v>3</v>
      </c>
      <c r="F10309">
        <f>VLOOKUP(A10309, 'Physical Activity Data '!A:B,2,FALSE)</f>
        <v>1</v>
      </c>
      <c r="G10309">
        <f>VLOOKUP(A10309,'Telomere data '!A:B, 2,)</f>
        <v>0.799920674</v>
      </c>
      <c r="H10309">
        <f>VLOOKUP(A10309, 'BMI Data'!A:B,2,FALSE)</f>
        <v>30.23</v>
      </c>
      <c r="I10309">
        <f>VLOOKUP(A10309, 'Physical Activity Data '!A:E,5,FALSE)</f>
        <v>3.5</v>
      </c>
      <c r="J10309">
        <f>VLOOKUP(A10309, 'Physical Activity Data '!A:E,4,FALSE)</f>
        <v>45</v>
      </c>
    </row>
    <row r="10310" spans="1:10" x14ac:dyDescent="0.25">
      <c r="A10310">
        <v>20274</v>
      </c>
      <c r="B10310" s="3">
        <f>VLOOKUP(A10310,'Demo Data'!A:E,2, TRUE)</f>
        <v>1</v>
      </c>
      <c r="C10310" s="3">
        <f>VLOOKUP(A10310,'Demo Data'!A:E,3, TRUE)</f>
        <v>15</v>
      </c>
      <c r="D10310" s="3">
        <f>VLOOKUP(A10310,'Demo Data'!A:E,4, TRUE)</f>
        <v>1</v>
      </c>
      <c r="E10310" s="3">
        <f>VLOOKUP(A10310,'Demo Data'!A:E,5, TRUE)</f>
        <v>1</v>
      </c>
      <c r="F10310">
        <f>VLOOKUP(A10310, 'Physical Activity Data '!A:B,2,FALSE)</f>
        <v>1</v>
      </c>
      <c r="G10310" t="e">
        <f>VLOOKUP(A10310,'Telomere data '!A:B, 2,)</f>
        <v>#N/A</v>
      </c>
      <c r="H10310">
        <f>VLOOKUP(A10310, 'BMI Data'!A:B,2,FALSE)</f>
        <v>30.15</v>
      </c>
      <c r="I10310">
        <f>VLOOKUP(A10310, 'Physical Activity Data '!A:E,5,FALSE)</f>
        <v>3.5</v>
      </c>
      <c r="J10310">
        <f>VLOOKUP(A10310, 'Physical Activity Data '!A:E,4,FALSE)</f>
        <v>15</v>
      </c>
    </row>
    <row r="10311" spans="1:10" x14ac:dyDescent="0.25">
      <c r="A10311">
        <v>20275</v>
      </c>
      <c r="B10311" s="3">
        <f>VLOOKUP(A10311,'Demo Data'!A:E,2, TRUE)</f>
        <v>1</v>
      </c>
      <c r="C10311" s="3">
        <f>VLOOKUP(A10311,'Demo Data'!A:E,3, TRUE)</f>
        <v>13</v>
      </c>
      <c r="D10311" s="3">
        <f>VLOOKUP(A10311,'Demo Data'!A:E,4, TRUE)</f>
        <v>1</v>
      </c>
      <c r="E10311" s="3">
        <f>VLOOKUP(A10311,'Demo Data'!A:E,5, TRUE)</f>
        <v>1</v>
      </c>
      <c r="F10311">
        <f>VLOOKUP(A10311, 'Physical Activity Data '!A:B,2,FALSE)</f>
        <v>2</v>
      </c>
      <c r="G10311" t="e">
        <f>VLOOKUP(A10311,'Telomere data '!A:B, 2,)</f>
        <v>#N/A</v>
      </c>
      <c r="H10311">
        <f>VLOOKUP(A10311, 'BMI Data'!A:B,2,FALSE)</f>
        <v>23.12</v>
      </c>
      <c r="I10311">
        <f>VLOOKUP(A10311, 'Physical Activity Data '!A:E,5,FALSE)</f>
        <v>8</v>
      </c>
      <c r="J10311">
        <f>VLOOKUP(A10311, 'Physical Activity Data '!A:E,4,FALSE)</f>
        <v>30</v>
      </c>
    </row>
    <row r="10312" spans="1:10" x14ac:dyDescent="0.25">
      <c r="A10312">
        <v>20276</v>
      </c>
      <c r="B10312" s="3">
        <f>VLOOKUP(A10312,'Demo Data'!A:E,2, TRUE)</f>
        <v>2</v>
      </c>
      <c r="C10312" s="3">
        <f>VLOOKUP(A10312,'Demo Data'!A:E,3, TRUE)</f>
        <v>21</v>
      </c>
      <c r="D10312" s="3">
        <f>VLOOKUP(A10312,'Demo Data'!A:E,4, TRUE)</f>
        <v>1</v>
      </c>
      <c r="E10312" s="3">
        <f>VLOOKUP(A10312,'Demo Data'!A:E,5, TRUE)</f>
        <v>2</v>
      </c>
      <c r="F10312">
        <f>VLOOKUP(A10312, 'Physical Activity Data '!A:B,2,FALSE)</f>
        <v>1</v>
      </c>
      <c r="G10312">
        <f>VLOOKUP(A10312,'Telomere data '!A:B, 2,)</f>
        <v>1.043415239</v>
      </c>
      <c r="H10312">
        <f>VLOOKUP(A10312, 'BMI Data'!A:B,2,FALSE)</f>
        <v>26.44</v>
      </c>
      <c r="I10312">
        <f>VLOOKUP(A10312, 'Physical Activity Data '!A:E,5,FALSE)</f>
        <v>4</v>
      </c>
      <c r="J10312">
        <f>VLOOKUP(A10312, 'Physical Activity Data '!A:E,4,FALSE)</f>
        <v>20</v>
      </c>
    </row>
    <row r="10313" spans="1:10" x14ac:dyDescent="0.25">
      <c r="A10313">
        <v>20277</v>
      </c>
      <c r="B10313" s="3">
        <f>VLOOKUP(A10313,'Demo Data'!A:E,2, TRUE)</f>
        <v>1</v>
      </c>
      <c r="C10313" s="3">
        <f>VLOOKUP(A10313,'Demo Data'!A:E,3, TRUE)</f>
        <v>75</v>
      </c>
      <c r="D10313" s="3">
        <f>VLOOKUP(A10313,'Demo Data'!A:E,4, TRUE)</f>
        <v>3</v>
      </c>
      <c r="E10313" s="3">
        <f>VLOOKUP(A10313,'Demo Data'!A:E,5, TRUE)</f>
        <v>3</v>
      </c>
      <c r="F10313" t="e">
        <f>VLOOKUP(A10313, 'Physical Activity Data '!A:B,2,FALSE)</f>
        <v>#N/A</v>
      </c>
      <c r="G10313">
        <f>VLOOKUP(A10313,'Telomere data '!A:B, 2,)</f>
        <v>0.94561583000000005</v>
      </c>
      <c r="H10313" t="str">
        <f>VLOOKUP(A10313, 'BMI Data'!A:B,2,FALSE)</f>
        <v>NA</v>
      </c>
      <c r="I10313" t="e">
        <f>VLOOKUP(A10313, 'Physical Activity Data '!A:E,5,FALSE)</f>
        <v>#N/A</v>
      </c>
      <c r="J10313" t="e">
        <f>VLOOKUP(A10313, 'Physical Activity Data '!A:E,4,FALSE)</f>
        <v>#N/A</v>
      </c>
    </row>
    <row r="10314" spans="1:10" x14ac:dyDescent="0.25">
      <c r="A10314">
        <v>20278</v>
      </c>
      <c r="B10314" s="3">
        <f>VLOOKUP(A10314,'Demo Data'!A:E,2, TRUE)</f>
        <v>1</v>
      </c>
      <c r="C10314" s="3">
        <f>VLOOKUP(A10314,'Demo Data'!A:E,3, TRUE)</f>
        <v>8</v>
      </c>
      <c r="D10314" s="3">
        <f>VLOOKUP(A10314,'Demo Data'!A:E,4, TRUE)</f>
        <v>5</v>
      </c>
      <c r="E10314" s="3">
        <f>VLOOKUP(A10314,'Demo Data'!A:E,5, TRUE)</f>
        <v>1</v>
      </c>
      <c r="F10314" t="e">
        <f>VLOOKUP(A10314, 'Physical Activity Data '!A:B,2,FALSE)</f>
        <v>#N/A</v>
      </c>
      <c r="G10314" t="e">
        <f>VLOOKUP(A10314,'Telomere data '!A:B, 2,)</f>
        <v>#N/A</v>
      </c>
      <c r="H10314">
        <f>VLOOKUP(A10314, 'BMI Data'!A:B,2,FALSE)</f>
        <v>31.91</v>
      </c>
      <c r="I10314" t="e">
        <f>VLOOKUP(A10314, 'Physical Activity Data '!A:E,5,FALSE)</f>
        <v>#N/A</v>
      </c>
      <c r="J10314" t="e">
        <f>VLOOKUP(A10314, 'Physical Activity Data '!A:E,4,FALSE)</f>
        <v>#N/A</v>
      </c>
    </row>
    <row r="10315" spans="1:10" x14ac:dyDescent="0.25">
      <c r="A10315">
        <v>20279</v>
      </c>
      <c r="B10315" s="3">
        <f>VLOOKUP(A10315,'Demo Data'!A:E,2, TRUE)</f>
        <v>1</v>
      </c>
      <c r="C10315" s="3">
        <f>VLOOKUP(A10315,'Demo Data'!A:E,3, TRUE)</f>
        <v>4</v>
      </c>
      <c r="D10315" s="3">
        <f>VLOOKUP(A10315,'Demo Data'!A:E,4, TRUE)</f>
        <v>1</v>
      </c>
      <c r="E10315" s="3" t="str">
        <f>VLOOKUP(A10315,'Demo Data'!A:E,5, TRUE)</f>
        <v>NA</v>
      </c>
      <c r="F10315" t="e">
        <f>VLOOKUP(A10315, 'Physical Activity Data '!A:B,2,FALSE)</f>
        <v>#N/A</v>
      </c>
      <c r="G10315" t="e">
        <f>VLOOKUP(A10315,'Telomere data '!A:B, 2,)</f>
        <v>#N/A</v>
      </c>
      <c r="H10315" t="str">
        <f>VLOOKUP(A10315, 'BMI Data'!A:B,2,FALSE)</f>
        <v>NA</v>
      </c>
      <c r="I10315" t="e">
        <f>VLOOKUP(A10315, 'Physical Activity Data '!A:E,5,FALSE)</f>
        <v>#N/A</v>
      </c>
      <c r="J10315" t="e">
        <f>VLOOKUP(A10315, 'Physical Activity Data '!A:E,4,FALSE)</f>
        <v>#N/A</v>
      </c>
    </row>
    <row r="10316" spans="1:10" x14ac:dyDescent="0.25">
      <c r="A10316">
        <v>20280</v>
      </c>
      <c r="B10316" s="3">
        <f>VLOOKUP(A10316,'Demo Data'!A:E,2, TRUE)</f>
        <v>1</v>
      </c>
      <c r="C10316" s="3">
        <f>VLOOKUP(A10316,'Demo Data'!A:E,3, TRUE)</f>
        <v>6</v>
      </c>
      <c r="D10316" s="3">
        <f>VLOOKUP(A10316,'Demo Data'!A:E,4, TRUE)</f>
        <v>1</v>
      </c>
      <c r="E10316" s="3">
        <f>VLOOKUP(A10316,'Demo Data'!A:E,5, TRUE)</f>
        <v>1</v>
      </c>
      <c r="F10316" t="e">
        <f>VLOOKUP(A10316, 'Physical Activity Data '!A:B,2,FALSE)</f>
        <v>#N/A</v>
      </c>
      <c r="G10316" t="e">
        <f>VLOOKUP(A10316,'Telomere data '!A:B, 2,)</f>
        <v>#N/A</v>
      </c>
      <c r="H10316">
        <f>VLOOKUP(A10316, 'BMI Data'!A:B,2,FALSE)</f>
        <v>18.760000000000002</v>
      </c>
      <c r="I10316" t="e">
        <f>VLOOKUP(A10316, 'Physical Activity Data '!A:E,5,FALSE)</f>
        <v>#N/A</v>
      </c>
      <c r="J10316" t="e">
        <f>VLOOKUP(A10316, 'Physical Activity Data '!A:E,4,FALSE)</f>
        <v>#N/A</v>
      </c>
    </row>
    <row r="10317" spans="1:10" x14ac:dyDescent="0.25">
      <c r="A10317">
        <v>20281</v>
      </c>
      <c r="B10317" s="3">
        <f>VLOOKUP(A10317,'Demo Data'!A:E,2, TRUE)</f>
        <v>1</v>
      </c>
      <c r="C10317" s="3">
        <f>VLOOKUP(A10317,'Demo Data'!A:E,3, TRUE)</f>
        <v>22</v>
      </c>
      <c r="D10317" s="3">
        <f>VLOOKUP(A10317,'Demo Data'!A:E,4, TRUE)</f>
        <v>1</v>
      </c>
      <c r="E10317" s="3">
        <f>VLOOKUP(A10317,'Demo Data'!A:E,5, TRUE)</f>
        <v>1</v>
      </c>
      <c r="F10317" t="e">
        <f>VLOOKUP(A10317, 'Physical Activity Data '!A:B,2,FALSE)</f>
        <v>#N/A</v>
      </c>
      <c r="G10317">
        <f>VLOOKUP(A10317,'Telomere data '!A:B, 2,)</f>
        <v>0.79913237999999998</v>
      </c>
      <c r="H10317">
        <f>VLOOKUP(A10317, 'BMI Data'!A:B,2,FALSE)</f>
        <v>22.79</v>
      </c>
      <c r="I10317" t="e">
        <f>VLOOKUP(A10317, 'Physical Activity Data '!A:E,5,FALSE)</f>
        <v>#N/A</v>
      </c>
      <c r="J10317" t="e">
        <f>VLOOKUP(A10317, 'Physical Activity Data '!A:E,4,FALSE)</f>
        <v>#N/A</v>
      </c>
    </row>
    <row r="10318" spans="1:10" x14ac:dyDescent="0.25">
      <c r="A10318">
        <v>20282</v>
      </c>
      <c r="B10318" s="3">
        <f>VLOOKUP(A10318,'Demo Data'!A:E,2, TRUE)</f>
        <v>1</v>
      </c>
      <c r="C10318" s="3">
        <f>VLOOKUP(A10318,'Demo Data'!A:E,3, TRUE)</f>
        <v>18</v>
      </c>
      <c r="D10318" s="3">
        <f>VLOOKUP(A10318,'Demo Data'!A:E,4, TRUE)</f>
        <v>3</v>
      </c>
      <c r="E10318" s="3">
        <f>VLOOKUP(A10318,'Demo Data'!A:E,5, TRUE)</f>
        <v>1</v>
      </c>
      <c r="F10318">
        <f>VLOOKUP(A10318, 'Physical Activity Data '!A:B,2,FALSE)</f>
        <v>1</v>
      </c>
      <c r="G10318" t="e">
        <f>VLOOKUP(A10318,'Telomere data '!A:B, 2,)</f>
        <v>#N/A</v>
      </c>
      <c r="H10318">
        <f>VLOOKUP(A10318, 'BMI Data'!A:B,2,FALSE)</f>
        <v>19.77</v>
      </c>
      <c r="I10318">
        <f>VLOOKUP(A10318, 'Physical Activity Data '!A:E,5,FALSE)</f>
        <v>5</v>
      </c>
      <c r="J10318">
        <f>VLOOKUP(A10318, 'Physical Activity Data '!A:E,4,FALSE)</f>
        <v>30</v>
      </c>
    </row>
    <row r="10319" spans="1:10" x14ac:dyDescent="0.25">
      <c r="A10319">
        <v>20283</v>
      </c>
      <c r="B10319" s="3">
        <f>VLOOKUP(A10319,'Demo Data'!A:E,2, TRUE)</f>
        <v>1</v>
      </c>
      <c r="C10319" s="3">
        <f>VLOOKUP(A10319,'Demo Data'!A:E,3, TRUE)</f>
        <v>15</v>
      </c>
      <c r="D10319" s="3">
        <f>VLOOKUP(A10319,'Demo Data'!A:E,4, TRUE)</f>
        <v>3</v>
      </c>
      <c r="E10319" s="3">
        <f>VLOOKUP(A10319,'Demo Data'!A:E,5, TRUE)</f>
        <v>1</v>
      </c>
      <c r="F10319">
        <f>VLOOKUP(A10319, 'Physical Activity Data '!A:B,2,FALSE)</f>
        <v>1</v>
      </c>
      <c r="G10319" t="e">
        <f>VLOOKUP(A10319,'Telomere data '!A:B, 2,)</f>
        <v>#N/A</v>
      </c>
      <c r="H10319">
        <f>VLOOKUP(A10319, 'BMI Data'!A:B,2,FALSE)</f>
        <v>22.57</v>
      </c>
      <c r="I10319">
        <f>VLOOKUP(A10319, 'Physical Activity Data '!A:E,5,FALSE)</f>
        <v>3.5</v>
      </c>
      <c r="J10319">
        <f>VLOOKUP(A10319, 'Physical Activity Data '!A:E,4,FALSE)</f>
        <v>150</v>
      </c>
    </row>
    <row r="10320" spans="1:10" x14ac:dyDescent="0.25">
      <c r="A10320">
        <v>20284</v>
      </c>
      <c r="B10320" s="3">
        <f>VLOOKUP(A10320,'Demo Data'!A:E,2, TRUE)</f>
        <v>2</v>
      </c>
      <c r="C10320" s="3">
        <f>VLOOKUP(A10320,'Demo Data'!A:E,3, TRUE)</f>
        <v>6</v>
      </c>
      <c r="D10320" s="3">
        <f>VLOOKUP(A10320,'Demo Data'!A:E,4, TRUE)</f>
        <v>1</v>
      </c>
      <c r="E10320" s="3">
        <f>VLOOKUP(A10320,'Demo Data'!A:E,5, TRUE)</f>
        <v>1</v>
      </c>
      <c r="F10320" t="e">
        <f>VLOOKUP(A10320, 'Physical Activity Data '!A:B,2,FALSE)</f>
        <v>#N/A</v>
      </c>
      <c r="G10320" t="e">
        <f>VLOOKUP(A10320,'Telomere data '!A:B, 2,)</f>
        <v>#N/A</v>
      </c>
      <c r="H10320">
        <f>VLOOKUP(A10320, 'BMI Data'!A:B,2,FALSE)</f>
        <v>17.84</v>
      </c>
      <c r="I10320" t="e">
        <f>VLOOKUP(A10320, 'Physical Activity Data '!A:E,5,FALSE)</f>
        <v>#N/A</v>
      </c>
      <c r="J10320" t="e">
        <f>VLOOKUP(A10320, 'Physical Activity Data '!A:E,4,FALSE)</f>
        <v>#N/A</v>
      </c>
    </row>
    <row r="10321" spans="1:10" x14ac:dyDescent="0.25">
      <c r="A10321">
        <v>20285</v>
      </c>
      <c r="B10321" s="3">
        <f>VLOOKUP(A10321,'Demo Data'!A:E,2, TRUE)</f>
        <v>2</v>
      </c>
      <c r="C10321" s="3">
        <f>VLOOKUP(A10321,'Demo Data'!A:E,3, TRUE)</f>
        <v>9</v>
      </c>
      <c r="D10321" s="3">
        <f>VLOOKUP(A10321,'Demo Data'!A:E,4, TRUE)</f>
        <v>4</v>
      </c>
      <c r="E10321" s="3">
        <f>VLOOKUP(A10321,'Demo Data'!A:E,5, TRUE)</f>
        <v>1</v>
      </c>
      <c r="F10321" t="e">
        <f>VLOOKUP(A10321, 'Physical Activity Data '!A:B,2,FALSE)</f>
        <v>#N/A</v>
      </c>
      <c r="G10321" t="e">
        <f>VLOOKUP(A10321,'Telomere data '!A:B, 2,)</f>
        <v>#N/A</v>
      </c>
      <c r="H10321">
        <f>VLOOKUP(A10321, 'BMI Data'!A:B,2,FALSE)</f>
        <v>16.59</v>
      </c>
      <c r="I10321" t="e">
        <f>VLOOKUP(A10321, 'Physical Activity Data '!A:E,5,FALSE)</f>
        <v>#N/A</v>
      </c>
      <c r="J10321" t="e">
        <f>VLOOKUP(A10321, 'Physical Activity Data '!A:E,4,FALSE)</f>
        <v>#N/A</v>
      </c>
    </row>
    <row r="10322" spans="1:10" x14ac:dyDescent="0.25">
      <c r="A10322">
        <v>20286</v>
      </c>
      <c r="B10322" s="3">
        <f>VLOOKUP(A10322,'Demo Data'!A:E,2, TRUE)</f>
        <v>2</v>
      </c>
      <c r="C10322" s="3">
        <f>VLOOKUP(A10322,'Demo Data'!A:E,3, TRUE)</f>
        <v>57</v>
      </c>
      <c r="D10322" s="3">
        <f>VLOOKUP(A10322,'Demo Data'!A:E,4, TRUE)</f>
        <v>3</v>
      </c>
      <c r="E10322" s="3">
        <f>VLOOKUP(A10322,'Demo Data'!A:E,5, TRUE)</f>
        <v>1</v>
      </c>
      <c r="F10322" t="e">
        <f>VLOOKUP(A10322, 'Physical Activity Data '!A:B,2,FALSE)</f>
        <v>#N/A</v>
      </c>
      <c r="G10322">
        <f>VLOOKUP(A10322,'Telomere data '!A:B, 2,)</f>
        <v>0.88857921299999998</v>
      </c>
      <c r="H10322">
        <f>VLOOKUP(A10322, 'BMI Data'!A:B,2,FALSE)</f>
        <v>32.479999999999997</v>
      </c>
      <c r="I10322" t="e">
        <f>VLOOKUP(A10322, 'Physical Activity Data '!A:E,5,FALSE)</f>
        <v>#N/A</v>
      </c>
      <c r="J10322" t="e">
        <f>VLOOKUP(A10322, 'Physical Activity Data '!A:E,4,FALSE)</f>
        <v>#N/A</v>
      </c>
    </row>
    <row r="10323" spans="1:10" x14ac:dyDescent="0.25">
      <c r="A10323">
        <v>20287</v>
      </c>
      <c r="B10323" s="3">
        <f>VLOOKUP(A10323,'Demo Data'!A:E,2, TRUE)</f>
        <v>2</v>
      </c>
      <c r="C10323" s="3">
        <f>VLOOKUP(A10323,'Demo Data'!A:E,3, TRUE)</f>
        <v>45</v>
      </c>
      <c r="D10323" s="3">
        <f>VLOOKUP(A10323,'Demo Data'!A:E,4, TRUE)</f>
        <v>4</v>
      </c>
      <c r="E10323" s="3">
        <f>VLOOKUP(A10323,'Demo Data'!A:E,5, TRUE)</f>
        <v>3</v>
      </c>
      <c r="F10323" t="e">
        <f>VLOOKUP(A10323, 'Physical Activity Data '!A:B,2,FALSE)</f>
        <v>#N/A</v>
      </c>
      <c r="G10323">
        <f>VLOOKUP(A10323,'Telomere data '!A:B, 2,)</f>
        <v>1.341130277</v>
      </c>
      <c r="H10323">
        <f>VLOOKUP(A10323, 'BMI Data'!A:B,2,FALSE)</f>
        <v>32.69</v>
      </c>
      <c r="I10323" t="e">
        <f>VLOOKUP(A10323, 'Physical Activity Data '!A:E,5,FALSE)</f>
        <v>#N/A</v>
      </c>
      <c r="J10323" t="e">
        <f>VLOOKUP(A10323, 'Physical Activity Data '!A:E,4,FALSE)</f>
        <v>#N/A</v>
      </c>
    </row>
    <row r="10324" spans="1:10" x14ac:dyDescent="0.25">
      <c r="A10324">
        <v>20288</v>
      </c>
      <c r="B10324" s="3">
        <f>VLOOKUP(A10324,'Demo Data'!A:E,2, TRUE)</f>
        <v>2</v>
      </c>
      <c r="C10324" s="3">
        <f>VLOOKUP(A10324,'Demo Data'!A:E,3, TRUE)</f>
        <v>0</v>
      </c>
      <c r="D10324" s="3">
        <f>VLOOKUP(A10324,'Demo Data'!A:E,4, TRUE)</f>
        <v>1</v>
      </c>
      <c r="E10324" s="3" t="str">
        <f>VLOOKUP(A10324,'Demo Data'!A:E,5, TRUE)</f>
        <v>NA</v>
      </c>
      <c r="F10324" t="e">
        <f>VLOOKUP(A10324, 'Physical Activity Data '!A:B,2,FALSE)</f>
        <v>#N/A</v>
      </c>
      <c r="G10324" t="e">
        <f>VLOOKUP(A10324,'Telomere data '!A:B, 2,)</f>
        <v>#N/A</v>
      </c>
      <c r="H10324" t="str">
        <f>VLOOKUP(A10324, 'BMI Data'!A:B,2,FALSE)</f>
        <v>NA</v>
      </c>
      <c r="I10324" t="e">
        <f>VLOOKUP(A10324, 'Physical Activity Data '!A:E,5,FALSE)</f>
        <v>#N/A</v>
      </c>
      <c r="J10324" t="e">
        <f>VLOOKUP(A10324, 'Physical Activity Data '!A:E,4,FALSE)</f>
        <v>#N/A</v>
      </c>
    </row>
    <row r="10325" spans="1:10" x14ac:dyDescent="0.25">
      <c r="A10325">
        <v>20289</v>
      </c>
      <c r="B10325" s="3">
        <f>VLOOKUP(A10325,'Demo Data'!A:E,2, TRUE)</f>
        <v>1</v>
      </c>
      <c r="C10325" s="3">
        <f>VLOOKUP(A10325,'Demo Data'!A:E,3, TRUE)</f>
        <v>12</v>
      </c>
      <c r="D10325" s="3">
        <f>VLOOKUP(A10325,'Demo Data'!A:E,4, TRUE)</f>
        <v>1</v>
      </c>
      <c r="E10325" s="3">
        <f>VLOOKUP(A10325,'Demo Data'!A:E,5, TRUE)</f>
        <v>1</v>
      </c>
      <c r="F10325">
        <f>VLOOKUP(A10325, 'Physical Activity Data '!A:B,2,FALSE)</f>
        <v>2</v>
      </c>
      <c r="G10325" t="e">
        <f>VLOOKUP(A10325,'Telomere data '!A:B, 2,)</f>
        <v>#N/A</v>
      </c>
      <c r="H10325">
        <f>VLOOKUP(A10325, 'BMI Data'!A:B,2,FALSE)</f>
        <v>23.4</v>
      </c>
      <c r="I10325">
        <f>VLOOKUP(A10325, 'Physical Activity Data '!A:E,5,FALSE)</f>
        <v>10</v>
      </c>
      <c r="J10325">
        <f>VLOOKUP(A10325, 'Physical Activity Data '!A:E,4,FALSE)</f>
        <v>25</v>
      </c>
    </row>
    <row r="10326" spans="1:10" x14ac:dyDescent="0.25">
      <c r="A10326">
        <v>20290</v>
      </c>
      <c r="B10326" s="3">
        <f>VLOOKUP(A10326,'Demo Data'!A:E,2, TRUE)</f>
        <v>2</v>
      </c>
      <c r="C10326" s="3">
        <f>VLOOKUP(A10326,'Demo Data'!A:E,3, TRUE)</f>
        <v>12</v>
      </c>
      <c r="D10326" s="3">
        <f>VLOOKUP(A10326,'Demo Data'!A:E,4, TRUE)</f>
        <v>4</v>
      </c>
      <c r="E10326" s="3">
        <f>VLOOKUP(A10326,'Demo Data'!A:E,5, TRUE)</f>
        <v>1</v>
      </c>
      <c r="F10326">
        <f>VLOOKUP(A10326, 'Physical Activity Data '!A:B,2,FALSE)</f>
        <v>1</v>
      </c>
      <c r="G10326" t="e">
        <f>VLOOKUP(A10326,'Telomere data '!A:B, 2,)</f>
        <v>#N/A</v>
      </c>
      <c r="H10326">
        <f>VLOOKUP(A10326, 'BMI Data'!A:B,2,FALSE)</f>
        <v>19.54</v>
      </c>
      <c r="I10326">
        <f>VLOOKUP(A10326, 'Physical Activity Data '!A:E,5,FALSE)</f>
        <v>4.5</v>
      </c>
      <c r="J10326">
        <f>VLOOKUP(A10326, 'Physical Activity Data '!A:E,4,FALSE)</f>
        <v>20</v>
      </c>
    </row>
    <row r="10327" spans="1:10" x14ac:dyDescent="0.25">
      <c r="A10327">
        <v>20291</v>
      </c>
      <c r="B10327" s="3">
        <f>VLOOKUP(A10327,'Demo Data'!A:E,2, TRUE)</f>
        <v>2</v>
      </c>
      <c r="C10327" s="3">
        <f>VLOOKUP(A10327,'Demo Data'!A:E,3, TRUE)</f>
        <v>19</v>
      </c>
      <c r="D10327" s="3">
        <f>VLOOKUP(A10327,'Demo Data'!A:E,4, TRUE)</f>
        <v>3</v>
      </c>
      <c r="E10327" s="3">
        <f>VLOOKUP(A10327,'Demo Data'!A:E,5, TRUE)</f>
        <v>1</v>
      </c>
      <c r="F10327" t="e">
        <f>VLOOKUP(A10327, 'Physical Activity Data '!A:B,2,FALSE)</f>
        <v>#N/A</v>
      </c>
      <c r="G10327" t="e">
        <f>VLOOKUP(A10327,'Telomere data '!A:B, 2,)</f>
        <v>#N/A</v>
      </c>
      <c r="H10327">
        <f>VLOOKUP(A10327, 'BMI Data'!A:B,2,FALSE)</f>
        <v>23.01</v>
      </c>
      <c r="I10327" t="e">
        <f>VLOOKUP(A10327, 'Physical Activity Data '!A:E,5,FALSE)</f>
        <v>#N/A</v>
      </c>
      <c r="J10327" t="e">
        <f>VLOOKUP(A10327, 'Physical Activity Data '!A:E,4,FALSE)</f>
        <v>#N/A</v>
      </c>
    </row>
    <row r="10328" spans="1:10" x14ac:dyDescent="0.25">
      <c r="A10328">
        <v>20292</v>
      </c>
      <c r="B10328" s="3">
        <f>VLOOKUP(A10328,'Demo Data'!A:E,2, TRUE)</f>
        <v>2</v>
      </c>
      <c r="C10328" s="3">
        <f>VLOOKUP(A10328,'Demo Data'!A:E,3, TRUE)</f>
        <v>46</v>
      </c>
      <c r="D10328" s="3">
        <f>VLOOKUP(A10328,'Demo Data'!A:E,4, TRUE)</f>
        <v>3</v>
      </c>
      <c r="E10328" s="3">
        <f>VLOOKUP(A10328,'Demo Data'!A:E,5, TRUE)</f>
        <v>3</v>
      </c>
      <c r="F10328" t="e">
        <f>VLOOKUP(A10328, 'Physical Activity Data '!A:B,2,FALSE)</f>
        <v>#N/A</v>
      </c>
      <c r="G10328">
        <f>VLOOKUP(A10328,'Telomere data '!A:B, 2,)</f>
        <v>1.036848569</v>
      </c>
      <c r="H10328">
        <f>VLOOKUP(A10328, 'BMI Data'!A:B,2,FALSE)</f>
        <v>19.37</v>
      </c>
      <c r="I10328" t="e">
        <f>VLOOKUP(A10328, 'Physical Activity Data '!A:E,5,FALSE)</f>
        <v>#N/A</v>
      </c>
      <c r="J10328" t="e">
        <f>VLOOKUP(A10328, 'Physical Activity Data '!A:E,4,FALSE)</f>
        <v>#N/A</v>
      </c>
    </row>
    <row r="10329" spans="1:10" x14ac:dyDescent="0.25">
      <c r="A10329">
        <v>20293</v>
      </c>
      <c r="B10329" s="3">
        <f>VLOOKUP(A10329,'Demo Data'!A:E,2, TRUE)</f>
        <v>2</v>
      </c>
      <c r="C10329" s="3">
        <f>VLOOKUP(A10329,'Demo Data'!A:E,3, TRUE)</f>
        <v>13</v>
      </c>
      <c r="D10329" s="3">
        <f>VLOOKUP(A10329,'Demo Data'!A:E,4, TRUE)</f>
        <v>1</v>
      </c>
      <c r="E10329" s="3">
        <f>VLOOKUP(A10329,'Demo Data'!A:E,5, TRUE)</f>
        <v>1</v>
      </c>
      <c r="F10329" t="e">
        <f>VLOOKUP(A10329, 'Physical Activity Data '!A:B,2,FALSE)</f>
        <v>#N/A</v>
      </c>
      <c r="G10329" t="e">
        <f>VLOOKUP(A10329,'Telomere data '!A:B, 2,)</f>
        <v>#N/A</v>
      </c>
      <c r="H10329">
        <f>VLOOKUP(A10329, 'BMI Data'!A:B,2,FALSE)</f>
        <v>28.49</v>
      </c>
      <c r="I10329" t="e">
        <f>VLOOKUP(A10329, 'Physical Activity Data '!A:E,5,FALSE)</f>
        <v>#N/A</v>
      </c>
      <c r="J10329" t="e">
        <f>VLOOKUP(A10329, 'Physical Activity Data '!A:E,4,FALSE)</f>
        <v>#N/A</v>
      </c>
    </row>
    <row r="10330" spans="1:10" x14ac:dyDescent="0.25">
      <c r="A10330">
        <v>20294</v>
      </c>
      <c r="B10330" s="3">
        <f>VLOOKUP(A10330,'Demo Data'!A:E,2, TRUE)</f>
        <v>1</v>
      </c>
      <c r="C10330" s="3">
        <f>VLOOKUP(A10330,'Demo Data'!A:E,3, TRUE)</f>
        <v>7</v>
      </c>
      <c r="D10330" s="3">
        <f>VLOOKUP(A10330,'Demo Data'!A:E,4, TRUE)</f>
        <v>3</v>
      </c>
      <c r="E10330" s="3">
        <f>VLOOKUP(A10330,'Demo Data'!A:E,5, TRUE)</f>
        <v>1</v>
      </c>
      <c r="F10330" t="e">
        <f>VLOOKUP(A10330, 'Physical Activity Data '!A:B,2,FALSE)</f>
        <v>#N/A</v>
      </c>
      <c r="G10330" t="e">
        <f>VLOOKUP(A10330,'Telomere data '!A:B, 2,)</f>
        <v>#N/A</v>
      </c>
      <c r="H10330">
        <f>VLOOKUP(A10330, 'BMI Data'!A:B,2,FALSE)</f>
        <v>20.09</v>
      </c>
      <c r="I10330" t="e">
        <f>VLOOKUP(A10330, 'Physical Activity Data '!A:E,5,FALSE)</f>
        <v>#N/A</v>
      </c>
      <c r="J10330" t="e">
        <f>VLOOKUP(A10330, 'Physical Activity Data '!A:E,4,FALSE)</f>
        <v>#N/A</v>
      </c>
    </row>
    <row r="10331" spans="1:10" x14ac:dyDescent="0.25">
      <c r="A10331">
        <v>20295</v>
      </c>
      <c r="B10331" s="3">
        <f>VLOOKUP(A10331,'Demo Data'!A:E,2, TRUE)</f>
        <v>1</v>
      </c>
      <c r="C10331" s="3">
        <f>VLOOKUP(A10331,'Demo Data'!A:E,3, TRUE)</f>
        <v>75</v>
      </c>
      <c r="D10331" s="3">
        <f>VLOOKUP(A10331,'Demo Data'!A:E,4, TRUE)</f>
        <v>3</v>
      </c>
      <c r="E10331" s="3">
        <f>VLOOKUP(A10331,'Demo Data'!A:E,5, TRUE)</f>
        <v>2</v>
      </c>
      <c r="F10331">
        <f>VLOOKUP(A10331, 'Physical Activity Data '!A:B,2,FALSE)</f>
        <v>1</v>
      </c>
      <c r="G10331">
        <f>VLOOKUP(A10331,'Telomere data '!A:B, 2,)</f>
        <v>0.83873074199999997</v>
      </c>
      <c r="H10331">
        <f>VLOOKUP(A10331, 'BMI Data'!A:B,2,FALSE)</f>
        <v>25.06</v>
      </c>
      <c r="I10331">
        <f>VLOOKUP(A10331, 'Physical Activity Data '!A:E,5,FALSE)</f>
        <v>4</v>
      </c>
      <c r="J10331">
        <f>VLOOKUP(A10331, 'Physical Activity Data '!A:E,4,FALSE)</f>
        <v>30</v>
      </c>
    </row>
    <row r="10332" spans="1:10" x14ac:dyDescent="0.25">
      <c r="A10332">
        <v>20296</v>
      </c>
      <c r="B10332" s="3">
        <f>VLOOKUP(A10332,'Demo Data'!A:E,2, TRUE)</f>
        <v>1</v>
      </c>
      <c r="C10332" s="3">
        <f>VLOOKUP(A10332,'Demo Data'!A:E,3, TRUE)</f>
        <v>15</v>
      </c>
      <c r="D10332" s="3">
        <f>VLOOKUP(A10332,'Demo Data'!A:E,4, TRUE)</f>
        <v>3</v>
      </c>
      <c r="E10332" s="3">
        <f>VLOOKUP(A10332,'Demo Data'!A:E,5, TRUE)</f>
        <v>1</v>
      </c>
      <c r="F10332">
        <f>VLOOKUP(A10332, 'Physical Activity Data '!A:B,2,FALSE)</f>
        <v>1</v>
      </c>
      <c r="G10332" t="e">
        <f>VLOOKUP(A10332,'Telomere data '!A:B, 2,)</f>
        <v>#N/A</v>
      </c>
      <c r="H10332">
        <f>VLOOKUP(A10332, 'BMI Data'!A:B,2,FALSE)</f>
        <v>21.71</v>
      </c>
      <c r="I10332">
        <f>VLOOKUP(A10332, 'Physical Activity Data '!A:E,5,FALSE)</f>
        <v>5</v>
      </c>
      <c r="J10332">
        <f>VLOOKUP(A10332, 'Physical Activity Data '!A:E,4,FALSE)</f>
        <v>45</v>
      </c>
    </row>
    <row r="10333" spans="1:10" x14ac:dyDescent="0.25">
      <c r="A10333">
        <v>20297</v>
      </c>
      <c r="B10333" s="3">
        <f>VLOOKUP(A10333,'Demo Data'!A:E,2, TRUE)</f>
        <v>1</v>
      </c>
      <c r="C10333" s="3">
        <f>VLOOKUP(A10333,'Demo Data'!A:E,3, TRUE)</f>
        <v>54</v>
      </c>
      <c r="D10333" s="3">
        <f>VLOOKUP(A10333,'Demo Data'!A:E,4, TRUE)</f>
        <v>3</v>
      </c>
      <c r="E10333" s="3">
        <f>VLOOKUP(A10333,'Demo Data'!A:E,5, TRUE)</f>
        <v>2</v>
      </c>
      <c r="F10333">
        <f>VLOOKUP(A10333, 'Physical Activity Data '!A:B,2,FALSE)</f>
        <v>1</v>
      </c>
      <c r="G10333">
        <f>VLOOKUP(A10333,'Telomere data '!A:B, 2,)</f>
        <v>0.76065817899999999</v>
      </c>
      <c r="H10333">
        <f>VLOOKUP(A10333, 'BMI Data'!A:B,2,FALSE)</f>
        <v>42.84</v>
      </c>
      <c r="I10333">
        <f>VLOOKUP(A10333, 'Physical Activity Data '!A:E,5,FALSE)</f>
        <v>4</v>
      </c>
      <c r="J10333">
        <f>VLOOKUP(A10333, 'Physical Activity Data '!A:E,4,FALSE)</f>
        <v>15</v>
      </c>
    </row>
    <row r="10334" spans="1:10" x14ac:dyDescent="0.25">
      <c r="A10334">
        <v>20298</v>
      </c>
      <c r="B10334" s="3">
        <f>VLOOKUP(A10334,'Demo Data'!A:E,2, TRUE)</f>
        <v>1</v>
      </c>
      <c r="C10334" s="3">
        <f>VLOOKUP(A10334,'Demo Data'!A:E,3, TRUE)</f>
        <v>8</v>
      </c>
      <c r="D10334" s="3">
        <f>VLOOKUP(A10334,'Demo Data'!A:E,4, TRUE)</f>
        <v>4</v>
      </c>
      <c r="E10334" s="3">
        <f>VLOOKUP(A10334,'Demo Data'!A:E,5, TRUE)</f>
        <v>1</v>
      </c>
      <c r="F10334" t="e">
        <f>VLOOKUP(A10334, 'Physical Activity Data '!A:B,2,FALSE)</f>
        <v>#N/A</v>
      </c>
      <c r="G10334" t="e">
        <f>VLOOKUP(A10334,'Telomere data '!A:B, 2,)</f>
        <v>#N/A</v>
      </c>
      <c r="H10334">
        <f>VLOOKUP(A10334, 'BMI Data'!A:B,2,FALSE)</f>
        <v>16.13</v>
      </c>
      <c r="I10334" t="e">
        <f>VLOOKUP(A10334, 'Physical Activity Data '!A:E,5,FALSE)</f>
        <v>#N/A</v>
      </c>
      <c r="J10334" t="e">
        <f>VLOOKUP(A10334, 'Physical Activity Data '!A:E,4,FALSE)</f>
        <v>#N/A</v>
      </c>
    </row>
    <row r="10335" spans="1:10" x14ac:dyDescent="0.25">
      <c r="A10335">
        <v>20299</v>
      </c>
      <c r="B10335" s="3">
        <f>VLOOKUP(A10335,'Demo Data'!A:E,2, TRUE)</f>
        <v>2</v>
      </c>
      <c r="C10335" s="3">
        <f>VLOOKUP(A10335,'Demo Data'!A:E,3, TRUE)</f>
        <v>52</v>
      </c>
      <c r="D10335" s="3">
        <f>VLOOKUP(A10335,'Demo Data'!A:E,4, TRUE)</f>
        <v>3</v>
      </c>
      <c r="E10335" s="3">
        <f>VLOOKUP(A10335,'Demo Data'!A:E,5, TRUE)</f>
        <v>3</v>
      </c>
      <c r="F10335" t="e">
        <f>VLOOKUP(A10335, 'Physical Activity Data '!A:B,2,FALSE)</f>
        <v>#N/A</v>
      </c>
      <c r="G10335">
        <f>VLOOKUP(A10335,'Telomere data '!A:B, 2,)</f>
        <v>1.266615966</v>
      </c>
      <c r="H10335">
        <f>VLOOKUP(A10335, 'BMI Data'!A:B,2,FALSE)</f>
        <v>26.02</v>
      </c>
      <c r="I10335" t="e">
        <f>VLOOKUP(A10335, 'Physical Activity Data '!A:E,5,FALSE)</f>
        <v>#N/A</v>
      </c>
      <c r="J10335" t="e">
        <f>VLOOKUP(A10335, 'Physical Activity Data '!A:E,4,FALSE)</f>
        <v>#N/A</v>
      </c>
    </row>
    <row r="10336" spans="1:10" x14ac:dyDescent="0.25">
      <c r="A10336">
        <v>20300</v>
      </c>
      <c r="B10336" s="3">
        <f>VLOOKUP(A10336,'Demo Data'!A:E,2, TRUE)</f>
        <v>2</v>
      </c>
      <c r="C10336" s="3">
        <f>VLOOKUP(A10336,'Demo Data'!A:E,3, TRUE)</f>
        <v>65</v>
      </c>
      <c r="D10336" s="3">
        <f>VLOOKUP(A10336,'Demo Data'!A:E,4, TRUE)</f>
        <v>4</v>
      </c>
      <c r="E10336" s="3">
        <f>VLOOKUP(A10336,'Demo Data'!A:E,5, TRUE)</f>
        <v>2</v>
      </c>
      <c r="F10336" t="e">
        <f>VLOOKUP(A10336, 'Physical Activity Data '!A:B,2,FALSE)</f>
        <v>#N/A</v>
      </c>
      <c r="G10336" t="e">
        <f>VLOOKUP(A10336,'Telomere data '!A:B, 2,)</f>
        <v>#N/A</v>
      </c>
      <c r="H10336" t="e">
        <f>VLOOKUP(A10336, 'BMI Data'!A:B,2,FALSE)</f>
        <v>#N/A</v>
      </c>
      <c r="I10336" t="e">
        <f>VLOOKUP(A10336, 'Physical Activity Data '!A:E,5,FALSE)</f>
        <v>#N/A</v>
      </c>
      <c r="J10336" t="e">
        <f>VLOOKUP(A10336, 'Physical Activity Data '!A:E,4,FALSE)</f>
        <v>#N/A</v>
      </c>
    </row>
    <row r="10337" spans="1:10" x14ac:dyDescent="0.25">
      <c r="A10337">
        <v>20301</v>
      </c>
      <c r="B10337" s="3">
        <f>VLOOKUP(A10337,'Demo Data'!A:E,2, TRUE)</f>
        <v>1</v>
      </c>
      <c r="C10337" s="3">
        <f>VLOOKUP(A10337,'Demo Data'!A:E,3, TRUE)</f>
        <v>16</v>
      </c>
      <c r="D10337" s="3">
        <f>VLOOKUP(A10337,'Demo Data'!A:E,4, TRUE)</f>
        <v>4</v>
      </c>
      <c r="E10337" s="3">
        <f>VLOOKUP(A10337,'Demo Data'!A:E,5, TRUE)</f>
        <v>1</v>
      </c>
      <c r="F10337">
        <f>VLOOKUP(A10337, 'Physical Activity Data '!A:B,2,FALSE)</f>
        <v>2</v>
      </c>
      <c r="G10337" t="e">
        <f>VLOOKUP(A10337,'Telomere data '!A:B, 2,)</f>
        <v>#N/A</v>
      </c>
      <c r="H10337" t="str">
        <f>VLOOKUP(A10337, 'BMI Data'!A:B,2,FALSE)</f>
        <v>NA</v>
      </c>
      <c r="I10337">
        <f>VLOOKUP(A10337, 'Physical Activity Data '!A:E,5,FALSE)</f>
        <v>8</v>
      </c>
      <c r="J10337">
        <f>VLOOKUP(A10337, 'Physical Activity Data '!A:E,4,FALSE)</f>
        <v>120</v>
      </c>
    </row>
    <row r="10338" spans="1:10" x14ac:dyDescent="0.25">
      <c r="A10338">
        <v>20302</v>
      </c>
      <c r="B10338" s="3">
        <f>VLOOKUP(A10338,'Demo Data'!A:E,2, TRUE)</f>
        <v>2</v>
      </c>
      <c r="C10338" s="3">
        <f>VLOOKUP(A10338,'Demo Data'!A:E,3, TRUE)</f>
        <v>1</v>
      </c>
      <c r="D10338" s="3">
        <f>VLOOKUP(A10338,'Demo Data'!A:E,4, TRUE)</f>
        <v>3</v>
      </c>
      <c r="E10338" s="3" t="str">
        <f>VLOOKUP(A10338,'Demo Data'!A:E,5, TRUE)</f>
        <v>NA</v>
      </c>
      <c r="F10338" t="e">
        <f>VLOOKUP(A10338, 'Physical Activity Data '!A:B,2,FALSE)</f>
        <v>#N/A</v>
      </c>
      <c r="G10338" t="e">
        <f>VLOOKUP(A10338,'Telomere data '!A:B, 2,)</f>
        <v>#N/A</v>
      </c>
      <c r="H10338" t="str">
        <f>VLOOKUP(A10338, 'BMI Data'!A:B,2,FALSE)</f>
        <v>NA</v>
      </c>
      <c r="I10338" t="e">
        <f>VLOOKUP(A10338, 'Physical Activity Data '!A:E,5,FALSE)</f>
        <v>#N/A</v>
      </c>
      <c r="J10338" t="e">
        <f>VLOOKUP(A10338, 'Physical Activity Data '!A:E,4,FALSE)</f>
        <v>#N/A</v>
      </c>
    </row>
    <row r="10339" spans="1:10" x14ac:dyDescent="0.25">
      <c r="A10339">
        <v>20303</v>
      </c>
      <c r="B10339" s="3">
        <f>VLOOKUP(A10339,'Demo Data'!A:E,2, TRUE)</f>
        <v>2</v>
      </c>
      <c r="C10339" s="3">
        <f>VLOOKUP(A10339,'Demo Data'!A:E,3, TRUE)</f>
        <v>62</v>
      </c>
      <c r="D10339" s="3">
        <f>VLOOKUP(A10339,'Demo Data'!A:E,4, TRUE)</f>
        <v>3</v>
      </c>
      <c r="E10339" s="3">
        <f>VLOOKUP(A10339,'Demo Data'!A:E,5, TRUE)</f>
        <v>1</v>
      </c>
      <c r="F10339" t="e">
        <f>VLOOKUP(A10339, 'Physical Activity Data '!A:B,2,FALSE)</f>
        <v>#N/A</v>
      </c>
      <c r="G10339">
        <f>VLOOKUP(A10339,'Telomere data '!A:B, 2,)</f>
        <v>1.0316724850000001</v>
      </c>
      <c r="H10339">
        <f>VLOOKUP(A10339, 'BMI Data'!A:B,2,FALSE)</f>
        <v>19.579999999999998</v>
      </c>
      <c r="I10339" t="e">
        <f>VLOOKUP(A10339, 'Physical Activity Data '!A:E,5,FALSE)</f>
        <v>#N/A</v>
      </c>
      <c r="J10339" t="e">
        <f>VLOOKUP(A10339, 'Physical Activity Data '!A:E,4,FALSE)</f>
        <v>#N/A</v>
      </c>
    </row>
    <row r="10340" spans="1:10" x14ac:dyDescent="0.25">
      <c r="A10340">
        <v>20304</v>
      </c>
      <c r="B10340" s="3">
        <f>VLOOKUP(A10340,'Demo Data'!A:E,2, TRUE)</f>
        <v>1</v>
      </c>
      <c r="C10340" s="3">
        <f>VLOOKUP(A10340,'Demo Data'!A:E,3, TRUE)</f>
        <v>8</v>
      </c>
      <c r="D10340" s="3">
        <f>VLOOKUP(A10340,'Demo Data'!A:E,4, TRUE)</f>
        <v>2</v>
      </c>
      <c r="E10340" s="3">
        <f>VLOOKUP(A10340,'Demo Data'!A:E,5, TRUE)</f>
        <v>1</v>
      </c>
      <c r="F10340" t="e">
        <f>VLOOKUP(A10340, 'Physical Activity Data '!A:B,2,FALSE)</f>
        <v>#N/A</v>
      </c>
      <c r="G10340" t="e">
        <f>VLOOKUP(A10340,'Telomere data '!A:B, 2,)</f>
        <v>#N/A</v>
      </c>
      <c r="H10340">
        <f>VLOOKUP(A10340, 'BMI Data'!A:B,2,FALSE)</f>
        <v>19.8</v>
      </c>
      <c r="I10340" t="e">
        <f>VLOOKUP(A10340, 'Physical Activity Data '!A:E,5,FALSE)</f>
        <v>#N/A</v>
      </c>
      <c r="J10340" t="e">
        <f>VLOOKUP(A10340, 'Physical Activity Data '!A:E,4,FALSE)</f>
        <v>#N/A</v>
      </c>
    </row>
    <row r="10341" spans="1:10" x14ac:dyDescent="0.25">
      <c r="A10341">
        <v>20305</v>
      </c>
      <c r="B10341" s="3">
        <f>VLOOKUP(A10341,'Demo Data'!A:E,2, TRUE)</f>
        <v>1</v>
      </c>
      <c r="C10341" s="3">
        <f>VLOOKUP(A10341,'Demo Data'!A:E,3, TRUE)</f>
        <v>18</v>
      </c>
      <c r="D10341" s="3">
        <f>VLOOKUP(A10341,'Demo Data'!A:E,4, TRUE)</f>
        <v>3</v>
      </c>
      <c r="E10341" s="3">
        <f>VLOOKUP(A10341,'Demo Data'!A:E,5, TRUE)</f>
        <v>1</v>
      </c>
      <c r="F10341" t="e">
        <f>VLOOKUP(A10341, 'Physical Activity Data '!A:B,2,FALSE)</f>
        <v>#N/A</v>
      </c>
      <c r="G10341" t="e">
        <f>VLOOKUP(A10341,'Telomere data '!A:B, 2,)</f>
        <v>#N/A</v>
      </c>
      <c r="H10341">
        <f>VLOOKUP(A10341, 'BMI Data'!A:B,2,FALSE)</f>
        <v>20.41</v>
      </c>
      <c r="I10341" t="e">
        <f>VLOOKUP(A10341, 'Physical Activity Data '!A:E,5,FALSE)</f>
        <v>#N/A</v>
      </c>
      <c r="J10341" t="e">
        <f>VLOOKUP(A10341, 'Physical Activity Data '!A:E,4,FALSE)</f>
        <v>#N/A</v>
      </c>
    </row>
    <row r="10342" spans="1:10" x14ac:dyDescent="0.25">
      <c r="A10342">
        <v>20306</v>
      </c>
      <c r="B10342" s="3">
        <f>VLOOKUP(A10342,'Demo Data'!A:E,2, TRUE)</f>
        <v>2</v>
      </c>
      <c r="C10342" s="3">
        <f>VLOOKUP(A10342,'Demo Data'!A:E,3, TRUE)</f>
        <v>69</v>
      </c>
      <c r="D10342" s="3">
        <f>VLOOKUP(A10342,'Demo Data'!A:E,4, TRUE)</f>
        <v>4</v>
      </c>
      <c r="E10342" s="3">
        <f>VLOOKUP(A10342,'Demo Data'!A:E,5, TRUE)</f>
        <v>1</v>
      </c>
      <c r="F10342" t="e">
        <f>VLOOKUP(A10342, 'Physical Activity Data '!A:B,2,FALSE)</f>
        <v>#N/A</v>
      </c>
      <c r="G10342">
        <f>VLOOKUP(A10342,'Telomere data '!A:B, 2,)</f>
        <v>1.364506569</v>
      </c>
      <c r="H10342">
        <f>VLOOKUP(A10342, 'BMI Data'!A:B,2,FALSE)</f>
        <v>28.63</v>
      </c>
      <c r="I10342" t="e">
        <f>VLOOKUP(A10342, 'Physical Activity Data '!A:E,5,FALSE)</f>
        <v>#N/A</v>
      </c>
      <c r="J10342" t="e">
        <f>VLOOKUP(A10342, 'Physical Activity Data '!A:E,4,FALSE)</f>
        <v>#N/A</v>
      </c>
    </row>
    <row r="10343" spans="1:10" x14ac:dyDescent="0.25">
      <c r="A10343">
        <v>20307</v>
      </c>
      <c r="B10343" s="3">
        <f>VLOOKUP(A10343,'Demo Data'!A:E,2, TRUE)</f>
        <v>1</v>
      </c>
      <c r="C10343" s="3">
        <f>VLOOKUP(A10343,'Demo Data'!A:E,3, TRUE)</f>
        <v>34</v>
      </c>
      <c r="D10343" s="3">
        <f>VLOOKUP(A10343,'Demo Data'!A:E,4, TRUE)</f>
        <v>1</v>
      </c>
      <c r="E10343" s="3">
        <f>VLOOKUP(A10343,'Demo Data'!A:E,5, TRUE)</f>
        <v>2</v>
      </c>
      <c r="F10343" t="e">
        <f>VLOOKUP(A10343, 'Physical Activity Data '!A:B,2,FALSE)</f>
        <v>#N/A</v>
      </c>
      <c r="G10343">
        <f>VLOOKUP(A10343,'Telomere data '!A:B, 2,)</f>
        <v>0.90401005499999998</v>
      </c>
      <c r="H10343">
        <f>VLOOKUP(A10343, 'BMI Data'!A:B,2,FALSE)</f>
        <v>28.22</v>
      </c>
      <c r="I10343" t="e">
        <f>VLOOKUP(A10343, 'Physical Activity Data '!A:E,5,FALSE)</f>
        <v>#N/A</v>
      </c>
      <c r="J10343" t="e">
        <f>VLOOKUP(A10343, 'Physical Activity Data '!A:E,4,FALSE)</f>
        <v>#N/A</v>
      </c>
    </row>
    <row r="10344" spans="1:10" x14ac:dyDescent="0.25">
      <c r="A10344">
        <v>20308</v>
      </c>
      <c r="B10344" s="3">
        <f>VLOOKUP(A10344,'Demo Data'!A:E,2, TRUE)</f>
        <v>1</v>
      </c>
      <c r="C10344" s="3">
        <f>VLOOKUP(A10344,'Demo Data'!A:E,3, TRUE)</f>
        <v>71</v>
      </c>
      <c r="D10344" s="3">
        <f>VLOOKUP(A10344,'Demo Data'!A:E,4, TRUE)</f>
        <v>4</v>
      </c>
      <c r="E10344" s="3">
        <f>VLOOKUP(A10344,'Demo Data'!A:E,5, TRUE)</f>
        <v>1</v>
      </c>
      <c r="F10344" t="e">
        <f>VLOOKUP(A10344, 'Physical Activity Data '!A:B,2,FALSE)</f>
        <v>#N/A</v>
      </c>
      <c r="G10344">
        <f>VLOOKUP(A10344,'Telomere data '!A:B, 2,)</f>
        <v>0.77091171300000005</v>
      </c>
      <c r="H10344">
        <f>VLOOKUP(A10344, 'BMI Data'!A:B,2,FALSE)</f>
        <v>27.74</v>
      </c>
      <c r="I10344" t="e">
        <f>VLOOKUP(A10344, 'Physical Activity Data '!A:E,5,FALSE)</f>
        <v>#N/A</v>
      </c>
      <c r="J10344" t="e">
        <f>VLOOKUP(A10344, 'Physical Activity Data '!A:E,4,FALSE)</f>
        <v>#N/A</v>
      </c>
    </row>
    <row r="10345" spans="1:10" x14ac:dyDescent="0.25">
      <c r="A10345">
        <v>20309</v>
      </c>
      <c r="B10345" s="3">
        <f>VLOOKUP(A10345,'Demo Data'!A:E,2, TRUE)</f>
        <v>2</v>
      </c>
      <c r="C10345" s="3">
        <f>VLOOKUP(A10345,'Demo Data'!A:E,3, TRUE)</f>
        <v>17</v>
      </c>
      <c r="D10345" s="3">
        <f>VLOOKUP(A10345,'Demo Data'!A:E,4, TRUE)</f>
        <v>1</v>
      </c>
      <c r="E10345" s="3">
        <f>VLOOKUP(A10345,'Demo Data'!A:E,5, TRUE)</f>
        <v>1</v>
      </c>
      <c r="F10345">
        <f>VLOOKUP(A10345, 'Physical Activity Data '!A:B,2,FALSE)</f>
        <v>1</v>
      </c>
      <c r="G10345" t="e">
        <f>VLOOKUP(A10345,'Telomere data '!A:B, 2,)</f>
        <v>#N/A</v>
      </c>
      <c r="H10345">
        <f>VLOOKUP(A10345, 'BMI Data'!A:B,2,FALSE)</f>
        <v>30.59</v>
      </c>
      <c r="I10345">
        <f>VLOOKUP(A10345, 'Physical Activity Data '!A:E,5,FALSE)</f>
        <v>3.5</v>
      </c>
      <c r="J10345">
        <f>VLOOKUP(A10345, 'Physical Activity Data '!A:E,4,FALSE)</f>
        <v>60</v>
      </c>
    </row>
    <row r="10346" spans="1:10" x14ac:dyDescent="0.25">
      <c r="A10346">
        <v>20310</v>
      </c>
      <c r="B10346" s="3">
        <f>VLOOKUP(A10346,'Demo Data'!A:E,2, TRUE)</f>
        <v>1</v>
      </c>
      <c r="C10346" s="3">
        <f>VLOOKUP(A10346,'Demo Data'!A:E,3, TRUE)</f>
        <v>0</v>
      </c>
      <c r="D10346" s="3">
        <f>VLOOKUP(A10346,'Demo Data'!A:E,4, TRUE)</f>
        <v>3</v>
      </c>
      <c r="E10346" s="3" t="str">
        <f>VLOOKUP(A10346,'Demo Data'!A:E,5, TRUE)</f>
        <v>NA</v>
      </c>
      <c r="F10346" t="e">
        <f>VLOOKUP(A10346, 'Physical Activity Data '!A:B,2,FALSE)</f>
        <v>#N/A</v>
      </c>
      <c r="G10346" t="e">
        <f>VLOOKUP(A10346,'Telomere data '!A:B, 2,)</f>
        <v>#N/A</v>
      </c>
      <c r="H10346" t="str">
        <f>VLOOKUP(A10346, 'BMI Data'!A:B,2,FALSE)</f>
        <v>NA</v>
      </c>
      <c r="I10346" t="e">
        <f>VLOOKUP(A10346, 'Physical Activity Data '!A:E,5,FALSE)</f>
        <v>#N/A</v>
      </c>
      <c r="J10346" t="e">
        <f>VLOOKUP(A10346, 'Physical Activity Data '!A:E,4,FALSE)</f>
        <v>#N/A</v>
      </c>
    </row>
    <row r="10347" spans="1:10" x14ac:dyDescent="0.25">
      <c r="A10347">
        <v>20311</v>
      </c>
      <c r="B10347" s="3">
        <f>VLOOKUP(A10347,'Demo Data'!A:E,2, TRUE)</f>
        <v>1</v>
      </c>
      <c r="C10347" s="3">
        <f>VLOOKUP(A10347,'Demo Data'!A:E,3, TRUE)</f>
        <v>50</v>
      </c>
      <c r="D10347" s="3">
        <f>VLOOKUP(A10347,'Demo Data'!A:E,4, TRUE)</f>
        <v>4</v>
      </c>
      <c r="E10347" s="3">
        <f>VLOOKUP(A10347,'Demo Data'!A:E,5, TRUE)</f>
        <v>2</v>
      </c>
      <c r="F10347" t="e">
        <f>VLOOKUP(A10347, 'Physical Activity Data '!A:B,2,FALSE)</f>
        <v>#N/A</v>
      </c>
      <c r="G10347">
        <f>VLOOKUP(A10347,'Telomere data '!A:B, 2,)</f>
        <v>0.64788258899999995</v>
      </c>
      <c r="H10347">
        <f>VLOOKUP(A10347, 'BMI Data'!A:B,2,FALSE)</f>
        <v>23.81</v>
      </c>
      <c r="I10347" t="e">
        <f>VLOOKUP(A10347, 'Physical Activity Data '!A:E,5,FALSE)</f>
        <v>#N/A</v>
      </c>
      <c r="J10347" t="e">
        <f>VLOOKUP(A10347, 'Physical Activity Data '!A:E,4,FALSE)</f>
        <v>#N/A</v>
      </c>
    </row>
    <row r="10348" spans="1:10" x14ac:dyDescent="0.25">
      <c r="A10348">
        <v>20312</v>
      </c>
      <c r="B10348" s="3">
        <f>VLOOKUP(A10348,'Demo Data'!A:E,2, TRUE)</f>
        <v>2</v>
      </c>
      <c r="C10348" s="3">
        <f>VLOOKUP(A10348,'Demo Data'!A:E,3, TRUE)</f>
        <v>18</v>
      </c>
      <c r="D10348" s="3">
        <f>VLOOKUP(A10348,'Demo Data'!A:E,4, TRUE)</f>
        <v>4</v>
      </c>
      <c r="E10348" s="3">
        <f>VLOOKUP(A10348,'Demo Data'!A:E,5, TRUE)</f>
        <v>2</v>
      </c>
      <c r="F10348" t="e">
        <f>VLOOKUP(A10348, 'Physical Activity Data '!A:B,2,FALSE)</f>
        <v>#N/A</v>
      </c>
      <c r="G10348" t="e">
        <f>VLOOKUP(A10348,'Telomere data '!A:B, 2,)</f>
        <v>#N/A</v>
      </c>
      <c r="H10348">
        <f>VLOOKUP(A10348, 'BMI Data'!A:B,2,FALSE)</f>
        <v>27.89</v>
      </c>
      <c r="I10348" t="e">
        <f>VLOOKUP(A10348, 'Physical Activity Data '!A:E,5,FALSE)</f>
        <v>#N/A</v>
      </c>
      <c r="J10348" t="e">
        <f>VLOOKUP(A10348, 'Physical Activity Data '!A:E,4,FALSE)</f>
        <v>#N/A</v>
      </c>
    </row>
    <row r="10349" spans="1:10" x14ac:dyDescent="0.25">
      <c r="A10349">
        <v>20313</v>
      </c>
      <c r="B10349" s="3">
        <f>VLOOKUP(A10349,'Demo Data'!A:E,2, TRUE)</f>
        <v>2</v>
      </c>
      <c r="C10349" s="3">
        <f>VLOOKUP(A10349,'Demo Data'!A:E,3, TRUE)</f>
        <v>32</v>
      </c>
      <c r="D10349" s="3">
        <f>VLOOKUP(A10349,'Demo Data'!A:E,4, TRUE)</f>
        <v>3</v>
      </c>
      <c r="E10349" s="3">
        <f>VLOOKUP(A10349,'Demo Data'!A:E,5, TRUE)</f>
        <v>2</v>
      </c>
      <c r="F10349" t="e">
        <f>VLOOKUP(A10349, 'Physical Activity Data '!A:B,2,FALSE)</f>
        <v>#N/A</v>
      </c>
      <c r="G10349">
        <f>VLOOKUP(A10349,'Telomere data '!A:B, 2,)</f>
        <v>0.89703088399999997</v>
      </c>
      <c r="H10349">
        <f>VLOOKUP(A10349, 'BMI Data'!A:B,2,FALSE)</f>
        <v>24.22</v>
      </c>
      <c r="I10349" t="e">
        <f>VLOOKUP(A10349, 'Physical Activity Data '!A:E,5,FALSE)</f>
        <v>#N/A</v>
      </c>
      <c r="J10349" t="e">
        <f>VLOOKUP(A10349, 'Physical Activity Data '!A:E,4,FALSE)</f>
        <v>#N/A</v>
      </c>
    </row>
    <row r="10350" spans="1:10" x14ac:dyDescent="0.25">
      <c r="A10350">
        <v>20314</v>
      </c>
      <c r="B10350" s="3">
        <f>VLOOKUP(A10350,'Demo Data'!A:E,2, TRUE)</f>
        <v>1</v>
      </c>
      <c r="C10350" s="3">
        <f>VLOOKUP(A10350,'Demo Data'!A:E,3, TRUE)</f>
        <v>72</v>
      </c>
      <c r="D10350" s="3">
        <f>VLOOKUP(A10350,'Demo Data'!A:E,4, TRUE)</f>
        <v>1</v>
      </c>
      <c r="E10350" s="3">
        <f>VLOOKUP(A10350,'Demo Data'!A:E,5, TRUE)</f>
        <v>1</v>
      </c>
      <c r="F10350" t="e">
        <f>VLOOKUP(A10350, 'Physical Activity Data '!A:B,2,FALSE)</f>
        <v>#N/A</v>
      </c>
      <c r="G10350" t="e">
        <f>VLOOKUP(A10350,'Telomere data '!A:B, 2,)</f>
        <v>#N/A</v>
      </c>
      <c r="H10350" t="e">
        <f>VLOOKUP(A10350, 'BMI Data'!A:B,2,FALSE)</f>
        <v>#N/A</v>
      </c>
      <c r="I10350" t="e">
        <f>VLOOKUP(A10350, 'Physical Activity Data '!A:E,5,FALSE)</f>
        <v>#N/A</v>
      </c>
      <c r="J10350" t="e">
        <f>VLOOKUP(A10350, 'Physical Activity Data '!A:E,4,FALSE)</f>
        <v>#N/A</v>
      </c>
    </row>
    <row r="10351" spans="1:10" x14ac:dyDescent="0.25">
      <c r="A10351">
        <v>20315</v>
      </c>
      <c r="B10351" s="3">
        <f>VLOOKUP(A10351,'Demo Data'!A:E,2, TRUE)</f>
        <v>1</v>
      </c>
      <c r="C10351" s="3">
        <f>VLOOKUP(A10351,'Demo Data'!A:E,3, TRUE)</f>
        <v>26</v>
      </c>
      <c r="D10351" s="3">
        <f>VLOOKUP(A10351,'Demo Data'!A:E,4, TRUE)</f>
        <v>1</v>
      </c>
      <c r="E10351" s="3">
        <f>VLOOKUP(A10351,'Demo Data'!A:E,5, TRUE)</f>
        <v>1</v>
      </c>
      <c r="F10351" t="e">
        <f>VLOOKUP(A10351, 'Physical Activity Data '!A:B,2,FALSE)</f>
        <v>#N/A</v>
      </c>
      <c r="G10351">
        <f>VLOOKUP(A10351,'Telomere data '!A:B, 2,)</f>
        <v>0.95640434200000002</v>
      </c>
      <c r="H10351">
        <f>VLOOKUP(A10351, 'BMI Data'!A:B,2,FALSE)</f>
        <v>24.86</v>
      </c>
      <c r="I10351" t="e">
        <f>VLOOKUP(A10351, 'Physical Activity Data '!A:E,5,FALSE)</f>
        <v>#N/A</v>
      </c>
      <c r="J10351" t="e">
        <f>VLOOKUP(A10351, 'Physical Activity Data '!A:E,4,FALSE)</f>
        <v>#N/A</v>
      </c>
    </row>
    <row r="10352" spans="1:10" x14ac:dyDescent="0.25">
      <c r="A10352">
        <v>20316</v>
      </c>
      <c r="B10352" s="3">
        <f>VLOOKUP(A10352,'Demo Data'!A:E,2, TRUE)</f>
        <v>2</v>
      </c>
      <c r="C10352" s="3">
        <f>VLOOKUP(A10352,'Demo Data'!A:E,3, TRUE)</f>
        <v>65</v>
      </c>
      <c r="D10352" s="3">
        <f>VLOOKUP(A10352,'Demo Data'!A:E,4, TRUE)</f>
        <v>2</v>
      </c>
      <c r="E10352" s="3">
        <f>VLOOKUP(A10352,'Demo Data'!A:E,5, TRUE)</f>
        <v>3</v>
      </c>
      <c r="F10352" t="e">
        <f>VLOOKUP(A10352, 'Physical Activity Data '!A:B,2,FALSE)</f>
        <v>#N/A</v>
      </c>
      <c r="G10352">
        <f>VLOOKUP(A10352,'Telomere data '!A:B, 2,)</f>
        <v>1.4497122520000001</v>
      </c>
      <c r="H10352">
        <f>VLOOKUP(A10352, 'BMI Data'!A:B,2,FALSE)</f>
        <v>38.17</v>
      </c>
      <c r="I10352" t="e">
        <f>VLOOKUP(A10352, 'Physical Activity Data '!A:E,5,FALSE)</f>
        <v>#N/A</v>
      </c>
      <c r="J10352" t="e">
        <f>VLOOKUP(A10352, 'Physical Activity Data '!A:E,4,FALSE)</f>
        <v>#N/A</v>
      </c>
    </row>
    <row r="10353" spans="1:10" x14ac:dyDescent="0.25">
      <c r="A10353">
        <v>20317</v>
      </c>
      <c r="B10353" s="3">
        <f>VLOOKUP(A10353,'Demo Data'!A:E,2, TRUE)</f>
        <v>2</v>
      </c>
      <c r="C10353" s="3">
        <f>VLOOKUP(A10353,'Demo Data'!A:E,3, TRUE)</f>
        <v>26</v>
      </c>
      <c r="D10353" s="3">
        <f>VLOOKUP(A10353,'Demo Data'!A:E,4, TRUE)</f>
        <v>3</v>
      </c>
      <c r="E10353" s="3">
        <f>VLOOKUP(A10353,'Demo Data'!A:E,5, TRUE)</f>
        <v>3</v>
      </c>
      <c r="F10353">
        <f>VLOOKUP(A10353, 'Physical Activity Data '!A:B,2,FALSE)</f>
        <v>1</v>
      </c>
      <c r="G10353" t="e">
        <f>VLOOKUP(A10353,'Telomere data '!A:B, 2,)</f>
        <v>#N/A</v>
      </c>
      <c r="H10353">
        <f>VLOOKUP(A10353, 'BMI Data'!A:B,2,FALSE)</f>
        <v>18.37</v>
      </c>
      <c r="I10353">
        <f>VLOOKUP(A10353, 'Physical Activity Data '!A:E,5,FALSE)</f>
        <v>4.5</v>
      </c>
      <c r="J10353">
        <f>VLOOKUP(A10353, 'Physical Activity Data '!A:E,4,FALSE)</f>
        <v>180</v>
      </c>
    </row>
    <row r="10354" spans="1:10" x14ac:dyDescent="0.25">
      <c r="A10354">
        <v>20318</v>
      </c>
      <c r="B10354" s="3">
        <f>VLOOKUP(A10354,'Demo Data'!A:E,2, TRUE)</f>
        <v>2</v>
      </c>
      <c r="C10354" s="3">
        <f>VLOOKUP(A10354,'Demo Data'!A:E,3, TRUE)</f>
        <v>5</v>
      </c>
      <c r="D10354" s="3">
        <f>VLOOKUP(A10354,'Demo Data'!A:E,4, TRUE)</f>
        <v>5</v>
      </c>
      <c r="E10354" s="3" t="str">
        <f>VLOOKUP(A10354,'Demo Data'!A:E,5, TRUE)</f>
        <v>NA</v>
      </c>
      <c r="F10354" t="e">
        <f>VLOOKUP(A10354, 'Physical Activity Data '!A:B,2,FALSE)</f>
        <v>#N/A</v>
      </c>
      <c r="G10354" t="e">
        <f>VLOOKUP(A10354,'Telomere data '!A:B, 2,)</f>
        <v>#N/A</v>
      </c>
      <c r="H10354">
        <f>VLOOKUP(A10354, 'BMI Data'!A:B,2,FALSE)</f>
        <v>15.07</v>
      </c>
      <c r="I10354" t="e">
        <f>VLOOKUP(A10354, 'Physical Activity Data '!A:E,5,FALSE)</f>
        <v>#N/A</v>
      </c>
      <c r="J10354" t="e">
        <f>VLOOKUP(A10354, 'Physical Activity Data '!A:E,4,FALSE)</f>
        <v>#N/A</v>
      </c>
    </row>
    <row r="10355" spans="1:10" x14ac:dyDescent="0.25">
      <c r="A10355">
        <v>20319</v>
      </c>
      <c r="B10355" s="3">
        <f>VLOOKUP(A10355,'Demo Data'!A:E,2, TRUE)</f>
        <v>1</v>
      </c>
      <c r="C10355" s="3">
        <f>VLOOKUP(A10355,'Demo Data'!A:E,3, TRUE)</f>
        <v>44</v>
      </c>
      <c r="D10355" s="3">
        <f>VLOOKUP(A10355,'Demo Data'!A:E,4, TRUE)</f>
        <v>1</v>
      </c>
      <c r="E10355" s="3">
        <f>VLOOKUP(A10355,'Demo Data'!A:E,5, TRUE)</f>
        <v>1</v>
      </c>
      <c r="F10355" t="e">
        <f>VLOOKUP(A10355, 'Physical Activity Data '!A:B,2,FALSE)</f>
        <v>#N/A</v>
      </c>
      <c r="G10355">
        <f>VLOOKUP(A10355,'Telomere data '!A:B, 2,)</f>
        <v>1.112707219</v>
      </c>
      <c r="H10355">
        <f>VLOOKUP(A10355, 'BMI Data'!A:B,2,FALSE)</f>
        <v>29.74</v>
      </c>
      <c r="I10355" t="e">
        <f>VLOOKUP(A10355, 'Physical Activity Data '!A:E,5,FALSE)</f>
        <v>#N/A</v>
      </c>
      <c r="J10355" t="e">
        <f>VLOOKUP(A10355, 'Physical Activity Data '!A:E,4,FALSE)</f>
        <v>#N/A</v>
      </c>
    </row>
    <row r="10356" spans="1:10" x14ac:dyDescent="0.25">
      <c r="A10356">
        <v>20320</v>
      </c>
      <c r="B10356" s="3">
        <f>VLOOKUP(A10356,'Demo Data'!A:E,2, TRUE)</f>
        <v>1</v>
      </c>
      <c r="C10356" s="3">
        <f>VLOOKUP(A10356,'Demo Data'!A:E,3, TRUE)</f>
        <v>16</v>
      </c>
      <c r="D10356" s="3">
        <f>VLOOKUP(A10356,'Demo Data'!A:E,4, TRUE)</f>
        <v>1</v>
      </c>
      <c r="E10356" s="3">
        <f>VLOOKUP(A10356,'Demo Data'!A:E,5, TRUE)</f>
        <v>1</v>
      </c>
      <c r="F10356">
        <f>VLOOKUP(A10356, 'Physical Activity Data '!A:B,2,FALSE)</f>
        <v>2</v>
      </c>
      <c r="G10356" t="e">
        <f>VLOOKUP(A10356,'Telomere data '!A:B, 2,)</f>
        <v>#N/A</v>
      </c>
      <c r="H10356">
        <f>VLOOKUP(A10356, 'BMI Data'!A:B,2,FALSE)</f>
        <v>20.98</v>
      </c>
      <c r="I10356">
        <f>VLOOKUP(A10356, 'Physical Activity Data '!A:E,5,FALSE)</f>
        <v>10</v>
      </c>
      <c r="J10356">
        <f>VLOOKUP(A10356, 'Physical Activity Data '!A:E,4,FALSE)</f>
        <v>10</v>
      </c>
    </row>
    <row r="10357" spans="1:10" x14ac:dyDescent="0.25">
      <c r="A10357">
        <v>20321</v>
      </c>
      <c r="B10357" s="3">
        <f>VLOOKUP(A10357,'Demo Data'!A:E,2, TRUE)</f>
        <v>1</v>
      </c>
      <c r="C10357" s="3">
        <f>VLOOKUP(A10357,'Demo Data'!A:E,3, TRUE)</f>
        <v>1</v>
      </c>
      <c r="D10357" s="3">
        <f>VLOOKUP(A10357,'Demo Data'!A:E,4, TRUE)</f>
        <v>1</v>
      </c>
      <c r="E10357" s="3" t="str">
        <f>VLOOKUP(A10357,'Demo Data'!A:E,5, TRUE)</f>
        <v>NA</v>
      </c>
      <c r="F10357" t="e">
        <f>VLOOKUP(A10357, 'Physical Activity Data '!A:B,2,FALSE)</f>
        <v>#N/A</v>
      </c>
      <c r="G10357" t="e">
        <f>VLOOKUP(A10357,'Telomere data '!A:B, 2,)</f>
        <v>#N/A</v>
      </c>
      <c r="H10357" t="str">
        <f>VLOOKUP(A10357, 'BMI Data'!A:B,2,FALSE)</f>
        <v>NA</v>
      </c>
      <c r="I10357" t="e">
        <f>VLOOKUP(A10357, 'Physical Activity Data '!A:E,5,FALSE)</f>
        <v>#N/A</v>
      </c>
      <c r="J10357" t="e">
        <f>VLOOKUP(A10357, 'Physical Activity Data '!A:E,4,FALSE)</f>
        <v>#N/A</v>
      </c>
    </row>
    <row r="10358" spans="1:10" x14ac:dyDescent="0.25">
      <c r="A10358">
        <v>20322</v>
      </c>
      <c r="B10358" s="3">
        <f>VLOOKUP(A10358,'Demo Data'!A:E,2, TRUE)</f>
        <v>1</v>
      </c>
      <c r="C10358" s="3">
        <f>VLOOKUP(A10358,'Demo Data'!A:E,3, TRUE)</f>
        <v>10</v>
      </c>
      <c r="D10358" s="3">
        <f>VLOOKUP(A10358,'Demo Data'!A:E,4, TRUE)</f>
        <v>3</v>
      </c>
      <c r="E10358" s="3">
        <f>VLOOKUP(A10358,'Demo Data'!A:E,5, TRUE)</f>
        <v>1</v>
      </c>
      <c r="F10358" t="e">
        <f>VLOOKUP(A10358, 'Physical Activity Data '!A:B,2,FALSE)</f>
        <v>#N/A</v>
      </c>
      <c r="G10358" t="e">
        <f>VLOOKUP(A10358,'Telomere data '!A:B, 2,)</f>
        <v>#N/A</v>
      </c>
      <c r="H10358">
        <f>VLOOKUP(A10358, 'BMI Data'!A:B,2,FALSE)</f>
        <v>19.68</v>
      </c>
      <c r="I10358" t="e">
        <f>VLOOKUP(A10358, 'Physical Activity Data '!A:E,5,FALSE)</f>
        <v>#N/A</v>
      </c>
      <c r="J10358" t="e">
        <f>VLOOKUP(A10358, 'Physical Activity Data '!A:E,4,FALSE)</f>
        <v>#N/A</v>
      </c>
    </row>
    <row r="10359" spans="1:10" x14ac:dyDescent="0.25">
      <c r="A10359">
        <v>20323</v>
      </c>
      <c r="B10359" s="3">
        <f>VLOOKUP(A10359,'Demo Data'!A:E,2, TRUE)</f>
        <v>2</v>
      </c>
      <c r="C10359" s="3">
        <f>VLOOKUP(A10359,'Demo Data'!A:E,3, TRUE)</f>
        <v>58</v>
      </c>
      <c r="D10359" s="3">
        <f>VLOOKUP(A10359,'Demo Data'!A:E,4, TRUE)</f>
        <v>1</v>
      </c>
      <c r="E10359" s="3">
        <f>VLOOKUP(A10359,'Demo Data'!A:E,5, TRUE)</f>
        <v>2</v>
      </c>
      <c r="F10359" t="e">
        <f>VLOOKUP(A10359, 'Physical Activity Data '!A:B,2,FALSE)</f>
        <v>#N/A</v>
      </c>
      <c r="G10359" t="e">
        <f>VLOOKUP(A10359,'Telomere data '!A:B, 2,)</f>
        <v>#N/A</v>
      </c>
      <c r="H10359" t="e">
        <f>VLOOKUP(A10359, 'BMI Data'!A:B,2,FALSE)</f>
        <v>#N/A</v>
      </c>
      <c r="I10359" t="e">
        <f>VLOOKUP(A10359, 'Physical Activity Data '!A:E,5,FALSE)</f>
        <v>#N/A</v>
      </c>
      <c r="J10359" t="e">
        <f>VLOOKUP(A10359, 'Physical Activity Data '!A:E,4,FALSE)</f>
        <v>#N/A</v>
      </c>
    </row>
    <row r="10360" spans="1:10" x14ac:dyDescent="0.25">
      <c r="A10360">
        <v>20324</v>
      </c>
      <c r="B10360" s="3">
        <f>VLOOKUP(A10360,'Demo Data'!A:E,2, TRUE)</f>
        <v>1</v>
      </c>
      <c r="C10360" s="3">
        <f>VLOOKUP(A10360,'Demo Data'!A:E,3, TRUE)</f>
        <v>14</v>
      </c>
      <c r="D10360" s="3">
        <f>VLOOKUP(A10360,'Demo Data'!A:E,4, TRUE)</f>
        <v>4</v>
      </c>
      <c r="E10360" s="3">
        <f>VLOOKUP(A10360,'Demo Data'!A:E,5, TRUE)</f>
        <v>1</v>
      </c>
      <c r="F10360">
        <f>VLOOKUP(A10360, 'Physical Activity Data '!A:B,2,FALSE)</f>
        <v>1</v>
      </c>
      <c r="G10360" t="e">
        <f>VLOOKUP(A10360,'Telomere data '!A:B, 2,)</f>
        <v>#N/A</v>
      </c>
      <c r="H10360">
        <f>VLOOKUP(A10360, 'BMI Data'!A:B,2,FALSE)</f>
        <v>20.86</v>
      </c>
      <c r="I10360">
        <f>VLOOKUP(A10360, 'Physical Activity Data '!A:E,5,FALSE)</f>
        <v>4</v>
      </c>
      <c r="J10360">
        <f>VLOOKUP(A10360, 'Physical Activity Data '!A:E,4,FALSE)</f>
        <v>30</v>
      </c>
    </row>
    <row r="10361" spans="1:10" x14ac:dyDescent="0.25">
      <c r="A10361">
        <v>20325</v>
      </c>
      <c r="B10361" s="3">
        <f>VLOOKUP(A10361,'Demo Data'!A:E,2, TRUE)</f>
        <v>1</v>
      </c>
      <c r="C10361" s="3">
        <f>VLOOKUP(A10361,'Demo Data'!A:E,3, TRUE)</f>
        <v>19</v>
      </c>
      <c r="D10361" s="3">
        <f>VLOOKUP(A10361,'Demo Data'!A:E,4, TRUE)</f>
        <v>3</v>
      </c>
      <c r="E10361" s="3">
        <f>VLOOKUP(A10361,'Demo Data'!A:E,5, TRUE)</f>
        <v>1</v>
      </c>
      <c r="F10361">
        <f>VLOOKUP(A10361, 'Physical Activity Data '!A:B,2,FALSE)</f>
        <v>1</v>
      </c>
      <c r="G10361" t="e">
        <f>VLOOKUP(A10361,'Telomere data '!A:B, 2,)</f>
        <v>#N/A</v>
      </c>
      <c r="H10361">
        <f>VLOOKUP(A10361, 'BMI Data'!A:B,2,FALSE)</f>
        <v>23.82</v>
      </c>
      <c r="I10361">
        <f>VLOOKUP(A10361, 'Physical Activity Data '!A:E,5,FALSE)</f>
        <v>3</v>
      </c>
      <c r="J10361">
        <f>VLOOKUP(A10361, 'Physical Activity Data '!A:E,4,FALSE)</f>
        <v>60</v>
      </c>
    </row>
    <row r="10362" spans="1:10" x14ac:dyDescent="0.25">
      <c r="A10362">
        <v>20326</v>
      </c>
      <c r="B10362" s="3">
        <f>VLOOKUP(A10362,'Demo Data'!A:E,2, TRUE)</f>
        <v>1</v>
      </c>
      <c r="C10362" s="3">
        <f>VLOOKUP(A10362,'Demo Data'!A:E,3, TRUE)</f>
        <v>65</v>
      </c>
      <c r="D10362" s="3">
        <f>VLOOKUP(A10362,'Demo Data'!A:E,4, TRUE)</f>
        <v>4</v>
      </c>
      <c r="E10362" s="3">
        <f>VLOOKUP(A10362,'Demo Data'!A:E,5, TRUE)</f>
        <v>3</v>
      </c>
      <c r="F10362">
        <f>VLOOKUP(A10362, 'Physical Activity Data '!A:B,2,FALSE)</f>
        <v>1</v>
      </c>
      <c r="G10362">
        <f>VLOOKUP(A10362,'Telomere data '!A:B, 2,)</f>
        <v>1.422584139</v>
      </c>
      <c r="H10362">
        <f>VLOOKUP(A10362, 'BMI Data'!A:B,2,FALSE)</f>
        <v>28.77</v>
      </c>
      <c r="I10362">
        <f>VLOOKUP(A10362, 'Physical Activity Data '!A:E,5,FALSE)</f>
        <v>4</v>
      </c>
      <c r="J10362">
        <f>VLOOKUP(A10362, 'Physical Activity Data '!A:E,4,FALSE)</f>
        <v>15</v>
      </c>
    </row>
    <row r="10363" spans="1:10" x14ac:dyDescent="0.25">
      <c r="A10363">
        <v>20327</v>
      </c>
      <c r="B10363" s="3">
        <f>VLOOKUP(A10363,'Demo Data'!A:E,2, TRUE)</f>
        <v>2</v>
      </c>
      <c r="C10363" s="3">
        <f>VLOOKUP(A10363,'Demo Data'!A:E,3, TRUE)</f>
        <v>42</v>
      </c>
      <c r="D10363" s="3">
        <f>VLOOKUP(A10363,'Demo Data'!A:E,4, TRUE)</f>
        <v>3</v>
      </c>
      <c r="E10363" s="3">
        <f>VLOOKUP(A10363,'Demo Data'!A:E,5, TRUE)</f>
        <v>3</v>
      </c>
      <c r="F10363">
        <f>VLOOKUP(A10363, 'Physical Activity Data '!A:B,2,FALSE)</f>
        <v>1</v>
      </c>
      <c r="G10363">
        <f>VLOOKUP(A10363,'Telomere data '!A:B, 2,)</f>
        <v>1.4657795549999999</v>
      </c>
      <c r="H10363">
        <f>VLOOKUP(A10363, 'BMI Data'!A:B,2,FALSE)</f>
        <v>23.44</v>
      </c>
      <c r="I10363">
        <f>VLOOKUP(A10363, 'Physical Activity Data '!A:E,5,FALSE)</f>
        <v>4</v>
      </c>
      <c r="J10363">
        <f>VLOOKUP(A10363, 'Physical Activity Data '!A:E,4,FALSE)</f>
        <v>20</v>
      </c>
    </row>
    <row r="10364" spans="1:10" x14ac:dyDescent="0.25">
      <c r="A10364">
        <v>20328</v>
      </c>
      <c r="B10364" s="3">
        <f>VLOOKUP(A10364,'Demo Data'!A:E,2, TRUE)</f>
        <v>2</v>
      </c>
      <c r="C10364" s="3">
        <f>VLOOKUP(A10364,'Demo Data'!A:E,3, TRUE)</f>
        <v>50</v>
      </c>
      <c r="D10364" s="3">
        <f>VLOOKUP(A10364,'Demo Data'!A:E,4, TRUE)</f>
        <v>3</v>
      </c>
      <c r="E10364" s="3">
        <f>VLOOKUP(A10364,'Demo Data'!A:E,5, TRUE)</f>
        <v>1</v>
      </c>
      <c r="F10364" t="e">
        <f>VLOOKUP(A10364, 'Physical Activity Data '!A:B,2,FALSE)</f>
        <v>#N/A</v>
      </c>
      <c r="G10364" t="e">
        <f>VLOOKUP(A10364,'Telomere data '!A:B, 2,)</f>
        <v>#N/A</v>
      </c>
      <c r="H10364" t="str">
        <f>VLOOKUP(A10364, 'BMI Data'!A:B,2,FALSE)</f>
        <v>NA</v>
      </c>
      <c r="I10364" t="e">
        <f>VLOOKUP(A10364, 'Physical Activity Data '!A:E,5,FALSE)</f>
        <v>#N/A</v>
      </c>
      <c r="J10364" t="e">
        <f>VLOOKUP(A10364, 'Physical Activity Data '!A:E,4,FALSE)</f>
        <v>#N/A</v>
      </c>
    </row>
    <row r="10365" spans="1:10" x14ac:dyDescent="0.25">
      <c r="A10365">
        <v>20329</v>
      </c>
      <c r="B10365" s="3">
        <f>VLOOKUP(A10365,'Demo Data'!A:E,2, TRUE)</f>
        <v>2</v>
      </c>
      <c r="C10365" s="3">
        <f>VLOOKUP(A10365,'Demo Data'!A:E,3, TRUE)</f>
        <v>13</v>
      </c>
      <c r="D10365" s="3">
        <f>VLOOKUP(A10365,'Demo Data'!A:E,4, TRUE)</f>
        <v>3</v>
      </c>
      <c r="E10365" s="3">
        <f>VLOOKUP(A10365,'Demo Data'!A:E,5, TRUE)</f>
        <v>1</v>
      </c>
      <c r="F10365">
        <f>VLOOKUP(A10365, 'Physical Activity Data '!A:B,2,FALSE)</f>
        <v>1</v>
      </c>
      <c r="G10365" t="e">
        <f>VLOOKUP(A10365,'Telomere data '!A:B, 2,)</f>
        <v>#N/A</v>
      </c>
      <c r="H10365">
        <f>VLOOKUP(A10365, 'BMI Data'!A:B,2,FALSE)</f>
        <v>17.04</v>
      </c>
      <c r="I10365">
        <f>VLOOKUP(A10365, 'Physical Activity Data '!A:E,5,FALSE)</f>
        <v>3.5</v>
      </c>
      <c r="J10365">
        <f>VLOOKUP(A10365, 'Physical Activity Data '!A:E,4,FALSE)</f>
        <v>10</v>
      </c>
    </row>
    <row r="10366" spans="1:10" x14ac:dyDescent="0.25">
      <c r="A10366">
        <v>20330</v>
      </c>
      <c r="B10366" s="3">
        <f>VLOOKUP(A10366,'Demo Data'!A:E,2, TRUE)</f>
        <v>2</v>
      </c>
      <c r="C10366" s="3">
        <f>VLOOKUP(A10366,'Demo Data'!A:E,3, TRUE)</f>
        <v>22</v>
      </c>
      <c r="D10366" s="3">
        <f>VLOOKUP(A10366,'Demo Data'!A:E,4, TRUE)</f>
        <v>3</v>
      </c>
      <c r="E10366" s="3">
        <f>VLOOKUP(A10366,'Demo Data'!A:E,5, TRUE)</f>
        <v>3</v>
      </c>
      <c r="F10366">
        <f>VLOOKUP(A10366, 'Physical Activity Data '!A:B,2,FALSE)</f>
        <v>1</v>
      </c>
      <c r="G10366">
        <f>VLOOKUP(A10366,'Telomere data '!A:B, 2,)</f>
        <v>1.6717048560000001</v>
      </c>
      <c r="H10366">
        <f>VLOOKUP(A10366, 'BMI Data'!A:B,2,FALSE)</f>
        <v>39.520000000000003</v>
      </c>
      <c r="I10366">
        <f>VLOOKUP(A10366, 'Physical Activity Data '!A:E,5,FALSE)</f>
        <v>4.5</v>
      </c>
      <c r="J10366">
        <f>VLOOKUP(A10366, 'Physical Activity Data '!A:E,4,FALSE)</f>
        <v>30</v>
      </c>
    </row>
    <row r="10367" spans="1:10" x14ac:dyDescent="0.25">
      <c r="A10367">
        <v>20331</v>
      </c>
      <c r="B10367" s="3">
        <f>VLOOKUP(A10367,'Demo Data'!A:E,2, TRUE)</f>
        <v>1</v>
      </c>
      <c r="C10367" s="3">
        <f>VLOOKUP(A10367,'Demo Data'!A:E,3, TRUE)</f>
        <v>2</v>
      </c>
      <c r="D10367" s="3">
        <f>VLOOKUP(A10367,'Demo Data'!A:E,4, TRUE)</f>
        <v>3</v>
      </c>
      <c r="E10367" s="3" t="str">
        <f>VLOOKUP(A10367,'Demo Data'!A:E,5, TRUE)</f>
        <v>NA</v>
      </c>
      <c r="F10367" t="e">
        <f>VLOOKUP(A10367, 'Physical Activity Data '!A:B,2,FALSE)</f>
        <v>#N/A</v>
      </c>
      <c r="G10367" t="e">
        <f>VLOOKUP(A10367,'Telomere data '!A:B, 2,)</f>
        <v>#N/A</v>
      </c>
      <c r="H10367">
        <f>VLOOKUP(A10367, 'BMI Data'!A:B,2,FALSE)</f>
        <v>17.18</v>
      </c>
      <c r="I10367" t="e">
        <f>VLOOKUP(A10367, 'Physical Activity Data '!A:E,5,FALSE)</f>
        <v>#N/A</v>
      </c>
      <c r="J10367" t="e">
        <f>VLOOKUP(A10367, 'Physical Activity Data '!A:E,4,FALSE)</f>
        <v>#N/A</v>
      </c>
    </row>
    <row r="10368" spans="1:10" x14ac:dyDescent="0.25">
      <c r="A10368">
        <v>20332</v>
      </c>
      <c r="B10368" s="3">
        <f>VLOOKUP(A10368,'Demo Data'!A:E,2, TRUE)</f>
        <v>2</v>
      </c>
      <c r="C10368" s="3">
        <f>VLOOKUP(A10368,'Demo Data'!A:E,3, TRUE)</f>
        <v>10</v>
      </c>
      <c r="D10368" s="3">
        <f>VLOOKUP(A10368,'Demo Data'!A:E,4, TRUE)</f>
        <v>5</v>
      </c>
      <c r="E10368" s="3">
        <f>VLOOKUP(A10368,'Demo Data'!A:E,5, TRUE)</f>
        <v>1</v>
      </c>
      <c r="F10368" t="e">
        <f>VLOOKUP(A10368, 'Physical Activity Data '!A:B,2,FALSE)</f>
        <v>#N/A</v>
      </c>
      <c r="G10368" t="e">
        <f>VLOOKUP(A10368,'Telomere data '!A:B, 2,)</f>
        <v>#N/A</v>
      </c>
      <c r="H10368">
        <f>VLOOKUP(A10368, 'BMI Data'!A:B,2,FALSE)</f>
        <v>14.42</v>
      </c>
      <c r="I10368" t="e">
        <f>VLOOKUP(A10368, 'Physical Activity Data '!A:E,5,FALSE)</f>
        <v>#N/A</v>
      </c>
      <c r="J10368" t="e">
        <f>VLOOKUP(A10368, 'Physical Activity Data '!A:E,4,FALSE)</f>
        <v>#N/A</v>
      </c>
    </row>
    <row r="10369" spans="1:10" x14ac:dyDescent="0.25">
      <c r="A10369">
        <v>20333</v>
      </c>
      <c r="B10369" s="3">
        <f>VLOOKUP(A10369,'Demo Data'!A:E,2, TRUE)</f>
        <v>2</v>
      </c>
      <c r="C10369" s="3">
        <f>VLOOKUP(A10369,'Demo Data'!A:E,3, TRUE)</f>
        <v>19</v>
      </c>
      <c r="D10369" s="3">
        <f>VLOOKUP(A10369,'Demo Data'!A:E,4, TRUE)</f>
        <v>1</v>
      </c>
      <c r="E10369" s="3">
        <f>VLOOKUP(A10369,'Demo Data'!A:E,5, TRUE)</f>
        <v>1</v>
      </c>
      <c r="F10369">
        <f>VLOOKUP(A10369, 'Physical Activity Data '!A:B,2,FALSE)</f>
        <v>1</v>
      </c>
      <c r="G10369" t="e">
        <f>VLOOKUP(A10369,'Telomere data '!A:B, 2,)</f>
        <v>#N/A</v>
      </c>
      <c r="H10369">
        <f>VLOOKUP(A10369, 'BMI Data'!A:B,2,FALSE)</f>
        <v>32.799999999999997</v>
      </c>
      <c r="I10369">
        <f>VLOOKUP(A10369, 'Physical Activity Data '!A:E,5,FALSE)</f>
        <v>3.5</v>
      </c>
      <c r="J10369">
        <f>VLOOKUP(A10369, 'Physical Activity Data '!A:E,4,FALSE)</f>
        <v>45</v>
      </c>
    </row>
    <row r="10370" spans="1:10" x14ac:dyDescent="0.25">
      <c r="A10370">
        <v>20334</v>
      </c>
      <c r="B10370" s="3">
        <f>VLOOKUP(A10370,'Demo Data'!A:E,2, TRUE)</f>
        <v>1</v>
      </c>
      <c r="C10370" s="3">
        <f>VLOOKUP(A10370,'Demo Data'!A:E,3, TRUE)</f>
        <v>18</v>
      </c>
      <c r="D10370" s="3">
        <f>VLOOKUP(A10370,'Demo Data'!A:E,4, TRUE)</f>
        <v>1</v>
      </c>
      <c r="E10370" s="3">
        <f>VLOOKUP(A10370,'Demo Data'!A:E,5, TRUE)</f>
        <v>1</v>
      </c>
      <c r="F10370">
        <f>VLOOKUP(A10370, 'Physical Activity Data '!A:B,2,FALSE)</f>
        <v>1</v>
      </c>
      <c r="G10370" t="e">
        <f>VLOOKUP(A10370,'Telomere data '!A:B, 2,)</f>
        <v>#N/A</v>
      </c>
      <c r="H10370">
        <f>VLOOKUP(A10370, 'BMI Data'!A:B,2,FALSE)</f>
        <v>25.5</v>
      </c>
      <c r="I10370">
        <f>VLOOKUP(A10370, 'Physical Activity Data '!A:E,5,FALSE)</f>
        <v>3</v>
      </c>
      <c r="J10370">
        <f>VLOOKUP(A10370, 'Physical Activity Data '!A:E,4,FALSE)</f>
        <v>90</v>
      </c>
    </row>
    <row r="10371" spans="1:10" x14ac:dyDescent="0.25">
      <c r="A10371">
        <v>20335</v>
      </c>
      <c r="B10371" s="3">
        <f>VLOOKUP(A10371,'Demo Data'!A:E,2, TRUE)</f>
        <v>1</v>
      </c>
      <c r="C10371" s="3">
        <f>VLOOKUP(A10371,'Demo Data'!A:E,3, TRUE)</f>
        <v>35</v>
      </c>
      <c r="D10371" s="3">
        <f>VLOOKUP(A10371,'Demo Data'!A:E,4, TRUE)</f>
        <v>1</v>
      </c>
      <c r="E10371" s="3">
        <f>VLOOKUP(A10371,'Demo Data'!A:E,5, TRUE)</f>
        <v>1</v>
      </c>
      <c r="F10371" t="e">
        <f>VLOOKUP(A10371, 'Physical Activity Data '!A:B,2,FALSE)</f>
        <v>#N/A</v>
      </c>
      <c r="G10371">
        <f>VLOOKUP(A10371,'Telomere data '!A:B, 2,)</f>
        <v>0.89886153999999996</v>
      </c>
      <c r="H10371">
        <f>VLOOKUP(A10371, 'BMI Data'!A:B,2,FALSE)</f>
        <v>26.61</v>
      </c>
      <c r="I10371" t="e">
        <f>VLOOKUP(A10371, 'Physical Activity Data '!A:E,5,FALSE)</f>
        <v>#N/A</v>
      </c>
      <c r="J10371" t="e">
        <f>VLOOKUP(A10371, 'Physical Activity Data '!A:E,4,FALSE)</f>
        <v>#N/A</v>
      </c>
    </row>
    <row r="10372" spans="1:10" x14ac:dyDescent="0.25">
      <c r="A10372">
        <v>20336</v>
      </c>
      <c r="B10372" s="3">
        <f>VLOOKUP(A10372,'Demo Data'!A:E,2, TRUE)</f>
        <v>2</v>
      </c>
      <c r="C10372" s="3">
        <f>VLOOKUP(A10372,'Demo Data'!A:E,3, TRUE)</f>
        <v>11</v>
      </c>
      <c r="D10372" s="3">
        <f>VLOOKUP(A10372,'Demo Data'!A:E,4, TRUE)</f>
        <v>3</v>
      </c>
      <c r="E10372" s="3">
        <f>VLOOKUP(A10372,'Demo Data'!A:E,5, TRUE)</f>
        <v>1</v>
      </c>
      <c r="F10372" t="e">
        <f>VLOOKUP(A10372, 'Physical Activity Data '!A:B,2,FALSE)</f>
        <v>#N/A</v>
      </c>
      <c r="G10372" t="e">
        <f>VLOOKUP(A10372,'Telomere data '!A:B, 2,)</f>
        <v>#N/A</v>
      </c>
      <c r="H10372">
        <f>VLOOKUP(A10372, 'BMI Data'!A:B,2,FALSE)</f>
        <v>19.09</v>
      </c>
      <c r="I10372" t="e">
        <f>VLOOKUP(A10372, 'Physical Activity Data '!A:E,5,FALSE)</f>
        <v>#N/A</v>
      </c>
      <c r="J10372" t="e">
        <f>VLOOKUP(A10372, 'Physical Activity Data '!A:E,4,FALSE)</f>
        <v>#N/A</v>
      </c>
    </row>
    <row r="10373" spans="1:10" x14ac:dyDescent="0.25">
      <c r="A10373">
        <v>20337</v>
      </c>
      <c r="B10373" s="3">
        <f>VLOOKUP(A10373,'Demo Data'!A:E,2, TRUE)</f>
        <v>1</v>
      </c>
      <c r="C10373" s="3">
        <f>VLOOKUP(A10373,'Demo Data'!A:E,3, TRUE)</f>
        <v>80</v>
      </c>
      <c r="D10373" s="3">
        <f>VLOOKUP(A10373,'Demo Data'!A:E,4, TRUE)</f>
        <v>4</v>
      </c>
      <c r="E10373" s="3">
        <f>VLOOKUP(A10373,'Demo Data'!A:E,5, TRUE)</f>
        <v>1</v>
      </c>
      <c r="F10373" t="e">
        <f>VLOOKUP(A10373, 'Physical Activity Data '!A:B,2,FALSE)</f>
        <v>#N/A</v>
      </c>
      <c r="G10373" t="e">
        <f>VLOOKUP(A10373,'Telomere data '!A:B, 2,)</f>
        <v>#N/A</v>
      </c>
      <c r="H10373">
        <f>VLOOKUP(A10373, 'BMI Data'!A:B,2,FALSE)</f>
        <v>27.31</v>
      </c>
      <c r="I10373" t="e">
        <f>VLOOKUP(A10373, 'Physical Activity Data '!A:E,5,FALSE)</f>
        <v>#N/A</v>
      </c>
      <c r="J10373" t="e">
        <f>VLOOKUP(A10373, 'Physical Activity Data '!A:E,4,FALSE)</f>
        <v>#N/A</v>
      </c>
    </row>
    <row r="10374" spans="1:10" x14ac:dyDescent="0.25">
      <c r="A10374">
        <v>20338</v>
      </c>
      <c r="B10374" s="3">
        <f>VLOOKUP(A10374,'Demo Data'!A:E,2, TRUE)</f>
        <v>1</v>
      </c>
      <c r="C10374" s="3">
        <f>VLOOKUP(A10374,'Demo Data'!A:E,3, TRUE)</f>
        <v>54</v>
      </c>
      <c r="D10374" s="3">
        <f>VLOOKUP(A10374,'Demo Data'!A:E,4, TRUE)</f>
        <v>4</v>
      </c>
      <c r="E10374" s="3">
        <f>VLOOKUP(A10374,'Demo Data'!A:E,5, TRUE)</f>
        <v>3</v>
      </c>
      <c r="F10374">
        <f>VLOOKUP(A10374, 'Physical Activity Data '!A:B,2,FALSE)</f>
        <v>2</v>
      </c>
      <c r="G10374">
        <f>VLOOKUP(A10374,'Telomere data '!A:B, 2,)</f>
        <v>0.77008750699999995</v>
      </c>
      <c r="H10374">
        <f>VLOOKUP(A10374, 'BMI Data'!A:B,2,FALSE)</f>
        <v>37.21</v>
      </c>
      <c r="I10374">
        <f>VLOOKUP(A10374, 'Physical Activity Data '!A:E,5,FALSE)</f>
        <v>8</v>
      </c>
      <c r="J10374">
        <f>VLOOKUP(A10374, 'Physical Activity Data '!A:E,4,FALSE)</f>
        <v>10</v>
      </c>
    </row>
    <row r="10375" spans="1:10" x14ac:dyDescent="0.25">
      <c r="A10375">
        <v>20339</v>
      </c>
      <c r="B10375" s="3">
        <f>VLOOKUP(A10375,'Demo Data'!A:E,2, TRUE)</f>
        <v>1</v>
      </c>
      <c r="C10375" s="3">
        <f>VLOOKUP(A10375,'Demo Data'!A:E,3, TRUE)</f>
        <v>37</v>
      </c>
      <c r="D10375" s="3">
        <f>VLOOKUP(A10375,'Demo Data'!A:E,4, TRUE)</f>
        <v>4</v>
      </c>
      <c r="E10375" s="3">
        <f>VLOOKUP(A10375,'Demo Data'!A:E,5, TRUE)</f>
        <v>1</v>
      </c>
      <c r="F10375">
        <f>VLOOKUP(A10375, 'Physical Activity Data '!A:B,2,FALSE)</f>
        <v>1</v>
      </c>
      <c r="G10375" t="e">
        <f>VLOOKUP(A10375,'Telomere data '!A:B, 2,)</f>
        <v>#N/A</v>
      </c>
      <c r="H10375">
        <f>VLOOKUP(A10375, 'BMI Data'!A:B,2,FALSE)</f>
        <v>29.59</v>
      </c>
      <c r="I10375">
        <f>VLOOKUP(A10375, 'Physical Activity Data '!A:E,5,FALSE)</f>
        <v>3.5</v>
      </c>
      <c r="J10375">
        <f>VLOOKUP(A10375, 'Physical Activity Data '!A:E,4,FALSE)</f>
        <v>360</v>
      </c>
    </row>
    <row r="10376" spans="1:10" x14ac:dyDescent="0.25">
      <c r="A10376">
        <v>20340</v>
      </c>
      <c r="B10376" s="3">
        <f>VLOOKUP(A10376,'Demo Data'!A:E,2, TRUE)</f>
        <v>1</v>
      </c>
      <c r="C10376" s="3">
        <f>VLOOKUP(A10376,'Demo Data'!A:E,3, TRUE)</f>
        <v>16</v>
      </c>
      <c r="D10376" s="3">
        <f>VLOOKUP(A10376,'Demo Data'!A:E,4, TRUE)</f>
        <v>1</v>
      </c>
      <c r="E10376" s="3">
        <f>VLOOKUP(A10376,'Demo Data'!A:E,5, TRUE)</f>
        <v>1</v>
      </c>
      <c r="F10376">
        <f>VLOOKUP(A10376, 'Physical Activity Data '!A:B,2,FALSE)</f>
        <v>1</v>
      </c>
      <c r="G10376" t="e">
        <f>VLOOKUP(A10376,'Telomere data '!A:B, 2,)</f>
        <v>#N/A</v>
      </c>
      <c r="H10376">
        <f>VLOOKUP(A10376, 'BMI Data'!A:B,2,FALSE)</f>
        <v>43.05</v>
      </c>
      <c r="I10376">
        <f>VLOOKUP(A10376, 'Physical Activity Data '!A:E,5,FALSE)</f>
        <v>3.5</v>
      </c>
      <c r="J10376">
        <f>VLOOKUP(A10376, 'Physical Activity Data '!A:E,4,FALSE)</f>
        <v>15</v>
      </c>
    </row>
    <row r="10377" spans="1:10" x14ac:dyDescent="0.25">
      <c r="A10377">
        <v>20341</v>
      </c>
      <c r="B10377" s="3">
        <f>VLOOKUP(A10377,'Demo Data'!A:E,2, TRUE)</f>
        <v>1</v>
      </c>
      <c r="C10377" s="3">
        <f>VLOOKUP(A10377,'Demo Data'!A:E,3, TRUE)</f>
        <v>51</v>
      </c>
      <c r="D10377" s="3">
        <f>VLOOKUP(A10377,'Demo Data'!A:E,4, TRUE)</f>
        <v>3</v>
      </c>
      <c r="E10377" s="3">
        <f>VLOOKUP(A10377,'Demo Data'!A:E,5, TRUE)</f>
        <v>3</v>
      </c>
      <c r="F10377">
        <f>VLOOKUP(A10377, 'Physical Activity Data '!A:B,2,FALSE)</f>
        <v>1</v>
      </c>
      <c r="G10377">
        <f>VLOOKUP(A10377,'Telomere data '!A:B, 2,)</f>
        <v>1.0846093649999999</v>
      </c>
      <c r="H10377">
        <f>VLOOKUP(A10377, 'BMI Data'!A:B,2,FALSE)</f>
        <v>27.78</v>
      </c>
      <c r="I10377">
        <f>VLOOKUP(A10377, 'Physical Activity Data '!A:E,5,FALSE)</f>
        <v>5</v>
      </c>
      <c r="J10377">
        <f>VLOOKUP(A10377, 'Physical Activity Data '!A:E,4,FALSE)</f>
        <v>15</v>
      </c>
    </row>
    <row r="10378" spans="1:10" x14ac:dyDescent="0.25">
      <c r="A10378">
        <v>20342</v>
      </c>
      <c r="B10378" s="3">
        <f>VLOOKUP(A10378,'Demo Data'!A:E,2, TRUE)</f>
        <v>2</v>
      </c>
      <c r="C10378" s="3">
        <f>VLOOKUP(A10378,'Demo Data'!A:E,3, TRUE)</f>
        <v>10</v>
      </c>
      <c r="D10378" s="3">
        <f>VLOOKUP(A10378,'Demo Data'!A:E,4, TRUE)</f>
        <v>4</v>
      </c>
      <c r="E10378" s="3">
        <f>VLOOKUP(A10378,'Demo Data'!A:E,5, TRUE)</f>
        <v>1</v>
      </c>
      <c r="F10378" t="e">
        <f>VLOOKUP(A10378, 'Physical Activity Data '!A:B,2,FALSE)</f>
        <v>#N/A</v>
      </c>
      <c r="G10378" t="e">
        <f>VLOOKUP(A10378,'Telomere data '!A:B, 2,)</f>
        <v>#N/A</v>
      </c>
      <c r="H10378">
        <f>VLOOKUP(A10378, 'BMI Data'!A:B,2,FALSE)</f>
        <v>27.41</v>
      </c>
      <c r="I10378" t="e">
        <f>VLOOKUP(A10378, 'Physical Activity Data '!A:E,5,FALSE)</f>
        <v>#N/A</v>
      </c>
      <c r="J10378" t="e">
        <f>VLOOKUP(A10378, 'Physical Activity Data '!A:E,4,FALSE)</f>
        <v>#N/A</v>
      </c>
    </row>
    <row r="10379" spans="1:10" x14ac:dyDescent="0.25">
      <c r="A10379">
        <v>20343</v>
      </c>
      <c r="B10379" s="3">
        <f>VLOOKUP(A10379,'Demo Data'!A:E,2, TRUE)</f>
        <v>2</v>
      </c>
      <c r="C10379" s="3">
        <f>VLOOKUP(A10379,'Demo Data'!A:E,3, TRUE)</f>
        <v>12</v>
      </c>
      <c r="D10379" s="3">
        <f>VLOOKUP(A10379,'Demo Data'!A:E,4, TRUE)</f>
        <v>4</v>
      </c>
      <c r="E10379" s="3">
        <f>VLOOKUP(A10379,'Demo Data'!A:E,5, TRUE)</f>
        <v>1</v>
      </c>
      <c r="F10379">
        <f>VLOOKUP(A10379, 'Physical Activity Data '!A:B,2,FALSE)</f>
        <v>1</v>
      </c>
      <c r="G10379" t="e">
        <f>VLOOKUP(A10379,'Telomere data '!A:B, 2,)</f>
        <v>#N/A</v>
      </c>
      <c r="H10379">
        <f>VLOOKUP(A10379, 'BMI Data'!A:B,2,FALSE)</f>
        <v>18.97</v>
      </c>
      <c r="I10379">
        <f>VLOOKUP(A10379, 'Physical Activity Data '!A:E,5,FALSE)</f>
        <v>3.5</v>
      </c>
      <c r="J10379">
        <f>VLOOKUP(A10379, 'Physical Activity Data '!A:E,4,FALSE)</f>
        <v>30</v>
      </c>
    </row>
    <row r="10380" spans="1:10" x14ac:dyDescent="0.25">
      <c r="A10380">
        <v>20344</v>
      </c>
      <c r="B10380" s="3">
        <f>VLOOKUP(A10380,'Demo Data'!A:E,2, TRUE)</f>
        <v>1</v>
      </c>
      <c r="C10380" s="3">
        <f>VLOOKUP(A10380,'Demo Data'!A:E,3, TRUE)</f>
        <v>83</v>
      </c>
      <c r="D10380" s="3">
        <f>VLOOKUP(A10380,'Demo Data'!A:E,4, TRUE)</f>
        <v>3</v>
      </c>
      <c r="E10380" s="3">
        <f>VLOOKUP(A10380,'Demo Data'!A:E,5, TRUE)</f>
        <v>3</v>
      </c>
      <c r="F10380">
        <f>VLOOKUP(A10380, 'Physical Activity Data '!A:B,2,FALSE)</f>
        <v>1</v>
      </c>
      <c r="G10380" t="e">
        <f>VLOOKUP(A10380,'Telomere data '!A:B, 2,)</f>
        <v>#N/A</v>
      </c>
      <c r="H10380" t="e">
        <f>VLOOKUP(A10380, 'BMI Data'!A:B,2,FALSE)</f>
        <v>#N/A</v>
      </c>
      <c r="I10380">
        <f>VLOOKUP(A10380, 'Physical Activity Data '!A:E,5,FALSE)</f>
        <v>4</v>
      </c>
      <c r="J10380">
        <f>VLOOKUP(A10380, 'Physical Activity Data '!A:E,4,FALSE)</f>
        <v>10</v>
      </c>
    </row>
    <row r="10381" spans="1:10" x14ac:dyDescent="0.25">
      <c r="A10381">
        <v>20345</v>
      </c>
      <c r="B10381" s="3">
        <f>VLOOKUP(A10381,'Demo Data'!A:E,2, TRUE)</f>
        <v>1</v>
      </c>
      <c r="C10381" s="3">
        <f>VLOOKUP(A10381,'Demo Data'!A:E,3, TRUE)</f>
        <v>57</v>
      </c>
      <c r="D10381" s="3">
        <f>VLOOKUP(A10381,'Demo Data'!A:E,4, TRUE)</f>
        <v>3</v>
      </c>
      <c r="E10381" s="3">
        <f>VLOOKUP(A10381,'Demo Data'!A:E,5, TRUE)</f>
        <v>1</v>
      </c>
      <c r="F10381">
        <f>VLOOKUP(A10381, 'Physical Activity Data '!A:B,2,FALSE)</f>
        <v>1</v>
      </c>
      <c r="G10381">
        <f>VLOOKUP(A10381,'Telomere data '!A:B, 2,)</f>
        <v>1.171199479</v>
      </c>
      <c r="H10381">
        <f>VLOOKUP(A10381, 'BMI Data'!A:B,2,FALSE)</f>
        <v>25.11</v>
      </c>
      <c r="I10381">
        <f>VLOOKUP(A10381, 'Physical Activity Data '!A:E,5,FALSE)</f>
        <v>3.5</v>
      </c>
      <c r="J10381">
        <f>VLOOKUP(A10381, 'Physical Activity Data '!A:E,4,FALSE)</f>
        <v>60</v>
      </c>
    </row>
    <row r="10382" spans="1:10" x14ac:dyDescent="0.25">
      <c r="A10382">
        <v>20346</v>
      </c>
      <c r="B10382" s="3">
        <f>VLOOKUP(A10382,'Demo Data'!A:E,2, TRUE)</f>
        <v>1</v>
      </c>
      <c r="C10382" s="3">
        <f>VLOOKUP(A10382,'Demo Data'!A:E,3, TRUE)</f>
        <v>68</v>
      </c>
      <c r="D10382" s="3">
        <f>VLOOKUP(A10382,'Demo Data'!A:E,4, TRUE)</f>
        <v>4</v>
      </c>
      <c r="E10382" s="3">
        <f>VLOOKUP(A10382,'Demo Data'!A:E,5, TRUE)</f>
        <v>3</v>
      </c>
      <c r="F10382">
        <f>VLOOKUP(A10382, 'Physical Activity Data '!A:B,2,FALSE)</f>
        <v>1</v>
      </c>
      <c r="G10382" t="e">
        <f>VLOOKUP(A10382,'Telomere data '!A:B, 2,)</f>
        <v>#N/A</v>
      </c>
      <c r="H10382">
        <f>VLOOKUP(A10382, 'BMI Data'!A:B,2,FALSE)</f>
        <v>25.89</v>
      </c>
      <c r="I10382">
        <f>VLOOKUP(A10382, 'Physical Activity Data '!A:E,5,FALSE)</f>
        <v>3.5</v>
      </c>
      <c r="J10382">
        <f>VLOOKUP(A10382, 'Physical Activity Data '!A:E,4,FALSE)</f>
        <v>40</v>
      </c>
    </row>
    <row r="10383" spans="1:10" x14ac:dyDescent="0.25">
      <c r="A10383">
        <v>20347</v>
      </c>
      <c r="B10383" s="3">
        <f>VLOOKUP(A10383,'Demo Data'!A:E,2, TRUE)</f>
        <v>1</v>
      </c>
      <c r="C10383" s="3">
        <f>VLOOKUP(A10383,'Demo Data'!A:E,3, TRUE)</f>
        <v>59</v>
      </c>
      <c r="D10383" s="3">
        <f>VLOOKUP(A10383,'Demo Data'!A:E,4, TRUE)</f>
        <v>3</v>
      </c>
      <c r="E10383" s="3">
        <f>VLOOKUP(A10383,'Demo Data'!A:E,5, TRUE)</f>
        <v>3</v>
      </c>
      <c r="F10383">
        <f>VLOOKUP(A10383, 'Physical Activity Data '!A:B,2,FALSE)</f>
        <v>1</v>
      </c>
      <c r="G10383">
        <f>VLOOKUP(A10383,'Telomere data '!A:B, 2,)</f>
        <v>1.347248615</v>
      </c>
      <c r="H10383">
        <f>VLOOKUP(A10383, 'BMI Data'!A:B,2,FALSE)</f>
        <v>26.66</v>
      </c>
      <c r="I10383">
        <f>VLOOKUP(A10383, 'Physical Activity Data '!A:E,5,FALSE)</f>
        <v>6</v>
      </c>
      <c r="J10383">
        <f>VLOOKUP(A10383, 'Physical Activity Data '!A:E,4,FALSE)</f>
        <v>30</v>
      </c>
    </row>
    <row r="10384" spans="1:10" x14ac:dyDescent="0.25">
      <c r="A10384">
        <v>20348</v>
      </c>
      <c r="B10384" s="3">
        <f>VLOOKUP(A10384,'Demo Data'!A:E,2, TRUE)</f>
        <v>2</v>
      </c>
      <c r="C10384" s="3">
        <f>VLOOKUP(A10384,'Demo Data'!A:E,3, TRUE)</f>
        <v>25</v>
      </c>
      <c r="D10384" s="3">
        <f>VLOOKUP(A10384,'Demo Data'!A:E,4, TRUE)</f>
        <v>3</v>
      </c>
      <c r="E10384" s="3">
        <f>VLOOKUP(A10384,'Demo Data'!A:E,5, TRUE)</f>
        <v>3</v>
      </c>
      <c r="F10384">
        <f>VLOOKUP(A10384, 'Physical Activity Data '!A:B,2,FALSE)</f>
        <v>1</v>
      </c>
      <c r="G10384">
        <f>VLOOKUP(A10384,'Telomere data '!A:B, 2,)</f>
        <v>1.22625198</v>
      </c>
      <c r="H10384">
        <f>VLOOKUP(A10384, 'BMI Data'!A:B,2,FALSE)</f>
        <v>23.59</v>
      </c>
      <c r="I10384">
        <f>VLOOKUP(A10384, 'Physical Activity Data '!A:E,5,FALSE)</f>
        <v>6</v>
      </c>
      <c r="J10384">
        <f>VLOOKUP(A10384, 'Physical Activity Data '!A:E,4,FALSE)</f>
        <v>120</v>
      </c>
    </row>
    <row r="10385" spans="1:10" x14ac:dyDescent="0.25">
      <c r="A10385">
        <v>20349</v>
      </c>
      <c r="B10385" s="3">
        <f>VLOOKUP(A10385,'Demo Data'!A:E,2, TRUE)</f>
        <v>1</v>
      </c>
      <c r="C10385" s="3">
        <f>VLOOKUP(A10385,'Demo Data'!A:E,3, TRUE)</f>
        <v>23</v>
      </c>
      <c r="D10385" s="3">
        <f>VLOOKUP(A10385,'Demo Data'!A:E,4, TRUE)</f>
        <v>4</v>
      </c>
      <c r="E10385" s="3">
        <f>VLOOKUP(A10385,'Demo Data'!A:E,5, TRUE)</f>
        <v>2</v>
      </c>
      <c r="F10385">
        <f>VLOOKUP(A10385, 'Physical Activity Data '!A:B,2,FALSE)</f>
        <v>2</v>
      </c>
      <c r="G10385">
        <f>VLOOKUP(A10385,'Telomere data '!A:B, 2,)</f>
        <v>1.9133917410000001</v>
      </c>
      <c r="H10385">
        <f>VLOOKUP(A10385, 'BMI Data'!A:B,2,FALSE)</f>
        <v>19.93</v>
      </c>
      <c r="I10385">
        <f>VLOOKUP(A10385, 'Physical Activity Data '!A:E,5,FALSE)</f>
        <v>8</v>
      </c>
      <c r="J10385">
        <f>VLOOKUP(A10385, 'Physical Activity Data '!A:E,4,FALSE)</f>
        <v>60</v>
      </c>
    </row>
    <row r="10386" spans="1:10" x14ac:dyDescent="0.25">
      <c r="A10386">
        <v>20350</v>
      </c>
      <c r="B10386" s="3">
        <f>VLOOKUP(A10386,'Demo Data'!A:E,2, TRUE)</f>
        <v>2</v>
      </c>
      <c r="C10386" s="3">
        <f>VLOOKUP(A10386,'Demo Data'!A:E,3, TRUE)</f>
        <v>55</v>
      </c>
      <c r="D10386" s="3">
        <f>VLOOKUP(A10386,'Demo Data'!A:E,4, TRUE)</f>
        <v>3</v>
      </c>
      <c r="E10386" s="3">
        <f>VLOOKUP(A10386,'Demo Data'!A:E,5, TRUE)</f>
        <v>3</v>
      </c>
      <c r="F10386">
        <f>VLOOKUP(A10386, 'Physical Activity Data '!A:B,2,FALSE)</f>
        <v>1</v>
      </c>
      <c r="G10386">
        <f>VLOOKUP(A10386,'Telomere data '!A:B, 2,)</f>
        <v>1.0322081999999999</v>
      </c>
      <c r="H10386">
        <f>VLOOKUP(A10386, 'BMI Data'!A:B,2,FALSE)</f>
        <v>28.62</v>
      </c>
      <c r="I10386">
        <f>VLOOKUP(A10386, 'Physical Activity Data '!A:E,5,FALSE)</f>
        <v>6</v>
      </c>
      <c r="J10386">
        <f>VLOOKUP(A10386, 'Physical Activity Data '!A:E,4,FALSE)</f>
        <v>30</v>
      </c>
    </row>
    <row r="10387" spans="1:10" x14ac:dyDescent="0.25">
      <c r="A10387">
        <v>20351</v>
      </c>
      <c r="B10387" s="3">
        <f>VLOOKUP(A10387,'Demo Data'!A:E,2, TRUE)</f>
        <v>2</v>
      </c>
      <c r="C10387" s="3">
        <f>VLOOKUP(A10387,'Demo Data'!A:E,3, TRUE)</f>
        <v>60</v>
      </c>
      <c r="D10387" s="3">
        <f>VLOOKUP(A10387,'Demo Data'!A:E,4, TRUE)</f>
        <v>3</v>
      </c>
      <c r="E10387" s="3">
        <f>VLOOKUP(A10387,'Demo Data'!A:E,5, TRUE)</f>
        <v>3</v>
      </c>
      <c r="F10387">
        <f>VLOOKUP(A10387, 'Physical Activity Data '!A:B,2,FALSE)</f>
        <v>1</v>
      </c>
      <c r="G10387" t="e">
        <f>VLOOKUP(A10387,'Telomere data '!A:B, 2,)</f>
        <v>#N/A</v>
      </c>
      <c r="H10387">
        <f>VLOOKUP(A10387, 'BMI Data'!A:B,2,FALSE)</f>
        <v>21.48</v>
      </c>
      <c r="I10387">
        <f>VLOOKUP(A10387, 'Physical Activity Data '!A:E,5,FALSE)</f>
        <v>5</v>
      </c>
      <c r="J10387">
        <f>VLOOKUP(A10387, 'Physical Activity Data '!A:E,4,FALSE)</f>
        <v>60</v>
      </c>
    </row>
    <row r="10388" spans="1:10" x14ac:dyDescent="0.25">
      <c r="A10388">
        <v>20352</v>
      </c>
      <c r="B10388" s="3">
        <f>VLOOKUP(A10388,'Demo Data'!A:E,2, TRUE)</f>
        <v>2</v>
      </c>
      <c r="C10388" s="3">
        <f>VLOOKUP(A10388,'Demo Data'!A:E,3, TRUE)</f>
        <v>24</v>
      </c>
      <c r="D10388" s="3">
        <f>VLOOKUP(A10388,'Demo Data'!A:E,4, TRUE)</f>
        <v>1</v>
      </c>
      <c r="E10388" s="3">
        <f>VLOOKUP(A10388,'Demo Data'!A:E,5, TRUE)</f>
        <v>1</v>
      </c>
      <c r="F10388">
        <f>VLOOKUP(A10388, 'Physical Activity Data '!A:B,2,FALSE)</f>
        <v>1</v>
      </c>
      <c r="G10388">
        <f>VLOOKUP(A10388,'Telomere data '!A:B, 2,)</f>
        <v>1.259226395</v>
      </c>
      <c r="H10388">
        <f>VLOOKUP(A10388, 'BMI Data'!A:B,2,FALSE)</f>
        <v>26.68</v>
      </c>
      <c r="I10388">
        <f>VLOOKUP(A10388, 'Physical Activity Data '!A:E,5,FALSE)</f>
        <v>3.5</v>
      </c>
      <c r="J10388">
        <f>VLOOKUP(A10388, 'Physical Activity Data '!A:E,4,FALSE)</f>
        <v>30</v>
      </c>
    </row>
    <row r="10389" spans="1:10" x14ac:dyDescent="0.25">
      <c r="A10389">
        <v>20353</v>
      </c>
      <c r="B10389" s="3">
        <f>VLOOKUP(A10389,'Demo Data'!A:E,2, TRUE)</f>
        <v>1</v>
      </c>
      <c r="C10389" s="3">
        <f>VLOOKUP(A10389,'Demo Data'!A:E,3, TRUE)</f>
        <v>40</v>
      </c>
      <c r="D10389" s="3">
        <f>VLOOKUP(A10389,'Demo Data'!A:E,4, TRUE)</f>
        <v>4</v>
      </c>
      <c r="E10389" s="3">
        <f>VLOOKUP(A10389,'Demo Data'!A:E,5, TRUE)</f>
        <v>2</v>
      </c>
      <c r="F10389" t="e">
        <f>VLOOKUP(A10389, 'Physical Activity Data '!A:B,2,FALSE)</f>
        <v>#N/A</v>
      </c>
      <c r="G10389">
        <f>VLOOKUP(A10389,'Telomere data '!A:B, 2,)</f>
        <v>1.060410633</v>
      </c>
      <c r="H10389">
        <f>VLOOKUP(A10389, 'BMI Data'!A:B,2,FALSE)</f>
        <v>36.14</v>
      </c>
      <c r="I10389" t="e">
        <f>VLOOKUP(A10389, 'Physical Activity Data '!A:E,5,FALSE)</f>
        <v>#N/A</v>
      </c>
      <c r="J10389" t="e">
        <f>VLOOKUP(A10389, 'Physical Activity Data '!A:E,4,FALSE)</f>
        <v>#N/A</v>
      </c>
    </row>
    <row r="10390" spans="1:10" x14ac:dyDescent="0.25">
      <c r="A10390">
        <v>20354</v>
      </c>
      <c r="B10390" s="3">
        <f>VLOOKUP(A10390,'Demo Data'!A:E,2, TRUE)</f>
        <v>1</v>
      </c>
      <c r="C10390" s="3">
        <f>VLOOKUP(A10390,'Demo Data'!A:E,3, TRUE)</f>
        <v>68</v>
      </c>
      <c r="D10390" s="3">
        <f>VLOOKUP(A10390,'Demo Data'!A:E,4, TRUE)</f>
        <v>1</v>
      </c>
      <c r="E10390" s="3">
        <f>VLOOKUP(A10390,'Demo Data'!A:E,5, TRUE)</f>
        <v>1</v>
      </c>
      <c r="F10390" t="e">
        <f>VLOOKUP(A10390, 'Physical Activity Data '!A:B,2,FALSE)</f>
        <v>#N/A</v>
      </c>
      <c r="G10390">
        <f>VLOOKUP(A10390,'Telomere data '!A:B, 2,)</f>
        <v>0.94664412399999998</v>
      </c>
      <c r="H10390">
        <f>VLOOKUP(A10390, 'BMI Data'!A:B,2,FALSE)</f>
        <v>33.450000000000003</v>
      </c>
      <c r="I10390" t="e">
        <f>VLOOKUP(A10390, 'Physical Activity Data '!A:E,5,FALSE)</f>
        <v>#N/A</v>
      </c>
      <c r="J10390" t="e">
        <f>VLOOKUP(A10390, 'Physical Activity Data '!A:E,4,FALSE)</f>
        <v>#N/A</v>
      </c>
    </row>
    <row r="10391" spans="1:10" x14ac:dyDescent="0.25">
      <c r="A10391">
        <v>20355</v>
      </c>
      <c r="B10391" s="3">
        <f>VLOOKUP(A10391,'Demo Data'!A:E,2, TRUE)</f>
        <v>1</v>
      </c>
      <c r="C10391" s="3">
        <f>VLOOKUP(A10391,'Demo Data'!A:E,3, TRUE)</f>
        <v>18</v>
      </c>
      <c r="D10391" s="3">
        <f>VLOOKUP(A10391,'Demo Data'!A:E,4, TRUE)</f>
        <v>3</v>
      </c>
      <c r="E10391" s="3">
        <f>VLOOKUP(A10391,'Demo Data'!A:E,5, TRUE)</f>
        <v>2</v>
      </c>
      <c r="F10391">
        <f>VLOOKUP(A10391, 'Physical Activity Data '!A:B,2,FALSE)</f>
        <v>1</v>
      </c>
      <c r="G10391" t="e">
        <f>VLOOKUP(A10391,'Telomere data '!A:B, 2,)</f>
        <v>#N/A</v>
      </c>
      <c r="H10391">
        <f>VLOOKUP(A10391, 'BMI Data'!A:B,2,FALSE)</f>
        <v>19.28</v>
      </c>
      <c r="I10391">
        <f>VLOOKUP(A10391, 'Physical Activity Data '!A:E,5,FALSE)</f>
        <v>5</v>
      </c>
      <c r="J10391">
        <f>VLOOKUP(A10391, 'Physical Activity Data '!A:E,4,FALSE)</f>
        <v>60</v>
      </c>
    </row>
    <row r="10392" spans="1:10" x14ac:dyDescent="0.25">
      <c r="A10392">
        <v>20356</v>
      </c>
      <c r="B10392" s="3">
        <f>VLOOKUP(A10392,'Demo Data'!A:E,2, TRUE)</f>
        <v>1</v>
      </c>
      <c r="C10392" s="3">
        <f>VLOOKUP(A10392,'Demo Data'!A:E,3, TRUE)</f>
        <v>18</v>
      </c>
      <c r="D10392" s="3">
        <f>VLOOKUP(A10392,'Demo Data'!A:E,4, TRUE)</f>
        <v>3</v>
      </c>
      <c r="E10392" s="3">
        <f>VLOOKUP(A10392,'Demo Data'!A:E,5, TRUE)</f>
        <v>1</v>
      </c>
      <c r="F10392" t="e">
        <f>VLOOKUP(A10392, 'Physical Activity Data '!A:B,2,FALSE)</f>
        <v>#N/A</v>
      </c>
      <c r="G10392" t="e">
        <f>VLOOKUP(A10392,'Telomere data '!A:B, 2,)</f>
        <v>#N/A</v>
      </c>
      <c r="H10392">
        <f>VLOOKUP(A10392, 'BMI Data'!A:B,2,FALSE)</f>
        <v>31.01</v>
      </c>
      <c r="I10392" t="e">
        <f>VLOOKUP(A10392, 'Physical Activity Data '!A:E,5,FALSE)</f>
        <v>#N/A</v>
      </c>
      <c r="J10392" t="e">
        <f>VLOOKUP(A10392, 'Physical Activity Data '!A:E,4,FALSE)</f>
        <v>#N/A</v>
      </c>
    </row>
    <row r="10393" spans="1:10" x14ac:dyDescent="0.25">
      <c r="A10393">
        <v>20357</v>
      </c>
      <c r="B10393" s="3">
        <f>VLOOKUP(A10393,'Demo Data'!A:E,2, TRUE)</f>
        <v>1</v>
      </c>
      <c r="C10393" s="3">
        <f>VLOOKUP(A10393,'Demo Data'!A:E,3, TRUE)</f>
        <v>0</v>
      </c>
      <c r="D10393" s="3">
        <f>VLOOKUP(A10393,'Demo Data'!A:E,4, TRUE)</f>
        <v>5</v>
      </c>
      <c r="E10393" s="3" t="str">
        <f>VLOOKUP(A10393,'Demo Data'!A:E,5, TRUE)</f>
        <v>NA</v>
      </c>
      <c r="F10393" t="e">
        <f>VLOOKUP(A10393, 'Physical Activity Data '!A:B,2,FALSE)</f>
        <v>#N/A</v>
      </c>
      <c r="G10393" t="e">
        <f>VLOOKUP(A10393,'Telomere data '!A:B, 2,)</f>
        <v>#N/A</v>
      </c>
      <c r="H10393" t="str">
        <f>VLOOKUP(A10393, 'BMI Data'!A:B,2,FALSE)</f>
        <v>NA</v>
      </c>
      <c r="I10393" t="e">
        <f>VLOOKUP(A10393, 'Physical Activity Data '!A:E,5,FALSE)</f>
        <v>#N/A</v>
      </c>
      <c r="J10393" t="e">
        <f>VLOOKUP(A10393, 'Physical Activity Data '!A:E,4,FALSE)</f>
        <v>#N/A</v>
      </c>
    </row>
    <row r="10394" spans="1:10" x14ac:dyDescent="0.25">
      <c r="A10394">
        <v>20358</v>
      </c>
      <c r="B10394" s="3">
        <f>VLOOKUP(A10394,'Demo Data'!A:E,2, TRUE)</f>
        <v>1</v>
      </c>
      <c r="C10394" s="3">
        <f>VLOOKUP(A10394,'Demo Data'!A:E,3, TRUE)</f>
        <v>61</v>
      </c>
      <c r="D10394" s="3">
        <f>VLOOKUP(A10394,'Demo Data'!A:E,4, TRUE)</f>
        <v>3</v>
      </c>
      <c r="E10394" s="3">
        <f>VLOOKUP(A10394,'Demo Data'!A:E,5, TRUE)</f>
        <v>3</v>
      </c>
      <c r="F10394">
        <f>VLOOKUP(A10394, 'Physical Activity Data '!A:B,2,FALSE)</f>
        <v>1</v>
      </c>
      <c r="G10394" t="e">
        <f>VLOOKUP(A10394,'Telomere data '!A:B, 2,)</f>
        <v>#N/A</v>
      </c>
      <c r="H10394" t="e">
        <f>VLOOKUP(A10394, 'BMI Data'!A:B,2,FALSE)</f>
        <v>#N/A</v>
      </c>
      <c r="I10394">
        <f>VLOOKUP(A10394, 'Physical Activity Data '!A:E,5,FALSE)</f>
        <v>3.5</v>
      </c>
      <c r="J10394">
        <f>VLOOKUP(A10394, 'Physical Activity Data '!A:E,4,FALSE)</f>
        <v>240</v>
      </c>
    </row>
    <row r="10395" spans="1:10" x14ac:dyDescent="0.25">
      <c r="A10395">
        <v>20359</v>
      </c>
      <c r="B10395" s="3">
        <f>VLOOKUP(A10395,'Demo Data'!A:E,2, TRUE)</f>
        <v>1</v>
      </c>
      <c r="C10395" s="3">
        <f>VLOOKUP(A10395,'Demo Data'!A:E,3, TRUE)</f>
        <v>19</v>
      </c>
      <c r="D10395" s="3">
        <f>VLOOKUP(A10395,'Demo Data'!A:E,4, TRUE)</f>
        <v>1</v>
      </c>
      <c r="E10395" s="3">
        <f>VLOOKUP(A10395,'Demo Data'!A:E,5, TRUE)</f>
        <v>2</v>
      </c>
      <c r="F10395">
        <f>VLOOKUP(A10395, 'Physical Activity Data '!A:B,2,FALSE)</f>
        <v>1</v>
      </c>
      <c r="G10395" t="e">
        <f>VLOOKUP(A10395,'Telomere data '!A:B, 2,)</f>
        <v>#N/A</v>
      </c>
      <c r="H10395" t="str">
        <f>VLOOKUP(A10395, 'BMI Data'!A:B,2,FALSE)</f>
        <v>NA</v>
      </c>
      <c r="I10395">
        <f>VLOOKUP(A10395, 'Physical Activity Data '!A:E,5,FALSE)</f>
        <v>5</v>
      </c>
      <c r="J10395">
        <f>VLOOKUP(A10395, 'Physical Activity Data '!A:E,4,FALSE)</f>
        <v>60</v>
      </c>
    </row>
    <row r="10396" spans="1:10" x14ac:dyDescent="0.25">
      <c r="A10396">
        <v>20360</v>
      </c>
      <c r="B10396" s="3">
        <f>VLOOKUP(A10396,'Demo Data'!A:E,2, TRUE)</f>
        <v>2</v>
      </c>
      <c r="C10396" s="3">
        <f>VLOOKUP(A10396,'Demo Data'!A:E,3, TRUE)</f>
        <v>0</v>
      </c>
      <c r="D10396" s="3">
        <f>VLOOKUP(A10396,'Demo Data'!A:E,4, TRUE)</f>
        <v>4</v>
      </c>
      <c r="E10396" s="3" t="str">
        <f>VLOOKUP(A10396,'Demo Data'!A:E,5, TRUE)</f>
        <v>NA</v>
      </c>
      <c r="F10396" t="e">
        <f>VLOOKUP(A10396, 'Physical Activity Data '!A:B,2,FALSE)</f>
        <v>#N/A</v>
      </c>
      <c r="G10396" t="e">
        <f>VLOOKUP(A10396,'Telomere data '!A:B, 2,)</f>
        <v>#N/A</v>
      </c>
      <c r="H10396" t="str">
        <f>VLOOKUP(A10396, 'BMI Data'!A:B,2,FALSE)</f>
        <v>NA</v>
      </c>
      <c r="I10396" t="e">
        <f>VLOOKUP(A10396, 'Physical Activity Data '!A:E,5,FALSE)</f>
        <v>#N/A</v>
      </c>
      <c r="J10396" t="e">
        <f>VLOOKUP(A10396, 'Physical Activity Data '!A:E,4,FALSE)</f>
        <v>#N/A</v>
      </c>
    </row>
    <row r="10397" spans="1:10" x14ac:dyDescent="0.25">
      <c r="A10397">
        <v>20361</v>
      </c>
      <c r="B10397" s="3">
        <f>VLOOKUP(A10397,'Demo Data'!A:E,2, TRUE)</f>
        <v>1</v>
      </c>
      <c r="C10397" s="3">
        <f>VLOOKUP(A10397,'Demo Data'!A:E,3, TRUE)</f>
        <v>10</v>
      </c>
      <c r="D10397" s="3">
        <f>VLOOKUP(A10397,'Demo Data'!A:E,4, TRUE)</f>
        <v>4</v>
      </c>
      <c r="E10397" s="3">
        <f>VLOOKUP(A10397,'Demo Data'!A:E,5, TRUE)</f>
        <v>1</v>
      </c>
      <c r="F10397" t="e">
        <f>VLOOKUP(A10397, 'Physical Activity Data '!A:B,2,FALSE)</f>
        <v>#N/A</v>
      </c>
      <c r="G10397" t="e">
        <f>VLOOKUP(A10397,'Telomere data '!A:B, 2,)</f>
        <v>#N/A</v>
      </c>
      <c r="H10397">
        <f>VLOOKUP(A10397, 'BMI Data'!A:B,2,FALSE)</f>
        <v>16.3</v>
      </c>
      <c r="I10397" t="e">
        <f>VLOOKUP(A10397, 'Physical Activity Data '!A:E,5,FALSE)</f>
        <v>#N/A</v>
      </c>
      <c r="J10397" t="e">
        <f>VLOOKUP(A10397, 'Physical Activity Data '!A:E,4,FALSE)</f>
        <v>#N/A</v>
      </c>
    </row>
    <row r="10398" spans="1:10" x14ac:dyDescent="0.25">
      <c r="A10398">
        <v>20362</v>
      </c>
      <c r="B10398" s="3">
        <f>VLOOKUP(A10398,'Demo Data'!A:E,2, TRUE)</f>
        <v>1</v>
      </c>
      <c r="C10398" s="3">
        <f>VLOOKUP(A10398,'Demo Data'!A:E,3, TRUE)</f>
        <v>55</v>
      </c>
      <c r="D10398" s="3">
        <f>VLOOKUP(A10398,'Demo Data'!A:E,4, TRUE)</f>
        <v>4</v>
      </c>
      <c r="E10398" s="3">
        <f>VLOOKUP(A10398,'Demo Data'!A:E,5, TRUE)</f>
        <v>1</v>
      </c>
      <c r="F10398" t="e">
        <f>VLOOKUP(A10398, 'Physical Activity Data '!A:B,2,FALSE)</f>
        <v>#N/A</v>
      </c>
      <c r="G10398">
        <f>VLOOKUP(A10398,'Telomere data '!A:B, 2,)</f>
        <v>0.85652630900000004</v>
      </c>
      <c r="H10398">
        <f>VLOOKUP(A10398, 'BMI Data'!A:B,2,FALSE)</f>
        <v>18.61</v>
      </c>
      <c r="I10398" t="e">
        <f>VLOOKUP(A10398, 'Physical Activity Data '!A:E,5,FALSE)</f>
        <v>#N/A</v>
      </c>
      <c r="J10398" t="e">
        <f>VLOOKUP(A10398, 'Physical Activity Data '!A:E,4,FALSE)</f>
        <v>#N/A</v>
      </c>
    </row>
    <row r="10399" spans="1:10" x14ac:dyDescent="0.25">
      <c r="A10399">
        <v>20363</v>
      </c>
      <c r="B10399" s="3">
        <f>VLOOKUP(A10399,'Demo Data'!A:E,2, TRUE)</f>
        <v>1</v>
      </c>
      <c r="C10399" s="3">
        <f>VLOOKUP(A10399,'Demo Data'!A:E,3, TRUE)</f>
        <v>41</v>
      </c>
      <c r="D10399" s="3">
        <f>VLOOKUP(A10399,'Demo Data'!A:E,4, TRUE)</f>
        <v>3</v>
      </c>
      <c r="E10399" s="3">
        <f>VLOOKUP(A10399,'Demo Data'!A:E,5, TRUE)</f>
        <v>2</v>
      </c>
      <c r="F10399" t="e">
        <f>VLOOKUP(A10399, 'Physical Activity Data '!A:B,2,FALSE)</f>
        <v>#N/A</v>
      </c>
      <c r="G10399">
        <f>VLOOKUP(A10399,'Telomere data '!A:B, 2,)</f>
        <v>1.146929995</v>
      </c>
      <c r="H10399">
        <f>VLOOKUP(A10399, 'BMI Data'!A:B,2,FALSE)</f>
        <v>27.47</v>
      </c>
      <c r="I10399" t="e">
        <f>VLOOKUP(A10399, 'Physical Activity Data '!A:E,5,FALSE)</f>
        <v>#N/A</v>
      </c>
      <c r="J10399" t="e">
        <f>VLOOKUP(A10399, 'Physical Activity Data '!A:E,4,FALSE)</f>
        <v>#N/A</v>
      </c>
    </row>
    <row r="10400" spans="1:10" x14ac:dyDescent="0.25">
      <c r="A10400">
        <v>20364</v>
      </c>
      <c r="B10400" s="3">
        <f>VLOOKUP(A10400,'Demo Data'!A:E,2, TRUE)</f>
        <v>2</v>
      </c>
      <c r="C10400" s="3">
        <f>VLOOKUP(A10400,'Demo Data'!A:E,3, TRUE)</f>
        <v>43</v>
      </c>
      <c r="D10400" s="3">
        <f>VLOOKUP(A10400,'Demo Data'!A:E,4, TRUE)</f>
        <v>2</v>
      </c>
      <c r="E10400" s="3">
        <f>VLOOKUP(A10400,'Demo Data'!A:E,5, TRUE)</f>
        <v>3</v>
      </c>
      <c r="F10400">
        <f>VLOOKUP(A10400, 'Physical Activity Data '!A:B,2,FALSE)</f>
        <v>1</v>
      </c>
      <c r="G10400">
        <f>VLOOKUP(A10400,'Telomere data '!A:B, 2,)</f>
        <v>0.99344757800000005</v>
      </c>
      <c r="H10400">
        <f>VLOOKUP(A10400, 'BMI Data'!A:B,2,FALSE)</f>
        <v>27.81</v>
      </c>
      <c r="I10400">
        <f>VLOOKUP(A10400, 'Physical Activity Data '!A:E,5,FALSE)</f>
        <v>3.5</v>
      </c>
      <c r="J10400">
        <f>VLOOKUP(A10400, 'Physical Activity Data '!A:E,4,FALSE)</f>
        <v>30</v>
      </c>
    </row>
    <row r="10401" spans="1:10" x14ac:dyDescent="0.25">
      <c r="A10401">
        <v>20365</v>
      </c>
      <c r="B10401" s="3">
        <f>VLOOKUP(A10401,'Demo Data'!A:E,2, TRUE)</f>
        <v>1</v>
      </c>
      <c r="C10401" s="3">
        <f>VLOOKUP(A10401,'Demo Data'!A:E,3, TRUE)</f>
        <v>7</v>
      </c>
      <c r="D10401" s="3">
        <f>VLOOKUP(A10401,'Demo Data'!A:E,4, TRUE)</f>
        <v>4</v>
      </c>
      <c r="E10401" s="3">
        <f>VLOOKUP(A10401,'Demo Data'!A:E,5, TRUE)</f>
        <v>1</v>
      </c>
      <c r="F10401" t="e">
        <f>VLOOKUP(A10401, 'Physical Activity Data '!A:B,2,FALSE)</f>
        <v>#N/A</v>
      </c>
      <c r="G10401" t="e">
        <f>VLOOKUP(A10401,'Telomere data '!A:B, 2,)</f>
        <v>#N/A</v>
      </c>
      <c r="H10401">
        <f>VLOOKUP(A10401, 'BMI Data'!A:B,2,FALSE)</f>
        <v>16.73</v>
      </c>
      <c r="I10401" t="e">
        <f>VLOOKUP(A10401, 'Physical Activity Data '!A:E,5,FALSE)</f>
        <v>#N/A</v>
      </c>
      <c r="J10401" t="e">
        <f>VLOOKUP(A10401, 'Physical Activity Data '!A:E,4,FALSE)</f>
        <v>#N/A</v>
      </c>
    </row>
    <row r="10402" spans="1:10" x14ac:dyDescent="0.25">
      <c r="A10402">
        <v>20366</v>
      </c>
      <c r="B10402" s="3">
        <f>VLOOKUP(A10402,'Demo Data'!A:E,2, TRUE)</f>
        <v>1</v>
      </c>
      <c r="C10402" s="3">
        <f>VLOOKUP(A10402,'Demo Data'!A:E,3, TRUE)</f>
        <v>16</v>
      </c>
      <c r="D10402" s="3">
        <f>VLOOKUP(A10402,'Demo Data'!A:E,4, TRUE)</f>
        <v>3</v>
      </c>
      <c r="E10402" s="3">
        <f>VLOOKUP(A10402,'Demo Data'!A:E,5, TRUE)</f>
        <v>1</v>
      </c>
      <c r="F10402">
        <f>VLOOKUP(A10402, 'Physical Activity Data '!A:B,2,FALSE)</f>
        <v>1</v>
      </c>
      <c r="G10402" t="e">
        <f>VLOOKUP(A10402,'Telomere data '!A:B, 2,)</f>
        <v>#N/A</v>
      </c>
      <c r="H10402">
        <f>VLOOKUP(A10402, 'BMI Data'!A:B,2,FALSE)</f>
        <v>29.78</v>
      </c>
      <c r="I10402">
        <f>VLOOKUP(A10402, 'Physical Activity Data '!A:E,5,FALSE)</f>
        <v>5</v>
      </c>
      <c r="J10402">
        <f>VLOOKUP(A10402, 'Physical Activity Data '!A:E,4,FALSE)</f>
        <v>120</v>
      </c>
    </row>
    <row r="10403" spans="1:10" x14ac:dyDescent="0.25">
      <c r="A10403">
        <v>20367</v>
      </c>
      <c r="B10403" s="3">
        <f>VLOOKUP(A10403,'Demo Data'!A:E,2, TRUE)</f>
        <v>2</v>
      </c>
      <c r="C10403" s="3">
        <f>VLOOKUP(A10403,'Demo Data'!A:E,3, TRUE)</f>
        <v>6</v>
      </c>
      <c r="D10403" s="3">
        <f>VLOOKUP(A10403,'Demo Data'!A:E,4, TRUE)</f>
        <v>4</v>
      </c>
      <c r="E10403" s="3">
        <f>VLOOKUP(A10403,'Demo Data'!A:E,5, TRUE)</f>
        <v>1</v>
      </c>
      <c r="F10403" t="e">
        <f>VLOOKUP(A10403, 'Physical Activity Data '!A:B,2,FALSE)</f>
        <v>#N/A</v>
      </c>
      <c r="G10403" t="e">
        <f>VLOOKUP(A10403,'Telomere data '!A:B, 2,)</f>
        <v>#N/A</v>
      </c>
      <c r="H10403">
        <f>VLOOKUP(A10403, 'BMI Data'!A:B,2,FALSE)</f>
        <v>16.079999999999998</v>
      </c>
      <c r="I10403" t="e">
        <f>VLOOKUP(A10403, 'Physical Activity Data '!A:E,5,FALSE)</f>
        <v>#N/A</v>
      </c>
      <c r="J10403" t="e">
        <f>VLOOKUP(A10403, 'Physical Activity Data '!A:E,4,FALSE)</f>
        <v>#N/A</v>
      </c>
    </row>
    <row r="10404" spans="1:10" x14ac:dyDescent="0.25">
      <c r="A10404">
        <v>20368</v>
      </c>
      <c r="B10404" s="3">
        <f>VLOOKUP(A10404,'Demo Data'!A:E,2, TRUE)</f>
        <v>1</v>
      </c>
      <c r="C10404" s="3">
        <f>VLOOKUP(A10404,'Demo Data'!A:E,3, TRUE)</f>
        <v>11</v>
      </c>
      <c r="D10404" s="3">
        <f>VLOOKUP(A10404,'Demo Data'!A:E,4, TRUE)</f>
        <v>3</v>
      </c>
      <c r="E10404" s="3">
        <f>VLOOKUP(A10404,'Demo Data'!A:E,5, TRUE)</f>
        <v>1</v>
      </c>
      <c r="F10404" t="e">
        <f>VLOOKUP(A10404, 'Physical Activity Data '!A:B,2,FALSE)</f>
        <v>#N/A</v>
      </c>
      <c r="G10404" t="e">
        <f>VLOOKUP(A10404,'Telomere data '!A:B, 2,)</f>
        <v>#N/A</v>
      </c>
      <c r="H10404">
        <f>VLOOKUP(A10404, 'BMI Data'!A:B,2,FALSE)</f>
        <v>25.23</v>
      </c>
      <c r="I10404" t="e">
        <f>VLOOKUP(A10404, 'Physical Activity Data '!A:E,5,FALSE)</f>
        <v>#N/A</v>
      </c>
      <c r="J10404" t="e">
        <f>VLOOKUP(A10404, 'Physical Activity Data '!A:E,4,FALSE)</f>
        <v>#N/A</v>
      </c>
    </row>
    <row r="10405" spans="1:10" x14ac:dyDescent="0.25">
      <c r="A10405">
        <v>20369</v>
      </c>
      <c r="B10405" s="3">
        <f>VLOOKUP(A10405,'Demo Data'!A:E,2, TRUE)</f>
        <v>1</v>
      </c>
      <c r="C10405" s="3">
        <f>VLOOKUP(A10405,'Demo Data'!A:E,3, TRUE)</f>
        <v>27</v>
      </c>
      <c r="D10405" s="3">
        <f>VLOOKUP(A10405,'Demo Data'!A:E,4, TRUE)</f>
        <v>5</v>
      </c>
      <c r="E10405" s="3">
        <f>VLOOKUP(A10405,'Demo Data'!A:E,5, TRUE)</f>
        <v>1</v>
      </c>
      <c r="F10405">
        <f>VLOOKUP(A10405, 'Physical Activity Data '!A:B,2,FALSE)</f>
        <v>1</v>
      </c>
      <c r="G10405" t="e">
        <f>VLOOKUP(A10405,'Telomere data '!A:B, 2,)</f>
        <v>#N/A</v>
      </c>
      <c r="H10405">
        <f>VLOOKUP(A10405, 'BMI Data'!A:B,2,FALSE)</f>
        <v>42.49</v>
      </c>
      <c r="I10405">
        <f>VLOOKUP(A10405, 'Physical Activity Data '!A:E,5,FALSE)</f>
        <v>3.5</v>
      </c>
      <c r="J10405">
        <f>VLOOKUP(A10405, 'Physical Activity Data '!A:E,4,FALSE)</f>
        <v>15</v>
      </c>
    </row>
    <row r="10406" spans="1:10" x14ac:dyDescent="0.25">
      <c r="A10406">
        <v>20370</v>
      </c>
      <c r="B10406" s="3">
        <f>VLOOKUP(A10406,'Demo Data'!A:E,2, TRUE)</f>
        <v>1</v>
      </c>
      <c r="C10406" s="3">
        <f>VLOOKUP(A10406,'Demo Data'!A:E,3, TRUE)</f>
        <v>9</v>
      </c>
      <c r="D10406" s="3">
        <f>VLOOKUP(A10406,'Demo Data'!A:E,4, TRUE)</f>
        <v>4</v>
      </c>
      <c r="E10406" s="3">
        <f>VLOOKUP(A10406,'Demo Data'!A:E,5, TRUE)</f>
        <v>1</v>
      </c>
      <c r="F10406" t="e">
        <f>VLOOKUP(A10406, 'Physical Activity Data '!A:B,2,FALSE)</f>
        <v>#N/A</v>
      </c>
      <c r="G10406" t="e">
        <f>VLOOKUP(A10406,'Telomere data '!A:B, 2,)</f>
        <v>#N/A</v>
      </c>
      <c r="H10406">
        <f>VLOOKUP(A10406, 'BMI Data'!A:B,2,FALSE)</f>
        <v>12.8</v>
      </c>
      <c r="I10406" t="e">
        <f>VLOOKUP(A10406, 'Physical Activity Data '!A:E,5,FALSE)</f>
        <v>#N/A</v>
      </c>
      <c r="J10406" t="e">
        <f>VLOOKUP(A10406, 'Physical Activity Data '!A:E,4,FALSE)</f>
        <v>#N/A</v>
      </c>
    </row>
    <row r="10407" spans="1:10" x14ac:dyDescent="0.25">
      <c r="A10407">
        <v>20371</v>
      </c>
      <c r="B10407" s="3">
        <f>VLOOKUP(A10407,'Demo Data'!A:E,2, TRUE)</f>
        <v>2</v>
      </c>
      <c r="C10407" s="3">
        <f>VLOOKUP(A10407,'Demo Data'!A:E,3, TRUE)</f>
        <v>0</v>
      </c>
      <c r="D10407" s="3">
        <f>VLOOKUP(A10407,'Demo Data'!A:E,4, TRUE)</f>
        <v>5</v>
      </c>
      <c r="E10407" s="3" t="str">
        <f>VLOOKUP(A10407,'Demo Data'!A:E,5, TRUE)</f>
        <v>NA</v>
      </c>
      <c r="F10407" t="e">
        <f>VLOOKUP(A10407, 'Physical Activity Data '!A:B,2,FALSE)</f>
        <v>#N/A</v>
      </c>
      <c r="G10407" t="e">
        <f>VLOOKUP(A10407,'Telomere data '!A:B, 2,)</f>
        <v>#N/A</v>
      </c>
      <c r="H10407" t="str">
        <f>VLOOKUP(A10407, 'BMI Data'!A:B,2,FALSE)</f>
        <v>NA</v>
      </c>
      <c r="I10407" t="e">
        <f>VLOOKUP(A10407, 'Physical Activity Data '!A:E,5,FALSE)</f>
        <v>#N/A</v>
      </c>
      <c r="J10407" t="e">
        <f>VLOOKUP(A10407, 'Physical Activity Data '!A:E,4,FALSE)</f>
        <v>#N/A</v>
      </c>
    </row>
    <row r="10408" spans="1:10" x14ac:dyDescent="0.25">
      <c r="A10408">
        <v>20372</v>
      </c>
      <c r="B10408" s="3">
        <f>VLOOKUP(A10408,'Demo Data'!A:E,2, TRUE)</f>
        <v>2</v>
      </c>
      <c r="C10408" s="3">
        <f>VLOOKUP(A10408,'Demo Data'!A:E,3, TRUE)</f>
        <v>31</v>
      </c>
      <c r="D10408" s="3">
        <f>VLOOKUP(A10408,'Demo Data'!A:E,4, TRUE)</f>
        <v>4</v>
      </c>
      <c r="E10408" s="3">
        <f>VLOOKUP(A10408,'Demo Data'!A:E,5, TRUE)</f>
        <v>3</v>
      </c>
      <c r="F10408">
        <f>VLOOKUP(A10408, 'Physical Activity Data '!A:B,2,FALSE)</f>
        <v>2</v>
      </c>
      <c r="G10408" t="e">
        <f>VLOOKUP(A10408,'Telomere data '!A:B, 2,)</f>
        <v>#N/A</v>
      </c>
      <c r="H10408">
        <f>VLOOKUP(A10408, 'BMI Data'!A:B,2,FALSE)</f>
        <v>22.19</v>
      </c>
      <c r="I10408">
        <f>VLOOKUP(A10408, 'Physical Activity Data '!A:E,5,FALSE)</f>
        <v>7</v>
      </c>
      <c r="J10408">
        <f>VLOOKUP(A10408, 'Physical Activity Data '!A:E,4,FALSE)</f>
        <v>60</v>
      </c>
    </row>
    <row r="10409" spans="1:10" x14ac:dyDescent="0.25">
      <c r="A10409">
        <v>20373</v>
      </c>
      <c r="B10409" s="3">
        <f>VLOOKUP(A10409,'Demo Data'!A:E,2, TRUE)</f>
        <v>2</v>
      </c>
      <c r="C10409" s="3">
        <f>VLOOKUP(A10409,'Demo Data'!A:E,3, TRUE)</f>
        <v>29</v>
      </c>
      <c r="D10409" s="3">
        <f>VLOOKUP(A10409,'Demo Data'!A:E,4, TRUE)</f>
        <v>3</v>
      </c>
      <c r="E10409" s="3">
        <f>VLOOKUP(A10409,'Demo Data'!A:E,5, TRUE)</f>
        <v>3</v>
      </c>
      <c r="F10409">
        <f>VLOOKUP(A10409, 'Physical Activity Data '!A:B,2,FALSE)</f>
        <v>2</v>
      </c>
      <c r="G10409">
        <f>VLOOKUP(A10409,'Telomere data '!A:B, 2,)</f>
        <v>1.2742635529999999</v>
      </c>
      <c r="H10409">
        <f>VLOOKUP(A10409, 'BMI Data'!A:B,2,FALSE)</f>
        <v>20.41</v>
      </c>
      <c r="I10409">
        <f>VLOOKUP(A10409, 'Physical Activity Data '!A:E,5,FALSE)</f>
        <v>7</v>
      </c>
      <c r="J10409">
        <f>VLOOKUP(A10409, 'Physical Activity Data '!A:E,4,FALSE)</f>
        <v>30</v>
      </c>
    </row>
    <row r="10410" spans="1:10" x14ac:dyDescent="0.25">
      <c r="A10410">
        <v>20374</v>
      </c>
      <c r="B10410" s="3">
        <f>VLOOKUP(A10410,'Demo Data'!A:E,2, TRUE)</f>
        <v>2</v>
      </c>
      <c r="C10410" s="3">
        <f>VLOOKUP(A10410,'Demo Data'!A:E,3, TRUE)</f>
        <v>5</v>
      </c>
      <c r="D10410" s="3">
        <f>VLOOKUP(A10410,'Demo Data'!A:E,4, TRUE)</f>
        <v>3</v>
      </c>
      <c r="E10410" s="3" t="str">
        <f>VLOOKUP(A10410,'Demo Data'!A:E,5, TRUE)</f>
        <v>NA</v>
      </c>
      <c r="F10410" t="e">
        <f>VLOOKUP(A10410, 'Physical Activity Data '!A:B,2,FALSE)</f>
        <v>#N/A</v>
      </c>
      <c r="G10410" t="e">
        <f>VLOOKUP(A10410,'Telomere data '!A:B, 2,)</f>
        <v>#N/A</v>
      </c>
      <c r="H10410">
        <f>VLOOKUP(A10410, 'BMI Data'!A:B,2,FALSE)</f>
        <v>14.36</v>
      </c>
      <c r="I10410" t="e">
        <f>VLOOKUP(A10410, 'Physical Activity Data '!A:E,5,FALSE)</f>
        <v>#N/A</v>
      </c>
      <c r="J10410" t="e">
        <f>VLOOKUP(A10410, 'Physical Activity Data '!A:E,4,FALSE)</f>
        <v>#N/A</v>
      </c>
    </row>
    <row r="10411" spans="1:10" x14ac:dyDescent="0.25">
      <c r="A10411">
        <v>20375</v>
      </c>
      <c r="B10411" s="3">
        <f>VLOOKUP(A10411,'Demo Data'!A:E,2, TRUE)</f>
        <v>2</v>
      </c>
      <c r="C10411" s="3">
        <f>VLOOKUP(A10411,'Demo Data'!A:E,3, TRUE)</f>
        <v>7</v>
      </c>
      <c r="D10411" s="3">
        <f>VLOOKUP(A10411,'Demo Data'!A:E,4, TRUE)</f>
        <v>4</v>
      </c>
      <c r="E10411" s="3">
        <f>VLOOKUP(A10411,'Demo Data'!A:E,5, TRUE)</f>
        <v>1</v>
      </c>
      <c r="F10411" t="e">
        <f>VLOOKUP(A10411, 'Physical Activity Data '!A:B,2,FALSE)</f>
        <v>#N/A</v>
      </c>
      <c r="G10411" t="e">
        <f>VLOOKUP(A10411,'Telomere data '!A:B, 2,)</f>
        <v>#N/A</v>
      </c>
      <c r="H10411">
        <f>VLOOKUP(A10411, 'BMI Data'!A:B,2,FALSE)</f>
        <v>17.809999999999999</v>
      </c>
      <c r="I10411" t="e">
        <f>VLOOKUP(A10411, 'Physical Activity Data '!A:E,5,FALSE)</f>
        <v>#N/A</v>
      </c>
      <c r="J10411" t="e">
        <f>VLOOKUP(A10411, 'Physical Activity Data '!A:E,4,FALSE)</f>
        <v>#N/A</v>
      </c>
    </row>
    <row r="10412" spans="1:10" x14ac:dyDescent="0.25">
      <c r="A10412">
        <v>20376</v>
      </c>
      <c r="B10412" s="3">
        <f>VLOOKUP(A10412,'Demo Data'!A:E,2, TRUE)</f>
        <v>2</v>
      </c>
      <c r="C10412" s="3">
        <f>VLOOKUP(A10412,'Demo Data'!A:E,3, TRUE)</f>
        <v>35</v>
      </c>
      <c r="D10412" s="3">
        <f>VLOOKUP(A10412,'Demo Data'!A:E,4, TRUE)</f>
        <v>3</v>
      </c>
      <c r="E10412" s="3">
        <f>VLOOKUP(A10412,'Demo Data'!A:E,5, TRUE)</f>
        <v>3</v>
      </c>
      <c r="F10412">
        <f>VLOOKUP(A10412, 'Physical Activity Data '!A:B,2,FALSE)</f>
        <v>1</v>
      </c>
      <c r="G10412" t="e">
        <f>VLOOKUP(A10412,'Telomere data '!A:B, 2,)</f>
        <v>#N/A</v>
      </c>
      <c r="H10412">
        <f>VLOOKUP(A10412, 'BMI Data'!A:B,2,FALSE)</f>
        <v>20.399999999999999</v>
      </c>
      <c r="I10412">
        <f>VLOOKUP(A10412, 'Physical Activity Data '!A:E,5,FALSE)</f>
        <v>2.5</v>
      </c>
      <c r="J10412">
        <f>VLOOKUP(A10412, 'Physical Activity Data '!A:E,4,FALSE)</f>
        <v>120</v>
      </c>
    </row>
    <row r="10413" spans="1:10" x14ac:dyDescent="0.25">
      <c r="A10413">
        <v>20377</v>
      </c>
      <c r="B10413" s="3">
        <f>VLOOKUP(A10413,'Demo Data'!A:E,2, TRUE)</f>
        <v>2</v>
      </c>
      <c r="C10413" s="3">
        <f>VLOOKUP(A10413,'Demo Data'!A:E,3, TRUE)</f>
        <v>46</v>
      </c>
      <c r="D10413" s="3">
        <f>VLOOKUP(A10413,'Demo Data'!A:E,4, TRUE)</f>
        <v>3</v>
      </c>
      <c r="E10413" s="3">
        <f>VLOOKUP(A10413,'Demo Data'!A:E,5, TRUE)</f>
        <v>3</v>
      </c>
      <c r="F10413">
        <f>VLOOKUP(A10413, 'Physical Activity Data '!A:B,2,FALSE)</f>
        <v>1</v>
      </c>
      <c r="G10413">
        <f>VLOOKUP(A10413,'Telomere data '!A:B, 2,)</f>
        <v>1.7400888080000001</v>
      </c>
      <c r="H10413">
        <f>VLOOKUP(A10413, 'BMI Data'!A:B,2,FALSE)</f>
        <v>24.92</v>
      </c>
      <c r="I10413">
        <f>VLOOKUP(A10413, 'Physical Activity Data '!A:E,5,FALSE)</f>
        <v>3.5</v>
      </c>
      <c r="J10413">
        <f>VLOOKUP(A10413, 'Physical Activity Data '!A:E,4,FALSE)</f>
        <v>60</v>
      </c>
    </row>
    <row r="10414" spans="1:10" x14ac:dyDescent="0.25">
      <c r="A10414">
        <v>20378</v>
      </c>
      <c r="B10414" s="3">
        <f>VLOOKUP(A10414,'Demo Data'!A:E,2, TRUE)</f>
        <v>1</v>
      </c>
      <c r="C10414" s="3">
        <f>VLOOKUP(A10414,'Demo Data'!A:E,3, TRUE)</f>
        <v>29</v>
      </c>
      <c r="D10414" s="3">
        <f>VLOOKUP(A10414,'Demo Data'!A:E,4, TRUE)</f>
        <v>5</v>
      </c>
      <c r="E10414" s="3">
        <f>VLOOKUP(A10414,'Demo Data'!A:E,5, TRUE)</f>
        <v>2</v>
      </c>
      <c r="F10414">
        <f>VLOOKUP(A10414, 'Physical Activity Data '!A:B,2,FALSE)</f>
        <v>1</v>
      </c>
      <c r="G10414">
        <f>VLOOKUP(A10414,'Telomere data '!A:B, 2,)</f>
        <v>1.2781758990000001</v>
      </c>
      <c r="H10414">
        <f>VLOOKUP(A10414, 'BMI Data'!A:B,2,FALSE)</f>
        <v>17.78</v>
      </c>
      <c r="I10414">
        <f>VLOOKUP(A10414, 'Physical Activity Data '!A:E,5,FALSE)</f>
        <v>3.5</v>
      </c>
      <c r="J10414">
        <f>VLOOKUP(A10414, 'Physical Activity Data '!A:E,4,FALSE)</f>
        <v>15</v>
      </c>
    </row>
    <row r="10415" spans="1:10" x14ac:dyDescent="0.25">
      <c r="A10415">
        <v>20379</v>
      </c>
      <c r="B10415" s="3">
        <f>VLOOKUP(A10415,'Demo Data'!A:E,2, TRUE)</f>
        <v>1</v>
      </c>
      <c r="C10415" s="3">
        <f>VLOOKUP(A10415,'Demo Data'!A:E,3, TRUE)</f>
        <v>0</v>
      </c>
      <c r="D10415" s="3">
        <f>VLOOKUP(A10415,'Demo Data'!A:E,4, TRUE)</f>
        <v>4</v>
      </c>
      <c r="E10415" s="3" t="str">
        <f>VLOOKUP(A10415,'Demo Data'!A:E,5, TRUE)</f>
        <v>NA</v>
      </c>
      <c r="F10415" t="e">
        <f>VLOOKUP(A10415, 'Physical Activity Data '!A:B,2,FALSE)</f>
        <v>#N/A</v>
      </c>
      <c r="G10415" t="e">
        <f>VLOOKUP(A10415,'Telomere data '!A:B, 2,)</f>
        <v>#N/A</v>
      </c>
      <c r="H10415" t="e">
        <f>VLOOKUP(A10415, 'BMI Data'!A:B,2,FALSE)</f>
        <v>#N/A</v>
      </c>
      <c r="I10415" t="e">
        <f>VLOOKUP(A10415, 'Physical Activity Data '!A:E,5,FALSE)</f>
        <v>#N/A</v>
      </c>
      <c r="J10415" t="e">
        <f>VLOOKUP(A10415, 'Physical Activity Data '!A:E,4,FALSE)</f>
        <v>#N/A</v>
      </c>
    </row>
    <row r="10416" spans="1:10" x14ac:dyDescent="0.25">
      <c r="A10416">
        <v>20380</v>
      </c>
      <c r="B10416" s="3">
        <f>VLOOKUP(A10416,'Demo Data'!A:E,2, TRUE)</f>
        <v>2</v>
      </c>
      <c r="C10416" s="3">
        <f>VLOOKUP(A10416,'Demo Data'!A:E,3, TRUE)</f>
        <v>32</v>
      </c>
      <c r="D10416" s="3">
        <f>VLOOKUP(A10416,'Demo Data'!A:E,4, TRUE)</f>
        <v>3</v>
      </c>
      <c r="E10416" s="3">
        <f>VLOOKUP(A10416,'Demo Data'!A:E,5, TRUE)</f>
        <v>3</v>
      </c>
      <c r="F10416">
        <f>VLOOKUP(A10416, 'Physical Activity Data '!A:B,2,FALSE)</f>
        <v>1</v>
      </c>
      <c r="G10416">
        <f>VLOOKUP(A10416,'Telomere data '!A:B, 2,)</f>
        <v>1.026755291</v>
      </c>
      <c r="H10416">
        <f>VLOOKUP(A10416, 'BMI Data'!A:B,2,FALSE)</f>
        <v>21.13</v>
      </c>
      <c r="I10416">
        <f>VLOOKUP(A10416, 'Physical Activity Data '!A:E,5,FALSE)</f>
        <v>4.5</v>
      </c>
      <c r="J10416">
        <f>VLOOKUP(A10416, 'Physical Activity Data '!A:E,4,FALSE)</f>
        <v>30</v>
      </c>
    </row>
    <row r="10417" spans="1:10" x14ac:dyDescent="0.25">
      <c r="A10417">
        <v>20381</v>
      </c>
      <c r="B10417" s="3">
        <f>VLOOKUP(A10417,'Demo Data'!A:E,2, TRUE)</f>
        <v>2</v>
      </c>
      <c r="C10417" s="3">
        <f>VLOOKUP(A10417,'Demo Data'!A:E,3, TRUE)</f>
        <v>22</v>
      </c>
      <c r="D10417" s="3">
        <f>VLOOKUP(A10417,'Demo Data'!A:E,4, TRUE)</f>
        <v>1</v>
      </c>
      <c r="E10417" s="3">
        <f>VLOOKUP(A10417,'Demo Data'!A:E,5, TRUE)</f>
        <v>2</v>
      </c>
      <c r="F10417" t="e">
        <f>VLOOKUP(A10417, 'Physical Activity Data '!A:B,2,FALSE)</f>
        <v>#N/A</v>
      </c>
      <c r="G10417">
        <f>VLOOKUP(A10417,'Telomere data '!A:B, 2,)</f>
        <v>1.615139393</v>
      </c>
      <c r="H10417">
        <f>VLOOKUP(A10417, 'BMI Data'!A:B,2,FALSE)</f>
        <v>26.27</v>
      </c>
      <c r="I10417" t="e">
        <f>VLOOKUP(A10417, 'Physical Activity Data '!A:E,5,FALSE)</f>
        <v>#N/A</v>
      </c>
      <c r="J10417" t="e">
        <f>VLOOKUP(A10417, 'Physical Activity Data '!A:E,4,FALSE)</f>
        <v>#N/A</v>
      </c>
    </row>
    <row r="10418" spans="1:10" x14ac:dyDescent="0.25">
      <c r="A10418">
        <v>20382</v>
      </c>
      <c r="B10418" s="3">
        <f>VLOOKUP(A10418,'Demo Data'!A:E,2, TRUE)</f>
        <v>1</v>
      </c>
      <c r="C10418" s="3">
        <f>VLOOKUP(A10418,'Demo Data'!A:E,3, TRUE)</f>
        <v>19</v>
      </c>
      <c r="D10418" s="3">
        <f>VLOOKUP(A10418,'Demo Data'!A:E,4, TRUE)</f>
        <v>3</v>
      </c>
      <c r="E10418" s="3">
        <f>VLOOKUP(A10418,'Demo Data'!A:E,5, TRUE)</f>
        <v>2</v>
      </c>
      <c r="F10418">
        <f>VLOOKUP(A10418, 'Physical Activity Data '!A:B,2,FALSE)</f>
        <v>2</v>
      </c>
      <c r="G10418" t="e">
        <f>VLOOKUP(A10418,'Telomere data '!A:B, 2,)</f>
        <v>#N/A</v>
      </c>
      <c r="H10418">
        <f>VLOOKUP(A10418, 'BMI Data'!A:B,2,FALSE)</f>
        <v>27.56</v>
      </c>
      <c r="I10418">
        <f>VLOOKUP(A10418, 'Physical Activity Data '!A:E,5,FALSE)</f>
        <v>10</v>
      </c>
      <c r="J10418">
        <f>VLOOKUP(A10418, 'Physical Activity Data '!A:E,4,FALSE)</f>
        <v>10</v>
      </c>
    </row>
    <row r="10419" spans="1:10" x14ac:dyDescent="0.25">
      <c r="A10419">
        <v>20383</v>
      </c>
      <c r="B10419" s="3">
        <f>VLOOKUP(A10419,'Demo Data'!A:E,2, TRUE)</f>
        <v>1</v>
      </c>
      <c r="C10419" s="3">
        <f>VLOOKUP(A10419,'Demo Data'!A:E,3, TRUE)</f>
        <v>6</v>
      </c>
      <c r="D10419" s="3">
        <f>VLOOKUP(A10419,'Demo Data'!A:E,4, TRUE)</f>
        <v>1</v>
      </c>
      <c r="E10419" s="3">
        <f>VLOOKUP(A10419,'Demo Data'!A:E,5, TRUE)</f>
        <v>1</v>
      </c>
      <c r="F10419" t="e">
        <f>VLOOKUP(A10419, 'Physical Activity Data '!A:B,2,FALSE)</f>
        <v>#N/A</v>
      </c>
      <c r="G10419" t="e">
        <f>VLOOKUP(A10419,'Telomere data '!A:B, 2,)</f>
        <v>#N/A</v>
      </c>
      <c r="H10419">
        <f>VLOOKUP(A10419, 'BMI Data'!A:B,2,FALSE)</f>
        <v>16.34</v>
      </c>
      <c r="I10419" t="e">
        <f>VLOOKUP(A10419, 'Physical Activity Data '!A:E,5,FALSE)</f>
        <v>#N/A</v>
      </c>
      <c r="J10419" t="e">
        <f>VLOOKUP(A10419, 'Physical Activity Data '!A:E,4,FALSE)</f>
        <v>#N/A</v>
      </c>
    </row>
    <row r="10420" spans="1:10" x14ac:dyDescent="0.25">
      <c r="A10420">
        <v>20384</v>
      </c>
      <c r="B10420" s="3">
        <f>VLOOKUP(A10420,'Demo Data'!A:E,2, TRUE)</f>
        <v>2</v>
      </c>
      <c r="C10420" s="3">
        <f>VLOOKUP(A10420,'Demo Data'!A:E,3, TRUE)</f>
        <v>16</v>
      </c>
      <c r="D10420" s="3">
        <f>VLOOKUP(A10420,'Demo Data'!A:E,4, TRUE)</f>
        <v>2</v>
      </c>
      <c r="E10420" s="3">
        <f>VLOOKUP(A10420,'Demo Data'!A:E,5, TRUE)</f>
        <v>1</v>
      </c>
      <c r="F10420">
        <f>VLOOKUP(A10420, 'Physical Activity Data '!A:B,2,FALSE)</f>
        <v>1</v>
      </c>
      <c r="G10420" t="e">
        <f>VLOOKUP(A10420,'Telomere data '!A:B, 2,)</f>
        <v>#N/A</v>
      </c>
      <c r="H10420">
        <f>VLOOKUP(A10420, 'BMI Data'!A:B,2,FALSE)</f>
        <v>18.079999999999998</v>
      </c>
      <c r="I10420">
        <f>VLOOKUP(A10420, 'Physical Activity Data '!A:E,5,FALSE)</f>
        <v>4.5</v>
      </c>
      <c r="J10420">
        <f>VLOOKUP(A10420, 'Physical Activity Data '!A:E,4,FALSE)</f>
        <v>300</v>
      </c>
    </row>
    <row r="10421" spans="1:10" x14ac:dyDescent="0.25">
      <c r="A10421">
        <v>20385</v>
      </c>
      <c r="B10421" s="3">
        <f>VLOOKUP(A10421,'Demo Data'!A:E,2, TRUE)</f>
        <v>2</v>
      </c>
      <c r="C10421" s="3">
        <f>VLOOKUP(A10421,'Demo Data'!A:E,3, TRUE)</f>
        <v>14</v>
      </c>
      <c r="D10421" s="3">
        <f>VLOOKUP(A10421,'Demo Data'!A:E,4, TRUE)</f>
        <v>3</v>
      </c>
      <c r="E10421" s="3">
        <f>VLOOKUP(A10421,'Demo Data'!A:E,5, TRUE)</f>
        <v>1</v>
      </c>
      <c r="F10421">
        <f>VLOOKUP(A10421, 'Physical Activity Data '!A:B,2,FALSE)</f>
        <v>1</v>
      </c>
      <c r="G10421" t="e">
        <f>VLOOKUP(A10421,'Telomere data '!A:B, 2,)</f>
        <v>#N/A</v>
      </c>
      <c r="H10421">
        <f>VLOOKUP(A10421, 'BMI Data'!A:B,2,FALSE)</f>
        <v>23.3</v>
      </c>
      <c r="I10421">
        <f>VLOOKUP(A10421, 'Physical Activity Data '!A:E,5,FALSE)</f>
        <v>5</v>
      </c>
      <c r="J10421">
        <f>VLOOKUP(A10421, 'Physical Activity Data '!A:E,4,FALSE)</f>
        <v>180</v>
      </c>
    </row>
    <row r="10422" spans="1:10" x14ac:dyDescent="0.25">
      <c r="A10422">
        <v>20386</v>
      </c>
      <c r="B10422" s="3">
        <f>VLOOKUP(A10422,'Demo Data'!A:E,2, TRUE)</f>
        <v>1</v>
      </c>
      <c r="C10422" s="3">
        <f>VLOOKUP(A10422,'Demo Data'!A:E,3, TRUE)</f>
        <v>53</v>
      </c>
      <c r="D10422" s="3">
        <f>VLOOKUP(A10422,'Demo Data'!A:E,4, TRUE)</f>
        <v>3</v>
      </c>
      <c r="E10422" s="3">
        <f>VLOOKUP(A10422,'Demo Data'!A:E,5, TRUE)</f>
        <v>3</v>
      </c>
      <c r="F10422">
        <f>VLOOKUP(A10422, 'Physical Activity Data '!A:B,2,FALSE)</f>
        <v>2</v>
      </c>
      <c r="G10422">
        <f>VLOOKUP(A10422,'Telomere data '!A:B, 2,)</f>
        <v>0.69769283500000001</v>
      </c>
      <c r="H10422">
        <f>VLOOKUP(A10422, 'BMI Data'!A:B,2,FALSE)</f>
        <v>28.14</v>
      </c>
      <c r="I10422">
        <f>VLOOKUP(A10422, 'Physical Activity Data '!A:E,5,FALSE)</f>
        <v>7</v>
      </c>
      <c r="J10422">
        <f>VLOOKUP(A10422, 'Physical Activity Data '!A:E,4,FALSE)</f>
        <v>60</v>
      </c>
    </row>
    <row r="10423" spans="1:10" x14ac:dyDescent="0.25">
      <c r="A10423">
        <v>20387</v>
      </c>
      <c r="B10423" s="3">
        <f>VLOOKUP(A10423,'Demo Data'!A:E,2, TRUE)</f>
        <v>2</v>
      </c>
      <c r="C10423" s="3">
        <f>VLOOKUP(A10423,'Demo Data'!A:E,3, TRUE)</f>
        <v>63</v>
      </c>
      <c r="D10423" s="3">
        <f>VLOOKUP(A10423,'Demo Data'!A:E,4, TRUE)</f>
        <v>1</v>
      </c>
      <c r="E10423" s="3">
        <f>VLOOKUP(A10423,'Demo Data'!A:E,5, TRUE)</f>
        <v>1</v>
      </c>
      <c r="F10423" t="e">
        <f>VLOOKUP(A10423, 'Physical Activity Data '!A:B,2,FALSE)</f>
        <v>#N/A</v>
      </c>
      <c r="G10423">
        <f>VLOOKUP(A10423,'Telomere data '!A:B, 2,)</f>
        <v>0.76223179100000005</v>
      </c>
      <c r="H10423">
        <f>VLOOKUP(A10423, 'BMI Data'!A:B,2,FALSE)</f>
        <v>35.42</v>
      </c>
      <c r="I10423" t="e">
        <f>VLOOKUP(A10423, 'Physical Activity Data '!A:E,5,FALSE)</f>
        <v>#N/A</v>
      </c>
      <c r="J10423" t="e">
        <f>VLOOKUP(A10423, 'Physical Activity Data '!A:E,4,FALSE)</f>
        <v>#N/A</v>
      </c>
    </row>
    <row r="10424" spans="1:10" x14ac:dyDescent="0.25">
      <c r="A10424">
        <v>20388</v>
      </c>
      <c r="B10424" s="3">
        <f>VLOOKUP(A10424,'Demo Data'!A:E,2, TRUE)</f>
        <v>1</v>
      </c>
      <c r="C10424" s="3">
        <f>VLOOKUP(A10424,'Demo Data'!A:E,3, TRUE)</f>
        <v>5</v>
      </c>
      <c r="D10424" s="3">
        <f>VLOOKUP(A10424,'Demo Data'!A:E,4, TRUE)</f>
        <v>4</v>
      </c>
      <c r="E10424" s="3" t="str">
        <f>VLOOKUP(A10424,'Demo Data'!A:E,5, TRUE)</f>
        <v>NA</v>
      </c>
      <c r="F10424" t="e">
        <f>VLOOKUP(A10424, 'Physical Activity Data '!A:B,2,FALSE)</f>
        <v>#N/A</v>
      </c>
      <c r="G10424" t="e">
        <f>VLOOKUP(A10424,'Telomere data '!A:B, 2,)</f>
        <v>#N/A</v>
      </c>
      <c r="H10424">
        <f>VLOOKUP(A10424, 'BMI Data'!A:B,2,FALSE)</f>
        <v>16.329999999999998</v>
      </c>
      <c r="I10424" t="e">
        <f>VLOOKUP(A10424, 'Physical Activity Data '!A:E,5,FALSE)</f>
        <v>#N/A</v>
      </c>
      <c r="J10424" t="e">
        <f>VLOOKUP(A10424, 'Physical Activity Data '!A:E,4,FALSE)</f>
        <v>#N/A</v>
      </c>
    </row>
    <row r="10425" spans="1:10" x14ac:dyDescent="0.25">
      <c r="A10425">
        <v>20389</v>
      </c>
      <c r="B10425" s="3">
        <f>VLOOKUP(A10425,'Demo Data'!A:E,2, TRUE)</f>
        <v>2</v>
      </c>
      <c r="C10425" s="3">
        <f>VLOOKUP(A10425,'Demo Data'!A:E,3, TRUE)</f>
        <v>30</v>
      </c>
      <c r="D10425" s="3">
        <f>VLOOKUP(A10425,'Demo Data'!A:E,4, TRUE)</f>
        <v>4</v>
      </c>
      <c r="E10425" s="3">
        <f>VLOOKUP(A10425,'Demo Data'!A:E,5, TRUE)</f>
        <v>3</v>
      </c>
      <c r="F10425">
        <f>VLOOKUP(A10425, 'Physical Activity Data '!A:B,2,FALSE)</f>
        <v>1</v>
      </c>
      <c r="G10425" t="e">
        <f>VLOOKUP(A10425,'Telomere data '!A:B, 2,)</f>
        <v>#N/A</v>
      </c>
      <c r="H10425">
        <f>VLOOKUP(A10425, 'BMI Data'!A:B,2,FALSE)</f>
        <v>31.74</v>
      </c>
      <c r="I10425">
        <f>VLOOKUP(A10425, 'Physical Activity Data '!A:E,5,FALSE)</f>
        <v>3.5</v>
      </c>
      <c r="J10425">
        <f>VLOOKUP(A10425, 'Physical Activity Data '!A:E,4,FALSE)</f>
        <v>15</v>
      </c>
    </row>
    <row r="10426" spans="1:10" x14ac:dyDescent="0.25">
      <c r="A10426">
        <v>20390</v>
      </c>
      <c r="B10426" s="3">
        <f>VLOOKUP(A10426,'Demo Data'!A:E,2, TRUE)</f>
        <v>1</v>
      </c>
      <c r="C10426" s="3">
        <f>VLOOKUP(A10426,'Demo Data'!A:E,3, TRUE)</f>
        <v>24</v>
      </c>
      <c r="D10426" s="3">
        <f>VLOOKUP(A10426,'Demo Data'!A:E,4, TRUE)</f>
        <v>1</v>
      </c>
      <c r="E10426" s="3">
        <f>VLOOKUP(A10426,'Demo Data'!A:E,5, TRUE)</f>
        <v>3</v>
      </c>
      <c r="F10426">
        <f>VLOOKUP(A10426, 'Physical Activity Data '!A:B,2,FALSE)</f>
        <v>2</v>
      </c>
      <c r="G10426">
        <f>VLOOKUP(A10426,'Telomere data '!A:B, 2,)</f>
        <v>2.4290878280000001</v>
      </c>
      <c r="H10426">
        <f>VLOOKUP(A10426, 'BMI Data'!A:B,2,FALSE)</f>
        <v>23.05</v>
      </c>
      <c r="I10426">
        <f>VLOOKUP(A10426, 'Physical Activity Data '!A:E,5,FALSE)</f>
        <v>8</v>
      </c>
      <c r="J10426">
        <f>VLOOKUP(A10426, 'Physical Activity Data '!A:E,4,FALSE)</f>
        <v>90</v>
      </c>
    </row>
    <row r="10427" spans="1:10" x14ac:dyDescent="0.25">
      <c r="A10427">
        <v>20391</v>
      </c>
      <c r="B10427" s="3">
        <f>VLOOKUP(A10427,'Demo Data'!A:E,2, TRUE)</f>
        <v>2</v>
      </c>
      <c r="C10427" s="3">
        <f>VLOOKUP(A10427,'Demo Data'!A:E,3, TRUE)</f>
        <v>17</v>
      </c>
      <c r="D10427" s="3">
        <f>VLOOKUP(A10427,'Demo Data'!A:E,4, TRUE)</f>
        <v>4</v>
      </c>
      <c r="E10427" s="3">
        <f>VLOOKUP(A10427,'Demo Data'!A:E,5, TRUE)</f>
        <v>1</v>
      </c>
      <c r="F10427">
        <f>VLOOKUP(A10427, 'Physical Activity Data '!A:B,2,FALSE)</f>
        <v>1</v>
      </c>
      <c r="G10427" t="e">
        <f>VLOOKUP(A10427,'Telomere data '!A:B, 2,)</f>
        <v>#N/A</v>
      </c>
      <c r="H10427">
        <f>VLOOKUP(A10427, 'BMI Data'!A:B,2,FALSE)</f>
        <v>20.39</v>
      </c>
      <c r="I10427">
        <f>VLOOKUP(A10427, 'Physical Activity Data '!A:E,5,FALSE)</f>
        <v>6</v>
      </c>
      <c r="J10427">
        <f>VLOOKUP(A10427, 'Physical Activity Data '!A:E,4,FALSE)</f>
        <v>90</v>
      </c>
    </row>
    <row r="10428" spans="1:10" x14ac:dyDescent="0.25">
      <c r="A10428">
        <v>20392</v>
      </c>
      <c r="B10428" s="3">
        <f>VLOOKUP(A10428,'Demo Data'!A:E,2, TRUE)</f>
        <v>2</v>
      </c>
      <c r="C10428" s="3">
        <f>VLOOKUP(A10428,'Demo Data'!A:E,3, TRUE)</f>
        <v>16</v>
      </c>
      <c r="D10428" s="3">
        <f>VLOOKUP(A10428,'Demo Data'!A:E,4, TRUE)</f>
        <v>1</v>
      </c>
      <c r="E10428" s="3">
        <f>VLOOKUP(A10428,'Demo Data'!A:E,5, TRUE)</f>
        <v>1</v>
      </c>
      <c r="F10428">
        <f>VLOOKUP(A10428, 'Physical Activity Data '!A:B,2,FALSE)</f>
        <v>1</v>
      </c>
      <c r="G10428" t="e">
        <f>VLOOKUP(A10428,'Telomere data '!A:B, 2,)</f>
        <v>#N/A</v>
      </c>
      <c r="H10428">
        <f>VLOOKUP(A10428, 'BMI Data'!A:B,2,FALSE)</f>
        <v>25.91</v>
      </c>
      <c r="I10428">
        <f>VLOOKUP(A10428, 'Physical Activity Data '!A:E,5,FALSE)</f>
        <v>4.5</v>
      </c>
      <c r="J10428">
        <f>VLOOKUP(A10428, 'Physical Activity Data '!A:E,4,FALSE)</f>
        <v>15</v>
      </c>
    </row>
    <row r="10429" spans="1:10" x14ac:dyDescent="0.25">
      <c r="A10429">
        <v>20393</v>
      </c>
      <c r="B10429" s="3">
        <f>VLOOKUP(A10429,'Demo Data'!A:E,2, TRUE)</f>
        <v>2</v>
      </c>
      <c r="C10429" s="3">
        <f>VLOOKUP(A10429,'Demo Data'!A:E,3, TRUE)</f>
        <v>14</v>
      </c>
      <c r="D10429" s="3">
        <f>VLOOKUP(A10429,'Demo Data'!A:E,4, TRUE)</f>
        <v>4</v>
      </c>
      <c r="E10429" s="3">
        <f>VLOOKUP(A10429,'Demo Data'!A:E,5, TRUE)</f>
        <v>1</v>
      </c>
      <c r="F10429">
        <f>VLOOKUP(A10429, 'Physical Activity Data '!A:B,2,FALSE)</f>
        <v>2</v>
      </c>
      <c r="G10429" t="e">
        <f>VLOOKUP(A10429,'Telomere data '!A:B, 2,)</f>
        <v>#N/A</v>
      </c>
      <c r="H10429">
        <f>VLOOKUP(A10429, 'BMI Data'!A:B,2,FALSE)</f>
        <v>24.87</v>
      </c>
      <c r="I10429">
        <f>VLOOKUP(A10429, 'Physical Activity Data '!A:E,5,FALSE)</f>
        <v>8</v>
      </c>
      <c r="J10429">
        <f>VLOOKUP(A10429, 'Physical Activity Data '!A:E,4,FALSE)</f>
        <v>45</v>
      </c>
    </row>
    <row r="10430" spans="1:10" x14ac:dyDescent="0.25">
      <c r="A10430">
        <v>20394</v>
      </c>
      <c r="B10430" s="3">
        <f>VLOOKUP(A10430,'Demo Data'!A:E,2, TRUE)</f>
        <v>1</v>
      </c>
      <c r="C10430" s="3">
        <f>VLOOKUP(A10430,'Demo Data'!A:E,3, TRUE)</f>
        <v>68</v>
      </c>
      <c r="D10430" s="3">
        <f>VLOOKUP(A10430,'Demo Data'!A:E,4, TRUE)</f>
        <v>4</v>
      </c>
      <c r="E10430" s="3">
        <f>VLOOKUP(A10430,'Demo Data'!A:E,5, TRUE)</f>
        <v>1</v>
      </c>
      <c r="F10430">
        <f>VLOOKUP(A10430, 'Physical Activity Data '!A:B,2,FALSE)</f>
        <v>2</v>
      </c>
      <c r="G10430">
        <f>VLOOKUP(A10430,'Telomere data '!A:B, 2,)</f>
        <v>1.1936691859999999</v>
      </c>
      <c r="H10430">
        <f>VLOOKUP(A10430, 'BMI Data'!A:B,2,FALSE)</f>
        <v>26.93</v>
      </c>
      <c r="I10430">
        <f>VLOOKUP(A10430, 'Physical Activity Data '!A:E,5,FALSE)</f>
        <v>8</v>
      </c>
      <c r="J10430">
        <f>VLOOKUP(A10430, 'Physical Activity Data '!A:E,4,FALSE)</f>
        <v>20</v>
      </c>
    </row>
    <row r="10431" spans="1:10" x14ac:dyDescent="0.25">
      <c r="A10431">
        <v>20395</v>
      </c>
      <c r="B10431" s="3">
        <f>VLOOKUP(A10431,'Demo Data'!A:E,2, TRUE)</f>
        <v>1</v>
      </c>
      <c r="C10431" s="3">
        <f>VLOOKUP(A10431,'Demo Data'!A:E,3, TRUE)</f>
        <v>32</v>
      </c>
      <c r="D10431" s="3">
        <f>VLOOKUP(A10431,'Demo Data'!A:E,4, TRUE)</f>
        <v>1</v>
      </c>
      <c r="E10431" s="3">
        <f>VLOOKUP(A10431,'Demo Data'!A:E,5, TRUE)</f>
        <v>2</v>
      </c>
      <c r="F10431" t="e">
        <f>VLOOKUP(A10431, 'Physical Activity Data '!A:B,2,FALSE)</f>
        <v>#N/A</v>
      </c>
      <c r="G10431">
        <f>VLOOKUP(A10431,'Telomere data '!A:B, 2,)</f>
        <v>1.3794957999999999</v>
      </c>
      <c r="H10431">
        <f>VLOOKUP(A10431, 'BMI Data'!A:B,2,FALSE)</f>
        <v>27.9</v>
      </c>
      <c r="I10431" t="e">
        <f>VLOOKUP(A10431, 'Physical Activity Data '!A:E,5,FALSE)</f>
        <v>#N/A</v>
      </c>
      <c r="J10431" t="e">
        <f>VLOOKUP(A10431, 'Physical Activity Data '!A:E,4,FALSE)</f>
        <v>#N/A</v>
      </c>
    </row>
    <row r="10432" spans="1:10" x14ac:dyDescent="0.25">
      <c r="A10432">
        <v>20396</v>
      </c>
      <c r="B10432" s="3">
        <f>VLOOKUP(A10432,'Demo Data'!A:E,2, TRUE)</f>
        <v>2</v>
      </c>
      <c r="C10432" s="3">
        <f>VLOOKUP(A10432,'Demo Data'!A:E,3, TRUE)</f>
        <v>13</v>
      </c>
      <c r="D10432" s="3">
        <f>VLOOKUP(A10432,'Demo Data'!A:E,4, TRUE)</f>
        <v>4</v>
      </c>
      <c r="E10432" s="3">
        <f>VLOOKUP(A10432,'Demo Data'!A:E,5, TRUE)</f>
        <v>1</v>
      </c>
      <c r="F10432" t="e">
        <f>VLOOKUP(A10432, 'Physical Activity Data '!A:B,2,FALSE)</f>
        <v>#N/A</v>
      </c>
      <c r="G10432" t="e">
        <f>VLOOKUP(A10432,'Telomere data '!A:B, 2,)</f>
        <v>#N/A</v>
      </c>
      <c r="H10432">
        <f>VLOOKUP(A10432, 'BMI Data'!A:B,2,FALSE)</f>
        <v>14.37</v>
      </c>
      <c r="I10432" t="e">
        <f>VLOOKUP(A10432, 'Physical Activity Data '!A:E,5,FALSE)</f>
        <v>#N/A</v>
      </c>
      <c r="J10432" t="e">
        <f>VLOOKUP(A10432, 'Physical Activity Data '!A:E,4,FALSE)</f>
        <v>#N/A</v>
      </c>
    </row>
    <row r="10433" spans="1:10" x14ac:dyDescent="0.25">
      <c r="A10433">
        <v>20397</v>
      </c>
      <c r="B10433" s="3">
        <f>VLOOKUP(A10433,'Demo Data'!A:E,2, TRUE)</f>
        <v>1</v>
      </c>
      <c r="C10433" s="3">
        <f>VLOOKUP(A10433,'Demo Data'!A:E,3, TRUE)</f>
        <v>28</v>
      </c>
      <c r="D10433" s="3">
        <f>VLOOKUP(A10433,'Demo Data'!A:E,4, TRUE)</f>
        <v>3</v>
      </c>
      <c r="E10433" s="3">
        <f>VLOOKUP(A10433,'Demo Data'!A:E,5, TRUE)</f>
        <v>2</v>
      </c>
      <c r="F10433">
        <f>VLOOKUP(A10433, 'Physical Activity Data '!A:B,2,FALSE)</f>
        <v>1</v>
      </c>
      <c r="G10433">
        <f>VLOOKUP(A10433,'Telomere data '!A:B, 2,)</f>
        <v>1.326714787</v>
      </c>
      <c r="H10433">
        <f>VLOOKUP(A10433, 'BMI Data'!A:B,2,FALSE)</f>
        <v>22.07</v>
      </c>
      <c r="I10433">
        <f>VLOOKUP(A10433, 'Physical Activity Data '!A:E,5,FALSE)</f>
        <v>4.5</v>
      </c>
      <c r="J10433">
        <f>VLOOKUP(A10433, 'Physical Activity Data '!A:E,4,FALSE)</f>
        <v>20</v>
      </c>
    </row>
    <row r="10434" spans="1:10" x14ac:dyDescent="0.25">
      <c r="A10434">
        <v>20398</v>
      </c>
      <c r="B10434" s="3">
        <f>VLOOKUP(A10434,'Demo Data'!A:E,2, TRUE)</f>
        <v>2</v>
      </c>
      <c r="C10434" s="3">
        <f>VLOOKUP(A10434,'Demo Data'!A:E,3, TRUE)</f>
        <v>45</v>
      </c>
      <c r="D10434" s="3">
        <f>VLOOKUP(A10434,'Demo Data'!A:E,4, TRUE)</f>
        <v>3</v>
      </c>
      <c r="E10434" s="3">
        <f>VLOOKUP(A10434,'Demo Data'!A:E,5, TRUE)</f>
        <v>2</v>
      </c>
      <c r="F10434">
        <f>VLOOKUP(A10434, 'Physical Activity Data '!A:B,2,FALSE)</f>
        <v>1</v>
      </c>
      <c r="G10434">
        <f>VLOOKUP(A10434,'Telomere data '!A:B, 2,)</f>
        <v>1.0115537130000001</v>
      </c>
      <c r="H10434">
        <f>VLOOKUP(A10434, 'BMI Data'!A:B,2,FALSE)</f>
        <v>23.12</v>
      </c>
      <c r="I10434">
        <f>VLOOKUP(A10434, 'Physical Activity Data '!A:E,5,FALSE)</f>
        <v>3.5</v>
      </c>
      <c r="J10434">
        <f>VLOOKUP(A10434, 'Physical Activity Data '!A:E,4,FALSE)</f>
        <v>60</v>
      </c>
    </row>
    <row r="10435" spans="1:10" x14ac:dyDescent="0.25">
      <c r="A10435">
        <v>20399</v>
      </c>
      <c r="B10435" s="3">
        <f>VLOOKUP(A10435,'Demo Data'!A:E,2, TRUE)</f>
        <v>2</v>
      </c>
      <c r="C10435" s="3">
        <f>VLOOKUP(A10435,'Demo Data'!A:E,3, TRUE)</f>
        <v>13</v>
      </c>
      <c r="D10435" s="3">
        <f>VLOOKUP(A10435,'Demo Data'!A:E,4, TRUE)</f>
        <v>3</v>
      </c>
      <c r="E10435" s="3">
        <f>VLOOKUP(A10435,'Demo Data'!A:E,5, TRUE)</f>
        <v>1</v>
      </c>
      <c r="F10435">
        <f>VLOOKUP(A10435, 'Physical Activity Data '!A:B,2,FALSE)</f>
        <v>1</v>
      </c>
      <c r="G10435" t="e">
        <f>VLOOKUP(A10435,'Telomere data '!A:B, 2,)</f>
        <v>#N/A</v>
      </c>
      <c r="H10435">
        <f>VLOOKUP(A10435, 'BMI Data'!A:B,2,FALSE)</f>
        <v>17.21</v>
      </c>
      <c r="I10435">
        <f>VLOOKUP(A10435, 'Physical Activity Data '!A:E,5,FALSE)</f>
        <v>6</v>
      </c>
      <c r="J10435">
        <f>VLOOKUP(A10435, 'Physical Activity Data '!A:E,4,FALSE)</f>
        <v>10</v>
      </c>
    </row>
    <row r="10436" spans="1:10" x14ac:dyDescent="0.25">
      <c r="A10436">
        <v>20400</v>
      </c>
      <c r="B10436" s="3">
        <f>VLOOKUP(A10436,'Demo Data'!A:E,2, TRUE)</f>
        <v>2</v>
      </c>
      <c r="C10436" s="3">
        <f>VLOOKUP(A10436,'Demo Data'!A:E,3, TRUE)</f>
        <v>18</v>
      </c>
      <c r="D10436" s="3">
        <f>VLOOKUP(A10436,'Demo Data'!A:E,4, TRUE)</f>
        <v>3</v>
      </c>
      <c r="E10436" s="3">
        <f>VLOOKUP(A10436,'Demo Data'!A:E,5, TRUE)</f>
        <v>2</v>
      </c>
      <c r="F10436">
        <f>VLOOKUP(A10436, 'Physical Activity Data '!A:B,2,FALSE)</f>
        <v>2</v>
      </c>
      <c r="G10436" t="e">
        <f>VLOOKUP(A10436,'Telomere data '!A:B, 2,)</f>
        <v>#N/A</v>
      </c>
      <c r="H10436">
        <f>VLOOKUP(A10436, 'BMI Data'!A:B,2,FALSE)</f>
        <v>27.32</v>
      </c>
      <c r="I10436">
        <f>VLOOKUP(A10436, 'Physical Activity Data '!A:E,5,FALSE)</f>
        <v>8</v>
      </c>
      <c r="J10436">
        <f>VLOOKUP(A10436, 'Physical Activity Data '!A:E,4,FALSE)</f>
        <v>30</v>
      </c>
    </row>
    <row r="10437" spans="1:10" x14ac:dyDescent="0.25">
      <c r="A10437">
        <v>20401</v>
      </c>
      <c r="B10437" s="3">
        <f>VLOOKUP(A10437,'Demo Data'!A:E,2, TRUE)</f>
        <v>1</v>
      </c>
      <c r="C10437" s="3">
        <f>VLOOKUP(A10437,'Demo Data'!A:E,3, TRUE)</f>
        <v>3</v>
      </c>
      <c r="D10437" s="3">
        <f>VLOOKUP(A10437,'Demo Data'!A:E,4, TRUE)</f>
        <v>3</v>
      </c>
      <c r="E10437" s="3" t="str">
        <f>VLOOKUP(A10437,'Demo Data'!A:E,5, TRUE)</f>
        <v>NA</v>
      </c>
      <c r="F10437" t="e">
        <f>VLOOKUP(A10437, 'Physical Activity Data '!A:B,2,FALSE)</f>
        <v>#N/A</v>
      </c>
      <c r="G10437" t="e">
        <f>VLOOKUP(A10437,'Telomere data '!A:B, 2,)</f>
        <v>#N/A</v>
      </c>
      <c r="H10437">
        <f>VLOOKUP(A10437, 'BMI Data'!A:B,2,FALSE)</f>
        <v>17.2</v>
      </c>
      <c r="I10437" t="e">
        <f>VLOOKUP(A10437, 'Physical Activity Data '!A:E,5,FALSE)</f>
        <v>#N/A</v>
      </c>
      <c r="J10437" t="e">
        <f>VLOOKUP(A10437, 'Physical Activity Data '!A:E,4,FALSE)</f>
        <v>#N/A</v>
      </c>
    </row>
    <row r="10438" spans="1:10" x14ac:dyDescent="0.25">
      <c r="A10438">
        <v>20402</v>
      </c>
      <c r="B10438" s="3">
        <f>VLOOKUP(A10438,'Demo Data'!A:E,2, TRUE)</f>
        <v>2</v>
      </c>
      <c r="C10438" s="3">
        <f>VLOOKUP(A10438,'Demo Data'!A:E,3, TRUE)</f>
        <v>15</v>
      </c>
      <c r="D10438" s="3">
        <f>VLOOKUP(A10438,'Demo Data'!A:E,4, TRUE)</f>
        <v>1</v>
      </c>
      <c r="E10438" s="3">
        <f>VLOOKUP(A10438,'Demo Data'!A:E,5, TRUE)</f>
        <v>1</v>
      </c>
      <c r="F10438" t="e">
        <f>VLOOKUP(A10438, 'Physical Activity Data '!A:B,2,FALSE)</f>
        <v>#N/A</v>
      </c>
      <c r="G10438" t="e">
        <f>VLOOKUP(A10438,'Telomere data '!A:B, 2,)</f>
        <v>#N/A</v>
      </c>
      <c r="H10438">
        <f>VLOOKUP(A10438, 'BMI Data'!A:B,2,FALSE)</f>
        <v>17.350000000000001</v>
      </c>
      <c r="I10438" t="e">
        <f>VLOOKUP(A10438, 'Physical Activity Data '!A:E,5,FALSE)</f>
        <v>#N/A</v>
      </c>
      <c r="J10438" t="e">
        <f>VLOOKUP(A10438, 'Physical Activity Data '!A:E,4,FALSE)</f>
        <v>#N/A</v>
      </c>
    </row>
    <row r="10439" spans="1:10" x14ac:dyDescent="0.25">
      <c r="A10439">
        <v>20403</v>
      </c>
      <c r="B10439" s="3">
        <f>VLOOKUP(A10439,'Demo Data'!A:E,2, TRUE)</f>
        <v>2</v>
      </c>
      <c r="C10439" s="3">
        <f>VLOOKUP(A10439,'Demo Data'!A:E,3, TRUE)</f>
        <v>14</v>
      </c>
      <c r="D10439" s="3">
        <f>VLOOKUP(A10439,'Demo Data'!A:E,4, TRUE)</f>
        <v>4</v>
      </c>
      <c r="E10439" s="3">
        <f>VLOOKUP(A10439,'Demo Data'!A:E,5, TRUE)</f>
        <v>1</v>
      </c>
      <c r="F10439" t="e">
        <f>VLOOKUP(A10439, 'Physical Activity Data '!A:B,2,FALSE)</f>
        <v>#N/A</v>
      </c>
      <c r="G10439" t="e">
        <f>VLOOKUP(A10439,'Telomere data '!A:B, 2,)</f>
        <v>#N/A</v>
      </c>
      <c r="H10439">
        <f>VLOOKUP(A10439, 'BMI Data'!A:B,2,FALSE)</f>
        <v>25.1</v>
      </c>
      <c r="I10439" t="e">
        <f>VLOOKUP(A10439, 'Physical Activity Data '!A:E,5,FALSE)</f>
        <v>#N/A</v>
      </c>
      <c r="J10439" t="e">
        <f>VLOOKUP(A10439, 'Physical Activity Data '!A:E,4,FALSE)</f>
        <v>#N/A</v>
      </c>
    </row>
    <row r="10440" spans="1:10" x14ac:dyDescent="0.25">
      <c r="A10440">
        <v>20404</v>
      </c>
      <c r="B10440" s="3">
        <f>VLOOKUP(A10440,'Demo Data'!A:E,2, TRUE)</f>
        <v>1</v>
      </c>
      <c r="C10440" s="3">
        <f>VLOOKUP(A10440,'Demo Data'!A:E,3, TRUE)</f>
        <v>4</v>
      </c>
      <c r="D10440" s="3">
        <f>VLOOKUP(A10440,'Demo Data'!A:E,4, TRUE)</f>
        <v>1</v>
      </c>
      <c r="E10440" s="3" t="str">
        <f>VLOOKUP(A10440,'Demo Data'!A:E,5, TRUE)</f>
        <v>NA</v>
      </c>
      <c r="F10440" t="e">
        <f>VLOOKUP(A10440, 'Physical Activity Data '!A:B,2,FALSE)</f>
        <v>#N/A</v>
      </c>
      <c r="G10440" t="e">
        <f>VLOOKUP(A10440,'Telomere data '!A:B, 2,)</f>
        <v>#N/A</v>
      </c>
      <c r="H10440">
        <f>VLOOKUP(A10440, 'BMI Data'!A:B,2,FALSE)</f>
        <v>23.4</v>
      </c>
      <c r="I10440" t="e">
        <f>VLOOKUP(A10440, 'Physical Activity Data '!A:E,5,FALSE)</f>
        <v>#N/A</v>
      </c>
      <c r="J10440" t="e">
        <f>VLOOKUP(A10440, 'Physical Activity Data '!A:E,4,FALSE)</f>
        <v>#N/A</v>
      </c>
    </row>
    <row r="10441" spans="1:10" x14ac:dyDescent="0.25">
      <c r="A10441">
        <v>20405</v>
      </c>
      <c r="B10441" s="3">
        <f>VLOOKUP(A10441,'Demo Data'!A:E,2, TRUE)</f>
        <v>1</v>
      </c>
      <c r="C10441" s="3">
        <f>VLOOKUP(A10441,'Demo Data'!A:E,3, TRUE)</f>
        <v>16</v>
      </c>
      <c r="D10441" s="3">
        <f>VLOOKUP(A10441,'Demo Data'!A:E,4, TRUE)</f>
        <v>3</v>
      </c>
      <c r="E10441" s="3">
        <f>VLOOKUP(A10441,'Demo Data'!A:E,5, TRUE)</f>
        <v>1</v>
      </c>
      <c r="F10441">
        <f>VLOOKUP(A10441, 'Physical Activity Data '!A:B,2,FALSE)</f>
        <v>1</v>
      </c>
      <c r="G10441" t="e">
        <f>VLOOKUP(A10441,'Telomere data '!A:B, 2,)</f>
        <v>#N/A</v>
      </c>
      <c r="H10441">
        <f>VLOOKUP(A10441, 'BMI Data'!A:B,2,FALSE)</f>
        <v>29.67</v>
      </c>
      <c r="I10441">
        <f>VLOOKUP(A10441, 'Physical Activity Data '!A:E,5,FALSE)</f>
        <v>3.5</v>
      </c>
      <c r="J10441">
        <f>VLOOKUP(A10441, 'Physical Activity Data '!A:E,4,FALSE)</f>
        <v>15</v>
      </c>
    </row>
    <row r="10442" spans="1:10" x14ac:dyDescent="0.25">
      <c r="A10442">
        <v>20406</v>
      </c>
      <c r="B10442" s="3">
        <f>VLOOKUP(A10442,'Demo Data'!A:E,2, TRUE)</f>
        <v>1</v>
      </c>
      <c r="C10442" s="3">
        <f>VLOOKUP(A10442,'Demo Data'!A:E,3, TRUE)</f>
        <v>53</v>
      </c>
      <c r="D10442" s="3">
        <f>VLOOKUP(A10442,'Demo Data'!A:E,4, TRUE)</f>
        <v>3</v>
      </c>
      <c r="E10442" s="3">
        <f>VLOOKUP(A10442,'Demo Data'!A:E,5, TRUE)</f>
        <v>3</v>
      </c>
      <c r="F10442">
        <f>VLOOKUP(A10442, 'Physical Activity Data '!A:B,2,FALSE)</f>
        <v>1</v>
      </c>
      <c r="G10442">
        <f>VLOOKUP(A10442,'Telomere data '!A:B, 2,)</f>
        <v>1.0372508199999999</v>
      </c>
      <c r="H10442">
        <f>VLOOKUP(A10442, 'BMI Data'!A:B,2,FALSE)</f>
        <v>27.34</v>
      </c>
      <c r="I10442">
        <f>VLOOKUP(A10442, 'Physical Activity Data '!A:E,5,FALSE)</f>
        <v>4.5</v>
      </c>
      <c r="J10442">
        <f>VLOOKUP(A10442, 'Physical Activity Data '!A:E,4,FALSE)</f>
        <v>60</v>
      </c>
    </row>
    <row r="10443" spans="1:10" x14ac:dyDescent="0.25">
      <c r="A10443">
        <v>20407</v>
      </c>
      <c r="B10443" s="3">
        <f>VLOOKUP(A10443,'Demo Data'!A:E,2, TRUE)</f>
        <v>2</v>
      </c>
      <c r="C10443" s="3">
        <f>VLOOKUP(A10443,'Demo Data'!A:E,3, TRUE)</f>
        <v>75</v>
      </c>
      <c r="D10443" s="3">
        <f>VLOOKUP(A10443,'Demo Data'!A:E,4, TRUE)</f>
        <v>4</v>
      </c>
      <c r="E10443" s="3">
        <f>VLOOKUP(A10443,'Demo Data'!A:E,5, TRUE)</f>
        <v>1</v>
      </c>
      <c r="F10443">
        <f>VLOOKUP(A10443, 'Physical Activity Data '!A:B,2,FALSE)</f>
        <v>2</v>
      </c>
      <c r="G10443">
        <f>VLOOKUP(A10443,'Telomere data '!A:B, 2,)</f>
        <v>0.836890786</v>
      </c>
      <c r="H10443">
        <f>VLOOKUP(A10443, 'BMI Data'!A:B,2,FALSE)</f>
        <v>33.96</v>
      </c>
      <c r="I10443">
        <f>VLOOKUP(A10443, 'Physical Activity Data '!A:E,5,FALSE)</f>
        <v>7</v>
      </c>
      <c r="J10443">
        <f>VLOOKUP(A10443, 'Physical Activity Data '!A:E,4,FALSE)</f>
        <v>20</v>
      </c>
    </row>
    <row r="10444" spans="1:10" x14ac:dyDescent="0.25">
      <c r="A10444">
        <v>20408</v>
      </c>
      <c r="B10444" s="3">
        <f>VLOOKUP(A10444,'Demo Data'!A:E,2, TRUE)</f>
        <v>2</v>
      </c>
      <c r="C10444" s="3">
        <f>VLOOKUP(A10444,'Demo Data'!A:E,3, TRUE)</f>
        <v>37</v>
      </c>
      <c r="D10444" s="3">
        <f>VLOOKUP(A10444,'Demo Data'!A:E,4, TRUE)</f>
        <v>3</v>
      </c>
      <c r="E10444" s="3">
        <f>VLOOKUP(A10444,'Demo Data'!A:E,5, TRUE)</f>
        <v>2</v>
      </c>
      <c r="F10444">
        <f>VLOOKUP(A10444, 'Physical Activity Data '!A:B,2,FALSE)</f>
        <v>1</v>
      </c>
      <c r="G10444">
        <f>VLOOKUP(A10444,'Telomere data '!A:B, 2,)</f>
        <v>1.0183587000000001</v>
      </c>
      <c r="H10444">
        <f>VLOOKUP(A10444, 'BMI Data'!A:B,2,FALSE)</f>
        <v>35.54</v>
      </c>
      <c r="I10444">
        <f>VLOOKUP(A10444, 'Physical Activity Data '!A:E,5,FALSE)</f>
        <v>5</v>
      </c>
      <c r="J10444">
        <f>VLOOKUP(A10444, 'Physical Activity Data '!A:E,4,FALSE)</f>
        <v>30</v>
      </c>
    </row>
    <row r="10445" spans="1:10" x14ac:dyDescent="0.25">
      <c r="A10445">
        <v>20409</v>
      </c>
      <c r="B10445" s="3">
        <f>VLOOKUP(A10445,'Demo Data'!A:E,2, TRUE)</f>
        <v>1</v>
      </c>
      <c r="C10445" s="3">
        <f>VLOOKUP(A10445,'Demo Data'!A:E,3, TRUE)</f>
        <v>1</v>
      </c>
      <c r="D10445" s="3">
        <f>VLOOKUP(A10445,'Demo Data'!A:E,4, TRUE)</f>
        <v>4</v>
      </c>
      <c r="E10445" s="3" t="str">
        <f>VLOOKUP(A10445,'Demo Data'!A:E,5, TRUE)</f>
        <v>NA</v>
      </c>
      <c r="F10445" t="e">
        <f>VLOOKUP(A10445, 'Physical Activity Data '!A:B,2,FALSE)</f>
        <v>#N/A</v>
      </c>
      <c r="G10445" t="e">
        <f>VLOOKUP(A10445,'Telomere data '!A:B, 2,)</f>
        <v>#N/A</v>
      </c>
      <c r="H10445" t="str">
        <f>VLOOKUP(A10445, 'BMI Data'!A:B,2,FALSE)</f>
        <v>NA</v>
      </c>
      <c r="I10445" t="e">
        <f>VLOOKUP(A10445, 'Physical Activity Data '!A:E,5,FALSE)</f>
        <v>#N/A</v>
      </c>
      <c r="J10445" t="e">
        <f>VLOOKUP(A10445, 'Physical Activity Data '!A:E,4,FALSE)</f>
        <v>#N/A</v>
      </c>
    </row>
    <row r="10446" spans="1:10" x14ac:dyDescent="0.25">
      <c r="A10446">
        <v>20410</v>
      </c>
      <c r="B10446" s="3">
        <f>VLOOKUP(A10446,'Demo Data'!A:E,2, TRUE)</f>
        <v>2</v>
      </c>
      <c r="C10446" s="3">
        <f>VLOOKUP(A10446,'Demo Data'!A:E,3, TRUE)</f>
        <v>32</v>
      </c>
      <c r="D10446" s="3">
        <f>VLOOKUP(A10446,'Demo Data'!A:E,4, TRUE)</f>
        <v>4</v>
      </c>
      <c r="E10446" s="3">
        <f>VLOOKUP(A10446,'Demo Data'!A:E,5, TRUE)</f>
        <v>1</v>
      </c>
      <c r="F10446" t="e">
        <f>VLOOKUP(A10446, 'Physical Activity Data '!A:B,2,FALSE)</f>
        <v>#N/A</v>
      </c>
      <c r="G10446" t="e">
        <f>VLOOKUP(A10446,'Telomere data '!A:B, 2,)</f>
        <v>#N/A</v>
      </c>
      <c r="H10446">
        <f>VLOOKUP(A10446, 'BMI Data'!A:B,2,FALSE)</f>
        <v>24.1</v>
      </c>
      <c r="I10446" t="e">
        <f>VLOOKUP(A10446, 'Physical Activity Data '!A:E,5,FALSE)</f>
        <v>#N/A</v>
      </c>
      <c r="J10446" t="e">
        <f>VLOOKUP(A10446, 'Physical Activity Data '!A:E,4,FALSE)</f>
        <v>#N/A</v>
      </c>
    </row>
    <row r="10447" spans="1:10" x14ac:dyDescent="0.25">
      <c r="A10447">
        <v>20411</v>
      </c>
      <c r="B10447" s="3">
        <f>VLOOKUP(A10447,'Demo Data'!A:E,2, TRUE)</f>
        <v>2</v>
      </c>
      <c r="C10447" s="3">
        <f>VLOOKUP(A10447,'Demo Data'!A:E,3, TRUE)</f>
        <v>25</v>
      </c>
      <c r="D10447" s="3">
        <f>VLOOKUP(A10447,'Demo Data'!A:E,4, TRUE)</f>
        <v>3</v>
      </c>
      <c r="E10447" s="3">
        <f>VLOOKUP(A10447,'Demo Data'!A:E,5, TRUE)</f>
        <v>3</v>
      </c>
      <c r="F10447">
        <f>VLOOKUP(A10447, 'Physical Activity Data '!A:B,2,FALSE)</f>
        <v>1</v>
      </c>
      <c r="G10447">
        <f>VLOOKUP(A10447,'Telomere data '!A:B, 2,)</f>
        <v>1.142146858</v>
      </c>
      <c r="H10447">
        <f>VLOOKUP(A10447, 'BMI Data'!A:B,2,FALSE)</f>
        <v>19.29</v>
      </c>
      <c r="I10447">
        <f>VLOOKUP(A10447, 'Physical Activity Data '!A:E,5,FALSE)</f>
        <v>4</v>
      </c>
      <c r="J10447">
        <f>VLOOKUP(A10447, 'Physical Activity Data '!A:E,4,FALSE)</f>
        <v>180</v>
      </c>
    </row>
    <row r="10448" spans="1:10" x14ac:dyDescent="0.25">
      <c r="A10448">
        <v>20412</v>
      </c>
      <c r="B10448" s="3">
        <f>VLOOKUP(A10448,'Demo Data'!A:E,2, TRUE)</f>
        <v>1</v>
      </c>
      <c r="C10448" s="3">
        <f>VLOOKUP(A10448,'Demo Data'!A:E,3, TRUE)</f>
        <v>20</v>
      </c>
      <c r="D10448" s="3">
        <f>VLOOKUP(A10448,'Demo Data'!A:E,4, TRUE)</f>
        <v>1</v>
      </c>
      <c r="E10448" s="3">
        <f>VLOOKUP(A10448,'Demo Data'!A:E,5, TRUE)</f>
        <v>1</v>
      </c>
      <c r="F10448">
        <f>VLOOKUP(A10448, 'Physical Activity Data '!A:B,2,FALSE)</f>
        <v>2</v>
      </c>
      <c r="G10448">
        <f>VLOOKUP(A10448,'Telomere data '!A:B, 2,)</f>
        <v>1.4789155810000001</v>
      </c>
      <c r="H10448">
        <f>VLOOKUP(A10448, 'BMI Data'!A:B,2,FALSE)</f>
        <v>18.739999999999998</v>
      </c>
      <c r="I10448">
        <f>VLOOKUP(A10448, 'Physical Activity Data '!A:E,5,FALSE)</f>
        <v>10</v>
      </c>
      <c r="J10448">
        <f>VLOOKUP(A10448, 'Physical Activity Data '!A:E,4,FALSE)</f>
        <v>10</v>
      </c>
    </row>
    <row r="10449" spans="1:10" x14ac:dyDescent="0.25">
      <c r="A10449">
        <v>20413</v>
      </c>
      <c r="B10449" s="3">
        <f>VLOOKUP(A10449,'Demo Data'!A:E,2, TRUE)</f>
        <v>2</v>
      </c>
      <c r="C10449" s="3">
        <f>VLOOKUP(A10449,'Demo Data'!A:E,3, TRUE)</f>
        <v>13</v>
      </c>
      <c r="D10449" s="3">
        <f>VLOOKUP(A10449,'Demo Data'!A:E,4, TRUE)</f>
        <v>4</v>
      </c>
      <c r="E10449" s="3">
        <f>VLOOKUP(A10449,'Demo Data'!A:E,5, TRUE)</f>
        <v>1</v>
      </c>
      <c r="F10449">
        <f>VLOOKUP(A10449, 'Physical Activity Data '!A:B,2,FALSE)</f>
        <v>1</v>
      </c>
      <c r="G10449" t="e">
        <f>VLOOKUP(A10449,'Telomere data '!A:B, 2,)</f>
        <v>#N/A</v>
      </c>
      <c r="H10449">
        <f>VLOOKUP(A10449, 'BMI Data'!A:B,2,FALSE)</f>
        <v>26.1</v>
      </c>
      <c r="I10449">
        <f>VLOOKUP(A10449, 'Physical Activity Data '!A:E,5,FALSE)</f>
        <v>4.5</v>
      </c>
      <c r="J10449">
        <f>VLOOKUP(A10449, 'Physical Activity Data '!A:E,4,FALSE)</f>
        <v>15</v>
      </c>
    </row>
    <row r="10450" spans="1:10" x14ac:dyDescent="0.25">
      <c r="A10450">
        <v>20414</v>
      </c>
      <c r="B10450" s="3">
        <f>VLOOKUP(A10450,'Demo Data'!A:E,2, TRUE)</f>
        <v>1</v>
      </c>
      <c r="C10450" s="3">
        <f>VLOOKUP(A10450,'Demo Data'!A:E,3, TRUE)</f>
        <v>37</v>
      </c>
      <c r="D10450" s="3">
        <f>VLOOKUP(A10450,'Demo Data'!A:E,4, TRUE)</f>
        <v>3</v>
      </c>
      <c r="E10450" s="3">
        <f>VLOOKUP(A10450,'Demo Data'!A:E,5, TRUE)</f>
        <v>2</v>
      </c>
      <c r="F10450">
        <f>VLOOKUP(A10450, 'Physical Activity Data '!A:B,2,FALSE)</f>
        <v>1</v>
      </c>
      <c r="G10450" t="e">
        <f>VLOOKUP(A10450,'Telomere data '!A:B, 2,)</f>
        <v>#N/A</v>
      </c>
      <c r="H10450">
        <f>VLOOKUP(A10450, 'BMI Data'!A:B,2,FALSE)</f>
        <v>47.41</v>
      </c>
      <c r="I10450">
        <f>VLOOKUP(A10450, 'Physical Activity Data '!A:E,5,FALSE)</f>
        <v>4</v>
      </c>
      <c r="J10450">
        <f>VLOOKUP(A10450, 'Physical Activity Data '!A:E,4,FALSE)</f>
        <v>30</v>
      </c>
    </row>
    <row r="10451" spans="1:10" x14ac:dyDescent="0.25">
      <c r="A10451">
        <v>20415</v>
      </c>
      <c r="B10451" s="3">
        <f>VLOOKUP(A10451,'Demo Data'!A:E,2, TRUE)</f>
        <v>1</v>
      </c>
      <c r="C10451" s="3">
        <f>VLOOKUP(A10451,'Demo Data'!A:E,3, TRUE)</f>
        <v>13</v>
      </c>
      <c r="D10451" s="3">
        <f>VLOOKUP(A10451,'Demo Data'!A:E,4, TRUE)</f>
        <v>3</v>
      </c>
      <c r="E10451" s="3">
        <f>VLOOKUP(A10451,'Demo Data'!A:E,5, TRUE)</f>
        <v>1</v>
      </c>
      <c r="F10451">
        <f>VLOOKUP(A10451, 'Physical Activity Data '!A:B,2,FALSE)</f>
        <v>1</v>
      </c>
      <c r="G10451" t="e">
        <f>VLOOKUP(A10451,'Telomere data '!A:B, 2,)</f>
        <v>#N/A</v>
      </c>
      <c r="H10451">
        <f>VLOOKUP(A10451, 'BMI Data'!A:B,2,FALSE)</f>
        <v>16.29</v>
      </c>
      <c r="I10451">
        <f>VLOOKUP(A10451, 'Physical Activity Data '!A:E,5,FALSE)</f>
        <v>4</v>
      </c>
      <c r="J10451">
        <f>VLOOKUP(A10451, 'Physical Activity Data '!A:E,4,FALSE)</f>
        <v>60</v>
      </c>
    </row>
    <row r="10452" spans="1:10" x14ac:dyDescent="0.25">
      <c r="A10452">
        <v>20416</v>
      </c>
      <c r="B10452" s="3">
        <f>VLOOKUP(A10452,'Demo Data'!A:E,2, TRUE)</f>
        <v>2</v>
      </c>
      <c r="C10452" s="3">
        <f>VLOOKUP(A10452,'Demo Data'!A:E,3, TRUE)</f>
        <v>26</v>
      </c>
      <c r="D10452" s="3">
        <f>VLOOKUP(A10452,'Demo Data'!A:E,4, TRUE)</f>
        <v>1</v>
      </c>
      <c r="E10452" s="3">
        <f>VLOOKUP(A10452,'Demo Data'!A:E,5, TRUE)</f>
        <v>1</v>
      </c>
      <c r="F10452">
        <f>VLOOKUP(A10452, 'Physical Activity Data '!A:B,2,FALSE)</f>
        <v>1</v>
      </c>
      <c r="G10452">
        <f>VLOOKUP(A10452,'Telomere data '!A:B, 2,)</f>
        <v>0.900421417</v>
      </c>
      <c r="H10452">
        <f>VLOOKUP(A10452, 'BMI Data'!A:B,2,FALSE)</f>
        <v>34.909999999999997</v>
      </c>
      <c r="I10452">
        <f>VLOOKUP(A10452, 'Physical Activity Data '!A:E,5,FALSE)</f>
        <v>4.5</v>
      </c>
      <c r="J10452">
        <f>VLOOKUP(A10452, 'Physical Activity Data '!A:E,4,FALSE)</f>
        <v>10</v>
      </c>
    </row>
    <row r="10453" spans="1:10" x14ac:dyDescent="0.25">
      <c r="A10453">
        <v>20417</v>
      </c>
      <c r="B10453" s="3">
        <f>VLOOKUP(A10453,'Demo Data'!A:E,2, TRUE)</f>
        <v>1</v>
      </c>
      <c r="C10453" s="3">
        <f>VLOOKUP(A10453,'Demo Data'!A:E,3, TRUE)</f>
        <v>45</v>
      </c>
      <c r="D10453" s="3">
        <f>VLOOKUP(A10453,'Demo Data'!A:E,4, TRUE)</f>
        <v>1</v>
      </c>
      <c r="E10453" s="3">
        <f>VLOOKUP(A10453,'Demo Data'!A:E,5, TRUE)</f>
        <v>1</v>
      </c>
      <c r="F10453" t="e">
        <f>VLOOKUP(A10453, 'Physical Activity Data '!A:B,2,FALSE)</f>
        <v>#N/A</v>
      </c>
      <c r="G10453">
        <f>VLOOKUP(A10453,'Telomere data '!A:B, 2,)</f>
        <v>0.87802694199999998</v>
      </c>
      <c r="H10453">
        <f>VLOOKUP(A10453, 'BMI Data'!A:B,2,FALSE)</f>
        <v>28.46</v>
      </c>
      <c r="I10453" t="e">
        <f>VLOOKUP(A10453, 'Physical Activity Data '!A:E,5,FALSE)</f>
        <v>#N/A</v>
      </c>
      <c r="J10453" t="e">
        <f>VLOOKUP(A10453, 'Physical Activity Data '!A:E,4,FALSE)</f>
        <v>#N/A</v>
      </c>
    </row>
    <row r="10454" spans="1:10" x14ac:dyDescent="0.25">
      <c r="A10454">
        <v>20418</v>
      </c>
      <c r="B10454" s="3">
        <f>VLOOKUP(A10454,'Demo Data'!A:E,2, TRUE)</f>
        <v>2</v>
      </c>
      <c r="C10454" s="3">
        <f>VLOOKUP(A10454,'Demo Data'!A:E,3, TRUE)</f>
        <v>8</v>
      </c>
      <c r="D10454" s="3">
        <f>VLOOKUP(A10454,'Demo Data'!A:E,4, TRUE)</f>
        <v>1</v>
      </c>
      <c r="E10454" s="3">
        <f>VLOOKUP(A10454,'Demo Data'!A:E,5, TRUE)</f>
        <v>1</v>
      </c>
      <c r="F10454" t="e">
        <f>VLOOKUP(A10454, 'Physical Activity Data '!A:B,2,FALSE)</f>
        <v>#N/A</v>
      </c>
      <c r="G10454" t="e">
        <f>VLOOKUP(A10454,'Telomere data '!A:B, 2,)</f>
        <v>#N/A</v>
      </c>
      <c r="H10454">
        <f>VLOOKUP(A10454, 'BMI Data'!A:B,2,FALSE)</f>
        <v>18.690000000000001</v>
      </c>
      <c r="I10454" t="e">
        <f>VLOOKUP(A10454, 'Physical Activity Data '!A:E,5,FALSE)</f>
        <v>#N/A</v>
      </c>
      <c r="J10454" t="e">
        <f>VLOOKUP(A10454, 'Physical Activity Data '!A:E,4,FALSE)</f>
        <v>#N/A</v>
      </c>
    </row>
    <row r="10455" spans="1:10" x14ac:dyDescent="0.25">
      <c r="A10455">
        <v>20419</v>
      </c>
      <c r="B10455" s="3">
        <f>VLOOKUP(A10455,'Demo Data'!A:E,2, TRUE)</f>
        <v>1</v>
      </c>
      <c r="C10455" s="3">
        <f>VLOOKUP(A10455,'Demo Data'!A:E,3, TRUE)</f>
        <v>15</v>
      </c>
      <c r="D10455" s="3">
        <f>VLOOKUP(A10455,'Demo Data'!A:E,4, TRUE)</f>
        <v>3</v>
      </c>
      <c r="E10455" s="3">
        <f>VLOOKUP(A10455,'Demo Data'!A:E,5, TRUE)</f>
        <v>1</v>
      </c>
      <c r="F10455" t="e">
        <f>VLOOKUP(A10455, 'Physical Activity Data '!A:B,2,FALSE)</f>
        <v>#N/A</v>
      </c>
      <c r="G10455" t="e">
        <f>VLOOKUP(A10455,'Telomere data '!A:B, 2,)</f>
        <v>#N/A</v>
      </c>
      <c r="H10455" t="e">
        <f>VLOOKUP(A10455, 'BMI Data'!A:B,2,FALSE)</f>
        <v>#N/A</v>
      </c>
      <c r="I10455" t="e">
        <f>VLOOKUP(A10455, 'Physical Activity Data '!A:E,5,FALSE)</f>
        <v>#N/A</v>
      </c>
      <c r="J10455" t="e">
        <f>VLOOKUP(A10455, 'Physical Activity Data '!A:E,4,FALSE)</f>
        <v>#N/A</v>
      </c>
    </row>
    <row r="10456" spans="1:10" x14ac:dyDescent="0.25">
      <c r="A10456">
        <v>20420</v>
      </c>
      <c r="B10456" s="3">
        <f>VLOOKUP(A10456,'Demo Data'!A:E,2, TRUE)</f>
        <v>1</v>
      </c>
      <c r="C10456" s="3">
        <f>VLOOKUP(A10456,'Demo Data'!A:E,3, TRUE)</f>
        <v>15</v>
      </c>
      <c r="D10456" s="3">
        <f>VLOOKUP(A10456,'Demo Data'!A:E,4, TRUE)</f>
        <v>1</v>
      </c>
      <c r="E10456" s="3">
        <f>VLOOKUP(A10456,'Demo Data'!A:E,5, TRUE)</f>
        <v>1</v>
      </c>
      <c r="F10456">
        <f>VLOOKUP(A10456, 'Physical Activity Data '!A:B,2,FALSE)</f>
        <v>1</v>
      </c>
      <c r="G10456" t="e">
        <f>VLOOKUP(A10456,'Telomere data '!A:B, 2,)</f>
        <v>#N/A</v>
      </c>
      <c r="H10456">
        <f>VLOOKUP(A10456, 'BMI Data'!A:B,2,FALSE)</f>
        <v>23.51</v>
      </c>
      <c r="I10456">
        <f>VLOOKUP(A10456, 'Physical Activity Data '!A:E,5,FALSE)</f>
        <v>4</v>
      </c>
      <c r="J10456">
        <f>VLOOKUP(A10456, 'Physical Activity Data '!A:E,4,FALSE)</f>
        <v>90</v>
      </c>
    </row>
    <row r="10457" spans="1:10" x14ac:dyDescent="0.25">
      <c r="A10457">
        <v>20421</v>
      </c>
      <c r="B10457" s="3">
        <f>VLOOKUP(A10457,'Demo Data'!A:E,2, TRUE)</f>
        <v>1</v>
      </c>
      <c r="C10457" s="3">
        <f>VLOOKUP(A10457,'Demo Data'!A:E,3, TRUE)</f>
        <v>24</v>
      </c>
      <c r="D10457" s="3">
        <f>VLOOKUP(A10457,'Demo Data'!A:E,4, TRUE)</f>
        <v>4</v>
      </c>
      <c r="E10457" s="3">
        <f>VLOOKUP(A10457,'Demo Data'!A:E,5, TRUE)</f>
        <v>3</v>
      </c>
      <c r="F10457">
        <f>VLOOKUP(A10457, 'Physical Activity Data '!A:B,2,FALSE)</f>
        <v>1</v>
      </c>
      <c r="G10457">
        <f>VLOOKUP(A10457,'Telomere data '!A:B, 2,)</f>
        <v>1.5804276719999999</v>
      </c>
      <c r="H10457">
        <f>VLOOKUP(A10457, 'BMI Data'!A:B,2,FALSE)</f>
        <v>32.58</v>
      </c>
      <c r="I10457">
        <f>VLOOKUP(A10457, 'Physical Activity Data '!A:E,5,FALSE)</f>
        <v>3.5</v>
      </c>
      <c r="J10457">
        <f>VLOOKUP(A10457, 'Physical Activity Data '!A:E,4,FALSE)</f>
        <v>240</v>
      </c>
    </row>
    <row r="10458" spans="1:10" x14ac:dyDescent="0.25">
      <c r="A10458">
        <v>20422</v>
      </c>
      <c r="B10458" s="3">
        <f>VLOOKUP(A10458,'Demo Data'!A:E,2, TRUE)</f>
        <v>2</v>
      </c>
      <c r="C10458" s="3">
        <f>VLOOKUP(A10458,'Demo Data'!A:E,3, TRUE)</f>
        <v>64</v>
      </c>
      <c r="D10458" s="3">
        <f>VLOOKUP(A10458,'Demo Data'!A:E,4, TRUE)</f>
        <v>4</v>
      </c>
      <c r="E10458" s="3">
        <f>VLOOKUP(A10458,'Demo Data'!A:E,5, TRUE)</f>
        <v>3</v>
      </c>
      <c r="F10458">
        <f>VLOOKUP(A10458, 'Physical Activity Data '!A:B,2,FALSE)</f>
        <v>1</v>
      </c>
      <c r="G10458">
        <f>VLOOKUP(A10458,'Telomere data '!A:B, 2,)</f>
        <v>1.4554426650000001</v>
      </c>
      <c r="H10458">
        <f>VLOOKUP(A10458, 'BMI Data'!A:B,2,FALSE)</f>
        <v>27.8</v>
      </c>
      <c r="I10458">
        <f>VLOOKUP(A10458, 'Physical Activity Data '!A:E,5,FALSE)</f>
        <v>3.5</v>
      </c>
      <c r="J10458">
        <f>VLOOKUP(A10458, 'Physical Activity Data '!A:E,4,FALSE)</f>
        <v>30</v>
      </c>
    </row>
    <row r="10459" spans="1:10" x14ac:dyDescent="0.25">
      <c r="A10459">
        <v>20423</v>
      </c>
      <c r="B10459" s="3">
        <f>VLOOKUP(A10459,'Demo Data'!A:E,2, TRUE)</f>
        <v>1</v>
      </c>
      <c r="C10459" s="3">
        <f>VLOOKUP(A10459,'Demo Data'!A:E,3, TRUE)</f>
        <v>0</v>
      </c>
      <c r="D10459" s="3">
        <f>VLOOKUP(A10459,'Demo Data'!A:E,4, TRUE)</f>
        <v>4</v>
      </c>
      <c r="E10459" s="3" t="str">
        <f>VLOOKUP(A10459,'Demo Data'!A:E,5, TRUE)</f>
        <v>NA</v>
      </c>
      <c r="F10459" t="e">
        <f>VLOOKUP(A10459, 'Physical Activity Data '!A:B,2,FALSE)</f>
        <v>#N/A</v>
      </c>
      <c r="G10459" t="e">
        <f>VLOOKUP(A10459,'Telomere data '!A:B, 2,)</f>
        <v>#N/A</v>
      </c>
      <c r="H10459" t="str">
        <f>VLOOKUP(A10459, 'BMI Data'!A:B,2,FALSE)</f>
        <v>NA</v>
      </c>
      <c r="I10459" t="e">
        <f>VLOOKUP(A10459, 'Physical Activity Data '!A:E,5,FALSE)</f>
        <v>#N/A</v>
      </c>
      <c r="J10459" t="e">
        <f>VLOOKUP(A10459, 'Physical Activity Data '!A:E,4,FALSE)</f>
        <v>#N/A</v>
      </c>
    </row>
    <row r="10460" spans="1:10" x14ac:dyDescent="0.25">
      <c r="A10460">
        <v>20424</v>
      </c>
      <c r="B10460" s="3">
        <f>VLOOKUP(A10460,'Demo Data'!A:E,2, TRUE)</f>
        <v>2</v>
      </c>
      <c r="C10460" s="3">
        <f>VLOOKUP(A10460,'Demo Data'!A:E,3, TRUE)</f>
        <v>5</v>
      </c>
      <c r="D10460" s="3">
        <f>VLOOKUP(A10460,'Demo Data'!A:E,4, TRUE)</f>
        <v>4</v>
      </c>
      <c r="E10460" s="3" t="str">
        <f>VLOOKUP(A10460,'Demo Data'!A:E,5, TRUE)</f>
        <v>NA</v>
      </c>
      <c r="F10460" t="e">
        <f>VLOOKUP(A10460, 'Physical Activity Data '!A:B,2,FALSE)</f>
        <v>#N/A</v>
      </c>
      <c r="G10460" t="e">
        <f>VLOOKUP(A10460,'Telomere data '!A:B, 2,)</f>
        <v>#N/A</v>
      </c>
      <c r="H10460">
        <f>VLOOKUP(A10460, 'BMI Data'!A:B,2,FALSE)</f>
        <v>15.15</v>
      </c>
      <c r="I10460" t="e">
        <f>VLOOKUP(A10460, 'Physical Activity Data '!A:E,5,FALSE)</f>
        <v>#N/A</v>
      </c>
      <c r="J10460" t="e">
        <f>VLOOKUP(A10460, 'Physical Activity Data '!A:E,4,FALSE)</f>
        <v>#N/A</v>
      </c>
    </row>
    <row r="10461" spans="1:10" x14ac:dyDescent="0.25">
      <c r="A10461">
        <v>20425</v>
      </c>
      <c r="B10461" s="3">
        <f>VLOOKUP(A10461,'Demo Data'!A:E,2, TRUE)</f>
        <v>2</v>
      </c>
      <c r="C10461" s="3">
        <f>VLOOKUP(A10461,'Demo Data'!A:E,3, TRUE)</f>
        <v>67</v>
      </c>
      <c r="D10461" s="3">
        <f>VLOOKUP(A10461,'Demo Data'!A:E,4, TRUE)</f>
        <v>3</v>
      </c>
      <c r="E10461" s="3">
        <f>VLOOKUP(A10461,'Demo Data'!A:E,5, TRUE)</f>
        <v>3</v>
      </c>
      <c r="F10461">
        <f>VLOOKUP(A10461, 'Physical Activity Data '!A:B,2,FALSE)</f>
        <v>1</v>
      </c>
      <c r="G10461">
        <f>VLOOKUP(A10461,'Telomere data '!A:B, 2,)</f>
        <v>1.104924735</v>
      </c>
      <c r="H10461">
        <f>VLOOKUP(A10461, 'BMI Data'!A:B,2,FALSE)</f>
        <v>33.92</v>
      </c>
      <c r="I10461">
        <f>VLOOKUP(A10461, 'Physical Activity Data '!A:E,5,FALSE)</f>
        <v>6</v>
      </c>
      <c r="J10461">
        <f>VLOOKUP(A10461, 'Physical Activity Data '!A:E,4,FALSE)</f>
        <v>60</v>
      </c>
    </row>
    <row r="10462" spans="1:10" x14ac:dyDescent="0.25">
      <c r="A10462">
        <v>20426</v>
      </c>
      <c r="B10462" s="3">
        <f>VLOOKUP(A10462,'Demo Data'!A:E,2, TRUE)</f>
        <v>2</v>
      </c>
      <c r="C10462" s="3">
        <f>VLOOKUP(A10462,'Demo Data'!A:E,3, TRUE)</f>
        <v>5</v>
      </c>
      <c r="D10462" s="3">
        <f>VLOOKUP(A10462,'Demo Data'!A:E,4, TRUE)</f>
        <v>1</v>
      </c>
      <c r="E10462" s="3" t="str">
        <f>VLOOKUP(A10462,'Demo Data'!A:E,5, TRUE)</f>
        <v>NA</v>
      </c>
      <c r="F10462" t="e">
        <f>VLOOKUP(A10462, 'Physical Activity Data '!A:B,2,FALSE)</f>
        <v>#N/A</v>
      </c>
      <c r="G10462" t="e">
        <f>VLOOKUP(A10462,'Telomere data '!A:B, 2,)</f>
        <v>#N/A</v>
      </c>
      <c r="H10462">
        <f>VLOOKUP(A10462, 'BMI Data'!A:B,2,FALSE)</f>
        <v>15.24</v>
      </c>
      <c r="I10462" t="e">
        <f>VLOOKUP(A10462, 'Physical Activity Data '!A:E,5,FALSE)</f>
        <v>#N/A</v>
      </c>
      <c r="J10462" t="e">
        <f>VLOOKUP(A10462, 'Physical Activity Data '!A:E,4,FALSE)</f>
        <v>#N/A</v>
      </c>
    </row>
    <row r="10463" spans="1:10" x14ac:dyDescent="0.25">
      <c r="A10463">
        <v>20427</v>
      </c>
      <c r="B10463" s="3">
        <f>VLOOKUP(A10463,'Demo Data'!A:E,2, TRUE)</f>
        <v>2</v>
      </c>
      <c r="C10463" s="3">
        <f>VLOOKUP(A10463,'Demo Data'!A:E,3, TRUE)</f>
        <v>15</v>
      </c>
      <c r="D10463" s="3">
        <f>VLOOKUP(A10463,'Demo Data'!A:E,4, TRUE)</f>
        <v>1</v>
      </c>
      <c r="E10463" s="3">
        <f>VLOOKUP(A10463,'Demo Data'!A:E,5, TRUE)</f>
        <v>1</v>
      </c>
      <c r="F10463">
        <f>VLOOKUP(A10463, 'Physical Activity Data '!A:B,2,FALSE)</f>
        <v>2</v>
      </c>
      <c r="G10463" t="e">
        <f>VLOOKUP(A10463,'Telomere data '!A:B, 2,)</f>
        <v>#N/A</v>
      </c>
      <c r="H10463">
        <f>VLOOKUP(A10463, 'BMI Data'!A:B,2,FALSE)</f>
        <v>20.96</v>
      </c>
      <c r="I10463">
        <f>VLOOKUP(A10463, 'Physical Activity Data '!A:E,5,FALSE)</f>
        <v>10</v>
      </c>
      <c r="J10463">
        <f>VLOOKUP(A10463, 'Physical Activity Data '!A:E,4,FALSE)</f>
        <v>11</v>
      </c>
    </row>
    <row r="10464" spans="1:10" x14ac:dyDescent="0.25">
      <c r="A10464">
        <v>20428</v>
      </c>
      <c r="B10464" s="3">
        <f>VLOOKUP(A10464,'Demo Data'!A:E,2, TRUE)</f>
        <v>2</v>
      </c>
      <c r="C10464" s="3">
        <f>VLOOKUP(A10464,'Demo Data'!A:E,3, TRUE)</f>
        <v>8</v>
      </c>
      <c r="D10464" s="3">
        <f>VLOOKUP(A10464,'Demo Data'!A:E,4, TRUE)</f>
        <v>2</v>
      </c>
      <c r="E10464" s="3">
        <f>VLOOKUP(A10464,'Demo Data'!A:E,5, TRUE)</f>
        <v>1</v>
      </c>
      <c r="F10464" t="e">
        <f>VLOOKUP(A10464, 'Physical Activity Data '!A:B,2,FALSE)</f>
        <v>#N/A</v>
      </c>
      <c r="G10464" t="e">
        <f>VLOOKUP(A10464,'Telomere data '!A:B, 2,)</f>
        <v>#N/A</v>
      </c>
      <c r="H10464">
        <f>VLOOKUP(A10464, 'BMI Data'!A:B,2,FALSE)</f>
        <v>19.559999999999999</v>
      </c>
      <c r="I10464" t="e">
        <f>VLOOKUP(A10464, 'Physical Activity Data '!A:E,5,FALSE)</f>
        <v>#N/A</v>
      </c>
      <c r="J10464" t="e">
        <f>VLOOKUP(A10464, 'Physical Activity Data '!A:E,4,FALSE)</f>
        <v>#N/A</v>
      </c>
    </row>
    <row r="10465" spans="1:10" x14ac:dyDescent="0.25">
      <c r="A10465">
        <v>20429</v>
      </c>
      <c r="B10465" s="3">
        <f>VLOOKUP(A10465,'Demo Data'!A:E,2, TRUE)</f>
        <v>2</v>
      </c>
      <c r="C10465" s="3">
        <f>VLOOKUP(A10465,'Demo Data'!A:E,3, TRUE)</f>
        <v>34</v>
      </c>
      <c r="D10465" s="3">
        <f>VLOOKUP(A10465,'Demo Data'!A:E,4, TRUE)</f>
        <v>3</v>
      </c>
      <c r="E10465" s="3">
        <f>VLOOKUP(A10465,'Demo Data'!A:E,5, TRUE)</f>
        <v>3</v>
      </c>
      <c r="F10465">
        <f>VLOOKUP(A10465, 'Physical Activity Data '!A:B,2,FALSE)</f>
        <v>1</v>
      </c>
      <c r="G10465">
        <f>VLOOKUP(A10465,'Telomere data '!A:B, 2,)</f>
        <v>0.91804454400000002</v>
      </c>
      <c r="H10465">
        <f>VLOOKUP(A10465, 'BMI Data'!A:B,2,FALSE)</f>
        <v>25.69</v>
      </c>
      <c r="I10465">
        <f>VLOOKUP(A10465, 'Physical Activity Data '!A:E,5,FALSE)</f>
        <v>4.5</v>
      </c>
      <c r="J10465">
        <f>VLOOKUP(A10465, 'Physical Activity Data '!A:E,4,FALSE)</f>
        <v>30</v>
      </c>
    </row>
    <row r="10466" spans="1:10" x14ac:dyDescent="0.25">
      <c r="A10466">
        <v>20430</v>
      </c>
      <c r="B10466" s="3">
        <f>VLOOKUP(A10466,'Demo Data'!A:E,2, TRUE)</f>
        <v>2</v>
      </c>
      <c r="C10466" s="3">
        <f>VLOOKUP(A10466,'Demo Data'!A:E,3, TRUE)</f>
        <v>14</v>
      </c>
      <c r="D10466" s="3">
        <f>VLOOKUP(A10466,'Demo Data'!A:E,4, TRUE)</f>
        <v>4</v>
      </c>
      <c r="E10466" s="3">
        <f>VLOOKUP(A10466,'Demo Data'!A:E,5, TRUE)</f>
        <v>1</v>
      </c>
      <c r="F10466">
        <f>VLOOKUP(A10466, 'Physical Activity Data '!A:B,2,FALSE)</f>
        <v>1</v>
      </c>
      <c r="G10466" t="e">
        <f>VLOOKUP(A10466,'Telomere data '!A:B, 2,)</f>
        <v>#N/A</v>
      </c>
      <c r="H10466">
        <f>VLOOKUP(A10466, 'BMI Data'!A:B,2,FALSE)</f>
        <v>20.62</v>
      </c>
      <c r="I10466">
        <f>VLOOKUP(A10466, 'Physical Activity Data '!A:E,5,FALSE)</f>
        <v>4.5</v>
      </c>
      <c r="J10466">
        <f>VLOOKUP(A10466, 'Physical Activity Data '!A:E,4,FALSE)</f>
        <v>120</v>
      </c>
    </row>
    <row r="10467" spans="1:10" x14ac:dyDescent="0.25">
      <c r="A10467">
        <v>20431</v>
      </c>
      <c r="B10467" s="3">
        <f>VLOOKUP(A10467,'Demo Data'!A:E,2, TRUE)</f>
        <v>1</v>
      </c>
      <c r="C10467" s="3">
        <f>VLOOKUP(A10467,'Demo Data'!A:E,3, TRUE)</f>
        <v>13</v>
      </c>
      <c r="D10467" s="3">
        <f>VLOOKUP(A10467,'Demo Data'!A:E,4, TRUE)</f>
        <v>3</v>
      </c>
      <c r="E10467" s="3">
        <f>VLOOKUP(A10467,'Demo Data'!A:E,5, TRUE)</f>
        <v>1</v>
      </c>
      <c r="F10467">
        <f>VLOOKUP(A10467, 'Physical Activity Data '!A:B,2,FALSE)</f>
        <v>1</v>
      </c>
      <c r="G10467" t="e">
        <f>VLOOKUP(A10467,'Telomere data '!A:B, 2,)</f>
        <v>#N/A</v>
      </c>
      <c r="H10467">
        <f>VLOOKUP(A10467, 'BMI Data'!A:B,2,FALSE)</f>
        <v>15.03</v>
      </c>
      <c r="I10467">
        <f>VLOOKUP(A10467, 'Physical Activity Data '!A:E,5,FALSE)</f>
        <v>4.5</v>
      </c>
      <c r="J10467">
        <f>VLOOKUP(A10467, 'Physical Activity Data '!A:E,4,FALSE)</f>
        <v>30</v>
      </c>
    </row>
    <row r="10468" spans="1:10" x14ac:dyDescent="0.25">
      <c r="A10468">
        <v>20432</v>
      </c>
      <c r="B10468" s="3">
        <f>VLOOKUP(A10468,'Demo Data'!A:E,2, TRUE)</f>
        <v>2</v>
      </c>
      <c r="C10468" s="3">
        <f>VLOOKUP(A10468,'Demo Data'!A:E,3, TRUE)</f>
        <v>54</v>
      </c>
      <c r="D10468" s="3">
        <f>VLOOKUP(A10468,'Demo Data'!A:E,4, TRUE)</f>
        <v>3</v>
      </c>
      <c r="E10468" s="3">
        <f>VLOOKUP(A10468,'Demo Data'!A:E,5, TRUE)</f>
        <v>3</v>
      </c>
      <c r="F10468" t="e">
        <f>VLOOKUP(A10468, 'Physical Activity Data '!A:B,2,FALSE)</f>
        <v>#N/A</v>
      </c>
      <c r="G10468">
        <f>VLOOKUP(A10468,'Telomere data '!A:B, 2,)</f>
        <v>1.4279305819999999</v>
      </c>
      <c r="H10468">
        <f>VLOOKUP(A10468, 'BMI Data'!A:B,2,FALSE)</f>
        <v>19.510000000000002</v>
      </c>
      <c r="I10468" t="e">
        <f>VLOOKUP(A10468, 'Physical Activity Data '!A:E,5,FALSE)</f>
        <v>#N/A</v>
      </c>
      <c r="J10468" t="e">
        <f>VLOOKUP(A10468, 'Physical Activity Data '!A:E,4,FALSE)</f>
        <v>#N/A</v>
      </c>
    </row>
    <row r="10469" spans="1:10" x14ac:dyDescent="0.25">
      <c r="A10469">
        <v>20433</v>
      </c>
      <c r="B10469" s="3">
        <f>VLOOKUP(A10469,'Demo Data'!A:E,2, TRUE)</f>
        <v>2</v>
      </c>
      <c r="C10469" s="3">
        <f>VLOOKUP(A10469,'Demo Data'!A:E,3, TRUE)</f>
        <v>11</v>
      </c>
      <c r="D10469" s="3">
        <f>VLOOKUP(A10469,'Demo Data'!A:E,4, TRUE)</f>
        <v>4</v>
      </c>
      <c r="E10469" s="3">
        <f>VLOOKUP(A10469,'Demo Data'!A:E,5, TRUE)</f>
        <v>1</v>
      </c>
      <c r="F10469" t="e">
        <f>VLOOKUP(A10469, 'Physical Activity Data '!A:B,2,FALSE)</f>
        <v>#N/A</v>
      </c>
      <c r="G10469" t="e">
        <f>VLOOKUP(A10469,'Telomere data '!A:B, 2,)</f>
        <v>#N/A</v>
      </c>
      <c r="H10469">
        <f>VLOOKUP(A10469, 'BMI Data'!A:B,2,FALSE)</f>
        <v>20.9</v>
      </c>
      <c r="I10469" t="e">
        <f>VLOOKUP(A10469, 'Physical Activity Data '!A:E,5,FALSE)</f>
        <v>#N/A</v>
      </c>
      <c r="J10469" t="e">
        <f>VLOOKUP(A10469, 'Physical Activity Data '!A:E,4,FALSE)</f>
        <v>#N/A</v>
      </c>
    </row>
    <row r="10470" spans="1:10" x14ac:dyDescent="0.25">
      <c r="A10470">
        <v>20434</v>
      </c>
      <c r="B10470" s="3">
        <f>VLOOKUP(A10470,'Demo Data'!A:E,2, TRUE)</f>
        <v>1</v>
      </c>
      <c r="C10470" s="3">
        <f>VLOOKUP(A10470,'Demo Data'!A:E,3, TRUE)</f>
        <v>42</v>
      </c>
      <c r="D10470" s="3">
        <f>VLOOKUP(A10470,'Demo Data'!A:E,4, TRUE)</f>
        <v>1</v>
      </c>
      <c r="E10470" s="3">
        <f>VLOOKUP(A10470,'Demo Data'!A:E,5, TRUE)</f>
        <v>3</v>
      </c>
      <c r="F10470">
        <f>VLOOKUP(A10470, 'Physical Activity Data '!A:B,2,FALSE)</f>
        <v>1</v>
      </c>
      <c r="G10470">
        <f>VLOOKUP(A10470,'Telomere data '!A:B, 2,)</f>
        <v>1.246893104</v>
      </c>
      <c r="H10470">
        <f>VLOOKUP(A10470, 'BMI Data'!A:B,2,FALSE)</f>
        <v>32.909999999999997</v>
      </c>
      <c r="I10470">
        <f>VLOOKUP(A10470, 'Physical Activity Data '!A:E,5,FALSE)</f>
        <v>3.5</v>
      </c>
      <c r="J10470">
        <f>VLOOKUP(A10470, 'Physical Activity Data '!A:E,4,FALSE)</f>
        <v>360</v>
      </c>
    </row>
    <row r="10471" spans="1:10" x14ac:dyDescent="0.25">
      <c r="A10471">
        <v>20435</v>
      </c>
      <c r="B10471" s="3">
        <f>VLOOKUP(A10471,'Demo Data'!A:E,2, TRUE)</f>
        <v>2</v>
      </c>
      <c r="C10471" s="3">
        <f>VLOOKUP(A10471,'Demo Data'!A:E,3, TRUE)</f>
        <v>14</v>
      </c>
      <c r="D10471" s="3">
        <f>VLOOKUP(A10471,'Demo Data'!A:E,4, TRUE)</f>
        <v>3</v>
      </c>
      <c r="E10471" s="3">
        <f>VLOOKUP(A10471,'Demo Data'!A:E,5, TRUE)</f>
        <v>1</v>
      </c>
      <c r="F10471">
        <f>VLOOKUP(A10471, 'Physical Activity Data '!A:B,2,FALSE)</f>
        <v>1</v>
      </c>
      <c r="G10471" t="e">
        <f>VLOOKUP(A10471,'Telomere data '!A:B, 2,)</f>
        <v>#N/A</v>
      </c>
      <c r="H10471">
        <f>VLOOKUP(A10471, 'BMI Data'!A:B,2,FALSE)</f>
        <v>19.73</v>
      </c>
      <c r="I10471">
        <f>VLOOKUP(A10471, 'Physical Activity Data '!A:E,5,FALSE)</f>
        <v>4.5</v>
      </c>
      <c r="J10471">
        <f>VLOOKUP(A10471, 'Physical Activity Data '!A:E,4,FALSE)</f>
        <v>60</v>
      </c>
    </row>
    <row r="10472" spans="1:10" x14ac:dyDescent="0.25">
      <c r="A10472">
        <v>20436</v>
      </c>
      <c r="B10472" s="3">
        <f>VLOOKUP(A10472,'Demo Data'!A:E,2, TRUE)</f>
        <v>2</v>
      </c>
      <c r="C10472" s="3">
        <f>VLOOKUP(A10472,'Demo Data'!A:E,3, TRUE)</f>
        <v>14</v>
      </c>
      <c r="D10472" s="3">
        <f>VLOOKUP(A10472,'Demo Data'!A:E,4, TRUE)</f>
        <v>5</v>
      </c>
      <c r="E10472" s="3">
        <f>VLOOKUP(A10472,'Demo Data'!A:E,5, TRUE)</f>
        <v>1</v>
      </c>
      <c r="F10472">
        <f>VLOOKUP(A10472, 'Physical Activity Data '!A:B,2,FALSE)</f>
        <v>1</v>
      </c>
      <c r="G10472" t="e">
        <f>VLOOKUP(A10472,'Telomere data '!A:B, 2,)</f>
        <v>#N/A</v>
      </c>
      <c r="H10472">
        <f>VLOOKUP(A10472, 'BMI Data'!A:B,2,FALSE)</f>
        <v>20.55</v>
      </c>
      <c r="I10472">
        <f>VLOOKUP(A10472, 'Physical Activity Data '!A:E,5,FALSE)</f>
        <v>6</v>
      </c>
      <c r="J10472">
        <f>VLOOKUP(A10472, 'Physical Activity Data '!A:E,4,FALSE)</f>
        <v>45</v>
      </c>
    </row>
    <row r="10473" spans="1:10" x14ac:dyDescent="0.25">
      <c r="A10473">
        <v>20437</v>
      </c>
      <c r="B10473" s="3">
        <f>VLOOKUP(A10473,'Demo Data'!A:E,2, TRUE)</f>
        <v>2</v>
      </c>
      <c r="C10473" s="3">
        <f>VLOOKUP(A10473,'Demo Data'!A:E,3, TRUE)</f>
        <v>76</v>
      </c>
      <c r="D10473" s="3">
        <f>VLOOKUP(A10473,'Demo Data'!A:E,4, TRUE)</f>
        <v>4</v>
      </c>
      <c r="E10473" s="3">
        <f>VLOOKUP(A10473,'Demo Data'!A:E,5, TRUE)</f>
        <v>1</v>
      </c>
      <c r="F10473" t="e">
        <f>VLOOKUP(A10473, 'Physical Activity Data '!A:B,2,FALSE)</f>
        <v>#N/A</v>
      </c>
      <c r="G10473">
        <f>VLOOKUP(A10473,'Telomere data '!A:B, 2,)</f>
        <v>0.912129195</v>
      </c>
      <c r="H10473">
        <f>VLOOKUP(A10473, 'BMI Data'!A:B,2,FALSE)</f>
        <v>26.47</v>
      </c>
      <c r="I10473" t="e">
        <f>VLOOKUP(A10473, 'Physical Activity Data '!A:E,5,FALSE)</f>
        <v>#N/A</v>
      </c>
      <c r="J10473" t="e">
        <f>VLOOKUP(A10473, 'Physical Activity Data '!A:E,4,FALSE)</f>
        <v>#N/A</v>
      </c>
    </row>
    <row r="10474" spans="1:10" x14ac:dyDescent="0.25">
      <c r="A10474">
        <v>20438</v>
      </c>
      <c r="B10474" s="3">
        <f>VLOOKUP(A10474,'Demo Data'!A:E,2, TRUE)</f>
        <v>1</v>
      </c>
      <c r="C10474" s="3">
        <f>VLOOKUP(A10474,'Demo Data'!A:E,3, TRUE)</f>
        <v>63</v>
      </c>
      <c r="D10474" s="3">
        <f>VLOOKUP(A10474,'Demo Data'!A:E,4, TRUE)</f>
        <v>4</v>
      </c>
      <c r="E10474" s="3">
        <f>VLOOKUP(A10474,'Demo Data'!A:E,5, TRUE)</f>
        <v>1</v>
      </c>
      <c r="F10474" t="e">
        <f>VLOOKUP(A10474, 'Physical Activity Data '!A:B,2,FALSE)</f>
        <v>#N/A</v>
      </c>
      <c r="G10474" t="e">
        <f>VLOOKUP(A10474,'Telomere data '!A:B, 2,)</f>
        <v>#N/A</v>
      </c>
      <c r="H10474">
        <f>VLOOKUP(A10474, 'BMI Data'!A:B,2,FALSE)</f>
        <v>20.07</v>
      </c>
      <c r="I10474" t="e">
        <f>VLOOKUP(A10474, 'Physical Activity Data '!A:E,5,FALSE)</f>
        <v>#N/A</v>
      </c>
      <c r="J10474" t="e">
        <f>VLOOKUP(A10474, 'Physical Activity Data '!A:E,4,FALSE)</f>
        <v>#N/A</v>
      </c>
    </row>
    <row r="10475" spans="1:10" x14ac:dyDescent="0.25">
      <c r="A10475">
        <v>20439</v>
      </c>
      <c r="B10475" s="3">
        <f>VLOOKUP(A10475,'Demo Data'!A:E,2, TRUE)</f>
        <v>1</v>
      </c>
      <c r="C10475" s="3">
        <f>VLOOKUP(A10475,'Demo Data'!A:E,3, TRUE)</f>
        <v>0</v>
      </c>
      <c r="D10475" s="3">
        <f>VLOOKUP(A10475,'Demo Data'!A:E,4, TRUE)</f>
        <v>3</v>
      </c>
      <c r="E10475" s="3" t="str">
        <f>VLOOKUP(A10475,'Demo Data'!A:E,5, TRUE)</f>
        <v>NA</v>
      </c>
      <c r="F10475" t="e">
        <f>VLOOKUP(A10475, 'Physical Activity Data '!A:B,2,FALSE)</f>
        <v>#N/A</v>
      </c>
      <c r="G10475" t="e">
        <f>VLOOKUP(A10475,'Telomere data '!A:B, 2,)</f>
        <v>#N/A</v>
      </c>
      <c r="H10475" t="str">
        <f>VLOOKUP(A10475, 'BMI Data'!A:B,2,FALSE)</f>
        <v>NA</v>
      </c>
      <c r="I10475" t="e">
        <f>VLOOKUP(A10475, 'Physical Activity Data '!A:E,5,FALSE)</f>
        <v>#N/A</v>
      </c>
      <c r="J10475" t="e">
        <f>VLOOKUP(A10475, 'Physical Activity Data '!A:E,4,FALSE)</f>
        <v>#N/A</v>
      </c>
    </row>
    <row r="10476" spans="1:10" x14ac:dyDescent="0.25">
      <c r="A10476">
        <v>20440</v>
      </c>
      <c r="B10476" s="3">
        <f>VLOOKUP(A10476,'Demo Data'!A:E,2, TRUE)</f>
        <v>1</v>
      </c>
      <c r="C10476" s="3">
        <f>VLOOKUP(A10476,'Demo Data'!A:E,3, TRUE)</f>
        <v>63</v>
      </c>
      <c r="D10476" s="3">
        <f>VLOOKUP(A10476,'Demo Data'!A:E,4, TRUE)</f>
        <v>3</v>
      </c>
      <c r="E10476" s="3">
        <f>VLOOKUP(A10476,'Demo Data'!A:E,5, TRUE)</f>
        <v>3</v>
      </c>
      <c r="F10476">
        <f>VLOOKUP(A10476, 'Physical Activity Data '!A:B,2,FALSE)</f>
        <v>2</v>
      </c>
      <c r="G10476">
        <f>VLOOKUP(A10476,'Telomere data '!A:B, 2,)</f>
        <v>1.4323062689999999</v>
      </c>
      <c r="H10476">
        <f>VLOOKUP(A10476, 'BMI Data'!A:B,2,FALSE)</f>
        <v>25.82</v>
      </c>
      <c r="I10476">
        <f>VLOOKUP(A10476, 'Physical Activity Data '!A:E,5,FALSE)</f>
        <v>8</v>
      </c>
      <c r="J10476">
        <f>VLOOKUP(A10476, 'Physical Activity Data '!A:E,4,FALSE)</f>
        <v>10</v>
      </c>
    </row>
    <row r="10477" spans="1:10" x14ac:dyDescent="0.25">
      <c r="A10477">
        <v>20441</v>
      </c>
      <c r="B10477" s="3">
        <f>VLOOKUP(A10477,'Demo Data'!A:E,2, TRUE)</f>
        <v>2</v>
      </c>
      <c r="C10477" s="3">
        <f>VLOOKUP(A10477,'Demo Data'!A:E,3, TRUE)</f>
        <v>2</v>
      </c>
      <c r="D10477" s="3">
        <f>VLOOKUP(A10477,'Demo Data'!A:E,4, TRUE)</f>
        <v>1</v>
      </c>
      <c r="E10477" s="3" t="str">
        <f>VLOOKUP(A10477,'Demo Data'!A:E,5, TRUE)</f>
        <v>NA</v>
      </c>
      <c r="F10477" t="e">
        <f>VLOOKUP(A10477, 'Physical Activity Data '!A:B,2,FALSE)</f>
        <v>#N/A</v>
      </c>
      <c r="G10477" t="e">
        <f>VLOOKUP(A10477,'Telomere data '!A:B, 2,)</f>
        <v>#N/A</v>
      </c>
      <c r="H10477">
        <f>VLOOKUP(A10477, 'BMI Data'!A:B,2,FALSE)</f>
        <v>15.01</v>
      </c>
      <c r="I10477" t="e">
        <f>VLOOKUP(A10477, 'Physical Activity Data '!A:E,5,FALSE)</f>
        <v>#N/A</v>
      </c>
      <c r="J10477" t="e">
        <f>VLOOKUP(A10477, 'Physical Activity Data '!A:E,4,FALSE)</f>
        <v>#N/A</v>
      </c>
    </row>
    <row r="10478" spans="1:10" x14ac:dyDescent="0.25">
      <c r="A10478">
        <v>20442</v>
      </c>
      <c r="B10478" s="3">
        <f>VLOOKUP(A10478,'Demo Data'!A:E,2, TRUE)</f>
        <v>1</v>
      </c>
      <c r="C10478" s="3">
        <f>VLOOKUP(A10478,'Demo Data'!A:E,3, TRUE)</f>
        <v>0</v>
      </c>
      <c r="D10478" s="3">
        <f>VLOOKUP(A10478,'Demo Data'!A:E,4, TRUE)</f>
        <v>1</v>
      </c>
      <c r="E10478" s="3" t="str">
        <f>VLOOKUP(A10478,'Demo Data'!A:E,5, TRUE)</f>
        <v>NA</v>
      </c>
      <c r="F10478" t="e">
        <f>VLOOKUP(A10478, 'Physical Activity Data '!A:B,2,FALSE)</f>
        <v>#N/A</v>
      </c>
      <c r="G10478" t="e">
        <f>VLOOKUP(A10478,'Telomere data '!A:B, 2,)</f>
        <v>#N/A</v>
      </c>
      <c r="H10478" t="str">
        <f>VLOOKUP(A10478, 'BMI Data'!A:B,2,FALSE)</f>
        <v>NA</v>
      </c>
      <c r="I10478" t="e">
        <f>VLOOKUP(A10478, 'Physical Activity Data '!A:E,5,FALSE)</f>
        <v>#N/A</v>
      </c>
      <c r="J10478" t="e">
        <f>VLOOKUP(A10478, 'Physical Activity Data '!A:E,4,FALSE)</f>
        <v>#N/A</v>
      </c>
    </row>
    <row r="10479" spans="1:10" x14ac:dyDescent="0.25">
      <c r="A10479">
        <v>20443</v>
      </c>
      <c r="B10479" s="3">
        <f>VLOOKUP(A10479,'Demo Data'!A:E,2, TRUE)</f>
        <v>2</v>
      </c>
      <c r="C10479" s="3">
        <f>VLOOKUP(A10479,'Demo Data'!A:E,3, TRUE)</f>
        <v>56</v>
      </c>
      <c r="D10479" s="3">
        <f>VLOOKUP(A10479,'Demo Data'!A:E,4, TRUE)</f>
        <v>3</v>
      </c>
      <c r="E10479" s="3">
        <f>VLOOKUP(A10479,'Demo Data'!A:E,5, TRUE)</f>
        <v>3</v>
      </c>
      <c r="F10479">
        <f>VLOOKUP(A10479, 'Physical Activity Data '!A:B,2,FALSE)</f>
        <v>2</v>
      </c>
      <c r="G10479">
        <f>VLOOKUP(A10479,'Telomere data '!A:B, 2,)</f>
        <v>0.83824626899999999</v>
      </c>
      <c r="H10479">
        <f>VLOOKUP(A10479, 'BMI Data'!A:B,2,FALSE)</f>
        <v>35.86</v>
      </c>
      <c r="I10479">
        <f>VLOOKUP(A10479, 'Physical Activity Data '!A:E,5,FALSE)</f>
        <v>7</v>
      </c>
      <c r="J10479">
        <f>VLOOKUP(A10479, 'Physical Activity Data '!A:E,4,FALSE)</f>
        <v>60</v>
      </c>
    </row>
    <row r="10480" spans="1:10" x14ac:dyDescent="0.25">
      <c r="A10480">
        <v>20444</v>
      </c>
      <c r="B10480" s="3">
        <f>VLOOKUP(A10480,'Demo Data'!A:E,2, TRUE)</f>
        <v>2</v>
      </c>
      <c r="C10480" s="3">
        <f>VLOOKUP(A10480,'Demo Data'!A:E,3, TRUE)</f>
        <v>34</v>
      </c>
      <c r="D10480" s="3">
        <f>VLOOKUP(A10480,'Demo Data'!A:E,4, TRUE)</f>
        <v>5</v>
      </c>
      <c r="E10480" s="3">
        <f>VLOOKUP(A10480,'Demo Data'!A:E,5, TRUE)</f>
        <v>3</v>
      </c>
      <c r="F10480" t="e">
        <f>VLOOKUP(A10480, 'Physical Activity Data '!A:B,2,FALSE)</f>
        <v>#N/A</v>
      </c>
      <c r="G10480">
        <f>VLOOKUP(A10480,'Telomere data '!A:B, 2,)</f>
        <v>0.98198574699999996</v>
      </c>
      <c r="H10480">
        <f>VLOOKUP(A10480, 'BMI Data'!A:B,2,FALSE)</f>
        <v>19.350000000000001</v>
      </c>
      <c r="I10480" t="e">
        <f>VLOOKUP(A10480, 'Physical Activity Data '!A:E,5,FALSE)</f>
        <v>#N/A</v>
      </c>
      <c r="J10480" t="e">
        <f>VLOOKUP(A10480, 'Physical Activity Data '!A:E,4,FALSE)</f>
        <v>#N/A</v>
      </c>
    </row>
    <row r="10481" spans="1:10" x14ac:dyDescent="0.25">
      <c r="A10481">
        <v>20445</v>
      </c>
      <c r="B10481" s="3">
        <f>VLOOKUP(A10481,'Demo Data'!A:E,2, TRUE)</f>
        <v>1</v>
      </c>
      <c r="C10481" s="3">
        <f>VLOOKUP(A10481,'Demo Data'!A:E,3, TRUE)</f>
        <v>0</v>
      </c>
      <c r="D10481" s="3">
        <f>VLOOKUP(A10481,'Demo Data'!A:E,4, TRUE)</f>
        <v>4</v>
      </c>
      <c r="E10481" s="3" t="str">
        <f>VLOOKUP(A10481,'Demo Data'!A:E,5, TRUE)</f>
        <v>NA</v>
      </c>
      <c r="F10481" t="e">
        <f>VLOOKUP(A10481, 'Physical Activity Data '!A:B,2,FALSE)</f>
        <v>#N/A</v>
      </c>
      <c r="G10481" t="e">
        <f>VLOOKUP(A10481,'Telomere data '!A:B, 2,)</f>
        <v>#N/A</v>
      </c>
      <c r="H10481" t="str">
        <f>VLOOKUP(A10481, 'BMI Data'!A:B,2,FALSE)</f>
        <v>NA</v>
      </c>
      <c r="I10481" t="e">
        <f>VLOOKUP(A10481, 'Physical Activity Data '!A:E,5,FALSE)</f>
        <v>#N/A</v>
      </c>
      <c r="J10481" t="e">
        <f>VLOOKUP(A10481, 'Physical Activity Data '!A:E,4,FALSE)</f>
        <v>#N/A</v>
      </c>
    </row>
    <row r="10482" spans="1:10" x14ac:dyDescent="0.25">
      <c r="A10482">
        <v>20446</v>
      </c>
      <c r="B10482" s="3">
        <f>VLOOKUP(A10482,'Demo Data'!A:E,2, TRUE)</f>
        <v>1</v>
      </c>
      <c r="C10482" s="3">
        <f>VLOOKUP(A10482,'Demo Data'!A:E,3, TRUE)</f>
        <v>11</v>
      </c>
      <c r="D10482" s="3">
        <f>VLOOKUP(A10482,'Demo Data'!A:E,4, TRUE)</f>
        <v>4</v>
      </c>
      <c r="E10482" s="3">
        <f>VLOOKUP(A10482,'Demo Data'!A:E,5, TRUE)</f>
        <v>1</v>
      </c>
      <c r="F10482" t="e">
        <f>VLOOKUP(A10482, 'Physical Activity Data '!A:B,2,FALSE)</f>
        <v>#N/A</v>
      </c>
      <c r="G10482" t="e">
        <f>VLOOKUP(A10482,'Telomere data '!A:B, 2,)</f>
        <v>#N/A</v>
      </c>
      <c r="H10482">
        <f>VLOOKUP(A10482, 'BMI Data'!A:B,2,FALSE)</f>
        <v>17.940000000000001</v>
      </c>
      <c r="I10482" t="e">
        <f>VLOOKUP(A10482, 'Physical Activity Data '!A:E,5,FALSE)</f>
        <v>#N/A</v>
      </c>
      <c r="J10482" t="e">
        <f>VLOOKUP(A10482, 'Physical Activity Data '!A:E,4,FALSE)</f>
        <v>#N/A</v>
      </c>
    </row>
    <row r="10483" spans="1:10" x14ac:dyDescent="0.25">
      <c r="A10483">
        <v>20447</v>
      </c>
      <c r="B10483" s="3">
        <f>VLOOKUP(A10483,'Demo Data'!A:E,2, TRUE)</f>
        <v>1</v>
      </c>
      <c r="C10483" s="3">
        <f>VLOOKUP(A10483,'Demo Data'!A:E,3, TRUE)</f>
        <v>30</v>
      </c>
      <c r="D10483" s="3">
        <f>VLOOKUP(A10483,'Demo Data'!A:E,4, TRUE)</f>
        <v>3</v>
      </c>
      <c r="E10483" s="3">
        <f>VLOOKUP(A10483,'Demo Data'!A:E,5, TRUE)</f>
        <v>3</v>
      </c>
      <c r="F10483">
        <f>VLOOKUP(A10483, 'Physical Activity Data '!A:B,2,FALSE)</f>
        <v>2</v>
      </c>
      <c r="G10483">
        <f>VLOOKUP(A10483,'Telomere data '!A:B, 2,)</f>
        <v>0.89879360399999997</v>
      </c>
      <c r="H10483">
        <f>VLOOKUP(A10483, 'BMI Data'!A:B,2,FALSE)</f>
        <v>33.39</v>
      </c>
      <c r="I10483">
        <f>VLOOKUP(A10483, 'Physical Activity Data '!A:E,5,FALSE)</f>
        <v>5</v>
      </c>
      <c r="J10483">
        <f>VLOOKUP(A10483, 'Physical Activity Data '!A:E,4,FALSE)</f>
        <v>120</v>
      </c>
    </row>
    <row r="10484" spans="1:10" x14ac:dyDescent="0.25">
      <c r="A10484">
        <v>20448</v>
      </c>
      <c r="B10484" s="3">
        <f>VLOOKUP(A10484,'Demo Data'!A:E,2, TRUE)</f>
        <v>1</v>
      </c>
      <c r="C10484" s="3">
        <f>VLOOKUP(A10484,'Demo Data'!A:E,3, TRUE)</f>
        <v>6</v>
      </c>
      <c r="D10484" s="3">
        <f>VLOOKUP(A10484,'Demo Data'!A:E,4, TRUE)</f>
        <v>4</v>
      </c>
      <c r="E10484" s="3">
        <f>VLOOKUP(A10484,'Demo Data'!A:E,5, TRUE)</f>
        <v>1</v>
      </c>
      <c r="F10484" t="e">
        <f>VLOOKUP(A10484, 'Physical Activity Data '!A:B,2,FALSE)</f>
        <v>#N/A</v>
      </c>
      <c r="G10484" t="e">
        <f>VLOOKUP(A10484,'Telomere data '!A:B, 2,)</f>
        <v>#N/A</v>
      </c>
      <c r="H10484">
        <f>VLOOKUP(A10484, 'BMI Data'!A:B,2,FALSE)</f>
        <v>15.69</v>
      </c>
      <c r="I10484" t="e">
        <f>VLOOKUP(A10484, 'Physical Activity Data '!A:E,5,FALSE)</f>
        <v>#N/A</v>
      </c>
      <c r="J10484" t="e">
        <f>VLOOKUP(A10484, 'Physical Activity Data '!A:E,4,FALSE)</f>
        <v>#N/A</v>
      </c>
    </row>
    <row r="10485" spans="1:10" x14ac:dyDescent="0.25">
      <c r="A10485">
        <v>20449</v>
      </c>
      <c r="B10485" s="3">
        <f>VLOOKUP(A10485,'Demo Data'!A:E,2, TRUE)</f>
        <v>1</v>
      </c>
      <c r="C10485" s="3">
        <f>VLOOKUP(A10485,'Demo Data'!A:E,3, TRUE)</f>
        <v>14</v>
      </c>
      <c r="D10485" s="3">
        <f>VLOOKUP(A10485,'Demo Data'!A:E,4, TRUE)</f>
        <v>3</v>
      </c>
      <c r="E10485" s="3">
        <f>VLOOKUP(A10485,'Demo Data'!A:E,5, TRUE)</f>
        <v>1</v>
      </c>
      <c r="F10485">
        <f>VLOOKUP(A10485, 'Physical Activity Data '!A:B,2,FALSE)</f>
        <v>2</v>
      </c>
      <c r="G10485" t="e">
        <f>VLOOKUP(A10485,'Telomere data '!A:B, 2,)</f>
        <v>#N/A</v>
      </c>
      <c r="H10485">
        <f>VLOOKUP(A10485, 'BMI Data'!A:B,2,FALSE)</f>
        <v>21.71</v>
      </c>
      <c r="I10485">
        <f>VLOOKUP(A10485, 'Physical Activity Data '!A:E,5,FALSE)</f>
        <v>10</v>
      </c>
      <c r="J10485">
        <f>VLOOKUP(A10485, 'Physical Activity Data '!A:E,4,FALSE)</f>
        <v>90</v>
      </c>
    </row>
    <row r="10486" spans="1:10" x14ac:dyDescent="0.25">
      <c r="A10486">
        <v>20450</v>
      </c>
      <c r="B10486" s="3">
        <f>VLOOKUP(A10486,'Demo Data'!A:E,2, TRUE)</f>
        <v>1</v>
      </c>
      <c r="C10486" s="3">
        <f>VLOOKUP(A10486,'Demo Data'!A:E,3, TRUE)</f>
        <v>9</v>
      </c>
      <c r="D10486" s="3">
        <f>VLOOKUP(A10486,'Demo Data'!A:E,4, TRUE)</f>
        <v>3</v>
      </c>
      <c r="E10486" s="3">
        <f>VLOOKUP(A10486,'Demo Data'!A:E,5, TRUE)</f>
        <v>1</v>
      </c>
      <c r="F10486" t="e">
        <f>VLOOKUP(A10486, 'Physical Activity Data '!A:B,2,FALSE)</f>
        <v>#N/A</v>
      </c>
      <c r="G10486" t="e">
        <f>VLOOKUP(A10486,'Telomere data '!A:B, 2,)</f>
        <v>#N/A</v>
      </c>
      <c r="H10486">
        <f>VLOOKUP(A10486, 'BMI Data'!A:B,2,FALSE)</f>
        <v>16.36</v>
      </c>
      <c r="I10486" t="e">
        <f>VLOOKUP(A10486, 'Physical Activity Data '!A:E,5,FALSE)</f>
        <v>#N/A</v>
      </c>
      <c r="J10486" t="e">
        <f>VLOOKUP(A10486, 'Physical Activity Data '!A:E,4,FALSE)</f>
        <v>#N/A</v>
      </c>
    </row>
    <row r="10487" spans="1:10" x14ac:dyDescent="0.25">
      <c r="A10487">
        <v>20451</v>
      </c>
      <c r="B10487" s="3">
        <f>VLOOKUP(A10487,'Demo Data'!A:E,2, TRUE)</f>
        <v>2</v>
      </c>
      <c r="C10487" s="3">
        <f>VLOOKUP(A10487,'Demo Data'!A:E,3, TRUE)</f>
        <v>13</v>
      </c>
      <c r="D10487" s="3">
        <f>VLOOKUP(A10487,'Demo Data'!A:E,4, TRUE)</f>
        <v>1</v>
      </c>
      <c r="E10487" s="3">
        <f>VLOOKUP(A10487,'Demo Data'!A:E,5, TRUE)</f>
        <v>1</v>
      </c>
      <c r="F10487" t="e">
        <f>VLOOKUP(A10487, 'Physical Activity Data '!A:B,2,FALSE)</f>
        <v>#N/A</v>
      </c>
      <c r="G10487" t="e">
        <f>VLOOKUP(A10487,'Telomere data '!A:B, 2,)</f>
        <v>#N/A</v>
      </c>
      <c r="H10487">
        <f>VLOOKUP(A10487, 'BMI Data'!A:B,2,FALSE)</f>
        <v>16.98</v>
      </c>
      <c r="I10487" t="e">
        <f>VLOOKUP(A10487, 'Physical Activity Data '!A:E,5,FALSE)</f>
        <v>#N/A</v>
      </c>
      <c r="J10487" t="e">
        <f>VLOOKUP(A10487, 'Physical Activity Data '!A:E,4,FALSE)</f>
        <v>#N/A</v>
      </c>
    </row>
    <row r="10488" spans="1:10" x14ac:dyDescent="0.25">
      <c r="A10488">
        <v>20452</v>
      </c>
      <c r="B10488" s="3">
        <f>VLOOKUP(A10488,'Demo Data'!A:E,2, TRUE)</f>
        <v>2</v>
      </c>
      <c r="C10488" s="3">
        <f>VLOOKUP(A10488,'Demo Data'!A:E,3, TRUE)</f>
        <v>4</v>
      </c>
      <c r="D10488" s="3">
        <f>VLOOKUP(A10488,'Demo Data'!A:E,4, TRUE)</f>
        <v>1</v>
      </c>
      <c r="E10488" s="3" t="str">
        <f>VLOOKUP(A10488,'Demo Data'!A:E,5, TRUE)</f>
        <v>NA</v>
      </c>
      <c r="F10488" t="e">
        <f>VLOOKUP(A10488, 'Physical Activity Data '!A:B,2,FALSE)</f>
        <v>#N/A</v>
      </c>
      <c r="G10488" t="e">
        <f>VLOOKUP(A10488,'Telomere data '!A:B, 2,)</f>
        <v>#N/A</v>
      </c>
      <c r="H10488">
        <f>VLOOKUP(A10488, 'BMI Data'!A:B,2,FALSE)</f>
        <v>22.75</v>
      </c>
      <c r="I10488" t="e">
        <f>VLOOKUP(A10488, 'Physical Activity Data '!A:E,5,FALSE)</f>
        <v>#N/A</v>
      </c>
      <c r="J10488" t="e">
        <f>VLOOKUP(A10488, 'Physical Activity Data '!A:E,4,FALSE)</f>
        <v>#N/A</v>
      </c>
    </row>
    <row r="10489" spans="1:10" x14ac:dyDescent="0.25">
      <c r="A10489">
        <v>20453</v>
      </c>
      <c r="B10489" s="3">
        <f>VLOOKUP(A10489,'Demo Data'!A:E,2, TRUE)</f>
        <v>1</v>
      </c>
      <c r="C10489" s="3">
        <f>VLOOKUP(A10489,'Demo Data'!A:E,3, TRUE)</f>
        <v>57</v>
      </c>
      <c r="D10489" s="3">
        <f>VLOOKUP(A10489,'Demo Data'!A:E,4, TRUE)</f>
        <v>3</v>
      </c>
      <c r="E10489" s="3">
        <f>VLOOKUP(A10489,'Demo Data'!A:E,5, TRUE)</f>
        <v>2</v>
      </c>
      <c r="F10489">
        <f>VLOOKUP(A10489, 'Physical Activity Data '!A:B,2,FALSE)</f>
        <v>1</v>
      </c>
      <c r="G10489">
        <f>VLOOKUP(A10489,'Telomere data '!A:B, 2,)</f>
        <v>1.034026559</v>
      </c>
      <c r="H10489">
        <f>VLOOKUP(A10489, 'BMI Data'!A:B,2,FALSE)</f>
        <v>27.14</v>
      </c>
      <c r="I10489">
        <f>VLOOKUP(A10489, 'Physical Activity Data '!A:E,5,FALSE)</f>
        <v>3.5</v>
      </c>
      <c r="J10489">
        <f>VLOOKUP(A10489, 'Physical Activity Data '!A:E,4,FALSE)</f>
        <v>120</v>
      </c>
    </row>
    <row r="10490" spans="1:10" x14ac:dyDescent="0.25">
      <c r="A10490">
        <v>20454</v>
      </c>
      <c r="B10490" s="3">
        <f>VLOOKUP(A10490,'Demo Data'!A:E,2, TRUE)</f>
        <v>1</v>
      </c>
      <c r="C10490" s="3">
        <f>VLOOKUP(A10490,'Demo Data'!A:E,3, TRUE)</f>
        <v>30</v>
      </c>
      <c r="D10490" s="3">
        <f>VLOOKUP(A10490,'Demo Data'!A:E,4, TRUE)</f>
        <v>1</v>
      </c>
      <c r="E10490" s="3">
        <f>VLOOKUP(A10490,'Demo Data'!A:E,5, TRUE)</f>
        <v>3</v>
      </c>
      <c r="F10490">
        <f>VLOOKUP(A10490, 'Physical Activity Data '!A:B,2,FALSE)</f>
        <v>2</v>
      </c>
      <c r="G10490">
        <f>VLOOKUP(A10490,'Telomere data '!A:B, 2,)</f>
        <v>1.1142212339999999</v>
      </c>
      <c r="H10490">
        <f>VLOOKUP(A10490, 'BMI Data'!A:B,2,FALSE)</f>
        <v>26.56</v>
      </c>
      <c r="I10490">
        <f>VLOOKUP(A10490, 'Physical Activity Data '!A:E,5,FALSE)</f>
        <v>10</v>
      </c>
      <c r="J10490">
        <f>VLOOKUP(A10490, 'Physical Activity Data '!A:E,4,FALSE)</f>
        <v>20</v>
      </c>
    </row>
    <row r="10491" spans="1:10" x14ac:dyDescent="0.25">
      <c r="A10491">
        <v>20455</v>
      </c>
      <c r="B10491" s="3">
        <f>VLOOKUP(A10491,'Demo Data'!A:E,2, TRUE)</f>
        <v>1</v>
      </c>
      <c r="C10491" s="3">
        <f>VLOOKUP(A10491,'Demo Data'!A:E,3, TRUE)</f>
        <v>15</v>
      </c>
      <c r="D10491" s="3">
        <f>VLOOKUP(A10491,'Demo Data'!A:E,4, TRUE)</f>
        <v>4</v>
      </c>
      <c r="E10491" s="3">
        <f>VLOOKUP(A10491,'Demo Data'!A:E,5, TRUE)</f>
        <v>1</v>
      </c>
      <c r="F10491">
        <f>VLOOKUP(A10491, 'Physical Activity Data '!A:B,2,FALSE)</f>
        <v>1</v>
      </c>
      <c r="G10491" t="e">
        <f>VLOOKUP(A10491,'Telomere data '!A:B, 2,)</f>
        <v>#N/A</v>
      </c>
      <c r="H10491">
        <f>VLOOKUP(A10491, 'BMI Data'!A:B,2,FALSE)</f>
        <v>21.37</v>
      </c>
      <c r="I10491">
        <f>VLOOKUP(A10491, 'Physical Activity Data '!A:E,5,FALSE)</f>
        <v>3.5</v>
      </c>
      <c r="J10491">
        <f>VLOOKUP(A10491, 'Physical Activity Data '!A:E,4,FALSE)</f>
        <v>15</v>
      </c>
    </row>
    <row r="10492" spans="1:10" x14ac:dyDescent="0.25">
      <c r="A10492">
        <v>20456</v>
      </c>
      <c r="B10492" s="3">
        <f>VLOOKUP(A10492,'Demo Data'!A:E,2, TRUE)</f>
        <v>1</v>
      </c>
      <c r="C10492" s="3">
        <f>VLOOKUP(A10492,'Demo Data'!A:E,3, TRUE)</f>
        <v>36</v>
      </c>
      <c r="D10492" s="3">
        <f>VLOOKUP(A10492,'Demo Data'!A:E,4, TRUE)</f>
        <v>3</v>
      </c>
      <c r="E10492" s="3">
        <f>VLOOKUP(A10492,'Demo Data'!A:E,5, TRUE)</f>
        <v>1</v>
      </c>
      <c r="F10492">
        <f>VLOOKUP(A10492, 'Physical Activity Data '!A:B,2,FALSE)</f>
        <v>1</v>
      </c>
      <c r="G10492" t="e">
        <f>VLOOKUP(A10492,'Telomere data '!A:B, 2,)</f>
        <v>#N/A</v>
      </c>
      <c r="H10492">
        <f>VLOOKUP(A10492, 'BMI Data'!A:B,2,FALSE)</f>
        <v>22.8</v>
      </c>
      <c r="I10492">
        <f>VLOOKUP(A10492, 'Physical Activity Data '!A:E,5,FALSE)</f>
        <v>3</v>
      </c>
      <c r="J10492">
        <f>VLOOKUP(A10492, 'Physical Activity Data '!A:E,4,FALSE)</f>
        <v>60</v>
      </c>
    </row>
    <row r="10493" spans="1:10" x14ac:dyDescent="0.25">
      <c r="A10493">
        <v>20457</v>
      </c>
      <c r="B10493" s="3">
        <f>VLOOKUP(A10493,'Demo Data'!A:E,2, TRUE)</f>
        <v>1</v>
      </c>
      <c r="C10493" s="3">
        <f>VLOOKUP(A10493,'Demo Data'!A:E,3, TRUE)</f>
        <v>15</v>
      </c>
      <c r="D10493" s="3">
        <f>VLOOKUP(A10493,'Demo Data'!A:E,4, TRUE)</f>
        <v>3</v>
      </c>
      <c r="E10493" s="3">
        <f>VLOOKUP(A10493,'Demo Data'!A:E,5, TRUE)</f>
        <v>1</v>
      </c>
      <c r="F10493">
        <f>VLOOKUP(A10493, 'Physical Activity Data '!A:B,2,FALSE)</f>
        <v>1</v>
      </c>
      <c r="G10493" t="e">
        <f>VLOOKUP(A10493,'Telomere data '!A:B, 2,)</f>
        <v>#N/A</v>
      </c>
      <c r="H10493">
        <f>VLOOKUP(A10493, 'BMI Data'!A:B,2,FALSE)</f>
        <v>20.260000000000002</v>
      </c>
      <c r="I10493">
        <f>VLOOKUP(A10493, 'Physical Activity Data '!A:E,5,FALSE)</f>
        <v>5</v>
      </c>
      <c r="J10493">
        <f>VLOOKUP(A10493, 'Physical Activity Data '!A:E,4,FALSE)</f>
        <v>10</v>
      </c>
    </row>
    <row r="10494" spans="1:10" x14ac:dyDescent="0.25">
      <c r="A10494">
        <v>20458</v>
      </c>
      <c r="B10494" s="3">
        <f>VLOOKUP(A10494,'Demo Data'!A:E,2, TRUE)</f>
        <v>2</v>
      </c>
      <c r="C10494" s="3">
        <f>VLOOKUP(A10494,'Demo Data'!A:E,3, TRUE)</f>
        <v>15</v>
      </c>
      <c r="D10494" s="3">
        <f>VLOOKUP(A10494,'Demo Data'!A:E,4, TRUE)</f>
        <v>3</v>
      </c>
      <c r="E10494" s="3">
        <f>VLOOKUP(A10494,'Demo Data'!A:E,5, TRUE)</f>
        <v>1</v>
      </c>
      <c r="F10494">
        <f>VLOOKUP(A10494, 'Physical Activity Data '!A:B,2,FALSE)</f>
        <v>1</v>
      </c>
      <c r="G10494" t="e">
        <f>VLOOKUP(A10494,'Telomere data '!A:B, 2,)</f>
        <v>#N/A</v>
      </c>
      <c r="H10494">
        <f>VLOOKUP(A10494, 'BMI Data'!A:B,2,FALSE)</f>
        <v>22.06</v>
      </c>
      <c r="I10494">
        <f>VLOOKUP(A10494, 'Physical Activity Data '!A:E,5,FALSE)</f>
        <v>3.5</v>
      </c>
      <c r="J10494">
        <f>VLOOKUP(A10494, 'Physical Activity Data '!A:E,4,FALSE)</f>
        <v>30</v>
      </c>
    </row>
    <row r="10495" spans="1:10" x14ac:dyDescent="0.25">
      <c r="A10495">
        <v>20459</v>
      </c>
      <c r="B10495" s="3">
        <f>VLOOKUP(A10495,'Demo Data'!A:E,2, TRUE)</f>
        <v>2</v>
      </c>
      <c r="C10495" s="3">
        <f>VLOOKUP(A10495,'Demo Data'!A:E,3, TRUE)</f>
        <v>45</v>
      </c>
      <c r="D10495" s="3">
        <f>VLOOKUP(A10495,'Demo Data'!A:E,4, TRUE)</f>
        <v>1</v>
      </c>
      <c r="E10495" s="3">
        <f>VLOOKUP(A10495,'Demo Data'!A:E,5, TRUE)</f>
        <v>2</v>
      </c>
      <c r="F10495">
        <f>VLOOKUP(A10495, 'Physical Activity Data '!A:B,2,FALSE)</f>
        <v>1</v>
      </c>
      <c r="G10495">
        <f>VLOOKUP(A10495,'Telomere data '!A:B, 2,)</f>
        <v>1.422297106</v>
      </c>
      <c r="H10495">
        <f>VLOOKUP(A10495, 'BMI Data'!A:B,2,FALSE)</f>
        <v>30.5</v>
      </c>
      <c r="I10495">
        <f>VLOOKUP(A10495, 'Physical Activity Data '!A:E,5,FALSE)</f>
        <v>4.5</v>
      </c>
      <c r="J10495">
        <f>VLOOKUP(A10495, 'Physical Activity Data '!A:E,4,FALSE)</f>
        <v>120</v>
      </c>
    </row>
    <row r="10496" spans="1:10" x14ac:dyDescent="0.25">
      <c r="A10496">
        <v>20460</v>
      </c>
      <c r="B10496" s="3">
        <f>VLOOKUP(A10496,'Demo Data'!A:E,2, TRUE)</f>
        <v>1</v>
      </c>
      <c r="C10496" s="3">
        <f>VLOOKUP(A10496,'Demo Data'!A:E,3, TRUE)</f>
        <v>14</v>
      </c>
      <c r="D10496" s="3">
        <f>VLOOKUP(A10496,'Demo Data'!A:E,4, TRUE)</f>
        <v>1</v>
      </c>
      <c r="E10496" s="3">
        <f>VLOOKUP(A10496,'Demo Data'!A:E,5, TRUE)</f>
        <v>1</v>
      </c>
      <c r="F10496">
        <f>VLOOKUP(A10496, 'Physical Activity Data '!A:B,2,FALSE)</f>
        <v>1</v>
      </c>
      <c r="G10496" t="e">
        <f>VLOOKUP(A10496,'Telomere data '!A:B, 2,)</f>
        <v>#N/A</v>
      </c>
      <c r="H10496">
        <f>VLOOKUP(A10496, 'BMI Data'!A:B,2,FALSE)</f>
        <v>19.690000000000001</v>
      </c>
      <c r="I10496">
        <f>VLOOKUP(A10496, 'Physical Activity Data '!A:E,5,FALSE)</f>
        <v>6</v>
      </c>
      <c r="J10496">
        <f>VLOOKUP(A10496, 'Physical Activity Data '!A:E,4,FALSE)</f>
        <v>90</v>
      </c>
    </row>
    <row r="10497" spans="1:10" x14ac:dyDescent="0.25">
      <c r="A10497">
        <v>20461</v>
      </c>
      <c r="B10497" s="3">
        <f>VLOOKUP(A10497,'Demo Data'!A:E,2, TRUE)</f>
        <v>1</v>
      </c>
      <c r="C10497" s="3">
        <f>VLOOKUP(A10497,'Demo Data'!A:E,3, TRUE)</f>
        <v>12</v>
      </c>
      <c r="D10497" s="3">
        <f>VLOOKUP(A10497,'Demo Data'!A:E,4, TRUE)</f>
        <v>1</v>
      </c>
      <c r="E10497" s="3">
        <f>VLOOKUP(A10497,'Demo Data'!A:E,5, TRUE)</f>
        <v>1</v>
      </c>
      <c r="F10497">
        <f>VLOOKUP(A10497, 'Physical Activity Data '!A:B,2,FALSE)</f>
        <v>1</v>
      </c>
      <c r="G10497" t="e">
        <f>VLOOKUP(A10497,'Telomere data '!A:B, 2,)</f>
        <v>#N/A</v>
      </c>
      <c r="H10497">
        <f>VLOOKUP(A10497, 'BMI Data'!A:B,2,FALSE)</f>
        <v>22.04</v>
      </c>
      <c r="I10497">
        <f>VLOOKUP(A10497, 'Physical Activity Data '!A:E,5,FALSE)</f>
        <v>6</v>
      </c>
      <c r="J10497">
        <f>VLOOKUP(A10497, 'Physical Activity Data '!A:E,4,FALSE)</f>
        <v>15</v>
      </c>
    </row>
    <row r="10498" spans="1:10" x14ac:dyDescent="0.25">
      <c r="A10498">
        <v>20462</v>
      </c>
      <c r="B10498" s="3">
        <f>VLOOKUP(A10498,'Demo Data'!A:E,2, TRUE)</f>
        <v>2</v>
      </c>
      <c r="C10498" s="3">
        <f>VLOOKUP(A10498,'Demo Data'!A:E,3, TRUE)</f>
        <v>6</v>
      </c>
      <c r="D10498" s="3">
        <f>VLOOKUP(A10498,'Demo Data'!A:E,4, TRUE)</f>
        <v>1</v>
      </c>
      <c r="E10498" s="3">
        <f>VLOOKUP(A10498,'Demo Data'!A:E,5, TRUE)</f>
        <v>1</v>
      </c>
      <c r="F10498" t="e">
        <f>VLOOKUP(A10498, 'Physical Activity Data '!A:B,2,FALSE)</f>
        <v>#N/A</v>
      </c>
      <c r="G10498" t="e">
        <f>VLOOKUP(A10498,'Telomere data '!A:B, 2,)</f>
        <v>#N/A</v>
      </c>
      <c r="H10498">
        <f>VLOOKUP(A10498, 'BMI Data'!A:B,2,FALSE)</f>
        <v>18.45</v>
      </c>
      <c r="I10498" t="e">
        <f>VLOOKUP(A10498, 'Physical Activity Data '!A:E,5,FALSE)</f>
        <v>#N/A</v>
      </c>
      <c r="J10498" t="e">
        <f>VLOOKUP(A10498, 'Physical Activity Data '!A:E,4,FALSE)</f>
        <v>#N/A</v>
      </c>
    </row>
    <row r="10499" spans="1:10" x14ac:dyDescent="0.25">
      <c r="A10499">
        <v>20463</v>
      </c>
      <c r="B10499" s="3">
        <f>VLOOKUP(A10499,'Demo Data'!A:E,2, TRUE)</f>
        <v>2</v>
      </c>
      <c r="C10499" s="3">
        <f>VLOOKUP(A10499,'Demo Data'!A:E,3, TRUE)</f>
        <v>19</v>
      </c>
      <c r="D10499" s="3">
        <f>VLOOKUP(A10499,'Demo Data'!A:E,4, TRUE)</f>
        <v>2</v>
      </c>
      <c r="E10499" s="3">
        <f>VLOOKUP(A10499,'Demo Data'!A:E,5, TRUE)</f>
        <v>3</v>
      </c>
      <c r="F10499">
        <f>VLOOKUP(A10499, 'Physical Activity Data '!A:B,2,FALSE)</f>
        <v>1</v>
      </c>
      <c r="G10499" t="e">
        <f>VLOOKUP(A10499,'Telomere data '!A:B, 2,)</f>
        <v>#N/A</v>
      </c>
      <c r="H10499">
        <f>VLOOKUP(A10499, 'BMI Data'!A:B,2,FALSE)</f>
        <v>39.81</v>
      </c>
      <c r="I10499">
        <f>VLOOKUP(A10499, 'Physical Activity Data '!A:E,5,FALSE)</f>
        <v>3.5</v>
      </c>
      <c r="J10499">
        <f>VLOOKUP(A10499, 'Physical Activity Data '!A:E,4,FALSE)</f>
        <v>60</v>
      </c>
    </row>
    <row r="10500" spans="1:10" x14ac:dyDescent="0.25">
      <c r="A10500">
        <v>20464</v>
      </c>
      <c r="B10500" s="3">
        <f>VLOOKUP(A10500,'Demo Data'!A:E,2, TRUE)</f>
        <v>2</v>
      </c>
      <c r="C10500" s="3">
        <f>VLOOKUP(A10500,'Demo Data'!A:E,3, TRUE)</f>
        <v>34</v>
      </c>
      <c r="D10500" s="3">
        <f>VLOOKUP(A10500,'Demo Data'!A:E,4, TRUE)</f>
        <v>3</v>
      </c>
      <c r="E10500" s="3">
        <f>VLOOKUP(A10500,'Demo Data'!A:E,5, TRUE)</f>
        <v>3</v>
      </c>
      <c r="F10500">
        <f>VLOOKUP(A10500, 'Physical Activity Data '!A:B,2,FALSE)</f>
        <v>1</v>
      </c>
      <c r="G10500">
        <f>VLOOKUP(A10500,'Telomere data '!A:B, 2,)</f>
        <v>1.057625692</v>
      </c>
      <c r="H10500">
        <f>VLOOKUP(A10500, 'BMI Data'!A:B,2,FALSE)</f>
        <v>34.56</v>
      </c>
      <c r="I10500">
        <f>VLOOKUP(A10500, 'Physical Activity Data '!A:E,5,FALSE)</f>
        <v>5</v>
      </c>
      <c r="J10500">
        <f>VLOOKUP(A10500, 'Physical Activity Data '!A:E,4,FALSE)</f>
        <v>30</v>
      </c>
    </row>
    <row r="10501" spans="1:10" x14ac:dyDescent="0.25">
      <c r="A10501">
        <v>20465</v>
      </c>
      <c r="B10501" s="3">
        <f>VLOOKUP(A10501,'Demo Data'!A:E,2, TRUE)</f>
        <v>1</v>
      </c>
      <c r="C10501" s="3">
        <f>VLOOKUP(A10501,'Demo Data'!A:E,3, TRUE)</f>
        <v>12</v>
      </c>
      <c r="D10501" s="3">
        <f>VLOOKUP(A10501,'Demo Data'!A:E,4, TRUE)</f>
        <v>4</v>
      </c>
      <c r="E10501" s="3">
        <f>VLOOKUP(A10501,'Demo Data'!A:E,5, TRUE)</f>
        <v>1</v>
      </c>
      <c r="F10501">
        <f>VLOOKUP(A10501, 'Physical Activity Data '!A:B,2,FALSE)</f>
        <v>1</v>
      </c>
      <c r="G10501" t="e">
        <f>VLOOKUP(A10501,'Telomere data '!A:B, 2,)</f>
        <v>#N/A</v>
      </c>
      <c r="H10501">
        <f>VLOOKUP(A10501, 'BMI Data'!A:B,2,FALSE)</f>
        <v>14.79</v>
      </c>
      <c r="I10501">
        <f>VLOOKUP(A10501, 'Physical Activity Data '!A:E,5,FALSE)</f>
        <v>6</v>
      </c>
      <c r="J10501">
        <f>VLOOKUP(A10501, 'Physical Activity Data '!A:E,4,FALSE)</f>
        <v>60</v>
      </c>
    </row>
    <row r="10502" spans="1:10" x14ac:dyDescent="0.25">
      <c r="A10502">
        <v>20466</v>
      </c>
      <c r="B10502" s="3">
        <f>VLOOKUP(A10502,'Demo Data'!A:E,2, TRUE)</f>
        <v>2</v>
      </c>
      <c r="C10502" s="3">
        <f>VLOOKUP(A10502,'Demo Data'!A:E,3, TRUE)</f>
        <v>48</v>
      </c>
      <c r="D10502" s="3">
        <f>VLOOKUP(A10502,'Demo Data'!A:E,4, TRUE)</f>
        <v>3</v>
      </c>
      <c r="E10502" s="3">
        <f>VLOOKUP(A10502,'Demo Data'!A:E,5, TRUE)</f>
        <v>3</v>
      </c>
      <c r="F10502">
        <f>VLOOKUP(A10502, 'Physical Activity Data '!A:B,2,FALSE)</f>
        <v>1</v>
      </c>
      <c r="G10502">
        <f>VLOOKUP(A10502,'Telomere data '!A:B, 2,)</f>
        <v>0.94431726999999999</v>
      </c>
      <c r="H10502">
        <f>VLOOKUP(A10502, 'BMI Data'!A:B,2,FALSE)</f>
        <v>26.84</v>
      </c>
      <c r="I10502">
        <f>VLOOKUP(A10502, 'Physical Activity Data '!A:E,5,FALSE)</f>
        <v>4</v>
      </c>
      <c r="J10502">
        <f>VLOOKUP(A10502, 'Physical Activity Data '!A:E,4,FALSE)</f>
        <v>15</v>
      </c>
    </row>
    <row r="10503" spans="1:10" x14ac:dyDescent="0.25">
      <c r="A10503">
        <v>20467</v>
      </c>
      <c r="B10503" s="3">
        <f>VLOOKUP(A10503,'Demo Data'!A:E,2, TRUE)</f>
        <v>2</v>
      </c>
      <c r="C10503" s="3">
        <f>VLOOKUP(A10503,'Demo Data'!A:E,3, TRUE)</f>
        <v>14</v>
      </c>
      <c r="D10503" s="3">
        <f>VLOOKUP(A10503,'Demo Data'!A:E,4, TRUE)</f>
        <v>4</v>
      </c>
      <c r="E10503" s="3">
        <f>VLOOKUP(A10503,'Demo Data'!A:E,5, TRUE)</f>
        <v>1</v>
      </c>
      <c r="F10503">
        <f>VLOOKUP(A10503, 'Physical Activity Data '!A:B,2,FALSE)</f>
        <v>2</v>
      </c>
      <c r="G10503" t="e">
        <f>VLOOKUP(A10503,'Telomere data '!A:B, 2,)</f>
        <v>#N/A</v>
      </c>
      <c r="H10503">
        <f>VLOOKUP(A10503, 'BMI Data'!A:B,2,FALSE)</f>
        <v>18.47</v>
      </c>
      <c r="I10503">
        <f>VLOOKUP(A10503, 'Physical Activity Data '!A:E,5,FALSE)</f>
        <v>10</v>
      </c>
      <c r="J10503">
        <f>VLOOKUP(A10503, 'Physical Activity Data '!A:E,4,FALSE)</f>
        <v>20</v>
      </c>
    </row>
    <row r="10504" spans="1:10" x14ac:dyDescent="0.25">
      <c r="A10504">
        <v>20468</v>
      </c>
      <c r="B10504" s="3">
        <f>VLOOKUP(A10504,'Demo Data'!A:E,2, TRUE)</f>
        <v>2</v>
      </c>
      <c r="C10504" s="3">
        <f>VLOOKUP(A10504,'Demo Data'!A:E,3, TRUE)</f>
        <v>23</v>
      </c>
      <c r="D10504" s="3">
        <f>VLOOKUP(A10504,'Demo Data'!A:E,4, TRUE)</f>
        <v>3</v>
      </c>
      <c r="E10504" s="3">
        <f>VLOOKUP(A10504,'Demo Data'!A:E,5, TRUE)</f>
        <v>2</v>
      </c>
      <c r="F10504" t="e">
        <f>VLOOKUP(A10504, 'Physical Activity Data '!A:B,2,FALSE)</f>
        <v>#N/A</v>
      </c>
      <c r="G10504">
        <f>VLOOKUP(A10504,'Telomere data '!A:B, 2,)</f>
        <v>2.2750963510000002</v>
      </c>
      <c r="H10504">
        <f>VLOOKUP(A10504, 'BMI Data'!A:B,2,FALSE)</f>
        <v>17.510000000000002</v>
      </c>
      <c r="I10504" t="e">
        <f>VLOOKUP(A10504, 'Physical Activity Data '!A:E,5,FALSE)</f>
        <v>#N/A</v>
      </c>
      <c r="J10504" t="e">
        <f>VLOOKUP(A10504, 'Physical Activity Data '!A:E,4,FALSE)</f>
        <v>#N/A</v>
      </c>
    </row>
    <row r="10505" spans="1:10" x14ac:dyDescent="0.25">
      <c r="A10505">
        <v>20469</v>
      </c>
      <c r="B10505" s="3">
        <f>VLOOKUP(A10505,'Demo Data'!A:E,2, TRUE)</f>
        <v>1</v>
      </c>
      <c r="C10505" s="3">
        <f>VLOOKUP(A10505,'Demo Data'!A:E,3, TRUE)</f>
        <v>11</v>
      </c>
      <c r="D10505" s="3">
        <f>VLOOKUP(A10505,'Demo Data'!A:E,4, TRUE)</f>
        <v>4</v>
      </c>
      <c r="E10505" s="3">
        <f>VLOOKUP(A10505,'Demo Data'!A:E,5, TRUE)</f>
        <v>1</v>
      </c>
      <c r="F10505" t="e">
        <f>VLOOKUP(A10505, 'Physical Activity Data '!A:B,2,FALSE)</f>
        <v>#N/A</v>
      </c>
      <c r="G10505" t="e">
        <f>VLOOKUP(A10505,'Telomere data '!A:B, 2,)</f>
        <v>#N/A</v>
      </c>
      <c r="H10505">
        <f>VLOOKUP(A10505, 'BMI Data'!A:B,2,FALSE)</f>
        <v>15.72</v>
      </c>
      <c r="I10505" t="e">
        <f>VLOOKUP(A10505, 'Physical Activity Data '!A:E,5,FALSE)</f>
        <v>#N/A</v>
      </c>
      <c r="J10505" t="e">
        <f>VLOOKUP(A10505, 'Physical Activity Data '!A:E,4,FALSE)</f>
        <v>#N/A</v>
      </c>
    </row>
    <row r="10506" spans="1:10" x14ac:dyDescent="0.25">
      <c r="A10506">
        <v>20470</v>
      </c>
      <c r="B10506" s="3">
        <f>VLOOKUP(A10506,'Demo Data'!A:E,2, TRUE)</f>
        <v>2</v>
      </c>
      <c r="C10506" s="3">
        <f>VLOOKUP(A10506,'Demo Data'!A:E,3, TRUE)</f>
        <v>64</v>
      </c>
      <c r="D10506" s="3">
        <f>VLOOKUP(A10506,'Demo Data'!A:E,4, TRUE)</f>
        <v>3</v>
      </c>
      <c r="E10506" s="3">
        <f>VLOOKUP(A10506,'Demo Data'!A:E,5, TRUE)</f>
        <v>2</v>
      </c>
      <c r="F10506" t="e">
        <f>VLOOKUP(A10506, 'Physical Activity Data '!A:B,2,FALSE)</f>
        <v>#N/A</v>
      </c>
      <c r="G10506">
        <f>VLOOKUP(A10506,'Telomere data '!A:B, 2,)</f>
        <v>1.060062694</v>
      </c>
      <c r="H10506">
        <f>VLOOKUP(A10506, 'BMI Data'!A:B,2,FALSE)</f>
        <v>42.56</v>
      </c>
      <c r="I10506" t="e">
        <f>VLOOKUP(A10506, 'Physical Activity Data '!A:E,5,FALSE)</f>
        <v>#N/A</v>
      </c>
      <c r="J10506" t="e">
        <f>VLOOKUP(A10506, 'Physical Activity Data '!A:E,4,FALSE)</f>
        <v>#N/A</v>
      </c>
    </row>
    <row r="10507" spans="1:10" x14ac:dyDescent="0.25">
      <c r="A10507">
        <v>20471</v>
      </c>
      <c r="B10507" s="3">
        <f>VLOOKUP(A10507,'Demo Data'!A:E,2, TRUE)</f>
        <v>2</v>
      </c>
      <c r="C10507" s="3">
        <f>VLOOKUP(A10507,'Demo Data'!A:E,3, TRUE)</f>
        <v>35</v>
      </c>
      <c r="D10507" s="3">
        <f>VLOOKUP(A10507,'Demo Data'!A:E,4, TRUE)</f>
        <v>3</v>
      </c>
      <c r="E10507" s="3">
        <f>VLOOKUP(A10507,'Demo Data'!A:E,5, TRUE)</f>
        <v>3</v>
      </c>
      <c r="F10507">
        <f>VLOOKUP(A10507, 'Physical Activity Data '!A:B,2,FALSE)</f>
        <v>1</v>
      </c>
      <c r="G10507">
        <f>VLOOKUP(A10507,'Telomere data '!A:B, 2,)</f>
        <v>1.15788779</v>
      </c>
      <c r="H10507">
        <f>VLOOKUP(A10507, 'BMI Data'!A:B,2,FALSE)</f>
        <v>20.14</v>
      </c>
      <c r="I10507">
        <f>VLOOKUP(A10507, 'Physical Activity Data '!A:E,5,FALSE)</f>
        <v>3.5</v>
      </c>
      <c r="J10507">
        <f>VLOOKUP(A10507, 'Physical Activity Data '!A:E,4,FALSE)</f>
        <v>120</v>
      </c>
    </row>
    <row r="10508" spans="1:10" x14ac:dyDescent="0.25">
      <c r="A10508">
        <v>20472</v>
      </c>
      <c r="B10508" s="3">
        <f>VLOOKUP(A10508,'Demo Data'!A:E,2, TRUE)</f>
        <v>1</v>
      </c>
      <c r="C10508" s="3">
        <f>VLOOKUP(A10508,'Demo Data'!A:E,3, TRUE)</f>
        <v>67</v>
      </c>
      <c r="D10508" s="3">
        <f>VLOOKUP(A10508,'Demo Data'!A:E,4, TRUE)</f>
        <v>3</v>
      </c>
      <c r="E10508" s="3">
        <f>VLOOKUP(A10508,'Demo Data'!A:E,5, TRUE)</f>
        <v>3</v>
      </c>
      <c r="F10508">
        <f>VLOOKUP(A10508, 'Physical Activity Data '!A:B,2,FALSE)</f>
        <v>1</v>
      </c>
      <c r="G10508">
        <f>VLOOKUP(A10508,'Telomere data '!A:B, 2,)</f>
        <v>0.71315584099999996</v>
      </c>
      <c r="H10508">
        <f>VLOOKUP(A10508, 'BMI Data'!A:B,2,FALSE)</f>
        <v>35.270000000000003</v>
      </c>
      <c r="I10508">
        <f>VLOOKUP(A10508, 'Physical Activity Data '!A:E,5,FALSE)</f>
        <v>3.5</v>
      </c>
      <c r="J10508">
        <f>VLOOKUP(A10508, 'Physical Activity Data '!A:E,4,FALSE)</f>
        <v>30</v>
      </c>
    </row>
    <row r="10509" spans="1:10" x14ac:dyDescent="0.25">
      <c r="A10509">
        <v>20473</v>
      </c>
      <c r="B10509" s="3">
        <f>VLOOKUP(A10509,'Demo Data'!A:E,2, TRUE)</f>
        <v>2</v>
      </c>
      <c r="C10509" s="3">
        <f>VLOOKUP(A10509,'Demo Data'!A:E,3, TRUE)</f>
        <v>6</v>
      </c>
      <c r="D10509" s="3">
        <f>VLOOKUP(A10509,'Demo Data'!A:E,4, TRUE)</f>
        <v>3</v>
      </c>
      <c r="E10509" s="3">
        <f>VLOOKUP(A10509,'Demo Data'!A:E,5, TRUE)</f>
        <v>1</v>
      </c>
      <c r="F10509" t="e">
        <f>VLOOKUP(A10509, 'Physical Activity Data '!A:B,2,FALSE)</f>
        <v>#N/A</v>
      </c>
      <c r="G10509" t="e">
        <f>VLOOKUP(A10509,'Telomere data '!A:B, 2,)</f>
        <v>#N/A</v>
      </c>
      <c r="H10509">
        <f>VLOOKUP(A10509, 'BMI Data'!A:B,2,FALSE)</f>
        <v>15.88</v>
      </c>
      <c r="I10509" t="e">
        <f>VLOOKUP(A10509, 'Physical Activity Data '!A:E,5,FALSE)</f>
        <v>#N/A</v>
      </c>
      <c r="J10509" t="e">
        <f>VLOOKUP(A10509, 'Physical Activity Data '!A:E,4,FALSE)</f>
        <v>#N/A</v>
      </c>
    </row>
    <row r="10510" spans="1:10" x14ac:dyDescent="0.25">
      <c r="A10510">
        <v>20474</v>
      </c>
      <c r="B10510" s="3">
        <f>VLOOKUP(A10510,'Demo Data'!A:E,2, TRUE)</f>
        <v>1</v>
      </c>
      <c r="C10510" s="3">
        <f>VLOOKUP(A10510,'Demo Data'!A:E,3, TRUE)</f>
        <v>23</v>
      </c>
      <c r="D10510" s="3">
        <f>VLOOKUP(A10510,'Demo Data'!A:E,4, TRUE)</f>
        <v>1</v>
      </c>
      <c r="E10510" s="3">
        <f>VLOOKUP(A10510,'Demo Data'!A:E,5, TRUE)</f>
        <v>3</v>
      </c>
      <c r="F10510">
        <f>VLOOKUP(A10510, 'Physical Activity Data '!A:B,2,FALSE)</f>
        <v>1</v>
      </c>
      <c r="G10510">
        <f>VLOOKUP(A10510,'Telomere data '!A:B, 2,)</f>
        <v>1.034209084</v>
      </c>
      <c r="H10510">
        <f>VLOOKUP(A10510, 'BMI Data'!A:B,2,FALSE)</f>
        <v>25</v>
      </c>
      <c r="I10510">
        <f>VLOOKUP(A10510, 'Physical Activity Data '!A:E,5,FALSE)</f>
        <v>3</v>
      </c>
      <c r="J10510">
        <f>VLOOKUP(A10510, 'Physical Activity Data '!A:E,4,FALSE)</f>
        <v>90</v>
      </c>
    </row>
    <row r="10511" spans="1:10" x14ac:dyDescent="0.25">
      <c r="A10511">
        <v>20475</v>
      </c>
      <c r="B10511" s="3">
        <f>VLOOKUP(A10511,'Demo Data'!A:E,2, TRUE)</f>
        <v>2</v>
      </c>
      <c r="C10511" s="3">
        <f>VLOOKUP(A10511,'Demo Data'!A:E,3, TRUE)</f>
        <v>15</v>
      </c>
      <c r="D10511" s="3">
        <f>VLOOKUP(A10511,'Demo Data'!A:E,4, TRUE)</f>
        <v>3</v>
      </c>
      <c r="E10511" s="3">
        <f>VLOOKUP(A10511,'Demo Data'!A:E,5, TRUE)</f>
        <v>1</v>
      </c>
      <c r="F10511" t="e">
        <f>VLOOKUP(A10511, 'Physical Activity Data '!A:B,2,FALSE)</f>
        <v>#N/A</v>
      </c>
      <c r="G10511" t="e">
        <f>VLOOKUP(A10511,'Telomere data '!A:B, 2,)</f>
        <v>#N/A</v>
      </c>
      <c r="H10511">
        <f>VLOOKUP(A10511, 'BMI Data'!A:B,2,FALSE)</f>
        <v>26.43</v>
      </c>
      <c r="I10511" t="e">
        <f>VLOOKUP(A10511, 'Physical Activity Data '!A:E,5,FALSE)</f>
        <v>#N/A</v>
      </c>
      <c r="J10511" t="e">
        <f>VLOOKUP(A10511, 'Physical Activity Data '!A:E,4,FALSE)</f>
        <v>#N/A</v>
      </c>
    </row>
    <row r="10512" spans="1:10" x14ac:dyDescent="0.25">
      <c r="A10512">
        <v>20476</v>
      </c>
      <c r="B10512" s="3">
        <f>VLOOKUP(A10512,'Demo Data'!A:E,2, TRUE)</f>
        <v>2</v>
      </c>
      <c r="C10512" s="3">
        <f>VLOOKUP(A10512,'Demo Data'!A:E,3, TRUE)</f>
        <v>47</v>
      </c>
      <c r="D10512" s="3">
        <f>VLOOKUP(A10512,'Demo Data'!A:E,4, TRUE)</f>
        <v>4</v>
      </c>
      <c r="E10512" s="3">
        <f>VLOOKUP(A10512,'Demo Data'!A:E,5, TRUE)</f>
        <v>1</v>
      </c>
      <c r="F10512" t="e">
        <f>VLOOKUP(A10512, 'Physical Activity Data '!A:B,2,FALSE)</f>
        <v>#N/A</v>
      </c>
      <c r="G10512" t="e">
        <f>VLOOKUP(A10512,'Telomere data '!A:B, 2,)</f>
        <v>#N/A</v>
      </c>
      <c r="H10512">
        <f>VLOOKUP(A10512, 'BMI Data'!A:B,2,FALSE)</f>
        <v>36.299999999999997</v>
      </c>
      <c r="I10512" t="e">
        <f>VLOOKUP(A10512, 'Physical Activity Data '!A:E,5,FALSE)</f>
        <v>#N/A</v>
      </c>
      <c r="J10512" t="e">
        <f>VLOOKUP(A10512, 'Physical Activity Data '!A:E,4,FALSE)</f>
        <v>#N/A</v>
      </c>
    </row>
    <row r="10513" spans="1:10" x14ac:dyDescent="0.25">
      <c r="A10513">
        <v>20477</v>
      </c>
      <c r="B10513" s="3">
        <f>VLOOKUP(A10513,'Demo Data'!A:E,2, TRUE)</f>
        <v>1</v>
      </c>
      <c r="C10513" s="3">
        <f>VLOOKUP(A10513,'Demo Data'!A:E,3, TRUE)</f>
        <v>1</v>
      </c>
      <c r="D10513" s="3">
        <f>VLOOKUP(A10513,'Demo Data'!A:E,4, TRUE)</f>
        <v>1</v>
      </c>
      <c r="E10513" s="3" t="str">
        <f>VLOOKUP(A10513,'Demo Data'!A:E,5, TRUE)</f>
        <v>NA</v>
      </c>
      <c r="F10513" t="e">
        <f>VLOOKUP(A10513, 'Physical Activity Data '!A:B,2,FALSE)</f>
        <v>#N/A</v>
      </c>
      <c r="G10513" t="e">
        <f>VLOOKUP(A10513,'Telomere data '!A:B, 2,)</f>
        <v>#N/A</v>
      </c>
      <c r="H10513" t="str">
        <f>VLOOKUP(A10513, 'BMI Data'!A:B,2,FALSE)</f>
        <v>NA</v>
      </c>
      <c r="I10513" t="e">
        <f>VLOOKUP(A10513, 'Physical Activity Data '!A:E,5,FALSE)</f>
        <v>#N/A</v>
      </c>
      <c r="J10513" t="e">
        <f>VLOOKUP(A10513, 'Physical Activity Data '!A:E,4,FALSE)</f>
        <v>#N/A</v>
      </c>
    </row>
    <row r="10514" spans="1:10" x14ac:dyDescent="0.25">
      <c r="A10514">
        <v>20478</v>
      </c>
      <c r="B10514" s="3">
        <f>VLOOKUP(A10514,'Demo Data'!A:E,2, TRUE)</f>
        <v>2</v>
      </c>
      <c r="C10514" s="3">
        <f>VLOOKUP(A10514,'Demo Data'!A:E,3, TRUE)</f>
        <v>0</v>
      </c>
      <c r="D10514" s="3">
        <f>VLOOKUP(A10514,'Demo Data'!A:E,4, TRUE)</f>
        <v>4</v>
      </c>
      <c r="E10514" s="3" t="str">
        <f>VLOOKUP(A10514,'Demo Data'!A:E,5, TRUE)</f>
        <v>NA</v>
      </c>
      <c r="F10514" t="e">
        <f>VLOOKUP(A10514, 'Physical Activity Data '!A:B,2,FALSE)</f>
        <v>#N/A</v>
      </c>
      <c r="G10514" t="e">
        <f>VLOOKUP(A10514,'Telomere data '!A:B, 2,)</f>
        <v>#N/A</v>
      </c>
      <c r="H10514" t="str">
        <f>VLOOKUP(A10514, 'BMI Data'!A:B,2,FALSE)</f>
        <v>NA</v>
      </c>
      <c r="I10514" t="e">
        <f>VLOOKUP(A10514, 'Physical Activity Data '!A:E,5,FALSE)</f>
        <v>#N/A</v>
      </c>
      <c r="J10514" t="e">
        <f>VLOOKUP(A10514, 'Physical Activity Data '!A:E,4,FALSE)</f>
        <v>#N/A</v>
      </c>
    </row>
    <row r="10515" spans="1:10" x14ac:dyDescent="0.25">
      <c r="A10515">
        <v>20479</v>
      </c>
      <c r="B10515" s="3">
        <f>VLOOKUP(A10515,'Demo Data'!A:E,2, TRUE)</f>
        <v>1</v>
      </c>
      <c r="C10515" s="3">
        <f>VLOOKUP(A10515,'Demo Data'!A:E,3, TRUE)</f>
        <v>58</v>
      </c>
      <c r="D10515" s="3">
        <f>VLOOKUP(A10515,'Demo Data'!A:E,4, TRUE)</f>
        <v>3</v>
      </c>
      <c r="E10515" s="3">
        <f>VLOOKUP(A10515,'Demo Data'!A:E,5, TRUE)</f>
        <v>1</v>
      </c>
      <c r="F10515" t="e">
        <f>VLOOKUP(A10515, 'Physical Activity Data '!A:B,2,FALSE)</f>
        <v>#N/A</v>
      </c>
      <c r="G10515">
        <f>VLOOKUP(A10515,'Telomere data '!A:B, 2,)</f>
        <v>0.68553431899999995</v>
      </c>
      <c r="H10515">
        <f>VLOOKUP(A10515, 'BMI Data'!A:B,2,FALSE)</f>
        <v>24.71</v>
      </c>
      <c r="I10515" t="e">
        <f>VLOOKUP(A10515, 'Physical Activity Data '!A:E,5,FALSE)</f>
        <v>#N/A</v>
      </c>
      <c r="J10515" t="e">
        <f>VLOOKUP(A10515, 'Physical Activity Data '!A:E,4,FALSE)</f>
        <v>#N/A</v>
      </c>
    </row>
    <row r="10516" spans="1:10" x14ac:dyDescent="0.25">
      <c r="A10516">
        <v>20480</v>
      </c>
      <c r="B10516" s="3">
        <f>VLOOKUP(A10516,'Demo Data'!A:E,2, TRUE)</f>
        <v>2</v>
      </c>
      <c r="C10516" s="3">
        <f>VLOOKUP(A10516,'Demo Data'!A:E,3, TRUE)</f>
        <v>29</v>
      </c>
      <c r="D10516" s="3">
        <f>VLOOKUP(A10516,'Demo Data'!A:E,4, TRUE)</f>
        <v>5</v>
      </c>
      <c r="E10516" s="3">
        <f>VLOOKUP(A10516,'Demo Data'!A:E,5, TRUE)</f>
        <v>2</v>
      </c>
      <c r="F10516">
        <f>VLOOKUP(A10516, 'Physical Activity Data '!A:B,2,FALSE)</f>
        <v>1</v>
      </c>
      <c r="G10516">
        <f>VLOOKUP(A10516,'Telomere data '!A:B, 2,)</f>
        <v>1.4996056689999999</v>
      </c>
      <c r="H10516">
        <f>VLOOKUP(A10516, 'BMI Data'!A:B,2,FALSE)</f>
        <v>33.97</v>
      </c>
      <c r="I10516">
        <f>VLOOKUP(A10516, 'Physical Activity Data '!A:E,5,FALSE)</f>
        <v>3.5</v>
      </c>
      <c r="J10516">
        <f>VLOOKUP(A10516, 'Physical Activity Data '!A:E,4,FALSE)</f>
        <v>60</v>
      </c>
    </row>
    <row r="10517" spans="1:10" x14ac:dyDescent="0.25">
      <c r="A10517">
        <v>20481</v>
      </c>
      <c r="B10517" s="3">
        <f>VLOOKUP(A10517,'Demo Data'!A:E,2, TRUE)</f>
        <v>2</v>
      </c>
      <c r="C10517" s="3">
        <f>VLOOKUP(A10517,'Demo Data'!A:E,3, TRUE)</f>
        <v>6</v>
      </c>
      <c r="D10517" s="3">
        <f>VLOOKUP(A10517,'Demo Data'!A:E,4, TRUE)</f>
        <v>1</v>
      </c>
      <c r="E10517" s="3">
        <f>VLOOKUP(A10517,'Demo Data'!A:E,5, TRUE)</f>
        <v>1</v>
      </c>
      <c r="F10517" t="e">
        <f>VLOOKUP(A10517, 'Physical Activity Data '!A:B,2,FALSE)</f>
        <v>#N/A</v>
      </c>
      <c r="G10517" t="e">
        <f>VLOOKUP(A10517,'Telomere data '!A:B, 2,)</f>
        <v>#N/A</v>
      </c>
      <c r="H10517">
        <f>VLOOKUP(A10517, 'BMI Data'!A:B,2,FALSE)</f>
        <v>16.87</v>
      </c>
      <c r="I10517" t="e">
        <f>VLOOKUP(A10517, 'Physical Activity Data '!A:E,5,FALSE)</f>
        <v>#N/A</v>
      </c>
      <c r="J10517" t="e">
        <f>VLOOKUP(A10517, 'Physical Activity Data '!A:E,4,FALSE)</f>
        <v>#N/A</v>
      </c>
    </row>
    <row r="10518" spans="1:10" x14ac:dyDescent="0.25">
      <c r="A10518">
        <v>20482</v>
      </c>
      <c r="B10518" s="3">
        <f>VLOOKUP(A10518,'Demo Data'!A:E,2, TRUE)</f>
        <v>2</v>
      </c>
      <c r="C10518" s="3">
        <f>VLOOKUP(A10518,'Demo Data'!A:E,3, TRUE)</f>
        <v>18</v>
      </c>
      <c r="D10518" s="3">
        <f>VLOOKUP(A10518,'Demo Data'!A:E,4, TRUE)</f>
        <v>1</v>
      </c>
      <c r="E10518" s="3">
        <f>VLOOKUP(A10518,'Demo Data'!A:E,5, TRUE)</f>
        <v>2</v>
      </c>
      <c r="F10518">
        <f>VLOOKUP(A10518, 'Physical Activity Data '!A:B,2,FALSE)</f>
        <v>1</v>
      </c>
      <c r="G10518" t="e">
        <f>VLOOKUP(A10518,'Telomere data '!A:B, 2,)</f>
        <v>#N/A</v>
      </c>
      <c r="H10518">
        <f>VLOOKUP(A10518, 'BMI Data'!A:B,2,FALSE)</f>
        <v>20.07</v>
      </c>
      <c r="I10518">
        <f>VLOOKUP(A10518, 'Physical Activity Data '!A:E,5,FALSE)</f>
        <v>5</v>
      </c>
      <c r="J10518">
        <f>VLOOKUP(A10518, 'Physical Activity Data '!A:E,4,FALSE)</f>
        <v>30</v>
      </c>
    </row>
    <row r="10519" spans="1:10" x14ac:dyDescent="0.25">
      <c r="A10519">
        <v>20483</v>
      </c>
      <c r="B10519" s="3">
        <f>VLOOKUP(A10519,'Demo Data'!A:E,2, TRUE)</f>
        <v>2</v>
      </c>
      <c r="C10519" s="3">
        <f>VLOOKUP(A10519,'Demo Data'!A:E,3, TRUE)</f>
        <v>19</v>
      </c>
      <c r="D10519" s="3">
        <f>VLOOKUP(A10519,'Demo Data'!A:E,4, TRUE)</f>
        <v>1</v>
      </c>
      <c r="E10519" s="3">
        <f>VLOOKUP(A10519,'Demo Data'!A:E,5, TRUE)</f>
        <v>2</v>
      </c>
      <c r="F10519" t="e">
        <f>VLOOKUP(A10519, 'Physical Activity Data '!A:B,2,FALSE)</f>
        <v>#N/A</v>
      </c>
      <c r="G10519" t="e">
        <f>VLOOKUP(A10519,'Telomere data '!A:B, 2,)</f>
        <v>#N/A</v>
      </c>
      <c r="H10519">
        <f>VLOOKUP(A10519, 'BMI Data'!A:B,2,FALSE)</f>
        <v>19.45</v>
      </c>
      <c r="I10519" t="e">
        <f>VLOOKUP(A10519, 'Physical Activity Data '!A:E,5,FALSE)</f>
        <v>#N/A</v>
      </c>
      <c r="J10519" t="e">
        <f>VLOOKUP(A10519, 'Physical Activity Data '!A:E,4,FALSE)</f>
        <v>#N/A</v>
      </c>
    </row>
    <row r="10520" spans="1:10" x14ac:dyDescent="0.25">
      <c r="A10520">
        <v>20484</v>
      </c>
      <c r="B10520" s="3">
        <f>VLOOKUP(A10520,'Demo Data'!A:E,2, TRUE)</f>
        <v>1</v>
      </c>
      <c r="C10520" s="3">
        <f>VLOOKUP(A10520,'Demo Data'!A:E,3, TRUE)</f>
        <v>29</v>
      </c>
      <c r="D10520" s="3">
        <f>VLOOKUP(A10520,'Demo Data'!A:E,4, TRUE)</f>
        <v>3</v>
      </c>
      <c r="E10520" s="3">
        <f>VLOOKUP(A10520,'Demo Data'!A:E,5, TRUE)</f>
        <v>3</v>
      </c>
      <c r="F10520">
        <f>VLOOKUP(A10520, 'Physical Activity Data '!A:B,2,FALSE)</f>
        <v>1</v>
      </c>
      <c r="G10520">
        <f>VLOOKUP(A10520,'Telomere data '!A:B, 2,)</f>
        <v>0.79832986100000003</v>
      </c>
      <c r="H10520">
        <f>VLOOKUP(A10520, 'BMI Data'!A:B,2,FALSE)</f>
        <v>29.26</v>
      </c>
      <c r="I10520">
        <f>VLOOKUP(A10520, 'Physical Activity Data '!A:E,5,FALSE)</f>
        <v>3.5</v>
      </c>
      <c r="J10520">
        <f>VLOOKUP(A10520, 'Physical Activity Data '!A:E,4,FALSE)</f>
        <v>10</v>
      </c>
    </row>
    <row r="10521" spans="1:10" x14ac:dyDescent="0.25">
      <c r="A10521">
        <v>20485</v>
      </c>
      <c r="B10521" s="3">
        <f>VLOOKUP(A10521,'Demo Data'!A:E,2, TRUE)</f>
        <v>2</v>
      </c>
      <c r="C10521" s="3">
        <f>VLOOKUP(A10521,'Demo Data'!A:E,3, TRUE)</f>
        <v>22</v>
      </c>
      <c r="D10521" s="3">
        <f>VLOOKUP(A10521,'Demo Data'!A:E,4, TRUE)</f>
        <v>3</v>
      </c>
      <c r="E10521" s="3">
        <f>VLOOKUP(A10521,'Demo Data'!A:E,5, TRUE)</f>
        <v>2</v>
      </c>
      <c r="F10521" t="e">
        <f>VLOOKUP(A10521, 'Physical Activity Data '!A:B,2,FALSE)</f>
        <v>#N/A</v>
      </c>
      <c r="G10521" t="e">
        <f>VLOOKUP(A10521,'Telomere data '!A:B, 2,)</f>
        <v>#N/A</v>
      </c>
      <c r="H10521" t="str">
        <f>VLOOKUP(A10521, 'BMI Data'!A:B,2,FALSE)</f>
        <v>NA</v>
      </c>
      <c r="I10521" t="e">
        <f>VLOOKUP(A10521, 'Physical Activity Data '!A:E,5,FALSE)</f>
        <v>#N/A</v>
      </c>
      <c r="J10521" t="e">
        <f>VLOOKUP(A10521, 'Physical Activity Data '!A:E,4,FALSE)</f>
        <v>#N/A</v>
      </c>
    </row>
    <row r="10522" spans="1:10" x14ac:dyDescent="0.25">
      <c r="A10522">
        <v>20486</v>
      </c>
      <c r="B10522" s="3">
        <f>VLOOKUP(A10522,'Demo Data'!A:E,2, TRUE)</f>
        <v>1</v>
      </c>
      <c r="C10522" s="3">
        <f>VLOOKUP(A10522,'Demo Data'!A:E,3, TRUE)</f>
        <v>44</v>
      </c>
      <c r="D10522" s="3">
        <f>VLOOKUP(A10522,'Demo Data'!A:E,4, TRUE)</f>
        <v>4</v>
      </c>
      <c r="E10522" s="3">
        <f>VLOOKUP(A10522,'Demo Data'!A:E,5, TRUE)</f>
        <v>1</v>
      </c>
      <c r="F10522" t="e">
        <f>VLOOKUP(A10522, 'Physical Activity Data '!A:B,2,FALSE)</f>
        <v>#N/A</v>
      </c>
      <c r="G10522">
        <f>VLOOKUP(A10522,'Telomere data '!A:B, 2,)</f>
        <v>0.88714639699999998</v>
      </c>
      <c r="H10522">
        <f>VLOOKUP(A10522, 'BMI Data'!A:B,2,FALSE)</f>
        <v>39.700000000000003</v>
      </c>
      <c r="I10522" t="e">
        <f>VLOOKUP(A10522, 'Physical Activity Data '!A:E,5,FALSE)</f>
        <v>#N/A</v>
      </c>
      <c r="J10522" t="e">
        <f>VLOOKUP(A10522, 'Physical Activity Data '!A:E,4,FALSE)</f>
        <v>#N/A</v>
      </c>
    </row>
    <row r="10523" spans="1:10" x14ac:dyDescent="0.25">
      <c r="A10523">
        <v>20487</v>
      </c>
      <c r="B10523" s="3">
        <f>VLOOKUP(A10523,'Demo Data'!A:E,2, TRUE)</f>
        <v>1</v>
      </c>
      <c r="C10523" s="3">
        <f>VLOOKUP(A10523,'Demo Data'!A:E,3, TRUE)</f>
        <v>15</v>
      </c>
      <c r="D10523" s="3">
        <f>VLOOKUP(A10523,'Demo Data'!A:E,4, TRUE)</f>
        <v>1</v>
      </c>
      <c r="E10523" s="3">
        <f>VLOOKUP(A10523,'Demo Data'!A:E,5, TRUE)</f>
        <v>1</v>
      </c>
      <c r="F10523">
        <f>VLOOKUP(A10523, 'Physical Activity Data '!A:B,2,FALSE)</f>
        <v>1</v>
      </c>
      <c r="G10523" t="e">
        <f>VLOOKUP(A10523,'Telomere data '!A:B, 2,)</f>
        <v>#N/A</v>
      </c>
      <c r="H10523">
        <f>VLOOKUP(A10523, 'BMI Data'!A:B,2,FALSE)</f>
        <v>16.850000000000001</v>
      </c>
      <c r="I10523">
        <f>VLOOKUP(A10523, 'Physical Activity Data '!A:E,5,FALSE)</f>
        <v>3</v>
      </c>
      <c r="J10523">
        <f>VLOOKUP(A10523, 'Physical Activity Data '!A:E,4,FALSE)</f>
        <v>45</v>
      </c>
    </row>
    <row r="10524" spans="1:10" x14ac:dyDescent="0.25">
      <c r="A10524">
        <v>20488</v>
      </c>
      <c r="B10524" s="3">
        <f>VLOOKUP(A10524,'Demo Data'!A:E,2, TRUE)</f>
        <v>1</v>
      </c>
      <c r="C10524" s="3">
        <f>VLOOKUP(A10524,'Demo Data'!A:E,3, TRUE)</f>
        <v>7</v>
      </c>
      <c r="D10524" s="3">
        <f>VLOOKUP(A10524,'Demo Data'!A:E,4, TRUE)</f>
        <v>4</v>
      </c>
      <c r="E10524" s="3">
        <f>VLOOKUP(A10524,'Demo Data'!A:E,5, TRUE)</f>
        <v>1</v>
      </c>
      <c r="F10524" t="e">
        <f>VLOOKUP(A10524, 'Physical Activity Data '!A:B,2,FALSE)</f>
        <v>#N/A</v>
      </c>
      <c r="G10524" t="e">
        <f>VLOOKUP(A10524,'Telomere data '!A:B, 2,)</f>
        <v>#N/A</v>
      </c>
      <c r="H10524">
        <f>VLOOKUP(A10524, 'BMI Data'!A:B,2,FALSE)</f>
        <v>15.16</v>
      </c>
      <c r="I10524" t="e">
        <f>VLOOKUP(A10524, 'Physical Activity Data '!A:E,5,FALSE)</f>
        <v>#N/A</v>
      </c>
      <c r="J10524" t="e">
        <f>VLOOKUP(A10524, 'Physical Activity Data '!A:E,4,FALSE)</f>
        <v>#N/A</v>
      </c>
    </row>
    <row r="10525" spans="1:10" x14ac:dyDescent="0.25">
      <c r="A10525">
        <v>20489</v>
      </c>
      <c r="B10525" s="3">
        <f>VLOOKUP(A10525,'Demo Data'!A:E,2, TRUE)</f>
        <v>2</v>
      </c>
      <c r="C10525" s="3">
        <f>VLOOKUP(A10525,'Demo Data'!A:E,3, TRUE)</f>
        <v>2</v>
      </c>
      <c r="D10525" s="3">
        <f>VLOOKUP(A10525,'Demo Data'!A:E,4, TRUE)</f>
        <v>4</v>
      </c>
      <c r="E10525" s="3" t="str">
        <f>VLOOKUP(A10525,'Demo Data'!A:E,5, TRUE)</f>
        <v>NA</v>
      </c>
      <c r="F10525" t="e">
        <f>VLOOKUP(A10525, 'Physical Activity Data '!A:B,2,FALSE)</f>
        <v>#N/A</v>
      </c>
      <c r="G10525" t="e">
        <f>VLOOKUP(A10525,'Telomere data '!A:B, 2,)</f>
        <v>#N/A</v>
      </c>
      <c r="H10525">
        <f>VLOOKUP(A10525, 'BMI Data'!A:B,2,FALSE)</f>
        <v>14.67</v>
      </c>
      <c r="I10525" t="e">
        <f>VLOOKUP(A10525, 'Physical Activity Data '!A:E,5,FALSE)</f>
        <v>#N/A</v>
      </c>
      <c r="J10525" t="e">
        <f>VLOOKUP(A10525, 'Physical Activity Data '!A:E,4,FALSE)</f>
        <v>#N/A</v>
      </c>
    </row>
    <row r="10526" spans="1:10" x14ac:dyDescent="0.25">
      <c r="A10526">
        <v>20490</v>
      </c>
      <c r="B10526" s="3">
        <f>VLOOKUP(A10526,'Demo Data'!A:E,2, TRUE)</f>
        <v>1</v>
      </c>
      <c r="C10526" s="3">
        <f>VLOOKUP(A10526,'Demo Data'!A:E,3, TRUE)</f>
        <v>84</v>
      </c>
      <c r="D10526" s="3">
        <f>VLOOKUP(A10526,'Demo Data'!A:E,4, TRUE)</f>
        <v>3</v>
      </c>
      <c r="E10526" s="3">
        <f>VLOOKUP(A10526,'Demo Data'!A:E,5, TRUE)</f>
        <v>3</v>
      </c>
      <c r="F10526">
        <f>VLOOKUP(A10526, 'Physical Activity Data '!A:B,2,FALSE)</f>
        <v>1</v>
      </c>
      <c r="G10526">
        <f>VLOOKUP(A10526,'Telomere data '!A:B, 2,)</f>
        <v>0.768929945</v>
      </c>
      <c r="H10526">
        <f>VLOOKUP(A10526, 'BMI Data'!A:B,2,FALSE)</f>
        <v>28.78</v>
      </c>
      <c r="I10526">
        <f>VLOOKUP(A10526, 'Physical Activity Data '!A:E,5,FALSE)</f>
        <v>2.5</v>
      </c>
      <c r="J10526">
        <f>VLOOKUP(A10526, 'Physical Activity Data '!A:E,4,FALSE)</f>
        <v>10</v>
      </c>
    </row>
    <row r="10527" spans="1:10" x14ac:dyDescent="0.25">
      <c r="A10527">
        <v>20491</v>
      </c>
      <c r="B10527" s="3">
        <f>VLOOKUP(A10527,'Demo Data'!A:E,2, TRUE)</f>
        <v>2</v>
      </c>
      <c r="C10527" s="3">
        <f>VLOOKUP(A10527,'Demo Data'!A:E,3, TRUE)</f>
        <v>23</v>
      </c>
      <c r="D10527" s="3">
        <f>VLOOKUP(A10527,'Demo Data'!A:E,4, TRUE)</f>
        <v>1</v>
      </c>
      <c r="E10527" s="3">
        <f>VLOOKUP(A10527,'Demo Data'!A:E,5, TRUE)</f>
        <v>1</v>
      </c>
      <c r="F10527">
        <f>VLOOKUP(A10527, 'Physical Activity Data '!A:B,2,FALSE)</f>
        <v>1</v>
      </c>
      <c r="G10527" t="e">
        <f>VLOOKUP(A10527,'Telomere data '!A:B, 2,)</f>
        <v>#N/A</v>
      </c>
      <c r="H10527">
        <f>VLOOKUP(A10527, 'BMI Data'!A:B,2,FALSE)</f>
        <v>33.46</v>
      </c>
      <c r="I10527">
        <f>VLOOKUP(A10527, 'Physical Activity Data '!A:E,5,FALSE)</f>
        <v>3.5</v>
      </c>
      <c r="J10527">
        <f>VLOOKUP(A10527, 'Physical Activity Data '!A:E,4,FALSE)</f>
        <v>30</v>
      </c>
    </row>
    <row r="10528" spans="1:10" x14ac:dyDescent="0.25">
      <c r="A10528">
        <v>20492</v>
      </c>
      <c r="B10528" s="3">
        <f>VLOOKUP(A10528,'Demo Data'!A:E,2, TRUE)</f>
        <v>2</v>
      </c>
      <c r="C10528" s="3">
        <f>VLOOKUP(A10528,'Demo Data'!A:E,3, TRUE)</f>
        <v>17</v>
      </c>
      <c r="D10528" s="3">
        <f>VLOOKUP(A10528,'Demo Data'!A:E,4, TRUE)</f>
        <v>3</v>
      </c>
      <c r="E10528" s="3">
        <f>VLOOKUP(A10528,'Demo Data'!A:E,5, TRUE)</f>
        <v>1</v>
      </c>
      <c r="F10528">
        <f>VLOOKUP(A10528, 'Physical Activity Data '!A:B,2,FALSE)</f>
        <v>1</v>
      </c>
      <c r="G10528" t="e">
        <f>VLOOKUP(A10528,'Telomere data '!A:B, 2,)</f>
        <v>#N/A</v>
      </c>
      <c r="H10528">
        <f>VLOOKUP(A10528, 'BMI Data'!A:B,2,FALSE)</f>
        <v>21.35</v>
      </c>
      <c r="I10528">
        <f>VLOOKUP(A10528, 'Physical Activity Data '!A:E,5,FALSE)</f>
        <v>4.5</v>
      </c>
      <c r="J10528">
        <f>VLOOKUP(A10528, 'Physical Activity Data '!A:E,4,FALSE)</f>
        <v>90</v>
      </c>
    </row>
    <row r="10529" spans="1:10" x14ac:dyDescent="0.25">
      <c r="A10529">
        <v>20493</v>
      </c>
      <c r="B10529" s="3">
        <f>VLOOKUP(A10529,'Demo Data'!A:E,2, TRUE)</f>
        <v>1</v>
      </c>
      <c r="C10529" s="3">
        <f>VLOOKUP(A10529,'Demo Data'!A:E,3, TRUE)</f>
        <v>12</v>
      </c>
      <c r="D10529" s="3">
        <f>VLOOKUP(A10529,'Demo Data'!A:E,4, TRUE)</f>
        <v>1</v>
      </c>
      <c r="E10529" s="3">
        <f>VLOOKUP(A10529,'Demo Data'!A:E,5, TRUE)</f>
        <v>1</v>
      </c>
      <c r="F10529">
        <f>VLOOKUP(A10529, 'Physical Activity Data '!A:B,2,FALSE)</f>
        <v>2</v>
      </c>
      <c r="G10529" t="e">
        <f>VLOOKUP(A10529,'Telomere data '!A:B, 2,)</f>
        <v>#N/A</v>
      </c>
      <c r="H10529">
        <f>VLOOKUP(A10529, 'BMI Data'!A:B,2,FALSE)</f>
        <v>28.62</v>
      </c>
      <c r="I10529">
        <f>VLOOKUP(A10529, 'Physical Activity Data '!A:E,5,FALSE)</f>
        <v>8</v>
      </c>
      <c r="J10529">
        <f>VLOOKUP(A10529, 'Physical Activity Data '!A:E,4,FALSE)</f>
        <v>30</v>
      </c>
    </row>
    <row r="10530" spans="1:10" x14ac:dyDescent="0.25">
      <c r="A10530">
        <v>20494</v>
      </c>
      <c r="B10530" s="3">
        <f>VLOOKUP(A10530,'Demo Data'!A:E,2, TRUE)</f>
        <v>1</v>
      </c>
      <c r="C10530" s="3">
        <f>VLOOKUP(A10530,'Demo Data'!A:E,3, TRUE)</f>
        <v>3</v>
      </c>
      <c r="D10530" s="3">
        <f>VLOOKUP(A10530,'Demo Data'!A:E,4, TRUE)</f>
        <v>1</v>
      </c>
      <c r="E10530" s="3" t="str">
        <f>VLOOKUP(A10530,'Demo Data'!A:E,5, TRUE)</f>
        <v>NA</v>
      </c>
      <c r="F10530" t="e">
        <f>VLOOKUP(A10530, 'Physical Activity Data '!A:B,2,FALSE)</f>
        <v>#N/A</v>
      </c>
      <c r="G10530" t="e">
        <f>VLOOKUP(A10530,'Telomere data '!A:B, 2,)</f>
        <v>#N/A</v>
      </c>
      <c r="H10530">
        <f>VLOOKUP(A10530, 'BMI Data'!A:B,2,FALSE)</f>
        <v>15.63</v>
      </c>
      <c r="I10530" t="e">
        <f>VLOOKUP(A10530, 'Physical Activity Data '!A:E,5,FALSE)</f>
        <v>#N/A</v>
      </c>
      <c r="J10530" t="e">
        <f>VLOOKUP(A10530, 'Physical Activity Data '!A:E,4,FALSE)</f>
        <v>#N/A</v>
      </c>
    </row>
    <row r="10531" spans="1:10" x14ac:dyDescent="0.25">
      <c r="A10531">
        <v>20495</v>
      </c>
      <c r="B10531" s="3">
        <f>VLOOKUP(A10531,'Demo Data'!A:E,2, TRUE)</f>
        <v>2</v>
      </c>
      <c r="C10531" s="3">
        <f>VLOOKUP(A10531,'Demo Data'!A:E,3, TRUE)</f>
        <v>42</v>
      </c>
      <c r="D10531" s="3">
        <f>VLOOKUP(A10531,'Demo Data'!A:E,4, TRUE)</f>
        <v>1</v>
      </c>
      <c r="E10531" s="3">
        <f>VLOOKUP(A10531,'Demo Data'!A:E,5, TRUE)</f>
        <v>1</v>
      </c>
      <c r="F10531">
        <f>VLOOKUP(A10531, 'Physical Activity Data '!A:B,2,FALSE)</f>
        <v>2</v>
      </c>
      <c r="G10531">
        <f>VLOOKUP(A10531,'Telomere data '!A:B, 2,)</f>
        <v>1.1246658089999999</v>
      </c>
      <c r="H10531">
        <f>VLOOKUP(A10531, 'BMI Data'!A:B,2,FALSE)</f>
        <v>27.15</v>
      </c>
      <c r="I10531">
        <f>VLOOKUP(A10531, 'Physical Activity Data '!A:E,5,FALSE)</f>
        <v>5</v>
      </c>
      <c r="J10531">
        <f>VLOOKUP(A10531, 'Physical Activity Data '!A:E,4,FALSE)</f>
        <v>120</v>
      </c>
    </row>
    <row r="10532" spans="1:10" x14ac:dyDescent="0.25">
      <c r="A10532">
        <v>20496</v>
      </c>
      <c r="B10532" s="3">
        <f>VLOOKUP(A10532,'Demo Data'!A:E,2, TRUE)</f>
        <v>1</v>
      </c>
      <c r="C10532" s="3">
        <f>VLOOKUP(A10532,'Demo Data'!A:E,3, TRUE)</f>
        <v>77</v>
      </c>
      <c r="D10532" s="3">
        <f>VLOOKUP(A10532,'Demo Data'!A:E,4, TRUE)</f>
        <v>3</v>
      </c>
      <c r="E10532" s="3">
        <f>VLOOKUP(A10532,'Demo Data'!A:E,5, TRUE)</f>
        <v>3</v>
      </c>
      <c r="F10532" t="e">
        <f>VLOOKUP(A10532, 'Physical Activity Data '!A:B,2,FALSE)</f>
        <v>#N/A</v>
      </c>
      <c r="G10532">
        <f>VLOOKUP(A10532,'Telomere data '!A:B, 2,)</f>
        <v>0.84082356700000005</v>
      </c>
      <c r="H10532">
        <f>VLOOKUP(A10532, 'BMI Data'!A:B,2,FALSE)</f>
        <v>27.7</v>
      </c>
      <c r="I10532" t="e">
        <f>VLOOKUP(A10532, 'Physical Activity Data '!A:E,5,FALSE)</f>
        <v>#N/A</v>
      </c>
      <c r="J10532" t="e">
        <f>VLOOKUP(A10532, 'Physical Activity Data '!A:E,4,FALSE)</f>
        <v>#N/A</v>
      </c>
    </row>
    <row r="10533" spans="1:10" x14ac:dyDescent="0.25">
      <c r="A10533">
        <v>20497</v>
      </c>
      <c r="B10533" s="3">
        <f>VLOOKUP(A10533,'Demo Data'!A:E,2, TRUE)</f>
        <v>1</v>
      </c>
      <c r="C10533" s="3">
        <f>VLOOKUP(A10533,'Demo Data'!A:E,3, TRUE)</f>
        <v>12</v>
      </c>
      <c r="D10533" s="3">
        <f>VLOOKUP(A10533,'Demo Data'!A:E,4, TRUE)</f>
        <v>4</v>
      </c>
      <c r="E10533" s="3">
        <f>VLOOKUP(A10533,'Demo Data'!A:E,5, TRUE)</f>
        <v>1</v>
      </c>
      <c r="F10533">
        <f>VLOOKUP(A10533, 'Physical Activity Data '!A:B,2,FALSE)</f>
        <v>2</v>
      </c>
      <c r="G10533" t="e">
        <f>VLOOKUP(A10533,'Telomere data '!A:B, 2,)</f>
        <v>#N/A</v>
      </c>
      <c r="H10533">
        <f>VLOOKUP(A10533, 'BMI Data'!A:B,2,FALSE)</f>
        <v>34.75</v>
      </c>
      <c r="I10533">
        <f>VLOOKUP(A10533, 'Physical Activity Data '!A:E,5,FALSE)</f>
        <v>10</v>
      </c>
      <c r="J10533">
        <f>VLOOKUP(A10533, 'Physical Activity Data '!A:E,4,FALSE)</f>
        <v>30</v>
      </c>
    </row>
    <row r="10534" spans="1:10" x14ac:dyDescent="0.25">
      <c r="A10534">
        <v>20498</v>
      </c>
      <c r="B10534" s="3">
        <f>VLOOKUP(A10534,'Demo Data'!A:E,2, TRUE)</f>
        <v>1</v>
      </c>
      <c r="C10534" s="3">
        <f>VLOOKUP(A10534,'Demo Data'!A:E,3, TRUE)</f>
        <v>12</v>
      </c>
      <c r="D10534" s="3">
        <f>VLOOKUP(A10534,'Demo Data'!A:E,4, TRUE)</f>
        <v>4</v>
      </c>
      <c r="E10534" s="3">
        <f>VLOOKUP(A10534,'Demo Data'!A:E,5, TRUE)</f>
        <v>1</v>
      </c>
      <c r="F10534">
        <f>VLOOKUP(A10534, 'Physical Activity Data '!A:B,2,FALSE)</f>
        <v>2</v>
      </c>
      <c r="G10534" t="e">
        <f>VLOOKUP(A10534,'Telomere data '!A:B, 2,)</f>
        <v>#N/A</v>
      </c>
      <c r="H10534">
        <f>VLOOKUP(A10534, 'BMI Data'!A:B,2,FALSE)</f>
        <v>21.85</v>
      </c>
      <c r="I10534">
        <f>VLOOKUP(A10534, 'Physical Activity Data '!A:E,5,FALSE)</f>
        <v>8</v>
      </c>
      <c r="J10534">
        <f>VLOOKUP(A10534, 'Physical Activity Data '!A:E,4,FALSE)</f>
        <v>30</v>
      </c>
    </row>
    <row r="10535" spans="1:10" x14ac:dyDescent="0.25">
      <c r="A10535">
        <v>20499</v>
      </c>
      <c r="B10535" s="3">
        <f>VLOOKUP(A10535,'Demo Data'!A:E,2, TRUE)</f>
        <v>1</v>
      </c>
      <c r="C10535" s="3">
        <f>VLOOKUP(A10535,'Demo Data'!A:E,3, TRUE)</f>
        <v>72</v>
      </c>
      <c r="D10535" s="3">
        <f>VLOOKUP(A10535,'Demo Data'!A:E,4, TRUE)</f>
        <v>4</v>
      </c>
      <c r="E10535" s="3">
        <f>VLOOKUP(A10535,'Demo Data'!A:E,5, TRUE)</f>
        <v>3</v>
      </c>
      <c r="F10535" t="e">
        <f>VLOOKUP(A10535, 'Physical Activity Data '!A:B,2,FALSE)</f>
        <v>#N/A</v>
      </c>
      <c r="G10535">
        <f>VLOOKUP(A10535,'Telomere data '!A:B, 2,)</f>
        <v>0.73184178799999999</v>
      </c>
      <c r="H10535">
        <f>VLOOKUP(A10535, 'BMI Data'!A:B,2,FALSE)</f>
        <v>27.05</v>
      </c>
      <c r="I10535" t="e">
        <f>VLOOKUP(A10535, 'Physical Activity Data '!A:E,5,FALSE)</f>
        <v>#N/A</v>
      </c>
      <c r="J10535" t="e">
        <f>VLOOKUP(A10535, 'Physical Activity Data '!A:E,4,FALSE)</f>
        <v>#N/A</v>
      </c>
    </row>
    <row r="10536" spans="1:10" x14ac:dyDescent="0.25">
      <c r="A10536">
        <v>20500</v>
      </c>
      <c r="B10536" s="3">
        <f>VLOOKUP(A10536,'Demo Data'!A:E,2, TRUE)</f>
        <v>2</v>
      </c>
      <c r="C10536" s="3">
        <f>VLOOKUP(A10536,'Demo Data'!A:E,3, TRUE)</f>
        <v>82</v>
      </c>
      <c r="D10536" s="3">
        <f>VLOOKUP(A10536,'Demo Data'!A:E,4, TRUE)</f>
        <v>4</v>
      </c>
      <c r="E10536" s="3">
        <f>VLOOKUP(A10536,'Demo Data'!A:E,5, TRUE)</f>
        <v>1</v>
      </c>
      <c r="F10536" t="e">
        <f>VLOOKUP(A10536, 'Physical Activity Data '!A:B,2,FALSE)</f>
        <v>#N/A</v>
      </c>
      <c r="G10536">
        <f>VLOOKUP(A10536,'Telomere data '!A:B, 2,)</f>
        <v>0.95600062200000002</v>
      </c>
      <c r="H10536">
        <f>VLOOKUP(A10536, 'BMI Data'!A:B,2,FALSE)</f>
        <v>19.260000000000002</v>
      </c>
      <c r="I10536" t="e">
        <f>VLOOKUP(A10536, 'Physical Activity Data '!A:E,5,FALSE)</f>
        <v>#N/A</v>
      </c>
      <c r="J10536" t="e">
        <f>VLOOKUP(A10536, 'Physical Activity Data '!A:E,4,FALSE)</f>
        <v>#N/A</v>
      </c>
    </row>
    <row r="10537" spans="1:10" x14ac:dyDescent="0.25">
      <c r="A10537">
        <v>20501</v>
      </c>
      <c r="B10537" s="3">
        <f>VLOOKUP(A10537,'Demo Data'!A:E,2, TRUE)</f>
        <v>2</v>
      </c>
      <c r="C10537" s="3">
        <f>VLOOKUP(A10537,'Demo Data'!A:E,3, TRUE)</f>
        <v>18</v>
      </c>
      <c r="D10537" s="3">
        <f>VLOOKUP(A10537,'Demo Data'!A:E,4, TRUE)</f>
        <v>4</v>
      </c>
      <c r="E10537" s="3">
        <f>VLOOKUP(A10537,'Demo Data'!A:E,5, TRUE)</f>
        <v>1</v>
      </c>
      <c r="F10537">
        <f>VLOOKUP(A10537, 'Physical Activity Data '!A:B,2,FALSE)</f>
        <v>1</v>
      </c>
      <c r="G10537" t="e">
        <f>VLOOKUP(A10537,'Telomere data '!A:B, 2,)</f>
        <v>#N/A</v>
      </c>
      <c r="H10537">
        <f>VLOOKUP(A10537, 'BMI Data'!A:B,2,FALSE)</f>
        <v>19.64</v>
      </c>
      <c r="I10537">
        <f>VLOOKUP(A10537, 'Physical Activity Data '!A:E,5,FALSE)</f>
        <v>3</v>
      </c>
      <c r="J10537">
        <f>VLOOKUP(A10537, 'Physical Activity Data '!A:E,4,FALSE)</f>
        <v>30</v>
      </c>
    </row>
    <row r="10538" spans="1:10" x14ac:dyDescent="0.25">
      <c r="A10538">
        <v>20502</v>
      </c>
      <c r="B10538" s="3">
        <f>VLOOKUP(A10538,'Demo Data'!A:E,2, TRUE)</f>
        <v>2</v>
      </c>
      <c r="C10538" s="3">
        <f>VLOOKUP(A10538,'Demo Data'!A:E,3, TRUE)</f>
        <v>76</v>
      </c>
      <c r="D10538" s="3">
        <f>VLOOKUP(A10538,'Demo Data'!A:E,4, TRUE)</f>
        <v>3</v>
      </c>
      <c r="E10538" s="3">
        <f>VLOOKUP(A10538,'Demo Data'!A:E,5, TRUE)</f>
        <v>2</v>
      </c>
      <c r="F10538">
        <f>VLOOKUP(A10538, 'Physical Activity Data '!A:B,2,FALSE)</f>
        <v>1</v>
      </c>
      <c r="G10538">
        <f>VLOOKUP(A10538,'Telomere data '!A:B, 2,)</f>
        <v>0.82510084100000003</v>
      </c>
      <c r="H10538" t="str">
        <f>VLOOKUP(A10538, 'BMI Data'!A:B,2,FALSE)</f>
        <v>NA</v>
      </c>
      <c r="I10538">
        <f>VLOOKUP(A10538, 'Physical Activity Data '!A:E,5,FALSE)</f>
        <v>4</v>
      </c>
      <c r="J10538">
        <f>VLOOKUP(A10538, 'Physical Activity Data '!A:E,4,FALSE)</f>
        <v>30</v>
      </c>
    </row>
    <row r="10539" spans="1:10" x14ac:dyDescent="0.25">
      <c r="A10539">
        <v>20503</v>
      </c>
      <c r="B10539" s="3">
        <f>VLOOKUP(A10539,'Demo Data'!A:E,2, TRUE)</f>
        <v>2</v>
      </c>
      <c r="C10539" s="3">
        <f>VLOOKUP(A10539,'Demo Data'!A:E,3, TRUE)</f>
        <v>49</v>
      </c>
      <c r="D10539" s="3">
        <f>VLOOKUP(A10539,'Demo Data'!A:E,4, TRUE)</f>
        <v>1</v>
      </c>
      <c r="E10539" s="3">
        <f>VLOOKUP(A10539,'Demo Data'!A:E,5, TRUE)</f>
        <v>1</v>
      </c>
      <c r="F10539" t="e">
        <f>VLOOKUP(A10539, 'Physical Activity Data '!A:B,2,FALSE)</f>
        <v>#N/A</v>
      </c>
      <c r="G10539">
        <f>VLOOKUP(A10539,'Telomere data '!A:B, 2,)</f>
        <v>0.58889766700000001</v>
      </c>
      <c r="H10539">
        <f>VLOOKUP(A10539, 'BMI Data'!A:B,2,FALSE)</f>
        <v>52.09</v>
      </c>
      <c r="I10539" t="e">
        <f>VLOOKUP(A10539, 'Physical Activity Data '!A:E,5,FALSE)</f>
        <v>#N/A</v>
      </c>
      <c r="J10539" t="e">
        <f>VLOOKUP(A10539, 'Physical Activity Data '!A:E,4,FALSE)</f>
        <v>#N/A</v>
      </c>
    </row>
    <row r="10540" spans="1:10" x14ac:dyDescent="0.25">
      <c r="A10540">
        <v>20504</v>
      </c>
      <c r="B10540" s="3">
        <f>VLOOKUP(A10540,'Demo Data'!A:E,2, TRUE)</f>
        <v>1</v>
      </c>
      <c r="C10540" s="3">
        <f>VLOOKUP(A10540,'Demo Data'!A:E,3, TRUE)</f>
        <v>60</v>
      </c>
      <c r="D10540" s="3">
        <f>VLOOKUP(A10540,'Demo Data'!A:E,4, TRUE)</f>
        <v>3</v>
      </c>
      <c r="E10540" s="3">
        <f>VLOOKUP(A10540,'Demo Data'!A:E,5, TRUE)</f>
        <v>2</v>
      </c>
      <c r="F10540">
        <f>VLOOKUP(A10540, 'Physical Activity Data '!A:B,2,FALSE)</f>
        <v>1</v>
      </c>
      <c r="G10540">
        <f>VLOOKUP(A10540,'Telomere data '!A:B, 2,)</f>
        <v>0.89476974799999998</v>
      </c>
      <c r="H10540">
        <f>VLOOKUP(A10540, 'BMI Data'!A:B,2,FALSE)</f>
        <v>38.79</v>
      </c>
      <c r="I10540">
        <f>VLOOKUP(A10540, 'Physical Activity Data '!A:E,5,FALSE)</f>
        <v>4.5</v>
      </c>
      <c r="J10540">
        <f>VLOOKUP(A10540, 'Physical Activity Data '!A:E,4,FALSE)</f>
        <v>60</v>
      </c>
    </row>
    <row r="10541" spans="1:10" x14ac:dyDescent="0.25">
      <c r="A10541">
        <v>20505</v>
      </c>
      <c r="B10541" s="3">
        <f>VLOOKUP(A10541,'Demo Data'!A:E,2, TRUE)</f>
        <v>2</v>
      </c>
      <c r="C10541" s="3">
        <f>VLOOKUP(A10541,'Demo Data'!A:E,3, TRUE)</f>
        <v>15</v>
      </c>
      <c r="D10541" s="3">
        <f>VLOOKUP(A10541,'Demo Data'!A:E,4, TRUE)</f>
        <v>3</v>
      </c>
      <c r="E10541" s="3">
        <f>VLOOKUP(A10541,'Demo Data'!A:E,5, TRUE)</f>
        <v>1</v>
      </c>
      <c r="F10541">
        <f>VLOOKUP(A10541, 'Physical Activity Data '!A:B,2,FALSE)</f>
        <v>1</v>
      </c>
      <c r="G10541" t="e">
        <f>VLOOKUP(A10541,'Telomere data '!A:B, 2,)</f>
        <v>#N/A</v>
      </c>
      <c r="H10541">
        <f>VLOOKUP(A10541, 'BMI Data'!A:B,2,FALSE)</f>
        <v>20.16</v>
      </c>
      <c r="I10541">
        <f>VLOOKUP(A10541, 'Physical Activity Data '!A:E,5,FALSE)</f>
        <v>5</v>
      </c>
      <c r="J10541">
        <f>VLOOKUP(A10541, 'Physical Activity Data '!A:E,4,FALSE)</f>
        <v>30</v>
      </c>
    </row>
    <row r="10542" spans="1:10" x14ac:dyDescent="0.25">
      <c r="A10542">
        <v>20506</v>
      </c>
      <c r="B10542" s="3">
        <f>VLOOKUP(A10542,'Demo Data'!A:E,2, TRUE)</f>
        <v>1</v>
      </c>
      <c r="C10542" s="3">
        <f>VLOOKUP(A10542,'Demo Data'!A:E,3, TRUE)</f>
        <v>54</v>
      </c>
      <c r="D10542" s="3">
        <f>VLOOKUP(A10542,'Demo Data'!A:E,4, TRUE)</f>
        <v>3</v>
      </c>
      <c r="E10542" s="3">
        <f>VLOOKUP(A10542,'Demo Data'!A:E,5, TRUE)</f>
        <v>3</v>
      </c>
      <c r="F10542">
        <f>VLOOKUP(A10542, 'Physical Activity Data '!A:B,2,FALSE)</f>
        <v>1</v>
      </c>
      <c r="G10542" t="e">
        <f>VLOOKUP(A10542,'Telomere data '!A:B, 2,)</f>
        <v>#N/A</v>
      </c>
      <c r="H10542">
        <f>VLOOKUP(A10542, 'BMI Data'!A:B,2,FALSE)</f>
        <v>26.66</v>
      </c>
      <c r="I10542">
        <f>VLOOKUP(A10542, 'Physical Activity Data '!A:E,5,FALSE)</f>
        <v>2.5</v>
      </c>
      <c r="J10542">
        <f>VLOOKUP(A10542, 'Physical Activity Data '!A:E,4,FALSE)</f>
        <v>10</v>
      </c>
    </row>
    <row r="10543" spans="1:10" x14ac:dyDescent="0.25">
      <c r="A10543">
        <v>20507</v>
      </c>
      <c r="B10543" s="3">
        <f>VLOOKUP(A10543,'Demo Data'!A:E,2, TRUE)</f>
        <v>1</v>
      </c>
      <c r="C10543" s="3">
        <f>VLOOKUP(A10543,'Demo Data'!A:E,3, TRUE)</f>
        <v>15</v>
      </c>
      <c r="D10543" s="3">
        <f>VLOOKUP(A10543,'Demo Data'!A:E,4, TRUE)</f>
        <v>3</v>
      </c>
      <c r="E10543" s="3">
        <f>VLOOKUP(A10543,'Demo Data'!A:E,5, TRUE)</f>
        <v>1</v>
      </c>
      <c r="F10543">
        <f>VLOOKUP(A10543, 'Physical Activity Data '!A:B,2,FALSE)</f>
        <v>1</v>
      </c>
      <c r="G10543" t="e">
        <f>VLOOKUP(A10543,'Telomere data '!A:B, 2,)</f>
        <v>#N/A</v>
      </c>
      <c r="H10543">
        <f>VLOOKUP(A10543, 'BMI Data'!A:B,2,FALSE)</f>
        <v>20.74</v>
      </c>
      <c r="I10543">
        <f>VLOOKUP(A10543, 'Physical Activity Data '!A:E,5,FALSE)</f>
        <v>3.5</v>
      </c>
      <c r="J10543">
        <f>VLOOKUP(A10543, 'Physical Activity Data '!A:E,4,FALSE)</f>
        <v>20</v>
      </c>
    </row>
    <row r="10544" spans="1:10" x14ac:dyDescent="0.25">
      <c r="A10544">
        <v>20508</v>
      </c>
      <c r="B10544" s="3">
        <f>VLOOKUP(A10544,'Demo Data'!A:E,2, TRUE)</f>
        <v>1</v>
      </c>
      <c r="C10544" s="3">
        <f>VLOOKUP(A10544,'Demo Data'!A:E,3, TRUE)</f>
        <v>30</v>
      </c>
      <c r="D10544" s="3">
        <f>VLOOKUP(A10544,'Demo Data'!A:E,4, TRUE)</f>
        <v>1</v>
      </c>
      <c r="E10544" s="3">
        <f>VLOOKUP(A10544,'Demo Data'!A:E,5, TRUE)</f>
        <v>1</v>
      </c>
      <c r="F10544">
        <f>VLOOKUP(A10544, 'Physical Activity Data '!A:B,2,FALSE)</f>
        <v>1</v>
      </c>
      <c r="G10544">
        <f>VLOOKUP(A10544,'Telomere data '!A:B, 2,)</f>
        <v>0.696771009</v>
      </c>
      <c r="H10544">
        <f>VLOOKUP(A10544, 'BMI Data'!A:B,2,FALSE)</f>
        <v>25.71</v>
      </c>
      <c r="I10544">
        <f>VLOOKUP(A10544, 'Physical Activity Data '!A:E,5,FALSE)</f>
        <v>3.5</v>
      </c>
      <c r="J10544">
        <f>VLOOKUP(A10544, 'Physical Activity Data '!A:E,4,FALSE)</f>
        <v>30</v>
      </c>
    </row>
    <row r="10545" spans="1:10" x14ac:dyDescent="0.25">
      <c r="A10545">
        <v>20509</v>
      </c>
      <c r="B10545" s="3">
        <f>VLOOKUP(A10545,'Demo Data'!A:E,2, TRUE)</f>
        <v>2</v>
      </c>
      <c r="C10545" s="3">
        <f>VLOOKUP(A10545,'Demo Data'!A:E,3, TRUE)</f>
        <v>33</v>
      </c>
      <c r="D10545" s="3">
        <f>VLOOKUP(A10545,'Demo Data'!A:E,4, TRUE)</f>
        <v>3</v>
      </c>
      <c r="E10545" s="3">
        <f>VLOOKUP(A10545,'Demo Data'!A:E,5, TRUE)</f>
        <v>2</v>
      </c>
      <c r="F10545" t="e">
        <f>VLOOKUP(A10545, 'Physical Activity Data '!A:B,2,FALSE)</f>
        <v>#N/A</v>
      </c>
      <c r="G10545" t="e">
        <f>VLOOKUP(A10545,'Telomere data '!A:B, 2,)</f>
        <v>#N/A</v>
      </c>
      <c r="H10545">
        <f>VLOOKUP(A10545, 'BMI Data'!A:B,2,FALSE)</f>
        <v>19.05</v>
      </c>
      <c r="I10545" t="e">
        <f>VLOOKUP(A10545, 'Physical Activity Data '!A:E,5,FALSE)</f>
        <v>#N/A</v>
      </c>
      <c r="J10545" t="e">
        <f>VLOOKUP(A10545, 'Physical Activity Data '!A:E,4,FALSE)</f>
        <v>#N/A</v>
      </c>
    </row>
    <row r="10546" spans="1:10" x14ac:dyDescent="0.25">
      <c r="A10546">
        <v>20510</v>
      </c>
      <c r="B10546" s="3">
        <f>VLOOKUP(A10546,'Demo Data'!A:E,2, TRUE)</f>
        <v>1</v>
      </c>
      <c r="C10546" s="3">
        <f>VLOOKUP(A10546,'Demo Data'!A:E,3, TRUE)</f>
        <v>3</v>
      </c>
      <c r="D10546" s="3">
        <f>VLOOKUP(A10546,'Demo Data'!A:E,4, TRUE)</f>
        <v>3</v>
      </c>
      <c r="E10546" s="3" t="str">
        <f>VLOOKUP(A10546,'Demo Data'!A:E,5, TRUE)</f>
        <v>NA</v>
      </c>
      <c r="F10546" t="e">
        <f>VLOOKUP(A10546, 'Physical Activity Data '!A:B,2,FALSE)</f>
        <v>#N/A</v>
      </c>
      <c r="G10546" t="e">
        <f>VLOOKUP(A10546,'Telomere data '!A:B, 2,)</f>
        <v>#N/A</v>
      </c>
      <c r="H10546">
        <f>VLOOKUP(A10546, 'BMI Data'!A:B,2,FALSE)</f>
        <v>16.239999999999998</v>
      </c>
      <c r="I10546" t="e">
        <f>VLOOKUP(A10546, 'Physical Activity Data '!A:E,5,FALSE)</f>
        <v>#N/A</v>
      </c>
      <c r="J10546" t="e">
        <f>VLOOKUP(A10546, 'Physical Activity Data '!A:E,4,FALSE)</f>
        <v>#N/A</v>
      </c>
    </row>
    <row r="10547" spans="1:10" x14ac:dyDescent="0.25">
      <c r="A10547">
        <v>20511</v>
      </c>
      <c r="B10547" s="3">
        <f>VLOOKUP(A10547,'Demo Data'!A:E,2, TRUE)</f>
        <v>2</v>
      </c>
      <c r="C10547" s="3">
        <f>VLOOKUP(A10547,'Demo Data'!A:E,3, TRUE)</f>
        <v>1</v>
      </c>
      <c r="D10547" s="3">
        <f>VLOOKUP(A10547,'Demo Data'!A:E,4, TRUE)</f>
        <v>4</v>
      </c>
      <c r="E10547" s="3" t="str">
        <f>VLOOKUP(A10547,'Demo Data'!A:E,5, TRUE)</f>
        <v>NA</v>
      </c>
      <c r="F10547" t="e">
        <f>VLOOKUP(A10547, 'Physical Activity Data '!A:B,2,FALSE)</f>
        <v>#N/A</v>
      </c>
      <c r="G10547" t="e">
        <f>VLOOKUP(A10547,'Telomere data '!A:B, 2,)</f>
        <v>#N/A</v>
      </c>
      <c r="H10547" t="str">
        <f>VLOOKUP(A10547, 'BMI Data'!A:B,2,FALSE)</f>
        <v>NA</v>
      </c>
      <c r="I10547" t="e">
        <f>VLOOKUP(A10547, 'Physical Activity Data '!A:E,5,FALSE)</f>
        <v>#N/A</v>
      </c>
      <c r="J10547" t="e">
        <f>VLOOKUP(A10547, 'Physical Activity Data '!A:E,4,FALSE)</f>
        <v>#N/A</v>
      </c>
    </row>
    <row r="10548" spans="1:10" x14ac:dyDescent="0.25">
      <c r="A10548">
        <v>20512</v>
      </c>
      <c r="B10548" s="3">
        <f>VLOOKUP(A10548,'Demo Data'!A:E,2, TRUE)</f>
        <v>2</v>
      </c>
      <c r="C10548" s="3">
        <f>VLOOKUP(A10548,'Demo Data'!A:E,3, TRUE)</f>
        <v>32</v>
      </c>
      <c r="D10548" s="3">
        <f>VLOOKUP(A10548,'Demo Data'!A:E,4, TRUE)</f>
        <v>4</v>
      </c>
      <c r="E10548" s="3">
        <f>VLOOKUP(A10548,'Demo Data'!A:E,5, TRUE)</f>
        <v>3</v>
      </c>
      <c r="F10548" t="e">
        <f>VLOOKUP(A10548, 'Physical Activity Data '!A:B,2,FALSE)</f>
        <v>#N/A</v>
      </c>
      <c r="G10548" t="e">
        <f>VLOOKUP(A10548,'Telomere data '!A:B, 2,)</f>
        <v>#N/A</v>
      </c>
      <c r="H10548">
        <f>VLOOKUP(A10548, 'BMI Data'!A:B,2,FALSE)</f>
        <v>28.71</v>
      </c>
      <c r="I10548" t="e">
        <f>VLOOKUP(A10548, 'Physical Activity Data '!A:E,5,FALSE)</f>
        <v>#N/A</v>
      </c>
      <c r="J10548" t="e">
        <f>VLOOKUP(A10548, 'Physical Activity Data '!A:E,4,FALSE)</f>
        <v>#N/A</v>
      </c>
    </row>
    <row r="10549" spans="1:10" x14ac:dyDescent="0.25">
      <c r="A10549">
        <v>20513</v>
      </c>
      <c r="B10549" s="3">
        <f>VLOOKUP(A10549,'Demo Data'!A:E,2, TRUE)</f>
        <v>1</v>
      </c>
      <c r="C10549" s="3">
        <f>VLOOKUP(A10549,'Demo Data'!A:E,3, TRUE)</f>
        <v>53</v>
      </c>
      <c r="D10549" s="3">
        <f>VLOOKUP(A10549,'Demo Data'!A:E,4, TRUE)</f>
        <v>1</v>
      </c>
      <c r="E10549" s="3">
        <f>VLOOKUP(A10549,'Demo Data'!A:E,5, TRUE)</f>
        <v>1</v>
      </c>
      <c r="F10549">
        <f>VLOOKUP(A10549, 'Physical Activity Data '!A:B,2,FALSE)</f>
        <v>1</v>
      </c>
      <c r="G10549">
        <f>VLOOKUP(A10549,'Telomere data '!A:B, 2,)</f>
        <v>0.88944790299999998</v>
      </c>
      <c r="H10549">
        <f>VLOOKUP(A10549, 'BMI Data'!A:B,2,FALSE)</f>
        <v>27.42</v>
      </c>
      <c r="I10549">
        <f>VLOOKUP(A10549, 'Physical Activity Data '!A:E,5,FALSE)</f>
        <v>3.5</v>
      </c>
      <c r="J10549">
        <f>VLOOKUP(A10549, 'Physical Activity Data '!A:E,4,FALSE)</f>
        <v>15</v>
      </c>
    </row>
    <row r="10550" spans="1:10" x14ac:dyDescent="0.25">
      <c r="A10550">
        <v>20514</v>
      </c>
      <c r="B10550" s="3">
        <f>VLOOKUP(A10550,'Demo Data'!A:E,2, TRUE)</f>
        <v>2</v>
      </c>
      <c r="C10550" s="3">
        <f>VLOOKUP(A10550,'Demo Data'!A:E,3, TRUE)</f>
        <v>1</v>
      </c>
      <c r="D10550" s="3">
        <f>VLOOKUP(A10550,'Demo Data'!A:E,4, TRUE)</f>
        <v>1</v>
      </c>
      <c r="E10550" s="3" t="str">
        <f>VLOOKUP(A10550,'Demo Data'!A:E,5, TRUE)</f>
        <v>NA</v>
      </c>
      <c r="F10550" t="e">
        <f>VLOOKUP(A10550, 'Physical Activity Data '!A:B,2,FALSE)</f>
        <v>#N/A</v>
      </c>
      <c r="G10550" t="e">
        <f>VLOOKUP(A10550,'Telomere data '!A:B, 2,)</f>
        <v>#N/A</v>
      </c>
      <c r="H10550" t="str">
        <f>VLOOKUP(A10550, 'BMI Data'!A:B,2,FALSE)</f>
        <v>NA</v>
      </c>
      <c r="I10550" t="e">
        <f>VLOOKUP(A10550, 'Physical Activity Data '!A:E,5,FALSE)</f>
        <v>#N/A</v>
      </c>
      <c r="J10550" t="e">
        <f>VLOOKUP(A10550, 'Physical Activity Data '!A:E,4,FALSE)</f>
        <v>#N/A</v>
      </c>
    </row>
    <row r="10551" spans="1:10" x14ac:dyDescent="0.25">
      <c r="A10551">
        <v>20515</v>
      </c>
      <c r="B10551" s="3">
        <f>VLOOKUP(A10551,'Demo Data'!A:E,2, TRUE)</f>
        <v>2</v>
      </c>
      <c r="C10551" s="3">
        <f>VLOOKUP(A10551,'Demo Data'!A:E,3, TRUE)</f>
        <v>18</v>
      </c>
      <c r="D10551" s="3">
        <f>VLOOKUP(A10551,'Demo Data'!A:E,4, TRUE)</f>
        <v>3</v>
      </c>
      <c r="E10551" s="3">
        <f>VLOOKUP(A10551,'Demo Data'!A:E,5, TRUE)</f>
        <v>2</v>
      </c>
      <c r="F10551">
        <f>VLOOKUP(A10551, 'Physical Activity Data '!A:B,2,FALSE)</f>
        <v>1</v>
      </c>
      <c r="G10551" t="e">
        <f>VLOOKUP(A10551,'Telomere data '!A:B, 2,)</f>
        <v>#N/A</v>
      </c>
      <c r="H10551">
        <f>VLOOKUP(A10551, 'BMI Data'!A:B,2,FALSE)</f>
        <v>35.31</v>
      </c>
      <c r="I10551">
        <f>VLOOKUP(A10551, 'Physical Activity Data '!A:E,5,FALSE)</f>
        <v>6</v>
      </c>
      <c r="J10551">
        <f>VLOOKUP(A10551, 'Physical Activity Data '!A:E,4,FALSE)</f>
        <v>20</v>
      </c>
    </row>
    <row r="10552" spans="1:10" x14ac:dyDescent="0.25">
      <c r="A10552">
        <v>20516</v>
      </c>
      <c r="B10552" s="3">
        <f>VLOOKUP(A10552,'Demo Data'!A:E,2, TRUE)</f>
        <v>2</v>
      </c>
      <c r="C10552" s="3">
        <f>VLOOKUP(A10552,'Demo Data'!A:E,3, TRUE)</f>
        <v>6</v>
      </c>
      <c r="D10552" s="3">
        <f>VLOOKUP(A10552,'Demo Data'!A:E,4, TRUE)</f>
        <v>1</v>
      </c>
      <c r="E10552" s="3">
        <f>VLOOKUP(A10552,'Demo Data'!A:E,5, TRUE)</f>
        <v>1</v>
      </c>
      <c r="F10552" t="e">
        <f>VLOOKUP(A10552, 'Physical Activity Data '!A:B,2,FALSE)</f>
        <v>#N/A</v>
      </c>
      <c r="G10552" t="e">
        <f>VLOOKUP(A10552,'Telomere data '!A:B, 2,)</f>
        <v>#N/A</v>
      </c>
      <c r="H10552">
        <f>VLOOKUP(A10552, 'BMI Data'!A:B,2,FALSE)</f>
        <v>20.82</v>
      </c>
      <c r="I10552" t="e">
        <f>VLOOKUP(A10552, 'Physical Activity Data '!A:E,5,FALSE)</f>
        <v>#N/A</v>
      </c>
      <c r="J10552" t="e">
        <f>VLOOKUP(A10552, 'Physical Activity Data '!A:E,4,FALSE)</f>
        <v>#N/A</v>
      </c>
    </row>
    <row r="10553" spans="1:10" x14ac:dyDescent="0.25">
      <c r="A10553">
        <v>20517</v>
      </c>
      <c r="B10553" s="3">
        <f>VLOOKUP(A10553,'Demo Data'!A:E,2, TRUE)</f>
        <v>1</v>
      </c>
      <c r="C10553" s="3">
        <f>VLOOKUP(A10553,'Demo Data'!A:E,3, TRUE)</f>
        <v>80</v>
      </c>
      <c r="D10553" s="3">
        <f>VLOOKUP(A10553,'Demo Data'!A:E,4, TRUE)</f>
        <v>3</v>
      </c>
      <c r="E10553" s="3">
        <f>VLOOKUP(A10553,'Demo Data'!A:E,5, TRUE)</f>
        <v>1</v>
      </c>
      <c r="F10553" t="e">
        <f>VLOOKUP(A10553, 'Physical Activity Data '!A:B,2,FALSE)</f>
        <v>#N/A</v>
      </c>
      <c r="G10553" t="e">
        <f>VLOOKUP(A10553,'Telomere data '!A:B, 2,)</f>
        <v>#N/A</v>
      </c>
      <c r="H10553" t="e">
        <f>VLOOKUP(A10553, 'BMI Data'!A:B,2,FALSE)</f>
        <v>#N/A</v>
      </c>
      <c r="I10553" t="e">
        <f>VLOOKUP(A10553, 'Physical Activity Data '!A:E,5,FALSE)</f>
        <v>#N/A</v>
      </c>
      <c r="J10553" t="e">
        <f>VLOOKUP(A10553, 'Physical Activity Data '!A:E,4,FALSE)</f>
        <v>#N/A</v>
      </c>
    </row>
    <row r="10554" spans="1:10" x14ac:dyDescent="0.25">
      <c r="A10554">
        <v>20518</v>
      </c>
      <c r="B10554" s="3">
        <f>VLOOKUP(A10554,'Demo Data'!A:E,2, TRUE)</f>
        <v>1</v>
      </c>
      <c r="C10554" s="3">
        <f>VLOOKUP(A10554,'Demo Data'!A:E,3, TRUE)</f>
        <v>8</v>
      </c>
      <c r="D10554" s="3">
        <f>VLOOKUP(A10554,'Demo Data'!A:E,4, TRUE)</f>
        <v>3</v>
      </c>
      <c r="E10554" s="3">
        <f>VLOOKUP(A10554,'Demo Data'!A:E,5, TRUE)</f>
        <v>1</v>
      </c>
      <c r="F10554" t="e">
        <f>VLOOKUP(A10554, 'Physical Activity Data '!A:B,2,FALSE)</f>
        <v>#N/A</v>
      </c>
      <c r="G10554" t="e">
        <f>VLOOKUP(A10554,'Telomere data '!A:B, 2,)</f>
        <v>#N/A</v>
      </c>
      <c r="H10554">
        <f>VLOOKUP(A10554, 'BMI Data'!A:B,2,FALSE)</f>
        <v>17.559999999999999</v>
      </c>
      <c r="I10554" t="e">
        <f>VLOOKUP(A10554, 'Physical Activity Data '!A:E,5,FALSE)</f>
        <v>#N/A</v>
      </c>
      <c r="J10554" t="e">
        <f>VLOOKUP(A10554, 'Physical Activity Data '!A:E,4,FALSE)</f>
        <v>#N/A</v>
      </c>
    </row>
    <row r="10555" spans="1:10" x14ac:dyDescent="0.25">
      <c r="A10555">
        <v>20519</v>
      </c>
      <c r="B10555" s="3">
        <f>VLOOKUP(A10555,'Demo Data'!A:E,2, TRUE)</f>
        <v>1</v>
      </c>
      <c r="C10555" s="3">
        <f>VLOOKUP(A10555,'Demo Data'!A:E,3, TRUE)</f>
        <v>1</v>
      </c>
      <c r="D10555" s="3">
        <f>VLOOKUP(A10555,'Demo Data'!A:E,4, TRUE)</f>
        <v>1</v>
      </c>
      <c r="E10555" s="3" t="str">
        <f>VLOOKUP(A10555,'Demo Data'!A:E,5, TRUE)</f>
        <v>NA</v>
      </c>
      <c r="F10555" t="e">
        <f>VLOOKUP(A10555, 'Physical Activity Data '!A:B,2,FALSE)</f>
        <v>#N/A</v>
      </c>
      <c r="G10555" t="e">
        <f>VLOOKUP(A10555,'Telomere data '!A:B, 2,)</f>
        <v>#N/A</v>
      </c>
      <c r="H10555" t="str">
        <f>VLOOKUP(A10555, 'BMI Data'!A:B,2,FALSE)</f>
        <v>NA</v>
      </c>
      <c r="I10555" t="e">
        <f>VLOOKUP(A10555, 'Physical Activity Data '!A:E,5,FALSE)</f>
        <v>#N/A</v>
      </c>
      <c r="J10555" t="e">
        <f>VLOOKUP(A10555, 'Physical Activity Data '!A:E,4,FALSE)</f>
        <v>#N/A</v>
      </c>
    </row>
    <row r="10556" spans="1:10" x14ac:dyDescent="0.25">
      <c r="A10556">
        <v>20520</v>
      </c>
      <c r="B10556" s="3">
        <f>VLOOKUP(A10556,'Demo Data'!A:E,2, TRUE)</f>
        <v>2</v>
      </c>
      <c r="C10556" s="3">
        <f>VLOOKUP(A10556,'Demo Data'!A:E,3, TRUE)</f>
        <v>71</v>
      </c>
      <c r="D10556" s="3">
        <f>VLOOKUP(A10556,'Demo Data'!A:E,4, TRUE)</f>
        <v>3</v>
      </c>
      <c r="E10556" s="3">
        <f>VLOOKUP(A10556,'Demo Data'!A:E,5, TRUE)</f>
        <v>2</v>
      </c>
      <c r="F10556">
        <f>VLOOKUP(A10556, 'Physical Activity Data '!A:B,2,FALSE)</f>
        <v>1</v>
      </c>
      <c r="G10556">
        <f>VLOOKUP(A10556,'Telomere data '!A:B, 2,)</f>
        <v>0.68547137700000005</v>
      </c>
      <c r="H10556">
        <f>VLOOKUP(A10556, 'BMI Data'!A:B,2,FALSE)</f>
        <v>33.08</v>
      </c>
      <c r="I10556">
        <f>VLOOKUP(A10556, 'Physical Activity Data '!A:E,5,FALSE)</f>
        <v>4.5</v>
      </c>
      <c r="J10556">
        <f>VLOOKUP(A10556, 'Physical Activity Data '!A:E,4,FALSE)</f>
        <v>30</v>
      </c>
    </row>
    <row r="10557" spans="1:10" x14ac:dyDescent="0.25">
      <c r="A10557">
        <v>20521</v>
      </c>
      <c r="B10557" s="3">
        <f>VLOOKUP(A10557,'Demo Data'!A:E,2, TRUE)</f>
        <v>2</v>
      </c>
      <c r="C10557" s="3">
        <f>VLOOKUP(A10557,'Demo Data'!A:E,3, TRUE)</f>
        <v>0</v>
      </c>
      <c r="D10557" s="3">
        <f>VLOOKUP(A10557,'Demo Data'!A:E,4, TRUE)</f>
        <v>3</v>
      </c>
      <c r="E10557" s="3" t="str">
        <f>VLOOKUP(A10557,'Demo Data'!A:E,5, TRUE)</f>
        <v>NA</v>
      </c>
      <c r="F10557" t="e">
        <f>VLOOKUP(A10557, 'Physical Activity Data '!A:B,2,FALSE)</f>
        <v>#N/A</v>
      </c>
      <c r="G10557" t="e">
        <f>VLOOKUP(A10557,'Telomere data '!A:B, 2,)</f>
        <v>#N/A</v>
      </c>
      <c r="H10557" t="str">
        <f>VLOOKUP(A10557, 'BMI Data'!A:B,2,FALSE)</f>
        <v>NA</v>
      </c>
      <c r="I10557" t="e">
        <f>VLOOKUP(A10557, 'Physical Activity Data '!A:E,5,FALSE)</f>
        <v>#N/A</v>
      </c>
      <c r="J10557" t="e">
        <f>VLOOKUP(A10557, 'Physical Activity Data '!A:E,4,FALSE)</f>
        <v>#N/A</v>
      </c>
    </row>
    <row r="10558" spans="1:10" x14ac:dyDescent="0.25">
      <c r="A10558">
        <v>20522</v>
      </c>
      <c r="B10558" s="3">
        <f>VLOOKUP(A10558,'Demo Data'!A:E,2, TRUE)</f>
        <v>2</v>
      </c>
      <c r="C10558" s="3">
        <f>VLOOKUP(A10558,'Demo Data'!A:E,3, TRUE)</f>
        <v>33</v>
      </c>
      <c r="D10558" s="3">
        <f>VLOOKUP(A10558,'Demo Data'!A:E,4, TRUE)</f>
        <v>1</v>
      </c>
      <c r="E10558" s="3">
        <f>VLOOKUP(A10558,'Demo Data'!A:E,5, TRUE)</f>
        <v>2</v>
      </c>
      <c r="F10558" t="e">
        <f>VLOOKUP(A10558, 'Physical Activity Data '!A:B,2,FALSE)</f>
        <v>#N/A</v>
      </c>
      <c r="G10558">
        <f>VLOOKUP(A10558,'Telomere data '!A:B, 2,)</f>
        <v>1.06683656</v>
      </c>
      <c r="H10558">
        <f>VLOOKUP(A10558, 'BMI Data'!A:B,2,FALSE)</f>
        <v>42.15</v>
      </c>
      <c r="I10558" t="e">
        <f>VLOOKUP(A10558, 'Physical Activity Data '!A:E,5,FALSE)</f>
        <v>#N/A</v>
      </c>
      <c r="J10558" t="e">
        <f>VLOOKUP(A10558, 'Physical Activity Data '!A:E,4,FALSE)</f>
        <v>#N/A</v>
      </c>
    </row>
    <row r="10559" spans="1:10" x14ac:dyDescent="0.25">
      <c r="A10559">
        <v>20523</v>
      </c>
      <c r="B10559" s="3">
        <f>VLOOKUP(A10559,'Demo Data'!A:E,2, TRUE)</f>
        <v>1</v>
      </c>
      <c r="C10559" s="3">
        <f>VLOOKUP(A10559,'Demo Data'!A:E,3, TRUE)</f>
        <v>3</v>
      </c>
      <c r="D10559" s="3">
        <f>VLOOKUP(A10559,'Demo Data'!A:E,4, TRUE)</f>
        <v>1</v>
      </c>
      <c r="E10559" s="3" t="str">
        <f>VLOOKUP(A10559,'Demo Data'!A:E,5, TRUE)</f>
        <v>NA</v>
      </c>
      <c r="F10559" t="e">
        <f>VLOOKUP(A10559, 'Physical Activity Data '!A:B,2,FALSE)</f>
        <v>#N/A</v>
      </c>
      <c r="G10559" t="e">
        <f>VLOOKUP(A10559,'Telomere data '!A:B, 2,)</f>
        <v>#N/A</v>
      </c>
      <c r="H10559">
        <f>VLOOKUP(A10559, 'BMI Data'!A:B,2,FALSE)</f>
        <v>16.79</v>
      </c>
      <c r="I10559" t="e">
        <f>VLOOKUP(A10559, 'Physical Activity Data '!A:E,5,FALSE)</f>
        <v>#N/A</v>
      </c>
      <c r="J10559" t="e">
        <f>VLOOKUP(A10559, 'Physical Activity Data '!A:E,4,FALSE)</f>
        <v>#N/A</v>
      </c>
    </row>
    <row r="10560" spans="1:10" x14ac:dyDescent="0.25">
      <c r="A10560">
        <v>20524</v>
      </c>
      <c r="B10560" s="3">
        <f>VLOOKUP(A10560,'Demo Data'!A:E,2, TRUE)</f>
        <v>2</v>
      </c>
      <c r="C10560" s="3">
        <f>VLOOKUP(A10560,'Demo Data'!A:E,3, TRUE)</f>
        <v>12</v>
      </c>
      <c r="D10560" s="3">
        <f>VLOOKUP(A10560,'Demo Data'!A:E,4, TRUE)</f>
        <v>3</v>
      </c>
      <c r="E10560" s="3">
        <f>VLOOKUP(A10560,'Demo Data'!A:E,5, TRUE)</f>
        <v>1</v>
      </c>
      <c r="F10560">
        <f>VLOOKUP(A10560, 'Physical Activity Data '!A:B,2,FALSE)</f>
        <v>1</v>
      </c>
      <c r="G10560" t="e">
        <f>VLOOKUP(A10560,'Telomere data '!A:B, 2,)</f>
        <v>#N/A</v>
      </c>
      <c r="H10560">
        <f>VLOOKUP(A10560, 'BMI Data'!A:B,2,FALSE)</f>
        <v>19.600000000000001</v>
      </c>
      <c r="I10560">
        <f>VLOOKUP(A10560, 'Physical Activity Data '!A:E,5,FALSE)</f>
        <v>4</v>
      </c>
      <c r="J10560">
        <f>VLOOKUP(A10560, 'Physical Activity Data '!A:E,4,FALSE)</f>
        <v>60</v>
      </c>
    </row>
    <row r="10561" spans="1:10" x14ac:dyDescent="0.25">
      <c r="A10561">
        <v>20525</v>
      </c>
      <c r="B10561" s="3">
        <f>VLOOKUP(A10561,'Demo Data'!A:E,2, TRUE)</f>
        <v>2</v>
      </c>
      <c r="C10561" s="3">
        <f>VLOOKUP(A10561,'Demo Data'!A:E,3, TRUE)</f>
        <v>8</v>
      </c>
      <c r="D10561" s="3">
        <f>VLOOKUP(A10561,'Demo Data'!A:E,4, TRUE)</f>
        <v>4</v>
      </c>
      <c r="E10561" s="3">
        <f>VLOOKUP(A10561,'Demo Data'!A:E,5, TRUE)</f>
        <v>1</v>
      </c>
      <c r="F10561" t="e">
        <f>VLOOKUP(A10561, 'Physical Activity Data '!A:B,2,FALSE)</f>
        <v>#N/A</v>
      </c>
      <c r="G10561" t="e">
        <f>VLOOKUP(A10561,'Telomere data '!A:B, 2,)</f>
        <v>#N/A</v>
      </c>
      <c r="H10561">
        <f>VLOOKUP(A10561, 'BMI Data'!A:B,2,FALSE)</f>
        <v>26.18</v>
      </c>
      <c r="I10561" t="e">
        <f>VLOOKUP(A10561, 'Physical Activity Data '!A:E,5,FALSE)</f>
        <v>#N/A</v>
      </c>
      <c r="J10561" t="e">
        <f>VLOOKUP(A10561, 'Physical Activity Data '!A:E,4,FALSE)</f>
        <v>#N/A</v>
      </c>
    </row>
    <row r="10562" spans="1:10" x14ac:dyDescent="0.25">
      <c r="A10562">
        <v>20526</v>
      </c>
      <c r="B10562" s="3">
        <f>VLOOKUP(A10562,'Demo Data'!A:E,2, TRUE)</f>
        <v>1</v>
      </c>
      <c r="C10562" s="3">
        <f>VLOOKUP(A10562,'Demo Data'!A:E,3, TRUE)</f>
        <v>85</v>
      </c>
      <c r="D10562" s="3">
        <f>VLOOKUP(A10562,'Demo Data'!A:E,4, TRUE)</f>
        <v>3</v>
      </c>
      <c r="E10562" s="3">
        <f>VLOOKUP(A10562,'Demo Data'!A:E,5, TRUE)</f>
        <v>2</v>
      </c>
      <c r="F10562" t="e">
        <f>VLOOKUP(A10562, 'Physical Activity Data '!A:B,2,FALSE)</f>
        <v>#N/A</v>
      </c>
      <c r="G10562">
        <f>VLOOKUP(A10562,'Telomere data '!A:B, 2,)</f>
        <v>0.936605048</v>
      </c>
      <c r="H10562">
        <f>VLOOKUP(A10562, 'BMI Data'!A:B,2,FALSE)</f>
        <v>24.04</v>
      </c>
      <c r="I10562" t="e">
        <f>VLOOKUP(A10562, 'Physical Activity Data '!A:E,5,FALSE)</f>
        <v>#N/A</v>
      </c>
      <c r="J10562" t="e">
        <f>VLOOKUP(A10562, 'Physical Activity Data '!A:E,4,FALSE)</f>
        <v>#N/A</v>
      </c>
    </row>
    <row r="10563" spans="1:10" x14ac:dyDescent="0.25">
      <c r="A10563">
        <v>20527</v>
      </c>
      <c r="B10563" s="3">
        <f>VLOOKUP(A10563,'Demo Data'!A:E,2, TRUE)</f>
        <v>1</v>
      </c>
      <c r="C10563" s="3">
        <f>VLOOKUP(A10563,'Demo Data'!A:E,3, TRUE)</f>
        <v>4</v>
      </c>
      <c r="D10563" s="3">
        <f>VLOOKUP(A10563,'Demo Data'!A:E,4, TRUE)</f>
        <v>3</v>
      </c>
      <c r="E10563" s="3" t="str">
        <f>VLOOKUP(A10563,'Demo Data'!A:E,5, TRUE)</f>
        <v>NA</v>
      </c>
      <c r="F10563" t="e">
        <f>VLOOKUP(A10563, 'Physical Activity Data '!A:B,2,FALSE)</f>
        <v>#N/A</v>
      </c>
      <c r="G10563" t="e">
        <f>VLOOKUP(A10563,'Telomere data '!A:B, 2,)</f>
        <v>#N/A</v>
      </c>
      <c r="H10563">
        <f>VLOOKUP(A10563, 'BMI Data'!A:B,2,FALSE)</f>
        <v>15.58</v>
      </c>
      <c r="I10563" t="e">
        <f>VLOOKUP(A10563, 'Physical Activity Data '!A:E,5,FALSE)</f>
        <v>#N/A</v>
      </c>
      <c r="J10563" t="e">
        <f>VLOOKUP(A10563, 'Physical Activity Data '!A:E,4,FALSE)</f>
        <v>#N/A</v>
      </c>
    </row>
    <row r="10564" spans="1:10" x14ac:dyDescent="0.25">
      <c r="A10564">
        <v>20528</v>
      </c>
      <c r="B10564" s="3">
        <f>VLOOKUP(A10564,'Demo Data'!A:E,2, TRUE)</f>
        <v>1</v>
      </c>
      <c r="C10564" s="3">
        <f>VLOOKUP(A10564,'Demo Data'!A:E,3, TRUE)</f>
        <v>48</v>
      </c>
      <c r="D10564" s="3">
        <f>VLOOKUP(A10564,'Demo Data'!A:E,4, TRUE)</f>
        <v>1</v>
      </c>
      <c r="E10564" s="3">
        <f>VLOOKUP(A10564,'Demo Data'!A:E,5, TRUE)</f>
        <v>1</v>
      </c>
      <c r="F10564" t="e">
        <f>VLOOKUP(A10564, 'Physical Activity Data '!A:B,2,FALSE)</f>
        <v>#N/A</v>
      </c>
      <c r="G10564">
        <f>VLOOKUP(A10564,'Telomere data '!A:B, 2,)</f>
        <v>1.080866707</v>
      </c>
      <c r="H10564">
        <f>VLOOKUP(A10564, 'BMI Data'!A:B,2,FALSE)</f>
        <v>22.09</v>
      </c>
      <c r="I10564" t="e">
        <f>VLOOKUP(A10564, 'Physical Activity Data '!A:E,5,FALSE)</f>
        <v>#N/A</v>
      </c>
      <c r="J10564" t="e">
        <f>VLOOKUP(A10564, 'Physical Activity Data '!A:E,4,FALSE)</f>
        <v>#N/A</v>
      </c>
    </row>
    <row r="10565" spans="1:10" x14ac:dyDescent="0.25">
      <c r="A10565">
        <v>20529</v>
      </c>
      <c r="B10565" s="3">
        <f>VLOOKUP(A10565,'Demo Data'!A:E,2, TRUE)</f>
        <v>2</v>
      </c>
      <c r="C10565" s="3">
        <f>VLOOKUP(A10565,'Demo Data'!A:E,3, TRUE)</f>
        <v>32</v>
      </c>
      <c r="D10565" s="3">
        <f>VLOOKUP(A10565,'Demo Data'!A:E,4, TRUE)</f>
        <v>3</v>
      </c>
      <c r="E10565" s="3">
        <f>VLOOKUP(A10565,'Demo Data'!A:E,5, TRUE)</f>
        <v>3</v>
      </c>
      <c r="F10565">
        <f>VLOOKUP(A10565, 'Physical Activity Data '!A:B,2,FALSE)</f>
        <v>1</v>
      </c>
      <c r="G10565" t="e">
        <f>VLOOKUP(A10565,'Telomere data '!A:B, 2,)</f>
        <v>#N/A</v>
      </c>
      <c r="H10565" t="e">
        <f>VLOOKUP(A10565, 'BMI Data'!A:B,2,FALSE)</f>
        <v>#N/A</v>
      </c>
      <c r="I10565">
        <f>VLOOKUP(A10565, 'Physical Activity Data '!A:E,5,FALSE)</f>
        <v>3.5</v>
      </c>
      <c r="J10565">
        <f>VLOOKUP(A10565, 'Physical Activity Data '!A:E,4,FALSE)</f>
        <v>20</v>
      </c>
    </row>
    <row r="10566" spans="1:10" x14ac:dyDescent="0.25">
      <c r="A10566">
        <v>20530</v>
      </c>
      <c r="B10566" s="3">
        <f>VLOOKUP(A10566,'Demo Data'!A:E,2, TRUE)</f>
        <v>1</v>
      </c>
      <c r="C10566" s="3">
        <f>VLOOKUP(A10566,'Demo Data'!A:E,3, TRUE)</f>
        <v>63</v>
      </c>
      <c r="D10566" s="3">
        <f>VLOOKUP(A10566,'Demo Data'!A:E,4, TRUE)</f>
        <v>4</v>
      </c>
      <c r="E10566" s="3">
        <f>VLOOKUP(A10566,'Demo Data'!A:E,5, TRUE)</f>
        <v>1</v>
      </c>
      <c r="F10566" t="e">
        <f>VLOOKUP(A10566, 'Physical Activity Data '!A:B,2,FALSE)</f>
        <v>#N/A</v>
      </c>
      <c r="G10566">
        <f>VLOOKUP(A10566,'Telomere data '!A:B, 2,)</f>
        <v>1.3995180700000001</v>
      </c>
      <c r="H10566">
        <f>VLOOKUP(A10566, 'BMI Data'!A:B,2,FALSE)</f>
        <v>33.49</v>
      </c>
      <c r="I10566" t="e">
        <f>VLOOKUP(A10566, 'Physical Activity Data '!A:E,5,FALSE)</f>
        <v>#N/A</v>
      </c>
      <c r="J10566" t="e">
        <f>VLOOKUP(A10566, 'Physical Activity Data '!A:E,4,FALSE)</f>
        <v>#N/A</v>
      </c>
    </row>
    <row r="10567" spans="1:10" x14ac:dyDescent="0.25">
      <c r="A10567">
        <v>20531</v>
      </c>
      <c r="B10567" s="3">
        <f>VLOOKUP(A10567,'Demo Data'!A:E,2, TRUE)</f>
        <v>2</v>
      </c>
      <c r="C10567" s="3">
        <f>VLOOKUP(A10567,'Demo Data'!A:E,3, TRUE)</f>
        <v>75</v>
      </c>
      <c r="D10567" s="3">
        <f>VLOOKUP(A10567,'Demo Data'!A:E,4, TRUE)</f>
        <v>2</v>
      </c>
      <c r="E10567" s="3">
        <f>VLOOKUP(A10567,'Demo Data'!A:E,5, TRUE)</f>
        <v>1</v>
      </c>
      <c r="F10567" t="e">
        <f>VLOOKUP(A10567, 'Physical Activity Data '!A:B,2,FALSE)</f>
        <v>#N/A</v>
      </c>
      <c r="G10567">
        <f>VLOOKUP(A10567,'Telomere data '!A:B, 2,)</f>
        <v>0.80423768500000004</v>
      </c>
      <c r="H10567">
        <f>VLOOKUP(A10567, 'BMI Data'!A:B,2,FALSE)</f>
        <v>21.76</v>
      </c>
      <c r="I10567" t="e">
        <f>VLOOKUP(A10567, 'Physical Activity Data '!A:E,5,FALSE)</f>
        <v>#N/A</v>
      </c>
      <c r="J10567" t="e">
        <f>VLOOKUP(A10567, 'Physical Activity Data '!A:E,4,FALSE)</f>
        <v>#N/A</v>
      </c>
    </row>
    <row r="10568" spans="1:10" x14ac:dyDescent="0.25">
      <c r="A10568">
        <v>20532</v>
      </c>
      <c r="B10568" s="3">
        <f>VLOOKUP(A10568,'Demo Data'!A:E,2, TRUE)</f>
        <v>2</v>
      </c>
      <c r="C10568" s="3">
        <f>VLOOKUP(A10568,'Demo Data'!A:E,3, TRUE)</f>
        <v>27</v>
      </c>
      <c r="D10568" s="3">
        <f>VLOOKUP(A10568,'Demo Data'!A:E,4, TRUE)</f>
        <v>3</v>
      </c>
      <c r="E10568" s="3">
        <f>VLOOKUP(A10568,'Demo Data'!A:E,5, TRUE)</f>
        <v>3</v>
      </c>
      <c r="F10568">
        <f>VLOOKUP(A10568, 'Physical Activity Data '!A:B,2,FALSE)</f>
        <v>1</v>
      </c>
      <c r="G10568" t="e">
        <f>VLOOKUP(A10568,'Telomere data '!A:B, 2,)</f>
        <v>#N/A</v>
      </c>
      <c r="H10568">
        <f>VLOOKUP(A10568, 'BMI Data'!A:B,2,FALSE)</f>
        <v>44.52</v>
      </c>
      <c r="I10568">
        <f>VLOOKUP(A10568, 'Physical Activity Data '!A:E,5,FALSE)</f>
        <v>3.5</v>
      </c>
      <c r="J10568">
        <f>VLOOKUP(A10568, 'Physical Activity Data '!A:E,4,FALSE)</f>
        <v>15</v>
      </c>
    </row>
    <row r="10569" spans="1:10" x14ac:dyDescent="0.25">
      <c r="A10569">
        <v>20533</v>
      </c>
      <c r="B10569" s="3">
        <f>VLOOKUP(A10569,'Demo Data'!A:E,2, TRUE)</f>
        <v>2</v>
      </c>
      <c r="C10569" s="3">
        <f>VLOOKUP(A10569,'Demo Data'!A:E,3, TRUE)</f>
        <v>5</v>
      </c>
      <c r="D10569" s="3">
        <f>VLOOKUP(A10569,'Demo Data'!A:E,4, TRUE)</f>
        <v>1</v>
      </c>
      <c r="E10569" s="3" t="str">
        <f>VLOOKUP(A10569,'Demo Data'!A:E,5, TRUE)</f>
        <v>NA</v>
      </c>
      <c r="F10569" t="e">
        <f>VLOOKUP(A10569, 'Physical Activity Data '!A:B,2,FALSE)</f>
        <v>#N/A</v>
      </c>
      <c r="G10569" t="e">
        <f>VLOOKUP(A10569,'Telomere data '!A:B, 2,)</f>
        <v>#N/A</v>
      </c>
      <c r="H10569">
        <f>VLOOKUP(A10569, 'BMI Data'!A:B,2,FALSE)</f>
        <v>13.4</v>
      </c>
      <c r="I10569" t="e">
        <f>VLOOKUP(A10569, 'Physical Activity Data '!A:E,5,FALSE)</f>
        <v>#N/A</v>
      </c>
      <c r="J10569" t="e">
        <f>VLOOKUP(A10569, 'Physical Activity Data '!A:E,4,FALSE)</f>
        <v>#N/A</v>
      </c>
    </row>
    <row r="10570" spans="1:10" x14ac:dyDescent="0.25">
      <c r="A10570">
        <v>20534</v>
      </c>
      <c r="B10570" s="3">
        <f>VLOOKUP(A10570,'Demo Data'!A:E,2, TRUE)</f>
        <v>1</v>
      </c>
      <c r="C10570" s="3">
        <f>VLOOKUP(A10570,'Demo Data'!A:E,3, TRUE)</f>
        <v>6</v>
      </c>
      <c r="D10570" s="3">
        <f>VLOOKUP(A10570,'Demo Data'!A:E,4, TRUE)</f>
        <v>5</v>
      </c>
      <c r="E10570" s="3">
        <f>VLOOKUP(A10570,'Demo Data'!A:E,5, TRUE)</f>
        <v>1</v>
      </c>
      <c r="F10570" t="e">
        <f>VLOOKUP(A10570, 'Physical Activity Data '!A:B,2,FALSE)</f>
        <v>#N/A</v>
      </c>
      <c r="G10570" t="e">
        <f>VLOOKUP(A10570,'Telomere data '!A:B, 2,)</f>
        <v>#N/A</v>
      </c>
      <c r="H10570">
        <f>VLOOKUP(A10570, 'BMI Data'!A:B,2,FALSE)</f>
        <v>14.96</v>
      </c>
      <c r="I10570" t="e">
        <f>VLOOKUP(A10570, 'Physical Activity Data '!A:E,5,FALSE)</f>
        <v>#N/A</v>
      </c>
      <c r="J10570" t="e">
        <f>VLOOKUP(A10570, 'Physical Activity Data '!A:E,4,FALSE)</f>
        <v>#N/A</v>
      </c>
    </row>
    <row r="10571" spans="1:10" x14ac:dyDescent="0.25">
      <c r="A10571">
        <v>20535</v>
      </c>
      <c r="B10571" s="3">
        <f>VLOOKUP(A10571,'Demo Data'!A:E,2, TRUE)</f>
        <v>1</v>
      </c>
      <c r="C10571" s="3">
        <f>VLOOKUP(A10571,'Demo Data'!A:E,3, TRUE)</f>
        <v>5</v>
      </c>
      <c r="D10571" s="3">
        <f>VLOOKUP(A10571,'Demo Data'!A:E,4, TRUE)</f>
        <v>3</v>
      </c>
      <c r="E10571" s="3" t="str">
        <f>VLOOKUP(A10571,'Demo Data'!A:E,5, TRUE)</f>
        <v>NA</v>
      </c>
      <c r="F10571" t="e">
        <f>VLOOKUP(A10571, 'Physical Activity Data '!A:B,2,FALSE)</f>
        <v>#N/A</v>
      </c>
      <c r="G10571" t="e">
        <f>VLOOKUP(A10571,'Telomere data '!A:B, 2,)</f>
        <v>#N/A</v>
      </c>
      <c r="H10571">
        <f>VLOOKUP(A10571, 'BMI Data'!A:B,2,FALSE)</f>
        <v>14.71</v>
      </c>
      <c r="I10571" t="e">
        <f>VLOOKUP(A10571, 'Physical Activity Data '!A:E,5,FALSE)</f>
        <v>#N/A</v>
      </c>
      <c r="J10571" t="e">
        <f>VLOOKUP(A10571, 'Physical Activity Data '!A:E,4,FALSE)</f>
        <v>#N/A</v>
      </c>
    </row>
    <row r="10572" spans="1:10" x14ac:dyDescent="0.25">
      <c r="A10572">
        <v>20536</v>
      </c>
      <c r="B10572" s="3">
        <f>VLOOKUP(A10572,'Demo Data'!A:E,2, TRUE)</f>
        <v>2</v>
      </c>
      <c r="C10572" s="3">
        <f>VLOOKUP(A10572,'Demo Data'!A:E,3, TRUE)</f>
        <v>7</v>
      </c>
      <c r="D10572" s="3">
        <f>VLOOKUP(A10572,'Demo Data'!A:E,4, TRUE)</f>
        <v>4</v>
      </c>
      <c r="E10572" s="3">
        <f>VLOOKUP(A10572,'Demo Data'!A:E,5, TRUE)</f>
        <v>1</v>
      </c>
      <c r="F10572" t="e">
        <f>VLOOKUP(A10572, 'Physical Activity Data '!A:B,2,FALSE)</f>
        <v>#N/A</v>
      </c>
      <c r="G10572" t="e">
        <f>VLOOKUP(A10572,'Telomere data '!A:B, 2,)</f>
        <v>#N/A</v>
      </c>
      <c r="H10572">
        <f>VLOOKUP(A10572, 'BMI Data'!A:B,2,FALSE)</f>
        <v>16.22</v>
      </c>
      <c r="I10572" t="e">
        <f>VLOOKUP(A10572, 'Physical Activity Data '!A:E,5,FALSE)</f>
        <v>#N/A</v>
      </c>
      <c r="J10572" t="e">
        <f>VLOOKUP(A10572, 'Physical Activity Data '!A:E,4,FALSE)</f>
        <v>#N/A</v>
      </c>
    </row>
    <row r="10573" spans="1:10" x14ac:dyDescent="0.25">
      <c r="A10573">
        <v>20537</v>
      </c>
      <c r="B10573" s="3">
        <f>VLOOKUP(A10573,'Demo Data'!A:E,2, TRUE)</f>
        <v>2</v>
      </c>
      <c r="C10573" s="3">
        <f>VLOOKUP(A10573,'Demo Data'!A:E,3, TRUE)</f>
        <v>26</v>
      </c>
      <c r="D10573" s="3">
        <f>VLOOKUP(A10573,'Demo Data'!A:E,4, TRUE)</f>
        <v>4</v>
      </c>
      <c r="E10573" s="3">
        <f>VLOOKUP(A10573,'Demo Data'!A:E,5, TRUE)</f>
        <v>3</v>
      </c>
      <c r="F10573">
        <f>VLOOKUP(A10573, 'Physical Activity Data '!A:B,2,FALSE)</f>
        <v>1</v>
      </c>
      <c r="G10573">
        <f>VLOOKUP(A10573,'Telomere data '!A:B, 2,)</f>
        <v>1.420652351</v>
      </c>
      <c r="H10573">
        <f>VLOOKUP(A10573, 'BMI Data'!A:B,2,FALSE)</f>
        <v>33.83</v>
      </c>
      <c r="I10573">
        <f>VLOOKUP(A10573, 'Physical Activity Data '!A:E,5,FALSE)</f>
        <v>3.5</v>
      </c>
      <c r="J10573">
        <f>VLOOKUP(A10573, 'Physical Activity Data '!A:E,4,FALSE)</f>
        <v>10</v>
      </c>
    </row>
    <row r="10574" spans="1:10" x14ac:dyDescent="0.25">
      <c r="A10574">
        <v>20538</v>
      </c>
      <c r="B10574" s="3">
        <f>VLOOKUP(A10574,'Demo Data'!A:E,2, TRUE)</f>
        <v>2</v>
      </c>
      <c r="C10574" s="3">
        <f>VLOOKUP(A10574,'Demo Data'!A:E,3, TRUE)</f>
        <v>15</v>
      </c>
      <c r="D10574" s="3">
        <f>VLOOKUP(A10574,'Demo Data'!A:E,4, TRUE)</f>
        <v>4</v>
      </c>
      <c r="E10574" s="3">
        <f>VLOOKUP(A10574,'Demo Data'!A:E,5, TRUE)</f>
        <v>1</v>
      </c>
      <c r="F10574" t="e">
        <f>VLOOKUP(A10574, 'Physical Activity Data '!A:B,2,FALSE)</f>
        <v>#N/A</v>
      </c>
      <c r="G10574" t="e">
        <f>VLOOKUP(A10574,'Telomere data '!A:B, 2,)</f>
        <v>#N/A</v>
      </c>
      <c r="H10574">
        <f>VLOOKUP(A10574, 'BMI Data'!A:B,2,FALSE)</f>
        <v>17.93</v>
      </c>
      <c r="I10574" t="e">
        <f>VLOOKUP(A10574, 'Physical Activity Data '!A:E,5,FALSE)</f>
        <v>#N/A</v>
      </c>
      <c r="J10574" t="e">
        <f>VLOOKUP(A10574, 'Physical Activity Data '!A:E,4,FALSE)</f>
        <v>#N/A</v>
      </c>
    </row>
    <row r="10575" spans="1:10" x14ac:dyDescent="0.25">
      <c r="A10575">
        <v>20539</v>
      </c>
      <c r="B10575" s="3">
        <f>VLOOKUP(A10575,'Demo Data'!A:E,2, TRUE)</f>
        <v>2</v>
      </c>
      <c r="C10575" s="3">
        <f>VLOOKUP(A10575,'Demo Data'!A:E,3, TRUE)</f>
        <v>27</v>
      </c>
      <c r="D10575" s="3">
        <f>VLOOKUP(A10575,'Demo Data'!A:E,4, TRUE)</f>
        <v>3</v>
      </c>
      <c r="E10575" s="3">
        <f>VLOOKUP(A10575,'Demo Data'!A:E,5, TRUE)</f>
        <v>3</v>
      </c>
      <c r="F10575">
        <f>VLOOKUP(A10575, 'Physical Activity Data '!A:B,2,FALSE)</f>
        <v>2</v>
      </c>
      <c r="G10575">
        <f>VLOOKUP(A10575,'Telomere data '!A:B, 2,)</f>
        <v>1.163610652</v>
      </c>
      <c r="H10575">
        <f>VLOOKUP(A10575, 'BMI Data'!A:B,2,FALSE)</f>
        <v>25.43</v>
      </c>
      <c r="I10575">
        <f>VLOOKUP(A10575, 'Physical Activity Data '!A:E,5,FALSE)</f>
        <v>5</v>
      </c>
      <c r="J10575">
        <f>VLOOKUP(A10575, 'Physical Activity Data '!A:E,4,FALSE)</f>
        <v>40</v>
      </c>
    </row>
    <row r="10576" spans="1:10" x14ac:dyDescent="0.25">
      <c r="A10576">
        <v>20540</v>
      </c>
      <c r="B10576" s="3">
        <f>VLOOKUP(A10576,'Demo Data'!A:E,2, TRUE)</f>
        <v>2</v>
      </c>
      <c r="C10576" s="3">
        <f>VLOOKUP(A10576,'Demo Data'!A:E,3, TRUE)</f>
        <v>11</v>
      </c>
      <c r="D10576" s="3">
        <f>VLOOKUP(A10576,'Demo Data'!A:E,4, TRUE)</f>
        <v>1</v>
      </c>
      <c r="E10576" s="3">
        <f>VLOOKUP(A10576,'Demo Data'!A:E,5, TRUE)</f>
        <v>1</v>
      </c>
      <c r="F10576" t="e">
        <f>VLOOKUP(A10576, 'Physical Activity Data '!A:B,2,FALSE)</f>
        <v>#N/A</v>
      </c>
      <c r="G10576" t="e">
        <f>VLOOKUP(A10576,'Telomere data '!A:B, 2,)</f>
        <v>#N/A</v>
      </c>
      <c r="H10576" t="e">
        <f>VLOOKUP(A10576, 'BMI Data'!A:B,2,FALSE)</f>
        <v>#N/A</v>
      </c>
      <c r="I10576" t="e">
        <f>VLOOKUP(A10576, 'Physical Activity Data '!A:E,5,FALSE)</f>
        <v>#N/A</v>
      </c>
      <c r="J10576" t="e">
        <f>VLOOKUP(A10576, 'Physical Activity Data '!A:E,4,FALSE)</f>
        <v>#N/A</v>
      </c>
    </row>
    <row r="10577" spans="1:10" x14ac:dyDescent="0.25">
      <c r="A10577">
        <v>20541</v>
      </c>
      <c r="B10577" s="3">
        <f>VLOOKUP(A10577,'Demo Data'!A:E,2, TRUE)</f>
        <v>2</v>
      </c>
      <c r="C10577" s="3">
        <f>VLOOKUP(A10577,'Demo Data'!A:E,3, TRUE)</f>
        <v>60</v>
      </c>
      <c r="D10577" s="3">
        <f>VLOOKUP(A10577,'Demo Data'!A:E,4, TRUE)</f>
        <v>3</v>
      </c>
      <c r="E10577" s="3">
        <f>VLOOKUP(A10577,'Demo Data'!A:E,5, TRUE)</f>
        <v>1</v>
      </c>
      <c r="F10577" t="e">
        <f>VLOOKUP(A10577, 'Physical Activity Data '!A:B,2,FALSE)</f>
        <v>#N/A</v>
      </c>
      <c r="G10577">
        <f>VLOOKUP(A10577,'Telomere data '!A:B, 2,)</f>
        <v>0.73075181600000005</v>
      </c>
      <c r="H10577">
        <f>VLOOKUP(A10577, 'BMI Data'!A:B,2,FALSE)</f>
        <v>44.72</v>
      </c>
      <c r="I10577" t="e">
        <f>VLOOKUP(A10577, 'Physical Activity Data '!A:E,5,FALSE)</f>
        <v>#N/A</v>
      </c>
      <c r="J10577" t="e">
        <f>VLOOKUP(A10577, 'Physical Activity Data '!A:E,4,FALSE)</f>
        <v>#N/A</v>
      </c>
    </row>
    <row r="10578" spans="1:10" x14ac:dyDescent="0.25">
      <c r="A10578">
        <v>20542</v>
      </c>
      <c r="B10578" s="3">
        <f>VLOOKUP(A10578,'Demo Data'!A:E,2, TRUE)</f>
        <v>1</v>
      </c>
      <c r="C10578" s="3">
        <f>VLOOKUP(A10578,'Demo Data'!A:E,3, TRUE)</f>
        <v>19</v>
      </c>
      <c r="D10578" s="3">
        <f>VLOOKUP(A10578,'Demo Data'!A:E,4, TRUE)</f>
        <v>3</v>
      </c>
      <c r="E10578" s="3">
        <f>VLOOKUP(A10578,'Demo Data'!A:E,5, TRUE)</f>
        <v>2</v>
      </c>
      <c r="F10578">
        <f>VLOOKUP(A10578, 'Physical Activity Data '!A:B,2,FALSE)</f>
        <v>1</v>
      </c>
      <c r="G10578" t="e">
        <f>VLOOKUP(A10578,'Telomere data '!A:B, 2,)</f>
        <v>#N/A</v>
      </c>
      <c r="H10578" t="e">
        <f>VLOOKUP(A10578, 'BMI Data'!A:B,2,FALSE)</f>
        <v>#N/A</v>
      </c>
      <c r="I10578">
        <f>VLOOKUP(A10578, 'Physical Activity Data '!A:E,5,FALSE)</f>
        <v>3</v>
      </c>
      <c r="J10578">
        <f>VLOOKUP(A10578, 'Physical Activity Data '!A:E,4,FALSE)</f>
        <v>60</v>
      </c>
    </row>
    <row r="10579" spans="1:10" x14ac:dyDescent="0.25">
      <c r="A10579">
        <v>20543</v>
      </c>
      <c r="B10579" s="3">
        <f>VLOOKUP(A10579,'Demo Data'!A:E,2, TRUE)</f>
        <v>2</v>
      </c>
      <c r="C10579" s="3">
        <f>VLOOKUP(A10579,'Demo Data'!A:E,3, TRUE)</f>
        <v>10</v>
      </c>
      <c r="D10579" s="3">
        <f>VLOOKUP(A10579,'Demo Data'!A:E,4, TRUE)</f>
        <v>3</v>
      </c>
      <c r="E10579" s="3">
        <f>VLOOKUP(A10579,'Demo Data'!A:E,5, TRUE)</f>
        <v>1</v>
      </c>
      <c r="F10579" t="e">
        <f>VLOOKUP(A10579, 'Physical Activity Data '!A:B,2,FALSE)</f>
        <v>#N/A</v>
      </c>
      <c r="G10579" t="e">
        <f>VLOOKUP(A10579,'Telomere data '!A:B, 2,)</f>
        <v>#N/A</v>
      </c>
      <c r="H10579">
        <f>VLOOKUP(A10579, 'BMI Data'!A:B,2,FALSE)</f>
        <v>13.86</v>
      </c>
      <c r="I10579" t="e">
        <f>VLOOKUP(A10579, 'Physical Activity Data '!A:E,5,FALSE)</f>
        <v>#N/A</v>
      </c>
      <c r="J10579" t="e">
        <f>VLOOKUP(A10579, 'Physical Activity Data '!A:E,4,FALSE)</f>
        <v>#N/A</v>
      </c>
    </row>
    <row r="10580" spans="1:10" x14ac:dyDescent="0.25">
      <c r="A10580">
        <v>20544</v>
      </c>
      <c r="B10580" s="3">
        <f>VLOOKUP(A10580,'Demo Data'!A:E,2, TRUE)</f>
        <v>1</v>
      </c>
      <c r="C10580" s="3">
        <f>VLOOKUP(A10580,'Demo Data'!A:E,3, TRUE)</f>
        <v>14</v>
      </c>
      <c r="D10580" s="3">
        <f>VLOOKUP(A10580,'Demo Data'!A:E,4, TRUE)</f>
        <v>1</v>
      </c>
      <c r="E10580" s="3">
        <f>VLOOKUP(A10580,'Demo Data'!A:E,5, TRUE)</f>
        <v>1</v>
      </c>
      <c r="F10580">
        <f>VLOOKUP(A10580, 'Physical Activity Data '!A:B,2,FALSE)</f>
        <v>1</v>
      </c>
      <c r="G10580" t="e">
        <f>VLOOKUP(A10580,'Telomere data '!A:B, 2,)</f>
        <v>#N/A</v>
      </c>
      <c r="H10580">
        <f>VLOOKUP(A10580, 'BMI Data'!A:B,2,FALSE)</f>
        <v>18.12</v>
      </c>
      <c r="I10580">
        <f>VLOOKUP(A10580, 'Physical Activity Data '!A:E,5,FALSE)</f>
        <v>5</v>
      </c>
      <c r="J10580">
        <f>VLOOKUP(A10580, 'Physical Activity Data '!A:E,4,FALSE)</f>
        <v>15</v>
      </c>
    </row>
    <row r="10581" spans="1:10" x14ac:dyDescent="0.25">
      <c r="A10581">
        <v>20545</v>
      </c>
      <c r="B10581" s="3">
        <f>VLOOKUP(A10581,'Demo Data'!A:E,2, TRUE)</f>
        <v>1</v>
      </c>
      <c r="C10581" s="3">
        <f>VLOOKUP(A10581,'Demo Data'!A:E,3, TRUE)</f>
        <v>11</v>
      </c>
      <c r="D10581" s="3">
        <f>VLOOKUP(A10581,'Demo Data'!A:E,4, TRUE)</f>
        <v>5</v>
      </c>
      <c r="E10581" s="3">
        <f>VLOOKUP(A10581,'Demo Data'!A:E,5, TRUE)</f>
        <v>1</v>
      </c>
      <c r="F10581" t="e">
        <f>VLOOKUP(A10581, 'Physical Activity Data '!A:B,2,FALSE)</f>
        <v>#N/A</v>
      </c>
      <c r="G10581" t="e">
        <f>VLOOKUP(A10581,'Telomere data '!A:B, 2,)</f>
        <v>#N/A</v>
      </c>
      <c r="H10581">
        <f>VLOOKUP(A10581, 'BMI Data'!A:B,2,FALSE)</f>
        <v>20.12</v>
      </c>
      <c r="I10581" t="e">
        <f>VLOOKUP(A10581, 'Physical Activity Data '!A:E,5,FALSE)</f>
        <v>#N/A</v>
      </c>
      <c r="J10581" t="e">
        <f>VLOOKUP(A10581, 'Physical Activity Data '!A:E,4,FALSE)</f>
        <v>#N/A</v>
      </c>
    </row>
    <row r="10582" spans="1:10" x14ac:dyDescent="0.25">
      <c r="A10582">
        <v>20546</v>
      </c>
      <c r="B10582" s="3">
        <f>VLOOKUP(A10582,'Demo Data'!A:E,2, TRUE)</f>
        <v>1</v>
      </c>
      <c r="C10582" s="3">
        <f>VLOOKUP(A10582,'Demo Data'!A:E,3, TRUE)</f>
        <v>29</v>
      </c>
      <c r="D10582" s="3">
        <f>VLOOKUP(A10582,'Demo Data'!A:E,4, TRUE)</f>
        <v>3</v>
      </c>
      <c r="E10582" s="3">
        <f>VLOOKUP(A10582,'Demo Data'!A:E,5, TRUE)</f>
        <v>3</v>
      </c>
      <c r="F10582">
        <f>VLOOKUP(A10582, 'Physical Activity Data '!A:B,2,FALSE)</f>
        <v>2</v>
      </c>
      <c r="G10582">
        <f>VLOOKUP(A10582,'Telomere data '!A:B, 2,)</f>
        <v>0.96756095600000003</v>
      </c>
      <c r="H10582">
        <f>VLOOKUP(A10582, 'BMI Data'!A:B,2,FALSE)</f>
        <v>29.85</v>
      </c>
      <c r="I10582">
        <f>VLOOKUP(A10582, 'Physical Activity Data '!A:E,5,FALSE)</f>
        <v>8</v>
      </c>
      <c r="J10582">
        <f>VLOOKUP(A10582, 'Physical Activity Data '!A:E,4,FALSE)</f>
        <v>60</v>
      </c>
    </row>
    <row r="10583" spans="1:10" x14ac:dyDescent="0.25">
      <c r="A10583">
        <v>20547</v>
      </c>
      <c r="B10583" s="3">
        <f>VLOOKUP(A10583,'Demo Data'!A:E,2, TRUE)</f>
        <v>1</v>
      </c>
      <c r="C10583" s="3">
        <f>VLOOKUP(A10583,'Demo Data'!A:E,3, TRUE)</f>
        <v>72</v>
      </c>
      <c r="D10583" s="3">
        <f>VLOOKUP(A10583,'Demo Data'!A:E,4, TRUE)</f>
        <v>3</v>
      </c>
      <c r="E10583" s="3">
        <f>VLOOKUP(A10583,'Demo Data'!A:E,5, TRUE)</f>
        <v>3</v>
      </c>
      <c r="F10583" t="e">
        <f>VLOOKUP(A10583, 'Physical Activity Data '!A:B,2,FALSE)</f>
        <v>#N/A</v>
      </c>
      <c r="G10583">
        <f>VLOOKUP(A10583,'Telomere data '!A:B, 2,)</f>
        <v>0.79182118000000001</v>
      </c>
      <c r="H10583">
        <f>VLOOKUP(A10583, 'BMI Data'!A:B,2,FALSE)</f>
        <v>33.29</v>
      </c>
      <c r="I10583" t="e">
        <f>VLOOKUP(A10583, 'Physical Activity Data '!A:E,5,FALSE)</f>
        <v>#N/A</v>
      </c>
      <c r="J10583" t="e">
        <f>VLOOKUP(A10583, 'Physical Activity Data '!A:E,4,FALSE)</f>
        <v>#N/A</v>
      </c>
    </row>
    <row r="10584" spans="1:10" x14ac:dyDescent="0.25">
      <c r="A10584">
        <v>20548</v>
      </c>
      <c r="B10584" s="3">
        <f>VLOOKUP(A10584,'Demo Data'!A:E,2, TRUE)</f>
        <v>2</v>
      </c>
      <c r="C10584" s="3">
        <f>VLOOKUP(A10584,'Demo Data'!A:E,3, TRUE)</f>
        <v>23</v>
      </c>
      <c r="D10584" s="3">
        <f>VLOOKUP(A10584,'Demo Data'!A:E,4, TRUE)</f>
        <v>3</v>
      </c>
      <c r="E10584" s="3">
        <f>VLOOKUP(A10584,'Demo Data'!A:E,5, TRUE)</f>
        <v>3</v>
      </c>
      <c r="F10584">
        <f>VLOOKUP(A10584, 'Physical Activity Data '!A:B,2,FALSE)</f>
        <v>2</v>
      </c>
      <c r="G10584">
        <f>VLOOKUP(A10584,'Telomere data '!A:B, 2,)</f>
        <v>1.3716530549999999</v>
      </c>
      <c r="H10584">
        <f>VLOOKUP(A10584, 'BMI Data'!A:B,2,FALSE)</f>
        <v>21.24</v>
      </c>
      <c r="I10584">
        <f>VLOOKUP(A10584, 'Physical Activity Data '!A:E,5,FALSE)</f>
        <v>5</v>
      </c>
      <c r="J10584">
        <f>VLOOKUP(A10584, 'Physical Activity Data '!A:E,4,FALSE)</f>
        <v>15</v>
      </c>
    </row>
    <row r="10585" spans="1:10" x14ac:dyDescent="0.25">
      <c r="A10585">
        <v>20549</v>
      </c>
      <c r="B10585" s="3">
        <f>VLOOKUP(A10585,'Demo Data'!A:E,2, TRUE)</f>
        <v>2</v>
      </c>
      <c r="C10585" s="3">
        <f>VLOOKUP(A10585,'Demo Data'!A:E,3, TRUE)</f>
        <v>79</v>
      </c>
      <c r="D10585" s="3">
        <f>VLOOKUP(A10585,'Demo Data'!A:E,4, TRUE)</f>
        <v>3</v>
      </c>
      <c r="E10585" s="3">
        <f>VLOOKUP(A10585,'Demo Data'!A:E,5, TRUE)</f>
        <v>1</v>
      </c>
      <c r="F10585" t="e">
        <f>VLOOKUP(A10585, 'Physical Activity Data '!A:B,2,FALSE)</f>
        <v>#N/A</v>
      </c>
      <c r="G10585">
        <f>VLOOKUP(A10585,'Telomere data '!A:B, 2,)</f>
        <v>0.97422325399999998</v>
      </c>
      <c r="H10585">
        <f>VLOOKUP(A10585, 'BMI Data'!A:B,2,FALSE)</f>
        <v>29.36</v>
      </c>
      <c r="I10585" t="e">
        <f>VLOOKUP(A10585, 'Physical Activity Data '!A:E,5,FALSE)</f>
        <v>#N/A</v>
      </c>
      <c r="J10585" t="e">
        <f>VLOOKUP(A10585, 'Physical Activity Data '!A:E,4,FALSE)</f>
        <v>#N/A</v>
      </c>
    </row>
    <row r="10586" spans="1:10" x14ac:dyDescent="0.25">
      <c r="A10586">
        <v>20550</v>
      </c>
      <c r="B10586" s="3">
        <f>VLOOKUP(A10586,'Demo Data'!A:E,2, TRUE)</f>
        <v>2</v>
      </c>
      <c r="C10586" s="3">
        <f>VLOOKUP(A10586,'Demo Data'!A:E,3, TRUE)</f>
        <v>30</v>
      </c>
      <c r="D10586" s="3">
        <f>VLOOKUP(A10586,'Demo Data'!A:E,4, TRUE)</f>
        <v>1</v>
      </c>
      <c r="E10586" s="3">
        <f>VLOOKUP(A10586,'Demo Data'!A:E,5, TRUE)</f>
        <v>3</v>
      </c>
      <c r="F10586">
        <f>VLOOKUP(A10586, 'Physical Activity Data '!A:B,2,FALSE)</f>
        <v>2</v>
      </c>
      <c r="G10586">
        <f>VLOOKUP(A10586,'Telomere data '!A:B, 2,)</f>
        <v>1.014597202</v>
      </c>
      <c r="H10586">
        <f>VLOOKUP(A10586, 'BMI Data'!A:B,2,FALSE)</f>
        <v>39.35</v>
      </c>
      <c r="I10586">
        <f>VLOOKUP(A10586, 'Physical Activity Data '!A:E,5,FALSE)</f>
        <v>7</v>
      </c>
      <c r="J10586">
        <f>VLOOKUP(A10586, 'Physical Activity Data '!A:E,4,FALSE)</f>
        <v>120</v>
      </c>
    </row>
    <row r="10587" spans="1:10" x14ac:dyDescent="0.25">
      <c r="A10587">
        <v>20551</v>
      </c>
      <c r="B10587" s="3">
        <f>VLOOKUP(A10587,'Demo Data'!A:E,2, TRUE)</f>
        <v>1</v>
      </c>
      <c r="C10587" s="3">
        <f>VLOOKUP(A10587,'Demo Data'!A:E,3, TRUE)</f>
        <v>8</v>
      </c>
      <c r="D10587" s="3">
        <f>VLOOKUP(A10587,'Demo Data'!A:E,4, TRUE)</f>
        <v>4</v>
      </c>
      <c r="E10587" s="3">
        <f>VLOOKUP(A10587,'Demo Data'!A:E,5, TRUE)</f>
        <v>1</v>
      </c>
      <c r="F10587" t="e">
        <f>VLOOKUP(A10587, 'Physical Activity Data '!A:B,2,FALSE)</f>
        <v>#N/A</v>
      </c>
      <c r="G10587" t="e">
        <f>VLOOKUP(A10587,'Telomere data '!A:B, 2,)</f>
        <v>#N/A</v>
      </c>
      <c r="H10587">
        <f>VLOOKUP(A10587, 'BMI Data'!A:B,2,FALSE)</f>
        <v>15.32</v>
      </c>
      <c r="I10587" t="e">
        <f>VLOOKUP(A10587, 'Physical Activity Data '!A:E,5,FALSE)</f>
        <v>#N/A</v>
      </c>
      <c r="J10587" t="e">
        <f>VLOOKUP(A10587, 'Physical Activity Data '!A:E,4,FALSE)</f>
        <v>#N/A</v>
      </c>
    </row>
    <row r="10588" spans="1:10" x14ac:dyDescent="0.25">
      <c r="A10588">
        <v>20552</v>
      </c>
      <c r="B10588" s="3">
        <f>VLOOKUP(A10588,'Demo Data'!A:E,2, TRUE)</f>
        <v>1</v>
      </c>
      <c r="C10588" s="3">
        <f>VLOOKUP(A10588,'Demo Data'!A:E,3, TRUE)</f>
        <v>26</v>
      </c>
      <c r="D10588" s="3">
        <f>VLOOKUP(A10588,'Demo Data'!A:E,4, TRUE)</f>
        <v>3</v>
      </c>
      <c r="E10588" s="3">
        <f>VLOOKUP(A10588,'Demo Data'!A:E,5, TRUE)</f>
        <v>3</v>
      </c>
      <c r="F10588" t="e">
        <f>VLOOKUP(A10588, 'Physical Activity Data '!A:B,2,FALSE)</f>
        <v>#N/A</v>
      </c>
      <c r="G10588">
        <f>VLOOKUP(A10588,'Telomere data '!A:B, 2,)</f>
        <v>1.0137828739999999</v>
      </c>
      <c r="H10588">
        <f>VLOOKUP(A10588, 'BMI Data'!A:B,2,FALSE)</f>
        <v>32.06</v>
      </c>
      <c r="I10588" t="e">
        <f>VLOOKUP(A10588, 'Physical Activity Data '!A:E,5,FALSE)</f>
        <v>#N/A</v>
      </c>
      <c r="J10588" t="e">
        <f>VLOOKUP(A10588, 'Physical Activity Data '!A:E,4,FALSE)</f>
        <v>#N/A</v>
      </c>
    </row>
    <row r="10589" spans="1:10" x14ac:dyDescent="0.25">
      <c r="A10589">
        <v>20553</v>
      </c>
      <c r="B10589" s="3">
        <f>VLOOKUP(A10589,'Demo Data'!A:E,2, TRUE)</f>
        <v>1</v>
      </c>
      <c r="C10589" s="3">
        <f>VLOOKUP(A10589,'Demo Data'!A:E,3, TRUE)</f>
        <v>52</v>
      </c>
      <c r="D10589" s="3">
        <f>VLOOKUP(A10589,'Demo Data'!A:E,4, TRUE)</f>
        <v>3</v>
      </c>
      <c r="E10589" s="3">
        <f>VLOOKUP(A10589,'Demo Data'!A:E,5, TRUE)</f>
        <v>1</v>
      </c>
      <c r="F10589" t="e">
        <f>VLOOKUP(A10589, 'Physical Activity Data '!A:B,2,FALSE)</f>
        <v>#N/A</v>
      </c>
      <c r="G10589">
        <f>VLOOKUP(A10589,'Telomere data '!A:B, 2,)</f>
        <v>0.75015862200000005</v>
      </c>
      <c r="H10589">
        <f>VLOOKUP(A10589, 'BMI Data'!A:B,2,FALSE)</f>
        <v>30.25</v>
      </c>
      <c r="I10589" t="e">
        <f>VLOOKUP(A10589, 'Physical Activity Data '!A:E,5,FALSE)</f>
        <v>#N/A</v>
      </c>
      <c r="J10589" t="e">
        <f>VLOOKUP(A10589, 'Physical Activity Data '!A:E,4,FALSE)</f>
        <v>#N/A</v>
      </c>
    </row>
    <row r="10590" spans="1:10" x14ac:dyDescent="0.25">
      <c r="A10590">
        <v>20554</v>
      </c>
      <c r="B10590" s="3">
        <f>VLOOKUP(A10590,'Demo Data'!A:E,2, TRUE)</f>
        <v>2</v>
      </c>
      <c r="C10590" s="3">
        <f>VLOOKUP(A10590,'Demo Data'!A:E,3, TRUE)</f>
        <v>72</v>
      </c>
      <c r="D10590" s="3">
        <f>VLOOKUP(A10590,'Demo Data'!A:E,4, TRUE)</f>
        <v>3</v>
      </c>
      <c r="E10590" s="3">
        <f>VLOOKUP(A10590,'Demo Data'!A:E,5, TRUE)</f>
        <v>1</v>
      </c>
      <c r="F10590" t="e">
        <f>VLOOKUP(A10590, 'Physical Activity Data '!A:B,2,FALSE)</f>
        <v>#N/A</v>
      </c>
      <c r="G10590">
        <f>VLOOKUP(A10590,'Telomere data '!A:B, 2,)</f>
        <v>1.123581645</v>
      </c>
      <c r="H10590">
        <f>VLOOKUP(A10590, 'BMI Data'!A:B,2,FALSE)</f>
        <v>30.45</v>
      </c>
      <c r="I10590" t="e">
        <f>VLOOKUP(A10590, 'Physical Activity Data '!A:E,5,FALSE)</f>
        <v>#N/A</v>
      </c>
      <c r="J10590" t="e">
        <f>VLOOKUP(A10590, 'Physical Activity Data '!A:E,4,FALSE)</f>
        <v>#N/A</v>
      </c>
    </row>
    <row r="10591" spans="1:10" x14ac:dyDescent="0.25">
      <c r="A10591">
        <v>20555</v>
      </c>
      <c r="B10591" s="3">
        <f>VLOOKUP(A10591,'Demo Data'!A:E,2, TRUE)</f>
        <v>2</v>
      </c>
      <c r="C10591" s="3">
        <f>VLOOKUP(A10591,'Demo Data'!A:E,3, TRUE)</f>
        <v>15</v>
      </c>
      <c r="D10591" s="3">
        <f>VLOOKUP(A10591,'Demo Data'!A:E,4, TRUE)</f>
        <v>4</v>
      </c>
      <c r="E10591" s="3">
        <f>VLOOKUP(A10591,'Demo Data'!A:E,5, TRUE)</f>
        <v>1</v>
      </c>
      <c r="F10591">
        <f>VLOOKUP(A10591, 'Physical Activity Data '!A:B,2,FALSE)</f>
        <v>1</v>
      </c>
      <c r="G10591" t="e">
        <f>VLOOKUP(A10591,'Telomere data '!A:B, 2,)</f>
        <v>#N/A</v>
      </c>
      <c r="H10591">
        <f>VLOOKUP(A10591, 'BMI Data'!A:B,2,FALSE)</f>
        <v>30.22</v>
      </c>
      <c r="I10591">
        <f>VLOOKUP(A10591, 'Physical Activity Data '!A:E,5,FALSE)</f>
        <v>4.5</v>
      </c>
      <c r="J10591">
        <f>VLOOKUP(A10591, 'Physical Activity Data '!A:E,4,FALSE)</f>
        <v>60</v>
      </c>
    </row>
    <row r="10592" spans="1:10" x14ac:dyDescent="0.25">
      <c r="A10592">
        <v>20556</v>
      </c>
      <c r="B10592" s="3">
        <f>VLOOKUP(A10592,'Demo Data'!A:E,2, TRUE)</f>
        <v>2</v>
      </c>
      <c r="C10592" s="3">
        <f>VLOOKUP(A10592,'Demo Data'!A:E,3, TRUE)</f>
        <v>41</v>
      </c>
      <c r="D10592" s="3">
        <f>VLOOKUP(A10592,'Demo Data'!A:E,4, TRUE)</f>
        <v>4</v>
      </c>
      <c r="E10592" s="3">
        <f>VLOOKUP(A10592,'Demo Data'!A:E,5, TRUE)</f>
        <v>3</v>
      </c>
      <c r="F10592" t="e">
        <f>VLOOKUP(A10592, 'Physical Activity Data '!A:B,2,FALSE)</f>
        <v>#N/A</v>
      </c>
      <c r="G10592">
        <f>VLOOKUP(A10592,'Telomere data '!A:B, 2,)</f>
        <v>1.0108847160000001</v>
      </c>
      <c r="H10592">
        <f>VLOOKUP(A10592, 'BMI Data'!A:B,2,FALSE)</f>
        <v>37.369999999999997</v>
      </c>
      <c r="I10592" t="e">
        <f>VLOOKUP(A10592, 'Physical Activity Data '!A:E,5,FALSE)</f>
        <v>#N/A</v>
      </c>
      <c r="J10592" t="e">
        <f>VLOOKUP(A10592, 'Physical Activity Data '!A:E,4,FALSE)</f>
        <v>#N/A</v>
      </c>
    </row>
    <row r="10593" spans="1:10" x14ac:dyDescent="0.25">
      <c r="A10593">
        <v>20557</v>
      </c>
      <c r="B10593" s="3">
        <f>VLOOKUP(A10593,'Demo Data'!A:E,2, TRUE)</f>
        <v>2</v>
      </c>
      <c r="C10593" s="3">
        <f>VLOOKUP(A10593,'Demo Data'!A:E,3, TRUE)</f>
        <v>21</v>
      </c>
      <c r="D10593" s="3">
        <f>VLOOKUP(A10593,'Demo Data'!A:E,4, TRUE)</f>
        <v>1</v>
      </c>
      <c r="E10593" s="3">
        <f>VLOOKUP(A10593,'Demo Data'!A:E,5, TRUE)</f>
        <v>3</v>
      </c>
      <c r="F10593">
        <f>VLOOKUP(A10593, 'Physical Activity Data '!A:B,2,FALSE)</f>
        <v>1</v>
      </c>
      <c r="G10593">
        <f>VLOOKUP(A10593,'Telomere data '!A:B, 2,)</f>
        <v>1.482889699</v>
      </c>
      <c r="H10593">
        <f>VLOOKUP(A10593, 'BMI Data'!A:B,2,FALSE)</f>
        <v>19.46</v>
      </c>
      <c r="I10593">
        <f>VLOOKUP(A10593, 'Physical Activity Data '!A:E,5,FALSE)</f>
        <v>4.5</v>
      </c>
      <c r="J10593">
        <f>VLOOKUP(A10593, 'Physical Activity Data '!A:E,4,FALSE)</f>
        <v>120</v>
      </c>
    </row>
    <row r="10594" spans="1:10" x14ac:dyDescent="0.25">
      <c r="A10594">
        <v>20558</v>
      </c>
      <c r="B10594" s="3">
        <f>VLOOKUP(A10594,'Demo Data'!A:E,2, TRUE)</f>
        <v>2</v>
      </c>
      <c r="C10594" s="3">
        <f>VLOOKUP(A10594,'Demo Data'!A:E,3, TRUE)</f>
        <v>30</v>
      </c>
      <c r="D10594" s="3">
        <f>VLOOKUP(A10594,'Demo Data'!A:E,4, TRUE)</f>
        <v>3</v>
      </c>
      <c r="E10594" s="3">
        <f>VLOOKUP(A10594,'Demo Data'!A:E,5, TRUE)</f>
        <v>2</v>
      </c>
      <c r="F10594">
        <f>VLOOKUP(A10594, 'Physical Activity Data '!A:B,2,FALSE)</f>
        <v>1</v>
      </c>
      <c r="G10594" t="e">
        <f>VLOOKUP(A10594,'Telomere data '!A:B, 2,)</f>
        <v>#N/A</v>
      </c>
      <c r="H10594">
        <f>VLOOKUP(A10594, 'BMI Data'!A:B,2,FALSE)</f>
        <v>22.99</v>
      </c>
      <c r="I10594">
        <f>VLOOKUP(A10594, 'Physical Activity Data '!A:E,5,FALSE)</f>
        <v>3.5</v>
      </c>
      <c r="J10594">
        <f>VLOOKUP(A10594, 'Physical Activity Data '!A:E,4,FALSE)</f>
        <v>20</v>
      </c>
    </row>
    <row r="10595" spans="1:10" x14ac:dyDescent="0.25">
      <c r="A10595">
        <v>20559</v>
      </c>
      <c r="B10595" s="3">
        <f>VLOOKUP(A10595,'Demo Data'!A:E,2, TRUE)</f>
        <v>1</v>
      </c>
      <c r="C10595" s="3">
        <f>VLOOKUP(A10595,'Demo Data'!A:E,3, TRUE)</f>
        <v>55</v>
      </c>
      <c r="D10595" s="3">
        <f>VLOOKUP(A10595,'Demo Data'!A:E,4, TRUE)</f>
        <v>3</v>
      </c>
      <c r="E10595" s="3">
        <f>VLOOKUP(A10595,'Demo Data'!A:E,5, TRUE)</f>
        <v>2</v>
      </c>
      <c r="F10595" t="e">
        <f>VLOOKUP(A10595, 'Physical Activity Data '!A:B,2,FALSE)</f>
        <v>#N/A</v>
      </c>
      <c r="G10595">
        <f>VLOOKUP(A10595,'Telomere data '!A:B, 2,)</f>
        <v>1.029811466</v>
      </c>
      <c r="H10595">
        <f>VLOOKUP(A10595, 'BMI Data'!A:B,2,FALSE)</f>
        <v>27.12</v>
      </c>
      <c r="I10595" t="e">
        <f>VLOOKUP(A10595, 'Physical Activity Data '!A:E,5,FALSE)</f>
        <v>#N/A</v>
      </c>
      <c r="J10595" t="e">
        <f>VLOOKUP(A10595, 'Physical Activity Data '!A:E,4,FALSE)</f>
        <v>#N/A</v>
      </c>
    </row>
    <row r="10596" spans="1:10" x14ac:dyDescent="0.25">
      <c r="A10596">
        <v>20560</v>
      </c>
      <c r="B10596" s="3">
        <f>VLOOKUP(A10596,'Demo Data'!A:E,2, TRUE)</f>
        <v>1</v>
      </c>
      <c r="C10596" s="3">
        <f>VLOOKUP(A10596,'Demo Data'!A:E,3, TRUE)</f>
        <v>49</v>
      </c>
      <c r="D10596" s="3">
        <f>VLOOKUP(A10596,'Demo Data'!A:E,4, TRUE)</f>
        <v>3</v>
      </c>
      <c r="E10596" s="3">
        <f>VLOOKUP(A10596,'Demo Data'!A:E,5, TRUE)</f>
        <v>3</v>
      </c>
      <c r="F10596" t="e">
        <f>VLOOKUP(A10596, 'Physical Activity Data '!A:B,2,FALSE)</f>
        <v>#N/A</v>
      </c>
      <c r="G10596">
        <f>VLOOKUP(A10596,'Telomere data '!A:B, 2,)</f>
        <v>0.90707121400000001</v>
      </c>
      <c r="H10596">
        <f>VLOOKUP(A10596, 'BMI Data'!A:B,2,FALSE)</f>
        <v>31.63</v>
      </c>
      <c r="I10596" t="e">
        <f>VLOOKUP(A10596, 'Physical Activity Data '!A:E,5,FALSE)</f>
        <v>#N/A</v>
      </c>
      <c r="J10596" t="e">
        <f>VLOOKUP(A10596, 'Physical Activity Data '!A:E,4,FALSE)</f>
        <v>#N/A</v>
      </c>
    </row>
    <row r="10597" spans="1:10" x14ac:dyDescent="0.25">
      <c r="A10597">
        <v>20561</v>
      </c>
      <c r="B10597" s="3">
        <f>VLOOKUP(A10597,'Demo Data'!A:E,2, TRUE)</f>
        <v>2</v>
      </c>
      <c r="C10597" s="3">
        <f>VLOOKUP(A10597,'Demo Data'!A:E,3, TRUE)</f>
        <v>30</v>
      </c>
      <c r="D10597" s="3">
        <f>VLOOKUP(A10597,'Demo Data'!A:E,4, TRUE)</f>
        <v>3</v>
      </c>
      <c r="E10597" s="3">
        <f>VLOOKUP(A10597,'Demo Data'!A:E,5, TRUE)</f>
        <v>2</v>
      </c>
      <c r="F10597">
        <f>VLOOKUP(A10597, 'Physical Activity Data '!A:B,2,FALSE)</f>
        <v>1</v>
      </c>
      <c r="G10597">
        <f>VLOOKUP(A10597,'Telomere data '!A:B, 2,)</f>
        <v>1.204775097</v>
      </c>
      <c r="H10597">
        <f>VLOOKUP(A10597, 'BMI Data'!A:B,2,FALSE)</f>
        <v>28.64</v>
      </c>
      <c r="I10597">
        <f>VLOOKUP(A10597, 'Physical Activity Data '!A:E,5,FALSE)</f>
        <v>6</v>
      </c>
      <c r="J10597">
        <f>VLOOKUP(A10597, 'Physical Activity Data '!A:E,4,FALSE)</f>
        <v>120</v>
      </c>
    </row>
    <row r="10598" spans="1:10" x14ac:dyDescent="0.25">
      <c r="A10598">
        <v>20562</v>
      </c>
      <c r="B10598" s="3">
        <f>VLOOKUP(A10598,'Demo Data'!A:E,2, TRUE)</f>
        <v>1</v>
      </c>
      <c r="C10598" s="3">
        <f>VLOOKUP(A10598,'Demo Data'!A:E,3, TRUE)</f>
        <v>41</v>
      </c>
      <c r="D10598" s="3">
        <f>VLOOKUP(A10598,'Demo Data'!A:E,4, TRUE)</f>
        <v>3</v>
      </c>
      <c r="E10598" s="3">
        <f>VLOOKUP(A10598,'Demo Data'!A:E,5, TRUE)</f>
        <v>2</v>
      </c>
      <c r="F10598">
        <f>VLOOKUP(A10598, 'Physical Activity Data '!A:B,2,FALSE)</f>
        <v>1</v>
      </c>
      <c r="G10598">
        <f>VLOOKUP(A10598,'Telomere data '!A:B, 2,)</f>
        <v>1.158765134</v>
      </c>
      <c r="H10598">
        <f>VLOOKUP(A10598, 'BMI Data'!A:B,2,FALSE)</f>
        <v>27.5</v>
      </c>
      <c r="I10598">
        <f>VLOOKUP(A10598, 'Physical Activity Data '!A:E,5,FALSE)</f>
        <v>6</v>
      </c>
      <c r="J10598">
        <f>VLOOKUP(A10598, 'Physical Activity Data '!A:E,4,FALSE)</f>
        <v>60</v>
      </c>
    </row>
    <row r="10599" spans="1:10" x14ac:dyDescent="0.25">
      <c r="A10599">
        <v>20563</v>
      </c>
      <c r="B10599" s="3">
        <f>VLOOKUP(A10599,'Demo Data'!A:E,2, TRUE)</f>
        <v>2</v>
      </c>
      <c r="C10599" s="3">
        <f>VLOOKUP(A10599,'Demo Data'!A:E,3, TRUE)</f>
        <v>30</v>
      </c>
      <c r="D10599" s="3">
        <f>VLOOKUP(A10599,'Demo Data'!A:E,4, TRUE)</f>
        <v>1</v>
      </c>
      <c r="E10599" s="3">
        <f>VLOOKUP(A10599,'Demo Data'!A:E,5, TRUE)</f>
        <v>2</v>
      </c>
      <c r="F10599">
        <f>VLOOKUP(A10599, 'Physical Activity Data '!A:B,2,FALSE)</f>
        <v>1</v>
      </c>
      <c r="G10599">
        <f>VLOOKUP(A10599,'Telomere data '!A:B, 2,)</f>
        <v>1.4825817100000001</v>
      </c>
      <c r="H10599">
        <f>VLOOKUP(A10599, 'BMI Data'!A:B,2,FALSE)</f>
        <v>28.56</v>
      </c>
      <c r="I10599">
        <f>VLOOKUP(A10599, 'Physical Activity Data '!A:E,5,FALSE)</f>
        <v>5</v>
      </c>
      <c r="J10599">
        <f>VLOOKUP(A10599, 'Physical Activity Data '!A:E,4,FALSE)</f>
        <v>60</v>
      </c>
    </row>
    <row r="10600" spans="1:10" x14ac:dyDescent="0.25">
      <c r="A10600">
        <v>20564</v>
      </c>
      <c r="B10600" s="3">
        <f>VLOOKUP(A10600,'Demo Data'!A:E,2, TRUE)</f>
        <v>2</v>
      </c>
      <c r="C10600" s="3">
        <f>VLOOKUP(A10600,'Demo Data'!A:E,3, TRUE)</f>
        <v>37</v>
      </c>
      <c r="D10600" s="3">
        <f>VLOOKUP(A10600,'Demo Data'!A:E,4, TRUE)</f>
        <v>1</v>
      </c>
      <c r="E10600" s="3">
        <f>VLOOKUP(A10600,'Demo Data'!A:E,5, TRUE)</f>
        <v>1</v>
      </c>
      <c r="F10600">
        <f>VLOOKUP(A10600, 'Physical Activity Data '!A:B,2,FALSE)</f>
        <v>1</v>
      </c>
      <c r="G10600">
        <f>VLOOKUP(A10600,'Telomere data '!A:B, 2,)</f>
        <v>1.2158449220000001</v>
      </c>
      <c r="H10600">
        <f>VLOOKUP(A10600, 'BMI Data'!A:B,2,FALSE)</f>
        <v>27.77</v>
      </c>
      <c r="I10600">
        <f>VLOOKUP(A10600, 'Physical Activity Data '!A:E,5,FALSE)</f>
        <v>2.5</v>
      </c>
      <c r="J10600">
        <f>VLOOKUP(A10600, 'Physical Activity Data '!A:E,4,FALSE)</f>
        <v>10</v>
      </c>
    </row>
    <row r="10601" spans="1:10" x14ac:dyDescent="0.25">
      <c r="A10601">
        <v>20565</v>
      </c>
      <c r="B10601" s="3">
        <f>VLOOKUP(A10601,'Demo Data'!A:E,2, TRUE)</f>
        <v>2</v>
      </c>
      <c r="C10601" s="3">
        <f>VLOOKUP(A10601,'Demo Data'!A:E,3, TRUE)</f>
        <v>0</v>
      </c>
      <c r="D10601" s="3">
        <f>VLOOKUP(A10601,'Demo Data'!A:E,4, TRUE)</f>
        <v>3</v>
      </c>
      <c r="E10601" s="3" t="str">
        <f>VLOOKUP(A10601,'Demo Data'!A:E,5, TRUE)</f>
        <v>NA</v>
      </c>
      <c r="F10601" t="e">
        <f>VLOOKUP(A10601, 'Physical Activity Data '!A:B,2,FALSE)</f>
        <v>#N/A</v>
      </c>
      <c r="G10601" t="e">
        <f>VLOOKUP(A10601,'Telomere data '!A:B, 2,)</f>
        <v>#N/A</v>
      </c>
      <c r="H10601" t="str">
        <f>VLOOKUP(A10601, 'BMI Data'!A:B,2,FALSE)</f>
        <v>NA</v>
      </c>
      <c r="I10601" t="e">
        <f>VLOOKUP(A10601, 'Physical Activity Data '!A:E,5,FALSE)</f>
        <v>#N/A</v>
      </c>
      <c r="J10601" t="e">
        <f>VLOOKUP(A10601, 'Physical Activity Data '!A:E,4,FALSE)</f>
        <v>#N/A</v>
      </c>
    </row>
    <row r="10602" spans="1:10" x14ac:dyDescent="0.25">
      <c r="A10602">
        <v>20566</v>
      </c>
      <c r="B10602" s="3">
        <f>VLOOKUP(A10602,'Demo Data'!A:E,2, TRUE)</f>
        <v>2</v>
      </c>
      <c r="C10602" s="3">
        <f>VLOOKUP(A10602,'Demo Data'!A:E,3, TRUE)</f>
        <v>17</v>
      </c>
      <c r="D10602" s="3">
        <f>VLOOKUP(A10602,'Demo Data'!A:E,4, TRUE)</f>
        <v>3</v>
      </c>
      <c r="E10602" s="3">
        <f>VLOOKUP(A10602,'Demo Data'!A:E,5, TRUE)</f>
        <v>2</v>
      </c>
      <c r="F10602">
        <f>VLOOKUP(A10602, 'Physical Activity Data '!A:B,2,FALSE)</f>
        <v>2</v>
      </c>
      <c r="G10602" t="e">
        <f>VLOOKUP(A10602,'Telomere data '!A:B, 2,)</f>
        <v>#N/A</v>
      </c>
      <c r="H10602">
        <f>VLOOKUP(A10602, 'BMI Data'!A:B,2,FALSE)</f>
        <v>20.9</v>
      </c>
      <c r="I10602">
        <f>VLOOKUP(A10602, 'Physical Activity Data '!A:E,5,FALSE)</f>
        <v>7</v>
      </c>
      <c r="J10602">
        <f>VLOOKUP(A10602, 'Physical Activity Data '!A:E,4,FALSE)</f>
        <v>45</v>
      </c>
    </row>
    <row r="10603" spans="1:10" x14ac:dyDescent="0.25">
      <c r="A10603">
        <v>20567</v>
      </c>
      <c r="B10603" s="3">
        <f>VLOOKUP(A10603,'Demo Data'!A:E,2, TRUE)</f>
        <v>2</v>
      </c>
      <c r="C10603" s="3">
        <f>VLOOKUP(A10603,'Demo Data'!A:E,3, TRUE)</f>
        <v>55</v>
      </c>
      <c r="D10603" s="3">
        <f>VLOOKUP(A10603,'Demo Data'!A:E,4, TRUE)</f>
        <v>3</v>
      </c>
      <c r="E10603" s="3">
        <f>VLOOKUP(A10603,'Demo Data'!A:E,5, TRUE)</f>
        <v>1</v>
      </c>
      <c r="F10603" t="e">
        <f>VLOOKUP(A10603, 'Physical Activity Data '!A:B,2,FALSE)</f>
        <v>#N/A</v>
      </c>
      <c r="G10603">
        <f>VLOOKUP(A10603,'Telomere data '!A:B, 2,)</f>
        <v>0.75836947200000004</v>
      </c>
      <c r="H10603">
        <f>VLOOKUP(A10603, 'BMI Data'!A:B,2,FALSE)</f>
        <v>39.5</v>
      </c>
      <c r="I10603" t="e">
        <f>VLOOKUP(A10603, 'Physical Activity Data '!A:E,5,FALSE)</f>
        <v>#N/A</v>
      </c>
      <c r="J10603" t="e">
        <f>VLOOKUP(A10603, 'Physical Activity Data '!A:E,4,FALSE)</f>
        <v>#N/A</v>
      </c>
    </row>
    <row r="10604" spans="1:10" x14ac:dyDescent="0.25">
      <c r="A10604">
        <v>20568</v>
      </c>
      <c r="B10604" s="3">
        <f>VLOOKUP(A10604,'Demo Data'!A:E,2, TRUE)</f>
        <v>2</v>
      </c>
      <c r="C10604" s="3">
        <f>VLOOKUP(A10604,'Demo Data'!A:E,3, TRUE)</f>
        <v>1</v>
      </c>
      <c r="D10604" s="3">
        <f>VLOOKUP(A10604,'Demo Data'!A:E,4, TRUE)</f>
        <v>4</v>
      </c>
      <c r="E10604" s="3" t="str">
        <f>VLOOKUP(A10604,'Demo Data'!A:E,5, TRUE)</f>
        <v>NA</v>
      </c>
      <c r="F10604" t="e">
        <f>VLOOKUP(A10604, 'Physical Activity Data '!A:B,2,FALSE)</f>
        <v>#N/A</v>
      </c>
      <c r="G10604" t="e">
        <f>VLOOKUP(A10604,'Telomere data '!A:B, 2,)</f>
        <v>#N/A</v>
      </c>
      <c r="H10604" t="str">
        <f>VLOOKUP(A10604, 'BMI Data'!A:B,2,FALSE)</f>
        <v>NA</v>
      </c>
      <c r="I10604" t="e">
        <f>VLOOKUP(A10604, 'Physical Activity Data '!A:E,5,FALSE)</f>
        <v>#N/A</v>
      </c>
      <c r="J10604" t="e">
        <f>VLOOKUP(A10604, 'Physical Activity Data '!A:E,4,FALSE)</f>
        <v>#N/A</v>
      </c>
    </row>
    <row r="10605" spans="1:10" x14ac:dyDescent="0.25">
      <c r="A10605">
        <v>20569</v>
      </c>
      <c r="B10605" s="3">
        <f>VLOOKUP(A10605,'Demo Data'!A:E,2, TRUE)</f>
        <v>1</v>
      </c>
      <c r="C10605" s="3">
        <f>VLOOKUP(A10605,'Demo Data'!A:E,3, TRUE)</f>
        <v>17</v>
      </c>
      <c r="D10605" s="3">
        <f>VLOOKUP(A10605,'Demo Data'!A:E,4, TRUE)</f>
        <v>3</v>
      </c>
      <c r="E10605" s="3">
        <f>VLOOKUP(A10605,'Demo Data'!A:E,5, TRUE)</f>
        <v>1</v>
      </c>
      <c r="F10605">
        <f>VLOOKUP(A10605, 'Physical Activity Data '!A:B,2,FALSE)</f>
        <v>1</v>
      </c>
      <c r="G10605" t="e">
        <f>VLOOKUP(A10605,'Telomere data '!A:B, 2,)</f>
        <v>#N/A</v>
      </c>
      <c r="H10605">
        <f>VLOOKUP(A10605, 'BMI Data'!A:B,2,FALSE)</f>
        <v>20.75</v>
      </c>
      <c r="I10605">
        <f>VLOOKUP(A10605, 'Physical Activity Data '!A:E,5,FALSE)</f>
        <v>4</v>
      </c>
      <c r="J10605">
        <f>VLOOKUP(A10605, 'Physical Activity Data '!A:E,4,FALSE)</f>
        <v>60</v>
      </c>
    </row>
    <row r="10606" spans="1:10" x14ac:dyDescent="0.25">
      <c r="A10606">
        <v>20570</v>
      </c>
      <c r="B10606" s="3">
        <f>VLOOKUP(A10606,'Demo Data'!A:E,2, TRUE)</f>
        <v>2</v>
      </c>
      <c r="C10606" s="3">
        <f>VLOOKUP(A10606,'Demo Data'!A:E,3, TRUE)</f>
        <v>52</v>
      </c>
      <c r="D10606" s="3">
        <f>VLOOKUP(A10606,'Demo Data'!A:E,4, TRUE)</f>
        <v>3</v>
      </c>
      <c r="E10606" s="3">
        <f>VLOOKUP(A10606,'Demo Data'!A:E,5, TRUE)</f>
        <v>3</v>
      </c>
      <c r="F10606">
        <f>VLOOKUP(A10606, 'Physical Activity Data '!A:B,2,FALSE)</f>
        <v>1</v>
      </c>
      <c r="G10606">
        <f>VLOOKUP(A10606,'Telomere data '!A:B, 2,)</f>
        <v>0.95667981199999996</v>
      </c>
      <c r="H10606">
        <f>VLOOKUP(A10606, 'BMI Data'!A:B,2,FALSE)</f>
        <v>24.94</v>
      </c>
      <c r="I10606">
        <f>VLOOKUP(A10606, 'Physical Activity Data '!A:E,5,FALSE)</f>
        <v>4.5</v>
      </c>
      <c r="J10606">
        <f>VLOOKUP(A10606, 'Physical Activity Data '!A:E,4,FALSE)</f>
        <v>180</v>
      </c>
    </row>
    <row r="10607" spans="1:10" x14ac:dyDescent="0.25">
      <c r="A10607">
        <v>20571</v>
      </c>
      <c r="B10607" s="3">
        <f>VLOOKUP(A10607,'Demo Data'!A:E,2, TRUE)</f>
        <v>2</v>
      </c>
      <c r="C10607" s="3">
        <f>VLOOKUP(A10607,'Demo Data'!A:E,3, TRUE)</f>
        <v>34</v>
      </c>
      <c r="D10607" s="3">
        <f>VLOOKUP(A10607,'Demo Data'!A:E,4, TRUE)</f>
        <v>1</v>
      </c>
      <c r="E10607" s="3">
        <f>VLOOKUP(A10607,'Demo Data'!A:E,5, TRUE)</f>
        <v>1</v>
      </c>
      <c r="F10607" t="e">
        <f>VLOOKUP(A10607, 'Physical Activity Data '!A:B,2,FALSE)</f>
        <v>#N/A</v>
      </c>
      <c r="G10607">
        <f>VLOOKUP(A10607,'Telomere data '!A:B, 2,)</f>
        <v>1.0715229040000001</v>
      </c>
      <c r="H10607">
        <f>VLOOKUP(A10607, 'BMI Data'!A:B,2,FALSE)</f>
        <v>36.86</v>
      </c>
      <c r="I10607" t="e">
        <f>VLOOKUP(A10607, 'Physical Activity Data '!A:E,5,FALSE)</f>
        <v>#N/A</v>
      </c>
      <c r="J10607" t="e">
        <f>VLOOKUP(A10607, 'Physical Activity Data '!A:E,4,FALSE)</f>
        <v>#N/A</v>
      </c>
    </row>
    <row r="10608" spans="1:10" x14ac:dyDescent="0.25">
      <c r="A10608">
        <v>20572</v>
      </c>
      <c r="B10608" s="3">
        <f>VLOOKUP(A10608,'Demo Data'!A:E,2, TRUE)</f>
        <v>2</v>
      </c>
      <c r="C10608" s="3">
        <f>VLOOKUP(A10608,'Demo Data'!A:E,3, TRUE)</f>
        <v>33</v>
      </c>
      <c r="D10608" s="3">
        <f>VLOOKUP(A10608,'Demo Data'!A:E,4, TRUE)</f>
        <v>3</v>
      </c>
      <c r="E10608" s="3">
        <f>VLOOKUP(A10608,'Demo Data'!A:E,5, TRUE)</f>
        <v>3</v>
      </c>
      <c r="F10608">
        <f>VLOOKUP(A10608, 'Physical Activity Data '!A:B,2,FALSE)</f>
        <v>1</v>
      </c>
      <c r="G10608">
        <f>VLOOKUP(A10608,'Telomere data '!A:B, 2,)</f>
        <v>1.144988076</v>
      </c>
      <c r="H10608">
        <f>VLOOKUP(A10608, 'BMI Data'!A:B,2,FALSE)</f>
        <v>37.83</v>
      </c>
      <c r="I10608">
        <f>VLOOKUP(A10608, 'Physical Activity Data '!A:E,5,FALSE)</f>
        <v>3.5</v>
      </c>
      <c r="J10608">
        <f>VLOOKUP(A10608, 'Physical Activity Data '!A:E,4,FALSE)</f>
        <v>30</v>
      </c>
    </row>
    <row r="10609" spans="1:10" x14ac:dyDescent="0.25">
      <c r="A10609">
        <v>20573</v>
      </c>
      <c r="B10609" s="3">
        <f>VLOOKUP(A10609,'Demo Data'!A:E,2, TRUE)</f>
        <v>1</v>
      </c>
      <c r="C10609" s="3">
        <f>VLOOKUP(A10609,'Demo Data'!A:E,3, TRUE)</f>
        <v>19</v>
      </c>
      <c r="D10609" s="3">
        <f>VLOOKUP(A10609,'Demo Data'!A:E,4, TRUE)</f>
        <v>4</v>
      </c>
      <c r="E10609" s="3">
        <f>VLOOKUP(A10609,'Demo Data'!A:E,5, TRUE)</f>
        <v>1</v>
      </c>
      <c r="F10609">
        <f>VLOOKUP(A10609, 'Physical Activity Data '!A:B,2,FALSE)</f>
        <v>1</v>
      </c>
      <c r="G10609" t="e">
        <f>VLOOKUP(A10609,'Telomere data '!A:B, 2,)</f>
        <v>#N/A</v>
      </c>
      <c r="H10609" t="str">
        <f>VLOOKUP(A10609, 'BMI Data'!A:B,2,FALSE)</f>
        <v>NA</v>
      </c>
      <c r="I10609">
        <f>VLOOKUP(A10609, 'Physical Activity Data '!A:E,5,FALSE)</f>
        <v>3.5</v>
      </c>
      <c r="J10609">
        <f>VLOOKUP(A10609, 'Physical Activity Data '!A:E,4,FALSE)</f>
        <v>60</v>
      </c>
    </row>
    <row r="10610" spans="1:10" x14ac:dyDescent="0.25">
      <c r="A10610">
        <v>20574</v>
      </c>
      <c r="B10610" s="3">
        <f>VLOOKUP(A10610,'Demo Data'!A:E,2, TRUE)</f>
        <v>2</v>
      </c>
      <c r="C10610" s="3">
        <f>VLOOKUP(A10610,'Demo Data'!A:E,3, TRUE)</f>
        <v>1</v>
      </c>
      <c r="D10610" s="3">
        <f>VLOOKUP(A10610,'Demo Data'!A:E,4, TRUE)</f>
        <v>4</v>
      </c>
      <c r="E10610" s="3" t="str">
        <f>VLOOKUP(A10610,'Demo Data'!A:E,5, TRUE)</f>
        <v>NA</v>
      </c>
      <c r="F10610" t="e">
        <f>VLOOKUP(A10610, 'Physical Activity Data '!A:B,2,FALSE)</f>
        <v>#N/A</v>
      </c>
      <c r="G10610" t="e">
        <f>VLOOKUP(A10610,'Telomere data '!A:B, 2,)</f>
        <v>#N/A</v>
      </c>
      <c r="H10610" t="e">
        <f>VLOOKUP(A10610, 'BMI Data'!A:B,2,FALSE)</f>
        <v>#N/A</v>
      </c>
      <c r="I10610" t="e">
        <f>VLOOKUP(A10610, 'Physical Activity Data '!A:E,5,FALSE)</f>
        <v>#N/A</v>
      </c>
      <c r="J10610" t="e">
        <f>VLOOKUP(A10610, 'Physical Activity Data '!A:E,4,FALSE)</f>
        <v>#N/A</v>
      </c>
    </row>
    <row r="10611" spans="1:10" x14ac:dyDescent="0.25">
      <c r="A10611">
        <v>20575</v>
      </c>
      <c r="B10611" s="3">
        <f>VLOOKUP(A10611,'Demo Data'!A:E,2, TRUE)</f>
        <v>2</v>
      </c>
      <c r="C10611" s="3">
        <f>VLOOKUP(A10611,'Demo Data'!A:E,3, TRUE)</f>
        <v>44</v>
      </c>
      <c r="D10611" s="3">
        <f>VLOOKUP(A10611,'Demo Data'!A:E,4, TRUE)</f>
        <v>3</v>
      </c>
      <c r="E10611" s="3">
        <f>VLOOKUP(A10611,'Demo Data'!A:E,5, TRUE)</f>
        <v>2</v>
      </c>
      <c r="F10611">
        <f>VLOOKUP(A10611, 'Physical Activity Data '!A:B,2,FALSE)</f>
        <v>1</v>
      </c>
      <c r="G10611">
        <f>VLOOKUP(A10611,'Telomere data '!A:B, 2,)</f>
        <v>1.012173743</v>
      </c>
      <c r="H10611">
        <f>VLOOKUP(A10611, 'BMI Data'!A:B,2,FALSE)</f>
        <v>24.26</v>
      </c>
      <c r="I10611">
        <f>VLOOKUP(A10611, 'Physical Activity Data '!A:E,5,FALSE)</f>
        <v>5</v>
      </c>
      <c r="J10611">
        <f>VLOOKUP(A10611, 'Physical Activity Data '!A:E,4,FALSE)</f>
        <v>20</v>
      </c>
    </row>
    <row r="10612" spans="1:10" x14ac:dyDescent="0.25">
      <c r="A10612">
        <v>20576</v>
      </c>
      <c r="B10612" s="3">
        <f>VLOOKUP(A10612,'Demo Data'!A:E,2, TRUE)</f>
        <v>1</v>
      </c>
      <c r="C10612" s="3">
        <f>VLOOKUP(A10612,'Demo Data'!A:E,3, TRUE)</f>
        <v>18</v>
      </c>
      <c r="D10612" s="3">
        <f>VLOOKUP(A10612,'Demo Data'!A:E,4, TRUE)</f>
        <v>1</v>
      </c>
      <c r="E10612" s="3">
        <f>VLOOKUP(A10612,'Demo Data'!A:E,5, TRUE)</f>
        <v>1</v>
      </c>
      <c r="F10612" t="e">
        <f>VLOOKUP(A10612, 'Physical Activity Data '!A:B,2,FALSE)</f>
        <v>#N/A</v>
      </c>
      <c r="G10612" t="e">
        <f>VLOOKUP(A10612,'Telomere data '!A:B, 2,)</f>
        <v>#N/A</v>
      </c>
      <c r="H10612">
        <f>VLOOKUP(A10612, 'BMI Data'!A:B,2,FALSE)</f>
        <v>22.64</v>
      </c>
      <c r="I10612" t="e">
        <f>VLOOKUP(A10612, 'Physical Activity Data '!A:E,5,FALSE)</f>
        <v>#N/A</v>
      </c>
      <c r="J10612" t="e">
        <f>VLOOKUP(A10612, 'Physical Activity Data '!A:E,4,FALSE)</f>
        <v>#N/A</v>
      </c>
    </row>
    <row r="10613" spans="1:10" x14ac:dyDescent="0.25">
      <c r="A10613">
        <v>20577</v>
      </c>
      <c r="B10613" s="3">
        <f>VLOOKUP(A10613,'Demo Data'!A:E,2, TRUE)</f>
        <v>1</v>
      </c>
      <c r="C10613" s="3">
        <f>VLOOKUP(A10613,'Demo Data'!A:E,3, TRUE)</f>
        <v>15</v>
      </c>
      <c r="D10613" s="3">
        <f>VLOOKUP(A10613,'Demo Data'!A:E,4, TRUE)</f>
        <v>1</v>
      </c>
      <c r="E10613" s="3">
        <f>VLOOKUP(A10613,'Demo Data'!A:E,5, TRUE)</f>
        <v>1</v>
      </c>
      <c r="F10613">
        <f>VLOOKUP(A10613, 'Physical Activity Data '!A:B,2,FALSE)</f>
        <v>1</v>
      </c>
      <c r="G10613" t="e">
        <f>VLOOKUP(A10613,'Telomere data '!A:B, 2,)</f>
        <v>#N/A</v>
      </c>
      <c r="H10613">
        <f>VLOOKUP(A10613, 'BMI Data'!A:B,2,FALSE)</f>
        <v>24.69</v>
      </c>
      <c r="I10613">
        <f>VLOOKUP(A10613, 'Physical Activity Data '!A:E,5,FALSE)</f>
        <v>6</v>
      </c>
      <c r="J10613">
        <f>VLOOKUP(A10613, 'Physical Activity Data '!A:E,4,FALSE)</f>
        <v>20</v>
      </c>
    </row>
    <row r="10614" spans="1:10" x14ac:dyDescent="0.25">
      <c r="A10614">
        <v>20578</v>
      </c>
      <c r="B10614" s="3">
        <f>VLOOKUP(A10614,'Demo Data'!A:E,2, TRUE)</f>
        <v>2</v>
      </c>
      <c r="C10614" s="3">
        <f>VLOOKUP(A10614,'Demo Data'!A:E,3, TRUE)</f>
        <v>12</v>
      </c>
      <c r="D10614" s="3">
        <f>VLOOKUP(A10614,'Demo Data'!A:E,4, TRUE)</f>
        <v>3</v>
      </c>
      <c r="E10614" s="3">
        <f>VLOOKUP(A10614,'Demo Data'!A:E,5, TRUE)</f>
        <v>1</v>
      </c>
      <c r="F10614">
        <f>VLOOKUP(A10614, 'Physical Activity Data '!A:B,2,FALSE)</f>
        <v>1</v>
      </c>
      <c r="G10614" t="e">
        <f>VLOOKUP(A10614,'Telomere data '!A:B, 2,)</f>
        <v>#N/A</v>
      </c>
      <c r="H10614">
        <f>VLOOKUP(A10614, 'BMI Data'!A:B,2,FALSE)</f>
        <v>30.46</v>
      </c>
      <c r="I10614">
        <f>VLOOKUP(A10614, 'Physical Activity Data '!A:E,5,FALSE)</f>
        <v>4.5</v>
      </c>
      <c r="J10614">
        <f>VLOOKUP(A10614, 'Physical Activity Data '!A:E,4,FALSE)</f>
        <v>15</v>
      </c>
    </row>
    <row r="10615" spans="1:10" x14ac:dyDescent="0.25">
      <c r="A10615">
        <v>20579</v>
      </c>
      <c r="B10615" s="3">
        <f>VLOOKUP(A10615,'Demo Data'!A:E,2, TRUE)</f>
        <v>2</v>
      </c>
      <c r="C10615" s="3">
        <f>VLOOKUP(A10615,'Demo Data'!A:E,3, TRUE)</f>
        <v>0</v>
      </c>
      <c r="D10615" s="3">
        <f>VLOOKUP(A10615,'Demo Data'!A:E,4, TRUE)</f>
        <v>4</v>
      </c>
      <c r="E10615" s="3" t="str">
        <f>VLOOKUP(A10615,'Demo Data'!A:E,5, TRUE)</f>
        <v>NA</v>
      </c>
      <c r="F10615" t="e">
        <f>VLOOKUP(A10615, 'Physical Activity Data '!A:B,2,FALSE)</f>
        <v>#N/A</v>
      </c>
      <c r="G10615" t="e">
        <f>VLOOKUP(A10615,'Telomere data '!A:B, 2,)</f>
        <v>#N/A</v>
      </c>
      <c r="H10615" t="e">
        <f>VLOOKUP(A10615, 'BMI Data'!A:B,2,FALSE)</f>
        <v>#N/A</v>
      </c>
      <c r="I10615" t="e">
        <f>VLOOKUP(A10615, 'Physical Activity Data '!A:E,5,FALSE)</f>
        <v>#N/A</v>
      </c>
      <c r="J10615" t="e">
        <f>VLOOKUP(A10615, 'Physical Activity Data '!A:E,4,FALSE)</f>
        <v>#N/A</v>
      </c>
    </row>
    <row r="10616" spans="1:10" x14ac:dyDescent="0.25">
      <c r="A10616">
        <v>20580</v>
      </c>
      <c r="B10616" s="3">
        <f>VLOOKUP(A10616,'Demo Data'!A:E,2, TRUE)</f>
        <v>1</v>
      </c>
      <c r="C10616" s="3">
        <f>VLOOKUP(A10616,'Demo Data'!A:E,3, TRUE)</f>
        <v>20</v>
      </c>
      <c r="D10616" s="3">
        <f>VLOOKUP(A10616,'Demo Data'!A:E,4, TRUE)</f>
        <v>3</v>
      </c>
      <c r="E10616" s="3">
        <f>VLOOKUP(A10616,'Demo Data'!A:E,5, TRUE)</f>
        <v>3</v>
      </c>
      <c r="F10616">
        <f>VLOOKUP(A10616, 'Physical Activity Data '!A:B,2,FALSE)</f>
        <v>1</v>
      </c>
      <c r="G10616">
        <f>VLOOKUP(A10616,'Telomere data '!A:B, 2,)</f>
        <v>1.150579866</v>
      </c>
      <c r="H10616">
        <f>VLOOKUP(A10616, 'BMI Data'!A:B,2,FALSE)</f>
        <v>23.6</v>
      </c>
      <c r="I10616">
        <f>VLOOKUP(A10616, 'Physical Activity Data '!A:E,5,FALSE)</f>
        <v>6</v>
      </c>
      <c r="J10616">
        <f>VLOOKUP(A10616, 'Physical Activity Data '!A:E,4,FALSE)</f>
        <v>10</v>
      </c>
    </row>
    <row r="10617" spans="1:10" x14ac:dyDescent="0.25">
      <c r="A10617">
        <v>20581</v>
      </c>
      <c r="B10617" s="3">
        <f>VLOOKUP(A10617,'Demo Data'!A:E,2, TRUE)</f>
        <v>1</v>
      </c>
      <c r="C10617" s="3">
        <f>VLOOKUP(A10617,'Demo Data'!A:E,3, TRUE)</f>
        <v>11</v>
      </c>
      <c r="D10617" s="3">
        <f>VLOOKUP(A10617,'Demo Data'!A:E,4, TRUE)</f>
        <v>3</v>
      </c>
      <c r="E10617" s="3">
        <f>VLOOKUP(A10617,'Demo Data'!A:E,5, TRUE)</f>
        <v>1</v>
      </c>
      <c r="F10617" t="e">
        <f>VLOOKUP(A10617, 'Physical Activity Data '!A:B,2,FALSE)</f>
        <v>#N/A</v>
      </c>
      <c r="G10617" t="e">
        <f>VLOOKUP(A10617,'Telomere data '!A:B, 2,)</f>
        <v>#N/A</v>
      </c>
      <c r="H10617">
        <f>VLOOKUP(A10617, 'BMI Data'!A:B,2,FALSE)</f>
        <v>17.350000000000001</v>
      </c>
      <c r="I10617" t="e">
        <f>VLOOKUP(A10617, 'Physical Activity Data '!A:E,5,FALSE)</f>
        <v>#N/A</v>
      </c>
      <c r="J10617" t="e">
        <f>VLOOKUP(A10617, 'Physical Activity Data '!A:E,4,FALSE)</f>
        <v>#N/A</v>
      </c>
    </row>
    <row r="10618" spans="1:10" x14ac:dyDescent="0.25">
      <c r="A10618">
        <v>20582</v>
      </c>
      <c r="B10618" s="3">
        <f>VLOOKUP(A10618,'Demo Data'!A:E,2, TRUE)</f>
        <v>1</v>
      </c>
      <c r="C10618" s="3">
        <f>VLOOKUP(A10618,'Demo Data'!A:E,3, TRUE)</f>
        <v>68</v>
      </c>
      <c r="D10618" s="3">
        <f>VLOOKUP(A10618,'Demo Data'!A:E,4, TRUE)</f>
        <v>3</v>
      </c>
      <c r="E10618" s="3">
        <f>VLOOKUP(A10618,'Demo Data'!A:E,5, TRUE)</f>
        <v>3</v>
      </c>
      <c r="F10618">
        <f>VLOOKUP(A10618, 'Physical Activity Data '!A:B,2,FALSE)</f>
        <v>1</v>
      </c>
      <c r="G10618">
        <f>VLOOKUP(A10618,'Telomere data '!A:B, 2,)</f>
        <v>0.98231415700000002</v>
      </c>
      <c r="H10618">
        <f>VLOOKUP(A10618, 'BMI Data'!A:B,2,FALSE)</f>
        <v>32.4</v>
      </c>
      <c r="I10618">
        <f>VLOOKUP(A10618, 'Physical Activity Data '!A:E,5,FALSE)</f>
        <v>4</v>
      </c>
      <c r="J10618">
        <f>VLOOKUP(A10618, 'Physical Activity Data '!A:E,4,FALSE)</f>
        <v>30</v>
      </c>
    </row>
    <row r="10619" spans="1:10" x14ac:dyDescent="0.25">
      <c r="A10619">
        <v>20583</v>
      </c>
      <c r="B10619" s="3">
        <f>VLOOKUP(A10619,'Demo Data'!A:E,2, TRUE)</f>
        <v>1</v>
      </c>
      <c r="C10619" s="3">
        <f>VLOOKUP(A10619,'Demo Data'!A:E,3, TRUE)</f>
        <v>65</v>
      </c>
      <c r="D10619" s="3">
        <f>VLOOKUP(A10619,'Demo Data'!A:E,4, TRUE)</f>
        <v>3</v>
      </c>
      <c r="E10619" s="3">
        <f>VLOOKUP(A10619,'Demo Data'!A:E,5, TRUE)</f>
        <v>2</v>
      </c>
      <c r="F10619">
        <f>VLOOKUP(A10619, 'Physical Activity Data '!A:B,2,FALSE)</f>
        <v>1</v>
      </c>
      <c r="G10619">
        <f>VLOOKUP(A10619,'Telomere data '!A:B, 2,)</f>
        <v>0.91804217099999996</v>
      </c>
      <c r="H10619">
        <f>VLOOKUP(A10619, 'BMI Data'!A:B,2,FALSE)</f>
        <v>35.39</v>
      </c>
      <c r="I10619">
        <f>VLOOKUP(A10619, 'Physical Activity Data '!A:E,5,FALSE)</f>
        <v>3.5</v>
      </c>
      <c r="J10619">
        <f>VLOOKUP(A10619, 'Physical Activity Data '!A:E,4,FALSE)</f>
        <v>480</v>
      </c>
    </row>
    <row r="10620" spans="1:10" x14ac:dyDescent="0.25">
      <c r="A10620">
        <v>20584</v>
      </c>
      <c r="B10620" s="3">
        <f>VLOOKUP(A10620,'Demo Data'!A:E,2, TRUE)</f>
        <v>2</v>
      </c>
      <c r="C10620" s="3">
        <f>VLOOKUP(A10620,'Demo Data'!A:E,3, TRUE)</f>
        <v>18</v>
      </c>
      <c r="D10620" s="3">
        <f>VLOOKUP(A10620,'Demo Data'!A:E,4, TRUE)</f>
        <v>5</v>
      </c>
      <c r="E10620" s="3">
        <f>VLOOKUP(A10620,'Demo Data'!A:E,5, TRUE)</f>
        <v>1</v>
      </c>
      <c r="F10620">
        <f>VLOOKUP(A10620, 'Physical Activity Data '!A:B,2,FALSE)</f>
        <v>1</v>
      </c>
      <c r="G10620" t="e">
        <f>VLOOKUP(A10620,'Telomere data '!A:B, 2,)</f>
        <v>#N/A</v>
      </c>
      <c r="H10620">
        <f>VLOOKUP(A10620, 'BMI Data'!A:B,2,FALSE)</f>
        <v>23.12</v>
      </c>
      <c r="I10620">
        <f>VLOOKUP(A10620, 'Physical Activity Data '!A:E,5,FALSE)</f>
        <v>3.5</v>
      </c>
      <c r="J10620">
        <f>VLOOKUP(A10620, 'Physical Activity Data '!A:E,4,FALSE)</f>
        <v>90</v>
      </c>
    </row>
    <row r="10621" spans="1:10" x14ac:dyDescent="0.25">
      <c r="A10621">
        <v>20585</v>
      </c>
      <c r="B10621" s="3">
        <f>VLOOKUP(A10621,'Demo Data'!A:E,2, TRUE)</f>
        <v>2</v>
      </c>
      <c r="C10621" s="3">
        <f>VLOOKUP(A10621,'Demo Data'!A:E,3, TRUE)</f>
        <v>14</v>
      </c>
      <c r="D10621" s="3">
        <f>VLOOKUP(A10621,'Demo Data'!A:E,4, TRUE)</f>
        <v>4</v>
      </c>
      <c r="E10621" s="3">
        <f>VLOOKUP(A10621,'Demo Data'!A:E,5, TRUE)</f>
        <v>1</v>
      </c>
      <c r="F10621">
        <f>VLOOKUP(A10621, 'Physical Activity Data '!A:B,2,FALSE)</f>
        <v>1</v>
      </c>
      <c r="G10621" t="e">
        <f>VLOOKUP(A10621,'Telomere data '!A:B, 2,)</f>
        <v>#N/A</v>
      </c>
      <c r="H10621">
        <f>VLOOKUP(A10621, 'BMI Data'!A:B,2,FALSE)</f>
        <v>25.56</v>
      </c>
      <c r="I10621">
        <f>VLOOKUP(A10621, 'Physical Activity Data '!A:E,5,FALSE)</f>
        <v>4.5</v>
      </c>
      <c r="J10621">
        <f>VLOOKUP(A10621, 'Physical Activity Data '!A:E,4,FALSE)</f>
        <v>20</v>
      </c>
    </row>
    <row r="10622" spans="1:10" x14ac:dyDescent="0.25">
      <c r="A10622">
        <v>20586</v>
      </c>
      <c r="B10622" s="3">
        <f>VLOOKUP(A10622,'Demo Data'!A:E,2, TRUE)</f>
        <v>1</v>
      </c>
      <c r="C10622" s="3">
        <f>VLOOKUP(A10622,'Demo Data'!A:E,3, TRUE)</f>
        <v>26</v>
      </c>
      <c r="D10622" s="3">
        <f>VLOOKUP(A10622,'Demo Data'!A:E,4, TRUE)</f>
        <v>4</v>
      </c>
      <c r="E10622" s="3">
        <f>VLOOKUP(A10622,'Demo Data'!A:E,5, TRUE)</f>
        <v>3</v>
      </c>
      <c r="F10622">
        <f>VLOOKUP(A10622, 'Physical Activity Data '!A:B,2,FALSE)</f>
        <v>1</v>
      </c>
      <c r="G10622" t="e">
        <f>VLOOKUP(A10622,'Telomere data '!A:B, 2,)</f>
        <v>#N/A</v>
      </c>
      <c r="H10622">
        <f>VLOOKUP(A10622, 'BMI Data'!A:B,2,FALSE)</f>
        <v>38.68</v>
      </c>
      <c r="I10622">
        <f>VLOOKUP(A10622, 'Physical Activity Data '!A:E,5,FALSE)</f>
        <v>3.5</v>
      </c>
      <c r="J10622">
        <f>VLOOKUP(A10622, 'Physical Activity Data '!A:E,4,FALSE)</f>
        <v>60</v>
      </c>
    </row>
    <row r="10623" spans="1:10" x14ac:dyDescent="0.25">
      <c r="A10623">
        <v>20587</v>
      </c>
      <c r="B10623" s="3">
        <f>VLOOKUP(A10623,'Demo Data'!A:E,2, TRUE)</f>
        <v>1</v>
      </c>
      <c r="C10623" s="3">
        <f>VLOOKUP(A10623,'Demo Data'!A:E,3, TRUE)</f>
        <v>1</v>
      </c>
      <c r="D10623" s="3">
        <f>VLOOKUP(A10623,'Demo Data'!A:E,4, TRUE)</f>
        <v>3</v>
      </c>
      <c r="E10623" s="3" t="str">
        <f>VLOOKUP(A10623,'Demo Data'!A:E,5, TRUE)</f>
        <v>NA</v>
      </c>
      <c r="F10623" t="e">
        <f>VLOOKUP(A10623, 'Physical Activity Data '!A:B,2,FALSE)</f>
        <v>#N/A</v>
      </c>
      <c r="G10623" t="e">
        <f>VLOOKUP(A10623,'Telomere data '!A:B, 2,)</f>
        <v>#N/A</v>
      </c>
      <c r="H10623" t="str">
        <f>VLOOKUP(A10623, 'BMI Data'!A:B,2,FALSE)</f>
        <v>NA</v>
      </c>
      <c r="I10623" t="e">
        <f>VLOOKUP(A10623, 'Physical Activity Data '!A:E,5,FALSE)</f>
        <v>#N/A</v>
      </c>
      <c r="J10623" t="e">
        <f>VLOOKUP(A10623, 'Physical Activity Data '!A:E,4,FALSE)</f>
        <v>#N/A</v>
      </c>
    </row>
    <row r="10624" spans="1:10" x14ac:dyDescent="0.25">
      <c r="A10624">
        <v>20588</v>
      </c>
      <c r="B10624" s="3">
        <f>VLOOKUP(A10624,'Demo Data'!A:E,2, TRUE)</f>
        <v>2</v>
      </c>
      <c r="C10624" s="3">
        <f>VLOOKUP(A10624,'Demo Data'!A:E,3, TRUE)</f>
        <v>27</v>
      </c>
      <c r="D10624" s="3">
        <f>VLOOKUP(A10624,'Demo Data'!A:E,4, TRUE)</f>
        <v>4</v>
      </c>
      <c r="E10624" s="3">
        <f>VLOOKUP(A10624,'Demo Data'!A:E,5, TRUE)</f>
        <v>1</v>
      </c>
      <c r="F10624" t="e">
        <f>VLOOKUP(A10624, 'Physical Activity Data '!A:B,2,FALSE)</f>
        <v>#N/A</v>
      </c>
      <c r="G10624">
        <f>VLOOKUP(A10624,'Telomere data '!A:B, 2,)</f>
        <v>0.98507370599999999</v>
      </c>
      <c r="H10624">
        <f>VLOOKUP(A10624, 'BMI Data'!A:B,2,FALSE)</f>
        <v>36.26</v>
      </c>
      <c r="I10624" t="e">
        <f>VLOOKUP(A10624, 'Physical Activity Data '!A:E,5,FALSE)</f>
        <v>#N/A</v>
      </c>
      <c r="J10624" t="e">
        <f>VLOOKUP(A10624, 'Physical Activity Data '!A:E,4,FALSE)</f>
        <v>#N/A</v>
      </c>
    </row>
    <row r="10625" spans="1:10" x14ac:dyDescent="0.25">
      <c r="A10625">
        <v>20589</v>
      </c>
      <c r="B10625" s="3">
        <f>VLOOKUP(A10625,'Demo Data'!A:E,2, TRUE)</f>
        <v>1</v>
      </c>
      <c r="C10625" s="3">
        <f>VLOOKUP(A10625,'Demo Data'!A:E,3, TRUE)</f>
        <v>19</v>
      </c>
      <c r="D10625" s="3">
        <f>VLOOKUP(A10625,'Demo Data'!A:E,4, TRUE)</f>
        <v>1</v>
      </c>
      <c r="E10625" s="3">
        <f>VLOOKUP(A10625,'Demo Data'!A:E,5, TRUE)</f>
        <v>2</v>
      </c>
      <c r="F10625">
        <f>VLOOKUP(A10625, 'Physical Activity Data '!A:B,2,FALSE)</f>
        <v>1</v>
      </c>
      <c r="G10625" t="e">
        <f>VLOOKUP(A10625,'Telomere data '!A:B, 2,)</f>
        <v>#N/A</v>
      </c>
      <c r="H10625">
        <f>VLOOKUP(A10625, 'BMI Data'!A:B,2,FALSE)</f>
        <v>25.44</v>
      </c>
      <c r="I10625">
        <f>VLOOKUP(A10625, 'Physical Activity Data '!A:E,5,FALSE)</f>
        <v>6</v>
      </c>
      <c r="J10625">
        <f>VLOOKUP(A10625, 'Physical Activity Data '!A:E,4,FALSE)</f>
        <v>60</v>
      </c>
    </row>
    <row r="10626" spans="1:10" x14ac:dyDescent="0.25">
      <c r="A10626">
        <v>20590</v>
      </c>
      <c r="B10626" s="3">
        <f>VLOOKUP(A10626,'Demo Data'!A:E,2, TRUE)</f>
        <v>1</v>
      </c>
      <c r="C10626" s="3">
        <f>VLOOKUP(A10626,'Demo Data'!A:E,3, TRUE)</f>
        <v>2</v>
      </c>
      <c r="D10626" s="3">
        <f>VLOOKUP(A10626,'Demo Data'!A:E,4, TRUE)</f>
        <v>4</v>
      </c>
      <c r="E10626" s="3" t="str">
        <f>VLOOKUP(A10626,'Demo Data'!A:E,5, TRUE)</f>
        <v>NA</v>
      </c>
      <c r="F10626" t="e">
        <f>VLOOKUP(A10626, 'Physical Activity Data '!A:B,2,FALSE)</f>
        <v>#N/A</v>
      </c>
      <c r="G10626" t="e">
        <f>VLOOKUP(A10626,'Telomere data '!A:B, 2,)</f>
        <v>#N/A</v>
      </c>
      <c r="H10626">
        <f>VLOOKUP(A10626, 'BMI Data'!A:B,2,FALSE)</f>
        <v>16.52</v>
      </c>
      <c r="I10626" t="e">
        <f>VLOOKUP(A10626, 'Physical Activity Data '!A:E,5,FALSE)</f>
        <v>#N/A</v>
      </c>
      <c r="J10626" t="e">
        <f>VLOOKUP(A10626, 'Physical Activity Data '!A:E,4,FALSE)</f>
        <v>#N/A</v>
      </c>
    </row>
    <row r="10627" spans="1:10" x14ac:dyDescent="0.25">
      <c r="A10627">
        <v>20591</v>
      </c>
      <c r="B10627" s="3">
        <f>VLOOKUP(A10627,'Demo Data'!A:E,2, TRUE)</f>
        <v>1</v>
      </c>
      <c r="C10627" s="3">
        <f>VLOOKUP(A10627,'Demo Data'!A:E,3, TRUE)</f>
        <v>11</v>
      </c>
      <c r="D10627" s="3">
        <f>VLOOKUP(A10627,'Demo Data'!A:E,4, TRUE)</f>
        <v>4</v>
      </c>
      <c r="E10627" s="3">
        <f>VLOOKUP(A10627,'Demo Data'!A:E,5, TRUE)</f>
        <v>1</v>
      </c>
      <c r="F10627" t="e">
        <f>VLOOKUP(A10627, 'Physical Activity Data '!A:B,2,FALSE)</f>
        <v>#N/A</v>
      </c>
      <c r="G10627" t="e">
        <f>VLOOKUP(A10627,'Telomere data '!A:B, 2,)</f>
        <v>#N/A</v>
      </c>
      <c r="H10627">
        <f>VLOOKUP(A10627, 'BMI Data'!A:B,2,FALSE)</f>
        <v>15.89</v>
      </c>
      <c r="I10627" t="e">
        <f>VLOOKUP(A10627, 'Physical Activity Data '!A:E,5,FALSE)</f>
        <v>#N/A</v>
      </c>
      <c r="J10627" t="e">
        <f>VLOOKUP(A10627, 'Physical Activity Data '!A:E,4,FALSE)</f>
        <v>#N/A</v>
      </c>
    </row>
    <row r="10628" spans="1:10" x14ac:dyDescent="0.25">
      <c r="A10628">
        <v>20592</v>
      </c>
      <c r="B10628" s="3">
        <f>VLOOKUP(A10628,'Demo Data'!A:E,2, TRUE)</f>
        <v>1</v>
      </c>
      <c r="C10628" s="3">
        <f>VLOOKUP(A10628,'Demo Data'!A:E,3, TRUE)</f>
        <v>2</v>
      </c>
      <c r="D10628" s="3">
        <f>VLOOKUP(A10628,'Demo Data'!A:E,4, TRUE)</f>
        <v>4</v>
      </c>
      <c r="E10628" s="3" t="str">
        <f>VLOOKUP(A10628,'Demo Data'!A:E,5, TRUE)</f>
        <v>NA</v>
      </c>
      <c r="F10628" t="e">
        <f>VLOOKUP(A10628, 'Physical Activity Data '!A:B,2,FALSE)</f>
        <v>#N/A</v>
      </c>
      <c r="G10628" t="e">
        <f>VLOOKUP(A10628,'Telomere data '!A:B, 2,)</f>
        <v>#N/A</v>
      </c>
      <c r="H10628">
        <f>VLOOKUP(A10628, 'BMI Data'!A:B,2,FALSE)</f>
        <v>17.2</v>
      </c>
      <c r="I10628" t="e">
        <f>VLOOKUP(A10628, 'Physical Activity Data '!A:E,5,FALSE)</f>
        <v>#N/A</v>
      </c>
      <c r="J10628" t="e">
        <f>VLOOKUP(A10628, 'Physical Activity Data '!A:E,4,FALSE)</f>
        <v>#N/A</v>
      </c>
    </row>
    <row r="10629" spans="1:10" x14ac:dyDescent="0.25">
      <c r="A10629">
        <v>20593</v>
      </c>
      <c r="B10629" s="3">
        <f>VLOOKUP(A10629,'Demo Data'!A:E,2, TRUE)</f>
        <v>2</v>
      </c>
      <c r="C10629" s="3">
        <f>VLOOKUP(A10629,'Demo Data'!A:E,3, TRUE)</f>
        <v>35</v>
      </c>
      <c r="D10629" s="3">
        <f>VLOOKUP(A10629,'Demo Data'!A:E,4, TRUE)</f>
        <v>4</v>
      </c>
      <c r="E10629" s="3">
        <f>VLOOKUP(A10629,'Demo Data'!A:E,5, TRUE)</f>
        <v>2</v>
      </c>
      <c r="F10629" t="e">
        <f>VLOOKUP(A10629, 'Physical Activity Data '!A:B,2,FALSE)</f>
        <v>#N/A</v>
      </c>
      <c r="G10629">
        <f>VLOOKUP(A10629,'Telomere data '!A:B, 2,)</f>
        <v>0.84625948699999998</v>
      </c>
      <c r="H10629">
        <f>VLOOKUP(A10629, 'BMI Data'!A:B,2,FALSE)</f>
        <v>39.92</v>
      </c>
      <c r="I10629" t="e">
        <f>VLOOKUP(A10629, 'Physical Activity Data '!A:E,5,FALSE)</f>
        <v>#N/A</v>
      </c>
      <c r="J10629" t="e">
        <f>VLOOKUP(A10629, 'Physical Activity Data '!A:E,4,FALSE)</f>
        <v>#N/A</v>
      </c>
    </row>
    <row r="10630" spans="1:10" x14ac:dyDescent="0.25">
      <c r="A10630">
        <v>20594</v>
      </c>
      <c r="B10630" s="3">
        <f>VLOOKUP(A10630,'Demo Data'!A:E,2, TRUE)</f>
        <v>2</v>
      </c>
      <c r="C10630" s="3">
        <f>VLOOKUP(A10630,'Demo Data'!A:E,3, TRUE)</f>
        <v>30</v>
      </c>
      <c r="D10630" s="3">
        <f>VLOOKUP(A10630,'Demo Data'!A:E,4, TRUE)</f>
        <v>4</v>
      </c>
      <c r="E10630" s="3">
        <f>VLOOKUP(A10630,'Demo Data'!A:E,5, TRUE)</f>
        <v>3</v>
      </c>
      <c r="F10630" t="e">
        <f>VLOOKUP(A10630, 'Physical Activity Data '!A:B,2,FALSE)</f>
        <v>#N/A</v>
      </c>
      <c r="G10630">
        <f>VLOOKUP(A10630,'Telomere data '!A:B, 2,)</f>
        <v>1.494441014</v>
      </c>
      <c r="H10630">
        <f>VLOOKUP(A10630, 'BMI Data'!A:B,2,FALSE)</f>
        <v>29.03</v>
      </c>
      <c r="I10630" t="e">
        <f>VLOOKUP(A10630, 'Physical Activity Data '!A:E,5,FALSE)</f>
        <v>#N/A</v>
      </c>
      <c r="J10630" t="e">
        <f>VLOOKUP(A10630, 'Physical Activity Data '!A:E,4,FALSE)</f>
        <v>#N/A</v>
      </c>
    </row>
    <row r="10631" spans="1:10" x14ac:dyDescent="0.25">
      <c r="A10631">
        <v>20595</v>
      </c>
      <c r="B10631" s="3">
        <f>VLOOKUP(A10631,'Demo Data'!A:E,2, TRUE)</f>
        <v>1</v>
      </c>
      <c r="C10631" s="3">
        <f>VLOOKUP(A10631,'Demo Data'!A:E,3, TRUE)</f>
        <v>56</v>
      </c>
      <c r="D10631" s="3">
        <f>VLOOKUP(A10631,'Demo Data'!A:E,4, TRUE)</f>
        <v>3</v>
      </c>
      <c r="E10631" s="3">
        <f>VLOOKUP(A10631,'Demo Data'!A:E,5, TRUE)</f>
        <v>1</v>
      </c>
      <c r="F10631" t="e">
        <f>VLOOKUP(A10631, 'Physical Activity Data '!A:B,2,FALSE)</f>
        <v>#N/A</v>
      </c>
      <c r="G10631" t="e">
        <f>VLOOKUP(A10631,'Telomere data '!A:B, 2,)</f>
        <v>#N/A</v>
      </c>
      <c r="H10631">
        <f>VLOOKUP(A10631, 'BMI Data'!A:B,2,FALSE)</f>
        <v>29.87</v>
      </c>
      <c r="I10631" t="e">
        <f>VLOOKUP(A10631, 'Physical Activity Data '!A:E,5,FALSE)</f>
        <v>#N/A</v>
      </c>
      <c r="J10631" t="e">
        <f>VLOOKUP(A10631, 'Physical Activity Data '!A:E,4,FALSE)</f>
        <v>#N/A</v>
      </c>
    </row>
    <row r="10632" spans="1:10" x14ac:dyDescent="0.25">
      <c r="A10632">
        <v>20596</v>
      </c>
      <c r="B10632" s="3">
        <f>VLOOKUP(A10632,'Demo Data'!A:E,2, TRUE)</f>
        <v>2</v>
      </c>
      <c r="C10632" s="3">
        <f>VLOOKUP(A10632,'Demo Data'!A:E,3, TRUE)</f>
        <v>84</v>
      </c>
      <c r="D10632" s="3">
        <f>VLOOKUP(A10632,'Demo Data'!A:E,4, TRUE)</f>
        <v>3</v>
      </c>
      <c r="E10632" s="3">
        <f>VLOOKUP(A10632,'Demo Data'!A:E,5, TRUE)</f>
        <v>3</v>
      </c>
      <c r="F10632">
        <f>VLOOKUP(A10632, 'Physical Activity Data '!A:B,2,FALSE)</f>
        <v>1</v>
      </c>
      <c r="G10632">
        <f>VLOOKUP(A10632,'Telomere data '!A:B, 2,)</f>
        <v>0.91734068599999996</v>
      </c>
      <c r="H10632">
        <f>VLOOKUP(A10632, 'BMI Data'!A:B,2,FALSE)</f>
        <v>25.9</v>
      </c>
      <c r="I10632">
        <f>VLOOKUP(A10632, 'Physical Activity Data '!A:E,5,FALSE)</f>
        <v>3.5</v>
      </c>
      <c r="J10632">
        <f>VLOOKUP(A10632, 'Physical Activity Data '!A:E,4,FALSE)</f>
        <v>15</v>
      </c>
    </row>
    <row r="10633" spans="1:10" x14ac:dyDescent="0.25">
      <c r="A10633">
        <v>20597</v>
      </c>
      <c r="B10633" s="3">
        <f>VLOOKUP(A10633,'Demo Data'!A:E,2, TRUE)</f>
        <v>2</v>
      </c>
      <c r="C10633" s="3">
        <f>VLOOKUP(A10633,'Demo Data'!A:E,3, TRUE)</f>
        <v>48</v>
      </c>
      <c r="D10633" s="3">
        <f>VLOOKUP(A10633,'Demo Data'!A:E,4, TRUE)</f>
        <v>3</v>
      </c>
      <c r="E10633" s="3">
        <f>VLOOKUP(A10633,'Demo Data'!A:E,5, TRUE)</f>
        <v>1</v>
      </c>
      <c r="F10633" t="e">
        <f>VLOOKUP(A10633, 'Physical Activity Data '!A:B,2,FALSE)</f>
        <v>#N/A</v>
      </c>
      <c r="G10633">
        <f>VLOOKUP(A10633,'Telomere data '!A:B, 2,)</f>
        <v>1.0947659080000001</v>
      </c>
      <c r="H10633">
        <f>VLOOKUP(A10633, 'BMI Data'!A:B,2,FALSE)</f>
        <v>34.549999999999997</v>
      </c>
      <c r="I10633" t="e">
        <f>VLOOKUP(A10633, 'Physical Activity Data '!A:E,5,FALSE)</f>
        <v>#N/A</v>
      </c>
      <c r="J10633" t="e">
        <f>VLOOKUP(A10633, 'Physical Activity Data '!A:E,4,FALSE)</f>
        <v>#N/A</v>
      </c>
    </row>
    <row r="10634" spans="1:10" x14ac:dyDescent="0.25">
      <c r="A10634">
        <v>20598</v>
      </c>
      <c r="B10634" s="3">
        <f>VLOOKUP(A10634,'Demo Data'!A:E,2, TRUE)</f>
        <v>2</v>
      </c>
      <c r="C10634" s="3">
        <f>VLOOKUP(A10634,'Demo Data'!A:E,3, TRUE)</f>
        <v>43</v>
      </c>
      <c r="D10634" s="3">
        <f>VLOOKUP(A10634,'Demo Data'!A:E,4, TRUE)</f>
        <v>4</v>
      </c>
      <c r="E10634" s="3">
        <f>VLOOKUP(A10634,'Demo Data'!A:E,5, TRUE)</f>
        <v>1</v>
      </c>
      <c r="F10634">
        <f>VLOOKUP(A10634, 'Physical Activity Data '!A:B,2,FALSE)</f>
        <v>1</v>
      </c>
      <c r="G10634">
        <f>VLOOKUP(A10634,'Telomere data '!A:B, 2,)</f>
        <v>0.88362300699999996</v>
      </c>
      <c r="H10634">
        <f>VLOOKUP(A10634, 'BMI Data'!A:B,2,FALSE)</f>
        <v>26.96</v>
      </c>
      <c r="I10634">
        <f>VLOOKUP(A10634, 'Physical Activity Data '!A:E,5,FALSE)</f>
        <v>4.5</v>
      </c>
      <c r="J10634">
        <f>VLOOKUP(A10634, 'Physical Activity Data '!A:E,4,FALSE)</f>
        <v>60</v>
      </c>
    </row>
    <row r="10635" spans="1:10" x14ac:dyDescent="0.25">
      <c r="A10635">
        <v>20599</v>
      </c>
      <c r="B10635" s="3">
        <f>VLOOKUP(A10635,'Demo Data'!A:E,2, TRUE)</f>
        <v>1</v>
      </c>
      <c r="C10635" s="3">
        <f>VLOOKUP(A10635,'Demo Data'!A:E,3, TRUE)</f>
        <v>11</v>
      </c>
      <c r="D10635" s="3">
        <f>VLOOKUP(A10635,'Demo Data'!A:E,4, TRUE)</f>
        <v>1</v>
      </c>
      <c r="E10635" s="3">
        <f>VLOOKUP(A10635,'Demo Data'!A:E,5, TRUE)</f>
        <v>1</v>
      </c>
      <c r="F10635" t="e">
        <f>VLOOKUP(A10635, 'Physical Activity Data '!A:B,2,FALSE)</f>
        <v>#N/A</v>
      </c>
      <c r="G10635" t="e">
        <f>VLOOKUP(A10635,'Telomere data '!A:B, 2,)</f>
        <v>#N/A</v>
      </c>
      <c r="H10635">
        <f>VLOOKUP(A10635, 'BMI Data'!A:B,2,FALSE)</f>
        <v>14.14</v>
      </c>
      <c r="I10635" t="e">
        <f>VLOOKUP(A10635, 'Physical Activity Data '!A:E,5,FALSE)</f>
        <v>#N/A</v>
      </c>
      <c r="J10635" t="e">
        <f>VLOOKUP(A10635, 'Physical Activity Data '!A:E,4,FALSE)</f>
        <v>#N/A</v>
      </c>
    </row>
    <row r="10636" spans="1:10" x14ac:dyDescent="0.25">
      <c r="A10636">
        <v>20600</v>
      </c>
      <c r="B10636" s="3">
        <f>VLOOKUP(A10636,'Demo Data'!A:E,2, TRUE)</f>
        <v>2</v>
      </c>
      <c r="C10636" s="3">
        <f>VLOOKUP(A10636,'Demo Data'!A:E,3, TRUE)</f>
        <v>44</v>
      </c>
      <c r="D10636" s="3">
        <f>VLOOKUP(A10636,'Demo Data'!A:E,4, TRUE)</f>
        <v>1</v>
      </c>
      <c r="E10636" s="3">
        <f>VLOOKUP(A10636,'Demo Data'!A:E,5, TRUE)</f>
        <v>1</v>
      </c>
      <c r="F10636" t="e">
        <f>VLOOKUP(A10636, 'Physical Activity Data '!A:B,2,FALSE)</f>
        <v>#N/A</v>
      </c>
      <c r="G10636" t="e">
        <f>VLOOKUP(A10636,'Telomere data '!A:B, 2,)</f>
        <v>#N/A</v>
      </c>
      <c r="H10636">
        <f>VLOOKUP(A10636, 'BMI Data'!A:B,2,FALSE)</f>
        <v>40.61</v>
      </c>
      <c r="I10636" t="e">
        <f>VLOOKUP(A10636, 'Physical Activity Data '!A:E,5,FALSE)</f>
        <v>#N/A</v>
      </c>
      <c r="J10636" t="e">
        <f>VLOOKUP(A10636, 'Physical Activity Data '!A:E,4,FALSE)</f>
        <v>#N/A</v>
      </c>
    </row>
    <row r="10637" spans="1:10" x14ac:dyDescent="0.25">
      <c r="A10637">
        <v>20601</v>
      </c>
      <c r="B10637" s="3">
        <f>VLOOKUP(A10637,'Demo Data'!A:E,2, TRUE)</f>
        <v>2</v>
      </c>
      <c r="C10637" s="3">
        <f>VLOOKUP(A10637,'Demo Data'!A:E,3, TRUE)</f>
        <v>77</v>
      </c>
      <c r="D10637" s="3">
        <f>VLOOKUP(A10637,'Demo Data'!A:E,4, TRUE)</f>
        <v>2</v>
      </c>
      <c r="E10637" s="3">
        <f>VLOOKUP(A10637,'Demo Data'!A:E,5, TRUE)</f>
        <v>2</v>
      </c>
      <c r="F10637">
        <f>VLOOKUP(A10637, 'Physical Activity Data '!A:B,2,FALSE)</f>
        <v>2</v>
      </c>
      <c r="G10637" t="e">
        <f>VLOOKUP(A10637,'Telomere data '!A:B, 2,)</f>
        <v>#N/A</v>
      </c>
      <c r="H10637">
        <f>VLOOKUP(A10637, 'BMI Data'!A:B,2,FALSE)</f>
        <v>20.7</v>
      </c>
      <c r="I10637">
        <f>VLOOKUP(A10637, 'Physical Activity Data '!A:E,5,FALSE)</f>
        <v>5</v>
      </c>
      <c r="J10637">
        <f>VLOOKUP(A10637, 'Physical Activity Data '!A:E,4,FALSE)</f>
        <v>60</v>
      </c>
    </row>
    <row r="10638" spans="1:10" x14ac:dyDescent="0.25">
      <c r="A10638">
        <v>20602</v>
      </c>
      <c r="B10638" s="3">
        <f>VLOOKUP(A10638,'Demo Data'!A:E,2, TRUE)</f>
        <v>2</v>
      </c>
      <c r="C10638" s="3">
        <f>VLOOKUP(A10638,'Demo Data'!A:E,3, TRUE)</f>
        <v>84</v>
      </c>
      <c r="D10638" s="3">
        <f>VLOOKUP(A10638,'Demo Data'!A:E,4, TRUE)</f>
        <v>3</v>
      </c>
      <c r="E10638" s="3">
        <f>VLOOKUP(A10638,'Demo Data'!A:E,5, TRUE)</f>
        <v>3</v>
      </c>
      <c r="F10638" t="e">
        <f>VLOOKUP(A10638, 'Physical Activity Data '!A:B,2,FALSE)</f>
        <v>#N/A</v>
      </c>
      <c r="G10638">
        <f>VLOOKUP(A10638,'Telomere data '!A:B, 2,)</f>
        <v>0.93148445300000005</v>
      </c>
      <c r="H10638">
        <f>VLOOKUP(A10638, 'BMI Data'!A:B,2,FALSE)</f>
        <v>32.17</v>
      </c>
      <c r="I10638" t="e">
        <f>VLOOKUP(A10638, 'Physical Activity Data '!A:E,5,FALSE)</f>
        <v>#N/A</v>
      </c>
      <c r="J10638" t="e">
        <f>VLOOKUP(A10638, 'Physical Activity Data '!A:E,4,FALSE)</f>
        <v>#N/A</v>
      </c>
    </row>
    <row r="10639" spans="1:10" x14ac:dyDescent="0.25">
      <c r="A10639">
        <v>20603</v>
      </c>
      <c r="B10639" s="3">
        <f>VLOOKUP(A10639,'Demo Data'!A:E,2, TRUE)</f>
        <v>2</v>
      </c>
      <c r="C10639" s="3">
        <f>VLOOKUP(A10639,'Demo Data'!A:E,3, TRUE)</f>
        <v>52</v>
      </c>
      <c r="D10639" s="3">
        <f>VLOOKUP(A10639,'Demo Data'!A:E,4, TRUE)</f>
        <v>3</v>
      </c>
      <c r="E10639" s="3">
        <f>VLOOKUP(A10639,'Demo Data'!A:E,5, TRUE)</f>
        <v>3</v>
      </c>
      <c r="F10639" t="e">
        <f>VLOOKUP(A10639, 'Physical Activity Data '!A:B,2,FALSE)</f>
        <v>#N/A</v>
      </c>
      <c r="G10639" t="e">
        <f>VLOOKUP(A10639,'Telomere data '!A:B, 2,)</f>
        <v>#N/A</v>
      </c>
      <c r="H10639">
        <f>VLOOKUP(A10639, 'BMI Data'!A:B,2,FALSE)</f>
        <v>35.26</v>
      </c>
      <c r="I10639" t="e">
        <f>VLOOKUP(A10639, 'Physical Activity Data '!A:E,5,FALSE)</f>
        <v>#N/A</v>
      </c>
      <c r="J10639" t="e">
        <f>VLOOKUP(A10639, 'Physical Activity Data '!A:E,4,FALSE)</f>
        <v>#N/A</v>
      </c>
    </row>
    <row r="10640" spans="1:10" x14ac:dyDescent="0.25">
      <c r="A10640">
        <v>20604</v>
      </c>
      <c r="B10640" s="3">
        <f>VLOOKUP(A10640,'Demo Data'!A:E,2, TRUE)</f>
        <v>1</v>
      </c>
      <c r="C10640" s="3">
        <f>VLOOKUP(A10640,'Demo Data'!A:E,3, TRUE)</f>
        <v>52</v>
      </c>
      <c r="D10640" s="3">
        <f>VLOOKUP(A10640,'Demo Data'!A:E,4, TRUE)</f>
        <v>3</v>
      </c>
      <c r="E10640" s="3">
        <f>VLOOKUP(A10640,'Demo Data'!A:E,5, TRUE)</f>
        <v>3</v>
      </c>
      <c r="F10640" t="e">
        <f>VLOOKUP(A10640, 'Physical Activity Data '!A:B,2,FALSE)</f>
        <v>#N/A</v>
      </c>
      <c r="G10640" t="e">
        <f>VLOOKUP(A10640,'Telomere data '!A:B, 2,)</f>
        <v>#N/A</v>
      </c>
      <c r="H10640">
        <f>VLOOKUP(A10640, 'BMI Data'!A:B,2,FALSE)</f>
        <v>31.42</v>
      </c>
      <c r="I10640" t="e">
        <f>VLOOKUP(A10640, 'Physical Activity Data '!A:E,5,FALSE)</f>
        <v>#N/A</v>
      </c>
      <c r="J10640" t="e">
        <f>VLOOKUP(A10640, 'Physical Activity Data '!A:E,4,FALSE)</f>
        <v>#N/A</v>
      </c>
    </row>
    <row r="10641" spans="1:10" x14ac:dyDescent="0.25">
      <c r="A10641">
        <v>20605</v>
      </c>
      <c r="B10641" s="3">
        <f>VLOOKUP(A10641,'Demo Data'!A:E,2, TRUE)</f>
        <v>2</v>
      </c>
      <c r="C10641" s="3">
        <f>VLOOKUP(A10641,'Demo Data'!A:E,3, TRUE)</f>
        <v>7</v>
      </c>
      <c r="D10641" s="3">
        <f>VLOOKUP(A10641,'Demo Data'!A:E,4, TRUE)</f>
        <v>4</v>
      </c>
      <c r="E10641" s="3">
        <f>VLOOKUP(A10641,'Demo Data'!A:E,5, TRUE)</f>
        <v>1</v>
      </c>
      <c r="F10641" t="e">
        <f>VLOOKUP(A10641, 'Physical Activity Data '!A:B,2,FALSE)</f>
        <v>#N/A</v>
      </c>
      <c r="G10641" t="e">
        <f>VLOOKUP(A10641,'Telomere data '!A:B, 2,)</f>
        <v>#N/A</v>
      </c>
      <c r="H10641">
        <f>VLOOKUP(A10641, 'BMI Data'!A:B,2,FALSE)</f>
        <v>27.09</v>
      </c>
      <c r="I10641" t="e">
        <f>VLOOKUP(A10641, 'Physical Activity Data '!A:E,5,FALSE)</f>
        <v>#N/A</v>
      </c>
      <c r="J10641" t="e">
        <f>VLOOKUP(A10641, 'Physical Activity Data '!A:E,4,FALSE)</f>
        <v>#N/A</v>
      </c>
    </row>
    <row r="10642" spans="1:10" x14ac:dyDescent="0.25">
      <c r="A10642">
        <v>20606</v>
      </c>
      <c r="B10642" s="3">
        <f>VLOOKUP(A10642,'Demo Data'!A:E,2, TRUE)</f>
        <v>1</v>
      </c>
      <c r="C10642" s="3">
        <f>VLOOKUP(A10642,'Demo Data'!A:E,3, TRUE)</f>
        <v>75</v>
      </c>
      <c r="D10642" s="3">
        <f>VLOOKUP(A10642,'Demo Data'!A:E,4, TRUE)</f>
        <v>3</v>
      </c>
      <c r="E10642" s="3">
        <f>VLOOKUP(A10642,'Demo Data'!A:E,5, TRUE)</f>
        <v>1</v>
      </c>
      <c r="F10642" t="e">
        <f>VLOOKUP(A10642, 'Physical Activity Data '!A:B,2,FALSE)</f>
        <v>#N/A</v>
      </c>
      <c r="G10642">
        <f>VLOOKUP(A10642,'Telomere data '!A:B, 2,)</f>
        <v>0.91577127300000005</v>
      </c>
      <c r="H10642">
        <f>VLOOKUP(A10642, 'BMI Data'!A:B,2,FALSE)</f>
        <v>24.62</v>
      </c>
      <c r="I10642" t="e">
        <f>VLOOKUP(A10642, 'Physical Activity Data '!A:E,5,FALSE)</f>
        <v>#N/A</v>
      </c>
      <c r="J10642" t="e">
        <f>VLOOKUP(A10642, 'Physical Activity Data '!A:E,4,FALSE)</f>
        <v>#N/A</v>
      </c>
    </row>
    <row r="10643" spans="1:10" x14ac:dyDescent="0.25">
      <c r="A10643">
        <v>20607</v>
      </c>
      <c r="B10643" s="3">
        <f>VLOOKUP(A10643,'Demo Data'!A:E,2, TRUE)</f>
        <v>2</v>
      </c>
      <c r="C10643" s="3">
        <f>VLOOKUP(A10643,'Demo Data'!A:E,3, TRUE)</f>
        <v>48</v>
      </c>
      <c r="D10643" s="3">
        <f>VLOOKUP(A10643,'Demo Data'!A:E,4, TRUE)</f>
        <v>1</v>
      </c>
      <c r="E10643" s="3">
        <f>VLOOKUP(A10643,'Demo Data'!A:E,5, TRUE)</f>
        <v>3</v>
      </c>
      <c r="F10643" t="e">
        <f>VLOOKUP(A10643, 'Physical Activity Data '!A:B,2,FALSE)</f>
        <v>#N/A</v>
      </c>
      <c r="G10643" t="e">
        <f>VLOOKUP(A10643,'Telomere data '!A:B, 2,)</f>
        <v>#N/A</v>
      </c>
      <c r="H10643">
        <f>VLOOKUP(A10643, 'BMI Data'!A:B,2,FALSE)</f>
        <v>29.9</v>
      </c>
      <c r="I10643" t="e">
        <f>VLOOKUP(A10643, 'Physical Activity Data '!A:E,5,FALSE)</f>
        <v>#N/A</v>
      </c>
      <c r="J10643" t="e">
        <f>VLOOKUP(A10643, 'Physical Activity Data '!A:E,4,FALSE)</f>
        <v>#N/A</v>
      </c>
    </row>
    <row r="10644" spans="1:10" x14ac:dyDescent="0.25">
      <c r="A10644">
        <v>20608</v>
      </c>
      <c r="B10644" s="3">
        <f>VLOOKUP(A10644,'Demo Data'!A:E,2, TRUE)</f>
        <v>2</v>
      </c>
      <c r="C10644" s="3">
        <f>VLOOKUP(A10644,'Demo Data'!A:E,3, TRUE)</f>
        <v>0</v>
      </c>
      <c r="D10644" s="3">
        <f>VLOOKUP(A10644,'Demo Data'!A:E,4, TRUE)</f>
        <v>3</v>
      </c>
      <c r="E10644" s="3" t="str">
        <f>VLOOKUP(A10644,'Demo Data'!A:E,5, TRUE)</f>
        <v>NA</v>
      </c>
      <c r="F10644" t="e">
        <f>VLOOKUP(A10644, 'Physical Activity Data '!A:B,2,FALSE)</f>
        <v>#N/A</v>
      </c>
      <c r="G10644" t="e">
        <f>VLOOKUP(A10644,'Telomere data '!A:B, 2,)</f>
        <v>#N/A</v>
      </c>
      <c r="H10644" t="str">
        <f>VLOOKUP(A10644, 'BMI Data'!A:B,2,FALSE)</f>
        <v>NA</v>
      </c>
      <c r="I10644" t="e">
        <f>VLOOKUP(A10644, 'Physical Activity Data '!A:E,5,FALSE)</f>
        <v>#N/A</v>
      </c>
      <c r="J10644" t="e">
        <f>VLOOKUP(A10644, 'Physical Activity Data '!A:E,4,FALSE)</f>
        <v>#N/A</v>
      </c>
    </row>
    <row r="10645" spans="1:10" x14ac:dyDescent="0.25">
      <c r="A10645">
        <v>20609</v>
      </c>
      <c r="B10645" s="3">
        <f>VLOOKUP(A10645,'Demo Data'!A:E,2, TRUE)</f>
        <v>2</v>
      </c>
      <c r="C10645" s="3">
        <f>VLOOKUP(A10645,'Demo Data'!A:E,3, TRUE)</f>
        <v>13</v>
      </c>
      <c r="D10645" s="3">
        <f>VLOOKUP(A10645,'Demo Data'!A:E,4, TRUE)</f>
        <v>4</v>
      </c>
      <c r="E10645" s="3">
        <f>VLOOKUP(A10645,'Demo Data'!A:E,5, TRUE)</f>
        <v>1</v>
      </c>
      <c r="F10645" t="e">
        <f>VLOOKUP(A10645, 'Physical Activity Data '!A:B,2,FALSE)</f>
        <v>#N/A</v>
      </c>
      <c r="G10645" t="e">
        <f>VLOOKUP(A10645,'Telomere data '!A:B, 2,)</f>
        <v>#N/A</v>
      </c>
      <c r="H10645">
        <f>VLOOKUP(A10645, 'BMI Data'!A:B,2,FALSE)</f>
        <v>26.8</v>
      </c>
      <c r="I10645" t="e">
        <f>VLOOKUP(A10645, 'Physical Activity Data '!A:E,5,FALSE)</f>
        <v>#N/A</v>
      </c>
      <c r="J10645" t="e">
        <f>VLOOKUP(A10645, 'Physical Activity Data '!A:E,4,FALSE)</f>
        <v>#N/A</v>
      </c>
    </row>
    <row r="10646" spans="1:10" x14ac:dyDescent="0.25">
      <c r="A10646">
        <v>20610</v>
      </c>
      <c r="B10646" s="3">
        <f>VLOOKUP(A10646,'Demo Data'!A:E,2, TRUE)</f>
        <v>1</v>
      </c>
      <c r="C10646" s="3">
        <f>VLOOKUP(A10646,'Demo Data'!A:E,3, TRUE)</f>
        <v>49</v>
      </c>
      <c r="D10646" s="3">
        <f>VLOOKUP(A10646,'Demo Data'!A:E,4, TRUE)</f>
        <v>1</v>
      </c>
      <c r="E10646" s="3">
        <f>VLOOKUP(A10646,'Demo Data'!A:E,5, TRUE)</f>
        <v>2</v>
      </c>
      <c r="F10646" t="e">
        <f>VLOOKUP(A10646, 'Physical Activity Data '!A:B,2,FALSE)</f>
        <v>#N/A</v>
      </c>
      <c r="G10646">
        <f>VLOOKUP(A10646,'Telomere data '!A:B, 2,)</f>
        <v>0.93614643500000005</v>
      </c>
      <c r="H10646">
        <f>VLOOKUP(A10646, 'BMI Data'!A:B,2,FALSE)</f>
        <v>32.4</v>
      </c>
      <c r="I10646" t="e">
        <f>VLOOKUP(A10646, 'Physical Activity Data '!A:E,5,FALSE)</f>
        <v>#N/A</v>
      </c>
      <c r="J10646" t="e">
        <f>VLOOKUP(A10646, 'Physical Activity Data '!A:E,4,FALSE)</f>
        <v>#N/A</v>
      </c>
    </row>
    <row r="10647" spans="1:10" x14ac:dyDescent="0.25">
      <c r="A10647">
        <v>20611</v>
      </c>
      <c r="B10647" s="3">
        <f>VLOOKUP(A10647,'Demo Data'!A:E,2, TRUE)</f>
        <v>1</v>
      </c>
      <c r="C10647" s="3">
        <f>VLOOKUP(A10647,'Demo Data'!A:E,3, TRUE)</f>
        <v>12</v>
      </c>
      <c r="D10647" s="3">
        <f>VLOOKUP(A10647,'Demo Data'!A:E,4, TRUE)</f>
        <v>4</v>
      </c>
      <c r="E10647" s="3">
        <f>VLOOKUP(A10647,'Demo Data'!A:E,5, TRUE)</f>
        <v>1</v>
      </c>
      <c r="F10647">
        <f>VLOOKUP(A10647, 'Physical Activity Data '!A:B,2,FALSE)</f>
        <v>2</v>
      </c>
      <c r="G10647" t="e">
        <f>VLOOKUP(A10647,'Telomere data '!A:B, 2,)</f>
        <v>#N/A</v>
      </c>
      <c r="H10647">
        <f>VLOOKUP(A10647, 'BMI Data'!A:B,2,FALSE)</f>
        <v>27.56</v>
      </c>
      <c r="I10647">
        <f>VLOOKUP(A10647, 'Physical Activity Data '!A:E,5,FALSE)</f>
        <v>8</v>
      </c>
      <c r="J10647">
        <f>VLOOKUP(A10647, 'Physical Activity Data '!A:E,4,FALSE)</f>
        <v>15</v>
      </c>
    </row>
    <row r="10648" spans="1:10" x14ac:dyDescent="0.25">
      <c r="A10648">
        <v>20612</v>
      </c>
      <c r="B10648" s="3">
        <f>VLOOKUP(A10648,'Demo Data'!A:E,2, TRUE)</f>
        <v>2</v>
      </c>
      <c r="C10648" s="3">
        <f>VLOOKUP(A10648,'Demo Data'!A:E,3, TRUE)</f>
        <v>13</v>
      </c>
      <c r="D10648" s="3">
        <f>VLOOKUP(A10648,'Demo Data'!A:E,4, TRUE)</f>
        <v>1</v>
      </c>
      <c r="E10648" s="3">
        <f>VLOOKUP(A10648,'Demo Data'!A:E,5, TRUE)</f>
        <v>1</v>
      </c>
      <c r="F10648">
        <f>VLOOKUP(A10648, 'Physical Activity Data '!A:B,2,FALSE)</f>
        <v>1</v>
      </c>
      <c r="G10648" t="e">
        <f>VLOOKUP(A10648,'Telomere data '!A:B, 2,)</f>
        <v>#N/A</v>
      </c>
      <c r="H10648">
        <f>VLOOKUP(A10648, 'BMI Data'!A:B,2,FALSE)</f>
        <v>19.440000000000001</v>
      </c>
      <c r="I10648">
        <f>VLOOKUP(A10648, 'Physical Activity Data '!A:E,5,FALSE)</f>
        <v>4.5</v>
      </c>
      <c r="J10648">
        <f>VLOOKUP(A10648, 'Physical Activity Data '!A:E,4,FALSE)</f>
        <v>10</v>
      </c>
    </row>
    <row r="10649" spans="1:10" x14ac:dyDescent="0.25">
      <c r="A10649">
        <v>20613</v>
      </c>
      <c r="B10649" s="3">
        <f>VLOOKUP(A10649,'Demo Data'!A:E,2, TRUE)</f>
        <v>1</v>
      </c>
      <c r="C10649" s="3">
        <f>VLOOKUP(A10649,'Demo Data'!A:E,3, TRUE)</f>
        <v>10</v>
      </c>
      <c r="D10649" s="3">
        <f>VLOOKUP(A10649,'Demo Data'!A:E,4, TRUE)</f>
        <v>3</v>
      </c>
      <c r="E10649" s="3">
        <f>VLOOKUP(A10649,'Demo Data'!A:E,5, TRUE)</f>
        <v>1</v>
      </c>
      <c r="F10649" t="e">
        <f>VLOOKUP(A10649, 'Physical Activity Data '!A:B,2,FALSE)</f>
        <v>#N/A</v>
      </c>
      <c r="G10649" t="e">
        <f>VLOOKUP(A10649,'Telomere data '!A:B, 2,)</f>
        <v>#N/A</v>
      </c>
      <c r="H10649">
        <f>VLOOKUP(A10649, 'BMI Data'!A:B,2,FALSE)</f>
        <v>16.82</v>
      </c>
      <c r="I10649" t="e">
        <f>VLOOKUP(A10649, 'Physical Activity Data '!A:E,5,FALSE)</f>
        <v>#N/A</v>
      </c>
      <c r="J10649" t="e">
        <f>VLOOKUP(A10649, 'Physical Activity Data '!A:E,4,FALSE)</f>
        <v>#N/A</v>
      </c>
    </row>
    <row r="10650" spans="1:10" x14ac:dyDescent="0.25">
      <c r="A10650">
        <v>20614</v>
      </c>
      <c r="B10650" s="3">
        <f>VLOOKUP(A10650,'Demo Data'!A:E,2, TRUE)</f>
        <v>1</v>
      </c>
      <c r="C10650" s="3">
        <f>VLOOKUP(A10650,'Demo Data'!A:E,3, TRUE)</f>
        <v>16</v>
      </c>
      <c r="D10650" s="3">
        <f>VLOOKUP(A10650,'Demo Data'!A:E,4, TRUE)</f>
        <v>3</v>
      </c>
      <c r="E10650" s="3">
        <f>VLOOKUP(A10650,'Demo Data'!A:E,5, TRUE)</f>
        <v>1</v>
      </c>
      <c r="F10650">
        <f>VLOOKUP(A10650, 'Physical Activity Data '!A:B,2,FALSE)</f>
        <v>1</v>
      </c>
      <c r="G10650" t="e">
        <f>VLOOKUP(A10650,'Telomere data '!A:B, 2,)</f>
        <v>#N/A</v>
      </c>
      <c r="H10650">
        <f>VLOOKUP(A10650, 'BMI Data'!A:B,2,FALSE)</f>
        <v>27.99</v>
      </c>
      <c r="I10650">
        <f>VLOOKUP(A10650, 'Physical Activity Data '!A:E,5,FALSE)</f>
        <v>3.5</v>
      </c>
      <c r="J10650">
        <f>VLOOKUP(A10650, 'Physical Activity Data '!A:E,4,FALSE)</f>
        <v>30</v>
      </c>
    </row>
    <row r="10651" spans="1:10" x14ac:dyDescent="0.25">
      <c r="A10651">
        <v>20615</v>
      </c>
      <c r="B10651" s="3">
        <f>VLOOKUP(A10651,'Demo Data'!A:E,2, TRUE)</f>
        <v>2</v>
      </c>
      <c r="C10651" s="3">
        <f>VLOOKUP(A10651,'Demo Data'!A:E,3, TRUE)</f>
        <v>34</v>
      </c>
      <c r="D10651" s="3">
        <f>VLOOKUP(A10651,'Demo Data'!A:E,4, TRUE)</f>
        <v>4</v>
      </c>
      <c r="E10651" s="3">
        <f>VLOOKUP(A10651,'Demo Data'!A:E,5, TRUE)</f>
        <v>1</v>
      </c>
      <c r="F10651" t="e">
        <f>VLOOKUP(A10651, 'Physical Activity Data '!A:B,2,FALSE)</f>
        <v>#N/A</v>
      </c>
      <c r="G10651">
        <f>VLOOKUP(A10651,'Telomere data '!A:B, 2,)</f>
        <v>1.40280179</v>
      </c>
      <c r="H10651" t="str">
        <f>VLOOKUP(A10651, 'BMI Data'!A:B,2,FALSE)</f>
        <v>NA</v>
      </c>
      <c r="I10651" t="e">
        <f>VLOOKUP(A10651, 'Physical Activity Data '!A:E,5,FALSE)</f>
        <v>#N/A</v>
      </c>
      <c r="J10651" t="e">
        <f>VLOOKUP(A10651, 'Physical Activity Data '!A:E,4,FALSE)</f>
        <v>#N/A</v>
      </c>
    </row>
    <row r="10652" spans="1:10" x14ac:dyDescent="0.25">
      <c r="A10652">
        <v>20616</v>
      </c>
      <c r="B10652" s="3">
        <f>VLOOKUP(A10652,'Demo Data'!A:E,2, TRUE)</f>
        <v>1</v>
      </c>
      <c r="C10652" s="3">
        <f>VLOOKUP(A10652,'Demo Data'!A:E,3, TRUE)</f>
        <v>1</v>
      </c>
      <c r="D10652" s="3">
        <f>VLOOKUP(A10652,'Demo Data'!A:E,4, TRUE)</f>
        <v>3</v>
      </c>
      <c r="E10652" s="3" t="str">
        <f>VLOOKUP(A10652,'Demo Data'!A:E,5, TRUE)</f>
        <v>NA</v>
      </c>
      <c r="F10652" t="e">
        <f>VLOOKUP(A10652, 'Physical Activity Data '!A:B,2,FALSE)</f>
        <v>#N/A</v>
      </c>
      <c r="G10652" t="e">
        <f>VLOOKUP(A10652,'Telomere data '!A:B, 2,)</f>
        <v>#N/A</v>
      </c>
      <c r="H10652" t="str">
        <f>VLOOKUP(A10652, 'BMI Data'!A:B,2,FALSE)</f>
        <v>NA</v>
      </c>
      <c r="I10652" t="e">
        <f>VLOOKUP(A10652, 'Physical Activity Data '!A:E,5,FALSE)</f>
        <v>#N/A</v>
      </c>
      <c r="J10652" t="e">
        <f>VLOOKUP(A10652, 'Physical Activity Data '!A:E,4,FALSE)</f>
        <v>#N/A</v>
      </c>
    </row>
    <row r="10653" spans="1:10" x14ac:dyDescent="0.25">
      <c r="A10653">
        <v>20617</v>
      </c>
      <c r="B10653" s="3">
        <f>VLOOKUP(A10653,'Demo Data'!A:E,2, TRUE)</f>
        <v>2</v>
      </c>
      <c r="C10653" s="3">
        <f>VLOOKUP(A10653,'Demo Data'!A:E,3, TRUE)</f>
        <v>9</v>
      </c>
      <c r="D10653" s="3">
        <f>VLOOKUP(A10653,'Demo Data'!A:E,4, TRUE)</f>
        <v>4</v>
      </c>
      <c r="E10653" s="3">
        <f>VLOOKUP(A10653,'Demo Data'!A:E,5, TRUE)</f>
        <v>1</v>
      </c>
      <c r="F10653" t="e">
        <f>VLOOKUP(A10653, 'Physical Activity Data '!A:B,2,FALSE)</f>
        <v>#N/A</v>
      </c>
      <c r="G10653" t="e">
        <f>VLOOKUP(A10653,'Telomere data '!A:B, 2,)</f>
        <v>#N/A</v>
      </c>
      <c r="H10653">
        <f>VLOOKUP(A10653, 'BMI Data'!A:B,2,FALSE)</f>
        <v>29.44</v>
      </c>
      <c r="I10653" t="e">
        <f>VLOOKUP(A10653, 'Physical Activity Data '!A:E,5,FALSE)</f>
        <v>#N/A</v>
      </c>
      <c r="J10653" t="e">
        <f>VLOOKUP(A10653, 'Physical Activity Data '!A:E,4,FALSE)</f>
        <v>#N/A</v>
      </c>
    </row>
    <row r="10654" spans="1:10" x14ac:dyDescent="0.25">
      <c r="A10654">
        <v>20618</v>
      </c>
      <c r="B10654" s="3">
        <f>VLOOKUP(A10654,'Demo Data'!A:E,2, TRUE)</f>
        <v>2</v>
      </c>
      <c r="C10654" s="3">
        <f>VLOOKUP(A10654,'Demo Data'!A:E,3, TRUE)</f>
        <v>45</v>
      </c>
      <c r="D10654" s="3">
        <f>VLOOKUP(A10654,'Demo Data'!A:E,4, TRUE)</f>
        <v>4</v>
      </c>
      <c r="E10654" s="3">
        <f>VLOOKUP(A10654,'Demo Data'!A:E,5, TRUE)</f>
        <v>3</v>
      </c>
      <c r="F10654">
        <f>VLOOKUP(A10654, 'Physical Activity Data '!A:B,2,FALSE)</f>
        <v>1</v>
      </c>
      <c r="G10654" t="e">
        <f>VLOOKUP(A10654,'Telomere data '!A:B, 2,)</f>
        <v>#N/A</v>
      </c>
      <c r="H10654">
        <f>VLOOKUP(A10654, 'BMI Data'!A:B,2,FALSE)</f>
        <v>36.29</v>
      </c>
      <c r="I10654">
        <f>VLOOKUP(A10654, 'Physical Activity Data '!A:E,5,FALSE)</f>
        <v>3</v>
      </c>
      <c r="J10654">
        <f>VLOOKUP(A10654, 'Physical Activity Data '!A:E,4,FALSE)</f>
        <v>180</v>
      </c>
    </row>
    <row r="10655" spans="1:10" x14ac:dyDescent="0.25">
      <c r="A10655">
        <v>20619</v>
      </c>
      <c r="B10655" s="3">
        <f>VLOOKUP(A10655,'Demo Data'!A:E,2, TRUE)</f>
        <v>1</v>
      </c>
      <c r="C10655" s="3">
        <f>VLOOKUP(A10655,'Demo Data'!A:E,3, TRUE)</f>
        <v>40</v>
      </c>
      <c r="D10655" s="3">
        <f>VLOOKUP(A10655,'Demo Data'!A:E,4, TRUE)</f>
        <v>4</v>
      </c>
      <c r="E10655" s="3">
        <f>VLOOKUP(A10655,'Demo Data'!A:E,5, TRUE)</f>
        <v>3</v>
      </c>
      <c r="F10655">
        <f>VLOOKUP(A10655, 'Physical Activity Data '!A:B,2,FALSE)</f>
        <v>1</v>
      </c>
      <c r="G10655">
        <f>VLOOKUP(A10655,'Telomere data '!A:B, 2,)</f>
        <v>1.162865788</v>
      </c>
      <c r="H10655">
        <f>VLOOKUP(A10655, 'BMI Data'!A:B,2,FALSE)</f>
        <v>26.89</v>
      </c>
      <c r="I10655">
        <f>VLOOKUP(A10655, 'Physical Activity Data '!A:E,5,FALSE)</f>
        <v>2.5</v>
      </c>
      <c r="J10655">
        <f>VLOOKUP(A10655, 'Physical Activity Data '!A:E,4,FALSE)</f>
        <v>10</v>
      </c>
    </row>
    <row r="10656" spans="1:10" x14ac:dyDescent="0.25">
      <c r="A10656">
        <v>20620</v>
      </c>
      <c r="B10656" s="3">
        <f>VLOOKUP(A10656,'Demo Data'!A:E,2, TRUE)</f>
        <v>1</v>
      </c>
      <c r="C10656" s="3">
        <f>VLOOKUP(A10656,'Demo Data'!A:E,3, TRUE)</f>
        <v>41</v>
      </c>
      <c r="D10656" s="3">
        <f>VLOOKUP(A10656,'Demo Data'!A:E,4, TRUE)</f>
        <v>3</v>
      </c>
      <c r="E10656" s="3">
        <f>VLOOKUP(A10656,'Demo Data'!A:E,5, TRUE)</f>
        <v>3</v>
      </c>
      <c r="F10656" t="e">
        <f>VLOOKUP(A10656, 'Physical Activity Data '!A:B,2,FALSE)</f>
        <v>#N/A</v>
      </c>
      <c r="G10656">
        <f>VLOOKUP(A10656,'Telomere data '!A:B, 2,)</f>
        <v>1.050239986</v>
      </c>
      <c r="H10656">
        <f>VLOOKUP(A10656, 'BMI Data'!A:B,2,FALSE)</f>
        <v>24.44</v>
      </c>
      <c r="I10656" t="e">
        <f>VLOOKUP(A10656, 'Physical Activity Data '!A:E,5,FALSE)</f>
        <v>#N/A</v>
      </c>
      <c r="J10656" t="e">
        <f>VLOOKUP(A10656, 'Physical Activity Data '!A:E,4,FALSE)</f>
        <v>#N/A</v>
      </c>
    </row>
    <row r="10657" spans="1:10" x14ac:dyDescent="0.25">
      <c r="A10657">
        <v>20621</v>
      </c>
      <c r="B10657" s="3">
        <f>VLOOKUP(A10657,'Demo Data'!A:E,2, TRUE)</f>
        <v>2</v>
      </c>
      <c r="C10657" s="3">
        <f>VLOOKUP(A10657,'Demo Data'!A:E,3, TRUE)</f>
        <v>77</v>
      </c>
      <c r="D10657" s="3">
        <f>VLOOKUP(A10657,'Demo Data'!A:E,4, TRUE)</f>
        <v>3</v>
      </c>
      <c r="E10657" s="3">
        <f>VLOOKUP(A10657,'Demo Data'!A:E,5, TRUE)</f>
        <v>1</v>
      </c>
      <c r="F10657">
        <f>VLOOKUP(A10657, 'Physical Activity Data '!A:B,2,FALSE)</f>
        <v>1</v>
      </c>
      <c r="G10657">
        <f>VLOOKUP(A10657,'Telomere data '!A:B, 2,)</f>
        <v>1.432570559</v>
      </c>
      <c r="H10657">
        <f>VLOOKUP(A10657, 'BMI Data'!A:B,2,FALSE)</f>
        <v>28.5</v>
      </c>
      <c r="I10657">
        <f>VLOOKUP(A10657, 'Physical Activity Data '!A:E,5,FALSE)</f>
        <v>4</v>
      </c>
      <c r="J10657">
        <f>VLOOKUP(A10657, 'Physical Activity Data '!A:E,4,FALSE)</f>
        <v>90</v>
      </c>
    </row>
    <row r="10658" spans="1:10" x14ac:dyDescent="0.25">
      <c r="A10658">
        <v>20622</v>
      </c>
      <c r="B10658" s="3">
        <f>VLOOKUP(A10658,'Demo Data'!A:E,2, TRUE)</f>
        <v>1</v>
      </c>
      <c r="C10658" s="3">
        <f>VLOOKUP(A10658,'Demo Data'!A:E,3, TRUE)</f>
        <v>12</v>
      </c>
      <c r="D10658" s="3">
        <f>VLOOKUP(A10658,'Demo Data'!A:E,4, TRUE)</f>
        <v>1</v>
      </c>
      <c r="E10658" s="3">
        <f>VLOOKUP(A10658,'Demo Data'!A:E,5, TRUE)</f>
        <v>1</v>
      </c>
      <c r="F10658">
        <f>VLOOKUP(A10658, 'Physical Activity Data '!A:B,2,FALSE)</f>
        <v>1</v>
      </c>
      <c r="G10658" t="e">
        <f>VLOOKUP(A10658,'Telomere data '!A:B, 2,)</f>
        <v>#N/A</v>
      </c>
      <c r="H10658">
        <f>VLOOKUP(A10658, 'BMI Data'!A:B,2,FALSE)</f>
        <v>24.64</v>
      </c>
      <c r="I10658">
        <f>VLOOKUP(A10658, 'Physical Activity Data '!A:E,5,FALSE)</f>
        <v>6</v>
      </c>
      <c r="J10658">
        <f>VLOOKUP(A10658, 'Physical Activity Data '!A:E,4,FALSE)</f>
        <v>30</v>
      </c>
    </row>
    <row r="10659" spans="1:10" x14ac:dyDescent="0.25">
      <c r="A10659">
        <v>20623</v>
      </c>
      <c r="B10659" s="3">
        <f>VLOOKUP(A10659,'Demo Data'!A:E,2, TRUE)</f>
        <v>1</v>
      </c>
      <c r="C10659" s="3">
        <f>VLOOKUP(A10659,'Demo Data'!A:E,3, TRUE)</f>
        <v>85</v>
      </c>
      <c r="D10659" s="3">
        <f>VLOOKUP(A10659,'Demo Data'!A:E,4, TRUE)</f>
        <v>3</v>
      </c>
      <c r="E10659" s="3">
        <f>VLOOKUP(A10659,'Demo Data'!A:E,5, TRUE)</f>
        <v>3</v>
      </c>
      <c r="F10659" t="e">
        <f>VLOOKUP(A10659, 'Physical Activity Data '!A:B,2,FALSE)</f>
        <v>#N/A</v>
      </c>
      <c r="G10659">
        <f>VLOOKUP(A10659,'Telomere data '!A:B, 2,)</f>
        <v>1.030217594</v>
      </c>
      <c r="H10659">
        <f>VLOOKUP(A10659, 'BMI Data'!A:B,2,FALSE)</f>
        <v>27.2</v>
      </c>
      <c r="I10659" t="e">
        <f>VLOOKUP(A10659, 'Physical Activity Data '!A:E,5,FALSE)</f>
        <v>#N/A</v>
      </c>
      <c r="J10659" t="e">
        <f>VLOOKUP(A10659, 'Physical Activity Data '!A:E,4,FALSE)</f>
        <v>#N/A</v>
      </c>
    </row>
    <row r="10660" spans="1:10" x14ac:dyDescent="0.25">
      <c r="A10660">
        <v>20624</v>
      </c>
      <c r="B10660" s="3">
        <f>VLOOKUP(A10660,'Demo Data'!A:E,2, TRUE)</f>
        <v>1</v>
      </c>
      <c r="C10660" s="3">
        <f>VLOOKUP(A10660,'Demo Data'!A:E,3, TRUE)</f>
        <v>0</v>
      </c>
      <c r="D10660" s="3">
        <f>VLOOKUP(A10660,'Demo Data'!A:E,4, TRUE)</f>
        <v>2</v>
      </c>
      <c r="E10660" s="3" t="str">
        <f>VLOOKUP(A10660,'Demo Data'!A:E,5, TRUE)</f>
        <v>NA</v>
      </c>
      <c r="F10660" t="e">
        <f>VLOOKUP(A10660, 'Physical Activity Data '!A:B,2,FALSE)</f>
        <v>#N/A</v>
      </c>
      <c r="G10660" t="e">
        <f>VLOOKUP(A10660,'Telomere data '!A:B, 2,)</f>
        <v>#N/A</v>
      </c>
      <c r="H10660" t="str">
        <f>VLOOKUP(A10660, 'BMI Data'!A:B,2,FALSE)</f>
        <v>NA</v>
      </c>
      <c r="I10660" t="e">
        <f>VLOOKUP(A10660, 'Physical Activity Data '!A:E,5,FALSE)</f>
        <v>#N/A</v>
      </c>
      <c r="J10660" t="e">
        <f>VLOOKUP(A10660, 'Physical Activity Data '!A:E,4,FALSE)</f>
        <v>#N/A</v>
      </c>
    </row>
    <row r="10661" spans="1:10" x14ac:dyDescent="0.25">
      <c r="A10661">
        <v>20625</v>
      </c>
      <c r="B10661" s="3">
        <f>VLOOKUP(A10661,'Demo Data'!A:E,2, TRUE)</f>
        <v>2</v>
      </c>
      <c r="C10661" s="3">
        <f>VLOOKUP(A10661,'Demo Data'!A:E,3, TRUE)</f>
        <v>8</v>
      </c>
      <c r="D10661" s="3">
        <f>VLOOKUP(A10661,'Demo Data'!A:E,4, TRUE)</f>
        <v>3</v>
      </c>
      <c r="E10661" s="3">
        <f>VLOOKUP(A10661,'Demo Data'!A:E,5, TRUE)</f>
        <v>1</v>
      </c>
      <c r="F10661" t="e">
        <f>VLOOKUP(A10661, 'Physical Activity Data '!A:B,2,FALSE)</f>
        <v>#N/A</v>
      </c>
      <c r="G10661" t="e">
        <f>VLOOKUP(A10661,'Telomere data '!A:B, 2,)</f>
        <v>#N/A</v>
      </c>
      <c r="H10661">
        <f>VLOOKUP(A10661, 'BMI Data'!A:B,2,FALSE)</f>
        <v>15.34</v>
      </c>
      <c r="I10661" t="e">
        <f>VLOOKUP(A10661, 'Physical Activity Data '!A:E,5,FALSE)</f>
        <v>#N/A</v>
      </c>
      <c r="J10661" t="e">
        <f>VLOOKUP(A10661, 'Physical Activity Data '!A:E,4,FALSE)</f>
        <v>#N/A</v>
      </c>
    </row>
    <row r="10662" spans="1:10" x14ac:dyDescent="0.25">
      <c r="A10662">
        <v>20626</v>
      </c>
      <c r="B10662" s="3">
        <f>VLOOKUP(A10662,'Demo Data'!A:E,2, TRUE)</f>
        <v>2</v>
      </c>
      <c r="C10662" s="3">
        <f>VLOOKUP(A10662,'Demo Data'!A:E,3, TRUE)</f>
        <v>46</v>
      </c>
      <c r="D10662" s="3">
        <f>VLOOKUP(A10662,'Demo Data'!A:E,4, TRUE)</f>
        <v>3</v>
      </c>
      <c r="E10662" s="3">
        <f>VLOOKUP(A10662,'Demo Data'!A:E,5, TRUE)</f>
        <v>2</v>
      </c>
      <c r="F10662">
        <f>VLOOKUP(A10662, 'Physical Activity Data '!A:B,2,FALSE)</f>
        <v>1</v>
      </c>
      <c r="G10662">
        <f>VLOOKUP(A10662,'Telomere data '!A:B, 2,)</f>
        <v>0.93390778100000005</v>
      </c>
      <c r="H10662">
        <f>VLOOKUP(A10662, 'BMI Data'!A:B,2,FALSE)</f>
        <v>28.8</v>
      </c>
      <c r="I10662">
        <f>VLOOKUP(A10662, 'Physical Activity Data '!A:E,5,FALSE)</f>
        <v>3.5</v>
      </c>
      <c r="J10662">
        <f>VLOOKUP(A10662, 'Physical Activity Data '!A:E,4,FALSE)</f>
        <v>240</v>
      </c>
    </row>
    <row r="10663" spans="1:10" x14ac:dyDescent="0.25">
      <c r="A10663">
        <v>20627</v>
      </c>
      <c r="B10663" s="3">
        <f>VLOOKUP(A10663,'Demo Data'!A:E,2, TRUE)</f>
        <v>2</v>
      </c>
      <c r="C10663" s="3">
        <f>VLOOKUP(A10663,'Demo Data'!A:E,3, TRUE)</f>
        <v>0</v>
      </c>
      <c r="D10663" s="3">
        <f>VLOOKUP(A10663,'Demo Data'!A:E,4, TRUE)</f>
        <v>1</v>
      </c>
      <c r="E10663" s="3" t="str">
        <f>VLOOKUP(A10663,'Demo Data'!A:E,5, TRUE)</f>
        <v>NA</v>
      </c>
      <c r="F10663" t="e">
        <f>VLOOKUP(A10663, 'Physical Activity Data '!A:B,2,FALSE)</f>
        <v>#N/A</v>
      </c>
      <c r="G10663" t="e">
        <f>VLOOKUP(A10663,'Telomere data '!A:B, 2,)</f>
        <v>#N/A</v>
      </c>
      <c r="H10663" t="str">
        <f>VLOOKUP(A10663, 'BMI Data'!A:B,2,FALSE)</f>
        <v>NA</v>
      </c>
      <c r="I10663" t="e">
        <f>VLOOKUP(A10663, 'Physical Activity Data '!A:E,5,FALSE)</f>
        <v>#N/A</v>
      </c>
      <c r="J10663" t="e">
        <f>VLOOKUP(A10663, 'Physical Activity Data '!A:E,4,FALSE)</f>
        <v>#N/A</v>
      </c>
    </row>
    <row r="10664" spans="1:10" x14ac:dyDescent="0.25">
      <c r="A10664">
        <v>20628</v>
      </c>
      <c r="B10664" s="3">
        <f>VLOOKUP(A10664,'Demo Data'!A:E,2, TRUE)</f>
        <v>1</v>
      </c>
      <c r="C10664" s="3">
        <f>VLOOKUP(A10664,'Demo Data'!A:E,3, TRUE)</f>
        <v>9</v>
      </c>
      <c r="D10664" s="3">
        <f>VLOOKUP(A10664,'Demo Data'!A:E,4, TRUE)</f>
        <v>4</v>
      </c>
      <c r="E10664" s="3">
        <f>VLOOKUP(A10664,'Demo Data'!A:E,5, TRUE)</f>
        <v>1</v>
      </c>
      <c r="F10664" t="e">
        <f>VLOOKUP(A10664, 'Physical Activity Data '!A:B,2,FALSE)</f>
        <v>#N/A</v>
      </c>
      <c r="G10664" t="e">
        <f>VLOOKUP(A10664,'Telomere data '!A:B, 2,)</f>
        <v>#N/A</v>
      </c>
      <c r="H10664">
        <f>VLOOKUP(A10664, 'BMI Data'!A:B,2,FALSE)</f>
        <v>16.899999999999999</v>
      </c>
      <c r="I10664" t="e">
        <f>VLOOKUP(A10664, 'Physical Activity Data '!A:E,5,FALSE)</f>
        <v>#N/A</v>
      </c>
      <c r="J10664" t="e">
        <f>VLOOKUP(A10664, 'Physical Activity Data '!A:E,4,FALSE)</f>
        <v>#N/A</v>
      </c>
    </row>
    <row r="10665" spans="1:10" x14ac:dyDescent="0.25">
      <c r="A10665">
        <v>20629</v>
      </c>
      <c r="B10665" s="3">
        <f>VLOOKUP(A10665,'Demo Data'!A:E,2, TRUE)</f>
        <v>2</v>
      </c>
      <c r="C10665" s="3">
        <f>VLOOKUP(A10665,'Demo Data'!A:E,3, TRUE)</f>
        <v>49</v>
      </c>
      <c r="D10665" s="3">
        <f>VLOOKUP(A10665,'Demo Data'!A:E,4, TRUE)</f>
        <v>3</v>
      </c>
      <c r="E10665" s="3">
        <f>VLOOKUP(A10665,'Demo Data'!A:E,5, TRUE)</f>
        <v>3</v>
      </c>
      <c r="F10665">
        <f>VLOOKUP(A10665, 'Physical Activity Data '!A:B,2,FALSE)</f>
        <v>1</v>
      </c>
      <c r="G10665">
        <f>VLOOKUP(A10665,'Telomere data '!A:B, 2,)</f>
        <v>1.0866781139999999</v>
      </c>
      <c r="H10665">
        <f>VLOOKUP(A10665, 'BMI Data'!A:B,2,FALSE)</f>
        <v>36.28</v>
      </c>
      <c r="I10665">
        <f>VLOOKUP(A10665, 'Physical Activity Data '!A:E,5,FALSE)</f>
        <v>6</v>
      </c>
      <c r="J10665">
        <f>VLOOKUP(A10665, 'Physical Activity Data '!A:E,4,FALSE)</f>
        <v>30</v>
      </c>
    </row>
    <row r="10666" spans="1:10" x14ac:dyDescent="0.25">
      <c r="A10666">
        <v>20630</v>
      </c>
      <c r="B10666" s="3">
        <f>VLOOKUP(A10666,'Demo Data'!A:E,2, TRUE)</f>
        <v>2</v>
      </c>
      <c r="C10666" s="3">
        <f>VLOOKUP(A10666,'Demo Data'!A:E,3, TRUE)</f>
        <v>57</v>
      </c>
      <c r="D10666" s="3">
        <f>VLOOKUP(A10666,'Demo Data'!A:E,4, TRUE)</f>
        <v>1</v>
      </c>
      <c r="E10666" s="3">
        <f>VLOOKUP(A10666,'Demo Data'!A:E,5, TRUE)</f>
        <v>3</v>
      </c>
      <c r="F10666">
        <f>VLOOKUP(A10666, 'Physical Activity Data '!A:B,2,FALSE)</f>
        <v>1</v>
      </c>
      <c r="G10666" t="e">
        <f>VLOOKUP(A10666,'Telomere data '!A:B, 2,)</f>
        <v>#N/A</v>
      </c>
      <c r="H10666">
        <f>VLOOKUP(A10666, 'BMI Data'!A:B,2,FALSE)</f>
        <v>33.89</v>
      </c>
      <c r="I10666">
        <f>VLOOKUP(A10666, 'Physical Activity Data '!A:E,5,FALSE)</f>
        <v>3.5</v>
      </c>
      <c r="J10666">
        <f>VLOOKUP(A10666, 'Physical Activity Data '!A:E,4,FALSE)</f>
        <v>15</v>
      </c>
    </row>
    <row r="10667" spans="1:10" x14ac:dyDescent="0.25">
      <c r="A10667">
        <v>20631</v>
      </c>
      <c r="B10667" s="3">
        <f>VLOOKUP(A10667,'Demo Data'!A:E,2, TRUE)</f>
        <v>1</v>
      </c>
      <c r="C10667" s="3">
        <f>VLOOKUP(A10667,'Demo Data'!A:E,3, TRUE)</f>
        <v>11</v>
      </c>
      <c r="D10667" s="3">
        <f>VLOOKUP(A10667,'Demo Data'!A:E,4, TRUE)</f>
        <v>4</v>
      </c>
      <c r="E10667" s="3">
        <f>VLOOKUP(A10667,'Demo Data'!A:E,5, TRUE)</f>
        <v>1</v>
      </c>
      <c r="F10667" t="e">
        <f>VLOOKUP(A10667, 'Physical Activity Data '!A:B,2,FALSE)</f>
        <v>#N/A</v>
      </c>
      <c r="G10667" t="e">
        <f>VLOOKUP(A10667,'Telomere data '!A:B, 2,)</f>
        <v>#N/A</v>
      </c>
      <c r="H10667">
        <f>VLOOKUP(A10667, 'BMI Data'!A:B,2,FALSE)</f>
        <v>24.5</v>
      </c>
      <c r="I10667" t="e">
        <f>VLOOKUP(A10667, 'Physical Activity Data '!A:E,5,FALSE)</f>
        <v>#N/A</v>
      </c>
      <c r="J10667" t="e">
        <f>VLOOKUP(A10667, 'Physical Activity Data '!A:E,4,FALSE)</f>
        <v>#N/A</v>
      </c>
    </row>
    <row r="10668" spans="1:10" x14ac:dyDescent="0.25">
      <c r="A10668">
        <v>20632</v>
      </c>
      <c r="B10668" s="3">
        <f>VLOOKUP(A10668,'Demo Data'!A:E,2, TRUE)</f>
        <v>1</v>
      </c>
      <c r="C10668" s="3">
        <f>VLOOKUP(A10668,'Demo Data'!A:E,3, TRUE)</f>
        <v>14</v>
      </c>
      <c r="D10668" s="3">
        <f>VLOOKUP(A10668,'Demo Data'!A:E,4, TRUE)</f>
        <v>3</v>
      </c>
      <c r="E10668" s="3">
        <f>VLOOKUP(A10668,'Demo Data'!A:E,5, TRUE)</f>
        <v>1</v>
      </c>
      <c r="F10668">
        <f>VLOOKUP(A10668, 'Physical Activity Data '!A:B,2,FALSE)</f>
        <v>1</v>
      </c>
      <c r="G10668" t="e">
        <f>VLOOKUP(A10668,'Telomere data '!A:B, 2,)</f>
        <v>#N/A</v>
      </c>
      <c r="H10668">
        <f>VLOOKUP(A10668, 'BMI Data'!A:B,2,FALSE)</f>
        <v>22.57</v>
      </c>
      <c r="I10668">
        <f>VLOOKUP(A10668, 'Physical Activity Data '!A:E,5,FALSE)</f>
        <v>4</v>
      </c>
      <c r="J10668">
        <f>VLOOKUP(A10668, 'Physical Activity Data '!A:E,4,FALSE)</f>
        <v>30</v>
      </c>
    </row>
    <row r="10669" spans="1:10" x14ac:dyDescent="0.25">
      <c r="A10669">
        <v>20633</v>
      </c>
      <c r="B10669" s="3">
        <f>VLOOKUP(A10669,'Demo Data'!A:E,2, TRUE)</f>
        <v>2</v>
      </c>
      <c r="C10669" s="3">
        <f>VLOOKUP(A10669,'Demo Data'!A:E,3, TRUE)</f>
        <v>1</v>
      </c>
      <c r="D10669" s="3">
        <f>VLOOKUP(A10669,'Demo Data'!A:E,4, TRUE)</f>
        <v>4</v>
      </c>
      <c r="E10669" s="3" t="str">
        <f>VLOOKUP(A10669,'Demo Data'!A:E,5, TRUE)</f>
        <v>NA</v>
      </c>
      <c r="F10669" t="e">
        <f>VLOOKUP(A10669, 'Physical Activity Data '!A:B,2,FALSE)</f>
        <v>#N/A</v>
      </c>
      <c r="G10669" t="e">
        <f>VLOOKUP(A10669,'Telomere data '!A:B, 2,)</f>
        <v>#N/A</v>
      </c>
      <c r="H10669" t="str">
        <f>VLOOKUP(A10669, 'BMI Data'!A:B,2,FALSE)</f>
        <v>NA</v>
      </c>
      <c r="I10669" t="e">
        <f>VLOOKUP(A10669, 'Physical Activity Data '!A:E,5,FALSE)</f>
        <v>#N/A</v>
      </c>
      <c r="J10669" t="e">
        <f>VLOOKUP(A10669, 'Physical Activity Data '!A:E,4,FALSE)</f>
        <v>#N/A</v>
      </c>
    </row>
    <row r="10670" spans="1:10" x14ac:dyDescent="0.25">
      <c r="A10670">
        <v>20634</v>
      </c>
      <c r="B10670" s="3">
        <f>VLOOKUP(A10670,'Demo Data'!A:E,2, TRUE)</f>
        <v>2</v>
      </c>
      <c r="C10670" s="3">
        <f>VLOOKUP(A10670,'Demo Data'!A:E,3, TRUE)</f>
        <v>29</v>
      </c>
      <c r="D10670" s="3">
        <f>VLOOKUP(A10670,'Demo Data'!A:E,4, TRUE)</f>
        <v>1</v>
      </c>
      <c r="E10670" s="3">
        <f>VLOOKUP(A10670,'Demo Data'!A:E,5, TRUE)</f>
        <v>1</v>
      </c>
      <c r="F10670">
        <f>VLOOKUP(A10670, 'Physical Activity Data '!A:B,2,FALSE)</f>
        <v>1</v>
      </c>
      <c r="G10670">
        <f>VLOOKUP(A10670,'Telomere data '!A:B, 2,)</f>
        <v>1.214956288</v>
      </c>
      <c r="H10670">
        <f>VLOOKUP(A10670, 'BMI Data'!A:B,2,FALSE)</f>
        <v>28.16</v>
      </c>
      <c r="I10670">
        <f>VLOOKUP(A10670, 'Physical Activity Data '!A:E,5,FALSE)</f>
        <v>4.5</v>
      </c>
      <c r="J10670">
        <f>VLOOKUP(A10670, 'Physical Activity Data '!A:E,4,FALSE)</f>
        <v>240</v>
      </c>
    </row>
    <row r="10671" spans="1:10" x14ac:dyDescent="0.25">
      <c r="A10671">
        <v>20635</v>
      </c>
      <c r="B10671" s="3">
        <f>VLOOKUP(A10671,'Demo Data'!A:E,2, TRUE)</f>
        <v>1</v>
      </c>
      <c r="C10671" s="3">
        <f>VLOOKUP(A10671,'Demo Data'!A:E,3, TRUE)</f>
        <v>5</v>
      </c>
      <c r="D10671" s="3">
        <f>VLOOKUP(A10671,'Demo Data'!A:E,4, TRUE)</f>
        <v>4</v>
      </c>
      <c r="E10671" s="3" t="str">
        <f>VLOOKUP(A10671,'Demo Data'!A:E,5, TRUE)</f>
        <v>NA</v>
      </c>
      <c r="F10671" t="e">
        <f>VLOOKUP(A10671, 'Physical Activity Data '!A:B,2,FALSE)</f>
        <v>#N/A</v>
      </c>
      <c r="G10671" t="e">
        <f>VLOOKUP(A10671,'Telomere data '!A:B, 2,)</f>
        <v>#N/A</v>
      </c>
      <c r="H10671">
        <f>VLOOKUP(A10671, 'BMI Data'!A:B,2,FALSE)</f>
        <v>16.71</v>
      </c>
      <c r="I10671" t="e">
        <f>VLOOKUP(A10671, 'Physical Activity Data '!A:E,5,FALSE)</f>
        <v>#N/A</v>
      </c>
      <c r="J10671" t="e">
        <f>VLOOKUP(A10671, 'Physical Activity Data '!A:E,4,FALSE)</f>
        <v>#N/A</v>
      </c>
    </row>
    <row r="10672" spans="1:10" x14ac:dyDescent="0.25">
      <c r="A10672">
        <v>20636</v>
      </c>
      <c r="B10672" s="3">
        <f>VLOOKUP(A10672,'Demo Data'!A:E,2, TRUE)</f>
        <v>2</v>
      </c>
      <c r="C10672" s="3">
        <f>VLOOKUP(A10672,'Demo Data'!A:E,3, TRUE)</f>
        <v>28</v>
      </c>
      <c r="D10672" s="3">
        <f>VLOOKUP(A10672,'Demo Data'!A:E,4, TRUE)</f>
        <v>5</v>
      </c>
      <c r="E10672" s="3">
        <f>VLOOKUP(A10672,'Demo Data'!A:E,5, TRUE)</f>
        <v>3</v>
      </c>
      <c r="F10672">
        <f>VLOOKUP(A10672, 'Physical Activity Data '!A:B,2,FALSE)</f>
        <v>1</v>
      </c>
      <c r="G10672" t="e">
        <f>VLOOKUP(A10672,'Telomere data '!A:B, 2,)</f>
        <v>#N/A</v>
      </c>
      <c r="H10672">
        <f>VLOOKUP(A10672, 'BMI Data'!A:B,2,FALSE)</f>
        <v>26.23</v>
      </c>
      <c r="I10672">
        <f>VLOOKUP(A10672, 'Physical Activity Data '!A:E,5,FALSE)</f>
        <v>3.5</v>
      </c>
      <c r="J10672">
        <f>VLOOKUP(A10672, 'Physical Activity Data '!A:E,4,FALSE)</f>
        <v>15</v>
      </c>
    </row>
    <row r="10673" spans="1:10" x14ac:dyDescent="0.25">
      <c r="A10673">
        <v>20637</v>
      </c>
      <c r="B10673" s="3">
        <f>VLOOKUP(A10673,'Demo Data'!A:E,2, TRUE)</f>
        <v>1</v>
      </c>
      <c r="C10673" s="3">
        <f>VLOOKUP(A10673,'Demo Data'!A:E,3, TRUE)</f>
        <v>0</v>
      </c>
      <c r="D10673" s="3">
        <f>VLOOKUP(A10673,'Demo Data'!A:E,4, TRUE)</f>
        <v>4</v>
      </c>
      <c r="E10673" s="3" t="str">
        <f>VLOOKUP(A10673,'Demo Data'!A:E,5, TRUE)</f>
        <v>NA</v>
      </c>
      <c r="F10673" t="e">
        <f>VLOOKUP(A10673, 'Physical Activity Data '!A:B,2,FALSE)</f>
        <v>#N/A</v>
      </c>
      <c r="G10673" t="e">
        <f>VLOOKUP(A10673,'Telomere data '!A:B, 2,)</f>
        <v>#N/A</v>
      </c>
      <c r="H10673" t="str">
        <f>VLOOKUP(A10673, 'BMI Data'!A:B,2,FALSE)</f>
        <v>NA</v>
      </c>
      <c r="I10673" t="e">
        <f>VLOOKUP(A10673, 'Physical Activity Data '!A:E,5,FALSE)</f>
        <v>#N/A</v>
      </c>
      <c r="J10673" t="e">
        <f>VLOOKUP(A10673, 'Physical Activity Data '!A:E,4,FALSE)</f>
        <v>#N/A</v>
      </c>
    </row>
    <row r="10674" spans="1:10" x14ac:dyDescent="0.25">
      <c r="A10674">
        <v>20638</v>
      </c>
      <c r="B10674" s="3">
        <f>VLOOKUP(A10674,'Demo Data'!A:E,2, TRUE)</f>
        <v>2</v>
      </c>
      <c r="C10674" s="3">
        <f>VLOOKUP(A10674,'Demo Data'!A:E,3, TRUE)</f>
        <v>12</v>
      </c>
      <c r="D10674" s="3">
        <f>VLOOKUP(A10674,'Demo Data'!A:E,4, TRUE)</f>
        <v>1</v>
      </c>
      <c r="E10674" s="3">
        <f>VLOOKUP(A10674,'Demo Data'!A:E,5, TRUE)</f>
        <v>1</v>
      </c>
      <c r="F10674">
        <f>VLOOKUP(A10674, 'Physical Activity Data '!A:B,2,FALSE)</f>
        <v>1</v>
      </c>
      <c r="G10674" t="e">
        <f>VLOOKUP(A10674,'Telomere data '!A:B, 2,)</f>
        <v>#N/A</v>
      </c>
      <c r="H10674">
        <f>VLOOKUP(A10674, 'BMI Data'!A:B,2,FALSE)</f>
        <v>20.52</v>
      </c>
      <c r="I10674">
        <f>VLOOKUP(A10674, 'Physical Activity Data '!A:E,5,FALSE)</f>
        <v>4.5</v>
      </c>
      <c r="J10674">
        <f>VLOOKUP(A10674, 'Physical Activity Data '!A:E,4,FALSE)</f>
        <v>15</v>
      </c>
    </row>
    <row r="10675" spans="1:10" x14ac:dyDescent="0.25">
      <c r="A10675">
        <v>20639</v>
      </c>
      <c r="B10675" s="3">
        <f>VLOOKUP(A10675,'Demo Data'!A:E,2, TRUE)</f>
        <v>2</v>
      </c>
      <c r="C10675" s="3">
        <f>VLOOKUP(A10675,'Demo Data'!A:E,3, TRUE)</f>
        <v>9</v>
      </c>
      <c r="D10675" s="3">
        <f>VLOOKUP(A10675,'Demo Data'!A:E,4, TRUE)</f>
        <v>3</v>
      </c>
      <c r="E10675" s="3">
        <f>VLOOKUP(A10675,'Demo Data'!A:E,5, TRUE)</f>
        <v>1</v>
      </c>
      <c r="F10675" t="e">
        <f>VLOOKUP(A10675, 'Physical Activity Data '!A:B,2,FALSE)</f>
        <v>#N/A</v>
      </c>
      <c r="G10675" t="e">
        <f>VLOOKUP(A10675,'Telomere data '!A:B, 2,)</f>
        <v>#N/A</v>
      </c>
      <c r="H10675">
        <f>VLOOKUP(A10675, 'BMI Data'!A:B,2,FALSE)</f>
        <v>20.86</v>
      </c>
      <c r="I10675" t="e">
        <f>VLOOKUP(A10675, 'Physical Activity Data '!A:E,5,FALSE)</f>
        <v>#N/A</v>
      </c>
      <c r="J10675" t="e">
        <f>VLOOKUP(A10675, 'Physical Activity Data '!A:E,4,FALSE)</f>
        <v>#N/A</v>
      </c>
    </row>
    <row r="10676" spans="1:10" x14ac:dyDescent="0.25">
      <c r="A10676">
        <v>20640</v>
      </c>
      <c r="B10676" s="3">
        <f>VLOOKUP(A10676,'Demo Data'!A:E,2, TRUE)</f>
        <v>1</v>
      </c>
      <c r="C10676" s="3">
        <f>VLOOKUP(A10676,'Demo Data'!A:E,3, TRUE)</f>
        <v>1</v>
      </c>
      <c r="D10676" s="3">
        <f>VLOOKUP(A10676,'Demo Data'!A:E,4, TRUE)</f>
        <v>3</v>
      </c>
      <c r="E10676" s="3" t="str">
        <f>VLOOKUP(A10676,'Demo Data'!A:E,5, TRUE)</f>
        <v>NA</v>
      </c>
      <c r="F10676" t="e">
        <f>VLOOKUP(A10676, 'Physical Activity Data '!A:B,2,FALSE)</f>
        <v>#N/A</v>
      </c>
      <c r="G10676" t="e">
        <f>VLOOKUP(A10676,'Telomere data '!A:B, 2,)</f>
        <v>#N/A</v>
      </c>
      <c r="H10676" t="str">
        <f>VLOOKUP(A10676, 'BMI Data'!A:B,2,FALSE)</f>
        <v>NA</v>
      </c>
      <c r="I10676" t="e">
        <f>VLOOKUP(A10676, 'Physical Activity Data '!A:E,5,FALSE)</f>
        <v>#N/A</v>
      </c>
      <c r="J10676" t="e">
        <f>VLOOKUP(A10676, 'Physical Activity Data '!A:E,4,FALSE)</f>
        <v>#N/A</v>
      </c>
    </row>
    <row r="10677" spans="1:10" x14ac:dyDescent="0.25">
      <c r="A10677">
        <v>20641</v>
      </c>
      <c r="B10677" s="3">
        <f>VLOOKUP(A10677,'Demo Data'!A:E,2, TRUE)</f>
        <v>2</v>
      </c>
      <c r="C10677" s="3">
        <f>VLOOKUP(A10677,'Demo Data'!A:E,3, TRUE)</f>
        <v>47</v>
      </c>
      <c r="D10677" s="3">
        <f>VLOOKUP(A10677,'Demo Data'!A:E,4, TRUE)</f>
        <v>2</v>
      </c>
      <c r="E10677" s="3">
        <f>VLOOKUP(A10677,'Demo Data'!A:E,5, TRUE)</f>
        <v>1</v>
      </c>
      <c r="F10677" t="e">
        <f>VLOOKUP(A10677, 'Physical Activity Data '!A:B,2,FALSE)</f>
        <v>#N/A</v>
      </c>
      <c r="G10677">
        <f>VLOOKUP(A10677,'Telomere data '!A:B, 2,)</f>
        <v>1.0703452579999999</v>
      </c>
      <c r="H10677">
        <f>VLOOKUP(A10677, 'BMI Data'!A:B,2,FALSE)</f>
        <v>27.75</v>
      </c>
      <c r="I10677" t="e">
        <f>VLOOKUP(A10677, 'Physical Activity Data '!A:E,5,FALSE)</f>
        <v>#N/A</v>
      </c>
      <c r="J10677" t="e">
        <f>VLOOKUP(A10677, 'Physical Activity Data '!A:E,4,FALSE)</f>
        <v>#N/A</v>
      </c>
    </row>
    <row r="10678" spans="1:10" x14ac:dyDescent="0.25">
      <c r="A10678">
        <v>20642</v>
      </c>
      <c r="B10678" s="3">
        <f>VLOOKUP(A10678,'Demo Data'!A:E,2, TRUE)</f>
        <v>2</v>
      </c>
      <c r="C10678" s="3">
        <f>VLOOKUP(A10678,'Demo Data'!A:E,3, TRUE)</f>
        <v>64</v>
      </c>
      <c r="D10678" s="3">
        <f>VLOOKUP(A10678,'Demo Data'!A:E,4, TRUE)</f>
        <v>4</v>
      </c>
      <c r="E10678" s="3">
        <f>VLOOKUP(A10678,'Demo Data'!A:E,5, TRUE)</f>
        <v>1</v>
      </c>
      <c r="F10678" t="e">
        <f>VLOOKUP(A10678, 'Physical Activity Data '!A:B,2,FALSE)</f>
        <v>#N/A</v>
      </c>
      <c r="G10678" t="e">
        <f>VLOOKUP(A10678,'Telomere data '!A:B, 2,)</f>
        <v>#N/A</v>
      </c>
      <c r="H10678">
        <f>VLOOKUP(A10678, 'BMI Data'!A:B,2,FALSE)</f>
        <v>26.98</v>
      </c>
      <c r="I10678" t="e">
        <f>VLOOKUP(A10678, 'Physical Activity Data '!A:E,5,FALSE)</f>
        <v>#N/A</v>
      </c>
      <c r="J10678" t="e">
        <f>VLOOKUP(A10678, 'Physical Activity Data '!A:E,4,FALSE)</f>
        <v>#N/A</v>
      </c>
    </row>
    <row r="10679" spans="1:10" x14ac:dyDescent="0.25">
      <c r="A10679">
        <v>20643</v>
      </c>
      <c r="B10679" s="3">
        <f>VLOOKUP(A10679,'Demo Data'!A:E,2, TRUE)</f>
        <v>2</v>
      </c>
      <c r="C10679" s="3">
        <f>VLOOKUP(A10679,'Demo Data'!A:E,3, TRUE)</f>
        <v>13</v>
      </c>
      <c r="D10679" s="3">
        <f>VLOOKUP(A10679,'Demo Data'!A:E,4, TRUE)</f>
        <v>4</v>
      </c>
      <c r="E10679" s="3">
        <f>VLOOKUP(A10679,'Demo Data'!A:E,5, TRUE)</f>
        <v>1</v>
      </c>
      <c r="F10679">
        <f>VLOOKUP(A10679, 'Physical Activity Data '!A:B,2,FALSE)</f>
        <v>2</v>
      </c>
      <c r="G10679" t="e">
        <f>VLOOKUP(A10679,'Telomere data '!A:B, 2,)</f>
        <v>#N/A</v>
      </c>
      <c r="H10679">
        <f>VLOOKUP(A10679, 'BMI Data'!A:B,2,FALSE)</f>
        <v>16.329999999999998</v>
      </c>
      <c r="I10679">
        <f>VLOOKUP(A10679, 'Physical Activity Data '!A:E,5,FALSE)</f>
        <v>8</v>
      </c>
      <c r="J10679">
        <f>VLOOKUP(A10679, 'Physical Activity Data '!A:E,4,FALSE)</f>
        <v>10</v>
      </c>
    </row>
    <row r="10680" spans="1:10" x14ac:dyDescent="0.25">
      <c r="A10680">
        <v>20644</v>
      </c>
      <c r="B10680" s="3">
        <f>VLOOKUP(A10680,'Demo Data'!A:E,2, TRUE)</f>
        <v>1</v>
      </c>
      <c r="C10680" s="3">
        <f>VLOOKUP(A10680,'Demo Data'!A:E,3, TRUE)</f>
        <v>29</v>
      </c>
      <c r="D10680" s="3">
        <f>VLOOKUP(A10680,'Demo Data'!A:E,4, TRUE)</f>
        <v>1</v>
      </c>
      <c r="E10680" s="3">
        <f>VLOOKUP(A10680,'Demo Data'!A:E,5, TRUE)</f>
        <v>3</v>
      </c>
      <c r="F10680">
        <f>VLOOKUP(A10680, 'Physical Activity Data '!A:B,2,FALSE)</f>
        <v>1</v>
      </c>
      <c r="G10680">
        <f>VLOOKUP(A10680,'Telomere data '!A:B, 2,)</f>
        <v>1.0963117959999999</v>
      </c>
      <c r="H10680">
        <f>VLOOKUP(A10680, 'BMI Data'!A:B,2,FALSE)</f>
        <v>32.79</v>
      </c>
      <c r="I10680">
        <f>VLOOKUP(A10680, 'Physical Activity Data '!A:E,5,FALSE)</f>
        <v>3.5</v>
      </c>
      <c r="J10680">
        <f>VLOOKUP(A10680, 'Physical Activity Data '!A:E,4,FALSE)</f>
        <v>30</v>
      </c>
    </row>
    <row r="10681" spans="1:10" x14ac:dyDescent="0.25">
      <c r="A10681">
        <v>20645</v>
      </c>
      <c r="B10681" s="3">
        <f>VLOOKUP(A10681,'Demo Data'!A:E,2, TRUE)</f>
        <v>2</v>
      </c>
      <c r="C10681" s="3">
        <f>VLOOKUP(A10681,'Demo Data'!A:E,3, TRUE)</f>
        <v>26</v>
      </c>
      <c r="D10681" s="3">
        <f>VLOOKUP(A10681,'Demo Data'!A:E,4, TRUE)</f>
        <v>3</v>
      </c>
      <c r="E10681" s="3">
        <f>VLOOKUP(A10681,'Demo Data'!A:E,5, TRUE)</f>
        <v>3</v>
      </c>
      <c r="F10681" t="e">
        <f>VLOOKUP(A10681, 'Physical Activity Data '!A:B,2,FALSE)</f>
        <v>#N/A</v>
      </c>
      <c r="G10681" t="e">
        <f>VLOOKUP(A10681,'Telomere data '!A:B, 2,)</f>
        <v>#N/A</v>
      </c>
      <c r="H10681" t="str">
        <f>VLOOKUP(A10681, 'BMI Data'!A:B,2,FALSE)</f>
        <v>NA</v>
      </c>
      <c r="I10681" t="e">
        <f>VLOOKUP(A10681, 'Physical Activity Data '!A:E,5,FALSE)</f>
        <v>#N/A</v>
      </c>
      <c r="J10681" t="e">
        <f>VLOOKUP(A10681, 'Physical Activity Data '!A:E,4,FALSE)</f>
        <v>#N/A</v>
      </c>
    </row>
    <row r="10682" spans="1:10" x14ac:dyDescent="0.25">
      <c r="A10682">
        <v>20646</v>
      </c>
      <c r="B10682" s="3">
        <f>VLOOKUP(A10682,'Demo Data'!A:E,2, TRUE)</f>
        <v>1</v>
      </c>
      <c r="C10682" s="3">
        <f>VLOOKUP(A10682,'Demo Data'!A:E,3, TRUE)</f>
        <v>17</v>
      </c>
      <c r="D10682" s="3">
        <f>VLOOKUP(A10682,'Demo Data'!A:E,4, TRUE)</f>
        <v>3</v>
      </c>
      <c r="E10682" s="3">
        <f>VLOOKUP(A10682,'Demo Data'!A:E,5, TRUE)</f>
        <v>1</v>
      </c>
      <c r="F10682" t="e">
        <f>VLOOKUP(A10682, 'Physical Activity Data '!A:B,2,FALSE)</f>
        <v>#N/A</v>
      </c>
      <c r="G10682" t="e">
        <f>VLOOKUP(A10682,'Telomere data '!A:B, 2,)</f>
        <v>#N/A</v>
      </c>
      <c r="H10682">
        <f>VLOOKUP(A10682, 'BMI Data'!A:B,2,FALSE)</f>
        <v>18.16</v>
      </c>
      <c r="I10682" t="e">
        <f>VLOOKUP(A10682, 'Physical Activity Data '!A:E,5,FALSE)</f>
        <v>#N/A</v>
      </c>
      <c r="J10682" t="e">
        <f>VLOOKUP(A10682, 'Physical Activity Data '!A:E,4,FALSE)</f>
        <v>#N/A</v>
      </c>
    </row>
    <row r="10683" spans="1:10" x14ac:dyDescent="0.25">
      <c r="A10683">
        <v>20647</v>
      </c>
      <c r="B10683" s="3">
        <f>VLOOKUP(A10683,'Demo Data'!A:E,2, TRUE)</f>
        <v>1</v>
      </c>
      <c r="C10683" s="3">
        <f>VLOOKUP(A10683,'Demo Data'!A:E,3, TRUE)</f>
        <v>5</v>
      </c>
      <c r="D10683" s="3">
        <f>VLOOKUP(A10683,'Demo Data'!A:E,4, TRUE)</f>
        <v>4</v>
      </c>
      <c r="E10683" s="3" t="str">
        <f>VLOOKUP(A10683,'Demo Data'!A:E,5, TRUE)</f>
        <v>NA</v>
      </c>
      <c r="F10683" t="e">
        <f>VLOOKUP(A10683, 'Physical Activity Data '!A:B,2,FALSE)</f>
        <v>#N/A</v>
      </c>
      <c r="G10683" t="e">
        <f>VLOOKUP(A10683,'Telomere data '!A:B, 2,)</f>
        <v>#N/A</v>
      </c>
      <c r="H10683">
        <f>VLOOKUP(A10683, 'BMI Data'!A:B,2,FALSE)</f>
        <v>14.54</v>
      </c>
      <c r="I10683" t="e">
        <f>VLOOKUP(A10683, 'Physical Activity Data '!A:E,5,FALSE)</f>
        <v>#N/A</v>
      </c>
      <c r="J10683" t="e">
        <f>VLOOKUP(A10683, 'Physical Activity Data '!A:E,4,FALSE)</f>
        <v>#N/A</v>
      </c>
    </row>
    <row r="10684" spans="1:10" x14ac:dyDescent="0.25">
      <c r="A10684">
        <v>20648</v>
      </c>
      <c r="B10684" s="3">
        <f>VLOOKUP(A10684,'Demo Data'!A:E,2, TRUE)</f>
        <v>1</v>
      </c>
      <c r="C10684" s="3">
        <f>VLOOKUP(A10684,'Demo Data'!A:E,3, TRUE)</f>
        <v>12</v>
      </c>
      <c r="D10684" s="3">
        <f>VLOOKUP(A10684,'Demo Data'!A:E,4, TRUE)</f>
        <v>4</v>
      </c>
      <c r="E10684" s="3">
        <f>VLOOKUP(A10684,'Demo Data'!A:E,5, TRUE)</f>
        <v>1</v>
      </c>
      <c r="F10684">
        <f>VLOOKUP(A10684, 'Physical Activity Data '!A:B,2,FALSE)</f>
        <v>1</v>
      </c>
      <c r="G10684" t="e">
        <f>VLOOKUP(A10684,'Telomere data '!A:B, 2,)</f>
        <v>#N/A</v>
      </c>
      <c r="H10684">
        <f>VLOOKUP(A10684, 'BMI Data'!A:B,2,FALSE)</f>
        <v>21.21</v>
      </c>
      <c r="I10684">
        <f>VLOOKUP(A10684, 'Physical Activity Data '!A:E,5,FALSE)</f>
        <v>4.5</v>
      </c>
      <c r="J10684">
        <f>VLOOKUP(A10684, 'Physical Activity Data '!A:E,4,FALSE)</f>
        <v>20</v>
      </c>
    </row>
    <row r="10685" spans="1:10" x14ac:dyDescent="0.25">
      <c r="A10685">
        <v>20649</v>
      </c>
      <c r="B10685" s="3">
        <f>VLOOKUP(A10685,'Demo Data'!A:E,2, TRUE)</f>
        <v>2</v>
      </c>
      <c r="C10685" s="3">
        <f>VLOOKUP(A10685,'Demo Data'!A:E,3, TRUE)</f>
        <v>23</v>
      </c>
      <c r="D10685" s="3">
        <f>VLOOKUP(A10685,'Demo Data'!A:E,4, TRUE)</f>
        <v>1</v>
      </c>
      <c r="E10685" s="3">
        <f>VLOOKUP(A10685,'Demo Data'!A:E,5, TRUE)</f>
        <v>3</v>
      </c>
      <c r="F10685">
        <f>VLOOKUP(A10685, 'Physical Activity Data '!A:B,2,FALSE)</f>
        <v>1</v>
      </c>
      <c r="G10685">
        <f>VLOOKUP(A10685,'Telomere data '!A:B, 2,)</f>
        <v>1.10303336</v>
      </c>
      <c r="H10685">
        <f>VLOOKUP(A10685, 'BMI Data'!A:B,2,FALSE)</f>
        <v>22.42</v>
      </c>
      <c r="I10685">
        <f>VLOOKUP(A10685, 'Physical Activity Data '!A:E,5,FALSE)</f>
        <v>4.5</v>
      </c>
      <c r="J10685">
        <f>VLOOKUP(A10685, 'Physical Activity Data '!A:E,4,FALSE)</f>
        <v>120</v>
      </c>
    </row>
    <row r="10686" spans="1:10" x14ac:dyDescent="0.25">
      <c r="A10686">
        <v>20650</v>
      </c>
      <c r="B10686" s="3">
        <f>VLOOKUP(A10686,'Demo Data'!A:E,2, TRUE)</f>
        <v>2</v>
      </c>
      <c r="C10686" s="3">
        <f>VLOOKUP(A10686,'Demo Data'!A:E,3, TRUE)</f>
        <v>36</v>
      </c>
      <c r="D10686" s="3">
        <f>VLOOKUP(A10686,'Demo Data'!A:E,4, TRUE)</f>
        <v>3</v>
      </c>
      <c r="E10686" s="3">
        <f>VLOOKUP(A10686,'Demo Data'!A:E,5, TRUE)</f>
        <v>3</v>
      </c>
      <c r="F10686">
        <f>VLOOKUP(A10686, 'Physical Activity Data '!A:B,2,FALSE)</f>
        <v>2</v>
      </c>
      <c r="G10686">
        <f>VLOOKUP(A10686,'Telomere data '!A:B, 2,)</f>
        <v>1.029730265</v>
      </c>
      <c r="H10686">
        <f>VLOOKUP(A10686, 'BMI Data'!A:B,2,FALSE)</f>
        <v>28.17</v>
      </c>
      <c r="I10686">
        <f>VLOOKUP(A10686, 'Physical Activity Data '!A:E,5,FALSE)</f>
        <v>7</v>
      </c>
      <c r="J10686">
        <f>VLOOKUP(A10686, 'Physical Activity Data '!A:E,4,FALSE)</f>
        <v>30</v>
      </c>
    </row>
    <row r="10687" spans="1:10" x14ac:dyDescent="0.25">
      <c r="A10687">
        <v>20651</v>
      </c>
      <c r="B10687" s="3">
        <f>VLOOKUP(A10687,'Demo Data'!A:E,2, TRUE)</f>
        <v>2</v>
      </c>
      <c r="C10687" s="3">
        <f>VLOOKUP(A10687,'Demo Data'!A:E,3, TRUE)</f>
        <v>0</v>
      </c>
      <c r="D10687" s="3">
        <f>VLOOKUP(A10687,'Demo Data'!A:E,4, TRUE)</f>
        <v>1</v>
      </c>
      <c r="E10687" s="3" t="str">
        <f>VLOOKUP(A10687,'Demo Data'!A:E,5, TRUE)</f>
        <v>NA</v>
      </c>
      <c r="F10687" t="e">
        <f>VLOOKUP(A10687, 'Physical Activity Data '!A:B,2,FALSE)</f>
        <v>#N/A</v>
      </c>
      <c r="G10687" t="e">
        <f>VLOOKUP(A10687,'Telomere data '!A:B, 2,)</f>
        <v>#N/A</v>
      </c>
      <c r="H10687" t="str">
        <f>VLOOKUP(A10687, 'BMI Data'!A:B,2,FALSE)</f>
        <v>NA</v>
      </c>
      <c r="I10687" t="e">
        <f>VLOOKUP(A10687, 'Physical Activity Data '!A:E,5,FALSE)</f>
        <v>#N/A</v>
      </c>
      <c r="J10687" t="e">
        <f>VLOOKUP(A10687, 'Physical Activity Data '!A:E,4,FALSE)</f>
        <v>#N/A</v>
      </c>
    </row>
    <row r="10688" spans="1:10" x14ac:dyDescent="0.25">
      <c r="A10688">
        <v>20652</v>
      </c>
      <c r="B10688" s="3">
        <f>VLOOKUP(A10688,'Demo Data'!A:E,2, TRUE)</f>
        <v>1</v>
      </c>
      <c r="C10688" s="3">
        <f>VLOOKUP(A10688,'Demo Data'!A:E,3, TRUE)</f>
        <v>29</v>
      </c>
      <c r="D10688" s="3">
        <f>VLOOKUP(A10688,'Demo Data'!A:E,4, TRUE)</f>
        <v>3</v>
      </c>
      <c r="E10688" s="3">
        <f>VLOOKUP(A10688,'Demo Data'!A:E,5, TRUE)</f>
        <v>3</v>
      </c>
      <c r="F10688">
        <f>VLOOKUP(A10688, 'Physical Activity Data '!A:B,2,FALSE)</f>
        <v>1</v>
      </c>
      <c r="G10688">
        <f>VLOOKUP(A10688,'Telomere data '!A:B, 2,)</f>
        <v>1.284881368</v>
      </c>
      <c r="H10688">
        <f>VLOOKUP(A10688, 'BMI Data'!A:B,2,FALSE)</f>
        <v>26.4</v>
      </c>
      <c r="I10688">
        <f>VLOOKUP(A10688, 'Physical Activity Data '!A:E,5,FALSE)</f>
        <v>3</v>
      </c>
      <c r="J10688">
        <f>VLOOKUP(A10688, 'Physical Activity Data '!A:E,4,FALSE)</f>
        <v>45</v>
      </c>
    </row>
    <row r="10689" spans="1:10" x14ac:dyDescent="0.25">
      <c r="A10689">
        <v>20653</v>
      </c>
      <c r="B10689" s="3">
        <f>VLOOKUP(A10689,'Demo Data'!A:E,2, TRUE)</f>
        <v>1</v>
      </c>
      <c r="C10689" s="3">
        <f>VLOOKUP(A10689,'Demo Data'!A:E,3, TRUE)</f>
        <v>0</v>
      </c>
      <c r="D10689" s="3">
        <f>VLOOKUP(A10689,'Demo Data'!A:E,4, TRUE)</f>
        <v>3</v>
      </c>
      <c r="E10689" s="3" t="str">
        <f>VLOOKUP(A10689,'Demo Data'!A:E,5, TRUE)</f>
        <v>NA</v>
      </c>
      <c r="F10689" t="e">
        <f>VLOOKUP(A10689, 'Physical Activity Data '!A:B,2,FALSE)</f>
        <v>#N/A</v>
      </c>
      <c r="G10689" t="e">
        <f>VLOOKUP(A10689,'Telomere data '!A:B, 2,)</f>
        <v>#N/A</v>
      </c>
      <c r="H10689" t="str">
        <f>VLOOKUP(A10689, 'BMI Data'!A:B,2,FALSE)</f>
        <v>NA</v>
      </c>
      <c r="I10689" t="e">
        <f>VLOOKUP(A10689, 'Physical Activity Data '!A:E,5,FALSE)</f>
        <v>#N/A</v>
      </c>
      <c r="J10689" t="e">
        <f>VLOOKUP(A10689, 'Physical Activity Data '!A:E,4,FALSE)</f>
        <v>#N/A</v>
      </c>
    </row>
    <row r="10690" spans="1:10" x14ac:dyDescent="0.25">
      <c r="A10690">
        <v>20654</v>
      </c>
      <c r="B10690" s="3">
        <f>VLOOKUP(A10690,'Demo Data'!A:E,2, TRUE)</f>
        <v>2</v>
      </c>
      <c r="C10690" s="3">
        <f>VLOOKUP(A10690,'Demo Data'!A:E,3, TRUE)</f>
        <v>30</v>
      </c>
      <c r="D10690" s="3">
        <f>VLOOKUP(A10690,'Demo Data'!A:E,4, TRUE)</f>
        <v>3</v>
      </c>
      <c r="E10690" s="3">
        <f>VLOOKUP(A10690,'Demo Data'!A:E,5, TRUE)</f>
        <v>2</v>
      </c>
      <c r="F10690">
        <f>VLOOKUP(A10690, 'Physical Activity Data '!A:B,2,FALSE)</f>
        <v>1</v>
      </c>
      <c r="G10690">
        <f>VLOOKUP(A10690,'Telomere data '!A:B, 2,)</f>
        <v>1.01926228</v>
      </c>
      <c r="H10690">
        <f>VLOOKUP(A10690, 'BMI Data'!A:B,2,FALSE)</f>
        <v>27.2</v>
      </c>
      <c r="I10690">
        <f>VLOOKUP(A10690, 'Physical Activity Data '!A:E,5,FALSE)</f>
        <v>3.5</v>
      </c>
      <c r="J10690">
        <f>VLOOKUP(A10690, 'Physical Activity Data '!A:E,4,FALSE)</f>
        <v>30</v>
      </c>
    </row>
    <row r="10691" spans="1:10" x14ac:dyDescent="0.25">
      <c r="A10691">
        <v>20655</v>
      </c>
      <c r="B10691" s="3">
        <f>VLOOKUP(A10691,'Demo Data'!A:E,2, TRUE)</f>
        <v>2</v>
      </c>
      <c r="C10691" s="3">
        <f>VLOOKUP(A10691,'Demo Data'!A:E,3, TRUE)</f>
        <v>21</v>
      </c>
      <c r="D10691" s="3">
        <f>VLOOKUP(A10691,'Demo Data'!A:E,4, TRUE)</f>
        <v>3</v>
      </c>
      <c r="E10691" s="3">
        <f>VLOOKUP(A10691,'Demo Data'!A:E,5, TRUE)</f>
        <v>3</v>
      </c>
      <c r="F10691">
        <f>VLOOKUP(A10691, 'Physical Activity Data '!A:B,2,FALSE)</f>
        <v>1</v>
      </c>
      <c r="G10691" t="e">
        <f>VLOOKUP(A10691,'Telomere data '!A:B, 2,)</f>
        <v>#N/A</v>
      </c>
      <c r="H10691">
        <f>VLOOKUP(A10691, 'BMI Data'!A:B,2,FALSE)</f>
        <v>22.77</v>
      </c>
      <c r="I10691">
        <f>VLOOKUP(A10691, 'Physical Activity Data '!A:E,5,FALSE)</f>
        <v>6</v>
      </c>
      <c r="J10691">
        <f>VLOOKUP(A10691, 'Physical Activity Data '!A:E,4,FALSE)</f>
        <v>30</v>
      </c>
    </row>
    <row r="10692" spans="1:10" x14ac:dyDescent="0.25">
      <c r="A10692">
        <v>20656</v>
      </c>
      <c r="B10692" s="3">
        <f>VLOOKUP(A10692,'Demo Data'!A:E,2, TRUE)</f>
        <v>2</v>
      </c>
      <c r="C10692" s="3">
        <f>VLOOKUP(A10692,'Demo Data'!A:E,3, TRUE)</f>
        <v>61</v>
      </c>
      <c r="D10692" s="3">
        <f>VLOOKUP(A10692,'Demo Data'!A:E,4, TRUE)</f>
        <v>3</v>
      </c>
      <c r="E10692" s="3">
        <f>VLOOKUP(A10692,'Demo Data'!A:E,5, TRUE)</f>
        <v>2</v>
      </c>
      <c r="F10692">
        <f>VLOOKUP(A10692, 'Physical Activity Data '!A:B,2,FALSE)</f>
        <v>1</v>
      </c>
      <c r="G10692">
        <f>VLOOKUP(A10692,'Telomere data '!A:B, 2,)</f>
        <v>1.0973924900000001</v>
      </c>
      <c r="H10692">
        <f>VLOOKUP(A10692, 'BMI Data'!A:B,2,FALSE)</f>
        <v>29.26</v>
      </c>
      <c r="I10692">
        <f>VLOOKUP(A10692, 'Physical Activity Data '!A:E,5,FALSE)</f>
        <v>3.5</v>
      </c>
      <c r="J10692">
        <f>VLOOKUP(A10692, 'Physical Activity Data '!A:E,4,FALSE)</f>
        <v>60</v>
      </c>
    </row>
    <row r="10693" spans="1:10" x14ac:dyDescent="0.25">
      <c r="A10693">
        <v>20657</v>
      </c>
      <c r="B10693" s="3">
        <f>VLOOKUP(A10693,'Demo Data'!A:E,2, TRUE)</f>
        <v>2</v>
      </c>
      <c r="C10693" s="3">
        <f>VLOOKUP(A10693,'Demo Data'!A:E,3, TRUE)</f>
        <v>72</v>
      </c>
      <c r="D10693" s="3">
        <f>VLOOKUP(A10693,'Demo Data'!A:E,4, TRUE)</f>
        <v>3</v>
      </c>
      <c r="E10693" s="3">
        <f>VLOOKUP(A10693,'Demo Data'!A:E,5, TRUE)</f>
        <v>2</v>
      </c>
      <c r="F10693" t="e">
        <f>VLOOKUP(A10693, 'Physical Activity Data '!A:B,2,FALSE)</f>
        <v>#N/A</v>
      </c>
      <c r="G10693">
        <f>VLOOKUP(A10693,'Telomere data '!A:B, 2,)</f>
        <v>0.94161240000000002</v>
      </c>
      <c r="H10693" t="str">
        <f>VLOOKUP(A10693, 'BMI Data'!A:B,2,FALSE)</f>
        <v>NA</v>
      </c>
      <c r="I10693" t="e">
        <f>VLOOKUP(A10693, 'Physical Activity Data '!A:E,5,FALSE)</f>
        <v>#N/A</v>
      </c>
      <c r="J10693" t="e">
        <f>VLOOKUP(A10693, 'Physical Activity Data '!A:E,4,FALSE)</f>
        <v>#N/A</v>
      </c>
    </row>
    <row r="10694" spans="1:10" x14ac:dyDescent="0.25">
      <c r="A10694">
        <v>20658</v>
      </c>
      <c r="B10694" s="3">
        <f>VLOOKUP(A10694,'Demo Data'!A:E,2, TRUE)</f>
        <v>2</v>
      </c>
      <c r="C10694" s="3">
        <f>VLOOKUP(A10694,'Demo Data'!A:E,3, TRUE)</f>
        <v>47</v>
      </c>
      <c r="D10694" s="3">
        <f>VLOOKUP(A10694,'Demo Data'!A:E,4, TRUE)</f>
        <v>3</v>
      </c>
      <c r="E10694" s="3">
        <f>VLOOKUP(A10694,'Demo Data'!A:E,5, TRUE)</f>
        <v>1</v>
      </c>
      <c r="F10694" t="e">
        <f>VLOOKUP(A10694, 'Physical Activity Data '!A:B,2,FALSE)</f>
        <v>#N/A</v>
      </c>
      <c r="G10694" t="e">
        <f>VLOOKUP(A10694,'Telomere data '!A:B, 2,)</f>
        <v>#N/A</v>
      </c>
      <c r="H10694">
        <f>VLOOKUP(A10694, 'BMI Data'!A:B,2,FALSE)</f>
        <v>37.83</v>
      </c>
      <c r="I10694" t="e">
        <f>VLOOKUP(A10694, 'Physical Activity Data '!A:E,5,FALSE)</f>
        <v>#N/A</v>
      </c>
      <c r="J10694" t="e">
        <f>VLOOKUP(A10694, 'Physical Activity Data '!A:E,4,FALSE)</f>
        <v>#N/A</v>
      </c>
    </row>
    <row r="10695" spans="1:10" x14ac:dyDescent="0.25">
      <c r="A10695">
        <v>20659</v>
      </c>
      <c r="B10695" s="3">
        <f>VLOOKUP(A10695,'Demo Data'!A:E,2, TRUE)</f>
        <v>2</v>
      </c>
      <c r="C10695" s="3">
        <f>VLOOKUP(A10695,'Demo Data'!A:E,3, TRUE)</f>
        <v>5</v>
      </c>
      <c r="D10695" s="3">
        <f>VLOOKUP(A10695,'Demo Data'!A:E,4, TRUE)</f>
        <v>5</v>
      </c>
      <c r="E10695" s="3" t="str">
        <f>VLOOKUP(A10695,'Demo Data'!A:E,5, TRUE)</f>
        <v>NA</v>
      </c>
      <c r="F10695" t="e">
        <f>VLOOKUP(A10695, 'Physical Activity Data '!A:B,2,FALSE)</f>
        <v>#N/A</v>
      </c>
      <c r="G10695" t="e">
        <f>VLOOKUP(A10695,'Telomere data '!A:B, 2,)</f>
        <v>#N/A</v>
      </c>
      <c r="H10695">
        <f>VLOOKUP(A10695, 'BMI Data'!A:B,2,FALSE)</f>
        <v>17.16</v>
      </c>
      <c r="I10695" t="e">
        <f>VLOOKUP(A10695, 'Physical Activity Data '!A:E,5,FALSE)</f>
        <v>#N/A</v>
      </c>
      <c r="J10695" t="e">
        <f>VLOOKUP(A10695, 'Physical Activity Data '!A:E,4,FALSE)</f>
        <v>#N/A</v>
      </c>
    </row>
    <row r="10696" spans="1:10" x14ac:dyDescent="0.25">
      <c r="A10696">
        <v>20660</v>
      </c>
      <c r="B10696" s="3">
        <f>VLOOKUP(A10696,'Demo Data'!A:E,2, TRUE)</f>
        <v>1</v>
      </c>
      <c r="C10696" s="3">
        <f>VLOOKUP(A10696,'Demo Data'!A:E,3, TRUE)</f>
        <v>42</v>
      </c>
      <c r="D10696" s="3">
        <f>VLOOKUP(A10696,'Demo Data'!A:E,4, TRUE)</f>
        <v>4</v>
      </c>
      <c r="E10696" s="3">
        <f>VLOOKUP(A10696,'Demo Data'!A:E,5, TRUE)</f>
        <v>1</v>
      </c>
      <c r="F10696" t="e">
        <f>VLOOKUP(A10696, 'Physical Activity Data '!A:B,2,FALSE)</f>
        <v>#N/A</v>
      </c>
      <c r="G10696" t="e">
        <f>VLOOKUP(A10696,'Telomere data '!A:B, 2,)</f>
        <v>#N/A</v>
      </c>
      <c r="H10696">
        <f>VLOOKUP(A10696, 'BMI Data'!A:B,2,FALSE)</f>
        <v>22.68</v>
      </c>
      <c r="I10696" t="e">
        <f>VLOOKUP(A10696, 'Physical Activity Data '!A:E,5,FALSE)</f>
        <v>#N/A</v>
      </c>
      <c r="J10696" t="e">
        <f>VLOOKUP(A10696, 'Physical Activity Data '!A:E,4,FALSE)</f>
        <v>#N/A</v>
      </c>
    </row>
    <row r="10697" spans="1:10" x14ac:dyDescent="0.25">
      <c r="A10697">
        <v>20661</v>
      </c>
      <c r="B10697" s="3">
        <f>VLOOKUP(A10697,'Demo Data'!A:E,2, TRUE)</f>
        <v>2</v>
      </c>
      <c r="C10697" s="3">
        <f>VLOOKUP(A10697,'Demo Data'!A:E,3, TRUE)</f>
        <v>7</v>
      </c>
      <c r="D10697" s="3">
        <f>VLOOKUP(A10697,'Demo Data'!A:E,4, TRUE)</f>
        <v>3</v>
      </c>
      <c r="E10697" s="3">
        <f>VLOOKUP(A10697,'Demo Data'!A:E,5, TRUE)</f>
        <v>1</v>
      </c>
      <c r="F10697" t="e">
        <f>VLOOKUP(A10697, 'Physical Activity Data '!A:B,2,FALSE)</f>
        <v>#N/A</v>
      </c>
      <c r="G10697" t="e">
        <f>VLOOKUP(A10697,'Telomere data '!A:B, 2,)</f>
        <v>#N/A</v>
      </c>
      <c r="H10697">
        <f>VLOOKUP(A10697, 'BMI Data'!A:B,2,FALSE)</f>
        <v>16.28</v>
      </c>
      <c r="I10697" t="e">
        <f>VLOOKUP(A10697, 'Physical Activity Data '!A:E,5,FALSE)</f>
        <v>#N/A</v>
      </c>
      <c r="J10697" t="e">
        <f>VLOOKUP(A10697, 'Physical Activity Data '!A:E,4,FALSE)</f>
        <v>#N/A</v>
      </c>
    </row>
    <row r="10698" spans="1:10" x14ac:dyDescent="0.25">
      <c r="A10698">
        <v>20662</v>
      </c>
      <c r="B10698" s="3">
        <f>VLOOKUP(A10698,'Demo Data'!A:E,2, TRUE)</f>
        <v>2</v>
      </c>
      <c r="C10698" s="3">
        <f>VLOOKUP(A10698,'Demo Data'!A:E,3, TRUE)</f>
        <v>1</v>
      </c>
      <c r="D10698" s="3">
        <f>VLOOKUP(A10698,'Demo Data'!A:E,4, TRUE)</f>
        <v>4</v>
      </c>
      <c r="E10698" s="3" t="str">
        <f>VLOOKUP(A10698,'Demo Data'!A:E,5, TRUE)</f>
        <v>NA</v>
      </c>
      <c r="F10698" t="e">
        <f>VLOOKUP(A10698, 'Physical Activity Data '!A:B,2,FALSE)</f>
        <v>#N/A</v>
      </c>
      <c r="G10698" t="e">
        <f>VLOOKUP(A10698,'Telomere data '!A:B, 2,)</f>
        <v>#N/A</v>
      </c>
      <c r="H10698" t="str">
        <f>VLOOKUP(A10698, 'BMI Data'!A:B,2,FALSE)</f>
        <v>NA</v>
      </c>
      <c r="I10698" t="e">
        <f>VLOOKUP(A10698, 'Physical Activity Data '!A:E,5,FALSE)</f>
        <v>#N/A</v>
      </c>
      <c r="J10698" t="e">
        <f>VLOOKUP(A10698, 'Physical Activity Data '!A:E,4,FALSE)</f>
        <v>#N/A</v>
      </c>
    </row>
    <row r="10699" spans="1:10" x14ac:dyDescent="0.25">
      <c r="A10699">
        <v>20663</v>
      </c>
      <c r="B10699" s="3">
        <f>VLOOKUP(A10699,'Demo Data'!A:E,2, TRUE)</f>
        <v>2</v>
      </c>
      <c r="C10699" s="3">
        <f>VLOOKUP(A10699,'Demo Data'!A:E,3, TRUE)</f>
        <v>12</v>
      </c>
      <c r="D10699" s="3">
        <f>VLOOKUP(A10699,'Demo Data'!A:E,4, TRUE)</f>
        <v>1</v>
      </c>
      <c r="E10699" s="3">
        <f>VLOOKUP(A10699,'Demo Data'!A:E,5, TRUE)</f>
        <v>1</v>
      </c>
      <c r="F10699">
        <f>VLOOKUP(A10699, 'Physical Activity Data '!A:B,2,FALSE)</f>
        <v>2</v>
      </c>
      <c r="G10699" t="e">
        <f>VLOOKUP(A10699,'Telomere data '!A:B, 2,)</f>
        <v>#N/A</v>
      </c>
      <c r="H10699">
        <f>VLOOKUP(A10699, 'BMI Data'!A:B,2,FALSE)</f>
        <v>29.41</v>
      </c>
      <c r="I10699">
        <f>VLOOKUP(A10699, 'Physical Activity Data '!A:E,5,FALSE)</f>
        <v>10</v>
      </c>
      <c r="J10699">
        <f>VLOOKUP(A10699, 'Physical Activity Data '!A:E,4,FALSE)</f>
        <v>15</v>
      </c>
    </row>
    <row r="10700" spans="1:10" x14ac:dyDescent="0.25">
      <c r="A10700">
        <v>20664</v>
      </c>
      <c r="B10700" s="3">
        <f>VLOOKUP(A10700,'Demo Data'!A:E,2, TRUE)</f>
        <v>1</v>
      </c>
      <c r="C10700" s="3">
        <f>VLOOKUP(A10700,'Demo Data'!A:E,3, TRUE)</f>
        <v>8</v>
      </c>
      <c r="D10700" s="3">
        <f>VLOOKUP(A10700,'Demo Data'!A:E,4, TRUE)</f>
        <v>2</v>
      </c>
      <c r="E10700" s="3">
        <f>VLOOKUP(A10700,'Demo Data'!A:E,5, TRUE)</f>
        <v>1</v>
      </c>
      <c r="F10700" t="e">
        <f>VLOOKUP(A10700, 'Physical Activity Data '!A:B,2,FALSE)</f>
        <v>#N/A</v>
      </c>
      <c r="G10700" t="e">
        <f>VLOOKUP(A10700,'Telomere data '!A:B, 2,)</f>
        <v>#N/A</v>
      </c>
      <c r="H10700">
        <f>VLOOKUP(A10700, 'BMI Data'!A:B,2,FALSE)</f>
        <v>15.51</v>
      </c>
      <c r="I10700" t="e">
        <f>VLOOKUP(A10700, 'Physical Activity Data '!A:E,5,FALSE)</f>
        <v>#N/A</v>
      </c>
      <c r="J10700" t="e">
        <f>VLOOKUP(A10700, 'Physical Activity Data '!A:E,4,FALSE)</f>
        <v>#N/A</v>
      </c>
    </row>
    <row r="10701" spans="1:10" x14ac:dyDescent="0.25">
      <c r="A10701">
        <v>20665</v>
      </c>
      <c r="B10701" s="3">
        <f>VLOOKUP(A10701,'Demo Data'!A:E,2, TRUE)</f>
        <v>1</v>
      </c>
      <c r="C10701" s="3">
        <f>VLOOKUP(A10701,'Demo Data'!A:E,3, TRUE)</f>
        <v>2</v>
      </c>
      <c r="D10701" s="3">
        <f>VLOOKUP(A10701,'Demo Data'!A:E,4, TRUE)</f>
        <v>1</v>
      </c>
      <c r="E10701" s="3" t="str">
        <f>VLOOKUP(A10701,'Demo Data'!A:E,5, TRUE)</f>
        <v>NA</v>
      </c>
      <c r="F10701" t="e">
        <f>VLOOKUP(A10701, 'Physical Activity Data '!A:B,2,FALSE)</f>
        <v>#N/A</v>
      </c>
      <c r="G10701" t="e">
        <f>VLOOKUP(A10701,'Telomere data '!A:B, 2,)</f>
        <v>#N/A</v>
      </c>
      <c r="H10701">
        <f>VLOOKUP(A10701, 'BMI Data'!A:B,2,FALSE)</f>
        <v>19.03</v>
      </c>
      <c r="I10701" t="e">
        <f>VLOOKUP(A10701, 'Physical Activity Data '!A:E,5,FALSE)</f>
        <v>#N/A</v>
      </c>
      <c r="J10701" t="e">
        <f>VLOOKUP(A10701, 'Physical Activity Data '!A:E,4,FALSE)</f>
        <v>#N/A</v>
      </c>
    </row>
    <row r="10702" spans="1:10" x14ac:dyDescent="0.25">
      <c r="A10702">
        <v>20666</v>
      </c>
      <c r="B10702" s="3">
        <f>VLOOKUP(A10702,'Demo Data'!A:E,2, TRUE)</f>
        <v>1</v>
      </c>
      <c r="C10702" s="3">
        <f>VLOOKUP(A10702,'Demo Data'!A:E,3, TRUE)</f>
        <v>27</v>
      </c>
      <c r="D10702" s="3">
        <f>VLOOKUP(A10702,'Demo Data'!A:E,4, TRUE)</f>
        <v>3</v>
      </c>
      <c r="E10702" s="3">
        <f>VLOOKUP(A10702,'Demo Data'!A:E,5, TRUE)</f>
        <v>3</v>
      </c>
      <c r="F10702">
        <f>VLOOKUP(A10702, 'Physical Activity Data '!A:B,2,FALSE)</f>
        <v>1</v>
      </c>
      <c r="G10702" t="e">
        <f>VLOOKUP(A10702,'Telomere data '!A:B, 2,)</f>
        <v>#N/A</v>
      </c>
      <c r="H10702">
        <f>VLOOKUP(A10702, 'BMI Data'!A:B,2,FALSE)</f>
        <v>29.71</v>
      </c>
      <c r="I10702">
        <f>VLOOKUP(A10702, 'Physical Activity Data '!A:E,5,FALSE)</f>
        <v>3.5</v>
      </c>
      <c r="J10702">
        <f>VLOOKUP(A10702, 'Physical Activity Data '!A:E,4,FALSE)</f>
        <v>15</v>
      </c>
    </row>
    <row r="10703" spans="1:10" x14ac:dyDescent="0.25">
      <c r="A10703">
        <v>20667</v>
      </c>
      <c r="B10703" s="3">
        <f>VLOOKUP(A10703,'Demo Data'!A:E,2, TRUE)</f>
        <v>1</v>
      </c>
      <c r="C10703" s="3">
        <f>VLOOKUP(A10703,'Demo Data'!A:E,3, TRUE)</f>
        <v>0</v>
      </c>
      <c r="D10703" s="3">
        <f>VLOOKUP(A10703,'Demo Data'!A:E,4, TRUE)</f>
        <v>1</v>
      </c>
      <c r="E10703" s="3" t="str">
        <f>VLOOKUP(A10703,'Demo Data'!A:E,5, TRUE)</f>
        <v>NA</v>
      </c>
      <c r="F10703" t="e">
        <f>VLOOKUP(A10703, 'Physical Activity Data '!A:B,2,FALSE)</f>
        <v>#N/A</v>
      </c>
      <c r="G10703" t="e">
        <f>VLOOKUP(A10703,'Telomere data '!A:B, 2,)</f>
        <v>#N/A</v>
      </c>
      <c r="H10703" t="str">
        <f>VLOOKUP(A10703, 'BMI Data'!A:B,2,FALSE)</f>
        <v>NA</v>
      </c>
      <c r="I10703" t="e">
        <f>VLOOKUP(A10703, 'Physical Activity Data '!A:E,5,FALSE)</f>
        <v>#N/A</v>
      </c>
      <c r="J10703" t="e">
        <f>VLOOKUP(A10703, 'Physical Activity Data '!A:E,4,FALSE)</f>
        <v>#N/A</v>
      </c>
    </row>
    <row r="10704" spans="1:10" x14ac:dyDescent="0.25">
      <c r="A10704">
        <v>20668</v>
      </c>
      <c r="B10704" s="3">
        <f>VLOOKUP(A10704,'Demo Data'!A:E,2, TRUE)</f>
        <v>1</v>
      </c>
      <c r="C10704" s="3">
        <f>VLOOKUP(A10704,'Demo Data'!A:E,3, TRUE)</f>
        <v>81</v>
      </c>
      <c r="D10704" s="3">
        <f>VLOOKUP(A10704,'Demo Data'!A:E,4, TRUE)</f>
        <v>3</v>
      </c>
      <c r="E10704" s="3">
        <f>VLOOKUP(A10704,'Demo Data'!A:E,5, TRUE)</f>
        <v>2</v>
      </c>
      <c r="F10704">
        <f>VLOOKUP(A10704, 'Physical Activity Data '!A:B,2,FALSE)</f>
        <v>1</v>
      </c>
      <c r="G10704">
        <f>VLOOKUP(A10704,'Telomere data '!A:B, 2,)</f>
        <v>1.0977262350000001</v>
      </c>
      <c r="H10704">
        <f>VLOOKUP(A10704, 'BMI Data'!A:B,2,FALSE)</f>
        <v>22.21</v>
      </c>
      <c r="I10704">
        <f>VLOOKUP(A10704, 'Physical Activity Data '!A:E,5,FALSE)</f>
        <v>3.5</v>
      </c>
      <c r="J10704">
        <f>VLOOKUP(A10704, 'Physical Activity Data '!A:E,4,FALSE)</f>
        <v>180</v>
      </c>
    </row>
    <row r="10705" spans="1:10" x14ac:dyDescent="0.25">
      <c r="A10705">
        <v>20669</v>
      </c>
      <c r="B10705" s="3">
        <f>VLOOKUP(A10705,'Demo Data'!A:E,2, TRUE)</f>
        <v>1</v>
      </c>
      <c r="C10705" s="3">
        <f>VLOOKUP(A10705,'Demo Data'!A:E,3, TRUE)</f>
        <v>43</v>
      </c>
      <c r="D10705" s="3">
        <f>VLOOKUP(A10705,'Demo Data'!A:E,4, TRUE)</f>
        <v>3</v>
      </c>
      <c r="E10705" s="3">
        <f>VLOOKUP(A10705,'Demo Data'!A:E,5, TRUE)</f>
        <v>2</v>
      </c>
      <c r="F10705">
        <f>VLOOKUP(A10705, 'Physical Activity Data '!A:B,2,FALSE)</f>
        <v>1</v>
      </c>
      <c r="G10705">
        <f>VLOOKUP(A10705,'Telomere data '!A:B, 2,)</f>
        <v>1.104516603</v>
      </c>
      <c r="H10705">
        <f>VLOOKUP(A10705, 'BMI Data'!A:B,2,FALSE)</f>
        <v>33.159999999999997</v>
      </c>
      <c r="I10705">
        <f>VLOOKUP(A10705, 'Physical Activity Data '!A:E,5,FALSE)</f>
        <v>3.5</v>
      </c>
      <c r="J10705">
        <f>VLOOKUP(A10705, 'Physical Activity Data '!A:E,4,FALSE)</f>
        <v>45</v>
      </c>
    </row>
    <row r="10706" spans="1:10" x14ac:dyDescent="0.25">
      <c r="A10706">
        <v>20670</v>
      </c>
      <c r="B10706" s="3">
        <f>VLOOKUP(A10706,'Demo Data'!A:E,2, TRUE)</f>
        <v>2</v>
      </c>
      <c r="C10706" s="3">
        <f>VLOOKUP(A10706,'Demo Data'!A:E,3, TRUE)</f>
        <v>77</v>
      </c>
      <c r="D10706" s="3">
        <f>VLOOKUP(A10706,'Demo Data'!A:E,4, TRUE)</f>
        <v>2</v>
      </c>
      <c r="E10706" s="3">
        <f>VLOOKUP(A10706,'Demo Data'!A:E,5, TRUE)</f>
        <v>2</v>
      </c>
      <c r="F10706">
        <f>VLOOKUP(A10706, 'Physical Activity Data '!A:B,2,FALSE)</f>
        <v>1</v>
      </c>
      <c r="G10706">
        <f>VLOOKUP(A10706,'Telomere data '!A:B, 2,)</f>
        <v>1.086939621</v>
      </c>
      <c r="H10706">
        <f>VLOOKUP(A10706, 'BMI Data'!A:B,2,FALSE)</f>
        <v>25.95</v>
      </c>
      <c r="I10706">
        <f>VLOOKUP(A10706, 'Physical Activity Data '!A:E,5,FALSE)</f>
        <v>3.5</v>
      </c>
      <c r="J10706">
        <f>VLOOKUP(A10706, 'Physical Activity Data '!A:E,4,FALSE)</f>
        <v>20</v>
      </c>
    </row>
    <row r="10707" spans="1:10" x14ac:dyDescent="0.25">
      <c r="A10707">
        <v>20671</v>
      </c>
      <c r="B10707" s="3">
        <f>VLOOKUP(A10707,'Demo Data'!A:E,2, TRUE)</f>
        <v>1</v>
      </c>
      <c r="C10707" s="3">
        <f>VLOOKUP(A10707,'Demo Data'!A:E,3, TRUE)</f>
        <v>16</v>
      </c>
      <c r="D10707" s="3">
        <f>VLOOKUP(A10707,'Demo Data'!A:E,4, TRUE)</f>
        <v>1</v>
      </c>
      <c r="E10707" s="3">
        <f>VLOOKUP(A10707,'Demo Data'!A:E,5, TRUE)</f>
        <v>1</v>
      </c>
      <c r="F10707">
        <f>VLOOKUP(A10707, 'Physical Activity Data '!A:B,2,FALSE)</f>
        <v>1</v>
      </c>
      <c r="G10707" t="e">
        <f>VLOOKUP(A10707,'Telomere data '!A:B, 2,)</f>
        <v>#N/A</v>
      </c>
      <c r="H10707">
        <f>VLOOKUP(A10707, 'BMI Data'!A:B,2,FALSE)</f>
        <v>23.39</v>
      </c>
      <c r="I10707">
        <f>VLOOKUP(A10707, 'Physical Activity Data '!A:E,5,FALSE)</f>
        <v>4</v>
      </c>
      <c r="J10707">
        <f>VLOOKUP(A10707, 'Physical Activity Data '!A:E,4,FALSE)</f>
        <v>15</v>
      </c>
    </row>
    <row r="10708" spans="1:10" x14ac:dyDescent="0.25">
      <c r="A10708">
        <v>20672</v>
      </c>
      <c r="B10708" s="3">
        <f>VLOOKUP(A10708,'Demo Data'!A:E,2, TRUE)</f>
        <v>2</v>
      </c>
      <c r="C10708" s="3">
        <f>VLOOKUP(A10708,'Demo Data'!A:E,3, TRUE)</f>
        <v>13</v>
      </c>
      <c r="D10708" s="3">
        <f>VLOOKUP(A10708,'Demo Data'!A:E,4, TRUE)</f>
        <v>2</v>
      </c>
      <c r="E10708" s="3">
        <f>VLOOKUP(A10708,'Demo Data'!A:E,5, TRUE)</f>
        <v>1</v>
      </c>
      <c r="F10708">
        <f>VLOOKUP(A10708, 'Physical Activity Data '!A:B,2,FALSE)</f>
        <v>1</v>
      </c>
      <c r="G10708" t="e">
        <f>VLOOKUP(A10708,'Telomere data '!A:B, 2,)</f>
        <v>#N/A</v>
      </c>
      <c r="H10708">
        <f>VLOOKUP(A10708, 'BMI Data'!A:B,2,FALSE)</f>
        <v>16.649999999999999</v>
      </c>
      <c r="I10708">
        <f>VLOOKUP(A10708, 'Physical Activity Data '!A:E,5,FALSE)</f>
        <v>4.5</v>
      </c>
      <c r="J10708">
        <f>VLOOKUP(A10708, 'Physical Activity Data '!A:E,4,FALSE)</f>
        <v>30</v>
      </c>
    </row>
    <row r="10709" spans="1:10" x14ac:dyDescent="0.25">
      <c r="A10709">
        <v>20673</v>
      </c>
      <c r="B10709" s="3">
        <f>VLOOKUP(A10709,'Demo Data'!A:E,2, TRUE)</f>
        <v>2</v>
      </c>
      <c r="C10709" s="3">
        <f>VLOOKUP(A10709,'Demo Data'!A:E,3, TRUE)</f>
        <v>70</v>
      </c>
      <c r="D10709" s="3">
        <f>VLOOKUP(A10709,'Demo Data'!A:E,4, TRUE)</f>
        <v>4</v>
      </c>
      <c r="E10709" s="3">
        <f>VLOOKUP(A10709,'Demo Data'!A:E,5, TRUE)</f>
        <v>3</v>
      </c>
      <c r="F10709">
        <f>VLOOKUP(A10709, 'Physical Activity Data '!A:B,2,FALSE)</f>
        <v>1</v>
      </c>
      <c r="G10709">
        <f>VLOOKUP(A10709,'Telomere data '!A:B, 2,)</f>
        <v>1.009956933</v>
      </c>
      <c r="H10709">
        <f>VLOOKUP(A10709, 'BMI Data'!A:B,2,FALSE)</f>
        <v>28.34</v>
      </c>
      <c r="I10709">
        <f>VLOOKUP(A10709, 'Physical Activity Data '!A:E,5,FALSE)</f>
        <v>5</v>
      </c>
      <c r="J10709">
        <f>VLOOKUP(A10709, 'Physical Activity Data '!A:E,4,FALSE)</f>
        <v>45</v>
      </c>
    </row>
    <row r="10710" spans="1:10" x14ac:dyDescent="0.25">
      <c r="A10710">
        <v>20674</v>
      </c>
      <c r="B10710" s="3">
        <f>VLOOKUP(A10710,'Demo Data'!A:E,2, TRUE)</f>
        <v>2</v>
      </c>
      <c r="C10710" s="3">
        <f>VLOOKUP(A10710,'Demo Data'!A:E,3, TRUE)</f>
        <v>20</v>
      </c>
      <c r="D10710" s="3">
        <f>VLOOKUP(A10710,'Demo Data'!A:E,4, TRUE)</f>
        <v>4</v>
      </c>
      <c r="E10710" s="3">
        <f>VLOOKUP(A10710,'Demo Data'!A:E,5, TRUE)</f>
        <v>3</v>
      </c>
      <c r="F10710">
        <f>VLOOKUP(A10710, 'Physical Activity Data '!A:B,2,FALSE)</f>
        <v>1</v>
      </c>
      <c r="G10710">
        <f>VLOOKUP(A10710,'Telomere data '!A:B, 2,)</f>
        <v>1.103944523</v>
      </c>
      <c r="H10710">
        <f>VLOOKUP(A10710, 'BMI Data'!A:B,2,FALSE)</f>
        <v>26.22</v>
      </c>
      <c r="I10710">
        <f>VLOOKUP(A10710, 'Physical Activity Data '!A:E,5,FALSE)</f>
        <v>4.5</v>
      </c>
      <c r="J10710">
        <f>VLOOKUP(A10710, 'Physical Activity Data '!A:E,4,FALSE)</f>
        <v>60</v>
      </c>
    </row>
    <row r="10711" spans="1:10" x14ac:dyDescent="0.25">
      <c r="A10711">
        <v>20675</v>
      </c>
      <c r="B10711" s="3">
        <f>VLOOKUP(A10711,'Demo Data'!A:E,2, TRUE)</f>
        <v>2</v>
      </c>
      <c r="C10711" s="3">
        <f>VLOOKUP(A10711,'Demo Data'!A:E,3, TRUE)</f>
        <v>10</v>
      </c>
      <c r="D10711" s="3">
        <f>VLOOKUP(A10711,'Demo Data'!A:E,4, TRUE)</f>
        <v>3</v>
      </c>
      <c r="E10711" s="3">
        <f>VLOOKUP(A10711,'Demo Data'!A:E,5, TRUE)</f>
        <v>1</v>
      </c>
      <c r="F10711" t="e">
        <f>VLOOKUP(A10711, 'Physical Activity Data '!A:B,2,FALSE)</f>
        <v>#N/A</v>
      </c>
      <c r="G10711" t="e">
        <f>VLOOKUP(A10711,'Telomere data '!A:B, 2,)</f>
        <v>#N/A</v>
      </c>
      <c r="H10711">
        <f>VLOOKUP(A10711, 'BMI Data'!A:B,2,FALSE)</f>
        <v>17</v>
      </c>
      <c r="I10711" t="e">
        <f>VLOOKUP(A10711, 'Physical Activity Data '!A:E,5,FALSE)</f>
        <v>#N/A</v>
      </c>
      <c r="J10711" t="e">
        <f>VLOOKUP(A10711, 'Physical Activity Data '!A:E,4,FALSE)</f>
        <v>#N/A</v>
      </c>
    </row>
    <row r="10712" spans="1:10" x14ac:dyDescent="0.25">
      <c r="A10712">
        <v>20676</v>
      </c>
      <c r="B10712" s="3">
        <f>VLOOKUP(A10712,'Demo Data'!A:E,2, TRUE)</f>
        <v>2</v>
      </c>
      <c r="C10712" s="3">
        <f>VLOOKUP(A10712,'Demo Data'!A:E,3, TRUE)</f>
        <v>1</v>
      </c>
      <c r="D10712" s="3">
        <f>VLOOKUP(A10712,'Demo Data'!A:E,4, TRUE)</f>
        <v>1</v>
      </c>
      <c r="E10712" s="3" t="str">
        <f>VLOOKUP(A10712,'Demo Data'!A:E,5, TRUE)</f>
        <v>NA</v>
      </c>
      <c r="F10712" t="e">
        <f>VLOOKUP(A10712, 'Physical Activity Data '!A:B,2,FALSE)</f>
        <v>#N/A</v>
      </c>
      <c r="G10712" t="e">
        <f>VLOOKUP(A10712,'Telomere data '!A:B, 2,)</f>
        <v>#N/A</v>
      </c>
      <c r="H10712" t="str">
        <f>VLOOKUP(A10712, 'BMI Data'!A:B,2,FALSE)</f>
        <v>NA</v>
      </c>
      <c r="I10712" t="e">
        <f>VLOOKUP(A10712, 'Physical Activity Data '!A:E,5,FALSE)</f>
        <v>#N/A</v>
      </c>
      <c r="J10712" t="e">
        <f>VLOOKUP(A10712, 'Physical Activity Data '!A:E,4,FALSE)</f>
        <v>#N/A</v>
      </c>
    </row>
    <row r="10713" spans="1:10" x14ac:dyDescent="0.25">
      <c r="A10713">
        <v>20677</v>
      </c>
      <c r="B10713" s="3">
        <f>VLOOKUP(A10713,'Demo Data'!A:E,2, TRUE)</f>
        <v>1</v>
      </c>
      <c r="C10713" s="3">
        <f>VLOOKUP(A10713,'Demo Data'!A:E,3, TRUE)</f>
        <v>36</v>
      </c>
      <c r="D10713" s="3">
        <f>VLOOKUP(A10713,'Demo Data'!A:E,4, TRUE)</f>
        <v>3</v>
      </c>
      <c r="E10713" s="3">
        <f>VLOOKUP(A10713,'Demo Data'!A:E,5, TRUE)</f>
        <v>3</v>
      </c>
      <c r="F10713">
        <f>VLOOKUP(A10713, 'Physical Activity Data '!A:B,2,FALSE)</f>
        <v>1</v>
      </c>
      <c r="G10713">
        <f>VLOOKUP(A10713,'Telomere data '!A:B, 2,)</f>
        <v>1.45705686</v>
      </c>
      <c r="H10713">
        <f>VLOOKUP(A10713, 'BMI Data'!A:B,2,FALSE)</f>
        <v>19.690000000000001</v>
      </c>
      <c r="I10713">
        <f>VLOOKUP(A10713, 'Physical Activity Data '!A:E,5,FALSE)</f>
        <v>3.5</v>
      </c>
      <c r="J10713">
        <f>VLOOKUP(A10713, 'Physical Activity Data '!A:E,4,FALSE)</f>
        <v>30</v>
      </c>
    </row>
    <row r="10714" spans="1:10" x14ac:dyDescent="0.25">
      <c r="A10714">
        <v>20678</v>
      </c>
      <c r="B10714" s="3">
        <f>VLOOKUP(A10714,'Demo Data'!A:E,2, TRUE)</f>
        <v>2</v>
      </c>
      <c r="C10714" s="3">
        <f>VLOOKUP(A10714,'Demo Data'!A:E,3, TRUE)</f>
        <v>65</v>
      </c>
      <c r="D10714" s="3">
        <f>VLOOKUP(A10714,'Demo Data'!A:E,4, TRUE)</f>
        <v>3</v>
      </c>
      <c r="E10714" s="3">
        <f>VLOOKUP(A10714,'Demo Data'!A:E,5, TRUE)</f>
        <v>2</v>
      </c>
      <c r="F10714">
        <f>VLOOKUP(A10714, 'Physical Activity Data '!A:B,2,FALSE)</f>
        <v>1</v>
      </c>
      <c r="G10714">
        <f>VLOOKUP(A10714,'Telomere data '!A:B, 2,)</f>
        <v>0.512325209</v>
      </c>
      <c r="H10714">
        <f>VLOOKUP(A10714, 'BMI Data'!A:B,2,FALSE)</f>
        <v>35.71</v>
      </c>
      <c r="I10714">
        <f>VLOOKUP(A10714, 'Physical Activity Data '!A:E,5,FALSE)</f>
        <v>4</v>
      </c>
      <c r="J10714">
        <f>VLOOKUP(A10714, 'Physical Activity Data '!A:E,4,FALSE)</f>
        <v>180</v>
      </c>
    </row>
    <row r="10715" spans="1:10" x14ac:dyDescent="0.25">
      <c r="A10715">
        <v>20679</v>
      </c>
      <c r="B10715" s="3">
        <f>VLOOKUP(A10715,'Demo Data'!A:E,2, TRUE)</f>
        <v>2</v>
      </c>
      <c r="C10715" s="3">
        <f>VLOOKUP(A10715,'Demo Data'!A:E,3, TRUE)</f>
        <v>5</v>
      </c>
      <c r="D10715" s="3">
        <f>VLOOKUP(A10715,'Demo Data'!A:E,4, TRUE)</f>
        <v>3</v>
      </c>
      <c r="E10715" s="3" t="str">
        <f>VLOOKUP(A10715,'Demo Data'!A:E,5, TRUE)</f>
        <v>NA</v>
      </c>
      <c r="F10715" t="e">
        <f>VLOOKUP(A10715, 'Physical Activity Data '!A:B,2,FALSE)</f>
        <v>#N/A</v>
      </c>
      <c r="G10715" t="e">
        <f>VLOOKUP(A10715,'Telomere data '!A:B, 2,)</f>
        <v>#N/A</v>
      </c>
      <c r="H10715">
        <f>VLOOKUP(A10715, 'BMI Data'!A:B,2,FALSE)</f>
        <v>14.44</v>
      </c>
      <c r="I10715" t="e">
        <f>VLOOKUP(A10715, 'Physical Activity Data '!A:E,5,FALSE)</f>
        <v>#N/A</v>
      </c>
      <c r="J10715" t="e">
        <f>VLOOKUP(A10715, 'Physical Activity Data '!A:E,4,FALSE)</f>
        <v>#N/A</v>
      </c>
    </row>
    <row r="10716" spans="1:10" x14ac:dyDescent="0.25">
      <c r="A10716">
        <v>20680</v>
      </c>
      <c r="B10716" s="3">
        <f>VLOOKUP(A10716,'Demo Data'!A:E,2, TRUE)</f>
        <v>1</v>
      </c>
      <c r="C10716" s="3">
        <f>VLOOKUP(A10716,'Demo Data'!A:E,3, TRUE)</f>
        <v>18</v>
      </c>
      <c r="D10716" s="3">
        <f>VLOOKUP(A10716,'Demo Data'!A:E,4, TRUE)</f>
        <v>3</v>
      </c>
      <c r="E10716" s="3">
        <f>VLOOKUP(A10716,'Demo Data'!A:E,5, TRUE)</f>
        <v>1</v>
      </c>
      <c r="F10716">
        <f>VLOOKUP(A10716, 'Physical Activity Data '!A:B,2,FALSE)</f>
        <v>1</v>
      </c>
      <c r="G10716" t="e">
        <f>VLOOKUP(A10716,'Telomere data '!A:B, 2,)</f>
        <v>#N/A</v>
      </c>
      <c r="H10716">
        <f>VLOOKUP(A10716, 'BMI Data'!A:B,2,FALSE)</f>
        <v>28.93</v>
      </c>
      <c r="I10716">
        <f>VLOOKUP(A10716, 'Physical Activity Data '!A:E,5,FALSE)</f>
        <v>4</v>
      </c>
      <c r="J10716">
        <f>VLOOKUP(A10716, 'Physical Activity Data '!A:E,4,FALSE)</f>
        <v>60</v>
      </c>
    </row>
    <row r="10717" spans="1:10" x14ac:dyDescent="0.25">
      <c r="A10717">
        <v>20681</v>
      </c>
      <c r="B10717" s="3">
        <f>VLOOKUP(A10717,'Demo Data'!A:E,2, TRUE)</f>
        <v>2</v>
      </c>
      <c r="C10717" s="3">
        <f>VLOOKUP(A10717,'Demo Data'!A:E,3, TRUE)</f>
        <v>32</v>
      </c>
      <c r="D10717" s="3">
        <f>VLOOKUP(A10717,'Demo Data'!A:E,4, TRUE)</f>
        <v>3</v>
      </c>
      <c r="E10717" s="3">
        <f>VLOOKUP(A10717,'Demo Data'!A:E,5, TRUE)</f>
        <v>3</v>
      </c>
      <c r="F10717" t="e">
        <f>VLOOKUP(A10717, 'Physical Activity Data '!A:B,2,FALSE)</f>
        <v>#N/A</v>
      </c>
      <c r="G10717">
        <f>VLOOKUP(A10717,'Telomere data '!A:B, 2,)</f>
        <v>2.1096256090000001</v>
      </c>
      <c r="H10717">
        <f>VLOOKUP(A10717, 'BMI Data'!A:B,2,FALSE)</f>
        <v>35.01</v>
      </c>
      <c r="I10717" t="e">
        <f>VLOOKUP(A10717, 'Physical Activity Data '!A:E,5,FALSE)</f>
        <v>#N/A</v>
      </c>
      <c r="J10717" t="e">
        <f>VLOOKUP(A10717, 'Physical Activity Data '!A:E,4,FALSE)</f>
        <v>#N/A</v>
      </c>
    </row>
    <row r="10718" spans="1:10" x14ac:dyDescent="0.25">
      <c r="A10718">
        <v>20682</v>
      </c>
      <c r="B10718" s="3">
        <f>VLOOKUP(A10718,'Demo Data'!A:E,2, TRUE)</f>
        <v>1</v>
      </c>
      <c r="C10718" s="3">
        <f>VLOOKUP(A10718,'Demo Data'!A:E,3, TRUE)</f>
        <v>65</v>
      </c>
      <c r="D10718" s="3">
        <f>VLOOKUP(A10718,'Demo Data'!A:E,4, TRUE)</f>
        <v>1</v>
      </c>
      <c r="E10718" s="3">
        <f>VLOOKUP(A10718,'Demo Data'!A:E,5, TRUE)</f>
        <v>1</v>
      </c>
      <c r="F10718" t="e">
        <f>VLOOKUP(A10718, 'Physical Activity Data '!A:B,2,FALSE)</f>
        <v>#N/A</v>
      </c>
      <c r="G10718">
        <f>VLOOKUP(A10718,'Telomere data '!A:B, 2,)</f>
        <v>0.87413029200000003</v>
      </c>
      <c r="H10718">
        <f>VLOOKUP(A10718, 'BMI Data'!A:B,2,FALSE)</f>
        <v>32.83</v>
      </c>
      <c r="I10718" t="e">
        <f>VLOOKUP(A10718, 'Physical Activity Data '!A:E,5,FALSE)</f>
        <v>#N/A</v>
      </c>
      <c r="J10718" t="e">
        <f>VLOOKUP(A10718, 'Physical Activity Data '!A:E,4,FALSE)</f>
        <v>#N/A</v>
      </c>
    </row>
    <row r="10719" spans="1:10" x14ac:dyDescent="0.25">
      <c r="A10719">
        <v>20683</v>
      </c>
      <c r="B10719" s="3">
        <f>VLOOKUP(A10719,'Demo Data'!A:E,2, TRUE)</f>
        <v>1</v>
      </c>
      <c r="C10719" s="3">
        <f>VLOOKUP(A10719,'Demo Data'!A:E,3, TRUE)</f>
        <v>40</v>
      </c>
      <c r="D10719" s="3">
        <f>VLOOKUP(A10719,'Demo Data'!A:E,4, TRUE)</f>
        <v>3</v>
      </c>
      <c r="E10719" s="3">
        <f>VLOOKUP(A10719,'Demo Data'!A:E,5, TRUE)</f>
        <v>3</v>
      </c>
      <c r="F10719" t="e">
        <f>VLOOKUP(A10719, 'Physical Activity Data '!A:B,2,FALSE)</f>
        <v>#N/A</v>
      </c>
      <c r="G10719">
        <f>VLOOKUP(A10719,'Telomere data '!A:B, 2,)</f>
        <v>1.262915242</v>
      </c>
      <c r="H10719">
        <f>VLOOKUP(A10719, 'BMI Data'!A:B,2,FALSE)</f>
        <v>32.46</v>
      </c>
      <c r="I10719" t="e">
        <f>VLOOKUP(A10719, 'Physical Activity Data '!A:E,5,FALSE)</f>
        <v>#N/A</v>
      </c>
      <c r="J10719" t="e">
        <f>VLOOKUP(A10719, 'Physical Activity Data '!A:E,4,FALSE)</f>
        <v>#N/A</v>
      </c>
    </row>
    <row r="10720" spans="1:10" x14ac:dyDescent="0.25">
      <c r="A10720">
        <v>20684</v>
      </c>
      <c r="B10720" s="3">
        <f>VLOOKUP(A10720,'Demo Data'!A:E,2, TRUE)</f>
        <v>2</v>
      </c>
      <c r="C10720" s="3">
        <f>VLOOKUP(A10720,'Demo Data'!A:E,3, TRUE)</f>
        <v>70</v>
      </c>
      <c r="D10720" s="3">
        <f>VLOOKUP(A10720,'Demo Data'!A:E,4, TRUE)</f>
        <v>3</v>
      </c>
      <c r="E10720" s="3">
        <f>VLOOKUP(A10720,'Demo Data'!A:E,5, TRUE)</f>
        <v>2</v>
      </c>
      <c r="F10720" t="e">
        <f>VLOOKUP(A10720, 'Physical Activity Data '!A:B,2,FALSE)</f>
        <v>#N/A</v>
      </c>
      <c r="G10720">
        <f>VLOOKUP(A10720,'Telomere data '!A:B, 2,)</f>
        <v>0.83096875800000003</v>
      </c>
      <c r="H10720">
        <f>VLOOKUP(A10720, 'BMI Data'!A:B,2,FALSE)</f>
        <v>30.05</v>
      </c>
      <c r="I10720" t="e">
        <f>VLOOKUP(A10720, 'Physical Activity Data '!A:E,5,FALSE)</f>
        <v>#N/A</v>
      </c>
      <c r="J10720" t="e">
        <f>VLOOKUP(A10720, 'Physical Activity Data '!A:E,4,FALSE)</f>
        <v>#N/A</v>
      </c>
    </row>
    <row r="10721" spans="1:10" x14ac:dyDescent="0.25">
      <c r="A10721">
        <v>20685</v>
      </c>
      <c r="B10721" s="3">
        <f>VLOOKUP(A10721,'Demo Data'!A:E,2, TRUE)</f>
        <v>1</v>
      </c>
      <c r="C10721" s="3">
        <f>VLOOKUP(A10721,'Demo Data'!A:E,3, TRUE)</f>
        <v>17</v>
      </c>
      <c r="D10721" s="3">
        <f>VLOOKUP(A10721,'Demo Data'!A:E,4, TRUE)</f>
        <v>4</v>
      </c>
      <c r="E10721" s="3">
        <f>VLOOKUP(A10721,'Demo Data'!A:E,5, TRUE)</f>
        <v>1</v>
      </c>
      <c r="F10721">
        <f>VLOOKUP(A10721, 'Physical Activity Data '!A:B,2,FALSE)</f>
        <v>2</v>
      </c>
      <c r="G10721" t="e">
        <f>VLOOKUP(A10721,'Telomere data '!A:B, 2,)</f>
        <v>#N/A</v>
      </c>
      <c r="H10721">
        <f>VLOOKUP(A10721, 'BMI Data'!A:B,2,FALSE)</f>
        <v>22.31</v>
      </c>
      <c r="I10721">
        <f>VLOOKUP(A10721, 'Physical Activity Data '!A:E,5,FALSE)</f>
        <v>8</v>
      </c>
      <c r="J10721">
        <f>VLOOKUP(A10721, 'Physical Activity Data '!A:E,4,FALSE)</f>
        <v>60</v>
      </c>
    </row>
    <row r="10722" spans="1:10" x14ac:dyDescent="0.25">
      <c r="A10722">
        <v>20686</v>
      </c>
      <c r="B10722" s="3">
        <f>VLOOKUP(A10722,'Demo Data'!A:E,2, TRUE)</f>
        <v>2</v>
      </c>
      <c r="C10722" s="3">
        <f>VLOOKUP(A10722,'Demo Data'!A:E,3, TRUE)</f>
        <v>17</v>
      </c>
      <c r="D10722" s="3">
        <f>VLOOKUP(A10722,'Demo Data'!A:E,4, TRUE)</f>
        <v>3</v>
      </c>
      <c r="E10722" s="3">
        <f>VLOOKUP(A10722,'Demo Data'!A:E,5, TRUE)</f>
        <v>1</v>
      </c>
      <c r="F10722">
        <f>VLOOKUP(A10722, 'Physical Activity Data '!A:B,2,FALSE)</f>
        <v>1</v>
      </c>
      <c r="G10722" t="e">
        <f>VLOOKUP(A10722,'Telomere data '!A:B, 2,)</f>
        <v>#N/A</v>
      </c>
      <c r="H10722">
        <f>VLOOKUP(A10722, 'BMI Data'!A:B,2,FALSE)</f>
        <v>21.54</v>
      </c>
      <c r="I10722">
        <f>VLOOKUP(A10722, 'Physical Activity Data '!A:E,5,FALSE)</f>
        <v>6</v>
      </c>
      <c r="J10722">
        <f>VLOOKUP(A10722, 'Physical Activity Data '!A:E,4,FALSE)</f>
        <v>15</v>
      </c>
    </row>
    <row r="10723" spans="1:10" x14ac:dyDescent="0.25">
      <c r="A10723">
        <v>20687</v>
      </c>
      <c r="B10723" s="3">
        <f>VLOOKUP(A10723,'Demo Data'!A:E,2, TRUE)</f>
        <v>1</v>
      </c>
      <c r="C10723" s="3">
        <f>VLOOKUP(A10723,'Demo Data'!A:E,3, TRUE)</f>
        <v>22</v>
      </c>
      <c r="D10723" s="3">
        <f>VLOOKUP(A10723,'Demo Data'!A:E,4, TRUE)</f>
        <v>2</v>
      </c>
      <c r="E10723" s="3">
        <f>VLOOKUP(A10723,'Demo Data'!A:E,5, TRUE)</f>
        <v>1</v>
      </c>
      <c r="F10723">
        <f>VLOOKUP(A10723, 'Physical Activity Data '!A:B,2,FALSE)</f>
        <v>2</v>
      </c>
      <c r="G10723" t="e">
        <f>VLOOKUP(A10723,'Telomere data '!A:B, 2,)</f>
        <v>#N/A</v>
      </c>
      <c r="H10723" t="str">
        <f>VLOOKUP(A10723, 'BMI Data'!A:B,2,FALSE)</f>
        <v>NA</v>
      </c>
      <c r="I10723">
        <f>VLOOKUP(A10723, 'Physical Activity Data '!A:E,5,FALSE)</f>
        <v>8</v>
      </c>
      <c r="J10723">
        <f>VLOOKUP(A10723, 'Physical Activity Data '!A:E,4,FALSE)</f>
        <v>10</v>
      </c>
    </row>
    <row r="10724" spans="1:10" x14ac:dyDescent="0.25">
      <c r="A10724">
        <v>20688</v>
      </c>
      <c r="B10724" s="3">
        <f>VLOOKUP(A10724,'Demo Data'!A:E,2, TRUE)</f>
        <v>1</v>
      </c>
      <c r="C10724" s="3">
        <f>VLOOKUP(A10724,'Demo Data'!A:E,3, TRUE)</f>
        <v>34</v>
      </c>
      <c r="D10724" s="3">
        <f>VLOOKUP(A10724,'Demo Data'!A:E,4, TRUE)</f>
        <v>3</v>
      </c>
      <c r="E10724" s="3">
        <f>VLOOKUP(A10724,'Demo Data'!A:E,5, TRUE)</f>
        <v>3</v>
      </c>
      <c r="F10724">
        <f>VLOOKUP(A10724, 'Physical Activity Data '!A:B,2,FALSE)</f>
        <v>1</v>
      </c>
      <c r="G10724">
        <f>VLOOKUP(A10724,'Telomere data '!A:B, 2,)</f>
        <v>1.0278927120000001</v>
      </c>
      <c r="H10724">
        <f>VLOOKUP(A10724, 'BMI Data'!A:B,2,FALSE)</f>
        <v>26.85</v>
      </c>
      <c r="I10724">
        <f>VLOOKUP(A10724, 'Physical Activity Data '!A:E,5,FALSE)</f>
        <v>3.5</v>
      </c>
      <c r="J10724">
        <f>VLOOKUP(A10724, 'Physical Activity Data '!A:E,4,FALSE)</f>
        <v>180</v>
      </c>
    </row>
    <row r="10725" spans="1:10" x14ac:dyDescent="0.25">
      <c r="A10725">
        <v>20689</v>
      </c>
      <c r="B10725" s="3">
        <f>VLOOKUP(A10725,'Demo Data'!A:E,2, TRUE)</f>
        <v>1</v>
      </c>
      <c r="C10725" s="3">
        <f>VLOOKUP(A10725,'Demo Data'!A:E,3, TRUE)</f>
        <v>64</v>
      </c>
      <c r="D10725" s="3">
        <f>VLOOKUP(A10725,'Demo Data'!A:E,4, TRUE)</f>
        <v>3</v>
      </c>
      <c r="E10725" s="3">
        <f>VLOOKUP(A10725,'Demo Data'!A:E,5, TRUE)</f>
        <v>2</v>
      </c>
      <c r="F10725">
        <f>VLOOKUP(A10725, 'Physical Activity Data '!A:B,2,FALSE)</f>
        <v>2</v>
      </c>
      <c r="G10725">
        <f>VLOOKUP(A10725,'Telomere data '!A:B, 2,)</f>
        <v>0.672585985</v>
      </c>
      <c r="H10725">
        <f>VLOOKUP(A10725, 'BMI Data'!A:B,2,FALSE)</f>
        <v>31.23</v>
      </c>
      <c r="I10725">
        <f>VLOOKUP(A10725, 'Physical Activity Data '!A:E,5,FALSE)</f>
        <v>5</v>
      </c>
      <c r="J10725">
        <f>VLOOKUP(A10725, 'Physical Activity Data '!A:E,4,FALSE)</f>
        <v>90</v>
      </c>
    </row>
    <row r="10726" spans="1:10" x14ac:dyDescent="0.25">
      <c r="A10726">
        <v>20690</v>
      </c>
      <c r="B10726" s="3">
        <f>VLOOKUP(A10726,'Demo Data'!A:E,2, TRUE)</f>
        <v>1</v>
      </c>
      <c r="C10726" s="3">
        <f>VLOOKUP(A10726,'Demo Data'!A:E,3, TRUE)</f>
        <v>41</v>
      </c>
      <c r="D10726" s="3">
        <f>VLOOKUP(A10726,'Demo Data'!A:E,4, TRUE)</f>
        <v>2</v>
      </c>
      <c r="E10726" s="3">
        <f>VLOOKUP(A10726,'Demo Data'!A:E,5, TRUE)</f>
        <v>3</v>
      </c>
      <c r="F10726">
        <f>VLOOKUP(A10726, 'Physical Activity Data '!A:B,2,FALSE)</f>
        <v>1</v>
      </c>
      <c r="G10726">
        <f>VLOOKUP(A10726,'Telomere data '!A:B, 2,)</f>
        <v>1.4758862690000001</v>
      </c>
      <c r="H10726">
        <f>VLOOKUP(A10726, 'BMI Data'!A:B,2,FALSE)</f>
        <v>25.63</v>
      </c>
      <c r="I10726">
        <f>VLOOKUP(A10726, 'Physical Activity Data '!A:E,5,FALSE)</f>
        <v>2.5</v>
      </c>
      <c r="J10726">
        <f>VLOOKUP(A10726, 'Physical Activity Data '!A:E,4,FALSE)</f>
        <v>15</v>
      </c>
    </row>
    <row r="10727" spans="1:10" x14ac:dyDescent="0.25">
      <c r="A10727">
        <v>20691</v>
      </c>
      <c r="B10727" s="3">
        <f>VLOOKUP(A10727,'Demo Data'!A:E,2, TRUE)</f>
        <v>2</v>
      </c>
      <c r="C10727" s="3">
        <f>VLOOKUP(A10727,'Demo Data'!A:E,3, TRUE)</f>
        <v>11</v>
      </c>
      <c r="D10727" s="3">
        <f>VLOOKUP(A10727,'Demo Data'!A:E,4, TRUE)</f>
        <v>4</v>
      </c>
      <c r="E10727" s="3">
        <f>VLOOKUP(A10727,'Demo Data'!A:E,5, TRUE)</f>
        <v>1</v>
      </c>
      <c r="F10727" t="e">
        <f>VLOOKUP(A10727, 'Physical Activity Data '!A:B,2,FALSE)</f>
        <v>#N/A</v>
      </c>
      <c r="G10727" t="e">
        <f>VLOOKUP(A10727,'Telomere data '!A:B, 2,)</f>
        <v>#N/A</v>
      </c>
      <c r="H10727">
        <f>VLOOKUP(A10727, 'BMI Data'!A:B,2,FALSE)</f>
        <v>27.7</v>
      </c>
      <c r="I10727" t="e">
        <f>VLOOKUP(A10727, 'Physical Activity Data '!A:E,5,FALSE)</f>
        <v>#N/A</v>
      </c>
      <c r="J10727" t="e">
        <f>VLOOKUP(A10727, 'Physical Activity Data '!A:E,4,FALSE)</f>
        <v>#N/A</v>
      </c>
    </row>
    <row r="10728" spans="1:10" x14ac:dyDescent="0.25">
      <c r="A10728">
        <v>20692</v>
      </c>
      <c r="B10728" s="3">
        <f>VLOOKUP(A10728,'Demo Data'!A:E,2, TRUE)</f>
        <v>1</v>
      </c>
      <c r="C10728" s="3">
        <f>VLOOKUP(A10728,'Demo Data'!A:E,3, TRUE)</f>
        <v>6</v>
      </c>
      <c r="D10728" s="3">
        <f>VLOOKUP(A10728,'Demo Data'!A:E,4, TRUE)</f>
        <v>2</v>
      </c>
      <c r="E10728" s="3">
        <f>VLOOKUP(A10728,'Demo Data'!A:E,5, TRUE)</f>
        <v>1</v>
      </c>
      <c r="F10728" t="e">
        <f>VLOOKUP(A10728, 'Physical Activity Data '!A:B,2,FALSE)</f>
        <v>#N/A</v>
      </c>
      <c r="G10728" t="e">
        <f>VLOOKUP(A10728,'Telomere data '!A:B, 2,)</f>
        <v>#N/A</v>
      </c>
      <c r="H10728">
        <f>VLOOKUP(A10728, 'BMI Data'!A:B,2,FALSE)</f>
        <v>14.12</v>
      </c>
      <c r="I10728" t="e">
        <f>VLOOKUP(A10728, 'Physical Activity Data '!A:E,5,FALSE)</f>
        <v>#N/A</v>
      </c>
      <c r="J10728" t="e">
        <f>VLOOKUP(A10728, 'Physical Activity Data '!A:E,4,FALSE)</f>
        <v>#N/A</v>
      </c>
    </row>
    <row r="10729" spans="1:10" x14ac:dyDescent="0.25">
      <c r="A10729">
        <v>20693</v>
      </c>
      <c r="B10729" s="3">
        <f>VLOOKUP(A10729,'Demo Data'!A:E,2, TRUE)</f>
        <v>2</v>
      </c>
      <c r="C10729" s="3">
        <f>VLOOKUP(A10729,'Demo Data'!A:E,3, TRUE)</f>
        <v>16</v>
      </c>
      <c r="D10729" s="3">
        <f>VLOOKUP(A10729,'Demo Data'!A:E,4, TRUE)</f>
        <v>1</v>
      </c>
      <c r="E10729" s="3">
        <f>VLOOKUP(A10729,'Demo Data'!A:E,5, TRUE)</f>
        <v>1</v>
      </c>
      <c r="F10729">
        <f>VLOOKUP(A10729, 'Physical Activity Data '!A:B,2,FALSE)</f>
        <v>1</v>
      </c>
      <c r="G10729" t="e">
        <f>VLOOKUP(A10729,'Telomere data '!A:B, 2,)</f>
        <v>#N/A</v>
      </c>
      <c r="H10729">
        <f>VLOOKUP(A10729, 'BMI Data'!A:B,2,FALSE)</f>
        <v>22.34</v>
      </c>
      <c r="I10729">
        <f>VLOOKUP(A10729, 'Physical Activity Data '!A:E,5,FALSE)</f>
        <v>3.5</v>
      </c>
      <c r="J10729">
        <f>VLOOKUP(A10729, 'Physical Activity Data '!A:E,4,FALSE)</f>
        <v>30</v>
      </c>
    </row>
    <row r="10730" spans="1:10" x14ac:dyDescent="0.25">
      <c r="A10730">
        <v>20694</v>
      </c>
      <c r="B10730" s="3">
        <f>VLOOKUP(A10730,'Demo Data'!A:E,2, TRUE)</f>
        <v>2</v>
      </c>
      <c r="C10730" s="3">
        <f>VLOOKUP(A10730,'Demo Data'!A:E,3, TRUE)</f>
        <v>62</v>
      </c>
      <c r="D10730" s="3">
        <f>VLOOKUP(A10730,'Demo Data'!A:E,4, TRUE)</f>
        <v>1</v>
      </c>
      <c r="E10730" s="3">
        <f>VLOOKUP(A10730,'Demo Data'!A:E,5, TRUE)</f>
        <v>1</v>
      </c>
      <c r="F10730" t="e">
        <f>VLOOKUP(A10730, 'Physical Activity Data '!A:B,2,FALSE)</f>
        <v>#N/A</v>
      </c>
      <c r="G10730">
        <f>VLOOKUP(A10730,'Telomere data '!A:B, 2,)</f>
        <v>1.008912662</v>
      </c>
      <c r="H10730">
        <f>VLOOKUP(A10730, 'BMI Data'!A:B,2,FALSE)</f>
        <v>37.340000000000003</v>
      </c>
      <c r="I10730" t="e">
        <f>VLOOKUP(A10730, 'Physical Activity Data '!A:E,5,FALSE)</f>
        <v>#N/A</v>
      </c>
      <c r="J10730" t="e">
        <f>VLOOKUP(A10730, 'Physical Activity Data '!A:E,4,FALSE)</f>
        <v>#N/A</v>
      </c>
    </row>
    <row r="10731" spans="1:10" x14ac:dyDescent="0.25">
      <c r="A10731">
        <v>20695</v>
      </c>
      <c r="B10731" s="3">
        <f>VLOOKUP(A10731,'Demo Data'!A:E,2, TRUE)</f>
        <v>1</v>
      </c>
      <c r="C10731" s="3">
        <f>VLOOKUP(A10731,'Demo Data'!A:E,3, TRUE)</f>
        <v>21</v>
      </c>
      <c r="D10731" s="3">
        <f>VLOOKUP(A10731,'Demo Data'!A:E,4, TRUE)</f>
        <v>1</v>
      </c>
      <c r="E10731" s="3">
        <f>VLOOKUP(A10731,'Demo Data'!A:E,5, TRUE)</f>
        <v>1</v>
      </c>
      <c r="F10731">
        <f>VLOOKUP(A10731, 'Physical Activity Data '!A:B,2,FALSE)</f>
        <v>2</v>
      </c>
      <c r="G10731">
        <f>VLOOKUP(A10731,'Telomere data '!A:B, 2,)</f>
        <v>1.0527690359999999</v>
      </c>
      <c r="H10731">
        <f>VLOOKUP(A10731, 'BMI Data'!A:B,2,FALSE)</f>
        <v>21.35</v>
      </c>
      <c r="I10731">
        <f>VLOOKUP(A10731, 'Physical Activity Data '!A:E,5,FALSE)</f>
        <v>8</v>
      </c>
      <c r="J10731">
        <f>VLOOKUP(A10731, 'Physical Activity Data '!A:E,4,FALSE)</f>
        <v>90</v>
      </c>
    </row>
    <row r="10732" spans="1:10" x14ac:dyDescent="0.25">
      <c r="A10732">
        <v>20696</v>
      </c>
      <c r="B10732" s="3">
        <f>VLOOKUP(A10732,'Demo Data'!A:E,2, TRUE)</f>
        <v>1</v>
      </c>
      <c r="C10732" s="3">
        <f>VLOOKUP(A10732,'Demo Data'!A:E,3, TRUE)</f>
        <v>65</v>
      </c>
      <c r="D10732" s="3">
        <f>VLOOKUP(A10732,'Demo Data'!A:E,4, TRUE)</f>
        <v>3</v>
      </c>
      <c r="E10732" s="3">
        <f>VLOOKUP(A10732,'Demo Data'!A:E,5, TRUE)</f>
        <v>1</v>
      </c>
      <c r="F10732" t="e">
        <f>VLOOKUP(A10732, 'Physical Activity Data '!A:B,2,FALSE)</f>
        <v>#N/A</v>
      </c>
      <c r="G10732">
        <f>VLOOKUP(A10732,'Telomere data '!A:B, 2,)</f>
        <v>0.58378578800000003</v>
      </c>
      <c r="H10732">
        <f>VLOOKUP(A10732, 'BMI Data'!A:B,2,FALSE)</f>
        <v>30.23</v>
      </c>
      <c r="I10732" t="e">
        <f>VLOOKUP(A10732, 'Physical Activity Data '!A:E,5,FALSE)</f>
        <v>#N/A</v>
      </c>
      <c r="J10732" t="e">
        <f>VLOOKUP(A10732, 'Physical Activity Data '!A:E,4,FALSE)</f>
        <v>#N/A</v>
      </c>
    </row>
    <row r="10733" spans="1:10" x14ac:dyDescent="0.25">
      <c r="A10733">
        <v>20697</v>
      </c>
      <c r="B10733" s="3">
        <f>VLOOKUP(A10733,'Demo Data'!A:E,2, TRUE)</f>
        <v>2</v>
      </c>
      <c r="C10733" s="3">
        <f>VLOOKUP(A10733,'Demo Data'!A:E,3, TRUE)</f>
        <v>56</v>
      </c>
      <c r="D10733" s="3">
        <f>VLOOKUP(A10733,'Demo Data'!A:E,4, TRUE)</f>
        <v>4</v>
      </c>
      <c r="E10733" s="3">
        <f>VLOOKUP(A10733,'Demo Data'!A:E,5, TRUE)</f>
        <v>3</v>
      </c>
      <c r="F10733" t="e">
        <f>VLOOKUP(A10733, 'Physical Activity Data '!A:B,2,FALSE)</f>
        <v>#N/A</v>
      </c>
      <c r="G10733">
        <f>VLOOKUP(A10733,'Telomere data '!A:B, 2,)</f>
        <v>1.3590882200000001</v>
      </c>
      <c r="H10733">
        <f>VLOOKUP(A10733, 'BMI Data'!A:B,2,FALSE)</f>
        <v>19.95</v>
      </c>
      <c r="I10733" t="e">
        <f>VLOOKUP(A10733, 'Physical Activity Data '!A:E,5,FALSE)</f>
        <v>#N/A</v>
      </c>
      <c r="J10733" t="e">
        <f>VLOOKUP(A10733, 'Physical Activity Data '!A:E,4,FALSE)</f>
        <v>#N/A</v>
      </c>
    </row>
    <row r="10734" spans="1:10" x14ac:dyDescent="0.25">
      <c r="A10734">
        <v>20698</v>
      </c>
      <c r="B10734" s="3">
        <f>VLOOKUP(A10734,'Demo Data'!A:E,2, TRUE)</f>
        <v>1</v>
      </c>
      <c r="C10734" s="3">
        <f>VLOOKUP(A10734,'Demo Data'!A:E,3, TRUE)</f>
        <v>76</v>
      </c>
      <c r="D10734" s="3">
        <f>VLOOKUP(A10734,'Demo Data'!A:E,4, TRUE)</f>
        <v>3</v>
      </c>
      <c r="E10734" s="3">
        <f>VLOOKUP(A10734,'Demo Data'!A:E,5, TRUE)</f>
        <v>3</v>
      </c>
      <c r="F10734" t="e">
        <f>VLOOKUP(A10734, 'Physical Activity Data '!A:B,2,FALSE)</f>
        <v>#N/A</v>
      </c>
      <c r="G10734">
        <f>VLOOKUP(A10734,'Telomere data '!A:B, 2,)</f>
        <v>0.88411831399999996</v>
      </c>
      <c r="H10734">
        <f>VLOOKUP(A10734, 'BMI Data'!A:B,2,FALSE)</f>
        <v>25.69</v>
      </c>
      <c r="I10734" t="e">
        <f>VLOOKUP(A10734, 'Physical Activity Data '!A:E,5,FALSE)</f>
        <v>#N/A</v>
      </c>
      <c r="J10734" t="e">
        <f>VLOOKUP(A10734, 'Physical Activity Data '!A:E,4,FALSE)</f>
        <v>#N/A</v>
      </c>
    </row>
    <row r="10735" spans="1:10" x14ac:dyDescent="0.25">
      <c r="A10735">
        <v>20699</v>
      </c>
      <c r="B10735" s="3">
        <f>VLOOKUP(A10735,'Demo Data'!A:E,2, TRUE)</f>
        <v>1</v>
      </c>
      <c r="C10735" s="3">
        <f>VLOOKUP(A10735,'Demo Data'!A:E,3, TRUE)</f>
        <v>48</v>
      </c>
      <c r="D10735" s="3">
        <f>VLOOKUP(A10735,'Demo Data'!A:E,4, TRUE)</f>
        <v>1</v>
      </c>
      <c r="E10735" s="3">
        <f>VLOOKUP(A10735,'Demo Data'!A:E,5, TRUE)</f>
        <v>1</v>
      </c>
      <c r="F10735">
        <f>VLOOKUP(A10735, 'Physical Activity Data '!A:B,2,FALSE)</f>
        <v>1</v>
      </c>
      <c r="G10735">
        <f>VLOOKUP(A10735,'Telomere data '!A:B, 2,)</f>
        <v>0.78790068499999999</v>
      </c>
      <c r="H10735">
        <f>VLOOKUP(A10735, 'BMI Data'!A:B,2,FALSE)</f>
        <v>28.03</v>
      </c>
      <c r="I10735">
        <f>VLOOKUP(A10735, 'Physical Activity Data '!A:E,5,FALSE)</f>
        <v>6</v>
      </c>
      <c r="J10735">
        <f>VLOOKUP(A10735, 'Physical Activity Data '!A:E,4,FALSE)</f>
        <v>30</v>
      </c>
    </row>
    <row r="10736" spans="1:10" x14ac:dyDescent="0.25">
      <c r="A10736">
        <v>20700</v>
      </c>
      <c r="B10736" s="3">
        <f>VLOOKUP(A10736,'Demo Data'!A:E,2, TRUE)</f>
        <v>1</v>
      </c>
      <c r="C10736" s="3">
        <f>VLOOKUP(A10736,'Demo Data'!A:E,3, TRUE)</f>
        <v>8</v>
      </c>
      <c r="D10736" s="3">
        <f>VLOOKUP(A10736,'Demo Data'!A:E,4, TRUE)</f>
        <v>3</v>
      </c>
      <c r="E10736" s="3">
        <f>VLOOKUP(A10736,'Demo Data'!A:E,5, TRUE)</f>
        <v>1</v>
      </c>
      <c r="F10736" t="e">
        <f>VLOOKUP(A10736, 'Physical Activity Data '!A:B,2,FALSE)</f>
        <v>#N/A</v>
      </c>
      <c r="G10736" t="e">
        <f>VLOOKUP(A10736,'Telomere data '!A:B, 2,)</f>
        <v>#N/A</v>
      </c>
      <c r="H10736">
        <f>VLOOKUP(A10736, 'BMI Data'!A:B,2,FALSE)</f>
        <v>17.05</v>
      </c>
      <c r="I10736" t="e">
        <f>VLOOKUP(A10736, 'Physical Activity Data '!A:E,5,FALSE)</f>
        <v>#N/A</v>
      </c>
      <c r="J10736" t="e">
        <f>VLOOKUP(A10736, 'Physical Activity Data '!A:E,4,FALSE)</f>
        <v>#N/A</v>
      </c>
    </row>
    <row r="10737" spans="1:10" x14ac:dyDescent="0.25">
      <c r="A10737">
        <v>20701</v>
      </c>
      <c r="B10737" s="3">
        <f>VLOOKUP(A10737,'Demo Data'!A:E,2, TRUE)</f>
        <v>1</v>
      </c>
      <c r="C10737" s="3">
        <f>VLOOKUP(A10737,'Demo Data'!A:E,3, TRUE)</f>
        <v>2</v>
      </c>
      <c r="D10737" s="3">
        <f>VLOOKUP(A10737,'Demo Data'!A:E,4, TRUE)</f>
        <v>2</v>
      </c>
      <c r="E10737" s="3" t="str">
        <f>VLOOKUP(A10737,'Demo Data'!A:E,5, TRUE)</f>
        <v>NA</v>
      </c>
      <c r="F10737" t="e">
        <f>VLOOKUP(A10737, 'Physical Activity Data '!A:B,2,FALSE)</f>
        <v>#N/A</v>
      </c>
      <c r="G10737" t="e">
        <f>VLOOKUP(A10737,'Telomere data '!A:B, 2,)</f>
        <v>#N/A</v>
      </c>
      <c r="H10737">
        <f>VLOOKUP(A10737, 'BMI Data'!A:B,2,FALSE)</f>
        <v>17.79</v>
      </c>
      <c r="I10737" t="e">
        <f>VLOOKUP(A10737, 'Physical Activity Data '!A:E,5,FALSE)</f>
        <v>#N/A</v>
      </c>
      <c r="J10737" t="e">
        <f>VLOOKUP(A10737, 'Physical Activity Data '!A:E,4,FALSE)</f>
        <v>#N/A</v>
      </c>
    </row>
    <row r="10738" spans="1:10" x14ac:dyDescent="0.25">
      <c r="A10738">
        <v>20702</v>
      </c>
      <c r="B10738" s="3">
        <f>VLOOKUP(A10738,'Demo Data'!A:E,2, TRUE)</f>
        <v>2</v>
      </c>
      <c r="C10738" s="3">
        <f>VLOOKUP(A10738,'Demo Data'!A:E,3, TRUE)</f>
        <v>0</v>
      </c>
      <c r="D10738" s="3">
        <f>VLOOKUP(A10738,'Demo Data'!A:E,4, TRUE)</f>
        <v>3</v>
      </c>
      <c r="E10738" s="3" t="str">
        <f>VLOOKUP(A10738,'Demo Data'!A:E,5, TRUE)</f>
        <v>NA</v>
      </c>
      <c r="F10738" t="e">
        <f>VLOOKUP(A10738, 'Physical Activity Data '!A:B,2,FALSE)</f>
        <v>#N/A</v>
      </c>
      <c r="G10738" t="e">
        <f>VLOOKUP(A10738,'Telomere data '!A:B, 2,)</f>
        <v>#N/A</v>
      </c>
      <c r="H10738" t="str">
        <f>VLOOKUP(A10738, 'BMI Data'!A:B,2,FALSE)</f>
        <v>NA</v>
      </c>
      <c r="I10738" t="e">
        <f>VLOOKUP(A10738, 'Physical Activity Data '!A:E,5,FALSE)</f>
        <v>#N/A</v>
      </c>
      <c r="J10738" t="e">
        <f>VLOOKUP(A10738, 'Physical Activity Data '!A:E,4,FALSE)</f>
        <v>#N/A</v>
      </c>
    </row>
    <row r="10739" spans="1:10" x14ac:dyDescent="0.25">
      <c r="A10739">
        <v>20703</v>
      </c>
      <c r="B10739" s="3">
        <f>VLOOKUP(A10739,'Demo Data'!A:E,2, TRUE)</f>
        <v>1</v>
      </c>
      <c r="C10739" s="3">
        <f>VLOOKUP(A10739,'Demo Data'!A:E,3, TRUE)</f>
        <v>14</v>
      </c>
      <c r="D10739" s="3">
        <f>VLOOKUP(A10739,'Demo Data'!A:E,4, TRUE)</f>
        <v>1</v>
      </c>
      <c r="E10739" s="3">
        <f>VLOOKUP(A10739,'Demo Data'!A:E,5, TRUE)</f>
        <v>1</v>
      </c>
      <c r="F10739" t="e">
        <f>VLOOKUP(A10739, 'Physical Activity Data '!A:B,2,FALSE)</f>
        <v>#N/A</v>
      </c>
      <c r="G10739" t="e">
        <f>VLOOKUP(A10739,'Telomere data '!A:B, 2,)</f>
        <v>#N/A</v>
      </c>
      <c r="H10739" t="e">
        <f>VLOOKUP(A10739, 'BMI Data'!A:B,2,FALSE)</f>
        <v>#N/A</v>
      </c>
      <c r="I10739" t="e">
        <f>VLOOKUP(A10739, 'Physical Activity Data '!A:E,5,FALSE)</f>
        <v>#N/A</v>
      </c>
      <c r="J10739" t="e">
        <f>VLOOKUP(A10739, 'Physical Activity Data '!A:E,4,FALSE)</f>
        <v>#N/A</v>
      </c>
    </row>
    <row r="10740" spans="1:10" x14ac:dyDescent="0.25">
      <c r="A10740">
        <v>20704</v>
      </c>
      <c r="B10740" s="3">
        <f>VLOOKUP(A10740,'Demo Data'!A:E,2, TRUE)</f>
        <v>2</v>
      </c>
      <c r="C10740" s="3">
        <f>VLOOKUP(A10740,'Demo Data'!A:E,3, TRUE)</f>
        <v>47</v>
      </c>
      <c r="D10740" s="3">
        <f>VLOOKUP(A10740,'Demo Data'!A:E,4, TRUE)</f>
        <v>2</v>
      </c>
      <c r="E10740" s="3">
        <f>VLOOKUP(A10740,'Demo Data'!A:E,5, TRUE)</f>
        <v>1</v>
      </c>
      <c r="F10740">
        <f>VLOOKUP(A10740, 'Physical Activity Data '!A:B,2,FALSE)</f>
        <v>2</v>
      </c>
      <c r="G10740">
        <f>VLOOKUP(A10740,'Telomere data '!A:B, 2,)</f>
        <v>0.95519371799999997</v>
      </c>
      <c r="H10740">
        <f>VLOOKUP(A10740, 'BMI Data'!A:B,2,FALSE)</f>
        <v>32.130000000000003</v>
      </c>
      <c r="I10740">
        <f>VLOOKUP(A10740, 'Physical Activity Data '!A:E,5,FALSE)</f>
        <v>7</v>
      </c>
      <c r="J10740">
        <f>VLOOKUP(A10740, 'Physical Activity Data '!A:E,4,FALSE)</f>
        <v>60</v>
      </c>
    </row>
    <row r="10741" spans="1:10" x14ac:dyDescent="0.25">
      <c r="A10741">
        <v>20705</v>
      </c>
      <c r="B10741" s="3">
        <f>VLOOKUP(A10741,'Demo Data'!A:E,2, TRUE)</f>
        <v>2</v>
      </c>
      <c r="C10741" s="3">
        <f>VLOOKUP(A10741,'Demo Data'!A:E,3, TRUE)</f>
        <v>39</v>
      </c>
      <c r="D10741" s="3">
        <f>VLOOKUP(A10741,'Demo Data'!A:E,4, TRUE)</f>
        <v>1</v>
      </c>
      <c r="E10741" s="3">
        <f>VLOOKUP(A10741,'Demo Data'!A:E,5, TRUE)</f>
        <v>3</v>
      </c>
      <c r="F10741">
        <f>VLOOKUP(A10741, 'Physical Activity Data '!A:B,2,FALSE)</f>
        <v>1</v>
      </c>
      <c r="G10741">
        <f>VLOOKUP(A10741,'Telomere data '!A:B, 2,)</f>
        <v>1.0005933010000001</v>
      </c>
      <c r="H10741">
        <f>VLOOKUP(A10741, 'BMI Data'!A:B,2,FALSE)</f>
        <v>27.55</v>
      </c>
      <c r="I10741">
        <f>VLOOKUP(A10741, 'Physical Activity Data '!A:E,5,FALSE)</f>
        <v>4.5</v>
      </c>
      <c r="J10741">
        <f>VLOOKUP(A10741, 'Physical Activity Data '!A:E,4,FALSE)</f>
        <v>10</v>
      </c>
    </row>
    <row r="10742" spans="1:10" x14ac:dyDescent="0.25">
      <c r="A10742">
        <v>20706</v>
      </c>
      <c r="B10742" s="3">
        <f>VLOOKUP(A10742,'Demo Data'!A:E,2, TRUE)</f>
        <v>2</v>
      </c>
      <c r="C10742" s="3">
        <f>VLOOKUP(A10742,'Demo Data'!A:E,3, TRUE)</f>
        <v>35</v>
      </c>
      <c r="D10742" s="3">
        <f>VLOOKUP(A10742,'Demo Data'!A:E,4, TRUE)</f>
        <v>4</v>
      </c>
      <c r="E10742" s="3">
        <f>VLOOKUP(A10742,'Demo Data'!A:E,5, TRUE)</f>
        <v>3</v>
      </c>
      <c r="F10742">
        <f>VLOOKUP(A10742, 'Physical Activity Data '!A:B,2,FALSE)</f>
        <v>1</v>
      </c>
      <c r="G10742">
        <f>VLOOKUP(A10742,'Telomere data '!A:B, 2,)</f>
        <v>1.313532337</v>
      </c>
      <c r="H10742">
        <f>VLOOKUP(A10742, 'BMI Data'!A:B,2,FALSE)</f>
        <v>33.479999999999997</v>
      </c>
      <c r="I10742">
        <f>VLOOKUP(A10742, 'Physical Activity Data '!A:E,5,FALSE)</f>
        <v>4.5</v>
      </c>
      <c r="J10742">
        <f>VLOOKUP(A10742, 'Physical Activity Data '!A:E,4,FALSE)</f>
        <v>120</v>
      </c>
    </row>
    <row r="10743" spans="1:10" x14ac:dyDescent="0.25">
      <c r="A10743">
        <v>20707</v>
      </c>
      <c r="B10743" s="3">
        <f>VLOOKUP(A10743,'Demo Data'!A:E,2, TRUE)</f>
        <v>2</v>
      </c>
      <c r="C10743" s="3">
        <f>VLOOKUP(A10743,'Demo Data'!A:E,3, TRUE)</f>
        <v>34</v>
      </c>
      <c r="D10743" s="3">
        <f>VLOOKUP(A10743,'Demo Data'!A:E,4, TRUE)</f>
        <v>1</v>
      </c>
      <c r="E10743" s="3">
        <f>VLOOKUP(A10743,'Demo Data'!A:E,5, TRUE)</f>
        <v>1</v>
      </c>
      <c r="F10743" t="e">
        <f>VLOOKUP(A10743, 'Physical Activity Data '!A:B,2,FALSE)</f>
        <v>#N/A</v>
      </c>
      <c r="G10743">
        <f>VLOOKUP(A10743,'Telomere data '!A:B, 2,)</f>
        <v>1.1275575360000001</v>
      </c>
      <c r="H10743">
        <f>VLOOKUP(A10743, 'BMI Data'!A:B,2,FALSE)</f>
        <v>32.549999999999997</v>
      </c>
      <c r="I10743" t="e">
        <f>VLOOKUP(A10743, 'Physical Activity Data '!A:E,5,FALSE)</f>
        <v>#N/A</v>
      </c>
      <c r="J10743" t="e">
        <f>VLOOKUP(A10743, 'Physical Activity Data '!A:E,4,FALSE)</f>
        <v>#N/A</v>
      </c>
    </row>
    <row r="10744" spans="1:10" x14ac:dyDescent="0.25">
      <c r="A10744">
        <v>20708</v>
      </c>
      <c r="B10744" s="3">
        <f>VLOOKUP(A10744,'Demo Data'!A:E,2, TRUE)</f>
        <v>2</v>
      </c>
      <c r="C10744" s="3">
        <f>VLOOKUP(A10744,'Demo Data'!A:E,3, TRUE)</f>
        <v>14</v>
      </c>
      <c r="D10744" s="3">
        <f>VLOOKUP(A10744,'Demo Data'!A:E,4, TRUE)</f>
        <v>3</v>
      </c>
      <c r="E10744" s="3">
        <f>VLOOKUP(A10744,'Demo Data'!A:E,5, TRUE)</f>
        <v>1</v>
      </c>
      <c r="F10744">
        <f>VLOOKUP(A10744, 'Physical Activity Data '!A:B,2,FALSE)</f>
        <v>1</v>
      </c>
      <c r="G10744" t="e">
        <f>VLOOKUP(A10744,'Telomere data '!A:B, 2,)</f>
        <v>#N/A</v>
      </c>
      <c r="H10744">
        <f>VLOOKUP(A10744, 'BMI Data'!A:B,2,FALSE)</f>
        <v>19.899999999999999</v>
      </c>
      <c r="I10744">
        <f>VLOOKUP(A10744, 'Physical Activity Data '!A:E,5,FALSE)</f>
        <v>6</v>
      </c>
      <c r="J10744">
        <f>VLOOKUP(A10744, 'Physical Activity Data '!A:E,4,FALSE)</f>
        <v>20</v>
      </c>
    </row>
    <row r="10745" spans="1:10" x14ac:dyDescent="0.25">
      <c r="A10745">
        <v>20709</v>
      </c>
      <c r="B10745" s="3">
        <f>VLOOKUP(A10745,'Demo Data'!A:E,2, TRUE)</f>
        <v>2</v>
      </c>
      <c r="C10745" s="3">
        <f>VLOOKUP(A10745,'Demo Data'!A:E,3, TRUE)</f>
        <v>73</v>
      </c>
      <c r="D10745" s="3">
        <f>VLOOKUP(A10745,'Demo Data'!A:E,4, TRUE)</f>
        <v>3</v>
      </c>
      <c r="E10745" s="3">
        <f>VLOOKUP(A10745,'Demo Data'!A:E,5, TRUE)</f>
        <v>3</v>
      </c>
      <c r="F10745" t="e">
        <f>VLOOKUP(A10745, 'Physical Activity Data '!A:B,2,FALSE)</f>
        <v>#N/A</v>
      </c>
      <c r="G10745">
        <f>VLOOKUP(A10745,'Telomere data '!A:B, 2,)</f>
        <v>1.1341002280000001</v>
      </c>
      <c r="H10745">
        <f>VLOOKUP(A10745, 'BMI Data'!A:B,2,FALSE)</f>
        <v>35.44</v>
      </c>
      <c r="I10745" t="e">
        <f>VLOOKUP(A10745, 'Physical Activity Data '!A:E,5,FALSE)</f>
        <v>#N/A</v>
      </c>
      <c r="J10745" t="e">
        <f>VLOOKUP(A10745, 'Physical Activity Data '!A:E,4,FALSE)</f>
        <v>#N/A</v>
      </c>
    </row>
    <row r="10746" spans="1:10" x14ac:dyDescent="0.25">
      <c r="A10746">
        <v>20710</v>
      </c>
      <c r="B10746" s="3">
        <f>VLOOKUP(A10746,'Demo Data'!A:E,2, TRUE)</f>
        <v>1</v>
      </c>
      <c r="C10746" s="3">
        <f>VLOOKUP(A10746,'Demo Data'!A:E,3, TRUE)</f>
        <v>3</v>
      </c>
      <c r="D10746" s="3">
        <f>VLOOKUP(A10746,'Demo Data'!A:E,4, TRUE)</f>
        <v>3</v>
      </c>
      <c r="E10746" s="3" t="str">
        <f>VLOOKUP(A10746,'Demo Data'!A:E,5, TRUE)</f>
        <v>NA</v>
      </c>
      <c r="F10746" t="e">
        <f>VLOOKUP(A10746, 'Physical Activity Data '!A:B,2,FALSE)</f>
        <v>#N/A</v>
      </c>
      <c r="G10746" t="e">
        <f>VLOOKUP(A10746,'Telomere data '!A:B, 2,)</f>
        <v>#N/A</v>
      </c>
      <c r="H10746" t="e">
        <f>VLOOKUP(A10746, 'BMI Data'!A:B,2,FALSE)</f>
        <v>#N/A</v>
      </c>
      <c r="I10746" t="e">
        <f>VLOOKUP(A10746, 'Physical Activity Data '!A:E,5,FALSE)</f>
        <v>#N/A</v>
      </c>
      <c r="J10746" t="e">
        <f>VLOOKUP(A10746, 'Physical Activity Data '!A:E,4,FALSE)</f>
        <v>#N/A</v>
      </c>
    </row>
    <row r="10747" spans="1:10" x14ac:dyDescent="0.25">
      <c r="A10747">
        <v>20711</v>
      </c>
      <c r="B10747" s="3">
        <f>VLOOKUP(A10747,'Demo Data'!A:E,2, TRUE)</f>
        <v>1</v>
      </c>
      <c r="C10747" s="3">
        <f>VLOOKUP(A10747,'Demo Data'!A:E,3, TRUE)</f>
        <v>14</v>
      </c>
      <c r="D10747" s="3">
        <f>VLOOKUP(A10747,'Demo Data'!A:E,4, TRUE)</f>
        <v>3</v>
      </c>
      <c r="E10747" s="3">
        <f>VLOOKUP(A10747,'Demo Data'!A:E,5, TRUE)</f>
        <v>1</v>
      </c>
      <c r="F10747">
        <f>VLOOKUP(A10747, 'Physical Activity Data '!A:B,2,FALSE)</f>
        <v>1</v>
      </c>
      <c r="G10747" t="e">
        <f>VLOOKUP(A10747,'Telomere data '!A:B, 2,)</f>
        <v>#N/A</v>
      </c>
      <c r="H10747">
        <f>VLOOKUP(A10747, 'BMI Data'!A:B,2,FALSE)</f>
        <v>25.18</v>
      </c>
      <c r="I10747">
        <f>VLOOKUP(A10747, 'Physical Activity Data '!A:E,5,FALSE)</f>
        <v>4</v>
      </c>
      <c r="J10747">
        <f>VLOOKUP(A10747, 'Physical Activity Data '!A:E,4,FALSE)</f>
        <v>20</v>
      </c>
    </row>
    <row r="10748" spans="1:10" x14ac:dyDescent="0.25">
      <c r="A10748">
        <v>20712</v>
      </c>
      <c r="B10748" s="3">
        <f>VLOOKUP(A10748,'Demo Data'!A:E,2, TRUE)</f>
        <v>1</v>
      </c>
      <c r="C10748" s="3">
        <f>VLOOKUP(A10748,'Demo Data'!A:E,3, TRUE)</f>
        <v>36</v>
      </c>
      <c r="D10748" s="3">
        <f>VLOOKUP(A10748,'Demo Data'!A:E,4, TRUE)</f>
        <v>3</v>
      </c>
      <c r="E10748" s="3">
        <f>VLOOKUP(A10748,'Demo Data'!A:E,5, TRUE)</f>
        <v>3</v>
      </c>
      <c r="F10748" t="e">
        <f>VLOOKUP(A10748, 'Physical Activity Data '!A:B,2,FALSE)</f>
        <v>#N/A</v>
      </c>
      <c r="G10748">
        <f>VLOOKUP(A10748,'Telomere data '!A:B, 2,)</f>
        <v>1.00983208</v>
      </c>
      <c r="H10748">
        <f>VLOOKUP(A10748, 'BMI Data'!A:B,2,FALSE)</f>
        <v>33.81</v>
      </c>
      <c r="I10748" t="e">
        <f>VLOOKUP(A10748, 'Physical Activity Data '!A:E,5,FALSE)</f>
        <v>#N/A</v>
      </c>
      <c r="J10748" t="e">
        <f>VLOOKUP(A10748, 'Physical Activity Data '!A:E,4,FALSE)</f>
        <v>#N/A</v>
      </c>
    </row>
    <row r="10749" spans="1:10" x14ac:dyDescent="0.25">
      <c r="A10749">
        <v>20713</v>
      </c>
      <c r="B10749" s="3">
        <f>VLOOKUP(A10749,'Demo Data'!A:E,2, TRUE)</f>
        <v>2</v>
      </c>
      <c r="C10749" s="3">
        <f>VLOOKUP(A10749,'Demo Data'!A:E,3, TRUE)</f>
        <v>19</v>
      </c>
      <c r="D10749" s="3">
        <f>VLOOKUP(A10749,'Demo Data'!A:E,4, TRUE)</f>
        <v>1</v>
      </c>
      <c r="E10749" s="3">
        <f>VLOOKUP(A10749,'Demo Data'!A:E,5, TRUE)</f>
        <v>3</v>
      </c>
      <c r="F10749">
        <f>VLOOKUP(A10749, 'Physical Activity Data '!A:B,2,FALSE)</f>
        <v>1</v>
      </c>
      <c r="G10749" t="e">
        <f>VLOOKUP(A10749,'Telomere data '!A:B, 2,)</f>
        <v>#N/A</v>
      </c>
      <c r="H10749">
        <f>VLOOKUP(A10749, 'BMI Data'!A:B,2,FALSE)</f>
        <v>25.71</v>
      </c>
      <c r="I10749">
        <f>VLOOKUP(A10749, 'Physical Activity Data '!A:E,5,FALSE)</f>
        <v>4.5</v>
      </c>
      <c r="J10749">
        <f>VLOOKUP(A10749, 'Physical Activity Data '!A:E,4,FALSE)</f>
        <v>60</v>
      </c>
    </row>
    <row r="10750" spans="1:10" x14ac:dyDescent="0.25">
      <c r="A10750">
        <v>20714</v>
      </c>
      <c r="B10750" s="3">
        <f>VLOOKUP(A10750,'Demo Data'!A:E,2, TRUE)</f>
        <v>2</v>
      </c>
      <c r="C10750" s="3">
        <f>VLOOKUP(A10750,'Demo Data'!A:E,3, TRUE)</f>
        <v>0</v>
      </c>
      <c r="D10750" s="3">
        <f>VLOOKUP(A10750,'Demo Data'!A:E,4, TRUE)</f>
        <v>4</v>
      </c>
      <c r="E10750" s="3" t="str">
        <f>VLOOKUP(A10750,'Demo Data'!A:E,5, TRUE)</f>
        <v>NA</v>
      </c>
      <c r="F10750" t="e">
        <f>VLOOKUP(A10750, 'Physical Activity Data '!A:B,2,FALSE)</f>
        <v>#N/A</v>
      </c>
      <c r="G10750" t="e">
        <f>VLOOKUP(A10750,'Telomere data '!A:B, 2,)</f>
        <v>#N/A</v>
      </c>
      <c r="H10750" t="str">
        <f>VLOOKUP(A10750, 'BMI Data'!A:B,2,FALSE)</f>
        <v>NA</v>
      </c>
      <c r="I10750" t="e">
        <f>VLOOKUP(A10750, 'Physical Activity Data '!A:E,5,FALSE)</f>
        <v>#N/A</v>
      </c>
      <c r="J10750" t="e">
        <f>VLOOKUP(A10750, 'Physical Activity Data '!A:E,4,FALSE)</f>
        <v>#N/A</v>
      </c>
    </row>
    <row r="10751" spans="1:10" x14ac:dyDescent="0.25">
      <c r="A10751">
        <v>20715</v>
      </c>
      <c r="B10751" s="3">
        <f>VLOOKUP(A10751,'Demo Data'!A:E,2, TRUE)</f>
        <v>2</v>
      </c>
      <c r="C10751" s="3">
        <f>VLOOKUP(A10751,'Demo Data'!A:E,3, TRUE)</f>
        <v>3</v>
      </c>
      <c r="D10751" s="3">
        <f>VLOOKUP(A10751,'Demo Data'!A:E,4, TRUE)</f>
        <v>1</v>
      </c>
      <c r="E10751" s="3" t="str">
        <f>VLOOKUP(A10751,'Demo Data'!A:E,5, TRUE)</f>
        <v>NA</v>
      </c>
      <c r="F10751" t="e">
        <f>VLOOKUP(A10751, 'Physical Activity Data '!A:B,2,FALSE)</f>
        <v>#N/A</v>
      </c>
      <c r="G10751" t="e">
        <f>VLOOKUP(A10751,'Telomere data '!A:B, 2,)</f>
        <v>#N/A</v>
      </c>
      <c r="H10751">
        <f>VLOOKUP(A10751, 'BMI Data'!A:B,2,FALSE)</f>
        <v>14.13</v>
      </c>
      <c r="I10751" t="e">
        <f>VLOOKUP(A10751, 'Physical Activity Data '!A:E,5,FALSE)</f>
        <v>#N/A</v>
      </c>
      <c r="J10751" t="e">
        <f>VLOOKUP(A10751, 'Physical Activity Data '!A:E,4,FALSE)</f>
        <v>#N/A</v>
      </c>
    </row>
    <row r="10752" spans="1:10" x14ac:dyDescent="0.25">
      <c r="A10752">
        <v>20716</v>
      </c>
      <c r="B10752" s="3">
        <f>VLOOKUP(A10752,'Demo Data'!A:E,2, TRUE)</f>
        <v>1</v>
      </c>
      <c r="C10752" s="3">
        <f>VLOOKUP(A10752,'Demo Data'!A:E,3, TRUE)</f>
        <v>4</v>
      </c>
      <c r="D10752" s="3">
        <f>VLOOKUP(A10752,'Demo Data'!A:E,4, TRUE)</f>
        <v>4</v>
      </c>
      <c r="E10752" s="3" t="str">
        <f>VLOOKUP(A10752,'Demo Data'!A:E,5, TRUE)</f>
        <v>NA</v>
      </c>
      <c r="F10752" t="e">
        <f>VLOOKUP(A10752, 'Physical Activity Data '!A:B,2,FALSE)</f>
        <v>#N/A</v>
      </c>
      <c r="G10752" t="e">
        <f>VLOOKUP(A10752,'Telomere data '!A:B, 2,)</f>
        <v>#N/A</v>
      </c>
      <c r="H10752">
        <f>VLOOKUP(A10752, 'BMI Data'!A:B,2,FALSE)</f>
        <v>15.36</v>
      </c>
      <c r="I10752" t="e">
        <f>VLOOKUP(A10752, 'Physical Activity Data '!A:E,5,FALSE)</f>
        <v>#N/A</v>
      </c>
      <c r="J10752" t="e">
        <f>VLOOKUP(A10752, 'Physical Activity Data '!A:E,4,FALSE)</f>
        <v>#N/A</v>
      </c>
    </row>
    <row r="10753" spans="1:10" x14ac:dyDescent="0.25">
      <c r="A10753">
        <v>20717</v>
      </c>
      <c r="B10753" s="3">
        <f>VLOOKUP(A10753,'Demo Data'!A:E,2, TRUE)</f>
        <v>1</v>
      </c>
      <c r="C10753" s="3">
        <f>VLOOKUP(A10753,'Demo Data'!A:E,3, TRUE)</f>
        <v>14</v>
      </c>
      <c r="D10753" s="3">
        <f>VLOOKUP(A10753,'Demo Data'!A:E,4, TRUE)</f>
        <v>4</v>
      </c>
      <c r="E10753" s="3">
        <f>VLOOKUP(A10753,'Demo Data'!A:E,5, TRUE)</f>
        <v>1</v>
      </c>
      <c r="F10753">
        <f>VLOOKUP(A10753, 'Physical Activity Data '!A:B,2,FALSE)</f>
        <v>1</v>
      </c>
      <c r="G10753" t="e">
        <f>VLOOKUP(A10753,'Telomere data '!A:B, 2,)</f>
        <v>#N/A</v>
      </c>
      <c r="H10753">
        <f>VLOOKUP(A10753, 'BMI Data'!A:B,2,FALSE)</f>
        <v>23.43</v>
      </c>
      <c r="I10753">
        <f>VLOOKUP(A10753, 'Physical Activity Data '!A:E,5,FALSE)</f>
        <v>6</v>
      </c>
      <c r="J10753">
        <f>VLOOKUP(A10753, 'Physical Activity Data '!A:E,4,FALSE)</f>
        <v>15</v>
      </c>
    </row>
    <row r="10754" spans="1:10" x14ac:dyDescent="0.25">
      <c r="A10754">
        <v>20718</v>
      </c>
      <c r="B10754" s="3">
        <f>VLOOKUP(A10754,'Demo Data'!A:E,2, TRUE)</f>
        <v>1</v>
      </c>
      <c r="C10754" s="3">
        <f>VLOOKUP(A10754,'Demo Data'!A:E,3, TRUE)</f>
        <v>2</v>
      </c>
      <c r="D10754" s="3">
        <f>VLOOKUP(A10754,'Demo Data'!A:E,4, TRUE)</f>
        <v>1</v>
      </c>
      <c r="E10754" s="3" t="str">
        <f>VLOOKUP(A10754,'Demo Data'!A:E,5, TRUE)</f>
        <v>NA</v>
      </c>
      <c r="F10754" t="e">
        <f>VLOOKUP(A10754, 'Physical Activity Data '!A:B,2,FALSE)</f>
        <v>#N/A</v>
      </c>
      <c r="G10754" t="e">
        <f>VLOOKUP(A10754,'Telomere data '!A:B, 2,)</f>
        <v>#N/A</v>
      </c>
      <c r="H10754">
        <f>VLOOKUP(A10754, 'BMI Data'!A:B,2,FALSE)</f>
        <v>16.61</v>
      </c>
      <c r="I10754" t="e">
        <f>VLOOKUP(A10754, 'Physical Activity Data '!A:E,5,FALSE)</f>
        <v>#N/A</v>
      </c>
      <c r="J10754" t="e">
        <f>VLOOKUP(A10754, 'Physical Activity Data '!A:E,4,FALSE)</f>
        <v>#N/A</v>
      </c>
    </row>
    <row r="10755" spans="1:10" x14ac:dyDescent="0.25">
      <c r="A10755">
        <v>20719</v>
      </c>
      <c r="B10755" s="3">
        <f>VLOOKUP(A10755,'Demo Data'!A:E,2, TRUE)</f>
        <v>1</v>
      </c>
      <c r="C10755" s="3">
        <f>VLOOKUP(A10755,'Demo Data'!A:E,3, TRUE)</f>
        <v>29</v>
      </c>
      <c r="D10755" s="3">
        <f>VLOOKUP(A10755,'Demo Data'!A:E,4, TRUE)</f>
        <v>1</v>
      </c>
      <c r="E10755" s="3">
        <f>VLOOKUP(A10755,'Demo Data'!A:E,5, TRUE)</f>
        <v>1</v>
      </c>
      <c r="F10755" t="e">
        <f>VLOOKUP(A10755, 'Physical Activity Data '!A:B,2,FALSE)</f>
        <v>#N/A</v>
      </c>
      <c r="G10755">
        <f>VLOOKUP(A10755,'Telomere data '!A:B, 2,)</f>
        <v>1.4838032050000001</v>
      </c>
      <c r="H10755">
        <f>VLOOKUP(A10755, 'BMI Data'!A:B,2,FALSE)</f>
        <v>19.72</v>
      </c>
      <c r="I10755" t="e">
        <f>VLOOKUP(A10755, 'Physical Activity Data '!A:E,5,FALSE)</f>
        <v>#N/A</v>
      </c>
      <c r="J10755" t="e">
        <f>VLOOKUP(A10755, 'Physical Activity Data '!A:E,4,FALSE)</f>
        <v>#N/A</v>
      </c>
    </row>
    <row r="10756" spans="1:10" x14ac:dyDescent="0.25">
      <c r="A10756">
        <v>20720</v>
      </c>
      <c r="B10756" s="3">
        <f>VLOOKUP(A10756,'Demo Data'!A:E,2, TRUE)</f>
        <v>1</v>
      </c>
      <c r="C10756" s="3">
        <f>VLOOKUP(A10756,'Demo Data'!A:E,3, TRUE)</f>
        <v>52</v>
      </c>
      <c r="D10756" s="3">
        <f>VLOOKUP(A10756,'Demo Data'!A:E,4, TRUE)</f>
        <v>3</v>
      </c>
      <c r="E10756" s="3">
        <f>VLOOKUP(A10756,'Demo Data'!A:E,5, TRUE)</f>
        <v>3</v>
      </c>
      <c r="F10756">
        <f>VLOOKUP(A10756, 'Physical Activity Data '!A:B,2,FALSE)</f>
        <v>1</v>
      </c>
      <c r="G10756">
        <f>VLOOKUP(A10756,'Telomere data '!A:B, 2,)</f>
        <v>0.83724326900000001</v>
      </c>
      <c r="H10756">
        <f>VLOOKUP(A10756, 'BMI Data'!A:B,2,FALSE)</f>
        <v>24.98</v>
      </c>
      <c r="I10756">
        <f>VLOOKUP(A10756, 'Physical Activity Data '!A:E,5,FALSE)</f>
        <v>3.5</v>
      </c>
      <c r="J10756">
        <f>VLOOKUP(A10756, 'Physical Activity Data '!A:E,4,FALSE)</f>
        <v>120</v>
      </c>
    </row>
    <row r="10757" spans="1:10" x14ac:dyDescent="0.25">
      <c r="A10757">
        <v>20721</v>
      </c>
      <c r="B10757" s="3">
        <f>VLOOKUP(A10757,'Demo Data'!A:E,2, TRUE)</f>
        <v>1</v>
      </c>
      <c r="C10757" s="3">
        <f>VLOOKUP(A10757,'Demo Data'!A:E,3, TRUE)</f>
        <v>28</v>
      </c>
      <c r="D10757" s="3">
        <f>VLOOKUP(A10757,'Demo Data'!A:E,4, TRUE)</f>
        <v>5</v>
      </c>
      <c r="E10757" s="3">
        <f>VLOOKUP(A10757,'Demo Data'!A:E,5, TRUE)</f>
        <v>3</v>
      </c>
      <c r="F10757">
        <f>VLOOKUP(A10757, 'Physical Activity Data '!A:B,2,FALSE)</f>
        <v>1</v>
      </c>
      <c r="G10757">
        <f>VLOOKUP(A10757,'Telomere data '!A:B, 2,)</f>
        <v>1.1431393249999999</v>
      </c>
      <c r="H10757">
        <f>VLOOKUP(A10757, 'BMI Data'!A:B,2,FALSE)</f>
        <v>19.96</v>
      </c>
      <c r="I10757">
        <f>VLOOKUP(A10757, 'Physical Activity Data '!A:E,5,FALSE)</f>
        <v>3.5</v>
      </c>
      <c r="J10757">
        <f>VLOOKUP(A10757, 'Physical Activity Data '!A:E,4,FALSE)</f>
        <v>120</v>
      </c>
    </row>
    <row r="10758" spans="1:10" x14ac:dyDescent="0.25">
      <c r="A10758">
        <v>20722</v>
      </c>
      <c r="B10758" s="3">
        <f>VLOOKUP(A10758,'Demo Data'!A:E,2, TRUE)</f>
        <v>1</v>
      </c>
      <c r="C10758" s="3">
        <f>VLOOKUP(A10758,'Demo Data'!A:E,3, TRUE)</f>
        <v>19</v>
      </c>
      <c r="D10758" s="3">
        <f>VLOOKUP(A10758,'Demo Data'!A:E,4, TRUE)</f>
        <v>1</v>
      </c>
      <c r="E10758" s="3">
        <f>VLOOKUP(A10758,'Demo Data'!A:E,5, TRUE)</f>
        <v>3</v>
      </c>
      <c r="F10758">
        <f>VLOOKUP(A10758, 'Physical Activity Data '!A:B,2,FALSE)</f>
        <v>1</v>
      </c>
      <c r="G10758" t="e">
        <f>VLOOKUP(A10758,'Telomere data '!A:B, 2,)</f>
        <v>#N/A</v>
      </c>
      <c r="H10758">
        <f>VLOOKUP(A10758, 'BMI Data'!A:B,2,FALSE)</f>
        <v>27.95</v>
      </c>
      <c r="I10758">
        <f>VLOOKUP(A10758, 'Physical Activity Data '!A:E,5,FALSE)</f>
        <v>4.5</v>
      </c>
      <c r="J10758">
        <f>VLOOKUP(A10758, 'Physical Activity Data '!A:E,4,FALSE)</f>
        <v>120</v>
      </c>
    </row>
    <row r="10759" spans="1:10" x14ac:dyDescent="0.25">
      <c r="A10759">
        <v>20723</v>
      </c>
      <c r="B10759" s="3">
        <f>VLOOKUP(A10759,'Demo Data'!A:E,2, TRUE)</f>
        <v>2</v>
      </c>
      <c r="C10759" s="3">
        <f>VLOOKUP(A10759,'Demo Data'!A:E,3, TRUE)</f>
        <v>29</v>
      </c>
      <c r="D10759" s="3">
        <f>VLOOKUP(A10759,'Demo Data'!A:E,4, TRUE)</f>
        <v>4</v>
      </c>
      <c r="E10759" s="3">
        <f>VLOOKUP(A10759,'Demo Data'!A:E,5, TRUE)</f>
        <v>3</v>
      </c>
      <c r="F10759">
        <f>VLOOKUP(A10759, 'Physical Activity Data '!A:B,2,FALSE)</f>
        <v>1</v>
      </c>
      <c r="G10759">
        <f>VLOOKUP(A10759,'Telomere data '!A:B, 2,)</f>
        <v>0.99256852200000001</v>
      </c>
      <c r="H10759">
        <f>VLOOKUP(A10759, 'BMI Data'!A:B,2,FALSE)</f>
        <v>31.03</v>
      </c>
      <c r="I10759">
        <f>VLOOKUP(A10759, 'Physical Activity Data '!A:E,5,FALSE)</f>
        <v>3.5</v>
      </c>
      <c r="J10759">
        <f>VLOOKUP(A10759, 'Physical Activity Data '!A:E,4,FALSE)</f>
        <v>30</v>
      </c>
    </row>
    <row r="10760" spans="1:10" x14ac:dyDescent="0.25">
      <c r="A10760">
        <v>20724</v>
      </c>
      <c r="B10760" s="3">
        <f>VLOOKUP(A10760,'Demo Data'!A:E,2, TRUE)</f>
        <v>2</v>
      </c>
      <c r="C10760" s="3">
        <f>VLOOKUP(A10760,'Demo Data'!A:E,3, TRUE)</f>
        <v>28</v>
      </c>
      <c r="D10760" s="3">
        <f>VLOOKUP(A10760,'Demo Data'!A:E,4, TRUE)</f>
        <v>1</v>
      </c>
      <c r="E10760" s="3">
        <f>VLOOKUP(A10760,'Demo Data'!A:E,5, TRUE)</f>
        <v>1</v>
      </c>
      <c r="F10760">
        <f>VLOOKUP(A10760, 'Physical Activity Data '!A:B,2,FALSE)</f>
        <v>2</v>
      </c>
      <c r="G10760">
        <f>VLOOKUP(A10760,'Telomere data '!A:B, 2,)</f>
        <v>1.064796005</v>
      </c>
      <c r="H10760">
        <f>VLOOKUP(A10760, 'BMI Data'!A:B,2,FALSE)</f>
        <v>30.57</v>
      </c>
      <c r="I10760">
        <f>VLOOKUP(A10760, 'Physical Activity Data '!A:E,5,FALSE)</f>
        <v>6</v>
      </c>
      <c r="J10760">
        <f>VLOOKUP(A10760, 'Physical Activity Data '!A:E,4,FALSE)</f>
        <v>10</v>
      </c>
    </row>
    <row r="10761" spans="1:10" x14ac:dyDescent="0.25">
      <c r="A10761">
        <v>20725</v>
      </c>
      <c r="B10761" s="3">
        <f>VLOOKUP(A10761,'Demo Data'!A:E,2, TRUE)</f>
        <v>2</v>
      </c>
      <c r="C10761" s="3">
        <f>VLOOKUP(A10761,'Demo Data'!A:E,3, TRUE)</f>
        <v>15</v>
      </c>
      <c r="D10761" s="3">
        <f>VLOOKUP(A10761,'Demo Data'!A:E,4, TRUE)</f>
        <v>4</v>
      </c>
      <c r="E10761" s="3">
        <f>VLOOKUP(A10761,'Demo Data'!A:E,5, TRUE)</f>
        <v>1</v>
      </c>
      <c r="F10761" t="e">
        <f>VLOOKUP(A10761, 'Physical Activity Data '!A:B,2,FALSE)</f>
        <v>#N/A</v>
      </c>
      <c r="G10761" t="e">
        <f>VLOOKUP(A10761,'Telomere data '!A:B, 2,)</f>
        <v>#N/A</v>
      </c>
      <c r="H10761" t="str">
        <f>VLOOKUP(A10761, 'BMI Data'!A:B,2,FALSE)</f>
        <v>NA</v>
      </c>
      <c r="I10761" t="e">
        <f>VLOOKUP(A10761, 'Physical Activity Data '!A:E,5,FALSE)</f>
        <v>#N/A</v>
      </c>
      <c r="J10761" t="e">
        <f>VLOOKUP(A10761, 'Physical Activity Data '!A:E,4,FALSE)</f>
        <v>#N/A</v>
      </c>
    </row>
    <row r="10762" spans="1:10" x14ac:dyDescent="0.25">
      <c r="A10762">
        <v>20726</v>
      </c>
      <c r="B10762" s="3">
        <f>VLOOKUP(A10762,'Demo Data'!A:E,2, TRUE)</f>
        <v>1</v>
      </c>
      <c r="C10762" s="3">
        <f>VLOOKUP(A10762,'Demo Data'!A:E,3, TRUE)</f>
        <v>68</v>
      </c>
      <c r="D10762" s="3">
        <f>VLOOKUP(A10762,'Demo Data'!A:E,4, TRUE)</f>
        <v>1</v>
      </c>
      <c r="E10762" s="3">
        <f>VLOOKUP(A10762,'Demo Data'!A:E,5, TRUE)</f>
        <v>1</v>
      </c>
      <c r="F10762" t="e">
        <f>VLOOKUP(A10762, 'Physical Activity Data '!A:B,2,FALSE)</f>
        <v>#N/A</v>
      </c>
      <c r="G10762">
        <f>VLOOKUP(A10762,'Telomere data '!A:B, 2,)</f>
        <v>1.096168762</v>
      </c>
      <c r="H10762">
        <f>VLOOKUP(A10762, 'BMI Data'!A:B,2,FALSE)</f>
        <v>37.549999999999997</v>
      </c>
      <c r="I10762" t="e">
        <f>VLOOKUP(A10762, 'Physical Activity Data '!A:E,5,FALSE)</f>
        <v>#N/A</v>
      </c>
      <c r="J10762" t="e">
        <f>VLOOKUP(A10762, 'Physical Activity Data '!A:E,4,FALSE)</f>
        <v>#N/A</v>
      </c>
    </row>
    <row r="10763" spans="1:10" x14ac:dyDescent="0.25">
      <c r="A10763">
        <v>20727</v>
      </c>
      <c r="B10763" s="3">
        <f>VLOOKUP(A10763,'Demo Data'!A:E,2, TRUE)</f>
        <v>2</v>
      </c>
      <c r="C10763" s="3">
        <f>VLOOKUP(A10763,'Demo Data'!A:E,3, TRUE)</f>
        <v>50</v>
      </c>
      <c r="D10763" s="3">
        <f>VLOOKUP(A10763,'Demo Data'!A:E,4, TRUE)</f>
        <v>4</v>
      </c>
      <c r="E10763" s="3">
        <f>VLOOKUP(A10763,'Demo Data'!A:E,5, TRUE)</f>
        <v>3</v>
      </c>
      <c r="F10763">
        <f>VLOOKUP(A10763, 'Physical Activity Data '!A:B,2,FALSE)</f>
        <v>1</v>
      </c>
      <c r="G10763">
        <f>VLOOKUP(A10763,'Telomere data '!A:B, 2,)</f>
        <v>0.91865597300000001</v>
      </c>
      <c r="H10763">
        <f>VLOOKUP(A10763, 'BMI Data'!A:B,2,FALSE)</f>
        <v>32.380000000000003</v>
      </c>
      <c r="I10763">
        <f>VLOOKUP(A10763, 'Physical Activity Data '!A:E,5,FALSE)</f>
        <v>4.5</v>
      </c>
      <c r="J10763">
        <f>VLOOKUP(A10763, 'Physical Activity Data '!A:E,4,FALSE)</f>
        <v>15</v>
      </c>
    </row>
    <row r="10764" spans="1:10" x14ac:dyDescent="0.25">
      <c r="A10764">
        <v>20728</v>
      </c>
      <c r="B10764" s="3">
        <f>VLOOKUP(A10764,'Demo Data'!A:E,2, TRUE)</f>
        <v>1</v>
      </c>
      <c r="C10764" s="3">
        <f>VLOOKUP(A10764,'Demo Data'!A:E,3, TRUE)</f>
        <v>10</v>
      </c>
      <c r="D10764" s="3">
        <f>VLOOKUP(A10764,'Demo Data'!A:E,4, TRUE)</f>
        <v>4</v>
      </c>
      <c r="E10764" s="3">
        <f>VLOOKUP(A10764,'Demo Data'!A:E,5, TRUE)</f>
        <v>1</v>
      </c>
      <c r="F10764" t="e">
        <f>VLOOKUP(A10764, 'Physical Activity Data '!A:B,2,FALSE)</f>
        <v>#N/A</v>
      </c>
      <c r="G10764" t="e">
        <f>VLOOKUP(A10764,'Telomere data '!A:B, 2,)</f>
        <v>#N/A</v>
      </c>
      <c r="H10764">
        <f>VLOOKUP(A10764, 'BMI Data'!A:B,2,FALSE)</f>
        <v>21.36</v>
      </c>
      <c r="I10764" t="e">
        <f>VLOOKUP(A10764, 'Physical Activity Data '!A:E,5,FALSE)</f>
        <v>#N/A</v>
      </c>
      <c r="J10764" t="e">
        <f>VLOOKUP(A10764, 'Physical Activity Data '!A:E,4,FALSE)</f>
        <v>#N/A</v>
      </c>
    </row>
    <row r="10765" spans="1:10" x14ac:dyDescent="0.25">
      <c r="A10765">
        <v>20729</v>
      </c>
      <c r="B10765" s="3">
        <f>VLOOKUP(A10765,'Demo Data'!A:E,2, TRUE)</f>
        <v>1</v>
      </c>
      <c r="C10765" s="3">
        <f>VLOOKUP(A10765,'Demo Data'!A:E,3, TRUE)</f>
        <v>2</v>
      </c>
      <c r="D10765" s="3">
        <f>VLOOKUP(A10765,'Demo Data'!A:E,4, TRUE)</f>
        <v>1</v>
      </c>
      <c r="E10765" s="3" t="str">
        <f>VLOOKUP(A10765,'Demo Data'!A:E,5, TRUE)</f>
        <v>NA</v>
      </c>
      <c r="F10765" t="e">
        <f>VLOOKUP(A10765, 'Physical Activity Data '!A:B,2,FALSE)</f>
        <v>#N/A</v>
      </c>
      <c r="G10765" t="e">
        <f>VLOOKUP(A10765,'Telomere data '!A:B, 2,)</f>
        <v>#N/A</v>
      </c>
      <c r="H10765">
        <f>VLOOKUP(A10765, 'BMI Data'!A:B,2,FALSE)</f>
        <v>15.12</v>
      </c>
      <c r="I10765" t="e">
        <f>VLOOKUP(A10765, 'Physical Activity Data '!A:E,5,FALSE)</f>
        <v>#N/A</v>
      </c>
      <c r="J10765" t="e">
        <f>VLOOKUP(A10765, 'Physical Activity Data '!A:E,4,FALSE)</f>
        <v>#N/A</v>
      </c>
    </row>
    <row r="10766" spans="1:10" x14ac:dyDescent="0.25">
      <c r="A10766">
        <v>20730</v>
      </c>
      <c r="B10766" s="3">
        <f>VLOOKUP(A10766,'Demo Data'!A:E,2, TRUE)</f>
        <v>1</v>
      </c>
      <c r="C10766" s="3">
        <f>VLOOKUP(A10766,'Demo Data'!A:E,3, TRUE)</f>
        <v>9</v>
      </c>
      <c r="D10766" s="3">
        <f>VLOOKUP(A10766,'Demo Data'!A:E,4, TRUE)</f>
        <v>1</v>
      </c>
      <c r="E10766" s="3">
        <f>VLOOKUP(A10766,'Demo Data'!A:E,5, TRUE)</f>
        <v>1</v>
      </c>
      <c r="F10766" t="e">
        <f>VLOOKUP(A10766, 'Physical Activity Data '!A:B,2,FALSE)</f>
        <v>#N/A</v>
      </c>
      <c r="G10766" t="e">
        <f>VLOOKUP(A10766,'Telomere data '!A:B, 2,)</f>
        <v>#N/A</v>
      </c>
      <c r="H10766" t="str">
        <f>VLOOKUP(A10766, 'BMI Data'!A:B,2,FALSE)</f>
        <v>NA</v>
      </c>
      <c r="I10766" t="e">
        <f>VLOOKUP(A10766, 'Physical Activity Data '!A:E,5,FALSE)</f>
        <v>#N/A</v>
      </c>
      <c r="J10766" t="e">
        <f>VLOOKUP(A10766, 'Physical Activity Data '!A:E,4,FALSE)</f>
        <v>#N/A</v>
      </c>
    </row>
    <row r="10767" spans="1:10" x14ac:dyDescent="0.25">
      <c r="A10767">
        <v>20731</v>
      </c>
      <c r="B10767" s="3">
        <f>VLOOKUP(A10767,'Demo Data'!A:E,2, TRUE)</f>
        <v>1</v>
      </c>
      <c r="C10767" s="3">
        <f>VLOOKUP(A10767,'Demo Data'!A:E,3, TRUE)</f>
        <v>4</v>
      </c>
      <c r="D10767" s="3">
        <f>VLOOKUP(A10767,'Demo Data'!A:E,4, TRUE)</f>
        <v>1</v>
      </c>
      <c r="E10767" s="3" t="str">
        <f>VLOOKUP(A10767,'Demo Data'!A:E,5, TRUE)</f>
        <v>NA</v>
      </c>
      <c r="F10767" t="e">
        <f>VLOOKUP(A10767, 'Physical Activity Data '!A:B,2,FALSE)</f>
        <v>#N/A</v>
      </c>
      <c r="G10767" t="e">
        <f>VLOOKUP(A10767,'Telomere data '!A:B, 2,)</f>
        <v>#N/A</v>
      </c>
      <c r="H10767">
        <f>VLOOKUP(A10767, 'BMI Data'!A:B,2,FALSE)</f>
        <v>15.72</v>
      </c>
      <c r="I10767" t="e">
        <f>VLOOKUP(A10767, 'Physical Activity Data '!A:E,5,FALSE)</f>
        <v>#N/A</v>
      </c>
      <c r="J10767" t="e">
        <f>VLOOKUP(A10767, 'Physical Activity Data '!A:E,4,FALSE)</f>
        <v>#N/A</v>
      </c>
    </row>
    <row r="10768" spans="1:10" x14ac:dyDescent="0.25">
      <c r="A10768">
        <v>20732</v>
      </c>
      <c r="B10768" s="3">
        <f>VLOOKUP(A10768,'Demo Data'!A:E,2, TRUE)</f>
        <v>2</v>
      </c>
      <c r="C10768" s="3">
        <f>VLOOKUP(A10768,'Demo Data'!A:E,3, TRUE)</f>
        <v>8</v>
      </c>
      <c r="D10768" s="3">
        <f>VLOOKUP(A10768,'Demo Data'!A:E,4, TRUE)</f>
        <v>4</v>
      </c>
      <c r="E10768" s="3">
        <f>VLOOKUP(A10768,'Demo Data'!A:E,5, TRUE)</f>
        <v>1</v>
      </c>
      <c r="F10768" t="e">
        <f>VLOOKUP(A10768, 'Physical Activity Data '!A:B,2,FALSE)</f>
        <v>#N/A</v>
      </c>
      <c r="G10768" t="e">
        <f>VLOOKUP(A10768,'Telomere data '!A:B, 2,)</f>
        <v>#N/A</v>
      </c>
      <c r="H10768">
        <f>VLOOKUP(A10768, 'BMI Data'!A:B,2,FALSE)</f>
        <v>21.71</v>
      </c>
      <c r="I10768" t="e">
        <f>VLOOKUP(A10768, 'Physical Activity Data '!A:E,5,FALSE)</f>
        <v>#N/A</v>
      </c>
      <c r="J10768" t="e">
        <f>VLOOKUP(A10768, 'Physical Activity Data '!A:E,4,FALSE)</f>
        <v>#N/A</v>
      </c>
    </row>
    <row r="10769" spans="1:10" x14ac:dyDescent="0.25">
      <c r="A10769">
        <v>20733</v>
      </c>
      <c r="B10769" s="3">
        <f>VLOOKUP(A10769,'Demo Data'!A:E,2, TRUE)</f>
        <v>1</v>
      </c>
      <c r="C10769" s="3">
        <f>VLOOKUP(A10769,'Demo Data'!A:E,3, TRUE)</f>
        <v>20</v>
      </c>
      <c r="D10769" s="3">
        <f>VLOOKUP(A10769,'Demo Data'!A:E,4, TRUE)</f>
        <v>3</v>
      </c>
      <c r="E10769" s="3">
        <f>VLOOKUP(A10769,'Demo Data'!A:E,5, TRUE)</f>
        <v>1</v>
      </c>
      <c r="F10769">
        <f>VLOOKUP(A10769, 'Physical Activity Data '!A:B,2,FALSE)</f>
        <v>2</v>
      </c>
      <c r="G10769">
        <f>VLOOKUP(A10769,'Telomere data '!A:B, 2,)</f>
        <v>1.061666384</v>
      </c>
      <c r="H10769">
        <f>VLOOKUP(A10769, 'BMI Data'!A:B,2,FALSE)</f>
        <v>21.97</v>
      </c>
      <c r="I10769">
        <f>VLOOKUP(A10769, 'Physical Activity Data '!A:E,5,FALSE)</f>
        <v>3</v>
      </c>
      <c r="J10769">
        <f>VLOOKUP(A10769, 'Physical Activity Data '!A:E,4,FALSE)</f>
        <v>20</v>
      </c>
    </row>
    <row r="10770" spans="1:10" x14ac:dyDescent="0.25">
      <c r="A10770">
        <v>20734</v>
      </c>
      <c r="B10770" s="3">
        <f>VLOOKUP(A10770,'Demo Data'!A:E,2, TRUE)</f>
        <v>1</v>
      </c>
      <c r="C10770" s="3">
        <f>VLOOKUP(A10770,'Demo Data'!A:E,3, TRUE)</f>
        <v>37</v>
      </c>
      <c r="D10770" s="3">
        <f>VLOOKUP(A10770,'Demo Data'!A:E,4, TRUE)</f>
        <v>1</v>
      </c>
      <c r="E10770" s="3">
        <f>VLOOKUP(A10770,'Demo Data'!A:E,5, TRUE)</f>
        <v>2</v>
      </c>
      <c r="F10770" t="e">
        <f>VLOOKUP(A10770, 'Physical Activity Data '!A:B,2,FALSE)</f>
        <v>#N/A</v>
      </c>
      <c r="G10770">
        <f>VLOOKUP(A10770,'Telomere data '!A:B, 2,)</f>
        <v>0.98073405400000002</v>
      </c>
      <c r="H10770">
        <f>VLOOKUP(A10770, 'BMI Data'!A:B,2,FALSE)</f>
        <v>40.85</v>
      </c>
      <c r="I10770" t="e">
        <f>VLOOKUP(A10770, 'Physical Activity Data '!A:E,5,FALSE)</f>
        <v>#N/A</v>
      </c>
      <c r="J10770" t="e">
        <f>VLOOKUP(A10770, 'Physical Activity Data '!A:E,4,FALSE)</f>
        <v>#N/A</v>
      </c>
    </row>
    <row r="10771" spans="1:10" x14ac:dyDescent="0.25">
      <c r="A10771">
        <v>20735</v>
      </c>
      <c r="B10771" s="3">
        <f>VLOOKUP(A10771,'Demo Data'!A:E,2, TRUE)</f>
        <v>2</v>
      </c>
      <c r="C10771" s="3">
        <f>VLOOKUP(A10771,'Demo Data'!A:E,3, TRUE)</f>
        <v>4</v>
      </c>
      <c r="D10771" s="3">
        <f>VLOOKUP(A10771,'Demo Data'!A:E,4, TRUE)</f>
        <v>3</v>
      </c>
      <c r="E10771" s="3" t="str">
        <f>VLOOKUP(A10771,'Demo Data'!A:E,5, TRUE)</f>
        <v>NA</v>
      </c>
      <c r="F10771" t="e">
        <f>VLOOKUP(A10771, 'Physical Activity Data '!A:B,2,FALSE)</f>
        <v>#N/A</v>
      </c>
      <c r="G10771" t="e">
        <f>VLOOKUP(A10771,'Telomere data '!A:B, 2,)</f>
        <v>#N/A</v>
      </c>
      <c r="H10771">
        <f>VLOOKUP(A10771, 'BMI Data'!A:B,2,FALSE)</f>
        <v>15.16</v>
      </c>
      <c r="I10771" t="e">
        <f>VLOOKUP(A10771, 'Physical Activity Data '!A:E,5,FALSE)</f>
        <v>#N/A</v>
      </c>
      <c r="J10771" t="e">
        <f>VLOOKUP(A10771, 'Physical Activity Data '!A:E,4,FALSE)</f>
        <v>#N/A</v>
      </c>
    </row>
    <row r="10772" spans="1:10" x14ac:dyDescent="0.25">
      <c r="A10772">
        <v>20736</v>
      </c>
      <c r="B10772" s="3">
        <f>VLOOKUP(A10772,'Demo Data'!A:E,2, TRUE)</f>
        <v>2</v>
      </c>
      <c r="C10772" s="3">
        <f>VLOOKUP(A10772,'Demo Data'!A:E,3, TRUE)</f>
        <v>17</v>
      </c>
      <c r="D10772" s="3">
        <f>VLOOKUP(A10772,'Demo Data'!A:E,4, TRUE)</f>
        <v>4</v>
      </c>
      <c r="E10772" s="3">
        <f>VLOOKUP(A10772,'Demo Data'!A:E,5, TRUE)</f>
        <v>1</v>
      </c>
      <c r="F10772" t="e">
        <f>VLOOKUP(A10772, 'Physical Activity Data '!A:B,2,FALSE)</f>
        <v>#N/A</v>
      </c>
      <c r="G10772" t="e">
        <f>VLOOKUP(A10772,'Telomere data '!A:B, 2,)</f>
        <v>#N/A</v>
      </c>
      <c r="H10772">
        <f>VLOOKUP(A10772, 'BMI Data'!A:B,2,FALSE)</f>
        <v>40.700000000000003</v>
      </c>
      <c r="I10772" t="e">
        <f>VLOOKUP(A10772, 'Physical Activity Data '!A:E,5,FALSE)</f>
        <v>#N/A</v>
      </c>
      <c r="J10772" t="e">
        <f>VLOOKUP(A10772, 'Physical Activity Data '!A:E,4,FALSE)</f>
        <v>#N/A</v>
      </c>
    </row>
    <row r="10773" spans="1:10" x14ac:dyDescent="0.25">
      <c r="A10773">
        <v>20737</v>
      </c>
      <c r="B10773" s="3">
        <f>VLOOKUP(A10773,'Demo Data'!A:E,2, TRUE)</f>
        <v>2</v>
      </c>
      <c r="C10773" s="3">
        <f>VLOOKUP(A10773,'Demo Data'!A:E,3, TRUE)</f>
        <v>55</v>
      </c>
      <c r="D10773" s="3">
        <f>VLOOKUP(A10773,'Demo Data'!A:E,4, TRUE)</f>
        <v>4</v>
      </c>
      <c r="E10773" s="3">
        <f>VLOOKUP(A10773,'Demo Data'!A:E,5, TRUE)</f>
        <v>1</v>
      </c>
      <c r="F10773" t="e">
        <f>VLOOKUP(A10773, 'Physical Activity Data '!A:B,2,FALSE)</f>
        <v>#N/A</v>
      </c>
      <c r="G10773" t="e">
        <f>VLOOKUP(A10773,'Telomere data '!A:B, 2,)</f>
        <v>#N/A</v>
      </c>
      <c r="H10773">
        <f>VLOOKUP(A10773, 'BMI Data'!A:B,2,FALSE)</f>
        <v>29.4</v>
      </c>
      <c r="I10773" t="e">
        <f>VLOOKUP(A10773, 'Physical Activity Data '!A:E,5,FALSE)</f>
        <v>#N/A</v>
      </c>
      <c r="J10773" t="e">
        <f>VLOOKUP(A10773, 'Physical Activity Data '!A:E,4,FALSE)</f>
        <v>#N/A</v>
      </c>
    </row>
    <row r="10774" spans="1:10" x14ac:dyDescent="0.25">
      <c r="A10774">
        <v>20738</v>
      </c>
      <c r="B10774" s="3">
        <f>VLOOKUP(A10774,'Demo Data'!A:E,2, TRUE)</f>
        <v>1</v>
      </c>
      <c r="C10774" s="3">
        <f>VLOOKUP(A10774,'Demo Data'!A:E,3, TRUE)</f>
        <v>17</v>
      </c>
      <c r="D10774" s="3">
        <f>VLOOKUP(A10774,'Demo Data'!A:E,4, TRUE)</f>
        <v>3</v>
      </c>
      <c r="E10774" s="3">
        <f>VLOOKUP(A10774,'Demo Data'!A:E,5, TRUE)</f>
        <v>1</v>
      </c>
      <c r="F10774">
        <f>VLOOKUP(A10774, 'Physical Activity Data '!A:B,2,FALSE)</f>
        <v>1</v>
      </c>
      <c r="G10774" t="e">
        <f>VLOOKUP(A10774,'Telomere data '!A:B, 2,)</f>
        <v>#N/A</v>
      </c>
      <c r="H10774">
        <f>VLOOKUP(A10774, 'BMI Data'!A:B,2,FALSE)</f>
        <v>23.7</v>
      </c>
      <c r="I10774">
        <f>VLOOKUP(A10774, 'Physical Activity Data '!A:E,5,FALSE)</f>
        <v>3.5</v>
      </c>
      <c r="J10774">
        <f>VLOOKUP(A10774, 'Physical Activity Data '!A:E,4,FALSE)</f>
        <v>12</v>
      </c>
    </row>
    <row r="10775" spans="1:10" x14ac:dyDescent="0.25">
      <c r="A10775">
        <v>20739</v>
      </c>
      <c r="B10775" s="3">
        <f>VLOOKUP(A10775,'Demo Data'!A:E,2, TRUE)</f>
        <v>2</v>
      </c>
      <c r="C10775" s="3">
        <f>VLOOKUP(A10775,'Demo Data'!A:E,3, TRUE)</f>
        <v>53</v>
      </c>
      <c r="D10775" s="3">
        <f>VLOOKUP(A10775,'Demo Data'!A:E,4, TRUE)</f>
        <v>3</v>
      </c>
      <c r="E10775" s="3">
        <f>VLOOKUP(A10775,'Demo Data'!A:E,5, TRUE)</f>
        <v>3</v>
      </c>
      <c r="F10775" t="e">
        <f>VLOOKUP(A10775, 'Physical Activity Data '!A:B,2,FALSE)</f>
        <v>#N/A</v>
      </c>
      <c r="G10775">
        <f>VLOOKUP(A10775,'Telomere data '!A:B, 2,)</f>
        <v>1.026040034</v>
      </c>
      <c r="H10775">
        <f>VLOOKUP(A10775, 'BMI Data'!A:B,2,FALSE)</f>
        <v>26.6</v>
      </c>
      <c r="I10775" t="e">
        <f>VLOOKUP(A10775, 'Physical Activity Data '!A:E,5,FALSE)</f>
        <v>#N/A</v>
      </c>
      <c r="J10775" t="e">
        <f>VLOOKUP(A10775, 'Physical Activity Data '!A:E,4,FALSE)</f>
        <v>#N/A</v>
      </c>
    </row>
    <row r="10776" spans="1:10" x14ac:dyDescent="0.25">
      <c r="A10776">
        <v>20740</v>
      </c>
      <c r="B10776" s="3">
        <f>VLOOKUP(A10776,'Demo Data'!A:E,2, TRUE)</f>
        <v>1</v>
      </c>
      <c r="C10776" s="3">
        <f>VLOOKUP(A10776,'Demo Data'!A:E,3, TRUE)</f>
        <v>2</v>
      </c>
      <c r="D10776" s="3">
        <f>VLOOKUP(A10776,'Demo Data'!A:E,4, TRUE)</f>
        <v>1</v>
      </c>
      <c r="E10776" s="3" t="str">
        <f>VLOOKUP(A10776,'Demo Data'!A:E,5, TRUE)</f>
        <v>NA</v>
      </c>
      <c r="F10776" t="e">
        <f>VLOOKUP(A10776, 'Physical Activity Data '!A:B,2,FALSE)</f>
        <v>#N/A</v>
      </c>
      <c r="G10776" t="e">
        <f>VLOOKUP(A10776,'Telomere data '!A:B, 2,)</f>
        <v>#N/A</v>
      </c>
      <c r="H10776" t="str">
        <f>VLOOKUP(A10776, 'BMI Data'!A:B,2,FALSE)</f>
        <v>NA</v>
      </c>
      <c r="I10776" t="e">
        <f>VLOOKUP(A10776, 'Physical Activity Data '!A:E,5,FALSE)</f>
        <v>#N/A</v>
      </c>
      <c r="J10776" t="e">
        <f>VLOOKUP(A10776, 'Physical Activity Data '!A:E,4,FALSE)</f>
        <v>#N/A</v>
      </c>
    </row>
    <row r="10777" spans="1:10" x14ac:dyDescent="0.25">
      <c r="A10777">
        <v>20741</v>
      </c>
      <c r="B10777" s="3">
        <f>VLOOKUP(A10777,'Demo Data'!A:E,2, TRUE)</f>
        <v>1</v>
      </c>
      <c r="C10777" s="3">
        <f>VLOOKUP(A10777,'Demo Data'!A:E,3, TRUE)</f>
        <v>45</v>
      </c>
      <c r="D10777" s="3">
        <f>VLOOKUP(A10777,'Demo Data'!A:E,4, TRUE)</f>
        <v>3</v>
      </c>
      <c r="E10777" s="3">
        <f>VLOOKUP(A10777,'Demo Data'!A:E,5, TRUE)</f>
        <v>3</v>
      </c>
      <c r="F10777">
        <f>VLOOKUP(A10777, 'Physical Activity Data '!A:B,2,FALSE)</f>
        <v>1</v>
      </c>
      <c r="G10777">
        <f>VLOOKUP(A10777,'Telomere data '!A:B, 2,)</f>
        <v>1.252917635</v>
      </c>
      <c r="H10777">
        <f>VLOOKUP(A10777, 'BMI Data'!A:B,2,FALSE)</f>
        <v>23.36</v>
      </c>
      <c r="I10777">
        <f>VLOOKUP(A10777, 'Physical Activity Data '!A:E,5,FALSE)</f>
        <v>3.5</v>
      </c>
      <c r="J10777">
        <f>VLOOKUP(A10777, 'Physical Activity Data '!A:E,4,FALSE)</f>
        <v>20</v>
      </c>
    </row>
    <row r="10778" spans="1:10" x14ac:dyDescent="0.25">
      <c r="A10778">
        <v>20742</v>
      </c>
      <c r="B10778" s="3">
        <f>VLOOKUP(A10778,'Demo Data'!A:E,2, TRUE)</f>
        <v>1</v>
      </c>
      <c r="C10778" s="3">
        <f>VLOOKUP(A10778,'Demo Data'!A:E,3, TRUE)</f>
        <v>7</v>
      </c>
      <c r="D10778" s="3">
        <f>VLOOKUP(A10778,'Demo Data'!A:E,4, TRUE)</f>
        <v>1</v>
      </c>
      <c r="E10778" s="3">
        <f>VLOOKUP(A10778,'Demo Data'!A:E,5, TRUE)</f>
        <v>1</v>
      </c>
      <c r="F10778" t="e">
        <f>VLOOKUP(A10778, 'Physical Activity Data '!A:B,2,FALSE)</f>
        <v>#N/A</v>
      </c>
      <c r="G10778" t="e">
        <f>VLOOKUP(A10778,'Telomere data '!A:B, 2,)</f>
        <v>#N/A</v>
      </c>
      <c r="H10778">
        <f>VLOOKUP(A10778, 'BMI Data'!A:B,2,FALSE)</f>
        <v>17.93</v>
      </c>
      <c r="I10778" t="e">
        <f>VLOOKUP(A10778, 'Physical Activity Data '!A:E,5,FALSE)</f>
        <v>#N/A</v>
      </c>
      <c r="J10778" t="e">
        <f>VLOOKUP(A10778, 'Physical Activity Data '!A:E,4,FALSE)</f>
        <v>#N/A</v>
      </c>
    </row>
    <row r="10779" spans="1:10" x14ac:dyDescent="0.25">
      <c r="A10779">
        <v>20743</v>
      </c>
      <c r="B10779" s="3">
        <f>VLOOKUP(A10779,'Demo Data'!A:E,2, TRUE)</f>
        <v>1</v>
      </c>
      <c r="C10779" s="3">
        <f>VLOOKUP(A10779,'Demo Data'!A:E,3, TRUE)</f>
        <v>1</v>
      </c>
      <c r="D10779" s="3">
        <f>VLOOKUP(A10779,'Demo Data'!A:E,4, TRUE)</f>
        <v>4</v>
      </c>
      <c r="E10779" s="3" t="str">
        <f>VLOOKUP(A10779,'Demo Data'!A:E,5, TRUE)</f>
        <v>NA</v>
      </c>
      <c r="F10779" t="e">
        <f>VLOOKUP(A10779, 'Physical Activity Data '!A:B,2,FALSE)</f>
        <v>#N/A</v>
      </c>
      <c r="G10779" t="e">
        <f>VLOOKUP(A10779,'Telomere data '!A:B, 2,)</f>
        <v>#N/A</v>
      </c>
      <c r="H10779" t="str">
        <f>VLOOKUP(A10779, 'BMI Data'!A:B,2,FALSE)</f>
        <v>NA</v>
      </c>
      <c r="I10779" t="e">
        <f>VLOOKUP(A10779, 'Physical Activity Data '!A:E,5,FALSE)</f>
        <v>#N/A</v>
      </c>
      <c r="J10779" t="e">
        <f>VLOOKUP(A10779, 'Physical Activity Data '!A:E,4,FALSE)</f>
        <v>#N/A</v>
      </c>
    </row>
    <row r="10780" spans="1:10" x14ac:dyDescent="0.25">
      <c r="A10780">
        <v>20744</v>
      </c>
      <c r="B10780" s="3">
        <f>VLOOKUP(A10780,'Demo Data'!A:E,2, TRUE)</f>
        <v>1</v>
      </c>
      <c r="C10780" s="3">
        <f>VLOOKUP(A10780,'Demo Data'!A:E,3, TRUE)</f>
        <v>0</v>
      </c>
      <c r="D10780" s="3">
        <f>VLOOKUP(A10780,'Demo Data'!A:E,4, TRUE)</f>
        <v>4</v>
      </c>
      <c r="E10780" s="3" t="str">
        <f>VLOOKUP(A10780,'Demo Data'!A:E,5, TRUE)</f>
        <v>NA</v>
      </c>
      <c r="F10780" t="e">
        <f>VLOOKUP(A10780, 'Physical Activity Data '!A:B,2,FALSE)</f>
        <v>#N/A</v>
      </c>
      <c r="G10780" t="e">
        <f>VLOOKUP(A10780,'Telomere data '!A:B, 2,)</f>
        <v>#N/A</v>
      </c>
      <c r="H10780" t="str">
        <f>VLOOKUP(A10780, 'BMI Data'!A:B,2,FALSE)</f>
        <v>NA</v>
      </c>
      <c r="I10780" t="e">
        <f>VLOOKUP(A10780, 'Physical Activity Data '!A:E,5,FALSE)</f>
        <v>#N/A</v>
      </c>
      <c r="J10780" t="e">
        <f>VLOOKUP(A10780, 'Physical Activity Data '!A:E,4,FALSE)</f>
        <v>#N/A</v>
      </c>
    </row>
    <row r="10781" spans="1:10" x14ac:dyDescent="0.25">
      <c r="A10781">
        <v>20745</v>
      </c>
      <c r="B10781" s="3">
        <f>VLOOKUP(A10781,'Demo Data'!A:E,2, TRUE)</f>
        <v>1</v>
      </c>
      <c r="C10781" s="3">
        <f>VLOOKUP(A10781,'Demo Data'!A:E,3, TRUE)</f>
        <v>62</v>
      </c>
      <c r="D10781" s="3">
        <f>VLOOKUP(A10781,'Demo Data'!A:E,4, TRUE)</f>
        <v>1</v>
      </c>
      <c r="E10781" s="3">
        <f>VLOOKUP(A10781,'Demo Data'!A:E,5, TRUE)</f>
        <v>1</v>
      </c>
      <c r="F10781" t="e">
        <f>VLOOKUP(A10781, 'Physical Activity Data '!A:B,2,FALSE)</f>
        <v>#N/A</v>
      </c>
      <c r="G10781">
        <f>VLOOKUP(A10781,'Telomere data '!A:B, 2,)</f>
        <v>1.2549037089999999</v>
      </c>
      <c r="H10781">
        <f>VLOOKUP(A10781, 'BMI Data'!A:B,2,FALSE)</f>
        <v>37.1</v>
      </c>
      <c r="I10781" t="e">
        <f>VLOOKUP(A10781, 'Physical Activity Data '!A:E,5,FALSE)</f>
        <v>#N/A</v>
      </c>
      <c r="J10781" t="e">
        <f>VLOOKUP(A10781, 'Physical Activity Data '!A:E,4,FALSE)</f>
        <v>#N/A</v>
      </c>
    </row>
    <row r="10782" spans="1:10" x14ac:dyDescent="0.25">
      <c r="A10782">
        <v>20746</v>
      </c>
      <c r="B10782" s="3">
        <f>VLOOKUP(A10782,'Demo Data'!A:E,2, TRUE)</f>
        <v>1</v>
      </c>
      <c r="C10782" s="3">
        <f>VLOOKUP(A10782,'Demo Data'!A:E,3, TRUE)</f>
        <v>59</v>
      </c>
      <c r="D10782" s="3">
        <f>VLOOKUP(A10782,'Demo Data'!A:E,4, TRUE)</f>
        <v>3</v>
      </c>
      <c r="E10782" s="3">
        <f>VLOOKUP(A10782,'Demo Data'!A:E,5, TRUE)</f>
        <v>3</v>
      </c>
      <c r="F10782">
        <f>VLOOKUP(A10782, 'Physical Activity Data '!A:B,2,FALSE)</f>
        <v>1</v>
      </c>
      <c r="G10782">
        <f>VLOOKUP(A10782,'Telomere data '!A:B, 2,)</f>
        <v>0.96303028499999999</v>
      </c>
      <c r="H10782">
        <f>VLOOKUP(A10782, 'BMI Data'!A:B,2,FALSE)</f>
        <v>32.06</v>
      </c>
      <c r="I10782">
        <f>VLOOKUP(A10782, 'Physical Activity Data '!A:E,5,FALSE)</f>
        <v>3.5</v>
      </c>
      <c r="J10782">
        <f>VLOOKUP(A10782, 'Physical Activity Data '!A:E,4,FALSE)</f>
        <v>60</v>
      </c>
    </row>
    <row r="10783" spans="1:10" x14ac:dyDescent="0.25">
      <c r="A10783">
        <v>20747</v>
      </c>
      <c r="B10783" s="3">
        <f>VLOOKUP(A10783,'Demo Data'!A:E,2, TRUE)</f>
        <v>2</v>
      </c>
      <c r="C10783" s="3">
        <f>VLOOKUP(A10783,'Demo Data'!A:E,3, TRUE)</f>
        <v>2</v>
      </c>
      <c r="D10783" s="3">
        <f>VLOOKUP(A10783,'Demo Data'!A:E,4, TRUE)</f>
        <v>3</v>
      </c>
      <c r="E10783" s="3" t="str">
        <f>VLOOKUP(A10783,'Demo Data'!A:E,5, TRUE)</f>
        <v>NA</v>
      </c>
      <c r="F10783" t="e">
        <f>VLOOKUP(A10783, 'Physical Activity Data '!A:B,2,FALSE)</f>
        <v>#N/A</v>
      </c>
      <c r="G10783" t="e">
        <f>VLOOKUP(A10783,'Telomere data '!A:B, 2,)</f>
        <v>#N/A</v>
      </c>
      <c r="H10783">
        <f>VLOOKUP(A10783, 'BMI Data'!A:B,2,FALSE)</f>
        <v>16.59</v>
      </c>
      <c r="I10783" t="e">
        <f>VLOOKUP(A10783, 'Physical Activity Data '!A:E,5,FALSE)</f>
        <v>#N/A</v>
      </c>
      <c r="J10783" t="e">
        <f>VLOOKUP(A10783, 'Physical Activity Data '!A:E,4,FALSE)</f>
        <v>#N/A</v>
      </c>
    </row>
    <row r="10784" spans="1:10" x14ac:dyDescent="0.25">
      <c r="A10784">
        <v>20748</v>
      </c>
      <c r="B10784" s="3">
        <f>VLOOKUP(A10784,'Demo Data'!A:E,2, TRUE)</f>
        <v>2</v>
      </c>
      <c r="C10784" s="3">
        <f>VLOOKUP(A10784,'Demo Data'!A:E,3, TRUE)</f>
        <v>7</v>
      </c>
      <c r="D10784" s="3">
        <f>VLOOKUP(A10784,'Demo Data'!A:E,4, TRUE)</f>
        <v>3</v>
      </c>
      <c r="E10784" s="3">
        <f>VLOOKUP(A10784,'Demo Data'!A:E,5, TRUE)</f>
        <v>1</v>
      </c>
      <c r="F10784" t="e">
        <f>VLOOKUP(A10784, 'Physical Activity Data '!A:B,2,FALSE)</f>
        <v>#N/A</v>
      </c>
      <c r="G10784" t="e">
        <f>VLOOKUP(A10784,'Telomere data '!A:B, 2,)</f>
        <v>#N/A</v>
      </c>
      <c r="H10784">
        <f>VLOOKUP(A10784, 'BMI Data'!A:B,2,FALSE)</f>
        <v>16.54</v>
      </c>
      <c r="I10784" t="e">
        <f>VLOOKUP(A10784, 'Physical Activity Data '!A:E,5,FALSE)</f>
        <v>#N/A</v>
      </c>
      <c r="J10784" t="e">
        <f>VLOOKUP(A10784, 'Physical Activity Data '!A:E,4,FALSE)</f>
        <v>#N/A</v>
      </c>
    </row>
    <row r="10785" spans="1:10" x14ac:dyDescent="0.25">
      <c r="A10785">
        <v>20749</v>
      </c>
      <c r="B10785" s="3">
        <f>VLOOKUP(A10785,'Demo Data'!A:E,2, TRUE)</f>
        <v>2</v>
      </c>
      <c r="C10785" s="3">
        <f>VLOOKUP(A10785,'Demo Data'!A:E,3, TRUE)</f>
        <v>15</v>
      </c>
      <c r="D10785" s="3">
        <f>VLOOKUP(A10785,'Demo Data'!A:E,4, TRUE)</f>
        <v>4</v>
      </c>
      <c r="E10785" s="3">
        <f>VLOOKUP(A10785,'Demo Data'!A:E,5, TRUE)</f>
        <v>1</v>
      </c>
      <c r="F10785">
        <f>VLOOKUP(A10785, 'Physical Activity Data '!A:B,2,FALSE)</f>
        <v>1</v>
      </c>
      <c r="G10785" t="e">
        <f>VLOOKUP(A10785,'Telomere data '!A:B, 2,)</f>
        <v>#N/A</v>
      </c>
      <c r="H10785">
        <f>VLOOKUP(A10785, 'BMI Data'!A:B,2,FALSE)</f>
        <v>29.38</v>
      </c>
      <c r="I10785">
        <f>VLOOKUP(A10785, 'Physical Activity Data '!A:E,5,FALSE)</f>
        <v>4</v>
      </c>
      <c r="J10785">
        <f>VLOOKUP(A10785, 'Physical Activity Data '!A:E,4,FALSE)</f>
        <v>10</v>
      </c>
    </row>
    <row r="10786" spans="1:10" x14ac:dyDescent="0.25">
      <c r="A10786">
        <v>20750</v>
      </c>
      <c r="B10786" s="3">
        <f>VLOOKUP(A10786,'Demo Data'!A:E,2, TRUE)</f>
        <v>1</v>
      </c>
      <c r="C10786" s="3">
        <f>VLOOKUP(A10786,'Demo Data'!A:E,3, TRUE)</f>
        <v>11</v>
      </c>
      <c r="D10786" s="3">
        <f>VLOOKUP(A10786,'Demo Data'!A:E,4, TRUE)</f>
        <v>4</v>
      </c>
      <c r="E10786" s="3">
        <f>VLOOKUP(A10786,'Demo Data'!A:E,5, TRUE)</f>
        <v>1</v>
      </c>
      <c r="F10786" t="e">
        <f>VLOOKUP(A10786, 'Physical Activity Data '!A:B,2,FALSE)</f>
        <v>#N/A</v>
      </c>
      <c r="G10786" t="e">
        <f>VLOOKUP(A10786,'Telomere data '!A:B, 2,)</f>
        <v>#N/A</v>
      </c>
      <c r="H10786">
        <f>VLOOKUP(A10786, 'BMI Data'!A:B,2,FALSE)</f>
        <v>16.07</v>
      </c>
      <c r="I10786" t="e">
        <f>VLOOKUP(A10786, 'Physical Activity Data '!A:E,5,FALSE)</f>
        <v>#N/A</v>
      </c>
      <c r="J10786" t="e">
        <f>VLOOKUP(A10786, 'Physical Activity Data '!A:E,4,FALSE)</f>
        <v>#N/A</v>
      </c>
    </row>
    <row r="10787" spans="1:10" x14ac:dyDescent="0.25">
      <c r="A10787">
        <v>20751</v>
      </c>
      <c r="B10787" s="3">
        <f>VLOOKUP(A10787,'Demo Data'!A:E,2, TRUE)</f>
        <v>2</v>
      </c>
      <c r="C10787" s="3">
        <f>VLOOKUP(A10787,'Demo Data'!A:E,3, TRUE)</f>
        <v>15</v>
      </c>
      <c r="D10787" s="3">
        <f>VLOOKUP(A10787,'Demo Data'!A:E,4, TRUE)</f>
        <v>1</v>
      </c>
      <c r="E10787" s="3">
        <f>VLOOKUP(A10787,'Demo Data'!A:E,5, TRUE)</f>
        <v>1</v>
      </c>
      <c r="F10787">
        <f>VLOOKUP(A10787, 'Physical Activity Data '!A:B,2,FALSE)</f>
        <v>1</v>
      </c>
      <c r="G10787" t="e">
        <f>VLOOKUP(A10787,'Telomere data '!A:B, 2,)</f>
        <v>#N/A</v>
      </c>
      <c r="H10787">
        <f>VLOOKUP(A10787, 'BMI Data'!A:B,2,FALSE)</f>
        <v>27.31</v>
      </c>
      <c r="I10787">
        <f>VLOOKUP(A10787, 'Physical Activity Data '!A:E,5,FALSE)</f>
        <v>3.5</v>
      </c>
      <c r="J10787">
        <f>VLOOKUP(A10787, 'Physical Activity Data '!A:E,4,FALSE)</f>
        <v>10</v>
      </c>
    </row>
    <row r="10788" spans="1:10" x14ac:dyDescent="0.25">
      <c r="A10788">
        <v>20752</v>
      </c>
      <c r="B10788" s="3">
        <f>VLOOKUP(A10788,'Demo Data'!A:E,2, TRUE)</f>
        <v>1</v>
      </c>
      <c r="C10788" s="3">
        <f>VLOOKUP(A10788,'Demo Data'!A:E,3, TRUE)</f>
        <v>3</v>
      </c>
      <c r="D10788" s="3">
        <f>VLOOKUP(A10788,'Demo Data'!A:E,4, TRUE)</f>
        <v>3</v>
      </c>
      <c r="E10788" s="3" t="str">
        <f>VLOOKUP(A10788,'Demo Data'!A:E,5, TRUE)</f>
        <v>NA</v>
      </c>
      <c r="F10788" t="e">
        <f>VLOOKUP(A10788, 'Physical Activity Data '!A:B,2,FALSE)</f>
        <v>#N/A</v>
      </c>
      <c r="G10788" t="e">
        <f>VLOOKUP(A10788,'Telomere data '!A:B, 2,)</f>
        <v>#N/A</v>
      </c>
      <c r="H10788">
        <f>VLOOKUP(A10788, 'BMI Data'!A:B,2,FALSE)</f>
        <v>17.48</v>
      </c>
      <c r="I10788" t="e">
        <f>VLOOKUP(A10788, 'Physical Activity Data '!A:E,5,FALSE)</f>
        <v>#N/A</v>
      </c>
      <c r="J10788" t="e">
        <f>VLOOKUP(A10788, 'Physical Activity Data '!A:E,4,FALSE)</f>
        <v>#N/A</v>
      </c>
    </row>
    <row r="10789" spans="1:10" x14ac:dyDescent="0.25">
      <c r="A10789">
        <v>20753</v>
      </c>
      <c r="B10789" s="3">
        <f>VLOOKUP(A10789,'Demo Data'!A:E,2, TRUE)</f>
        <v>1</v>
      </c>
      <c r="C10789" s="3">
        <f>VLOOKUP(A10789,'Demo Data'!A:E,3, TRUE)</f>
        <v>2</v>
      </c>
      <c r="D10789" s="3">
        <f>VLOOKUP(A10789,'Demo Data'!A:E,4, TRUE)</f>
        <v>4</v>
      </c>
      <c r="E10789" s="3" t="str">
        <f>VLOOKUP(A10789,'Demo Data'!A:E,5, TRUE)</f>
        <v>NA</v>
      </c>
      <c r="F10789" t="e">
        <f>VLOOKUP(A10789, 'Physical Activity Data '!A:B,2,FALSE)</f>
        <v>#N/A</v>
      </c>
      <c r="G10789" t="e">
        <f>VLOOKUP(A10789,'Telomere data '!A:B, 2,)</f>
        <v>#N/A</v>
      </c>
      <c r="H10789">
        <f>VLOOKUP(A10789, 'BMI Data'!A:B,2,FALSE)</f>
        <v>15.93</v>
      </c>
      <c r="I10789" t="e">
        <f>VLOOKUP(A10789, 'Physical Activity Data '!A:E,5,FALSE)</f>
        <v>#N/A</v>
      </c>
      <c r="J10789" t="e">
        <f>VLOOKUP(A10789, 'Physical Activity Data '!A:E,4,FALSE)</f>
        <v>#N/A</v>
      </c>
    </row>
    <row r="10790" spans="1:10" x14ac:dyDescent="0.25">
      <c r="A10790">
        <v>20754</v>
      </c>
      <c r="B10790" s="3">
        <f>VLOOKUP(A10790,'Demo Data'!A:E,2, TRUE)</f>
        <v>2</v>
      </c>
      <c r="C10790" s="3">
        <f>VLOOKUP(A10790,'Demo Data'!A:E,3, TRUE)</f>
        <v>74</v>
      </c>
      <c r="D10790" s="3">
        <f>VLOOKUP(A10790,'Demo Data'!A:E,4, TRUE)</f>
        <v>4</v>
      </c>
      <c r="E10790" s="3">
        <f>VLOOKUP(A10790,'Demo Data'!A:E,5, TRUE)</f>
        <v>1</v>
      </c>
      <c r="F10790">
        <f>VLOOKUP(A10790, 'Physical Activity Data '!A:B,2,FALSE)</f>
        <v>2</v>
      </c>
      <c r="G10790">
        <f>VLOOKUP(A10790,'Telomere data '!A:B, 2,)</f>
        <v>0.71171068900000001</v>
      </c>
      <c r="H10790">
        <f>VLOOKUP(A10790, 'BMI Data'!A:B,2,FALSE)</f>
        <v>33.33</v>
      </c>
      <c r="I10790">
        <f>VLOOKUP(A10790, 'Physical Activity Data '!A:E,5,FALSE)</f>
        <v>5</v>
      </c>
      <c r="J10790">
        <f>VLOOKUP(A10790, 'Physical Activity Data '!A:E,4,FALSE)</f>
        <v>90</v>
      </c>
    </row>
    <row r="10791" spans="1:10" x14ac:dyDescent="0.25">
      <c r="A10791">
        <v>20755</v>
      </c>
      <c r="B10791" s="3">
        <f>VLOOKUP(A10791,'Demo Data'!A:E,2, TRUE)</f>
        <v>1</v>
      </c>
      <c r="C10791" s="3">
        <f>VLOOKUP(A10791,'Demo Data'!A:E,3, TRUE)</f>
        <v>4</v>
      </c>
      <c r="D10791" s="3">
        <f>VLOOKUP(A10791,'Demo Data'!A:E,4, TRUE)</f>
        <v>4</v>
      </c>
      <c r="E10791" s="3" t="str">
        <f>VLOOKUP(A10791,'Demo Data'!A:E,5, TRUE)</f>
        <v>NA</v>
      </c>
      <c r="F10791" t="e">
        <f>VLOOKUP(A10791, 'Physical Activity Data '!A:B,2,FALSE)</f>
        <v>#N/A</v>
      </c>
      <c r="G10791" t="e">
        <f>VLOOKUP(A10791,'Telomere data '!A:B, 2,)</f>
        <v>#N/A</v>
      </c>
      <c r="H10791" t="str">
        <f>VLOOKUP(A10791, 'BMI Data'!A:B,2,FALSE)</f>
        <v>NA</v>
      </c>
      <c r="I10791" t="e">
        <f>VLOOKUP(A10791, 'Physical Activity Data '!A:E,5,FALSE)</f>
        <v>#N/A</v>
      </c>
      <c r="J10791" t="e">
        <f>VLOOKUP(A10791, 'Physical Activity Data '!A:E,4,FALSE)</f>
        <v>#N/A</v>
      </c>
    </row>
    <row r="10792" spans="1:10" x14ac:dyDescent="0.25">
      <c r="A10792">
        <v>20756</v>
      </c>
      <c r="B10792" s="3">
        <f>VLOOKUP(A10792,'Demo Data'!A:E,2, TRUE)</f>
        <v>1</v>
      </c>
      <c r="C10792" s="3">
        <f>VLOOKUP(A10792,'Demo Data'!A:E,3, TRUE)</f>
        <v>36</v>
      </c>
      <c r="D10792" s="3">
        <f>VLOOKUP(A10792,'Demo Data'!A:E,4, TRUE)</f>
        <v>1</v>
      </c>
      <c r="E10792" s="3">
        <f>VLOOKUP(A10792,'Demo Data'!A:E,5, TRUE)</f>
        <v>1</v>
      </c>
      <c r="F10792" t="e">
        <f>VLOOKUP(A10792, 'Physical Activity Data '!A:B,2,FALSE)</f>
        <v>#N/A</v>
      </c>
      <c r="G10792">
        <f>VLOOKUP(A10792,'Telomere data '!A:B, 2,)</f>
        <v>1.11525443</v>
      </c>
      <c r="H10792">
        <f>VLOOKUP(A10792, 'BMI Data'!A:B,2,FALSE)</f>
        <v>31.37</v>
      </c>
      <c r="I10792" t="e">
        <f>VLOOKUP(A10792, 'Physical Activity Data '!A:E,5,FALSE)</f>
        <v>#N/A</v>
      </c>
      <c r="J10792" t="e">
        <f>VLOOKUP(A10792, 'Physical Activity Data '!A:E,4,FALSE)</f>
        <v>#N/A</v>
      </c>
    </row>
    <row r="10793" spans="1:10" x14ac:dyDescent="0.25">
      <c r="A10793">
        <v>20757</v>
      </c>
      <c r="B10793" s="3">
        <f>VLOOKUP(A10793,'Demo Data'!A:E,2, TRUE)</f>
        <v>1</v>
      </c>
      <c r="C10793" s="3">
        <f>VLOOKUP(A10793,'Demo Data'!A:E,3, TRUE)</f>
        <v>62</v>
      </c>
      <c r="D10793" s="3">
        <f>VLOOKUP(A10793,'Demo Data'!A:E,4, TRUE)</f>
        <v>3</v>
      </c>
      <c r="E10793" s="3">
        <f>VLOOKUP(A10793,'Demo Data'!A:E,5, TRUE)</f>
        <v>3</v>
      </c>
      <c r="F10793">
        <f>VLOOKUP(A10793, 'Physical Activity Data '!A:B,2,FALSE)</f>
        <v>1</v>
      </c>
      <c r="G10793">
        <f>VLOOKUP(A10793,'Telomere data '!A:B, 2,)</f>
        <v>0.80021636799999996</v>
      </c>
      <c r="H10793">
        <f>VLOOKUP(A10793, 'BMI Data'!A:B,2,FALSE)</f>
        <v>33.130000000000003</v>
      </c>
      <c r="I10793">
        <f>VLOOKUP(A10793, 'Physical Activity Data '!A:E,5,FALSE)</f>
        <v>3.5</v>
      </c>
      <c r="J10793">
        <f>VLOOKUP(A10793, 'Physical Activity Data '!A:E,4,FALSE)</f>
        <v>30</v>
      </c>
    </row>
    <row r="10794" spans="1:10" x14ac:dyDescent="0.25">
      <c r="A10794">
        <v>20758</v>
      </c>
      <c r="B10794" s="3">
        <f>VLOOKUP(A10794,'Demo Data'!A:E,2, TRUE)</f>
        <v>1</v>
      </c>
      <c r="C10794" s="3">
        <f>VLOOKUP(A10794,'Demo Data'!A:E,3, TRUE)</f>
        <v>24</v>
      </c>
      <c r="D10794" s="3">
        <f>VLOOKUP(A10794,'Demo Data'!A:E,4, TRUE)</f>
        <v>3</v>
      </c>
      <c r="E10794" s="3">
        <f>VLOOKUP(A10794,'Demo Data'!A:E,5, TRUE)</f>
        <v>1</v>
      </c>
      <c r="F10794">
        <f>VLOOKUP(A10794, 'Physical Activity Data '!A:B,2,FALSE)</f>
        <v>2</v>
      </c>
      <c r="G10794">
        <f>VLOOKUP(A10794,'Telomere data '!A:B, 2,)</f>
        <v>0.87261354300000005</v>
      </c>
      <c r="H10794">
        <f>VLOOKUP(A10794, 'BMI Data'!A:B,2,FALSE)</f>
        <v>19.93</v>
      </c>
      <c r="I10794">
        <f>VLOOKUP(A10794, 'Physical Activity Data '!A:E,5,FALSE)</f>
        <v>7</v>
      </c>
      <c r="J10794">
        <f>VLOOKUP(A10794, 'Physical Activity Data '!A:E,4,FALSE)</f>
        <v>180</v>
      </c>
    </row>
    <row r="10795" spans="1:10" x14ac:dyDescent="0.25">
      <c r="A10795">
        <v>20759</v>
      </c>
      <c r="B10795" s="3">
        <f>VLOOKUP(A10795,'Demo Data'!A:E,2, TRUE)</f>
        <v>1</v>
      </c>
      <c r="C10795" s="3">
        <f>VLOOKUP(A10795,'Demo Data'!A:E,3, TRUE)</f>
        <v>10</v>
      </c>
      <c r="D10795" s="3">
        <f>VLOOKUP(A10795,'Demo Data'!A:E,4, TRUE)</f>
        <v>3</v>
      </c>
      <c r="E10795" s="3">
        <f>VLOOKUP(A10795,'Demo Data'!A:E,5, TRUE)</f>
        <v>1</v>
      </c>
      <c r="F10795" t="e">
        <f>VLOOKUP(A10795, 'Physical Activity Data '!A:B,2,FALSE)</f>
        <v>#N/A</v>
      </c>
      <c r="G10795" t="e">
        <f>VLOOKUP(A10795,'Telomere data '!A:B, 2,)</f>
        <v>#N/A</v>
      </c>
      <c r="H10795">
        <f>VLOOKUP(A10795, 'BMI Data'!A:B,2,FALSE)</f>
        <v>15.53</v>
      </c>
      <c r="I10795" t="e">
        <f>VLOOKUP(A10795, 'Physical Activity Data '!A:E,5,FALSE)</f>
        <v>#N/A</v>
      </c>
      <c r="J10795" t="e">
        <f>VLOOKUP(A10795, 'Physical Activity Data '!A:E,4,FALSE)</f>
        <v>#N/A</v>
      </c>
    </row>
    <row r="10796" spans="1:10" x14ac:dyDescent="0.25">
      <c r="A10796">
        <v>20760</v>
      </c>
      <c r="B10796" s="3">
        <f>VLOOKUP(A10796,'Demo Data'!A:E,2, TRUE)</f>
        <v>2</v>
      </c>
      <c r="C10796" s="3">
        <f>VLOOKUP(A10796,'Demo Data'!A:E,3, TRUE)</f>
        <v>17</v>
      </c>
      <c r="D10796" s="3">
        <f>VLOOKUP(A10796,'Demo Data'!A:E,4, TRUE)</f>
        <v>3</v>
      </c>
      <c r="E10796" s="3">
        <f>VLOOKUP(A10796,'Demo Data'!A:E,5, TRUE)</f>
        <v>1</v>
      </c>
      <c r="F10796">
        <f>VLOOKUP(A10796, 'Physical Activity Data '!A:B,2,FALSE)</f>
        <v>1</v>
      </c>
      <c r="G10796" t="e">
        <f>VLOOKUP(A10796,'Telomere data '!A:B, 2,)</f>
        <v>#N/A</v>
      </c>
      <c r="H10796">
        <f>VLOOKUP(A10796, 'BMI Data'!A:B,2,FALSE)</f>
        <v>17.71</v>
      </c>
      <c r="I10796">
        <f>VLOOKUP(A10796, 'Physical Activity Data '!A:E,5,FALSE)</f>
        <v>4.5</v>
      </c>
      <c r="J10796">
        <f>VLOOKUP(A10796, 'Physical Activity Data '!A:E,4,FALSE)</f>
        <v>45</v>
      </c>
    </row>
    <row r="10797" spans="1:10" x14ac:dyDescent="0.25">
      <c r="A10797">
        <v>20761</v>
      </c>
      <c r="B10797" s="3">
        <f>VLOOKUP(A10797,'Demo Data'!A:E,2, TRUE)</f>
        <v>1</v>
      </c>
      <c r="C10797" s="3">
        <f>VLOOKUP(A10797,'Demo Data'!A:E,3, TRUE)</f>
        <v>75</v>
      </c>
      <c r="D10797" s="3">
        <f>VLOOKUP(A10797,'Demo Data'!A:E,4, TRUE)</f>
        <v>3</v>
      </c>
      <c r="E10797" s="3">
        <f>VLOOKUP(A10797,'Demo Data'!A:E,5, TRUE)</f>
        <v>3</v>
      </c>
      <c r="F10797">
        <f>VLOOKUP(A10797, 'Physical Activity Data '!A:B,2,FALSE)</f>
        <v>1</v>
      </c>
      <c r="G10797">
        <f>VLOOKUP(A10797,'Telomere data '!A:B, 2,)</f>
        <v>0.83204620799999995</v>
      </c>
      <c r="H10797">
        <f>VLOOKUP(A10797, 'BMI Data'!A:B,2,FALSE)</f>
        <v>29.39</v>
      </c>
      <c r="I10797">
        <f>VLOOKUP(A10797, 'Physical Activity Data '!A:E,5,FALSE)</f>
        <v>6</v>
      </c>
      <c r="J10797">
        <f>VLOOKUP(A10797, 'Physical Activity Data '!A:E,4,FALSE)</f>
        <v>20</v>
      </c>
    </row>
    <row r="10798" spans="1:10" x14ac:dyDescent="0.25">
      <c r="A10798">
        <v>20762</v>
      </c>
      <c r="B10798" s="3">
        <f>VLOOKUP(A10798,'Demo Data'!A:E,2, TRUE)</f>
        <v>2</v>
      </c>
      <c r="C10798" s="3">
        <f>VLOOKUP(A10798,'Demo Data'!A:E,3, TRUE)</f>
        <v>41</v>
      </c>
      <c r="D10798" s="3">
        <f>VLOOKUP(A10798,'Demo Data'!A:E,4, TRUE)</f>
        <v>3</v>
      </c>
      <c r="E10798" s="3">
        <f>VLOOKUP(A10798,'Demo Data'!A:E,5, TRUE)</f>
        <v>2</v>
      </c>
      <c r="F10798">
        <f>VLOOKUP(A10798, 'Physical Activity Data '!A:B,2,FALSE)</f>
        <v>2</v>
      </c>
      <c r="G10798">
        <f>VLOOKUP(A10798,'Telomere data '!A:B, 2,)</f>
        <v>0.76850953099999997</v>
      </c>
      <c r="H10798">
        <f>VLOOKUP(A10798, 'BMI Data'!A:B,2,FALSE)</f>
        <v>27.66</v>
      </c>
      <c r="I10798">
        <f>VLOOKUP(A10798, 'Physical Activity Data '!A:E,5,FALSE)</f>
        <v>5</v>
      </c>
      <c r="J10798">
        <f>VLOOKUP(A10798, 'Physical Activity Data '!A:E,4,FALSE)</f>
        <v>30</v>
      </c>
    </row>
    <row r="10799" spans="1:10" x14ac:dyDescent="0.25">
      <c r="A10799">
        <v>20763</v>
      </c>
      <c r="B10799" s="3">
        <f>VLOOKUP(A10799,'Demo Data'!A:E,2, TRUE)</f>
        <v>1</v>
      </c>
      <c r="C10799" s="3">
        <f>VLOOKUP(A10799,'Demo Data'!A:E,3, TRUE)</f>
        <v>11</v>
      </c>
      <c r="D10799" s="3">
        <f>VLOOKUP(A10799,'Demo Data'!A:E,4, TRUE)</f>
        <v>3</v>
      </c>
      <c r="E10799" s="3">
        <f>VLOOKUP(A10799,'Demo Data'!A:E,5, TRUE)</f>
        <v>1</v>
      </c>
      <c r="F10799" t="e">
        <f>VLOOKUP(A10799, 'Physical Activity Data '!A:B,2,FALSE)</f>
        <v>#N/A</v>
      </c>
      <c r="G10799" t="e">
        <f>VLOOKUP(A10799,'Telomere data '!A:B, 2,)</f>
        <v>#N/A</v>
      </c>
      <c r="H10799" t="e">
        <f>VLOOKUP(A10799, 'BMI Data'!A:B,2,FALSE)</f>
        <v>#N/A</v>
      </c>
      <c r="I10799" t="e">
        <f>VLOOKUP(A10799, 'Physical Activity Data '!A:E,5,FALSE)</f>
        <v>#N/A</v>
      </c>
      <c r="J10799" t="e">
        <f>VLOOKUP(A10799, 'Physical Activity Data '!A:E,4,FALSE)</f>
        <v>#N/A</v>
      </c>
    </row>
    <row r="10800" spans="1:10" x14ac:dyDescent="0.25">
      <c r="A10800">
        <v>20764</v>
      </c>
      <c r="B10800" s="3">
        <f>VLOOKUP(A10800,'Demo Data'!A:E,2, TRUE)</f>
        <v>1</v>
      </c>
      <c r="C10800" s="3">
        <f>VLOOKUP(A10800,'Demo Data'!A:E,3, TRUE)</f>
        <v>8</v>
      </c>
      <c r="D10800" s="3">
        <f>VLOOKUP(A10800,'Demo Data'!A:E,4, TRUE)</f>
        <v>4</v>
      </c>
      <c r="E10800" s="3">
        <f>VLOOKUP(A10800,'Demo Data'!A:E,5, TRUE)</f>
        <v>1</v>
      </c>
      <c r="F10800" t="e">
        <f>VLOOKUP(A10800, 'Physical Activity Data '!A:B,2,FALSE)</f>
        <v>#N/A</v>
      </c>
      <c r="G10800" t="e">
        <f>VLOOKUP(A10800,'Telomere data '!A:B, 2,)</f>
        <v>#N/A</v>
      </c>
      <c r="H10800">
        <f>VLOOKUP(A10800, 'BMI Data'!A:B,2,FALSE)</f>
        <v>15.86</v>
      </c>
      <c r="I10800" t="e">
        <f>VLOOKUP(A10800, 'Physical Activity Data '!A:E,5,FALSE)</f>
        <v>#N/A</v>
      </c>
      <c r="J10800" t="e">
        <f>VLOOKUP(A10800, 'Physical Activity Data '!A:E,4,FALSE)</f>
        <v>#N/A</v>
      </c>
    </row>
    <row r="10801" spans="1:10" x14ac:dyDescent="0.25">
      <c r="A10801">
        <v>20765</v>
      </c>
      <c r="B10801" s="3">
        <f>VLOOKUP(A10801,'Demo Data'!A:E,2, TRUE)</f>
        <v>2</v>
      </c>
      <c r="C10801" s="3">
        <f>VLOOKUP(A10801,'Demo Data'!A:E,3, TRUE)</f>
        <v>61</v>
      </c>
      <c r="D10801" s="3">
        <f>VLOOKUP(A10801,'Demo Data'!A:E,4, TRUE)</f>
        <v>3</v>
      </c>
      <c r="E10801" s="3">
        <f>VLOOKUP(A10801,'Demo Data'!A:E,5, TRUE)</f>
        <v>1</v>
      </c>
      <c r="F10801">
        <f>VLOOKUP(A10801, 'Physical Activity Data '!A:B,2,FALSE)</f>
        <v>2</v>
      </c>
      <c r="G10801">
        <f>VLOOKUP(A10801,'Telomere data '!A:B, 2,)</f>
        <v>1.0126907599999999</v>
      </c>
      <c r="H10801">
        <f>VLOOKUP(A10801, 'BMI Data'!A:B,2,FALSE)</f>
        <v>26.79</v>
      </c>
      <c r="I10801">
        <f>VLOOKUP(A10801, 'Physical Activity Data '!A:E,5,FALSE)</f>
        <v>6</v>
      </c>
      <c r="J10801">
        <f>VLOOKUP(A10801, 'Physical Activity Data '!A:E,4,FALSE)</f>
        <v>30</v>
      </c>
    </row>
    <row r="10802" spans="1:10" x14ac:dyDescent="0.25">
      <c r="A10802">
        <v>20766</v>
      </c>
      <c r="B10802" s="3">
        <f>VLOOKUP(A10802,'Demo Data'!A:E,2, TRUE)</f>
        <v>1</v>
      </c>
      <c r="C10802" s="3">
        <f>VLOOKUP(A10802,'Demo Data'!A:E,3, TRUE)</f>
        <v>3</v>
      </c>
      <c r="D10802" s="3">
        <f>VLOOKUP(A10802,'Demo Data'!A:E,4, TRUE)</f>
        <v>5</v>
      </c>
      <c r="E10802" s="3" t="str">
        <f>VLOOKUP(A10802,'Demo Data'!A:E,5, TRUE)</f>
        <v>NA</v>
      </c>
      <c r="F10802" t="e">
        <f>VLOOKUP(A10802, 'Physical Activity Data '!A:B,2,FALSE)</f>
        <v>#N/A</v>
      </c>
      <c r="G10802" t="e">
        <f>VLOOKUP(A10802,'Telomere data '!A:B, 2,)</f>
        <v>#N/A</v>
      </c>
      <c r="H10802">
        <f>VLOOKUP(A10802, 'BMI Data'!A:B,2,FALSE)</f>
        <v>15.12</v>
      </c>
      <c r="I10802" t="e">
        <f>VLOOKUP(A10802, 'Physical Activity Data '!A:E,5,FALSE)</f>
        <v>#N/A</v>
      </c>
      <c r="J10802" t="e">
        <f>VLOOKUP(A10802, 'Physical Activity Data '!A:E,4,FALSE)</f>
        <v>#N/A</v>
      </c>
    </row>
    <row r="10803" spans="1:10" x14ac:dyDescent="0.25">
      <c r="A10803">
        <v>20767</v>
      </c>
      <c r="B10803" s="3">
        <f>VLOOKUP(A10803,'Demo Data'!A:E,2, TRUE)</f>
        <v>1</v>
      </c>
      <c r="C10803" s="3">
        <f>VLOOKUP(A10803,'Demo Data'!A:E,3, TRUE)</f>
        <v>12</v>
      </c>
      <c r="D10803" s="3">
        <f>VLOOKUP(A10803,'Demo Data'!A:E,4, TRUE)</f>
        <v>4</v>
      </c>
      <c r="E10803" s="3">
        <f>VLOOKUP(A10803,'Demo Data'!A:E,5, TRUE)</f>
        <v>1</v>
      </c>
      <c r="F10803">
        <f>VLOOKUP(A10803, 'Physical Activity Data '!A:B,2,FALSE)</f>
        <v>2</v>
      </c>
      <c r="G10803" t="e">
        <f>VLOOKUP(A10803,'Telomere data '!A:B, 2,)</f>
        <v>#N/A</v>
      </c>
      <c r="H10803">
        <f>VLOOKUP(A10803, 'BMI Data'!A:B,2,FALSE)</f>
        <v>15.78</v>
      </c>
      <c r="I10803">
        <f>VLOOKUP(A10803, 'Physical Activity Data '!A:E,5,FALSE)</f>
        <v>8</v>
      </c>
      <c r="J10803">
        <f>VLOOKUP(A10803, 'Physical Activity Data '!A:E,4,FALSE)</f>
        <v>20</v>
      </c>
    </row>
    <row r="10804" spans="1:10" x14ac:dyDescent="0.25">
      <c r="A10804">
        <v>20768</v>
      </c>
      <c r="B10804" s="3">
        <f>VLOOKUP(A10804,'Demo Data'!A:E,2, TRUE)</f>
        <v>2</v>
      </c>
      <c r="C10804" s="3">
        <f>VLOOKUP(A10804,'Demo Data'!A:E,3, TRUE)</f>
        <v>20</v>
      </c>
      <c r="D10804" s="3">
        <f>VLOOKUP(A10804,'Demo Data'!A:E,4, TRUE)</f>
        <v>4</v>
      </c>
      <c r="E10804" s="3">
        <f>VLOOKUP(A10804,'Demo Data'!A:E,5, TRUE)</f>
        <v>2</v>
      </c>
      <c r="F10804">
        <f>VLOOKUP(A10804, 'Physical Activity Data '!A:B,2,FALSE)</f>
        <v>1</v>
      </c>
      <c r="G10804">
        <f>VLOOKUP(A10804,'Telomere data '!A:B, 2,)</f>
        <v>1.6764726160000001</v>
      </c>
      <c r="H10804">
        <f>VLOOKUP(A10804, 'BMI Data'!A:B,2,FALSE)</f>
        <v>29.87</v>
      </c>
      <c r="I10804">
        <f>VLOOKUP(A10804, 'Physical Activity Data '!A:E,5,FALSE)</f>
        <v>3.5</v>
      </c>
      <c r="J10804">
        <f>VLOOKUP(A10804, 'Physical Activity Data '!A:E,4,FALSE)</f>
        <v>30</v>
      </c>
    </row>
    <row r="10805" spans="1:10" x14ac:dyDescent="0.25">
      <c r="A10805">
        <v>20769</v>
      </c>
      <c r="B10805" s="3">
        <f>VLOOKUP(A10805,'Demo Data'!A:E,2, TRUE)</f>
        <v>2</v>
      </c>
      <c r="C10805" s="3">
        <f>VLOOKUP(A10805,'Demo Data'!A:E,3, TRUE)</f>
        <v>12</v>
      </c>
      <c r="D10805" s="3">
        <f>VLOOKUP(A10805,'Demo Data'!A:E,4, TRUE)</f>
        <v>4</v>
      </c>
      <c r="E10805" s="3">
        <f>VLOOKUP(A10805,'Demo Data'!A:E,5, TRUE)</f>
        <v>1</v>
      </c>
      <c r="F10805">
        <f>VLOOKUP(A10805, 'Physical Activity Data '!A:B,2,FALSE)</f>
        <v>2</v>
      </c>
      <c r="G10805" t="e">
        <f>VLOOKUP(A10805,'Telomere data '!A:B, 2,)</f>
        <v>#N/A</v>
      </c>
      <c r="H10805">
        <f>VLOOKUP(A10805, 'BMI Data'!A:B,2,FALSE)</f>
        <v>26.4</v>
      </c>
      <c r="I10805">
        <f>VLOOKUP(A10805, 'Physical Activity Data '!A:E,5,FALSE)</f>
        <v>10</v>
      </c>
      <c r="J10805">
        <f>VLOOKUP(A10805, 'Physical Activity Data '!A:E,4,FALSE)</f>
        <v>15</v>
      </c>
    </row>
    <row r="10806" spans="1:10" x14ac:dyDescent="0.25">
      <c r="A10806">
        <v>20770</v>
      </c>
      <c r="B10806" s="3">
        <f>VLOOKUP(A10806,'Demo Data'!A:E,2, TRUE)</f>
        <v>1</v>
      </c>
      <c r="C10806" s="3">
        <f>VLOOKUP(A10806,'Demo Data'!A:E,3, TRUE)</f>
        <v>18</v>
      </c>
      <c r="D10806" s="3">
        <f>VLOOKUP(A10806,'Demo Data'!A:E,4, TRUE)</f>
        <v>4</v>
      </c>
      <c r="E10806" s="3">
        <f>VLOOKUP(A10806,'Demo Data'!A:E,5, TRUE)</f>
        <v>1</v>
      </c>
      <c r="F10806">
        <f>VLOOKUP(A10806, 'Physical Activity Data '!A:B,2,FALSE)</f>
        <v>1</v>
      </c>
      <c r="G10806" t="e">
        <f>VLOOKUP(A10806,'Telomere data '!A:B, 2,)</f>
        <v>#N/A</v>
      </c>
      <c r="H10806">
        <f>VLOOKUP(A10806, 'BMI Data'!A:B,2,FALSE)</f>
        <v>19.45</v>
      </c>
      <c r="I10806">
        <f>VLOOKUP(A10806, 'Physical Activity Data '!A:E,5,FALSE)</f>
        <v>4</v>
      </c>
      <c r="J10806">
        <f>VLOOKUP(A10806, 'Physical Activity Data '!A:E,4,FALSE)</f>
        <v>60</v>
      </c>
    </row>
    <row r="10807" spans="1:10" x14ac:dyDescent="0.25">
      <c r="A10807">
        <v>20771</v>
      </c>
      <c r="B10807" s="3">
        <f>VLOOKUP(A10807,'Demo Data'!A:E,2, TRUE)</f>
        <v>2</v>
      </c>
      <c r="C10807" s="3">
        <f>VLOOKUP(A10807,'Demo Data'!A:E,3, TRUE)</f>
        <v>0</v>
      </c>
      <c r="D10807" s="3">
        <f>VLOOKUP(A10807,'Demo Data'!A:E,4, TRUE)</f>
        <v>4</v>
      </c>
      <c r="E10807" s="3" t="str">
        <f>VLOOKUP(A10807,'Demo Data'!A:E,5, TRUE)</f>
        <v>NA</v>
      </c>
      <c r="F10807" t="e">
        <f>VLOOKUP(A10807, 'Physical Activity Data '!A:B,2,FALSE)</f>
        <v>#N/A</v>
      </c>
      <c r="G10807" t="e">
        <f>VLOOKUP(A10807,'Telomere data '!A:B, 2,)</f>
        <v>#N/A</v>
      </c>
      <c r="H10807" t="str">
        <f>VLOOKUP(A10807, 'BMI Data'!A:B,2,FALSE)</f>
        <v>NA</v>
      </c>
      <c r="I10807" t="e">
        <f>VLOOKUP(A10807, 'Physical Activity Data '!A:E,5,FALSE)</f>
        <v>#N/A</v>
      </c>
      <c r="J10807" t="e">
        <f>VLOOKUP(A10807, 'Physical Activity Data '!A:E,4,FALSE)</f>
        <v>#N/A</v>
      </c>
    </row>
    <row r="10808" spans="1:10" x14ac:dyDescent="0.25">
      <c r="A10808">
        <v>20772</v>
      </c>
      <c r="B10808" s="3">
        <f>VLOOKUP(A10808,'Demo Data'!A:E,2, TRUE)</f>
        <v>2</v>
      </c>
      <c r="C10808" s="3">
        <f>VLOOKUP(A10808,'Demo Data'!A:E,3, TRUE)</f>
        <v>21</v>
      </c>
      <c r="D10808" s="3">
        <f>VLOOKUP(A10808,'Demo Data'!A:E,4, TRUE)</f>
        <v>4</v>
      </c>
      <c r="E10808" s="3">
        <f>VLOOKUP(A10808,'Demo Data'!A:E,5, TRUE)</f>
        <v>3</v>
      </c>
      <c r="F10808" t="e">
        <f>VLOOKUP(A10808, 'Physical Activity Data '!A:B,2,FALSE)</f>
        <v>#N/A</v>
      </c>
      <c r="G10808" t="e">
        <f>VLOOKUP(A10808,'Telomere data '!A:B, 2,)</f>
        <v>#N/A</v>
      </c>
      <c r="H10808">
        <f>VLOOKUP(A10808, 'BMI Data'!A:B,2,FALSE)</f>
        <v>24.2</v>
      </c>
      <c r="I10808" t="e">
        <f>VLOOKUP(A10808, 'Physical Activity Data '!A:E,5,FALSE)</f>
        <v>#N/A</v>
      </c>
      <c r="J10808" t="e">
        <f>VLOOKUP(A10808, 'Physical Activity Data '!A:E,4,FALSE)</f>
        <v>#N/A</v>
      </c>
    </row>
    <row r="10809" spans="1:10" x14ac:dyDescent="0.25">
      <c r="A10809">
        <v>20773</v>
      </c>
      <c r="B10809" s="3">
        <f>VLOOKUP(A10809,'Demo Data'!A:E,2, TRUE)</f>
        <v>1</v>
      </c>
      <c r="C10809" s="3">
        <f>VLOOKUP(A10809,'Demo Data'!A:E,3, TRUE)</f>
        <v>1</v>
      </c>
      <c r="D10809" s="3">
        <f>VLOOKUP(A10809,'Demo Data'!A:E,4, TRUE)</f>
        <v>1</v>
      </c>
      <c r="E10809" s="3" t="str">
        <f>VLOOKUP(A10809,'Demo Data'!A:E,5, TRUE)</f>
        <v>NA</v>
      </c>
      <c r="F10809" t="e">
        <f>VLOOKUP(A10809, 'Physical Activity Data '!A:B,2,FALSE)</f>
        <v>#N/A</v>
      </c>
      <c r="G10809" t="e">
        <f>VLOOKUP(A10809,'Telomere data '!A:B, 2,)</f>
        <v>#N/A</v>
      </c>
      <c r="H10809" t="str">
        <f>VLOOKUP(A10809, 'BMI Data'!A:B,2,FALSE)</f>
        <v>NA</v>
      </c>
      <c r="I10809" t="e">
        <f>VLOOKUP(A10809, 'Physical Activity Data '!A:E,5,FALSE)</f>
        <v>#N/A</v>
      </c>
      <c r="J10809" t="e">
        <f>VLOOKUP(A10809, 'Physical Activity Data '!A:E,4,FALSE)</f>
        <v>#N/A</v>
      </c>
    </row>
    <row r="10810" spans="1:10" x14ac:dyDescent="0.25">
      <c r="A10810">
        <v>20774</v>
      </c>
      <c r="B10810" s="3">
        <f>VLOOKUP(A10810,'Demo Data'!A:E,2, TRUE)</f>
        <v>2</v>
      </c>
      <c r="C10810" s="3">
        <f>VLOOKUP(A10810,'Demo Data'!A:E,3, TRUE)</f>
        <v>15</v>
      </c>
      <c r="D10810" s="3">
        <f>VLOOKUP(A10810,'Demo Data'!A:E,4, TRUE)</f>
        <v>3</v>
      </c>
      <c r="E10810" s="3">
        <f>VLOOKUP(A10810,'Demo Data'!A:E,5, TRUE)</f>
        <v>1</v>
      </c>
      <c r="F10810">
        <f>VLOOKUP(A10810, 'Physical Activity Data '!A:B,2,FALSE)</f>
        <v>2</v>
      </c>
      <c r="G10810" t="e">
        <f>VLOOKUP(A10810,'Telomere data '!A:B, 2,)</f>
        <v>#N/A</v>
      </c>
      <c r="H10810">
        <f>VLOOKUP(A10810, 'BMI Data'!A:B,2,FALSE)</f>
        <v>26.45</v>
      </c>
      <c r="I10810">
        <f>VLOOKUP(A10810, 'Physical Activity Data '!A:E,5,FALSE)</f>
        <v>10</v>
      </c>
      <c r="J10810">
        <f>VLOOKUP(A10810, 'Physical Activity Data '!A:E,4,FALSE)</f>
        <v>25</v>
      </c>
    </row>
    <row r="10811" spans="1:10" x14ac:dyDescent="0.25">
      <c r="A10811">
        <v>20775</v>
      </c>
      <c r="B10811" s="3">
        <f>VLOOKUP(A10811,'Demo Data'!A:E,2, TRUE)</f>
        <v>1</v>
      </c>
      <c r="C10811" s="3">
        <f>VLOOKUP(A10811,'Demo Data'!A:E,3, TRUE)</f>
        <v>60</v>
      </c>
      <c r="D10811" s="3">
        <f>VLOOKUP(A10811,'Demo Data'!A:E,4, TRUE)</f>
        <v>3</v>
      </c>
      <c r="E10811" s="3">
        <f>VLOOKUP(A10811,'Demo Data'!A:E,5, TRUE)</f>
        <v>3</v>
      </c>
      <c r="F10811">
        <f>VLOOKUP(A10811, 'Physical Activity Data '!A:B,2,FALSE)</f>
        <v>1</v>
      </c>
      <c r="G10811">
        <f>VLOOKUP(A10811,'Telomere data '!A:B, 2,)</f>
        <v>0.98707106499999997</v>
      </c>
      <c r="H10811">
        <f>VLOOKUP(A10811, 'BMI Data'!A:B,2,FALSE)</f>
        <v>26.75</v>
      </c>
      <c r="I10811">
        <f>VLOOKUP(A10811, 'Physical Activity Data '!A:E,5,FALSE)</f>
        <v>6</v>
      </c>
      <c r="J10811">
        <f>VLOOKUP(A10811, 'Physical Activity Data '!A:E,4,FALSE)</f>
        <v>10</v>
      </c>
    </row>
    <row r="10812" spans="1:10" x14ac:dyDescent="0.25">
      <c r="A10812">
        <v>20776</v>
      </c>
      <c r="B10812" s="3">
        <f>VLOOKUP(A10812,'Demo Data'!A:E,2, TRUE)</f>
        <v>1</v>
      </c>
      <c r="C10812" s="3">
        <f>VLOOKUP(A10812,'Demo Data'!A:E,3, TRUE)</f>
        <v>16</v>
      </c>
      <c r="D10812" s="3">
        <f>VLOOKUP(A10812,'Demo Data'!A:E,4, TRUE)</f>
        <v>1</v>
      </c>
      <c r="E10812" s="3">
        <f>VLOOKUP(A10812,'Demo Data'!A:E,5, TRUE)</f>
        <v>1</v>
      </c>
      <c r="F10812">
        <f>VLOOKUP(A10812, 'Physical Activity Data '!A:B,2,FALSE)</f>
        <v>1</v>
      </c>
      <c r="G10812" t="e">
        <f>VLOOKUP(A10812,'Telomere data '!A:B, 2,)</f>
        <v>#N/A</v>
      </c>
      <c r="H10812">
        <f>VLOOKUP(A10812, 'BMI Data'!A:B,2,FALSE)</f>
        <v>29.17</v>
      </c>
      <c r="I10812">
        <f>VLOOKUP(A10812, 'Physical Activity Data '!A:E,5,FALSE)</f>
        <v>4.5</v>
      </c>
      <c r="J10812">
        <f>VLOOKUP(A10812, 'Physical Activity Data '!A:E,4,FALSE)</f>
        <v>180</v>
      </c>
    </row>
    <row r="10813" spans="1:10" x14ac:dyDescent="0.25">
      <c r="A10813">
        <v>20777</v>
      </c>
      <c r="B10813" s="3">
        <f>VLOOKUP(A10813,'Demo Data'!A:E,2, TRUE)</f>
        <v>2</v>
      </c>
      <c r="C10813" s="3">
        <f>VLOOKUP(A10813,'Demo Data'!A:E,3, TRUE)</f>
        <v>6</v>
      </c>
      <c r="D10813" s="3">
        <f>VLOOKUP(A10813,'Demo Data'!A:E,4, TRUE)</f>
        <v>4</v>
      </c>
      <c r="E10813" s="3">
        <f>VLOOKUP(A10813,'Demo Data'!A:E,5, TRUE)</f>
        <v>1</v>
      </c>
      <c r="F10813" t="e">
        <f>VLOOKUP(A10813, 'Physical Activity Data '!A:B,2,FALSE)</f>
        <v>#N/A</v>
      </c>
      <c r="G10813" t="e">
        <f>VLOOKUP(A10813,'Telomere data '!A:B, 2,)</f>
        <v>#N/A</v>
      </c>
      <c r="H10813">
        <f>VLOOKUP(A10813, 'BMI Data'!A:B,2,FALSE)</f>
        <v>13.18</v>
      </c>
      <c r="I10813" t="e">
        <f>VLOOKUP(A10813, 'Physical Activity Data '!A:E,5,FALSE)</f>
        <v>#N/A</v>
      </c>
      <c r="J10813" t="e">
        <f>VLOOKUP(A10813, 'Physical Activity Data '!A:E,4,FALSE)</f>
        <v>#N/A</v>
      </c>
    </row>
    <row r="10814" spans="1:10" x14ac:dyDescent="0.25">
      <c r="A10814">
        <v>20778</v>
      </c>
      <c r="B10814" s="3">
        <f>VLOOKUP(A10814,'Demo Data'!A:E,2, TRUE)</f>
        <v>1</v>
      </c>
      <c r="C10814" s="3">
        <f>VLOOKUP(A10814,'Demo Data'!A:E,3, TRUE)</f>
        <v>37</v>
      </c>
      <c r="D10814" s="3">
        <f>VLOOKUP(A10814,'Demo Data'!A:E,4, TRUE)</f>
        <v>4</v>
      </c>
      <c r="E10814" s="3">
        <f>VLOOKUP(A10814,'Demo Data'!A:E,5, TRUE)</f>
        <v>3</v>
      </c>
      <c r="F10814">
        <f>VLOOKUP(A10814, 'Physical Activity Data '!A:B,2,FALSE)</f>
        <v>1</v>
      </c>
      <c r="G10814">
        <f>VLOOKUP(A10814,'Telomere data '!A:B, 2,)</f>
        <v>0.96324319999999997</v>
      </c>
      <c r="H10814">
        <f>VLOOKUP(A10814, 'BMI Data'!A:B,2,FALSE)</f>
        <v>22.01</v>
      </c>
      <c r="I10814">
        <f>VLOOKUP(A10814, 'Physical Activity Data '!A:E,5,FALSE)</f>
        <v>3.5</v>
      </c>
      <c r="J10814">
        <f>VLOOKUP(A10814, 'Physical Activity Data '!A:E,4,FALSE)</f>
        <v>120</v>
      </c>
    </row>
    <row r="10815" spans="1:10" x14ac:dyDescent="0.25">
      <c r="A10815">
        <v>20779</v>
      </c>
      <c r="B10815" s="3">
        <f>VLOOKUP(A10815,'Demo Data'!A:E,2, TRUE)</f>
        <v>1</v>
      </c>
      <c r="C10815" s="3">
        <f>VLOOKUP(A10815,'Demo Data'!A:E,3, TRUE)</f>
        <v>12</v>
      </c>
      <c r="D10815" s="3">
        <f>VLOOKUP(A10815,'Demo Data'!A:E,4, TRUE)</f>
        <v>1</v>
      </c>
      <c r="E10815" s="3">
        <f>VLOOKUP(A10815,'Demo Data'!A:E,5, TRUE)</f>
        <v>1</v>
      </c>
      <c r="F10815">
        <f>VLOOKUP(A10815, 'Physical Activity Data '!A:B,2,FALSE)</f>
        <v>1</v>
      </c>
      <c r="G10815" t="e">
        <f>VLOOKUP(A10815,'Telomere data '!A:B, 2,)</f>
        <v>#N/A</v>
      </c>
      <c r="H10815">
        <f>VLOOKUP(A10815, 'BMI Data'!A:B,2,FALSE)</f>
        <v>19.87</v>
      </c>
      <c r="I10815">
        <f>VLOOKUP(A10815, 'Physical Activity Data '!A:E,5,FALSE)</f>
        <v>5</v>
      </c>
      <c r="J10815">
        <f>VLOOKUP(A10815, 'Physical Activity Data '!A:E,4,FALSE)</f>
        <v>30</v>
      </c>
    </row>
    <row r="10816" spans="1:10" x14ac:dyDescent="0.25">
      <c r="A10816">
        <v>20780</v>
      </c>
      <c r="B10816" s="3">
        <f>VLOOKUP(A10816,'Demo Data'!A:E,2, TRUE)</f>
        <v>2</v>
      </c>
      <c r="C10816" s="3">
        <f>VLOOKUP(A10816,'Demo Data'!A:E,3, TRUE)</f>
        <v>17</v>
      </c>
      <c r="D10816" s="3">
        <f>VLOOKUP(A10816,'Demo Data'!A:E,4, TRUE)</f>
        <v>3</v>
      </c>
      <c r="E10816" s="3">
        <f>VLOOKUP(A10816,'Demo Data'!A:E,5, TRUE)</f>
        <v>1</v>
      </c>
      <c r="F10816">
        <f>VLOOKUP(A10816, 'Physical Activity Data '!A:B,2,FALSE)</f>
        <v>2</v>
      </c>
      <c r="G10816" t="e">
        <f>VLOOKUP(A10816,'Telomere data '!A:B, 2,)</f>
        <v>#N/A</v>
      </c>
      <c r="H10816">
        <f>VLOOKUP(A10816, 'BMI Data'!A:B,2,FALSE)</f>
        <v>19.46</v>
      </c>
      <c r="I10816">
        <f>VLOOKUP(A10816, 'Physical Activity Data '!A:E,5,FALSE)</f>
        <v>6</v>
      </c>
      <c r="J10816">
        <f>VLOOKUP(A10816, 'Physical Activity Data '!A:E,4,FALSE)</f>
        <v>180</v>
      </c>
    </row>
    <row r="10817" spans="1:10" x14ac:dyDescent="0.25">
      <c r="A10817">
        <v>20781</v>
      </c>
      <c r="B10817" s="3">
        <f>VLOOKUP(A10817,'Demo Data'!A:E,2, TRUE)</f>
        <v>1</v>
      </c>
      <c r="C10817" s="3">
        <f>VLOOKUP(A10817,'Demo Data'!A:E,3, TRUE)</f>
        <v>16</v>
      </c>
      <c r="D10817" s="3">
        <f>VLOOKUP(A10817,'Demo Data'!A:E,4, TRUE)</f>
        <v>3</v>
      </c>
      <c r="E10817" s="3">
        <f>VLOOKUP(A10817,'Demo Data'!A:E,5, TRUE)</f>
        <v>1</v>
      </c>
      <c r="F10817">
        <f>VLOOKUP(A10817, 'Physical Activity Data '!A:B,2,FALSE)</f>
        <v>2</v>
      </c>
      <c r="G10817" t="e">
        <f>VLOOKUP(A10817,'Telomere data '!A:B, 2,)</f>
        <v>#N/A</v>
      </c>
      <c r="H10817">
        <f>VLOOKUP(A10817, 'BMI Data'!A:B,2,FALSE)</f>
        <v>22.96</v>
      </c>
      <c r="I10817">
        <f>VLOOKUP(A10817, 'Physical Activity Data '!A:E,5,FALSE)</f>
        <v>8</v>
      </c>
      <c r="J10817">
        <f>VLOOKUP(A10817, 'Physical Activity Data '!A:E,4,FALSE)</f>
        <v>60</v>
      </c>
    </row>
    <row r="10818" spans="1:10" x14ac:dyDescent="0.25">
      <c r="A10818">
        <v>20782</v>
      </c>
      <c r="B10818" s="3">
        <f>VLOOKUP(A10818,'Demo Data'!A:E,2, TRUE)</f>
        <v>1</v>
      </c>
      <c r="C10818" s="3">
        <f>VLOOKUP(A10818,'Demo Data'!A:E,3, TRUE)</f>
        <v>24</v>
      </c>
      <c r="D10818" s="3">
        <f>VLOOKUP(A10818,'Demo Data'!A:E,4, TRUE)</f>
        <v>3</v>
      </c>
      <c r="E10818" s="3">
        <f>VLOOKUP(A10818,'Demo Data'!A:E,5, TRUE)</f>
        <v>3</v>
      </c>
      <c r="F10818">
        <f>VLOOKUP(A10818, 'Physical Activity Data '!A:B,2,FALSE)</f>
        <v>2</v>
      </c>
      <c r="G10818">
        <f>VLOOKUP(A10818,'Telomere data '!A:B, 2,)</f>
        <v>1.0613806459999999</v>
      </c>
      <c r="H10818">
        <f>VLOOKUP(A10818, 'BMI Data'!A:B,2,FALSE)</f>
        <v>25.2</v>
      </c>
      <c r="I10818">
        <f>VLOOKUP(A10818, 'Physical Activity Data '!A:E,5,FALSE)</f>
        <v>7</v>
      </c>
      <c r="J10818">
        <f>VLOOKUP(A10818, 'Physical Activity Data '!A:E,4,FALSE)</f>
        <v>120</v>
      </c>
    </row>
    <row r="10819" spans="1:10" x14ac:dyDescent="0.25">
      <c r="A10819">
        <v>20783</v>
      </c>
      <c r="B10819" s="3">
        <f>VLOOKUP(A10819,'Demo Data'!A:E,2, TRUE)</f>
        <v>2</v>
      </c>
      <c r="C10819" s="3">
        <f>VLOOKUP(A10819,'Demo Data'!A:E,3, TRUE)</f>
        <v>13</v>
      </c>
      <c r="D10819" s="3">
        <f>VLOOKUP(A10819,'Demo Data'!A:E,4, TRUE)</f>
        <v>4</v>
      </c>
      <c r="E10819" s="3">
        <f>VLOOKUP(A10819,'Demo Data'!A:E,5, TRUE)</f>
        <v>1</v>
      </c>
      <c r="F10819">
        <f>VLOOKUP(A10819, 'Physical Activity Data '!A:B,2,FALSE)</f>
        <v>1</v>
      </c>
      <c r="G10819" t="e">
        <f>VLOOKUP(A10819,'Telomere data '!A:B, 2,)</f>
        <v>#N/A</v>
      </c>
      <c r="H10819">
        <f>VLOOKUP(A10819, 'BMI Data'!A:B,2,FALSE)</f>
        <v>26.17</v>
      </c>
      <c r="I10819">
        <f>VLOOKUP(A10819, 'Physical Activity Data '!A:E,5,FALSE)</f>
        <v>4.5</v>
      </c>
      <c r="J10819">
        <f>VLOOKUP(A10819, 'Physical Activity Data '!A:E,4,FALSE)</f>
        <v>30</v>
      </c>
    </row>
    <row r="10820" spans="1:10" x14ac:dyDescent="0.25">
      <c r="A10820">
        <v>20784</v>
      </c>
      <c r="B10820" s="3">
        <f>VLOOKUP(A10820,'Demo Data'!A:E,2, TRUE)</f>
        <v>2</v>
      </c>
      <c r="C10820" s="3">
        <f>VLOOKUP(A10820,'Demo Data'!A:E,3, TRUE)</f>
        <v>19</v>
      </c>
      <c r="D10820" s="3">
        <f>VLOOKUP(A10820,'Demo Data'!A:E,4, TRUE)</f>
        <v>3</v>
      </c>
      <c r="E10820" s="3">
        <f>VLOOKUP(A10820,'Demo Data'!A:E,5, TRUE)</f>
        <v>2</v>
      </c>
      <c r="F10820">
        <f>VLOOKUP(A10820, 'Physical Activity Data '!A:B,2,FALSE)</f>
        <v>1</v>
      </c>
      <c r="G10820" t="e">
        <f>VLOOKUP(A10820,'Telomere data '!A:B, 2,)</f>
        <v>#N/A</v>
      </c>
      <c r="H10820">
        <f>VLOOKUP(A10820, 'BMI Data'!A:B,2,FALSE)</f>
        <v>23.86</v>
      </c>
      <c r="I10820">
        <f>VLOOKUP(A10820, 'Physical Activity Data '!A:E,5,FALSE)</f>
        <v>4</v>
      </c>
      <c r="J10820">
        <f>VLOOKUP(A10820, 'Physical Activity Data '!A:E,4,FALSE)</f>
        <v>60</v>
      </c>
    </row>
    <row r="10821" spans="1:10" x14ac:dyDescent="0.25">
      <c r="A10821">
        <v>20785</v>
      </c>
      <c r="B10821" s="3">
        <f>VLOOKUP(A10821,'Demo Data'!A:E,2, TRUE)</f>
        <v>2</v>
      </c>
      <c r="C10821" s="3">
        <f>VLOOKUP(A10821,'Demo Data'!A:E,3, TRUE)</f>
        <v>26</v>
      </c>
      <c r="D10821" s="3">
        <f>VLOOKUP(A10821,'Demo Data'!A:E,4, TRUE)</f>
        <v>3</v>
      </c>
      <c r="E10821" s="3">
        <f>VLOOKUP(A10821,'Demo Data'!A:E,5, TRUE)</f>
        <v>3</v>
      </c>
      <c r="F10821" t="e">
        <f>VLOOKUP(A10821, 'Physical Activity Data '!A:B,2,FALSE)</f>
        <v>#N/A</v>
      </c>
      <c r="G10821" t="e">
        <f>VLOOKUP(A10821,'Telomere data '!A:B, 2,)</f>
        <v>#N/A</v>
      </c>
      <c r="H10821" t="str">
        <f>VLOOKUP(A10821, 'BMI Data'!A:B,2,FALSE)</f>
        <v>NA</v>
      </c>
      <c r="I10821" t="e">
        <f>VLOOKUP(A10821, 'Physical Activity Data '!A:E,5,FALSE)</f>
        <v>#N/A</v>
      </c>
      <c r="J10821" t="e">
        <f>VLOOKUP(A10821, 'Physical Activity Data '!A:E,4,FALSE)</f>
        <v>#N/A</v>
      </c>
    </row>
    <row r="10822" spans="1:10" x14ac:dyDescent="0.25">
      <c r="A10822">
        <v>20786</v>
      </c>
      <c r="B10822" s="3">
        <f>VLOOKUP(A10822,'Demo Data'!A:E,2, TRUE)</f>
        <v>1</v>
      </c>
      <c r="C10822" s="3">
        <f>VLOOKUP(A10822,'Demo Data'!A:E,3, TRUE)</f>
        <v>1</v>
      </c>
      <c r="D10822" s="3">
        <f>VLOOKUP(A10822,'Demo Data'!A:E,4, TRUE)</f>
        <v>4</v>
      </c>
      <c r="E10822" s="3" t="str">
        <f>VLOOKUP(A10822,'Demo Data'!A:E,5, TRUE)</f>
        <v>NA</v>
      </c>
      <c r="F10822" t="e">
        <f>VLOOKUP(A10822, 'Physical Activity Data '!A:B,2,FALSE)</f>
        <v>#N/A</v>
      </c>
      <c r="G10822" t="e">
        <f>VLOOKUP(A10822,'Telomere data '!A:B, 2,)</f>
        <v>#N/A</v>
      </c>
      <c r="H10822" t="str">
        <f>VLOOKUP(A10822, 'BMI Data'!A:B,2,FALSE)</f>
        <v>NA</v>
      </c>
      <c r="I10822" t="e">
        <f>VLOOKUP(A10822, 'Physical Activity Data '!A:E,5,FALSE)</f>
        <v>#N/A</v>
      </c>
      <c r="J10822" t="e">
        <f>VLOOKUP(A10822, 'Physical Activity Data '!A:E,4,FALSE)</f>
        <v>#N/A</v>
      </c>
    </row>
    <row r="10823" spans="1:10" x14ac:dyDescent="0.25">
      <c r="A10823">
        <v>20787</v>
      </c>
      <c r="B10823" s="3">
        <f>VLOOKUP(A10823,'Demo Data'!A:E,2, TRUE)</f>
        <v>2</v>
      </c>
      <c r="C10823" s="3">
        <f>VLOOKUP(A10823,'Demo Data'!A:E,3, TRUE)</f>
        <v>46</v>
      </c>
      <c r="D10823" s="3">
        <f>VLOOKUP(A10823,'Demo Data'!A:E,4, TRUE)</f>
        <v>3</v>
      </c>
      <c r="E10823" s="3">
        <f>VLOOKUP(A10823,'Demo Data'!A:E,5, TRUE)</f>
        <v>3</v>
      </c>
      <c r="F10823" t="e">
        <f>VLOOKUP(A10823, 'Physical Activity Data '!A:B,2,FALSE)</f>
        <v>#N/A</v>
      </c>
      <c r="G10823">
        <f>VLOOKUP(A10823,'Telomere data '!A:B, 2,)</f>
        <v>0.85986028199999998</v>
      </c>
      <c r="H10823">
        <f>VLOOKUP(A10823, 'BMI Data'!A:B,2,FALSE)</f>
        <v>25.43</v>
      </c>
      <c r="I10823" t="e">
        <f>VLOOKUP(A10823, 'Physical Activity Data '!A:E,5,FALSE)</f>
        <v>#N/A</v>
      </c>
      <c r="J10823" t="e">
        <f>VLOOKUP(A10823, 'Physical Activity Data '!A:E,4,FALSE)</f>
        <v>#N/A</v>
      </c>
    </row>
    <row r="10824" spans="1:10" x14ac:dyDescent="0.25">
      <c r="A10824">
        <v>20788</v>
      </c>
      <c r="B10824" s="3">
        <f>VLOOKUP(A10824,'Demo Data'!A:E,2, TRUE)</f>
        <v>1</v>
      </c>
      <c r="C10824" s="3">
        <f>VLOOKUP(A10824,'Demo Data'!A:E,3, TRUE)</f>
        <v>5</v>
      </c>
      <c r="D10824" s="3">
        <f>VLOOKUP(A10824,'Demo Data'!A:E,4, TRUE)</f>
        <v>4</v>
      </c>
      <c r="E10824" s="3" t="str">
        <f>VLOOKUP(A10824,'Demo Data'!A:E,5, TRUE)</f>
        <v>NA</v>
      </c>
      <c r="F10824" t="e">
        <f>VLOOKUP(A10824, 'Physical Activity Data '!A:B,2,FALSE)</f>
        <v>#N/A</v>
      </c>
      <c r="G10824" t="e">
        <f>VLOOKUP(A10824,'Telomere data '!A:B, 2,)</f>
        <v>#N/A</v>
      </c>
      <c r="H10824">
        <f>VLOOKUP(A10824, 'BMI Data'!A:B,2,FALSE)</f>
        <v>18.02</v>
      </c>
      <c r="I10824" t="e">
        <f>VLOOKUP(A10824, 'Physical Activity Data '!A:E,5,FALSE)</f>
        <v>#N/A</v>
      </c>
      <c r="J10824" t="e">
        <f>VLOOKUP(A10824, 'Physical Activity Data '!A:E,4,FALSE)</f>
        <v>#N/A</v>
      </c>
    </row>
    <row r="10825" spans="1:10" x14ac:dyDescent="0.25">
      <c r="A10825">
        <v>20789</v>
      </c>
      <c r="B10825" s="3">
        <f>VLOOKUP(A10825,'Demo Data'!A:E,2, TRUE)</f>
        <v>1</v>
      </c>
      <c r="C10825" s="3">
        <f>VLOOKUP(A10825,'Demo Data'!A:E,3, TRUE)</f>
        <v>23</v>
      </c>
      <c r="D10825" s="3">
        <f>VLOOKUP(A10825,'Demo Data'!A:E,4, TRUE)</f>
        <v>3</v>
      </c>
      <c r="E10825" s="3">
        <f>VLOOKUP(A10825,'Demo Data'!A:E,5, TRUE)</f>
        <v>3</v>
      </c>
      <c r="F10825">
        <f>VLOOKUP(A10825, 'Physical Activity Data '!A:B,2,FALSE)</f>
        <v>1</v>
      </c>
      <c r="G10825" t="e">
        <f>VLOOKUP(A10825,'Telomere data '!A:B, 2,)</f>
        <v>#N/A</v>
      </c>
      <c r="H10825">
        <f>VLOOKUP(A10825, 'BMI Data'!A:B,2,FALSE)</f>
        <v>22.32</v>
      </c>
      <c r="I10825">
        <f>VLOOKUP(A10825, 'Physical Activity Data '!A:E,5,FALSE)</f>
        <v>3.5</v>
      </c>
      <c r="J10825">
        <f>VLOOKUP(A10825, 'Physical Activity Data '!A:E,4,FALSE)</f>
        <v>10</v>
      </c>
    </row>
    <row r="10826" spans="1:10" x14ac:dyDescent="0.25">
      <c r="A10826">
        <v>20790</v>
      </c>
      <c r="B10826" s="3">
        <f>VLOOKUP(A10826,'Demo Data'!A:E,2, TRUE)</f>
        <v>1</v>
      </c>
      <c r="C10826" s="3">
        <f>VLOOKUP(A10826,'Demo Data'!A:E,3, TRUE)</f>
        <v>23</v>
      </c>
      <c r="D10826" s="3">
        <f>VLOOKUP(A10826,'Demo Data'!A:E,4, TRUE)</f>
        <v>1</v>
      </c>
      <c r="E10826" s="3">
        <f>VLOOKUP(A10826,'Demo Data'!A:E,5, TRUE)</f>
        <v>1</v>
      </c>
      <c r="F10826">
        <f>VLOOKUP(A10826, 'Physical Activity Data '!A:B,2,FALSE)</f>
        <v>1</v>
      </c>
      <c r="G10826">
        <f>VLOOKUP(A10826,'Telomere data '!A:B, 2,)</f>
        <v>0.92187954299999997</v>
      </c>
      <c r="H10826">
        <f>VLOOKUP(A10826, 'BMI Data'!A:B,2,FALSE)</f>
        <v>20.54</v>
      </c>
      <c r="I10826">
        <f>VLOOKUP(A10826, 'Physical Activity Data '!A:E,5,FALSE)</f>
        <v>3.5</v>
      </c>
      <c r="J10826">
        <f>VLOOKUP(A10826, 'Physical Activity Data '!A:E,4,FALSE)</f>
        <v>120</v>
      </c>
    </row>
    <row r="10827" spans="1:10" x14ac:dyDescent="0.25">
      <c r="A10827">
        <v>20791</v>
      </c>
      <c r="B10827" s="3">
        <f>VLOOKUP(A10827,'Demo Data'!A:E,2, TRUE)</f>
        <v>2</v>
      </c>
      <c r="C10827" s="3">
        <f>VLOOKUP(A10827,'Demo Data'!A:E,3, TRUE)</f>
        <v>83</v>
      </c>
      <c r="D10827" s="3">
        <f>VLOOKUP(A10827,'Demo Data'!A:E,4, TRUE)</f>
        <v>3</v>
      </c>
      <c r="E10827" s="3">
        <f>VLOOKUP(A10827,'Demo Data'!A:E,5, TRUE)</f>
        <v>2</v>
      </c>
      <c r="F10827">
        <f>VLOOKUP(A10827, 'Physical Activity Data '!A:B,2,FALSE)</f>
        <v>1</v>
      </c>
      <c r="G10827">
        <f>VLOOKUP(A10827,'Telomere data '!A:B, 2,)</f>
        <v>1.7375791009999999</v>
      </c>
      <c r="H10827">
        <f>VLOOKUP(A10827, 'BMI Data'!A:B,2,FALSE)</f>
        <v>29.52</v>
      </c>
      <c r="I10827">
        <f>VLOOKUP(A10827, 'Physical Activity Data '!A:E,5,FALSE)</f>
        <v>4</v>
      </c>
      <c r="J10827">
        <f>VLOOKUP(A10827, 'Physical Activity Data '!A:E,4,FALSE)</f>
        <v>30</v>
      </c>
    </row>
    <row r="10828" spans="1:10" x14ac:dyDescent="0.25">
      <c r="A10828">
        <v>20792</v>
      </c>
      <c r="B10828" s="3">
        <f>VLOOKUP(A10828,'Demo Data'!A:E,2, TRUE)</f>
        <v>1</v>
      </c>
      <c r="C10828" s="3">
        <f>VLOOKUP(A10828,'Demo Data'!A:E,3, TRUE)</f>
        <v>1</v>
      </c>
      <c r="D10828" s="3">
        <f>VLOOKUP(A10828,'Demo Data'!A:E,4, TRUE)</f>
        <v>1</v>
      </c>
      <c r="E10828" s="3" t="str">
        <f>VLOOKUP(A10828,'Demo Data'!A:E,5, TRUE)</f>
        <v>NA</v>
      </c>
      <c r="F10828" t="e">
        <f>VLOOKUP(A10828, 'Physical Activity Data '!A:B,2,FALSE)</f>
        <v>#N/A</v>
      </c>
      <c r="G10828" t="e">
        <f>VLOOKUP(A10828,'Telomere data '!A:B, 2,)</f>
        <v>#N/A</v>
      </c>
      <c r="H10828" t="str">
        <f>VLOOKUP(A10828, 'BMI Data'!A:B,2,FALSE)</f>
        <v>NA</v>
      </c>
      <c r="I10828" t="e">
        <f>VLOOKUP(A10828, 'Physical Activity Data '!A:E,5,FALSE)</f>
        <v>#N/A</v>
      </c>
      <c r="J10828" t="e">
        <f>VLOOKUP(A10828, 'Physical Activity Data '!A:E,4,FALSE)</f>
        <v>#N/A</v>
      </c>
    </row>
    <row r="10829" spans="1:10" x14ac:dyDescent="0.25">
      <c r="A10829">
        <v>20793</v>
      </c>
      <c r="B10829" s="3">
        <f>VLOOKUP(A10829,'Demo Data'!A:E,2, TRUE)</f>
        <v>1</v>
      </c>
      <c r="C10829" s="3">
        <f>VLOOKUP(A10829,'Demo Data'!A:E,3, TRUE)</f>
        <v>85</v>
      </c>
      <c r="D10829" s="3">
        <f>VLOOKUP(A10829,'Demo Data'!A:E,4, TRUE)</f>
        <v>3</v>
      </c>
      <c r="E10829" s="3">
        <f>VLOOKUP(A10829,'Demo Data'!A:E,5, TRUE)</f>
        <v>1</v>
      </c>
      <c r="F10829" t="e">
        <f>VLOOKUP(A10829, 'Physical Activity Data '!A:B,2,FALSE)</f>
        <v>#N/A</v>
      </c>
      <c r="G10829" t="e">
        <f>VLOOKUP(A10829,'Telomere data '!A:B, 2,)</f>
        <v>#N/A</v>
      </c>
      <c r="H10829" t="str">
        <f>VLOOKUP(A10829, 'BMI Data'!A:B,2,FALSE)</f>
        <v>NA</v>
      </c>
      <c r="I10829" t="e">
        <f>VLOOKUP(A10829, 'Physical Activity Data '!A:E,5,FALSE)</f>
        <v>#N/A</v>
      </c>
      <c r="J10829" t="e">
        <f>VLOOKUP(A10829, 'Physical Activity Data '!A:E,4,FALSE)</f>
        <v>#N/A</v>
      </c>
    </row>
    <row r="10830" spans="1:10" x14ac:dyDescent="0.25">
      <c r="A10830">
        <v>20794</v>
      </c>
      <c r="B10830" s="3">
        <f>VLOOKUP(A10830,'Demo Data'!A:E,2, TRUE)</f>
        <v>1</v>
      </c>
      <c r="C10830" s="3">
        <f>VLOOKUP(A10830,'Demo Data'!A:E,3, TRUE)</f>
        <v>5</v>
      </c>
      <c r="D10830" s="3">
        <f>VLOOKUP(A10830,'Demo Data'!A:E,4, TRUE)</f>
        <v>1</v>
      </c>
      <c r="E10830" s="3" t="str">
        <f>VLOOKUP(A10830,'Demo Data'!A:E,5, TRUE)</f>
        <v>NA</v>
      </c>
      <c r="F10830" t="e">
        <f>VLOOKUP(A10830, 'Physical Activity Data '!A:B,2,FALSE)</f>
        <v>#N/A</v>
      </c>
      <c r="G10830" t="e">
        <f>VLOOKUP(A10830,'Telomere data '!A:B, 2,)</f>
        <v>#N/A</v>
      </c>
      <c r="H10830">
        <f>VLOOKUP(A10830, 'BMI Data'!A:B,2,FALSE)</f>
        <v>14.29</v>
      </c>
      <c r="I10830" t="e">
        <f>VLOOKUP(A10830, 'Physical Activity Data '!A:E,5,FALSE)</f>
        <v>#N/A</v>
      </c>
      <c r="J10830" t="e">
        <f>VLOOKUP(A10830, 'Physical Activity Data '!A:E,4,FALSE)</f>
        <v>#N/A</v>
      </c>
    </row>
    <row r="10831" spans="1:10" x14ac:dyDescent="0.25">
      <c r="A10831">
        <v>20795</v>
      </c>
      <c r="B10831" s="3">
        <f>VLOOKUP(A10831,'Demo Data'!A:E,2, TRUE)</f>
        <v>2</v>
      </c>
      <c r="C10831" s="3">
        <f>VLOOKUP(A10831,'Demo Data'!A:E,3, TRUE)</f>
        <v>8</v>
      </c>
      <c r="D10831" s="3">
        <f>VLOOKUP(A10831,'Demo Data'!A:E,4, TRUE)</f>
        <v>4</v>
      </c>
      <c r="E10831" s="3">
        <f>VLOOKUP(A10831,'Demo Data'!A:E,5, TRUE)</f>
        <v>1</v>
      </c>
      <c r="F10831" t="e">
        <f>VLOOKUP(A10831, 'Physical Activity Data '!A:B,2,FALSE)</f>
        <v>#N/A</v>
      </c>
      <c r="G10831" t="e">
        <f>VLOOKUP(A10831,'Telomere data '!A:B, 2,)</f>
        <v>#N/A</v>
      </c>
      <c r="H10831">
        <f>VLOOKUP(A10831, 'BMI Data'!A:B,2,FALSE)</f>
        <v>15.95</v>
      </c>
      <c r="I10831" t="e">
        <f>VLOOKUP(A10831, 'Physical Activity Data '!A:E,5,FALSE)</f>
        <v>#N/A</v>
      </c>
      <c r="J10831" t="e">
        <f>VLOOKUP(A10831, 'Physical Activity Data '!A:E,4,FALSE)</f>
        <v>#N/A</v>
      </c>
    </row>
    <row r="10832" spans="1:10" x14ac:dyDescent="0.25">
      <c r="A10832">
        <v>20796</v>
      </c>
      <c r="B10832" s="3">
        <f>VLOOKUP(A10832,'Demo Data'!A:E,2, TRUE)</f>
        <v>2</v>
      </c>
      <c r="C10832" s="3">
        <f>VLOOKUP(A10832,'Demo Data'!A:E,3, TRUE)</f>
        <v>74</v>
      </c>
      <c r="D10832" s="3">
        <f>VLOOKUP(A10832,'Demo Data'!A:E,4, TRUE)</f>
        <v>4</v>
      </c>
      <c r="E10832" s="3">
        <f>VLOOKUP(A10832,'Demo Data'!A:E,5, TRUE)</f>
        <v>2</v>
      </c>
      <c r="F10832" t="e">
        <f>VLOOKUP(A10832, 'Physical Activity Data '!A:B,2,FALSE)</f>
        <v>#N/A</v>
      </c>
      <c r="G10832" t="e">
        <f>VLOOKUP(A10832,'Telomere data '!A:B, 2,)</f>
        <v>#N/A</v>
      </c>
      <c r="H10832">
        <f>VLOOKUP(A10832, 'BMI Data'!A:B,2,FALSE)</f>
        <v>29.25</v>
      </c>
      <c r="I10832" t="e">
        <f>VLOOKUP(A10832, 'Physical Activity Data '!A:E,5,FALSE)</f>
        <v>#N/A</v>
      </c>
      <c r="J10832" t="e">
        <f>VLOOKUP(A10832, 'Physical Activity Data '!A:E,4,FALSE)</f>
        <v>#N/A</v>
      </c>
    </row>
    <row r="10833" spans="1:10" x14ac:dyDescent="0.25">
      <c r="A10833">
        <v>20797</v>
      </c>
      <c r="B10833" s="3">
        <f>VLOOKUP(A10833,'Demo Data'!A:E,2, TRUE)</f>
        <v>2</v>
      </c>
      <c r="C10833" s="3">
        <f>VLOOKUP(A10833,'Demo Data'!A:E,3, TRUE)</f>
        <v>0</v>
      </c>
      <c r="D10833" s="3">
        <f>VLOOKUP(A10833,'Demo Data'!A:E,4, TRUE)</f>
        <v>1</v>
      </c>
      <c r="E10833" s="3" t="str">
        <f>VLOOKUP(A10833,'Demo Data'!A:E,5, TRUE)</f>
        <v>NA</v>
      </c>
      <c r="F10833" t="e">
        <f>VLOOKUP(A10833, 'Physical Activity Data '!A:B,2,FALSE)</f>
        <v>#N/A</v>
      </c>
      <c r="G10833" t="e">
        <f>VLOOKUP(A10833,'Telomere data '!A:B, 2,)</f>
        <v>#N/A</v>
      </c>
      <c r="H10833" t="str">
        <f>VLOOKUP(A10833, 'BMI Data'!A:B,2,FALSE)</f>
        <v>NA</v>
      </c>
      <c r="I10833" t="e">
        <f>VLOOKUP(A10833, 'Physical Activity Data '!A:E,5,FALSE)</f>
        <v>#N/A</v>
      </c>
      <c r="J10833" t="e">
        <f>VLOOKUP(A10833, 'Physical Activity Data '!A:E,4,FALSE)</f>
        <v>#N/A</v>
      </c>
    </row>
    <row r="10834" spans="1:10" x14ac:dyDescent="0.25">
      <c r="A10834">
        <v>20798</v>
      </c>
      <c r="B10834" s="3">
        <f>VLOOKUP(A10834,'Demo Data'!A:E,2, TRUE)</f>
        <v>1</v>
      </c>
      <c r="C10834" s="3">
        <f>VLOOKUP(A10834,'Demo Data'!A:E,3, TRUE)</f>
        <v>16</v>
      </c>
      <c r="D10834" s="3">
        <f>VLOOKUP(A10834,'Demo Data'!A:E,4, TRUE)</f>
        <v>3</v>
      </c>
      <c r="E10834" s="3">
        <f>VLOOKUP(A10834,'Demo Data'!A:E,5, TRUE)</f>
        <v>1</v>
      </c>
      <c r="F10834">
        <f>VLOOKUP(A10834, 'Physical Activity Data '!A:B,2,FALSE)</f>
        <v>1</v>
      </c>
      <c r="G10834" t="e">
        <f>VLOOKUP(A10834,'Telomere data '!A:B, 2,)</f>
        <v>#N/A</v>
      </c>
      <c r="H10834">
        <f>VLOOKUP(A10834, 'BMI Data'!A:B,2,FALSE)</f>
        <v>25.24</v>
      </c>
      <c r="I10834">
        <f>VLOOKUP(A10834, 'Physical Activity Data '!A:E,5,FALSE)</f>
        <v>3</v>
      </c>
      <c r="J10834">
        <f>VLOOKUP(A10834, 'Physical Activity Data '!A:E,4,FALSE)</f>
        <v>45</v>
      </c>
    </row>
    <row r="10835" spans="1:10" x14ac:dyDescent="0.25">
      <c r="A10835">
        <v>20799</v>
      </c>
      <c r="B10835" s="3">
        <f>VLOOKUP(A10835,'Demo Data'!A:E,2, TRUE)</f>
        <v>2</v>
      </c>
      <c r="C10835" s="3">
        <f>VLOOKUP(A10835,'Demo Data'!A:E,3, TRUE)</f>
        <v>66</v>
      </c>
      <c r="D10835" s="3">
        <f>VLOOKUP(A10835,'Demo Data'!A:E,4, TRUE)</f>
        <v>3</v>
      </c>
      <c r="E10835" s="3">
        <f>VLOOKUP(A10835,'Demo Data'!A:E,5, TRUE)</f>
        <v>3</v>
      </c>
      <c r="F10835" t="e">
        <f>VLOOKUP(A10835, 'Physical Activity Data '!A:B,2,FALSE)</f>
        <v>#N/A</v>
      </c>
      <c r="G10835">
        <f>VLOOKUP(A10835,'Telomere data '!A:B, 2,)</f>
        <v>0.78935270199999996</v>
      </c>
      <c r="H10835">
        <f>VLOOKUP(A10835, 'BMI Data'!A:B,2,FALSE)</f>
        <v>26.27</v>
      </c>
      <c r="I10835" t="e">
        <f>VLOOKUP(A10835, 'Physical Activity Data '!A:E,5,FALSE)</f>
        <v>#N/A</v>
      </c>
      <c r="J10835" t="e">
        <f>VLOOKUP(A10835, 'Physical Activity Data '!A:E,4,FALSE)</f>
        <v>#N/A</v>
      </c>
    </row>
    <row r="10836" spans="1:10" x14ac:dyDescent="0.25">
      <c r="A10836">
        <v>20800</v>
      </c>
      <c r="B10836" s="3">
        <f>VLOOKUP(A10836,'Demo Data'!A:E,2, TRUE)</f>
        <v>1</v>
      </c>
      <c r="C10836" s="3">
        <f>VLOOKUP(A10836,'Demo Data'!A:E,3, TRUE)</f>
        <v>8</v>
      </c>
      <c r="D10836" s="3">
        <f>VLOOKUP(A10836,'Demo Data'!A:E,4, TRUE)</f>
        <v>3</v>
      </c>
      <c r="E10836" s="3">
        <f>VLOOKUP(A10836,'Demo Data'!A:E,5, TRUE)</f>
        <v>1</v>
      </c>
      <c r="F10836" t="e">
        <f>VLOOKUP(A10836, 'Physical Activity Data '!A:B,2,FALSE)</f>
        <v>#N/A</v>
      </c>
      <c r="G10836" t="e">
        <f>VLOOKUP(A10836,'Telomere data '!A:B, 2,)</f>
        <v>#N/A</v>
      </c>
      <c r="H10836">
        <f>VLOOKUP(A10836, 'BMI Data'!A:B,2,FALSE)</f>
        <v>17.71</v>
      </c>
      <c r="I10836" t="e">
        <f>VLOOKUP(A10836, 'Physical Activity Data '!A:E,5,FALSE)</f>
        <v>#N/A</v>
      </c>
      <c r="J10836" t="e">
        <f>VLOOKUP(A10836, 'Physical Activity Data '!A:E,4,FALSE)</f>
        <v>#N/A</v>
      </c>
    </row>
    <row r="10837" spans="1:10" x14ac:dyDescent="0.25">
      <c r="A10837">
        <v>20801</v>
      </c>
      <c r="B10837" s="3">
        <f>VLOOKUP(A10837,'Demo Data'!A:E,2, TRUE)</f>
        <v>1</v>
      </c>
      <c r="C10837" s="3">
        <f>VLOOKUP(A10837,'Demo Data'!A:E,3, TRUE)</f>
        <v>16</v>
      </c>
      <c r="D10837" s="3">
        <f>VLOOKUP(A10837,'Demo Data'!A:E,4, TRUE)</f>
        <v>4</v>
      </c>
      <c r="E10837" s="3">
        <f>VLOOKUP(A10837,'Demo Data'!A:E,5, TRUE)</f>
        <v>1</v>
      </c>
      <c r="F10837">
        <f>VLOOKUP(A10837, 'Physical Activity Data '!A:B,2,FALSE)</f>
        <v>1</v>
      </c>
      <c r="G10837" t="e">
        <f>VLOOKUP(A10837,'Telomere data '!A:B, 2,)</f>
        <v>#N/A</v>
      </c>
      <c r="H10837">
        <f>VLOOKUP(A10837, 'BMI Data'!A:B,2,FALSE)</f>
        <v>26.61</v>
      </c>
      <c r="I10837">
        <f>VLOOKUP(A10837, 'Physical Activity Data '!A:E,5,FALSE)</f>
        <v>4</v>
      </c>
      <c r="J10837">
        <f>VLOOKUP(A10837, 'Physical Activity Data '!A:E,4,FALSE)</f>
        <v>30</v>
      </c>
    </row>
    <row r="10838" spans="1:10" x14ac:dyDescent="0.25">
      <c r="A10838">
        <v>20802</v>
      </c>
      <c r="B10838" s="3">
        <f>VLOOKUP(A10838,'Demo Data'!A:E,2, TRUE)</f>
        <v>1</v>
      </c>
      <c r="C10838" s="3">
        <f>VLOOKUP(A10838,'Demo Data'!A:E,3, TRUE)</f>
        <v>17</v>
      </c>
      <c r="D10838" s="3">
        <f>VLOOKUP(A10838,'Demo Data'!A:E,4, TRUE)</f>
        <v>5</v>
      </c>
      <c r="E10838" s="3">
        <f>VLOOKUP(A10838,'Demo Data'!A:E,5, TRUE)</f>
        <v>1</v>
      </c>
      <c r="F10838">
        <f>VLOOKUP(A10838, 'Physical Activity Data '!A:B,2,FALSE)</f>
        <v>1</v>
      </c>
      <c r="G10838" t="e">
        <f>VLOOKUP(A10838,'Telomere data '!A:B, 2,)</f>
        <v>#N/A</v>
      </c>
      <c r="H10838">
        <f>VLOOKUP(A10838, 'BMI Data'!A:B,2,FALSE)</f>
        <v>22.67</v>
      </c>
      <c r="I10838">
        <f>VLOOKUP(A10838, 'Physical Activity Data '!A:E,5,FALSE)</f>
        <v>3.5</v>
      </c>
      <c r="J10838">
        <f>VLOOKUP(A10838, 'Physical Activity Data '!A:E,4,FALSE)</f>
        <v>15</v>
      </c>
    </row>
    <row r="10839" spans="1:10" x14ac:dyDescent="0.25">
      <c r="A10839">
        <v>20803</v>
      </c>
      <c r="B10839" s="3">
        <f>VLOOKUP(A10839,'Demo Data'!A:E,2, TRUE)</f>
        <v>2</v>
      </c>
      <c r="C10839" s="3">
        <f>VLOOKUP(A10839,'Demo Data'!A:E,3, TRUE)</f>
        <v>20</v>
      </c>
      <c r="D10839" s="3">
        <f>VLOOKUP(A10839,'Demo Data'!A:E,4, TRUE)</f>
        <v>3</v>
      </c>
      <c r="E10839" s="3">
        <f>VLOOKUP(A10839,'Demo Data'!A:E,5, TRUE)</f>
        <v>2</v>
      </c>
      <c r="F10839">
        <f>VLOOKUP(A10839, 'Physical Activity Data '!A:B,2,FALSE)</f>
        <v>1</v>
      </c>
      <c r="G10839">
        <f>VLOOKUP(A10839,'Telomere data '!A:B, 2,)</f>
        <v>1.079895458</v>
      </c>
      <c r="H10839">
        <f>VLOOKUP(A10839, 'BMI Data'!A:B,2,FALSE)</f>
        <v>32.31</v>
      </c>
      <c r="I10839">
        <f>VLOOKUP(A10839, 'Physical Activity Data '!A:E,5,FALSE)</f>
        <v>6</v>
      </c>
      <c r="J10839">
        <f>VLOOKUP(A10839, 'Physical Activity Data '!A:E,4,FALSE)</f>
        <v>300</v>
      </c>
    </row>
    <row r="10840" spans="1:10" x14ac:dyDescent="0.25">
      <c r="A10840">
        <v>20804</v>
      </c>
      <c r="B10840" s="3">
        <f>VLOOKUP(A10840,'Demo Data'!A:E,2, TRUE)</f>
        <v>1</v>
      </c>
      <c r="C10840" s="3">
        <f>VLOOKUP(A10840,'Demo Data'!A:E,3, TRUE)</f>
        <v>8</v>
      </c>
      <c r="D10840" s="3">
        <f>VLOOKUP(A10840,'Demo Data'!A:E,4, TRUE)</f>
        <v>1</v>
      </c>
      <c r="E10840" s="3">
        <f>VLOOKUP(A10840,'Demo Data'!A:E,5, TRUE)</f>
        <v>1</v>
      </c>
      <c r="F10840" t="e">
        <f>VLOOKUP(A10840, 'Physical Activity Data '!A:B,2,FALSE)</f>
        <v>#N/A</v>
      </c>
      <c r="G10840" t="e">
        <f>VLOOKUP(A10840,'Telomere data '!A:B, 2,)</f>
        <v>#N/A</v>
      </c>
      <c r="H10840">
        <f>VLOOKUP(A10840, 'BMI Data'!A:B,2,FALSE)</f>
        <v>15.95</v>
      </c>
      <c r="I10840" t="e">
        <f>VLOOKUP(A10840, 'Physical Activity Data '!A:E,5,FALSE)</f>
        <v>#N/A</v>
      </c>
      <c r="J10840" t="e">
        <f>VLOOKUP(A10840, 'Physical Activity Data '!A:E,4,FALSE)</f>
        <v>#N/A</v>
      </c>
    </row>
    <row r="10841" spans="1:10" x14ac:dyDescent="0.25">
      <c r="A10841">
        <v>20805</v>
      </c>
      <c r="B10841" s="3">
        <f>VLOOKUP(A10841,'Demo Data'!A:E,2, TRUE)</f>
        <v>2</v>
      </c>
      <c r="C10841" s="3">
        <f>VLOOKUP(A10841,'Demo Data'!A:E,3, TRUE)</f>
        <v>40</v>
      </c>
      <c r="D10841" s="3">
        <f>VLOOKUP(A10841,'Demo Data'!A:E,4, TRUE)</f>
        <v>1</v>
      </c>
      <c r="E10841" s="3">
        <f>VLOOKUP(A10841,'Demo Data'!A:E,5, TRUE)</f>
        <v>1</v>
      </c>
      <c r="F10841" t="e">
        <f>VLOOKUP(A10841, 'Physical Activity Data '!A:B,2,FALSE)</f>
        <v>#N/A</v>
      </c>
      <c r="G10841">
        <f>VLOOKUP(A10841,'Telomere data '!A:B, 2,)</f>
        <v>1.1541027619999999</v>
      </c>
      <c r="H10841">
        <f>VLOOKUP(A10841, 'BMI Data'!A:B,2,FALSE)</f>
        <v>40.86</v>
      </c>
      <c r="I10841" t="e">
        <f>VLOOKUP(A10841, 'Physical Activity Data '!A:E,5,FALSE)</f>
        <v>#N/A</v>
      </c>
      <c r="J10841" t="e">
        <f>VLOOKUP(A10841, 'Physical Activity Data '!A:E,4,FALSE)</f>
        <v>#N/A</v>
      </c>
    </row>
    <row r="10842" spans="1:10" x14ac:dyDescent="0.25">
      <c r="A10842">
        <v>20806</v>
      </c>
      <c r="B10842" s="3">
        <f>VLOOKUP(A10842,'Demo Data'!A:E,2, TRUE)</f>
        <v>2</v>
      </c>
      <c r="C10842" s="3">
        <f>VLOOKUP(A10842,'Demo Data'!A:E,3, TRUE)</f>
        <v>80</v>
      </c>
      <c r="D10842" s="3">
        <f>VLOOKUP(A10842,'Demo Data'!A:E,4, TRUE)</f>
        <v>3</v>
      </c>
      <c r="E10842" s="3">
        <f>VLOOKUP(A10842,'Demo Data'!A:E,5, TRUE)</f>
        <v>1</v>
      </c>
      <c r="F10842" t="e">
        <f>VLOOKUP(A10842, 'Physical Activity Data '!A:B,2,FALSE)</f>
        <v>#N/A</v>
      </c>
      <c r="G10842" t="e">
        <f>VLOOKUP(A10842,'Telomere data '!A:B, 2,)</f>
        <v>#N/A</v>
      </c>
      <c r="H10842" t="e">
        <f>VLOOKUP(A10842, 'BMI Data'!A:B,2,FALSE)</f>
        <v>#N/A</v>
      </c>
      <c r="I10842" t="e">
        <f>VLOOKUP(A10842, 'Physical Activity Data '!A:E,5,FALSE)</f>
        <v>#N/A</v>
      </c>
      <c r="J10842" t="e">
        <f>VLOOKUP(A10842, 'Physical Activity Data '!A:E,4,FALSE)</f>
        <v>#N/A</v>
      </c>
    </row>
    <row r="10843" spans="1:10" x14ac:dyDescent="0.25">
      <c r="A10843">
        <v>20807</v>
      </c>
      <c r="B10843" s="3">
        <f>VLOOKUP(A10843,'Demo Data'!A:E,2, TRUE)</f>
        <v>2</v>
      </c>
      <c r="C10843" s="3">
        <f>VLOOKUP(A10843,'Demo Data'!A:E,3, TRUE)</f>
        <v>66</v>
      </c>
      <c r="D10843" s="3">
        <f>VLOOKUP(A10843,'Demo Data'!A:E,4, TRUE)</f>
        <v>4</v>
      </c>
      <c r="E10843" s="3">
        <f>VLOOKUP(A10843,'Demo Data'!A:E,5, TRUE)</f>
        <v>3</v>
      </c>
      <c r="F10843" t="e">
        <f>VLOOKUP(A10843, 'Physical Activity Data '!A:B,2,FALSE)</f>
        <v>#N/A</v>
      </c>
      <c r="G10843">
        <f>VLOOKUP(A10843,'Telomere data '!A:B, 2,)</f>
        <v>0.87373234200000005</v>
      </c>
      <c r="H10843">
        <f>VLOOKUP(A10843, 'BMI Data'!A:B,2,FALSE)</f>
        <v>42.03</v>
      </c>
      <c r="I10843" t="e">
        <f>VLOOKUP(A10843, 'Physical Activity Data '!A:E,5,FALSE)</f>
        <v>#N/A</v>
      </c>
      <c r="J10843" t="e">
        <f>VLOOKUP(A10843, 'Physical Activity Data '!A:E,4,FALSE)</f>
        <v>#N/A</v>
      </c>
    </row>
    <row r="10844" spans="1:10" x14ac:dyDescent="0.25">
      <c r="A10844">
        <v>20808</v>
      </c>
      <c r="B10844" s="3">
        <f>VLOOKUP(A10844,'Demo Data'!A:E,2, TRUE)</f>
        <v>2</v>
      </c>
      <c r="C10844" s="3">
        <f>VLOOKUP(A10844,'Demo Data'!A:E,3, TRUE)</f>
        <v>51</v>
      </c>
      <c r="D10844" s="3">
        <f>VLOOKUP(A10844,'Demo Data'!A:E,4, TRUE)</f>
        <v>3</v>
      </c>
      <c r="E10844" s="3">
        <f>VLOOKUP(A10844,'Demo Data'!A:E,5, TRUE)</f>
        <v>1</v>
      </c>
      <c r="F10844">
        <f>VLOOKUP(A10844, 'Physical Activity Data '!A:B,2,FALSE)</f>
        <v>1</v>
      </c>
      <c r="G10844">
        <f>VLOOKUP(A10844,'Telomere data '!A:B, 2,)</f>
        <v>0.80924011299999998</v>
      </c>
      <c r="H10844">
        <f>VLOOKUP(A10844, 'BMI Data'!A:B,2,FALSE)</f>
        <v>28.15</v>
      </c>
      <c r="I10844">
        <f>VLOOKUP(A10844, 'Physical Activity Data '!A:E,5,FALSE)</f>
        <v>3.5</v>
      </c>
      <c r="J10844">
        <f>VLOOKUP(A10844, 'Physical Activity Data '!A:E,4,FALSE)</f>
        <v>120</v>
      </c>
    </row>
    <row r="10845" spans="1:10" x14ac:dyDescent="0.25">
      <c r="A10845">
        <v>20809</v>
      </c>
      <c r="B10845" s="3">
        <f>VLOOKUP(A10845,'Demo Data'!A:E,2, TRUE)</f>
        <v>1</v>
      </c>
      <c r="C10845" s="3">
        <f>VLOOKUP(A10845,'Demo Data'!A:E,3, TRUE)</f>
        <v>9</v>
      </c>
      <c r="D10845" s="3">
        <f>VLOOKUP(A10845,'Demo Data'!A:E,4, TRUE)</f>
        <v>1</v>
      </c>
      <c r="E10845" s="3">
        <f>VLOOKUP(A10845,'Demo Data'!A:E,5, TRUE)</f>
        <v>1</v>
      </c>
      <c r="F10845" t="e">
        <f>VLOOKUP(A10845, 'Physical Activity Data '!A:B,2,FALSE)</f>
        <v>#N/A</v>
      </c>
      <c r="G10845" t="e">
        <f>VLOOKUP(A10845,'Telomere data '!A:B, 2,)</f>
        <v>#N/A</v>
      </c>
      <c r="H10845">
        <f>VLOOKUP(A10845, 'BMI Data'!A:B,2,FALSE)</f>
        <v>16.68</v>
      </c>
      <c r="I10845" t="e">
        <f>VLOOKUP(A10845, 'Physical Activity Data '!A:E,5,FALSE)</f>
        <v>#N/A</v>
      </c>
      <c r="J10845" t="e">
        <f>VLOOKUP(A10845, 'Physical Activity Data '!A:E,4,FALSE)</f>
        <v>#N/A</v>
      </c>
    </row>
    <row r="10846" spans="1:10" x14ac:dyDescent="0.25">
      <c r="A10846">
        <v>20810</v>
      </c>
      <c r="B10846" s="3">
        <f>VLOOKUP(A10846,'Demo Data'!A:E,2, TRUE)</f>
        <v>2</v>
      </c>
      <c r="C10846" s="3">
        <f>VLOOKUP(A10846,'Demo Data'!A:E,3, TRUE)</f>
        <v>43</v>
      </c>
      <c r="D10846" s="3">
        <f>VLOOKUP(A10846,'Demo Data'!A:E,4, TRUE)</f>
        <v>3</v>
      </c>
      <c r="E10846" s="3">
        <f>VLOOKUP(A10846,'Demo Data'!A:E,5, TRUE)</f>
        <v>3</v>
      </c>
      <c r="F10846">
        <f>VLOOKUP(A10846, 'Physical Activity Data '!A:B,2,FALSE)</f>
        <v>1</v>
      </c>
      <c r="G10846">
        <f>VLOOKUP(A10846,'Telomere data '!A:B, 2,)</f>
        <v>0.954466963</v>
      </c>
      <c r="H10846">
        <f>VLOOKUP(A10846, 'BMI Data'!A:B,2,FALSE)</f>
        <v>28.07</v>
      </c>
      <c r="I10846">
        <f>VLOOKUP(A10846, 'Physical Activity Data '!A:E,5,FALSE)</f>
        <v>3.5</v>
      </c>
      <c r="J10846">
        <f>VLOOKUP(A10846, 'Physical Activity Data '!A:E,4,FALSE)</f>
        <v>60</v>
      </c>
    </row>
    <row r="10847" spans="1:10" x14ac:dyDescent="0.25">
      <c r="A10847">
        <v>20811</v>
      </c>
      <c r="B10847" s="3">
        <f>VLOOKUP(A10847,'Demo Data'!A:E,2, TRUE)</f>
        <v>2</v>
      </c>
      <c r="C10847" s="3">
        <f>VLOOKUP(A10847,'Demo Data'!A:E,3, TRUE)</f>
        <v>85</v>
      </c>
      <c r="D10847" s="3">
        <f>VLOOKUP(A10847,'Demo Data'!A:E,4, TRUE)</f>
        <v>3</v>
      </c>
      <c r="E10847" s="3">
        <f>VLOOKUP(A10847,'Demo Data'!A:E,5, TRUE)</f>
        <v>1</v>
      </c>
      <c r="F10847" t="e">
        <f>VLOOKUP(A10847, 'Physical Activity Data '!A:B,2,FALSE)</f>
        <v>#N/A</v>
      </c>
      <c r="G10847" t="e">
        <f>VLOOKUP(A10847,'Telomere data '!A:B, 2,)</f>
        <v>#N/A</v>
      </c>
      <c r="H10847" t="e">
        <f>VLOOKUP(A10847, 'BMI Data'!A:B,2,FALSE)</f>
        <v>#N/A</v>
      </c>
      <c r="I10847" t="e">
        <f>VLOOKUP(A10847, 'Physical Activity Data '!A:E,5,FALSE)</f>
        <v>#N/A</v>
      </c>
      <c r="J10847" t="e">
        <f>VLOOKUP(A10847, 'Physical Activity Data '!A:E,4,FALSE)</f>
        <v>#N/A</v>
      </c>
    </row>
    <row r="10848" spans="1:10" x14ac:dyDescent="0.25">
      <c r="A10848">
        <v>20812</v>
      </c>
      <c r="B10848" s="3">
        <f>VLOOKUP(A10848,'Demo Data'!A:E,2, TRUE)</f>
        <v>2</v>
      </c>
      <c r="C10848" s="3">
        <f>VLOOKUP(A10848,'Demo Data'!A:E,3, TRUE)</f>
        <v>23</v>
      </c>
      <c r="D10848" s="3">
        <f>VLOOKUP(A10848,'Demo Data'!A:E,4, TRUE)</f>
        <v>1</v>
      </c>
      <c r="E10848" s="3">
        <f>VLOOKUP(A10848,'Demo Data'!A:E,5, TRUE)</f>
        <v>1</v>
      </c>
      <c r="F10848" t="e">
        <f>VLOOKUP(A10848, 'Physical Activity Data '!A:B,2,FALSE)</f>
        <v>#N/A</v>
      </c>
      <c r="G10848">
        <f>VLOOKUP(A10848,'Telomere data '!A:B, 2,)</f>
        <v>1.212982572</v>
      </c>
      <c r="H10848">
        <f>VLOOKUP(A10848, 'BMI Data'!A:B,2,FALSE)</f>
        <v>32.01</v>
      </c>
      <c r="I10848" t="e">
        <f>VLOOKUP(A10848, 'Physical Activity Data '!A:E,5,FALSE)</f>
        <v>#N/A</v>
      </c>
      <c r="J10848" t="e">
        <f>VLOOKUP(A10848, 'Physical Activity Data '!A:E,4,FALSE)</f>
        <v>#N/A</v>
      </c>
    </row>
    <row r="10849" spans="1:10" x14ac:dyDescent="0.25">
      <c r="A10849">
        <v>20813</v>
      </c>
      <c r="B10849" s="3">
        <f>VLOOKUP(A10849,'Demo Data'!A:E,2, TRUE)</f>
        <v>1</v>
      </c>
      <c r="C10849" s="3">
        <f>VLOOKUP(A10849,'Demo Data'!A:E,3, TRUE)</f>
        <v>6</v>
      </c>
      <c r="D10849" s="3">
        <f>VLOOKUP(A10849,'Demo Data'!A:E,4, TRUE)</f>
        <v>1</v>
      </c>
      <c r="E10849" s="3">
        <f>VLOOKUP(A10849,'Demo Data'!A:E,5, TRUE)</f>
        <v>1</v>
      </c>
      <c r="F10849" t="e">
        <f>VLOOKUP(A10849, 'Physical Activity Data '!A:B,2,FALSE)</f>
        <v>#N/A</v>
      </c>
      <c r="G10849" t="e">
        <f>VLOOKUP(A10849,'Telomere data '!A:B, 2,)</f>
        <v>#N/A</v>
      </c>
      <c r="H10849">
        <f>VLOOKUP(A10849, 'BMI Data'!A:B,2,FALSE)</f>
        <v>14.83</v>
      </c>
      <c r="I10849" t="e">
        <f>VLOOKUP(A10849, 'Physical Activity Data '!A:E,5,FALSE)</f>
        <v>#N/A</v>
      </c>
      <c r="J10849" t="e">
        <f>VLOOKUP(A10849, 'Physical Activity Data '!A:E,4,FALSE)</f>
        <v>#N/A</v>
      </c>
    </row>
    <row r="10850" spans="1:10" x14ac:dyDescent="0.25">
      <c r="A10850">
        <v>20814</v>
      </c>
      <c r="B10850" s="3">
        <f>VLOOKUP(A10850,'Demo Data'!A:E,2, TRUE)</f>
        <v>1</v>
      </c>
      <c r="C10850" s="3">
        <f>VLOOKUP(A10850,'Demo Data'!A:E,3, TRUE)</f>
        <v>49</v>
      </c>
      <c r="D10850" s="3">
        <f>VLOOKUP(A10850,'Demo Data'!A:E,4, TRUE)</f>
        <v>3</v>
      </c>
      <c r="E10850" s="3">
        <f>VLOOKUP(A10850,'Demo Data'!A:E,5, TRUE)</f>
        <v>1</v>
      </c>
      <c r="F10850" t="e">
        <f>VLOOKUP(A10850, 'Physical Activity Data '!A:B,2,FALSE)</f>
        <v>#N/A</v>
      </c>
      <c r="G10850">
        <f>VLOOKUP(A10850,'Telomere data '!A:B, 2,)</f>
        <v>1.1128513289999999</v>
      </c>
      <c r="H10850">
        <f>VLOOKUP(A10850, 'BMI Data'!A:B,2,FALSE)</f>
        <v>21.34</v>
      </c>
      <c r="I10850" t="e">
        <f>VLOOKUP(A10850, 'Physical Activity Data '!A:E,5,FALSE)</f>
        <v>#N/A</v>
      </c>
      <c r="J10850" t="e">
        <f>VLOOKUP(A10850, 'Physical Activity Data '!A:E,4,FALSE)</f>
        <v>#N/A</v>
      </c>
    </row>
    <row r="10851" spans="1:10" x14ac:dyDescent="0.25">
      <c r="A10851">
        <v>20815</v>
      </c>
      <c r="B10851" s="3">
        <f>VLOOKUP(A10851,'Demo Data'!A:E,2, TRUE)</f>
        <v>2</v>
      </c>
      <c r="C10851" s="3">
        <f>VLOOKUP(A10851,'Demo Data'!A:E,3, TRUE)</f>
        <v>35</v>
      </c>
      <c r="D10851" s="3">
        <f>VLOOKUP(A10851,'Demo Data'!A:E,4, TRUE)</f>
        <v>4</v>
      </c>
      <c r="E10851" s="3">
        <f>VLOOKUP(A10851,'Demo Data'!A:E,5, TRUE)</f>
        <v>2</v>
      </c>
      <c r="F10851" t="e">
        <f>VLOOKUP(A10851, 'Physical Activity Data '!A:B,2,FALSE)</f>
        <v>#N/A</v>
      </c>
      <c r="G10851">
        <f>VLOOKUP(A10851,'Telomere data '!A:B, 2,)</f>
        <v>1.4289937660000001</v>
      </c>
      <c r="H10851">
        <f>VLOOKUP(A10851, 'BMI Data'!A:B,2,FALSE)</f>
        <v>48.56</v>
      </c>
      <c r="I10851" t="e">
        <f>VLOOKUP(A10851, 'Physical Activity Data '!A:E,5,FALSE)</f>
        <v>#N/A</v>
      </c>
      <c r="J10851" t="e">
        <f>VLOOKUP(A10851, 'Physical Activity Data '!A:E,4,FALSE)</f>
        <v>#N/A</v>
      </c>
    </row>
    <row r="10852" spans="1:10" x14ac:dyDescent="0.25">
      <c r="A10852">
        <v>20816</v>
      </c>
      <c r="B10852" s="3">
        <f>VLOOKUP(A10852,'Demo Data'!A:E,2, TRUE)</f>
        <v>2</v>
      </c>
      <c r="C10852" s="3">
        <f>VLOOKUP(A10852,'Demo Data'!A:E,3, TRUE)</f>
        <v>9</v>
      </c>
      <c r="D10852" s="3">
        <f>VLOOKUP(A10852,'Demo Data'!A:E,4, TRUE)</f>
        <v>1</v>
      </c>
      <c r="E10852" s="3">
        <f>VLOOKUP(A10852,'Demo Data'!A:E,5, TRUE)</f>
        <v>1</v>
      </c>
      <c r="F10852" t="e">
        <f>VLOOKUP(A10852, 'Physical Activity Data '!A:B,2,FALSE)</f>
        <v>#N/A</v>
      </c>
      <c r="G10852" t="e">
        <f>VLOOKUP(A10852,'Telomere data '!A:B, 2,)</f>
        <v>#N/A</v>
      </c>
      <c r="H10852">
        <f>VLOOKUP(A10852, 'BMI Data'!A:B,2,FALSE)</f>
        <v>23.1</v>
      </c>
      <c r="I10852" t="e">
        <f>VLOOKUP(A10852, 'Physical Activity Data '!A:E,5,FALSE)</f>
        <v>#N/A</v>
      </c>
      <c r="J10852" t="e">
        <f>VLOOKUP(A10852, 'Physical Activity Data '!A:E,4,FALSE)</f>
        <v>#N/A</v>
      </c>
    </row>
    <row r="10853" spans="1:10" x14ac:dyDescent="0.25">
      <c r="A10853">
        <v>20817</v>
      </c>
      <c r="B10853" s="3">
        <f>VLOOKUP(A10853,'Demo Data'!A:E,2, TRUE)</f>
        <v>1</v>
      </c>
      <c r="C10853" s="3">
        <f>VLOOKUP(A10853,'Demo Data'!A:E,3, TRUE)</f>
        <v>2</v>
      </c>
      <c r="D10853" s="3">
        <f>VLOOKUP(A10853,'Demo Data'!A:E,4, TRUE)</f>
        <v>1</v>
      </c>
      <c r="E10853" s="3" t="str">
        <f>VLOOKUP(A10853,'Demo Data'!A:E,5, TRUE)</f>
        <v>NA</v>
      </c>
      <c r="F10853" t="e">
        <f>VLOOKUP(A10853, 'Physical Activity Data '!A:B,2,FALSE)</f>
        <v>#N/A</v>
      </c>
      <c r="G10853" t="e">
        <f>VLOOKUP(A10853,'Telomere data '!A:B, 2,)</f>
        <v>#N/A</v>
      </c>
      <c r="H10853">
        <f>VLOOKUP(A10853, 'BMI Data'!A:B,2,FALSE)</f>
        <v>17</v>
      </c>
      <c r="I10853" t="e">
        <f>VLOOKUP(A10853, 'Physical Activity Data '!A:E,5,FALSE)</f>
        <v>#N/A</v>
      </c>
      <c r="J10853" t="e">
        <f>VLOOKUP(A10853, 'Physical Activity Data '!A:E,4,FALSE)</f>
        <v>#N/A</v>
      </c>
    </row>
    <row r="10854" spans="1:10" x14ac:dyDescent="0.25">
      <c r="A10854">
        <v>20818</v>
      </c>
      <c r="B10854" s="3">
        <f>VLOOKUP(A10854,'Demo Data'!A:E,2, TRUE)</f>
        <v>1</v>
      </c>
      <c r="C10854" s="3">
        <f>VLOOKUP(A10854,'Demo Data'!A:E,3, TRUE)</f>
        <v>48</v>
      </c>
      <c r="D10854" s="3">
        <f>VLOOKUP(A10854,'Demo Data'!A:E,4, TRUE)</f>
        <v>3</v>
      </c>
      <c r="E10854" s="3">
        <f>VLOOKUP(A10854,'Demo Data'!A:E,5, TRUE)</f>
        <v>3</v>
      </c>
      <c r="F10854" t="e">
        <f>VLOOKUP(A10854, 'Physical Activity Data '!A:B,2,FALSE)</f>
        <v>#N/A</v>
      </c>
      <c r="G10854" t="e">
        <f>VLOOKUP(A10854,'Telomere data '!A:B, 2,)</f>
        <v>#N/A</v>
      </c>
      <c r="H10854">
        <f>VLOOKUP(A10854, 'BMI Data'!A:B,2,FALSE)</f>
        <v>27.78</v>
      </c>
      <c r="I10854" t="e">
        <f>VLOOKUP(A10854, 'Physical Activity Data '!A:E,5,FALSE)</f>
        <v>#N/A</v>
      </c>
      <c r="J10854" t="e">
        <f>VLOOKUP(A10854, 'Physical Activity Data '!A:E,4,FALSE)</f>
        <v>#N/A</v>
      </c>
    </row>
    <row r="10855" spans="1:10" x14ac:dyDescent="0.25">
      <c r="A10855">
        <v>20819</v>
      </c>
      <c r="B10855" s="3">
        <f>VLOOKUP(A10855,'Demo Data'!A:E,2, TRUE)</f>
        <v>1</v>
      </c>
      <c r="C10855" s="3">
        <f>VLOOKUP(A10855,'Demo Data'!A:E,3, TRUE)</f>
        <v>8</v>
      </c>
      <c r="D10855" s="3">
        <f>VLOOKUP(A10855,'Demo Data'!A:E,4, TRUE)</f>
        <v>3</v>
      </c>
      <c r="E10855" s="3">
        <f>VLOOKUP(A10855,'Demo Data'!A:E,5, TRUE)</f>
        <v>1</v>
      </c>
      <c r="F10855" t="e">
        <f>VLOOKUP(A10855, 'Physical Activity Data '!A:B,2,FALSE)</f>
        <v>#N/A</v>
      </c>
      <c r="G10855" t="e">
        <f>VLOOKUP(A10855,'Telomere data '!A:B, 2,)</f>
        <v>#N/A</v>
      </c>
      <c r="H10855">
        <f>VLOOKUP(A10855, 'BMI Data'!A:B,2,FALSE)</f>
        <v>17.28</v>
      </c>
      <c r="I10855" t="e">
        <f>VLOOKUP(A10855, 'Physical Activity Data '!A:E,5,FALSE)</f>
        <v>#N/A</v>
      </c>
      <c r="J10855" t="e">
        <f>VLOOKUP(A10855, 'Physical Activity Data '!A:E,4,FALSE)</f>
        <v>#N/A</v>
      </c>
    </row>
    <row r="10856" spans="1:10" x14ac:dyDescent="0.25">
      <c r="A10856">
        <v>20820</v>
      </c>
      <c r="B10856" s="3">
        <f>VLOOKUP(A10856,'Demo Data'!A:E,2, TRUE)</f>
        <v>1</v>
      </c>
      <c r="C10856" s="3">
        <f>VLOOKUP(A10856,'Demo Data'!A:E,3, TRUE)</f>
        <v>70</v>
      </c>
      <c r="D10856" s="3">
        <f>VLOOKUP(A10856,'Demo Data'!A:E,4, TRUE)</f>
        <v>3</v>
      </c>
      <c r="E10856" s="3">
        <f>VLOOKUP(A10856,'Demo Data'!A:E,5, TRUE)</f>
        <v>3</v>
      </c>
      <c r="F10856">
        <f>VLOOKUP(A10856, 'Physical Activity Data '!A:B,2,FALSE)</f>
        <v>1</v>
      </c>
      <c r="G10856" t="e">
        <f>VLOOKUP(A10856,'Telomere data '!A:B, 2,)</f>
        <v>#N/A</v>
      </c>
      <c r="H10856">
        <f>VLOOKUP(A10856, 'BMI Data'!A:B,2,FALSE)</f>
        <v>22.39</v>
      </c>
      <c r="I10856">
        <f>VLOOKUP(A10856, 'Physical Activity Data '!A:E,5,FALSE)</f>
        <v>3.5</v>
      </c>
      <c r="J10856">
        <f>VLOOKUP(A10856, 'Physical Activity Data '!A:E,4,FALSE)</f>
        <v>30</v>
      </c>
    </row>
    <row r="10857" spans="1:10" x14ac:dyDescent="0.25">
      <c r="A10857">
        <v>20821</v>
      </c>
      <c r="B10857" s="3">
        <f>VLOOKUP(A10857,'Demo Data'!A:E,2, TRUE)</f>
        <v>1</v>
      </c>
      <c r="C10857" s="3">
        <f>VLOOKUP(A10857,'Demo Data'!A:E,3, TRUE)</f>
        <v>56</v>
      </c>
      <c r="D10857" s="3">
        <f>VLOOKUP(A10857,'Demo Data'!A:E,4, TRUE)</f>
        <v>4</v>
      </c>
      <c r="E10857" s="3">
        <f>VLOOKUP(A10857,'Demo Data'!A:E,5, TRUE)</f>
        <v>1</v>
      </c>
      <c r="F10857" t="e">
        <f>VLOOKUP(A10857, 'Physical Activity Data '!A:B,2,FALSE)</f>
        <v>#N/A</v>
      </c>
      <c r="G10857">
        <f>VLOOKUP(A10857,'Telomere data '!A:B, 2,)</f>
        <v>0.91382510100000003</v>
      </c>
      <c r="H10857">
        <f>VLOOKUP(A10857, 'BMI Data'!A:B,2,FALSE)</f>
        <v>17.43</v>
      </c>
      <c r="I10857" t="e">
        <f>VLOOKUP(A10857, 'Physical Activity Data '!A:E,5,FALSE)</f>
        <v>#N/A</v>
      </c>
      <c r="J10857" t="e">
        <f>VLOOKUP(A10857, 'Physical Activity Data '!A:E,4,FALSE)</f>
        <v>#N/A</v>
      </c>
    </row>
    <row r="10858" spans="1:10" x14ac:dyDescent="0.25">
      <c r="A10858">
        <v>20822</v>
      </c>
      <c r="B10858" s="3">
        <f>VLOOKUP(A10858,'Demo Data'!A:E,2, TRUE)</f>
        <v>2</v>
      </c>
      <c r="C10858" s="3">
        <f>VLOOKUP(A10858,'Demo Data'!A:E,3, TRUE)</f>
        <v>12</v>
      </c>
      <c r="D10858" s="3">
        <f>VLOOKUP(A10858,'Demo Data'!A:E,4, TRUE)</f>
        <v>4</v>
      </c>
      <c r="E10858" s="3">
        <f>VLOOKUP(A10858,'Demo Data'!A:E,5, TRUE)</f>
        <v>1</v>
      </c>
      <c r="F10858">
        <f>VLOOKUP(A10858, 'Physical Activity Data '!A:B,2,FALSE)</f>
        <v>1</v>
      </c>
      <c r="G10858" t="e">
        <f>VLOOKUP(A10858,'Telomere data '!A:B, 2,)</f>
        <v>#N/A</v>
      </c>
      <c r="H10858">
        <f>VLOOKUP(A10858, 'BMI Data'!A:B,2,FALSE)</f>
        <v>16.420000000000002</v>
      </c>
      <c r="I10858">
        <f>VLOOKUP(A10858, 'Physical Activity Data '!A:E,5,FALSE)</f>
        <v>3.5</v>
      </c>
      <c r="J10858">
        <f>VLOOKUP(A10858, 'Physical Activity Data '!A:E,4,FALSE)</f>
        <v>10</v>
      </c>
    </row>
    <row r="10859" spans="1:10" x14ac:dyDescent="0.25">
      <c r="A10859">
        <v>20823</v>
      </c>
      <c r="B10859" s="3">
        <f>VLOOKUP(A10859,'Demo Data'!A:E,2, TRUE)</f>
        <v>2</v>
      </c>
      <c r="C10859" s="3">
        <f>VLOOKUP(A10859,'Demo Data'!A:E,3, TRUE)</f>
        <v>4</v>
      </c>
      <c r="D10859" s="3">
        <f>VLOOKUP(A10859,'Demo Data'!A:E,4, TRUE)</f>
        <v>4</v>
      </c>
      <c r="E10859" s="3" t="str">
        <f>VLOOKUP(A10859,'Demo Data'!A:E,5, TRUE)</f>
        <v>NA</v>
      </c>
      <c r="F10859" t="e">
        <f>VLOOKUP(A10859, 'Physical Activity Data '!A:B,2,FALSE)</f>
        <v>#N/A</v>
      </c>
      <c r="G10859" t="e">
        <f>VLOOKUP(A10859,'Telomere data '!A:B, 2,)</f>
        <v>#N/A</v>
      </c>
      <c r="H10859">
        <f>VLOOKUP(A10859, 'BMI Data'!A:B,2,FALSE)</f>
        <v>14.65</v>
      </c>
      <c r="I10859" t="e">
        <f>VLOOKUP(A10859, 'Physical Activity Data '!A:E,5,FALSE)</f>
        <v>#N/A</v>
      </c>
      <c r="J10859" t="e">
        <f>VLOOKUP(A10859, 'Physical Activity Data '!A:E,4,FALSE)</f>
        <v>#N/A</v>
      </c>
    </row>
    <row r="10860" spans="1:10" x14ac:dyDescent="0.25">
      <c r="A10860">
        <v>20824</v>
      </c>
      <c r="B10860" s="3">
        <f>VLOOKUP(A10860,'Demo Data'!A:E,2, TRUE)</f>
        <v>1</v>
      </c>
      <c r="C10860" s="3">
        <f>VLOOKUP(A10860,'Demo Data'!A:E,3, TRUE)</f>
        <v>20</v>
      </c>
      <c r="D10860" s="3">
        <f>VLOOKUP(A10860,'Demo Data'!A:E,4, TRUE)</f>
        <v>3</v>
      </c>
      <c r="E10860" s="3">
        <f>VLOOKUP(A10860,'Demo Data'!A:E,5, TRUE)</f>
        <v>1</v>
      </c>
      <c r="F10860">
        <f>VLOOKUP(A10860, 'Physical Activity Data '!A:B,2,FALSE)</f>
        <v>1</v>
      </c>
      <c r="G10860">
        <f>VLOOKUP(A10860,'Telomere data '!A:B, 2,)</f>
        <v>1.1499650889999999</v>
      </c>
      <c r="H10860">
        <f>VLOOKUP(A10860, 'BMI Data'!A:B,2,FALSE)</f>
        <v>18.760000000000002</v>
      </c>
      <c r="I10860">
        <f>VLOOKUP(A10860, 'Physical Activity Data '!A:E,5,FALSE)</f>
        <v>3.5</v>
      </c>
      <c r="J10860">
        <f>VLOOKUP(A10860, 'Physical Activity Data '!A:E,4,FALSE)</f>
        <v>20</v>
      </c>
    </row>
    <row r="10861" spans="1:10" x14ac:dyDescent="0.25">
      <c r="A10861">
        <v>20825</v>
      </c>
      <c r="B10861" s="3">
        <f>VLOOKUP(A10861,'Demo Data'!A:E,2, TRUE)</f>
        <v>2</v>
      </c>
      <c r="C10861" s="3">
        <f>VLOOKUP(A10861,'Demo Data'!A:E,3, TRUE)</f>
        <v>16</v>
      </c>
      <c r="D10861" s="3">
        <f>VLOOKUP(A10861,'Demo Data'!A:E,4, TRUE)</f>
        <v>5</v>
      </c>
      <c r="E10861" s="3">
        <f>VLOOKUP(A10861,'Demo Data'!A:E,5, TRUE)</f>
        <v>1</v>
      </c>
      <c r="F10861">
        <f>VLOOKUP(A10861, 'Physical Activity Data '!A:B,2,FALSE)</f>
        <v>1</v>
      </c>
      <c r="G10861" t="e">
        <f>VLOOKUP(A10861,'Telomere data '!A:B, 2,)</f>
        <v>#N/A</v>
      </c>
      <c r="H10861">
        <f>VLOOKUP(A10861, 'BMI Data'!A:B,2,FALSE)</f>
        <v>20.93</v>
      </c>
      <c r="I10861">
        <f>VLOOKUP(A10861, 'Physical Activity Data '!A:E,5,FALSE)</f>
        <v>3</v>
      </c>
      <c r="J10861">
        <f>VLOOKUP(A10861, 'Physical Activity Data '!A:E,4,FALSE)</f>
        <v>240</v>
      </c>
    </row>
    <row r="10862" spans="1:10" x14ac:dyDescent="0.25">
      <c r="A10862">
        <v>20826</v>
      </c>
      <c r="B10862" s="3">
        <f>VLOOKUP(A10862,'Demo Data'!A:E,2, TRUE)</f>
        <v>1</v>
      </c>
      <c r="C10862" s="3">
        <f>VLOOKUP(A10862,'Demo Data'!A:E,3, TRUE)</f>
        <v>64</v>
      </c>
      <c r="D10862" s="3">
        <f>VLOOKUP(A10862,'Demo Data'!A:E,4, TRUE)</f>
        <v>3</v>
      </c>
      <c r="E10862" s="3">
        <f>VLOOKUP(A10862,'Demo Data'!A:E,5, TRUE)</f>
        <v>2</v>
      </c>
      <c r="F10862" t="e">
        <f>VLOOKUP(A10862, 'Physical Activity Data '!A:B,2,FALSE)</f>
        <v>#N/A</v>
      </c>
      <c r="G10862">
        <f>VLOOKUP(A10862,'Telomere data '!A:B, 2,)</f>
        <v>0.98750093400000005</v>
      </c>
      <c r="H10862">
        <f>VLOOKUP(A10862, 'BMI Data'!A:B,2,FALSE)</f>
        <v>24.57</v>
      </c>
      <c r="I10862" t="e">
        <f>VLOOKUP(A10862, 'Physical Activity Data '!A:E,5,FALSE)</f>
        <v>#N/A</v>
      </c>
      <c r="J10862" t="e">
        <f>VLOOKUP(A10862, 'Physical Activity Data '!A:E,4,FALSE)</f>
        <v>#N/A</v>
      </c>
    </row>
    <row r="10863" spans="1:10" x14ac:dyDescent="0.25">
      <c r="A10863">
        <v>20827</v>
      </c>
      <c r="B10863" s="3">
        <f>VLOOKUP(A10863,'Demo Data'!A:E,2, TRUE)</f>
        <v>1</v>
      </c>
      <c r="C10863" s="3">
        <f>VLOOKUP(A10863,'Demo Data'!A:E,3, TRUE)</f>
        <v>17</v>
      </c>
      <c r="D10863" s="3">
        <f>VLOOKUP(A10863,'Demo Data'!A:E,4, TRUE)</f>
        <v>4</v>
      </c>
      <c r="E10863" s="3">
        <f>VLOOKUP(A10863,'Demo Data'!A:E,5, TRUE)</f>
        <v>1</v>
      </c>
      <c r="F10863">
        <f>VLOOKUP(A10863, 'Physical Activity Data '!A:B,2,FALSE)</f>
        <v>1</v>
      </c>
      <c r="G10863" t="e">
        <f>VLOOKUP(A10863,'Telomere data '!A:B, 2,)</f>
        <v>#N/A</v>
      </c>
      <c r="H10863">
        <f>VLOOKUP(A10863, 'BMI Data'!A:B,2,FALSE)</f>
        <v>34.14</v>
      </c>
      <c r="I10863">
        <f>VLOOKUP(A10863, 'Physical Activity Data '!A:E,5,FALSE)</f>
        <v>4.5</v>
      </c>
      <c r="J10863">
        <f>VLOOKUP(A10863, 'Physical Activity Data '!A:E,4,FALSE)</f>
        <v>60</v>
      </c>
    </row>
    <row r="10864" spans="1:10" x14ac:dyDescent="0.25">
      <c r="A10864">
        <v>20828</v>
      </c>
      <c r="B10864" s="3">
        <f>VLOOKUP(A10864,'Demo Data'!A:E,2, TRUE)</f>
        <v>2</v>
      </c>
      <c r="C10864" s="3">
        <f>VLOOKUP(A10864,'Demo Data'!A:E,3, TRUE)</f>
        <v>47</v>
      </c>
      <c r="D10864" s="3">
        <f>VLOOKUP(A10864,'Demo Data'!A:E,4, TRUE)</f>
        <v>1</v>
      </c>
      <c r="E10864" s="3">
        <f>VLOOKUP(A10864,'Demo Data'!A:E,5, TRUE)</f>
        <v>3</v>
      </c>
      <c r="F10864">
        <f>VLOOKUP(A10864, 'Physical Activity Data '!A:B,2,FALSE)</f>
        <v>2</v>
      </c>
      <c r="G10864">
        <f>VLOOKUP(A10864,'Telomere data '!A:B, 2,)</f>
        <v>1.068476821</v>
      </c>
      <c r="H10864">
        <f>VLOOKUP(A10864, 'BMI Data'!A:B,2,FALSE)</f>
        <v>26.13</v>
      </c>
      <c r="I10864">
        <f>VLOOKUP(A10864, 'Physical Activity Data '!A:E,5,FALSE)</f>
        <v>6</v>
      </c>
      <c r="J10864">
        <f>VLOOKUP(A10864, 'Physical Activity Data '!A:E,4,FALSE)</f>
        <v>180</v>
      </c>
    </row>
    <row r="10865" spans="1:10" x14ac:dyDescent="0.25">
      <c r="A10865">
        <v>20829</v>
      </c>
      <c r="B10865" s="3">
        <f>VLOOKUP(A10865,'Demo Data'!A:E,2, TRUE)</f>
        <v>1</v>
      </c>
      <c r="C10865" s="3">
        <f>VLOOKUP(A10865,'Demo Data'!A:E,3, TRUE)</f>
        <v>44</v>
      </c>
      <c r="D10865" s="3">
        <f>VLOOKUP(A10865,'Demo Data'!A:E,4, TRUE)</f>
        <v>3</v>
      </c>
      <c r="E10865" s="3">
        <f>VLOOKUP(A10865,'Demo Data'!A:E,5, TRUE)</f>
        <v>3</v>
      </c>
      <c r="F10865">
        <f>VLOOKUP(A10865, 'Physical Activity Data '!A:B,2,FALSE)</f>
        <v>1</v>
      </c>
      <c r="G10865">
        <f>VLOOKUP(A10865,'Telomere data '!A:B, 2,)</f>
        <v>1.6536765229999999</v>
      </c>
      <c r="H10865">
        <f>VLOOKUP(A10865, 'BMI Data'!A:B,2,FALSE)</f>
        <v>20.22</v>
      </c>
      <c r="I10865">
        <f>VLOOKUP(A10865, 'Physical Activity Data '!A:E,5,FALSE)</f>
        <v>4</v>
      </c>
      <c r="J10865">
        <f>VLOOKUP(A10865, 'Physical Activity Data '!A:E,4,FALSE)</f>
        <v>60</v>
      </c>
    </row>
    <row r="10866" spans="1:10" x14ac:dyDescent="0.25">
      <c r="A10866">
        <v>20830</v>
      </c>
      <c r="B10866" s="3">
        <f>VLOOKUP(A10866,'Demo Data'!A:E,2, TRUE)</f>
        <v>2</v>
      </c>
      <c r="C10866" s="3">
        <f>VLOOKUP(A10866,'Demo Data'!A:E,3, TRUE)</f>
        <v>85</v>
      </c>
      <c r="D10866" s="3">
        <f>VLOOKUP(A10866,'Demo Data'!A:E,4, TRUE)</f>
        <v>3</v>
      </c>
      <c r="E10866" s="3">
        <f>VLOOKUP(A10866,'Demo Data'!A:E,5, TRUE)</f>
        <v>1</v>
      </c>
      <c r="F10866" t="e">
        <f>VLOOKUP(A10866, 'Physical Activity Data '!A:B,2,FALSE)</f>
        <v>#N/A</v>
      </c>
      <c r="G10866">
        <f>VLOOKUP(A10866,'Telomere data '!A:B, 2,)</f>
        <v>1.150841212</v>
      </c>
      <c r="H10866">
        <f>VLOOKUP(A10866, 'BMI Data'!A:B,2,FALSE)</f>
        <v>25.13</v>
      </c>
      <c r="I10866" t="e">
        <f>VLOOKUP(A10866, 'Physical Activity Data '!A:E,5,FALSE)</f>
        <v>#N/A</v>
      </c>
      <c r="J10866" t="e">
        <f>VLOOKUP(A10866, 'Physical Activity Data '!A:E,4,FALSE)</f>
        <v>#N/A</v>
      </c>
    </row>
    <row r="10867" spans="1:10" x14ac:dyDescent="0.25">
      <c r="A10867">
        <v>20831</v>
      </c>
      <c r="B10867" s="3">
        <f>VLOOKUP(A10867,'Demo Data'!A:E,2, TRUE)</f>
        <v>2</v>
      </c>
      <c r="C10867" s="3">
        <f>VLOOKUP(A10867,'Demo Data'!A:E,3, TRUE)</f>
        <v>32</v>
      </c>
      <c r="D10867" s="3">
        <f>VLOOKUP(A10867,'Demo Data'!A:E,4, TRUE)</f>
        <v>1</v>
      </c>
      <c r="E10867" s="3">
        <f>VLOOKUP(A10867,'Demo Data'!A:E,5, TRUE)</f>
        <v>3</v>
      </c>
      <c r="F10867">
        <f>VLOOKUP(A10867, 'Physical Activity Data '!A:B,2,FALSE)</f>
        <v>2</v>
      </c>
      <c r="G10867">
        <f>VLOOKUP(A10867,'Telomere data '!A:B, 2,)</f>
        <v>1.2101136859999999</v>
      </c>
      <c r="H10867">
        <f>VLOOKUP(A10867, 'BMI Data'!A:B,2,FALSE)</f>
        <v>27.41</v>
      </c>
      <c r="I10867">
        <f>VLOOKUP(A10867, 'Physical Activity Data '!A:E,5,FALSE)</f>
        <v>7</v>
      </c>
      <c r="J10867">
        <f>VLOOKUP(A10867, 'Physical Activity Data '!A:E,4,FALSE)</f>
        <v>30</v>
      </c>
    </row>
    <row r="10868" spans="1:10" x14ac:dyDescent="0.25">
      <c r="A10868">
        <v>20832</v>
      </c>
      <c r="B10868" s="3">
        <f>VLOOKUP(A10868,'Demo Data'!A:E,2, TRUE)</f>
        <v>1</v>
      </c>
      <c r="C10868" s="3">
        <f>VLOOKUP(A10868,'Demo Data'!A:E,3, TRUE)</f>
        <v>5</v>
      </c>
      <c r="D10868" s="3">
        <f>VLOOKUP(A10868,'Demo Data'!A:E,4, TRUE)</f>
        <v>4</v>
      </c>
      <c r="E10868" s="3" t="str">
        <f>VLOOKUP(A10868,'Demo Data'!A:E,5, TRUE)</f>
        <v>NA</v>
      </c>
      <c r="F10868" t="e">
        <f>VLOOKUP(A10868, 'Physical Activity Data '!A:B,2,FALSE)</f>
        <v>#N/A</v>
      </c>
      <c r="G10868" t="e">
        <f>VLOOKUP(A10868,'Telomere data '!A:B, 2,)</f>
        <v>#N/A</v>
      </c>
      <c r="H10868">
        <f>VLOOKUP(A10868, 'BMI Data'!A:B,2,FALSE)</f>
        <v>14.83</v>
      </c>
      <c r="I10868" t="e">
        <f>VLOOKUP(A10868, 'Physical Activity Data '!A:E,5,FALSE)</f>
        <v>#N/A</v>
      </c>
      <c r="J10868" t="e">
        <f>VLOOKUP(A10868, 'Physical Activity Data '!A:E,4,FALSE)</f>
        <v>#N/A</v>
      </c>
    </row>
    <row r="10869" spans="1:10" x14ac:dyDescent="0.25">
      <c r="A10869">
        <v>20833</v>
      </c>
      <c r="B10869" s="3">
        <f>VLOOKUP(A10869,'Demo Data'!A:E,2, TRUE)</f>
        <v>1</v>
      </c>
      <c r="C10869" s="3">
        <f>VLOOKUP(A10869,'Demo Data'!A:E,3, TRUE)</f>
        <v>27</v>
      </c>
      <c r="D10869" s="3">
        <f>VLOOKUP(A10869,'Demo Data'!A:E,4, TRUE)</f>
        <v>1</v>
      </c>
      <c r="E10869" s="3">
        <f>VLOOKUP(A10869,'Demo Data'!A:E,5, TRUE)</f>
        <v>3</v>
      </c>
      <c r="F10869" t="e">
        <f>VLOOKUP(A10869, 'Physical Activity Data '!A:B,2,FALSE)</f>
        <v>#N/A</v>
      </c>
      <c r="G10869">
        <f>VLOOKUP(A10869,'Telomere data '!A:B, 2,)</f>
        <v>1.264394665</v>
      </c>
      <c r="H10869">
        <f>VLOOKUP(A10869, 'BMI Data'!A:B,2,FALSE)</f>
        <v>24.34</v>
      </c>
      <c r="I10869" t="e">
        <f>VLOOKUP(A10869, 'Physical Activity Data '!A:E,5,FALSE)</f>
        <v>#N/A</v>
      </c>
      <c r="J10869" t="e">
        <f>VLOOKUP(A10869, 'Physical Activity Data '!A:E,4,FALSE)</f>
        <v>#N/A</v>
      </c>
    </row>
    <row r="10870" spans="1:10" x14ac:dyDescent="0.25">
      <c r="A10870">
        <v>20834</v>
      </c>
      <c r="B10870" s="3">
        <f>VLOOKUP(A10870,'Demo Data'!A:E,2, TRUE)</f>
        <v>1</v>
      </c>
      <c r="C10870" s="3">
        <f>VLOOKUP(A10870,'Demo Data'!A:E,3, TRUE)</f>
        <v>66</v>
      </c>
      <c r="D10870" s="3">
        <f>VLOOKUP(A10870,'Demo Data'!A:E,4, TRUE)</f>
        <v>3</v>
      </c>
      <c r="E10870" s="3">
        <f>VLOOKUP(A10870,'Demo Data'!A:E,5, TRUE)</f>
        <v>3</v>
      </c>
      <c r="F10870" t="e">
        <f>VLOOKUP(A10870, 'Physical Activity Data '!A:B,2,FALSE)</f>
        <v>#N/A</v>
      </c>
      <c r="G10870">
        <f>VLOOKUP(A10870,'Telomere data '!A:B, 2,)</f>
        <v>0.74481920899999998</v>
      </c>
      <c r="H10870">
        <f>VLOOKUP(A10870, 'BMI Data'!A:B,2,FALSE)</f>
        <v>29.96</v>
      </c>
      <c r="I10870" t="e">
        <f>VLOOKUP(A10870, 'Physical Activity Data '!A:E,5,FALSE)</f>
        <v>#N/A</v>
      </c>
      <c r="J10870" t="e">
        <f>VLOOKUP(A10870, 'Physical Activity Data '!A:E,4,FALSE)</f>
        <v>#N/A</v>
      </c>
    </row>
    <row r="10871" spans="1:10" x14ac:dyDescent="0.25">
      <c r="A10871">
        <v>20835</v>
      </c>
      <c r="B10871" s="3">
        <f>VLOOKUP(A10871,'Demo Data'!A:E,2, TRUE)</f>
        <v>2</v>
      </c>
      <c r="C10871" s="3">
        <f>VLOOKUP(A10871,'Demo Data'!A:E,3, TRUE)</f>
        <v>51</v>
      </c>
      <c r="D10871" s="3">
        <f>VLOOKUP(A10871,'Demo Data'!A:E,4, TRUE)</f>
        <v>3</v>
      </c>
      <c r="E10871" s="3">
        <f>VLOOKUP(A10871,'Demo Data'!A:E,5, TRUE)</f>
        <v>3</v>
      </c>
      <c r="F10871">
        <f>VLOOKUP(A10871, 'Physical Activity Data '!A:B,2,FALSE)</f>
        <v>1</v>
      </c>
      <c r="G10871">
        <f>VLOOKUP(A10871,'Telomere data '!A:B, 2,)</f>
        <v>0.77688138900000003</v>
      </c>
      <c r="H10871">
        <f>VLOOKUP(A10871, 'BMI Data'!A:B,2,FALSE)</f>
        <v>26.97</v>
      </c>
      <c r="I10871">
        <f>VLOOKUP(A10871, 'Physical Activity Data '!A:E,5,FALSE)</f>
        <v>4</v>
      </c>
      <c r="J10871">
        <f>VLOOKUP(A10871, 'Physical Activity Data '!A:E,4,FALSE)</f>
        <v>60</v>
      </c>
    </row>
    <row r="10872" spans="1:10" x14ac:dyDescent="0.25">
      <c r="A10872">
        <v>20836</v>
      </c>
      <c r="B10872" s="3">
        <f>VLOOKUP(A10872,'Demo Data'!A:E,2, TRUE)</f>
        <v>1</v>
      </c>
      <c r="C10872" s="3">
        <f>VLOOKUP(A10872,'Demo Data'!A:E,3, TRUE)</f>
        <v>17</v>
      </c>
      <c r="D10872" s="3">
        <f>VLOOKUP(A10872,'Demo Data'!A:E,4, TRUE)</f>
        <v>2</v>
      </c>
      <c r="E10872" s="3">
        <f>VLOOKUP(A10872,'Demo Data'!A:E,5, TRUE)</f>
        <v>1</v>
      </c>
      <c r="F10872">
        <f>VLOOKUP(A10872, 'Physical Activity Data '!A:B,2,FALSE)</f>
        <v>2</v>
      </c>
      <c r="G10872" t="e">
        <f>VLOOKUP(A10872,'Telomere data '!A:B, 2,)</f>
        <v>#N/A</v>
      </c>
      <c r="H10872">
        <f>VLOOKUP(A10872, 'BMI Data'!A:B,2,FALSE)</f>
        <v>19.41</v>
      </c>
      <c r="I10872">
        <f>VLOOKUP(A10872, 'Physical Activity Data '!A:E,5,FALSE)</f>
        <v>6</v>
      </c>
      <c r="J10872">
        <f>VLOOKUP(A10872, 'Physical Activity Data '!A:E,4,FALSE)</f>
        <v>60</v>
      </c>
    </row>
    <row r="10873" spans="1:10" x14ac:dyDescent="0.25">
      <c r="A10873">
        <v>20837</v>
      </c>
      <c r="B10873" s="3">
        <f>VLOOKUP(A10873,'Demo Data'!A:E,2, TRUE)</f>
        <v>2</v>
      </c>
      <c r="C10873" s="3">
        <f>VLOOKUP(A10873,'Demo Data'!A:E,3, TRUE)</f>
        <v>3</v>
      </c>
      <c r="D10873" s="3">
        <f>VLOOKUP(A10873,'Demo Data'!A:E,4, TRUE)</f>
        <v>4</v>
      </c>
      <c r="E10873" s="3" t="str">
        <f>VLOOKUP(A10873,'Demo Data'!A:E,5, TRUE)</f>
        <v>NA</v>
      </c>
      <c r="F10873" t="e">
        <f>VLOOKUP(A10873, 'Physical Activity Data '!A:B,2,FALSE)</f>
        <v>#N/A</v>
      </c>
      <c r="G10873" t="e">
        <f>VLOOKUP(A10873,'Telomere data '!A:B, 2,)</f>
        <v>#N/A</v>
      </c>
      <c r="H10873">
        <f>VLOOKUP(A10873, 'BMI Data'!A:B,2,FALSE)</f>
        <v>18.2</v>
      </c>
      <c r="I10873" t="e">
        <f>VLOOKUP(A10873, 'Physical Activity Data '!A:E,5,FALSE)</f>
        <v>#N/A</v>
      </c>
      <c r="J10873" t="e">
        <f>VLOOKUP(A10873, 'Physical Activity Data '!A:E,4,FALSE)</f>
        <v>#N/A</v>
      </c>
    </row>
    <row r="10874" spans="1:10" x14ac:dyDescent="0.25">
      <c r="A10874">
        <v>20838</v>
      </c>
      <c r="B10874" s="3">
        <f>VLOOKUP(A10874,'Demo Data'!A:E,2, TRUE)</f>
        <v>2</v>
      </c>
      <c r="C10874" s="3">
        <f>VLOOKUP(A10874,'Demo Data'!A:E,3, TRUE)</f>
        <v>24</v>
      </c>
      <c r="D10874" s="3">
        <f>VLOOKUP(A10874,'Demo Data'!A:E,4, TRUE)</f>
        <v>3</v>
      </c>
      <c r="E10874" s="3">
        <f>VLOOKUP(A10874,'Demo Data'!A:E,5, TRUE)</f>
        <v>3</v>
      </c>
      <c r="F10874">
        <f>VLOOKUP(A10874, 'Physical Activity Data '!A:B,2,FALSE)</f>
        <v>1</v>
      </c>
      <c r="G10874">
        <f>VLOOKUP(A10874,'Telomere data '!A:B, 2,)</f>
        <v>1.2567922170000001</v>
      </c>
      <c r="H10874">
        <f>VLOOKUP(A10874, 'BMI Data'!A:B,2,FALSE)</f>
        <v>26.2</v>
      </c>
      <c r="I10874">
        <f>VLOOKUP(A10874, 'Physical Activity Data '!A:E,5,FALSE)</f>
        <v>4.5</v>
      </c>
      <c r="J10874">
        <f>VLOOKUP(A10874, 'Physical Activity Data '!A:E,4,FALSE)</f>
        <v>120</v>
      </c>
    </row>
    <row r="10875" spans="1:10" x14ac:dyDescent="0.25">
      <c r="A10875">
        <v>20839</v>
      </c>
      <c r="B10875" s="3">
        <f>VLOOKUP(A10875,'Demo Data'!A:E,2, TRUE)</f>
        <v>2</v>
      </c>
      <c r="C10875" s="3">
        <f>VLOOKUP(A10875,'Demo Data'!A:E,3, TRUE)</f>
        <v>2</v>
      </c>
      <c r="D10875" s="3">
        <f>VLOOKUP(A10875,'Demo Data'!A:E,4, TRUE)</f>
        <v>3</v>
      </c>
      <c r="E10875" s="3" t="str">
        <f>VLOOKUP(A10875,'Demo Data'!A:E,5, TRUE)</f>
        <v>NA</v>
      </c>
      <c r="F10875" t="e">
        <f>VLOOKUP(A10875, 'Physical Activity Data '!A:B,2,FALSE)</f>
        <v>#N/A</v>
      </c>
      <c r="G10875" t="e">
        <f>VLOOKUP(A10875,'Telomere data '!A:B, 2,)</f>
        <v>#N/A</v>
      </c>
      <c r="H10875">
        <f>VLOOKUP(A10875, 'BMI Data'!A:B,2,FALSE)</f>
        <v>17</v>
      </c>
      <c r="I10875" t="e">
        <f>VLOOKUP(A10875, 'Physical Activity Data '!A:E,5,FALSE)</f>
        <v>#N/A</v>
      </c>
      <c r="J10875" t="e">
        <f>VLOOKUP(A10875, 'Physical Activity Data '!A:E,4,FALSE)</f>
        <v>#N/A</v>
      </c>
    </row>
    <row r="10876" spans="1:10" x14ac:dyDescent="0.25">
      <c r="A10876">
        <v>20840</v>
      </c>
      <c r="B10876" s="3">
        <f>VLOOKUP(A10876,'Demo Data'!A:E,2, TRUE)</f>
        <v>1</v>
      </c>
      <c r="C10876" s="3">
        <f>VLOOKUP(A10876,'Demo Data'!A:E,3, TRUE)</f>
        <v>80</v>
      </c>
      <c r="D10876" s="3">
        <f>VLOOKUP(A10876,'Demo Data'!A:E,4, TRUE)</f>
        <v>3</v>
      </c>
      <c r="E10876" s="3">
        <f>VLOOKUP(A10876,'Demo Data'!A:E,5, TRUE)</f>
        <v>3</v>
      </c>
      <c r="F10876">
        <f>VLOOKUP(A10876, 'Physical Activity Data '!A:B,2,FALSE)</f>
        <v>1</v>
      </c>
      <c r="G10876">
        <f>VLOOKUP(A10876,'Telomere data '!A:B, 2,)</f>
        <v>1.0196275020000001</v>
      </c>
      <c r="H10876">
        <f>VLOOKUP(A10876, 'BMI Data'!A:B,2,FALSE)</f>
        <v>29.72</v>
      </c>
      <c r="I10876">
        <f>VLOOKUP(A10876, 'Physical Activity Data '!A:E,5,FALSE)</f>
        <v>4</v>
      </c>
      <c r="J10876">
        <f>VLOOKUP(A10876, 'Physical Activity Data '!A:E,4,FALSE)</f>
        <v>90</v>
      </c>
    </row>
    <row r="10877" spans="1:10" x14ac:dyDescent="0.25">
      <c r="A10877">
        <v>20841</v>
      </c>
      <c r="B10877" s="3">
        <f>VLOOKUP(A10877,'Demo Data'!A:E,2, TRUE)</f>
        <v>1</v>
      </c>
      <c r="C10877" s="3">
        <f>VLOOKUP(A10877,'Demo Data'!A:E,3, TRUE)</f>
        <v>0</v>
      </c>
      <c r="D10877" s="3">
        <f>VLOOKUP(A10877,'Demo Data'!A:E,4, TRUE)</f>
        <v>4</v>
      </c>
      <c r="E10877" s="3" t="str">
        <f>VLOOKUP(A10877,'Demo Data'!A:E,5, TRUE)</f>
        <v>NA</v>
      </c>
      <c r="F10877" t="e">
        <f>VLOOKUP(A10877, 'Physical Activity Data '!A:B,2,FALSE)</f>
        <v>#N/A</v>
      </c>
      <c r="G10877" t="e">
        <f>VLOOKUP(A10877,'Telomere data '!A:B, 2,)</f>
        <v>#N/A</v>
      </c>
      <c r="H10877" t="str">
        <f>VLOOKUP(A10877, 'BMI Data'!A:B,2,FALSE)</f>
        <v>NA</v>
      </c>
      <c r="I10877" t="e">
        <f>VLOOKUP(A10877, 'Physical Activity Data '!A:E,5,FALSE)</f>
        <v>#N/A</v>
      </c>
      <c r="J10877" t="e">
        <f>VLOOKUP(A10877, 'Physical Activity Data '!A:E,4,FALSE)</f>
        <v>#N/A</v>
      </c>
    </row>
    <row r="10878" spans="1:10" x14ac:dyDescent="0.25">
      <c r="A10878">
        <v>20842</v>
      </c>
      <c r="B10878" s="3">
        <f>VLOOKUP(A10878,'Demo Data'!A:E,2, TRUE)</f>
        <v>1</v>
      </c>
      <c r="C10878" s="3">
        <f>VLOOKUP(A10878,'Demo Data'!A:E,3, TRUE)</f>
        <v>27</v>
      </c>
      <c r="D10878" s="3">
        <f>VLOOKUP(A10878,'Demo Data'!A:E,4, TRUE)</f>
        <v>3</v>
      </c>
      <c r="E10878" s="3">
        <f>VLOOKUP(A10878,'Demo Data'!A:E,5, TRUE)</f>
        <v>3</v>
      </c>
      <c r="F10878">
        <f>VLOOKUP(A10878, 'Physical Activity Data '!A:B,2,FALSE)</f>
        <v>1</v>
      </c>
      <c r="G10878" t="e">
        <f>VLOOKUP(A10878,'Telomere data '!A:B, 2,)</f>
        <v>#N/A</v>
      </c>
      <c r="H10878" t="e">
        <f>VLOOKUP(A10878, 'BMI Data'!A:B,2,FALSE)</f>
        <v>#N/A</v>
      </c>
      <c r="I10878">
        <f>VLOOKUP(A10878, 'Physical Activity Data '!A:E,5,FALSE)</f>
        <v>3</v>
      </c>
      <c r="J10878">
        <f>VLOOKUP(A10878, 'Physical Activity Data '!A:E,4,FALSE)</f>
        <v>30</v>
      </c>
    </row>
    <row r="10879" spans="1:10" x14ac:dyDescent="0.25">
      <c r="A10879">
        <v>20843</v>
      </c>
      <c r="B10879" s="3">
        <f>VLOOKUP(A10879,'Demo Data'!A:E,2, TRUE)</f>
        <v>2</v>
      </c>
      <c r="C10879" s="3">
        <f>VLOOKUP(A10879,'Demo Data'!A:E,3, TRUE)</f>
        <v>17</v>
      </c>
      <c r="D10879" s="3">
        <f>VLOOKUP(A10879,'Demo Data'!A:E,4, TRUE)</f>
        <v>5</v>
      </c>
      <c r="E10879" s="3">
        <f>VLOOKUP(A10879,'Demo Data'!A:E,5, TRUE)</f>
        <v>1</v>
      </c>
      <c r="F10879">
        <f>VLOOKUP(A10879, 'Physical Activity Data '!A:B,2,FALSE)</f>
        <v>2</v>
      </c>
      <c r="G10879" t="e">
        <f>VLOOKUP(A10879,'Telomere data '!A:B, 2,)</f>
        <v>#N/A</v>
      </c>
      <c r="H10879">
        <f>VLOOKUP(A10879, 'BMI Data'!A:B,2,FALSE)</f>
        <v>18.98</v>
      </c>
      <c r="I10879">
        <f>VLOOKUP(A10879, 'Physical Activity Data '!A:E,5,FALSE)</f>
        <v>7</v>
      </c>
      <c r="J10879">
        <f>VLOOKUP(A10879, 'Physical Activity Data '!A:E,4,FALSE)</f>
        <v>120</v>
      </c>
    </row>
    <row r="10880" spans="1:10" x14ac:dyDescent="0.25">
      <c r="A10880">
        <v>20844</v>
      </c>
      <c r="B10880" s="3">
        <f>VLOOKUP(A10880,'Demo Data'!A:E,2, TRUE)</f>
        <v>1</v>
      </c>
      <c r="C10880" s="3">
        <f>VLOOKUP(A10880,'Demo Data'!A:E,3, TRUE)</f>
        <v>0</v>
      </c>
      <c r="D10880" s="3">
        <f>VLOOKUP(A10880,'Demo Data'!A:E,4, TRUE)</f>
        <v>1</v>
      </c>
      <c r="E10880" s="3" t="str">
        <f>VLOOKUP(A10880,'Demo Data'!A:E,5, TRUE)</f>
        <v>NA</v>
      </c>
      <c r="F10880" t="e">
        <f>VLOOKUP(A10880, 'Physical Activity Data '!A:B,2,FALSE)</f>
        <v>#N/A</v>
      </c>
      <c r="G10880" t="e">
        <f>VLOOKUP(A10880,'Telomere data '!A:B, 2,)</f>
        <v>#N/A</v>
      </c>
      <c r="H10880" t="str">
        <f>VLOOKUP(A10880, 'BMI Data'!A:B,2,FALSE)</f>
        <v>NA</v>
      </c>
      <c r="I10880" t="e">
        <f>VLOOKUP(A10880, 'Physical Activity Data '!A:E,5,FALSE)</f>
        <v>#N/A</v>
      </c>
      <c r="J10880" t="e">
        <f>VLOOKUP(A10880, 'Physical Activity Data '!A:E,4,FALSE)</f>
        <v>#N/A</v>
      </c>
    </row>
    <row r="10881" spans="1:10" x14ac:dyDescent="0.25">
      <c r="A10881">
        <v>20845</v>
      </c>
      <c r="B10881" s="3">
        <f>VLOOKUP(A10881,'Demo Data'!A:E,2, TRUE)</f>
        <v>1</v>
      </c>
      <c r="C10881" s="3">
        <f>VLOOKUP(A10881,'Demo Data'!A:E,3, TRUE)</f>
        <v>85</v>
      </c>
      <c r="D10881" s="3">
        <f>VLOOKUP(A10881,'Demo Data'!A:E,4, TRUE)</f>
        <v>3</v>
      </c>
      <c r="E10881" s="3">
        <f>VLOOKUP(A10881,'Demo Data'!A:E,5, TRUE)</f>
        <v>1</v>
      </c>
      <c r="F10881" t="e">
        <f>VLOOKUP(A10881, 'Physical Activity Data '!A:B,2,FALSE)</f>
        <v>#N/A</v>
      </c>
      <c r="G10881" t="e">
        <f>VLOOKUP(A10881,'Telomere data '!A:B, 2,)</f>
        <v>#N/A</v>
      </c>
      <c r="H10881" t="e">
        <f>VLOOKUP(A10881, 'BMI Data'!A:B,2,FALSE)</f>
        <v>#N/A</v>
      </c>
      <c r="I10881" t="e">
        <f>VLOOKUP(A10881, 'Physical Activity Data '!A:E,5,FALSE)</f>
        <v>#N/A</v>
      </c>
      <c r="J10881" t="e">
        <f>VLOOKUP(A10881, 'Physical Activity Data '!A:E,4,FALSE)</f>
        <v>#N/A</v>
      </c>
    </row>
    <row r="10882" spans="1:10" x14ac:dyDescent="0.25">
      <c r="A10882">
        <v>20846</v>
      </c>
      <c r="B10882" s="3">
        <f>VLOOKUP(A10882,'Demo Data'!A:E,2, TRUE)</f>
        <v>1</v>
      </c>
      <c r="C10882" s="3">
        <f>VLOOKUP(A10882,'Demo Data'!A:E,3, TRUE)</f>
        <v>17</v>
      </c>
      <c r="D10882" s="3">
        <f>VLOOKUP(A10882,'Demo Data'!A:E,4, TRUE)</f>
        <v>1</v>
      </c>
      <c r="E10882" s="3">
        <f>VLOOKUP(A10882,'Demo Data'!A:E,5, TRUE)</f>
        <v>1</v>
      </c>
      <c r="F10882">
        <f>VLOOKUP(A10882, 'Physical Activity Data '!A:B,2,FALSE)</f>
        <v>2</v>
      </c>
      <c r="G10882" t="e">
        <f>VLOOKUP(A10882,'Telomere data '!A:B, 2,)</f>
        <v>#N/A</v>
      </c>
      <c r="H10882">
        <f>VLOOKUP(A10882, 'BMI Data'!A:B,2,FALSE)</f>
        <v>25.49</v>
      </c>
      <c r="I10882">
        <f>VLOOKUP(A10882, 'Physical Activity Data '!A:E,5,FALSE)</f>
        <v>7</v>
      </c>
      <c r="J10882">
        <f>VLOOKUP(A10882, 'Physical Activity Data '!A:E,4,FALSE)</f>
        <v>240</v>
      </c>
    </row>
    <row r="10883" spans="1:10" x14ac:dyDescent="0.25">
      <c r="A10883">
        <v>20847</v>
      </c>
      <c r="B10883" s="3">
        <f>VLOOKUP(A10883,'Demo Data'!A:E,2, TRUE)</f>
        <v>2</v>
      </c>
      <c r="C10883" s="3">
        <f>VLOOKUP(A10883,'Demo Data'!A:E,3, TRUE)</f>
        <v>30</v>
      </c>
      <c r="D10883" s="3">
        <f>VLOOKUP(A10883,'Demo Data'!A:E,4, TRUE)</f>
        <v>3</v>
      </c>
      <c r="E10883" s="3">
        <f>VLOOKUP(A10883,'Demo Data'!A:E,5, TRUE)</f>
        <v>2</v>
      </c>
      <c r="F10883" t="e">
        <f>VLOOKUP(A10883, 'Physical Activity Data '!A:B,2,FALSE)</f>
        <v>#N/A</v>
      </c>
      <c r="G10883">
        <f>VLOOKUP(A10883,'Telomere data '!A:B, 2,)</f>
        <v>1.0631604429999999</v>
      </c>
      <c r="H10883">
        <f>VLOOKUP(A10883, 'BMI Data'!A:B,2,FALSE)</f>
        <v>31.11</v>
      </c>
      <c r="I10883" t="e">
        <f>VLOOKUP(A10883, 'Physical Activity Data '!A:E,5,FALSE)</f>
        <v>#N/A</v>
      </c>
      <c r="J10883" t="e">
        <f>VLOOKUP(A10883, 'Physical Activity Data '!A:E,4,FALSE)</f>
        <v>#N/A</v>
      </c>
    </row>
    <row r="10884" spans="1:10" x14ac:dyDescent="0.25">
      <c r="A10884">
        <v>20848</v>
      </c>
      <c r="B10884" s="3">
        <f>VLOOKUP(A10884,'Demo Data'!A:E,2, TRUE)</f>
        <v>1</v>
      </c>
      <c r="C10884" s="3">
        <f>VLOOKUP(A10884,'Demo Data'!A:E,3, TRUE)</f>
        <v>17</v>
      </c>
      <c r="D10884" s="3">
        <f>VLOOKUP(A10884,'Demo Data'!A:E,4, TRUE)</f>
        <v>1</v>
      </c>
      <c r="E10884" s="3">
        <f>VLOOKUP(A10884,'Demo Data'!A:E,5, TRUE)</f>
        <v>1</v>
      </c>
      <c r="F10884" t="e">
        <f>VLOOKUP(A10884, 'Physical Activity Data '!A:B,2,FALSE)</f>
        <v>#N/A</v>
      </c>
      <c r="G10884" t="e">
        <f>VLOOKUP(A10884,'Telomere data '!A:B, 2,)</f>
        <v>#N/A</v>
      </c>
      <c r="H10884">
        <f>VLOOKUP(A10884, 'BMI Data'!A:B,2,FALSE)</f>
        <v>23.06</v>
      </c>
      <c r="I10884" t="e">
        <f>VLOOKUP(A10884, 'Physical Activity Data '!A:E,5,FALSE)</f>
        <v>#N/A</v>
      </c>
      <c r="J10884" t="e">
        <f>VLOOKUP(A10884, 'Physical Activity Data '!A:E,4,FALSE)</f>
        <v>#N/A</v>
      </c>
    </row>
    <row r="10885" spans="1:10" x14ac:dyDescent="0.25">
      <c r="A10885">
        <v>20849</v>
      </c>
      <c r="B10885" s="3">
        <f>VLOOKUP(A10885,'Demo Data'!A:E,2, TRUE)</f>
        <v>1</v>
      </c>
      <c r="C10885" s="3">
        <f>VLOOKUP(A10885,'Demo Data'!A:E,3, TRUE)</f>
        <v>40</v>
      </c>
      <c r="D10885" s="3">
        <f>VLOOKUP(A10885,'Demo Data'!A:E,4, TRUE)</f>
        <v>3</v>
      </c>
      <c r="E10885" s="3">
        <f>VLOOKUP(A10885,'Demo Data'!A:E,5, TRUE)</f>
        <v>3</v>
      </c>
      <c r="F10885" t="e">
        <f>VLOOKUP(A10885, 'Physical Activity Data '!A:B,2,FALSE)</f>
        <v>#N/A</v>
      </c>
      <c r="G10885">
        <f>VLOOKUP(A10885,'Telomere data '!A:B, 2,)</f>
        <v>0.89640362900000004</v>
      </c>
      <c r="H10885">
        <f>VLOOKUP(A10885, 'BMI Data'!A:B,2,FALSE)</f>
        <v>20.38</v>
      </c>
      <c r="I10885" t="e">
        <f>VLOOKUP(A10885, 'Physical Activity Data '!A:E,5,FALSE)</f>
        <v>#N/A</v>
      </c>
      <c r="J10885" t="e">
        <f>VLOOKUP(A10885, 'Physical Activity Data '!A:E,4,FALSE)</f>
        <v>#N/A</v>
      </c>
    </row>
    <row r="10886" spans="1:10" x14ac:dyDescent="0.25">
      <c r="A10886">
        <v>20850</v>
      </c>
      <c r="B10886" s="3">
        <f>VLOOKUP(A10886,'Demo Data'!A:E,2, TRUE)</f>
        <v>1</v>
      </c>
      <c r="C10886" s="3">
        <f>VLOOKUP(A10886,'Demo Data'!A:E,3, TRUE)</f>
        <v>61</v>
      </c>
      <c r="D10886" s="3">
        <f>VLOOKUP(A10886,'Demo Data'!A:E,4, TRUE)</f>
        <v>4</v>
      </c>
      <c r="E10886" s="3">
        <f>VLOOKUP(A10886,'Demo Data'!A:E,5, TRUE)</f>
        <v>1</v>
      </c>
      <c r="F10886" t="e">
        <f>VLOOKUP(A10886, 'Physical Activity Data '!A:B,2,FALSE)</f>
        <v>#N/A</v>
      </c>
      <c r="G10886">
        <f>VLOOKUP(A10886,'Telomere data '!A:B, 2,)</f>
        <v>0.99175855999999996</v>
      </c>
      <c r="H10886">
        <f>VLOOKUP(A10886, 'BMI Data'!A:B,2,FALSE)</f>
        <v>25.96</v>
      </c>
      <c r="I10886" t="e">
        <f>VLOOKUP(A10886, 'Physical Activity Data '!A:E,5,FALSE)</f>
        <v>#N/A</v>
      </c>
      <c r="J10886" t="e">
        <f>VLOOKUP(A10886, 'Physical Activity Data '!A:E,4,FALSE)</f>
        <v>#N/A</v>
      </c>
    </row>
    <row r="10887" spans="1:10" x14ac:dyDescent="0.25">
      <c r="A10887">
        <v>20851</v>
      </c>
      <c r="B10887" s="3">
        <f>VLOOKUP(A10887,'Demo Data'!A:E,2, TRUE)</f>
        <v>2</v>
      </c>
      <c r="C10887" s="3">
        <f>VLOOKUP(A10887,'Demo Data'!A:E,3, TRUE)</f>
        <v>63</v>
      </c>
      <c r="D10887" s="3">
        <f>VLOOKUP(A10887,'Demo Data'!A:E,4, TRUE)</f>
        <v>3</v>
      </c>
      <c r="E10887" s="3">
        <f>VLOOKUP(A10887,'Demo Data'!A:E,5, TRUE)</f>
        <v>2</v>
      </c>
      <c r="F10887">
        <f>VLOOKUP(A10887, 'Physical Activity Data '!A:B,2,FALSE)</f>
        <v>1</v>
      </c>
      <c r="G10887">
        <f>VLOOKUP(A10887,'Telomere data '!A:B, 2,)</f>
        <v>1.2428813670000001</v>
      </c>
      <c r="H10887">
        <f>VLOOKUP(A10887, 'BMI Data'!A:B,2,FALSE)</f>
        <v>22.63</v>
      </c>
      <c r="I10887">
        <f>VLOOKUP(A10887, 'Physical Activity Data '!A:E,5,FALSE)</f>
        <v>4</v>
      </c>
      <c r="J10887">
        <f>VLOOKUP(A10887, 'Physical Activity Data '!A:E,4,FALSE)</f>
        <v>60</v>
      </c>
    </row>
    <row r="10888" spans="1:10" x14ac:dyDescent="0.25">
      <c r="A10888">
        <v>20852</v>
      </c>
      <c r="B10888" s="3">
        <f>VLOOKUP(A10888,'Demo Data'!A:E,2, TRUE)</f>
        <v>1</v>
      </c>
      <c r="C10888" s="3">
        <f>VLOOKUP(A10888,'Demo Data'!A:E,3, TRUE)</f>
        <v>16</v>
      </c>
      <c r="D10888" s="3">
        <f>VLOOKUP(A10888,'Demo Data'!A:E,4, TRUE)</f>
        <v>1</v>
      </c>
      <c r="E10888" s="3">
        <f>VLOOKUP(A10888,'Demo Data'!A:E,5, TRUE)</f>
        <v>1</v>
      </c>
      <c r="F10888">
        <f>VLOOKUP(A10888, 'Physical Activity Data '!A:B,2,FALSE)</f>
        <v>1</v>
      </c>
      <c r="G10888" t="e">
        <f>VLOOKUP(A10888,'Telomere data '!A:B, 2,)</f>
        <v>#N/A</v>
      </c>
      <c r="H10888">
        <f>VLOOKUP(A10888, 'BMI Data'!A:B,2,FALSE)</f>
        <v>26.75</v>
      </c>
      <c r="I10888">
        <f>VLOOKUP(A10888, 'Physical Activity Data '!A:E,5,FALSE)</f>
        <v>3.5</v>
      </c>
      <c r="J10888">
        <f>VLOOKUP(A10888, 'Physical Activity Data '!A:E,4,FALSE)</f>
        <v>120</v>
      </c>
    </row>
    <row r="10889" spans="1:10" x14ac:dyDescent="0.25">
      <c r="A10889">
        <v>20853</v>
      </c>
      <c r="B10889" s="3">
        <f>VLOOKUP(A10889,'Demo Data'!A:E,2, TRUE)</f>
        <v>1</v>
      </c>
      <c r="C10889" s="3">
        <f>VLOOKUP(A10889,'Demo Data'!A:E,3, TRUE)</f>
        <v>31</v>
      </c>
      <c r="D10889" s="3">
        <f>VLOOKUP(A10889,'Demo Data'!A:E,4, TRUE)</f>
        <v>3</v>
      </c>
      <c r="E10889" s="3">
        <f>VLOOKUP(A10889,'Demo Data'!A:E,5, TRUE)</f>
        <v>3</v>
      </c>
      <c r="F10889">
        <f>VLOOKUP(A10889, 'Physical Activity Data '!A:B,2,FALSE)</f>
        <v>1</v>
      </c>
      <c r="G10889" t="e">
        <f>VLOOKUP(A10889,'Telomere data '!A:B, 2,)</f>
        <v>#N/A</v>
      </c>
      <c r="H10889" t="e">
        <f>VLOOKUP(A10889, 'BMI Data'!A:B,2,FALSE)</f>
        <v>#N/A</v>
      </c>
      <c r="I10889">
        <f>VLOOKUP(A10889, 'Physical Activity Data '!A:E,5,FALSE)</f>
        <v>3.5</v>
      </c>
      <c r="J10889">
        <f>VLOOKUP(A10889, 'Physical Activity Data '!A:E,4,FALSE)</f>
        <v>15</v>
      </c>
    </row>
    <row r="10890" spans="1:10" x14ac:dyDescent="0.25">
      <c r="A10890">
        <v>20854</v>
      </c>
      <c r="B10890" s="3">
        <f>VLOOKUP(A10890,'Demo Data'!A:E,2, TRUE)</f>
        <v>1</v>
      </c>
      <c r="C10890" s="3">
        <f>VLOOKUP(A10890,'Demo Data'!A:E,3, TRUE)</f>
        <v>40</v>
      </c>
      <c r="D10890" s="3">
        <f>VLOOKUP(A10890,'Demo Data'!A:E,4, TRUE)</f>
        <v>1</v>
      </c>
      <c r="E10890" s="3">
        <f>VLOOKUP(A10890,'Demo Data'!A:E,5, TRUE)</f>
        <v>1</v>
      </c>
      <c r="F10890">
        <f>VLOOKUP(A10890, 'Physical Activity Data '!A:B,2,FALSE)</f>
        <v>2</v>
      </c>
      <c r="G10890" t="e">
        <f>VLOOKUP(A10890,'Telomere data '!A:B, 2,)</f>
        <v>#N/A</v>
      </c>
      <c r="H10890" t="str">
        <f>VLOOKUP(A10890, 'BMI Data'!A:B,2,FALSE)</f>
        <v>NA</v>
      </c>
      <c r="I10890">
        <f>VLOOKUP(A10890, 'Physical Activity Data '!A:E,5,FALSE)</f>
        <v>7</v>
      </c>
      <c r="J10890">
        <f>VLOOKUP(A10890, 'Physical Activity Data '!A:E,4,FALSE)</f>
        <v>30</v>
      </c>
    </row>
    <row r="10891" spans="1:10" x14ac:dyDescent="0.25">
      <c r="A10891">
        <v>20855</v>
      </c>
      <c r="B10891" s="3">
        <f>VLOOKUP(A10891,'Demo Data'!A:E,2, TRUE)</f>
        <v>2</v>
      </c>
      <c r="C10891" s="3">
        <f>VLOOKUP(A10891,'Demo Data'!A:E,3, TRUE)</f>
        <v>5</v>
      </c>
      <c r="D10891" s="3">
        <f>VLOOKUP(A10891,'Demo Data'!A:E,4, TRUE)</f>
        <v>1</v>
      </c>
      <c r="E10891" s="3" t="str">
        <f>VLOOKUP(A10891,'Demo Data'!A:E,5, TRUE)</f>
        <v>NA</v>
      </c>
      <c r="F10891" t="e">
        <f>VLOOKUP(A10891, 'Physical Activity Data '!A:B,2,FALSE)</f>
        <v>#N/A</v>
      </c>
      <c r="G10891" t="e">
        <f>VLOOKUP(A10891,'Telomere data '!A:B, 2,)</f>
        <v>#N/A</v>
      </c>
      <c r="H10891">
        <f>VLOOKUP(A10891, 'BMI Data'!A:B,2,FALSE)</f>
        <v>16.84</v>
      </c>
      <c r="I10891" t="e">
        <f>VLOOKUP(A10891, 'Physical Activity Data '!A:E,5,FALSE)</f>
        <v>#N/A</v>
      </c>
      <c r="J10891" t="e">
        <f>VLOOKUP(A10891, 'Physical Activity Data '!A:E,4,FALSE)</f>
        <v>#N/A</v>
      </c>
    </row>
    <row r="10892" spans="1:10" x14ac:dyDescent="0.25">
      <c r="A10892">
        <v>20856</v>
      </c>
      <c r="B10892" s="3">
        <f>VLOOKUP(A10892,'Demo Data'!A:E,2, TRUE)</f>
        <v>1</v>
      </c>
      <c r="C10892" s="3">
        <f>VLOOKUP(A10892,'Demo Data'!A:E,3, TRUE)</f>
        <v>13</v>
      </c>
      <c r="D10892" s="3">
        <f>VLOOKUP(A10892,'Demo Data'!A:E,4, TRUE)</f>
        <v>3</v>
      </c>
      <c r="E10892" s="3">
        <f>VLOOKUP(A10892,'Demo Data'!A:E,5, TRUE)</f>
        <v>1</v>
      </c>
      <c r="F10892">
        <f>VLOOKUP(A10892, 'Physical Activity Data '!A:B,2,FALSE)</f>
        <v>1</v>
      </c>
      <c r="G10892" t="e">
        <f>VLOOKUP(A10892,'Telomere data '!A:B, 2,)</f>
        <v>#N/A</v>
      </c>
      <c r="H10892">
        <f>VLOOKUP(A10892, 'BMI Data'!A:B,2,FALSE)</f>
        <v>18.239999999999998</v>
      </c>
      <c r="I10892">
        <f>VLOOKUP(A10892, 'Physical Activity Data '!A:E,5,FALSE)</f>
        <v>4</v>
      </c>
      <c r="J10892">
        <f>VLOOKUP(A10892, 'Physical Activity Data '!A:E,4,FALSE)</f>
        <v>30</v>
      </c>
    </row>
    <row r="10893" spans="1:10" x14ac:dyDescent="0.25">
      <c r="A10893">
        <v>20857</v>
      </c>
      <c r="B10893" s="3">
        <f>VLOOKUP(A10893,'Demo Data'!A:E,2, TRUE)</f>
        <v>1</v>
      </c>
      <c r="C10893" s="3">
        <f>VLOOKUP(A10893,'Demo Data'!A:E,3, TRUE)</f>
        <v>0</v>
      </c>
      <c r="D10893" s="3">
        <f>VLOOKUP(A10893,'Demo Data'!A:E,4, TRUE)</f>
        <v>5</v>
      </c>
      <c r="E10893" s="3" t="str">
        <f>VLOOKUP(A10893,'Demo Data'!A:E,5, TRUE)</f>
        <v>NA</v>
      </c>
      <c r="F10893" t="e">
        <f>VLOOKUP(A10893, 'Physical Activity Data '!A:B,2,FALSE)</f>
        <v>#N/A</v>
      </c>
      <c r="G10893" t="e">
        <f>VLOOKUP(A10893,'Telomere data '!A:B, 2,)</f>
        <v>#N/A</v>
      </c>
      <c r="H10893" t="str">
        <f>VLOOKUP(A10893, 'BMI Data'!A:B,2,FALSE)</f>
        <v>NA</v>
      </c>
      <c r="I10893" t="e">
        <f>VLOOKUP(A10893, 'Physical Activity Data '!A:E,5,FALSE)</f>
        <v>#N/A</v>
      </c>
      <c r="J10893" t="e">
        <f>VLOOKUP(A10893, 'Physical Activity Data '!A:E,4,FALSE)</f>
        <v>#N/A</v>
      </c>
    </row>
    <row r="10894" spans="1:10" x14ac:dyDescent="0.25">
      <c r="A10894">
        <v>20858</v>
      </c>
      <c r="B10894" s="3">
        <f>VLOOKUP(A10894,'Demo Data'!A:E,2, TRUE)</f>
        <v>1</v>
      </c>
      <c r="C10894" s="3">
        <f>VLOOKUP(A10894,'Demo Data'!A:E,3, TRUE)</f>
        <v>55</v>
      </c>
      <c r="D10894" s="3">
        <f>VLOOKUP(A10894,'Demo Data'!A:E,4, TRUE)</f>
        <v>3</v>
      </c>
      <c r="E10894" s="3">
        <f>VLOOKUP(A10894,'Demo Data'!A:E,5, TRUE)</f>
        <v>1</v>
      </c>
      <c r="F10894">
        <f>VLOOKUP(A10894, 'Physical Activity Data '!A:B,2,FALSE)</f>
        <v>1</v>
      </c>
      <c r="G10894" t="e">
        <f>VLOOKUP(A10894,'Telomere data '!A:B, 2,)</f>
        <v>#N/A</v>
      </c>
      <c r="H10894">
        <f>VLOOKUP(A10894, 'BMI Data'!A:B,2,FALSE)</f>
        <v>23.68</v>
      </c>
      <c r="I10894">
        <f>VLOOKUP(A10894, 'Physical Activity Data '!A:E,5,FALSE)</f>
        <v>4</v>
      </c>
      <c r="J10894">
        <f>VLOOKUP(A10894, 'Physical Activity Data '!A:E,4,FALSE)</f>
        <v>30</v>
      </c>
    </row>
    <row r="10895" spans="1:10" x14ac:dyDescent="0.25">
      <c r="A10895">
        <v>20859</v>
      </c>
      <c r="B10895" s="3">
        <f>VLOOKUP(A10895,'Demo Data'!A:E,2, TRUE)</f>
        <v>2</v>
      </c>
      <c r="C10895" s="3">
        <f>VLOOKUP(A10895,'Demo Data'!A:E,3, TRUE)</f>
        <v>11</v>
      </c>
      <c r="D10895" s="3">
        <f>VLOOKUP(A10895,'Demo Data'!A:E,4, TRUE)</f>
        <v>1</v>
      </c>
      <c r="E10895" s="3">
        <f>VLOOKUP(A10895,'Demo Data'!A:E,5, TRUE)</f>
        <v>1</v>
      </c>
      <c r="F10895" t="e">
        <f>VLOOKUP(A10895, 'Physical Activity Data '!A:B,2,FALSE)</f>
        <v>#N/A</v>
      </c>
      <c r="G10895" t="e">
        <f>VLOOKUP(A10895,'Telomere data '!A:B, 2,)</f>
        <v>#N/A</v>
      </c>
      <c r="H10895">
        <f>VLOOKUP(A10895, 'BMI Data'!A:B,2,FALSE)</f>
        <v>23.57</v>
      </c>
      <c r="I10895" t="e">
        <f>VLOOKUP(A10895, 'Physical Activity Data '!A:E,5,FALSE)</f>
        <v>#N/A</v>
      </c>
      <c r="J10895" t="e">
        <f>VLOOKUP(A10895, 'Physical Activity Data '!A:E,4,FALSE)</f>
        <v>#N/A</v>
      </c>
    </row>
    <row r="10896" spans="1:10" x14ac:dyDescent="0.25">
      <c r="A10896">
        <v>20860</v>
      </c>
      <c r="B10896" s="3">
        <f>VLOOKUP(A10896,'Demo Data'!A:E,2, TRUE)</f>
        <v>2</v>
      </c>
      <c r="C10896" s="3">
        <f>VLOOKUP(A10896,'Demo Data'!A:E,3, TRUE)</f>
        <v>63</v>
      </c>
      <c r="D10896" s="3">
        <f>VLOOKUP(A10896,'Demo Data'!A:E,4, TRUE)</f>
        <v>3</v>
      </c>
      <c r="E10896" s="3">
        <f>VLOOKUP(A10896,'Demo Data'!A:E,5, TRUE)</f>
        <v>1</v>
      </c>
      <c r="F10896" t="e">
        <f>VLOOKUP(A10896, 'Physical Activity Data '!A:B,2,FALSE)</f>
        <v>#N/A</v>
      </c>
      <c r="G10896" t="e">
        <f>VLOOKUP(A10896,'Telomere data '!A:B, 2,)</f>
        <v>#N/A</v>
      </c>
      <c r="H10896" t="e">
        <f>VLOOKUP(A10896, 'BMI Data'!A:B,2,FALSE)</f>
        <v>#N/A</v>
      </c>
      <c r="I10896" t="e">
        <f>VLOOKUP(A10896, 'Physical Activity Data '!A:E,5,FALSE)</f>
        <v>#N/A</v>
      </c>
      <c r="J10896" t="e">
        <f>VLOOKUP(A10896, 'Physical Activity Data '!A:E,4,FALSE)</f>
        <v>#N/A</v>
      </c>
    </row>
    <row r="10897" spans="1:10" x14ac:dyDescent="0.25">
      <c r="A10897">
        <v>20861</v>
      </c>
      <c r="B10897" s="3">
        <f>VLOOKUP(A10897,'Demo Data'!A:E,2, TRUE)</f>
        <v>1</v>
      </c>
      <c r="C10897" s="3">
        <f>VLOOKUP(A10897,'Demo Data'!A:E,3, TRUE)</f>
        <v>4</v>
      </c>
      <c r="D10897" s="3">
        <f>VLOOKUP(A10897,'Demo Data'!A:E,4, TRUE)</f>
        <v>1</v>
      </c>
      <c r="E10897" s="3" t="str">
        <f>VLOOKUP(A10897,'Demo Data'!A:E,5, TRUE)</f>
        <v>NA</v>
      </c>
      <c r="F10897" t="e">
        <f>VLOOKUP(A10897, 'Physical Activity Data '!A:B,2,FALSE)</f>
        <v>#N/A</v>
      </c>
      <c r="G10897" t="e">
        <f>VLOOKUP(A10897,'Telomere data '!A:B, 2,)</f>
        <v>#N/A</v>
      </c>
      <c r="H10897">
        <f>VLOOKUP(A10897, 'BMI Data'!A:B,2,FALSE)</f>
        <v>15.4</v>
      </c>
      <c r="I10897" t="e">
        <f>VLOOKUP(A10897, 'Physical Activity Data '!A:E,5,FALSE)</f>
        <v>#N/A</v>
      </c>
      <c r="J10897" t="e">
        <f>VLOOKUP(A10897, 'Physical Activity Data '!A:E,4,FALSE)</f>
        <v>#N/A</v>
      </c>
    </row>
    <row r="10898" spans="1:10" x14ac:dyDescent="0.25">
      <c r="A10898">
        <v>20862</v>
      </c>
      <c r="B10898" s="3">
        <f>VLOOKUP(A10898,'Demo Data'!A:E,2, TRUE)</f>
        <v>1</v>
      </c>
      <c r="C10898" s="3">
        <f>VLOOKUP(A10898,'Demo Data'!A:E,3, TRUE)</f>
        <v>16</v>
      </c>
      <c r="D10898" s="3">
        <f>VLOOKUP(A10898,'Demo Data'!A:E,4, TRUE)</f>
        <v>1</v>
      </c>
      <c r="E10898" s="3">
        <f>VLOOKUP(A10898,'Demo Data'!A:E,5, TRUE)</f>
        <v>1</v>
      </c>
      <c r="F10898">
        <f>VLOOKUP(A10898, 'Physical Activity Data '!A:B,2,FALSE)</f>
        <v>2</v>
      </c>
      <c r="G10898" t="e">
        <f>VLOOKUP(A10898,'Telomere data '!A:B, 2,)</f>
        <v>#N/A</v>
      </c>
      <c r="H10898">
        <f>VLOOKUP(A10898, 'BMI Data'!A:B,2,FALSE)</f>
        <v>20.010000000000002</v>
      </c>
      <c r="I10898">
        <f>VLOOKUP(A10898, 'Physical Activity Data '!A:E,5,FALSE)</f>
        <v>8</v>
      </c>
      <c r="J10898">
        <f>VLOOKUP(A10898, 'Physical Activity Data '!A:E,4,FALSE)</f>
        <v>180</v>
      </c>
    </row>
    <row r="10899" spans="1:10" x14ac:dyDescent="0.25">
      <c r="A10899">
        <v>20863</v>
      </c>
      <c r="B10899" s="3">
        <f>VLOOKUP(A10899,'Demo Data'!A:E,2, TRUE)</f>
        <v>1</v>
      </c>
      <c r="C10899" s="3">
        <f>VLOOKUP(A10899,'Demo Data'!A:E,3, TRUE)</f>
        <v>26</v>
      </c>
      <c r="D10899" s="3">
        <f>VLOOKUP(A10899,'Demo Data'!A:E,4, TRUE)</f>
        <v>3</v>
      </c>
      <c r="E10899" s="3">
        <f>VLOOKUP(A10899,'Demo Data'!A:E,5, TRUE)</f>
        <v>3</v>
      </c>
      <c r="F10899">
        <f>VLOOKUP(A10899, 'Physical Activity Data '!A:B,2,FALSE)</f>
        <v>1</v>
      </c>
      <c r="G10899">
        <f>VLOOKUP(A10899,'Telomere data '!A:B, 2,)</f>
        <v>0.91653320999999999</v>
      </c>
      <c r="H10899">
        <f>VLOOKUP(A10899, 'BMI Data'!A:B,2,FALSE)</f>
        <v>26.4</v>
      </c>
      <c r="I10899">
        <f>VLOOKUP(A10899, 'Physical Activity Data '!A:E,5,FALSE)</f>
        <v>3.5</v>
      </c>
      <c r="J10899">
        <f>VLOOKUP(A10899, 'Physical Activity Data '!A:E,4,FALSE)</f>
        <v>180</v>
      </c>
    </row>
    <row r="10900" spans="1:10" x14ac:dyDescent="0.25">
      <c r="A10900">
        <v>20864</v>
      </c>
      <c r="B10900" s="3">
        <f>VLOOKUP(A10900,'Demo Data'!A:E,2, TRUE)</f>
        <v>1</v>
      </c>
      <c r="C10900" s="3">
        <f>VLOOKUP(A10900,'Demo Data'!A:E,3, TRUE)</f>
        <v>10</v>
      </c>
      <c r="D10900" s="3">
        <f>VLOOKUP(A10900,'Demo Data'!A:E,4, TRUE)</f>
        <v>4</v>
      </c>
      <c r="E10900" s="3">
        <f>VLOOKUP(A10900,'Demo Data'!A:E,5, TRUE)</f>
        <v>1</v>
      </c>
      <c r="F10900" t="e">
        <f>VLOOKUP(A10900, 'Physical Activity Data '!A:B,2,FALSE)</f>
        <v>#N/A</v>
      </c>
      <c r="G10900" t="e">
        <f>VLOOKUP(A10900,'Telomere data '!A:B, 2,)</f>
        <v>#N/A</v>
      </c>
      <c r="H10900">
        <f>VLOOKUP(A10900, 'BMI Data'!A:B,2,FALSE)</f>
        <v>15.67</v>
      </c>
      <c r="I10900" t="e">
        <f>VLOOKUP(A10900, 'Physical Activity Data '!A:E,5,FALSE)</f>
        <v>#N/A</v>
      </c>
      <c r="J10900" t="e">
        <f>VLOOKUP(A10900, 'Physical Activity Data '!A:E,4,FALSE)</f>
        <v>#N/A</v>
      </c>
    </row>
    <row r="10901" spans="1:10" x14ac:dyDescent="0.25">
      <c r="A10901">
        <v>20865</v>
      </c>
      <c r="B10901" s="3">
        <f>VLOOKUP(A10901,'Demo Data'!A:E,2, TRUE)</f>
        <v>2</v>
      </c>
      <c r="C10901" s="3">
        <f>VLOOKUP(A10901,'Demo Data'!A:E,3, TRUE)</f>
        <v>0</v>
      </c>
      <c r="D10901" s="3">
        <f>VLOOKUP(A10901,'Demo Data'!A:E,4, TRUE)</f>
        <v>3</v>
      </c>
      <c r="E10901" s="3" t="str">
        <f>VLOOKUP(A10901,'Demo Data'!A:E,5, TRUE)</f>
        <v>NA</v>
      </c>
      <c r="F10901" t="e">
        <f>VLOOKUP(A10901, 'Physical Activity Data '!A:B,2,FALSE)</f>
        <v>#N/A</v>
      </c>
      <c r="G10901" t="e">
        <f>VLOOKUP(A10901,'Telomere data '!A:B, 2,)</f>
        <v>#N/A</v>
      </c>
      <c r="H10901" t="str">
        <f>VLOOKUP(A10901, 'BMI Data'!A:B,2,FALSE)</f>
        <v>NA</v>
      </c>
      <c r="I10901" t="e">
        <f>VLOOKUP(A10901, 'Physical Activity Data '!A:E,5,FALSE)</f>
        <v>#N/A</v>
      </c>
      <c r="J10901" t="e">
        <f>VLOOKUP(A10901, 'Physical Activity Data '!A:E,4,FALSE)</f>
        <v>#N/A</v>
      </c>
    </row>
    <row r="10902" spans="1:10" x14ac:dyDescent="0.25">
      <c r="A10902">
        <v>20866</v>
      </c>
      <c r="B10902" s="3">
        <f>VLOOKUP(A10902,'Demo Data'!A:E,2, TRUE)</f>
        <v>2</v>
      </c>
      <c r="C10902" s="3">
        <f>VLOOKUP(A10902,'Demo Data'!A:E,3, TRUE)</f>
        <v>12</v>
      </c>
      <c r="D10902" s="3">
        <f>VLOOKUP(A10902,'Demo Data'!A:E,4, TRUE)</f>
        <v>4</v>
      </c>
      <c r="E10902" s="3">
        <f>VLOOKUP(A10902,'Demo Data'!A:E,5, TRUE)</f>
        <v>1</v>
      </c>
      <c r="F10902">
        <f>VLOOKUP(A10902, 'Physical Activity Data '!A:B,2,FALSE)</f>
        <v>1</v>
      </c>
      <c r="G10902" t="e">
        <f>VLOOKUP(A10902,'Telomere data '!A:B, 2,)</f>
        <v>#N/A</v>
      </c>
      <c r="H10902">
        <f>VLOOKUP(A10902, 'BMI Data'!A:B,2,FALSE)</f>
        <v>46.04</v>
      </c>
      <c r="I10902">
        <f>VLOOKUP(A10902, 'Physical Activity Data '!A:E,5,FALSE)</f>
        <v>4</v>
      </c>
      <c r="J10902">
        <f>VLOOKUP(A10902, 'Physical Activity Data '!A:E,4,FALSE)</f>
        <v>10</v>
      </c>
    </row>
    <row r="10903" spans="1:10" x14ac:dyDescent="0.25">
      <c r="A10903">
        <v>20867</v>
      </c>
      <c r="B10903" s="3">
        <f>VLOOKUP(A10903,'Demo Data'!A:E,2, TRUE)</f>
        <v>1</v>
      </c>
      <c r="C10903" s="3">
        <f>VLOOKUP(A10903,'Demo Data'!A:E,3, TRUE)</f>
        <v>18</v>
      </c>
      <c r="D10903" s="3">
        <f>VLOOKUP(A10903,'Demo Data'!A:E,4, TRUE)</f>
        <v>3</v>
      </c>
      <c r="E10903" s="3">
        <f>VLOOKUP(A10903,'Demo Data'!A:E,5, TRUE)</f>
        <v>3</v>
      </c>
      <c r="F10903">
        <f>VLOOKUP(A10903, 'Physical Activity Data '!A:B,2,FALSE)</f>
        <v>2</v>
      </c>
      <c r="G10903" t="e">
        <f>VLOOKUP(A10903,'Telomere data '!A:B, 2,)</f>
        <v>#N/A</v>
      </c>
      <c r="H10903">
        <f>VLOOKUP(A10903, 'BMI Data'!A:B,2,FALSE)</f>
        <v>22.06</v>
      </c>
      <c r="I10903">
        <f>VLOOKUP(A10903, 'Physical Activity Data '!A:E,5,FALSE)</f>
        <v>8</v>
      </c>
      <c r="J10903">
        <f>VLOOKUP(A10903, 'Physical Activity Data '!A:E,4,FALSE)</f>
        <v>180</v>
      </c>
    </row>
    <row r="10904" spans="1:10" x14ac:dyDescent="0.25">
      <c r="A10904">
        <v>20868</v>
      </c>
      <c r="B10904" s="3">
        <f>VLOOKUP(A10904,'Demo Data'!A:E,2, TRUE)</f>
        <v>1</v>
      </c>
      <c r="C10904" s="3">
        <f>VLOOKUP(A10904,'Demo Data'!A:E,3, TRUE)</f>
        <v>58</v>
      </c>
      <c r="D10904" s="3">
        <f>VLOOKUP(A10904,'Demo Data'!A:E,4, TRUE)</f>
        <v>3</v>
      </c>
      <c r="E10904" s="3">
        <f>VLOOKUP(A10904,'Demo Data'!A:E,5, TRUE)</f>
        <v>3</v>
      </c>
      <c r="F10904">
        <f>VLOOKUP(A10904, 'Physical Activity Data '!A:B,2,FALSE)</f>
        <v>1</v>
      </c>
      <c r="G10904">
        <f>VLOOKUP(A10904,'Telomere data '!A:B, 2,)</f>
        <v>1.0684969769999999</v>
      </c>
      <c r="H10904">
        <f>VLOOKUP(A10904, 'BMI Data'!A:B,2,FALSE)</f>
        <v>34.869999999999997</v>
      </c>
      <c r="I10904">
        <f>VLOOKUP(A10904, 'Physical Activity Data '!A:E,5,FALSE)</f>
        <v>3.5</v>
      </c>
      <c r="J10904">
        <f>VLOOKUP(A10904, 'Physical Activity Data '!A:E,4,FALSE)</f>
        <v>30</v>
      </c>
    </row>
    <row r="10905" spans="1:10" x14ac:dyDescent="0.25">
      <c r="A10905">
        <v>20869</v>
      </c>
      <c r="B10905" s="3">
        <f>VLOOKUP(A10905,'Demo Data'!A:E,2, TRUE)</f>
        <v>2</v>
      </c>
      <c r="C10905" s="3">
        <f>VLOOKUP(A10905,'Demo Data'!A:E,3, TRUE)</f>
        <v>14</v>
      </c>
      <c r="D10905" s="3">
        <f>VLOOKUP(A10905,'Demo Data'!A:E,4, TRUE)</f>
        <v>1</v>
      </c>
      <c r="E10905" s="3">
        <f>VLOOKUP(A10905,'Demo Data'!A:E,5, TRUE)</f>
        <v>1</v>
      </c>
      <c r="F10905" t="e">
        <f>VLOOKUP(A10905, 'Physical Activity Data '!A:B,2,FALSE)</f>
        <v>#N/A</v>
      </c>
      <c r="G10905" t="e">
        <f>VLOOKUP(A10905,'Telomere data '!A:B, 2,)</f>
        <v>#N/A</v>
      </c>
      <c r="H10905">
        <f>VLOOKUP(A10905, 'BMI Data'!A:B,2,FALSE)</f>
        <v>22.65</v>
      </c>
      <c r="I10905" t="e">
        <f>VLOOKUP(A10905, 'Physical Activity Data '!A:E,5,FALSE)</f>
        <v>#N/A</v>
      </c>
      <c r="J10905" t="e">
        <f>VLOOKUP(A10905, 'Physical Activity Data '!A:E,4,FALSE)</f>
        <v>#N/A</v>
      </c>
    </row>
    <row r="10906" spans="1:10" x14ac:dyDescent="0.25">
      <c r="A10906">
        <v>20870</v>
      </c>
      <c r="B10906" s="3">
        <f>VLOOKUP(A10906,'Demo Data'!A:E,2, TRUE)</f>
        <v>1</v>
      </c>
      <c r="C10906" s="3">
        <f>VLOOKUP(A10906,'Demo Data'!A:E,3, TRUE)</f>
        <v>85</v>
      </c>
      <c r="D10906" s="3">
        <f>VLOOKUP(A10906,'Demo Data'!A:E,4, TRUE)</f>
        <v>3</v>
      </c>
      <c r="E10906" s="3">
        <f>VLOOKUP(A10906,'Demo Data'!A:E,5, TRUE)</f>
        <v>1</v>
      </c>
      <c r="F10906" t="e">
        <f>VLOOKUP(A10906, 'Physical Activity Data '!A:B,2,FALSE)</f>
        <v>#N/A</v>
      </c>
      <c r="G10906">
        <f>VLOOKUP(A10906,'Telomere data '!A:B, 2,)</f>
        <v>0.65425968000000001</v>
      </c>
      <c r="H10906">
        <f>VLOOKUP(A10906, 'BMI Data'!A:B,2,FALSE)</f>
        <v>22.58</v>
      </c>
      <c r="I10906" t="e">
        <f>VLOOKUP(A10906, 'Physical Activity Data '!A:E,5,FALSE)</f>
        <v>#N/A</v>
      </c>
      <c r="J10906" t="e">
        <f>VLOOKUP(A10906, 'Physical Activity Data '!A:E,4,FALSE)</f>
        <v>#N/A</v>
      </c>
    </row>
    <row r="10907" spans="1:10" x14ac:dyDescent="0.25">
      <c r="A10907">
        <v>20871</v>
      </c>
      <c r="B10907" s="3">
        <f>VLOOKUP(A10907,'Demo Data'!A:E,2, TRUE)</f>
        <v>2</v>
      </c>
      <c r="C10907" s="3">
        <f>VLOOKUP(A10907,'Demo Data'!A:E,3, TRUE)</f>
        <v>15</v>
      </c>
      <c r="D10907" s="3">
        <f>VLOOKUP(A10907,'Demo Data'!A:E,4, TRUE)</f>
        <v>4</v>
      </c>
      <c r="E10907" s="3">
        <f>VLOOKUP(A10907,'Demo Data'!A:E,5, TRUE)</f>
        <v>9</v>
      </c>
      <c r="F10907">
        <f>VLOOKUP(A10907, 'Physical Activity Data '!A:B,2,FALSE)</f>
        <v>1</v>
      </c>
      <c r="G10907" t="e">
        <f>VLOOKUP(A10907,'Telomere data '!A:B, 2,)</f>
        <v>#N/A</v>
      </c>
      <c r="H10907">
        <f>VLOOKUP(A10907, 'BMI Data'!A:B,2,FALSE)</f>
        <v>35.090000000000003</v>
      </c>
      <c r="I10907">
        <f>VLOOKUP(A10907, 'Physical Activity Data '!A:E,5,FALSE)</f>
        <v>4</v>
      </c>
      <c r="J10907">
        <f>VLOOKUP(A10907, 'Physical Activity Data '!A:E,4,FALSE)</f>
        <v>20</v>
      </c>
    </row>
    <row r="10908" spans="1:10" x14ac:dyDescent="0.25">
      <c r="A10908">
        <v>20872</v>
      </c>
      <c r="B10908" s="3">
        <f>VLOOKUP(A10908,'Demo Data'!A:E,2, TRUE)</f>
        <v>2</v>
      </c>
      <c r="C10908" s="3">
        <f>VLOOKUP(A10908,'Demo Data'!A:E,3, TRUE)</f>
        <v>66</v>
      </c>
      <c r="D10908" s="3">
        <f>VLOOKUP(A10908,'Demo Data'!A:E,4, TRUE)</f>
        <v>3</v>
      </c>
      <c r="E10908" s="3">
        <f>VLOOKUP(A10908,'Demo Data'!A:E,5, TRUE)</f>
        <v>3</v>
      </c>
      <c r="F10908">
        <f>VLOOKUP(A10908, 'Physical Activity Data '!A:B,2,FALSE)</f>
        <v>1</v>
      </c>
      <c r="G10908">
        <f>VLOOKUP(A10908,'Telomere data '!A:B, 2,)</f>
        <v>1.122915697</v>
      </c>
      <c r="H10908">
        <f>VLOOKUP(A10908, 'BMI Data'!A:B,2,FALSE)</f>
        <v>23.09</v>
      </c>
      <c r="I10908">
        <f>VLOOKUP(A10908, 'Physical Activity Data '!A:E,5,FALSE)</f>
        <v>3.5</v>
      </c>
      <c r="J10908">
        <f>VLOOKUP(A10908, 'Physical Activity Data '!A:E,4,FALSE)</f>
        <v>45</v>
      </c>
    </row>
    <row r="10909" spans="1:10" x14ac:dyDescent="0.25">
      <c r="A10909">
        <v>20873</v>
      </c>
      <c r="B10909" s="3">
        <f>VLOOKUP(A10909,'Demo Data'!A:E,2, TRUE)</f>
        <v>2</v>
      </c>
      <c r="C10909" s="3">
        <f>VLOOKUP(A10909,'Demo Data'!A:E,3, TRUE)</f>
        <v>45</v>
      </c>
      <c r="D10909" s="3">
        <f>VLOOKUP(A10909,'Demo Data'!A:E,4, TRUE)</f>
        <v>4</v>
      </c>
      <c r="E10909" s="3">
        <f>VLOOKUP(A10909,'Demo Data'!A:E,5, TRUE)</f>
        <v>2</v>
      </c>
      <c r="F10909" t="e">
        <f>VLOOKUP(A10909, 'Physical Activity Data '!A:B,2,FALSE)</f>
        <v>#N/A</v>
      </c>
      <c r="G10909">
        <f>VLOOKUP(A10909,'Telomere data '!A:B, 2,)</f>
        <v>1.0183544630000001</v>
      </c>
      <c r="H10909">
        <f>VLOOKUP(A10909, 'BMI Data'!A:B,2,FALSE)</f>
        <v>28.94</v>
      </c>
      <c r="I10909" t="e">
        <f>VLOOKUP(A10909, 'Physical Activity Data '!A:E,5,FALSE)</f>
        <v>#N/A</v>
      </c>
      <c r="J10909" t="e">
        <f>VLOOKUP(A10909, 'Physical Activity Data '!A:E,4,FALSE)</f>
        <v>#N/A</v>
      </c>
    </row>
    <row r="10910" spans="1:10" x14ac:dyDescent="0.25">
      <c r="A10910">
        <v>20874</v>
      </c>
      <c r="B10910" s="3">
        <f>VLOOKUP(A10910,'Demo Data'!A:E,2, TRUE)</f>
        <v>1</v>
      </c>
      <c r="C10910" s="3">
        <f>VLOOKUP(A10910,'Demo Data'!A:E,3, TRUE)</f>
        <v>41</v>
      </c>
      <c r="D10910" s="3">
        <f>VLOOKUP(A10910,'Demo Data'!A:E,4, TRUE)</f>
        <v>2</v>
      </c>
      <c r="E10910" s="3">
        <f>VLOOKUP(A10910,'Demo Data'!A:E,5, TRUE)</f>
        <v>1</v>
      </c>
      <c r="F10910" t="e">
        <f>VLOOKUP(A10910, 'Physical Activity Data '!A:B,2,FALSE)</f>
        <v>#N/A</v>
      </c>
      <c r="G10910">
        <f>VLOOKUP(A10910,'Telomere data '!A:B, 2,)</f>
        <v>1.443483173</v>
      </c>
      <c r="H10910">
        <f>VLOOKUP(A10910, 'BMI Data'!A:B,2,FALSE)</f>
        <v>34.9</v>
      </c>
      <c r="I10910" t="e">
        <f>VLOOKUP(A10910, 'Physical Activity Data '!A:E,5,FALSE)</f>
        <v>#N/A</v>
      </c>
      <c r="J10910" t="e">
        <f>VLOOKUP(A10910, 'Physical Activity Data '!A:E,4,FALSE)</f>
        <v>#N/A</v>
      </c>
    </row>
    <row r="10911" spans="1:10" x14ac:dyDescent="0.25">
      <c r="A10911">
        <v>20875</v>
      </c>
      <c r="B10911" s="3">
        <f>VLOOKUP(A10911,'Demo Data'!A:E,2, TRUE)</f>
        <v>2</v>
      </c>
      <c r="C10911" s="3">
        <f>VLOOKUP(A10911,'Demo Data'!A:E,3, TRUE)</f>
        <v>12</v>
      </c>
      <c r="D10911" s="3">
        <f>VLOOKUP(A10911,'Demo Data'!A:E,4, TRUE)</f>
        <v>4</v>
      </c>
      <c r="E10911" s="3">
        <f>VLOOKUP(A10911,'Demo Data'!A:E,5, TRUE)</f>
        <v>1</v>
      </c>
      <c r="F10911">
        <f>VLOOKUP(A10911, 'Physical Activity Data '!A:B,2,FALSE)</f>
        <v>1</v>
      </c>
      <c r="G10911" t="e">
        <f>VLOOKUP(A10911,'Telomere data '!A:B, 2,)</f>
        <v>#N/A</v>
      </c>
      <c r="H10911">
        <f>VLOOKUP(A10911, 'BMI Data'!A:B,2,FALSE)</f>
        <v>35.94</v>
      </c>
      <c r="I10911">
        <f>VLOOKUP(A10911, 'Physical Activity Data '!A:E,5,FALSE)</f>
        <v>4.5</v>
      </c>
      <c r="J10911">
        <f>VLOOKUP(A10911, 'Physical Activity Data '!A:E,4,FALSE)</f>
        <v>20</v>
      </c>
    </row>
    <row r="10912" spans="1:10" x14ac:dyDescent="0.25">
      <c r="A10912">
        <v>20876</v>
      </c>
      <c r="B10912" s="3">
        <f>VLOOKUP(A10912,'Demo Data'!A:E,2, TRUE)</f>
        <v>2</v>
      </c>
      <c r="C10912" s="3">
        <f>VLOOKUP(A10912,'Demo Data'!A:E,3, TRUE)</f>
        <v>16</v>
      </c>
      <c r="D10912" s="3">
        <f>VLOOKUP(A10912,'Demo Data'!A:E,4, TRUE)</f>
        <v>1</v>
      </c>
      <c r="E10912" s="3">
        <f>VLOOKUP(A10912,'Demo Data'!A:E,5, TRUE)</f>
        <v>1</v>
      </c>
      <c r="F10912">
        <f>VLOOKUP(A10912, 'Physical Activity Data '!A:B,2,FALSE)</f>
        <v>1</v>
      </c>
      <c r="G10912" t="e">
        <f>VLOOKUP(A10912,'Telomere data '!A:B, 2,)</f>
        <v>#N/A</v>
      </c>
      <c r="H10912">
        <f>VLOOKUP(A10912, 'BMI Data'!A:B,2,FALSE)</f>
        <v>20.83</v>
      </c>
      <c r="I10912">
        <f>VLOOKUP(A10912, 'Physical Activity Data '!A:E,5,FALSE)</f>
        <v>4.5</v>
      </c>
      <c r="J10912">
        <f>VLOOKUP(A10912, 'Physical Activity Data '!A:E,4,FALSE)</f>
        <v>60</v>
      </c>
    </row>
    <row r="10913" spans="1:10" x14ac:dyDescent="0.25">
      <c r="A10913">
        <v>20877</v>
      </c>
      <c r="B10913" s="3">
        <f>VLOOKUP(A10913,'Demo Data'!A:E,2, TRUE)</f>
        <v>2</v>
      </c>
      <c r="C10913" s="3">
        <f>VLOOKUP(A10913,'Demo Data'!A:E,3, TRUE)</f>
        <v>70</v>
      </c>
      <c r="D10913" s="3">
        <f>VLOOKUP(A10913,'Demo Data'!A:E,4, TRUE)</f>
        <v>4</v>
      </c>
      <c r="E10913" s="3">
        <f>VLOOKUP(A10913,'Demo Data'!A:E,5, TRUE)</f>
        <v>1</v>
      </c>
      <c r="F10913" t="e">
        <f>VLOOKUP(A10913, 'Physical Activity Data '!A:B,2,FALSE)</f>
        <v>#N/A</v>
      </c>
      <c r="G10913" t="e">
        <f>VLOOKUP(A10913,'Telomere data '!A:B, 2,)</f>
        <v>#N/A</v>
      </c>
      <c r="H10913" t="str">
        <f>VLOOKUP(A10913, 'BMI Data'!A:B,2,FALSE)</f>
        <v>NA</v>
      </c>
      <c r="I10913" t="e">
        <f>VLOOKUP(A10913, 'Physical Activity Data '!A:E,5,FALSE)</f>
        <v>#N/A</v>
      </c>
      <c r="J10913" t="e">
        <f>VLOOKUP(A10913, 'Physical Activity Data '!A:E,4,FALSE)</f>
        <v>#N/A</v>
      </c>
    </row>
    <row r="10914" spans="1:10" x14ac:dyDescent="0.25">
      <c r="A10914">
        <v>20878</v>
      </c>
      <c r="B10914" s="3">
        <f>VLOOKUP(A10914,'Demo Data'!A:E,2, TRUE)</f>
        <v>2</v>
      </c>
      <c r="C10914" s="3">
        <f>VLOOKUP(A10914,'Demo Data'!A:E,3, TRUE)</f>
        <v>11</v>
      </c>
      <c r="D10914" s="3">
        <f>VLOOKUP(A10914,'Demo Data'!A:E,4, TRUE)</f>
        <v>4</v>
      </c>
      <c r="E10914" s="3">
        <f>VLOOKUP(A10914,'Demo Data'!A:E,5, TRUE)</f>
        <v>1</v>
      </c>
      <c r="F10914" t="e">
        <f>VLOOKUP(A10914, 'Physical Activity Data '!A:B,2,FALSE)</f>
        <v>#N/A</v>
      </c>
      <c r="G10914" t="e">
        <f>VLOOKUP(A10914,'Telomere data '!A:B, 2,)</f>
        <v>#N/A</v>
      </c>
      <c r="H10914">
        <f>VLOOKUP(A10914, 'BMI Data'!A:B,2,FALSE)</f>
        <v>22.04</v>
      </c>
      <c r="I10914" t="e">
        <f>VLOOKUP(A10914, 'Physical Activity Data '!A:E,5,FALSE)</f>
        <v>#N/A</v>
      </c>
      <c r="J10914" t="e">
        <f>VLOOKUP(A10914, 'Physical Activity Data '!A:E,4,FALSE)</f>
        <v>#N/A</v>
      </c>
    </row>
    <row r="10915" spans="1:10" x14ac:dyDescent="0.25">
      <c r="A10915">
        <v>20879</v>
      </c>
      <c r="B10915" s="3">
        <f>VLOOKUP(A10915,'Demo Data'!A:E,2, TRUE)</f>
        <v>2</v>
      </c>
      <c r="C10915" s="3">
        <f>VLOOKUP(A10915,'Demo Data'!A:E,3, TRUE)</f>
        <v>1</v>
      </c>
      <c r="D10915" s="3">
        <f>VLOOKUP(A10915,'Demo Data'!A:E,4, TRUE)</f>
        <v>4</v>
      </c>
      <c r="E10915" s="3" t="str">
        <f>VLOOKUP(A10915,'Demo Data'!A:E,5, TRUE)</f>
        <v>NA</v>
      </c>
      <c r="F10915" t="e">
        <f>VLOOKUP(A10915, 'Physical Activity Data '!A:B,2,FALSE)</f>
        <v>#N/A</v>
      </c>
      <c r="G10915" t="e">
        <f>VLOOKUP(A10915,'Telomere data '!A:B, 2,)</f>
        <v>#N/A</v>
      </c>
      <c r="H10915" t="str">
        <f>VLOOKUP(A10915, 'BMI Data'!A:B,2,FALSE)</f>
        <v>NA</v>
      </c>
      <c r="I10915" t="e">
        <f>VLOOKUP(A10915, 'Physical Activity Data '!A:E,5,FALSE)</f>
        <v>#N/A</v>
      </c>
      <c r="J10915" t="e">
        <f>VLOOKUP(A10915, 'Physical Activity Data '!A:E,4,FALSE)</f>
        <v>#N/A</v>
      </c>
    </row>
    <row r="10916" spans="1:10" x14ac:dyDescent="0.25">
      <c r="A10916">
        <v>20880</v>
      </c>
      <c r="B10916" s="3">
        <f>VLOOKUP(A10916,'Demo Data'!A:E,2, TRUE)</f>
        <v>1</v>
      </c>
      <c r="C10916" s="3">
        <f>VLOOKUP(A10916,'Demo Data'!A:E,3, TRUE)</f>
        <v>27</v>
      </c>
      <c r="D10916" s="3">
        <f>VLOOKUP(A10916,'Demo Data'!A:E,4, TRUE)</f>
        <v>4</v>
      </c>
      <c r="E10916" s="3">
        <f>VLOOKUP(A10916,'Demo Data'!A:E,5, TRUE)</f>
        <v>1</v>
      </c>
      <c r="F10916">
        <f>VLOOKUP(A10916, 'Physical Activity Data '!A:B,2,FALSE)</f>
        <v>1</v>
      </c>
      <c r="G10916">
        <f>VLOOKUP(A10916,'Telomere data '!A:B, 2,)</f>
        <v>1.4038200430000001</v>
      </c>
      <c r="H10916">
        <f>VLOOKUP(A10916, 'BMI Data'!A:B,2,FALSE)</f>
        <v>22.74</v>
      </c>
      <c r="I10916">
        <f>VLOOKUP(A10916, 'Physical Activity Data '!A:E,5,FALSE)</f>
        <v>4.5</v>
      </c>
      <c r="J10916">
        <f>VLOOKUP(A10916, 'Physical Activity Data '!A:E,4,FALSE)</f>
        <v>120</v>
      </c>
    </row>
    <row r="10917" spans="1:10" x14ac:dyDescent="0.25">
      <c r="A10917">
        <v>20881</v>
      </c>
      <c r="B10917" s="3">
        <f>VLOOKUP(A10917,'Demo Data'!A:E,2, TRUE)</f>
        <v>1</v>
      </c>
      <c r="C10917" s="3">
        <f>VLOOKUP(A10917,'Demo Data'!A:E,3, TRUE)</f>
        <v>14</v>
      </c>
      <c r="D10917" s="3">
        <f>VLOOKUP(A10917,'Demo Data'!A:E,4, TRUE)</f>
        <v>1</v>
      </c>
      <c r="E10917" s="3">
        <f>VLOOKUP(A10917,'Demo Data'!A:E,5, TRUE)</f>
        <v>1</v>
      </c>
      <c r="F10917">
        <f>VLOOKUP(A10917, 'Physical Activity Data '!A:B,2,FALSE)</f>
        <v>2</v>
      </c>
      <c r="G10917" t="e">
        <f>VLOOKUP(A10917,'Telomere data '!A:B, 2,)</f>
        <v>#N/A</v>
      </c>
      <c r="H10917">
        <f>VLOOKUP(A10917, 'BMI Data'!A:B,2,FALSE)</f>
        <v>16.7</v>
      </c>
      <c r="I10917">
        <f>VLOOKUP(A10917, 'Physical Activity Data '!A:E,5,FALSE)</f>
        <v>8</v>
      </c>
      <c r="J10917">
        <f>VLOOKUP(A10917, 'Physical Activity Data '!A:E,4,FALSE)</f>
        <v>15</v>
      </c>
    </row>
    <row r="10918" spans="1:10" x14ac:dyDescent="0.25">
      <c r="A10918">
        <v>20882</v>
      </c>
      <c r="B10918" s="3">
        <f>VLOOKUP(A10918,'Demo Data'!A:E,2, TRUE)</f>
        <v>1</v>
      </c>
      <c r="C10918" s="3">
        <f>VLOOKUP(A10918,'Demo Data'!A:E,3, TRUE)</f>
        <v>8</v>
      </c>
      <c r="D10918" s="3">
        <f>VLOOKUP(A10918,'Demo Data'!A:E,4, TRUE)</f>
        <v>1</v>
      </c>
      <c r="E10918" s="3">
        <f>VLOOKUP(A10918,'Demo Data'!A:E,5, TRUE)</f>
        <v>1</v>
      </c>
      <c r="F10918" t="e">
        <f>VLOOKUP(A10918, 'Physical Activity Data '!A:B,2,FALSE)</f>
        <v>#N/A</v>
      </c>
      <c r="G10918" t="e">
        <f>VLOOKUP(A10918,'Telomere data '!A:B, 2,)</f>
        <v>#N/A</v>
      </c>
      <c r="H10918">
        <f>VLOOKUP(A10918, 'BMI Data'!A:B,2,FALSE)</f>
        <v>18.600000000000001</v>
      </c>
      <c r="I10918" t="e">
        <f>VLOOKUP(A10918, 'Physical Activity Data '!A:E,5,FALSE)</f>
        <v>#N/A</v>
      </c>
      <c r="J10918" t="e">
        <f>VLOOKUP(A10918, 'Physical Activity Data '!A:E,4,FALSE)</f>
        <v>#N/A</v>
      </c>
    </row>
    <row r="10919" spans="1:10" x14ac:dyDescent="0.25">
      <c r="A10919">
        <v>20883</v>
      </c>
      <c r="B10919" s="3">
        <f>VLOOKUP(A10919,'Demo Data'!A:E,2, TRUE)</f>
        <v>2</v>
      </c>
      <c r="C10919" s="3">
        <f>VLOOKUP(A10919,'Demo Data'!A:E,3, TRUE)</f>
        <v>3</v>
      </c>
      <c r="D10919" s="3">
        <f>VLOOKUP(A10919,'Demo Data'!A:E,4, TRUE)</f>
        <v>3</v>
      </c>
      <c r="E10919" s="3" t="str">
        <f>VLOOKUP(A10919,'Demo Data'!A:E,5, TRUE)</f>
        <v>NA</v>
      </c>
      <c r="F10919" t="e">
        <f>VLOOKUP(A10919, 'Physical Activity Data '!A:B,2,FALSE)</f>
        <v>#N/A</v>
      </c>
      <c r="G10919" t="e">
        <f>VLOOKUP(A10919,'Telomere data '!A:B, 2,)</f>
        <v>#N/A</v>
      </c>
      <c r="H10919">
        <f>VLOOKUP(A10919, 'BMI Data'!A:B,2,FALSE)</f>
        <v>18.239999999999998</v>
      </c>
      <c r="I10919" t="e">
        <f>VLOOKUP(A10919, 'Physical Activity Data '!A:E,5,FALSE)</f>
        <v>#N/A</v>
      </c>
      <c r="J10919" t="e">
        <f>VLOOKUP(A10919, 'Physical Activity Data '!A:E,4,FALSE)</f>
        <v>#N/A</v>
      </c>
    </row>
    <row r="10920" spans="1:10" x14ac:dyDescent="0.25">
      <c r="A10920">
        <v>20884</v>
      </c>
      <c r="B10920" s="3">
        <f>VLOOKUP(A10920,'Demo Data'!A:E,2, TRUE)</f>
        <v>2</v>
      </c>
      <c r="C10920" s="3">
        <f>VLOOKUP(A10920,'Demo Data'!A:E,3, TRUE)</f>
        <v>82</v>
      </c>
      <c r="D10920" s="3">
        <f>VLOOKUP(A10920,'Demo Data'!A:E,4, TRUE)</f>
        <v>3</v>
      </c>
      <c r="E10920" s="3">
        <f>VLOOKUP(A10920,'Demo Data'!A:E,5, TRUE)</f>
        <v>3</v>
      </c>
      <c r="F10920">
        <f>VLOOKUP(A10920, 'Physical Activity Data '!A:B,2,FALSE)</f>
        <v>1</v>
      </c>
      <c r="G10920">
        <f>VLOOKUP(A10920,'Telomere data '!A:B, 2,)</f>
        <v>0.52912421700000001</v>
      </c>
      <c r="H10920">
        <f>VLOOKUP(A10920, 'BMI Data'!A:B,2,FALSE)</f>
        <v>25.16</v>
      </c>
      <c r="I10920">
        <f>VLOOKUP(A10920, 'Physical Activity Data '!A:E,5,FALSE)</f>
        <v>3.5</v>
      </c>
      <c r="J10920">
        <f>VLOOKUP(A10920, 'Physical Activity Data '!A:E,4,FALSE)</f>
        <v>240</v>
      </c>
    </row>
    <row r="10921" spans="1:10" x14ac:dyDescent="0.25">
      <c r="A10921">
        <v>20885</v>
      </c>
      <c r="B10921" s="3">
        <f>VLOOKUP(A10921,'Demo Data'!A:E,2, TRUE)</f>
        <v>1</v>
      </c>
      <c r="C10921" s="3">
        <f>VLOOKUP(A10921,'Demo Data'!A:E,3, TRUE)</f>
        <v>80</v>
      </c>
      <c r="D10921" s="3">
        <f>VLOOKUP(A10921,'Demo Data'!A:E,4, TRUE)</f>
        <v>1</v>
      </c>
      <c r="E10921" s="3">
        <f>VLOOKUP(A10921,'Demo Data'!A:E,5, TRUE)</f>
        <v>1</v>
      </c>
      <c r="F10921" t="e">
        <f>VLOOKUP(A10921, 'Physical Activity Data '!A:B,2,FALSE)</f>
        <v>#N/A</v>
      </c>
      <c r="G10921">
        <f>VLOOKUP(A10921,'Telomere data '!A:B, 2,)</f>
        <v>0.84927227900000002</v>
      </c>
      <c r="H10921" t="str">
        <f>VLOOKUP(A10921, 'BMI Data'!A:B,2,FALSE)</f>
        <v>NA</v>
      </c>
      <c r="I10921" t="e">
        <f>VLOOKUP(A10921, 'Physical Activity Data '!A:E,5,FALSE)</f>
        <v>#N/A</v>
      </c>
      <c r="J10921" t="e">
        <f>VLOOKUP(A10921, 'Physical Activity Data '!A:E,4,FALSE)</f>
        <v>#N/A</v>
      </c>
    </row>
    <row r="10922" spans="1:10" x14ac:dyDescent="0.25">
      <c r="A10922">
        <v>20886</v>
      </c>
      <c r="B10922" s="3">
        <f>VLOOKUP(A10922,'Demo Data'!A:E,2, TRUE)</f>
        <v>2</v>
      </c>
      <c r="C10922" s="3">
        <f>VLOOKUP(A10922,'Demo Data'!A:E,3, TRUE)</f>
        <v>14</v>
      </c>
      <c r="D10922" s="3">
        <f>VLOOKUP(A10922,'Demo Data'!A:E,4, TRUE)</f>
        <v>4</v>
      </c>
      <c r="E10922" s="3">
        <f>VLOOKUP(A10922,'Demo Data'!A:E,5, TRUE)</f>
        <v>1</v>
      </c>
      <c r="F10922">
        <f>VLOOKUP(A10922, 'Physical Activity Data '!A:B,2,FALSE)</f>
        <v>1</v>
      </c>
      <c r="G10922" t="e">
        <f>VLOOKUP(A10922,'Telomere data '!A:B, 2,)</f>
        <v>#N/A</v>
      </c>
      <c r="H10922">
        <f>VLOOKUP(A10922, 'BMI Data'!A:B,2,FALSE)</f>
        <v>19.77</v>
      </c>
      <c r="I10922">
        <f>VLOOKUP(A10922, 'Physical Activity Data '!A:E,5,FALSE)</f>
        <v>3.5</v>
      </c>
      <c r="J10922">
        <f>VLOOKUP(A10922, 'Physical Activity Data '!A:E,4,FALSE)</f>
        <v>30</v>
      </c>
    </row>
    <row r="10923" spans="1:10" x14ac:dyDescent="0.25">
      <c r="A10923">
        <v>20887</v>
      </c>
      <c r="B10923" s="3">
        <f>VLOOKUP(A10923,'Demo Data'!A:E,2, TRUE)</f>
        <v>1</v>
      </c>
      <c r="C10923" s="3">
        <f>VLOOKUP(A10923,'Demo Data'!A:E,3, TRUE)</f>
        <v>7</v>
      </c>
      <c r="D10923" s="3">
        <f>VLOOKUP(A10923,'Demo Data'!A:E,4, TRUE)</f>
        <v>1</v>
      </c>
      <c r="E10923" s="3">
        <f>VLOOKUP(A10923,'Demo Data'!A:E,5, TRUE)</f>
        <v>1</v>
      </c>
      <c r="F10923" t="e">
        <f>VLOOKUP(A10923, 'Physical Activity Data '!A:B,2,FALSE)</f>
        <v>#N/A</v>
      </c>
      <c r="G10923" t="e">
        <f>VLOOKUP(A10923,'Telomere data '!A:B, 2,)</f>
        <v>#N/A</v>
      </c>
      <c r="H10923">
        <f>VLOOKUP(A10923, 'BMI Data'!A:B,2,FALSE)</f>
        <v>14.75</v>
      </c>
      <c r="I10923" t="e">
        <f>VLOOKUP(A10923, 'Physical Activity Data '!A:E,5,FALSE)</f>
        <v>#N/A</v>
      </c>
      <c r="J10923" t="e">
        <f>VLOOKUP(A10923, 'Physical Activity Data '!A:E,4,FALSE)</f>
        <v>#N/A</v>
      </c>
    </row>
    <row r="10924" spans="1:10" x14ac:dyDescent="0.25">
      <c r="A10924">
        <v>20888</v>
      </c>
      <c r="B10924" s="3">
        <f>VLOOKUP(A10924,'Demo Data'!A:E,2, TRUE)</f>
        <v>1</v>
      </c>
      <c r="C10924" s="3">
        <f>VLOOKUP(A10924,'Demo Data'!A:E,3, TRUE)</f>
        <v>19</v>
      </c>
      <c r="D10924" s="3">
        <f>VLOOKUP(A10924,'Demo Data'!A:E,4, TRUE)</f>
        <v>4</v>
      </c>
      <c r="E10924" s="3">
        <f>VLOOKUP(A10924,'Demo Data'!A:E,5, TRUE)</f>
        <v>2</v>
      </c>
      <c r="F10924" t="e">
        <f>VLOOKUP(A10924, 'Physical Activity Data '!A:B,2,FALSE)</f>
        <v>#N/A</v>
      </c>
      <c r="G10924" t="e">
        <f>VLOOKUP(A10924,'Telomere data '!A:B, 2,)</f>
        <v>#N/A</v>
      </c>
      <c r="H10924">
        <f>VLOOKUP(A10924, 'BMI Data'!A:B,2,FALSE)</f>
        <v>22.56</v>
      </c>
      <c r="I10924" t="e">
        <f>VLOOKUP(A10924, 'Physical Activity Data '!A:E,5,FALSE)</f>
        <v>#N/A</v>
      </c>
      <c r="J10924" t="e">
        <f>VLOOKUP(A10924, 'Physical Activity Data '!A:E,4,FALSE)</f>
        <v>#N/A</v>
      </c>
    </row>
    <row r="10925" spans="1:10" x14ac:dyDescent="0.25">
      <c r="A10925">
        <v>20889</v>
      </c>
      <c r="B10925" s="3">
        <f>VLOOKUP(A10925,'Demo Data'!A:E,2, TRUE)</f>
        <v>1</v>
      </c>
      <c r="C10925" s="3">
        <f>VLOOKUP(A10925,'Demo Data'!A:E,3, TRUE)</f>
        <v>61</v>
      </c>
      <c r="D10925" s="3">
        <f>VLOOKUP(A10925,'Demo Data'!A:E,4, TRUE)</f>
        <v>3</v>
      </c>
      <c r="E10925" s="3">
        <f>VLOOKUP(A10925,'Demo Data'!A:E,5, TRUE)</f>
        <v>1</v>
      </c>
      <c r="F10925" t="e">
        <f>VLOOKUP(A10925, 'Physical Activity Data '!A:B,2,FALSE)</f>
        <v>#N/A</v>
      </c>
      <c r="G10925">
        <f>VLOOKUP(A10925,'Telomere data '!A:B, 2,)</f>
        <v>0.97996063499999997</v>
      </c>
      <c r="H10925">
        <f>VLOOKUP(A10925, 'BMI Data'!A:B,2,FALSE)</f>
        <v>32.67</v>
      </c>
      <c r="I10925" t="e">
        <f>VLOOKUP(A10925, 'Physical Activity Data '!A:E,5,FALSE)</f>
        <v>#N/A</v>
      </c>
      <c r="J10925" t="e">
        <f>VLOOKUP(A10925, 'Physical Activity Data '!A:E,4,FALSE)</f>
        <v>#N/A</v>
      </c>
    </row>
    <row r="10926" spans="1:10" x14ac:dyDescent="0.25">
      <c r="A10926">
        <v>20890</v>
      </c>
      <c r="B10926" s="3">
        <f>VLOOKUP(A10926,'Demo Data'!A:E,2, TRUE)</f>
        <v>2</v>
      </c>
      <c r="C10926" s="3">
        <f>VLOOKUP(A10926,'Demo Data'!A:E,3, TRUE)</f>
        <v>0</v>
      </c>
      <c r="D10926" s="3">
        <f>VLOOKUP(A10926,'Demo Data'!A:E,4, TRUE)</f>
        <v>3</v>
      </c>
      <c r="E10926" s="3" t="str">
        <f>VLOOKUP(A10926,'Demo Data'!A:E,5, TRUE)</f>
        <v>NA</v>
      </c>
      <c r="F10926" t="e">
        <f>VLOOKUP(A10926, 'Physical Activity Data '!A:B,2,FALSE)</f>
        <v>#N/A</v>
      </c>
      <c r="G10926" t="e">
        <f>VLOOKUP(A10926,'Telomere data '!A:B, 2,)</f>
        <v>#N/A</v>
      </c>
      <c r="H10926" t="str">
        <f>VLOOKUP(A10926, 'BMI Data'!A:B,2,FALSE)</f>
        <v>NA</v>
      </c>
      <c r="I10926" t="e">
        <f>VLOOKUP(A10926, 'Physical Activity Data '!A:E,5,FALSE)</f>
        <v>#N/A</v>
      </c>
      <c r="J10926" t="e">
        <f>VLOOKUP(A10926, 'Physical Activity Data '!A:E,4,FALSE)</f>
        <v>#N/A</v>
      </c>
    </row>
    <row r="10927" spans="1:10" x14ac:dyDescent="0.25">
      <c r="A10927">
        <v>20891</v>
      </c>
      <c r="B10927" s="3">
        <f>VLOOKUP(A10927,'Demo Data'!A:E,2, TRUE)</f>
        <v>1</v>
      </c>
      <c r="C10927" s="3">
        <f>VLOOKUP(A10927,'Demo Data'!A:E,3, TRUE)</f>
        <v>4</v>
      </c>
      <c r="D10927" s="3">
        <f>VLOOKUP(A10927,'Demo Data'!A:E,4, TRUE)</f>
        <v>5</v>
      </c>
      <c r="E10927" s="3" t="str">
        <f>VLOOKUP(A10927,'Demo Data'!A:E,5, TRUE)</f>
        <v>NA</v>
      </c>
      <c r="F10927" t="e">
        <f>VLOOKUP(A10927, 'Physical Activity Data '!A:B,2,FALSE)</f>
        <v>#N/A</v>
      </c>
      <c r="G10927" t="e">
        <f>VLOOKUP(A10927,'Telomere data '!A:B, 2,)</f>
        <v>#N/A</v>
      </c>
      <c r="H10927">
        <f>VLOOKUP(A10927, 'BMI Data'!A:B,2,FALSE)</f>
        <v>16.72</v>
      </c>
      <c r="I10927" t="e">
        <f>VLOOKUP(A10927, 'Physical Activity Data '!A:E,5,FALSE)</f>
        <v>#N/A</v>
      </c>
      <c r="J10927" t="e">
        <f>VLOOKUP(A10927, 'Physical Activity Data '!A:E,4,FALSE)</f>
        <v>#N/A</v>
      </c>
    </row>
    <row r="10928" spans="1:10" x14ac:dyDescent="0.25">
      <c r="A10928">
        <v>20892</v>
      </c>
      <c r="B10928" s="3">
        <f>VLOOKUP(A10928,'Demo Data'!A:E,2, TRUE)</f>
        <v>2</v>
      </c>
      <c r="C10928" s="3">
        <f>VLOOKUP(A10928,'Demo Data'!A:E,3, TRUE)</f>
        <v>30</v>
      </c>
      <c r="D10928" s="3">
        <f>VLOOKUP(A10928,'Demo Data'!A:E,4, TRUE)</f>
        <v>3</v>
      </c>
      <c r="E10928" s="3">
        <f>VLOOKUP(A10928,'Demo Data'!A:E,5, TRUE)</f>
        <v>3</v>
      </c>
      <c r="F10928">
        <f>VLOOKUP(A10928, 'Physical Activity Data '!A:B,2,FALSE)</f>
        <v>1</v>
      </c>
      <c r="G10928">
        <f>VLOOKUP(A10928,'Telomere data '!A:B, 2,)</f>
        <v>1.1073321119999999</v>
      </c>
      <c r="H10928">
        <f>VLOOKUP(A10928, 'BMI Data'!A:B,2,FALSE)</f>
        <v>33.200000000000003</v>
      </c>
      <c r="I10928">
        <f>VLOOKUP(A10928, 'Physical Activity Data '!A:E,5,FALSE)</f>
        <v>4</v>
      </c>
      <c r="J10928">
        <f>VLOOKUP(A10928, 'Physical Activity Data '!A:E,4,FALSE)</f>
        <v>60</v>
      </c>
    </row>
    <row r="10929" spans="1:10" x14ac:dyDescent="0.25">
      <c r="A10929">
        <v>20893</v>
      </c>
      <c r="B10929" s="3">
        <f>VLOOKUP(A10929,'Demo Data'!A:E,2, TRUE)</f>
        <v>1</v>
      </c>
      <c r="C10929" s="3">
        <f>VLOOKUP(A10929,'Demo Data'!A:E,3, TRUE)</f>
        <v>53</v>
      </c>
      <c r="D10929" s="3">
        <f>VLOOKUP(A10929,'Demo Data'!A:E,4, TRUE)</f>
        <v>3</v>
      </c>
      <c r="E10929" s="3">
        <f>VLOOKUP(A10929,'Demo Data'!A:E,5, TRUE)</f>
        <v>3</v>
      </c>
      <c r="F10929">
        <f>VLOOKUP(A10929, 'Physical Activity Data '!A:B,2,FALSE)</f>
        <v>1</v>
      </c>
      <c r="G10929">
        <f>VLOOKUP(A10929,'Telomere data '!A:B, 2,)</f>
        <v>0.98887515000000004</v>
      </c>
      <c r="H10929">
        <f>VLOOKUP(A10929, 'BMI Data'!A:B,2,FALSE)</f>
        <v>26.05</v>
      </c>
      <c r="I10929">
        <f>VLOOKUP(A10929, 'Physical Activity Data '!A:E,5,FALSE)</f>
        <v>5</v>
      </c>
      <c r="J10929">
        <f>VLOOKUP(A10929, 'Physical Activity Data '!A:E,4,FALSE)</f>
        <v>60</v>
      </c>
    </row>
    <row r="10930" spans="1:10" x14ac:dyDescent="0.25">
      <c r="A10930">
        <v>20894</v>
      </c>
      <c r="B10930" s="3">
        <f>VLOOKUP(A10930,'Demo Data'!A:E,2, TRUE)</f>
        <v>2</v>
      </c>
      <c r="C10930" s="3">
        <f>VLOOKUP(A10930,'Demo Data'!A:E,3, TRUE)</f>
        <v>18</v>
      </c>
      <c r="D10930" s="3">
        <f>VLOOKUP(A10930,'Demo Data'!A:E,4, TRUE)</f>
        <v>4</v>
      </c>
      <c r="E10930" s="3">
        <f>VLOOKUP(A10930,'Demo Data'!A:E,5, TRUE)</f>
        <v>1</v>
      </c>
      <c r="F10930">
        <f>VLOOKUP(A10930, 'Physical Activity Data '!A:B,2,FALSE)</f>
        <v>1</v>
      </c>
      <c r="G10930" t="e">
        <f>VLOOKUP(A10930,'Telomere data '!A:B, 2,)</f>
        <v>#N/A</v>
      </c>
      <c r="H10930">
        <f>VLOOKUP(A10930, 'BMI Data'!A:B,2,FALSE)</f>
        <v>18</v>
      </c>
      <c r="I10930">
        <f>VLOOKUP(A10930, 'Physical Activity Data '!A:E,5,FALSE)</f>
        <v>4.5</v>
      </c>
      <c r="J10930">
        <f>VLOOKUP(A10930, 'Physical Activity Data '!A:E,4,FALSE)</f>
        <v>30</v>
      </c>
    </row>
    <row r="10931" spans="1:10" x14ac:dyDescent="0.25">
      <c r="A10931">
        <v>20895</v>
      </c>
      <c r="B10931" s="3">
        <f>VLOOKUP(A10931,'Demo Data'!A:E,2, TRUE)</f>
        <v>1</v>
      </c>
      <c r="C10931" s="3">
        <f>VLOOKUP(A10931,'Demo Data'!A:E,3, TRUE)</f>
        <v>37</v>
      </c>
      <c r="D10931" s="3">
        <f>VLOOKUP(A10931,'Demo Data'!A:E,4, TRUE)</f>
        <v>4</v>
      </c>
      <c r="E10931" s="3">
        <f>VLOOKUP(A10931,'Demo Data'!A:E,5, TRUE)</f>
        <v>3</v>
      </c>
      <c r="F10931">
        <f>VLOOKUP(A10931, 'Physical Activity Data '!A:B,2,FALSE)</f>
        <v>1</v>
      </c>
      <c r="G10931">
        <f>VLOOKUP(A10931,'Telomere data '!A:B, 2,)</f>
        <v>0.99661648599999997</v>
      </c>
      <c r="H10931">
        <f>VLOOKUP(A10931, 'BMI Data'!A:B,2,FALSE)</f>
        <v>25.2</v>
      </c>
      <c r="I10931">
        <f>VLOOKUP(A10931, 'Physical Activity Data '!A:E,5,FALSE)</f>
        <v>5</v>
      </c>
      <c r="J10931">
        <f>VLOOKUP(A10931, 'Physical Activity Data '!A:E,4,FALSE)</f>
        <v>30</v>
      </c>
    </row>
    <row r="10932" spans="1:10" x14ac:dyDescent="0.25">
      <c r="A10932">
        <v>20896</v>
      </c>
      <c r="B10932" s="3">
        <f>VLOOKUP(A10932,'Demo Data'!A:E,2, TRUE)</f>
        <v>1</v>
      </c>
      <c r="C10932" s="3">
        <f>VLOOKUP(A10932,'Demo Data'!A:E,3, TRUE)</f>
        <v>71</v>
      </c>
      <c r="D10932" s="3">
        <f>VLOOKUP(A10932,'Demo Data'!A:E,4, TRUE)</f>
        <v>3</v>
      </c>
      <c r="E10932" s="3">
        <f>VLOOKUP(A10932,'Demo Data'!A:E,5, TRUE)</f>
        <v>3</v>
      </c>
      <c r="F10932">
        <f>VLOOKUP(A10932, 'Physical Activity Data '!A:B,2,FALSE)</f>
        <v>2</v>
      </c>
      <c r="G10932">
        <f>VLOOKUP(A10932,'Telomere data '!A:B, 2,)</f>
        <v>0.62718708899999998</v>
      </c>
      <c r="H10932">
        <f>VLOOKUP(A10932, 'BMI Data'!A:B,2,FALSE)</f>
        <v>24.45</v>
      </c>
      <c r="I10932">
        <f>VLOOKUP(A10932, 'Physical Activity Data '!A:E,5,FALSE)</f>
        <v>7</v>
      </c>
      <c r="J10932">
        <f>VLOOKUP(A10932, 'Physical Activity Data '!A:E,4,FALSE)</f>
        <v>35</v>
      </c>
    </row>
    <row r="10933" spans="1:10" x14ac:dyDescent="0.25">
      <c r="A10933">
        <v>20897</v>
      </c>
      <c r="B10933" s="3">
        <f>VLOOKUP(A10933,'Demo Data'!A:E,2, TRUE)</f>
        <v>2</v>
      </c>
      <c r="C10933" s="3">
        <f>VLOOKUP(A10933,'Demo Data'!A:E,3, TRUE)</f>
        <v>37</v>
      </c>
      <c r="D10933" s="3">
        <f>VLOOKUP(A10933,'Demo Data'!A:E,4, TRUE)</f>
        <v>1</v>
      </c>
      <c r="E10933" s="3">
        <f>VLOOKUP(A10933,'Demo Data'!A:E,5, TRUE)</f>
        <v>2</v>
      </c>
      <c r="F10933">
        <f>VLOOKUP(A10933, 'Physical Activity Data '!A:B,2,FALSE)</f>
        <v>1</v>
      </c>
      <c r="G10933">
        <f>VLOOKUP(A10933,'Telomere data '!A:B, 2,)</f>
        <v>1.135177688</v>
      </c>
      <c r="H10933">
        <f>VLOOKUP(A10933, 'BMI Data'!A:B,2,FALSE)</f>
        <v>23.23</v>
      </c>
      <c r="I10933">
        <f>VLOOKUP(A10933, 'Physical Activity Data '!A:E,5,FALSE)</f>
        <v>5</v>
      </c>
      <c r="J10933">
        <f>VLOOKUP(A10933, 'Physical Activity Data '!A:E,4,FALSE)</f>
        <v>60</v>
      </c>
    </row>
    <row r="10934" spans="1:10" x14ac:dyDescent="0.25">
      <c r="A10934">
        <v>20898</v>
      </c>
      <c r="B10934" s="3">
        <f>VLOOKUP(A10934,'Demo Data'!A:E,2, TRUE)</f>
        <v>1</v>
      </c>
      <c r="C10934" s="3">
        <f>VLOOKUP(A10934,'Demo Data'!A:E,3, TRUE)</f>
        <v>43</v>
      </c>
      <c r="D10934" s="3">
        <f>VLOOKUP(A10934,'Demo Data'!A:E,4, TRUE)</f>
        <v>3</v>
      </c>
      <c r="E10934" s="3">
        <f>VLOOKUP(A10934,'Demo Data'!A:E,5, TRUE)</f>
        <v>2</v>
      </c>
      <c r="F10934">
        <f>VLOOKUP(A10934, 'Physical Activity Data '!A:B,2,FALSE)</f>
        <v>1</v>
      </c>
      <c r="G10934">
        <f>VLOOKUP(A10934,'Telomere data '!A:B, 2,)</f>
        <v>0.97608586600000002</v>
      </c>
      <c r="H10934">
        <f>VLOOKUP(A10934, 'BMI Data'!A:B,2,FALSE)</f>
        <v>28.87</v>
      </c>
      <c r="I10934">
        <f>VLOOKUP(A10934, 'Physical Activity Data '!A:E,5,FALSE)</f>
        <v>4</v>
      </c>
      <c r="J10934">
        <f>VLOOKUP(A10934, 'Physical Activity Data '!A:E,4,FALSE)</f>
        <v>15</v>
      </c>
    </row>
    <row r="10935" spans="1:10" x14ac:dyDescent="0.25">
      <c r="A10935">
        <v>20899</v>
      </c>
      <c r="B10935" s="3">
        <f>VLOOKUP(A10935,'Demo Data'!A:E,2, TRUE)</f>
        <v>2</v>
      </c>
      <c r="C10935" s="3">
        <f>VLOOKUP(A10935,'Demo Data'!A:E,3, TRUE)</f>
        <v>64</v>
      </c>
      <c r="D10935" s="3">
        <f>VLOOKUP(A10935,'Demo Data'!A:E,4, TRUE)</f>
        <v>1</v>
      </c>
      <c r="E10935" s="3">
        <f>VLOOKUP(A10935,'Demo Data'!A:E,5, TRUE)</f>
        <v>2</v>
      </c>
      <c r="F10935" t="e">
        <f>VLOOKUP(A10935, 'Physical Activity Data '!A:B,2,FALSE)</f>
        <v>#N/A</v>
      </c>
      <c r="G10935">
        <f>VLOOKUP(A10935,'Telomere data '!A:B, 2,)</f>
        <v>0.78727301199999999</v>
      </c>
      <c r="H10935">
        <f>VLOOKUP(A10935, 'BMI Data'!A:B,2,FALSE)</f>
        <v>24.72</v>
      </c>
      <c r="I10935" t="e">
        <f>VLOOKUP(A10935, 'Physical Activity Data '!A:E,5,FALSE)</f>
        <v>#N/A</v>
      </c>
      <c r="J10935" t="e">
        <f>VLOOKUP(A10935, 'Physical Activity Data '!A:E,4,FALSE)</f>
        <v>#N/A</v>
      </c>
    </row>
    <row r="10936" spans="1:10" x14ac:dyDescent="0.25">
      <c r="A10936">
        <v>20900</v>
      </c>
      <c r="B10936" s="3">
        <f>VLOOKUP(A10936,'Demo Data'!A:E,2, TRUE)</f>
        <v>1</v>
      </c>
      <c r="C10936" s="3">
        <f>VLOOKUP(A10936,'Demo Data'!A:E,3, TRUE)</f>
        <v>34</v>
      </c>
      <c r="D10936" s="3">
        <f>VLOOKUP(A10936,'Demo Data'!A:E,4, TRUE)</f>
        <v>4</v>
      </c>
      <c r="E10936" s="3">
        <f>VLOOKUP(A10936,'Demo Data'!A:E,5, TRUE)</f>
        <v>2</v>
      </c>
      <c r="F10936">
        <f>VLOOKUP(A10936, 'Physical Activity Data '!A:B,2,FALSE)</f>
        <v>1</v>
      </c>
      <c r="G10936" t="e">
        <f>VLOOKUP(A10936,'Telomere data '!A:B, 2,)</f>
        <v>#N/A</v>
      </c>
      <c r="H10936">
        <f>VLOOKUP(A10936, 'BMI Data'!A:B,2,FALSE)</f>
        <v>21.13</v>
      </c>
      <c r="I10936">
        <f>VLOOKUP(A10936, 'Physical Activity Data '!A:E,5,FALSE)</f>
        <v>6</v>
      </c>
      <c r="J10936">
        <f>VLOOKUP(A10936, 'Physical Activity Data '!A:E,4,FALSE)</f>
        <v>15</v>
      </c>
    </row>
    <row r="10937" spans="1:10" x14ac:dyDescent="0.25">
      <c r="A10937">
        <v>20901</v>
      </c>
      <c r="B10937" s="3">
        <f>VLOOKUP(A10937,'Demo Data'!A:E,2, TRUE)</f>
        <v>2</v>
      </c>
      <c r="C10937" s="3">
        <f>VLOOKUP(A10937,'Demo Data'!A:E,3, TRUE)</f>
        <v>84</v>
      </c>
      <c r="D10937" s="3">
        <f>VLOOKUP(A10937,'Demo Data'!A:E,4, TRUE)</f>
        <v>3</v>
      </c>
      <c r="E10937" s="3">
        <f>VLOOKUP(A10937,'Demo Data'!A:E,5, TRUE)</f>
        <v>1</v>
      </c>
      <c r="F10937" t="e">
        <f>VLOOKUP(A10937, 'Physical Activity Data '!A:B,2,FALSE)</f>
        <v>#N/A</v>
      </c>
      <c r="G10937" t="e">
        <f>VLOOKUP(A10937,'Telomere data '!A:B, 2,)</f>
        <v>#N/A</v>
      </c>
      <c r="H10937" t="e">
        <f>VLOOKUP(A10937, 'BMI Data'!A:B,2,FALSE)</f>
        <v>#N/A</v>
      </c>
      <c r="I10937" t="e">
        <f>VLOOKUP(A10937, 'Physical Activity Data '!A:E,5,FALSE)</f>
        <v>#N/A</v>
      </c>
      <c r="J10937" t="e">
        <f>VLOOKUP(A10937, 'Physical Activity Data '!A:E,4,FALSE)</f>
        <v>#N/A</v>
      </c>
    </row>
    <row r="10938" spans="1:10" x14ac:dyDescent="0.25">
      <c r="A10938">
        <v>20902</v>
      </c>
      <c r="B10938" s="3">
        <f>VLOOKUP(A10938,'Demo Data'!A:E,2, TRUE)</f>
        <v>2</v>
      </c>
      <c r="C10938" s="3">
        <f>VLOOKUP(A10938,'Demo Data'!A:E,3, TRUE)</f>
        <v>52</v>
      </c>
      <c r="D10938" s="3">
        <f>VLOOKUP(A10938,'Demo Data'!A:E,4, TRUE)</f>
        <v>3</v>
      </c>
      <c r="E10938" s="3">
        <f>VLOOKUP(A10938,'Demo Data'!A:E,5, TRUE)</f>
        <v>2</v>
      </c>
      <c r="F10938">
        <f>VLOOKUP(A10938, 'Physical Activity Data '!A:B,2,FALSE)</f>
        <v>1</v>
      </c>
      <c r="G10938">
        <f>VLOOKUP(A10938,'Telomere data '!A:B, 2,)</f>
        <v>1.0227163889999999</v>
      </c>
      <c r="H10938">
        <f>VLOOKUP(A10938, 'BMI Data'!A:B,2,FALSE)</f>
        <v>27.32</v>
      </c>
      <c r="I10938">
        <f>VLOOKUP(A10938, 'Physical Activity Data '!A:E,5,FALSE)</f>
        <v>4</v>
      </c>
      <c r="J10938">
        <f>VLOOKUP(A10938, 'Physical Activity Data '!A:E,4,FALSE)</f>
        <v>180</v>
      </c>
    </row>
    <row r="10939" spans="1:10" x14ac:dyDescent="0.25">
      <c r="A10939">
        <v>20903</v>
      </c>
      <c r="B10939" s="3">
        <f>VLOOKUP(A10939,'Demo Data'!A:E,2, TRUE)</f>
        <v>2</v>
      </c>
      <c r="C10939" s="3">
        <f>VLOOKUP(A10939,'Demo Data'!A:E,3, TRUE)</f>
        <v>0</v>
      </c>
      <c r="D10939" s="3">
        <f>VLOOKUP(A10939,'Demo Data'!A:E,4, TRUE)</f>
        <v>2</v>
      </c>
      <c r="E10939" s="3" t="str">
        <f>VLOOKUP(A10939,'Demo Data'!A:E,5, TRUE)</f>
        <v>NA</v>
      </c>
      <c r="F10939" t="e">
        <f>VLOOKUP(A10939, 'Physical Activity Data '!A:B,2,FALSE)</f>
        <v>#N/A</v>
      </c>
      <c r="G10939" t="e">
        <f>VLOOKUP(A10939,'Telomere data '!A:B, 2,)</f>
        <v>#N/A</v>
      </c>
      <c r="H10939" t="str">
        <f>VLOOKUP(A10939, 'BMI Data'!A:B,2,FALSE)</f>
        <v>NA</v>
      </c>
      <c r="I10939" t="e">
        <f>VLOOKUP(A10939, 'Physical Activity Data '!A:E,5,FALSE)</f>
        <v>#N/A</v>
      </c>
      <c r="J10939" t="e">
        <f>VLOOKUP(A10939, 'Physical Activity Data '!A:E,4,FALSE)</f>
        <v>#N/A</v>
      </c>
    </row>
    <row r="10940" spans="1:10" x14ac:dyDescent="0.25">
      <c r="A10940">
        <v>20904</v>
      </c>
      <c r="B10940" s="3">
        <f>VLOOKUP(A10940,'Demo Data'!A:E,2, TRUE)</f>
        <v>2</v>
      </c>
      <c r="C10940" s="3">
        <f>VLOOKUP(A10940,'Demo Data'!A:E,3, TRUE)</f>
        <v>64</v>
      </c>
      <c r="D10940" s="3">
        <f>VLOOKUP(A10940,'Demo Data'!A:E,4, TRUE)</f>
        <v>3</v>
      </c>
      <c r="E10940" s="3">
        <f>VLOOKUP(A10940,'Demo Data'!A:E,5, TRUE)</f>
        <v>3</v>
      </c>
      <c r="F10940">
        <f>VLOOKUP(A10940, 'Physical Activity Data '!A:B,2,FALSE)</f>
        <v>1</v>
      </c>
      <c r="G10940">
        <f>VLOOKUP(A10940,'Telomere data '!A:B, 2,)</f>
        <v>0.77252167599999999</v>
      </c>
      <c r="H10940">
        <f>VLOOKUP(A10940, 'BMI Data'!A:B,2,FALSE)</f>
        <v>31.2</v>
      </c>
      <c r="I10940">
        <f>VLOOKUP(A10940, 'Physical Activity Data '!A:E,5,FALSE)</f>
        <v>4</v>
      </c>
      <c r="J10940">
        <f>VLOOKUP(A10940, 'Physical Activity Data '!A:E,4,FALSE)</f>
        <v>60</v>
      </c>
    </row>
    <row r="10941" spans="1:10" x14ac:dyDescent="0.25">
      <c r="A10941">
        <v>20905</v>
      </c>
      <c r="B10941" s="3">
        <f>VLOOKUP(A10941,'Demo Data'!A:E,2, TRUE)</f>
        <v>2</v>
      </c>
      <c r="C10941" s="3">
        <f>VLOOKUP(A10941,'Demo Data'!A:E,3, TRUE)</f>
        <v>14</v>
      </c>
      <c r="D10941" s="3">
        <f>VLOOKUP(A10941,'Demo Data'!A:E,4, TRUE)</f>
        <v>3</v>
      </c>
      <c r="E10941" s="3">
        <f>VLOOKUP(A10941,'Demo Data'!A:E,5, TRUE)</f>
        <v>1</v>
      </c>
      <c r="F10941" t="e">
        <f>VLOOKUP(A10941, 'Physical Activity Data '!A:B,2,FALSE)</f>
        <v>#N/A</v>
      </c>
      <c r="G10941" t="e">
        <f>VLOOKUP(A10941,'Telomere data '!A:B, 2,)</f>
        <v>#N/A</v>
      </c>
      <c r="H10941" t="str">
        <f>VLOOKUP(A10941, 'BMI Data'!A:B,2,FALSE)</f>
        <v>NA</v>
      </c>
      <c r="I10941" t="e">
        <f>VLOOKUP(A10941, 'Physical Activity Data '!A:E,5,FALSE)</f>
        <v>#N/A</v>
      </c>
      <c r="J10941" t="e">
        <f>VLOOKUP(A10941, 'Physical Activity Data '!A:E,4,FALSE)</f>
        <v>#N/A</v>
      </c>
    </row>
    <row r="10942" spans="1:10" x14ac:dyDescent="0.25">
      <c r="A10942">
        <v>20906</v>
      </c>
      <c r="B10942" s="3">
        <f>VLOOKUP(A10942,'Demo Data'!A:E,2, TRUE)</f>
        <v>2</v>
      </c>
      <c r="C10942" s="3">
        <f>VLOOKUP(A10942,'Demo Data'!A:E,3, TRUE)</f>
        <v>12</v>
      </c>
      <c r="D10942" s="3">
        <f>VLOOKUP(A10942,'Demo Data'!A:E,4, TRUE)</f>
        <v>3</v>
      </c>
      <c r="E10942" s="3">
        <f>VLOOKUP(A10942,'Demo Data'!A:E,5, TRUE)</f>
        <v>1</v>
      </c>
      <c r="F10942" t="e">
        <f>VLOOKUP(A10942, 'Physical Activity Data '!A:B,2,FALSE)</f>
        <v>#N/A</v>
      </c>
      <c r="G10942" t="e">
        <f>VLOOKUP(A10942,'Telomere data '!A:B, 2,)</f>
        <v>#N/A</v>
      </c>
      <c r="H10942">
        <f>VLOOKUP(A10942, 'BMI Data'!A:B,2,FALSE)</f>
        <v>18.66</v>
      </c>
      <c r="I10942" t="e">
        <f>VLOOKUP(A10942, 'Physical Activity Data '!A:E,5,FALSE)</f>
        <v>#N/A</v>
      </c>
      <c r="J10942" t="e">
        <f>VLOOKUP(A10942, 'Physical Activity Data '!A:E,4,FALSE)</f>
        <v>#N/A</v>
      </c>
    </row>
    <row r="10943" spans="1:10" x14ac:dyDescent="0.25">
      <c r="A10943">
        <v>20907</v>
      </c>
      <c r="B10943" s="3">
        <f>VLOOKUP(A10943,'Demo Data'!A:E,2, TRUE)</f>
        <v>2</v>
      </c>
      <c r="C10943" s="3">
        <f>VLOOKUP(A10943,'Demo Data'!A:E,3, TRUE)</f>
        <v>67</v>
      </c>
      <c r="D10943" s="3">
        <f>VLOOKUP(A10943,'Demo Data'!A:E,4, TRUE)</f>
        <v>3</v>
      </c>
      <c r="E10943" s="3">
        <f>VLOOKUP(A10943,'Demo Data'!A:E,5, TRUE)</f>
        <v>2</v>
      </c>
      <c r="F10943" t="e">
        <f>VLOOKUP(A10943, 'Physical Activity Data '!A:B,2,FALSE)</f>
        <v>#N/A</v>
      </c>
      <c r="G10943">
        <f>VLOOKUP(A10943,'Telomere data '!A:B, 2,)</f>
        <v>0.64787108199999999</v>
      </c>
      <c r="H10943">
        <f>VLOOKUP(A10943, 'BMI Data'!A:B,2,FALSE)</f>
        <v>44.02</v>
      </c>
      <c r="I10943" t="e">
        <f>VLOOKUP(A10943, 'Physical Activity Data '!A:E,5,FALSE)</f>
        <v>#N/A</v>
      </c>
      <c r="J10943" t="e">
        <f>VLOOKUP(A10943, 'Physical Activity Data '!A:E,4,FALSE)</f>
        <v>#N/A</v>
      </c>
    </row>
    <row r="10944" spans="1:10" x14ac:dyDescent="0.25">
      <c r="A10944">
        <v>20908</v>
      </c>
      <c r="B10944" s="3">
        <f>VLOOKUP(A10944,'Demo Data'!A:E,2, TRUE)</f>
        <v>1</v>
      </c>
      <c r="C10944" s="3">
        <f>VLOOKUP(A10944,'Demo Data'!A:E,3, TRUE)</f>
        <v>3</v>
      </c>
      <c r="D10944" s="3">
        <f>VLOOKUP(A10944,'Demo Data'!A:E,4, TRUE)</f>
        <v>1</v>
      </c>
      <c r="E10944" s="3" t="str">
        <f>VLOOKUP(A10944,'Demo Data'!A:E,5, TRUE)</f>
        <v>NA</v>
      </c>
      <c r="F10944" t="e">
        <f>VLOOKUP(A10944, 'Physical Activity Data '!A:B,2,FALSE)</f>
        <v>#N/A</v>
      </c>
      <c r="G10944" t="e">
        <f>VLOOKUP(A10944,'Telomere data '!A:B, 2,)</f>
        <v>#N/A</v>
      </c>
      <c r="H10944">
        <f>VLOOKUP(A10944, 'BMI Data'!A:B,2,FALSE)</f>
        <v>16.059999999999999</v>
      </c>
      <c r="I10944" t="e">
        <f>VLOOKUP(A10944, 'Physical Activity Data '!A:E,5,FALSE)</f>
        <v>#N/A</v>
      </c>
      <c r="J10944" t="e">
        <f>VLOOKUP(A10944, 'Physical Activity Data '!A:E,4,FALSE)</f>
        <v>#N/A</v>
      </c>
    </row>
    <row r="10945" spans="1:10" x14ac:dyDescent="0.25">
      <c r="A10945">
        <v>20909</v>
      </c>
      <c r="B10945" s="3">
        <f>VLOOKUP(A10945,'Demo Data'!A:E,2, TRUE)</f>
        <v>2</v>
      </c>
      <c r="C10945" s="3">
        <f>VLOOKUP(A10945,'Demo Data'!A:E,3, TRUE)</f>
        <v>8</v>
      </c>
      <c r="D10945" s="3">
        <f>VLOOKUP(A10945,'Demo Data'!A:E,4, TRUE)</f>
        <v>3</v>
      </c>
      <c r="E10945" s="3">
        <f>VLOOKUP(A10945,'Demo Data'!A:E,5, TRUE)</f>
        <v>1</v>
      </c>
      <c r="F10945" t="e">
        <f>VLOOKUP(A10945, 'Physical Activity Data '!A:B,2,FALSE)</f>
        <v>#N/A</v>
      </c>
      <c r="G10945" t="e">
        <f>VLOOKUP(A10945,'Telomere data '!A:B, 2,)</f>
        <v>#N/A</v>
      </c>
      <c r="H10945">
        <f>VLOOKUP(A10945, 'BMI Data'!A:B,2,FALSE)</f>
        <v>17.34</v>
      </c>
      <c r="I10945" t="e">
        <f>VLOOKUP(A10945, 'Physical Activity Data '!A:E,5,FALSE)</f>
        <v>#N/A</v>
      </c>
      <c r="J10945" t="e">
        <f>VLOOKUP(A10945, 'Physical Activity Data '!A:E,4,FALSE)</f>
        <v>#N/A</v>
      </c>
    </row>
    <row r="10946" spans="1:10" x14ac:dyDescent="0.25">
      <c r="A10946">
        <v>20910</v>
      </c>
      <c r="B10946" s="3">
        <f>VLOOKUP(A10946,'Demo Data'!A:E,2, TRUE)</f>
        <v>1</v>
      </c>
      <c r="C10946" s="3">
        <f>VLOOKUP(A10946,'Demo Data'!A:E,3, TRUE)</f>
        <v>14</v>
      </c>
      <c r="D10946" s="3">
        <f>VLOOKUP(A10946,'Demo Data'!A:E,4, TRUE)</f>
        <v>1</v>
      </c>
      <c r="E10946" s="3">
        <f>VLOOKUP(A10946,'Demo Data'!A:E,5, TRUE)</f>
        <v>1</v>
      </c>
      <c r="F10946">
        <f>VLOOKUP(A10946, 'Physical Activity Data '!A:B,2,FALSE)</f>
        <v>1</v>
      </c>
      <c r="G10946" t="e">
        <f>VLOOKUP(A10946,'Telomere data '!A:B, 2,)</f>
        <v>#N/A</v>
      </c>
      <c r="H10946">
        <f>VLOOKUP(A10946, 'BMI Data'!A:B,2,FALSE)</f>
        <v>21.92</v>
      </c>
      <c r="I10946">
        <f>VLOOKUP(A10946, 'Physical Activity Data '!A:E,5,FALSE)</f>
        <v>6</v>
      </c>
      <c r="J10946">
        <f>VLOOKUP(A10946, 'Physical Activity Data '!A:E,4,FALSE)</f>
        <v>25</v>
      </c>
    </row>
    <row r="10947" spans="1:10" x14ac:dyDescent="0.25">
      <c r="A10947">
        <v>20911</v>
      </c>
      <c r="B10947" s="3">
        <f>VLOOKUP(A10947,'Demo Data'!A:E,2, TRUE)</f>
        <v>2</v>
      </c>
      <c r="C10947" s="3">
        <f>VLOOKUP(A10947,'Demo Data'!A:E,3, TRUE)</f>
        <v>16</v>
      </c>
      <c r="D10947" s="3">
        <f>VLOOKUP(A10947,'Demo Data'!A:E,4, TRUE)</f>
        <v>1</v>
      </c>
      <c r="E10947" s="3">
        <f>VLOOKUP(A10947,'Demo Data'!A:E,5, TRUE)</f>
        <v>1</v>
      </c>
      <c r="F10947">
        <f>VLOOKUP(A10947, 'Physical Activity Data '!A:B,2,FALSE)</f>
        <v>1</v>
      </c>
      <c r="G10947" t="e">
        <f>VLOOKUP(A10947,'Telomere data '!A:B, 2,)</f>
        <v>#N/A</v>
      </c>
      <c r="H10947">
        <f>VLOOKUP(A10947, 'BMI Data'!A:B,2,FALSE)</f>
        <v>20.84</v>
      </c>
      <c r="I10947">
        <f>VLOOKUP(A10947, 'Physical Activity Data '!A:E,5,FALSE)</f>
        <v>4</v>
      </c>
      <c r="J10947">
        <f>VLOOKUP(A10947, 'Physical Activity Data '!A:E,4,FALSE)</f>
        <v>20</v>
      </c>
    </row>
    <row r="10948" spans="1:10" x14ac:dyDescent="0.25">
      <c r="A10948">
        <v>20912</v>
      </c>
      <c r="B10948" s="3">
        <f>VLOOKUP(A10948,'Demo Data'!A:E,2, TRUE)</f>
        <v>2</v>
      </c>
      <c r="C10948" s="3">
        <f>VLOOKUP(A10948,'Demo Data'!A:E,3, TRUE)</f>
        <v>52</v>
      </c>
      <c r="D10948" s="3">
        <f>VLOOKUP(A10948,'Demo Data'!A:E,4, TRUE)</f>
        <v>1</v>
      </c>
      <c r="E10948" s="3">
        <f>VLOOKUP(A10948,'Demo Data'!A:E,5, TRUE)</f>
        <v>1</v>
      </c>
      <c r="F10948" t="e">
        <f>VLOOKUP(A10948, 'Physical Activity Data '!A:B,2,FALSE)</f>
        <v>#N/A</v>
      </c>
      <c r="G10948">
        <f>VLOOKUP(A10948,'Telomere data '!A:B, 2,)</f>
        <v>1.11480036</v>
      </c>
      <c r="H10948">
        <f>VLOOKUP(A10948, 'BMI Data'!A:B,2,FALSE)</f>
        <v>34.020000000000003</v>
      </c>
      <c r="I10948" t="e">
        <f>VLOOKUP(A10948, 'Physical Activity Data '!A:E,5,FALSE)</f>
        <v>#N/A</v>
      </c>
      <c r="J10948" t="e">
        <f>VLOOKUP(A10948, 'Physical Activity Data '!A:E,4,FALSE)</f>
        <v>#N/A</v>
      </c>
    </row>
    <row r="10949" spans="1:10" x14ac:dyDescent="0.25">
      <c r="A10949">
        <v>20913</v>
      </c>
      <c r="B10949" s="3">
        <f>VLOOKUP(A10949,'Demo Data'!A:E,2, TRUE)</f>
        <v>1</v>
      </c>
      <c r="C10949" s="3">
        <f>VLOOKUP(A10949,'Demo Data'!A:E,3, TRUE)</f>
        <v>11</v>
      </c>
      <c r="D10949" s="3">
        <f>VLOOKUP(A10949,'Demo Data'!A:E,4, TRUE)</f>
        <v>3</v>
      </c>
      <c r="E10949" s="3">
        <f>VLOOKUP(A10949,'Demo Data'!A:E,5, TRUE)</f>
        <v>1</v>
      </c>
      <c r="F10949" t="e">
        <f>VLOOKUP(A10949, 'Physical Activity Data '!A:B,2,FALSE)</f>
        <v>#N/A</v>
      </c>
      <c r="G10949" t="e">
        <f>VLOOKUP(A10949,'Telomere data '!A:B, 2,)</f>
        <v>#N/A</v>
      </c>
      <c r="H10949">
        <f>VLOOKUP(A10949, 'BMI Data'!A:B,2,FALSE)</f>
        <v>21.53</v>
      </c>
      <c r="I10949" t="e">
        <f>VLOOKUP(A10949, 'Physical Activity Data '!A:E,5,FALSE)</f>
        <v>#N/A</v>
      </c>
      <c r="J10949" t="e">
        <f>VLOOKUP(A10949, 'Physical Activity Data '!A:E,4,FALSE)</f>
        <v>#N/A</v>
      </c>
    </row>
    <row r="10950" spans="1:10" x14ac:dyDescent="0.25">
      <c r="A10950">
        <v>20914</v>
      </c>
      <c r="B10950" s="3">
        <f>VLOOKUP(A10950,'Demo Data'!A:E,2, TRUE)</f>
        <v>2</v>
      </c>
      <c r="C10950" s="3">
        <f>VLOOKUP(A10950,'Demo Data'!A:E,3, TRUE)</f>
        <v>18</v>
      </c>
      <c r="D10950" s="3">
        <f>VLOOKUP(A10950,'Demo Data'!A:E,4, TRUE)</f>
        <v>4</v>
      </c>
      <c r="E10950" s="3">
        <f>VLOOKUP(A10950,'Demo Data'!A:E,5, TRUE)</f>
        <v>2</v>
      </c>
      <c r="F10950" t="e">
        <f>VLOOKUP(A10950, 'Physical Activity Data '!A:B,2,FALSE)</f>
        <v>#N/A</v>
      </c>
      <c r="G10950" t="e">
        <f>VLOOKUP(A10950,'Telomere data '!A:B, 2,)</f>
        <v>#N/A</v>
      </c>
      <c r="H10950">
        <f>VLOOKUP(A10950, 'BMI Data'!A:B,2,FALSE)</f>
        <v>22.68</v>
      </c>
      <c r="I10950" t="e">
        <f>VLOOKUP(A10950, 'Physical Activity Data '!A:E,5,FALSE)</f>
        <v>#N/A</v>
      </c>
      <c r="J10950" t="e">
        <f>VLOOKUP(A10950, 'Physical Activity Data '!A:E,4,FALSE)</f>
        <v>#N/A</v>
      </c>
    </row>
    <row r="10951" spans="1:10" x14ac:dyDescent="0.25">
      <c r="A10951">
        <v>20915</v>
      </c>
      <c r="B10951" s="3">
        <f>VLOOKUP(A10951,'Demo Data'!A:E,2, TRUE)</f>
        <v>2</v>
      </c>
      <c r="C10951" s="3">
        <f>VLOOKUP(A10951,'Demo Data'!A:E,3, TRUE)</f>
        <v>33</v>
      </c>
      <c r="D10951" s="3">
        <f>VLOOKUP(A10951,'Demo Data'!A:E,4, TRUE)</f>
        <v>4</v>
      </c>
      <c r="E10951" s="3">
        <f>VLOOKUP(A10951,'Demo Data'!A:E,5, TRUE)</f>
        <v>3</v>
      </c>
      <c r="F10951">
        <f>VLOOKUP(A10951, 'Physical Activity Data '!A:B,2,FALSE)</f>
        <v>1</v>
      </c>
      <c r="G10951">
        <f>VLOOKUP(A10951,'Telomere data '!A:B, 2,)</f>
        <v>1.2933367229999999</v>
      </c>
      <c r="H10951">
        <f>VLOOKUP(A10951, 'BMI Data'!A:B,2,FALSE)</f>
        <v>40.28</v>
      </c>
      <c r="I10951">
        <f>VLOOKUP(A10951, 'Physical Activity Data '!A:E,5,FALSE)</f>
        <v>4.5</v>
      </c>
      <c r="J10951">
        <f>VLOOKUP(A10951, 'Physical Activity Data '!A:E,4,FALSE)</f>
        <v>30</v>
      </c>
    </row>
    <row r="10952" spans="1:10" x14ac:dyDescent="0.25">
      <c r="A10952">
        <v>20916</v>
      </c>
      <c r="B10952" s="3">
        <f>VLOOKUP(A10952,'Demo Data'!A:E,2, TRUE)</f>
        <v>1</v>
      </c>
      <c r="C10952" s="3">
        <f>VLOOKUP(A10952,'Demo Data'!A:E,3, TRUE)</f>
        <v>3</v>
      </c>
      <c r="D10952" s="3">
        <f>VLOOKUP(A10952,'Demo Data'!A:E,4, TRUE)</f>
        <v>4</v>
      </c>
      <c r="E10952" s="3" t="str">
        <f>VLOOKUP(A10952,'Demo Data'!A:E,5, TRUE)</f>
        <v>NA</v>
      </c>
      <c r="F10952" t="e">
        <f>VLOOKUP(A10952, 'Physical Activity Data '!A:B,2,FALSE)</f>
        <v>#N/A</v>
      </c>
      <c r="G10952" t="e">
        <f>VLOOKUP(A10952,'Telomere data '!A:B, 2,)</f>
        <v>#N/A</v>
      </c>
      <c r="H10952">
        <f>VLOOKUP(A10952, 'BMI Data'!A:B,2,FALSE)</f>
        <v>16.59</v>
      </c>
      <c r="I10952" t="e">
        <f>VLOOKUP(A10952, 'Physical Activity Data '!A:E,5,FALSE)</f>
        <v>#N/A</v>
      </c>
      <c r="J10952" t="e">
        <f>VLOOKUP(A10952, 'Physical Activity Data '!A:E,4,FALSE)</f>
        <v>#N/A</v>
      </c>
    </row>
    <row r="10953" spans="1:10" x14ac:dyDescent="0.25">
      <c r="A10953">
        <v>20917</v>
      </c>
      <c r="B10953" s="3">
        <f>VLOOKUP(A10953,'Demo Data'!A:E,2, TRUE)</f>
        <v>1</v>
      </c>
      <c r="C10953" s="3">
        <f>VLOOKUP(A10953,'Demo Data'!A:E,3, TRUE)</f>
        <v>66</v>
      </c>
      <c r="D10953" s="3">
        <f>VLOOKUP(A10953,'Demo Data'!A:E,4, TRUE)</f>
        <v>4</v>
      </c>
      <c r="E10953" s="3">
        <f>VLOOKUP(A10953,'Demo Data'!A:E,5, TRUE)</f>
        <v>1</v>
      </c>
      <c r="F10953" t="e">
        <f>VLOOKUP(A10953, 'Physical Activity Data '!A:B,2,FALSE)</f>
        <v>#N/A</v>
      </c>
      <c r="G10953">
        <f>VLOOKUP(A10953,'Telomere data '!A:B, 2,)</f>
        <v>0.97443051400000003</v>
      </c>
      <c r="H10953">
        <f>VLOOKUP(A10953, 'BMI Data'!A:B,2,FALSE)</f>
        <v>25.76</v>
      </c>
      <c r="I10953" t="e">
        <f>VLOOKUP(A10953, 'Physical Activity Data '!A:E,5,FALSE)</f>
        <v>#N/A</v>
      </c>
      <c r="J10953" t="e">
        <f>VLOOKUP(A10953, 'Physical Activity Data '!A:E,4,FALSE)</f>
        <v>#N/A</v>
      </c>
    </row>
    <row r="10954" spans="1:10" x14ac:dyDescent="0.25">
      <c r="A10954">
        <v>20918</v>
      </c>
      <c r="B10954" s="3">
        <f>VLOOKUP(A10954,'Demo Data'!A:E,2, TRUE)</f>
        <v>1</v>
      </c>
      <c r="C10954" s="3">
        <f>VLOOKUP(A10954,'Demo Data'!A:E,3, TRUE)</f>
        <v>63</v>
      </c>
      <c r="D10954" s="3">
        <f>VLOOKUP(A10954,'Demo Data'!A:E,4, TRUE)</f>
        <v>1</v>
      </c>
      <c r="E10954" s="3">
        <f>VLOOKUP(A10954,'Demo Data'!A:E,5, TRUE)</f>
        <v>1</v>
      </c>
      <c r="F10954" t="e">
        <f>VLOOKUP(A10954, 'Physical Activity Data '!A:B,2,FALSE)</f>
        <v>#N/A</v>
      </c>
      <c r="G10954">
        <f>VLOOKUP(A10954,'Telomere data '!A:B, 2,)</f>
        <v>0.73178734599999995</v>
      </c>
      <c r="H10954">
        <f>VLOOKUP(A10954, 'BMI Data'!A:B,2,FALSE)</f>
        <v>25.85</v>
      </c>
      <c r="I10954" t="e">
        <f>VLOOKUP(A10954, 'Physical Activity Data '!A:E,5,FALSE)</f>
        <v>#N/A</v>
      </c>
      <c r="J10954" t="e">
        <f>VLOOKUP(A10954, 'Physical Activity Data '!A:E,4,FALSE)</f>
        <v>#N/A</v>
      </c>
    </row>
    <row r="10955" spans="1:10" x14ac:dyDescent="0.25">
      <c r="A10955">
        <v>20919</v>
      </c>
      <c r="B10955" s="3">
        <f>VLOOKUP(A10955,'Demo Data'!A:E,2, TRUE)</f>
        <v>1</v>
      </c>
      <c r="C10955" s="3">
        <f>VLOOKUP(A10955,'Demo Data'!A:E,3, TRUE)</f>
        <v>70</v>
      </c>
      <c r="D10955" s="3">
        <f>VLOOKUP(A10955,'Demo Data'!A:E,4, TRUE)</f>
        <v>3</v>
      </c>
      <c r="E10955" s="3">
        <f>VLOOKUP(A10955,'Demo Data'!A:E,5, TRUE)</f>
        <v>1</v>
      </c>
      <c r="F10955" t="e">
        <f>VLOOKUP(A10955, 'Physical Activity Data '!A:B,2,FALSE)</f>
        <v>#N/A</v>
      </c>
      <c r="G10955">
        <f>VLOOKUP(A10955,'Telomere data '!A:B, 2,)</f>
        <v>1.099081186</v>
      </c>
      <c r="H10955">
        <f>VLOOKUP(A10955, 'BMI Data'!A:B,2,FALSE)</f>
        <v>44.48</v>
      </c>
      <c r="I10955" t="e">
        <f>VLOOKUP(A10955, 'Physical Activity Data '!A:E,5,FALSE)</f>
        <v>#N/A</v>
      </c>
      <c r="J10955" t="e">
        <f>VLOOKUP(A10955, 'Physical Activity Data '!A:E,4,FALSE)</f>
        <v>#N/A</v>
      </c>
    </row>
    <row r="10956" spans="1:10" x14ac:dyDescent="0.25">
      <c r="A10956">
        <v>20920</v>
      </c>
      <c r="B10956" s="3">
        <f>VLOOKUP(A10956,'Demo Data'!A:E,2, TRUE)</f>
        <v>1</v>
      </c>
      <c r="C10956" s="3">
        <f>VLOOKUP(A10956,'Demo Data'!A:E,3, TRUE)</f>
        <v>81</v>
      </c>
      <c r="D10956" s="3">
        <f>VLOOKUP(A10956,'Demo Data'!A:E,4, TRUE)</f>
        <v>4</v>
      </c>
      <c r="E10956" s="3">
        <f>VLOOKUP(A10956,'Demo Data'!A:E,5, TRUE)</f>
        <v>1</v>
      </c>
      <c r="F10956" t="e">
        <f>VLOOKUP(A10956, 'Physical Activity Data '!A:B,2,FALSE)</f>
        <v>#N/A</v>
      </c>
      <c r="G10956" t="e">
        <f>VLOOKUP(A10956,'Telomere data '!A:B, 2,)</f>
        <v>#N/A</v>
      </c>
      <c r="H10956">
        <f>VLOOKUP(A10956, 'BMI Data'!A:B,2,FALSE)</f>
        <v>31.47</v>
      </c>
      <c r="I10956" t="e">
        <f>VLOOKUP(A10956, 'Physical Activity Data '!A:E,5,FALSE)</f>
        <v>#N/A</v>
      </c>
      <c r="J10956" t="e">
        <f>VLOOKUP(A10956, 'Physical Activity Data '!A:E,4,FALSE)</f>
        <v>#N/A</v>
      </c>
    </row>
    <row r="10957" spans="1:10" x14ac:dyDescent="0.25">
      <c r="A10957">
        <v>20921</v>
      </c>
      <c r="B10957" s="3">
        <f>VLOOKUP(A10957,'Demo Data'!A:E,2, TRUE)</f>
        <v>2</v>
      </c>
      <c r="C10957" s="3">
        <f>VLOOKUP(A10957,'Demo Data'!A:E,3, TRUE)</f>
        <v>16</v>
      </c>
      <c r="D10957" s="3">
        <f>VLOOKUP(A10957,'Demo Data'!A:E,4, TRUE)</f>
        <v>2</v>
      </c>
      <c r="E10957" s="3">
        <f>VLOOKUP(A10957,'Demo Data'!A:E,5, TRUE)</f>
        <v>1</v>
      </c>
      <c r="F10957" t="e">
        <f>VLOOKUP(A10957, 'Physical Activity Data '!A:B,2,FALSE)</f>
        <v>#N/A</v>
      </c>
      <c r="G10957" t="e">
        <f>VLOOKUP(A10957,'Telomere data '!A:B, 2,)</f>
        <v>#N/A</v>
      </c>
      <c r="H10957">
        <f>VLOOKUP(A10957, 'BMI Data'!A:B,2,FALSE)</f>
        <v>23.44</v>
      </c>
      <c r="I10957" t="e">
        <f>VLOOKUP(A10957, 'Physical Activity Data '!A:E,5,FALSE)</f>
        <v>#N/A</v>
      </c>
      <c r="J10957" t="e">
        <f>VLOOKUP(A10957, 'Physical Activity Data '!A:E,4,FALSE)</f>
        <v>#N/A</v>
      </c>
    </row>
    <row r="10958" spans="1:10" x14ac:dyDescent="0.25">
      <c r="A10958">
        <v>20922</v>
      </c>
      <c r="B10958" s="3">
        <f>VLOOKUP(A10958,'Demo Data'!A:E,2, TRUE)</f>
        <v>2</v>
      </c>
      <c r="C10958" s="3">
        <f>VLOOKUP(A10958,'Demo Data'!A:E,3, TRUE)</f>
        <v>55</v>
      </c>
      <c r="D10958" s="3">
        <f>VLOOKUP(A10958,'Demo Data'!A:E,4, TRUE)</f>
        <v>1</v>
      </c>
      <c r="E10958" s="3">
        <f>VLOOKUP(A10958,'Demo Data'!A:E,5, TRUE)</f>
        <v>2</v>
      </c>
      <c r="F10958">
        <f>VLOOKUP(A10958, 'Physical Activity Data '!A:B,2,FALSE)</f>
        <v>1</v>
      </c>
      <c r="G10958">
        <f>VLOOKUP(A10958,'Telomere data '!A:B, 2,)</f>
        <v>0.82344071200000002</v>
      </c>
      <c r="H10958">
        <f>VLOOKUP(A10958, 'BMI Data'!A:B,2,FALSE)</f>
        <v>24.7</v>
      </c>
      <c r="I10958">
        <f>VLOOKUP(A10958, 'Physical Activity Data '!A:E,5,FALSE)</f>
        <v>4.5</v>
      </c>
      <c r="J10958">
        <f>VLOOKUP(A10958, 'Physical Activity Data '!A:E,4,FALSE)</f>
        <v>180</v>
      </c>
    </row>
    <row r="10959" spans="1:10" x14ac:dyDescent="0.25">
      <c r="A10959">
        <v>20923</v>
      </c>
      <c r="B10959" s="3">
        <f>VLOOKUP(A10959,'Demo Data'!A:E,2, TRUE)</f>
        <v>2</v>
      </c>
      <c r="C10959" s="3">
        <f>VLOOKUP(A10959,'Demo Data'!A:E,3, TRUE)</f>
        <v>8</v>
      </c>
      <c r="D10959" s="3">
        <f>VLOOKUP(A10959,'Demo Data'!A:E,4, TRUE)</f>
        <v>3</v>
      </c>
      <c r="E10959" s="3">
        <f>VLOOKUP(A10959,'Demo Data'!A:E,5, TRUE)</f>
        <v>1</v>
      </c>
      <c r="F10959" t="e">
        <f>VLOOKUP(A10959, 'Physical Activity Data '!A:B,2,FALSE)</f>
        <v>#N/A</v>
      </c>
      <c r="G10959" t="e">
        <f>VLOOKUP(A10959,'Telomere data '!A:B, 2,)</f>
        <v>#N/A</v>
      </c>
      <c r="H10959">
        <f>VLOOKUP(A10959, 'BMI Data'!A:B,2,FALSE)</f>
        <v>39.72</v>
      </c>
      <c r="I10959" t="e">
        <f>VLOOKUP(A10959, 'Physical Activity Data '!A:E,5,FALSE)</f>
        <v>#N/A</v>
      </c>
      <c r="J10959" t="e">
        <f>VLOOKUP(A10959, 'Physical Activity Data '!A:E,4,FALSE)</f>
        <v>#N/A</v>
      </c>
    </row>
    <row r="10960" spans="1:10" x14ac:dyDescent="0.25">
      <c r="A10960">
        <v>20924</v>
      </c>
      <c r="B10960" s="3">
        <f>VLOOKUP(A10960,'Demo Data'!A:E,2, TRUE)</f>
        <v>1</v>
      </c>
      <c r="C10960" s="3">
        <f>VLOOKUP(A10960,'Demo Data'!A:E,3, TRUE)</f>
        <v>72</v>
      </c>
      <c r="D10960" s="3">
        <f>VLOOKUP(A10960,'Demo Data'!A:E,4, TRUE)</f>
        <v>4</v>
      </c>
      <c r="E10960" s="3">
        <f>VLOOKUP(A10960,'Demo Data'!A:E,5, TRUE)</f>
        <v>1</v>
      </c>
      <c r="F10960" t="e">
        <f>VLOOKUP(A10960, 'Physical Activity Data '!A:B,2,FALSE)</f>
        <v>#N/A</v>
      </c>
      <c r="G10960">
        <f>VLOOKUP(A10960,'Telomere data '!A:B, 2,)</f>
        <v>0.879815974</v>
      </c>
      <c r="H10960">
        <f>VLOOKUP(A10960, 'BMI Data'!A:B,2,FALSE)</f>
        <v>31.93</v>
      </c>
      <c r="I10960" t="e">
        <f>VLOOKUP(A10960, 'Physical Activity Data '!A:E,5,FALSE)</f>
        <v>#N/A</v>
      </c>
      <c r="J10960" t="e">
        <f>VLOOKUP(A10960, 'Physical Activity Data '!A:E,4,FALSE)</f>
        <v>#N/A</v>
      </c>
    </row>
    <row r="10961" spans="1:10" x14ac:dyDescent="0.25">
      <c r="A10961">
        <v>20925</v>
      </c>
      <c r="B10961" s="3">
        <f>VLOOKUP(A10961,'Demo Data'!A:E,2, TRUE)</f>
        <v>1</v>
      </c>
      <c r="C10961" s="3">
        <f>VLOOKUP(A10961,'Demo Data'!A:E,3, TRUE)</f>
        <v>33</v>
      </c>
      <c r="D10961" s="3">
        <f>VLOOKUP(A10961,'Demo Data'!A:E,4, TRUE)</f>
        <v>4</v>
      </c>
      <c r="E10961" s="3">
        <f>VLOOKUP(A10961,'Demo Data'!A:E,5, TRUE)</f>
        <v>1</v>
      </c>
      <c r="F10961">
        <f>VLOOKUP(A10961, 'Physical Activity Data '!A:B,2,FALSE)</f>
        <v>2</v>
      </c>
      <c r="G10961">
        <f>VLOOKUP(A10961,'Telomere data '!A:B, 2,)</f>
        <v>1.207204715</v>
      </c>
      <c r="H10961">
        <f>VLOOKUP(A10961, 'BMI Data'!A:B,2,FALSE)</f>
        <v>23.81</v>
      </c>
      <c r="I10961">
        <f>VLOOKUP(A10961, 'Physical Activity Data '!A:E,5,FALSE)</f>
        <v>6</v>
      </c>
      <c r="J10961">
        <f>VLOOKUP(A10961, 'Physical Activity Data '!A:E,4,FALSE)</f>
        <v>180</v>
      </c>
    </row>
    <row r="10962" spans="1:10" x14ac:dyDescent="0.25">
      <c r="A10962">
        <v>20926</v>
      </c>
      <c r="B10962" s="3">
        <f>VLOOKUP(A10962,'Demo Data'!A:E,2, TRUE)</f>
        <v>2</v>
      </c>
      <c r="C10962" s="3">
        <f>VLOOKUP(A10962,'Demo Data'!A:E,3, TRUE)</f>
        <v>4</v>
      </c>
      <c r="D10962" s="3">
        <f>VLOOKUP(A10962,'Demo Data'!A:E,4, TRUE)</f>
        <v>5</v>
      </c>
      <c r="E10962" s="3" t="str">
        <f>VLOOKUP(A10962,'Demo Data'!A:E,5, TRUE)</f>
        <v>NA</v>
      </c>
      <c r="F10962" t="e">
        <f>VLOOKUP(A10962, 'Physical Activity Data '!A:B,2,FALSE)</f>
        <v>#N/A</v>
      </c>
      <c r="G10962" t="e">
        <f>VLOOKUP(A10962,'Telomere data '!A:B, 2,)</f>
        <v>#N/A</v>
      </c>
      <c r="H10962" t="str">
        <f>VLOOKUP(A10962, 'BMI Data'!A:B,2,FALSE)</f>
        <v>NA</v>
      </c>
      <c r="I10962" t="e">
        <f>VLOOKUP(A10962, 'Physical Activity Data '!A:E,5,FALSE)</f>
        <v>#N/A</v>
      </c>
      <c r="J10962" t="e">
        <f>VLOOKUP(A10962, 'Physical Activity Data '!A:E,4,FALSE)</f>
        <v>#N/A</v>
      </c>
    </row>
    <row r="10963" spans="1:10" x14ac:dyDescent="0.25">
      <c r="A10963">
        <v>20927</v>
      </c>
      <c r="B10963" s="3">
        <f>VLOOKUP(A10963,'Demo Data'!A:E,2, TRUE)</f>
        <v>1</v>
      </c>
      <c r="C10963" s="3">
        <f>VLOOKUP(A10963,'Demo Data'!A:E,3, TRUE)</f>
        <v>74</v>
      </c>
      <c r="D10963" s="3">
        <f>VLOOKUP(A10963,'Demo Data'!A:E,4, TRUE)</f>
        <v>4</v>
      </c>
      <c r="E10963" s="3">
        <f>VLOOKUP(A10963,'Demo Data'!A:E,5, TRUE)</f>
        <v>1</v>
      </c>
      <c r="F10963" t="e">
        <f>VLOOKUP(A10963, 'Physical Activity Data '!A:B,2,FALSE)</f>
        <v>#N/A</v>
      </c>
      <c r="G10963" t="e">
        <f>VLOOKUP(A10963,'Telomere data '!A:B, 2,)</f>
        <v>#N/A</v>
      </c>
      <c r="H10963" t="e">
        <f>VLOOKUP(A10963, 'BMI Data'!A:B,2,FALSE)</f>
        <v>#N/A</v>
      </c>
      <c r="I10963" t="e">
        <f>VLOOKUP(A10963, 'Physical Activity Data '!A:E,5,FALSE)</f>
        <v>#N/A</v>
      </c>
      <c r="J10963" t="e">
        <f>VLOOKUP(A10963, 'Physical Activity Data '!A:E,4,FALSE)</f>
        <v>#N/A</v>
      </c>
    </row>
    <row r="10964" spans="1:10" x14ac:dyDescent="0.25">
      <c r="A10964">
        <v>20928</v>
      </c>
      <c r="B10964" s="3">
        <f>VLOOKUP(A10964,'Demo Data'!A:E,2, TRUE)</f>
        <v>2</v>
      </c>
      <c r="C10964" s="3">
        <f>VLOOKUP(A10964,'Demo Data'!A:E,3, TRUE)</f>
        <v>0</v>
      </c>
      <c r="D10964" s="3">
        <f>VLOOKUP(A10964,'Demo Data'!A:E,4, TRUE)</f>
        <v>1</v>
      </c>
      <c r="E10964" s="3" t="str">
        <f>VLOOKUP(A10964,'Demo Data'!A:E,5, TRUE)</f>
        <v>NA</v>
      </c>
      <c r="F10964" t="e">
        <f>VLOOKUP(A10964, 'Physical Activity Data '!A:B,2,FALSE)</f>
        <v>#N/A</v>
      </c>
      <c r="G10964" t="e">
        <f>VLOOKUP(A10964,'Telomere data '!A:B, 2,)</f>
        <v>#N/A</v>
      </c>
      <c r="H10964" t="str">
        <f>VLOOKUP(A10964, 'BMI Data'!A:B,2,FALSE)</f>
        <v>NA</v>
      </c>
      <c r="I10964" t="e">
        <f>VLOOKUP(A10964, 'Physical Activity Data '!A:E,5,FALSE)</f>
        <v>#N/A</v>
      </c>
      <c r="J10964" t="e">
        <f>VLOOKUP(A10964, 'Physical Activity Data '!A:E,4,FALSE)</f>
        <v>#N/A</v>
      </c>
    </row>
    <row r="10965" spans="1:10" x14ac:dyDescent="0.25">
      <c r="A10965">
        <v>20929</v>
      </c>
      <c r="B10965" s="3">
        <f>VLOOKUP(A10965,'Demo Data'!A:E,2, TRUE)</f>
        <v>1</v>
      </c>
      <c r="C10965" s="3">
        <f>VLOOKUP(A10965,'Demo Data'!A:E,3, TRUE)</f>
        <v>43</v>
      </c>
      <c r="D10965" s="3">
        <f>VLOOKUP(A10965,'Demo Data'!A:E,4, TRUE)</f>
        <v>1</v>
      </c>
      <c r="E10965" s="3">
        <f>VLOOKUP(A10965,'Demo Data'!A:E,5, TRUE)</f>
        <v>1</v>
      </c>
      <c r="F10965" t="e">
        <f>VLOOKUP(A10965, 'Physical Activity Data '!A:B,2,FALSE)</f>
        <v>#N/A</v>
      </c>
      <c r="G10965" t="e">
        <f>VLOOKUP(A10965,'Telomere data '!A:B, 2,)</f>
        <v>#N/A</v>
      </c>
      <c r="H10965">
        <f>VLOOKUP(A10965, 'BMI Data'!A:B,2,FALSE)</f>
        <v>24.05</v>
      </c>
      <c r="I10965" t="e">
        <f>VLOOKUP(A10965, 'Physical Activity Data '!A:E,5,FALSE)</f>
        <v>#N/A</v>
      </c>
      <c r="J10965" t="e">
        <f>VLOOKUP(A10965, 'Physical Activity Data '!A:E,4,FALSE)</f>
        <v>#N/A</v>
      </c>
    </row>
    <row r="10966" spans="1:10" x14ac:dyDescent="0.25">
      <c r="A10966">
        <v>20930</v>
      </c>
      <c r="B10966" s="3">
        <f>VLOOKUP(A10966,'Demo Data'!A:E,2, TRUE)</f>
        <v>2</v>
      </c>
      <c r="C10966" s="3">
        <f>VLOOKUP(A10966,'Demo Data'!A:E,3, TRUE)</f>
        <v>0</v>
      </c>
      <c r="D10966" s="3">
        <f>VLOOKUP(A10966,'Demo Data'!A:E,4, TRUE)</f>
        <v>1</v>
      </c>
      <c r="E10966" s="3" t="str">
        <f>VLOOKUP(A10966,'Demo Data'!A:E,5, TRUE)</f>
        <v>NA</v>
      </c>
      <c r="F10966" t="e">
        <f>VLOOKUP(A10966, 'Physical Activity Data '!A:B,2,FALSE)</f>
        <v>#N/A</v>
      </c>
      <c r="G10966" t="e">
        <f>VLOOKUP(A10966,'Telomere data '!A:B, 2,)</f>
        <v>#N/A</v>
      </c>
      <c r="H10966" t="str">
        <f>VLOOKUP(A10966, 'BMI Data'!A:B,2,FALSE)</f>
        <v>NA</v>
      </c>
      <c r="I10966" t="e">
        <f>VLOOKUP(A10966, 'Physical Activity Data '!A:E,5,FALSE)</f>
        <v>#N/A</v>
      </c>
      <c r="J10966" t="e">
        <f>VLOOKUP(A10966, 'Physical Activity Data '!A:E,4,FALSE)</f>
        <v>#N/A</v>
      </c>
    </row>
    <row r="10967" spans="1:10" x14ac:dyDescent="0.25">
      <c r="A10967">
        <v>20931</v>
      </c>
      <c r="B10967" s="3">
        <f>VLOOKUP(A10967,'Demo Data'!A:E,2, TRUE)</f>
        <v>2</v>
      </c>
      <c r="C10967" s="3">
        <f>VLOOKUP(A10967,'Demo Data'!A:E,3, TRUE)</f>
        <v>1</v>
      </c>
      <c r="D10967" s="3">
        <f>VLOOKUP(A10967,'Demo Data'!A:E,4, TRUE)</f>
        <v>5</v>
      </c>
      <c r="E10967" s="3" t="str">
        <f>VLOOKUP(A10967,'Demo Data'!A:E,5, TRUE)</f>
        <v>NA</v>
      </c>
      <c r="F10967" t="e">
        <f>VLOOKUP(A10967, 'Physical Activity Data '!A:B,2,FALSE)</f>
        <v>#N/A</v>
      </c>
      <c r="G10967" t="e">
        <f>VLOOKUP(A10967,'Telomere data '!A:B, 2,)</f>
        <v>#N/A</v>
      </c>
      <c r="H10967" t="str">
        <f>VLOOKUP(A10967, 'BMI Data'!A:B,2,FALSE)</f>
        <v>NA</v>
      </c>
      <c r="I10967" t="e">
        <f>VLOOKUP(A10967, 'Physical Activity Data '!A:E,5,FALSE)</f>
        <v>#N/A</v>
      </c>
      <c r="J10967" t="e">
        <f>VLOOKUP(A10967, 'Physical Activity Data '!A:E,4,FALSE)</f>
        <v>#N/A</v>
      </c>
    </row>
    <row r="10968" spans="1:10" x14ac:dyDescent="0.25">
      <c r="A10968">
        <v>20932</v>
      </c>
      <c r="B10968" s="3">
        <f>VLOOKUP(A10968,'Demo Data'!A:E,2, TRUE)</f>
        <v>2</v>
      </c>
      <c r="C10968" s="3">
        <f>VLOOKUP(A10968,'Demo Data'!A:E,3, TRUE)</f>
        <v>17</v>
      </c>
      <c r="D10968" s="3">
        <f>VLOOKUP(A10968,'Demo Data'!A:E,4, TRUE)</f>
        <v>3</v>
      </c>
      <c r="E10968" s="3">
        <f>VLOOKUP(A10968,'Demo Data'!A:E,5, TRUE)</f>
        <v>1</v>
      </c>
      <c r="F10968" t="e">
        <f>VLOOKUP(A10968, 'Physical Activity Data '!A:B,2,FALSE)</f>
        <v>#N/A</v>
      </c>
      <c r="G10968" t="e">
        <f>VLOOKUP(A10968,'Telomere data '!A:B, 2,)</f>
        <v>#N/A</v>
      </c>
      <c r="H10968">
        <f>VLOOKUP(A10968, 'BMI Data'!A:B,2,FALSE)</f>
        <v>17.79</v>
      </c>
      <c r="I10968" t="e">
        <f>VLOOKUP(A10968, 'Physical Activity Data '!A:E,5,FALSE)</f>
        <v>#N/A</v>
      </c>
      <c r="J10968" t="e">
        <f>VLOOKUP(A10968, 'Physical Activity Data '!A:E,4,FALSE)</f>
        <v>#N/A</v>
      </c>
    </row>
    <row r="10969" spans="1:10" x14ac:dyDescent="0.25">
      <c r="A10969">
        <v>20933</v>
      </c>
      <c r="B10969" s="3">
        <f>VLOOKUP(A10969,'Demo Data'!A:E,2, TRUE)</f>
        <v>1</v>
      </c>
      <c r="C10969" s="3">
        <f>VLOOKUP(A10969,'Demo Data'!A:E,3, TRUE)</f>
        <v>74</v>
      </c>
      <c r="D10969" s="3">
        <f>VLOOKUP(A10969,'Demo Data'!A:E,4, TRUE)</f>
        <v>1</v>
      </c>
      <c r="E10969" s="3">
        <f>VLOOKUP(A10969,'Demo Data'!A:E,5, TRUE)</f>
        <v>1</v>
      </c>
      <c r="F10969" t="e">
        <f>VLOOKUP(A10969, 'Physical Activity Data '!A:B,2,FALSE)</f>
        <v>#N/A</v>
      </c>
      <c r="G10969">
        <f>VLOOKUP(A10969,'Telomere data '!A:B, 2,)</f>
        <v>1.4806582880000001</v>
      </c>
      <c r="H10969" t="str">
        <f>VLOOKUP(A10969, 'BMI Data'!A:B,2,FALSE)</f>
        <v>NA</v>
      </c>
      <c r="I10969" t="e">
        <f>VLOOKUP(A10969, 'Physical Activity Data '!A:E,5,FALSE)</f>
        <v>#N/A</v>
      </c>
      <c r="J10969" t="e">
        <f>VLOOKUP(A10969, 'Physical Activity Data '!A:E,4,FALSE)</f>
        <v>#N/A</v>
      </c>
    </row>
    <row r="10970" spans="1:10" x14ac:dyDescent="0.25">
      <c r="A10970">
        <v>20934</v>
      </c>
      <c r="B10970" s="3">
        <f>VLOOKUP(A10970,'Demo Data'!A:E,2, TRUE)</f>
        <v>2</v>
      </c>
      <c r="C10970" s="3">
        <f>VLOOKUP(A10970,'Demo Data'!A:E,3, TRUE)</f>
        <v>2</v>
      </c>
      <c r="D10970" s="3">
        <f>VLOOKUP(A10970,'Demo Data'!A:E,4, TRUE)</f>
        <v>3</v>
      </c>
      <c r="E10970" s="3" t="str">
        <f>VLOOKUP(A10970,'Demo Data'!A:E,5, TRUE)</f>
        <v>NA</v>
      </c>
      <c r="F10970" t="e">
        <f>VLOOKUP(A10970, 'Physical Activity Data '!A:B,2,FALSE)</f>
        <v>#N/A</v>
      </c>
      <c r="G10970" t="e">
        <f>VLOOKUP(A10970,'Telomere data '!A:B, 2,)</f>
        <v>#N/A</v>
      </c>
      <c r="H10970" t="str">
        <f>VLOOKUP(A10970, 'BMI Data'!A:B,2,FALSE)</f>
        <v>NA</v>
      </c>
      <c r="I10970" t="e">
        <f>VLOOKUP(A10970, 'Physical Activity Data '!A:E,5,FALSE)</f>
        <v>#N/A</v>
      </c>
      <c r="J10970" t="e">
        <f>VLOOKUP(A10970, 'Physical Activity Data '!A:E,4,FALSE)</f>
        <v>#N/A</v>
      </c>
    </row>
    <row r="10971" spans="1:10" x14ac:dyDescent="0.25">
      <c r="A10971">
        <v>20935</v>
      </c>
      <c r="B10971" s="3">
        <f>VLOOKUP(A10971,'Demo Data'!A:E,2, TRUE)</f>
        <v>1</v>
      </c>
      <c r="C10971" s="3">
        <f>VLOOKUP(A10971,'Demo Data'!A:E,3, TRUE)</f>
        <v>4</v>
      </c>
      <c r="D10971" s="3">
        <f>VLOOKUP(A10971,'Demo Data'!A:E,4, TRUE)</f>
        <v>3</v>
      </c>
      <c r="E10971" s="3" t="str">
        <f>VLOOKUP(A10971,'Demo Data'!A:E,5, TRUE)</f>
        <v>NA</v>
      </c>
      <c r="F10971" t="e">
        <f>VLOOKUP(A10971, 'Physical Activity Data '!A:B,2,FALSE)</f>
        <v>#N/A</v>
      </c>
      <c r="G10971" t="e">
        <f>VLOOKUP(A10971,'Telomere data '!A:B, 2,)</f>
        <v>#N/A</v>
      </c>
      <c r="H10971">
        <f>VLOOKUP(A10971, 'BMI Data'!A:B,2,FALSE)</f>
        <v>14.89</v>
      </c>
      <c r="I10971" t="e">
        <f>VLOOKUP(A10971, 'Physical Activity Data '!A:E,5,FALSE)</f>
        <v>#N/A</v>
      </c>
      <c r="J10971" t="e">
        <f>VLOOKUP(A10971, 'Physical Activity Data '!A:E,4,FALSE)</f>
        <v>#N/A</v>
      </c>
    </row>
    <row r="10972" spans="1:10" x14ac:dyDescent="0.25">
      <c r="A10972">
        <v>20936</v>
      </c>
      <c r="B10972" s="3">
        <f>VLOOKUP(A10972,'Demo Data'!A:E,2, TRUE)</f>
        <v>1</v>
      </c>
      <c r="C10972" s="3">
        <f>VLOOKUP(A10972,'Demo Data'!A:E,3, TRUE)</f>
        <v>22</v>
      </c>
      <c r="D10972" s="3">
        <f>VLOOKUP(A10972,'Demo Data'!A:E,4, TRUE)</f>
        <v>1</v>
      </c>
      <c r="E10972" s="3">
        <f>VLOOKUP(A10972,'Demo Data'!A:E,5, TRUE)</f>
        <v>3</v>
      </c>
      <c r="F10972">
        <f>VLOOKUP(A10972, 'Physical Activity Data '!A:B,2,FALSE)</f>
        <v>1</v>
      </c>
      <c r="G10972" t="e">
        <f>VLOOKUP(A10972,'Telomere data '!A:B, 2,)</f>
        <v>#N/A</v>
      </c>
      <c r="H10972" t="e">
        <f>VLOOKUP(A10972, 'BMI Data'!A:B,2,FALSE)</f>
        <v>#N/A</v>
      </c>
      <c r="I10972">
        <f>VLOOKUP(A10972, 'Physical Activity Data '!A:E,5,FALSE)</f>
        <v>5</v>
      </c>
      <c r="J10972">
        <f>VLOOKUP(A10972, 'Physical Activity Data '!A:E,4,FALSE)</f>
        <v>60</v>
      </c>
    </row>
    <row r="10973" spans="1:10" x14ac:dyDescent="0.25">
      <c r="A10973">
        <v>20937</v>
      </c>
      <c r="B10973" s="3">
        <f>VLOOKUP(A10973,'Demo Data'!A:E,2, TRUE)</f>
        <v>2</v>
      </c>
      <c r="C10973" s="3">
        <f>VLOOKUP(A10973,'Demo Data'!A:E,3, TRUE)</f>
        <v>13</v>
      </c>
      <c r="D10973" s="3">
        <f>VLOOKUP(A10973,'Demo Data'!A:E,4, TRUE)</f>
        <v>4</v>
      </c>
      <c r="E10973" s="3">
        <f>VLOOKUP(A10973,'Demo Data'!A:E,5, TRUE)</f>
        <v>1</v>
      </c>
      <c r="F10973" t="e">
        <f>VLOOKUP(A10973, 'Physical Activity Data '!A:B,2,FALSE)</f>
        <v>#N/A</v>
      </c>
      <c r="G10973" t="e">
        <f>VLOOKUP(A10973,'Telomere data '!A:B, 2,)</f>
        <v>#N/A</v>
      </c>
      <c r="H10973">
        <f>VLOOKUP(A10973, 'BMI Data'!A:B,2,FALSE)</f>
        <v>16.14</v>
      </c>
      <c r="I10973" t="e">
        <f>VLOOKUP(A10973, 'Physical Activity Data '!A:E,5,FALSE)</f>
        <v>#N/A</v>
      </c>
      <c r="J10973" t="e">
        <f>VLOOKUP(A10973, 'Physical Activity Data '!A:E,4,FALSE)</f>
        <v>#N/A</v>
      </c>
    </row>
    <row r="10974" spans="1:10" x14ac:dyDescent="0.25">
      <c r="A10974">
        <v>20938</v>
      </c>
      <c r="B10974" s="3">
        <f>VLOOKUP(A10974,'Demo Data'!A:E,2, TRUE)</f>
        <v>1</v>
      </c>
      <c r="C10974" s="3">
        <f>VLOOKUP(A10974,'Demo Data'!A:E,3, TRUE)</f>
        <v>10</v>
      </c>
      <c r="D10974" s="3">
        <f>VLOOKUP(A10974,'Demo Data'!A:E,4, TRUE)</f>
        <v>3</v>
      </c>
      <c r="E10974" s="3">
        <f>VLOOKUP(A10974,'Demo Data'!A:E,5, TRUE)</f>
        <v>1</v>
      </c>
      <c r="F10974" t="e">
        <f>VLOOKUP(A10974, 'Physical Activity Data '!A:B,2,FALSE)</f>
        <v>#N/A</v>
      </c>
      <c r="G10974" t="e">
        <f>VLOOKUP(A10974,'Telomere data '!A:B, 2,)</f>
        <v>#N/A</v>
      </c>
      <c r="H10974">
        <f>VLOOKUP(A10974, 'BMI Data'!A:B,2,FALSE)</f>
        <v>21.12</v>
      </c>
      <c r="I10974" t="e">
        <f>VLOOKUP(A10974, 'Physical Activity Data '!A:E,5,FALSE)</f>
        <v>#N/A</v>
      </c>
      <c r="J10974" t="e">
        <f>VLOOKUP(A10974, 'Physical Activity Data '!A:E,4,FALSE)</f>
        <v>#N/A</v>
      </c>
    </row>
    <row r="10975" spans="1:10" x14ac:dyDescent="0.25">
      <c r="A10975">
        <v>20939</v>
      </c>
      <c r="B10975" s="3">
        <f>VLOOKUP(A10975,'Demo Data'!A:E,2, TRUE)</f>
        <v>1</v>
      </c>
      <c r="C10975" s="3">
        <f>VLOOKUP(A10975,'Demo Data'!A:E,3, TRUE)</f>
        <v>14</v>
      </c>
      <c r="D10975" s="3">
        <f>VLOOKUP(A10975,'Demo Data'!A:E,4, TRUE)</f>
        <v>3</v>
      </c>
      <c r="E10975" s="3">
        <f>VLOOKUP(A10975,'Demo Data'!A:E,5, TRUE)</f>
        <v>1</v>
      </c>
      <c r="F10975">
        <f>VLOOKUP(A10975, 'Physical Activity Data '!A:B,2,FALSE)</f>
        <v>1</v>
      </c>
      <c r="G10975" t="e">
        <f>VLOOKUP(A10975,'Telomere data '!A:B, 2,)</f>
        <v>#N/A</v>
      </c>
      <c r="H10975">
        <f>VLOOKUP(A10975, 'BMI Data'!A:B,2,FALSE)</f>
        <v>22.69</v>
      </c>
      <c r="I10975">
        <f>VLOOKUP(A10975, 'Physical Activity Data '!A:E,5,FALSE)</f>
        <v>4.5</v>
      </c>
      <c r="J10975">
        <f>VLOOKUP(A10975, 'Physical Activity Data '!A:E,4,FALSE)</f>
        <v>60</v>
      </c>
    </row>
    <row r="10976" spans="1:10" x14ac:dyDescent="0.25">
      <c r="A10976">
        <v>20940</v>
      </c>
      <c r="B10976" s="3">
        <f>VLOOKUP(A10976,'Demo Data'!A:E,2, TRUE)</f>
        <v>2</v>
      </c>
      <c r="C10976" s="3">
        <f>VLOOKUP(A10976,'Demo Data'!A:E,3, TRUE)</f>
        <v>41</v>
      </c>
      <c r="D10976" s="3">
        <f>VLOOKUP(A10976,'Demo Data'!A:E,4, TRUE)</f>
        <v>2</v>
      </c>
      <c r="E10976" s="3">
        <f>VLOOKUP(A10976,'Demo Data'!A:E,5, TRUE)</f>
        <v>1</v>
      </c>
      <c r="F10976" t="e">
        <f>VLOOKUP(A10976, 'Physical Activity Data '!A:B,2,FALSE)</f>
        <v>#N/A</v>
      </c>
      <c r="G10976" t="e">
        <f>VLOOKUP(A10976,'Telomere data '!A:B, 2,)</f>
        <v>#N/A</v>
      </c>
      <c r="H10976" t="e">
        <f>VLOOKUP(A10976, 'BMI Data'!A:B,2,FALSE)</f>
        <v>#N/A</v>
      </c>
      <c r="I10976" t="e">
        <f>VLOOKUP(A10976, 'Physical Activity Data '!A:E,5,FALSE)</f>
        <v>#N/A</v>
      </c>
      <c r="J10976" t="e">
        <f>VLOOKUP(A10976, 'Physical Activity Data '!A:E,4,FALSE)</f>
        <v>#N/A</v>
      </c>
    </row>
    <row r="10977" spans="1:10" x14ac:dyDescent="0.25">
      <c r="A10977">
        <v>20941</v>
      </c>
      <c r="B10977" s="3">
        <f>VLOOKUP(A10977,'Demo Data'!A:E,2, TRUE)</f>
        <v>1</v>
      </c>
      <c r="C10977" s="3">
        <f>VLOOKUP(A10977,'Demo Data'!A:E,3, TRUE)</f>
        <v>12</v>
      </c>
      <c r="D10977" s="3">
        <f>VLOOKUP(A10977,'Demo Data'!A:E,4, TRUE)</f>
        <v>1</v>
      </c>
      <c r="E10977" s="3">
        <f>VLOOKUP(A10977,'Demo Data'!A:E,5, TRUE)</f>
        <v>1</v>
      </c>
      <c r="F10977">
        <f>VLOOKUP(A10977, 'Physical Activity Data '!A:B,2,FALSE)</f>
        <v>1</v>
      </c>
      <c r="G10977" t="e">
        <f>VLOOKUP(A10977,'Telomere data '!A:B, 2,)</f>
        <v>#N/A</v>
      </c>
      <c r="H10977">
        <f>VLOOKUP(A10977, 'BMI Data'!A:B,2,FALSE)</f>
        <v>17.309999999999999</v>
      </c>
      <c r="I10977">
        <f>VLOOKUP(A10977, 'Physical Activity Data '!A:E,5,FALSE)</f>
        <v>6</v>
      </c>
      <c r="J10977">
        <f>VLOOKUP(A10977, 'Physical Activity Data '!A:E,4,FALSE)</f>
        <v>60</v>
      </c>
    </row>
    <row r="10978" spans="1:10" x14ac:dyDescent="0.25">
      <c r="A10978">
        <v>20942</v>
      </c>
      <c r="B10978" s="3">
        <f>VLOOKUP(A10978,'Demo Data'!A:E,2, TRUE)</f>
        <v>2</v>
      </c>
      <c r="C10978" s="3">
        <f>VLOOKUP(A10978,'Demo Data'!A:E,3, TRUE)</f>
        <v>14</v>
      </c>
      <c r="D10978" s="3">
        <f>VLOOKUP(A10978,'Demo Data'!A:E,4, TRUE)</f>
        <v>1</v>
      </c>
      <c r="E10978" s="3">
        <f>VLOOKUP(A10978,'Demo Data'!A:E,5, TRUE)</f>
        <v>1</v>
      </c>
      <c r="F10978">
        <f>VLOOKUP(A10978, 'Physical Activity Data '!A:B,2,FALSE)</f>
        <v>1</v>
      </c>
      <c r="G10978" t="e">
        <f>VLOOKUP(A10978,'Telomere data '!A:B, 2,)</f>
        <v>#N/A</v>
      </c>
      <c r="H10978">
        <f>VLOOKUP(A10978, 'BMI Data'!A:B,2,FALSE)</f>
        <v>16.73</v>
      </c>
      <c r="I10978">
        <f>VLOOKUP(A10978, 'Physical Activity Data '!A:E,5,FALSE)</f>
        <v>6</v>
      </c>
      <c r="J10978">
        <f>VLOOKUP(A10978, 'Physical Activity Data '!A:E,4,FALSE)</f>
        <v>30</v>
      </c>
    </row>
    <row r="10979" spans="1:10" x14ac:dyDescent="0.25">
      <c r="A10979">
        <v>20943</v>
      </c>
      <c r="B10979" s="3">
        <f>VLOOKUP(A10979,'Demo Data'!A:E,2, TRUE)</f>
        <v>2</v>
      </c>
      <c r="C10979" s="3">
        <f>VLOOKUP(A10979,'Demo Data'!A:E,3, TRUE)</f>
        <v>3</v>
      </c>
      <c r="D10979" s="3">
        <f>VLOOKUP(A10979,'Demo Data'!A:E,4, TRUE)</f>
        <v>3</v>
      </c>
      <c r="E10979" s="3" t="str">
        <f>VLOOKUP(A10979,'Demo Data'!A:E,5, TRUE)</f>
        <v>NA</v>
      </c>
      <c r="F10979" t="e">
        <f>VLOOKUP(A10979, 'Physical Activity Data '!A:B,2,FALSE)</f>
        <v>#N/A</v>
      </c>
      <c r="G10979" t="e">
        <f>VLOOKUP(A10979,'Telomere data '!A:B, 2,)</f>
        <v>#N/A</v>
      </c>
      <c r="H10979">
        <f>VLOOKUP(A10979, 'BMI Data'!A:B,2,FALSE)</f>
        <v>16.350000000000001</v>
      </c>
      <c r="I10979" t="e">
        <f>VLOOKUP(A10979, 'Physical Activity Data '!A:E,5,FALSE)</f>
        <v>#N/A</v>
      </c>
      <c r="J10979" t="e">
        <f>VLOOKUP(A10979, 'Physical Activity Data '!A:E,4,FALSE)</f>
        <v>#N/A</v>
      </c>
    </row>
    <row r="10980" spans="1:10" x14ac:dyDescent="0.25">
      <c r="A10980">
        <v>20944</v>
      </c>
      <c r="B10980" s="3">
        <f>VLOOKUP(A10980,'Demo Data'!A:E,2, TRUE)</f>
        <v>2</v>
      </c>
      <c r="C10980" s="3">
        <f>VLOOKUP(A10980,'Demo Data'!A:E,3, TRUE)</f>
        <v>51</v>
      </c>
      <c r="D10980" s="3">
        <f>VLOOKUP(A10980,'Demo Data'!A:E,4, TRUE)</f>
        <v>3</v>
      </c>
      <c r="E10980" s="3">
        <f>VLOOKUP(A10980,'Demo Data'!A:E,5, TRUE)</f>
        <v>3</v>
      </c>
      <c r="F10980">
        <f>VLOOKUP(A10980, 'Physical Activity Data '!A:B,2,FALSE)</f>
        <v>1</v>
      </c>
      <c r="G10980">
        <f>VLOOKUP(A10980,'Telomere data '!A:B, 2,)</f>
        <v>1.496473183</v>
      </c>
      <c r="H10980">
        <f>VLOOKUP(A10980, 'BMI Data'!A:B,2,FALSE)</f>
        <v>25.2</v>
      </c>
      <c r="I10980">
        <f>VLOOKUP(A10980, 'Physical Activity Data '!A:E,5,FALSE)</f>
        <v>4</v>
      </c>
      <c r="J10980">
        <f>VLOOKUP(A10980, 'Physical Activity Data '!A:E,4,FALSE)</f>
        <v>120</v>
      </c>
    </row>
    <row r="10981" spans="1:10" x14ac:dyDescent="0.25">
      <c r="A10981">
        <v>20945</v>
      </c>
      <c r="B10981" s="3">
        <f>VLOOKUP(A10981,'Demo Data'!A:E,2, TRUE)</f>
        <v>2</v>
      </c>
      <c r="C10981" s="3">
        <f>VLOOKUP(A10981,'Demo Data'!A:E,3, TRUE)</f>
        <v>28</v>
      </c>
      <c r="D10981" s="3">
        <f>VLOOKUP(A10981,'Demo Data'!A:E,4, TRUE)</f>
        <v>3</v>
      </c>
      <c r="E10981" s="3">
        <f>VLOOKUP(A10981,'Demo Data'!A:E,5, TRUE)</f>
        <v>3</v>
      </c>
      <c r="F10981">
        <f>VLOOKUP(A10981, 'Physical Activity Data '!A:B,2,FALSE)</f>
        <v>1</v>
      </c>
      <c r="G10981" t="e">
        <f>VLOOKUP(A10981,'Telomere data '!A:B, 2,)</f>
        <v>#N/A</v>
      </c>
      <c r="H10981">
        <f>VLOOKUP(A10981, 'BMI Data'!A:B,2,FALSE)</f>
        <v>22.75</v>
      </c>
      <c r="I10981">
        <f>VLOOKUP(A10981, 'Physical Activity Data '!A:E,5,FALSE)</f>
        <v>3.5</v>
      </c>
      <c r="J10981">
        <f>VLOOKUP(A10981, 'Physical Activity Data '!A:E,4,FALSE)</f>
        <v>20</v>
      </c>
    </row>
    <row r="10982" spans="1:10" x14ac:dyDescent="0.25">
      <c r="A10982">
        <v>20946</v>
      </c>
      <c r="B10982" s="3">
        <f>VLOOKUP(A10982,'Demo Data'!A:E,2, TRUE)</f>
        <v>2</v>
      </c>
      <c r="C10982" s="3">
        <f>VLOOKUP(A10982,'Demo Data'!A:E,3, TRUE)</f>
        <v>12</v>
      </c>
      <c r="D10982" s="3">
        <f>VLOOKUP(A10982,'Demo Data'!A:E,4, TRUE)</f>
        <v>3</v>
      </c>
      <c r="E10982" s="3">
        <f>VLOOKUP(A10982,'Demo Data'!A:E,5, TRUE)</f>
        <v>1</v>
      </c>
      <c r="F10982">
        <f>VLOOKUP(A10982, 'Physical Activity Data '!A:B,2,FALSE)</f>
        <v>1</v>
      </c>
      <c r="G10982" t="e">
        <f>VLOOKUP(A10982,'Telomere data '!A:B, 2,)</f>
        <v>#N/A</v>
      </c>
      <c r="H10982">
        <f>VLOOKUP(A10982, 'BMI Data'!A:B,2,FALSE)</f>
        <v>21.66</v>
      </c>
      <c r="I10982">
        <f>VLOOKUP(A10982, 'Physical Activity Data '!A:E,5,FALSE)</f>
        <v>3.5</v>
      </c>
      <c r="J10982">
        <f>VLOOKUP(A10982, 'Physical Activity Data '!A:E,4,FALSE)</f>
        <v>120</v>
      </c>
    </row>
    <row r="10983" spans="1:10" x14ac:dyDescent="0.25">
      <c r="A10983">
        <v>20947</v>
      </c>
      <c r="B10983" s="3">
        <f>VLOOKUP(A10983,'Demo Data'!A:E,2, TRUE)</f>
        <v>1</v>
      </c>
      <c r="C10983" s="3">
        <f>VLOOKUP(A10983,'Demo Data'!A:E,3, TRUE)</f>
        <v>0</v>
      </c>
      <c r="D10983" s="3">
        <f>VLOOKUP(A10983,'Demo Data'!A:E,4, TRUE)</f>
        <v>3</v>
      </c>
      <c r="E10983" s="3" t="str">
        <f>VLOOKUP(A10983,'Demo Data'!A:E,5, TRUE)</f>
        <v>NA</v>
      </c>
      <c r="F10983" t="e">
        <f>VLOOKUP(A10983, 'Physical Activity Data '!A:B,2,FALSE)</f>
        <v>#N/A</v>
      </c>
      <c r="G10983" t="e">
        <f>VLOOKUP(A10983,'Telomere data '!A:B, 2,)</f>
        <v>#N/A</v>
      </c>
      <c r="H10983" t="str">
        <f>VLOOKUP(A10983, 'BMI Data'!A:B,2,FALSE)</f>
        <v>NA</v>
      </c>
      <c r="I10983" t="e">
        <f>VLOOKUP(A10983, 'Physical Activity Data '!A:E,5,FALSE)</f>
        <v>#N/A</v>
      </c>
      <c r="J10983" t="e">
        <f>VLOOKUP(A10983, 'Physical Activity Data '!A:E,4,FALSE)</f>
        <v>#N/A</v>
      </c>
    </row>
    <row r="10984" spans="1:10" x14ac:dyDescent="0.25">
      <c r="A10984">
        <v>20948</v>
      </c>
      <c r="B10984" s="3">
        <f>VLOOKUP(A10984,'Demo Data'!A:E,2, TRUE)</f>
        <v>1</v>
      </c>
      <c r="C10984" s="3">
        <f>VLOOKUP(A10984,'Demo Data'!A:E,3, TRUE)</f>
        <v>0</v>
      </c>
      <c r="D10984" s="3">
        <f>VLOOKUP(A10984,'Demo Data'!A:E,4, TRUE)</f>
        <v>3</v>
      </c>
      <c r="E10984" s="3" t="str">
        <f>VLOOKUP(A10984,'Demo Data'!A:E,5, TRUE)</f>
        <v>NA</v>
      </c>
      <c r="F10984" t="e">
        <f>VLOOKUP(A10984, 'Physical Activity Data '!A:B,2,FALSE)</f>
        <v>#N/A</v>
      </c>
      <c r="G10984" t="e">
        <f>VLOOKUP(A10984,'Telomere data '!A:B, 2,)</f>
        <v>#N/A</v>
      </c>
      <c r="H10984" t="str">
        <f>VLOOKUP(A10984, 'BMI Data'!A:B,2,FALSE)</f>
        <v>NA</v>
      </c>
      <c r="I10984" t="e">
        <f>VLOOKUP(A10984, 'Physical Activity Data '!A:E,5,FALSE)</f>
        <v>#N/A</v>
      </c>
      <c r="J10984" t="e">
        <f>VLOOKUP(A10984, 'Physical Activity Data '!A:E,4,FALSE)</f>
        <v>#N/A</v>
      </c>
    </row>
    <row r="10985" spans="1:10" x14ac:dyDescent="0.25">
      <c r="A10985">
        <v>20949</v>
      </c>
      <c r="B10985" s="3">
        <f>VLOOKUP(A10985,'Demo Data'!A:E,2, TRUE)</f>
        <v>2</v>
      </c>
      <c r="C10985" s="3">
        <f>VLOOKUP(A10985,'Demo Data'!A:E,3, TRUE)</f>
        <v>16</v>
      </c>
      <c r="D10985" s="3">
        <f>VLOOKUP(A10985,'Demo Data'!A:E,4, TRUE)</f>
        <v>3</v>
      </c>
      <c r="E10985" s="3">
        <f>VLOOKUP(A10985,'Demo Data'!A:E,5, TRUE)</f>
        <v>1</v>
      </c>
      <c r="F10985">
        <f>VLOOKUP(A10985, 'Physical Activity Data '!A:B,2,FALSE)</f>
        <v>1</v>
      </c>
      <c r="G10985" t="e">
        <f>VLOOKUP(A10985,'Telomere data '!A:B, 2,)</f>
        <v>#N/A</v>
      </c>
      <c r="H10985">
        <f>VLOOKUP(A10985, 'BMI Data'!A:B,2,FALSE)</f>
        <v>29.89</v>
      </c>
      <c r="I10985">
        <f>VLOOKUP(A10985, 'Physical Activity Data '!A:E,5,FALSE)</f>
        <v>3.5</v>
      </c>
      <c r="J10985">
        <f>VLOOKUP(A10985, 'Physical Activity Data '!A:E,4,FALSE)</f>
        <v>10</v>
      </c>
    </row>
    <row r="10986" spans="1:10" x14ac:dyDescent="0.25">
      <c r="A10986">
        <v>20950</v>
      </c>
      <c r="B10986" s="3">
        <f>VLOOKUP(A10986,'Demo Data'!A:E,2, TRUE)</f>
        <v>2</v>
      </c>
      <c r="C10986" s="3">
        <f>VLOOKUP(A10986,'Demo Data'!A:E,3, TRUE)</f>
        <v>71</v>
      </c>
      <c r="D10986" s="3">
        <f>VLOOKUP(A10986,'Demo Data'!A:E,4, TRUE)</f>
        <v>3</v>
      </c>
      <c r="E10986" s="3">
        <f>VLOOKUP(A10986,'Demo Data'!A:E,5, TRUE)</f>
        <v>1</v>
      </c>
      <c r="F10986" t="e">
        <f>VLOOKUP(A10986, 'Physical Activity Data '!A:B,2,FALSE)</f>
        <v>#N/A</v>
      </c>
      <c r="G10986">
        <f>VLOOKUP(A10986,'Telomere data '!A:B, 2,)</f>
        <v>0.71764848000000003</v>
      </c>
      <c r="H10986">
        <f>VLOOKUP(A10986, 'BMI Data'!A:B,2,FALSE)</f>
        <v>24.3</v>
      </c>
      <c r="I10986" t="e">
        <f>VLOOKUP(A10986, 'Physical Activity Data '!A:E,5,FALSE)</f>
        <v>#N/A</v>
      </c>
      <c r="J10986" t="e">
        <f>VLOOKUP(A10986, 'Physical Activity Data '!A:E,4,FALSE)</f>
        <v>#N/A</v>
      </c>
    </row>
    <row r="10987" spans="1:10" x14ac:dyDescent="0.25">
      <c r="A10987">
        <v>20951</v>
      </c>
      <c r="B10987" s="3">
        <f>VLOOKUP(A10987,'Demo Data'!A:E,2, TRUE)</f>
        <v>2</v>
      </c>
      <c r="C10987" s="3">
        <f>VLOOKUP(A10987,'Demo Data'!A:E,3, TRUE)</f>
        <v>16</v>
      </c>
      <c r="D10987" s="3">
        <f>VLOOKUP(A10987,'Demo Data'!A:E,4, TRUE)</f>
        <v>3</v>
      </c>
      <c r="E10987" s="3">
        <f>VLOOKUP(A10987,'Demo Data'!A:E,5, TRUE)</f>
        <v>1</v>
      </c>
      <c r="F10987">
        <f>VLOOKUP(A10987, 'Physical Activity Data '!A:B,2,FALSE)</f>
        <v>1</v>
      </c>
      <c r="G10987" t="e">
        <f>VLOOKUP(A10987,'Telomere data '!A:B, 2,)</f>
        <v>#N/A</v>
      </c>
      <c r="H10987">
        <f>VLOOKUP(A10987, 'BMI Data'!A:B,2,FALSE)</f>
        <v>22.82</v>
      </c>
      <c r="I10987">
        <f>VLOOKUP(A10987, 'Physical Activity Data '!A:E,5,FALSE)</f>
        <v>4</v>
      </c>
      <c r="J10987">
        <f>VLOOKUP(A10987, 'Physical Activity Data '!A:E,4,FALSE)</f>
        <v>120</v>
      </c>
    </row>
    <row r="10988" spans="1:10" x14ac:dyDescent="0.25">
      <c r="A10988">
        <v>20952</v>
      </c>
      <c r="B10988" s="3">
        <f>VLOOKUP(A10988,'Demo Data'!A:E,2, TRUE)</f>
        <v>1</v>
      </c>
      <c r="C10988" s="3">
        <f>VLOOKUP(A10988,'Demo Data'!A:E,3, TRUE)</f>
        <v>1</v>
      </c>
      <c r="D10988" s="3">
        <f>VLOOKUP(A10988,'Demo Data'!A:E,4, TRUE)</f>
        <v>4</v>
      </c>
      <c r="E10988" s="3" t="str">
        <f>VLOOKUP(A10988,'Demo Data'!A:E,5, TRUE)</f>
        <v>NA</v>
      </c>
      <c r="F10988" t="e">
        <f>VLOOKUP(A10988, 'Physical Activity Data '!A:B,2,FALSE)</f>
        <v>#N/A</v>
      </c>
      <c r="G10988" t="e">
        <f>VLOOKUP(A10988,'Telomere data '!A:B, 2,)</f>
        <v>#N/A</v>
      </c>
      <c r="H10988" t="str">
        <f>VLOOKUP(A10988, 'BMI Data'!A:B,2,FALSE)</f>
        <v>NA</v>
      </c>
      <c r="I10988" t="e">
        <f>VLOOKUP(A10988, 'Physical Activity Data '!A:E,5,FALSE)</f>
        <v>#N/A</v>
      </c>
      <c r="J10988" t="e">
        <f>VLOOKUP(A10988, 'Physical Activity Data '!A:E,4,FALSE)</f>
        <v>#N/A</v>
      </c>
    </row>
    <row r="10989" spans="1:10" x14ac:dyDescent="0.25">
      <c r="A10989">
        <v>20953</v>
      </c>
      <c r="B10989" s="3">
        <f>VLOOKUP(A10989,'Demo Data'!A:E,2, TRUE)</f>
        <v>1</v>
      </c>
      <c r="C10989" s="3">
        <f>VLOOKUP(A10989,'Demo Data'!A:E,3, TRUE)</f>
        <v>41</v>
      </c>
      <c r="D10989" s="3">
        <f>VLOOKUP(A10989,'Demo Data'!A:E,4, TRUE)</f>
        <v>4</v>
      </c>
      <c r="E10989" s="3">
        <f>VLOOKUP(A10989,'Demo Data'!A:E,5, TRUE)</f>
        <v>1</v>
      </c>
      <c r="F10989">
        <f>VLOOKUP(A10989, 'Physical Activity Data '!A:B,2,FALSE)</f>
        <v>2</v>
      </c>
      <c r="G10989">
        <f>VLOOKUP(A10989,'Telomere data '!A:B, 2,)</f>
        <v>1.203743719</v>
      </c>
      <c r="H10989">
        <f>VLOOKUP(A10989, 'BMI Data'!A:B,2,FALSE)</f>
        <v>24.06</v>
      </c>
      <c r="I10989">
        <f>VLOOKUP(A10989, 'Physical Activity Data '!A:E,5,FALSE)</f>
        <v>5</v>
      </c>
      <c r="J10989">
        <f>VLOOKUP(A10989, 'Physical Activity Data '!A:E,4,FALSE)</f>
        <v>180</v>
      </c>
    </row>
    <row r="10990" spans="1:10" x14ac:dyDescent="0.25">
      <c r="A10990">
        <v>20954</v>
      </c>
      <c r="B10990" s="3">
        <f>VLOOKUP(A10990,'Demo Data'!A:E,2, TRUE)</f>
        <v>1</v>
      </c>
      <c r="C10990" s="3">
        <f>VLOOKUP(A10990,'Demo Data'!A:E,3, TRUE)</f>
        <v>15</v>
      </c>
      <c r="D10990" s="3">
        <f>VLOOKUP(A10990,'Demo Data'!A:E,4, TRUE)</f>
        <v>3</v>
      </c>
      <c r="E10990" s="3">
        <f>VLOOKUP(A10990,'Demo Data'!A:E,5, TRUE)</f>
        <v>1</v>
      </c>
      <c r="F10990">
        <f>VLOOKUP(A10990, 'Physical Activity Data '!A:B,2,FALSE)</f>
        <v>1</v>
      </c>
      <c r="G10990" t="e">
        <f>VLOOKUP(A10990,'Telomere data '!A:B, 2,)</f>
        <v>#N/A</v>
      </c>
      <c r="H10990">
        <f>VLOOKUP(A10990, 'BMI Data'!A:B,2,FALSE)</f>
        <v>19.149999999999999</v>
      </c>
      <c r="I10990">
        <f>VLOOKUP(A10990, 'Physical Activity Data '!A:E,5,FALSE)</f>
        <v>5</v>
      </c>
      <c r="J10990">
        <f>VLOOKUP(A10990, 'Physical Activity Data '!A:E,4,FALSE)</f>
        <v>120</v>
      </c>
    </row>
    <row r="10991" spans="1:10" x14ac:dyDescent="0.25">
      <c r="A10991">
        <v>20955</v>
      </c>
      <c r="B10991" s="3">
        <f>VLOOKUP(A10991,'Demo Data'!A:E,2, TRUE)</f>
        <v>1</v>
      </c>
      <c r="C10991" s="3">
        <f>VLOOKUP(A10991,'Demo Data'!A:E,3, TRUE)</f>
        <v>39</v>
      </c>
      <c r="D10991" s="3">
        <f>VLOOKUP(A10991,'Demo Data'!A:E,4, TRUE)</f>
        <v>5</v>
      </c>
      <c r="E10991" s="3">
        <f>VLOOKUP(A10991,'Demo Data'!A:E,5, TRUE)</f>
        <v>3</v>
      </c>
      <c r="F10991">
        <f>VLOOKUP(A10991, 'Physical Activity Data '!A:B,2,FALSE)</f>
        <v>1</v>
      </c>
      <c r="G10991">
        <f>VLOOKUP(A10991,'Telomere data '!A:B, 2,)</f>
        <v>1.055853605</v>
      </c>
      <c r="H10991">
        <f>VLOOKUP(A10991, 'BMI Data'!A:B,2,FALSE)</f>
        <v>23.63</v>
      </c>
      <c r="I10991">
        <f>VLOOKUP(A10991, 'Physical Activity Data '!A:E,5,FALSE)</f>
        <v>3.5</v>
      </c>
      <c r="J10991">
        <f>VLOOKUP(A10991, 'Physical Activity Data '!A:E,4,FALSE)</f>
        <v>120</v>
      </c>
    </row>
    <row r="10992" spans="1:10" x14ac:dyDescent="0.25">
      <c r="A10992">
        <v>20956</v>
      </c>
      <c r="B10992" s="3">
        <f>VLOOKUP(A10992,'Demo Data'!A:E,2, TRUE)</f>
        <v>1</v>
      </c>
      <c r="C10992" s="3">
        <f>VLOOKUP(A10992,'Demo Data'!A:E,3, TRUE)</f>
        <v>15</v>
      </c>
      <c r="D10992" s="3">
        <f>VLOOKUP(A10992,'Demo Data'!A:E,4, TRUE)</f>
        <v>3</v>
      </c>
      <c r="E10992" s="3">
        <f>VLOOKUP(A10992,'Demo Data'!A:E,5, TRUE)</f>
        <v>1</v>
      </c>
      <c r="F10992">
        <f>VLOOKUP(A10992, 'Physical Activity Data '!A:B,2,FALSE)</f>
        <v>1</v>
      </c>
      <c r="G10992" t="e">
        <f>VLOOKUP(A10992,'Telomere data '!A:B, 2,)</f>
        <v>#N/A</v>
      </c>
      <c r="H10992">
        <f>VLOOKUP(A10992, 'BMI Data'!A:B,2,FALSE)</f>
        <v>23.99</v>
      </c>
      <c r="I10992">
        <f>VLOOKUP(A10992, 'Physical Activity Data '!A:E,5,FALSE)</f>
        <v>7</v>
      </c>
      <c r="J10992">
        <f>VLOOKUP(A10992, 'Physical Activity Data '!A:E,4,FALSE)</f>
        <v>10</v>
      </c>
    </row>
    <row r="10993" spans="1:10" x14ac:dyDescent="0.25">
      <c r="A10993">
        <v>20957</v>
      </c>
      <c r="B10993" s="3">
        <f>VLOOKUP(A10993,'Demo Data'!A:E,2, TRUE)</f>
        <v>2</v>
      </c>
      <c r="C10993" s="3">
        <f>VLOOKUP(A10993,'Demo Data'!A:E,3, TRUE)</f>
        <v>10</v>
      </c>
      <c r="D10993" s="3">
        <f>VLOOKUP(A10993,'Demo Data'!A:E,4, TRUE)</f>
        <v>1</v>
      </c>
      <c r="E10993" s="3">
        <f>VLOOKUP(A10993,'Demo Data'!A:E,5, TRUE)</f>
        <v>1</v>
      </c>
      <c r="F10993" t="e">
        <f>VLOOKUP(A10993, 'Physical Activity Data '!A:B,2,FALSE)</f>
        <v>#N/A</v>
      </c>
      <c r="G10993" t="e">
        <f>VLOOKUP(A10993,'Telomere data '!A:B, 2,)</f>
        <v>#N/A</v>
      </c>
      <c r="H10993" t="e">
        <f>VLOOKUP(A10993, 'BMI Data'!A:B,2,FALSE)</f>
        <v>#N/A</v>
      </c>
      <c r="I10993" t="e">
        <f>VLOOKUP(A10993, 'Physical Activity Data '!A:E,5,FALSE)</f>
        <v>#N/A</v>
      </c>
      <c r="J10993" t="e">
        <f>VLOOKUP(A10993, 'Physical Activity Data '!A:E,4,FALSE)</f>
        <v>#N/A</v>
      </c>
    </row>
    <row r="10994" spans="1:10" x14ac:dyDescent="0.25">
      <c r="A10994">
        <v>20958</v>
      </c>
      <c r="B10994" s="3">
        <f>VLOOKUP(A10994,'Demo Data'!A:E,2, TRUE)</f>
        <v>1</v>
      </c>
      <c r="C10994" s="3">
        <f>VLOOKUP(A10994,'Demo Data'!A:E,3, TRUE)</f>
        <v>14</v>
      </c>
      <c r="D10994" s="3">
        <f>VLOOKUP(A10994,'Demo Data'!A:E,4, TRUE)</f>
        <v>1</v>
      </c>
      <c r="E10994" s="3">
        <f>VLOOKUP(A10994,'Demo Data'!A:E,5, TRUE)</f>
        <v>1</v>
      </c>
      <c r="F10994">
        <f>VLOOKUP(A10994, 'Physical Activity Data '!A:B,2,FALSE)</f>
        <v>1</v>
      </c>
      <c r="G10994" t="e">
        <f>VLOOKUP(A10994,'Telomere data '!A:B, 2,)</f>
        <v>#N/A</v>
      </c>
      <c r="H10994">
        <f>VLOOKUP(A10994, 'BMI Data'!A:B,2,FALSE)</f>
        <v>19.95</v>
      </c>
      <c r="I10994">
        <f>VLOOKUP(A10994, 'Physical Activity Data '!A:E,5,FALSE)</f>
        <v>4</v>
      </c>
      <c r="J10994">
        <f>VLOOKUP(A10994, 'Physical Activity Data '!A:E,4,FALSE)</f>
        <v>120</v>
      </c>
    </row>
    <row r="10995" spans="1:10" x14ac:dyDescent="0.25">
      <c r="A10995">
        <v>20959</v>
      </c>
      <c r="B10995" s="3">
        <f>VLOOKUP(A10995,'Demo Data'!A:E,2, TRUE)</f>
        <v>1</v>
      </c>
      <c r="C10995" s="3">
        <f>VLOOKUP(A10995,'Demo Data'!A:E,3, TRUE)</f>
        <v>49</v>
      </c>
      <c r="D10995" s="3">
        <f>VLOOKUP(A10995,'Demo Data'!A:E,4, TRUE)</f>
        <v>3</v>
      </c>
      <c r="E10995" s="3">
        <f>VLOOKUP(A10995,'Demo Data'!A:E,5, TRUE)</f>
        <v>3</v>
      </c>
      <c r="F10995" t="e">
        <f>VLOOKUP(A10995, 'Physical Activity Data '!A:B,2,FALSE)</f>
        <v>#N/A</v>
      </c>
      <c r="G10995">
        <f>VLOOKUP(A10995,'Telomere data '!A:B, 2,)</f>
        <v>0.972702917</v>
      </c>
      <c r="H10995">
        <f>VLOOKUP(A10995, 'BMI Data'!A:B,2,FALSE)</f>
        <v>22.27</v>
      </c>
      <c r="I10995" t="e">
        <f>VLOOKUP(A10995, 'Physical Activity Data '!A:E,5,FALSE)</f>
        <v>#N/A</v>
      </c>
      <c r="J10995" t="e">
        <f>VLOOKUP(A10995, 'Physical Activity Data '!A:E,4,FALSE)</f>
        <v>#N/A</v>
      </c>
    </row>
    <row r="10996" spans="1:10" x14ac:dyDescent="0.25">
      <c r="A10996">
        <v>20960</v>
      </c>
      <c r="B10996" s="3">
        <f>VLOOKUP(A10996,'Demo Data'!A:E,2, TRUE)</f>
        <v>1</v>
      </c>
      <c r="C10996" s="3">
        <f>VLOOKUP(A10996,'Demo Data'!A:E,3, TRUE)</f>
        <v>17</v>
      </c>
      <c r="D10996" s="3">
        <f>VLOOKUP(A10996,'Demo Data'!A:E,4, TRUE)</f>
        <v>3</v>
      </c>
      <c r="E10996" s="3">
        <f>VLOOKUP(A10996,'Demo Data'!A:E,5, TRUE)</f>
        <v>1</v>
      </c>
      <c r="F10996">
        <f>VLOOKUP(A10996, 'Physical Activity Data '!A:B,2,FALSE)</f>
        <v>1</v>
      </c>
      <c r="G10996" t="e">
        <f>VLOOKUP(A10996,'Telomere data '!A:B, 2,)</f>
        <v>#N/A</v>
      </c>
      <c r="H10996">
        <f>VLOOKUP(A10996, 'BMI Data'!A:B,2,FALSE)</f>
        <v>32.43</v>
      </c>
      <c r="I10996">
        <f>VLOOKUP(A10996, 'Physical Activity Data '!A:E,5,FALSE)</f>
        <v>3.5</v>
      </c>
      <c r="J10996">
        <f>VLOOKUP(A10996, 'Physical Activity Data '!A:E,4,FALSE)</f>
        <v>30</v>
      </c>
    </row>
    <row r="10997" spans="1:10" x14ac:dyDescent="0.25">
      <c r="A10997">
        <v>20961</v>
      </c>
      <c r="B10997" s="3">
        <f>VLOOKUP(A10997,'Demo Data'!A:E,2, TRUE)</f>
        <v>1</v>
      </c>
      <c r="C10997" s="3">
        <f>VLOOKUP(A10997,'Demo Data'!A:E,3, TRUE)</f>
        <v>20</v>
      </c>
      <c r="D10997" s="3">
        <f>VLOOKUP(A10997,'Demo Data'!A:E,4, TRUE)</f>
        <v>3</v>
      </c>
      <c r="E10997" s="3">
        <f>VLOOKUP(A10997,'Demo Data'!A:E,5, TRUE)</f>
        <v>2</v>
      </c>
      <c r="F10997">
        <f>VLOOKUP(A10997, 'Physical Activity Data '!A:B,2,FALSE)</f>
        <v>2</v>
      </c>
      <c r="G10997">
        <f>VLOOKUP(A10997,'Telomere data '!A:B, 2,)</f>
        <v>1.171723818</v>
      </c>
      <c r="H10997">
        <f>VLOOKUP(A10997, 'BMI Data'!A:B,2,FALSE)</f>
        <v>21.52</v>
      </c>
      <c r="I10997">
        <f>VLOOKUP(A10997, 'Physical Activity Data '!A:E,5,FALSE)</f>
        <v>10</v>
      </c>
      <c r="J10997">
        <f>VLOOKUP(A10997, 'Physical Activity Data '!A:E,4,FALSE)</f>
        <v>30</v>
      </c>
    </row>
    <row r="10998" spans="1:10" x14ac:dyDescent="0.25">
      <c r="A10998">
        <v>20962</v>
      </c>
      <c r="B10998" s="3">
        <f>VLOOKUP(A10998,'Demo Data'!A:E,2, TRUE)</f>
        <v>1</v>
      </c>
      <c r="C10998" s="3">
        <f>VLOOKUP(A10998,'Demo Data'!A:E,3, TRUE)</f>
        <v>17</v>
      </c>
      <c r="D10998" s="3">
        <f>VLOOKUP(A10998,'Demo Data'!A:E,4, TRUE)</f>
        <v>3</v>
      </c>
      <c r="E10998" s="3">
        <f>VLOOKUP(A10998,'Demo Data'!A:E,5, TRUE)</f>
        <v>1</v>
      </c>
      <c r="F10998">
        <f>VLOOKUP(A10998, 'Physical Activity Data '!A:B,2,FALSE)</f>
        <v>2</v>
      </c>
      <c r="G10998" t="e">
        <f>VLOOKUP(A10998,'Telomere data '!A:B, 2,)</f>
        <v>#N/A</v>
      </c>
      <c r="H10998">
        <f>VLOOKUP(A10998, 'BMI Data'!A:B,2,FALSE)</f>
        <v>22.98</v>
      </c>
      <c r="I10998">
        <f>VLOOKUP(A10998, 'Physical Activity Data '!A:E,5,FALSE)</f>
        <v>10</v>
      </c>
      <c r="J10998">
        <f>VLOOKUP(A10998, 'Physical Activity Data '!A:E,4,FALSE)</f>
        <v>25</v>
      </c>
    </row>
    <row r="10999" spans="1:10" x14ac:dyDescent="0.25">
      <c r="A10999">
        <v>20963</v>
      </c>
      <c r="B10999" s="3">
        <f>VLOOKUP(A10999,'Demo Data'!A:E,2, TRUE)</f>
        <v>1</v>
      </c>
      <c r="C10999" s="3">
        <f>VLOOKUP(A10999,'Demo Data'!A:E,3, TRUE)</f>
        <v>32</v>
      </c>
      <c r="D10999" s="3">
        <f>VLOOKUP(A10999,'Demo Data'!A:E,4, TRUE)</f>
        <v>3</v>
      </c>
      <c r="E10999" s="3">
        <f>VLOOKUP(A10999,'Demo Data'!A:E,5, TRUE)</f>
        <v>1</v>
      </c>
      <c r="F10999">
        <f>VLOOKUP(A10999, 'Physical Activity Data '!A:B,2,FALSE)</f>
        <v>1</v>
      </c>
      <c r="G10999">
        <f>VLOOKUP(A10999,'Telomere data '!A:B, 2,)</f>
        <v>0.99672035699999995</v>
      </c>
      <c r="H10999">
        <f>VLOOKUP(A10999, 'BMI Data'!A:B,2,FALSE)</f>
        <v>20.079999999999998</v>
      </c>
      <c r="I10999">
        <f>VLOOKUP(A10999, 'Physical Activity Data '!A:E,5,FALSE)</f>
        <v>3.5</v>
      </c>
      <c r="J10999">
        <f>VLOOKUP(A10999, 'Physical Activity Data '!A:E,4,FALSE)</f>
        <v>240</v>
      </c>
    </row>
    <row r="11000" spans="1:10" x14ac:dyDescent="0.25">
      <c r="A11000">
        <v>20964</v>
      </c>
      <c r="B11000" s="3">
        <f>VLOOKUP(A11000,'Demo Data'!A:E,2, TRUE)</f>
        <v>2</v>
      </c>
      <c r="C11000" s="3">
        <f>VLOOKUP(A11000,'Demo Data'!A:E,3, TRUE)</f>
        <v>4</v>
      </c>
      <c r="D11000" s="3">
        <f>VLOOKUP(A11000,'Demo Data'!A:E,4, TRUE)</f>
        <v>5</v>
      </c>
      <c r="E11000" s="3" t="str">
        <f>VLOOKUP(A11000,'Demo Data'!A:E,5, TRUE)</f>
        <v>NA</v>
      </c>
      <c r="F11000" t="e">
        <f>VLOOKUP(A11000, 'Physical Activity Data '!A:B,2,FALSE)</f>
        <v>#N/A</v>
      </c>
      <c r="G11000" t="e">
        <f>VLOOKUP(A11000,'Telomere data '!A:B, 2,)</f>
        <v>#N/A</v>
      </c>
      <c r="H11000">
        <f>VLOOKUP(A11000, 'BMI Data'!A:B,2,FALSE)</f>
        <v>16.07</v>
      </c>
      <c r="I11000" t="e">
        <f>VLOOKUP(A11000, 'Physical Activity Data '!A:E,5,FALSE)</f>
        <v>#N/A</v>
      </c>
      <c r="J11000" t="e">
        <f>VLOOKUP(A11000, 'Physical Activity Data '!A:E,4,FALSE)</f>
        <v>#N/A</v>
      </c>
    </row>
    <row r="11001" spans="1:10" x14ac:dyDescent="0.25">
      <c r="A11001">
        <v>20965</v>
      </c>
      <c r="B11001" s="3">
        <f>VLOOKUP(A11001,'Demo Data'!A:E,2, TRUE)</f>
        <v>1</v>
      </c>
      <c r="C11001" s="3">
        <f>VLOOKUP(A11001,'Demo Data'!A:E,3, TRUE)</f>
        <v>40</v>
      </c>
      <c r="D11001" s="3">
        <f>VLOOKUP(A11001,'Demo Data'!A:E,4, TRUE)</f>
        <v>4</v>
      </c>
      <c r="E11001" s="3">
        <f>VLOOKUP(A11001,'Demo Data'!A:E,5, TRUE)</f>
        <v>2</v>
      </c>
      <c r="F11001" t="e">
        <f>VLOOKUP(A11001, 'Physical Activity Data '!A:B,2,FALSE)</f>
        <v>#N/A</v>
      </c>
      <c r="G11001">
        <f>VLOOKUP(A11001,'Telomere data '!A:B, 2,)</f>
        <v>1.297545776</v>
      </c>
      <c r="H11001">
        <f>VLOOKUP(A11001, 'BMI Data'!A:B,2,FALSE)</f>
        <v>17.760000000000002</v>
      </c>
      <c r="I11001" t="e">
        <f>VLOOKUP(A11001, 'Physical Activity Data '!A:E,5,FALSE)</f>
        <v>#N/A</v>
      </c>
      <c r="J11001" t="e">
        <f>VLOOKUP(A11001, 'Physical Activity Data '!A:E,4,FALSE)</f>
        <v>#N/A</v>
      </c>
    </row>
    <row r="11002" spans="1:10" x14ac:dyDescent="0.25">
      <c r="A11002">
        <v>20966</v>
      </c>
      <c r="B11002" s="3">
        <f>VLOOKUP(A11002,'Demo Data'!A:E,2, TRUE)</f>
        <v>2</v>
      </c>
      <c r="C11002" s="3">
        <f>VLOOKUP(A11002,'Demo Data'!A:E,3, TRUE)</f>
        <v>22</v>
      </c>
      <c r="D11002" s="3">
        <f>VLOOKUP(A11002,'Demo Data'!A:E,4, TRUE)</f>
        <v>1</v>
      </c>
      <c r="E11002" s="3">
        <f>VLOOKUP(A11002,'Demo Data'!A:E,5, TRUE)</f>
        <v>1</v>
      </c>
      <c r="F11002" t="e">
        <f>VLOOKUP(A11002, 'Physical Activity Data '!A:B,2,FALSE)</f>
        <v>#N/A</v>
      </c>
      <c r="G11002">
        <f>VLOOKUP(A11002,'Telomere data '!A:B, 2,)</f>
        <v>1.0452375570000001</v>
      </c>
      <c r="H11002">
        <f>VLOOKUP(A11002, 'BMI Data'!A:B,2,FALSE)</f>
        <v>26.47</v>
      </c>
      <c r="I11002" t="e">
        <f>VLOOKUP(A11002, 'Physical Activity Data '!A:E,5,FALSE)</f>
        <v>#N/A</v>
      </c>
      <c r="J11002" t="e">
        <f>VLOOKUP(A11002, 'Physical Activity Data '!A:E,4,FALSE)</f>
        <v>#N/A</v>
      </c>
    </row>
    <row r="11003" spans="1:10" x14ac:dyDescent="0.25">
      <c r="A11003">
        <v>20967</v>
      </c>
      <c r="B11003" s="3">
        <f>VLOOKUP(A11003,'Demo Data'!A:E,2, TRUE)</f>
        <v>2</v>
      </c>
      <c r="C11003" s="3">
        <f>VLOOKUP(A11003,'Demo Data'!A:E,3, TRUE)</f>
        <v>9</v>
      </c>
      <c r="D11003" s="3">
        <f>VLOOKUP(A11003,'Demo Data'!A:E,4, TRUE)</f>
        <v>3</v>
      </c>
      <c r="E11003" s="3">
        <f>VLOOKUP(A11003,'Demo Data'!A:E,5, TRUE)</f>
        <v>1</v>
      </c>
      <c r="F11003" t="e">
        <f>VLOOKUP(A11003, 'Physical Activity Data '!A:B,2,FALSE)</f>
        <v>#N/A</v>
      </c>
      <c r="G11003" t="e">
        <f>VLOOKUP(A11003,'Telomere data '!A:B, 2,)</f>
        <v>#N/A</v>
      </c>
      <c r="H11003">
        <f>VLOOKUP(A11003, 'BMI Data'!A:B,2,FALSE)</f>
        <v>16.8</v>
      </c>
      <c r="I11003" t="e">
        <f>VLOOKUP(A11003, 'Physical Activity Data '!A:E,5,FALSE)</f>
        <v>#N/A</v>
      </c>
      <c r="J11003" t="e">
        <f>VLOOKUP(A11003, 'Physical Activity Data '!A:E,4,FALSE)</f>
        <v>#N/A</v>
      </c>
    </row>
    <row r="11004" spans="1:10" x14ac:dyDescent="0.25">
      <c r="A11004">
        <v>20968</v>
      </c>
      <c r="B11004" s="3">
        <f>VLOOKUP(A11004,'Demo Data'!A:E,2, TRUE)</f>
        <v>1</v>
      </c>
      <c r="C11004" s="3">
        <f>VLOOKUP(A11004,'Demo Data'!A:E,3, TRUE)</f>
        <v>7</v>
      </c>
      <c r="D11004" s="3">
        <f>VLOOKUP(A11004,'Demo Data'!A:E,4, TRUE)</f>
        <v>4</v>
      </c>
      <c r="E11004" s="3">
        <f>VLOOKUP(A11004,'Demo Data'!A:E,5, TRUE)</f>
        <v>1</v>
      </c>
      <c r="F11004" t="e">
        <f>VLOOKUP(A11004, 'Physical Activity Data '!A:B,2,FALSE)</f>
        <v>#N/A</v>
      </c>
      <c r="G11004" t="e">
        <f>VLOOKUP(A11004,'Telomere data '!A:B, 2,)</f>
        <v>#N/A</v>
      </c>
      <c r="H11004">
        <f>VLOOKUP(A11004, 'BMI Data'!A:B,2,FALSE)</f>
        <v>20.71</v>
      </c>
      <c r="I11004" t="e">
        <f>VLOOKUP(A11004, 'Physical Activity Data '!A:E,5,FALSE)</f>
        <v>#N/A</v>
      </c>
      <c r="J11004" t="e">
        <f>VLOOKUP(A11004, 'Physical Activity Data '!A:E,4,FALSE)</f>
        <v>#N/A</v>
      </c>
    </row>
    <row r="11005" spans="1:10" x14ac:dyDescent="0.25">
      <c r="A11005">
        <v>20969</v>
      </c>
      <c r="B11005" s="3">
        <f>VLOOKUP(A11005,'Demo Data'!A:E,2, TRUE)</f>
        <v>2</v>
      </c>
      <c r="C11005" s="3">
        <f>VLOOKUP(A11005,'Demo Data'!A:E,3, TRUE)</f>
        <v>7</v>
      </c>
      <c r="D11005" s="3">
        <f>VLOOKUP(A11005,'Demo Data'!A:E,4, TRUE)</f>
        <v>3</v>
      </c>
      <c r="E11005" s="3">
        <f>VLOOKUP(A11005,'Demo Data'!A:E,5, TRUE)</f>
        <v>1</v>
      </c>
      <c r="F11005" t="e">
        <f>VLOOKUP(A11005, 'Physical Activity Data '!A:B,2,FALSE)</f>
        <v>#N/A</v>
      </c>
      <c r="G11005" t="e">
        <f>VLOOKUP(A11005,'Telomere data '!A:B, 2,)</f>
        <v>#N/A</v>
      </c>
      <c r="H11005">
        <f>VLOOKUP(A11005, 'BMI Data'!A:B,2,FALSE)</f>
        <v>15.84</v>
      </c>
      <c r="I11005" t="e">
        <f>VLOOKUP(A11005, 'Physical Activity Data '!A:E,5,FALSE)</f>
        <v>#N/A</v>
      </c>
      <c r="J11005" t="e">
        <f>VLOOKUP(A11005, 'Physical Activity Data '!A:E,4,FALSE)</f>
        <v>#N/A</v>
      </c>
    </row>
    <row r="11006" spans="1:10" x14ac:dyDescent="0.25">
      <c r="A11006">
        <v>20970</v>
      </c>
      <c r="B11006" s="3">
        <f>VLOOKUP(A11006,'Demo Data'!A:E,2, TRUE)</f>
        <v>2</v>
      </c>
      <c r="C11006" s="3">
        <f>VLOOKUP(A11006,'Demo Data'!A:E,3, TRUE)</f>
        <v>14</v>
      </c>
      <c r="D11006" s="3">
        <f>VLOOKUP(A11006,'Demo Data'!A:E,4, TRUE)</f>
        <v>4</v>
      </c>
      <c r="E11006" s="3">
        <f>VLOOKUP(A11006,'Demo Data'!A:E,5, TRUE)</f>
        <v>1</v>
      </c>
      <c r="F11006" t="e">
        <f>VLOOKUP(A11006, 'Physical Activity Data '!A:B,2,FALSE)</f>
        <v>#N/A</v>
      </c>
      <c r="G11006" t="e">
        <f>VLOOKUP(A11006,'Telomere data '!A:B, 2,)</f>
        <v>#N/A</v>
      </c>
      <c r="H11006">
        <f>VLOOKUP(A11006, 'BMI Data'!A:B,2,FALSE)</f>
        <v>21.28</v>
      </c>
      <c r="I11006" t="e">
        <f>VLOOKUP(A11006, 'Physical Activity Data '!A:E,5,FALSE)</f>
        <v>#N/A</v>
      </c>
      <c r="J11006" t="e">
        <f>VLOOKUP(A11006, 'Physical Activity Data '!A:E,4,FALSE)</f>
        <v>#N/A</v>
      </c>
    </row>
    <row r="11007" spans="1:10" x14ac:dyDescent="0.25">
      <c r="A11007">
        <v>20971</v>
      </c>
      <c r="B11007" s="3">
        <f>VLOOKUP(A11007,'Demo Data'!A:E,2, TRUE)</f>
        <v>2</v>
      </c>
      <c r="C11007" s="3">
        <f>VLOOKUP(A11007,'Demo Data'!A:E,3, TRUE)</f>
        <v>12</v>
      </c>
      <c r="D11007" s="3">
        <f>VLOOKUP(A11007,'Demo Data'!A:E,4, TRUE)</f>
        <v>1</v>
      </c>
      <c r="E11007" s="3">
        <f>VLOOKUP(A11007,'Demo Data'!A:E,5, TRUE)</f>
        <v>1</v>
      </c>
      <c r="F11007">
        <f>VLOOKUP(A11007, 'Physical Activity Data '!A:B,2,FALSE)</f>
        <v>1</v>
      </c>
      <c r="G11007" t="e">
        <f>VLOOKUP(A11007,'Telomere data '!A:B, 2,)</f>
        <v>#N/A</v>
      </c>
      <c r="H11007">
        <f>VLOOKUP(A11007, 'BMI Data'!A:B,2,FALSE)</f>
        <v>30.94</v>
      </c>
      <c r="I11007">
        <f>VLOOKUP(A11007, 'Physical Activity Data '!A:E,5,FALSE)</f>
        <v>4.5</v>
      </c>
      <c r="J11007">
        <f>VLOOKUP(A11007, 'Physical Activity Data '!A:E,4,FALSE)</f>
        <v>30</v>
      </c>
    </row>
    <row r="11008" spans="1:10" x14ac:dyDescent="0.25">
      <c r="A11008">
        <v>20972</v>
      </c>
      <c r="B11008" s="3">
        <f>VLOOKUP(A11008,'Demo Data'!A:E,2, TRUE)</f>
        <v>2</v>
      </c>
      <c r="C11008" s="3">
        <f>VLOOKUP(A11008,'Demo Data'!A:E,3, TRUE)</f>
        <v>44</v>
      </c>
      <c r="D11008" s="3">
        <f>VLOOKUP(A11008,'Demo Data'!A:E,4, TRUE)</f>
        <v>3</v>
      </c>
      <c r="E11008" s="3">
        <f>VLOOKUP(A11008,'Demo Data'!A:E,5, TRUE)</f>
        <v>3</v>
      </c>
      <c r="F11008">
        <f>VLOOKUP(A11008, 'Physical Activity Data '!A:B,2,FALSE)</f>
        <v>1</v>
      </c>
      <c r="G11008">
        <f>VLOOKUP(A11008,'Telomere data '!A:B, 2,)</f>
        <v>0.89017741900000003</v>
      </c>
      <c r="H11008">
        <f>VLOOKUP(A11008, 'BMI Data'!A:B,2,FALSE)</f>
        <v>20.27</v>
      </c>
      <c r="I11008">
        <f>VLOOKUP(A11008, 'Physical Activity Data '!A:E,5,FALSE)</f>
        <v>3.5</v>
      </c>
      <c r="J11008">
        <f>VLOOKUP(A11008, 'Physical Activity Data '!A:E,4,FALSE)</f>
        <v>30</v>
      </c>
    </row>
    <row r="11009" spans="1:10" x14ac:dyDescent="0.25">
      <c r="A11009">
        <v>20973</v>
      </c>
      <c r="B11009" s="3">
        <f>VLOOKUP(A11009,'Demo Data'!A:E,2, TRUE)</f>
        <v>2</v>
      </c>
      <c r="C11009" s="3">
        <f>VLOOKUP(A11009,'Demo Data'!A:E,3, TRUE)</f>
        <v>48</v>
      </c>
      <c r="D11009" s="3">
        <f>VLOOKUP(A11009,'Demo Data'!A:E,4, TRUE)</f>
        <v>3</v>
      </c>
      <c r="E11009" s="3">
        <f>VLOOKUP(A11009,'Demo Data'!A:E,5, TRUE)</f>
        <v>2</v>
      </c>
      <c r="F11009" t="e">
        <f>VLOOKUP(A11009, 'Physical Activity Data '!A:B,2,FALSE)</f>
        <v>#N/A</v>
      </c>
      <c r="G11009">
        <f>VLOOKUP(A11009,'Telomere data '!A:B, 2,)</f>
        <v>1.5199730810000001</v>
      </c>
      <c r="H11009">
        <f>VLOOKUP(A11009, 'BMI Data'!A:B,2,FALSE)</f>
        <v>19.36</v>
      </c>
      <c r="I11009" t="e">
        <f>VLOOKUP(A11009, 'Physical Activity Data '!A:E,5,FALSE)</f>
        <v>#N/A</v>
      </c>
      <c r="J11009" t="e">
        <f>VLOOKUP(A11009, 'Physical Activity Data '!A:E,4,FALSE)</f>
        <v>#N/A</v>
      </c>
    </row>
    <row r="11010" spans="1:10" x14ac:dyDescent="0.25">
      <c r="A11010">
        <v>20974</v>
      </c>
      <c r="B11010" s="3">
        <f>VLOOKUP(A11010,'Demo Data'!A:E,2, TRUE)</f>
        <v>1</v>
      </c>
      <c r="C11010" s="3">
        <f>VLOOKUP(A11010,'Demo Data'!A:E,3, TRUE)</f>
        <v>2</v>
      </c>
      <c r="D11010" s="3">
        <f>VLOOKUP(A11010,'Demo Data'!A:E,4, TRUE)</f>
        <v>4</v>
      </c>
      <c r="E11010" s="3" t="str">
        <f>VLOOKUP(A11010,'Demo Data'!A:E,5, TRUE)</f>
        <v>NA</v>
      </c>
      <c r="F11010" t="e">
        <f>VLOOKUP(A11010, 'Physical Activity Data '!A:B,2,FALSE)</f>
        <v>#N/A</v>
      </c>
      <c r="G11010" t="e">
        <f>VLOOKUP(A11010,'Telomere data '!A:B, 2,)</f>
        <v>#N/A</v>
      </c>
      <c r="H11010">
        <f>VLOOKUP(A11010, 'BMI Data'!A:B,2,FALSE)</f>
        <v>16</v>
      </c>
      <c r="I11010" t="e">
        <f>VLOOKUP(A11010, 'Physical Activity Data '!A:E,5,FALSE)</f>
        <v>#N/A</v>
      </c>
      <c r="J11010" t="e">
        <f>VLOOKUP(A11010, 'Physical Activity Data '!A:E,4,FALSE)</f>
        <v>#N/A</v>
      </c>
    </row>
    <row r="11011" spans="1:10" x14ac:dyDescent="0.25">
      <c r="A11011">
        <v>20975</v>
      </c>
      <c r="B11011" s="3">
        <f>VLOOKUP(A11011,'Demo Data'!A:E,2, TRUE)</f>
        <v>1</v>
      </c>
      <c r="C11011" s="3">
        <f>VLOOKUP(A11011,'Demo Data'!A:E,3, TRUE)</f>
        <v>17</v>
      </c>
      <c r="D11011" s="3">
        <f>VLOOKUP(A11011,'Demo Data'!A:E,4, TRUE)</f>
        <v>1</v>
      </c>
      <c r="E11011" s="3">
        <f>VLOOKUP(A11011,'Demo Data'!A:E,5, TRUE)</f>
        <v>1</v>
      </c>
      <c r="F11011">
        <f>VLOOKUP(A11011, 'Physical Activity Data '!A:B,2,FALSE)</f>
        <v>1</v>
      </c>
      <c r="G11011" t="e">
        <f>VLOOKUP(A11011,'Telomere data '!A:B, 2,)</f>
        <v>#N/A</v>
      </c>
      <c r="H11011">
        <f>VLOOKUP(A11011, 'BMI Data'!A:B,2,FALSE)</f>
        <v>22.61</v>
      </c>
      <c r="I11011">
        <f>VLOOKUP(A11011, 'Physical Activity Data '!A:E,5,FALSE)</f>
        <v>6</v>
      </c>
      <c r="J11011">
        <f>VLOOKUP(A11011, 'Physical Activity Data '!A:E,4,FALSE)</f>
        <v>60</v>
      </c>
    </row>
    <row r="11012" spans="1:10" x14ac:dyDescent="0.25">
      <c r="A11012">
        <v>20976</v>
      </c>
      <c r="B11012" s="3">
        <f>VLOOKUP(A11012,'Demo Data'!A:E,2, TRUE)</f>
        <v>1</v>
      </c>
      <c r="C11012" s="3">
        <f>VLOOKUP(A11012,'Demo Data'!A:E,3, TRUE)</f>
        <v>78</v>
      </c>
      <c r="D11012" s="3">
        <f>VLOOKUP(A11012,'Demo Data'!A:E,4, TRUE)</f>
        <v>4</v>
      </c>
      <c r="E11012" s="3">
        <f>VLOOKUP(A11012,'Demo Data'!A:E,5, TRUE)</f>
        <v>3</v>
      </c>
      <c r="F11012">
        <f>VLOOKUP(A11012, 'Physical Activity Data '!A:B,2,FALSE)</f>
        <v>2</v>
      </c>
      <c r="G11012" t="e">
        <f>VLOOKUP(A11012,'Telomere data '!A:B, 2,)</f>
        <v>#N/A</v>
      </c>
      <c r="H11012" t="str">
        <f>VLOOKUP(A11012, 'BMI Data'!A:B,2,FALSE)</f>
        <v>NA</v>
      </c>
      <c r="I11012">
        <f>VLOOKUP(A11012, 'Physical Activity Data '!A:E,5,FALSE)</f>
        <v>3</v>
      </c>
      <c r="J11012">
        <f>VLOOKUP(A11012, 'Physical Activity Data '!A:E,4,FALSE)</f>
        <v>120</v>
      </c>
    </row>
    <row r="11013" spans="1:10" x14ac:dyDescent="0.25">
      <c r="A11013">
        <v>20977</v>
      </c>
      <c r="B11013" s="3">
        <f>VLOOKUP(A11013,'Demo Data'!A:E,2, TRUE)</f>
        <v>2</v>
      </c>
      <c r="C11013" s="3">
        <f>VLOOKUP(A11013,'Demo Data'!A:E,3, TRUE)</f>
        <v>32</v>
      </c>
      <c r="D11013" s="3">
        <f>VLOOKUP(A11013,'Demo Data'!A:E,4, TRUE)</f>
        <v>3</v>
      </c>
      <c r="E11013" s="3">
        <f>VLOOKUP(A11013,'Demo Data'!A:E,5, TRUE)</f>
        <v>3</v>
      </c>
      <c r="F11013">
        <f>VLOOKUP(A11013, 'Physical Activity Data '!A:B,2,FALSE)</f>
        <v>2</v>
      </c>
      <c r="G11013">
        <f>VLOOKUP(A11013,'Telomere data '!A:B, 2,)</f>
        <v>0.99412240699999999</v>
      </c>
      <c r="H11013">
        <f>VLOOKUP(A11013, 'BMI Data'!A:B,2,FALSE)</f>
        <v>24.02</v>
      </c>
      <c r="I11013">
        <f>VLOOKUP(A11013, 'Physical Activity Data '!A:E,5,FALSE)</f>
        <v>5</v>
      </c>
      <c r="J11013">
        <f>VLOOKUP(A11013, 'Physical Activity Data '!A:E,4,FALSE)</f>
        <v>30</v>
      </c>
    </row>
    <row r="11014" spans="1:10" x14ac:dyDescent="0.25">
      <c r="A11014">
        <v>20978</v>
      </c>
      <c r="B11014" s="3">
        <f>VLOOKUP(A11014,'Demo Data'!A:E,2, TRUE)</f>
        <v>2</v>
      </c>
      <c r="C11014" s="3">
        <f>VLOOKUP(A11014,'Demo Data'!A:E,3, TRUE)</f>
        <v>6</v>
      </c>
      <c r="D11014" s="3">
        <f>VLOOKUP(A11014,'Demo Data'!A:E,4, TRUE)</f>
        <v>4</v>
      </c>
      <c r="E11014" s="3">
        <f>VLOOKUP(A11014,'Demo Data'!A:E,5, TRUE)</f>
        <v>1</v>
      </c>
      <c r="F11014" t="e">
        <f>VLOOKUP(A11014, 'Physical Activity Data '!A:B,2,FALSE)</f>
        <v>#N/A</v>
      </c>
      <c r="G11014" t="e">
        <f>VLOOKUP(A11014,'Telomere data '!A:B, 2,)</f>
        <v>#N/A</v>
      </c>
      <c r="H11014">
        <f>VLOOKUP(A11014, 'BMI Data'!A:B,2,FALSE)</f>
        <v>15.73</v>
      </c>
      <c r="I11014" t="e">
        <f>VLOOKUP(A11014, 'Physical Activity Data '!A:E,5,FALSE)</f>
        <v>#N/A</v>
      </c>
      <c r="J11014" t="e">
        <f>VLOOKUP(A11014, 'Physical Activity Data '!A:E,4,FALSE)</f>
        <v>#N/A</v>
      </c>
    </row>
    <row r="11015" spans="1:10" x14ac:dyDescent="0.25">
      <c r="A11015">
        <v>20979</v>
      </c>
      <c r="B11015" s="3">
        <f>VLOOKUP(A11015,'Demo Data'!A:E,2, TRUE)</f>
        <v>2</v>
      </c>
      <c r="C11015" s="3">
        <f>VLOOKUP(A11015,'Demo Data'!A:E,3, TRUE)</f>
        <v>13</v>
      </c>
      <c r="D11015" s="3">
        <f>VLOOKUP(A11015,'Demo Data'!A:E,4, TRUE)</f>
        <v>1</v>
      </c>
      <c r="E11015" s="3">
        <f>VLOOKUP(A11015,'Demo Data'!A:E,5, TRUE)</f>
        <v>1</v>
      </c>
      <c r="F11015">
        <f>VLOOKUP(A11015, 'Physical Activity Data '!A:B,2,FALSE)</f>
        <v>1</v>
      </c>
      <c r="G11015" t="e">
        <f>VLOOKUP(A11015,'Telomere data '!A:B, 2,)</f>
        <v>#N/A</v>
      </c>
      <c r="H11015">
        <f>VLOOKUP(A11015, 'BMI Data'!A:B,2,FALSE)</f>
        <v>21.95</v>
      </c>
      <c r="I11015">
        <f>VLOOKUP(A11015, 'Physical Activity Data '!A:E,5,FALSE)</f>
        <v>5</v>
      </c>
      <c r="J11015">
        <f>VLOOKUP(A11015, 'Physical Activity Data '!A:E,4,FALSE)</f>
        <v>30</v>
      </c>
    </row>
    <row r="11016" spans="1:10" x14ac:dyDescent="0.25">
      <c r="A11016">
        <v>20980</v>
      </c>
      <c r="B11016" s="3">
        <f>VLOOKUP(A11016,'Demo Data'!A:E,2, TRUE)</f>
        <v>2</v>
      </c>
      <c r="C11016" s="3">
        <f>VLOOKUP(A11016,'Demo Data'!A:E,3, TRUE)</f>
        <v>84</v>
      </c>
      <c r="D11016" s="3">
        <f>VLOOKUP(A11016,'Demo Data'!A:E,4, TRUE)</f>
        <v>3</v>
      </c>
      <c r="E11016" s="3">
        <f>VLOOKUP(A11016,'Demo Data'!A:E,5, TRUE)</f>
        <v>2</v>
      </c>
      <c r="F11016" t="e">
        <f>VLOOKUP(A11016, 'Physical Activity Data '!A:B,2,FALSE)</f>
        <v>#N/A</v>
      </c>
      <c r="G11016">
        <f>VLOOKUP(A11016,'Telomere data '!A:B, 2,)</f>
        <v>1.00622663</v>
      </c>
      <c r="H11016">
        <f>VLOOKUP(A11016, 'BMI Data'!A:B,2,FALSE)</f>
        <v>23.23</v>
      </c>
      <c r="I11016" t="e">
        <f>VLOOKUP(A11016, 'Physical Activity Data '!A:E,5,FALSE)</f>
        <v>#N/A</v>
      </c>
      <c r="J11016" t="e">
        <f>VLOOKUP(A11016, 'Physical Activity Data '!A:E,4,FALSE)</f>
        <v>#N/A</v>
      </c>
    </row>
    <row r="11017" spans="1:10" x14ac:dyDescent="0.25">
      <c r="A11017">
        <v>20981</v>
      </c>
      <c r="B11017" s="3">
        <f>VLOOKUP(A11017,'Demo Data'!A:E,2, TRUE)</f>
        <v>2</v>
      </c>
      <c r="C11017" s="3">
        <f>VLOOKUP(A11017,'Demo Data'!A:E,3, TRUE)</f>
        <v>17</v>
      </c>
      <c r="D11017" s="3">
        <f>VLOOKUP(A11017,'Demo Data'!A:E,4, TRUE)</f>
        <v>3</v>
      </c>
      <c r="E11017" s="3">
        <f>VLOOKUP(A11017,'Demo Data'!A:E,5, TRUE)</f>
        <v>1</v>
      </c>
      <c r="F11017" t="e">
        <f>VLOOKUP(A11017, 'Physical Activity Data '!A:B,2,FALSE)</f>
        <v>#N/A</v>
      </c>
      <c r="G11017" t="e">
        <f>VLOOKUP(A11017,'Telomere data '!A:B, 2,)</f>
        <v>#N/A</v>
      </c>
      <c r="H11017">
        <f>VLOOKUP(A11017, 'BMI Data'!A:B,2,FALSE)</f>
        <v>21.68</v>
      </c>
      <c r="I11017" t="e">
        <f>VLOOKUP(A11017, 'Physical Activity Data '!A:E,5,FALSE)</f>
        <v>#N/A</v>
      </c>
      <c r="J11017" t="e">
        <f>VLOOKUP(A11017, 'Physical Activity Data '!A:E,4,FALSE)</f>
        <v>#N/A</v>
      </c>
    </row>
    <row r="11018" spans="1:10" x14ac:dyDescent="0.25">
      <c r="A11018">
        <v>20982</v>
      </c>
      <c r="B11018" s="3">
        <f>VLOOKUP(A11018,'Demo Data'!A:E,2, TRUE)</f>
        <v>1</v>
      </c>
      <c r="C11018" s="3">
        <f>VLOOKUP(A11018,'Demo Data'!A:E,3, TRUE)</f>
        <v>18</v>
      </c>
      <c r="D11018" s="3">
        <f>VLOOKUP(A11018,'Demo Data'!A:E,4, TRUE)</f>
        <v>1</v>
      </c>
      <c r="E11018" s="3">
        <f>VLOOKUP(A11018,'Demo Data'!A:E,5, TRUE)</f>
        <v>1</v>
      </c>
      <c r="F11018" t="e">
        <f>VLOOKUP(A11018, 'Physical Activity Data '!A:B,2,FALSE)</f>
        <v>#N/A</v>
      </c>
      <c r="G11018" t="e">
        <f>VLOOKUP(A11018,'Telomere data '!A:B, 2,)</f>
        <v>#N/A</v>
      </c>
      <c r="H11018">
        <f>VLOOKUP(A11018, 'BMI Data'!A:B,2,FALSE)</f>
        <v>26.93</v>
      </c>
      <c r="I11018" t="e">
        <f>VLOOKUP(A11018, 'Physical Activity Data '!A:E,5,FALSE)</f>
        <v>#N/A</v>
      </c>
      <c r="J11018" t="e">
        <f>VLOOKUP(A11018, 'Physical Activity Data '!A:E,4,FALSE)</f>
        <v>#N/A</v>
      </c>
    </row>
    <row r="11019" spans="1:10" x14ac:dyDescent="0.25">
      <c r="A11019">
        <v>20983</v>
      </c>
      <c r="B11019" s="3">
        <f>VLOOKUP(A11019,'Demo Data'!A:E,2, TRUE)</f>
        <v>1</v>
      </c>
      <c r="C11019" s="3">
        <f>VLOOKUP(A11019,'Demo Data'!A:E,3, TRUE)</f>
        <v>43</v>
      </c>
      <c r="D11019" s="3">
        <f>VLOOKUP(A11019,'Demo Data'!A:E,4, TRUE)</f>
        <v>4</v>
      </c>
      <c r="E11019" s="3">
        <f>VLOOKUP(A11019,'Demo Data'!A:E,5, TRUE)</f>
        <v>3</v>
      </c>
      <c r="F11019">
        <f>VLOOKUP(A11019, 'Physical Activity Data '!A:B,2,FALSE)</f>
        <v>1</v>
      </c>
      <c r="G11019">
        <f>VLOOKUP(A11019,'Telomere data '!A:B, 2,)</f>
        <v>0.96165542199999998</v>
      </c>
      <c r="H11019">
        <f>VLOOKUP(A11019, 'BMI Data'!A:B,2,FALSE)</f>
        <v>24.87</v>
      </c>
      <c r="I11019">
        <f>VLOOKUP(A11019, 'Physical Activity Data '!A:E,5,FALSE)</f>
        <v>3.5</v>
      </c>
      <c r="J11019">
        <f>VLOOKUP(A11019, 'Physical Activity Data '!A:E,4,FALSE)</f>
        <v>30</v>
      </c>
    </row>
    <row r="11020" spans="1:10" x14ac:dyDescent="0.25">
      <c r="A11020">
        <v>20984</v>
      </c>
      <c r="B11020" s="3">
        <f>VLOOKUP(A11020,'Demo Data'!A:E,2, TRUE)</f>
        <v>2</v>
      </c>
      <c r="C11020" s="3">
        <f>VLOOKUP(A11020,'Demo Data'!A:E,3, TRUE)</f>
        <v>12</v>
      </c>
      <c r="D11020" s="3">
        <f>VLOOKUP(A11020,'Demo Data'!A:E,4, TRUE)</f>
        <v>4</v>
      </c>
      <c r="E11020" s="3">
        <f>VLOOKUP(A11020,'Demo Data'!A:E,5, TRUE)</f>
        <v>1</v>
      </c>
      <c r="F11020" t="e">
        <f>VLOOKUP(A11020, 'Physical Activity Data '!A:B,2,FALSE)</f>
        <v>#N/A</v>
      </c>
      <c r="G11020" t="e">
        <f>VLOOKUP(A11020,'Telomere data '!A:B, 2,)</f>
        <v>#N/A</v>
      </c>
      <c r="H11020" t="str">
        <f>VLOOKUP(A11020, 'BMI Data'!A:B,2,FALSE)</f>
        <v>NA</v>
      </c>
      <c r="I11020" t="e">
        <f>VLOOKUP(A11020, 'Physical Activity Data '!A:E,5,FALSE)</f>
        <v>#N/A</v>
      </c>
      <c r="J11020" t="e">
        <f>VLOOKUP(A11020, 'Physical Activity Data '!A:E,4,FALSE)</f>
        <v>#N/A</v>
      </c>
    </row>
    <row r="11021" spans="1:10" x14ac:dyDescent="0.25">
      <c r="A11021">
        <v>20985</v>
      </c>
      <c r="B11021" s="3">
        <f>VLOOKUP(A11021,'Demo Data'!A:E,2, TRUE)</f>
        <v>2</v>
      </c>
      <c r="C11021" s="3">
        <f>VLOOKUP(A11021,'Demo Data'!A:E,3, TRUE)</f>
        <v>1</v>
      </c>
      <c r="D11021" s="3">
        <f>VLOOKUP(A11021,'Demo Data'!A:E,4, TRUE)</f>
        <v>3</v>
      </c>
      <c r="E11021" s="3" t="str">
        <f>VLOOKUP(A11021,'Demo Data'!A:E,5, TRUE)</f>
        <v>NA</v>
      </c>
      <c r="F11021" t="e">
        <f>VLOOKUP(A11021, 'Physical Activity Data '!A:B,2,FALSE)</f>
        <v>#N/A</v>
      </c>
      <c r="G11021" t="e">
        <f>VLOOKUP(A11021,'Telomere data '!A:B, 2,)</f>
        <v>#N/A</v>
      </c>
      <c r="H11021" t="str">
        <f>VLOOKUP(A11021, 'BMI Data'!A:B,2,FALSE)</f>
        <v>NA</v>
      </c>
      <c r="I11021" t="e">
        <f>VLOOKUP(A11021, 'Physical Activity Data '!A:E,5,FALSE)</f>
        <v>#N/A</v>
      </c>
      <c r="J11021" t="e">
        <f>VLOOKUP(A11021, 'Physical Activity Data '!A:E,4,FALSE)</f>
        <v>#N/A</v>
      </c>
    </row>
    <row r="11022" spans="1:10" x14ac:dyDescent="0.25">
      <c r="A11022">
        <v>20986</v>
      </c>
      <c r="B11022" s="3">
        <f>VLOOKUP(A11022,'Demo Data'!A:E,2, TRUE)</f>
        <v>1</v>
      </c>
      <c r="C11022" s="3">
        <f>VLOOKUP(A11022,'Demo Data'!A:E,3, TRUE)</f>
        <v>44</v>
      </c>
      <c r="D11022" s="3">
        <f>VLOOKUP(A11022,'Demo Data'!A:E,4, TRUE)</f>
        <v>3</v>
      </c>
      <c r="E11022" s="3">
        <f>VLOOKUP(A11022,'Demo Data'!A:E,5, TRUE)</f>
        <v>3</v>
      </c>
      <c r="F11022">
        <f>VLOOKUP(A11022, 'Physical Activity Data '!A:B,2,FALSE)</f>
        <v>1</v>
      </c>
      <c r="G11022" t="e">
        <f>VLOOKUP(A11022,'Telomere data '!A:B, 2,)</f>
        <v>#N/A</v>
      </c>
      <c r="H11022">
        <f>VLOOKUP(A11022, 'BMI Data'!A:B,2,FALSE)</f>
        <v>25.43</v>
      </c>
      <c r="I11022">
        <f>VLOOKUP(A11022, 'Physical Activity Data '!A:E,5,FALSE)</f>
        <v>4</v>
      </c>
      <c r="J11022">
        <f>VLOOKUP(A11022, 'Physical Activity Data '!A:E,4,FALSE)</f>
        <v>120</v>
      </c>
    </row>
    <row r="11023" spans="1:10" x14ac:dyDescent="0.25">
      <c r="A11023">
        <v>20987</v>
      </c>
      <c r="B11023" s="3">
        <f>VLOOKUP(A11023,'Demo Data'!A:E,2, TRUE)</f>
        <v>2</v>
      </c>
      <c r="C11023" s="3">
        <f>VLOOKUP(A11023,'Demo Data'!A:E,3, TRUE)</f>
        <v>42</v>
      </c>
      <c r="D11023" s="3">
        <f>VLOOKUP(A11023,'Demo Data'!A:E,4, TRUE)</f>
        <v>3</v>
      </c>
      <c r="E11023" s="3">
        <f>VLOOKUP(A11023,'Demo Data'!A:E,5, TRUE)</f>
        <v>3</v>
      </c>
      <c r="F11023" t="e">
        <f>VLOOKUP(A11023, 'Physical Activity Data '!A:B,2,FALSE)</f>
        <v>#N/A</v>
      </c>
      <c r="G11023">
        <f>VLOOKUP(A11023,'Telomere data '!A:B, 2,)</f>
        <v>0.88460592500000002</v>
      </c>
      <c r="H11023">
        <f>VLOOKUP(A11023, 'BMI Data'!A:B,2,FALSE)</f>
        <v>35.64</v>
      </c>
      <c r="I11023" t="e">
        <f>VLOOKUP(A11023, 'Physical Activity Data '!A:E,5,FALSE)</f>
        <v>#N/A</v>
      </c>
      <c r="J11023" t="e">
        <f>VLOOKUP(A11023, 'Physical Activity Data '!A:E,4,FALSE)</f>
        <v>#N/A</v>
      </c>
    </row>
    <row r="11024" spans="1:10" x14ac:dyDescent="0.25">
      <c r="A11024">
        <v>20988</v>
      </c>
      <c r="B11024" s="3">
        <f>VLOOKUP(A11024,'Demo Data'!A:E,2, TRUE)</f>
        <v>1</v>
      </c>
      <c r="C11024" s="3">
        <f>VLOOKUP(A11024,'Demo Data'!A:E,3, TRUE)</f>
        <v>40</v>
      </c>
      <c r="D11024" s="3">
        <f>VLOOKUP(A11024,'Demo Data'!A:E,4, TRUE)</f>
        <v>4</v>
      </c>
      <c r="E11024" s="3">
        <f>VLOOKUP(A11024,'Demo Data'!A:E,5, TRUE)</f>
        <v>2</v>
      </c>
      <c r="F11024">
        <f>VLOOKUP(A11024, 'Physical Activity Data '!A:B,2,FALSE)</f>
        <v>1</v>
      </c>
      <c r="G11024">
        <f>VLOOKUP(A11024,'Telomere data '!A:B, 2,)</f>
        <v>0.82698855400000004</v>
      </c>
      <c r="H11024">
        <f>VLOOKUP(A11024, 'BMI Data'!A:B,2,FALSE)</f>
        <v>27.44</v>
      </c>
      <c r="I11024">
        <f>VLOOKUP(A11024, 'Physical Activity Data '!A:E,5,FALSE)</f>
        <v>3.5</v>
      </c>
      <c r="J11024">
        <f>VLOOKUP(A11024, 'Physical Activity Data '!A:E,4,FALSE)</f>
        <v>60</v>
      </c>
    </row>
    <row r="11025" spans="1:10" x14ac:dyDescent="0.25">
      <c r="A11025">
        <v>20989</v>
      </c>
      <c r="B11025" s="3">
        <f>VLOOKUP(A11025,'Demo Data'!A:E,2, TRUE)</f>
        <v>2</v>
      </c>
      <c r="C11025" s="3">
        <f>VLOOKUP(A11025,'Demo Data'!A:E,3, TRUE)</f>
        <v>12</v>
      </c>
      <c r="D11025" s="3">
        <f>VLOOKUP(A11025,'Demo Data'!A:E,4, TRUE)</f>
        <v>4</v>
      </c>
      <c r="E11025" s="3">
        <f>VLOOKUP(A11025,'Demo Data'!A:E,5, TRUE)</f>
        <v>1</v>
      </c>
      <c r="F11025">
        <f>VLOOKUP(A11025, 'Physical Activity Data '!A:B,2,FALSE)</f>
        <v>1</v>
      </c>
      <c r="G11025" t="e">
        <f>VLOOKUP(A11025,'Telomere data '!A:B, 2,)</f>
        <v>#N/A</v>
      </c>
      <c r="H11025">
        <f>VLOOKUP(A11025, 'BMI Data'!A:B,2,FALSE)</f>
        <v>22.07</v>
      </c>
      <c r="I11025">
        <f>VLOOKUP(A11025, 'Physical Activity Data '!A:E,5,FALSE)</f>
        <v>4</v>
      </c>
      <c r="J11025">
        <f>VLOOKUP(A11025, 'Physical Activity Data '!A:E,4,FALSE)</f>
        <v>30</v>
      </c>
    </row>
    <row r="11026" spans="1:10" x14ac:dyDescent="0.25">
      <c r="A11026">
        <v>20990</v>
      </c>
      <c r="B11026" s="3">
        <f>VLOOKUP(A11026,'Demo Data'!A:E,2, TRUE)</f>
        <v>1</v>
      </c>
      <c r="C11026" s="3">
        <f>VLOOKUP(A11026,'Demo Data'!A:E,3, TRUE)</f>
        <v>2</v>
      </c>
      <c r="D11026" s="3">
        <f>VLOOKUP(A11026,'Demo Data'!A:E,4, TRUE)</f>
        <v>3</v>
      </c>
      <c r="E11026" s="3" t="str">
        <f>VLOOKUP(A11026,'Demo Data'!A:E,5, TRUE)</f>
        <v>NA</v>
      </c>
      <c r="F11026" t="e">
        <f>VLOOKUP(A11026, 'Physical Activity Data '!A:B,2,FALSE)</f>
        <v>#N/A</v>
      </c>
      <c r="G11026" t="e">
        <f>VLOOKUP(A11026,'Telomere data '!A:B, 2,)</f>
        <v>#N/A</v>
      </c>
      <c r="H11026" t="str">
        <f>VLOOKUP(A11026, 'BMI Data'!A:B,2,FALSE)</f>
        <v>NA</v>
      </c>
      <c r="I11026" t="e">
        <f>VLOOKUP(A11026, 'Physical Activity Data '!A:E,5,FALSE)</f>
        <v>#N/A</v>
      </c>
      <c r="J11026" t="e">
        <f>VLOOKUP(A11026, 'Physical Activity Data '!A:E,4,FALSE)</f>
        <v>#N/A</v>
      </c>
    </row>
    <row r="11027" spans="1:10" x14ac:dyDescent="0.25">
      <c r="A11027">
        <v>20991</v>
      </c>
      <c r="B11027" s="3">
        <f>VLOOKUP(A11027,'Demo Data'!A:E,2, TRUE)</f>
        <v>1</v>
      </c>
      <c r="C11027" s="3">
        <f>VLOOKUP(A11027,'Demo Data'!A:E,3, TRUE)</f>
        <v>17</v>
      </c>
      <c r="D11027" s="3">
        <f>VLOOKUP(A11027,'Demo Data'!A:E,4, TRUE)</f>
        <v>1</v>
      </c>
      <c r="E11027" s="3">
        <f>VLOOKUP(A11027,'Demo Data'!A:E,5, TRUE)</f>
        <v>1</v>
      </c>
      <c r="F11027" t="e">
        <f>VLOOKUP(A11027, 'Physical Activity Data '!A:B,2,FALSE)</f>
        <v>#N/A</v>
      </c>
      <c r="G11027" t="e">
        <f>VLOOKUP(A11027,'Telomere data '!A:B, 2,)</f>
        <v>#N/A</v>
      </c>
      <c r="H11027">
        <f>VLOOKUP(A11027, 'BMI Data'!A:B,2,FALSE)</f>
        <v>21.81</v>
      </c>
      <c r="I11027" t="e">
        <f>VLOOKUP(A11027, 'Physical Activity Data '!A:E,5,FALSE)</f>
        <v>#N/A</v>
      </c>
      <c r="J11027" t="e">
        <f>VLOOKUP(A11027, 'Physical Activity Data '!A:E,4,FALSE)</f>
        <v>#N/A</v>
      </c>
    </row>
    <row r="11028" spans="1:10" x14ac:dyDescent="0.25">
      <c r="A11028">
        <v>20992</v>
      </c>
      <c r="B11028" s="3">
        <f>VLOOKUP(A11028,'Demo Data'!A:E,2, TRUE)</f>
        <v>2</v>
      </c>
      <c r="C11028" s="3">
        <f>VLOOKUP(A11028,'Demo Data'!A:E,3, TRUE)</f>
        <v>61</v>
      </c>
      <c r="D11028" s="3">
        <f>VLOOKUP(A11028,'Demo Data'!A:E,4, TRUE)</f>
        <v>1</v>
      </c>
      <c r="E11028" s="3">
        <f>VLOOKUP(A11028,'Demo Data'!A:E,5, TRUE)</f>
        <v>3</v>
      </c>
      <c r="F11028">
        <f>VLOOKUP(A11028, 'Physical Activity Data '!A:B,2,FALSE)</f>
        <v>1</v>
      </c>
      <c r="G11028">
        <f>VLOOKUP(A11028,'Telomere data '!A:B, 2,)</f>
        <v>1.046185449</v>
      </c>
      <c r="H11028">
        <f>VLOOKUP(A11028, 'BMI Data'!A:B,2,FALSE)</f>
        <v>28.94</v>
      </c>
      <c r="I11028">
        <f>VLOOKUP(A11028, 'Physical Activity Data '!A:E,5,FALSE)</f>
        <v>4.5</v>
      </c>
      <c r="J11028">
        <f>VLOOKUP(A11028, 'Physical Activity Data '!A:E,4,FALSE)</f>
        <v>180</v>
      </c>
    </row>
    <row r="11029" spans="1:10" x14ac:dyDescent="0.25">
      <c r="A11029">
        <v>20993</v>
      </c>
      <c r="B11029" s="3">
        <f>VLOOKUP(A11029,'Demo Data'!A:E,2, TRUE)</f>
        <v>1</v>
      </c>
      <c r="C11029" s="3">
        <f>VLOOKUP(A11029,'Demo Data'!A:E,3, TRUE)</f>
        <v>32</v>
      </c>
      <c r="D11029" s="3">
        <f>VLOOKUP(A11029,'Demo Data'!A:E,4, TRUE)</f>
        <v>1</v>
      </c>
      <c r="E11029" s="3">
        <f>VLOOKUP(A11029,'Demo Data'!A:E,5, TRUE)</f>
        <v>2</v>
      </c>
      <c r="F11029">
        <f>VLOOKUP(A11029, 'Physical Activity Data '!A:B,2,FALSE)</f>
        <v>2</v>
      </c>
      <c r="G11029">
        <f>VLOOKUP(A11029,'Telomere data '!A:B, 2,)</f>
        <v>1.369863254</v>
      </c>
      <c r="H11029">
        <f>VLOOKUP(A11029, 'BMI Data'!A:B,2,FALSE)</f>
        <v>25.94</v>
      </c>
      <c r="I11029">
        <f>VLOOKUP(A11029, 'Physical Activity Data '!A:E,5,FALSE)</f>
        <v>10</v>
      </c>
      <c r="J11029">
        <f>VLOOKUP(A11029, 'Physical Activity Data '!A:E,4,FALSE)</f>
        <v>90</v>
      </c>
    </row>
    <row r="11030" spans="1:10" x14ac:dyDescent="0.25">
      <c r="A11030">
        <v>20994</v>
      </c>
      <c r="B11030" s="3">
        <f>VLOOKUP(A11030,'Demo Data'!A:E,2, TRUE)</f>
        <v>2</v>
      </c>
      <c r="C11030" s="3">
        <f>VLOOKUP(A11030,'Demo Data'!A:E,3, TRUE)</f>
        <v>67</v>
      </c>
      <c r="D11030" s="3">
        <f>VLOOKUP(A11030,'Demo Data'!A:E,4, TRUE)</f>
        <v>4</v>
      </c>
      <c r="E11030" s="3">
        <f>VLOOKUP(A11030,'Demo Data'!A:E,5, TRUE)</f>
        <v>3</v>
      </c>
      <c r="F11030" t="e">
        <f>VLOOKUP(A11030, 'Physical Activity Data '!A:B,2,FALSE)</f>
        <v>#N/A</v>
      </c>
      <c r="G11030">
        <f>VLOOKUP(A11030,'Telomere data '!A:B, 2,)</f>
        <v>1.2340277630000001</v>
      </c>
      <c r="H11030">
        <f>VLOOKUP(A11030, 'BMI Data'!A:B,2,FALSE)</f>
        <v>30.3</v>
      </c>
      <c r="I11030" t="e">
        <f>VLOOKUP(A11030, 'Physical Activity Data '!A:E,5,FALSE)</f>
        <v>#N/A</v>
      </c>
      <c r="J11030" t="e">
        <f>VLOOKUP(A11030, 'Physical Activity Data '!A:E,4,FALSE)</f>
        <v>#N/A</v>
      </c>
    </row>
    <row r="11031" spans="1:10" x14ac:dyDescent="0.25">
      <c r="A11031">
        <v>20995</v>
      </c>
      <c r="B11031" s="3">
        <f>VLOOKUP(A11031,'Demo Data'!A:E,2, TRUE)</f>
        <v>2</v>
      </c>
      <c r="C11031" s="3">
        <f>VLOOKUP(A11031,'Demo Data'!A:E,3, TRUE)</f>
        <v>81</v>
      </c>
      <c r="D11031" s="3">
        <f>VLOOKUP(A11031,'Demo Data'!A:E,4, TRUE)</f>
        <v>3</v>
      </c>
      <c r="E11031" s="3">
        <f>VLOOKUP(A11031,'Demo Data'!A:E,5, TRUE)</f>
        <v>3</v>
      </c>
      <c r="F11031">
        <f>VLOOKUP(A11031, 'Physical Activity Data '!A:B,2,FALSE)</f>
        <v>1</v>
      </c>
      <c r="G11031">
        <f>VLOOKUP(A11031,'Telomere data '!A:B, 2,)</f>
        <v>0.93961176499999999</v>
      </c>
      <c r="H11031">
        <f>VLOOKUP(A11031, 'BMI Data'!A:B,2,FALSE)</f>
        <v>23.53</v>
      </c>
      <c r="I11031">
        <f>VLOOKUP(A11031, 'Physical Activity Data '!A:E,5,FALSE)</f>
        <v>5</v>
      </c>
      <c r="J11031">
        <f>VLOOKUP(A11031, 'Physical Activity Data '!A:E,4,FALSE)</f>
        <v>15</v>
      </c>
    </row>
    <row r="11032" spans="1:10" x14ac:dyDescent="0.25">
      <c r="A11032">
        <v>20996</v>
      </c>
      <c r="B11032" s="3">
        <f>VLOOKUP(A11032,'Demo Data'!A:E,2, TRUE)</f>
        <v>1</v>
      </c>
      <c r="C11032" s="3">
        <f>VLOOKUP(A11032,'Demo Data'!A:E,3, TRUE)</f>
        <v>77</v>
      </c>
      <c r="D11032" s="3">
        <f>VLOOKUP(A11032,'Demo Data'!A:E,4, TRUE)</f>
        <v>3</v>
      </c>
      <c r="E11032" s="3">
        <f>VLOOKUP(A11032,'Demo Data'!A:E,5, TRUE)</f>
        <v>1</v>
      </c>
      <c r="F11032" t="e">
        <f>VLOOKUP(A11032, 'Physical Activity Data '!A:B,2,FALSE)</f>
        <v>#N/A</v>
      </c>
      <c r="G11032">
        <f>VLOOKUP(A11032,'Telomere data '!A:B, 2,)</f>
        <v>0.75034635400000005</v>
      </c>
      <c r="H11032" t="str">
        <f>VLOOKUP(A11032, 'BMI Data'!A:B,2,FALSE)</f>
        <v>NA</v>
      </c>
      <c r="I11032" t="e">
        <f>VLOOKUP(A11032, 'Physical Activity Data '!A:E,5,FALSE)</f>
        <v>#N/A</v>
      </c>
      <c r="J11032" t="e">
        <f>VLOOKUP(A11032, 'Physical Activity Data '!A:E,4,FALSE)</f>
        <v>#N/A</v>
      </c>
    </row>
    <row r="11033" spans="1:10" x14ac:dyDescent="0.25">
      <c r="A11033">
        <v>20997</v>
      </c>
      <c r="B11033" s="3">
        <f>VLOOKUP(A11033,'Demo Data'!A:E,2, TRUE)</f>
        <v>2</v>
      </c>
      <c r="C11033" s="3">
        <f>VLOOKUP(A11033,'Demo Data'!A:E,3, TRUE)</f>
        <v>11</v>
      </c>
      <c r="D11033" s="3">
        <f>VLOOKUP(A11033,'Demo Data'!A:E,4, TRUE)</f>
        <v>3</v>
      </c>
      <c r="E11033" s="3">
        <f>VLOOKUP(A11033,'Demo Data'!A:E,5, TRUE)</f>
        <v>1</v>
      </c>
      <c r="F11033" t="e">
        <f>VLOOKUP(A11033, 'Physical Activity Data '!A:B,2,FALSE)</f>
        <v>#N/A</v>
      </c>
      <c r="G11033" t="e">
        <f>VLOOKUP(A11033,'Telomere data '!A:B, 2,)</f>
        <v>#N/A</v>
      </c>
      <c r="H11033">
        <f>VLOOKUP(A11033, 'BMI Data'!A:B,2,FALSE)</f>
        <v>16.59</v>
      </c>
      <c r="I11033" t="e">
        <f>VLOOKUP(A11033, 'Physical Activity Data '!A:E,5,FALSE)</f>
        <v>#N/A</v>
      </c>
      <c r="J11033" t="e">
        <f>VLOOKUP(A11033, 'Physical Activity Data '!A:E,4,FALSE)</f>
        <v>#N/A</v>
      </c>
    </row>
    <row r="11034" spans="1:10" x14ac:dyDescent="0.25">
      <c r="A11034">
        <v>20998</v>
      </c>
      <c r="B11034" s="3">
        <f>VLOOKUP(A11034,'Demo Data'!A:E,2, TRUE)</f>
        <v>1</v>
      </c>
      <c r="C11034" s="3">
        <f>VLOOKUP(A11034,'Demo Data'!A:E,3, TRUE)</f>
        <v>11</v>
      </c>
      <c r="D11034" s="3">
        <f>VLOOKUP(A11034,'Demo Data'!A:E,4, TRUE)</f>
        <v>4</v>
      </c>
      <c r="E11034" s="3">
        <f>VLOOKUP(A11034,'Demo Data'!A:E,5, TRUE)</f>
        <v>1</v>
      </c>
      <c r="F11034" t="e">
        <f>VLOOKUP(A11034, 'Physical Activity Data '!A:B,2,FALSE)</f>
        <v>#N/A</v>
      </c>
      <c r="G11034" t="e">
        <f>VLOOKUP(A11034,'Telomere data '!A:B, 2,)</f>
        <v>#N/A</v>
      </c>
      <c r="H11034">
        <f>VLOOKUP(A11034, 'BMI Data'!A:B,2,FALSE)</f>
        <v>28.66</v>
      </c>
      <c r="I11034" t="e">
        <f>VLOOKUP(A11034, 'Physical Activity Data '!A:E,5,FALSE)</f>
        <v>#N/A</v>
      </c>
      <c r="J11034" t="e">
        <f>VLOOKUP(A11034, 'Physical Activity Data '!A:E,4,FALSE)</f>
        <v>#N/A</v>
      </c>
    </row>
    <row r="11035" spans="1:10" x14ac:dyDescent="0.25">
      <c r="A11035">
        <v>20999</v>
      </c>
      <c r="B11035" s="3">
        <f>VLOOKUP(A11035,'Demo Data'!A:E,2, TRUE)</f>
        <v>1</v>
      </c>
      <c r="C11035" s="3">
        <f>VLOOKUP(A11035,'Demo Data'!A:E,3, TRUE)</f>
        <v>85</v>
      </c>
      <c r="D11035" s="3">
        <f>VLOOKUP(A11035,'Demo Data'!A:E,4, TRUE)</f>
        <v>3</v>
      </c>
      <c r="E11035" s="3">
        <f>VLOOKUP(A11035,'Demo Data'!A:E,5, TRUE)</f>
        <v>2</v>
      </c>
      <c r="F11035" t="e">
        <f>VLOOKUP(A11035, 'Physical Activity Data '!A:B,2,FALSE)</f>
        <v>#N/A</v>
      </c>
      <c r="G11035">
        <f>VLOOKUP(A11035,'Telomere data '!A:B, 2,)</f>
        <v>0.55001981</v>
      </c>
      <c r="H11035">
        <f>VLOOKUP(A11035, 'BMI Data'!A:B,2,FALSE)</f>
        <v>28.54</v>
      </c>
      <c r="I11035" t="e">
        <f>VLOOKUP(A11035, 'Physical Activity Data '!A:E,5,FALSE)</f>
        <v>#N/A</v>
      </c>
      <c r="J11035" t="e">
        <f>VLOOKUP(A11035, 'Physical Activity Data '!A:E,4,FALSE)</f>
        <v>#N/A</v>
      </c>
    </row>
    <row r="11036" spans="1:10" x14ac:dyDescent="0.25">
      <c r="A11036">
        <v>21000</v>
      </c>
      <c r="B11036" s="3">
        <f>VLOOKUP(A11036,'Demo Data'!A:E,2, TRUE)</f>
        <v>2</v>
      </c>
      <c r="C11036" s="3">
        <f>VLOOKUP(A11036,'Demo Data'!A:E,3, TRUE)</f>
        <v>10</v>
      </c>
      <c r="D11036" s="3">
        <f>VLOOKUP(A11036,'Demo Data'!A:E,4, TRUE)</f>
        <v>3</v>
      </c>
      <c r="E11036" s="3">
        <f>VLOOKUP(A11036,'Demo Data'!A:E,5, TRUE)</f>
        <v>1</v>
      </c>
      <c r="F11036" t="e">
        <f>VLOOKUP(A11036, 'Physical Activity Data '!A:B,2,FALSE)</f>
        <v>#N/A</v>
      </c>
      <c r="G11036" t="e">
        <f>VLOOKUP(A11036,'Telomere data '!A:B, 2,)</f>
        <v>#N/A</v>
      </c>
      <c r="H11036">
        <f>VLOOKUP(A11036, 'BMI Data'!A:B,2,FALSE)</f>
        <v>27.23</v>
      </c>
      <c r="I11036" t="e">
        <f>VLOOKUP(A11036, 'Physical Activity Data '!A:E,5,FALSE)</f>
        <v>#N/A</v>
      </c>
      <c r="J11036" t="e">
        <f>VLOOKUP(A11036, 'Physical Activity Data '!A:E,4,FALSE)</f>
        <v>#N/A</v>
      </c>
    </row>
    <row r="11037" spans="1:10" x14ac:dyDescent="0.25">
      <c r="A11037">
        <v>21001</v>
      </c>
      <c r="B11037" s="3">
        <f>VLOOKUP(A11037,'Demo Data'!A:E,2, TRUE)</f>
        <v>1</v>
      </c>
      <c r="C11037" s="3">
        <f>VLOOKUP(A11037,'Demo Data'!A:E,3, TRUE)</f>
        <v>0</v>
      </c>
      <c r="D11037" s="3">
        <f>VLOOKUP(A11037,'Demo Data'!A:E,4, TRUE)</f>
        <v>3</v>
      </c>
      <c r="E11037" s="3" t="str">
        <f>VLOOKUP(A11037,'Demo Data'!A:E,5, TRUE)</f>
        <v>NA</v>
      </c>
      <c r="F11037" t="e">
        <f>VLOOKUP(A11037, 'Physical Activity Data '!A:B,2,FALSE)</f>
        <v>#N/A</v>
      </c>
      <c r="G11037" t="e">
        <f>VLOOKUP(A11037,'Telomere data '!A:B, 2,)</f>
        <v>#N/A</v>
      </c>
      <c r="H11037" t="str">
        <f>VLOOKUP(A11037, 'BMI Data'!A:B,2,FALSE)</f>
        <v>NA</v>
      </c>
      <c r="I11037" t="e">
        <f>VLOOKUP(A11037, 'Physical Activity Data '!A:E,5,FALSE)</f>
        <v>#N/A</v>
      </c>
      <c r="J11037" t="e">
        <f>VLOOKUP(A11037, 'Physical Activity Data '!A:E,4,FALSE)</f>
        <v>#N/A</v>
      </c>
    </row>
    <row r="11038" spans="1:10" x14ac:dyDescent="0.25">
      <c r="A11038">
        <v>21002</v>
      </c>
      <c r="B11038" s="3">
        <f>VLOOKUP(A11038,'Demo Data'!A:E,2, TRUE)</f>
        <v>1</v>
      </c>
      <c r="C11038" s="3">
        <f>VLOOKUP(A11038,'Demo Data'!A:E,3, TRUE)</f>
        <v>10</v>
      </c>
      <c r="D11038" s="3">
        <f>VLOOKUP(A11038,'Demo Data'!A:E,4, TRUE)</f>
        <v>5</v>
      </c>
      <c r="E11038" s="3">
        <f>VLOOKUP(A11038,'Demo Data'!A:E,5, TRUE)</f>
        <v>1</v>
      </c>
      <c r="F11038" t="e">
        <f>VLOOKUP(A11038, 'Physical Activity Data '!A:B,2,FALSE)</f>
        <v>#N/A</v>
      </c>
      <c r="G11038" t="e">
        <f>VLOOKUP(A11038,'Telomere data '!A:B, 2,)</f>
        <v>#N/A</v>
      </c>
      <c r="H11038">
        <f>VLOOKUP(A11038, 'BMI Data'!A:B,2,FALSE)</f>
        <v>20.84</v>
      </c>
      <c r="I11038" t="e">
        <f>VLOOKUP(A11038, 'Physical Activity Data '!A:E,5,FALSE)</f>
        <v>#N/A</v>
      </c>
      <c r="J11038" t="e">
        <f>VLOOKUP(A11038, 'Physical Activity Data '!A:E,4,FALSE)</f>
        <v>#N/A</v>
      </c>
    </row>
    <row r="11039" spans="1:10" x14ac:dyDescent="0.25">
      <c r="A11039">
        <v>21003</v>
      </c>
      <c r="B11039" s="3">
        <f>VLOOKUP(A11039,'Demo Data'!A:E,2, TRUE)</f>
        <v>1</v>
      </c>
      <c r="C11039" s="3">
        <f>VLOOKUP(A11039,'Demo Data'!A:E,3, TRUE)</f>
        <v>9</v>
      </c>
      <c r="D11039" s="3">
        <f>VLOOKUP(A11039,'Demo Data'!A:E,4, TRUE)</f>
        <v>4</v>
      </c>
      <c r="E11039" s="3">
        <f>VLOOKUP(A11039,'Demo Data'!A:E,5, TRUE)</f>
        <v>1</v>
      </c>
      <c r="F11039" t="e">
        <f>VLOOKUP(A11039, 'Physical Activity Data '!A:B,2,FALSE)</f>
        <v>#N/A</v>
      </c>
      <c r="G11039" t="e">
        <f>VLOOKUP(A11039,'Telomere data '!A:B, 2,)</f>
        <v>#N/A</v>
      </c>
      <c r="H11039">
        <f>VLOOKUP(A11039, 'BMI Data'!A:B,2,FALSE)</f>
        <v>14.98</v>
      </c>
      <c r="I11039" t="e">
        <f>VLOOKUP(A11039, 'Physical Activity Data '!A:E,5,FALSE)</f>
        <v>#N/A</v>
      </c>
      <c r="J11039" t="e">
        <f>VLOOKUP(A11039, 'Physical Activity Data '!A:E,4,FALSE)</f>
        <v>#N/A</v>
      </c>
    </row>
    <row r="11040" spans="1:10" x14ac:dyDescent="0.25">
      <c r="A11040">
        <v>21004</v>
      </c>
      <c r="B11040" s="3">
        <f>VLOOKUP(A11040,'Demo Data'!A:E,2, TRUE)</f>
        <v>1</v>
      </c>
      <c r="C11040" s="3">
        <f>VLOOKUP(A11040,'Demo Data'!A:E,3, TRUE)</f>
        <v>31</v>
      </c>
      <c r="D11040" s="3">
        <f>VLOOKUP(A11040,'Demo Data'!A:E,4, TRUE)</f>
        <v>2</v>
      </c>
      <c r="E11040" s="3">
        <f>VLOOKUP(A11040,'Demo Data'!A:E,5, TRUE)</f>
        <v>3</v>
      </c>
      <c r="F11040">
        <f>VLOOKUP(A11040, 'Physical Activity Data '!A:B,2,FALSE)</f>
        <v>1</v>
      </c>
      <c r="G11040">
        <f>VLOOKUP(A11040,'Telomere data '!A:B, 2,)</f>
        <v>1.2698006529999999</v>
      </c>
      <c r="H11040">
        <f>VLOOKUP(A11040, 'BMI Data'!A:B,2,FALSE)</f>
        <v>25.05</v>
      </c>
      <c r="I11040">
        <f>VLOOKUP(A11040, 'Physical Activity Data '!A:E,5,FALSE)</f>
        <v>3.5</v>
      </c>
      <c r="J11040">
        <f>VLOOKUP(A11040, 'Physical Activity Data '!A:E,4,FALSE)</f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02A9C-6373-42CD-B1C9-568FE31155C5}">
  <dimension ref="A1:B4270"/>
  <sheetViews>
    <sheetView topLeftCell="A1677" workbookViewId="0">
      <selection activeCell="B1693" sqref="B1693"/>
    </sheetView>
  </sheetViews>
  <sheetFormatPr defaultRowHeight="15" x14ac:dyDescent="0.25"/>
  <cols>
    <col min="3" max="3" width="11" bestFit="1" customWidth="1"/>
  </cols>
  <sheetData>
    <row r="1" spans="1:2" x14ac:dyDescent="0.25">
      <c r="A1" t="s">
        <v>0</v>
      </c>
      <c r="B1" t="s">
        <v>3</v>
      </c>
    </row>
    <row r="2" spans="1:2" x14ac:dyDescent="0.25">
      <c r="A2">
        <v>10943</v>
      </c>
      <c r="B2" t="s">
        <v>2</v>
      </c>
    </row>
    <row r="3" spans="1:2" x14ac:dyDescent="0.25">
      <c r="A3">
        <v>11695</v>
      </c>
      <c r="B3" t="s">
        <v>2</v>
      </c>
    </row>
    <row r="4" spans="1:2" x14ac:dyDescent="0.25">
      <c r="A4">
        <v>11995</v>
      </c>
      <c r="B4" t="s">
        <v>2</v>
      </c>
    </row>
    <row r="5" spans="1:2" x14ac:dyDescent="0.25">
      <c r="A5">
        <v>12697</v>
      </c>
      <c r="B5" t="s">
        <v>2</v>
      </c>
    </row>
    <row r="6" spans="1:2" x14ac:dyDescent="0.25">
      <c r="A6">
        <v>12745</v>
      </c>
      <c r="B6" t="s">
        <v>2</v>
      </c>
    </row>
    <row r="7" spans="1:2" x14ac:dyDescent="0.25">
      <c r="A7">
        <v>13139</v>
      </c>
      <c r="B7" t="s">
        <v>2</v>
      </c>
    </row>
    <row r="8" spans="1:2" x14ac:dyDescent="0.25">
      <c r="A8">
        <v>13812</v>
      </c>
      <c r="B8" t="s">
        <v>2</v>
      </c>
    </row>
    <row r="9" spans="1:2" x14ac:dyDescent="0.25">
      <c r="A9">
        <v>14136</v>
      </c>
      <c r="B9" t="s">
        <v>2</v>
      </c>
    </row>
    <row r="10" spans="1:2" x14ac:dyDescent="0.25">
      <c r="A10">
        <v>15634</v>
      </c>
      <c r="B10" t="s">
        <v>2</v>
      </c>
    </row>
    <row r="11" spans="1:2" x14ac:dyDescent="0.25">
      <c r="A11">
        <v>19028</v>
      </c>
      <c r="B11">
        <v>0.45335477400000002</v>
      </c>
    </row>
    <row r="12" spans="1:2" x14ac:dyDescent="0.25">
      <c r="A12">
        <v>18704</v>
      </c>
      <c r="B12">
        <v>0.45802360600000003</v>
      </c>
    </row>
    <row r="13" spans="1:2" x14ac:dyDescent="0.25">
      <c r="A13">
        <v>10168</v>
      </c>
      <c r="B13">
        <v>0.47047240699999998</v>
      </c>
    </row>
    <row r="14" spans="1:2" x14ac:dyDescent="0.25">
      <c r="A14">
        <v>17861</v>
      </c>
      <c r="B14">
        <v>0.50344955700000005</v>
      </c>
    </row>
    <row r="15" spans="1:2" x14ac:dyDescent="0.25">
      <c r="A15">
        <v>12264</v>
      </c>
      <c r="B15">
        <v>0.51132655900000001</v>
      </c>
    </row>
    <row r="16" spans="1:2" x14ac:dyDescent="0.25">
      <c r="A16">
        <v>20678</v>
      </c>
      <c r="B16">
        <v>0.512325209</v>
      </c>
    </row>
    <row r="17" spans="1:2" x14ac:dyDescent="0.25">
      <c r="A17">
        <v>17615</v>
      </c>
      <c r="B17">
        <v>0.51245049600000003</v>
      </c>
    </row>
    <row r="18" spans="1:2" x14ac:dyDescent="0.25">
      <c r="A18">
        <v>19115</v>
      </c>
      <c r="B18">
        <v>0.51354229399999995</v>
      </c>
    </row>
    <row r="19" spans="1:2" x14ac:dyDescent="0.25">
      <c r="A19">
        <v>11842</v>
      </c>
      <c r="B19">
        <v>0.51813473099999996</v>
      </c>
    </row>
    <row r="20" spans="1:2" x14ac:dyDescent="0.25">
      <c r="A20">
        <v>15048</v>
      </c>
      <c r="B20">
        <v>0.52466638499999996</v>
      </c>
    </row>
    <row r="21" spans="1:2" x14ac:dyDescent="0.25">
      <c r="A21">
        <v>14036</v>
      </c>
      <c r="B21">
        <v>0.52657244299999995</v>
      </c>
    </row>
    <row r="22" spans="1:2" x14ac:dyDescent="0.25">
      <c r="A22">
        <v>20884</v>
      </c>
      <c r="B22">
        <v>0.52912421700000001</v>
      </c>
    </row>
    <row r="23" spans="1:2" x14ac:dyDescent="0.25">
      <c r="A23">
        <v>12467</v>
      </c>
      <c r="B23">
        <v>0.53259663499999998</v>
      </c>
    </row>
    <row r="24" spans="1:2" x14ac:dyDescent="0.25">
      <c r="A24">
        <v>11021</v>
      </c>
      <c r="B24">
        <v>0.53409550100000003</v>
      </c>
    </row>
    <row r="25" spans="1:2" x14ac:dyDescent="0.25">
      <c r="A25">
        <v>19489</v>
      </c>
      <c r="B25">
        <v>0.53508305599999995</v>
      </c>
    </row>
    <row r="26" spans="1:2" x14ac:dyDescent="0.25">
      <c r="A26">
        <v>12532</v>
      </c>
      <c r="B26">
        <v>0.53841868699999995</v>
      </c>
    </row>
    <row r="27" spans="1:2" x14ac:dyDescent="0.25">
      <c r="A27">
        <v>17315</v>
      </c>
      <c r="B27">
        <v>0.54269641599999996</v>
      </c>
    </row>
    <row r="28" spans="1:2" x14ac:dyDescent="0.25">
      <c r="A28">
        <v>15688</v>
      </c>
      <c r="B28">
        <v>0.54385913299999999</v>
      </c>
    </row>
    <row r="29" spans="1:2" x14ac:dyDescent="0.25">
      <c r="A29">
        <v>15045</v>
      </c>
      <c r="B29">
        <v>0.54796989299999999</v>
      </c>
    </row>
    <row r="30" spans="1:2" x14ac:dyDescent="0.25">
      <c r="A30">
        <v>13108</v>
      </c>
      <c r="B30">
        <v>0.54799988700000002</v>
      </c>
    </row>
    <row r="31" spans="1:2" x14ac:dyDescent="0.25">
      <c r="A31">
        <v>13363</v>
      </c>
      <c r="B31">
        <v>0.54835956299999999</v>
      </c>
    </row>
    <row r="32" spans="1:2" x14ac:dyDescent="0.25">
      <c r="A32">
        <v>20999</v>
      </c>
      <c r="B32">
        <v>0.55001981</v>
      </c>
    </row>
    <row r="33" spans="1:2" x14ac:dyDescent="0.25">
      <c r="A33">
        <v>19055</v>
      </c>
      <c r="B33">
        <v>0.55357816100000001</v>
      </c>
    </row>
    <row r="34" spans="1:2" x14ac:dyDescent="0.25">
      <c r="A34">
        <v>11351</v>
      </c>
      <c r="B34">
        <v>0.55612367399999996</v>
      </c>
    </row>
    <row r="35" spans="1:2" x14ac:dyDescent="0.25">
      <c r="A35">
        <v>13526</v>
      </c>
      <c r="B35">
        <v>0.55772586800000001</v>
      </c>
    </row>
    <row r="36" spans="1:2" x14ac:dyDescent="0.25">
      <c r="A36">
        <v>12379</v>
      </c>
      <c r="B36">
        <v>0.55906943799999997</v>
      </c>
    </row>
    <row r="37" spans="1:2" x14ac:dyDescent="0.25">
      <c r="A37">
        <v>19613</v>
      </c>
      <c r="B37">
        <v>0.56302549499999999</v>
      </c>
    </row>
    <row r="38" spans="1:2" x14ac:dyDescent="0.25">
      <c r="A38">
        <v>19595</v>
      </c>
      <c r="B38">
        <v>0.56721287300000001</v>
      </c>
    </row>
    <row r="39" spans="1:2" x14ac:dyDescent="0.25">
      <c r="A39">
        <v>12276</v>
      </c>
      <c r="B39">
        <v>0.56763194100000003</v>
      </c>
    </row>
    <row r="40" spans="1:2" x14ac:dyDescent="0.25">
      <c r="A40">
        <v>15770</v>
      </c>
      <c r="B40">
        <v>0.56839173300000001</v>
      </c>
    </row>
    <row r="41" spans="1:2" x14ac:dyDescent="0.25">
      <c r="A41">
        <v>15236</v>
      </c>
      <c r="B41">
        <v>0.57038660200000002</v>
      </c>
    </row>
    <row r="42" spans="1:2" x14ac:dyDescent="0.25">
      <c r="A42">
        <v>18300</v>
      </c>
      <c r="B42">
        <v>0.57236421400000004</v>
      </c>
    </row>
    <row r="43" spans="1:2" x14ac:dyDescent="0.25">
      <c r="A43">
        <v>11876</v>
      </c>
      <c r="B43">
        <v>0.57365734800000001</v>
      </c>
    </row>
    <row r="44" spans="1:2" x14ac:dyDescent="0.25">
      <c r="A44">
        <v>18884</v>
      </c>
      <c r="B44">
        <v>0.57875622400000004</v>
      </c>
    </row>
    <row r="45" spans="1:2" x14ac:dyDescent="0.25">
      <c r="A45">
        <v>10415</v>
      </c>
      <c r="B45">
        <v>0.57875788800000005</v>
      </c>
    </row>
    <row r="46" spans="1:2" x14ac:dyDescent="0.25">
      <c r="A46">
        <v>15479</v>
      </c>
      <c r="B46">
        <v>0.58267941199999995</v>
      </c>
    </row>
    <row r="47" spans="1:2" x14ac:dyDescent="0.25">
      <c r="A47">
        <v>10131</v>
      </c>
      <c r="B47">
        <v>0.58272279800000004</v>
      </c>
    </row>
    <row r="48" spans="1:2" x14ac:dyDescent="0.25">
      <c r="A48">
        <v>20696</v>
      </c>
      <c r="B48">
        <v>0.58378578800000003</v>
      </c>
    </row>
    <row r="49" spans="1:2" x14ac:dyDescent="0.25">
      <c r="A49">
        <v>11637</v>
      </c>
      <c r="B49">
        <v>0.58715251000000002</v>
      </c>
    </row>
    <row r="50" spans="1:2" x14ac:dyDescent="0.25">
      <c r="A50">
        <v>15892</v>
      </c>
      <c r="B50">
        <v>0.58800381899999998</v>
      </c>
    </row>
    <row r="51" spans="1:2" x14ac:dyDescent="0.25">
      <c r="A51">
        <v>14512</v>
      </c>
      <c r="B51">
        <v>0.58829669200000001</v>
      </c>
    </row>
    <row r="52" spans="1:2" x14ac:dyDescent="0.25">
      <c r="A52">
        <v>17568</v>
      </c>
      <c r="B52">
        <v>0.58844976800000004</v>
      </c>
    </row>
    <row r="53" spans="1:2" x14ac:dyDescent="0.25">
      <c r="A53">
        <v>13672</v>
      </c>
      <c r="B53">
        <v>0.58854550900000002</v>
      </c>
    </row>
    <row r="54" spans="1:2" x14ac:dyDescent="0.25">
      <c r="A54">
        <v>20503</v>
      </c>
      <c r="B54">
        <v>0.58889766700000001</v>
      </c>
    </row>
    <row r="55" spans="1:2" x14ac:dyDescent="0.25">
      <c r="A55">
        <v>14229</v>
      </c>
      <c r="B55">
        <v>0.58973061400000004</v>
      </c>
    </row>
    <row r="56" spans="1:2" x14ac:dyDescent="0.25">
      <c r="A56">
        <v>15185</v>
      </c>
      <c r="B56">
        <v>0.59148490099999995</v>
      </c>
    </row>
    <row r="57" spans="1:2" x14ac:dyDescent="0.25">
      <c r="A57">
        <v>14120</v>
      </c>
      <c r="B57">
        <v>0.59182721400000005</v>
      </c>
    </row>
    <row r="58" spans="1:2" x14ac:dyDescent="0.25">
      <c r="A58">
        <v>16186</v>
      </c>
      <c r="B58">
        <v>0.59231500000000004</v>
      </c>
    </row>
    <row r="59" spans="1:2" x14ac:dyDescent="0.25">
      <c r="A59">
        <v>12803</v>
      </c>
      <c r="B59">
        <v>0.59308391199999999</v>
      </c>
    </row>
    <row r="60" spans="1:2" x14ac:dyDescent="0.25">
      <c r="A60">
        <v>16113</v>
      </c>
      <c r="B60">
        <v>0.593257649</v>
      </c>
    </row>
    <row r="61" spans="1:2" x14ac:dyDescent="0.25">
      <c r="A61">
        <v>17297</v>
      </c>
      <c r="B61">
        <v>0.59475238100000005</v>
      </c>
    </row>
    <row r="62" spans="1:2" x14ac:dyDescent="0.25">
      <c r="A62">
        <v>10577</v>
      </c>
      <c r="B62">
        <v>0.59655427699999997</v>
      </c>
    </row>
    <row r="63" spans="1:2" x14ac:dyDescent="0.25">
      <c r="A63">
        <v>19133</v>
      </c>
      <c r="B63">
        <v>0.60093454499999999</v>
      </c>
    </row>
    <row r="64" spans="1:2" x14ac:dyDescent="0.25">
      <c r="A64">
        <v>15568</v>
      </c>
      <c r="B64">
        <v>0.60104104300000005</v>
      </c>
    </row>
    <row r="65" spans="1:2" x14ac:dyDescent="0.25">
      <c r="A65">
        <v>11311</v>
      </c>
      <c r="B65">
        <v>0.60154964700000002</v>
      </c>
    </row>
    <row r="66" spans="1:2" x14ac:dyDescent="0.25">
      <c r="A66">
        <v>12061</v>
      </c>
      <c r="B66">
        <v>0.60160770600000002</v>
      </c>
    </row>
    <row r="67" spans="1:2" x14ac:dyDescent="0.25">
      <c r="A67">
        <v>10243</v>
      </c>
      <c r="B67">
        <v>0.60208867600000004</v>
      </c>
    </row>
    <row r="68" spans="1:2" x14ac:dyDescent="0.25">
      <c r="A68">
        <v>16324</v>
      </c>
      <c r="B68">
        <v>0.60214965300000001</v>
      </c>
    </row>
    <row r="69" spans="1:2" x14ac:dyDescent="0.25">
      <c r="A69">
        <v>19753</v>
      </c>
      <c r="B69">
        <v>0.602811023</v>
      </c>
    </row>
    <row r="70" spans="1:2" x14ac:dyDescent="0.25">
      <c r="A70">
        <v>18059</v>
      </c>
      <c r="B70">
        <v>0.60497376599999997</v>
      </c>
    </row>
    <row r="71" spans="1:2" x14ac:dyDescent="0.25">
      <c r="A71">
        <v>15380</v>
      </c>
      <c r="B71">
        <v>0.60550651200000005</v>
      </c>
    </row>
    <row r="72" spans="1:2" x14ac:dyDescent="0.25">
      <c r="A72">
        <v>10411</v>
      </c>
      <c r="B72">
        <v>0.60878094500000002</v>
      </c>
    </row>
    <row r="73" spans="1:2" x14ac:dyDescent="0.25">
      <c r="A73">
        <v>14990</v>
      </c>
      <c r="B73">
        <v>0.61308542899999996</v>
      </c>
    </row>
    <row r="74" spans="1:2" x14ac:dyDescent="0.25">
      <c r="A74">
        <v>14270</v>
      </c>
      <c r="B74">
        <v>0.61357495299999998</v>
      </c>
    </row>
    <row r="75" spans="1:2" x14ac:dyDescent="0.25">
      <c r="A75">
        <v>13746</v>
      </c>
      <c r="B75">
        <v>0.61389856799999998</v>
      </c>
    </row>
    <row r="76" spans="1:2" x14ac:dyDescent="0.25">
      <c r="A76">
        <v>16561</v>
      </c>
      <c r="B76">
        <v>0.61536350500000003</v>
      </c>
    </row>
    <row r="77" spans="1:2" x14ac:dyDescent="0.25">
      <c r="A77">
        <v>16098</v>
      </c>
      <c r="B77">
        <v>0.61703174599999999</v>
      </c>
    </row>
    <row r="78" spans="1:2" x14ac:dyDescent="0.25">
      <c r="A78">
        <v>15895</v>
      </c>
      <c r="B78">
        <v>0.618399484</v>
      </c>
    </row>
    <row r="79" spans="1:2" x14ac:dyDescent="0.25">
      <c r="A79">
        <v>11507</v>
      </c>
      <c r="B79">
        <v>0.62010187299999997</v>
      </c>
    </row>
    <row r="80" spans="1:2" x14ac:dyDescent="0.25">
      <c r="A80">
        <v>10929</v>
      </c>
      <c r="B80">
        <v>0.62112748600000001</v>
      </c>
    </row>
    <row r="81" spans="1:2" x14ac:dyDescent="0.25">
      <c r="A81">
        <v>13069</v>
      </c>
      <c r="B81">
        <v>0.62209739600000002</v>
      </c>
    </row>
    <row r="82" spans="1:2" x14ac:dyDescent="0.25">
      <c r="A82">
        <v>17954</v>
      </c>
      <c r="B82">
        <v>0.62619971699999999</v>
      </c>
    </row>
    <row r="83" spans="1:2" x14ac:dyDescent="0.25">
      <c r="A83">
        <v>20896</v>
      </c>
      <c r="B83">
        <v>0.62718708899999998</v>
      </c>
    </row>
    <row r="84" spans="1:2" x14ac:dyDescent="0.25">
      <c r="A84">
        <v>14255</v>
      </c>
      <c r="B84">
        <v>0.62795396299999995</v>
      </c>
    </row>
    <row r="85" spans="1:2" x14ac:dyDescent="0.25">
      <c r="A85">
        <v>18555</v>
      </c>
      <c r="B85">
        <v>0.62812618200000003</v>
      </c>
    </row>
    <row r="86" spans="1:2" x14ac:dyDescent="0.25">
      <c r="A86">
        <v>13686</v>
      </c>
      <c r="B86">
        <v>0.62893484300000002</v>
      </c>
    </row>
    <row r="87" spans="1:2" x14ac:dyDescent="0.25">
      <c r="A87">
        <v>19096</v>
      </c>
      <c r="B87">
        <v>0.62913031600000002</v>
      </c>
    </row>
    <row r="88" spans="1:2" x14ac:dyDescent="0.25">
      <c r="A88">
        <v>16345</v>
      </c>
      <c r="B88">
        <v>0.62971622699999996</v>
      </c>
    </row>
    <row r="89" spans="1:2" x14ac:dyDescent="0.25">
      <c r="A89">
        <v>13537</v>
      </c>
      <c r="B89">
        <v>0.63032425999999997</v>
      </c>
    </row>
    <row r="90" spans="1:2" x14ac:dyDescent="0.25">
      <c r="A90">
        <v>16434</v>
      </c>
      <c r="B90">
        <v>0.63255273099999998</v>
      </c>
    </row>
    <row r="91" spans="1:2" x14ac:dyDescent="0.25">
      <c r="A91">
        <v>18288</v>
      </c>
      <c r="B91">
        <v>0.63376819399999995</v>
      </c>
    </row>
    <row r="92" spans="1:2" x14ac:dyDescent="0.25">
      <c r="A92">
        <v>19097</v>
      </c>
      <c r="B92">
        <v>0.63496888799999995</v>
      </c>
    </row>
    <row r="93" spans="1:2" x14ac:dyDescent="0.25">
      <c r="A93">
        <v>15100</v>
      </c>
      <c r="B93">
        <v>0.63654453099999997</v>
      </c>
    </row>
    <row r="94" spans="1:2" x14ac:dyDescent="0.25">
      <c r="A94">
        <v>14916</v>
      </c>
      <c r="B94">
        <v>0.63672223699999997</v>
      </c>
    </row>
    <row r="95" spans="1:2" x14ac:dyDescent="0.25">
      <c r="A95">
        <v>17521</v>
      </c>
      <c r="B95">
        <v>0.63975195699999998</v>
      </c>
    </row>
    <row r="96" spans="1:2" x14ac:dyDescent="0.25">
      <c r="A96">
        <v>15876</v>
      </c>
      <c r="B96">
        <v>0.64086107800000003</v>
      </c>
    </row>
    <row r="97" spans="1:2" x14ac:dyDescent="0.25">
      <c r="A97">
        <v>17148</v>
      </c>
      <c r="B97">
        <v>0.64135915499999996</v>
      </c>
    </row>
    <row r="98" spans="1:2" x14ac:dyDescent="0.25">
      <c r="A98">
        <v>11750</v>
      </c>
      <c r="B98">
        <v>0.64171602999999999</v>
      </c>
    </row>
    <row r="99" spans="1:2" x14ac:dyDescent="0.25">
      <c r="A99">
        <v>11014</v>
      </c>
      <c r="B99">
        <v>0.64234496200000002</v>
      </c>
    </row>
    <row r="100" spans="1:2" x14ac:dyDescent="0.25">
      <c r="A100">
        <v>12807</v>
      </c>
      <c r="B100">
        <v>0.64278877599999995</v>
      </c>
    </row>
    <row r="101" spans="1:2" x14ac:dyDescent="0.25">
      <c r="A101">
        <v>18413</v>
      </c>
      <c r="B101">
        <v>0.64408465299999995</v>
      </c>
    </row>
    <row r="102" spans="1:2" x14ac:dyDescent="0.25">
      <c r="A102">
        <v>14137</v>
      </c>
      <c r="B102">
        <v>0.64524345599999999</v>
      </c>
    </row>
    <row r="103" spans="1:2" x14ac:dyDescent="0.25">
      <c r="A103">
        <v>17107</v>
      </c>
      <c r="B103">
        <v>0.64573217199999999</v>
      </c>
    </row>
    <row r="104" spans="1:2" x14ac:dyDescent="0.25">
      <c r="A104">
        <v>15874</v>
      </c>
      <c r="B104">
        <v>0.64682610500000004</v>
      </c>
    </row>
    <row r="105" spans="1:2" x14ac:dyDescent="0.25">
      <c r="A105">
        <v>19876</v>
      </c>
      <c r="B105">
        <v>0.64709220899999997</v>
      </c>
    </row>
    <row r="106" spans="1:2" x14ac:dyDescent="0.25">
      <c r="A106">
        <v>12596</v>
      </c>
      <c r="B106">
        <v>0.64721654100000003</v>
      </c>
    </row>
    <row r="107" spans="1:2" x14ac:dyDescent="0.25">
      <c r="A107">
        <v>10625</v>
      </c>
      <c r="B107">
        <v>0.64763743799999995</v>
      </c>
    </row>
    <row r="108" spans="1:2" x14ac:dyDescent="0.25">
      <c r="A108">
        <v>20907</v>
      </c>
      <c r="B108">
        <v>0.64787108199999999</v>
      </c>
    </row>
    <row r="109" spans="1:2" x14ac:dyDescent="0.25">
      <c r="A109">
        <v>20311</v>
      </c>
      <c r="B109">
        <v>0.64788258899999995</v>
      </c>
    </row>
    <row r="110" spans="1:2" x14ac:dyDescent="0.25">
      <c r="A110">
        <v>18146</v>
      </c>
      <c r="B110">
        <v>0.64805387599999997</v>
      </c>
    </row>
    <row r="111" spans="1:2" x14ac:dyDescent="0.25">
      <c r="A111">
        <v>13248</v>
      </c>
      <c r="B111">
        <v>0.64825362399999997</v>
      </c>
    </row>
    <row r="112" spans="1:2" x14ac:dyDescent="0.25">
      <c r="A112">
        <v>14760</v>
      </c>
      <c r="B112">
        <v>0.64875637799999997</v>
      </c>
    </row>
    <row r="113" spans="1:2" x14ac:dyDescent="0.25">
      <c r="A113">
        <v>17181</v>
      </c>
      <c r="B113">
        <v>0.64941638700000004</v>
      </c>
    </row>
    <row r="114" spans="1:2" x14ac:dyDescent="0.25">
      <c r="A114">
        <v>19218</v>
      </c>
      <c r="B114">
        <v>0.65026456600000004</v>
      </c>
    </row>
    <row r="115" spans="1:2" x14ac:dyDescent="0.25">
      <c r="A115">
        <v>10592</v>
      </c>
      <c r="B115">
        <v>0.65150320799999994</v>
      </c>
    </row>
    <row r="116" spans="1:2" x14ac:dyDescent="0.25">
      <c r="A116">
        <v>18717</v>
      </c>
      <c r="B116">
        <v>0.65180028800000001</v>
      </c>
    </row>
    <row r="117" spans="1:2" x14ac:dyDescent="0.25">
      <c r="A117">
        <v>16779</v>
      </c>
      <c r="B117">
        <v>0.65213463100000002</v>
      </c>
    </row>
    <row r="118" spans="1:2" x14ac:dyDescent="0.25">
      <c r="A118">
        <v>13284</v>
      </c>
      <c r="B118">
        <v>0.65347575199999997</v>
      </c>
    </row>
    <row r="119" spans="1:2" x14ac:dyDescent="0.25">
      <c r="A119">
        <v>20870</v>
      </c>
      <c r="B119">
        <v>0.65425968000000001</v>
      </c>
    </row>
    <row r="120" spans="1:2" x14ac:dyDescent="0.25">
      <c r="A120">
        <v>15114</v>
      </c>
      <c r="B120">
        <v>0.65428091799999999</v>
      </c>
    </row>
    <row r="121" spans="1:2" x14ac:dyDescent="0.25">
      <c r="A121">
        <v>12187</v>
      </c>
      <c r="B121">
        <v>0.65461503499999996</v>
      </c>
    </row>
    <row r="122" spans="1:2" x14ac:dyDescent="0.25">
      <c r="A122">
        <v>19435</v>
      </c>
      <c r="B122">
        <v>0.65464840800000001</v>
      </c>
    </row>
    <row r="123" spans="1:2" x14ac:dyDescent="0.25">
      <c r="A123">
        <v>10874</v>
      </c>
      <c r="B123">
        <v>0.65474771700000001</v>
      </c>
    </row>
    <row r="124" spans="1:2" x14ac:dyDescent="0.25">
      <c r="A124">
        <v>17506</v>
      </c>
      <c r="B124">
        <v>0.65478478900000003</v>
      </c>
    </row>
    <row r="125" spans="1:2" x14ac:dyDescent="0.25">
      <c r="A125">
        <v>12942</v>
      </c>
      <c r="B125">
        <v>0.65499460399999998</v>
      </c>
    </row>
    <row r="126" spans="1:2" x14ac:dyDescent="0.25">
      <c r="A126">
        <v>15194</v>
      </c>
      <c r="B126">
        <v>0.65611496899999999</v>
      </c>
    </row>
    <row r="127" spans="1:2" x14ac:dyDescent="0.25">
      <c r="A127">
        <v>12759</v>
      </c>
      <c r="B127">
        <v>0.65671949600000001</v>
      </c>
    </row>
    <row r="128" spans="1:2" x14ac:dyDescent="0.25">
      <c r="A128">
        <v>11625</v>
      </c>
      <c r="B128">
        <v>0.65681746600000002</v>
      </c>
    </row>
    <row r="129" spans="1:2" x14ac:dyDescent="0.25">
      <c r="A129">
        <v>10437</v>
      </c>
      <c r="B129">
        <v>0.65702147799999999</v>
      </c>
    </row>
    <row r="130" spans="1:2" x14ac:dyDescent="0.25">
      <c r="A130">
        <v>13206</v>
      </c>
      <c r="B130">
        <v>0.65751300999999995</v>
      </c>
    </row>
    <row r="131" spans="1:2" x14ac:dyDescent="0.25">
      <c r="A131">
        <v>12288</v>
      </c>
      <c r="B131">
        <v>0.65833776300000002</v>
      </c>
    </row>
    <row r="132" spans="1:2" x14ac:dyDescent="0.25">
      <c r="A132">
        <v>18784</v>
      </c>
      <c r="B132">
        <v>0.65862314</v>
      </c>
    </row>
    <row r="133" spans="1:2" x14ac:dyDescent="0.25">
      <c r="A133">
        <v>15741</v>
      </c>
      <c r="B133">
        <v>0.66076838299999996</v>
      </c>
    </row>
    <row r="134" spans="1:2" x14ac:dyDescent="0.25">
      <c r="A134">
        <v>16968</v>
      </c>
      <c r="B134">
        <v>0.66091177999999995</v>
      </c>
    </row>
    <row r="135" spans="1:2" x14ac:dyDescent="0.25">
      <c r="A135">
        <v>19815</v>
      </c>
      <c r="B135">
        <v>0.661127244</v>
      </c>
    </row>
    <row r="136" spans="1:2" x14ac:dyDescent="0.25">
      <c r="A136">
        <v>11628</v>
      </c>
      <c r="B136">
        <v>0.66124458100000005</v>
      </c>
    </row>
    <row r="137" spans="1:2" x14ac:dyDescent="0.25">
      <c r="A137">
        <v>16346</v>
      </c>
      <c r="B137">
        <v>0.661517998</v>
      </c>
    </row>
    <row r="138" spans="1:2" x14ac:dyDescent="0.25">
      <c r="A138">
        <v>18292</v>
      </c>
      <c r="B138">
        <v>0.66191771200000005</v>
      </c>
    </row>
    <row r="139" spans="1:2" x14ac:dyDescent="0.25">
      <c r="A139">
        <v>11070</v>
      </c>
      <c r="B139">
        <v>0.66248839800000003</v>
      </c>
    </row>
    <row r="140" spans="1:2" x14ac:dyDescent="0.25">
      <c r="A140">
        <v>11090</v>
      </c>
      <c r="B140">
        <v>0.66276609900000005</v>
      </c>
    </row>
    <row r="141" spans="1:2" x14ac:dyDescent="0.25">
      <c r="A141">
        <v>12965</v>
      </c>
      <c r="B141">
        <v>0.66289274799999998</v>
      </c>
    </row>
    <row r="142" spans="1:2" x14ac:dyDescent="0.25">
      <c r="A142">
        <v>12413</v>
      </c>
      <c r="B142">
        <v>0.66306931199999997</v>
      </c>
    </row>
    <row r="143" spans="1:2" x14ac:dyDescent="0.25">
      <c r="A143">
        <v>11217</v>
      </c>
      <c r="B143">
        <v>0.66402165700000004</v>
      </c>
    </row>
    <row r="144" spans="1:2" x14ac:dyDescent="0.25">
      <c r="A144">
        <v>17839</v>
      </c>
      <c r="B144">
        <v>0.66452546999999995</v>
      </c>
    </row>
    <row r="145" spans="1:2" x14ac:dyDescent="0.25">
      <c r="A145">
        <v>10699</v>
      </c>
      <c r="B145">
        <v>0.66460131300000003</v>
      </c>
    </row>
    <row r="146" spans="1:2" x14ac:dyDescent="0.25">
      <c r="A146">
        <v>14313</v>
      </c>
      <c r="B146">
        <v>0.66483292299999996</v>
      </c>
    </row>
    <row r="147" spans="1:2" x14ac:dyDescent="0.25">
      <c r="A147">
        <v>11118</v>
      </c>
      <c r="B147">
        <v>0.66519241399999995</v>
      </c>
    </row>
    <row r="148" spans="1:2" x14ac:dyDescent="0.25">
      <c r="A148">
        <v>19878</v>
      </c>
      <c r="B148">
        <v>0.66634106599999998</v>
      </c>
    </row>
    <row r="149" spans="1:2" x14ac:dyDescent="0.25">
      <c r="A149">
        <v>16875</v>
      </c>
      <c r="B149">
        <v>0.66679480499999999</v>
      </c>
    </row>
    <row r="150" spans="1:2" x14ac:dyDescent="0.25">
      <c r="A150">
        <v>11785</v>
      </c>
      <c r="B150">
        <v>0.66685144900000004</v>
      </c>
    </row>
    <row r="151" spans="1:2" x14ac:dyDescent="0.25">
      <c r="A151">
        <v>11565</v>
      </c>
      <c r="B151">
        <v>0.66700973500000005</v>
      </c>
    </row>
    <row r="152" spans="1:2" x14ac:dyDescent="0.25">
      <c r="A152">
        <v>13673</v>
      </c>
      <c r="B152">
        <v>0.66731367399999997</v>
      </c>
    </row>
    <row r="153" spans="1:2" x14ac:dyDescent="0.25">
      <c r="A153">
        <v>18374</v>
      </c>
      <c r="B153">
        <v>0.66753560000000001</v>
      </c>
    </row>
    <row r="154" spans="1:2" x14ac:dyDescent="0.25">
      <c r="A154">
        <v>13809</v>
      </c>
      <c r="B154">
        <v>0.66774998500000005</v>
      </c>
    </row>
    <row r="155" spans="1:2" x14ac:dyDescent="0.25">
      <c r="A155">
        <v>16422</v>
      </c>
      <c r="B155">
        <v>0.66833654099999995</v>
      </c>
    </row>
    <row r="156" spans="1:2" x14ac:dyDescent="0.25">
      <c r="A156">
        <v>12975</v>
      </c>
      <c r="B156">
        <v>0.67217051999999999</v>
      </c>
    </row>
    <row r="157" spans="1:2" x14ac:dyDescent="0.25">
      <c r="A157">
        <v>18718</v>
      </c>
      <c r="B157">
        <v>0.67242761200000001</v>
      </c>
    </row>
    <row r="158" spans="1:2" x14ac:dyDescent="0.25">
      <c r="A158">
        <v>20689</v>
      </c>
      <c r="B158">
        <v>0.672585985</v>
      </c>
    </row>
    <row r="159" spans="1:2" x14ac:dyDescent="0.25">
      <c r="A159">
        <v>10610</v>
      </c>
      <c r="B159">
        <v>0.67330977400000003</v>
      </c>
    </row>
    <row r="160" spans="1:2" x14ac:dyDescent="0.25">
      <c r="A160">
        <v>10680</v>
      </c>
      <c r="B160">
        <v>0.67357456199999999</v>
      </c>
    </row>
    <row r="161" spans="1:2" x14ac:dyDescent="0.25">
      <c r="A161">
        <v>17683</v>
      </c>
      <c r="B161">
        <v>0.67369019699999999</v>
      </c>
    </row>
    <row r="162" spans="1:2" x14ac:dyDescent="0.25">
      <c r="A162">
        <v>16295</v>
      </c>
      <c r="B162">
        <v>0.67452485799999995</v>
      </c>
    </row>
    <row r="163" spans="1:2" x14ac:dyDescent="0.25">
      <c r="A163">
        <v>10621</v>
      </c>
      <c r="B163">
        <v>0.67507314900000004</v>
      </c>
    </row>
    <row r="164" spans="1:2" x14ac:dyDescent="0.25">
      <c r="A164">
        <v>16643</v>
      </c>
      <c r="B164">
        <v>0.67532041200000004</v>
      </c>
    </row>
    <row r="165" spans="1:2" x14ac:dyDescent="0.25">
      <c r="A165">
        <v>15273</v>
      </c>
      <c r="B165">
        <v>0.67648980700000005</v>
      </c>
    </row>
    <row r="166" spans="1:2" x14ac:dyDescent="0.25">
      <c r="A166">
        <v>19207</v>
      </c>
      <c r="B166">
        <v>0.67688081200000005</v>
      </c>
    </row>
    <row r="167" spans="1:2" x14ac:dyDescent="0.25">
      <c r="A167">
        <v>12236</v>
      </c>
      <c r="B167">
        <v>0.67719345900000005</v>
      </c>
    </row>
    <row r="168" spans="1:2" x14ac:dyDescent="0.25">
      <c r="A168">
        <v>16607</v>
      </c>
      <c r="B168">
        <v>0.67779537700000003</v>
      </c>
    </row>
    <row r="169" spans="1:2" x14ac:dyDescent="0.25">
      <c r="A169">
        <v>13235</v>
      </c>
      <c r="B169">
        <v>0.67807379400000001</v>
      </c>
    </row>
    <row r="170" spans="1:2" x14ac:dyDescent="0.25">
      <c r="A170">
        <v>16179</v>
      </c>
      <c r="B170">
        <v>0.67819229000000003</v>
      </c>
    </row>
    <row r="171" spans="1:2" x14ac:dyDescent="0.25">
      <c r="A171">
        <v>19429</v>
      </c>
      <c r="B171">
        <v>0.67825586100000002</v>
      </c>
    </row>
    <row r="172" spans="1:2" x14ac:dyDescent="0.25">
      <c r="A172">
        <v>19295</v>
      </c>
      <c r="B172">
        <v>0.678593891</v>
      </c>
    </row>
    <row r="173" spans="1:2" x14ac:dyDescent="0.25">
      <c r="A173">
        <v>18348</v>
      </c>
      <c r="B173">
        <v>0.67938446200000002</v>
      </c>
    </row>
    <row r="174" spans="1:2" x14ac:dyDescent="0.25">
      <c r="A174">
        <v>11711</v>
      </c>
      <c r="B174">
        <v>0.67993963899999998</v>
      </c>
    </row>
    <row r="175" spans="1:2" x14ac:dyDescent="0.25">
      <c r="A175">
        <v>11041</v>
      </c>
      <c r="B175">
        <v>0.68004991699999995</v>
      </c>
    </row>
    <row r="176" spans="1:2" x14ac:dyDescent="0.25">
      <c r="A176">
        <v>17423</v>
      </c>
      <c r="B176">
        <v>0.68077697100000001</v>
      </c>
    </row>
    <row r="177" spans="1:2" x14ac:dyDescent="0.25">
      <c r="A177">
        <v>10225</v>
      </c>
      <c r="B177">
        <v>0.68151634100000003</v>
      </c>
    </row>
    <row r="178" spans="1:2" x14ac:dyDescent="0.25">
      <c r="A178">
        <v>18364</v>
      </c>
      <c r="B178">
        <v>0.68163240199999997</v>
      </c>
    </row>
    <row r="179" spans="1:2" x14ac:dyDescent="0.25">
      <c r="A179">
        <v>12071</v>
      </c>
      <c r="B179">
        <v>0.68194816800000002</v>
      </c>
    </row>
    <row r="180" spans="1:2" x14ac:dyDescent="0.25">
      <c r="A180">
        <v>18551</v>
      </c>
      <c r="B180">
        <v>0.68222260300000004</v>
      </c>
    </row>
    <row r="181" spans="1:2" x14ac:dyDescent="0.25">
      <c r="A181">
        <v>15077</v>
      </c>
      <c r="B181">
        <v>0.68226639600000005</v>
      </c>
    </row>
    <row r="182" spans="1:2" x14ac:dyDescent="0.25">
      <c r="A182">
        <v>11828</v>
      </c>
      <c r="B182">
        <v>0.68245168599999995</v>
      </c>
    </row>
    <row r="183" spans="1:2" x14ac:dyDescent="0.25">
      <c r="A183">
        <v>15808</v>
      </c>
      <c r="B183">
        <v>0.68258357000000003</v>
      </c>
    </row>
    <row r="184" spans="1:2" x14ac:dyDescent="0.25">
      <c r="A184">
        <v>15047</v>
      </c>
      <c r="B184">
        <v>0.68278885199999995</v>
      </c>
    </row>
    <row r="185" spans="1:2" x14ac:dyDescent="0.25">
      <c r="A185">
        <v>16637</v>
      </c>
      <c r="B185">
        <v>0.68315768099999996</v>
      </c>
    </row>
    <row r="186" spans="1:2" x14ac:dyDescent="0.25">
      <c r="A186">
        <v>16137</v>
      </c>
      <c r="B186">
        <v>0.68335632800000001</v>
      </c>
    </row>
    <row r="187" spans="1:2" x14ac:dyDescent="0.25">
      <c r="A187">
        <v>14715</v>
      </c>
      <c r="B187">
        <v>0.68358230900000005</v>
      </c>
    </row>
    <row r="188" spans="1:2" x14ac:dyDescent="0.25">
      <c r="A188">
        <v>14824</v>
      </c>
      <c r="B188">
        <v>0.68537836600000002</v>
      </c>
    </row>
    <row r="189" spans="1:2" x14ac:dyDescent="0.25">
      <c r="A189">
        <v>20520</v>
      </c>
      <c r="B189">
        <v>0.68547137700000005</v>
      </c>
    </row>
    <row r="190" spans="1:2" x14ac:dyDescent="0.25">
      <c r="A190">
        <v>20479</v>
      </c>
      <c r="B190">
        <v>0.68553431899999995</v>
      </c>
    </row>
    <row r="191" spans="1:2" x14ac:dyDescent="0.25">
      <c r="A191">
        <v>15014</v>
      </c>
      <c r="B191">
        <v>0.68568488100000002</v>
      </c>
    </row>
    <row r="192" spans="1:2" x14ac:dyDescent="0.25">
      <c r="A192">
        <v>13769</v>
      </c>
      <c r="B192">
        <v>0.68646687200000001</v>
      </c>
    </row>
    <row r="193" spans="1:2" x14ac:dyDescent="0.25">
      <c r="A193">
        <v>18728</v>
      </c>
      <c r="B193">
        <v>0.68650385899999999</v>
      </c>
    </row>
    <row r="194" spans="1:2" x14ac:dyDescent="0.25">
      <c r="A194">
        <v>17038</v>
      </c>
      <c r="B194">
        <v>0.68664124999999998</v>
      </c>
    </row>
    <row r="195" spans="1:2" x14ac:dyDescent="0.25">
      <c r="A195">
        <v>10393</v>
      </c>
      <c r="B195">
        <v>0.68667720600000004</v>
      </c>
    </row>
    <row r="196" spans="1:2" x14ac:dyDescent="0.25">
      <c r="A196">
        <v>14921</v>
      </c>
      <c r="B196">
        <v>0.68674798699999995</v>
      </c>
    </row>
    <row r="197" spans="1:2" x14ac:dyDescent="0.25">
      <c r="A197">
        <v>18533</v>
      </c>
      <c r="B197">
        <v>0.68733843900000002</v>
      </c>
    </row>
    <row r="198" spans="1:2" x14ac:dyDescent="0.25">
      <c r="A198">
        <v>12742</v>
      </c>
      <c r="B198">
        <v>0.68740718700000003</v>
      </c>
    </row>
    <row r="199" spans="1:2" x14ac:dyDescent="0.25">
      <c r="A199">
        <v>18963</v>
      </c>
      <c r="B199">
        <v>0.68741211300000005</v>
      </c>
    </row>
    <row r="200" spans="1:2" x14ac:dyDescent="0.25">
      <c r="A200">
        <v>11496</v>
      </c>
      <c r="B200">
        <v>0.68754337899999995</v>
      </c>
    </row>
    <row r="201" spans="1:2" x14ac:dyDescent="0.25">
      <c r="A201">
        <v>19074</v>
      </c>
      <c r="B201">
        <v>0.68794638500000005</v>
      </c>
    </row>
    <row r="202" spans="1:2" x14ac:dyDescent="0.25">
      <c r="A202">
        <v>10907</v>
      </c>
      <c r="B202">
        <v>0.68831297199999997</v>
      </c>
    </row>
    <row r="203" spans="1:2" x14ac:dyDescent="0.25">
      <c r="A203">
        <v>19714</v>
      </c>
      <c r="B203">
        <v>0.68854198499999997</v>
      </c>
    </row>
    <row r="204" spans="1:2" x14ac:dyDescent="0.25">
      <c r="A204">
        <v>19120</v>
      </c>
      <c r="B204">
        <v>0.68863070400000004</v>
      </c>
    </row>
    <row r="205" spans="1:2" x14ac:dyDescent="0.25">
      <c r="A205">
        <v>14681</v>
      </c>
      <c r="B205">
        <v>0.68913806899999996</v>
      </c>
    </row>
    <row r="206" spans="1:2" x14ac:dyDescent="0.25">
      <c r="A206">
        <v>19507</v>
      </c>
      <c r="B206">
        <v>0.69008167499999995</v>
      </c>
    </row>
    <row r="207" spans="1:2" x14ac:dyDescent="0.25">
      <c r="A207">
        <v>19756</v>
      </c>
      <c r="B207">
        <v>0.69010092300000003</v>
      </c>
    </row>
    <row r="208" spans="1:2" x14ac:dyDescent="0.25">
      <c r="A208">
        <v>19126</v>
      </c>
      <c r="B208">
        <v>0.69041371399999996</v>
      </c>
    </row>
    <row r="209" spans="1:2" x14ac:dyDescent="0.25">
      <c r="A209">
        <v>12028</v>
      </c>
      <c r="B209">
        <v>0.69046511899999996</v>
      </c>
    </row>
    <row r="210" spans="1:2" x14ac:dyDescent="0.25">
      <c r="A210">
        <v>12511</v>
      </c>
      <c r="B210">
        <v>0.69050975000000003</v>
      </c>
    </row>
    <row r="211" spans="1:2" x14ac:dyDescent="0.25">
      <c r="A211">
        <v>17352</v>
      </c>
      <c r="B211">
        <v>0.69150084599999995</v>
      </c>
    </row>
    <row r="212" spans="1:2" x14ac:dyDescent="0.25">
      <c r="A212">
        <v>20047</v>
      </c>
      <c r="B212">
        <v>0.69152140299999998</v>
      </c>
    </row>
    <row r="213" spans="1:2" x14ac:dyDescent="0.25">
      <c r="A213">
        <v>15813</v>
      </c>
      <c r="B213">
        <v>0.691861591</v>
      </c>
    </row>
    <row r="214" spans="1:2" x14ac:dyDescent="0.25">
      <c r="A214">
        <v>13831</v>
      </c>
      <c r="B214">
        <v>0.69229361899999997</v>
      </c>
    </row>
    <row r="215" spans="1:2" x14ac:dyDescent="0.25">
      <c r="A215">
        <v>17946</v>
      </c>
      <c r="B215">
        <v>0.69286393899999998</v>
      </c>
    </row>
    <row r="216" spans="1:2" x14ac:dyDescent="0.25">
      <c r="A216">
        <v>18344</v>
      </c>
      <c r="B216">
        <v>0.69294904300000004</v>
      </c>
    </row>
    <row r="217" spans="1:2" x14ac:dyDescent="0.25">
      <c r="A217">
        <v>17082</v>
      </c>
      <c r="B217">
        <v>0.69344663600000001</v>
      </c>
    </row>
    <row r="218" spans="1:2" x14ac:dyDescent="0.25">
      <c r="A218">
        <v>11295</v>
      </c>
      <c r="B218">
        <v>0.693553482</v>
      </c>
    </row>
    <row r="219" spans="1:2" x14ac:dyDescent="0.25">
      <c r="A219">
        <v>11297</v>
      </c>
      <c r="B219">
        <v>0.69359759200000004</v>
      </c>
    </row>
    <row r="220" spans="1:2" x14ac:dyDescent="0.25">
      <c r="A220">
        <v>18946</v>
      </c>
      <c r="B220">
        <v>0.69368987299999996</v>
      </c>
    </row>
    <row r="221" spans="1:2" x14ac:dyDescent="0.25">
      <c r="A221">
        <v>18412</v>
      </c>
      <c r="B221">
        <v>0.69403022999999997</v>
      </c>
    </row>
    <row r="222" spans="1:2" x14ac:dyDescent="0.25">
      <c r="A222">
        <v>18852</v>
      </c>
      <c r="B222">
        <v>0.69454506000000005</v>
      </c>
    </row>
    <row r="223" spans="1:2" x14ac:dyDescent="0.25">
      <c r="A223">
        <v>14456</v>
      </c>
      <c r="B223">
        <v>0.69467999599999997</v>
      </c>
    </row>
    <row r="224" spans="1:2" x14ac:dyDescent="0.25">
      <c r="A224">
        <v>16672</v>
      </c>
      <c r="B224">
        <v>0.695676721</v>
      </c>
    </row>
    <row r="225" spans="1:2" x14ac:dyDescent="0.25">
      <c r="A225">
        <v>20508</v>
      </c>
      <c r="B225">
        <v>0.696771009</v>
      </c>
    </row>
    <row r="226" spans="1:2" x14ac:dyDescent="0.25">
      <c r="A226">
        <v>12270</v>
      </c>
      <c r="B226">
        <v>0.69759055400000003</v>
      </c>
    </row>
    <row r="227" spans="1:2" x14ac:dyDescent="0.25">
      <c r="A227">
        <v>20386</v>
      </c>
      <c r="B227">
        <v>0.69769283500000001</v>
      </c>
    </row>
    <row r="228" spans="1:2" x14ac:dyDescent="0.25">
      <c r="A228">
        <v>19035</v>
      </c>
      <c r="B228">
        <v>0.69909089499999999</v>
      </c>
    </row>
    <row r="229" spans="1:2" x14ac:dyDescent="0.25">
      <c r="A229">
        <v>19337</v>
      </c>
      <c r="B229">
        <v>0.69944824000000005</v>
      </c>
    </row>
    <row r="230" spans="1:2" x14ac:dyDescent="0.25">
      <c r="A230">
        <v>14411</v>
      </c>
      <c r="B230">
        <v>0.69957047900000002</v>
      </c>
    </row>
    <row r="231" spans="1:2" x14ac:dyDescent="0.25">
      <c r="A231">
        <v>16386</v>
      </c>
      <c r="B231">
        <v>0.69999846499999996</v>
      </c>
    </row>
    <row r="232" spans="1:2" x14ac:dyDescent="0.25">
      <c r="A232">
        <v>13525</v>
      </c>
      <c r="B232">
        <v>0.70088456499999996</v>
      </c>
    </row>
    <row r="233" spans="1:2" x14ac:dyDescent="0.25">
      <c r="A233">
        <v>19826</v>
      </c>
      <c r="B233">
        <v>0.70090095399999996</v>
      </c>
    </row>
    <row r="234" spans="1:2" x14ac:dyDescent="0.25">
      <c r="A234">
        <v>11437</v>
      </c>
      <c r="B234">
        <v>0.70108135800000004</v>
      </c>
    </row>
    <row r="235" spans="1:2" x14ac:dyDescent="0.25">
      <c r="A235">
        <v>14689</v>
      </c>
      <c r="B235">
        <v>0.70158645399999997</v>
      </c>
    </row>
    <row r="236" spans="1:2" x14ac:dyDescent="0.25">
      <c r="A236">
        <v>17930</v>
      </c>
      <c r="B236">
        <v>0.70161580899999998</v>
      </c>
    </row>
    <row r="237" spans="1:2" x14ac:dyDescent="0.25">
      <c r="A237">
        <v>17939</v>
      </c>
      <c r="B237">
        <v>0.70163474000000003</v>
      </c>
    </row>
    <row r="238" spans="1:2" x14ac:dyDescent="0.25">
      <c r="A238">
        <v>13142</v>
      </c>
      <c r="B238">
        <v>0.70171771999999999</v>
      </c>
    </row>
    <row r="239" spans="1:2" x14ac:dyDescent="0.25">
      <c r="A239">
        <v>19521</v>
      </c>
      <c r="B239">
        <v>0.70173901599999999</v>
      </c>
    </row>
    <row r="240" spans="1:2" x14ac:dyDescent="0.25">
      <c r="A240">
        <v>11537</v>
      </c>
      <c r="B240">
        <v>0.70215748499999997</v>
      </c>
    </row>
    <row r="241" spans="1:2" x14ac:dyDescent="0.25">
      <c r="A241">
        <v>12045</v>
      </c>
      <c r="B241">
        <v>0.70219730499999999</v>
      </c>
    </row>
    <row r="242" spans="1:2" x14ac:dyDescent="0.25">
      <c r="A242">
        <v>19927</v>
      </c>
      <c r="B242">
        <v>0.70240197599999998</v>
      </c>
    </row>
    <row r="243" spans="1:2" x14ac:dyDescent="0.25">
      <c r="A243">
        <v>17865</v>
      </c>
      <c r="B243">
        <v>0.70279984299999998</v>
      </c>
    </row>
    <row r="244" spans="1:2" x14ac:dyDescent="0.25">
      <c r="A244">
        <v>15050</v>
      </c>
      <c r="B244">
        <v>0.70290359000000002</v>
      </c>
    </row>
    <row r="245" spans="1:2" x14ac:dyDescent="0.25">
      <c r="A245">
        <v>13041</v>
      </c>
      <c r="B245">
        <v>0.70291648299999998</v>
      </c>
    </row>
    <row r="246" spans="1:2" x14ac:dyDescent="0.25">
      <c r="A246">
        <v>14080</v>
      </c>
      <c r="B246">
        <v>0.70321176200000002</v>
      </c>
    </row>
    <row r="247" spans="1:2" x14ac:dyDescent="0.25">
      <c r="A247">
        <v>11551</v>
      </c>
      <c r="B247">
        <v>0.703269955</v>
      </c>
    </row>
    <row r="248" spans="1:2" x14ac:dyDescent="0.25">
      <c r="A248">
        <v>13815</v>
      </c>
      <c r="B248">
        <v>0.70336711699999999</v>
      </c>
    </row>
    <row r="249" spans="1:2" x14ac:dyDescent="0.25">
      <c r="A249">
        <v>12703</v>
      </c>
      <c r="B249">
        <v>0.70411974899999996</v>
      </c>
    </row>
    <row r="250" spans="1:2" x14ac:dyDescent="0.25">
      <c r="A250">
        <v>14918</v>
      </c>
      <c r="B250">
        <v>0.704321486</v>
      </c>
    </row>
    <row r="251" spans="1:2" x14ac:dyDescent="0.25">
      <c r="A251">
        <v>15034</v>
      </c>
      <c r="B251">
        <v>0.70452123899999997</v>
      </c>
    </row>
    <row r="252" spans="1:2" x14ac:dyDescent="0.25">
      <c r="A252">
        <v>13937</v>
      </c>
      <c r="B252">
        <v>0.70533510200000005</v>
      </c>
    </row>
    <row r="253" spans="1:2" x14ac:dyDescent="0.25">
      <c r="A253">
        <v>15863</v>
      </c>
      <c r="B253">
        <v>0.705648579</v>
      </c>
    </row>
    <row r="254" spans="1:2" x14ac:dyDescent="0.25">
      <c r="A254">
        <v>20137</v>
      </c>
      <c r="B254">
        <v>0.70587858800000003</v>
      </c>
    </row>
    <row r="255" spans="1:2" x14ac:dyDescent="0.25">
      <c r="A255">
        <v>12573</v>
      </c>
      <c r="B255">
        <v>0.70602035500000004</v>
      </c>
    </row>
    <row r="256" spans="1:2" x14ac:dyDescent="0.25">
      <c r="A256">
        <v>12974</v>
      </c>
      <c r="B256">
        <v>0.70635399300000001</v>
      </c>
    </row>
    <row r="257" spans="1:2" x14ac:dyDescent="0.25">
      <c r="A257">
        <v>16288</v>
      </c>
      <c r="B257">
        <v>0.70646854000000003</v>
      </c>
    </row>
    <row r="258" spans="1:2" x14ac:dyDescent="0.25">
      <c r="A258">
        <v>15952</v>
      </c>
      <c r="B258">
        <v>0.70690704699999996</v>
      </c>
    </row>
    <row r="259" spans="1:2" x14ac:dyDescent="0.25">
      <c r="A259">
        <v>19122</v>
      </c>
      <c r="B259">
        <v>0.70693732899999995</v>
      </c>
    </row>
    <row r="260" spans="1:2" x14ac:dyDescent="0.25">
      <c r="A260">
        <v>11511</v>
      </c>
      <c r="B260">
        <v>0.70733211399999996</v>
      </c>
    </row>
    <row r="261" spans="1:2" x14ac:dyDescent="0.25">
      <c r="A261">
        <v>10947</v>
      </c>
      <c r="B261">
        <v>0.70754568799999995</v>
      </c>
    </row>
    <row r="262" spans="1:2" x14ac:dyDescent="0.25">
      <c r="A262">
        <v>16255</v>
      </c>
      <c r="B262">
        <v>0.70776238199999997</v>
      </c>
    </row>
    <row r="263" spans="1:2" x14ac:dyDescent="0.25">
      <c r="A263">
        <v>18743</v>
      </c>
      <c r="B263">
        <v>0.70778925500000001</v>
      </c>
    </row>
    <row r="264" spans="1:2" x14ac:dyDescent="0.25">
      <c r="A264">
        <v>15832</v>
      </c>
      <c r="B264">
        <v>0.70781059199999996</v>
      </c>
    </row>
    <row r="265" spans="1:2" x14ac:dyDescent="0.25">
      <c r="A265">
        <v>17843</v>
      </c>
      <c r="B265">
        <v>0.70871994699999996</v>
      </c>
    </row>
    <row r="266" spans="1:2" x14ac:dyDescent="0.25">
      <c r="A266">
        <v>11919</v>
      </c>
      <c r="B266">
        <v>0.70903482500000004</v>
      </c>
    </row>
    <row r="267" spans="1:2" x14ac:dyDescent="0.25">
      <c r="A267">
        <v>17457</v>
      </c>
      <c r="B267">
        <v>0.70981178199999995</v>
      </c>
    </row>
    <row r="268" spans="1:2" x14ac:dyDescent="0.25">
      <c r="A268">
        <v>16808</v>
      </c>
      <c r="B268">
        <v>0.70986806499999999</v>
      </c>
    </row>
    <row r="269" spans="1:2" x14ac:dyDescent="0.25">
      <c r="A269">
        <v>13231</v>
      </c>
      <c r="B269">
        <v>0.71029523000000006</v>
      </c>
    </row>
    <row r="270" spans="1:2" x14ac:dyDescent="0.25">
      <c r="A270">
        <v>18022</v>
      </c>
      <c r="B270">
        <v>0.71050106899999999</v>
      </c>
    </row>
    <row r="271" spans="1:2" x14ac:dyDescent="0.25">
      <c r="A271">
        <v>18614</v>
      </c>
      <c r="B271">
        <v>0.71051600400000003</v>
      </c>
    </row>
    <row r="272" spans="1:2" x14ac:dyDescent="0.25">
      <c r="A272">
        <v>15156</v>
      </c>
      <c r="B272">
        <v>0.710871272</v>
      </c>
    </row>
    <row r="273" spans="1:2" x14ac:dyDescent="0.25">
      <c r="A273">
        <v>13045</v>
      </c>
      <c r="B273">
        <v>0.71108687299999995</v>
      </c>
    </row>
    <row r="274" spans="1:2" x14ac:dyDescent="0.25">
      <c r="A274">
        <v>13548</v>
      </c>
      <c r="B274">
        <v>0.71142922900000005</v>
      </c>
    </row>
    <row r="275" spans="1:2" x14ac:dyDescent="0.25">
      <c r="A275">
        <v>20754</v>
      </c>
      <c r="B275">
        <v>0.71171068900000001</v>
      </c>
    </row>
    <row r="276" spans="1:2" x14ac:dyDescent="0.25">
      <c r="A276">
        <v>17725</v>
      </c>
      <c r="B276">
        <v>0.71201499899999998</v>
      </c>
    </row>
    <row r="277" spans="1:2" x14ac:dyDescent="0.25">
      <c r="A277">
        <v>17742</v>
      </c>
      <c r="B277">
        <v>0.712053979</v>
      </c>
    </row>
    <row r="278" spans="1:2" x14ac:dyDescent="0.25">
      <c r="A278">
        <v>12772</v>
      </c>
      <c r="B278">
        <v>0.71249421300000004</v>
      </c>
    </row>
    <row r="279" spans="1:2" x14ac:dyDescent="0.25">
      <c r="A279">
        <v>20472</v>
      </c>
      <c r="B279">
        <v>0.71315584099999996</v>
      </c>
    </row>
    <row r="280" spans="1:2" x14ac:dyDescent="0.25">
      <c r="A280">
        <v>18979</v>
      </c>
      <c r="B280">
        <v>0.71344342299999997</v>
      </c>
    </row>
    <row r="281" spans="1:2" x14ac:dyDescent="0.25">
      <c r="A281">
        <v>17298</v>
      </c>
      <c r="B281">
        <v>0.71396476200000003</v>
      </c>
    </row>
    <row r="282" spans="1:2" x14ac:dyDescent="0.25">
      <c r="A282">
        <v>14872</v>
      </c>
      <c r="B282">
        <v>0.71402963100000005</v>
      </c>
    </row>
    <row r="283" spans="1:2" x14ac:dyDescent="0.25">
      <c r="A283">
        <v>18304</v>
      </c>
      <c r="B283">
        <v>0.71450060500000001</v>
      </c>
    </row>
    <row r="284" spans="1:2" x14ac:dyDescent="0.25">
      <c r="A284">
        <v>10586</v>
      </c>
      <c r="B284">
        <v>0.71456851799999999</v>
      </c>
    </row>
    <row r="285" spans="1:2" x14ac:dyDescent="0.25">
      <c r="A285">
        <v>15929</v>
      </c>
      <c r="B285">
        <v>0.71457990999999998</v>
      </c>
    </row>
    <row r="286" spans="1:2" x14ac:dyDescent="0.25">
      <c r="A286">
        <v>20045</v>
      </c>
      <c r="B286">
        <v>0.71472983099999998</v>
      </c>
    </row>
    <row r="287" spans="1:2" x14ac:dyDescent="0.25">
      <c r="A287">
        <v>13888</v>
      </c>
      <c r="B287">
        <v>0.71498840399999997</v>
      </c>
    </row>
    <row r="288" spans="1:2" x14ac:dyDescent="0.25">
      <c r="A288">
        <v>19497</v>
      </c>
      <c r="B288">
        <v>0.71509679699999995</v>
      </c>
    </row>
    <row r="289" spans="1:2" x14ac:dyDescent="0.25">
      <c r="A289">
        <v>15918</v>
      </c>
      <c r="B289">
        <v>0.71510236800000004</v>
      </c>
    </row>
    <row r="290" spans="1:2" x14ac:dyDescent="0.25">
      <c r="A290">
        <v>16105</v>
      </c>
      <c r="B290">
        <v>0.71567628699999997</v>
      </c>
    </row>
    <row r="291" spans="1:2" x14ac:dyDescent="0.25">
      <c r="A291">
        <v>17242</v>
      </c>
      <c r="B291">
        <v>0.716185866</v>
      </c>
    </row>
    <row r="292" spans="1:2" x14ac:dyDescent="0.25">
      <c r="A292">
        <v>17210</v>
      </c>
      <c r="B292">
        <v>0.71700026400000005</v>
      </c>
    </row>
    <row r="293" spans="1:2" x14ac:dyDescent="0.25">
      <c r="A293">
        <v>20950</v>
      </c>
      <c r="B293">
        <v>0.71764848000000003</v>
      </c>
    </row>
    <row r="294" spans="1:2" x14ac:dyDescent="0.25">
      <c r="A294">
        <v>10205</v>
      </c>
      <c r="B294">
        <v>0.71891856799999998</v>
      </c>
    </row>
    <row r="295" spans="1:2" x14ac:dyDescent="0.25">
      <c r="A295">
        <v>13015</v>
      </c>
      <c r="B295">
        <v>0.71928466400000002</v>
      </c>
    </row>
    <row r="296" spans="1:2" x14ac:dyDescent="0.25">
      <c r="A296">
        <v>18478</v>
      </c>
      <c r="B296">
        <v>0.71934852500000002</v>
      </c>
    </row>
    <row r="297" spans="1:2" x14ac:dyDescent="0.25">
      <c r="A297">
        <v>12185</v>
      </c>
      <c r="B297">
        <v>0.72004651799999997</v>
      </c>
    </row>
    <row r="298" spans="1:2" x14ac:dyDescent="0.25">
      <c r="A298">
        <v>14960</v>
      </c>
      <c r="B298">
        <v>0.72007230499999997</v>
      </c>
    </row>
    <row r="299" spans="1:2" x14ac:dyDescent="0.25">
      <c r="A299">
        <v>13388</v>
      </c>
      <c r="B299">
        <v>0.72011014299999998</v>
      </c>
    </row>
    <row r="300" spans="1:2" x14ac:dyDescent="0.25">
      <c r="A300">
        <v>17821</v>
      </c>
      <c r="B300">
        <v>0.72055135299999995</v>
      </c>
    </row>
    <row r="301" spans="1:2" x14ac:dyDescent="0.25">
      <c r="A301">
        <v>15432</v>
      </c>
      <c r="B301">
        <v>0.72074618300000004</v>
      </c>
    </row>
    <row r="302" spans="1:2" x14ac:dyDescent="0.25">
      <c r="A302">
        <v>19584</v>
      </c>
      <c r="B302">
        <v>0.72076471399999997</v>
      </c>
    </row>
    <row r="303" spans="1:2" x14ac:dyDescent="0.25">
      <c r="A303">
        <v>15227</v>
      </c>
      <c r="B303">
        <v>0.72078142499999998</v>
      </c>
    </row>
    <row r="304" spans="1:2" x14ac:dyDescent="0.25">
      <c r="A304">
        <v>10050</v>
      </c>
      <c r="B304">
        <v>0.72194099099999998</v>
      </c>
    </row>
    <row r="305" spans="1:2" x14ac:dyDescent="0.25">
      <c r="A305">
        <v>16300</v>
      </c>
      <c r="B305">
        <v>0.72201340000000003</v>
      </c>
    </row>
    <row r="306" spans="1:2" x14ac:dyDescent="0.25">
      <c r="A306">
        <v>16823</v>
      </c>
      <c r="B306">
        <v>0.72295315400000004</v>
      </c>
    </row>
    <row r="307" spans="1:2" x14ac:dyDescent="0.25">
      <c r="A307">
        <v>16726</v>
      </c>
      <c r="B307">
        <v>0.72307832100000002</v>
      </c>
    </row>
    <row r="308" spans="1:2" x14ac:dyDescent="0.25">
      <c r="A308">
        <v>10777</v>
      </c>
      <c r="B308">
        <v>0.723477551</v>
      </c>
    </row>
    <row r="309" spans="1:2" x14ac:dyDescent="0.25">
      <c r="A309">
        <v>10391</v>
      </c>
      <c r="B309">
        <v>0.72348760899999998</v>
      </c>
    </row>
    <row r="310" spans="1:2" x14ac:dyDescent="0.25">
      <c r="A310">
        <v>15819</v>
      </c>
      <c r="B310">
        <v>0.72372142500000003</v>
      </c>
    </row>
    <row r="311" spans="1:2" x14ac:dyDescent="0.25">
      <c r="A311">
        <v>11608</v>
      </c>
      <c r="B311">
        <v>0.72460677900000003</v>
      </c>
    </row>
    <row r="312" spans="1:2" x14ac:dyDescent="0.25">
      <c r="A312">
        <v>13365</v>
      </c>
      <c r="B312">
        <v>0.72522313699999996</v>
      </c>
    </row>
    <row r="313" spans="1:2" x14ac:dyDescent="0.25">
      <c r="A313">
        <v>14115</v>
      </c>
      <c r="B313">
        <v>0.72563333200000002</v>
      </c>
    </row>
    <row r="314" spans="1:2" x14ac:dyDescent="0.25">
      <c r="A314">
        <v>18950</v>
      </c>
      <c r="B314">
        <v>0.72585309799999997</v>
      </c>
    </row>
    <row r="315" spans="1:2" x14ac:dyDescent="0.25">
      <c r="A315">
        <v>13867</v>
      </c>
      <c r="B315">
        <v>0.72630530999999998</v>
      </c>
    </row>
    <row r="316" spans="1:2" x14ac:dyDescent="0.25">
      <c r="A316">
        <v>13282</v>
      </c>
      <c r="B316">
        <v>0.72637291199999998</v>
      </c>
    </row>
    <row r="317" spans="1:2" x14ac:dyDescent="0.25">
      <c r="A317">
        <v>17552</v>
      </c>
      <c r="B317">
        <v>0.72741805400000004</v>
      </c>
    </row>
    <row r="318" spans="1:2" x14ac:dyDescent="0.25">
      <c r="A318">
        <v>16144</v>
      </c>
      <c r="B318">
        <v>0.72758145100000005</v>
      </c>
    </row>
    <row r="319" spans="1:2" x14ac:dyDescent="0.25">
      <c r="A319">
        <v>16538</v>
      </c>
      <c r="B319">
        <v>0.72784982600000003</v>
      </c>
    </row>
    <row r="320" spans="1:2" x14ac:dyDescent="0.25">
      <c r="A320">
        <v>14071</v>
      </c>
      <c r="B320">
        <v>0.72811910999999996</v>
      </c>
    </row>
    <row r="321" spans="1:2" x14ac:dyDescent="0.25">
      <c r="A321">
        <v>17072</v>
      </c>
      <c r="B321">
        <v>0.72855921599999995</v>
      </c>
    </row>
    <row r="322" spans="1:2" x14ac:dyDescent="0.25">
      <c r="A322">
        <v>14009</v>
      </c>
      <c r="B322">
        <v>0.72897435200000005</v>
      </c>
    </row>
    <row r="323" spans="1:2" x14ac:dyDescent="0.25">
      <c r="A323">
        <v>11826</v>
      </c>
      <c r="B323">
        <v>0.72940851299999998</v>
      </c>
    </row>
    <row r="324" spans="1:2" x14ac:dyDescent="0.25">
      <c r="A324">
        <v>13060</v>
      </c>
      <c r="B324">
        <v>0.72953597400000003</v>
      </c>
    </row>
    <row r="325" spans="1:2" x14ac:dyDescent="0.25">
      <c r="A325">
        <v>12385</v>
      </c>
      <c r="B325">
        <v>0.73041909100000002</v>
      </c>
    </row>
    <row r="326" spans="1:2" x14ac:dyDescent="0.25">
      <c r="A326">
        <v>20541</v>
      </c>
      <c r="B326">
        <v>0.73075181600000005</v>
      </c>
    </row>
    <row r="327" spans="1:2" x14ac:dyDescent="0.25">
      <c r="A327">
        <v>10496</v>
      </c>
      <c r="B327">
        <v>0.730908848</v>
      </c>
    </row>
    <row r="328" spans="1:2" x14ac:dyDescent="0.25">
      <c r="A328">
        <v>15280</v>
      </c>
      <c r="B328">
        <v>0.73140419499999998</v>
      </c>
    </row>
    <row r="329" spans="1:2" x14ac:dyDescent="0.25">
      <c r="A329">
        <v>20918</v>
      </c>
      <c r="B329">
        <v>0.73178734599999995</v>
      </c>
    </row>
    <row r="330" spans="1:2" x14ac:dyDescent="0.25">
      <c r="A330">
        <v>20499</v>
      </c>
      <c r="B330">
        <v>0.73184178799999999</v>
      </c>
    </row>
    <row r="331" spans="1:2" x14ac:dyDescent="0.25">
      <c r="A331">
        <v>14109</v>
      </c>
      <c r="B331">
        <v>0.73255793000000002</v>
      </c>
    </row>
    <row r="332" spans="1:2" x14ac:dyDescent="0.25">
      <c r="A332">
        <v>17578</v>
      </c>
      <c r="B332">
        <v>0.73285890200000003</v>
      </c>
    </row>
    <row r="333" spans="1:2" x14ac:dyDescent="0.25">
      <c r="A333">
        <v>17481</v>
      </c>
      <c r="B333">
        <v>0.73292283300000005</v>
      </c>
    </row>
    <row r="334" spans="1:2" x14ac:dyDescent="0.25">
      <c r="A334">
        <v>11572</v>
      </c>
      <c r="B334">
        <v>0.73330884600000001</v>
      </c>
    </row>
    <row r="335" spans="1:2" x14ac:dyDescent="0.25">
      <c r="A335">
        <v>11904</v>
      </c>
      <c r="B335">
        <v>0.73351812000000005</v>
      </c>
    </row>
    <row r="336" spans="1:2" x14ac:dyDescent="0.25">
      <c r="A336">
        <v>14265</v>
      </c>
      <c r="B336">
        <v>0.73390849700000005</v>
      </c>
    </row>
    <row r="337" spans="1:2" x14ac:dyDescent="0.25">
      <c r="A337">
        <v>12329</v>
      </c>
      <c r="B337">
        <v>0.73444940299999995</v>
      </c>
    </row>
    <row r="338" spans="1:2" x14ac:dyDescent="0.25">
      <c r="A338">
        <v>13862</v>
      </c>
      <c r="B338">
        <v>0.73453702099999996</v>
      </c>
    </row>
    <row r="339" spans="1:2" x14ac:dyDescent="0.25">
      <c r="A339">
        <v>18182</v>
      </c>
      <c r="B339">
        <v>0.73577524900000002</v>
      </c>
    </row>
    <row r="340" spans="1:2" x14ac:dyDescent="0.25">
      <c r="A340">
        <v>16301</v>
      </c>
      <c r="B340">
        <v>0.73622040099999997</v>
      </c>
    </row>
    <row r="341" spans="1:2" x14ac:dyDescent="0.25">
      <c r="A341">
        <v>11950</v>
      </c>
      <c r="B341">
        <v>0.73753545600000003</v>
      </c>
    </row>
    <row r="342" spans="1:2" x14ac:dyDescent="0.25">
      <c r="A342">
        <v>16211</v>
      </c>
      <c r="B342">
        <v>0.73789861599999995</v>
      </c>
    </row>
    <row r="343" spans="1:2" x14ac:dyDescent="0.25">
      <c r="A343">
        <v>13505</v>
      </c>
      <c r="B343">
        <v>0.73812083100000003</v>
      </c>
    </row>
    <row r="344" spans="1:2" x14ac:dyDescent="0.25">
      <c r="A344">
        <v>11966</v>
      </c>
      <c r="B344">
        <v>0.73813020500000004</v>
      </c>
    </row>
    <row r="345" spans="1:2" x14ac:dyDescent="0.25">
      <c r="A345">
        <v>11389</v>
      </c>
      <c r="B345">
        <v>0.73823392200000004</v>
      </c>
    </row>
    <row r="346" spans="1:2" x14ac:dyDescent="0.25">
      <c r="A346">
        <v>12763</v>
      </c>
      <c r="B346">
        <v>0.738289576</v>
      </c>
    </row>
    <row r="347" spans="1:2" x14ac:dyDescent="0.25">
      <c r="A347">
        <v>18894</v>
      </c>
      <c r="B347">
        <v>0.73862862200000001</v>
      </c>
    </row>
    <row r="348" spans="1:2" x14ac:dyDescent="0.25">
      <c r="A348">
        <v>16256</v>
      </c>
      <c r="B348">
        <v>0.73875448700000002</v>
      </c>
    </row>
    <row r="349" spans="1:2" x14ac:dyDescent="0.25">
      <c r="A349">
        <v>14157</v>
      </c>
      <c r="B349">
        <v>0.73879251300000004</v>
      </c>
    </row>
    <row r="350" spans="1:2" x14ac:dyDescent="0.25">
      <c r="A350">
        <v>18143</v>
      </c>
      <c r="B350">
        <v>0.73880936900000005</v>
      </c>
    </row>
    <row r="351" spans="1:2" x14ac:dyDescent="0.25">
      <c r="A351">
        <v>15865</v>
      </c>
      <c r="B351">
        <v>0.73885562999999999</v>
      </c>
    </row>
    <row r="352" spans="1:2" x14ac:dyDescent="0.25">
      <c r="A352">
        <v>19896</v>
      </c>
      <c r="B352">
        <v>0.73909919499999999</v>
      </c>
    </row>
    <row r="353" spans="1:2" x14ac:dyDescent="0.25">
      <c r="A353">
        <v>13967</v>
      </c>
      <c r="B353">
        <v>0.73917880599999997</v>
      </c>
    </row>
    <row r="354" spans="1:2" x14ac:dyDescent="0.25">
      <c r="A354">
        <v>14334</v>
      </c>
      <c r="B354">
        <v>0.73970242799999997</v>
      </c>
    </row>
    <row r="355" spans="1:2" x14ac:dyDescent="0.25">
      <c r="A355">
        <v>14546</v>
      </c>
      <c r="B355">
        <v>0.73980067400000005</v>
      </c>
    </row>
    <row r="356" spans="1:2" x14ac:dyDescent="0.25">
      <c r="A356">
        <v>20101</v>
      </c>
      <c r="B356">
        <v>0.73988527400000004</v>
      </c>
    </row>
    <row r="357" spans="1:2" x14ac:dyDescent="0.25">
      <c r="A357">
        <v>20042</v>
      </c>
      <c r="B357">
        <v>0.74026611099999995</v>
      </c>
    </row>
    <row r="358" spans="1:2" x14ac:dyDescent="0.25">
      <c r="A358">
        <v>15616</v>
      </c>
      <c r="B358">
        <v>0.74030470999999998</v>
      </c>
    </row>
    <row r="359" spans="1:2" x14ac:dyDescent="0.25">
      <c r="A359">
        <v>10073</v>
      </c>
      <c r="B359">
        <v>0.74071391099999995</v>
      </c>
    </row>
    <row r="360" spans="1:2" x14ac:dyDescent="0.25">
      <c r="A360">
        <v>11987</v>
      </c>
      <c r="B360">
        <v>0.74150042699999996</v>
      </c>
    </row>
    <row r="361" spans="1:2" x14ac:dyDescent="0.25">
      <c r="A361">
        <v>17649</v>
      </c>
      <c r="B361">
        <v>0.74302036100000002</v>
      </c>
    </row>
    <row r="362" spans="1:2" x14ac:dyDescent="0.25">
      <c r="A362">
        <v>17442</v>
      </c>
      <c r="B362">
        <v>0.74307531999999998</v>
      </c>
    </row>
    <row r="363" spans="1:2" x14ac:dyDescent="0.25">
      <c r="A363">
        <v>12153</v>
      </c>
      <c r="B363">
        <v>0.74351957800000001</v>
      </c>
    </row>
    <row r="364" spans="1:2" x14ac:dyDescent="0.25">
      <c r="A364">
        <v>18340</v>
      </c>
      <c r="B364">
        <v>0.74365330299999999</v>
      </c>
    </row>
    <row r="365" spans="1:2" x14ac:dyDescent="0.25">
      <c r="A365">
        <v>12230</v>
      </c>
      <c r="B365">
        <v>0.743672742</v>
      </c>
    </row>
    <row r="366" spans="1:2" x14ac:dyDescent="0.25">
      <c r="A366">
        <v>10304</v>
      </c>
      <c r="B366">
        <v>0.74379718699999997</v>
      </c>
    </row>
    <row r="367" spans="1:2" x14ac:dyDescent="0.25">
      <c r="A367">
        <v>19257</v>
      </c>
      <c r="B367">
        <v>0.74396813299999998</v>
      </c>
    </row>
    <row r="368" spans="1:2" x14ac:dyDescent="0.25">
      <c r="A368">
        <v>18423</v>
      </c>
      <c r="B368">
        <v>0.74412598699999999</v>
      </c>
    </row>
    <row r="369" spans="1:2" x14ac:dyDescent="0.25">
      <c r="A369">
        <v>10101</v>
      </c>
      <c r="B369">
        <v>0.74413717499999998</v>
      </c>
    </row>
    <row r="370" spans="1:2" x14ac:dyDescent="0.25">
      <c r="A370">
        <v>15873</v>
      </c>
      <c r="B370">
        <v>0.744155503</v>
      </c>
    </row>
    <row r="371" spans="1:2" x14ac:dyDescent="0.25">
      <c r="A371">
        <v>19999</v>
      </c>
      <c r="B371">
        <v>0.74445684700000003</v>
      </c>
    </row>
    <row r="372" spans="1:2" x14ac:dyDescent="0.25">
      <c r="A372">
        <v>19015</v>
      </c>
      <c r="B372">
        <v>0.74471868200000002</v>
      </c>
    </row>
    <row r="373" spans="1:2" x14ac:dyDescent="0.25">
      <c r="A373">
        <v>20834</v>
      </c>
      <c r="B373">
        <v>0.74481920899999998</v>
      </c>
    </row>
    <row r="374" spans="1:2" x14ac:dyDescent="0.25">
      <c r="A374">
        <v>19713</v>
      </c>
      <c r="B374">
        <v>0.74504919300000005</v>
      </c>
    </row>
    <row r="375" spans="1:2" x14ac:dyDescent="0.25">
      <c r="A375">
        <v>10683</v>
      </c>
      <c r="B375">
        <v>0.74509780999999997</v>
      </c>
    </row>
    <row r="376" spans="1:2" x14ac:dyDescent="0.25">
      <c r="A376">
        <v>11189</v>
      </c>
      <c r="B376">
        <v>0.74557144099999995</v>
      </c>
    </row>
    <row r="377" spans="1:2" x14ac:dyDescent="0.25">
      <c r="A377">
        <v>17489</v>
      </c>
      <c r="B377">
        <v>0.74627363899999999</v>
      </c>
    </row>
    <row r="378" spans="1:2" x14ac:dyDescent="0.25">
      <c r="A378">
        <v>11146</v>
      </c>
      <c r="B378">
        <v>0.74643944600000001</v>
      </c>
    </row>
    <row r="379" spans="1:2" x14ac:dyDescent="0.25">
      <c r="A379">
        <v>19907</v>
      </c>
      <c r="B379">
        <v>0.74673697000000006</v>
      </c>
    </row>
    <row r="380" spans="1:2" x14ac:dyDescent="0.25">
      <c r="A380">
        <v>11346</v>
      </c>
      <c r="B380">
        <v>0.74687428300000003</v>
      </c>
    </row>
    <row r="381" spans="1:2" x14ac:dyDescent="0.25">
      <c r="A381">
        <v>18019</v>
      </c>
      <c r="B381">
        <v>0.74728132800000002</v>
      </c>
    </row>
    <row r="382" spans="1:2" x14ac:dyDescent="0.25">
      <c r="A382">
        <v>14967</v>
      </c>
      <c r="B382">
        <v>0.74782820900000002</v>
      </c>
    </row>
    <row r="383" spans="1:2" x14ac:dyDescent="0.25">
      <c r="A383">
        <v>18225</v>
      </c>
      <c r="B383">
        <v>0.74804329999999997</v>
      </c>
    </row>
    <row r="384" spans="1:2" x14ac:dyDescent="0.25">
      <c r="A384">
        <v>13945</v>
      </c>
      <c r="B384">
        <v>0.74849977099999998</v>
      </c>
    </row>
    <row r="385" spans="1:2" x14ac:dyDescent="0.25">
      <c r="A385">
        <v>12921</v>
      </c>
      <c r="B385">
        <v>0.74869805199999995</v>
      </c>
    </row>
    <row r="386" spans="1:2" x14ac:dyDescent="0.25">
      <c r="A386">
        <v>14626</v>
      </c>
      <c r="B386">
        <v>0.748750731</v>
      </c>
    </row>
    <row r="387" spans="1:2" x14ac:dyDescent="0.25">
      <c r="A387">
        <v>13918</v>
      </c>
      <c r="B387">
        <v>0.74897844000000002</v>
      </c>
    </row>
    <row r="388" spans="1:2" x14ac:dyDescent="0.25">
      <c r="A388">
        <v>11878</v>
      </c>
      <c r="B388">
        <v>0.749003164</v>
      </c>
    </row>
    <row r="389" spans="1:2" x14ac:dyDescent="0.25">
      <c r="A389">
        <v>11298</v>
      </c>
      <c r="B389">
        <v>0.74910047700000004</v>
      </c>
    </row>
    <row r="390" spans="1:2" x14ac:dyDescent="0.25">
      <c r="A390">
        <v>12256</v>
      </c>
      <c r="B390">
        <v>0.74940442500000004</v>
      </c>
    </row>
    <row r="391" spans="1:2" x14ac:dyDescent="0.25">
      <c r="A391">
        <v>17616</v>
      </c>
      <c r="B391">
        <v>0.74990480800000003</v>
      </c>
    </row>
    <row r="392" spans="1:2" x14ac:dyDescent="0.25">
      <c r="A392">
        <v>19147</v>
      </c>
      <c r="B392">
        <v>0.74990828300000001</v>
      </c>
    </row>
    <row r="393" spans="1:2" x14ac:dyDescent="0.25">
      <c r="A393">
        <v>20553</v>
      </c>
      <c r="B393">
        <v>0.75015862200000005</v>
      </c>
    </row>
    <row r="394" spans="1:2" x14ac:dyDescent="0.25">
      <c r="A394">
        <v>20996</v>
      </c>
      <c r="B394">
        <v>0.75034635400000005</v>
      </c>
    </row>
    <row r="395" spans="1:2" x14ac:dyDescent="0.25">
      <c r="A395">
        <v>12819</v>
      </c>
      <c r="B395">
        <v>0.75084266799999999</v>
      </c>
    </row>
    <row r="396" spans="1:2" x14ac:dyDescent="0.25">
      <c r="A396">
        <v>10227</v>
      </c>
      <c r="B396">
        <v>0.75104203999999997</v>
      </c>
    </row>
    <row r="397" spans="1:2" x14ac:dyDescent="0.25">
      <c r="A397">
        <v>11292</v>
      </c>
      <c r="B397">
        <v>0.75126318700000005</v>
      </c>
    </row>
    <row r="398" spans="1:2" x14ac:dyDescent="0.25">
      <c r="A398">
        <v>18850</v>
      </c>
      <c r="B398">
        <v>0.75143838299999999</v>
      </c>
    </row>
    <row r="399" spans="1:2" x14ac:dyDescent="0.25">
      <c r="A399">
        <v>19702</v>
      </c>
      <c r="B399">
        <v>0.75147549999999996</v>
      </c>
    </row>
    <row r="400" spans="1:2" x14ac:dyDescent="0.25">
      <c r="A400">
        <v>10332</v>
      </c>
      <c r="B400">
        <v>0.75175161599999996</v>
      </c>
    </row>
    <row r="401" spans="1:2" x14ac:dyDescent="0.25">
      <c r="A401">
        <v>11557</v>
      </c>
      <c r="B401">
        <v>0.75177151799999997</v>
      </c>
    </row>
    <row r="402" spans="1:2" x14ac:dyDescent="0.25">
      <c r="A402">
        <v>13382</v>
      </c>
      <c r="B402">
        <v>0.75182215500000005</v>
      </c>
    </row>
    <row r="403" spans="1:2" x14ac:dyDescent="0.25">
      <c r="A403">
        <v>17051</v>
      </c>
      <c r="B403">
        <v>0.75202697100000004</v>
      </c>
    </row>
    <row r="404" spans="1:2" x14ac:dyDescent="0.25">
      <c r="A404">
        <v>15262</v>
      </c>
      <c r="B404">
        <v>0.75207862700000006</v>
      </c>
    </row>
    <row r="405" spans="1:2" x14ac:dyDescent="0.25">
      <c r="A405">
        <v>12566</v>
      </c>
      <c r="B405">
        <v>0.75286168499999995</v>
      </c>
    </row>
    <row r="406" spans="1:2" x14ac:dyDescent="0.25">
      <c r="A406">
        <v>19364</v>
      </c>
      <c r="B406">
        <v>0.75356171299999997</v>
      </c>
    </row>
    <row r="407" spans="1:2" x14ac:dyDescent="0.25">
      <c r="A407">
        <v>10381</v>
      </c>
      <c r="B407">
        <v>0.75371355600000001</v>
      </c>
    </row>
    <row r="408" spans="1:2" x14ac:dyDescent="0.25">
      <c r="A408">
        <v>17326</v>
      </c>
      <c r="B408">
        <v>0.753755603</v>
      </c>
    </row>
    <row r="409" spans="1:2" x14ac:dyDescent="0.25">
      <c r="A409">
        <v>16693</v>
      </c>
      <c r="B409">
        <v>0.75381466600000002</v>
      </c>
    </row>
    <row r="410" spans="1:2" x14ac:dyDescent="0.25">
      <c r="A410">
        <v>19551</v>
      </c>
      <c r="B410">
        <v>0.75412753600000004</v>
      </c>
    </row>
    <row r="411" spans="1:2" x14ac:dyDescent="0.25">
      <c r="A411">
        <v>18617</v>
      </c>
      <c r="B411">
        <v>0.75419213399999996</v>
      </c>
    </row>
    <row r="412" spans="1:2" x14ac:dyDescent="0.25">
      <c r="A412">
        <v>16866</v>
      </c>
      <c r="B412">
        <v>0.754220632</v>
      </c>
    </row>
    <row r="413" spans="1:2" x14ac:dyDescent="0.25">
      <c r="A413">
        <v>17116</v>
      </c>
      <c r="B413">
        <v>0.75486745200000005</v>
      </c>
    </row>
    <row r="414" spans="1:2" x14ac:dyDescent="0.25">
      <c r="A414">
        <v>10434</v>
      </c>
      <c r="B414">
        <v>0.75501555200000003</v>
      </c>
    </row>
    <row r="415" spans="1:2" x14ac:dyDescent="0.25">
      <c r="A415">
        <v>12738</v>
      </c>
      <c r="B415">
        <v>0.755256496</v>
      </c>
    </row>
    <row r="416" spans="1:2" x14ac:dyDescent="0.25">
      <c r="A416">
        <v>15983</v>
      </c>
      <c r="B416">
        <v>0.75554794199999997</v>
      </c>
    </row>
    <row r="417" spans="1:2" x14ac:dyDescent="0.25">
      <c r="A417">
        <v>14168</v>
      </c>
      <c r="B417">
        <v>0.75579170399999995</v>
      </c>
    </row>
    <row r="418" spans="1:2" x14ac:dyDescent="0.25">
      <c r="A418">
        <v>11894</v>
      </c>
      <c r="B418">
        <v>0.75615918500000001</v>
      </c>
    </row>
    <row r="419" spans="1:2" x14ac:dyDescent="0.25">
      <c r="A419">
        <v>16771</v>
      </c>
      <c r="B419">
        <v>0.75634595999999998</v>
      </c>
    </row>
    <row r="420" spans="1:2" x14ac:dyDescent="0.25">
      <c r="A420">
        <v>16864</v>
      </c>
      <c r="B420">
        <v>0.756348672</v>
      </c>
    </row>
    <row r="421" spans="1:2" x14ac:dyDescent="0.25">
      <c r="A421">
        <v>17641</v>
      </c>
      <c r="B421">
        <v>0.75650283100000004</v>
      </c>
    </row>
    <row r="422" spans="1:2" x14ac:dyDescent="0.25">
      <c r="A422">
        <v>19891</v>
      </c>
      <c r="B422">
        <v>0.756665437</v>
      </c>
    </row>
    <row r="423" spans="1:2" x14ac:dyDescent="0.25">
      <c r="A423">
        <v>13655</v>
      </c>
      <c r="B423">
        <v>0.75676714899999997</v>
      </c>
    </row>
    <row r="424" spans="1:2" x14ac:dyDescent="0.25">
      <c r="A424">
        <v>14303</v>
      </c>
      <c r="B424">
        <v>0.75771274499999997</v>
      </c>
    </row>
    <row r="425" spans="1:2" x14ac:dyDescent="0.25">
      <c r="A425">
        <v>12560</v>
      </c>
      <c r="B425">
        <v>0.75782105099999997</v>
      </c>
    </row>
    <row r="426" spans="1:2" x14ac:dyDescent="0.25">
      <c r="A426">
        <v>15376</v>
      </c>
      <c r="B426">
        <v>0.75796796399999999</v>
      </c>
    </row>
    <row r="427" spans="1:2" x14ac:dyDescent="0.25">
      <c r="A427">
        <v>12166</v>
      </c>
      <c r="B427">
        <v>0.75796902899999996</v>
      </c>
    </row>
    <row r="428" spans="1:2" x14ac:dyDescent="0.25">
      <c r="A428">
        <v>19837</v>
      </c>
      <c r="B428">
        <v>0.75810128200000004</v>
      </c>
    </row>
    <row r="429" spans="1:2" x14ac:dyDescent="0.25">
      <c r="A429">
        <v>14595</v>
      </c>
      <c r="B429">
        <v>0.75836396100000003</v>
      </c>
    </row>
    <row r="430" spans="1:2" x14ac:dyDescent="0.25">
      <c r="A430">
        <v>20567</v>
      </c>
      <c r="B430">
        <v>0.75836947200000004</v>
      </c>
    </row>
    <row r="431" spans="1:2" x14ac:dyDescent="0.25">
      <c r="A431">
        <v>20153</v>
      </c>
      <c r="B431">
        <v>0.75850053399999995</v>
      </c>
    </row>
    <row r="432" spans="1:2" x14ac:dyDescent="0.25">
      <c r="A432">
        <v>19343</v>
      </c>
      <c r="B432">
        <v>0.75925965299999998</v>
      </c>
    </row>
    <row r="433" spans="1:2" x14ac:dyDescent="0.25">
      <c r="A433">
        <v>14910</v>
      </c>
      <c r="B433">
        <v>0.75946002800000001</v>
      </c>
    </row>
    <row r="434" spans="1:2" x14ac:dyDescent="0.25">
      <c r="A434">
        <v>14364</v>
      </c>
      <c r="B434">
        <v>0.75946290299999997</v>
      </c>
    </row>
    <row r="435" spans="1:2" x14ac:dyDescent="0.25">
      <c r="A435">
        <v>11326</v>
      </c>
      <c r="B435">
        <v>0.75955074899999997</v>
      </c>
    </row>
    <row r="436" spans="1:2" x14ac:dyDescent="0.25">
      <c r="A436">
        <v>12556</v>
      </c>
      <c r="B436">
        <v>0.759570619</v>
      </c>
    </row>
    <row r="437" spans="1:2" x14ac:dyDescent="0.25">
      <c r="A437">
        <v>11939</v>
      </c>
      <c r="B437">
        <v>0.75960285599999999</v>
      </c>
    </row>
    <row r="438" spans="1:2" x14ac:dyDescent="0.25">
      <c r="A438">
        <v>17282</v>
      </c>
      <c r="B438">
        <v>0.76005963700000001</v>
      </c>
    </row>
    <row r="439" spans="1:2" x14ac:dyDescent="0.25">
      <c r="A439">
        <v>11918</v>
      </c>
      <c r="B439">
        <v>0.76039303899999999</v>
      </c>
    </row>
    <row r="440" spans="1:2" x14ac:dyDescent="0.25">
      <c r="A440">
        <v>13553</v>
      </c>
      <c r="B440">
        <v>0.76048881800000001</v>
      </c>
    </row>
    <row r="441" spans="1:2" x14ac:dyDescent="0.25">
      <c r="A441">
        <v>10324</v>
      </c>
      <c r="B441">
        <v>0.76050907999999995</v>
      </c>
    </row>
    <row r="442" spans="1:2" x14ac:dyDescent="0.25">
      <c r="A442">
        <v>20297</v>
      </c>
      <c r="B442">
        <v>0.76065817899999999</v>
      </c>
    </row>
    <row r="443" spans="1:2" x14ac:dyDescent="0.25">
      <c r="A443">
        <v>15591</v>
      </c>
      <c r="B443">
        <v>0.76134297399999995</v>
      </c>
    </row>
    <row r="444" spans="1:2" x14ac:dyDescent="0.25">
      <c r="A444">
        <v>11930</v>
      </c>
      <c r="B444">
        <v>0.76146133599999999</v>
      </c>
    </row>
    <row r="445" spans="1:2" x14ac:dyDescent="0.25">
      <c r="A445">
        <v>18064</v>
      </c>
      <c r="B445">
        <v>0.76153412399999998</v>
      </c>
    </row>
    <row r="446" spans="1:2" x14ac:dyDescent="0.25">
      <c r="A446">
        <v>12977</v>
      </c>
      <c r="B446">
        <v>0.76162707699999999</v>
      </c>
    </row>
    <row r="447" spans="1:2" x14ac:dyDescent="0.25">
      <c r="A447">
        <v>19800</v>
      </c>
      <c r="B447">
        <v>0.76196752899999998</v>
      </c>
    </row>
    <row r="448" spans="1:2" x14ac:dyDescent="0.25">
      <c r="A448">
        <v>12835</v>
      </c>
      <c r="B448">
        <v>0.76201968200000003</v>
      </c>
    </row>
    <row r="449" spans="1:2" x14ac:dyDescent="0.25">
      <c r="A449">
        <v>20387</v>
      </c>
      <c r="B449">
        <v>0.76223179100000005</v>
      </c>
    </row>
    <row r="450" spans="1:2" x14ac:dyDescent="0.25">
      <c r="A450">
        <v>13228</v>
      </c>
      <c r="B450">
        <v>0.76228317899999998</v>
      </c>
    </row>
    <row r="451" spans="1:2" x14ac:dyDescent="0.25">
      <c r="A451">
        <v>15266</v>
      </c>
      <c r="B451">
        <v>0.76244635699999996</v>
      </c>
    </row>
    <row r="452" spans="1:2" x14ac:dyDescent="0.25">
      <c r="A452">
        <v>17483</v>
      </c>
      <c r="B452">
        <v>0.76249309399999998</v>
      </c>
    </row>
    <row r="453" spans="1:2" x14ac:dyDescent="0.25">
      <c r="A453">
        <v>12774</v>
      </c>
      <c r="B453">
        <v>0.76282259799999996</v>
      </c>
    </row>
    <row r="454" spans="1:2" x14ac:dyDescent="0.25">
      <c r="A454">
        <v>16409</v>
      </c>
      <c r="B454">
        <v>0.76322963600000004</v>
      </c>
    </row>
    <row r="455" spans="1:2" x14ac:dyDescent="0.25">
      <c r="A455">
        <v>10669</v>
      </c>
      <c r="B455">
        <v>0.76323289999999999</v>
      </c>
    </row>
    <row r="456" spans="1:2" x14ac:dyDescent="0.25">
      <c r="A456">
        <v>12694</v>
      </c>
      <c r="B456">
        <v>0.76330475499999995</v>
      </c>
    </row>
    <row r="457" spans="1:2" x14ac:dyDescent="0.25">
      <c r="A457">
        <v>18573</v>
      </c>
      <c r="B457">
        <v>0.76361060400000003</v>
      </c>
    </row>
    <row r="458" spans="1:2" x14ac:dyDescent="0.25">
      <c r="A458">
        <v>12696</v>
      </c>
      <c r="B458">
        <v>0.76365834700000002</v>
      </c>
    </row>
    <row r="459" spans="1:2" x14ac:dyDescent="0.25">
      <c r="A459">
        <v>15706</v>
      </c>
      <c r="B459">
        <v>0.76371031</v>
      </c>
    </row>
    <row r="460" spans="1:2" x14ac:dyDescent="0.25">
      <c r="A460">
        <v>20179</v>
      </c>
      <c r="B460">
        <v>0.76373274899999999</v>
      </c>
    </row>
    <row r="461" spans="1:2" x14ac:dyDescent="0.25">
      <c r="A461">
        <v>14856</v>
      </c>
      <c r="B461">
        <v>0.76381653699999996</v>
      </c>
    </row>
    <row r="462" spans="1:2" x14ac:dyDescent="0.25">
      <c r="A462">
        <v>11935</v>
      </c>
      <c r="B462">
        <v>0.76387503099999998</v>
      </c>
    </row>
    <row r="463" spans="1:2" x14ac:dyDescent="0.25">
      <c r="A463">
        <v>19639</v>
      </c>
      <c r="B463">
        <v>0.76408867800000002</v>
      </c>
    </row>
    <row r="464" spans="1:2" x14ac:dyDescent="0.25">
      <c r="A464">
        <v>10988</v>
      </c>
      <c r="B464">
        <v>0.76449481500000005</v>
      </c>
    </row>
    <row r="465" spans="1:2" x14ac:dyDescent="0.25">
      <c r="A465">
        <v>10727</v>
      </c>
      <c r="B465">
        <v>0.76501877100000004</v>
      </c>
    </row>
    <row r="466" spans="1:2" x14ac:dyDescent="0.25">
      <c r="A466">
        <v>17580</v>
      </c>
      <c r="B466">
        <v>0.76512116500000005</v>
      </c>
    </row>
    <row r="467" spans="1:2" x14ac:dyDescent="0.25">
      <c r="A467">
        <v>15322</v>
      </c>
      <c r="B467">
        <v>0.76513410599999998</v>
      </c>
    </row>
    <row r="468" spans="1:2" x14ac:dyDescent="0.25">
      <c r="A468">
        <v>11032</v>
      </c>
      <c r="B468">
        <v>0.76553461499999997</v>
      </c>
    </row>
    <row r="469" spans="1:2" x14ac:dyDescent="0.25">
      <c r="A469">
        <v>19660</v>
      </c>
      <c r="B469">
        <v>0.76570718599999998</v>
      </c>
    </row>
    <row r="470" spans="1:2" x14ac:dyDescent="0.25">
      <c r="A470">
        <v>11972</v>
      </c>
      <c r="B470">
        <v>0.76577775400000003</v>
      </c>
    </row>
    <row r="471" spans="1:2" x14ac:dyDescent="0.25">
      <c r="A471">
        <v>15028</v>
      </c>
      <c r="B471">
        <v>0.76582152199999998</v>
      </c>
    </row>
    <row r="472" spans="1:2" x14ac:dyDescent="0.25">
      <c r="A472">
        <v>13370</v>
      </c>
      <c r="B472">
        <v>0.76625348800000004</v>
      </c>
    </row>
    <row r="473" spans="1:2" x14ac:dyDescent="0.25">
      <c r="A473">
        <v>19669</v>
      </c>
      <c r="B473">
        <v>0.76663969300000001</v>
      </c>
    </row>
    <row r="474" spans="1:2" x14ac:dyDescent="0.25">
      <c r="A474">
        <v>18674</v>
      </c>
      <c r="B474">
        <v>0.766815735</v>
      </c>
    </row>
    <row r="475" spans="1:2" x14ac:dyDescent="0.25">
      <c r="A475">
        <v>18663</v>
      </c>
      <c r="B475">
        <v>0.76707024899999998</v>
      </c>
    </row>
    <row r="476" spans="1:2" x14ac:dyDescent="0.25">
      <c r="A476">
        <v>11751</v>
      </c>
      <c r="B476">
        <v>0.76715727099999997</v>
      </c>
    </row>
    <row r="477" spans="1:2" x14ac:dyDescent="0.25">
      <c r="A477">
        <v>19964</v>
      </c>
      <c r="B477">
        <v>0.76738830499999999</v>
      </c>
    </row>
    <row r="478" spans="1:2" x14ac:dyDescent="0.25">
      <c r="A478">
        <v>17898</v>
      </c>
      <c r="B478">
        <v>0.76750821899999999</v>
      </c>
    </row>
    <row r="479" spans="1:2" x14ac:dyDescent="0.25">
      <c r="A479">
        <v>13107</v>
      </c>
      <c r="B479">
        <v>0.76833974500000002</v>
      </c>
    </row>
    <row r="480" spans="1:2" x14ac:dyDescent="0.25">
      <c r="A480">
        <v>15614</v>
      </c>
      <c r="B480">
        <v>0.768393883</v>
      </c>
    </row>
    <row r="481" spans="1:2" x14ac:dyDescent="0.25">
      <c r="A481">
        <v>15641</v>
      </c>
      <c r="B481">
        <v>0.76842978900000003</v>
      </c>
    </row>
    <row r="482" spans="1:2" x14ac:dyDescent="0.25">
      <c r="A482">
        <v>20762</v>
      </c>
      <c r="B482">
        <v>0.76850953099999997</v>
      </c>
    </row>
    <row r="483" spans="1:2" x14ac:dyDescent="0.25">
      <c r="A483">
        <v>10249</v>
      </c>
      <c r="B483">
        <v>0.76867462499999994</v>
      </c>
    </row>
    <row r="484" spans="1:2" x14ac:dyDescent="0.25">
      <c r="A484">
        <v>9979</v>
      </c>
      <c r="B484">
        <v>0.76869347200000004</v>
      </c>
    </row>
    <row r="485" spans="1:2" x14ac:dyDescent="0.25">
      <c r="A485">
        <v>11404</v>
      </c>
      <c r="B485">
        <v>0.76872368000000002</v>
      </c>
    </row>
    <row r="486" spans="1:2" x14ac:dyDescent="0.25">
      <c r="A486">
        <v>16158</v>
      </c>
      <c r="B486">
        <v>0.76877094300000004</v>
      </c>
    </row>
    <row r="487" spans="1:2" x14ac:dyDescent="0.25">
      <c r="A487">
        <v>20490</v>
      </c>
      <c r="B487">
        <v>0.768929945</v>
      </c>
    </row>
    <row r="488" spans="1:2" x14ac:dyDescent="0.25">
      <c r="A488">
        <v>19731</v>
      </c>
      <c r="B488">
        <v>0.76899415699999996</v>
      </c>
    </row>
    <row r="489" spans="1:2" x14ac:dyDescent="0.25">
      <c r="A489">
        <v>12164</v>
      </c>
      <c r="B489">
        <v>0.76900250599999997</v>
      </c>
    </row>
    <row r="490" spans="1:2" x14ac:dyDescent="0.25">
      <c r="A490">
        <v>11385</v>
      </c>
      <c r="B490">
        <v>0.76905982100000003</v>
      </c>
    </row>
    <row r="491" spans="1:2" x14ac:dyDescent="0.25">
      <c r="A491">
        <v>15923</v>
      </c>
      <c r="B491">
        <v>0.76909418100000004</v>
      </c>
    </row>
    <row r="492" spans="1:2" x14ac:dyDescent="0.25">
      <c r="A492">
        <v>10656</v>
      </c>
      <c r="B492">
        <v>0.76922517099999999</v>
      </c>
    </row>
    <row r="493" spans="1:2" x14ac:dyDescent="0.25">
      <c r="A493">
        <v>15655</v>
      </c>
      <c r="B493">
        <v>0.76980738400000004</v>
      </c>
    </row>
    <row r="494" spans="1:2" x14ac:dyDescent="0.25">
      <c r="A494">
        <v>20338</v>
      </c>
      <c r="B494">
        <v>0.77008750699999995</v>
      </c>
    </row>
    <row r="495" spans="1:2" x14ac:dyDescent="0.25">
      <c r="A495">
        <v>10317</v>
      </c>
      <c r="B495">
        <v>0.77041859700000004</v>
      </c>
    </row>
    <row r="496" spans="1:2" x14ac:dyDescent="0.25">
      <c r="A496">
        <v>13116</v>
      </c>
      <c r="B496">
        <v>0.77053759799999999</v>
      </c>
    </row>
    <row r="497" spans="1:2" x14ac:dyDescent="0.25">
      <c r="A497">
        <v>20308</v>
      </c>
      <c r="B497">
        <v>0.77091171300000005</v>
      </c>
    </row>
    <row r="498" spans="1:2" x14ac:dyDescent="0.25">
      <c r="A498">
        <v>13982</v>
      </c>
      <c r="B498">
        <v>0.77100617599999999</v>
      </c>
    </row>
    <row r="499" spans="1:2" x14ac:dyDescent="0.25">
      <c r="A499">
        <v>18811</v>
      </c>
      <c r="B499">
        <v>0.77148006800000002</v>
      </c>
    </row>
    <row r="500" spans="1:2" x14ac:dyDescent="0.25">
      <c r="A500">
        <v>17819</v>
      </c>
      <c r="B500">
        <v>0.771696041</v>
      </c>
    </row>
    <row r="501" spans="1:2" x14ac:dyDescent="0.25">
      <c r="A501">
        <v>14359</v>
      </c>
      <c r="B501">
        <v>0.77191282999999999</v>
      </c>
    </row>
    <row r="502" spans="1:2" x14ac:dyDescent="0.25">
      <c r="A502">
        <v>20904</v>
      </c>
      <c r="B502">
        <v>0.77252167599999999</v>
      </c>
    </row>
    <row r="503" spans="1:2" x14ac:dyDescent="0.25">
      <c r="A503">
        <v>19585</v>
      </c>
      <c r="B503">
        <v>0.77282787799999997</v>
      </c>
    </row>
    <row r="504" spans="1:2" x14ac:dyDescent="0.25">
      <c r="A504">
        <v>19291</v>
      </c>
      <c r="B504">
        <v>0.77295117599999996</v>
      </c>
    </row>
    <row r="505" spans="1:2" x14ac:dyDescent="0.25">
      <c r="A505">
        <v>14379</v>
      </c>
      <c r="B505">
        <v>0.773185554</v>
      </c>
    </row>
    <row r="506" spans="1:2" x14ac:dyDescent="0.25">
      <c r="A506">
        <v>15702</v>
      </c>
      <c r="B506">
        <v>0.77322033700000004</v>
      </c>
    </row>
    <row r="507" spans="1:2" x14ac:dyDescent="0.25">
      <c r="A507">
        <v>16551</v>
      </c>
      <c r="B507">
        <v>0.77361645099999998</v>
      </c>
    </row>
    <row r="508" spans="1:2" x14ac:dyDescent="0.25">
      <c r="A508">
        <v>13739</v>
      </c>
      <c r="B508">
        <v>0.77371010699999998</v>
      </c>
    </row>
    <row r="509" spans="1:2" x14ac:dyDescent="0.25">
      <c r="A509">
        <v>13488</v>
      </c>
      <c r="B509">
        <v>0.77374329900000005</v>
      </c>
    </row>
    <row r="510" spans="1:2" x14ac:dyDescent="0.25">
      <c r="A510">
        <v>10273</v>
      </c>
      <c r="B510">
        <v>0.77405533400000004</v>
      </c>
    </row>
    <row r="511" spans="1:2" x14ac:dyDescent="0.25">
      <c r="A511">
        <v>17674</v>
      </c>
      <c r="B511">
        <v>0.77422159700000004</v>
      </c>
    </row>
    <row r="512" spans="1:2" x14ac:dyDescent="0.25">
      <c r="A512">
        <v>13000</v>
      </c>
      <c r="B512">
        <v>0.77436415599999997</v>
      </c>
    </row>
    <row r="513" spans="1:2" x14ac:dyDescent="0.25">
      <c r="A513">
        <v>19445</v>
      </c>
      <c r="B513">
        <v>0.77478514600000004</v>
      </c>
    </row>
    <row r="514" spans="1:2" x14ac:dyDescent="0.25">
      <c r="A514">
        <v>18012</v>
      </c>
      <c r="B514">
        <v>0.77479941799999996</v>
      </c>
    </row>
    <row r="515" spans="1:2" x14ac:dyDescent="0.25">
      <c r="A515">
        <v>16093</v>
      </c>
      <c r="B515">
        <v>0.77496848200000001</v>
      </c>
    </row>
    <row r="516" spans="1:2" x14ac:dyDescent="0.25">
      <c r="A516">
        <v>16510</v>
      </c>
      <c r="B516">
        <v>0.77502689899999999</v>
      </c>
    </row>
    <row r="517" spans="1:2" x14ac:dyDescent="0.25">
      <c r="A517">
        <v>12246</v>
      </c>
      <c r="B517">
        <v>0.77518582599999997</v>
      </c>
    </row>
    <row r="518" spans="1:2" x14ac:dyDescent="0.25">
      <c r="A518">
        <v>14515</v>
      </c>
      <c r="B518">
        <v>0.77546178200000004</v>
      </c>
    </row>
    <row r="519" spans="1:2" x14ac:dyDescent="0.25">
      <c r="A519">
        <v>14129</v>
      </c>
      <c r="B519">
        <v>0.77614222399999999</v>
      </c>
    </row>
    <row r="520" spans="1:2" x14ac:dyDescent="0.25">
      <c r="A520">
        <v>19086</v>
      </c>
      <c r="B520">
        <v>0.77615563899999995</v>
      </c>
    </row>
    <row r="521" spans="1:2" x14ac:dyDescent="0.25">
      <c r="A521">
        <v>16349</v>
      </c>
      <c r="B521">
        <v>0.77629946299999997</v>
      </c>
    </row>
    <row r="522" spans="1:2" x14ac:dyDescent="0.25">
      <c r="A522">
        <v>12361</v>
      </c>
      <c r="B522">
        <v>0.77641271899999997</v>
      </c>
    </row>
    <row r="523" spans="1:2" x14ac:dyDescent="0.25">
      <c r="A523">
        <v>16249</v>
      </c>
      <c r="B523">
        <v>0.77656766799999999</v>
      </c>
    </row>
    <row r="524" spans="1:2" x14ac:dyDescent="0.25">
      <c r="A524">
        <v>10154</v>
      </c>
      <c r="B524">
        <v>0.77676157899999998</v>
      </c>
    </row>
    <row r="525" spans="1:2" x14ac:dyDescent="0.25">
      <c r="A525">
        <v>17916</v>
      </c>
      <c r="B525">
        <v>0.77678318000000002</v>
      </c>
    </row>
    <row r="526" spans="1:2" x14ac:dyDescent="0.25">
      <c r="A526">
        <v>19716</v>
      </c>
      <c r="B526">
        <v>0.77679825599999996</v>
      </c>
    </row>
    <row r="527" spans="1:2" x14ac:dyDescent="0.25">
      <c r="A527">
        <v>20835</v>
      </c>
      <c r="B527">
        <v>0.77688138900000003</v>
      </c>
    </row>
    <row r="528" spans="1:2" x14ac:dyDescent="0.25">
      <c r="A528">
        <v>11148</v>
      </c>
      <c r="B528">
        <v>0.77720364399999997</v>
      </c>
    </row>
    <row r="529" spans="1:2" x14ac:dyDescent="0.25">
      <c r="A529">
        <v>17627</v>
      </c>
      <c r="B529">
        <v>0.77726276800000005</v>
      </c>
    </row>
    <row r="530" spans="1:2" x14ac:dyDescent="0.25">
      <c r="A530">
        <v>20041</v>
      </c>
      <c r="B530">
        <v>0.77752763800000002</v>
      </c>
    </row>
    <row r="531" spans="1:2" x14ac:dyDescent="0.25">
      <c r="A531">
        <v>10313</v>
      </c>
      <c r="B531">
        <v>0.77801008000000005</v>
      </c>
    </row>
    <row r="532" spans="1:2" x14ac:dyDescent="0.25">
      <c r="A532">
        <v>11672</v>
      </c>
      <c r="B532">
        <v>0.77853976499999999</v>
      </c>
    </row>
    <row r="533" spans="1:2" x14ac:dyDescent="0.25">
      <c r="A533">
        <v>15611</v>
      </c>
      <c r="B533">
        <v>0.77860634399999995</v>
      </c>
    </row>
    <row r="534" spans="1:2" x14ac:dyDescent="0.25">
      <c r="A534">
        <v>10833</v>
      </c>
      <c r="B534">
        <v>0.77860737700000004</v>
      </c>
    </row>
    <row r="535" spans="1:2" x14ac:dyDescent="0.25">
      <c r="A535">
        <v>16974</v>
      </c>
      <c r="B535">
        <v>0.77871648800000004</v>
      </c>
    </row>
    <row r="536" spans="1:2" x14ac:dyDescent="0.25">
      <c r="A536">
        <v>12913</v>
      </c>
      <c r="B536">
        <v>0.77959090600000003</v>
      </c>
    </row>
    <row r="537" spans="1:2" x14ac:dyDescent="0.25">
      <c r="A537">
        <v>14240</v>
      </c>
      <c r="B537">
        <v>0.77983026799999999</v>
      </c>
    </row>
    <row r="538" spans="1:2" x14ac:dyDescent="0.25">
      <c r="A538">
        <v>19643</v>
      </c>
      <c r="B538">
        <v>0.78004922600000004</v>
      </c>
    </row>
    <row r="539" spans="1:2" x14ac:dyDescent="0.25">
      <c r="A539">
        <v>15303</v>
      </c>
      <c r="B539">
        <v>0.78021689999999999</v>
      </c>
    </row>
    <row r="540" spans="1:2" x14ac:dyDescent="0.25">
      <c r="A540">
        <v>12492</v>
      </c>
      <c r="B540">
        <v>0.78068229499999997</v>
      </c>
    </row>
    <row r="541" spans="1:2" x14ac:dyDescent="0.25">
      <c r="A541">
        <v>10060</v>
      </c>
      <c r="B541">
        <v>0.78080555299999999</v>
      </c>
    </row>
    <row r="542" spans="1:2" x14ac:dyDescent="0.25">
      <c r="A542">
        <v>15956</v>
      </c>
      <c r="B542">
        <v>0.78130896699999997</v>
      </c>
    </row>
    <row r="543" spans="1:2" x14ac:dyDescent="0.25">
      <c r="A543">
        <v>16833</v>
      </c>
      <c r="B543">
        <v>0.78168506400000004</v>
      </c>
    </row>
    <row r="544" spans="1:2" x14ac:dyDescent="0.25">
      <c r="A544">
        <v>10121</v>
      </c>
      <c r="B544">
        <v>0.78169391300000002</v>
      </c>
    </row>
    <row r="545" spans="1:2" x14ac:dyDescent="0.25">
      <c r="A545">
        <v>20242</v>
      </c>
      <c r="B545">
        <v>0.78211436000000001</v>
      </c>
    </row>
    <row r="546" spans="1:2" x14ac:dyDescent="0.25">
      <c r="A546">
        <v>19658</v>
      </c>
      <c r="B546">
        <v>0.78228276200000002</v>
      </c>
    </row>
    <row r="547" spans="1:2" x14ac:dyDescent="0.25">
      <c r="A547">
        <v>13392</v>
      </c>
      <c r="B547">
        <v>0.78337264799999995</v>
      </c>
    </row>
    <row r="548" spans="1:2" x14ac:dyDescent="0.25">
      <c r="A548">
        <v>16157</v>
      </c>
      <c r="B548">
        <v>0.78343336100000005</v>
      </c>
    </row>
    <row r="549" spans="1:2" x14ac:dyDescent="0.25">
      <c r="A549">
        <v>13227</v>
      </c>
      <c r="B549">
        <v>0.78343811900000004</v>
      </c>
    </row>
    <row r="550" spans="1:2" x14ac:dyDescent="0.25">
      <c r="A550">
        <v>17425</v>
      </c>
      <c r="B550">
        <v>0.78355696399999997</v>
      </c>
    </row>
    <row r="551" spans="1:2" x14ac:dyDescent="0.25">
      <c r="A551">
        <v>17645</v>
      </c>
      <c r="B551">
        <v>0.78367983900000004</v>
      </c>
    </row>
    <row r="552" spans="1:2" x14ac:dyDescent="0.25">
      <c r="A552">
        <v>15656</v>
      </c>
      <c r="B552">
        <v>0.78404506399999996</v>
      </c>
    </row>
    <row r="553" spans="1:2" x14ac:dyDescent="0.25">
      <c r="A553">
        <v>10358</v>
      </c>
      <c r="B553">
        <v>0.78417511200000001</v>
      </c>
    </row>
    <row r="554" spans="1:2" x14ac:dyDescent="0.25">
      <c r="A554">
        <v>13510</v>
      </c>
      <c r="B554">
        <v>0.78423708800000003</v>
      </c>
    </row>
    <row r="555" spans="1:2" x14ac:dyDescent="0.25">
      <c r="A555">
        <v>15712</v>
      </c>
      <c r="B555">
        <v>0.78447183499999995</v>
      </c>
    </row>
    <row r="556" spans="1:2" x14ac:dyDescent="0.25">
      <c r="A556">
        <v>11459</v>
      </c>
      <c r="B556">
        <v>0.78456019799999999</v>
      </c>
    </row>
    <row r="557" spans="1:2" x14ac:dyDescent="0.25">
      <c r="A557">
        <v>11231</v>
      </c>
      <c r="B557">
        <v>0.78479235800000002</v>
      </c>
    </row>
    <row r="558" spans="1:2" x14ac:dyDescent="0.25">
      <c r="A558">
        <v>18045</v>
      </c>
      <c r="B558">
        <v>0.78514653499999998</v>
      </c>
    </row>
    <row r="559" spans="1:2" x14ac:dyDescent="0.25">
      <c r="A559">
        <v>11260</v>
      </c>
      <c r="B559">
        <v>0.78573164600000001</v>
      </c>
    </row>
    <row r="560" spans="1:2" x14ac:dyDescent="0.25">
      <c r="A560">
        <v>17989</v>
      </c>
      <c r="B560">
        <v>0.785969056</v>
      </c>
    </row>
    <row r="561" spans="1:2" x14ac:dyDescent="0.25">
      <c r="A561">
        <v>17134</v>
      </c>
      <c r="B561">
        <v>0.78597564900000005</v>
      </c>
    </row>
    <row r="562" spans="1:2" x14ac:dyDescent="0.25">
      <c r="A562">
        <v>17158</v>
      </c>
      <c r="B562">
        <v>0.78636405499999995</v>
      </c>
    </row>
    <row r="563" spans="1:2" x14ac:dyDescent="0.25">
      <c r="A563">
        <v>10413</v>
      </c>
      <c r="B563">
        <v>0.78641999500000004</v>
      </c>
    </row>
    <row r="564" spans="1:2" x14ac:dyDescent="0.25">
      <c r="A564">
        <v>10483</v>
      </c>
      <c r="B564">
        <v>0.78662890699999999</v>
      </c>
    </row>
    <row r="565" spans="1:2" x14ac:dyDescent="0.25">
      <c r="A565">
        <v>13290</v>
      </c>
      <c r="B565">
        <v>0.78663808599999996</v>
      </c>
    </row>
    <row r="566" spans="1:2" x14ac:dyDescent="0.25">
      <c r="A566">
        <v>13327</v>
      </c>
      <c r="B566">
        <v>0.78664595599999998</v>
      </c>
    </row>
    <row r="567" spans="1:2" x14ac:dyDescent="0.25">
      <c r="A567">
        <v>15940</v>
      </c>
      <c r="B567">
        <v>0.78680728300000002</v>
      </c>
    </row>
    <row r="568" spans="1:2" x14ac:dyDescent="0.25">
      <c r="A568">
        <v>12676</v>
      </c>
      <c r="B568">
        <v>0.78714253899999997</v>
      </c>
    </row>
    <row r="569" spans="1:2" x14ac:dyDescent="0.25">
      <c r="A569">
        <v>20899</v>
      </c>
      <c r="B569">
        <v>0.78727301199999999</v>
      </c>
    </row>
    <row r="570" spans="1:2" x14ac:dyDescent="0.25">
      <c r="A570">
        <v>18882</v>
      </c>
      <c r="B570">
        <v>0.78751300599999996</v>
      </c>
    </row>
    <row r="571" spans="1:2" x14ac:dyDescent="0.25">
      <c r="A571">
        <v>14636</v>
      </c>
      <c r="B571">
        <v>0.78780729900000002</v>
      </c>
    </row>
    <row r="572" spans="1:2" x14ac:dyDescent="0.25">
      <c r="A572">
        <v>20699</v>
      </c>
      <c r="B572">
        <v>0.78790068499999999</v>
      </c>
    </row>
    <row r="573" spans="1:2" x14ac:dyDescent="0.25">
      <c r="A573">
        <v>13313</v>
      </c>
      <c r="B573">
        <v>0.78799030999999997</v>
      </c>
    </row>
    <row r="574" spans="1:2" x14ac:dyDescent="0.25">
      <c r="A574">
        <v>14438</v>
      </c>
      <c r="B574">
        <v>0.78810034900000003</v>
      </c>
    </row>
    <row r="575" spans="1:2" x14ac:dyDescent="0.25">
      <c r="A575">
        <v>15505</v>
      </c>
      <c r="B575">
        <v>0.78812766199999995</v>
      </c>
    </row>
    <row r="576" spans="1:2" x14ac:dyDescent="0.25">
      <c r="A576">
        <v>15073</v>
      </c>
      <c r="B576">
        <v>0.78856996499999998</v>
      </c>
    </row>
    <row r="577" spans="1:2" x14ac:dyDescent="0.25">
      <c r="A577">
        <v>15140</v>
      </c>
      <c r="B577">
        <v>0.78859393099999997</v>
      </c>
    </row>
    <row r="578" spans="1:2" x14ac:dyDescent="0.25">
      <c r="A578">
        <v>11544</v>
      </c>
      <c r="B578">
        <v>0.78881042899999998</v>
      </c>
    </row>
    <row r="579" spans="1:2" x14ac:dyDescent="0.25">
      <c r="A579">
        <v>16515</v>
      </c>
      <c r="B579">
        <v>0.78882992299999999</v>
      </c>
    </row>
    <row r="580" spans="1:2" x14ac:dyDescent="0.25">
      <c r="A580">
        <v>10260</v>
      </c>
      <c r="B580">
        <v>0.78897904600000002</v>
      </c>
    </row>
    <row r="581" spans="1:2" x14ac:dyDescent="0.25">
      <c r="A581">
        <v>20799</v>
      </c>
      <c r="B581">
        <v>0.78935270199999996</v>
      </c>
    </row>
    <row r="582" spans="1:2" x14ac:dyDescent="0.25">
      <c r="A582">
        <v>10999</v>
      </c>
      <c r="B582">
        <v>0.7903097</v>
      </c>
    </row>
    <row r="583" spans="1:2" x14ac:dyDescent="0.25">
      <c r="A583">
        <v>18068</v>
      </c>
      <c r="B583">
        <v>0.79032248400000005</v>
      </c>
    </row>
    <row r="584" spans="1:2" x14ac:dyDescent="0.25">
      <c r="A584">
        <v>11801</v>
      </c>
      <c r="B584">
        <v>0.79038359000000002</v>
      </c>
    </row>
    <row r="585" spans="1:2" x14ac:dyDescent="0.25">
      <c r="A585">
        <v>12512</v>
      </c>
      <c r="B585">
        <v>0.79046930999999998</v>
      </c>
    </row>
    <row r="586" spans="1:2" x14ac:dyDescent="0.25">
      <c r="A586">
        <v>13261</v>
      </c>
      <c r="B586">
        <v>0.79054367999999997</v>
      </c>
    </row>
    <row r="587" spans="1:2" x14ac:dyDescent="0.25">
      <c r="A587">
        <v>13017</v>
      </c>
      <c r="B587">
        <v>0.79106105299999996</v>
      </c>
    </row>
    <row r="588" spans="1:2" x14ac:dyDescent="0.25">
      <c r="A588">
        <v>18916</v>
      </c>
      <c r="B588">
        <v>0.79118097600000004</v>
      </c>
    </row>
    <row r="589" spans="1:2" x14ac:dyDescent="0.25">
      <c r="A589">
        <v>20547</v>
      </c>
      <c r="B589">
        <v>0.79182118000000001</v>
      </c>
    </row>
    <row r="590" spans="1:2" x14ac:dyDescent="0.25">
      <c r="A590">
        <v>13528</v>
      </c>
      <c r="B590">
        <v>0.79183207799999999</v>
      </c>
    </row>
    <row r="591" spans="1:2" x14ac:dyDescent="0.25">
      <c r="A591">
        <v>13519</v>
      </c>
      <c r="B591">
        <v>0.79193235699999998</v>
      </c>
    </row>
    <row r="592" spans="1:2" x14ac:dyDescent="0.25">
      <c r="A592">
        <v>17028</v>
      </c>
      <c r="B592">
        <v>0.79200766199999995</v>
      </c>
    </row>
    <row r="593" spans="1:2" x14ac:dyDescent="0.25">
      <c r="A593">
        <v>14513</v>
      </c>
      <c r="B593">
        <v>0.79205044300000005</v>
      </c>
    </row>
    <row r="594" spans="1:2" x14ac:dyDescent="0.25">
      <c r="A594">
        <v>15978</v>
      </c>
      <c r="B594">
        <v>0.79223037299999999</v>
      </c>
    </row>
    <row r="595" spans="1:2" x14ac:dyDescent="0.25">
      <c r="A595">
        <v>15653</v>
      </c>
      <c r="B595">
        <v>0.79225911800000004</v>
      </c>
    </row>
    <row r="596" spans="1:2" x14ac:dyDescent="0.25">
      <c r="A596">
        <v>17901</v>
      </c>
      <c r="B596">
        <v>0.79238702400000005</v>
      </c>
    </row>
    <row r="597" spans="1:2" x14ac:dyDescent="0.25">
      <c r="A597">
        <v>13875</v>
      </c>
      <c r="B597">
        <v>0.79248498300000003</v>
      </c>
    </row>
    <row r="598" spans="1:2" x14ac:dyDescent="0.25">
      <c r="A598">
        <v>13643</v>
      </c>
      <c r="B598">
        <v>0.79256697399999998</v>
      </c>
    </row>
    <row r="599" spans="1:2" x14ac:dyDescent="0.25">
      <c r="A599">
        <v>14358</v>
      </c>
      <c r="B599">
        <v>0.79262964999999996</v>
      </c>
    </row>
    <row r="600" spans="1:2" x14ac:dyDescent="0.25">
      <c r="A600">
        <v>19444</v>
      </c>
      <c r="B600">
        <v>0.79324798200000002</v>
      </c>
    </row>
    <row r="601" spans="1:2" x14ac:dyDescent="0.25">
      <c r="A601">
        <v>10162</v>
      </c>
      <c r="B601">
        <v>0.79327468400000001</v>
      </c>
    </row>
    <row r="602" spans="1:2" x14ac:dyDescent="0.25">
      <c r="A602">
        <v>19362</v>
      </c>
      <c r="B602">
        <v>0.79334838500000004</v>
      </c>
    </row>
    <row r="603" spans="1:2" x14ac:dyDescent="0.25">
      <c r="A603">
        <v>11004</v>
      </c>
      <c r="B603">
        <v>0.793524648</v>
      </c>
    </row>
    <row r="604" spans="1:2" x14ac:dyDescent="0.25">
      <c r="A604">
        <v>10251</v>
      </c>
      <c r="B604">
        <v>0.794085508</v>
      </c>
    </row>
    <row r="605" spans="1:2" x14ac:dyDescent="0.25">
      <c r="A605">
        <v>17728</v>
      </c>
      <c r="B605">
        <v>0.794274806</v>
      </c>
    </row>
    <row r="606" spans="1:2" x14ac:dyDescent="0.25">
      <c r="A606">
        <v>13787</v>
      </c>
      <c r="B606">
        <v>0.79430099300000001</v>
      </c>
    </row>
    <row r="607" spans="1:2" x14ac:dyDescent="0.25">
      <c r="A607">
        <v>18827</v>
      </c>
      <c r="B607">
        <v>0.79446886400000005</v>
      </c>
    </row>
    <row r="608" spans="1:2" x14ac:dyDescent="0.25">
      <c r="A608">
        <v>13426</v>
      </c>
      <c r="B608">
        <v>0.79451183999999997</v>
      </c>
    </row>
    <row r="609" spans="1:2" x14ac:dyDescent="0.25">
      <c r="A609">
        <v>18848</v>
      </c>
      <c r="B609">
        <v>0.79483732200000001</v>
      </c>
    </row>
    <row r="610" spans="1:2" x14ac:dyDescent="0.25">
      <c r="A610">
        <v>10264</v>
      </c>
      <c r="B610">
        <v>0.79501085299999996</v>
      </c>
    </row>
    <row r="611" spans="1:2" x14ac:dyDescent="0.25">
      <c r="A611">
        <v>17837</v>
      </c>
      <c r="B611">
        <v>0.79520017200000004</v>
      </c>
    </row>
    <row r="612" spans="1:2" x14ac:dyDescent="0.25">
      <c r="A612">
        <v>18459</v>
      </c>
      <c r="B612">
        <v>0.79522238199999995</v>
      </c>
    </row>
    <row r="613" spans="1:2" x14ac:dyDescent="0.25">
      <c r="A613">
        <v>19847</v>
      </c>
      <c r="B613">
        <v>0.79551578000000001</v>
      </c>
    </row>
    <row r="614" spans="1:2" x14ac:dyDescent="0.25">
      <c r="A614">
        <v>17842</v>
      </c>
      <c r="B614">
        <v>0.795524707</v>
      </c>
    </row>
    <row r="615" spans="1:2" x14ac:dyDescent="0.25">
      <c r="A615">
        <v>17161</v>
      </c>
      <c r="B615">
        <v>0.79569173800000004</v>
      </c>
    </row>
    <row r="616" spans="1:2" x14ac:dyDescent="0.25">
      <c r="A616">
        <v>13413</v>
      </c>
      <c r="B616">
        <v>0.79605191900000005</v>
      </c>
    </row>
    <row r="617" spans="1:2" x14ac:dyDescent="0.25">
      <c r="A617">
        <v>18287</v>
      </c>
      <c r="B617">
        <v>0.79610608500000002</v>
      </c>
    </row>
    <row r="618" spans="1:2" x14ac:dyDescent="0.25">
      <c r="A618">
        <v>20058</v>
      </c>
      <c r="B618">
        <v>0.79622108700000005</v>
      </c>
    </row>
    <row r="619" spans="1:2" x14ac:dyDescent="0.25">
      <c r="A619">
        <v>12953</v>
      </c>
      <c r="B619">
        <v>0.79623132500000005</v>
      </c>
    </row>
    <row r="620" spans="1:2" x14ac:dyDescent="0.25">
      <c r="A620">
        <v>10021</v>
      </c>
      <c r="B620">
        <v>0.79650771899999995</v>
      </c>
    </row>
    <row r="621" spans="1:2" x14ac:dyDescent="0.25">
      <c r="A621">
        <v>13493</v>
      </c>
      <c r="B621">
        <v>0.796761952</v>
      </c>
    </row>
    <row r="622" spans="1:2" x14ac:dyDescent="0.25">
      <c r="A622">
        <v>14596</v>
      </c>
      <c r="B622">
        <v>0.79686979300000005</v>
      </c>
    </row>
    <row r="623" spans="1:2" x14ac:dyDescent="0.25">
      <c r="A623">
        <v>17551</v>
      </c>
      <c r="B623">
        <v>0.79715044199999996</v>
      </c>
    </row>
    <row r="624" spans="1:2" x14ac:dyDescent="0.25">
      <c r="A624">
        <v>12442</v>
      </c>
      <c r="B624">
        <v>0.79723924999999995</v>
      </c>
    </row>
    <row r="625" spans="1:2" x14ac:dyDescent="0.25">
      <c r="A625">
        <v>19732</v>
      </c>
      <c r="B625">
        <v>0.79725429999999997</v>
      </c>
    </row>
    <row r="626" spans="1:2" x14ac:dyDescent="0.25">
      <c r="A626">
        <v>17145</v>
      </c>
      <c r="B626">
        <v>0.79751692600000001</v>
      </c>
    </row>
    <row r="627" spans="1:2" x14ac:dyDescent="0.25">
      <c r="A627">
        <v>16215</v>
      </c>
      <c r="B627">
        <v>0.79780556999999996</v>
      </c>
    </row>
    <row r="628" spans="1:2" x14ac:dyDescent="0.25">
      <c r="A628">
        <v>13941</v>
      </c>
      <c r="B628">
        <v>0.79786259900000001</v>
      </c>
    </row>
    <row r="629" spans="1:2" x14ac:dyDescent="0.25">
      <c r="A629">
        <v>15121</v>
      </c>
      <c r="B629">
        <v>0.79790687100000002</v>
      </c>
    </row>
    <row r="630" spans="1:2" x14ac:dyDescent="0.25">
      <c r="A630">
        <v>16506</v>
      </c>
      <c r="B630">
        <v>0.79805482999999999</v>
      </c>
    </row>
    <row r="631" spans="1:2" x14ac:dyDescent="0.25">
      <c r="A631">
        <v>20484</v>
      </c>
      <c r="B631">
        <v>0.79832986100000003</v>
      </c>
    </row>
    <row r="632" spans="1:2" x14ac:dyDescent="0.25">
      <c r="A632">
        <v>14713</v>
      </c>
      <c r="B632">
        <v>0.79841419199999997</v>
      </c>
    </row>
    <row r="633" spans="1:2" x14ac:dyDescent="0.25">
      <c r="A633">
        <v>18781</v>
      </c>
      <c r="B633">
        <v>0.79858863800000002</v>
      </c>
    </row>
    <row r="634" spans="1:2" x14ac:dyDescent="0.25">
      <c r="A634">
        <v>15516</v>
      </c>
      <c r="B634">
        <v>0.79904388100000001</v>
      </c>
    </row>
    <row r="635" spans="1:2" x14ac:dyDescent="0.25">
      <c r="A635">
        <v>16995</v>
      </c>
      <c r="B635">
        <v>0.79906510399999997</v>
      </c>
    </row>
    <row r="636" spans="1:2" x14ac:dyDescent="0.25">
      <c r="A636">
        <v>20281</v>
      </c>
      <c r="B636">
        <v>0.79913237999999998</v>
      </c>
    </row>
    <row r="637" spans="1:2" x14ac:dyDescent="0.25">
      <c r="A637">
        <v>17856</v>
      </c>
      <c r="B637">
        <v>0.79927742999999996</v>
      </c>
    </row>
    <row r="638" spans="1:2" x14ac:dyDescent="0.25">
      <c r="A638">
        <v>16306</v>
      </c>
      <c r="B638">
        <v>0.79954809500000001</v>
      </c>
    </row>
    <row r="639" spans="1:2" x14ac:dyDescent="0.25">
      <c r="A639">
        <v>16534</v>
      </c>
      <c r="B639">
        <v>0.79965527400000003</v>
      </c>
    </row>
    <row r="640" spans="1:2" x14ac:dyDescent="0.25">
      <c r="A640">
        <v>17464</v>
      </c>
      <c r="B640">
        <v>0.79976340700000004</v>
      </c>
    </row>
    <row r="641" spans="1:2" x14ac:dyDescent="0.25">
      <c r="A641">
        <v>20273</v>
      </c>
      <c r="B641">
        <v>0.799920674</v>
      </c>
    </row>
    <row r="642" spans="1:2" x14ac:dyDescent="0.25">
      <c r="A642">
        <v>10587</v>
      </c>
      <c r="B642">
        <v>0.80013483399999996</v>
      </c>
    </row>
    <row r="643" spans="1:2" x14ac:dyDescent="0.25">
      <c r="A643">
        <v>20757</v>
      </c>
      <c r="B643">
        <v>0.80021636799999996</v>
      </c>
    </row>
    <row r="644" spans="1:2" x14ac:dyDescent="0.25">
      <c r="A644">
        <v>9976</v>
      </c>
      <c r="B644">
        <v>0.80026233000000002</v>
      </c>
    </row>
    <row r="645" spans="1:2" x14ac:dyDescent="0.25">
      <c r="A645">
        <v>12480</v>
      </c>
      <c r="B645">
        <v>0.80027140299999999</v>
      </c>
    </row>
    <row r="646" spans="1:2" x14ac:dyDescent="0.25">
      <c r="A646">
        <v>13826</v>
      </c>
      <c r="B646">
        <v>0.80049949099999995</v>
      </c>
    </row>
    <row r="647" spans="1:2" x14ac:dyDescent="0.25">
      <c r="A647">
        <v>16965</v>
      </c>
      <c r="B647">
        <v>0.80089009799999999</v>
      </c>
    </row>
    <row r="648" spans="1:2" x14ac:dyDescent="0.25">
      <c r="A648">
        <v>13551</v>
      </c>
      <c r="B648">
        <v>0.80096094200000001</v>
      </c>
    </row>
    <row r="649" spans="1:2" x14ac:dyDescent="0.25">
      <c r="A649">
        <v>18782</v>
      </c>
      <c r="B649">
        <v>0.80111643799999999</v>
      </c>
    </row>
    <row r="650" spans="1:2" x14ac:dyDescent="0.25">
      <c r="A650">
        <v>16905</v>
      </c>
      <c r="B650">
        <v>0.80128359999999998</v>
      </c>
    </row>
    <row r="651" spans="1:2" x14ac:dyDescent="0.25">
      <c r="A651">
        <v>16458</v>
      </c>
      <c r="B651">
        <v>0.80148005899999997</v>
      </c>
    </row>
    <row r="652" spans="1:2" x14ac:dyDescent="0.25">
      <c r="A652">
        <v>11224</v>
      </c>
      <c r="B652">
        <v>0.80156156099999998</v>
      </c>
    </row>
    <row r="653" spans="1:2" x14ac:dyDescent="0.25">
      <c r="A653">
        <v>15349</v>
      </c>
      <c r="B653">
        <v>0.80161721699999999</v>
      </c>
    </row>
    <row r="654" spans="1:2" x14ac:dyDescent="0.25">
      <c r="A654">
        <v>10842</v>
      </c>
      <c r="B654">
        <v>0.80186526800000002</v>
      </c>
    </row>
    <row r="655" spans="1:2" x14ac:dyDescent="0.25">
      <c r="A655">
        <v>15962</v>
      </c>
      <c r="B655">
        <v>0.80215049699999996</v>
      </c>
    </row>
    <row r="656" spans="1:2" x14ac:dyDescent="0.25">
      <c r="A656">
        <v>19478</v>
      </c>
      <c r="B656">
        <v>0.80247332000000005</v>
      </c>
    </row>
    <row r="657" spans="1:2" x14ac:dyDescent="0.25">
      <c r="A657">
        <v>13269</v>
      </c>
      <c r="B657">
        <v>0.80283743799999996</v>
      </c>
    </row>
    <row r="658" spans="1:2" x14ac:dyDescent="0.25">
      <c r="A658">
        <v>17208</v>
      </c>
      <c r="B658">
        <v>0.80284370299999996</v>
      </c>
    </row>
    <row r="659" spans="1:2" x14ac:dyDescent="0.25">
      <c r="A659">
        <v>9972</v>
      </c>
      <c r="B659">
        <v>0.80285774099999996</v>
      </c>
    </row>
    <row r="660" spans="1:2" x14ac:dyDescent="0.25">
      <c r="A660">
        <v>10326</v>
      </c>
      <c r="B660">
        <v>0.802908446</v>
      </c>
    </row>
    <row r="661" spans="1:2" x14ac:dyDescent="0.25">
      <c r="A661">
        <v>14977</v>
      </c>
      <c r="B661">
        <v>0.80320220099999995</v>
      </c>
    </row>
    <row r="662" spans="1:2" x14ac:dyDescent="0.25">
      <c r="A662">
        <v>11853</v>
      </c>
      <c r="B662">
        <v>0.80320555500000002</v>
      </c>
    </row>
    <row r="663" spans="1:2" x14ac:dyDescent="0.25">
      <c r="A663">
        <v>15211</v>
      </c>
      <c r="B663">
        <v>0.80342499099999998</v>
      </c>
    </row>
    <row r="664" spans="1:2" x14ac:dyDescent="0.25">
      <c r="A664">
        <v>16420</v>
      </c>
      <c r="B664">
        <v>0.80347676000000001</v>
      </c>
    </row>
    <row r="665" spans="1:2" x14ac:dyDescent="0.25">
      <c r="A665">
        <v>12157</v>
      </c>
      <c r="B665">
        <v>0.80396107800000005</v>
      </c>
    </row>
    <row r="666" spans="1:2" x14ac:dyDescent="0.25">
      <c r="A666">
        <v>20531</v>
      </c>
      <c r="B666">
        <v>0.80423768500000004</v>
      </c>
    </row>
    <row r="667" spans="1:2" x14ac:dyDescent="0.25">
      <c r="A667">
        <v>19220</v>
      </c>
      <c r="B667">
        <v>0.80447330500000003</v>
      </c>
    </row>
    <row r="668" spans="1:2" x14ac:dyDescent="0.25">
      <c r="A668">
        <v>12834</v>
      </c>
      <c r="B668">
        <v>0.80457774299999996</v>
      </c>
    </row>
    <row r="669" spans="1:2" x14ac:dyDescent="0.25">
      <c r="A669">
        <v>10070</v>
      </c>
      <c r="B669">
        <v>0.80460823000000004</v>
      </c>
    </row>
    <row r="670" spans="1:2" x14ac:dyDescent="0.25">
      <c r="A670">
        <v>15559</v>
      </c>
      <c r="B670">
        <v>0.80475307900000004</v>
      </c>
    </row>
    <row r="671" spans="1:2" x14ac:dyDescent="0.25">
      <c r="A671">
        <v>16662</v>
      </c>
      <c r="B671">
        <v>0.804798491</v>
      </c>
    </row>
    <row r="672" spans="1:2" x14ac:dyDescent="0.25">
      <c r="A672">
        <v>11230</v>
      </c>
      <c r="B672">
        <v>0.80495260000000002</v>
      </c>
    </row>
    <row r="673" spans="1:2" x14ac:dyDescent="0.25">
      <c r="A673">
        <v>10375</v>
      </c>
      <c r="B673">
        <v>0.80503223300000004</v>
      </c>
    </row>
    <row r="674" spans="1:2" x14ac:dyDescent="0.25">
      <c r="A674">
        <v>15203</v>
      </c>
      <c r="B674">
        <v>0.80503576799999998</v>
      </c>
    </row>
    <row r="675" spans="1:2" x14ac:dyDescent="0.25">
      <c r="A675">
        <v>16270</v>
      </c>
      <c r="B675">
        <v>0.80509668599999995</v>
      </c>
    </row>
    <row r="676" spans="1:2" x14ac:dyDescent="0.25">
      <c r="A676">
        <v>18711</v>
      </c>
      <c r="B676">
        <v>0.80585467099999997</v>
      </c>
    </row>
    <row r="677" spans="1:2" x14ac:dyDescent="0.25">
      <c r="A677">
        <v>10426</v>
      </c>
      <c r="B677">
        <v>0.80596005299999995</v>
      </c>
    </row>
    <row r="678" spans="1:2" x14ac:dyDescent="0.25">
      <c r="A678">
        <v>10044</v>
      </c>
      <c r="B678">
        <v>0.80628418000000002</v>
      </c>
    </row>
    <row r="679" spans="1:2" x14ac:dyDescent="0.25">
      <c r="A679">
        <v>16193</v>
      </c>
      <c r="B679">
        <v>0.80651763300000001</v>
      </c>
    </row>
    <row r="680" spans="1:2" x14ac:dyDescent="0.25">
      <c r="A680">
        <v>14173</v>
      </c>
      <c r="B680">
        <v>0.80671099300000004</v>
      </c>
    </row>
    <row r="681" spans="1:2" x14ac:dyDescent="0.25">
      <c r="A681">
        <v>16898</v>
      </c>
      <c r="B681">
        <v>0.80709038099999997</v>
      </c>
    </row>
    <row r="682" spans="1:2" x14ac:dyDescent="0.25">
      <c r="A682">
        <v>15760</v>
      </c>
      <c r="B682">
        <v>0.80711748999999999</v>
      </c>
    </row>
    <row r="683" spans="1:2" x14ac:dyDescent="0.25">
      <c r="A683">
        <v>12317</v>
      </c>
      <c r="B683">
        <v>0.80712283799999995</v>
      </c>
    </row>
    <row r="684" spans="1:2" x14ac:dyDescent="0.25">
      <c r="A684">
        <v>13178</v>
      </c>
      <c r="B684">
        <v>0.80719761099999998</v>
      </c>
    </row>
    <row r="685" spans="1:2" x14ac:dyDescent="0.25">
      <c r="A685">
        <v>12810</v>
      </c>
      <c r="B685">
        <v>0.80787717699999995</v>
      </c>
    </row>
    <row r="686" spans="1:2" x14ac:dyDescent="0.25">
      <c r="A686">
        <v>11953</v>
      </c>
      <c r="B686">
        <v>0.80801672300000005</v>
      </c>
    </row>
    <row r="687" spans="1:2" x14ac:dyDescent="0.25">
      <c r="A687">
        <v>13109</v>
      </c>
      <c r="B687">
        <v>0.80812927999999995</v>
      </c>
    </row>
    <row r="688" spans="1:2" x14ac:dyDescent="0.25">
      <c r="A688">
        <v>18083</v>
      </c>
      <c r="B688">
        <v>0.80831311800000005</v>
      </c>
    </row>
    <row r="689" spans="1:2" x14ac:dyDescent="0.25">
      <c r="A689">
        <v>12195</v>
      </c>
      <c r="B689">
        <v>0.80856013800000004</v>
      </c>
    </row>
    <row r="690" spans="1:2" x14ac:dyDescent="0.25">
      <c r="A690">
        <v>15954</v>
      </c>
      <c r="B690">
        <v>0.80899931400000002</v>
      </c>
    </row>
    <row r="691" spans="1:2" x14ac:dyDescent="0.25">
      <c r="A691">
        <v>20808</v>
      </c>
      <c r="B691">
        <v>0.80924011299999998</v>
      </c>
    </row>
    <row r="692" spans="1:2" x14ac:dyDescent="0.25">
      <c r="A692">
        <v>17786</v>
      </c>
      <c r="B692">
        <v>0.80925971299999999</v>
      </c>
    </row>
    <row r="693" spans="1:2" x14ac:dyDescent="0.25">
      <c r="A693">
        <v>19943</v>
      </c>
      <c r="B693">
        <v>0.80929310499999996</v>
      </c>
    </row>
    <row r="694" spans="1:2" x14ac:dyDescent="0.25">
      <c r="A694">
        <v>10789</v>
      </c>
      <c r="B694">
        <v>0.80964613900000004</v>
      </c>
    </row>
    <row r="695" spans="1:2" x14ac:dyDescent="0.25">
      <c r="A695">
        <v>11786</v>
      </c>
      <c r="B695">
        <v>0.80988783799999997</v>
      </c>
    </row>
    <row r="696" spans="1:2" x14ac:dyDescent="0.25">
      <c r="A696">
        <v>11476</v>
      </c>
      <c r="B696">
        <v>0.80996275200000001</v>
      </c>
    </row>
    <row r="697" spans="1:2" x14ac:dyDescent="0.25">
      <c r="A697">
        <v>14209</v>
      </c>
      <c r="B697">
        <v>0.81011846200000004</v>
      </c>
    </row>
    <row r="698" spans="1:2" x14ac:dyDescent="0.25">
      <c r="A698">
        <v>11867</v>
      </c>
      <c r="B698">
        <v>0.81013043500000004</v>
      </c>
    </row>
    <row r="699" spans="1:2" x14ac:dyDescent="0.25">
      <c r="A699">
        <v>19004</v>
      </c>
      <c r="B699">
        <v>0.81014686199999997</v>
      </c>
    </row>
    <row r="700" spans="1:2" x14ac:dyDescent="0.25">
      <c r="A700">
        <v>16355</v>
      </c>
      <c r="B700">
        <v>0.81026957399999999</v>
      </c>
    </row>
    <row r="701" spans="1:2" x14ac:dyDescent="0.25">
      <c r="A701">
        <v>18958</v>
      </c>
      <c r="B701">
        <v>0.810813899</v>
      </c>
    </row>
    <row r="702" spans="1:2" x14ac:dyDescent="0.25">
      <c r="A702">
        <v>16474</v>
      </c>
      <c r="B702">
        <v>0.81113612599999996</v>
      </c>
    </row>
    <row r="703" spans="1:2" x14ac:dyDescent="0.25">
      <c r="A703">
        <v>12451</v>
      </c>
      <c r="B703">
        <v>0.81117246499999995</v>
      </c>
    </row>
    <row r="704" spans="1:2" x14ac:dyDescent="0.25">
      <c r="A704">
        <v>17152</v>
      </c>
      <c r="B704">
        <v>0.81117683399999996</v>
      </c>
    </row>
    <row r="705" spans="1:2" x14ac:dyDescent="0.25">
      <c r="A705">
        <v>18599</v>
      </c>
      <c r="B705">
        <v>0.81135656199999995</v>
      </c>
    </row>
    <row r="706" spans="1:2" x14ac:dyDescent="0.25">
      <c r="A706">
        <v>11959</v>
      </c>
      <c r="B706">
        <v>0.81163791399999996</v>
      </c>
    </row>
    <row r="707" spans="1:2" x14ac:dyDescent="0.25">
      <c r="A707">
        <v>12568</v>
      </c>
      <c r="B707">
        <v>0.81243773100000005</v>
      </c>
    </row>
    <row r="708" spans="1:2" x14ac:dyDescent="0.25">
      <c r="A708">
        <v>13724</v>
      </c>
      <c r="B708">
        <v>0.81245006200000003</v>
      </c>
    </row>
    <row r="709" spans="1:2" x14ac:dyDescent="0.25">
      <c r="A709">
        <v>20250</v>
      </c>
      <c r="B709">
        <v>0.81260490600000002</v>
      </c>
    </row>
    <row r="710" spans="1:2" x14ac:dyDescent="0.25">
      <c r="A710">
        <v>14507</v>
      </c>
      <c r="B710">
        <v>0.81283517999999999</v>
      </c>
    </row>
    <row r="711" spans="1:2" x14ac:dyDescent="0.25">
      <c r="A711">
        <v>10975</v>
      </c>
      <c r="B711">
        <v>0.81284914500000005</v>
      </c>
    </row>
    <row r="712" spans="1:2" x14ac:dyDescent="0.25">
      <c r="A712">
        <v>11251</v>
      </c>
      <c r="B712">
        <v>0.81296747700000005</v>
      </c>
    </row>
    <row r="713" spans="1:2" x14ac:dyDescent="0.25">
      <c r="A713">
        <v>17343</v>
      </c>
      <c r="B713">
        <v>0.81314148500000005</v>
      </c>
    </row>
    <row r="714" spans="1:2" x14ac:dyDescent="0.25">
      <c r="A714">
        <v>10845</v>
      </c>
      <c r="B714">
        <v>0.81344887399999999</v>
      </c>
    </row>
    <row r="715" spans="1:2" x14ac:dyDescent="0.25">
      <c r="A715">
        <v>13025</v>
      </c>
      <c r="B715">
        <v>0.81345410900000004</v>
      </c>
    </row>
    <row r="716" spans="1:2" x14ac:dyDescent="0.25">
      <c r="A716">
        <v>12331</v>
      </c>
      <c r="B716">
        <v>0.81348822300000001</v>
      </c>
    </row>
    <row r="717" spans="1:2" x14ac:dyDescent="0.25">
      <c r="A717">
        <v>11429</v>
      </c>
      <c r="B717">
        <v>0.81363249100000001</v>
      </c>
    </row>
    <row r="718" spans="1:2" x14ac:dyDescent="0.25">
      <c r="A718">
        <v>11817</v>
      </c>
      <c r="B718">
        <v>0.81379830799999997</v>
      </c>
    </row>
    <row r="719" spans="1:2" x14ac:dyDescent="0.25">
      <c r="A719">
        <v>12896</v>
      </c>
      <c r="B719">
        <v>0.814009765</v>
      </c>
    </row>
    <row r="720" spans="1:2" x14ac:dyDescent="0.25">
      <c r="A720">
        <v>14291</v>
      </c>
      <c r="B720">
        <v>0.81409282999999999</v>
      </c>
    </row>
    <row r="721" spans="1:2" x14ac:dyDescent="0.25">
      <c r="A721">
        <v>17461</v>
      </c>
      <c r="B721">
        <v>0.81440445100000003</v>
      </c>
    </row>
    <row r="722" spans="1:2" x14ac:dyDescent="0.25">
      <c r="A722">
        <v>16392</v>
      </c>
      <c r="B722">
        <v>0.81468923500000001</v>
      </c>
    </row>
    <row r="723" spans="1:2" x14ac:dyDescent="0.25">
      <c r="A723">
        <v>16039</v>
      </c>
      <c r="B723">
        <v>0.81493845600000003</v>
      </c>
    </row>
    <row r="724" spans="1:2" x14ac:dyDescent="0.25">
      <c r="A724">
        <v>13692</v>
      </c>
      <c r="B724">
        <v>0.81530777499999996</v>
      </c>
    </row>
    <row r="725" spans="1:2" x14ac:dyDescent="0.25">
      <c r="A725">
        <v>17197</v>
      </c>
      <c r="B725">
        <v>0.81537426899999998</v>
      </c>
    </row>
    <row r="726" spans="1:2" x14ac:dyDescent="0.25">
      <c r="A726">
        <v>16187</v>
      </c>
      <c r="B726">
        <v>0.81544798900000004</v>
      </c>
    </row>
    <row r="727" spans="1:2" x14ac:dyDescent="0.25">
      <c r="A727">
        <v>19618</v>
      </c>
      <c r="B727">
        <v>0.81581685800000003</v>
      </c>
    </row>
    <row r="728" spans="1:2" x14ac:dyDescent="0.25">
      <c r="A728">
        <v>14472</v>
      </c>
      <c r="B728">
        <v>0.81591423699999999</v>
      </c>
    </row>
    <row r="729" spans="1:2" x14ac:dyDescent="0.25">
      <c r="A729">
        <v>18962</v>
      </c>
      <c r="B729">
        <v>0.81620605300000004</v>
      </c>
    </row>
    <row r="730" spans="1:2" x14ac:dyDescent="0.25">
      <c r="A730">
        <v>12964</v>
      </c>
      <c r="B730">
        <v>0.81645629900000005</v>
      </c>
    </row>
    <row r="731" spans="1:2" x14ac:dyDescent="0.25">
      <c r="A731">
        <v>10013</v>
      </c>
      <c r="B731">
        <v>0.81657310500000002</v>
      </c>
    </row>
    <row r="732" spans="1:2" x14ac:dyDescent="0.25">
      <c r="A732">
        <v>15001</v>
      </c>
      <c r="B732">
        <v>0.81664155999999999</v>
      </c>
    </row>
    <row r="733" spans="1:2" x14ac:dyDescent="0.25">
      <c r="A733">
        <v>13754</v>
      </c>
      <c r="B733">
        <v>0.81700515600000001</v>
      </c>
    </row>
    <row r="734" spans="1:2" x14ac:dyDescent="0.25">
      <c r="A734">
        <v>12767</v>
      </c>
      <c r="B734">
        <v>0.81702116800000002</v>
      </c>
    </row>
    <row r="735" spans="1:2" x14ac:dyDescent="0.25">
      <c r="A735">
        <v>12585</v>
      </c>
      <c r="B735">
        <v>0.81716902800000002</v>
      </c>
    </row>
    <row r="736" spans="1:2" x14ac:dyDescent="0.25">
      <c r="A736">
        <v>14276</v>
      </c>
      <c r="B736">
        <v>0.81747323400000005</v>
      </c>
    </row>
    <row r="737" spans="1:2" x14ac:dyDescent="0.25">
      <c r="A737">
        <v>17104</v>
      </c>
      <c r="B737">
        <v>0.81751595600000004</v>
      </c>
    </row>
    <row r="738" spans="1:2" x14ac:dyDescent="0.25">
      <c r="A738">
        <v>11145</v>
      </c>
      <c r="B738">
        <v>0.81752468499999997</v>
      </c>
    </row>
    <row r="739" spans="1:2" x14ac:dyDescent="0.25">
      <c r="A739">
        <v>16364</v>
      </c>
      <c r="B739">
        <v>0.81753161900000004</v>
      </c>
    </row>
    <row r="740" spans="1:2" x14ac:dyDescent="0.25">
      <c r="A740">
        <v>19040</v>
      </c>
      <c r="B740">
        <v>0.81767814500000002</v>
      </c>
    </row>
    <row r="741" spans="1:2" x14ac:dyDescent="0.25">
      <c r="A741">
        <v>17603</v>
      </c>
      <c r="B741">
        <v>0.81829392099999998</v>
      </c>
    </row>
    <row r="742" spans="1:2" x14ac:dyDescent="0.25">
      <c r="A742">
        <v>12817</v>
      </c>
      <c r="B742">
        <v>0.81844454099999997</v>
      </c>
    </row>
    <row r="743" spans="1:2" x14ac:dyDescent="0.25">
      <c r="A743">
        <v>12665</v>
      </c>
      <c r="B743">
        <v>0.81886499599999996</v>
      </c>
    </row>
    <row r="744" spans="1:2" x14ac:dyDescent="0.25">
      <c r="A744">
        <v>15666</v>
      </c>
      <c r="B744">
        <v>0.81888368499999997</v>
      </c>
    </row>
    <row r="745" spans="1:2" x14ac:dyDescent="0.25">
      <c r="A745">
        <v>13865</v>
      </c>
      <c r="B745">
        <v>0.81920018800000005</v>
      </c>
    </row>
    <row r="746" spans="1:2" x14ac:dyDescent="0.25">
      <c r="A746">
        <v>14562</v>
      </c>
      <c r="B746">
        <v>0.81933102700000005</v>
      </c>
    </row>
    <row r="747" spans="1:2" x14ac:dyDescent="0.25">
      <c r="A747">
        <v>15664</v>
      </c>
      <c r="B747">
        <v>0.81948943600000002</v>
      </c>
    </row>
    <row r="748" spans="1:2" x14ac:dyDescent="0.25">
      <c r="A748">
        <v>10597</v>
      </c>
      <c r="B748">
        <v>0.81953565100000003</v>
      </c>
    </row>
    <row r="749" spans="1:2" x14ac:dyDescent="0.25">
      <c r="A749">
        <v>15399</v>
      </c>
      <c r="B749">
        <v>0.81976413199999998</v>
      </c>
    </row>
    <row r="750" spans="1:2" x14ac:dyDescent="0.25">
      <c r="A750">
        <v>19427</v>
      </c>
      <c r="B750">
        <v>0.82001540299999998</v>
      </c>
    </row>
    <row r="751" spans="1:2" x14ac:dyDescent="0.25">
      <c r="A751">
        <v>14352</v>
      </c>
      <c r="B751">
        <v>0.82006634300000003</v>
      </c>
    </row>
    <row r="752" spans="1:2" x14ac:dyDescent="0.25">
      <c r="A752">
        <v>14643</v>
      </c>
      <c r="B752">
        <v>0.82015869600000002</v>
      </c>
    </row>
    <row r="753" spans="1:2" x14ac:dyDescent="0.25">
      <c r="A753">
        <v>17855</v>
      </c>
      <c r="B753">
        <v>0.82029933499999996</v>
      </c>
    </row>
    <row r="754" spans="1:2" x14ac:dyDescent="0.25">
      <c r="A754">
        <v>14901</v>
      </c>
      <c r="B754">
        <v>0.82047678000000002</v>
      </c>
    </row>
    <row r="755" spans="1:2" x14ac:dyDescent="0.25">
      <c r="A755">
        <v>16777</v>
      </c>
      <c r="B755">
        <v>0.82060291399999996</v>
      </c>
    </row>
    <row r="756" spans="1:2" x14ac:dyDescent="0.25">
      <c r="A756">
        <v>14176</v>
      </c>
      <c r="B756">
        <v>0.82064426800000001</v>
      </c>
    </row>
    <row r="757" spans="1:2" x14ac:dyDescent="0.25">
      <c r="A757">
        <v>16076</v>
      </c>
      <c r="B757">
        <v>0.82076586500000004</v>
      </c>
    </row>
    <row r="758" spans="1:2" x14ac:dyDescent="0.25">
      <c r="A758">
        <v>14738</v>
      </c>
      <c r="B758">
        <v>0.82092934299999998</v>
      </c>
    </row>
    <row r="759" spans="1:2" x14ac:dyDescent="0.25">
      <c r="A759">
        <v>17369</v>
      </c>
      <c r="B759">
        <v>0.82112664400000002</v>
      </c>
    </row>
    <row r="760" spans="1:2" x14ac:dyDescent="0.25">
      <c r="A760">
        <v>14866</v>
      </c>
      <c r="B760">
        <v>0.821170874</v>
      </c>
    </row>
    <row r="761" spans="1:2" x14ac:dyDescent="0.25">
      <c r="A761">
        <v>18242</v>
      </c>
      <c r="B761">
        <v>0.82168471300000001</v>
      </c>
    </row>
    <row r="762" spans="1:2" x14ac:dyDescent="0.25">
      <c r="A762">
        <v>16591</v>
      </c>
      <c r="B762">
        <v>0.82177118500000002</v>
      </c>
    </row>
    <row r="763" spans="1:2" x14ac:dyDescent="0.25">
      <c r="A763">
        <v>11423</v>
      </c>
      <c r="B763">
        <v>0.82189823900000003</v>
      </c>
    </row>
    <row r="764" spans="1:2" x14ac:dyDescent="0.25">
      <c r="A764">
        <v>11127</v>
      </c>
      <c r="B764">
        <v>0.822133475</v>
      </c>
    </row>
    <row r="765" spans="1:2" x14ac:dyDescent="0.25">
      <c r="A765">
        <v>14598</v>
      </c>
      <c r="B765">
        <v>0.82218546400000003</v>
      </c>
    </row>
    <row r="766" spans="1:2" x14ac:dyDescent="0.25">
      <c r="A766">
        <v>17312</v>
      </c>
      <c r="B766">
        <v>0.82222633099999998</v>
      </c>
    </row>
    <row r="767" spans="1:2" x14ac:dyDescent="0.25">
      <c r="A767">
        <v>20157</v>
      </c>
      <c r="B767">
        <v>0.82245611399999996</v>
      </c>
    </row>
    <row r="768" spans="1:2" x14ac:dyDescent="0.25">
      <c r="A768">
        <v>19479</v>
      </c>
      <c r="B768">
        <v>0.82269777499999996</v>
      </c>
    </row>
    <row r="769" spans="1:2" x14ac:dyDescent="0.25">
      <c r="A769">
        <v>14883</v>
      </c>
      <c r="B769">
        <v>0.82273194000000005</v>
      </c>
    </row>
    <row r="770" spans="1:2" x14ac:dyDescent="0.25">
      <c r="A770">
        <v>14219</v>
      </c>
      <c r="B770">
        <v>0.82288786599999997</v>
      </c>
    </row>
    <row r="771" spans="1:2" x14ac:dyDescent="0.25">
      <c r="A771">
        <v>13835</v>
      </c>
      <c r="B771">
        <v>0.82323914200000003</v>
      </c>
    </row>
    <row r="772" spans="1:2" x14ac:dyDescent="0.25">
      <c r="A772">
        <v>15934</v>
      </c>
      <c r="B772">
        <v>0.82326338899999996</v>
      </c>
    </row>
    <row r="773" spans="1:2" x14ac:dyDescent="0.25">
      <c r="A773">
        <v>12615</v>
      </c>
      <c r="B773">
        <v>0.82328883399999997</v>
      </c>
    </row>
    <row r="774" spans="1:2" x14ac:dyDescent="0.25">
      <c r="A774">
        <v>20922</v>
      </c>
      <c r="B774">
        <v>0.82344071200000002</v>
      </c>
    </row>
    <row r="775" spans="1:2" x14ac:dyDescent="0.25">
      <c r="A775">
        <v>16069</v>
      </c>
      <c r="B775">
        <v>0.82379681199999999</v>
      </c>
    </row>
    <row r="776" spans="1:2" x14ac:dyDescent="0.25">
      <c r="A776">
        <v>16116</v>
      </c>
      <c r="B776">
        <v>0.82383437599999998</v>
      </c>
    </row>
    <row r="777" spans="1:2" x14ac:dyDescent="0.25">
      <c r="A777">
        <v>14881</v>
      </c>
      <c r="B777">
        <v>0.82389727999999995</v>
      </c>
    </row>
    <row r="778" spans="1:2" x14ac:dyDescent="0.25">
      <c r="A778">
        <v>19945</v>
      </c>
      <c r="B778">
        <v>0.82427420600000001</v>
      </c>
    </row>
    <row r="779" spans="1:2" x14ac:dyDescent="0.25">
      <c r="A779">
        <v>16761</v>
      </c>
      <c r="B779">
        <v>0.82432535500000004</v>
      </c>
    </row>
    <row r="780" spans="1:2" x14ac:dyDescent="0.25">
      <c r="A780">
        <v>13735</v>
      </c>
      <c r="B780">
        <v>0.82456691000000004</v>
      </c>
    </row>
    <row r="781" spans="1:2" x14ac:dyDescent="0.25">
      <c r="A781">
        <v>14869</v>
      </c>
      <c r="B781">
        <v>0.82457209300000001</v>
      </c>
    </row>
    <row r="782" spans="1:2" x14ac:dyDescent="0.25">
      <c r="A782">
        <v>10476</v>
      </c>
      <c r="B782">
        <v>0.82464048000000001</v>
      </c>
    </row>
    <row r="783" spans="1:2" x14ac:dyDescent="0.25">
      <c r="A783">
        <v>18742</v>
      </c>
      <c r="B783">
        <v>0.82469315399999998</v>
      </c>
    </row>
    <row r="784" spans="1:2" x14ac:dyDescent="0.25">
      <c r="A784">
        <v>13512</v>
      </c>
      <c r="B784">
        <v>0.824969379</v>
      </c>
    </row>
    <row r="785" spans="1:2" x14ac:dyDescent="0.25">
      <c r="A785">
        <v>18709</v>
      </c>
      <c r="B785">
        <v>0.82503374600000001</v>
      </c>
    </row>
    <row r="786" spans="1:2" x14ac:dyDescent="0.25">
      <c r="A786">
        <v>20502</v>
      </c>
      <c r="B786">
        <v>0.82510084100000003</v>
      </c>
    </row>
    <row r="787" spans="1:2" x14ac:dyDescent="0.25">
      <c r="A787">
        <v>12692</v>
      </c>
      <c r="B787">
        <v>0.82584268199999999</v>
      </c>
    </row>
    <row r="788" spans="1:2" x14ac:dyDescent="0.25">
      <c r="A788">
        <v>15905</v>
      </c>
      <c r="B788">
        <v>0.82602638299999998</v>
      </c>
    </row>
    <row r="789" spans="1:2" x14ac:dyDescent="0.25">
      <c r="A789">
        <v>11837</v>
      </c>
      <c r="B789">
        <v>0.82604175700000004</v>
      </c>
    </row>
    <row r="790" spans="1:2" x14ac:dyDescent="0.25">
      <c r="A790">
        <v>14114</v>
      </c>
      <c r="B790">
        <v>0.82605302199999997</v>
      </c>
    </row>
    <row r="791" spans="1:2" x14ac:dyDescent="0.25">
      <c r="A791">
        <v>12425</v>
      </c>
      <c r="B791">
        <v>0.82675726199999999</v>
      </c>
    </row>
    <row r="792" spans="1:2" x14ac:dyDescent="0.25">
      <c r="A792">
        <v>19936</v>
      </c>
      <c r="B792">
        <v>0.82689964299999996</v>
      </c>
    </row>
    <row r="793" spans="1:2" x14ac:dyDescent="0.25">
      <c r="A793">
        <v>20988</v>
      </c>
      <c r="B793">
        <v>0.82698855400000004</v>
      </c>
    </row>
    <row r="794" spans="1:2" x14ac:dyDescent="0.25">
      <c r="A794">
        <v>18039</v>
      </c>
      <c r="B794">
        <v>0.82720653</v>
      </c>
    </row>
    <row r="795" spans="1:2" x14ac:dyDescent="0.25">
      <c r="A795">
        <v>12926</v>
      </c>
      <c r="B795">
        <v>0.82726770199999999</v>
      </c>
    </row>
    <row r="796" spans="1:2" x14ac:dyDescent="0.25">
      <c r="A796">
        <v>15131</v>
      </c>
      <c r="B796">
        <v>0.82738225499999996</v>
      </c>
    </row>
    <row r="797" spans="1:2" x14ac:dyDescent="0.25">
      <c r="A797">
        <v>15309</v>
      </c>
      <c r="B797">
        <v>0.82743007800000001</v>
      </c>
    </row>
    <row r="798" spans="1:2" x14ac:dyDescent="0.25">
      <c r="A798">
        <v>12758</v>
      </c>
      <c r="B798">
        <v>0.82886593200000003</v>
      </c>
    </row>
    <row r="799" spans="1:2" x14ac:dyDescent="0.25">
      <c r="A799">
        <v>10725</v>
      </c>
      <c r="B799">
        <v>0.82886843099999996</v>
      </c>
    </row>
    <row r="800" spans="1:2" x14ac:dyDescent="0.25">
      <c r="A800">
        <v>10831</v>
      </c>
      <c r="B800">
        <v>0.82901433400000002</v>
      </c>
    </row>
    <row r="801" spans="1:2" x14ac:dyDescent="0.25">
      <c r="A801">
        <v>12572</v>
      </c>
      <c r="B801">
        <v>0.82908234800000002</v>
      </c>
    </row>
    <row r="802" spans="1:2" x14ac:dyDescent="0.25">
      <c r="A802">
        <v>18580</v>
      </c>
      <c r="B802">
        <v>0.82913963300000004</v>
      </c>
    </row>
    <row r="803" spans="1:2" x14ac:dyDescent="0.25">
      <c r="A803">
        <v>14353</v>
      </c>
      <c r="B803">
        <v>0.82927963199999999</v>
      </c>
    </row>
    <row r="804" spans="1:2" x14ac:dyDescent="0.25">
      <c r="A804">
        <v>12007</v>
      </c>
      <c r="B804">
        <v>0.829587187</v>
      </c>
    </row>
    <row r="805" spans="1:2" x14ac:dyDescent="0.25">
      <c r="A805">
        <v>14631</v>
      </c>
      <c r="B805">
        <v>0.82970162999999997</v>
      </c>
    </row>
    <row r="806" spans="1:2" x14ac:dyDescent="0.25">
      <c r="A806">
        <v>15178</v>
      </c>
      <c r="B806">
        <v>0.82972128899999997</v>
      </c>
    </row>
    <row r="807" spans="1:2" x14ac:dyDescent="0.25">
      <c r="A807">
        <v>12418</v>
      </c>
      <c r="B807">
        <v>0.829749705</v>
      </c>
    </row>
    <row r="808" spans="1:2" x14ac:dyDescent="0.25">
      <c r="A808">
        <v>15179</v>
      </c>
      <c r="B808">
        <v>0.82999409000000002</v>
      </c>
    </row>
    <row r="809" spans="1:2" x14ac:dyDescent="0.25">
      <c r="A809">
        <v>11812</v>
      </c>
      <c r="B809">
        <v>0.83008189799999998</v>
      </c>
    </row>
    <row r="810" spans="1:2" x14ac:dyDescent="0.25">
      <c r="A810">
        <v>19462</v>
      </c>
      <c r="B810">
        <v>0.83023506300000005</v>
      </c>
    </row>
    <row r="811" spans="1:2" x14ac:dyDescent="0.25">
      <c r="A811">
        <v>18384</v>
      </c>
      <c r="B811">
        <v>0.83027553499999995</v>
      </c>
    </row>
    <row r="812" spans="1:2" x14ac:dyDescent="0.25">
      <c r="A812">
        <v>12124</v>
      </c>
      <c r="B812">
        <v>0.83040914399999999</v>
      </c>
    </row>
    <row r="813" spans="1:2" x14ac:dyDescent="0.25">
      <c r="A813">
        <v>20684</v>
      </c>
      <c r="B813">
        <v>0.83096875800000003</v>
      </c>
    </row>
    <row r="814" spans="1:2" x14ac:dyDescent="0.25">
      <c r="A814">
        <v>12794</v>
      </c>
      <c r="B814">
        <v>0.83122674299999999</v>
      </c>
    </row>
    <row r="815" spans="1:2" x14ac:dyDescent="0.25">
      <c r="A815">
        <v>14310</v>
      </c>
      <c r="B815">
        <v>0.83133195800000004</v>
      </c>
    </row>
    <row r="816" spans="1:2" x14ac:dyDescent="0.25">
      <c r="A816">
        <v>13571</v>
      </c>
      <c r="B816">
        <v>0.83141040399999999</v>
      </c>
    </row>
    <row r="817" spans="1:2" x14ac:dyDescent="0.25">
      <c r="A817">
        <v>10481</v>
      </c>
      <c r="B817">
        <v>0.83168366800000004</v>
      </c>
    </row>
    <row r="818" spans="1:2" x14ac:dyDescent="0.25">
      <c r="A818">
        <v>20761</v>
      </c>
      <c r="B818">
        <v>0.83204620799999995</v>
      </c>
    </row>
    <row r="819" spans="1:2" x14ac:dyDescent="0.25">
      <c r="A819">
        <v>16737</v>
      </c>
      <c r="B819">
        <v>0.83214564800000002</v>
      </c>
    </row>
    <row r="820" spans="1:2" x14ac:dyDescent="0.25">
      <c r="A820">
        <v>17838</v>
      </c>
      <c r="B820">
        <v>0.83217291500000001</v>
      </c>
    </row>
    <row r="821" spans="1:2" x14ac:dyDescent="0.25">
      <c r="A821">
        <v>11933</v>
      </c>
      <c r="B821">
        <v>0.83219129800000002</v>
      </c>
    </row>
    <row r="822" spans="1:2" x14ac:dyDescent="0.25">
      <c r="A822">
        <v>14272</v>
      </c>
      <c r="B822">
        <v>0.83243367700000004</v>
      </c>
    </row>
    <row r="823" spans="1:2" x14ac:dyDescent="0.25">
      <c r="A823">
        <v>12927</v>
      </c>
      <c r="B823">
        <v>0.83272920900000003</v>
      </c>
    </row>
    <row r="824" spans="1:2" x14ac:dyDescent="0.25">
      <c r="A824">
        <v>17155</v>
      </c>
      <c r="B824">
        <v>0.83294343599999998</v>
      </c>
    </row>
    <row r="825" spans="1:2" x14ac:dyDescent="0.25">
      <c r="A825">
        <v>19461</v>
      </c>
      <c r="B825">
        <v>0.83312130399999995</v>
      </c>
    </row>
    <row r="826" spans="1:2" x14ac:dyDescent="0.25">
      <c r="A826">
        <v>12708</v>
      </c>
      <c r="B826">
        <v>0.83327563800000004</v>
      </c>
    </row>
    <row r="827" spans="1:2" x14ac:dyDescent="0.25">
      <c r="A827">
        <v>11275</v>
      </c>
      <c r="B827">
        <v>0.83344578499999999</v>
      </c>
    </row>
    <row r="828" spans="1:2" x14ac:dyDescent="0.25">
      <c r="A828">
        <v>13530</v>
      </c>
      <c r="B828">
        <v>0.83352176</v>
      </c>
    </row>
    <row r="829" spans="1:2" x14ac:dyDescent="0.25">
      <c r="A829">
        <v>19184</v>
      </c>
      <c r="B829">
        <v>0.83374034799999996</v>
      </c>
    </row>
    <row r="830" spans="1:2" x14ac:dyDescent="0.25">
      <c r="A830">
        <v>14961</v>
      </c>
      <c r="B830">
        <v>0.83383565699999995</v>
      </c>
    </row>
    <row r="831" spans="1:2" x14ac:dyDescent="0.25">
      <c r="A831">
        <v>20218</v>
      </c>
      <c r="B831">
        <v>0.83395798799999998</v>
      </c>
    </row>
    <row r="832" spans="1:2" x14ac:dyDescent="0.25">
      <c r="A832">
        <v>15113</v>
      </c>
      <c r="B832">
        <v>0.83417745200000004</v>
      </c>
    </row>
    <row r="833" spans="1:2" x14ac:dyDescent="0.25">
      <c r="A833">
        <v>13838</v>
      </c>
      <c r="B833">
        <v>0.83434175499999996</v>
      </c>
    </row>
    <row r="834" spans="1:2" x14ac:dyDescent="0.25">
      <c r="A834">
        <v>13167</v>
      </c>
      <c r="B834">
        <v>0.83472229499999995</v>
      </c>
    </row>
    <row r="835" spans="1:2" x14ac:dyDescent="0.25">
      <c r="A835">
        <v>18386</v>
      </c>
      <c r="B835">
        <v>0.83472462400000003</v>
      </c>
    </row>
    <row r="836" spans="1:2" x14ac:dyDescent="0.25">
      <c r="A836">
        <v>19975</v>
      </c>
      <c r="B836">
        <v>0.83476170000000005</v>
      </c>
    </row>
    <row r="837" spans="1:2" x14ac:dyDescent="0.25">
      <c r="A837">
        <v>11033</v>
      </c>
      <c r="B837">
        <v>0.83500789900000005</v>
      </c>
    </row>
    <row r="838" spans="1:2" x14ac:dyDescent="0.25">
      <c r="A838">
        <v>16372</v>
      </c>
      <c r="B838">
        <v>0.83504888600000005</v>
      </c>
    </row>
    <row r="839" spans="1:2" x14ac:dyDescent="0.25">
      <c r="A839">
        <v>11020</v>
      </c>
      <c r="B839">
        <v>0.83515497100000002</v>
      </c>
    </row>
    <row r="840" spans="1:2" x14ac:dyDescent="0.25">
      <c r="A840">
        <v>11178</v>
      </c>
      <c r="B840">
        <v>0.83538181700000003</v>
      </c>
    </row>
    <row r="841" spans="1:2" x14ac:dyDescent="0.25">
      <c r="A841">
        <v>13951</v>
      </c>
      <c r="B841">
        <v>0.83560150099999997</v>
      </c>
    </row>
    <row r="842" spans="1:2" x14ac:dyDescent="0.25">
      <c r="A842">
        <v>18401</v>
      </c>
      <c r="B842">
        <v>0.83560190999999995</v>
      </c>
    </row>
    <row r="843" spans="1:2" x14ac:dyDescent="0.25">
      <c r="A843">
        <v>14326</v>
      </c>
      <c r="B843">
        <v>0.83573598400000004</v>
      </c>
    </row>
    <row r="844" spans="1:2" x14ac:dyDescent="0.25">
      <c r="A844">
        <v>19328</v>
      </c>
      <c r="B844">
        <v>0.83574263800000004</v>
      </c>
    </row>
    <row r="845" spans="1:2" x14ac:dyDescent="0.25">
      <c r="A845">
        <v>14761</v>
      </c>
      <c r="B845">
        <v>0.83587261199999996</v>
      </c>
    </row>
    <row r="846" spans="1:2" x14ac:dyDescent="0.25">
      <c r="A846">
        <v>13511</v>
      </c>
      <c r="B846">
        <v>0.83609075099999997</v>
      </c>
    </row>
    <row r="847" spans="1:2" x14ac:dyDescent="0.25">
      <c r="A847">
        <v>17640</v>
      </c>
      <c r="B847">
        <v>0.83616254000000001</v>
      </c>
    </row>
    <row r="848" spans="1:2" x14ac:dyDescent="0.25">
      <c r="A848">
        <v>12046</v>
      </c>
      <c r="B848">
        <v>0.83619091400000001</v>
      </c>
    </row>
    <row r="849" spans="1:2" x14ac:dyDescent="0.25">
      <c r="A849">
        <v>18746</v>
      </c>
      <c r="B849">
        <v>0.83680197000000001</v>
      </c>
    </row>
    <row r="850" spans="1:2" x14ac:dyDescent="0.25">
      <c r="A850">
        <v>15725</v>
      </c>
      <c r="B850">
        <v>0.83683724599999998</v>
      </c>
    </row>
    <row r="851" spans="1:2" x14ac:dyDescent="0.25">
      <c r="A851">
        <v>10971</v>
      </c>
      <c r="B851">
        <v>0.836880917</v>
      </c>
    </row>
    <row r="852" spans="1:2" x14ac:dyDescent="0.25">
      <c r="A852">
        <v>20407</v>
      </c>
      <c r="B852">
        <v>0.836890786</v>
      </c>
    </row>
    <row r="853" spans="1:2" x14ac:dyDescent="0.25">
      <c r="A853">
        <v>18566</v>
      </c>
      <c r="B853">
        <v>0.83689689499999997</v>
      </c>
    </row>
    <row r="854" spans="1:2" x14ac:dyDescent="0.25">
      <c r="A854">
        <v>15420</v>
      </c>
      <c r="B854">
        <v>0.83702643499999996</v>
      </c>
    </row>
    <row r="855" spans="1:2" x14ac:dyDescent="0.25">
      <c r="A855">
        <v>11543</v>
      </c>
      <c r="B855">
        <v>0.83710696600000001</v>
      </c>
    </row>
    <row r="856" spans="1:2" x14ac:dyDescent="0.25">
      <c r="A856">
        <v>20720</v>
      </c>
      <c r="B856">
        <v>0.83724326900000001</v>
      </c>
    </row>
    <row r="857" spans="1:2" x14ac:dyDescent="0.25">
      <c r="A857">
        <v>18598</v>
      </c>
      <c r="B857">
        <v>0.83733190099999999</v>
      </c>
    </row>
    <row r="858" spans="1:2" x14ac:dyDescent="0.25">
      <c r="A858">
        <v>14011</v>
      </c>
      <c r="B858">
        <v>0.83734251599999998</v>
      </c>
    </row>
    <row r="859" spans="1:2" x14ac:dyDescent="0.25">
      <c r="A859">
        <v>14855</v>
      </c>
      <c r="B859">
        <v>0.83750670999999999</v>
      </c>
    </row>
    <row r="860" spans="1:2" x14ac:dyDescent="0.25">
      <c r="A860">
        <v>12070</v>
      </c>
      <c r="B860">
        <v>0.83762358199999998</v>
      </c>
    </row>
    <row r="861" spans="1:2" x14ac:dyDescent="0.25">
      <c r="A861">
        <v>14420</v>
      </c>
      <c r="B861">
        <v>0.83817688099999998</v>
      </c>
    </row>
    <row r="862" spans="1:2" x14ac:dyDescent="0.25">
      <c r="A862">
        <v>20443</v>
      </c>
      <c r="B862">
        <v>0.83824626899999999</v>
      </c>
    </row>
    <row r="863" spans="1:2" x14ac:dyDescent="0.25">
      <c r="A863">
        <v>15556</v>
      </c>
      <c r="B863">
        <v>0.83836934100000005</v>
      </c>
    </row>
    <row r="864" spans="1:2" x14ac:dyDescent="0.25">
      <c r="A864">
        <v>11293</v>
      </c>
      <c r="B864">
        <v>0.83840495400000004</v>
      </c>
    </row>
    <row r="865" spans="1:2" x14ac:dyDescent="0.25">
      <c r="A865">
        <v>19244</v>
      </c>
      <c r="B865">
        <v>0.83855466000000001</v>
      </c>
    </row>
    <row r="866" spans="1:2" x14ac:dyDescent="0.25">
      <c r="A866">
        <v>14506</v>
      </c>
      <c r="B866">
        <v>0.83864716800000005</v>
      </c>
    </row>
    <row r="867" spans="1:2" x14ac:dyDescent="0.25">
      <c r="A867">
        <v>14511</v>
      </c>
      <c r="B867">
        <v>0.83871422500000004</v>
      </c>
    </row>
    <row r="868" spans="1:2" x14ac:dyDescent="0.25">
      <c r="A868">
        <v>20295</v>
      </c>
      <c r="B868">
        <v>0.83873074199999997</v>
      </c>
    </row>
    <row r="869" spans="1:2" x14ac:dyDescent="0.25">
      <c r="A869">
        <v>20115</v>
      </c>
      <c r="B869">
        <v>0.839067911</v>
      </c>
    </row>
    <row r="870" spans="1:2" x14ac:dyDescent="0.25">
      <c r="A870">
        <v>18154</v>
      </c>
      <c r="B870">
        <v>0.83960489100000002</v>
      </c>
    </row>
    <row r="871" spans="1:2" x14ac:dyDescent="0.25">
      <c r="A871">
        <v>15300</v>
      </c>
      <c r="B871">
        <v>0.83974195799999996</v>
      </c>
    </row>
    <row r="872" spans="1:2" x14ac:dyDescent="0.25">
      <c r="A872">
        <v>12188</v>
      </c>
      <c r="B872">
        <v>0.839791183</v>
      </c>
    </row>
    <row r="873" spans="1:2" x14ac:dyDescent="0.25">
      <c r="A873">
        <v>13411</v>
      </c>
      <c r="B873">
        <v>0.83979623800000003</v>
      </c>
    </row>
    <row r="874" spans="1:2" x14ac:dyDescent="0.25">
      <c r="A874">
        <v>14621</v>
      </c>
      <c r="B874">
        <v>0.83992558399999995</v>
      </c>
    </row>
    <row r="875" spans="1:2" x14ac:dyDescent="0.25">
      <c r="A875">
        <v>17267</v>
      </c>
      <c r="B875">
        <v>0.84014185200000002</v>
      </c>
    </row>
    <row r="876" spans="1:2" x14ac:dyDescent="0.25">
      <c r="A876">
        <v>11889</v>
      </c>
      <c r="B876">
        <v>0.84019903900000004</v>
      </c>
    </row>
    <row r="877" spans="1:2" x14ac:dyDescent="0.25">
      <c r="A877">
        <v>12880</v>
      </c>
      <c r="B877">
        <v>0.84031673699999998</v>
      </c>
    </row>
    <row r="878" spans="1:2" x14ac:dyDescent="0.25">
      <c r="A878">
        <v>11388</v>
      </c>
      <c r="B878">
        <v>0.84035262399999999</v>
      </c>
    </row>
    <row r="879" spans="1:2" x14ac:dyDescent="0.25">
      <c r="A879">
        <v>18224</v>
      </c>
      <c r="B879">
        <v>0.84042116200000005</v>
      </c>
    </row>
    <row r="880" spans="1:2" x14ac:dyDescent="0.25">
      <c r="A880">
        <v>13148</v>
      </c>
      <c r="B880">
        <v>0.84044005499999996</v>
      </c>
    </row>
    <row r="881" spans="1:2" x14ac:dyDescent="0.25">
      <c r="A881">
        <v>16083</v>
      </c>
      <c r="B881">
        <v>0.84044282800000003</v>
      </c>
    </row>
    <row r="882" spans="1:2" x14ac:dyDescent="0.25">
      <c r="A882">
        <v>11028</v>
      </c>
      <c r="B882">
        <v>0.84077527900000004</v>
      </c>
    </row>
    <row r="883" spans="1:2" x14ac:dyDescent="0.25">
      <c r="A883">
        <v>13317</v>
      </c>
      <c r="B883">
        <v>0.840823125</v>
      </c>
    </row>
    <row r="884" spans="1:2" x14ac:dyDescent="0.25">
      <c r="A884">
        <v>20496</v>
      </c>
      <c r="B884">
        <v>0.84082356700000005</v>
      </c>
    </row>
    <row r="885" spans="1:2" x14ac:dyDescent="0.25">
      <c r="A885">
        <v>10201</v>
      </c>
      <c r="B885">
        <v>0.84098996400000003</v>
      </c>
    </row>
    <row r="886" spans="1:2" x14ac:dyDescent="0.25">
      <c r="A886">
        <v>15907</v>
      </c>
      <c r="B886">
        <v>0.84100544200000005</v>
      </c>
    </row>
    <row r="887" spans="1:2" x14ac:dyDescent="0.25">
      <c r="A887">
        <v>13283</v>
      </c>
      <c r="B887">
        <v>0.84136524300000004</v>
      </c>
    </row>
    <row r="888" spans="1:2" x14ac:dyDescent="0.25">
      <c r="A888">
        <v>13684</v>
      </c>
      <c r="B888">
        <v>0.84145053999999997</v>
      </c>
    </row>
    <row r="889" spans="1:2" x14ac:dyDescent="0.25">
      <c r="A889">
        <v>11391</v>
      </c>
      <c r="B889">
        <v>0.84167374900000003</v>
      </c>
    </row>
    <row r="890" spans="1:2" x14ac:dyDescent="0.25">
      <c r="A890">
        <v>19258</v>
      </c>
      <c r="B890">
        <v>0.84195756799999999</v>
      </c>
    </row>
    <row r="891" spans="1:2" x14ac:dyDescent="0.25">
      <c r="A891">
        <v>11640</v>
      </c>
      <c r="B891">
        <v>0.84211072300000001</v>
      </c>
    </row>
    <row r="892" spans="1:2" x14ac:dyDescent="0.25">
      <c r="A892">
        <v>11961</v>
      </c>
      <c r="B892">
        <v>0.84237664199999995</v>
      </c>
    </row>
    <row r="893" spans="1:2" x14ac:dyDescent="0.25">
      <c r="A893">
        <v>11430</v>
      </c>
      <c r="B893">
        <v>0.84249769200000002</v>
      </c>
    </row>
    <row r="894" spans="1:2" x14ac:dyDescent="0.25">
      <c r="A894">
        <v>14433</v>
      </c>
      <c r="B894">
        <v>0.84275549100000002</v>
      </c>
    </row>
    <row r="895" spans="1:2" x14ac:dyDescent="0.25">
      <c r="A895">
        <v>12606</v>
      </c>
      <c r="B895">
        <v>0.84275987299999999</v>
      </c>
    </row>
    <row r="896" spans="1:2" x14ac:dyDescent="0.25">
      <c r="A896">
        <v>15261</v>
      </c>
      <c r="B896">
        <v>0.84288143599999998</v>
      </c>
    </row>
    <row r="897" spans="1:2" x14ac:dyDescent="0.25">
      <c r="A897">
        <v>19868</v>
      </c>
      <c r="B897">
        <v>0.843117004</v>
      </c>
    </row>
    <row r="898" spans="1:2" x14ac:dyDescent="0.25">
      <c r="A898">
        <v>18359</v>
      </c>
      <c r="B898">
        <v>0.84317815299999999</v>
      </c>
    </row>
    <row r="899" spans="1:2" x14ac:dyDescent="0.25">
      <c r="A899">
        <v>10617</v>
      </c>
      <c r="B899">
        <v>0.84333558600000003</v>
      </c>
    </row>
    <row r="900" spans="1:2" x14ac:dyDescent="0.25">
      <c r="A900">
        <v>13626</v>
      </c>
      <c r="B900">
        <v>0.84336557499999998</v>
      </c>
    </row>
    <row r="901" spans="1:2" x14ac:dyDescent="0.25">
      <c r="A901">
        <v>14819</v>
      </c>
      <c r="B901">
        <v>0.84342672699999999</v>
      </c>
    </row>
    <row r="902" spans="1:2" x14ac:dyDescent="0.25">
      <c r="A902">
        <v>16811</v>
      </c>
      <c r="B902">
        <v>0.84352346700000003</v>
      </c>
    </row>
    <row r="903" spans="1:2" x14ac:dyDescent="0.25">
      <c r="A903">
        <v>16305</v>
      </c>
      <c r="B903">
        <v>0.84364555900000004</v>
      </c>
    </row>
    <row r="904" spans="1:2" x14ac:dyDescent="0.25">
      <c r="A904">
        <v>18257</v>
      </c>
      <c r="B904">
        <v>0.84375898500000002</v>
      </c>
    </row>
    <row r="905" spans="1:2" x14ac:dyDescent="0.25">
      <c r="A905">
        <v>20018</v>
      </c>
      <c r="B905">
        <v>0.84386293999999995</v>
      </c>
    </row>
    <row r="906" spans="1:2" x14ac:dyDescent="0.25">
      <c r="A906">
        <v>14524</v>
      </c>
      <c r="B906">
        <v>0.84406045699999999</v>
      </c>
    </row>
    <row r="907" spans="1:2" x14ac:dyDescent="0.25">
      <c r="A907">
        <v>12233</v>
      </c>
      <c r="B907">
        <v>0.84419554600000002</v>
      </c>
    </row>
    <row r="908" spans="1:2" x14ac:dyDescent="0.25">
      <c r="A908">
        <v>12735</v>
      </c>
      <c r="B908">
        <v>0.84420028000000003</v>
      </c>
    </row>
    <row r="909" spans="1:2" x14ac:dyDescent="0.25">
      <c r="A909">
        <v>10443</v>
      </c>
      <c r="B909">
        <v>0.84421423100000004</v>
      </c>
    </row>
    <row r="910" spans="1:2" x14ac:dyDescent="0.25">
      <c r="A910">
        <v>10236</v>
      </c>
      <c r="B910">
        <v>0.84430808300000004</v>
      </c>
    </row>
    <row r="911" spans="1:2" x14ac:dyDescent="0.25">
      <c r="A911">
        <v>13582</v>
      </c>
      <c r="B911">
        <v>0.84434803400000003</v>
      </c>
    </row>
    <row r="912" spans="1:2" x14ac:dyDescent="0.25">
      <c r="A912">
        <v>13383</v>
      </c>
      <c r="B912">
        <v>0.84445249499999997</v>
      </c>
    </row>
    <row r="913" spans="1:2" x14ac:dyDescent="0.25">
      <c r="A913">
        <v>19142</v>
      </c>
      <c r="B913">
        <v>0.84450890899999997</v>
      </c>
    </row>
    <row r="914" spans="1:2" x14ac:dyDescent="0.25">
      <c r="A914">
        <v>12426</v>
      </c>
      <c r="B914">
        <v>0.844990609</v>
      </c>
    </row>
    <row r="915" spans="1:2" x14ac:dyDescent="0.25">
      <c r="A915">
        <v>16509</v>
      </c>
      <c r="B915">
        <v>0.84501225400000002</v>
      </c>
    </row>
    <row r="916" spans="1:2" x14ac:dyDescent="0.25">
      <c r="A916">
        <v>18291</v>
      </c>
      <c r="B916">
        <v>0.84549784500000003</v>
      </c>
    </row>
    <row r="917" spans="1:2" x14ac:dyDescent="0.25">
      <c r="A917">
        <v>19412</v>
      </c>
      <c r="B917">
        <v>0.84576997899999995</v>
      </c>
    </row>
    <row r="918" spans="1:2" x14ac:dyDescent="0.25">
      <c r="A918">
        <v>16447</v>
      </c>
      <c r="B918">
        <v>0.84582489500000002</v>
      </c>
    </row>
    <row r="919" spans="1:2" x14ac:dyDescent="0.25">
      <c r="A919">
        <v>18314</v>
      </c>
      <c r="B919">
        <v>0.84586681900000005</v>
      </c>
    </row>
    <row r="920" spans="1:2" x14ac:dyDescent="0.25">
      <c r="A920">
        <v>18716</v>
      </c>
      <c r="B920">
        <v>0.84586976599999997</v>
      </c>
    </row>
    <row r="921" spans="1:2" x14ac:dyDescent="0.25">
      <c r="A921">
        <v>12146</v>
      </c>
      <c r="B921">
        <v>0.84596855500000001</v>
      </c>
    </row>
    <row r="922" spans="1:2" x14ac:dyDescent="0.25">
      <c r="A922">
        <v>14580</v>
      </c>
      <c r="B922">
        <v>0.84605820300000001</v>
      </c>
    </row>
    <row r="923" spans="1:2" x14ac:dyDescent="0.25">
      <c r="A923">
        <v>20593</v>
      </c>
      <c r="B923">
        <v>0.84625948699999998</v>
      </c>
    </row>
    <row r="924" spans="1:2" x14ac:dyDescent="0.25">
      <c r="A924">
        <v>13202</v>
      </c>
      <c r="B924">
        <v>0.84626306799999995</v>
      </c>
    </row>
    <row r="925" spans="1:2" x14ac:dyDescent="0.25">
      <c r="A925">
        <v>13477</v>
      </c>
      <c r="B925">
        <v>0.84648244699999997</v>
      </c>
    </row>
    <row r="926" spans="1:2" x14ac:dyDescent="0.25">
      <c r="A926">
        <v>19298</v>
      </c>
      <c r="B926">
        <v>0.84651455200000003</v>
      </c>
    </row>
    <row r="927" spans="1:2" x14ac:dyDescent="0.25">
      <c r="A927">
        <v>11303</v>
      </c>
      <c r="B927">
        <v>0.84670604999999999</v>
      </c>
    </row>
    <row r="928" spans="1:2" x14ac:dyDescent="0.25">
      <c r="A928">
        <v>18334</v>
      </c>
      <c r="B928">
        <v>0.84678218400000005</v>
      </c>
    </row>
    <row r="929" spans="1:2" x14ac:dyDescent="0.25">
      <c r="A929">
        <v>14348</v>
      </c>
      <c r="B929">
        <v>0.84696210699999996</v>
      </c>
    </row>
    <row r="930" spans="1:2" x14ac:dyDescent="0.25">
      <c r="A930">
        <v>17958</v>
      </c>
      <c r="B930">
        <v>0.84699582699999998</v>
      </c>
    </row>
    <row r="931" spans="1:2" x14ac:dyDescent="0.25">
      <c r="A931">
        <v>16331</v>
      </c>
      <c r="B931">
        <v>0.84717746900000002</v>
      </c>
    </row>
    <row r="932" spans="1:2" x14ac:dyDescent="0.25">
      <c r="A932">
        <v>15545</v>
      </c>
      <c r="B932">
        <v>0.84720018500000005</v>
      </c>
    </row>
    <row r="933" spans="1:2" x14ac:dyDescent="0.25">
      <c r="A933">
        <v>14230</v>
      </c>
      <c r="B933">
        <v>0.84720432800000001</v>
      </c>
    </row>
    <row r="934" spans="1:2" x14ac:dyDescent="0.25">
      <c r="A934">
        <v>14655</v>
      </c>
      <c r="B934">
        <v>0.84738813099999999</v>
      </c>
    </row>
    <row r="935" spans="1:2" x14ac:dyDescent="0.25">
      <c r="A935">
        <v>18074</v>
      </c>
      <c r="B935">
        <v>0.84743688699999997</v>
      </c>
    </row>
    <row r="936" spans="1:2" x14ac:dyDescent="0.25">
      <c r="A936">
        <v>14387</v>
      </c>
      <c r="B936">
        <v>0.84746010400000005</v>
      </c>
    </row>
    <row r="937" spans="1:2" x14ac:dyDescent="0.25">
      <c r="A937">
        <v>19855</v>
      </c>
      <c r="B937">
        <v>0.84750682799999999</v>
      </c>
    </row>
    <row r="938" spans="1:2" x14ac:dyDescent="0.25">
      <c r="A938">
        <v>10864</v>
      </c>
      <c r="B938">
        <v>0.84753288500000001</v>
      </c>
    </row>
    <row r="939" spans="1:2" x14ac:dyDescent="0.25">
      <c r="A939">
        <v>13620</v>
      </c>
      <c r="B939">
        <v>0.84761638900000003</v>
      </c>
    </row>
    <row r="940" spans="1:2" x14ac:dyDescent="0.25">
      <c r="A940">
        <v>17949</v>
      </c>
      <c r="B940">
        <v>0.84817683700000002</v>
      </c>
    </row>
    <row r="941" spans="1:2" x14ac:dyDescent="0.25">
      <c r="A941">
        <v>20111</v>
      </c>
      <c r="B941">
        <v>0.84830892899999999</v>
      </c>
    </row>
    <row r="942" spans="1:2" x14ac:dyDescent="0.25">
      <c r="A942">
        <v>16497</v>
      </c>
      <c r="B942">
        <v>0.848817339</v>
      </c>
    </row>
    <row r="943" spans="1:2" x14ac:dyDescent="0.25">
      <c r="A943">
        <v>19394</v>
      </c>
      <c r="B943">
        <v>0.84894858100000004</v>
      </c>
    </row>
    <row r="944" spans="1:2" x14ac:dyDescent="0.25">
      <c r="A944">
        <v>20219</v>
      </c>
      <c r="B944">
        <v>0.84895464799999998</v>
      </c>
    </row>
    <row r="945" spans="1:2" x14ac:dyDescent="0.25">
      <c r="A945">
        <v>19195</v>
      </c>
      <c r="B945">
        <v>0.84901397099999998</v>
      </c>
    </row>
    <row r="946" spans="1:2" x14ac:dyDescent="0.25">
      <c r="A946">
        <v>15278</v>
      </c>
      <c r="B946">
        <v>0.84907078300000005</v>
      </c>
    </row>
    <row r="947" spans="1:2" x14ac:dyDescent="0.25">
      <c r="A947">
        <v>15272</v>
      </c>
      <c r="B947">
        <v>0.84910598000000004</v>
      </c>
    </row>
    <row r="948" spans="1:2" x14ac:dyDescent="0.25">
      <c r="A948">
        <v>20885</v>
      </c>
      <c r="B948">
        <v>0.84927227900000002</v>
      </c>
    </row>
    <row r="949" spans="1:2" x14ac:dyDescent="0.25">
      <c r="A949">
        <v>14201</v>
      </c>
      <c r="B949">
        <v>0.84932833200000002</v>
      </c>
    </row>
    <row r="950" spans="1:2" x14ac:dyDescent="0.25">
      <c r="A950">
        <v>19792</v>
      </c>
      <c r="B950">
        <v>0.84953820700000005</v>
      </c>
    </row>
    <row r="951" spans="1:2" x14ac:dyDescent="0.25">
      <c r="A951">
        <v>19824</v>
      </c>
      <c r="B951">
        <v>0.84989259699999997</v>
      </c>
    </row>
    <row r="952" spans="1:2" x14ac:dyDescent="0.25">
      <c r="A952">
        <v>18497</v>
      </c>
      <c r="B952">
        <v>0.84991129200000004</v>
      </c>
    </row>
    <row r="953" spans="1:2" x14ac:dyDescent="0.25">
      <c r="A953">
        <v>13293</v>
      </c>
      <c r="B953">
        <v>0.85014611699999998</v>
      </c>
    </row>
    <row r="954" spans="1:2" x14ac:dyDescent="0.25">
      <c r="A954">
        <v>17437</v>
      </c>
      <c r="B954">
        <v>0.85047098499999996</v>
      </c>
    </row>
    <row r="955" spans="1:2" x14ac:dyDescent="0.25">
      <c r="A955">
        <v>16246</v>
      </c>
      <c r="B955">
        <v>0.85051759500000002</v>
      </c>
    </row>
    <row r="956" spans="1:2" x14ac:dyDescent="0.25">
      <c r="A956">
        <v>18079</v>
      </c>
      <c r="B956">
        <v>0.85059020900000004</v>
      </c>
    </row>
    <row r="957" spans="1:2" x14ac:dyDescent="0.25">
      <c r="A957">
        <v>16045</v>
      </c>
      <c r="B957">
        <v>0.85099664500000005</v>
      </c>
    </row>
    <row r="958" spans="1:2" x14ac:dyDescent="0.25">
      <c r="A958">
        <v>11592</v>
      </c>
      <c r="B958">
        <v>0.85116377099999996</v>
      </c>
    </row>
    <row r="959" spans="1:2" x14ac:dyDescent="0.25">
      <c r="A959">
        <v>14604</v>
      </c>
      <c r="B959">
        <v>0.85131076400000005</v>
      </c>
    </row>
    <row r="960" spans="1:2" x14ac:dyDescent="0.25">
      <c r="A960">
        <v>20096</v>
      </c>
      <c r="B960">
        <v>0.85136740300000002</v>
      </c>
    </row>
    <row r="961" spans="1:2" x14ac:dyDescent="0.25">
      <c r="A961">
        <v>17795</v>
      </c>
      <c r="B961">
        <v>0.85154779999999997</v>
      </c>
    </row>
    <row r="962" spans="1:2" x14ac:dyDescent="0.25">
      <c r="A962">
        <v>16235</v>
      </c>
      <c r="B962">
        <v>0.85174200200000005</v>
      </c>
    </row>
    <row r="963" spans="1:2" x14ac:dyDescent="0.25">
      <c r="A963">
        <v>10962</v>
      </c>
      <c r="B963">
        <v>0.85175570199999995</v>
      </c>
    </row>
    <row r="964" spans="1:2" x14ac:dyDescent="0.25">
      <c r="A964">
        <v>13545</v>
      </c>
      <c r="B964">
        <v>0.85177027400000005</v>
      </c>
    </row>
    <row r="965" spans="1:2" x14ac:dyDescent="0.25">
      <c r="A965">
        <v>15618</v>
      </c>
      <c r="B965">
        <v>0.85177756800000004</v>
      </c>
    </row>
    <row r="966" spans="1:2" x14ac:dyDescent="0.25">
      <c r="A966">
        <v>12359</v>
      </c>
      <c r="B966">
        <v>0.85188067000000001</v>
      </c>
    </row>
    <row r="967" spans="1:2" x14ac:dyDescent="0.25">
      <c r="A967">
        <v>13627</v>
      </c>
      <c r="B967">
        <v>0.85246572499999995</v>
      </c>
    </row>
    <row r="968" spans="1:2" x14ac:dyDescent="0.25">
      <c r="A968">
        <v>15005</v>
      </c>
      <c r="B968">
        <v>0.85278691299999998</v>
      </c>
    </row>
    <row r="969" spans="1:2" x14ac:dyDescent="0.25">
      <c r="A969">
        <v>19838</v>
      </c>
      <c r="B969">
        <v>0.85291660199999997</v>
      </c>
    </row>
    <row r="970" spans="1:2" x14ac:dyDescent="0.25">
      <c r="A970">
        <v>15834</v>
      </c>
      <c r="B970">
        <v>0.85385235800000003</v>
      </c>
    </row>
    <row r="971" spans="1:2" x14ac:dyDescent="0.25">
      <c r="A971">
        <v>18103</v>
      </c>
      <c r="B971">
        <v>0.85399794500000004</v>
      </c>
    </row>
    <row r="972" spans="1:2" x14ac:dyDescent="0.25">
      <c r="A972">
        <v>12284</v>
      </c>
      <c r="B972">
        <v>0.854148146</v>
      </c>
    </row>
    <row r="973" spans="1:2" x14ac:dyDescent="0.25">
      <c r="A973">
        <v>10946</v>
      </c>
      <c r="B973">
        <v>0.85425243900000003</v>
      </c>
    </row>
    <row r="974" spans="1:2" x14ac:dyDescent="0.25">
      <c r="A974">
        <v>13001</v>
      </c>
      <c r="B974">
        <v>0.85458409899999999</v>
      </c>
    </row>
    <row r="975" spans="1:2" x14ac:dyDescent="0.25">
      <c r="A975">
        <v>18978</v>
      </c>
      <c r="B975">
        <v>0.85468816000000003</v>
      </c>
    </row>
    <row r="976" spans="1:2" x14ac:dyDescent="0.25">
      <c r="A976">
        <v>15351</v>
      </c>
      <c r="B976">
        <v>0.85469073600000001</v>
      </c>
    </row>
    <row r="977" spans="1:2" x14ac:dyDescent="0.25">
      <c r="A977">
        <v>18607</v>
      </c>
      <c r="B977">
        <v>0.85536413200000005</v>
      </c>
    </row>
    <row r="978" spans="1:2" x14ac:dyDescent="0.25">
      <c r="A978">
        <v>19682</v>
      </c>
      <c r="B978">
        <v>0.85577844000000003</v>
      </c>
    </row>
    <row r="979" spans="1:2" x14ac:dyDescent="0.25">
      <c r="A979">
        <v>16229</v>
      </c>
      <c r="B979">
        <v>0.85591773999999998</v>
      </c>
    </row>
    <row r="980" spans="1:2" x14ac:dyDescent="0.25">
      <c r="A980">
        <v>14298</v>
      </c>
      <c r="B980">
        <v>0.85598969400000002</v>
      </c>
    </row>
    <row r="981" spans="1:2" x14ac:dyDescent="0.25">
      <c r="A981">
        <v>10025</v>
      </c>
      <c r="B981">
        <v>0.85599141300000003</v>
      </c>
    </row>
    <row r="982" spans="1:2" x14ac:dyDescent="0.25">
      <c r="A982">
        <v>14602</v>
      </c>
      <c r="B982">
        <v>0.85604875400000002</v>
      </c>
    </row>
    <row r="983" spans="1:2" x14ac:dyDescent="0.25">
      <c r="A983">
        <v>12129</v>
      </c>
      <c r="B983">
        <v>0.85610930600000001</v>
      </c>
    </row>
    <row r="984" spans="1:2" x14ac:dyDescent="0.25">
      <c r="A984">
        <v>17316</v>
      </c>
      <c r="B984">
        <v>0.856329703</v>
      </c>
    </row>
    <row r="985" spans="1:2" x14ac:dyDescent="0.25">
      <c r="A985">
        <v>20362</v>
      </c>
      <c r="B985">
        <v>0.85652630900000004</v>
      </c>
    </row>
    <row r="986" spans="1:2" x14ac:dyDescent="0.25">
      <c r="A986">
        <v>18828</v>
      </c>
      <c r="B986">
        <v>0.85653536200000002</v>
      </c>
    </row>
    <row r="987" spans="1:2" x14ac:dyDescent="0.25">
      <c r="A987">
        <v>12208</v>
      </c>
      <c r="B987">
        <v>0.85655866599999997</v>
      </c>
    </row>
    <row r="988" spans="1:2" x14ac:dyDescent="0.25">
      <c r="A988">
        <v>18752</v>
      </c>
      <c r="B988">
        <v>0.85660830300000002</v>
      </c>
    </row>
    <row r="989" spans="1:2" x14ac:dyDescent="0.25">
      <c r="A989">
        <v>14000</v>
      </c>
      <c r="B989">
        <v>0.85671523000000005</v>
      </c>
    </row>
    <row r="990" spans="1:2" x14ac:dyDescent="0.25">
      <c r="A990">
        <v>13834</v>
      </c>
      <c r="B990">
        <v>0.85674966100000005</v>
      </c>
    </row>
    <row r="991" spans="1:2" x14ac:dyDescent="0.25">
      <c r="A991">
        <v>18388</v>
      </c>
      <c r="B991">
        <v>0.85690423699999996</v>
      </c>
    </row>
    <row r="992" spans="1:2" x14ac:dyDescent="0.25">
      <c r="A992">
        <v>13751</v>
      </c>
      <c r="B992">
        <v>0.85714261599999997</v>
      </c>
    </row>
    <row r="993" spans="1:2" x14ac:dyDescent="0.25">
      <c r="A993">
        <v>13273</v>
      </c>
      <c r="B993">
        <v>0.85718741799999998</v>
      </c>
    </row>
    <row r="994" spans="1:2" x14ac:dyDescent="0.25">
      <c r="A994">
        <v>14238</v>
      </c>
      <c r="B994">
        <v>0.85724506599999994</v>
      </c>
    </row>
    <row r="995" spans="1:2" x14ac:dyDescent="0.25">
      <c r="A995">
        <v>20264</v>
      </c>
      <c r="B995">
        <v>0.85742856300000003</v>
      </c>
    </row>
    <row r="996" spans="1:2" x14ac:dyDescent="0.25">
      <c r="A996">
        <v>13833</v>
      </c>
      <c r="B996">
        <v>0.85752761300000002</v>
      </c>
    </row>
    <row r="997" spans="1:2" x14ac:dyDescent="0.25">
      <c r="A997">
        <v>12680</v>
      </c>
      <c r="B997">
        <v>0.85772239500000003</v>
      </c>
    </row>
    <row r="998" spans="1:2" x14ac:dyDescent="0.25">
      <c r="A998">
        <v>12930</v>
      </c>
      <c r="B998">
        <v>0.85776792700000004</v>
      </c>
    </row>
    <row r="999" spans="1:2" x14ac:dyDescent="0.25">
      <c r="A999">
        <v>16625</v>
      </c>
      <c r="B999">
        <v>0.85779519299999996</v>
      </c>
    </row>
    <row r="1000" spans="1:2" x14ac:dyDescent="0.25">
      <c r="A1000">
        <v>18230</v>
      </c>
      <c r="B1000">
        <v>0.85808269299999995</v>
      </c>
    </row>
    <row r="1001" spans="1:2" x14ac:dyDescent="0.25">
      <c r="A1001">
        <v>14435</v>
      </c>
      <c r="B1001">
        <v>0.85809975900000002</v>
      </c>
    </row>
    <row r="1002" spans="1:2" x14ac:dyDescent="0.25">
      <c r="A1002">
        <v>13010</v>
      </c>
      <c r="B1002">
        <v>0.85819890300000001</v>
      </c>
    </row>
    <row r="1003" spans="1:2" x14ac:dyDescent="0.25">
      <c r="A1003">
        <v>12716</v>
      </c>
      <c r="B1003">
        <v>0.85822089099999999</v>
      </c>
    </row>
    <row r="1004" spans="1:2" x14ac:dyDescent="0.25">
      <c r="A1004">
        <v>15160</v>
      </c>
      <c r="B1004">
        <v>0.85841648800000003</v>
      </c>
    </row>
    <row r="1005" spans="1:2" x14ac:dyDescent="0.25">
      <c r="A1005">
        <v>16289</v>
      </c>
      <c r="B1005">
        <v>0.85861035799999996</v>
      </c>
    </row>
    <row r="1006" spans="1:2" x14ac:dyDescent="0.25">
      <c r="A1006">
        <v>19254</v>
      </c>
      <c r="B1006">
        <v>0.85871216500000003</v>
      </c>
    </row>
    <row r="1007" spans="1:2" x14ac:dyDescent="0.25">
      <c r="A1007">
        <v>19179</v>
      </c>
      <c r="B1007">
        <v>0.858901315</v>
      </c>
    </row>
    <row r="1008" spans="1:2" x14ac:dyDescent="0.25">
      <c r="A1008">
        <v>19688</v>
      </c>
      <c r="B1008">
        <v>0.85908773800000005</v>
      </c>
    </row>
    <row r="1009" spans="1:2" x14ac:dyDescent="0.25">
      <c r="A1009">
        <v>11549</v>
      </c>
      <c r="B1009">
        <v>0.85923451699999998</v>
      </c>
    </row>
    <row r="1010" spans="1:2" x14ac:dyDescent="0.25">
      <c r="A1010">
        <v>19576</v>
      </c>
      <c r="B1010">
        <v>0.85923854399999999</v>
      </c>
    </row>
    <row r="1011" spans="1:2" x14ac:dyDescent="0.25">
      <c r="A1011">
        <v>17757</v>
      </c>
      <c r="B1011">
        <v>0.85936560699999998</v>
      </c>
    </row>
    <row r="1012" spans="1:2" x14ac:dyDescent="0.25">
      <c r="A1012">
        <v>11574</v>
      </c>
      <c r="B1012">
        <v>0.85946970099999997</v>
      </c>
    </row>
    <row r="1013" spans="1:2" x14ac:dyDescent="0.25">
      <c r="A1013">
        <v>13208</v>
      </c>
      <c r="B1013">
        <v>0.85964384400000005</v>
      </c>
    </row>
    <row r="1014" spans="1:2" x14ac:dyDescent="0.25">
      <c r="A1014">
        <v>20787</v>
      </c>
      <c r="B1014">
        <v>0.85986028199999998</v>
      </c>
    </row>
    <row r="1015" spans="1:2" x14ac:dyDescent="0.25">
      <c r="A1015">
        <v>18009</v>
      </c>
      <c r="B1015">
        <v>0.86043944000000006</v>
      </c>
    </row>
    <row r="1016" spans="1:2" x14ac:dyDescent="0.25">
      <c r="A1016">
        <v>14852</v>
      </c>
      <c r="B1016">
        <v>0.86074737199999996</v>
      </c>
    </row>
    <row r="1017" spans="1:2" x14ac:dyDescent="0.25">
      <c r="A1017">
        <v>19920</v>
      </c>
      <c r="B1017">
        <v>0.86080368600000001</v>
      </c>
    </row>
    <row r="1018" spans="1:2" x14ac:dyDescent="0.25">
      <c r="A1018">
        <v>18399</v>
      </c>
      <c r="B1018">
        <v>0.86098546499999995</v>
      </c>
    </row>
    <row r="1019" spans="1:2" x14ac:dyDescent="0.25">
      <c r="A1019">
        <v>13288</v>
      </c>
      <c r="B1019">
        <v>0.86106826199999997</v>
      </c>
    </row>
    <row r="1020" spans="1:2" x14ac:dyDescent="0.25">
      <c r="A1020">
        <v>16026</v>
      </c>
      <c r="B1020">
        <v>0.86134259199999996</v>
      </c>
    </row>
    <row r="1021" spans="1:2" x14ac:dyDescent="0.25">
      <c r="A1021">
        <v>17176</v>
      </c>
      <c r="B1021">
        <v>0.86140837000000003</v>
      </c>
    </row>
    <row r="1022" spans="1:2" x14ac:dyDescent="0.25">
      <c r="A1022">
        <v>13344</v>
      </c>
      <c r="B1022">
        <v>0.86161755500000003</v>
      </c>
    </row>
    <row r="1023" spans="1:2" x14ac:dyDescent="0.25">
      <c r="A1023">
        <v>13471</v>
      </c>
      <c r="B1023">
        <v>0.86178944800000001</v>
      </c>
    </row>
    <row r="1024" spans="1:2" x14ac:dyDescent="0.25">
      <c r="A1024">
        <v>11082</v>
      </c>
      <c r="B1024">
        <v>0.86187049599999999</v>
      </c>
    </row>
    <row r="1025" spans="1:2" x14ac:dyDescent="0.25">
      <c r="A1025">
        <v>12907</v>
      </c>
      <c r="B1025">
        <v>0.86205109199999996</v>
      </c>
    </row>
    <row r="1026" spans="1:2" x14ac:dyDescent="0.25">
      <c r="A1026">
        <v>15640</v>
      </c>
      <c r="B1026">
        <v>0.86208351900000002</v>
      </c>
    </row>
    <row r="1027" spans="1:2" x14ac:dyDescent="0.25">
      <c r="A1027">
        <v>17493</v>
      </c>
      <c r="B1027">
        <v>0.86228601900000001</v>
      </c>
    </row>
    <row r="1028" spans="1:2" x14ac:dyDescent="0.25">
      <c r="A1028">
        <v>15778</v>
      </c>
      <c r="B1028">
        <v>0.86231579000000003</v>
      </c>
    </row>
    <row r="1029" spans="1:2" x14ac:dyDescent="0.25">
      <c r="A1029">
        <v>18557</v>
      </c>
      <c r="B1029">
        <v>0.862702254</v>
      </c>
    </row>
    <row r="1030" spans="1:2" x14ac:dyDescent="0.25">
      <c r="A1030">
        <v>15483</v>
      </c>
      <c r="B1030">
        <v>0.86272009599999999</v>
      </c>
    </row>
    <row r="1031" spans="1:2" x14ac:dyDescent="0.25">
      <c r="A1031">
        <v>15603</v>
      </c>
      <c r="B1031">
        <v>0.86284725299999998</v>
      </c>
    </row>
    <row r="1032" spans="1:2" x14ac:dyDescent="0.25">
      <c r="A1032">
        <v>17531</v>
      </c>
      <c r="B1032">
        <v>0.86338980499999995</v>
      </c>
    </row>
    <row r="1033" spans="1:2" x14ac:dyDescent="0.25">
      <c r="A1033">
        <v>14563</v>
      </c>
      <c r="B1033">
        <v>0.86340470499999999</v>
      </c>
    </row>
    <row r="1034" spans="1:2" x14ac:dyDescent="0.25">
      <c r="A1034">
        <v>11373</v>
      </c>
      <c r="B1034">
        <v>0.863573904</v>
      </c>
    </row>
    <row r="1035" spans="1:2" x14ac:dyDescent="0.25">
      <c r="A1035">
        <v>12499</v>
      </c>
      <c r="B1035">
        <v>0.863638621</v>
      </c>
    </row>
    <row r="1036" spans="1:2" x14ac:dyDescent="0.25">
      <c r="A1036">
        <v>17518</v>
      </c>
      <c r="B1036">
        <v>0.86403808100000001</v>
      </c>
    </row>
    <row r="1037" spans="1:2" x14ac:dyDescent="0.25">
      <c r="A1037">
        <v>11407</v>
      </c>
      <c r="B1037">
        <v>0.86409843200000003</v>
      </c>
    </row>
    <row r="1038" spans="1:2" x14ac:dyDescent="0.25">
      <c r="A1038">
        <v>12528</v>
      </c>
      <c r="B1038">
        <v>0.86436793099999998</v>
      </c>
    </row>
    <row r="1039" spans="1:2" x14ac:dyDescent="0.25">
      <c r="A1039">
        <v>13049</v>
      </c>
      <c r="B1039">
        <v>0.86459909400000001</v>
      </c>
    </row>
    <row r="1040" spans="1:2" x14ac:dyDescent="0.25">
      <c r="A1040">
        <v>16785</v>
      </c>
      <c r="B1040">
        <v>0.86461886300000002</v>
      </c>
    </row>
    <row r="1041" spans="1:2" x14ac:dyDescent="0.25">
      <c r="A1041">
        <v>19380</v>
      </c>
      <c r="B1041">
        <v>0.86485670400000003</v>
      </c>
    </row>
    <row r="1042" spans="1:2" x14ac:dyDescent="0.25">
      <c r="A1042">
        <v>17349</v>
      </c>
      <c r="B1042">
        <v>0.864987387</v>
      </c>
    </row>
    <row r="1043" spans="1:2" x14ac:dyDescent="0.25">
      <c r="A1043">
        <v>18998</v>
      </c>
      <c r="B1043">
        <v>0.86524255999999999</v>
      </c>
    </row>
    <row r="1044" spans="1:2" x14ac:dyDescent="0.25">
      <c r="A1044">
        <v>17955</v>
      </c>
      <c r="B1044">
        <v>0.86529235500000001</v>
      </c>
    </row>
    <row r="1045" spans="1:2" x14ac:dyDescent="0.25">
      <c r="A1045">
        <v>12240</v>
      </c>
      <c r="B1045">
        <v>0.86537053500000005</v>
      </c>
    </row>
    <row r="1046" spans="1:2" x14ac:dyDescent="0.25">
      <c r="A1046">
        <v>12443</v>
      </c>
      <c r="B1046">
        <v>0.86549077399999996</v>
      </c>
    </row>
    <row r="1047" spans="1:2" x14ac:dyDescent="0.25">
      <c r="A1047">
        <v>17503</v>
      </c>
      <c r="B1047">
        <v>0.86574456300000002</v>
      </c>
    </row>
    <row r="1048" spans="1:2" x14ac:dyDescent="0.25">
      <c r="A1048">
        <v>17076</v>
      </c>
      <c r="B1048">
        <v>0.86584498499999996</v>
      </c>
    </row>
    <row r="1049" spans="1:2" x14ac:dyDescent="0.25">
      <c r="A1049">
        <v>13555</v>
      </c>
      <c r="B1049">
        <v>0.86593585200000001</v>
      </c>
    </row>
    <row r="1050" spans="1:2" x14ac:dyDescent="0.25">
      <c r="A1050">
        <v>17923</v>
      </c>
      <c r="B1050">
        <v>0.86636508099999998</v>
      </c>
    </row>
    <row r="1051" spans="1:2" x14ac:dyDescent="0.25">
      <c r="A1051">
        <v>10492</v>
      </c>
      <c r="B1051">
        <v>0.86636707199999996</v>
      </c>
    </row>
    <row r="1052" spans="1:2" x14ac:dyDescent="0.25">
      <c r="A1052">
        <v>16312</v>
      </c>
      <c r="B1052">
        <v>0.86640417700000005</v>
      </c>
    </row>
    <row r="1053" spans="1:2" x14ac:dyDescent="0.25">
      <c r="A1053">
        <v>18842</v>
      </c>
      <c r="B1053">
        <v>0.86648892200000005</v>
      </c>
    </row>
    <row r="1054" spans="1:2" x14ac:dyDescent="0.25">
      <c r="A1054">
        <v>11187</v>
      </c>
      <c r="B1054">
        <v>0.86666843999999998</v>
      </c>
    </row>
    <row r="1055" spans="1:2" x14ac:dyDescent="0.25">
      <c r="A1055">
        <v>17547</v>
      </c>
      <c r="B1055">
        <v>0.86689092899999998</v>
      </c>
    </row>
    <row r="1056" spans="1:2" x14ac:dyDescent="0.25">
      <c r="A1056">
        <v>19068</v>
      </c>
      <c r="B1056">
        <v>0.86714761699999998</v>
      </c>
    </row>
    <row r="1057" spans="1:2" x14ac:dyDescent="0.25">
      <c r="A1057">
        <v>11206</v>
      </c>
      <c r="B1057">
        <v>0.86718022299999997</v>
      </c>
    </row>
    <row r="1058" spans="1:2" x14ac:dyDescent="0.25">
      <c r="A1058">
        <v>15401</v>
      </c>
      <c r="B1058">
        <v>0.86718307900000002</v>
      </c>
    </row>
    <row r="1059" spans="1:2" x14ac:dyDescent="0.25">
      <c r="A1059">
        <v>17987</v>
      </c>
      <c r="B1059">
        <v>0.86729965499999995</v>
      </c>
    </row>
    <row r="1060" spans="1:2" x14ac:dyDescent="0.25">
      <c r="A1060">
        <v>15642</v>
      </c>
      <c r="B1060">
        <v>0.86745037800000002</v>
      </c>
    </row>
    <row r="1061" spans="1:2" x14ac:dyDescent="0.25">
      <c r="A1061">
        <v>11023</v>
      </c>
      <c r="B1061">
        <v>0.86786071300000001</v>
      </c>
    </row>
    <row r="1062" spans="1:2" x14ac:dyDescent="0.25">
      <c r="A1062">
        <v>17373</v>
      </c>
      <c r="B1062">
        <v>0.86885494900000004</v>
      </c>
    </row>
    <row r="1063" spans="1:2" x14ac:dyDescent="0.25">
      <c r="A1063">
        <v>12609</v>
      </c>
      <c r="B1063">
        <v>0.86907600299999999</v>
      </c>
    </row>
    <row r="1064" spans="1:2" x14ac:dyDescent="0.25">
      <c r="A1064">
        <v>19816</v>
      </c>
      <c r="B1064">
        <v>0.86932388199999999</v>
      </c>
    </row>
    <row r="1065" spans="1:2" x14ac:dyDescent="0.25">
      <c r="A1065">
        <v>11639</v>
      </c>
      <c r="B1065">
        <v>0.86949526399999999</v>
      </c>
    </row>
    <row r="1066" spans="1:2" x14ac:dyDescent="0.25">
      <c r="A1066">
        <v>13481</v>
      </c>
      <c r="B1066">
        <v>0.86954544</v>
      </c>
    </row>
    <row r="1067" spans="1:2" x14ac:dyDescent="0.25">
      <c r="A1067">
        <v>18885</v>
      </c>
      <c r="B1067">
        <v>0.86960915299999997</v>
      </c>
    </row>
    <row r="1068" spans="1:2" x14ac:dyDescent="0.25">
      <c r="A1068">
        <v>14880</v>
      </c>
      <c r="B1068">
        <v>0.870066067</v>
      </c>
    </row>
    <row r="1069" spans="1:2" x14ac:dyDescent="0.25">
      <c r="A1069">
        <v>14917</v>
      </c>
      <c r="B1069">
        <v>0.87016596199999996</v>
      </c>
    </row>
    <row r="1070" spans="1:2" x14ac:dyDescent="0.25">
      <c r="A1070">
        <v>12520</v>
      </c>
      <c r="B1070">
        <v>0.87017412800000005</v>
      </c>
    </row>
    <row r="1071" spans="1:2" x14ac:dyDescent="0.25">
      <c r="A1071">
        <v>16226</v>
      </c>
      <c r="B1071">
        <v>0.87042168200000003</v>
      </c>
    </row>
    <row r="1072" spans="1:2" x14ac:dyDescent="0.25">
      <c r="A1072">
        <v>13561</v>
      </c>
      <c r="B1072">
        <v>0.87057840399999997</v>
      </c>
    </row>
    <row r="1073" spans="1:2" x14ac:dyDescent="0.25">
      <c r="A1073">
        <v>14646</v>
      </c>
      <c r="B1073">
        <v>0.87066432500000002</v>
      </c>
    </row>
    <row r="1074" spans="1:2" x14ac:dyDescent="0.25">
      <c r="A1074">
        <v>18606</v>
      </c>
      <c r="B1074">
        <v>0.87074683200000003</v>
      </c>
    </row>
    <row r="1075" spans="1:2" x14ac:dyDescent="0.25">
      <c r="A1075">
        <v>19681</v>
      </c>
      <c r="B1075">
        <v>0.87093562599999996</v>
      </c>
    </row>
    <row r="1076" spans="1:2" x14ac:dyDescent="0.25">
      <c r="A1076">
        <v>12144</v>
      </c>
      <c r="B1076">
        <v>0.87099165300000003</v>
      </c>
    </row>
    <row r="1077" spans="1:2" x14ac:dyDescent="0.25">
      <c r="A1077">
        <v>19114</v>
      </c>
      <c r="B1077">
        <v>0.87105456599999997</v>
      </c>
    </row>
    <row r="1078" spans="1:2" x14ac:dyDescent="0.25">
      <c r="A1078">
        <v>10820</v>
      </c>
      <c r="B1078">
        <v>0.87107435099999997</v>
      </c>
    </row>
    <row r="1079" spans="1:2" x14ac:dyDescent="0.25">
      <c r="A1079">
        <v>14594</v>
      </c>
      <c r="B1079">
        <v>0.87110217499999998</v>
      </c>
    </row>
    <row r="1080" spans="1:2" x14ac:dyDescent="0.25">
      <c r="A1080">
        <v>14476</v>
      </c>
      <c r="B1080">
        <v>0.87120234100000005</v>
      </c>
    </row>
    <row r="1081" spans="1:2" x14ac:dyDescent="0.25">
      <c r="A1081">
        <v>10606</v>
      </c>
      <c r="B1081">
        <v>0.87133834799999998</v>
      </c>
    </row>
    <row r="1082" spans="1:2" x14ac:dyDescent="0.25">
      <c r="A1082">
        <v>17129</v>
      </c>
      <c r="B1082">
        <v>0.87135907999999995</v>
      </c>
    </row>
    <row r="1083" spans="1:2" x14ac:dyDescent="0.25">
      <c r="A1083">
        <v>15596</v>
      </c>
      <c r="B1083">
        <v>0.87153556099999996</v>
      </c>
    </row>
    <row r="1084" spans="1:2" x14ac:dyDescent="0.25">
      <c r="A1084">
        <v>15515</v>
      </c>
      <c r="B1084">
        <v>0.87207475899999998</v>
      </c>
    </row>
    <row r="1085" spans="1:2" x14ac:dyDescent="0.25">
      <c r="A1085">
        <v>14822</v>
      </c>
      <c r="B1085">
        <v>0.87236978899999995</v>
      </c>
    </row>
    <row r="1086" spans="1:2" x14ac:dyDescent="0.25">
      <c r="A1086">
        <v>11835</v>
      </c>
      <c r="B1086">
        <v>0.87258268800000005</v>
      </c>
    </row>
    <row r="1087" spans="1:2" x14ac:dyDescent="0.25">
      <c r="A1087">
        <v>20758</v>
      </c>
      <c r="B1087">
        <v>0.87261354300000005</v>
      </c>
    </row>
    <row r="1088" spans="1:2" x14ac:dyDescent="0.25">
      <c r="A1088">
        <v>16544</v>
      </c>
      <c r="B1088">
        <v>0.87275589499999995</v>
      </c>
    </row>
    <row r="1089" spans="1:2" x14ac:dyDescent="0.25">
      <c r="A1089">
        <v>10713</v>
      </c>
      <c r="B1089">
        <v>0.87294397700000004</v>
      </c>
    </row>
    <row r="1090" spans="1:2" x14ac:dyDescent="0.25">
      <c r="A1090">
        <v>12372</v>
      </c>
      <c r="B1090">
        <v>0.87309303299999996</v>
      </c>
    </row>
    <row r="1091" spans="1:2" x14ac:dyDescent="0.25">
      <c r="A1091">
        <v>20807</v>
      </c>
      <c r="B1091">
        <v>0.87373234200000005</v>
      </c>
    </row>
    <row r="1092" spans="1:2" x14ac:dyDescent="0.25">
      <c r="A1092">
        <v>19324</v>
      </c>
      <c r="B1092">
        <v>0.87394213600000004</v>
      </c>
    </row>
    <row r="1093" spans="1:2" x14ac:dyDescent="0.25">
      <c r="A1093">
        <v>11403</v>
      </c>
      <c r="B1093">
        <v>0.87399256199999997</v>
      </c>
    </row>
    <row r="1094" spans="1:2" x14ac:dyDescent="0.25">
      <c r="A1094">
        <v>14402</v>
      </c>
      <c r="B1094">
        <v>0.87401575600000003</v>
      </c>
    </row>
    <row r="1095" spans="1:2" x14ac:dyDescent="0.25">
      <c r="A1095">
        <v>15723</v>
      </c>
      <c r="B1095">
        <v>0.87404581199999998</v>
      </c>
    </row>
    <row r="1096" spans="1:2" x14ac:dyDescent="0.25">
      <c r="A1096">
        <v>19321</v>
      </c>
      <c r="B1096">
        <v>0.87408636699999998</v>
      </c>
    </row>
    <row r="1097" spans="1:2" x14ac:dyDescent="0.25">
      <c r="A1097">
        <v>20682</v>
      </c>
      <c r="B1097">
        <v>0.87413029200000003</v>
      </c>
    </row>
    <row r="1098" spans="1:2" x14ac:dyDescent="0.25">
      <c r="A1098">
        <v>17567</v>
      </c>
      <c r="B1098">
        <v>0.87417856500000002</v>
      </c>
    </row>
    <row r="1099" spans="1:2" x14ac:dyDescent="0.25">
      <c r="A1099">
        <v>16936</v>
      </c>
      <c r="B1099">
        <v>0.87445589199999996</v>
      </c>
    </row>
    <row r="1100" spans="1:2" x14ac:dyDescent="0.25">
      <c r="A1100">
        <v>14163</v>
      </c>
      <c r="B1100">
        <v>0.87457505300000005</v>
      </c>
    </row>
    <row r="1101" spans="1:2" x14ac:dyDescent="0.25">
      <c r="A1101">
        <v>16163</v>
      </c>
      <c r="B1101">
        <v>0.87500608999999996</v>
      </c>
    </row>
    <row r="1102" spans="1:2" x14ac:dyDescent="0.25">
      <c r="A1102">
        <v>19911</v>
      </c>
      <c r="B1102">
        <v>0.87500642299999998</v>
      </c>
    </row>
    <row r="1103" spans="1:2" x14ac:dyDescent="0.25">
      <c r="A1103">
        <v>17877</v>
      </c>
      <c r="B1103">
        <v>0.875053152</v>
      </c>
    </row>
    <row r="1104" spans="1:2" x14ac:dyDescent="0.25">
      <c r="A1104">
        <v>14728</v>
      </c>
      <c r="B1104">
        <v>0.87509867600000002</v>
      </c>
    </row>
    <row r="1105" spans="1:2" x14ac:dyDescent="0.25">
      <c r="A1105">
        <v>17799</v>
      </c>
      <c r="B1105">
        <v>0.87540972100000003</v>
      </c>
    </row>
    <row r="1106" spans="1:2" x14ac:dyDescent="0.25">
      <c r="A1106">
        <v>15989</v>
      </c>
      <c r="B1106">
        <v>0.87543936899999997</v>
      </c>
    </row>
    <row r="1107" spans="1:2" x14ac:dyDescent="0.25">
      <c r="A1107">
        <v>19947</v>
      </c>
      <c r="B1107">
        <v>0.87551069999999998</v>
      </c>
    </row>
    <row r="1108" spans="1:2" x14ac:dyDescent="0.25">
      <c r="A1108">
        <v>14941</v>
      </c>
      <c r="B1108">
        <v>0.87573054900000002</v>
      </c>
    </row>
    <row r="1109" spans="1:2" x14ac:dyDescent="0.25">
      <c r="A1109">
        <v>19199</v>
      </c>
      <c r="B1109">
        <v>0.87587050099999997</v>
      </c>
    </row>
    <row r="1110" spans="1:2" x14ac:dyDescent="0.25">
      <c r="A1110">
        <v>16468</v>
      </c>
      <c r="B1110">
        <v>0.87611408300000004</v>
      </c>
    </row>
    <row r="1111" spans="1:2" x14ac:dyDescent="0.25">
      <c r="A1111">
        <v>14829</v>
      </c>
      <c r="B1111">
        <v>0.87612729899999997</v>
      </c>
    </row>
    <row r="1112" spans="1:2" x14ac:dyDescent="0.25">
      <c r="A1112">
        <v>11108</v>
      </c>
      <c r="B1112">
        <v>0.87613788599999998</v>
      </c>
    </row>
    <row r="1113" spans="1:2" x14ac:dyDescent="0.25">
      <c r="A1113">
        <v>10267</v>
      </c>
      <c r="B1113">
        <v>0.87631642799999998</v>
      </c>
    </row>
    <row r="1114" spans="1:2" x14ac:dyDescent="0.25">
      <c r="A1114">
        <v>14998</v>
      </c>
      <c r="B1114">
        <v>0.87641987799999999</v>
      </c>
    </row>
    <row r="1115" spans="1:2" x14ac:dyDescent="0.25">
      <c r="A1115">
        <v>20200</v>
      </c>
      <c r="B1115">
        <v>0.87646939899999998</v>
      </c>
    </row>
    <row r="1116" spans="1:2" x14ac:dyDescent="0.25">
      <c r="A1116">
        <v>12217</v>
      </c>
      <c r="B1116">
        <v>0.87656887400000005</v>
      </c>
    </row>
    <row r="1117" spans="1:2" x14ac:dyDescent="0.25">
      <c r="A1117">
        <v>16430</v>
      </c>
      <c r="B1117">
        <v>0.87660985300000005</v>
      </c>
    </row>
    <row r="1118" spans="1:2" x14ac:dyDescent="0.25">
      <c r="A1118">
        <v>18264</v>
      </c>
      <c r="B1118">
        <v>0.87669291800000004</v>
      </c>
    </row>
    <row r="1119" spans="1:2" x14ac:dyDescent="0.25">
      <c r="A1119">
        <v>13935</v>
      </c>
      <c r="B1119">
        <v>0.87677235200000003</v>
      </c>
    </row>
    <row r="1120" spans="1:2" x14ac:dyDescent="0.25">
      <c r="A1120">
        <v>11968</v>
      </c>
      <c r="B1120">
        <v>0.87690399299999999</v>
      </c>
    </row>
    <row r="1121" spans="1:2" x14ac:dyDescent="0.25">
      <c r="A1121">
        <v>20113</v>
      </c>
      <c r="B1121">
        <v>0.87727379100000002</v>
      </c>
    </row>
    <row r="1122" spans="1:2" x14ac:dyDescent="0.25">
      <c r="A1122">
        <v>10261</v>
      </c>
      <c r="B1122">
        <v>0.87789248200000003</v>
      </c>
    </row>
    <row r="1123" spans="1:2" x14ac:dyDescent="0.25">
      <c r="A1123">
        <v>13306</v>
      </c>
      <c r="B1123">
        <v>0.87789497100000002</v>
      </c>
    </row>
    <row r="1124" spans="1:2" x14ac:dyDescent="0.25">
      <c r="A1124">
        <v>20417</v>
      </c>
      <c r="B1124">
        <v>0.87802694199999998</v>
      </c>
    </row>
    <row r="1125" spans="1:2" x14ac:dyDescent="0.25">
      <c r="A1125">
        <v>16676</v>
      </c>
      <c r="B1125">
        <v>0.87814745900000002</v>
      </c>
    </row>
    <row r="1126" spans="1:2" x14ac:dyDescent="0.25">
      <c r="A1126">
        <v>15649</v>
      </c>
      <c r="B1126">
        <v>0.87814881300000003</v>
      </c>
    </row>
    <row r="1127" spans="1:2" x14ac:dyDescent="0.25">
      <c r="A1127">
        <v>14282</v>
      </c>
      <c r="B1127">
        <v>0.87820456199999997</v>
      </c>
    </row>
    <row r="1128" spans="1:2" x14ac:dyDescent="0.25">
      <c r="A1128">
        <v>12720</v>
      </c>
      <c r="B1128">
        <v>0.87843675899999996</v>
      </c>
    </row>
    <row r="1129" spans="1:2" x14ac:dyDescent="0.25">
      <c r="A1129">
        <v>16216</v>
      </c>
      <c r="B1129">
        <v>0.87885423799999995</v>
      </c>
    </row>
    <row r="1130" spans="1:2" x14ac:dyDescent="0.25">
      <c r="A1130">
        <v>15183</v>
      </c>
      <c r="B1130">
        <v>0.87911536899999998</v>
      </c>
    </row>
    <row r="1131" spans="1:2" x14ac:dyDescent="0.25">
      <c r="A1131">
        <v>12901</v>
      </c>
      <c r="B1131">
        <v>0.87923467399999999</v>
      </c>
    </row>
    <row r="1132" spans="1:2" x14ac:dyDescent="0.25">
      <c r="A1132">
        <v>19763</v>
      </c>
      <c r="B1132">
        <v>0.87937580800000004</v>
      </c>
    </row>
    <row r="1133" spans="1:2" x14ac:dyDescent="0.25">
      <c r="A1133">
        <v>10846</v>
      </c>
      <c r="B1133">
        <v>0.87945665299999998</v>
      </c>
    </row>
    <row r="1134" spans="1:2" x14ac:dyDescent="0.25">
      <c r="A1134">
        <v>19916</v>
      </c>
      <c r="B1134">
        <v>0.87958457999999995</v>
      </c>
    </row>
    <row r="1135" spans="1:2" x14ac:dyDescent="0.25">
      <c r="A1135">
        <v>10886</v>
      </c>
      <c r="B1135">
        <v>0.87962640800000003</v>
      </c>
    </row>
    <row r="1136" spans="1:2" x14ac:dyDescent="0.25">
      <c r="A1136">
        <v>20924</v>
      </c>
      <c r="B1136">
        <v>0.879815974</v>
      </c>
    </row>
    <row r="1137" spans="1:2" x14ac:dyDescent="0.25">
      <c r="A1137">
        <v>18489</v>
      </c>
      <c r="B1137">
        <v>0.88001138300000004</v>
      </c>
    </row>
    <row r="1138" spans="1:2" x14ac:dyDescent="0.25">
      <c r="A1138">
        <v>10537</v>
      </c>
      <c r="B1138">
        <v>0.88001945100000001</v>
      </c>
    </row>
    <row r="1139" spans="1:2" x14ac:dyDescent="0.25">
      <c r="A1139">
        <v>11078</v>
      </c>
      <c r="B1139">
        <v>0.88044552799999998</v>
      </c>
    </row>
    <row r="1140" spans="1:2" x14ac:dyDescent="0.25">
      <c r="A1140">
        <v>17291</v>
      </c>
      <c r="B1140">
        <v>0.88069532800000006</v>
      </c>
    </row>
    <row r="1141" spans="1:2" x14ac:dyDescent="0.25">
      <c r="A1141">
        <v>19376</v>
      </c>
      <c r="B1141">
        <v>0.88086037500000003</v>
      </c>
    </row>
    <row r="1142" spans="1:2" x14ac:dyDescent="0.25">
      <c r="A1142">
        <v>11359</v>
      </c>
      <c r="B1142">
        <v>0.88099751400000004</v>
      </c>
    </row>
    <row r="1143" spans="1:2" x14ac:dyDescent="0.25">
      <c r="A1143">
        <v>12945</v>
      </c>
      <c r="B1143">
        <v>0.88113944499999997</v>
      </c>
    </row>
    <row r="1144" spans="1:2" x14ac:dyDescent="0.25">
      <c r="A1144">
        <v>20013</v>
      </c>
      <c r="B1144">
        <v>0.88122368600000001</v>
      </c>
    </row>
    <row r="1145" spans="1:2" x14ac:dyDescent="0.25">
      <c r="A1145">
        <v>18920</v>
      </c>
      <c r="B1145">
        <v>0.88134320200000005</v>
      </c>
    </row>
    <row r="1146" spans="1:2" x14ac:dyDescent="0.25">
      <c r="A1146">
        <v>10367</v>
      </c>
      <c r="B1146">
        <v>0.88145602000000001</v>
      </c>
    </row>
    <row r="1147" spans="1:2" x14ac:dyDescent="0.25">
      <c r="A1147">
        <v>13539</v>
      </c>
      <c r="B1147">
        <v>0.88155078799999997</v>
      </c>
    </row>
    <row r="1148" spans="1:2" x14ac:dyDescent="0.25">
      <c r="A1148">
        <v>17488</v>
      </c>
      <c r="B1148">
        <v>0.88163842000000003</v>
      </c>
    </row>
    <row r="1149" spans="1:2" x14ac:dyDescent="0.25">
      <c r="A1149">
        <v>11804</v>
      </c>
      <c r="B1149">
        <v>0.88165581199999998</v>
      </c>
    </row>
    <row r="1150" spans="1:2" x14ac:dyDescent="0.25">
      <c r="A1150">
        <v>10146</v>
      </c>
      <c r="B1150">
        <v>0.88177550999999998</v>
      </c>
    </row>
    <row r="1151" spans="1:2" x14ac:dyDescent="0.25">
      <c r="A1151">
        <v>18561</v>
      </c>
      <c r="B1151">
        <v>0.88190354699999995</v>
      </c>
    </row>
    <row r="1152" spans="1:2" x14ac:dyDescent="0.25">
      <c r="A1152">
        <v>12981</v>
      </c>
      <c r="B1152">
        <v>0.88202985700000003</v>
      </c>
    </row>
    <row r="1153" spans="1:2" x14ac:dyDescent="0.25">
      <c r="A1153">
        <v>16476</v>
      </c>
      <c r="B1153">
        <v>0.88220216500000004</v>
      </c>
    </row>
    <row r="1154" spans="1:2" x14ac:dyDescent="0.25">
      <c r="A1154">
        <v>13386</v>
      </c>
      <c r="B1154">
        <v>0.88237059500000004</v>
      </c>
    </row>
    <row r="1155" spans="1:2" x14ac:dyDescent="0.25">
      <c r="A1155">
        <v>14455</v>
      </c>
      <c r="B1155">
        <v>0.88238607300000005</v>
      </c>
    </row>
    <row r="1156" spans="1:2" x14ac:dyDescent="0.25">
      <c r="A1156">
        <v>12376</v>
      </c>
      <c r="B1156">
        <v>0.88243832700000002</v>
      </c>
    </row>
    <row r="1157" spans="1:2" x14ac:dyDescent="0.25">
      <c r="A1157">
        <v>16845</v>
      </c>
      <c r="B1157">
        <v>0.88251529100000004</v>
      </c>
    </row>
    <row r="1158" spans="1:2" x14ac:dyDescent="0.25">
      <c r="A1158">
        <v>14887</v>
      </c>
      <c r="B1158">
        <v>0.88252380500000005</v>
      </c>
    </row>
    <row r="1159" spans="1:2" x14ac:dyDescent="0.25">
      <c r="A1159">
        <v>14347</v>
      </c>
      <c r="B1159">
        <v>0.88252792800000002</v>
      </c>
    </row>
    <row r="1160" spans="1:2" x14ac:dyDescent="0.25">
      <c r="A1160">
        <v>13556</v>
      </c>
      <c r="B1160">
        <v>0.88268752500000003</v>
      </c>
    </row>
    <row r="1161" spans="1:2" x14ac:dyDescent="0.25">
      <c r="A1161">
        <v>13146</v>
      </c>
      <c r="B1161">
        <v>0.88277837000000003</v>
      </c>
    </row>
    <row r="1162" spans="1:2" x14ac:dyDescent="0.25">
      <c r="A1162">
        <v>13869</v>
      </c>
      <c r="B1162">
        <v>0.88284318699999997</v>
      </c>
    </row>
    <row r="1163" spans="1:2" x14ac:dyDescent="0.25">
      <c r="A1163">
        <v>14850</v>
      </c>
      <c r="B1163">
        <v>0.88295143200000004</v>
      </c>
    </row>
    <row r="1164" spans="1:2" x14ac:dyDescent="0.25">
      <c r="A1164">
        <v>10489</v>
      </c>
      <c r="B1164">
        <v>0.88321341399999997</v>
      </c>
    </row>
    <row r="1165" spans="1:2" x14ac:dyDescent="0.25">
      <c r="A1165">
        <v>19398</v>
      </c>
      <c r="B1165">
        <v>0.88336040100000002</v>
      </c>
    </row>
    <row r="1166" spans="1:2" x14ac:dyDescent="0.25">
      <c r="A1166">
        <v>11586</v>
      </c>
      <c r="B1166">
        <v>0.88344500299999995</v>
      </c>
    </row>
    <row r="1167" spans="1:2" x14ac:dyDescent="0.25">
      <c r="A1167">
        <v>20598</v>
      </c>
      <c r="B1167">
        <v>0.88362300699999996</v>
      </c>
    </row>
    <row r="1168" spans="1:2" x14ac:dyDescent="0.25">
      <c r="A1168">
        <v>19320</v>
      </c>
      <c r="B1168">
        <v>0.88371483399999995</v>
      </c>
    </row>
    <row r="1169" spans="1:2" x14ac:dyDescent="0.25">
      <c r="A1169">
        <v>17536</v>
      </c>
      <c r="B1169">
        <v>0.88381309100000005</v>
      </c>
    </row>
    <row r="1170" spans="1:2" x14ac:dyDescent="0.25">
      <c r="A1170">
        <v>14153</v>
      </c>
      <c r="B1170">
        <v>0.88387083499999997</v>
      </c>
    </row>
    <row r="1171" spans="1:2" x14ac:dyDescent="0.25">
      <c r="A1171">
        <v>14770</v>
      </c>
      <c r="B1171">
        <v>0.88393629699999998</v>
      </c>
    </row>
    <row r="1172" spans="1:2" x14ac:dyDescent="0.25">
      <c r="A1172">
        <v>11998</v>
      </c>
      <c r="B1172">
        <v>0.88395660799999998</v>
      </c>
    </row>
    <row r="1173" spans="1:2" x14ac:dyDescent="0.25">
      <c r="A1173">
        <v>19560</v>
      </c>
      <c r="B1173">
        <v>0.88399624399999999</v>
      </c>
    </row>
    <row r="1174" spans="1:2" x14ac:dyDescent="0.25">
      <c r="A1174">
        <v>11232</v>
      </c>
      <c r="B1174">
        <v>0.88409980200000005</v>
      </c>
    </row>
    <row r="1175" spans="1:2" x14ac:dyDescent="0.25">
      <c r="A1175">
        <v>12100</v>
      </c>
      <c r="B1175">
        <v>0.88410686000000005</v>
      </c>
    </row>
    <row r="1176" spans="1:2" x14ac:dyDescent="0.25">
      <c r="A1176">
        <v>20698</v>
      </c>
      <c r="B1176">
        <v>0.88411831399999996</v>
      </c>
    </row>
    <row r="1177" spans="1:2" x14ac:dyDescent="0.25">
      <c r="A1177">
        <v>16192</v>
      </c>
      <c r="B1177">
        <v>0.88414209099999996</v>
      </c>
    </row>
    <row r="1178" spans="1:2" x14ac:dyDescent="0.25">
      <c r="A1178">
        <v>19417</v>
      </c>
      <c r="B1178">
        <v>0.88451484700000005</v>
      </c>
    </row>
    <row r="1179" spans="1:2" x14ac:dyDescent="0.25">
      <c r="A1179">
        <v>20987</v>
      </c>
      <c r="B1179">
        <v>0.88460592500000002</v>
      </c>
    </row>
    <row r="1180" spans="1:2" x14ac:dyDescent="0.25">
      <c r="A1180">
        <v>15407</v>
      </c>
      <c r="B1180">
        <v>0.88463345299999996</v>
      </c>
    </row>
    <row r="1181" spans="1:2" x14ac:dyDescent="0.25">
      <c r="A1181">
        <v>17019</v>
      </c>
      <c r="B1181">
        <v>0.88467717800000001</v>
      </c>
    </row>
    <row r="1182" spans="1:2" x14ac:dyDescent="0.25">
      <c r="A1182">
        <v>17599</v>
      </c>
      <c r="B1182">
        <v>0.88471876800000004</v>
      </c>
    </row>
    <row r="1183" spans="1:2" x14ac:dyDescent="0.25">
      <c r="A1183">
        <v>20062</v>
      </c>
      <c r="B1183">
        <v>0.88473008500000005</v>
      </c>
    </row>
    <row r="1184" spans="1:2" x14ac:dyDescent="0.25">
      <c r="A1184">
        <v>12200</v>
      </c>
      <c r="B1184">
        <v>0.88489034799999999</v>
      </c>
    </row>
    <row r="1185" spans="1:2" x14ac:dyDescent="0.25">
      <c r="A1185">
        <v>18208</v>
      </c>
      <c r="B1185">
        <v>0.88493551199999998</v>
      </c>
    </row>
    <row r="1186" spans="1:2" x14ac:dyDescent="0.25">
      <c r="A1186">
        <v>10915</v>
      </c>
      <c r="B1186">
        <v>0.88511304099999999</v>
      </c>
    </row>
    <row r="1187" spans="1:2" x14ac:dyDescent="0.25">
      <c r="A1187">
        <v>13219</v>
      </c>
      <c r="B1187">
        <v>0.88523770999999996</v>
      </c>
    </row>
    <row r="1188" spans="1:2" x14ac:dyDescent="0.25">
      <c r="A1188">
        <v>14167</v>
      </c>
      <c r="B1188">
        <v>0.88577790499999998</v>
      </c>
    </row>
    <row r="1189" spans="1:2" x14ac:dyDescent="0.25">
      <c r="A1189">
        <v>13044</v>
      </c>
      <c r="B1189">
        <v>0.885828434</v>
      </c>
    </row>
    <row r="1190" spans="1:2" x14ac:dyDescent="0.25">
      <c r="A1190">
        <v>12983</v>
      </c>
      <c r="B1190">
        <v>0.88600870899999995</v>
      </c>
    </row>
    <row r="1191" spans="1:2" x14ac:dyDescent="0.25">
      <c r="A1191">
        <v>12147</v>
      </c>
      <c r="B1191">
        <v>0.88608307399999997</v>
      </c>
    </row>
    <row r="1192" spans="1:2" x14ac:dyDescent="0.25">
      <c r="A1192">
        <v>10917</v>
      </c>
      <c r="B1192">
        <v>0.88618305100000005</v>
      </c>
    </row>
    <row r="1193" spans="1:2" x14ac:dyDescent="0.25">
      <c r="A1193">
        <v>18474</v>
      </c>
      <c r="B1193">
        <v>0.88623295099999999</v>
      </c>
    </row>
    <row r="1194" spans="1:2" x14ac:dyDescent="0.25">
      <c r="A1194">
        <v>15382</v>
      </c>
      <c r="B1194">
        <v>0.88625650099999997</v>
      </c>
    </row>
    <row r="1195" spans="1:2" x14ac:dyDescent="0.25">
      <c r="A1195">
        <v>12764</v>
      </c>
      <c r="B1195">
        <v>0.88659479900000004</v>
      </c>
    </row>
    <row r="1196" spans="1:2" x14ac:dyDescent="0.25">
      <c r="A1196">
        <v>14040</v>
      </c>
      <c r="B1196">
        <v>0.886738743</v>
      </c>
    </row>
    <row r="1197" spans="1:2" x14ac:dyDescent="0.25">
      <c r="A1197">
        <v>14727</v>
      </c>
      <c r="B1197">
        <v>0.88680334199999999</v>
      </c>
    </row>
    <row r="1198" spans="1:2" x14ac:dyDescent="0.25">
      <c r="A1198">
        <v>17695</v>
      </c>
      <c r="B1198">
        <v>0.88685972400000002</v>
      </c>
    </row>
    <row r="1199" spans="1:2" x14ac:dyDescent="0.25">
      <c r="A1199">
        <v>18070</v>
      </c>
      <c r="B1199">
        <v>0.88696949000000003</v>
      </c>
    </row>
    <row r="1200" spans="1:2" x14ac:dyDescent="0.25">
      <c r="A1200">
        <v>18043</v>
      </c>
      <c r="B1200">
        <v>0.88709750200000004</v>
      </c>
    </row>
    <row r="1201" spans="1:2" x14ac:dyDescent="0.25">
      <c r="A1201">
        <v>20486</v>
      </c>
      <c r="B1201">
        <v>0.88714639699999998</v>
      </c>
    </row>
    <row r="1202" spans="1:2" x14ac:dyDescent="0.25">
      <c r="A1202">
        <v>16016</v>
      </c>
      <c r="B1202">
        <v>0.88717685099999999</v>
      </c>
    </row>
    <row r="1203" spans="1:2" x14ac:dyDescent="0.25">
      <c r="A1203">
        <v>17559</v>
      </c>
      <c r="B1203">
        <v>0.88717874799999996</v>
      </c>
    </row>
    <row r="1204" spans="1:2" x14ac:dyDescent="0.25">
      <c r="A1204">
        <v>18404</v>
      </c>
      <c r="B1204">
        <v>0.88719850300000003</v>
      </c>
    </row>
    <row r="1205" spans="1:2" x14ac:dyDescent="0.25">
      <c r="A1205">
        <v>13654</v>
      </c>
      <c r="B1205">
        <v>0.88724713200000005</v>
      </c>
    </row>
    <row r="1206" spans="1:2" x14ac:dyDescent="0.25">
      <c r="A1206">
        <v>11134</v>
      </c>
      <c r="B1206">
        <v>0.88725582300000005</v>
      </c>
    </row>
    <row r="1207" spans="1:2" x14ac:dyDescent="0.25">
      <c r="A1207">
        <v>13366</v>
      </c>
      <c r="B1207">
        <v>0.88729747199999998</v>
      </c>
    </row>
    <row r="1208" spans="1:2" x14ac:dyDescent="0.25">
      <c r="A1208">
        <v>20195</v>
      </c>
      <c r="B1208">
        <v>0.88733820799999996</v>
      </c>
    </row>
    <row r="1209" spans="1:2" x14ac:dyDescent="0.25">
      <c r="A1209">
        <v>16918</v>
      </c>
      <c r="B1209">
        <v>0.88754010699999997</v>
      </c>
    </row>
    <row r="1210" spans="1:2" x14ac:dyDescent="0.25">
      <c r="A1210">
        <v>12993</v>
      </c>
      <c r="B1210">
        <v>0.88756447199999999</v>
      </c>
    </row>
    <row r="1211" spans="1:2" x14ac:dyDescent="0.25">
      <c r="A1211">
        <v>11778</v>
      </c>
      <c r="B1211">
        <v>0.88766864599999995</v>
      </c>
    </row>
    <row r="1212" spans="1:2" x14ac:dyDescent="0.25">
      <c r="A1212">
        <v>20118</v>
      </c>
      <c r="B1212">
        <v>0.88775627199999996</v>
      </c>
    </row>
    <row r="1213" spans="1:2" x14ac:dyDescent="0.25">
      <c r="A1213">
        <v>13169</v>
      </c>
      <c r="B1213">
        <v>0.88803972099999995</v>
      </c>
    </row>
    <row r="1214" spans="1:2" x14ac:dyDescent="0.25">
      <c r="A1214">
        <v>13430</v>
      </c>
      <c r="B1214">
        <v>0.88809711999999996</v>
      </c>
    </row>
    <row r="1215" spans="1:2" x14ac:dyDescent="0.25">
      <c r="A1215">
        <v>18569</v>
      </c>
      <c r="B1215">
        <v>0.88819486700000005</v>
      </c>
    </row>
    <row r="1216" spans="1:2" x14ac:dyDescent="0.25">
      <c r="A1216">
        <v>15313</v>
      </c>
      <c r="B1216">
        <v>0.88831702800000001</v>
      </c>
    </row>
    <row r="1217" spans="1:2" x14ac:dyDescent="0.25">
      <c r="A1217">
        <v>12828</v>
      </c>
      <c r="B1217">
        <v>0.88838463000000001</v>
      </c>
    </row>
    <row r="1218" spans="1:2" x14ac:dyDescent="0.25">
      <c r="A1218">
        <v>17553</v>
      </c>
      <c r="B1218">
        <v>0.88841159199999997</v>
      </c>
    </row>
    <row r="1219" spans="1:2" x14ac:dyDescent="0.25">
      <c r="A1219">
        <v>14539</v>
      </c>
      <c r="B1219">
        <v>0.88856000599999996</v>
      </c>
    </row>
    <row r="1220" spans="1:2" x14ac:dyDescent="0.25">
      <c r="A1220">
        <v>20286</v>
      </c>
      <c r="B1220">
        <v>0.88857921299999998</v>
      </c>
    </row>
    <row r="1221" spans="1:2" x14ac:dyDescent="0.25">
      <c r="A1221">
        <v>15972</v>
      </c>
      <c r="B1221">
        <v>0.88871860800000002</v>
      </c>
    </row>
    <row r="1222" spans="1:2" x14ac:dyDescent="0.25">
      <c r="A1222">
        <v>17275</v>
      </c>
      <c r="B1222">
        <v>0.88878850099999995</v>
      </c>
    </row>
    <row r="1223" spans="1:2" x14ac:dyDescent="0.25">
      <c r="A1223">
        <v>15117</v>
      </c>
      <c r="B1223">
        <v>0.88890420000000003</v>
      </c>
    </row>
    <row r="1224" spans="1:2" x14ac:dyDescent="0.25">
      <c r="A1224">
        <v>18701</v>
      </c>
      <c r="B1224">
        <v>0.888944399</v>
      </c>
    </row>
    <row r="1225" spans="1:2" x14ac:dyDescent="0.25">
      <c r="A1225">
        <v>14985</v>
      </c>
      <c r="B1225">
        <v>0.88898209399999994</v>
      </c>
    </row>
    <row r="1226" spans="1:2" x14ac:dyDescent="0.25">
      <c r="A1226">
        <v>20513</v>
      </c>
      <c r="B1226">
        <v>0.88944790299999998</v>
      </c>
    </row>
    <row r="1227" spans="1:2" x14ac:dyDescent="0.25">
      <c r="A1227">
        <v>19921</v>
      </c>
      <c r="B1227">
        <v>0.88979525500000001</v>
      </c>
    </row>
    <row r="1228" spans="1:2" x14ac:dyDescent="0.25">
      <c r="A1228">
        <v>13566</v>
      </c>
      <c r="B1228">
        <v>0.88990063799999997</v>
      </c>
    </row>
    <row r="1229" spans="1:2" x14ac:dyDescent="0.25">
      <c r="A1229">
        <v>12242</v>
      </c>
      <c r="B1229">
        <v>0.89008153400000001</v>
      </c>
    </row>
    <row r="1230" spans="1:2" x14ac:dyDescent="0.25">
      <c r="A1230">
        <v>10442</v>
      </c>
      <c r="B1230">
        <v>0.89014107899999995</v>
      </c>
    </row>
    <row r="1231" spans="1:2" x14ac:dyDescent="0.25">
      <c r="A1231">
        <v>10574</v>
      </c>
      <c r="B1231">
        <v>0.89014804000000003</v>
      </c>
    </row>
    <row r="1232" spans="1:2" x14ac:dyDescent="0.25">
      <c r="A1232">
        <v>11893</v>
      </c>
      <c r="B1232">
        <v>0.890153164</v>
      </c>
    </row>
    <row r="1233" spans="1:2" x14ac:dyDescent="0.25">
      <c r="A1233">
        <v>11356</v>
      </c>
      <c r="B1233">
        <v>0.89016787200000003</v>
      </c>
    </row>
    <row r="1234" spans="1:2" x14ac:dyDescent="0.25">
      <c r="A1234">
        <v>20972</v>
      </c>
      <c r="B1234">
        <v>0.89017741900000003</v>
      </c>
    </row>
    <row r="1235" spans="1:2" x14ac:dyDescent="0.25">
      <c r="A1235">
        <v>18911</v>
      </c>
      <c r="B1235">
        <v>0.89025266300000006</v>
      </c>
    </row>
    <row r="1236" spans="1:2" x14ac:dyDescent="0.25">
      <c r="A1236">
        <v>11662</v>
      </c>
      <c r="B1236">
        <v>0.89062856400000001</v>
      </c>
    </row>
    <row r="1237" spans="1:2" x14ac:dyDescent="0.25">
      <c r="A1237">
        <v>11685</v>
      </c>
      <c r="B1237">
        <v>0.89081680600000002</v>
      </c>
    </row>
    <row r="1238" spans="1:2" x14ac:dyDescent="0.25">
      <c r="A1238">
        <v>12173</v>
      </c>
      <c r="B1238">
        <v>0.89097574199999996</v>
      </c>
    </row>
    <row r="1239" spans="1:2" x14ac:dyDescent="0.25">
      <c r="A1239">
        <v>12628</v>
      </c>
      <c r="B1239">
        <v>0.89099215200000004</v>
      </c>
    </row>
    <row r="1240" spans="1:2" x14ac:dyDescent="0.25">
      <c r="A1240">
        <v>15882</v>
      </c>
      <c r="B1240">
        <v>0.89120246700000005</v>
      </c>
    </row>
    <row r="1241" spans="1:2" x14ac:dyDescent="0.25">
      <c r="A1241">
        <v>17733</v>
      </c>
      <c r="B1241">
        <v>0.89126011100000002</v>
      </c>
    </row>
    <row r="1242" spans="1:2" x14ac:dyDescent="0.25">
      <c r="A1242">
        <v>13494</v>
      </c>
      <c r="B1242">
        <v>0.89146707800000002</v>
      </c>
    </row>
    <row r="1243" spans="1:2" x14ac:dyDescent="0.25">
      <c r="A1243">
        <v>15283</v>
      </c>
      <c r="B1243">
        <v>0.89180438100000003</v>
      </c>
    </row>
    <row r="1244" spans="1:2" x14ac:dyDescent="0.25">
      <c r="A1244">
        <v>14500</v>
      </c>
      <c r="B1244">
        <v>0.89181186199999996</v>
      </c>
    </row>
    <row r="1245" spans="1:2" x14ac:dyDescent="0.25">
      <c r="A1245">
        <v>15853</v>
      </c>
      <c r="B1245">
        <v>0.89200401500000004</v>
      </c>
    </row>
    <row r="1246" spans="1:2" x14ac:dyDescent="0.25">
      <c r="A1246">
        <v>20252</v>
      </c>
      <c r="B1246">
        <v>0.89217690199999999</v>
      </c>
    </row>
    <row r="1247" spans="1:2" x14ac:dyDescent="0.25">
      <c r="A1247">
        <v>16790</v>
      </c>
      <c r="B1247">
        <v>0.89220440400000001</v>
      </c>
    </row>
    <row r="1248" spans="1:2" x14ac:dyDescent="0.25">
      <c r="A1248">
        <v>19502</v>
      </c>
      <c r="B1248">
        <v>0.89244013200000005</v>
      </c>
    </row>
    <row r="1249" spans="1:2" x14ac:dyDescent="0.25">
      <c r="A1249">
        <v>16969</v>
      </c>
      <c r="B1249">
        <v>0.89251387699999996</v>
      </c>
    </row>
    <row r="1250" spans="1:2" x14ac:dyDescent="0.25">
      <c r="A1250">
        <v>10787</v>
      </c>
      <c r="B1250">
        <v>0.89262306899999999</v>
      </c>
    </row>
    <row r="1251" spans="1:2" x14ac:dyDescent="0.25">
      <c r="A1251">
        <v>15629</v>
      </c>
      <c r="B1251">
        <v>0.89288785699999995</v>
      </c>
    </row>
    <row r="1252" spans="1:2" x14ac:dyDescent="0.25">
      <c r="A1252">
        <v>14462</v>
      </c>
      <c r="B1252">
        <v>0.89306213800000001</v>
      </c>
    </row>
    <row r="1253" spans="1:2" x14ac:dyDescent="0.25">
      <c r="A1253">
        <v>11736</v>
      </c>
      <c r="B1253">
        <v>0.89352130799999996</v>
      </c>
    </row>
    <row r="1254" spans="1:2" x14ac:dyDescent="0.25">
      <c r="A1254">
        <v>15993</v>
      </c>
      <c r="B1254">
        <v>0.89393626800000003</v>
      </c>
    </row>
    <row r="1255" spans="1:2" x14ac:dyDescent="0.25">
      <c r="A1255">
        <v>10933</v>
      </c>
      <c r="B1255">
        <v>0.89400003400000005</v>
      </c>
    </row>
    <row r="1256" spans="1:2" x14ac:dyDescent="0.25">
      <c r="A1256">
        <v>14212</v>
      </c>
      <c r="B1256">
        <v>0.89407343800000005</v>
      </c>
    </row>
    <row r="1257" spans="1:2" x14ac:dyDescent="0.25">
      <c r="A1257">
        <v>14972</v>
      </c>
      <c r="B1257">
        <v>0.89445316200000002</v>
      </c>
    </row>
    <row r="1258" spans="1:2" x14ac:dyDescent="0.25">
      <c r="A1258">
        <v>10075</v>
      </c>
      <c r="B1258">
        <v>0.89450524799999998</v>
      </c>
    </row>
    <row r="1259" spans="1:2" x14ac:dyDescent="0.25">
      <c r="A1259">
        <v>13929</v>
      </c>
      <c r="B1259">
        <v>0.89471366299999999</v>
      </c>
    </row>
    <row r="1260" spans="1:2" x14ac:dyDescent="0.25">
      <c r="A1260">
        <v>20504</v>
      </c>
      <c r="B1260">
        <v>0.89476974799999998</v>
      </c>
    </row>
    <row r="1261" spans="1:2" x14ac:dyDescent="0.25">
      <c r="A1261">
        <v>15904</v>
      </c>
      <c r="B1261">
        <v>0.89479980400000003</v>
      </c>
    </row>
    <row r="1262" spans="1:2" x14ac:dyDescent="0.25">
      <c r="A1262">
        <v>13342</v>
      </c>
      <c r="B1262">
        <v>0.89492657099999995</v>
      </c>
    </row>
    <row r="1263" spans="1:2" x14ac:dyDescent="0.25">
      <c r="A1263">
        <v>16814</v>
      </c>
      <c r="B1263">
        <v>0.89508116900000001</v>
      </c>
    </row>
    <row r="1264" spans="1:2" x14ac:dyDescent="0.25">
      <c r="A1264">
        <v>14105</v>
      </c>
      <c r="B1264">
        <v>0.89542964599999997</v>
      </c>
    </row>
    <row r="1265" spans="1:2" x14ac:dyDescent="0.25">
      <c r="A1265">
        <v>13870</v>
      </c>
      <c r="B1265">
        <v>0.89544547500000005</v>
      </c>
    </row>
    <row r="1266" spans="1:2" x14ac:dyDescent="0.25">
      <c r="A1266">
        <v>16498</v>
      </c>
      <c r="B1266">
        <v>0.89594161400000005</v>
      </c>
    </row>
    <row r="1267" spans="1:2" x14ac:dyDescent="0.25">
      <c r="A1267">
        <v>11278</v>
      </c>
      <c r="B1267">
        <v>0.89618055799999996</v>
      </c>
    </row>
    <row r="1268" spans="1:2" x14ac:dyDescent="0.25">
      <c r="A1268">
        <v>18011</v>
      </c>
      <c r="B1268">
        <v>0.89638165599999997</v>
      </c>
    </row>
    <row r="1269" spans="1:2" x14ac:dyDescent="0.25">
      <c r="A1269">
        <v>20849</v>
      </c>
      <c r="B1269">
        <v>0.89640362900000004</v>
      </c>
    </row>
    <row r="1270" spans="1:2" x14ac:dyDescent="0.25">
      <c r="A1270">
        <v>15044</v>
      </c>
      <c r="B1270">
        <v>0.89646855700000005</v>
      </c>
    </row>
    <row r="1271" spans="1:2" x14ac:dyDescent="0.25">
      <c r="A1271">
        <v>12205</v>
      </c>
      <c r="B1271">
        <v>0.89660482500000005</v>
      </c>
    </row>
    <row r="1272" spans="1:2" x14ac:dyDescent="0.25">
      <c r="A1272">
        <v>20313</v>
      </c>
      <c r="B1272">
        <v>0.89703088399999997</v>
      </c>
    </row>
    <row r="1273" spans="1:2" x14ac:dyDescent="0.25">
      <c r="A1273">
        <v>13364</v>
      </c>
      <c r="B1273">
        <v>0.89710978799999996</v>
      </c>
    </row>
    <row r="1274" spans="1:2" x14ac:dyDescent="0.25">
      <c r="A1274">
        <v>13404</v>
      </c>
      <c r="B1274">
        <v>0.89725862700000003</v>
      </c>
    </row>
    <row r="1275" spans="1:2" x14ac:dyDescent="0.25">
      <c r="A1275">
        <v>17755</v>
      </c>
      <c r="B1275">
        <v>0.89758975799999996</v>
      </c>
    </row>
    <row r="1276" spans="1:2" x14ac:dyDescent="0.25">
      <c r="A1276">
        <v>18110</v>
      </c>
      <c r="B1276">
        <v>0.89800463399999997</v>
      </c>
    </row>
    <row r="1277" spans="1:2" x14ac:dyDescent="0.25">
      <c r="A1277">
        <v>19974</v>
      </c>
      <c r="B1277">
        <v>0.89817714500000001</v>
      </c>
    </row>
    <row r="1278" spans="1:2" x14ac:dyDescent="0.25">
      <c r="A1278">
        <v>20060</v>
      </c>
      <c r="B1278">
        <v>0.89847257300000005</v>
      </c>
    </row>
    <row r="1279" spans="1:2" x14ac:dyDescent="0.25">
      <c r="A1279">
        <v>15615</v>
      </c>
      <c r="B1279">
        <v>0.89856489900000003</v>
      </c>
    </row>
    <row r="1280" spans="1:2" x14ac:dyDescent="0.25">
      <c r="A1280">
        <v>16564</v>
      </c>
      <c r="B1280">
        <v>0.89868790399999998</v>
      </c>
    </row>
    <row r="1281" spans="1:2" x14ac:dyDescent="0.25">
      <c r="A1281">
        <v>20447</v>
      </c>
      <c r="B1281">
        <v>0.89879360399999997</v>
      </c>
    </row>
    <row r="1282" spans="1:2" x14ac:dyDescent="0.25">
      <c r="A1282">
        <v>20335</v>
      </c>
      <c r="B1282">
        <v>0.89886153999999996</v>
      </c>
    </row>
    <row r="1283" spans="1:2" x14ac:dyDescent="0.25">
      <c r="A1283">
        <v>17763</v>
      </c>
      <c r="B1283">
        <v>0.89898922800000003</v>
      </c>
    </row>
    <row r="1284" spans="1:2" x14ac:dyDescent="0.25">
      <c r="A1284">
        <v>14509</v>
      </c>
      <c r="B1284">
        <v>0.89923493300000001</v>
      </c>
    </row>
    <row r="1285" spans="1:2" x14ac:dyDescent="0.25">
      <c r="A1285">
        <v>14837</v>
      </c>
      <c r="B1285">
        <v>0.89937306400000006</v>
      </c>
    </row>
    <row r="1286" spans="1:2" x14ac:dyDescent="0.25">
      <c r="A1286">
        <v>19572</v>
      </c>
      <c r="B1286">
        <v>0.89963834499999995</v>
      </c>
    </row>
    <row r="1287" spans="1:2" x14ac:dyDescent="0.25">
      <c r="A1287">
        <v>16102</v>
      </c>
      <c r="B1287">
        <v>0.89975313300000004</v>
      </c>
    </row>
    <row r="1288" spans="1:2" x14ac:dyDescent="0.25">
      <c r="A1288">
        <v>12265</v>
      </c>
      <c r="B1288">
        <v>0.89997414399999998</v>
      </c>
    </row>
    <row r="1289" spans="1:2" x14ac:dyDescent="0.25">
      <c r="A1289">
        <v>17747</v>
      </c>
      <c r="B1289">
        <v>0.90004289400000004</v>
      </c>
    </row>
    <row r="1290" spans="1:2" x14ac:dyDescent="0.25">
      <c r="A1290">
        <v>19871</v>
      </c>
      <c r="B1290">
        <v>0.90033692300000001</v>
      </c>
    </row>
    <row r="1291" spans="1:2" x14ac:dyDescent="0.25">
      <c r="A1291">
        <v>20416</v>
      </c>
      <c r="B1291">
        <v>0.900421417</v>
      </c>
    </row>
    <row r="1292" spans="1:2" x14ac:dyDescent="0.25">
      <c r="A1292">
        <v>10876</v>
      </c>
      <c r="B1292">
        <v>0.90052540999999997</v>
      </c>
    </row>
    <row r="1293" spans="1:2" x14ac:dyDescent="0.25">
      <c r="A1293">
        <v>12281</v>
      </c>
      <c r="B1293">
        <v>0.90094575700000001</v>
      </c>
    </row>
    <row r="1294" spans="1:2" x14ac:dyDescent="0.25">
      <c r="A1294">
        <v>19890</v>
      </c>
      <c r="B1294">
        <v>0.90112831800000004</v>
      </c>
    </row>
    <row r="1295" spans="1:2" x14ac:dyDescent="0.25">
      <c r="A1295">
        <v>19326</v>
      </c>
      <c r="B1295">
        <v>0.90122071800000003</v>
      </c>
    </row>
    <row r="1296" spans="1:2" x14ac:dyDescent="0.25">
      <c r="A1296">
        <v>15597</v>
      </c>
      <c r="B1296">
        <v>0.90130510699999999</v>
      </c>
    </row>
    <row r="1297" spans="1:2" x14ac:dyDescent="0.25">
      <c r="A1297">
        <v>10763</v>
      </c>
      <c r="B1297">
        <v>0.90132960500000003</v>
      </c>
    </row>
    <row r="1298" spans="1:2" x14ac:dyDescent="0.25">
      <c r="A1298">
        <v>13960</v>
      </c>
      <c r="B1298">
        <v>0.90139868000000001</v>
      </c>
    </row>
    <row r="1299" spans="1:2" x14ac:dyDescent="0.25">
      <c r="A1299">
        <v>14633</v>
      </c>
      <c r="B1299">
        <v>0.901854402</v>
      </c>
    </row>
    <row r="1300" spans="1:2" x14ac:dyDescent="0.25">
      <c r="A1300">
        <v>16587</v>
      </c>
      <c r="B1300">
        <v>0.90211750099999999</v>
      </c>
    </row>
    <row r="1301" spans="1:2" x14ac:dyDescent="0.25">
      <c r="A1301">
        <v>11560</v>
      </c>
      <c r="B1301">
        <v>0.90223564199999995</v>
      </c>
    </row>
    <row r="1302" spans="1:2" x14ac:dyDescent="0.25">
      <c r="A1302">
        <v>17342</v>
      </c>
      <c r="B1302">
        <v>0.90242403299999996</v>
      </c>
    </row>
    <row r="1303" spans="1:2" x14ac:dyDescent="0.25">
      <c r="A1303">
        <v>15184</v>
      </c>
      <c r="B1303">
        <v>0.90261789199999998</v>
      </c>
    </row>
    <row r="1304" spans="1:2" x14ac:dyDescent="0.25">
      <c r="A1304">
        <v>14844</v>
      </c>
      <c r="B1304">
        <v>0.90297982099999996</v>
      </c>
    </row>
    <row r="1305" spans="1:2" x14ac:dyDescent="0.25">
      <c r="A1305">
        <v>10897</v>
      </c>
      <c r="B1305">
        <v>0.90319754799999996</v>
      </c>
    </row>
    <row r="1306" spans="1:2" x14ac:dyDescent="0.25">
      <c r="A1306">
        <v>14572</v>
      </c>
      <c r="B1306">
        <v>0.90327056500000003</v>
      </c>
    </row>
    <row r="1307" spans="1:2" x14ac:dyDescent="0.25">
      <c r="A1307">
        <v>19485</v>
      </c>
      <c r="B1307">
        <v>0.90334245999999996</v>
      </c>
    </row>
    <row r="1308" spans="1:2" x14ac:dyDescent="0.25">
      <c r="A1308">
        <v>13075</v>
      </c>
      <c r="B1308">
        <v>0.90360425200000005</v>
      </c>
    </row>
    <row r="1309" spans="1:2" x14ac:dyDescent="0.25">
      <c r="A1309">
        <v>15215</v>
      </c>
      <c r="B1309">
        <v>0.903738084</v>
      </c>
    </row>
    <row r="1310" spans="1:2" x14ac:dyDescent="0.25">
      <c r="A1310">
        <v>14166</v>
      </c>
      <c r="B1310">
        <v>0.90374350400000003</v>
      </c>
    </row>
    <row r="1311" spans="1:2" x14ac:dyDescent="0.25">
      <c r="A1311">
        <v>20307</v>
      </c>
      <c r="B1311">
        <v>0.90401005499999998</v>
      </c>
    </row>
    <row r="1312" spans="1:2" x14ac:dyDescent="0.25">
      <c r="A1312">
        <v>13225</v>
      </c>
      <c r="B1312">
        <v>0.90406349699999999</v>
      </c>
    </row>
    <row r="1313" spans="1:2" x14ac:dyDescent="0.25">
      <c r="A1313">
        <v>10338</v>
      </c>
      <c r="B1313">
        <v>0.904248528</v>
      </c>
    </row>
    <row r="1314" spans="1:2" x14ac:dyDescent="0.25">
      <c r="A1314">
        <v>10207</v>
      </c>
      <c r="B1314">
        <v>0.90452199499999997</v>
      </c>
    </row>
    <row r="1315" spans="1:2" x14ac:dyDescent="0.25">
      <c r="A1315">
        <v>19976</v>
      </c>
      <c r="B1315">
        <v>0.90471928499999998</v>
      </c>
    </row>
    <row r="1316" spans="1:2" x14ac:dyDescent="0.25">
      <c r="A1316">
        <v>14732</v>
      </c>
      <c r="B1316">
        <v>0.904742661</v>
      </c>
    </row>
    <row r="1317" spans="1:2" x14ac:dyDescent="0.25">
      <c r="A1317">
        <v>10308</v>
      </c>
      <c r="B1317">
        <v>0.90546082100000003</v>
      </c>
    </row>
    <row r="1318" spans="1:2" x14ac:dyDescent="0.25">
      <c r="A1318">
        <v>11052</v>
      </c>
      <c r="B1318">
        <v>0.90566983099999998</v>
      </c>
    </row>
    <row r="1319" spans="1:2" x14ac:dyDescent="0.25">
      <c r="A1319">
        <v>15668</v>
      </c>
      <c r="B1319">
        <v>0.90567436899999998</v>
      </c>
    </row>
    <row r="1320" spans="1:2" x14ac:dyDescent="0.25">
      <c r="A1320">
        <v>15565</v>
      </c>
      <c r="B1320">
        <v>0.905769308</v>
      </c>
    </row>
    <row r="1321" spans="1:2" x14ac:dyDescent="0.25">
      <c r="A1321">
        <v>11870</v>
      </c>
      <c r="B1321">
        <v>0.90597972999999998</v>
      </c>
    </row>
    <row r="1322" spans="1:2" x14ac:dyDescent="0.25">
      <c r="A1322">
        <v>13141</v>
      </c>
      <c r="B1322">
        <v>0.90623136699999995</v>
      </c>
    </row>
    <row r="1323" spans="1:2" x14ac:dyDescent="0.25">
      <c r="A1323">
        <v>10939</v>
      </c>
      <c r="B1323">
        <v>0.90639725100000001</v>
      </c>
    </row>
    <row r="1324" spans="1:2" x14ac:dyDescent="0.25">
      <c r="A1324">
        <v>16840</v>
      </c>
      <c r="B1324">
        <v>0.90640555099999998</v>
      </c>
    </row>
    <row r="1325" spans="1:2" x14ac:dyDescent="0.25">
      <c r="A1325">
        <v>16849</v>
      </c>
      <c r="B1325">
        <v>0.906537853</v>
      </c>
    </row>
    <row r="1326" spans="1:2" x14ac:dyDescent="0.25">
      <c r="A1326">
        <v>10106</v>
      </c>
      <c r="B1326">
        <v>0.90658363600000003</v>
      </c>
    </row>
    <row r="1327" spans="1:2" x14ac:dyDescent="0.25">
      <c r="A1327">
        <v>18810</v>
      </c>
      <c r="B1327">
        <v>0.90666645899999998</v>
      </c>
    </row>
    <row r="1328" spans="1:2" x14ac:dyDescent="0.25">
      <c r="A1328">
        <v>20560</v>
      </c>
      <c r="B1328">
        <v>0.90707121400000001</v>
      </c>
    </row>
    <row r="1329" spans="1:2" x14ac:dyDescent="0.25">
      <c r="A1329">
        <v>15157</v>
      </c>
      <c r="B1329">
        <v>0.90755962599999995</v>
      </c>
    </row>
    <row r="1330" spans="1:2" x14ac:dyDescent="0.25">
      <c r="A1330">
        <v>10031</v>
      </c>
      <c r="B1330">
        <v>0.90781293100000005</v>
      </c>
    </row>
    <row r="1331" spans="1:2" x14ac:dyDescent="0.25">
      <c r="A1331">
        <v>11630</v>
      </c>
      <c r="B1331">
        <v>0.90782921999999999</v>
      </c>
    </row>
    <row r="1332" spans="1:2" x14ac:dyDescent="0.25">
      <c r="A1332">
        <v>10396</v>
      </c>
      <c r="B1332">
        <v>0.90788539099999999</v>
      </c>
    </row>
    <row r="1333" spans="1:2" x14ac:dyDescent="0.25">
      <c r="A1333">
        <v>11552</v>
      </c>
      <c r="B1333">
        <v>0.90811251199999998</v>
      </c>
    </row>
    <row r="1334" spans="1:2" x14ac:dyDescent="0.25">
      <c r="A1334">
        <v>11584</v>
      </c>
      <c r="B1334">
        <v>0.90820680899999995</v>
      </c>
    </row>
    <row r="1335" spans="1:2" x14ac:dyDescent="0.25">
      <c r="A1335">
        <v>16415</v>
      </c>
      <c r="B1335">
        <v>0.90849851800000003</v>
      </c>
    </row>
    <row r="1336" spans="1:2" x14ac:dyDescent="0.25">
      <c r="A1336">
        <v>12552</v>
      </c>
      <c r="B1336">
        <v>0.90858682700000004</v>
      </c>
    </row>
    <row r="1337" spans="1:2" x14ac:dyDescent="0.25">
      <c r="A1337">
        <v>20226</v>
      </c>
      <c r="B1337">
        <v>0.90876235999999999</v>
      </c>
    </row>
    <row r="1338" spans="1:2" x14ac:dyDescent="0.25">
      <c r="A1338">
        <v>12282</v>
      </c>
      <c r="B1338">
        <v>0.90902123099999999</v>
      </c>
    </row>
    <row r="1339" spans="1:2" x14ac:dyDescent="0.25">
      <c r="A1339">
        <v>19687</v>
      </c>
      <c r="B1339">
        <v>0.90984602999999997</v>
      </c>
    </row>
    <row r="1340" spans="1:2" x14ac:dyDescent="0.25">
      <c r="A1340">
        <v>18631</v>
      </c>
      <c r="B1340">
        <v>0.91005250999999998</v>
      </c>
    </row>
    <row r="1341" spans="1:2" x14ac:dyDescent="0.25">
      <c r="A1341">
        <v>15146</v>
      </c>
      <c r="B1341">
        <v>0.91035442099999997</v>
      </c>
    </row>
    <row r="1342" spans="1:2" x14ac:dyDescent="0.25">
      <c r="A1342">
        <v>11759</v>
      </c>
      <c r="B1342">
        <v>0.91041609800000001</v>
      </c>
    </row>
    <row r="1343" spans="1:2" x14ac:dyDescent="0.25">
      <c r="A1343">
        <v>20091</v>
      </c>
      <c r="B1343">
        <v>0.91054111699999996</v>
      </c>
    </row>
    <row r="1344" spans="1:2" x14ac:dyDescent="0.25">
      <c r="A1344">
        <v>19705</v>
      </c>
      <c r="B1344">
        <v>0.91064365300000005</v>
      </c>
    </row>
    <row r="1345" spans="1:2" x14ac:dyDescent="0.25">
      <c r="A1345">
        <v>11838</v>
      </c>
      <c r="B1345">
        <v>0.910745798</v>
      </c>
    </row>
    <row r="1346" spans="1:2" x14ac:dyDescent="0.25">
      <c r="A1346">
        <v>13463</v>
      </c>
      <c r="B1346">
        <v>0.91082180099999999</v>
      </c>
    </row>
    <row r="1347" spans="1:2" x14ac:dyDescent="0.25">
      <c r="A1347">
        <v>10518</v>
      </c>
      <c r="B1347">
        <v>0.91109576699999995</v>
      </c>
    </row>
    <row r="1348" spans="1:2" x14ac:dyDescent="0.25">
      <c r="A1348">
        <v>13050</v>
      </c>
      <c r="B1348">
        <v>0.91112143099999998</v>
      </c>
    </row>
    <row r="1349" spans="1:2" x14ac:dyDescent="0.25">
      <c r="A1349">
        <v>11216</v>
      </c>
      <c r="B1349">
        <v>0.91121601799999996</v>
      </c>
    </row>
    <row r="1350" spans="1:2" x14ac:dyDescent="0.25">
      <c r="A1350">
        <v>10901</v>
      </c>
      <c r="B1350">
        <v>0.91124591200000005</v>
      </c>
    </row>
    <row r="1351" spans="1:2" x14ac:dyDescent="0.25">
      <c r="A1351">
        <v>18823</v>
      </c>
      <c r="B1351">
        <v>0.91150784600000001</v>
      </c>
    </row>
    <row r="1352" spans="1:2" x14ac:dyDescent="0.25">
      <c r="A1352">
        <v>19359</v>
      </c>
      <c r="B1352">
        <v>0.91163613899999996</v>
      </c>
    </row>
    <row r="1353" spans="1:2" x14ac:dyDescent="0.25">
      <c r="A1353">
        <v>13583</v>
      </c>
      <c r="B1353">
        <v>0.91166296599999996</v>
      </c>
    </row>
    <row r="1354" spans="1:2" x14ac:dyDescent="0.25">
      <c r="A1354">
        <v>13513</v>
      </c>
      <c r="B1354">
        <v>0.91169128799999999</v>
      </c>
    </row>
    <row r="1355" spans="1:2" x14ac:dyDescent="0.25">
      <c r="A1355">
        <v>16529</v>
      </c>
      <c r="B1355">
        <v>0.91174911400000003</v>
      </c>
    </row>
    <row r="1356" spans="1:2" x14ac:dyDescent="0.25">
      <c r="A1356">
        <v>12868</v>
      </c>
      <c r="B1356">
        <v>0.91181281300000006</v>
      </c>
    </row>
    <row r="1357" spans="1:2" x14ac:dyDescent="0.25">
      <c r="A1357">
        <v>15060</v>
      </c>
      <c r="B1357">
        <v>0.91206579799999998</v>
      </c>
    </row>
    <row r="1358" spans="1:2" x14ac:dyDescent="0.25">
      <c r="A1358">
        <v>13280</v>
      </c>
      <c r="B1358">
        <v>0.91206972500000005</v>
      </c>
    </row>
    <row r="1359" spans="1:2" x14ac:dyDescent="0.25">
      <c r="A1359">
        <v>20437</v>
      </c>
      <c r="B1359">
        <v>0.912129195</v>
      </c>
    </row>
    <row r="1360" spans="1:2" x14ac:dyDescent="0.25">
      <c r="A1360">
        <v>17577</v>
      </c>
      <c r="B1360">
        <v>0.91226538999999995</v>
      </c>
    </row>
    <row r="1361" spans="1:2" x14ac:dyDescent="0.25">
      <c r="A1361">
        <v>10793</v>
      </c>
      <c r="B1361">
        <v>0.91228092800000005</v>
      </c>
    </row>
    <row r="1362" spans="1:2" x14ac:dyDescent="0.25">
      <c r="A1362">
        <v>17303</v>
      </c>
      <c r="B1362">
        <v>0.91229669899999999</v>
      </c>
    </row>
    <row r="1363" spans="1:2" x14ac:dyDescent="0.25">
      <c r="A1363">
        <v>10436</v>
      </c>
      <c r="B1363">
        <v>0.91232139800000001</v>
      </c>
    </row>
    <row r="1364" spans="1:2" x14ac:dyDescent="0.25">
      <c r="A1364">
        <v>19668</v>
      </c>
      <c r="B1364">
        <v>0.91264353099999995</v>
      </c>
    </row>
    <row r="1365" spans="1:2" x14ac:dyDescent="0.25">
      <c r="A1365">
        <v>20171</v>
      </c>
      <c r="B1365">
        <v>0.91324084000000005</v>
      </c>
    </row>
    <row r="1366" spans="1:2" x14ac:dyDescent="0.25">
      <c r="A1366">
        <v>17629</v>
      </c>
      <c r="B1366">
        <v>0.91353401199999995</v>
      </c>
    </row>
    <row r="1367" spans="1:2" x14ac:dyDescent="0.25">
      <c r="A1367">
        <v>14192</v>
      </c>
      <c r="B1367">
        <v>0.913581321</v>
      </c>
    </row>
    <row r="1368" spans="1:2" x14ac:dyDescent="0.25">
      <c r="A1368">
        <v>12115</v>
      </c>
      <c r="B1368">
        <v>0.91369244100000002</v>
      </c>
    </row>
    <row r="1369" spans="1:2" x14ac:dyDescent="0.25">
      <c r="A1369">
        <v>20821</v>
      </c>
      <c r="B1369">
        <v>0.91382510100000003</v>
      </c>
    </row>
    <row r="1370" spans="1:2" x14ac:dyDescent="0.25">
      <c r="A1370">
        <v>10527</v>
      </c>
      <c r="B1370">
        <v>0.91404484399999997</v>
      </c>
    </row>
    <row r="1371" spans="1:2" x14ac:dyDescent="0.25">
      <c r="A1371">
        <v>12493</v>
      </c>
      <c r="B1371">
        <v>0.91429458600000002</v>
      </c>
    </row>
    <row r="1372" spans="1:2" x14ac:dyDescent="0.25">
      <c r="A1372">
        <v>16013</v>
      </c>
      <c r="B1372">
        <v>0.91476063399999996</v>
      </c>
    </row>
    <row r="1373" spans="1:2" x14ac:dyDescent="0.25">
      <c r="A1373">
        <v>11926</v>
      </c>
      <c r="B1373">
        <v>0.91476254300000004</v>
      </c>
    </row>
    <row r="1374" spans="1:2" x14ac:dyDescent="0.25">
      <c r="A1374">
        <v>16291</v>
      </c>
      <c r="B1374">
        <v>0.91479811799999999</v>
      </c>
    </row>
    <row r="1375" spans="1:2" x14ac:dyDescent="0.25">
      <c r="A1375">
        <v>11180</v>
      </c>
      <c r="B1375">
        <v>0.91528263200000004</v>
      </c>
    </row>
    <row r="1376" spans="1:2" x14ac:dyDescent="0.25">
      <c r="A1376">
        <v>18529</v>
      </c>
      <c r="B1376">
        <v>0.91535522300000005</v>
      </c>
    </row>
    <row r="1377" spans="1:2" x14ac:dyDescent="0.25">
      <c r="A1377">
        <v>12225</v>
      </c>
      <c r="B1377">
        <v>0.915538615</v>
      </c>
    </row>
    <row r="1378" spans="1:2" x14ac:dyDescent="0.25">
      <c r="A1378">
        <v>11869</v>
      </c>
      <c r="B1378">
        <v>0.91555660900000002</v>
      </c>
    </row>
    <row r="1379" spans="1:2" x14ac:dyDescent="0.25">
      <c r="A1379">
        <v>16182</v>
      </c>
      <c r="B1379">
        <v>0.91556600099999996</v>
      </c>
    </row>
    <row r="1380" spans="1:2" x14ac:dyDescent="0.25">
      <c r="A1380">
        <v>18877</v>
      </c>
      <c r="B1380">
        <v>0.91558616299999995</v>
      </c>
    </row>
    <row r="1381" spans="1:2" x14ac:dyDescent="0.25">
      <c r="A1381">
        <v>19106</v>
      </c>
      <c r="B1381">
        <v>0.915648668</v>
      </c>
    </row>
    <row r="1382" spans="1:2" x14ac:dyDescent="0.25">
      <c r="A1382">
        <v>17061</v>
      </c>
      <c r="B1382">
        <v>0.91574719999999998</v>
      </c>
    </row>
    <row r="1383" spans="1:2" x14ac:dyDescent="0.25">
      <c r="A1383">
        <v>16403</v>
      </c>
      <c r="B1383">
        <v>0.91576099499999997</v>
      </c>
    </row>
    <row r="1384" spans="1:2" x14ac:dyDescent="0.25">
      <c r="A1384">
        <v>20606</v>
      </c>
      <c r="B1384">
        <v>0.91577127300000005</v>
      </c>
    </row>
    <row r="1385" spans="1:2" x14ac:dyDescent="0.25">
      <c r="A1385">
        <v>12678</v>
      </c>
      <c r="B1385">
        <v>0.91592810800000002</v>
      </c>
    </row>
    <row r="1386" spans="1:2" x14ac:dyDescent="0.25">
      <c r="A1386">
        <v>18435</v>
      </c>
      <c r="B1386">
        <v>0.91620151800000005</v>
      </c>
    </row>
    <row r="1387" spans="1:2" x14ac:dyDescent="0.25">
      <c r="A1387">
        <v>18418</v>
      </c>
      <c r="B1387">
        <v>0.91636820500000005</v>
      </c>
    </row>
    <row r="1388" spans="1:2" x14ac:dyDescent="0.25">
      <c r="A1388">
        <v>12640</v>
      </c>
      <c r="B1388">
        <v>0.91641890800000003</v>
      </c>
    </row>
    <row r="1389" spans="1:2" x14ac:dyDescent="0.25">
      <c r="A1389">
        <v>11092</v>
      </c>
      <c r="B1389">
        <v>0.91647537700000004</v>
      </c>
    </row>
    <row r="1390" spans="1:2" x14ac:dyDescent="0.25">
      <c r="A1390">
        <v>20863</v>
      </c>
      <c r="B1390">
        <v>0.91653320999999999</v>
      </c>
    </row>
    <row r="1391" spans="1:2" x14ac:dyDescent="0.25">
      <c r="A1391">
        <v>10136</v>
      </c>
      <c r="B1391">
        <v>0.91660747399999998</v>
      </c>
    </row>
    <row r="1392" spans="1:2" x14ac:dyDescent="0.25">
      <c r="A1392">
        <v>16299</v>
      </c>
      <c r="B1392">
        <v>0.91663038299999999</v>
      </c>
    </row>
    <row r="1393" spans="1:2" x14ac:dyDescent="0.25">
      <c r="A1393">
        <v>17102</v>
      </c>
      <c r="B1393">
        <v>0.91677608700000002</v>
      </c>
    </row>
    <row r="1394" spans="1:2" x14ac:dyDescent="0.25">
      <c r="A1394">
        <v>10365</v>
      </c>
      <c r="B1394">
        <v>0.91680791299999997</v>
      </c>
    </row>
    <row r="1395" spans="1:2" x14ac:dyDescent="0.25">
      <c r="A1395">
        <v>14867</v>
      </c>
      <c r="B1395">
        <v>0.91682350999999995</v>
      </c>
    </row>
    <row r="1396" spans="1:2" x14ac:dyDescent="0.25">
      <c r="A1396">
        <v>13431</v>
      </c>
      <c r="B1396">
        <v>0.91690781499999996</v>
      </c>
    </row>
    <row r="1397" spans="1:2" x14ac:dyDescent="0.25">
      <c r="A1397">
        <v>18873</v>
      </c>
      <c r="B1397">
        <v>0.917136061</v>
      </c>
    </row>
    <row r="1398" spans="1:2" x14ac:dyDescent="0.25">
      <c r="A1398">
        <v>20596</v>
      </c>
      <c r="B1398">
        <v>0.91734068599999996</v>
      </c>
    </row>
    <row r="1399" spans="1:2" x14ac:dyDescent="0.25">
      <c r="A1399">
        <v>16887</v>
      </c>
      <c r="B1399">
        <v>0.91740277400000003</v>
      </c>
    </row>
    <row r="1400" spans="1:2" x14ac:dyDescent="0.25">
      <c r="A1400">
        <v>13800</v>
      </c>
      <c r="B1400">
        <v>0.91743059699999996</v>
      </c>
    </row>
    <row r="1401" spans="1:2" x14ac:dyDescent="0.25">
      <c r="A1401">
        <v>15526</v>
      </c>
      <c r="B1401">
        <v>0.917440794</v>
      </c>
    </row>
    <row r="1402" spans="1:2" x14ac:dyDescent="0.25">
      <c r="A1402">
        <v>11733</v>
      </c>
      <c r="B1402">
        <v>0.91758589099999999</v>
      </c>
    </row>
    <row r="1403" spans="1:2" x14ac:dyDescent="0.25">
      <c r="A1403">
        <v>11975</v>
      </c>
      <c r="B1403">
        <v>0.91758909799999999</v>
      </c>
    </row>
    <row r="1404" spans="1:2" x14ac:dyDescent="0.25">
      <c r="A1404">
        <v>13247</v>
      </c>
      <c r="B1404">
        <v>0.91780926500000004</v>
      </c>
    </row>
    <row r="1405" spans="1:2" x14ac:dyDescent="0.25">
      <c r="A1405">
        <v>10315</v>
      </c>
      <c r="B1405">
        <v>0.91792344800000003</v>
      </c>
    </row>
    <row r="1406" spans="1:2" x14ac:dyDescent="0.25">
      <c r="A1406">
        <v>11386</v>
      </c>
      <c r="B1406">
        <v>0.91794463000000004</v>
      </c>
    </row>
    <row r="1407" spans="1:2" x14ac:dyDescent="0.25">
      <c r="A1407">
        <v>20583</v>
      </c>
      <c r="B1407">
        <v>0.91804217099999996</v>
      </c>
    </row>
    <row r="1408" spans="1:2" x14ac:dyDescent="0.25">
      <c r="A1408">
        <v>20429</v>
      </c>
      <c r="B1408">
        <v>0.91804454400000002</v>
      </c>
    </row>
    <row r="1409" spans="1:2" x14ac:dyDescent="0.25">
      <c r="A1409">
        <v>10712</v>
      </c>
      <c r="B1409">
        <v>0.91831832199999996</v>
      </c>
    </row>
    <row r="1410" spans="1:2" x14ac:dyDescent="0.25">
      <c r="A1410">
        <v>20166</v>
      </c>
      <c r="B1410">
        <v>0.91845787300000004</v>
      </c>
    </row>
    <row r="1411" spans="1:2" x14ac:dyDescent="0.25">
      <c r="A1411">
        <v>20727</v>
      </c>
      <c r="B1411">
        <v>0.91865597300000001</v>
      </c>
    </row>
    <row r="1412" spans="1:2" x14ac:dyDescent="0.25">
      <c r="A1412">
        <v>11409</v>
      </c>
      <c r="B1412">
        <v>0.91906443800000004</v>
      </c>
    </row>
    <row r="1413" spans="1:2" x14ac:dyDescent="0.25">
      <c r="A1413">
        <v>13660</v>
      </c>
      <c r="B1413">
        <v>0.91911911800000001</v>
      </c>
    </row>
    <row r="1414" spans="1:2" x14ac:dyDescent="0.25">
      <c r="A1414">
        <v>11111</v>
      </c>
      <c r="B1414">
        <v>0.91923806500000005</v>
      </c>
    </row>
    <row r="1415" spans="1:2" x14ac:dyDescent="0.25">
      <c r="A1415">
        <v>17732</v>
      </c>
      <c r="B1415">
        <v>0.91927580200000003</v>
      </c>
    </row>
    <row r="1416" spans="1:2" x14ac:dyDescent="0.25">
      <c r="A1416">
        <v>15776</v>
      </c>
      <c r="B1416">
        <v>0.91940724299999999</v>
      </c>
    </row>
    <row r="1417" spans="1:2" x14ac:dyDescent="0.25">
      <c r="A1417">
        <v>12753</v>
      </c>
      <c r="B1417">
        <v>0.91944069299999998</v>
      </c>
    </row>
    <row r="1418" spans="1:2" x14ac:dyDescent="0.25">
      <c r="A1418">
        <v>15366</v>
      </c>
      <c r="B1418">
        <v>0.919544582</v>
      </c>
    </row>
    <row r="1419" spans="1:2" x14ac:dyDescent="0.25">
      <c r="A1419">
        <v>14256</v>
      </c>
      <c r="B1419">
        <v>0.91962393200000003</v>
      </c>
    </row>
    <row r="1420" spans="1:2" x14ac:dyDescent="0.25">
      <c r="A1420">
        <v>14480</v>
      </c>
      <c r="B1420">
        <v>0.91967291500000004</v>
      </c>
    </row>
    <row r="1421" spans="1:2" x14ac:dyDescent="0.25">
      <c r="A1421">
        <v>17633</v>
      </c>
      <c r="B1421">
        <v>0.91972678399999996</v>
      </c>
    </row>
    <row r="1422" spans="1:2" x14ac:dyDescent="0.25">
      <c r="A1422">
        <v>13468</v>
      </c>
      <c r="B1422">
        <v>0.91978798299999998</v>
      </c>
    </row>
    <row r="1423" spans="1:2" x14ac:dyDescent="0.25">
      <c r="A1423">
        <v>19645</v>
      </c>
      <c r="B1423">
        <v>0.92016207100000003</v>
      </c>
    </row>
    <row r="1424" spans="1:2" x14ac:dyDescent="0.25">
      <c r="A1424">
        <v>14061</v>
      </c>
      <c r="B1424">
        <v>0.92023441399999995</v>
      </c>
    </row>
    <row r="1425" spans="1:2" x14ac:dyDescent="0.25">
      <c r="A1425">
        <v>17309</v>
      </c>
      <c r="B1425">
        <v>0.92061992400000003</v>
      </c>
    </row>
    <row r="1426" spans="1:2" x14ac:dyDescent="0.25">
      <c r="A1426">
        <v>10320</v>
      </c>
      <c r="B1426">
        <v>0.92068068700000005</v>
      </c>
    </row>
    <row r="1427" spans="1:2" x14ac:dyDescent="0.25">
      <c r="A1427">
        <v>14482</v>
      </c>
      <c r="B1427">
        <v>0.92077608399999999</v>
      </c>
    </row>
    <row r="1428" spans="1:2" x14ac:dyDescent="0.25">
      <c r="A1428">
        <v>10913</v>
      </c>
      <c r="B1428">
        <v>0.92078033500000001</v>
      </c>
    </row>
    <row r="1429" spans="1:2" x14ac:dyDescent="0.25">
      <c r="A1429">
        <v>19007</v>
      </c>
      <c r="B1429">
        <v>0.92088004400000001</v>
      </c>
    </row>
    <row r="1430" spans="1:2" x14ac:dyDescent="0.25">
      <c r="A1430">
        <v>12427</v>
      </c>
      <c r="B1430">
        <v>0.92100665800000003</v>
      </c>
    </row>
    <row r="1431" spans="1:2" x14ac:dyDescent="0.25">
      <c r="A1431">
        <v>13958</v>
      </c>
      <c r="B1431">
        <v>0.92113556399999996</v>
      </c>
    </row>
    <row r="1432" spans="1:2" x14ac:dyDescent="0.25">
      <c r="A1432">
        <v>11770</v>
      </c>
      <c r="B1432">
        <v>0.92113686699999997</v>
      </c>
    </row>
    <row r="1433" spans="1:2" x14ac:dyDescent="0.25">
      <c r="A1433">
        <v>10133</v>
      </c>
      <c r="B1433">
        <v>0.92117652100000003</v>
      </c>
    </row>
    <row r="1434" spans="1:2" x14ac:dyDescent="0.25">
      <c r="A1434">
        <v>11714</v>
      </c>
      <c r="B1434">
        <v>0.921204515</v>
      </c>
    </row>
    <row r="1435" spans="1:2" x14ac:dyDescent="0.25">
      <c r="A1435">
        <v>17906</v>
      </c>
      <c r="B1435">
        <v>0.921246067</v>
      </c>
    </row>
    <row r="1436" spans="1:2" x14ac:dyDescent="0.25">
      <c r="A1436">
        <v>10093</v>
      </c>
      <c r="B1436">
        <v>0.92137142900000002</v>
      </c>
    </row>
    <row r="1437" spans="1:2" x14ac:dyDescent="0.25">
      <c r="A1437">
        <v>17346</v>
      </c>
      <c r="B1437">
        <v>0.92143095699999999</v>
      </c>
    </row>
    <row r="1438" spans="1:2" x14ac:dyDescent="0.25">
      <c r="A1438">
        <v>18112</v>
      </c>
      <c r="B1438">
        <v>0.92148469499999996</v>
      </c>
    </row>
    <row r="1439" spans="1:2" x14ac:dyDescent="0.25">
      <c r="A1439">
        <v>20790</v>
      </c>
      <c r="B1439">
        <v>0.92187954299999997</v>
      </c>
    </row>
    <row r="1440" spans="1:2" x14ac:dyDescent="0.25">
      <c r="A1440">
        <v>11434</v>
      </c>
      <c r="B1440">
        <v>0.92190883700000004</v>
      </c>
    </row>
    <row r="1441" spans="1:2" x14ac:dyDescent="0.25">
      <c r="A1441">
        <v>19302</v>
      </c>
      <c r="B1441">
        <v>0.92193076799999996</v>
      </c>
    </row>
    <row r="1442" spans="1:2" x14ac:dyDescent="0.25">
      <c r="A1442">
        <v>19872</v>
      </c>
      <c r="B1442">
        <v>0.92205056399999996</v>
      </c>
    </row>
    <row r="1443" spans="1:2" x14ac:dyDescent="0.25">
      <c r="A1443">
        <v>15576</v>
      </c>
      <c r="B1443">
        <v>0.92212538600000005</v>
      </c>
    </row>
    <row r="1444" spans="1:2" x14ac:dyDescent="0.25">
      <c r="A1444">
        <v>18845</v>
      </c>
      <c r="B1444">
        <v>0.92224636999999998</v>
      </c>
    </row>
    <row r="1445" spans="1:2" x14ac:dyDescent="0.25">
      <c r="A1445">
        <v>20140</v>
      </c>
      <c r="B1445">
        <v>0.92246362900000001</v>
      </c>
    </row>
    <row r="1446" spans="1:2" x14ac:dyDescent="0.25">
      <c r="A1446">
        <v>13346</v>
      </c>
      <c r="B1446">
        <v>0.92249428700000002</v>
      </c>
    </row>
    <row r="1447" spans="1:2" x14ac:dyDescent="0.25">
      <c r="A1447">
        <v>19808</v>
      </c>
      <c r="B1447">
        <v>0.92326725200000004</v>
      </c>
    </row>
    <row r="1448" spans="1:2" x14ac:dyDescent="0.25">
      <c r="A1448">
        <v>11514</v>
      </c>
      <c r="B1448">
        <v>0.92345471999999995</v>
      </c>
    </row>
    <row r="1449" spans="1:2" x14ac:dyDescent="0.25">
      <c r="A1449">
        <v>14940</v>
      </c>
      <c r="B1449">
        <v>0.92369537300000004</v>
      </c>
    </row>
    <row r="1450" spans="1:2" x14ac:dyDescent="0.25">
      <c r="A1450">
        <v>17654</v>
      </c>
      <c r="B1450">
        <v>0.92391264699999998</v>
      </c>
    </row>
    <row r="1451" spans="1:2" x14ac:dyDescent="0.25">
      <c r="A1451">
        <v>11769</v>
      </c>
      <c r="B1451">
        <v>0.92419804500000002</v>
      </c>
    </row>
    <row r="1452" spans="1:2" x14ac:dyDescent="0.25">
      <c r="A1452">
        <v>14685</v>
      </c>
      <c r="B1452">
        <v>0.92426952200000001</v>
      </c>
    </row>
    <row r="1453" spans="1:2" x14ac:dyDescent="0.25">
      <c r="A1453">
        <v>16445</v>
      </c>
      <c r="B1453">
        <v>0.92444795400000002</v>
      </c>
    </row>
    <row r="1454" spans="1:2" x14ac:dyDescent="0.25">
      <c r="A1454">
        <v>14085</v>
      </c>
      <c r="B1454">
        <v>0.92460162800000001</v>
      </c>
    </row>
    <row r="1455" spans="1:2" x14ac:dyDescent="0.25">
      <c r="A1455">
        <v>18089</v>
      </c>
      <c r="B1455">
        <v>0.92479280699999999</v>
      </c>
    </row>
    <row r="1456" spans="1:2" x14ac:dyDescent="0.25">
      <c r="A1456">
        <v>17968</v>
      </c>
      <c r="B1456">
        <v>0.92482897600000002</v>
      </c>
    </row>
    <row r="1457" spans="1:2" x14ac:dyDescent="0.25">
      <c r="A1457">
        <v>12754</v>
      </c>
      <c r="B1457">
        <v>0.92488977299999997</v>
      </c>
    </row>
    <row r="1458" spans="1:2" x14ac:dyDescent="0.25">
      <c r="A1458">
        <v>17632</v>
      </c>
      <c r="B1458">
        <v>0.92493872700000002</v>
      </c>
    </row>
    <row r="1459" spans="1:2" x14ac:dyDescent="0.25">
      <c r="A1459">
        <v>13062</v>
      </c>
      <c r="B1459">
        <v>0.92541624600000005</v>
      </c>
    </row>
    <row r="1460" spans="1:2" x14ac:dyDescent="0.25">
      <c r="A1460">
        <v>10638</v>
      </c>
      <c r="B1460">
        <v>0.92585090699999995</v>
      </c>
    </row>
    <row r="1461" spans="1:2" x14ac:dyDescent="0.25">
      <c r="A1461">
        <v>19701</v>
      </c>
      <c r="B1461">
        <v>0.92663746700000005</v>
      </c>
    </row>
    <row r="1462" spans="1:2" x14ac:dyDescent="0.25">
      <c r="A1462">
        <v>12015</v>
      </c>
      <c r="B1462">
        <v>0.92668492300000005</v>
      </c>
    </row>
    <row r="1463" spans="1:2" x14ac:dyDescent="0.25">
      <c r="A1463">
        <v>19990</v>
      </c>
      <c r="B1463">
        <v>0.92679784300000001</v>
      </c>
    </row>
    <row r="1464" spans="1:2" x14ac:dyDescent="0.25">
      <c r="A1464">
        <v>19060</v>
      </c>
      <c r="B1464">
        <v>0.92693615100000004</v>
      </c>
    </row>
    <row r="1465" spans="1:2" x14ac:dyDescent="0.25">
      <c r="A1465">
        <v>12859</v>
      </c>
      <c r="B1465">
        <v>0.92710376500000002</v>
      </c>
    </row>
    <row r="1466" spans="1:2" x14ac:dyDescent="0.25">
      <c r="A1466">
        <v>17095</v>
      </c>
      <c r="B1466">
        <v>0.92714011799999996</v>
      </c>
    </row>
    <row r="1467" spans="1:2" x14ac:dyDescent="0.25">
      <c r="A1467">
        <v>18696</v>
      </c>
      <c r="B1467">
        <v>0.92715496600000002</v>
      </c>
    </row>
    <row r="1468" spans="1:2" x14ac:dyDescent="0.25">
      <c r="A1468">
        <v>19823</v>
      </c>
      <c r="B1468">
        <v>0.92724224499999996</v>
      </c>
    </row>
    <row r="1469" spans="1:2" x14ac:dyDescent="0.25">
      <c r="A1469">
        <v>12656</v>
      </c>
      <c r="B1469">
        <v>0.92739587999999995</v>
      </c>
    </row>
    <row r="1470" spans="1:2" x14ac:dyDescent="0.25">
      <c r="A1470">
        <v>11024</v>
      </c>
      <c r="B1470">
        <v>0.92760632300000001</v>
      </c>
    </row>
    <row r="1471" spans="1:2" x14ac:dyDescent="0.25">
      <c r="A1471">
        <v>18033</v>
      </c>
      <c r="B1471">
        <v>0.92765170600000002</v>
      </c>
    </row>
    <row r="1472" spans="1:2" x14ac:dyDescent="0.25">
      <c r="A1472">
        <v>10937</v>
      </c>
      <c r="B1472">
        <v>0.92769009899999999</v>
      </c>
    </row>
    <row r="1473" spans="1:2" x14ac:dyDescent="0.25">
      <c r="A1473">
        <v>12910</v>
      </c>
      <c r="B1473">
        <v>0.92774016199999998</v>
      </c>
    </row>
    <row r="1474" spans="1:2" x14ac:dyDescent="0.25">
      <c r="A1474">
        <v>17419</v>
      </c>
      <c r="B1474">
        <v>0.92780558599999996</v>
      </c>
    </row>
    <row r="1475" spans="1:2" x14ac:dyDescent="0.25">
      <c r="A1475">
        <v>16686</v>
      </c>
      <c r="B1475">
        <v>0.92781406600000005</v>
      </c>
    </row>
    <row r="1476" spans="1:2" x14ac:dyDescent="0.25">
      <c r="A1476">
        <v>17202</v>
      </c>
      <c r="B1476">
        <v>0.92783620700000002</v>
      </c>
    </row>
    <row r="1477" spans="1:2" x14ac:dyDescent="0.25">
      <c r="A1477">
        <v>18596</v>
      </c>
      <c r="B1477">
        <v>0.92814621500000005</v>
      </c>
    </row>
    <row r="1478" spans="1:2" x14ac:dyDescent="0.25">
      <c r="A1478">
        <v>14488</v>
      </c>
      <c r="B1478">
        <v>0.92849363100000004</v>
      </c>
    </row>
    <row r="1479" spans="1:2" x14ac:dyDescent="0.25">
      <c r="A1479">
        <v>15949</v>
      </c>
      <c r="B1479">
        <v>0.92914236299999997</v>
      </c>
    </row>
    <row r="1480" spans="1:2" x14ac:dyDescent="0.25">
      <c r="A1480">
        <v>19378</v>
      </c>
      <c r="B1480">
        <v>0.92920720700000004</v>
      </c>
    </row>
    <row r="1481" spans="1:2" x14ac:dyDescent="0.25">
      <c r="A1481">
        <v>10514</v>
      </c>
      <c r="B1481">
        <v>0.92921480700000003</v>
      </c>
    </row>
    <row r="1482" spans="1:2" x14ac:dyDescent="0.25">
      <c r="A1482">
        <v>11618</v>
      </c>
      <c r="B1482">
        <v>0.92933901500000005</v>
      </c>
    </row>
    <row r="1483" spans="1:2" x14ac:dyDescent="0.25">
      <c r="A1483">
        <v>16362</v>
      </c>
      <c r="B1483">
        <v>0.92942523200000005</v>
      </c>
    </row>
    <row r="1484" spans="1:2" x14ac:dyDescent="0.25">
      <c r="A1484">
        <v>20143</v>
      </c>
      <c r="B1484">
        <v>0.92952231299999999</v>
      </c>
    </row>
    <row r="1485" spans="1:2" x14ac:dyDescent="0.25">
      <c r="A1485">
        <v>11063</v>
      </c>
      <c r="B1485">
        <v>0.92962982800000005</v>
      </c>
    </row>
    <row r="1486" spans="1:2" x14ac:dyDescent="0.25">
      <c r="A1486">
        <v>10720</v>
      </c>
      <c r="B1486">
        <v>0.92965122499999997</v>
      </c>
    </row>
    <row r="1487" spans="1:2" x14ac:dyDescent="0.25">
      <c r="A1487">
        <v>16583</v>
      </c>
      <c r="B1487">
        <v>0.92979103799999996</v>
      </c>
    </row>
    <row r="1488" spans="1:2" x14ac:dyDescent="0.25">
      <c r="A1488">
        <v>18350</v>
      </c>
      <c r="B1488">
        <v>0.92994027099999998</v>
      </c>
    </row>
    <row r="1489" spans="1:2" x14ac:dyDescent="0.25">
      <c r="A1489">
        <v>18178</v>
      </c>
      <c r="B1489">
        <v>0.929945511</v>
      </c>
    </row>
    <row r="1490" spans="1:2" x14ac:dyDescent="0.25">
      <c r="A1490">
        <v>10877</v>
      </c>
      <c r="B1490">
        <v>0.930084892</v>
      </c>
    </row>
    <row r="1491" spans="1:2" x14ac:dyDescent="0.25">
      <c r="A1491">
        <v>12024</v>
      </c>
      <c r="B1491">
        <v>0.93052556500000005</v>
      </c>
    </row>
    <row r="1492" spans="1:2" x14ac:dyDescent="0.25">
      <c r="A1492">
        <v>15881</v>
      </c>
      <c r="B1492">
        <v>0.93062258499999995</v>
      </c>
    </row>
    <row r="1493" spans="1:2" x14ac:dyDescent="0.25">
      <c r="A1493">
        <v>14601</v>
      </c>
      <c r="B1493">
        <v>0.93076313099999997</v>
      </c>
    </row>
    <row r="1494" spans="1:2" x14ac:dyDescent="0.25">
      <c r="A1494">
        <v>16902</v>
      </c>
      <c r="B1494">
        <v>0.930946775</v>
      </c>
    </row>
    <row r="1495" spans="1:2" x14ac:dyDescent="0.25">
      <c r="A1495">
        <v>12550</v>
      </c>
      <c r="B1495">
        <v>0.93117701900000005</v>
      </c>
    </row>
    <row r="1496" spans="1:2" x14ac:dyDescent="0.25">
      <c r="A1496">
        <v>19050</v>
      </c>
      <c r="B1496">
        <v>0.93127073999999999</v>
      </c>
    </row>
    <row r="1497" spans="1:2" x14ac:dyDescent="0.25">
      <c r="A1497">
        <v>20602</v>
      </c>
      <c r="B1497">
        <v>0.93148445300000005</v>
      </c>
    </row>
    <row r="1498" spans="1:2" x14ac:dyDescent="0.25">
      <c r="A1498">
        <v>18999</v>
      </c>
      <c r="B1498">
        <v>0.93167761000000004</v>
      </c>
    </row>
    <row r="1499" spans="1:2" x14ac:dyDescent="0.25">
      <c r="A1499">
        <v>17644</v>
      </c>
      <c r="B1499">
        <v>0.93180450800000003</v>
      </c>
    </row>
    <row r="1500" spans="1:2" x14ac:dyDescent="0.25">
      <c r="A1500">
        <v>12118</v>
      </c>
      <c r="B1500">
        <v>0.93192019000000004</v>
      </c>
    </row>
    <row r="1501" spans="1:2" x14ac:dyDescent="0.25">
      <c r="A1501">
        <v>16722</v>
      </c>
      <c r="B1501">
        <v>0.93205492199999995</v>
      </c>
    </row>
    <row r="1502" spans="1:2" x14ac:dyDescent="0.25">
      <c r="A1502">
        <v>12761</v>
      </c>
      <c r="B1502">
        <v>0.93207340800000005</v>
      </c>
    </row>
    <row r="1503" spans="1:2" x14ac:dyDescent="0.25">
      <c r="A1503">
        <v>16110</v>
      </c>
      <c r="B1503">
        <v>0.93207840399999997</v>
      </c>
    </row>
    <row r="1504" spans="1:2" x14ac:dyDescent="0.25">
      <c r="A1504">
        <v>13921</v>
      </c>
      <c r="B1504">
        <v>0.93216797799999995</v>
      </c>
    </row>
    <row r="1505" spans="1:2" x14ac:dyDescent="0.25">
      <c r="A1505">
        <v>12748</v>
      </c>
      <c r="B1505">
        <v>0.93224367900000005</v>
      </c>
    </row>
    <row r="1506" spans="1:2" x14ac:dyDescent="0.25">
      <c r="A1506">
        <v>16565</v>
      </c>
      <c r="B1506">
        <v>0.93231776799999999</v>
      </c>
    </row>
    <row r="1507" spans="1:2" x14ac:dyDescent="0.25">
      <c r="A1507">
        <v>17388</v>
      </c>
      <c r="B1507">
        <v>0.93232722800000001</v>
      </c>
    </row>
    <row r="1508" spans="1:2" x14ac:dyDescent="0.25">
      <c r="A1508">
        <v>10732</v>
      </c>
      <c r="B1508">
        <v>0.93236380399999996</v>
      </c>
    </row>
    <row r="1509" spans="1:2" x14ac:dyDescent="0.25">
      <c r="A1509">
        <v>18204</v>
      </c>
      <c r="B1509">
        <v>0.932518819</v>
      </c>
    </row>
    <row r="1510" spans="1:2" x14ac:dyDescent="0.25">
      <c r="A1510">
        <v>12339</v>
      </c>
      <c r="B1510">
        <v>0.93264404400000001</v>
      </c>
    </row>
    <row r="1511" spans="1:2" x14ac:dyDescent="0.25">
      <c r="A1511">
        <v>20246</v>
      </c>
      <c r="B1511">
        <v>0.93277116400000004</v>
      </c>
    </row>
    <row r="1512" spans="1:2" x14ac:dyDescent="0.25">
      <c r="A1512">
        <v>18556</v>
      </c>
      <c r="B1512">
        <v>0.93334423300000002</v>
      </c>
    </row>
    <row r="1513" spans="1:2" x14ac:dyDescent="0.25">
      <c r="A1513">
        <v>14956</v>
      </c>
      <c r="B1513">
        <v>0.93342490899999997</v>
      </c>
    </row>
    <row r="1514" spans="1:2" x14ac:dyDescent="0.25">
      <c r="A1514">
        <v>15844</v>
      </c>
      <c r="B1514">
        <v>0.93359937599999998</v>
      </c>
    </row>
    <row r="1515" spans="1:2" x14ac:dyDescent="0.25">
      <c r="A1515">
        <v>12073</v>
      </c>
      <c r="B1515">
        <v>0.93362053899999997</v>
      </c>
    </row>
    <row r="1516" spans="1:2" x14ac:dyDescent="0.25">
      <c r="A1516">
        <v>19554</v>
      </c>
      <c r="B1516">
        <v>0.93377265499999995</v>
      </c>
    </row>
    <row r="1517" spans="1:2" x14ac:dyDescent="0.25">
      <c r="A1517">
        <v>13637</v>
      </c>
      <c r="B1517">
        <v>0.933777089</v>
      </c>
    </row>
    <row r="1518" spans="1:2" x14ac:dyDescent="0.25">
      <c r="A1518">
        <v>20626</v>
      </c>
      <c r="B1518">
        <v>0.93390778100000005</v>
      </c>
    </row>
    <row r="1519" spans="1:2" x14ac:dyDescent="0.25">
      <c r="A1519">
        <v>17048</v>
      </c>
      <c r="B1519">
        <v>0.93407158800000001</v>
      </c>
    </row>
    <row r="1520" spans="1:2" x14ac:dyDescent="0.25">
      <c r="A1520">
        <v>16395</v>
      </c>
      <c r="B1520">
        <v>0.93409381700000005</v>
      </c>
    </row>
    <row r="1521" spans="1:2" x14ac:dyDescent="0.25">
      <c r="A1521">
        <v>11818</v>
      </c>
      <c r="B1521">
        <v>0.93411170200000004</v>
      </c>
    </row>
    <row r="1522" spans="1:2" x14ac:dyDescent="0.25">
      <c r="A1522">
        <v>10037</v>
      </c>
      <c r="B1522">
        <v>0.93432402000000003</v>
      </c>
    </row>
    <row r="1523" spans="1:2" x14ac:dyDescent="0.25">
      <c r="A1523">
        <v>14010</v>
      </c>
      <c r="B1523">
        <v>0.93452794800000005</v>
      </c>
    </row>
    <row r="1524" spans="1:2" x14ac:dyDescent="0.25">
      <c r="A1524">
        <v>11068</v>
      </c>
      <c r="B1524">
        <v>0.93480260599999998</v>
      </c>
    </row>
    <row r="1525" spans="1:2" x14ac:dyDescent="0.25">
      <c r="A1525">
        <v>12651</v>
      </c>
      <c r="B1525">
        <v>0.93485817999999998</v>
      </c>
    </row>
    <row r="1526" spans="1:2" x14ac:dyDescent="0.25">
      <c r="A1526">
        <v>11937</v>
      </c>
      <c r="B1526">
        <v>0.93504122899999997</v>
      </c>
    </row>
    <row r="1527" spans="1:2" x14ac:dyDescent="0.25">
      <c r="A1527">
        <v>11005</v>
      </c>
      <c r="B1527">
        <v>0.93523861500000005</v>
      </c>
    </row>
    <row r="1528" spans="1:2" x14ac:dyDescent="0.25">
      <c r="A1528">
        <v>14409</v>
      </c>
      <c r="B1528">
        <v>0.93529589000000002</v>
      </c>
    </row>
    <row r="1529" spans="1:2" x14ac:dyDescent="0.25">
      <c r="A1529">
        <v>17448</v>
      </c>
      <c r="B1529">
        <v>0.93531851700000002</v>
      </c>
    </row>
    <row r="1530" spans="1:2" x14ac:dyDescent="0.25">
      <c r="A1530">
        <v>10663</v>
      </c>
      <c r="B1530">
        <v>0.93552301299999996</v>
      </c>
    </row>
    <row r="1531" spans="1:2" x14ac:dyDescent="0.25">
      <c r="A1531">
        <v>14609</v>
      </c>
      <c r="B1531">
        <v>0.93569243199999996</v>
      </c>
    </row>
    <row r="1532" spans="1:2" x14ac:dyDescent="0.25">
      <c r="A1532">
        <v>19432</v>
      </c>
      <c r="B1532">
        <v>0.93586548000000003</v>
      </c>
    </row>
    <row r="1533" spans="1:2" x14ac:dyDescent="0.25">
      <c r="A1533">
        <v>14973</v>
      </c>
      <c r="B1533">
        <v>0.93593714800000005</v>
      </c>
    </row>
    <row r="1534" spans="1:2" x14ac:dyDescent="0.25">
      <c r="A1534">
        <v>20610</v>
      </c>
      <c r="B1534">
        <v>0.93614643500000005</v>
      </c>
    </row>
    <row r="1535" spans="1:2" x14ac:dyDescent="0.25">
      <c r="A1535">
        <v>14399</v>
      </c>
      <c r="B1535">
        <v>0.93640375600000003</v>
      </c>
    </row>
    <row r="1536" spans="1:2" x14ac:dyDescent="0.25">
      <c r="A1536">
        <v>20158</v>
      </c>
      <c r="B1536">
        <v>0.93652297500000004</v>
      </c>
    </row>
    <row r="1537" spans="1:2" x14ac:dyDescent="0.25">
      <c r="A1537">
        <v>20526</v>
      </c>
      <c r="B1537">
        <v>0.936605048</v>
      </c>
    </row>
    <row r="1538" spans="1:2" x14ac:dyDescent="0.25">
      <c r="A1538">
        <v>16408</v>
      </c>
      <c r="B1538">
        <v>0.93664907799999997</v>
      </c>
    </row>
    <row r="1539" spans="1:2" x14ac:dyDescent="0.25">
      <c r="A1539">
        <v>13401</v>
      </c>
      <c r="B1539">
        <v>0.93671519700000005</v>
      </c>
    </row>
    <row r="1540" spans="1:2" x14ac:dyDescent="0.25">
      <c r="A1540">
        <v>19370</v>
      </c>
      <c r="B1540">
        <v>0.93678621100000004</v>
      </c>
    </row>
    <row r="1541" spans="1:2" x14ac:dyDescent="0.25">
      <c r="A1541">
        <v>11682</v>
      </c>
      <c r="B1541">
        <v>0.93690628499999995</v>
      </c>
    </row>
    <row r="1542" spans="1:2" x14ac:dyDescent="0.25">
      <c r="A1542">
        <v>10926</v>
      </c>
      <c r="B1542">
        <v>0.93704484200000004</v>
      </c>
    </row>
    <row r="1543" spans="1:2" x14ac:dyDescent="0.25">
      <c r="A1543">
        <v>15797</v>
      </c>
      <c r="B1543">
        <v>0.93707140600000005</v>
      </c>
    </row>
    <row r="1544" spans="1:2" x14ac:dyDescent="0.25">
      <c r="A1544">
        <v>10245</v>
      </c>
      <c r="B1544">
        <v>0.93720003500000004</v>
      </c>
    </row>
    <row r="1545" spans="1:2" x14ac:dyDescent="0.25">
      <c r="A1545">
        <v>14331</v>
      </c>
      <c r="B1545">
        <v>0.93721530500000005</v>
      </c>
    </row>
    <row r="1546" spans="1:2" x14ac:dyDescent="0.25">
      <c r="A1546">
        <v>13127</v>
      </c>
      <c r="B1546">
        <v>0.93727513799999995</v>
      </c>
    </row>
    <row r="1547" spans="1:2" x14ac:dyDescent="0.25">
      <c r="A1547">
        <v>10773</v>
      </c>
      <c r="B1547">
        <v>0.93758582999999995</v>
      </c>
    </row>
    <row r="1548" spans="1:2" x14ac:dyDescent="0.25">
      <c r="A1548">
        <v>14268</v>
      </c>
      <c r="B1548">
        <v>0.93821001900000001</v>
      </c>
    </row>
    <row r="1549" spans="1:2" x14ac:dyDescent="0.25">
      <c r="A1549">
        <v>15029</v>
      </c>
      <c r="B1549">
        <v>0.93830818500000002</v>
      </c>
    </row>
    <row r="1550" spans="1:2" x14ac:dyDescent="0.25">
      <c r="A1550">
        <v>19107</v>
      </c>
      <c r="B1550">
        <v>0.93837485300000001</v>
      </c>
    </row>
    <row r="1551" spans="1:2" x14ac:dyDescent="0.25">
      <c r="A1551">
        <v>19843</v>
      </c>
      <c r="B1551">
        <v>0.938580046</v>
      </c>
    </row>
    <row r="1552" spans="1:2" x14ac:dyDescent="0.25">
      <c r="A1552">
        <v>12216</v>
      </c>
      <c r="B1552">
        <v>0.93859405600000001</v>
      </c>
    </row>
    <row r="1553" spans="1:2" x14ac:dyDescent="0.25">
      <c r="A1553">
        <v>14211</v>
      </c>
      <c r="B1553">
        <v>0.93867123500000005</v>
      </c>
    </row>
    <row r="1554" spans="1:2" x14ac:dyDescent="0.25">
      <c r="A1554">
        <v>10388</v>
      </c>
      <c r="B1554">
        <v>0.93871981900000001</v>
      </c>
    </row>
    <row r="1555" spans="1:2" x14ac:dyDescent="0.25">
      <c r="A1555">
        <v>14533</v>
      </c>
      <c r="B1555">
        <v>0.93884072299999999</v>
      </c>
    </row>
    <row r="1556" spans="1:2" x14ac:dyDescent="0.25">
      <c r="A1556">
        <v>17096</v>
      </c>
      <c r="B1556">
        <v>0.93885469300000002</v>
      </c>
    </row>
    <row r="1557" spans="1:2" x14ac:dyDescent="0.25">
      <c r="A1557">
        <v>13117</v>
      </c>
      <c r="B1557">
        <v>0.93899000099999996</v>
      </c>
    </row>
    <row r="1558" spans="1:2" x14ac:dyDescent="0.25">
      <c r="A1558">
        <v>14821</v>
      </c>
      <c r="B1558">
        <v>0.93949852099999998</v>
      </c>
    </row>
    <row r="1559" spans="1:2" x14ac:dyDescent="0.25">
      <c r="A1559">
        <v>20083</v>
      </c>
      <c r="B1559">
        <v>0.93955109199999998</v>
      </c>
    </row>
    <row r="1560" spans="1:2" x14ac:dyDescent="0.25">
      <c r="A1560">
        <v>20995</v>
      </c>
      <c r="B1560">
        <v>0.93961176499999999</v>
      </c>
    </row>
    <row r="1561" spans="1:2" x14ac:dyDescent="0.25">
      <c r="A1561">
        <v>10247</v>
      </c>
      <c r="B1561">
        <v>0.93982715999999999</v>
      </c>
    </row>
    <row r="1562" spans="1:2" x14ac:dyDescent="0.25">
      <c r="A1562">
        <v>17978</v>
      </c>
      <c r="B1562">
        <v>0.94007202499999998</v>
      </c>
    </row>
    <row r="1563" spans="1:2" x14ac:dyDescent="0.25">
      <c r="A1563">
        <v>17468</v>
      </c>
      <c r="B1563">
        <v>0.94008390799999997</v>
      </c>
    </row>
    <row r="1564" spans="1:2" x14ac:dyDescent="0.25">
      <c r="A1564">
        <v>17583</v>
      </c>
      <c r="B1564">
        <v>0.94009195300000004</v>
      </c>
    </row>
    <row r="1565" spans="1:2" x14ac:dyDescent="0.25">
      <c r="A1565">
        <v>13844</v>
      </c>
      <c r="B1565">
        <v>0.940134574</v>
      </c>
    </row>
    <row r="1566" spans="1:2" x14ac:dyDescent="0.25">
      <c r="A1566">
        <v>15669</v>
      </c>
      <c r="B1566">
        <v>0.94036116800000003</v>
      </c>
    </row>
    <row r="1567" spans="1:2" x14ac:dyDescent="0.25">
      <c r="A1567">
        <v>16041</v>
      </c>
      <c r="B1567">
        <v>0.94041508600000001</v>
      </c>
    </row>
    <row r="1568" spans="1:2" x14ac:dyDescent="0.25">
      <c r="A1568">
        <v>12832</v>
      </c>
      <c r="B1568">
        <v>0.94057920399999995</v>
      </c>
    </row>
    <row r="1569" spans="1:2" x14ac:dyDescent="0.25">
      <c r="A1569">
        <v>18085</v>
      </c>
      <c r="B1569">
        <v>0.94063356200000003</v>
      </c>
    </row>
    <row r="1570" spans="1:2" x14ac:dyDescent="0.25">
      <c r="A1570">
        <v>19972</v>
      </c>
      <c r="B1570">
        <v>0.94071718599999998</v>
      </c>
    </row>
    <row r="1571" spans="1:2" x14ac:dyDescent="0.25">
      <c r="A1571">
        <v>16869</v>
      </c>
      <c r="B1571">
        <v>0.94085243699999999</v>
      </c>
    </row>
    <row r="1572" spans="1:2" x14ac:dyDescent="0.25">
      <c r="A1572">
        <v>15931</v>
      </c>
      <c r="B1572">
        <v>0.94095484399999996</v>
      </c>
    </row>
    <row r="1573" spans="1:2" x14ac:dyDescent="0.25">
      <c r="A1573">
        <v>16329</v>
      </c>
      <c r="B1573">
        <v>0.94108586800000005</v>
      </c>
    </row>
    <row r="1574" spans="1:2" x14ac:dyDescent="0.25">
      <c r="A1574">
        <v>14716</v>
      </c>
      <c r="B1574">
        <v>0.94109298900000005</v>
      </c>
    </row>
    <row r="1575" spans="1:2" x14ac:dyDescent="0.25">
      <c r="A1575">
        <v>19932</v>
      </c>
      <c r="B1575">
        <v>0.94120898500000005</v>
      </c>
    </row>
    <row r="1576" spans="1:2" x14ac:dyDescent="0.25">
      <c r="A1576">
        <v>16247</v>
      </c>
      <c r="B1576">
        <v>0.94131830299999997</v>
      </c>
    </row>
    <row r="1577" spans="1:2" x14ac:dyDescent="0.25">
      <c r="A1577">
        <v>10810</v>
      </c>
      <c r="B1577">
        <v>0.94140896399999996</v>
      </c>
    </row>
    <row r="1578" spans="1:2" x14ac:dyDescent="0.25">
      <c r="A1578">
        <v>20657</v>
      </c>
      <c r="B1578">
        <v>0.94161240000000002</v>
      </c>
    </row>
    <row r="1579" spans="1:2" x14ac:dyDescent="0.25">
      <c r="A1579">
        <v>12368</v>
      </c>
      <c r="B1579">
        <v>0.94200634000000005</v>
      </c>
    </row>
    <row r="1580" spans="1:2" x14ac:dyDescent="0.25">
      <c r="A1580">
        <v>19840</v>
      </c>
      <c r="B1580">
        <v>0.94204113700000003</v>
      </c>
    </row>
    <row r="1581" spans="1:2" x14ac:dyDescent="0.25">
      <c r="A1581">
        <v>10633</v>
      </c>
      <c r="B1581">
        <v>0.94232508599999998</v>
      </c>
    </row>
    <row r="1582" spans="1:2" x14ac:dyDescent="0.25">
      <c r="A1582">
        <v>14768</v>
      </c>
      <c r="B1582">
        <v>0.94253041100000001</v>
      </c>
    </row>
    <row r="1583" spans="1:2" x14ac:dyDescent="0.25">
      <c r="A1583">
        <v>14019</v>
      </c>
      <c r="B1583">
        <v>0.94253463400000004</v>
      </c>
    </row>
    <row r="1584" spans="1:2" x14ac:dyDescent="0.25">
      <c r="A1584">
        <v>18448</v>
      </c>
      <c r="B1584">
        <v>0.942790299</v>
      </c>
    </row>
    <row r="1585" spans="1:2" x14ac:dyDescent="0.25">
      <c r="A1585">
        <v>18588</v>
      </c>
      <c r="B1585">
        <v>0.94282460499999998</v>
      </c>
    </row>
    <row r="1586" spans="1:2" x14ac:dyDescent="0.25">
      <c r="A1586">
        <v>18772</v>
      </c>
      <c r="B1586">
        <v>0.94313975000000005</v>
      </c>
    </row>
    <row r="1587" spans="1:2" x14ac:dyDescent="0.25">
      <c r="A1587">
        <v>10335</v>
      </c>
      <c r="B1587">
        <v>0.94386003100000004</v>
      </c>
    </row>
    <row r="1588" spans="1:2" x14ac:dyDescent="0.25">
      <c r="A1588">
        <v>19924</v>
      </c>
      <c r="B1588">
        <v>0.94402516599999997</v>
      </c>
    </row>
    <row r="1589" spans="1:2" x14ac:dyDescent="0.25">
      <c r="A1589">
        <v>20466</v>
      </c>
      <c r="B1589">
        <v>0.94431726999999999</v>
      </c>
    </row>
    <row r="1590" spans="1:2" x14ac:dyDescent="0.25">
      <c r="A1590">
        <v>12521</v>
      </c>
      <c r="B1590">
        <v>0.94458748699999995</v>
      </c>
    </row>
    <row r="1591" spans="1:2" x14ac:dyDescent="0.25">
      <c r="A1591">
        <v>18421</v>
      </c>
      <c r="B1591">
        <v>0.94490154599999998</v>
      </c>
    </row>
    <row r="1592" spans="1:2" x14ac:dyDescent="0.25">
      <c r="A1592">
        <v>13258</v>
      </c>
      <c r="B1592">
        <v>0.94504571500000001</v>
      </c>
    </row>
    <row r="1593" spans="1:2" x14ac:dyDescent="0.25">
      <c r="A1593">
        <v>19894</v>
      </c>
      <c r="B1593">
        <v>0.94506926499999999</v>
      </c>
    </row>
    <row r="1594" spans="1:2" x14ac:dyDescent="0.25">
      <c r="A1594">
        <v>16901</v>
      </c>
      <c r="B1594">
        <v>0.94532927</v>
      </c>
    </row>
    <row r="1595" spans="1:2" x14ac:dyDescent="0.25">
      <c r="A1595">
        <v>17460</v>
      </c>
      <c r="B1595">
        <v>0.94544448000000003</v>
      </c>
    </row>
    <row r="1596" spans="1:2" x14ac:dyDescent="0.25">
      <c r="A1596">
        <v>11979</v>
      </c>
      <c r="B1596">
        <v>0.94559497199999998</v>
      </c>
    </row>
    <row r="1597" spans="1:2" x14ac:dyDescent="0.25">
      <c r="A1597">
        <v>11072</v>
      </c>
      <c r="B1597">
        <v>0.94560058599999997</v>
      </c>
    </row>
    <row r="1598" spans="1:2" x14ac:dyDescent="0.25">
      <c r="A1598">
        <v>20277</v>
      </c>
      <c r="B1598">
        <v>0.94561583000000005</v>
      </c>
    </row>
    <row r="1599" spans="1:2" x14ac:dyDescent="0.25">
      <c r="A1599">
        <v>14218</v>
      </c>
      <c r="B1599">
        <v>0.945712306</v>
      </c>
    </row>
    <row r="1600" spans="1:2" x14ac:dyDescent="0.25">
      <c r="A1600">
        <v>16787</v>
      </c>
      <c r="B1600">
        <v>0.94624023300000004</v>
      </c>
    </row>
    <row r="1601" spans="1:2" x14ac:dyDescent="0.25">
      <c r="A1601">
        <v>20221</v>
      </c>
      <c r="B1601">
        <v>0.94629550500000004</v>
      </c>
    </row>
    <row r="1602" spans="1:2" x14ac:dyDescent="0.25">
      <c r="A1602">
        <v>17236</v>
      </c>
      <c r="B1602">
        <v>0.94631688599999997</v>
      </c>
    </row>
    <row r="1603" spans="1:2" x14ac:dyDescent="0.25">
      <c r="A1603">
        <v>15332</v>
      </c>
      <c r="B1603">
        <v>0.94655596900000005</v>
      </c>
    </row>
    <row r="1604" spans="1:2" x14ac:dyDescent="0.25">
      <c r="A1604">
        <v>10321</v>
      </c>
      <c r="B1604">
        <v>0.946637179</v>
      </c>
    </row>
    <row r="1605" spans="1:2" x14ac:dyDescent="0.25">
      <c r="A1605">
        <v>20354</v>
      </c>
      <c r="B1605">
        <v>0.94664412399999998</v>
      </c>
    </row>
    <row r="1606" spans="1:2" x14ac:dyDescent="0.25">
      <c r="A1606">
        <v>13715</v>
      </c>
      <c r="B1606">
        <v>0.946743632</v>
      </c>
    </row>
    <row r="1607" spans="1:2" x14ac:dyDescent="0.25">
      <c r="A1607">
        <v>11443</v>
      </c>
      <c r="B1607">
        <v>0.94686355499999997</v>
      </c>
    </row>
    <row r="1608" spans="1:2" x14ac:dyDescent="0.25">
      <c r="A1608">
        <v>18218</v>
      </c>
      <c r="B1608">
        <v>0.94706273399999996</v>
      </c>
    </row>
    <row r="1609" spans="1:2" x14ac:dyDescent="0.25">
      <c r="A1609">
        <v>10791</v>
      </c>
      <c r="B1609">
        <v>0.94716204500000001</v>
      </c>
    </row>
    <row r="1610" spans="1:2" x14ac:dyDescent="0.25">
      <c r="A1610">
        <v>16733</v>
      </c>
      <c r="B1610">
        <v>0.94756354799999998</v>
      </c>
    </row>
    <row r="1611" spans="1:2" x14ac:dyDescent="0.25">
      <c r="A1611">
        <v>14138</v>
      </c>
      <c r="B1611">
        <v>0.94758435399999996</v>
      </c>
    </row>
    <row r="1612" spans="1:2" x14ac:dyDescent="0.25">
      <c r="A1612">
        <v>11756</v>
      </c>
      <c r="B1612">
        <v>0.94760635199999999</v>
      </c>
    </row>
    <row r="1613" spans="1:2" x14ac:dyDescent="0.25">
      <c r="A1613">
        <v>15032</v>
      </c>
      <c r="B1613">
        <v>0.94763174999999999</v>
      </c>
    </row>
    <row r="1614" spans="1:2" x14ac:dyDescent="0.25">
      <c r="A1614">
        <v>19654</v>
      </c>
      <c r="B1614">
        <v>0.94767372000000005</v>
      </c>
    </row>
    <row r="1615" spans="1:2" x14ac:dyDescent="0.25">
      <c r="A1615">
        <v>15527</v>
      </c>
      <c r="B1615">
        <v>0.94775955099999998</v>
      </c>
    </row>
    <row r="1616" spans="1:2" x14ac:dyDescent="0.25">
      <c r="A1616">
        <v>14578</v>
      </c>
      <c r="B1616">
        <v>0.94778073299999999</v>
      </c>
    </row>
    <row r="1617" spans="1:2" x14ac:dyDescent="0.25">
      <c r="A1617">
        <v>10797</v>
      </c>
      <c r="B1617">
        <v>0.94814588600000005</v>
      </c>
    </row>
    <row r="1618" spans="1:2" x14ac:dyDescent="0.25">
      <c r="A1618">
        <v>10936</v>
      </c>
      <c r="B1618">
        <v>0.94821091499999999</v>
      </c>
    </row>
    <row r="1619" spans="1:2" x14ac:dyDescent="0.25">
      <c r="A1619">
        <v>17912</v>
      </c>
      <c r="B1619">
        <v>0.94827573399999998</v>
      </c>
    </row>
    <row r="1620" spans="1:2" x14ac:dyDescent="0.25">
      <c r="A1620">
        <v>10295</v>
      </c>
      <c r="B1620">
        <v>0.94829886799999996</v>
      </c>
    </row>
    <row r="1621" spans="1:2" x14ac:dyDescent="0.25">
      <c r="A1621">
        <v>14721</v>
      </c>
      <c r="B1621">
        <v>0.948352894</v>
      </c>
    </row>
    <row r="1622" spans="1:2" x14ac:dyDescent="0.25">
      <c r="A1622">
        <v>15879</v>
      </c>
      <c r="B1622">
        <v>0.94857103200000004</v>
      </c>
    </row>
    <row r="1623" spans="1:2" x14ac:dyDescent="0.25">
      <c r="A1623">
        <v>17977</v>
      </c>
      <c r="B1623">
        <v>0.94857443200000002</v>
      </c>
    </row>
    <row r="1624" spans="1:2" x14ac:dyDescent="0.25">
      <c r="A1624">
        <v>12213</v>
      </c>
      <c r="B1624">
        <v>0.94859826800000002</v>
      </c>
    </row>
    <row r="1625" spans="1:2" x14ac:dyDescent="0.25">
      <c r="A1625">
        <v>13406</v>
      </c>
      <c r="B1625">
        <v>0.94862006399999999</v>
      </c>
    </row>
    <row r="1626" spans="1:2" x14ac:dyDescent="0.25">
      <c r="A1626">
        <v>11775</v>
      </c>
      <c r="B1626">
        <v>0.94876427100000005</v>
      </c>
    </row>
    <row r="1627" spans="1:2" x14ac:dyDescent="0.25">
      <c r="A1627">
        <v>17003</v>
      </c>
      <c r="B1627">
        <v>0.94889940800000006</v>
      </c>
    </row>
    <row r="1628" spans="1:2" x14ac:dyDescent="0.25">
      <c r="A1628">
        <v>12050</v>
      </c>
      <c r="B1628">
        <v>0.94895945599999998</v>
      </c>
    </row>
    <row r="1629" spans="1:2" x14ac:dyDescent="0.25">
      <c r="A1629">
        <v>11285</v>
      </c>
      <c r="B1629">
        <v>0.94904144199999996</v>
      </c>
    </row>
    <row r="1630" spans="1:2" x14ac:dyDescent="0.25">
      <c r="A1630">
        <v>13176</v>
      </c>
      <c r="B1630">
        <v>0.94913564500000003</v>
      </c>
    </row>
    <row r="1631" spans="1:2" x14ac:dyDescent="0.25">
      <c r="A1631">
        <v>19751</v>
      </c>
      <c r="B1631">
        <v>0.94914851300000003</v>
      </c>
    </row>
    <row r="1632" spans="1:2" x14ac:dyDescent="0.25">
      <c r="A1632">
        <v>11788</v>
      </c>
      <c r="B1632">
        <v>0.94924231800000003</v>
      </c>
    </row>
    <row r="1633" spans="1:2" x14ac:dyDescent="0.25">
      <c r="A1633">
        <v>10805</v>
      </c>
      <c r="B1633">
        <v>0.94947228900000002</v>
      </c>
    </row>
    <row r="1634" spans="1:2" x14ac:dyDescent="0.25">
      <c r="A1634">
        <v>18985</v>
      </c>
      <c r="B1634">
        <v>0.94958407499999997</v>
      </c>
    </row>
    <row r="1635" spans="1:2" x14ac:dyDescent="0.25">
      <c r="A1635">
        <v>14700</v>
      </c>
      <c r="B1635">
        <v>0.94959464699999996</v>
      </c>
    </row>
    <row r="1636" spans="1:2" x14ac:dyDescent="0.25">
      <c r="A1636">
        <v>15825</v>
      </c>
      <c r="B1636">
        <v>0.94960620399999995</v>
      </c>
    </row>
    <row r="1637" spans="1:2" x14ac:dyDescent="0.25">
      <c r="A1637">
        <v>14073</v>
      </c>
      <c r="B1637">
        <v>0.94961761700000002</v>
      </c>
    </row>
    <row r="1638" spans="1:2" x14ac:dyDescent="0.25">
      <c r="A1638">
        <v>12097</v>
      </c>
      <c r="B1638">
        <v>0.94963458099999998</v>
      </c>
    </row>
    <row r="1639" spans="1:2" x14ac:dyDescent="0.25">
      <c r="A1639">
        <v>19292</v>
      </c>
      <c r="B1639">
        <v>0.94991952700000004</v>
      </c>
    </row>
    <row r="1640" spans="1:2" x14ac:dyDescent="0.25">
      <c r="A1640">
        <v>18453</v>
      </c>
      <c r="B1640">
        <v>0.94993715599999995</v>
      </c>
    </row>
    <row r="1641" spans="1:2" x14ac:dyDescent="0.25">
      <c r="A1641">
        <v>12085</v>
      </c>
      <c r="B1641">
        <v>0.95008273099999996</v>
      </c>
    </row>
    <row r="1642" spans="1:2" x14ac:dyDescent="0.25">
      <c r="A1642">
        <v>18375</v>
      </c>
      <c r="B1642">
        <v>0.95008960799999997</v>
      </c>
    </row>
    <row r="1643" spans="1:2" x14ac:dyDescent="0.25">
      <c r="A1643">
        <v>17268</v>
      </c>
      <c r="B1643">
        <v>0.95026212300000001</v>
      </c>
    </row>
    <row r="1644" spans="1:2" x14ac:dyDescent="0.25">
      <c r="A1644">
        <v>16963</v>
      </c>
      <c r="B1644">
        <v>0.95059445200000003</v>
      </c>
    </row>
    <row r="1645" spans="1:2" x14ac:dyDescent="0.25">
      <c r="A1645">
        <v>19503</v>
      </c>
      <c r="B1645">
        <v>0.95061503800000002</v>
      </c>
    </row>
    <row r="1646" spans="1:2" x14ac:dyDescent="0.25">
      <c r="A1646">
        <v>14970</v>
      </c>
      <c r="B1646">
        <v>0.95066851900000005</v>
      </c>
    </row>
    <row r="1647" spans="1:2" x14ac:dyDescent="0.25">
      <c r="A1647">
        <v>19455</v>
      </c>
      <c r="B1647">
        <v>0.950757933</v>
      </c>
    </row>
    <row r="1648" spans="1:2" x14ac:dyDescent="0.25">
      <c r="A1648">
        <v>15389</v>
      </c>
      <c r="B1648">
        <v>0.95120620700000003</v>
      </c>
    </row>
    <row r="1649" spans="1:2" x14ac:dyDescent="0.25">
      <c r="A1649">
        <v>19804</v>
      </c>
      <c r="B1649">
        <v>0.95147971799999997</v>
      </c>
    </row>
    <row r="1650" spans="1:2" x14ac:dyDescent="0.25">
      <c r="A1650">
        <v>18237</v>
      </c>
      <c r="B1650">
        <v>0.95149325299999998</v>
      </c>
    </row>
    <row r="1651" spans="1:2" x14ac:dyDescent="0.25">
      <c r="A1651">
        <v>13056</v>
      </c>
      <c r="B1651">
        <v>0.95164291000000001</v>
      </c>
    </row>
    <row r="1652" spans="1:2" x14ac:dyDescent="0.25">
      <c r="A1652">
        <v>10361</v>
      </c>
      <c r="B1652">
        <v>0.95165747499999997</v>
      </c>
    </row>
    <row r="1653" spans="1:2" x14ac:dyDescent="0.25">
      <c r="A1653">
        <v>17985</v>
      </c>
      <c r="B1653">
        <v>0.95181668100000005</v>
      </c>
    </row>
    <row r="1654" spans="1:2" x14ac:dyDescent="0.25">
      <c r="A1654">
        <v>12534</v>
      </c>
      <c r="B1654">
        <v>0.95212283499999995</v>
      </c>
    </row>
    <row r="1655" spans="1:2" x14ac:dyDescent="0.25">
      <c r="A1655">
        <v>15095</v>
      </c>
      <c r="B1655">
        <v>0.95248252499999997</v>
      </c>
    </row>
    <row r="1656" spans="1:2" x14ac:dyDescent="0.25">
      <c r="A1656">
        <v>18199</v>
      </c>
      <c r="B1656">
        <v>0.95262525399999998</v>
      </c>
    </row>
    <row r="1657" spans="1:2" x14ac:dyDescent="0.25">
      <c r="A1657">
        <v>12055</v>
      </c>
      <c r="B1657">
        <v>0.95270395500000005</v>
      </c>
    </row>
    <row r="1658" spans="1:2" x14ac:dyDescent="0.25">
      <c r="A1658">
        <v>12023</v>
      </c>
      <c r="B1658">
        <v>0.95301766099999996</v>
      </c>
    </row>
    <row r="1659" spans="1:2" x14ac:dyDescent="0.25">
      <c r="A1659">
        <v>10708</v>
      </c>
      <c r="B1659">
        <v>0.95306684200000003</v>
      </c>
    </row>
    <row r="1660" spans="1:2" x14ac:dyDescent="0.25">
      <c r="A1660">
        <v>15228</v>
      </c>
      <c r="B1660">
        <v>0.95320961400000004</v>
      </c>
    </row>
    <row r="1661" spans="1:2" x14ac:dyDescent="0.25">
      <c r="A1661">
        <v>18749</v>
      </c>
      <c r="B1661">
        <v>0.953397677</v>
      </c>
    </row>
    <row r="1662" spans="1:2" x14ac:dyDescent="0.25">
      <c r="A1662">
        <v>19959</v>
      </c>
      <c r="B1662">
        <v>0.95358224400000002</v>
      </c>
    </row>
    <row r="1663" spans="1:2" x14ac:dyDescent="0.25">
      <c r="A1663">
        <v>17635</v>
      </c>
      <c r="B1663">
        <v>0.95377506899999998</v>
      </c>
    </row>
    <row r="1664" spans="1:2" x14ac:dyDescent="0.25">
      <c r="A1664">
        <v>10741</v>
      </c>
      <c r="B1664">
        <v>0.953796423</v>
      </c>
    </row>
    <row r="1665" spans="1:2" x14ac:dyDescent="0.25">
      <c r="A1665">
        <v>12785</v>
      </c>
      <c r="B1665">
        <v>0.95394383299999996</v>
      </c>
    </row>
    <row r="1666" spans="1:2" x14ac:dyDescent="0.25">
      <c r="A1666">
        <v>10945</v>
      </c>
      <c r="B1666">
        <v>0.95416838900000001</v>
      </c>
    </row>
    <row r="1667" spans="1:2" x14ac:dyDescent="0.25">
      <c r="A1667">
        <v>15890</v>
      </c>
      <c r="B1667">
        <v>0.95427673499999999</v>
      </c>
    </row>
    <row r="1668" spans="1:2" x14ac:dyDescent="0.25">
      <c r="A1668">
        <v>20810</v>
      </c>
      <c r="B1668">
        <v>0.954466963</v>
      </c>
    </row>
    <row r="1669" spans="1:2" x14ac:dyDescent="0.25">
      <c r="A1669">
        <v>19980</v>
      </c>
      <c r="B1669">
        <v>0.95466520600000004</v>
      </c>
    </row>
    <row r="1670" spans="1:2" x14ac:dyDescent="0.25">
      <c r="A1670">
        <v>10695</v>
      </c>
      <c r="B1670">
        <v>0.95484762300000003</v>
      </c>
    </row>
    <row r="1671" spans="1:2" x14ac:dyDescent="0.25">
      <c r="A1671">
        <v>15481</v>
      </c>
      <c r="B1671">
        <v>0.95496983199999996</v>
      </c>
    </row>
    <row r="1672" spans="1:2" x14ac:dyDescent="0.25">
      <c r="A1672">
        <v>18609</v>
      </c>
      <c r="B1672">
        <v>0.95502429099999997</v>
      </c>
    </row>
    <row r="1673" spans="1:2" x14ac:dyDescent="0.25">
      <c r="A1673">
        <v>10827</v>
      </c>
      <c r="B1673">
        <v>0.95515757300000004</v>
      </c>
    </row>
    <row r="1674" spans="1:2" x14ac:dyDescent="0.25">
      <c r="A1674">
        <v>20704</v>
      </c>
      <c r="B1674">
        <v>0.95519371799999997</v>
      </c>
    </row>
    <row r="1675" spans="1:2" x14ac:dyDescent="0.25">
      <c r="A1675">
        <v>18094</v>
      </c>
      <c r="B1675">
        <v>0.95540994800000001</v>
      </c>
    </row>
    <row r="1676" spans="1:2" x14ac:dyDescent="0.25">
      <c r="A1676">
        <v>20500</v>
      </c>
      <c r="B1676">
        <v>0.95600062200000002</v>
      </c>
    </row>
    <row r="1677" spans="1:2" x14ac:dyDescent="0.25">
      <c r="A1677">
        <v>19798</v>
      </c>
      <c r="B1677">
        <v>0.95602940700000005</v>
      </c>
    </row>
    <row r="1678" spans="1:2" x14ac:dyDescent="0.25">
      <c r="A1678">
        <v>18888</v>
      </c>
      <c r="B1678">
        <v>0.95605573700000002</v>
      </c>
    </row>
    <row r="1679" spans="1:2" x14ac:dyDescent="0.25">
      <c r="A1679">
        <v>13540</v>
      </c>
      <c r="B1679">
        <v>0.95621477499999996</v>
      </c>
    </row>
    <row r="1680" spans="1:2" x14ac:dyDescent="0.25">
      <c r="A1680">
        <v>20315</v>
      </c>
      <c r="B1680">
        <v>0.95640434200000002</v>
      </c>
    </row>
    <row r="1681" spans="1:2" x14ac:dyDescent="0.25">
      <c r="A1681">
        <v>16572</v>
      </c>
      <c r="B1681">
        <v>0.95656267699999997</v>
      </c>
    </row>
    <row r="1682" spans="1:2" x14ac:dyDescent="0.25">
      <c r="A1682">
        <v>13740</v>
      </c>
      <c r="B1682">
        <v>0.95664650299999998</v>
      </c>
    </row>
    <row r="1683" spans="1:2" x14ac:dyDescent="0.25">
      <c r="A1683">
        <v>20570</v>
      </c>
      <c r="B1683">
        <v>0.95667981199999996</v>
      </c>
    </row>
    <row r="1684" spans="1:2" x14ac:dyDescent="0.25">
      <c r="A1684">
        <v>16570</v>
      </c>
      <c r="B1684">
        <v>0.95669662499999997</v>
      </c>
    </row>
    <row r="1685" spans="1:2" x14ac:dyDescent="0.25">
      <c r="A1685">
        <v>15636</v>
      </c>
      <c r="B1685">
        <v>0.95673413100000004</v>
      </c>
    </row>
    <row r="1686" spans="1:2" x14ac:dyDescent="0.25">
      <c r="A1686">
        <v>11097</v>
      </c>
      <c r="B1686">
        <v>0.95700947800000002</v>
      </c>
    </row>
    <row r="1687" spans="1:2" x14ac:dyDescent="0.25">
      <c r="A1687">
        <v>18240</v>
      </c>
      <c r="B1687">
        <v>0.957081666</v>
      </c>
    </row>
    <row r="1688" spans="1:2" x14ac:dyDescent="0.25">
      <c r="A1688">
        <v>15926</v>
      </c>
      <c r="B1688">
        <v>0.95746778399999999</v>
      </c>
    </row>
    <row r="1689" spans="1:2" x14ac:dyDescent="0.25">
      <c r="A1689">
        <v>16527</v>
      </c>
      <c r="B1689">
        <v>0.957602921</v>
      </c>
    </row>
    <row r="1690" spans="1:2" x14ac:dyDescent="0.25">
      <c r="A1690">
        <v>14745</v>
      </c>
      <c r="B1690">
        <v>0.95768158699999995</v>
      </c>
    </row>
    <row r="1691" spans="1:2" x14ac:dyDescent="0.25">
      <c r="A1691">
        <v>18944</v>
      </c>
      <c r="B1691">
        <v>0.95775294600000005</v>
      </c>
    </row>
    <row r="1692" spans="1:2" x14ac:dyDescent="0.25">
      <c r="A1692">
        <v>12297</v>
      </c>
      <c r="B1692">
        <v>0.95788343399999998</v>
      </c>
    </row>
    <row r="1693" spans="1:2" x14ac:dyDescent="0.25">
      <c r="A1693">
        <v>14424</v>
      </c>
      <c r="B1693">
        <v>0.95790998599999999</v>
      </c>
    </row>
    <row r="1694" spans="1:2" x14ac:dyDescent="0.25">
      <c r="A1694">
        <v>14570</v>
      </c>
      <c r="B1694">
        <v>0.95791679900000004</v>
      </c>
    </row>
    <row r="1695" spans="1:2" x14ac:dyDescent="0.25">
      <c r="A1695">
        <v>19290</v>
      </c>
      <c r="B1695">
        <v>0.95859171099999996</v>
      </c>
    </row>
    <row r="1696" spans="1:2" x14ac:dyDescent="0.25">
      <c r="A1696">
        <v>17527</v>
      </c>
      <c r="B1696">
        <v>0.95862049800000004</v>
      </c>
    </row>
    <row r="1697" spans="1:2" x14ac:dyDescent="0.25">
      <c r="A1697">
        <v>18014</v>
      </c>
      <c r="B1697">
        <v>0.95873419999999998</v>
      </c>
    </row>
    <row r="1698" spans="1:2" x14ac:dyDescent="0.25">
      <c r="A1698">
        <v>14656</v>
      </c>
      <c r="B1698">
        <v>0.95877922400000004</v>
      </c>
    </row>
    <row r="1699" spans="1:2" x14ac:dyDescent="0.25">
      <c r="A1699">
        <v>19404</v>
      </c>
      <c r="B1699">
        <v>0.95891310900000004</v>
      </c>
    </row>
    <row r="1700" spans="1:2" x14ac:dyDescent="0.25">
      <c r="A1700">
        <v>11912</v>
      </c>
      <c r="B1700">
        <v>0.95910194199999999</v>
      </c>
    </row>
    <row r="1701" spans="1:2" x14ac:dyDescent="0.25">
      <c r="A1701">
        <v>16493</v>
      </c>
      <c r="B1701">
        <v>0.95928749199999996</v>
      </c>
    </row>
    <row r="1702" spans="1:2" x14ac:dyDescent="0.25">
      <c r="A1702">
        <v>16376</v>
      </c>
      <c r="B1702">
        <v>0.95936866899999995</v>
      </c>
    </row>
    <row r="1703" spans="1:2" x14ac:dyDescent="0.25">
      <c r="A1703">
        <v>16058</v>
      </c>
      <c r="B1703">
        <v>0.95942748499999997</v>
      </c>
    </row>
    <row r="1704" spans="1:2" x14ac:dyDescent="0.25">
      <c r="A1704">
        <v>16978</v>
      </c>
      <c r="B1704">
        <v>0.95943831199999996</v>
      </c>
    </row>
    <row r="1705" spans="1:2" x14ac:dyDescent="0.25">
      <c r="A1705">
        <v>12591</v>
      </c>
      <c r="B1705">
        <v>0.95960501099999995</v>
      </c>
    </row>
    <row r="1706" spans="1:2" x14ac:dyDescent="0.25">
      <c r="A1706">
        <v>18616</v>
      </c>
      <c r="B1706">
        <v>0.95971730799999999</v>
      </c>
    </row>
    <row r="1707" spans="1:2" x14ac:dyDescent="0.25">
      <c r="A1707">
        <v>10973</v>
      </c>
      <c r="B1707">
        <v>0.95994438500000001</v>
      </c>
    </row>
    <row r="1708" spans="1:2" x14ac:dyDescent="0.25">
      <c r="A1708">
        <v>10879</v>
      </c>
      <c r="B1708">
        <v>0.96022131899999996</v>
      </c>
    </row>
    <row r="1709" spans="1:2" x14ac:dyDescent="0.25">
      <c r="A1709">
        <v>19707</v>
      </c>
      <c r="B1709">
        <v>0.96035302199999995</v>
      </c>
    </row>
    <row r="1710" spans="1:2" x14ac:dyDescent="0.25">
      <c r="A1710">
        <v>12131</v>
      </c>
      <c r="B1710">
        <v>0.96045524900000001</v>
      </c>
    </row>
    <row r="1711" spans="1:2" x14ac:dyDescent="0.25">
      <c r="A1711">
        <v>14695</v>
      </c>
      <c r="B1711">
        <v>0.96049047799999998</v>
      </c>
    </row>
    <row r="1712" spans="1:2" x14ac:dyDescent="0.25">
      <c r="A1712">
        <v>17913</v>
      </c>
      <c r="B1712">
        <v>0.96063929699999995</v>
      </c>
    </row>
    <row r="1713" spans="1:2" x14ac:dyDescent="0.25">
      <c r="A1713">
        <v>14826</v>
      </c>
      <c r="B1713">
        <v>0.96094373799999999</v>
      </c>
    </row>
    <row r="1714" spans="1:2" x14ac:dyDescent="0.25">
      <c r="A1714">
        <v>12148</v>
      </c>
      <c r="B1714">
        <v>0.96098883300000004</v>
      </c>
    </row>
    <row r="1715" spans="1:2" x14ac:dyDescent="0.25">
      <c r="A1715">
        <v>10871</v>
      </c>
      <c r="B1715">
        <v>0.96105513600000003</v>
      </c>
    </row>
    <row r="1716" spans="1:2" x14ac:dyDescent="0.25">
      <c r="A1716">
        <v>11426</v>
      </c>
      <c r="B1716">
        <v>0.96112656399999996</v>
      </c>
    </row>
    <row r="1717" spans="1:2" x14ac:dyDescent="0.25">
      <c r="A1717">
        <v>12722</v>
      </c>
      <c r="B1717">
        <v>0.96126668299999996</v>
      </c>
    </row>
    <row r="1718" spans="1:2" x14ac:dyDescent="0.25">
      <c r="A1718">
        <v>13252</v>
      </c>
      <c r="B1718">
        <v>0.96127373599999999</v>
      </c>
    </row>
    <row r="1719" spans="1:2" x14ac:dyDescent="0.25">
      <c r="A1719">
        <v>20983</v>
      </c>
      <c r="B1719">
        <v>0.96165542199999998</v>
      </c>
    </row>
    <row r="1720" spans="1:2" x14ac:dyDescent="0.25">
      <c r="A1720">
        <v>10782</v>
      </c>
      <c r="B1720">
        <v>0.96165713399999997</v>
      </c>
    </row>
    <row r="1721" spans="1:2" x14ac:dyDescent="0.25">
      <c r="A1721">
        <v>10039</v>
      </c>
      <c r="B1721">
        <v>0.96167181700000004</v>
      </c>
    </row>
    <row r="1722" spans="1:2" x14ac:dyDescent="0.25">
      <c r="A1722">
        <v>17774</v>
      </c>
      <c r="B1722">
        <v>0.96174679600000001</v>
      </c>
    </row>
    <row r="1723" spans="1:2" x14ac:dyDescent="0.25">
      <c r="A1723">
        <v>12132</v>
      </c>
      <c r="B1723">
        <v>0.96186395199999997</v>
      </c>
    </row>
    <row r="1724" spans="1:2" x14ac:dyDescent="0.25">
      <c r="A1724">
        <v>16210</v>
      </c>
      <c r="B1724">
        <v>0.96196554400000001</v>
      </c>
    </row>
    <row r="1725" spans="1:2" x14ac:dyDescent="0.25">
      <c r="A1725">
        <v>10734</v>
      </c>
      <c r="B1725">
        <v>0.96212103400000004</v>
      </c>
    </row>
    <row r="1726" spans="1:2" x14ac:dyDescent="0.25">
      <c r="A1726">
        <v>10382</v>
      </c>
      <c r="B1726">
        <v>0.96224440899999997</v>
      </c>
    </row>
    <row r="1727" spans="1:2" x14ac:dyDescent="0.25">
      <c r="A1727">
        <v>17991</v>
      </c>
      <c r="B1727">
        <v>0.96227497299999998</v>
      </c>
    </row>
    <row r="1728" spans="1:2" x14ac:dyDescent="0.25">
      <c r="A1728">
        <v>15284</v>
      </c>
      <c r="B1728">
        <v>0.96232374200000004</v>
      </c>
    </row>
    <row r="1729" spans="1:2" x14ac:dyDescent="0.25">
      <c r="A1729">
        <v>19206</v>
      </c>
      <c r="B1729">
        <v>0.96263721300000005</v>
      </c>
    </row>
    <row r="1730" spans="1:2" x14ac:dyDescent="0.25">
      <c r="A1730">
        <v>14684</v>
      </c>
      <c r="B1730">
        <v>0.96266775500000001</v>
      </c>
    </row>
    <row r="1731" spans="1:2" x14ac:dyDescent="0.25">
      <c r="A1731">
        <v>14375</v>
      </c>
      <c r="B1731">
        <v>0.96289394100000003</v>
      </c>
    </row>
    <row r="1732" spans="1:2" x14ac:dyDescent="0.25">
      <c r="A1732">
        <v>17203</v>
      </c>
      <c r="B1732">
        <v>0.96297928099999996</v>
      </c>
    </row>
    <row r="1733" spans="1:2" x14ac:dyDescent="0.25">
      <c r="A1733">
        <v>10399</v>
      </c>
      <c r="B1733">
        <v>0.96301804400000002</v>
      </c>
    </row>
    <row r="1734" spans="1:2" x14ac:dyDescent="0.25">
      <c r="A1734">
        <v>20746</v>
      </c>
      <c r="B1734">
        <v>0.96303028499999999</v>
      </c>
    </row>
    <row r="1735" spans="1:2" x14ac:dyDescent="0.25">
      <c r="A1735">
        <v>15091</v>
      </c>
      <c r="B1735">
        <v>0.96322092699999995</v>
      </c>
    </row>
    <row r="1736" spans="1:2" x14ac:dyDescent="0.25">
      <c r="A1736">
        <v>13428</v>
      </c>
      <c r="B1736">
        <v>0.96324142899999998</v>
      </c>
    </row>
    <row r="1737" spans="1:2" x14ac:dyDescent="0.25">
      <c r="A1737">
        <v>20778</v>
      </c>
      <c r="B1737">
        <v>0.96324319999999997</v>
      </c>
    </row>
    <row r="1738" spans="1:2" x14ac:dyDescent="0.25">
      <c r="A1738">
        <v>11188</v>
      </c>
      <c r="B1738">
        <v>0.96339362299999998</v>
      </c>
    </row>
    <row r="1739" spans="1:2" x14ac:dyDescent="0.25">
      <c r="A1739">
        <v>10266</v>
      </c>
      <c r="B1739">
        <v>0.96343234600000005</v>
      </c>
    </row>
    <row r="1740" spans="1:2" x14ac:dyDescent="0.25">
      <c r="A1740">
        <v>13658</v>
      </c>
      <c r="B1740">
        <v>0.96347510000000003</v>
      </c>
    </row>
    <row r="1741" spans="1:2" x14ac:dyDescent="0.25">
      <c r="A1741">
        <v>18131</v>
      </c>
      <c r="B1741">
        <v>0.96352811000000005</v>
      </c>
    </row>
    <row r="1742" spans="1:2" x14ac:dyDescent="0.25">
      <c r="A1742">
        <v>15163</v>
      </c>
      <c r="B1742">
        <v>0.96355355300000001</v>
      </c>
    </row>
    <row r="1743" spans="1:2" x14ac:dyDescent="0.25">
      <c r="A1743">
        <v>12052</v>
      </c>
      <c r="B1743">
        <v>0.96430530000000003</v>
      </c>
    </row>
    <row r="1744" spans="1:2" x14ac:dyDescent="0.25">
      <c r="A1744">
        <v>11327</v>
      </c>
      <c r="B1744">
        <v>0.96467378699999995</v>
      </c>
    </row>
    <row r="1745" spans="1:2" x14ac:dyDescent="0.25">
      <c r="A1745">
        <v>17734</v>
      </c>
      <c r="B1745">
        <v>0.96495478899999998</v>
      </c>
    </row>
    <row r="1746" spans="1:2" x14ac:dyDescent="0.25">
      <c r="A1746">
        <v>14877</v>
      </c>
      <c r="B1746">
        <v>0.96504750900000003</v>
      </c>
    </row>
    <row r="1747" spans="1:2" x14ac:dyDescent="0.25">
      <c r="A1747">
        <v>12854</v>
      </c>
      <c r="B1747">
        <v>0.96509019500000004</v>
      </c>
    </row>
    <row r="1748" spans="1:2" x14ac:dyDescent="0.25">
      <c r="A1748">
        <v>15369</v>
      </c>
      <c r="B1748">
        <v>0.96520785499999995</v>
      </c>
    </row>
    <row r="1749" spans="1:2" x14ac:dyDescent="0.25">
      <c r="A1749">
        <v>13486</v>
      </c>
      <c r="B1749">
        <v>0.96527381199999995</v>
      </c>
    </row>
    <row r="1750" spans="1:2" x14ac:dyDescent="0.25">
      <c r="A1750">
        <v>13922</v>
      </c>
      <c r="B1750">
        <v>0.96534778899999996</v>
      </c>
    </row>
    <row r="1751" spans="1:2" x14ac:dyDescent="0.25">
      <c r="A1751">
        <v>17251</v>
      </c>
      <c r="B1751">
        <v>0.96537858600000004</v>
      </c>
    </row>
    <row r="1752" spans="1:2" x14ac:dyDescent="0.25">
      <c r="A1752">
        <v>10705</v>
      </c>
      <c r="B1752">
        <v>0.96542341399999998</v>
      </c>
    </row>
    <row r="1753" spans="1:2" x14ac:dyDescent="0.25">
      <c r="A1753">
        <v>11079</v>
      </c>
      <c r="B1753">
        <v>0.96546561500000005</v>
      </c>
    </row>
    <row r="1754" spans="1:2" x14ac:dyDescent="0.25">
      <c r="A1754">
        <v>12197</v>
      </c>
      <c r="B1754">
        <v>0.96562984200000002</v>
      </c>
    </row>
    <row r="1755" spans="1:2" x14ac:dyDescent="0.25">
      <c r="A1755">
        <v>10142</v>
      </c>
      <c r="B1755">
        <v>0.96563024200000003</v>
      </c>
    </row>
    <row r="1756" spans="1:2" x14ac:dyDescent="0.25">
      <c r="A1756">
        <v>11591</v>
      </c>
      <c r="B1756">
        <v>0.96563634700000001</v>
      </c>
    </row>
    <row r="1757" spans="1:2" x14ac:dyDescent="0.25">
      <c r="A1757">
        <v>16170</v>
      </c>
      <c r="B1757">
        <v>0.96566444799999995</v>
      </c>
    </row>
    <row r="1758" spans="1:2" x14ac:dyDescent="0.25">
      <c r="A1758">
        <v>15537</v>
      </c>
      <c r="B1758">
        <v>0.96567101300000002</v>
      </c>
    </row>
    <row r="1759" spans="1:2" x14ac:dyDescent="0.25">
      <c r="A1759">
        <v>16741</v>
      </c>
      <c r="B1759">
        <v>0.96572244299999999</v>
      </c>
    </row>
    <row r="1760" spans="1:2" x14ac:dyDescent="0.25">
      <c r="A1760">
        <v>19159</v>
      </c>
      <c r="B1760">
        <v>0.96583753800000005</v>
      </c>
    </row>
    <row r="1761" spans="1:2" x14ac:dyDescent="0.25">
      <c r="A1761">
        <v>13892</v>
      </c>
      <c r="B1761">
        <v>0.96590073799999998</v>
      </c>
    </row>
    <row r="1762" spans="1:2" x14ac:dyDescent="0.25">
      <c r="A1762">
        <v>15742</v>
      </c>
      <c r="B1762">
        <v>0.965982754</v>
      </c>
    </row>
    <row r="1763" spans="1:2" x14ac:dyDescent="0.25">
      <c r="A1763">
        <v>17189</v>
      </c>
      <c r="B1763">
        <v>0.96598932000000004</v>
      </c>
    </row>
    <row r="1764" spans="1:2" x14ac:dyDescent="0.25">
      <c r="A1764">
        <v>14615</v>
      </c>
      <c r="B1764">
        <v>0.96600623299999999</v>
      </c>
    </row>
    <row r="1765" spans="1:2" x14ac:dyDescent="0.25">
      <c r="A1765">
        <v>20005</v>
      </c>
      <c r="B1765">
        <v>0.966301721</v>
      </c>
    </row>
    <row r="1766" spans="1:2" x14ac:dyDescent="0.25">
      <c r="A1766">
        <v>17992</v>
      </c>
      <c r="B1766">
        <v>0.96670904599999996</v>
      </c>
    </row>
    <row r="1767" spans="1:2" x14ac:dyDescent="0.25">
      <c r="A1767">
        <v>11289</v>
      </c>
      <c r="B1767">
        <v>0.96673634900000005</v>
      </c>
    </row>
    <row r="1768" spans="1:2" x14ac:dyDescent="0.25">
      <c r="A1768">
        <v>16228</v>
      </c>
      <c r="B1768">
        <v>0.96716411999999996</v>
      </c>
    </row>
    <row r="1769" spans="1:2" x14ac:dyDescent="0.25">
      <c r="A1769">
        <v>15877</v>
      </c>
      <c r="B1769">
        <v>0.9673891</v>
      </c>
    </row>
    <row r="1770" spans="1:2" x14ac:dyDescent="0.25">
      <c r="A1770">
        <v>19348</v>
      </c>
      <c r="B1770">
        <v>0.96749208600000003</v>
      </c>
    </row>
    <row r="1771" spans="1:2" x14ac:dyDescent="0.25">
      <c r="A1771">
        <v>20546</v>
      </c>
      <c r="B1771">
        <v>0.96756095600000003</v>
      </c>
    </row>
    <row r="1772" spans="1:2" x14ac:dyDescent="0.25">
      <c r="A1772">
        <v>11395</v>
      </c>
      <c r="B1772">
        <v>0.96760729599999995</v>
      </c>
    </row>
    <row r="1773" spans="1:2" x14ac:dyDescent="0.25">
      <c r="A1773">
        <v>10330</v>
      </c>
      <c r="B1773">
        <v>0.96795970799999997</v>
      </c>
    </row>
    <row r="1774" spans="1:2" x14ac:dyDescent="0.25">
      <c r="A1774">
        <v>12515</v>
      </c>
      <c r="B1774">
        <v>0.96799022999999995</v>
      </c>
    </row>
    <row r="1775" spans="1:2" x14ac:dyDescent="0.25">
      <c r="A1775">
        <v>17607</v>
      </c>
      <c r="B1775">
        <v>0.96801861300000003</v>
      </c>
    </row>
    <row r="1776" spans="1:2" x14ac:dyDescent="0.25">
      <c r="A1776">
        <v>18073</v>
      </c>
      <c r="B1776">
        <v>0.96803302400000002</v>
      </c>
    </row>
    <row r="1777" spans="1:2" x14ac:dyDescent="0.25">
      <c r="A1777">
        <v>17729</v>
      </c>
      <c r="B1777">
        <v>0.96811780599999997</v>
      </c>
    </row>
    <row r="1778" spans="1:2" x14ac:dyDescent="0.25">
      <c r="A1778">
        <v>16897</v>
      </c>
      <c r="B1778">
        <v>0.96815753500000001</v>
      </c>
    </row>
    <row r="1779" spans="1:2" x14ac:dyDescent="0.25">
      <c r="A1779">
        <v>19406</v>
      </c>
      <c r="B1779">
        <v>0.96826767899999999</v>
      </c>
    </row>
    <row r="1780" spans="1:2" x14ac:dyDescent="0.25">
      <c r="A1780">
        <v>16286</v>
      </c>
      <c r="B1780">
        <v>0.96828035700000004</v>
      </c>
    </row>
    <row r="1781" spans="1:2" x14ac:dyDescent="0.25">
      <c r="A1781">
        <v>13817</v>
      </c>
      <c r="B1781">
        <v>0.96829042700000001</v>
      </c>
    </row>
    <row r="1782" spans="1:2" x14ac:dyDescent="0.25">
      <c r="A1782">
        <v>12979</v>
      </c>
      <c r="B1782">
        <v>0.96829610899999996</v>
      </c>
    </row>
    <row r="1783" spans="1:2" x14ac:dyDescent="0.25">
      <c r="A1783">
        <v>19789</v>
      </c>
      <c r="B1783">
        <v>0.96829815699999999</v>
      </c>
    </row>
    <row r="1784" spans="1:2" x14ac:dyDescent="0.25">
      <c r="A1784">
        <v>15343</v>
      </c>
      <c r="B1784">
        <v>0.96883755500000002</v>
      </c>
    </row>
    <row r="1785" spans="1:2" x14ac:dyDescent="0.25">
      <c r="A1785">
        <v>11632</v>
      </c>
      <c r="B1785">
        <v>0.96919628499999999</v>
      </c>
    </row>
    <row r="1786" spans="1:2" x14ac:dyDescent="0.25">
      <c r="A1786">
        <v>12004</v>
      </c>
      <c r="B1786">
        <v>0.96939050500000001</v>
      </c>
    </row>
    <row r="1787" spans="1:2" x14ac:dyDescent="0.25">
      <c r="A1787">
        <v>18408</v>
      </c>
      <c r="B1787">
        <v>0.96951221600000004</v>
      </c>
    </row>
    <row r="1788" spans="1:2" x14ac:dyDescent="0.25">
      <c r="A1788">
        <v>17952</v>
      </c>
      <c r="B1788">
        <v>0.96970404099999996</v>
      </c>
    </row>
    <row r="1789" spans="1:2" x14ac:dyDescent="0.25">
      <c r="A1789">
        <v>19709</v>
      </c>
      <c r="B1789">
        <v>0.96986730200000004</v>
      </c>
    </row>
    <row r="1790" spans="1:2" x14ac:dyDescent="0.25">
      <c r="A1790">
        <v>18932</v>
      </c>
      <c r="B1790">
        <v>0.97019124300000004</v>
      </c>
    </row>
    <row r="1791" spans="1:2" x14ac:dyDescent="0.25">
      <c r="A1791">
        <v>16600</v>
      </c>
      <c r="B1791">
        <v>0.97047141800000003</v>
      </c>
    </row>
    <row r="1792" spans="1:2" x14ac:dyDescent="0.25">
      <c r="A1792">
        <v>15594</v>
      </c>
      <c r="B1792">
        <v>0.97054185100000001</v>
      </c>
    </row>
    <row r="1793" spans="1:2" x14ac:dyDescent="0.25">
      <c r="A1793">
        <v>12484</v>
      </c>
      <c r="B1793">
        <v>0.97061944700000002</v>
      </c>
    </row>
    <row r="1794" spans="1:2" x14ac:dyDescent="0.25">
      <c r="A1794">
        <v>15365</v>
      </c>
      <c r="B1794">
        <v>0.97072594000000001</v>
      </c>
    </row>
    <row r="1795" spans="1:2" x14ac:dyDescent="0.25">
      <c r="A1795">
        <v>15801</v>
      </c>
      <c r="B1795">
        <v>0.97072773300000004</v>
      </c>
    </row>
    <row r="1796" spans="1:2" x14ac:dyDescent="0.25">
      <c r="A1796">
        <v>11982</v>
      </c>
      <c r="B1796">
        <v>0.97082896799999996</v>
      </c>
    </row>
    <row r="1797" spans="1:2" x14ac:dyDescent="0.25">
      <c r="A1797">
        <v>14521</v>
      </c>
      <c r="B1797">
        <v>0.97091450199999996</v>
      </c>
    </row>
    <row r="1798" spans="1:2" x14ac:dyDescent="0.25">
      <c r="A1798">
        <v>14590</v>
      </c>
      <c r="B1798">
        <v>0.97094129600000001</v>
      </c>
    </row>
    <row r="1799" spans="1:2" x14ac:dyDescent="0.25">
      <c r="A1799">
        <v>11199</v>
      </c>
      <c r="B1799">
        <v>0.97168489700000005</v>
      </c>
    </row>
    <row r="1800" spans="1:2" x14ac:dyDescent="0.25">
      <c r="A1800">
        <v>9968</v>
      </c>
      <c r="B1800">
        <v>0.97185882400000001</v>
      </c>
    </row>
    <row r="1801" spans="1:2" x14ac:dyDescent="0.25">
      <c r="A1801">
        <v>19509</v>
      </c>
      <c r="B1801">
        <v>0.97200597700000002</v>
      </c>
    </row>
    <row r="1802" spans="1:2" x14ac:dyDescent="0.25">
      <c r="A1802">
        <v>15240</v>
      </c>
      <c r="B1802">
        <v>0.97204832600000002</v>
      </c>
    </row>
    <row r="1803" spans="1:2" x14ac:dyDescent="0.25">
      <c r="A1803">
        <v>17427</v>
      </c>
      <c r="B1803">
        <v>0.97230907499999997</v>
      </c>
    </row>
    <row r="1804" spans="1:2" x14ac:dyDescent="0.25">
      <c r="A1804">
        <v>10167</v>
      </c>
      <c r="B1804">
        <v>0.972571729</v>
      </c>
    </row>
    <row r="1805" spans="1:2" x14ac:dyDescent="0.25">
      <c r="A1805">
        <v>13490</v>
      </c>
      <c r="B1805">
        <v>0.97268380700000001</v>
      </c>
    </row>
    <row r="1806" spans="1:2" x14ac:dyDescent="0.25">
      <c r="A1806">
        <v>20959</v>
      </c>
      <c r="B1806">
        <v>0.972702917</v>
      </c>
    </row>
    <row r="1807" spans="1:2" x14ac:dyDescent="0.25">
      <c r="A1807">
        <v>11747</v>
      </c>
      <c r="B1807">
        <v>0.97297451000000001</v>
      </c>
    </row>
    <row r="1808" spans="1:2" x14ac:dyDescent="0.25">
      <c r="A1808">
        <v>14068</v>
      </c>
      <c r="B1808">
        <v>0.97322286800000002</v>
      </c>
    </row>
    <row r="1809" spans="1:2" x14ac:dyDescent="0.25">
      <c r="A1809">
        <v>15658</v>
      </c>
      <c r="B1809">
        <v>0.97323521400000002</v>
      </c>
    </row>
    <row r="1810" spans="1:2" x14ac:dyDescent="0.25">
      <c r="A1810">
        <v>16360</v>
      </c>
      <c r="B1810">
        <v>0.97335829100000004</v>
      </c>
    </row>
    <row r="1811" spans="1:2" x14ac:dyDescent="0.25">
      <c r="A1811">
        <v>12633</v>
      </c>
      <c r="B1811">
        <v>0.97339070599999999</v>
      </c>
    </row>
    <row r="1812" spans="1:2" x14ac:dyDescent="0.25">
      <c r="A1812">
        <v>17756</v>
      </c>
      <c r="B1812">
        <v>0.973434205</v>
      </c>
    </row>
    <row r="1813" spans="1:2" x14ac:dyDescent="0.25">
      <c r="A1813">
        <v>12939</v>
      </c>
      <c r="B1813">
        <v>0.97353785100000001</v>
      </c>
    </row>
    <row r="1814" spans="1:2" x14ac:dyDescent="0.25">
      <c r="A1814">
        <v>13629</v>
      </c>
      <c r="B1814">
        <v>0.97365929600000001</v>
      </c>
    </row>
    <row r="1815" spans="1:2" x14ac:dyDescent="0.25">
      <c r="A1815">
        <v>12963</v>
      </c>
      <c r="B1815">
        <v>0.97372327800000003</v>
      </c>
    </row>
    <row r="1816" spans="1:2" x14ac:dyDescent="0.25">
      <c r="A1816">
        <v>11238</v>
      </c>
      <c r="B1816">
        <v>0.97374832499999997</v>
      </c>
    </row>
    <row r="1817" spans="1:2" x14ac:dyDescent="0.25">
      <c r="A1817">
        <v>13928</v>
      </c>
      <c r="B1817">
        <v>0.97379072200000005</v>
      </c>
    </row>
    <row r="1818" spans="1:2" x14ac:dyDescent="0.25">
      <c r="A1818">
        <v>14556</v>
      </c>
      <c r="B1818">
        <v>0.973825881</v>
      </c>
    </row>
    <row r="1819" spans="1:2" x14ac:dyDescent="0.25">
      <c r="A1819">
        <v>12962</v>
      </c>
      <c r="B1819">
        <v>0.97385593000000004</v>
      </c>
    </row>
    <row r="1820" spans="1:2" x14ac:dyDescent="0.25">
      <c r="A1820">
        <v>14865</v>
      </c>
      <c r="B1820">
        <v>0.97389051199999999</v>
      </c>
    </row>
    <row r="1821" spans="1:2" x14ac:dyDescent="0.25">
      <c r="A1821">
        <v>17720</v>
      </c>
      <c r="B1821">
        <v>0.97411292100000002</v>
      </c>
    </row>
    <row r="1822" spans="1:2" x14ac:dyDescent="0.25">
      <c r="A1822">
        <v>12184</v>
      </c>
      <c r="B1822">
        <v>0.97413011000000005</v>
      </c>
    </row>
    <row r="1823" spans="1:2" x14ac:dyDescent="0.25">
      <c r="A1823">
        <v>20549</v>
      </c>
      <c r="B1823">
        <v>0.97422325399999998</v>
      </c>
    </row>
    <row r="1824" spans="1:2" x14ac:dyDescent="0.25">
      <c r="A1824">
        <v>19303</v>
      </c>
      <c r="B1824">
        <v>0.97422384299999998</v>
      </c>
    </row>
    <row r="1825" spans="1:2" x14ac:dyDescent="0.25">
      <c r="A1825">
        <v>10542</v>
      </c>
      <c r="B1825">
        <v>0.97435101599999996</v>
      </c>
    </row>
    <row r="1826" spans="1:2" x14ac:dyDescent="0.25">
      <c r="A1826">
        <v>20917</v>
      </c>
      <c r="B1826">
        <v>0.97443051400000003</v>
      </c>
    </row>
    <row r="1827" spans="1:2" x14ac:dyDescent="0.25">
      <c r="A1827">
        <v>10608</v>
      </c>
      <c r="B1827">
        <v>0.97453077499999996</v>
      </c>
    </row>
    <row r="1828" spans="1:2" x14ac:dyDescent="0.25">
      <c r="A1828">
        <v>19001</v>
      </c>
      <c r="B1828">
        <v>0.97472032600000003</v>
      </c>
    </row>
    <row r="1829" spans="1:2" x14ac:dyDescent="0.25">
      <c r="A1829">
        <v>14048</v>
      </c>
      <c r="B1829">
        <v>0.97472932800000001</v>
      </c>
    </row>
    <row r="1830" spans="1:2" x14ac:dyDescent="0.25">
      <c r="A1830">
        <v>17944</v>
      </c>
      <c r="B1830">
        <v>0.97505291199999999</v>
      </c>
    </row>
    <row r="1831" spans="1:2" x14ac:dyDescent="0.25">
      <c r="A1831">
        <v>11485</v>
      </c>
      <c r="B1831">
        <v>0.97529506499999996</v>
      </c>
    </row>
    <row r="1832" spans="1:2" x14ac:dyDescent="0.25">
      <c r="A1832">
        <v>11941</v>
      </c>
      <c r="B1832">
        <v>0.97533624200000002</v>
      </c>
    </row>
    <row r="1833" spans="1:2" x14ac:dyDescent="0.25">
      <c r="A1833">
        <v>17542</v>
      </c>
      <c r="B1833">
        <v>0.97535195200000002</v>
      </c>
    </row>
    <row r="1834" spans="1:2" x14ac:dyDescent="0.25">
      <c r="A1834">
        <v>19454</v>
      </c>
      <c r="B1834">
        <v>0.97548746799999997</v>
      </c>
    </row>
    <row r="1835" spans="1:2" x14ac:dyDescent="0.25">
      <c r="A1835">
        <v>19384</v>
      </c>
      <c r="B1835">
        <v>0.97552929600000005</v>
      </c>
    </row>
    <row r="1836" spans="1:2" x14ac:dyDescent="0.25">
      <c r="A1836">
        <v>10433</v>
      </c>
      <c r="B1836">
        <v>0.97557524799999995</v>
      </c>
    </row>
    <row r="1837" spans="1:2" x14ac:dyDescent="0.25">
      <c r="A1837">
        <v>12947</v>
      </c>
      <c r="B1837">
        <v>0.97576409600000003</v>
      </c>
    </row>
    <row r="1838" spans="1:2" x14ac:dyDescent="0.25">
      <c r="A1838">
        <v>13292</v>
      </c>
      <c r="B1838">
        <v>0.97581142300000001</v>
      </c>
    </row>
    <row r="1839" spans="1:2" x14ac:dyDescent="0.25">
      <c r="A1839">
        <v>19216</v>
      </c>
      <c r="B1839">
        <v>0.97583172100000004</v>
      </c>
    </row>
    <row r="1840" spans="1:2" x14ac:dyDescent="0.25">
      <c r="A1840">
        <v>14799</v>
      </c>
      <c r="B1840">
        <v>0.97588471300000001</v>
      </c>
    </row>
    <row r="1841" spans="1:2" x14ac:dyDescent="0.25">
      <c r="A1841">
        <v>11782</v>
      </c>
      <c r="B1841">
        <v>0.97601490499999999</v>
      </c>
    </row>
    <row r="1842" spans="1:2" x14ac:dyDescent="0.25">
      <c r="A1842">
        <v>15218</v>
      </c>
      <c r="B1842">
        <v>0.97601570500000001</v>
      </c>
    </row>
    <row r="1843" spans="1:2" x14ac:dyDescent="0.25">
      <c r="A1843">
        <v>20898</v>
      </c>
      <c r="B1843">
        <v>0.97608586600000002</v>
      </c>
    </row>
    <row r="1844" spans="1:2" x14ac:dyDescent="0.25">
      <c r="A1844">
        <v>19850</v>
      </c>
      <c r="B1844">
        <v>0.976241374</v>
      </c>
    </row>
    <row r="1845" spans="1:2" x14ac:dyDescent="0.25">
      <c r="A1845">
        <v>18138</v>
      </c>
      <c r="B1845">
        <v>0.976307963</v>
      </c>
    </row>
    <row r="1846" spans="1:2" x14ac:dyDescent="0.25">
      <c r="A1846">
        <v>15902</v>
      </c>
      <c r="B1846">
        <v>0.97641187500000004</v>
      </c>
    </row>
    <row r="1847" spans="1:2" x14ac:dyDescent="0.25">
      <c r="A1847">
        <v>13585</v>
      </c>
      <c r="B1847">
        <v>0.97683159399999997</v>
      </c>
    </row>
    <row r="1848" spans="1:2" x14ac:dyDescent="0.25">
      <c r="A1848">
        <v>15281</v>
      </c>
      <c r="B1848">
        <v>0.97754076199999995</v>
      </c>
    </row>
    <row r="1849" spans="1:2" x14ac:dyDescent="0.25">
      <c r="A1849">
        <v>19056</v>
      </c>
      <c r="B1849">
        <v>0.97772809400000005</v>
      </c>
    </row>
    <row r="1850" spans="1:2" x14ac:dyDescent="0.25">
      <c r="A1850">
        <v>16926</v>
      </c>
      <c r="B1850">
        <v>0.97777184699999997</v>
      </c>
    </row>
    <row r="1851" spans="1:2" x14ac:dyDescent="0.25">
      <c r="A1851">
        <v>15789</v>
      </c>
      <c r="B1851">
        <v>0.97801258999999996</v>
      </c>
    </row>
    <row r="1852" spans="1:2" x14ac:dyDescent="0.25">
      <c r="A1852">
        <v>12770</v>
      </c>
      <c r="B1852">
        <v>0.97814139</v>
      </c>
    </row>
    <row r="1853" spans="1:2" x14ac:dyDescent="0.25">
      <c r="A1853">
        <v>11579</v>
      </c>
      <c r="B1853">
        <v>0.97815893499999995</v>
      </c>
    </row>
    <row r="1854" spans="1:2" x14ac:dyDescent="0.25">
      <c r="A1854">
        <v>18169</v>
      </c>
      <c r="B1854">
        <v>0.97842547400000002</v>
      </c>
    </row>
    <row r="1855" spans="1:2" x14ac:dyDescent="0.25">
      <c r="A1855">
        <v>19092</v>
      </c>
      <c r="B1855">
        <v>0.97873643899999996</v>
      </c>
    </row>
    <row r="1856" spans="1:2" x14ac:dyDescent="0.25">
      <c r="A1856">
        <v>20205</v>
      </c>
      <c r="B1856">
        <v>0.97897447999999998</v>
      </c>
    </row>
    <row r="1857" spans="1:2" x14ac:dyDescent="0.25">
      <c r="A1857">
        <v>14382</v>
      </c>
      <c r="B1857">
        <v>0.97901608699999998</v>
      </c>
    </row>
    <row r="1858" spans="1:2" x14ac:dyDescent="0.25">
      <c r="A1858">
        <v>14284</v>
      </c>
      <c r="B1858">
        <v>0.97906409500000002</v>
      </c>
    </row>
    <row r="1859" spans="1:2" x14ac:dyDescent="0.25">
      <c r="A1859">
        <v>14069</v>
      </c>
      <c r="B1859">
        <v>0.97930263699999998</v>
      </c>
    </row>
    <row r="1860" spans="1:2" x14ac:dyDescent="0.25">
      <c r="A1860">
        <v>15036</v>
      </c>
      <c r="B1860">
        <v>0.97942098</v>
      </c>
    </row>
    <row r="1861" spans="1:2" x14ac:dyDescent="0.25">
      <c r="A1861">
        <v>13730</v>
      </c>
      <c r="B1861">
        <v>0.97945241999999999</v>
      </c>
    </row>
    <row r="1862" spans="1:2" x14ac:dyDescent="0.25">
      <c r="A1862">
        <v>12570</v>
      </c>
      <c r="B1862">
        <v>0.97957139500000001</v>
      </c>
    </row>
    <row r="1863" spans="1:2" x14ac:dyDescent="0.25">
      <c r="A1863">
        <v>11432</v>
      </c>
      <c r="B1863">
        <v>0.97984921800000002</v>
      </c>
    </row>
    <row r="1864" spans="1:2" x14ac:dyDescent="0.25">
      <c r="A1864">
        <v>20889</v>
      </c>
      <c r="B1864">
        <v>0.97996063499999997</v>
      </c>
    </row>
    <row r="1865" spans="1:2" x14ac:dyDescent="0.25">
      <c r="A1865">
        <v>15292</v>
      </c>
      <c r="B1865">
        <v>0.98016928299999995</v>
      </c>
    </row>
    <row r="1866" spans="1:2" x14ac:dyDescent="0.25">
      <c r="A1866">
        <v>16298</v>
      </c>
      <c r="B1866">
        <v>0.98039281899999997</v>
      </c>
    </row>
    <row r="1867" spans="1:2" x14ac:dyDescent="0.25">
      <c r="A1867">
        <v>12619</v>
      </c>
      <c r="B1867">
        <v>0.98070638600000004</v>
      </c>
    </row>
    <row r="1868" spans="1:2" x14ac:dyDescent="0.25">
      <c r="A1868">
        <v>20734</v>
      </c>
      <c r="B1868">
        <v>0.98073405400000002</v>
      </c>
    </row>
    <row r="1869" spans="1:2" x14ac:dyDescent="0.25">
      <c r="A1869">
        <v>16945</v>
      </c>
      <c r="B1869">
        <v>0.98075576399999997</v>
      </c>
    </row>
    <row r="1870" spans="1:2" x14ac:dyDescent="0.25">
      <c r="A1870">
        <v>14849</v>
      </c>
      <c r="B1870">
        <v>0.98116310500000004</v>
      </c>
    </row>
    <row r="1871" spans="1:2" x14ac:dyDescent="0.25">
      <c r="A1871">
        <v>18458</v>
      </c>
      <c r="B1871">
        <v>0.98176153099999997</v>
      </c>
    </row>
    <row r="1872" spans="1:2" x14ac:dyDescent="0.25">
      <c r="A1872">
        <v>18583</v>
      </c>
      <c r="B1872">
        <v>0.98184973600000003</v>
      </c>
    </row>
    <row r="1873" spans="1:2" x14ac:dyDescent="0.25">
      <c r="A1873">
        <v>20444</v>
      </c>
      <c r="B1873">
        <v>0.98198574699999996</v>
      </c>
    </row>
    <row r="1874" spans="1:2" x14ac:dyDescent="0.25">
      <c r="A1874">
        <v>9984</v>
      </c>
      <c r="B1874">
        <v>0.98204986400000005</v>
      </c>
    </row>
    <row r="1875" spans="1:2" x14ac:dyDescent="0.25">
      <c r="A1875">
        <v>20582</v>
      </c>
      <c r="B1875">
        <v>0.98231415700000002</v>
      </c>
    </row>
    <row r="1876" spans="1:2" x14ac:dyDescent="0.25">
      <c r="A1876">
        <v>11142</v>
      </c>
      <c r="B1876">
        <v>0.98240244899999996</v>
      </c>
    </row>
    <row r="1877" spans="1:2" x14ac:dyDescent="0.25">
      <c r="A1877">
        <v>16318</v>
      </c>
      <c r="B1877">
        <v>0.98246361999999998</v>
      </c>
    </row>
    <row r="1878" spans="1:2" x14ac:dyDescent="0.25">
      <c r="A1878">
        <v>13507</v>
      </c>
      <c r="B1878">
        <v>0.98261844399999998</v>
      </c>
    </row>
    <row r="1879" spans="1:2" x14ac:dyDescent="0.25">
      <c r="A1879">
        <v>13839</v>
      </c>
      <c r="B1879">
        <v>0.98270853599999997</v>
      </c>
    </row>
    <row r="1880" spans="1:2" x14ac:dyDescent="0.25">
      <c r="A1880">
        <v>17880</v>
      </c>
      <c r="B1880">
        <v>0.98272230500000002</v>
      </c>
    </row>
    <row r="1881" spans="1:2" x14ac:dyDescent="0.25">
      <c r="A1881">
        <v>17778</v>
      </c>
      <c r="B1881">
        <v>0.98291798399999997</v>
      </c>
    </row>
    <row r="1882" spans="1:2" x14ac:dyDescent="0.25">
      <c r="A1882">
        <v>18270</v>
      </c>
      <c r="B1882">
        <v>0.98310962099999999</v>
      </c>
    </row>
    <row r="1883" spans="1:2" x14ac:dyDescent="0.25">
      <c r="A1883">
        <v>15858</v>
      </c>
      <c r="B1883">
        <v>0.98365540399999996</v>
      </c>
    </row>
    <row r="1884" spans="1:2" x14ac:dyDescent="0.25">
      <c r="A1884">
        <v>14078</v>
      </c>
      <c r="B1884">
        <v>0.98375158699999998</v>
      </c>
    </row>
    <row r="1885" spans="1:2" x14ac:dyDescent="0.25">
      <c r="A1885">
        <v>12313</v>
      </c>
      <c r="B1885">
        <v>0.98375240500000005</v>
      </c>
    </row>
    <row r="1886" spans="1:2" x14ac:dyDescent="0.25">
      <c r="A1886">
        <v>15660</v>
      </c>
      <c r="B1886">
        <v>0.98375953699999996</v>
      </c>
    </row>
    <row r="1887" spans="1:2" x14ac:dyDescent="0.25">
      <c r="A1887">
        <v>19805</v>
      </c>
      <c r="B1887">
        <v>0.98384870800000002</v>
      </c>
    </row>
    <row r="1888" spans="1:2" x14ac:dyDescent="0.25">
      <c r="A1888">
        <v>18206</v>
      </c>
      <c r="B1888">
        <v>0.98386709000000006</v>
      </c>
    </row>
    <row r="1889" spans="1:2" x14ac:dyDescent="0.25">
      <c r="A1889">
        <v>16678</v>
      </c>
      <c r="B1889">
        <v>0.98391114999999996</v>
      </c>
    </row>
    <row r="1890" spans="1:2" x14ac:dyDescent="0.25">
      <c r="A1890">
        <v>19977</v>
      </c>
      <c r="B1890">
        <v>0.98403802699999998</v>
      </c>
    </row>
    <row r="1891" spans="1:2" x14ac:dyDescent="0.25">
      <c r="A1891">
        <v>12616</v>
      </c>
      <c r="B1891">
        <v>0.98414761799999995</v>
      </c>
    </row>
    <row r="1892" spans="1:2" x14ac:dyDescent="0.25">
      <c r="A1892">
        <v>15024</v>
      </c>
      <c r="B1892">
        <v>0.98415836400000001</v>
      </c>
    </row>
    <row r="1893" spans="1:2" x14ac:dyDescent="0.25">
      <c r="A1893">
        <v>17112</v>
      </c>
      <c r="B1893">
        <v>0.98453091400000003</v>
      </c>
    </row>
    <row r="1894" spans="1:2" x14ac:dyDescent="0.25">
      <c r="A1894">
        <v>14694</v>
      </c>
      <c r="B1894">
        <v>0.98473775900000005</v>
      </c>
    </row>
    <row r="1895" spans="1:2" x14ac:dyDescent="0.25">
      <c r="A1895">
        <v>13200</v>
      </c>
      <c r="B1895">
        <v>0.98475414999999999</v>
      </c>
    </row>
    <row r="1896" spans="1:2" x14ac:dyDescent="0.25">
      <c r="A1896">
        <v>10728</v>
      </c>
      <c r="B1896">
        <v>0.98493070800000004</v>
      </c>
    </row>
    <row r="1897" spans="1:2" x14ac:dyDescent="0.25">
      <c r="A1897">
        <v>20588</v>
      </c>
      <c r="B1897">
        <v>0.98507370599999999</v>
      </c>
    </row>
    <row r="1898" spans="1:2" x14ac:dyDescent="0.25">
      <c r="A1898">
        <v>16287</v>
      </c>
      <c r="B1898">
        <v>0.98537000799999996</v>
      </c>
    </row>
    <row r="1899" spans="1:2" x14ac:dyDescent="0.25">
      <c r="A1899">
        <v>14340</v>
      </c>
      <c r="B1899">
        <v>0.98541029099999999</v>
      </c>
    </row>
    <row r="1900" spans="1:2" x14ac:dyDescent="0.25">
      <c r="A1900">
        <v>17439</v>
      </c>
      <c r="B1900">
        <v>0.98544980500000001</v>
      </c>
    </row>
    <row r="1901" spans="1:2" x14ac:dyDescent="0.25">
      <c r="A1901">
        <v>16406</v>
      </c>
      <c r="B1901">
        <v>0.98560616499999998</v>
      </c>
    </row>
    <row r="1902" spans="1:2" x14ac:dyDescent="0.25">
      <c r="A1902">
        <v>16640</v>
      </c>
      <c r="B1902">
        <v>0.98562691800000002</v>
      </c>
    </row>
    <row r="1903" spans="1:2" x14ac:dyDescent="0.25">
      <c r="A1903">
        <v>11657</v>
      </c>
      <c r="B1903">
        <v>0.98571078499999998</v>
      </c>
    </row>
    <row r="1904" spans="1:2" x14ac:dyDescent="0.25">
      <c r="A1904">
        <v>16265</v>
      </c>
      <c r="B1904">
        <v>0.98571669500000003</v>
      </c>
    </row>
    <row r="1905" spans="1:2" x14ac:dyDescent="0.25">
      <c r="A1905">
        <v>12165</v>
      </c>
      <c r="B1905">
        <v>0.98575329099999998</v>
      </c>
    </row>
    <row r="1906" spans="1:2" x14ac:dyDescent="0.25">
      <c r="A1906">
        <v>19842</v>
      </c>
      <c r="B1906">
        <v>0.98589813999999998</v>
      </c>
    </row>
    <row r="1907" spans="1:2" x14ac:dyDescent="0.25">
      <c r="A1907">
        <v>11400</v>
      </c>
      <c r="B1907">
        <v>0.98607882099999999</v>
      </c>
    </row>
    <row r="1908" spans="1:2" x14ac:dyDescent="0.25">
      <c r="A1908">
        <v>14522</v>
      </c>
      <c r="B1908">
        <v>0.98609013499999998</v>
      </c>
    </row>
    <row r="1909" spans="1:2" x14ac:dyDescent="0.25">
      <c r="A1909">
        <v>13484</v>
      </c>
      <c r="B1909">
        <v>0.98617045699999994</v>
      </c>
    </row>
    <row r="1910" spans="1:2" x14ac:dyDescent="0.25">
      <c r="A1910">
        <v>11382</v>
      </c>
      <c r="B1910">
        <v>0.98618112499999999</v>
      </c>
    </row>
    <row r="1911" spans="1:2" x14ac:dyDescent="0.25">
      <c r="A1911">
        <v>12459</v>
      </c>
      <c r="B1911">
        <v>0.98619270599999997</v>
      </c>
    </row>
    <row r="1912" spans="1:2" x14ac:dyDescent="0.25">
      <c r="A1912">
        <v>19631</v>
      </c>
      <c r="B1912">
        <v>0.98636730500000003</v>
      </c>
    </row>
    <row r="1913" spans="1:2" x14ac:dyDescent="0.25">
      <c r="A1913">
        <v>19369</v>
      </c>
      <c r="B1913">
        <v>0.98653168000000002</v>
      </c>
    </row>
    <row r="1914" spans="1:2" x14ac:dyDescent="0.25">
      <c r="A1914">
        <v>13749</v>
      </c>
      <c r="B1914">
        <v>0.98671750499999999</v>
      </c>
    </row>
    <row r="1915" spans="1:2" x14ac:dyDescent="0.25">
      <c r="A1915">
        <v>17740</v>
      </c>
      <c r="B1915">
        <v>0.98677726300000002</v>
      </c>
    </row>
    <row r="1916" spans="1:2" x14ac:dyDescent="0.25">
      <c r="A1916">
        <v>16418</v>
      </c>
      <c r="B1916">
        <v>0.986865047</v>
      </c>
    </row>
    <row r="1917" spans="1:2" x14ac:dyDescent="0.25">
      <c r="A1917">
        <v>20775</v>
      </c>
      <c r="B1917">
        <v>0.98707106499999997</v>
      </c>
    </row>
    <row r="1918" spans="1:2" x14ac:dyDescent="0.25">
      <c r="A1918">
        <v>12595</v>
      </c>
      <c r="B1918">
        <v>0.98717059299999999</v>
      </c>
    </row>
    <row r="1919" spans="1:2" x14ac:dyDescent="0.25">
      <c r="A1919">
        <v>13570</v>
      </c>
      <c r="B1919">
        <v>0.98729420800000001</v>
      </c>
    </row>
    <row r="1920" spans="1:2" x14ac:dyDescent="0.25">
      <c r="A1920">
        <v>20826</v>
      </c>
      <c r="B1920">
        <v>0.98750093400000005</v>
      </c>
    </row>
    <row r="1921" spans="1:2" x14ac:dyDescent="0.25">
      <c r="A1921">
        <v>15340</v>
      </c>
      <c r="B1921">
        <v>0.98782417</v>
      </c>
    </row>
    <row r="1922" spans="1:2" x14ac:dyDescent="0.25">
      <c r="A1922">
        <v>11305</v>
      </c>
      <c r="B1922">
        <v>0.98827504499999996</v>
      </c>
    </row>
    <row r="1923" spans="1:2" x14ac:dyDescent="0.25">
      <c r="A1923">
        <v>14461</v>
      </c>
      <c r="B1923">
        <v>0.988384084</v>
      </c>
    </row>
    <row r="1924" spans="1:2" x14ac:dyDescent="0.25">
      <c r="A1924">
        <v>20893</v>
      </c>
      <c r="B1924">
        <v>0.98887515000000004</v>
      </c>
    </row>
    <row r="1925" spans="1:2" x14ac:dyDescent="0.25">
      <c r="A1925">
        <v>19725</v>
      </c>
      <c r="B1925">
        <v>0.98930293499999999</v>
      </c>
    </row>
    <row r="1926" spans="1:2" x14ac:dyDescent="0.25">
      <c r="A1926">
        <v>10357</v>
      </c>
      <c r="B1926">
        <v>0.98933155800000006</v>
      </c>
    </row>
    <row r="1927" spans="1:2" x14ac:dyDescent="0.25">
      <c r="A1927">
        <v>17571</v>
      </c>
      <c r="B1927">
        <v>0.98934408699999998</v>
      </c>
    </row>
    <row r="1928" spans="1:2" x14ac:dyDescent="0.25">
      <c r="A1928">
        <v>17397</v>
      </c>
      <c r="B1928">
        <v>0.98953475000000002</v>
      </c>
    </row>
    <row r="1929" spans="1:2" x14ac:dyDescent="0.25">
      <c r="A1929">
        <v>16956</v>
      </c>
      <c r="B1929">
        <v>0.98955495100000002</v>
      </c>
    </row>
    <row r="1930" spans="1:2" x14ac:dyDescent="0.25">
      <c r="A1930">
        <v>15308</v>
      </c>
      <c r="B1930">
        <v>0.98975513800000003</v>
      </c>
    </row>
    <row r="1931" spans="1:2" x14ac:dyDescent="0.25">
      <c r="A1931">
        <v>10731</v>
      </c>
      <c r="B1931">
        <v>0.98978738300000002</v>
      </c>
    </row>
    <row r="1932" spans="1:2" x14ac:dyDescent="0.25">
      <c r="A1932">
        <v>17286</v>
      </c>
      <c r="B1932">
        <v>0.98993538800000003</v>
      </c>
    </row>
    <row r="1933" spans="1:2" x14ac:dyDescent="0.25">
      <c r="A1933">
        <v>13093</v>
      </c>
      <c r="B1933">
        <v>0.99001829600000002</v>
      </c>
    </row>
    <row r="1934" spans="1:2" x14ac:dyDescent="0.25">
      <c r="A1934">
        <v>19742</v>
      </c>
      <c r="B1934">
        <v>0.99004795999999995</v>
      </c>
    </row>
    <row r="1935" spans="1:2" x14ac:dyDescent="0.25">
      <c r="A1935">
        <v>17897</v>
      </c>
      <c r="B1935">
        <v>0.990297965</v>
      </c>
    </row>
    <row r="1936" spans="1:2" x14ac:dyDescent="0.25">
      <c r="A1936">
        <v>16520</v>
      </c>
      <c r="B1936">
        <v>0.99043144999999999</v>
      </c>
    </row>
    <row r="1937" spans="1:2" x14ac:dyDescent="0.25">
      <c r="A1937">
        <v>17195</v>
      </c>
      <c r="B1937">
        <v>0.99049967000000005</v>
      </c>
    </row>
    <row r="1938" spans="1:2" x14ac:dyDescent="0.25">
      <c r="A1938">
        <v>12272</v>
      </c>
      <c r="B1938">
        <v>0.99050164699999999</v>
      </c>
    </row>
    <row r="1939" spans="1:2" x14ac:dyDescent="0.25">
      <c r="A1939">
        <v>19189</v>
      </c>
      <c r="B1939">
        <v>0.99056013099999995</v>
      </c>
    </row>
    <row r="1940" spans="1:2" x14ac:dyDescent="0.25">
      <c r="A1940">
        <v>17942</v>
      </c>
      <c r="B1940">
        <v>0.99078130399999997</v>
      </c>
    </row>
    <row r="1941" spans="1:2" x14ac:dyDescent="0.25">
      <c r="A1941">
        <v>11755</v>
      </c>
      <c r="B1941">
        <v>0.99100212399999998</v>
      </c>
    </row>
    <row r="1942" spans="1:2" x14ac:dyDescent="0.25">
      <c r="A1942">
        <v>19261</v>
      </c>
      <c r="B1942">
        <v>0.991204329</v>
      </c>
    </row>
    <row r="1943" spans="1:2" x14ac:dyDescent="0.25">
      <c r="A1943">
        <v>17479</v>
      </c>
      <c r="B1943">
        <v>0.99134115499999997</v>
      </c>
    </row>
    <row r="1944" spans="1:2" x14ac:dyDescent="0.25">
      <c r="A1944">
        <v>20850</v>
      </c>
      <c r="B1944">
        <v>0.99175855999999996</v>
      </c>
    </row>
    <row r="1945" spans="1:2" x14ac:dyDescent="0.25">
      <c r="A1945">
        <v>17960</v>
      </c>
      <c r="B1945">
        <v>0.99184768899999998</v>
      </c>
    </row>
    <row r="1946" spans="1:2" x14ac:dyDescent="0.25">
      <c r="A1946">
        <v>19984</v>
      </c>
      <c r="B1946">
        <v>0.99201033900000002</v>
      </c>
    </row>
    <row r="1947" spans="1:2" x14ac:dyDescent="0.25">
      <c r="A1947">
        <v>18209</v>
      </c>
      <c r="B1947">
        <v>0.99243921400000001</v>
      </c>
    </row>
    <row r="1948" spans="1:2" x14ac:dyDescent="0.25">
      <c r="A1948">
        <v>20723</v>
      </c>
      <c r="B1948">
        <v>0.99256852200000001</v>
      </c>
    </row>
    <row r="1949" spans="1:2" x14ac:dyDescent="0.25">
      <c r="A1949">
        <v>13663</v>
      </c>
      <c r="B1949">
        <v>0.992760635</v>
      </c>
    </row>
    <row r="1950" spans="1:2" x14ac:dyDescent="0.25">
      <c r="A1950">
        <v>14246</v>
      </c>
      <c r="B1950">
        <v>0.993183759</v>
      </c>
    </row>
    <row r="1951" spans="1:2" x14ac:dyDescent="0.25">
      <c r="A1951">
        <v>18891</v>
      </c>
      <c r="B1951">
        <v>0.99341183499999997</v>
      </c>
    </row>
    <row r="1952" spans="1:2" x14ac:dyDescent="0.25">
      <c r="A1952">
        <v>20364</v>
      </c>
      <c r="B1952">
        <v>0.99344757800000005</v>
      </c>
    </row>
    <row r="1953" spans="1:2" x14ac:dyDescent="0.25">
      <c r="A1953">
        <v>20187</v>
      </c>
      <c r="B1953">
        <v>0.99356613800000004</v>
      </c>
    </row>
    <row r="1954" spans="1:2" x14ac:dyDescent="0.25">
      <c r="A1954">
        <v>10903</v>
      </c>
      <c r="B1954">
        <v>0.99360484000000004</v>
      </c>
    </row>
    <row r="1955" spans="1:2" x14ac:dyDescent="0.25">
      <c r="A1955">
        <v>18719</v>
      </c>
      <c r="B1955">
        <v>0.99377180399999998</v>
      </c>
    </row>
    <row r="1956" spans="1:2" x14ac:dyDescent="0.25">
      <c r="A1956">
        <v>16079</v>
      </c>
      <c r="B1956">
        <v>0.99377425200000002</v>
      </c>
    </row>
    <row r="1957" spans="1:2" x14ac:dyDescent="0.25">
      <c r="A1957">
        <v>13101</v>
      </c>
      <c r="B1957">
        <v>0.99394696599999999</v>
      </c>
    </row>
    <row r="1958" spans="1:2" x14ac:dyDescent="0.25">
      <c r="A1958">
        <v>16067</v>
      </c>
      <c r="B1958">
        <v>0.99398225500000004</v>
      </c>
    </row>
    <row r="1959" spans="1:2" x14ac:dyDescent="0.25">
      <c r="A1959">
        <v>20977</v>
      </c>
      <c r="B1959">
        <v>0.99412240699999999</v>
      </c>
    </row>
    <row r="1960" spans="1:2" x14ac:dyDescent="0.25">
      <c r="A1960">
        <v>17768</v>
      </c>
      <c r="B1960">
        <v>0.99436180299999999</v>
      </c>
    </row>
    <row r="1961" spans="1:2" x14ac:dyDescent="0.25">
      <c r="A1961">
        <v>11402</v>
      </c>
      <c r="B1961">
        <v>0.99455921599999997</v>
      </c>
    </row>
    <row r="1962" spans="1:2" x14ac:dyDescent="0.25">
      <c r="A1962">
        <v>16806</v>
      </c>
      <c r="B1962">
        <v>0.99485256499999997</v>
      </c>
    </row>
    <row r="1963" spans="1:2" x14ac:dyDescent="0.25">
      <c r="A1963">
        <v>15359</v>
      </c>
      <c r="B1963">
        <v>0.99500105800000005</v>
      </c>
    </row>
    <row r="1964" spans="1:2" x14ac:dyDescent="0.25">
      <c r="A1964">
        <v>17325</v>
      </c>
      <c r="B1964">
        <v>0.99500828200000002</v>
      </c>
    </row>
    <row r="1965" spans="1:2" x14ac:dyDescent="0.25">
      <c r="A1965">
        <v>10085</v>
      </c>
      <c r="B1965">
        <v>0.99503858000000001</v>
      </c>
    </row>
    <row r="1966" spans="1:2" x14ac:dyDescent="0.25">
      <c r="A1966">
        <v>15521</v>
      </c>
      <c r="B1966">
        <v>0.99504676199999997</v>
      </c>
    </row>
    <row r="1967" spans="1:2" x14ac:dyDescent="0.25">
      <c r="A1967">
        <v>14484</v>
      </c>
      <c r="B1967">
        <v>0.99508264199999996</v>
      </c>
    </row>
    <row r="1968" spans="1:2" x14ac:dyDescent="0.25">
      <c r="A1968">
        <v>12816</v>
      </c>
      <c r="B1968">
        <v>0.99518346300000005</v>
      </c>
    </row>
    <row r="1969" spans="1:2" x14ac:dyDescent="0.25">
      <c r="A1969">
        <v>12922</v>
      </c>
      <c r="B1969">
        <v>0.99520114699999995</v>
      </c>
    </row>
    <row r="1970" spans="1:2" x14ac:dyDescent="0.25">
      <c r="A1970">
        <v>15252</v>
      </c>
      <c r="B1970">
        <v>0.99522816999999997</v>
      </c>
    </row>
    <row r="1971" spans="1:2" x14ac:dyDescent="0.25">
      <c r="A1971">
        <v>13360</v>
      </c>
      <c r="B1971">
        <v>0.99527583600000002</v>
      </c>
    </row>
    <row r="1972" spans="1:2" x14ac:dyDescent="0.25">
      <c r="A1972">
        <v>15061</v>
      </c>
      <c r="B1972">
        <v>0.99545455500000002</v>
      </c>
    </row>
    <row r="1973" spans="1:2" x14ac:dyDescent="0.25">
      <c r="A1973">
        <v>10883</v>
      </c>
      <c r="B1973">
        <v>0.99545557200000001</v>
      </c>
    </row>
    <row r="1974" spans="1:2" x14ac:dyDescent="0.25">
      <c r="A1974">
        <v>18984</v>
      </c>
      <c r="B1974">
        <v>0.99556151699999995</v>
      </c>
    </row>
    <row r="1975" spans="1:2" x14ac:dyDescent="0.25">
      <c r="A1975">
        <v>15539</v>
      </c>
      <c r="B1975">
        <v>0.995632297</v>
      </c>
    </row>
    <row r="1976" spans="1:2" x14ac:dyDescent="0.25">
      <c r="A1976">
        <v>14776</v>
      </c>
      <c r="B1976">
        <v>0.99572352399999997</v>
      </c>
    </row>
    <row r="1977" spans="1:2" x14ac:dyDescent="0.25">
      <c r="A1977">
        <v>13633</v>
      </c>
      <c r="B1977">
        <v>0.99580977599999998</v>
      </c>
    </row>
    <row r="1978" spans="1:2" x14ac:dyDescent="0.25">
      <c r="A1978">
        <v>14044</v>
      </c>
      <c r="B1978">
        <v>0.996111733</v>
      </c>
    </row>
    <row r="1979" spans="1:2" x14ac:dyDescent="0.25">
      <c r="A1979">
        <v>10088</v>
      </c>
      <c r="B1979">
        <v>0.99626320400000001</v>
      </c>
    </row>
    <row r="1980" spans="1:2" x14ac:dyDescent="0.25">
      <c r="A1980">
        <v>10752</v>
      </c>
      <c r="B1980">
        <v>0.99633561999999998</v>
      </c>
    </row>
    <row r="1981" spans="1:2" x14ac:dyDescent="0.25">
      <c r="A1981">
        <v>16477</v>
      </c>
      <c r="B1981">
        <v>0.99648320599999995</v>
      </c>
    </row>
    <row r="1982" spans="1:2" x14ac:dyDescent="0.25">
      <c r="A1982">
        <v>18819</v>
      </c>
      <c r="B1982">
        <v>0.99649343199999996</v>
      </c>
    </row>
    <row r="1983" spans="1:2" x14ac:dyDescent="0.25">
      <c r="A1983">
        <v>20895</v>
      </c>
      <c r="B1983">
        <v>0.99661648599999997</v>
      </c>
    </row>
    <row r="1984" spans="1:2" x14ac:dyDescent="0.25">
      <c r="A1984">
        <v>12479</v>
      </c>
      <c r="B1984">
        <v>0.99664000200000002</v>
      </c>
    </row>
    <row r="1985" spans="1:2" x14ac:dyDescent="0.25">
      <c r="A1985">
        <v>20963</v>
      </c>
      <c r="B1985">
        <v>0.99672035699999995</v>
      </c>
    </row>
    <row r="1986" spans="1:2" x14ac:dyDescent="0.25">
      <c r="A1986">
        <v>11734</v>
      </c>
      <c r="B1986">
        <v>0.99674622000000002</v>
      </c>
    </row>
    <row r="1987" spans="1:2" x14ac:dyDescent="0.25">
      <c r="A1987">
        <v>10107</v>
      </c>
      <c r="B1987">
        <v>0.99698044600000002</v>
      </c>
    </row>
    <row r="1988" spans="1:2" x14ac:dyDescent="0.25">
      <c r="A1988">
        <v>18093</v>
      </c>
      <c r="B1988">
        <v>0.99701841800000002</v>
      </c>
    </row>
    <row r="1989" spans="1:2" x14ac:dyDescent="0.25">
      <c r="A1989">
        <v>15604</v>
      </c>
      <c r="B1989">
        <v>0.99702727599999996</v>
      </c>
    </row>
    <row r="1990" spans="1:2" x14ac:dyDescent="0.25">
      <c r="A1990">
        <v>12170</v>
      </c>
      <c r="B1990">
        <v>0.99705570399999999</v>
      </c>
    </row>
    <row r="1991" spans="1:2" x14ac:dyDescent="0.25">
      <c r="A1991">
        <v>19811</v>
      </c>
      <c r="B1991">
        <v>0.99730800900000005</v>
      </c>
    </row>
    <row r="1992" spans="1:2" x14ac:dyDescent="0.25">
      <c r="A1992">
        <v>18867</v>
      </c>
      <c r="B1992">
        <v>0.99731869500000003</v>
      </c>
    </row>
    <row r="1993" spans="1:2" x14ac:dyDescent="0.25">
      <c r="A1993">
        <v>17135</v>
      </c>
      <c r="B1993">
        <v>0.99738993600000003</v>
      </c>
    </row>
    <row r="1994" spans="1:2" x14ac:dyDescent="0.25">
      <c r="A1994">
        <v>20172</v>
      </c>
      <c r="B1994">
        <v>0.997875277</v>
      </c>
    </row>
    <row r="1995" spans="1:2" x14ac:dyDescent="0.25">
      <c r="A1995">
        <v>16200</v>
      </c>
      <c r="B1995">
        <v>0.99858550199999996</v>
      </c>
    </row>
    <row r="1996" spans="1:2" x14ac:dyDescent="0.25">
      <c r="A1996">
        <v>10186</v>
      </c>
      <c r="B1996">
        <v>0.99864328300000005</v>
      </c>
    </row>
    <row r="1997" spans="1:2" x14ac:dyDescent="0.25">
      <c r="A1997">
        <v>15840</v>
      </c>
      <c r="B1997">
        <v>0.99873414000000005</v>
      </c>
    </row>
    <row r="1998" spans="1:2" x14ac:dyDescent="0.25">
      <c r="A1998">
        <v>13898</v>
      </c>
      <c r="B1998">
        <v>0.998861212</v>
      </c>
    </row>
    <row r="1999" spans="1:2" x14ac:dyDescent="0.25">
      <c r="A1999">
        <v>11312</v>
      </c>
      <c r="B1999">
        <v>0.99917127699999997</v>
      </c>
    </row>
    <row r="2000" spans="1:2" x14ac:dyDescent="0.25">
      <c r="A2000">
        <v>17534</v>
      </c>
      <c r="B2000">
        <v>0.99940313800000002</v>
      </c>
    </row>
    <row r="2001" spans="1:2" x14ac:dyDescent="0.25">
      <c r="A2001">
        <v>20247</v>
      </c>
      <c r="B2001">
        <v>0.99967316500000003</v>
      </c>
    </row>
    <row r="2002" spans="1:2" x14ac:dyDescent="0.25">
      <c r="A2002">
        <v>11921</v>
      </c>
      <c r="B2002">
        <v>0.99974672099999995</v>
      </c>
    </row>
    <row r="2003" spans="1:2" x14ac:dyDescent="0.25">
      <c r="A2003">
        <v>19236</v>
      </c>
      <c r="B2003">
        <v>0.99983736700000003</v>
      </c>
    </row>
    <row r="2004" spans="1:2" x14ac:dyDescent="0.25">
      <c r="A2004">
        <v>17032</v>
      </c>
      <c r="B2004">
        <v>0.99992198799999998</v>
      </c>
    </row>
    <row r="2005" spans="1:2" x14ac:dyDescent="0.25">
      <c r="A2005">
        <v>10818</v>
      </c>
      <c r="B2005">
        <v>0.99997034200000001</v>
      </c>
    </row>
    <row r="2006" spans="1:2" x14ac:dyDescent="0.25">
      <c r="A2006">
        <v>18380</v>
      </c>
      <c r="B2006">
        <v>1.00009317</v>
      </c>
    </row>
    <row r="2007" spans="1:2" x14ac:dyDescent="0.25">
      <c r="A2007">
        <v>10700</v>
      </c>
      <c r="B2007">
        <v>1.0003386700000001</v>
      </c>
    </row>
    <row r="2008" spans="1:2" x14ac:dyDescent="0.25">
      <c r="A2008">
        <v>14042</v>
      </c>
      <c r="B2008">
        <v>1.0003740059999999</v>
      </c>
    </row>
    <row r="2009" spans="1:2" x14ac:dyDescent="0.25">
      <c r="A2009">
        <v>19623</v>
      </c>
      <c r="B2009">
        <v>1.000392717</v>
      </c>
    </row>
    <row r="2010" spans="1:2" x14ac:dyDescent="0.25">
      <c r="A2010">
        <v>18414</v>
      </c>
      <c r="B2010">
        <v>1.0005500940000001</v>
      </c>
    </row>
    <row r="2011" spans="1:2" x14ac:dyDescent="0.25">
      <c r="A2011">
        <v>20705</v>
      </c>
      <c r="B2011">
        <v>1.0005933010000001</v>
      </c>
    </row>
    <row r="2012" spans="1:2" x14ac:dyDescent="0.25">
      <c r="A2012">
        <v>16991</v>
      </c>
      <c r="B2012">
        <v>1.000874126</v>
      </c>
    </row>
    <row r="2013" spans="1:2" x14ac:dyDescent="0.25">
      <c r="A2013">
        <v>13033</v>
      </c>
      <c r="B2013">
        <v>1.0011461559999999</v>
      </c>
    </row>
    <row r="2014" spans="1:2" x14ac:dyDescent="0.25">
      <c r="A2014">
        <v>19465</v>
      </c>
      <c r="B2014">
        <v>1.0012872509999999</v>
      </c>
    </row>
    <row r="2015" spans="1:2" x14ac:dyDescent="0.25">
      <c r="A2015">
        <v>12991</v>
      </c>
      <c r="B2015">
        <v>1.0013767549999999</v>
      </c>
    </row>
    <row r="2016" spans="1:2" x14ac:dyDescent="0.25">
      <c r="A2016">
        <v>10736</v>
      </c>
      <c r="B2016">
        <v>1.0013961419999999</v>
      </c>
    </row>
    <row r="2017" spans="1:2" x14ac:dyDescent="0.25">
      <c r="A2017">
        <v>10364</v>
      </c>
      <c r="B2017">
        <v>1.0017917869999999</v>
      </c>
    </row>
    <row r="2018" spans="1:2" x14ac:dyDescent="0.25">
      <c r="A2018">
        <v>16979</v>
      </c>
      <c r="B2018">
        <v>1.001815954</v>
      </c>
    </row>
    <row r="2019" spans="1:2" x14ac:dyDescent="0.25">
      <c r="A2019">
        <v>18298</v>
      </c>
      <c r="B2019">
        <v>1.0018382079999999</v>
      </c>
    </row>
    <row r="2020" spans="1:2" x14ac:dyDescent="0.25">
      <c r="A2020">
        <v>15504</v>
      </c>
      <c r="B2020">
        <v>1.0018705109999999</v>
      </c>
    </row>
    <row r="2021" spans="1:2" x14ac:dyDescent="0.25">
      <c r="A2021">
        <v>10116</v>
      </c>
      <c r="B2021">
        <v>1.002040026</v>
      </c>
    </row>
    <row r="2022" spans="1:2" x14ac:dyDescent="0.25">
      <c r="A2022">
        <v>12047</v>
      </c>
      <c r="B2022">
        <v>1.002276773</v>
      </c>
    </row>
    <row r="2023" spans="1:2" x14ac:dyDescent="0.25">
      <c r="A2023">
        <v>19077</v>
      </c>
      <c r="B2023">
        <v>1.0023178859999999</v>
      </c>
    </row>
    <row r="2024" spans="1:2" x14ac:dyDescent="0.25">
      <c r="A2024">
        <v>17258</v>
      </c>
      <c r="B2024">
        <v>1.0023926910000001</v>
      </c>
    </row>
    <row r="2025" spans="1:2" x14ac:dyDescent="0.25">
      <c r="A2025">
        <v>16815</v>
      </c>
      <c r="B2025">
        <v>1.0023965859999999</v>
      </c>
    </row>
    <row r="2026" spans="1:2" x14ac:dyDescent="0.25">
      <c r="A2026">
        <v>10104</v>
      </c>
      <c r="B2026">
        <v>1.0025627109999999</v>
      </c>
    </row>
    <row r="2027" spans="1:2" x14ac:dyDescent="0.25">
      <c r="A2027">
        <v>10940</v>
      </c>
      <c r="B2027">
        <v>1.002873331</v>
      </c>
    </row>
    <row r="2028" spans="1:2" x14ac:dyDescent="0.25">
      <c r="A2028">
        <v>18403</v>
      </c>
      <c r="B2028">
        <v>1.00331148</v>
      </c>
    </row>
    <row r="2029" spans="1:2" x14ac:dyDescent="0.25">
      <c r="A2029">
        <v>12553</v>
      </c>
      <c r="B2029">
        <v>1.003456932</v>
      </c>
    </row>
    <row r="2030" spans="1:2" x14ac:dyDescent="0.25">
      <c r="A2030">
        <v>13096</v>
      </c>
      <c r="B2030">
        <v>1.003514276</v>
      </c>
    </row>
    <row r="2031" spans="1:2" x14ac:dyDescent="0.25">
      <c r="A2031">
        <v>16664</v>
      </c>
      <c r="B2031">
        <v>1.0035729799999999</v>
      </c>
    </row>
    <row r="2032" spans="1:2" x14ac:dyDescent="0.25">
      <c r="A2032">
        <v>10172</v>
      </c>
      <c r="B2032">
        <v>1.0038304819999999</v>
      </c>
    </row>
    <row r="2033" spans="1:2" x14ac:dyDescent="0.25">
      <c r="A2033">
        <v>13804</v>
      </c>
      <c r="B2033">
        <v>1.0042087820000001</v>
      </c>
    </row>
    <row r="2034" spans="1:2" x14ac:dyDescent="0.25">
      <c r="A2034">
        <v>11724</v>
      </c>
      <c r="B2034">
        <v>1.004285426</v>
      </c>
    </row>
    <row r="2035" spans="1:2" x14ac:dyDescent="0.25">
      <c r="A2035">
        <v>16273</v>
      </c>
      <c r="B2035">
        <v>1.004740309</v>
      </c>
    </row>
    <row r="2036" spans="1:2" x14ac:dyDescent="0.25">
      <c r="A2036">
        <v>15590</v>
      </c>
      <c r="B2036">
        <v>1.004761381</v>
      </c>
    </row>
    <row r="2037" spans="1:2" x14ac:dyDescent="0.25">
      <c r="A2037">
        <v>15438</v>
      </c>
      <c r="B2037">
        <v>1.004796298</v>
      </c>
    </row>
    <row r="2038" spans="1:2" x14ac:dyDescent="0.25">
      <c r="A2038">
        <v>13594</v>
      </c>
      <c r="B2038">
        <v>1.005139338</v>
      </c>
    </row>
    <row r="2039" spans="1:2" x14ac:dyDescent="0.25">
      <c r="A2039">
        <v>19674</v>
      </c>
      <c r="B2039">
        <v>1.0051398250000001</v>
      </c>
    </row>
    <row r="2040" spans="1:2" x14ac:dyDescent="0.25">
      <c r="A2040">
        <v>18134</v>
      </c>
      <c r="B2040">
        <v>1.0052155519999999</v>
      </c>
    </row>
    <row r="2041" spans="1:2" x14ac:dyDescent="0.25">
      <c r="A2041">
        <v>13345</v>
      </c>
      <c r="B2041">
        <v>1.0052267850000001</v>
      </c>
    </row>
    <row r="2042" spans="1:2" x14ac:dyDescent="0.25">
      <c r="A2042">
        <v>17792</v>
      </c>
      <c r="B2042">
        <v>1.0054825220000001</v>
      </c>
    </row>
    <row r="2043" spans="1:2" x14ac:dyDescent="0.25">
      <c r="A2043">
        <v>15133</v>
      </c>
      <c r="B2043">
        <v>1.0057264029999999</v>
      </c>
    </row>
    <row r="2044" spans="1:2" x14ac:dyDescent="0.25">
      <c r="A2044">
        <v>19413</v>
      </c>
      <c r="B2044">
        <v>1.005816805</v>
      </c>
    </row>
    <row r="2045" spans="1:2" x14ac:dyDescent="0.25">
      <c r="A2045">
        <v>18994</v>
      </c>
      <c r="B2045">
        <v>1.0058535689999999</v>
      </c>
    </row>
    <row r="2046" spans="1:2" x14ac:dyDescent="0.25">
      <c r="A2046">
        <v>15530</v>
      </c>
      <c r="B2046">
        <v>1.0058761860000001</v>
      </c>
    </row>
    <row r="2047" spans="1:2" x14ac:dyDescent="0.25">
      <c r="A2047">
        <v>15726</v>
      </c>
      <c r="B2047">
        <v>1.006021112</v>
      </c>
    </row>
    <row r="2048" spans="1:2" x14ac:dyDescent="0.25">
      <c r="A2048">
        <v>19399</v>
      </c>
      <c r="B2048">
        <v>1.006044376</v>
      </c>
    </row>
    <row r="2049" spans="1:2" x14ac:dyDescent="0.25">
      <c r="A2049">
        <v>18322</v>
      </c>
      <c r="B2049">
        <v>1.0061640599999999</v>
      </c>
    </row>
    <row r="2050" spans="1:2" x14ac:dyDescent="0.25">
      <c r="A2050">
        <v>20980</v>
      </c>
      <c r="B2050">
        <v>1.00622663</v>
      </c>
    </row>
    <row r="2051" spans="1:2" x14ac:dyDescent="0.25">
      <c r="A2051">
        <v>17345</v>
      </c>
      <c r="B2051">
        <v>1.0062964670000001</v>
      </c>
    </row>
    <row r="2052" spans="1:2" x14ac:dyDescent="0.25">
      <c r="A2052">
        <v>12457</v>
      </c>
      <c r="B2052">
        <v>1.006327993</v>
      </c>
    </row>
    <row r="2053" spans="1:2" x14ac:dyDescent="0.25">
      <c r="A2053">
        <v>16711</v>
      </c>
      <c r="B2053">
        <v>1.0064052590000001</v>
      </c>
    </row>
    <row r="2054" spans="1:2" x14ac:dyDescent="0.25">
      <c r="A2054">
        <v>19084</v>
      </c>
      <c r="B2054">
        <v>1.006467107</v>
      </c>
    </row>
    <row r="2055" spans="1:2" x14ac:dyDescent="0.25">
      <c r="A2055">
        <v>18451</v>
      </c>
      <c r="B2055">
        <v>1.0066056050000001</v>
      </c>
    </row>
    <row r="2056" spans="1:2" x14ac:dyDescent="0.25">
      <c r="A2056">
        <v>17036</v>
      </c>
      <c r="B2056">
        <v>1.0066850810000001</v>
      </c>
    </row>
    <row r="2057" spans="1:2" x14ac:dyDescent="0.25">
      <c r="A2057">
        <v>17154</v>
      </c>
      <c r="B2057">
        <v>1.0066964700000001</v>
      </c>
    </row>
    <row r="2058" spans="1:2" x14ac:dyDescent="0.25">
      <c r="A2058">
        <v>14448</v>
      </c>
      <c r="B2058">
        <v>1.0068309019999999</v>
      </c>
    </row>
    <row r="2059" spans="1:2" x14ac:dyDescent="0.25">
      <c r="A2059">
        <v>10739</v>
      </c>
      <c r="B2059">
        <v>1.006897639</v>
      </c>
    </row>
    <row r="2060" spans="1:2" x14ac:dyDescent="0.25">
      <c r="A2060">
        <v>20249</v>
      </c>
      <c r="B2060">
        <v>1.007857963</v>
      </c>
    </row>
    <row r="2061" spans="1:2" x14ac:dyDescent="0.25">
      <c r="A2061">
        <v>14944</v>
      </c>
      <c r="B2061">
        <v>1.008138832</v>
      </c>
    </row>
    <row r="2062" spans="1:2" x14ac:dyDescent="0.25">
      <c r="A2062">
        <v>14125</v>
      </c>
      <c r="B2062">
        <v>1.008389062</v>
      </c>
    </row>
    <row r="2063" spans="1:2" x14ac:dyDescent="0.25">
      <c r="A2063">
        <v>14017</v>
      </c>
      <c r="B2063">
        <v>1.008439965</v>
      </c>
    </row>
    <row r="2064" spans="1:2" x14ac:dyDescent="0.25">
      <c r="A2064">
        <v>16962</v>
      </c>
      <c r="B2064">
        <v>1.0085916720000001</v>
      </c>
    </row>
    <row r="2065" spans="1:2" x14ac:dyDescent="0.25">
      <c r="A2065">
        <v>18582</v>
      </c>
      <c r="B2065">
        <v>1.008837263</v>
      </c>
    </row>
    <row r="2066" spans="1:2" x14ac:dyDescent="0.25">
      <c r="A2066">
        <v>19883</v>
      </c>
      <c r="B2066">
        <v>1.008844114</v>
      </c>
    </row>
    <row r="2067" spans="1:2" x14ac:dyDescent="0.25">
      <c r="A2067">
        <v>20694</v>
      </c>
      <c r="B2067">
        <v>1.008912662</v>
      </c>
    </row>
    <row r="2068" spans="1:2" x14ac:dyDescent="0.25">
      <c r="A2068">
        <v>13575</v>
      </c>
      <c r="B2068">
        <v>1.0090624930000001</v>
      </c>
    </row>
    <row r="2069" spans="1:2" x14ac:dyDescent="0.25">
      <c r="A2069">
        <v>13822</v>
      </c>
      <c r="B2069">
        <v>1.0094128120000001</v>
      </c>
    </row>
    <row r="2070" spans="1:2" x14ac:dyDescent="0.25">
      <c r="A2070">
        <v>19410</v>
      </c>
      <c r="B2070">
        <v>1.0096562039999999</v>
      </c>
    </row>
    <row r="2071" spans="1:2" x14ac:dyDescent="0.25">
      <c r="A2071">
        <v>17621</v>
      </c>
      <c r="B2071">
        <v>1.0097117680000001</v>
      </c>
    </row>
    <row r="2072" spans="1:2" x14ac:dyDescent="0.25">
      <c r="A2072">
        <v>20712</v>
      </c>
      <c r="B2072">
        <v>1.00983208</v>
      </c>
    </row>
    <row r="2073" spans="1:2" x14ac:dyDescent="0.25">
      <c r="A2073">
        <v>20673</v>
      </c>
      <c r="B2073">
        <v>1.009956933</v>
      </c>
    </row>
    <row r="2074" spans="1:2" x14ac:dyDescent="0.25">
      <c r="A2074">
        <v>15560</v>
      </c>
      <c r="B2074">
        <v>1.0108671119999999</v>
      </c>
    </row>
    <row r="2075" spans="1:2" x14ac:dyDescent="0.25">
      <c r="A2075">
        <v>20556</v>
      </c>
      <c r="B2075">
        <v>1.0108847160000001</v>
      </c>
    </row>
    <row r="2076" spans="1:2" x14ac:dyDescent="0.25">
      <c r="A2076">
        <v>16687</v>
      </c>
      <c r="B2076">
        <v>1.01108413</v>
      </c>
    </row>
    <row r="2077" spans="1:2" x14ac:dyDescent="0.25">
      <c r="A2077">
        <v>13123</v>
      </c>
      <c r="B2077">
        <v>1.0111519410000001</v>
      </c>
    </row>
    <row r="2078" spans="1:2" x14ac:dyDescent="0.25">
      <c r="A2078">
        <v>10529</v>
      </c>
      <c r="B2078">
        <v>1.0114312219999999</v>
      </c>
    </row>
    <row r="2079" spans="1:2" x14ac:dyDescent="0.25">
      <c r="A2079">
        <v>20020</v>
      </c>
      <c r="B2079">
        <v>1.011450301</v>
      </c>
    </row>
    <row r="2080" spans="1:2" x14ac:dyDescent="0.25">
      <c r="A2080">
        <v>20398</v>
      </c>
      <c r="B2080">
        <v>1.0115537130000001</v>
      </c>
    </row>
    <row r="2081" spans="1:2" x14ac:dyDescent="0.25">
      <c r="A2081">
        <v>17029</v>
      </c>
      <c r="B2081">
        <v>1.0115962190000001</v>
      </c>
    </row>
    <row r="2082" spans="1:2" x14ac:dyDescent="0.25">
      <c r="A2082">
        <v>10268</v>
      </c>
      <c r="B2082">
        <v>1.011656766</v>
      </c>
    </row>
    <row r="2083" spans="1:2" x14ac:dyDescent="0.25">
      <c r="A2083">
        <v>11271</v>
      </c>
      <c r="B2083">
        <v>1.0118378669999999</v>
      </c>
    </row>
    <row r="2084" spans="1:2" x14ac:dyDescent="0.25">
      <c r="A2084">
        <v>14993</v>
      </c>
      <c r="B2084">
        <v>1.011921584</v>
      </c>
    </row>
    <row r="2085" spans="1:2" x14ac:dyDescent="0.25">
      <c r="A2085">
        <v>10323</v>
      </c>
      <c r="B2085">
        <v>1.01199554</v>
      </c>
    </row>
    <row r="2086" spans="1:2" x14ac:dyDescent="0.25">
      <c r="A2086">
        <v>17515</v>
      </c>
      <c r="B2086">
        <v>1.012045936</v>
      </c>
    </row>
    <row r="2087" spans="1:2" x14ac:dyDescent="0.25">
      <c r="A2087">
        <v>20575</v>
      </c>
      <c r="B2087">
        <v>1.012173743</v>
      </c>
    </row>
    <row r="2088" spans="1:2" x14ac:dyDescent="0.25">
      <c r="A2088">
        <v>11279</v>
      </c>
      <c r="B2088">
        <v>1.012338076</v>
      </c>
    </row>
    <row r="2089" spans="1:2" x14ac:dyDescent="0.25">
      <c r="A2089">
        <v>13400</v>
      </c>
      <c r="B2089">
        <v>1.0126577750000001</v>
      </c>
    </row>
    <row r="2090" spans="1:2" x14ac:dyDescent="0.25">
      <c r="A2090">
        <v>20765</v>
      </c>
      <c r="B2090">
        <v>1.0126907599999999</v>
      </c>
    </row>
    <row r="2091" spans="1:2" x14ac:dyDescent="0.25">
      <c r="A2091">
        <v>14325</v>
      </c>
      <c r="B2091">
        <v>1.0128303000000001</v>
      </c>
    </row>
    <row r="2092" spans="1:2" x14ac:dyDescent="0.25">
      <c r="A2092">
        <v>16115</v>
      </c>
      <c r="B2092">
        <v>1.012947032</v>
      </c>
    </row>
    <row r="2093" spans="1:2" x14ac:dyDescent="0.25">
      <c r="A2093">
        <v>16899</v>
      </c>
      <c r="B2093">
        <v>1.012983194</v>
      </c>
    </row>
    <row r="2094" spans="1:2" x14ac:dyDescent="0.25">
      <c r="A2094">
        <v>19663</v>
      </c>
      <c r="B2094">
        <v>1.0131617850000001</v>
      </c>
    </row>
    <row r="2095" spans="1:2" x14ac:dyDescent="0.25">
      <c r="A2095">
        <v>17596</v>
      </c>
      <c r="B2095">
        <v>1.0133971749999999</v>
      </c>
    </row>
    <row r="2096" spans="1:2" x14ac:dyDescent="0.25">
      <c r="A2096">
        <v>16604</v>
      </c>
      <c r="B2096">
        <v>1.0135148309999999</v>
      </c>
    </row>
    <row r="2097" spans="1:2" x14ac:dyDescent="0.25">
      <c r="A2097">
        <v>11160</v>
      </c>
      <c r="B2097">
        <v>1.0135873</v>
      </c>
    </row>
    <row r="2098" spans="1:2" x14ac:dyDescent="0.25">
      <c r="A2098">
        <v>16545</v>
      </c>
      <c r="B2098">
        <v>1.013767418</v>
      </c>
    </row>
    <row r="2099" spans="1:2" x14ac:dyDescent="0.25">
      <c r="A2099">
        <v>20552</v>
      </c>
      <c r="B2099">
        <v>1.0137828739999999</v>
      </c>
    </row>
    <row r="2100" spans="1:2" x14ac:dyDescent="0.25">
      <c r="A2100">
        <v>16736</v>
      </c>
      <c r="B2100">
        <v>1.013822571</v>
      </c>
    </row>
    <row r="2101" spans="1:2" x14ac:dyDescent="0.25">
      <c r="A2101">
        <v>19402</v>
      </c>
      <c r="B2101">
        <v>1.014177952</v>
      </c>
    </row>
    <row r="2102" spans="1:2" x14ac:dyDescent="0.25">
      <c r="A2102">
        <v>18520</v>
      </c>
      <c r="B2102">
        <v>1.0141926809999999</v>
      </c>
    </row>
    <row r="2103" spans="1:2" x14ac:dyDescent="0.25">
      <c r="A2103">
        <v>16680</v>
      </c>
      <c r="B2103">
        <v>1.014488265</v>
      </c>
    </row>
    <row r="2104" spans="1:2" x14ac:dyDescent="0.25">
      <c r="A2104">
        <v>15945</v>
      </c>
      <c r="B2104">
        <v>1.0144895389999999</v>
      </c>
    </row>
    <row r="2105" spans="1:2" x14ac:dyDescent="0.25">
      <c r="A2105">
        <v>12266</v>
      </c>
      <c r="B2105">
        <v>1.0145785009999999</v>
      </c>
    </row>
    <row r="2106" spans="1:2" x14ac:dyDescent="0.25">
      <c r="A2106">
        <v>20550</v>
      </c>
      <c r="B2106">
        <v>1.014597202</v>
      </c>
    </row>
    <row r="2107" spans="1:2" x14ac:dyDescent="0.25">
      <c r="A2107">
        <v>10884</v>
      </c>
      <c r="B2107">
        <v>1.0146031010000001</v>
      </c>
    </row>
    <row r="2108" spans="1:2" x14ac:dyDescent="0.25">
      <c r="A2108">
        <v>17340</v>
      </c>
      <c r="B2108">
        <v>1.0146154279999999</v>
      </c>
    </row>
    <row r="2109" spans="1:2" x14ac:dyDescent="0.25">
      <c r="A2109">
        <v>11019</v>
      </c>
      <c r="B2109">
        <v>1.0148811019999999</v>
      </c>
    </row>
    <row r="2110" spans="1:2" x14ac:dyDescent="0.25">
      <c r="A2110">
        <v>16077</v>
      </c>
      <c r="B2110">
        <v>1.015130334</v>
      </c>
    </row>
    <row r="2111" spans="1:2" x14ac:dyDescent="0.25">
      <c r="A2111">
        <v>13940</v>
      </c>
      <c r="B2111">
        <v>1.0156588870000001</v>
      </c>
    </row>
    <row r="2112" spans="1:2" x14ac:dyDescent="0.25">
      <c r="A2112">
        <v>14227</v>
      </c>
      <c r="B2112">
        <v>1.015896468</v>
      </c>
    </row>
    <row r="2113" spans="1:2" x14ac:dyDescent="0.25">
      <c r="A2113">
        <v>18801</v>
      </c>
      <c r="B2113">
        <v>1.0159930269999999</v>
      </c>
    </row>
    <row r="2114" spans="1:2" x14ac:dyDescent="0.25">
      <c r="A2114">
        <v>14823</v>
      </c>
      <c r="B2114">
        <v>1.0161459079999999</v>
      </c>
    </row>
    <row r="2115" spans="1:2" x14ac:dyDescent="0.25">
      <c r="A2115">
        <v>13166</v>
      </c>
      <c r="B2115">
        <v>1.016330932</v>
      </c>
    </row>
    <row r="2116" spans="1:2" x14ac:dyDescent="0.25">
      <c r="A2116">
        <v>19785</v>
      </c>
      <c r="B2116">
        <v>1.016607773</v>
      </c>
    </row>
    <row r="2117" spans="1:2" x14ac:dyDescent="0.25">
      <c r="A2117">
        <v>10453</v>
      </c>
      <c r="B2117">
        <v>1.016618773</v>
      </c>
    </row>
    <row r="2118" spans="1:2" x14ac:dyDescent="0.25">
      <c r="A2118">
        <v>13783</v>
      </c>
      <c r="B2118">
        <v>1.0166698199999999</v>
      </c>
    </row>
    <row r="2119" spans="1:2" x14ac:dyDescent="0.25">
      <c r="A2119">
        <v>16352</v>
      </c>
      <c r="B2119">
        <v>1.0167054579999999</v>
      </c>
    </row>
    <row r="2120" spans="1:2" x14ac:dyDescent="0.25">
      <c r="A2120">
        <v>12053</v>
      </c>
      <c r="B2120">
        <v>1.0168669539999999</v>
      </c>
    </row>
    <row r="2121" spans="1:2" x14ac:dyDescent="0.25">
      <c r="A2121">
        <v>13328</v>
      </c>
      <c r="B2121">
        <v>1.016904598</v>
      </c>
    </row>
    <row r="2122" spans="1:2" x14ac:dyDescent="0.25">
      <c r="A2122">
        <v>11420</v>
      </c>
      <c r="B2122">
        <v>1.0170449779999999</v>
      </c>
    </row>
    <row r="2123" spans="1:2" x14ac:dyDescent="0.25">
      <c r="A2123">
        <v>19226</v>
      </c>
      <c r="B2123">
        <v>1.0170520919999999</v>
      </c>
    </row>
    <row r="2124" spans="1:2" x14ac:dyDescent="0.25">
      <c r="A2124">
        <v>19498</v>
      </c>
      <c r="B2124">
        <v>1.0171799189999999</v>
      </c>
    </row>
    <row r="2125" spans="1:2" x14ac:dyDescent="0.25">
      <c r="A2125">
        <v>10239</v>
      </c>
      <c r="B2125">
        <v>1.0171967660000001</v>
      </c>
    </row>
    <row r="2126" spans="1:2" x14ac:dyDescent="0.25">
      <c r="A2126">
        <v>10561</v>
      </c>
      <c r="B2126">
        <v>1.0175643240000001</v>
      </c>
    </row>
    <row r="2127" spans="1:2" x14ac:dyDescent="0.25">
      <c r="A2127">
        <v>19200</v>
      </c>
      <c r="B2127">
        <v>1.017713815</v>
      </c>
    </row>
    <row r="2128" spans="1:2" x14ac:dyDescent="0.25">
      <c r="A2128">
        <v>18493</v>
      </c>
      <c r="B2128">
        <v>1.017939116</v>
      </c>
    </row>
    <row r="2129" spans="1:2" x14ac:dyDescent="0.25">
      <c r="A2129">
        <v>16944</v>
      </c>
      <c r="B2129">
        <v>1.0180220950000001</v>
      </c>
    </row>
    <row r="2130" spans="1:2" x14ac:dyDescent="0.25">
      <c r="A2130">
        <v>19178</v>
      </c>
      <c r="B2130">
        <v>1.018127894</v>
      </c>
    </row>
    <row r="2131" spans="1:2" x14ac:dyDescent="0.25">
      <c r="A2131">
        <v>18799</v>
      </c>
      <c r="B2131">
        <v>1.0183473940000001</v>
      </c>
    </row>
    <row r="2132" spans="1:2" x14ac:dyDescent="0.25">
      <c r="A2132">
        <v>20873</v>
      </c>
      <c r="B2132">
        <v>1.0183544630000001</v>
      </c>
    </row>
    <row r="2133" spans="1:2" x14ac:dyDescent="0.25">
      <c r="A2133">
        <v>20408</v>
      </c>
      <c r="B2133">
        <v>1.0183587000000001</v>
      </c>
    </row>
    <row r="2134" spans="1:2" x14ac:dyDescent="0.25">
      <c r="A2134">
        <v>19846</v>
      </c>
      <c r="B2134">
        <v>1.018459402</v>
      </c>
    </row>
    <row r="2135" spans="1:2" x14ac:dyDescent="0.25">
      <c r="A2135">
        <v>16975</v>
      </c>
      <c r="B2135">
        <v>1.0185485519999999</v>
      </c>
    </row>
    <row r="2136" spans="1:2" x14ac:dyDescent="0.25">
      <c r="A2136">
        <v>20654</v>
      </c>
      <c r="B2136">
        <v>1.01926228</v>
      </c>
    </row>
    <row r="2137" spans="1:2" x14ac:dyDescent="0.25">
      <c r="A2137">
        <v>12632</v>
      </c>
      <c r="B2137">
        <v>1.019381485</v>
      </c>
    </row>
    <row r="2138" spans="1:2" x14ac:dyDescent="0.25">
      <c r="A2138">
        <v>16925</v>
      </c>
      <c r="B2138">
        <v>1.0194455490000001</v>
      </c>
    </row>
    <row r="2139" spans="1:2" x14ac:dyDescent="0.25">
      <c r="A2139">
        <v>13909</v>
      </c>
      <c r="B2139">
        <v>1.0196229349999999</v>
      </c>
    </row>
    <row r="2140" spans="1:2" x14ac:dyDescent="0.25">
      <c r="A2140">
        <v>20840</v>
      </c>
      <c r="B2140">
        <v>1.0196275020000001</v>
      </c>
    </row>
    <row r="2141" spans="1:2" x14ac:dyDescent="0.25">
      <c r="A2141">
        <v>19051</v>
      </c>
      <c r="B2141">
        <v>1.0198119459999999</v>
      </c>
    </row>
    <row r="2142" spans="1:2" x14ac:dyDescent="0.25">
      <c r="A2142">
        <v>18613</v>
      </c>
      <c r="B2142">
        <v>1.019959464</v>
      </c>
    </row>
    <row r="2143" spans="1:2" x14ac:dyDescent="0.25">
      <c r="A2143">
        <v>18187</v>
      </c>
      <c r="B2143">
        <v>1.019966055</v>
      </c>
    </row>
    <row r="2144" spans="1:2" x14ac:dyDescent="0.25">
      <c r="A2144">
        <v>12326</v>
      </c>
      <c r="B2144">
        <v>1.0201223909999999</v>
      </c>
    </row>
    <row r="2145" spans="1:2" x14ac:dyDescent="0.25">
      <c r="A2145">
        <v>16867</v>
      </c>
      <c r="B2145">
        <v>1.020246225</v>
      </c>
    </row>
    <row r="2146" spans="1:2" x14ac:dyDescent="0.25">
      <c r="A2146">
        <v>11414</v>
      </c>
      <c r="B2146">
        <v>1.0202506259999999</v>
      </c>
    </row>
    <row r="2147" spans="1:2" x14ac:dyDescent="0.25">
      <c r="A2147">
        <v>19526</v>
      </c>
      <c r="B2147">
        <v>1.0205078379999999</v>
      </c>
    </row>
    <row r="2148" spans="1:2" x14ac:dyDescent="0.25">
      <c r="A2148">
        <v>11906</v>
      </c>
      <c r="B2148">
        <v>1.0205451210000001</v>
      </c>
    </row>
    <row r="2149" spans="1:2" x14ac:dyDescent="0.25">
      <c r="A2149">
        <v>16272</v>
      </c>
      <c r="B2149">
        <v>1.020657014</v>
      </c>
    </row>
    <row r="2150" spans="1:2" x14ac:dyDescent="0.25">
      <c r="A2150">
        <v>17372</v>
      </c>
      <c r="B2150">
        <v>1.0213178510000001</v>
      </c>
    </row>
    <row r="2151" spans="1:2" x14ac:dyDescent="0.25">
      <c r="A2151">
        <v>9988</v>
      </c>
      <c r="B2151">
        <v>1.0214933799999999</v>
      </c>
    </row>
    <row r="2152" spans="1:2" x14ac:dyDescent="0.25">
      <c r="A2152">
        <v>12082</v>
      </c>
      <c r="B2152">
        <v>1.0215012919999999</v>
      </c>
    </row>
    <row r="2153" spans="1:2" x14ac:dyDescent="0.25">
      <c r="A2153">
        <v>11181</v>
      </c>
      <c r="B2153">
        <v>1.0221515189999999</v>
      </c>
    </row>
    <row r="2154" spans="1:2" x14ac:dyDescent="0.25">
      <c r="A2154">
        <v>14835</v>
      </c>
      <c r="B2154">
        <v>1.0225535640000001</v>
      </c>
    </row>
    <row r="2155" spans="1:2" x14ac:dyDescent="0.25">
      <c r="A2155">
        <v>20902</v>
      </c>
      <c r="B2155">
        <v>1.0227163889999999</v>
      </c>
    </row>
    <row r="2156" spans="1:2" x14ac:dyDescent="0.25">
      <c r="A2156">
        <v>16547</v>
      </c>
      <c r="B2156">
        <v>1.0227483770000001</v>
      </c>
    </row>
    <row r="2157" spans="1:2" x14ac:dyDescent="0.25">
      <c r="A2157">
        <v>10366</v>
      </c>
      <c r="B2157">
        <v>1.0230112010000001</v>
      </c>
    </row>
    <row r="2158" spans="1:2" x14ac:dyDescent="0.25">
      <c r="A2158">
        <v>16571</v>
      </c>
      <c r="B2158">
        <v>1.0231871400000001</v>
      </c>
    </row>
    <row r="2159" spans="1:2" x14ac:dyDescent="0.25">
      <c r="A2159">
        <v>19165</v>
      </c>
      <c r="B2159">
        <v>1.0232085390000001</v>
      </c>
    </row>
    <row r="2160" spans="1:2" x14ac:dyDescent="0.25">
      <c r="A2160">
        <v>17777</v>
      </c>
      <c r="B2160">
        <v>1.023276512</v>
      </c>
    </row>
    <row r="2161" spans="1:2" x14ac:dyDescent="0.25">
      <c r="A2161">
        <v>13863</v>
      </c>
      <c r="B2161">
        <v>1.0233831529999999</v>
      </c>
    </row>
    <row r="2162" spans="1:2" x14ac:dyDescent="0.25">
      <c r="A2162">
        <v>12134</v>
      </c>
      <c r="B2162">
        <v>1.023513023</v>
      </c>
    </row>
    <row r="2163" spans="1:2" x14ac:dyDescent="0.25">
      <c r="A2163">
        <v>17775</v>
      </c>
      <c r="B2163">
        <v>1.0236119180000001</v>
      </c>
    </row>
    <row r="2164" spans="1:2" x14ac:dyDescent="0.25">
      <c r="A2164">
        <v>15713</v>
      </c>
      <c r="B2164">
        <v>1.0242269310000001</v>
      </c>
    </row>
    <row r="2165" spans="1:2" x14ac:dyDescent="0.25">
      <c r="A2165">
        <v>12181</v>
      </c>
      <c r="B2165">
        <v>1.024284328</v>
      </c>
    </row>
    <row r="2166" spans="1:2" x14ac:dyDescent="0.25">
      <c r="A2166">
        <v>13216</v>
      </c>
      <c r="B2166">
        <v>1.0242986270000001</v>
      </c>
    </row>
    <row r="2167" spans="1:2" x14ac:dyDescent="0.25">
      <c r="A2167">
        <v>18549</v>
      </c>
      <c r="B2167">
        <v>1.0243733530000001</v>
      </c>
    </row>
    <row r="2168" spans="1:2" x14ac:dyDescent="0.25">
      <c r="A2168">
        <v>15878</v>
      </c>
      <c r="B2168">
        <v>1.0245380040000001</v>
      </c>
    </row>
    <row r="2169" spans="1:2" x14ac:dyDescent="0.25">
      <c r="A2169">
        <v>20109</v>
      </c>
      <c r="B2169">
        <v>1.0246110960000001</v>
      </c>
    </row>
    <row r="2170" spans="1:2" x14ac:dyDescent="0.25">
      <c r="A2170">
        <v>18715</v>
      </c>
      <c r="B2170">
        <v>1.024729263</v>
      </c>
    </row>
    <row r="2171" spans="1:2" x14ac:dyDescent="0.25">
      <c r="A2171">
        <v>15335</v>
      </c>
      <c r="B2171">
        <v>1.0248228580000001</v>
      </c>
    </row>
    <row r="2172" spans="1:2" x14ac:dyDescent="0.25">
      <c r="A2172">
        <v>10051</v>
      </c>
      <c r="B2172">
        <v>1.0250982660000001</v>
      </c>
    </row>
    <row r="2173" spans="1:2" x14ac:dyDescent="0.25">
      <c r="A2173">
        <v>12899</v>
      </c>
      <c r="B2173">
        <v>1.0252109039999999</v>
      </c>
    </row>
    <row r="2174" spans="1:2" x14ac:dyDescent="0.25">
      <c r="A2174">
        <v>12624</v>
      </c>
      <c r="B2174">
        <v>1.0252541900000001</v>
      </c>
    </row>
    <row r="2175" spans="1:2" x14ac:dyDescent="0.25">
      <c r="A2175">
        <v>14184</v>
      </c>
      <c r="B2175">
        <v>1.0256079769999999</v>
      </c>
    </row>
    <row r="2176" spans="1:2" x14ac:dyDescent="0.25">
      <c r="A2176">
        <v>11797</v>
      </c>
      <c r="B2176">
        <v>1.026007245</v>
      </c>
    </row>
    <row r="2177" spans="1:2" x14ac:dyDescent="0.25">
      <c r="A2177">
        <v>20739</v>
      </c>
      <c r="B2177">
        <v>1.026040034</v>
      </c>
    </row>
    <row r="2178" spans="1:2" x14ac:dyDescent="0.25">
      <c r="A2178">
        <v>11696</v>
      </c>
      <c r="B2178">
        <v>1.026111545</v>
      </c>
    </row>
    <row r="2179" spans="1:2" x14ac:dyDescent="0.25">
      <c r="A2179">
        <v>16860</v>
      </c>
      <c r="B2179">
        <v>1.026112132</v>
      </c>
    </row>
    <row r="2180" spans="1:2" x14ac:dyDescent="0.25">
      <c r="A2180">
        <v>17365</v>
      </c>
      <c r="B2180">
        <v>1.0261244009999999</v>
      </c>
    </row>
    <row r="2181" spans="1:2" x14ac:dyDescent="0.25">
      <c r="A2181">
        <v>15371</v>
      </c>
      <c r="B2181">
        <v>1.026253444</v>
      </c>
    </row>
    <row r="2182" spans="1:2" x14ac:dyDescent="0.25">
      <c r="A2182">
        <v>13281</v>
      </c>
      <c r="B2182">
        <v>1.0263413669999999</v>
      </c>
    </row>
    <row r="2183" spans="1:2" x14ac:dyDescent="0.25">
      <c r="A2183">
        <v>10255</v>
      </c>
      <c r="B2183">
        <v>1.026680791</v>
      </c>
    </row>
    <row r="2184" spans="1:2" x14ac:dyDescent="0.25">
      <c r="A2184">
        <v>20380</v>
      </c>
      <c r="B2184">
        <v>1.026755291</v>
      </c>
    </row>
    <row r="2185" spans="1:2" x14ac:dyDescent="0.25">
      <c r="A2185">
        <v>11154</v>
      </c>
      <c r="B2185">
        <v>1.0268377319999999</v>
      </c>
    </row>
    <row r="2186" spans="1:2" x14ac:dyDescent="0.25">
      <c r="A2186">
        <v>12067</v>
      </c>
      <c r="B2186">
        <v>1.0268898040000001</v>
      </c>
    </row>
    <row r="2187" spans="1:2" x14ac:dyDescent="0.25">
      <c r="A2187">
        <v>11534</v>
      </c>
      <c r="B2187">
        <v>1.0270487909999999</v>
      </c>
    </row>
    <row r="2188" spans="1:2" x14ac:dyDescent="0.25">
      <c r="A2188">
        <v>11660</v>
      </c>
      <c r="B2188">
        <v>1.0270692239999999</v>
      </c>
    </row>
    <row r="2189" spans="1:2" x14ac:dyDescent="0.25">
      <c r="A2189">
        <v>13806</v>
      </c>
      <c r="B2189">
        <v>1.0270806189999999</v>
      </c>
    </row>
    <row r="2190" spans="1:2" x14ac:dyDescent="0.25">
      <c r="A2190">
        <v>17122</v>
      </c>
      <c r="B2190">
        <v>1.0271393870000001</v>
      </c>
    </row>
    <row r="2191" spans="1:2" x14ac:dyDescent="0.25">
      <c r="A2191">
        <v>14338</v>
      </c>
      <c r="B2191">
        <v>1.0272015969999999</v>
      </c>
    </row>
    <row r="2192" spans="1:2" x14ac:dyDescent="0.25">
      <c r="A2192">
        <v>10178</v>
      </c>
      <c r="B2192">
        <v>1.0273365210000001</v>
      </c>
    </row>
    <row r="2193" spans="1:2" x14ac:dyDescent="0.25">
      <c r="A2193">
        <v>13690</v>
      </c>
      <c r="B2193">
        <v>1.027490649</v>
      </c>
    </row>
    <row r="2194" spans="1:2" x14ac:dyDescent="0.25">
      <c r="A2194">
        <v>16061</v>
      </c>
      <c r="B2194">
        <v>1.0278716939999999</v>
      </c>
    </row>
    <row r="2195" spans="1:2" x14ac:dyDescent="0.25">
      <c r="A2195">
        <v>20688</v>
      </c>
      <c r="B2195">
        <v>1.0278927120000001</v>
      </c>
    </row>
    <row r="2196" spans="1:2" x14ac:dyDescent="0.25">
      <c r="A2196">
        <v>16340</v>
      </c>
      <c r="B2196">
        <v>1.027893967</v>
      </c>
    </row>
    <row r="2197" spans="1:2" x14ac:dyDescent="0.25">
      <c r="A2197">
        <v>19299</v>
      </c>
      <c r="B2197">
        <v>1.027937246</v>
      </c>
    </row>
    <row r="2198" spans="1:2" x14ac:dyDescent="0.25">
      <c r="A2198">
        <v>17932</v>
      </c>
      <c r="B2198">
        <v>1.0279450050000001</v>
      </c>
    </row>
    <row r="2199" spans="1:2" x14ac:dyDescent="0.25">
      <c r="A2199">
        <v>16156</v>
      </c>
      <c r="B2199">
        <v>1.028309218</v>
      </c>
    </row>
    <row r="2200" spans="1:2" x14ac:dyDescent="0.25">
      <c r="A2200">
        <v>16390</v>
      </c>
      <c r="B2200">
        <v>1.0284611539999999</v>
      </c>
    </row>
    <row r="2201" spans="1:2" x14ac:dyDescent="0.25">
      <c r="A2201">
        <v>13611</v>
      </c>
      <c r="B2201">
        <v>1.0284890760000001</v>
      </c>
    </row>
    <row r="2202" spans="1:2" x14ac:dyDescent="0.25">
      <c r="A2202">
        <v>13782</v>
      </c>
      <c r="B2202">
        <v>1.028763683</v>
      </c>
    </row>
    <row r="2203" spans="1:2" x14ac:dyDescent="0.25">
      <c r="A2203">
        <v>15129</v>
      </c>
      <c r="B2203">
        <v>1.028861558</v>
      </c>
    </row>
    <row r="2204" spans="1:2" x14ac:dyDescent="0.25">
      <c r="A2204">
        <v>15341</v>
      </c>
      <c r="B2204">
        <v>1.0290610689999999</v>
      </c>
    </row>
    <row r="2205" spans="1:2" x14ac:dyDescent="0.25">
      <c r="A2205">
        <v>10119</v>
      </c>
      <c r="B2205">
        <v>1.029095592</v>
      </c>
    </row>
    <row r="2206" spans="1:2" x14ac:dyDescent="0.25">
      <c r="A2206">
        <v>16560</v>
      </c>
      <c r="B2206">
        <v>1.0296996679999999</v>
      </c>
    </row>
    <row r="2207" spans="1:2" x14ac:dyDescent="0.25">
      <c r="A2207">
        <v>20650</v>
      </c>
      <c r="B2207">
        <v>1.029730265</v>
      </c>
    </row>
    <row r="2208" spans="1:2" x14ac:dyDescent="0.25">
      <c r="A2208">
        <v>20559</v>
      </c>
      <c r="B2208">
        <v>1.029811466</v>
      </c>
    </row>
    <row r="2209" spans="1:2" x14ac:dyDescent="0.25">
      <c r="A2209">
        <v>17125</v>
      </c>
      <c r="B2209">
        <v>1.029905895</v>
      </c>
    </row>
    <row r="2210" spans="1:2" x14ac:dyDescent="0.25">
      <c r="A2210">
        <v>18605</v>
      </c>
      <c r="B2210">
        <v>1.0301126380000001</v>
      </c>
    </row>
    <row r="2211" spans="1:2" x14ac:dyDescent="0.25">
      <c r="A2211">
        <v>11796</v>
      </c>
      <c r="B2211">
        <v>1.030177793</v>
      </c>
    </row>
    <row r="2212" spans="1:2" x14ac:dyDescent="0.25">
      <c r="A2212">
        <v>20623</v>
      </c>
      <c r="B2212">
        <v>1.030217594</v>
      </c>
    </row>
    <row r="2213" spans="1:2" x14ac:dyDescent="0.25">
      <c r="A2213">
        <v>18355</v>
      </c>
      <c r="B2213">
        <v>1.0303279729999999</v>
      </c>
    </row>
    <row r="2214" spans="1:2" x14ac:dyDescent="0.25">
      <c r="A2214">
        <v>15639</v>
      </c>
      <c r="B2214">
        <v>1.030515632</v>
      </c>
    </row>
    <row r="2215" spans="1:2" x14ac:dyDescent="0.25">
      <c r="A2215">
        <v>15440</v>
      </c>
      <c r="B2215">
        <v>1.030543422</v>
      </c>
    </row>
    <row r="2216" spans="1:2" x14ac:dyDescent="0.25">
      <c r="A2216">
        <v>13560</v>
      </c>
      <c r="B2216">
        <v>1.0308476230000001</v>
      </c>
    </row>
    <row r="2217" spans="1:2" x14ac:dyDescent="0.25">
      <c r="A2217">
        <v>14718</v>
      </c>
      <c r="B2217">
        <v>1.0309699889999999</v>
      </c>
    </row>
    <row r="2218" spans="1:2" x14ac:dyDescent="0.25">
      <c r="A2218">
        <v>14150</v>
      </c>
      <c r="B2218">
        <v>1.030988097</v>
      </c>
    </row>
    <row r="2219" spans="1:2" x14ac:dyDescent="0.25">
      <c r="A2219">
        <v>19747</v>
      </c>
      <c r="B2219">
        <v>1.0310063970000001</v>
      </c>
    </row>
    <row r="2220" spans="1:2" x14ac:dyDescent="0.25">
      <c r="A2220">
        <v>18357</v>
      </c>
      <c r="B2220">
        <v>1.031532954</v>
      </c>
    </row>
    <row r="2221" spans="1:2" x14ac:dyDescent="0.25">
      <c r="A2221">
        <v>12381</v>
      </c>
      <c r="B2221">
        <v>1.0315979120000001</v>
      </c>
    </row>
    <row r="2222" spans="1:2" x14ac:dyDescent="0.25">
      <c r="A2222">
        <v>16548</v>
      </c>
      <c r="B2222">
        <v>1.031668778</v>
      </c>
    </row>
    <row r="2223" spans="1:2" x14ac:dyDescent="0.25">
      <c r="A2223">
        <v>20303</v>
      </c>
      <c r="B2223">
        <v>1.0316724850000001</v>
      </c>
    </row>
    <row r="2224" spans="1:2" x14ac:dyDescent="0.25">
      <c r="A2224">
        <v>11641</v>
      </c>
      <c r="B2224">
        <v>1.0317413879999999</v>
      </c>
    </row>
    <row r="2225" spans="1:2" x14ac:dyDescent="0.25">
      <c r="A2225">
        <v>10479</v>
      </c>
      <c r="B2225">
        <v>1.0318929999999999</v>
      </c>
    </row>
    <row r="2226" spans="1:2" x14ac:dyDescent="0.25">
      <c r="A2226">
        <v>12784</v>
      </c>
      <c r="B2226">
        <v>1.0319932060000001</v>
      </c>
    </row>
    <row r="2227" spans="1:2" x14ac:dyDescent="0.25">
      <c r="A2227">
        <v>13482</v>
      </c>
      <c r="B2227">
        <v>1.032139653</v>
      </c>
    </row>
    <row r="2228" spans="1:2" x14ac:dyDescent="0.25">
      <c r="A2228">
        <v>12199</v>
      </c>
      <c r="B2228">
        <v>1.0321461329999999</v>
      </c>
    </row>
    <row r="2229" spans="1:2" x14ac:dyDescent="0.25">
      <c r="A2229">
        <v>20350</v>
      </c>
      <c r="B2229">
        <v>1.0322081999999999</v>
      </c>
    </row>
    <row r="2230" spans="1:2" x14ac:dyDescent="0.25">
      <c r="A2230">
        <v>10166</v>
      </c>
      <c r="B2230">
        <v>1.032223648</v>
      </c>
    </row>
    <row r="2231" spans="1:2" x14ac:dyDescent="0.25">
      <c r="A2231">
        <v>13855</v>
      </c>
      <c r="B2231">
        <v>1.032311035</v>
      </c>
    </row>
    <row r="2232" spans="1:2" x14ac:dyDescent="0.25">
      <c r="A2232">
        <v>17543</v>
      </c>
      <c r="B2232">
        <v>1.0323220930000001</v>
      </c>
    </row>
    <row r="2233" spans="1:2" x14ac:dyDescent="0.25">
      <c r="A2233">
        <v>11394</v>
      </c>
      <c r="B2233">
        <v>1.0323944380000001</v>
      </c>
    </row>
    <row r="2234" spans="1:2" x14ac:dyDescent="0.25">
      <c r="A2234">
        <v>17381</v>
      </c>
      <c r="B2234">
        <v>1.0327882340000001</v>
      </c>
    </row>
    <row r="2235" spans="1:2" x14ac:dyDescent="0.25">
      <c r="A2235">
        <v>20025</v>
      </c>
      <c r="B2235">
        <v>1.0329412019999999</v>
      </c>
    </row>
    <row r="2236" spans="1:2" x14ac:dyDescent="0.25">
      <c r="A2236">
        <v>19711</v>
      </c>
      <c r="B2236">
        <v>1.0330196650000001</v>
      </c>
    </row>
    <row r="2237" spans="1:2" x14ac:dyDescent="0.25">
      <c r="A2237">
        <v>18673</v>
      </c>
      <c r="B2237">
        <v>1.0330681989999999</v>
      </c>
    </row>
    <row r="2238" spans="1:2" x14ac:dyDescent="0.25">
      <c r="A2238">
        <v>10189</v>
      </c>
      <c r="B2238">
        <v>1.0333270450000001</v>
      </c>
    </row>
    <row r="2239" spans="1:2" x14ac:dyDescent="0.25">
      <c r="A2239">
        <v>15356</v>
      </c>
      <c r="B2239">
        <v>1.033483097</v>
      </c>
    </row>
    <row r="2240" spans="1:2" x14ac:dyDescent="0.25">
      <c r="A2240">
        <v>17841</v>
      </c>
      <c r="B2240">
        <v>1.033713509</v>
      </c>
    </row>
    <row r="2241" spans="1:2" x14ac:dyDescent="0.25">
      <c r="A2241">
        <v>17089</v>
      </c>
      <c r="B2241">
        <v>1.033773863</v>
      </c>
    </row>
    <row r="2242" spans="1:2" x14ac:dyDescent="0.25">
      <c r="A2242">
        <v>16813</v>
      </c>
      <c r="B2242">
        <v>1.0338242280000001</v>
      </c>
    </row>
    <row r="2243" spans="1:2" x14ac:dyDescent="0.25">
      <c r="A2243">
        <v>18579</v>
      </c>
      <c r="B2243">
        <v>1.0339755349999999</v>
      </c>
    </row>
    <row r="2244" spans="1:2" x14ac:dyDescent="0.25">
      <c r="A2244">
        <v>20453</v>
      </c>
      <c r="B2244">
        <v>1.034026559</v>
      </c>
    </row>
    <row r="2245" spans="1:2" x14ac:dyDescent="0.25">
      <c r="A2245">
        <v>20474</v>
      </c>
      <c r="B2245">
        <v>1.034209084</v>
      </c>
    </row>
    <row r="2246" spans="1:2" x14ac:dyDescent="0.25">
      <c r="A2246">
        <v>17221</v>
      </c>
      <c r="B2246">
        <v>1.0342876459999999</v>
      </c>
    </row>
    <row r="2247" spans="1:2" x14ac:dyDescent="0.25">
      <c r="A2247">
        <v>18254</v>
      </c>
      <c r="B2247">
        <v>1.034473142</v>
      </c>
    </row>
    <row r="2248" spans="1:2" x14ac:dyDescent="0.25">
      <c r="A2248">
        <v>10675</v>
      </c>
      <c r="B2248">
        <v>1.03448261</v>
      </c>
    </row>
    <row r="2249" spans="1:2" x14ac:dyDescent="0.25">
      <c r="A2249">
        <v>19844</v>
      </c>
      <c r="B2249">
        <v>1.0345545739999999</v>
      </c>
    </row>
    <row r="2250" spans="1:2" x14ac:dyDescent="0.25">
      <c r="A2250">
        <v>12002</v>
      </c>
      <c r="B2250">
        <v>1.034659489</v>
      </c>
    </row>
    <row r="2251" spans="1:2" x14ac:dyDescent="0.25">
      <c r="A2251">
        <v>16149</v>
      </c>
      <c r="B2251">
        <v>1.034874343</v>
      </c>
    </row>
    <row r="2252" spans="1:2" x14ac:dyDescent="0.25">
      <c r="A2252">
        <v>14897</v>
      </c>
      <c r="B2252">
        <v>1.0351033970000001</v>
      </c>
    </row>
    <row r="2253" spans="1:2" x14ac:dyDescent="0.25">
      <c r="A2253">
        <v>10838</v>
      </c>
      <c r="B2253">
        <v>1.0351550190000001</v>
      </c>
    </row>
    <row r="2254" spans="1:2" x14ac:dyDescent="0.25">
      <c r="A2254">
        <v>10422</v>
      </c>
      <c r="B2254">
        <v>1.035610269</v>
      </c>
    </row>
    <row r="2255" spans="1:2" x14ac:dyDescent="0.25">
      <c r="A2255">
        <v>18289</v>
      </c>
      <c r="B2255">
        <v>1.0356787510000001</v>
      </c>
    </row>
    <row r="2256" spans="1:2" x14ac:dyDescent="0.25">
      <c r="A2256">
        <v>10840</v>
      </c>
      <c r="B2256">
        <v>1.0360212600000001</v>
      </c>
    </row>
    <row r="2257" spans="1:2" x14ac:dyDescent="0.25">
      <c r="A2257">
        <v>16326</v>
      </c>
      <c r="B2257">
        <v>1.0361466260000001</v>
      </c>
    </row>
    <row r="2258" spans="1:2" x14ac:dyDescent="0.25">
      <c r="A2258">
        <v>14708</v>
      </c>
      <c r="B2258">
        <v>1.0365326349999999</v>
      </c>
    </row>
    <row r="2259" spans="1:2" x14ac:dyDescent="0.25">
      <c r="A2259">
        <v>19224</v>
      </c>
      <c r="B2259">
        <v>1.036778457</v>
      </c>
    </row>
    <row r="2260" spans="1:2" x14ac:dyDescent="0.25">
      <c r="A2260">
        <v>11562</v>
      </c>
      <c r="B2260">
        <v>1.0368185059999999</v>
      </c>
    </row>
    <row r="2261" spans="1:2" x14ac:dyDescent="0.25">
      <c r="A2261">
        <v>20292</v>
      </c>
      <c r="B2261">
        <v>1.036848569</v>
      </c>
    </row>
    <row r="2262" spans="1:2" x14ac:dyDescent="0.25">
      <c r="A2262">
        <v>19556</v>
      </c>
      <c r="B2262">
        <v>1.037229763</v>
      </c>
    </row>
    <row r="2263" spans="1:2" x14ac:dyDescent="0.25">
      <c r="A2263">
        <v>20406</v>
      </c>
      <c r="B2263">
        <v>1.0372508199999999</v>
      </c>
    </row>
    <row r="2264" spans="1:2" x14ac:dyDescent="0.25">
      <c r="A2264">
        <v>10237</v>
      </c>
      <c r="B2264">
        <v>1.037269862</v>
      </c>
    </row>
    <row r="2265" spans="1:2" x14ac:dyDescent="0.25">
      <c r="A2265">
        <v>10966</v>
      </c>
      <c r="B2265">
        <v>1.0376554549999999</v>
      </c>
    </row>
    <row r="2266" spans="1:2" x14ac:dyDescent="0.25">
      <c r="A2266">
        <v>10978</v>
      </c>
      <c r="B2266">
        <v>1.0377580310000001</v>
      </c>
    </row>
    <row r="2267" spans="1:2" x14ac:dyDescent="0.25">
      <c r="A2267">
        <v>11882</v>
      </c>
      <c r="B2267">
        <v>1.0378118460000001</v>
      </c>
    </row>
    <row r="2268" spans="1:2" x14ac:dyDescent="0.25">
      <c r="A2268">
        <v>10596</v>
      </c>
      <c r="B2268">
        <v>1.0378253820000001</v>
      </c>
    </row>
    <row r="2269" spans="1:2" x14ac:dyDescent="0.25">
      <c r="A2269">
        <v>13856</v>
      </c>
      <c r="B2269">
        <v>1.038021665</v>
      </c>
    </row>
    <row r="2270" spans="1:2" x14ac:dyDescent="0.25">
      <c r="A2270">
        <v>19036</v>
      </c>
      <c r="B2270">
        <v>1.0381225679999999</v>
      </c>
    </row>
    <row r="2271" spans="1:2" x14ac:dyDescent="0.25">
      <c r="A2271">
        <v>15225</v>
      </c>
      <c r="B2271">
        <v>1.0382884400000001</v>
      </c>
    </row>
    <row r="2272" spans="1:2" x14ac:dyDescent="0.25">
      <c r="A2272">
        <v>12201</v>
      </c>
      <c r="B2272">
        <v>1.0386354310000001</v>
      </c>
    </row>
    <row r="2273" spans="1:2" x14ac:dyDescent="0.25">
      <c r="A2273">
        <v>12699</v>
      </c>
      <c r="B2273">
        <v>1.0387288960000001</v>
      </c>
    </row>
    <row r="2274" spans="1:2" x14ac:dyDescent="0.25">
      <c r="A2274">
        <v>16369</v>
      </c>
      <c r="B2274">
        <v>1.038730036</v>
      </c>
    </row>
    <row r="2275" spans="1:2" x14ac:dyDescent="0.25">
      <c r="A2275">
        <v>18205</v>
      </c>
      <c r="B2275">
        <v>1.038795957</v>
      </c>
    </row>
    <row r="2276" spans="1:2" x14ac:dyDescent="0.25">
      <c r="A2276">
        <v>12063</v>
      </c>
      <c r="B2276">
        <v>1.038865293</v>
      </c>
    </row>
    <row r="2277" spans="1:2" x14ac:dyDescent="0.25">
      <c r="A2277">
        <v>14946</v>
      </c>
      <c r="B2277">
        <v>1.038889795</v>
      </c>
    </row>
    <row r="2278" spans="1:2" x14ac:dyDescent="0.25">
      <c r="A2278">
        <v>18601</v>
      </c>
      <c r="B2278">
        <v>1.039017013</v>
      </c>
    </row>
    <row r="2279" spans="1:2" x14ac:dyDescent="0.25">
      <c r="A2279">
        <v>19900</v>
      </c>
      <c r="B2279">
        <v>1.0390985559999999</v>
      </c>
    </row>
    <row r="2280" spans="1:2" x14ac:dyDescent="0.25">
      <c r="A2280">
        <v>18824</v>
      </c>
      <c r="B2280">
        <v>1.0391508460000001</v>
      </c>
    </row>
    <row r="2281" spans="1:2" x14ac:dyDescent="0.25">
      <c r="A2281">
        <v>19963</v>
      </c>
      <c r="B2281">
        <v>1.039294325</v>
      </c>
    </row>
    <row r="2282" spans="1:2" x14ac:dyDescent="0.25">
      <c r="A2282">
        <v>14730</v>
      </c>
      <c r="B2282">
        <v>1.0393537479999999</v>
      </c>
    </row>
    <row r="2283" spans="1:2" x14ac:dyDescent="0.25">
      <c r="A2283">
        <v>16641</v>
      </c>
      <c r="B2283">
        <v>1.0395963989999999</v>
      </c>
    </row>
    <row r="2284" spans="1:2" x14ac:dyDescent="0.25">
      <c r="A2284">
        <v>13348</v>
      </c>
      <c r="B2284">
        <v>1.0397330250000001</v>
      </c>
    </row>
    <row r="2285" spans="1:2" x14ac:dyDescent="0.25">
      <c r="A2285">
        <v>11168</v>
      </c>
      <c r="B2285">
        <v>1.0398056609999999</v>
      </c>
    </row>
    <row r="2286" spans="1:2" x14ac:dyDescent="0.25">
      <c r="A2286">
        <v>11361</v>
      </c>
      <c r="B2286">
        <v>1.040051858</v>
      </c>
    </row>
    <row r="2287" spans="1:2" x14ac:dyDescent="0.25">
      <c r="A2287">
        <v>16254</v>
      </c>
      <c r="B2287">
        <v>1.0403279080000001</v>
      </c>
    </row>
    <row r="2288" spans="1:2" x14ac:dyDescent="0.25">
      <c r="A2288">
        <v>15550</v>
      </c>
      <c r="B2288">
        <v>1.040522927</v>
      </c>
    </row>
    <row r="2289" spans="1:2" x14ac:dyDescent="0.25">
      <c r="A2289">
        <v>12428</v>
      </c>
      <c r="B2289">
        <v>1.040605097</v>
      </c>
    </row>
    <row r="2290" spans="1:2" x14ac:dyDescent="0.25">
      <c r="A2290">
        <v>16615</v>
      </c>
      <c r="B2290">
        <v>1.0406110980000001</v>
      </c>
    </row>
    <row r="2291" spans="1:2" x14ac:dyDescent="0.25">
      <c r="A2291">
        <v>17809</v>
      </c>
      <c r="B2291">
        <v>1.041145199</v>
      </c>
    </row>
    <row r="2292" spans="1:2" x14ac:dyDescent="0.25">
      <c r="A2292">
        <v>12514</v>
      </c>
      <c r="B2292">
        <v>1.0414168580000001</v>
      </c>
    </row>
    <row r="2293" spans="1:2" x14ac:dyDescent="0.25">
      <c r="A2293">
        <v>19908</v>
      </c>
      <c r="B2293">
        <v>1.0414229180000001</v>
      </c>
    </row>
    <row r="2294" spans="1:2" x14ac:dyDescent="0.25">
      <c r="A2294">
        <v>17013</v>
      </c>
      <c r="B2294">
        <v>1.0418216709999999</v>
      </c>
    </row>
    <row r="2295" spans="1:2" x14ac:dyDescent="0.25">
      <c r="A2295">
        <v>14473</v>
      </c>
      <c r="B2295">
        <v>1.0420499489999999</v>
      </c>
    </row>
    <row r="2296" spans="1:2" x14ac:dyDescent="0.25">
      <c r="A2296">
        <v>15046</v>
      </c>
      <c r="B2296">
        <v>1.0420817979999999</v>
      </c>
    </row>
    <row r="2297" spans="1:2" x14ac:dyDescent="0.25">
      <c r="A2297">
        <v>19112</v>
      </c>
      <c r="B2297">
        <v>1.042202131</v>
      </c>
    </row>
    <row r="2298" spans="1:2" x14ac:dyDescent="0.25">
      <c r="A2298">
        <v>14858</v>
      </c>
      <c r="B2298">
        <v>1.042425688</v>
      </c>
    </row>
    <row r="2299" spans="1:2" x14ac:dyDescent="0.25">
      <c r="A2299">
        <v>14039</v>
      </c>
      <c r="B2299">
        <v>1.042510971</v>
      </c>
    </row>
    <row r="2300" spans="1:2" x14ac:dyDescent="0.25">
      <c r="A2300">
        <v>20196</v>
      </c>
      <c r="B2300">
        <v>1.0425771559999999</v>
      </c>
    </row>
    <row r="2301" spans="1:2" x14ac:dyDescent="0.25">
      <c r="A2301">
        <v>18955</v>
      </c>
      <c r="B2301">
        <v>1.0426344809999999</v>
      </c>
    </row>
    <row r="2302" spans="1:2" x14ac:dyDescent="0.25">
      <c r="A2302">
        <v>11746</v>
      </c>
      <c r="B2302">
        <v>1.0429121020000001</v>
      </c>
    </row>
    <row r="2303" spans="1:2" x14ac:dyDescent="0.25">
      <c r="A2303">
        <v>15777</v>
      </c>
      <c r="B2303">
        <v>1.042959175</v>
      </c>
    </row>
    <row r="2304" spans="1:2" x14ac:dyDescent="0.25">
      <c r="A2304">
        <v>19146</v>
      </c>
      <c r="B2304">
        <v>1.043070985</v>
      </c>
    </row>
    <row r="2305" spans="1:2" x14ac:dyDescent="0.25">
      <c r="A2305">
        <v>17919</v>
      </c>
      <c r="B2305">
        <v>1.043075017</v>
      </c>
    </row>
    <row r="2306" spans="1:2" x14ac:dyDescent="0.25">
      <c r="A2306">
        <v>19536</v>
      </c>
      <c r="B2306">
        <v>1.0431328529999999</v>
      </c>
    </row>
    <row r="2307" spans="1:2" x14ac:dyDescent="0.25">
      <c r="A2307">
        <v>11163</v>
      </c>
      <c r="B2307">
        <v>1.0431818509999999</v>
      </c>
    </row>
    <row r="2308" spans="1:2" x14ac:dyDescent="0.25">
      <c r="A2308">
        <v>10566</v>
      </c>
      <c r="B2308">
        <v>1.0432974580000001</v>
      </c>
    </row>
    <row r="2309" spans="1:2" x14ac:dyDescent="0.25">
      <c r="A2309">
        <v>16844</v>
      </c>
      <c r="B2309">
        <v>1.0434022510000001</v>
      </c>
    </row>
    <row r="2310" spans="1:2" x14ac:dyDescent="0.25">
      <c r="A2310">
        <v>20276</v>
      </c>
      <c r="B2310">
        <v>1.043415239</v>
      </c>
    </row>
    <row r="2311" spans="1:2" x14ac:dyDescent="0.25">
      <c r="A2311">
        <v>20183</v>
      </c>
      <c r="B2311">
        <v>1.0435879889999999</v>
      </c>
    </row>
    <row r="2312" spans="1:2" x14ac:dyDescent="0.25">
      <c r="A2312">
        <v>9973</v>
      </c>
      <c r="B2312">
        <v>1.0435953069999999</v>
      </c>
    </row>
    <row r="2313" spans="1:2" x14ac:dyDescent="0.25">
      <c r="A2313">
        <v>16109</v>
      </c>
      <c r="B2313">
        <v>1.043652343</v>
      </c>
    </row>
    <row r="2314" spans="1:2" x14ac:dyDescent="0.25">
      <c r="A2314">
        <v>18311</v>
      </c>
      <c r="B2314">
        <v>1.0437754340000001</v>
      </c>
    </row>
    <row r="2315" spans="1:2" x14ac:dyDescent="0.25">
      <c r="A2315">
        <v>11922</v>
      </c>
      <c r="B2315">
        <v>1.0439678029999999</v>
      </c>
    </row>
    <row r="2316" spans="1:2" x14ac:dyDescent="0.25">
      <c r="A2316">
        <v>15774</v>
      </c>
      <c r="B2316">
        <v>1.0440105770000001</v>
      </c>
    </row>
    <row r="2317" spans="1:2" x14ac:dyDescent="0.25">
      <c r="A2317">
        <v>15633</v>
      </c>
      <c r="B2317">
        <v>1.0440741179999999</v>
      </c>
    </row>
    <row r="2318" spans="1:2" x14ac:dyDescent="0.25">
      <c r="A2318">
        <v>11722</v>
      </c>
      <c r="B2318">
        <v>1.0440831779999999</v>
      </c>
    </row>
    <row r="2319" spans="1:2" x14ac:dyDescent="0.25">
      <c r="A2319">
        <v>16130</v>
      </c>
      <c r="B2319">
        <v>1.044337775</v>
      </c>
    </row>
    <row r="2320" spans="1:2" x14ac:dyDescent="0.25">
      <c r="A2320">
        <v>15444</v>
      </c>
      <c r="B2320">
        <v>1.0444078000000001</v>
      </c>
    </row>
    <row r="2321" spans="1:2" x14ac:dyDescent="0.25">
      <c r="A2321">
        <v>20212</v>
      </c>
      <c r="B2321">
        <v>1.0446895220000001</v>
      </c>
    </row>
    <row r="2322" spans="1:2" x14ac:dyDescent="0.25">
      <c r="A2322">
        <v>15602</v>
      </c>
      <c r="B2322">
        <v>1.0447075889999999</v>
      </c>
    </row>
    <row r="2323" spans="1:2" x14ac:dyDescent="0.25">
      <c r="A2323">
        <v>11676</v>
      </c>
      <c r="B2323">
        <v>1.044978513</v>
      </c>
    </row>
    <row r="2324" spans="1:2" x14ac:dyDescent="0.25">
      <c r="A2324">
        <v>20966</v>
      </c>
      <c r="B2324">
        <v>1.0452375570000001</v>
      </c>
    </row>
    <row r="2325" spans="1:2" x14ac:dyDescent="0.25">
      <c r="A2325">
        <v>14124</v>
      </c>
      <c r="B2325">
        <v>1.0453471510000001</v>
      </c>
    </row>
    <row r="2326" spans="1:2" x14ac:dyDescent="0.25">
      <c r="A2326">
        <v>14882</v>
      </c>
      <c r="B2326">
        <v>1.0455533859999999</v>
      </c>
    </row>
    <row r="2327" spans="1:2" x14ac:dyDescent="0.25">
      <c r="A2327">
        <v>18503</v>
      </c>
      <c r="B2327">
        <v>1.045644539</v>
      </c>
    </row>
    <row r="2328" spans="1:2" x14ac:dyDescent="0.25">
      <c r="A2328">
        <v>17010</v>
      </c>
      <c r="B2328">
        <v>1.0457026250000001</v>
      </c>
    </row>
    <row r="2329" spans="1:2" x14ac:dyDescent="0.25">
      <c r="A2329">
        <v>13260</v>
      </c>
      <c r="B2329">
        <v>1.045822585</v>
      </c>
    </row>
    <row r="2330" spans="1:2" x14ac:dyDescent="0.25">
      <c r="A2330">
        <v>11138</v>
      </c>
      <c r="B2330">
        <v>1.0458288039999999</v>
      </c>
    </row>
    <row r="2331" spans="1:2" x14ac:dyDescent="0.25">
      <c r="A2331">
        <v>12618</v>
      </c>
      <c r="B2331">
        <v>1.0458803679999999</v>
      </c>
    </row>
    <row r="2332" spans="1:2" x14ac:dyDescent="0.25">
      <c r="A2332">
        <v>11412</v>
      </c>
      <c r="B2332">
        <v>1.0460076359999999</v>
      </c>
    </row>
    <row r="2333" spans="1:2" x14ac:dyDescent="0.25">
      <c r="A2333">
        <v>20992</v>
      </c>
      <c r="B2333">
        <v>1.046185449</v>
      </c>
    </row>
    <row r="2334" spans="1:2" x14ac:dyDescent="0.25">
      <c r="A2334">
        <v>13189</v>
      </c>
      <c r="B2334">
        <v>1.046324043</v>
      </c>
    </row>
    <row r="2335" spans="1:2" x14ac:dyDescent="0.25">
      <c r="A2335">
        <v>17183</v>
      </c>
      <c r="B2335">
        <v>1.04633873</v>
      </c>
    </row>
    <row r="2336" spans="1:2" x14ac:dyDescent="0.25">
      <c r="A2336">
        <v>17864</v>
      </c>
      <c r="B2336">
        <v>1.0465901870000001</v>
      </c>
    </row>
    <row r="2337" spans="1:2" x14ac:dyDescent="0.25">
      <c r="A2337">
        <v>18804</v>
      </c>
      <c r="B2337">
        <v>1.046936238</v>
      </c>
    </row>
    <row r="2338" spans="1:2" x14ac:dyDescent="0.25">
      <c r="A2338">
        <v>16138</v>
      </c>
      <c r="B2338">
        <v>1.0472548660000001</v>
      </c>
    </row>
    <row r="2339" spans="1:2" x14ac:dyDescent="0.25">
      <c r="A2339">
        <v>14428</v>
      </c>
      <c r="B2339">
        <v>1.047320083</v>
      </c>
    </row>
    <row r="2340" spans="1:2" x14ac:dyDescent="0.25">
      <c r="A2340">
        <v>10635</v>
      </c>
      <c r="B2340">
        <v>1.0474570519999999</v>
      </c>
    </row>
    <row r="2341" spans="1:2" x14ac:dyDescent="0.25">
      <c r="A2341">
        <v>12688</v>
      </c>
      <c r="B2341">
        <v>1.0474860210000001</v>
      </c>
    </row>
    <row r="2342" spans="1:2" x14ac:dyDescent="0.25">
      <c r="A2342">
        <v>17730</v>
      </c>
      <c r="B2342">
        <v>1.0474930170000001</v>
      </c>
    </row>
    <row r="2343" spans="1:2" x14ac:dyDescent="0.25">
      <c r="A2343">
        <v>19675</v>
      </c>
      <c r="B2343">
        <v>1.0478275690000001</v>
      </c>
    </row>
    <row r="2344" spans="1:2" x14ac:dyDescent="0.25">
      <c r="A2344">
        <v>18712</v>
      </c>
      <c r="B2344">
        <v>1.0479997830000001</v>
      </c>
    </row>
    <row r="2345" spans="1:2" x14ac:dyDescent="0.25">
      <c r="A2345">
        <v>16929</v>
      </c>
      <c r="B2345">
        <v>1.048555321</v>
      </c>
    </row>
    <row r="2346" spans="1:2" x14ac:dyDescent="0.25">
      <c r="A2346">
        <v>10447</v>
      </c>
      <c r="B2346">
        <v>1.048603569</v>
      </c>
    </row>
    <row r="2347" spans="1:2" x14ac:dyDescent="0.25">
      <c r="A2347">
        <v>16414</v>
      </c>
      <c r="B2347">
        <v>1.0486892400000001</v>
      </c>
    </row>
    <row r="2348" spans="1:2" x14ac:dyDescent="0.25">
      <c r="A2348">
        <v>11614</v>
      </c>
      <c r="B2348">
        <v>1.0487389739999999</v>
      </c>
    </row>
    <row r="2349" spans="1:2" x14ac:dyDescent="0.25">
      <c r="A2349">
        <v>14285</v>
      </c>
      <c r="B2349">
        <v>1.048887259</v>
      </c>
    </row>
    <row r="2350" spans="1:2" x14ac:dyDescent="0.25">
      <c r="A2350">
        <v>17700</v>
      </c>
      <c r="B2350">
        <v>1.0489134950000001</v>
      </c>
    </row>
    <row r="2351" spans="1:2" x14ac:dyDescent="0.25">
      <c r="A2351">
        <v>18721</v>
      </c>
      <c r="B2351">
        <v>1.049024924</v>
      </c>
    </row>
    <row r="2352" spans="1:2" x14ac:dyDescent="0.25">
      <c r="A2352">
        <v>17455</v>
      </c>
      <c r="B2352">
        <v>1.0491117029999999</v>
      </c>
    </row>
    <row r="2353" spans="1:2" x14ac:dyDescent="0.25">
      <c r="A2353">
        <v>17380</v>
      </c>
      <c r="B2353">
        <v>1.0492355790000001</v>
      </c>
    </row>
    <row r="2354" spans="1:2" x14ac:dyDescent="0.25">
      <c r="A2354">
        <v>17296</v>
      </c>
      <c r="B2354">
        <v>1.0492981830000001</v>
      </c>
    </row>
    <row r="2355" spans="1:2" x14ac:dyDescent="0.25">
      <c r="A2355">
        <v>17331</v>
      </c>
      <c r="B2355">
        <v>1.0494429649999999</v>
      </c>
    </row>
    <row r="2356" spans="1:2" x14ac:dyDescent="0.25">
      <c r="A2356">
        <v>18048</v>
      </c>
      <c r="B2356">
        <v>1.049728132</v>
      </c>
    </row>
    <row r="2357" spans="1:2" x14ac:dyDescent="0.25">
      <c r="A2357">
        <v>16863</v>
      </c>
      <c r="B2357">
        <v>1.049739998</v>
      </c>
    </row>
    <row r="2358" spans="1:2" x14ac:dyDescent="0.25">
      <c r="A2358">
        <v>17561</v>
      </c>
      <c r="B2358">
        <v>1.0499208040000001</v>
      </c>
    </row>
    <row r="2359" spans="1:2" x14ac:dyDescent="0.25">
      <c r="A2359">
        <v>10641</v>
      </c>
      <c r="B2359">
        <v>1.0501300819999999</v>
      </c>
    </row>
    <row r="2360" spans="1:2" x14ac:dyDescent="0.25">
      <c r="A2360">
        <v>20620</v>
      </c>
      <c r="B2360">
        <v>1.050239986</v>
      </c>
    </row>
    <row r="2361" spans="1:2" x14ac:dyDescent="0.25">
      <c r="A2361">
        <v>17826</v>
      </c>
      <c r="B2361">
        <v>1.0503780739999999</v>
      </c>
    </row>
    <row r="2362" spans="1:2" x14ac:dyDescent="0.25">
      <c r="A2362">
        <v>20033</v>
      </c>
      <c r="B2362">
        <v>1.0506556869999999</v>
      </c>
    </row>
    <row r="2363" spans="1:2" x14ac:dyDescent="0.25">
      <c r="A2363">
        <v>13767</v>
      </c>
      <c r="B2363">
        <v>1.0506816210000001</v>
      </c>
    </row>
    <row r="2364" spans="1:2" x14ac:dyDescent="0.25">
      <c r="A2364">
        <v>13707</v>
      </c>
      <c r="B2364">
        <v>1.050769649</v>
      </c>
    </row>
    <row r="2365" spans="1:2" x14ac:dyDescent="0.25">
      <c r="A2365">
        <v>18862</v>
      </c>
      <c r="B2365">
        <v>1.051043336</v>
      </c>
    </row>
    <row r="2366" spans="1:2" x14ac:dyDescent="0.25">
      <c r="A2366">
        <v>19897</v>
      </c>
      <c r="B2366">
        <v>1.0512517889999999</v>
      </c>
    </row>
    <row r="2367" spans="1:2" x14ac:dyDescent="0.25">
      <c r="A2367">
        <v>12668</v>
      </c>
      <c r="B2367">
        <v>1.0512600009999999</v>
      </c>
    </row>
    <row r="2368" spans="1:2" x14ac:dyDescent="0.25">
      <c r="A2368">
        <v>17769</v>
      </c>
      <c r="B2368">
        <v>1.051323341</v>
      </c>
    </row>
    <row r="2369" spans="1:2" x14ac:dyDescent="0.25">
      <c r="A2369">
        <v>13866</v>
      </c>
      <c r="B2369">
        <v>1.0517077990000001</v>
      </c>
    </row>
    <row r="2370" spans="1:2" x14ac:dyDescent="0.25">
      <c r="A2370">
        <v>19172</v>
      </c>
      <c r="B2370">
        <v>1.0517441869999999</v>
      </c>
    </row>
    <row r="2371" spans="1:2" x14ac:dyDescent="0.25">
      <c r="A2371">
        <v>17847</v>
      </c>
      <c r="B2371">
        <v>1.0519367690000001</v>
      </c>
    </row>
    <row r="2372" spans="1:2" x14ac:dyDescent="0.25">
      <c r="A2372">
        <v>16319</v>
      </c>
      <c r="B2372">
        <v>1.052099294</v>
      </c>
    </row>
    <row r="2373" spans="1:2" x14ac:dyDescent="0.25">
      <c r="A2373">
        <v>15937</v>
      </c>
      <c r="B2373">
        <v>1.052114676</v>
      </c>
    </row>
    <row r="2374" spans="1:2" x14ac:dyDescent="0.25">
      <c r="A2374">
        <v>20110</v>
      </c>
      <c r="B2374">
        <v>1.052426525</v>
      </c>
    </row>
    <row r="2375" spans="1:2" x14ac:dyDescent="0.25">
      <c r="A2375">
        <v>16988</v>
      </c>
      <c r="B2375">
        <v>1.0524972960000001</v>
      </c>
    </row>
    <row r="2376" spans="1:2" x14ac:dyDescent="0.25">
      <c r="A2376">
        <v>16442</v>
      </c>
      <c r="B2376">
        <v>1.0527550510000001</v>
      </c>
    </row>
    <row r="2377" spans="1:2" x14ac:dyDescent="0.25">
      <c r="A2377">
        <v>20695</v>
      </c>
      <c r="B2377">
        <v>1.0527690359999999</v>
      </c>
    </row>
    <row r="2378" spans="1:2" x14ac:dyDescent="0.25">
      <c r="A2378">
        <v>17922</v>
      </c>
      <c r="B2378">
        <v>1.052833098</v>
      </c>
    </row>
    <row r="2379" spans="1:2" x14ac:dyDescent="0.25">
      <c r="A2379">
        <v>16368</v>
      </c>
      <c r="B2379">
        <v>1.052964628</v>
      </c>
    </row>
    <row r="2380" spans="1:2" x14ac:dyDescent="0.25">
      <c r="A2380">
        <v>15466</v>
      </c>
      <c r="B2380">
        <v>1.0531447970000001</v>
      </c>
    </row>
    <row r="2381" spans="1:2" x14ac:dyDescent="0.25">
      <c r="A2381">
        <v>10226</v>
      </c>
      <c r="B2381">
        <v>1.0532875820000001</v>
      </c>
    </row>
    <row r="2382" spans="1:2" x14ac:dyDescent="0.25">
      <c r="A2382">
        <v>13318</v>
      </c>
      <c r="B2382">
        <v>1.053358443</v>
      </c>
    </row>
    <row r="2383" spans="1:2" x14ac:dyDescent="0.25">
      <c r="A2383">
        <v>15198</v>
      </c>
      <c r="B2383">
        <v>1.0534682339999999</v>
      </c>
    </row>
    <row r="2384" spans="1:2" x14ac:dyDescent="0.25">
      <c r="A2384">
        <v>10601</v>
      </c>
      <c r="B2384">
        <v>1.053468311</v>
      </c>
    </row>
    <row r="2385" spans="1:2" x14ac:dyDescent="0.25">
      <c r="A2385">
        <v>11002</v>
      </c>
      <c r="B2385">
        <v>1.0536039850000001</v>
      </c>
    </row>
    <row r="2386" spans="1:2" x14ac:dyDescent="0.25">
      <c r="A2386">
        <v>17812</v>
      </c>
      <c r="B2386">
        <v>1.053858272</v>
      </c>
    </row>
    <row r="2387" spans="1:2" x14ac:dyDescent="0.25">
      <c r="A2387">
        <v>12447</v>
      </c>
      <c r="B2387">
        <v>1.0540299870000001</v>
      </c>
    </row>
    <row r="2388" spans="1:2" x14ac:dyDescent="0.25">
      <c r="A2388">
        <v>19617</v>
      </c>
      <c r="B2388">
        <v>1.0541951979999999</v>
      </c>
    </row>
    <row r="2389" spans="1:2" x14ac:dyDescent="0.25">
      <c r="A2389">
        <v>18372</v>
      </c>
      <c r="B2389">
        <v>1.054347659</v>
      </c>
    </row>
    <row r="2390" spans="1:2" x14ac:dyDescent="0.25">
      <c r="A2390">
        <v>17222</v>
      </c>
      <c r="B2390">
        <v>1.0543798719999999</v>
      </c>
    </row>
    <row r="2391" spans="1:2" x14ac:dyDescent="0.25">
      <c r="A2391">
        <v>18779</v>
      </c>
      <c r="B2391">
        <v>1.054444395</v>
      </c>
    </row>
    <row r="2392" spans="1:2" x14ac:dyDescent="0.25">
      <c r="A2392">
        <v>18881</v>
      </c>
      <c r="B2392">
        <v>1.0545816859999999</v>
      </c>
    </row>
    <row r="2393" spans="1:2" x14ac:dyDescent="0.25">
      <c r="A2393">
        <v>20117</v>
      </c>
      <c r="B2393">
        <v>1.054596681</v>
      </c>
    </row>
    <row r="2394" spans="1:2" x14ac:dyDescent="0.25">
      <c r="A2394">
        <v>12848</v>
      </c>
      <c r="B2394">
        <v>1.054617422</v>
      </c>
    </row>
    <row r="2395" spans="1:2" x14ac:dyDescent="0.25">
      <c r="A2395">
        <v>15041</v>
      </c>
      <c r="B2395">
        <v>1.054758251</v>
      </c>
    </row>
    <row r="2396" spans="1:2" x14ac:dyDescent="0.25">
      <c r="A2396">
        <v>17962</v>
      </c>
      <c r="B2396">
        <v>1.055021041</v>
      </c>
    </row>
    <row r="2397" spans="1:2" x14ac:dyDescent="0.25">
      <c r="A2397">
        <v>16123</v>
      </c>
      <c r="B2397">
        <v>1.0551006570000001</v>
      </c>
    </row>
    <row r="2398" spans="1:2" x14ac:dyDescent="0.25">
      <c r="A2398">
        <v>10380</v>
      </c>
      <c r="B2398">
        <v>1.055124274</v>
      </c>
    </row>
    <row r="2399" spans="1:2" x14ac:dyDescent="0.25">
      <c r="A2399">
        <v>15069</v>
      </c>
      <c r="B2399">
        <v>1.05528909</v>
      </c>
    </row>
    <row r="2400" spans="1:2" x14ac:dyDescent="0.25">
      <c r="A2400">
        <v>20955</v>
      </c>
      <c r="B2400">
        <v>1.055853605</v>
      </c>
    </row>
    <row r="2401" spans="1:2" x14ac:dyDescent="0.25">
      <c r="A2401">
        <v>16380</v>
      </c>
      <c r="B2401">
        <v>1.055919958</v>
      </c>
    </row>
    <row r="2402" spans="1:2" x14ac:dyDescent="0.25">
      <c r="A2402">
        <v>14086</v>
      </c>
      <c r="B2402">
        <v>1.0559852489999999</v>
      </c>
    </row>
    <row r="2403" spans="1:2" x14ac:dyDescent="0.25">
      <c r="A2403">
        <v>18400</v>
      </c>
      <c r="B2403">
        <v>1.056182111</v>
      </c>
    </row>
    <row r="2404" spans="1:2" x14ac:dyDescent="0.25">
      <c r="A2404">
        <v>14510</v>
      </c>
      <c r="B2404">
        <v>1.0562582490000001</v>
      </c>
    </row>
    <row r="2405" spans="1:2" x14ac:dyDescent="0.25">
      <c r="A2405">
        <v>19059</v>
      </c>
      <c r="B2405">
        <v>1.056366508</v>
      </c>
    </row>
    <row r="2406" spans="1:2" x14ac:dyDescent="0.25">
      <c r="A2406">
        <v>13336</v>
      </c>
      <c r="B2406">
        <v>1.0567111199999999</v>
      </c>
    </row>
    <row r="2407" spans="1:2" x14ac:dyDescent="0.25">
      <c r="A2407">
        <v>13601</v>
      </c>
      <c r="B2407">
        <v>1.056732121</v>
      </c>
    </row>
    <row r="2408" spans="1:2" x14ac:dyDescent="0.25">
      <c r="A2408">
        <v>13845</v>
      </c>
      <c r="B2408">
        <v>1.057140706</v>
      </c>
    </row>
    <row r="2409" spans="1:2" x14ac:dyDescent="0.25">
      <c r="A2409">
        <v>15279</v>
      </c>
      <c r="B2409">
        <v>1.057500686</v>
      </c>
    </row>
    <row r="2410" spans="1:2" x14ac:dyDescent="0.25">
      <c r="A2410">
        <v>20464</v>
      </c>
      <c r="B2410">
        <v>1.057625692</v>
      </c>
    </row>
    <row r="2411" spans="1:2" x14ac:dyDescent="0.25">
      <c r="A2411">
        <v>10885</v>
      </c>
      <c r="B2411">
        <v>1.058087467</v>
      </c>
    </row>
    <row r="2412" spans="1:2" x14ac:dyDescent="0.25">
      <c r="A2412">
        <v>19180</v>
      </c>
      <c r="B2412">
        <v>1.05817472</v>
      </c>
    </row>
    <row r="2413" spans="1:2" x14ac:dyDescent="0.25">
      <c r="A2413">
        <v>16005</v>
      </c>
      <c r="B2413">
        <v>1.058199774</v>
      </c>
    </row>
    <row r="2414" spans="1:2" x14ac:dyDescent="0.25">
      <c r="A2414">
        <v>14389</v>
      </c>
      <c r="B2414">
        <v>1.0584571389999999</v>
      </c>
    </row>
    <row r="2415" spans="1:2" x14ac:dyDescent="0.25">
      <c r="A2415">
        <v>16503</v>
      </c>
      <c r="B2415">
        <v>1.0587206229999999</v>
      </c>
    </row>
    <row r="2416" spans="1:2" x14ac:dyDescent="0.25">
      <c r="A2416">
        <v>18368</v>
      </c>
      <c r="B2416">
        <v>1.0587214359999999</v>
      </c>
    </row>
    <row r="2417" spans="1:2" x14ac:dyDescent="0.25">
      <c r="A2417">
        <v>12667</v>
      </c>
      <c r="B2417">
        <v>1.058750592</v>
      </c>
    </row>
    <row r="2418" spans="1:2" x14ac:dyDescent="0.25">
      <c r="A2418">
        <v>16827</v>
      </c>
      <c r="B2418">
        <v>1.0589372909999999</v>
      </c>
    </row>
    <row r="2419" spans="1:2" x14ac:dyDescent="0.25">
      <c r="A2419">
        <v>14766</v>
      </c>
      <c r="B2419">
        <v>1.059046699</v>
      </c>
    </row>
    <row r="2420" spans="1:2" x14ac:dyDescent="0.25">
      <c r="A2420">
        <v>15705</v>
      </c>
      <c r="B2420">
        <v>1.059320885</v>
      </c>
    </row>
    <row r="2421" spans="1:2" x14ac:dyDescent="0.25">
      <c r="A2421">
        <v>13515</v>
      </c>
      <c r="B2421">
        <v>1.059479474</v>
      </c>
    </row>
    <row r="2422" spans="1:2" x14ac:dyDescent="0.25">
      <c r="A2422">
        <v>12334</v>
      </c>
      <c r="B2422">
        <v>1.0596533349999999</v>
      </c>
    </row>
    <row r="2423" spans="1:2" x14ac:dyDescent="0.25">
      <c r="A2423">
        <v>20470</v>
      </c>
      <c r="B2423">
        <v>1.060062694</v>
      </c>
    </row>
    <row r="2424" spans="1:2" x14ac:dyDescent="0.25">
      <c r="A2424">
        <v>20353</v>
      </c>
      <c r="B2424">
        <v>1.060410633</v>
      </c>
    </row>
    <row r="2425" spans="1:2" x14ac:dyDescent="0.25">
      <c r="A2425">
        <v>16496</v>
      </c>
      <c r="B2425">
        <v>1.060431189</v>
      </c>
    </row>
    <row r="2426" spans="1:2" x14ac:dyDescent="0.25">
      <c r="A2426">
        <v>13349</v>
      </c>
      <c r="B2426">
        <v>1.0605678199999999</v>
      </c>
    </row>
    <row r="2427" spans="1:2" x14ac:dyDescent="0.25">
      <c r="A2427">
        <v>18223</v>
      </c>
      <c r="B2427">
        <v>1.060729794</v>
      </c>
    </row>
    <row r="2428" spans="1:2" x14ac:dyDescent="0.25">
      <c r="A2428">
        <v>10005</v>
      </c>
      <c r="B2428">
        <v>1.06080756</v>
      </c>
    </row>
    <row r="2429" spans="1:2" x14ac:dyDescent="0.25">
      <c r="A2429">
        <v>20782</v>
      </c>
      <c r="B2429">
        <v>1.0613806459999999</v>
      </c>
    </row>
    <row r="2430" spans="1:2" x14ac:dyDescent="0.25">
      <c r="A2430">
        <v>20733</v>
      </c>
      <c r="B2430">
        <v>1.061666384</v>
      </c>
    </row>
    <row r="2431" spans="1:2" x14ac:dyDescent="0.25">
      <c r="A2431">
        <v>12933</v>
      </c>
      <c r="B2431">
        <v>1.0621211589999999</v>
      </c>
    </row>
    <row r="2432" spans="1:2" x14ac:dyDescent="0.25">
      <c r="A2432">
        <v>12518</v>
      </c>
      <c r="B2432">
        <v>1.0621730490000001</v>
      </c>
    </row>
    <row r="2433" spans="1:2" x14ac:dyDescent="0.25">
      <c r="A2433">
        <v>17508</v>
      </c>
      <c r="B2433">
        <v>1.0625380449999999</v>
      </c>
    </row>
    <row r="2434" spans="1:2" x14ac:dyDescent="0.25">
      <c r="A2434">
        <v>10573</v>
      </c>
      <c r="B2434">
        <v>1.0626638770000001</v>
      </c>
    </row>
    <row r="2435" spans="1:2" x14ac:dyDescent="0.25">
      <c r="A2435">
        <v>13013</v>
      </c>
      <c r="B2435">
        <v>1.0629173119999999</v>
      </c>
    </row>
    <row r="2436" spans="1:2" x14ac:dyDescent="0.25">
      <c r="A2436">
        <v>16327</v>
      </c>
      <c r="B2436">
        <v>1.0629700710000001</v>
      </c>
    </row>
    <row r="2437" spans="1:2" x14ac:dyDescent="0.25">
      <c r="A2437">
        <v>20847</v>
      </c>
      <c r="B2437">
        <v>1.0631604429999999</v>
      </c>
    </row>
    <row r="2438" spans="1:2" x14ac:dyDescent="0.25">
      <c r="A2438">
        <v>12310</v>
      </c>
      <c r="B2438">
        <v>1.063279901</v>
      </c>
    </row>
    <row r="2439" spans="1:2" x14ac:dyDescent="0.25">
      <c r="A2439">
        <v>18941</v>
      </c>
      <c r="B2439">
        <v>1.0634637280000001</v>
      </c>
    </row>
    <row r="2440" spans="1:2" x14ac:dyDescent="0.25">
      <c r="A2440">
        <v>10541</v>
      </c>
      <c r="B2440">
        <v>1.0634747579999999</v>
      </c>
    </row>
    <row r="2441" spans="1:2" x14ac:dyDescent="0.25">
      <c r="A2441">
        <v>17585</v>
      </c>
      <c r="B2441">
        <v>1.063624417</v>
      </c>
    </row>
    <row r="2442" spans="1:2" x14ac:dyDescent="0.25">
      <c r="A2442">
        <v>18207</v>
      </c>
      <c r="B2442">
        <v>1.0636473639999999</v>
      </c>
    </row>
    <row r="2443" spans="1:2" x14ac:dyDescent="0.25">
      <c r="A2443">
        <v>10735</v>
      </c>
      <c r="B2443">
        <v>1.0638208300000001</v>
      </c>
    </row>
    <row r="2444" spans="1:2" x14ac:dyDescent="0.25">
      <c r="A2444">
        <v>11856</v>
      </c>
      <c r="B2444">
        <v>1.063925762</v>
      </c>
    </row>
    <row r="2445" spans="1:2" x14ac:dyDescent="0.25">
      <c r="A2445">
        <v>18878</v>
      </c>
      <c r="B2445">
        <v>1.0640822270000001</v>
      </c>
    </row>
    <row r="2446" spans="1:2" x14ac:dyDescent="0.25">
      <c r="A2446">
        <v>14216</v>
      </c>
      <c r="B2446">
        <v>1.0641483030000001</v>
      </c>
    </row>
    <row r="2447" spans="1:2" x14ac:dyDescent="0.25">
      <c r="A2447">
        <v>15585</v>
      </c>
      <c r="B2447">
        <v>1.064429324</v>
      </c>
    </row>
    <row r="2448" spans="1:2" x14ac:dyDescent="0.25">
      <c r="A2448">
        <v>20724</v>
      </c>
      <c r="B2448">
        <v>1.064796005</v>
      </c>
    </row>
    <row r="2449" spans="1:2" x14ac:dyDescent="0.25">
      <c r="A2449">
        <v>16000</v>
      </c>
      <c r="B2449">
        <v>1.064801565</v>
      </c>
    </row>
    <row r="2450" spans="1:2" x14ac:dyDescent="0.25">
      <c r="A2450">
        <v>17164</v>
      </c>
      <c r="B2450">
        <v>1.064902789</v>
      </c>
    </row>
    <row r="2451" spans="1:2" x14ac:dyDescent="0.25">
      <c r="A2451">
        <v>19279</v>
      </c>
      <c r="B2451">
        <v>1.064943719</v>
      </c>
    </row>
    <row r="2452" spans="1:2" x14ac:dyDescent="0.25">
      <c r="A2452">
        <v>15119</v>
      </c>
      <c r="B2452">
        <v>1.0650647559999999</v>
      </c>
    </row>
    <row r="2453" spans="1:2" x14ac:dyDescent="0.25">
      <c r="A2453">
        <v>19836</v>
      </c>
      <c r="B2453">
        <v>1.0655901050000001</v>
      </c>
    </row>
    <row r="2454" spans="1:2" x14ac:dyDescent="0.25">
      <c r="A2454">
        <v>12598</v>
      </c>
      <c r="B2454">
        <v>1.065792962</v>
      </c>
    </row>
    <row r="2455" spans="1:2" x14ac:dyDescent="0.25">
      <c r="A2455">
        <v>19262</v>
      </c>
      <c r="B2455">
        <v>1.066128889</v>
      </c>
    </row>
    <row r="2456" spans="1:2" x14ac:dyDescent="0.25">
      <c r="A2456">
        <v>15771</v>
      </c>
      <c r="B2456">
        <v>1.0661902729999999</v>
      </c>
    </row>
    <row r="2457" spans="1:2" x14ac:dyDescent="0.25">
      <c r="A2457">
        <v>17337</v>
      </c>
      <c r="B2457">
        <v>1.066360821</v>
      </c>
    </row>
    <row r="2458" spans="1:2" x14ac:dyDescent="0.25">
      <c r="A2458">
        <v>20201</v>
      </c>
      <c r="B2458">
        <v>1.066400295</v>
      </c>
    </row>
    <row r="2459" spans="1:2" x14ac:dyDescent="0.25">
      <c r="A2459">
        <v>15012</v>
      </c>
      <c r="B2459">
        <v>1.0665031540000001</v>
      </c>
    </row>
    <row r="2460" spans="1:2" x14ac:dyDescent="0.25">
      <c r="A2460">
        <v>13312</v>
      </c>
      <c r="B2460">
        <v>1.066538821</v>
      </c>
    </row>
    <row r="2461" spans="1:2" x14ac:dyDescent="0.25">
      <c r="A2461">
        <v>10181</v>
      </c>
      <c r="B2461">
        <v>1.066579975</v>
      </c>
    </row>
    <row r="2462" spans="1:2" x14ac:dyDescent="0.25">
      <c r="A2462">
        <v>19594</v>
      </c>
      <c r="B2462">
        <v>1.066698996</v>
      </c>
    </row>
    <row r="2463" spans="1:2" x14ac:dyDescent="0.25">
      <c r="A2463">
        <v>20522</v>
      </c>
      <c r="B2463">
        <v>1.06683656</v>
      </c>
    </row>
    <row r="2464" spans="1:2" x14ac:dyDescent="0.25">
      <c r="A2464">
        <v>16644</v>
      </c>
      <c r="B2464">
        <v>1.0670770490000001</v>
      </c>
    </row>
    <row r="2465" spans="1:2" x14ac:dyDescent="0.25">
      <c r="A2465">
        <v>14876</v>
      </c>
      <c r="B2465">
        <v>1.0671429400000001</v>
      </c>
    </row>
    <row r="2466" spans="1:2" x14ac:dyDescent="0.25">
      <c r="A2466">
        <v>14914</v>
      </c>
      <c r="B2466">
        <v>1.06733144</v>
      </c>
    </row>
    <row r="2467" spans="1:2" x14ac:dyDescent="0.25">
      <c r="A2467">
        <v>14084</v>
      </c>
      <c r="B2467">
        <v>1.067337695</v>
      </c>
    </row>
    <row r="2468" spans="1:2" x14ac:dyDescent="0.25">
      <c r="A2468">
        <v>16491</v>
      </c>
      <c r="B2468">
        <v>1.0677515550000001</v>
      </c>
    </row>
    <row r="2469" spans="1:2" x14ac:dyDescent="0.25">
      <c r="A2469">
        <v>19355</v>
      </c>
      <c r="B2469">
        <v>1.067782886</v>
      </c>
    </row>
    <row r="2470" spans="1:2" x14ac:dyDescent="0.25">
      <c r="A2470">
        <v>15500</v>
      </c>
      <c r="B2470">
        <v>1.0679161720000001</v>
      </c>
    </row>
    <row r="2471" spans="1:2" x14ac:dyDescent="0.25">
      <c r="A2471">
        <v>12186</v>
      </c>
      <c r="B2471">
        <v>1.068071811</v>
      </c>
    </row>
    <row r="2472" spans="1:2" x14ac:dyDescent="0.25">
      <c r="A2472">
        <v>14308</v>
      </c>
      <c r="B2472">
        <v>1.068205286</v>
      </c>
    </row>
    <row r="2473" spans="1:2" x14ac:dyDescent="0.25">
      <c r="A2473">
        <v>11353</v>
      </c>
      <c r="B2473">
        <v>1.0683101319999999</v>
      </c>
    </row>
    <row r="2474" spans="1:2" x14ac:dyDescent="0.25">
      <c r="A2474">
        <v>15182</v>
      </c>
      <c r="B2474">
        <v>1.0683998189999999</v>
      </c>
    </row>
    <row r="2475" spans="1:2" x14ac:dyDescent="0.25">
      <c r="A2475">
        <v>20828</v>
      </c>
      <c r="B2475">
        <v>1.068476821</v>
      </c>
    </row>
    <row r="2476" spans="1:2" x14ac:dyDescent="0.25">
      <c r="A2476">
        <v>20868</v>
      </c>
      <c r="B2476">
        <v>1.0684969769999999</v>
      </c>
    </row>
    <row r="2477" spans="1:2" x14ac:dyDescent="0.25">
      <c r="A2477">
        <v>12890</v>
      </c>
      <c r="B2477">
        <v>1.0687676669999999</v>
      </c>
    </row>
    <row r="2478" spans="1:2" x14ac:dyDescent="0.25">
      <c r="A2478">
        <v>19829</v>
      </c>
      <c r="B2478">
        <v>1.068877544</v>
      </c>
    </row>
    <row r="2479" spans="1:2" x14ac:dyDescent="0.25">
      <c r="A2479">
        <v>17440</v>
      </c>
      <c r="B2479">
        <v>1.069146999</v>
      </c>
    </row>
    <row r="2480" spans="1:2" x14ac:dyDescent="0.25">
      <c r="A2480">
        <v>15287</v>
      </c>
      <c r="B2480">
        <v>1.0692056240000001</v>
      </c>
    </row>
    <row r="2481" spans="1:2" x14ac:dyDescent="0.25">
      <c r="A2481">
        <v>13917</v>
      </c>
      <c r="B2481">
        <v>1.069279882</v>
      </c>
    </row>
    <row r="2482" spans="1:2" x14ac:dyDescent="0.25">
      <c r="A2482">
        <v>19937</v>
      </c>
      <c r="B2482">
        <v>1.06951866</v>
      </c>
    </row>
    <row r="2483" spans="1:2" x14ac:dyDescent="0.25">
      <c r="A2483">
        <v>10676</v>
      </c>
      <c r="B2483">
        <v>1.069736427</v>
      </c>
    </row>
    <row r="2484" spans="1:2" x14ac:dyDescent="0.25">
      <c r="A2484">
        <v>14093</v>
      </c>
      <c r="B2484">
        <v>1.0698056730000001</v>
      </c>
    </row>
    <row r="2485" spans="1:2" x14ac:dyDescent="0.25">
      <c r="A2485">
        <v>11162</v>
      </c>
      <c r="B2485">
        <v>1.070077459</v>
      </c>
    </row>
    <row r="2486" spans="1:2" x14ac:dyDescent="0.25">
      <c r="A2486">
        <v>20641</v>
      </c>
      <c r="B2486">
        <v>1.0703452579999999</v>
      </c>
    </row>
    <row r="2487" spans="1:2" x14ac:dyDescent="0.25">
      <c r="A2487">
        <v>19003</v>
      </c>
      <c r="B2487">
        <v>1.070459622</v>
      </c>
    </row>
    <row r="2488" spans="1:2" x14ac:dyDescent="0.25">
      <c r="A2488">
        <v>20150</v>
      </c>
      <c r="B2488">
        <v>1.070794147</v>
      </c>
    </row>
    <row r="2489" spans="1:2" x14ac:dyDescent="0.25">
      <c r="A2489">
        <v>15258</v>
      </c>
      <c r="B2489">
        <v>1.0708784069999999</v>
      </c>
    </row>
    <row r="2490" spans="1:2" x14ac:dyDescent="0.25">
      <c r="A2490">
        <v>11440</v>
      </c>
      <c r="B2490">
        <v>1.0711638320000001</v>
      </c>
    </row>
    <row r="2491" spans="1:2" x14ac:dyDescent="0.25">
      <c r="A2491">
        <v>11006</v>
      </c>
      <c r="B2491">
        <v>1.0712922549999999</v>
      </c>
    </row>
    <row r="2492" spans="1:2" x14ac:dyDescent="0.25">
      <c r="A2492">
        <v>17703</v>
      </c>
      <c r="B2492">
        <v>1.0713907920000001</v>
      </c>
    </row>
    <row r="2493" spans="1:2" x14ac:dyDescent="0.25">
      <c r="A2493">
        <v>16754</v>
      </c>
      <c r="B2493">
        <v>1.0714376960000001</v>
      </c>
    </row>
    <row r="2494" spans="1:2" x14ac:dyDescent="0.25">
      <c r="A2494">
        <v>19486</v>
      </c>
      <c r="B2494">
        <v>1.0714773660000001</v>
      </c>
    </row>
    <row r="2495" spans="1:2" x14ac:dyDescent="0.25">
      <c r="A2495">
        <v>20571</v>
      </c>
      <c r="B2495">
        <v>1.0715229040000001</v>
      </c>
    </row>
    <row r="2496" spans="1:2" x14ac:dyDescent="0.25">
      <c r="A2496">
        <v>14781</v>
      </c>
      <c r="B2496">
        <v>1.0716988300000001</v>
      </c>
    </row>
    <row r="2497" spans="1:2" x14ac:dyDescent="0.25">
      <c r="A2497">
        <v>15062</v>
      </c>
      <c r="B2497">
        <v>1.071701408</v>
      </c>
    </row>
    <row r="2498" spans="1:2" x14ac:dyDescent="0.25">
      <c r="A2498">
        <v>18132</v>
      </c>
      <c r="B2498">
        <v>1.071926363</v>
      </c>
    </row>
    <row r="2499" spans="1:2" x14ac:dyDescent="0.25">
      <c r="A2499">
        <v>17014</v>
      </c>
      <c r="B2499">
        <v>1.0719563379999999</v>
      </c>
    </row>
    <row r="2500" spans="1:2" x14ac:dyDescent="0.25">
      <c r="A2500">
        <v>11236</v>
      </c>
      <c r="B2500">
        <v>1.071989415</v>
      </c>
    </row>
    <row r="2501" spans="1:2" x14ac:dyDescent="0.25">
      <c r="A2501">
        <v>18547</v>
      </c>
      <c r="B2501">
        <v>1.0722180100000001</v>
      </c>
    </row>
    <row r="2502" spans="1:2" x14ac:dyDescent="0.25">
      <c r="A2502">
        <v>13113</v>
      </c>
      <c r="B2502">
        <v>1.0726441339999999</v>
      </c>
    </row>
    <row r="2503" spans="1:2" x14ac:dyDescent="0.25">
      <c r="A2503">
        <v>15181</v>
      </c>
      <c r="B2503">
        <v>1.07280854</v>
      </c>
    </row>
    <row r="2504" spans="1:2" x14ac:dyDescent="0.25">
      <c r="A2504">
        <v>18698</v>
      </c>
      <c r="B2504">
        <v>1.072809092</v>
      </c>
    </row>
    <row r="2505" spans="1:2" x14ac:dyDescent="0.25">
      <c r="A2505">
        <v>19875</v>
      </c>
      <c r="B2505">
        <v>1.072833667</v>
      </c>
    </row>
    <row r="2506" spans="1:2" x14ac:dyDescent="0.25">
      <c r="A2506">
        <v>15691</v>
      </c>
      <c r="B2506">
        <v>1.072892529</v>
      </c>
    </row>
    <row r="2507" spans="1:2" x14ac:dyDescent="0.25">
      <c r="A2507">
        <v>17979</v>
      </c>
      <c r="B2507">
        <v>1.0729064109999999</v>
      </c>
    </row>
    <row r="2508" spans="1:2" x14ac:dyDescent="0.25">
      <c r="A2508">
        <v>17525</v>
      </c>
      <c r="B2508">
        <v>1.072924894</v>
      </c>
    </row>
    <row r="2509" spans="1:2" x14ac:dyDescent="0.25">
      <c r="A2509">
        <v>11463</v>
      </c>
      <c r="B2509">
        <v>1.0735962489999999</v>
      </c>
    </row>
    <row r="2510" spans="1:2" x14ac:dyDescent="0.25">
      <c r="A2510">
        <v>12674</v>
      </c>
      <c r="B2510">
        <v>1.0738966590000001</v>
      </c>
    </row>
    <row r="2511" spans="1:2" x14ac:dyDescent="0.25">
      <c r="A2511">
        <v>16391</v>
      </c>
      <c r="B2511">
        <v>1.0741746190000001</v>
      </c>
    </row>
    <row r="2512" spans="1:2" x14ac:dyDescent="0.25">
      <c r="A2512">
        <v>17704</v>
      </c>
      <c r="B2512">
        <v>1.074258309</v>
      </c>
    </row>
    <row r="2513" spans="1:2" x14ac:dyDescent="0.25">
      <c r="A2513">
        <v>16967</v>
      </c>
      <c r="B2513">
        <v>1.0742672040000001</v>
      </c>
    </row>
    <row r="2514" spans="1:2" x14ac:dyDescent="0.25">
      <c r="A2514">
        <v>10024</v>
      </c>
      <c r="B2514">
        <v>1.074357308</v>
      </c>
    </row>
    <row r="2515" spans="1:2" x14ac:dyDescent="0.25">
      <c r="A2515">
        <v>17092</v>
      </c>
      <c r="B2515">
        <v>1.0748534380000001</v>
      </c>
    </row>
    <row r="2516" spans="1:2" x14ac:dyDescent="0.25">
      <c r="A2516">
        <v>14096</v>
      </c>
      <c r="B2516">
        <v>1.075109605</v>
      </c>
    </row>
    <row r="2517" spans="1:2" x14ac:dyDescent="0.25">
      <c r="A2517">
        <v>10963</v>
      </c>
      <c r="B2517">
        <v>1.0754445539999999</v>
      </c>
    </row>
    <row r="2518" spans="1:2" x14ac:dyDescent="0.25">
      <c r="A2518">
        <v>12824</v>
      </c>
      <c r="B2518">
        <v>1.07544836</v>
      </c>
    </row>
    <row r="2519" spans="1:2" x14ac:dyDescent="0.25">
      <c r="A2519">
        <v>19256</v>
      </c>
      <c r="B2519">
        <v>1.0755293930000001</v>
      </c>
    </row>
    <row r="2520" spans="1:2" x14ac:dyDescent="0.25">
      <c r="A2520">
        <v>16234</v>
      </c>
      <c r="B2520">
        <v>1.0757101149999999</v>
      </c>
    </row>
    <row r="2521" spans="1:2" x14ac:dyDescent="0.25">
      <c r="A2521">
        <v>11634</v>
      </c>
      <c r="B2521">
        <v>1.07576508</v>
      </c>
    </row>
    <row r="2522" spans="1:2" x14ac:dyDescent="0.25">
      <c r="A2522">
        <v>12429</v>
      </c>
      <c r="B2522">
        <v>1.075844679</v>
      </c>
    </row>
    <row r="2523" spans="1:2" x14ac:dyDescent="0.25">
      <c r="A2523">
        <v>17566</v>
      </c>
      <c r="B2523">
        <v>1.0760199340000001</v>
      </c>
    </row>
    <row r="2524" spans="1:2" x14ac:dyDescent="0.25">
      <c r="A2524">
        <v>15418</v>
      </c>
      <c r="B2524">
        <v>1.077316457</v>
      </c>
    </row>
    <row r="2525" spans="1:2" x14ac:dyDescent="0.25">
      <c r="A2525">
        <v>13472</v>
      </c>
      <c r="B2525">
        <v>1.077459261</v>
      </c>
    </row>
    <row r="2526" spans="1:2" x14ac:dyDescent="0.25">
      <c r="A2526">
        <v>12657</v>
      </c>
      <c r="B2526">
        <v>1.0775164610000001</v>
      </c>
    </row>
    <row r="2527" spans="1:2" x14ac:dyDescent="0.25">
      <c r="A2527">
        <v>20010</v>
      </c>
      <c r="B2527">
        <v>1.0775492419999999</v>
      </c>
    </row>
    <row r="2528" spans="1:2" x14ac:dyDescent="0.25">
      <c r="A2528">
        <v>17911</v>
      </c>
      <c r="B2528">
        <v>1.077751377</v>
      </c>
    </row>
    <row r="2529" spans="1:2" x14ac:dyDescent="0.25">
      <c r="A2529">
        <v>19458</v>
      </c>
      <c r="B2529">
        <v>1.0777558389999999</v>
      </c>
    </row>
    <row r="2530" spans="1:2" x14ac:dyDescent="0.25">
      <c r="A2530">
        <v>10280</v>
      </c>
      <c r="B2530">
        <v>1.077864865</v>
      </c>
    </row>
    <row r="2531" spans="1:2" x14ac:dyDescent="0.25">
      <c r="A2531">
        <v>17505</v>
      </c>
      <c r="B2531">
        <v>1.077910964</v>
      </c>
    </row>
    <row r="2532" spans="1:2" x14ac:dyDescent="0.25">
      <c r="A2532">
        <v>13932</v>
      </c>
      <c r="B2532">
        <v>1.077953267</v>
      </c>
    </row>
    <row r="2533" spans="1:2" x14ac:dyDescent="0.25">
      <c r="A2533">
        <v>19426</v>
      </c>
      <c r="B2533">
        <v>1.0779568399999999</v>
      </c>
    </row>
    <row r="2534" spans="1:2" x14ac:dyDescent="0.25">
      <c r="A2534">
        <v>15579</v>
      </c>
      <c r="B2534">
        <v>1.078041174</v>
      </c>
    </row>
    <row r="2535" spans="1:2" x14ac:dyDescent="0.25">
      <c r="A2535">
        <v>12308</v>
      </c>
      <c r="B2535">
        <v>1.0780687819999999</v>
      </c>
    </row>
    <row r="2536" spans="1:2" x14ac:dyDescent="0.25">
      <c r="A2536">
        <v>12336</v>
      </c>
      <c r="B2536">
        <v>1.078073987</v>
      </c>
    </row>
    <row r="2537" spans="1:2" x14ac:dyDescent="0.25">
      <c r="A2537">
        <v>18851</v>
      </c>
      <c r="B2537">
        <v>1.0781082390000001</v>
      </c>
    </row>
    <row r="2538" spans="1:2" x14ac:dyDescent="0.25">
      <c r="A2538">
        <v>11502</v>
      </c>
      <c r="B2538">
        <v>1.0781961900000001</v>
      </c>
    </row>
    <row r="2539" spans="1:2" x14ac:dyDescent="0.25">
      <c r="A2539">
        <v>14006</v>
      </c>
      <c r="B2539">
        <v>1.07833925</v>
      </c>
    </row>
    <row r="2540" spans="1:2" x14ac:dyDescent="0.25">
      <c r="A2540">
        <v>13518</v>
      </c>
      <c r="B2540">
        <v>1.0785467010000001</v>
      </c>
    </row>
    <row r="2541" spans="1:2" x14ac:dyDescent="0.25">
      <c r="A2541">
        <v>12874</v>
      </c>
      <c r="B2541">
        <v>1.0787675809999999</v>
      </c>
    </row>
    <row r="2542" spans="1:2" x14ac:dyDescent="0.25">
      <c r="A2542">
        <v>12081</v>
      </c>
      <c r="B2542">
        <v>1.078860599</v>
      </c>
    </row>
    <row r="2543" spans="1:2" x14ac:dyDescent="0.25">
      <c r="A2543">
        <v>11607</v>
      </c>
      <c r="B2543">
        <v>1.0788909870000001</v>
      </c>
    </row>
    <row r="2544" spans="1:2" x14ac:dyDescent="0.25">
      <c r="A2544">
        <v>16805</v>
      </c>
      <c r="B2544">
        <v>1.0789881859999999</v>
      </c>
    </row>
    <row r="2545" spans="1:2" x14ac:dyDescent="0.25">
      <c r="A2545">
        <v>10029</v>
      </c>
      <c r="B2545">
        <v>1.079026499</v>
      </c>
    </row>
    <row r="2546" spans="1:2" x14ac:dyDescent="0.25">
      <c r="A2546">
        <v>13205</v>
      </c>
      <c r="B2546">
        <v>1.079227709</v>
      </c>
    </row>
    <row r="2547" spans="1:2" x14ac:dyDescent="0.25">
      <c r="A2547">
        <v>19358</v>
      </c>
      <c r="B2547">
        <v>1.0793484929999999</v>
      </c>
    </row>
    <row r="2548" spans="1:2" x14ac:dyDescent="0.25">
      <c r="A2548">
        <v>19117</v>
      </c>
      <c r="B2548">
        <v>1.0795577810000001</v>
      </c>
    </row>
    <row r="2549" spans="1:2" x14ac:dyDescent="0.25">
      <c r="A2549">
        <v>13232</v>
      </c>
      <c r="B2549">
        <v>1.079604105</v>
      </c>
    </row>
    <row r="2550" spans="1:2" x14ac:dyDescent="0.25">
      <c r="A2550">
        <v>18744</v>
      </c>
      <c r="B2550">
        <v>1.079684522</v>
      </c>
    </row>
    <row r="2551" spans="1:2" x14ac:dyDescent="0.25">
      <c r="A2551">
        <v>16075</v>
      </c>
      <c r="B2551">
        <v>1.0797702810000001</v>
      </c>
    </row>
    <row r="2552" spans="1:2" x14ac:dyDescent="0.25">
      <c r="A2552">
        <v>20803</v>
      </c>
      <c r="B2552">
        <v>1.079895458</v>
      </c>
    </row>
    <row r="2553" spans="1:2" x14ac:dyDescent="0.25">
      <c r="A2553">
        <v>12903</v>
      </c>
      <c r="B2553">
        <v>1.080190033</v>
      </c>
    </row>
    <row r="2554" spans="1:2" x14ac:dyDescent="0.25">
      <c r="A2554">
        <v>17131</v>
      </c>
      <c r="B2554">
        <v>1.0805659910000001</v>
      </c>
    </row>
    <row r="2555" spans="1:2" x14ac:dyDescent="0.25">
      <c r="A2555">
        <v>14467</v>
      </c>
      <c r="B2555">
        <v>1.080590655</v>
      </c>
    </row>
    <row r="2556" spans="1:2" x14ac:dyDescent="0.25">
      <c r="A2556">
        <v>12298</v>
      </c>
      <c r="B2556">
        <v>1.0807579110000001</v>
      </c>
    </row>
    <row r="2557" spans="1:2" x14ac:dyDescent="0.25">
      <c r="A2557">
        <v>16423</v>
      </c>
      <c r="B2557">
        <v>1.080778228</v>
      </c>
    </row>
    <row r="2558" spans="1:2" x14ac:dyDescent="0.25">
      <c r="A2558">
        <v>18670</v>
      </c>
      <c r="B2558">
        <v>1.0807961319999999</v>
      </c>
    </row>
    <row r="2559" spans="1:2" x14ac:dyDescent="0.25">
      <c r="A2559">
        <v>20528</v>
      </c>
      <c r="B2559">
        <v>1.080866707</v>
      </c>
    </row>
    <row r="2560" spans="1:2" x14ac:dyDescent="0.25">
      <c r="A2560">
        <v>10906</v>
      </c>
      <c r="B2560">
        <v>1.0810180730000001</v>
      </c>
    </row>
    <row r="2561" spans="1:2" x14ac:dyDescent="0.25">
      <c r="A2561">
        <v>15200</v>
      </c>
      <c r="B2561">
        <v>1.0810427279999999</v>
      </c>
    </row>
    <row r="2562" spans="1:2" x14ac:dyDescent="0.25">
      <c r="A2562">
        <v>15740</v>
      </c>
      <c r="B2562">
        <v>1.0810646159999999</v>
      </c>
    </row>
    <row r="2563" spans="1:2" x14ac:dyDescent="0.25">
      <c r="A2563">
        <v>18363</v>
      </c>
      <c r="B2563">
        <v>1.0811335150000001</v>
      </c>
    </row>
    <row r="2564" spans="1:2" x14ac:dyDescent="0.25">
      <c r="A2564">
        <v>19611</v>
      </c>
      <c r="B2564">
        <v>1.081333103</v>
      </c>
    </row>
    <row r="2565" spans="1:2" x14ac:dyDescent="0.25">
      <c r="A2565">
        <v>18141</v>
      </c>
      <c r="B2565">
        <v>1.0814555320000001</v>
      </c>
    </row>
    <row r="2566" spans="1:2" x14ac:dyDescent="0.25">
      <c r="A2566">
        <v>19073</v>
      </c>
      <c r="B2566">
        <v>1.081784989</v>
      </c>
    </row>
    <row r="2567" spans="1:2" x14ac:dyDescent="0.25">
      <c r="A2567">
        <v>18741</v>
      </c>
      <c r="B2567">
        <v>1.0818372629999999</v>
      </c>
    </row>
    <row r="2568" spans="1:2" x14ac:dyDescent="0.25">
      <c r="A2568">
        <v>12280</v>
      </c>
      <c r="B2568">
        <v>1.0824644299999999</v>
      </c>
    </row>
    <row r="2569" spans="1:2" x14ac:dyDescent="0.25">
      <c r="A2569">
        <v>9999</v>
      </c>
      <c r="B2569">
        <v>1.0826381810000001</v>
      </c>
    </row>
    <row r="2570" spans="1:2" x14ac:dyDescent="0.25">
      <c r="A2570">
        <v>17421</v>
      </c>
      <c r="B2570">
        <v>1.0827331520000001</v>
      </c>
    </row>
    <row r="2571" spans="1:2" x14ac:dyDescent="0.25">
      <c r="A2571">
        <v>16636</v>
      </c>
      <c r="B2571">
        <v>1.0830815460000001</v>
      </c>
    </row>
    <row r="2572" spans="1:2" x14ac:dyDescent="0.25">
      <c r="A2572">
        <v>18118</v>
      </c>
      <c r="B2572">
        <v>1.0831105080000001</v>
      </c>
    </row>
    <row r="2573" spans="1:2" x14ac:dyDescent="0.25">
      <c r="A2573">
        <v>18316</v>
      </c>
      <c r="B2573">
        <v>1.0832564149999999</v>
      </c>
    </row>
    <row r="2574" spans="1:2" x14ac:dyDescent="0.25">
      <c r="A2574">
        <v>14492</v>
      </c>
      <c r="B2574">
        <v>1.0834517340000001</v>
      </c>
    </row>
    <row r="2575" spans="1:2" x14ac:dyDescent="0.25">
      <c r="A2575">
        <v>12092</v>
      </c>
      <c r="B2575">
        <v>1.083532629</v>
      </c>
    </row>
    <row r="2576" spans="1:2" x14ac:dyDescent="0.25">
      <c r="A2576">
        <v>19806</v>
      </c>
      <c r="B2576">
        <v>1.083777524</v>
      </c>
    </row>
    <row r="2577" spans="1:2" x14ac:dyDescent="0.25">
      <c r="A2577">
        <v>19381</v>
      </c>
      <c r="B2577">
        <v>1.0838313660000001</v>
      </c>
    </row>
    <row r="2578" spans="1:2" x14ac:dyDescent="0.25">
      <c r="A2578">
        <v>20272</v>
      </c>
      <c r="B2578">
        <v>1.0838546440000001</v>
      </c>
    </row>
    <row r="2579" spans="1:2" x14ac:dyDescent="0.25">
      <c r="A2579">
        <v>16584</v>
      </c>
      <c r="B2579">
        <v>1.084088484</v>
      </c>
    </row>
    <row r="2580" spans="1:2" x14ac:dyDescent="0.25">
      <c r="A2580">
        <v>14231</v>
      </c>
      <c r="B2580">
        <v>1.0843750249999999</v>
      </c>
    </row>
    <row r="2581" spans="1:2" x14ac:dyDescent="0.25">
      <c r="A2581">
        <v>17311</v>
      </c>
      <c r="B2581">
        <v>1.08452448</v>
      </c>
    </row>
    <row r="2582" spans="1:2" x14ac:dyDescent="0.25">
      <c r="A2582">
        <v>12273</v>
      </c>
      <c r="B2582">
        <v>1.084537216</v>
      </c>
    </row>
    <row r="2583" spans="1:2" x14ac:dyDescent="0.25">
      <c r="A2583">
        <v>20234</v>
      </c>
      <c r="B2583">
        <v>1.084565545</v>
      </c>
    </row>
    <row r="2584" spans="1:2" x14ac:dyDescent="0.25">
      <c r="A2584">
        <v>16400</v>
      </c>
      <c r="B2584">
        <v>1.084567799</v>
      </c>
    </row>
    <row r="2585" spans="1:2" x14ac:dyDescent="0.25">
      <c r="A2585">
        <v>14753</v>
      </c>
      <c r="B2585">
        <v>1.084606717</v>
      </c>
    </row>
    <row r="2586" spans="1:2" x14ac:dyDescent="0.25">
      <c r="A2586">
        <v>20341</v>
      </c>
      <c r="B2586">
        <v>1.0846093649999999</v>
      </c>
    </row>
    <row r="2587" spans="1:2" x14ac:dyDescent="0.25">
      <c r="A2587">
        <v>14538</v>
      </c>
      <c r="B2587">
        <v>1.084726791</v>
      </c>
    </row>
    <row r="2588" spans="1:2" x14ac:dyDescent="0.25">
      <c r="A2588">
        <v>14458</v>
      </c>
      <c r="B2588">
        <v>1.084986784</v>
      </c>
    </row>
    <row r="2589" spans="1:2" x14ac:dyDescent="0.25">
      <c r="A2589">
        <v>16913</v>
      </c>
      <c r="B2589">
        <v>1.0850319939999999</v>
      </c>
    </row>
    <row r="2590" spans="1:2" x14ac:dyDescent="0.25">
      <c r="A2590">
        <v>13564</v>
      </c>
      <c r="B2590">
        <v>1.0852630569999999</v>
      </c>
    </row>
    <row r="2591" spans="1:2" x14ac:dyDescent="0.25">
      <c r="A2591">
        <v>19577</v>
      </c>
      <c r="B2591">
        <v>1.085498369</v>
      </c>
    </row>
    <row r="2592" spans="1:2" x14ac:dyDescent="0.25">
      <c r="A2592">
        <v>16775</v>
      </c>
      <c r="B2592">
        <v>1.085589098</v>
      </c>
    </row>
    <row r="2593" spans="1:2" x14ac:dyDescent="0.25">
      <c r="A2593">
        <v>17270</v>
      </c>
      <c r="B2593">
        <v>1.0857187619999999</v>
      </c>
    </row>
    <row r="2594" spans="1:2" x14ac:dyDescent="0.25">
      <c r="A2594">
        <v>19698</v>
      </c>
      <c r="B2594">
        <v>1.0860661869999999</v>
      </c>
    </row>
    <row r="2595" spans="1:2" x14ac:dyDescent="0.25">
      <c r="A2595">
        <v>20108</v>
      </c>
      <c r="B2595">
        <v>1.086083675</v>
      </c>
    </row>
    <row r="2596" spans="1:2" x14ac:dyDescent="0.25">
      <c r="A2596">
        <v>15370</v>
      </c>
      <c r="B2596">
        <v>1.086254252</v>
      </c>
    </row>
    <row r="2597" spans="1:2" x14ac:dyDescent="0.25">
      <c r="A2597">
        <v>14978</v>
      </c>
      <c r="B2597">
        <v>1.086267436</v>
      </c>
    </row>
    <row r="2598" spans="1:2" x14ac:dyDescent="0.25">
      <c r="A2598">
        <v>16092</v>
      </c>
      <c r="B2598">
        <v>1.086286672</v>
      </c>
    </row>
    <row r="2599" spans="1:2" x14ac:dyDescent="0.25">
      <c r="A2599">
        <v>18543</v>
      </c>
      <c r="B2599">
        <v>1.0866108210000001</v>
      </c>
    </row>
    <row r="2600" spans="1:2" x14ac:dyDescent="0.25">
      <c r="A2600">
        <v>20629</v>
      </c>
      <c r="B2600">
        <v>1.0866781139999999</v>
      </c>
    </row>
    <row r="2601" spans="1:2" x14ac:dyDescent="0.25">
      <c r="A2601">
        <v>11096</v>
      </c>
      <c r="B2601">
        <v>1.086731949</v>
      </c>
    </row>
    <row r="2602" spans="1:2" x14ac:dyDescent="0.25">
      <c r="A2602">
        <v>20670</v>
      </c>
      <c r="B2602">
        <v>1.086939621</v>
      </c>
    </row>
    <row r="2603" spans="1:2" x14ac:dyDescent="0.25">
      <c r="A2603">
        <v>12437</v>
      </c>
      <c r="B2603">
        <v>1.087008835</v>
      </c>
    </row>
    <row r="2604" spans="1:2" x14ac:dyDescent="0.25">
      <c r="A2604">
        <v>14350</v>
      </c>
      <c r="B2604">
        <v>1.08722213</v>
      </c>
    </row>
    <row r="2605" spans="1:2" x14ac:dyDescent="0.25">
      <c r="A2605">
        <v>11133</v>
      </c>
      <c r="B2605">
        <v>1.0872313600000001</v>
      </c>
    </row>
    <row r="2606" spans="1:2" x14ac:dyDescent="0.25">
      <c r="A2606">
        <v>19176</v>
      </c>
      <c r="B2606">
        <v>1.0872333860000001</v>
      </c>
    </row>
    <row r="2607" spans="1:2" x14ac:dyDescent="0.25">
      <c r="A2607">
        <v>20145</v>
      </c>
      <c r="B2607">
        <v>1.0874836290000001</v>
      </c>
    </row>
    <row r="2608" spans="1:2" x14ac:dyDescent="0.25">
      <c r="A2608">
        <v>19110</v>
      </c>
      <c r="B2608">
        <v>1.0875829029999999</v>
      </c>
    </row>
    <row r="2609" spans="1:2" x14ac:dyDescent="0.25">
      <c r="A2609">
        <v>15002</v>
      </c>
      <c r="B2609">
        <v>1.0876124549999999</v>
      </c>
    </row>
    <row r="2610" spans="1:2" x14ac:dyDescent="0.25">
      <c r="A2610">
        <v>13194</v>
      </c>
      <c r="B2610">
        <v>1.088018014</v>
      </c>
    </row>
    <row r="2611" spans="1:2" x14ac:dyDescent="0.25">
      <c r="A2611">
        <v>12641</v>
      </c>
      <c r="B2611">
        <v>1.088112821</v>
      </c>
    </row>
    <row r="2612" spans="1:2" x14ac:dyDescent="0.25">
      <c r="A2612">
        <v>17772</v>
      </c>
      <c r="B2612">
        <v>1.088855167</v>
      </c>
    </row>
    <row r="2613" spans="1:2" x14ac:dyDescent="0.25">
      <c r="A2613">
        <v>20270</v>
      </c>
      <c r="B2613">
        <v>1.0891920770000001</v>
      </c>
    </row>
    <row r="2614" spans="1:2" x14ac:dyDescent="0.25">
      <c r="A2614">
        <v>12319</v>
      </c>
      <c r="B2614">
        <v>1.0894764910000001</v>
      </c>
    </row>
    <row r="2615" spans="1:2" x14ac:dyDescent="0.25">
      <c r="A2615">
        <v>10464</v>
      </c>
      <c r="B2615">
        <v>1.0899862250000001</v>
      </c>
    </row>
    <row r="2616" spans="1:2" x14ac:dyDescent="0.25">
      <c r="A2616">
        <v>18434</v>
      </c>
      <c r="B2616">
        <v>1.0900500259999999</v>
      </c>
    </row>
    <row r="2617" spans="1:2" x14ac:dyDescent="0.25">
      <c r="A2617">
        <v>16661</v>
      </c>
      <c r="B2617">
        <v>1.090160351</v>
      </c>
    </row>
    <row r="2618" spans="1:2" x14ac:dyDescent="0.25">
      <c r="A2618">
        <v>12852</v>
      </c>
      <c r="B2618">
        <v>1.0904429879999999</v>
      </c>
    </row>
    <row r="2619" spans="1:2" x14ac:dyDescent="0.25">
      <c r="A2619">
        <v>13254</v>
      </c>
      <c r="B2619">
        <v>1.0905758969999999</v>
      </c>
    </row>
    <row r="2620" spans="1:2" x14ac:dyDescent="0.25">
      <c r="A2620">
        <v>13321</v>
      </c>
      <c r="B2620">
        <v>1.0907255600000001</v>
      </c>
    </row>
    <row r="2621" spans="1:2" x14ac:dyDescent="0.25">
      <c r="A2621">
        <v>16994</v>
      </c>
      <c r="B2621">
        <v>1.0908722799999999</v>
      </c>
    </row>
    <row r="2622" spans="1:2" x14ac:dyDescent="0.25">
      <c r="A2622">
        <v>14336</v>
      </c>
      <c r="B2622">
        <v>1.0909400419999999</v>
      </c>
    </row>
    <row r="2623" spans="1:2" x14ac:dyDescent="0.25">
      <c r="A2623">
        <v>14164</v>
      </c>
      <c r="B2623">
        <v>1.091546728</v>
      </c>
    </row>
    <row r="2624" spans="1:2" x14ac:dyDescent="0.25">
      <c r="A2624">
        <v>20067</v>
      </c>
      <c r="B2624">
        <v>1.0916104680000001</v>
      </c>
    </row>
    <row r="2625" spans="1:2" x14ac:dyDescent="0.25">
      <c r="A2625">
        <v>11001</v>
      </c>
      <c r="B2625">
        <v>1.091634193</v>
      </c>
    </row>
    <row r="2626" spans="1:2" x14ac:dyDescent="0.25">
      <c r="A2626">
        <v>13989</v>
      </c>
      <c r="B2626">
        <v>1.0917003750000001</v>
      </c>
    </row>
    <row r="2627" spans="1:2" x14ac:dyDescent="0.25">
      <c r="A2627">
        <v>16568</v>
      </c>
      <c r="B2627">
        <v>1.0917702439999999</v>
      </c>
    </row>
    <row r="2628" spans="1:2" x14ac:dyDescent="0.25">
      <c r="A2628">
        <v>18934</v>
      </c>
      <c r="B2628">
        <v>1.0918601160000001</v>
      </c>
    </row>
    <row r="2629" spans="1:2" x14ac:dyDescent="0.25">
      <c r="A2629">
        <v>16155</v>
      </c>
      <c r="B2629">
        <v>1.0919642949999999</v>
      </c>
    </row>
    <row r="2630" spans="1:2" x14ac:dyDescent="0.25">
      <c r="A2630">
        <v>20052</v>
      </c>
      <c r="B2630">
        <v>1.0919996620000001</v>
      </c>
    </row>
    <row r="2631" spans="1:2" x14ac:dyDescent="0.25">
      <c r="A2631">
        <v>14386</v>
      </c>
      <c r="B2631">
        <v>1.092141332</v>
      </c>
    </row>
    <row r="2632" spans="1:2" x14ac:dyDescent="0.25">
      <c r="A2632">
        <v>13759</v>
      </c>
      <c r="B2632">
        <v>1.092532906</v>
      </c>
    </row>
    <row r="2633" spans="1:2" x14ac:dyDescent="0.25">
      <c r="A2633">
        <v>18903</v>
      </c>
      <c r="B2633">
        <v>1.0927402509999999</v>
      </c>
    </row>
    <row r="2634" spans="1:2" x14ac:dyDescent="0.25">
      <c r="A2634">
        <v>19723</v>
      </c>
      <c r="B2634">
        <v>1.0929488119999999</v>
      </c>
    </row>
    <row r="2635" spans="1:2" x14ac:dyDescent="0.25">
      <c r="A2635">
        <v>20085</v>
      </c>
      <c r="B2635">
        <v>1.09306981</v>
      </c>
    </row>
    <row r="2636" spans="1:2" x14ac:dyDescent="0.25">
      <c r="A2636">
        <v>12064</v>
      </c>
      <c r="B2636">
        <v>1.0933001099999999</v>
      </c>
    </row>
    <row r="2637" spans="1:2" x14ac:dyDescent="0.25">
      <c r="A2637">
        <v>18855</v>
      </c>
      <c r="B2637">
        <v>1.093327267</v>
      </c>
    </row>
    <row r="2638" spans="1:2" x14ac:dyDescent="0.25">
      <c r="A2638">
        <v>16125</v>
      </c>
      <c r="B2638">
        <v>1.093338049</v>
      </c>
    </row>
    <row r="2639" spans="1:2" x14ac:dyDescent="0.25">
      <c r="A2639">
        <v>13083</v>
      </c>
      <c r="B2639">
        <v>1.0934323189999999</v>
      </c>
    </row>
    <row r="2640" spans="1:2" x14ac:dyDescent="0.25">
      <c r="A2640">
        <v>19524</v>
      </c>
      <c r="B2640">
        <v>1.0937425009999999</v>
      </c>
    </row>
    <row r="2641" spans="1:2" x14ac:dyDescent="0.25">
      <c r="A2641">
        <v>14902</v>
      </c>
      <c r="B2641">
        <v>1.0937592629999999</v>
      </c>
    </row>
    <row r="2642" spans="1:2" x14ac:dyDescent="0.25">
      <c r="A2642">
        <v>17860</v>
      </c>
      <c r="B2642">
        <v>1.093853883</v>
      </c>
    </row>
    <row r="2643" spans="1:2" x14ac:dyDescent="0.25">
      <c r="A2643">
        <v>11720</v>
      </c>
      <c r="B2643">
        <v>1.094082271</v>
      </c>
    </row>
    <row r="2644" spans="1:2" x14ac:dyDescent="0.25">
      <c r="A2644">
        <v>19848</v>
      </c>
      <c r="B2644">
        <v>1.0943020750000001</v>
      </c>
    </row>
    <row r="2645" spans="1:2" x14ac:dyDescent="0.25">
      <c r="A2645">
        <v>20597</v>
      </c>
      <c r="B2645">
        <v>1.0947659080000001</v>
      </c>
    </row>
    <row r="2646" spans="1:2" x14ac:dyDescent="0.25">
      <c r="A2646">
        <v>17384</v>
      </c>
      <c r="B2646">
        <v>1.09497712</v>
      </c>
    </row>
    <row r="2647" spans="1:2" x14ac:dyDescent="0.25">
      <c r="A2647">
        <v>19277</v>
      </c>
      <c r="B2647">
        <v>1.095111935</v>
      </c>
    </row>
    <row r="2648" spans="1:2" x14ac:dyDescent="0.25">
      <c r="A2648">
        <v>15552</v>
      </c>
      <c r="B2648">
        <v>1.0952505749999999</v>
      </c>
    </row>
    <row r="2649" spans="1:2" x14ac:dyDescent="0.25">
      <c r="A2649">
        <v>12617</v>
      </c>
      <c r="B2649">
        <v>1.095512115</v>
      </c>
    </row>
    <row r="2650" spans="1:2" x14ac:dyDescent="0.25">
      <c r="A2650">
        <v>15486</v>
      </c>
      <c r="B2650">
        <v>1.095676069</v>
      </c>
    </row>
    <row r="2651" spans="1:2" x14ac:dyDescent="0.25">
      <c r="A2651">
        <v>18168</v>
      </c>
      <c r="B2651">
        <v>1.0957344019999999</v>
      </c>
    </row>
    <row r="2652" spans="1:2" x14ac:dyDescent="0.25">
      <c r="A2652">
        <v>10203</v>
      </c>
      <c r="B2652">
        <v>1.0957488120000001</v>
      </c>
    </row>
    <row r="2653" spans="1:2" x14ac:dyDescent="0.25">
      <c r="A2653">
        <v>18191</v>
      </c>
      <c r="B2653">
        <v>1.0959223069999999</v>
      </c>
    </row>
    <row r="2654" spans="1:2" x14ac:dyDescent="0.25">
      <c r="A2654">
        <v>16117</v>
      </c>
      <c r="B2654">
        <v>1.095952128</v>
      </c>
    </row>
    <row r="2655" spans="1:2" x14ac:dyDescent="0.25">
      <c r="A2655">
        <v>12690</v>
      </c>
      <c r="B2655">
        <v>1.095962798</v>
      </c>
    </row>
    <row r="2656" spans="1:2" x14ac:dyDescent="0.25">
      <c r="A2656">
        <v>20726</v>
      </c>
      <c r="B2656">
        <v>1.096168762</v>
      </c>
    </row>
    <row r="2657" spans="1:2" x14ac:dyDescent="0.25">
      <c r="A2657">
        <v>20644</v>
      </c>
      <c r="B2657">
        <v>1.0963117959999999</v>
      </c>
    </row>
    <row r="2658" spans="1:2" x14ac:dyDescent="0.25">
      <c r="A2658">
        <v>14664</v>
      </c>
      <c r="B2658">
        <v>1.0963842500000001</v>
      </c>
    </row>
    <row r="2659" spans="1:2" x14ac:dyDescent="0.25">
      <c r="A2659">
        <v>17211</v>
      </c>
      <c r="B2659">
        <v>1.096640759</v>
      </c>
    </row>
    <row r="2660" spans="1:2" x14ac:dyDescent="0.25">
      <c r="A2660">
        <v>12126</v>
      </c>
      <c r="B2660">
        <v>1.0966513980000001</v>
      </c>
    </row>
    <row r="2661" spans="1:2" x14ac:dyDescent="0.25">
      <c r="A2661">
        <v>13076</v>
      </c>
      <c r="B2661">
        <v>1.0969910140000001</v>
      </c>
    </row>
    <row r="2662" spans="1:2" x14ac:dyDescent="0.25">
      <c r="A2662">
        <v>19309</v>
      </c>
      <c r="B2662">
        <v>1.0971488540000001</v>
      </c>
    </row>
    <row r="2663" spans="1:2" x14ac:dyDescent="0.25">
      <c r="A2663">
        <v>10620</v>
      </c>
      <c r="B2663">
        <v>1.0973363220000001</v>
      </c>
    </row>
    <row r="2664" spans="1:2" x14ac:dyDescent="0.25">
      <c r="A2664">
        <v>14287</v>
      </c>
      <c r="B2664">
        <v>1.097341033</v>
      </c>
    </row>
    <row r="2665" spans="1:2" x14ac:dyDescent="0.25">
      <c r="A2665">
        <v>20656</v>
      </c>
      <c r="B2665">
        <v>1.0973924900000001</v>
      </c>
    </row>
    <row r="2666" spans="1:2" x14ac:dyDescent="0.25">
      <c r="A2666">
        <v>17891</v>
      </c>
      <c r="B2666">
        <v>1.0974816599999999</v>
      </c>
    </row>
    <row r="2667" spans="1:2" x14ac:dyDescent="0.25">
      <c r="A2667">
        <v>20668</v>
      </c>
      <c r="B2667">
        <v>1.0977262350000001</v>
      </c>
    </row>
    <row r="2668" spans="1:2" x14ac:dyDescent="0.25">
      <c r="A2668">
        <v>14815</v>
      </c>
      <c r="B2668">
        <v>1.0977305369999999</v>
      </c>
    </row>
    <row r="2669" spans="1:2" x14ac:dyDescent="0.25">
      <c r="A2669">
        <v>10682</v>
      </c>
      <c r="B2669">
        <v>1.097789503</v>
      </c>
    </row>
    <row r="2670" spans="1:2" x14ac:dyDescent="0.25">
      <c r="A2670">
        <v>14193</v>
      </c>
      <c r="B2670">
        <v>1.098039151</v>
      </c>
    </row>
    <row r="2671" spans="1:2" x14ac:dyDescent="0.25">
      <c r="A2671">
        <v>20229</v>
      </c>
      <c r="B2671">
        <v>1.098161875</v>
      </c>
    </row>
    <row r="2672" spans="1:2" x14ac:dyDescent="0.25">
      <c r="A2672">
        <v>13270</v>
      </c>
      <c r="B2672">
        <v>1.0984295500000001</v>
      </c>
    </row>
    <row r="2673" spans="1:2" x14ac:dyDescent="0.25">
      <c r="A2673">
        <v>11822</v>
      </c>
      <c r="B2673">
        <v>1.098547884</v>
      </c>
    </row>
    <row r="2674" spans="1:2" x14ac:dyDescent="0.25">
      <c r="A2674">
        <v>17927</v>
      </c>
      <c r="B2674">
        <v>1.098663548</v>
      </c>
    </row>
    <row r="2675" spans="1:2" x14ac:dyDescent="0.25">
      <c r="A2675">
        <v>16357</v>
      </c>
      <c r="B2675">
        <v>1.0988865299999999</v>
      </c>
    </row>
    <row r="2676" spans="1:2" x14ac:dyDescent="0.25">
      <c r="A2676">
        <v>15779</v>
      </c>
      <c r="B2676">
        <v>1.0989690270000001</v>
      </c>
    </row>
    <row r="2677" spans="1:2" x14ac:dyDescent="0.25">
      <c r="A2677">
        <v>20919</v>
      </c>
      <c r="B2677">
        <v>1.099081186</v>
      </c>
    </row>
    <row r="2678" spans="1:2" x14ac:dyDescent="0.25">
      <c r="A2678">
        <v>20146</v>
      </c>
      <c r="B2678">
        <v>1.099486178</v>
      </c>
    </row>
    <row r="2679" spans="1:2" x14ac:dyDescent="0.25">
      <c r="A2679">
        <v>20265</v>
      </c>
      <c r="B2679">
        <v>1.0999354050000001</v>
      </c>
    </row>
    <row r="2680" spans="1:2" x14ac:dyDescent="0.25">
      <c r="A2680">
        <v>16731</v>
      </c>
      <c r="B2680">
        <v>1.100169685</v>
      </c>
    </row>
    <row r="2681" spans="1:2" x14ac:dyDescent="0.25">
      <c r="A2681">
        <v>13417</v>
      </c>
      <c r="B2681">
        <v>1.100325451</v>
      </c>
    </row>
    <row r="2682" spans="1:2" x14ac:dyDescent="0.25">
      <c r="A2682">
        <v>12303</v>
      </c>
      <c r="B2682">
        <v>1.1006673330000001</v>
      </c>
    </row>
    <row r="2683" spans="1:2" x14ac:dyDescent="0.25">
      <c r="A2683">
        <v>17170</v>
      </c>
      <c r="B2683">
        <v>1.1006830540000001</v>
      </c>
    </row>
    <row r="2684" spans="1:2" x14ac:dyDescent="0.25">
      <c r="A2684">
        <v>11121</v>
      </c>
      <c r="B2684">
        <v>1.100776837</v>
      </c>
    </row>
    <row r="2685" spans="1:2" x14ac:dyDescent="0.25">
      <c r="A2685">
        <v>16356</v>
      </c>
      <c r="B2685">
        <v>1.1010936920000001</v>
      </c>
    </row>
    <row r="2686" spans="1:2" x14ac:dyDescent="0.25">
      <c r="A2686">
        <v>12194</v>
      </c>
      <c r="B2686">
        <v>1.101305086</v>
      </c>
    </row>
    <row r="2687" spans="1:2" x14ac:dyDescent="0.25">
      <c r="A2687">
        <v>10020</v>
      </c>
      <c r="B2687">
        <v>1.1023609379999999</v>
      </c>
    </row>
    <row r="2688" spans="1:2" x14ac:dyDescent="0.25">
      <c r="A2688">
        <v>17953</v>
      </c>
      <c r="B2688">
        <v>1.1023716290000001</v>
      </c>
    </row>
    <row r="2689" spans="1:2" x14ac:dyDescent="0.25">
      <c r="A2689">
        <v>13563</v>
      </c>
      <c r="B2689">
        <v>1.102470064</v>
      </c>
    </row>
    <row r="2690" spans="1:2" x14ac:dyDescent="0.25">
      <c r="A2690">
        <v>16025</v>
      </c>
      <c r="B2690">
        <v>1.10253516</v>
      </c>
    </row>
    <row r="2691" spans="1:2" x14ac:dyDescent="0.25">
      <c r="A2691">
        <v>13385</v>
      </c>
      <c r="B2691">
        <v>1.1026624759999999</v>
      </c>
    </row>
    <row r="2692" spans="1:2" x14ac:dyDescent="0.25">
      <c r="A2692">
        <v>18954</v>
      </c>
      <c r="B2692">
        <v>1.1026774939999999</v>
      </c>
    </row>
    <row r="2693" spans="1:2" x14ac:dyDescent="0.25">
      <c r="A2693">
        <v>18638</v>
      </c>
      <c r="B2693">
        <v>1.1027588150000001</v>
      </c>
    </row>
    <row r="2694" spans="1:2" x14ac:dyDescent="0.25">
      <c r="A2694">
        <v>14645</v>
      </c>
      <c r="B2694">
        <v>1.1027907690000001</v>
      </c>
    </row>
    <row r="2695" spans="1:2" x14ac:dyDescent="0.25">
      <c r="A2695">
        <v>18536</v>
      </c>
      <c r="B2695">
        <v>1.102865972</v>
      </c>
    </row>
    <row r="2696" spans="1:2" x14ac:dyDescent="0.25">
      <c r="A2696">
        <v>17802</v>
      </c>
      <c r="B2696">
        <v>1.1029438739999999</v>
      </c>
    </row>
    <row r="2697" spans="1:2" x14ac:dyDescent="0.25">
      <c r="A2697">
        <v>10471</v>
      </c>
      <c r="B2697">
        <v>1.102985798</v>
      </c>
    </row>
    <row r="2698" spans="1:2" x14ac:dyDescent="0.25">
      <c r="A2698">
        <v>20649</v>
      </c>
      <c r="B2698">
        <v>1.10303336</v>
      </c>
    </row>
    <row r="2699" spans="1:2" x14ac:dyDescent="0.25">
      <c r="A2699">
        <v>10488</v>
      </c>
      <c r="B2699">
        <v>1.103118217</v>
      </c>
    </row>
    <row r="2700" spans="1:2" x14ac:dyDescent="0.25">
      <c r="A2700">
        <v>13217</v>
      </c>
      <c r="B2700">
        <v>1.1033263040000001</v>
      </c>
    </row>
    <row r="2701" spans="1:2" x14ac:dyDescent="0.25">
      <c r="A2701">
        <v>13792</v>
      </c>
      <c r="B2701">
        <v>1.103537768</v>
      </c>
    </row>
    <row r="2702" spans="1:2" x14ac:dyDescent="0.25">
      <c r="A2702">
        <v>17523</v>
      </c>
      <c r="B2702">
        <v>1.1038298879999999</v>
      </c>
    </row>
    <row r="2703" spans="1:2" x14ac:dyDescent="0.25">
      <c r="A2703">
        <v>20674</v>
      </c>
      <c r="B2703">
        <v>1.103944523</v>
      </c>
    </row>
    <row r="2704" spans="1:2" x14ac:dyDescent="0.25">
      <c r="A2704">
        <v>12079</v>
      </c>
      <c r="B2704">
        <v>1.103996701</v>
      </c>
    </row>
    <row r="2705" spans="1:2" x14ac:dyDescent="0.25">
      <c r="A2705">
        <v>18853</v>
      </c>
      <c r="B2705">
        <v>1.1043624000000001</v>
      </c>
    </row>
    <row r="2706" spans="1:2" x14ac:dyDescent="0.25">
      <c r="A2706">
        <v>20669</v>
      </c>
      <c r="B2706">
        <v>1.104516603</v>
      </c>
    </row>
    <row r="2707" spans="1:2" x14ac:dyDescent="0.25">
      <c r="A2707">
        <v>10677</v>
      </c>
      <c r="B2707">
        <v>1.1045577980000001</v>
      </c>
    </row>
    <row r="2708" spans="1:2" x14ac:dyDescent="0.25">
      <c r="A2708">
        <v>15936</v>
      </c>
      <c r="B2708">
        <v>1.1047257779999999</v>
      </c>
    </row>
    <row r="2709" spans="1:2" x14ac:dyDescent="0.25">
      <c r="A2709">
        <v>20425</v>
      </c>
      <c r="B2709">
        <v>1.104924735</v>
      </c>
    </row>
    <row r="2710" spans="1:2" x14ac:dyDescent="0.25">
      <c r="A2710">
        <v>16642</v>
      </c>
      <c r="B2710">
        <v>1.1049490340000001</v>
      </c>
    </row>
    <row r="2711" spans="1:2" x14ac:dyDescent="0.25">
      <c r="A2711">
        <v>12177</v>
      </c>
      <c r="B2711">
        <v>1.1053743570000001</v>
      </c>
    </row>
    <row r="2712" spans="1:2" x14ac:dyDescent="0.25">
      <c r="A2712">
        <v>15059</v>
      </c>
      <c r="B2712">
        <v>1.105559615</v>
      </c>
    </row>
    <row r="2713" spans="1:2" x14ac:dyDescent="0.25">
      <c r="A2713">
        <v>17209</v>
      </c>
      <c r="B2713">
        <v>1.105686427</v>
      </c>
    </row>
    <row r="2714" spans="1:2" x14ac:dyDescent="0.25">
      <c r="A2714">
        <v>14775</v>
      </c>
      <c r="B2714">
        <v>1.1057110610000001</v>
      </c>
    </row>
    <row r="2715" spans="1:2" x14ac:dyDescent="0.25">
      <c r="A2715">
        <v>17983</v>
      </c>
      <c r="B2715">
        <v>1.1057713119999999</v>
      </c>
    </row>
    <row r="2716" spans="1:2" x14ac:dyDescent="0.25">
      <c r="A2716">
        <v>14037</v>
      </c>
      <c r="B2716">
        <v>1.1060211740000001</v>
      </c>
    </row>
    <row r="2717" spans="1:2" x14ac:dyDescent="0.25">
      <c r="A2717">
        <v>13745</v>
      </c>
      <c r="B2717">
        <v>1.1063116820000001</v>
      </c>
    </row>
    <row r="2718" spans="1:2" x14ac:dyDescent="0.25">
      <c r="A2718">
        <v>12652</v>
      </c>
      <c r="B2718">
        <v>1.106395639</v>
      </c>
    </row>
    <row r="2719" spans="1:2" x14ac:dyDescent="0.25">
      <c r="A2719">
        <v>19166</v>
      </c>
      <c r="B2719">
        <v>1.1065444069999999</v>
      </c>
    </row>
    <row r="2720" spans="1:2" x14ac:dyDescent="0.25">
      <c r="A2720">
        <v>10670</v>
      </c>
      <c r="B2720">
        <v>1.1068236950000001</v>
      </c>
    </row>
    <row r="2721" spans="1:2" x14ac:dyDescent="0.25">
      <c r="A2721">
        <v>15855</v>
      </c>
      <c r="B2721">
        <v>1.1071616989999999</v>
      </c>
    </row>
    <row r="2722" spans="1:2" x14ac:dyDescent="0.25">
      <c r="A2722">
        <v>19549</v>
      </c>
      <c r="B2722">
        <v>1.1072391930000001</v>
      </c>
    </row>
    <row r="2723" spans="1:2" x14ac:dyDescent="0.25">
      <c r="A2723">
        <v>20892</v>
      </c>
      <c r="B2723">
        <v>1.1073321119999999</v>
      </c>
    </row>
    <row r="2724" spans="1:2" x14ac:dyDescent="0.25">
      <c r="A2724">
        <v>19313</v>
      </c>
      <c r="B2724">
        <v>1.107457795</v>
      </c>
    </row>
    <row r="2725" spans="1:2" x14ac:dyDescent="0.25">
      <c r="A2725">
        <v>14616</v>
      </c>
      <c r="B2725">
        <v>1.107827447</v>
      </c>
    </row>
    <row r="2726" spans="1:2" x14ac:dyDescent="0.25">
      <c r="A2726">
        <v>13916</v>
      </c>
      <c r="B2726">
        <v>1.108004204</v>
      </c>
    </row>
    <row r="2727" spans="1:2" x14ac:dyDescent="0.25">
      <c r="A2727">
        <v>15337</v>
      </c>
      <c r="B2727">
        <v>1.1080411590000001</v>
      </c>
    </row>
    <row r="2728" spans="1:2" x14ac:dyDescent="0.25">
      <c r="A2728">
        <v>13057</v>
      </c>
      <c r="B2728">
        <v>1.108312312</v>
      </c>
    </row>
    <row r="2729" spans="1:2" x14ac:dyDescent="0.25">
      <c r="A2729">
        <v>12561</v>
      </c>
      <c r="B2729">
        <v>1.108426079</v>
      </c>
    </row>
    <row r="2730" spans="1:2" x14ac:dyDescent="0.25">
      <c r="A2730">
        <v>19764</v>
      </c>
      <c r="B2730">
        <v>1.108697303</v>
      </c>
    </row>
    <row r="2731" spans="1:2" x14ac:dyDescent="0.25">
      <c r="A2731">
        <v>18028</v>
      </c>
      <c r="B2731">
        <v>1.108869957</v>
      </c>
    </row>
    <row r="2732" spans="1:2" x14ac:dyDescent="0.25">
      <c r="A2732">
        <v>15446</v>
      </c>
      <c r="B2732">
        <v>1.108892282</v>
      </c>
    </row>
    <row r="2733" spans="1:2" x14ac:dyDescent="0.25">
      <c r="A2733">
        <v>10783</v>
      </c>
      <c r="B2733">
        <v>1.1089069519999999</v>
      </c>
    </row>
    <row r="2734" spans="1:2" x14ac:dyDescent="0.25">
      <c r="A2734">
        <v>14146</v>
      </c>
      <c r="B2734">
        <v>1.1092111469999999</v>
      </c>
    </row>
    <row r="2735" spans="1:2" x14ac:dyDescent="0.25">
      <c r="A2735">
        <v>16257</v>
      </c>
      <c r="B2735">
        <v>1.109459255</v>
      </c>
    </row>
    <row r="2736" spans="1:2" x14ac:dyDescent="0.25">
      <c r="A2736">
        <v>18909</v>
      </c>
      <c r="B2736">
        <v>1.109470424</v>
      </c>
    </row>
    <row r="2737" spans="1:2" x14ac:dyDescent="0.25">
      <c r="A2737">
        <v>11954</v>
      </c>
      <c r="B2737">
        <v>1.1094997019999999</v>
      </c>
    </row>
    <row r="2738" spans="1:2" x14ac:dyDescent="0.25">
      <c r="A2738">
        <v>14152</v>
      </c>
      <c r="B2738">
        <v>1.1095650560000001</v>
      </c>
    </row>
    <row r="2739" spans="1:2" x14ac:dyDescent="0.25">
      <c r="A2739">
        <v>14597</v>
      </c>
      <c r="B2739">
        <v>1.1095855889999999</v>
      </c>
    </row>
    <row r="2740" spans="1:2" x14ac:dyDescent="0.25">
      <c r="A2740">
        <v>13716</v>
      </c>
      <c r="B2740">
        <v>1.1096523410000001</v>
      </c>
    </row>
    <row r="2741" spans="1:2" x14ac:dyDescent="0.25">
      <c r="A2741">
        <v>12481</v>
      </c>
      <c r="B2741">
        <v>1.1096739410000001</v>
      </c>
    </row>
    <row r="2742" spans="1:2" x14ac:dyDescent="0.25">
      <c r="A2742">
        <v>12409</v>
      </c>
      <c r="B2742">
        <v>1.109693321</v>
      </c>
    </row>
    <row r="2743" spans="1:2" x14ac:dyDescent="0.25">
      <c r="A2743">
        <v>11610</v>
      </c>
      <c r="B2743">
        <v>1.1097203870000001</v>
      </c>
    </row>
    <row r="2744" spans="1:2" x14ac:dyDescent="0.25">
      <c r="A2744">
        <v>16701</v>
      </c>
      <c r="B2744">
        <v>1.110040806</v>
      </c>
    </row>
    <row r="2745" spans="1:2" x14ac:dyDescent="0.25">
      <c r="A2745">
        <v>15293</v>
      </c>
      <c r="B2745">
        <v>1.1103004889999999</v>
      </c>
    </row>
    <row r="2746" spans="1:2" x14ac:dyDescent="0.25">
      <c r="A2746">
        <v>10545</v>
      </c>
      <c r="B2746">
        <v>1.1104689430000001</v>
      </c>
    </row>
    <row r="2747" spans="1:2" x14ac:dyDescent="0.25">
      <c r="A2747">
        <v>12010</v>
      </c>
      <c r="B2747">
        <v>1.1105447450000001</v>
      </c>
    </row>
    <row r="2748" spans="1:2" x14ac:dyDescent="0.25">
      <c r="A2748">
        <v>18333</v>
      </c>
      <c r="B2748">
        <v>1.1105499910000001</v>
      </c>
    </row>
    <row r="2749" spans="1:2" x14ac:dyDescent="0.25">
      <c r="A2749">
        <v>17936</v>
      </c>
      <c r="B2749">
        <v>1.1106427729999999</v>
      </c>
    </row>
    <row r="2750" spans="1:2" x14ac:dyDescent="0.25">
      <c r="A2750">
        <v>15828</v>
      </c>
      <c r="B2750">
        <v>1.1107761970000001</v>
      </c>
    </row>
    <row r="2751" spans="1:2" x14ac:dyDescent="0.25">
      <c r="A2751">
        <v>18831</v>
      </c>
      <c r="B2751">
        <v>1.1110809429999999</v>
      </c>
    </row>
    <row r="2752" spans="1:2" x14ac:dyDescent="0.25">
      <c r="A2752">
        <v>15327</v>
      </c>
      <c r="B2752">
        <v>1.1111215750000001</v>
      </c>
    </row>
    <row r="2753" spans="1:2" x14ac:dyDescent="0.25">
      <c r="A2753">
        <v>16180</v>
      </c>
      <c r="B2753">
        <v>1.1112914620000001</v>
      </c>
    </row>
    <row r="2754" spans="1:2" x14ac:dyDescent="0.25">
      <c r="A2754">
        <v>15453</v>
      </c>
      <c r="B2754">
        <v>1.111324384</v>
      </c>
    </row>
    <row r="2755" spans="1:2" x14ac:dyDescent="0.25">
      <c r="A2755">
        <v>13912</v>
      </c>
      <c r="B2755">
        <v>1.1114715239999999</v>
      </c>
    </row>
    <row r="2756" spans="1:2" x14ac:dyDescent="0.25">
      <c r="A2756">
        <v>18604</v>
      </c>
      <c r="B2756">
        <v>1.111644431</v>
      </c>
    </row>
    <row r="2757" spans="1:2" x14ac:dyDescent="0.25">
      <c r="A2757">
        <v>14294</v>
      </c>
      <c r="B2757">
        <v>1.111778554</v>
      </c>
    </row>
    <row r="2758" spans="1:2" x14ac:dyDescent="0.25">
      <c r="A2758">
        <v>19782</v>
      </c>
      <c r="B2758">
        <v>1.111955064</v>
      </c>
    </row>
    <row r="2759" spans="1:2" x14ac:dyDescent="0.25">
      <c r="A2759">
        <v>13910</v>
      </c>
      <c r="B2759">
        <v>1.112235525</v>
      </c>
    </row>
    <row r="2760" spans="1:2" x14ac:dyDescent="0.25">
      <c r="A2760">
        <v>14126</v>
      </c>
      <c r="B2760">
        <v>1.1124190650000001</v>
      </c>
    </row>
    <row r="2761" spans="1:2" x14ac:dyDescent="0.25">
      <c r="A2761">
        <v>10685</v>
      </c>
      <c r="B2761">
        <v>1.1126099110000001</v>
      </c>
    </row>
    <row r="2762" spans="1:2" x14ac:dyDescent="0.25">
      <c r="A2762">
        <v>17414</v>
      </c>
      <c r="B2762">
        <v>1.1126699120000001</v>
      </c>
    </row>
    <row r="2763" spans="1:2" x14ac:dyDescent="0.25">
      <c r="A2763">
        <v>18086</v>
      </c>
      <c r="B2763">
        <v>1.112685277</v>
      </c>
    </row>
    <row r="2764" spans="1:2" x14ac:dyDescent="0.25">
      <c r="A2764">
        <v>20319</v>
      </c>
      <c r="B2764">
        <v>1.112707219</v>
      </c>
    </row>
    <row r="2765" spans="1:2" x14ac:dyDescent="0.25">
      <c r="A2765">
        <v>19757</v>
      </c>
      <c r="B2765">
        <v>1.112717285</v>
      </c>
    </row>
    <row r="2766" spans="1:2" x14ac:dyDescent="0.25">
      <c r="A2766">
        <v>9969</v>
      </c>
      <c r="B2766">
        <v>1.1128198899999999</v>
      </c>
    </row>
    <row r="2767" spans="1:2" x14ac:dyDescent="0.25">
      <c r="A2767">
        <v>20814</v>
      </c>
      <c r="B2767">
        <v>1.1128513289999999</v>
      </c>
    </row>
    <row r="2768" spans="1:2" x14ac:dyDescent="0.25">
      <c r="A2768">
        <v>12424</v>
      </c>
      <c r="B2768">
        <v>1.1128684440000001</v>
      </c>
    </row>
    <row r="2769" spans="1:2" x14ac:dyDescent="0.25">
      <c r="A2769">
        <v>19116</v>
      </c>
      <c r="B2769">
        <v>1.11394737</v>
      </c>
    </row>
    <row r="2770" spans="1:2" x14ac:dyDescent="0.25">
      <c r="A2770">
        <v>15404</v>
      </c>
      <c r="B2770">
        <v>1.11400755</v>
      </c>
    </row>
    <row r="2771" spans="1:2" x14ac:dyDescent="0.25">
      <c r="A2771">
        <v>20454</v>
      </c>
      <c r="B2771">
        <v>1.1142212339999999</v>
      </c>
    </row>
    <row r="2772" spans="1:2" x14ac:dyDescent="0.25">
      <c r="A2772">
        <v>20912</v>
      </c>
      <c r="B2772">
        <v>1.11480036</v>
      </c>
    </row>
    <row r="2773" spans="1:2" x14ac:dyDescent="0.25">
      <c r="A2773">
        <v>16275</v>
      </c>
      <c r="B2773">
        <v>1.1149591809999999</v>
      </c>
    </row>
    <row r="2774" spans="1:2" x14ac:dyDescent="0.25">
      <c r="A2774">
        <v>13097</v>
      </c>
      <c r="B2774">
        <v>1.115124749</v>
      </c>
    </row>
    <row r="2775" spans="1:2" x14ac:dyDescent="0.25">
      <c r="A2775">
        <v>20756</v>
      </c>
      <c r="B2775">
        <v>1.11525443</v>
      </c>
    </row>
    <row r="2776" spans="1:2" x14ac:dyDescent="0.25">
      <c r="A2776">
        <v>12714</v>
      </c>
      <c r="B2776">
        <v>1.115303379</v>
      </c>
    </row>
    <row r="2777" spans="1:2" x14ac:dyDescent="0.25">
      <c r="A2777">
        <v>18189</v>
      </c>
      <c r="B2777">
        <v>1.1153865780000001</v>
      </c>
    </row>
    <row r="2778" spans="1:2" x14ac:dyDescent="0.25">
      <c r="A2778">
        <v>17890</v>
      </c>
      <c r="B2778">
        <v>1.1154594</v>
      </c>
    </row>
    <row r="2779" spans="1:2" x14ac:dyDescent="0.25">
      <c r="A2779">
        <v>12403</v>
      </c>
      <c r="B2779">
        <v>1.1155866780000001</v>
      </c>
    </row>
    <row r="2780" spans="1:2" x14ac:dyDescent="0.25">
      <c r="A2780">
        <v>12127</v>
      </c>
      <c r="B2780">
        <v>1.115640462</v>
      </c>
    </row>
    <row r="2781" spans="1:2" x14ac:dyDescent="0.25">
      <c r="A2781">
        <v>13680</v>
      </c>
      <c r="B2781">
        <v>1.1156882189999999</v>
      </c>
    </row>
    <row r="2782" spans="1:2" x14ac:dyDescent="0.25">
      <c r="A2782">
        <v>18117</v>
      </c>
      <c r="B2782">
        <v>1.115903748</v>
      </c>
    </row>
    <row r="2783" spans="1:2" x14ac:dyDescent="0.25">
      <c r="A2783">
        <v>18764</v>
      </c>
      <c r="B2783">
        <v>1.1159059069999999</v>
      </c>
    </row>
    <row r="2784" spans="1:2" x14ac:dyDescent="0.25">
      <c r="A2784">
        <v>15110</v>
      </c>
      <c r="B2784">
        <v>1.11636387</v>
      </c>
    </row>
    <row r="2785" spans="1:2" x14ac:dyDescent="0.25">
      <c r="A2785">
        <v>15583</v>
      </c>
      <c r="B2785">
        <v>1.1163864729999999</v>
      </c>
    </row>
    <row r="2786" spans="1:2" x14ac:dyDescent="0.25">
      <c r="A2786">
        <v>11948</v>
      </c>
      <c r="B2786">
        <v>1.116668888</v>
      </c>
    </row>
    <row r="2787" spans="1:2" x14ac:dyDescent="0.25">
      <c r="A2787">
        <v>13372</v>
      </c>
      <c r="B2787">
        <v>1.1171664569999999</v>
      </c>
    </row>
    <row r="2788" spans="1:2" x14ac:dyDescent="0.25">
      <c r="A2788">
        <v>18732</v>
      </c>
      <c r="B2788">
        <v>1.1172509850000001</v>
      </c>
    </row>
    <row r="2789" spans="1:2" x14ac:dyDescent="0.25">
      <c r="A2789">
        <v>18856</v>
      </c>
      <c r="B2789">
        <v>1.117517402</v>
      </c>
    </row>
    <row r="2790" spans="1:2" x14ac:dyDescent="0.25">
      <c r="A2790">
        <v>12622</v>
      </c>
      <c r="B2790">
        <v>1.11759808</v>
      </c>
    </row>
    <row r="2791" spans="1:2" x14ac:dyDescent="0.25">
      <c r="A2791">
        <v>14045</v>
      </c>
      <c r="B2791">
        <v>1.118035071</v>
      </c>
    </row>
    <row r="2792" spans="1:2" x14ac:dyDescent="0.25">
      <c r="A2792">
        <v>14652</v>
      </c>
      <c r="B2792">
        <v>1.118252061</v>
      </c>
    </row>
    <row r="2793" spans="1:2" x14ac:dyDescent="0.25">
      <c r="A2793">
        <v>19985</v>
      </c>
      <c r="B2793">
        <v>1.1187054670000001</v>
      </c>
    </row>
    <row r="2794" spans="1:2" x14ac:dyDescent="0.25">
      <c r="A2794">
        <v>16938</v>
      </c>
      <c r="B2794">
        <v>1.118860556</v>
      </c>
    </row>
    <row r="2795" spans="1:2" x14ac:dyDescent="0.25">
      <c r="A2795">
        <v>16245</v>
      </c>
      <c r="B2795">
        <v>1.1190567739999999</v>
      </c>
    </row>
    <row r="2796" spans="1:2" x14ac:dyDescent="0.25">
      <c r="A2796">
        <v>12133</v>
      </c>
      <c r="B2796">
        <v>1.119196869</v>
      </c>
    </row>
    <row r="2797" spans="1:2" x14ac:dyDescent="0.25">
      <c r="A2797">
        <v>15439</v>
      </c>
      <c r="B2797">
        <v>1.119314964</v>
      </c>
    </row>
    <row r="2798" spans="1:2" x14ac:dyDescent="0.25">
      <c r="A2798">
        <v>17689</v>
      </c>
      <c r="B2798">
        <v>1.1193520960000001</v>
      </c>
    </row>
    <row r="2799" spans="1:2" x14ac:dyDescent="0.25">
      <c r="A2799">
        <v>12611</v>
      </c>
      <c r="B2799">
        <v>1.119518064</v>
      </c>
    </row>
    <row r="2800" spans="1:2" x14ac:dyDescent="0.25">
      <c r="A2800">
        <v>13448</v>
      </c>
      <c r="B2800">
        <v>1.120292362</v>
      </c>
    </row>
    <row r="2801" spans="1:2" x14ac:dyDescent="0.25">
      <c r="A2801">
        <v>18383</v>
      </c>
      <c r="B2801">
        <v>1.1203369000000001</v>
      </c>
    </row>
    <row r="2802" spans="1:2" x14ac:dyDescent="0.25">
      <c r="A2802">
        <v>10928</v>
      </c>
      <c r="B2802">
        <v>1.1204095789999999</v>
      </c>
    </row>
    <row r="2803" spans="1:2" x14ac:dyDescent="0.25">
      <c r="A2803">
        <v>10593</v>
      </c>
      <c r="B2803">
        <v>1.1204234420000001</v>
      </c>
    </row>
    <row r="2804" spans="1:2" x14ac:dyDescent="0.25">
      <c r="A2804">
        <v>14398</v>
      </c>
      <c r="B2804">
        <v>1.1205275189999999</v>
      </c>
    </row>
    <row r="2805" spans="1:2" x14ac:dyDescent="0.25">
      <c r="A2805">
        <v>16239</v>
      </c>
      <c r="B2805">
        <v>1.120542479</v>
      </c>
    </row>
    <row r="2806" spans="1:2" x14ac:dyDescent="0.25">
      <c r="A2806">
        <v>13074</v>
      </c>
      <c r="B2806">
        <v>1.1207914480000001</v>
      </c>
    </row>
    <row r="2807" spans="1:2" x14ac:dyDescent="0.25">
      <c r="A2807">
        <v>15875</v>
      </c>
      <c r="B2807">
        <v>1.1207935920000001</v>
      </c>
    </row>
    <row r="2808" spans="1:2" x14ac:dyDescent="0.25">
      <c r="A2808">
        <v>10113</v>
      </c>
      <c r="B2808">
        <v>1.1210297300000001</v>
      </c>
    </row>
    <row r="2809" spans="1:2" x14ac:dyDescent="0.25">
      <c r="A2809">
        <v>10895</v>
      </c>
      <c r="B2809">
        <v>1.121043748</v>
      </c>
    </row>
    <row r="2810" spans="1:2" x14ac:dyDescent="0.25">
      <c r="A2810">
        <v>17027</v>
      </c>
      <c r="B2810">
        <v>1.121526813</v>
      </c>
    </row>
    <row r="2811" spans="1:2" x14ac:dyDescent="0.25">
      <c r="A2811">
        <v>16001</v>
      </c>
      <c r="B2811">
        <v>1.1217720179999999</v>
      </c>
    </row>
    <row r="2812" spans="1:2" x14ac:dyDescent="0.25">
      <c r="A2812">
        <v>19820</v>
      </c>
      <c r="B2812">
        <v>1.1220457909999999</v>
      </c>
    </row>
    <row r="2813" spans="1:2" x14ac:dyDescent="0.25">
      <c r="A2813">
        <v>12980</v>
      </c>
      <c r="B2813">
        <v>1.1221260120000001</v>
      </c>
    </row>
    <row r="2814" spans="1:2" x14ac:dyDescent="0.25">
      <c r="A2814">
        <v>17474</v>
      </c>
      <c r="B2814">
        <v>1.122145545</v>
      </c>
    </row>
    <row r="2815" spans="1:2" x14ac:dyDescent="0.25">
      <c r="A2815">
        <v>10912</v>
      </c>
      <c r="B2815">
        <v>1.1222994509999999</v>
      </c>
    </row>
    <row r="2816" spans="1:2" x14ac:dyDescent="0.25">
      <c r="A2816">
        <v>13876</v>
      </c>
      <c r="B2816">
        <v>1.122396111</v>
      </c>
    </row>
    <row r="2817" spans="1:2" x14ac:dyDescent="0.25">
      <c r="A2817">
        <v>13444</v>
      </c>
      <c r="B2817">
        <v>1.122434704</v>
      </c>
    </row>
    <row r="2818" spans="1:2" x14ac:dyDescent="0.25">
      <c r="A2818">
        <v>15599</v>
      </c>
      <c r="B2818">
        <v>1.1225574460000001</v>
      </c>
    </row>
    <row r="2819" spans="1:2" x14ac:dyDescent="0.25">
      <c r="A2819">
        <v>11296</v>
      </c>
      <c r="B2819">
        <v>1.1225927739999999</v>
      </c>
    </row>
    <row r="2820" spans="1:2" x14ac:dyDescent="0.25">
      <c r="A2820">
        <v>14734</v>
      </c>
      <c r="B2820">
        <v>1.1226793589999999</v>
      </c>
    </row>
    <row r="2821" spans="1:2" x14ac:dyDescent="0.25">
      <c r="A2821">
        <v>20872</v>
      </c>
      <c r="B2821">
        <v>1.122915697</v>
      </c>
    </row>
    <row r="2822" spans="1:2" x14ac:dyDescent="0.25">
      <c r="A2822">
        <v>11413</v>
      </c>
      <c r="B2822">
        <v>1.1232318800000001</v>
      </c>
    </row>
    <row r="2823" spans="1:2" x14ac:dyDescent="0.25">
      <c r="A2823">
        <v>14208</v>
      </c>
      <c r="B2823">
        <v>1.123244591</v>
      </c>
    </row>
    <row r="2824" spans="1:2" x14ac:dyDescent="0.25">
      <c r="A2824">
        <v>16984</v>
      </c>
      <c r="B2824">
        <v>1.1232663810000001</v>
      </c>
    </row>
    <row r="2825" spans="1:2" x14ac:dyDescent="0.25">
      <c r="A2825">
        <v>16943</v>
      </c>
      <c r="B2825">
        <v>1.123298068</v>
      </c>
    </row>
    <row r="2826" spans="1:2" x14ac:dyDescent="0.25">
      <c r="A2826">
        <v>15390</v>
      </c>
      <c r="B2826">
        <v>1.1233178070000001</v>
      </c>
    </row>
    <row r="2827" spans="1:2" x14ac:dyDescent="0.25">
      <c r="A2827">
        <v>20554</v>
      </c>
      <c r="B2827">
        <v>1.123581645</v>
      </c>
    </row>
    <row r="2828" spans="1:2" x14ac:dyDescent="0.25">
      <c r="A2828">
        <v>13343</v>
      </c>
      <c r="B2828">
        <v>1.123698002</v>
      </c>
    </row>
    <row r="2829" spans="1:2" x14ac:dyDescent="0.25">
      <c r="A2829">
        <v>14307</v>
      </c>
      <c r="B2829">
        <v>1.1237547569999999</v>
      </c>
    </row>
    <row r="2830" spans="1:2" x14ac:dyDescent="0.25">
      <c r="A2830">
        <v>14363</v>
      </c>
      <c r="B2830">
        <v>1.1240175779999999</v>
      </c>
    </row>
    <row r="2831" spans="1:2" x14ac:dyDescent="0.25">
      <c r="A2831">
        <v>16621</v>
      </c>
      <c r="B2831">
        <v>1.1240841020000001</v>
      </c>
    </row>
    <row r="2832" spans="1:2" x14ac:dyDescent="0.25">
      <c r="A2832">
        <v>15233</v>
      </c>
      <c r="B2832">
        <v>1.124215502</v>
      </c>
    </row>
    <row r="2833" spans="1:2" x14ac:dyDescent="0.25">
      <c r="A2833">
        <v>18018</v>
      </c>
      <c r="B2833">
        <v>1.1243205780000001</v>
      </c>
    </row>
    <row r="2834" spans="1:2" x14ac:dyDescent="0.25">
      <c r="A2834">
        <v>12513</v>
      </c>
      <c r="B2834">
        <v>1.1243504790000001</v>
      </c>
    </row>
    <row r="2835" spans="1:2" x14ac:dyDescent="0.25">
      <c r="A2835">
        <v>10192</v>
      </c>
      <c r="B2835">
        <v>1.124579606</v>
      </c>
    </row>
    <row r="2836" spans="1:2" x14ac:dyDescent="0.25">
      <c r="A2836">
        <v>20495</v>
      </c>
      <c r="B2836">
        <v>1.1246658089999999</v>
      </c>
    </row>
    <row r="2837" spans="1:2" x14ac:dyDescent="0.25">
      <c r="A2837">
        <v>18456</v>
      </c>
      <c r="B2837">
        <v>1.1248121339999999</v>
      </c>
    </row>
    <row r="2838" spans="1:2" x14ac:dyDescent="0.25">
      <c r="A2838">
        <v>18036</v>
      </c>
      <c r="B2838">
        <v>1.12489847</v>
      </c>
    </row>
    <row r="2839" spans="1:2" x14ac:dyDescent="0.25">
      <c r="A2839">
        <v>12547</v>
      </c>
      <c r="B2839">
        <v>1.124944666</v>
      </c>
    </row>
    <row r="2840" spans="1:2" x14ac:dyDescent="0.25">
      <c r="A2840">
        <v>12371</v>
      </c>
      <c r="B2840">
        <v>1.125154615</v>
      </c>
    </row>
    <row r="2841" spans="1:2" x14ac:dyDescent="0.25">
      <c r="A2841">
        <v>14743</v>
      </c>
      <c r="B2841">
        <v>1.1252652169999999</v>
      </c>
    </row>
    <row r="2842" spans="1:2" x14ac:dyDescent="0.25">
      <c r="A2842">
        <v>20236</v>
      </c>
      <c r="B2842">
        <v>1.1252701490000001</v>
      </c>
    </row>
    <row r="2843" spans="1:2" x14ac:dyDescent="0.25">
      <c r="A2843">
        <v>16161</v>
      </c>
      <c r="B2843">
        <v>1.1253581269999999</v>
      </c>
    </row>
    <row r="2844" spans="1:2" x14ac:dyDescent="0.25">
      <c r="A2844">
        <v>14971</v>
      </c>
      <c r="B2844">
        <v>1.1253623349999999</v>
      </c>
    </row>
    <row r="2845" spans="1:2" x14ac:dyDescent="0.25">
      <c r="A2845">
        <v>20053</v>
      </c>
      <c r="B2845">
        <v>1.12582264</v>
      </c>
    </row>
    <row r="2846" spans="1:2" x14ac:dyDescent="0.25">
      <c r="A2846">
        <v>19278</v>
      </c>
      <c r="B2846">
        <v>1.1258880840000001</v>
      </c>
    </row>
    <row r="2847" spans="1:2" x14ac:dyDescent="0.25">
      <c r="A2847">
        <v>17137</v>
      </c>
      <c r="B2847">
        <v>1.1259181119999999</v>
      </c>
    </row>
    <row r="2848" spans="1:2" x14ac:dyDescent="0.25">
      <c r="A2848">
        <v>16285</v>
      </c>
      <c r="B2848">
        <v>1.12607429</v>
      </c>
    </row>
    <row r="2849" spans="1:2" x14ac:dyDescent="0.25">
      <c r="A2849">
        <v>11064</v>
      </c>
      <c r="B2849">
        <v>1.126327708</v>
      </c>
    </row>
    <row r="2850" spans="1:2" x14ac:dyDescent="0.25">
      <c r="A2850">
        <v>11910</v>
      </c>
      <c r="B2850">
        <v>1.126327839</v>
      </c>
    </row>
    <row r="2851" spans="1:2" x14ac:dyDescent="0.25">
      <c r="A2851">
        <v>14183</v>
      </c>
      <c r="B2851">
        <v>1.1263707460000001</v>
      </c>
    </row>
    <row r="2852" spans="1:2" x14ac:dyDescent="0.25">
      <c r="A2852">
        <v>15749</v>
      </c>
      <c r="B2852">
        <v>1.126414644</v>
      </c>
    </row>
    <row r="2853" spans="1:2" x14ac:dyDescent="0.25">
      <c r="A2853">
        <v>19857</v>
      </c>
      <c r="B2853">
        <v>1.1264720050000001</v>
      </c>
    </row>
    <row r="2854" spans="1:2" x14ac:dyDescent="0.25">
      <c r="A2854">
        <v>10615</v>
      </c>
      <c r="B2854">
        <v>1.126610809</v>
      </c>
    </row>
    <row r="2855" spans="1:2" x14ac:dyDescent="0.25">
      <c r="A2855">
        <v>13100</v>
      </c>
      <c r="B2855">
        <v>1.126778067</v>
      </c>
    </row>
    <row r="2856" spans="1:2" x14ac:dyDescent="0.25">
      <c r="A2856">
        <v>15139</v>
      </c>
      <c r="B2856">
        <v>1.1271875419999999</v>
      </c>
    </row>
    <row r="2857" spans="1:2" x14ac:dyDescent="0.25">
      <c r="A2857">
        <v>10502</v>
      </c>
      <c r="B2857">
        <v>1.1272567819999999</v>
      </c>
    </row>
    <row r="2858" spans="1:2" x14ac:dyDescent="0.25">
      <c r="A2858">
        <v>18791</v>
      </c>
      <c r="B2858">
        <v>1.127262999</v>
      </c>
    </row>
    <row r="2859" spans="1:2" x14ac:dyDescent="0.25">
      <c r="A2859">
        <v>17630</v>
      </c>
      <c r="B2859">
        <v>1.1274759240000001</v>
      </c>
    </row>
    <row r="2860" spans="1:2" x14ac:dyDescent="0.25">
      <c r="A2860">
        <v>19910</v>
      </c>
      <c r="B2860">
        <v>1.127505599</v>
      </c>
    </row>
    <row r="2861" spans="1:2" x14ac:dyDescent="0.25">
      <c r="A2861">
        <v>20707</v>
      </c>
      <c r="B2861">
        <v>1.1275575360000001</v>
      </c>
    </row>
    <row r="2862" spans="1:2" x14ac:dyDescent="0.25">
      <c r="A2862">
        <v>15467</v>
      </c>
      <c r="B2862">
        <v>1.1276893589999999</v>
      </c>
    </row>
    <row r="2863" spans="1:2" x14ac:dyDescent="0.25">
      <c r="A2863">
        <v>16927</v>
      </c>
      <c r="B2863">
        <v>1.1277372109999999</v>
      </c>
    </row>
    <row r="2864" spans="1:2" x14ac:dyDescent="0.25">
      <c r="A2864">
        <v>17579</v>
      </c>
      <c r="B2864">
        <v>1.1279688940000001</v>
      </c>
    </row>
    <row r="2865" spans="1:2" x14ac:dyDescent="0.25">
      <c r="A2865">
        <v>13529</v>
      </c>
      <c r="B2865">
        <v>1.128122829</v>
      </c>
    </row>
    <row r="2866" spans="1:2" x14ac:dyDescent="0.25">
      <c r="A2866">
        <v>15489</v>
      </c>
      <c r="B2866">
        <v>1.1282168699999999</v>
      </c>
    </row>
    <row r="2867" spans="1:2" x14ac:dyDescent="0.25">
      <c r="A2867">
        <v>20028</v>
      </c>
      <c r="B2867">
        <v>1.129113196</v>
      </c>
    </row>
    <row r="2868" spans="1:2" x14ac:dyDescent="0.25">
      <c r="A2868">
        <v>11469</v>
      </c>
      <c r="B2868">
        <v>1.1296481009999999</v>
      </c>
    </row>
    <row r="2869" spans="1:2" x14ac:dyDescent="0.25">
      <c r="A2869">
        <v>17752</v>
      </c>
      <c r="B2869">
        <v>1.129657117</v>
      </c>
    </row>
    <row r="2870" spans="1:2" x14ac:dyDescent="0.25">
      <c r="A2870">
        <v>16782</v>
      </c>
      <c r="B2870">
        <v>1.1296881439999999</v>
      </c>
    </row>
    <row r="2871" spans="1:2" x14ac:dyDescent="0.25">
      <c r="A2871">
        <v>13559</v>
      </c>
      <c r="B2871">
        <v>1.12969056</v>
      </c>
    </row>
    <row r="2872" spans="1:2" x14ac:dyDescent="0.25">
      <c r="A2872">
        <v>18099</v>
      </c>
      <c r="B2872">
        <v>1.1296928909999999</v>
      </c>
    </row>
    <row r="2873" spans="1:2" x14ac:dyDescent="0.25">
      <c r="A2873">
        <v>15939</v>
      </c>
      <c r="B2873">
        <v>1.1298963559999999</v>
      </c>
    </row>
    <row r="2874" spans="1:2" x14ac:dyDescent="0.25">
      <c r="A2874">
        <v>12577</v>
      </c>
      <c r="B2874">
        <v>1.1299525939999999</v>
      </c>
    </row>
    <row r="2875" spans="1:2" x14ac:dyDescent="0.25">
      <c r="A2875">
        <v>15330</v>
      </c>
      <c r="B2875">
        <v>1.1303425659999999</v>
      </c>
    </row>
    <row r="2876" spans="1:2" x14ac:dyDescent="0.25">
      <c r="A2876">
        <v>18365</v>
      </c>
      <c r="B2876">
        <v>1.1304658409999999</v>
      </c>
    </row>
    <row r="2877" spans="1:2" x14ac:dyDescent="0.25">
      <c r="A2877">
        <v>18584</v>
      </c>
      <c r="B2877">
        <v>1.130554211</v>
      </c>
    </row>
    <row r="2878" spans="1:2" x14ac:dyDescent="0.25">
      <c r="A2878">
        <v>12971</v>
      </c>
      <c r="B2878">
        <v>1.1306675180000001</v>
      </c>
    </row>
    <row r="2879" spans="1:2" x14ac:dyDescent="0.25">
      <c r="A2879">
        <v>16697</v>
      </c>
      <c r="B2879">
        <v>1.1307622859999999</v>
      </c>
    </row>
    <row r="2880" spans="1:2" x14ac:dyDescent="0.25">
      <c r="A2880">
        <v>10829</v>
      </c>
      <c r="B2880">
        <v>1.1309796750000001</v>
      </c>
    </row>
    <row r="2881" spans="1:2" x14ac:dyDescent="0.25">
      <c r="A2881">
        <v>13229</v>
      </c>
      <c r="B2881">
        <v>1.1310676909999999</v>
      </c>
    </row>
    <row r="2882" spans="1:2" x14ac:dyDescent="0.25">
      <c r="A2882">
        <v>19331</v>
      </c>
      <c r="B2882">
        <v>1.131134267</v>
      </c>
    </row>
    <row r="2883" spans="1:2" x14ac:dyDescent="0.25">
      <c r="A2883">
        <v>11742</v>
      </c>
      <c r="B2883">
        <v>1.1317379569999999</v>
      </c>
    </row>
    <row r="2884" spans="1:2" x14ac:dyDescent="0.25">
      <c r="A2884">
        <v>17613</v>
      </c>
      <c r="B2884">
        <v>1.1317777490000001</v>
      </c>
    </row>
    <row r="2885" spans="1:2" x14ac:dyDescent="0.25">
      <c r="A2885">
        <v>15164</v>
      </c>
      <c r="B2885">
        <v>1.131919476</v>
      </c>
    </row>
    <row r="2886" spans="1:2" x14ac:dyDescent="0.25">
      <c r="A2886">
        <v>18324</v>
      </c>
      <c r="B2886">
        <v>1.132027119</v>
      </c>
    </row>
    <row r="2887" spans="1:2" x14ac:dyDescent="0.25">
      <c r="A2887">
        <v>12750</v>
      </c>
      <c r="B2887">
        <v>1.1320804310000001</v>
      </c>
    </row>
    <row r="2888" spans="1:2" x14ac:dyDescent="0.25">
      <c r="A2888">
        <v>12252</v>
      </c>
      <c r="B2888">
        <v>1.1326844</v>
      </c>
    </row>
    <row r="2889" spans="1:2" x14ac:dyDescent="0.25">
      <c r="A2889">
        <v>10495</v>
      </c>
      <c r="B2889">
        <v>1.1326978720000001</v>
      </c>
    </row>
    <row r="2890" spans="1:2" x14ac:dyDescent="0.25">
      <c r="A2890">
        <v>14082</v>
      </c>
      <c r="B2890">
        <v>1.132734331</v>
      </c>
    </row>
    <row r="2891" spans="1:2" x14ac:dyDescent="0.25">
      <c r="A2891">
        <v>11863</v>
      </c>
      <c r="B2891">
        <v>1.1327921460000001</v>
      </c>
    </row>
    <row r="2892" spans="1:2" x14ac:dyDescent="0.25">
      <c r="A2892">
        <v>18317</v>
      </c>
      <c r="B2892">
        <v>1.132842978</v>
      </c>
    </row>
    <row r="2893" spans="1:2" x14ac:dyDescent="0.25">
      <c r="A2893">
        <v>18041</v>
      </c>
      <c r="B2893">
        <v>1.1329308629999999</v>
      </c>
    </row>
    <row r="2894" spans="1:2" x14ac:dyDescent="0.25">
      <c r="A2894">
        <v>15891</v>
      </c>
      <c r="B2894">
        <v>1.133305362</v>
      </c>
    </row>
    <row r="2895" spans="1:2" x14ac:dyDescent="0.25">
      <c r="A2895">
        <v>19641</v>
      </c>
      <c r="B2895">
        <v>1.133422406</v>
      </c>
    </row>
    <row r="2896" spans="1:2" x14ac:dyDescent="0.25">
      <c r="A2896">
        <v>11061</v>
      </c>
      <c r="B2896">
        <v>1.133706882</v>
      </c>
    </row>
    <row r="2897" spans="1:2" x14ac:dyDescent="0.25">
      <c r="A2897">
        <v>19045</v>
      </c>
      <c r="B2897">
        <v>1.133889334</v>
      </c>
    </row>
    <row r="2898" spans="1:2" x14ac:dyDescent="0.25">
      <c r="A2898">
        <v>20709</v>
      </c>
      <c r="B2898">
        <v>1.1341002280000001</v>
      </c>
    </row>
    <row r="2899" spans="1:2" x14ac:dyDescent="0.25">
      <c r="A2899">
        <v>17321</v>
      </c>
      <c r="B2899">
        <v>1.134305648</v>
      </c>
    </row>
    <row r="2900" spans="1:2" x14ac:dyDescent="0.25">
      <c r="A2900">
        <v>15324</v>
      </c>
      <c r="B2900">
        <v>1.134538074</v>
      </c>
    </row>
    <row r="2901" spans="1:2" x14ac:dyDescent="0.25">
      <c r="A2901">
        <v>12274</v>
      </c>
      <c r="B2901">
        <v>1.134841985</v>
      </c>
    </row>
    <row r="2902" spans="1:2" x14ac:dyDescent="0.25">
      <c r="A2902">
        <v>19813</v>
      </c>
      <c r="B2902">
        <v>1.1350417690000001</v>
      </c>
    </row>
    <row r="2903" spans="1:2" x14ac:dyDescent="0.25">
      <c r="A2903">
        <v>20897</v>
      </c>
      <c r="B2903">
        <v>1.135177688</v>
      </c>
    </row>
    <row r="2904" spans="1:2" x14ac:dyDescent="0.25">
      <c r="A2904">
        <v>10346</v>
      </c>
      <c r="B2904">
        <v>1.1355305499999999</v>
      </c>
    </row>
    <row r="2905" spans="1:2" x14ac:dyDescent="0.25">
      <c r="A2905">
        <v>18196</v>
      </c>
      <c r="B2905">
        <v>1.136228614</v>
      </c>
    </row>
    <row r="2906" spans="1:2" x14ac:dyDescent="0.25">
      <c r="A2906">
        <v>16889</v>
      </c>
      <c r="B2906">
        <v>1.1363463389999999</v>
      </c>
    </row>
    <row r="2907" spans="1:2" x14ac:dyDescent="0.25">
      <c r="A2907">
        <v>9966</v>
      </c>
      <c r="B2907">
        <v>1.1364190270000001</v>
      </c>
    </row>
    <row r="2908" spans="1:2" x14ac:dyDescent="0.25">
      <c r="A2908">
        <v>19064</v>
      </c>
      <c r="B2908">
        <v>1.1364909569999999</v>
      </c>
    </row>
    <row r="2909" spans="1:2" x14ac:dyDescent="0.25">
      <c r="A2909">
        <v>13211</v>
      </c>
      <c r="B2909">
        <v>1.136609679</v>
      </c>
    </row>
    <row r="2910" spans="1:2" x14ac:dyDescent="0.25">
      <c r="A2910">
        <v>13897</v>
      </c>
      <c r="B2910">
        <v>1.136944825</v>
      </c>
    </row>
    <row r="2911" spans="1:2" x14ac:dyDescent="0.25">
      <c r="A2911">
        <v>14429</v>
      </c>
      <c r="B2911">
        <v>1.136990642</v>
      </c>
    </row>
    <row r="2912" spans="1:2" x14ac:dyDescent="0.25">
      <c r="A2912">
        <v>17724</v>
      </c>
      <c r="B2912">
        <v>1.137077702</v>
      </c>
    </row>
    <row r="2913" spans="1:2" x14ac:dyDescent="0.25">
      <c r="A2913">
        <v>13407</v>
      </c>
      <c r="B2913">
        <v>1.1373942180000001</v>
      </c>
    </row>
    <row r="2914" spans="1:2" x14ac:dyDescent="0.25">
      <c r="A2914">
        <v>17998</v>
      </c>
      <c r="B2914">
        <v>1.137515163</v>
      </c>
    </row>
    <row r="2915" spans="1:2" x14ac:dyDescent="0.25">
      <c r="A2915">
        <v>18652</v>
      </c>
      <c r="B2915">
        <v>1.1378733679999999</v>
      </c>
    </row>
    <row r="2916" spans="1:2" x14ac:dyDescent="0.25">
      <c r="A2916">
        <v>11841</v>
      </c>
      <c r="B2916">
        <v>1.1386684170000001</v>
      </c>
    </row>
    <row r="2917" spans="1:2" x14ac:dyDescent="0.25">
      <c r="A2917">
        <v>17693</v>
      </c>
      <c r="B2917">
        <v>1.1394532369999999</v>
      </c>
    </row>
    <row r="2918" spans="1:2" x14ac:dyDescent="0.25">
      <c r="A2918">
        <v>17127</v>
      </c>
      <c r="B2918">
        <v>1.1396117029999999</v>
      </c>
    </row>
    <row r="2919" spans="1:2" x14ac:dyDescent="0.25">
      <c r="A2919">
        <v>16150</v>
      </c>
      <c r="B2919">
        <v>1.1396356329999999</v>
      </c>
    </row>
    <row r="2920" spans="1:2" x14ac:dyDescent="0.25">
      <c r="A2920">
        <v>11732</v>
      </c>
      <c r="B2920">
        <v>1.1398464930000001</v>
      </c>
    </row>
    <row r="2921" spans="1:2" x14ac:dyDescent="0.25">
      <c r="A2921">
        <v>15577</v>
      </c>
      <c r="B2921">
        <v>1.1398580679999999</v>
      </c>
    </row>
    <row r="2922" spans="1:2" x14ac:dyDescent="0.25">
      <c r="A2922">
        <v>13163</v>
      </c>
      <c r="B2922">
        <v>1.1402446470000001</v>
      </c>
    </row>
    <row r="2923" spans="1:2" x14ac:dyDescent="0.25">
      <c r="A2923">
        <v>16971</v>
      </c>
      <c r="B2923">
        <v>1.1403060119999999</v>
      </c>
    </row>
    <row r="2924" spans="1:2" x14ac:dyDescent="0.25">
      <c r="A2924">
        <v>17292</v>
      </c>
      <c r="B2924">
        <v>1.14036406</v>
      </c>
    </row>
    <row r="2925" spans="1:2" x14ac:dyDescent="0.25">
      <c r="A2925">
        <v>14964</v>
      </c>
      <c r="B2925">
        <v>1.1404883750000001</v>
      </c>
    </row>
    <row r="2926" spans="1:2" x14ac:dyDescent="0.25">
      <c r="A2926">
        <v>14791</v>
      </c>
      <c r="B2926">
        <v>1.140711407</v>
      </c>
    </row>
    <row r="2927" spans="1:2" x14ac:dyDescent="0.25">
      <c r="A2927">
        <v>10556</v>
      </c>
      <c r="B2927">
        <v>1.140920978</v>
      </c>
    </row>
    <row r="2928" spans="1:2" x14ac:dyDescent="0.25">
      <c r="A2928">
        <v>11697</v>
      </c>
      <c r="B2928">
        <v>1.140963559</v>
      </c>
    </row>
    <row r="2929" spans="1:2" x14ac:dyDescent="0.25">
      <c r="A2929">
        <v>18524</v>
      </c>
      <c r="B2929">
        <v>1.141018662</v>
      </c>
    </row>
    <row r="2930" spans="1:2" x14ac:dyDescent="0.25">
      <c r="A2930">
        <v>14248</v>
      </c>
      <c r="B2930">
        <v>1.1410756879999999</v>
      </c>
    </row>
    <row r="2931" spans="1:2" x14ac:dyDescent="0.25">
      <c r="A2931">
        <v>15406</v>
      </c>
      <c r="B2931">
        <v>1.1411288079999999</v>
      </c>
    </row>
    <row r="2932" spans="1:2" x14ac:dyDescent="0.25">
      <c r="A2932">
        <v>12022</v>
      </c>
      <c r="B2932">
        <v>1.141571884</v>
      </c>
    </row>
    <row r="2933" spans="1:2" x14ac:dyDescent="0.25">
      <c r="A2933">
        <v>10378</v>
      </c>
      <c r="B2933">
        <v>1.14164613</v>
      </c>
    </row>
    <row r="2934" spans="1:2" x14ac:dyDescent="0.25">
      <c r="A2934">
        <v>15263</v>
      </c>
      <c r="B2934">
        <v>1.141717453</v>
      </c>
    </row>
    <row r="2935" spans="1:2" x14ac:dyDescent="0.25">
      <c r="A2935">
        <v>14639</v>
      </c>
      <c r="B2935">
        <v>1.1419294840000001</v>
      </c>
    </row>
    <row r="2936" spans="1:2" x14ac:dyDescent="0.25">
      <c r="A2936">
        <v>17109</v>
      </c>
      <c r="B2936">
        <v>1.1421209539999999</v>
      </c>
    </row>
    <row r="2937" spans="1:2" x14ac:dyDescent="0.25">
      <c r="A2937">
        <v>20411</v>
      </c>
      <c r="B2937">
        <v>1.142146858</v>
      </c>
    </row>
    <row r="2938" spans="1:2" x14ac:dyDescent="0.25">
      <c r="A2938">
        <v>19832</v>
      </c>
      <c r="B2938">
        <v>1.1423832119999999</v>
      </c>
    </row>
    <row r="2939" spans="1:2" x14ac:dyDescent="0.25">
      <c r="A2939">
        <v>13743</v>
      </c>
      <c r="B2939">
        <v>1.1424678500000001</v>
      </c>
    </row>
    <row r="2940" spans="1:2" x14ac:dyDescent="0.25">
      <c r="A2940">
        <v>14023</v>
      </c>
      <c r="B2940">
        <v>1.1425606020000001</v>
      </c>
    </row>
    <row r="2941" spans="1:2" x14ac:dyDescent="0.25">
      <c r="A2941">
        <v>18144</v>
      </c>
      <c r="B2941">
        <v>1.1426128849999999</v>
      </c>
    </row>
    <row r="2942" spans="1:2" x14ac:dyDescent="0.25">
      <c r="A2942">
        <v>13073</v>
      </c>
      <c r="B2942">
        <v>1.1426799830000001</v>
      </c>
    </row>
    <row r="2943" spans="1:2" x14ac:dyDescent="0.25">
      <c r="A2943">
        <v>11265</v>
      </c>
      <c r="B2943">
        <v>1.1426895420000001</v>
      </c>
    </row>
    <row r="2944" spans="1:2" x14ac:dyDescent="0.25">
      <c r="A2944">
        <v>19965</v>
      </c>
      <c r="B2944">
        <v>1.142870289</v>
      </c>
    </row>
    <row r="2945" spans="1:2" x14ac:dyDescent="0.25">
      <c r="A2945">
        <v>13175</v>
      </c>
      <c r="B2945">
        <v>1.142899992</v>
      </c>
    </row>
    <row r="2946" spans="1:2" x14ac:dyDescent="0.25">
      <c r="A2946">
        <v>12706</v>
      </c>
      <c r="B2946">
        <v>1.1429121390000001</v>
      </c>
    </row>
    <row r="2947" spans="1:2" x14ac:dyDescent="0.25">
      <c r="A2947">
        <v>15733</v>
      </c>
      <c r="B2947">
        <v>1.142978048</v>
      </c>
    </row>
    <row r="2948" spans="1:2" x14ac:dyDescent="0.25">
      <c r="A2948">
        <v>20721</v>
      </c>
      <c r="B2948">
        <v>1.1431393249999999</v>
      </c>
    </row>
    <row r="2949" spans="1:2" x14ac:dyDescent="0.25">
      <c r="A2949">
        <v>17231</v>
      </c>
      <c r="B2949">
        <v>1.144046278</v>
      </c>
    </row>
    <row r="2950" spans="1:2" x14ac:dyDescent="0.25">
      <c r="A2950">
        <v>10296</v>
      </c>
      <c r="B2950">
        <v>1.144458945</v>
      </c>
    </row>
    <row r="2951" spans="1:2" x14ac:dyDescent="0.25">
      <c r="A2951">
        <v>15275</v>
      </c>
      <c r="B2951">
        <v>1.1446178309999999</v>
      </c>
    </row>
    <row r="2952" spans="1:2" x14ac:dyDescent="0.25">
      <c r="A2952">
        <v>13203</v>
      </c>
      <c r="B2952">
        <v>1.14487261</v>
      </c>
    </row>
    <row r="2953" spans="1:2" x14ac:dyDescent="0.25">
      <c r="A2953">
        <v>19522</v>
      </c>
      <c r="B2953">
        <v>1.1449850109999999</v>
      </c>
    </row>
    <row r="2954" spans="1:2" x14ac:dyDescent="0.25">
      <c r="A2954">
        <v>20572</v>
      </c>
      <c r="B2954">
        <v>1.144988076</v>
      </c>
    </row>
    <row r="2955" spans="1:2" x14ac:dyDescent="0.25">
      <c r="A2955">
        <v>16225</v>
      </c>
      <c r="B2955">
        <v>1.1450878149999999</v>
      </c>
    </row>
    <row r="2956" spans="1:2" x14ac:dyDescent="0.25">
      <c r="A2956">
        <v>19841</v>
      </c>
      <c r="B2956">
        <v>1.145132362</v>
      </c>
    </row>
    <row r="2957" spans="1:2" x14ac:dyDescent="0.25">
      <c r="A2957">
        <v>16888</v>
      </c>
      <c r="B2957">
        <v>1.1451396810000001</v>
      </c>
    </row>
    <row r="2958" spans="1:2" x14ac:dyDescent="0.25">
      <c r="A2958">
        <v>17669</v>
      </c>
      <c r="B2958">
        <v>1.145588464</v>
      </c>
    </row>
    <row r="2959" spans="1:2" x14ac:dyDescent="0.25">
      <c r="A2959">
        <v>16730</v>
      </c>
      <c r="B2959">
        <v>1.14589356</v>
      </c>
    </row>
    <row r="2960" spans="1:2" x14ac:dyDescent="0.25">
      <c r="A2960">
        <v>12765</v>
      </c>
      <c r="B2960">
        <v>1.145937596</v>
      </c>
    </row>
    <row r="2961" spans="1:2" x14ac:dyDescent="0.25">
      <c r="A2961">
        <v>15991</v>
      </c>
      <c r="B2961">
        <v>1.1463595099999999</v>
      </c>
    </row>
    <row r="2962" spans="1:2" x14ac:dyDescent="0.25">
      <c r="A2962">
        <v>16029</v>
      </c>
      <c r="B2962">
        <v>1.146567331</v>
      </c>
    </row>
    <row r="2963" spans="1:2" x14ac:dyDescent="0.25">
      <c r="A2963">
        <v>15437</v>
      </c>
      <c r="B2963">
        <v>1.146639266</v>
      </c>
    </row>
    <row r="2964" spans="1:2" x14ac:dyDescent="0.25">
      <c r="A2964">
        <v>13078</v>
      </c>
      <c r="B2964">
        <v>1.146639489</v>
      </c>
    </row>
    <row r="2965" spans="1:2" x14ac:dyDescent="0.25">
      <c r="A2965">
        <v>10383</v>
      </c>
      <c r="B2965">
        <v>1.146674714</v>
      </c>
    </row>
    <row r="2966" spans="1:2" x14ac:dyDescent="0.25">
      <c r="A2966">
        <v>20363</v>
      </c>
      <c r="B2966">
        <v>1.146929995</v>
      </c>
    </row>
    <row r="2967" spans="1:2" x14ac:dyDescent="0.25">
      <c r="A2967">
        <v>10438</v>
      </c>
      <c r="B2967">
        <v>1.1471252380000001</v>
      </c>
    </row>
    <row r="2968" spans="1:2" x14ac:dyDescent="0.25">
      <c r="A2968">
        <v>20178</v>
      </c>
      <c r="B2968">
        <v>1.1471938660000001</v>
      </c>
    </row>
    <row r="2969" spans="1:2" x14ac:dyDescent="0.25">
      <c r="A2969">
        <v>13840</v>
      </c>
      <c r="B2969">
        <v>1.147246295</v>
      </c>
    </row>
    <row r="2970" spans="1:2" x14ac:dyDescent="0.25">
      <c r="A2970">
        <v>12294</v>
      </c>
      <c r="B2970">
        <v>1.147252012</v>
      </c>
    </row>
    <row r="2971" spans="1:2" x14ac:dyDescent="0.25">
      <c r="A2971">
        <v>18360</v>
      </c>
      <c r="B2971">
        <v>1.1472918080000001</v>
      </c>
    </row>
    <row r="2972" spans="1:2" x14ac:dyDescent="0.25">
      <c r="A2972">
        <v>10319</v>
      </c>
      <c r="B2972">
        <v>1.1481080370000001</v>
      </c>
    </row>
    <row r="2973" spans="1:2" x14ac:dyDescent="0.25">
      <c r="A2973">
        <v>10374</v>
      </c>
      <c r="B2973">
        <v>1.148322099</v>
      </c>
    </row>
    <row r="2974" spans="1:2" x14ac:dyDescent="0.25">
      <c r="A2974">
        <v>10581</v>
      </c>
      <c r="B2974">
        <v>1.1487221240000001</v>
      </c>
    </row>
    <row r="2975" spans="1:2" x14ac:dyDescent="0.25">
      <c r="A2975">
        <v>12546</v>
      </c>
      <c r="B2975">
        <v>1.1488470129999999</v>
      </c>
    </row>
    <row r="2976" spans="1:2" x14ac:dyDescent="0.25">
      <c r="A2976">
        <v>11780</v>
      </c>
      <c r="B2976">
        <v>1.14929668</v>
      </c>
    </row>
    <row r="2977" spans="1:2" x14ac:dyDescent="0.25">
      <c r="A2977">
        <v>19188</v>
      </c>
      <c r="B2977">
        <v>1.14937069</v>
      </c>
    </row>
    <row r="2978" spans="1:2" x14ac:dyDescent="0.25">
      <c r="A2978">
        <v>16656</v>
      </c>
      <c r="B2978">
        <v>1.149411027</v>
      </c>
    </row>
    <row r="2979" spans="1:2" x14ac:dyDescent="0.25">
      <c r="A2979">
        <v>20824</v>
      </c>
      <c r="B2979">
        <v>1.1499650889999999</v>
      </c>
    </row>
    <row r="2980" spans="1:2" x14ac:dyDescent="0.25">
      <c r="A2980">
        <v>16223</v>
      </c>
      <c r="B2980">
        <v>1.149996067</v>
      </c>
    </row>
    <row r="2981" spans="1:2" x14ac:dyDescent="0.25">
      <c r="A2981">
        <v>16807</v>
      </c>
      <c r="B2981">
        <v>1.15051675</v>
      </c>
    </row>
    <row r="2982" spans="1:2" x14ac:dyDescent="0.25">
      <c r="A2982">
        <v>20580</v>
      </c>
      <c r="B2982">
        <v>1.150579866</v>
      </c>
    </row>
    <row r="2983" spans="1:2" x14ac:dyDescent="0.25">
      <c r="A2983">
        <v>12210</v>
      </c>
      <c r="B2983">
        <v>1.1508410389999999</v>
      </c>
    </row>
    <row r="2984" spans="1:2" x14ac:dyDescent="0.25">
      <c r="A2984">
        <v>20830</v>
      </c>
      <c r="B2984">
        <v>1.150841212</v>
      </c>
    </row>
    <row r="2985" spans="1:2" x14ac:dyDescent="0.25">
      <c r="A2985">
        <v>14477</v>
      </c>
      <c r="B2985">
        <v>1.1511541729999999</v>
      </c>
    </row>
    <row r="2986" spans="1:2" x14ac:dyDescent="0.25">
      <c r="A2986">
        <v>13133</v>
      </c>
      <c r="B2986">
        <v>1.151314972</v>
      </c>
    </row>
    <row r="2987" spans="1:2" x14ac:dyDescent="0.25">
      <c r="A2987">
        <v>19686</v>
      </c>
      <c r="B2987">
        <v>1.151352623</v>
      </c>
    </row>
    <row r="2988" spans="1:2" x14ac:dyDescent="0.25">
      <c r="A2988">
        <v>10451</v>
      </c>
      <c r="B2988">
        <v>1.151614683</v>
      </c>
    </row>
    <row r="2989" spans="1:2" x14ac:dyDescent="0.25">
      <c r="A2989">
        <v>18419</v>
      </c>
      <c r="B2989">
        <v>1.1518293180000001</v>
      </c>
    </row>
    <row r="2990" spans="1:2" x14ac:dyDescent="0.25">
      <c r="A2990">
        <v>11102</v>
      </c>
      <c r="B2990">
        <v>1.1519077049999999</v>
      </c>
    </row>
    <row r="2991" spans="1:2" x14ac:dyDescent="0.25">
      <c r="A2991">
        <v>19264</v>
      </c>
      <c r="B2991">
        <v>1.152096534</v>
      </c>
    </row>
    <row r="2992" spans="1:2" x14ac:dyDescent="0.25">
      <c r="A2992">
        <v>12723</v>
      </c>
      <c r="B2992">
        <v>1.1523929449999999</v>
      </c>
    </row>
    <row r="2993" spans="1:2" x14ac:dyDescent="0.25">
      <c r="A2993">
        <v>10964</v>
      </c>
      <c r="B2993">
        <v>1.1524988300000001</v>
      </c>
    </row>
    <row r="2994" spans="1:2" x14ac:dyDescent="0.25">
      <c r="A2994">
        <v>14831</v>
      </c>
      <c r="B2994">
        <v>1.15273742</v>
      </c>
    </row>
    <row r="2995" spans="1:2" x14ac:dyDescent="0.25">
      <c r="A2995">
        <v>19307</v>
      </c>
      <c r="B2995">
        <v>1.1532271409999999</v>
      </c>
    </row>
    <row r="2996" spans="1:2" x14ac:dyDescent="0.25">
      <c r="A2996">
        <v>15092</v>
      </c>
      <c r="B2996">
        <v>1.153546848</v>
      </c>
    </row>
    <row r="2997" spans="1:2" x14ac:dyDescent="0.25">
      <c r="A2997">
        <v>19132</v>
      </c>
      <c r="B2997">
        <v>1.1538523380000001</v>
      </c>
    </row>
    <row r="2998" spans="1:2" x14ac:dyDescent="0.25">
      <c r="A2998">
        <v>11126</v>
      </c>
      <c r="B2998">
        <v>1.153914809</v>
      </c>
    </row>
    <row r="2999" spans="1:2" x14ac:dyDescent="0.25">
      <c r="A2999">
        <v>10040</v>
      </c>
      <c r="B2999">
        <v>1.1539409140000001</v>
      </c>
    </row>
    <row r="3000" spans="1:2" x14ac:dyDescent="0.25">
      <c r="A3000">
        <v>11523</v>
      </c>
      <c r="B3000">
        <v>1.154020091</v>
      </c>
    </row>
    <row r="3001" spans="1:2" x14ac:dyDescent="0.25">
      <c r="A3001">
        <v>20805</v>
      </c>
      <c r="B3001">
        <v>1.1541027619999999</v>
      </c>
    </row>
    <row r="3002" spans="1:2" x14ac:dyDescent="0.25">
      <c r="A3002">
        <v>17783</v>
      </c>
      <c r="B3002">
        <v>1.1542323029999999</v>
      </c>
    </row>
    <row r="3003" spans="1:2" x14ac:dyDescent="0.25">
      <c r="A3003">
        <v>12702</v>
      </c>
      <c r="B3003">
        <v>1.1543745889999999</v>
      </c>
    </row>
    <row r="3004" spans="1:2" x14ac:dyDescent="0.25">
      <c r="A3004">
        <v>12920</v>
      </c>
      <c r="B3004">
        <v>1.1545763840000001</v>
      </c>
    </row>
    <row r="3005" spans="1:2" x14ac:dyDescent="0.25">
      <c r="A3005">
        <v>11526</v>
      </c>
      <c r="B3005">
        <v>1.155042331</v>
      </c>
    </row>
    <row r="3006" spans="1:2" x14ac:dyDescent="0.25">
      <c r="A3006">
        <v>14067</v>
      </c>
      <c r="B3006">
        <v>1.155156952</v>
      </c>
    </row>
    <row r="3007" spans="1:2" x14ac:dyDescent="0.25">
      <c r="A3007">
        <v>14999</v>
      </c>
      <c r="B3007">
        <v>1.155276226</v>
      </c>
    </row>
    <row r="3008" spans="1:2" x14ac:dyDescent="0.25">
      <c r="A3008">
        <v>13149</v>
      </c>
      <c r="B3008">
        <v>1.1553560650000001</v>
      </c>
    </row>
    <row r="3009" spans="1:2" x14ac:dyDescent="0.25">
      <c r="A3009">
        <v>10632</v>
      </c>
      <c r="B3009">
        <v>1.1554729699999999</v>
      </c>
    </row>
    <row r="3010" spans="1:2" x14ac:dyDescent="0.25">
      <c r="A3010">
        <v>13681</v>
      </c>
      <c r="B3010">
        <v>1.1562482919999999</v>
      </c>
    </row>
    <row r="3011" spans="1:2" x14ac:dyDescent="0.25">
      <c r="A3011">
        <v>11077</v>
      </c>
      <c r="B3011">
        <v>1.1563799809999999</v>
      </c>
    </row>
    <row r="3012" spans="1:2" x14ac:dyDescent="0.25">
      <c r="A3012">
        <v>12293</v>
      </c>
      <c r="B3012">
        <v>1.1564897810000001</v>
      </c>
    </row>
    <row r="3013" spans="1:2" x14ac:dyDescent="0.25">
      <c r="A3013">
        <v>16501</v>
      </c>
      <c r="B3013">
        <v>1.156932273</v>
      </c>
    </row>
    <row r="3014" spans="1:2" x14ac:dyDescent="0.25">
      <c r="A3014">
        <v>18917</v>
      </c>
      <c r="B3014">
        <v>1.1569692279999999</v>
      </c>
    </row>
    <row r="3015" spans="1:2" x14ac:dyDescent="0.25">
      <c r="A3015">
        <v>12808</v>
      </c>
      <c r="B3015">
        <v>1.157199635</v>
      </c>
    </row>
    <row r="3016" spans="1:2" x14ac:dyDescent="0.25">
      <c r="A3016">
        <v>19678</v>
      </c>
      <c r="B3016">
        <v>1.157269208</v>
      </c>
    </row>
    <row r="3017" spans="1:2" x14ac:dyDescent="0.25">
      <c r="A3017">
        <v>12689</v>
      </c>
      <c r="B3017">
        <v>1.157384795</v>
      </c>
    </row>
    <row r="3018" spans="1:2" x14ac:dyDescent="0.25">
      <c r="A3018">
        <v>17667</v>
      </c>
      <c r="B3018">
        <v>1.1574351199999999</v>
      </c>
    </row>
    <row r="3019" spans="1:2" x14ac:dyDescent="0.25">
      <c r="A3019">
        <v>12675</v>
      </c>
      <c r="B3019">
        <v>1.1577175159999999</v>
      </c>
    </row>
    <row r="3020" spans="1:2" x14ac:dyDescent="0.25">
      <c r="A3020">
        <v>10686</v>
      </c>
      <c r="B3020">
        <v>1.1577265299999999</v>
      </c>
    </row>
    <row r="3021" spans="1:2" x14ac:dyDescent="0.25">
      <c r="A3021">
        <v>10103</v>
      </c>
      <c r="B3021">
        <v>1.1577531210000001</v>
      </c>
    </row>
    <row r="3022" spans="1:2" x14ac:dyDescent="0.25">
      <c r="A3022">
        <v>20471</v>
      </c>
      <c r="B3022">
        <v>1.15788779</v>
      </c>
    </row>
    <row r="3023" spans="1:2" x14ac:dyDescent="0.25">
      <c r="A3023">
        <v>16470</v>
      </c>
      <c r="B3023">
        <v>1.1578972380000001</v>
      </c>
    </row>
    <row r="3024" spans="1:2" x14ac:dyDescent="0.25">
      <c r="A3024">
        <v>16371</v>
      </c>
      <c r="B3024">
        <v>1.157945027</v>
      </c>
    </row>
    <row r="3025" spans="1:2" x14ac:dyDescent="0.25">
      <c r="A3025">
        <v>15791</v>
      </c>
      <c r="B3025">
        <v>1.158180652</v>
      </c>
    </row>
    <row r="3026" spans="1:2" x14ac:dyDescent="0.25">
      <c r="A3026">
        <v>14171</v>
      </c>
      <c r="B3026">
        <v>1.158198791</v>
      </c>
    </row>
    <row r="3027" spans="1:2" x14ac:dyDescent="0.25">
      <c r="A3027">
        <v>17484</v>
      </c>
      <c r="B3027">
        <v>1.1585464489999999</v>
      </c>
    </row>
    <row r="3028" spans="1:2" x14ac:dyDescent="0.25">
      <c r="A3028">
        <v>17420</v>
      </c>
      <c r="B3028">
        <v>1.158618457</v>
      </c>
    </row>
    <row r="3029" spans="1:2" x14ac:dyDescent="0.25">
      <c r="A3029">
        <v>16481</v>
      </c>
      <c r="B3029">
        <v>1.1587242129999999</v>
      </c>
    </row>
    <row r="3030" spans="1:2" x14ac:dyDescent="0.25">
      <c r="A3030">
        <v>20562</v>
      </c>
      <c r="B3030">
        <v>1.158765134</v>
      </c>
    </row>
    <row r="3031" spans="1:2" x14ac:dyDescent="0.25">
      <c r="A3031">
        <v>19630</v>
      </c>
      <c r="B3031">
        <v>1.1588304840000001</v>
      </c>
    </row>
    <row r="3032" spans="1:2" x14ac:dyDescent="0.25">
      <c r="A3032">
        <v>11840</v>
      </c>
      <c r="B3032">
        <v>1.1589602590000001</v>
      </c>
    </row>
    <row r="3033" spans="1:2" x14ac:dyDescent="0.25">
      <c r="A3033">
        <v>11913</v>
      </c>
      <c r="B3033">
        <v>1.1591497989999999</v>
      </c>
    </row>
    <row r="3034" spans="1:2" x14ac:dyDescent="0.25">
      <c r="A3034">
        <v>17608</v>
      </c>
      <c r="B3034">
        <v>1.159209454</v>
      </c>
    </row>
    <row r="3035" spans="1:2" x14ac:dyDescent="0.25">
      <c r="A3035">
        <v>14697</v>
      </c>
      <c r="B3035">
        <v>1.1593566399999999</v>
      </c>
    </row>
    <row r="3036" spans="1:2" x14ac:dyDescent="0.25">
      <c r="A3036">
        <v>18467</v>
      </c>
      <c r="B3036">
        <v>1.159575754</v>
      </c>
    </row>
    <row r="3037" spans="1:2" x14ac:dyDescent="0.25">
      <c r="A3037">
        <v>18232</v>
      </c>
      <c r="B3037">
        <v>1.1600785680000001</v>
      </c>
    </row>
    <row r="3038" spans="1:2" x14ac:dyDescent="0.25">
      <c r="A3038">
        <v>17456</v>
      </c>
      <c r="B3038">
        <v>1.160134121</v>
      </c>
    </row>
    <row r="3039" spans="1:2" x14ac:dyDescent="0.25">
      <c r="A3039">
        <v>16639</v>
      </c>
      <c r="B3039">
        <v>1.1602437969999999</v>
      </c>
    </row>
    <row r="3040" spans="1:2" x14ac:dyDescent="0.25">
      <c r="A3040">
        <v>13899</v>
      </c>
      <c r="B3040">
        <v>1.1602772130000001</v>
      </c>
    </row>
    <row r="3041" spans="1:2" x14ac:dyDescent="0.25">
      <c r="A3041">
        <v>14804</v>
      </c>
      <c r="B3041">
        <v>1.1603051200000001</v>
      </c>
    </row>
    <row r="3042" spans="1:2" x14ac:dyDescent="0.25">
      <c r="A3042">
        <v>16030</v>
      </c>
      <c r="B3042">
        <v>1.160323335</v>
      </c>
    </row>
    <row r="3043" spans="1:2" x14ac:dyDescent="0.25">
      <c r="A3043">
        <v>18063</v>
      </c>
      <c r="B3043">
        <v>1.160642092</v>
      </c>
    </row>
    <row r="3044" spans="1:2" x14ac:dyDescent="0.25">
      <c r="A3044">
        <v>15996</v>
      </c>
      <c r="B3044">
        <v>1.160672951</v>
      </c>
    </row>
    <row r="3045" spans="1:2" x14ac:dyDescent="0.25">
      <c r="A3045">
        <v>12620</v>
      </c>
      <c r="B3045">
        <v>1.1609261609999999</v>
      </c>
    </row>
    <row r="3046" spans="1:2" x14ac:dyDescent="0.25">
      <c r="A3046">
        <v>14648</v>
      </c>
      <c r="B3046">
        <v>1.1615996790000001</v>
      </c>
    </row>
    <row r="3047" spans="1:2" x14ac:dyDescent="0.25">
      <c r="A3047">
        <v>19810</v>
      </c>
      <c r="B3047">
        <v>1.1616862130000001</v>
      </c>
    </row>
    <row r="3048" spans="1:2" x14ac:dyDescent="0.25">
      <c r="A3048">
        <v>17659</v>
      </c>
      <c r="B3048">
        <v>1.16172019</v>
      </c>
    </row>
    <row r="3049" spans="1:2" x14ac:dyDescent="0.25">
      <c r="A3049">
        <v>12249</v>
      </c>
      <c r="B3049">
        <v>1.16187855</v>
      </c>
    </row>
    <row r="3050" spans="1:2" x14ac:dyDescent="0.25">
      <c r="A3050">
        <v>12036</v>
      </c>
      <c r="B3050">
        <v>1.1620099479999999</v>
      </c>
    </row>
    <row r="3051" spans="1:2" x14ac:dyDescent="0.25">
      <c r="A3051">
        <v>18158</v>
      </c>
      <c r="B3051">
        <v>1.1620200940000001</v>
      </c>
    </row>
    <row r="3052" spans="1:2" x14ac:dyDescent="0.25">
      <c r="A3052">
        <v>18635</v>
      </c>
      <c r="B3052">
        <v>1.1620442929999999</v>
      </c>
    </row>
    <row r="3053" spans="1:2" x14ac:dyDescent="0.25">
      <c r="A3053">
        <v>16314</v>
      </c>
      <c r="B3053">
        <v>1.1626641419999999</v>
      </c>
    </row>
    <row r="3054" spans="1:2" x14ac:dyDescent="0.25">
      <c r="A3054">
        <v>17360</v>
      </c>
      <c r="B3054">
        <v>1.1626661170000001</v>
      </c>
    </row>
    <row r="3055" spans="1:2" x14ac:dyDescent="0.25">
      <c r="A3055">
        <v>12315</v>
      </c>
      <c r="B3055">
        <v>1.162844947</v>
      </c>
    </row>
    <row r="3056" spans="1:2" x14ac:dyDescent="0.25">
      <c r="A3056">
        <v>20619</v>
      </c>
      <c r="B3056">
        <v>1.162865788</v>
      </c>
    </row>
    <row r="3057" spans="1:2" x14ac:dyDescent="0.25">
      <c r="A3057">
        <v>19944</v>
      </c>
      <c r="B3057">
        <v>1.162879759</v>
      </c>
    </row>
    <row r="3058" spans="1:2" x14ac:dyDescent="0.25">
      <c r="A3058">
        <v>11269</v>
      </c>
      <c r="B3058">
        <v>1.1629244759999999</v>
      </c>
    </row>
    <row r="3059" spans="1:2" x14ac:dyDescent="0.25">
      <c r="A3059">
        <v>17008</v>
      </c>
      <c r="B3059">
        <v>1.1630602240000001</v>
      </c>
    </row>
    <row r="3060" spans="1:2" x14ac:dyDescent="0.25">
      <c r="A3060">
        <v>16677</v>
      </c>
      <c r="B3060">
        <v>1.163125559</v>
      </c>
    </row>
    <row r="3061" spans="1:2" x14ac:dyDescent="0.25">
      <c r="A3061">
        <v>18535</v>
      </c>
      <c r="B3061">
        <v>1.1635067109999999</v>
      </c>
    </row>
    <row r="3062" spans="1:2" x14ac:dyDescent="0.25">
      <c r="A3062">
        <v>20539</v>
      </c>
      <c r="B3062">
        <v>1.163610652</v>
      </c>
    </row>
    <row r="3063" spans="1:2" x14ac:dyDescent="0.25">
      <c r="A3063">
        <v>14370</v>
      </c>
      <c r="B3063">
        <v>1.16421854</v>
      </c>
    </row>
    <row r="3064" spans="1:2" x14ac:dyDescent="0.25">
      <c r="A3064">
        <v>11898</v>
      </c>
      <c r="B3064">
        <v>1.164907438</v>
      </c>
    </row>
    <row r="3065" spans="1:2" x14ac:dyDescent="0.25">
      <c r="A3065">
        <v>12138</v>
      </c>
      <c r="B3065">
        <v>1.165470089</v>
      </c>
    </row>
    <row r="3066" spans="1:2" x14ac:dyDescent="0.25">
      <c r="A3066">
        <v>18190</v>
      </c>
      <c r="B3066">
        <v>1.1655738179999999</v>
      </c>
    </row>
    <row r="3067" spans="1:2" x14ac:dyDescent="0.25">
      <c r="A3067">
        <v>14278</v>
      </c>
      <c r="B3067">
        <v>1.1661465</v>
      </c>
    </row>
    <row r="3068" spans="1:2" x14ac:dyDescent="0.25">
      <c r="A3068">
        <v>18843</v>
      </c>
      <c r="B3068">
        <v>1.166243841</v>
      </c>
    </row>
    <row r="3069" spans="1:2" x14ac:dyDescent="0.25">
      <c r="A3069">
        <v>10830</v>
      </c>
      <c r="B3069">
        <v>1.1664193759999999</v>
      </c>
    </row>
    <row r="3070" spans="1:2" x14ac:dyDescent="0.25">
      <c r="A3070">
        <v>10390</v>
      </c>
      <c r="B3070">
        <v>1.1664223170000001</v>
      </c>
    </row>
    <row r="3071" spans="1:2" x14ac:dyDescent="0.25">
      <c r="A3071">
        <v>17738</v>
      </c>
      <c r="B3071">
        <v>1.166683779</v>
      </c>
    </row>
    <row r="3072" spans="1:2" x14ac:dyDescent="0.25">
      <c r="A3072">
        <v>15798</v>
      </c>
      <c r="B3072">
        <v>1.1668090760000001</v>
      </c>
    </row>
    <row r="3073" spans="1:2" x14ac:dyDescent="0.25">
      <c r="A3073">
        <v>10004</v>
      </c>
      <c r="B3073">
        <v>1.1669574819999999</v>
      </c>
    </row>
    <row r="3074" spans="1:2" x14ac:dyDescent="0.25">
      <c r="A3074">
        <v>15964</v>
      </c>
      <c r="B3074">
        <v>1.1674823030000001</v>
      </c>
    </row>
    <row r="3075" spans="1:2" x14ac:dyDescent="0.25">
      <c r="A3075">
        <v>10336</v>
      </c>
      <c r="B3075">
        <v>1.1678246459999999</v>
      </c>
    </row>
    <row r="3076" spans="1:2" x14ac:dyDescent="0.25">
      <c r="A3076">
        <v>11436</v>
      </c>
      <c r="B3076">
        <v>1.1678475049999999</v>
      </c>
    </row>
    <row r="3077" spans="1:2" x14ac:dyDescent="0.25">
      <c r="A3077">
        <v>17120</v>
      </c>
      <c r="B3077">
        <v>1.1678869590000001</v>
      </c>
    </row>
    <row r="3078" spans="1:2" x14ac:dyDescent="0.25">
      <c r="A3078">
        <v>11813</v>
      </c>
      <c r="B3078">
        <v>1.1679315690000001</v>
      </c>
    </row>
    <row r="3079" spans="1:2" x14ac:dyDescent="0.25">
      <c r="A3079">
        <v>10627</v>
      </c>
      <c r="B3079">
        <v>1.167969764</v>
      </c>
    </row>
    <row r="3080" spans="1:2" x14ac:dyDescent="0.25">
      <c r="A3080">
        <v>17727</v>
      </c>
      <c r="B3080">
        <v>1.167983628</v>
      </c>
    </row>
    <row r="3081" spans="1:2" x14ac:dyDescent="0.25">
      <c r="A3081">
        <v>14965</v>
      </c>
      <c r="B3081">
        <v>1.1686106080000001</v>
      </c>
    </row>
    <row r="3082" spans="1:2" x14ac:dyDescent="0.25">
      <c r="A3082">
        <v>16909</v>
      </c>
      <c r="B3082">
        <v>1.168648146</v>
      </c>
    </row>
    <row r="3083" spans="1:2" x14ac:dyDescent="0.25">
      <c r="A3083">
        <v>15562</v>
      </c>
      <c r="B3083">
        <v>1.1689053380000001</v>
      </c>
    </row>
    <row r="3084" spans="1:2" x14ac:dyDescent="0.25">
      <c r="A3084">
        <v>15019</v>
      </c>
      <c r="B3084">
        <v>1.1689641180000001</v>
      </c>
    </row>
    <row r="3085" spans="1:2" x14ac:dyDescent="0.25">
      <c r="A3085">
        <v>18051</v>
      </c>
      <c r="B3085">
        <v>1.16906106</v>
      </c>
    </row>
    <row r="3086" spans="1:2" x14ac:dyDescent="0.25">
      <c r="A3086">
        <v>10014</v>
      </c>
      <c r="B3086">
        <v>1.169190339</v>
      </c>
    </row>
    <row r="3087" spans="1:2" x14ac:dyDescent="0.25">
      <c r="A3087">
        <v>13063</v>
      </c>
      <c r="B3087">
        <v>1.1692105960000001</v>
      </c>
    </row>
    <row r="3088" spans="1:2" x14ac:dyDescent="0.25">
      <c r="A3088">
        <v>17737</v>
      </c>
      <c r="B3088">
        <v>1.1693480469999999</v>
      </c>
    </row>
    <row r="3089" spans="1:2" x14ac:dyDescent="0.25">
      <c r="A3089">
        <v>16804</v>
      </c>
      <c r="B3089">
        <v>1.169355438</v>
      </c>
    </row>
    <row r="3090" spans="1:2" x14ac:dyDescent="0.25">
      <c r="A3090">
        <v>19439</v>
      </c>
      <c r="B3090">
        <v>1.169504179</v>
      </c>
    </row>
    <row r="3091" spans="1:2" x14ac:dyDescent="0.25">
      <c r="A3091">
        <v>19171</v>
      </c>
      <c r="B3091">
        <v>1.169644734</v>
      </c>
    </row>
    <row r="3092" spans="1:2" x14ac:dyDescent="0.25">
      <c r="A3092">
        <v>12820</v>
      </c>
      <c r="B3092">
        <v>1.1703368670000001</v>
      </c>
    </row>
    <row r="3093" spans="1:2" x14ac:dyDescent="0.25">
      <c r="A3093">
        <v>12571</v>
      </c>
      <c r="B3093">
        <v>1.1704382849999999</v>
      </c>
    </row>
    <row r="3094" spans="1:2" x14ac:dyDescent="0.25">
      <c r="A3094">
        <v>13788</v>
      </c>
      <c r="B3094">
        <v>1.170761344</v>
      </c>
    </row>
    <row r="3095" spans="1:2" x14ac:dyDescent="0.25">
      <c r="A3095">
        <v>20345</v>
      </c>
      <c r="B3095">
        <v>1.171199479</v>
      </c>
    </row>
    <row r="3096" spans="1:2" x14ac:dyDescent="0.25">
      <c r="A3096">
        <v>11578</v>
      </c>
      <c r="B3096">
        <v>1.1712098339999999</v>
      </c>
    </row>
    <row r="3097" spans="1:2" x14ac:dyDescent="0.25">
      <c r="A3097">
        <v>10781</v>
      </c>
      <c r="B3097">
        <v>1.1712241409999999</v>
      </c>
    </row>
    <row r="3098" spans="1:2" x14ac:dyDescent="0.25">
      <c r="A3098">
        <v>15143</v>
      </c>
      <c r="B3098">
        <v>1.171263427</v>
      </c>
    </row>
    <row r="3099" spans="1:2" x14ac:dyDescent="0.25">
      <c r="A3099">
        <v>11017</v>
      </c>
      <c r="B3099">
        <v>1.1713510119999999</v>
      </c>
    </row>
    <row r="3100" spans="1:2" x14ac:dyDescent="0.25">
      <c r="A3100">
        <v>12496</v>
      </c>
      <c r="B3100">
        <v>1.1713861590000001</v>
      </c>
    </row>
    <row r="3101" spans="1:2" x14ac:dyDescent="0.25">
      <c r="A3101">
        <v>10701</v>
      </c>
      <c r="B3101">
        <v>1.1714534750000001</v>
      </c>
    </row>
    <row r="3102" spans="1:2" x14ac:dyDescent="0.25">
      <c r="A3102">
        <v>13858</v>
      </c>
      <c r="B3102">
        <v>1.1715293739999999</v>
      </c>
    </row>
    <row r="3103" spans="1:2" x14ac:dyDescent="0.25">
      <c r="A3103">
        <v>17993</v>
      </c>
      <c r="B3103">
        <v>1.1716873990000001</v>
      </c>
    </row>
    <row r="3104" spans="1:2" x14ac:dyDescent="0.25">
      <c r="A3104">
        <v>20961</v>
      </c>
      <c r="B3104">
        <v>1.171723818</v>
      </c>
    </row>
    <row r="3105" spans="1:2" x14ac:dyDescent="0.25">
      <c r="A3105">
        <v>12519</v>
      </c>
      <c r="B3105">
        <v>1.171847512</v>
      </c>
    </row>
    <row r="3106" spans="1:2" x14ac:dyDescent="0.25">
      <c r="A3106">
        <v>10096</v>
      </c>
      <c r="B3106">
        <v>1.171937977</v>
      </c>
    </row>
    <row r="3107" spans="1:2" x14ac:dyDescent="0.25">
      <c r="A3107">
        <v>11765</v>
      </c>
      <c r="B3107">
        <v>1.172211544</v>
      </c>
    </row>
    <row r="3108" spans="1:2" x14ac:dyDescent="0.25">
      <c r="A3108">
        <v>20228</v>
      </c>
      <c r="B3108">
        <v>1.1722433510000001</v>
      </c>
    </row>
    <row r="3109" spans="1:2" x14ac:dyDescent="0.25">
      <c r="A3109">
        <v>12533</v>
      </c>
      <c r="B3109">
        <v>1.172505022</v>
      </c>
    </row>
    <row r="3110" spans="1:2" x14ac:dyDescent="0.25">
      <c r="A3110">
        <v>11675</v>
      </c>
      <c r="B3110">
        <v>1.1729943220000001</v>
      </c>
    </row>
    <row r="3111" spans="1:2" x14ac:dyDescent="0.25">
      <c r="A3111">
        <v>16554</v>
      </c>
      <c r="B3111">
        <v>1.1736053319999999</v>
      </c>
    </row>
    <row r="3112" spans="1:2" x14ac:dyDescent="0.25">
      <c r="A3112">
        <v>16347</v>
      </c>
      <c r="B3112">
        <v>1.1736166290000001</v>
      </c>
    </row>
    <row r="3113" spans="1:2" x14ac:dyDescent="0.25">
      <c r="A3113">
        <v>15360</v>
      </c>
      <c r="B3113">
        <v>1.1740145689999999</v>
      </c>
    </row>
    <row r="3114" spans="1:2" x14ac:dyDescent="0.25">
      <c r="A3114">
        <v>10504</v>
      </c>
      <c r="B3114">
        <v>1.174280583</v>
      </c>
    </row>
    <row r="3115" spans="1:2" x14ac:dyDescent="0.25">
      <c r="A3115">
        <v>16986</v>
      </c>
      <c r="B3115">
        <v>1.174767211</v>
      </c>
    </row>
    <row r="3116" spans="1:2" x14ac:dyDescent="0.25">
      <c r="A3116">
        <v>16819</v>
      </c>
      <c r="B3116">
        <v>1.174919134</v>
      </c>
    </row>
    <row r="3117" spans="1:2" x14ac:dyDescent="0.25">
      <c r="A3117">
        <v>18121</v>
      </c>
      <c r="B3117">
        <v>1.1753231280000001</v>
      </c>
    </row>
    <row r="3118" spans="1:2" x14ac:dyDescent="0.25">
      <c r="A3118">
        <v>17715</v>
      </c>
      <c r="B3118">
        <v>1.1759689550000001</v>
      </c>
    </row>
    <row r="3119" spans="1:2" x14ac:dyDescent="0.25">
      <c r="A3119">
        <v>11760</v>
      </c>
      <c r="B3119">
        <v>1.176040229</v>
      </c>
    </row>
    <row r="3120" spans="1:2" x14ac:dyDescent="0.25">
      <c r="A3120">
        <v>18394</v>
      </c>
      <c r="B3120">
        <v>1.1761500069999999</v>
      </c>
    </row>
    <row r="3121" spans="1:2" x14ac:dyDescent="0.25">
      <c r="A3121">
        <v>13905</v>
      </c>
      <c r="B3121">
        <v>1.176832584</v>
      </c>
    </row>
    <row r="3122" spans="1:2" x14ac:dyDescent="0.25">
      <c r="A3122">
        <v>13516</v>
      </c>
      <c r="B3122">
        <v>1.1768917139999999</v>
      </c>
    </row>
    <row r="3123" spans="1:2" x14ac:dyDescent="0.25">
      <c r="A3123">
        <v>13726</v>
      </c>
      <c r="B3123">
        <v>1.176993883</v>
      </c>
    </row>
    <row r="3124" spans="1:2" x14ac:dyDescent="0.25">
      <c r="A3124">
        <v>15430</v>
      </c>
      <c r="B3124">
        <v>1.1773534210000001</v>
      </c>
    </row>
    <row r="3125" spans="1:2" x14ac:dyDescent="0.25">
      <c r="A3125">
        <v>18026</v>
      </c>
      <c r="B3125">
        <v>1.177462883</v>
      </c>
    </row>
    <row r="3126" spans="1:2" x14ac:dyDescent="0.25">
      <c r="A3126">
        <v>19512</v>
      </c>
      <c r="B3126">
        <v>1.1783890880000001</v>
      </c>
    </row>
    <row r="3127" spans="1:2" x14ac:dyDescent="0.25">
      <c r="A3127">
        <v>16140</v>
      </c>
      <c r="B3127">
        <v>1.178418542</v>
      </c>
    </row>
    <row r="3128" spans="1:2" x14ac:dyDescent="0.25">
      <c r="A3128">
        <v>12399</v>
      </c>
      <c r="B3128">
        <v>1.178546184</v>
      </c>
    </row>
    <row r="3129" spans="1:2" x14ac:dyDescent="0.25">
      <c r="A3129">
        <v>14049</v>
      </c>
      <c r="B3129">
        <v>1.178878002</v>
      </c>
    </row>
    <row r="3130" spans="1:2" x14ac:dyDescent="0.25">
      <c r="A3130">
        <v>15264</v>
      </c>
      <c r="B3130">
        <v>1.179263919</v>
      </c>
    </row>
    <row r="3131" spans="1:2" x14ac:dyDescent="0.25">
      <c r="A3131">
        <v>10804</v>
      </c>
      <c r="B3131">
        <v>1.1793907880000001</v>
      </c>
    </row>
    <row r="3132" spans="1:2" x14ac:dyDescent="0.25">
      <c r="A3132">
        <v>15687</v>
      </c>
      <c r="B3132">
        <v>1.179455315</v>
      </c>
    </row>
    <row r="3133" spans="1:2" x14ac:dyDescent="0.25">
      <c r="A3133">
        <v>10619</v>
      </c>
      <c r="B3133">
        <v>1.1801395889999999</v>
      </c>
    </row>
    <row r="3134" spans="1:2" x14ac:dyDescent="0.25">
      <c r="A3134">
        <v>17030</v>
      </c>
      <c r="B3134">
        <v>1.1802272170000001</v>
      </c>
    </row>
    <row r="3135" spans="1:2" x14ac:dyDescent="0.25">
      <c r="A3135">
        <v>18564</v>
      </c>
      <c r="B3135">
        <v>1.180373213</v>
      </c>
    </row>
    <row r="3136" spans="1:2" x14ac:dyDescent="0.25">
      <c r="A3136">
        <v>17043</v>
      </c>
      <c r="B3136">
        <v>1.1808529189999999</v>
      </c>
    </row>
    <row r="3137" spans="1:2" x14ac:dyDescent="0.25">
      <c r="A3137">
        <v>12557</v>
      </c>
      <c r="B3137">
        <v>1.1810096699999999</v>
      </c>
    </row>
    <row r="3138" spans="1:2" x14ac:dyDescent="0.25">
      <c r="A3138">
        <v>18081</v>
      </c>
      <c r="B3138">
        <v>1.1815207219999999</v>
      </c>
    </row>
    <row r="3139" spans="1:2" x14ac:dyDescent="0.25">
      <c r="A3139">
        <v>18735</v>
      </c>
      <c r="B3139">
        <v>1.181912794</v>
      </c>
    </row>
    <row r="3140" spans="1:2" x14ac:dyDescent="0.25">
      <c r="A3140">
        <v>19893</v>
      </c>
      <c r="B3140">
        <v>1.1820048169999999</v>
      </c>
    </row>
    <row r="3141" spans="1:2" x14ac:dyDescent="0.25">
      <c r="A3141">
        <v>10250</v>
      </c>
      <c r="B3141">
        <v>1.182158877</v>
      </c>
    </row>
    <row r="3142" spans="1:2" x14ac:dyDescent="0.25">
      <c r="A3142">
        <v>19202</v>
      </c>
      <c r="B3142">
        <v>1.1822956469999999</v>
      </c>
    </row>
    <row r="3143" spans="1:2" x14ac:dyDescent="0.25">
      <c r="A3143">
        <v>18192</v>
      </c>
      <c r="B3143">
        <v>1.1823957359999999</v>
      </c>
    </row>
    <row r="3144" spans="1:2" x14ac:dyDescent="0.25">
      <c r="A3144">
        <v>14444</v>
      </c>
      <c r="B3144">
        <v>1.1828854120000001</v>
      </c>
    </row>
    <row r="3145" spans="1:2" x14ac:dyDescent="0.25">
      <c r="A3145">
        <v>16581</v>
      </c>
      <c r="B3145">
        <v>1.1829257550000001</v>
      </c>
    </row>
    <row r="3146" spans="1:2" x14ac:dyDescent="0.25">
      <c r="A3146">
        <v>12018</v>
      </c>
      <c r="B3146">
        <v>1.1830589199999999</v>
      </c>
    </row>
    <row r="3147" spans="1:2" x14ac:dyDescent="0.25">
      <c r="A3147">
        <v>10061</v>
      </c>
      <c r="B3147">
        <v>1.1831087010000001</v>
      </c>
    </row>
    <row r="3148" spans="1:2" x14ac:dyDescent="0.25">
      <c r="A3148">
        <v>17758</v>
      </c>
      <c r="B3148">
        <v>1.183523221</v>
      </c>
    </row>
    <row r="3149" spans="1:2" x14ac:dyDescent="0.25">
      <c r="A3149">
        <v>19466</v>
      </c>
      <c r="B3149">
        <v>1.1837640840000001</v>
      </c>
    </row>
    <row r="3150" spans="1:2" x14ac:dyDescent="0.25">
      <c r="A3150">
        <v>13446</v>
      </c>
      <c r="B3150">
        <v>1.1840504709999999</v>
      </c>
    </row>
    <row r="3151" spans="1:2" x14ac:dyDescent="0.25">
      <c r="A3151">
        <v>16513</v>
      </c>
      <c r="B3151">
        <v>1.1847317669999999</v>
      </c>
    </row>
    <row r="3152" spans="1:2" x14ac:dyDescent="0.25">
      <c r="A3152">
        <v>10074</v>
      </c>
      <c r="B3152">
        <v>1.1850454159999999</v>
      </c>
    </row>
    <row r="3153" spans="1:2" x14ac:dyDescent="0.25">
      <c r="A3153">
        <v>13479</v>
      </c>
      <c r="B3153">
        <v>1.1851248729999999</v>
      </c>
    </row>
    <row r="3154" spans="1:2" x14ac:dyDescent="0.25">
      <c r="A3154">
        <v>19238</v>
      </c>
      <c r="B3154">
        <v>1.185225169</v>
      </c>
    </row>
    <row r="3155" spans="1:2" x14ac:dyDescent="0.25">
      <c r="A3155">
        <v>16757</v>
      </c>
      <c r="B3155">
        <v>1.1853401880000001</v>
      </c>
    </row>
    <row r="3156" spans="1:2" x14ac:dyDescent="0.25">
      <c r="A3156">
        <v>14329</v>
      </c>
      <c r="B3156">
        <v>1.185632129</v>
      </c>
    </row>
    <row r="3157" spans="1:2" x14ac:dyDescent="0.25">
      <c r="A3157">
        <v>13326</v>
      </c>
      <c r="B3157">
        <v>1.185692615</v>
      </c>
    </row>
    <row r="3158" spans="1:2" x14ac:dyDescent="0.25">
      <c r="A3158">
        <v>18893</v>
      </c>
      <c r="B3158">
        <v>1.1858478640000001</v>
      </c>
    </row>
    <row r="3159" spans="1:2" x14ac:dyDescent="0.25">
      <c r="A3159">
        <v>18396</v>
      </c>
      <c r="B3159">
        <v>1.186119396</v>
      </c>
    </row>
    <row r="3160" spans="1:2" x14ac:dyDescent="0.25">
      <c r="A3160">
        <v>13433</v>
      </c>
      <c r="B3160">
        <v>1.1863653620000001</v>
      </c>
    </row>
    <row r="3161" spans="1:2" x14ac:dyDescent="0.25">
      <c r="A3161">
        <v>13408</v>
      </c>
      <c r="B3161">
        <v>1.1867165180000001</v>
      </c>
    </row>
    <row r="3162" spans="1:2" x14ac:dyDescent="0.25">
      <c r="A3162">
        <v>14703</v>
      </c>
      <c r="B3162">
        <v>1.186799607</v>
      </c>
    </row>
    <row r="3163" spans="1:2" x14ac:dyDescent="0.25">
      <c r="A3163">
        <v>11110</v>
      </c>
      <c r="B3163">
        <v>1.186885492</v>
      </c>
    </row>
    <row r="3164" spans="1:2" x14ac:dyDescent="0.25">
      <c r="A3164">
        <v>17945</v>
      </c>
      <c r="B3164">
        <v>1.1872641070000001</v>
      </c>
    </row>
    <row r="3165" spans="1:2" x14ac:dyDescent="0.25">
      <c r="A3165">
        <v>12510</v>
      </c>
      <c r="B3165">
        <v>1.187301951</v>
      </c>
    </row>
    <row r="3166" spans="1:2" x14ac:dyDescent="0.25">
      <c r="A3166">
        <v>20192</v>
      </c>
      <c r="B3166">
        <v>1.1876546450000001</v>
      </c>
    </row>
    <row r="3167" spans="1:2" x14ac:dyDescent="0.25">
      <c r="A3167">
        <v>17006</v>
      </c>
      <c r="B3167">
        <v>1.187710866</v>
      </c>
    </row>
    <row r="3168" spans="1:2" x14ac:dyDescent="0.25">
      <c r="A3168">
        <v>11074</v>
      </c>
      <c r="B3168">
        <v>1.1877554699999999</v>
      </c>
    </row>
    <row r="3169" spans="1:2" x14ac:dyDescent="0.25">
      <c r="A3169">
        <v>10679</v>
      </c>
      <c r="B3169">
        <v>1.187766444</v>
      </c>
    </row>
    <row r="3170" spans="1:2" x14ac:dyDescent="0.25">
      <c r="A3170">
        <v>12348</v>
      </c>
      <c r="B3170">
        <v>1.187784827</v>
      </c>
    </row>
    <row r="3171" spans="1:2" x14ac:dyDescent="0.25">
      <c r="A3171">
        <v>19024</v>
      </c>
      <c r="B3171">
        <v>1.1877880169999999</v>
      </c>
    </row>
    <row r="3172" spans="1:2" x14ac:dyDescent="0.25">
      <c r="A3172">
        <v>18295</v>
      </c>
      <c r="B3172">
        <v>1.188007348</v>
      </c>
    </row>
    <row r="3173" spans="1:2" x14ac:dyDescent="0.25">
      <c r="A3173">
        <v>13082</v>
      </c>
      <c r="B3173">
        <v>1.188201973</v>
      </c>
    </row>
    <row r="3174" spans="1:2" x14ac:dyDescent="0.25">
      <c r="A3174">
        <v>17694</v>
      </c>
      <c r="B3174">
        <v>1.1886161820000001</v>
      </c>
    </row>
    <row r="3175" spans="1:2" x14ac:dyDescent="0.25">
      <c r="A3175">
        <v>14410</v>
      </c>
      <c r="B3175">
        <v>1.188722305</v>
      </c>
    </row>
    <row r="3176" spans="1:2" x14ac:dyDescent="0.25">
      <c r="A3176">
        <v>13458</v>
      </c>
      <c r="B3176">
        <v>1.189013857</v>
      </c>
    </row>
    <row r="3177" spans="1:2" x14ac:dyDescent="0.25">
      <c r="A3177">
        <v>12161</v>
      </c>
      <c r="B3177">
        <v>1.189883121</v>
      </c>
    </row>
    <row r="3178" spans="1:2" x14ac:dyDescent="0.25">
      <c r="A3178">
        <v>16133</v>
      </c>
      <c r="B3178">
        <v>1.1898953320000001</v>
      </c>
    </row>
    <row r="3179" spans="1:2" x14ac:dyDescent="0.25">
      <c r="A3179">
        <v>17167</v>
      </c>
      <c r="B3179">
        <v>1.1899303459999999</v>
      </c>
    </row>
    <row r="3180" spans="1:2" x14ac:dyDescent="0.25">
      <c r="A3180">
        <v>17103</v>
      </c>
      <c r="B3180">
        <v>1.1899916960000001</v>
      </c>
    </row>
    <row r="3181" spans="1:2" x14ac:dyDescent="0.25">
      <c r="A3181">
        <v>19151</v>
      </c>
      <c r="B3181">
        <v>1.19010825</v>
      </c>
    </row>
    <row r="3182" spans="1:2" x14ac:dyDescent="0.25">
      <c r="A3182">
        <v>16250</v>
      </c>
      <c r="B3182">
        <v>1.1902255719999999</v>
      </c>
    </row>
    <row r="3183" spans="1:2" x14ac:dyDescent="0.25">
      <c r="A3183">
        <v>18518</v>
      </c>
      <c r="B3183">
        <v>1.1903982099999999</v>
      </c>
    </row>
    <row r="3184" spans="1:2" x14ac:dyDescent="0.25">
      <c r="A3184">
        <v>15856</v>
      </c>
      <c r="B3184">
        <v>1.1906104900000001</v>
      </c>
    </row>
    <row r="3185" spans="1:2" x14ac:dyDescent="0.25">
      <c r="A3185">
        <v>17097</v>
      </c>
      <c r="B3185">
        <v>1.1906346350000001</v>
      </c>
    </row>
    <row r="3186" spans="1:2" x14ac:dyDescent="0.25">
      <c r="A3186">
        <v>11609</v>
      </c>
      <c r="B3186">
        <v>1.190896945</v>
      </c>
    </row>
    <row r="3187" spans="1:2" x14ac:dyDescent="0.25">
      <c r="A3187">
        <v>12710</v>
      </c>
      <c r="B3187">
        <v>1.1913231790000001</v>
      </c>
    </row>
    <row r="3188" spans="1:2" x14ac:dyDescent="0.25">
      <c r="A3188">
        <v>18943</v>
      </c>
      <c r="B3188">
        <v>1.191331857</v>
      </c>
    </row>
    <row r="3189" spans="1:2" x14ac:dyDescent="0.25">
      <c r="A3189">
        <v>11513</v>
      </c>
      <c r="B3189">
        <v>1.1915658739999999</v>
      </c>
    </row>
    <row r="3190" spans="1:2" x14ac:dyDescent="0.25">
      <c r="A3190">
        <v>11816</v>
      </c>
      <c r="B3190">
        <v>1.192241407</v>
      </c>
    </row>
    <row r="3191" spans="1:2" x14ac:dyDescent="0.25">
      <c r="A3191">
        <v>14627</v>
      </c>
      <c r="B3191">
        <v>1.1922980969999999</v>
      </c>
    </row>
    <row r="3192" spans="1:2" x14ac:dyDescent="0.25">
      <c r="A3192">
        <v>13884</v>
      </c>
      <c r="B3192">
        <v>1.1924510660000001</v>
      </c>
    </row>
    <row r="3193" spans="1:2" x14ac:dyDescent="0.25">
      <c r="A3193">
        <v>16132</v>
      </c>
      <c r="B3193">
        <v>1.192616108</v>
      </c>
    </row>
    <row r="3194" spans="1:2" x14ac:dyDescent="0.25">
      <c r="A3194">
        <v>11527</v>
      </c>
      <c r="B3194">
        <v>1.192682435</v>
      </c>
    </row>
    <row r="3195" spans="1:2" x14ac:dyDescent="0.25">
      <c r="A3195">
        <v>16985</v>
      </c>
      <c r="B3195">
        <v>1.1933489260000001</v>
      </c>
    </row>
    <row r="3196" spans="1:2" x14ac:dyDescent="0.25">
      <c r="A3196">
        <v>20394</v>
      </c>
      <c r="B3196">
        <v>1.1936691859999999</v>
      </c>
    </row>
    <row r="3197" spans="1:2" x14ac:dyDescent="0.25">
      <c r="A3197">
        <v>16353</v>
      </c>
      <c r="B3197">
        <v>1.1938081190000001</v>
      </c>
    </row>
    <row r="3198" spans="1:2" x14ac:dyDescent="0.25">
      <c r="A3198">
        <v>14618</v>
      </c>
      <c r="B3198">
        <v>1.1940264709999999</v>
      </c>
    </row>
    <row r="3199" spans="1:2" x14ac:dyDescent="0.25">
      <c r="A3199">
        <v>10775</v>
      </c>
      <c r="B3199">
        <v>1.1940981159999999</v>
      </c>
    </row>
    <row r="3200" spans="1:2" x14ac:dyDescent="0.25">
      <c r="A3200">
        <v>20227</v>
      </c>
      <c r="B3200">
        <v>1.194148472</v>
      </c>
    </row>
    <row r="3201" spans="1:2" x14ac:dyDescent="0.25">
      <c r="A3201">
        <v>18484</v>
      </c>
      <c r="B3201">
        <v>1.194223721</v>
      </c>
    </row>
    <row r="3202" spans="1:2" x14ac:dyDescent="0.25">
      <c r="A3202">
        <v>15350</v>
      </c>
      <c r="B3202">
        <v>1.1944912240000001</v>
      </c>
    </row>
    <row r="3203" spans="1:2" x14ac:dyDescent="0.25">
      <c r="A3203">
        <v>16399</v>
      </c>
      <c r="B3203">
        <v>1.1952670919999999</v>
      </c>
    </row>
    <row r="3204" spans="1:2" x14ac:dyDescent="0.25">
      <c r="A3204">
        <v>17018</v>
      </c>
      <c r="B3204">
        <v>1.195680289</v>
      </c>
    </row>
    <row r="3205" spans="1:2" x14ac:dyDescent="0.25">
      <c r="A3205">
        <v>14008</v>
      </c>
      <c r="B3205">
        <v>1.196287138</v>
      </c>
    </row>
    <row r="3206" spans="1:2" x14ac:dyDescent="0.25">
      <c r="A3206">
        <v>10768</v>
      </c>
      <c r="B3206">
        <v>1.196395342</v>
      </c>
    </row>
    <row r="3207" spans="1:2" x14ac:dyDescent="0.25">
      <c r="A3207">
        <v>11740</v>
      </c>
      <c r="B3207">
        <v>1.19658825</v>
      </c>
    </row>
    <row r="3208" spans="1:2" x14ac:dyDescent="0.25">
      <c r="A3208">
        <v>19310</v>
      </c>
      <c r="B3208">
        <v>1.196840887</v>
      </c>
    </row>
    <row r="3209" spans="1:2" x14ac:dyDescent="0.25">
      <c r="A3209">
        <v>19559</v>
      </c>
      <c r="B3209">
        <v>1.1971198860000001</v>
      </c>
    </row>
    <row r="3210" spans="1:2" x14ac:dyDescent="0.25">
      <c r="A3210">
        <v>14104</v>
      </c>
      <c r="B3210">
        <v>1.1974311369999999</v>
      </c>
    </row>
    <row r="3211" spans="1:2" x14ac:dyDescent="0.25">
      <c r="A3211">
        <v>10785</v>
      </c>
      <c r="B3211">
        <v>1.197802765</v>
      </c>
    </row>
    <row r="3212" spans="1:2" x14ac:dyDescent="0.25">
      <c r="A3212">
        <v>10703</v>
      </c>
      <c r="B3212">
        <v>1.197975714</v>
      </c>
    </row>
    <row r="3213" spans="1:2" x14ac:dyDescent="0.25">
      <c r="A3213">
        <v>15398</v>
      </c>
      <c r="B3213">
        <v>1.198101123</v>
      </c>
    </row>
    <row r="3214" spans="1:2" x14ac:dyDescent="0.25">
      <c r="A3214">
        <v>13693</v>
      </c>
      <c r="B3214">
        <v>1.198144954</v>
      </c>
    </row>
    <row r="3215" spans="1:2" x14ac:dyDescent="0.25">
      <c r="A3215">
        <v>15378</v>
      </c>
      <c r="B3215">
        <v>1.198270553</v>
      </c>
    </row>
    <row r="3216" spans="1:2" x14ac:dyDescent="0.25">
      <c r="A3216">
        <v>19422</v>
      </c>
      <c r="B3216">
        <v>1.198305564</v>
      </c>
    </row>
    <row r="3217" spans="1:2" x14ac:dyDescent="0.25">
      <c r="A3217">
        <v>10595</v>
      </c>
      <c r="B3217">
        <v>1.198572878</v>
      </c>
    </row>
    <row r="3218" spans="1:2" x14ac:dyDescent="0.25">
      <c r="A3218">
        <v>14903</v>
      </c>
      <c r="B3218">
        <v>1.1986105629999999</v>
      </c>
    </row>
    <row r="3219" spans="1:2" x14ac:dyDescent="0.25">
      <c r="A3219">
        <v>16480</v>
      </c>
      <c r="B3219">
        <v>1.198781291</v>
      </c>
    </row>
    <row r="3220" spans="1:2" x14ac:dyDescent="0.25">
      <c r="A3220">
        <v>18216</v>
      </c>
      <c r="B3220">
        <v>1.199142806</v>
      </c>
    </row>
    <row r="3221" spans="1:2" x14ac:dyDescent="0.25">
      <c r="A3221">
        <v>14953</v>
      </c>
      <c r="B3221">
        <v>1.200047061</v>
      </c>
    </row>
    <row r="3222" spans="1:2" x14ac:dyDescent="0.25">
      <c r="A3222">
        <v>14683</v>
      </c>
      <c r="B3222">
        <v>1.200567846</v>
      </c>
    </row>
    <row r="3223" spans="1:2" x14ac:dyDescent="0.25">
      <c r="A3223">
        <v>18697</v>
      </c>
      <c r="B3223">
        <v>1.200629151</v>
      </c>
    </row>
    <row r="3224" spans="1:2" x14ac:dyDescent="0.25">
      <c r="A3224">
        <v>14504</v>
      </c>
      <c r="B3224">
        <v>1.200768514</v>
      </c>
    </row>
    <row r="3225" spans="1:2" x14ac:dyDescent="0.25">
      <c r="A3225">
        <v>14654</v>
      </c>
      <c r="B3225">
        <v>1.200819125</v>
      </c>
    </row>
    <row r="3226" spans="1:2" x14ac:dyDescent="0.25">
      <c r="A3226">
        <v>20138</v>
      </c>
      <c r="B3226">
        <v>1.2009190750000001</v>
      </c>
    </row>
    <row r="3227" spans="1:2" x14ac:dyDescent="0.25">
      <c r="A3227">
        <v>12876</v>
      </c>
      <c r="B3227">
        <v>1.2010897190000001</v>
      </c>
    </row>
    <row r="3228" spans="1:2" x14ac:dyDescent="0.25">
      <c r="A3228">
        <v>13859</v>
      </c>
      <c r="B3228">
        <v>1.2013702420000001</v>
      </c>
    </row>
    <row r="3229" spans="1:2" x14ac:dyDescent="0.25">
      <c r="A3229">
        <v>10738</v>
      </c>
      <c r="B3229">
        <v>1.201517121</v>
      </c>
    </row>
    <row r="3230" spans="1:2" x14ac:dyDescent="0.25">
      <c r="A3230">
        <v>10931</v>
      </c>
      <c r="B3230">
        <v>1.2015544629999999</v>
      </c>
    </row>
    <row r="3231" spans="1:2" x14ac:dyDescent="0.25">
      <c r="A3231">
        <v>10289</v>
      </c>
      <c r="B3231">
        <v>1.20183679</v>
      </c>
    </row>
    <row r="3232" spans="1:2" x14ac:dyDescent="0.25">
      <c r="A3232">
        <v>16904</v>
      </c>
      <c r="B3232">
        <v>1.202092444</v>
      </c>
    </row>
    <row r="3233" spans="1:2" x14ac:dyDescent="0.25">
      <c r="A3233">
        <v>20182</v>
      </c>
      <c r="B3233">
        <v>1.2020988829999999</v>
      </c>
    </row>
    <row r="3234" spans="1:2" x14ac:dyDescent="0.25">
      <c r="A3234">
        <v>13297</v>
      </c>
      <c r="B3234">
        <v>1.2021201850000001</v>
      </c>
    </row>
    <row r="3235" spans="1:2" x14ac:dyDescent="0.25">
      <c r="A3235">
        <v>13873</v>
      </c>
      <c r="B3235">
        <v>1.2022077</v>
      </c>
    </row>
    <row r="3236" spans="1:2" x14ac:dyDescent="0.25">
      <c r="A3236">
        <v>19566</v>
      </c>
      <c r="B3236">
        <v>1.2024829749999999</v>
      </c>
    </row>
    <row r="3237" spans="1:2" x14ac:dyDescent="0.25">
      <c r="A3237">
        <v>15974</v>
      </c>
      <c r="B3237">
        <v>1.2026016289999999</v>
      </c>
    </row>
    <row r="3238" spans="1:2" x14ac:dyDescent="0.25">
      <c r="A3238">
        <v>11974</v>
      </c>
      <c r="B3238">
        <v>1.202668402</v>
      </c>
    </row>
    <row r="3239" spans="1:2" x14ac:dyDescent="0.25">
      <c r="A3239">
        <v>19405</v>
      </c>
      <c r="B3239">
        <v>1.2028935140000001</v>
      </c>
    </row>
    <row r="3240" spans="1:2" x14ac:dyDescent="0.25">
      <c r="A3240">
        <v>14337</v>
      </c>
      <c r="B3240">
        <v>1.203209666</v>
      </c>
    </row>
    <row r="3241" spans="1:2" x14ac:dyDescent="0.25">
      <c r="A3241">
        <v>19545</v>
      </c>
      <c r="B3241">
        <v>1.203429933</v>
      </c>
    </row>
    <row r="3242" spans="1:2" x14ac:dyDescent="0.25">
      <c r="A3242">
        <v>18539</v>
      </c>
      <c r="B3242">
        <v>1.2037089889999999</v>
      </c>
    </row>
    <row r="3243" spans="1:2" x14ac:dyDescent="0.25">
      <c r="A3243">
        <v>20953</v>
      </c>
      <c r="B3243">
        <v>1.203743719</v>
      </c>
    </row>
    <row r="3244" spans="1:2" x14ac:dyDescent="0.25">
      <c r="A3244">
        <v>10183</v>
      </c>
      <c r="B3244">
        <v>1.2047240260000001</v>
      </c>
    </row>
    <row r="3245" spans="1:2" x14ac:dyDescent="0.25">
      <c r="A3245">
        <v>14431</v>
      </c>
      <c r="B3245">
        <v>1.204751766</v>
      </c>
    </row>
    <row r="3246" spans="1:2" x14ac:dyDescent="0.25">
      <c r="A3246">
        <v>20561</v>
      </c>
      <c r="B3246">
        <v>1.204775097</v>
      </c>
    </row>
    <row r="3247" spans="1:2" x14ac:dyDescent="0.25">
      <c r="A3247">
        <v>10892</v>
      </c>
      <c r="B3247">
        <v>1.205277693</v>
      </c>
    </row>
    <row r="3248" spans="1:2" x14ac:dyDescent="0.25">
      <c r="A3248">
        <v>10941</v>
      </c>
      <c r="B3248">
        <v>1.205443485</v>
      </c>
    </row>
    <row r="3249" spans="1:2" x14ac:dyDescent="0.25">
      <c r="A3249">
        <v>11135</v>
      </c>
      <c r="B3249">
        <v>1.20556255</v>
      </c>
    </row>
    <row r="3250" spans="1:2" x14ac:dyDescent="0.25">
      <c r="A3250">
        <v>17587</v>
      </c>
      <c r="B3250">
        <v>1.20601246</v>
      </c>
    </row>
    <row r="3251" spans="1:2" x14ac:dyDescent="0.25">
      <c r="A3251">
        <v>14894</v>
      </c>
      <c r="B3251">
        <v>1.2062191879999999</v>
      </c>
    </row>
    <row r="3252" spans="1:2" x14ac:dyDescent="0.25">
      <c r="A3252">
        <v>13685</v>
      </c>
      <c r="B3252">
        <v>1.2062500229999999</v>
      </c>
    </row>
    <row r="3253" spans="1:2" x14ac:dyDescent="0.25">
      <c r="A3253">
        <v>11525</v>
      </c>
      <c r="B3253">
        <v>1.2063682950000001</v>
      </c>
    </row>
    <row r="3254" spans="1:2" x14ac:dyDescent="0.25">
      <c r="A3254">
        <v>17416</v>
      </c>
      <c r="B3254">
        <v>1.206435116</v>
      </c>
    </row>
    <row r="3255" spans="1:2" x14ac:dyDescent="0.25">
      <c r="A3255">
        <v>17656</v>
      </c>
      <c r="B3255">
        <v>1.206578052</v>
      </c>
    </row>
    <row r="3256" spans="1:2" x14ac:dyDescent="0.25">
      <c r="A3256">
        <v>15451</v>
      </c>
      <c r="B3256">
        <v>1.206881401</v>
      </c>
    </row>
    <row r="3257" spans="1:2" x14ac:dyDescent="0.25">
      <c r="A3257">
        <v>19717</v>
      </c>
      <c r="B3257">
        <v>1.2069081930000001</v>
      </c>
    </row>
    <row r="3258" spans="1:2" x14ac:dyDescent="0.25">
      <c r="A3258">
        <v>20925</v>
      </c>
      <c r="B3258">
        <v>1.207204715</v>
      </c>
    </row>
    <row r="3259" spans="1:2" x14ac:dyDescent="0.25">
      <c r="A3259">
        <v>10659</v>
      </c>
      <c r="B3259">
        <v>1.2073354940000001</v>
      </c>
    </row>
    <row r="3260" spans="1:2" x14ac:dyDescent="0.25">
      <c r="A3260">
        <v>19772</v>
      </c>
      <c r="B3260">
        <v>1.2074828150000001</v>
      </c>
    </row>
    <row r="3261" spans="1:2" x14ac:dyDescent="0.25">
      <c r="A3261">
        <v>17849</v>
      </c>
      <c r="B3261">
        <v>1.2075074640000001</v>
      </c>
    </row>
    <row r="3262" spans="1:2" x14ac:dyDescent="0.25">
      <c r="A3262">
        <v>19822</v>
      </c>
      <c r="B3262">
        <v>1.2076118119999999</v>
      </c>
    </row>
    <row r="3263" spans="1:2" x14ac:dyDescent="0.25">
      <c r="A3263">
        <v>18817</v>
      </c>
      <c r="B3263">
        <v>1.2076423030000001</v>
      </c>
    </row>
    <row r="3264" spans="1:2" x14ac:dyDescent="0.25">
      <c r="A3264">
        <v>18926</v>
      </c>
      <c r="B3264">
        <v>1.2081573889999999</v>
      </c>
    </row>
    <row r="3265" spans="1:2" x14ac:dyDescent="0.25">
      <c r="A3265">
        <v>16444</v>
      </c>
      <c r="B3265">
        <v>1.2085217349999999</v>
      </c>
    </row>
    <row r="3266" spans="1:2" x14ac:dyDescent="0.25">
      <c r="A3266">
        <v>16190</v>
      </c>
      <c r="B3266">
        <v>1.208639866</v>
      </c>
    </row>
    <row r="3267" spans="1:2" x14ac:dyDescent="0.25">
      <c r="A3267">
        <v>10861</v>
      </c>
      <c r="B3267">
        <v>1.2087772080000001</v>
      </c>
    </row>
    <row r="3268" spans="1:2" x14ac:dyDescent="0.25">
      <c r="A3268">
        <v>16199</v>
      </c>
      <c r="B3268">
        <v>1.208857625</v>
      </c>
    </row>
    <row r="3269" spans="1:2" x14ac:dyDescent="0.25">
      <c r="A3269">
        <v>14437</v>
      </c>
      <c r="B3269">
        <v>1.208920979</v>
      </c>
    </row>
    <row r="3270" spans="1:2" x14ac:dyDescent="0.25">
      <c r="A3270">
        <v>17541</v>
      </c>
      <c r="B3270">
        <v>1.209358674</v>
      </c>
    </row>
    <row r="3271" spans="1:2" x14ac:dyDescent="0.25">
      <c r="A3271">
        <v>11471</v>
      </c>
      <c r="B3271">
        <v>1.209492851</v>
      </c>
    </row>
    <row r="3272" spans="1:2" x14ac:dyDescent="0.25">
      <c r="A3272">
        <v>15621</v>
      </c>
      <c r="B3272">
        <v>1.2095760980000001</v>
      </c>
    </row>
    <row r="3273" spans="1:2" x14ac:dyDescent="0.25">
      <c r="A3273">
        <v>10548</v>
      </c>
      <c r="B3273">
        <v>1.209653611</v>
      </c>
    </row>
    <row r="3274" spans="1:2" x14ac:dyDescent="0.25">
      <c r="A3274">
        <v>17188</v>
      </c>
      <c r="B3274">
        <v>1.2096604870000001</v>
      </c>
    </row>
    <row r="3275" spans="1:2" x14ac:dyDescent="0.25">
      <c r="A3275">
        <v>16960</v>
      </c>
      <c r="B3275">
        <v>1.2096844790000001</v>
      </c>
    </row>
    <row r="3276" spans="1:2" x14ac:dyDescent="0.25">
      <c r="A3276">
        <v>20831</v>
      </c>
      <c r="B3276">
        <v>1.2101136859999999</v>
      </c>
    </row>
    <row r="3277" spans="1:2" x14ac:dyDescent="0.25">
      <c r="A3277">
        <v>17569</v>
      </c>
      <c r="B3277">
        <v>1.210874843</v>
      </c>
    </row>
    <row r="3278" spans="1:2" x14ac:dyDescent="0.25">
      <c r="A3278">
        <v>12172</v>
      </c>
      <c r="B3278">
        <v>1.2110063870000001</v>
      </c>
    </row>
    <row r="3279" spans="1:2" x14ac:dyDescent="0.25">
      <c r="A3279">
        <v>11944</v>
      </c>
      <c r="B3279">
        <v>1.2126087990000001</v>
      </c>
    </row>
    <row r="3280" spans="1:2" x14ac:dyDescent="0.25">
      <c r="A3280">
        <v>14729</v>
      </c>
      <c r="B3280">
        <v>1.212802707</v>
      </c>
    </row>
    <row r="3281" spans="1:2" x14ac:dyDescent="0.25">
      <c r="A3281">
        <v>10428</v>
      </c>
      <c r="B3281">
        <v>1.212912445</v>
      </c>
    </row>
    <row r="3282" spans="1:2" x14ac:dyDescent="0.25">
      <c r="A3282">
        <v>20812</v>
      </c>
      <c r="B3282">
        <v>1.212982572</v>
      </c>
    </row>
    <row r="3283" spans="1:2" x14ac:dyDescent="0.25">
      <c r="A3283">
        <v>19225</v>
      </c>
      <c r="B3283">
        <v>1.2130852839999999</v>
      </c>
    </row>
    <row r="3284" spans="1:2" x14ac:dyDescent="0.25">
      <c r="A3284">
        <v>11383</v>
      </c>
      <c r="B3284">
        <v>1.213168121</v>
      </c>
    </row>
    <row r="3285" spans="1:2" x14ac:dyDescent="0.25">
      <c r="A3285">
        <v>14351</v>
      </c>
      <c r="B3285">
        <v>1.214049151</v>
      </c>
    </row>
    <row r="3286" spans="1:2" x14ac:dyDescent="0.25">
      <c r="A3286">
        <v>20634</v>
      </c>
      <c r="B3286">
        <v>1.214956288</v>
      </c>
    </row>
    <row r="3287" spans="1:2" x14ac:dyDescent="0.25">
      <c r="A3287">
        <v>19744</v>
      </c>
      <c r="B3287">
        <v>1.215032986</v>
      </c>
    </row>
    <row r="3288" spans="1:2" x14ac:dyDescent="0.25">
      <c r="A3288">
        <v>18398</v>
      </c>
      <c r="B3288">
        <v>1.2150841969999999</v>
      </c>
    </row>
    <row r="3289" spans="1:2" x14ac:dyDescent="0.25">
      <c r="A3289">
        <v>19791</v>
      </c>
      <c r="B3289">
        <v>1.21528225</v>
      </c>
    </row>
    <row r="3290" spans="1:2" x14ac:dyDescent="0.25">
      <c r="A3290">
        <v>14088</v>
      </c>
      <c r="B3290">
        <v>1.2153649959999999</v>
      </c>
    </row>
    <row r="3291" spans="1:2" x14ac:dyDescent="0.25">
      <c r="A3291">
        <v>11679</v>
      </c>
      <c r="B3291">
        <v>1.2153897339999999</v>
      </c>
    </row>
    <row r="3292" spans="1:2" x14ac:dyDescent="0.25">
      <c r="A3292">
        <v>12850</v>
      </c>
      <c r="B3292">
        <v>1.215399401</v>
      </c>
    </row>
    <row r="3293" spans="1:2" x14ac:dyDescent="0.25">
      <c r="A3293">
        <v>20564</v>
      </c>
      <c r="B3293">
        <v>1.2158449220000001</v>
      </c>
    </row>
    <row r="3294" spans="1:2" x14ac:dyDescent="0.25">
      <c r="A3294">
        <v>12589</v>
      </c>
      <c r="B3294">
        <v>1.215955127</v>
      </c>
    </row>
    <row r="3295" spans="1:2" x14ac:dyDescent="0.25">
      <c r="A3295">
        <v>19622</v>
      </c>
      <c r="B3295">
        <v>1.2165258139999999</v>
      </c>
    </row>
    <row r="3296" spans="1:2" x14ac:dyDescent="0.25">
      <c r="A3296">
        <v>12421</v>
      </c>
      <c r="B3296">
        <v>1.216758091</v>
      </c>
    </row>
    <row r="3297" spans="1:2" x14ac:dyDescent="0.25">
      <c r="A3297">
        <v>12358</v>
      </c>
      <c r="B3297">
        <v>1.2172366640000001</v>
      </c>
    </row>
    <row r="3298" spans="1:2" x14ac:dyDescent="0.25">
      <c r="A3298">
        <v>11335</v>
      </c>
      <c r="B3298">
        <v>1.2174299449999999</v>
      </c>
    </row>
    <row r="3299" spans="1:2" x14ac:dyDescent="0.25">
      <c r="A3299">
        <v>16575</v>
      </c>
      <c r="B3299">
        <v>1.2179277150000001</v>
      </c>
    </row>
    <row r="3300" spans="1:2" x14ac:dyDescent="0.25">
      <c r="A3300">
        <v>13593</v>
      </c>
      <c r="B3300">
        <v>1.218278379</v>
      </c>
    </row>
    <row r="3301" spans="1:2" x14ac:dyDescent="0.25">
      <c r="A3301">
        <v>16654</v>
      </c>
      <c r="B3301">
        <v>1.2185409730000001</v>
      </c>
    </row>
    <row r="3302" spans="1:2" x14ac:dyDescent="0.25">
      <c r="A3302">
        <v>15678</v>
      </c>
      <c r="B3302">
        <v>1.218650384</v>
      </c>
    </row>
    <row r="3303" spans="1:2" x14ac:dyDescent="0.25">
      <c r="A3303">
        <v>11371</v>
      </c>
      <c r="B3303">
        <v>1.218666969</v>
      </c>
    </row>
    <row r="3304" spans="1:2" x14ac:dyDescent="0.25">
      <c r="A3304">
        <v>15546</v>
      </c>
      <c r="B3304">
        <v>1.218957461</v>
      </c>
    </row>
    <row r="3305" spans="1:2" x14ac:dyDescent="0.25">
      <c r="A3305">
        <v>19162</v>
      </c>
      <c r="B3305">
        <v>1.2189977940000001</v>
      </c>
    </row>
    <row r="3306" spans="1:2" x14ac:dyDescent="0.25">
      <c r="A3306">
        <v>19128</v>
      </c>
      <c r="B3306">
        <v>1.219007328</v>
      </c>
    </row>
    <row r="3307" spans="1:2" x14ac:dyDescent="0.25">
      <c r="A3307">
        <v>15951</v>
      </c>
      <c r="B3307">
        <v>1.2195533540000001</v>
      </c>
    </row>
    <row r="3308" spans="1:2" x14ac:dyDescent="0.25">
      <c r="A3308">
        <v>17463</v>
      </c>
      <c r="B3308">
        <v>1.2198254449999999</v>
      </c>
    </row>
    <row r="3309" spans="1:2" x14ac:dyDescent="0.25">
      <c r="A3309">
        <v>16850</v>
      </c>
      <c r="B3309">
        <v>1.2199272290000001</v>
      </c>
    </row>
    <row r="3310" spans="1:2" x14ac:dyDescent="0.25">
      <c r="A3310">
        <v>9980</v>
      </c>
      <c r="B3310">
        <v>1.2200898650000001</v>
      </c>
    </row>
    <row r="3311" spans="1:2" x14ac:dyDescent="0.25">
      <c r="A3311">
        <v>18046</v>
      </c>
      <c r="B3311">
        <v>1.220319857</v>
      </c>
    </row>
    <row r="3312" spans="1:2" x14ac:dyDescent="0.25">
      <c r="A3312">
        <v>14496</v>
      </c>
      <c r="B3312">
        <v>1.2204734189999999</v>
      </c>
    </row>
    <row r="3313" spans="1:2" x14ac:dyDescent="0.25">
      <c r="A3313">
        <v>16363</v>
      </c>
      <c r="B3313">
        <v>1.220714976</v>
      </c>
    </row>
    <row r="3314" spans="1:2" x14ac:dyDescent="0.25">
      <c r="A3314">
        <v>19540</v>
      </c>
      <c r="B3314">
        <v>1.22075541</v>
      </c>
    </row>
    <row r="3315" spans="1:2" x14ac:dyDescent="0.25">
      <c r="A3315">
        <v>17253</v>
      </c>
      <c r="B3315">
        <v>1.221114577</v>
      </c>
    </row>
    <row r="3316" spans="1:2" x14ac:dyDescent="0.25">
      <c r="A3316">
        <v>19452</v>
      </c>
      <c r="B3316">
        <v>1.221295748</v>
      </c>
    </row>
    <row r="3317" spans="1:2" x14ac:dyDescent="0.25">
      <c r="A3317">
        <v>14995</v>
      </c>
      <c r="B3317">
        <v>1.221531361</v>
      </c>
    </row>
    <row r="3318" spans="1:2" x14ac:dyDescent="0.25">
      <c r="A3318">
        <v>14704</v>
      </c>
      <c r="B3318">
        <v>1.221759593</v>
      </c>
    </row>
    <row r="3319" spans="1:2" x14ac:dyDescent="0.25">
      <c r="A3319">
        <v>14976</v>
      </c>
      <c r="B3319">
        <v>1.222128871</v>
      </c>
    </row>
    <row r="3320" spans="1:2" x14ac:dyDescent="0.25">
      <c r="A3320">
        <v>15987</v>
      </c>
      <c r="B3320">
        <v>1.222594229</v>
      </c>
    </row>
    <row r="3321" spans="1:2" x14ac:dyDescent="0.25">
      <c r="A3321">
        <v>15743</v>
      </c>
      <c r="B3321">
        <v>1.222743117</v>
      </c>
    </row>
    <row r="3322" spans="1:2" x14ac:dyDescent="0.25">
      <c r="A3322">
        <v>14070</v>
      </c>
      <c r="B3322">
        <v>1.223472664</v>
      </c>
    </row>
    <row r="3323" spans="1:2" x14ac:dyDescent="0.25">
      <c r="A3323">
        <v>19788</v>
      </c>
      <c r="B3323">
        <v>1.2237334820000001</v>
      </c>
    </row>
    <row r="3324" spans="1:2" x14ac:dyDescent="0.25">
      <c r="A3324">
        <v>13651</v>
      </c>
      <c r="B3324">
        <v>1.2238830519999999</v>
      </c>
    </row>
    <row r="3325" spans="1:2" x14ac:dyDescent="0.25">
      <c r="A3325">
        <v>19033</v>
      </c>
      <c r="B3325">
        <v>1.224350496</v>
      </c>
    </row>
    <row r="3326" spans="1:2" x14ac:dyDescent="0.25">
      <c r="A3326">
        <v>10347</v>
      </c>
      <c r="B3326">
        <v>1.2244406329999999</v>
      </c>
    </row>
    <row r="3327" spans="1:2" x14ac:dyDescent="0.25">
      <c r="A3327">
        <v>12683</v>
      </c>
      <c r="B3327">
        <v>1.225813512</v>
      </c>
    </row>
    <row r="3328" spans="1:2" x14ac:dyDescent="0.25">
      <c r="A3328">
        <v>14177</v>
      </c>
      <c r="B3328">
        <v>1.2258263119999999</v>
      </c>
    </row>
    <row r="3329" spans="1:2" x14ac:dyDescent="0.25">
      <c r="A3329">
        <v>12338</v>
      </c>
      <c r="B3329">
        <v>1.2260625570000001</v>
      </c>
    </row>
    <row r="3330" spans="1:2" x14ac:dyDescent="0.25">
      <c r="A3330">
        <v>10448</v>
      </c>
      <c r="B3330">
        <v>1.226240459</v>
      </c>
    </row>
    <row r="3331" spans="1:2" x14ac:dyDescent="0.25">
      <c r="A3331">
        <v>20348</v>
      </c>
      <c r="B3331">
        <v>1.22625198</v>
      </c>
    </row>
    <row r="3332" spans="1:2" x14ac:dyDescent="0.25">
      <c r="A3332">
        <v>14118</v>
      </c>
      <c r="B3332">
        <v>1.226450815</v>
      </c>
    </row>
    <row r="3333" spans="1:2" x14ac:dyDescent="0.25">
      <c r="A3333">
        <v>12470</v>
      </c>
      <c r="B3333">
        <v>1.2264513260000001</v>
      </c>
    </row>
    <row r="3334" spans="1:2" x14ac:dyDescent="0.25">
      <c r="A3334">
        <v>16878</v>
      </c>
      <c r="B3334">
        <v>1.2268163439999999</v>
      </c>
    </row>
    <row r="3335" spans="1:2" x14ac:dyDescent="0.25">
      <c r="A3335">
        <v>11392</v>
      </c>
      <c r="B3335">
        <v>1.2268371309999999</v>
      </c>
    </row>
    <row r="3336" spans="1:2" x14ac:dyDescent="0.25">
      <c r="A3336">
        <v>16482</v>
      </c>
      <c r="B3336">
        <v>1.2270205649999999</v>
      </c>
    </row>
    <row r="3337" spans="1:2" x14ac:dyDescent="0.25">
      <c r="A3337">
        <v>14178</v>
      </c>
      <c r="B3337">
        <v>1.227020727</v>
      </c>
    </row>
    <row r="3338" spans="1:2" x14ac:dyDescent="0.25">
      <c r="A3338">
        <v>11013</v>
      </c>
      <c r="B3338">
        <v>1.227423274</v>
      </c>
    </row>
    <row r="3339" spans="1:2" x14ac:dyDescent="0.25">
      <c r="A3339">
        <v>13086</v>
      </c>
      <c r="B3339">
        <v>1.2274982270000001</v>
      </c>
    </row>
    <row r="3340" spans="1:2" x14ac:dyDescent="0.25">
      <c r="A3340">
        <v>16297</v>
      </c>
      <c r="B3340">
        <v>1.2276432429999999</v>
      </c>
    </row>
    <row r="3341" spans="1:2" x14ac:dyDescent="0.25">
      <c r="A3341">
        <v>17246</v>
      </c>
      <c r="B3341">
        <v>1.2278612579999999</v>
      </c>
    </row>
    <row r="3342" spans="1:2" x14ac:dyDescent="0.25">
      <c r="A3342">
        <v>11763</v>
      </c>
      <c r="B3342">
        <v>1.228148282</v>
      </c>
    </row>
    <row r="3343" spans="1:2" x14ac:dyDescent="0.25">
      <c r="A3343">
        <v>18540</v>
      </c>
      <c r="B3343">
        <v>1.228256011</v>
      </c>
    </row>
    <row r="3344" spans="1:2" x14ac:dyDescent="0.25">
      <c r="A3344">
        <v>10760</v>
      </c>
      <c r="B3344">
        <v>1.2283025320000001</v>
      </c>
    </row>
    <row r="3345" spans="1:2" x14ac:dyDescent="0.25">
      <c r="A3345">
        <v>14156</v>
      </c>
      <c r="B3345">
        <v>1.2290257959999999</v>
      </c>
    </row>
    <row r="3346" spans="1:2" x14ac:dyDescent="0.25">
      <c r="A3346">
        <v>13702</v>
      </c>
      <c r="B3346">
        <v>1.229124133</v>
      </c>
    </row>
    <row r="3347" spans="1:2" x14ac:dyDescent="0.25">
      <c r="A3347">
        <v>16758</v>
      </c>
      <c r="B3347">
        <v>1.2293004620000001</v>
      </c>
    </row>
    <row r="3348" spans="1:2" x14ac:dyDescent="0.25">
      <c r="A3348">
        <v>17598</v>
      </c>
      <c r="B3348">
        <v>1.2293195830000001</v>
      </c>
    </row>
    <row r="3349" spans="1:2" x14ac:dyDescent="0.25">
      <c r="A3349">
        <v>19443</v>
      </c>
      <c r="B3349">
        <v>1.2297752</v>
      </c>
    </row>
    <row r="3350" spans="1:2" x14ac:dyDescent="0.25">
      <c r="A3350">
        <v>12506</v>
      </c>
      <c r="B3350">
        <v>1.2300131700000001</v>
      </c>
    </row>
    <row r="3351" spans="1:2" x14ac:dyDescent="0.25">
      <c r="A3351">
        <v>18593</v>
      </c>
      <c r="B3351">
        <v>1.2303888000000001</v>
      </c>
    </row>
    <row r="3352" spans="1:2" x14ac:dyDescent="0.25">
      <c r="A3352">
        <v>19715</v>
      </c>
      <c r="B3352">
        <v>1.230489859</v>
      </c>
    </row>
    <row r="3353" spans="1:2" x14ac:dyDescent="0.25">
      <c r="A3353">
        <v>17035</v>
      </c>
      <c r="B3353">
        <v>1.2305397739999999</v>
      </c>
    </row>
    <row r="3354" spans="1:2" x14ac:dyDescent="0.25">
      <c r="A3354">
        <v>16484</v>
      </c>
      <c r="B3354">
        <v>1.2308700690000001</v>
      </c>
    </row>
    <row r="3355" spans="1:2" x14ac:dyDescent="0.25">
      <c r="A3355">
        <v>11177</v>
      </c>
      <c r="B3355">
        <v>1.230999575</v>
      </c>
    </row>
    <row r="3356" spans="1:2" x14ac:dyDescent="0.25">
      <c r="A3356">
        <v>19802</v>
      </c>
      <c r="B3356">
        <v>1.231104596</v>
      </c>
    </row>
    <row r="3357" spans="1:2" x14ac:dyDescent="0.25">
      <c r="A3357">
        <v>15134</v>
      </c>
      <c r="B3357">
        <v>1.231269113</v>
      </c>
    </row>
    <row r="3358" spans="1:2" x14ac:dyDescent="0.25">
      <c r="A3358">
        <v>10927</v>
      </c>
      <c r="B3358">
        <v>1.2312921480000001</v>
      </c>
    </row>
    <row r="3359" spans="1:2" x14ac:dyDescent="0.25">
      <c r="A3359">
        <v>14108</v>
      </c>
      <c r="B3359">
        <v>1.231512975</v>
      </c>
    </row>
    <row r="3360" spans="1:2" x14ac:dyDescent="0.25">
      <c r="A3360">
        <v>13061</v>
      </c>
      <c r="B3360">
        <v>1.2316378219999999</v>
      </c>
    </row>
    <row r="3361" spans="1:2" x14ac:dyDescent="0.25">
      <c r="A3361">
        <v>12410</v>
      </c>
      <c r="B3361">
        <v>1.23184446</v>
      </c>
    </row>
    <row r="3362" spans="1:2" x14ac:dyDescent="0.25">
      <c r="A3362">
        <v>11170</v>
      </c>
      <c r="B3362">
        <v>1.2318632350000001</v>
      </c>
    </row>
    <row r="3363" spans="1:2" x14ac:dyDescent="0.25">
      <c r="A3363">
        <v>15186</v>
      </c>
      <c r="B3363">
        <v>1.231897926</v>
      </c>
    </row>
    <row r="3364" spans="1:2" x14ac:dyDescent="0.25">
      <c r="A3364">
        <v>12062</v>
      </c>
      <c r="B3364">
        <v>1.2319374809999999</v>
      </c>
    </row>
    <row r="3365" spans="1:2" x14ac:dyDescent="0.25">
      <c r="A3365">
        <v>12469</v>
      </c>
      <c r="B3365">
        <v>1.2322908880000001</v>
      </c>
    </row>
    <row r="3366" spans="1:2" x14ac:dyDescent="0.25">
      <c r="A3366">
        <v>12709</v>
      </c>
      <c r="B3366">
        <v>1.2326043440000001</v>
      </c>
    </row>
    <row r="3367" spans="1:2" x14ac:dyDescent="0.25">
      <c r="A3367">
        <v>16465</v>
      </c>
      <c r="B3367">
        <v>1.232855571</v>
      </c>
    </row>
    <row r="3368" spans="1:2" x14ac:dyDescent="0.25">
      <c r="A3368">
        <v>15270</v>
      </c>
      <c r="B3368">
        <v>1.233065887</v>
      </c>
    </row>
    <row r="3369" spans="1:2" x14ac:dyDescent="0.25">
      <c r="A3369">
        <v>12250</v>
      </c>
      <c r="B3369">
        <v>1.233454882</v>
      </c>
    </row>
    <row r="3370" spans="1:2" x14ac:dyDescent="0.25">
      <c r="A3370">
        <v>11119</v>
      </c>
      <c r="B3370">
        <v>1.233908003</v>
      </c>
    </row>
    <row r="3371" spans="1:2" x14ac:dyDescent="0.25">
      <c r="A3371">
        <v>17650</v>
      </c>
      <c r="B3371">
        <v>1.233985018</v>
      </c>
    </row>
    <row r="3372" spans="1:2" x14ac:dyDescent="0.25">
      <c r="A3372">
        <v>20994</v>
      </c>
      <c r="B3372">
        <v>1.2340277630000001</v>
      </c>
    </row>
    <row r="3373" spans="1:2" x14ac:dyDescent="0.25">
      <c r="A3373">
        <v>15720</v>
      </c>
      <c r="B3373">
        <v>1.2341487849999999</v>
      </c>
    </row>
    <row r="3374" spans="1:2" x14ac:dyDescent="0.25">
      <c r="A3374">
        <v>17766</v>
      </c>
      <c r="B3374">
        <v>1.234426789</v>
      </c>
    </row>
    <row r="3375" spans="1:2" x14ac:dyDescent="0.25">
      <c r="A3375">
        <v>14237</v>
      </c>
      <c r="B3375">
        <v>1.2345294229999999</v>
      </c>
    </row>
    <row r="3376" spans="1:2" x14ac:dyDescent="0.25">
      <c r="A3376">
        <v>13541</v>
      </c>
      <c r="B3376">
        <v>1.2347389339999999</v>
      </c>
    </row>
    <row r="3377" spans="1:2" x14ac:dyDescent="0.25">
      <c r="A3377">
        <v>17789</v>
      </c>
      <c r="B3377">
        <v>1.234756484</v>
      </c>
    </row>
    <row r="3378" spans="1:2" x14ac:dyDescent="0.25">
      <c r="A3378">
        <v>16389</v>
      </c>
      <c r="B3378">
        <v>1.234863518</v>
      </c>
    </row>
    <row r="3379" spans="1:2" x14ac:dyDescent="0.25">
      <c r="A3379">
        <v>18854</v>
      </c>
      <c r="B3379">
        <v>1.2348814889999999</v>
      </c>
    </row>
    <row r="3380" spans="1:2" x14ac:dyDescent="0.25">
      <c r="A3380">
        <v>10105</v>
      </c>
      <c r="B3380">
        <v>1.235201671</v>
      </c>
    </row>
    <row r="3381" spans="1:2" x14ac:dyDescent="0.25">
      <c r="A3381">
        <v>11150</v>
      </c>
      <c r="B3381">
        <v>1.2354311069999999</v>
      </c>
    </row>
    <row r="3382" spans="1:2" x14ac:dyDescent="0.25">
      <c r="A3382">
        <v>10077</v>
      </c>
      <c r="B3382">
        <v>1.235488956</v>
      </c>
    </row>
    <row r="3383" spans="1:2" x14ac:dyDescent="0.25">
      <c r="A3383">
        <v>18923</v>
      </c>
      <c r="B3383">
        <v>1.2356312490000001</v>
      </c>
    </row>
    <row r="3384" spans="1:2" x14ac:dyDescent="0.25">
      <c r="A3384">
        <v>10666</v>
      </c>
      <c r="B3384">
        <v>1.236221048</v>
      </c>
    </row>
    <row r="3385" spans="1:2" x14ac:dyDescent="0.25">
      <c r="A3385">
        <v>11638</v>
      </c>
      <c r="B3385">
        <v>1.2362223349999999</v>
      </c>
    </row>
    <row r="3386" spans="1:2" x14ac:dyDescent="0.25">
      <c r="A3386">
        <v>12826</v>
      </c>
      <c r="B3386">
        <v>1.2364602090000001</v>
      </c>
    </row>
    <row r="3387" spans="1:2" x14ac:dyDescent="0.25">
      <c r="A3387">
        <v>12858</v>
      </c>
      <c r="B3387">
        <v>1.2369262729999999</v>
      </c>
    </row>
    <row r="3388" spans="1:2" x14ac:dyDescent="0.25">
      <c r="A3388">
        <v>19316</v>
      </c>
      <c r="B3388">
        <v>1.236985759</v>
      </c>
    </row>
    <row r="3389" spans="1:2" x14ac:dyDescent="0.25">
      <c r="A3389">
        <v>15569</v>
      </c>
      <c r="B3389">
        <v>1.237549531</v>
      </c>
    </row>
    <row r="3390" spans="1:2" x14ac:dyDescent="0.25">
      <c r="A3390">
        <v>11309</v>
      </c>
      <c r="B3390">
        <v>1.2375850289999999</v>
      </c>
    </row>
    <row r="3391" spans="1:2" x14ac:dyDescent="0.25">
      <c r="A3391">
        <v>16578</v>
      </c>
      <c r="B3391">
        <v>1.2381232339999999</v>
      </c>
    </row>
    <row r="3392" spans="1:2" x14ac:dyDescent="0.25">
      <c r="A3392">
        <v>10384</v>
      </c>
      <c r="B3392">
        <v>1.23842886</v>
      </c>
    </row>
    <row r="3393" spans="1:2" x14ac:dyDescent="0.25">
      <c r="A3393">
        <v>19124</v>
      </c>
      <c r="B3393">
        <v>1.2385968540000001</v>
      </c>
    </row>
    <row r="3394" spans="1:2" x14ac:dyDescent="0.25">
      <c r="A3394">
        <v>19729</v>
      </c>
      <c r="B3394">
        <v>1.2389272929999999</v>
      </c>
    </row>
    <row r="3395" spans="1:2" x14ac:dyDescent="0.25">
      <c r="A3395">
        <v>14923</v>
      </c>
      <c r="B3395">
        <v>1.239442191</v>
      </c>
    </row>
    <row r="3396" spans="1:2" x14ac:dyDescent="0.25">
      <c r="A3396">
        <v>19934</v>
      </c>
      <c r="B3396">
        <v>1.2395389880000001</v>
      </c>
    </row>
    <row r="3397" spans="1:2" x14ac:dyDescent="0.25">
      <c r="A3397">
        <v>14064</v>
      </c>
      <c r="B3397">
        <v>1.2397264910000001</v>
      </c>
    </row>
    <row r="3398" spans="1:2" x14ac:dyDescent="0.25">
      <c r="A3398">
        <v>19161</v>
      </c>
      <c r="B3398">
        <v>1.2397949539999999</v>
      </c>
    </row>
    <row r="3399" spans="1:2" x14ac:dyDescent="0.25">
      <c r="A3399">
        <v>13789</v>
      </c>
      <c r="B3399">
        <v>1.2398527580000001</v>
      </c>
    </row>
    <row r="3400" spans="1:2" x14ac:dyDescent="0.25">
      <c r="A3400">
        <v>16037</v>
      </c>
      <c r="B3400">
        <v>1.2400182580000001</v>
      </c>
    </row>
    <row r="3401" spans="1:2" x14ac:dyDescent="0.25">
      <c r="A3401">
        <v>13021</v>
      </c>
      <c r="B3401">
        <v>1.24026477</v>
      </c>
    </row>
    <row r="3402" spans="1:2" x14ac:dyDescent="0.25">
      <c r="A3402">
        <v>12490</v>
      </c>
      <c r="B3402">
        <v>1.240291174</v>
      </c>
    </row>
    <row r="3403" spans="1:2" x14ac:dyDescent="0.25">
      <c r="A3403">
        <v>15652</v>
      </c>
      <c r="B3403">
        <v>1.2403338660000001</v>
      </c>
    </row>
    <row r="3404" spans="1:2" x14ac:dyDescent="0.25">
      <c r="A3404">
        <v>11277</v>
      </c>
      <c r="B3404">
        <v>1.2405889480000001</v>
      </c>
    </row>
    <row r="3405" spans="1:2" x14ac:dyDescent="0.25">
      <c r="A3405">
        <v>13644</v>
      </c>
      <c r="B3405">
        <v>1.241132463</v>
      </c>
    </row>
    <row r="3406" spans="1:2" x14ac:dyDescent="0.25">
      <c r="A3406">
        <v>18694</v>
      </c>
      <c r="B3406">
        <v>1.2415365899999999</v>
      </c>
    </row>
    <row r="3407" spans="1:2" x14ac:dyDescent="0.25">
      <c r="A3407">
        <v>15464</v>
      </c>
      <c r="B3407">
        <v>1.2415958549999999</v>
      </c>
    </row>
    <row r="3408" spans="1:2" x14ac:dyDescent="0.25">
      <c r="A3408">
        <v>19569</v>
      </c>
      <c r="B3408">
        <v>1.2417033019999999</v>
      </c>
    </row>
    <row r="3409" spans="1:2" x14ac:dyDescent="0.25">
      <c r="A3409">
        <v>19357</v>
      </c>
      <c r="B3409">
        <v>1.242274417</v>
      </c>
    </row>
    <row r="3410" spans="1:2" x14ac:dyDescent="0.25">
      <c r="A3410">
        <v>19904</v>
      </c>
      <c r="B3410">
        <v>1.2423104039999999</v>
      </c>
    </row>
    <row r="3411" spans="1:2" x14ac:dyDescent="0.25">
      <c r="A3411">
        <v>20851</v>
      </c>
      <c r="B3411">
        <v>1.2428813670000001</v>
      </c>
    </row>
    <row r="3412" spans="1:2" x14ac:dyDescent="0.25">
      <c r="A3412">
        <v>16134</v>
      </c>
      <c r="B3412">
        <v>1.242888947</v>
      </c>
    </row>
    <row r="3413" spans="1:2" x14ac:dyDescent="0.25">
      <c r="A3413">
        <v>13384</v>
      </c>
      <c r="B3413">
        <v>1.2429341650000001</v>
      </c>
    </row>
    <row r="3414" spans="1:2" x14ac:dyDescent="0.25">
      <c r="A3414">
        <v>17502</v>
      </c>
      <c r="B3414">
        <v>1.242946144</v>
      </c>
    </row>
    <row r="3415" spans="1:2" x14ac:dyDescent="0.25">
      <c r="A3415">
        <v>15617</v>
      </c>
      <c r="B3415">
        <v>1.2435298400000001</v>
      </c>
    </row>
    <row r="3416" spans="1:2" x14ac:dyDescent="0.25">
      <c r="A3416">
        <v>14771</v>
      </c>
      <c r="B3416">
        <v>1.243537517</v>
      </c>
    </row>
    <row r="3417" spans="1:2" x14ac:dyDescent="0.25">
      <c r="A3417">
        <v>15985</v>
      </c>
      <c r="B3417">
        <v>1.2436873639999999</v>
      </c>
    </row>
    <row r="3418" spans="1:2" x14ac:dyDescent="0.25">
      <c r="A3418">
        <v>11125</v>
      </c>
      <c r="B3418">
        <v>1.2438332240000001</v>
      </c>
    </row>
    <row r="3419" spans="1:2" x14ac:dyDescent="0.25">
      <c r="A3419">
        <v>15016</v>
      </c>
      <c r="B3419">
        <v>1.2440081599999999</v>
      </c>
    </row>
    <row r="3420" spans="1:2" x14ac:dyDescent="0.25">
      <c r="A3420">
        <v>19372</v>
      </c>
      <c r="B3420">
        <v>1.2444391290000001</v>
      </c>
    </row>
    <row r="3421" spans="1:2" x14ac:dyDescent="0.25">
      <c r="A3421">
        <v>15477</v>
      </c>
      <c r="B3421">
        <v>1.2446212830000001</v>
      </c>
    </row>
    <row r="3422" spans="1:2" x14ac:dyDescent="0.25">
      <c r="A3422">
        <v>12860</v>
      </c>
      <c r="B3422">
        <v>1.245061228</v>
      </c>
    </row>
    <row r="3423" spans="1:2" x14ac:dyDescent="0.25">
      <c r="A3423">
        <v>13340</v>
      </c>
      <c r="B3423">
        <v>1.2454978720000001</v>
      </c>
    </row>
    <row r="3424" spans="1:2" x14ac:dyDescent="0.25">
      <c r="A3424">
        <v>12404</v>
      </c>
      <c r="B3424">
        <v>1.2456498220000001</v>
      </c>
    </row>
    <row r="3425" spans="1:2" x14ac:dyDescent="0.25">
      <c r="A3425">
        <v>16724</v>
      </c>
      <c r="B3425">
        <v>1.246121107</v>
      </c>
    </row>
    <row r="3426" spans="1:2" x14ac:dyDescent="0.25">
      <c r="A3426">
        <v>14884</v>
      </c>
      <c r="B3426">
        <v>1.2462304390000001</v>
      </c>
    </row>
    <row r="3427" spans="1:2" x14ac:dyDescent="0.25">
      <c r="A3427">
        <v>17199</v>
      </c>
      <c r="B3427">
        <v>1.2465937730000001</v>
      </c>
    </row>
    <row r="3428" spans="1:2" x14ac:dyDescent="0.25">
      <c r="A3428">
        <v>12268</v>
      </c>
      <c r="B3428">
        <v>1.2466084959999999</v>
      </c>
    </row>
    <row r="3429" spans="1:2" x14ac:dyDescent="0.25">
      <c r="A3429">
        <v>16922</v>
      </c>
      <c r="B3429">
        <v>1.2466205990000001</v>
      </c>
    </row>
    <row r="3430" spans="1:2" x14ac:dyDescent="0.25">
      <c r="A3430">
        <v>16659</v>
      </c>
      <c r="B3430">
        <v>1.2467740540000001</v>
      </c>
    </row>
    <row r="3431" spans="1:2" x14ac:dyDescent="0.25">
      <c r="A3431">
        <v>16401</v>
      </c>
      <c r="B3431">
        <v>1.24677945</v>
      </c>
    </row>
    <row r="3432" spans="1:2" x14ac:dyDescent="0.25">
      <c r="A3432">
        <v>20434</v>
      </c>
      <c r="B3432">
        <v>1.246893104</v>
      </c>
    </row>
    <row r="3433" spans="1:2" x14ac:dyDescent="0.25">
      <c r="A3433">
        <v>18328</v>
      </c>
      <c r="B3433">
        <v>1.2471846440000001</v>
      </c>
    </row>
    <row r="3434" spans="1:2" x14ac:dyDescent="0.25">
      <c r="A3434">
        <v>10052</v>
      </c>
      <c r="B3434">
        <v>1.247682945</v>
      </c>
    </row>
    <row r="3435" spans="1:2" x14ac:dyDescent="0.25">
      <c r="A3435">
        <v>11795</v>
      </c>
      <c r="B3435">
        <v>1.2483400410000001</v>
      </c>
    </row>
    <row r="3436" spans="1:2" x14ac:dyDescent="0.25">
      <c r="A3436">
        <v>11037</v>
      </c>
      <c r="B3436">
        <v>1.2486864959999999</v>
      </c>
    </row>
    <row r="3437" spans="1:2" x14ac:dyDescent="0.25">
      <c r="A3437">
        <v>19396</v>
      </c>
      <c r="B3437">
        <v>1.2488920379999999</v>
      </c>
    </row>
    <row r="3438" spans="1:2" x14ac:dyDescent="0.25">
      <c r="A3438">
        <v>16682</v>
      </c>
      <c r="B3438">
        <v>1.248943779</v>
      </c>
    </row>
    <row r="3439" spans="1:2" x14ac:dyDescent="0.25">
      <c r="A3439">
        <v>12196</v>
      </c>
      <c r="B3439">
        <v>1.2490876580000001</v>
      </c>
    </row>
    <row r="3440" spans="1:2" x14ac:dyDescent="0.25">
      <c r="A3440">
        <v>15893</v>
      </c>
      <c r="B3440">
        <v>1.249571416</v>
      </c>
    </row>
    <row r="3441" spans="1:2" x14ac:dyDescent="0.25">
      <c r="A3441">
        <v>13147</v>
      </c>
      <c r="B3441">
        <v>1.2498261589999999</v>
      </c>
    </row>
    <row r="3442" spans="1:2" x14ac:dyDescent="0.25">
      <c r="A3442">
        <v>18395</v>
      </c>
      <c r="B3442">
        <v>1.2506771649999999</v>
      </c>
    </row>
    <row r="3443" spans="1:2" x14ac:dyDescent="0.25">
      <c r="A3443">
        <v>16343</v>
      </c>
      <c r="B3443">
        <v>1.2509933040000001</v>
      </c>
    </row>
    <row r="3444" spans="1:2" x14ac:dyDescent="0.25">
      <c r="A3444">
        <v>11012</v>
      </c>
      <c r="B3444">
        <v>1.251761933</v>
      </c>
    </row>
    <row r="3445" spans="1:2" x14ac:dyDescent="0.25">
      <c r="A3445">
        <v>11490</v>
      </c>
      <c r="B3445">
        <v>1.252414331</v>
      </c>
    </row>
    <row r="3446" spans="1:2" x14ac:dyDescent="0.25">
      <c r="A3446">
        <v>14809</v>
      </c>
      <c r="B3446">
        <v>1.2525191259999999</v>
      </c>
    </row>
    <row r="3447" spans="1:2" x14ac:dyDescent="0.25">
      <c r="A3447">
        <v>11600</v>
      </c>
      <c r="B3447">
        <v>1.252523332</v>
      </c>
    </row>
    <row r="3448" spans="1:2" x14ac:dyDescent="0.25">
      <c r="A3448">
        <v>15755</v>
      </c>
      <c r="B3448">
        <v>1.2525233570000001</v>
      </c>
    </row>
    <row r="3449" spans="1:2" x14ac:dyDescent="0.25">
      <c r="A3449">
        <v>18686</v>
      </c>
      <c r="B3449">
        <v>1.2525495129999999</v>
      </c>
    </row>
    <row r="3450" spans="1:2" x14ac:dyDescent="0.25">
      <c r="A3450">
        <v>11198</v>
      </c>
      <c r="B3450">
        <v>1.252607547</v>
      </c>
    </row>
    <row r="3451" spans="1:2" x14ac:dyDescent="0.25">
      <c r="A3451">
        <v>11362</v>
      </c>
      <c r="B3451">
        <v>1.252659344</v>
      </c>
    </row>
    <row r="3452" spans="1:2" x14ac:dyDescent="0.25">
      <c r="A3452">
        <v>20741</v>
      </c>
      <c r="B3452">
        <v>1.252917635</v>
      </c>
    </row>
    <row r="3453" spans="1:2" x14ac:dyDescent="0.25">
      <c r="A3453">
        <v>18255</v>
      </c>
      <c r="B3453">
        <v>1.253240108</v>
      </c>
    </row>
    <row r="3454" spans="1:2" x14ac:dyDescent="0.25">
      <c r="A3454">
        <v>13998</v>
      </c>
      <c r="B3454">
        <v>1.253494705</v>
      </c>
    </row>
    <row r="3455" spans="1:2" x14ac:dyDescent="0.25">
      <c r="A3455">
        <v>12712</v>
      </c>
      <c r="B3455">
        <v>1.2539976939999999</v>
      </c>
    </row>
    <row r="3456" spans="1:2" x14ac:dyDescent="0.25">
      <c r="A3456">
        <v>10424</v>
      </c>
      <c r="B3456">
        <v>1.254449658</v>
      </c>
    </row>
    <row r="3457" spans="1:2" x14ac:dyDescent="0.25">
      <c r="A3457">
        <v>16959</v>
      </c>
      <c r="B3457">
        <v>1.2544532829999999</v>
      </c>
    </row>
    <row r="3458" spans="1:2" x14ac:dyDescent="0.25">
      <c r="A3458">
        <v>16911</v>
      </c>
      <c r="B3458">
        <v>1.254679382</v>
      </c>
    </row>
    <row r="3459" spans="1:2" x14ac:dyDescent="0.25">
      <c r="A3459">
        <v>20745</v>
      </c>
      <c r="B3459">
        <v>1.2549037089999999</v>
      </c>
    </row>
    <row r="3460" spans="1:2" x14ac:dyDescent="0.25">
      <c r="A3460">
        <v>12154</v>
      </c>
      <c r="B3460">
        <v>1.255247478</v>
      </c>
    </row>
    <row r="3461" spans="1:2" x14ac:dyDescent="0.25">
      <c r="A3461">
        <v>17617</v>
      </c>
      <c r="B3461">
        <v>1.255385151</v>
      </c>
    </row>
    <row r="3462" spans="1:2" x14ac:dyDescent="0.25">
      <c r="A3462">
        <v>15871</v>
      </c>
      <c r="B3462">
        <v>1.2554241770000001</v>
      </c>
    </row>
    <row r="3463" spans="1:2" x14ac:dyDescent="0.25">
      <c r="A3463">
        <v>10312</v>
      </c>
      <c r="B3463">
        <v>1.2555927060000001</v>
      </c>
    </row>
    <row r="3464" spans="1:2" x14ac:dyDescent="0.25">
      <c r="A3464">
        <v>15709</v>
      </c>
      <c r="B3464">
        <v>1.2558316309999999</v>
      </c>
    </row>
    <row r="3465" spans="1:2" x14ac:dyDescent="0.25">
      <c r="A3465">
        <v>10812</v>
      </c>
      <c r="B3465">
        <v>1.255910917</v>
      </c>
    </row>
    <row r="3466" spans="1:2" x14ac:dyDescent="0.25">
      <c r="A3466">
        <v>17951</v>
      </c>
      <c r="B3466">
        <v>1.256066589</v>
      </c>
    </row>
    <row r="3467" spans="1:2" x14ac:dyDescent="0.25">
      <c r="A3467">
        <v>12684</v>
      </c>
      <c r="B3467">
        <v>1.25640247</v>
      </c>
    </row>
    <row r="3468" spans="1:2" x14ac:dyDescent="0.25">
      <c r="A3468">
        <v>10520</v>
      </c>
      <c r="B3468">
        <v>1.256488109</v>
      </c>
    </row>
    <row r="3469" spans="1:2" x14ac:dyDescent="0.25">
      <c r="A3469">
        <v>20838</v>
      </c>
      <c r="B3469">
        <v>1.2567922170000001</v>
      </c>
    </row>
    <row r="3470" spans="1:2" x14ac:dyDescent="0.25">
      <c r="A3470">
        <v>16043</v>
      </c>
      <c r="B3470">
        <v>1.2567962640000001</v>
      </c>
    </row>
    <row r="3471" spans="1:2" x14ac:dyDescent="0.25">
      <c r="A3471">
        <v>16268</v>
      </c>
      <c r="B3471">
        <v>1.2568596990000001</v>
      </c>
    </row>
    <row r="3472" spans="1:2" x14ac:dyDescent="0.25">
      <c r="A3472">
        <v>19995</v>
      </c>
      <c r="B3472">
        <v>1.2572719379999999</v>
      </c>
    </row>
    <row r="3473" spans="1:2" x14ac:dyDescent="0.25">
      <c r="A3473">
        <v>15508</v>
      </c>
      <c r="B3473">
        <v>1.25732471</v>
      </c>
    </row>
    <row r="3474" spans="1:2" x14ac:dyDescent="0.25">
      <c r="A3474">
        <v>13843</v>
      </c>
      <c r="B3474">
        <v>1.2573671799999999</v>
      </c>
    </row>
    <row r="3475" spans="1:2" x14ac:dyDescent="0.25">
      <c r="A3475">
        <v>14439</v>
      </c>
      <c r="B3475">
        <v>1.2574428950000001</v>
      </c>
    </row>
    <row r="3476" spans="1:2" x14ac:dyDescent="0.25">
      <c r="A3476">
        <v>16044</v>
      </c>
      <c r="B3476">
        <v>1.257787872</v>
      </c>
    </row>
    <row r="3477" spans="1:2" x14ac:dyDescent="0.25">
      <c r="A3477">
        <v>10410</v>
      </c>
      <c r="B3477">
        <v>1.2580102769999999</v>
      </c>
    </row>
    <row r="3478" spans="1:2" x14ac:dyDescent="0.25">
      <c r="A3478">
        <v>14060</v>
      </c>
      <c r="B3478">
        <v>1.2583649130000001</v>
      </c>
    </row>
    <row r="3479" spans="1:2" x14ac:dyDescent="0.25">
      <c r="A3479">
        <v>14888</v>
      </c>
      <c r="B3479">
        <v>1.258570497</v>
      </c>
    </row>
    <row r="3480" spans="1:2" x14ac:dyDescent="0.25">
      <c r="A3480">
        <v>18325</v>
      </c>
      <c r="B3480">
        <v>1.2586895279999999</v>
      </c>
    </row>
    <row r="3481" spans="1:2" x14ac:dyDescent="0.25">
      <c r="A3481">
        <v>16122</v>
      </c>
      <c r="B3481">
        <v>1.258710716</v>
      </c>
    </row>
    <row r="3482" spans="1:2" x14ac:dyDescent="0.25">
      <c r="A3482">
        <v>19993</v>
      </c>
      <c r="B3482">
        <v>1.2587270580000001</v>
      </c>
    </row>
    <row r="3483" spans="1:2" x14ac:dyDescent="0.25">
      <c r="A3483">
        <v>13837</v>
      </c>
      <c r="B3483">
        <v>1.258856972</v>
      </c>
    </row>
    <row r="3484" spans="1:2" x14ac:dyDescent="0.25">
      <c r="A3484">
        <v>13542</v>
      </c>
      <c r="B3484">
        <v>1.2589892869999999</v>
      </c>
    </row>
    <row r="3485" spans="1:2" x14ac:dyDescent="0.25">
      <c r="A3485">
        <v>14474</v>
      </c>
      <c r="B3485">
        <v>1.25916743</v>
      </c>
    </row>
    <row r="3486" spans="1:2" x14ac:dyDescent="0.25">
      <c r="A3486">
        <v>20352</v>
      </c>
      <c r="B3486">
        <v>1.259226395</v>
      </c>
    </row>
    <row r="3487" spans="1:2" x14ac:dyDescent="0.25">
      <c r="A3487">
        <v>20008</v>
      </c>
      <c r="B3487">
        <v>1.259242279</v>
      </c>
    </row>
    <row r="3488" spans="1:2" x14ac:dyDescent="0.25">
      <c r="A3488">
        <v>17631</v>
      </c>
      <c r="B3488">
        <v>1.2593295550000001</v>
      </c>
    </row>
    <row r="3489" spans="1:2" x14ac:dyDescent="0.25">
      <c r="A3489">
        <v>20048</v>
      </c>
      <c r="B3489">
        <v>1.2598674999999999</v>
      </c>
    </row>
    <row r="3490" spans="1:2" x14ac:dyDescent="0.25">
      <c r="A3490">
        <v>11173</v>
      </c>
      <c r="B3490">
        <v>1.260236846</v>
      </c>
    </row>
    <row r="3491" spans="1:2" x14ac:dyDescent="0.25">
      <c r="A3491">
        <v>14975</v>
      </c>
      <c r="B3491">
        <v>1.2613401879999999</v>
      </c>
    </row>
    <row r="3492" spans="1:2" x14ac:dyDescent="0.25">
      <c r="A3492">
        <v>10398</v>
      </c>
      <c r="B3492">
        <v>1.2615587770000001</v>
      </c>
    </row>
    <row r="3493" spans="1:2" x14ac:dyDescent="0.25">
      <c r="A3493">
        <v>18496</v>
      </c>
      <c r="B3493">
        <v>1.261671532</v>
      </c>
    </row>
    <row r="3494" spans="1:2" x14ac:dyDescent="0.25">
      <c r="A3494">
        <v>13942</v>
      </c>
      <c r="B3494">
        <v>1.26168119</v>
      </c>
    </row>
    <row r="3495" spans="1:2" x14ac:dyDescent="0.25">
      <c r="A3495">
        <v>13983</v>
      </c>
      <c r="B3495">
        <v>1.2618173399999999</v>
      </c>
    </row>
    <row r="3496" spans="1:2" x14ac:dyDescent="0.25">
      <c r="A3496">
        <v>18757</v>
      </c>
      <c r="B3496">
        <v>1.2624919139999999</v>
      </c>
    </row>
    <row r="3497" spans="1:2" x14ac:dyDescent="0.25">
      <c r="A3497">
        <v>18523</v>
      </c>
      <c r="B3497">
        <v>1.2628210820000001</v>
      </c>
    </row>
    <row r="3498" spans="1:2" x14ac:dyDescent="0.25">
      <c r="A3498">
        <v>20683</v>
      </c>
      <c r="B3498">
        <v>1.262915242</v>
      </c>
    </row>
    <row r="3499" spans="1:2" x14ac:dyDescent="0.25">
      <c r="A3499">
        <v>14288</v>
      </c>
      <c r="B3499">
        <v>1.2634797950000001</v>
      </c>
    </row>
    <row r="3500" spans="1:2" x14ac:dyDescent="0.25">
      <c r="A3500">
        <v>14459</v>
      </c>
      <c r="B3500">
        <v>1.2635352440000001</v>
      </c>
    </row>
    <row r="3501" spans="1:2" x14ac:dyDescent="0.25">
      <c r="A3501">
        <v>12884</v>
      </c>
      <c r="B3501">
        <v>1.263799914</v>
      </c>
    </row>
    <row r="3502" spans="1:2" x14ac:dyDescent="0.25">
      <c r="A3502">
        <v>15238</v>
      </c>
      <c r="B3502">
        <v>1.2639178419999999</v>
      </c>
    </row>
    <row r="3503" spans="1:2" x14ac:dyDescent="0.25">
      <c r="A3503">
        <v>12994</v>
      </c>
      <c r="B3503">
        <v>1.2641962879999999</v>
      </c>
    </row>
    <row r="3504" spans="1:2" x14ac:dyDescent="0.25">
      <c r="A3504">
        <v>11331</v>
      </c>
      <c r="B3504">
        <v>1.2643252169999999</v>
      </c>
    </row>
    <row r="3505" spans="1:2" x14ac:dyDescent="0.25">
      <c r="A3505">
        <v>20833</v>
      </c>
      <c r="B3505">
        <v>1.264394665</v>
      </c>
    </row>
    <row r="3506" spans="1:2" x14ac:dyDescent="0.25">
      <c r="A3506">
        <v>17935</v>
      </c>
      <c r="B3506">
        <v>1.264438025</v>
      </c>
    </row>
    <row r="3507" spans="1:2" x14ac:dyDescent="0.25">
      <c r="A3507">
        <v>10440</v>
      </c>
      <c r="B3507">
        <v>1.2649131659999999</v>
      </c>
    </row>
    <row r="3508" spans="1:2" x14ac:dyDescent="0.25">
      <c r="A3508">
        <v>10234</v>
      </c>
      <c r="B3508">
        <v>1.26517123</v>
      </c>
    </row>
    <row r="3509" spans="1:2" x14ac:dyDescent="0.25">
      <c r="A3509">
        <v>17709</v>
      </c>
      <c r="B3509">
        <v>1.2652050290000001</v>
      </c>
    </row>
    <row r="3510" spans="1:2" x14ac:dyDescent="0.25">
      <c r="A3510">
        <v>14204</v>
      </c>
      <c r="B3510">
        <v>1.2652277999999999</v>
      </c>
    </row>
    <row r="3511" spans="1:2" x14ac:dyDescent="0.25">
      <c r="A3511">
        <v>19583</v>
      </c>
      <c r="B3511">
        <v>1.265678613</v>
      </c>
    </row>
    <row r="3512" spans="1:2" x14ac:dyDescent="0.25">
      <c r="A3512">
        <v>18486</v>
      </c>
      <c r="B3512">
        <v>1.266170765</v>
      </c>
    </row>
    <row r="3513" spans="1:2" x14ac:dyDescent="0.25">
      <c r="A3513">
        <v>10294</v>
      </c>
      <c r="B3513">
        <v>1.2664190049999999</v>
      </c>
    </row>
    <row r="3514" spans="1:2" x14ac:dyDescent="0.25">
      <c r="A3514">
        <v>14299</v>
      </c>
      <c r="B3514">
        <v>1.266599088</v>
      </c>
    </row>
    <row r="3515" spans="1:2" x14ac:dyDescent="0.25">
      <c r="A3515">
        <v>20299</v>
      </c>
      <c r="B3515">
        <v>1.266615966</v>
      </c>
    </row>
    <row r="3516" spans="1:2" x14ac:dyDescent="0.25">
      <c r="A3516">
        <v>13180</v>
      </c>
      <c r="B3516">
        <v>1.266688064</v>
      </c>
    </row>
    <row r="3517" spans="1:2" x14ac:dyDescent="0.25">
      <c r="A3517">
        <v>12997</v>
      </c>
      <c r="B3517">
        <v>1.2667884840000001</v>
      </c>
    </row>
    <row r="3518" spans="1:2" x14ac:dyDescent="0.25">
      <c r="A3518">
        <v>11520</v>
      </c>
      <c r="B3518">
        <v>1.26698058</v>
      </c>
    </row>
    <row r="3519" spans="1:2" x14ac:dyDescent="0.25">
      <c r="A3519">
        <v>12489</v>
      </c>
      <c r="B3519">
        <v>1.267519458</v>
      </c>
    </row>
    <row r="3520" spans="1:2" x14ac:dyDescent="0.25">
      <c r="A3520">
        <v>19721</v>
      </c>
      <c r="B3520">
        <v>1.2677526750000001</v>
      </c>
    </row>
    <row r="3521" spans="1:2" x14ac:dyDescent="0.25">
      <c r="A3521">
        <v>10007</v>
      </c>
      <c r="B3521">
        <v>1.267925634</v>
      </c>
    </row>
    <row r="3522" spans="1:2" x14ac:dyDescent="0.25">
      <c r="A3522">
        <v>19296</v>
      </c>
      <c r="B3522">
        <v>1.267989188</v>
      </c>
    </row>
    <row r="3523" spans="1:2" x14ac:dyDescent="0.25">
      <c r="A3523">
        <v>16539</v>
      </c>
      <c r="B3523">
        <v>1.268186869</v>
      </c>
    </row>
    <row r="3524" spans="1:2" x14ac:dyDescent="0.25">
      <c r="A3524">
        <v>13679</v>
      </c>
      <c r="B3524">
        <v>1.268373003</v>
      </c>
    </row>
    <row r="3525" spans="1:2" x14ac:dyDescent="0.25">
      <c r="A3525">
        <v>19862</v>
      </c>
      <c r="B3525">
        <v>1.2684264169999999</v>
      </c>
    </row>
    <row r="3526" spans="1:2" x14ac:dyDescent="0.25">
      <c r="A3526">
        <v>10240</v>
      </c>
      <c r="B3526">
        <v>1.268544726</v>
      </c>
    </row>
    <row r="3527" spans="1:2" x14ac:dyDescent="0.25">
      <c r="A3527">
        <v>14862</v>
      </c>
      <c r="B3527">
        <v>1.268710773</v>
      </c>
    </row>
    <row r="3528" spans="1:2" x14ac:dyDescent="0.25">
      <c r="A3528">
        <v>11304</v>
      </c>
      <c r="B3528">
        <v>1.2691163409999999</v>
      </c>
    </row>
    <row r="3529" spans="1:2" x14ac:dyDescent="0.25">
      <c r="A3529">
        <v>17873</v>
      </c>
      <c r="B3529">
        <v>1.2696779629999999</v>
      </c>
    </row>
    <row r="3530" spans="1:2" x14ac:dyDescent="0.25">
      <c r="A3530">
        <v>21004</v>
      </c>
      <c r="B3530">
        <v>1.2698006529999999</v>
      </c>
    </row>
    <row r="3531" spans="1:2" x14ac:dyDescent="0.25">
      <c r="A3531">
        <v>16831</v>
      </c>
      <c r="B3531">
        <v>1.270309269</v>
      </c>
    </row>
    <row r="3532" spans="1:2" x14ac:dyDescent="0.25">
      <c r="A3532">
        <v>12160</v>
      </c>
      <c r="B3532">
        <v>1.2703424889999999</v>
      </c>
    </row>
    <row r="3533" spans="1:2" x14ac:dyDescent="0.25">
      <c r="A3533">
        <v>18122</v>
      </c>
      <c r="B3533">
        <v>1.2703563449999999</v>
      </c>
    </row>
    <row r="3534" spans="1:2" x14ac:dyDescent="0.25">
      <c r="A3534">
        <v>10429</v>
      </c>
      <c r="B3534">
        <v>1.270361082</v>
      </c>
    </row>
    <row r="3535" spans="1:2" x14ac:dyDescent="0.25">
      <c r="A3535">
        <v>17492</v>
      </c>
      <c r="B3535">
        <v>1.27050712</v>
      </c>
    </row>
    <row r="3536" spans="1:2" x14ac:dyDescent="0.25">
      <c r="A3536">
        <v>19474</v>
      </c>
      <c r="B3536">
        <v>1.2707968599999999</v>
      </c>
    </row>
    <row r="3537" spans="1:2" x14ac:dyDescent="0.25">
      <c r="A3537">
        <v>13632</v>
      </c>
      <c r="B3537">
        <v>1.271288894</v>
      </c>
    </row>
    <row r="3538" spans="1:2" x14ac:dyDescent="0.25">
      <c r="A3538">
        <v>18693</v>
      </c>
      <c r="B3538">
        <v>1.271362984</v>
      </c>
    </row>
    <row r="3539" spans="1:2" x14ac:dyDescent="0.25">
      <c r="A3539">
        <v>19141</v>
      </c>
      <c r="B3539">
        <v>1.271701003</v>
      </c>
    </row>
    <row r="3540" spans="1:2" x14ac:dyDescent="0.25">
      <c r="A3540">
        <v>16675</v>
      </c>
      <c r="B3540">
        <v>1.271800466</v>
      </c>
    </row>
    <row r="3541" spans="1:2" x14ac:dyDescent="0.25">
      <c r="A3541">
        <v>14843</v>
      </c>
      <c r="B3541">
        <v>1.272025282</v>
      </c>
    </row>
    <row r="3542" spans="1:2" x14ac:dyDescent="0.25">
      <c r="A3542">
        <v>11664</v>
      </c>
      <c r="B3542">
        <v>1.2721324199999999</v>
      </c>
    </row>
    <row r="3543" spans="1:2" x14ac:dyDescent="0.25">
      <c r="A3543">
        <v>15033</v>
      </c>
      <c r="B3543">
        <v>1.272621682</v>
      </c>
    </row>
    <row r="3544" spans="1:2" x14ac:dyDescent="0.25">
      <c r="A3544">
        <v>19127</v>
      </c>
      <c r="B3544">
        <v>1.272759902</v>
      </c>
    </row>
    <row r="3545" spans="1:2" x14ac:dyDescent="0.25">
      <c r="A3545">
        <v>14676</v>
      </c>
      <c r="B3545">
        <v>1.2727696340000001</v>
      </c>
    </row>
    <row r="3546" spans="1:2" x14ac:dyDescent="0.25">
      <c r="A3546">
        <v>15076</v>
      </c>
      <c r="B3546">
        <v>1.273436024</v>
      </c>
    </row>
    <row r="3547" spans="1:2" x14ac:dyDescent="0.25">
      <c r="A3547">
        <v>15051</v>
      </c>
      <c r="B3547">
        <v>1.2740955890000001</v>
      </c>
    </row>
    <row r="3548" spans="1:2" x14ac:dyDescent="0.25">
      <c r="A3548">
        <v>20373</v>
      </c>
      <c r="B3548">
        <v>1.2742635529999999</v>
      </c>
    </row>
    <row r="3549" spans="1:2" x14ac:dyDescent="0.25">
      <c r="A3549">
        <v>18592</v>
      </c>
      <c r="B3549">
        <v>1.275246509</v>
      </c>
    </row>
    <row r="3550" spans="1:2" x14ac:dyDescent="0.25">
      <c r="A3550">
        <v>11280</v>
      </c>
      <c r="B3550">
        <v>1.2753947889999999</v>
      </c>
    </row>
    <row r="3551" spans="1:2" x14ac:dyDescent="0.25">
      <c r="A3551">
        <v>20215</v>
      </c>
      <c r="B3551">
        <v>1.2757845699999999</v>
      </c>
    </row>
    <row r="3552" spans="1:2" x14ac:dyDescent="0.25">
      <c r="A3552">
        <v>17078</v>
      </c>
      <c r="B3552">
        <v>1.275964426</v>
      </c>
    </row>
    <row r="3553" spans="1:2" x14ac:dyDescent="0.25">
      <c r="A3553">
        <v>12121</v>
      </c>
      <c r="B3553">
        <v>1.2760978670000001</v>
      </c>
    </row>
    <row r="3554" spans="1:2" x14ac:dyDescent="0.25">
      <c r="A3554">
        <v>15096</v>
      </c>
      <c r="B3554">
        <v>1.2762679130000001</v>
      </c>
    </row>
    <row r="3555" spans="1:2" x14ac:dyDescent="0.25">
      <c r="A3555">
        <v>18504</v>
      </c>
      <c r="B3555">
        <v>1.276546645</v>
      </c>
    </row>
    <row r="3556" spans="1:2" x14ac:dyDescent="0.25">
      <c r="A3556">
        <v>13589</v>
      </c>
      <c r="B3556">
        <v>1.2766810559999999</v>
      </c>
    </row>
    <row r="3557" spans="1:2" x14ac:dyDescent="0.25">
      <c r="A3557">
        <v>20012</v>
      </c>
      <c r="B3557">
        <v>1.2769699029999999</v>
      </c>
    </row>
    <row r="3558" spans="1:2" x14ac:dyDescent="0.25">
      <c r="A3558">
        <v>15841</v>
      </c>
      <c r="B3558">
        <v>1.277011085</v>
      </c>
    </row>
    <row r="3559" spans="1:2" x14ac:dyDescent="0.25">
      <c r="A3559">
        <v>11606</v>
      </c>
      <c r="B3559">
        <v>1.2778717100000001</v>
      </c>
    </row>
    <row r="3560" spans="1:2" x14ac:dyDescent="0.25">
      <c r="A3560">
        <v>20378</v>
      </c>
      <c r="B3560">
        <v>1.2781758990000001</v>
      </c>
    </row>
    <row r="3561" spans="1:2" x14ac:dyDescent="0.25">
      <c r="A3561">
        <v>18733</v>
      </c>
      <c r="B3561">
        <v>1.2784026930000001</v>
      </c>
    </row>
    <row r="3562" spans="1:2" x14ac:dyDescent="0.25">
      <c r="A3562">
        <v>12096</v>
      </c>
      <c r="B3562">
        <v>1.2790582880000001</v>
      </c>
    </row>
    <row r="3563" spans="1:2" x14ac:dyDescent="0.25">
      <c r="A3563">
        <v>16489</v>
      </c>
      <c r="B3563">
        <v>1.2792472020000001</v>
      </c>
    </row>
    <row r="3564" spans="1:2" x14ac:dyDescent="0.25">
      <c r="A3564">
        <v>17905</v>
      </c>
      <c r="B3564">
        <v>1.2794181419999999</v>
      </c>
    </row>
    <row r="3565" spans="1:2" x14ac:dyDescent="0.25">
      <c r="A3565">
        <v>10523</v>
      </c>
      <c r="B3565">
        <v>1.2802097889999999</v>
      </c>
    </row>
    <row r="3566" spans="1:2" x14ac:dyDescent="0.25">
      <c r="A3566">
        <v>17658</v>
      </c>
      <c r="B3566">
        <v>1.2802273479999999</v>
      </c>
    </row>
    <row r="3567" spans="1:2" x14ac:dyDescent="0.25">
      <c r="A3567">
        <v>10344</v>
      </c>
      <c r="B3567">
        <v>1.2804613010000001</v>
      </c>
    </row>
    <row r="3568" spans="1:2" x14ac:dyDescent="0.25">
      <c r="A3568">
        <v>11598</v>
      </c>
      <c r="B3568">
        <v>1.2805077840000001</v>
      </c>
    </row>
    <row r="3569" spans="1:2" x14ac:dyDescent="0.25">
      <c r="A3569">
        <v>17637</v>
      </c>
      <c r="B3569">
        <v>1.280851207</v>
      </c>
    </row>
    <row r="3570" spans="1:2" x14ac:dyDescent="0.25">
      <c r="A3570">
        <v>17961</v>
      </c>
      <c r="B3570">
        <v>1.2809122159999999</v>
      </c>
    </row>
    <row r="3571" spans="1:2" x14ac:dyDescent="0.25">
      <c r="A3571">
        <v>14800</v>
      </c>
      <c r="B3571">
        <v>1.2813043930000001</v>
      </c>
    </row>
    <row r="3572" spans="1:2" x14ac:dyDescent="0.25">
      <c r="A3572">
        <v>10463</v>
      </c>
      <c r="B3572">
        <v>1.2816093449999999</v>
      </c>
    </row>
    <row r="3573" spans="1:2" x14ac:dyDescent="0.25">
      <c r="A3573">
        <v>18505</v>
      </c>
      <c r="B3573">
        <v>1.2817342060000001</v>
      </c>
    </row>
    <row r="3574" spans="1:2" x14ac:dyDescent="0.25">
      <c r="A3574">
        <v>16760</v>
      </c>
      <c r="B3574">
        <v>1.281831376</v>
      </c>
    </row>
    <row r="3575" spans="1:2" x14ac:dyDescent="0.25">
      <c r="A3575">
        <v>15646</v>
      </c>
      <c r="B3575">
        <v>1.282546001</v>
      </c>
    </row>
    <row r="3576" spans="1:2" x14ac:dyDescent="0.25">
      <c r="A3576">
        <v>15348</v>
      </c>
      <c r="B3576">
        <v>1.2832354319999999</v>
      </c>
    </row>
    <row r="3577" spans="1:2" x14ac:dyDescent="0.25">
      <c r="A3577">
        <v>18136</v>
      </c>
      <c r="B3577">
        <v>1.2834212570000001</v>
      </c>
    </row>
    <row r="3578" spans="1:2" x14ac:dyDescent="0.25">
      <c r="A3578">
        <v>17721</v>
      </c>
      <c r="B3578">
        <v>1.283464548</v>
      </c>
    </row>
    <row r="3579" spans="1:2" x14ac:dyDescent="0.25">
      <c r="A3579">
        <v>14784</v>
      </c>
      <c r="B3579">
        <v>1.283949403</v>
      </c>
    </row>
    <row r="3580" spans="1:2" x14ac:dyDescent="0.25">
      <c r="A3580">
        <v>19699</v>
      </c>
      <c r="B3580">
        <v>1.2841079740000001</v>
      </c>
    </row>
    <row r="3581" spans="1:2" x14ac:dyDescent="0.25">
      <c r="A3581">
        <v>10747</v>
      </c>
      <c r="B3581">
        <v>1.284301234</v>
      </c>
    </row>
    <row r="3582" spans="1:2" x14ac:dyDescent="0.25">
      <c r="A3582">
        <v>20001</v>
      </c>
      <c r="B3582">
        <v>1.2844743359999999</v>
      </c>
    </row>
    <row r="3583" spans="1:2" x14ac:dyDescent="0.25">
      <c r="A3583">
        <v>10219</v>
      </c>
      <c r="B3583">
        <v>1.2847352759999999</v>
      </c>
    </row>
    <row r="3584" spans="1:2" x14ac:dyDescent="0.25">
      <c r="A3584">
        <v>20652</v>
      </c>
      <c r="B3584">
        <v>1.284881368</v>
      </c>
    </row>
    <row r="3585" spans="1:2" x14ac:dyDescent="0.25">
      <c r="A3585">
        <v>17834</v>
      </c>
      <c r="B3585">
        <v>1.2851171480000001</v>
      </c>
    </row>
    <row r="3586" spans="1:2" x14ac:dyDescent="0.25">
      <c r="A3586">
        <v>13881</v>
      </c>
      <c r="B3586">
        <v>1.285133375</v>
      </c>
    </row>
    <row r="3587" spans="1:2" x14ac:dyDescent="0.25">
      <c r="A3587">
        <v>10522</v>
      </c>
      <c r="B3587">
        <v>1.2851413060000001</v>
      </c>
    </row>
    <row r="3588" spans="1:2" x14ac:dyDescent="0.25">
      <c r="A3588">
        <v>13277</v>
      </c>
      <c r="B3588">
        <v>1.2856918150000001</v>
      </c>
    </row>
    <row r="3589" spans="1:2" x14ac:dyDescent="0.25">
      <c r="A3589">
        <v>13820</v>
      </c>
      <c r="B3589">
        <v>1.2862963409999999</v>
      </c>
    </row>
    <row r="3590" spans="1:2" x14ac:dyDescent="0.25">
      <c r="A3590">
        <v>19283</v>
      </c>
      <c r="B3590">
        <v>1.287256806</v>
      </c>
    </row>
    <row r="3591" spans="1:2" x14ac:dyDescent="0.25">
      <c r="A3591">
        <v>18345</v>
      </c>
      <c r="B3591">
        <v>1.2873279369999999</v>
      </c>
    </row>
    <row r="3592" spans="1:2" x14ac:dyDescent="0.25">
      <c r="A3592">
        <v>18501</v>
      </c>
      <c r="B3592">
        <v>1.2873927650000001</v>
      </c>
    </row>
    <row r="3593" spans="1:2" x14ac:dyDescent="0.25">
      <c r="A3593">
        <v>13476</v>
      </c>
      <c r="B3593">
        <v>1.2877198240000001</v>
      </c>
    </row>
    <row r="3594" spans="1:2" x14ac:dyDescent="0.25">
      <c r="A3594">
        <v>17204</v>
      </c>
      <c r="B3594">
        <v>1.288015262</v>
      </c>
    </row>
    <row r="3595" spans="1:2" x14ac:dyDescent="0.25">
      <c r="A3595">
        <v>12370</v>
      </c>
      <c r="B3595">
        <v>1.288592959</v>
      </c>
    </row>
    <row r="3596" spans="1:2" x14ac:dyDescent="0.25">
      <c r="A3596">
        <v>14315</v>
      </c>
      <c r="B3596">
        <v>1.288606522</v>
      </c>
    </row>
    <row r="3597" spans="1:2" x14ac:dyDescent="0.25">
      <c r="A3597">
        <v>15354</v>
      </c>
      <c r="B3597">
        <v>1.289074783</v>
      </c>
    </row>
    <row r="3598" spans="1:2" x14ac:dyDescent="0.25">
      <c r="A3598">
        <v>20148</v>
      </c>
      <c r="B3598">
        <v>1.2891995409999999</v>
      </c>
    </row>
    <row r="3599" spans="1:2" x14ac:dyDescent="0.25">
      <c r="A3599">
        <v>17428</v>
      </c>
      <c r="B3599">
        <v>1.2896837290000001</v>
      </c>
    </row>
    <row r="3600" spans="1:2" x14ac:dyDescent="0.25">
      <c r="A3600">
        <v>19094</v>
      </c>
      <c r="B3600">
        <v>1.2899800619999999</v>
      </c>
    </row>
    <row r="3601" spans="1:2" x14ac:dyDescent="0.25">
      <c r="A3601">
        <v>14247</v>
      </c>
      <c r="B3601">
        <v>1.290360921</v>
      </c>
    </row>
    <row r="3602" spans="1:2" x14ac:dyDescent="0.25">
      <c r="A3602">
        <v>15970</v>
      </c>
      <c r="B3602">
        <v>1.2903678009999999</v>
      </c>
    </row>
    <row r="3603" spans="1:2" x14ac:dyDescent="0.25">
      <c r="A3603">
        <v>13966</v>
      </c>
      <c r="B3603">
        <v>1.2905063750000001</v>
      </c>
    </row>
    <row r="3604" spans="1:2" x14ac:dyDescent="0.25">
      <c r="A3604">
        <v>19088</v>
      </c>
      <c r="B3604">
        <v>1.2907889290000001</v>
      </c>
    </row>
    <row r="3605" spans="1:2" x14ac:dyDescent="0.25">
      <c r="A3605">
        <v>19241</v>
      </c>
      <c r="B3605">
        <v>1.291307974</v>
      </c>
    </row>
    <row r="3606" spans="1:2" x14ac:dyDescent="0.25">
      <c r="A3606">
        <v>18243</v>
      </c>
      <c r="B3606">
        <v>1.2922238619999999</v>
      </c>
    </row>
    <row r="3607" spans="1:2" x14ac:dyDescent="0.25">
      <c r="A3607">
        <v>19083</v>
      </c>
      <c r="B3607">
        <v>1.292229198</v>
      </c>
    </row>
    <row r="3608" spans="1:2" x14ac:dyDescent="0.25">
      <c r="A3608">
        <v>12220</v>
      </c>
      <c r="B3608">
        <v>1.2922577710000001</v>
      </c>
    </row>
    <row r="3609" spans="1:2" x14ac:dyDescent="0.25">
      <c r="A3609">
        <v>13799</v>
      </c>
      <c r="B3609">
        <v>1.292328151</v>
      </c>
    </row>
    <row r="3610" spans="1:2" x14ac:dyDescent="0.25">
      <c r="A3610">
        <v>12527</v>
      </c>
      <c r="B3610">
        <v>1.29261884</v>
      </c>
    </row>
    <row r="3611" spans="1:2" x14ac:dyDescent="0.25">
      <c r="A3611">
        <v>20915</v>
      </c>
      <c r="B3611">
        <v>1.2933367229999999</v>
      </c>
    </row>
    <row r="3612" spans="1:2" x14ac:dyDescent="0.25">
      <c r="A3612">
        <v>14194</v>
      </c>
      <c r="B3612">
        <v>1.293723478</v>
      </c>
    </row>
    <row r="3613" spans="1:2" x14ac:dyDescent="0.25">
      <c r="A3613">
        <v>18250</v>
      </c>
      <c r="B3613">
        <v>1.293880181</v>
      </c>
    </row>
    <row r="3614" spans="1:2" x14ac:dyDescent="0.25">
      <c r="A3614">
        <v>16350</v>
      </c>
      <c r="B3614">
        <v>1.2942162589999999</v>
      </c>
    </row>
    <row r="3615" spans="1:2" x14ac:dyDescent="0.25">
      <c r="A3615">
        <v>15159</v>
      </c>
      <c r="B3615">
        <v>1.294220081</v>
      </c>
    </row>
    <row r="3616" spans="1:2" x14ac:dyDescent="0.25">
      <c r="A3616">
        <v>17453</v>
      </c>
      <c r="B3616">
        <v>1.2944964889999999</v>
      </c>
    </row>
    <row r="3617" spans="1:2" x14ac:dyDescent="0.25">
      <c r="A3617">
        <v>18200</v>
      </c>
      <c r="B3617">
        <v>1.2946385279999999</v>
      </c>
    </row>
    <row r="3618" spans="1:2" x14ac:dyDescent="0.25">
      <c r="A3618">
        <v>18319</v>
      </c>
      <c r="B3618">
        <v>1.2947512400000001</v>
      </c>
    </row>
    <row r="3619" spans="1:2" x14ac:dyDescent="0.25">
      <c r="A3619">
        <v>10704</v>
      </c>
      <c r="B3619">
        <v>1.294980018</v>
      </c>
    </row>
    <row r="3620" spans="1:2" x14ac:dyDescent="0.25">
      <c r="A3620">
        <v>12478</v>
      </c>
      <c r="B3620">
        <v>1.2954995419999999</v>
      </c>
    </row>
    <row r="3621" spans="1:2" x14ac:dyDescent="0.25">
      <c r="A3621">
        <v>18516</v>
      </c>
      <c r="B3621">
        <v>1.296602746</v>
      </c>
    </row>
    <row r="3622" spans="1:2" x14ac:dyDescent="0.25">
      <c r="A3622">
        <v>11663</v>
      </c>
      <c r="B3622">
        <v>1.29672586</v>
      </c>
    </row>
    <row r="3623" spans="1:2" x14ac:dyDescent="0.25">
      <c r="A3623">
        <v>18928</v>
      </c>
      <c r="B3623">
        <v>1.2968096069999999</v>
      </c>
    </row>
    <row r="3624" spans="1:2" x14ac:dyDescent="0.25">
      <c r="A3624">
        <v>10228</v>
      </c>
      <c r="B3624">
        <v>1.296938347</v>
      </c>
    </row>
    <row r="3625" spans="1:2" x14ac:dyDescent="0.25">
      <c r="A3625">
        <v>15930</v>
      </c>
      <c r="B3625">
        <v>1.2972985100000001</v>
      </c>
    </row>
    <row r="3626" spans="1:2" x14ac:dyDescent="0.25">
      <c r="A3626">
        <v>20965</v>
      </c>
      <c r="B3626">
        <v>1.297545776</v>
      </c>
    </row>
    <row r="3627" spans="1:2" x14ac:dyDescent="0.25">
      <c r="A3627">
        <v>15064</v>
      </c>
      <c r="B3627">
        <v>1.2977501730000001</v>
      </c>
    </row>
    <row r="3628" spans="1:2" x14ac:dyDescent="0.25">
      <c r="A3628">
        <v>14629</v>
      </c>
      <c r="B3628">
        <v>1.2978860459999999</v>
      </c>
    </row>
    <row r="3629" spans="1:2" x14ac:dyDescent="0.25">
      <c r="A3629">
        <v>18988</v>
      </c>
      <c r="B3629">
        <v>1.2979076519999999</v>
      </c>
    </row>
    <row r="3630" spans="1:2" x14ac:dyDescent="0.25">
      <c r="A3630">
        <v>15126</v>
      </c>
      <c r="B3630">
        <v>1.2982104139999999</v>
      </c>
    </row>
    <row r="3631" spans="1:2" x14ac:dyDescent="0.25">
      <c r="A3631">
        <v>18273</v>
      </c>
      <c r="B3631">
        <v>1.2984446629999999</v>
      </c>
    </row>
    <row r="3632" spans="1:2" x14ac:dyDescent="0.25">
      <c r="A3632">
        <v>15534</v>
      </c>
      <c r="B3632">
        <v>1.2985319289999999</v>
      </c>
    </row>
    <row r="3633" spans="1:2" x14ac:dyDescent="0.25">
      <c r="A3633">
        <v>15403</v>
      </c>
      <c r="B3633">
        <v>1.298999907</v>
      </c>
    </row>
    <row r="3634" spans="1:2" x14ac:dyDescent="0.25">
      <c r="A3634">
        <v>15916</v>
      </c>
      <c r="B3634">
        <v>1.299204129</v>
      </c>
    </row>
    <row r="3635" spans="1:2" x14ac:dyDescent="0.25">
      <c r="A3635">
        <v>18595</v>
      </c>
      <c r="B3635">
        <v>1.300056562</v>
      </c>
    </row>
    <row r="3636" spans="1:2" x14ac:dyDescent="0.25">
      <c r="A3636">
        <v>12037</v>
      </c>
      <c r="B3636">
        <v>1.300080619</v>
      </c>
    </row>
    <row r="3637" spans="1:2" x14ac:dyDescent="0.25">
      <c r="A3637">
        <v>17784</v>
      </c>
      <c r="B3637">
        <v>1.3002154130000001</v>
      </c>
    </row>
    <row r="3638" spans="1:2" x14ac:dyDescent="0.25">
      <c r="A3638">
        <v>20186</v>
      </c>
      <c r="B3638">
        <v>1.300336596</v>
      </c>
    </row>
    <row r="3639" spans="1:2" x14ac:dyDescent="0.25">
      <c r="A3639">
        <v>18305</v>
      </c>
      <c r="B3639">
        <v>1.3003961180000001</v>
      </c>
    </row>
    <row r="3640" spans="1:2" x14ac:dyDescent="0.25">
      <c r="A3640">
        <v>10806</v>
      </c>
      <c r="B3640">
        <v>1.3005398420000001</v>
      </c>
    </row>
    <row r="3641" spans="1:2" x14ac:dyDescent="0.25">
      <c r="A3641">
        <v>10506</v>
      </c>
      <c r="B3641">
        <v>1.300981162</v>
      </c>
    </row>
    <row r="3642" spans="1:2" x14ac:dyDescent="0.25">
      <c r="A3642">
        <v>14725</v>
      </c>
      <c r="B3642">
        <v>1.301156899</v>
      </c>
    </row>
    <row r="3643" spans="1:2" x14ac:dyDescent="0.25">
      <c r="A3643">
        <v>14324</v>
      </c>
      <c r="B3643">
        <v>1.3012506880000001</v>
      </c>
    </row>
    <row r="3644" spans="1:2" x14ac:dyDescent="0.25">
      <c r="A3644">
        <v>19903</v>
      </c>
      <c r="B3644">
        <v>1.301407803</v>
      </c>
    </row>
    <row r="3645" spans="1:2" x14ac:dyDescent="0.25">
      <c r="A3645">
        <v>13310</v>
      </c>
      <c r="B3645">
        <v>1.3016273629999999</v>
      </c>
    </row>
    <row r="3646" spans="1:2" x14ac:dyDescent="0.25">
      <c r="A3646">
        <v>15090</v>
      </c>
      <c r="B3646">
        <v>1.3016867759999999</v>
      </c>
    </row>
    <row r="3647" spans="1:2" x14ac:dyDescent="0.25">
      <c r="A3647">
        <v>13438</v>
      </c>
      <c r="B3647">
        <v>1.302061948</v>
      </c>
    </row>
    <row r="3648" spans="1:2" x14ac:dyDescent="0.25">
      <c r="A3648">
        <v>18301</v>
      </c>
      <c r="B3648">
        <v>1.3027713519999999</v>
      </c>
    </row>
    <row r="3649" spans="1:2" x14ac:dyDescent="0.25">
      <c r="A3649">
        <v>17216</v>
      </c>
      <c r="B3649">
        <v>1.303392112</v>
      </c>
    </row>
    <row r="3650" spans="1:2" x14ac:dyDescent="0.25">
      <c r="A3650">
        <v>18528</v>
      </c>
      <c r="B3650">
        <v>1.3035879509999999</v>
      </c>
    </row>
    <row r="3651" spans="1:2" x14ac:dyDescent="0.25">
      <c r="A3651">
        <v>11258</v>
      </c>
      <c r="B3651">
        <v>1.3036160000000001</v>
      </c>
    </row>
    <row r="3652" spans="1:2" x14ac:dyDescent="0.25">
      <c r="A3652">
        <v>14839</v>
      </c>
      <c r="B3652">
        <v>1.3041731240000001</v>
      </c>
    </row>
    <row r="3653" spans="1:2" x14ac:dyDescent="0.25">
      <c r="A3653">
        <v>19329</v>
      </c>
      <c r="B3653">
        <v>1.304329638</v>
      </c>
    </row>
    <row r="3654" spans="1:2" x14ac:dyDescent="0.25">
      <c r="A3654">
        <v>18813</v>
      </c>
      <c r="B3654">
        <v>1.3053655980000001</v>
      </c>
    </row>
    <row r="3655" spans="1:2" x14ac:dyDescent="0.25">
      <c r="A3655">
        <v>17895</v>
      </c>
      <c r="B3655">
        <v>1.3055775620000001</v>
      </c>
    </row>
    <row r="3656" spans="1:2" x14ac:dyDescent="0.25">
      <c r="A3656">
        <v>13274</v>
      </c>
      <c r="B3656">
        <v>1.3056038560000001</v>
      </c>
    </row>
    <row r="3657" spans="1:2" x14ac:dyDescent="0.25">
      <c r="A3657">
        <v>10491</v>
      </c>
      <c r="B3657">
        <v>1.3057538369999999</v>
      </c>
    </row>
    <row r="3658" spans="1:2" x14ac:dyDescent="0.25">
      <c r="A3658">
        <v>15787</v>
      </c>
      <c r="B3658">
        <v>1.306121412</v>
      </c>
    </row>
    <row r="3659" spans="1:2" x14ac:dyDescent="0.25">
      <c r="A3659">
        <v>14305</v>
      </c>
      <c r="B3659">
        <v>1.3063211610000001</v>
      </c>
    </row>
    <row r="3660" spans="1:2" x14ac:dyDescent="0.25">
      <c r="A3660">
        <v>13703</v>
      </c>
      <c r="B3660">
        <v>1.3063596099999999</v>
      </c>
    </row>
    <row r="3661" spans="1:2" x14ac:dyDescent="0.25">
      <c r="A3661">
        <v>17609</v>
      </c>
      <c r="B3661">
        <v>1.306792765</v>
      </c>
    </row>
    <row r="3662" spans="1:2" x14ac:dyDescent="0.25">
      <c r="A3662">
        <v>12042</v>
      </c>
      <c r="B3662">
        <v>1.3073320989999999</v>
      </c>
    </row>
    <row r="3663" spans="1:2" x14ac:dyDescent="0.25">
      <c r="A3663">
        <v>17313</v>
      </c>
      <c r="B3663">
        <v>1.308059887</v>
      </c>
    </row>
    <row r="3664" spans="1:2" x14ac:dyDescent="0.25">
      <c r="A3664">
        <v>15384</v>
      </c>
      <c r="B3664">
        <v>1.3096524220000001</v>
      </c>
    </row>
    <row r="3665" spans="1:2" x14ac:dyDescent="0.25">
      <c r="A3665">
        <v>17867</v>
      </c>
      <c r="B3665">
        <v>1.310074551</v>
      </c>
    </row>
    <row r="3666" spans="1:2" x14ac:dyDescent="0.25">
      <c r="A3666">
        <v>11467</v>
      </c>
      <c r="B3666">
        <v>1.310355304</v>
      </c>
    </row>
    <row r="3667" spans="1:2" x14ac:dyDescent="0.25">
      <c r="A3667">
        <v>13442</v>
      </c>
      <c r="B3667">
        <v>1.3106307070000001</v>
      </c>
    </row>
    <row r="3668" spans="1:2" x14ac:dyDescent="0.25">
      <c r="A3668">
        <v>15829</v>
      </c>
      <c r="B3668">
        <v>1.3108883389999999</v>
      </c>
    </row>
    <row r="3669" spans="1:2" x14ac:dyDescent="0.25">
      <c r="A3669">
        <v>10517</v>
      </c>
      <c r="B3669">
        <v>1.310986107</v>
      </c>
    </row>
    <row r="3670" spans="1:2" x14ac:dyDescent="0.25">
      <c r="A3670">
        <v>12898</v>
      </c>
      <c r="B3670">
        <v>1.3118981890000001</v>
      </c>
    </row>
    <row r="3671" spans="1:2" x14ac:dyDescent="0.25">
      <c r="A3671">
        <v>13307</v>
      </c>
      <c r="B3671">
        <v>1.312269787</v>
      </c>
    </row>
    <row r="3672" spans="1:2" x14ac:dyDescent="0.25">
      <c r="A3672">
        <v>12396</v>
      </c>
      <c r="B3672">
        <v>1.3124551250000001</v>
      </c>
    </row>
    <row r="3673" spans="1:2" x14ac:dyDescent="0.25">
      <c r="A3673">
        <v>11088</v>
      </c>
      <c r="B3673">
        <v>1.3131284649999999</v>
      </c>
    </row>
    <row r="3674" spans="1:2" x14ac:dyDescent="0.25">
      <c r="A3674">
        <v>10316</v>
      </c>
      <c r="B3674">
        <v>1.3131734479999999</v>
      </c>
    </row>
    <row r="3675" spans="1:2" x14ac:dyDescent="0.25">
      <c r="A3675">
        <v>13066</v>
      </c>
      <c r="B3675">
        <v>1.3134327379999999</v>
      </c>
    </row>
    <row r="3676" spans="1:2" x14ac:dyDescent="0.25">
      <c r="A3676">
        <v>20706</v>
      </c>
      <c r="B3676">
        <v>1.313532337</v>
      </c>
    </row>
    <row r="3677" spans="1:2" x14ac:dyDescent="0.25">
      <c r="A3677">
        <v>18016</v>
      </c>
      <c r="B3677">
        <v>1.313834188</v>
      </c>
    </row>
    <row r="3678" spans="1:2" x14ac:dyDescent="0.25">
      <c r="A3678">
        <v>10844</v>
      </c>
      <c r="B3678">
        <v>1.314076765</v>
      </c>
    </row>
    <row r="3679" spans="1:2" x14ac:dyDescent="0.25">
      <c r="A3679">
        <v>12867</v>
      </c>
      <c r="B3679">
        <v>1.314763895</v>
      </c>
    </row>
    <row r="3680" spans="1:2" x14ac:dyDescent="0.25">
      <c r="A3680">
        <v>17723</v>
      </c>
      <c r="B3680">
        <v>1.314779806</v>
      </c>
    </row>
    <row r="3681" spans="1:2" x14ac:dyDescent="0.25">
      <c r="A3681">
        <v>18640</v>
      </c>
      <c r="B3681">
        <v>1.3147859529999999</v>
      </c>
    </row>
    <row r="3682" spans="1:2" x14ac:dyDescent="0.25">
      <c r="A3682">
        <v>19874</v>
      </c>
      <c r="B3682">
        <v>1.3159999060000001</v>
      </c>
    </row>
    <row r="3683" spans="1:2" x14ac:dyDescent="0.25">
      <c r="A3683">
        <v>14641</v>
      </c>
      <c r="B3683">
        <v>1.316369369</v>
      </c>
    </row>
    <row r="3684" spans="1:2" x14ac:dyDescent="0.25">
      <c r="A3684">
        <v>15785</v>
      </c>
      <c r="B3684">
        <v>1.3170382970000001</v>
      </c>
    </row>
    <row r="3685" spans="1:2" x14ac:dyDescent="0.25">
      <c r="A3685">
        <v>12669</v>
      </c>
      <c r="B3685">
        <v>1.317169512</v>
      </c>
    </row>
    <row r="3686" spans="1:2" x14ac:dyDescent="0.25">
      <c r="A3686">
        <v>17153</v>
      </c>
      <c r="B3686">
        <v>1.3172352949999999</v>
      </c>
    </row>
    <row r="3687" spans="1:2" x14ac:dyDescent="0.25">
      <c r="A3687">
        <v>13215</v>
      </c>
      <c r="B3687">
        <v>1.317480604</v>
      </c>
    </row>
    <row r="3688" spans="1:2" x14ac:dyDescent="0.25">
      <c r="A3688">
        <v>12851</v>
      </c>
      <c r="B3688">
        <v>1.317757284</v>
      </c>
    </row>
    <row r="3689" spans="1:2" x14ac:dyDescent="0.25">
      <c r="A3689">
        <v>12578</v>
      </c>
      <c r="B3689">
        <v>1.317956849</v>
      </c>
    </row>
    <row r="3690" spans="1:2" x14ac:dyDescent="0.25">
      <c r="A3690">
        <v>18724</v>
      </c>
      <c r="B3690">
        <v>1.3189533259999999</v>
      </c>
    </row>
    <row r="3691" spans="1:2" x14ac:dyDescent="0.25">
      <c r="A3691">
        <v>15913</v>
      </c>
      <c r="B3691">
        <v>1.3193710759999999</v>
      </c>
    </row>
    <row r="3692" spans="1:2" x14ac:dyDescent="0.25">
      <c r="A3692">
        <v>11946</v>
      </c>
      <c r="B3692">
        <v>1.3200387870000001</v>
      </c>
    </row>
    <row r="3693" spans="1:2" x14ac:dyDescent="0.25">
      <c r="A3693">
        <v>19649</v>
      </c>
      <c r="B3693">
        <v>1.3215243539999999</v>
      </c>
    </row>
    <row r="3694" spans="1:2" x14ac:dyDescent="0.25">
      <c r="A3694">
        <v>12813</v>
      </c>
      <c r="B3694">
        <v>1.3218481959999999</v>
      </c>
    </row>
    <row r="3695" spans="1:2" x14ac:dyDescent="0.25">
      <c r="A3695">
        <v>12655</v>
      </c>
      <c r="B3695">
        <v>1.321943783</v>
      </c>
    </row>
    <row r="3696" spans="1:2" x14ac:dyDescent="0.25">
      <c r="A3696">
        <v>18032</v>
      </c>
      <c r="B3696">
        <v>1.32236299</v>
      </c>
    </row>
    <row r="3697" spans="1:2" x14ac:dyDescent="0.25">
      <c r="A3697">
        <v>18253</v>
      </c>
      <c r="B3697">
        <v>1.322732266</v>
      </c>
    </row>
    <row r="3698" spans="1:2" x14ac:dyDescent="0.25">
      <c r="A3698">
        <v>17232</v>
      </c>
      <c r="B3698">
        <v>1.322756705</v>
      </c>
    </row>
    <row r="3699" spans="1:2" x14ac:dyDescent="0.25">
      <c r="A3699">
        <v>16706</v>
      </c>
      <c r="B3699">
        <v>1.3237270240000001</v>
      </c>
    </row>
    <row r="3700" spans="1:2" x14ac:dyDescent="0.25">
      <c r="A3700">
        <v>10128</v>
      </c>
      <c r="B3700">
        <v>1.323825037</v>
      </c>
    </row>
    <row r="3701" spans="1:2" x14ac:dyDescent="0.25">
      <c r="A3701">
        <v>10373</v>
      </c>
      <c r="B3701">
        <v>1.3240005210000001</v>
      </c>
    </row>
    <row r="3702" spans="1:2" x14ac:dyDescent="0.25">
      <c r="A3702">
        <v>12911</v>
      </c>
      <c r="B3702">
        <v>1.325967423</v>
      </c>
    </row>
    <row r="3703" spans="1:2" x14ac:dyDescent="0.25">
      <c r="A3703">
        <v>15482</v>
      </c>
      <c r="B3703">
        <v>1.326310385</v>
      </c>
    </row>
    <row r="3704" spans="1:2" x14ac:dyDescent="0.25">
      <c r="A3704">
        <v>13830</v>
      </c>
      <c r="B3704">
        <v>1.3264931870000001</v>
      </c>
    </row>
    <row r="3705" spans="1:2" x14ac:dyDescent="0.25">
      <c r="A3705">
        <v>20397</v>
      </c>
      <c r="B3705">
        <v>1.326714787</v>
      </c>
    </row>
    <row r="3706" spans="1:2" x14ac:dyDescent="0.25">
      <c r="A3706">
        <v>19285</v>
      </c>
      <c r="B3706">
        <v>1.327029926</v>
      </c>
    </row>
    <row r="3707" spans="1:2" x14ac:dyDescent="0.25">
      <c r="A3707">
        <v>10099</v>
      </c>
      <c r="B3707">
        <v>1.3281360609999999</v>
      </c>
    </row>
    <row r="3708" spans="1:2" x14ac:dyDescent="0.25">
      <c r="A3708">
        <v>13980</v>
      </c>
      <c r="B3708">
        <v>1.3286915960000001</v>
      </c>
    </row>
    <row r="3709" spans="1:2" x14ac:dyDescent="0.25">
      <c r="A3709">
        <v>15022</v>
      </c>
      <c r="B3709">
        <v>1.3295079949999999</v>
      </c>
    </row>
    <row r="3710" spans="1:2" x14ac:dyDescent="0.25">
      <c r="A3710">
        <v>18294</v>
      </c>
      <c r="B3710">
        <v>1.3307132610000001</v>
      </c>
    </row>
    <row r="3711" spans="1:2" x14ac:dyDescent="0.25">
      <c r="A3711">
        <v>19797</v>
      </c>
      <c r="B3711">
        <v>1.3309580560000001</v>
      </c>
    </row>
    <row r="3712" spans="1:2" x14ac:dyDescent="0.25">
      <c r="A3712">
        <v>15643</v>
      </c>
      <c r="B3712">
        <v>1.3309582419999999</v>
      </c>
    </row>
    <row r="3713" spans="1:2" x14ac:dyDescent="0.25">
      <c r="A3713">
        <v>13930</v>
      </c>
      <c r="B3713">
        <v>1.33163999</v>
      </c>
    </row>
    <row r="3714" spans="1:2" x14ac:dyDescent="0.25">
      <c r="A3714">
        <v>10887</v>
      </c>
      <c r="B3714">
        <v>1.333769274</v>
      </c>
    </row>
    <row r="3715" spans="1:2" x14ac:dyDescent="0.25">
      <c r="A3715">
        <v>15927</v>
      </c>
      <c r="B3715">
        <v>1.3343746729999999</v>
      </c>
    </row>
    <row r="3716" spans="1:2" x14ac:dyDescent="0.25">
      <c r="A3716">
        <v>20063</v>
      </c>
      <c r="B3716">
        <v>1.334709022</v>
      </c>
    </row>
    <row r="3717" spans="1:2" x14ac:dyDescent="0.25">
      <c r="A3717">
        <v>14295</v>
      </c>
      <c r="B3717">
        <v>1.334779765</v>
      </c>
    </row>
    <row r="3718" spans="1:2" x14ac:dyDescent="0.25">
      <c r="A3718">
        <v>19286</v>
      </c>
      <c r="B3718">
        <v>1.335081924</v>
      </c>
    </row>
    <row r="3719" spans="1:2" x14ac:dyDescent="0.25">
      <c r="A3719">
        <v>10996</v>
      </c>
      <c r="B3719">
        <v>1.3352126360000001</v>
      </c>
    </row>
    <row r="3720" spans="1:2" x14ac:dyDescent="0.25">
      <c r="A3720">
        <v>17918</v>
      </c>
      <c r="B3720">
        <v>1.3356058609999999</v>
      </c>
    </row>
    <row r="3721" spans="1:2" x14ac:dyDescent="0.25">
      <c r="A3721">
        <v>15138</v>
      </c>
      <c r="B3721">
        <v>1.3358966350000001</v>
      </c>
    </row>
    <row r="3722" spans="1:2" x14ac:dyDescent="0.25">
      <c r="A3722">
        <v>15780</v>
      </c>
      <c r="B3722">
        <v>1.33604616</v>
      </c>
    </row>
    <row r="3723" spans="1:2" x14ac:dyDescent="0.25">
      <c r="A3723">
        <v>16435</v>
      </c>
      <c r="B3723">
        <v>1.3361117920000001</v>
      </c>
    </row>
    <row r="3724" spans="1:2" x14ac:dyDescent="0.25">
      <c r="A3724">
        <v>14583</v>
      </c>
      <c r="B3724">
        <v>1.336128153</v>
      </c>
    </row>
    <row r="3725" spans="1:2" x14ac:dyDescent="0.25">
      <c r="A3725">
        <v>19552</v>
      </c>
      <c r="B3725">
        <v>1.3364204660000001</v>
      </c>
    </row>
    <row r="3726" spans="1:2" x14ac:dyDescent="0.25">
      <c r="A3726">
        <v>15896</v>
      </c>
      <c r="B3726">
        <v>1.33726754</v>
      </c>
    </row>
    <row r="3727" spans="1:2" x14ac:dyDescent="0.25">
      <c r="A3727">
        <v>15756</v>
      </c>
      <c r="B3727">
        <v>1.337305497</v>
      </c>
    </row>
    <row r="3728" spans="1:2" x14ac:dyDescent="0.25">
      <c r="A3728">
        <v>12856</v>
      </c>
      <c r="B3728">
        <v>1.337985829</v>
      </c>
    </row>
    <row r="3729" spans="1:2" x14ac:dyDescent="0.25">
      <c r="A3729">
        <v>13562</v>
      </c>
      <c r="B3729">
        <v>1.338868306</v>
      </c>
    </row>
    <row r="3730" spans="1:2" x14ac:dyDescent="0.25">
      <c r="A3730">
        <v>20094</v>
      </c>
      <c r="B3730">
        <v>1.339269483</v>
      </c>
    </row>
    <row r="3731" spans="1:2" x14ac:dyDescent="0.25">
      <c r="A3731">
        <v>18509</v>
      </c>
      <c r="B3731">
        <v>1.340945378</v>
      </c>
    </row>
    <row r="3732" spans="1:2" x14ac:dyDescent="0.25">
      <c r="A3732">
        <v>20287</v>
      </c>
      <c r="B3732">
        <v>1.341130277</v>
      </c>
    </row>
    <row r="3733" spans="1:2" x14ac:dyDescent="0.25">
      <c r="A3733">
        <v>12701</v>
      </c>
      <c r="B3733">
        <v>1.3412893809999999</v>
      </c>
    </row>
    <row r="3734" spans="1:2" x14ac:dyDescent="0.25">
      <c r="A3734">
        <v>10719</v>
      </c>
      <c r="B3734">
        <v>1.3415452510000001</v>
      </c>
    </row>
    <row r="3735" spans="1:2" x14ac:dyDescent="0.25">
      <c r="A3735">
        <v>15888</v>
      </c>
      <c r="B3735">
        <v>1.341676672</v>
      </c>
    </row>
    <row r="3736" spans="1:2" x14ac:dyDescent="0.25">
      <c r="A3736">
        <v>18987</v>
      </c>
      <c r="B3736">
        <v>1.3418258679999999</v>
      </c>
    </row>
    <row r="3737" spans="1:2" x14ac:dyDescent="0.25">
      <c r="A3737">
        <v>19768</v>
      </c>
      <c r="B3737">
        <v>1.341864095</v>
      </c>
    </row>
    <row r="3738" spans="1:2" x14ac:dyDescent="0.25">
      <c r="A3738">
        <v>14186</v>
      </c>
      <c r="B3738">
        <v>1.341961296</v>
      </c>
    </row>
    <row r="3739" spans="1:2" x14ac:dyDescent="0.25">
      <c r="A3739">
        <v>12587</v>
      </c>
      <c r="B3739">
        <v>1.342612047</v>
      </c>
    </row>
    <row r="3740" spans="1:2" x14ac:dyDescent="0.25">
      <c r="A3740">
        <v>14520</v>
      </c>
      <c r="B3740">
        <v>1.3426825680000001</v>
      </c>
    </row>
    <row r="3741" spans="1:2" x14ac:dyDescent="0.25">
      <c r="A3741">
        <v>19340</v>
      </c>
      <c r="B3741">
        <v>1.3431174990000001</v>
      </c>
    </row>
    <row r="3742" spans="1:2" x14ac:dyDescent="0.25">
      <c r="A3742">
        <v>15491</v>
      </c>
      <c r="B3742">
        <v>1.343190911</v>
      </c>
    </row>
    <row r="3743" spans="1:2" x14ac:dyDescent="0.25">
      <c r="A3743">
        <v>11965</v>
      </c>
      <c r="B3743">
        <v>1.3432844420000001</v>
      </c>
    </row>
    <row r="3744" spans="1:2" x14ac:dyDescent="0.25">
      <c r="A3744">
        <v>17586</v>
      </c>
      <c r="B3744">
        <v>1.343380131</v>
      </c>
    </row>
    <row r="3745" spans="1:2" x14ac:dyDescent="0.25">
      <c r="A3745">
        <v>15315</v>
      </c>
      <c r="B3745">
        <v>1.3433981829999999</v>
      </c>
    </row>
    <row r="3746" spans="1:2" x14ac:dyDescent="0.25">
      <c r="A3746">
        <v>15204</v>
      </c>
      <c r="B3746">
        <v>1.343569695</v>
      </c>
    </row>
    <row r="3747" spans="1:2" x14ac:dyDescent="0.25">
      <c r="A3747">
        <v>10392</v>
      </c>
      <c r="B3747">
        <v>1.3442752440000001</v>
      </c>
    </row>
    <row r="3748" spans="1:2" x14ac:dyDescent="0.25">
      <c r="A3748">
        <v>14548</v>
      </c>
      <c r="B3748">
        <v>1.3444630200000001</v>
      </c>
    </row>
    <row r="3749" spans="1:2" x14ac:dyDescent="0.25">
      <c r="A3749">
        <v>11819</v>
      </c>
      <c r="B3749">
        <v>1.344620962</v>
      </c>
    </row>
    <row r="3750" spans="1:2" x14ac:dyDescent="0.25">
      <c r="A3750">
        <v>10098</v>
      </c>
      <c r="B3750">
        <v>1.345821409</v>
      </c>
    </row>
    <row r="3751" spans="1:2" x14ac:dyDescent="0.25">
      <c r="A3751">
        <v>16038</v>
      </c>
      <c r="B3751">
        <v>1.346172003</v>
      </c>
    </row>
    <row r="3752" spans="1:2" x14ac:dyDescent="0.25">
      <c r="A3752">
        <v>12305</v>
      </c>
      <c r="B3752">
        <v>1.3468494310000001</v>
      </c>
    </row>
    <row r="3753" spans="1:2" x14ac:dyDescent="0.25">
      <c r="A3753">
        <v>20347</v>
      </c>
      <c r="B3753">
        <v>1.347248615</v>
      </c>
    </row>
    <row r="3754" spans="1:2" x14ac:dyDescent="0.25">
      <c r="A3754">
        <v>17042</v>
      </c>
      <c r="B3754">
        <v>1.3475007210000001</v>
      </c>
    </row>
    <row r="3755" spans="1:2" x14ac:dyDescent="0.25">
      <c r="A3755">
        <v>15752</v>
      </c>
      <c r="B3755">
        <v>1.348698347</v>
      </c>
    </row>
    <row r="3756" spans="1:2" x14ac:dyDescent="0.25">
      <c r="A3756">
        <v>18256</v>
      </c>
      <c r="B3756">
        <v>1.348771782</v>
      </c>
    </row>
    <row r="3757" spans="1:2" x14ac:dyDescent="0.25">
      <c r="A3757">
        <v>15727</v>
      </c>
      <c r="B3757">
        <v>1.3490798530000001</v>
      </c>
    </row>
    <row r="3758" spans="1:2" x14ac:dyDescent="0.25">
      <c r="A3758">
        <v>12792</v>
      </c>
      <c r="B3758">
        <v>1.349357747</v>
      </c>
    </row>
    <row r="3759" spans="1:2" x14ac:dyDescent="0.25">
      <c r="A3759">
        <v>20199</v>
      </c>
      <c r="B3759">
        <v>1.3494595250000001</v>
      </c>
    </row>
    <row r="3760" spans="1:2" x14ac:dyDescent="0.25">
      <c r="A3760">
        <v>12973</v>
      </c>
      <c r="B3760">
        <v>1.3498368949999999</v>
      </c>
    </row>
    <row r="3761" spans="1:2" x14ac:dyDescent="0.25">
      <c r="A3761">
        <v>16708</v>
      </c>
      <c r="B3761">
        <v>1.350613144</v>
      </c>
    </row>
    <row r="3762" spans="1:2" x14ac:dyDescent="0.25">
      <c r="A3762">
        <v>17994</v>
      </c>
      <c r="B3762">
        <v>1.350861452</v>
      </c>
    </row>
    <row r="3763" spans="1:2" x14ac:dyDescent="0.25">
      <c r="A3763">
        <v>17334</v>
      </c>
      <c r="B3763">
        <v>1.3511011289999999</v>
      </c>
    </row>
    <row r="3764" spans="1:2" x14ac:dyDescent="0.25">
      <c r="A3764">
        <v>10546</v>
      </c>
      <c r="B3764">
        <v>1.351819903</v>
      </c>
    </row>
    <row r="3765" spans="1:2" x14ac:dyDescent="0.25">
      <c r="A3765">
        <v>13883</v>
      </c>
      <c r="B3765">
        <v>1.352215199</v>
      </c>
    </row>
    <row r="3766" spans="1:2" x14ac:dyDescent="0.25">
      <c r="A3766">
        <v>18506</v>
      </c>
      <c r="B3766">
        <v>1.3533445470000001</v>
      </c>
    </row>
    <row r="3767" spans="1:2" x14ac:dyDescent="0.25">
      <c r="A3767">
        <v>14249</v>
      </c>
      <c r="B3767">
        <v>1.3539941600000001</v>
      </c>
    </row>
    <row r="3768" spans="1:2" x14ac:dyDescent="0.25">
      <c r="A3768">
        <v>12494</v>
      </c>
      <c r="B3768">
        <v>1.3540091350000001</v>
      </c>
    </row>
    <row r="3769" spans="1:2" x14ac:dyDescent="0.25">
      <c r="A3769">
        <v>18428</v>
      </c>
      <c r="B3769">
        <v>1.3544613619999999</v>
      </c>
    </row>
    <row r="3770" spans="1:2" x14ac:dyDescent="0.25">
      <c r="A3770">
        <v>18313</v>
      </c>
      <c r="B3770">
        <v>1.354914868</v>
      </c>
    </row>
    <row r="3771" spans="1:2" x14ac:dyDescent="0.25">
      <c r="A3771">
        <v>10175</v>
      </c>
      <c r="B3771">
        <v>1.3551649939999999</v>
      </c>
    </row>
    <row r="3772" spans="1:2" x14ac:dyDescent="0.25">
      <c r="A3772">
        <v>15038</v>
      </c>
      <c r="B3772">
        <v>1.355787114</v>
      </c>
    </row>
    <row r="3773" spans="1:2" x14ac:dyDescent="0.25">
      <c r="A3773">
        <v>15379</v>
      </c>
      <c r="B3773">
        <v>1.356072749</v>
      </c>
    </row>
    <row r="3774" spans="1:2" x14ac:dyDescent="0.25">
      <c r="A3774">
        <v>12369</v>
      </c>
      <c r="B3774">
        <v>1.356104333</v>
      </c>
    </row>
    <row r="3775" spans="1:2" x14ac:dyDescent="0.25">
      <c r="A3775">
        <v>13182</v>
      </c>
      <c r="B3775">
        <v>1.3563528659999999</v>
      </c>
    </row>
    <row r="3776" spans="1:2" x14ac:dyDescent="0.25">
      <c r="A3776">
        <v>20077</v>
      </c>
      <c r="B3776">
        <v>1.3572528660000001</v>
      </c>
    </row>
    <row r="3777" spans="1:2" x14ac:dyDescent="0.25">
      <c r="A3777">
        <v>16010</v>
      </c>
      <c r="B3777">
        <v>1.3573502159999999</v>
      </c>
    </row>
    <row r="3778" spans="1:2" x14ac:dyDescent="0.25">
      <c r="A3778">
        <v>15187</v>
      </c>
      <c r="B3778">
        <v>1.358708781</v>
      </c>
    </row>
    <row r="3779" spans="1:2" x14ac:dyDescent="0.25">
      <c r="A3779">
        <v>20697</v>
      </c>
      <c r="B3779">
        <v>1.3590882200000001</v>
      </c>
    </row>
    <row r="3780" spans="1:2" x14ac:dyDescent="0.25">
      <c r="A3780">
        <v>17813</v>
      </c>
      <c r="B3780">
        <v>1.359468581</v>
      </c>
    </row>
    <row r="3781" spans="1:2" x14ac:dyDescent="0.25">
      <c r="A3781">
        <v>17884</v>
      </c>
      <c r="B3781">
        <v>1.3607674809999999</v>
      </c>
    </row>
    <row r="3782" spans="1:2" x14ac:dyDescent="0.25">
      <c r="A3782">
        <v>14939</v>
      </c>
      <c r="B3782">
        <v>1.3611716620000001</v>
      </c>
    </row>
    <row r="3783" spans="1:2" x14ac:dyDescent="0.25">
      <c r="A3783">
        <v>10302</v>
      </c>
      <c r="B3783">
        <v>1.3617375089999999</v>
      </c>
    </row>
    <row r="3784" spans="1:2" x14ac:dyDescent="0.25">
      <c r="A3784">
        <v>18977</v>
      </c>
      <c r="B3784">
        <v>1.361859943</v>
      </c>
    </row>
    <row r="3785" spans="1:2" x14ac:dyDescent="0.25">
      <c r="A3785">
        <v>12322</v>
      </c>
      <c r="B3785">
        <v>1.3622599099999999</v>
      </c>
    </row>
    <row r="3786" spans="1:2" x14ac:dyDescent="0.25">
      <c r="A3786">
        <v>19652</v>
      </c>
      <c r="B3786">
        <v>1.3626438789999999</v>
      </c>
    </row>
    <row r="3787" spans="1:2" x14ac:dyDescent="0.25">
      <c r="A3787">
        <v>17213</v>
      </c>
      <c r="B3787">
        <v>1.3629798019999999</v>
      </c>
    </row>
    <row r="3788" spans="1:2" x14ac:dyDescent="0.25">
      <c r="A3788">
        <v>13071</v>
      </c>
      <c r="B3788">
        <v>1.3630877340000001</v>
      </c>
    </row>
    <row r="3789" spans="1:2" x14ac:dyDescent="0.25">
      <c r="A3789">
        <v>16266</v>
      </c>
      <c r="B3789">
        <v>1.363547109</v>
      </c>
    </row>
    <row r="3790" spans="1:2" x14ac:dyDescent="0.25">
      <c r="A3790">
        <v>16432</v>
      </c>
      <c r="B3790">
        <v>1.363845416</v>
      </c>
    </row>
    <row r="3791" spans="1:2" x14ac:dyDescent="0.25">
      <c r="A3791">
        <v>14035</v>
      </c>
      <c r="B3791">
        <v>1.364060324</v>
      </c>
    </row>
    <row r="3792" spans="1:2" x14ac:dyDescent="0.25">
      <c r="A3792">
        <v>20306</v>
      </c>
      <c r="B3792">
        <v>1.364506569</v>
      </c>
    </row>
    <row r="3793" spans="1:2" x14ac:dyDescent="0.25">
      <c r="A3793">
        <v>10269</v>
      </c>
      <c r="B3793">
        <v>1.3654355229999999</v>
      </c>
    </row>
    <row r="3794" spans="1:2" x14ac:dyDescent="0.25">
      <c r="A3794">
        <v>18929</v>
      </c>
      <c r="B3794">
        <v>1.3656183749999999</v>
      </c>
    </row>
    <row r="3795" spans="1:2" x14ac:dyDescent="0.25">
      <c r="A3795">
        <v>17928</v>
      </c>
      <c r="B3795">
        <v>1.3656497919999999</v>
      </c>
    </row>
    <row r="3796" spans="1:2" x14ac:dyDescent="0.25">
      <c r="A3796">
        <v>15342</v>
      </c>
      <c r="B3796">
        <v>1.365877778</v>
      </c>
    </row>
    <row r="3797" spans="1:2" x14ac:dyDescent="0.25">
      <c r="A3797">
        <v>10406</v>
      </c>
      <c r="B3797">
        <v>1.365927895</v>
      </c>
    </row>
    <row r="3798" spans="1:2" x14ac:dyDescent="0.25">
      <c r="A3798">
        <v>16433</v>
      </c>
      <c r="B3798">
        <v>1.3659639180000001</v>
      </c>
    </row>
    <row r="3799" spans="1:2" x14ac:dyDescent="0.25">
      <c r="A3799">
        <v>17513</v>
      </c>
      <c r="B3799">
        <v>1.366002672</v>
      </c>
    </row>
    <row r="3800" spans="1:2" x14ac:dyDescent="0.25">
      <c r="A3800">
        <v>14112</v>
      </c>
      <c r="B3800">
        <v>1.3663547659999999</v>
      </c>
    </row>
    <row r="3801" spans="1:2" x14ac:dyDescent="0.25">
      <c r="A3801">
        <v>16342</v>
      </c>
      <c r="B3801">
        <v>1.366499082</v>
      </c>
    </row>
    <row r="3802" spans="1:2" x14ac:dyDescent="0.25">
      <c r="A3802">
        <v>16673</v>
      </c>
      <c r="B3802">
        <v>1.3666004810000001</v>
      </c>
    </row>
    <row r="3803" spans="1:2" x14ac:dyDescent="0.25">
      <c r="A3803">
        <v>19542</v>
      </c>
      <c r="B3803">
        <v>1.3669020869999999</v>
      </c>
    </row>
    <row r="3804" spans="1:2" x14ac:dyDescent="0.25">
      <c r="A3804">
        <v>16008</v>
      </c>
      <c r="B3804">
        <v>1.367183998</v>
      </c>
    </row>
    <row r="3805" spans="1:2" x14ac:dyDescent="0.25">
      <c r="A3805">
        <v>12612</v>
      </c>
      <c r="B3805">
        <v>1.367386851</v>
      </c>
    </row>
    <row r="3806" spans="1:2" x14ac:dyDescent="0.25">
      <c r="A3806">
        <v>15189</v>
      </c>
      <c r="B3806">
        <v>1.3675250940000001</v>
      </c>
    </row>
    <row r="3807" spans="1:2" x14ac:dyDescent="0.25">
      <c r="A3807">
        <v>13230</v>
      </c>
      <c r="B3807">
        <v>1.367846149</v>
      </c>
    </row>
    <row r="3808" spans="1:2" x14ac:dyDescent="0.25">
      <c r="A3808">
        <v>18581</v>
      </c>
      <c r="B3808">
        <v>1.3680586779999999</v>
      </c>
    </row>
    <row r="3809" spans="1:2" x14ac:dyDescent="0.25">
      <c r="A3809">
        <v>20238</v>
      </c>
      <c r="B3809">
        <v>1.368067886</v>
      </c>
    </row>
    <row r="3810" spans="1:2" x14ac:dyDescent="0.25">
      <c r="A3810">
        <v>17591</v>
      </c>
      <c r="B3810">
        <v>1.3683342270000001</v>
      </c>
    </row>
    <row r="3811" spans="1:2" x14ac:dyDescent="0.25">
      <c r="A3811">
        <v>13604</v>
      </c>
      <c r="B3811">
        <v>1.3694393490000001</v>
      </c>
    </row>
    <row r="3812" spans="1:2" x14ac:dyDescent="0.25">
      <c r="A3812">
        <v>20993</v>
      </c>
      <c r="B3812">
        <v>1.369863254</v>
      </c>
    </row>
    <row r="3813" spans="1:2" x14ac:dyDescent="0.25">
      <c r="A3813">
        <v>12625</v>
      </c>
      <c r="B3813">
        <v>1.3701485069999999</v>
      </c>
    </row>
    <row r="3814" spans="1:2" x14ac:dyDescent="0.25">
      <c r="A3814">
        <v>10585</v>
      </c>
      <c r="B3814">
        <v>1.3702631240000001</v>
      </c>
    </row>
    <row r="3815" spans="1:2" x14ac:dyDescent="0.25">
      <c r="A3815">
        <v>11140</v>
      </c>
      <c r="B3815">
        <v>1.3711436539999999</v>
      </c>
    </row>
    <row r="3816" spans="1:2" x14ac:dyDescent="0.25">
      <c r="A3816">
        <v>20548</v>
      </c>
      <c r="B3816">
        <v>1.3716530549999999</v>
      </c>
    </row>
    <row r="3817" spans="1:2" x14ac:dyDescent="0.25">
      <c r="A3817">
        <v>11516</v>
      </c>
      <c r="B3817">
        <v>1.3719037620000001</v>
      </c>
    </row>
    <row r="3818" spans="1:2" x14ac:dyDescent="0.25">
      <c r="A3818">
        <v>16626</v>
      </c>
      <c r="B3818">
        <v>1.3741714330000001</v>
      </c>
    </row>
    <row r="3819" spans="1:2" x14ac:dyDescent="0.25">
      <c r="A3819">
        <v>13665</v>
      </c>
      <c r="B3819">
        <v>1.3743582009999999</v>
      </c>
    </row>
    <row r="3820" spans="1:2" x14ac:dyDescent="0.25">
      <c r="A3820">
        <v>15839</v>
      </c>
      <c r="B3820">
        <v>1.376264844</v>
      </c>
    </row>
    <row r="3821" spans="1:2" x14ac:dyDescent="0.25">
      <c r="A3821">
        <v>19472</v>
      </c>
      <c r="B3821">
        <v>1.376391763</v>
      </c>
    </row>
    <row r="3822" spans="1:2" x14ac:dyDescent="0.25">
      <c r="A3822">
        <v>18217</v>
      </c>
      <c r="B3822">
        <v>1.3773120400000001</v>
      </c>
    </row>
    <row r="3823" spans="1:2" x14ac:dyDescent="0.25">
      <c r="A3823">
        <v>12214</v>
      </c>
      <c r="B3823">
        <v>1.377466767</v>
      </c>
    </row>
    <row r="3824" spans="1:2" x14ac:dyDescent="0.25">
      <c r="A3824">
        <v>15914</v>
      </c>
      <c r="B3824">
        <v>1.378885269</v>
      </c>
    </row>
    <row r="3825" spans="1:2" x14ac:dyDescent="0.25">
      <c r="A3825">
        <v>10590</v>
      </c>
      <c r="B3825">
        <v>1.3793814150000001</v>
      </c>
    </row>
    <row r="3826" spans="1:2" x14ac:dyDescent="0.25">
      <c r="A3826">
        <v>15751</v>
      </c>
      <c r="B3826">
        <v>1.379414736</v>
      </c>
    </row>
    <row r="3827" spans="1:2" x14ac:dyDescent="0.25">
      <c r="A3827">
        <v>20395</v>
      </c>
      <c r="B3827">
        <v>1.3794957999999999</v>
      </c>
    </row>
    <row r="3828" spans="1:2" x14ac:dyDescent="0.25">
      <c r="A3828">
        <v>14558</v>
      </c>
      <c r="B3828">
        <v>1.3795492949999999</v>
      </c>
    </row>
    <row r="3829" spans="1:2" x14ac:dyDescent="0.25">
      <c r="A3829">
        <v>11366</v>
      </c>
      <c r="B3829">
        <v>1.380229851</v>
      </c>
    </row>
    <row r="3830" spans="1:2" x14ac:dyDescent="0.25">
      <c r="A3830">
        <v>11384</v>
      </c>
      <c r="B3830">
        <v>1.3804811930000001</v>
      </c>
    </row>
    <row r="3831" spans="1:2" x14ac:dyDescent="0.25">
      <c r="A3831">
        <v>12982</v>
      </c>
      <c r="B3831">
        <v>1.380903851</v>
      </c>
    </row>
    <row r="3832" spans="1:2" x14ac:dyDescent="0.25">
      <c r="A3832">
        <v>14623</v>
      </c>
      <c r="B3832">
        <v>1.3829233139999999</v>
      </c>
    </row>
    <row r="3833" spans="1:2" x14ac:dyDescent="0.25">
      <c r="A3833">
        <v>11587</v>
      </c>
      <c r="B3833">
        <v>1.383229134</v>
      </c>
    </row>
    <row r="3834" spans="1:2" x14ac:dyDescent="0.25">
      <c r="A3834">
        <v>12352</v>
      </c>
      <c r="B3834">
        <v>1.3842386229999999</v>
      </c>
    </row>
    <row r="3835" spans="1:2" x14ac:dyDescent="0.25">
      <c r="A3835">
        <v>18548</v>
      </c>
      <c r="B3835">
        <v>1.3847440280000001</v>
      </c>
    </row>
    <row r="3836" spans="1:2" x14ac:dyDescent="0.25">
      <c r="A3836">
        <v>18115</v>
      </c>
      <c r="B3836">
        <v>1.3855529710000001</v>
      </c>
    </row>
    <row r="3837" spans="1:2" x14ac:dyDescent="0.25">
      <c r="A3837">
        <v>16328</v>
      </c>
      <c r="B3837">
        <v>1.38659884</v>
      </c>
    </row>
    <row r="3838" spans="1:2" x14ac:dyDescent="0.25">
      <c r="A3838">
        <v>15626</v>
      </c>
      <c r="B3838">
        <v>1.3882717579999999</v>
      </c>
    </row>
    <row r="3839" spans="1:2" x14ac:dyDescent="0.25">
      <c r="A3839">
        <v>18153</v>
      </c>
      <c r="B3839">
        <v>1.3882722000000001</v>
      </c>
    </row>
    <row r="3840" spans="1:2" x14ac:dyDescent="0.25">
      <c r="A3840">
        <v>14735</v>
      </c>
      <c r="B3840">
        <v>1.3886196820000001</v>
      </c>
    </row>
    <row r="3841" spans="1:2" x14ac:dyDescent="0.25">
      <c r="A3841">
        <v>19608</v>
      </c>
      <c r="B3841">
        <v>1.389827623</v>
      </c>
    </row>
    <row r="3842" spans="1:2" x14ac:dyDescent="0.25">
      <c r="A3842">
        <v>15784</v>
      </c>
      <c r="B3842">
        <v>1.3903478119999999</v>
      </c>
    </row>
    <row r="3843" spans="1:2" x14ac:dyDescent="0.25">
      <c r="A3843">
        <v>16339</v>
      </c>
      <c r="B3843">
        <v>1.391951682</v>
      </c>
    </row>
    <row r="3844" spans="1:2" x14ac:dyDescent="0.25">
      <c r="A3844">
        <v>18220</v>
      </c>
      <c r="B3844">
        <v>1.392096065</v>
      </c>
    </row>
    <row r="3845" spans="1:2" x14ac:dyDescent="0.25">
      <c r="A3845">
        <v>13765</v>
      </c>
      <c r="B3845">
        <v>1.3921378719999999</v>
      </c>
    </row>
    <row r="3846" spans="1:2" x14ac:dyDescent="0.25">
      <c r="A3846">
        <v>13697</v>
      </c>
      <c r="B3846">
        <v>1.392775007</v>
      </c>
    </row>
    <row r="3847" spans="1:2" x14ac:dyDescent="0.25">
      <c r="A3847">
        <v>19129</v>
      </c>
      <c r="B3847">
        <v>1.3938773250000001</v>
      </c>
    </row>
    <row r="3848" spans="1:2" x14ac:dyDescent="0.25">
      <c r="A3848">
        <v>10362</v>
      </c>
      <c r="B3848">
        <v>1.3941482709999999</v>
      </c>
    </row>
    <row r="3849" spans="1:2" x14ac:dyDescent="0.25">
      <c r="A3849">
        <v>16791</v>
      </c>
      <c r="B3849">
        <v>1.394637992</v>
      </c>
    </row>
    <row r="3850" spans="1:2" x14ac:dyDescent="0.25">
      <c r="A3850">
        <v>17068</v>
      </c>
      <c r="B3850">
        <v>1.3953892290000001</v>
      </c>
    </row>
    <row r="3851" spans="1:2" x14ac:dyDescent="0.25">
      <c r="A3851">
        <v>13357</v>
      </c>
      <c r="B3851">
        <v>1.3959718050000001</v>
      </c>
    </row>
    <row r="3852" spans="1:2" x14ac:dyDescent="0.25">
      <c r="A3852">
        <v>17926</v>
      </c>
      <c r="B3852">
        <v>1.3968845080000001</v>
      </c>
    </row>
    <row r="3853" spans="1:2" x14ac:dyDescent="0.25">
      <c r="A3853">
        <v>18500</v>
      </c>
      <c r="B3853">
        <v>1.3971233059999999</v>
      </c>
    </row>
    <row r="3854" spans="1:2" x14ac:dyDescent="0.25">
      <c r="A3854">
        <v>14499</v>
      </c>
      <c r="B3854">
        <v>1.3981402759999999</v>
      </c>
    </row>
    <row r="3855" spans="1:2" x14ac:dyDescent="0.25">
      <c r="A3855">
        <v>10277</v>
      </c>
      <c r="B3855">
        <v>1.3984193199999999</v>
      </c>
    </row>
    <row r="3856" spans="1:2" x14ac:dyDescent="0.25">
      <c r="A3856">
        <v>14649</v>
      </c>
      <c r="B3856">
        <v>1.398680299</v>
      </c>
    </row>
    <row r="3857" spans="1:2" x14ac:dyDescent="0.25">
      <c r="A3857">
        <v>18125</v>
      </c>
      <c r="B3857">
        <v>1.3990582469999999</v>
      </c>
    </row>
    <row r="3858" spans="1:2" x14ac:dyDescent="0.25">
      <c r="A3858">
        <v>10509</v>
      </c>
      <c r="B3858">
        <v>1.3995098560000001</v>
      </c>
    </row>
    <row r="3859" spans="1:2" x14ac:dyDescent="0.25">
      <c r="A3859">
        <v>20530</v>
      </c>
      <c r="B3859">
        <v>1.3995180700000001</v>
      </c>
    </row>
    <row r="3860" spans="1:2" x14ac:dyDescent="0.25">
      <c r="A3860">
        <v>19037</v>
      </c>
      <c r="B3860">
        <v>1.4003852919999999</v>
      </c>
    </row>
    <row r="3861" spans="1:2" x14ac:dyDescent="0.25">
      <c r="A3861">
        <v>19730</v>
      </c>
      <c r="B3861">
        <v>1.4005251780000001</v>
      </c>
    </row>
    <row r="3862" spans="1:2" x14ac:dyDescent="0.25">
      <c r="A3862">
        <v>18731</v>
      </c>
      <c r="B3862">
        <v>1.400706848</v>
      </c>
    </row>
    <row r="3863" spans="1:2" x14ac:dyDescent="0.25">
      <c r="A3863">
        <v>16277</v>
      </c>
      <c r="B3863">
        <v>1.4007090449999999</v>
      </c>
    </row>
    <row r="3864" spans="1:2" x14ac:dyDescent="0.25">
      <c r="A3864">
        <v>18271</v>
      </c>
      <c r="B3864">
        <v>1.4023203900000001</v>
      </c>
    </row>
    <row r="3865" spans="1:2" x14ac:dyDescent="0.25">
      <c r="A3865">
        <v>20615</v>
      </c>
      <c r="B3865">
        <v>1.40280179</v>
      </c>
    </row>
    <row r="3866" spans="1:2" x14ac:dyDescent="0.25">
      <c r="A3866">
        <v>18234</v>
      </c>
      <c r="B3866">
        <v>1.403501552</v>
      </c>
    </row>
    <row r="3867" spans="1:2" x14ac:dyDescent="0.25">
      <c r="A3867">
        <v>14259</v>
      </c>
      <c r="B3867">
        <v>1.40358183</v>
      </c>
    </row>
    <row r="3868" spans="1:2" x14ac:dyDescent="0.25">
      <c r="A3868">
        <v>20880</v>
      </c>
      <c r="B3868">
        <v>1.4038200430000001</v>
      </c>
    </row>
    <row r="3869" spans="1:2" x14ac:dyDescent="0.25">
      <c r="A3869">
        <v>18972</v>
      </c>
      <c r="B3869">
        <v>1.404208235</v>
      </c>
    </row>
    <row r="3870" spans="1:2" x14ac:dyDescent="0.25">
      <c r="A3870">
        <v>11820</v>
      </c>
      <c r="B3870">
        <v>1.4042803349999999</v>
      </c>
    </row>
    <row r="3871" spans="1:2" x14ac:dyDescent="0.25">
      <c r="A3871">
        <v>15458</v>
      </c>
      <c r="B3871">
        <v>1.404291215</v>
      </c>
    </row>
    <row r="3872" spans="1:2" x14ac:dyDescent="0.25">
      <c r="A3872">
        <v>12382</v>
      </c>
      <c r="B3872">
        <v>1.405331638</v>
      </c>
    </row>
    <row r="3873" spans="1:2" x14ac:dyDescent="0.25">
      <c r="A3873">
        <v>12086</v>
      </c>
      <c r="B3873">
        <v>1.4063858279999999</v>
      </c>
    </row>
    <row r="3874" spans="1:2" x14ac:dyDescent="0.25">
      <c r="A3874">
        <v>16070</v>
      </c>
      <c r="B3874">
        <v>1.406657375</v>
      </c>
    </row>
    <row r="3875" spans="1:2" x14ac:dyDescent="0.25">
      <c r="A3875">
        <v>17446</v>
      </c>
      <c r="B3875">
        <v>1.406708853</v>
      </c>
    </row>
    <row r="3876" spans="1:2" x14ac:dyDescent="0.25">
      <c r="A3876">
        <v>18483</v>
      </c>
      <c r="B3876">
        <v>1.4072049980000001</v>
      </c>
    </row>
    <row r="3877" spans="1:2" x14ac:dyDescent="0.25">
      <c r="A3877">
        <v>18610</v>
      </c>
      <c r="B3877">
        <v>1.4080724</v>
      </c>
    </row>
    <row r="3878" spans="1:2" x14ac:dyDescent="0.25">
      <c r="A3878">
        <v>14279</v>
      </c>
      <c r="B3878">
        <v>1.4087418089999999</v>
      </c>
    </row>
    <row r="3879" spans="1:2" x14ac:dyDescent="0.25">
      <c r="A3879">
        <v>11354</v>
      </c>
      <c r="B3879">
        <v>1.408786444</v>
      </c>
    </row>
    <row r="3880" spans="1:2" x14ac:dyDescent="0.25">
      <c r="A3880">
        <v>18337</v>
      </c>
      <c r="B3880">
        <v>1.409341849</v>
      </c>
    </row>
    <row r="3881" spans="1:2" x14ac:dyDescent="0.25">
      <c r="A3881">
        <v>18285</v>
      </c>
      <c r="B3881">
        <v>1.409885198</v>
      </c>
    </row>
    <row r="3882" spans="1:2" x14ac:dyDescent="0.25">
      <c r="A3882">
        <v>19167</v>
      </c>
      <c r="B3882">
        <v>1.4100613280000001</v>
      </c>
    </row>
    <row r="3883" spans="1:2" x14ac:dyDescent="0.25">
      <c r="A3883">
        <v>11573</v>
      </c>
      <c r="B3883">
        <v>1.410259795</v>
      </c>
    </row>
    <row r="3884" spans="1:2" x14ac:dyDescent="0.25">
      <c r="A3884">
        <v>16912</v>
      </c>
      <c r="B3884">
        <v>1.4112081569999999</v>
      </c>
    </row>
    <row r="3885" spans="1:2" x14ac:dyDescent="0.25">
      <c r="A3885">
        <v>18919</v>
      </c>
      <c r="B3885">
        <v>1.4113390219999999</v>
      </c>
    </row>
    <row r="3886" spans="1:2" x14ac:dyDescent="0.25">
      <c r="A3886">
        <v>10576</v>
      </c>
      <c r="B3886">
        <v>1.41236209</v>
      </c>
    </row>
    <row r="3887" spans="1:2" x14ac:dyDescent="0.25">
      <c r="A3887">
        <v>18471</v>
      </c>
      <c r="B3887">
        <v>1.412771907</v>
      </c>
    </row>
    <row r="3888" spans="1:2" x14ac:dyDescent="0.25">
      <c r="A3888">
        <v>19294</v>
      </c>
      <c r="B3888">
        <v>1.4130927120000001</v>
      </c>
    </row>
    <row r="3889" spans="1:2" x14ac:dyDescent="0.25">
      <c r="A3889">
        <v>13714</v>
      </c>
      <c r="B3889">
        <v>1.413935876</v>
      </c>
    </row>
    <row r="3890" spans="1:2" x14ac:dyDescent="0.25">
      <c r="A3890">
        <v>10379</v>
      </c>
      <c r="B3890">
        <v>1.4141184339999999</v>
      </c>
    </row>
    <row r="3891" spans="1:2" x14ac:dyDescent="0.25">
      <c r="A3891">
        <v>10612</v>
      </c>
      <c r="B3891">
        <v>1.4142858549999999</v>
      </c>
    </row>
    <row r="3892" spans="1:2" x14ac:dyDescent="0.25">
      <c r="A3892">
        <v>13926</v>
      </c>
      <c r="B3892">
        <v>1.414348962</v>
      </c>
    </row>
    <row r="3893" spans="1:2" x14ac:dyDescent="0.25">
      <c r="A3893">
        <v>19923</v>
      </c>
      <c r="B3893">
        <v>1.4148022659999999</v>
      </c>
    </row>
    <row r="3894" spans="1:2" x14ac:dyDescent="0.25">
      <c r="A3894">
        <v>15894</v>
      </c>
      <c r="B3894">
        <v>1.4162435149999999</v>
      </c>
    </row>
    <row r="3895" spans="1:2" x14ac:dyDescent="0.25">
      <c r="A3895">
        <v>12693</v>
      </c>
      <c r="B3895">
        <v>1.4166975420000001</v>
      </c>
    </row>
    <row r="3896" spans="1:2" x14ac:dyDescent="0.25">
      <c r="A3896">
        <v>17402</v>
      </c>
      <c r="B3896">
        <v>1.4176758570000001</v>
      </c>
    </row>
    <row r="3897" spans="1:2" x14ac:dyDescent="0.25">
      <c r="A3897">
        <v>14896</v>
      </c>
      <c r="B3897">
        <v>1.420641547</v>
      </c>
    </row>
    <row r="3898" spans="1:2" x14ac:dyDescent="0.25">
      <c r="A3898">
        <v>20537</v>
      </c>
      <c r="B3898">
        <v>1.420652351</v>
      </c>
    </row>
    <row r="3899" spans="1:2" x14ac:dyDescent="0.25">
      <c r="A3899">
        <v>13436</v>
      </c>
      <c r="B3899">
        <v>1.420704822</v>
      </c>
    </row>
    <row r="3900" spans="1:2" x14ac:dyDescent="0.25">
      <c r="A3900">
        <v>20459</v>
      </c>
      <c r="B3900">
        <v>1.422297106</v>
      </c>
    </row>
    <row r="3901" spans="1:2" x14ac:dyDescent="0.25">
      <c r="A3901">
        <v>20326</v>
      </c>
      <c r="B3901">
        <v>1.422584139</v>
      </c>
    </row>
    <row r="3902" spans="1:2" x14ac:dyDescent="0.25">
      <c r="A3902">
        <v>14669</v>
      </c>
      <c r="B3902">
        <v>1.4235926590000001</v>
      </c>
    </row>
    <row r="3903" spans="1:2" x14ac:dyDescent="0.25">
      <c r="A3903">
        <v>15941</v>
      </c>
      <c r="B3903">
        <v>1.4252785050000001</v>
      </c>
    </row>
    <row r="3904" spans="1:2" x14ac:dyDescent="0.25">
      <c r="A3904">
        <v>19361</v>
      </c>
      <c r="B3904">
        <v>1.4253120260000001</v>
      </c>
    </row>
    <row r="3905" spans="1:2" x14ac:dyDescent="0.25">
      <c r="A3905">
        <v>14860</v>
      </c>
      <c r="B3905">
        <v>1.426908536</v>
      </c>
    </row>
    <row r="3906" spans="1:2" x14ac:dyDescent="0.25">
      <c r="A3906">
        <v>17063</v>
      </c>
      <c r="B3906">
        <v>1.427019711</v>
      </c>
    </row>
    <row r="3907" spans="1:2" x14ac:dyDescent="0.25">
      <c r="A3907">
        <v>13420</v>
      </c>
      <c r="B3907">
        <v>1.4276688390000001</v>
      </c>
    </row>
    <row r="3908" spans="1:2" x14ac:dyDescent="0.25">
      <c r="A3908">
        <v>11480</v>
      </c>
      <c r="B3908">
        <v>1.427854647</v>
      </c>
    </row>
    <row r="3909" spans="1:2" x14ac:dyDescent="0.25">
      <c r="A3909">
        <v>20432</v>
      </c>
      <c r="B3909">
        <v>1.4279305819999999</v>
      </c>
    </row>
    <row r="3910" spans="1:2" x14ac:dyDescent="0.25">
      <c r="A3910">
        <v>19345</v>
      </c>
      <c r="B3910">
        <v>1.428223558</v>
      </c>
    </row>
    <row r="3911" spans="1:2" x14ac:dyDescent="0.25">
      <c r="A3911">
        <v>17790</v>
      </c>
      <c r="B3911">
        <v>1.428795875</v>
      </c>
    </row>
    <row r="3912" spans="1:2" x14ac:dyDescent="0.25">
      <c r="A3912">
        <v>20815</v>
      </c>
      <c r="B3912">
        <v>1.4289937660000001</v>
      </c>
    </row>
    <row r="3913" spans="1:2" x14ac:dyDescent="0.25">
      <c r="A3913">
        <v>16508</v>
      </c>
      <c r="B3913">
        <v>1.4295084179999999</v>
      </c>
    </row>
    <row r="3914" spans="1:2" x14ac:dyDescent="0.25">
      <c r="A3914">
        <v>18095</v>
      </c>
      <c r="B3914">
        <v>1.4296429820000001</v>
      </c>
    </row>
    <row r="3915" spans="1:2" x14ac:dyDescent="0.25">
      <c r="A3915">
        <v>16126</v>
      </c>
      <c r="B3915">
        <v>1.4306754850000001</v>
      </c>
    </row>
    <row r="3916" spans="1:2" x14ac:dyDescent="0.25">
      <c r="A3916">
        <v>18299</v>
      </c>
      <c r="B3916">
        <v>1.4308914779999999</v>
      </c>
    </row>
    <row r="3917" spans="1:2" x14ac:dyDescent="0.25">
      <c r="A3917">
        <v>19233</v>
      </c>
      <c r="B3917">
        <v>1.431521542</v>
      </c>
    </row>
    <row r="3918" spans="1:2" x14ac:dyDescent="0.25">
      <c r="A3918">
        <v>20440</v>
      </c>
      <c r="B3918">
        <v>1.4323062689999999</v>
      </c>
    </row>
    <row r="3919" spans="1:2" x14ac:dyDescent="0.25">
      <c r="A3919">
        <v>20621</v>
      </c>
      <c r="B3919">
        <v>1.432570559</v>
      </c>
    </row>
    <row r="3920" spans="1:2" x14ac:dyDescent="0.25">
      <c r="A3920">
        <v>18534</v>
      </c>
      <c r="B3920">
        <v>1.43372169</v>
      </c>
    </row>
    <row r="3921" spans="1:2" x14ac:dyDescent="0.25">
      <c r="A3921">
        <v>18462</v>
      </c>
      <c r="B3921">
        <v>1.4337737129999999</v>
      </c>
    </row>
    <row r="3922" spans="1:2" x14ac:dyDescent="0.25">
      <c r="A3922">
        <v>15969</v>
      </c>
      <c r="B3922">
        <v>1.4350943730000001</v>
      </c>
    </row>
    <row r="3923" spans="1:2" x14ac:dyDescent="0.25">
      <c r="A3923">
        <v>14468</v>
      </c>
      <c r="B3923">
        <v>1.435234629</v>
      </c>
    </row>
    <row r="3924" spans="1:2" x14ac:dyDescent="0.25">
      <c r="A3924">
        <v>13356</v>
      </c>
      <c r="B3924">
        <v>1.4367619170000001</v>
      </c>
    </row>
    <row r="3925" spans="1:2" x14ac:dyDescent="0.25">
      <c r="A3925">
        <v>12664</v>
      </c>
      <c r="B3925">
        <v>1.4379129580000001</v>
      </c>
    </row>
    <row r="3926" spans="1:2" x14ac:dyDescent="0.25">
      <c r="A3926">
        <v>17409</v>
      </c>
      <c r="B3926">
        <v>1.4383627569999999</v>
      </c>
    </row>
    <row r="3927" spans="1:2" x14ac:dyDescent="0.25">
      <c r="A3927">
        <v>10697</v>
      </c>
      <c r="B3927">
        <v>1.438396566</v>
      </c>
    </row>
    <row r="3928" spans="1:2" x14ac:dyDescent="0.25">
      <c r="A3928">
        <v>18248</v>
      </c>
      <c r="B3928">
        <v>1.439749846</v>
      </c>
    </row>
    <row r="3929" spans="1:2" x14ac:dyDescent="0.25">
      <c r="A3929">
        <v>17940</v>
      </c>
      <c r="B3929">
        <v>1.440596516</v>
      </c>
    </row>
    <row r="3930" spans="1:2" x14ac:dyDescent="0.25">
      <c r="A3930">
        <v>15854</v>
      </c>
      <c r="B3930">
        <v>1.4406559640000001</v>
      </c>
    </row>
    <row r="3931" spans="1:2" x14ac:dyDescent="0.25">
      <c r="A3931">
        <v>19349</v>
      </c>
      <c r="B3931">
        <v>1.440958757</v>
      </c>
    </row>
    <row r="3932" spans="1:2" x14ac:dyDescent="0.25">
      <c r="A3932">
        <v>17417</v>
      </c>
      <c r="B3932">
        <v>1.441618007</v>
      </c>
    </row>
    <row r="3933" spans="1:2" x14ac:dyDescent="0.25">
      <c r="A3933">
        <v>14900</v>
      </c>
      <c r="B3933">
        <v>1.4433784119999999</v>
      </c>
    </row>
    <row r="3934" spans="1:2" x14ac:dyDescent="0.25">
      <c r="A3934">
        <v>20874</v>
      </c>
      <c r="B3934">
        <v>1.443483173</v>
      </c>
    </row>
    <row r="3935" spans="1:2" x14ac:dyDescent="0.25">
      <c r="A3935">
        <v>17091</v>
      </c>
      <c r="B3935">
        <v>1.443857076</v>
      </c>
    </row>
    <row r="3936" spans="1:2" x14ac:dyDescent="0.25">
      <c r="A3936">
        <v>18006</v>
      </c>
      <c r="B3936">
        <v>1.4439597019999999</v>
      </c>
    </row>
    <row r="3937" spans="1:2" x14ac:dyDescent="0.25">
      <c r="A3937">
        <v>19071</v>
      </c>
      <c r="B3937">
        <v>1.4443306220000001</v>
      </c>
    </row>
    <row r="3938" spans="1:2" x14ac:dyDescent="0.25">
      <c r="A3938">
        <v>16631</v>
      </c>
      <c r="B3938">
        <v>1.4451119450000001</v>
      </c>
    </row>
    <row r="3939" spans="1:2" x14ac:dyDescent="0.25">
      <c r="A3939">
        <v>10163</v>
      </c>
      <c r="B3939">
        <v>1.4457515249999999</v>
      </c>
    </row>
    <row r="3940" spans="1:2" x14ac:dyDescent="0.25">
      <c r="A3940">
        <v>19605</v>
      </c>
      <c r="B3940">
        <v>1.4458105109999999</v>
      </c>
    </row>
    <row r="3941" spans="1:2" x14ac:dyDescent="0.25">
      <c r="A3941">
        <v>16763</v>
      </c>
      <c r="B3941">
        <v>1.4476447219999999</v>
      </c>
    </row>
    <row r="3942" spans="1:2" x14ac:dyDescent="0.25">
      <c r="A3942">
        <v>13721</v>
      </c>
      <c r="B3942">
        <v>1.4478770000000001</v>
      </c>
    </row>
    <row r="3943" spans="1:2" x14ac:dyDescent="0.25">
      <c r="A3943">
        <v>15503</v>
      </c>
      <c r="B3943">
        <v>1.4493773679999999</v>
      </c>
    </row>
    <row r="3944" spans="1:2" x14ac:dyDescent="0.25">
      <c r="A3944">
        <v>19038</v>
      </c>
      <c r="B3944">
        <v>1.449449215</v>
      </c>
    </row>
    <row r="3945" spans="1:2" x14ac:dyDescent="0.25">
      <c r="A3945">
        <v>20316</v>
      </c>
      <c r="B3945">
        <v>1.4497122520000001</v>
      </c>
    </row>
    <row r="3946" spans="1:2" x14ac:dyDescent="0.25">
      <c r="A3946">
        <v>13919</v>
      </c>
      <c r="B3946">
        <v>1.4507436490000001</v>
      </c>
    </row>
    <row r="3947" spans="1:2" x14ac:dyDescent="0.25">
      <c r="A3947">
        <v>18750</v>
      </c>
      <c r="B3947">
        <v>1.450850091</v>
      </c>
    </row>
    <row r="3948" spans="1:2" x14ac:dyDescent="0.25">
      <c r="A3948">
        <v>10150</v>
      </c>
      <c r="B3948">
        <v>1.452173495</v>
      </c>
    </row>
    <row r="3949" spans="1:2" x14ac:dyDescent="0.25">
      <c r="A3949">
        <v>13338</v>
      </c>
      <c r="B3949">
        <v>1.4522548609999999</v>
      </c>
    </row>
    <row r="3950" spans="1:2" x14ac:dyDescent="0.25">
      <c r="A3950">
        <v>18788</v>
      </c>
      <c r="B3950">
        <v>1.452291947</v>
      </c>
    </row>
    <row r="3951" spans="1:2" x14ac:dyDescent="0.25">
      <c r="A3951">
        <v>16021</v>
      </c>
      <c r="B3951">
        <v>1.4523645940000001</v>
      </c>
    </row>
    <row r="3952" spans="1:2" x14ac:dyDescent="0.25">
      <c r="A3952">
        <v>17077</v>
      </c>
      <c r="B3952">
        <v>1.4528784109999999</v>
      </c>
    </row>
    <row r="3953" spans="1:2" x14ac:dyDescent="0.25">
      <c r="A3953">
        <v>12414</v>
      </c>
      <c r="B3953">
        <v>1.4530812959999999</v>
      </c>
    </row>
    <row r="3954" spans="1:2" x14ac:dyDescent="0.25">
      <c r="A3954">
        <v>18114</v>
      </c>
      <c r="B3954">
        <v>1.453614162</v>
      </c>
    </row>
    <row r="3955" spans="1:2" x14ac:dyDescent="0.25">
      <c r="A3955">
        <v>19229</v>
      </c>
      <c r="B3955">
        <v>1.4538087200000001</v>
      </c>
    </row>
    <row r="3956" spans="1:2" x14ac:dyDescent="0.25">
      <c r="A3956">
        <v>13286</v>
      </c>
      <c r="B3956">
        <v>1.455429045</v>
      </c>
    </row>
    <row r="3957" spans="1:2" x14ac:dyDescent="0.25">
      <c r="A3957">
        <v>20422</v>
      </c>
      <c r="B3957">
        <v>1.4554426650000001</v>
      </c>
    </row>
    <row r="3958" spans="1:2" x14ac:dyDescent="0.25">
      <c r="A3958">
        <v>18293</v>
      </c>
      <c r="B3958">
        <v>1.455837673</v>
      </c>
    </row>
    <row r="3959" spans="1:2" x14ac:dyDescent="0.25">
      <c r="A3959">
        <v>13502</v>
      </c>
      <c r="B3959">
        <v>1.4569183299999999</v>
      </c>
    </row>
    <row r="3960" spans="1:2" x14ac:dyDescent="0.25">
      <c r="A3960">
        <v>20677</v>
      </c>
      <c r="B3960">
        <v>1.45705686</v>
      </c>
    </row>
    <row r="3961" spans="1:2" x14ac:dyDescent="0.25">
      <c r="A3961">
        <v>16047</v>
      </c>
      <c r="B3961">
        <v>1.4578508610000001</v>
      </c>
    </row>
    <row r="3962" spans="1:2" x14ac:dyDescent="0.25">
      <c r="A3962">
        <v>20064</v>
      </c>
      <c r="B3962">
        <v>1.457897459</v>
      </c>
    </row>
    <row r="3963" spans="1:2" x14ac:dyDescent="0.25">
      <c r="A3963">
        <v>16599</v>
      </c>
      <c r="B3963">
        <v>1.459389233</v>
      </c>
    </row>
    <row r="3964" spans="1:2" x14ac:dyDescent="0.25">
      <c r="A3964">
        <v>18109</v>
      </c>
      <c r="B3964">
        <v>1.459823772</v>
      </c>
    </row>
    <row r="3965" spans="1:2" x14ac:dyDescent="0.25">
      <c r="A3965">
        <v>12013</v>
      </c>
      <c r="B3965">
        <v>1.462453818</v>
      </c>
    </row>
    <row r="3966" spans="1:2" x14ac:dyDescent="0.25">
      <c r="A3966">
        <v>19105</v>
      </c>
      <c r="B3966">
        <v>1.464239466</v>
      </c>
    </row>
    <row r="3967" spans="1:2" x14ac:dyDescent="0.25">
      <c r="A3967">
        <v>10258</v>
      </c>
      <c r="B3967">
        <v>1.464356693</v>
      </c>
    </row>
    <row r="3968" spans="1:2" x14ac:dyDescent="0.25">
      <c r="A3968">
        <v>13496</v>
      </c>
      <c r="B3968">
        <v>1.464396013</v>
      </c>
    </row>
    <row r="3969" spans="1:2" x14ac:dyDescent="0.25">
      <c r="A3969">
        <v>19665</v>
      </c>
      <c r="B3969">
        <v>1.464498641</v>
      </c>
    </row>
    <row r="3970" spans="1:2" x14ac:dyDescent="0.25">
      <c r="A3970">
        <v>10202</v>
      </c>
      <c r="B3970">
        <v>1.4649207129999999</v>
      </c>
    </row>
    <row r="3971" spans="1:2" x14ac:dyDescent="0.25">
      <c r="A3971">
        <v>12235</v>
      </c>
      <c r="B3971">
        <v>1.4651665979999999</v>
      </c>
    </row>
    <row r="3972" spans="1:2" x14ac:dyDescent="0.25">
      <c r="A3972">
        <v>20327</v>
      </c>
      <c r="B3972">
        <v>1.4657795549999999</v>
      </c>
    </row>
    <row r="3973" spans="1:2" x14ac:dyDescent="0.25">
      <c r="A3973">
        <v>12796</v>
      </c>
      <c r="B3973">
        <v>1.466463208</v>
      </c>
    </row>
    <row r="3974" spans="1:2" x14ac:dyDescent="0.25">
      <c r="A3974">
        <v>17501</v>
      </c>
      <c r="B3974">
        <v>1.4664957869999999</v>
      </c>
    </row>
    <row r="3975" spans="1:2" x14ac:dyDescent="0.25">
      <c r="A3975">
        <v>19140</v>
      </c>
      <c r="B3975">
        <v>1.4672790090000001</v>
      </c>
    </row>
    <row r="3976" spans="1:2" x14ac:dyDescent="0.25">
      <c r="A3976">
        <v>11990</v>
      </c>
      <c r="B3976">
        <v>1.4682307349999999</v>
      </c>
    </row>
    <row r="3977" spans="1:2" x14ac:dyDescent="0.25">
      <c r="A3977">
        <v>14453</v>
      </c>
      <c r="B3977">
        <v>1.468909843</v>
      </c>
    </row>
    <row r="3978" spans="1:2" x14ac:dyDescent="0.25">
      <c r="A3978">
        <v>15103</v>
      </c>
      <c r="B3978">
        <v>1.4694790959999999</v>
      </c>
    </row>
    <row r="3979" spans="1:2" x14ac:dyDescent="0.25">
      <c r="A3979">
        <v>10090</v>
      </c>
      <c r="B3979">
        <v>1.4698406020000001</v>
      </c>
    </row>
    <row r="3980" spans="1:2" x14ac:dyDescent="0.25">
      <c r="A3980">
        <v>18107</v>
      </c>
      <c r="B3980">
        <v>1.4699004609999999</v>
      </c>
    </row>
    <row r="3981" spans="1:2" x14ac:dyDescent="0.25">
      <c r="A3981">
        <v>10444</v>
      </c>
      <c r="B3981">
        <v>1.4701793860000001</v>
      </c>
    </row>
    <row r="3982" spans="1:2" x14ac:dyDescent="0.25">
      <c r="A3982">
        <v>20260</v>
      </c>
      <c r="B3982">
        <v>1.4712011920000001</v>
      </c>
    </row>
    <row r="3983" spans="1:2" x14ac:dyDescent="0.25">
      <c r="A3983">
        <v>14744</v>
      </c>
      <c r="B3983">
        <v>1.471221756</v>
      </c>
    </row>
    <row r="3984" spans="1:2" x14ac:dyDescent="0.25">
      <c r="A3984">
        <v>17915</v>
      </c>
      <c r="B3984">
        <v>1.471259463</v>
      </c>
    </row>
    <row r="3985" spans="1:2" x14ac:dyDescent="0.25">
      <c r="A3985">
        <v>13887</v>
      </c>
      <c r="B3985">
        <v>1.4712605009999999</v>
      </c>
    </row>
    <row r="3986" spans="1:2" x14ac:dyDescent="0.25">
      <c r="A3986">
        <v>16593</v>
      </c>
      <c r="B3986">
        <v>1.4714642819999999</v>
      </c>
    </row>
    <row r="3987" spans="1:2" x14ac:dyDescent="0.25">
      <c r="A3987">
        <v>12940</v>
      </c>
      <c r="B3987">
        <v>1.472525893</v>
      </c>
    </row>
    <row r="3988" spans="1:2" x14ac:dyDescent="0.25">
      <c r="A3988">
        <v>16146</v>
      </c>
      <c r="B3988">
        <v>1.475445543</v>
      </c>
    </row>
    <row r="3989" spans="1:2" x14ac:dyDescent="0.25">
      <c r="A3989">
        <v>19690</v>
      </c>
      <c r="B3989">
        <v>1.475820795</v>
      </c>
    </row>
    <row r="3990" spans="1:2" x14ac:dyDescent="0.25">
      <c r="A3990">
        <v>20690</v>
      </c>
      <c r="B3990">
        <v>1.4758862690000001</v>
      </c>
    </row>
    <row r="3991" spans="1:2" x14ac:dyDescent="0.25">
      <c r="A3991">
        <v>10849</v>
      </c>
      <c r="B3991">
        <v>1.476607314</v>
      </c>
    </row>
    <row r="3992" spans="1:2" x14ac:dyDescent="0.25">
      <c r="A3992">
        <v>10524</v>
      </c>
      <c r="B3992">
        <v>1.477973306</v>
      </c>
    </row>
    <row r="3993" spans="1:2" x14ac:dyDescent="0.25">
      <c r="A3993">
        <v>15694</v>
      </c>
      <c r="B3993">
        <v>1.4786974450000001</v>
      </c>
    </row>
    <row r="3994" spans="1:2" x14ac:dyDescent="0.25">
      <c r="A3994">
        <v>18151</v>
      </c>
      <c r="B3994">
        <v>1.478895002</v>
      </c>
    </row>
    <row r="3995" spans="1:2" x14ac:dyDescent="0.25">
      <c r="A3995">
        <v>20412</v>
      </c>
      <c r="B3995">
        <v>1.4789155810000001</v>
      </c>
    </row>
    <row r="3996" spans="1:2" x14ac:dyDescent="0.25">
      <c r="A3996">
        <v>20933</v>
      </c>
      <c r="B3996">
        <v>1.4806582880000001</v>
      </c>
    </row>
    <row r="3997" spans="1:2" x14ac:dyDescent="0.25">
      <c r="A3997">
        <v>16738</v>
      </c>
      <c r="B3997">
        <v>1.481079563</v>
      </c>
    </row>
    <row r="3998" spans="1:2" x14ac:dyDescent="0.25">
      <c r="A3998">
        <v>18261</v>
      </c>
      <c r="B3998">
        <v>1.481443405</v>
      </c>
    </row>
    <row r="3999" spans="1:2" x14ac:dyDescent="0.25">
      <c r="A3999">
        <v>20563</v>
      </c>
      <c r="B3999">
        <v>1.4825817100000001</v>
      </c>
    </row>
    <row r="4000" spans="1:2" x14ac:dyDescent="0.25">
      <c r="A4000">
        <v>20557</v>
      </c>
      <c r="B4000">
        <v>1.482889699</v>
      </c>
    </row>
    <row r="4001" spans="1:2" x14ac:dyDescent="0.25">
      <c r="A4001">
        <v>20719</v>
      </c>
      <c r="B4001">
        <v>1.4838032050000001</v>
      </c>
    </row>
    <row r="4002" spans="1:2" x14ac:dyDescent="0.25">
      <c r="A4002">
        <v>12029</v>
      </c>
      <c r="B4002">
        <v>1.484588689</v>
      </c>
    </row>
    <row r="4003" spans="1:2" x14ac:dyDescent="0.25">
      <c r="A4003">
        <v>11276</v>
      </c>
      <c r="B4003">
        <v>1.484939982</v>
      </c>
    </row>
    <row r="4004" spans="1:2" x14ac:dyDescent="0.25">
      <c r="A4004">
        <v>17115</v>
      </c>
      <c r="B4004">
        <v>1.4859021050000001</v>
      </c>
    </row>
    <row r="4005" spans="1:2" x14ac:dyDescent="0.25">
      <c r="A4005">
        <v>15606</v>
      </c>
      <c r="B4005">
        <v>1.486037437</v>
      </c>
    </row>
    <row r="4006" spans="1:2" x14ac:dyDescent="0.25">
      <c r="A4006">
        <v>19761</v>
      </c>
      <c r="B4006">
        <v>1.4866107820000001</v>
      </c>
    </row>
    <row r="4007" spans="1:2" x14ac:dyDescent="0.25">
      <c r="A4007">
        <v>12098</v>
      </c>
      <c r="B4007">
        <v>1.4870332399999999</v>
      </c>
    </row>
    <row r="4008" spans="1:2" x14ac:dyDescent="0.25">
      <c r="A4008">
        <v>15815</v>
      </c>
      <c r="B4008">
        <v>1.4876437259999999</v>
      </c>
    </row>
    <row r="4009" spans="1:2" x14ac:dyDescent="0.25">
      <c r="A4009">
        <v>16205</v>
      </c>
      <c r="B4009">
        <v>1.488731483</v>
      </c>
    </row>
    <row r="4010" spans="1:2" x14ac:dyDescent="0.25">
      <c r="A4010">
        <v>12304</v>
      </c>
      <c r="B4010">
        <v>1.4892123740000001</v>
      </c>
    </row>
    <row r="4011" spans="1:2" x14ac:dyDescent="0.25">
      <c r="A4011">
        <v>13435</v>
      </c>
      <c r="B4011">
        <v>1.489466433</v>
      </c>
    </row>
    <row r="4012" spans="1:2" x14ac:dyDescent="0.25">
      <c r="A4012">
        <v>17034</v>
      </c>
      <c r="B4012">
        <v>1.48955887</v>
      </c>
    </row>
    <row r="4013" spans="1:2" x14ac:dyDescent="0.25">
      <c r="A4013">
        <v>18889</v>
      </c>
      <c r="B4013">
        <v>1.489881982</v>
      </c>
    </row>
    <row r="4014" spans="1:2" x14ac:dyDescent="0.25">
      <c r="A4014">
        <v>18361</v>
      </c>
      <c r="B4014">
        <v>1.491229071</v>
      </c>
    </row>
    <row r="4015" spans="1:2" x14ac:dyDescent="0.25">
      <c r="A4015">
        <v>11422</v>
      </c>
      <c r="B4015">
        <v>1.4917611660000001</v>
      </c>
    </row>
    <row r="4016" spans="1:2" x14ac:dyDescent="0.25">
      <c r="A4016">
        <v>14740</v>
      </c>
      <c r="B4016">
        <v>1.492832776</v>
      </c>
    </row>
    <row r="4017" spans="1:2" x14ac:dyDescent="0.25">
      <c r="A4017">
        <v>17198</v>
      </c>
      <c r="B4017">
        <v>1.493043611</v>
      </c>
    </row>
    <row r="4018" spans="1:2" x14ac:dyDescent="0.25">
      <c r="A4018">
        <v>17595</v>
      </c>
      <c r="B4018">
        <v>1.4936433840000001</v>
      </c>
    </row>
    <row r="4019" spans="1:2" x14ac:dyDescent="0.25">
      <c r="A4019">
        <v>13489</v>
      </c>
      <c r="B4019">
        <v>1.494220594</v>
      </c>
    </row>
    <row r="4020" spans="1:2" x14ac:dyDescent="0.25">
      <c r="A4020">
        <v>20594</v>
      </c>
      <c r="B4020">
        <v>1.494441014</v>
      </c>
    </row>
    <row r="4021" spans="1:2" x14ac:dyDescent="0.25">
      <c r="A4021">
        <v>13597</v>
      </c>
      <c r="B4021">
        <v>1.4947351449999999</v>
      </c>
    </row>
    <row r="4022" spans="1:2" x14ac:dyDescent="0.25">
      <c r="A4022">
        <v>14097</v>
      </c>
      <c r="B4022">
        <v>1.4951260749999999</v>
      </c>
    </row>
    <row r="4023" spans="1:2" x14ac:dyDescent="0.25">
      <c r="A4023">
        <v>14252</v>
      </c>
      <c r="B4023">
        <v>1.4955061789999999</v>
      </c>
    </row>
    <row r="4024" spans="1:2" x14ac:dyDescent="0.25">
      <c r="A4024">
        <v>15948</v>
      </c>
      <c r="B4024">
        <v>1.4958424029999999</v>
      </c>
    </row>
    <row r="4025" spans="1:2" x14ac:dyDescent="0.25">
      <c r="A4025">
        <v>20944</v>
      </c>
      <c r="B4025">
        <v>1.496473183</v>
      </c>
    </row>
    <row r="4026" spans="1:2" x14ac:dyDescent="0.25">
      <c r="A4026">
        <v>10274</v>
      </c>
      <c r="B4026">
        <v>1.4966041349999999</v>
      </c>
    </row>
    <row r="4027" spans="1:2" x14ac:dyDescent="0.25">
      <c r="A4027">
        <v>13946</v>
      </c>
      <c r="B4027">
        <v>1.4970718160000001</v>
      </c>
    </row>
    <row r="4028" spans="1:2" x14ac:dyDescent="0.25">
      <c r="A4028">
        <v>10890</v>
      </c>
      <c r="B4028">
        <v>1.4982468360000001</v>
      </c>
    </row>
    <row r="4029" spans="1:2" x14ac:dyDescent="0.25">
      <c r="A4029">
        <v>17829</v>
      </c>
      <c r="B4029">
        <v>1.4989101389999999</v>
      </c>
    </row>
    <row r="4030" spans="1:2" x14ac:dyDescent="0.25">
      <c r="A4030">
        <v>20480</v>
      </c>
      <c r="B4030">
        <v>1.4996056689999999</v>
      </c>
    </row>
    <row r="4031" spans="1:2" x14ac:dyDescent="0.25">
      <c r="A4031">
        <v>15241</v>
      </c>
      <c r="B4031">
        <v>1.5000342710000001</v>
      </c>
    </row>
    <row r="4032" spans="1:2" x14ac:dyDescent="0.25">
      <c r="A4032">
        <v>11881</v>
      </c>
      <c r="B4032">
        <v>1.5006488419999999</v>
      </c>
    </row>
    <row r="4033" spans="1:2" x14ac:dyDescent="0.25">
      <c r="A4033">
        <v>16789</v>
      </c>
      <c r="B4033">
        <v>1.500697951</v>
      </c>
    </row>
    <row r="4034" spans="1:2" x14ac:dyDescent="0.25">
      <c r="A4034">
        <v>16359</v>
      </c>
      <c r="B4034">
        <v>1.5026325359999999</v>
      </c>
    </row>
    <row r="4035" spans="1:2" x14ac:dyDescent="0.25">
      <c r="A4035">
        <v>19385</v>
      </c>
      <c r="B4035">
        <v>1.505108305</v>
      </c>
    </row>
    <row r="4036" spans="1:2" x14ac:dyDescent="0.25">
      <c r="A4036">
        <v>11725</v>
      </c>
      <c r="B4036">
        <v>1.5057340910000001</v>
      </c>
    </row>
    <row r="4037" spans="1:2" x14ac:dyDescent="0.25">
      <c r="A4037">
        <v>10802</v>
      </c>
      <c r="B4037">
        <v>1.5065534759999999</v>
      </c>
    </row>
    <row r="4038" spans="1:2" x14ac:dyDescent="0.25">
      <c r="A4038">
        <v>14079</v>
      </c>
      <c r="B4038">
        <v>1.507166864</v>
      </c>
    </row>
    <row r="4039" spans="1:2" x14ac:dyDescent="0.25">
      <c r="A4039">
        <v>15910</v>
      </c>
      <c r="B4039">
        <v>1.5073653259999999</v>
      </c>
    </row>
    <row r="4040" spans="1:2" x14ac:dyDescent="0.25">
      <c r="A4040">
        <v>19961</v>
      </c>
      <c r="B4040">
        <v>1.5074138850000001</v>
      </c>
    </row>
    <row r="4041" spans="1:2" x14ac:dyDescent="0.25">
      <c r="A4041">
        <v>11358</v>
      </c>
      <c r="B4041">
        <v>1.5109832780000001</v>
      </c>
    </row>
    <row r="4042" spans="1:2" x14ac:dyDescent="0.25">
      <c r="A4042">
        <v>17886</v>
      </c>
      <c r="B4042">
        <v>1.51165287</v>
      </c>
    </row>
    <row r="4043" spans="1:2" x14ac:dyDescent="0.25">
      <c r="A4043">
        <v>14932</v>
      </c>
      <c r="B4043">
        <v>1.511680261</v>
      </c>
    </row>
    <row r="4044" spans="1:2" x14ac:dyDescent="0.25">
      <c r="A4044">
        <v>10821</v>
      </c>
      <c r="B4044">
        <v>1.511732292</v>
      </c>
    </row>
    <row r="4045" spans="1:2" x14ac:dyDescent="0.25">
      <c r="A4045">
        <v>11098</v>
      </c>
      <c r="B4045">
        <v>1.512174253</v>
      </c>
    </row>
    <row r="4046" spans="1:2" x14ac:dyDescent="0.25">
      <c r="A4046">
        <v>18517</v>
      </c>
      <c r="B4046">
        <v>1.5140096890000001</v>
      </c>
    </row>
    <row r="4047" spans="1:2" x14ac:dyDescent="0.25">
      <c r="A4047">
        <v>15180</v>
      </c>
      <c r="B4047">
        <v>1.5144883659999999</v>
      </c>
    </row>
    <row r="4048" spans="1:2" x14ac:dyDescent="0.25">
      <c r="A4048">
        <v>11472</v>
      </c>
      <c r="B4048">
        <v>1.516228044</v>
      </c>
    </row>
    <row r="4049" spans="1:2" x14ac:dyDescent="0.25">
      <c r="A4049">
        <v>14421</v>
      </c>
      <c r="B4049">
        <v>1.5162801699999999</v>
      </c>
    </row>
    <row r="4050" spans="1:2" x14ac:dyDescent="0.25">
      <c r="A4050">
        <v>14226</v>
      </c>
      <c r="B4050">
        <v>1.5193430969999999</v>
      </c>
    </row>
    <row r="4051" spans="1:2" x14ac:dyDescent="0.25">
      <c r="A4051">
        <v>20973</v>
      </c>
      <c r="B4051">
        <v>1.5199730810000001</v>
      </c>
    </row>
    <row r="4052" spans="1:2" x14ac:dyDescent="0.25">
      <c r="A4052">
        <v>13712</v>
      </c>
      <c r="B4052">
        <v>1.520246218</v>
      </c>
    </row>
    <row r="4053" spans="1:2" x14ac:dyDescent="0.25">
      <c r="A4053">
        <v>15363</v>
      </c>
      <c r="B4053">
        <v>1.5204670840000001</v>
      </c>
    </row>
    <row r="4054" spans="1:2" x14ac:dyDescent="0.25">
      <c r="A4054">
        <v>15282</v>
      </c>
      <c r="B4054">
        <v>1.522269603</v>
      </c>
    </row>
    <row r="4055" spans="1:2" x14ac:dyDescent="0.25">
      <c r="A4055">
        <v>20016</v>
      </c>
      <c r="B4055">
        <v>1.5225173729999999</v>
      </c>
    </row>
    <row r="4056" spans="1:2" x14ac:dyDescent="0.25">
      <c r="A4056">
        <v>10001</v>
      </c>
      <c r="B4056">
        <v>1.522555681</v>
      </c>
    </row>
    <row r="4057" spans="1:2" x14ac:dyDescent="0.25">
      <c r="A4057">
        <v>16919</v>
      </c>
      <c r="B4057">
        <v>1.52524864</v>
      </c>
    </row>
    <row r="4058" spans="1:2" x14ac:dyDescent="0.25">
      <c r="A4058">
        <v>14090</v>
      </c>
      <c r="B4058">
        <v>1.5260614749999999</v>
      </c>
    </row>
    <row r="4059" spans="1:2" x14ac:dyDescent="0.25">
      <c r="A4059">
        <v>13908</v>
      </c>
      <c r="B4059">
        <v>1.5263103629999999</v>
      </c>
    </row>
    <row r="4060" spans="1:2" x14ac:dyDescent="0.25">
      <c r="A4060">
        <v>18858</v>
      </c>
      <c r="B4060">
        <v>1.5264926130000001</v>
      </c>
    </row>
    <row r="4061" spans="1:2" x14ac:dyDescent="0.25">
      <c r="A4061">
        <v>15391</v>
      </c>
      <c r="B4061">
        <v>1.527161148</v>
      </c>
    </row>
    <row r="4062" spans="1:2" x14ac:dyDescent="0.25">
      <c r="A4062">
        <v>16839</v>
      </c>
      <c r="B4062">
        <v>1.529119369</v>
      </c>
    </row>
    <row r="4063" spans="1:2" x14ac:dyDescent="0.25">
      <c r="A4063">
        <v>10992</v>
      </c>
      <c r="B4063">
        <v>1.53075725</v>
      </c>
    </row>
    <row r="4064" spans="1:2" x14ac:dyDescent="0.25">
      <c r="A4064">
        <v>18480</v>
      </c>
      <c r="B4064">
        <v>1.532980606</v>
      </c>
    </row>
    <row r="4065" spans="1:2" x14ac:dyDescent="0.25">
      <c r="A4065">
        <v>17391</v>
      </c>
      <c r="B4065">
        <v>1.533985849</v>
      </c>
    </row>
    <row r="4066" spans="1:2" x14ac:dyDescent="0.25">
      <c r="A4066">
        <v>17348</v>
      </c>
      <c r="B4066">
        <v>1.534088033</v>
      </c>
    </row>
    <row r="4067" spans="1:2" x14ac:dyDescent="0.25">
      <c r="A4067">
        <v>18233</v>
      </c>
      <c r="B4067">
        <v>1.5341084089999999</v>
      </c>
    </row>
    <row r="4068" spans="1:2" x14ac:dyDescent="0.25">
      <c r="A4068">
        <v>14644</v>
      </c>
      <c r="B4068">
        <v>1.5358721609999999</v>
      </c>
    </row>
    <row r="4069" spans="1:2" x14ac:dyDescent="0.25">
      <c r="A4069">
        <v>15947</v>
      </c>
      <c r="B4069">
        <v>1.537316028</v>
      </c>
    </row>
    <row r="4070" spans="1:2" x14ac:dyDescent="0.25">
      <c r="A4070">
        <v>17647</v>
      </c>
      <c r="B4070">
        <v>1.5394521699999999</v>
      </c>
    </row>
    <row r="4071" spans="1:2" x14ac:dyDescent="0.25">
      <c r="A4071">
        <v>14801</v>
      </c>
      <c r="B4071">
        <v>1.539689383</v>
      </c>
    </row>
    <row r="4072" spans="1:2" x14ac:dyDescent="0.25">
      <c r="A4072">
        <v>13059</v>
      </c>
      <c r="B4072">
        <v>1.5426381769999999</v>
      </c>
    </row>
    <row r="4073" spans="1:2" x14ac:dyDescent="0.25">
      <c r="A4073">
        <v>10848</v>
      </c>
      <c r="B4073">
        <v>1.5452258400000001</v>
      </c>
    </row>
    <row r="4074" spans="1:2" x14ac:dyDescent="0.25">
      <c r="A4074">
        <v>12642</v>
      </c>
      <c r="B4074">
        <v>1.5454074550000001</v>
      </c>
    </row>
    <row r="4075" spans="1:2" x14ac:dyDescent="0.25">
      <c r="A4075">
        <v>18726</v>
      </c>
      <c r="B4075">
        <v>1.5454953389999999</v>
      </c>
    </row>
    <row r="4076" spans="1:2" x14ac:dyDescent="0.25">
      <c r="A4076">
        <v>11195</v>
      </c>
      <c r="B4076">
        <v>1.545637151</v>
      </c>
    </row>
    <row r="4077" spans="1:2" x14ac:dyDescent="0.25">
      <c r="A4077">
        <v>16214</v>
      </c>
      <c r="B4077">
        <v>1.545860528</v>
      </c>
    </row>
    <row r="4078" spans="1:2" x14ac:dyDescent="0.25">
      <c r="A4078">
        <v>12729</v>
      </c>
      <c r="B4078">
        <v>1.5458926850000001</v>
      </c>
    </row>
    <row r="4079" spans="1:2" x14ac:dyDescent="0.25">
      <c r="A4079">
        <v>13814</v>
      </c>
      <c r="B4079">
        <v>1.5481210350000001</v>
      </c>
    </row>
    <row r="4080" spans="1:2" x14ac:dyDescent="0.25">
      <c r="A4080">
        <v>13237</v>
      </c>
      <c r="B4080">
        <v>1.548541916</v>
      </c>
    </row>
    <row r="4081" spans="1:2" x14ac:dyDescent="0.25">
      <c r="A4081">
        <v>9967</v>
      </c>
      <c r="B4081">
        <v>1.5502827969999999</v>
      </c>
    </row>
    <row r="4082" spans="1:2" x14ac:dyDescent="0.25">
      <c r="A4082">
        <v>18594</v>
      </c>
      <c r="B4082">
        <v>1.553058286</v>
      </c>
    </row>
    <row r="4083" spans="1:2" x14ac:dyDescent="0.25">
      <c r="A4083">
        <v>12777</v>
      </c>
      <c r="B4083">
        <v>1.553289031</v>
      </c>
    </row>
    <row r="4084" spans="1:2" x14ac:dyDescent="0.25">
      <c r="A4084">
        <v>18047</v>
      </c>
      <c r="B4084">
        <v>1.553432242</v>
      </c>
    </row>
    <row r="4085" spans="1:2" x14ac:dyDescent="0.25">
      <c r="A4085">
        <v>13532</v>
      </c>
      <c r="B4085">
        <v>1.558239642</v>
      </c>
    </row>
    <row r="4086" spans="1:2" x14ac:dyDescent="0.25">
      <c r="A4086">
        <v>13677</v>
      </c>
      <c r="B4086">
        <v>1.5584005990000001</v>
      </c>
    </row>
    <row r="4087" spans="1:2" x14ac:dyDescent="0.25">
      <c r="A4087">
        <v>14863</v>
      </c>
      <c r="B4087">
        <v>1.5589418390000001</v>
      </c>
    </row>
    <row r="4088" spans="1:2" x14ac:dyDescent="0.25">
      <c r="A4088">
        <v>17681</v>
      </c>
      <c r="B4088">
        <v>1.559051524</v>
      </c>
    </row>
    <row r="4089" spans="1:2" x14ac:dyDescent="0.25">
      <c r="A4089">
        <v>17260</v>
      </c>
      <c r="B4089">
        <v>1.5635734910000001</v>
      </c>
    </row>
    <row r="4090" spans="1:2" x14ac:dyDescent="0.25">
      <c r="A4090">
        <v>16946</v>
      </c>
      <c r="B4090">
        <v>1.5646113150000001</v>
      </c>
    </row>
    <row r="4091" spans="1:2" x14ac:dyDescent="0.25">
      <c r="A4091">
        <v>18969</v>
      </c>
      <c r="B4091">
        <v>1.565522337</v>
      </c>
    </row>
    <row r="4092" spans="1:2" x14ac:dyDescent="0.25">
      <c r="A4092">
        <v>19624</v>
      </c>
      <c r="B4092">
        <v>1.5679997699999999</v>
      </c>
    </row>
    <row r="4093" spans="1:2" x14ac:dyDescent="0.25">
      <c r="A4093">
        <v>13652</v>
      </c>
      <c r="B4093">
        <v>1.568589668</v>
      </c>
    </row>
    <row r="4094" spans="1:2" x14ac:dyDescent="0.25">
      <c r="A4094">
        <v>13207</v>
      </c>
      <c r="B4094">
        <v>1.568780904</v>
      </c>
    </row>
    <row r="4095" spans="1:2" x14ac:dyDescent="0.25">
      <c r="A4095">
        <v>16334</v>
      </c>
      <c r="B4095">
        <v>1.5692949430000001</v>
      </c>
    </row>
    <row r="4096" spans="1:2" x14ac:dyDescent="0.25">
      <c r="A4096">
        <v>18993</v>
      </c>
      <c r="B4096">
        <v>1.569596905</v>
      </c>
    </row>
    <row r="4097" spans="1:2" x14ac:dyDescent="0.25">
      <c r="A4097">
        <v>13362</v>
      </c>
      <c r="B4097">
        <v>1.57322381</v>
      </c>
    </row>
    <row r="4098" spans="1:2" x14ac:dyDescent="0.25">
      <c r="A4098">
        <v>16834</v>
      </c>
      <c r="B4098">
        <v>1.575478433</v>
      </c>
    </row>
    <row r="4099" spans="1:2" x14ac:dyDescent="0.25">
      <c r="A4099">
        <v>15452</v>
      </c>
      <c r="B4099">
        <v>1.5758579239999999</v>
      </c>
    </row>
    <row r="4100" spans="1:2" x14ac:dyDescent="0.25">
      <c r="A4100">
        <v>14787</v>
      </c>
      <c r="B4100">
        <v>1.5768316600000001</v>
      </c>
    </row>
    <row r="4101" spans="1:2" x14ac:dyDescent="0.25">
      <c r="A4101">
        <v>13752</v>
      </c>
      <c r="B4101">
        <v>1.5769622139999999</v>
      </c>
    </row>
    <row r="4102" spans="1:2" x14ac:dyDescent="0.25">
      <c r="A4102">
        <v>14185</v>
      </c>
      <c r="B4102">
        <v>1.5771956460000001</v>
      </c>
    </row>
    <row r="4103" spans="1:2" x14ac:dyDescent="0.25">
      <c r="A4103">
        <v>19252</v>
      </c>
      <c r="B4103">
        <v>1.5775599579999999</v>
      </c>
    </row>
    <row r="4104" spans="1:2" x14ac:dyDescent="0.25">
      <c r="A4104">
        <v>15703</v>
      </c>
      <c r="B4104">
        <v>1.577924213</v>
      </c>
    </row>
    <row r="4105" spans="1:2" x14ac:dyDescent="0.25">
      <c r="A4105">
        <v>20421</v>
      </c>
      <c r="B4105">
        <v>1.5804276719999999</v>
      </c>
    </row>
    <row r="4106" spans="1:2" x14ac:dyDescent="0.25">
      <c r="A4106">
        <v>15809</v>
      </c>
      <c r="B4106">
        <v>1.5846500429999999</v>
      </c>
    </row>
    <row r="4107" spans="1:2" x14ac:dyDescent="0.25">
      <c r="A4107">
        <v>10519</v>
      </c>
      <c r="B4107">
        <v>1.5853502859999999</v>
      </c>
    </row>
    <row r="4108" spans="1:2" x14ac:dyDescent="0.25">
      <c r="A4108">
        <v>15470</v>
      </c>
      <c r="B4108">
        <v>1.5875397950000001</v>
      </c>
    </row>
    <row r="4109" spans="1:2" x14ac:dyDescent="0.25">
      <c r="A4109">
        <v>18906</v>
      </c>
      <c r="B4109">
        <v>1.587804215</v>
      </c>
    </row>
    <row r="4110" spans="1:2" x14ac:dyDescent="0.25">
      <c r="A4110">
        <v>20129</v>
      </c>
      <c r="B4110">
        <v>1.5881791350000001</v>
      </c>
    </row>
    <row r="4111" spans="1:2" x14ac:dyDescent="0.25">
      <c r="A4111">
        <v>17233</v>
      </c>
      <c r="B4111">
        <v>1.590217977</v>
      </c>
    </row>
    <row r="4112" spans="1:2" x14ac:dyDescent="0.25">
      <c r="A4112">
        <v>12924</v>
      </c>
      <c r="B4112">
        <v>1.5914427870000001</v>
      </c>
    </row>
    <row r="4113" spans="1:2" x14ac:dyDescent="0.25">
      <c r="A4113">
        <v>14005</v>
      </c>
      <c r="B4113">
        <v>1.593082799</v>
      </c>
    </row>
    <row r="4114" spans="1:2" x14ac:dyDescent="0.25">
      <c r="A4114">
        <v>12150</v>
      </c>
      <c r="B4114">
        <v>1.5933856340000001</v>
      </c>
    </row>
    <row r="4115" spans="1:2" x14ac:dyDescent="0.25">
      <c r="A4115">
        <v>16796</v>
      </c>
      <c r="B4115">
        <v>1.5962470230000001</v>
      </c>
    </row>
    <row r="4116" spans="1:2" x14ac:dyDescent="0.25">
      <c r="A4116">
        <v>13241</v>
      </c>
      <c r="B4116">
        <v>1.596407074</v>
      </c>
    </row>
    <row r="4117" spans="1:2" x14ac:dyDescent="0.25">
      <c r="A4117">
        <v>12398</v>
      </c>
      <c r="B4117">
        <v>1.596554324</v>
      </c>
    </row>
    <row r="4118" spans="1:2" x14ac:dyDescent="0.25">
      <c r="A4118">
        <v>12749</v>
      </c>
      <c r="B4118">
        <v>1.596995773</v>
      </c>
    </row>
    <row r="4119" spans="1:2" x14ac:dyDescent="0.25">
      <c r="A4119">
        <v>19250</v>
      </c>
      <c r="B4119">
        <v>1.5970380900000001</v>
      </c>
    </row>
    <row r="4120" spans="1:2" x14ac:dyDescent="0.25">
      <c r="A4120">
        <v>14260</v>
      </c>
      <c r="B4120">
        <v>1.597907287</v>
      </c>
    </row>
    <row r="4121" spans="1:2" x14ac:dyDescent="0.25">
      <c r="A4121">
        <v>10292</v>
      </c>
      <c r="B4121">
        <v>1.6044090879999999</v>
      </c>
    </row>
    <row r="4122" spans="1:2" x14ac:dyDescent="0.25">
      <c r="A4122">
        <v>13171</v>
      </c>
      <c r="B4122">
        <v>1.6060229619999999</v>
      </c>
    </row>
    <row r="4123" spans="1:2" x14ac:dyDescent="0.25">
      <c r="A4123">
        <v>18173</v>
      </c>
      <c r="B4123">
        <v>1.6090279750000001</v>
      </c>
    </row>
    <row r="4124" spans="1:2" x14ac:dyDescent="0.25">
      <c r="A4124">
        <v>12392</v>
      </c>
      <c r="B4124">
        <v>1.6093249060000001</v>
      </c>
    </row>
    <row r="4125" spans="1:2" x14ac:dyDescent="0.25">
      <c r="A4125">
        <v>19449</v>
      </c>
      <c r="B4125">
        <v>1.610092657</v>
      </c>
    </row>
    <row r="4126" spans="1:2" x14ac:dyDescent="0.25">
      <c r="A4126">
        <v>17469</v>
      </c>
      <c r="B4126">
        <v>1.610458304</v>
      </c>
    </row>
    <row r="4127" spans="1:2" x14ac:dyDescent="0.25">
      <c r="A4127">
        <v>12458</v>
      </c>
      <c r="B4127">
        <v>1.6113784579999999</v>
      </c>
    </row>
    <row r="4128" spans="1:2" x14ac:dyDescent="0.25">
      <c r="A4128">
        <v>14830</v>
      </c>
      <c r="B4128">
        <v>1.6120047710000001</v>
      </c>
    </row>
    <row r="4129" spans="1:2" x14ac:dyDescent="0.25">
      <c r="A4129">
        <v>17053</v>
      </c>
      <c r="B4129">
        <v>1.6142724020000001</v>
      </c>
    </row>
    <row r="4130" spans="1:2" x14ac:dyDescent="0.25">
      <c r="A4130">
        <v>17804</v>
      </c>
      <c r="B4130">
        <v>1.614402364</v>
      </c>
    </row>
    <row r="4131" spans="1:2" x14ac:dyDescent="0.25">
      <c r="A4131">
        <v>20381</v>
      </c>
      <c r="B4131">
        <v>1.615139393</v>
      </c>
    </row>
    <row r="4132" spans="1:2" x14ac:dyDescent="0.25">
      <c r="A4132">
        <v>14142</v>
      </c>
      <c r="B4132">
        <v>1.616101089</v>
      </c>
    </row>
    <row r="4133" spans="1:2" x14ac:dyDescent="0.25">
      <c r="A4133">
        <v>11506</v>
      </c>
      <c r="B4133">
        <v>1.6162651669999999</v>
      </c>
    </row>
    <row r="4134" spans="1:2" x14ac:dyDescent="0.25">
      <c r="A4134">
        <v>17200</v>
      </c>
      <c r="B4134">
        <v>1.6172101619999999</v>
      </c>
    </row>
    <row r="4135" spans="1:2" x14ac:dyDescent="0.25">
      <c r="A4135">
        <v>14406</v>
      </c>
      <c r="B4135">
        <v>1.618024114</v>
      </c>
    </row>
    <row r="4136" spans="1:2" x14ac:dyDescent="0.25">
      <c r="A4136">
        <v>16280</v>
      </c>
      <c r="B4136">
        <v>1.6240475270000001</v>
      </c>
    </row>
    <row r="4137" spans="1:2" x14ac:dyDescent="0.25">
      <c r="A4137">
        <v>13026</v>
      </c>
      <c r="B4137">
        <v>1.6263931659999999</v>
      </c>
    </row>
    <row r="4138" spans="1:2" x14ac:dyDescent="0.25">
      <c r="A4138">
        <v>14275</v>
      </c>
      <c r="B4138">
        <v>1.6280572069999999</v>
      </c>
    </row>
    <row r="4139" spans="1:2" x14ac:dyDescent="0.25">
      <c r="A4139">
        <v>13009</v>
      </c>
      <c r="B4139">
        <v>1.6303824309999999</v>
      </c>
    </row>
    <row r="4140" spans="1:2" x14ac:dyDescent="0.25">
      <c r="A4140">
        <v>15843</v>
      </c>
      <c r="B4140">
        <v>1.632907879</v>
      </c>
    </row>
    <row r="4141" spans="1:2" x14ac:dyDescent="0.25">
      <c r="A4141">
        <v>19475</v>
      </c>
      <c r="B4141">
        <v>1.6340696159999999</v>
      </c>
    </row>
    <row r="4142" spans="1:2" x14ac:dyDescent="0.25">
      <c r="A4142">
        <v>17249</v>
      </c>
      <c r="B4142">
        <v>1.636470316</v>
      </c>
    </row>
    <row r="4143" spans="1:2" x14ac:dyDescent="0.25">
      <c r="A4143">
        <v>16705</v>
      </c>
      <c r="B4143">
        <v>1.638261448</v>
      </c>
    </row>
    <row r="4144" spans="1:2" x14ac:dyDescent="0.25">
      <c r="A4144">
        <v>10420</v>
      </c>
      <c r="B4144">
        <v>1.642439448</v>
      </c>
    </row>
    <row r="4145" spans="1:2" x14ac:dyDescent="0.25">
      <c r="A4145">
        <v>10982</v>
      </c>
      <c r="B4145">
        <v>1.6426527630000001</v>
      </c>
    </row>
    <row r="4146" spans="1:2" x14ac:dyDescent="0.25">
      <c r="A4146">
        <v>14471</v>
      </c>
      <c r="B4146">
        <v>1.643618764</v>
      </c>
    </row>
    <row r="4147" spans="1:2" x14ac:dyDescent="0.25">
      <c r="A4147">
        <v>15450</v>
      </c>
      <c r="B4147">
        <v>1.6442775540000001</v>
      </c>
    </row>
    <row r="4148" spans="1:2" x14ac:dyDescent="0.25">
      <c r="A4148">
        <v>18753</v>
      </c>
      <c r="B4148">
        <v>1.6468809769999999</v>
      </c>
    </row>
    <row r="4149" spans="1:2" x14ac:dyDescent="0.25">
      <c r="A4149">
        <v>11709</v>
      </c>
      <c r="B4149">
        <v>1.647505046</v>
      </c>
    </row>
    <row r="4150" spans="1:2" x14ac:dyDescent="0.25">
      <c r="A4150">
        <v>14302</v>
      </c>
      <c r="B4150">
        <v>1.648690604</v>
      </c>
    </row>
    <row r="4151" spans="1:2" x14ac:dyDescent="0.25">
      <c r="A4151">
        <v>15288</v>
      </c>
      <c r="B4151">
        <v>1.6493331710000001</v>
      </c>
    </row>
    <row r="4152" spans="1:2" x14ac:dyDescent="0.25">
      <c r="A4152">
        <v>10698</v>
      </c>
      <c r="B4152">
        <v>1.649481626</v>
      </c>
    </row>
    <row r="4153" spans="1:2" x14ac:dyDescent="0.25">
      <c r="A4153">
        <v>12957</v>
      </c>
      <c r="B4153">
        <v>1.649545059</v>
      </c>
    </row>
    <row r="4154" spans="1:2" x14ac:dyDescent="0.25">
      <c r="A4154">
        <v>19776</v>
      </c>
      <c r="B4154">
        <v>1.6515329569999999</v>
      </c>
    </row>
    <row r="4155" spans="1:2" x14ac:dyDescent="0.25">
      <c r="A4155">
        <v>18320</v>
      </c>
      <c r="B4155">
        <v>1.651856507</v>
      </c>
    </row>
    <row r="4156" spans="1:2" x14ac:dyDescent="0.25">
      <c r="A4156">
        <v>20829</v>
      </c>
      <c r="B4156">
        <v>1.6536765229999999</v>
      </c>
    </row>
    <row r="4157" spans="1:2" x14ac:dyDescent="0.25">
      <c r="A4157">
        <v>20081</v>
      </c>
      <c r="B4157">
        <v>1.6540887870000001</v>
      </c>
    </row>
    <row r="4158" spans="1:2" x14ac:dyDescent="0.25">
      <c r="A4158">
        <v>11003</v>
      </c>
      <c r="B4158">
        <v>1.658623712</v>
      </c>
    </row>
    <row r="4159" spans="1:2" x14ac:dyDescent="0.25">
      <c r="A4159">
        <v>17995</v>
      </c>
      <c r="B4159">
        <v>1.6606592630000001</v>
      </c>
    </row>
    <row r="4160" spans="1:2" x14ac:dyDescent="0.25">
      <c r="A4160">
        <v>10254</v>
      </c>
      <c r="B4160">
        <v>1.6619404259999999</v>
      </c>
    </row>
    <row r="4161" spans="1:2" x14ac:dyDescent="0.25">
      <c r="A4161">
        <v>12988</v>
      </c>
      <c r="B4161">
        <v>1.66268258</v>
      </c>
    </row>
    <row r="4162" spans="1:2" x14ac:dyDescent="0.25">
      <c r="A4162">
        <v>18992</v>
      </c>
      <c r="B4162">
        <v>1.665269187</v>
      </c>
    </row>
    <row r="4163" spans="1:2" x14ac:dyDescent="0.25">
      <c r="A4163">
        <v>14757</v>
      </c>
      <c r="B4163">
        <v>1.669227053</v>
      </c>
    </row>
    <row r="4164" spans="1:2" x14ac:dyDescent="0.25">
      <c r="A4164">
        <v>20014</v>
      </c>
      <c r="B4164">
        <v>1.669274183</v>
      </c>
    </row>
    <row r="4165" spans="1:2" x14ac:dyDescent="0.25">
      <c r="A4165">
        <v>20204</v>
      </c>
      <c r="B4165">
        <v>1.6712113580000001</v>
      </c>
    </row>
    <row r="4166" spans="1:2" x14ac:dyDescent="0.25">
      <c r="A4166">
        <v>20330</v>
      </c>
      <c r="B4166">
        <v>1.6717048560000001</v>
      </c>
    </row>
    <row r="4167" spans="1:2" x14ac:dyDescent="0.25">
      <c r="A4167">
        <v>11262</v>
      </c>
      <c r="B4167">
        <v>1.6728365489999999</v>
      </c>
    </row>
    <row r="4168" spans="1:2" x14ac:dyDescent="0.25">
      <c r="A4168">
        <v>16667</v>
      </c>
      <c r="B4168">
        <v>1.6738214360000001</v>
      </c>
    </row>
    <row r="4169" spans="1:2" x14ac:dyDescent="0.25">
      <c r="A4169">
        <v>11619</v>
      </c>
      <c r="B4169">
        <v>1.6764576259999999</v>
      </c>
    </row>
    <row r="4170" spans="1:2" x14ac:dyDescent="0.25">
      <c r="A4170">
        <v>20768</v>
      </c>
      <c r="B4170">
        <v>1.6764726160000001</v>
      </c>
    </row>
    <row r="4171" spans="1:2" x14ac:dyDescent="0.25">
      <c r="A4171">
        <v>15021</v>
      </c>
      <c r="B4171">
        <v>1.6842386039999999</v>
      </c>
    </row>
    <row r="4172" spans="1:2" x14ac:dyDescent="0.25">
      <c r="A4172">
        <v>13023</v>
      </c>
      <c r="B4172">
        <v>1.6852729689999999</v>
      </c>
    </row>
    <row r="4173" spans="1:2" x14ac:dyDescent="0.25">
      <c r="A4173">
        <v>18747</v>
      </c>
      <c r="B4173">
        <v>1.686368393</v>
      </c>
    </row>
    <row r="4174" spans="1:2" x14ac:dyDescent="0.25">
      <c r="A4174">
        <v>10057</v>
      </c>
      <c r="B4174">
        <v>1.6868455819999999</v>
      </c>
    </row>
    <row r="4175" spans="1:2" x14ac:dyDescent="0.25">
      <c r="A4175">
        <v>13242</v>
      </c>
      <c r="B4175">
        <v>1.6871926079999999</v>
      </c>
    </row>
    <row r="4176" spans="1:2" x14ac:dyDescent="0.25">
      <c r="A4176">
        <v>14123</v>
      </c>
      <c r="B4176">
        <v>1.687635488</v>
      </c>
    </row>
    <row r="4177" spans="1:2" x14ac:dyDescent="0.25">
      <c r="A4177">
        <v>10271</v>
      </c>
      <c r="B4177">
        <v>1.6879279730000001</v>
      </c>
    </row>
    <row r="4178" spans="1:2" x14ac:dyDescent="0.25">
      <c r="A4178">
        <v>17663</v>
      </c>
      <c r="B4178">
        <v>1.6907948859999999</v>
      </c>
    </row>
    <row r="4179" spans="1:2" x14ac:dyDescent="0.25">
      <c r="A4179">
        <v>14224</v>
      </c>
      <c r="B4179">
        <v>1.691047915</v>
      </c>
    </row>
    <row r="4180" spans="1:2" x14ac:dyDescent="0.25">
      <c r="A4180">
        <v>18335</v>
      </c>
      <c r="B4180">
        <v>1.691863882</v>
      </c>
    </row>
    <row r="4181" spans="1:2" x14ac:dyDescent="0.25">
      <c r="A4181">
        <v>11836</v>
      </c>
      <c r="B4181">
        <v>1.697286383</v>
      </c>
    </row>
    <row r="4182" spans="1:2" x14ac:dyDescent="0.25">
      <c r="A4182">
        <v>10165</v>
      </c>
      <c r="B4182">
        <v>1.6993194199999999</v>
      </c>
    </row>
    <row r="4183" spans="1:2" x14ac:dyDescent="0.25">
      <c r="A4183">
        <v>16610</v>
      </c>
      <c r="B4183">
        <v>1.7023116250000001</v>
      </c>
    </row>
    <row r="4184" spans="1:2" x14ac:dyDescent="0.25">
      <c r="A4184">
        <v>12491</v>
      </c>
      <c r="B4184">
        <v>1.708287678</v>
      </c>
    </row>
    <row r="4185" spans="1:2" x14ac:dyDescent="0.25">
      <c r="A4185">
        <v>15880</v>
      </c>
      <c r="B4185">
        <v>1.7100642610000001</v>
      </c>
    </row>
    <row r="4186" spans="1:2" x14ac:dyDescent="0.25">
      <c r="A4186">
        <v>10153</v>
      </c>
      <c r="B4186">
        <v>1.713851163</v>
      </c>
    </row>
    <row r="4187" spans="1:2" x14ac:dyDescent="0.25">
      <c r="A4187">
        <v>13186</v>
      </c>
      <c r="B4187">
        <v>1.717703875</v>
      </c>
    </row>
    <row r="4188" spans="1:2" x14ac:dyDescent="0.25">
      <c r="A4188">
        <v>18213</v>
      </c>
      <c r="B4188">
        <v>1.719011431</v>
      </c>
    </row>
    <row r="4189" spans="1:2" x14ac:dyDescent="0.25">
      <c r="A4189">
        <v>14899</v>
      </c>
      <c r="B4189">
        <v>1.7240245599999999</v>
      </c>
    </row>
    <row r="4190" spans="1:2" x14ac:dyDescent="0.25">
      <c r="A4190">
        <v>18013</v>
      </c>
      <c r="B4190">
        <v>1.7262599380000001</v>
      </c>
    </row>
    <row r="4191" spans="1:2" x14ac:dyDescent="0.25">
      <c r="A4191">
        <v>13135</v>
      </c>
      <c r="B4191">
        <v>1.7268920800000001</v>
      </c>
    </row>
    <row r="4192" spans="1:2" x14ac:dyDescent="0.25">
      <c r="A4192">
        <v>14606</v>
      </c>
      <c r="B4192">
        <v>1.727340359</v>
      </c>
    </row>
    <row r="4193" spans="1:2" x14ac:dyDescent="0.25">
      <c r="A4193">
        <v>11038</v>
      </c>
      <c r="B4193">
        <v>1.727401666</v>
      </c>
    </row>
    <row r="4194" spans="1:2" x14ac:dyDescent="0.25">
      <c r="A4194">
        <v>18766</v>
      </c>
      <c r="B4194">
        <v>1.735024439</v>
      </c>
    </row>
    <row r="4195" spans="1:2" x14ac:dyDescent="0.25">
      <c r="A4195">
        <v>20791</v>
      </c>
      <c r="B4195">
        <v>1.7375791009999999</v>
      </c>
    </row>
    <row r="4196" spans="1:2" x14ac:dyDescent="0.25">
      <c r="A4196">
        <v>13994</v>
      </c>
      <c r="B4196">
        <v>1.7398172649999999</v>
      </c>
    </row>
    <row r="4197" spans="1:2" x14ac:dyDescent="0.25">
      <c r="A4197">
        <v>20377</v>
      </c>
      <c r="B4197">
        <v>1.7400888080000001</v>
      </c>
    </row>
    <row r="4198" spans="1:2" x14ac:dyDescent="0.25">
      <c r="A4198">
        <v>14709</v>
      </c>
      <c r="B4198">
        <v>1.7460523569999999</v>
      </c>
    </row>
    <row r="4199" spans="1:2" x14ac:dyDescent="0.25">
      <c r="A4199">
        <v>12992</v>
      </c>
      <c r="B4199">
        <v>1.749315352</v>
      </c>
    </row>
    <row r="4200" spans="1:2" x14ac:dyDescent="0.25">
      <c r="A4200">
        <v>14131</v>
      </c>
      <c r="B4200">
        <v>1.751257262</v>
      </c>
    </row>
    <row r="4201" spans="1:2" x14ac:dyDescent="0.25">
      <c r="A4201">
        <v>12548</v>
      </c>
      <c r="B4201">
        <v>1.751542038</v>
      </c>
    </row>
    <row r="4202" spans="1:2" x14ac:dyDescent="0.25">
      <c r="A4202">
        <v>18005</v>
      </c>
      <c r="B4202">
        <v>1.7519426709999999</v>
      </c>
    </row>
    <row r="4203" spans="1:2" x14ac:dyDescent="0.25">
      <c r="A4203">
        <v>12659</v>
      </c>
      <c r="B4203">
        <v>1.7593660790000001</v>
      </c>
    </row>
    <row r="4204" spans="1:2" x14ac:dyDescent="0.25">
      <c r="A4204">
        <v>18477</v>
      </c>
      <c r="B4204">
        <v>1.7641385940000001</v>
      </c>
    </row>
    <row r="4205" spans="1:2" x14ac:dyDescent="0.25">
      <c r="A4205">
        <v>18056</v>
      </c>
      <c r="B4205">
        <v>1.7641757140000001</v>
      </c>
    </row>
    <row r="4206" spans="1:2" x14ac:dyDescent="0.25">
      <c r="A4206">
        <v>15953</v>
      </c>
      <c r="B4206">
        <v>1.7657984440000001</v>
      </c>
    </row>
    <row r="4207" spans="1:2" x14ac:dyDescent="0.25">
      <c r="A4207">
        <v>16628</v>
      </c>
      <c r="B4207">
        <v>1.7695931760000001</v>
      </c>
    </row>
    <row r="4208" spans="1:2" x14ac:dyDescent="0.25">
      <c r="A4208">
        <v>11960</v>
      </c>
      <c r="B4208">
        <v>1.7703763079999999</v>
      </c>
    </row>
    <row r="4209" spans="1:2" x14ac:dyDescent="0.25">
      <c r="A4209">
        <v>14915</v>
      </c>
      <c r="B4209">
        <v>1.779005859</v>
      </c>
    </row>
    <row r="4210" spans="1:2" x14ac:dyDescent="0.25">
      <c r="A4210">
        <v>17831</v>
      </c>
      <c r="B4210">
        <v>1.7797920759999999</v>
      </c>
    </row>
    <row r="4211" spans="1:2" x14ac:dyDescent="0.25">
      <c r="A4211">
        <v>19870</v>
      </c>
      <c r="B4211">
        <v>1.78106209</v>
      </c>
    </row>
    <row r="4212" spans="1:2" x14ac:dyDescent="0.25">
      <c r="A4212">
        <v>18441</v>
      </c>
      <c r="B4212">
        <v>1.7815188449999999</v>
      </c>
    </row>
    <row r="4213" spans="1:2" x14ac:dyDescent="0.25">
      <c r="A4213">
        <v>15195</v>
      </c>
      <c r="B4213">
        <v>1.7877418519999999</v>
      </c>
    </row>
    <row r="4214" spans="1:2" x14ac:dyDescent="0.25">
      <c r="A4214">
        <v>19998</v>
      </c>
      <c r="B4214">
        <v>1.7919836920000001</v>
      </c>
    </row>
    <row r="4215" spans="1:2" x14ac:dyDescent="0.25">
      <c r="A4215">
        <v>10144</v>
      </c>
      <c r="B4215">
        <v>1.794225255</v>
      </c>
    </row>
    <row r="4216" spans="1:2" x14ac:dyDescent="0.25">
      <c r="A4216">
        <v>10055</v>
      </c>
      <c r="B4216">
        <v>1.795428676</v>
      </c>
    </row>
    <row r="4217" spans="1:2" x14ac:dyDescent="0.25">
      <c r="A4217">
        <v>10979</v>
      </c>
      <c r="B4217">
        <v>1.79646858</v>
      </c>
    </row>
    <row r="4218" spans="1:2" x14ac:dyDescent="0.25">
      <c r="A4218">
        <v>13150</v>
      </c>
      <c r="B4218">
        <v>1.804383667</v>
      </c>
    </row>
    <row r="4219" spans="1:2" x14ac:dyDescent="0.25">
      <c r="A4219">
        <v>14286</v>
      </c>
      <c r="B4219">
        <v>1.8136918609999999</v>
      </c>
    </row>
    <row r="4220" spans="1:2" x14ac:dyDescent="0.25">
      <c r="A4220">
        <v>14968</v>
      </c>
      <c r="B4220">
        <v>1.815080418</v>
      </c>
    </row>
    <row r="4221" spans="1:2" x14ac:dyDescent="0.25">
      <c r="A4221">
        <v>15782</v>
      </c>
      <c r="B4221">
        <v>1.8268475909999999</v>
      </c>
    </row>
    <row r="4222" spans="1:2" x14ac:dyDescent="0.25">
      <c r="A4222">
        <v>14028</v>
      </c>
      <c r="B4222">
        <v>1.828055588</v>
      </c>
    </row>
    <row r="4223" spans="1:2" x14ac:dyDescent="0.25">
      <c r="A4223">
        <v>15935</v>
      </c>
      <c r="B4223">
        <v>1.8334065100000001</v>
      </c>
    </row>
    <row r="4224" spans="1:2" x14ac:dyDescent="0.25">
      <c r="A4224">
        <v>18974</v>
      </c>
      <c r="B4224">
        <v>1.839869465</v>
      </c>
    </row>
    <row r="4225" spans="1:2" x14ac:dyDescent="0.25">
      <c r="A4225">
        <v>19270</v>
      </c>
      <c r="B4225">
        <v>1.8422362249999999</v>
      </c>
    </row>
    <row r="4226" spans="1:2" x14ac:dyDescent="0.25">
      <c r="A4226">
        <v>15864</v>
      </c>
      <c r="B4226">
        <v>1.857835382</v>
      </c>
    </row>
    <row r="4227" spans="1:2" x14ac:dyDescent="0.25">
      <c r="A4227">
        <v>18490</v>
      </c>
      <c r="B4227">
        <v>1.859106774</v>
      </c>
    </row>
    <row r="4228" spans="1:2" x14ac:dyDescent="0.25">
      <c r="A4228">
        <v>19515</v>
      </c>
      <c r="B4228">
        <v>1.8645437330000001</v>
      </c>
    </row>
    <row r="4229" spans="1:2" x14ac:dyDescent="0.25">
      <c r="A4229">
        <v>13669</v>
      </c>
      <c r="B4229">
        <v>1.8676198399999999</v>
      </c>
    </row>
    <row r="4230" spans="1:2" x14ac:dyDescent="0.25">
      <c r="A4230">
        <v>15310</v>
      </c>
      <c r="B4230">
        <v>1.8718495909999999</v>
      </c>
    </row>
    <row r="4231" spans="1:2" x14ac:dyDescent="0.25">
      <c r="A4231">
        <v>12960</v>
      </c>
      <c r="B4231">
        <v>1.8734681950000001</v>
      </c>
    </row>
    <row r="4232" spans="1:2" x14ac:dyDescent="0.25">
      <c r="A4232">
        <v>18857</v>
      </c>
      <c r="B4232">
        <v>1.877579101</v>
      </c>
    </row>
    <row r="4233" spans="1:2" x14ac:dyDescent="0.25">
      <c r="A4233">
        <v>20349</v>
      </c>
      <c r="B4233">
        <v>1.9133917410000001</v>
      </c>
    </row>
    <row r="4234" spans="1:2" x14ac:dyDescent="0.25">
      <c r="A4234">
        <v>15571</v>
      </c>
      <c r="B4234">
        <v>1.9189528819999999</v>
      </c>
    </row>
    <row r="4235" spans="1:2" x14ac:dyDescent="0.25">
      <c r="A4235">
        <v>16049</v>
      </c>
      <c r="B4235">
        <v>1.9382159299999999</v>
      </c>
    </row>
    <row r="4236" spans="1:2" x14ac:dyDescent="0.25">
      <c r="A4236">
        <v>10765</v>
      </c>
      <c r="B4236">
        <v>1.9431302859999999</v>
      </c>
    </row>
    <row r="4237" spans="1:2" x14ac:dyDescent="0.25">
      <c r="A4237">
        <v>12635</v>
      </c>
      <c r="B4237">
        <v>1.9475291770000001</v>
      </c>
    </row>
    <row r="4238" spans="1:2" x14ac:dyDescent="0.25">
      <c r="A4238">
        <v>15620</v>
      </c>
      <c r="B4238">
        <v>1.953163969</v>
      </c>
    </row>
    <row r="4239" spans="1:2" x14ac:dyDescent="0.25">
      <c r="A4239">
        <v>19403</v>
      </c>
      <c r="B4239">
        <v>1.9644023100000001</v>
      </c>
    </row>
    <row r="4240" spans="1:2" x14ac:dyDescent="0.25">
      <c r="A4240">
        <v>19196</v>
      </c>
      <c r="B4240">
        <v>1.9766731719999999</v>
      </c>
    </row>
    <row r="4241" spans="1:2" x14ac:dyDescent="0.25">
      <c r="A4241">
        <v>11377</v>
      </c>
      <c r="B4241">
        <v>1.9967328980000001</v>
      </c>
    </row>
    <row r="4242" spans="1:2" x14ac:dyDescent="0.25">
      <c r="A4242">
        <v>11602</v>
      </c>
      <c r="B4242">
        <v>1.9971231460000001</v>
      </c>
    </row>
    <row r="4243" spans="1:2" x14ac:dyDescent="0.25">
      <c r="A4243">
        <v>13591</v>
      </c>
      <c r="B4243">
        <v>1.9994836389999999</v>
      </c>
    </row>
    <row r="4244" spans="1:2" x14ac:dyDescent="0.25">
      <c r="A4244">
        <v>10053</v>
      </c>
      <c r="B4244">
        <v>2.0143154480000001</v>
      </c>
    </row>
    <row r="4245" spans="1:2" x14ac:dyDescent="0.25">
      <c r="A4245">
        <v>20193</v>
      </c>
      <c r="B4245">
        <v>2.0169619029999999</v>
      </c>
    </row>
    <row r="4246" spans="1:2" x14ac:dyDescent="0.25">
      <c r="A4246">
        <v>15632</v>
      </c>
      <c r="B4246">
        <v>2.0182117239999999</v>
      </c>
    </row>
    <row r="4247" spans="1:2" x14ac:dyDescent="0.25">
      <c r="A4247">
        <v>13986</v>
      </c>
      <c r="B4247">
        <v>2.0377205969999999</v>
      </c>
    </row>
    <row r="4248" spans="1:2" x14ac:dyDescent="0.25">
      <c r="A4248">
        <v>14737</v>
      </c>
      <c r="B4248">
        <v>2.0724986379999999</v>
      </c>
    </row>
    <row r="4249" spans="1:2" x14ac:dyDescent="0.25">
      <c r="A4249">
        <v>16262</v>
      </c>
      <c r="B4249">
        <v>2.0785385390000002</v>
      </c>
    </row>
    <row r="4250" spans="1:2" x14ac:dyDescent="0.25">
      <c r="A4250">
        <v>20055</v>
      </c>
      <c r="B4250">
        <v>2.0882301029999999</v>
      </c>
    </row>
    <row r="4251" spans="1:2" x14ac:dyDescent="0.25">
      <c r="A4251">
        <v>12278</v>
      </c>
      <c r="B4251">
        <v>2.089977229</v>
      </c>
    </row>
    <row r="4252" spans="1:2" x14ac:dyDescent="0.25">
      <c r="A4252">
        <v>14234</v>
      </c>
      <c r="B4252">
        <v>2.0982898489999999</v>
      </c>
    </row>
    <row r="4253" spans="1:2" x14ac:dyDescent="0.25">
      <c r="A4253">
        <v>15921</v>
      </c>
      <c r="B4253">
        <v>2.1070465880000002</v>
      </c>
    </row>
    <row r="4254" spans="1:2" x14ac:dyDescent="0.25">
      <c r="A4254">
        <v>20681</v>
      </c>
      <c r="B4254">
        <v>2.1096256090000001</v>
      </c>
    </row>
    <row r="4255" spans="1:2" x14ac:dyDescent="0.25">
      <c r="A4255">
        <v>12366</v>
      </c>
      <c r="B4255">
        <v>2.121786953</v>
      </c>
    </row>
    <row r="4256" spans="1:2" x14ac:dyDescent="0.25">
      <c r="A4256">
        <v>15304</v>
      </c>
      <c r="B4256">
        <v>2.2453916710000001</v>
      </c>
    </row>
    <row r="4257" spans="1:2" x14ac:dyDescent="0.25">
      <c r="A4257">
        <v>15803</v>
      </c>
      <c r="B4257">
        <v>2.250931273</v>
      </c>
    </row>
    <row r="4258" spans="1:2" x14ac:dyDescent="0.25">
      <c r="A4258">
        <v>15612</v>
      </c>
      <c r="B4258">
        <v>2.2550596380000001</v>
      </c>
    </row>
    <row r="4259" spans="1:2" x14ac:dyDescent="0.25">
      <c r="A4259">
        <v>14875</v>
      </c>
      <c r="B4259">
        <v>2.2721555040000001</v>
      </c>
    </row>
    <row r="4260" spans="1:2" x14ac:dyDescent="0.25">
      <c r="A4260">
        <v>20468</v>
      </c>
      <c r="B4260">
        <v>2.2750963510000002</v>
      </c>
    </row>
    <row r="4261" spans="1:2" x14ac:dyDescent="0.25">
      <c r="A4261">
        <v>17244</v>
      </c>
      <c r="B4261">
        <v>2.278212457</v>
      </c>
    </row>
    <row r="4262" spans="1:2" x14ac:dyDescent="0.25">
      <c r="A4262">
        <v>11192</v>
      </c>
      <c r="B4262">
        <v>2.2895527580000001</v>
      </c>
    </row>
    <row r="4263" spans="1:2" x14ac:dyDescent="0.25">
      <c r="A4263">
        <v>11492</v>
      </c>
      <c r="B4263">
        <v>2.2965476800000002</v>
      </c>
    </row>
    <row r="4264" spans="1:2" x14ac:dyDescent="0.25">
      <c r="A4264">
        <v>19935</v>
      </c>
      <c r="B4264">
        <v>2.2975003630000002</v>
      </c>
    </row>
    <row r="4265" spans="1:2" x14ac:dyDescent="0.25">
      <c r="A4265">
        <v>17247</v>
      </c>
      <c r="B4265">
        <v>2.3100828340000001</v>
      </c>
    </row>
    <row r="4266" spans="1:2" x14ac:dyDescent="0.25">
      <c r="A4266">
        <v>14667</v>
      </c>
      <c r="B4266">
        <v>2.3512372520000002</v>
      </c>
    </row>
    <row r="4267" spans="1:2" x14ac:dyDescent="0.25">
      <c r="A4267">
        <v>10449</v>
      </c>
      <c r="B4267">
        <v>2.363065223</v>
      </c>
    </row>
    <row r="4268" spans="1:2" x14ac:dyDescent="0.25">
      <c r="A4268">
        <v>20390</v>
      </c>
      <c r="B4268">
        <v>2.4290878280000001</v>
      </c>
    </row>
    <row r="4269" spans="1:2" x14ac:dyDescent="0.25">
      <c r="A4269">
        <v>16525</v>
      </c>
      <c r="B4269">
        <v>2.4853060810000001</v>
      </c>
    </row>
    <row r="4270" spans="1:2" x14ac:dyDescent="0.25">
      <c r="A4270">
        <v>20224</v>
      </c>
      <c r="B4270">
        <v>3.0005485570000001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E2836-D4E1-40F9-9D80-F3778451B790}">
  <dimension ref="A1:B10478"/>
  <sheetViews>
    <sheetView workbookViewId="0">
      <selection sqref="A1:XFD104857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9966</v>
      </c>
      <c r="B2">
        <v>30.22</v>
      </c>
    </row>
    <row r="3" spans="1:2" x14ac:dyDescent="0.25">
      <c r="A3">
        <v>9967</v>
      </c>
      <c r="B3">
        <v>29.98</v>
      </c>
    </row>
    <row r="4" spans="1:2" x14ac:dyDescent="0.25">
      <c r="A4">
        <v>9968</v>
      </c>
      <c r="B4">
        <v>24.62</v>
      </c>
    </row>
    <row r="5" spans="1:2" x14ac:dyDescent="0.25">
      <c r="A5">
        <v>9969</v>
      </c>
      <c r="B5">
        <v>22.26</v>
      </c>
    </row>
    <row r="6" spans="1:2" x14ac:dyDescent="0.25">
      <c r="A6">
        <v>9970</v>
      </c>
      <c r="B6">
        <v>39.229999999999997</v>
      </c>
    </row>
    <row r="7" spans="1:2" x14ac:dyDescent="0.25">
      <c r="A7">
        <v>9971</v>
      </c>
      <c r="B7">
        <v>27.28</v>
      </c>
    </row>
    <row r="8" spans="1:2" x14ac:dyDescent="0.25">
      <c r="A8">
        <v>9972</v>
      </c>
      <c r="B8">
        <v>33.840000000000003</v>
      </c>
    </row>
    <row r="9" spans="1:2" x14ac:dyDescent="0.25">
      <c r="A9">
        <v>9973</v>
      </c>
      <c r="B9">
        <v>26.6</v>
      </c>
    </row>
    <row r="10" spans="1:2" x14ac:dyDescent="0.25">
      <c r="A10">
        <v>9974</v>
      </c>
      <c r="B10">
        <v>25.18</v>
      </c>
    </row>
    <row r="11" spans="1:2" x14ac:dyDescent="0.25">
      <c r="A11">
        <v>9976</v>
      </c>
      <c r="B11">
        <v>22.51</v>
      </c>
    </row>
    <row r="12" spans="1:2" x14ac:dyDescent="0.25">
      <c r="A12">
        <v>9977</v>
      </c>
      <c r="B12" t="s">
        <v>2</v>
      </c>
    </row>
    <row r="13" spans="1:2" x14ac:dyDescent="0.25">
      <c r="A13">
        <v>9978</v>
      </c>
      <c r="B13">
        <v>21.12</v>
      </c>
    </row>
    <row r="14" spans="1:2" x14ac:dyDescent="0.25">
      <c r="A14">
        <v>9979</v>
      </c>
      <c r="B14">
        <v>22.33</v>
      </c>
    </row>
    <row r="15" spans="1:2" x14ac:dyDescent="0.25">
      <c r="A15">
        <v>9980</v>
      </c>
      <c r="B15">
        <v>38.64</v>
      </c>
    </row>
    <row r="16" spans="1:2" x14ac:dyDescent="0.25">
      <c r="A16">
        <v>9982</v>
      </c>
      <c r="B16">
        <v>15.19</v>
      </c>
    </row>
    <row r="17" spans="1:2" x14ac:dyDescent="0.25">
      <c r="A17">
        <v>9983</v>
      </c>
      <c r="B17" t="s">
        <v>2</v>
      </c>
    </row>
    <row r="18" spans="1:2" x14ac:dyDescent="0.25">
      <c r="A18">
        <v>9984</v>
      </c>
      <c r="B18">
        <v>36.07</v>
      </c>
    </row>
    <row r="19" spans="1:2" x14ac:dyDescent="0.25">
      <c r="A19">
        <v>9985</v>
      </c>
      <c r="B19">
        <v>14.07</v>
      </c>
    </row>
    <row r="20" spans="1:2" x14ac:dyDescent="0.25">
      <c r="A20">
        <v>9986</v>
      </c>
      <c r="B20">
        <v>16.260000000000002</v>
      </c>
    </row>
    <row r="21" spans="1:2" x14ac:dyDescent="0.25">
      <c r="A21">
        <v>9987</v>
      </c>
      <c r="B21">
        <v>15.53</v>
      </c>
    </row>
    <row r="22" spans="1:2" x14ac:dyDescent="0.25">
      <c r="A22">
        <v>9988</v>
      </c>
      <c r="B22">
        <v>31.53</v>
      </c>
    </row>
    <row r="23" spans="1:2" x14ac:dyDescent="0.25">
      <c r="A23">
        <v>9989</v>
      </c>
      <c r="B23" t="s">
        <v>2</v>
      </c>
    </row>
    <row r="24" spans="1:2" x14ac:dyDescent="0.25">
      <c r="A24">
        <v>9991</v>
      </c>
      <c r="B24" t="s">
        <v>2</v>
      </c>
    </row>
    <row r="25" spans="1:2" x14ac:dyDescent="0.25">
      <c r="A25">
        <v>9992</v>
      </c>
      <c r="B25">
        <v>17.04</v>
      </c>
    </row>
    <row r="26" spans="1:2" x14ac:dyDescent="0.25">
      <c r="A26">
        <v>9993</v>
      </c>
      <c r="B26">
        <v>28.44</v>
      </c>
    </row>
    <row r="27" spans="1:2" x14ac:dyDescent="0.25">
      <c r="A27">
        <v>9995</v>
      </c>
      <c r="B27" t="s">
        <v>2</v>
      </c>
    </row>
    <row r="28" spans="1:2" x14ac:dyDescent="0.25">
      <c r="A28">
        <v>9996</v>
      </c>
      <c r="B28">
        <v>14.44</v>
      </c>
    </row>
    <row r="29" spans="1:2" x14ac:dyDescent="0.25">
      <c r="A29">
        <v>9997</v>
      </c>
      <c r="B29">
        <v>19.03</v>
      </c>
    </row>
    <row r="30" spans="1:2" x14ac:dyDescent="0.25">
      <c r="A30">
        <v>9998</v>
      </c>
      <c r="B30">
        <v>22.45</v>
      </c>
    </row>
    <row r="31" spans="1:2" x14ac:dyDescent="0.25">
      <c r="A31">
        <v>9999</v>
      </c>
      <c r="B31">
        <v>25.2</v>
      </c>
    </row>
    <row r="32" spans="1:2" x14ac:dyDescent="0.25">
      <c r="A32">
        <v>10000</v>
      </c>
      <c r="B32">
        <v>36.86</v>
      </c>
    </row>
    <row r="33" spans="1:2" x14ac:dyDescent="0.25">
      <c r="A33">
        <v>10001</v>
      </c>
      <c r="B33">
        <v>24.54</v>
      </c>
    </row>
    <row r="34" spans="1:2" x14ac:dyDescent="0.25">
      <c r="A34">
        <v>10002</v>
      </c>
      <c r="B34">
        <v>19.690000000000001</v>
      </c>
    </row>
    <row r="35" spans="1:2" x14ac:dyDescent="0.25">
      <c r="A35">
        <v>10004</v>
      </c>
      <c r="B35">
        <v>29.64</v>
      </c>
    </row>
    <row r="36" spans="1:2" x14ac:dyDescent="0.25">
      <c r="A36">
        <v>10005</v>
      </c>
      <c r="B36">
        <v>32.119999999999997</v>
      </c>
    </row>
    <row r="37" spans="1:2" x14ac:dyDescent="0.25">
      <c r="A37">
        <v>10006</v>
      </c>
      <c r="B37">
        <v>31.12</v>
      </c>
    </row>
    <row r="38" spans="1:2" x14ac:dyDescent="0.25">
      <c r="A38">
        <v>10007</v>
      </c>
      <c r="B38">
        <v>26.57</v>
      </c>
    </row>
    <row r="39" spans="1:2" x14ac:dyDescent="0.25">
      <c r="A39">
        <v>10008</v>
      </c>
      <c r="B39">
        <v>18.25</v>
      </c>
    </row>
    <row r="40" spans="1:2" x14ac:dyDescent="0.25">
      <c r="A40">
        <v>10009</v>
      </c>
      <c r="B40">
        <v>18.53</v>
      </c>
    </row>
    <row r="41" spans="1:2" x14ac:dyDescent="0.25">
      <c r="A41">
        <v>10010</v>
      </c>
      <c r="B41" t="s">
        <v>2</v>
      </c>
    </row>
    <row r="42" spans="1:2" x14ac:dyDescent="0.25">
      <c r="A42">
        <v>10011</v>
      </c>
      <c r="B42">
        <v>24.24</v>
      </c>
    </row>
    <row r="43" spans="1:2" x14ac:dyDescent="0.25">
      <c r="A43">
        <v>10012</v>
      </c>
      <c r="B43">
        <v>20.05</v>
      </c>
    </row>
    <row r="44" spans="1:2" x14ac:dyDescent="0.25">
      <c r="A44">
        <v>10013</v>
      </c>
      <c r="B44">
        <v>29.52</v>
      </c>
    </row>
    <row r="45" spans="1:2" x14ac:dyDescent="0.25">
      <c r="A45">
        <v>10014</v>
      </c>
      <c r="B45">
        <v>22.36</v>
      </c>
    </row>
    <row r="46" spans="1:2" x14ac:dyDescent="0.25">
      <c r="A46">
        <v>10015</v>
      </c>
      <c r="B46">
        <v>18.72</v>
      </c>
    </row>
    <row r="47" spans="1:2" x14ac:dyDescent="0.25">
      <c r="A47">
        <v>10016</v>
      </c>
      <c r="B47">
        <v>17</v>
      </c>
    </row>
    <row r="48" spans="1:2" x14ac:dyDescent="0.25">
      <c r="A48">
        <v>10017</v>
      </c>
      <c r="B48" t="s">
        <v>2</v>
      </c>
    </row>
    <row r="49" spans="1:2" x14ac:dyDescent="0.25">
      <c r="A49">
        <v>10018</v>
      </c>
      <c r="B49">
        <v>18.239999999999998</v>
      </c>
    </row>
    <row r="50" spans="1:2" x14ac:dyDescent="0.25">
      <c r="A50">
        <v>10019</v>
      </c>
      <c r="B50">
        <v>29.81</v>
      </c>
    </row>
    <row r="51" spans="1:2" x14ac:dyDescent="0.25">
      <c r="A51">
        <v>10020</v>
      </c>
      <c r="B51">
        <v>30.01</v>
      </c>
    </row>
    <row r="52" spans="1:2" x14ac:dyDescent="0.25">
      <c r="A52">
        <v>10021</v>
      </c>
      <c r="B52">
        <v>35.18</v>
      </c>
    </row>
    <row r="53" spans="1:2" x14ac:dyDescent="0.25">
      <c r="A53">
        <v>10023</v>
      </c>
      <c r="B53">
        <v>18.399999999999999</v>
      </c>
    </row>
    <row r="54" spans="1:2" x14ac:dyDescent="0.25">
      <c r="A54">
        <v>10024</v>
      </c>
      <c r="B54">
        <v>29.36</v>
      </c>
    </row>
    <row r="55" spans="1:2" x14ac:dyDescent="0.25">
      <c r="A55">
        <v>10025</v>
      </c>
      <c r="B55">
        <v>31.42</v>
      </c>
    </row>
    <row r="56" spans="1:2" x14ac:dyDescent="0.25">
      <c r="A56">
        <v>10026</v>
      </c>
      <c r="B56">
        <v>17.87</v>
      </c>
    </row>
    <row r="57" spans="1:2" x14ac:dyDescent="0.25">
      <c r="A57">
        <v>10027</v>
      </c>
      <c r="B57">
        <v>17.100000000000001</v>
      </c>
    </row>
    <row r="58" spans="1:2" x14ac:dyDescent="0.25">
      <c r="A58">
        <v>10028</v>
      </c>
      <c r="B58">
        <v>7.99</v>
      </c>
    </row>
    <row r="59" spans="1:2" x14ac:dyDescent="0.25">
      <c r="A59">
        <v>10029</v>
      </c>
      <c r="B59">
        <v>28.58</v>
      </c>
    </row>
    <row r="60" spans="1:2" x14ac:dyDescent="0.25">
      <c r="A60">
        <v>10030</v>
      </c>
      <c r="B60">
        <v>24.99</v>
      </c>
    </row>
    <row r="61" spans="1:2" x14ac:dyDescent="0.25">
      <c r="A61">
        <v>10031</v>
      </c>
      <c r="B61">
        <v>33.15</v>
      </c>
    </row>
    <row r="62" spans="1:2" x14ac:dyDescent="0.25">
      <c r="A62">
        <v>10032</v>
      </c>
      <c r="B62">
        <v>15.15</v>
      </c>
    </row>
    <row r="63" spans="1:2" x14ac:dyDescent="0.25">
      <c r="A63">
        <v>10033</v>
      </c>
      <c r="B63">
        <v>33.049999999999997</v>
      </c>
    </row>
    <row r="64" spans="1:2" x14ac:dyDescent="0.25">
      <c r="A64">
        <v>10035</v>
      </c>
      <c r="B64">
        <v>23.57</v>
      </c>
    </row>
    <row r="65" spans="1:2" x14ac:dyDescent="0.25">
      <c r="A65">
        <v>10036</v>
      </c>
      <c r="B65">
        <v>23.74</v>
      </c>
    </row>
    <row r="66" spans="1:2" x14ac:dyDescent="0.25">
      <c r="A66">
        <v>10037</v>
      </c>
      <c r="B66">
        <v>37.39</v>
      </c>
    </row>
    <row r="67" spans="1:2" x14ac:dyDescent="0.25">
      <c r="A67">
        <v>10038</v>
      </c>
      <c r="B67">
        <v>17.38</v>
      </c>
    </row>
    <row r="68" spans="1:2" x14ac:dyDescent="0.25">
      <c r="A68">
        <v>10039</v>
      </c>
      <c r="B68">
        <v>22.96</v>
      </c>
    </row>
    <row r="69" spans="1:2" x14ac:dyDescent="0.25">
      <c r="A69">
        <v>10040</v>
      </c>
      <c r="B69">
        <v>47.88</v>
      </c>
    </row>
    <row r="70" spans="1:2" x14ac:dyDescent="0.25">
      <c r="A70">
        <v>10041</v>
      </c>
      <c r="B70">
        <v>40.96</v>
      </c>
    </row>
    <row r="71" spans="1:2" x14ac:dyDescent="0.25">
      <c r="A71">
        <v>10042</v>
      </c>
      <c r="B71">
        <v>28.05</v>
      </c>
    </row>
    <row r="72" spans="1:2" x14ac:dyDescent="0.25">
      <c r="A72">
        <v>10043</v>
      </c>
      <c r="B72">
        <v>19.71</v>
      </c>
    </row>
    <row r="73" spans="1:2" x14ac:dyDescent="0.25">
      <c r="A73">
        <v>10044</v>
      </c>
      <c r="B73">
        <v>25.26</v>
      </c>
    </row>
    <row r="74" spans="1:2" x14ac:dyDescent="0.25">
      <c r="A74">
        <v>10045</v>
      </c>
      <c r="B74">
        <v>17.96</v>
      </c>
    </row>
    <row r="75" spans="1:2" x14ac:dyDescent="0.25">
      <c r="A75">
        <v>10046</v>
      </c>
      <c r="B75">
        <v>23.72</v>
      </c>
    </row>
    <row r="76" spans="1:2" x14ac:dyDescent="0.25">
      <c r="A76">
        <v>10047</v>
      </c>
      <c r="B76">
        <v>22.91</v>
      </c>
    </row>
    <row r="77" spans="1:2" x14ac:dyDescent="0.25">
      <c r="A77">
        <v>10048</v>
      </c>
      <c r="B77">
        <v>12.9</v>
      </c>
    </row>
    <row r="78" spans="1:2" x14ac:dyDescent="0.25">
      <c r="A78">
        <v>10049</v>
      </c>
      <c r="B78">
        <v>37.799999999999997</v>
      </c>
    </row>
    <row r="79" spans="1:2" x14ac:dyDescent="0.25">
      <c r="A79">
        <v>10050</v>
      </c>
      <c r="B79">
        <v>29.94</v>
      </c>
    </row>
    <row r="80" spans="1:2" x14ac:dyDescent="0.25">
      <c r="A80">
        <v>10051</v>
      </c>
      <c r="B80" t="s">
        <v>2</v>
      </c>
    </row>
    <row r="81" spans="1:2" x14ac:dyDescent="0.25">
      <c r="A81">
        <v>10052</v>
      </c>
      <c r="B81">
        <v>35.97</v>
      </c>
    </row>
    <row r="82" spans="1:2" x14ac:dyDescent="0.25">
      <c r="A82">
        <v>10053</v>
      </c>
      <c r="B82">
        <v>21.27</v>
      </c>
    </row>
    <row r="83" spans="1:2" x14ac:dyDescent="0.25">
      <c r="A83">
        <v>10054</v>
      </c>
      <c r="B83">
        <v>25.61</v>
      </c>
    </row>
    <row r="84" spans="1:2" x14ac:dyDescent="0.25">
      <c r="A84">
        <v>10055</v>
      </c>
      <c r="B84">
        <v>22.23</v>
      </c>
    </row>
    <row r="85" spans="1:2" x14ac:dyDescent="0.25">
      <c r="A85">
        <v>10056</v>
      </c>
      <c r="B85">
        <v>24.01</v>
      </c>
    </row>
    <row r="86" spans="1:2" x14ac:dyDescent="0.25">
      <c r="A86">
        <v>10057</v>
      </c>
      <c r="B86">
        <v>32.729999999999997</v>
      </c>
    </row>
    <row r="87" spans="1:2" x14ac:dyDescent="0.25">
      <c r="A87">
        <v>10058</v>
      </c>
      <c r="B87">
        <v>22.32</v>
      </c>
    </row>
    <row r="88" spans="1:2" x14ac:dyDescent="0.25">
      <c r="A88">
        <v>10059</v>
      </c>
      <c r="B88" t="s">
        <v>2</v>
      </c>
    </row>
    <row r="89" spans="1:2" x14ac:dyDescent="0.25">
      <c r="A89">
        <v>10060</v>
      </c>
      <c r="B89">
        <v>29.38</v>
      </c>
    </row>
    <row r="90" spans="1:2" x14ac:dyDescent="0.25">
      <c r="A90">
        <v>10061</v>
      </c>
      <c r="B90">
        <v>23.37</v>
      </c>
    </row>
    <row r="91" spans="1:2" x14ac:dyDescent="0.25">
      <c r="A91">
        <v>10063</v>
      </c>
      <c r="B91">
        <v>19.41</v>
      </c>
    </row>
    <row r="92" spans="1:2" x14ac:dyDescent="0.25">
      <c r="A92">
        <v>10064</v>
      </c>
      <c r="B92">
        <v>25.4</v>
      </c>
    </row>
    <row r="93" spans="1:2" x14ac:dyDescent="0.25">
      <c r="A93">
        <v>10065</v>
      </c>
      <c r="B93">
        <v>19.28</v>
      </c>
    </row>
    <row r="94" spans="1:2" x14ac:dyDescent="0.25">
      <c r="A94">
        <v>10066</v>
      </c>
      <c r="B94">
        <v>15.79</v>
      </c>
    </row>
    <row r="95" spans="1:2" x14ac:dyDescent="0.25">
      <c r="A95">
        <v>10068</v>
      </c>
      <c r="B95">
        <v>22.56</v>
      </c>
    </row>
    <row r="96" spans="1:2" x14ac:dyDescent="0.25">
      <c r="A96">
        <v>10069</v>
      </c>
      <c r="B96">
        <v>24.01</v>
      </c>
    </row>
    <row r="97" spans="1:2" x14ac:dyDescent="0.25">
      <c r="A97">
        <v>10070</v>
      </c>
      <c r="B97">
        <v>30.89</v>
      </c>
    </row>
    <row r="98" spans="1:2" x14ac:dyDescent="0.25">
      <c r="A98">
        <v>10071</v>
      </c>
      <c r="B98">
        <v>31.11</v>
      </c>
    </row>
    <row r="99" spans="1:2" x14ac:dyDescent="0.25">
      <c r="A99">
        <v>10072</v>
      </c>
      <c r="B99">
        <v>24.79</v>
      </c>
    </row>
    <row r="100" spans="1:2" x14ac:dyDescent="0.25">
      <c r="A100">
        <v>10073</v>
      </c>
      <c r="B100">
        <v>25.19</v>
      </c>
    </row>
    <row r="101" spans="1:2" x14ac:dyDescent="0.25">
      <c r="A101">
        <v>10074</v>
      </c>
      <c r="B101">
        <v>24.98</v>
      </c>
    </row>
    <row r="102" spans="1:2" x14ac:dyDescent="0.25">
      <c r="A102">
        <v>10075</v>
      </c>
      <c r="B102">
        <v>27.73</v>
      </c>
    </row>
    <row r="103" spans="1:2" x14ac:dyDescent="0.25">
      <c r="A103">
        <v>10076</v>
      </c>
      <c r="B103" t="s">
        <v>2</v>
      </c>
    </row>
    <row r="104" spans="1:2" x14ac:dyDescent="0.25">
      <c r="A104">
        <v>10077</v>
      </c>
      <c r="B104">
        <v>28.4</v>
      </c>
    </row>
    <row r="105" spans="1:2" x14ac:dyDescent="0.25">
      <c r="A105">
        <v>10078</v>
      </c>
      <c r="B105" t="s">
        <v>2</v>
      </c>
    </row>
    <row r="106" spans="1:2" x14ac:dyDescent="0.25">
      <c r="A106">
        <v>10079</v>
      </c>
      <c r="B106">
        <v>15.18</v>
      </c>
    </row>
    <row r="107" spans="1:2" x14ac:dyDescent="0.25">
      <c r="A107">
        <v>10080</v>
      </c>
      <c r="B107" t="s">
        <v>2</v>
      </c>
    </row>
    <row r="108" spans="1:2" x14ac:dyDescent="0.25">
      <c r="A108">
        <v>10081</v>
      </c>
      <c r="B108">
        <v>14.49</v>
      </c>
    </row>
    <row r="109" spans="1:2" x14ac:dyDescent="0.25">
      <c r="A109">
        <v>10083</v>
      </c>
      <c r="B109">
        <v>26.52</v>
      </c>
    </row>
    <row r="110" spans="1:2" x14ac:dyDescent="0.25">
      <c r="A110">
        <v>10084</v>
      </c>
      <c r="B110">
        <v>20.39</v>
      </c>
    </row>
    <row r="111" spans="1:2" x14ac:dyDescent="0.25">
      <c r="A111">
        <v>10085</v>
      </c>
      <c r="B111">
        <v>26.31</v>
      </c>
    </row>
    <row r="112" spans="1:2" x14ac:dyDescent="0.25">
      <c r="A112">
        <v>10086</v>
      </c>
      <c r="B112">
        <v>17.02</v>
      </c>
    </row>
    <row r="113" spans="1:2" x14ac:dyDescent="0.25">
      <c r="A113">
        <v>10087</v>
      </c>
      <c r="B113">
        <v>35.69</v>
      </c>
    </row>
    <row r="114" spans="1:2" x14ac:dyDescent="0.25">
      <c r="A114">
        <v>10088</v>
      </c>
      <c r="B114">
        <v>23.5</v>
      </c>
    </row>
    <row r="115" spans="1:2" x14ac:dyDescent="0.25">
      <c r="A115">
        <v>10089</v>
      </c>
      <c r="B115">
        <v>15.11</v>
      </c>
    </row>
    <row r="116" spans="1:2" x14ac:dyDescent="0.25">
      <c r="A116">
        <v>10090</v>
      </c>
      <c r="B116">
        <v>46.69</v>
      </c>
    </row>
    <row r="117" spans="1:2" x14ac:dyDescent="0.25">
      <c r="A117">
        <v>10091</v>
      </c>
      <c r="B117">
        <v>23.19</v>
      </c>
    </row>
    <row r="118" spans="1:2" x14ac:dyDescent="0.25">
      <c r="A118">
        <v>10092</v>
      </c>
      <c r="B118">
        <v>15.3</v>
      </c>
    </row>
    <row r="119" spans="1:2" x14ac:dyDescent="0.25">
      <c r="A119">
        <v>10093</v>
      </c>
      <c r="B119">
        <v>34.56</v>
      </c>
    </row>
    <row r="120" spans="1:2" x14ac:dyDescent="0.25">
      <c r="A120">
        <v>10094</v>
      </c>
      <c r="B120" t="s">
        <v>2</v>
      </c>
    </row>
    <row r="121" spans="1:2" x14ac:dyDescent="0.25">
      <c r="A121">
        <v>10095</v>
      </c>
      <c r="B121" t="s">
        <v>2</v>
      </c>
    </row>
    <row r="122" spans="1:2" x14ac:dyDescent="0.25">
      <c r="A122">
        <v>10096</v>
      </c>
      <c r="B122">
        <v>26.24</v>
      </c>
    </row>
    <row r="123" spans="1:2" x14ac:dyDescent="0.25">
      <c r="A123">
        <v>10097</v>
      </c>
      <c r="B123">
        <v>13.99</v>
      </c>
    </row>
    <row r="124" spans="1:2" x14ac:dyDescent="0.25">
      <c r="A124">
        <v>10098</v>
      </c>
      <c r="B124" t="s">
        <v>2</v>
      </c>
    </row>
    <row r="125" spans="1:2" x14ac:dyDescent="0.25">
      <c r="A125">
        <v>10099</v>
      </c>
      <c r="B125">
        <v>41.8</v>
      </c>
    </row>
    <row r="126" spans="1:2" x14ac:dyDescent="0.25">
      <c r="A126">
        <v>10100</v>
      </c>
      <c r="B126">
        <v>22.35</v>
      </c>
    </row>
    <row r="127" spans="1:2" x14ac:dyDescent="0.25">
      <c r="A127">
        <v>10101</v>
      </c>
      <c r="B127">
        <v>26.44</v>
      </c>
    </row>
    <row r="128" spans="1:2" x14ac:dyDescent="0.25">
      <c r="A128">
        <v>10102</v>
      </c>
      <c r="B128">
        <v>29.37</v>
      </c>
    </row>
    <row r="129" spans="1:2" x14ac:dyDescent="0.25">
      <c r="A129">
        <v>10103</v>
      </c>
      <c r="B129">
        <v>33.06</v>
      </c>
    </row>
    <row r="130" spans="1:2" x14ac:dyDescent="0.25">
      <c r="A130">
        <v>10104</v>
      </c>
      <c r="B130">
        <v>33.29</v>
      </c>
    </row>
    <row r="131" spans="1:2" x14ac:dyDescent="0.25">
      <c r="A131">
        <v>10105</v>
      </c>
      <c r="B131">
        <v>27.92</v>
      </c>
    </row>
    <row r="132" spans="1:2" x14ac:dyDescent="0.25">
      <c r="A132">
        <v>10106</v>
      </c>
      <c r="B132">
        <v>26.5</v>
      </c>
    </row>
    <row r="133" spans="1:2" x14ac:dyDescent="0.25">
      <c r="A133">
        <v>10107</v>
      </c>
      <c r="B133">
        <v>23.17</v>
      </c>
    </row>
    <row r="134" spans="1:2" x14ac:dyDescent="0.25">
      <c r="A134">
        <v>10108</v>
      </c>
      <c r="B134">
        <v>15.77</v>
      </c>
    </row>
    <row r="135" spans="1:2" x14ac:dyDescent="0.25">
      <c r="A135">
        <v>10109</v>
      </c>
      <c r="B135">
        <v>14.06</v>
      </c>
    </row>
    <row r="136" spans="1:2" x14ac:dyDescent="0.25">
      <c r="A136">
        <v>10110</v>
      </c>
      <c r="B136">
        <v>23.11</v>
      </c>
    </row>
    <row r="137" spans="1:2" x14ac:dyDescent="0.25">
      <c r="A137">
        <v>10111</v>
      </c>
      <c r="B137">
        <v>25.04</v>
      </c>
    </row>
    <row r="138" spans="1:2" x14ac:dyDescent="0.25">
      <c r="A138">
        <v>10112</v>
      </c>
      <c r="B138" t="s">
        <v>2</v>
      </c>
    </row>
    <row r="139" spans="1:2" x14ac:dyDescent="0.25">
      <c r="A139">
        <v>10113</v>
      </c>
      <c r="B139">
        <v>27.53</v>
      </c>
    </row>
    <row r="140" spans="1:2" x14ac:dyDescent="0.25">
      <c r="A140">
        <v>10114</v>
      </c>
      <c r="B140">
        <v>40.39</v>
      </c>
    </row>
    <row r="141" spans="1:2" x14ac:dyDescent="0.25">
      <c r="A141">
        <v>10115</v>
      </c>
      <c r="B141">
        <v>19.52</v>
      </c>
    </row>
    <row r="142" spans="1:2" x14ac:dyDescent="0.25">
      <c r="A142">
        <v>10116</v>
      </c>
      <c r="B142">
        <v>32.21</v>
      </c>
    </row>
    <row r="143" spans="1:2" x14ac:dyDescent="0.25">
      <c r="A143">
        <v>10118</v>
      </c>
      <c r="B143">
        <v>20.350000000000001</v>
      </c>
    </row>
    <row r="144" spans="1:2" x14ac:dyDescent="0.25">
      <c r="A144">
        <v>10119</v>
      </c>
      <c r="B144">
        <v>29.42</v>
      </c>
    </row>
    <row r="145" spans="1:2" x14ac:dyDescent="0.25">
      <c r="A145">
        <v>10120</v>
      </c>
      <c r="B145">
        <v>22.23</v>
      </c>
    </row>
    <row r="146" spans="1:2" x14ac:dyDescent="0.25">
      <c r="A146">
        <v>10121</v>
      </c>
      <c r="B146">
        <v>27.74</v>
      </c>
    </row>
    <row r="147" spans="1:2" x14ac:dyDescent="0.25">
      <c r="A147">
        <v>10122</v>
      </c>
      <c r="B147">
        <v>26.93</v>
      </c>
    </row>
    <row r="148" spans="1:2" x14ac:dyDescent="0.25">
      <c r="A148">
        <v>10123</v>
      </c>
      <c r="B148">
        <v>14.97</v>
      </c>
    </row>
    <row r="149" spans="1:2" x14ac:dyDescent="0.25">
      <c r="A149">
        <v>10124</v>
      </c>
      <c r="B149">
        <v>16.93</v>
      </c>
    </row>
    <row r="150" spans="1:2" x14ac:dyDescent="0.25">
      <c r="A150">
        <v>10125</v>
      </c>
      <c r="B150">
        <v>29.69</v>
      </c>
    </row>
    <row r="151" spans="1:2" x14ac:dyDescent="0.25">
      <c r="A151">
        <v>10126</v>
      </c>
      <c r="B151">
        <v>22.14</v>
      </c>
    </row>
    <row r="152" spans="1:2" x14ac:dyDescent="0.25">
      <c r="A152">
        <v>10127</v>
      </c>
      <c r="B152" t="s">
        <v>2</v>
      </c>
    </row>
    <row r="153" spans="1:2" x14ac:dyDescent="0.25">
      <c r="A153">
        <v>10128</v>
      </c>
      <c r="B153">
        <v>22.47</v>
      </c>
    </row>
    <row r="154" spans="1:2" x14ac:dyDescent="0.25">
      <c r="A154">
        <v>10129</v>
      </c>
      <c r="B154" t="s">
        <v>2</v>
      </c>
    </row>
    <row r="155" spans="1:2" x14ac:dyDescent="0.25">
      <c r="A155">
        <v>10130</v>
      </c>
      <c r="B155">
        <v>28.66</v>
      </c>
    </row>
    <row r="156" spans="1:2" x14ac:dyDescent="0.25">
      <c r="A156">
        <v>10131</v>
      </c>
      <c r="B156">
        <v>27.72</v>
      </c>
    </row>
    <row r="157" spans="1:2" x14ac:dyDescent="0.25">
      <c r="A157">
        <v>10132</v>
      </c>
      <c r="B157">
        <v>26.86</v>
      </c>
    </row>
    <row r="158" spans="1:2" x14ac:dyDescent="0.25">
      <c r="A158">
        <v>10133</v>
      </c>
      <c r="B158">
        <v>28.34</v>
      </c>
    </row>
    <row r="159" spans="1:2" x14ac:dyDescent="0.25">
      <c r="A159">
        <v>10134</v>
      </c>
      <c r="B159">
        <v>15.86</v>
      </c>
    </row>
    <row r="160" spans="1:2" x14ac:dyDescent="0.25">
      <c r="A160">
        <v>10135</v>
      </c>
      <c r="B160">
        <v>15.07</v>
      </c>
    </row>
    <row r="161" spans="1:2" x14ac:dyDescent="0.25">
      <c r="A161">
        <v>10136</v>
      </c>
      <c r="B161">
        <v>31.1</v>
      </c>
    </row>
    <row r="162" spans="1:2" x14ac:dyDescent="0.25">
      <c r="A162">
        <v>10137</v>
      </c>
      <c r="B162" t="s">
        <v>2</v>
      </c>
    </row>
    <row r="163" spans="1:2" x14ac:dyDescent="0.25">
      <c r="A163">
        <v>10138</v>
      </c>
      <c r="B163">
        <v>16.309999999999999</v>
      </c>
    </row>
    <row r="164" spans="1:2" x14ac:dyDescent="0.25">
      <c r="A164">
        <v>10139</v>
      </c>
      <c r="B164" t="s">
        <v>2</v>
      </c>
    </row>
    <row r="165" spans="1:2" x14ac:dyDescent="0.25">
      <c r="A165">
        <v>10140</v>
      </c>
      <c r="B165">
        <v>26.92</v>
      </c>
    </row>
    <row r="166" spans="1:2" x14ac:dyDescent="0.25">
      <c r="A166">
        <v>10141</v>
      </c>
      <c r="B166">
        <v>22.09</v>
      </c>
    </row>
    <row r="167" spans="1:2" x14ac:dyDescent="0.25">
      <c r="A167">
        <v>10142</v>
      </c>
      <c r="B167">
        <v>35.270000000000003</v>
      </c>
    </row>
    <row r="168" spans="1:2" x14ac:dyDescent="0.25">
      <c r="A168">
        <v>10143</v>
      </c>
      <c r="B168">
        <v>20.83</v>
      </c>
    </row>
    <row r="169" spans="1:2" x14ac:dyDescent="0.25">
      <c r="A169">
        <v>10144</v>
      </c>
      <c r="B169" t="s">
        <v>2</v>
      </c>
    </row>
    <row r="170" spans="1:2" x14ac:dyDescent="0.25">
      <c r="A170">
        <v>10145</v>
      </c>
      <c r="B170" t="s">
        <v>2</v>
      </c>
    </row>
    <row r="171" spans="1:2" x14ac:dyDescent="0.25">
      <c r="A171">
        <v>10146</v>
      </c>
      <c r="B171">
        <v>34.520000000000003</v>
      </c>
    </row>
    <row r="172" spans="1:2" x14ac:dyDescent="0.25">
      <c r="A172">
        <v>10147</v>
      </c>
      <c r="B172" t="s">
        <v>2</v>
      </c>
    </row>
    <row r="173" spans="1:2" x14ac:dyDescent="0.25">
      <c r="A173">
        <v>10148</v>
      </c>
      <c r="B173" t="s">
        <v>2</v>
      </c>
    </row>
    <row r="174" spans="1:2" x14ac:dyDescent="0.25">
      <c r="A174">
        <v>10149</v>
      </c>
      <c r="B174">
        <v>17.350000000000001</v>
      </c>
    </row>
    <row r="175" spans="1:2" x14ac:dyDescent="0.25">
      <c r="A175">
        <v>10150</v>
      </c>
      <c r="B175">
        <v>37.74</v>
      </c>
    </row>
    <row r="176" spans="1:2" x14ac:dyDescent="0.25">
      <c r="A176">
        <v>10151</v>
      </c>
      <c r="B176">
        <v>22.67</v>
      </c>
    </row>
    <row r="177" spans="1:2" x14ac:dyDescent="0.25">
      <c r="A177">
        <v>10152</v>
      </c>
      <c r="B177">
        <v>15.2</v>
      </c>
    </row>
    <row r="178" spans="1:2" x14ac:dyDescent="0.25">
      <c r="A178">
        <v>10153</v>
      </c>
      <c r="B178">
        <v>30.65</v>
      </c>
    </row>
    <row r="179" spans="1:2" x14ac:dyDescent="0.25">
      <c r="A179">
        <v>10154</v>
      </c>
      <c r="B179">
        <v>26.9</v>
      </c>
    </row>
    <row r="180" spans="1:2" x14ac:dyDescent="0.25">
      <c r="A180">
        <v>10155</v>
      </c>
      <c r="B180">
        <v>16.239999999999998</v>
      </c>
    </row>
    <row r="181" spans="1:2" x14ac:dyDescent="0.25">
      <c r="A181">
        <v>10156</v>
      </c>
      <c r="B181">
        <v>19.89</v>
      </c>
    </row>
    <row r="182" spans="1:2" x14ac:dyDescent="0.25">
      <c r="A182">
        <v>10157</v>
      </c>
      <c r="B182" t="s">
        <v>2</v>
      </c>
    </row>
    <row r="183" spans="1:2" x14ac:dyDescent="0.25">
      <c r="A183">
        <v>10158</v>
      </c>
      <c r="B183">
        <v>17.420000000000002</v>
      </c>
    </row>
    <row r="184" spans="1:2" x14ac:dyDescent="0.25">
      <c r="A184">
        <v>10159</v>
      </c>
      <c r="B184">
        <v>22.18</v>
      </c>
    </row>
    <row r="185" spans="1:2" x14ac:dyDescent="0.25">
      <c r="A185">
        <v>10160</v>
      </c>
      <c r="B185" t="s">
        <v>2</v>
      </c>
    </row>
    <row r="186" spans="1:2" x14ac:dyDescent="0.25">
      <c r="A186">
        <v>10161</v>
      </c>
      <c r="B186">
        <v>23.68</v>
      </c>
    </row>
    <row r="187" spans="1:2" x14ac:dyDescent="0.25">
      <c r="A187">
        <v>10162</v>
      </c>
      <c r="B187">
        <v>30.99</v>
      </c>
    </row>
    <row r="188" spans="1:2" x14ac:dyDescent="0.25">
      <c r="A188">
        <v>10163</v>
      </c>
      <c r="B188">
        <v>41.94</v>
      </c>
    </row>
    <row r="189" spans="1:2" x14ac:dyDescent="0.25">
      <c r="A189">
        <v>10164</v>
      </c>
      <c r="B189" t="s">
        <v>2</v>
      </c>
    </row>
    <row r="190" spans="1:2" x14ac:dyDescent="0.25">
      <c r="A190">
        <v>10165</v>
      </c>
      <c r="B190">
        <v>23.63</v>
      </c>
    </row>
    <row r="191" spans="1:2" x14ac:dyDescent="0.25">
      <c r="A191">
        <v>10166</v>
      </c>
      <c r="B191">
        <v>25.59</v>
      </c>
    </row>
    <row r="192" spans="1:2" x14ac:dyDescent="0.25">
      <c r="A192">
        <v>10167</v>
      </c>
      <c r="B192">
        <v>24.49</v>
      </c>
    </row>
    <row r="193" spans="1:2" x14ac:dyDescent="0.25">
      <c r="A193">
        <v>10168</v>
      </c>
      <c r="B193">
        <v>18.86</v>
      </c>
    </row>
    <row r="194" spans="1:2" x14ac:dyDescent="0.25">
      <c r="A194">
        <v>10169</v>
      </c>
      <c r="B194">
        <v>21.63</v>
      </c>
    </row>
    <row r="195" spans="1:2" x14ac:dyDescent="0.25">
      <c r="A195">
        <v>10170</v>
      </c>
      <c r="B195" t="s">
        <v>2</v>
      </c>
    </row>
    <row r="196" spans="1:2" x14ac:dyDescent="0.25">
      <c r="A196">
        <v>10171</v>
      </c>
      <c r="B196">
        <v>22.48</v>
      </c>
    </row>
    <row r="197" spans="1:2" x14ac:dyDescent="0.25">
      <c r="A197">
        <v>10172</v>
      </c>
      <c r="B197">
        <v>27.9</v>
      </c>
    </row>
    <row r="198" spans="1:2" x14ac:dyDescent="0.25">
      <c r="A198">
        <v>10173</v>
      </c>
      <c r="B198" t="s">
        <v>2</v>
      </c>
    </row>
    <row r="199" spans="1:2" x14ac:dyDescent="0.25">
      <c r="A199">
        <v>10174</v>
      </c>
      <c r="B199">
        <v>30.29</v>
      </c>
    </row>
    <row r="200" spans="1:2" x14ac:dyDescent="0.25">
      <c r="A200">
        <v>10175</v>
      </c>
      <c r="B200">
        <v>26.78</v>
      </c>
    </row>
    <row r="201" spans="1:2" x14ac:dyDescent="0.25">
      <c r="A201">
        <v>10176</v>
      </c>
      <c r="B201">
        <v>22.86</v>
      </c>
    </row>
    <row r="202" spans="1:2" x14ac:dyDescent="0.25">
      <c r="A202">
        <v>10177</v>
      </c>
      <c r="B202">
        <v>17.420000000000002</v>
      </c>
    </row>
    <row r="203" spans="1:2" x14ac:dyDescent="0.25">
      <c r="A203">
        <v>10178</v>
      </c>
      <c r="B203">
        <v>27.56</v>
      </c>
    </row>
    <row r="204" spans="1:2" x14ac:dyDescent="0.25">
      <c r="A204">
        <v>10181</v>
      </c>
      <c r="B204">
        <v>31.08</v>
      </c>
    </row>
    <row r="205" spans="1:2" x14ac:dyDescent="0.25">
      <c r="A205">
        <v>10182</v>
      </c>
      <c r="B205">
        <v>20.8</v>
      </c>
    </row>
    <row r="206" spans="1:2" x14ac:dyDescent="0.25">
      <c r="A206">
        <v>10183</v>
      </c>
      <c r="B206">
        <v>22</v>
      </c>
    </row>
    <row r="207" spans="1:2" x14ac:dyDescent="0.25">
      <c r="A207">
        <v>10184</v>
      </c>
      <c r="B207">
        <v>15.39</v>
      </c>
    </row>
    <row r="208" spans="1:2" x14ac:dyDescent="0.25">
      <c r="A208">
        <v>10185</v>
      </c>
      <c r="B208">
        <v>16.05</v>
      </c>
    </row>
    <row r="209" spans="1:2" x14ac:dyDescent="0.25">
      <c r="A209">
        <v>10186</v>
      </c>
      <c r="B209">
        <v>22</v>
      </c>
    </row>
    <row r="210" spans="1:2" x14ac:dyDescent="0.25">
      <c r="A210">
        <v>10187</v>
      </c>
      <c r="B210">
        <v>26.45</v>
      </c>
    </row>
    <row r="211" spans="1:2" x14ac:dyDescent="0.25">
      <c r="A211">
        <v>10188</v>
      </c>
      <c r="B211" t="s">
        <v>2</v>
      </c>
    </row>
    <row r="212" spans="1:2" x14ac:dyDescent="0.25">
      <c r="A212">
        <v>10189</v>
      </c>
      <c r="B212">
        <v>27.18</v>
      </c>
    </row>
    <row r="213" spans="1:2" x14ac:dyDescent="0.25">
      <c r="A213">
        <v>10190</v>
      </c>
      <c r="B213" t="s">
        <v>2</v>
      </c>
    </row>
    <row r="214" spans="1:2" x14ac:dyDescent="0.25">
      <c r="A214">
        <v>10191</v>
      </c>
      <c r="B214">
        <v>22.58</v>
      </c>
    </row>
    <row r="215" spans="1:2" x14ac:dyDescent="0.25">
      <c r="A215">
        <v>10192</v>
      </c>
      <c r="B215">
        <v>20.69</v>
      </c>
    </row>
    <row r="216" spans="1:2" x14ac:dyDescent="0.25">
      <c r="A216">
        <v>10193</v>
      </c>
      <c r="B216">
        <v>29.12</v>
      </c>
    </row>
    <row r="217" spans="1:2" x14ac:dyDescent="0.25">
      <c r="A217">
        <v>10194</v>
      </c>
      <c r="B217" t="s">
        <v>2</v>
      </c>
    </row>
    <row r="218" spans="1:2" x14ac:dyDescent="0.25">
      <c r="A218">
        <v>10195</v>
      </c>
      <c r="B218">
        <v>25.34</v>
      </c>
    </row>
    <row r="219" spans="1:2" x14ac:dyDescent="0.25">
      <c r="A219">
        <v>10196</v>
      </c>
      <c r="B219" t="s">
        <v>2</v>
      </c>
    </row>
    <row r="220" spans="1:2" x14ac:dyDescent="0.25">
      <c r="A220">
        <v>10197</v>
      </c>
      <c r="B220" t="s">
        <v>2</v>
      </c>
    </row>
    <row r="221" spans="1:2" x14ac:dyDescent="0.25">
      <c r="A221">
        <v>10198</v>
      </c>
      <c r="B221">
        <v>14.19</v>
      </c>
    </row>
    <row r="222" spans="1:2" x14ac:dyDescent="0.25">
      <c r="A222">
        <v>10199</v>
      </c>
      <c r="B222">
        <v>20.75</v>
      </c>
    </row>
    <row r="223" spans="1:2" x14ac:dyDescent="0.25">
      <c r="A223">
        <v>10200</v>
      </c>
      <c r="B223">
        <v>16.170000000000002</v>
      </c>
    </row>
    <row r="224" spans="1:2" x14ac:dyDescent="0.25">
      <c r="A224">
        <v>10201</v>
      </c>
      <c r="B224">
        <v>36.72</v>
      </c>
    </row>
    <row r="225" spans="1:2" x14ac:dyDescent="0.25">
      <c r="A225">
        <v>10202</v>
      </c>
      <c r="B225">
        <v>28.49</v>
      </c>
    </row>
    <row r="226" spans="1:2" x14ac:dyDescent="0.25">
      <c r="A226">
        <v>10203</v>
      </c>
      <c r="B226">
        <v>27.24</v>
      </c>
    </row>
    <row r="227" spans="1:2" x14ac:dyDescent="0.25">
      <c r="A227">
        <v>10204</v>
      </c>
      <c r="B227">
        <v>31.66</v>
      </c>
    </row>
    <row r="228" spans="1:2" x14ac:dyDescent="0.25">
      <c r="A228">
        <v>10205</v>
      </c>
      <c r="B228">
        <v>23.99</v>
      </c>
    </row>
    <row r="229" spans="1:2" x14ac:dyDescent="0.25">
      <c r="A229">
        <v>10206</v>
      </c>
      <c r="B229">
        <v>16.59</v>
      </c>
    </row>
    <row r="230" spans="1:2" x14ac:dyDescent="0.25">
      <c r="A230">
        <v>10207</v>
      </c>
      <c r="B230">
        <v>42.03</v>
      </c>
    </row>
    <row r="231" spans="1:2" x14ac:dyDescent="0.25">
      <c r="A231">
        <v>10208</v>
      </c>
      <c r="B231">
        <v>31.42</v>
      </c>
    </row>
    <row r="232" spans="1:2" x14ac:dyDescent="0.25">
      <c r="A232">
        <v>10209</v>
      </c>
      <c r="B232" t="s">
        <v>2</v>
      </c>
    </row>
    <row r="233" spans="1:2" x14ac:dyDescent="0.25">
      <c r="A233">
        <v>10210</v>
      </c>
      <c r="B233">
        <v>18.399999999999999</v>
      </c>
    </row>
    <row r="234" spans="1:2" x14ac:dyDescent="0.25">
      <c r="A234">
        <v>10211</v>
      </c>
      <c r="B234">
        <v>15.99</v>
      </c>
    </row>
    <row r="235" spans="1:2" x14ac:dyDescent="0.25">
      <c r="A235">
        <v>10212</v>
      </c>
      <c r="B235">
        <v>15.08</v>
      </c>
    </row>
    <row r="236" spans="1:2" x14ac:dyDescent="0.25">
      <c r="A236">
        <v>10213</v>
      </c>
      <c r="B236">
        <v>15.91</v>
      </c>
    </row>
    <row r="237" spans="1:2" x14ac:dyDescent="0.25">
      <c r="A237">
        <v>10214</v>
      </c>
      <c r="B237">
        <v>18.45</v>
      </c>
    </row>
    <row r="238" spans="1:2" x14ac:dyDescent="0.25">
      <c r="A238">
        <v>10215</v>
      </c>
      <c r="B238">
        <v>17.420000000000002</v>
      </c>
    </row>
    <row r="239" spans="1:2" x14ac:dyDescent="0.25">
      <c r="A239">
        <v>10216</v>
      </c>
      <c r="B239">
        <v>24.18</v>
      </c>
    </row>
    <row r="240" spans="1:2" x14ac:dyDescent="0.25">
      <c r="A240">
        <v>10217</v>
      </c>
      <c r="B240">
        <v>14.94</v>
      </c>
    </row>
    <row r="241" spans="1:2" x14ac:dyDescent="0.25">
      <c r="A241">
        <v>10218</v>
      </c>
      <c r="B241" t="s">
        <v>2</v>
      </c>
    </row>
    <row r="242" spans="1:2" x14ac:dyDescent="0.25">
      <c r="A242">
        <v>10219</v>
      </c>
      <c r="B242">
        <v>26.55</v>
      </c>
    </row>
    <row r="243" spans="1:2" x14ac:dyDescent="0.25">
      <c r="A243">
        <v>10220</v>
      </c>
      <c r="B243">
        <v>31.27</v>
      </c>
    </row>
    <row r="244" spans="1:2" x14ac:dyDescent="0.25">
      <c r="A244">
        <v>10221</v>
      </c>
      <c r="B244">
        <v>24.74</v>
      </c>
    </row>
    <row r="245" spans="1:2" x14ac:dyDescent="0.25">
      <c r="A245">
        <v>10222</v>
      </c>
      <c r="B245">
        <v>14.14</v>
      </c>
    </row>
    <row r="246" spans="1:2" x14ac:dyDescent="0.25">
      <c r="A246">
        <v>10223</v>
      </c>
      <c r="B246" t="s">
        <v>2</v>
      </c>
    </row>
    <row r="247" spans="1:2" x14ac:dyDescent="0.25">
      <c r="A247">
        <v>10224</v>
      </c>
      <c r="B247">
        <v>23.21</v>
      </c>
    </row>
    <row r="248" spans="1:2" x14ac:dyDescent="0.25">
      <c r="A248">
        <v>10225</v>
      </c>
      <c r="B248">
        <v>25.22</v>
      </c>
    </row>
    <row r="249" spans="1:2" x14ac:dyDescent="0.25">
      <c r="A249">
        <v>10226</v>
      </c>
      <c r="B249">
        <v>19.5</v>
      </c>
    </row>
    <row r="250" spans="1:2" x14ac:dyDescent="0.25">
      <c r="A250">
        <v>10227</v>
      </c>
      <c r="B250" t="s">
        <v>2</v>
      </c>
    </row>
    <row r="251" spans="1:2" x14ac:dyDescent="0.25">
      <c r="A251">
        <v>10228</v>
      </c>
      <c r="B251">
        <v>22.69</v>
      </c>
    </row>
    <row r="252" spans="1:2" x14ac:dyDescent="0.25">
      <c r="A252">
        <v>10230</v>
      </c>
      <c r="B252">
        <v>22.52</v>
      </c>
    </row>
    <row r="253" spans="1:2" x14ac:dyDescent="0.25">
      <c r="A253">
        <v>10231</v>
      </c>
      <c r="B253">
        <v>20.440000000000001</v>
      </c>
    </row>
    <row r="254" spans="1:2" x14ac:dyDescent="0.25">
      <c r="A254">
        <v>10232</v>
      </c>
      <c r="B254">
        <v>19.84</v>
      </c>
    </row>
    <row r="255" spans="1:2" x14ac:dyDescent="0.25">
      <c r="A255">
        <v>10233</v>
      </c>
      <c r="B255">
        <v>41.48</v>
      </c>
    </row>
    <row r="256" spans="1:2" x14ac:dyDescent="0.25">
      <c r="A256">
        <v>10234</v>
      </c>
      <c r="B256">
        <v>38.11</v>
      </c>
    </row>
    <row r="257" spans="1:2" x14ac:dyDescent="0.25">
      <c r="A257">
        <v>10235</v>
      </c>
      <c r="B257">
        <v>21.73</v>
      </c>
    </row>
    <row r="258" spans="1:2" x14ac:dyDescent="0.25">
      <c r="A258">
        <v>10236</v>
      </c>
      <c r="B258">
        <v>23.67</v>
      </c>
    </row>
    <row r="259" spans="1:2" x14ac:dyDescent="0.25">
      <c r="A259">
        <v>10237</v>
      </c>
      <c r="B259">
        <v>25.77</v>
      </c>
    </row>
    <row r="260" spans="1:2" x14ac:dyDescent="0.25">
      <c r="A260">
        <v>10239</v>
      </c>
      <c r="B260">
        <v>25.98</v>
      </c>
    </row>
    <row r="261" spans="1:2" x14ac:dyDescent="0.25">
      <c r="A261">
        <v>10240</v>
      </c>
      <c r="B261">
        <v>41.96</v>
      </c>
    </row>
    <row r="262" spans="1:2" x14ac:dyDescent="0.25">
      <c r="A262">
        <v>10241</v>
      </c>
      <c r="B262">
        <v>34.1</v>
      </c>
    </row>
    <row r="263" spans="1:2" x14ac:dyDescent="0.25">
      <c r="A263">
        <v>10242</v>
      </c>
      <c r="B263">
        <v>23.69</v>
      </c>
    </row>
    <row r="264" spans="1:2" x14ac:dyDescent="0.25">
      <c r="A264">
        <v>10243</v>
      </c>
      <c r="B264">
        <v>22.72</v>
      </c>
    </row>
    <row r="265" spans="1:2" x14ac:dyDescent="0.25">
      <c r="A265">
        <v>10244</v>
      </c>
      <c r="B265">
        <v>16.5</v>
      </c>
    </row>
    <row r="266" spans="1:2" x14ac:dyDescent="0.25">
      <c r="A266">
        <v>10245</v>
      </c>
      <c r="B266">
        <v>31.03</v>
      </c>
    </row>
    <row r="267" spans="1:2" x14ac:dyDescent="0.25">
      <c r="A267">
        <v>10246</v>
      </c>
      <c r="B267">
        <v>34.380000000000003</v>
      </c>
    </row>
    <row r="268" spans="1:2" x14ac:dyDescent="0.25">
      <c r="A268">
        <v>10247</v>
      </c>
      <c r="B268">
        <v>24.52</v>
      </c>
    </row>
    <row r="269" spans="1:2" x14ac:dyDescent="0.25">
      <c r="A269">
        <v>10248</v>
      </c>
      <c r="B269">
        <v>24.91</v>
      </c>
    </row>
    <row r="270" spans="1:2" x14ac:dyDescent="0.25">
      <c r="A270">
        <v>10249</v>
      </c>
      <c r="B270" t="s">
        <v>2</v>
      </c>
    </row>
    <row r="271" spans="1:2" x14ac:dyDescent="0.25">
      <c r="A271">
        <v>10250</v>
      </c>
      <c r="B271">
        <v>31.93</v>
      </c>
    </row>
    <row r="272" spans="1:2" x14ac:dyDescent="0.25">
      <c r="A272">
        <v>10251</v>
      </c>
      <c r="B272">
        <v>20.49</v>
      </c>
    </row>
    <row r="273" spans="1:2" x14ac:dyDescent="0.25">
      <c r="A273">
        <v>10253</v>
      </c>
      <c r="B273">
        <v>14.67</v>
      </c>
    </row>
    <row r="274" spans="1:2" x14ac:dyDescent="0.25">
      <c r="A274">
        <v>10254</v>
      </c>
      <c r="B274">
        <v>36.81</v>
      </c>
    </row>
    <row r="275" spans="1:2" x14ac:dyDescent="0.25">
      <c r="A275">
        <v>10255</v>
      </c>
      <c r="B275">
        <v>29.99</v>
      </c>
    </row>
    <row r="276" spans="1:2" x14ac:dyDescent="0.25">
      <c r="A276">
        <v>10256</v>
      </c>
      <c r="B276" t="s">
        <v>2</v>
      </c>
    </row>
    <row r="277" spans="1:2" x14ac:dyDescent="0.25">
      <c r="A277">
        <v>10257</v>
      </c>
      <c r="B277">
        <v>16.7</v>
      </c>
    </row>
    <row r="278" spans="1:2" x14ac:dyDescent="0.25">
      <c r="A278">
        <v>10258</v>
      </c>
      <c r="B278" t="s">
        <v>2</v>
      </c>
    </row>
    <row r="279" spans="1:2" x14ac:dyDescent="0.25">
      <c r="A279">
        <v>10259</v>
      </c>
      <c r="B279">
        <v>13.85</v>
      </c>
    </row>
    <row r="280" spans="1:2" x14ac:dyDescent="0.25">
      <c r="A280">
        <v>10260</v>
      </c>
      <c r="B280">
        <v>30.55</v>
      </c>
    </row>
    <row r="281" spans="1:2" x14ac:dyDescent="0.25">
      <c r="A281">
        <v>10261</v>
      </c>
      <c r="B281">
        <v>28.8</v>
      </c>
    </row>
    <row r="282" spans="1:2" x14ac:dyDescent="0.25">
      <c r="A282">
        <v>10262</v>
      </c>
      <c r="B282">
        <v>34.6</v>
      </c>
    </row>
    <row r="283" spans="1:2" x14ac:dyDescent="0.25">
      <c r="A283">
        <v>10263</v>
      </c>
      <c r="B283">
        <v>22.75</v>
      </c>
    </row>
    <row r="284" spans="1:2" x14ac:dyDescent="0.25">
      <c r="A284">
        <v>10264</v>
      </c>
      <c r="B284">
        <v>33.299999999999997</v>
      </c>
    </row>
    <row r="285" spans="1:2" x14ac:dyDescent="0.25">
      <c r="A285">
        <v>10265</v>
      </c>
      <c r="B285">
        <v>16.86</v>
      </c>
    </row>
    <row r="286" spans="1:2" x14ac:dyDescent="0.25">
      <c r="A286">
        <v>10266</v>
      </c>
      <c r="B286">
        <v>27.55</v>
      </c>
    </row>
    <row r="287" spans="1:2" x14ac:dyDescent="0.25">
      <c r="A287">
        <v>10267</v>
      </c>
      <c r="B287">
        <v>26.47</v>
      </c>
    </row>
    <row r="288" spans="1:2" x14ac:dyDescent="0.25">
      <c r="A288">
        <v>10268</v>
      </c>
      <c r="B288">
        <v>33.51</v>
      </c>
    </row>
    <row r="289" spans="1:2" x14ac:dyDescent="0.25">
      <c r="A289">
        <v>10269</v>
      </c>
      <c r="B289">
        <v>17.88</v>
      </c>
    </row>
    <row r="290" spans="1:2" x14ac:dyDescent="0.25">
      <c r="A290">
        <v>10270</v>
      </c>
      <c r="B290">
        <v>14.36</v>
      </c>
    </row>
    <row r="291" spans="1:2" x14ac:dyDescent="0.25">
      <c r="A291">
        <v>10271</v>
      </c>
      <c r="B291">
        <v>23.41</v>
      </c>
    </row>
    <row r="292" spans="1:2" x14ac:dyDescent="0.25">
      <c r="A292">
        <v>10272</v>
      </c>
      <c r="B292">
        <v>16.25</v>
      </c>
    </row>
    <row r="293" spans="1:2" x14ac:dyDescent="0.25">
      <c r="A293">
        <v>10273</v>
      </c>
      <c r="B293">
        <v>29.15</v>
      </c>
    </row>
    <row r="294" spans="1:2" x14ac:dyDescent="0.25">
      <c r="A294">
        <v>10274</v>
      </c>
      <c r="B294">
        <v>37.9</v>
      </c>
    </row>
    <row r="295" spans="1:2" x14ac:dyDescent="0.25">
      <c r="A295">
        <v>10275</v>
      </c>
      <c r="B295">
        <v>15.76</v>
      </c>
    </row>
    <row r="296" spans="1:2" x14ac:dyDescent="0.25">
      <c r="A296">
        <v>10276</v>
      </c>
      <c r="B296">
        <v>16.739999999999998</v>
      </c>
    </row>
    <row r="297" spans="1:2" x14ac:dyDescent="0.25">
      <c r="A297">
        <v>10277</v>
      </c>
      <c r="B297">
        <v>30.45</v>
      </c>
    </row>
    <row r="298" spans="1:2" x14ac:dyDescent="0.25">
      <c r="A298">
        <v>10279</v>
      </c>
      <c r="B298" t="s">
        <v>2</v>
      </c>
    </row>
    <row r="299" spans="1:2" x14ac:dyDescent="0.25">
      <c r="A299">
        <v>10280</v>
      </c>
      <c r="B299">
        <v>21.2</v>
      </c>
    </row>
    <row r="300" spans="1:2" x14ac:dyDescent="0.25">
      <c r="A300">
        <v>10281</v>
      </c>
      <c r="B300">
        <v>26.68</v>
      </c>
    </row>
    <row r="301" spans="1:2" x14ac:dyDescent="0.25">
      <c r="A301">
        <v>10282</v>
      </c>
      <c r="B301">
        <v>38.89</v>
      </c>
    </row>
    <row r="302" spans="1:2" x14ac:dyDescent="0.25">
      <c r="A302">
        <v>10283</v>
      </c>
      <c r="B302" t="s">
        <v>2</v>
      </c>
    </row>
    <row r="303" spans="1:2" x14ac:dyDescent="0.25">
      <c r="A303">
        <v>10285</v>
      </c>
      <c r="B303">
        <v>25.78</v>
      </c>
    </row>
    <row r="304" spans="1:2" x14ac:dyDescent="0.25">
      <c r="A304">
        <v>10286</v>
      </c>
      <c r="B304">
        <v>35.17</v>
      </c>
    </row>
    <row r="305" spans="1:2" x14ac:dyDescent="0.25">
      <c r="A305">
        <v>10287</v>
      </c>
      <c r="B305">
        <v>14.99</v>
      </c>
    </row>
    <row r="306" spans="1:2" x14ac:dyDescent="0.25">
      <c r="A306">
        <v>10288</v>
      </c>
      <c r="B306">
        <v>50.84</v>
      </c>
    </row>
    <row r="307" spans="1:2" x14ac:dyDescent="0.25">
      <c r="A307">
        <v>10289</v>
      </c>
      <c r="B307">
        <v>21.93</v>
      </c>
    </row>
    <row r="308" spans="1:2" x14ac:dyDescent="0.25">
      <c r="A308">
        <v>10290</v>
      </c>
      <c r="B308" t="s">
        <v>2</v>
      </c>
    </row>
    <row r="309" spans="1:2" x14ac:dyDescent="0.25">
      <c r="A309">
        <v>10292</v>
      </c>
      <c r="B309">
        <v>26.87</v>
      </c>
    </row>
    <row r="310" spans="1:2" x14ac:dyDescent="0.25">
      <c r="A310">
        <v>10294</v>
      </c>
      <c r="B310">
        <v>18.420000000000002</v>
      </c>
    </row>
    <row r="311" spans="1:2" x14ac:dyDescent="0.25">
      <c r="A311">
        <v>10295</v>
      </c>
      <c r="B311">
        <v>36.520000000000003</v>
      </c>
    </row>
    <row r="312" spans="1:2" x14ac:dyDescent="0.25">
      <c r="A312">
        <v>10296</v>
      </c>
      <c r="B312">
        <v>26.45</v>
      </c>
    </row>
    <row r="313" spans="1:2" x14ac:dyDescent="0.25">
      <c r="A313">
        <v>10297</v>
      </c>
      <c r="B313">
        <v>23.47</v>
      </c>
    </row>
    <row r="314" spans="1:2" x14ac:dyDescent="0.25">
      <c r="A314">
        <v>10298</v>
      </c>
      <c r="B314">
        <v>14.95</v>
      </c>
    </row>
    <row r="315" spans="1:2" x14ac:dyDescent="0.25">
      <c r="A315">
        <v>10299</v>
      </c>
      <c r="B315">
        <v>17.11</v>
      </c>
    </row>
    <row r="316" spans="1:2" x14ac:dyDescent="0.25">
      <c r="A316">
        <v>10300</v>
      </c>
      <c r="B316">
        <v>24.23</v>
      </c>
    </row>
    <row r="317" spans="1:2" x14ac:dyDescent="0.25">
      <c r="A317">
        <v>10301</v>
      </c>
      <c r="B317">
        <v>16.36</v>
      </c>
    </row>
    <row r="318" spans="1:2" x14ac:dyDescent="0.25">
      <c r="A318">
        <v>10302</v>
      </c>
      <c r="B318">
        <v>30.42</v>
      </c>
    </row>
    <row r="319" spans="1:2" x14ac:dyDescent="0.25">
      <c r="A319">
        <v>10303</v>
      </c>
      <c r="B319">
        <v>18.16</v>
      </c>
    </row>
    <row r="320" spans="1:2" x14ac:dyDescent="0.25">
      <c r="A320">
        <v>10304</v>
      </c>
      <c r="B320">
        <v>26.89</v>
      </c>
    </row>
    <row r="321" spans="1:2" x14ac:dyDescent="0.25">
      <c r="A321">
        <v>10305</v>
      </c>
      <c r="B321">
        <v>22.09</v>
      </c>
    </row>
    <row r="322" spans="1:2" x14ac:dyDescent="0.25">
      <c r="A322">
        <v>10306</v>
      </c>
      <c r="B322">
        <v>26</v>
      </c>
    </row>
    <row r="323" spans="1:2" x14ac:dyDescent="0.25">
      <c r="A323">
        <v>10307</v>
      </c>
      <c r="B323" t="s">
        <v>2</v>
      </c>
    </row>
    <row r="324" spans="1:2" x14ac:dyDescent="0.25">
      <c r="A324">
        <v>10308</v>
      </c>
      <c r="B324">
        <v>22.47</v>
      </c>
    </row>
    <row r="325" spans="1:2" x14ac:dyDescent="0.25">
      <c r="A325">
        <v>10309</v>
      </c>
      <c r="B325">
        <v>14.88</v>
      </c>
    </row>
    <row r="326" spans="1:2" x14ac:dyDescent="0.25">
      <c r="A326">
        <v>10310</v>
      </c>
      <c r="B326">
        <v>15.95</v>
      </c>
    </row>
    <row r="327" spans="1:2" x14ac:dyDescent="0.25">
      <c r="A327">
        <v>10311</v>
      </c>
      <c r="B327">
        <v>25.52</v>
      </c>
    </row>
    <row r="328" spans="1:2" x14ac:dyDescent="0.25">
      <c r="A328">
        <v>10312</v>
      </c>
      <c r="B328">
        <v>26.8</v>
      </c>
    </row>
    <row r="329" spans="1:2" x14ac:dyDescent="0.25">
      <c r="A329">
        <v>10313</v>
      </c>
      <c r="B329">
        <v>27.49</v>
      </c>
    </row>
    <row r="330" spans="1:2" x14ac:dyDescent="0.25">
      <c r="A330">
        <v>10314</v>
      </c>
      <c r="B330" t="s">
        <v>2</v>
      </c>
    </row>
    <row r="331" spans="1:2" x14ac:dyDescent="0.25">
      <c r="A331">
        <v>10315</v>
      </c>
      <c r="B331">
        <v>29.3</v>
      </c>
    </row>
    <row r="332" spans="1:2" x14ac:dyDescent="0.25">
      <c r="A332">
        <v>10316</v>
      </c>
      <c r="B332">
        <v>30.22</v>
      </c>
    </row>
    <row r="333" spans="1:2" x14ac:dyDescent="0.25">
      <c r="A333">
        <v>10317</v>
      </c>
      <c r="B333">
        <v>30.8</v>
      </c>
    </row>
    <row r="334" spans="1:2" x14ac:dyDescent="0.25">
      <c r="A334">
        <v>10318</v>
      </c>
      <c r="B334">
        <v>17.920000000000002</v>
      </c>
    </row>
    <row r="335" spans="1:2" x14ac:dyDescent="0.25">
      <c r="A335">
        <v>10319</v>
      </c>
      <c r="B335">
        <v>23.59</v>
      </c>
    </row>
    <row r="336" spans="1:2" x14ac:dyDescent="0.25">
      <c r="A336">
        <v>10320</v>
      </c>
      <c r="B336">
        <v>33.659999999999997</v>
      </c>
    </row>
    <row r="337" spans="1:2" x14ac:dyDescent="0.25">
      <c r="A337">
        <v>10321</v>
      </c>
      <c r="B337">
        <v>27.86</v>
      </c>
    </row>
    <row r="338" spans="1:2" x14ac:dyDescent="0.25">
      <c r="A338">
        <v>10322</v>
      </c>
      <c r="B338">
        <v>30.1</v>
      </c>
    </row>
    <row r="339" spans="1:2" x14ac:dyDescent="0.25">
      <c r="A339">
        <v>10323</v>
      </c>
      <c r="B339">
        <v>30.74</v>
      </c>
    </row>
    <row r="340" spans="1:2" x14ac:dyDescent="0.25">
      <c r="A340">
        <v>10324</v>
      </c>
      <c r="B340">
        <v>29.64</v>
      </c>
    </row>
    <row r="341" spans="1:2" x14ac:dyDescent="0.25">
      <c r="A341">
        <v>10325</v>
      </c>
      <c r="B341">
        <v>21.39</v>
      </c>
    </row>
    <row r="342" spans="1:2" x14ac:dyDescent="0.25">
      <c r="A342">
        <v>10326</v>
      </c>
      <c r="B342">
        <v>28.92</v>
      </c>
    </row>
    <row r="343" spans="1:2" x14ac:dyDescent="0.25">
      <c r="A343">
        <v>10327</v>
      </c>
      <c r="B343" t="s">
        <v>2</v>
      </c>
    </row>
    <row r="344" spans="1:2" x14ac:dyDescent="0.25">
      <c r="A344">
        <v>10329</v>
      </c>
      <c r="B344">
        <v>14.69</v>
      </c>
    </row>
    <row r="345" spans="1:2" x14ac:dyDescent="0.25">
      <c r="A345">
        <v>10330</v>
      </c>
      <c r="B345">
        <v>28.29</v>
      </c>
    </row>
    <row r="346" spans="1:2" x14ac:dyDescent="0.25">
      <c r="A346">
        <v>10331</v>
      </c>
      <c r="B346">
        <v>17.899999999999999</v>
      </c>
    </row>
    <row r="347" spans="1:2" x14ac:dyDescent="0.25">
      <c r="A347">
        <v>10332</v>
      </c>
      <c r="B347">
        <v>23.87</v>
      </c>
    </row>
    <row r="348" spans="1:2" x14ac:dyDescent="0.25">
      <c r="A348">
        <v>10334</v>
      </c>
      <c r="B348">
        <v>17.39</v>
      </c>
    </row>
    <row r="349" spans="1:2" x14ac:dyDescent="0.25">
      <c r="A349">
        <v>10335</v>
      </c>
      <c r="B349">
        <v>49.47</v>
      </c>
    </row>
    <row r="350" spans="1:2" x14ac:dyDescent="0.25">
      <c r="A350">
        <v>10336</v>
      </c>
      <c r="B350">
        <v>25.2</v>
      </c>
    </row>
    <row r="351" spans="1:2" x14ac:dyDescent="0.25">
      <c r="A351">
        <v>10337</v>
      </c>
      <c r="B351">
        <v>20.92</v>
      </c>
    </row>
    <row r="352" spans="1:2" x14ac:dyDescent="0.25">
      <c r="A352">
        <v>10338</v>
      </c>
      <c r="B352">
        <v>27.37</v>
      </c>
    </row>
    <row r="353" spans="1:2" x14ac:dyDescent="0.25">
      <c r="A353">
        <v>10340</v>
      </c>
      <c r="B353">
        <v>21.27</v>
      </c>
    </row>
    <row r="354" spans="1:2" x14ac:dyDescent="0.25">
      <c r="A354">
        <v>10341</v>
      </c>
      <c r="B354">
        <v>16.04</v>
      </c>
    </row>
    <row r="355" spans="1:2" x14ac:dyDescent="0.25">
      <c r="A355">
        <v>10342</v>
      </c>
      <c r="B355">
        <v>20.65</v>
      </c>
    </row>
    <row r="356" spans="1:2" x14ac:dyDescent="0.25">
      <c r="A356">
        <v>10343</v>
      </c>
      <c r="B356">
        <v>33.24</v>
      </c>
    </row>
    <row r="357" spans="1:2" x14ac:dyDescent="0.25">
      <c r="A357">
        <v>10344</v>
      </c>
      <c r="B357">
        <v>27.32</v>
      </c>
    </row>
    <row r="358" spans="1:2" x14ac:dyDescent="0.25">
      <c r="A358">
        <v>10345</v>
      </c>
      <c r="B358">
        <v>18.23</v>
      </c>
    </row>
    <row r="359" spans="1:2" x14ac:dyDescent="0.25">
      <c r="A359">
        <v>10346</v>
      </c>
      <c r="B359">
        <v>24.73</v>
      </c>
    </row>
    <row r="360" spans="1:2" x14ac:dyDescent="0.25">
      <c r="A360">
        <v>10347</v>
      </c>
      <c r="B360">
        <v>37.049999999999997</v>
      </c>
    </row>
    <row r="361" spans="1:2" x14ac:dyDescent="0.25">
      <c r="A361">
        <v>10348</v>
      </c>
      <c r="B361">
        <v>40.729999999999997</v>
      </c>
    </row>
    <row r="362" spans="1:2" x14ac:dyDescent="0.25">
      <c r="A362">
        <v>10349</v>
      </c>
      <c r="B362" t="s">
        <v>2</v>
      </c>
    </row>
    <row r="363" spans="1:2" x14ac:dyDescent="0.25">
      <c r="A363">
        <v>10350</v>
      </c>
      <c r="B363">
        <v>15.55</v>
      </c>
    </row>
    <row r="364" spans="1:2" x14ac:dyDescent="0.25">
      <c r="A364">
        <v>10351</v>
      </c>
      <c r="B364">
        <v>16.95</v>
      </c>
    </row>
    <row r="365" spans="1:2" x14ac:dyDescent="0.25">
      <c r="A365">
        <v>10352</v>
      </c>
      <c r="B365">
        <v>25.06</v>
      </c>
    </row>
    <row r="366" spans="1:2" x14ac:dyDescent="0.25">
      <c r="A366">
        <v>10353</v>
      </c>
      <c r="B366">
        <v>18.96</v>
      </c>
    </row>
    <row r="367" spans="1:2" x14ac:dyDescent="0.25">
      <c r="A367">
        <v>10354</v>
      </c>
      <c r="B367" t="s">
        <v>2</v>
      </c>
    </row>
    <row r="368" spans="1:2" x14ac:dyDescent="0.25">
      <c r="A368">
        <v>10355</v>
      </c>
      <c r="B368">
        <v>15.54</v>
      </c>
    </row>
    <row r="369" spans="1:2" x14ac:dyDescent="0.25">
      <c r="A369">
        <v>10357</v>
      </c>
      <c r="B369">
        <v>20.190000000000001</v>
      </c>
    </row>
    <row r="370" spans="1:2" x14ac:dyDescent="0.25">
      <c r="A370">
        <v>10358</v>
      </c>
      <c r="B370">
        <v>23.88</v>
      </c>
    </row>
    <row r="371" spans="1:2" x14ac:dyDescent="0.25">
      <c r="A371">
        <v>10359</v>
      </c>
      <c r="B371">
        <v>41.25</v>
      </c>
    </row>
    <row r="372" spans="1:2" x14ac:dyDescent="0.25">
      <c r="A372">
        <v>10360</v>
      </c>
      <c r="B372">
        <v>14.85</v>
      </c>
    </row>
    <row r="373" spans="1:2" x14ac:dyDescent="0.25">
      <c r="A373">
        <v>10361</v>
      </c>
      <c r="B373">
        <v>26.75</v>
      </c>
    </row>
    <row r="374" spans="1:2" x14ac:dyDescent="0.25">
      <c r="A374">
        <v>10362</v>
      </c>
      <c r="B374">
        <v>26.21</v>
      </c>
    </row>
    <row r="375" spans="1:2" x14ac:dyDescent="0.25">
      <c r="A375">
        <v>10363</v>
      </c>
      <c r="B375">
        <v>23.97</v>
      </c>
    </row>
    <row r="376" spans="1:2" x14ac:dyDescent="0.25">
      <c r="A376">
        <v>10364</v>
      </c>
      <c r="B376" t="s">
        <v>2</v>
      </c>
    </row>
    <row r="377" spans="1:2" x14ac:dyDescent="0.25">
      <c r="A377">
        <v>10365</v>
      </c>
      <c r="B377">
        <v>28.22</v>
      </c>
    </row>
    <row r="378" spans="1:2" x14ac:dyDescent="0.25">
      <c r="A378">
        <v>10366</v>
      </c>
      <c r="B378">
        <v>23.07</v>
      </c>
    </row>
    <row r="379" spans="1:2" x14ac:dyDescent="0.25">
      <c r="A379">
        <v>10367</v>
      </c>
      <c r="B379">
        <v>22.27</v>
      </c>
    </row>
    <row r="380" spans="1:2" x14ac:dyDescent="0.25">
      <c r="A380">
        <v>10368</v>
      </c>
      <c r="B380">
        <v>26.93</v>
      </c>
    </row>
    <row r="381" spans="1:2" x14ac:dyDescent="0.25">
      <c r="A381">
        <v>10369</v>
      </c>
      <c r="B381">
        <v>18.04</v>
      </c>
    </row>
    <row r="382" spans="1:2" x14ac:dyDescent="0.25">
      <c r="A382">
        <v>10370</v>
      </c>
      <c r="B382">
        <v>21.93</v>
      </c>
    </row>
    <row r="383" spans="1:2" x14ac:dyDescent="0.25">
      <c r="A383">
        <v>10371</v>
      </c>
      <c r="B383">
        <v>13.92</v>
      </c>
    </row>
    <row r="384" spans="1:2" x14ac:dyDescent="0.25">
      <c r="A384">
        <v>10372</v>
      </c>
      <c r="B384" t="s">
        <v>2</v>
      </c>
    </row>
    <row r="385" spans="1:2" x14ac:dyDescent="0.25">
      <c r="A385">
        <v>10373</v>
      </c>
      <c r="B385">
        <v>28.94</v>
      </c>
    </row>
    <row r="386" spans="1:2" x14ac:dyDescent="0.25">
      <c r="A386">
        <v>10374</v>
      </c>
      <c r="B386">
        <v>27.44</v>
      </c>
    </row>
    <row r="387" spans="1:2" x14ac:dyDescent="0.25">
      <c r="A387">
        <v>10375</v>
      </c>
      <c r="B387">
        <v>22.27</v>
      </c>
    </row>
    <row r="388" spans="1:2" x14ac:dyDescent="0.25">
      <c r="A388">
        <v>10376</v>
      </c>
      <c r="B388">
        <v>26.91</v>
      </c>
    </row>
    <row r="389" spans="1:2" x14ac:dyDescent="0.25">
      <c r="A389">
        <v>10377</v>
      </c>
      <c r="B389">
        <v>28.66</v>
      </c>
    </row>
    <row r="390" spans="1:2" x14ac:dyDescent="0.25">
      <c r="A390">
        <v>10378</v>
      </c>
      <c r="B390">
        <v>21.5</v>
      </c>
    </row>
    <row r="391" spans="1:2" x14ac:dyDescent="0.25">
      <c r="A391">
        <v>10379</v>
      </c>
      <c r="B391">
        <v>29.84</v>
      </c>
    </row>
    <row r="392" spans="1:2" x14ac:dyDescent="0.25">
      <c r="A392">
        <v>10380</v>
      </c>
      <c r="B392">
        <v>30.9</v>
      </c>
    </row>
    <row r="393" spans="1:2" x14ac:dyDescent="0.25">
      <c r="A393">
        <v>10381</v>
      </c>
      <c r="B393">
        <v>19.21</v>
      </c>
    </row>
    <row r="394" spans="1:2" x14ac:dyDescent="0.25">
      <c r="A394">
        <v>10382</v>
      </c>
      <c r="B394">
        <v>21.31</v>
      </c>
    </row>
    <row r="395" spans="1:2" x14ac:dyDescent="0.25">
      <c r="A395">
        <v>10383</v>
      </c>
      <c r="B395">
        <v>31.79</v>
      </c>
    </row>
    <row r="396" spans="1:2" x14ac:dyDescent="0.25">
      <c r="A396">
        <v>10384</v>
      </c>
      <c r="B396">
        <v>25.31</v>
      </c>
    </row>
    <row r="397" spans="1:2" x14ac:dyDescent="0.25">
      <c r="A397">
        <v>10385</v>
      </c>
      <c r="B397">
        <v>16.399999999999999</v>
      </c>
    </row>
    <row r="398" spans="1:2" x14ac:dyDescent="0.25">
      <c r="A398">
        <v>10386</v>
      </c>
      <c r="B398">
        <v>14.91</v>
      </c>
    </row>
    <row r="399" spans="1:2" x14ac:dyDescent="0.25">
      <c r="A399">
        <v>10387</v>
      </c>
      <c r="B399">
        <v>17.25</v>
      </c>
    </row>
    <row r="400" spans="1:2" x14ac:dyDescent="0.25">
      <c r="A400">
        <v>10388</v>
      </c>
      <c r="B400">
        <v>49.59</v>
      </c>
    </row>
    <row r="401" spans="1:2" x14ac:dyDescent="0.25">
      <c r="A401">
        <v>10389</v>
      </c>
      <c r="B401">
        <v>15.29</v>
      </c>
    </row>
    <row r="402" spans="1:2" x14ac:dyDescent="0.25">
      <c r="A402">
        <v>10390</v>
      </c>
      <c r="B402">
        <v>27.27</v>
      </c>
    </row>
    <row r="403" spans="1:2" x14ac:dyDescent="0.25">
      <c r="A403">
        <v>10391</v>
      </c>
      <c r="B403">
        <v>34.44</v>
      </c>
    </row>
    <row r="404" spans="1:2" x14ac:dyDescent="0.25">
      <c r="A404">
        <v>10392</v>
      </c>
      <c r="B404">
        <v>25.55</v>
      </c>
    </row>
    <row r="405" spans="1:2" x14ac:dyDescent="0.25">
      <c r="A405">
        <v>10393</v>
      </c>
      <c r="B405">
        <v>20.71</v>
      </c>
    </row>
    <row r="406" spans="1:2" x14ac:dyDescent="0.25">
      <c r="A406">
        <v>10394</v>
      </c>
      <c r="B406">
        <v>31.66</v>
      </c>
    </row>
    <row r="407" spans="1:2" x14ac:dyDescent="0.25">
      <c r="A407">
        <v>10395</v>
      </c>
      <c r="B407" t="s">
        <v>2</v>
      </c>
    </row>
    <row r="408" spans="1:2" x14ac:dyDescent="0.25">
      <c r="A408">
        <v>10396</v>
      </c>
      <c r="B408">
        <v>42.35</v>
      </c>
    </row>
    <row r="409" spans="1:2" x14ac:dyDescent="0.25">
      <c r="A409">
        <v>10397</v>
      </c>
      <c r="B409">
        <v>20.53</v>
      </c>
    </row>
    <row r="410" spans="1:2" x14ac:dyDescent="0.25">
      <c r="A410">
        <v>10398</v>
      </c>
      <c r="B410">
        <v>30.08</v>
      </c>
    </row>
    <row r="411" spans="1:2" x14ac:dyDescent="0.25">
      <c r="A411">
        <v>10399</v>
      </c>
      <c r="B411">
        <v>25.08</v>
      </c>
    </row>
    <row r="412" spans="1:2" x14ac:dyDescent="0.25">
      <c r="A412">
        <v>10400</v>
      </c>
      <c r="B412" t="s">
        <v>2</v>
      </c>
    </row>
    <row r="413" spans="1:2" x14ac:dyDescent="0.25">
      <c r="A413">
        <v>10401</v>
      </c>
      <c r="B413">
        <v>29.76</v>
      </c>
    </row>
    <row r="414" spans="1:2" x14ac:dyDescent="0.25">
      <c r="A414">
        <v>10402</v>
      </c>
      <c r="B414">
        <v>25.53</v>
      </c>
    </row>
    <row r="415" spans="1:2" x14ac:dyDescent="0.25">
      <c r="A415">
        <v>10403</v>
      </c>
      <c r="B415">
        <v>16.489999999999998</v>
      </c>
    </row>
    <row r="416" spans="1:2" x14ac:dyDescent="0.25">
      <c r="A416">
        <v>10404</v>
      </c>
      <c r="B416">
        <v>23.28</v>
      </c>
    </row>
    <row r="417" spans="1:2" x14ac:dyDescent="0.25">
      <c r="A417">
        <v>10405</v>
      </c>
      <c r="B417">
        <v>15.79</v>
      </c>
    </row>
    <row r="418" spans="1:2" x14ac:dyDescent="0.25">
      <c r="A418">
        <v>10406</v>
      </c>
      <c r="B418">
        <v>31.8</v>
      </c>
    </row>
    <row r="419" spans="1:2" x14ac:dyDescent="0.25">
      <c r="A419">
        <v>10407</v>
      </c>
      <c r="B419" t="s">
        <v>2</v>
      </c>
    </row>
    <row r="420" spans="1:2" x14ac:dyDescent="0.25">
      <c r="A420">
        <v>10408</v>
      </c>
      <c r="B420">
        <v>29.41</v>
      </c>
    </row>
    <row r="421" spans="1:2" x14ac:dyDescent="0.25">
      <c r="A421">
        <v>10409</v>
      </c>
      <c r="B421">
        <v>31.12</v>
      </c>
    </row>
    <row r="422" spans="1:2" x14ac:dyDescent="0.25">
      <c r="A422">
        <v>10410</v>
      </c>
      <c r="B422">
        <v>33.020000000000003</v>
      </c>
    </row>
    <row r="423" spans="1:2" x14ac:dyDescent="0.25">
      <c r="A423">
        <v>10411</v>
      </c>
      <c r="B423">
        <v>33.549999999999997</v>
      </c>
    </row>
    <row r="424" spans="1:2" x14ac:dyDescent="0.25">
      <c r="A424">
        <v>10412</v>
      </c>
      <c r="B424">
        <v>14.61</v>
      </c>
    </row>
    <row r="425" spans="1:2" x14ac:dyDescent="0.25">
      <c r="A425">
        <v>10413</v>
      </c>
      <c r="B425">
        <v>23.36</v>
      </c>
    </row>
    <row r="426" spans="1:2" x14ac:dyDescent="0.25">
      <c r="A426">
        <v>10414</v>
      </c>
      <c r="B426" t="s">
        <v>2</v>
      </c>
    </row>
    <row r="427" spans="1:2" x14ac:dyDescent="0.25">
      <c r="A427">
        <v>10415</v>
      </c>
      <c r="B427" t="s">
        <v>2</v>
      </c>
    </row>
    <row r="428" spans="1:2" x14ac:dyDescent="0.25">
      <c r="A428">
        <v>10416</v>
      </c>
      <c r="B428">
        <v>22.14</v>
      </c>
    </row>
    <row r="429" spans="1:2" x14ac:dyDescent="0.25">
      <c r="A429">
        <v>10417</v>
      </c>
      <c r="B429">
        <v>18.100000000000001</v>
      </c>
    </row>
    <row r="430" spans="1:2" x14ac:dyDescent="0.25">
      <c r="A430">
        <v>10418</v>
      </c>
      <c r="B430">
        <v>23.39</v>
      </c>
    </row>
    <row r="431" spans="1:2" x14ac:dyDescent="0.25">
      <c r="A431">
        <v>10419</v>
      </c>
      <c r="B431">
        <v>19.61</v>
      </c>
    </row>
    <row r="432" spans="1:2" x14ac:dyDescent="0.25">
      <c r="A432">
        <v>10420</v>
      </c>
      <c r="B432">
        <v>22.64</v>
      </c>
    </row>
    <row r="433" spans="1:2" x14ac:dyDescent="0.25">
      <c r="A433">
        <v>10421</v>
      </c>
      <c r="B433">
        <v>23.73</v>
      </c>
    </row>
    <row r="434" spans="1:2" x14ac:dyDescent="0.25">
      <c r="A434">
        <v>10422</v>
      </c>
      <c r="B434">
        <v>24.43</v>
      </c>
    </row>
    <row r="435" spans="1:2" x14ac:dyDescent="0.25">
      <c r="A435">
        <v>10423</v>
      </c>
      <c r="B435" t="s">
        <v>2</v>
      </c>
    </row>
    <row r="436" spans="1:2" x14ac:dyDescent="0.25">
      <c r="A436">
        <v>10424</v>
      </c>
      <c r="B436">
        <v>26.63</v>
      </c>
    </row>
    <row r="437" spans="1:2" x14ac:dyDescent="0.25">
      <c r="A437">
        <v>10425</v>
      </c>
      <c r="B437">
        <v>18.5</v>
      </c>
    </row>
    <row r="438" spans="1:2" x14ac:dyDescent="0.25">
      <c r="A438">
        <v>10426</v>
      </c>
      <c r="B438">
        <v>27.95</v>
      </c>
    </row>
    <row r="439" spans="1:2" x14ac:dyDescent="0.25">
      <c r="A439">
        <v>10427</v>
      </c>
      <c r="B439">
        <v>26.6</v>
      </c>
    </row>
    <row r="440" spans="1:2" x14ac:dyDescent="0.25">
      <c r="A440">
        <v>10428</v>
      </c>
      <c r="B440">
        <v>34.35</v>
      </c>
    </row>
    <row r="441" spans="1:2" x14ac:dyDescent="0.25">
      <c r="A441">
        <v>10429</v>
      </c>
      <c r="B441">
        <v>29.1</v>
      </c>
    </row>
    <row r="442" spans="1:2" x14ac:dyDescent="0.25">
      <c r="A442">
        <v>10430</v>
      </c>
      <c r="B442">
        <v>14.68</v>
      </c>
    </row>
    <row r="443" spans="1:2" x14ac:dyDescent="0.25">
      <c r="A443">
        <v>10431</v>
      </c>
      <c r="B443">
        <v>18.350000000000001</v>
      </c>
    </row>
    <row r="444" spans="1:2" x14ac:dyDescent="0.25">
      <c r="A444">
        <v>10432</v>
      </c>
      <c r="B444">
        <v>17.690000000000001</v>
      </c>
    </row>
    <row r="445" spans="1:2" x14ac:dyDescent="0.25">
      <c r="A445">
        <v>10433</v>
      </c>
      <c r="B445">
        <v>31.84</v>
      </c>
    </row>
    <row r="446" spans="1:2" x14ac:dyDescent="0.25">
      <c r="A446">
        <v>10434</v>
      </c>
      <c r="B446">
        <v>27.37</v>
      </c>
    </row>
    <row r="447" spans="1:2" x14ac:dyDescent="0.25">
      <c r="A447">
        <v>10435</v>
      </c>
      <c r="B447">
        <v>23.89</v>
      </c>
    </row>
    <row r="448" spans="1:2" x14ac:dyDescent="0.25">
      <c r="A448">
        <v>10436</v>
      </c>
      <c r="B448">
        <v>32.5</v>
      </c>
    </row>
    <row r="449" spans="1:2" x14ac:dyDescent="0.25">
      <c r="A449">
        <v>10437</v>
      </c>
      <c r="B449">
        <v>19.32</v>
      </c>
    </row>
    <row r="450" spans="1:2" x14ac:dyDescent="0.25">
      <c r="A450">
        <v>10438</v>
      </c>
      <c r="B450">
        <v>34.07</v>
      </c>
    </row>
    <row r="451" spans="1:2" x14ac:dyDescent="0.25">
      <c r="A451">
        <v>10439</v>
      </c>
      <c r="B451" t="s">
        <v>2</v>
      </c>
    </row>
    <row r="452" spans="1:2" x14ac:dyDescent="0.25">
      <c r="A452">
        <v>10440</v>
      </c>
      <c r="B452">
        <v>24.17</v>
      </c>
    </row>
    <row r="453" spans="1:2" x14ac:dyDescent="0.25">
      <c r="A453">
        <v>10441</v>
      </c>
      <c r="B453">
        <v>22.86</v>
      </c>
    </row>
    <row r="454" spans="1:2" x14ac:dyDescent="0.25">
      <c r="A454">
        <v>10442</v>
      </c>
      <c r="B454" t="s">
        <v>2</v>
      </c>
    </row>
    <row r="455" spans="1:2" x14ac:dyDescent="0.25">
      <c r="A455">
        <v>10443</v>
      </c>
      <c r="B455">
        <v>21.89</v>
      </c>
    </row>
    <row r="456" spans="1:2" x14ac:dyDescent="0.25">
      <c r="A456">
        <v>10444</v>
      </c>
      <c r="B456">
        <v>33.950000000000003</v>
      </c>
    </row>
    <row r="457" spans="1:2" x14ac:dyDescent="0.25">
      <c r="A457">
        <v>10446</v>
      </c>
      <c r="B457">
        <v>34.119999999999997</v>
      </c>
    </row>
    <row r="458" spans="1:2" x14ac:dyDescent="0.25">
      <c r="A458">
        <v>10447</v>
      </c>
      <c r="B458">
        <v>30.13</v>
      </c>
    </row>
    <row r="459" spans="1:2" x14ac:dyDescent="0.25">
      <c r="A459">
        <v>10448</v>
      </c>
      <c r="B459">
        <v>22.76</v>
      </c>
    </row>
    <row r="460" spans="1:2" x14ac:dyDescent="0.25">
      <c r="A460">
        <v>10449</v>
      </c>
      <c r="B460">
        <v>27</v>
      </c>
    </row>
    <row r="461" spans="1:2" x14ac:dyDescent="0.25">
      <c r="A461">
        <v>10450</v>
      </c>
      <c r="B461">
        <v>26.3</v>
      </c>
    </row>
    <row r="462" spans="1:2" x14ac:dyDescent="0.25">
      <c r="A462">
        <v>10451</v>
      </c>
      <c r="B462">
        <v>40.68</v>
      </c>
    </row>
    <row r="463" spans="1:2" x14ac:dyDescent="0.25">
      <c r="A463">
        <v>10453</v>
      </c>
      <c r="B463">
        <v>34.06</v>
      </c>
    </row>
    <row r="464" spans="1:2" x14ac:dyDescent="0.25">
      <c r="A464">
        <v>10454</v>
      </c>
      <c r="B464">
        <v>28.1</v>
      </c>
    </row>
    <row r="465" spans="1:2" x14ac:dyDescent="0.25">
      <c r="A465">
        <v>10455</v>
      </c>
      <c r="B465">
        <v>20.55</v>
      </c>
    </row>
    <row r="466" spans="1:2" x14ac:dyDescent="0.25">
      <c r="A466">
        <v>10456</v>
      </c>
      <c r="B466" t="s">
        <v>2</v>
      </c>
    </row>
    <row r="467" spans="1:2" x14ac:dyDescent="0.25">
      <c r="A467">
        <v>10457</v>
      </c>
      <c r="B467">
        <v>21.16</v>
      </c>
    </row>
    <row r="468" spans="1:2" x14ac:dyDescent="0.25">
      <c r="A468">
        <v>10458</v>
      </c>
      <c r="B468">
        <v>19.420000000000002</v>
      </c>
    </row>
    <row r="469" spans="1:2" x14ac:dyDescent="0.25">
      <c r="A469">
        <v>10460</v>
      </c>
      <c r="B469">
        <v>15.99</v>
      </c>
    </row>
    <row r="470" spans="1:2" x14ac:dyDescent="0.25">
      <c r="A470">
        <v>10461</v>
      </c>
      <c r="B470">
        <v>22.27</v>
      </c>
    </row>
    <row r="471" spans="1:2" x14ac:dyDescent="0.25">
      <c r="A471">
        <v>10462</v>
      </c>
      <c r="B471" t="s">
        <v>2</v>
      </c>
    </row>
    <row r="472" spans="1:2" x14ac:dyDescent="0.25">
      <c r="A472">
        <v>10463</v>
      </c>
      <c r="B472" t="s">
        <v>2</v>
      </c>
    </row>
    <row r="473" spans="1:2" x14ac:dyDescent="0.25">
      <c r="A473">
        <v>10464</v>
      </c>
      <c r="B473">
        <v>20.12</v>
      </c>
    </row>
    <row r="474" spans="1:2" x14ac:dyDescent="0.25">
      <c r="A474">
        <v>10465</v>
      </c>
      <c r="B474">
        <v>24.49</v>
      </c>
    </row>
    <row r="475" spans="1:2" x14ac:dyDescent="0.25">
      <c r="A475">
        <v>10466</v>
      </c>
      <c r="B475">
        <v>26.36</v>
      </c>
    </row>
    <row r="476" spans="1:2" x14ac:dyDescent="0.25">
      <c r="A476">
        <v>10467</v>
      </c>
      <c r="B476" t="s">
        <v>2</v>
      </c>
    </row>
    <row r="477" spans="1:2" x14ac:dyDescent="0.25">
      <c r="A477">
        <v>10468</v>
      </c>
      <c r="B477">
        <v>17.89</v>
      </c>
    </row>
    <row r="478" spans="1:2" x14ac:dyDescent="0.25">
      <c r="A478">
        <v>10469</v>
      </c>
      <c r="B478">
        <v>14.14</v>
      </c>
    </row>
    <row r="479" spans="1:2" x14ac:dyDescent="0.25">
      <c r="A479">
        <v>10470</v>
      </c>
      <c r="B479">
        <v>15.44</v>
      </c>
    </row>
    <row r="480" spans="1:2" x14ac:dyDescent="0.25">
      <c r="A480">
        <v>10471</v>
      </c>
      <c r="B480">
        <v>23.94</v>
      </c>
    </row>
    <row r="481" spans="1:2" x14ac:dyDescent="0.25">
      <c r="A481">
        <v>10472</v>
      </c>
      <c r="B481">
        <v>17.28</v>
      </c>
    </row>
    <row r="482" spans="1:2" x14ac:dyDescent="0.25">
      <c r="A482">
        <v>10473</v>
      </c>
      <c r="B482">
        <v>23.44</v>
      </c>
    </row>
    <row r="483" spans="1:2" x14ac:dyDescent="0.25">
      <c r="A483">
        <v>10474</v>
      </c>
      <c r="B483">
        <v>22.07</v>
      </c>
    </row>
    <row r="484" spans="1:2" x14ac:dyDescent="0.25">
      <c r="A484">
        <v>10475</v>
      </c>
      <c r="B484">
        <v>22.24</v>
      </c>
    </row>
    <row r="485" spans="1:2" x14ac:dyDescent="0.25">
      <c r="A485">
        <v>10476</v>
      </c>
      <c r="B485">
        <v>27.66</v>
      </c>
    </row>
    <row r="486" spans="1:2" x14ac:dyDescent="0.25">
      <c r="A486">
        <v>10477</v>
      </c>
      <c r="B486">
        <v>17.95</v>
      </c>
    </row>
    <row r="487" spans="1:2" x14ac:dyDescent="0.25">
      <c r="A487">
        <v>10478</v>
      </c>
      <c r="B487" t="s">
        <v>2</v>
      </c>
    </row>
    <row r="488" spans="1:2" x14ac:dyDescent="0.25">
      <c r="A488">
        <v>10479</v>
      </c>
      <c r="B488">
        <v>38.39</v>
      </c>
    </row>
    <row r="489" spans="1:2" x14ac:dyDescent="0.25">
      <c r="A489">
        <v>10480</v>
      </c>
      <c r="B489">
        <v>19.14</v>
      </c>
    </row>
    <row r="490" spans="1:2" x14ac:dyDescent="0.25">
      <c r="A490">
        <v>10481</v>
      </c>
      <c r="B490">
        <v>42.37</v>
      </c>
    </row>
    <row r="491" spans="1:2" x14ac:dyDescent="0.25">
      <c r="A491">
        <v>10482</v>
      </c>
      <c r="B491" t="s">
        <v>2</v>
      </c>
    </row>
    <row r="492" spans="1:2" x14ac:dyDescent="0.25">
      <c r="A492">
        <v>10483</v>
      </c>
      <c r="B492">
        <v>24.81</v>
      </c>
    </row>
    <row r="493" spans="1:2" x14ac:dyDescent="0.25">
      <c r="A493">
        <v>10484</v>
      </c>
      <c r="B493">
        <v>26.73</v>
      </c>
    </row>
    <row r="494" spans="1:2" x14ac:dyDescent="0.25">
      <c r="A494">
        <v>10485</v>
      </c>
      <c r="B494">
        <v>15.1</v>
      </c>
    </row>
    <row r="495" spans="1:2" x14ac:dyDescent="0.25">
      <c r="A495">
        <v>10487</v>
      </c>
      <c r="B495">
        <v>21.31</v>
      </c>
    </row>
    <row r="496" spans="1:2" x14ac:dyDescent="0.25">
      <c r="A496">
        <v>10488</v>
      </c>
      <c r="B496">
        <v>27.7</v>
      </c>
    </row>
    <row r="497" spans="1:2" x14ac:dyDescent="0.25">
      <c r="A497">
        <v>10489</v>
      </c>
      <c r="B497" t="s">
        <v>2</v>
      </c>
    </row>
    <row r="498" spans="1:2" x14ac:dyDescent="0.25">
      <c r="A498">
        <v>10490</v>
      </c>
      <c r="B498">
        <v>23.46</v>
      </c>
    </row>
    <row r="499" spans="1:2" x14ac:dyDescent="0.25">
      <c r="A499">
        <v>10491</v>
      </c>
      <c r="B499">
        <v>22.56</v>
      </c>
    </row>
    <row r="500" spans="1:2" x14ac:dyDescent="0.25">
      <c r="A500">
        <v>10492</v>
      </c>
      <c r="B500">
        <v>19.8</v>
      </c>
    </row>
    <row r="501" spans="1:2" x14ac:dyDescent="0.25">
      <c r="A501">
        <v>10493</v>
      </c>
      <c r="B501" t="s">
        <v>2</v>
      </c>
    </row>
    <row r="502" spans="1:2" x14ac:dyDescent="0.25">
      <c r="A502">
        <v>10494</v>
      </c>
      <c r="B502">
        <v>26.33</v>
      </c>
    </row>
    <row r="503" spans="1:2" x14ac:dyDescent="0.25">
      <c r="A503">
        <v>10495</v>
      </c>
      <c r="B503" t="s">
        <v>2</v>
      </c>
    </row>
    <row r="504" spans="1:2" x14ac:dyDescent="0.25">
      <c r="A504">
        <v>10496</v>
      </c>
      <c r="B504">
        <v>20.48</v>
      </c>
    </row>
    <row r="505" spans="1:2" x14ac:dyDescent="0.25">
      <c r="A505">
        <v>10497</v>
      </c>
      <c r="B505">
        <v>19.690000000000001</v>
      </c>
    </row>
    <row r="506" spans="1:2" x14ac:dyDescent="0.25">
      <c r="A506">
        <v>10498</v>
      </c>
      <c r="B506">
        <v>14.09</v>
      </c>
    </row>
    <row r="507" spans="1:2" x14ac:dyDescent="0.25">
      <c r="A507">
        <v>10499</v>
      </c>
      <c r="B507">
        <v>21.63</v>
      </c>
    </row>
    <row r="508" spans="1:2" x14ac:dyDescent="0.25">
      <c r="A508">
        <v>10500</v>
      </c>
      <c r="B508">
        <v>28.93</v>
      </c>
    </row>
    <row r="509" spans="1:2" x14ac:dyDescent="0.25">
      <c r="A509">
        <v>10501</v>
      </c>
      <c r="B509" t="s">
        <v>2</v>
      </c>
    </row>
    <row r="510" spans="1:2" x14ac:dyDescent="0.25">
      <c r="A510">
        <v>10502</v>
      </c>
      <c r="B510">
        <v>33.08</v>
      </c>
    </row>
    <row r="511" spans="1:2" x14ac:dyDescent="0.25">
      <c r="A511">
        <v>10503</v>
      </c>
      <c r="B511" t="s">
        <v>2</v>
      </c>
    </row>
    <row r="512" spans="1:2" x14ac:dyDescent="0.25">
      <c r="A512">
        <v>10504</v>
      </c>
      <c r="B512">
        <v>33.020000000000003</v>
      </c>
    </row>
    <row r="513" spans="1:2" x14ac:dyDescent="0.25">
      <c r="A513">
        <v>10505</v>
      </c>
      <c r="B513">
        <v>13.74</v>
      </c>
    </row>
    <row r="514" spans="1:2" x14ac:dyDescent="0.25">
      <c r="A514">
        <v>10506</v>
      </c>
      <c r="B514">
        <v>20.350000000000001</v>
      </c>
    </row>
    <row r="515" spans="1:2" x14ac:dyDescent="0.25">
      <c r="A515">
        <v>10507</v>
      </c>
      <c r="B515">
        <v>17.62</v>
      </c>
    </row>
    <row r="516" spans="1:2" x14ac:dyDescent="0.25">
      <c r="A516">
        <v>10508</v>
      </c>
      <c r="B516">
        <v>15.29</v>
      </c>
    </row>
    <row r="517" spans="1:2" x14ac:dyDescent="0.25">
      <c r="A517">
        <v>10509</v>
      </c>
      <c r="B517">
        <v>31.05</v>
      </c>
    </row>
    <row r="518" spans="1:2" x14ac:dyDescent="0.25">
      <c r="A518">
        <v>10510</v>
      </c>
      <c r="B518">
        <v>17.72</v>
      </c>
    </row>
    <row r="519" spans="1:2" x14ac:dyDescent="0.25">
      <c r="A519">
        <v>10511</v>
      </c>
      <c r="B519" t="s">
        <v>2</v>
      </c>
    </row>
    <row r="520" spans="1:2" x14ac:dyDescent="0.25">
      <c r="A520">
        <v>10512</v>
      </c>
      <c r="B520">
        <v>22.33</v>
      </c>
    </row>
    <row r="521" spans="1:2" x14ac:dyDescent="0.25">
      <c r="A521">
        <v>10513</v>
      </c>
      <c r="B521">
        <v>20.190000000000001</v>
      </c>
    </row>
    <row r="522" spans="1:2" x14ac:dyDescent="0.25">
      <c r="A522">
        <v>10514</v>
      </c>
      <c r="B522">
        <v>27.87</v>
      </c>
    </row>
    <row r="523" spans="1:2" x14ac:dyDescent="0.25">
      <c r="A523">
        <v>10515</v>
      </c>
      <c r="B523">
        <v>15.56</v>
      </c>
    </row>
    <row r="524" spans="1:2" x14ac:dyDescent="0.25">
      <c r="A524">
        <v>10516</v>
      </c>
      <c r="B524">
        <v>19.53</v>
      </c>
    </row>
    <row r="525" spans="1:2" x14ac:dyDescent="0.25">
      <c r="A525">
        <v>10517</v>
      </c>
      <c r="B525">
        <v>36.74</v>
      </c>
    </row>
    <row r="526" spans="1:2" x14ac:dyDescent="0.25">
      <c r="A526">
        <v>10518</v>
      </c>
      <c r="B526">
        <v>25.29</v>
      </c>
    </row>
    <row r="527" spans="1:2" x14ac:dyDescent="0.25">
      <c r="A527">
        <v>10519</v>
      </c>
      <c r="B527">
        <v>21.37</v>
      </c>
    </row>
    <row r="528" spans="1:2" x14ac:dyDescent="0.25">
      <c r="A528">
        <v>10520</v>
      </c>
      <c r="B528">
        <v>29.85</v>
      </c>
    </row>
    <row r="529" spans="1:2" x14ac:dyDescent="0.25">
      <c r="A529">
        <v>10521</v>
      </c>
      <c r="B529">
        <v>17.940000000000001</v>
      </c>
    </row>
    <row r="530" spans="1:2" x14ac:dyDescent="0.25">
      <c r="A530">
        <v>10522</v>
      </c>
      <c r="B530">
        <v>31.09</v>
      </c>
    </row>
    <row r="531" spans="1:2" x14ac:dyDescent="0.25">
      <c r="A531">
        <v>10523</v>
      </c>
      <c r="B531">
        <v>32.729999999999997</v>
      </c>
    </row>
    <row r="532" spans="1:2" x14ac:dyDescent="0.25">
      <c r="A532">
        <v>10524</v>
      </c>
      <c r="B532">
        <v>28.61</v>
      </c>
    </row>
    <row r="533" spans="1:2" x14ac:dyDescent="0.25">
      <c r="A533">
        <v>10525</v>
      </c>
      <c r="B533">
        <v>15.99</v>
      </c>
    </row>
    <row r="534" spans="1:2" x14ac:dyDescent="0.25">
      <c r="A534">
        <v>10526</v>
      </c>
      <c r="B534">
        <v>19.260000000000002</v>
      </c>
    </row>
    <row r="535" spans="1:2" x14ac:dyDescent="0.25">
      <c r="A535">
        <v>10527</v>
      </c>
      <c r="B535">
        <v>21.15</v>
      </c>
    </row>
    <row r="536" spans="1:2" x14ac:dyDescent="0.25">
      <c r="A536">
        <v>10528</v>
      </c>
      <c r="B536">
        <v>28.93</v>
      </c>
    </row>
    <row r="537" spans="1:2" x14ac:dyDescent="0.25">
      <c r="A537">
        <v>10529</v>
      </c>
      <c r="B537">
        <v>29.73</v>
      </c>
    </row>
    <row r="538" spans="1:2" x14ac:dyDescent="0.25">
      <c r="A538">
        <v>10530</v>
      </c>
      <c r="B538">
        <v>31.23</v>
      </c>
    </row>
    <row r="539" spans="1:2" x14ac:dyDescent="0.25">
      <c r="A539">
        <v>10531</v>
      </c>
      <c r="B539" t="s">
        <v>2</v>
      </c>
    </row>
    <row r="540" spans="1:2" x14ac:dyDescent="0.25">
      <c r="A540">
        <v>10532</v>
      </c>
      <c r="B540">
        <v>15.13</v>
      </c>
    </row>
    <row r="541" spans="1:2" x14ac:dyDescent="0.25">
      <c r="A541">
        <v>10533</v>
      </c>
      <c r="B541">
        <v>23.5</v>
      </c>
    </row>
    <row r="542" spans="1:2" x14ac:dyDescent="0.25">
      <c r="A542">
        <v>10534</v>
      </c>
      <c r="B542" t="s">
        <v>2</v>
      </c>
    </row>
    <row r="543" spans="1:2" x14ac:dyDescent="0.25">
      <c r="A543">
        <v>10535</v>
      </c>
      <c r="B543">
        <v>15.58</v>
      </c>
    </row>
    <row r="544" spans="1:2" x14ac:dyDescent="0.25">
      <c r="A544">
        <v>10536</v>
      </c>
      <c r="B544" t="s">
        <v>2</v>
      </c>
    </row>
    <row r="545" spans="1:2" x14ac:dyDescent="0.25">
      <c r="A545">
        <v>10537</v>
      </c>
      <c r="B545">
        <v>32.53</v>
      </c>
    </row>
    <row r="546" spans="1:2" x14ac:dyDescent="0.25">
      <c r="A546">
        <v>10538</v>
      </c>
      <c r="B546">
        <v>16.829999999999998</v>
      </c>
    </row>
    <row r="547" spans="1:2" x14ac:dyDescent="0.25">
      <c r="A547">
        <v>10539</v>
      </c>
      <c r="B547">
        <v>24.8</v>
      </c>
    </row>
    <row r="548" spans="1:2" x14ac:dyDescent="0.25">
      <c r="A548">
        <v>10540</v>
      </c>
      <c r="B548">
        <v>14.29</v>
      </c>
    </row>
    <row r="549" spans="1:2" x14ac:dyDescent="0.25">
      <c r="A549">
        <v>10541</v>
      </c>
      <c r="B549">
        <v>24.08</v>
      </c>
    </row>
    <row r="550" spans="1:2" x14ac:dyDescent="0.25">
      <c r="A550">
        <v>10542</v>
      </c>
      <c r="B550">
        <v>26.58</v>
      </c>
    </row>
    <row r="551" spans="1:2" x14ac:dyDescent="0.25">
      <c r="A551">
        <v>10543</v>
      </c>
      <c r="B551">
        <v>26.26</v>
      </c>
    </row>
    <row r="552" spans="1:2" x14ac:dyDescent="0.25">
      <c r="A552">
        <v>10544</v>
      </c>
      <c r="B552" t="s">
        <v>2</v>
      </c>
    </row>
    <row r="553" spans="1:2" x14ac:dyDescent="0.25">
      <c r="A553">
        <v>10545</v>
      </c>
      <c r="B553">
        <v>33.19</v>
      </c>
    </row>
    <row r="554" spans="1:2" x14ac:dyDescent="0.25">
      <c r="A554">
        <v>10546</v>
      </c>
      <c r="B554">
        <v>41.79</v>
      </c>
    </row>
    <row r="555" spans="1:2" x14ac:dyDescent="0.25">
      <c r="A555">
        <v>10547</v>
      </c>
      <c r="B555">
        <v>22.03</v>
      </c>
    </row>
    <row r="556" spans="1:2" x14ac:dyDescent="0.25">
      <c r="A556">
        <v>10548</v>
      </c>
      <c r="B556">
        <v>21.23</v>
      </c>
    </row>
    <row r="557" spans="1:2" x14ac:dyDescent="0.25">
      <c r="A557">
        <v>10549</v>
      </c>
      <c r="B557">
        <v>14.63</v>
      </c>
    </row>
    <row r="558" spans="1:2" x14ac:dyDescent="0.25">
      <c r="A558">
        <v>10550</v>
      </c>
      <c r="B558">
        <v>28.12</v>
      </c>
    </row>
    <row r="559" spans="1:2" x14ac:dyDescent="0.25">
      <c r="A559">
        <v>10551</v>
      </c>
      <c r="B559">
        <v>36.43</v>
      </c>
    </row>
    <row r="560" spans="1:2" x14ac:dyDescent="0.25">
      <c r="A560">
        <v>10552</v>
      </c>
      <c r="B560">
        <v>27.57</v>
      </c>
    </row>
    <row r="561" spans="1:2" x14ac:dyDescent="0.25">
      <c r="A561">
        <v>10553</v>
      </c>
      <c r="B561">
        <v>18.98</v>
      </c>
    </row>
    <row r="562" spans="1:2" x14ac:dyDescent="0.25">
      <c r="A562">
        <v>10554</v>
      </c>
      <c r="B562">
        <v>19.55</v>
      </c>
    </row>
    <row r="563" spans="1:2" x14ac:dyDescent="0.25">
      <c r="A563">
        <v>10555</v>
      </c>
      <c r="B563">
        <v>15.44</v>
      </c>
    </row>
    <row r="564" spans="1:2" x14ac:dyDescent="0.25">
      <c r="A564">
        <v>10556</v>
      </c>
      <c r="B564">
        <v>29.79</v>
      </c>
    </row>
    <row r="565" spans="1:2" x14ac:dyDescent="0.25">
      <c r="A565">
        <v>10557</v>
      </c>
      <c r="B565">
        <v>22.79</v>
      </c>
    </row>
    <row r="566" spans="1:2" x14ac:dyDescent="0.25">
      <c r="A566">
        <v>10558</v>
      </c>
      <c r="B566">
        <v>14.95</v>
      </c>
    </row>
    <row r="567" spans="1:2" x14ac:dyDescent="0.25">
      <c r="A567">
        <v>10559</v>
      </c>
      <c r="B567" t="s">
        <v>2</v>
      </c>
    </row>
    <row r="568" spans="1:2" x14ac:dyDescent="0.25">
      <c r="A568">
        <v>10560</v>
      </c>
      <c r="B568" t="s">
        <v>2</v>
      </c>
    </row>
    <row r="569" spans="1:2" x14ac:dyDescent="0.25">
      <c r="A569">
        <v>10561</v>
      </c>
      <c r="B569">
        <v>20.329999999999998</v>
      </c>
    </row>
    <row r="570" spans="1:2" x14ac:dyDescent="0.25">
      <c r="A570">
        <v>10562</v>
      </c>
      <c r="B570">
        <v>15.42</v>
      </c>
    </row>
    <row r="571" spans="1:2" x14ac:dyDescent="0.25">
      <c r="A571">
        <v>10563</v>
      </c>
      <c r="B571">
        <v>30.01</v>
      </c>
    </row>
    <row r="572" spans="1:2" x14ac:dyDescent="0.25">
      <c r="A572">
        <v>10564</v>
      </c>
      <c r="B572">
        <v>15.58</v>
      </c>
    </row>
    <row r="573" spans="1:2" x14ac:dyDescent="0.25">
      <c r="A573">
        <v>10565</v>
      </c>
      <c r="B573" t="s">
        <v>2</v>
      </c>
    </row>
    <row r="574" spans="1:2" x14ac:dyDescent="0.25">
      <c r="A574">
        <v>10566</v>
      </c>
      <c r="B574">
        <v>19.61</v>
      </c>
    </row>
    <row r="575" spans="1:2" x14ac:dyDescent="0.25">
      <c r="A575">
        <v>10567</v>
      </c>
      <c r="B575" t="s">
        <v>2</v>
      </c>
    </row>
    <row r="576" spans="1:2" x14ac:dyDescent="0.25">
      <c r="A576">
        <v>10568</v>
      </c>
      <c r="B576">
        <v>49.85</v>
      </c>
    </row>
    <row r="577" spans="1:2" x14ac:dyDescent="0.25">
      <c r="A577">
        <v>10569</v>
      </c>
      <c r="B577">
        <v>20.81</v>
      </c>
    </row>
    <row r="578" spans="1:2" x14ac:dyDescent="0.25">
      <c r="A578">
        <v>10570</v>
      </c>
      <c r="B578" t="s">
        <v>2</v>
      </c>
    </row>
    <row r="579" spans="1:2" x14ac:dyDescent="0.25">
      <c r="A579">
        <v>10571</v>
      </c>
      <c r="B579">
        <v>13.58</v>
      </c>
    </row>
    <row r="580" spans="1:2" x14ac:dyDescent="0.25">
      <c r="A580">
        <v>10572</v>
      </c>
      <c r="B580" t="s">
        <v>2</v>
      </c>
    </row>
    <row r="581" spans="1:2" x14ac:dyDescent="0.25">
      <c r="A581">
        <v>10573</v>
      </c>
      <c r="B581">
        <v>24.85</v>
      </c>
    </row>
    <row r="582" spans="1:2" x14ac:dyDescent="0.25">
      <c r="A582">
        <v>10574</v>
      </c>
      <c r="B582">
        <v>20.91</v>
      </c>
    </row>
    <row r="583" spans="1:2" x14ac:dyDescent="0.25">
      <c r="A583">
        <v>10575</v>
      </c>
      <c r="B583" t="s">
        <v>2</v>
      </c>
    </row>
    <row r="584" spans="1:2" x14ac:dyDescent="0.25">
      <c r="A584">
        <v>10576</v>
      </c>
      <c r="B584">
        <v>33.03</v>
      </c>
    </row>
    <row r="585" spans="1:2" x14ac:dyDescent="0.25">
      <c r="A585">
        <v>10577</v>
      </c>
      <c r="B585">
        <v>26.06</v>
      </c>
    </row>
    <row r="586" spans="1:2" x14ac:dyDescent="0.25">
      <c r="A586">
        <v>10578</v>
      </c>
      <c r="B586" t="s">
        <v>2</v>
      </c>
    </row>
    <row r="587" spans="1:2" x14ac:dyDescent="0.25">
      <c r="A587">
        <v>10580</v>
      </c>
      <c r="B587" t="s">
        <v>2</v>
      </c>
    </row>
    <row r="588" spans="1:2" x14ac:dyDescent="0.25">
      <c r="A588">
        <v>10581</v>
      </c>
      <c r="B588">
        <v>25.5</v>
      </c>
    </row>
    <row r="589" spans="1:2" x14ac:dyDescent="0.25">
      <c r="A589">
        <v>10582</v>
      </c>
      <c r="B589">
        <v>34.17</v>
      </c>
    </row>
    <row r="590" spans="1:2" x14ac:dyDescent="0.25">
      <c r="A590">
        <v>10583</v>
      </c>
      <c r="B590">
        <v>24.85</v>
      </c>
    </row>
    <row r="591" spans="1:2" x14ac:dyDescent="0.25">
      <c r="A591">
        <v>10584</v>
      </c>
      <c r="B591" t="s">
        <v>2</v>
      </c>
    </row>
    <row r="592" spans="1:2" x14ac:dyDescent="0.25">
      <c r="A592">
        <v>10585</v>
      </c>
      <c r="B592">
        <v>37.619999999999997</v>
      </c>
    </row>
    <row r="593" spans="1:2" x14ac:dyDescent="0.25">
      <c r="A593">
        <v>10586</v>
      </c>
      <c r="B593">
        <v>25.75</v>
      </c>
    </row>
    <row r="594" spans="1:2" x14ac:dyDescent="0.25">
      <c r="A594">
        <v>10587</v>
      </c>
      <c r="B594">
        <v>30.41</v>
      </c>
    </row>
    <row r="595" spans="1:2" x14ac:dyDescent="0.25">
      <c r="A595">
        <v>10588</v>
      </c>
      <c r="B595">
        <v>16.46</v>
      </c>
    </row>
    <row r="596" spans="1:2" x14ac:dyDescent="0.25">
      <c r="A596">
        <v>10589</v>
      </c>
      <c r="B596">
        <v>18.649999999999999</v>
      </c>
    </row>
    <row r="597" spans="1:2" x14ac:dyDescent="0.25">
      <c r="A597">
        <v>10590</v>
      </c>
      <c r="B597">
        <v>21.78</v>
      </c>
    </row>
    <row r="598" spans="1:2" x14ac:dyDescent="0.25">
      <c r="A598">
        <v>10591</v>
      </c>
      <c r="B598">
        <v>18.88</v>
      </c>
    </row>
    <row r="599" spans="1:2" x14ac:dyDescent="0.25">
      <c r="A599">
        <v>10592</v>
      </c>
      <c r="B599">
        <v>24.08</v>
      </c>
    </row>
    <row r="600" spans="1:2" x14ac:dyDescent="0.25">
      <c r="A600">
        <v>10593</v>
      </c>
      <c r="B600">
        <v>33.020000000000003</v>
      </c>
    </row>
    <row r="601" spans="1:2" x14ac:dyDescent="0.25">
      <c r="A601">
        <v>10594</v>
      </c>
      <c r="B601">
        <v>16.59</v>
      </c>
    </row>
    <row r="602" spans="1:2" x14ac:dyDescent="0.25">
      <c r="A602">
        <v>10595</v>
      </c>
      <c r="B602">
        <v>18.309999999999999</v>
      </c>
    </row>
    <row r="603" spans="1:2" x14ac:dyDescent="0.25">
      <c r="A603">
        <v>10596</v>
      </c>
      <c r="B603" t="s">
        <v>2</v>
      </c>
    </row>
    <row r="604" spans="1:2" x14ac:dyDescent="0.25">
      <c r="A604">
        <v>10597</v>
      </c>
      <c r="B604">
        <v>24.79</v>
      </c>
    </row>
    <row r="605" spans="1:2" x14ac:dyDescent="0.25">
      <c r="A605">
        <v>10598</v>
      </c>
      <c r="B605" t="s">
        <v>2</v>
      </c>
    </row>
    <row r="606" spans="1:2" x14ac:dyDescent="0.25">
      <c r="A606">
        <v>10599</v>
      </c>
      <c r="B606">
        <v>19.23</v>
      </c>
    </row>
    <row r="607" spans="1:2" x14ac:dyDescent="0.25">
      <c r="A607">
        <v>10600</v>
      </c>
      <c r="B607">
        <v>23.02</v>
      </c>
    </row>
    <row r="608" spans="1:2" x14ac:dyDescent="0.25">
      <c r="A608">
        <v>10601</v>
      </c>
      <c r="B608">
        <v>28.76</v>
      </c>
    </row>
    <row r="609" spans="1:2" x14ac:dyDescent="0.25">
      <c r="A609">
        <v>10602</v>
      </c>
      <c r="B609">
        <v>19.989999999999998</v>
      </c>
    </row>
    <row r="610" spans="1:2" x14ac:dyDescent="0.25">
      <c r="A610">
        <v>10603</v>
      </c>
      <c r="B610">
        <v>16.829999999999998</v>
      </c>
    </row>
    <row r="611" spans="1:2" x14ac:dyDescent="0.25">
      <c r="A611">
        <v>10604</v>
      </c>
      <c r="B611">
        <v>14.16</v>
      </c>
    </row>
    <row r="612" spans="1:2" x14ac:dyDescent="0.25">
      <c r="A612">
        <v>10605</v>
      </c>
      <c r="B612">
        <v>17.57</v>
      </c>
    </row>
    <row r="613" spans="1:2" x14ac:dyDescent="0.25">
      <c r="A613">
        <v>10606</v>
      </c>
      <c r="B613">
        <v>26.97</v>
      </c>
    </row>
    <row r="614" spans="1:2" x14ac:dyDescent="0.25">
      <c r="A614">
        <v>10607</v>
      </c>
      <c r="B614">
        <v>31.22</v>
      </c>
    </row>
    <row r="615" spans="1:2" x14ac:dyDescent="0.25">
      <c r="A615">
        <v>10608</v>
      </c>
      <c r="B615" t="s">
        <v>2</v>
      </c>
    </row>
    <row r="616" spans="1:2" x14ac:dyDescent="0.25">
      <c r="A616">
        <v>10609</v>
      </c>
      <c r="B616">
        <v>19.02</v>
      </c>
    </row>
    <row r="617" spans="1:2" x14ac:dyDescent="0.25">
      <c r="A617">
        <v>10610</v>
      </c>
      <c r="B617">
        <v>18.13</v>
      </c>
    </row>
    <row r="618" spans="1:2" x14ac:dyDescent="0.25">
      <c r="A618">
        <v>10611</v>
      </c>
      <c r="B618">
        <v>25.11</v>
      </c>
    </row>
    <row r="619" spans="1:2" x14ac:dyDescent="0.25">
      <c r="A619">
        <v>10612</v>
      </c>
      <c r="B619">
        <v>30.17</v>
      </c>
    </row>
    <row r="620" spans="1:2" x14ac:dyDescent="0.25">
      <c r="A620">
        <v>10613</v>
      </c>
      <c r="B620">
        <v>20.420000000000002</v>
      </c>
    </row>
    <row r="621" spans="1:2" x14ac:dyDescent="0.25">
      <c r="A621">
        <v>10614</v>
      </c>
      <c r="B621">
        <v>17.62</v>
      </c>
    </row>
    <row r="622" spans="1:2" x14ac:dyDescent="0.25">
      <c r="A622">
        <v>10615</v>
      </c>
      <c r="B622">
        <v>37.479999999999997</v>
      </c>
    </row>
    <row r="623" spans="1:2" x14ac:dyDescent="0.25">
      <c r="A623">
        <v>10616</v>
      </c>
      <c r="B623">
        <v>26.3</v>
      </c>
    </row>
    <row r="624" spans="1:2" x14ac:dyDescent="0.25">
      <c r="A624">
        <v>10617</v>
      </c>
      <c r="B624">
        <v>40.24</v>
      </c>
    </row>
    <row r="625" spans="1:2" x14ac:dyDescent="0.25">
      <c r="A625">
        <v>10618</v>
      </c>
      <c r="B625">
        <v>13.2</v>
      </c>
    </row>
    <row r="626" spans="1:2" x14ac:dyDescent="0.25">
      <c r="A626">
        <v>10619</v>
      </c>
      <c r="B626">
        <v>31.99</v>
      </c>
    </row>
    <row r="627" spans="1:2" x14ac:dyDescent="0.25">
      <c r="A627">
        <v>10620</v>
      </c>
      <c r="B627">
        <v>23.32</v>
      </c>
    </row>
    <row r="628" spans="1:2" x14ac:dyDescent="0.25">
      <c r="A628">
        <v>10621</v>
      </c>
      <c r="B628">
        <v>27.13</v>
      </c>
    </row>
    <row r="629" spans="1:2" x14ac:dyDescent="0.25">
      <c r="A629">
        <v>10622</v>
      </c>
      <c r="B629">
        <v>15.37</v>
      </c>
    </row>
    <row r="630" spans="1:2" x14ac:dyDescent="0.25">
      <c r="A630">
        <v>10623</v>
      </c>
      <c r="B630">
        <v>29</v>
      </c>
    </row>
    <row r="631" spans="1:2" x14ac:dyDescent="0.25">
      <c r="A631">
        <v>10624</v>
      </c>
      <c r="B631">
        <v>22.15</v>
      </c>
    </row>
    <row r="632" spans="1:2" x14ac:dyDescent="0.25">
      <c r="A632">
        <v>10625</v>
      </c>
      <c r="B632">
        <v>22.59</v>
      </c>
    </row>
    <row r="633" spans="1:2" x14ac:dyDescent="0.25">
      <c r="A633">
        <v>10627</v>
      </c>
      <c r="B633">
        <v>19.12</v>
      </c>
    </row>
    <row r="634" spans="1:2" x14ac:dyDescent="0.25">
      <c r="A634">
        <v>10629</v>
      </c>
      <c r="B634">
        <v>13.71</v>
      </c>
    </row>
    <row r="635" spans="1:2" x14ac:dyDescent="0.25">
      <c r="A635">
        <v>10630</v>
      </c>
      <c r="B635">
        <v>39.64</v>
      </c>
    </row>
    <row r="636" spans="1:2" x14ac:dyDescent="0.25">
      <c r="A636">
        <v>10631</v>
      </c>
      <c r="B636">
        <v>21.27</v>
      </c>
    </row>
    <row r="637" spans="1:2" x14ac:dyDescent="0.25">
      <c r="A637">
        <v>10632</v>
      </c>
      <c r="B637">
        <v>22.84</v>
      </c>
    </row>
    <row r="638" spans="1:2" x14ac:dyDescent="0.25">
      <c r="A638">
        <v>10633</v>
      </c>
      <c r="B638">
        <v>25.42</v>
      </c>
    </row>
    <row r="639" spans="1:2" x14ac:dyDescent="0.25">
      <c r="A639">
        <v>10634</v>
      </c>
      <c r="B639">
        <v>16.68</v>
      </c>
    </row>
    <row r="640" spans="1:2" x14ac:dyDescent="0.25">
      <c r="A640">
        <v>10635</v>
      </c>
      <c r="B640">
        <v>22.3</v>
      </c>
    </row>
    <row r="641" spans="1:2" x14ac:dyDescent="0.25">
      <c r="A641">
        <v>10636</v>
      </c>
      <c r="B641" t="s">
        <v>2</v>
      </c>
    </row>
    <row r="642" spans="1:2" x14ac:dyDescent="0.25">
      <c r="A642">
        <v>10637</v>
      </c>
      <c r="B642">
        <v>18.78</v>
      </c>
    </row>
    <row r="643" spans="1:2" x14ac:dyDescent="0.25">
      <c r="A643">
        <v>10638</v>
      </c>
      <c r="B643">
        <v>24.8</v>
      </c>
    </row>
    <row r="644" spans="1:2" x14ac:dyDescent="0.25">
      <c r="A644">
        <v>10639</v>
      </c>
      <c r="B644">
        <v>16.14</v>
      </c>
    </row>
    <row r="645" spans="1:2" x14ac:dyDescent="0.25">
      <c r="A645">
        <v>10640</v>
      </c>
      <c r="B645">
        <v>36.94</v>
      </c>
    </row>
    <row r="646" spans="1:2" x14ac:dyDescent="0.25">
      <c r="A646">
        <v>10641</v>
      </c>
      <c r="B646">
        <v>28.21</v>
      </c>
    </row>
    <row r="647" spans="1:2" x14ac:dyDescent="0.25">
      <c r="A647">
        <v>10642</v>
      </c>
      <c r="B647">
        <v>20</v>
      </c>
    </row>
    <row r="648" spans="1:2" x14ac:dyDescent="0.25">
      <c r="A648">
        <v>10644</v>
      </c>
      <c r="B648">
        <v>20.67</v>
      </c>
    </row>
    <row r="649" spans="1:2" x14ac:dyDescent="0.25">
      <c r="A649">
        <v>10645</v>
      </c>
      <c r="B649">
        <v>17.82</v>
      </c>
    </row>
    <row r="650" spans="1:2" x14ac:dyDescent="0.25">
      <c r="A650">
        <v>10646</v>
      </c>
      <c r="B650">
        <v>21.89</v>
      </c>
    </row>
    <row r="651" spans="1:2" x14ac:dyDescent="0.25">
      <c r="A651">
        <v>10647</v>
      </c>
      <c r="B651">
        <v>27.26</v>
      </c>
    </row>
    <row r="652" spans="1:2" x14ac:dyDescent="0.25">
      <c r="A652">
        <v>10648</v>
      </c>
      <c r="B652">
        <v>15.82</v>
      </c>
    </row>
    <row r="653" spans="1:2" x14ac:dyDescent="0.25">
      <c r="A653">
        <v>10649</v>
      </c>
      <c r="B653">
        <v>39.32</v>
      </c>
    </row>
    <row r="654" spans="1:2" x14ac:dyDescent="0.25">
      <c r="A654">
        <v>10650</v>
      </c>
      <c r="B654">
        <v>19.64</v>
      </c>
    </row>
    <row r="655" spans="1:2" x14ac:dyDescent="0.25">
      <c r="A655">
        <v>10651</v>
      </c>
      <c r="B655">
        <v>28.21</v>
      </c>
    </row>
    <row r="656" spans="1:2" x14ac:dyDescent="0.25">
      <c r="A656">
        <v>10652</v>
      </c>
      <c r="B656">
        <v>17.93</v>
      </c>
    </row>
    <row r="657" spans="1:2" x14ac:dyDescent="0.25">
      <c r="A657">
        <v>10653</v>
      </c>
      <c r="B657">
        <v>19.100000000000001</v>
      </c>
    </row>
    <row r="658" spans="1:2" x14ac:dyDescent="0.25">
      <c r="A658">
        <v>10654</v>
      </c>
      <c r="B658">
        <v>18.170000000000002</v>
      </c>
    </row>
    <row r="659" spans="1:2" x14ac:dyDescent="0.25">
      <c r="A659">
        <v>10655</v>
      </c>
      <c r="B659">
        <v>27.34</v>
      </c>
    </row>
    <row r="660" spans="1:2" x14ac:dyDescent="0.25">
      <c r="A660">
        <v>10656</v>
      </c>
      <c r="B660">
        <v>25.4</v>
      </c>
    </row>
    <row r="661" spans="1:2" x14ac:dyDescent="0.25">
      <c r="A661">
        <v>10657</v>
      </c>
      <c r="B661">
        <v>20.38</v>
      </c>
    </row>
    <row r="662" spans="1:2" x14ac:dyDescent="0.25">
      <c r="A662">
        <v>10658</v>
      </c>
      <c r="B662">
        <v>16.39</v>
      </c>
    </row>
    <row r="663" spans="1:2" x14ac:dyDescent="0.25">
      <c r="A663">
        <v>10659</v>
      </c>
      <c r="B663">
        <v>29.76</v>
      </c>
    </row>
    <row r="664" spans="1:2" x14ac:dyDescent="0.25">
      <c r="A664">
        <v>10660</v>
      </c>
      <c r="B664">
        <v>17.96</v>
      </c>
    </row>
    <row r="665" spans="1:2" x14ac:dyDescent="0.25">
      <c r="A665">
        <v>10661</v>
      </c>
      <c r="B665">
        <v>21.6</v>
      </c>
    </row>
    <row r="666" spans="1:2" x14ac:dyDescent="0.25">
      <c r="A666">
        <v>10662</v>
      </c>
      <c r="B666" t="s">
        <v>2</v>
      </c>
    </row>
    <row r="667" spans="1:2" x14ac:dyDescent="0.25">
      <c r="A667">
        <v>10663</v>
      </c>
      <c r="B667">
        <v>45.92</v>
      </c>
    </row>
    <row r="668" spans="1:2" x14ac:dyDescent="0.25">
      <c r="A668">
        <v>10664</v>
      </c>
      <c r="B668">
        <v>29.19</v>
      </c>
    </row>
    <row r="669" spans="1:2" x14ac:dyDescent="0.25">
      <c r="A669">
        <v>10665</v>
      </c>
      <c r="B669" t="s">
        <v>2</v>
      </c>
    </row>
    <row r="670" spans="1:2" x14ac:dyDescent="0.25">
      <c r="A670">
        <v>10666</v>
      </c>
      <c r="B670" t="s">
        <v>2</v>
      </c>
    </row>
    <row r="671" spans="1:2" x14ac:dyDescent="0.25">
      <c r="A671">
        <v>10667</v>
      </c>
      <c r="B671">
        <v>16.28</v>
      </c>
    </row>
    <row r="672" spans="1:2" x14ac:dyDescent="0.25">
      <c r="A672">
        <v>10668</v>
      </c>
      <c r="B672">
        <v>33.22</v>
      </c>
    </row>
    <row r="673" spans="1:2" x14ac:dyDescent="0.25">
      <c r="A673">
        <v>10669</v>
      </c>
      <c r="B673">
        <v>23.37</v>
      </c>
    </row>
    <row r="674" spans="1:2" x14ac:dyDescent="0.25">
      <c r="A674">
        <v>10670</v>
      </c>
      <c r="B674">
        <v>25.15</v>
      </c>
    </row>
    <row r="675" spans="1:2" x14ac:dyDescent="0.25">
      <c r="A675">
        <v>10672</v>
      </c>
      <c r="B675">
        <v>14.53</v>
      </c>
    </row>
    <row r="676" spans="1:2" x14ac:dyDescent="0.25">
      <c r="A676">
        <v>10673</v>
      </c>
      <c r="B676">
        <v>24.42</v>
      </c>
    </row>
    <row r="677" spans="1:2" x14ac:dyDescent="0.25">
      <c r="A677">
        <v>10674</v>
      </c>
      <c r="B677">
        <v>15.93</v>
      </c>
    </row>
    <row r="678" spans="1:2" x14ac:dyDescent="0.25">
      <c r="A678">
        <v>10675</v>
      </c>
      <c r="B678">
        <v>24.25</v>
      </c>
    </row>
    <row r="679" spans="1:2" x14ac:dyDescent="0.25">
      <c r="A679">
        <v>10676</v>
      </c>
      <c r="B679">
        <v>24.22</v>
      </c>
    </row>
    <row r="680" spans="1:2" x14ac:dyDescent="0.25">
      <c r="A680">
        <v>10677</v>
      </c>
      <c r="B680">
        <v>30.85</v>
      </c>
    </row>
    <row r="681" spans="1:2" x14ac:dyDescent="0.25">
      <c r="A681">
        <v>10678</v>
      </c>
      <c r="B681" t="s">
        <v>2</v>
      </c>
    </row>
    <row r="682" spans="1:2" x14ac:dyDescent="0.25">
      <c r="A682">
        <v>10679</v>
      </c>
      <c r="B682">
        <v>25.79</v>
      </c>
    </row>
    <row r="683" spans="1:2" x14ac:dyDescent="0.25">
      <c r="A683">
        <v>10680</v>
      </c>
      <c r="B683">
        <v>28.57</v>
      </c>
    </row>
    <row r="684" spans="1:2" x14ac:dyDescent="0.25">
      <c r="A684">
        <v>10681</v>
      </c>
      <c r="B684">
        <v>16.170000000000002</v>
      </c>
    </row>
    <row r="685" spans="1:2" x14ac:dyDescent="0.25">
      <c r="A685">
        <v>10682</v>
      </c>
      <c r="B685">
        <v>30.15</v>
      </c>
    </row>
    <row r="686" spans="1:2" x14ac:dyDescent="0.25">
      <c r="A686">
        <v>10683</v>
      </c>
      <c r="B686" t="s">
        <v>2</v>
      </c>
    </row>
    <row r="687" spans="1:2" x14ac:dyDescent="0.25">
      <c r="A687">
        <v>10684</v>
      </c>
      <c r="B687">
        <v>25.17</v>
      </c>
    </row>
    <row r="688" spans="1:2" x14ac:dyDescent="0.25">
      <c r="A688">
        <v>10685</v>
      </c>
      <c r="B688">
        <v>27.79</v>
      </c>
    </row>
    <row r="689" spans="1:2" x14ac:dyDescent="0.25">
      <c r="A689">
        <v>10686</v>
      </c>
      <c r="B689">
        <v>19.63</v>
      </c>
    </row>
    <row r="690" spans="1:2" x14ac:dyDescent="0.25">
      <c r="A690">
        <v>10687</v>
      </c>
      <c r="B690">
        <v>34.04</v>
      </c>
    </row>
    <row r="691" spans="1:2" x14ac:dyDescent="0.25">
      <c r="A691">
        <v>10688</v>
      </c>
      <c r="B691">
        <v>18.38</v>
      </c>
    </row>
    <row r="692" spans="1:2" x14ac:dyDescent="0.25">
      <c r="A692">
        <v>10689</v>
      </c>
      <c r="B692">
        <v>29.94</v>
      </c>
    </row>
    <row r="693" spans="1:2" x14ac:dyDescent="0.25">
      <c r="A693">
        <v>10690</v>
      </c>
      <c r="B693">
        <v>31.35</v>
      </c>
    </row>
    <row r="694" spans="1:2" x14ac:dyDescent="0.25">
      <c r="A694">
        <v>10691</v>
      </c>
      <c r="B694">
        <v>29.23</v>
      </c>
    </row>
    <row r="695" spans="1:2" x14ac:dyDescent="0.25">
      <c r="A695">
        <v>10693</v>
      </c>
      <c r="B695">
        <v>15.49</v>
      </c>
    </row>
    <row r="696" spans="1:2" x14ac:dyDescent="0.25">
      <c r="A696">
        <v>10694</v>
      </c>
      <c r="B696">
        <v>22.4</v>
      </c>
    </row>
    <row r="697" spans="1:2" x14ac:dyDescent="0.25">
      <c r="A697">
        <v>10695</v>
      </c>
      <c r="B697">
        <v>18.29</v>
      </c>
    </row>
    <row r="698" spans="1:2" x14ac:dyDescent="0.25">
      <c r="A698">
        <v>10696</v>
      </c>
      <c r="B698">
        <v>15.21</v>
      </c>
    </row>
    <row r="699" spans="1:2" x14ac:dyDescent="0.25">
      <c r="A699">
        <v>10697</v>
      </c>
      <c r="B699">
        <v>39.32</v>
      </c>
    </row>
    <row r="700" spans="1:2" x14ac:dyDescent="0.25">
      <c r="A700">
        <v>10698</v>
      </c>
      <c r="B700">
        <v>29.87</v>
      </c>
    </row>
    <row r="701" spans="1:2" x14ac:dyDescent="0.25">
      <c r="A701">
        <v>10699</v>
      </c>
      <c r="B701">
        <v>38.85</v>
      </c>
    </row>
    <row r="702" spans="1:2" x14ac:dyDescent="0.25">
      <c r="A702">
        <v>10700</v>
      </c>
      <c r="B702">
        <v>32.909999999999997</v>
      </c>
    </row>
    <row r="703" spans="1:2" x14ac:dyDescent="0.25">
      <c r="A703">
        <v>10701</v>
      </c>
      <c r="B703" t="s">
        <v>2</v>
      </c>
    </row>
    <row r="704" spans="1:2" x14ac:dyDescent="0.25">
      <c r="A704">
        <v>10702</v>
      </c>
      <c r="B704">
        <v>23.84</v>
      </c>
    </row>
    <row r="705" spans="1:2" x14ac:dyDescent="0.25">
      <c r="A705">
        <v>10703</v>
      </c>
      <c r="B705">
        <v>28.6</v>
      </c>
    </row>
    <row r="706" spans="1:2" x14ac:dyDescent="0.25">
      <c r="A706">
        <v>10704</v>
      </c>
      <c r="B706">
        <v>21.97</v>
      </c>
    </row>
    <row r="707" spans="1:2" x14ac:dyDescent="0.25">
      <c r="A707">
        <v>10705</v>
      </c>
      <c r="B707">
        <v>26.97</v>
      </c>
    </row>
    <row r="708" spans="1:2" x14ac:dyDescent="0.25">
      <c r="A708">
        <v>10706</v>
      </c>
      <c r="B708">
        <v>21.78</v>
      </c>
    </row>
    <row r="709" spans="1:2" x14ac:dyDescent="0.25">
      <c r="A709">
        <v>10707</v>
      </c>
      <c r="B709">
        <v>19.36</v>
      </c>
    </row>
    <row r="710" spans="1:2" x14ac:dyDescent="0.25">
      <c r="A710">
        <v>10708</v>
      </c>
      <c r="B710">
        <v>21.3</v>
      </c>
    </row>
    <row r="711" spans="1:2" x14ac:dyDescent="0.25">
      <c r="A711">
        <v>10709</v>
      </c>
      <c r="B711">
        <v>15.32</v>
      </c>
    </row>
    <row r="712" spans="1:2" x14ac:dyDescent="0.25">
      <c r="A712">
        <v>10710</v>
      </c>
      <c r="B712">
        <v>23.3</v>
      </c>
    </row>
    <row r="713" spans="1:2" x14ac:dyDescent="0.25">
      <c r="A713">
        <v>10711</v>
      </c>
      <c r="B713">
        <v>27.46</v>
      </c>
    </row>
    <row r="714" spans="1:2" x14ac:dyDescent="0.25">
      <c r="A714">
        <v>10712</v>
      </c>
      <c r="B714">
        <v>23.47</v>
      </c>
    </row>
    <row r="715" spans="1:2" x14ac:dyDescent="0.25">
      <c r="A715">
        <v>10713</v>
      </c>
      <c r="B715">
        <v>22.58</v>
      </c>
    </row>
    <row r="716" spans="1:2" x14ac:dyDescent="0.25">
      <c r="A716">
        <v>10714</v>
      </c>
      <c r="B716">
        <v>39.74</v>
      </c>
    </row>
    <row r="717" spans="1:2" x14ac:dyDescent="0.25">
      <c r="A717">
        <v>10715</v>
      </c>
      <c r="B717">
        <v>39.840000000000003</v>
      </c>
    </row>
    <row r="718" spans="1:2" x14ac:dyDescent="0.25">
      <c r="A718">
        <v>10716</v>
      </c>
      <c r="B718">
        <v>22.96</v>
      </c>
    </row>
    <row r="719" spans="1:2" x14ac:dyDescent="0.25">
      <c r="A719">
        <v>10717</v>
      </c>
      <c r="B719" t="s">
        <v>2</v>
      </c>
    </row>
    <row r="720" spans="1:2" x14ac:dyDescent="0.25">
      <c r="A720">
        <v>10718</v>
      </c>
      <c r="B720">
        <v>24.48</v>
      </c>
    </row>
    <row r="721" spans="1:2" x14ac:dyDescent="0.25">
      <c r="A721">
        <v>10719</v>
      </c>
      <c r="B721">
        <v>27.77</v>
      </c>
    </row>
    <row r="722" spans="1:2" x14ac:dyDescent="0.25">
      <c r="A722">
        <v>10720</v>
      </c>
      <c r="B722">
        <v>34.5</v>
      </c>
    </row>
    <row r="723" spans="1:2" x14ac:dyDescent="0.25">
      <c r="A723">
        <v>10722</v>
      </c>
      <c r="B723" t="s">
        <v>2</v>
      </c>
    </row>
    <row r="724" spans="1:2" x14ac:dyDescent="0.25">
      <c r="A724">
        <v>10723</v>
      </c>
      <c r="B724">
        <v>22.84</v>
      </c>
    </row>
    <row r="725" spans="1:2" x14ac:dyDescent="0.25">
      <c r="A725">
        <v>10724</v>
      </c>
      <c r="B725">
        <v>19.84</v>
      </c>
    </row>
    <row r="726" spans="1:2" x14ac:dyDescent="0.25">
      <c r="A726">
        <v>10725</v>
      </c>
      <c r="B726">
        <v>29.73</v>
      </c>
    </row>
    <row r="727" spans="1:2" x14ac:dyDescent="0.25">
      <c r="A727">
        <v>10726</v>
      </c>
      <c r="B727">
        <v>15.53</v>
      </c>
    </row>
    <row r="728" spans="1:2" x14ac:dyDescent="0.25">
      <c r="A728">
        <v>10727</v>
      </c>
      <c r="B728" t="s">
        <v>2</v>
      </c>
    </row>
    <row r="729" spans="1:2" x14ac:dyDescent="0.25">
      <c r="A729">
        <v>10728</v>
      </c>
      <c r="B729" t="s">
        <v>2</v>
      </c>
    </row>
    <row r="730" spans="1:2" x14ac:dyDescent="0.25">
      <c r="A730">
        <v>10729</v>
      </c>
      <c r="B730" t="s">
        <v>2</v>
      </c>
    </row>
    <row r="731" spans="1:2" x14ac:dyDescent="0.25">
      <c r="A731">
        <v>10730</v>
      </c>
      <c r="B731">
        <v>13.68</v>
      </c>
    </row>
    <row r="732" spans="1:2" x14ac:dyDescent="0.25">
      <c r="A732">
        <v>10731</v>
      </c>
      <c r="B732">
        <v>29.16</v>
      </c>
    </row>
    <row r="733" spans="1:2" x14ac:dyDescent="0.25">
      <c r="A733">
        <v>10732</v>
      </c>
      <c r="B733">
        <v>31.44</v>
      </c>
    </row>
    <row r="734" spans="1:2" x14ac:dyDescent="0.25">
      <c r="A734">
        <v>10733</v>
      </c>
      <c r="B734">
        <v>14.65</v>
      </c>
    </row>
    <row r="735" spans="1:2" x14ac:dyDescent="0.25">
      <c r="A735">
        <v>10734</v>
      </c>
      <c r="B735">
        <v>30.78</v>
      </c>
    </row>
    <row r="736" spans="1:2" x14ac:dyDescent="0.25">
      <c r="A736">
        <v>10735</v>
      </c>
      <c r="B736">
        <v>31.46</v>
      </c>
    </row>
    <row r="737" spans="1:2" x14ac:dyDescent="0.25">
      <c r="A737">
        <v>10736</v>
      </c>
      <c r="B737">
        <v>24.18</v>
      </c>
    </row>
    <row r="738" spans="1:2" x14ac:dyDescent="0.25">
      <c r="A738">
        <v>10737</v>
      </c>
      <c r="B738">
        <v>27.53</v>
      </c>
    </row>
    <row r="739" spans="1:2" x14ac:dyDescent="0.25">
      <c r="A739">
        <v>10738</v>
      </c>
      <c r="B739">
        <v>23.9</v>
      </c>
    </row>
    <row r="740" spans="1:2" x14ac:dyDescent="0.25">
      <c r="A740">
        <v>10739</v>
      </c>
      <c r="B740">
        <v>27.39</v>
      </c>
    </row>
    <row r="741" spans="1:2" x14ac:dyDescent="0.25">
      <c r="A741">
        <v>10740</v>
      </c>
      <c r="B741">
        <v>15.11</v>
      </c>
    </row>
    <row r="742" spans="1:2" x14ac:dyDescent="0.25">
      <c r="A742">
        <v>10741</v>
      </c>
      <c r="B742">
        <v>30.05</v>
      </c>
    </row>
    <row r="743" spans="1:2" x14ac:dyDescent="0.25">
      <c r="A743">
        <v>10742</v>
      </c>
      <c r="B743" t="s">
        <v>2</v>
      </c>
    </row>
    <row r="744" spans="1:2" x14ac:dyDescent="0.25">
      <c r="A744">
        <v>10743</v>
      </c>
      <c r="B744">
        <v>21.87</v>
      </c>
    </row>
    <row r="745" spans="1:2" x14ac:dyDescent="0.25">
      <c r="A745">
        <v>10744</v>
      </c>
      <c r="B745">
        <v>22.05</v>
      </c>
    </row>
    <row r="746" spans="1:2" x14ac:dyDescent="0.25">
      <c r="A746">
        <v>10745</v>
      </c>
      <c r="B746">
        <v>20.260000000000002</v>
      </c>
    </row>
    <row r="747" spans="1:2" x14ac:dyDescent="0.25">
      <c r="A747">
        <v>10746</v>
      </c>
      <c r="B747">
        <v>15.3</v>
      </c>
    </row>
    <row r="748" spans="1:2" x14ac:dyDescent="0.25">
      <c r="A748">
        <v>10747</v>
      </c>
      <c r="B748">
        <v>21.05</v>
      </c>
    </row>
    <row r="749" spans="1:2" x14ac:dyDescent="0.25">
      <c r="A749">
        <v>10748</v>
      </c>
      <c r="B749">
        <v>16.690000000000001</v>
      </c>
    </row>
    <row r="750" spans="1:2" x14ac:dyDescent="0.25">
      <c r="A750">
        <v>10749</v>
      </c>
      <c r="B750">
        <v>24.18</v>
      </c>
    </row>
    <row r="751" spans="1:2" x14ac:dyDescent="0.25">
      <c r="A751">
        <v>10750</v>
      </c>
      <c r="B751">
        <v>16.07</v>
      </c>
    </row>
    <row r="752" spans="1:2" x14ac:dyDescent="0.25">
      <c r="A752">
        <v>10751</v>
      </c>
      <c r="B752" t="s">
        <v>2</v>
      </c>
    </row>
    <row r="753" spans="1:2" x14ac:dyDescent="0.25">
      <c r="A753">
        <v>10752</v>
      </c>
      <c r="B753" t="s">
        <v>2</v>
      </c>
    </row>
    <row r="754" spans="1:2" x14ac:dyDescent="0.25">
      <c r="A754">
        <v>10753</v>
      </c>
      <c r="B754">
        <v>16.04</v>
      </c>
    </row>
    <row r="755" spans="1:2" x14ac:dyDescent="0.25">
      <c r="A755">
        <v>10754</v>
      </c>
      <c r="B755">
        <v>16.260000000000002</v>
      </c>
    </row>
    <row r="756" spans="1:2" x14ac:dyDescent="0.25">
      <c r="A756">
        <v>10755</v>
      </c>
      <c r="B756">
        <v>15.61</v>
      </c>
    </row>
    <row r="757" spans="1:2" x14ac:dyDescent="0.25">
      <c r="A757">
        <v>10756</v>
      </c>
      <c r="B757">
        <v>26.99</v>
      </c>
    </row>
    <row r="758" spans="1:2" x14ac:dyDescent="0.25">
      <c r="A758">
        <v>10757</v>
      </c>
      <c r="B758" t="s">
        <v>2</v>
      </c>
    </row>
    <row r="759" spans="1:2" x14ac:dyDescent="0.25">
      <c r="A759">
        <v>10758</v>
      </c>
      <c r="B759" t="s">
        <v>2</v>
      </c>
    </row>
    <row r="760" spans="1:2" x14ac:dyDescent="0.25">
      <c r="A760">
        <v>10759</v>
      </c>
      <c r="B760" t="s">
        <v>2</v>
      </c>
    </row>
    <row r="761" spans="1:2" x14ac:dyDescent="0.25">
      <c r="A761">
        <v>10760</v>
      </c>
      <c r="B761">
        <v>38</v>
      </c>
    </row>
    <row r="762" spans="1:2" x14ac:dyDescent="0.25">
      <c r="A762">
        <v>10762</v>
      </c>
      <c r="B762">
        <v>33.51</v>
      </c>
    </row>
    <row r="763" spans="1:2" x14ac:dyDescent="0.25">
      <c r="A763">
        <v>10763</v>
      </c>
      <c r="B763" t="s">
        <v>2</v>
      </c>
    </row>
    <row r="764" spans="1:2" x14ac:dyDescent="0.25">
      <c r="A764">
        <v>10764</v>
      </c>
      <c r="B764">
        <v>16.37</v>
      </c>
    </row>
    <row r="765" spans="1:2" x14ac:dyDescent="0.25">
      <c r="A765">
        <v>10765</v>
      </c>
      <c r="B765">
        <v>22.45</v>
      </c>
    </row>
    <row r="766" spans="1:2" x14ac:dyDescent="0.25">
      <c r="A766">
        <v>10766</v>
      </c>
      <c r="B766" t="s">
        <v>2</v>
      </c>
    </row>
    <row r="767" spans="1:2" x14ac:dyDescent="0.25">
      <c r="A767">
        <v>10767</v>
      </c>
      <c r="B767">
        <v>16.32</v>
      </c>
    </row>
    <row r="768" spans="1:2" x14ac:dyDescent="0.25">
      <c r="A768">
        <v>10768</v>
      </c>
      <c r="B768">
        <v>26.25</v>
      </c>
    </row>
    <row r="769" spans="1:2" x14ac:dyDescent="0.25">
      <c r="A769">
        <v>10769</v>
      </c>
      <c r="B769">
        <v>24.49</v>
      </c>
    </row>
    <row r="770" spans="1:2" x14ac:dyDescent="0.25">
      <c r="A770">
        <v>10770</v>
      </c>
      <c r="B770">
        <v>27.45</v>
      </c>
    </row>
    <row r="771" spans="1:2" x14ac:dyDescent="0.25">
      <c r="A771">
        <v>10771</v>
      </c>
      <c r="B771">
        <v>27.05</v>
      </c>
    </row>
    <row r="772" spans="1:2" x14ac:dyDescent="0.25">
      <c r="A772">
        <v>10772</v>
      </c>
      <c r="B772">
        <v>24</v>
      </c>
    </row>
    <row r="773" spans="1:2" x14ac:dyDescent="0.25">
      <c r="A773">
        <v>10773</v>
      </c>
      <c r="B773">
        <v>28.7</v>
      </c>
    </row>
    <row r="774" spans="1:2" x14ac:dyDescent="0.25">
      <c r="A774">
        <v>10774</v>
      </c>
      <c r="B774">
        <v>21.74</v>
      </c>
    </row>
    <row r="775" spans="1:2" x14ac:dyDescent="0.25">
      <c r="A775">
        <v>10775</v>
      </c>
      <c r="B775">
        <v>28.36</v>
      </c>
    </row>
    <row r="776" spans="1:2" x14ac:dyDescent="0.25">
      <c r="A776">
        <v>10776</v>
      </c>
      <c r="B776">
        <v>19.86</v>
      </c>
    </row>
    <row r="777" spans="1:2" x14ac:dyDescent="0.25">
      <c r="A777">
        <v>10777</v>
      </c>
      <c r="B777">
        <v>19.03</v>
      </c>
    </row>
    <row r="778" spans="1:2" x14ac:dyDescent="0.25">
      <c r="A778">
        <v>10778</v>
      </c>
      <c r="B778">
        <v>20.73</v>
      </c>
    </row>
    <row r="779" spans="1:2" x14ac:dyDescent="0.25">
      <c r="A779">
        <v>10779</v>
      </c>
      <c r="B779">
        <v>16.12</v>
      </c>
    </row>
    <row r="780" spans="1:2" x14ac:dyDescent="0.25">
      <c r="A780">
        <v>10780</v>
      </c>
      <c r="B780" t="s">
        <v>2</v>
      </c>
    </row>
    <row r="781" spans="1:2" x14ac:dyDescent="0.25">
      <c r="A781">
        <v>10781</v>
      </c>
      <c r="B781">
        <v>33.72</v>
      </c>
    </row>
    <row r="782" spans="1:2" x14ac:dyDescent="0.25">
      <c r="A782">
        <v>10782</v>
      </c>
      <c r="B782">
        <v>22.48</v>
      </c>
    </row>
    <row r="783" spans="1:2" x14ac:dyDescent="0.25">
      <c r="A783">
        <v>10783</v>
      </c>
      <c r="B783">
        <v>25.92</v>
      </c>
    </row>
    <row r="784" spans="1:2" x14ac:dyDescent="0.25">
      <c r="A784">
        <v>10784</v>
      </c>
      <c r="B784">
        <v>23.33</v>
      </c>
    </row>
    <row r="785" spans="1:2" x14ac:dyDescent="0.25">
      <c r="A785">
        <v>10785</v>
      </c>
      <c r="B785">
        <v>25.35</v>
      </c>
    </row>
    <row r="786" spans="1:2" x14ac:dyDescent="0.25">
      <c r="A786">
        <v>10786</v>
      </c>
      <c r="B786">
        <v>21.74</v>
      </c>
    </row>
    <row r="787" spans="1:2" x14ac:dyDescent="0.25">
      <c r="A787">
        <v>10787</v>
      </c>
      <c r="B787">
        <v>23.19</v>
      </c>
    </row>
    <row r="788" spans="1:2" x14ac:dyDescent="0.25">
      <c r="A788">
        <v>10788</v>
      </c>
      <c r="B788">
        <v>20.37</v>
      </c>
    </row>
    <row r="789" spans="1:2" x14ac:dyDescent="0.25">
      <c r="A789">
        <v>10789</v>
      </c>
      <c r="B789">
        <v>24.34</v>
      </c>
    </row>
    <row r="790" spans="1:2" x14ac:dyDescent="0.25">
      <c r="A790">
        <v>10790</v>
      </c>
      <c r="B790">
        <v>16.899999999999999</v>
      </c>
    </row>
    <row r="791" spans="1:2" x14ac:dyDescent="0.25">
      <c r="A791">
        <v>10791</v>
      </c>
      <c r="B791">
        <v>23.72</v>
      </c>
    </row>
    <row r="792" spans="1:2" x14ac:dyDescent="0.25">
      <c r="A792">
        <v>10792</v>
      </c>
      <c r="B792">
        <v>13.34</v>
      </c>
    </row>
    <row r="793" spans="1:2" x14ac:dyDescent="0.25">
      <c r="A793">
        <v>10793</v>
      </c>
      <c r="B793">
        <v>28.88</v>
      </c>
    </row>
    <row r="794" spans="1:2" x14ac:dyDescent="0.25">
      <c r="A794">
        <v>10794</v>
      </c>
      <c r="B794">
        <v>18.12</v>
      </c>
    </row>
    <row r="795" spans="1:2" x14ac:dyDescent="0.25">
      <c r="A795">
        <v>10795</v>
      </c>
      <c r="B795">
        <v>18.77</v>
      </c>
    </row>
    <row r="796" spans="1:2" x14ac:dyDescent="0.25">
      <c r="A796">
        <v>10796</v>
      </c>
      <c r="B796">
        <v>30.74</v>
      </c>
    </row>
    <row r="797" spans="1:2" x14ac:dyDescent="0.25">
      <c r="A797">
        <v>10797</v>
      </c>
      <c r="B797">
        <v>29.98</v>
      </c>
    </row>
    <row r="798" spans="1:2" x14ac:dyDescent="0.25">
      <c r="A798">
        <v>10798</v>
      </c>
      <c r="B798">
        <v>14.84</v>
      </c>
    </row>
    <row r="799" spans="1:2" x14ac:dyDescent="0.25">
      <c r="A799">
        <v>10799</v>
      </c>
      <c r="B799" t="s">
        <v>2</v>
      </c>
    </row>
    <row r="800" spans="1:2" x14ac:dyDescent="0.25">
      <c r="A800">
        <v>10800</v>
      </c>
      <c r="B800" t="s">
        <v>2</v>
      </c>
    </row>
    <row r="801" spans="1:2" x14ac:dyDescent="0.25">
      <c r="A801">
        <v>10801</v>
      </c>
      <c r="B801">
        <v>28.31</v>
      </c>
    </row>
    <row r="802" spans="1:2" x14ac:dyDescent="0.25">
      <c r="A802">
        <v>10802</v>
      </c>
      <c r="B802">
        <v>24.48</v>
      </c>
    </row>
    <row r="803" spans="1:2" x14ac:dyDescent="0.25">
      <c r="A803">
        <v>10803</v>
      </c>
      <c r="B803">
        <v>16.59</v>
      </c>
    </row>
    <row r="804" spans="1:2" x14ac:dyDescent="0.25">
      <c r="A804">
        <v>10804</v>
      </c>
      <c r="B804">
        <v>27.3</v>
      </c>
    </row>
    <row r="805" spans="1:2" x14ac:dyDescent="0.25">
      <c r="A805">
        <v>10805</v>
      </c>
      <c r="B805">
        <v>22.7</v>
      </c>
    </row>
    <row r="806" spans="1:2" x14ac:dyDescent="0.25">
      <c r="A806">
        <v>10806</v>
      </c>
      <c r="B806">
        <v>21.97</v>
      </c>
    </row>
    <row r="807" spans="1:2" x14ac:dyDescent="0.25">
      <c r="A807">
        <v>10807</v>
      </c>
      <c r="B807">
        <v>17.420000000000002</v>
      </c>
    </row>
    <row r="808" spans="1:2" x14ac:dyDescent="0.25">
      <c r="A808">
        <v>10808</v>
      </c>
      <c r="B808">
        <v>16.38</v>
      </c>
    </row>
    <row r="809" spans="1:2" x14ac:dyDescent="0.25">
      <c r="A809">
        <v>10809</v>
      </c>
      <c r="B809">
        <v>23.81</v>
      </c>
    </row>
    <row r="810" spans="1:2" x14ac:dyDescent="0.25">
      <c r="A810">
        <v>10810</v>
      </c>
      <c r="B810">
        <v>22.63</v>
      </c>
    </row>
    <row r="811" spans="1:2" x14ac:dyDescent="0.25">
      <c r="A811">
        <v>10811</v>
      </c>
      <c r="B811">
        <v>20.61</v>
      </c>
    </row>
    <row r="812" spans="1:2" x14ac:dyDescent="0.25">
      <c r="A812">
        <v>10812</v>
      </c>
      <c r="B812">
        <v>31.91</v>
      </c>
    </row>
    <row r="813" spans="1:2" x14ac:dyDescent="0.25">
      <c r="A813">
        <v>10813</v>
      </c>
      <c r="B813" t="s">
        <v>2</v>
      </c>
    </row>
    <row r="814" spans="1:2" x14ac:dyDescent="0.25">
      <c r="A814">
        <v>10816</v>
      </c>
      <c r="B814">
        <v>15.92</v>
      </c>
    </row>
    <row r="815" spans="1:2" x14ac:dyDescent="0.25">
      <c r="A815">
        <v>10817</v>
      </c>
      <c r="B815">
        <v>16.07</v>
      </c>
    </row>
    <row r="816" spans="1:2" x14ac:dyDescent="0.25">
      <c r="A816">
        <v>10818</v>
      </c>
      <c r="B816">
        <v>29.03</v>
      </c>
    </row>
    <row r="817" spans="1:2" x14ac:dyDescent="0.25">
      <c r="A817">
        <v>10820</v>
      </c>
      <c r="B817">
        <v>35.93</v>
      </c>
    </row>
    <row r="818" spans="1:2" x14ac:dyDescent="0.25">
      <c r="A818">
        <v>10821</v>
      </c>
      <c r="B818">
        <v>28.19</v>
      </c>
    </row>
    <row r="819" spans="1:2" x14ac:dyDescent="0.25">
      <c r="A819">
        <v>10822</v>
      </c>
      <c r="B819">
        <v>17.48</v>
      </c>
    </row>
    <row r="820" spans="1:2" x14ac:dyDescent="0.25">
      <c r="A820">
        <v>10824</v>
      </c>
      <c r="B820">
        <v>16.61</v>
      </c>
    </row>
    <row r="821" spans="1:2" x14ac:dyDescent="0.25">
      <c r="A821">
        <v>10825</v>
      </c>
      <c r="B821">
        <v>13.75</v>
      </c>
    </row>
    <row r="822" spans="1:2" x14ac:dyDescent="0.25">
      <c r="A822">
        <v>10826</v>
      </c>
      <c r="B822">
        <v>22.09</v>
      </c>
    </row>
    <row r="823" spans="1:2" x14ac:dyDescent="0.25">
      <c r="A823">
        <v>10827</v>
      </c>
      <c r="B823">
        <v>25.93</v>
      </c>
    </row>
    <row r="824" spans="1:2" x14ac:dyDescent="0.25">
      <c r="A824">
        <v>10828</v>
      </c>
      <c r="B824">
        <v>39.26</v>
      </c>
    </row>
    <row r="825" spans="1:2" x14ac:dyDescent="0.25">
      <c r="A825">
        <v>10829</v>
      </c>
      <c r="B825">
        <v>39.4</v>
      </c>
    </row>
    <row r="826" spans="1:2" x14ac:dyDescent="0.25">
      <c r="A826">
        <v>10830</v>
      </c>
      <c r="B826">
        <v>31.4</v>
      </c>
    </row>
    <row r="827" spans="1:2" x14ac:dyDescent="0.25">
      <c r="A827">
        <v>10831</v>
      </c>
      <c r="B827">
        <v>30.83</v>
      </c>
    </row>
    <row r="828" spans="1:2" x14ac:dyDescent="0.25">
      <c r="A828">
        <v>10832</v>
      </c>
      <c r="B828">
        <v>24.35</v>
      </c>
    </row>
    <row r="829" spans="1:2" x14ac:dyDescent="0.25">
      <c r="A829">
        <v>10833</v>
      </c>
      <c r="B829">
        <v>23.54</v>
      </c>
    </row>
    <row r="830" spans="1:2" x14ac:dyDescent="0.25">
      <c r="A830">
        <v>10834</v>
      </c>
      <c r="B830">
        <v>14.44</v>
      </c>
    </row>
    <row r="831" spans="1:2" x14ac:dyDescent="0.25">
      <c r="A831">
        <v>10836</v>
      </c>
      <c r="B831" t="s">
        <v>2</v>
      </c>
    </row>
    <row r="832" spans="1:2" x14ac:dyDescent="0.25">
      <c r="A832">
        <v>10837</v>
      </c>
      <c r="B832" t="s">
        <v>2</v>
      </c>
    </row>
    <row r="833" spans="1:2" x14ac:dyDescent="0.25">
      <c r="A833">
        <v>10838</v>
      </c>
      <c r="B833">
        <v>19.98</v>
      </c>
    </row>
    <row r="834" spans="1:2" x14ac:dyDescent="0.25">
      <c r="A834">
        <v>10839</v>
      </c>
      <c r="B834">
        <v>17.579999999999998</v>
      </c>
    </row>
    <row r="835" spans="1:2" x14ac:dyDescent="0.25">
      <c r="A835">
        <v>10840</v>
      </c>
      <c r="B835">
        <v>24.47</v>
      </c>
    </row>
    <row r="836" spans="1:2" x14ac:dyDescent="0.25">
      <c r="A836">
        <v>10841</v>
      </c>
      <c r="B836">
        <v>15.16</v>
      </c>
    </row>
    <row r="837" spans="1:2" x14ac:dyDescent="0.25">
      <c r="A837">
        <v>10842</v>
      </c>
      <c r="B837">
        <v>22.43</v>
      </c>
    </row>
    <row r="838" spans="1:2" x14ac:dyDescent="0.25">
      <c r="A838">
        <v>10843</v>
      </c>
      <c r="B838">
        <v>21.62</v>
      </c>
    </row>
    <row r="839" spans="1:2" x14ac:dyDescent="0.25">
      <c r="A839">
        <v>10844</v>
      </c>
      <c r="B839">
        <v>34.130000000000003</v>
      </c>
    </row>
    <row r="840" spans="1:2" x14ac:dyDescent="0.25">
      <c r="A840">
        <v>10845</v>
      </c>
      <c r="B840">
        <v>41.13</v>
      </c>
    </row>
    <row r="841" spans="1:2" x14ac:dyDescent="0.25">
      <c r="A841">
        <v>10846</v>
      </c>
      <c r="B841">
        <v>36.4</v>
      </c>
    </row>
    <row r="842" spans="1:2" x14ac:dyDescent="0.25">
      <c r="A842">
        <v>10847</v>
      </c>
      <c r="B842" t="s">
        <v>2</v>
      </c>
    </row>
    <row r="843" spans="1:2" x14ac:dyDescent="0.25">
      <c r="A843">
        <v>10848</v>
      </c>
      <c r="B843" t="s">
        <v>2</v>
      </c>
    </row>
    <row r="844" spans="1:2" x14ac:dyDescent="0.25">
      <c r="A844">
        <v>10849</v>
      </c>
      <c r="B844">
        <v>25.23</v>
      </c>
    </row>
    <row r="845" spans="1:2" x14ac:dyDescent="0.25">
      <c r="A845">
        <v>10850</v>
      </c>
      <c r="B845">
        <v>14.74</v>
      </c>
    </row>
    <row r="846" spans="1:2" x14ac:dyDescent="0.25">
      <c r="A846">
        <v>10851</v>
      </c>
      <c r="B846" t="s">
        <v>2</v>
      </c>
    </row>
    <row r="847" spans="1:2" x14ac:dyDescent="0.25">
      <c r="A847">
        <v>10852</v>
      </c>
      <c r="B847">
        <v>15.16</v>
      </c>
    </row>
    <row r="848" spans="1:2" x14ac:dyDescent="0.25">
      <c r="A848">
        <v>10853</v>
      </c>
      <c r="B848">
        <v>18.29</v>
      </c>
    </row>
    <row r="849" spans="1:2" x14ac:dyDescent="0.25">
      <c r="A849">
        <v>10855</v>
      </c>
      <c r="B849">
        <v>22.18</v>
      </c>
    </row>
    <row r="850" spans="1:2" x14ac:dyDescent="0.25">
      <c r="A850">
        <v>10856</v>
      </c>
      <c r="B850" t="s">
        <v>2</v>
      </c>
    </row>
    <row r="851" spans="1:2" x14ac:dyDescent="0.25">
      <c r="A851">
        <v>10857</v>
      </c>
      <c r="B851">
        <v>15.71</v>
      </c>
    </row>
    <row r="852" spans="1:2" x14ac:dyDescent="0.25">
      <c r="A852">
        <v>10858</v>
      </c>
      <c r="B852">
        <v>13.81</v>
      </c>
    </row>
    <row r="853" spans="1:2" x14ac:dyDescent="0.25">
      <c r="A853">
        <v>10859</v>
      </c>
      <c r="B853">
        <v>31.67</v>
      </c>
    </row>
    <row r="854" spans="1:2" x14ac:dyDescent="0.25">
      <c r="A854">
        <v>10860</v>
      </c>
      <c r="B854">
        <v>14.54</v>
      </c>
    </row>
    <row r="855" spans="1:2" x14ac:dyDescent="0.25">
      <c r="A855">
        <v>10861</v>
      </c>
      <c r="B855">
        <v>34.94</v>
      </c>
    </row>
    <row r="856" spans="1:2" x14ac:dyDescent="0.25">
      <c r="A856">
        <v>10862</v>
      </c>
      <c r="B856">
        <v>20.6</v>
      </c>
    </row>
    <row r="857" spans="1:2" x14ac:dyDescent="0.25">
      <c r="A857">
        <v>10863</v>
      </c>
      <c r="B857">
        <v>15.2</v>
      </c>
    </row>
    <row r="858" spans="1:2" x14ac:dyDescent="0.25">
      <c r="A858">
        <v>10864</v>
      </c>
      <c r="B858">
        <v>35.89</v>
      </c>
    </row>
    <row r="859" spans="1:2" x14ac:dyDescent="0.25">
      <c r="A859">
        <v>10866</v>
      </c>
      <c r="B859">
        <v>21.99</v>
      </c>
    </row>
    <row r="860" spans="1:2" x14ac:dyDescent="0.25">
      <c r="A860">
        <v>10867</v>
      </c>
      <c r="B860">
        <v>18.739999999999998</v>
      </c>
    </row>
    <row r="861" spans="1:2" x14ac:dyDescent="0.25">
      <c r="A861">
        <v>10868</v>
      </c>
      <c r="B861">
        <v>15.88</v>
      </c>
    </row>
    <row r="862" spans="1:2" x14ac:dyDescent="0.25">
      <c r="A862">
        <v>10869</v>
      </c>
      <c r="B862">
        <v>27.22</v>
      </c>
    </row>
    <row r="863" spans="1:2" x14ac:dyDescent="0.25">
      <c r="A863">
        <v>10870</v>
      </c>
      <c r="B863">
        <v>17.5</v>
      </c>
    </row>
    <row r="864" spans="1:2" x14ac:dyDescent="0.25">
      <c r="A864">
        <v>10871</v>
      </c>
      <c r="B864">
        <v>23.58</v>
      </c>
    </row>
    <row r="865" spans="1:2" x14ac:dyDescent="0.25">
      <c r="A865">
        <v>10873</v>
      </c>
      <c r="B865">
        <v>25.75</v>
      </c>
    </row>
    <row r="866" spans="1:2" x14ac:dyDescent="0.25">
      <c r="A866">
        <v>10874</v>
      </c>
      <c r="B866">
        <v>30.9</v>
      </c>
    </row>
    <row r="867" spans="1:2" x14ac:dyDescent="0.25">
      <c r="A867">
        <v>10875</v>
      </c>
      <c r="B867">
        <v>18.079999999999998</v>
      </c>
    </row>
    <row r="868" spans="1:2" x14ac:dyDescent="0.25">
      <c r="A868">
        <v>10876</v>
      </c>
      <c r="B868">
        <v>23.55</v>
      </c>
    </row>
    <row r="869" spans="1:2" x14ac:dyDescent="0.25">
      <c r="A869">
        <v>10877</v>
      </c>
      <c r="B869">
        <v>25.12</v>
      </c>
    </row>
    <row r="870" spans="1:2" x14ac:dyDescent="0.25">
      <c r="A870">
        <v>10878</v>
      </c>
      <c r="B870">
        <v>26.87</v>
      </c>
    </row>
    <row r="871" spans="1:2" x14ac:dyDescent="0.25">
      <c r="A871">
        <v>10879</v>
      </c>
      <c r="B871" t="s">
        <v>2</v>
      </c>
    </row>
    <row r="872" spans="1:2" x14ac:dyDescent="0.25">
      <c r="A872">
        <v>10880</v>
      </c>
      <c r="B872">
        <v>27.12</v>
      </c>
    </row>
    <row r="873" spans="1:2" x14ac:dyDescent="0.25">
      <c r="A873">
        <v>10881</v>
      </c>
      <c r="B873">
        <v>14.12</v>
      </c>
    </row>
    <row r="874" spans="1:2" x14ac:dyDescent="0.25">
      <c r="A874">
        <v>10882</v>
      </c>
      <c r="B874">
        <v>19.350000000000001</v>
      </c>
    </row>
    <row r="875" spans="1:2" x14ac:dyDescent="0.25">
      <c r="A875">
        <v>10883</v>
      </c>
      <c r="B875">
        <v>28.83</v>
      </c>
    </row>
    <row r="876" spans="1:2" x14ac:dyDescent="0.25">
      <c r="A876">
        <v>10884</v>
      </c>
      <c r="B876">
        <v>24.3</v>
      </c>
    </row>
    <row r="877" spans="1:2" x14ac:dyDescent="0.25">
      <c r="A877">
        <v>10885</v>
      </c>
      <c r="B877">
        <v>30.42</v>
      </c>
    </row>
    <row r="878" spans="1:2" x14ac:dyDescent="0.25">
      <c r="A878">
        <v>10886</v>
      </c>
      <c r="B878">
        <v>32.17</v>
      </c>
    </row>
    <row r="879" spans="1:2" x14ac:dyDescent="0.25">
      <c r="A879">
        <v>10887</v>
      </c>
      <c r="B879">
        <v>17.260000000000002</v>
      </c>
    </row>
    <row r="880" spans="1:2" x14ac:dyDescent="0.25">
      <c r="A880">
        <v>10888</v>
      </c>
      <c r="B880">
        <v>23.73</v>
      </c>
    </row>
    <row r="881" spans="1:2" x14ac:dyDescent="0.25">
      <c r="A881">
        <v>10889</v>
      </c>
      <c r="B881" t="s">
        <v>2</v>
      </c>
    </row>
    <row r="882" spans="1:2" x14ac:dyDescent="0.25">
      <c r="A882">
        <v>10890</v>
      </c>
      <c r="B882" t="s">
        <v>2</v>
      </c>
    </row>
    <row r="883" spans="1:2" x14ac:dyDescent="0.25">
      <c r="A883">
        <v>10891</v>
      </c>
      <c r="B883">
        <v>18.21</v>
      </c>
    </row>
    <row r="884" spans="1:2" x14ac:dyDescent="0.25">
      <c r="A884">
        <v>10892</v>
      </c>
      <c r="B884">
        <v>27.18</v>
      </c>
    </row>
    <row r="885" spans="1:2" x14ac:dyDescent="0.25">
      <c r="A885">
        <v>10893</v>
      </c>
      <c r="B885">
        <v>22.43</v>
      </c>
    </row>
    <row r="886" spans="1:2" x14ac:dyDescent="0.25">
      <c r="A886">
        <v>10894</v>
      </c>
      <c r="B886">
        <v>15.39</v>
      </c>
    </row>
    <row r="887" spans="1:2" x14ac:dyDescent="0.25">
      <c r="A887">
        <v>10895</v>
      </c>
      <c r="B887">
        <v>25.85</v>
      </c>
    </row>
    <row r="888" spans="1:2" x14ac:dyDescent="0.25">
      <c r="A888">
        <v>10896</v>
      </c>
      <c r="B888">
        <v>20</v>
      </c>
    </row>
    <row r="889" spans="1:2" x14ac:dyDescent="0.25">
      <c r="A889">
        <v>10897</v>
      </c>
      <c r="B889">
        <v>29.24</v>
      </c>
    </row>
    <row r="890" spans="1:2" x14ac:dyDescent="0.25">
      <c r="A890">
        <v>10899</v>
      </c>
      <c r="B890">
        <v>26.56</v>
      </c>
    </row>
    <row r="891" spans="1:2" x14ac:dyDescent="0.25">
      <c r="A891">
        <v>10900</v>
      </c>
      <c r="B891">
        <v>17.87</v>
      </c>
    </row>
    <row r="892" spans="1:2" x14ac:dyDescent="0.25">
      <c r="A892">
        <v>10901</v>
      </c>
      <c r="B892">
        <v>20.059999999999999</v>
      </c>
    </row>
    <row r="893" spans="1:2" x14ac:dyDescent="0.25">
      <c r="A893">
        <v>10902</v>
      </c>
      <c r="B893" t="s">
        <v>2</v>
      </c>
    </row>
    <row r="894" spans="1:2" x14ac:dyDescent="0.25">
      <c r="A894">
        <v>10903</v>
      </c>
      <c r="B894">
        <v>29.34</v>
      </c>
    </row>
    <row r="895" spans="1:2" x14ac:dyDescent="0.25">
      <c r="A895">
        <v>10905</v>
      </c>
      <c r="B895">
        <v>21.11</v>
      </c>
    </row>
    <row r="896" spans="1:2" x14ac:dyDescent="0.25">
      <c r="A896">
        <v>10906</v>
      </c>
      <c r="B896">
        <v>21.39</v>
      </c>
    </row>
    <row r="897" spans="1:2" x14ac:dyDescent="0.25">
      <c r="A897">
        <v>10907</v>
      </c>
      <c r="B897">
        <v>28.7</v>
      </c>
    </row>
    <row r="898" spans="1:2" x14ac:dyDescent="0.25">
      <c r="A898">
        <v>10908</v>
      </c>
      <c r="B898">
        <v>27.72</v>
      </c>
    </row>
    <row r="899" spans="1:2" x14ac:dyDescent="0.25">
      <c r="A899">
        <v>10909</v>
      </c>
      <c r="B899" t="s">
        <v>2</v>
      </c>
    </row>
    <row r="900" spans="1:2" x14ac:dyDescent="0.25">
      <c r="A900">
        <v>10910</v>
      </c>
      <c r="B900">
        <v>17.100000000000001</v>
      </c>
    </row>
    <row r="901" spans="1:2" x14ac:dyDescent="0.25">
      <c r="A901">
        <v>10911</v>
      </c>
      <c r="B901" t="s">
        <v>2</v>
      </c>
    </row>
    <row r="902" spans="1:2" x14ac:dyDescent="0.25">
      <c r="A902">
        <v>10912</v>
      </c>
      <c r="B902" t="s">
        <v>2</v>
      </c>
    </row>
    <row r="903" spans="1:2" x14ac:dyDescent="0.25">
      <c r="A903">
        <v>10913</v>
      </c>
      <c r="B903">
        <v>31.17</v>
      </c>
    </row>
    <row r="904" spans="1:2" x14ac:dyDescent="0.25">
      <c r="A904">
        <v>10914</v>
      </c>
      <c r="B904">
        <v>31.84</v>
      </c>
    </row>
    <row r="905" spans="1:2" x14ac:dyDescent="0.25">
      <c r="A905">
        <v>10915</v>
      </c>
      <c r="B905">
        <v>16.190000000000001</v>
      </c>
    </row>
    <row r="906" spans="1:2" x14ac:dyDescent="0.25">
      <c r="A906">
        <v>10916</v>
      </c>
      <c r="B906" t="s">
        <v>2</v>
      </c>
    </row>
    <row r="907" spans="1:2" x14ac:dyDescent="0.25">
      <c r="A907">
        <v>10917</v>
      </c>
      <c r="B907">
        <v>33.21</v>
      </c>
    </row>
    <row r="908" spans="1:2" x14ac:dyDescent="0.25">
      <c r="A908">
        <v>10918</v>
      </c>
      <c r="B908">
        <v>25.82</v>
      </c>
    </row>
    <row r="909" spans="1:2" x14ac:dyDescent="0.25">
      <c r="A909">
        <v>10919</v>
      </c>
      <c r="B909" t="s">
        <v>2</v>
      </c>
    </row>
    <row r="910" spans="1:2" x14ac:dyDescent="0.25">
      <c r="A910">
        <v>10920</v>
      </c>
      <c r="B910">
        <v>25.29</v>
      </c>
    </row>
    <row r="911" spans="1:2" x14ac:dyDescent="0.25">
      <c r="A911">
        <v>10921</v>
      </c>
      <c r="B911">
        <v>47.8</v>
      </c>
    </row>
    <row r="912" spans="1:2" x14ac:dyDescent="0.25">
      <c r="A912">
        <v>10922</v>
      </c>
      <c r="B912" t="s">
        <v>2</v>
      </c>
    </row>
    <row r="913" spans="1:2" x14ac:dyDescent="0.25">
      <c r="A913">
        <v>10923</v>
      </c>
      <c r="B913">
        <v>15.56</v>
      </c>
    </row>
    <row r="914" spans="1:2" x14ac:dyDescent="0.25">
      <c r="A914">
        <v>10924</v>
      </c>
      <c r="B914">
        <v>19.93</v>
      </c>
    </row>
    <row r="915" spans="1:2" x14ac:dyDescent="0.25">
      <c r="A915">
        <v>10925</v>
      </c>
      <c r="B915">
        <v>22.52</v>
      </c>
    </row>
    <row r="916" spans="1:2" x14ac:dyDescent="0.25">
      <c r="A916">
        <v>10926</v>
      </c>
      <c r="B916">
        <v>32.99</v>
      </c>
    </row>
    <row r="917" spans="1:2" x14ac:dyDescent="0.25">
      <c r="A917">
        <v>10927</v>
      </c>
      <c r="B917">
        <v>22.72</v>
      </c>
    </row>
    <row r="918" spans="1:2" x14ac:dyDescent="0.25">
      <c r="A918">
        <v>10928</v>
      </c>
      <c r="B918">
        <v>29.76</v>
      </c>
    </row>
    <row r="919" spans="1:2" x14ac:dyDescent="0.25">
      <c r="A919">
        <v>10929</v>
      </c>
      <c r="B919">
        <v>30.59</v>
      </c>
    </row>
    <row r="920" spans="1:2" x14ac:dyDescent="0.25">
      <c r="A920">
        <v>10930</v>
      </c>
      <c r="B920">
        <v>13.42</v>
      </c>
    </row>
    <row r="921" spans="1:2" x14ac:dyDescent="0.25">
      <c r="A921">
        <v>10931</v>
      </c>
      <c r="B921">
        <v>28.5</v>
      </c>
    </row>
    <row r="922" spans="1:2" x14ac:dyDescent="0.25">
      <c r="A922">
        <v>10932</v>
      </c>
      <c r="B922" t="s">
        <v>2</v>
      </c>
    </row>
    <row r="923" spans="1:2" x14ac:dyDescent="0.25">
      <c r="A923">
        <v>10933</v>
      </c>
      <c r="B923">
        <v>27.01</v>
      </c>
    </row>
    <row r="924" spans="1:2" x14ac:dyDescent="0.25">
      <c r="A924">
        <v>10934</v>
      </c>
      <c r="B924" t="s">
        <v>2</v>
      </c>
    </row>
    <row r="925" spans="1:2" x14ac:dyDescent="0.25">
      <c r="A925">
        <v>10935</v>
      </c>
      <c r="B925">
        <v>24.38</v>
      </c>
    </row>
    <row r="926" spans="1:2" x14ac:dyDescent="0.25">
      <c r="A926">
        <v>10936</v>
      </c>
      <c r="B926">
        <v>30.99</v>
      </c>
    </row>
    <row r="927" spans="1:2" x14ac:dyDescent="0.25">
      <c r="A927">
        <v>10937</v>
      </c>
      <c r="B927">
        <v>33.549999999999997</v>
      </c>
    </row>
    <row r="928" spans="1:2" x14ac:dyDescent="0.25">
      <c r="A928">
        <v>10938</v>
      </c>
      <c r="B928">
        <v>24.97</v>
      </c>
    </row>
    <row r="929" spans="1:2" x14ac:dyDescent="0.25">
      <c r="A929">
        <v>10939</v>
      </c>
      <c r="B929">
        <v>30.43</v>
      </c>
    </row>
    <row r="930" spans="1:2" x14ac:dyDescent="0.25">
      <c r="A930">
        <v>10940</v>
      </c>
      <c r="B930">
        <v>25.77</v>
      </c>
    </row>
    <row r="931" spans="1:2" x14ac:dyDescent="0.25">
      <c r="A931">
        <v>10941</v>
      </c>
      <c r="B931">
        <v>24.93</v>
      </c>
    </row>
    <row r="932" spans="1:2" x14ac:dyDescent="0.25">
      <c r="A932">
        <v>10942</v>
      </c>
      <c r="B932">
        <v>21.35</v>
      </c>
    </row>
    <row r="933" spans="1:2" x14ac:dyDescent="0.25">
      <c r="A933">
        <v>10943</v>
      </c>
      <c r="B933">
        <v>21.52</v>
      </c>
    </row>
    <row r="934" spans="1:2" x14ac:dyDescent="0.25">
      <c r="A934">
        <v>10944</v>
      </c>
      <c r="B934">
        <v>26.61</v>
      </c>
    </row>
    <row r="935" spans="1:2" x14ac:dyDescent="0.25">
      <c r="A935">
        <v>10945</v>
      </c>
      <c r="B935">
        <v>23.66</v>
      </c>
    </row>
    <row r="936" spans="1:2" x14ac:dyDescent="0.25">
      <c r="A936">
        <v>10946</v>
      </c>
      <c r="B936">
        <v>22.82</v>
      </c>
    </row>
    <row r="937" spans="1:2" x14ac:dyDescent="0.25">
      <c r="A937">
        <v>10947</v>
      </c>
      <c r="B937">
        <v>30.89</v>
      </c>
    </row>
    <row r="938" spans="1:2" x14ac:dyDescent="0.25">
      <c r="A938">
        <v>10948</v>
      </c>
      <c r="B938">
        <v>19.850000000000001</v>
      </c>
    </row>
    <row r="939" spans="1:2" x14ac:dyDescent="0.25">
      <c r="A939">
        <v>10949</v>
      </c>
      <c r="B939">
        <v>30.61</v>
      </c>
    </row>
    <row r="940" spans="1:2" x14ac:dyDescent="0.25">
      <c r="A940">
        <v>10950</v>
      </c>
      <c r="B940" t="s">
        <v>2</v>
      </c>
    </row>
    <row r="941" spans="1:2" x14ac:dyDescent="0.25">
      <c r="A941">
        <v>10951</v>
      </c>
      <c r="B941">
        <v>17.82</v>
      </c>
    </row>
    <row r="942" spans="1:2" x14ac:dyDescent="0.25">
      <c r="A942">
        <v>10952</v>
      </c>
      <c r="B942">
        <v>20.329999999999998</v>
      </c>
    </row>
    <row r="943" spans="1:2" x14ac:dyDescent="0.25">
      <c r="A943">
        <v>10953</v>
      </c>
      <c r="B943">
        <v>15.75</v>
      </c>
    </row>
    <row r="944" spans="1:2" x14ac:dyDescent="0.25">
      <c r="A944">
        <v>10954</v>
      </c>
      <c r="B944">
        <v>18.09</v>
      </c>
    </row>
    <row r="945" spans="1:2" x14ac:dyDescent="0.25">
      <c r="A945">
        <v>10955</v>
      </c>
      <c r="B945">
        <v>15.39</v>
      </c>
    </row>
    <row r="946" spans="1:2" x14ac:dyDescent="0.25">
      <c r="A946">
        <v>10956</v>
      </c>
      <c r="B946" t="s">
        <v>2</v>
      </c>
    </row>
    <row r="947" spans="1:2" x14ac:dyDescent="0.25">
      <c r="A947">
        <v>10957</v>
      </c>
      <c r="B947">
        <v>20.34</v>
      </c>
    </row>
    <row r="948" spans="1:2" x14ac:dyDescent="0.25">
      <c r="A948">
        <v>10958</v>
      </c>
      <c r="B948">
        <v>14.35</v>
      </c>
    </row>
    <row r="949" spans="1:2" x14ac:dyDescent="0.25">
      <c r="A949">
        <v>10959</v>
      </c>
      <c r="B949">
        <v>20.13</v>
      </c>
    </row>
    <row r="950" spans="1:2" x14ac:dyDescent="0.25">
      <c r="A950">
        <v>10960</v>
      </c>
      <c r="B950">
        <v>17.21</v>
      </c>
    </row>
    <row r="951" spans="1:2" x14ac:dyDescent="0.25">
      <c r="A951">
        <v>10961</v>
      </c>
      <c r="B951">
        <v>13.88</v>
      </c>
    </row>
    <row r="952" spans="1:2" x14ac:dyDescent="0.25">
      <c r="A952">
        <v>10962</v>
      </c>
      <c r="B952">
        <v>33.26</v>
      </c>
    </row>
    <row r="953" spans="1:2" x14ac:dyDescent="0.25">
      <c r="A953">
        <v>10963</v>
      </c>
      <c r="B953">
        <v>25.16</v>
      </c>
    </row>
    <row r="954" spans="1:2" x14ac:dyDescent="0.25">
      <c r="A954">
        <v>10964</v>
      </c>
      <c r="B954">
        <v>40.6</v>
      </c>
    </row>
    <row r="955" spans="1:2" x14ac:dyDescent="0.25">
      <c r="A955">
        <v>10965</v>
      </c>
      <c r="B955">
        <v>21.48</v>
      </c>
    </row>
    <row r="956" spans="1:2" x14ac:dyDescent="0.25">
      <c r="A956">
        <v>10966</v>
      </c>
      <c r="B956">
        <v>30.79</v>
      </c>
    </row>
    <row r="957" spans="1:2" x14ac:dyDescent="0.25">
      <c r="A957">
        <v>10967</v>
      </c>
      <c r="B957">
        <v>29.36</v>
      </c>
    </row>
    <row r="958" spans="1:2" x14ac:dyDescent="0.25">
      <c r="A958">
        <v>10968</v>
      </c>
      <c r="B958">
        <v>26.03</v>
      </c>
    </row>
    <row r="959" spans="1:2" x14ac:dyDescent="0.25">
      <c r="A959">
        <v>10969</v>
      </c>
      <c r="B959">
        <v>17.86</v>
      </c>
    </row>
    <row r="960" spans="1:2" x14ac:dyDescent="0.25">
      <c r="A960">
        <v>10970</v>
      </c>
      <c r="B960" t="s">
        <v>2</v>
      </c>
    </row>
    <row r="961" spans="1:2" x14ac:dyDescent="0.25">
      <c r="A961">
        <v>10971</v>
      </c>
      <c r="B961">
        <v>24.64</v>
      </c>
    </row>
    <row r="962" spans="1:2" x14ac:dyDescent="0.25">
      <c r="A962">
        <v>10972</v>
      </c>
      <c r="B962">
        <v>32.28</v>
      </c>
    </row>
    <row r="963" spans="1:2" x14ac:dyDescent="0.25">
      <c r="A963">
        <v>10973</v>
      </c>
      <c r="B963">
        <v>34.82</v>
      </c>
    </row>
    <row r="964" spans="1:2" x14ac:dyDescent="0.25">
      <c r="A964">
        <v>10974</v>
      </c>
      <c r="B964">
        <v>26.4</v>
      </c>
    </row>
    <row r="965" spans="1:2" x14ac:dyDescent="0.25">
      <c r="A965">
        <v>10975</v>
      </c>
      <c r="B965">
        <v>27.59</v>
      </c>
    </row>
    <row r="966" spans="1:2" x14ac:dyDescent="0.25">
      <c r="A966">
        <v>10976</v>
      </c>
      <c r="B966">
        <v>20.100000000000001</v>
      </c>
    </row>
    <row r="967" spans="1:2" x14ac:dyDescent="0.25">
      <c r="A967">
        <v>10977</v>
      </c>
      <c r="B967">
        <v>16.41</v>
      </c>
    </row>
    <row r="968" spans="1:2" x14ac:dyDescent="0.25">
      <c r="A968">
        <v>10978</v>
      </c>
      <c r="B968">
        <v>27</v>
      </c>
    </row>
    <row r="969" spans="1:2" x14ac:dyDescent="0.25">
      <c r="A969">
        <v>10979</v>
      </c>
      <c r="B969">
        <v>23.93</v>
      </c>
    </row>
    <row r="970" spans="1:2" x14ac:dyDescent="0.25">
      <c r="A970">
        <v>10980</v>
      </c>
      <c r="B970">
        <v>28.53</v>
      </c>
    </row>
    <row r="971" spans="1:2" x14ac:dyDescent="0.25">
      <c r="A971">
        <v>10981</v>
      </c>
      <c r="B971">
        <v>21.65</v>
      </c>
    </row>
    <row r="972" spans="1:2" x14ac:dyDescent="0.25">
      <c r="A972">
        <v>10982</v>
      </c>
      <c r="B972">
        <v>29.44</v>
      </c>
    </row>
    <row r="973" spans="1:2" x14ac:dyDescent="0.25">
      <c r="A973">
        <v>10983</v>
      </c>
      <c r="B973">
        <v>15.57</v>
      </c>
    </row>
    <row r="974" spans="1:2" x14ac:dyDescent="0.25">
      <c r="A974">
        <v>10984</v>
      </c>
      <c r="B974">
        <v>18.27</v>
      </c>
    </row>
    <row r="975" spans="1:2" x14ac:dyDescent="0.25">
      <c r="A975">
        <v>10985</v>
      </c>
      <c r="B975">
        <v>29.4</v>
      </c>
    </row>
    <row r="976" spans="1:2" x14ac:dyDescent="0.25">
      <c r="A976">
        <v>10986</v>
      </c>
      <c r="B976">
        <v>15.37</v>
      </c>
    </row>
    <row r="977" spans="1:2" x14ac:dyDescent="0.25">
      <c r="A977">
        <v>10987</v>
      </c>
      <c r="B977" t="s">
        <v>2</v>
      </c>
    </row>
    <row r="978" spans="1:2" x14ac:dyDescent="0.25">
      <c r="A978">
        <v>10988</v>
      </c>
      <c r="B978">
        <v>26.21</v>
      </c>
    </row>
    <row r="979" spans="1:2" x14ac:dyDescent="0.25">
      <c r="A979">
        <v>10990</v>
      </c>
      <c r="B979">
        <v>25.58</v>
      </c>
    </row>
    <row r="980" spans="1:2" x14ac:dyDescent="0.25">
      <c r="A980">
        <v>10991</v>
      </c>
      <c r="B980">
        <v>20.329999999999998</v>
      </c>
    </row>
    <row r="981" spans="1:2" x14ac:dyDescent="0.25">
      <c r="A981">
        <v>10992</v>
      </c>
      <c r="B981">
        <v>27.2</v>
      </c>
    </row>
    <row r="982" spans="1:2" x14ac:dyDescent="0.25">
      <c r="A982">
        <v>10993</v>
      </c>
      <c r="B982" t="s">
        <v>2</v>
      </c>
    </row>
    <row r="983" spans="1:2" x14ac:dyDescent="0.25">
      <c r="A983">
        <v>10994</v>
      </c>
      <c r="B983" t="s">
        <v>2</v>
      </c>
    </row>
    <row r="984" spans="1:2" x14ac:dyDescent="0.25">
      <c r="A984">
        <v>10995</v>
      </c>
      <c r="B984">
        <v>19.78</v>
      </c>
    </row>
    <row r="985" spans="1:2" x14ac:dyDescent="0.25">
      <c r="A985">
        <v>10996</v>
      </c>
      <c r="B985">
        <v>25.01</v>
      </c>
    </row>
    <row r="986" spans="1:2" x14ac:dyDescent="0.25">
      <c r="A986">
        <v>10997</v>
      </c>
      <c r="B986">
        <v>18.059999999999999</v>
      </c>
    </row>
    <row r="987" spans="1:2" x14ac:dyDescent="0.25">
      <c r="A987">
        <v>10998</v>
      </c>
      <c r="B987" t="s">
        <v>2</v>
      </c>
    </row>
    <row r="988" spans="1:2" x14ac:dyDescent="0.25">
      <c r="A988">
        <v>10999</v>
      </c>
      <c r="B988">
        <v>26.6</v>
      </c>
    </row>
    <row r="989" spans="1:2" x14ac:dyDescent="0.25">
      <c r="A989">
        <v>11000</v>
      </c>
      <c r="B989" t="s">
        <v>2</v>
      </c>
    </row>
    <row r="990" spans="1:2" x14ac:dyDescent="0.25">
      <c r="A990">
        <v>11001</v>
      </c>
      <c r="B990">
        <v>35.53</v>
      </c>
    </row>
    <row r="991" spans="1:2" x14ac:dyDescent="0.25">
      <c r="A991">
        <v>11002</v>
      </c>
      <c r="B991">
        <v>30.56</v>
      </c>
    </row>
    <row r="992" spans="1:2" x14ac:dyDescent="0.25">
      <c r="A992">
        <v>11003</v>
      </c>
      <c r="B992">
        <v>27.88</v>
      </c>
    </row>
    <row r="993" spans="1:2" x14ac:dyDescent="0.25">
      <c r="A993">
        <v>11004</v>
      </c>
      <c r="B993">
        <v>31.31</v>
      </c>
    </row>
    <row r="994" spans="1:2" x14ac:dyDescent="0.25">
      <c r="A994">
        <v>11005</v>
      </c>
      <c r="B994">
        <v>25.11</v>
      </c>
    </row>
    <row r="995" spans="1:2" x14ac:dyDescent="0.25">
      <c r="A995">
        <v>11006</v>
      </c>
      <c r="B995">
        <v>31.17</v>
      </c>
    </row>
    <row r="996" spans="1:2" x14ac:dyDescent="0.25">
      <c r="A996">
        <v>11007</v>
      </c>
      <c r="B996">
        <v>17.93</v>
      </c>
    </row>
    <row r="997" spans="1:2" x14ac:dyDescent="0.25">
      <c r="A997">
        <v>11008</v>
      </c>
      <c r="B997">
        <v>16.53</v>
      </c>
    </row>
    <row r="998" spans="1:2" x14ac:dyDescent="0.25">
      <c r="A998">
        <v>11009</v>
      </c>
      <c r="B998" t="s">
        <v>2</v>
      </c>
    </row>
    <row r="999" spans="1:2" x14ac:dyDescent="0.25">
      <c r="A999">
        <v>11010</v>
      </c>
      <c r="B999" t="s">
        <v>2</v>
      </c>
    </row>
    <row r="1000" spans="1:2" x14ac:dyDescent="0.25">
      <c r="A1000">
        <v>11011</v>
      </c>
      <c r="B1000" t="s">
        <v>2</v>
      </c>
    </row>
    <row r="1001" spans="1:2" x14ac:dyDescent="0.25">
      <c r="A1001">
        <v>11012</v>
      </c>
      <c r="B1001">
        <v>20.98</v>
      </c>
    </row>
    <row r="1002" spans="1:2" x14ac:dyDescent="0.25">
      <c r="A1002">
        <v>11013</v>
      </c>
      <c r="B1002">
        <v>25.6</v>
      </c>
    </row>
    <row r="1003" spans="1:2" x14ac:dyDescent="0.25">
      <c r="A1003">
        <v>11014</v>
      </c>
      <c r="B1003">
        <v>30.17</v>
      </c>
    </row>
    <row r="1004" spans="1:2" x14ac:dyDescent="0.25">
      <c r="A1004">
        <v>11015</v>
      </c>
      <c r="B1004" t="s">
        <v>2</v>
      </c>
    </row>
    <row r="1005" spans="1:2" x14ac:dyDescent="0.25">
      <c r="A1005">
        <v>11016</v>
      </c>
      <c r="B1005">
        <v>29.15</v>
      </c>
    </row>
    <row r="1006" spans="1:2" x14ac:dyDescent="0.25">
      <c r="A1006">
        <v>11017</v>
      </c>
      <c r="B1006">
        <v>46.55</v>
      </c>
    </row>
    <row r="1007" spans="1:2" x14ac:dyDescent="0.25">
      <c r="A1007">
        <v>11018</v>
      </c>
      <c r="B1007">
        <v>26.21</v>
      </c>
    </row>
    <row r="1008" spans="1:2" x14ac:dyDescent="0.25">
      <c r="A1008">
        <v>11019</v>
      </c>
      <c r="B1008">
        <v>21.62</v>
      </c>
    </row>
    <row r="1009" spans="1:2" x14ac:dyDescent="0.25">
      <c r="A1009">
        <v>11020</v>
      </c>
      <c r="B1009">
        <v>21.9</v>
      </c>
    </row>
    <row r="1010" spans="1:2" x14ac:dyDescent="0.25">
      <c r="A1010">
        <v>11021</v>
      </c>
      <c r="B1010">
        <v>39.35</v>
      </c>
    </row>
    <row r="1011" spans="1:2" x14ac:dyDescent="0.25">
      <c r="A1011">
        <v>11022</v>
      </c>
      <c r="B1011">
        <v>14.85</v>
      </c>
    </row>
    <row r="1012" spans="1:2" x14ac:dyDescent="0.25">
      <c r="A1012">
        <v>11023</v>
      </c>
      <c r="B1012">
        <v>33.020000000000003</v>
      </c>
    </row>
    <row r="1013" spans="1:2" x14ac:dyDescent="0.25">
      <c r="A1013">
        <v>11024</v>
      </c>
      <c r="B1013">
        <v>28.89</v>
      </c>
    </row>
    <row r="1014" spans="1:2" x14ac:dyDescent="0.25">
      <c r="A1014">
        <v>11025</v>
      </c>
      <c r="B1014">
        <v>28</v>
      </c>
    </row>
    <row r="1015" spans="1:2" x14ac:dyDescent="0.25">
      <c r="A1015">
        <v>11026</v>
      </c>
      <c r="B1015">
        <v>19.8</v>
      </c>
    </row>
    <row r="1016" spans="1:2" x14ac:dyDescent="0.25">
      <c r="A1016">
        <v>11027</v>
      </c>
      <c r="B1016">
        <v>23.53</v>
      </c>
    </row>
    <row r="1017" spans="1:2" x14ac:dyDescent="0.25">
      <c r="A1017">
        <v>11028</v>
      </c>
      <c r="B1017">
        <v>22.85</v>
      </c>
    </row>
    <row r="1018" spans="1:2" x14ac:dyDescent="0.25">
      <c r="A1018">
        <v>11029</v>
      </c>
      <c r="B1018">
        <v>21.04</v>
      </c>
    </row>
    <row r="1019" spans="1:2" x14ac:dyDescent="0.25">
      <c r="A1019">
        <v>11030</v>
      </c>
      <c r="B1019">
        <v>28.13</v>
      </c>
    </row>
    <row r="1020" spans="1:2" x14ac:dyDescent="0.25">
      <c r="A1020">
        <v>11031</v>
      </c>
      <c r="B1020">
        <v>23.15</v>
      </c>
    </row>
    <row r="1021" spans="1:2" x14ac:dyDescent="0.25">
      <c r="A1021">
        <v>11032</v>
      </c>
      <c r="B1021">
        <v>31.39</v>
      </c>
    </row>
    <row r="1022" spans="1:2" x14ac:dyDescent="0.25">
      <c r="A1022">
        <v>11033</v>
      </c>
      <c r="B1022">
        <v>25.9</v>
      </c>
    </row>
    <row r="1023" spans="1:2" x14ac:dyDescent="0.25">
      <c r="A1023">
        <v>11034</v>
      </c>
      <c r="B1023" t="s">
        <v>2</v>
      </c>
    </row>
    <row r="1024" spans="1:2" x14ac:dyDescent="0.25">
      <c r="A1024">
        <v>11035</v>
      </c>
      <c r="B1024">
        <v>25.39</v>
      </c>
    </row>
    <row r="1025" spans="1:2" x14ac:dyDescent="0.25">
      <c r="A1025">
        <v>11036</v>
      </c>
      <c r="B1025">
        <v>14.54</v>
      </c>
    </row>
    <row r="1026" spans="1:2" x14ac:dyDescent="0.25">
      <c r="A1026">
        <v>11037</v>
      </c>
      <c r="B1026">
        <v>25.43</v>
      </c>
    </row>
    <row r="1027" spans="1:2" x14ac:dyDescent="0.25">
      <c r="A1027">
        <v>11038</v>
      </c>
      <c r="B1027">
        <v>27.97</v>
      </c>
    </row>
    <row r="1028" spans="1:2" x14ac:dyDescent="0.25">
      <c r="A1028">
        <v>11039</v>
      </c>
      <c r="B1028">
        <v>15.4</v>
      </c>
    </row>
    <row r="1029" spans="1:2" x14ac:dyDescent="0.25">
      <c r="A1029">
        <v>11041</v>
      </c>
      <c r="B1029">
        <v>22.62</v>
      </c>
    </row>
    <row r="1030" spans="1:2" x14ac:dyDescent="0.25">
      <c r="A1030">
        <v>11042</v>
      </c>
      <c r="B1030" t="s">
        <v>2</v>
      </c>
    </row>
    <row r="1031" spans="1:2" x14ac:dyDescent="0.25">
      <c r="A1031">
        <v>11043</v>
      </c>
      <c r="B1031" t="s">
        <v>2</v>
      </c>
    </row>
    <row r="1032" spans="1:2" x14ac:dyDescent="0.25">
      <c r="A1032">
        <v>11044</v>
      </c>
      <c r="B1032">
        <v>22.7</v>
      </c>
    </row>
    <row r="1033" spans="1:2" x14ac:dyDescent="0.25">
      <c r="A1033">
        <v>11045</v>
      </c>
      <c r="B1033">
        <v>17.61</v>
      </c>
    </row>
    <row r="1034" spans="1:2" x14ac:dyDescent="0.25">
      <c r="A1034">
        <v>11046</v>
      </c>
      <c r="B1034">
        <v>29.38</v>
      </c>
    </row>
    <row r="1035" spans="1:2" x14ac:dyDescent="0.25">
      <c r="A1035">
        <v>11047</v>
      </c>
      <c r="B1035">
        <v>24.59</v>
      </c>
    </row>
    <row r="1036" spans="1:2" x14ac:dyDescent="0.25">
      <c r="A1036">
        <v>11048</v>
      </c>
      <c r="B1036">
        <v>16.36</v>
      </c>
    </row>
    <row r="1037" spans="1:2" x14ac:dyDescent="0.25">
      <c r="A1037">
        <v>11049</v>
      </c>
      <c r="B1037">
        <v>31.55</v>
      </c>
    </row>
    <row r="1038" spans="1:2" x14ac:dyDescent="0.25">
      <c r="A1038">
        <v>11050</v>
      </c>
      <c r="B1038">
        <v>17.73</v>
      </c>
    </row>
    <row r="1039" spans="1:2" x14ac:dyDescent="0.25">
      <c r="A1039">
        <v>11051</v>
      </c>
      <c r="B1039">
        <v>24.15</v>
      </c>
    </row>
    <row r="1040" spans="1:2" x14ac:dyDescent="0.25">
      <c r="A1040">
        <v>11052</v>
      </c>
      <c r="B1040">
        <v>18.8</v>
      </c>
    </row>
    <row r="1041" spans="1:2" x14ac:dyDescent="0.25">
      <c r="A1041">
        <v>11053</v>
      </c>
      <c r="B1041">
        <v>16.989999999999998</v>
      </c>
    </row>
    <row r="1042" spans="1:2" x14ac:dyDescent="0.25">
      <c r="A1042">
        <v>11054</v>
      </c>
      <c r="B1042" t="s">
        <v>2</v>
      </c>
    </row>
    <row r="1043" spans="1:2" x14ac:dyDescent="0.25">
      <c r="A1043">
        <v>11055</v>
      </c>
      <c r="B1043">
        <v>16.97</v>
      </c>
    </row>
    <row r="1044" spans="1:2" x14ac:dyDescent="0.25">
      <c r="A1044">
        <v>11056</v>
      </c>
      <c r="B1044" t="s">
        <v>2</v>
      </c>
    </row>
    <row r="1045" spans="1:2" x14ac:dyDescent="0.25">
      <c r="A1045">
        <v>11057</v>
      </c>
      <c r="B1045">
        <v>25.74</v>
      </c>
    </row>
    <row r="1046" spans="1:2" x14ac:dyDescent="0.25">
      <c r="A1046">
        <v>11058</v>
      </c>
      <c r="B1046">
        <v>20.78</v>
      </c>
    </row>
    <row r="1047" spans="1:2" x14ac:dyDescent="0.25">
      <c r="A1047">
        <v>11059</v>
      </c>
      <c r="B1047">
        <v>18.96</v>
      </c>
    </row>
    <row r="1048" spans="1:2" x14ac:dyDescent="0.25">
      <c r="A1048">
        <v>11060</v>
      </c>
      <c r="B1048">
        <v>22.32</v>
      </c>
    </row>
    <row r="1049" spans="1:2" x14ac:dyDescent="0.25">
      <c r="A1049">
        <v>11061</v>
      </c>
      <c r="B1049">
        <v>26.41</v>
      </c>
    </row>
    <row r="1050" spans="1:2" x14ac:dyDescent="0.25">
      <c r="A1050">
        <v>11062</v>
      </c>
      <c r="B1050" t="s">
        <v>2</v>
      </c>
    </row>
    <row r="1051" spans="1:2" x14ac:dyDescent="0.25">
      <c r="A1051">
        <v>11063</v>
      </c>
      <c r="B1051">
        <v>19.34</v>
      </c>
    </row>
    <row r="1052" spans="1:2" x14ac:dyDescent="0.25">
      <c r="A1052">
        <v>11064</v>
      </c>
      <c r="B1052">
        <v>28.53</v>
      </c>
    </row>
    <row r="1053" spans="1:2" x14ac:dyDescent="0.25">
      <c r="A1053">
        <v>11065</v>
      </c>
      <c r="B1053">
        <v>18.100000000000001</v>
      </c>
    </row>
    <row r="1054" spans="1:2" x14ac:dyDescent="0.25">
      <c r="A1054">
        <v>11066</v>
      </c>
      <c r="B1054">
        <v>21.1</v>
      </c>
    </row>
    <row r="1055" spans="1:2" x14ac:dyDescent="0.25">
      <c r="A1055">
        <v>11067</v>
      </c>
      <c r="B1055">
        <v>22.29</v>
      </c>
    </row>
    <row r="1056" spans="1:2" x14ac:dyDescent="0.25">
      <c r="A1056">
        <v>11068</v>
      </c>
      <c r="B1056">
        <v>30.37</v>
      </c>
    </row>
    <row r="1057" spans="1:2" x14ac:dyDescent="0.25">
      <c r="A1057">
        <v>11069</v>
      </c>
      <c r="B1057">
        <v>16.97</v>
      </c>
    </row>
    <row r="1058" spans="1:2" x14ac:dyDescent="0.25">
      <c r="A1058">
        <v>11070</v>
      </c>
      <c r="B1058">
        <v>27.39</v>
      </c>
    </row>
    <row r="1059" spans="1:2" x14ac:dyDescent="0.25">
      <c r="A1059">
        <v>11071</v>
      </c>
      <c r="B1059" t="s">
        <v>2</v>
      </c>
    </row>
    <row r="1060" spans="1:2" x14ac:dyDescent="0.25">
      <c r="A1060">
        <v>11072</v>
      </c>
      <c r="B1060">
        <v>22.95</v>
      </c>
    </row>
    <row r="1061" spans="1:2" x14ac:dyDescent="0.25">
      <c r="A1061">
        <v>11073</v>
      </c>
      <c r="B1061">
        <v>20.46</v>
      </c>
    </row>
    <row r="1062" spans="1:2" x14ac:dyDescent="0.25">
      <c r="A1062">
        <v>11074</v>
      </c>
      <c r="B1062">
        <v>23.83</v>
      </c>
    </row>
    <row r="1063" spans="1:2" x14ac:dyDescent="0.25">
      <c r="A1063">
        <v>11075</v>
      </c>
      <c r="B1063">
        <v>23.08</v>
      </c>
    </row>
    <row r="1064" spans="1:2" x14ac:dyDescent="0.25">
      <c r="A1064">
        <v>11076</v>
      </c>
      <c r="B1064">
        <v>15.92</v>
      </c>
    </row>
    <row r="1065" spans="1:2" x14ac:dyDescent="0.25">
      <c r="A1065">
        <v>11077</v>
      </c>
      <c r="B1065">
        <v>22.79</v>
      </c>
    </row>
    <row r="1066" spans="1:2" x14ac:dyDescent="0.25">
      <c r="A1066">
        <v>11078</v>
      </c>
      <c r="B1066" t="s">
        <v>2</v>
      </c>
    </row>
    <row r="1067" spans="1:2" x14ac:dyDescent="0.25">
      <c r="A1067">
        <v>11079</v>
      </c>
      <c r="B1067">
        <v>32.450000000000003</v>
      </c>
    </row>
    <row r="1068" spans="1:2" x14ac:dyDescent="0.25">
      <c r="A1068">
        <v>11081</v>
      </c>
      <c r="B1068" t="s">
        <v>2</v>
      </c>
    </row>
    <row r="1069" spans="1:2" x14ac:dyDescent="0.25">
      <c r="A1069">
        <v>11082</v>
      </c>
      <c r="B1069">
        <v>28.9</v>
      </c>
    </row>
    <row r="1070" spans="1:2" x14ac:dyDescent="0.25">
      <c r="A1070">
        <v>11083</v>
      </c>
      <c r="B1070">
        <v>20.12</v>
      </c>
    </row>
    <row r="1071" spans="1:2" x14ac:dyDescent="0.25">
      <c r="A1071">
        <v>11084</v>
      </c>
      <c r="B1071">
        <v>35.06</v>
      </c>
    </row>
    <row r="1072" spans="1:2" x14ac:dyDescent="0.25">
      <c r="A1072">
        <v>11085</v>
      </c>
      <c r="B1072">
        <v>21.34</v>
      </c>
    </row>
    <row r="1073" spans="1:2" x14ac:dyDescent="0.25">
      <c r="A1073">
        <v>11086</v>
      </c>
      <c r="B1073">
        <v>18.579999999999998</v>
      </c>
    </row>
    <row r="1074" spans="1:2" x14ac:dyDescent="0.25">
      <c r="A1074">
        <v>11087</v>
      </c>
      <c r="B1074">
        <v>20.52</v>
      </c>
    </row>
    <row r="1075" spans="1:2" x14ac:dyDescent="0.25">
      <c r="A1075">
        <v>11088</v>
      </c>
      <c r="B1075">
        <v>33.44</v>
      </c>
    </row>
    <row r="1076" spans="1:2" x14ac:dyDescent="0.25">
      <c r="A1076">
        <v>11089</v>
      </c>
      <c r="B1076">
        <v>24.43</v>
      </c>
    </row>
    <row r="1077" spans="1:2" x14ac:dyDescent="0.25">
      <c r="A1077">
        <v>11090</v>
      </c>
      <c r="B1077">
        <v>23.57</v>
      </c>
    </row>
    <row r="1078" spans="1:2" x14ac:dyDescent="0.25">
      <c r="A1078">
        <v>11091</v>
      </c>
      <c r="B1078">
        <v>18.07</v>
      </c>
    </row>
    <row r="1079" spans="1:2" x14ac:dyDescent="0.25">
      <c r="A1079">
        <v>11092</v>
      </c>
      <c r="B1079">
        <v>27.25</v>
      </c>
    </row>
    <row r="1080" spans="1:2" x14ac:dyDescent="0.25">
      <c r="A1080">
        <v>11093</v>
      </c>
      <c r="B1080">
        <v>19.260000000000002</v>
      </c>
    </row>
    <row r="1081" spans="1:2" x14ac:dyDescent="0.25">
      <c r="A1081">
        <v>11094</v>
      </c>
      <c r="B1081" t="s">
        <v>2</v>
      </c>
    </row>
    <row r="1082" spans="1:2" x14ac:dyDescent="0.25">
      <c r="A1082">
        <v>11095</v>
      </c>
      <c r="B1082">
        <v>32.76</v>
      </c>
    </row>
    <row r="1083" spans="1:2" x14ac:dyDescent="0.25">
      <c r="A1083">
        <v>11096</v>
      </c>
      <c r="B1083">
        <v>24.17</v>
      </c>
    </row>
    <row r="1084" spans="1:2" x14ac:dyDescent="0.25">
      <c r="A1084">
        <v>11097</v>
      </c>
      <c r="B1084">
        <v>27.12</v>
      </c>
    </row>
    <row r="1085" spans="1:2" x14ac:dyDescent="0.25">
      <c r="A1085">
        <v>11098</v>
      </c>
      <c r="B1085">
        <v>35.47</v>
      </c>
    </row>
    <row r="1086" spans="1:2" x14ac:dyDescent="0.25">
      <c r="A1086">
        <v>11099</v>
      </c>
      <c r="B1086">
        <v>22.77</v>
      </c>
    </row>
    <row r="1087" spans="1:2" x14ac:dyDescent="0.25">
      <c r="A1087">
        <v>11100</v>
      </c>
      <c r="B1087">
        <v>18.079999999999998</v>
      </c>
    </row>
    <row r="1088" spans="1:2" x14ac:dyDescent="0.25">
      <c r="A1088">
        <v>11102</v>
      </c>
      <c r="B1088">
        <v>29.48</v>
      </c>
    </row>
    <row r="1089" spans="1:2" x14ac:dyDescent="0.25">
      <c r="A1089">
        <v>11103</v>
      </c>
      <c r="B1089">
        <v>34.880000000000003</v>
      </c>
    </row>
    <row r="1090" spans="1:2" x14ac:dyDescent="0.25">
      <c r="A1090">
        <v>11104</v>
      </c>
      <c r="B1090">
        <v>33.39</v>
      </c>
    </row>
    <row r="1091" spans="1:2" x14ac:dyDescent="0.25">
      <c r="A1091">
        <v>11105</v>
      </c>
      <c r="B1091">
        <v>19.47</v>
      </c>
    </row>
    <row r="1092" spans="1:2" x14ac:dyDescent="0.25">
      <c r="A1092">
        <v>11107</v>
      </c>
      <c r="B1092">
        <v>17.84</v>
      </c>
    </row>
    <row r="1093" spans="1:2" x14ac:dyDescent="0.25">
      <c r="A1093">
        <v>11108</v>
      </c>
      <c r="B1093">
        <v>35.68</v>
      </c>
    </row>
    <row r="1094" spans="1:2" x14ac:dyDescent="0.25">
      <c r="A1094">
        <v>11109</v>
      </c>
      <c r="B1094">
        <v>31.36</v>
      </c>
    </row>
    <row r="1095" spans="1:2" x14ac:dyDescent="0.25">
      <c r="A1095">
        <v>11110</v>
      </c>
      <c r="B1095">
        <v>30.04</v>
      </c>
    </row>
    <row r="1096" spans="1:2" x14ac:dyDescent="0.25">
      <c r="A1096">
        <v>11111</v>
      </c>
      <c r="B1096">
        <v>34.22</v>
      </c>
    </row>
    <row r="1097" spans="1:2" x14ac:dyDescent="0.25">
      <c r="A1097">
        <v>11112</v>
      </c>
      <c r="B1097">
        <v>21.71</v>
      </c>
    </row>
    <row r="1098" spans="1:2" x14ac:dyDescent="0.25">
      <c r="A1098">
        <v>11113</v>
      </c>
      <c r="B1098">
        <v>28.99</v>
      </c>
    </row>
    <row r="1099" spans="1:2" x14ac:dyDescent="0.25">
      <c r="A1099">
        <v>11114</v>
      </c>
      <c r="B1099" t="s">
        <v>2</v>
      </c>
    </row>
    <row r="1100" spans="1:2" x14ac:dyDescent="0.25">
      <c r="A1100">
        <v>11115</v>
      </c>
      <c r="B1100">
        <v>14.88</v>
      </c>
    </row>
    <row r="1101" spans="1:2" x14ac:dyDescent="0.25">
      <c r="A1101">
        <v>11116</v>
      </c>
      <c r="B1101" t="s">
        <v>2</v>
      </c>
    </row>
    <row r="1102" spans="1:2" x14ac:dyDescent="0.25">
      <c r="A1102">
        <v>11117</v>
      </c>
      <c r="B1102">
        <v>14.16</v>
      </c>
    </row>
    <row r="1103" spans="1:2" x14ac:dyDescent="0.25">
      <c r="A1103">
        <v>11118</v>
      </c>
      <c r="B1103">
        <v>26.59</v>
      </c>
    </row>
    <row r="1104" spans="1:2" x14ac:dyDescent="0.25">
      <c r="A1104">
        <v>11119</v>
      </c>
      <c r="B1104">
        <v>27.81</v>
      </c>
    </row>
    <row r="1105" spans="1:2" x14ac:dyDescent="0.25">
      <c r="A1105">
        <v>11120</v>
      </c>
      <c r="B1105">
        <v>20.13</v>
      </c>
    </row>
    <row r="1106" spans="1:2" x14ac:dyDescent="0.25">
      <c r="A1106">
        <v>11121</v>
      </c>
      <c r="B1106">
        <v>24.54</v>
      </c>
    </row>
    <row r="1107" spans="1:2" x14ac:dyDescent="0.25">
      <c r="A1107">
        <v>11122</v>
      </c>
      <c r="B1107">
        <v>15.74</v>
      </c>
    </row>
    <row r="1108" spans="1:2" x14ac:dyDescent="0.25">
      <c r="A1108">
        <v>11123</v>
      </c>
      <c r="B1108">
        <v>22.09</v>
      </c>
    </row>
    <row r="1109" spans="1:2" x14ac:dyDescent="0.25">
      <c r="A1109">
        <v>11124</v>
      </c>
      <c r="B1109" t="s">
        <v>2</v>
      </c>
    </row>
    <row r="1110" spans="1:2" x14ac:dyDescent="0.25">
      <c r="A1110">
        <v>11125</v>
      </c>
      <c r="B1110">
        <v>28.86</v>
      </c>
    </row>
    <row r="1111" spans="1:2" x14ac:dyDescent="0.25">
      <c r="A1111">
        <v>11126</v>
      </c>
      <c r="B1111">
        <v>24.49</v>
      </c>
    </row>
    <row r="1112" spans="1:2" x14ac:dyDescent="0.25">
      <c r="A1112">
        <v>11127</v>
      </c>
      <c r="B1112">
        <v>23.06</v>
      </c>
    </row>
    <row r="1113" spans="1:2" x14ac:dyDescent="0.25">
      <c r="A1113">
        <v>11128</v>
      </c>
      <c r="B1113">
        <v>22.94</v>
      </c>
    </row>
    <row r="1114" spans="1:2" x14ac:dyDescent="0.25">
      <c r="A1114">
        <v>11129</v>
      </c>
      <c r="B1114">
        <v>25.6</v>
      </c>
    </row>
    <row r="1115" spans="1:2" x14ac:dyDescent="0.25">
      <c r="A1115">
        <v>11130</v>
      </c>
      <c r="B1115">
        <v>26.71</v>
      </c>
    </row>
    <row r="1116" spans="1:2" x14ac:dyDescent="0.25">
      <c r="A1116">
        <v>11131</v>
      </c>
      <c r="B1116" t="s">
        <v>2</v>
      </c>
    </row>
    <row r="1117" spans="1:2" x14ac:dyDescent="0.25">
      <c r="A1117">
        <v>11132</v>
      </c>
      <c r="B1117">
        <v>24.51</v>
      </c>
    </row>
    <row r="1118" spans="1:2" x14ac:dyDescent="0.25">
      <c r="A1118">
        <v>11133</v>
      </c>
      <c r="B1118">
        <v>32.43</v>
      </c>
    </row>
    <row r="1119" spans="1:2" x14ac:dyDescent="0.25">
      <c r="A1119">
        <v>11134</v>
      </c>
      <c r="B1119">
        <v>31.96</v>
      </c>
    </row>
    <row r="1120" spans="1:2" x14ac:dyDescent="0.25">
      <c r="A1120">
        <v>11135</v>
      </c>
      <c r="B1120">
        <v>31.06</v>
      </c>
    </row>
    <row r="1121" spans="1:2" x14ac:dyDescent="0.25">
      <c r="A1121">
        <v>11136</v>
      </c>
      <c r="B1121">
        <v>31.77</v>
      </c>
    </row>
    <row r="1122" spans="1:2" x14ac:dyDescent="0.25">
      <c r="A1122">
        <v>11137</v>
      </c>
      <c r="B1122">
        <v>25.6</v>
      </c>
    </row>
    <row r="1123" spans="1:2" x14ac:dyDescent="0.25">
      <c r="A1123">
        <v>11138</v>
      </c>
      <c r="B1123">
        <v>30.02</v>
      </c>
    </row>
    <row r="1124" spans="1:2" x14ac:dyDescent="0.25">
      <c r="A1124">
        <v>11139</v>
      </c>
      <c r="B1124">
        <v>22.74</v>
      </c>
    </row>
    <row r="1125" spans="1:2" x14ac:dyDescent="0.25">
      <c r="A1125">
        <v>11140</v>
      </c>
      <c r="B1125" t="s">
        <v>2</v>
      </c>
    </row>
    <row r="1126" spans="1:2" x14ac:dyDescent="0.25">
      <c r="A1126">
        <v>11141</v>
      </c>
      <c r="B1126">
        <v>21.9</v>
      </c>
    </row>
    <row r="1127" spans="1:2" x14ac:dyDescent="0.25">
      <c r="A1127">
        <v>11142</v>
      </c>
      <c r="B1127">
        <v>26.26</v>
      </c>
    </row>
    <row r="1128" spans="1:2" x14ac:dyDescent="0.25">
      <c r="A1128">
        <v>11143</v>
      </c>
      <c r="B1128">
        <v>25.03</v>
      </c>
    </row>
    <row r="1129" spans="1:2" x14ac:dyDescent="0.25">
      <c r="A1129">
        <v>11144</v>
      </c>
      <c r="B1129">
        <v>23.6</v>
      </c>
    </row>
    <row r="1130" spans="1:2" x14ac:dyDescent="0.25">
      <c r="A1130">
        <v>11145</v>
      </c>
      <c r="B1130">
        <v>27.17</v>
      </c>
    </row>
    <row r="1131" spans="1:2" x14ac:dyDescent="0.25">
      <c r="A1131">
        <v>11146</v>
      </c>
      <c r="B1131">
        <v>34.28</v>
      </c>
    </row>
    <row r="1132" spans="1:2" x14ac:dyDescent="0.25">
      <c r="A1132">
        <v>11147</v>
      </c>
      <c r="B1132">
        <v>14.79</v>
      </c>
    </row>
    <row r="1133" spans="1:2" x14ac:dyDescent="0.25">
      <c r="A1133">
        <v>11148</v>
      </c>
      <c r="B1133">
        <v>29</v>
      </c>
    </row>
    <row r="1134" spans="1:2" x14ac:dyDescent="0.25">
      <c r="A1134">
        <v>11149</v>
      </c>
      <c r="B1134">
        <v>18.579999999999998</v>
      </c>
    </row>
    <row r="1135" spans="1:2" x14ac:dyDescent="0.25">
      <c r="A1135">
        <v>11150</v>
      </c>
      <c r="B1135">
        <v>27.77</v>
      </c>
    </row>
    <row r="1136" spans="1:2" x14ac:dyDescent="0.25">
      <c r="A1136">
        <v>11151</v>
      </c>
      <c r="B1136">
        <v>16.649999999999999</v>
      </c>
    </row>
    <row r="1137" spans="1:2" x14ac:dyDescent="0.25">
      <c r="A1137">
        <v>11152</v>
      </c>
      <c r="B1137">
        <v>16.8</v>
      </c>
    </row>
    <row r="1138" spans="1:2" x14ac:dyDescent="0.25">
      <c r="A1138">
        <v>11153</v>
      </c>
      <c r="B1138">
        <v>24.29</v>
      </c>
    </row>
    <row r="1139" spans="1:2" x14ac:dyDescent="0.25">
      <c r="A1139">
        <v>11154</v>
      </c>
      <c r="B1139">
        <v>37.71</v>
      </c>
    </row>
    <row r="1140" spans="1:2" x14ac:dyDescent="0.25">
      <c r="A1140">
        <v>11155</v>
      </c>
      <c r="B1140">
        <v>16.73</v>
      </c>
    </row>
    <row r="1141" spans="1:2" x14ac:dyDescent="0.25">
      <c r="A1141">
        <v>11156</v>
      </c>
      <c r="B1141">
        <v>23</v>
      </c>
    </row>
    <row r="1142" spans="1:2" x14ac:dyDescent="0.25">
      <c r="A1142">
        <v>11157</v>
      </c>
      <c r="B1142">
        <v>37.24</v>
      </c>
    </row>
    <row r="1143" spans="1:2" x14ac:dyDescent="0.25">
      <c r="A1143">
        <v>11159</v>
      </c>
      <c r="B1143">
        <v>15.62</v>
      </c>
    </row>
    <row r="1144" spans="1:2" x14ac:dyDescent="0.25">
      <c r="A1144">
        <v>11160</v>
      </c>
      <c r="B1144">
        <v>28.76</v>
      </c>
    </row>
    <row r="1145" spans="1:2" x14ac:dyDescent="0.25">
      <c r="A1145">
        <v>11161</v>
      </c>
      <c r="B1145">
        <v>23.61</v>
      </c>
    </row>
    <row r="1146" spans="1:2" x14ac:dyDescent="0.25">
      <c r="A1146">
        <v>11162</v>
      </c>
      <c r="B1146">
        <v>34.229999999999997</v>
      </c>
    </row>
    <row r="1147" spans="1:2" x14ac:dyDescent="0.25">
      <c r="A1147">
        <v>11163</v>
      </c>
      <c r="B1147">
        <v>34.22</v>
      </c>
    </row>
    <row r="1148" spans="1:2" x14ac:dyDescent="0.25">
      <c r="A1148">
        <v>11164</v>
      </c>
      <c r="B1148" t="s">
        <v>2</v>
      </c>
    </row>
    <row r="1149" spans="1:2" x14ac:dyDescent="0.25">
      <c r="A1149">
        <v>11165</v>
      </c>
      <c r="B1149">
        <v>29.01</v>
      </c>
    </row>
    <row r="1150" spans="1:2" x14ac:dyDescent="0.25">
      <c r="A1150">
        <v>11166</v>
      </c>
      <c r="B1150">
        <v>16.27</v>
      </c>
    </row>
    <row r="1151" spans="1:2" x14ac:dyDescent="0.25">
      <c r="A1151">
        <v>11167</v>
      </c>
      <c r="B1151">
        <v>25.47</v>
      </c>
    </row>
    <row r="1152" spans="1:2" x14ac:dyDescent="0.25">
      <c r="A1152">
        <v>11168</v>
      </c>
      <c r="B1152">
        <v>21.01</v>
      </c>
    </row>
    <row r="1153" spans="1:2" x14ac:dyDescent="0.25">
      <c r="A1153">
        <v>11169</v>
      </c>
      <c r="B1153">
        <v>18.88</v>
      </c>
    </row>
    <row r="1154" spans="1:2" x14ac:dyDescent="0.25">
      <c r="A1154">
        <v>11170</v>
      </c>
      <c r="B1154">
        <v>24.84</v>
      </c>
    </row>
    <row r="1155" spans="1:2" x14ac:dyDescent="0.25">
      <c r="A1155">
        <v>11171</v>
      </c>
      <c r="B1155">
        <v>19.420000000000002</v>
      </c>
    </row>
    <row r="1156" spans="1:2" x14ac:dyDescent="0.25">
      <c r="A1156">
        <v>11172</v>
      </c>
      <c r="B1156">
        <v>16.63</v>
      </c>
    </row>
    <row r="1157" spans="1:2" x14ac:dyDescent="0.25">
      <c r="A1157">
        <v>11173</v>
      </c>
      <c r="B1157">
        <v>20.86</v>
      </c>
    </row>
    <row r="1158" spans="1:2" x14ac:dyDescent="0.25">
      <c r="A1158">
        <v>11174</v>
      </c>
      <c r="B1158">
        <v>20.51</v>
      </c>
    </row>
    <row r="1159" spans="1:2" x14ac:dyDescent="0.25">
      <c r="A1159">
        <v>11175</v>
      </c>
      <c r="B1159">
        <v>24.84</v>
      </c>
    </row>
    <row r="1160" spans="1:2" x14ac:dyDescent="0.25">
      <c r="A1160">
        <v>11176</v>
      </c>
      <c r="B1160">
        <v>22.67</v>
      </c>
    </row>
    <row r="1161" spans="1:2" x14ac:dyDescent="0.25">
      <c r="A1161">
        <v>11177</v>
      </c>
      <c r="B1161" t="s">
        <v>2</v>
      </c>
    </row>
    <row r="1162" spans="1:2" x14ac:dyDescent="0.25">
      <c r="A1162">
        <v>11178</v>
      </c>
      <c r="B1162">
        <v>26.22</v>
      </c>
    </row>
    <row r="1163" spans="1:2" x14ac:dyDescent="0.25">
      <c r="A1163">
        <v>11179</v>
      </c>
      <c r="B1163">
        <v>22.21</v>
      </c>
    </row>
    <row r="1164" spans="1:2" x14ac:dyDescent="0.25">
      <c r="A1164">
        <v>11180</v>
      </c>
      <c r="B1164">
        <v>21.3</v>
      </c>
    </row>
    <row r="1165" spans="1:2" x14ac:dyDescent="0.25">
      <c r="A1165">
        <v>11181</v>
      </c>
      <c r="B1165">
        <v>19.62</v>
      </c>
    </row>
    <row r="1166" spans="1:2" x14ac:dyDescent="0.25">
      <c r="A1166">
        <v>11182</v>
      </c>
      <c r="B1166">
        <v>17.27</v>
      </c>
    </row>
    <row r="1167" spans="1:2" x14ac:dyDescent="0.25">
      <c r="A1167">
        <v>11183</v>
      </c>
      <c r="B1167">
        <v>15.89</v>
      </c>
    </row>
    <row r="1168" spans="1:2" x14ac:dyDescent="0.25">
      <c r="A1168">
        <v>11184</v>
      </c>
      <c r="B1168">
        <v>25.2</v>
      </c>
    </row>
    <row r="1169" spans="1:2" x14ac:dyDescent="0.25">
      <c r="A1169">
        <v>11185</v>
      </c>
      <c r="B1169">
        <v>15.11</v>
      </c>
    </row>
    <row r="1170" spans="1:2" x14ac:dyDescent="0.25">
      <c r="A1170">
        <v>11187</v>
      </c>
      <c r="B1170">
        <v>24.33</v>
      </c>
    </row>
    <row r="1171" spans="1:2" x14ac:dyDescent="0.25">
      <c r="A1171">
        <v>11188</v>
      </c>
      <c r="B1171">
        <v>28.12</v>
      </c>
    </row>
    <row r="1172" spans="1:2" x14ac:dyDescent="0.25">
      <c r="A1172">
        <v>11189</v>
      </c>
      <c r="B1172">
        <v>27.48</v>
      </c>
    </row>
    <row r="1173" spans="1:2" x14ac:dyDescent="0.25">
      <c r="A1173">
        <v>11190</v>
      </c>
      <c r="B1173">
        <v>21.04</v>
      </c>
    </row>
    <row r="1174" spans="1:2" x14ac:dyDescent="0.25">
      <c r="A1174">
        <v>11191</v>
      </c>
      <c r="B1174">
        <v>14.04</v>
      </c>
    </row>
    <row r="1175" spans="1:2" x14ac:dyDescent="0.25">
      <c r="A1175">
        <v>11192</v>
      </c>
      <c r="B1175">
        <v>23.54</v>
      </c>
    </row>
    <row r="1176" spans="1:2" x14ac:dyDescent="0.25">
      <c r="A1176">
        <v>11193</v>
      </c>
      <c r="B1176" t="s">
        <v>2</v>
      </c>
    </row>
    <row r="1177" spans="1:2" x14ac:dyDescent="0.25">
      <c r="A1177">
        <v>11194</v>
      </c>
      <c r="B1177" t="s">
        <v>2</v>
      </c>
    </row>
    <row r="1178" spans="1:2" x14ac:dyDescent="0.25">
      <c r="A1178">
        <v>11195</v>
      </c>
      <c r="B1178">
        <v>32.840000000000003</v>
      </c>
    </row>
    <row r="1179" spans="1:2" x14ac:dyDescent="0.25">
      <c r="A1179">
        <v>11197</v>
      </c>
      <c r="B1179">
        <v>22.37</v>
      </c>
    </row>
    <row r="1180" spans="1:2" x14ac:dyDescent="0.25">
      <c r="A1180">
        <v>11198</v>
      </c>
      <c r="B1180">
        <v>23.9</v>
      </c>
    </row>
    <row r="1181" spans="1:2" x14ac:dyDescent="0.25">
      <c r="A1181">
        <v>11199</v>
      </c>
      <c r="B1181">
        <v>18.14</v>
      </c>
    </row>
    <row r="1182" spans="1:2" x14ac:dyDescent="0.25">
      <c r="A1182">
        <v>11200</v>
      </c>
      <c r="B1182">
        <v>18.010000000000002</v>
      </c>
    </row>
    <row r="1183" spans="1:2" x14ac:dyDescent="0.25">
      <c r="A1183">
        <v>11201</v>
      </c>
      <c r="B1183" t="s">
        <v>2</v>
      </c>
    </row>
    <row r="1184" spans="1:2" x14ac:dyDescent="0.25">
      <c r="A1184">
        <v>11202</v>
      </c>
      <c r="B1184" t="s">
        <v>2</v>
      </c>
    </row>
    <row r="1185" spans="1:2" x14ac:dyDescent="0.25">
      <c r="A1185">
        <v>11203</v>
      </c>
      <c r="B1185">
        <v>27.53</v>
      </c>
    </row>
    <row r="1186" spans="1:2" x14ac:dyDescent="0.25">
      <c r="A1186">
        <v>11204</v>
      </c>
      <c r="B1186">
        <v>17.79</v>
      </c>
    </row>
    <row r="1187" spans="1:2" x14ac:dyDescent="0.25">
      <c r="A1187">
        <v>11205</v>
      </c>
      <c r="B1187">
        <v>18.64</v>
      </c>
    </row>
    <row r="1188" spans="1:2" x14ac:dyDescent="0.25">
      <c r="A1188">
        <v>11206</v>
      </c>
      <c r="B1188" t="s">
        <v>2</v>
      </c>
    </row>
    <row r="1189" spans="1:2" x14ac:dyDescent="0.25">
      <c r="A1189">
        <v>11207</v>
      </c>
      <c r="B1189">
        <v>21.84</v>
      </c>
    </row>
    <row r="1190" spans="1:2" x14ac:dyDescent="0.25">
      <c r="A1190">
        <v>11208</v>
      </c>
      <c r="B1190">
        <v>16.329999999999998</v>
      </c>
    </row>
    <row r="1191" spans="1:2" x14ac:dyDescent="0.25">
      <c r="A1191">
        <v>11209</v>
      </c>
      <c r="B1191">
        <v>17.12</v>
      </c>
    </row>
    <row r="1192" spans="1:2" x14ac:dyDescent="0.25">
      <c r="A1192">
        <v>11210</v>
      </c>
      <c r="B1192" t="s">
        <v>2</v>
      </c>
    </row>
    <row r="1193" spans="1:2" x14ac:dyDescent="0.25">
      <c r="A1193">
        <v>11211</v>
      </c>
      <c r="B1193">
        <v>31.17</v>
      </c>
    </row>
    <row r="1194" spans="1:2" x14ac:dyDescent="0.25">
      <c r="A1194">
        <v>11212</v>
      </c>
      <c r="B1194">
        <v>18.05</v>
      </c>
    </row>
    <row r="1195" spans="1:2" x14ac:dyDescent="0.25">
      <c r="A1195">
        <v>11213</v>
      </c>
      <c r="B1195">
        <v>16.079999999999998</v>
      </c>
    </row>
    <row r="1196" spans="1:2" x14ac:dyDescent="0.25">
      <c r="A1196">
        <v>11214</v>
      </c>
      <c r="B1196">
        <v>31.06</v>
      </c>
    </row>
    <row r="1197" spans="1:2" x14ac:dyDescent="0.25">
      <c r="A1197">
        <v>11215</v>
      </c>
      <c r="B1197">
        <v>15.4</v>
      </c>
    </row>
    <row r="1198" spans="1:2" x14ac:dyDescent="0.25">
      <c r="A1198">
        <v>11216</v>
      </c>
      <c r="B1198">
        <v>30.79</v>
      </c>
    </row>
    <row r="1199" spans="1:2" x14ac:dyDescent="0.25">
      <c r="A1199">
        <v>11217</v>
      </c>
      <c r="B1199">
        <v>36.68</v>
      </c>
    </row>
    <row r="1200" spans="1:2" x14ac:dyDescent="0.25">
      <c r="A1200">
        <v>11218</v>
      </c>
      <c r="B1200">
        <v>22.41</v>
      </c>
    </row>
    <row r="1201" spans="1:2" x14ac:dyDescent="0.25">
      <c r="A1201">
        <v>11219</v>
      </c>
      <c r="B1201" t="s">
        <v>2</v>
      </c>
    </row>
    <row r="1202" spans="1:2" x14ac:dyDescent="0.25">
      <c r="A1202">
        <v>11220</v>
      </c>
      <c r="B1202">
        <v>18.77</v>
      </c>
    </row>
    <row r="1203" spans="1:2" x14ac:dyDescent="0.25">
      <c r="A1203">
        <v>11221</v>
      </c>
      <c r="B1203">
        <v>21.77</v>
      </c>
    </row>
    <row r="1204" spans="1:2" x14ac:dyDescent="0.25">
      <c r="A1204">
        <v>11222</v>
      </c>
      <c r="B1204">
        <v>14.92</v>
      </c>
    </row>
    <row r="1205" spans="1:2" x14ac:dyDescent="0.25">
      <c r="A1205">
        <v>11223</v>
      </c>
      <c r="B1205">
        <v>25.93</v>
      </c>
    </row>
    <row r="1206" spans="1:2" x14ac:dyDescent="0.25">
      <c r="A1206">
        <v>11224</v>
      </c>
      <c r="B1206">
        <v>27.2</v>
      </c>
    </row>
    <row r="1207" spans="1:2" x14ac:dyDescent="0.25">
      <c r="A1207">
        <v>11225</v>
      </c>
      <c r="B1207">
        <v>14.51</v>
      </c>
    </row>
    <row r="1208" spans="1:2" x14ac:dyDescent="0.25">
      <c r="A1208">
        <v>11226</v>
      </c>
      <c r="B1208">
        <v>21.57</v>
      </c>
    </row>
    <row r="1209" spans="1:2" x14ac:dyDescent="0.25">
      <c r="A1209">
        <v>11227</v>
      </c>
      <c r="B1209">
        <v>37.47</v>
      </c>
    </row>
    <row r="1210" spans="1:2" x14ac:dyDescent="0.25">
      <c r="A1210">
        <v>11228</v>
      </c>
      <c r="B1210">
        <v>19.440000000000001</v>
      </c>
    </row>
    <row r="1211" spans="1:2" x14ac:dyDescent="0.25">
      <c r="A1211">
        <v>11229</v>
      </c>
      <c r="B1211">
        <v>16.59</v>
      </c>
    </row>
    <row r="1212" spans="1:2" x14ac:dyDescent="0.25">
      <c r="A1212">
        <v>11230</v>
      </c>
      <c r="B1212">
        <v>35.74</v>
      </c>
    </row>
    <row r="1213" spans="1:2" x14ac:dyDescent="0.25">
      <c r="A1213">
        <v>11231</v>
      </c>
      <c r="B1213">
        <v>19.75</v>
      </c>
    </row>
    <row r="1214" spans="1:2" x14ac:dyDescent="0.25">
      <c r="A1214">
        <v>11232</v>
      </c>
      <c r="B1214">
        <v>30.88</v>
      </c>
    </row>
    <row r="1215" spans="1:2" x14ac:dyDescent="0.25">
      <c r="A1215">
        <v>11233</v>
      </c>
      <c r="B1215" t="s">
        <v>2</v>
      </c>
    </row>
    <row r="1216" spans="1:2" x14ac:dyDescent="0.25">
      <c r="A1216">
        <v>11234</v>
      </c>
      <c r="B1216">
        <v>15.6</v>
      </c>
    </row>
    <row r="1217" spans="1:2" x14ac:dyDescent="0.25">
      <c r="A1217">
        <v>11235</v>
      </c>
      <c r="B1217">
        <v>26.32</v>
      </c>
    </row>
    <row r="1218" spans="1:2" x14ac:dyDescent="0.25">
      <c r="A1218">
        <v>11236</v>
      </c>
      <c r="B1218" t="s">
        <v>2</v>
      </c>
    </row>
    <row r="1219" spans="1:2" x14ac:dyDescent="0.25">
      <c r="A1219">
        <v>11237</v>
      </c>
      <c r="B1219">
        <v>15.47</v>
      </c>
    </row>
    <row r="1220" spans="1:2" x14ac:dyDescent="0.25">
      <c r="A1220">
        <v>11238</v>
      </c>
      <c r="B1220">
        <v>24.54</v>
      </c>
    </row>
    <row r="1221" spans="1:2" x14ac:dyDescent="0.25">
      <c r="A1221">
        <v>11239</v>
      </c>
      <c r="B1221" t="s">
        <v>2</v>
      </c>
    </row>
    <row r="1222" spans="1:2" x14ac:dyDescent="0.25">
      <c r="A1222">
        <v>11240</v>
      </c>
      <c r="B1222">
        <v>24.95</v>
      </c>
    </row>
    <row r="1223" spans="1:2" x14ac:dyDescent="0.25">
      <c r="A1223">
        <v>11241</v>
      </c>
      <c r="B1223">
        <v>25.99</v>
      </c>
    </row>
    <row r="1224" spans="1:2" x14ac:dyDescent="0.25">
      <c r="A1224">
        <v>11242</v>
      </c>
      <c r="B1224" t="s">
        <v>2</v>
      </c>
    </row>
    <row r="1225" spans="1:2" x14ac:dyDescent="0.25">
      <c r="A1225">
        <v>11243</v>
      </c>
      <c r="B1225">
        <v>15.43</v>
      </c>
    </row>
    <row r="1226" spans="1:2" x14ac:dyDescent="0.25">
      <c r="A1226">
        <v>11244</v>
      </c>
      <c r="B1226">
        <v>23</v>
      </c>
    </row>
    <row r="1227" spans="1:2" x14ac:dyDescent="0.25">
      <c r="A1227">
        <v>11245</v>
      </c>
      <c r="B1227">
        <v>16.93</v>
      </c>
    </row>
    <row r="1228" spans="1:2" x14ac:dyDescent="0.25">
      <c r="A1228">
        <v>11246</v>
      </c>
      <c r="B1228">
        <v>29.24</v>
      </c>
    </row>
    <row r="1229" spans="1:2" x14ac:dyDescent="0.25">
      <c r="A1229">
        <v>11247</v>
      </c>
      <c r="B1229">
        <v>22.14</v>
      </c>
    </row>
    <row r="1230" spans="1:2" x14ac:dyDescent="0.25">
      <c r="A1230">
        <v>11248</v>
      </c>
      <c r="B1230">
        <v>29.8</v>
      </c>
    </row>
    <row r="1231" spans="1:2" x14ac:dyDescent="0.25">
      <c r="A1231">
        <v>11249</v>
      </c>
      <c r="B1231">
        <v>27.99</v>
      </c>
    </row>
    <row r="1232" spans="1:2" x14ac:dyDescent="0.25">
      <c r="A1232">
        <v>11250</v>
      </c>
      <c r="B1232">
        <v>16.079999999999998</v>
      </c>
    </row>
    <row r="1233" spans="1:2" x14ac:dyDescent="0.25">
      <c r="A1233">
        <v>11251</v>
      </c>
      <c r="B1233">
        <v>22.78</v>
      </c>
    </row>
    <row r="1234" spans="1:2" x14ac:dyDescent="0.25">
      <c r="A1234">
        <v>11252</v>
      </c>
      <c r="B1234" t="s">
        <v>2</v>
      </c>
    </row>
    <row r="1235" spans="1:2" x14ac:dyDescent="0.25">
      <c r="A1235">
        <v>11253</v>
      </c>
      <c r="B1235">
        <v>18.78</v>
      </c>
    </row>
    <row r="1236" spans="1:2" x14ac:dyDescent="0.25">
      <c r="A1236">
        <v>11254</v>
      </c>
      <c r="B1236" t="s">
        <v>2</v>
      </c>
    </row>
    <row r="1237" spans="1:2" x14ac:dyDescent="0.25">
      <c r="A1237">
        <v>11255</v>
      </c>
      <c r="B1237">
        <v>15.38</v>
      </c>
    </row>
    <row r="1238" spans="1:2" x14ac:dyDescent="0.25">
      <c r="A1238">
        <v>11256</v>
      </c>
      <c r="B1238" t="s">
        <v>2</v>
      </c>
    </row>
    <row r="1239" spans="1:2" x14ac:dyDescent="0.25">
      <c r="A1239">
        <v>11257</v>
      </c>
      <c r="B1239">
        <v>26.78</v>
      </c>
    </row>
    <row r="1240" spans="1:2" x14ac:dyDescent="0.25">
      <c r="A1240">
        <v>11258</v>
      </c>
      <c r="B1240">
        <v>45.36</v>
      </c>
    </row>
    <row r="1241" spans="1:2" x14ac:dyDescent="0.25">
      <c r="A1241">
        <v>11259</v>
      </c>
      <c r="B1241">
        <v>39.6</v>
      </c>
    </row>
    <row r="1242" spans="1:2" x14ac:dyDescent="0.25">
      <c r="A1242">
        <v>11260</v>
      </c>
      <c r="B1242">
        <v>22.92</v>
      </c>
    </row>
    <row r="1243" spans="1:2" x14ac:dyDescent="0.25">
      <c r="A1243">
        <v>11261</v>
      </c>
      <c r="B1243">
        <v>27.48</v>
      </c>
    </row>
    <row r="1244" spans="1:2" x14ac:dyDescent="0.25">
      <c r="A1244">
        <v>11262</v>
      </c>
      <c r="B1244">
        <v>24.68</v>
      </c>
    </row>
    <row r="1245" spans="1:2" x14ac:dyDescent="0.25">
      <c r="A1245">
        <v>11263</v>
      </c>
      <c r="B1245">
        <v>22.6</v>
      </c>
    </row>
    <row r="1246" spans="1:2" x14ac:dyDescent="0.25">
      <c r="A1246">
        <v>11264</v>
      </c>
      <c r="B1246">
        <v>19.170000000000002</v>
      </c>
    </row>
    <row r="1247" spans="1:2" x14ac:dyDescent="0.25">
      <c r="A1247">
        <v>11265</v>
      </c>
      <c r="B1247">
        <v>28.3</v>
      </c>
    </row>
    <row r="1248" spans="1:2" x14ac:dyDescent="0.25">
      <c r="A1248">
        <v>11266</v>
      </c>
      <c r="B1248">
        <v>18.190000000000001</v>
      </c>
    </row>
    <row r="1249" spans="1:2" x14ac:dyDescent="0.25">
      <c r="A1249">
        <v>11267</v>
      </c>
      <c r="B1249">
        <v>21.29</v>
      </c>
    </row>
    <row r="1250" spans="1:2" x14ac:dyDescent="0.25">
      <c r="A1250">
        <v>11268</v>
      </c>
      <c r="B1250">
        <v>28.76</v>
      </c>
    </row>
    <row r="1251" spans="1:2" x14ac:dyDescent="0.25">
      <c r="A1251">
        <v>11269</v>
      </c>
      <c r="B1251">
        <v>24.15</v>
      </c>
    </row>
    <row r="1252" spans="1:2" x14ac:dyDescent="0.25">
      <c r="A1252">
        <v>11270</v>
      </c>
      <c r="B1252">
        <v>26.46</v>
      </c>
    </row>
    <row r="1253" spans="1:2" x14ac:dyDescent="0.25">
      <c r="A1253">
        <v>11271</v>
      </c>
      <c r="B1253">
        <v>20.28</v>
      </c>
    </row>
    <row r="1254" spans="1:2" x14ac:dyDescent="0.25">
      <c r="A1254">
        <v>11272</v>
      </c>
      <c r="B1254">
        <v>26.6</v>
      </c>
    </row>
    <row r="1255" spans="1:2" x14ac:dyDescent="0.25">
      <c r="A1255">
        <v>11273</v>
      </c>
      <c r="B1255">
        <v>17.260000000000002</v>
      </c>
    </row>
    <row r="1256" spans="1:2" x14ac:dyDescent="0.25">
      <c r="A1256">
        <v>11274</v>
      </c>
      <c r="B1256">
        <v>25.81</v>
      </c>
    </row>
    <row r="1257" spans="1:2" x14ac:dyDescent="0.25">
      <c r="A1257">
        <v>11275</v>
      </c>
      <c r="B1257">
        <v>29.83</v>
      </c>
    </row>
    <row r="1258" spans="1:2" x14ac:dyDescent="0.25">
      <c r="A1258">
        <v>11276</v>
      </c>
      <c r="B1258">
        <v>29.47</v>
      </c>
    </row>
    <row r="1259" spans="1:2" x14ac:dyDescent="0.25">
      <c r="A1259">
        <v>11277</v>
      </c>
      <c r="B1259">
        <v>28.41</v>
      </c>
    </row>
    <row r="1260" spans="1:2" x14ac:dyDescent="0.25">
      <c r="A1260">
        <v>11278</v>
      </c>
      <c r="B1260">
        <v>26.63</v>
      </c>
    </row>
    <row r="1261" spans="1:2" x14ac:dyDescent="0.25">
      <c r="A1261">
        <v>11279</v>
      </c>
      <c r="B1261">
        <v>29.73</v>
      </c>
    </row>
    <row r="1262" spans="1:2" x14ac:dyDescent="0.25">
      <c r="A1262">
        <v>11280</v>
      </c>
      <c r="B1262">
        <v>36.130000000000003</v>
      </c>
    </row>
    <row r="1263" spans="1:2" x14ac:dyDescent="0.25">
      <c r="A1263">
        <v>11281</v>
      </c>
      <c r="B1263">
        <v>21.05</v>
      </c>
    </row>
    <row r="1264" spans="1:2" x14ac:dyDescent="0.25">
      <c r="A1264">
        <v>11282</v>
      </c>
      <c r="B1264">
        <v>20.07</v>
      </c>
    </row>
    <row r="1265" spans="1:2" x14ac:dyDescent="0.25">
      <c r="A1265">
        <v>11283</v>
      </c>
      <c r="B1265">
        <v>23.4</v>
      </c>
    </row>
    <row r="1266" spans="1:2" x14ac:dyDescent="0.25">
      <c r="A1266">
        <v>11284</v>
      </c>
      <c r="B1266">
        <v>22</v>
      </c>
    </row>
    <row r="1267" spans="1:2" x14ac:dyDescent="0.25">
      <c r="A1267">
        <v>11285</v>
      </c>
      <c r="B1267">
        <v>19.87</v>
      </c>
    </row>
    <row r="1268" spans="1:2" x14ac:dyDescent="0.25">
      <c r="A1268">
        <v>11286</v>
      </c>
      <c r="B1268">
        <v>30.46</v>
      </c>
    </row>
    <row r="1269" spans="1:2" x14ac:dyDescent="0.25">
      <c r="A1269">
        <v>11287</v>
      </c>
      <c r="B1269">
        <v>24.64</v>
      </c>
    </row>
    <row r="1270" spans="1:2" x14ac:dyDescent="0.25">
      <c r="A1270">
        <v>11288</v>
      </c>
      <c r="B1270">
        <v>22.01</v>
      </c>
    </row>
    <row r="1271" spans="1:2" x14ac:dyDescent="0.25">
      <c r="A1271">
        <v>11289</v>
      </c>
      <c r="B1271">
        <v>21.99</v>
      </c>
    </row>
    <row r="1272" spans="1:2" x14ac:dyDescent="0.25">
      <c r="A1272">
        <v>11290</v>
      </c>
      <c r="B1272">
        <v>14.84</v>
      </c>
    </row>
    <row r="1273" spans="1:2" x14ac:dyDescent="0.25">
      <c r="A1273">
        <v>11291</v>
      </c>
      <c r="B1273" t="s">
        <v>2</v>
      </c>
    </row>
    <row r="1274" spans="1:2" x14ac:dyDescent="0.25">
      <c r="A1274">
        <v>11292</v>
      </c>
      <c r="B1274">
        <v>40.159999999999997</v>
      </c>
    </row>
    <row r="1275" spans="1:2" x14ac:dyDescent="0.25">
      <c r="A1275">
        <v>11293</v>
      </c>
      <c r="B1275">
        <v>26.64</v>
      </c>
    </row>
    <row r="1276" spans="1:2" x14ac:dyDescent="0.25">
      <c r="A1276">
        <v>11294</v>
      </c>
      <c r="B1276" t="s">
        <v>2</v>
      </c>
    </row>
    <row r="1277" spans="1:2" x14ac:dyDescent="0.25">
      <c r="A1277">
        <v>11295</v>
      </c>
      <c r="B1277" t="s">
        <v>2</v>
      </c>
    </row>
    <row r="1278" spans="1:2" x14ac:dyDescent="0.25">
      <c r="A1278">
        <v>11296</v>
      </c>
      <c r="B1278">
        <v>29.11</v>
      </c>
    </row>
    <row r="1279" spans="1:2" x14ac:dyDescent="0.25">
      <c r="A1279">
        <v>11297</v>
      </c>
      <c r="B1279">
        <v>28.04</v>
      </c>
    </row>
    <row r="1280" spans="1:2" x14ac:dyDescent="0.25">
      <c r="A1280">
        <v>11298</v>
      </c>
      <c r="B1280">
        <v>21.03</v>
      </c>
    </row>
    <row r="1281" spans="1:2" x14ac:dyDescent="0.25">
      <c r="A1281">
        <v>11300</v>
      </c>
      <c r="B1281" t="s">
        <v>2</v>
      </c>
    </row>
    <row r="1282" spans="1:2" x14ac:dyDescent="0.25">
      <c r="A1282">
        <v>11301</v>
      </c>
      <c r="B1282">
        <v>17.059999999999999</v>
      </c>
    </row>
    <row r="1283" spans="1:2" x14ac:dyDescent="0.25">
      <c r="A1283">
        <v>11302</v>
      </c>
      <c r="B1283" t="s">
        <v>2</v>
      </c>
    </row>
    <row r="1284" spans="1:2" x14ac:dyDescent="0.25">
      <c r="A1284">
        <v>11303</v>
      </c>
      <c r="B1284">
        <v>25.55</v>
      </c>
    </row>
    <row r="1285" spans="1:2" x14ac:dyDescent="0.25">
      <c r="A1285">
        <v>11304</v>
      </c>
      <c r="B1285">
        <v>24.86</v>
      </c>
    </row>
    <row r="1286" spans="1:2" x14ac:dyDescent="0.25">
      <c r="A1286">
        <v>11305</v>
      </c>
      <c r="B1286">
        <v>25.91</v>
      </c>
    </row>
    <row r="1287" spans="1:2" x14ac:dyDescent="0.25">
      <c r="A1287">
        <v>11306</v>
      </c>
      <c r="B1287">
        <v>22.33</v>
      </c>
    </row>
    <row r="1288" spans="1:2" x14ac:dyDescent="0.25">
      <c r="A1288">
        <v>11307</v>
      </c>
      <c r="B1288">
        <v>17.170000000000002</v>
      </c>
    </row>
    <row r="1289" spans="1:2" x14ac:dyDescent="0.25">
      <c r="A1289">
        <v>11308</v>
      </c>
      <c r="B1289">
        <v>24.19</v>
      </c>
    </row>
    <row r="1290" spans="1:2" x14ac:dyDescent="0.25">
      <c r="A1290">
        <v>11309</v>
      </c>
      <c r="B1290">
        <v>64.16</v>
      </c>
    </row>
    <row r="1291" spans="1:2" x14ac:dyDescent="0.25">
      <c r="A1291">
        <v>11310</v>
      </c>
      <c r="B1291">
        <v>18.579999999999998</v>
      </c>
    </row>
    <row r="1292" spans="1:2" x14ac:dyDescent="0.25">
      <c r="A1292">
        <v>11311</v>
      </c>
      <c r="B1292">
        <v>18.02</v>
      </c>
    </row>
    <row r="1293" spans="1:2" x14ac:dyDescent="0.25">
      <c r="A1293">
        <v>11312</v>
      </c>
      <c r="B1293">
        <v>18.32</v>
      </c>
    </row>
    <row r="1294" spans="1:2" x14ac:dyDescent="0.25">
      <c r="A1294">
        <v>11313</v>
      </c>
      <c r="B1294">
        <v>16.72</v>
      </c>
    </row>
    <row r="1295" spans="1:2" x14ac:dyDescent="0.25">
      <c r="A1295">
        <v>11314</v>
      </c>
      <c r="B1295">
        <v>31.83</v>
      </c>
    </row>
    <row r="1296" spans="1:2" x14ac:dyDescent="0.25">
      <c r="A1296">
        <v>11315</v>
      </c>
      <c r="B1296">
        <v>19.28</v>
      </c>
    </row>
    <row r="1297" spans="1:2" x14ac:dyDescent="0.25">
      <c r="A1297">
        <v>11316</v>
      </c>
      <c r="B1297">
        <v>19.66</v>
      </c>
    </row>
    <row r="1298" spans="1:2" x14ac:dyDescent="0.25">
      <c r="A1298">
        <v>11317</v>
      </c>
      <c r="B1298">
        <v>21.8</v>
      </c>
    </row>
    <row r="1299" spans="1:2" x14ac:dyDescent="0.25">
      <c r="A1299">
        <v>11318</v>
      </c>
      <c r="B1299">
        <v>17.48</v>
      </c>
    </row>
    <row r="1300" spans="1:2" x14ac:dyDescent="0.25">
      <c r="A1300">
        <v>11319</v>
      </c>
      <c r="B1300">
        <v>21.72</v>
      </c>
    </row>
    <row r="1301" spans="1:2" x14ac:dyDescent="0.25">
      <c r="A1301">
        <v>11321</v>
      </c>
      <c r="B1301" t="s">
        <v>2</v>
      </c>
    </row>
    <row r="1302" spans="1:2" x14ac:dyDescent="0.25">
      <c r="A1302">
        <v>11323</v>
      </c>
      <c r="B1302">
        <v>21.07</v>
      </c>
    </row>
    <row r="1303" spans="1:2" x14ac:dyDescent="0.25">
      <c r="A1303">
        <v>11324</v>
      </c>
      <c r="B1303">
        <v>21.79</v>
      </c>
    </row>
    <row r="1304" spans="1:2" x14ac:dyDescent="0.25">
      <c r="A1304">
        <v>11325</v>
      </c>
      <c r="B1304">
        <v>21.82</v>
      </c>
    </row>
    <row r="1305" spans="1:2" x14ac:dyDescent="0.25">
      <c r="A1305">
        <v>11326</v>
      </c>
      <c r="B1305">
        <v>28.03</v>
      </c>
    </row>
    <row r="1306" spans="1:2" x14ac:dyDescent="0.25">
      <c r="A1306">
        <v>11327</v>
      </c>
      <c r="B1306">
        <v>27.07</v>
      </c>
    </row>
    <row r="1307" spans="1:2" x14ac:dyDescent="0.25">
      <c r="A1307">
        <v>11328</v>
      </c>
      <c r="B1307">
        <v>32.229999999999997</v>
      </c>
    </row>
    <row r="1308" spans="1:2" x14ac:dyDescent="0.25">
      <c r="A1308">
        <v>11329</v>
      </c>
      <c r="B1308">
        <v>32.04</v>
      </c>
    </row>
    <row r="1309" spans="1:2" x14ac:dyDescent="0.25">
      <c r="A1309">
        <v>11330</v>
      </c>
      <c r="B1309" t="s">
        <v>2</v>
      </c>
    </row>
    <row r="1310" spans="1:2" x14ac:dyDescent="0.25">
      <c r="A1310">
        <v>11331</v>
      </c>
      <c r="B1310">
        <v>36.020000000000003</v>
      </c>
    </row>
    <row r="1311" spans="1:2" x14ac:dyDescent="0.25">
      <c r="A1311">
        <v>11332</v>
      </c>
      <c r="B1311">
        <v>20.55</v>
      </c>
    </row>
    <row r="1312" spans="1:2" x14ac:dyDescent="0.25">
      <c r="A1312">
        <v>11333</v>
      </c>
      <c r="B1312">
        <v>20.079999999999998</v>
      </c>
    </row>
    <row r="1313" spans="1:2" x14ac:dyDescent="0.25">
      <c r="A1313">
        <v>11335</v>
      </c>
      <c r="B1313">
        <v>22.64</v>
      </c>
    </row>
    <row r="1314" spans="1:2" x14ac:dyDescent="0.25">
      <c r="A1314">
        <v>11336</v>
      </c>
      <c r="B1314" t="s">
        <v>2</v>
      </c>
    </row>
    <row r="1315" spans="1:2" x14ac:dyDescent="0.25">
      <c r="A1315">
        <v>11337</v>
      </c>
      <c r="B1315" t="s">
        <v>2</v>
      </c>
    </row>
    <row r="1316" spans="1:2" x14ac:dyDescent="0.25">
      <c r="A1316">
        <v>11338</v>
      </c>
      <c r="B1316">
        <v>31.72</v>
      </c>
    </row>
    <row r="1317" spans="1:2" x14ac:dyDescent="0.25">
      <c r="A1317">
        <v>11339</v>
      </c>
      <c r="B1317" t="s">
        <v>2</v>
      </c>
    </row>
    <row r="1318" spans="1:2" x14ac:dyDescent="0.25">
      <c r="A1318">
        <v>11340</v>
      </c>
      <c r="B1318">
        <v>19.59</v>
      </c>
    </row>
    <row r="1319" spans="1:2" x14ac:dyDescent="0.25">
      <c r="A1319">
        <v>11341</v>
      </c>
      <c r="B1319" t="s">
        <v>2</v>
      </c>
    </row>
    <row r="1320" spans="1:2" x14ac:dyDescent="0.25">
      <c r="A1320">
        <v>11343</v>
      </c>
      <c r="B1320">
        <v>28.72</v>
      </c>
    </row>
    <row r="1321" spans="1:2" x14ac:dyDescent="0.25">
      <c r="A1321">
        <v>11344</v>
      </c>
      <c r="B1321">
        <v>22.55</v>
      </c>
    </row>
    <row r="1322" spans="1:2" x14ac:dyDescent="0.25">
      <c r="A1322">
        <v>11345</v>
      </c>
      <c r="B1322">
        <v>39.29</v>
      </c>
    </row>
    <row r="1323" spans="1:2" x14ac:dyDescent="0.25">
      <c r="A1323">
        <v>11346</v>
      </c>
      <c r="B1323">
        <v>19.87</v>
      </c>
    </row>
    <row r="1324" spans="1:2" x14ac:dyDescent="0.25">
      <c r="A1324">
        <v>11347</v>
      </c>
      <c r="B1324">
        <v>22.92</v>
      </c>
    </row>
    <row r="1325" spans="1:2" x14ac:dyDescent="0.25">
      <c r="A1325">
        <v>11348</v>
      </c>
      <c r="B1325">
        <v>16.920000000000002</v>
      </c>
    </row>
    <row r="1326" spans="1:2" x14ac:dyDescent="0.25">
      <c r="A1326">
        <v>11349</v>
      </c>
      <c r="B1326">
        <v>14.91</v>
      </c>
    </row>
    <row r="1327" spans="1:2" x14ac:dyDescent="0.25">
      <c r="A1327">
        <v>11350</v>
      </c>
      <c r="B1327">
        <v>15.87</v>
      </c>
    </row>
    <row r="1328" spans="1:2" x14ac:dyDescent="0.25">
      <c r="A1328">
        <v>11351</v>
      </c>
      <c r="B1328">
        <v>26.08</v>
      </c>
    </row>
    <row r="1329" spans="1:2" x14ac:dyDescent="0.25">
      <c r="A1329">
        <v>11352</v>
      </c>
      <c r="B1329">
        <v>27.14</v>
      </c>
    </row>
    <row r="1330" spans="1:2" x14ac:dyDescent="0.25">
      <c r="A1330">
        <v>11353</v>
      </c>
      <c r="B1330">
        <v>26.11</v>
      </c>
    </row>
    <row r="1331" spans="1:2" x14ac:dyDescent="0.25">
      <c r="A1331">
        <v>11354</v>
      </c>
      <c r="B1331">
        <v>20.92</v>
      </c>
    </row>
    <row r="1332" spans="1:2" x14ac:dyDescent="0.25">
      <c r="A1332">
        <v>11356</v>
      </c>
      <c r="B1332">
        <v>23.3</v>
      </c>
    </row>
    <row r="1333" spans="1:2" x14ac:dyDescent="0.25">
      <c r="A1333">
        <v>11357</v>
      </c>
      <c r="B1333">
        <v>15.32</v>
      </c>
    </row>
    <row r="1334" spans="1:2" x14ac:dyDescent="0.25">
      <c r="A1334">
        <v>11358</v>
      </c>
      <c r="B1334">
        <v>21.92</v>
      </c>
    </row>
    <row r="1335" spans="1:2" x14ac:dyDescent="0.25">
      <c r="A1335">
        <v>11359</v>
      </c>
      <c r="B1335">
        <v>32.590000000000003</v>
      </c>
    </row>
    <row r="1336" spans="1:2" x14ac:dyDescent="0.25">
      <c r="A1336">
        <v>11360</v>
      </c>
      <c r="B1336">
        <v>20.28</v>
      </c>
    </row>
    <row r="1337" spans="1:2" x14ac:dyDescent="0.25">
      <c r="A1337">
        <v>11361</v>
      </c>
      <c r="B1337">
        <v>29.12</v>
      </c>
    </row>
    <row r="1338" spans="1:2" x14ac:dyDescent="0.25">
      <c r="A1338">
        <v>11362</v>
      </c>
      <c r="B1338">
        <v>26.08</v>
      </c>
    </row>
    <row r="1339" spans="1:2" x14ac:dyDescent="0.25">
      <c r="A1339">
        <v>11363</v>
      </c>
      <c r="B1339">
        <v>25.81</v>
      </c>
    </row>
    <row r="1340" spans="1:2" x14ac:dyDescent="0.25">
      <c r="A1340">
        <v>11364</v>
      </c>
      <c r="B1340">
        <v>22.54</v>
      </c>
    </row>
    <row r="1341" spans="1:2" x14ac:dyDescent="0.25">
      <c r="A1341">
        <v>11365</v>
      </c>
      <c r="B1341">
        <v>29.48</v>
      </c>
    </row>
    <row r="1342" spans="1:2" x14ac:dyDescent="0.25">
      <c r="A1342">
        <v>11366</v>
      </c>
      <c r="B1342">
        <v>37.950000000000003</v>
      </c>
    </row>
    <row r="1343" spans="1:2" x14ac:dyDescent="0.25">
      <c r="A1343">
        <v>11367</v>
      </c>
      <c r="B1343">
        <v>16.37</v>
      </c>
    </row>
    <row r="1344" spans="1:2" x14ac:dyDescent="0.25">
      <c r="A1344">
        <v>11368</v>
      </c>
      <c r="B1344" t="s">
        <v>2</v>
      </c>
    </row>
    <row r="1345" spans="1:2" x14ac:dyDescent="0.25">
      <c r="A1345">
        <v>11369</v>
      </c>
      <c r="B1345" t="s">
        <v>2</v>
      </c>
    </row>
    <row r="1346" spans="1:2" x14ac:dyDescent="0.25">
      <c r="A1346">
        <v>11370</v>
      </c>
      <c r="B1346">
        <v>16.03</v>
      </c>
    </row>
    <row r="1347" spans="1:2" x14ac:dyDescent="0.25">
      <c r="A1347">
        <v>11371</v>
      </c>
      <c r="B1347">
        <v>26.02</v>
      </c>
    </row>
    <row r="1348" spans="1:2" x14ac:dyDescent="0.25">
      <c r="A1348">
        <v>11372</v>
      </c>
      <c r="B1348">
        <v>15.19</v>
      </c>
    </row>
    <row r="1349" spans="1:2" x14ac:dyDescent="0.25">
      <c r="A1349">
        <v>11373</v>
      </c>
      <c r="B1349">
        <v>37.35</v>
      </c>
    </row>
    <row r="1350" spans="1:2" x14ac:dyDescent="0.25">
      <c r="A1350">
        <v>11374</v>
      </c>
      <c r="B1350">
        <v>14.67</v>
      </c>
    </row>
    <row r="1351" spans="1:2" x14ac:dyDescent="0.25">
      <c r="A1351">
        <v>11375</v>
      </c>
      <c r="B1351">
        <v>15.01</v>
      </c>
    </row>
    <row r="1352" spans="1:2" x14ac:dyDescent="0.25">
      <c r="A1352">
        <v>11376</v>
      </c>
      <c r="B1352" t="s">
        <v>2</v>
      </c>
    </row>
    <row r="1353" spans="1:2" x14ac:dyDescent="0.25">
      <c r="A1353">
        <v>11377</v>
      </c>
      <c r="B1353">
        <v>28.37</v>
      </c>
    </row>
    <row r="1354" spans="1:2" x14ac:dyDescent="0.25">
      <c r="A1354">
        <v>11378</v>
      </c>
      <c r="B1354" t="s">
        <v>2</v>
      </c>
    </row>
    <row r="1355" spans="1:2" x14ac:dyDescent="0.25">
      <c r="A1355">
        <v>11379</v>
      </c>
      <c r="B1355">
        <v>26.28</v>
      </c>
    </row>
    <row r="1356" spans="1:2" x14ac:dyDescent="0.25">
      <c r="A1356">
        <v>11380</v>
      </c>
      <c r="B1356">
        <v>24.56</v>
      </c>
    </row>
    <row r="1357" spans="1:2" x14ac:dyDescent="0.25">
      <c r="A1357">
        <v>11381</v>
      </c>
      <c r="B1357" t="s">
        <v>2</v>
      </c>
    </row>
    <row r="1358" spans="1:2" x14ac:dyDescent="0.25">
      <c r="A1358">
        <v>11382</v>
      </c>
      <c r="B1358">
        <v>46.21</v>
      </c>
    </row>
    <row r="1359" spans="1:2" x14ac:dyDescent="0.25">
      <c r="A1359">
        <v>11383</v>
      </c>
      <c r="B1359">
        <v>20.94</v>
      </c>
    </row>
    <row r="1360" spans="1:2" x14ac:dyDescent="0.25">
      <c r="A1360">
        <v>11384</v>
      </c>
      <c r="B1360">
        <v>26.06</v>
      </c>
    </row>
    <row r="1361" spans="1:2" x14ac:dyDescent="0.25">
      <c r="A1361">
        <v>11385</v>
      </c>
      <c r="B1361">
        <v>26.75</v>
      </c>
    </row>
    <row r="1362" spans="1:2" x14ac:dyDescent="0.25">
      <c r="A1362">
        <v>11386</v>
      </c>
      <c r="B1362">
        <v>28.83</v>
      </c>
    </row>
    <row r="1363" spans="1:2" x14ac:dyDescent="0.25">
      <c r="A1363">
        <v>11387</v>
      </c>
      <c r="B1363">
        <v>23.25</v>
      </c>
    </row>
    <row r="1364" spans="1:2" x14ac:dyDescent="0.25">
      <c r="A1364">
        <v>11388</v>
      </c>
      <c r="B1364">
        <v>27.11</v>
      </c>
    </row>
    <row r="1365" spans="1:2" x14ac:dyDescent="0.25">
      <c r="A1365">
        <v>11389</v>
      </c>
      <c r="B1365">
        <v>19.16</v>
      </c>
    </row>
    <row r="1366" spans="1:2" x14ac:dyDescent="0.25">
      <c r="A1366">
        <v>11390</v>
      </c>
      <c r="B1366">
        <v>26.53</v>
      </c>
    </row>
    <row r="1367" spans="1:2" x14ac:dyDescent="0.25">
      <c r="A1367">
        <v>11391</v>
      </c>
      <c r="B1367">
        <v>26.09</v>
      </c>
    </row>
    <row r="1368" spans="1:2" x14ac:dyDescent="0.25">
      <c r="A1368">
        <v>11392</v>
      </c>
      <c r="B1368">
        <v>21.19</v>
      </c>
    </row>
    <row r="1369" spans="1:2" x14ac:dyDescent="0.25">
      <c r="A1369">
        <v>11393</v>
      </c>
      <c r="B1369">
        <v>26.51</v>
      </c>
    </row>
    <row r="1370" spans="1:2" x14ac:dyDescent="0.25">
      <c r="A1370">
        <v>11394</v>
      </c>
      <c r="B1370">
        <v>35.409999999999997</v>
      </c>
    </row>
    <row r="1371" spans="1:2" x14ac:dyDescent="0.25">
      <c r="A1371">
        <v>11395</v>
      </c>
      <c r="B1371">
        <v>24.85</v>
      </c>
    </row>
    <row r="1372" spans="1:2" x14ac:dyDescent="0.25">
      <c r="A1372">
        <v>11396</v>
      </c>
      <c r="B1372">
        <v>20.67</v>
      </c>
    </row>
    <row r="1373" spans="1:2" x14ac:dyDescent="0.25">
      <c r="A1373">
        <v>11397</v>
      </c>
      <c r="B1373">
        <v>22.27</v>
      </c>
    </row>
    <row r="1374" spans="1:2" x14ac:dyDescent="0.25">
      <c r="A1374">
        <v>11398</v>
      </c>
      <c r="B1374">
        <v>23.89</v>
      </c>
    </row>
    <row r="1375" spans="1:2" x14ac:dyDescent="0.25">
      <c r="A1375">
        <v>11399</v>
      </c>
      <c r="B1375" t="s">
        <v>2</v>
      </c>
    </row>
    <row r="1376" spans="1:2" x14ac:dyDescent="0.25">
      <c r="A1376">
        <v>11400</v>
      </c>
      <c r="B1376">
        <v>27.49</v>
      </c>
    </row>
    <row r="1377" spans="1:2" x14ac:dyDescent="0.25">
      <c r="A1377">
        <v>11401</v>
      </c>
      <c r="B1377">
        <v>20.11</v>
      </c>
    </row>
    <row r="1378" spans="1:2" x14ac:dyDescent="0.25">
      <c r="A1378">
        <v>11402</v>
      </c>
      <c r="B1378">
        <v>28.29</v>
      </c>
    </row>
    <row r="1379" spans="1:2" x14ac:dyDescent="0.25">
      <c r="A1379">
        <v>11403</v>
      </c>
      <c r="B1379">
        <v>26.33</v>
      </c>
    </row>
    <row r="1380" spans="1:2" x14ac:dyDescent="0.25">
      <c r="A1380">
        <v>11404</v>
      </c>
      <c r="B1380" t="s">
        <v>2</v>
      </c>
    </row>
    <row r="1381" spans="1:2" x14ac:dyDescent="0.25">
      <c r="A1381">
        <v>11405</v>
      </c>
      <c r="B1381">
        <v>18.61</v>
      </c>
    </row>
    <row r="1382" spans="1:2" x14ac:dyDescent="0.25">
      <c r="A1382">
        <v>11406</v>
      </c>
      <c r="B1382">
        <v>16.04</v>
      </c>
    </row>
    <row r="1383" spans="1:2" x14ac:dyDescent="0.25">
      <c r="A1383">
        <v>11407</v>
      </c>
      <c r="B1383" t="s">
        <v>2</v>
      </c>
    </row>
    <row r="1384" spans="1:2" x14ac:dyDescent="0.25">
      <c r="A1384">
        <v>11408</v>
      </c>
      <c r="B1384">
        <v>27.64</v>
      </c>
    </row>
    <row r="1385" spans="1:2" x14ac:dyDescent="0.25">
      <c r="A1385">
        <v>11409</v>
      </c>
      <c r="B1385">
        <v>30.03</v>
      </c>
    </row>
    <row r="1386" spans="1:2" x14ac:dyDescent="0.25">
      <c r="A1386">
        <v>11410</v>
      </c>
      <c r="B1386">
        <v>26.32</v>
      </c>
    </row>
    <row r="1387" spans="1:2" x14ac:dyDescent="0.25">
      <c r="A1387">
        <v>11411</v>
      </c>
      <c r="B1387">
        <v>20.65</v>
      </c>
    </row>
    <row r="1388" spans="1:2" x14ac:dyDescent="0.25">
      <c r="A1388">
        <v>11412</v>
      </c>
      <c r="B1388">
        <v>24.53</v>
      </c>
    </row>
    <row r="1389" spans="1:2" x14ac:dyDescent="0.25">
      <c r="A1389">
        <v>11413</v>
      </c>
      <c r="B1389">
        <v>22.85</v>
      </c>
    </row>
    <row r="1390" spans="1:2" x14ac:dyDescent="0.25">
      <c r="A1390">
        <v>11414</v>
      </c>
      <c r="B1390">
        <v>27.33</v>
      </c>
    </row>
    <row r="1391" spans="1:2" x14ac:dyDescent="0.25">
      <c r="A1391">
        <v>11415</v>
      </c>
      <c r="B1391">
        <v>18.41</v>
      </c>
    </row>
    <row r="1392" spans="1:2" x14ac:dyDescent="0.25">
      <c r="A1392">
        <v>11416</v>
      </c>
      <c r="B1392" t="s">
        <v>2</v>
      </c>
    </row>
    <row r="1393" spans="1:2" x14ac:dyDescent="0.25">
      <c r="A1393">
        <v>11417</v>
      </c>
      <c r="B1393">
        <v>32.94</v>
      </c>
    </row>
    <row r="1394" spans="1:2" x14ac:dyDescent="0.25">
      <c r="A1394">
        <v>11418</v>
      </c>
      <c r="B1394">
        <v>29.83</v>
      </c>
    </row>
    <row r="1395" spans="1:2" x14ac:dyDescent="0.25">
      <c r="A1395">
        <v>11419</v>
      </c>
      <c r="B1395">
        <v>16.420000000000002</v>
      </c>
    </row>
    <row r="1396" spans="1:2" x14ac:dyDescent="0.25">
      <c r="A1396">
        <v>11420</v>
      </c>
      <c r="B1396">
        <v>32.33</v>
      </c>
    </row>
    <row r="1397" spans="1:2" x14ac:dyDescent="0.25">
      <c r="A1397">
        <v>11421</v>
      </c>
      <c r="B1397">
        <v>25.46</v>
      </c>
    </row>
    <row r="1398" spans="1:2" x14ac:dyDescent="0.25">
      <c r="A1398">
        <v>11422</v>
      </c>
      <c r="B1398">
        <v>31.54</v>
      </c>
    </row>
    <row r="1399" spans="1:2" x14ac:dyDescent="0.25">
      <c r="A1399">
        <v>11423</v>
      </c>
      <c r="B1399">
        <v>33.270000000000003</v>
      </c>
    </row>
    <row r="1400" spans="1:2" x14ac:dyDescent="0.25">
      <c r="A1400">
        <v>11425</v>
      </c>
      <c r="B1400">
        <v>15.38</v>
      </c>
    </row>
    <row r="1401" spans="1:2" x14ac:dyDescent="0.25">
      <c r="A1401">
        <v>11426</v>
      </c>
      <c r="B1401">
        <v>25.45</v>
      </c>
    </row>
    <row r="1402" spans="1:2" x14ac:dyDescent="0.25">
      <c r="A1402">
        <v>11427</v>
      </c>
      <c r="B1402" t="s">
        <v>2</v>
      </c>
    </row>
    <row r="1403" spans="1:2" x14ac:dyDescent="0.25">
      <c r="A1403">
        <v>11428</v>
      </c>
      <c r="B1403" t="s">
        <v>2</v>
      </c>
    </row>
    <row r="1404" spans="1:2" x14ac:dyDescent="0.25">
      <c r="A1404">
        <v>11429</v>
      </c>
      <c r="B1404">
        <v>34.01</v>
      </c>
    </row>
    <row r="1405" spans="1:2" x14ac:dyDescent="0.25">
      <c r="A1405">
        <v>11430</v>
      </c>
      <c r="B1405">
        <v>23.94</v>
      </c>
    </row>
    <row r="1406" spans="1:2" x14ac:dyDescent="0.25">
      <c r="A1406">
        <v>11431</v>
      </c>
      <c r="B1406">
        <v>16.37</v>
      </c>
    </row>
    <row r="1407" spans="1:2" x14ac:dyDescent="0.25">
      <c r="A1407">
        <v>11432</v>
      </c>
      <c r="B1407">
        <v>33.04</v>
      </c>
    </row>
    <row r="1408" spans="1:2" x14ac:dyDescent="0.25">
      <c r="A1408">
        <v>11433</v>
      </c>
      <c r="B1408">
        <v>22.78</v>
      </c>
    </row>
    <row r="1409" spans="1:2" x14ac:dyDescent="0.25">
      <c r="A1409">
        <v>11434</v>
      </c>
      <c r="B1409">
        <v>36.08</v>
      </c>
    </row>
    <row r="1410" spans="1:2" x14ac:dyDescent="0.25">
      <c r="A1410">
        <v>11435</v>
      </c>
      <c r="B1410" t="s">
        <v>2</v>
      </c>
    </row>
    <row r="1411" spans="1:2" x14ac:dyDescent="0.25">
      <c r="A1411">
        <v>11436</v>
      </c>
      <c r="B1411">
        <v>28.83</v>
      </c>
    </row>
    <row r="1412" spans="1:2" x14ac:dyDescent="0.25">
      <c r="A1412">
        <v>11437</v>
      </c>
      <c r="B1412">
        <v>21.51</v>
      </c>
    </row>
    <row r="1413" spans="1:2" x14ac:dyDescent="0.25">
      <c r="A1413">
        <v>11438</v>
      </c>
      <c r="B1413">
        <v>28.42</v>
      </c>
    </row>
    <row r="1414" spans="1:2" x14ac:dyDescent="0.25">
      <c r="A1414">
        <v>11439</v>
      </c>
      <c r="B1414">
        <v>21.28</v>
      </c>
    </row>
    <row r="1415" spans="1:2" x14ac:dyDescent="0.25">
      <c r="A1415">
        <v>11440</v>
      </c>
      <c r="B1415">
        <v>41.19</v>
      </c>
    </row>
    <row r="1416" spans="1:2" x14ac:dyDescent="0.25">
      <c r="A1416">
        <v>11441</v>
      </c>
      <c r="B1416">
        <v>17.59</v>
      </c>
    </row>
    <row r="1417" spans="1:2" x14ac:dyDescent="0.25">
      <c r="A1417">
        <v>11443</v>
      </c>
      <c r="B1417">
        <v>31.74</v>
      </c>
    </row>
    <row r="1418" spans="1:2" x14ac:dyDescent="0.25">
      <c r="A1418">
        <v>11444</v>
      </c>
      <c r="B1418">
        <v>21.11</v>
      </c>
    </row>
    <row r="1419" spans="1:2" x14ac:dyDescent="0.25">
      <c r="A1419">
        <v>11445</v>
      </c>
      <c r="B1419" t="s">
        <v>2</v>
      </c>
    </row>
    <row r="1420" spans="1:2" x14ac:dyDescent="0.25">
      <c r="A1420">
        <v>11446</v>
      </c>
      <c r="B1420">
        <v>21.49</v>
      </c>
    </row>
    <row r="1421" spans="1:2" x14ac:dyDescent="0.25">
      <c r="A1421">
        <v>11447</v>
      </c>
      <c r="B1421">
        <v>17.21</v>
      </c>
    </row>
    <row r="1422" spans="1:2" x14ac:dyDescent="0.25">
      <c r="A1422">
        <v>11448</v>
      </c>
      <c r="B1422" t="s">
        <v>2</v>
      </c>
    </row>
    <row r="1423" spans="1:2" x14ac:dyDescent="0.25">
      <c r="A1423">
        <v>11449</v>
      </c>
      <c r="B1423">
        <v>21.62</v>
      </c>
    </row>
    <row r="1424" spans="1:2" x14ac:dyDescent="0.25">
      <c r="A1424">
        <v>11450</v>
      </c>
      <c r="B1424">
        <v>16.45</v>
      </c>
    </row>
    <row r="1425" spans="1:2" x14ac:dyDescent="0.25">
      <c r="A1425">
        <v>11451</v>
      </c>
      <c r="B1425">
        <v>23.99</v>
      </c>
    </row>
    <row r="1426" spans="1:2" x14ac:dyDescent="0.25">
      <c r="A1426">
        <v>11452</v>
      </c>
      <c r="B1426">
        <v>18.91</v>
      </c>
    </row>
    <row r="1427" spans="1:2" x14ac:dyDescent="0.25">
      <c r="A1427">
        <v>11453</v>
      </c>
      <c r="B1427" t="s">
        <v>2</v>
      </c>
    </row>
    <row r="1428" spans="1:2" x14ac:dyDescent="0.25">
      <c r="A1428">
        <v>11454</v>
      </c>
      <c r="B1428" t="s">
        <v>2</v>
      </c>
    </row>
    <row r="1429" spans="1:2" x14ac:dyDescent="0.25">
      <c r="A1429">
        <v>11457</v>
      </c>
      <c r="B1429">
        <v>14.67</v>
      </c>
    </row>
    <row r="1430" spans="1:2" x14ac:dyDescent="0.25">
      <c r="A1430">
        <v>11458</v>
      </c>
      <c r="B1430">
        <v>19.38</v>
      </c>
    </row>
    <row r="1431" spans="1:2" x14ac:dyDescent="0.25">
      <c r="A1431">
        <v>11459</v>
      </c>
      <c r="B1431">
        <v>30.16</v>
      </c>
    </row>
    <row r="1432" spans="1:2" x14ac:dyDescent="0.25">
      <c r="A1432">
        <v>11460</v>
      </c>
      <c r="B1432">
        <v>18.8</v>
      </c>
    </row>
    <row r="1433" spans="1:2" x14ac:dyDescent="0.25">
      <c r="A1433">
        <v>11462</v>
      </c>
      <c r="B1433">
        <v>24.87</v>
      </c>
    </row>
    <row r="1434" spans="1:2" x14ac:dyDescent="0.25">
      <c r="A1434">
        <v>11463</v>
      </c>
      <c r="B1434">
        <v>36.28</v>
      </c>
    </row>
    <row r="1435" spans="1:2" x14ac:dyDescent="0.25">
      <c r="A1435">
        <v>11464</v>
      </c>
      <c r="B1435">
        <v>18.739999999999998</v>
      </c>
    </row>
    <row r="1436" spans="1:2" x14ac:dyDescent="0.25">
      <c r="A1436">
        <v>11465</v>
      </c>
      <c r="B1436" t="s">
        <v>2</v>
      </c>
    </row>
    <row r="1437" spans="1:2" x14ac:dyDescent="0.25">
      <c r="A1437">
        <v>11466</v>
      </c>
      <c r="B1437" t="s">
        <v>2</v>
      </c>
    </row>
    <row r="1438" spans="1:2" x14ac:dyDescent="0.25">
      <c r="A1438">
        <v>11467</v>
      </c>
      <c r="B1438">
        <v>18.36</v>
      </c>
    </row>
    <row r="1439" spans="1:2" x14ac:dyDescent="0.25">
      <c r="A1439">
        <v>11468</v>
      </c>
      <c r="B1439">
        <v>26.14</v>
      </c>
    </row>
    <row r="1440" spans="1:2" x14ac:dyDescent="0.25">
      <c r="A1440">
        <v>11469</v>
      </c>
      <c r="B1440">
        <v>22.67</v>
      </c>
    </row>
    <row r="1441" spans="1:2" x14ac:dyDescent="0.25">
      <c r="A1441">
        <v>11470</v>
      </c>
      <c r="B1441" t="s">
        <v>2</v>
      </c>
    </row>
    <row r="1442" spans="1:2" x14ac:dyDescent="0.25">
      <c r="A1442">
        <v>11471</v>
      </c>
      <c r="B1442">
        <v>32.47</v>
      </c>
    </row>
    <row r="1443" spans="1:2" x14ac:dyDescent="0.25">
      <c r="A1443">
        <v>11472</v>
      </c>
      <c r="B1443">
        <v>22.35</v>
      </c>
    </row>
    <row r="1444" spans="1:2" x14ac:dyDescent="0.25">
      <c r="A1444">
        <v>11474</v>
      </c>
      <c r="B1444">
        <v>16.66</v>
      </c>
    </row>
    <row r="1445" spans="1:2" x14ac:dyDescent="0.25">
      <c r="A1445">
        <v>11475</v>
      </c>
      <c r="B1445">
        <v>15.71</v>
      </c>
    </row>
    <row r="1446" spans="1:2" x14ac:dyDescent="0.25">
      <c r="A1446">
        <v>11476</v>
      </c>
      <c r="B1446">
        <v>30.33</v>
      </c>
    </row>
    <row r="1447" spans="1:2" x14ac:dyDescent="0.25">
      <c r="A1447">
        <v>11478</v>
      </c>
      <c r="B1447" t="s">
        <v>2</v>
      </c>
    </row>
    <row r="1448" spans="1:2" x14ac:dyDescent="0.25">
      <c r="A1448">
        <v>11479</v>
      </c>
      <c r="B1448">
        <v>15.62</v>
      </c>
    </row>
    <row r="1449" spans="1:2" x14ac:dyDescent="0.25">
      <c r="A1449">
        <v>11480</v>
      </c>
      <c r="B1449">
        <v>19.72</v>
      </c>
    </row>
    <row r="1450" spans="1:2" x14ac:dyDescent="0.25">
      <c r="A1450">
        <v>11481</v>
      </c>
      <c r="B1450">
        <v>20.98</v>
      </c>
    </row>
    <row r="1451" spans="1:2" x14ac:dyDescent="0.25">
      <c r="A1451">
        <v>11483</v>
      </c>
      <c r="B1451">
        <v>14.63</v>
      </c>
    </row>
    <row r="1452" spans="1:2" x14ac:dyDescent="0.25">
      <c r="A1452">
        <v>11484</v>
      </c>
      <c r="B1452" t="s">
        <v>2</v>
      </c>
    </row>
    <row r="1453" spans="1:2" x14ac:dyDescent="0.25">
      <c r="A1453">
        <v>11485</v>
      </c>
      <c r="B1453">
        <v>24.01</v>
      </c>
    </row>
    <row r="1454" spans="1:2" x14ac:dyDescent="0.25">
      <c r="A1454">
        <v>11486</v>
      </c>
      <c r="B1454">
        <v>26.36</v>
      </c>
    </row>
    <row r="1455" spans="1:2" x14ac:dyDescent="0.25">
      <c r="A1455">
        <v>11487</v>
      </c>
      <c r="B1455">
        <v>15.39</v>
      </c>
    </row>
    <row r="1456" spans="1:2" x14ac:dyDescent="0.25">
      <c r="A1456">
        <v>11488</v>
      </c>
      <c r="B1456" t="s">
        <v>2</v>
      </c>
    </row>
    <row r="1457" spans="1:2" x14ac:dyDescent="0.25">
      <c r="A1457">
        <v>11489</v>
      </c>
      <c r="B1457" t="s">
        <v>2</v>
      </c>
    </row>
    <row r="1458" spans="1:2" x14ac:dyDescent="0.25">
      <c r="A1458">
        <v>11490</v>
      </c>
      <c r="B1458">
        <v>31.36</v>
      </c>
    </row>
    <row r="1459" spans="1:2" x14ac:dyDescent="0.25">
      <c r="A1459">
        <v>11492</v>
      </c>
      <c r="B1459">
        <v>17.16</v>
      </c>
    </row>
    <row r="1460" spans="1:2" x14ac:dyDescent="0.25">
      <c r="A1460">
        <v>11493</v>
      </c>
      <c r="B1460">
        <v>24.14</v>
      </c>
    </row>
    <row r="1461" spans="1:2" x14ac:dyDescent="0.25">
      <c r="A1461">
        <v>11494</v>
      </c>
      <c r="B1461">
        <v>21.07</v>
      </c>
    </row>
    <row r="1462" spans="1:2" x14ac:dyDescent="0.25">
      <c r="A1462">
        <v>11495</v>
      </c>
      <c r="B1462">
        <v>22.45</v>
      </c>
    </row>
    <row r="1463" spans="1:2" x14ac:dyDescent="0.25">
      <c r="A1463">
        <v>11496</v>
      </c>
      <c r="B1463">
        <v>21.11</v>
      </c>
    </row>
    <row r="1464" spans="1:2" x14ac:dyDescent="0.25">
      <c r="A1464">
        <v>11497</v>
      </c>
      <c r="B1464" t="s">
        <v>2</v>
      </c>
    </row>
    <row r="1465" spans="1:2" x14ac:dyDescent="0.25">
      <c r="A1465">
        <v>11498</v>
      </c>
      <c r="B1465">
        <v>15</v>
      </c>
    </row>
    <row r="1466" spans="1:2" x14ac:dyDescent="0.25">
      <c r="A1466">
        <v>11499</v>
      </c>
      <c r="B1466">
        <v>32.67</v>
      </c>
    </row>
    <row r="1467" spans="1:2" x14ac:dyDescent="0.25">
      <c r="A1467">
        <v>11500</v>
      </c>
      <c r="B1467">
        <v>18.649999999999999</v>
      </c>
    </row>
    <row r="1468" spans="1:2" x14ac:dyDescent="0.25">
      <c r="A1468">
        <v>11501</v>
      </c>
      <c r="B1468">
        <v>22.28</v>
      </c>
    </row>
    <row r="1469" spans="1:2" x14ac:dyDescent="0.25">
      <c r="A1469">
        <v>11502</v>
      </c>
      <c r="B1469">
        <v>25.01</v>
      </c>
    </row>
    <row r="1470" spans="1:2" x14ac:dyDescent="0.25">
      <c r="A1470">
        <v>11503</v>
      </c>
      <c r="B1470">
        <v>15.19</v>
      </c>
    </row>
    <row r="1471" spans="1:2" x14ac:dyDescent="0.25">
      <c r="A1471">
        <v>11505</v>
      </c>
      <c r="B1471">
        <v>17.21</v>
      </c>
    </row>
    <row r="1472" spans="1:2" x14ac:dyDescent="0.25">
      <c r="A1472">
        <v>11506</v>
      </c>
      <c r="B1472">
        <v>17.09</v>
      </c>
    </row>
    <row r="1473" spans="1:2" x14ac:dyDescent="0.25">
      <c r="A1473">
        <v>11507</v>
      </c>
      <c r="B1473">
        <v>22.78</v>
      </c>
    </row>
    <row r="1474" spans="1:2" x14ac:dyDescent="0.25">
      <c r="A1474">
        <v>11508</v>
      </c>
      <c r="B1474">
        <v>14.72</v>
      </c>
    </row>
    <row r="1475" spans="1:2" x14ac:dyDescent="0.25">
      <c r="A1475">
        <v>11509</v>
      </c>
      <c r="B1475">
        <v>28.49</v>
      </c>
    </row>
    <row r="1476" spans="1:2" x14ac:dyDescent="0.25">
      <c r="A1476">
        <v>11510</v>
      </c>
      <c r="B1476">
        <v>18.809999999999999</v>
      </c>
    </row>
    <row r="1477" spans="1:2" x14ac:dyDescent="0.25">
      <c r="A1477">
        <v>11511</v>
      </c>
      <c r="B1477">
        <v>26.79</v>
      </c>
    </row>
    <row r="1478" spans="1:2" x14ac:dyDescent="0.25">
      <c r="A1478">
        <v>11512</v>
      </c>
      <c r="B1478">
        <v>18.61</v>
      </c>
    </row>
    <row r="1479" spans="1:2" x14ac:dyDescent="0.25">
      <c r="A1479">
        <v>11513</v>
      </c>
      <c r="B1479">
        <v>21.6</v>
      </c>
    </row>
    <row r="1480" spans="1:2" x14ac:dyDescent="0.25">
      <c r="A1480">
        <v>11514</v>
      </c>
      <c r="B1480">
        <v>34.869999999999997</v>
      </c>
    </row>
    <row r="1481" spans="1:2" x14ac:dyDescent="0.25">
      <c r="A1481">
        <v>11515</v>
      </c>
      <c r="B1481">
        <v>16.03</v>
      </c>
    </row>
    <row r="1482" spans="1:2" x14ac:dyDescent="0.25">
      <c r="A1482">
        <v>11516</v>
      </c>
      <c r="B1482">
        <v>24.47</v>
      </c>
    </row>
    <row r="1483" spans="1:2" x14ac:dyDescent="0.25">
      <c r="A1483">
        <v>11518</v>
      </c>
      <c r="B1483">
        <v>19.96</v>
      </c>
    </row>
    <row r="1484" spans="1:2" x14ac:dyDescent="0.25">
      <c r="A1484">
        <v>11519</v>
      </c>
      <c r="B1484">
        <v>21.84</v>
      </c>
    </row>
    <row r="1485" spans="1:2" x14ac:dyDescent="0.25">
      <c r="A1485">
        <v>11520</v>
      </c>
      <c r="B1485">
        <v>24.08</v>
      </c>
    </row>
    <row r="1486" spans="1:2" x14ac:dyDescent="0.25">
      <c r="A1486">
        <v>11521</v>
      </c>
      <c r="B1486">
        <v>14.22</v>
      </c>
    </row>
    <row r="1487" spans="1:2" x14ac:dyDescent="0.25">
      <c r="A1487">
        <v>11522</v>
      </c>
      <c r="B1487">
        <v>25.51</v>
      </c>
    </row>
    <row r="1488" spans="1:2" x14ac:dyDescent="0.25">
      <c r="A1488">
        <v>11523</v>
      </c>
      <c r="B1488">
        <v>25.57</v>
      </c>
    </row>
    <row r="1489" spans="1:2" x14ac:dyDescent="0.25">
      <c r="A1489">
        <v>11524</v>
      </c>
      <c r="B1489">
        <v>16.88</v>
      </c>
    </row>
    <row r="1490" spans="1:2" x14ac:dyDescent="0.25">
      <c r="A1490">
        <v>11525</v>
      </c>
      <c r="B1490">
        <v>27.37</v>
      </c>
    </row>
    <row r="1491" spans="1:2" x14ac:dyDescent="0.25">
      <c r="A1491">
        <v>11526</v>
      </c>
      <c r="B1491">
        <v>32.97</v>
      </c>
    </row>
    <row r="1492" spans="1:2" x14ac:dyDescent="0.25">
      <c r="A1492">
        <v>11527</v>
      </c>
      <c r="B1492">
        <v>30.74</v>
      </c>
    </row>
    <row r="1493" spans="1:2" x14ac:dyDescent="0.25">
      <c r="A1493">
        <v>11529</v>
      </c>
      <c r="B1493">
        <v>23.02</v>
      </c>
    </row>
    <row r="1494" spans="1:2" x14ac:dyDescent="0.25">
      <c r="A1494">
        <v>11530</v>
      </c>
      <c r="B1494" t="s">
        <v>2</v>
      </c>
    </row>
    <row r="1495" spans="1:2" x14ac:dyDescent="0.25">
      <c r="A1495">
        <v>11531</v>
      </c>
      <c r="B1495">
        <v>15.86</v>
      </c>
    </row>
    <row r="1496" spans="1:2" x14ac:dyDescent="0.25">
      <c r="A1496">
        <v>11532</v>
      </c>
      <c r="B1496">
        <v>20.65</v>
      </c>
    </row>
    <row r="1497" spans="1:2" x14ac:dyDescent="0.25">
      <c r="A1497">
        <v>11533</v>
      </c>
      <c r="B1497">
        <v>18.75</v>
      </c>
    </row>
    <row r="1498" spans="1:2" x14ac:dyDescent="0.25">
      <c r="A1498">
        <v>11534</v>
      </c>
      <c r="B1498">
        <v>26.85</v>
      </c>
    </row>
    <row r="1499" spans="1:2" x14ac:dyDescent="0.25">
      <c r="A1499">
        <v>11535</v>
      </c>
      <c r="B1499" t="s">
        <v>2</v>
      </c>
    </row>
    <row r="1500" spans="1:2" x14ac:dyDescent="0.25">
      <c r="A1500">
        <v>11536</v>
      </c>
      <c r="B1500">
        <v>21.19</v>
      </c>
    </row>
    <row r="1501" spans="1:2" x14ac:dyDescent="0.25">
      <c r="A1501">
        <v>11537</v>
      </c>
      <c r="B1501">
        <v>32.54</v>
      </c>
    </row>
    <row r="1502" spans="1:2" x14ac:dyDescent="0.25">
      <c r="A1502">
        <v>11538</v>
      </c>
      <c r="B1502">
        <v>15.64</v>
      </c>
    </row>
    <row r="1503" spans="1:2" x14ac:dyDescent="0.25">
      <c r="A1503">
        <v>11539</v>
      </c>
      <c r="B1503">
        <v>23.28</v>
      </c>
    </row>
    <row r="1504" spans="1:2" x14ac:dyDescent="0.25">
      <c r="A1504">
        <v>11540</v>
      </c>
      <c r="B1504">
        <v>20.88</v>
      </c>
    </row>
    <row r="1505" spans="1:2" x14ac:dyDescent="0.25">
      <c r="A1505">
        <v>11541</v>
      </c>
      <c r="B1505" t="s">
        <v>2</v>
      </c>
    </row>
    <row r="1506" spans="1:2" x14ac:dyDescent="0.25">
      <c r="A1506">
        <v>11542</v>
      </c>
      <c r="B1506">
        <v>16.7</v>
      </c>
    </row>
    <row r="1507" spans="1:2" x14ac:dyDescent="0.25">
      <c r="A1507">
        <v>11543</v>
      </c>
      <c r="B1507">
        <v>36.770000000000003</v>
      </c>
    </row>
    <row r="1508" spans="1:2" x14ac:dyDescent="0.25">
      <c r="A1508">
        <v>11544</v>
      </c>
      <c r="B1508">
        <v>34.68</v>
      </c>
    </row>
    <row r="1509" spans="1:2" x14ac:dyDescent="0.25">
      <c r="A1509">
        <v>11546</v>
      </c>
      <c r="B1509" t="s">
        <v>2</v>
      </c>
    </row>
    <row r="1510" spans="1:2" x14ac:dyDescent="0.25">
      <c r="A1510">
        <v>11547</v>
      </c>
      <c r="B1510">
        <v>18.48</v>
      </c>
    </row>
    <row r="1511" spans="1:2" x14ac:dyDescent="0.25">
      <c r="A1511">
        <v>11548</v>
      </c>
      <c r="B1511">
        <v>23.7</v>
      </c>
    </row>
    <row r="1512" spans="1:2" x14ac:dyDescent="0.25">
      <c r="A1512">
        <v>11549</v>
      </c>
      <c r="B1512">
        <v>20.84</v>
      </c>
    </row>
    <row r="1513" spans="1:2" x14ac:dyDescent="0.25">
      <c r="A1513">
        <v>11550</v>
      </c>
      <c r="B1513">
        <v>22.37</v>
      </c>
    </row>
    <row r="1514" spans="1:2" x14ac:dyDescent="0.25">
      <c r="A1514">
        <v>11551</v>
      </c>
      <c r="B1514">
        <v>39.03</v>
      </c>
    </row>
    <row r="1515" spans="1:2" x14ac:dyDescent="0.25">
      <c r="A1515">
        <v>11552</v>
      </c>
      <c r="B1515">
        <v>26.91</v>
      </c>
    </row>
    <row r="1516" spans="1:2" x14ac:dyDescent="0.25">
      <c r="A1516">
        <v>11553</v>
      </c>
      <c r="B1516" t="s">
        <v>2</v>
      </c>
    </row>
    <row r="1517" spans="1:2" x14ac:dyDescent="0.25">
      <c r="A1517">
        <v>11554</v>
      </c>
      <c r="B1517" t="s">
        <v>2</v>
      </c>
    </row>
    <row r="1518" spans="1:2" x14ac:dyDescent="0.25">
      <c r="A1518">
        <v>11555</v>
      </c>
      <c r="B1518" t="s">
        <v>2</v>
      </c>
    </row>
    <row r="1519" spans="1:2" x14ac:dyDescent="0.25">
      <c r="A1519">
        <v>11557</v>
      </c>
      <c r="B1519">
        <v>17.739999999999998</v>
      </c>
    </row>
    <row r="1520" spans="1:2" x14ac:dyDescent="0.25">
      <c r="A1520">
        <v>11558</v>
      </c>
      <c r="B1520">
        <v>25.76</v>
      </c>
    </row>
    <row r="1521" spans="1:2" x14ac:dyDescent="0.25">
      <c r="A1521">
        <v>11559</v>
      </c>
      <c r="B1521">
        <v>20.98</v>
      </c>
    </row>
    <row r="1522" spans="1:2" x14ac:dyDescent="0.25">
      <c r="A1522">
        <v>11560</v>
      </c>
      <c r="B1522">
        <v>17.48</v>
      </c>
    </row>
    <row r="1523" spans="1:2" x14ac:dyDescent="0.25">
      <c r="A1523">
        <v>11561</v>
      </c>
      <c r="B1523">
        <v>14.05</v>
      </c>
    </row>
    <row r="1524" spans="1:2" x14ac:dyDescent="0.25">
      <c r="A1524">
        <v>11562</v>
      </c>
      <c r="B1524" t="s">
        <v>2</v>
      </c>
    </row>
    <row r="1525" spans="1:2" x14ac:dyDescent="0.25">
      <c r="A1525">
        <v>11563</v>
      </c>
      <c r="B1525">
        <v>20.81</v>
      </c>
    </row>
    <row r="1526" spans="1:2" x14ac:dyDescent="0.25">
      <c r="A1526">
        <v>11564</v>
      </c>
      <c r="B1526">
        <v>18.93</v>
      </c>
    </row>
    <row r="1527" spans="1:2" x14ac:dyDescent="0.25">
      <c r="A1527">
        <v>11565</v>
      </c>
      <c r="B1527">
        <v>32.57</v>
      </c>
    </row>
    <row r="1528" spans="1:2" x14ac:dyDescent="0.25">
      <c r="A1528">
        <v>11566</v>
      </c>
      <c r="B1528">
        <v>26.88</v>
      </c>
    </row>
    <row r="1529" spans="1:2" x14ac:dyDescent="0.25">
      <c r="A1529">
        <v>11567</v>
      </c>
      <c r="B1529" t="s">
        <v>2</v>
      </c>
    </row>
    <row r="1530" spans="1:2" x14ac:dyDescent="0.25">
      <c r="A1530">
        <v>11568</v>
      </c>
      <c r="B1530" t="s">
        <v>2</v>
      </c>
    </row>
    <row r="1531" spans="1:2" x14ac:dyDescent="0.25">
      <c r="A1531">
        <v>11569</v>
      </c>
      <c r="B1531">
        <v>17.5</v>
      </c>
    </row>
    <row r="1532" spans="1:2" x14ac:dyDescent="0.25">
      <c r="A1532">
        <v>11570</v>
      </c>
      <c r="B1532" t="s">
        <v>2</v>
      </c>
    </row>
    <row r="1533" spans="1:2" x14ac:dyDescent="0.25">
      <c r="A1533">
        <v>11571</v>
      </c>
      <c r="B1533">
        <v>15.45</v>
      </c>
    </row>
    <row r="1534" spans="1:2" x14ac:dyDescent="0.25">
      <c r="A1534">
        <v>11572</v>
      </c>
      <c r="B1534">
        <v>27.45</v>
      </c>
    </row>
    <row r="1535" spans="1:2" x14ac:dyDescent="0.25">
      <c r="A1535">
        <v>11573</v>
      </c>
      <c r="B1535">
        <v>32.75</v>
      </c>
    </row>
    <row r="1536" spans="1:2" x14ac:dyDescent="0.25">
      <c r="A1536">
        <v>11574</v>
      </c>
      <c r="B1536">
        <v>25.67</v>
      </c>
    </row>
    <row r="1537" spans="1:2" x14ac:dyDescent="0.25">
      <c r="A1537">
        <v>11575</v>
      </c>
      <c r="B1537">
        <v>37.17</v>
      </c>
    </row>
    <row r="1538" spans="1:2" x14ac:dyDescent="0.25">
      <c r="A1538">
        <v>11576</v>
      </c>
      <c r="B1538">
        <v>36.31</v>
      </c>
    </row>
    <row r="1539" spans="1:2" x14ac:dyDescent="0.25">
      <c r="A1539">
        <v>11577</v>
      </c>
      <c r="B1539">
        <v>42.14</v>
      </c>
    </row>
    <row r="1540" spans="1:2" x14ac:dyDescent="0.25">
      <c r="A1540">
        <v>11578</v>
      </c>
      <c r="B1540">
        <v>28.15</v>
      </c>
    </row>
    <row r="1541" spans="1:2" x14ac:dyDescent="0.25">
      <c r="A1541">
        <v>11579</v>
      </c>
      <c r="B1541">
        <v>40.19</v>
      </c>
    </row>
    <row r="1542" spans="1:2" x14ac:dyDescent="0.25">
      <c r="A1542">
        <v>11580</v>
      </c>
      <c r="B1542">
        <v>14.47</v>
      </c>
    </row>
    <row r="1543" spans="1:2" x14ac:dyDescent="0.25">
      <c r="A1543">
        <v>11581</v>
      </c>
      <c r="B1543">
        <v>19.149999999999999</v>
      </c>
    </row>
    <row r="1544" spans="1:2" x14ac:dyDescent="0.25">
      <c r="A1544">
        <v>11582</v>
      </c>
      <c r="B1544">
        <v>24.6</v>
      </c>
    </row>
    <row r="1545" spans="1:2" x14ac:dyDescent="0.25">
      <c r="A1545">
        <v>11583</v>
      </c>
      <c r="B1545">
        <v>28.66</v>
      </c>
    </row>
    <row r="1546" spans="1:2" x14ac:dyDescent="0.25">
      <c r="A1546">
        <v>11584</v>
      </c>
      <c r="B1546">
        <v>37.89</v>
      </c>
    </row>
    <row r="1547" spans="1:2" x14ac:dyDescent="0.25">
      <c r="A1547">
        <v>11585</v>
      </c>
      <c r="B1547">
        <v>21.87</v>
      </c>
    </row>
    <row r="1548" spans="1:2" x14ac:dyDescent="0.25">
      <c r="A1548">
        <v>11586</v>
      </c>
      <c r="B1548">
        <v>27.25</v>
      </c>
    </row>
    <row r="1549" spans="1:2" x14ac:dyDescent="0.25">
      <c r="A1549">
        <v>11587</v>
      </c>
      <c r="B1549">
        <v>25.02</v>
      </c>
    </row>
    <row r="1550" spans="1:2" x14ac:dyDescent="0.25">
      <c r="A1550">
        <v>11588</v>
      </c>
      <c r="B1550">
        <v>16.03</v>
      </c>
    </row>
    <row r="1551" spans="1:2" x14ac:dyDescent="0.25">
      <c r="A1551">
        <v>11589</v>
      </c>
      <c r="B1551">
        <v>20.260000000000002</v>
      </c>
    </row>
    <row r="1552" spans="1:2" x14ac:dyDescent="0.25">
      <c r="A1552">
        <v>11590</v>
      </c>
      <c r="B1552">
        <v>16.38</v>
      </c>
    </row>
    <row r="1553" spans="1:2" x14ac:dyDescent="0.25">
      <c r="A1553">
        <v>11591</v>
      </c>
      <c r="B1553">
        <v>31.77</v>
      </c>
    </row>
    <row r="1554" spans="1:2" x14ac:dyDescent="0.25">
      <c r="A1554">
        <v>11592</v>
      </c>
      <c r="B1554">
        <v>27.52</v>
      </c>
    </row>
    <row r="1555" spans="1:2" x14ac:dyDescent="0.25">
      <c r="A1555">
        <v>11593</v>
      </c>
      <c r="B1555">
        <v>30.15</v>
      </c>
    </row>
    <row r="1556" spans="1:2" x14ac:dyDescent="0.25">
      <c r="A1556">
        <v>11594</v>
      </c>
      <c r="B1556">
        <v>15.41</v>
      </c>
    </row>
    <row r="1557" spans="1:2" x14ac:dyDescent="0.25">
      <c r="A1557">
        <v>11595</v>
      </c>
      <c r="B1557">
        <v>14.69</v>
      </c>
    </row>
    <row r="1558" spans="1:2" x14ac:dyDescent="0.25">
      <c r="A1558">
        <v>11597</v>
      </c>
      <c r="B1558">
        <v>25.22</v>
      </c>
    </row>
    <row r="1559" spans="1:2" x14ac:dyDescent="0.25">
      <c r="A1559">
        <v>11598</v>
      </c>
      <c r="B1559">
        <v>22</v>
      </c>
    </row>
    <row r="1560" spans="1:2" x14ac:dyDescent="0.25">
      <c r="A1560">
        <v>11599</v>
      </c>
      <c r="B1560">
        <v>25.33</v>
      </c>
    </row>
    <row r="1561" spans="1:2" x14ac:dyDescent="0.25">
      <c r="A1561">
        <v>11600</v>
      </c>
      <c r="B1561" t="s">
        <v>2</v>
      </c>
    </row>
    <row r="1562" spans="1:2" x14ac:dyDescent="0.25">
      <c r="A1562">
        <v>11601</v>
      </c>
      <c r="B1562">
        <v>18.809999999999999</v>
      </c>
    </row>
    <row r="1563" spans="1:2" x14ac:dyDescent="0.25">
      <c r="A1563">
        <v>11602</v>
      </c>
      <c r="B1563">
        <v>21.11</v>
      </c>
    </row>
    <row r="1564" spans="1:2" x14ac:dyDescent="0.25">
      <c r="A1564">
        <v>11603</v>
      </c>
      <c r="B1564">
        <v>17.239999999999998</v>
      </c>
    </row>
    <row r="1565" spans="1:2" x14ac:dyDescent="0.25">
      <c r="A1565">
        <v>11604</v>
      </c>
      <c r="B1565">
        <v>22.86</v>
      </c>
    </row>
    <row r="1566" spans="1:2" x14ac:dyDescent="0.25">
      <c r="A1566">
        <v>11606</v>
      </c>
      <c r="B1566">
        <v>46.35</v>
      </c>
    </row>
    <row r="1567" spans="1:2" x14ac:dyDescent="0.25">
      <c r="A1567">
        <v>11607</v>
      </c>
      <c r="B1567">
        <v>28.23</v>
      </c>
    </row>
    <row r="1568" spans="1:2" x14ac:dyDescent="0.25">
      <c r="A1568">
        <v>11608</v>
      </c>
      <c r="B1568">
        <v>25.14</v>
      </c>
    </row>
    <row r="1569" spans="1:2" x14ac:dyDescent="0.25">
      <c r="A1569">
        <v>11609</v>
      </c>
      <c r="B1569">
        <v>28.51</v>
      </c>
    </row>
    <row r="1570" spans="1:2" x14ac:dyDescent="0.25">
      <c r="A1570">
        <v>11610</v>
      </c>
      <c r="B1570">
        <v>24.38</v>
      </c>
    </row>
    <row r="1571" spans="1:2" x14ac:dyDescent="0.25">
      <c r="A1571">
        <v>11611</v>
      </c>
      <c r="B1571">
        <v>16.920000000000002</v>
      </c>
    </row>
    <row r="1572" spans="1:2" x14ac:dyDescent="0.25">
      <c r="A1572">
        <v>11612</v>
      </c>
      <c r="B1572">
        <v>15.72</v>
      </c>
    </row>
    <row r="1573" spans="1:2" x14ac:dyDescent="0.25">
      <c r="A1573">
        <v>11613</v>
      </c>
      <c r="B1573">
        <v>22.62</v>
      </c>
    </row>
    <row r="1574" spans="1:2" x14ac:dyDescent="0.25">
      <c r="A1574">
        <v>11614</v>
      </c>
      <c r="B1574">
        <v>23.75</v>
      </c>
    </row>
    <row r="1575" spans="1:2" x14ac:dyDescent="0.25">
      <c r="A1575">
        <v>11615</v>
      </c>
      <c r="B1575">
        <v>17.39</v>
      </c>
    </row>
    <row r="1576" spans="1:2" x14ac:dyDescent="0.25">
      <c r="A1576">
        <v>11616</v>
      </c>
      <c r="B1576">
        <v>25.6</v>
      </c>
    </row>
    <row r="1577" spans="1:2" x14ac:dyDescent="0.25">
      <c r="A1577">
        <v>11617</v>
      </c>
      <c r="B1577" t="s">
        <v>2</v>
      </c>
    </row>
    <row r="1578" spans="1:2" x14ac:dyDescent="0.25">
      <c r="A1578">
        <v>11618</v>
      </c>
      <c r="B1578">
        <v>33.85</v>
      </c>
    </row>
    <row r="1579" spans="1:2" x14ac:dyDescent="0.25">
      <c r="A1579">
        <v>11619</v>
      </c>
      <c r="B1579">
        <v>27.24</v>
      </c>
    </row>
    <row r="1580" spans="1:2" x14ac:dyDescent="0.25">
      <c r="A1580">
        <v>11620</v>
      </c>
      <c r="B1580">
        <v>18.87</v>
      </c>
    </row>
    <row r="1581" spans="1:2" x14ac:dyDescent="0.25">
      <c r="A1581">
        <v>11621</v>
      </c>
      <c r="B1581">
        <v>21.02</v>
      </c>
    </row>
    <row r="1582" spans="1:2" x14ac:dyDescent="0.25">
      <c r="A1582">
        <v>11622</v>
      </c>
      <c r="B1582">
        <v>28.72</v>
      </c>
    </row>
    <row r="1583" spans="1:2" x14ac:dyDescent="0.25">
      <c r="A1583">
        <v>11623</v>
      </c>
      <c r="B1583">
        <v>14.7</v>
      </c>
    </row>
    <row r="1584" spans="1:2" x14ac:dyDescent="0.25">
      <c r="A1584">
        <v>11625</v>
      </c>
      <c r="B1584">
        <v>29.95</v>
      </c>
    </row>
    <row r="1585" spans="1:2" x14ac:dyDescent="0.25">
      <c r="A1585">
        <v>11626</v>
      </c>
      <c r="B1585">
        <v>21.49</v>
      </c>
    </row>
    <row r="1586" spans="1:2" x14ac:dyDescent="0.25">
      <c r="A1586">
        <v>11627</v>
      </c>
      <c r="B1586" t="s">
        <v>2</v>
      </c>
    </row>
    <row r="1587" spans="1:2" x14ac:dyDescent="0.25">
      <c r="A1587">
        <v>11628</v>
      </c>
      <c r="B1587">
        <v>33.29</v>
      </c>
    </row>
    <row r="1588" spans="1:2" x14ac:dyDescent="0.25">
      <c r="A1588">
        <v>11629</v>
      </c>
      <c r="B1588" t="s">
        <v>2</v>
      </c>
    </row>
    <row r="1589" spans="1:2" x14ac:dyDescent="0.25">
      <c r="A1589">
        <v>11630</v>
      </c>
      <c r="B1589">
        <v>27.97</v>
      </c>
    </row>
    <row r="1590" spans="1:2" x14ac:dyDescent="0.25">
      <c r="A1590">
        <v>11631</v>
      </c>
      <c r="B1590">
        <v>19.829999999999998</v>
      </c>
    </row>
    <row r="1591" spans="1:2" x14ac:dyDescent="0.25">
      <c r="A1591">
        <v>11632</v>
      </c>
      <c r="B1591">
        <v>29.25</v>
      </c>
    </row>
    <row r="1592" spans="1:2" x14ac:dyDescent="0.25">
      <c r="A1592">
        <v>11633</v>
      </c>
      <c r="B1592">
        <v>17.05</v>
      </c>
    </row>
    <row r="1593" spans="1:2" x14ac:dyDescent="0.25">
      <c r="A1593">
        <v>11634</v>
      </c>
      <c r="B1593">
        <v>24.89</v>
      </c>
    </row>
    <row r="1594" spans="1:2" x14ac:dyDescent="0.25">
      <c r="A1594">
        <v>11635</v>
      </c>
      <c r="B1594" t="s">
        <v>2</v>
      </c>
    </row>
    <row r="1595" spans="1:2" x14ac:dyDescent="0.25">
      <c r="A1595">
        <v>11636</v>
      </c>
      <c r="B1595">
        <v>19.05</v>
      </c>
    </row>
    <row r="1596" spans="1:2" x14ac:dyDescent="0.25">
      <c r="A1596">
        <v>11637</v>
      </c>
      <c r="B1596">
        <v>41.57</v>
      </c>
    </row>
    <row r="1597" spans="1:2" x14ac:dyDescent="0.25">
      <c r="A1597">
        <v>11638</v>
      </c>
      <c r="B1597">
        <v>30.34</v>
      </c>
    </row>
    <row r="1598" spans="1:2" x14ac:dyDescent="0.25">
      <c r="A1598">
        <v>11639</v>
      </c>
      <c r="B1598">
        <v>26.49</v>
      </c>
    </row>
    <row r="1599" spans="1:2" x14ac:dyDescent="0.25">
      <c r="A1599">
        <v>11640</v>
      </c>
      <c r="B1599">
        <v>25.64</v>
      </c>
    </row>
    <row r="1600" spans="1:2" x14ac:dyDescent="0.25">
      <c r="A1600">
        <v>11641</v>
      </c>
      <c r="B1600">
        <v>25.03</v>
      </c>
    </row>
    <row r="1601" spans="1:2" x14ac:dyDescent="0.25">
      <c r="A1601">
        <v>11643</v>
      </c>
      <c r="B1601">
        <v>15.73</v>
      </c>
    </row>
    <row r="1602" spans="1:2" x14ac:dyDescent="0.25">
      <c r="A1602">
        <v>11644</v>
      </c>
      <c r="B1602">
        <v>49.92</v>
      </c>
    </row>
    <row r="1603" spans="1:2" x14ac:dyDescent="0.25">
      <c r="A1603">
        <v>11645</v>
      </c>
      <c r="B1603">
        <v>26.98</v>
      </c>
    </row>
    <row r="1604" spans="1:2" x14ac:dyDescent="0.25">
      <c r="A1604">
        <v>11646</v>
      </c>
      <c r="B1604">
        <v>23</v>
      </c>
    </row>
    <row r="1605" spans="1:2" x14ac:dyDescent="0.25">
      <c r="A1605">
        <v>11647</v>
      </c>
      <c r="B1605">
        <v>22.04</v>
      </c>
    </row>
    <row r="1606" spans="1:2" x14ac:dyDescent="0.25">
      <c r="A1606">
        <v>11648</v>
      </c>
      <c r="B1606">
        <v>24.76</v>
      </c>
    </row>
    <row r="1607" spans="1:2" x14ac:dyDescent="0.25">
      <c r="A1607">
        <v>11649</v>
      </c>
      <c r="B1607" t="s">
        <v>2</v>
      </c>
    </row>
    <row r="1608" spans="1:2" x14ac:dyDescent="0.25">
      <c r="A1608">
        <v>11650</v>
      </c>
      <c r="B1608">
        <v>14.85</v>
      </c>
    </row>
    <row r="1609" spans="1:2" x14ac:dyDescent="0.25">
      <c r="A1609">
        <v>11651</v>
      </c>
      <c r="B1609">
        <v>18.91</v>
      </c>
    </row>
    <row r="1610" spans="1:2" x14ac:dyDescent="0.25">
      <c r="A1610">
        <v>11652</v>
      </c>
      <c r="B1610">
        <v>19.05</v>
      </c>
    </row>
    <row r="1611" spans="1:2" x14ac:dyDescent="0.25">
      <c r="A1611">
        <v>11653</v>
      </c>
      <c r="B1611">
        <v>16.39</v>
      </c>
    </row>
    <row r="1612" spans="1:2" x14ac:dyDescent="0.25">
      <c r="A1612">
        <v>11654</v>
      </c>
      <c r="B1612" t="s">
        <v>2</v>
      </c>
    </row>
    <row r="1613" spans="1:2" x14ac:dyDescent="0.25">
      <c r="A1613">
        <v>11655</v>
      </c>
      <c r="B1613" t="s">
        <v>2</v>
      </c>
    </row>
    <row r="1614" spans="1:2" x14ac:dyDescent="0.25">
      <c r="A1614">
        <v>11656</v>
      </c>
      <c r="B1614">
        <v>30.46</v>
      </c>
    </row>
    <row r="1615" spans="1:2" x14ac:dyDescent="0.25">
      <c r="A1615">
        <v>11657</v>
      </c>
      <c r="B1615">
        <v>21.65</v>
      </c>
    </row>
    <row r="1616" spans="1:2" x14ac:dyDescent="0.25">
      <c r="A1616">
        <v>11658</v>
      </c>
      <c r="B1616">
        <v>19.79</v>
      </c>
    </row>
    <row r="1617" spans="1:2" x14ac:dyDescent="0.25">
      <c r="A1617">
        <v>11659</v>
      </c>
      <c r="B1617">
        <v>21.98</v>
      </c>
    </row>
    <row r="1618" spans="1:2" x14ac:dyDescent="0.25">
      <c r="A1618">
        <v>11660</v>
      </c>
      <c r="B1618">
        <v>29.92</v>
      </c>
    </row>
    <row r="1619" spans="1:2" x14ac:dyDescent="0.25">
      <c r="A1619">
        <v>11661</v>
      </c>
      <c r="B1619">
        <v>16.989999999999998</v>
      </c>
    </row>
    <row r="1620" spans="1:2" x14ac:dyDescent="0.25">
      <c r="A1620">
        <v>11662</v>
      </c>
      <c r="B1620">
        <v>21.48</v>
      </c>
    </row>
    <row r="1621" spans="1:2" x14ac:dyDescent="0.25">
      <c r="A1621">
        <v>11663</v>
      </c>
      <c r="B1621">
        <v>30.34</v>
      </c>
    </row>
    <row r="1622" spans="1:2" x14ac:dyDescent="0.25">
      <c r="A1622">
        <v>11664</v>
      </c>
      <c r="B1622">
        <v>25.74</v>
      </c>
    </row>
    <row r="1623" spans="1:2" x14ac:dyDescent="0.25">
      <c r="A1623">
        <v>11665</v>
      </c>
      <c r="B1623">
        <v>27.88</v>
      </c>
    </row>
    <row r="1624" spans="1:2" x14ac:dyDescent="0.25">
      <c r="A1624">
        <v>11666</v>
      </c>
      <c r="B1624">
        <v>15.71</v>
      </c>
    </row>
    <row r="1625" spans="1:2" x14ac:dyDescent="0.25">
      <c r="A1625">
        <v>11667</v>
      </c>
      <c r="B1625" t="s">
        <v>2</v>
      </c>
    </row>
    <row r="1626" spans="1:2" x14ac:dyDescent="0.25">
      <c r="A1626">
        <v>11668</v>
      </c>
      <c r="B1626">
        <v>21.08</v>
      </c>
    </row>
    <row r="1627" spans="1:2" x14ac:dyDescent="0.25">
      <c r="A1627">
        <v>11669</v>
      </c>
      <c r="B1627" t="s">
        <v>2</v>
      </c>
    </row>
    <row r="1628" spans="1:2" x14ac:dyDescent="0.25">
      <c r="A1628">
        <v>11670</v>
      </c>
      <c r="B1628" t="s">
        <v>2</v>
      </c>
    </row>
    <row r="1629" spans="1:2" x14ac:dyDescent="0.25">
      <c r="A1629">
        <v>11671</v>
      </c>
      <c r="B1629" t="s">
        <v>2</v>
      </c>
    </row>
    <row r="1630" spans="1:2" x14ac:dyDescent="0.25">
      <c r="A1630">
        <v>11672</v>
      </c>
      <c r="B1630">
        <v>33.99</v>
      </c>
    </row>
    <row r="1631" spans="1:2" x14ac:dyDescent="0.25">
      <c r="A1631">
        <v>11673</v>
      </c>
      <c r="B1631">
        <v>16.62</v>
      </c>
    </row>
    <row r="1632" spans="1:2" x14ac:dyDescent="0.25">
      <c r="A1632">
        <v>11674</v>
      </c>
      <c r="B1632">
        <v>29.93</v>
      </c>
    </row>
    <row r="1633" spans="1:2" x14ac:dyDescent="0.25">
      <c r="A1633">
        <v>11675</v>
      </c>
      <c r="B1633">
        <v>26</v>
      </c>
    </row>
    <row r="1634" spans="1:2" x14ac:dyDescent="0.25">
      <c r="A1634">
        <v>11676</v>
      </c>
      <c r="B1634">
        <v>22.91</v>
      </c>
    </row>
    <row r="1635" spans="1:2" x14ac:dyDescent="0.25">
      <c r="A1635">
        <v>11677</v>
      </c>
      <c r="B1635">
        <v>17.7</v>
      </c>
    </row>
    <row r="1636" spans="1:2" x14ac:dyDescent="0.25">
      <c r="A1636">
        <v>11678</v>
      </c>
      <c r="B1636">
        <v>20.94</v>
      </c>
    </row>
    <row r="1637" spans="1:2" x14ac:dyDescent="0.25">
      <c r="A1637">
        <v>11679</v>
      </c>
      <c r="B1637">
        <v>30.27</v>
      </c>
    </row>
    <row r="1638" spans="1:2" x14ac:dyDescent="0.25">
      <c r="A1638">
        <v>11681</v>
      </c>
      <c r="B1638">
        <v>27.24</v>
      </c>
    </row>
    <row r="1639" spans="1:2" x14ac:dyDescent="0.25">
      <c r="A1639">
        <v>11682</v>
      </c>
      <c r="B1639">
        <v>21.79</v>
      </c>
    </row>
    <row r="1640" spans="1:2" x14ac:dyDescent="0.25">
      <c r="A1640">
        <v>11683</v>
      </c>
      <c r="B1640">
        <v>17.13</v>
      </c>
    </row>
    <row r="1641" spans="1:2" x14ac:dyDescent="0.25">
      <c r="A1641">
        <v>11684</v>
      </c>
      <c r="B1641">
        <v>20.65</v>
      </c>
    </row>
    <row r="1642" spans="1:2" x14ac:dyDescent="0.25">
      <c r="A1642">
        <v>11685</v>
      </c>
      <c r="B1642">
        <v>30.84</v>
      </c>
    </row>
    <row r="1643" spans="1:2" x14ac:dyDescent="0.25">
      <c r="A1643">
        <v>11686</v>
      </c>
      <c r="B1643" t="s">
        <v>2</v>
      </c>
    </row>
    <row r="1644" spans="1:2" x14ac:dyDescent="0.25">
      <c r="A1644">
        <v>11687</v>
      </c>
      <c r="B1644">
        <v>17.29</v>
      </c>
    </row>
    <row r="1645" spans="1:2" x14ac:dyDescent="0.25">
      <c r="A1645">
        <v>11688</v>
      </c>
      <c r="B1645" t="s">
        <v>2</v>
      </c>
    </row>
    <row r="1646" spans="1:2" x14ac:dyDescent="0.25">
      <c r="A1646">
        <v>11689</v>
      </c>
      <c r="B1646">
        <v>16.510000000000002</v>
      </c>
    </row>
    <row r="1647" spans="1:2" x14ac:dyDescent="0.25">
      <c r="A1647">
        <v>11690</v>
      </c>
      <c r="B1647">
        <v>14.49</v>
      </c>
    </row>
    <row r="1648" spans="1:2" x14ac:dyDescent="0.25">
      <c r="A1648">
        <v>11691</v>
      </c>
      <c r="B1648">
        <v>27.82</v>
      </c>
    </row>
    <row r="1649" spans="1:2" x14ac:dyDescent="0.25">
      <c r="A1649">
        <v>11692</v>
      </c>
      <c r="B1649">
        <v>28.01</v>
      </c>
    </row>
    <row r="1650" spans="1:2" x14ac:dyDescent="0.25">
      <c r="A1650">
        <v>11693</v>
      </c>
      <c r="B1650">
        <v>14.62</v>
      </c>
    </row>
    <row r="1651" spans="1:2" x14ac:dyDescent="0.25">
      <c r="A1651">
        <v>11694</v>
      </c>
      <c r="B1651">
        <v>18.350000000000001</v>
      </c>
    </row>
    <row r="1652" spans="1:2" x14ac:dyDescent="0.25">
      <c r="A1652">
        <v>11695</v>
      </c>
      <c r="B1652">
        <v>23.57</v>
      </c>
    </row>
    <row r="1653" spans="1:2" x14ac:dyDescent="0.25">
      <c r="A1653">
        <v>11696</v>
      </c>
      <c r="B1653">
        <v>22.76</v>
      </c>
    </row>
    <row r="1654" spans="1:2" x14ac:dyDescent="0.25">
      <c r="A1654">
        <v>11697</v>
      </c>
      <c r="B1654">
        <v>29.27</v>
      </c>
    </row>
    <row r="1655" spans="1:2" x14ac:dyDescent="0.25">
      <c r="A1655">
        <v>11698</v>
      </c>
      <c r="B1655">
        <v>17.190000000000001</v>
      </c>
    </row>
    <row r="1656" spans="1:2" x14ac:dyDescent="0.25">
      <c r="A1656">
        <v>11699</v>
      </c>
      <c r="B1656">
        <v>14.51</v>
      </c>
    </row>
    <row r="1657" spans="1:2" x14ac:dyDescent="0.25">
      <c r="A1657">
        <v>11700</v>
      </c>
      <c r="B1657">
        <v>21.7</v>
      </c>
    </row>
    <row r="1658" spans="1:2" x14ac:dyDescent="0.25">
      <c r="A1658">
        <v>11701</v>
      </c>
      <c r="B1658">
        <v>21.11</v>
      </c>
    </row>
    <row r="1659" spans="1:2" x14ac:dyDescent="0.25">
      <c r="A1659">
        <v>11702</v>
      </c>
      <c r="B1659">
        <v>36.42</v>
      </c>
    </row>
    <row r="1660" spans="1:2" x14ac:dyDescent="0.25">
      <c r="A1660">
        <v>11703</v>
      </c>
      <c r="B1660">
        <v>19.88</v>
      </c>
    </row>
    <row r="1661" spans="1:2" x14ac:dyDescent="0.25">
      <c r="A1661">
        <v>11704</v>
      </c>
      <c r="B1661">
        <v>23.83</v>
      </c>
    </row>
    <row r="1662" spans="1:2" x14ac:dyDescent="0.25">
      <c r="A1662">
        <v>11705</v>
      </c>
      <c r="B1662">
        <v>20.64</v>
      </c>
    </row>
    <row r="1663" spans="1:2" x14ac:dyDescent="0.25">
      <c r="A1663">
        <v>11706</v>
      </c>
      <c r="B1663">
        <v>14.64</v>
      </c>
    </row>
    <row r="1664" spans="1:2" x14ac:dyDescent="0.25">
      <c r="A1664">
        <v>11708</v>
      </c>
      <c r="B1664">
        <v>33.799999999999997</v>
      </c>
    </row>
    <row r="1665" spans="1:2" x14ac:dyDescent="0.25">
      <c r="A1665">
        <v>11709</v>
      </c>
      <c r="B1665">
        <v>23.82</v>
      </c>
    </row>
    <row r="1666" spans="1:2" x14ac:dyDescent="0.25">
      <c r="A1666">
        <v>11710</v>
      </c>
      <c r="B1666">
        <v>22.92</v>
      </c>
    </row>
    <row r="1667" spans="1:2" x14ac:dyDescent="0.25">
      <c r="A1667">
        <v>11711</v>
      </c>
      <c r="B1667">
        <v>25.96</v>
      </c>
    </row>
    <row r="1668" spans="1:2" x14ac:dyDescent="0.25">
      <c r="A1668">
        <v>11712</v>
      </c>
      <c r="B1668">
        <v>22.72</v>
      </c>
    </row>
    <row r="1669" spans="1:2" x14ac:dyDescent="0.25">
      <c r="A1669">
        <v>11713</v>
      </c>
      <c r="B1669">
        <v>17.87</v>
      </c>
    </row>
    <row r="1670" spans="1:2" x14ac:dyDescent="0.25">
      <c r="A1670">
        <v>11714</v>
      </c>
      <c r="B1670">
        <v>44.45</v>
      </c>
    </row>
    <row r="1671" spans="1:2" x14ac:dyDescent="0.25">
      <c r="A1671">
        <v>11715</v>
      </c>
      <c r="B1671" t="s">
        <v>2</v>
      </c>
    </row>
    <row r="1672" spans="1:2" x14ac:dyDescent="0.25">
      <c r="A1672">
        <v>11716</v>
      </c>
      <c r="B1672">
        <v>18.989999999999998</v>
      </c>
    </row>
    <row r="1673" spans="1:2" x14ac:dyDescent="0.25">
      <c r="A1673">
        <v>11718</v>
      </c>
      <c r="B1673">
        <v>21.15</v>
      </c>
    </row>
    <row r="1674" spans="1:2" x14ac:dyDescent="0.25">
      <c r="A1674">
        <v>11719</v>
      </c>
      <c r="B1674">
        <v>27.52</v>
      </c>
    </row>
    <row r="1675" spans="1:2" x14ac:dyDescent="0.25">
      <c r="A1675">
        <v>11720</v>
      </c>
      <c r="B1675">
        <v>29.22</v>
      </c>
    </row>
    <row r="1676" spans="1:2" x14ac:dyDescent="0.25">
      <c r="A1676">
        <v>11721</v>
      </c>
      <c r="B1676">
        <v>21.48</v>
      </c>
    </row>
    <row r="1677" spans="1:2" x14ac:dyDescent="0.25">
      <c r="A1677">
        <v>11722</v>
      </c>
      <c r="B1677">
        <v>26.64</v>
      </c>
    </row>
    <row r="1678" spans="1:2" x14ac:dyDescent="0.25">
      <c r="A1678">
        <v>11723</v>
      </c>
      <c r="B1678">
        <v>16.84</v>
      </c>
    </row>
    <row r="1679" spans="1:2" x14ac:dyDescent="0.25">
      <c r="A1679">
        <v>11724</v>
      </c>
      <c r="B1679">
        <v>33.67</v>
      </c>
    </row>
    <row r="1680" spans="1:2" x14ac:dyDescent="0.25">
      <c r="A1680">
        <v>11725</v>
      </c>
      <c r="B1680">
        <v>26.76</v>
      </c>
    </row>
    <row r="1681" spans="1:2" x14ac:dyDescent="0.25">
      <c r="A1681">
        <v>11726</v>
      </c>
      <c r="B1681">
        <v>17.8</v>
      </c>
    </row>
    <row r="1682" spans="1:2" x14ac:dyDescent="0.25">
      <c r="A1682">
        <v>11727</v>
      </c>
      <c r="B1682">
        <v>21.79</v>
      </c>
    </row>
    <row r="1683" spans="1:2" x14ac:dyDescent="0.25">
      <c r="A1683">
        <v>11728</v>
      </c>
      <c r="B1683">
        <v>17.239999999999998</v>
      </c>
    </row>
    <row r="1684" spans="1:2" x14ac:dyDescent="0.25">
      <c r="A1684">
        <v>11729</v>
      </c>
      <c r="B1684">
        <v>16.329999999999998</v>
      </c>
    </row>
    <row r="1685" spans="1:2" x14ac:dyDescent="0.25">
      <c r="A1685">
        <v>11730</v>
      </c>
      <c r="B1685">
        <v>26.16</v>
      </c>
    </row>
    <row r="1686" spans="1:2" x14ac:dyDescent="0.25">
      <c r="A1686">
        <v>11732</v>
      </c>
      <c r="B1686">
        <v>17.03</v>
      </c>
    </row>
    <row r="1687" spans="1:2" x14ac:dyDescent="0.25">
      <c r="A1687">
        <v>11733</v>
      </c>
      <c r="B1687">
        <v>20.73</v>
      </c>
    </row>
    <row r="1688" spans="1:2" x14ac:dyDescent="0.25">
      <c r="A1688">
        <v>11734</v>
      </c>
      <c r="B1688">
        <v>23.22</v>
      </c>
    </row>
    <row r="1689" spans="1:2" x14ac:dyDescent="0.25">
      <c r="A1689">
        <v>11735</v>
      </c>
      <c r="B1689">
        <v>16.25</v>
      </c>
    </row>
    <row r="1690" spans="1:2" x14ac:dyDescent="0.25">
      <c r="A1690">
        <v>11736</v>
      </c>
      <c r="B1690">
        <v>33.06</v>
      </c>
    </row>
    <row r="1691" spans="1:2" x14ac:dyDescent="0.25">
      <c r="A1691">
        <v>11737</v>
      </c>
      <c r="B1691">
        <v>18.739999999999998</v>
      </c>
    </row>
    <row r="1692" spans="1:2" x14ac:dyDescent="0.25">
      <c r="A1692">
        <v>11738</v>
      </c>
      <c r="B1692">
        <v>19.27</v>
      </c>
    </row>
    <row r="1693" spans="1:2" x14ac:dyDescent="0.25">
      <c r="A1693">
        <v>11739</v>
      </c>
      <c r="B1693">
        <v>22.07</v>
      </c>
    </row>
    <row r="1694" spans="1:2" x14ac:dyDescent="0.25">
      <c r="A1694">
        <v>11740</v>
      </c>
      <c r="B1694">
        <v>28.88</v>
      </c>
    </row>
    <row r="1695" spans="1:2" x14ac:dyDescent="0.25">
      <c r="A1695">
        <v>11741</v>
      </c>
      <c r="B1695">
        <v>21.05</v>
      </c>
    </row>
    <row r="1696" spans="1:2" x14ac:dyDescent="0.25">
      <c r="A1696">
        <v>11742</v>
      </c>
      <c r="B1696">
        <v>32</v>
      </c>
    </row>
    <row r="1697" spans="1:2" x14ac:dyDescent="0.25">
      <c r="A1697">
        <v>11743</v>
      </c>
      <c r="B1697" t="s">
        <v>2</v>
      </c>
    </row>
    <row r="1698" spans="1:2" x14ac:dyDescent="0.25">
      <c r="A1698">
        <v>11744</v>
      </c>
      <c r="B1698">
        <v>18.170000000000002</v>
      </c>
    </row>
    <row r="1699" spans="1:2" x14ac:dyDescent="0.25">
      <c r="A1699">
        <v>11745</v>
      </c>
      <c r="B1699">
        <v>31.2</v>
      </c>
    </row>
    <row r="1700" spans="1:2" x14ac:dyDescent="0.25">
      <c r="A1700">
        <v>11746</v>
      </c>
      <c r="B1700">
        <v>27.44</v>
      </c>
    </row>
    <row r="1701" spans="1:2" x14ac:dyDescent="0.25">
      <c r="A1701">
        <v>11747</v>
      </c>
      <c r="B1701">
        <v>28.52</v>
      </c>
    </row>
    <row r="1702" spans="1:2" x14ac:dyDescent="0.25">
      <c r="A1702">
        <v>11748</v>
      </c>
      <c r="B1702" t="s">
        <v>2</v>
      </c>
    </row>
    <row r="1703" spans="1:2" x14ac:dyDescent="0.25">
      <c r="A1703">
        <v>11749</v>
      </c>
      <c r="B1703">
        <v>17.21</v>
      </c>
    </row>
    <row r="1704" spans="1:2" x14ac:dyDescent="0.25">
      <c r="A1704">
        <v>11750</v>
      </c>
      <c r="B1704">
        <v>25.25</v>
      </c>
    </row>
    <row r="1705" spans="1:2" x14ac:dyDescent="0.25">
      <c r="A1705">
        <v>11751</v>
      </c>
      <c r="B1705">
        <v>26.95</v>
      </c>
    </row>
    <row r="1706" spans="1:2" x14ac:dyDescent="0.25">
      <c r="A1706">
        <v>11752</v>
      </c>
      <c r="B1706" t="s">
        <v>2</v>
      </c>
    </row>
    <row r="1707" spans="1:2" x14ac:dyDescent="0.25">
      <c r="A1707">
        <v>11753</v>
      </c>
      <c r="B1707">
        <v>16.3</v>
      </c>
    </row>
    <row r="1708" spans="1:2" x14ac:dyDescent="0.25">
      <c r="A1708">
        <v>11754</v>
      </c>
      <c r="B1708">
        <v>16.93</v>
      </c>
    </row>
    <row r="1709" spans="1:2" x14ac:dyDescent="0.25">
      <c r="A1709">
        <v>11755</v>
      </c>
      <c r="B1709">
        <v>37.090000000000003</v>
      </c>
    </row>
    <row r="1710" spans="1:2" x14ac:dyDescent="0.25">
      <c r="A1710">
        <v>11756</v>
      </c>
      <c r="B1710">
        <v>37.46</v>
      </c>
    </row>
    <row r="1711" spans="1:2" x14ac:dyDescent="0.25">
      <c r="A1711">
        <v>11757</v>
      </c>
      <c r="B1711" t="s">
        <v>2</v>
      </c>
    </row>
    <row r="1712" spans="1:2" x14ac:dyDescent="0.25">
      <c r="A1712">
        <v>11758</v>
      </c>
      <c r="B1712">
        <v>33.04</v>
      </c>
    </row>
    <row r="1713" spans="1:2" x14ac:dyDescent="0.25">
      <c r="A1713">
        <v>11759</v>
      </c>
      <c r="B1713">
        <v>22.56</v>
      </c>
    </row>
    <row r="1714" spans="1:2" x14ac:dyDescent="0.25">
      <c r="A1714">
        <v>11760</v>
      </c>
      <c r="B1714">
        <v>29.44</v>
      </c>
    </row>
    <row r="1715" spans="1:2" x14ac:dyDescent="0.25">
      <c r="A1715">
        <v>11761</v>
      </c>
      <c r="B1715" t="s">
        <v>2</v>
      </c>
    </row>
    <row r="1716" spans="1:2" x14ac:dyDescent="0.25">
      <c r="A1716">
        <v>11762</v>
      </c>
      <c r="B1716">
        <v>18.03</v>
      </c>
    </row>
    <row r="1717" spans="1:2" x14ac:dyDescent="0.25">
      <c r="A1717">
        <v>11763</v>
      </c>
      <c r="B1717">
        <v>30.02</v>
      </c>
    </row>
    <row r="1718" spans="1:2" x14ac:dyDescent="0.25">
      <c r="A1718">
        <v>11764</v>
      </c>
      <c r="B1718">
        <v>23.78</v>
      </c>
    </row>
    <row r="1719" spans="1:2" x14ac:dyDescent="0.25">
      <c r="A1719">
        <v>11765</v>
      </c>
      <c r="B1719">
        <v>24.85</v>
      </c>
    </row>
    <row r="1720" spans="1:2" x14ac:dyDescent="0.25">
      <c r="A1720">
        <v>11766</v>
      </c>
      <c r="B1720">
        <v>25.6</v>
      </c>
    </row>
    <row r="1721" spans="1:2" x14ac:dyDescent="0.25">
      <c r="A1721">
        <v>11767</v>
      </c>
      <c r="B1721">
        <v>45.39</v>
      </c>
    </row>
    <row r="1722" spans="1:2" x14ac:dyDescent="0.25">
      <c r="A1722">
        <v>11768</v>
      </c>
      <c r="B1722">
        <v>36.96</v>
      </c>
    </row>
    <row r="1723" spans="1:2" x14ac:dyDescent="0.25">
      <c r="A1723">
        <v>11769</v>
      </c>
      <c r="B1723">
        <v>27.34</v>
      </c>
    </row>
    <row r="1724" spans="1:2" x14ac:dyDescent="0.25">
      <c r="A1724">
        <v>11770</v>
      </c>
      <c r="B1724">
        <v>26.86</v>
      </c>
    </row>
    <row r="1725" spans="1:2" x14ac:dyDescent="0.25">
      <c r="A1725">
        <v>11771</v>
      </c>
      <c r="B1725">
        <v>16.920000000000002</v>
      </c>
    </row>
    <row r="1726" spans="1:2" x14ac:dyDescent="0.25">
      <c r="A1726">
        <v>11772</v>
      </c>
      <c r="B1726">
        <v>29.57</v>
      </c>
    </row>
    <row r="1727" spans="1:2" x14ac:dyDescent="0.25">
      <c r="A1727">
        <v>11773</v>
      </c>
      <c r="B1727" t="s">
        <v>2</v>
      </c>
    </row>
    <row r="1728" spans="1:2" x14ac:dyDescent="0.25">
      <c r="A1728">
        <v>11774</v>
      </c>
      <c r="B1728">
        <v>15.16</v>
      </c>
    </row>
    <row r="1729" spans="1:2" x14ac:dyDescent="0.25">
      <c r="A1729">
        <v>11775</v>
      </c>
      <c r="B1729">
        <v>30.73</v>
      </c>
    </row>
    <row r="1730" spans="1:2" x14ac:dyDescent="0.25">
      <c r="A1730">
        <v>11776</v>
      </c>
      <c r="B1730" t="s">
        <v>2</v>
      </c>
    </row>
    <row r="1731" spans="1:2" x14ac:dyDescent="0.25">
      <c r="A1731">
        <v>11777</v>
      </c>
      <c r="B1731">
        <v>25.24</v>
      </c>
    </row>
    <row r="1732" spans="1:2" x14ac:dyDescent="0.25">
      <c r="A1732">
        <v>11778</v>
      </c>
      <c r="B1732">
        <v>24.16</v>
      </c>
    </row>
    <row r="1733" spans="1:2" x14ac:dyDescent="0.25">
      <c r="A1733">
        <v>11779</v>
      </c>
      <c r="B1733">
        <v>15.88</v>
      </c>
    </row>
    <row r="1734" spans="1:2" x14ac:dyDescent="0.25">
      <c r="A1734">
        <v>11780</v>
      </c>
      <c r="B1734">
        <v>26.26</v>
      </c>
    </row>
    <row r="1735" spans="1:2" x14ac:dyDescent="0.25">
      <c r="A1735">
        <v>11781</v>
      </c>
      <c r="B1735" t="s">
        <v>2</v>
      </c>
    </row>
    <row r="1736" spans="1:2" x14ac:dyDescent="0.25">
      <c r="A1736">
        <v>11782</v>
      </c>
      <c r="B1736">
        <v>34.51</v>
      </c>
    </row>
    <row r="1737" spans="1:2" x14ac:dyDescent="0.25">
      <c r="A1737">
        <v>11783</v>
      </c>
      <c r="B1737">
        <v>23.07</v>
      </c>
    </row>
    <row r="1738" spans="1:2" x14ac:dyDescent="0.25">
      <c r="A1738">
        <v>11784</v>
      </c>
      <c r="B1738">
        <v>16.48</v>
      </c>
    </row>
    <row r="1739" spans="1:2" x14ac:dyDescent="0.25">
      <c r="A1739">
        <v>11785</v>
      </c>
      <c r="B1739" t="s">
        <v>2</v>
      </c>
    </row>
    <row r="1740" spans="1:2" x14ac:dyDescent="0.25">
      <c r="A1740">
        <v>11786</v>
      </c>
      <c r="B1740">
        <v>28.09</v>
      </c>
    </row>
    <row r="1741" spans="1:2" x14ac:dyDescent="0.25">
      <c r="A1741">
        <v>11787</v>
      </c>
      <c r="B1741">
        <v>23.15</v>
      </c>
    </row>
    <row r="1742" spans="1:2" x14ac:dyDescent="0.25">
      <c r="A1742">
        <v>11788</v>
      </c>
      <c r="B1742">
        <v>33.94</v>
      </c>
    </row>
    <row r="1743" spans="1:2" x14ac:dyDescent="0.25">
      <c r="A1743">
        <v>11789</v>
      </c>
      <c r="B1743">
        <v>23.4</v>
      </c>
    </row>
    <row r="1744" spans="1:2" x14ac:dyDescent="0.25">
      <c r="A1744">
        <v>11790</v>
      </c>
      <c r="B1744">
        <v>15.08</v>
      </c>
    </row>
    <row r="1745" spans="1:2" x14ac:dyDescent="0.25">
      <c r="A1745">
        <v>11791</v>
      </c>
      <c r="B1745">
        <v>19.66</v>
      </c>
    </row>
    <row r="1746" spans="1:2" x14ac:dyDescent="0.25">
      <c r="A1746">
        <v>11792</v>
      </c>
      <c r="B1746">
        <v>37.9</v>
      </c>
    </row>
    <row r="1747" spans="1:2" x14ac:dyDescent="0.25">
      <c r="A1747">
        <v>11793</v>
      </c>
      <c r="B1747" t="s">
        <v>2</v>
      </c>
    </row>
    <row r="1748" spans="1:2" x14ac:dyDescent="0.25">
      <c r="A1748">
        <v>11794</v>
      </c>
      <c r="B1748">
        <v>20.18</v>
      </c>
    </row>
    <row r="1749" spans="1:2" x14ac:dyDescent="0.25">
      <c r="A1749">
        <v>11795</v>
      </c>
      <c r="B1749">
        <v>28.95</v>
      </c>
    </row>
    <row r="1750" spans="1:2" x14ac:dyDescent="0.25">
      <c r="A1750">
        <v>11796</v>
      </c>
      <c r="B1750">
        <v>25.81</v>
      </c>
    </row>
    <row r="1751" spans="1:2" x14ac:dyDescent="0.25">
      <c r="A1751">
        <v>11797</v>
      </c>
      <c r="B1751">
        <v>26.8</v>
      </c>
    </row>
    <row r="1752" spans="1:2" x14ac:dyDescent="0.25">
      <c r="A1752">
        <v>11798</v>
      </c>
      <c r="B1752">
        <v>28.98</v>
      </c>
    </row>
    <row r="1753" spans="1:2" x14ac:dyDescent="0.25">
      <c r="A1753">
        <v>11799</v>
      </c>
      <c r="B1753">
        <v>18.899999999999999</v>
      </c>
    </row>
    <row r="1754" spans="1:2" x14ac:dyDescent="0.25">
      <c r="A1754">
        <v>11800</v>
      </c>
      <c r="B1754">
        <v>15.5</v>
      </c>
    </row>
    <row r="1755" spans="1:2" x14ac:dyDescent="0.25">
      <c r="A1755">
        <v>11801</v>
      </c>
      <c r="B1755" t="s">
        <v>2</v>
      </c>
    </row>
    <row r="1756" spans="1:2" x14ac:dyDescent="0.25">
      <c r="A1756">
        <v>11802</v>
      </c>
      <c r="B1756" t="s">
        <v>2</v>
      </c>
    </row>
    <row r="1757" spans="1:2" x14ac:dyDescent="0.25">
      <c r="A1757">
        <v>11803</v>
      </c>
      <c r="B1757" t="s">
        <v>2</v>
      </c>
    </row>
    <row r="1758" spans="1:2" x14ac:dyDescent="0.25">
      <c r="A1758">
        <v>11804</v>
      </c>
      <c r="B1758">
        <v>37.15</v>
      </c>
    </row>
    <row r="1759" spans="1:2" x14ac:dyDescent="0.25">
      <c r="A1759">
        <v>11805</v>
      </c>
      <c r="B1759">
        <v>20.36</v>
      </c>
    </row>
    <row r="1760" spans="1:2" x14ac:dyDescent="0.25">
      <c r="A1760">
        <v>11806</v>
      </c>
      <c r="B1760" t="s">
        <v>2</v>
      </c>
    </row>
    <row r="1761" spans="1:2" x14ac:dyDescent="0.25">
      <c r="A1761">
        <v>11807</v>
      </c>
      <c r="B1761">
        <v>24.71</v>
      </c>
    </row>
    <row r="1762" spans="1:2" x14ac:dyDescent="0.25">
      <c r="A1762">
        <v>11808</v>
      </c>
      <c r="B1762">
        <v>18.66</v>
      </c>
    </row>
    <row r="1763" spans="1:2" x14ac:dyDescent="0.25">
      <c r="A1763">
        <v>11809</v>
      </c>
      <c r="B1763">
        <v>22.35</v>
      </c>
    </row>
    <row r="1764" spans="1:2" x14ac:dyDescent="0.25">
      <c r="A1764">
        <v>11810</v>
      </c>
      <c r="B1764">
        <v>20.54</v>
      </c>
    </row>
    <row r="1765" spans="1:2" x14ac:dyDescent="0.25">
      <c r="A1765">
        <v>11811</v>
      </c>
      <c r="B1765" t="s">
        <v>2</v>
      </c>
    </row>
    <row r="1766" spans="1:2" x14ac:dyDescent="0.25">
      <c r="A1766">
        <v>11812</v>
      </c>
      <c r="B1766">
        <v>33.71</v>
      </c>
    </row>
    <row r="1767" spans="1:2" x14ac:dyDescent="0.25">
      <c r="A1767">
        <v>11813</v>
      </c>
      <c r="B1767" t="s">
        <v>2</v>
      </c>
    </row>
    <row r="1768" spans="1:2" x14ac:dyDescent="0.25">
      <c r="A1768">
        <v>11814</v>
      </c>
      <c r="B1768">
        <v>23.78</v>
      </c>
    </row>
    <row r="1769" spans="1:2" x14ac:dyDescent="0.25">
      <c r="A1769">
        <v>11815</v>
      </c>
      <c r="B1769">
        <v>24.74</v>
      </c>
    </row>
    <row r="1770" spans="1:2" x14ac:dyDescent="0.25">
      <c r="A1770">
        <v>11816</v>
      </c>
      <c r="B1770">
        <v>32.78</v>
      </c>
    </row>
    <row r="1771" spans="1:2" x14ac:dyDescent="0.25">
      <c r="A1771">
        <v>11817</v>
      </c>
      <c r="B1771">
        <v>29.89</v>
      </c>
    </row>
    <row r="1772" spans="1:2" x14ac:dyDescent="0.25">
      <c r="A1772">
        <v>11818</v>
      </c>
      <c r="B1772">
        <v>32.57</v>
      </c>
    </row>
    <row r="1773" spans="1:2" x14ac:dyDescent="0.25">
      <c r="A1773">
        <v>11819</v>
      </c>
      <c r="B1773">
        <v>25.49</v>
      </c>
    </row>
    <row r="1774" spans="1:2" x14ac:dyDescent="0.25">
      <c r="A1774">
        <v>11820</v>
      </c>
      <c r="B1774">
        <v>44.11</v>
      </c>
    </row>
    <row r="1775" spans="1:2" x14ac:dyDescent="0.25">
      <c r="A1775">
        <v>11821</v>
      </c>
      <c r="B1775" t="s">
        <v>2</v>
      </c>
    </row>
    <row r="1776" spans="1:2" x14ac:dyDescent="0.25">
      <c r="A1776">
        <v>11822</v>
      </c>
      <c r="B1776">
        <v>25.88</v>
      </c>
    </row>
    <row r="1777" spans="1:2" x14ac:dyDescent="0.25">
      <c r="A1777">
        <v>11823</v>
      </c>
      <c r="B1777">
        <v>15.89</v>
      </c>
    </row>
    <row r="1778" spans="1:2" x14ac:dyDescent="0.25">
      <c r="A1778">
        <v>11824</v>
      </c>
      <c r="B1778">
        <v>24.96</v>
      </c>
    </row>
    <row r="1779" spans="1:2" x14ac:dyDescent="0.25">
      <c r="A1779">
        <v>11825</v>
      </c>
      <c r="B1779">
        <v>15.05</v>
      </c>
    </row>
    <row r="1780" spans="1:2" x14ac:dyDescent="0.25">
      <c r="A1780">
        <v>11826</v>
      </c>
      <c r="B1780">
        <v>35.950000000000003</v>
      </c>
    </row>
    <row r="1781" spans="1:2" x14ac:dyDescent="0.25">
      <c r="A1781">
        <v>11827</v>
      </c>
      <c r="B1781" t="s">
        <v>2</v>
      </c>
    </row>
    <row r="1782" spans="1:2" x14ac:dyDescent="0.25">
      <c r="A1782">
        <v>11828</v>
      </c>
      <c r="B1782">
        <v>24.44</v>
      </c>
    </row>
    <row r="1783" spans="1:2" x14ac:dyDescent="0.25">
      <c r="A1783">
        <v>11829</v>
      </c>
      <c r="B1783" t="s">
        <v>2</v>
      </c>
    </row>
    <row r="1784" spans="1:2" x14ac:dyDescent="0.25">
      <c r="A1784">
        <v>11830</v>
      </c>
      <c r="B1784">
        <v>16.13</v>
      </c>
    </row>
    <row r="1785" spans="1:2" x14ac:dyDescent="0.25">
      <c r="A1785">
        <v>11831</v>
      </c>
      <c r="B1785">
        <v>26.25</v>
      </c>
    </row>
    <row r="1786" spans="1:2" x14ac:dyDescent="0.25">
      <c r="A1786">
        <v>11832</v>
      </c>
      <c r="B1786">
        <v>18.84</v>
      </c>
    </row>
    <row r="1787" spans="1:2" x14ac:dyDescent="0.25">
      <c r="A1787">
        <v>11833</v>
      </c>
      <c r="B1787">
        <v>24.6</v>
      </c>
    </row>
    <row r="1788" spans="1:2" x14ac:dyDescent="0.25">
      <c r="A1788">
        <v>11834</v>
      </c>
      <c r="B1788" t="s">
        <v>2</v>
      </c>
    </row>
    <row r="1789" spans="1:2" x14ac:dyDescent="0.25">
      <c r="A1789">
        <v>11835</v>
      </c>
      <c r="B1789">
        <v>21.79</v>
      </c>
    </row>
    <row r="1790" spans="1:2" x14ac:dyDescent="0.25">
      <c r="A1790">
        <v>11836</v>
      </c>
      <c r="B1790">
        <v>22.15</v>
      </c>
    </row>
    <row r="1791" spans="1:2" x14ac:dyDescent="0.25">
      <c r="A1791">
        <v>11837</v>
      </c>
      <c r="B1791">
        <v>27.39</v>
      </c>
    </row>
    <row r="1792" spans="1:2" x14ac:dyDescent="0.25">
      <c r="A1792">
        <v>11838</v>
      </c>
      <c r="B1792">
        <v>29.33</v>
      </c>
    </row>
    <row r="1793" spans="1:2" x14ac:dyDescent="0.25">
      <c r="A1793">
        <v>11839</v>
      </c>
      <c r="B1793">
        <v>18.489999999999998</v>
      </c>
    </row>
    <row r="1794" spans="1:2" x14ac:dyDescent="0.25">
      <c r="A1794">
        <v>11840</v>
      </c>
      <c r="B1794">
        <v>22.57</v>
      </c>
    </row>
    <row r="1795" spans="1:2" x14ac:dyDescent="0.25">
      <c r="A1795">
        <v>11841</v>
      </c>
      <c r="B1795" t="s">
        <v>2</v>
      </c>
    </row>
    <row r="1796" spans="1:2" x14ac:dyDescent="0.25">
      <c r="A1796">
        <v>11842</v>
      </c>
      <c r="B1796" t="s">
        <v>2</v>
      </c>
    </row>
    <row r="1797" spans="1:2" x14ac:dyDescent="0.25">
      <c r="A1797">
        <v>11843</v>
      </c>
      <c r="B1797">
        <v>23.84</v>
      </c>
    </row>
    <row r="1798" spans="1:2" x14ac:dyDescent="0.25">
      <c r="A1798">
        <v>11844</v>
      </c>
      <c r="B1798">
        <v>19.63</v>
      </c>
    </row>
    <row r="1799" spans="1:2" x14ac:dyDescent="0.25">
      <c r="A1799">
        <v>11845</v>
      </c>
      <c r="B1799" t="s">
        <v>2</v>
      </c>
    </row>
    <row r="1800" spans="1:2" x14ac:dyDescent="0.25">
      <c r="A1800">
        <v>11847</v>
      </c>
      <c r="B1800">
        <v>25.02</v>
      </c>
    </row>
    <row r="1801" spans="1:2" x14ac:dyDescent="0.25">
      <c r="A1801">
        <v>11848</v>
      </c>
      <c r="B1801">
        <v>20.47</v>
      </c>
    </row>
    <row r="1802" spans="1:2" x14ac:dyDescent="0.25">
      <c r="A1802">
        <v>11849</v>
      </c>
      <c r="B1802">
        <v>15.96</v>
      </c>
    </row>
    <row r="1803" spans="1:2" x14ac:dyDescent="0.25">
      <c r="A1803">
        <v>11850</v>
      </c>
      <c r="B1803" t="s">
        <v>2</v>
      </c>
    </row>
    <row r="1804" spans="1:2" x14ac:dyDescent="0.25">
      <c r="A1804">
        <v>11851</v>
      </c>
      <c r="B1804">
        <v>35.24</v>
      </c>
    </row>
    <row r="1805" spans="1:2" x14ac:dyDescent="0.25">
      <c r="A1805">
        <v>11852</v>
      </c>
      <c r="B1805">
        <v>21.73</v>
      </c>
    </row>
    <row r="1806" spans="1:2" x14ac:dyDescent="0.25">
      <c r="A1806">
        <v>11853</v>
      </c>
      <c r="B1806">
        <v>29.4</v>
      </c>
    </row>
    <row r="1807" spans="1:2" x14ac:dyDescent="0.25">
      <c r="A1807">
        <v>11854</v>
      </c>
      <c r="B1807">
        <v>13.82</v>
      </c>
    </row>
    <row r="1808" spans="1:2" x14ac:dyDescent="0.25">
      <c r="A1808">
        <v>11855</v>
      </c>
      <c r="B1808">
        <v>13.66</v>
      </c>
    </row>
    <row r="1809" spans="1:2" x14ac:dyDescent="0.25">
      <c r="A1809">
        <v>11856</v>
      </c>
      <c r="B1809">
        <v>27.24</v>
      </c>
    </row>
    <row r="1810" spans="1:2" x14ac:dyDescent="0.25">
      <c r="A1810">
        <v>11857</v>
      </c>
      <c r="B1810" t="s">
        <v>2</v>
      </c>
    </row>
    <row r="1811" spans="1:2" x14ac:dyDescent="0.25">
      <c r="A1811">
        <v>11858</v>
      </c>
      <c r="B1811">
        <v>28.74</v>
      </c>
    </row>
    <row r="1812" spans="1:2" x14ac:dyDescent="0.25">
      <c r="A1812">
        <v>11859</v>
      </c>
      <c r="B1812">
        <v>20.079999999999998</v>
      </c>
    </row>
    <row r="1813" spans="1:2" x14ac:dyDescent="0.25">
      <c r="A1813">
        <v>11861</v>
      </c>
      <c r="B1813">
        <v>14.84</v>
      </c>
    </row>
    <row r="1814" spans="1:2" x14ac:dyDescent="0.25">
      <c r="A1814">
        <v>11862</v>
      </c>
      <c r="B1814">
        <v>20.75</v>
      </c>
    </row>
    <row r="1815" spans="1:2" x14ac:dyDescent="0.25">
      <c r="A1815">
        <v>11863</v>
      </c>
      <c r="B1815">
        <v>22.33</v>
      </c>
    </row>
    <row r="1816" spans="1:2" x14ac:dyDescent="0.25">
      <c r="A1816">
        <v>11864</v>
      </c>
      <c r="B1816">
        <v>37.47</v>
      </c>
    </row>
    <row r="1817" spans="1:2" x14ac:dyDescent="0.25">
      <c r="A1817">
        <v>11865</v>
      </c>
      <c r="B1817">
        <v>16.920000000000002</v>
      </c>
    </row>
    <row r="1818" spans="1:2" x14ac:dyDescent="0.25">
      <c r="A1818">
        <v>11866</v>
      </c>
      <c r="B1818">
        <v>28.58</v>
      </c>
    </row>
    <row r="1819" spans="1:2" x14ac:dyDescent="0.25">
      <c r="A1819">
        <v>11867</v>
      </c>
      <c r="B1819">
        <v>29.83</v>
      </c>
    </row>
    <row r="1820" spans="1:2" x14ac:dyDescent="0.25">
      <c r="A1820">
        <v>11869</v>
      </c>
      <c r="B1820">
        <v>24.69</v>
      </c>
    </row>
    <row r="1821" spans="1:2" x14ac:dyDescent="0.25">
      <c r="A1821">
        <v>11870</v>
      </c>
      <c r="B1821">
        <v>26.79</v>
      </c>
    </row>
    <row r="1822" spans="1:2" x14ac:dyDescent="0.25">
      <c r="A1822">
        <v>11871</v>
      </c>
      <c r="B1822">
        <v>14.78</v>
      </c>
    </row>
    <row r="1823" spans="1:2" x14ac:dyDescent="0.25">
      <c r="A1823">
        <v>11872</v>
      </c>
      <c r="B1823">
        <v>24.61</v>
      </c>
    </row>
    <row r="1824" spans="1:2" x14ac:dyDescent="0.25">
      <c r="A1824">
        <v>11873</v>
      </c>
      <c r="B1824">
        <v>23.7</v>
      </c>
    </row>
    <row r="1825" spans="1:2" x14ac:dyDescent="0.25">
      <c r="A1825">
        <v>11874</v>
      </c>
      <c r="B1825">
        <v>14.76</v>
      </c>
    </row>
    <row r="1826" spans="1:2" x14ac:dyDescent="0.25">
      <c r="A1826">
        <v>11875</v>
      </c>
      <c r="B1826" t="s">
        <v>2</v>
      </c>
    </row>
    <row r="1827" spans="1:2" x14ac:dyDescent="0.25">
      <c r="A1827">
        <v>11876</v>
      </c>
      <c r="B1827">
        <v>23.38</v>
      </c>
    </row>
    <row r="1828" spans="1:2" x14ac:dyDescent="0.25">
      <c r="A1828">
        <v>11877</v>
      </c>
      <c r="B1828">
        <v>17.73</v>
      </c>
    </row>
    <row r="1829" spans="1:2" x14ac:dyDescent="0.25">
      <c r="A1829">
        <v>11878</v>
      </c>
      <c r="B1829">
        <v>34.6</v>
      </c>
    </row>
    <row r="1830" spans="1:2" x14ac:dyDescent="0.25">
      <c r="A1830">
        <v>11879</v>
      </c>
      <c r="B1830">
        <v>13.43</v>
      </c>
    </row>
    <row r="1831" spans="1:2" x14ac:dyDescent="0.25">
      <c r="A1831">
        <v>11880</v>
      </c>
      <c r="B1831">
        <v>15.28</v>
      </c>
    </row>
    <row r="1832" spans="1:2" x14ac:dyDescent="0.25">
      <c r="A1832">
        <v>11881</v>
      </c>
      <c r="B1832" t="s">
        <v>2</v>
      </c>
    </row>
    <row r="1833" spans="1:2" x14ac:dyDescent="0.25">
      <c r="A1833">
        <v>11882</v>
      </c>
      <c r="B1833">
        <v>26.87</v>
      </c>
    </row>
    <row r="1834" spans="1:2" x14ac:dyDescent="0.25">
      <c r="A1834">
        <v>11883</v>
      </c>
      <c r="B1834">
        <v>14.99</v>
      </c>
    </row>
    <row r="1835" spans="1:2" x14ac:dyDescent="0.25">
      <c r="A1835">
        <v>11884</v>
      </c>
      <c r="B1835" t="s">
        <v>2</v>
      </c>
    </row>
    <row r="1836" spans="1:2" x14ac:dyDescent="0.25">
      <c r="A1836">
        <v>11885</v>
      </c>
      <c r="B1836" t="s">
        <v>2</v>
      </c>
    </row>
    <row r="1837" spans="1:2" x14ac:dyDescent="0.25">
      <c r="A1837">
        <v>11886</v>
      </c>
      <c r="B1837">
        <v>19.2</v>
      </c>
    </row>
    <row r="1838" spans="1:2" x14ac:dyDescent="0.25">
      <c r="A1838">
        <v>11887</v>
      </c>
      <c r="B1838">
        <v>20.78</v>
      </c>
    </row>
    <row r="1839" spans="1:2" x14ac:dyDescent="0.25">
      <c r="A1839">
        <v>11888</v>
      </c>
      <c r="B1839">
        <v>14.88</v>
      </c>
    </row>
    <row r="1840" spans="1:2" x14ac:dyDescent="0.25">
      <c r="A1840">
        <v>11889</v>
      </c>
      <c r="B1840">
        <v>26.3</v>
      </c>
    </row>
    <row r="1841" spans="1:2" x14ac:dyDescent="0.25">
      <c r="A1841">
        <v>11890</v>
      </c>
      <c r="B1841">
        <v>25.31</v>
      </c>
    </row>
    <row r="1842" spans="1:2" x14ac:dyDescent="0.25">
      <c r="A1842">
        <v>11891</v>
      </c>
      <c r="B1842" t="s">
        <v>2</v>
      </c>
    </row>
    <row r="1843" spans="1:2" x14ac:dyDescent="0.25">
      <c r="A1843">
        <v>11892</v>
      </c>
      <c r="B1843">
        <v>14.48</v>
      </c>
    </row>
    <row r="1844" spans="1:2" x14ac:dyDescent="0.25">
      <c r="A1844">
        <v>11893</v>
      </c>
      <c r="B1844">
        <v>29.87</v>
      </c>
    </row>
    <row r="1845" spans="1:2" x14ac:dyDescent="0.25">
      <c r="A1845">
        <v>11894</v>
      </c>
      <c r="B1845">
        <v>36.19</v>
      </c>
    </row>
    <row r="1846" spans="1:2" x14ac:dyDescent="0.25">
      <c r="A1846">
        <v>11895</v>
      </c>
      <c r="B1846">
        <v>15.81</v>
      </c>
    </row>
    <row r="1847" spans="1:2" x14ac:dyDescent="0.25">
      <c r="A1847">
        <v>11896</v>
      </c>
      <c r="B1847">
        <v>19.93</v>
      </c>
    </row>
    <row r="1848" spans="1:2" x14ac:dyDescent="0.25">
      <c r="A1848">
        <v>11897</v>
      </c>
      <c r="B1848" t="s">
        <v>2</v>
      </c>
    </row>
    <row r="1849" spans="1:2" x14ac:dyDescent="0.25">
      <c r="A1849">
        <v>11898</v>
      </c>
      <c r="B1849">
        <v>36.08</v>
      </c>
    </row>
    <row r="1850" spans="1:2" x14ac:dyDescent="0.25">
      <c r="A1850">
        <v>11899</v>
      </c>
      <c r="B1850">
        <v>14.07</v>
      </c>
    </row>
    <row r="1851" spans="1:2" x14ac:dyDescent="0.25">
      <c r="A1851">
        <v>11900</v>
      </c>
      <c r="B1851">
        <v>32.840000000000003</v>
      </c>
    </row>
    <row r="1852" spans="1:2" x14ac:dyDescent="0.25">
      <c r="A1852">
        <v>11901</v>
      </c>
      <c r="B1852">
        <v>35.630000000000003</v>
      </c>
    </row>
    <row r="1853" spans="1:2" x14ac:dyDescent="0.25">
      <c r="A1853">
        <v>11902</v>
      </c>
      <c r="B1853">
        <v>24.89</v>
      </c>
    </row>
    <row r="1854" spans="1:2" x14ac:dyDescent="0.25">
      <c r="A1854">
        <v>11903</v>
      </c>
      <c r="B1854">
        <v>23.86</v>
      </c>
    </row>
    <row r="1855" spans="1:2" x14ac:dyDescent="0.25">
      <c r="A1855">
        <v>11904</v>
      </c>
      <c r="B1855">
        <v>47.16</v>
      </c>
    </row>
    <row r="1856" spans="1:2" x14ac:dyDescent="0.25">
      <c r="A1856">
        <v>11905</v>
      </c>
      <c r="B1856" t="s">
        <v>2</v>
      </c>
    </row>
    <row r="1857" spans="1:2" x14ac:dyDescent="0.25">
      <c r="A1857">
        <v>11906</v>
      </c>
      <c r="B1857">
        <v>30.03</v>
      </c>
    </row>
    <row r="1858" spans="1:2" x14ac:dyDescent="0.25">
      <c r="A1858">
        <v>11907</v>
      </c>
      <c r="B1858">
        <v>17.739999999999998</v>
      </c>
    </row>
    <row r="1859" spans="1:2" x14ac:dyDescent="0.25">
      <c r="A1859">
        <v>11908</v>
      </c>
      <c r="B1859" t="s">
        <v>2</v>
      </c>
    </row>
    <row r="1860" spans="1:2" x14ac:dyDescent="0.25">
      <c r="A1860">
        <v>11909</v>
      </c>
      <c r="B1860" t="s">
        <v>2</v>
      </c>
    </row>
    <row r="1861" spans="1:2" x14ac:dyDescent="0.25">
      <c r="A1861">
        <v>11910</v>
      </c>
      <c r="B1861">
        <v>19.079999999999998</v>
      </c>
    </row>
    <row r="1862" spans="1:2" x14ac:dyDescent="0.25">
      <c r="A1862">
        <v>11911</v>
      </c>
      <c r="B1862">
        <v>15.87</v>
      </c>
    </row>
    <row r="1863" spans="1:2" x14ac:dyDescent="0.25">
      <c r="A1863">
        <v>11912</v>
      </c>
      <c r="B1863">
        <v>30.54</v>
      </c>
    </row>
    <row r="1864" spans="1:2" x14ac:dyDescent="0.25">
      <c r="A1864">
        <v>11913</v>
      </c>
      <c r="B1864">
        <v>23.11</v>
      </c>
    </row>
    <row r="1865" spans="1:2" x14ac:dyDescent="0.25">
      <c r="A1865">
        <v>11914</v>
      </c>
      <c r="B1865" t="s">
        <v>2</v>
      </c>
    </row>
    <row r="1866" spans="1:2" x14ac:dyDescent="0.25">
      <c r="A1866">
        <v>11915</v>
      </c>
      <c r="B1866">
        <v>18.75</v>
      </c>
    </row>
    <row r="1867" spans="1:2" x14ac:dyDescent="0.25">
      <c r="A1867">
        <v>11916</v>
      </c>
      <c r="B1867" t="s">
        <v>2</v>
      </c>
    </row>
    <row r="1868" spans="1:2" x14ac:dyDescent="0.25">
      <c r="A1868">
        <v>11917</v>
      </c>
      <c r="B1868">
        <v>21.91</v>
      </c>
    </row>
    <row r="1869" spans="1:2" x14ac:dyDescent="0.25">
      <c r="A1869">
        <v>11918</v>
      </c>
      <c r="B1869" t="s">
        <v>2</v>
      </c>
    </row>
    <row r="1870" spans="1:2" x14ac:dyDescent="0.25">
      <c r="A1870">
        <v>11919</v>
      </c>
      <c r="B1870">
        <v>26.85</v>
      </c>
    </row>
    <row r="1871" spans="1:2" x14ac:dyDescent="0.25">
      <c r="A1871">
        <v>11920</v>
      </c>
      <c r="B1871">
        <v>13.75</v>
      </c>
    </row>
    <row r="1872" spans="1:2" x14ac:dyDescent="0.25">
      <c r="A1872">
        <v>11921</v>
      </c>
      <c r="B1872">
        <v>22.1</v>
      </c>
    </row>
    <row r="1873" spans="1:2" x14ac:dyDescent="0.25">
      <c r="A1873">
        <v>11922</v>
      </c>
      <c r="B1873">
        <v>24.25</v>
      </c>
    </row>
    <row r="1874" spans="1:2" x14ac:dyDescent="0.25">
      <c r="A1874">
        <v>11924</v>
      </c>
      <c r="B1874">
        <v>29.66</v>
      </c>
    </row>
    <row r="1875" spans="1:2" x14ac:dyDescent="0.25">
      <c r="A1875">
        <v>11925</v>
      </c>
      <c r="B1875" t="s">
        <v>2</v>
      </c>
    </row>
    <row r="1876" spans="1:2" x14ac:dyDescent="0.25">
      <c r="A1876">
        <v>11926</v>
      </c>
      <c r="B1876">
        <v>27.31</v>
      </c>
    </row>
    <row r="1877" spans="1:2" x14ac:dyDescent="0.25">
      <c r="A1877">
        <v>11927</v>
      </c>
      <c r="B1877" t="s">
        <v>2</v>
      </c>
    </row>
    <row r="1878" spans="1:2" x14ac:dyDescent="0.25">
      <c r="A1878">
        <v>11928</v>
      </c>
      <c r="B1878">
        <v>16.079999999999998</v>
      </c>
    </row>
    <row r="1879" spans="1:2" x14ac:dyDescent="0.25">
      <c r="A1879">
        <v>11929</v>
      </c>
      <c r="B1879">
        <v>18.940000000000001</v>
      </c>
    </row>
    <row r="1880" spans="1:2" x14ac:dyDescent="0.25">
      <c r="A1880">
        <v>11930</v>
      </c>
      <c r="B1880">
        <v>22.05</v>
      </c>
    </row>
    <row r="1881" spans="1:2" x14ac:dyDescent="0.25">
      <c r="A1881">
        <v>11931</v>
      </c>
      <c r="B1881">
        <v>38.71</v>
      </c>
    </row>
    <row r="1882" spans="1:2" x14ac:dyDescent="0.25">
      <c r="A1882">
        <v>11932</v>
      </c>
      <c r="B1882">
        <v>16.21</v>
      </c>
    </row>
    <row r="1883" spans="1:2" x14ac:dyDescent="0.25">
      <c r="A1883">
        <v>11933</v>
      </c>
      <c r="B1883">
        <v>20.7</v>
      </c>
    </row>
    <row r="1884" spans="1:2" x14ac:dyDescent="0.25">
      <c r="A1884">
        <v>11934</v>
      </c>
      <c r="B1884">
        <v>23.74</v>
      </c>
    </row>
    <row r="1885" spans="1:2" x14ac:dyDescent="0.25">
      <c r="A1885">
        <v>11935</v>
      </c>
      <c r="B1885">
        <v>33.92</v>
      </c>
    </row>
    <row r="1886" spans="1:2" x14ac:dyDescent="0.25">
      <c r="A1886">
        <v>11937</v>
      </c>
      <c r="B1886">
        <v>19.940000000000001</v>
      </c>
    </row>
    <row r="1887" spans="1:2" x14ac:dyDescent="0.25">
      <c r="A1887">
        <v>11938</v>
      </c>
      <c r="B1887">
        <v>24.24</v>
      </c>
    </row>
    <row r="1888" spans="1:2" x14ac:dyDescent="0.25">
      <c r="A1888">
        <v>11939</v>
      </c>
      <c r="B1888">
        <v>24.06</v>
      </c>
    </row>
    <row r="1889" spans="1:2" x14ac:dyDescent="0.25">
      <c r="A1889">
        <v>11940</v>
      </c>
      <c r="B1889">
        <v>22.2</v>
      </c>
    </row>
    <row r="1890" spans="1:2" x14ac:dyDescent="0.25">
      <c r="A1890">
        <v>11941</v>
      </c>
      <c r="B1890">
        <v>26.23</v>
      </c>
    </row>
    <row r="1891" spans="1:2" x14ac:dyDescent="0.25">
      <c r="A1891">
        <v>11942</v>
      </c>
      <c r="B1891">
        <v>14.24</v>
      </c>
    </row>
    <row r="1892" spans="1:2" x14ac:dyDescent="0.25">
      <c r="A1892">
        <v>11943</v>
      </c>
      <c r="B1892">
        <v>17.420000000000002</v>
      </c>
    </row>
    <row r="1893" spans="1:2" x14ac:dyDescent="0.25">
      <c r="A1893">
        <v>11944</v>
      </c>
      <c r="B1893">
        <v>26.05</v>
      </c>
    </row>
    <row r="1894" spans="1:2" x14ac:dyDescent="0.25">
      <c r="A1894">
        <v>11945</v>
      </c>
      <c r="B1894">
        <v>18.41</v>
      </c>
    </row>
    <row r="1895" spans="1:2" x14ac:dyDescent="0.25">
      <c r="A1895">
        <v>11946</v>
      </c>
      <c r="B1895">
        <v>24.72</v>
      </c>
    </row>
    <row r="1896" spans="1:2" x14ac:dyDescent="0.25">
      <c r="A1896">
        <v>11947</v>
      </c>
      <c r="B1896">
        <v>19.63</v>
      </c>
    </row>
    <row r="1897" spans="1:2" x14ac:dyDescent="0.25">
      <c r="A1897">
        <v>11948</v>
      </c>
      <c r="B1897">
        <v>23.7</v>
      </c>
    </row>
    <row r="1898" spans="1:2" x14ac:dyDescent="0.25">
      <c r="A1898">
        <v>11949</v>
      </c>
      <c r="B1898">
        <v>22.5</v>
      </c>
    </row>
    <row r="1899" spans="1:2" x14ac:dyDescent="0.25">
      <c r="A1899">
        <v>11950</v>
      </c>
      <c r="B1899">
        <v>29.2</v>
      </c>
    </row>
    <row r="1900" spans="1:2" x14ac:dyDescent="0.25">
      <c r="A1900">
        <v>11951</v>
      </c>
      <c r="B1900">
        <v>26.08</v>
      </c>
    </row>
    <row r="1901" spans="1:2" x14ac:dyDescent="0.25">
      <c r="A1901">
        <v>11952</v>
      </c>
      <c r="B1901">
        <v>15.51</v>
      </c>
    </row>
    <row r="1902" spans="1:2" x14ac:dyDescent="0.25">
      <c r="A1902">
        <v>11953</v>
      </c>
      <c r="B1902">
        <v>35.31</v>
      </c>
    </row>
    <row r="1903" spans="1:2" x14ac:dyDescent="0.25">
      <c r="A1903">
        <v>11954</v>
      </c>
      <c r="B1903">
        <v>27.31</v>
      </c>
    </row>
    <row r="1904" spans="1:2" x14ac:dyDescent="0.25">
      <c r="A1904">
        <v>11955</v>
      </c>
      <c r="B1904">
        <v>42.11</v>
      </c>
    </row>
    <row r="1905" spans="1:2" x14ac:dyDescent="0.25">
      <c r="A1905">
        <v>11956</v>
      </c>
      <c r="B1905">
        <v>20.94</v>
      </c>
    </row>
    <row r="1906" spans="1:2" x14ac:dyDescent="0.25">
      <c r="A1906">
        <v>11957</v>
      </c>
      <c r="B1906">
        <v>21.69</v>
      </c>
    </row>
    <row r="1907" spans="1:2" x14ac:dyDescent="0.25">
      <c r="A1907">
        <v>11958</v>
      </c>
      <c r="B1907">
        <v>20.53</v>
      </c>
    </row>
    <row r="1908" spans="1:2" x14ac:dyDescent="0.25">
      <c r="A1908">
        <v>11959</v>
      </c>
      <c r="B1908">
        <v>46.48</v>
      </c>
    </row>
    <row r="1909" spans="1:2" x14ac:dyDescent="0.25">
      <c r="A1909">
        <v>11960</v>
      </c>
      <c r="B1909">
        <v>27.84</v>
      </c>
    </row>
    <row r="1910" spans="1:2" x14ac:dyDescent="0.25">
      <c r="A1910">
        <v>11961</v>
      </c>
      <c r="B1910">
        <v>42.44</v>
      </c>
    </row>
    <row r="1911" spans="1:2" x14ac:dyDescent="0.25">
      <c r="A1911">
        <v>11962</v>
      </c>
      <c r="B1911" t="s">
        <v>2</v>
      </c>
    </row>
    <row r="1912" spans="1:2" x14ac:dyDescent="0.25">
      <c r="A1912">
        <v>11963</v>
      </c>
      <c r="B1912">
        <v>19.25</v>
      </c>
    </row>
    <row r="1913" spans="1:2" x14ac:dyDescent="0.25">
      <c r="A1913">
        <v>11965</v>
      </c>
      <c r="B1913" t="s">
        <v>2</v>
      </c>
    </row>
    <row r="1914" spans="1:2" x14ac:dyDescent="0.25">
      <c r="A1914">
        <v>11966</v>
      </c>
      <c r="B1914">
        <v>42.85</v>
      </c>
    </row>
    <row r="1915" spans="1:2" x14ac:dyDescent="0.25">
      <c r="A1915">
        <v>11967</v>
      </c>
      <c r="B1915">
        <v>17.59</v>
      </c>
    </row>
    <row r="1916" spans="1:2" x14ac:dyDescent="0.25">
      <c r="A1916">
        <v>11968</v>
      </c>
      <c r="B1916">
        <v>34.92</v>
      </c>
    </row>
    <row r="1917" spans="1:2" x14ac:dyDescent="0.25">
      <c r="A1917">
        <v>11969</v>
      </c>
      <c r="B1917" t="s">
        <v>2</v>
      </c>
    </row>
    <row r="1918" spans="1:2" x14ac:dyDescent="0.25">
      <c r="A1918">
        <v>11970</v>
      </c>
      <c r="B1918">
        <v>27.82</v>
      </c>
    </row>
    <row r="1919" spans="1:2" x14ac:dyDescent="0.25">
      <c r="A1919">
        <v>11971</v>
      </c>
      <c r="B1919">
        <v>16.239999999999998</v>
      </c>
    </row>
    <row r="1920" spans="1:2" x14ac:dyDescent="0.25">
      <c r="A1920">
        <v>11972</v>
      </c>
      <c r="B1920">
        <v>28.83</v>
      </c>
    </row>
    <row r="1921" spans="1:2" x14ac:dyDescent="0.25">
      <c r="A1921">
        <v>11973</v>
      </c>
      <c r="B1921" t="s">
        <v>2</v>
      </c>
    </row>
    <row r="1922" spans="1:2" x14ac:dyDescent="0.25">
      <c r="A1922">
        <v>11974</v>
      </c>
      <c r="B1922">
        <v>25.53</v>
      </c>
    </row>
    <row r="1923" spans="1:2" x14ac:dyDescent="0.25">
      <c r="A1923">
        <v>11975</v>
      </c>
      <c r="B1923">
        <v>23.09</v>
      </c>
    </row>
    <row r="1924" spans="1:2" x14ac:dyDescent="0.25">
      <c r="A1924">
        <v>11976</v>
      </c>
      <c r="B1924">
        <v>20.37</v>
      </c>
    </row>
    <row r="1925" spans="1:2" x14ac:dyDescent="0.25">
      <c r="A1925">
        <v>11977</v>
      </c>
      <c r="B1925">
        <v>20.05</v>
      </c>
    </row>
    <row r="1926" spans="1:2" x14ac:dyDescent="0.25">
      <c r="A1926">
        <v>11978</v>
      </c>
      <c r="B1926">
        <v>18.66</v>
      </c>
    </row>
    <row r="1927" spans="1:2" x14ac:dyDescent="0.25">
      <c r="A1927">
        <v>11979</v>
      </c>
      <c r="B1927">
        <v>24.39</v>
      </c>
    </row>
    <row r="1928" spans="1:2" x14ac:dyDescent="0.25">
      <c r="A1928">
        <v>11980</v>
      </c>
      <c r="B1928">
        <v>18.39</v>
      </c>
    </row>
    <row r="1929" spans="1:2" x14ac:dyDescent="0.25">
      <c r="A1929">
        <v>11981</v>
      </c>
      <c r="B1929">
        <v>46.24</v>
      </c>
    </row>
    <row r="1930" spans="1:2" x14ac:dyDescent="0.25">
      <c r="A1930">
        <v>11982</v>
      </c>
      <c r="B1930">
        <v>29.85</v>
      </c>
    </row>
    <row r="1931" spans="1:2" x14ac:dyDescent="0.25">
      <c r="A1931">
        <v>11983</v>
      </c>
      <c r="B1931">
        <v>17.510000000000002</v>
      </c>
    </row>
    <row r="1932" spans="1:2" x14ac:dyDescent="0.25">
      <c r="A1932">
        <v>11984</v>
      </c>
      <c r="B1932">
        <v>43.77</v>
      </c>
    </row>
    <row r="1933" spans="1:2" x14ac:dyDescent="0.25">
      <c r="A1933">
        <v>11985</v>
      </c>
      <c r="B1933">
        <v>19.66</v>
      </c>
    </row>
    <row r="1934" spans="1:2" x14ac:dyDescent="0.25">
      <c r="A1934">
        <v>11987</v>
      </c>
      <c r="B1934">
        <v>30.5</v>
      </c>
    </row>
    <row r="1935" spans="1:2" x14ac:dyDescent="0.25">
      <c r="A1935">
        <v>11988</v>
      </c>
      <c r="B1935">
        <v>15.82</v>
      </c>
    </row>
    <row r="1936" spans="1:2" x14ac:dyDescent="0.25">
      <c r="A1936">
        <v>11989</v>
      </c>
      <c r="B1936">
        <v>26.41</v>
      </c>
    </row>
    <row r="1937" spans="1:2" x14ac:dyDescent="0.25">
      <c r="A1937">
        <v>11990</v>
      </c>
      <c r="B1937">
        <v>21.26</v>
      </c>
    </row>
    <row r="1938" spans="1:2" x14ac:dyDescent="0.25">
      <c r="A1938">
        <v>11991</v>
      </c>
      <c r="B1938">
        <v>18.760000000000002</v>
      </c>
    </row>
    <row r="1939" spans="1:2" x14ac:dyDescent="0.25">
      <c r="A1939">
        <v>11992</v>
      </c>
      <c r="B1939">
        <v>14.38</v>
      </c>
    </row>
    <row r="1940" spans="1:2" x14ac:dyDescent="0.25">
      <c r="A1940">
        <v>11993</v>
      </c>
      <c r="B1940">
        <v>14.55</v>
      </c>
    </row>
    <row r="1941" spans="1:2" x14ac:dyDescent="0.25">
      <c r="A1941">
        <v>11994</v>
      </c>
      <c r="B1941">
        <v>23.07</v>
      </c>
    </row>
    <row r="1942" spans="1:2" x14ac:dyDescent="0.25">
      <c r="A1942">
        <v>11995</v>
      </c>
      <c r="B1942">
        <v>27.08</v>
      </c>
    </row>
    <row r="1943" spans="1:2" x14ac:dyDescent="0.25">
      <c r="A1943">
        <v>11996</v>
      </c>
      <c r="B1943">
        <v>28.41</v>
      </c>
    </row>
    <row r="1944" spans="1:2" x14ac:dyDescent="0.25">
      <c r="A1944">
        <v>11997</v>
      </c>
      <c r="B1944">
        <v>31.46</v>
      </c>
    </row>
    <row r="1945" spans="1:2" x14ac:dyDescent="0.25">
      <c r="A1945">
        <v>11998</v>
      </c>
      <c r="B1945">
        <v>36.9</v>
      </c>
    </row>
    <row r="1946" spans="1:2" x14ac:dyDescent="0.25">
      <c r="A1946">
        <v>11999</v>
      </c>
      <c r="B1946">
        <v>32.46</v>
      </c>
    </row>
    <row r="1947" spans="1:2" x14ac:dyDescent="0.25">
      <c r="A1947">
        <v>12000</v>
      </c>
      <c r="B1947">
        <v>28.44</v>
      </c>
    </row>
    <row r="1948" spans="1:2" x14ac:dyDescent="0.25">
      <c r="A1948">
        <v>12001</v>
      </c>
      <c r="B1948">
        <v>14.2</v>
      </c>
    </row>
    <row r="1949" spans="1:2" x14ac:dyDescent="0.25">
      <c r="A1949">
        <v>12002</v>
      </c>
      <c r="B1949">
        <v>38.18</v>
      </c>
    </row>
    <row r="1950" spans="1:2" x14ac:dyDescent="0.25">
      <c r="A1950">
        <v>12003</v>
      </c>
      <c r="B1950">
        <v>27.43</v>
      </c>
    </row>
    <row r="1951" spans="1:2" x14ac:dyDescent="0.25">
      <c r="A1951">
        <v>12004</v>
      </c>
      <c r="B1951">
        <v>25.7</v>
      </c>
    </row>
    <row r="1952" spans="1:2" x14ac:dyDescent="0.25">
      <c r="A1952">
        <v>12005</v>
      </c>
      <c r="B1952">
        <v>22.17</v>
      </c>
    </row>
    <row r="1953" spans="1:2" x14ac:dyDescent="0.25">
      <c r="A1953">
        <v>12006</v>
      </c>
      <c r="B1953">
        <v>15.87</v>
      </c>
    </row>
    <row r="1954" spans="1:2" x14ac:dyDescent="0.25">
      <c r="A1954">
        <v>12007</v>
      </c>
      <c r="B1954">
        <v>32.22</v>
      </c>
    </row>
    <row r="1955" spans="1:2" x14ac:dyDescent="0.25">
      <c r="A1955">
        <v>12008</v>
      </c>
      <c r="B1955" t="s">
        <v>2</v>
      </c>
    </row>
    <row r="1956" spans="1:2" x14ac:dyDescent="0.25">
      <c r="A1956">
        <v>12009</v>
      </c>
      <c r="B1956">
        <v>15.01</v>
      </c>
    </row>
    <row r="1957" spans="1:2" x14ac:dyDescent="0.25">
      <c r="A1957">
        <v>12010</v>
      </c>
      <c r="B1957">
        <v>25.82</v>
      </c>
    </row>
    <row r="1958" spans="1:2" x14ac:dyDescent="0.25">
      <c r="A1958">
        <v>12011</v>
      </c>
      <c r="B1958">
        <v>16.559999999999999</v>
      </c>
    </row>
    <row r="1959" spans="1:2" x14ac:dyDescent="0.25">
      <c r="A1959">
        <v>12012</v>
      </c>
      <c r="B1959">
        <v>25.83</v>
      </c>
    </row>
    <row r="1960" spans="1:2" x14ac:dyDescent="0.25">
      <c r="A1960">
        <v>12013</v>
      </c>
      <c r="B1960">
        <v>31.41</v>
      </c>
    </row>
    <row r="1961" spans="1:2" x14ac:dyDescent="0.25">
      <c r="A1961">
        <v>12014</v>
      </c>
      <c r="B1961">
        <v>20.23</v>
      </c>
    </row>
    <row r="1962" spans="1:2" x14ac:dyDescent="0.25">
      <c r="A1962">
        <v>12015</v>
      </c>
      <c r="B1962">
        <v>33.28</v>
      </c>
    </row>
    <row r="1963" spans="1:2" x14ac:dyDescent="0.25">
      <c r="A1963">
        <v>12016</v>
      </c>
      <c r="B1963">
        <v>15.98</v>
      </c>
    </row>
    <row r="1964" spans="1:2" x14ac:dyDescent="0.25">
      <c r="A1964">
        <v>12017</v>
      </c>
      <c r="B1964">
        <v>27.48</v>
      </c>
    </row>
    <row r="1965" spans="1:2" x14ac:dyDescent="0.25">
      <c r="A1965">
        <v>12018</v>
      </c>
      <c r="B1965">
        <v>20.29</v>
      </c>
    </row>
    <row r="1966" spans="1:2" x14ac:dyDescent="0.25">
      <c r="A1966">
        <v>12019</v>
      </c>
      <c r="B1966">
        <v>19.63</v>
      </c>
    </row>
    <row r="1967" spans="1:2" x14ac:dyDescent="0.25">
      <c r="A1967">
        <v>12020</v>
      </c>
      <c r="B1967">
        <v>15.62</v>
      </c>
    </row>
    <row r="1968" spans="1:2" x14ac:dyDescent="0.25">
      <c r="A1968">
        <v>12021</v>
      </c>
      <c r="B1968">
        <v>52.89</v>
      </c>
    </row>
    <row r="1969" spans="1:2" x14ac:dyDescent="0.25">
      <c r="A1969">
        <v>12022</v>
      </c>
      <c r="B1969">
        <v>30.98</v>
      </c>
    </row>
    <row r="1970" spans="1:2" x14ac:dyDescent="0.25">
      <c r="A1970">
        <v>12023</v>
      </c>
      <c r="B1970">
        <v>22.36</v>
      </c>
    </row>
    <row r="1971" spans="1:2" x14ac:dyDescent="0.25">
      <c r="A1971">
        <v>12024</v>
      </c>
      <c r="B1971">
        <v>23.74</v>
      </c>
    </row>
    <row r="1972" spans="1:2" x14ac:dyDescent="0.25">
      <c r="A1972">
        <v>12025</v>
      </c>
      <c r="B1972" t="s">
        <v>2</v>
      </c>
    </row>
    <row r="1973" spans="1:2" x14ac:dyDescent="0.25">
      <c r="A1973">
        <v>12026</v>
      </c>
      <c r="B1973">
        <v>32.97</v>
      </c>
    </row>
    <row r="1974" spans="1:2" x14ac:dyDescent="0.25">
      <c r="A1974">
        <v>12027</v>
      </c>
      <c r="B1974">
        <v>52.7</v>
      </c>
    </row>
    <row r="1975" spans="1:2" x14ac:dyDescent="0.25">
      <c r="A1975">
        <v>12028</v>
      </c>
      <c r="B1975">
        <v>32.200000000000003</v>
      </c>
    </row>
    <row r="1976" spans="1:2" x14ac:dyDescent="0.25">
      <c r="A1976">
        <v>12029</v>
      </c>
      <c r="B1976">
        <v>30.96</v>
      </c>
    </row>
    <row r="1977" spans="1:2" x14ac:dyDescent="0.25">
      <c r="A1977">
        <v>12030</v>
      </c>
      <c r="B1977">
        <v>24.9</v>
      </c>
    </row>
    <row r="1978" spans="1:2" x14ac:dyDescent="0.25">
      <c r="A1978">
        <v>12031</v>
      </c>
      <c r="B1978" t="s">
        <v>2</v>
      </c>
    </row>
    <row r="1979" spans="1:2" x14ac:dyDescent="0.25">
      <c r="A1979">
        <v>12032</v>
      </c>
      <c r="B1979">
        <v>25.03</v>
      </c>
    </row>
    <row r="1980" spans="1:2" x14ac:dyDescent="0.25">
      <c r="A1980">
        <v>12033</v>
      </c>
      <c r="B1980">
        <v>49.23</v>
      </c>
    </row>
    <row r="1981" spans="1:2" x14ac:dyDescent="0.25">
      <c r="A1981">
        <v>12034</v>
      </c>
      <c r="B1981">
        <v>24.77</v>
      </c>
    </row>
    <row r="1982" spans="1:2" x14ac:dyDescent="0.25">
      <c r="A1982">
        <v>12035</v>
      </c>
      <c r="B1982">
        <v>24.55</v>
      </c>
    </row>
    <row r="1983" spans="1:2" x14ac:dyDescent="0.25">
      <c r="A1983">
        <v>12036</v>
      </c>
      <c r="B1983">
        <v>23.38</v>
      </c>
    </row>
    <row r="1984" spans="1:2" x14ac:dyDescent="0.25">
      <c r="A1984">
        <v>12037</v>
      </c>
      <c r="B1984">
        <v>29.55</v>
      </c>
    </row>
    <row r="1985" spans="1:2" x14ac:dyDescent="0.25">
      <c r="A1985">
        <v>12038</v>
      </c>
      <c r="B1985" t="s">
        <v>2</v>
      </c>
    </row>
    <row r="1986" spans="1:2" x14ac:dyDescent="0.25">
      <c r="A1986">
        <v>12039</v>
      </c>
      <c r="B1986">
        <v>22.39</v>
      </c>
    </row>
    <row r="1987" spans="1:2" x14ac:dyDescent="0.25">
      <c r="A1987">
        <v>12040</v>
      </c>
      <c r="B1987" t="s">
        <v>2</v>
      </c>
    </row>
    <row r="1988" spans="1:2" x14ac:dyDescent="0.25">
      <c r="A1988">
        <v>12041</v>
      </c>
      <c r="B1988" t="s">
        <v>2</v>
      </c>
    </row>
    <row r="1989" spans="1:2" x14ac:dyDescent="0.25">
      <c r="A1989">
        <v>12042</v>
      </c>
      <c r="B1989">
        <v>25.57</v>
      </c>
    </row>
    <row r="1990" spans="1:2" x14ac:dyDescent="0.25">
      <c r="A1990">
        <v>12043</v>
      </c>
      <c r="B1990">
        <v>22.09</v>
      </c>
    </row>
    <row r="1991" spans="1:2" x14ac:dyDescent="0.25">
      <c r="A1991">
        <v>12045</v>
      </c>
      <c r="B1991">
        <v>38.97</v>
      </c>
    </row>
    <row r="1992" spans="1:2" x14ac:dyDescent="0.25">
      <c r="A1992">
        <v>12046</v>
      </c>
      <c r="B1992">
        <v>26.04</v>
      </c>
    </row>
    <row r="1993" spans="1:2" x14ac:dyDescent="0.25">
      <c r="A1993">
        <v>12047</v>
      </c>
      <c r="B1993">
        <v>22.89</v>
      </c>
    </row>
    <row r="1994" spans="1:2" x14ac:dyDescent="0.25">
      <c r="A1994">
        <v>12048</v>
      </c>
      <c r="B1994">
        <v>15.21</v>
      </c>
    </row>
    <row r="1995" spans="1:2" x14ac:dyDescent="0.25">
      <c r="A1995">
        <v>12049</v>
      </c>
      <c r="B1995">
        <v>18.66</v>
      </c>
    </row>
    <row r="1996" spans="1:2" x14ac:dyDescent="0.25">
      <c r="A1996">
        <v>12050</v>
      </c>
      <c r="B1996">
        <v>20.04</v>
      </c>
    </row>
    <row r="1997" spans="1:2" x14ac:dyDescent="0.25">
      <c r="A1997">
        <v>12051</v>
      </c>
      <c r="B1997">
        <v>18.899999999999999</v>
      </c>
    </row>
    <row r="1998" spans="1:2" x14ac:dyDescent="0.25">
      <c r="A1998">
        <v>12052</v>
      </c>
      <c r="B1998">
        <v>26.51</v>
      </c>
    </row>
    <row r="1999" spans="1:2" x14ac:dyDescent="0.25">
      <c r="A1999">
        <v>12053</v>
      </c>
      <c r="B1999">
        <v>35.6</v>
      </c>
    </row>
    <row r="2000" spans="1:2" x14ac:dyDescent="0.25">
      <c r="A2000">
        <v>12054</v>
      </c>
      <c r="B2000">
        <v>25.9</v>
      </c>
    </row>
    <row r="2001" spans="1:2" x14ac:dyDescent="0.25">
      <c r="A2001">
        <v>12055</v>
      </c>
      <c r="B2001">
        <v>24.21</v>
      </c>
    </row>
    <row r="2002" spans="1:2" x14ac:dyDescent="0.25">
      <c r="A2002">
        <v>12056</v>
      </c>
      <c r="B2002">
        <v>22.55</v>
      </c>
    </row>
    <row r="2003" spans="1:2" x14ac:dyDescent="0.25">
      <c r="A2003">
        <v>12057</v>
      </c>
      <c r="B2003">
        <v>19.350000000000001</v>
      </c>
    </row>
    <row r="2004" spans="1:2" x14ac:dyDescent="0.25">
      <c r="A2004">
        <v>12058</v>
      </c>
      <c r="B2004">
        <v>23.1</v>
      </c>
    </row>
    <row r="2005" spans="1:2" x14ac:dyDescent="0.25">
      <c r="A2005">
        <v>12059</v>
      </c>
      <c r="B2005">
        <v>16.47</v>
      </c>
    </row>
    <row r="2006" spans="1:2" x14ac:dyDescent="0.25">
      <c r="A2006">
        <v>12060</v>
      </c>
      <c r="B2006">
        <v>18.09</v>
      </c>
    </row>
    <row r="2007" spans="1:2" x14ac:dyDescent="0.25">
      <c r="A2007">
        <v>12061</v>
      </c>
      <c r="B2007">
        <v>24.07</v>
      </c>
    </row>
    <row r="2008" spans="1:2" x14ac:dyDescent="0.25">
      <c r="A2008">
        <v>12062</v>
      </c>
      <c r="B2008">
        <v>39.770000000000003</v>
      </c>
    </row>
    <row r="2009" spans="1:2" x14ac:dyDescent="0.25">
      <c r="A2009">
        <v>12063</v>
      </c>
      <c r="B2009">
        <v>23.46</v>
      </c>
    </row>
    <row r="2010" spans="1:2" x14ac:dyDescent="0.25">
      <c r="A2010">
        <v>12064</v>
      </c>
      <c r="B2010">
        <v>28.9</v>
      </c>
    </row>
    <row r="2011" spans="1:2" x14ac:dyDescent="0.25">
      <c r="A2011">
        <v>12065</v>
      </c>
      <c r="B2011">
        <v>16.010000000000002</v>
      </c>
    </row>
    <row r="2012" spans="1:2" x14ac:dyDescent="0.25">
      <c r="A2012">
        <v>12066</v>
      </c>
      <c r="B2012">
        <v>14.69</v>
      </c>
    </row>
    <row r="2013" spans="1:2" x14ac:dyDescent="0.25">
      <c r="A2013">
        <v>12067</v>
      </c>
      <c r="B2013">
        <v>28.97</v>
      </c>
    </row>
    <row r="2014" spans="1:2" x14ac:dyDescent="0.25">
      <c r="A2014">
        <v>12068</v>
      </c>
      <c r="B2014">
        <v>16.18</v>
      </c>
    </row>
    <row r="2015" spans="1:2" x14ac:dyDescent="0.25">
      <c r="A2015">
        <v>12069</v>
      </c>
      <c r="B2015">
        <v>27.23</v>
      </c>
    </row>
    <row r="2016" spans="1:2" x14ac:dyDescent="0.25">
      <c r="A2016">
        <v>12070</v>
      </c>
      <c r="B2016">
        <v>24.02</v>
      </c>
    </row>
    <row r="2017" spans="1:2" x14ac:dyDescent="0.25">
      <c r="A2017">
        <v>12071</v>
      </c>
      <c r="B2017" t="s">
        <v>2</v>
      </c>
    </row>
    <row r="2018" spans="1:2" x14ac:dyDescent="0.25">
      <c r="A2018">
        <v>12072</v>
      </c>
      <c r="B2018">
        <v>19.71</v>
      </c>
    </row>
    <row r="2019" spans="1:2" x14ac:dyDescent="0.25">
      <c r="A2019">
        <v>12073</v>
      </c>
      <c r="B2019">
        <v>20.73</v>
      </c>
    </row>
    <row r="2020" spans="1:2" x14ac:dyDescent="0.25">
      <c r="A2020">
        <v>12074</v>
      </c>
      <c r="B2020">
        <v>15.92</v>
      </c>
    </row>
    <row r="2021" spans="1:2" x14ac:dyDescent="0.25">
      <c r="A2021">
        <v>12075</v>
      </c>
      <c r="B2021">
        <v>17.37</v>
      </c>
    </row>
    <row r="2022" spans="1:2" x14ac:dyDescent="0.25">
      <c r="A2022">
        <v>12076</v>
      </c>
      <c r="B2022">
        <v>30.49</v>
      </c>
    </row>
    <row r="2023" spans="1:2" x14ac:dyDescent="0.25">
      <c r="A2023">
        <v>12077</v>
      </c>
      <c r="B2023" t="s">
        <v>2</v>
      </c>
    </row>
    <row r="2024" spans="1:2" x14ac:dyDescent="0.25">
      <c r="A2024">
        <v>12078</v>
      </c>
      <c r="B2024">
        <v>15.69</v>
      </c>
    </row>
    <row r="2025" spans="1:2" x14ac:dyDescent="0.25">
      <c r="A2025">
        <v>12079</v>
      </c>
      <c r="B2025" t="s">
        <v>2</v>
      </c>
    </row>
    <row r="2026" spans="1:2" x14ac:dyDescent="0.25">
      <c r="A2026">
        <v>12080</v>
      </c>
      <c r="B2026">
        <v>20.010000000000002</v>
      </c>
    </row>
    <row r="2027" spans="1:2" x14ac:dyDescent="0.25">
      <c r="A2027">
        <v>12081</v>
      </c>
      <c r="B2027">
        <v>19.989999999999998</v>
      </c>
    </row>
    <row r="2028" spans="1:2" x14ac:dyDescent="0.25">
      <c r="A2028">
        <v>12082</v>
      </c>
      <c r="B2028">
        <v>34.31</v>
      </c>
    </row>
    <row r="2029" spans="1:2" x14ac:dyDescent="0.25">
      <c r="A2029">
        <v>12083</v>
      </c>
      <c r="B2029" t="s">
        <v>2</v>
      </c>
    </row>
    <row r="2030" spans="1:2" x14ac:dyDescent="0.25">
      <c r="A2030">
        <v>12084</v>
      </c>
      <c r="B2030" t="s">
        <v>2</v>
      </c>
    </row>
    <row r="2031" spans="1:2" x14ac:dyDescent="0.25">
      <c r="A2031">
        <v>12085</v>
      </c>
      <c r="B2031">
        <v>24.6</v>
      </c>
    </row>
    <row r="2032" spans="1:2" x14ac:dyDescent="0.25">
      <c r="A2032">
        <v>12086</v>
      </c>
      <c r="B2032">
        <v>25.32</v>
      </c>
    </row>
    <row r="2033" spans="1:2" x14ac:dyDescent="0.25">
      <c r="A2033">
        <v>12087</v>
      </c>
      <c r="B2033">
        <v>21.16</v>
      </c>
    </row>
    <row r="2034" spans="1:2" x14ac:dyDescent="0.25">
      <c r="A2034">
        <v>12088</v>
      </c>
      <c r="B2034">
        <v>27.01</v>
      </c>
    </row>
    <row r="2035" spans="1:2" x14ac:dyDescent="0.25">
      <c r="A2035">
        <v>12089</v>
      </c>
      <c r="B2035">
        <v>27.93</v>
      </c>
    </row>
    <row r="2036" spans="1:2" x14ac:dyDescent="0.25">
      <c r="A2036">
        <v>12090</v>
      </c>
      <c r="B2036">
        <v>29</v>
      </c>
    </row>
    <row r="2037" spans="1:2" x14ac:dyDescent="0.25">
      <c r="A2037">
        <v>12091</v>
      </c>
      <c r="B2037" t="s">
        <v>2</v>
      </c>
    </row>
    <row r="2038" spans="1:2" x14ac:dyDescent="0.25">
      <c r="A2038">
        <v>12092</v>
      </c>
      <c r="B2038">
        <v>22.47</v>
      </c>
    </row>
    <row r="2039" spans="1:2" x14ac:dyDescent="0.25">
      <c r="A2039">
        <v>12093</v>
      </c>
      <c r="B2039">
        <v>28.66</v>
      </c>
    </row>
    <row r="2040" spans="1:2" x14ac:dyDescent="0.25">
      <c r="A2040">
        <v>12095</v>
      </c>
      <c r="B2040" t="s">
        <v>2</v>
      </c>
    </row>
    <row r="2041" spans="1:2" x14ac:dyDescent="0.25">
      <c r="A2041">
        <v>12096</v>
      </c>
      <c r="B2041">
        <v>29.83</v>
      </c>
    </row>
    <row r="2042" spans="1:2" x14ac:dyDescent="0.25">
      <c r="A2042">
        <v>12097</v>
      </c>
      <c r="B2042">
        <v>26.88</v>
      </c>
    </row>
    <row r="2043" spans="1:2" x14ac:dyDescent="0.25">
      <c r="A2043">
        <v>12098</v>
      </c>
      <c r="B2043">
        <v>26.08</v>
      </c>
    </row>
    <row r="2044" spans="1:2" x14ac:dyDescent="0.25">
      <c r="A2044">
        <v>12099</v>
      </c>
      <c r="B2044">
        <v>17.649999999999999</v>
      </c>
    </row>
    <row r="2045" spans="1:2" x14ac:dyDescent="0.25">
      <c r="A2045">
        <v>12100</v>
      </c>
      <c r="B2045">
        <v>24.06</v>
      </c>
    </row>
    <row r="2046" spans="1:2" x14ac:dyDescent="0.25">
      <c r="A2046">
        <v>12101</v>
      </c>
      <c r="B2046" t="s">
        <v>2</v>
      </c>
    </row>
    <row r="2047" spans="1:2" x14ac:dyDescent="0.25">
      <c r="A2047">
        <v>12102</v>
      </c>
      <c r="B2047">
        <v>14.56</v>
      </c>
    </row>
    <row r="2048" spans="1:2" x14ac:dyDescent="0.25">
      <c r="A2048">
        <v>12104</v>
      </c>
      <c r="B2048" t="s">
        <v>2</v>
      </c>
    </row>
    <row r="2049" spans="1:2" x14ac:dyDescent="0.25">
      <c r="A2049">
        <v>12106</v>
      </c>
      <c r="B2049" t="s">
        <v>2</v>
      </c>
    </row>
    <row r="2050" spans="1:2" x14ac:dyDescent="0.25">
      <c r="A2050">
        <v>12107</v>
      </c>
      <c r="B2050">
        <v>20.64</v>
      </c>
    </row>
    <row r="2051" spans="1:2" x14ac:dyDescent="0.25">
      <c r="A2051">
        <v>12108</v>
      </c>
      <c r="B2051">
        <v>23.46</v>
      </c>
    </row>
    <row r="2052" spans="1:2" x14ac:dyDescent="0.25">
      <c r="A2052">
        <v>12109</v>
      </c>
      <c r="B2052">
        <v>16.190000000000001</v>
      </c>
    </row>
    <row r="2053" spans="1:2" x14ac:dyDescent="0.25">
      <c r="A2053">
        <v>12110</v>
      </c>
      <c r="B2053">
        <v>16.54</v>
      </c>
    </row>
    <row r="2054" spans="1:2" x14ac:dyDescent="0.25">
      <c r="A2054">
        <v>12111</v>
      </c>
      <c r="B2054">
        <v>18.79</v>
      </c>
    </row>
    <row r="2055" spans="1:2" x14ac:dyDescent="0.25">
      <c r="A2055">
        <v>12112</v>
      </c>
      <c r="B2055">
        <v>19.36</v>
      </c>
    </row>
    <row r="2056" spans="1:2" x14ac:dyDescent="0.25">
      <c r="A2056">
        <v>12113</v>
      </c>
      <c r="B2056" t="s">
        <v>2</v>
      </c>
    </row>
    <row r="2057" spans="1:2" x14ac:dyDescent="0.25">
      <c r="A2057">
        <v>12114</v>
      </c>
      <c r="B2057">
        <v>29.47</v>
      </c>
    </row>
    <row r="2058" spans="1:2" x14ac:dyDescent="0.25">
      <c r="A2058">
        <v>12115</v>
      </c>
      <c r="B2058">
        <v>40.61</v>
      </c>
    </row>
    <row r="2059" spans="1:2" x14ac:dyDescent="0.25">
      <c r="A2059">
        <v>12116</v>
      </c>
      <c r="B2059" t="s">
        <v>2</v>
      </c>
    </row>
    <row r="2060" spans="1:2" x14ac:dyDescent="0.25">
      <c r="A2060">
        <v>12117</v>
      </c>
      <c r="B2060">
        <v>28.48</v>
      </c>
    </row>
    <row r="2061" spans="1:2" x14ac:dyDescent="0.25">
      <c r="A2061">
        <v>12118</v>
      </c>
      <c r="B2061">
        <v>29.32</v>
      </c>
    </row>
    <row r="2062" spans="1:2" x14ac:dyDescent="0.25">
      <c r="A2062">
        <v>12119</v>
      </c>
      <c r="B2062" t="s">
        <v>2</v>
      </c>
    </row>
    <row r="2063" spans="1:2" x14ac:dyDescent="0.25">
      <c r="A2063">
        <v>12120</v>
      </c>
      <c r="B2063">
        <v>19.190000000000001</v>
      </c>
    </row>
    <row r="2064" spans="1:2" x14ac:dyDescent="0.25">
      <c r="A2064">
        <v>12121</v>
      </c>
      <c r="B2064">
        <v>25.93</v>
      </c>
    </row>
    <row r="2065" spans="1:2" x14ac:dyDescent="0.25">
      <c r="A2065">
        <v>12123</v>
      </c>
      <c r="B2065">
        <v>33.76</v>
      </c>
    </row>
    <row r="2066" spans="1:2" x14ac:dyDescent="0.25">
      <c r="A2066">
        <v>12124</v>
      </c>
      <c r="B2066">
        <v>28.87</v>
      </c>
    </row>
    <row r="2067" spans="1:2" x14ac:dyDescent="0.25">
      <c r="A2067">
        <v>12125</v>
      </c>
      <c r="B2067" t="s">
        <v>2</v>
      </c>
    </row>
    <row r="2068" spans="1:2" x14ac:dyDescent="0.25">
      <c r="A2068">
        <v>12126</v>
      </c>
      <c r="B2068" t="s">
        <v>2</v>
      </c>
    </row>
    <row r="2069" spans="1:2" x14ac:dyDescent="0.25">
      <c r="A2069">
        <v>12127</v>
      </c>
      <c r="B2069">
        <v>20.29</v>
      </c>
    </row>
    <row r="2070" spans="1:2" x14ac:dyDescent="0.25">
      <c r="A2070">
        <v>12128</v>
      </c>
      <c r="B2070">
        <v>16.21</v>
      </c>
    </row>
    <row r="2071" spans="1:2" x14ac:dyDescent="0.25">
      <c r="A2071">
        <v>12129</v>
      </c>
      <c r="B2071">
        <v>24.97</v>
      </c>
    </row>
    <row r="2072" spans="1:2" x14ac:dyDescent="0.25">
      <c r="A2072">
        <v>12130</v>
      </c>
      <c r="B2072">
        <v>18.18</v>
      </c>
    </row>
    <row r="2073" spans="1:2" x14ac:dyDescent="0.25">
      <c r="A2073">
        <v>12131</v>
      </c>
      <c r="B2073">
        <v>27.55</v>
      </c>
    </row>
    <row r="2074" spans="1:2" x14ac:dyDescent="0.25">
      <c r="A2074">
        <v>12132</v>
      </c>
      <c r="B2074">
        <v>25.22</v>
      </c>
    </row>
    <row r="2075" spans="1:2" x14ac:dyDescent="0.25">
      <c r="A2075">
        <v>12133</v>
      </c>
      <c r="B2075">
        <v>31.86</v>
      </c>
    </row>
    <row r="2076" spans="1:2" x14ac:dyDescent="0.25">
      <c r="A2076">
        <v>12134</v>
      </c>
      <c r="B2076">
        <v>24</v>
      </c>
    </row>
    <row r="2077" spans="1:2" x14ac:dyDescent="0.25">
      <c r="A2077">
        <v>12135</v>
      </c>
      <c r="B2077" t="s">
        <v>2</v>
      </c>
    </row>
    <row r="2078" spans="1:2" x14ac:dyDescent="0.25">
      <c r="A2078">
        <v>12136</v>
      </c>
      <c r="B2078">
        <v>16.93</v>
      </c>
    </row>
    <row r="2079" spans="1:2" x14ac:dyDescent="0.25">
      <c r="A2079">
        <v>12137</v>
      </c>
      <c r="B2079">
        <v>21.71</v>
      </c>
    </row>
    <row r="2080" spans="1:2" x14ac:dyDescent="0.25">
      <c r="A2080">
        <v>12138</v>
      </c>
      <c r="B2080">
        <v>42.48</v>
      </c>
    </row>
    <row r="2081" spans="1:2" x14ac:dyDescent="0.25">
      <c r="A2081">
        <v>12139</v>
      </c>
      <c r="B2081">
        <v>20.21</v>
      </c>
    </row>
    <row r="2082" spans="1:2" x14ac:dyDescent="0.25">
      <c r="A2082">
        <v>12140</v>
      </c>
      <c r="B2082">
        <v>24.06</v>
      </c>
    </row>
    <row r="2083" spans="1:2" x14ac:dyDescent="0.25">
      <c r="A2083">
        <v>12141</v>
      </c>
      <c r="B2083">
        <v>15.8</v>
      </c>
    </row>
    <row r="2084" spans="1:2" x14ac:dyDescent="0.25">
      <c r="A2084">
        <v>12142</v>
      </c>
      <c r="B2084">
        <v>16.61</v>
      </c>
    </row>
    <row r="2085" spans="1:2" x14ac:dyDescent="0.25">
      <c r="A2085">
        <v>12143</v>
      </c>
      <c r="B2085">
        <v>19.41</v>
      </c>
    </row>
    <row r="2086" spans="1:2" x14ac:dyDescent="0.25">
      <c r="A2086">
        <v>12144</v>
      </c>
      <c r="B2086">
        <v>24.46</v>
      </c>
    </row>
    <row r="2087" spans="1:2" x14ac:dyDescent="0.25">
      <c r="A2087">
        <v>12145</v>
      </c>
      <c r="B2087">
        <v>25.36</v>
      </c>
    </row>
    <row r="2088" spans="1:2" x14ac:dyDescent="0.25">
      <c r="A2088">
        <v>12146</v>
      </c>
      <c r="B2088">
        <v>28.7</v>
      </c>
    </row>
    <row r="2089" spans="1:2" x14ac:dyDescent="0.25">
      <c r="A2089">
        <v>12147</v>
      </c>
      <c r="B2089">
        <v>42.61</v>
      </c>
    </row>
    <row r="2090" spans="1:2" x14ac:dyDescent="0.25">
      <c r="A2090">
        <v>12148</v>
      </c>
      <c r="B2090">
        <v>39.06</v>
      </c>
    </row>
    <row r="2091" spans="1:2" x14ac:dyDescent="0.25">
      <c r="A2091">
        <v>12149</v>
      </c>
      <c r="B2091">
        <v>29.92</v>
      </c>
    </row>
    <row r="2092" spans="1:2" x14ac:dyDescent="0.25">
      <c r="A2092">
        <v>12150</v>
      </c>
      <c r="B2092">
        <v>20.58</v>
      </c>
    </row>
    <row r="2093" spans="1:2" x14ac:dyDescent="0.25">
      <c r="A2093">
        <v>12151</v>
      </c>
      <c r="B2093">
        <v>37.57</v>
      </c>
    </row>
    <row r="2094" spans="1:2" x14ac:dyDescent="0.25">
      <c r="A2094">
        <v>12152</v>
      </c>
      <c r="B2094">
        <v>27.17</v>
      </c>
    </row>
    <row r="2095" spans="1:2" x14ac:dyDescent="0.25">
      <c r="A2095">
        <v>12153</v>
      </c>
      <c r="B2095">
        <v>28.54</v>
      </c>
    </row>
    <row r="2096" spans="1:2" x14ac:dyDescent="0.25">
      <c r="A2096">
        <v>12154</v>
      </c>
      <c r="B2096">
        <v>28.82</v>
      </c>
    </row>
    <row r="2097" spans="1:2" x14ac:dyDescent="0.25">
      <c r="A2097">
        <v>12155</v>
      </c>
      <c r="B2097" t="s">
        <v>2</v>
      </c>
    </row>
    <row r="2098" spans="1:2" x14ac:dyDescent="0.25">
      <c r="A2098">
        <v>12156</v>
      </c>
      <c r="B2098">
        <v>18.07</v>
      </c>
    </row>
    <row r="2099" spans="1:2" x14ac:dyDescent="0.25">
      <c r="A2099">
        <v>12157</v>
      </c>
      <c r="B2099">
        <v>21.92</v>
      </c>
    </row>
    <row r="2100" spans="1:2" x14ac:dyDescent="0.25">
      <c r="A2100">
        <v>12160</v>
      </c>
      <c r="B2100">
        <v>27.7</v>
      </c>
    </row>
    <row r="2101" spans="1:2" x14ac:dyDescent="0.25">
      <c r="A2101">
        <v>12161</v>
      </c>
      <c r="B2101">
        <v>20.74</v>
      </c>
    </row>
    <row r="2102" spans="1:2" x14ac:dyDescent="0.25">
      <c r="A2102">
        <v>12162</v>
      </c>
      <c r="B2102" t="s">
        <v>2</v>
      </c>
    </row>
    <row r="2103" spans="1:2" x14ac:dyDescent="0.25">
      <c r="A2103">
        <v>12163</v>
      </c>
      <c r="B2103" t="s">
        <v>2</v>
      </c>
    </row>
    <row r="2104" spans="1:2" x14ac:dyDescent="0.25">
      <c r="A2104">
        <v>12164</v>
      </c>
      <c r="B2104">
        <v>22.2</v>
      </c>
    </row>
    <row r="2105" spans="1:2" x14ac:dyDescent="0.25">
      <c r="A2105">
        <v>12165</v>
      </c>
      <c r="B2105">
        <v>21.79</v>
      </c>
    </row>
    <row r="2106" spans="1:2" x14ac:dyDescent="0.25">
      <c r="A2106">
        <v>12166</v>
      </c>
      <c r="B2106">
        <v>32.04</v>
      </c>
    </row>
    <row r="2107" spans="1:2" x14ac:dyDescent="0.25">
      <c r="A2107">
        <v>12167</v>
      </c>
      <c r="B2107">
        <v>18.97</v>
      </c>
    </row>
    <row r="2108" spans="1:2" x14ac:dyDescent="0.25">
      <c r="A2108">
        <v>12168</v>
      </c>
      <c r="B2108">
        <v>25.64</v>
      </c>
    </row>
    <row r="2109" spans="1:2" x14ac:dyDescent="0.25">
      <c r="A2109">
        <v>12169</v>
      </c>
      <c r="B2109">
        <v>26.14</v>
      </c>
    </row>
    <row r="2110" spans="1:2" x14ac:dyDescent="0.25">
      <c r="A2110">
        <v>12170</v>
      </c>
      <c r="B2110">
        <v>21.74</v>
      </c>
    </row>
    <row r="2111" spans="1:2" x14ac:dyDescent="0.25">
      <c r="A2111">
        <v>12171</v>
      </c>
      <c r="B2111">
        <v>20.16</v>
      </c>
    </row>
    <row r="2112" spans="1:2" x14ac:dyDescent="0.25">
      <c r="A2112">
        <v>12172</v>
      </c>
      <c r="B2112">
        <v>35.18</v>
      </c>
    </row>
    <row r="2113" spans="1:2" x14ac:dyDescent="0.25">
      <c r="A2113">
        <v>12173</v>
      </c>
      <c r="B2113">
        <v>17.73</v>
      </c>
    </row>
    <row r="2114" spans="1:2" x14ac:dyDescent="0.25">
      <c r="A2114">
        <v>12174</v>
      </c>
      <c r="B2114">
        <v>25.26</v>
      </c>
    </row>
    <row r="2115" spans="1:2" x14ac:dyDescent="0.25">
      <c r="A2115">
        <v>12175</v>
      </c>
      <c r="B2115">
        <v>36.200000000000003</v>
      </c>
    </row>
    <row r="2116" spans="1:2" x14ac:dyDescent="0.25">
      <c r="A2116">
        <v>12176</v>
      </c>
      <c r="B2116">
        <v>27.86</v>
      </c>
    </row>
    <row r="2117" spans="1:2" x14ac:dyDescent="0.25">
      <c r="A2117">
        <v>12177</v>
      </c>
      <c r="B2117">
        <v>20.45</v>
      </c>
    </row>
    <row r="2118" spans="1:2" x14ac:dyDescent="0.25">
      <c r="A2118">
        <v>12178</v>
      </c>
      <c r="B2118" t="s">
        <v>2</v>
      </c>
    </row>
    <row r="2119" spans="1:2" x14ac:dyDescent="0.25">
      <c r="A2119">
        <v>12179</v>
      </c>
      <c r="B2119">
        <v>21.9</v>
      </c>
    </row>
    <row r="2120" spans="1:2" x14ac:dyDescent="0.25">
      <c r="A2120">
        <v>12180</v>
      </c>
      <c r="B2120" t="s">
        <v>2</v>
      </c>
    </row>
    <row r="2121" spans="1:2" x14ac:dyDescent="0.25">
      <c r="A2121">
        <v>12181</v>
      </c>
      <c r="B2121">
        <v>30.09</v>
      </c>
    </row>
    <row r="2122" spans="1:2" x14ac:dyDescent="0.25">
      <c r="A2122">
        <v>12182</v>
      </c>
      <c r="B2122">
        <v>23.98</v>
      </c>
    </row>
    <row r="2123" spans="1:2" x14ac:dyDescent="0.25">
      <c r="A2123">
        <v>12183</v>
      </c>
      <c r="B2123">
        <v>14.73</v>
      </c>
    </row>
    <row r="2124" spans="1:2" x14ac:dyDescent="0.25">
      <c r="A2124">
        <v>12184</v>
      </c>
      <c r="B2124">
        <v>24.39</v>
      </c>
    </row>
    <row r="2125" spans="1:2" x14ac:dyDescent="0.25">
      <c r="A2125">
        <v>12185</v>
      </c>
      <c r="B2125">
        <v>31.72</v>
      </c>
    </row>
    <row r="2126" spans="1:2" x14ac:dyDescent="0.25">
      <c r="A2126">
        <v>12186</v>
      </c>
      <c r="B2126" t="s">
        <v>2</v>
      </c>
    </row>
    <row r="2127" spans="1:2" x14ac:dyDescent="0.25">
      <c r="A2127">
        <v>12187</v>
      </c>
      <c r="B2127">
        <v>26.1</v>
      </c>
    </row>
    <row r="2128" spans="1:2" x14ac:dyDescent="0.25">
      <c r="A2128">
        <v>12188</v>
      </c>
      <c r="B2128" t="s">
        <v>2</v>
      </c>
    </row>
    <row r="2129" spans="1:2" x14ac:dyDescent="0.25">
      <c r="A2129">
        <v>12189</v>
      </c>
      <c r="B2129" t="s">
        <v>2</v>
      </c>
    </row>
    <row r="2130" spans="1:2" x14ac:dyDescent="0.25">
      <c r="A2130">
        <v>12190</v>
      </c>
      <c r="B2130" t="s">
        <v>2</v>
      </c>
    </row>
    <row r="2131" spans="1:2" x14ac:dyDescent="0.25">
      <c r="A2131">
        <v>12191</v>
      </c>
      <c r="B2131">
        <v>16.52</v>
      </c>
    </row>
    <row r="2132" spans="1:2" x14ac:dyDescent="0.25">
      <c r="A2132">
        <v>12192</v>
      </c>
      <c r="B2132">
        <v>18.850000000000001</v>
      </c>
    </row>
    <row r="2133" spans="1:2" x14ac:dyDescent="0.25">
      <c r="A2133">
        <v>12193</v>
      </c>
      <c r="B2133">
        <v>14.74</v>
      </c>
    </row>
    <row r="2134" spans="1:2" x14ac:dyDescent="0.25">
      <c r="A2134">
        <v>12194</v>
      </c>
      <c r="B2134">
        <v>28.36</v>
      </c>
    </row>
    <row r="2135" spans="1:2" x14ac:dyDescent="0.25">
      <c r="A2135">
        <v>12195</v>
      </c>
      <c r="B2135">
        <v>26.37</v>
      </c>
    </row>
    <row r="2136" spans="1:2" x14ac:dyDescent="0.25">
      <c r="A2136">
        <v>12196</v>
      </c>
      <c r="B2136">
        <v>39.76</v>
      </c>
    </row>
    <row r="2137" spans="1:2" x14ac:dyDescent="0.25">
      <c r="A2137">
        <v>12197</v>
      </c>
      <c r="B2137">
        <v>22.76</v>
      </c>
    </row>
    <row r="2138" spans="1:2" x14ac:dyDescent="0.25">
      <c r="A2138">
        <v>12198</v>
      </c>
      <c r="B2138">
        <v>17.309999999999999</v>
      </c>
    </row>
    <row r="2139" spans="1:2" x14ac:dyDescent="0.25">
      <c r="A2139">
        <v>12199</v>
      </c>
      <c r="B2139">
        <v>26.2</v>
      </c>
    </row>
    <row r="2140" spans="1:2" x14ac:dyDescent="0.25">
      <c r="A2140">
        <v>12200</v>
      </c>
      <c r="B2140">
        <v>20.440000000000001</v>
      </c>
    </row>
    <row r="2141" spans="1:2" x14ac:dyDescent="0.25">
      <c r="A2141">
        <v>12201</v>
      </c>
      <c r="B2141">
        <v>28.15</v>
      </c>
    </row>
    <row r="2142" spans="1:2" x14ac:dyDescent="0.25">
      <c r="A2142">
        <v>12202</v>
      </c>
      <c r="B2142">
        <v>19.46</v>
      </c>
    </row>
    <row r="2143" spans="1:2" x14ac:dyDescent="0.25">
      <c r="A2143">
        <v>12203</v>
      </c>
      <c r="B2143">
        <v>27.69</v>
      </c>
    </row>
    <row r="2144" spans="1:2" x14ac:dyDescent="0.25">
      <c r="A2144">
        <v>12204</v>
      </c>
      <c r="B2144">
        <v>21.95</v>
      </c>
    </row>
    <row r="2145" spans="1:2" x14ac:dyDescent="0.25">
      <c r="A2145">
        <v>12205</v>
      </c>
      <c r="B2145">
        <v>29.45</v>
      </c>
    </row>
    <row r="2146" spans="1:2" x14ac:dyDescent="0.25">
      <c r="A2146">
        <v>12206</v>
      </c>
      <c r="B2146">
        <v>18.579999999999998</v>
      </c>
    </row>
    <row r="2147" spans="1:2" x14ac:dyDescent="0.25">
      <c r="A2147">
        <v>12207</v>
      </c>
      <c r="B2147">
        <v>48.42</v>
      </c>
    </row>
    <row r="2148" spans="1:2" x14ac:dyDescent="0.25">
      <c r="A2148">
        <v>12208</v>
      </c>
      <c r="B2148">
        <v>21.99</v>
      </c>
    </row>
    <row r="2149" spans="1:2" x14ac:dyDescent="0.25">
      <c r="A2149">
        <v>12209</v>
      </c>
      <c r="B2149">
        <v>14.33</v>
      </c>
    </row>
    <row r="2150" spans="1:2" x14ac:dyDescent="0.25">
      <c r="A2150">
        <v>12210</v>
      </c>
      <c r="B2150">
        <v>29.99</v>
      </c>
    </row>
    <row r="2151" spans="1:2" x14ac:dyDescent="0.25">
      <c r="A2151">
        <v>12211</v>
      </c>
      <c r="B2151">
        <v>21.71</v>
      </c>
    </row>
    <row r="2152" spans="1:2" x14ac:dyDescent="0.25">
      <c r="A2152">
        <v>12212</v>
      </c>
      <c r="B2152" t="s">
        <v>2</v>
      </c>
    </row>
    <row r="2153" spans="1:2" x14ac:dyDescent="0.25">
      <c r="A2153">
        <v>12213</v>
      </c>
      <c r="B2153">
        <v>23.69</v>
      </c>
    </row>
    <row r="2154" spans="1:2" x14ac:dyDescent="0.25">
      <c r="A2154">
        <v>12214</v>
      </c>
      <c r="B2154">
        <v>27.24</v>
      </c>
    </row>
    <row r="2155" spans="1:2" x14ac:dyDescent="0.25">
      <c r="A2155">
        <v>12215</v>
      </c>
      <c r="B2155">
        <v>28.74</v>
      </c>
    </row>
    <row r="2156" spans="1:2" x14ac:dyDescent="0.25">
      <c r="A2156">
        <v>12216</v>
      </c>
      <c r="B2156">
        <v>29.33</v>
      </c>
    </row>
    <row r="2157" spans="1:2" x14ac:dyDescent="0.25">
      <c r="A2157">
        <v>12217</v>
      </c>
      <c r="B2157">
        <v>24.08</v>
      </c>
    </row>
    <row r="2158" spans="1:2" x14ac:dyDescent="0.25">
      <c r="A2158">
        <v>12218</v>
      </c>
      <c r="B2158">
        <v>21.94</v>
      </c>
    </row>
    <row r="2159" spans="1:2" x14ac:dyDescent="0.25">
      <c r="A2159">
        <v>12219</v>
      </c>
      <c r="B2159">
        <v>16.04</v>
      </c>
    </row>
    <row r="2160" spans="1:2" x14ac:dyDescent="0.25">
      <c r="A2160">
        <v>12220</v>
      </c>
      <c r="B2160">
        <v>29.87</v>
      </c>
    </row>
    <row r="2161" spans="1:2" x14ac:dyDescent="0.25">
      <c r="A2161">
        <v>12221</v>
      </c>
      <c r="B2161">
        <v>16.7</v>
      </c>
    </row>
    <row r="2162" spans="1:2" x14ac:dyDescent="0.25">
      <c r="A2162">
        <v>12222</v>
      </c>
      <c r="B2162">
        <v>17.670000000000002</v>
      </c>
    </row>
    <row r="2163" spans="1:2" x14ac:dyDescent="0.25">
      <c r="A2163">
        <v>12223</v>
      </c>
      <c r="B2163">
        <v>19.52</v>
      </c>
    </row>
    <row r="2164" spans="1:2" x14ac:dyDescent="0.25">
      <c r="A2164">
        <v>12224</v>
      </c>
      <c r="B2164">
        <v>17.25</v>
      </c>
    </row>
    <row r="2165" spans="1:2" x14ac:dyDescent="0.25">
      <c r="A2165">
        <v>12225</v>
      </c>
      <c r="B2165">
        <v>23.26</v>
      </c>
    </row>
    <row r="2166" spans="1:2" x14ac:dyDescent="0.25">
      <c r="A2166">
        <v>12226</v>
      </c>
      <c r="B2166">
        <v>21.89</v>
      </c>
    </row>
    <row r="2167" spans="1:2" x14ac:dyDescent="0.25">
      <c r="A2167">
        <v>12227</v>
      </c>
      <c r="B2167">
        <v>16.05</v>
      </c>
    </row>
    <row r="2168" spans="1:2" x14ac:dyDescent="0.25">
      <c r="A2168">
        <v>12228</v>
      </c>
      <c r="B2168">
        <v>23.79</v>
      </c>
    </row>
    <row r="2169" spans="1:2" x14ac:dyDescent="0.25">
      <c r="A2169">
        <v>12229</v>
      </c>
      <c r="B2169" t="s">
        <v>2</v>
      </c>
    </row>
    <row r="2170" spans="1:2" x14ac:dyDescent="0.25">
      <c r="A2170">
        <v>12230</v>
      </c>
      <c r="B2170" t="s">
        <v>2</v>
      </c>
    </row>
    <row r="2171" spans="1:2" x14ac:dyDescent="0.25">
      <c r="A2171">
        <v>12231</v>
      </c>
      <c r="B2171">
        <v>16.170000000000002</v>
      </c>
    </row>
    <row r="2172" spans="1:2" x14ac:dyDescent="0.25">
      <c r="A2172">
        <v>12232</v>
      </c>
      <c r="B2172">
        <v>24.35</v>
      </c>
    </row>
    <row r="2173" spans="1:2" x14ac:dyDescent="0.25">
      <c r="A2173">
        <v>12233</v>
      </c>
      <c r="B2173">
        <v>20.28</v>
      </c>
    </row>
    <row r="2174" spans="1:2" x14ac:dyDescent="0.25">
      <c r="A2174">
        <v>12234</v>
      </c>
      <c r="B2174">
        <v>18.920000000000002</v>
      </c>
    </row>
    <row r="2175" spans="1:2" x14ac:dyDescent="0.25">
      <c r="A2175">
        <v>12235</v>
      </c>
      <c r="B2175">
        <v>24.14</v>
      </c>
    </row>
    <row r="2176" spans="1:2" x14ac:dyDescent="0.25">
      <c r="A2176">
        <v>12236</v>
      </c>
      <c r="B2176" t="s">
        <v>2</v>
      </c>
    </row>
    <row r="2177" spans="1:2" x14ac:dyDescent="0.25">
      <c r="A2177">
        <v>12238</v>
      </c>
      <c r="B2177">
        <v>23.28</v>
      </c>
    </row>
    <row r="2178" spans="1:2" x14ac:dyDescent="0.25">
      <c r="A2178">
        <v>12239</v>
      </c>
      <c r="B2178">
        <v>18.829999999999998</v>
      </c>
    </row>
    <row r="2179" spans="1:2" x14ac:dyDescent="0.25">
      <c r="A2179">
        <v>12240</v>
      </c>
      <c r="B2179" t="s">
        <v>2</v>
      </c>
    </row>
    <row r="2180" spans="1:2" x14ac:dyDescent="0.25">
      <c r="A2180">
        <v>12241</v>
      </c>
      <c r="B2180">
        <v>26.89</v>
      </c>
    </row>
    <row r="2181" spans="1:2" x14ac:dyDescent="0.25">
      <c r="A2181">
        <v>12242</v>
      </c>
      <c r="B2181">
        <v>37.42</v>
      </c>
    </row>
    <row r="2182" spans="1:2" x14ac:dyDescent="0.25">
      <c r="A2182">
        <v>12243</v>
      </c>
      <c r="B2182">
        <v>17.809999999999999</v>
      </c>
    </row>
    <row r="2183" spans="1:2" x14ac:dyDescent="0.25">
      <c r="A2183">
        <v>12244</v>
      </c>
      <c r="B2183" t="s">
        <v>2</v>
      </c>
    </row>
    <row r="2184" spans="1:2" x14ac:dyDescent="0.25">
      <c r="A2184">
        <v>12245</v>
      </c>
      <c r="B2184">
        <v>32.47</v>
      </c>
    </row>
    <row r="2185" spans="1:2" x14ac:dyDescent="0.25">
      <c r="A2185">
        <v>12246</v>
      </c>
      <c r="B2185">
        <v>20.010000000000002</v>
      </c>
    </row>
    <row r="2186" spans="1:2" x14ac:dyDescent="0.25">
      <c r="A2186">
        <v>12247</v>
      </c>
      <c r="B2186">
        <v>30.32</v>
      </c>
    </row>
    <row r="2187" spans="1:2" x14ac:dyDescent="0.25">
      <c r="A2187">
        <v>12248</v>
      </c>
      <c r="B2187">
        <v>17.09</v>
      </c>
    </row>
    <row r="2188" spans="1:2" x14ac:dyDescent="0.25">
      <c r="A2188">
        <v>12249</v>
      </c>
      <c r="B2188">
        <v>25.75</v>
      </c>
    </row>
    <row r="2189" spans="1:2" x14ac:dyDescent="0.25">
      <c r="A2189">
        <v>12250</v>
      </c>
      <c r="B2189">
        <v>20.76</v>
      </c>
    </row>
    <row r="2190" spans="1:2" x14ac:dyDescent="0.25">
      <c r="A2190">
        <v>12252</v>
      </c>
      <c r="B2190">
        <v>35.950000000000003</v>
      </c>
    </row>
    <row r="2191" spans="1:2" x14ac:dyDescent="0.25">
      <c r="A2191">
        <v>12253</v>
      </c>
      <c r="B2191" t="s">
        <v>2</v>
      </c>
    </row>
    <row r="2192" spans="1:2" x14ac:dyDescent="0.25">
      <c r="A2192">
        <v>12254</v>
      </c>
      <c r="B2192">
        <v>23.91</v>
      </c>
    </row>
    <row r="2193" spans="1:2" x14ac:dyDescent="0.25">
      <c r="A2193">
        <v>12255</v>
      </c>
      <c r="B2193">
        <v>18.53</v>
      </c>
    </row>
    <row r="2194" spans="1:2" x14ac:dyDescent="0.25">
      <c r="A2194">
        <v>12256</v>
      </c>
      <c r="B2194">
        <v>30.79</v>
      </c>
    </row>
    <row r="2195" spans="1:2" x14ac:dyDescent="0.25">
      <c r="A2195">
        <v>12257</v>
      </c>
      <c r="B2195">
        <v>18.510000000000002</v>
      </c>
    </row>
    <row r="2196" spans="1:2" x14ac:dyDescent="0.25">
      <c r="A2196">
        <v>12258</v>
      </c>
      <c r="B2196">
        <v>29.48</v>
      </c>
    </row>
    <row r="2197" spans="1:2" x14ac:dyDescent="0.25">
      <c r="A2197">
        <v>12259</v>
      </c>
      <c r="B2197">
        <v>20.22</v>
      </c>
    </row>
    <row r="2198" spans="1:2" x14ac:dyDescent="0.25">
      <c r="A2198">
        <v>12260</v>
      </c>
      <c r="B2198">
        <v>29.6</v>
      </c>
    </row>
    <row r="2199" spans="1:2" x14ac:dyDescent="0.25">
      <c r="A2199">
        <v>12261</v>
      </c>
      <c r="B2199">
        <v>28.97</v>
      </c>
    </row>
    <row r="2200" spans="1:2" x14ac:dyDescent="0.25">
      <c r="A2200">
        <v>12262</v>
      </c>
      <c r="B2200">
        <v>15.17</v>
      </c>
    </row>
    <row r="2201" spans="1:2" x14ac:dyDescent="0.25">
      <c r="A2201">
        <v>12264</v>
      </c>
      <c r="B2201">
        <v>30.68</v>
      </c>
    </row>
    <row r="2202" spans="1:2" x14ac:dyDescent="0.25">
      <c r="A2202">
        <v>12265</v>
      </c>
      <c r="B2202">
        <v>30.17</v>
      </c>
    </row>
    <row r="2203" spans="1:2" x14ac:dyDescent="0.25">
      <c r="A2203">
        <v>12266</v>
      </c>
      <c r="B2203">
        <v>29.82</v>
      </c>
    </row>
    <row r="2204" spans="1:2" x14ac:dyDescent="0.25">
      <c r="A2204">
        <v>12267</v>
      </c>
      <c r="B2204" t="s">
        <v>2</v>
      </c>
    </row>
    <row r="2205" spans="1:2" x14ac:dyDescent="0.25">
      <c r="A2205">
        <v>12268</v>
      </c>
      <c r="B2205">
        <v>32.42</v>
      </c>
    </row>
    <row r="2206" spans="1:2" x14ac:dyDescent="0.25">
      <c r="A2206">
        <v>12270</v>
      </c>
      <c r="B2206">
        <v>21.89</v>
      </c>
    </row>
    <row r="2207" spans="1:2" x14ac:dyDescent="0.25">
      <c r="A2207">
        <v>12271</v>
      </c>
      <c r="B2207">
        <v>24.92</v>
      </c>
    </row>
    <row r="2208" spans="1:2" x14ac:dyDescent="0.25">
      <c r="A2208">
        <v>12272</v>
      </c>
      <c r="B2208">
        <v>25.91</v>
      </c>
    </row>
    <row r="2209" spans="1:2" x14ac:dyDescent="0.25">
      <c r="A2209">
        <v>12273</v>
      </c>
      <c r="B2209">
        <v>35.15</v>
      </c>
    </row>
    <row r="2210" spans="1:2" x14ac:dyDescent="0.25">
      <c r="A2210">
        <v>12274</v>
      </c>
      <c r="B2210">
        <v>24.1</v>
      </c>
    </row>
    <row r="2211" spans="1:2" x14ac:dyDescent="0.25">
      <c r="A2211">
        <v>12275</v>
      </c>
      <c r="B2211" t="s">
        <v>2</v>
      </c>
    </row>
    <row r="2212" spans="1:2" x14ac:dyDescent="0.25">
      <c r="A2212">
        <v>12276</v>
      </c>
      <c r="B2212">
        <v>26.17</v>
      </c>
    </row>
    <row r="2213" spans="1:2" x14ac:dyDescent="0.25">
      <c r="A2213">
        <v>12277</v>
      </c>
      <c r="B2213">
        <v>27.01</v>
      </c>
    </row>
    <row r="2214" spans="1:2" x14ac:dyDescent="0.25">
      <c r="A2214">
        <v>12278</v>
      </c>
      <c r="B2214">
        <v>19.93</v>
      </c>
    </row>
    <row r="2215" spans="1:2" x14ac:dyDescent="0.25">
      <c r="A2215">
        <v>12279</v>
      </c>
      <c r="B2215">
        <v>15.54</v>
      </c>
    </row>
    <row r="2216" spans="1:2" x14ac:dyDescent="0.25">
      <c r="A2216">
        <v>12280</v>
      </c>
      <c r="B2216">
        <v>21.57</v>
      </c>
    </row>
    <row r="2217" spans="1:2" x14ac:dyDescent="0.25">
      <c r="A2217">
        <v>12281</v>
      </c>
      <c r="B2217">
        <v>32.549999999999997</v>
      </c>
    </row>
    <row r="2218" spans="1:2" x14ac:dyDescent="0.25">
      <c r="A2218">
        <v>12282</v>
      </c>
      <c r="B2218">
        <v>21.73</v>
      </c>
    </row>
    <row r="2219" spans="1:2" x14ac:dyDescent="0.25">
      <c r="A2219">
        <v>12283</v>
      </c>
      <c r="B2219">
        <v>19</v>
      </c>
    </row>
    <row r="2220" spans="1:2" x14ac:dyDescent="0.25">
      <c r="A2220">
        <v>12284</v>
      </c>
      <c r="B2220">
        <v>31.65</v>
      </c>
    </row>
    <row r="2221" spans="1:2" x14ac:dyDescent="0.25">
      <c r="A2221">
        <v>12285</v>
      </c>
      <c r="B2221" t="s">
        <v>2</v>
      </c>
    </row>
    <row r="2222" spans="1:2" x14ac:dyDescent="0.25">
      <c r="A2222">
        <v>12286</v>
      </c>
      <c r="B2222" t="s">
        <v>2</v>
      </c>
    </row>
    <row r="2223" spans="1:2" x14ac:dyDescent="0.25">
      <c r="A2223">
        <v>12287</v>
      </c>
      <c r="B2223">
        <v>33.89</v>
      </c>
    </row>
    <row r="2224" spans="1:2" x14ac:dyDescent="0.25">
      <c r="A2224">
        <v>12288</v>
      </c>
      <c r="B2224" t="s">
        <v>2</v>
      </c>
    </row>
    <row r="2225" spans="1:2" x14ac:dyDescent="0.25">
      <c r="A2225">
        <v>12289</v>
      </c>
      <c r="B2225">
        <v>17.420000000000002</v>
      </c>
    </row>
    <row r="2226" spans="1:2" x14ac:dyDescent="0.25">
      <c r="A2226">
        <v>12290</v>
      </c>
      <c r="B2226">
        <v>15.88</v>
      </c>
    </row>
    <row r="2227" spans="1:2" x14ac:dyDescent="0.25">
      <c r="A2227">
        <v>12291</v>
      </c>
      <c r="B2227">
        <v>17.920000000000002</v>
      </c>
    </row>
    <row r="2228" spans="1:2" x14ac:dyDescent="0.25">
      <c r="A2228">
        <v>12293</v>
      </c>
      <c r="B2228">
        <v>22.66</v>
      </c>
    </row>
    <row r="2229" spans="1:2" x14ac:dyDescent="0.25">
      <c r="A2229">
        <v>12294</v>
      </c>
      <c r="B2229">
        <v>28.53</v>
      </c>
    </row>
    <row r="2230" spans="1:2" x14ac:dyDescent="0.25">
      <c r="A2230">
        <v>12295</v>
      </c>
      <c r="B2230">
        <v>25.43</v>
      </c>
    </row>
    <row r="2231" spans="1:2" x14ac:dyDescent="0.25">
      <c r="A2231">
        <v>12296</v>
      </c>
      <c r="B2231" t="s">
        <v>2</v>
      </c>
    </row>
    <row r="2232" spans="1:2" x14ac:dyDescent="0.25">
      <c r="A2232">
        <v>12297</v>
      </c>
      <c r="B2232">
        <v>34.53</v>
      </c>
    </row>
    <row r="2233" spans="1:2" x14ac:dyDescent="0.25">
      <c r="A2233">
        <v>12298</v>
      </c>
      <c r="B2233">
        <v>25.13</v>
      </c>
    </row>
    <row r="2234" spans="1:2" x14ac:dyDescent="0.25">
      <c r="A2234">
        <v>12299</v>
      </c>
      <c r="B2234">
        <v>14.68</v>
      </c>
    </row>
    <row r="2235" spans="1:2" x14ac:dyDescent="0.25">
      <c r="A2235">
        <v>12300</v>
      </c>
      <c r="B2235">
        <v>25.05</v>
      </c>
    </row>
    <row r="2236" spans="1:2" x14ac:dyDescent="0.25">
      <c r="A2236">
        <v>12302</v>
      </c>
      <c r="B2236">
        <v>13.69</v>
      </c>
    </row>
    <row r="2237" spans="1:2" x14ac:dyDescent="0.25">
      <c r="A2237">
        <v>12303</v>
      </c>
      <c r="B2237">
        <v>21.2</v>
      </c>
    </row>
    <row r="2238" spans="1:2" x14ac:dyDescent="0.25">
      <c r="A2238">
        <v>12304</v>
      </c>
      <c r="B2238">
        <v>23.67</v>
      </c>
    </row>
    <row r="2239" spans="1:2" x14ac:dyDescent="0.25">
      <c r="A2239">
        <v>12305</v>
      </c>
      <c r="B2239">
        <v>23.76</v>
      </c>
    </row>
    <row r="2240" spans="1:2" x14ac:dyDescent="0.25">
      <c r="A2240">
        <v>12306</v>
      </c>
      <c r="B2240">
        <v>20.92</v>
      </c>
    </row>
    <row r="2241" spans="1:2" x14ac:dyDescent="0.25">
      <c r="A2241">
        <v>12307</v>
      </c>
      <c r="B2241">
        <v>23.15</v>
      </c>
    </row>
    <row r="2242" spans="1:2" x14ac:dyDescent="0.25">
      <c r="A2242">
        <v>12308</v>
      </c>
      <c r="B2242">
        <v>21.59</v>
      </c>
    </row>
    <row r="2243" spans="1:2" x14ac:dyDescent="0.25">
      <c r="A2243">
        <v>12309</v>
      </c>
      <c r="B2243" t="s">
        <v>2</v>
      </c>
    </row>
    <row r="2244" spans="1:2" x14ac:dyDescent="0.25">
      <c r="A2244">
        <v>12310</v>
      </c>
      <c r="B2244">
        <v>43.96</v>
      </c>
    </row>
    <row r="2245" spans="1:2" x14ac:dyDescent="0.25">
      <c r="A2245">
        <v>12311</v>
      </c>
      <c r="B2245">
        <v>22.1</v>
      </c>
    </row>
    <row r="2246" spans="1:2" x14ac:dyDescent="0.25">
      <c r="A2246">
        <v>12312</v>
      </c>
      <c r="B2246">
        <v>21.53</v>
      </c>
    </row>
    <row r="2247" spans="1:2" x14ac:dyDescent="0.25">
      <c r="A2247">
        <v>12313</v>
      </c>
      <c r="B2247">
        <v>47.61</v>
      </c>
    </row>
    <row r="2248" spans="1:2" x14ac:dyDescent="0.25">
      <c r="A2248">
        <v>12314</v>
      </c>
      <c r="B2248" t="s">
        <v>2</v>
      </c>
    </row>
    <row r="2249" spans="1:2" x14ac:dyDescent="0.25">
      <c r="A2249">
        <v>12315</v>
      </c>
      <c r="B2249">
        <v>25.5</v>
      </c>
    </row>
    <row r="2250" spans="1:2" x14ac:dyDescent="0.25">
      <c r="A2250">
        <v>12316</v>
      </c>
      <c r="B2250">
        <v>17.03</v>
      </c>
    </row>
    <row r="2251" spans="1:2" x14ac:dyDescent="0.25">
      <c r="A2251">
        <v>12317</v>
      </c>
      <c r="B2251">
        <v>26.95</v>
      </c>
    </row>
    <row r="2252" spans="1:2" x14ac:dyDescent="0.25">
      <c r="A2252">
        <v>12318</v>
      </c>
      <c r="B2252">
        <v>27.22</v>
      </c>
    </row>
    <row r="2253" spans="1:2" x14ac:dyDescent="0.25">
      <c r="A2253">
        <v>12319</v>
      </c>
      <c r="B2253">
        <v>31.83</v>
      </c>
    </row>
    <row r="2254" spans="1:2" x14ac:dyDescent="0.25">
      <c r="A2254">
        <v>12321</v>
      </c>
      <c r="B2254">
        <v>44.49</v>
      </c>
    </row>
    <row r="2255" spans="1:2" x14ac:dyDescent="0.25">
      <c r="A2255">
        <v>12322</v>
      </c>
      <c r="B2255">
        <v>41.94</v>
      </c>
    </row>
    <row r="2256" spans="1:2" x14ac:dyDescent="0.25">
      <c r="A2256">
        <v>12323</v>
      </c>
      <c r="B2256">
        <v>14.72</v>
      </c>
    </row>
    <row r="2257" spans="1:2" x14ac:dyDescent="0.25">
      <c r="A2257">
        <v>12324</v>
      </c>
      <c r="B2257">
        <v>13.92</v>
      </c>
    </row>
    <row r="2258" spans="1:2" x14ac:dyDescent="0.25">
      <c r="A2258">
        <v>12326</v>
      </c>
      <c r="B2258">
        <v>37.49</v>
      </c>
    </row>
    <row r="2259" spans="1:2" x14ac:dyDescent="0.25">
      <c r="A2259">
        <v>12327</v>
      </c>
      <c r="B2259">
        <v>14.94</v>
      </c>
    </row>
    <row r="2260" spans="1:2" x14ac:dyDescent="0.25">
      <c r="A2260">
        <v>12328</v>
      </c>
      <c r="B2260">
        <v>15.69</v>
      </c>
    </row>
    <row r="2261" spans="1:2" x14ac:dyDescent="0.25">
      <c r="A2261">
        <v>12329</v>
      </c>
      <c r="B2261">
        <v>32.51</v>
      </c>
    </row>
    <row r="2262" spans="1:2" x14ac:dyDescent="0.25">
      <c r="A2262">
        <v>12330</v>
      </c>
      <c r="B2262">
        <v>26.17</v>
      </c>
    </row>
    <row r="2263" spans="1:2" x14ac:dyDescent="0.25">
      <c r="A2263">
        <v>12331</v>
      </c>
      <c r="B2263">
        <v>22.25</v>
      </c>
    </row>
    <row r="2264" spans="1:2" x14ac:dyDescent="0.25">
      <c r="A2264">
        <v>12333</v>
      </c>
      <c r="B2264" t="s">
        <v>2</v>
      </c>
    </row>
    <row r="2265" spans="1:2" x14ac:dyDescent="0.25">
      <c r="A2265">
        <v>12334</v>
      </c>
      <c r="B2265">
        <v>27.09</v>
      </c>
    </row>
    <row r="2266" spans="1:2" x14ac:dyDescent="0.25">
      <c r="A2266">
        <v>12336</v>
      </c>
      <c r="B2266">
        <v>26.09</v>
      </c>
    </row>
    <row r="2267" spans="1:2" x14ac:dyDescent="0.25">
      <c r="A2267">
        <v>12337</v>
      </c>
      <c r="B2267" t="s">
        <v>2</v>
      </c>
    </row>
    <row r="2268" spans="1:2" x14ac:dyDescent="0.25">
      <c r="A2268">
        <v>12338</v>
      </c>
      <c r="B2268">
        <v>31.64</v>
      </c>
    </row>
    <row r="2269" spans="1:2" x14ac:dyDescent="0.25">
      <c r="A2269">
        <v>12339</v>
      </c>
      <c r="B2269">
        <v>36.58</v>
      </c>
    </row>
    <row r="2270" spans="1:2" x14ac:dyDescent="0.25">
      <c r="A2270">
        <v>12340</v>
      </c>
      <c r="B2270">
        <v>29.89</v>
      </c>
    </row>
    <row r="2271" spans="1:2" x14ac:dyDescent="0.25">
      <c r="A2271">
        <v>12341</v>
      </c>
      <c r="B2271">
        <v>16.82</v>
      </c>
    </row>
    <row r="2272" spans="1:2" x14ac:dyDescent="0.25">
      <c r="A2272">
        <v>12342</v>
      </c>
      <c r="B2272">
        <v>21.71</v>
      </c>
    </row>
    <row r="2273" spans="1:2" x14ac:dyDescent="0.25">
      <c r="A2273">
        <v>12343</v>
      </c>
      <c r="B2273">
        <v>32.17</v>
      </c>
    </row>
    <row r="2274" spans="1:2" x14ac:dyDescent="0.25">
      <c r="A2274">
        <v>12344</v>
      </c>
      <c r="B2274" t="s">
        <v>2</v>
      </c>
    </row>
    <row r="2275" spans="1:2" x14ac:dyDescent="0.25">
      <c r="A2275">
        <v>12346</v>
      </c>
      <c r="B2275">
        <v>20.81</v>
      </c>
    </row>
    <row r="2276" spans="1:2" x14ac:dyDescent="0.25">
      <c r="A2276">
        <v>12347</v>
      </c>
      <c r="B2276">
        <v>19.97</v>
      </c>
    </row>
    <row r="2277" spans="1:2" x14ac:dyDescent="0.25">
      <c r="A2277">
        <v>12348</v>
      </c>
      <c r="B2277" t="s">
        <v>2</v>
      </c>
    </row>
    <row r="2278" spans="1:2" x14ac:dyDescent="0.25">
      <c r="A2278">
        <v>12349</v>
      </c>
      <c r="B2278">
        <v>16.09</v>
      </c>
    </row>
    <row r="2279" spans="1:2" x14ac:dyDescent="0.25">
      <c r="A2279">
        <v>12350</v>
      </c>
      <c r="B2279" t="s">
        <v>2</v>
      </c>
    </row>
    <row r="2280" spans="1:2" x14ac:dyDescent="0.25">
      <c r="A2280">
        <v>12351</v>
      </c>
      <c r="B2280">
        <v>22.32</v>
      </c>
    </row>
    <row r="2281" spans="1:2" x14ac:dyDescent="0.25">
      <c r="A2281">
        <v>12352</v>
      </c>
      <c r="B2281">
        <v>30.95</v>
      </c>
    </row>
    <row r="2282" spans="1:2" x14ac:dyDescent="0.25">
      <c r="A2282">
        <v>12353</v>
      </c>
      <c r="B2282">
        <v>29.02</v>
      </c>
    </row>
    <row r="2283" spans="1:2" x14ac:dyDescent="0.25">
      <c r="A2283">
        <v>12354</v>
      </c>
      <c r="B2283" t="s">
        <v>2</v>
      </c>
    </row>
    <row r="2284" spans="1:2" x14ac:dyDescent="0.25">
      <c r="A2284">
        <v>12355</v>
      </c>
      <c r="B2284">
        <v>18.87</v>
      </c>
    </row>
    <row r="2285" spans="1:2" x14ac:dyDescent="0.25">
      <c r="A2285">
        <v>12356</v>
      </c>
      <c r="B2285" t="s">
        <v>2</v>
      </c>
    </row>
    <row r="2286" spans="1:2" x14ac:dyDescent="0.25">
      <c r="A2286">
        <v>12357</v>
      </c>
      <c r="B2286">
        <v>19.59</v>
      </c>
    </row>
    <row r="2287" spans="1:2" x14ac:dyDescent="0.25">
      <c r="A2287">
        <v>12358</v>
      </c>
      <c r="B2287">
        <v>20.440000000000001</v>
      </c>
    </row>
    <row r="2288" spans="1:2" x14ac:dyDescent="0.25">
      <c r="A2288">
        <v>12359</v>
      </c>
      <c r="B2288">
        <v>30.23</v>
      </c>
    </row>
    <row r="2289" spans="1:2" x14ac:dyDescent="0.25">
      <c r="A2289">
        <v>12360</v>
      </c>
      <c r="B2289">
        <v>13.91</v>
      </c>
    </row>
    <row r="2290" spans="1:2" x14ac:dyDescent="0.25">
      <c r="A2290">
        <v>12361</v>
      </c>
      <c r="B2290">
        <v>48.45</v>
      </c>
    </row>
    <row r="2291" spans="1:2" x14ac:dyDescent="0.25">
      <c r="A2291">
        <v>12362</v>
      </c>
      <c r="B2291">
        <v>14.46</v>
      </c>
    </row>
    <row r="2292" spans="1:2" x14ac:dyDescent="0.25">
      <c r="A2292">
        <v>12363</v>
      </c>
      <c r="B2292">
        <v>15.84</v>
      </c>
    </row>
    <row r="2293" spans="1:2" x14ac:dyDescent="0.25">
      <c r="A2293">
        <v>12364</v>
      </c>
      <c r="B2293">
        <v>27.91</v>
      </c>
    </row>
    <row r="2294" spans="1:2" x14ac:dyDescent="0.25">
      <c r="A2294">
        <v>12365</v>
      </c>
      <c r="B2294" t="s">
        <v>2</v>
      </c>
    </row>
    <row r="2295" spans="1:2" x14ac:dyDescent="0.25">
      <c r="A2295">
        <v>12366</v>
      </c>
      <c r="B2295">
        <v>17.72</v>
      </c>
    </row>
    <row r="2296" spans="1:2" x14ac:dyDescent="0.25">
      <c r="A2296">
        <v>12367</v>
      </c>
      <c r="B2296">
        <v>30.38</v>
      </c>
    </row>
    <row r="2297" spans="1:2" x14ac:dyDescent="0.25">
      <c r="A2297">
        <v>12368</v>
      </c>
      <c r="B2297">
        <v>22.08</v>
      </c>
    </row>
    <row r="2298" spans="1:2" x14ac:dyDescent="0.25">
      <c r="A2298">
        <v>12369</v>
      </c>
      <c r="B2298">
        <v>46.5</v>
      </c>
    </row>
    <row r="2299" spans="1:2" x14ac:dyDescent="0.25">
      <c r="A2299">
        <v>12370</v>
      </c>
      <c r="B2299">
        <v>29.83</v>
      </c>
    </row>
    <row r="2300" spans="1:2" x14ac:dyDescent="0.25">
      <c r="A2300">
        <v>12371</v>
      </c>
      <c r="B2300">
        <v>32.85</v>
      </c>
    </row>
    <row r="2301" spans="1:2" x14ac:dyDescent="0.25">
      <c r="A2301">
        <v>12372</v>
      </c>
      <c r="B2301">
        <v>40.33</v>
      </c>
    </row>
    <row r="2302" spans="1:2" x14ac:dyDescent="0.25">
      <c r="A2302">
        <v>12373</v>
      </c>
      <c r="B2302">
        <v>21.85</v>
      </c>
    </row>
    <row r="2303" spans="1:2" x14ac:dyDescent="0.25">
      <c r="A2303">
        <v>12375</v>
      </c>
      <c r="B2303">
        <v>13.19</v>
      </c>
    </row>
    <row r="2304" spans="1:2" x14ac:dyDescent="0.25">
      <c r="A2304">
        <v>12376</v>
      </c>
      <c r="B2304">
        <v>25.83</v>
      </c>
    </row>
    <row r="2305" spans="1:2" x14ac:dyDescent="0.25">
      <c r="A2305">
        <v>12377</v>
      </c>
      <c r="B2305">
        <v>18.96</v>
      </c>
    </row>
    <row r="2306" spans="1:2" x14ac:dyDescent="0.25">
      <c r="A2306">
        <v>12378</v>
      </c>
      <c r="B2306" t="s">
        <v>2</v>
      </c>
    </row>
    <row r="2307" spans="1:2" x14ac:dyDescent="0.25">
      <c r="A2307">
        <v>12379</v>
      </c>
      <c r="B2307">
        <v>37.68</v>
      </c>
    </row>
    <row r="2308" spans="1:2" x14ac:dyDescent="0.25">
      <c r="A2308">
        <v>12381</v>
      </c>
      <c r="B2308">
        <v>42.68</v>
      </c>
    </row>
    <row r="2309" spans="1:2" x14ac:dyDescent="0.25">
      <c r="A2309">
        <v>12382</v>
      </c>
      <c r="B2309">
        <v>26.11</v>
      </c>
    </row>
    <row r="2310" spans="1:2" x14ac:dyDescent="0.25">
      <c r="A2310">
        <v>12383</v>
      </c>
      <c r="B2310">
        <v>15.63</v>
      </c>
    </row>
    <row r="2311" spans="1:2" x14ac:dyDescent="0.25">
      <c r="A2311">
        <v>12384</v>
      </c>
      <c r="B2311">
        <v>22.36</v>
      </c>
    </row>
    <row r="2312" spans="1:2" x14ac:dyDescent="0.25">
      <c r="A2312">
        <v>12385</v>
      </c>
      <c r="B2312">
        <v>33</v>
      </c>
    </row>
    <row r="2313" spans="1:2" x14ac:dyDescent="0.25">
      <c r="A2313">
        <v>12386</v>
      </c>
      <c r="B2313">
        <v>25.79</v>
      </c>
    </row>
    <row r="2314" spans="1:2" x14ac:dyDescent="0.25">
      <c r="A2314">
        <v>12387</v>
      </c>
      <c r="B2314" t="s">
        <v>2</v>
      </c>
    </row>
    <row r="2315" spans="1:2" x14ac:dyDescent="0.25">
      <c r="A2315">
        <v>12388</v>
      </c>
      <c r="B2315">
        <v>13.91</v>
      </c>
    </row>
    <row r="2316" spans="1:2" x14ac:dyDescent="0.25">
      <c r="A2316">
        <v>12389</v>
      </c>
      <c r="B2316">
        <v>24.69</v>
      </c>
    </row>
    <row r="2317" spans="1:2" x14ac:dyDescent="0.25">
      <c r="A2317">
        <v>12390</v>
      </c>
      <c r="B2317">
        <v>21.92</v>
      </c>
    </row>
    <row r="2318" spans="1:2" x14ac:dyDescent="0.25">
      <c r="A2318">
        <v>12391</v>
      </c>
      <c r="B2318">
        <v>27.75</v>
      </c>
    </row>
    <row r="2319" spans="1:2" x14ac:dyDescent="0.25">
      <c r="A2319">
        <v>12392</v>
      </c>
      <c r="B2319">
        <v>24.08</v>
      </c>
    </row>
    <row r="2320" spans="1:2" x14ac:dyDescent="0.25">
      <c r="A2320">
        <v>12393</v>
      </c>
      <c r="B2320">
        <v>13.17</v>
      </c>
    </row>
    <row r="2321" spans="1:2" x14ac:dyDescent="0.25">
      <c r="A2321">
        <v>12394</v>
      </c>
      <c r="B2321" t="s">
        <v>2</v>
      </c>
    </row>
    <row r="2322" spans="1:2" x14ac:dyDescent="0.25">
      <c r="A2322">
        <v>12395</v>
      </c>
      <c r="B2322">
        <v>18.829999999999998</v>
      </c>
    </row>
    <row r="2323" spans="1:2" x14ac:dyDescent="0.25">
      <c r="A2323">
        <v>12396</v>
      </c>
      <c r="B2323">
        <v>20.6</v>
      </c>
    </row>
    <row r="2324" spans="1:2" x14ac:dyDescent="0.25">
      <c r="A2324">
        <v>12397</v>
      </c>
      <c r="B2324">
        <v>23.46</v>
      </c>
    </row>
    <row r="2325" spans="1:2" x14ac:dyDescent="0.25">
      <c r="A2325">
        <v>12398</v>
      </c>
      <c r="B2325">
        <v>27.1</v>
      </c>
    </row>
    <row r="2326" spans="1:2" x14ac:dyDescent="0.25">
      <c r="A2326">
        <v>12399</v>
      </c>
      <c r="B2326">
        <v>26.78</v>
      </c>
    </row>
    <row r="2327" spans="1:2" x14ac:dyDescent="0.25">
      <c r="A2327">
        <v>12400</v>
      </c>
      <c r="B2327">
        <v>15.48</v>
      </c>
    </row>
    <row r="2328" spans="1:2" x14ac:dyDescent="0.25">
      <c r="A2328">
        <v>12401</v>
      </c>
      <c r="B2328">
        <v>16.190000000000001</v>
      </c>
    </row>
    <row r="2329" spans="1:2" x14ac:dyDescent="0.25">
      <c r="A2329">
        <v>12402</v>
      </c>
      <c r="B2329" t="s">
        <v>2</v>
      </c>
    </row>
    <row r="2330" spans="1:2" x14ac:dyDescent="0.25">
      <c r="A2330">
        <v>12403</v>
      </c>
      <c r="B2330">
        <v>54.65</v>
      </c>
    </row>
    <row r="2331" spans="1:2" x14ac:dyDescent="0.25">
      <c r="A2331">
        <v>12404</v>
      </c>
      <c r="B2331">
        <v>42.2</v>
      </c>
    </row>
    <row r="2332" spans="1:2" x14ac:dyDescent="0.25">
      <c r="A2332">
        <v>12405</v>
      </c>
      <c r="B2332">
        <v>18.7</v>
      </c>
    </row>
    <row r="2333" spans="1:2" x14ac:dyDescent="0.25">
      <c r="A2333">
        <v>12406</v>
      </c>
      <c r="B2333">
        <v>20.99</v>
      </c>
    </row>
    <row r="2334" spans="1:2" x14ac:dyDescent="0.25">
      <c r="A2334">
        <v>12407</v>
      </c>
      <c r="B2334">
        <v>26.99</v>
      </c>
    </row>
    <row r="2335" spans="1:2" x14ac:dyDescent="0.25">
      <c r="A2335">
        <v>12408</v>
      </c>
      <c r="B2335">
        <v>19.41</v>
      </c>
    </row>
    <row r="2336" spans="1:2" x14ac:dyDescent="0.25">
      <c r="A2336">
        <v>12409</v>
      </c>
      <c r="B2336">
        <v>29.35</v>
      </c>
    </row>
    <row r="2337" spans="1:2" x14ac:dyDescent="0.25">
      <c r="A2337">
        <v>12410</v>
      </c>
      <c r="B2337">
        <v>27.73</v>
      </c>
    </row>
    <row r="2338" spans="1:2" x14ac:dyDescent="0.25">
      <c r="A2338">
        <v>12411</v>
      </c>
      <c r="B2338">
        <v>16.600000000000001</v>
      </c>
    </row>
    <row r="2339" spans="1:2" x14ac:dyDescent="0.25">
      <c r="A2339">
        <v>12412</v>
      </c>
      <c r="B2339" t="s">
        <v>2</v>
      </c>
    </row>
    <row r="2340" spans="1:2" x14ac:dyDescent="0.25">
      <c r="A2340">
        <v>12413</v>
      </c>
      <c r="B2340">
        <v>23.38</v>
      </c>
    </row>
    <row r="2341" spans="1:2" x14ac:dyDescent="0.25">
      <c r="A2341">
        <v>12414</v>
      </c>
      <c r="B2341">
        <v>33.47</v>
      </c>
    </row>
    <row r="2342" spans="1:2" x14ac:dyDescent="0.25">
      <c r="A2342">
        <v>12415</v>
      </c>
      <c r="B2342" t="s">
        <v>2</v>
      </c>
    </row>
    <row r="2343" spans="1:2" x14ac:dyDescent="0.25">
      <c r="A2343">
        <v>12416</v>
      </c>
      <c r="B2343">
        <v>32.21</v>
      </c>
    </row>
    <row r="2344" spans="1:2" x14ac:dyDescent="0.25">
      <c r="A2344">
        <v>12417</v>
      </c>
      <c r="B2344">
        <v>26.68</v>
      </c>
    </row>
    <row r="2345" spans="1:2" x14ac:dyDescent="0.25">
      <c r="A2345">
        <v>12418</v>
      </c>
      <c r="B2345">
        <v>24.23</v>
      </c>
    </row>
    <row r="2346" spans="1:2" x14ac:dyDescent="0.25">
      <c r="A2346">
        <v>12419</v>
      </c>
      <c r="B2346">
        <v>15.31</v>
      </c>
    </row>
    <row r="2347" spans="1:2" x14ac:dyDescent="0.25">
      <c r="A2347">
        <v>12420</v>
      </c>
      <c r="B2347">
        <v>21.38</v>
      </c>
    </row>
    <row r="2348" spans="1:2" x14ac:dyDescent="0.25">
      <c r="A2348">
        <v>12421</v>
      </c>
      <c r="B2348">
        <v>30.86</v>
      </c>
    </row>
    <row r="2349" spans="1:2" x14ac:dyDescent="0.25">
      <c r="A2349">
        <v>12422</v>
      </c>
      <c r="B2349" t="s">
        <v>2</v>
      </c>
    </row>
    <row r="2350" spans="1:2" x14ac:dyDescent="0.25">
      <c r="A2350">
        <v>12423</v>
      </c>
      <c r="B2350" t="s">
        <v>2</v>
      </c>
    </row>
    <row r="2351" spans="1:2" x14ac:dyDescent="0.25">
      <c r="A2351">
        <v>12424</v>
      </c>
      <c r="B2351">
        <v>27.49</v>
      </c>
    </row>
    <row r="2352" spans="1:2" x14ac:dyDescent="0.25">
      <c r="A2352">
        <v>12425</v>
      </c>
      <c r="B2352">
        <v>26.88</v>
      </c>
    </row>
    <row r="2353" spans="1:2" x14ac:dyDescent="0.25">
      <c r="A2353">
        <v>12426</v>
      </c>
      <c r="B2353">
        <v>37.81</v>
      </c>
    </row>
    <row r="2354" spans="1:2" x14ac:dyDescent="0.25">
      <c r="A2354">
        <v>12427</v>
      </c>
      <c r="B2354">
        <v>26.51</v>
      </c>
    </row>
    <row r="2355" spans="1:2" x14ac:dyDescent="0.25">
      <c r="A2355">
        <v>12428</v>
      </c>
      <c r="B2355">
        <v>39.76</v>
      </c>
    </row>
    <row r="2356" spans="1:2" x14ac:dyDescent="0.25">
      <c r="A2356">
        <v>12429</v>
      </c>
      <c r="B2356">
        <v>38.33</v>
      </c>
    </row>
    <row r="2357" spans="1:2" x14ac:dyDescent="0.25">
      <c r="A2357">
        <v>12430</v>
      </c>
      <c r="B2357">
        <v>20.38</v>
      </c>
    </row>
    <row r="2358" spans="1:2" x14ac:dyDescent="0.25">
      <c r="A2358">
        <v>12432</v>
      </c>
      <c r="B2358" t="s">
        <v>2</v>
      </c>
    </row>
    <row r="2359" spans="1:2" x14ac:dyDescent="0.25">
      <c r="A2359">
        <v>12433</v>
      </c>
      <c r="B2359">
        <v>28.33</v>
      </c>
    </row>
    <row r="2360" spans="1:2" x14ac:dyDescent="0.25">
      <c r="A2360">
        <v>12434</v>
      </c>
      <c r="B2360" t="s">
        <v>2</v>
      </c>
    </row>
    <row r="2361" spans="1:2" x14ac:dyDescent="0.25">
      <c r="A2361">
        <v>12435</v>
      </c>
      <c r="B2361">
        <v>14</v>
      </c>
    </row>
    <row r="2362" spans="1:2" x14ac:dyDescent="0.25">
      <c r="A2362">
        <v>12436</v>
      </c>
      <c r="B2362" t="s">
        <v>2</v>
      </c>
    </row>
    <row r="2363" spans="1:2" x14ac:dyDescent="0.25">
      <c r="A2363">
        <v>12437</v>
      </c>
      <c r="B2363">
        <v>28.09</v>
      </c>
    </row>
    <row r="2364" spans="1:2" x14ac:dyDescent="0.25">
      <c r="A2364">
        <v>12438</v>
      </c>
      <c r="B2364" t="s">
        <v>2</v>
      </c>
    </row>
    <row r="2365" spans="1:2" x14ac:dyDescent="0.25">
      <c r="A2365">
        <v>12439</v>
      </c>
      <c r="B2365">
        <v>18.27</v>
      </c>
    </row>
    <row r="2366" spans="1:2" x14ac:dyDescent="0.25">
      <c r="A2366">
        <v>12440</v>
      </c>
      <c r="B2366" t="s">
        <v>2</v>
      </c>
    </row>
    <row r="2367" spans="1:2" x14ac:dyDescent="0.25">
      <c r="A2367">
        <v>12441</v>
      </c>
      <c r="B2367">
        <v>21.73</v>
      </c>
    </row>
    <row r="2368" spans="1:2" x14ac:dyDescent="0.25">
      <c r="A2368">
        <v>12442</v>
      </c>
      <c r="B2368">
        <v>35.9</v>
      </c>
    </row>
    <row r="2369" spans="1:2" x14ac:dyDescent="0.25">
      <c r="A2369">
        <v>12443</v>
      </c>
      <c r="B2369">
        <v>19.760000000000002</v>
      </c>
    </row>
    <row r="2370" spans="1:2" x14ac:dyDescent="0.25">
      <c r="A2370">
        <v>12444</v>
      </c>
      <c r="B2370">
        <v>33.369999999999997</v>
      </c>
    </row>
    <row r="2371" spans="1:2" x14ac:dyDescent="0.25">
      <c r="A2371">
        <v>12445</v>
      </c>
      <c r="B2371">
        <v>17.05</v>
      </c>
    </row>
    <row r="2372" spans="1:2" x14ac:dyDescent="0.25">
      <c r="A2372">
        <v>12446</v>
      </c>
      <c r="B2372">
        <v>18.190000000000001</v>
      </c>
    </row>
    <row r="2373" spans="1:2" x14ac:dyDescent="0.25">
      <c r="A2373">
        <v>12447</v>
      </c>
      <c r="B2373">
        <v>21.58</v>
      </c>
    </row>
    <row r="2374" spans="1:2" x14ac:dyDescent="0.25">
      <c r="A2374">
        <v>12448</v>
      </c>
      <c r="B2374" t="s">
        <v>2</v>
      </c>
    </row>
    <row r="2375" spans="1:2" x14ac:dyDescent="0.25">
      <c r="A2375">
        <v>12449</v>
      </c>
      <c r="B2375">
        <v>22.36</v>
      </c>
    </row>
    <row r="2376" spans="1:2" x14ac:dyDescent="0.25">
      <c r="A2376">
        <v>12450</v>
      </c>
      <c r="B2376" t="s">
        <v>2</v>
      </c>
    </row>
    <row r="2377" spans="1:2" x14ac:dyDescent="0.25">
      <c r="A2377">
        <v>12451</v>
      </c>
      <c r="B2377">
        <v>28.58</v>
      </c>
    </row>
    <row r="2378" spans="1:2" x14ac:dyDescent="0.25">
      <c r="A2378">
        <v>12452</v>
      </c>
      <c r="B2378">
        <v>26.62</v>
      </c>
    </row>
    <row r="2379" spans="1:2" x14ac:dyDescent="0.25">
      <c r="A2379">
        <v>12453</v>
      </c>
      <c r="B2379" t="s">
        <v>2</v>
      </c>
    </row>
    <row r="2380" spans="1:2" x14ac:dyDescent="0.25">
      <c r="A2380">
        <v>12454</v>
      </c>
      <c r="B2380">
        <v>28.12</v>
      </c>
    </row>
    <row r="2381" spans="1:2" x14ac:dyDescent="0.25">
      <c r="A2381">
        <v>12455</v>
      </c>
      <c r="B2381">
        <v>22.47</v>
      </c>
    </row>
    <row r="2382" spans="1:2" x14ac:dyDescent="0.25">
      <c r="A2382">
        <v>12456</v>
      </c>
      <c r="B2382">
        <v>16.18</v>
      </c>
    </row>
    <row r="2383" spans="1:2" x14ac:dyDescent="0.25">
      <c r="A2383">
        <v>12457</v>
      </c>
      <c r="B2383">
        <v>41.25</v>
      </c>
    </row>
    <row r="2384" spans="1:2" x14ac:dyDescent="0.25">
      <c r="A2384">
        <v>12458</v>
      </c>
      <c r="B2384">
        <v>21.19</v>
      </c>
    </row>
    <row r="2385" spans="1:2" x14ac:dyDescent="0.25">
      <c r="A2385">
        <v>12459</v>
      </c>
      <c r="B2385">
        <v>31.44</v>
      </c>
    </row>
    <row r="2386" spans="1:2" x14ac:dyDescent="0.25">
      <c r="A2386">
        <v>12460</v>
      </c>
      <c r="B2386">
        <v>20.239999999999998</v>
      </c>
    </row>
    <row r="2387" spans="1:2" x14ac:dyDescent="0.25">
      <c r="A2387">
        <v>12461</v>
      </c>
      <c r="B2387">
        <v>21.16</v>
      </c>
    </row>
    <row r="2388" spans="1:2" x14ac:dyDescent="0.25">
      <c r="A2388">
        <v>12462</v>
      </c>
      <c r="B2388" t="s">
        <v>2</v>
      </c>
    </row>
    <row r="2389" spans="1:2" x14ac:dyDescent="0.25">
      <c r="A2389">
        <v>12463</v>
      </c>
      <c r="B2389" t="s">
        <v>2</v>
      </c>
    </row>
    <row r="2390" spans="1:2" x14ac:dyDescent="0.25">
      <c r="A2390">
        <v>12464</v>
      </c>
      <c r="B2390">
        <v>20.64</v>
      </c>
    </row>
    <row r="2391" spans="1:2" x14ac:dyDescent="0.25">
      <c r="A2391">
        <v>12466</v>
      </c>
      <c r="B2391">
        <v>21.79</v>
      </c>
    </row>
    <row r="2392" spans="1:2" x14ac:dyDescent="0.25">
      <c r="A2392">
        <v>12467</v>
      </c>
      <c r="B2392">
        <v>25.89</v>
      </c>
    </row>
    <row r="2393" spans="1:2" x14ac:dyDescent="0.25">
      <c r="A2393">
        <v>12468</v>
      </c>
      <c r="B2393">
        <v>35.21</v>
      </c>
    </row>
    <row r="2394" spans="1:2" x14ac:dyDescent="0.25">
      <c r="A2394">
        <v>12469</v>
      </c>
      <c r="B2394">
        <v>31.81</v>
      </c>
    </row>
    <row r="2395" spans="1:2" x14ac:dyDescent="0.25">
      <c r="A2395">
        <v>12470</v>
      </c>
      <c r="B2395">
        <v>25.15</v>
      </c>
    </row>
    <row r="2396" spans="1:2" x14ac:dyDescent="0.25">
      <c r="A2396">
        <v>12471</v>
      </c>
      <c r="B2396">
        <v>26.74</v>
      </c>
    </row>
    <row r="2397" spans="1:2" x14ac:dyDescent="0.25">
      <c r="A2397">
        <v>12472</v>
      </c>
      <c r="B2397">
        <v>20.89</v>
      </c>
    </row>
    <row r="2398" spans="1:2" x14ac:dyDescent="0.25">
      <c r="A2398">
        <v>12474</v>
      </c>
      <c r="B2398">
        <v>28.39</v>
      </c>
    </row>
    <row r="2399" spans="1:2" x14ac:dyDescent="0.25">
      <c r="A2399">
        <v>12475</v>
      </c>
      <c r="B2399">
        <v>34.020000000000003</v>
      </c>
    </row>
    <row r="2400" spans="1:2" x14ac:dyDescent="0.25">
      <c r="A2400">
        <v>12476</v>
      </c>
      <c r="B2400">
        <v>26.61</v>
      </c>
    </row>
    <row r="2401" spans="1:2" x14ac:dyDescent="0.25">
      <c r="A2401">
        <v>12477</v>
      </c>
      <c r="B2401">
        <v>22.82</v>
      </c>
    </row>
    <row r="2402" spans="1:2" x14ac:dyDescent="0.25">
      <c r="A2402">
        <v>12478</v>
      </c>
      <c r="B2402">
        <v>25.53</v>
      </c>
    </row>
    <row r="2403" spans="1:2" x14ac:dyDescent="0.25">
      <c r="A2403">
        <v>12479</v>
      </c>
      <c r="B2403">
        <v>20.64</v>
      </c>
    </row>
    <row r="2404" spans="1:2" x14ac:dyDescent="0.25">
      <c r="A2404">
        <v>12480</v>
      </c>
      <c r="B2404">
        <v>24.98</v>
      </c>
    </row>
    <row r="2405" spans="1:2" x14ac:dyDescent="0.25">
      <c r="A2405">
        <v>12481</v>
      </c>
      <c r="B2405">
        <v>26.78</v>
      </c>
    </row>
    <row r="2406" spans="1:2" x14ac:dyDescent="0.25">
      <c r="A2406">
        <v>12482</v>
      </c>
      <c r="B2406">
        <v>21.16</v>
      </c>
    </row>
    <row r="2407" spans="1:2" x14ac:dyDescent="0.25">
      <c r="A2407">
        <v>12483</v>
      </c>
      <c r="B2407">
        <v>16.510000000000002</v>
      </c>
    </row>
    <row r="2408" spans="1:2" x14ac:dyDescent="0.25">
      <c r="A2408">
        <v>12484</v>
      </c>
      <c r="B2408">
        <v>29.12</v>
      </c>
    </row>
    <row r="2409" spans="1:2" x14ac:dyDescent="0.25">
      <c r="A2409">
        <v>12485</v>
      </c>
      <c r="B2409">
        <v>37.130000000000003</v>
      </c>
    </row>
    <row r="2410" spans="1:2" x14ac:dyDescent="0.25">
      <c r="A2410">
        <v>12486</v>
      </c>
      <c r="B2410">
        <v>20.97</v>
      </c>
    </row>
    <row r="2411" spans="1:2" x14ac:dyDescent="0.25">
      <c r="A2411">
        <v>12487</v>
      </c>
      <c r="B2411">
        <v>19.2</v>
      </c>
    </row>
    <row r="2412" spans="1:2" x14ac:dyDescent="0.25">
      <c r="A2412">
        <v>12489</v>
      </c>
      <c r="B2412">
        <v>26.18</v>
      </c>
    </row>
    <row r="2413" spans="1:2" x14ac:dyDescent="0.25">
      <c r="A2413">
        <v>12490</v>
      </c>
      <c r="B2413">
        <v>32.64</v>
      </c>
    </row>
    <row r="2414" spans="1:2" x14ac:dyDescent="0.25">
      <c r="A2414">
        <v>12491</v>
      </c>
      <c r="B2414">
        <v>28.35</v>
      </c>
    </row>
    <row r="2415" spans="1:2" x14ac:dyDescent="0.25">
      <c r="A2415">
        <v>12492</v>
      </c>
      <c r="B2415">
        <v>28.62</v>
      </c>
    </row>
    <row r="2416" spans="1:2" x14ac:dyDescent="0.25">
      <c r="A2416">
        <v>12493</v>
      </c>
      <c r="B2416">
        <v>25.26</v>
      </c>
    </row>
    <row r="2417" spans="1:2" x14ac:dyDescent="0.25">
      <c r="A2417">
        <v>12494</v>
      </c>
      <c r="B2417">
        <v>20.71</v>
      </c>
    </row>
    <row r="2418" spans="1:2" x14ac:dyDescent="0.25">
      <c r="A2418">
        <v>12495</v>
      </c>
      <c r="B2418">
        <v>18.309999999999999</v>
      </c>
    </row>
    <row r="2419" spans="1:2" x14ac:dyDescent="0.25">
      <c r="A2419">
        <v>12496</v>
      </c>
      <c r="B2419">
        <v>30.64</v>
      </c>
    </row>
    <row r="2420" spans="1:2" x14ac:dyDescent="0.25">
      <c r="A2420">
        <v>12497</v>
      </c>
      <c r="B2420">
        <v>17.989999999999998</v>
      </c>
    </row>
    <row r="2421" spans="1:2" x14ac:dyDescent="0.25">
      <c r="A2421">
        <v>12498</v>
      </c>
      <c r="B2421">
        <v>15.48</v>
      </c>
    </row>
    <row r="2422" spans="1:2" x14ac:dyDescent="0.25">
      <c r="A2422">
        <v>12499</v>
      </c>
      <c r="B2422">
        <v>30.8</v>
      </c>
    </row>
    <row r="2423" spans="1:2" x14ac:dyDescent="0.25">
      <c r="A2423">
        <v>12500</v>
      </c>
      <c r="B2423">
        <v>16.3</v>
      </c>
    </row>
    <row r="2424" spans="1:2" x14ac:dyDescent="0.25">
      <c r="A2424">
        <v>12501</v>
      </c>
      <c r="B2424">
        <v>21.77</v>
      </c>
    </row>
    <row r="2425" spans="1:2" x14ac:dyDescent="0.25">
      <c r="A2425">
        <v>12502</v>
      </c>
      <c r="B2425" t="s">
        <v>2</v>
      </c>
    </row>
    <row r="2426" spans="1:2" x14ac:dyDescent="0.25">
      <c r="A2426">
        <v>12503</v>
      </c>
      <c r="B2426">
        <v>23.88</v>
      </c>
    </row>
    <row r="2427" spans="1:2" x14ac:dyDescent="0.25">
      <c r="A2427">
        <v>12504</v>
      </c>
      <c r="B2427">
        <v>16</v>
      </c>
    </row>
    <row r="2428" spans="1:2" x14ac:dyDescent="0.25">
      <c r="A2428">
        <v>12505</v>
      </c>
      <c r="B2428">
        <v>20.58</v>
      </c>
    </row>
    <row r="2429" spans="1:2" x14ac:dyDescent="0.25">
      <c r="A2429">
        <v>12506</v>
      </c>
      <c r="B2429">
        <v>21.63</v>
      </c>
    </row>
    <row r="2430" spans="1:2" x14ac:dyDescent="0.25">
      <c r="A2430">
        <v>12507</v>
      </c>
      <c r="B2430">
        <v>14.58</v>
      </c>
    </row>
    <row r="2431" spans="1:2" x14ac:dyDescent="0.25">
      <c r="A2431">
        <v>12509</v>
      </c>
      <c r="B2431">
        <v>41.88</v>
      </c>
    </row>
    <row r="2432" spans="1:2" x14ac:dyDescent="0.25">
      <c r="A2432">
        <v>12510</v>
      </c>
      <c r="B2432">
        <v>23.26</v>
      </c>
    </row>
    <row r="2433" spans="1:2" x14ac:dyDescent="0.25">
      <c r="A2433">
        <v>12511</v>
      </c>
      <c r="B2433">
        <v>30.14</v>
      </c>
    </row>
    <row r="2434" spans="1:2" x14ac:dyDescent="0.25">
      <c r="A2434">
        <v>12512</v>
      </c>
      <c r="B2434">
        <v>19.2</v>
      </c>
    </row>
    <row r="2435" spans="1:2" x14ac:dyDescent="0.25">
      <c r="A2435">
        <v>12513</v>
      </c>
      <c r="B2435">
        <v>28.06</v>
      </c>
    </row>
    <row r="2436" spans="1:2" x14ac:dyDescent="0.25">
      <c r="A2436">
        <v>12514</v>
      </c>
      <c r="B2436">
        <v>27.51</v>
      </c>
    </row>
    <row r="2437" spans="1:2" x14ac:dyDescent="0.25">
      <c r="A2437">
        <v>12515</v>
      </c>
      <c r="B2437">
        <v>37.36</v>
      </c>
    </row>
    <row r="2438" spans="1:2" x14ac:dyDescent="0.25">
      <c r="A2438">
        <v>12516</v>
      </c>
      <c r="B2438">
        <v>26.07</v>
      </c>
    </row>
    <row r="2439" spans="1:2" x14ac:dyDescent="0.25">
      <c r="A2439">
        <v>12517</v>
      </c>
      <c r="B2439">
        <v>18.72</v>
      </c>
    </row>
    <row r="2440" spans="1:2" x14ac:dyDescent="0.25">
      <c r="A2440">
        <v>12518</v>
      </c>
      <c r="B2440">
        <v>30.66</v>
      </c>
    </row>
    <row r="2441" spans="1:2" x14ac:dyDescent="0.25">
      <c r="A2441">
        <v>12519</v>
      </c>
      <c r="B2441">
        <v>31.17</v>
      </c>
    </row>
    <row r="2442" spans="1:2" x14ac:dyDescent="0.25">
      <c r="A2442">
        <v>12520</v>
      </c>
      <c r="B2442">
        <v>22.31</v>
      </c>
    </row>
    <row r="2443" spans="1:2" x14ac:dyDescent="0.25">
      <c r="A2443">
        <v>12521</v>
      </c>
      <c r="B2443">
        <v>20.09</v>
      </c>
    </row>
    <row r="2444" spans="1:2" x14ac:dyDescent="0.25">
      <c r="A2444">
        <v>12522</v>
      </c>
      <c r="B2444">
        <v>22.3</v>
      </c>
    </row>
    <row r="2445" spans="1:2" x14ac:dyDescent="0.25">
      <c r="A2445">
        <v>12523</v>
      </c>
      <c r="B2445">
        <v>33.29</v>
      </c>
    </row>
    <row r="2446" spans="1:2" x14ac:dyDescent="0.25">
      <c r="A2446">
        <v>12524</v>
      </c>
      <c r="B2446">
        <v>26.27</v>
      </c>
    </row>
    <row r="2447" spans="1:2" x14ac:dyDescent="0.25">
      <c r="A2447">
        <v>12525</v>
      </c>
      <c r="B2447">
        <v>29.96</v>
      </c>
    </row>
    <row r="2448" spans="1:2" x14ac:dyDescent="0.25">
      <c r="A2448">
        <v>12526</v>
      </c>
      <c r="B2448">
        <v>22.13</v>
      </c>
    </row>
    <row r="2449" spans="1:2" x14ac:dyDescent="0.25">
      <c r="A2449">
        <v>12527</v>
      </c>
      <c r="B2449">
        <v>23.23</v>
      </c>
    </row>
    <row r="2450" spans="1:2" x14ac:dyDescent="0.25">
      <c r="A2450">
        <v>12528</v>
      </c>
      <c r="B2450">
        <v>28.7</v>
      </c>
    </row>
    <row r="2451" spans="1:2" x14ac:dyDescent="0.25">
      <c r="A2451">
        <v>12529</v>
      </c>
      <c r="B2451">
        <v>25.39</v>
      </c>
    </row>
    <row r="2452" spans="1:2" x14ac:dyDescent="0.25">
      <c r="A2452">
        <v>12530</v>
      </c>
      <c r="B2452">
        <v>35.72</v>
      </c>
    </row>
    <row r="2453" spans="1:2" x14ac:dyDescent="0.25">
      <c r="A2453">
        <v>12531</v>
      </c>
      <c r="B2453">
        <v>17.2</v>
      </c>
    </row>
    <row r="2454" spans="1:2" x14ac:dyDescent="0.25">
      <c r="A2454">
        <v>12532</v>
      </c>
      <c r="B2454">
        <v>29.31</v>
      </c>
    </row>
    <row r="2455" spans="1:2" x14ac:dyDescent="0.25">
      <c r="A2455">
        <v>12533</v>
      </c>
      <c r="B2455">
        <v>42.71</v>
      </c>
    </row>
    <row r="2456" spans="1:2" x14ac:dyDescent="0.25">
      <c r="A2456">
        <v>12534</v>
      </c>
      <c r="B2456">
        <v>23.65</v>
      </c>
    </row>
    <row r="2457" spans="1:2" x14ac:dyDescent="0.25">
      <c r="A2457">
        <v>12535</v>
      </c>
      <c r="B2457">
        <v>28.26</v>
      </c>
    </row>
    <row r="2458" spans="1:2" x14ac:dyDescent="0.25">
      <c r="A2458">
        <v>12537</v>
      </c>
      <c r="B2458">
        <v>24.59</v>
      </c>
    </row>
    <row r="2459" spans="1:2" x14ac:dyDescent="0.25">
      <c r="A2459">
        <v>12538</v>
      </c>
      <c r="B2459">
        <v>14.95</v>
      </c>
    </row>
    <row r="2460" spans="1:2" x14ac:dyDescent="0.25">
      <c r="A2460">
        <v>12539</v>
      </c>
      <c r="B2460">
        <v>26.04</v>
      </c>
    </row>
    <row r="2461" spans="1:2" x14ac:dyDescent="0.25">
      <c r="A2461">
        <v>12540</v>
      </c>
      <c r="B2461">
        <v>17.16</v>
      </c>
    </row>
    <row r="2462" spans="1:2" x14ac:dyDescent="0.25">
      <c r="A2462">
        <v>12541</v>
      </c>
      <c r="B2462" t="s">
        <v>2</v>
      </c>
    </row>
    <row r="2463" spans="1:2" x14ac:dyDescent="0.25">
      <c r="A2463">
        <v>12542</v>
      </c>
      <c r="B2463">
        <v>21.28</v>
      </c>
    </row>
    <row r="2464" spans="1:2" x14ac:dyDescent="0.25">
      <c r="A2464">
        <v>12543</v>
      </c>
      <c r="B2464">
        <v>18.98</v>
      </c>
    </row>
    <row r="2465" spans="1:2" x14ac:dyDescent="0.25">
      <c r="A2465">
        <v>12545</v>
      </c>
      <c r="B2465" t="s">
        <v>2</v>
      </c>
    </row>
    <row r="2466" spans="1:2" x14ac:dyDescent="0.25">
      <c r="A2466">
        <v>12546</v>
      </c>
      <c r="B2466">
        <v>38.03</v>
      </c>
    </row>
    <row r="2467" spans="1:2" x14ac:dyDescent="0.25">
      <c r="A2467">
        <v>12547</v>
      </c>
      <c r="B2467">
        <v>24.02</v>
      </c>
    </row>
    <row r="2468" spans="1:2" x14ac:dyDescent="0.25">
      <c r="A2468">
        <v>12548</v>
      </c>
      <c r="B2468">
        <v>27.55</v>
      </c>
    </row>
    <row r="2469" spans="1:2" x14ac:dyDescent="0.25">
      <c r="A2469">
        <v>12549</v>
      </c>
      <c r="B2469" t="s">
        <v>2</v>
      </c>
    </row>
    <row r="2470" spans="1:2" x14ac:dyDescent="0.25">
      <c r="A2470">
        <v>12550</v>
      </c>
      <c r="B2470">
        <v>50.41</v>
      </c>
    </row>
    <row r="2471" spans="1:2" x14ac:dyDescent="0.25">
      <c r="A2471">
        <v>12551</v>
      </c>
      <c r="B2471">
        <v>25.27</v>
      </c>
    </row>
    <row r="2472" spans="1:2" x14ac:dyDescent="0.25">
      <c r="A2472">
        <v>12552</v>
      </c>
      <c r="B2472">
        <v>16.62</v>
      </c>
    </row>
    <row r="2473" spans="1:2" x14ac:dyDescent="0.25">
      <c r="A2473">
        <v>12553</v>
      </c>
      <c r="B2473">
        <v>24.47</v>
      </c>
    </row>
    <row r="2474" spans="1:2" x14ac:dyDescent="0.25">
      <c r="A2474">
        <v>12556</v>
      </c>
      <c r="B2474">
        <v>29.96</v>
      </c>
    </row>
    <row r="2475" spans="1:2" x14ac:dyDescent="0.25">
      <c r="A2475">
        <v>12557</v>
      </c>
      <c r="B2475">
        <v>23.69</v>
      </c>
    </row>
    <row r="2476" spans="1:2" x14ac:dyDescent="0.25">
      <c r="A2476">
        <v>12558</v>
      </c>
      <c r="B2476">
        <v>15.76</v>
      </c>
    </row>
    <row r="2477" spans="1:2" x14ac:dyDescent="0.25">
      <c r="A2477">
        <v>12559</v>
      </c>
      <c r="B2477">
        <v>27.08</v>
      </c>
    </row>
    <row r="2478" spans="1:2" x14ac:dyDescent="0.25">
      <c r="A2478">
        <v>12560</v>
      </c>
      <c r="B2478">
        <v>24.34</v>
      </c>
    </row>
    <row r="2479" spans="1:2" x14ac:dyDescent="0.25">
      <c r="A2479">
        <v>12561</v>
      </c>
      <c r="B2479" t="s">
        <v>2</v>
      </c>
    </row>
    <row r="2480" spans="1:2" x14ac:dyDescent="0.25">
      <c r="A2480">
        <v>12562</v>
      </c>
      <c r="B2480" t="s">
        <v>2</v>
      </c>
    </row>
    <row r="2481" spans="1:2" x14ac:dyDescent="0.25">
      <c r="A2481">
        <v>12563</v>
      </c>
      <c r="B2481">
        <v>16.46</v>
      </c>
    </row>
    <row r="2482" spans="1:2" x14ac:dyDescent="0.25">
      <c r="A2482">
        <v>12564</v>
      </c>
      <c r="B2482" t="s">
        <v>2</v>
      </c>
    </row>
    <row r="2483" spans="1:2" x14ac:dyDescent="0.25">
      <c r="A2483">
        <v>12565</v>
      </c>
      <c r="B2483">
        <v>17.77</v>
      </c>
    </row>
    <row r="2484" spans="1:2" x14ac:dyDescent="0.25">
      <c r="A2484">
        <v>12566</v>
      </c>
      <c r="B2484" t="s">
        <v>2</v>
      </c>
    </row>
    <row r="2485" spans="1:2" x14ac:dyDescent="0.25">
      <c r="A2485">
        <v>12567</v>
      </c>
      <c r="B2485">
        <v>43.62</v>
      </c>
    </row>
    <row r="2486" spans="1:2" x14ac:dyDescent="0.25">
      <c r="A2486">
        <v>12568</v>
      </c>
      <c r="B2486">
        <v>44.32</v>
      </c>
    </row>
    <row r="2487" spans="1:2" x14ac:dyDescent="0.25">
      <c r="A2487">
        <v>12569</v>
      </c>
      <c r="B2487">
        <v>21.16</v>
      </c>
    </row>
    <row r="2488" spans="1:2" x14ac:dyDescent="0.25">
      <c r="A2488">
        <v>12570</v>
      </c>
      <c r="B2488">
        <v>30.74</v>
      </c>
    </row>
    <row r="2489" spans="1:2" x14ac:dyDescent="0.25">
      <c r="A2489">
        <v>12571</v>
      </c>
      <c r="B2489">
        <v>27.76</v>
      </c>
    </row>
    <row r="2490" spans="1:2" x14ac:dyDescent="0.25">
      <c r="A2490">
        <v>12572</v>
      </c>
      <c r="B2490">
        <v>27.05</v>
      </c>
    </row>
    <row r="2491" spans="1:2" x14ac:dyDescent="0.25">
      <c r="A2491">
        <v>12573</v>
      </c>
      <c r="B2491">
        <v>26.29</v>
      </c>
    </row>
    <row r="2492" spans="1:2" x14ac:dyDescent="0.25">
      <c r="A2492">
        <v>12574</v>
      </c>
      <c r="B2492">
        <v>17.82</v>
      </c>
    </row>
    <row r="2493" spans="1:2" x14ac:dyDescent="0.25">
      <c r="A2493">
        <v>12575</v>
      </c>
      <c r="B2493">
        <v>16.05</v>
      </c>
    </row>
    <row r="2494" spans="1:2" x14ac:dyDescent="0.25">
      <c r="A2494">
        <v>12576</v>
      </c>
      <c r="B2494">
        <v>14.05</v>
      </c>
    </row>
    <row r="2495" spans="1:2" x14ac:dyDescent="0.25">
      <c r="A2495">
        <v>12577</v>
      </c>
      <c r="B2495">
        <v>31.23</v>
      </c>
    </row>
    <row r="2496" spans="1:2" x14ac:dyDescent="0.25">
      <c r="A2496">
        <v>12578</v>
      </c>
      <c r="B2496">
        <v>28.84</v>
      </c>
    </row>
    <row r="2497" spans="1:2" x14ac:dyDescent="0.25">
      <c r="A2497">
        <v>12579</v>
      </c>
      <c r="B2497" t="s">
        <v>2</v>
      </c>
    </row>
    <row r="2498" spans="1:2" x14ac:dyDescent="0.25">
      <c r="A2498">
        <v>12580</v>
      </c>
      <c r="B2498">
        <v>21.91</v>
      </c>
    </row>
    <row r="2499" spans="1:2" x14ac:dyDescent="0.25">
      <c r="A2499">
        <v>12581</v>
      </c>
      <c r="B2499">
        <v>26.96</v>
      </c>
    </row>
    <row r="2500" spans="1:2" x14ac:dyDescent="0.25">
      <c r="A2500">
        <v>12582</v>
      </c>
      <c r="B2500">
        <v>23.59</v>
      </c>
    </row>
    <row r="2501" spans="1:2" x14ac:dyDescent="0.25">
      <c r="A2501">
        <v>12583</v>
      </c>
      <c r="B2501">
        <v>27.78</v>
      </c>
    </row>
    <row r="2502" spans="1:2" x14ac:dyDescent="0.25">
      <c r="A2502">
        <v>12585</v>
      </c>
      <c r="B2502">
        <v>29.9</v>
      </c>
    </row>
    <row r="2503" spans="1:2" x14ac:dyDescent="0.25">
      <c r="A2503">
        <v>12586</v>
      </c>
      <c r="B2503">
        <v>24.71</v>
      </c>
    </row>
    <row r="2504" spans="1:2" x14ac:dyDescent="0.25">
      <c r="A2504">
        <v>12587</v>
      </c>
      <c r="B2504">
        <v>23.55</v>
      </c>
    </row>
    <row r="2505" spans="1:2" x14ac:dyDescent="0.25">
      <c r="A2505">
        <v>12589</v>
      </c>
      <c r="B2505">
        <v>43.61</v>
      </c>
    </row>
    <row r="2506" spans="1:2" x14ac:dyDescent="0.25">
      <c r="A2506">
        <v>12590</v>
      </c>
      <c r="B2506">
        <v>25.58</v>
      </c>
    </row>
    <row r="2507" spans="1:2" x14ac:dyDescent="0.25">
      <c r="A2507">
        <v>12591</v>
      </c>
      <c r="B2507">
        <v>25.93</v>
      </c>
    </row>
    <row r="2508" spans="1:2" x14ac:dyDescent="0.25">
      <c r="A2508">
        <v>12592</v>
      </c>
      <c r="B2508">
        <v>21.48</v>
      </c>
    </row>
    <row r="2509" spans="1:2" x14ac:dyDescent="0.25">
      <c r="A2509">
        <v>12593</v>
      </c>
      <c r="B2509">
        <v>15.68</v>
      </c>
    </row>
    <row r="2510" spans="1:2" x14ac:dyDescent="0.25">
      <c r="A2510">
        <v>12594</v>
      </c>
      <c r="B2510">
        <v>21.2</v>
      </c>
    </row>
    <row r="2511" spans="1:2" x14ac:dyDescent="0.25">
      <c r="A2511">
        <v>12595</v>
      </c>
      <c r="B2511">
        <v>21.13</v>
      </c>
    </row>
    <row r="2512" spans="1:2" x14ac:dyDescent="0.25">
      <c r="A2512">
        <v>12596</v>
      </c>
      <c r="B2512">
        <v>27.27</v>
      </c>
    </row>
    <row r="2513" spans="1:2" x14ac:dyDescent="0.25">
      <c r="A2513">
        <v>12597</v>
      </c>
      <c r="B2513">
        <v>16.7</v>
      </c>
    </row>
    <row r="2514" spans="1:2" x14ac:dyDescent="0.25">
      <c r="A2514">
        <v>12598</v>
      </c>
      <c r="B2514">
        <v>27.07</v>
      </c>
    </row>
    <row r="2515" spans="1:2" x14ac:dyDescent="0.25">
      <c r="A2515">
        <v>12599</v>
      </c>
      <c r="B2515">
        <v>16.37</v>
      </c>
    </row>
    <row r="2516" spans="1:2" x14ac:dyDescent="0.25">
      <c r="A2516">
        <v>12600</v>
      </c>
      <c r="B2516" t="s">
        <v>2</v>
      </c>
    </row>
    <row r="2517" spans="1:2" x14ac:dyDescent="0.25">
      <c r="A2517">
        <v>12601</v>
      </c>
      <c r="B2517">
        <v>17.48</v>
      </c>
    </row>
    <row r="2518" spans="1:2" x14ac:dyDescent="0.25">
      <c r="A2518">
        <v>12602</v>
      </c>
      <c r="B2518">
        <v>17.55</v>
      </c>
    </row>
    <row r="2519" spans="1:2" x14ac:dyDescent="0.25">
      <c r="A2519">
        <v>12603</v>
      </c>
      <c r="B2519" t="s">
        <v>2</v>
      </c>
    </row>
    <row r="2520" spans="1:2" x14ac:dyDescent="0.25">
      <c r="A2520">
        <v>12604</v>
      </c>
      <c r="B2520">
        <v>24.63</v>
      </c>
    </row>
    <row r="2521" spans="1:2" x14ac:dyDescent="0.25">
      <c r="A2521">
        <v>12606</v>
      </c>
      <c r="B2521">
        <v>26.36</v>
      </c>
    </row>
    <row r="2522" spans="1:2" x14ac:dyDescent="0.25">
      <c r="A2522">
        <v>12607</v>
      </c>
      <c r="B2522">
        <v>22.36</v>
      </c>
    </row>
    <row r="2523" spans="1:2" x14ac:dyDescent="0.25">
      <c r="A2523">
        <v>12608</v>
      </c>
      <c r="B2523">
        <v>20.28</v>
      </c>
    </row>
    <row r="2524" spans="1:2" x14ac:dyDescent="0.25">
      <c r="A2524">
        <v>12609</v>
      </c>
      <c r="B2524">
        <v>24.92</v>
      </c>
    </row>
    <row r="2525" spans="1:2" x14ac:dyDescent="0.25">
      <c r="A2525">
        <v>12610</v>
      </c>
      <c r="B2525">
        <v>29.95</v>
      </c>
    </row>
    <row r="2526" spans="1:2" x14ac:dyDescent="0.25">
      <c r="A2526">
        <v>12611</v>
      </c>
      <c r="B2526">
        <v>25.95</v>
      </c>
    </row>
    <row r="2527" spans="1:2" x14ac:dyDescent="0.25">
      <c r="A2527">
        <v>12612</v>
      </c>
      <c r="B2527">
        <v>28.74</v>
      </c>
    </row>
    <row r="2528" spans="1:2" x14ac:dyDescent="0.25">
      <c r="A2528">
        <v>12614</v>
      </c>
      <c r="B2528">
        <v>31.76</v>
      </c>
    </row>
    <row r="2529" spans="1:2" x14ac:dyDescent="0.25">
      <c r="A2529">
        <v>12615</v>
      </c>
      <c r="B2529">
        <v>22.31</v>
      </c>
    </row>
    <row r="2530" spans="1:2" x14ac:dyDescent="0.25">
      <c r="A2530">
        <v>12616</v>
      </c>
      <c r="B2530">
        <v>23.95</v>
      </c>
    </row>
    <row r="2531" spans="1:2" x14ac:dyDescent="0.25">
      <c r="A2531">
        <v>12617</v>
      </c>
      <c r="B2531">
        <v>39.94</v>
      </c>
    </row>
    <row r="2532" spans="1:2" x14ac:dyDescent="0.25">
      <c r="A2532">
        <v>12618</v>
      </c>
      <c r="B2532">
        <v>38.18</v>
      </c>
    </row>
    <row r="2533" spans="1:2" x14ac:dyDescent="0.25">
      <c r="A2533">
        <v>12619</v>
      </c>
      <c r="B2533">
        <v>36.58</v>
      </c>
    </row>
    <row r="2534" spans="1:2" x14ac:dyDescent="0.25">
      <c r="A2534">
        <v>12620</v>
      </c>
      <c r="B2534">
        <v>28.03</v>
      </c>
    </row>
    <row r="2535" spans="1:2" x14ac:dyDescent="0.25">
      <c r="A2535">
        <v>12621</v>
      </c>
      <c r="B2535">
        <v>24.84</v>
      </c>
    </row>
    <row r="2536" spans="1:2" x14ac:dyDescent="0.25">
      <c r="A2536">
        <v>12622</v>
      </c>
      <c r="B2536">
        <v>28.7</v>
      </c>
    </row>
    <row r="2537" spans="1:2" x14ac:dyDescent="0.25">
      <c r="A2537">
        <v>12624</v>
      </c>
      <c r="B2537">
        <v>30.54</v>
      </c>
    </row>
    <row r="2538" spans="1:2" x14ac:dyDescent="0.25">
      <c r="A2538">
        <v>12625</v>
      </c>
      <c r="B2538">
        <v>24.41</v>
      </c>
    </row>
    <row r="2539" spans="1:2" x14ac:dyDescent="0.25">
      <c r="A2539">
        <v>12626</v>
      </c>
      <c r="B2539">
        <v>19.75</v>
      </c>
    </row>
    <row r="2540" spans="1:2" x14ac:dyDescent="0.25">
      <c r="A2540">
        <v>12627</v>
      </c>
      <c r="B2540" t="s">
        <v>2</v>
      </c>
    </row>
    <row r="2541" spans="1:2" x14ac:dyDescent="0.25">
      <c r="A2541">
        <v>12628</v>
      </c>
      <c r="B2541">
        <v>24.7</v>
      </c>
    </row>
    <row r="2542" spans="1:2" x14ac:dyDescent="0.25">
      <c r="A2542">
        <v>12629</v>
      </c>
      <c r="B2542">
        <v>17.47</v>
      </c>
    </row>
    <row r="2543" spans="1:2" x14ac:dyDescent="0.25">
      <c r="A2543">
        <v>12630</v>
      </c>
      <c r="B2543" t="s">
        <v>2</v>
      </c>
    </row>
    <row r="2544" spans="1:2" x14ac:dyDescent="0.25">
      <c r="A2544">
        <v>12631</v>
      </c>
      <c r="B2544" t="s">
        <v>2</v>
      </c>
    </row>
    <row r="2545" spans="1:2" x14ac:dyDescent="0.25">
      <c r="A2545">
        <v>12632</v>
      </c>
      <c r="B2545">
        <v>22.71</v>
      </c>
    </row>
    <row r="2546" spans="1:2" x14ac:dyDescent="0.25">
      <c r="A2546">
        <v>12633</v>
      </c>
      <c r="B2546">
        <v>21.5</v>
      </c>
    </row>
    <row r="2547" spans="1:2" x14ac:dyDescent="0.25">
      <c r="A2547">
        <v>12634</v>
      </c>
      <c r="B2547">
        <v>17.07</v>
      </c>
    </row>
    <row r="2548" spans="1:2" x14ac:dyDescent="0.25">
      <c r="A2548">
        <v>12635</v>
      </c>
      <c r="B2548">
        <v>31.92</v>
      </c>
    </row>
    <row r="2549" spans="1:2" x14ac:dyDescent="0.25">
      <c r="A2549">
        <v>12636</v>
      </c>
      <c r="B2549">
        <v>36.54</v>
      </c>
    </row>
    <row r="2550" spans="1:2" x14ac:dyDescent="0.25">
      <c r="A2550">
        <v>12637</v>
      </c>
      <c r="B2550" t="s">
        <v>2</v>
      </c>
    </row>
    <row r="2551" spans="1:2" x14ac:dyDescent="0.25">
      <c r="A2551">
        <v>12638</v>
      </c>
      <c r="B2551" t="s">
        <v>2</v>
      </c>
    </row>
    <row r="2552" spans="1:2" x14ac:dyDescent="0.25">
      <c r="A2552">
        <v>12639</v>
      </c>
      <c r="B2552" t="s">
        <v>2</v>
      </c>
    </row>
    <row r="2553" spans="1:2" x14ac:dyDescent="0.25">
      <c r="A2553">
        <v>12640</v>
      </c>
      <c r="B2553">
        <v>41.23</v>
      </c>
    </row>
    <row r="2554" spans="1:2" x14ac:dyDescent="0.25">
      <c r="A2554">
        <v>12641</v>
      </c>
      <c r="B2554">
        <v>23.19</v>
      </c>
    </row>
    <row r="2555" spans="1:2" x14ac:dyDescent="0.25">
      <c r="A2555">
        <v>12642</v>
      </c>
      <c r="B2555" t="s">
        <v>2</v>
      </c>
    </row>
    <row r="2556" spans="1:2" x14ac:dyDescent="0.25">
      <c r="A2556">
        <v>12643</v>
      </c>
      <c r="B2556">
        <v>15.02</v>
      </c>
    </row>
    <row r="2557" spans="1:2" x14ac:dyDescent="0.25">
      <c r="A2557">
        <v>12644</v>
      </c>
      <c r="B2557">
        <v>27.59</v>
      </c>
    </row>
    <row r="2558" spans="1:2" x14ac:dyDescent="0.25">
      <c r="A2558">
        <v>12645</v>
      </c>
      <c r="B2558">
        <v>27.84</v>
      </c>
    </row>
    <row r="2559" spans="1:2" x14ac:dyDescent="0.25">
      <c r="A2559">
        <v>12646</v>
      </c>
      <c r="B2559">
        <v>15.21</v>
      </c>
    </row>
    <row r="2560" spans="1:2" x14ac:dyDescent="0.25">
      <c r="A2560">
        <v>12647</v>
      </c>
      <c r="B2560">
        <v>20.64</v>
      </c>
    </row>
    <row r="2561" spans="1:2" x14ac:dyDescent="0.25">
      <c r="A2561">
        <v>12648</v>
      </c>
      <c r="B2561" t="s">
        <v>2</v>
      </c>
    </row>
    <row r="2562" spans="1:2" x14ac:dyDescent="0.25">
      <c r="A2562">
        <v>12649</v>
      </c>
      <c r="B2562">
        <v>21.43</v>
      </c>
    </row>
    <row r="2563" spans="1:2" x14ac:dyDescent="0.25">
      <c r="A2563">
        <v>12650</v>
      </c>
      <c r="B2563">
        <v>17.7</v>
      </c>
    </row>
    <row r="2564" spans="1:2" x14ac:dyDescent="0.25">
      <c r="A2564">
        <v>12651</v>
      </c>
      <c r="B2564">
        <v>23.76</v>
      </c>
    </row>
    <row r="2565" spans="1:2" x14ac:dyDescent="0.25">
      <c r="A2565">
        <v>12652</v>
      </c>
      <c r="B2565">
        <v>31.98</v>
      </c>
    </row>
    <row r="2566" spans="1:2" x14ac:dyDescent="0.25">
      <c r="A2566">
        <v>12653</v>
      </c>
      <c r="B2566">
        <v>26.11</v>
      </c>
    </row>
    <row r="2567" spans="1:2" x14ac:dyDescent="0.25">
      <c r="A2567">
        <v>12654</v>
      </c>
      <c r="B2567">
        <v>16.5</v>
      </c>
    </row>
    <row r="2568" spans="1:2" x14ac:dyDescent="0.25">
      <c r="A2568">
        <v>12655</v>
      </c>
      <c r="B2568">
        <v>25.57</v>
      </c>
    </row>
    <row r="2569" spans="1:2" x14ac:dyDescent="0.25">
      <c r="A2569">
        <v>12656</v>
      </c>
      <c r="B2569">
        <v>24.4</v>
      </c>
    </row>
    <row r="2570" spans="1:2" x14ac:dyDescent="0.25">
      <c r="A2570">
        <v>12657</v>
      </c>
      <c r="B2570">
        <v>34.630000000000003</v>
      </c>
    </row>
    <row r="2571" spans="1:2" x14ac:dyDescent="0.25">
      <c r="A2571">
        <v>12658</v>
      </c>
      <c r="B2571" t="s">
        <v>2</v>
      </c>
    </row>
    <row r="2572" spans="1:2" x14ac:dyDescent="0.25">
      <c r="A2572">
        <v>12659</v>
      </c>
      <c r="B2572">
        <v>23.08</v>
      </c>
    </row>
    <row r="2573" spans="1:2" x14ac:dyDescent="0.25">
      <c r="A2573">
        <v>12660</v>
      </c>
      <c r="B2573">
        <v>15.78</v>
      </c>
    </row>
    <row r="2574" spans="1:2" x14ac:dyDescent="0.25">
      <c r="A2574">
        <v>12661</v>
      </c>
      <c r="B2574" t="s">
        <v>2</v>
      </c>
    </row>
    <row r="2575" spans="1:2" x14ac:dyDescent="0.25">
      <c r="A2575">
        <v>12662</v>
      </c>
      <c r="B2575">
        <v>16.66</v>
      </c>
    </row>
    <row r="2576" spans="1:2" x14ac:dyDescent="0.25">
      <c r="A2576">
        <v>12663</v>
      </c>
      <c r="B2576">
        <v>20.329999999999998</v>
      </c>
    </row>
    <row r="2577" spans="1:2" x14ac:dyDescent="0.25">
      <c r="A2577">
        <v>12664</v>
      </c>
      <c r="B2577">
        <v>26.03</v>
      </c>
    </row>
    <row r="2578" spans="1:2" x14ac:dyDescent="0.25">
      <c r="A2578">
        <v>12665</v>
      </c>
      <c r="B2578">
        <v>27.33</v>
      </c>
    </row>
    <row r="2579" spans="1:2" x14ac:dyDescent="0.25">
      <c r="A2579">
        <v>12666</v>
      </c>
      <c r="B2579">
        <v>14.53</v>
      </c>
    </row>
    <row r="2580" spans="1:2" x14ac:dyDescent="0.25">
      <c r="A2580">
        <v>12667</v>
      </c>
      <c r="B2580">
        <v>23.67</v>
      </c>
    </row>
    <row r="2581" spans="1:2" x14ac:dyDescent="0.25">
      <c r="A2581">
        <v>12668</v>
      </c>
      <c r="B2581">
        <v>28.77</v>
      </c>
    </row>
    <row r="2582" spans="1:2" x14ac:dyDescent="0.25">
      <c r="A2582">
        <v>12669</v>
      </c>
      <c r="B2582">
        <v>19.53</v>
      </c>
    </row>
    <row r="2583" spans="1:2" x14ac:dyDescent="0.25">
      <c r="A2583">
        <v>12670</v>
      </c>
      <c r="B2583">
        <v>20.79</v>
      </c>
    </row>
    <row r="2584" spans="1:2" x14ac:dyDescent="0.25">
      <c r="A2584">
        <v>12671</v>
      </c>
      <c r="B2584">
        <v>19.32</v>
      </c>
    </row>
    <row r="2585" spans="1:2" x14ac:dyDescent="0.25">
      <c r="A2585">
        <v>12672</v>
      </c>
      <c r="B2585">
        <v>19.02</v>
      </c>
    </row>
    <row r="2586" spans="1:2" x14ac:dyDescent="0.25">
      <c r="A2586">
        <v>12674</v>
      </c>
      <c r="B2586">
        <v>26.88</v>
      </c>
    </row>
    <row r="2587" spans="1:2" x14ac:dyDescent="0.25">
      <c r="A2587">
        <v>12675</v>
      </c>
      <c r="B2587">
        <v>26.2</v>
      </c>
    </row>
    <row r="2588" spans="1:2" x14ac:dyDescent="0.25">
      <c r="A2588">
        <v>12676</v>
      </c>
      <c r="B2588">
        <v>30.5</v>
      </c>
    </row>
    <row r="2589" spans="1:2" x14ac:dyDescent="0.25">
      <c r="A2589">
        <v>12677</v>
      </c>
      <c r="B2589">
        <v>15.08</v>
      </c>
    </row>
    <row r="2590" spans="1:2" x14ac:dyDescent="0.25">
      <c r="A2590">
        <v>12678</v>
      </c>
      <c r="B2590">
        <v>27.54</v>
      </c>
    </row>
    <row r="2591" spans="1:2" x14ac:dyDescent="0.25">
      <c r="A2591">
        <v>12679</v>
      </c>
      <c r="B2591" t="s">
        <v>2</v>
      </c>
    </row>
    <row r="2592" spans="1:2" x14ac:dyDescent="0.25">
      <c r="A2592">
        <v>12680</v>
      </c>
      <c r="B2592">
        <v>32.130000000000003</v>
      </c>
    </row>
    <row r="2593" spans="1:2" x14ac:dyDescent="0.25">
      <c r="A2593">
        <v>12681</v>
      </c>
      <c r="B2593">
        <v>38.01</v>
      </c>
    </row>
    <row r="2594" spans="1:2" x14ac:dyDescent="0.25">
      <c r="A2594">
        <v>12682</v>
      </c>
      <c r="B2594">
        <v>24.03</v>
      </c>
    </row>
    <row r="2595" spans="1:2" x14ac:dyDescent="0.25">
      <c r="A2595">
        <v>12683</v>
      </c>
      <c r="B2595">
        <v>34.93</v>
      </c>
    </row>
    <row r="2596" spans="1:2" x14ac:dyDescent="0.25">
      <c r="A2596">
        <v>12684</v>
      </c>
      <c r="B2596" t="s">
        <v>2</v>
      </c>
    </row>
    <row r="2597" spans="1:2" x14ac:dyDescent="0.25">
      <c r="A2597">
        <v>12686</v>
      </c>
      <c r="B2597">
        <v>22.73</v>
      </c>
    </row>
    <row r="2598" spans="1:2" x14ac:dyDescent="0.25">
      <c r="A2598">
        <v>12687</v>
      </c>
      <c r="B2598">
        <v>26.38</v>
      </c>
    </row>
    <row r="2599" spans="1:2" x14ac:dyDescent="0.25">
      <c r="A2599">
        <v>12688</v>
      </c>
      <c r="B2599" t="s">
        <v>2</v>
      </c>
    </row>
    <row r="2600" spans="1:2" x14ac:dyDescent="0.25">
      <c r="A2600">
        <v>12689</v>
      </c>
      <c r="B2600">
        <v>23.08</v>
      </c>
    </row>
    <row r="2601" spans="1:2" x14ac:dyDescent="0.25">
      <c r="A2601">
        <v>12690</v>
      </c>
      <c r="B2601">
        <v>21.97</v>
      </c>
    </row>
    <row r="2602" spans="1:2" x14ac:dyDescent="0.25">
      <c r="A2602">
        <v>12692</v>
      </c>
      <c r="B2602">
        <v>28.86</v>
      </c>
    </row>
    <row r="2603" spans="1:2" x14ac:dyDescent="0.25">
      <c r="A2603">
        <v>12693</v>
      </c>
      <c r="B2603">
        <v>34.78</v>
      </c>
    </row>
    <row r="2604" spans="1:2" x14ac:dyDescent="0.25">
      <c r="A2604">
        <v>12694</v>
      </c>
      <c r="B2604">
        <v>32.31</v>
      </c>
    </row>
    <row r="2605" spans="1:2" x14ac:dyDescent="0.25">
      <c r="A2605">
        <v>12695</v>
      </c>
      <c r="B2605">
        <v>19.350000000000001</v>
      </c>
    </row>
    <row r="2606" spans="1:2" x14ac:dyDescent="0.25">
      <c r="A2606">
        <v>12696</v>
      </c>
      <c r="B2606">
        <v>27.37</v>
      </c>
    </row>
    <row r="2607" spans="1:2" x14ac:dyDescent="0.25">
      <c r="A2607">
        <v>12697</v>
      </c>
      <c r="B2607">
        <v>23.31</v>
      </c>
    </row>
    <row r="2608" spans="1:2" x14ac:dyDescent="0.25">
      <c r="A2608">
        <v>12698</v>
      </c>
      <c r="B2608">
        <v>29.61</v>
      </c>
    </row>
    <row r="2609" spans="1:2" x14ac:dyDescent="0.25">
      <c r="A2609">
        <v>12699</v>
      </c>
      <c r="B2609">
        <v>27.93</v>
      </c>
    </row>
    <row r="2610" spans="1:2" x14ac:dyDescent="0.25">
      <c r="A2610">
        <v>12701</v>
      </c>
      <c r="B2610">
        <v>30.47</v>
      </c>
    </row>
    <row r="2611" spans="1:2" x14ac:dyDescent="0.25">
      <c r="A2611">
        <v>12702</v>
      </c>
      <c r="B2611">
        <v>32.119999999999997</v>
      </c>
    </row>
    <row r="2612" spans="1:2" x14ac:dyDescent="0.25">
      <c r="A2612">
        <v>12703</v>
      </c>
      <c r="B2612" t="s">
        <v>2</v>
      </c>
    </row>
    <row r="2613" spans="1:2" x14ac:dyDescent="0.25">
      <c r="A2613">
        <v>12704</v>
      </c>
      <c r="B2613">
        <v>16.190000000000001</v>
      </c>
    </row>
    <row r="2614" spans="1:2" x14ac:dyDescent="0.25">
      <c r="A2614">
        <v>12705</v>
      </c>
      <c r="B2614">
        <v>19.61</v>
      </c>
    </row>
    <row r="2615" spans="1:2" x14ac:dyDescent="0.25">
      <c r="A2615">
        <v>12706</v>
      </c>
      <c r="B2615">
        <v>25.61</v>
      </c>
    </row>
    <row r="2616" spans="1:2" x14ac:dyDescent="0.25">
      <c r="A2616">
        <v>12707</v>
      </c>
      <c r="B2616">
        <v>17.73</v>
      </c>
    </row>
    <row r="2617" spans="1:2" x14ac:dyDescent="0.25">
      <c r="A2617">
        <v>12708</v>
      </c>
      <c r="B2617">
        <v>26.87</v>
      </c>
    </row>
    <row r="2618" spans="1:2" x14ac:dyDescent="0.25">
      <c r="A2618">
        <v>12709</v>
      </c>
      <c r="B2618">
        <v>25.28</v>
      </c>
    </row>
    <row r="2619" spans="1:2" x14ac:dyDescent="0.25">
      <c r="A2619">
        <v>12710</v>
      </c>
      <c r="B2619">
        <v>34.17</v>
      </c>
    </row>
    <row r="2620" spans="1:2" x14ac:dyDescent="0.25">
      <c r="A2620">
        <v>12711</v>
      </c>
      <c r="B2620">
        <v>48.55</v>
      </c>
    </row>
    <row r="2621" spans="1:2" x14ac:dyDescent="0.25">
      <c r="A2621">
        <v>12712</v>
      </c>
      <c r="B2621">
        <v>26.25</v>
      </c>
    </row>
    <row r="2622" spans="1:2" x14ac:dyDescent="0.25">
      <c r="A2622">
        <v>12713</v>
      </c>
      <c r="B2622">
        <v>15.97</v>
      </c>
    </row>
    <row r="2623" spans="1:2" x14ac:dyDescent="0.25">
      <c r="A2623">
        <v>12714</v>
      </c>
      <c r="B2623">
        <v>22.98</v>
      </c>
    </row>
    <row r="2624" spans="1:2" x14ac:dyDescent="0.25">
      <c r="A2624">
        <v>12715</v>
      </c>
      <c r="B2624">
        <v>19.16</v>
      </c>
    </row>
    <row r="2625" spans="1:2" x14ac:dyDescent="0.25">
      <c r="A2625">
        <v>12716</v>
      </c>
      <c r="B2625">
        <v>26.08</v>
      </c>
    </row>
    <row r="2626" spans="1:2" x14ac:dyDescent="0.25">
      <c r="A2626">
        <v>12717</v>
      </c>
      <c r="B2626">
        <v>22.25</v>
      </c>
    </row>
    <row r="2627" spans="1:2" x14ac:dyDescent="0.25">
      <c r="A2627">
        <v>12718</v>
      </c>
      <c r="B2627">
        <v>21.35</v>
      </c>
    </row>
    <row r="2628" spans="1:2" x14ac:dyDescent="0.25">
      <c r="A2628">
        <v>12719</v>
      </c>
      <c r="B2628">
        <v>17.899999999999999</v>
      </c>
    </row>
    <row r="2629" spans="1:2" x14ac:dyDescent="0.25">
      <c r="A2629">
        <v>12720</v>
      </c>
      <c r="B2629">
        <v>32.68</v>
      </c>
    </row>
    <row r="2630" spans="1:2" x14ac:dyDescent="0.25">
      <c r="A2630">
        <v>12721</v>
      </c>
      <c r="B2630">
        <v>26.43</v>
      </c>
    </row>
    <row r="2631" spans="1:2" x14ac:dyDescent="0.25">
      <c r="A2631">
        <v>12722</v>
      </c>
      <c r="B2631">
        <v>20.72</v>
      </c>
    </row>
    <row r="2632" spans="1:2" x14ac:dyDescent="0.25">
      <c r="A2632">
        <v>12723</v>
      </c>
      <c r="B2632">
        <v>40.64</v>
      </c>
    </row>
    <row r="2633" spans="1:2" x14ac:dyDescent="0.25">
      <c r="A2633">
        <v>12724</v>
      </c>
      <c r="B2633" t="s">
        <v>2</v>
      </c>
    </row>
    <row r="2634" spans="1:2" x14ac:dyDescent="0.25">
      <c r="A2634">
        <v>12725</v>
      </c>
      <c r="B2634" t="s">
        <v>2</v>
      </c>
    </row>
    <row r="2635" spans="1:2" x14ac:dyDescent="0.25">
      <c r="A2635">
        <v>12726</v>
      </c>
      <c r="B2635">
        <v>20.95</v>
      </c>
    </row>
    <row r="2636" spans="1:2" x14ac:dyDescent="0.25">
      <c r="A2636">
        <v>12727</v>
      </c>
      <c r="B2636">
        <v>23.87</v>
      </c>
    </row>
    <row r="2637" spans="1:2" x14ac:dyDescent="0.25">
      <c r="A2637">
        <v>12728</v>
      </c>
      <c r="B2637">
        <v>20.07</v>
      </c>
    </row>
    <row r="2638" spans="1:2" x14ac:dyDescent="0.25">
      <c r="A2638">
        <v>12729</v>
      </c>
      <c r="B2638">
        <v>25.99</v>
      </c>
    </row>
    <row r="2639" spans="1:2" x14ac:dyDescent="0.25">
      <c r="A2639">
        <v>12730</v>
      </c>
      <c r="B2639">
        <v>32.97</v>
      </c>
    </row>
    <row r="2640" spans="1:2" x14ac:dyDescent="0.25">
      <c r="A2640">
        <v>12731</v>
      </c>
      <c r="B2640">
        <v>13.68</v>
      </c>
    </row>
    <row r="2641" spans="1:2" x14ac:dyDescent="0.25">
      <c r="A2641">
        <v>12732</v>
      </c>
      <c r="B2641">
        <v>17.54</v>
      </c>
    </row>
    <row r="2642" spans="1:2" x14ac:dyDescent="0.25">
      <c r="A2642">
        <v>12733</v>
      </c>
      <c r="B2642">
        <v>23.68</v>
      </c>
    </row>
    <row r="2643" spans="1:2" x14ac:dyDescent="0.25">
      <c r="A2643">
        <v>12734</v>
      </c>
      <c r="B2643" t="s">
        <v>2</v>
      </c>
    </row>
    <row r="2644" spans="1:2" x14ac:dyDescent="0.25">
      <c r="A2644">
        <v>12735</v>
      </c>
      <c r="B2644">
        <v>21.24</v>
      </c>
    </row>
    <row r="2645" spans="1:2" x14ac:dyDescent="0.25">
      <c r="A2645">
        <v>12736</v>
      </c>
      <c r="B2645" t="s">
        <v>2</v>
      </c>
    </row>
    <row r="2646" spans="1:2" x14ac:dyDescent="0.25">
      <c r="A2646">
        <v>12737</v>
      </c>
      <c r="B2646">
        <v>17.95</v>
      </c>
    </row>
    <row r="2647" spans="1:2" x14ac:dyDescent="0.25">
      <c r="A2647">
        <v>12738</v>
      </c>
      <c r="B2647">
        <v>30.06</v>
      </c>
    </row>
    <row r="2648" spans="1:2" x14ac:dyDescent="0.25">
      <c r="A2648">
        <v>12739</v>
      </c>
      <c r="B2648">
        <v>21.3</v>
      </c>
    </row>
    <row r="2649" spans="1:2" x14ac:dyDescent="0.25">
      <c r="A2649">
        <v>12740</v>
      </c>
      <c r="B2649" t="s">
        <v>2</v>
      </c>
    </row>
    <row r="2650" spans="1:2" x14ac:dyDescent="0.25">
      <c r="A2650">
        <v>12741</v>
      </c>
      <c r="B2650">
        <v>16.93</v>
      </c>
    </row>
    <row r="2651" spans="1:2" x14ac:dyDescent="0.25">
      <c r="A2651">
        <v>12742</v>
      </c>
      <c r="B2651" t="s">
        <v>2</v>
      </c>
    </row>
    <row r="2652" spans="1:2" x14ac:dyDescent="0.25">
      <c r="A2652">
        <v>12743</v>
      </c>
      <c r="B2652" t="s">
        <v>2</v>
      </c>
    </row>
    <row r="2653" spans="1:2" x14ac:dyDescent="0.25">
      <c r="A2653">
        <v>12744</v>
      </c>
      <c r="B2653">
        <v>21.83</v>
      </c>
    </row>
    <row r="2654" spans="1:2" x14ac:dyDescent="0.25">
      <c r="A2654">
        <v>12745</v>
      </c>
      <c r="B2654">
        <v>27.88</v>
      </c>
    </row>
    <row r="2655" spans="1:2" x14ac:dyDescent="0.25">
      <c r="A2655">
        <v>12746</v>
      </c>
      <c r="B2655">
        <v>25.86</v>
      </c>
    </row>
    <row r="2656" spans="1:2" x14ac:dyDescent="0.25">
      <c r="A2656">
        <v>12747</v>
      </c>
      <c r="B2656">
        <v>24.65</v>
      </c>
    </row>
    <row r="2657" spans="1:2" x14ac:dyDescent="0.25">
      <c r="A2657">
        <v>12748</v>
      </c>
      <c r="B2657">
        <v>28.97</v>
      </c>
    </row>
    <row r="2658" spans="1:2" x14ac:dyDescent="0.25">
      <c r="A2658">
        <v>12749</v>
      </c>
      <c r="B2658">
        <v>20.61</v>
      </c>
    </row>
    <row r="2659" spans="1:2" x14ac:dyDescent="0.25">
      <c r="A2659">
        <v>12750</v>
      </c>
      <c r="B2659">
        <v>20.63</v>
      </c>
    </row>
    <row r="2660" spans="1:2" x14ac:dyDescent="0.25">
      <c r="A2660">
        <v>12751</v>
      </c>
      <c r="B2660">
        <v>26.22</v>
      </c>
    </row>
    <row r="2661" spans="1:2" x14ac:dyDescent="0.25">
      <c r="A2661">
        <v>12752</v>
      </c>
      <c r="B2661">
        <v>24.69</v>
      </c>
    </row>
    <row r="2662" spans="1:2" x14ac:dyDescent="0.25">
      <c r="A2662">
        <v>12753</v>
      </c>
      <c r="B2662">
        <v>29.53</v>
      </c>
    </row>
    <row r="2663" spans="1:2" x14ac:dyDescent="0.25">
      <c r="A2663">
        <v>12754</v>
      </c>
      <c r="B2663">
        <v>27.11</v>
      </c>
    </row>
    <row r="2664" spans="1:2" x14ac:dyDescent="0.25">
      <c r="A2664">
        <v>12755</v>
      </c>
      <c r="B2664">
        <v>21.46</v>
      </c>
    </row>
    <row r="2665" spans="1:2" x14ac:dyDescent="0.25">
      <c r="A2665">
        <v>12756</v>
      </c>
      <c r="B2665" t="s">
        <v>2</v>
      </c>
    </row>
    <row r="2666" spans="1:2" x14ac:dyDescent="0.25">
      <c r="A2666">
        <v>12757</v>
      </c>
      <c r="B2666" t="s">
        <v>2</v>
      </c>
    </row>
    <row r="2667" spans="1:2" x14ac:dyDescent="0.25">
      <c r="A2667">
        <v>12758</v>
      </c>
      <c r="B2667">
        <v>28.9</v>
      </c>
    </row>
    <row r="2668" spans="1:2" x14ac:dyDescent="0.25">
      <c r="A2668">
        <v>12759</v>
      </c>
      <c r="B2668" t="s">
        <v>2</v>
      </c>
    </row>
    <row r="2669" spans="1:2" x14ac:dyDescent="0.25">
      <c r="A2669">
        <v>12760</v>
      </c>
      <c r="B2669">
        <v>16.98</v>
      </c>
    </row>
    <row r="2670" spans="1:2" x14ac:dyDescent="0.25">
      <c r="A2670">
        <v>12761</v>
      </c>
      <c r="B2670">
        <v>29.2</v>
      </c>
    </row>
    <row r="2671" spans="1:2" x14ac:dyDescent="0.25">
      <c r="A2671">
        <v>12762</v>
      </c>
      <c r="B2671">
        <v>27.07</v>
      </c>
    </row>
    <row r="2672" spans="1:2" x14ac:dyDescent="0.25">
      <c r="A2672">
        <v>12763</v>
      </c>
      <c r="B2672" t="s">
        <v>2</v>
      </c>
    </row>
    <row r="2673" spans="1:2" x14ac:dyDescent="0.25">
      <c r="A2673">
        <v>12764</v>
      </c>
      <c r="B2673" t="s">
        <v>2</v>
      </c>
    </row>
    <row r="2674" spans="1:2" x14ac:dyDescent="0.25">
      <c r="A2674">
        <v>12765</v>
      </c>
      <c r="B2674">
        <v>34.58</v>
      </c>
    </row>
    <row r="2675" spans="1:2" x14ac:dyDescent="0.25">
      <c r="A2675">
        <v>12766</v>
      </c>
      <c r="B2675">
        <v>16.579999999999998</v>
      </c>
    </row>
    <row r="2676" spans="1:2" x14ac:dyDescent="0.25">
      <c r="A2676">
        <v>12767</v>
      </c>
      <c r="B2676">
        <v>27.28</v>
      </c>
    </row>
    <row r="2677" spans="1:2" x14ac:dyDescent="0.25">
      <c r="A2677">
        <v>12769</v>
      </c>
      <c r="B2677">
        <v>20.72</v>
      </c>
    </row>
    <row r="2678" spans="1:2" x14ac:dyDescent="0.25">
      <c r="A2678">
        <v>12770</v>
      </c>
      <c r="B2678">
        <v>32.880000000000003</v>
      </c>
    </row>
    <row r="2679" spans="1:2" x14ac:dyDescent="0.25">
      <c r="A2679">
        <v>12771</v>
      </c>
      <c r="B2679">
        <v>14.8</v>
      </c>
    </row>
    <row r="2680" spans="1:2" x14ac:dyDescent="0.25">
      <c r="A2680">
        <v>12772</v>
      </c>
      <c r="B2680">
        <v>30.67</v>
      </c>
    </row>
    <row r="2681" spans="1:2" x14ac:dyDescent="0.25">
      <c r="A2681">
        <v>12773</v>
      </c>
      <c r="B2681">
        <v>21.78</v>
      </c>
    </row>
    <row r="2682" spans="1:2" x14ac:dyDescent="0.25">
      <c r="A2682">
        <v>12774</v>
      </c>
      <c r="B2682">
        <v>28.7</v>
      </c>
    </row>
    <row r="2683" spans="1:2" x14ac:dyDescent="0.25">
      <c r="A2683">
        <v>12776</v>
      </c>
      <c r="B2683">
        <v>15.52</v>
      </c>
    </row>
    <row r="2684" spans="1:2" x14ac:dyDescent="0.25">
      <c r="A2684">
        <v>12777</v>
      </c>
      <c r="B2684">
        <v>23.16</v>
      </c>
    </row>
    <row r="2685" spans="1:2" x14ac:dyDescent="0.25">
      <c r="A2685">
        <v>12778</v>
      </c>
      <c r="B2685" t="s">
        <v>2</v>
      </c>
    </row>
    <row r="2686" spans="1:2" x14ac:dyDescent="0.25">
      <c r="A2686">
        <v>12779</v>
      </c>
      <c r="B2686">
        <v>24.26</v>
      </c>
    </row>
    <row r="2687" spans="1:2" x14ac:dyDescent="0.25">
      <c r="A2687">
        <v>12780</v>
      </c>
      <c r="B2687">
        <v>22.39</v>
      </c>
    </row>
    <row r="2688" spans="1:2" x14ac:dyDescent="0.25">
      <c r="A2688">
        <v>12781</v>
      </c>
      <c r="B2688">
        <v>19.170000000000002</v>
      </c>
    </row>
    <row r="2689" spans="1:2" x14ac:dyDescent="0.25">
      <c r="A2689">
        <v>12782</v>
      </c>
      <c r="B2689">
        <v>23.89</v>
      </c>
    </row>
    <row r="2690" spans="1:2" x14ac:dyDescent="0.25">
      <c r="A2690">
        <v>12783</v>
      </c>
      <c r="B2690">
        <v>17.440000000000001</v>
      </c>
    </row>
    <row r="2691" spans="1:2" x14ac:dyDescent="0.25">
      <c r="A2691">
        <v>12784</v>
      </c>
      <c r="B2691">
        <v>46.31</v>
      </c>
    </row>
    <row r="2692" spans="1:2" x14ac:dyDescent="0.25">
      <c r="A2692">
        <v>12785</v>
      </c>
      <c r="B2692">
        <v>22.63</v>
      </c>
    </row>
    <row r="2693" spans="1:2" x14ac:dyDescent="0.25">
      <c r="A2693">
        <v>12787</v>
      </c>
      <c r="B2693" t="s">
        <v>2</v>
      </c>
    </row>
    <row r="2694" spans="1:2" x14ac:dyDescent="0.25">
      <c r="A2694">
        <v>12788</v>
      </c>
      <c r="B2694" t="s">
        <v>2</v>
      </c>
    </row>
    <row r="2695" spans="1:2" x14ac:dyDescent="0.25">
      <c r="A2695">
        <v>12789</v>
      </c>
      <c r="B2695">
        <v>16.96</v>
      </c>
    </row>
    <row r="2696" spans="1:2" x14ac:dyDescent="0.25">
      <c r="A2696">
        <v>12790</v>
      </c>
      <c r="B2696">
        <v>19.600000000000001</v>
      </c>
    </row>
    <row r="2697" spans="1:2" x14ac:dyDescent="0.25">
      <c r="A2697">
        <v>12791</v>
      </c>
      <c r="B2697">
        <v>31.6</v>
      </c>
    </row>
    <row r="2698" spans="1:2" x14ac:dyDescent="0.25">
      <c r="A2698">
        <v>12792</v>
      </c>
      <c r="B2698">
        <v>24.58</v>
      </c>
    </row>
    <row r="2699" spans="1:2" x14ac:dyDescent="0.25">
      <c r="A2699">
        <v>12793</v>
      </c>
      <c r="B2699">
        <v>22.55</v>
      </c>
    </row>
    <row r="2700" spans="1:2" x14ac:dyDescent="0.25">
      <c r="A2700">
        <v>12794</v>
      </c>
      <c r="B2700">
        <v>21.86</v>
      </c>
    </row>
    <row r="2701" spans="1:2" x14ac:dyDescent="0.25">
      <c r="A2701">
        <v>12795</v>
      </c>
      <c r="B2701">
        <v>17.96</v>
      </c>
    </row>
    <row r="2702" spans="1:2" x14ac:dyDescent="0.25">
      <c r="A2702">
        <v>12796</v>
      </c>
      <c r="B2702">
        <v>21.9</v>
      </c>
    </row>
    <row r="2703" spans="1:2" x14ac:dyDescent="0.25">
      <c r="A2703">
        <v>12797</v>
      </c>
      <c r="B2703">
        <v>17.149999999999999</v>
      </c>
    </row>
    <row r="2704" spans="1:2" x14ac:dyDescent="0.25">
      <c r="A2704">
        <v>12798</v>
      </c>
      <c r="B2704">
        <v>18.32</v>
      </c>
    </row>
    <row r="2705" spans="1:2" x14ac:dyDescent="0.25">
      <c r="A2705">
        <v>12799</v>
      </c>
      <c r="B2705" t="s">
        <v>2</v>
      </c>
    </row>
    <row r="2706" spans="1:2" x14ac:dyDescent="0.25">
      <c r="A2706">
        <v>12800</v>
      </c>
      <c r="B2706">
        <v>16.7</v>
      </c>
    </row>
    <row r="2707" spans="1:2" x14ac:dyDescent="0.25">
      <c r="A2707">
        <v>12801</v>
      </c>
      <c r="B2707">
        <v>20.66</v>
      </c>
    </row>
    <row r="2708" spans="1:2" x14ac:dyDescent="0.25">
      <c r="A2708">
        <v>12802</v>
      </c>
      <c r="B2708" t="s">
        <v>2</v>
      </c>
    </row>
    <row r="2709" spans="1:2" x14ac:dyDescent="0.25">
      <c r="A2709">
        <v>12803</v>
      </c>
      <c r="B2709">
        <v>30.13</v>
      </c>
    </row>
    <row r="2710" spans="1:2" x14ac:dyDescent="0.25">
      <c r="A2710">
        <v>12806</v>
      </c>
      <c r="B2710">
        <v>21.98</v>
      </c>
    </row>
    <row r="2711" spans="1:2" x14ac:dyDescent="0.25">
      <c r="A2711">
        <v>12807</v>
      </c>
      <c r="B2711">
        <v>29.93</v>
      </c>
    </row>
    <row r="2712" spans="1:2" x14ac:dyDescent="0.25">
      <c r="A2712">
        <v>12808</v>
      </c>
      <c r="B2712">
        <v>26.84</v>
      </c>
    </row>
    <row r="2713" spans="1:2" x14ac:dyDescent="0.25">
      <c r="A2713">
        <v>12809</v>
      </c>
      <c r="B2713">
        <v>27.48</v>
      </c>
    </row>
    <row r="2714" spans="1:2" x14ac:dyDescent="0.25">
      <c r="A2714">
        <v>12810</v>
      </c>
      <c r="B2714">
        <v>34.19</v>
      </c>
    </row>
    <row r="2715" spans="1:2" x14ac:dyDescent="0.25">
      <c r="A2715">
        <v>12811</v>
      </c>
      <c r="B2715">
        <v>18.53</v>
      </c>
    </row>
    <row r="2716" spans="1:2" x14ac:dyDescent="0.25">
      <c r="A2716">
        <v>12812</v>
      </c>
      <c r="B2716">
        <v>29.88</v>
      </c>
    </row>
    <row r="2717" spans="1:2" x14ac:dyDescent="0.25">
      <c r="A2717">
        <v>12813</v>
      </c>
      <c r="B2717">
        <v>26.6</v>
      </c>
    </row>
    <row r="2718" spans="1:2" x14ac:dyDescent="0.25">
      <c r="A2718">
        <v>12814</v>
      </c>
      <c r="B2718">
        <v>24.44</v>
      </c>
    </row>
    <row r="2719" spans="1:2" x14ac:dyDescent="0.25">
      <c r="A2719">
        <v>12815</v>
      </c>
      <c r="B2719">
        <v>16.78</v>
      </c>
    </row>
    <row r="2720" spans="1:2" x14ac:dyDescent="0.25">
      <c r="A2720">
        <v>12816</v>
      </c>
      <c r="B2720">
        <v>34.79</v>
      </c>
    </row>
    <row r="2721" spans="1:2" x14ac:dyDescent="0.25">
      <c r="A2721">
        <v>12817</v>
      </c>
      <c r="B2721">
        <v>26.49</v>
      </c>
    </row>
    <row r="2722" spans="1:2" x14ac:dyDescent="0.25">
      <c r="A2722">
        <v>12818</v>
      </c>
      <c r="B2722">
        <v>27.14</v>
      </c>
    </row>
    <row r="2723" spans="1:2" x14ac:dyDescent="0.25">
      <c r="A2723">
        <v>12819</v>
      </c>
      <c r="B2723" t="s">
        <v>2</v>
      </c>
    </row>
    <row r="2724" spans="1:2" x14ac:dyDescent="0.25">
      <c r="A2724">
        <v>12820</v>
      </c>
      <c r="B2724">
        <v>29.78</v>
      </c>
    </row>
    <row r="2725" spans="1:2" x14ac:dyDescent="0.25">
      <c r="A2725">
        <v>12821</v>
      </c>
      <c r="B2725" t="s">
        <v>2</v>
      </c>
    </row>
    <row r="2726" spans="1:2" x14ac:dyDescent="0.25">
      <c r="A2726">
        <v>12822</v>
      </c>
      <c r="B2726">
        <v>18.059999999999999</v>
      </c>
    </row>
    <row r="2727" spans="1:2" x14ac:dyDescent="0.25">
      <c r="A2727">
        <v>12823</v>
      </c>
      <c r="B2727" t="s">
        <v>2</v>
      </c>
    </row>
    <row r="2728" spans="1:2" x14ac:dyDescent="0.25">
      <c r="A2728">
        <v>12824</v>
      </c>
      <c r="B2728">
        <v>32.799999999999997</v>
      </c>
    </row>
    <row r="2729" spans="1:2" x14ac:dyDescent="0.25">
      <c r="A2729">
        <v>12825</v>
      </c>
      <c r="B2729">
        <v>17.600000000000001</v>
      </c>
    </row>
    <row r="2730" spans="1:2" x14ac:dyDescent="0.25">
      <c r="A2730">
        <v>12826</v>
      </c>
      <c r="B2730">
        <v>25.47</v>
      </c>
    </row>
    <row r="2731" spans="1:2" x14ac:dyDescent="0.25">
      <c r="A2731">
        <v>12827</v>
      </c>
      <c r="B2731">
        <v>18.329999999999998</v>
      </c>
    </row>
    <row r="2732" spans="1:2" x14ac:dyDescent="0.25">
      <c r="A2732">
        <v>12828</v>
      </c>
      <c r="B2732">
        <v>27.99</v>
      </c>
    </row>
    <row r="2733" spans="1:2" x14ac:dyDescent="0.25">
      <c r="A2733">
        <v>12829</v>
      </c>
      <c r="B2733" t="s">
        <v>2</v>
      </c>
    </row>
    <row r="2734" spans="1:2" x14ac:dyDescent="0.25">
      <c r="A2734">
        <v>12830</v>
      </c>
      <c r="B2734">
        <v>21.39</v>
      </c>
    </row>
    <row r="2735" spans="1:2" x14ac:dyDescent="0.25">
      <c r="A2735">
        <v>12831</v>
      </c>
      <c r="B2735">
        <v>14.41</v>
      </c>
    </row>
    <row r="2736" spans="1:2" x14ac:dyDescent="0.25">
      <c r="A2736">
        <v>12832</v>
      </c>
      <c r="B2736">
        <v>26.44</v>
      </c>
    </row>
    <row r="2737" spans="1:2" x14ac:dyDescent="0.25">
      <c r="A2737">
        <v>12833</v>
      </c>
      <c r="B2737">
        <v>15.11</v>
      </c>
    </row>
    <row r="2738" spans="1:2" x14ac:dyDescent="0.25">
      <c r="A2738">
        <v>12834</v>
      </c>
      <c r="B2738">
        <v>27.56</v>
      </c>
    </row>
    <row r="2739" spans="1:2" x14ac:dyDescent="0.25">
      <c r="A2739">
        <v>12835</v>
      </c>
      <c r="B2739">
        <v>30.23</v>
      </c>
    </row>
    <row r="2740" spans="1:2" x14ac:dyDescent="0.25">
      <c r="A2740">
        <v>12836</v>
      </c>
      <c r="B2740">
        <v>15.94</v>
      </c>
    </row>
    <row r="2741" spans="1:2" x14ac:dyDescent="0.25">
      <c r="A2741">
        <v>12837</v>
      </c>
      <c r="B2741">
        <v>32.22</v>
      </c>
    </row>
    <row r="2742" spans="1:2" x14ac:dyDescent="0.25">
      <c r="A2742">
        <v>12838</v>
      </c>
      <c r="B2742">
        <v>24.73</v>
      </c>
    </row>
    <row r="2743" spans="1:2" x14ac:dyDescent="0.25">
      <c r="A2743">
        <v>12839</v>
      </c>
      <c r="B2743" t="s">
        <v>2</v>
      </c>
    </row>
    <row r="2744" spans="1:2" x14ac:dyDescent="0.25">
      <c r="A2744">
        <v>12840</v>
      </c>
      <c r="B2744">
        <v>19.22</v>
      </c>
    </row>
    <row r="2745" spans="1:2" x14ac:dyDescent="0.25">
      <c r="A2745">
        <v>12841</v>
      </c>
      <c r="B2745">
        <v>26.37</v>
      </c>
    </row>
    <row r="2746" spans="1:2" x14ac:dyDescent="0.25">
      <c r="A2746">
        <v>12842</v>
      </c>
      <c r="B2746">
        <v>18.7</v>
      </c>
    </row>
    <row r="2747" spans="1:2" x14ac:dyDescent="0.25">
      <c r="A2747">
        <v>12844</v>
      </c>
      <c r="B2747">
        <v>18.63</v>
      </c>
    </row>
    <row r="2748" spans="1:2" x14ac:dyDescent="0.25">
      <c r="A2748">
        <v>12845</v>
      </c>
      <c r="B2748">
        <v>16.63</v>
      </c>
    </row>
    <row r="2749" spans="1:2" x14ac:dyDescent="0.25">
      <c r="A2749">
        <v>12846</v>
      </c>
      <c r="B2749" t="s">
        <v>2</v>
      </c>
    </row>
    <row r="2750" spans="1:2" x14ac:dyDescent="0.25">
      <c r="A2750">
        <v>12847</v>
      </c>
      <c r="B2750" t="s">
        <v>2</v>
      </c>
    </row>
    <row r="2751" spans="1:2" x14ac:dyDescent="0.25">
      <c r="A2751">
        <v>12848</v>
      </c>
      <c r="B2751">
        <v>23.92</v>
      </c>
    </row>
    <row r="2752" spans="1:2" x14ac:dyDescent="0.25">
      <c r="A2752">
        <v>12849</v>
      </c>
      <c r="B2752">
        <v>21.99</v>
      </c>
    </row>
    <row r="2753" spans="1:2" x14ac:dyDescent="0.25">
      <c r="A2753">
        <v>12850</v>
      </c>
      <c r="B2753">
        <v>25.88</v>
      </c>
    </row>
    <row r="2754" spans="1:2" x14ac:dyDescent="0.25">
      <c r="A2754">
        <v>12851</v>
      </c>
      <c r="B2754">
        <v>35.65</v>
      </c>
    </row>
    <row r="2755" spans="1:2" x14ac:dyDescent="0.25">
      <c r="A2755">
        <v>12852</v>
      </c>
      <c r="B2755">
        <v>26.26</v>
      </c>
    </row>
    <row r="2756" spans="1:2" x14ac:dyDescent="0.25">
      <c r="A2756">
        <v>12853</v>
      </c>
      <c r="B2756">
        <v>16.579999999999998</v>
      </c>
    </row>
    <row r="2757" spans="1:2" x14ac:dyDescent="0.25">
      <c r="A2757">
        <v>12854</v>
      </c>
      <c r="B2757">
        <v>24.9</v>
      </c>
    </row>
    <row r="2758" spans="1:2" x14ac:dyDescent="0.25">
      <c r="A2758">
        <v>12855</v>
      </c>
      <c r="B2758">
        <v>15.09</v>
      </c>
    </row>
    <row r="2759" spans="1:2" x14ac:dyDescent="0.25">
      <c r="A2759">
        <v>12856</v>
      </c>
      <c r="B2759">
        <v>33.31</v>
      </c>
    </row>
    <row r="2760" spans="1:2" x14ac:dyDescent="0.25">
      <c r="A2760">
        <v>12857</v>
      </c>
      <c r="B2760">
        <v>22.77</v>
      </c>
    </row>
    <row r="2761" spans="1:2" x14ac:dyDescent="0.25">
      <c r="A2761">
        <v>12858</v>
      </c>
      <c r="B2761">
        <v>29.2</v>
      </c>
    </row>
    <row r="2762" spans="1:2" x14ac:dyDescent="0.25">
      <c r="A2762">
        <v>12859</v>
      </c>
      <c r="B2762">
        <v>40.4</v>
      </c>
    </row>
    <row r="2763" spans="1:2" x14ac:dyDescent="0.25">
      <c r="A2763">
        <v>12860</v>
      </c>
      <c r="B2763">
        <v>23.51</v>
      </c>
    </row>
    <row r="2764" spans="1:2" x14ac:dyDescent="0.25">
      <c r="A2764">
        <v>12861</v>
      </c>
      <c r="B2764" t="s">
        <v>2</v>
      </c>
    </row>
    <row r="2765" spans="1:2" x14ac:dyDescent="0.25">
      <c r="A2765">
        <v>12862</v>
      </c>
      <c r="B2765">
        <v>15.5</v>
      </c>
    </row>
    <row r="2766" spans="1:2" x14ac:dyDescent="0.25">
      <c r="A2766">
        <v>12863</v>
      </c>
      <c r="B2766" t="s">
        <v>2</v>
      </c>
    </row>
    <row r="2767" spans="1:2" x14ac:dyDescent="0.25">
      <c r="A2767">
        <v>12864</v>
      </c>
      <c r="B2767">
        <v>21.84</v>
      </c>
    </row>
    <row r="2768" spans="1:2" x14ac:dyDescent="0.25">
      <c r="A2768">
        <v>12865</v>
      </c>
      <c r="B2768">
        <v>19.59</v>
      </c>
    </row>
    <row r="2769" spans="1:2" x14ac:dyDescent="0.25">
      <c r="A2769">
        <v>12866</v>
      </c>
      <c r="B2769" t="s">
        <v>2</v>
      </c>
    </row>
    <row r="2770" spans="1:2" x14ac:dyDescent="0.25">
      <c r="A2770">
        <v>12867</v>
      </c>
      <c r="B2770">
        <v>20.420000000000002</v>
      </c>
    </row>
    <row r="2771" spans="1:2" x14ac:dyDescent="0.25">
      <c r="A2771">
        <v>12868</v>
      </c>
      <c r="B2771">
        <v>32.450000000000003</v>
      </c>
    </row>
    <row r="2772" spans="1:2" x14ac:dyDescent="0.25">
      <c r="A2772">
        <v>12869</v>
      </c>
      <c r="B2772">
        <v>16.2</v>
      </c>
    </row>
    <row r="2773" spans="1:2" x14ac:dyDescent="0.25">
      <c r="A2773">
        <v>12870</v>
      </c>
      <c r="B2773">
        <v>18.91</v>
      </c>
    </row>
    <row r="2774" spans="1:2" x14ac:dyDescent="0.25">
      <c r="A2774">
        <v>12871</v>
      </c>
      <c r="B2774">
        <v>27.11</v>
      </c>
    </row>
    <row r="2775" spans="1:2" x14ac:dyDescent="0.25">
      <c r="A2775">
        <v>12872</v>
      </c>
      <c r="B2775">
        <v>29.73</v>
      </c>
    </row>
    <row r="2776" spans="1:2" x14ac:dyDescent="0.25">
      <c r="A2776">
        <v>12873</v>
      </c>
      <c r="B2776">
        <v>15.05</v>
      </c>
    </row>
    <row r="2777" spans="1:2" x14ac:dyDescent="0.25">
      <c r="A2777">
        <v>12874</v>
      </c>
      <c r="B2777">
        <v>26.8</v>
      </c>
    </row>
    <row r="2778" spans="1:2" x14ac:dyDescent="0.25">
      <c r="A2778">
        <v>12875</v>
      </c>
      <c r="B2778">
        <v>25.13</v>
      </c>
    </row>
    <row r="2779" spans="1:2" x14ac:dyDescent="0.25">
      <c r="A2779">
        <v>12876</v>
      </c>
      <c r="B2779">
        <v>26.86</v>
      </c>
    </row>
    <row r="2780" spans="1:2" x14ac:dyDescent="0.25">
      <c r="A2780">
        <v>12877</v>
      </c>
      <c r="B2780" t="s">
        <v>2</v>
      </c>
    </row>
    <row r="2781" spans="1:2" x14ac:dyDescent="0.25">
      <c r="A2781">
        <v>12878</v>
      </c>
      <c r="B2781">
        <v>23.46</v>
      </c>
    </row>
    <row r="2782" spans="1:2" x14ac:dyDescent="0.25">
      <c r="A2782">
        <v>12879</v>
      </c>
      <c r="B2782">
        <v>18.55</v>
      </c>
    </row>
    <row r="2783" spans="1:2" x14ac:dyDescent="0.25">
      <c r="A2783">
        <v>12880</v>
      </c>
      <c r="B2783">
        <v>22.59</v>
      </c>
    </row>
    <row r="2784" spans="1:2" x14ac:dyDescent="0.25">
      <c r="A2784">
        <v>12881</v>
      </c>
      <c r="B2784">
        <v>39.43</v>
      </c>
    </row>
    <row r="2785" spans="1:2" x14ac:dyDescent="0.25">
      <c r="A2785">
        <v>12882</v>
      </c>
      <c r="B2785">
        <v>16.53</v>
      </c>
    </row>
    <row r="2786" spans="1:2" x14ac:dyDescent="0.25">
      <c r="A2786">
        <v>12884</v>
      </c>
      <c r="B2786">
        <v>30.4</v>
      </c>
    </row>
    <row r="2787" spans="1:2" x14ac:dyDescent="0.25">
      <c r="A2787">
        <v>12885</v>
      </c>
      <c r="B2787">
        <v>26.92</v>
      </c>
    </row>
    <row r="2788" spans="1:2" x14ac:dyDescent="0.25">
      <c r="A2788">
        <v>12886</v>
      </c>
      <c r="B2788">
        <v>15.95</v>
      </c>
    </row>
    <row r="2789" spans="1:2" x14ac:dyDescent="0.25">
      <c r="A2789">
        <v>12887</v>
      </c>
      <c r="B2789">
        <v>14.8</v>
      </c>
    </row>
    <row r="2790" spans="1:2" x14ac:dyDescent="0.25">
      <c r="A2790">
        <v>12888</v>
      </c>
      <c r="B2790">
        <v>13.89</v>
      </c>
    </row>
    <row r="2791" spans="1:2" x14ac:dyDescent="0.25">
      <c r="A2791">
        <v>12889</v>
      </c>
      <c r="B2791">
        <v>19.07</v>
      </c>
    </row>
    <row r="2792" spans="1:2" x14ac:dyDescent="0.25">
      <c r="A2792">
        <v>12890</v>
      </c>
      <c r="B2792">
        <v>25.64</v>
      </c>
    </row>
    <row r="2793" spans="1:2" x14ac:dyDescent="0.25">
      <c r="A2793">
        <v>12891</v>
      </c>
      <c r="B2793">
        <v>32.69</v>
      </c>
    </row>
    <row r="2794" spans="1:2" x14ac:dyDescent="0.25">
      <c r="A2794">
        <v>12892</v>
      </c>
      <c r="B2794">
        <v>12.12</v>
      </c>
    </row>
    <row r="2795" spans="1:2" x14ac:dyDescent="0.25">
      <c r="A2795">
        <v>12893</v>
      </c>
      <c r="B2795">
        <v>18.48</v>
      </c>
    </row>
    <row r="2796" spans="1:2" x14ac:dyDescent="0.25">
      <c r="A2796">
        <v>12894</v>
      </c>
      <c r="B2796">
        <v>16.309999999999999</v>
      </c>
    </row>
    <row r="2797" spans="1:2" x14ac:dyDescent="0.25">
      <c r="A2797">
        <v>12895</v>
      </c>
      <c r="B2797">
        <v>15.45</v>
      </c>
    </row>
    <row r="2798" spans="1:2" x14ac:dyDescent="0.25">
      <c r="A2798">
        <v>12896</v>
      </c>
      <c r="B2798">
        <v>30.33</v>
      </c>
    </row>
    <row r="2799" spans="1:2" x14ac:dyDescent="0.25">
      <c r="A2799">
        <v>12897</v>
      </c>
      <c r="B2799">
        <v>14.85</v>
      </c>
    </row>
    <row r="2800" spans="1:2" x14ac:dyDescent="0.25">
      <c r="A2800">
        <v>12898</v>
      </c>
      <c r="B2800">
        <v>26.34</v>
      </c>
    </row>
    <row r="2801" spans="1:2" x14ac:dyDescent="0.25">
      <c r="A2801">
        <v>12899</v>
      </c>
      <c r="B2801">
        <v>25.65</v>
      </c>
    </row>
    <row r="2802" spans="1:2" x14ac:dyDescent="0.25">
      <c r="A2802">
        <v>12900</v>
      </c>
      <c r="B2802" t="s">
        <v>2</v>
      </c>
    </row>
    <row r="2803" spans="1:2" x14ac:dyDescent="0.25">
      <c r="A2803">
        <v>12901</v>
      </c>
      <c r="B2803">
        <v>29.83</v>
      </c>
    </row>
    <row r="2804" spans="1:2" x14ac:dyDescent="0.25">
      <c r="A2804">
        <v>12902</v>
      </c>
      <c r="B2804">
        <v>21.71</v>
      </c>
    </row>
    <row r="2805" spans="1:2" x14ac:dyDescent="0.25">
      <c r="A2805">
        <v>12903</v>
      </c>
      <c r="B2805">
        <v>22.58</v>
      </c>
    </row>
    <row r="2806" spans="1:2" x14ac:dyDescent="0.25">
      <c r="A2806">
        <v>12904</v>
      </c>
      <c r="B2806">
        <v>15.68</v>
      </c>
    </row>
    <row r="2807" spans="1:2" x14ac:dyDescent="0.25">
      <c r="A2807">
        <v>12905</v>
      </c>
      <c r="B2807" t="s">
        <v>2</v>
      </c>
    </row>
    <row r="2808" spans="1:2" x14ac:dyDescent="0.25">
      <c r="A2808">
        <v>12906</v>
      </c>
      <c r="B2808">
        <v>15.26</v>
      </c>
    </row>
    <row r="2809" spans="1:2" x14ac:dyDescent="0.25">
      <c r="A2809">
        <v>12907</v>
      </c>
      <c r="B2809">
        <v>65.41</v>
      </c>
    </row>
    <row r="2810" spans="1:2" x14ac:dyDescent="0.25">
      <c r="A2810">
        <v>12908</v>
      </c>
      <c r="B2810">
        <v>21.6</v>
      </c>
    </row>
    <row r="2811" spans="1:2" x14ac:dyDescent="0.25">
      <c r="A2811">
        <v>12910</v>
      </c>
      <c r="B2811">
        <v>35.950000000000003</v>
      </c>
    </row>
    <row r="2812" spans="1:2" x14ac:dyDescent="0.25">
      <c r="A2812">
        <v>12911</v>
      </c>
      <c r="B2812">
        <v>25.6</v>
      </c>
    </row>
    <row r="2813" spans="1:2" x14ac:dyDescent="0.25">
      <c r="A2813">
        <v>12912</v>
      </c>
      <c r="B2813">
        <v>18.059999999999999</v>
      </c>
    </row>
    <row r="2814" spans="1:2" x14ac:dyDescent="0.25">
      <c r="A2814">
        <v>12913</v>
      </c>
      <c r="B2814" t="s">
        <v>2</v>
      </c>
    </row>
    <row r="2815" spans="1:2" x14ac:dyDescent="0.25">
      <c r="A2815">
        <v>12914</v>
      </c>
      <c r="B2815">
        <v>22.77</v>
      </c>
    </row>
    <row r="2816" spans="1:2" x14ac:dyDescent="0.25">
      <c r="A2816">
        <v>12915</v>
      </c>
      <c r="B2816" t="s">
        <v>2</v>
      </c>
    </row>
    <row r="2817" spans="1:2" x14ac:dyDescent="0.25">
      <c r="A2817">
        <v>12916</v>
      </c>
      <c r="B2817">
        <v>40.36</v>
      </c>
    </row>
    <row r="2818" spans="1:2" x14ac:dyDescent="0.25">
      <c r="A2818">
        <v>12917</v>
      </c>
      <c r="B2818">
        <v>21.67</v>
      </c>
    </row>
    <row r="2819" spans="1:2" x14ac:dyDescent="0.25">
      <c r="A2819">
        <v>12918</v>
      </c>
      <c r="B2819">
        <v>26.94</v>
      </c>
    </row>
    <row r="2820" spans="1:2" x14ac:dyDescent="0.25">
      <c r="A2820">
        <v>12919</v>
      </c>
      <c r="B2820" t="s">
        <v>2</v>
      </c>
    </row>
    <row r="2821" spans="1:2" x14ac:dyDescent="0.25">
      <c r="A2821">
        <v>12920</v>
      </c>
      <c r="B2821">
        <v>24.69</v>
      </c>
    </row>
    <row r="2822" spans="1:2" x14ac:dyDescent="0.25">
      <c r="A2822">
        <v>12921</v>
      </c>
      <c r="B2822">
        <v>21.04</v>
      </c>
    </row>
    <row r="2823" spans="1:2" x14ac:dyDescent="0.25">
      <c r="A2823">
        <v>12922</v>
      </c>
      <c r="B2823">
        <v>24.12</v>
      </c>
    </row>
    <row r="2824" spans="1:2" x14ac:dyDescent="0.25">
      <c r="A2824">
        <v>12923</v>
      </c>
      <c r="B2824">
        <v>23.83</v>
      </c>
    </row>
    <row r="2825" spans="1:2" x14ac:dyDescent="0.25">
      <c r="A2825">
        <v>12924</v>
      </c>
      <c r="B2825">
        <v>18.510000000000002</v>
      </c>
    </row>
    <row r="2826" spans="1:2" x14ac:dyDescent="0.25">
      <c r="A2826">
        <v>12925</v>
      </c>
      <c r="B2826">
        <v>32.89</v>
      </c>
    </row>
    <row r="2827" spans="1:2" x14ac:dyDescent="0.25">
      <c r="A2827">
        <v>12926</v>
      </c>
      <c r="B2827">
        <v>29.81</v>
      </c>
    </row>
    <row r="2828" spans="1:2" x14ac:dyDescent="0.25">
      <c r="A2828">
        <v>12927</v>
      </c>
      <c r="B2828">
        <v>30.3</v>
      </c>
    </row>
    <row r="2829" spans="1:2" x14ac:dyDescent="0.25">
      <c r="A2829">
        <v>12929</v>
      </c>
      <c r="B2829">
        <v>18.38</v>
      </c>
    </row>
    <row r="2830" spans="1:2" x14ac:dyDescent="0.25">
      <c r="A2830">
        <v>12930</v>
      </c>
      <c r="B2830">
        <v>37.880000000000003</v>
      </c>
    </row>
    <row r="2831" spans="1:2" x14ac:dyDescent="0.25">
      <c r="A2831">
        <v>12931</v>
      </c>
      <c r="B2831">
        <v>16.09</v>
      </c>
    </row>
    <row r="2832" spans="1:2" x14ac:dyDescent="0.25">
      <c r="A2832">
        <v>12932</v>
      </c>
      <c r="B2832">
        <v>16.899999999999999</v>
      </c>
    </row>
    <row r="2833" spans="1:2" x14ac:dyDescent="0.25">
      <c r="A2833">
        <v>12933</v>
      </c>
      <c r="B2833">
        <v>24.51</v>
      </c>
    </row>
    <row r="2834" spans="1:2" x14ac:dyDescent="0.25">
      <c r="A2834">
        <v>12934</v>
      </c>
      <c r="B2834">
        <v>17.5</v>
      </c>
    </row>
    <row r="2835" spans="1:2" x14ac:dyDescent="0.25">
      <c r="A2835">
        <v>12936</v>
      </c>
      <c r="B2835">
        <v>20.440000000000001</v>
      </c>
    </row>
    <row r="2836" spans="1:2" x14ac:dyDescent="0.25">
      <c r="A2836">
        <v>12937</v>
      </c>
      <c r="B2836">
        <v>21.76</v>
      </c>
    </row>
    <row r="2837" spans="1:2" x14ac:dyDescent="0.25">
      <c r="A2837">
        <v>12938</v>
      </c>
      <c r="B2837" t="s">
        <v>2</v>
      </c>
    </row>
    <row r="2838" spans="1:2" x14ac:dyDescent="0.25">
      <c r="A2838">
        <v>12939</v>
      </c>
      <c r="B2838" t="s">
        <v>2</v>
      </c>
    </row>
    <row r="2839" spans="1:2" x14ac:dyDescent="0.25">
      <c r="A2839">
        <v>12940</v>
      </c>
      <c r="B2839">
        <v>22.29</v>
      </c>
    </row>
    <row r="2840" spans="1:2" x14ac:dyDescent="0.25">
      <c r="A2840">
        <v>12941</v>
      </c>
      <c r="B2840" t="s">
        <v>2</v>
      </c>
    </row>
    <row r="2841" spans="1:2" x14ac:dyDescent="0.25">
      <c r="A2841">
        <v>12942</v>
      </c>
      <c r="B2841">
        <v>20.010000000000002</v>
      </c>
    </row>
    <row r="2842" spans="1:2" x14ac:dyDescent="0.25">
      <c r="A2842">
        <v>12943</v>
      </c>
      <c r="B2842">
        <v>28.06</v>
      </c>
    </row>
    <row r="2843" spans="1:2" x14ac:dyDescent="0.25">
      <c r="A2843">
        <v>12944</v>
      </c>
      <c r="B2843">
        <v>27.4</v>
      </c>
    </row>
    <row r="2844" spans="1:2" x14ac:dyDescent="0.25">
      <c r="A2844">
        <v>12945</v>
      </c>
      <c r="B2844">
        <v>31.36</v>
      </c>
    </row>
    <row r="2845" spans="1:2" x14ac:dyDescent="0.25">
      <c r="A2845">
        <v>12946</v>
      </c>
      <c r="B2845">
        <v>14.39</v>
      </c>
    </row>
    <row r="2846" spans="1:2" x14ac:dyDescent="0.25">
      <c r="A2846">
        <v>12947</v>
      </c>
      <c r="B2846">
        <v>24.56</v>
      </c>
    </row>
    <row r="2847" spans="1:2" x14ac:dyDescent="0.25">
      <c r="A2847">
        <v>12948</v>
      </c>
      <c r="B2847">
        <v>20.23</v>
      </c>
    </row>
    <row r="2848" spans="1:2" x14ac:dyDescent="0.25">
      <c r="A2848">
        <v>12949</v>
      </c>
      <c r="B2848">
        <v>20</v>
      </c>
    </row>
    <row r="2849" spans="1:2" x14ac:dyDescent="0.25">
      <c r="A2849">
        <v>12950</v>
      </c>
      <c r="B2849">
        <v>19.34</v>
      </c>
    </row>
    <row r="2850" spans="1:2" x14ac:dyDescent="0.25">
      <c r="A2850">
        <v>12951</v>
      </c>
      <c r="B2850">
        <v>33.82</v>
      </c>
    </row>
    <row r="2851" spans="1:2" x14ac:dyDescent="0.25">
      <c r="A2851">
        <v>12953</v>
      </c>
      <c r="B2851">
        <v>25.32</v>
      </c>
    </row>
    <row r="2852" spans="1:2" x14ac:dyDescent="0.25">
      <c r="A2852">
        <v>12954</v>
      </c>
      <c r="B2852">
        <v>24.22</v>
      </c>
    </row>
    <row r="2853" spans="1:2" x14ac:dyDescent="0.25">
      <c r="A2853">
        <v>12955</v>
      </c>
      <c r="B2853">
        <v>24.71</v>
      </c>
    </row>
    <row r="2854" spans="1:2" x14ac:dyDescent="0.25">
      <c r="A2854">
        <v>12957</v>
      </c>
      <c r="B2854">
        <v>31.8</v>
      </c>
    </row>
    <row r="2855" spans="1:2" x14ac:dyDescent="0.25">
      <c r="A2855">
        <v>12959</v>
      </c>
      <c r="B2855">
        <v>18.739999999999998</v>
      </c>
    </row>
    <row r="2856" spans="1:2" x14ac:dyDescent="0.25">
      <c r="A2856">
        <v>12960</v>
      </c>
      <c r="B2856">
        <v>33.19</v>
      </c>
    </row>
    <row r="2857" spans="1:2" x14ac:dyDescent="0.25">
      <c r="A2857">
        <v>12961</v>
      </c>
      <c r="B2857">
        <v>19.66</v>
      </c>
    </row>
    <row r="2858" spans="1:2" x14ac:dyDescent="0.25">
      <c r="A2858">
        <v>12962</v>
      </c>
      <c r="B2858">
        <v>27.19</v>
      </c>
    </row>
    <row r="2859" spans="1:2" x14ac:dyDescent="0.25">
      <c r="A2859">
        <v>12963</v>
      </c>
      <c r="B2859">
        <v>22.82</v>
      </c>
    </row>
    <row r="2860" spans="1:2" x14ac:dyDescent="0.25">
      <c r="A2860">
        <v>12964</v>
      </c>
      <c r="B2860">
        <v>30.17</v>
      </c>
    </row>
    <row r="2861" spans="1:2" x14ac:dyDescent="0.25">
      <c r="A2861">
        <v>12965</v>
      </c>
      <c r="B2861">
        <v>33.119999999999997</v>
      </c>
    </row>
    <row r="2862" spans="1:2" x14ac:dyDescent="0.25">
      <c r="A2862">
        <v>12966</v>
      </c>
      <c r="B2862">
        <v>13.88</v>
      </c>
    </row>
    <row r="2863" spans="1:2" x14ac:dyDescent="0.25">
      <c r="A2863">
        <v>12967</v>
      </c>
      <c r="B2863">
        <v>18.22</v>
      </c>
    </row>
    <row r="2864" spans="1:2" x14ac:dyDescent="0.25">
      <c r="A2864">
        <v>12968</v>
      </c>
      <c r="B2864">
        <v>16.170000000000002</v>
      </c>
    </row>
    <row r="2865" spans="1:2" x14ac:dyDescent="0.25">
      <c r="A2865">
        <v>12971</v>
      </c>
      <c r="B2865">
        <v>21.87</v>
      </c>
    </row>
    <row r="2866" spans="1:2" x14ac:dyDescent="0.25">
      <c r="A2866">
        <v>12972</v>
      </c>
      <c r="B2866">
        <v>34.35</v>
      </c>
    </row>
    <row r="2867" spans="1:2" x14ac:dyDescent="0.25">
      <c r="A2867">
        <v>12973</v>
      </c>
      <c r="B2867">
        <v>47.94</v>
      </c>
    </row>
    <row r="2868" spans="1:2" x14ac:dyDescent="0.25">
      <c r="A2868">
        <v>12974</v>
      </c>
      <c r="B2868">
        <v>26.62</v>
      </c>
    </row>
    <row r="2869" spans="1:2" x14ac:dyDescent="0.25">
      <c r="A2869">
        <v>12975</v>
      </c>
      <c r="B2869">
        <v>38.85</v>
      </c>
    </row>
    <row r="2870" spans="1:2" x14ac:dyDescent="0.25">
      <c r="A2870">
        <v>12976</v>
      </c>
      <c r="B2870">
        <v>21.8</v>
      </c>
    </row>
    <row r="2871" spans="1:2" x14ac:dyDescent="0.25">
      <c r="A2871">
        <v>12977</v>
      </c>
      <c r="B2871">
        <v>23.65</v>
      </c>
    </row>
    <row r="2872" spans="1:2" x14ac:dyDescent="0.25">
      <c r="A2872">
        <v>12978</v>
      </c>
      <c r="B2872">
        <v>21.37</v>
      </c>
    </row>
    <row r="2873" spans="1:2" x14ac:dyDescent="0.25">
      <c r="A2873">
        <v>12979</v>
      </c>
      <c r="B2873">
        <v>28.96</v>
      </c>
    </row>
    <row r="2874" spans="1:2" x14ac:dyDescent="0.25">
      <c r="A2874">
        <v>12980</v>
      </c>
      <c r="B2874">
        <v>23.39</v>
      </c>
    </row>
    <row r="2875" spans="1:2" x14ac:dyDescent="0.25">
      <c r="A2875">
        <v>12981</v>
      </c>
      <c r="B2875">
        <v>26.59</v>
      </c>
    </row>
    <row r="2876" spans="1:2" x14ac:dyDescent="0.25">
      <c r="A2876">
        <v>12982</v>
      </c>
      <c r="B2876">
        <v>22.05</v>
      </c>
    </row>
    <row r="2877" spans="1:2" x14ac:dyDescent="0.25">
      <c r="A2877">
        <v>12983</v>
      </c>
      <c r="B2877">
        <v>27.32</v>
      </c>
    </row>
    <row r="2878" spans="1:2" x14ac:dyDescent="0.25">
      <c r="A2878">
        <v>12984</v>
      </c>
      <c r="B2878">
        <v>19</v>
      </c>
    </row>
    <row r="2879" spans="1:2" x14ac:dyDescent="0.25">
      <c r="A2879">
        <v>12985</v>
      </c>
      <c r="B2879" t="s">
        <v>2</v>
      </c>
    </row>
    <row r="2880" spans="1:2" x14ac:dyDescent="0.25">
      <c r="A2880">
        <v>12986</v>
      </c>
      <c r="B2880" t="s">
        <v>2</v>
      </c>
    </row>
    <row r="2881" spans="1:2" x14ac:dyDescent="0.25">
      <c r="A2881">
        <v>12987</v>
      </c>
      <c r="B2881" t="s">
        <v>2</v>
      </c>
    </row>
    <row r="2882" spans="1:2" x14ac:dyDescent="0.25">
      <c r="A2882">
        <v>12988</v>
      </c>
      <c r="B2882">
        <v>24.97</v>
      </c>
    </row>
    <row r="2883" spans="1:2" x14ac:dyDescent="0.25">
      <c r="A2883">
        <v>12989</v>
      </c>
      <c r="B2883">
        <v>16.89</v>
      </c>
    </row>
    <row r="2884" spans="1:2" x14ac:dyDescent="0.25">
      <c r="A2884">
        <v>12990</v>
      </c>
      <c r="B2884">
        <v>16.39</v>
      </c>
    </row>
    <row r="2885" spans="1:2" x14ac:dyDescent="0.25">
      <c r="A2885">
        <v>12991</v>
      </c>
      <c r="B2885">
        <v>31.04</v>
      </c>
    </row>
    <row r="2886" spans="1:2" x14ac:dyDescent="0.25">
      <c r="A2886">
        <v>12992</v>
      </c>
      <c r="B2886">
        <v>24.4</v>
      </c>
    </row>
    <row r="2887" spans="1:2" x14ac:dyDescent="0.25">
      <c r="A2887">
        <v>12993</v>
      </c>
      <c r="B2887">
        <v>27.81</v>
      </c>
    </row>
    <row r="2888" spans="1:2" x14ac:dyDescent="0.25">
      <c r="A2888">
        <v>12994</v>
      </c>
      <c r="B2888">
        <v>30.05</v>
      </c>
    </row>
    <row r="2889" spans="1:2" x14ac:dyDescent="0.25">
      <c r="A2889">
        <v>12995</v>
      </c>
      <c r="B2889">
        <v>22.21</v>
      </c>
    </row>
    <row r="2890" spans="1:2" x14ac:dyDescent="0.25">
      <c r="A2890">
        <v>12996</v>
      </c>
      <c r="B2890" t="s">
        <v>2</v>
      </c>
    </row>
    <row r="2891" spans="1:2" x14ac:dyDescent="0.25">
      <c r="A2891">
        <v>12997</v>
      </c>
      <c r="B2891">
        <v>26.54</v>
      </c>
    </row>
    <row r="2892" spans="1:2" x14ac:dyDescent="0.25">
      <c r="A2892">
        <v>12998</v>
      </c>
      <c r="B2892">
        <v>30.63</v>
      </c>
    </row>
    <row r="2893" spans="1:2" x14ac:dyDescent="0.25">
      <c r="A2893">
        <v>12999</v>
      </c>
      <c r="B2893">
        <v>17.13</v>
      </c>
    </row>
    <row r="2894" spans="1:2" x14ac:dyDescent="0.25">
      <c r="A2894">
        <v>13000</v>
      </c>
      <c r="B2894">
        <v>25.74</v>
      </c>
    </row>
    <row r="2895" spans="1:2" x14ac:dyDescent="0.25">
      <c r="A2895">
        <v>13001</v>
      </c>
      <c r="B2895">
        <v>28.25</v>
      </c>
    </row>
    <row r="2896" spans="1:2" x14ac:dyDescent="0.25">
      <c r="A2896">
        <v>13002</v>
      </c>
      <c r="B2896">
        <v>21.14</v>
      </c>
    </row>
    <row r="2897" spans="1:2" x14ac:dyDescent="0.25">
      <c r="A2897">
        <v>13004</v>
      </c>
      <c r="B2897" t="s">
        <v>2</v>
      </c>
    </row>
    <row r="2898" spans="1:2" x14ac:dyDescent="0.25">
      <c r="A2898">
        <v>13005</v>
      </c>
      <c r="B2898">
        <v>15.7</v>
      </c>
    </row>
    <row r="2899" spans="1:2" x14ac:dyDescent="0.25">
      <c r="A2899">
        <v>13006</v>
      </c>
      <c r="B2899">
        <v>15.42</v>
      </c>
    </row>
    <row r="2900" spans="1:2" x14ac:dyDescent="0.25">
      <c r="A2900">
        <v>13007</v>
      </c>
      <c r="B2900">
        <v>17.579999999999998</v>
      </c>
    </row>
    <row r="2901" spans="1:2" x14ac:dyDescent="0.25">
      <c r="A2901">
        <v>13008</v>
      </c>
      <c r="B2901">
        <v>17.34</v>
      </c>
    </row>
    <row r="2902" spans="1:2" x14ac:dyDescent="0.25">
      <c r="A2902">
        <v>13009</v>
      </c>
      <c r="B2902">
        <v>61.68</v>
      </c>
    </row>
    <row r="2903" spans="1:2" x14ac:dyDescent="0.25">
      <c r="A2903">
        <v>13010</v>
      </c>
      <c r="B2903">
        <v>40.840000000000003</v>
      </c>
    </row>
    <row r="2904" spans="1:2" x14ac:dyDescent="0.25">
      <c r="A2904">
        <v>13012</v>
      </c>
      <c r="B2904">
        <v>18.84</v>
      </c>
    </row>
    <row r="2905" spans="1:2" x14ac:dyDescent="0.25">
      <c r="A2905">
        <v>13013</v>
      </c>
      <c r="B2905">
        <v>27.42</v>
      </c>
    </row>
    <row r="2906" spans="1:2" x14ac:dyDescent="0.25">
      <c r="A2906">
        <v>13014</v>
      </c>
      <c r="B2906">
        <v>30.3</v>
      </c>
    </row>
    <row r="2907" spans="1:2" x14ac:dyDescent="0.25">
      <c r="A2907">
        <v>13015</v>
      </c>
      <c r="B2907">
        <v>29.83</v>
      </c>
    </row>
    <row r="2908" spans="1:2" x14ac:dyDescent="0.25">
      <c r="A2908">
        <v>13016</v>
      </c>
      <c r="B2908">
        <v>15.98</v>
      </c>
    </row>
    <row r="2909" spans="1:2" x14ac:dyDescent="0.25">
      <c r="A2909">
        <v>13017</v>
      </c>
      <c r="B2909">
        <v>33.28</v>
      </c>
    </row>
    <row r="2910" spans="1:2" x14ac:dyDescent="0.25">
      <c r="A2910">
        <v>13018</v>
      </c>
      <c r="B2910">
        <v>22.47</v>
      </c>
    </row>
    <row r="2911" spans="1:2" x14ac:dyDescent="0.25">
      <c r="A2911">
        <v>13019</v>
      </c>
      <c r="B2911">
        <v>16.13</v>
      </c>
    </row>
    <row r="2912" spans="1:2" x14ac:dyDescent="0.25">
      <c r="A2912">
        <v>13020</v>
      </c>
      <c r="B2912">
        <v>14.32</v>
      </c>
    </row>
    <row r="2913" spans="1:2" x14ac:dyDescent="0.25">
      <c r="A2913">
        <v>13021</v>
      </c>
      <c r="B2913">
        <v>20.100000000000001</v>
      </c>
    </row>
    <row r="2914" spans="1:2" x14ac:dyDescent="0.25">
      <c r="A2914">
        <v>13022</v>
      </c>
      <c r="B2914">
        <v>18.61</v>
      </c>
    </row>
    <row r="2915" spans="1:2" x14ac:dyDescent="0.25">
      <c r="A2915">
        <v>13023</v>
      </c>
      <c r="B2915">
        <v>24.28</v>
      </c>
    </row>
    <row r="2916" spans="1:2" x14ac:dyDescent="0.25">
      <c r="A2916">
        <v>13024</v>
      </c>
      <c r="B2916">
        <v>26.63</v>
      </c>
    </row>
    <row r="2917" spans="1:2" x14ac:dyDescent="0.25">
      <c r="A2917">
        <v>13025</v>
      </c>
      <c r="B2917">
        <v>25.11</v>
      </c>
    </row>
    <row r="2918" spans="1:2" x14ac:dyDescent="0.25">
      <c r="A2918">
        <v>13026</v>
      </c>
      <c r="B2918">
        <v>21.33</v>
      </c>
    </row>
    <row r="2919" spans="1:2" x14ac:dyDescent="0.25">
      <c r="A2919">
        <v>13027</v>
      </c>
      <c r="B2919">
        <v>31.23</v>
      </c>
    </row>
    <row r="2920" spans="1:2" x14ac:dyDescent="0.25">
      <c r="A2920">
        <v>13028</v>
      </c>
      <c r="B2920" t="s">
        <v>2</v>
      </c>
    </row>
    <row r="2921" spans="1:2" x14ac:dyDescent="0.25">
      <c r="A2921">
        <v>13029</v>
      </c>
      <c r="B2921">
        <v>29.58</v>
      </c>
    </row>
    <row r="2922" spans="1:2" x14ac:dyDescent="0.25">
      <c r="A2922">
        <v>13030</v>
      </c>
      <c r="B2922">
        <v>13.48</v>
      </c>
    </row>
    <row r="2923" spans="1:2" x14ac:dyDescent="0.25">
      <c r="A2923">
        <v>13032</v>
      </c>
      <c r="B2923">
        <v>28.06</v>
      </c>
    </row>
    <row r="2924" spans="1:2" x14ac:dyDescent="0.25">
      <c r="A2924">
        <v>13033</v>
      </c>
      <c r="B2924" t="s">
        <v>2</v>
      </c>
    </row>
    <row r="2925" spans="1:2" x14ac:dyDescent="0.25">
      <c r="A2925">
        <v>13034</v>
      </c>
      <c r="B2925">
        <v>35.159999999999997</v>
      </c>
    </row>
    <row r="2926" spans="1:2" x14ac:dyDescent="0.25">
      <c r="A2926">
        <v>13035</v>
      </c>
      <c r="B2926">
        <v>15.1</v>
      </c>
    </row>
    <row r="2927" spans="1:2" x14ac:dyDescent="0.25">
      <c r="A2927">
        <v>13036</v>
      </c>
      <c r="B2927">
        <v>15.64</v>
      </c>
    </row>
    <row r="2928" spans="1:2" x14ac:dyDescent="0.25">
      <c r="A2928">
        <v>13037</v>
      </c>
      <c r="B2928">
        <v>34.71</v>
      </c>
    </row>
    <row r="2929" spans="1:2" x14ac:dyDescent="0.25">
      <c r="A2929">
        <v>13038</v>
      </c>
      <c r="B2929">
        <v>20.93</v>
      </c>
    </row>
    <row r="2930" spans="1:2" x14ac:dyDescent="0.25">
      <c r="A2930">
        <v>13039</v>
      </c>
      <c r="B2930">
        <v>18.23</v>
      </c>
    </row>
    <row r="2931" spans="1:2" x14ac:dyDescent="0.25">
      <c r="A2931">
        <v>13041</v>
      </c>
      <c r="B2931">
        <v>23.79</v>
      </c>
    </row>
    <row r="2932" spans="1:2" x14ac:dyDescent="0.25">
      <c r="A2932">
        <v>13042</v>
      </c>
      <c r="B2932">
        <v>16.75</v>
      </c>
    </row>
    <row r="2933" spans="1:2" x14ac:dyDescent="0.25">
      <c r="A2933">
        <v>13043</v>
      </c>
      <c r="B2933">
        <v>19.28</v>
      </c>
    </row>
    <row r="2934" spans="1:2" x14ac:dyDescent="0.25">
      <c r="A2934">
        <v>13044</v>
      </c>
      <c r="B2934">
        <v>29.99</v>
      </c>
    </row>
    <row r="2935" spans="1:2" x14ac:dyDescent="0.25">
      <c r="A2935">
        <v>13045</v>
      </c>
      <c r="B2935" t="s">
        <v>2</v>
      </c>
    </row>
    <row r="2936" spans="1:2" x14ac:dyDescent="0.25">
      <c r="A2936">
        <v>13046</v>
      </c>
      <c r="B2936">
        <v>35.659999999999997</v>
      </c>
    </row>
    <row r="2937" spans="1:2" x14ac:dyDescent="0.25">
      <c r="A2937">
        <v>13047</v>
      </c>
      <c r="B2937" t="s">
        <v>2</v>
      </c>
    </row>
    <row r="2938" spans="1:2" x14ac:dyDescent="0.25">
      <c r="A2938">
        <v>13048</v>
      </c>
      <c r="B2938">
        <v>18.02</v>
      </c>
    </row>
    <row r="2939" spans="1:2" x14ac:dyDescent="0.25">
      <c r="A2939">
        <v>13049</v>
      </c>
      <c r="B2939">
        <v>27.91</v>
      </c>
    </row>
    <row r="2940" spans="1:2" x14ac:dyDescent="0.25">
      <c r="A2940">
        <v>13050</v>
      </c>
      <c r="B2940">
        <v>18.5</v>
      </c>
    </row>
    <row r="2941" spans="1:2" x14ac:dyDescent="0.25">
      <c r="A2941">
        <v>13051</v>
      </c>
      <c r="B2941">
        <v>16.25</v>
      </c>
    </row>
    <row r="2942" spans="1:2" x14ac:dyDescent="0.25">
      <c r="A2942">
        <v>13052</v>
      </c>
      <c r="B2942">
        <v>18.579999999999998</v>
      </c>
    </row>
    <row r="2943" spans="1:2" x14ac:dyDescent="0.25">
      <c r="A2943">
        <v>13053</v>
      </c>
      <c r="B2943">
        <v>18.07</v>
      </c>
    </row>
    <row r="2944" spans="1:2" x14ac:dyDescent="0.25">
      <c r="A2944">
        <v>13054</v>
      </c>
      <c r="B2944">
        <v>18.68</v>
      </c>
    </row>
    <row r="2945" spans="1:2" x14ac:dyDescent="0.25">
      <c r="A2945">
        <v>13055</v>
      </c>
      <c r="B2945">
        <v>36.61</v>
      </c>
    </row>
    <row r="2946" spans="1:2" x14ac:dyDescent="0.25">
      <c r="A2946">
        <v>13056</v>
      </c>
      <c r="B2946">
        <v>31.4</v>
      </c>
    </row>
    <row r="2947" spans="1:2" x14ac:dyDescent="0.25">
      <c r="A2947">
        <v>13057</v>
      </c>
      <c r="B2947">
        <v>28.78</v>
      </c>
    </row>
    <row r="2948" spans="1:2" x14ac:dyDescent="0.25">
      <c r="A2948">
        <v>13058</v>
      </c>
      <c r="B2948">
        <v>22.81</v>
      </c>
    </row>
    <row r="2949" spans="1:2" x14ac:dyDescent="0.25">
      <c r="A2949">
        <v>13059</v>
      </c>
      <c r="B2949">
        <v>36.090000000000003</v>
      </c>
    </row>
    <row r="2950" spans="1:2" x14ac:dyDescent="0.25">
      <c r="A2950">
        <v>13060</v>
      </c>
      <c r="B2950">
        <v>27.26</v>
      </c>
    </row>
    <row r="2951" spans="1:2" x14ac:dyDescent="0.25">
      <c r="A2951">
        <v>13061</v>
      </c>
      <c r="B2951">
        <v>26.19</v>
      </c>
    </row>
    <row r="2952" spans="1:2" x14ac:dyDescent="0.25">
      <c r="A2952">
        <v>13062</v>
      </c>
      <c r="B2952">
        <v>27.27</v>
      </c>
    </row>
    <row r="2953" spans="1:2" x14ac:dyDescent="0.25">
      <c r="A2953">
        <v>13063</v>
      </c>
      <c r="B2953" t="s">
        <v>2</v>
      </c>
    </row>
    <row r="2954" spans="1:2" x14ac:dyDescent="0.25">
      <c r="A2954">
        <v>13065</v>
      </c>
      <c r="B2954">
        <v>23.93</v>
      </c>
    </row>
    <row r="2955" spans="1:2" x14ac:dyDescent="0.25">
      <c r="A2955">
        <v>13066</v>
      </c>
      <c r="B2955">
        <v>35.340000000000003</v>
      </c>
    </row>
    <row r="2956" spans="1:2" x14ac:dyDescent="0.25">
      <c r="A2956">
        <v>13067</v>
      </c>
      <c r="B2956">
        <v>24.45</v>
      </c>
    </row>
    <row r="2957" spans="1:2" x14ac:dyDescent="0.25">
      <c r="A2957">
        <v>13068</v>
      </c>
      <c r="B2957" t="s">
        <v>2</v>
      </c>
    </row>
    <row r="2958" spans="1:2" x14ac:dyDescent="0.25">
      <c r="A2958">
        <v>13069</v>
      </c>
      <c r="B2958">
        <v>24.99</v>
      </c>
    </row>
    <row r="2959" spans="1:2" x14ac:dyDescent="0.25">
      <c r="A2959">
        <v>13070</v>
      </c>
      <c r="B2959">
        <v>23.43</v>
      </c>
    </row>
    <row r="2960" spans="1:2" x14ac:dyDescent="0.25">
      <c r="A2960">
        <v>13071</v>
      </c>
      <c r="B2960">
        <v>31.87</v>
      </c>
    </row>
    <row r="2961" spans="1:2" x14ac:dyDescent="0.25">
      <c r="A2961">
        <v>13072</v>
      </c>
      <c r="B2961">
        <v>18.899999999999999</v>
      </c>
    </row>
    <row r="2962" spans="1:2" x14ac:dyDescent="0.25">
      <c r="A2962">
        <v>13073</v>
      </c>
      <c r="B2962" t="s">
        <v>2</v>
      </c>
    </row>
    <row r="2963" spans="1:2" x14ac:dyDescent="0.25">
      <c r="A2963">
        <v>13074</v>
      </c>
      <c r="B2963">
        <v>28.35</v>
      </c>
    </row>
    <row r="2964" spans="1:2" x14ac:dyDescent="0.25">
      <c r="A2964">
        <v>13075</v>
      </c>
      <c r="B2964">
        <v>28.74</v>
      </c>
    </row>
    <row r="2965" spans="1:2" x14ac:dyDescent="0.25">
      <c r="A2965">
        <v>13076</v>
      </c>
      <c r="B2965">
        <v>27.5</v>
      </c>
    </row>
    <row r="2966" spans="1:2" x14ac:dyDescent="0.25">
      <c r="A2966">
        <v>13077</v>
      </c>
      <c r="B2966">
        <v>20.73</v>
      </c>
    </row>
    <row r="2967" spans="1:2" x14ac:dyDescent="0.25">
      <c r="A2967">
        <v>13078</v>
      </c>
      <c r="B2967">
        <v>25.47</v>
      </c>
    </row>
    <row r="2968" spans="1:2" x14ac:dyDescent="0.25">
      <c r="A2968">
        <v>13079</v>
      </c>
      <c r="B2968">
        <v>21.87</v>
      </c>
    </row>
    <row r="2969" spans="1:2" x14ac:dyDescent="0.25">
      <c r="A2969">
        <v>13080</v>
      </c>
      <c r="B2969">
        <v>21.87</v>
      </c>
    </row>
    <row r="2970" spans="1:2" x14ac:dyDescent="0.25">
      <c r="A2970">
        <v>13081</v>
      </c>
      <c r="B2970">
        <v>23.63</v>
      </c>
    </row>
    <row r="2971" spans="1:2" x14ac:dyDescent="0.25">
      <c r="A2971">
        <v>13082</v>
      </c>
      <c r="B2971">
        <v>25.76</v>
      </c>
    </row>
    <row r="2972" spans="1:2" x14ac:dyDescent="0.25">
      <c r="A2972">
        <v>13083</v>
      </c>
      <c r="B2972">
        <v>19.010000000000002</v>
      </c>
    </row>
    <row r="2973" spans="1:2" x14ac:dyDescent="0.25">
      <c r="A2973">
        <v>13084</v>
      </c>
      <c r="B2973">
        <v>23.9</v>
      </c>
    </row>
    <row r="2974" spans="1:2" x14ac:dyDescent="0.25">
      <c r="A2974">
        <v>13085</v>
      </c>
      <c r="B2974" t="s">
        <v>2</v>
      </c>
    </row>
    <row r="2975" spans="1:2" x14ac:dyDescent="0.25">
      <c r="A2975">
        <v>13086</v>
      </c>
      <c r="B2975">
        <v>23.9</v>
      </c>
    </row>
    <row r="2976" spans="1:2" x14ac:dyDescent="0.25">
      <c r="A2976">
        <v>13087</v>
      </c>
      <c r="B2976">
        <v>22.42</v>
      </c>
    </row>
    <row r="2977" spans="1:2" x14ac:dyDescent="0.25">
      <c r="A2977">
        <v>13088</v>
      </c>
      <c r="B2977">
        <v>21.75</v>
      </c>
    </row>
    <row r="2978" spans="1:2" x14ac:dyDescent="0.25">
      <c r="A2978">
        <v>13089</v>
      </c>
      <c r="B2978">
        <v>22.04</v>
      </c>
    </row>
    <row r="2979" spans="1:2" x14ac:dyDescent="0.25">
      <c r="A2979">
        <v>13090</v>
      </c>
      <c r="B2979" t="s">
        <v>2</v>
      </c>
    </row>
    <row r="2980" spans="1:2" x14ac:dyDescent="0.25">
      <c r="A2980">
        <v>13091</v>
      </c>
      <c r="B2980" t="s">
        <v>2</v>
      </c>
    </row>
    <row r="2981" spans="1:2" x14ac:dyDescent="0.25">
      <c r="A2981">
        <v>13092</v>
      </c>
      <c r="B2981">
        <v>29.75</v>
      </c>
    </row>
    <row r="2982" spans="1:2" x14ac:dyDescent="0.25">
      <c r="A2982">
        <v>13093</v>
      </c>
      <c r="B2982">
        <v>35.6</v>
      </c>
    </row>
    <row r="2983" spans="1:2" x14ac:dyDescent="0.25">
      <c r="A2983">
        <v>13094</v>
      </c>
      <c r="B2983" t="s">
        <v>2</v>
      </c>
    </row>
    <row r="2984" spans="1:2" x14ac:dyDescent="0.25">
      <c r="A2984">
        <v>13095</v>
      </c>
      <c r="B2984">
        <v>30.35</v>
      </c>
    </row>
    <row r="2985" spans="1:2" x14ac:dyDescent="0.25">
      <c r="A2985">
        <v>13096</v>
      </c>
      <c r="B2985" t="s">
        <v>2</v>
      </c>
    </row>
    <row r="2986" spans="1:2" x14ac:dyDescent="0.25">
      <c r="A2986">
        <v>13097</v>
      </c>
      <c r="B2986">
        <v>42.99</v>
      </c>
    </row>
    <row r="2987" spans="1:2" x14ac:dyDescent="0.25">
      <c r="A2987">
        <v>13098</v>
      </c>
      <c r="B2987">
        <v>21.78</v>
      </c>
    </row>
    <row r="2988" spans="1:2" x14ac:dyDescent="0.25">
      <c r="A2988">
        <v>13099</v>
      </c>
      <c r="B2988" t="s">
        <v>2</v>
      </c>
    </row>
    <row r="2989" spans="1:2" x14ac:dyDescent="0.25">
      <c r="A2989">
        <v>13100</v>
      </c>
      <c r="B2989">
        <v>33.46</v>
      </c>
    </row>
    <row r="2990" spans="1:2" x14ac:dyDescent="0.25">
      <c r="A2990">
        <v>13101</v>
      </c>
      <c r="B2990">
        <v>19.93</v>
      </c>
    </row>
    <row r="2991" spans="1:2" x14ac:dyDescent="0.25">
      <c r="A2991">
        <v>13102</v>
      </c>
      <c r="B2991">
        <v>15.88</v>
      </c>
    </row>
    <row r="2992" spans="1:2" x14ac:dyDescent="0.25">
      <c r="A2992">
        <v>13103</v>
      </c>
      <c r="B2992" t="s">
        <v>2</v>
      </c>
    </row>
    <row r="2993" spans="1:2" x14ac:dyDescent="0.25">
      <c r="A2993">
        <v>13104</v>
      </c>
      <c r="B2993" t="s">
        <v>2</v>
      </c>
    </row>
    <row r="2994" spans="1:2" x14ac:dyDescent="0.25">
      <c r="A2994">
        <v>13105</v>
      </c>
      <c r="B2994">
        <v>31.8</v>
      </c>
    </row>
    <row r="2995" spans="1:2" x14ac:dyDescent="0.25">
      <c r="A2995">
        <v>13107</v>
      </c>
      <c r="B2995">
        <v>19.239999999999998</v>
      </c>
    </row>
    <row r="2996" spans="1:2" x14ac:dyDescent="0.25">
      <c r="A2996">
        <v>13108</v>
      </c>
      <c r="B2996">
        <v>22.2</v>
      </c>
    </row>
    <row r="2997" spans="1:2" x14ac:dyDescent="0.25">
      <c r="A2997">
        <v>13109</v>
      </c>
      <c r="B2997">
        <v>27.4</v>
      </c>
    </row>
    <row r="2998" spans="1:2" x14ac:dyDescent="0.25">
      <c r="A2998">
        <v>13110</v>
      </c>
      <c r="B2998">
        <v>31.23</v>
      </c>
    </row>
    <row r="2999" spans="1:2" x14ac:dyDescent="0.25">
      <c r="A2999">
        <v>13111</v>
      </c>
      <c r="B2999">
        <v>20.79</v>
      </c>
    </row>
    <row r="3000" spans="1:2" x14ac:dyDescent="0.25">
      <c r="A3000">
        <v>13112</v>
      </c>
      <c r="B3000" t="s">
        <v>2</v>
      </c>
    </row>
    <row r="3001" spans="1:2" x14ac:dyDescent="0.25">
      <c r="A3001">
        <v>13113</v>
      </c>
      <c r="B3001">
        <v>18.079999999999998</v>
      </c>
    </row>
    <row r="3002" spans="1:2" x14ac:dyDescent="0.25">
      <c r="A3002">
        <v>13114</v>
      </c>
      <c r="B3002">
        <v>12.83</v>
      </c>
    </row>
    <row r="3003" spans="1:2" x14ac:dyDescent="0.25">
      <c r="A3003">
        <v>13115</v>
      </c>
      <c r="B3003">
        <v>27.08</v>
      </c>
    </row>
    <row r="3004" spans="1:2" x14ac:dyDescent="0.25">
      <c r="A3004">
        <v>13116</v>
      </c>
      <c r="B3004">
        <v>27.02</v>
      </c>
    </row>
    <row r="3005" spans="1:2" x14ac:dyDescent="0.25">
      <c r="A3005">
        <v>13117</v>
      </c>
      <c r="B3005">
        <v>27.84</v>
      </c>
    </row>
    <row r="3006" spans="1:2" x14ac:dyDescent="0.25">
      <c r="A3006">
        <v>13118</v>
      </c>
      <c r="B3006">
        <v>14.89</v>
      </c>
    </row>
    <row r="3007" spans="1:2" x14ac:dyDescent="0.25">
      <c r="A3007">
        <v>13119</v>
      </c>
      <c r="B3007">
        <v>20.260000000000002</v>
      </c>
    </row>
    <row r="3008" spans="1:2" x14ac:dyDescent="0.25">
      <c r="A3008">
        <v>13120</v>
      </c>
      <c r="B3008">
        <v>27.87</v>
      </c>
    </row>
    <row r="3009" spans="1:2" x14ac:dyDescent="0.25">
      <c r="A3009">
        <v>13121</v>
      </c>
      <c r="B3009">
        <v>18.100000000000001</v>
      </c>
    </row>
    <row r="3010" spans="1:2" x14ac:dyDescent="0.25">
      <c r="A3010">
        <v>13122</v>
      </c>
      <c r="B3010">
        <v>22.93</v>
      </c>
    </row>
    <row r="3011" spans="1:2" x14ac:dyDescent="0.25">
      <c r="A3011">
        <v>13123</v>
      </c>
      <c r="B3011">
        <v>31.17</v>
      </c>
    </row>
    <row r="3012" spans="1:2" x14ac:dyDescent="0.25">
      <c r="A3012">
        <v>13124</v>
      </c>
      <c r="B3012" t="s">
        <v>2</v>
      </c>
    </row>
    <row r="3013" spans="1:2" x14ac:dyDescent="0.25">
      <c r="A3013">
        <v>13125</v>
      </c>
      <c r="B3013">
        <v>27.02</v>
      </c>
    </row>
    <row r="3014" spans="1:2" x14ac:dyDescent="0.25">
      <c r="A3014">
        <v>13126</v>
      </c>
      <c r="B3014">
        <v>16.38</v>
      </c>
    </row>
    <row r="3015" spans="1:2" x14ac:dyDescent="0.25">
      <c r="A3015">
        <v>13127</v>
      </c>
      <c r="B3015">
        <v>25.58</v>
      </c>
    </row>
    <row r="3016" spans="1:2" x14ac:dyDescent="0.25">
      <c r="A3016">
        <v>13128</v>
      </c>
      <c r="B3016">
        <v>24.22</v>
      </c>
    </row>
    <row r="3017" spans="1:2" x14ac:dyDescent="0.25">
      <c r="A3017">
        <v>13129</v>
      </c>
      <c r="B3017">
        <v>26.08</v>
      </c>
    </row>
    <row r="3018" spans="1:2" x14ac:dyDescent="0.25">
      <c r="A3018">
        <v>13130</v>
      </c>
      <c r="B3018">
        <v>37.840000000000003</v>
      </c>
    </row>
    <row r="3019" spans="1:2" x14ac:dyDescent="0.25">
      <c r="A3019">
        <v>13131</v>
      </c>
      <c r="B3019" t="s">
        <v>2</v>
      </c>
    </row>
    <row r="3020" spans="1:2" x14ac:dyDescent="0.25">
      <c r="A3020">
        <v>13132</v>
      </c>
      <c r="B3020">
        <v>18.579999999999998</v>
      </c>
    </row>
    <row r="3021" spans="1:2" x14ac:dyDescent="0.25">
      <c r="A3021">
        <v>13133</v>
      </c>
      <c r="B3021">
        <v>29.81</v>
      </c>
    </row>
    <row r="3022" spans="1:2" x14ac:dyDescent="0.25">
      <c r="A3022">
        <v>13134</v>
      </c>
      <c r="B3022">
        <v>30.05</v>
      </c>
    </row>
    <row r="3023" spans="1:2" x14ac:dyDescent="0.25">
      <c r="A3023">
        <v>13135</v>
      </c>
      <c r="B3023">
        <v>27.17</v>
      </c>
    </row>
    <row r="3024" spans="1:2" x14ac:dyDescent="0.25">
      <c r="A3024">
        <v>13137</v>
      </c>
      <c r="B3024">
        <v>14.07</v>
      </c>
    </row>
    <row r="3025" spans="1:2" x14ac:dyDescent="0.25">
      <c r="A3025">
        <v>13138</v>
      </c>
      <c r="B3025" t="s">
        <v>2</v>
      </c>
    </row>
    <row r="3026" spans="1:2" x14ac:dyDescent="0.25">
      <c r="A3026">
        <v>13139</v>
      </c>
      <c r="B3026">
        <v>29.9</v>
      </c>
    </row>
    <row r="3027" spans="1:2" x14ac:dyDescent="0.25">
      <c r="A3027">
        <v>13140</v>
      </c>
      <c r="B3027">
        <v>15.1</v>
      </c>
    </row>
    <row r="3028" spans="1:2" x14ac:dyDescent="0.25">
      <c r="A3028">
        <v>13141</v>
      </c>
      <c r="B3028" t="s">
        <v>2</v>
      </c>
    </row>
    <row r="3029" spans="1:2" x14ac:dyDescent="0.25">
      <c r="A3029">
        <v>13142</v>
      </c>
      <c r="B3029">
        <v>27.31</v>
      </c>
    </row>
    <row r="3030" spans="1:2" x14ac:dyDescent="0.25">
      <c r="A3030">
        <v>13143</v>
      </c>
      <c r="B3030">
        <v>20.89</v>
      </c>
    </row>
    <row r="3031" spans="1:2" x14ac:dyDescent="0.25">
      <c r="A3031">
        <v>13145</v>
      </c>
      <c r="B3031">
        <v>14.62</v>
      </c>
    </row>
    <row r="3032" spans="1:2" x14ac:dyDescent="0.25">
      <c r="A3032">
        <v>13146</v>
      </c>
      <c r="B3032">
        <v>44.22</v>
      </c>
    </row>
    <row r="3033" spans="1:2" x14ac:dyDescent="0.25">
      <c r="A3033">
        <v>13147</v>
      </c>
      <c r="B3033">
        <v>30.56</v>
      </c>
    </row>
    <row r="3034" spans="1:2" x14ac:dyDescent="0.25">
      <c r="A3034">
        <v>13148</v>
      </c>
      <c r="B3034">
        <v>18.510000000000002</v>
      </c>
    </row>
    <row r="3035" spans="1:2" x14ac:dyDescent="0.25">
      <c r="A3035">
        <v>13149</v>
      </c>
      <c r="B3035">
        <v>28.31</v>
      </c>
    </row>
    <row r="3036" spans="1:2" x14ac:dyDescent="0.25">
      <c r="A3036">
        <v>13150</v>
      </c>
      <c r="B3036">
        <v>27.74</v>
      </c>
    </row>
    <row r="3037" spans="1:2" x14ac:dyDescent="0.25">
      <c r="A3037">
        <v>13151</v>
      </c>
      <c r="B3037">
        <v>19.91</v>
      </c>
    </row>
    <row r="3038" spans="1:2" x14ac:dyDescent="0.25">
      <c r="A3038">
        <v>13152</v>
      </c>
      <c r="B3038">
        <v>18.66</v>
      </c>
    </row>
    <row r="3039" spans="1:2" x14ac:dyDescent="0.25">
      <c r="A3039">
        <v>13153</v>
      </c>
      <c r="B3039" t="s">
        <v>2</v>
      </c>
    </row>
    <row r="3040" spans="1:2" x14ac:dyDescent="0.25">
      <c r="A3040">
        <v>13154</v>
      </c>
      <c r="B3040" t="s">
        <v>2</v>
      </c>
    </row>
    <row r="3041" spans="1:2" x14ac:dyDescent="0.25">
      <c r="A3041">
        <v>13155</v>
      </c>
      <c r="B3041">
        <v>25.52</v>
      </c>
    </row>
    <row r="3042" spans="1:2" x14ac:dyDescent="0.25">
      <c r="A3042">
        <v>13156</v>
      </c>
      <c r="B3042">
        <v>19.37</v>
      </c>
    </row>
    <row r="3043" spans="1:2" x14ac:dyDescent="0.25">
      <c r="A3043">
        <v>13157</v>
      </c>
      <c r="B3043">
        <v>19.78</v>
      </c>
    </row>
    <row r="3044" spans="1:2" x14ac:dyDescent="0.25">
      <c r="A3044">
        <v>13158</v>
      </c>
      <c r="B3044">
        <v>34.51</v>
      </c>
    </row>
    <row r="3045" spans="1:2" x14ac:dyDescent="0.25">
      <c r="A3045">
        <v>13159</v>
      </c>
      <c r="B3045" t="s">
        <v>2</v>
      </c>
    </row>
    <row r="3046" spans="1:2" x14ac:dyDescent="0.25">
      <c r="A3046">
        <v>13160</v>
      </c>
      <c r="B3046">
        <v>24.29</v>
      </c>
    </row>
    <row r="3047" spans="1:2" x14ac:dyDescent="0.25">
      <c r="A3047">
        <v>13161</v>
      </c>
      <c r="B3047">
        <v>16.38</v>
      </c>
    </row>
    <row r="3048" spans="1:2" x14ac:dyDescent="0.25">
      <c r="A3048">
        <v>13162</v>
      </c>
      <c r="B3048" t="s">
        <v>2</v>
      </c>
    </row>
    <row r="3049" spans="1:2" x14ac:dyDescent="0.25">
      <c r="A3049">
        <v>13163</v>
      </c>
      <c r="B3049">
        <v>30.47</v>
      </c>
    </row>
    <row r="3050" spans="1:2" x14ac:dyDescent="0.25">
      <c r="A3050">
        <v>13164</v>
      </c>
      <c r="B3050">
        <v>18.670000000000002</v>
      </c>
    </row>
    <row r="3051" spans="1:2" x14ac:dyDescent="0.25">
      <c r="A3051">
        <v>13165</v>
      </c>
      <c r="B3051">
        <v>16.37</v>
      </c>
    </row>
    <row r="3052" spans="1:2" x14ac:dyDescent="0.25">
      <c r="A3052">
        <v>13166</v>
      </c>
      <c r="B3052">
        <v>29.29</v>
      </c>
    </row>
    <row r="3053" spans="1:2" x14ac:dyDescent="0.25">
      <c r="A3053">
        <v>13167</v>
      </c>
      <c r="B3053">
        <v>26.37</v>
      </c>
    </row>
    <row r="3054" spans="1:2" x14ac:dyDescent="0.25">
      <c r="A3054">
        <v>13168</v>
      </c>
      <c r="B3054">
        <v>19.22</v>
      </c>
    </row>
    <row r="3055" spans="1:2" x14ac:dyDescent="0.25">
      <c r="A3055">
        <v>13169</v>
      </c>
      <c r="B3055">
        <v>46.33</v>
      </c>
    </row>
    <row r="3056" spans="1:2" x14ac:dyDescent="0.25">
      <c r="A3056">
        <v>13170</v>
      </c>
      <c r="B3056">
        <v>22.82</v>
      </c>
    </row>
    <row r="3057" spans="1:2" x14ac:dyDescent="0.25">
      <c r="A3057">
        <v>13171</v>
      </c>
      <c r="B3057">
        <v>28.69</v>
      </c>
    </row>
    <row r="3058" spans="1:2" x14ac:dyDescent="0.25">
      <c r="A3058">
        <v>13172</v>
      </c>
      <c r="B3058" t="s">
        <v>2</v>
      </c>
    </row>
    <row r="3059" spans="1:2" x14ac:dyDescent="0.25">
      <c r="A3059">
        <v>13173</v>
      </c>
      <c r="B3059">
        <v>20.04</v>
      </c>
    </row>
    <row r="3060" spans="1:2" x14ac:dyDescent="0.25">
      <c r="A3060">
        <v>13174</v>
      </c>
      <c r="B3060">
        <v>26.83</v>
      </c>
    </row>
    <row r="3061" spans="1:2" x14ac:dyDescent="0.25">
      <c r="A3061">
        <v>13175</v>
      </c>
      <c r="B3061">
        <v>24.23</v>
      </c>
    </row>
    <row r="3062" spans="1:2" x14ac:dyDescent="0.25">
      <c r="A3062">
        <v>13176</v>
      </c>
      <c r="B3062">
        <v>23.15</v>
      </c>
    </row>
    <row r="3063" spans="1:2" x14ac:dyDescent="0.25">
      <c r="A3063">
        <v>13177</v>
      </c>
      <c r="B3063">
        <v>16.670000000000002</v>
      </c>
    </row>
    <row r="3064" spans="1:2" x14ac:dyDescent="0.25">
      <c r="A3064">
        <v>13178</v>
      </c>
      <c r="B3064">
        <v>26.65</v>
      </c>
    </row>
    <row r="3065" spans="1:2" x14ac:dyDescent="0.25">
      <c r="A3065">
        <v>13179</v>
      </c>
      <c r="B3065">
        <v>19.07</v>
      </c>
    </row>
    <row r="3066" spans="1:2" x14ac:dyDescent="0.25">
      <c r="A3066">
        <v>13180</v>
      </c>
      <c r="B3066">
        <v>24.84</v>
      </c>
    </row>
    <row r="3067" spans="1:2" x14ac:dyDescent="0.25">
      <c r="A3067">
        <v>13182</v>
      </c>
      <c r="B3067">
        <v>26.48</v>
      </c>
    </row>
    <row r="3068" spans="1:2" x14ac:dyDescent="0.25">
      <c r="A3068">
        <v>13184</v>
      </c>
      <c r="B3068">
        <v>16.96</v>
      </c>
    </row>
    <row r="3069" spans="1:2" x14ac:dyDescent="0.25">
      <c r="A3069">
        <v>13185</v>
      </c>
      <c r="B3069">
        <v>32.26</v>
      </c>
    </row>
    <row r="3070" spans="1:2" x14ac:dyDescent="0.25">
      <c r="A3070">
        <v>13186</v>
      </c>
      <c r="B3070">
        <v>19.399999999999999</v>
      </c>
    </row>
    <row r="3071" spans="1:2" x14ac:dyDescent="0.25">
      <c r="A3071">
        <v>13187</v>
      </c>
      <c r="B3071" t="s">
        <v>2</v>
      </c>
    </row>
    <row r="3072" spans="1:2" x14ac:dyDescent="0.25">
      <c r="A3072">
        <v>13188</v>
      </c>
      <c r="B3072" t="s">
        <v>2</v>
      </c>
    </row>
    <row r="3073" spans="1:2" x14ac:dyDescent="0.25">
      <c r="A3073">
        <v>13189</v>
      </c>
      <c r="B3073">
        <v>22.06</v>
      </c>
    </row>
    <row r="3074" spans="1:2" x14ac:dyDescent="0.25">
      <c r="A3074">
        <v>13190</v>
      </c>
      <c r="B3074" t="s">
        <v>2</v>
      </c>
    </row>
    <row r="3075" spans="1:2" x14ac:dyDescent="0.25">
      <c r="A3075">
        <v>13191</v>
      </c>
      <c r="B3075">
        <v>16.510000000000002</v>
      </c>
    </row>
    <row r="3076" spans="1:2" x14ac:dyDescent="0.25">
      <c r="A3076">
        <v>13192</v>
      </c>
      <c r="B3076">
        <v>22.78</v>
      </c>
    </row>
    <row r="3077" spans="1:2" x14ac:dyDescent="0.25">
      <c r="A3077">
        <v>13193</v>
      </c>
      <c r="B3077" t="s">
        <v>2</v>
      </c>
    </row>
    <row r="3078" spans="1:2" x14ac:dyDescent="0.25">
      <c r="A3078">
        <v>13194</v>
      </c>
      <c r="B3078" t="s">
        <v>2</v>
      </c>
    </row>
    <row r="3079" spans="1:2" x14ac:dyDescent="0.25">
      <c r="A3079">
        <v>13195</v>
      </c>
      <c r="B3079">
        <v>15.76</v>
      </c>
    </row>
    <row r="3080" spans="1:2" x14ac:dyDescent="0.25">
      <c r="A3080">
        <v>13197</v>
      </c>
      <c r="B3080" t="s">
        <v>2</v>
      </c>
    </row>
    <row r="3081" spans="1:2" x14ac:dyDescent="0.25">
      <c r="A3081">
        <v>13198</v>
      </c>
      <c r="B3081">
        <v>26.05</v>
      </c>
    </row>
    <row r="3082" spans="1:2" x14ac:dyDescent="0.25">
      <c r="A3082">
        <v>13199</v>
      </c>
      <c r="B3082">
        <v>17.86</v>
      </c>
    </row>
    <row r="3083" spans="1:2" x14ac:dyDescent="0.25">
      <c r="A3083">
        <v>13200</v>
      </c>
      <c r="B3083">
        <v>32.700000000000003</v>
      </c>
    </row>
    <row r="3084" spans="1:2" x14ac:dyDescent="0.25">
      <c r="A3084">
        <v>13201</v>
      </c>
      <c r="B3084">
        <v>20.89</v>
      </c>
    </row>
    <row r="3085" spans="1:2" x14ac:dyDescent="0.25">
      <c r="A3085">
        <v>13202</v>
      </c>
      <c r="B3085">
        <v>25.08</v>
      </c>
    </row>
    <row r="3086" spans="1:2" x14ac:dyDescent="0.25">
      <c r="A3086">
        <v>13203</v>
      </c>
      <c r="B3086">
        <v>18.97</v>
      </c>
    </row>
    <row r="3087" spans="1:2" x14ac:dyDescent="0.25">
      <c r="A3087">
        <v>13204</v>
      </c>
      <c r="B3087">
        <v>16.68</v>
      </c>
    </row>
    <row r="3088" spans="1:2" x14ac:dyDescent="0.25">
      <c r="A3088">
        <v>13205</v>
      </c>
      <c r="B3088">
        <v>24.93</v>
      </c>
    </row>
    <row r="3089" spans="1:2" x14ac:dyDescent="0.25">
      <c r="A3089">
        <v>13206</v>
      </c>
      <c r="B3089">
        <v>33.630000000000003</v>
      </c>
    </row>
    <row r="3090" spans="1:2" x14ac:dyDescent="0.25">
      <c r="A3090">
        <v>13207</v>
      </c>
      <c r="B3090">
        <v>33.200000000000003</v>
      </c>
    </row>
    <row r="3091" spans="1:2" x14ac:dyDescent="0.25">
      <c r="A3091">
        <v>13208</v>
      </c>
      <c r="B3091">
        <v>22.11</v>
      </c>
    </row>
    <row r="3092" spans="1:2" x14ac:dyDescent="0.25">
      <c r="A3092">
        <v>13209</v>
      </c>
      <c r="B3092" t="s">
        <v>2</v>
      </c>
    </row>
    <row r="3093" spans="1:2" x14ac:dyDescent="0.25">
      <c r="A3093">
        <v>13211</v>
      </c>
      <c r="B3093">
        <v>20.16</v>
      </c>
    </row>
    <row r="3094" spans="1:2" x14ac:dyDescent="0.25">
      <c r="A3094">
        <v>13212</v>
      </c>
      <c r="B3094">
        <v>15.89</v>
      </c>
    </row>
    <row r="3095" spans="1:2" x14ac:dyDescent="0.25">
      <c r="A3095">
        <v>13213</v>
      </c>
      <c r="B3095">
        <v>20.62</v>
      </c>
    </row>
    <row r="3096" spans="1:2" x14ac:dyDescent="0.25">
      <c r="A3096">
        <v>13214</v>
      </c>
      <c r="B3096">
        <v>20.78</v>
      </c>
    </row>
    <row r="3097" spans="1:2" x14ac:dyDescent="0.25">
      <c r="A3097">
        <v>13215</v>
      </c>
      <c r="B3097">
        <v>30.08</v>
      </c>
    </row>
    <row r="3098" spans="1:2" x14ac:dyDescent="0.25">
      <c r="A3098">
        <v>13216</v>
      </c>
      <c r="B3098" t="s">
        <v>2</v>
      </c>
    </row>
    <row r="3099" spans="1:2" x14ac:dyDescent="0.25">
      <c r="A3099">
        <v>13217</v>
      </c>
      <c r="B3099">
        <v>29.74</v>
      </c>
    </row>
    <row r="3100" spans="1:2" x14ac:dyDescent="0.25">
      <c r="A3100">
        <v>13218</v>
      </c>
      <c r="B3100" t="s">
        <v>2</v>
      </c>
    </row>
    <row r="3101" spans="1:2" x14ac:dyDescent="0.25">
      <c r="A3101">
        <v>13219</v>
      </c>
      <c r="B3101">
        <v>32.53</v>
      </c>
    </row>
    <row r="3102" spans="1:2" x14ac:dyDescent="0.25">
      <c r="A3102">
        <v>13220</v>
      </c>
      <c r="B3102">
        <v>24.53</v>
      </c>
    </row>
    <row r="3103" spans="1:2" x14ac:dyDescent="0.25">
      <c r="A3103">
        <v>13221</v>
      </c>
      <c r="B3103">
        <v>18.7</v>
      </c>
    </row>
    <row r="3104" spans="1:2" x14ac:dyDescent="0.25">
      <c r="A3104">
        <v>13222</v>
      </c>
      <c r="B3104">
        <v>22.01</v>
      </c>
    </row>
    <row r="3105" spans="1:2" x14ac:dyDescent="0.25">
      <c r="A3105">
        <v>13224</v>
      </c>
      <c r="B3105">
        <v>21.76</v>
      </c>
    </row>
    <row r="3106" spans="1:2" x14ac:dyDescent="0.25">
      <c r="A3106">
        <v>13225</v>
      </c>
      <c r="B3106">
        <v>24.72</v>
      </c>
    </row>
    <row r="3107" spans="1:2" x14ac:dyDescent="0.25">
      <c r="A3107">
        <v>13226</v>
      </c>
      <c r="B3107">
        <v>14.35</v>
      </c>
    </row>
    <row r="3108" spans="1:2" x14ac:dyDescent="0.25">
      <c r="A3108">
        <v>13227</v>
      </c>
      <c r="B3108">
        <v>26.26</v>
      </c>
    </row>
    <row r="3109" spans="1:2" x14ac:dyDescent="0.25">
      <c r="A3109">
        <v>13228</v>
      </c>
      <c r="B3109">
        <v>21.93</v>
      </c>
    </row>
    <row r="3110" spans="1:2" x14ac:dyDescent="0.25">
      <c r="A3110">
        <v>13229</v>
      </c>
      <c r="B3110">
        <v>22.62</v>
      </c>
    </row>
    <row r="3111" spans="1:2" x14ac:dyDescent="0.25">
      <c r="A3111">
        <v>13230</v>
      </c>
      <c r="B3111">
        <v>24.37</v>
      </c>
    </row>
    <row r="3112" spans="1:2" x14ac:dyDescent="0.25">
      <c r="A3112">
        <v>13231</v>
      </c>
      <c r="B3112">
        <v>21.45</v>
      </c>
    </row>
    <row r="3113" spans="1:2" x14ac:dyDescent="0.25">
      <c r="A3113">
        <v>13232</v>
      </c>
      <c r="B3113">
        <v>33.83</v>
      </c>
    </row>
    <row r="3114" spans="1:2" x14ac:dyDescent="0.25">
      <c r="A3114">
        <v>13233</v>
      </c>
      <c r="B3114" t="s">
        <v>2</v>
      </c>
    </row>
    <row r="3115" spans="1:2" x14ac:dyDescent="0.25">
      <c r="A3115">
        <v>13234</v>
      </c>
      <c r="B3115">
        <v>23.01</v>
      </c>
    </row>
    <row r="3116" spans="1:2" x14ac:dyDescent="0.25">
      <c r="A3116">
        <v>13235</v>
      </c>
      <c r="B3116">
        <v>27.61</v>
      </c>
    </row>
    <row r="3117" spans="1:2" x14ac:dyDescent="0.25">
      <c r="A3117">
        <v>13236</v>
      </c>
      <c r="B3117">
        <v>28.72</v>
      </c>
    </row>
    <row r="3118" spans="1:2" x14ac:dyDescent="0.25">
      <c r="A3118">
        <v>13237</v>
      </c>
      <c r="B3118">
        <v>30.33</v>
      </c>
    </row>
    <row r="3119" spans="1:2" x14ac:dyDescent="0.25">
      <c r="A3119">
        <v>13238</v>
      </c>
      <c r="B3119" t="s">
        <v>2</v>
      </c>
    </row>
    <row r="3120" spans="1:2" x14ac:dyDescent="0.25">
      <c r="A3120">
        <v>13239</v>
      </c>
      <c r="B3120">
        <v>22.14</v>
      </c>
    </row>
    <row r="3121" spans="1:2" x14ac:dyDescent="0.25">
      <c r="A3121">
        <v>13240</v>
      </c>
      <c r="B3121">
        <v>14.16</v>
      </c>
    </row>
    <row r="3122" spans="1:2" x14ac:dyDescent="0.25">
      <c r="A3122">
        <v>13241</v>
      </c>
      <c r="B3122">
        <v>28.7</v>
      </c>
    </row>
    <row r="3123" spans="1:2" x14ac:dyDescent="0.25">
      <c r="A3123">
        <v>13242</v>
      </c>
      <c r="B3123">
        <v>31.78</v>
      </c>
    </row>
    <row r="3124" spans="1:2" x14ac:dyDescent="0.25">
      <c r="A3124">
        <v>13243</v>
      </c>
      <c r="B3124">
        <v>19.82</v>
      </c>
    </row>
    <row r="3125" spans="1:2" x14ac:dyDescent="0.25">
      <c r="A3125">
        <v>13244</v>
      </c>
      <c r="B3125">
        <v>21.3</v>
      </c>
    </row>
    <row r="3126" spans="1:2" x14ac:dyDescent="0.25">
      <c r="A3126">
        <v>13245</v>
      </c>
      <c r="B3126">
        <v>23.01</v>
      </c>
    </row>
    <row r="3127" spans="1:2" x14ac:dyDescent="0.25">
      <c r="A3127">
        <v>13246</v>
      </c>
      <c r="B3127">
        <v>19.97</v>
      </c>
    </row>
    <row r="3128" spans="1:2" x14ac:dyDescent="0.25">
      <c r="A3128">
        <v>13247</v>
      </c>
      <c r="B3128">
        <v>22.69</v>
      </c>
    </row>
    <row r="3129" spans="1:2" x14ac:dyDescent="0.25">
      <c r="A3129">
        <v>13248</v>
      </c>
      <c r="B3129">
        <v>33.729999999999997</v>
      </c>
    </row>
    <row r="3130" spans="1:2" x14ac:dyDescent="0.25">
      <c r="A3130">
        <v>13252</v>
      </c>
      <c r="B3130">
        <v>27.8</v>
      </c>
    </row>
    <row r="3131" spans="1:2" x14ac:dyDescent="0.25">
      <c r="A3131">
        <v>13253</v>
      </c>
      <c r="B3131">
        <v>21.08</v>
      </c>
    </row>
    <row r="3132" spans="1:2" x14ac:dyDescent="0.25">
      <c r="A3132">
        <v>13254</v>
      </c>
      <c r="B3132">
        <v>28.83</v>
      </c>
    </row>
    <row r="3133" spans="1:2" x14ac:dyDescent="0.25">
      <c r="A3133">
        <v>13255</v>
      </c>
      <c r="B3133">
        <v>15.98</v>
      </c>
    </row>
    <row r="3134" spans="1:2" x14ac:dyDescent="0.25">
      <c r="A3134">
        <v>13256</v>
      </c>
      <c r="B3134">
        <v>24.19</v>
      </c>
    </row>
    <row r="3135" spans="1:2" x14ac:dyDescent="0.25">
      <c r="A3135">
        <v>13257</v>
      </c>
      <c r="B3135" t="s">
        <v>2</v>
      </c>
    </row>
    <row r="3136" spans="1:2" x14ac:dyDescent="0.25">
      <c r="A3136">
        <v>13258</v>
      </c>
      <c r="B3136">
        <v>38.82</v>
      </c>
    </row>
    <row r="3137" spans="1:2" x14ac:dyDescent="0.25">
      <c r="A3137">
        <v>13259</v>
      </c>
      <c r="B3137" t="s">
        <v>2</v>
      </c>
    </row>
    <row r="3138" spans="1:2" x14ac:dyDescent="0.25">
      <c r="A3138">
        <v>13260</v>
      </c>
      <c r="B3138">
        <v>25.31</v>
      </c>
    </row>
    <row r="3139" spans="1:2" x14ac:dyDescent="0.25">
      <c r="A3139">
        <v>13261</v>
      </c>
      <c r="B3139">
        <v>28.29</v>
      </c>
    </row>
    <row r="3140" spans="1:2" x14ac:dyDescent="0.25">
      <c r="A3140">
        <v>13262</v>
      </c>
      <c r="B3140">
        <v>48.39</v>
      </c>
    </row>
    <row r="3141" spans="1:2" x14ac:dyDescent="0.25">
      <c r="A3141">
        <v>13263</v>
      </c>
      <c r="B3141">
        <v>24.82</v>
      </c>
    </row>
    <row r="3142" spans="1:2" x14ac:dyDescent="0.25">
      <c r="A3142">
        <v>13264</v>
      </c>
      <c r="B3142">
        <v>28.19</v>
      </c>
    </row>
    <row r="3143" spans="1:2" x14ac:dyDescent="0.25">
      <c r="A3143">
        <v>13265</v>
      </c>
      <c r="B3143">
        <v>18.29</v>
      </c>
    </row>
    <row r="3144" spans="1:2" x14ac:dyDescent="0.25">
      <c r="A3144">
        <v>13266</v>
      </c>
      <c r="B3144">
        <v>27.83</v>
      </c>
    </row>
    <row r="3145" spans="1:2" x14ac:dyDescent="0.25">
      <c r="A3145">
        <v>13267</v>
      </c>
      <c r="B3145">
        <v>38.07</v>
      </c>
    </row>
    <row r="3146" spans="1:2" x14ac:dyDescent="0.25">
      <c r="A3146">
        <v>13268</v>
      </c>
      <c r="B3146">
        <v>23.06</v>
      </c>
    </row>
    <row r="3147" spans="1:2" x14ac:dyDescent="0.25">
      <c r="A3147">
        <v>13269</v>
      </c>
      <c r="B3147">
        <v>29.77</v>
      </c>
    </row>
    <row r="3148" spans="1:2" x14ac:dyDescent="0.25">
      <c r="A3148">
        <v>13270</v>
      </c>
      <c r="B3148">
        <v>29.54</v>
      </c>
    </row>
    <row r="3149" spans="1:2" x14ac:dyDescent="0.25">
      <c r="A3149">
        <v>13271</v>
      </c>
      <c r="B3149" t="s">
        <v>2</v>
      </c>
    </row>
    <row r="3150" spans="1:2" x14ac:dyDescent="0.25">
      <c r="A3150">
        <v>13272</v>
      </c>
      <c r="B3150" t="s">
        <v>2</v>
      </c>
    </row>
    <row r="3151" spans="1:2" x14ac:dyDescent="0.25">
      <c r="A3151">
        <v>13273</v>
      </c>
      <c r="B3151">
        <v>24.21</v>
      </c>
    </row>
    <row r="3152" spans="1:2" x14ac:dyDescent="0.25">
      <c r="A3152">
        <v>13274</v>
      </c>
      <c r="B3152">
        <v>22.86</v>
      </c>
    </row>
    <row r="3153" spans="1:2" x14ac:dyDescent="0.25">
      <c r="A3153">
        <v>13275</v>
      </c>
      <c r="B3153">
        <v>36.450000000000003</v>
      </c>
    </row>
    <row r="3154" spans="1:2" x14ac:dyDescent="0.25">
      <c r="A3154">
        <v>13276</v>
      </c>
      <c r="B3154">
        <v>21.02</v>
      </c>
    </row>
    <row r="3155" spans="1:2" x14ac:dyDescent="0.25">
      <c r="A3155">
        <v>13277</v>
      </c>
      <c r="B3155">
        <v>25.97</v>
      </c>
    </row>
    <row r="3156" spans="1:2" x14ac:dyDescent="0.25">
      <c r="A3156">
        <v>13278</v>
      </c>
      <c r="B3156">
        <v>21.77</v>
      </c>
    </row>
    <row r="3157" spans="1:2" x14ac:dyDescent="0.25">
      <c r="A3157">
        <v>13279</v>
      </c>
      <c r="B3157">
        <v>14.83</v>
      </c>
    </row>
    <row r="3158" spans="1:2" x14ac:dyDescent="0.25">
      <c r="A3158">
        <v>13280</v>
      </c>
      <c r="B3158">
        <v>22.22</v>
      </c>
    </row>
    <row r="3159" spans="1:2" x14ac:dyDescent="0.25">
      <c r="A3159">
        <v>13281</v>
      </c>
      <c r="B3159">
        <v>31.8</v>
      </c>
    </row>
    <row r="3160" spans="1:2" x14ac:dyDescent="0.25">
      <c r="A3160">
        <v>13282</v>
      </c>
      <c r="B3160">
        <v>19.989999999999998</v>
      </c>
    </row>
    <row r="3161" spans="1:2" x14ac:dyDescent="0.25">
      <c r="A3161">
        <v>13283</v>
      </c>
      <c r="B3161">
        <v>30.16</v>
      </c>
    </row>
    <row r="3162" spans="1:2" x14ac:dyDescent="0.25">
      <c r="A3162">
        <v>13284</v>
      </c>
      <c r="B3162">
        <v>34.270000000000003</v>
      </c>
    </row>
    <row r="3163" spans="1:2" x14ac:dyDescent="0.25">
      <c r="A3163">
        <v>13286</v>
      </c>
      <c r="B3163">
        <v>21.69</v>
      </c>
    </row>
    <row r="3164" spans="1:2" x14ac:dyDescent="0.25">
      <c r="A3164">
        <v>13287</v>
      </c>
      <c r="B3164">
        <v>20.21</v>
      </c>
    </row>
    <row r="3165" spans="1:2" x14ac:dyDescent="0.25">
      <c r="A3165">
        <v>13288</v>
      </c>
      <c r="B3165">
        <v>31.56</v>
      </c>
    </row>
    <row r="3166" spans="1:2" x14ac:dyDescent="0.25">
      <c r="A3166">
        <v>13289</v>
      </c>
      <c r="B3166">
        <v>26.19</v>
      </c>
    </row>
    <row r="3167" spans="1:2" x14ac:dyDescent="0.25">
      <c r="A3167">
        <v>13290</v>
      </c>
      <c r="B3167">
        <v>29.53</v>
      </c>
    </row>
    <row r="3168" spans="1:2" x14ac:dyDescent="0.25">
      <c r="A3168">
        <v>13291</v>
      </c>
      <c r="B3168">
        <v>18.66</v>
      </c>
    </row>
    <row r="3169" spans="1:2" x14ac:dyDescent="0.25">
      <c r="A3169">
        <v>13292</v>
      </c>
      <c r="B3169">
        <v>32</v>
      </c>
    </row>
    <row r="3170" spans="1:2" x14ac:dyDescent="0.25">
      <c r="A3170">
        <v>13293</v>
      </c>
      <c r="B3170">
        <v>26.58</v>
      </c>
    </row>
    <row r="3171" spans="1:2" x14ac:dyDescent="0.25">
      <c r="A3171">
        <v>13294</v>
      </c>
      <c r="B3171">
        <v>17.43</v>
      </c>
    </row>
    <row r="3172" spans="1:2" x14ac:dyDescent="0.25">
      <c r="A3172">
        <v>13295</v>
      </c>
      <c r="B3172">
        <v>28.42</v>
      </c>
    </row>
    <row r="3173" spans="1:2" x14ac:dyDescent="0.25">
      <c r="A3173">
        <v>13296</v>
      </c>
      <c r="B3173">
        <v>21.79</v>
      </c>
    </row>
    <row r="3174" spans="1:2" x14ac:dyDescent="0.25">
      <c r="A3174">
        <v>13297</v>
      </c>
      <c r="B3174">
        <v>44.76</v>
      </c>
    </row>
    <row r="3175" spans="1:2" x14ac:dyDescent="0.25">
      <c r="A3175">
        <v>13298</v>
      </c>
      <c r="B3175">
        <v>15.7</v>
      </c>
    </row>
    <row r="3176" spans="1:2" x14ac:dyDescent="0.25">
      <c r="A3176">
        <v>13299</v>
      </c>
      <c r="B3176">
        <v>31.05</v>
      </c>
    </row>
    <row r="3177" spans="1:2" x14ac:dyDescent="0.25">
      <c r="A3177">
        <v>13300</v>
      </c>
      <c r="B3177">
        <v>14.78</v>
      </c>
    </row>
    <row r="3178" spans="1:2" x14ac:dyDescent="0.25">
      <c r="A3178">
        <v>13301</v>
      </c>
      <c r="B3178">
        <v>29.83</v>
      </c>
    </row>
    <row r="3179" spans="1:2" x14ac:dyDescent="0.25">
      <c r="A3179">
        <v>13302</v>
      </c>
      <c r="B3179">
        <v>15.28</v>
      </c>
    </row>
    <row r="3180" spans="1:2" x14ac:dyDescent="0.25">
      <c r="A3180">
        <v>13304</v>
      </c>
      <c r="B3180">
        <v>22.53</v>
      </c>
    </row>
    <row r="3181" spans="1:2" x14ac:dyDescent="0.25">
      <c r="A3181">
        <v>13305</v>
      </c>
      <c r="B3181">
        <v>20.88</v>
      </c>
    </row>
    <row r="3182" spans="1:2" x14ac:dyDescent="0.25">
      <c r="A3182">
        <v>13306</v>
      </c>
      <c r="B3182">
        <v>27.69</v>
      </c>
    </row>
    <row r="3183" spans="1:2" x14ac:dyDescent="0.25">
      <c r="A3183">
        <v>13307</v>
      </c>
      <c r="B3183">
        <v>23.32</v>
      </c>
    </row>
    <row r="3184" spans="1:2" x14ac:dyDescent="0.25">
      <c r="A3184">
        <v>13308</v>
      </c>
      <c r="B3184">
        <v>23.89</v>
      </c>
    </row>
    <row r="3185" spans="1:2" x14ac:dyDescent="0.25">
      <c r="A3185">
        <v>13310</v>
      </c>
      <c r="B3185">
        <v>23.11</v>
      </c>
    </row>
    <row r="3186" spans="1:2" x14ac:dyDescent="0.25">
      <c r="A3186">
        <v>13312</v>
      </c>
      <c r="B3186">
        <v>24.41</v>
      </c>
    </row>
    <row r="3187" spans="1:2" x14ac:dyDescent="0.25">
      <c r="A3187">
        <v>13313</v>
      </c>
      <c r="B3187">
        <v>37.79</v>
      </c>
    </row>
    <row r="3188" spans="1:2" x14ac:dyDescent="0.25">
      <c r="A3188">
        <v>13314</v>
      </c>
      <c r="B3188">
        <v>18.559999999999999</v>
      </c>
    </row>
    <row r="3189" spans="1:2" x14ac:dyDescent="0.25">
      <c r="A3189">
        <v>13316</v>
      </c>
      <c r="B3189">
        <v>17.940000000000001</v>
      </c>
    </row>
    <row r="3190" spans="1:2" x14ac:dyDescent="0.25">
      <c r="A3190">
        <v>13317</v>
      </c>
      <c r="B3190">
        <v>25.22</v>
      </c>
    </row>
    <row r="3191" spans="1:2" x14ac:dyDescent="0.25">
      <c r="A3191">
        <v>13318</v>
      </c>
      <c r="B3191">
        <v>22.13</v>
      </c>
    </row>
    <row r="3192" spans="1:2" x14ac:dyDescent="0.25">
      <c r="A3192">
        <v>13319</v>
      </c>
      <c r="B3192">
        <v>16.670000000000002</v>
      </c>
    </row>
    <row r="3193" spans="1:2" x14ac:dyDescent="0.25">
      <c r="A3193">
        <v>13321</v>
      </c>
      <c r="B3193">
        <v>24.51</v>
      </c>
    </row>
    <row r="3194" spans="1:2" x14ac:dyDescent="0.25">
      <c r="A3194">
        <v>13322</v>
      </c>
      <c r="B3194">
        <v>22.19</v>
      </c>
    </row>
    <row r="3195" spans="1:2" x14ac:dyDescent="0.25">
      <c r="A3195">
        <v>13323</v>
      </c>
      <c r="B3195">
        <v>13.91</v>
      </c>
    </row>
    <row r="3196" spans="1:2" x14ac:dyDescent="0.25">
      <c r="A3196">
        <v>13324</v>
      </c>
      <c r="B3196">
        <v>18.46</v>
      </c>
    </row>
    <row r="3197" spans="1:2" x14ac:dyDescent="0.25">
      <c r="A3197">
        <v>13325</v>
      </c>
      <c r="B3197" t="s">
        <v>2</v>
      </c>
    </row>
    <row r="3198" spans="1:2" x14ac:dyDescent="0.25">
      <c r="A3198">
        <v>13326</v>
      </c>
      <c r="B3198">
        <v>27.41</v>
      </c>
    </row>
    <row r="3199" spans="1:2" x14ac:dyDescent="0.25">
      <c r="A3199">
        <v>13327</v>
      </c>
      <c r="B3199">
        <v>25.15</v>
      </c>
    </row>
    <row r="3200" spans="1:2" x14ac:dyDescent="0.25">
      <c r="A3200">
        <v>13328</v>
      </c>
      <c r="B3200">
        <v>27.12</v>
      </c>
    </row>
    <row r="3201" spans="1:2" x14ac:dyDescent="0.25">
      <c r="A3201">
        <v>13329</v>
      </c>
      <c r="B3201" t="s">
        <v>2</v>
      </c>
    </row>
    <row r="3202" spans="1:2" x14ac:dyDescent="0.25">
      <c r="A3202">
        <v>13330</v>
      </c>
      <c r="B3202">
        <v>41.38</v>
      </c>
    </row>
    <row r="3203" spans="1:2" x14ac:dyDescent="0.25">
      <c r="A3203">
        <v>13331</v>
      </c>
      <c r="B3203">
        <v>18.670000000000002</v>
      </c>
    </row>
    <row r="3204" spans="1:2" x14ac:dyDescent="0.25">
      <c r="A3204">
        <v>13332</v>
      </c>
      <c r="B3204">
        <v>23.47</v>
      </c>
    </row>
    <row r="3205" spans="1:2" x14ac:dyDescent="0.25">
      <c r="A3205">
        <v>13333</v>
      </c>
      <c r="B3205" t="s">
        <v>2</v>
      </c>
    </row>
    <row r="3206" spans="1:2" x14ac:dyDescent="0.25">
      <c r="A3206">
        <v>13334</v>
      </c>
      <c r="B3206">
        <v>21.66</v>
      </c>
    </row>
    <row r="3207" spans="1:2" x14ac:dyDescent="0.25">
      <c r="A3207">
        <v>13335</v>
      </c>
      <c r="B3207">
        <v>27.81</v>
      </c>
    </row>
    <row r="3208" spans="1:2" x14ac:dyDescent="0.25">
      <c r="A3208">
        <v>13336</v>
      </c>
      <c r="B3208">
        <v>31.89</v>
      </c>
    </row>
    <row r="3209" spans="1:2" x14ac:dyDescent="0.25">
      <c r="A3209">
        <v>13337</v>
      </c>
      <c r="B3209">
        <v>17.170000000000002</v>
      </c>
    </row>
    <row r="3210" spans="1:2" x14ac:dyDescent="0.25">
      <c r="A3210">
        <v>13338</v>
      </c>
      <c r="B3210" t="s">
        <v>2</v>
      </c>
    </row>
    <row r="3211" spans="1:2" x14ac:dyDescent="0.25">
      <c r="A3211">
        <v>13340</v>
      </c>
      <c r="B3211">
        <v>33.24</v>
      </c>
    </row>
    <row r="3212" spans="1:2" x14ac:dyDescent="0.25">
      <c r="A3212">
        <v>13341</v>
      </c>
      <c r="B3212" t="s">
        <v>2</v>
      </c>
    </row>
    <row r="3213" spans="1:2" x14ac:dyDescent="0.25">
      <c r="A3213">
        <v>13342</v>
      </c>
      <c r="B3213">
        <v>18.350000000000001</v>
      </c>
    </row>
    <row r="3214" spans="1:2" x14ac:dyDescent="0.25">
      <c r="A3214">
        <v>13343</v>
      </c>
      <c r="B3214">
        <v>25.58</v>
      </c>
    </row>
    <row r="3215" spans="1:2" x14ac:dyDescent="0.25">
      <c r="A3215">
        <v>13344</v>
      </c>
      <c r="B3215">
        <v>31.36</v>
      </c>
    </row>
    <row r="3216" spans="1:2" x14ac:dyDescent="0.25">
      <c r="A3216">
        <v>13345</v>
      </c>
      <c r="B3216">
        <v>19.010000000000002</v>
      </c>
    </row>
    <row r="3217" spans="1:2" x14ac:dyDescent="0.25">
      <c r="A3217">
        <v>13346</v>
      </c>
      <c r="B3217">
        <v>23.35</v>
      </c>
    </row>
    <row r="3218" spans="1:2" x14ac:dyDescent="0.25">
      <c r="A3218">
        <v>13347</v>
      </c>
      <c r="B3218" t="s">
        <v>2</v>
      </c>
    </row>
    <row r="3219" spans="1:2" x14ac:dyDescent="0.25">
      <c r="A3219">
        <v>13348</v>
      </c>
      <c r="B3219">
        <v>25.6</v>
      </c>
    </row>
    <row r="3220" spans="1:2" x14ac:dyDescent="0.25">
      <c r="A3220">
        <v>13349</v>
      </c>
      <c r="B3220">
        <v>29.43</v>
      </c>
    </row>
    <row r="3221" spans="1:2" x14ac:dyDescent="0.25">
      <c r="A3221">
        <v>13350</v>
      </c>
      <c r="B3221">
        <v>17.2</v>
      </c>
    </row>
    <row r="3222" spans="1:2" x14ac:dyDescent="0.25">
      <c r="A3222">
        <v>13351</v>
      </c>
      <c r="B3222">
        <v>17.64</v>
      </c>
    </row>
    <row r="3223" spans="1:2" x14ac:dyDescent="0.25">
      <c r="A3223">
        <v>13352</v>
      </c>
      <c r="B3223">
        <v>16.84</v>
      </c>
    </row>
    <row r="3224" spans="1:2" x14ac:dyDescent="0.25">
      <c r="A3224">
        <v>13354</v>
      </c>
      <c r="B3224">
        <v>23.36</v>
      </c>
    </row>
    <row r="3225" spans="1:2" x14ac:dyDescent="0.25">
      <c r="A3225">
        <v>13355</v>
      </c>
      <c r="B3225" t="s">
        <v>2</v>
      </c>
    </row>
    <row r="3226" spans="1:2" x14ac:dyDescent="0.25">
      <c r="A3226">
        <v>13356</v>
      </c>
      <c r="B3226">
        <v>38.28</v>
      </c>
    </row>
    <row r="3227" spans="1:2" x14ac:dyDescent="0.25">
      <c r="A3227">
        <v>13357</v>
      </c>
      <c r="B3227">
        <v>22.41</v>
      </c>
    </row>
    <row r="3228" spans="1:2" x14ac:dyDescent="0.25">
      <c r="A3228">
        <v>13358</v>
      </c>
      <c r="B3228">
        <v>16.86</v>
      </c>
    </row>
    <row r="3229" spans="1:2" x14ac:dyDescent="0.25">
      <c r="A3229">
        <v>13359</v>
      </c>
      <c r="B3229">
        <v>18.07</v>
      </c>
    </row>
    <row r="3230" spans="1:2" x14ac:dyDescent="0.25">
      <c r="A3230">
        <v>13360</v>
      </c>
      <c r="B3230">
        <v>29.1</v>
      </c>
    </row>
    <row r="3231" spans="1:2" x14ac:dyDescent="0.25">
      <c r="A3231">
        <v>13361</v>
      </c>
      <c r="B3231" t="s">
        <v>2</v>
      </c>
    </row>
    <row r="3232" spans="1:2" x14ac:dyDescent="0.25">
      <c r="A3232">
        <v>13362</v>
      </c>
      <c r="B3232">
        <v>22.43</v>
      </c>
    </row>
    <row r="3233" spans="1:2" x14ac:dyDescent="0.25">
      <c r="A3233">
        <v>13363</v>
      </c>
      <c r="B3233">
        <v>21.45</v>
      </c>
    </row>
    <row r="3234" spans="1:2" x14ac:dyDescent="0.25">
      <c r="A3234">
        <v>13364</v>
      </c>
      <c r="B3234">
        <v>24.93</v>
      </c>
    </row>
    <row r="3235" spans="1:2" x14ac:dyDescent="0.25">
      <c r="A3235">
        <v>13365</v>
      </c>
      <c r="B3235">
        <v>25.95</v>
      </c>
    </row>
    <row r="3236" spans="1:2" x14ac:dyDescent="0.25">
      <c r="A3236">
        <v>13366</v>
      </c>
      <c r="B3236">
        <v>28.82</v>
      </c>
    </row>
    <row r="3237" spans="1:2" x14ac:dyDescent="0.25">
      <c r="A3237">
        <v>13367</v>
      </c>
      <c r="B3237" t="s">
        <v>2</v>
      </c>
    </row>
    <row r="3238" spans="1:2" x14ac:dyDescent="0.25">
      <c r="A3238">
        <v>13368</v>
      </c>
      <c r="B3238">
        <v>39.880000000000003</v>
      </c>
    </row>
    <row r="3239" spans="1:2" x14ac:dyDescent="0.25">
      <c r="A3239">
        <v>13369</v>
      </c>
      <c r="B3239" t="s">
        <v>2</v>
      </c>
    </row>
    <row r="3240" spans="1:2" x14ac:dyDescent="0.25">
      <c r="A3240">
        <v>13370</v>
      </c>
      <c r="B3240">
        <v>38.14</v>
      </c>
    </row>
    <row r="3241" spans="1:2" x14ac:dyDescent="0.25">
      <c r="A3241">
        <v>13372</v>
      </c>
      <c r="B3241">
        <v>25.87</v>
      </c>
    </row>
    <row r="3242" spans="1:2" x14ac:dyDescent="0.25">
      <c r="A3242">
        <v>13373</v>
      </c>
      <c r="B3242" t="s">
        <v>2</v>
      </c>
    </row>
    <row r="3243" spans="1:2" x14ac:dyDescent="0.25">
      <c r="A3243">
        <v>13374</v>
      </c>
      <c r="B3243">
        <v>21.84</v>
      </c>
    </row>
    <row r="3244" spans="1:2" x14ac:dyDescent="0.25">
      <c r="A3244">
        <v>13375</v>
      </c>
      <c r="B3244" t="s">
        <v>2</v>
      </c>
    </row>
    <row r="3245" spans="1:2" x14ac:dyDescent="0.25">
      <c r="A3245">
        <v>13376</v>
      </c>
      <c r="B3245">
        <v>27.5</v>
      </c>
    </row>
    <row r="3246" spans="1:2" x14ac:dyDescent="0.25">
      <c r="A3246">
        <v>13377</v>
      </c>
      <c r="B3246">
        <v>32.75</v>
      </c>
    </row>
    <row r="3247" spans="1:2" x14ac:dyDescent="0.25">
      <c r="A3247">
        <v>13378</v>
      </c>
      <c r="B3247" t="s">
        <v>2</v>
      </c>
    </row>
    <row r="3248" spans="1:2" x14ac:dyDescent="0.25">
      <c r="A3248">
        <v>13379</v>
      </c>
      <c r="B3248">
        <v>21.17</v>
      </c>
    </row>
    <row r="3249" spans="1:2" x14ac:dyDescent="0.25">
      <c r="A3249">
        <v>13380</v>
      </c>
      <c r="B3249">
        <v>21.69</v>
      </c>
    </row>
    <row r="3250" spans="1:2" x14ac:dyDescent="0.25">
      <c r="A3250">
        <v>13381</v>
      </c>
      <c r="B3250">
        <v>16.440000000000001</v>
      </c>
    </row>
    <row r="3251" spans="1:2" x14ac:dyDescent="0.25">
      <c r="A3251">
        <v>13382</v>
      </c>
      <c r="B3251">
        <v>29.91</v>
      </c>
    </row>
    <row r="3252" spans="1:2" x14ac:dyDescent="0.25">
      <c r="A3252">
        <v>13383</v>
      </c>
      <c r="B3252">
        <v>25.2</v>
      </c>
    </row>
    <row r="3253" spans="1:2" x14ac:dyDescent="0.25">
      <c r="A3253">
        <v>13384</v>
      </c>
      <c r="B3253">
        <v>29.28</v>
      </c>
    </row>
    <row r="3254" spans="1:2" x14ac:dyDescent="0.25">
      <c r="A3254">
        <v>13385</v>
      </c>
      <c r="B3254">
        <v>29.49</v>
      </c>
    </row>
    <row r="3255" spans="1:2" x14ac:dyDescent="0.25">
      <c r="A3255">
        <v>13386</v>
      </c>
      <c r="B3255">
        <v>22.92</v>
      </c>
    </row>
    <row r="3256" spans="1:2" x14ac:dyDescent="0.25">
      <c r="A3256">
        <v>13387</v>
      </c>
      <c r="B3256">
        <v>21.47</v>
      </c>
    </row>
    <row r="3257" spans="1:2" x14ac:dyDescent="0.25">
      <c r="A3257">
        <v>13388</v>
      </c>
      <c r="B3257">
        <v>28.76</v>
      </c>
    </row>
    <row r="3258" spans="1:2" x14ac:dyDescent="0.25">
      <c r="A3258">
        <v>13389</v>
      </c>
      <c r="B3258">
        <v>22.68</v>
      </c>
    </row>
    <row r="3259" spans="1:2" x14ac:dyDescent="0.25">
      <c r="A3259">
        <v>13390</v>
      </c>
      <c r="B3259" t="s">
        <v>2</v>
      </c>
    </row>
    <row r="3260" spans="1:2" x14ac:dyDescent="0.25">
      <c r="A3260">
        <v>13391</v>
      </c>
      <c r="B3260">
        <v>25.31</v>
      </c>
    </row>
    <row r="3261" spans="1:2" x14ac:dyDescent="0.25">
      <c r="A3261">
        <v>13392</v>
      </c>
      <c r="B3261">
        <v>32.04</v>
      </c>
    </row>
    <row r="3262" spans="1:2" x14ac:dyDescent="0.25">
      <c r="A3262">
        <v>13395</v>
      </c>
      <c r="B3262">
        <v>20.46</v>
      </c>
    </row>
    <row r="3263" spans="1:2" x14ac:dyDescent="0.25">
      <c r="A3263">
        <v>13396</v>
      </c>
      <c r="B3263">
        <v>18.559999999999999</v>
      </c>
    </row>
    <row r="3264" spans="1:2" x14ac:dyDescent="0.25">
      <c r="A3264">
        <v>13397</v>
      </c>
      <c r="B3264">
        <v>20.78</v>
      </c>
    </row>
    <row r="3265" spans="1:2" x14ac:dyDescent="0.25">
      <c r="A3265">
        <v>13398</v>
      </c>
      <c r="B3265">
        <v>18.3</v>
      </c>
    </row>
    <row r="3266" spans="1:2" x14ac:dyDescent="0.25">
      <c r="A3266">
        <v>13399</v>
      </c>
      <c r="B3266" t="s">
        <v>2</v>
      </c>
    </row>
    <row r="3267" spans="1:2" x14ac:dyDescent="0.25">
      <c r="A3267">
        <v>13400</v>
      </c>
      <c r="B3267">
        <v>29.28</v>
      </c>
    </row>
    <row r="3268" spans="1:2" x14ac:dyDescent="0.25">
      <c r="A3268">
        <v>13401</v>
      </c>
      <c r="B3268">
        <v>22.07</v>
      </c>
    </row>
    <row r="3269" spans="1:2" x14ac:dyDescent="0.25">
      <c r="A3269">
        <v>13402</v>
      </c>
      <c r="B3269" t="s">
        <v>2</v>
      </c>
    </row>
    <row r="3270" spans="1:2" x14ac:dyDescent="0.25">
      <c r="A3270">
        <v>13403</v>
      </c>
      <c r="B3270" t="s">
        <v>2</v>
      </c>
    </row>
    <row r="3271" spans="1:2" x14ac:dyDescent="0.25">
      <c r="A3271">
        <v>13404</v>
      </c>
      <c r="B3271">
        <v>29.11</v>
      </c>
    </row>
    <row r="3272" spans="1:2" x14ac:dyDescent="0.25">
      <c r="A3272">
        <v>13405</v>
      </c>
      <c r="B3272" t="s">
        <v>2</v>
      </c>
    </row>
    <row r="3273" spans="1:2" x14ac:dyDescent="0.25">
      <c r="A3273">
        <v>13406</v>
      </c>
      <c r="B3273">
        <v>24.14</v>
      </c>
    </row>
    <row r="3274" spans="1:2" x14ac:dyDescent="0.25">
      <c r="A3274">
        <v>13407</v>
      </c>
      <c r="B3274">
        <v>23.92</v>
      </c>
    </row>
    <row r="3275" spans="1:2" x14ac:dyDescent="0.25">
      <c r="A3275">
        <v>13408</v>
      </c>
      <c r="B3275">
        <v>21.48</v>
      </c>
    </row>
    <row r="3276" spans="1:2" x14ac:dyDescent="0.25">
      <c r="A3276">
        <v>13409</v>
      </c>
      <c r="B3276">
        <v>15.03</v>
      </c>
    </row>
    <row r="3277" spans="1:2" x14ac:dyDescent="0.25">
      <c r="A3277">
        <v>13410</v>
      </c>
      <c r="B3277">
        <v>16.809999999999999</v>
      </c>
    </row>
    <row r="3278" spans="1:2" x14ac:dyDescent="0.25">
      <c r="A3278">
        <v>13411</v>
      </c>
      <c r="B3278">
        <v>25.86</v>
      </c>
    </row>
    <row r="3279" spans="1:2" x14ac:dyDescent="0.25">
      <c r="A3279">
        <v>13412</v>
      </c>
      <c r="B3279">
        <v>17.46</v>
      </c>
    </row>
    <row r="3280" spans="1:2" x14ac:dyDescent="0.25">
      <c r="A3280">
        <v>13413</v>
      </c>
      <c r="B3280">
        <v>36.24</v>
      </c>
    </row>
    <row r="3281" spans="1:2" x14ac:dyDescent="0.25">
      <c r="A3281">
        <v>13414</v>
      </c>
      <c r="B3281" t="s">
        <v>2</v>
      </c>
    </row>
    <row r="3282" spans="1:2" x14ac:dyDescent="0.25">
      <c r="A3282">
        <v>13415</v>
      </c>
      <c r="B3282">
        <v>32.06</v>
      </c>
    </row>
    <row r="3283" spans="1:2" x14ac:dyDescent="0.25">
      <c r="A3283">
        <v>13417</v>
      </c>
      <c r="B3283">
        <v>29.61</v>
      </c>
    </row>
    <row r="3284" spans="1:2" x14ac:dyDescent="0.25">
      <c r="A3284">
        <v>13418</v>
      </c>
      <c r="B3284">
        <v>17.27</v>
      </c>
    </row>
    <row r="3285" spans="1:2" x14ac:dyDescent="0.25">
      <c r="A3285">
        <v>13419</v>
      </c>
      <c r="B3285" t="s">
        <v>2</v>
      </c>
    </row>
    <row r="3286" spans="1:2" x14ac:dyDescent="0.25">
      <c r="A3286">
        <v>13420</v>
      </c>
      <c r="B3286">
        <v>20.27</v>
      </c>
    </row>
    <row r="3287" spans="1:2" x14ac:dyDescent="0.25">
      <c r="A3287">
        <v>13421</v>
      </c>
      <c r="B3287">
        <v>15.75</v>
      </c>
    </row>
    <row r="3288" spans="1:2" x14ac:dyDescent="0.25">
      <c r="A3288">
        <v>13422</v>
      </c>
      <c r="B3288">
        <v>17.79</v>
      </c>
    </row>
    <row r="3289" spans="1:2" x14ac:dyDescent="0.25">
      <c r="A3289">
        <v>13423</v>
      </c>
      <c r="B3289">
        <v>22.33</v>
      </c>
    </row>
    <row r="3290" spans="1:2" x14ac:dyDescent="0.25">
      <c r="A3290">
        <v>13424</v>
      </c>
      <c r="B3290">
        <v>14.19</v>
      </c>
    </row>
    <row r="3291" spans="1:2" x14ac:dyDescent="0.25">
      <c r="A3291">
        <v>13425</v>
      </c>
      <c r="B3291">
        <v>37.840000000000003</v>
      </c>
    </row>
    <row r="3292" spans="1:2" x14ac:dyDescent="0.25">
      <c r="A3292">
        <v>13426</v>
      </c>
      <c r="B3292">
        <v>27.8</v>
      </c>
    </row>
    <row r="3293" spans="1:2" x14ac:dyDescent="0.25">
      <c r="A3293">
        <v>13427</v>
      </c>
      <c r="B3293">
        <v>25.67</v>
      </c>
    </row>
    <row r="3294" spans="1:2" x14ac:dyDescent="0.25">
      <c r="A3294">
        <v>13428</v>
      </c>
      <c r="B3294">
        <v>21.55</v>
      </c>
    </row>
    <row r="3295" spans="1:2" x14ac:dyDescent="0.25">
      <c r="A3295">
        <v>13429</v>
      </c>
      <c r="B3295">
        <v>21.2</v>
      </c>
    </row>
    <row r="3296" spans="1:2" x14ac:dyDescent="0.25">
      <c r="A3296">
        <v>13430</v>
      </c>
      <c r="B3296">
        <v>28.81</v>
      </c>
    </row>
    <row r="3297" spans="1:2" x14ac:dyDescent="0.25">
      <c r="A3297">
        <v>13431</v>
      </c>
      <c r="B3297">
        <v>29.82</v>
      </c>
    </row>
    <row r="3298" spans="1:2" x14ac:dyDescent="0.25">
      <c r="A3298">
        <v>13432</v>
      </c>
      <c r="B3298">
        <v>17.309999999999999</v>
      </c>
    </row>
    <row r="3299" spans="1:2" x14ac:dyDescent="0.25">
      <c r="A3299">
        <v>13433</v>
      </c>
      <c r="B3299">
        <v>34.94</v>
      </c>
    </row>
    <row r="3300" spans="1:2" x14ac:dyDescent="0.25">
      <c r="A3300">
        <v>13434</v>
      </c>
      <c r="B3300" t="s">
        <v>2</v>
      </c>
    </row>
    <row r="3301" spans="1:2" x14ac:dyDescent="0.25">
      <c r="A3301">
        <v>13435</v>
      </c>
      <c r="B3301">
        <v>27.38</v>
      </c>
    </row>
    <row r="3302" spans="1:2" x14ac:dyDescent="0.25">
      <c r="A3302">
        <v>13436</v>
      </c>
      <c r="B3302">
        <v>17.96</v>
      </c>
    </row>
    <row r="3303" spans="1:2" x14ac:dyDescent="0.25">
      <c r="A3303">
        <v>13437</v>
      </c>
      <c r="B3303" t="s">
        <v>2</v>
      </c>
    </row>
    <row r="3304" spans="1:2" x14ac:dyDescent="0.25">
      <c r="A3304">
        <v>13438</v>
      </c>
      <c r="B3304">
        <v>36.03</v>
      </c>
    </row>
    <row r="3305" spans="1:2" x14ac:dyDescent="0.25">
      <c r="A3305">
        <v>13439</v>
      </c>
      <c r="B3305">
        <v>33.69</v>
      </c>
    </row>
    <row r="3306" spans="1:2" x14ac:dyDescent="0.25">
      <c r="A3306">
        <v>13440</v>
      </c>
      <c r="B3306" t="s">
        <v>2</v>
      </c>
    </row>
    <row r="3307" spans="1:2" x14ac:dyDescent="0.25">
      <c r="A3307">
        <v>13441</v>
      </c>
      <c r="B3307">
        <v>17.93</v>
      </c>
    </row>
    <row r="3308" spans="1:2" x14ac:dyDescent="0.25">
      <c r="A3308">
        <v>13442</v>
      </c>
      <c r="B3308">
        <v>28.5</v>
      </c>
    </row>
    <row r="3309" spans="1:2" x14ac:dyDescent="0.25">
      <c r="A3309">
        <v>13444</v>
      </c>
      <c r="B3309">
        <v>27.35</v>
      </c>
    </row>
    <row r="3310" spans="1:2" x14ac:dyDescent="0.25">
      <c r="A3310">
        <v>13446</v>
      </c>
      <c r="B3310">
        <v>29.09</v>
      </c>
    </row>
    <row r="3311" spans="1:2" x14ac:dyDescent="0.25">
      <c r="A3311">
        <v>13447</v>
      </c>
      <c r="B3311" t="s">
        <v>2</v>
      </c>
    </row>
    <row r="3312" spans="1:2" x14ac:dyDescent="0.25">
      <c r="A3312">
        <v>13448</v>
      </c>
      <c r="B3312">
        <v>30.08</v>
      </c>
    </row>
    <row r="3313" spans="1:2" x14ac:dyDescent="0.25">
      <c r="A3313">
        <v>13449</v>
      </c>
      <c r="B3313" t="s">
        <v>2</v>
      </c>
    </row>
    <row r="3314" spans="1:2" x14ac:dyDescent="0.25">
      <c r="A3314">
        <v>13450</v>
      </c>
      <c r="B3314" t="s">
        <v>2</v>
      </c>
    </row>
    <row r="3315" spans="1:2" x14ac:dyDescent="0.25">
      <c r="A3315">
        <v>13451</v>
      </c>
      <c r="B3315">
        <v>26.67</v>
      </c>
    </row>
    <row r="3316" spans="1:2" x14ac:dyDescent="0.25">
      <c r="A3316">
        <v>13452</v>
      </c>
      <c r="B3316" t="s">
        <v>2</v>
      </c>
    </row>
    <row r="3317" spans="1:2" x14ac:dyDescent="0.25">
      <c r="A3317">
        <v>13453</v>
      </c>
      <c r="B3317">
        <v>14.46</v>
      </c>
    </row>
    <row r="3318" spans="1:2" x14ac:dyDescent="0.25">
      <c r="A3318">
        <v>13454</v>
      </c>
      <c r="B3318">
        <v>15.36</v>
      </c>
    </row>
    <row r="3319" spans="1:2" x14ac:dyDescent="0.25">
      <c r="A3319">
        <v>13455</v>
      </c>
      <c r="B3319">
        <v>29.29</v>
      </c>
    </row>
    <row r="3320" spans="1:2" x14ac:dyDescent="0.25">
      <c r="A3320">
        <v>13456</v>
      </c>
      <c r="B3320" t="s">
        <v>2</v>
      </c>
    </row>
    <row r="3321" spans="1:2" x14ac:dyDescent="0.25">
      <c r="A3321">
        <v>13457</v>
      </c>
      <c r="B3321">
        <v>23.36</v>
      </c>
    </row>
    <row r="3322" spans="1:2" x14ac:dyDescent="0.25">
      <c r="A3322">
        <v>13458</v>
      </c>
      <c r="B3322">
        <v>27.44</v>
      </c>
    </row>
    <row r="3323" spans="1:2" x14ac:dyDescent="0.25">
      <c r="A3323">
        <v>13459</v>
      </c>
      <c r="B3323" t="s">
        <v>2</v>
      </c>
    </row>
    <row r="3324" spans="1:2" x14ac:dyDescent="0.25">
      <c r="A3324">
        <v>13460</v>
      </c>
      <c r="B3324">
        <v>25.34</v>
      </c>
    </row>
    <row r="3325" spans="1:2" x14ac:dyDescent="0.25">
      <c r="A3325">
        <v>13461</v>
      </c>
      <c r="B3325">
        <v>21.09</v>
      </c>
    </row>
    <row r="3326" spans="1:2" x14ac:dyDescent="0.25">
      <c r="A3326">
        <v>13462</v>
      </c>
      <c r="B3326">
        <v>23.11</v>
      </c>
    </row>
    <row r="3327" spans="1:2" x14ac:dyDescent="0.25">
      <c r="A3327">
        <v>13463</v>
      </c>
      <c r="B3327">
        <v>28.41</v>
      </c>
    </row>
    <row r="3328" spans="1:2" x14ac:dyDescent="0.25">
      <c r="A3328">
        <v>13465</v>
      </c>
      <c r="B3328">
        <v>15.48</v>
      </c>
    </row>
    <row r="3329" spans="1:2" x14ac:dyDescent="0.25">
      <c r="A3329">
        <v>13466</v>
      </c>
      <c r="B3329">
        <v>17.899999999999999</v>
      </c>
    </row>
    <row r="3330" spans="1:2" x14ac:dyDescent="0.25">
      <c r="A3330">
        <v>13467</v>
      </c>
      <c r="B3330">
        <v>27.44</v>
      </c>
    </row>
    <row r="3331" spans="1:2" x14ac:dyDescent="0.25">
      <c r="A3331">
        <v>13468</v>
      </c>
      <c r="B3331">
        <v>23.02</v>
      </c>
    </row>
    <row r="3332" spans="1:2" x14ac:dyDescent="0.25">
      <c r="A3332">
        <v>13469</v>
      </c>
      <c r="B3332" t="s">
        <v>2</v>
      </c>
    </row>
    <row r="3333" spans="1:2" x14ac:dyDescent="0.25">
      <c r="A3333">
        <v>13471</v>
      </c>
      <c r="B3333">
        <v>28.94</v>
      </c>
    </row>
    <row r="3334" spans="1:2" x14ac:dyDescent="0.25">
      <c r="A3334">
        <v>13472</v>
      </c>
      <c r="B3334">
        <v>21.2</v>
      </c>
    </row>
    <row r="3335" spans="1:2" x14ac:dyDescent="0.25">
      <c r="A3335">
        <v>13473</v>
      </c>
      <c r="B3335">
        <v>29.85</v>
      </c>
    </row>
    <row r="3336" spans="1:2" x14ac:dyDescent="0.25">
      <c r="A3336">
        <v>13474</v>
      </c>
      <c r="B3336">
        <v>16.329999999999998</v>
      </c>
    </row>
    <row r="3337" spans="1:2" x14ac:dyDescent="0.25">
      <c r="A3337">
        <v>13476</v>
      </c>
      <c r="B3337">
        <v>29.09</v>
      </c>
    </row>
    <row r="3338" spans="1:2" x14ac:dyDescent="0.25">
      <c r="A3338">
        <v>13477</v>
      </c>
      <c r="B3338">
        <v>31.27</v>
      </c>
    </row>
    <row r="3339" spans="1:2" x14ac:dyDescent="0.25">
      <c r="A3339">
        <v>13478</v>
      </c>
      <c r="B3339">
        <v>26.95</v>
      </c>
    </row>
    <row r="3340" spans="1:2" x14ac:dyDescent="0.25">
      <c r="A3340">
        <v>13479</v>
      </c>
      <c r="B3340">
        <v>21.71</v>
      </c>
    </row>
    <row r="3341" spans="1:2" x14ac:dyDescent="0.25">
      <c r="A3341">
        <v>13480</v>
      </c>
      <c r="B3341">
        <v>27.77</v>
      </c>
    </row>
    <row r="3342" spans="1:2" x14ac:dyDescent="0.25">
      <c r="A3342">
        <v>13481</v>
      </c>
      <c r="B3342">
        <v>45.26</v>
      </c>
    </row>
    <row r="3343" spans="1:2" x14ac:dyDescent="0.25">
      <c r="A3343">
        <v>13482</v>
      </c>
      <c r="B3343">
        <v>33.57</v>
      </c>
    </row>
    <row r="3344" spans="1:2" x14ac:dyDescent="0.25">
      <c r="A3344">
        <v>13483</v>
      </c>
      <c r="B3344">
        <v>15.47</v>
      </c>
    </row>
    <row r="3345" spans="1:2" x14ac:dyDescent="0.25">
      <c r="A3345">
        <v>13484</v>
      </c>
      <c r="B3345">
        <v>26.35</v>
      </c>
    </row>
    <row r="3346" spans="1:2" x14ac:dyDescent="0.25">
      <c r="A3346">
        <v>13485</v>
      </c>
      <c r="B3346">
        <v>18.260000000000002</v>
      </c>
    </row>
    <row r="3347" spans="1:2" x14ac:dyDescent="0.25">
      <c r="A3347">
        <v>13486</v>
      </c>
      <c r="B3347">
        <v>28</v>
      </c>
    </row>
    <row r="3348" spans="1:2" x14ac:dyDescent="0.25">
      <c r="A3348">
        <v>13487</v>
      </c>
      <c r="B3348">
        <v>35.04</v>
      </c>
    </row>
    <row r="3349" spans="1:2" x14ac:dyDescent="0.25">
      <c r="A3349">
        <v>13488</v>
      </c>
      <c r="B3349">
        <v>26.96</v>
      </c>
    </row>
    <row r="3350" spans="1:2" x14ac:dyDescent="0.25">
      <c r="A3350">
        <v>13489</v>
      </c>
      <c r="B3350" t="s">
        <v>2</v>
      </c>
    </row>
    <row r="3351" spans="1:2" x14ac:dyDescent="0.25">
      <c r="A3351">
        <v>13490</v>
      </c>
      <c r="B3351">
        <v>25.84</v>
      </c>
    </row>
    <row r="3352" spans="1:2" x14ac:dyDescent="0.25">
      <c r="A3352">
        <v>13491</v>
      </c>
      <c r="B3352">
        <v>14.1</v>
      </c>
    </row>
    <row r="3353" spans="1:2" x14ac:dyDescent="0.25">
      <c r="A3353">
        <v>13492</v>
      </c>
      <c r="B3353">
        <v>16.260000000000002</v>
      </c>
    </row>
    <row r="3354" spans="1:2" x14ac:dyDescent="0.25">
      <c r="A3354">
        <v>13493</v>
      </c>
      <c r="B3354">
        <v>31.5</v>
      </c>
    </row>
    <row r="3355" spans="1:2" x14ac:dyDescent="0.25">
      <c r="A3355">
        <v>13494</v>
      </c>
      <c r="B3355">
        <v>22.4</v>
      </c>
    </row>
    <row r="3356" spans="1:2" x14ac:dyDescent="0.25">
      <c r="A3356">
        <v>13495</v>
      </c>
      <c r="B3356">
        <v>14.79</v>
      </c>
    </row>
    <row r="3357" spans="1:2" x14ac:dyDescent="0.25">
      <c r="A3357">
        <v>13496</v>
      </c>
      <c r="B3357">
        <v>21.18</v>
      </c>
    </row>
    <row r="3358" spans="1:2" x14ac:dyDescent="0.25">
      <c r="A3358">
        <v>13497</v>
      </c>
      <c r="B3358">
        <v>19.95</v>
      </c>
    </row>
    <row r="3359" spans="1:2" x14ac:dyDescent="0.25">
      <c r="A3359">
        <v>13498</v>
      </c>
      <c r="B3359">
        <v>25.84</v>
      </c>
    </row>
    <row r="3360" spans="1:2" x14ac:dyDescent="0.25">
      <c r="A3360">
        <v>13499</v>
      </c>
      <c r="B3360">
        <v>15.13</v>
      </c>
    </row>
    <row r="3361" spans="1:2" x14ac:dyDescent="0.25">
      <c r="A3361">
        <v>13500</v>
      </c>
      <c r="B3361">
        <v>18.86</v>
      </c>
    </row>
    <row r="3362" spans="1:2" x14ac:dyDescent="0.25">
      <c r="A3362">
        <v>13501</v>
      </c>
      <c r="B3362">
        <v>21.56</v>
      </c>
    </row>
    <row r="3363" spans="1:2" x14ac:dyDescent="0.25">
      <c r="A3363">
        <v>13502</v>
      </c>
      <c r="B3363">
        <v>26.21</v>
      </c>
    </row>
    <row r="3364" spans="1:2" x14ac:dyDescent="0.25">
      <c r="A3364">
        <v>13503</v>
      </c>
      <c r="B3364">
        <v>15.03</v>
      </c>
    </row>
    <row r="3365" spans="1:2" x14ac:dyDescent="0.25">
      <c r="A3365">
        <v>13504</v>
      </c>
      <c r="B3365">
        <v>21.14</v>
      </c>
    </row>
    <row r="3366" spans="1:2" x14ac:dyDescent="0.25">
      <c r="A3366">
        <v>13505</v>
      </c>
      <c r="B3366">
        <v>27.75</v>
      </c>
    </row>
    <row r="3367" spans="1:2" x14ac:dyDescent="0.25">
      <c r="A3367">
        <v>13507</v>
      </c>
      <c r="B3367">
        <v>29.74</v>
      </c>
    </row>
    <row r="3368" spans="1:2" x14ac:dyDescent="0.25">
      <c r="A3368">
        <v>13508</v>
      </c>
      <c r="B3368">
        <v>31.44</v>
      </c>
    </row>
    <row r="3369" spans="1:2" x14ac:dyDescent="0.25">
      <c r="A3369">
        <v>13510</v>
      </c>
      <c r="B3369">
        <v>28.74</v>
      </c>
    </row>
    <row r="3370" spans="1:2" x14ac:dyDescent="0.25">
      <c r="A3370">
        <v>13511</v>
      </c>
      <c r="B3370">
        <v>26.3</v>
      </c>
    </row>
    <row r="3371" spans="1:2" x14ac:dyDescent="0.25">
      <c r="A3371">
        <v>13512</v>
      </c>
      <c r="B3371">
        <v>23.29</v>
      </c>
    </row>
    <row r="3372" spans="1:2" x14ac:dyDescent="0.25">
      <c r="A3372">
        <v>13513</v>
      </c>
      <c r="B3372">
        <v>25.09</v>
      </c>
    </row>
    <row r="3373" spans="1:2" x14ac:dyDescent="0.25">
      <c r="A3373">
        <v>13514</v>
      </c>
      <c r="B3373">
        <v>17.5</v>
      </c>
    </row>
    <row r="3374" spans="1:2" x14ac:dyDescent="0.25">
      <c r="A3374">
        <v>13515</v>
      </c>
      <c r="B3374">
        <v>21.73</v>
      </c>
    </row>
    <row r="3375" spans="1:2" x14ac:dyDescent="0.25">
      <c r="A3375">
        <v>13516</v>
      </c>
      <c r="B3375">
        <v>32.68</v>
      </c>
    </row>
    <row r="3376" spans="1:2" x14ac:dyDescent="0.25">
      <c r="A3376">
        <v>13517</v>
      </c>
      <c r="B3376">
        <v>30.79</v>
      </c>
    </row>
    <row r="3377" spans="1:2" x14ac:dyDescent="0.25">
      <c r="A3377">
        <v>13518</v>
      </c>
      <c r="B3377" t="s">
        <v>2</v>
      </c>
    </row>
    <row r="3378" spans="1:2" x14ac:dyDescent="0.25">
      <c r="A3378">
        <v>13519</v>
      </c>
      <c r="B3378">
        <v>33.9</v>
      </c>
    </row>
    <row r="3379" spans="1:2" x14ac:dyDescent="0.25">
      <c r="A3379">
        <v>13520</v>
      </c>
      <c r="B3379" t="s">
        <v>2</v>
      </c>
    </row>
    <row r="3380" spans="1:2" x14ac:dyDescent="0.25">
      <c r="A3380">
        <v>13521</v>
      </c>
      <c r="B3380" t="s">
        <v>2</v>
      </c>
    </row>
    <row r="3381" spans="1:2" x14ac:dyDescent="0.25">
      <c r="A3381">
        <v>13522</v>
      </c>
      <c r="B3381">
        <v>16.62</v>
      </c>
    </row>
    <row r="3382" spans="1:2" x14ac:dyDescent="0.25">
      <c r="A3382">
        <v>13523</v>
      </c>
      <c r="B3382">
        <v>34.17</v>
      </c>
    </row>
    <row r="3383" spans="1:2" x14ac:dyDescent="0.25">
      <c r="A3383">
        <v>13524</v>
      </c>
      <c r="B3383" t="s">
        <v>2</v>
      </c>
    </row>
    <row r="3384" spans="1:2" x14ac:dyDescent="0.25">
      <c r="A3384">
        <v>13525</v>
      </c>
      <c r="B3384">
        <v>28.34</v>
      </c>
    </row>
    <row r="3385" spans="1:2" x14ac:dyDescent="0.25">
      <c r="A3385">
        <v>13526</v>
      </c>
      <c r="B3385">
        <v>24.63</v>
      </c>
    </row>
    <row r="3386" spans="1:2" x14ac:dyDescent="0.25">
      <c r="A3386">
        <v>13527</v>
      </c>
      <c r="B3386" t="s">
        <v>2</v>
      </c>
    </row>
    <row r="3387" spans="1:2" x14ac:dyDescent="0.25">
      <c r="A3387">
        <v>13528</v>
      </c>
      <c r="B3387">
        <v>22.81</v>
      </c>
    </row>
    <row r="3388" spans="1:2" x14ac:dyDescent="0.25">
      <c r="A3388">
        <v>13529</v>
      </c>
      <c r="B3388">
        <v>40.94</v>
      </c>
    </row>
    <row r="3389" spans="1:2" x14ac:dyDescent="0.25">
      <c r="A3389">
        <v>13530</v>
      </c>
      <c r="B3389">
        <v>35.39</v>
      </c>
    </row>
    <row r="3390" spans="1:2" x14ac:dyDescent="0.25">
      <c r="A3390">
        <v>13531</v>
      </c>
      <c r="B3390">
        <v>25.8</v>
      </c>
    </row>
    <row r="3391" spans="1:2" x14ac:dyDescent="0.25">
      <c r="A3391">
        <v>13532</v>
      </c>
      <c r="B3391">
        <v>21.35</v>
      </c>
    </row>
    <row r="3392" spans="1:2" x14ac:dyDescent="0.25">
      <c r="A3392">
        <v>13533</v>
      </c>
      <c r="B3392">
        <v>15.93</v>
      </c>
    </row>
    <row r="3393" spans="1:2" x14ac:dyDescent="0.25">
      <c r="A3393">
        <v>13534</v>
      </c>
      <c r="B3393" t="s">
        <v>2</v>
      </c>
    </row>
    <row r="3394" spans="1:2" x14ac:dyDescent="0.25">
      <c r="A3394">
        <v>13535</v>
      </c>
      <c r="B3394">
        <v>28.71</v>
      </c>
    </row>
    <row r="3395" spans="1:2" x14ac:dyDescent="0.25">
      <c r="A3395">
        <v>13536</v>
      </c>
      <c r="B3395">
        <v>16.71</v>
      </c>
    </row>
    <row r="3396" spans="1:2" x14ac:dyDescent="0.25">
      <c r="A3396">
        <v>13537</v>
      </c>
      <c r="B3396" t="s">
        <v>2</v>
      </c>
    </row>
    <row r="3397" spans="1:2" x14ac:dyDescent="0.25">
      <c r="A3397">
        <v>13538</v>
      </c>
      <c r="B3397">
        <v>22.67</v>
      </c>
    </row>
    <row r="3398" spans="1:2" x14ac:dyDescent="0.25">
      <c r="A3398">
        <v>13539</v>
      </c>
      <c r="B3398">
        <v>22.17</v>
      </c>
    </row>
    <row r="3399" spans="1:2" x14ac:dyDescent="0.25">
      <c r="A3399">
        <v>13540</v>
      </c>
      <c r="B3399">
        <v>29.73</v>
      </c>
    </row>
    <row r="3400" spans="1:2" x14ac:dyDescent="0.25">
      <c r="A3400">
        <v>13541</v>
      </c>
      <c r="B3400">
        <v>34.19</v>
      </c>
    </row>
    <row r="3401" spans="1:2" x14ac:dyDescent="0.25">
      <c r="A3401">
        <v>13542</v>
      </c>
      <c r="B3401">
        <v>33.909999999999997</v>
      </c>
    </row>
    <row r="3402" spans="1:2" x14ac:dyDescent="0.25">
      <c r="A3402">
        <v>13543</v>
      </c>
      <c r="B3402" t="s">
        <v>2</v>
      </c>
    </row>
    <row r="3403" spans="1:2" x14ac:dyDescent="0.25">
      <c r="A3403">
        <v>13544</v>
      </c>
      <c r="B3403">
        <v>15.63</v>
      </c>
    </row>
    <row r="3404" spans="1:2" x14ac:dyDescent="0.25">
      <c r="A3404">
        <v>13545</v>
      </c>
      <c r="B3404">
        <v>25.15</v>
      </c>
    </row>
    <row r="3405" spans="1:2" x14ac:dyDescent="0.25">
      <c r="A3405">
        <v>13546</v>
      </c>
      <c r="B3405">
        <v>18.05</v>
      </c>
    </row>
    <row r="3406" spans="1:2" x14ac:dyDescent="0.25">
      <c r="A3406">
        <v>13547</v>
      </c>
      <c r="B3406">
        <v>14.94</v>
      </c>
    </row>
    <row r="3407" spans="1:2" x14ac:dyDescent="0.25">
      <c r="A3407">
        <v>13548</v>
      </c>
      <c r="B3407" t="s">
        <v>2</v>
      </c>
    </row>
    <row r="3408" spans="1:2" x14ac:dyDescent="0.25">
      <c r="A3408">
        <v>13550</v>
      </c>
      <c r="B3408">
        <v>23.26</v>
      </c>
    </row>
    <row r="3409" spans="1:2" x14ac:dyDescent="0.25">
      <c r="A3409">
        <v>13551</v>
      </c>
      <c r="B3409">
        <v>30.98</v>
      </c>
    </row>
    <row r="3410" spans="1:2" x14ac:dyDescent="0.25">
      <c r="A3410">
        <v>13553</v>
      </c>
      <c r="B3410">
        <v>23.61</v>
      </c>
    </row>
    <row r="3411" spans="1:2" x14ac:dyDescent="0.25">
      <c r="A3411">
        <v>13555</v>
      </c>
      <c r="B3411">
        <v>32.9</v>
      </c>
    </row>
    <row r="3412" spans="1:2" x14ac:dyDescent="0.25">
      <c r="A3412">
        <v>13556</v>
      </c>
      <c r="B3412">
        <v>20.83</v>
      </c>
    </row>
    <row r="3413" spans="1:2" x14ac:dyDescent="0.25">
      <c r="A3413">
        <v>13557</v>
      </c>
      <c r="B3413">
        <v>15.8</v>
      </c>
    </row>
    <row r="3414" spans="1:2" x14ac:dyDescent="0.25">
      <c r="A3414">
        <v>13558</v>
      </c>
      <c r="B3414">
        <v>31.91</v>
      </c>
    </row>
    <row r="3415" spans="1:2" x14ac:dyDescent="0.25">
      <c r="A3415">
        <v>13559</v>
      </c>
      <c r="B3415">
        <v>24.81</v>
      </c>
    </row>
    <row r="3416" spans="1:2" x14ac:dyDescent="0.25">
      <c r="A3416">
        <v>13560</v>
      </c>
      <c r="B3416">
        <v>34.340000000000003</v>
      </c>
    </row>
    <row r="3417" spans="1:2" x14ac:dyDescent="0.25">
      <c r="A3417">
        <v>13561</v>
      </c>
      <c r="B3417">
        <v>19.22</v>
      </c>
    </row>
    <row r="3418" spans="1:2" x14ac:dyDescent="0.25">
      <c r="A3418">
        <v>13562</v>
      </c>
      <c r="B3418">
        <v>27.3</v>
      </c>
    </row>
    <row r="3419" spans="1:2" x14ac:dyDescent="0.25">
      <c r="A3419">
        <v>13563</v>
      </c>
      <c r="B3419">
        <v>22.66</v>
      </c>
    </row>
    <row r="3420" spans="1:2" x14ac:dyDescent="0.25">
      <c r="A3420">
        <v>13564</v>
      </c>
      <c r="B3420">
        <v>28.26</v>
      </c>
    </row>
    <row r="3421" spans="1:2" x14ac:dyDescent="0.25">
      <c r="A3421">
        <v>13565</v>
      </c>
      <c r="B3421">
        <v>27.03</v>
      </c>
    </row>
    <row r="3422" spans="1:2" x14ac:dyDescent="0.25">
      <c r="A3422">
        <v>13566</v>
      </c>
      <c r="B3422">
        <v>25.78</v>
      </c>
    </row>
    <row r="3423" spans="1:2" x14ac:dyDescent="0.25">
      <c r="A3423">
        <v>13569</v>
      </c>
      <c r="B3423" t="s">
        <v>2</v>
      </c>
    </row>
    <row r="3424" spans="1:2" x14ac:dyDescent="0.25">
      <c r="A3424">
        <v>13570</v>
      </c>
      <c r="B3424">
        <v>24.08</v>
      </c>
    </row>
    <row r="3425" spans="1:2" x14ac:dyDescent="0.25">
      <c r="A3425">
        <v>13571</v>
      </c>
      <c r="B3425">
        <v>23.88</v>
      </c>
    </row>
    <row r="3426" spans="1:2" x14ac:dyDescent="0.25">
      <c r="A3426">
        <v>13572</v>
      </c>
      <c r="B3426">
        <v>20.99</v>
      </c>
    </row>
    <row r="3427" spans="1:2" x14ac:dyDescent="0.25">
      <c r="A3427">
        <v>13573</v>
      </c>
      <c r="B3427">
        <v>35.03</v>
      </c>
    </row>
    <row r="3428" spans="1:2" x14ac:dyDescent="0.25">
      <c r="A3428">
        <v>13574</v>
      </c>
      <c r="B3428">
        <v>24.86</v>
      </c>
    </row>
    <row r="3429" spans="1:2" x14ac:dyDescent="0.25">
      <c r="A3429">
        <v>13575</v>
      </c>
      <c r="B3429">
        <v>33.380000000000003</v>
      </c>
    </row>
    <row r="3430" spans="1:2" x14ac:dyDescent="0.25">
      <c r="A3430">
        <v>13577</v>
      </c>
      <c r="B3430">
        <v>24.65</v>
      </c>
    </row>
    <row r="3431" spans="1:2" x14ac:dyDescent="0.25">
      <c r="A3431">
        <v>13578</v>
      </c>
      <c r="B3431" t="s">
        <v>2</v>
      </c>
    </row>
    <row r="3432" spans="1:2" x14ac:dyDescent="0.25">
      <c r="A3432">
        <v>13579</v>
      </c>
      <c r="B3432">
        <v>19.43</v>
      </c>
    </row>
    <row r="3433" spans="1:2" x14ac:dyDescent="0.25">
      <c r="A3433">
        <v>13580</v>
      </c>
      <c r="B3433">
        <v>17.47</v>
      </c>
    </row>
    <row r="3434" spans="1:2" x14ac:dyDescent="0.25">
      <c r="A3434">
        <v>13581</v>
      </c>
      <c r="B3434">
        <v>14.43</v>
      </c>
    </row>
    <row r="3435" spans="1:2" x14ac:dyDescent="0.25">
      <c r="A3435">
        <v>13582</v>
      </c>
      <c r="B3435">
        <v>25.18</v>
      </c>
    </row>
    <row r="3436" spans="1:2" x14ac:dyDescent="0.25">
      <c r="A3436">
        <v>13583</v>
      </c>
      <c r="B3436">
        <v>33.44</v>
      </c>
    </row>
    <row r="3437" spans="1:2" x14ac:dyDescent="0.25">
      <c r="A3437">
        <v>13584</v>
      </c>
      <c r="B3437">
        <v>15.32</v>
      </c>
    </row>
    <row r="3438" spans="1:2" x14ac:dyDescent="0.25">
      <c r="A3438">
        <v>13585</v>
      </c>
      <c r="B3438">
        <v>28.55</v>
      </c>
    </row>
    <row r="3439" spans="1:2" x14ac:dyDescent="0.25">
      <c r="A3439">
        <v>13586</v>
      </c>
      <c r="B3439">
        <v>15.67</v>
      </c>
    </row>
    <row r="3440" spans="1:2" x14ac:dyDescent="0.25">
      <c r="A3440">
        <v>13587</v>
      </c>
      <c r="B3440">
        <v>32.729999999999997</v>
      </c>
    </row>
    <row r="3441" spans="1:2" x14ac:dyDescent="0.25">
      <c r="A3441">
        <v>13588</v>
      </c>
      <c r="B3441" t="s">
        <v>2</v>
      </c>
    </row>
    <row r="3442" spans="1:2" x14ac:dyDescent="0.25">
      <c r="A3442">
        <v>13589</v>
      </c>
      <c r="B3442">
        <v>46.83</v>
      </c>
    </row>
    <row r="3443" spans="1:2" x14ac:dyDescent="0.25">
      <c r="A3443">
        <v>13591</v>
      </c>
      <c r="B3443">
        <v>34.1</v>
      </c>
    </row>
    <row r="3444" spans="1:2" x14ac:dyDescent="0.25">
      <c r="A3444">
        <v>13592</v>
      </c>
      <c r="B3444">
        <v>19.86</v>
      </c>
    </row>
    <row r="3445" spans="1:2" x14ac:dyDescent="0.25">
      <c r="A3445">
        <v>13593</v>
      </c>
      <c r="B3445">
        <v>32.07</v>
      </c>
    </row>
    <row r="3446" spans="1:2" x14ac:dyDescent="0.25">
      <c r="A3446">
        <v>13594</v>
      </c>
      <c r="B3446">
        <v>20.329999999999998</v>
      </c>
    </row>
    <row r="3447" spans="1:2" x14ac:dyDescent="0.25">
      <c r="A3447">
        <v>13595</v>
      </c>
      <c r="B3447" t="s">
        <v>2</v>
      </c>
    </row>
    <row r="3448" spans="1:2" x14ac:dyDescent="0.25">
      <c r="A3448">
        <v>13596</v>
      </c>
      <c r="B3448">
        <v>22.07</v>
      </c>
    </row>
    <row r="3449" spans="1:2" x14ac:dyDescent="0.25">
      <c r="A3449">
        <v>13597</v>
      </c>
      <c r="B3449">
        <v>36.83</v>
      </c>
    </row>
    <row r="3450" spans="1:2" x14ac:dyDescent="0.25">
      <c r="A3450">
        <v>13598</v>
      </c>
      <c r="B3450">
        <v>17.12</v>
      </c>
    </row>
    <row r="3451" spans="1:2" x14ac:dyDescent="0.25">
      <c r="A3451">
        <v>13599</v>
      </c>
      <c r="B3451" t="s">
        <v>2</v>
      </c>
    </row>
    <row r="3452" spans="1:2" x14ac:dyDescent="0.25">
      <c r="A3452">
        <v>13600</v>
      </c>
      <c r="B3452">
        <v>18.3</v>
      </c>
    </row>
    <row r="3453" spans="1:2" x14ac:dyDescent="0.25">
      <c r="A3453">
        <v>13601</v>
      </c>
      <c r="B3453">
        <v>33.520000000000003</v>
      </c>
    </row>
    <row r="3454" spans="1:2" x14ac:dyDescent="0.25">
      <c r="A3454">
        <v>13602</v>
      </c>
      <c r="B3454">
        <v>20.13</v>
      </c>
    </row>
    <row r="3455" spans="1:2" x14ac:dyDescent="0.25">
      <c r="A3455">
        <v>13603</v>
      </c>
      <c r="B3455">
        <v>16.88</v>
      </c>
    </row>
    <row r="3456" spans="1:2" x14ac:dyDescent="0.25">
      <c r="A3456">
        <v>13604</v>
      </c>
      <c r="B3456">
        <v>26.02</v>
      </c>
    </row>
    <row r="3457" spans="1:2" x14ac:dyDescent="0.25">
      <c r="A3457">
        <v>13605</v>
      </c>
      <c r="B3457">
        <v>24.78</v>
      </c>
    </row>
    <row r="3458" spans="1:2" x14ac:dyDescent="0.25">
      <c r="A3458">
        <v>13606</v>
      </c>
      <c r="B3458">
        <v>19.36</v>
      </c>
    </row>
    <row r="3459" spans="1:2" x14ac:dyDescent="0.25">
      <c r="A3459">
        <v>13607</v>
      </c>
      <c r="B3459">
        <v>19.89</v>
      </c>
    </row>
    <row r="3460" spans="1:2" x14ac:dyDescent="0.25">
      <c r="A3460">
        <v>13608</v>
      </c>
      <c r="B3460">
        <v>21.65</v>
      </c>
    </row>
    <row r="3461" spans="1:2" x14ac:dyDescent="0.25">
      <c r="A3461">
        <v>13609</v>
      </c>
      <c r="B3461">
        <v>23.03</v>
      </c>
    </row>
    <row r="3462" spans="1:2" x14ac:dyDescent="0.25">
      <c r="A3462">
        <v>13610</v>
      </c>
      <c r="B3462" t="s">
        <v>2</v>
      </c>
    </row>
    <row r="3463" spans="1:2" x14ac:dyDescent="0.25">
      <c r="A3463">
        <v>13611</v>
      </c>
      <c r="B3463">
        <v>47.54</v>
      </c>
    </row>
    <row r="3464" spans="1:2" x14ac:dyDescent="0.25">
      <c r="A3464">
        <v>13612</v>
      </c>
      <c r="B3464">
        <v>16.23</v>
      </c>
    </row>
    <row r="3465" spans="1:2" x14ac:dyDescent="0.25">
      <c r="A3465">
        <v>13613</v>
      </c>
      <c r="B3465" t="s">
        <v>2</v>
      </c>
    </row>
    <row r="3466" spans="1:2" x14ac:dyDescent="0.25">
      <c r="A3466">
        <v>13614</v>
      </c>
      <c r="B3466">
        <v>12.27</v>
      </c>
    </row>
    <row r="3467" spans="1:2" x14ac:dyDescent="0.25">
      <c r="A3467">
        <v>13615</v>
      </c>
      <c r="B3467" t="s">
        <v>2</v>
      </c>
    </row>
    <row r="3468" spans="1:2" x14ac:dyDescent="0.25">
      <c r="A3468">
        <v>13616</v>
      </c>
      <c r="B3468">
        <v>24</v>
      </c>
    </row>
    <row r="3469" spans="1:2" x14ac:dyDescent="0.25">
      <c r="A3469">
        <v>13617</v>
      </c>
      <c r="B3469">
        <v>18.07</v>
      </c>
    </row>
    <row r="3470" spans="1:2" x14ac:dyDescent="0.25">
      <c r="A3470">
        <v>13618</v>
      </c>
      <c r="B3470">
        <v>38.450000000000003</v>
      </c>
    </row>
    <row r="3471" spans="1:2" x14ac:dyDescent="0.25">
      <c r="A3471">
        <v>13619</v>
      </c>
      <c r="B3471">
        <v>14.93</v>
      </c>
    </row>
    <row r="3472" spans="1:2" x14ac:dyDescent="0.25">
      <c r="A3472">
        <v>13620</v>
      </c>
      <c r="B3472">
        <v>28.38</v>
      </c>
    </row>
    <row r="3473" spans="1:2" x14ac:dyDescent="0.25">
      <c r="A3473">
        <v>13621</v>
      </c>
      <c r="B3473">
        <v>27.53</v>
      </c>
    </row>
    <row r="3474" spans="1:2" x14ac:dyDescent="0.25">
      <c r="A3474">
        <v>13623</v>
      </c>
      <c r="B3474">
        <v>17.850000000000001</v>
      </c>
    </row>
    <row r="3475" spans="1:2" x14ac:dyDescent="0.25">
      <c r="A3475">
        <v>13624</v>
      </c>
      <c r="B3475">
        <v>22.81</v>
      </c>
    </row>
    <row r="3476" spans="1:2" x14ac:dyDescent="0.25">
      <c r="A3476">
        <v>13625</v>
      </c>
      <c r="B3476">
        <v>35.83</v>
      </c>
    </row>
    <row r="3477" spans="1:2" x14ac:dyDescent="0.25">
      <c r="A3477">
        <v>13626</v>
      </c>
      <c r="B3477">
        <v>26.26</v>
      </c>
    </row>
    <row r="3478" spans="1:2" x14ac:dyDescent="0.25">
      <c r="A3478">
        <v>13627</v>
      </c>
      <c r="B3478">
        <v>21.27</v>
      </c>
    </row>
    <row r="3479" spans="1:2" x14ac:dyDescent="0.25">
      <c r="A3479">
        <v>13628</v>
      </c>
      <c r="B3479">
        <v>27.36</v>
      </c>
    </row>
    <row r="3480" spans="1:2" x14ac:dyDescent="0.25">
      <c r="A3480">
        <v>13629</v>
      </c>
      <c r="B3480">
        <v>28.56</v>
      </c>
    </row>
    <row r="3481" spans="1:2" x14ac:dyDescent="0.25">
      <c r="A3481">
        <v>13630</v>
      </c>
      <c r="B3481">
        <v>19.940000000000001</v>
      </c>
    </row>
    <row r="3482" spans="1:2" x14ac:dyDescent="0.25">
      <c r="A3482">
        <v>13631</v>
      </c>
      <c r="B3482">
        <v>18.86</v>
      </c>
    </row>
    <row r="3483" spans="1:2" x14ac:dyDescent="0.25">
      <c r="A3483">
        <v>13632</v>
      </c>
      <c r="B3483">
        <v>23.3</v>
      </c>
    </row>
    <row r="3484" spans="1:2" x14ac:dyDescent="0.25">
      <c r="A3484">
        <v>13633</v>
      </c>
      <c r="B3484">
        <v>28.76</v>
      </c>
    </row>
    <row r="3485" spans="1:2" x14ac:dyDescent="0.25">
      <c r="A3485">
        <v>13634</v>
      </c>
      <c r="B3485">
        <v>18.73</v>
      </c>
    </row>
    <row r="3486" spans="1:2" x14ac:dyDescent="0.25">
      <c r="A3486">
        <v>13636</v>
      </c>
      <c r="B3486">
        <v>20.72</v>
      </c>
    </row>
    <row r="3487" spans="1:2" x14ac:dyDescent="0.25">
      <c r="A3487">
        <v>13637</v>
      </c>
      <c r="B3487">
        <v>20.329999999999998</v>
      </c>
    </row>
    <row r="3488" spans="1:2" x14ac:dyDescent="0.25">
      <c r="A3488">
        <v>13638</v>
      </c>
      <c r="B3488">
        <v>20.440000000000001</v>
      </c>
    </row>
    <row r="3489" spans="1:2" x14ac:dyDescent="0.25">
      <c r="A3489">
        <v>13639</v>
      </c>
      <c r="B3489">
        <v>30.77</v>
      </c>
    </row>
    <row r="3490" spans="1:2" x14ac:dyDescent="0.25">
      <c r="A3490">
        <v>13640</v>
      </c>
      <c r="B3490">
        <v>19.95</v>
      </c>
    </row>
    <row r="3491" spans="1:2" x14ac:dyDescent="0.25">
      <c r="A3491">
        <v>13641</v>
      </c>
      <c r="B3491">
        <v>26.31</v>
      </c>
    </row>
    <row r="3492" spans="1:2" x14ac:dyDescent="0.25">
      <c r="A3492">
        <v>13642</v>
      </c>
      <c r="B3492">
        <v>19.32</v>
      </c>
    </row>
    <row r="3493" spans="1:2" x14ac:dyDescent="0.25">
      <c r="A3493">
        <v>13643</v>
      </c>
      <c r="B3493">
        <v>30.65</v>
      </c>
    </row>
    <row r="3494" spans="1:2" x14ac:dyDescent="0.25">
      <c r="A3494">
        <v>13644</v>
      </c>
      <c r="B3494">
        <v>40.43</v>
      </c>
    </row>
    <row r="3495" spans="1:2" x14ac:dyDescent="0.25">
      <c r="A3495">
        <v>13645</v>
      </c>
      <c r="B3495">
        <v>20.57</v>
      </c>
    </row>
    <row r="3496" spans="1:2" x14ac:dyDescent="0.25">
      <c r="A3496">
        <v>13646</v>
      </c>
      <c r="B3496" t="s">
        <v>2</v>
      </c>
    </row>
    <row r="3497" spans="1:2" x14ac:dyDescent="0.25">
      <c r="A3497">
        <v>13647</v>
      </c>
      <c r="B3497">
        <v>14.95</v>
      </c>
    </row>
    <row r="3498" spans="1:2" x14ac:dyDescent="0.25">
      <c r="A3498">
        <v>13648</v>
      </c>
      <c r="B3498">
        <v>29.25</v>
      </c>
    </row>
    <row r="3499" spans="1:2" x14ac:dyDescent="0.25">
      <c r="A3499">
        <v>13649</v>
      </c>
      <c r="B3499">
        <v>20.46</v>
      </c>
    </row>
    <row r="3500" spans="1:2" x14ac:dyDescent="0.25">
      <c r="A3500">
        <v>13650</v>
      </c>
      <c r="B3500" t="s">
        <v>2</v>
      </c>
    </row>
    <row r="3501" spans="1:2" x14ac:dyDescent="0.25">
      <c r="A3501">
        <v>13651</v>
      </c>
      <c r="B3501">
        <v>31.34</v>
      </c>
    </row>
    <row r="3502" spans="1:2" x14ac:dyDescent="0.25">
      <c r="A3502">
        <v>13652</v>
      </c>
      <c r="B3502">
        <v>47.89</v>
      </c>
    </row>
    <row r="3503" spans="1:2" x14ac:dyDescent="0.25">
      <c r="A3503">
        <v>13653</v>
      </c>
      <c r="B3503" t="s">
        <v>2</v>
      </c>
    </row>
    <row r="3504" spans="1:2" x14ac:dyDescent="0.25">
      <c r="A3504">
        <v>13654</v>
      </c>
      <c r="B3504">
        <v>25.86</v>
      </c>
    </row>
    <row r="3505" spans="1:2" x14ac:dyDescent="0.25">
      <c r="A3505">
        <v>13655</v>
      </c>
      <c r="B3505">
        <v>24.74</v>
      </c>
    </row>
    <row r="3506" spans="1:2" x14ac:dyDescent="0.25">
      <c r="A3506">
        <v>13656</v>
      </c>
      <c r="B3506">
        <v>20.95</v>
      </c>
    </row>
    <row r="3507" spans="1:2" x14ac:dyDescent="0.25">
      <c r="A3507">
        <v>13657</v>
      </c>
      <c r="B3507">
        <v>24.45</v>
      </c>
    </row>
    <row r="3508" spans="1:2" x14ac:dyDescent="0.25">
      <c r="A3508">
        <v>13658</v>
      </c>
      <c r="B3508">
        <v>25.83</v>
      </c>
    </row>
    <row r="3509" spans="1:2" x14ac:dyDescent="0.25">
      <c r="A3509">
        <v>13659</v>
      </c>
      <c r="B3509" t="s">
        <v>2</v>
      </c>
    </row>
    <row r="3510" spans="1:2" x14ac:dyDescent="0.25">
      <c r="A3510">
        <v>13660</v>
      </c>
      <c r="B3510">
        <v>26.31</v>
      </c>
    </row>
    <row r="3511" spans="1:2" x14ac:dyDescent="0.25">
      <c r="A3511">
        <v>13661</v>
      </c>
      <c r="B3511" t="s">
        <v>2</v>
      </c>
    </row>
    <row r="3512" spans="1:2" x14ac:dyDescent="0.25">
      <c r="A3512">
        <v>13662</v>
      </c>
      <c r="B3512">
        <v>17.72</v>
      </c>
    </row>
    <row r="3513" spans="1:2" x14ac:dyDescent="0.25">
      <c r="A3513">
        <v>13663</v>
      </c>
      <c r="B3513">
        <v>29.05</v>
      </c>
    </row>
    <row r="3514" spans="1:2" x14ac:dyDescent="0.25">
      <c r="A3514">
        <v>13664</v>
      </c>
      <c r="B3514">
        <v>18.809999999999999</v>
      </c>
    </row>
    <row r="3515" spans="1:2" x14ac:dyDescent="0.25">
      <c r="A3515">
        <v>13665</v>
      </c>
      <c r="B3515">
        <v>20.48</v>
      </c>
    </row>
    <row r="3516" spans="1:2" x14ac:dyDescent="0.25">
      <c r="A3516">
        <v>13666</v>
      </c>
      <c r="B3516">
        <v>23.7</v>
      </c>
    </row>
    <row r="3517" spans="1:2" x14ac:dyDescent="0.25">
      <c r="A3517">
        <v>13667</v>
      </c>
      <c r="B3517" t="s">
        <v>2</v>
      </c>
    </row>
    <row r="3518" spans="1:2" x14ac:dyDescent="0.25">
      <c r="A3518">
        <v>13668</v>
      </c>
      <c r="B3518">
        <v>17.34</v>
      </c>
    </row>
    <row r="3519" spans="1:2" x14ac:dyDescent="0.25">
      <c r="A3519">
        <v>13669</v>
      </c>
      <c r="B3519">
        <v>26.06</v>
      </c>
    </row>
    <row r="3520" spans="1:2" x14ac:dyDescent="0.25">
      <c r="A3520">
        <v>13670</v>
      </c>
      <c r="B3520">
        <v>21.58</v>
      </c>
    </row>
    <row r="3521" spans="1:2" x14ac:dyDescent="0.25">
      <c r="A3521">
        <v>13671</v>
      </c>
      <c r="B3521">
        <v>16.920000000000002</v>
      </c>
    </row>
    <row r="3522" spans="1:2" x14ac:dyDescent="0.25">
      <c r="A3522">
        <v>13672</v>
      </c>
      <c r="B3522">
        <v>32.53</v>
      </c>
    </row>
    <row r="3523" spans="1:2" x14ac:dyDescent="0.25">
      <c r="A3523">
        <v>13673</v>
      </c>
      <c r="B3523">
        <v>24</v>
      </c>
    </row>
    <row r="3524" spans="1:2" x14ac:dyDescent="0.25">
      <c r="A3524">
        <v>13674</v>
      </c>
      <c r="B3524">
        <v>16.02</v>
      </c>
    </row>
    <row r="3525" spans="1:2" x14ac:dyDescent="0.25">
      <c r="A3525">
        <v>13675</v>
      </c>
      <c r="B3525">
        <v>21.66</v>
      </c>
    </row>
    <row r="3526" spans="1:2" x14ac:dyDescent="0.25">
      <c r="A3526">
        <v>13676</v>
      </c>
      <c r="B3526">
        <v>41.38</v>
      </c>
    </row>
    <row r="3527" spans="1:2" x14ac:dyDescent="0.25">
      <c r="A3527">
        <v>13677</v>
      </c>
      <c r="B3527">
        <v>25.95</v>
      </c>
    </row>
    <row r="3528" spans="1:2" x14ac:dyDescent="0.25">
      <c r="A3528">
        <v>13679</v>
      </c>
      <c r="B3528">
        <v>23.41</v>
      </c>
    </row>
    <row r="3529" spans="1:2" x14ac:dyDescent="0.25">
      <c r="A3529">
        <v>13680</v>
      </c>
      <c r="B3529" t="s">
        <v>2</v>
      </c>
    </row>
    <row r="3530" spans="1:2" x14ac:dyDescent="0.25">
      <c r="A3530">
        <v>13681</v>
      </c>
      <c r="B3530">
        <v>29.55</v>
      </c>
    </row>
    <row r="3531" spans="1:2" x14ac:dyDescent="0.25">
      <c r="A3531">
        <v>13682</v>
      </c>
      <c r="B3531">
        <v>30.53</v>
      </c>
    </row>
    <row r="3532" spans="1:2" x14ac:dyDescent="0.25">
      <c r="A3532">
        <v>13683</v>
      </c>
      <c r="B3532">
        <v>19.829999999999998</v>
      </c>
    </row>
    <row r="3533" spans="1:2" x14ac:dyDescent="0.25">
      <c r="A3533">
        <v>13684</v>
      </c>
      <c r="B3533">
        <v>23.04</v>
      </c>
    </row>
    <row r="3534" spans="1:2" x14ac:dyDescent="0.25">
      <c r="A3534">
        <v>13685</v>
      </c>
      <c r="B3534">
        <v>23.86</v>
      </c>
    </row>
    <row r="3535" spans="1:2" x14ac:dyDescent="0.25">
      <c r="A3535">
        <v>13686</v>
      </c>
      <c r="B3535">
        <v>26</v>
      </c>
    </row>
    <row r="3536" spans="1:2" x14ac:dyDescent="0.25">
      <c r="A3536">
        <v>13687</v>
      </c>
      <c r="B3536" t="s">
        <v>2</v>
      </c>
    </row>
    <row r="3537" spans="1:2" x14ac:dyDescent="0.25">
      <c r="A3537">
        <v>13688</v>
      </c>
      <c r="B3537">
        <v>18.850000000000001</v>
      </c>
    </row>
    <row r="3538" spans="1:2" x14ac:dyDescent="0.25">
      <c r="A3538">
        <v>13689</v>
      </c>
      <c r="B3538">
        <v>16.59</v>
      </c>
    </row>
    <row r="3539" spans="1:2" x14ac:dyDescent="0.25">
      <c r="A3539">
        <v>13690</v>
      </c>
      <c r="B3539">
        <v>30.23</v>
      </c>
    </row>
    <row r="3540" spans="1:2" x14ac:dyDescent="0.25">
      <c r="A3540">
        <v>13691</v>
      </c>
      <c r="B3540">
        <v>26.95</v>
      </c>
    </row>
    <row r="3541" spans="1:2" x14ac:dyDescent="0.25">
      <c r="A3541">
        <v>13692</v>
      </c>
      <c r="B3541">
        <v>31.62</v>
      </c>
    </row>
    <row r="3542" spans="1:2" x14ac:dyDescent="0.25">
      <c r="A3542">
        <v>13693</v>
      </c>
      <c r="B3542">
        <v>44.14</v>
      </c>
    </row>
    <row r="3543" spans="1:2" x14ac:dyDescent="0.25">
      <c r="A3543">
        <v>13695</v>
      </c>
      <c r="B3543">
        <v>14.32</v>
      </c>
    </row>
    <row r="3544" spans="1:2" x14ac:dyDescent="0.25">
      <c r="A3544">
        <v>13696</v>
      </c>
      <c r="B3544">
        <v>18.809999999999999</v>
      </c>
    </row>
    <row r="3545" spans="1:2" x14ac:dyDescent="0.25">
      <c r="A3545">
        <v>13697</v>
      </c>
      <c r="B3545">
        <v>25.56</v>
      </c>
    </row>
    <row r="3546" spans="1:2" x14ac:dyDescent="0.25">
      <c r="A3546">
        <v>13698</v>
      </c>
      <c r="B3546">
        <v>21.89</v>
      </c>
    </row>
    <row r="3547" spans="1:2" x14ac:dyDescent="0.25">
      <c r="A3547">
        <v>13699</v>
      </c>
      <c r="B3547">
        <v>24.41</v>
      </c>
    </row>
    <row r="3548" spans="1:2" x14ac:dyDescent="0.25">
      <c r="A3548">
        <v>13700</v>
      </c>
      <c r="B3548">
        <v>28.03</v>
      </c>
    </row>
    <row r="3549" spans="1:2" x14ac:dyDescent="0.25">
      <c r="A3549">
        <v>13702</v>
      </c>
      <c r="B3549">
        <v>29.82</v>
      </c>
    </row>
    <row r="3550" spans="1:2" x14ac:dyDescent="0.25">
      <c r="A3550">
        <v>13703</v>
      </c>
      <c r="B3550">
        <v>27.5</v>
      </c>
    </row>
    <row r="3551" spans="1:2" x14ac:dyDescent="0.25">
      <c r="A3551">
        <v>13704</v>
      </c>
      <c r="B3551">
        <v>17.600000000000001</v>
      </c>
    </row>
    <row r="3552" spans="1:2" x14ac:dyDescent="0.25">
      <c r="A3552">
        <v>13705</v>
      </c>
      <c r="B3552">
        <v>20.38</v>
      </c>
    </row>
    <row r="3553" spans="1:2" x14ac:dyDescent="0.25">
      <c r="A3553">
        <v>13706</v>
      </c>
      <c r="B3553">
        <v>28.56</v>
      </c>
    </row>
    <row r="3554" spans="1:2" x14ac:dyDescent="0.25">
      <c r="A3554">
        <v>13707</v>
      </c>
      <c r="B3554">
        <v>24.26</v>
      </c>
    </row>
    <row r="3555" spans="1:2" x14ac:dyDescent="0.25">
      <c r="A3555">
        <v>13708</v>
      </c>
      <c r="B3555">
        <v>26.45</v>
      </c>
    </row>
    <row r="3556" spans="1:2" x14ac:dyDescent="0.25">
      <c r="A3556">
        <v>13709</v>
      </c>
      <c r="B3556" t="s">
        <v>2</v>
      </c>
    </row>
    <row r="3557" spans="1:2" x14ac:dyDescent="0.25">
      <c r="A3557">
        <v>13710</v>
      </c>
      <c r="B3557">
        <v>16.47</v>
      </c>
    </row>
    <row r="3558" spans="1:2" x14ac:dyDescent="0.25">
      <c r="A3558">
        <v>13711</v>
      </c>
      <c r="B3558">
        <v>18.64</v>
      </c>
    </row>
    <row r="3559" spans="1:2" x14ac:dyDescent="0.25">
      <c r="A3559">
        <v>13712</v>
      </c>
      <c r="B3559">
        <v>36.840000000000003</v>
      </c>
    </row>
    <row r="3560" spans="1:2" x14ac:dyDescent="0.25">
      <c r="A3560">
        <v>13713</v>
      </c>
      <c r="B3560" t="s">
        <v>2</v>
      </c>
    </row>
    <row r="3561" spans="1:2" x14ac:dyDescent="0.25">
      <c r="A3561">
        <v>13714</v>
      </c>
      <c r="B3561">
        <v>33.229999999999997</v>
      </c>
    </row>
    <row r="3562" spans="1:2" x14ac:dyDescent="0.25">
      <c r="A3562">
        <v>13715</v>
      </c>
      <c r="B3562">
        <v>32.85</v>
      </c>
    </row>
    <row r="3563" spans="1:2" x14ac:dyDescent="0.25">
      <c r="A3563">
        <v>13716</v>
      </c>
      <c r="B3563">
        <v>31</v>
      </c>
    </row>
    <row r="3564" spans="1:2" x14ac:dyDescent="0.25">
      <c r="A3564">
        <v>13718</v>
      </c>
      <c r="B3564">
        <v>28</v>
      </c>
    </row>
    <row r="3565" spans="1:2" x14ac:dyDescent="0.25">
      <c r="A3565">
        <v>13719</v>
      </c>
      <c r="B3565">
        <v>14.38</v>
      </c>
    </row>
    <row r="3566" spans="1:2" x14ac:dyDescent="0.25">
      <c r="A3566">
        <v>13720</v>
      </c>
      <c r="B3566">
        <v>45.16</v>
      </c>
    </row>
    <row r="3567" spans="1:2" x14ac:dyDescent="0.25">
      <c r="A3567">
        <v>13721</v>
      </c>
      <c r="B3567">
        <v>31.17</v>
      </c>
    </row>
    <row r="3568" spans="1:2" x14ac:dyDescent="0.25">
      <c r="A3568">
        <v>13722</v>
      </c>
      <c r="B3568">
        <v>19.510000000000002</v>
      </c>
    </row>
    <row r="3569" spans="1:2" x14ac:dyDescent="0.25">
      <c r="A3569">
        <v>13723</v>
      </c>
      <c r="B3569">
        <v>19.07</v>
      </c>
    </row>
    <row r="3570" spans="1:2" x14ac:dyDescent="0.25">
      <c r="A3570">
        <v>13724</v>
      </c>
      <c r="B3570">
        <v>26.19</v>
      </c>
    </row>
    <row r="3571" spans="1:2" x14ac:dyDescent="0.25">
      <c r="A3571">
        <v>13725</v>
      </c>
      <c r="B3571">
        <v>22.14</v>
      </c>
    </row>
    <row r="3572" spans="1:2" x14ac:dyDescent="0.25">
      <c r="A3572">
        <v>13726</v>
      </c>
      <c r="B3572">
        <v>24.59</v>
      </c>
    </row>
    <row r="3573" spans="1:2" x14ac:dyDescent="0.25">
      <c r="A3573">
        <v>13727</v>
      </c>
      <c r="B3573">
        <v>31.48</v>
      </c>
    </row>
    <row r="3574" spans="1:2" x14ac:dyDescent="0.25">
      <c r="A3574">
        <v>13728</v>
      </c>
      <c r="B3574">
        <v>32.369999999999997</v>
      </c>
    </row>
    <row r="3575" spans="1:2" x14ac:dyDescent="0.25">
      <c r="A3575">
        <v>13729</v>
      </c>
      <c r="B3575">
        <v>21.56</v>
      </c>
    </row>
    <row r="3576" spans="1:2" x14ac:dyDescent="0.25">
      <c r="A3576">
        <v>13730</v>
      </c>
      <c r="B3576">
        <v>26.44</v>
      </c>
    </row>
    <row r="3577" spans="1:2" x14ac:dyDescent="0.25">
      <c r="A3577">
        <v>13731</v>
      </c>
      <c r="B3577">
        <v>20.66</v>
      </c>
    </row>
    <row r="3578" spans="1:2" x14ac:dyDescent="0.25">
      <c r="A3578">
        <v>13732</v>
      </c>
      <c r="B3578">
        <v>34.950000000000003</v>
      </c>
    </row>
    <row r="3579" spans="1:2" x14ac:dyDescent="0.25">
      <c r="A3579">
        <v>13733</v>
      </c>
      <c r="B3579">
        <v>27.35</v>
      </c>
    </row>
    <row r="3580" spans="1:2" x14ac:dyDescent="0.25">
      <c r="A3580">
        <v>13734</v>
      </c>
      <c r="B3580">
        <v>15.53</v>
      </c>
    </row>
    <row r="3581" spans="1:2" x14ac:dyDescent="0.25">
      <c r="A3581">
        <v>13735</v>
      </c>
      <c r="B3581">
        <v>27.66</v>
      </c>
    </row>
    <row r="3582" spans="1:2" x14ac:dyDescent="0.25">
      <c r="A3582">
        <v>13737</v>
      </c>
      <c r="B3582">
        <v>23.07</v>
      </c>
    </row>
    <row r="3583" spans="1:2" x14ac:dyDescent="0.25">
      <c r="A3583">
        <v>13738</v>
      </c>
      <c r="B3583">
        <v>19.309999999999999</v>
      </c>
    </row>
    <row r="3584" spans="1:2" x14ac:dyDescent="0.25">
      <c r="A3584">
        <v>13739</v>
      </c>
      <c r="B3584">
        <v>19.71</v>
      </c>
    </row>
    <row r="3585" spans="1:2" x14ac:dyDescent="0.25">
      <c r="A3585">
        <v>13740</v>
      </c>
      <c r="B3585">
        <v>30.57</v>
      </c>
    </row>
    <row r="3586" spans="1:2" x14ac:dyDescent="0.25">
      <c r="A3586">
        <v>13741</v>
      </c>
      <c r="B3586">
        <v>17.11</v>
      </c>
    </row>
    <row r="3587" spans="1:2" x14ac:dyDescent="0.25">
      <c r="A3587">
        <v>13742</v>
      </c>
      <c r="B3587" t="s">
        <v>2</v>
      </c>
    </row>
    <row r="3588" spans="1:2" x14ac:dyDescent="0.25">
      <c r="A3588">
        <v>13743</v>
      </c>
      <c r="B3588" t="s">
        <v>2</v>
      </c>
    </row>
    <row r="3589" spans="1:2" x14ac:dyDescent="0.25">
      <c r="A3589">
        <v>13744</v>
      </c>
      <c r="B3589">
        <v>22.71</v>
      </c>
    </row>
    <row r="3590" spans="1:2" x14ac:dyDescent="0.25">
      <c r="A3590">
        <v>13745</v>
      </c>
      <c r="B3590">
        <v>35.11</v>
      </c>
    </row>
    <row r="3591" spans="1:2" x14ac:dyDescent="0.25">
      <c r="A3591">
        <v>13746</v>
      </c>
      <c r="B3591">
        <v>25.61</v>
      </c>
    </row>
    <row r="3592" spans="1:2" x14ac:dyDescent="0.25">
      <c r="A3592">
        <v>13747</v>
      </c>
      <c r="B3592">
        <v>16.690000000000001</v>
      </c>
    </row>
    <row r="3593" spans="1:2" x14ac:dyDescent="0.25">
      <c r="A3593">
        <v>13748</v>
      </c>
      <c r="B3593">
        <v>15.16</v>
      </c>
    </row>
    <row r="3594" spans="1:2" x14ac:dyDescent="0.25">
      <c r="A3594">
        <v>13749</v>
      </c>
      <c r="B3594">
        <v>25.3</v>
      </c>
    </row>
    <row r="3595" spans="1:2" x14ac:dyDescent="0.25">
      <c r="A3595">
        <v>13750</v>
      </c>
      <c r="B3595">
        <v>19.079999999999998</v>
      </c>
    </row>
    <row r="3596" spans="1:2" x14ac:dyDescent="0.25">
      <c r="A3596">
        <v>13751</v>
      </c>
      <c r="B3596">
        <v>36.49</v>
      </c>
    </row>
    <row r="3597" spans="1:2" x14ac:dyDescent="0.25">
      <c r="A3597">
        <v>13752</v>
      </c>
      <c r="B3597">
        <v>24.49</v>
      </c>
    </row>
    <row r="3598" spans="1:2" x14ac:dyDescent="0.25">
      <c r="A3598">
        <v>13753</v>
      </c>
      <c r="B3598">
        <v>14.35</v>
      </c>
    </row>
    <row r="3599" spans="1:2" x14ac:dyDescent="0.25">
      <c r="A3599">
        <v>13754</v>
      </c>
      <c r="B3599">
        <v>27.5</v>
      </c>
    </row>
    <row r="3600" spans="1:2" x14ac:dyDescent="0.25">
      <c r="A3600">
        <v>13755</v>
      </c>
      <c r="B3600">
        <v>35.17</v>
      </c>
    </row>
    <row r="3601" spans="1:2" x14ac:dyDescent="0.25">
      <c r="A3601">
        <v>13757</v>
      </c>
      <c r="B3601" t="s">
        <v>2</v>
      </c>
    </row>
    <row r="3602" spans="1:2" x14ac:dyDescent="0.25">
      <c r="A3602">
        <v>13758</v>
      </c>
      <c r="B3602">
        <v>16.809999999999999</v>
      </c>
    </row>
    <row r="3603" spans="1:2" x14ac:dyDescent="0.25">
      <c r="A3603">
        <v>13759</v>
      </c>
      <c r="B3603">
        <v>21.92</v>
      </c>
    </row>
    <row r="3604" spans="1:2" x14ac:dyDescent="0.25">
      <c r="A3604">
        <v>13760</v>
      </c>
      <c r="B3604">
        <v>15.27</v>
      </c>
    </row>
    <row r="3605" spans="1:2" x14ac:dyDescent="0.25">
      <c r="A3605">
        <v>13761</v>
      </c>
      <c r="B3605">
        <v>22.19</v>
      </c>
    </row>
    <row r="3606" spans="1:2" x14ac:dyDescent="0.25">
      <c r="A3606">
        <v>13762</v>
      </c>
      <c r="B3606">
        <v>29.72</v>
      </c>
    </row>
    <row r="3607" spans="1:2" x14ac:dyDescent="0.25">
      <c r="A3607">
        <v>13763</v>
      </c>
      <c r="B3607">
        <v>18.96</v>
      </c>
    </row>
    <row r="3608" spans="1:2" x14ac:dyDescent="0.25">
      <c r="A3608">
        <v>13764</v>
      </c>
      <c r="B3608">
        <v>17.149999999999999</v>
      </c>
    </row>
    <row r="3609" spans="1:2" x14ac:dyDescent="0.25">
      <c r="A3609">
        <v>13765</v>
      </c>
      <c r="B3609">
        <v>22.25</v>
      </c>
    </row>
    <row r="3610" spans="1:2" x14ac:dyDescent="0.25">
      <c r="A3610">
        <v>13766</v>
      </c>
      <c r="B3610">
        <v>21.59</v>
      </c>
    </row>
    <row r="3611" spans="1:2" x14ac:dyDescent="0.25">
      <c r="A3611">
        <v>13767</v>
      </c>
      <c r="B3611">
        <v>35.799999999999997</v>
      </c>
    </row>
    <row r="3612" spans="1:2" x14ac:dyDescent="0.25">
      <c r="A3612">
        <v>13768</v>
      </c>
      <c r="B3612">
        <v>15.44</v>
      </c>
    </row>
    <row r="3613" spans="1:2" x14ac:dyDescent="0.25">
      <c r="A3613">
        <v>13769</v>
      </c>
      <c r="B3613">
        <v>31.52</v>
      </c>
    </row>
    <row r="3614" spans="1:2" x14ac:dyDescent="0.25">
      <c r="A3614">
        <v>13770</v>
      </c>
      <c r="B3614">
        <v>28.24</v>
      </c>
    </row>
    <row r="3615" spans="1:2" x14ac:dyDescent="0.25">
      <c r="A3615">
        <v>13771</v>
      </c>
      <c r="B3615">
        <v>28.18</v>
      </c>
    </row>
    <row r="3616" spans="1:2" x14ac:dyDescent="0.25">
      <c r="A3616">
        <v>13772</v>
      </c>
      <c r="B3616" t="s">
        <v>2</v>
      </c>
    </row>
    <row r="3617" spans="1:2" x14ac:dyDescent="0.25">
      <c r="A3617">
        <v>13774</v>
      </c>
      <c r="B3617" t="s">
        <v>2</v>
      </c>
    </row>
    <row r="3618" spans="1:2" x14ac:dyDescent="0.25">
      <c r="A3618">
        <v>13775</v>
      </c>
      <c r="B3618">
        <v>16.11</v>
      </c>
    </row>
    <row r="3619" spans="1:2" x14ac:dyDescent="0.25">
      <c r="A3619">
        <v>13776</v>
      </c>
      <c r="B3619" t="s">
        <v>2</v>
      </c>
    </row>
    <row r="3620" spans="1:2" x14ac:dyDescent="0.25">
      <c r="A3620">
        <v>13777</v>
      </c>
      <c r="B3620" t="s">
        <v>2</v>
      </c>
    </row>
    <row r="3621" spans="1:2" x14ac:dyDescent="0.25">
      <c r="A3621">
        <v>13778</v>
      </c>
      <c r="B3621" t="s">
        <v>2</v>
      </c>
    </row>
    <row r="3622" spans="1:2" x14ac:dyDescent="0.25">
      <c r="A3622">
        <v>13779</v>
      </c>
      <c r="B3622" t="s">
        <v>2</v>
      </c>
    </row>
    <row r="3623" spans="1:2" x14ac:dyDescent="0.25">
      <c r="A3623">
        <v>13780</v>
      </c>
      <c r="B3623">
        <v>38.75</v>
      </c>
    </row>
    <row r="3624" spans="1:2" x14ac:dyDescent="0.25">
      <c r="A3624">
        <v>13781</v>
      </c>
      <c r="B3624" t="s">
        <v>2</v>
      </c>
    </row>
    <row r="3625" spans="1:2" x14ac:dyDescent="0.25">
      <c r="A3625">
        <v>13782</v>
      </c>
      <c r="B3625">
        <v>27.15</v>
      </c>
    </row>
    <row r="3626" spans="1:2" x14ac:dyDescent="0.25">
      <c r="A3626">
        <v>13783</v>
      </c>
      <c r="B3626">
        <v>29.72</v>
      </c>
    </row>
    <row r="3627" spans="1:2" x14ac:dyDescent="0.25">
      <c r="A3627">
        <v>13784</v>
      </c>
      <c r="B3627">
        <v>15.46</v>
      </c>
    </row>
    <row r="3628" spans="1:2" x14ac:dyDescent="0.25">
      <c r="A3628">
        <v>13785</v>
      </c>
      <c r="B3628">
        <v>14.87</v>
      </c>
    </row>
    <row r="3629" spans="1:2" x14ac:dyDescent="0.25">
      <c r="A3629">
        <v>13786</v>
      </c>
      <c r="B3629">
        <v>16.489999999999998</v>
      </c>
    </row>
    <row r="3630" spans="1:2" x14ac:dyDescent="0.25">
      <c r="A3630">
        <v>13787</v>
      </c>
      <c r="B3630">
        <v>22.32</v>
      </c>
    </row>
    <row r="3631" spans="1:2" x14ac:dyDescent="0.25">
      <c r="A3631">
        <v>13788</v>
      </c>
      <c r="B3631">
        <v>40.159999999999997</v>
      </c>
    </row>
    <row r="3632" spans="1:2" x14ac:dyDescent="0.25">
      <c r="A3632">
        <v>13789</v>
      </c>
      <c r="B3632">
        <v>24.63</v>
      </c>
    </row>
    <row r="3633" spans="1:2" x14ac:dyDescent="0.25">
      <c r="A3633">
        <v>13790</v>
      </c>
      <c r="B3633">
        <v>14.55</v>
      </c>
    </row>
    <row r="3634" spans="1:2" x14ac:dyDescent="0.25">
      <c r="A3634">
        <v>13791</v>
      </c>
      <c r="B3634">
        <v>16.899999999999999</v>
      </c>
    </row>
    <row r="3635" spans="1:2" x14ac:dyDescent="0.25">
      <c r="A3635">
        <v>13792</v>
      </c>
      <c r="B3635">
        <v>21.11</v>
      </c>
    </row>
    <row r="3636" spans="1:2" x14ac:dyDescent="0.25">
      <c r="A3636">
        <v>13793</v>
      </c>
      <c r="B3636">
        <v>28.71</v>
      </c>
    </row>
    <row r="3637" spans="1:2" x14ac:dyDescent="0.25">
      <c r="A3637">
        <v>13794</v>
      </c>
      <c r="B3637">
        <v>17.48</v>
      </c>
    </row>
    <row r="3638" spans="1:2" x14ac:dyDescent="0.25">
      <c r="A3638">
        <v>13795</v>
      </c>
      <c r="B3638">
        <v>24.88</v>
      </c>
    </row>
    <row r="3639" spans="1:2" x14ac:dyDescent="0.25">
      <c r="A3639">
        <v>13796</v>
      </c>
      <c r="B3639">
        <v>25.64</v>
      </c>
    </row>
    <row r="3640" spans="1:2" x14ac:dyDescent="0.25">
      <c r="A3640">
        <v>13797</v>
      </c>
      <c r="B3640">
        <v>29.84</v>
      </c>
    </row>
    <row r="3641" spans="1:2" x14ac:dyDescent="0.25">
      <c r="A3641">
        <v>13798</v>
      </c>
      <c r="B3641">
        <v>21.86</v>
      </c>
    </row>
    <row r="3642" spans="1:2" x14ac:dyDescent="0.25">
      <c r="A3642">
        <v>13799</v>
      </c>
      <c r="B3642">
        <v>29.37</v>
      </c>
    </row>
    <row r="3643" spans="1:2" x14ac:dyDescent="0.25">
      <c r="A3643">
        <v>13800</v>
      </c>
      <c r="B3643" t="s">
        <v>2</v>
      </c>
    </row>
    <row r="3644" spans="1:2" x14ac:dyDescent="0.25">
      <c r="A3644">
        <v>13801</v>
      </c>
      <c r="B3644">
        <v>19.559999999999999</v>
      </c>
    </row>
    <row r="3645" spans="1:2" x14ac:dyDescent="0.25">
      <c r="A3645">
        <v>13802</v>
      </c>
      <c r="B3645" t="s">
        <v>2</v>
      </c>
    </row>
    <row r="3646" spans="1:2" x14ac:dyDescent="0.25">
      <c r="A3646">
        <v>13803</v>
      </c>
      <c r="B3646">
        <v>15.27</v>
      </c>
    </row>
    <row r="3647" spans="1:2" x14ac:dyDescent="0.25">
      <c r="A3647">
        <v>13804</v>
      </c>
      <c r="B3647">
        <v>24.49</v>
      </c>
    </row>
    <row r="3648" spans="1:2" x14ac:dyDescent="0.25">
      <c r="A3648">
        <v>13806</v>
      </c>
      <c r="B3648">
        <v>33.659999999999997</v>
      </c>
    </row>
    <row r="3649" spans="1:2" x14ac:dyDescent="0.25">
      <c r="A3649">
        <v>13807</v>
      </c>
      <c r="B3649">
        <v>17.489999999999998</v>
      </c>
    </row>
    <row r="3650" spans="1:2" x14ac:dyDescent="0.25">
      <c r="A3650">
        <v>13809</v>
      </c>
      <c r="B3650">
        <v>28.77</v>
      </c>
    </row>
    <row r="3651" spans="1:2" x14ac:dyDescent="0.25">
      <c r="A3651">
        <v>13810</v>
      </c>
      <c r="B3651">
        <v>15.8</v>
      </c>
    </row>
    <row r="3652" spans="1:2" x14ac:dyDescent="0.25">
      <c r="A3652">
        <v>13811</v>
      </c>
      <c r="B3652">
        <v>18.98</v>
      </c>
    </row>
    <row r="3653" spans="1:2" x14ac:dyDescent="0.25">
      <c r="A3653">
        <v>13812</v>
      </c>
      <c r="B3653">
        <v>23.08</v>
      </c>
    </row>
    <row r="3654" spans="1:2" x14ac:dyDescent="0.25">
      <c r="A3654">
        <v>13813</v>
      </c>
      <c r="B3654">
        <v>22.82</v>
      </c>
    </row>
    <row r="3655" spans="1:2" x14ac:dyDescent="0.25">
      <c r="A3655">
        <v>13814</v>
      </c>
      <c r="B3655">
        <v>34.200000000000003</v>
      </c>
    </row>
    <row r="3656" spans="1:2" x14ac:dyDescent="0.25">
      <c r="A3656">
        <v>13815</v>
      </c>
      <c r="B3656">
        <v>40.94</v>
      </c>
    </row>
    <row r="3657" spans="1:2" x14ac:dyDescent="0.25">
      <c r="A3657">
        <v>13816</v>
      </c>
      <c r="B3657">
        <v>21.3</v>
      </c>
    </row>
    <row r="3658" spans="1:2" x14ac:dyDescent="0.25">
      <c r="A3658">
        <v>13817</v>
      </c>
      <c r="B3658">
        <v>37.31</v>
      </c>
    </row>
    <row r="3659" spans="1:2" x14ac:dyDescent="0.25">
      <c r="A3659">
        <v>13818</v>
      </c>
      <c r="B3659">
        <v>16.600000000000001</v>
      </c>
    </row>
    <row r="3660" spans="1:2" x14ac:dyDescent="0.25">
      <c r="A3660">
        <v>13819</v>
      </c>
      <c r="B3660">
        <v>15.24</v>
      </c>
    </row>
    <row r="3661" spans="1:2" x14ac:dyDescent="0.25">
      <c r="A3661">
        <v>13820</v>
      </c>
      <c r="B3661">
        <v>23.5</v>
      </c>
    </row>
    <row r="3662" spans="1:2" x14ac:dyDescent="0.25">
      <c r="A3662">
        <v>13821</v>
      </c>
      <c r="B3662">
        <v>19.440000000000001</v>
      </c>
    </row>
    <row r="3663" spans="1:2" x14ac:dyDescent="0.25">
      <c r="A3663">
        <v>13822</v>
      </c>
      <c r="B3663">
        <v>23.56</v>
      </c>
    </row>
    <row r="3664" spans="1:2" x14ac:dyDescent="0.25">
      <c r="A3664">
        <v>13823</v>
      </c>
      <c r="B3664">
        <v>16.55</v>
      </c>
    </row>
    <row r="3665" spans="1:2" x14ac:dyDescent="0.25">
      <c r="A3665">
        <v>13824</v>
      </c>
      <c r="B3665">
        <v>14.15</v>
      </c>
    </row>
    <row r="3666" spans="1:2" x14ac:dyDescent="0.25">
      <c r="A3666">
        <v>13825</v>
      </c>
      <c r="B3666">
        <v>19.88</v>
      </c>
    </row>
    <row r="3667" spans="1:2" x14ac:dyDescent="0.25">
      <c r="A3667">
        <v>13826</v>
      </c>
      <c r="B3667">
        <v>34.659999999999997</v>
      </c>
    </row>
    <row r="3668" spans="1:2" x14ac:dyDescent="0.25">
      <c r="A3668">
        <v>13827</v>
      </c>
      <c r="B3668">
        <v>14.77</v>
      </c>
    </row>
    <row r="3669" spans="1:2" x14ac:dyDescent="0.25">
      <c r="A3669">
        <v>13830</v>
      </c>
      <c r="B3669">
        <v>40.94</v>
      </c>
    </row>
    <row r="3670" spans="1:2" x14ac:dyDescent="0.25">
      <c r="A3670">
        <v>13831</v>
      </c>
      <c r="B3670">
        <v>24.06</v>
      </c>
    </row>
    <row r="3671" spans="1:2" x14ac:dyDescent="0.25">
      <c r="A3671">
        <v>13832</v>
      </c>
      <c r="B3671">
        <v>14.69</v>
      </c>
    </row>
    <row r="3672" spans="1:2" x14ac:dyDescent="0.25">
      <c r="A3672">
        <v>13833</v>
      </c>
      <c r="B3672">
        <v>26.11</v>
      </c>
    </row>
    <row r="3673" spans="1:2" x14ac:dyDescent="0.25">
      <c r="A3673">
        <v>13834</v>
      </c>
      <c r="B3673">
        <v>25.64</v>
      </c>
    </row>
    <row r="3674" spans="1:2" x14ac:dyDescent="0.25">
      <c r="A3674">
        <v>13835</v>
      </c>
      <c r="B3674">
        <v>27.45</v>
      </c>
    </row>
    <row r="3675" spans="1:2" x14ac:dyDescent="0.25">
      <c r="A3675">
        <v>13836</v>
      </c>
      <c r="B3675">
        <v>26.89</v>
      </c>
    </row>
    <row r="3676" spans="1:2" x14ac:dyDescent="0.25">
      <c r="A3676">
        <v>13837</v>
      </c>
      <c r="B3676">
        <v>30.12</v>
      </c>
    </row>
    <row r="3677" spans="1:2" x14ac:dyDescent="0.25">
      <c r="A3677">
        <v>13838</v>
      </c>
      <c r="B3677">
        <v>28.49</v>
      </c>
    </row>
    <row r="3678" spans="1:2" x14ac:dyDescent="0.25">
      <c r="A3678">
        <v>13839</v>
      </c>
      <c r="B3678">
        <v>29.41</v>
      </c>
    </row>
    <row r="3679" spans="1:2" x14ac:dyDescent="0.25">
      <c r="A3679">
        <v>13840</v>
      </c>
      <c r="B3679">
        <v>27.53</v>
      </c>
    </row>
    <row r="3680" spans="1:2" x14ac:dyDescent="0.25">
      <c r="A3680">
        <v>13841</v>
      </c>
      <c r="B3680">
        <v>18.63</v>
      </c>
    </row>
    <row r="3681" spans="1:2" x14ac:dyDescent="0.25">
      <c r="A3681">
        <v>13842</v>
      </c>
      <c r="B3681">
        <v>29.18</v>
      </c>
    </row>
    <row r="3682" spans="1:2" x14ac:dyDescent="0.25">
      <c r="A3682">
        <v>13843</v>
      </c>
      <c r="B3682">
        <v>26.77</v>
      </c>
    </row>
    <row r="3683" spans="1:2" x14ac:dyDescent="0.25">
      <c r="A3683">
        <v>13844</v>
      </c>
      <c r="B3683">
        <v>28</v>
      </c>
    </row>
    <row r="3684" spans="1:2" x14ac:dyDescent="0.25">
      <c r="A3684">
        <v>13845</v>
      </c>
      <c r="B3684">
        <v>25.32</v>
      </c>
    </row>
    <row r="3685" spans="1:2" x14ac:dyDescent="0.25">
      <c r="A3685">
        <v>13847</v>
      </c>
      <c r="B3685">
        <v>20.99</v>
      </c>
    </row>
    <row r="3686" spans="1:2" x14ac:dyDescent="0.25">
      <c r="A3686">
        <v>13848</v>
      </c>
      <c r="B3686">
        <v>23.29</v>
      </c>
    </row>
    <row r="3687" spans="1:2" x14ac:dyDescent="0.25">
      <c r="A3687">
        <v>13849</v>
      </c>
      <c r="B3687" t="s">
        <v>2</v>
      </c>
    </row>
    <row r="3688" spans="1:2" x14ac:dyDescent="0.25">
      <c r="A3688">
        <v>13850</v>
      </c>
      <c r="B3688">
        <v>15.96</v>
      </c>
    </row>
    <row r="3689" spans="1:2" x14ac:dyDescent="0.25">
      <c r="A3689">
        <v>13851</v>
      </c>
      <c r="B3689">
        <v>26.44</v>
      </c>
    </row>
    <row r="3690" spans="1:2" x14ac:dyDescent="0.25">
      <c r="A3690">
        <v>13852</v>
      </c>
      <c r="B3690">
        <v>33.049999999999997</v>
      </c>
    </row>
    <row r="3691" spans="1:2" x14ac:dyDescent="0.25">
      <c r="A3691">
        <v>13853</v>
      </c>
      <c r="B3691">
        <v>15.98</v>
      </c>
    </row>
    <row r="3692" spans="1:2" x14ac:dyDescent="0.25">
      <c r="A3692">
        <v>13854</v>
      </c>
      <c r="B3692">
        <v>35.07</v>
      </c>
    </row>
    <row r="3693" spans="1:2" x14ac:dyDescent="0.25">
      <c r="A3693">
        <v>13855</v>
      </c>
      <c r="B3693">
        <v>34.78</v>
      </c>
    </row>
    <row r="3694" spans="1:2" x14ac:dyDescent="0.25">
      <c r="A3694">
        <v>13856</v>
      </c>
      <c r="B3694">
        <v>28.66</v>
      </c>
    </row>
    <row r="3695" spans="1:2" x14ac:dyDescent="0.25">
      <c r="A3695">
        <v>13857</v>
      </c>
      <c r="B3695">
        <v>23.21</v>
      </c>
    </row>
    <row r="3696" spans="1:2" x14ac:dyDescent="0.25">
      <c r="A3696">
        <v>13858</v>
      </c>
      <c r="B3696">
        <v>26.71</v>
      </c>
    </row>
    <row r="3697" spans="1:2" x14ac:dyDescent="0.25">
      <c r="A3697">
        <v>13859</v>
      </c>
      <c r="B3697">
        <v>25.22</v>
      </c>
    </row>
    <row r="3698" spans="1:2" x14ac:dyDescent="0.25">
      <c r="A3698">
        <v>13861</v>
      </c>
      <c r="B3698">
        <v>15.76</v>
      </c>
    </row>
    <row r="3699" spans="1:2" x14ac:dyDescent="0.25">
      <c r="A3699">
        <v>13862</v>
      </c>
      <c r="B3699">
        <v>23.1</v>
      </c>
    </row>
    <row r="3700" spans="1:2" x14ac:dyDescent="0.25">
      <c r="A3700">
        <v>13863</v>
      </c>
      <c r="B3700">
        <v>48.1</v>
      </c>
    </row>
    <row r="3701" spans="1:2" x14ac:dyDescent="0.25">
      <c r="A3701">
        <v>13864</v>
      </c>
      <c r="B3701" t="s">
        <v>2</v>
      </c>
    </row>
    <row r="3702" spans="1:2" x14ac:dyDescent="0.25">
      <c r="A3702">
        <v>13865</v>
      </c>
      <c r="B3702">
        <v>28.18</v>
      </c>
    </row>
    <row r="3703" spans="1:2" x14ac:dyDescent="0.25">
      <c r="A3703">
        <v>13866</v>
      </c>
      <c r="B3703">
        <v>29.2</v>
      </c>
    </row>
    <row r="3704" spans="1:2" x14ac:dyDescent="0.25">
      <c r="A3704">
        <v>13867</v>
      </c>
      <c r="B3704">
        <v>27.88</v>
      </c>
    </row>
    <row r="3705" spans="1:2" x14ac:dyDescent="0.25">
      <c r="A3705">
        <v>13868</v>
      </c>
      <c r="B3705">
        <v>23.54</v>
      </c>
    </row>
    <row r="3706" spans="1:2" x14ac:dyDescent="0.25">
      <c r="A3706">
        <v>13869</v>
      </c>
      <c r="B3706">
        <v>38.89</v>
      </c>
    </row>
    <row r="3707" spans="1:2" x14ac:dyDescent="0.25">
      <c r="A3707">
        <v>13870</v>
      </c>
      <c r="B3707">
        <v>24.65</v>
      </c>
    </row>
    <row r="3708" spans="1:2" x14ac:dyDescent="0.25">
      <c r="A3708">
        <v>13871</v>
      </c>
      <c r="B3708" t="s">
        <v>2</v>
      </c>
    </row>
    <row r="3709" spans="1:2" x14ac:dyDescent="0.25">
      <c r="A3709">
        <v>13872</v>
      </c>
      <c r="B3709" t="s">
        <v>2</v>
      </c>
    </row>
    <row r="3710" spans="1:2" x14ac:dyDescent="0.25">
      <c r="A3710">
        <v>13873</v>
      </c>
      <c r="B3710">
        <v>27.39</v>
      </c>
    </row>
    <row r="3711" spans="1:2" x14ac:dyDescent="0.25">
      <c r="A3711">
        <v>13874</v>
      </c>
      <c r="B3711">
        <v>26.61</v>
      </c>
    </row>
    <row r="3712" spans="1:2" x14ac:dyDescent="0.25">
      <c r="A3712">
        <v>13875</v>
      </c>
      <c r="B3712" t="s">
        <v>2</v>
      </c>
    </row>
    <row r="3713" spans="1:2" x14ac:dyDescent="0.25">
      <c r="A3713">
        <v>13876</v>
      </c>
      <c r="B3713">
        <v>29.53</v>
      </c>
    </row>
    <row r="3714" spans="1:2" x14ac:dyDescent="0.25">
      <c r="A3714">
        <v>13877</v>
      </c>
      <c r="B3714">
        <v>24.07</v>
      </c>
    </row>
    <row r="3715" spans="1:2" x14ac:dyDescent="0.25">
      <c r="A3715">
        <v>13878</v>
      </c>
      <c r="B3715" t="s">
        <v>2</v>
      </c>
    </row>
    <row r="3716" spans="1:2" x14ac:dyDescent="0.25">
      <c r="A3716">
        <v>13879</v>
      </c>
      <c r="B3716">
        <v>37.67</v>
      </c>
    </row>
    <row r="3717" spans="1:2" x14ac:dyDescent="0.25">
      <c r="A3717">
        <v>13880</v>
      </c>
      <c r="B3717">
        <v>19.899999999999999</v>
      </c>
    </row>
    <row r="3718" spans="1:2" x14ac:dyDescent="0.25">
      <c r="A3718">
        <v>13881</v>
      </c>
      <c r="B3718">
        <v>28.28</v>
      </c>
    </row>
    <row r="3719" spans="1:2" x14ac:dyDescent="0.25">
      <c r="A3719">
        <v>13882</v>
      </c>
      <c r="B3719">
        <v>21.86</v>
      </c>
    </row>
    <row r="3720" spans="1:2" x14ac:dyDescent="0.25">
      <c r="A3720">
        <v>13883</v>
      </c>
      <c r="B3720">
        <v>22.1</v>
      </c>
    </row>
    <row r="3721" spans="1:2" x14ac:dyDescent="0.25">
      <c r="A3721">
        <v>13884</v>
      </c>
      <c r="B3721">
        <v>20.48</v>
      </c>
    </row>
    <row r="3722" spans="1:2" x14ac:dyDescent="0.25">
      <c r="A3722">
        <v>13885</v>
      </c>
      <c r="B3722">
        <v>35.840000000000003</v>
      </c>
    </row>
    <row r="3723" spans="1:2" x14ac:dyDescent="0.25">
      <c r="A3723">
        <v>13886</v>
      </c>
      <c r="B3723">
        <v>22.67</v>
      </c>
    </row>
    <row r="3724" spans="1:2" x14ac:dyDescent="0.25">
      <c r="A3724">
        <v>13887</v>
      </c>
      <c r="B3724">
        <v>22.61</v>
      </c>
    </row>
    <row r="3725" spans="1:2" x14ac:dyDescent="0.25">
      <c r="A3725">
        <v>13888</v>
      </c>
      <c r="B3725">
        <v>33.56</v>
      </c>
    </row>
    <row r="3726" spans="1:2" x14ac:dyDescent="0.25">
      <c r="A3726">
        <v>13889</v>
      </c>
      <c r="B3726">
        <v>23.66</v>
      </c>
    </row>
    <row r="3727" spans="1:2" x14ac:dyDescent="0.25">
      <c r="A3727">
        <v>13890</v>
      </c>
      <c r="B3727">
        <v>28.26</v>
      </c>
    </row>
    <row r="3728" spans="1:2" x14ac:dyDescent="0.25">
      <c r="A3728">
        <v>13891</v>
      </c>
      <c r="B3728">
        <v>28.77</v>
      </c>
    </row>
    <row r="3729" spans="1:2" x14ac:dyDescent="0.25">
      <c r="A3729">
        <v>13892</v>
      </c>
      <c r="B3729">
        <v>59.88</v>
      </c>
    </row>
    <row r="3730" spans="1:2" x14ac:dyDescent="0.25">
      <c r="A3730">
        <v>13894</v>
      </c>
      <c r="B3730">
        <v>20.2</v>
      </c>
    </row>
    <row r="3731" spans="1:2" x14ac:dyDescent="0.25">
      <c r="A3731">
        <v>13895</v>
      </c>
      <c r="B3731" t="s">
        <v>2</v>
      </c>
    </row>
    <row r="3732" spans="1:2" x14ac:dyDescent="0.25">
      <c r="A3732">
        <v>13896</v>
      </c>
      <c r="B3732">
        <v>34.6</v>
      </c>
    </row>
    <row r="3733" spans="1:2" x14ac:dyDescent="0.25">
      <c r="A3733">
        <v>13897</v>
      </c>
      <c r="B3733">
        <v>26.2</v>
      </c>
    </row>
    <row r="3734" spans="1:2" x14ac:dyDescent="0.25">
      <c r="A3734">
        <v>13898</v>
      </c>
      <c r="B3734">
        <v>28.8</v>
      </c>
    </row>
    <row r="3735" spans="1:2" x14ac:dyDescent="0.25">
      <c r="A3735">
        <v>13899</v>
      </c>
      <c r="B3735">
        <v>30.78</v>
      </c>
    </row>
    <row r="3736" spans="1:2" x14ac:dyDescent="0.25">
      <c r="A3736">
        <v>13901</v>
      </c>
      <c r="B3736">
        <v>20.66</v>
      </c>
    </row>
    <row r="3737" spans="1:2" x14ac:dyDescent="0.25">
      <c r="A3737">
        <v>13902</v>
      </c>
      <c r="B3737">
        <v>15.18</v>
      </c>
    </row>
    <row r="3738" spans="1:2" x14ac:dyDescent="0.25">
      <c r="A3738">
        <v>13903</v>
      </c>
      <c r="B3738" t="s">
        <v>2</v>
      </c>
    </row>
    <row r="3739" spans="1:2" x14ac:dyDescent="0.25">
      <c r="A3739">
        <v>13904</v>
      </c>
      <c r="B3739" t="s">
        <v>2</v>
      </c>
    </row>
    <row r="3740" spans="1:2" x14ac:dyDescent="0.25">
      <c r="A3740">
        <v>13905</v>
      </c>
      <c r="B3740">
        <v>46.8</v>
      </c>
    </row>
    <row r="3741" spans="1:2" x14ac:dyDescent="0.25">
      <c r="A3741">
        <v>13906</v>
      </c>
      <c r="B3741">
        <v>22.16</v>
      </c>
    </row>
    <row r="3742" spans="1:2" x14ac:dyDescent="0.25">
      <c r="A3742">
        <v>13907</v>
      </c>
      <c r="B3742">
        <v>26.28</v>
      </c>
    </row>
    <row r="3743" spans="1:2" x14ac:dyDescent="0.25">
      <c r="A3743">
        <v>13908</v>
      </c>
      <c r="B3743">
        <v>22.67</v>
      </c>
    </row>
    <row r="3744" spans="1:2" x14ac:dyDescent="0.25">
      <c r="A3744">
        <v>13909</v>
      </c>
      <c r="B3744">
        <v>25.01</v>
      </c>
    </row>
    <row r="3745" spans="1:2" x14ac:dyDescent="0.25">
      <c r="A3745">
        <v>13910</v>
      </c>
      <c r="B3745">
        <v>51.04</v>
      </c>
    </row>
    <row r="3746" spans="1:2" x14ac:dyDescent="0.25">
      <c r="A3746">
        <v>13911</v>
      </c>
      <c r="B3746">
        <v>15.27</v>
      </c>
    </row>
    <row r="3747" spans="1:2" x14ac:dyDescent="0.25">
      <c r="A3747">
        <v>13912</v>
      </c>
      <c r="B3747">
        <v>55.4</v>
      </c>
    </row>
    <row r="3748" spans="1:2" x14ac:dyDescent="0.25">
      <c r="A3748">
        <v>13913</v>
      </c>
      <c r="B3748">
        <v>21.94</v>
      </c>
    </row>
    <row r="3749" spans="1:2" x14ac:dyDescent="0.25">
      <c r="A3749">
        <v>13914</v>
      </c>
      <c r="B3749" t="s">
        <v>2</v>
      </c>
    </row>
    <row r="3750" spans="1:2" x14ac:dyDescent="0.25">
      <c r="A3750">
        <v>13915</v>
      </c>
      <c r="B3750">
        <v>14.06</v>
      </c>
    </row>
    <row r="3751" spans="1:2" x14ac:dyDescent="0.25">
      <c r="A3751">
        <v>13916</v>
      </c>
      <c r="B3751">
        <v>25.13</v>
      </c>
    </row>
    <row r="3752" spans="1:2" x14ac:dyDescent="0.25">
      <c r="A3752">
        <v>13917</v>
      </c>
      <c r="B3752">
        <v>26.57</v>
      </c>
    </row>
    <row r="3753" spans="1:2" x14ac:dyDescent="0.25">
      <c r="A3753">
        <v>13918</v>
      </c>
      <c r="B3753">
        <v>32.99</v>
      </c>
    </row>
    <row r="3754" spans="1:2" x14ac:dyDescent="0.25">
      <c r="A3754">
        <v>13919</v>
      </c>
      <c r="B3754">
        <v>35.1</v>
      </c>
    </row>
    <row r="3755" spans="1:2" x14ac:dyDescent="0.25">
      <c r="A3755">
        <v>13920</v>
      </c>
      <c r="B3755">
        <v>26.26</v>
      </c>
    </row>
    <row r="3756" spans="1:2" x14ac:dyDescent="0.25">
      <c r="A3756">
        <v>13921</v>
      </c>
      <c r="B3756">
        <v>25.23</v>
      </c>
    </row>
    <row r="3757" spans="1:2" x14ac:dyDescent="0.25">
      <c r="A3757">
        <v>13922</v>
      </c>
      <c r="B3757">
        <v>37.47</v>
      </c>
    </row>
    <row r="3758" spans="1:2" x14ac:dyDescent="0.25">
      <c r="A3758">
        <v>13923</v>
      </c>
      <c r="B3758" t="s">
        <v>2</v>
      </c>
    </row>
    <row r="3759" spans="1:2" x14ac:dyDescent="0.25">
      <c r="A3759">
        <v>13924</v>
      </c>
      <c r="B3759">
        <v>23.46</v>
      </c>
    </row>
    <row r="3760" spans="1:2" x14ac:dyDescent="0.25">
      <c r="A3760">
        <v>13925</v>
      </c>
      <c r="B3760" t="s">
        <v>2</v>
      </c>
    </row>
    <row r="3761" spans="1:2" x14ac:dyDescent="0.25">
      <c r="A3761">
        <v>13926</v>
      </c>
      <c r="B3761">
        <v>29.44</v>
      </c>
    </row>
    <row r="3762" spans="1:2" x14ac:dyDescent="0.25">
      <c r="A3762">
        <v>13927</v>
      </c>
      <c r="B3762">
        <v>20.64</v>
      </c>
    </row>
    <row r="3763" spans="1:2" x14ac:dyDescent="0.25">
      <c r="A3763">
        <v>13928</v>
      </c>
      <c r="B3763">
        <v>41.14</v>
      </c>
    </row>
    <row r="3764" spans="1:2" x14ac:dyDescent="0.25">
      <c r="A3764">
        <v>13929</v>
      </c>
      <c r="B3764">
        <v>31.82</v>
      </c>
    </row>
    <row r="3765" spans="1:2" x14ac:dyDescent="0.25">
      <c r="A3765">
        <v>13930</v>
      </c>
      <c r="B3765">
        <v>16.84</v>
      </c>
    </row>
    <row r="3766" spans="1:2" x14ac:dyDescent="0.25">
      <c r="A3766">
        <v>13931</v>
      </c>
      <c r="B3766">
        <v>18.55</v>
      </c>
    </row>
    <row r="3767" spans="1:2" x14ac:dyDescent="0.25">
      <c r="A3767">
        <v>13932</v>
      </c>
      <c r="B3767">
        <v>32.42</v>
      </c>
    </row>
    <row r="3768" spans="1:2" x14ac:dyDescent="0.25">
      <c r="A3768">
        <v>13933</v>
      </c>
      <c r="B3768" t="s">
        <v>2</v>
      </c>
    </row>
    <row r="3769" spans="1:2" x14ac:dyDescent="0.25">
      <c r="A3769">
        <v>13934</v>
      </c>
      <c r="B3769">
        <v>26.02</v>
      </c>
    </row>
    <row r="3770" spans="1:2" x14ac:dyDescent="0.25">
      <c r="A3770">
        <v>13935</v>
      </c>
      <c r="B3770">
        <v>31.08</v>
      </c>
    </row>
    <row r="3771" spans="1:2" x14ac:dyDescent="0.25">
      <c r="A3771">
        <v>13936</v>
      </c>
      <c r="B3771">
        <v>31.63</v>
      </c>
    </row>
    <row r="3772" spans="1:2" x14ac:dyDescent="0.25">
      <c r="A3772">
        <v>13937</v>
      </c>
      <c r="B3772">
        <v>23.91</v>
      </c>
    </row>
    <row r="3773" spans="1:2" x14ac:dyDescent="0.25">
      <c r="A3773">
        <v>13938</v>
      </c>
      <c r="B3773">
        <v>15.01</v>
      </c>
    </row>
    <row r="3774" spans="1:2" x14ac:dyDescent="0.25">
      <c r="A3774">
        <v>13939</v>
      </c>
      <c r="B3774">
        <v>15.65</v>
      </c>
    </row>
    <row r="3775" spans="1:2" x14ac:dyDescent="0.25">
      <c r="A3775">
        <v>13940</v>
      </c>
      <c r="B3775">
        <v>32.979999999999997</v>
      </c>
    </row>
    <row r="3776" spans="1:2" x14ac:dyDescent="0.25">
      <c r="A3776">
        <v>13941</v>
      </c>
      <c r="B3776">
        <v>24.77</v>
      </c>
    </row>
    <row r="3777" spans="1:2" x14ac:dyDescent="0.25">
      <c r="A3777">
        <v>13942</v>
      </c>
      <c r="B3777" t="s">
        <v>2</v>
      </c>
    </row>
    <row r="3778" spans="1:2" x14ac:dyDescent="0.25">
      <c r="A3778">
        <v>13943</v>
      </c>
      <c r="B3778">
        <v>23.19</v>
      </c>
    </row>
    <row r="3779" spans="1:2" x14ac:dyDescent="0.25">
      <c r="A3779">
        <v>13944</v>
      </c>
      <c r="B3779">
        <v>16.14</v>
      </c>
    </row>
    <row r="3780" spans="1:2" x14ac:dyDescent="0.25">
      <c r="A3780">
        <v>13945</v>
      </c>
      <c r="B3780">
        <v>24.07</v>
      </c>
    </row>
    <row r="3781" spans="1:2" x14ac:dyDescent="0.25">
      <c r="A3781">
        <v>13946</v>
      </c>
      <c r="B3781">
        <v>22.68</v>
      </c>
    </row>
    <row r="3782" spans="1:2" x14ac:dyDescent="0.25">
      <c r="A3782">
        <v>13947</v>
      </c>
      <c r="B3782" t="s">
        <v>2</v>
      </c>
    </row>
    <row r="3783" spans="1:2" x14ac:dyDescent="0.25">
      <c r="A3783">
        <v>13948</v>
      </c>
      <c r="B3783">
        <v>18</v>
      </c>
    </row>
    <row r="3784" spans="1:2" x14ac:dyDescent="0.25">
      <c r="A3784">
        <v>13949</v>
      </c>
      <c r="B3784">
        <v>18.05</v>
      </c>
    </row>
    <row r="3785" spans="1:2" x14ac:dyDescent="0.25">
      <c r="A3785">
        <v>13950</v>
      </c>
      <c r="B3785">
        <v>22.67</v>
      </c>
    </row>
    <row r="3786" spans="1:2" x14ac:dyDescent="0.25">
      <c r="A3786">
        <v>13951</v>
      </c>
      <c r="B3786">
        <v>31.29</v>
      </c>
    </row>
    <row r="3787" spans="1:2" x14ac:dyDescent="0.25">
      <c r="A3787">
        <v>13952</v>
      </c>
      <c r="B3787">
        <v>22.57</v>
      </c>
    </row>
    <row r="3788" spans="1:2" x14ac:dyDescent="0.25">
      <c r="A3788">
        <v>13953</v>
      </c>
      <c r="B3788">
        <v>23.78</v>
      </c>
    </row>
    <row r="3789" spans="1:2" x14ac:dyDescent="0.25">
      <c r="A3789">
        <v>13954</v>
      </c>
      <c r="B3789" t="s">
        <v>2</v>
      </c>
    </row>
    <row r="3790" spans="1:2" x14ac:dyDescent="0.25">
      <c r="A3790">
        <v>13955</v>
      </c>
      <c r="B3790">
        <v>30.41</v>
      </c>
    </row>
    <row r="3791" spans="1:2" x14ac:dyDescent="0.25">
      <c r="A3791">
        <v>13956</v>
      </c>
      <c r="B3791">
        <v>17.920000000000002</v>
      </c>
    </row>
    <row r="3792" spans="1:2" x14ac:dyDescent="0.25">
      <c r="A3792">
        <v>13957</v>
      </c>
      <c r="B3792">
        <v>23.15</v>
      </c>
    </row>
    <row r="3793" spans="1:2" x14ac:dyDescent="0.25">
      <c r="A3793">
        <v>13958</v>
      </c>
      <c r="B3793">
        <v>25.35</v>
      </c>
    </row>
    <row r="3794" spans="1:2" x14ac:dyDescent="0.25">
      <c r="A3794">
        <v>13959</v>
      </c>
      <c r="B3794">
        <v>16.73</v>
      </c>
    </row>
    <row r="3795" spans="1:2" x14ac:dyDescent="0.25">
      <c r="A3795">
        <v>13960</v>
      </c>
      <c r="B3795">
        <v>27.59</v>
      </c>
    </row>
    <row r="3796" spans="1:2" x14ac:dyDescent="0.25">
      <c r="A3796">
        <v>13961</v>
      </c>
      <c r="B3796">
        <v>16.09</v>
      </c>
    </row>
    <row r="3797" spans="1:2" x14ac:dyDescent="0.25">
      <c r="A3797">
        <v>13962</v>
      </c>
      <c r="B3797" t="s">
        <v>2</v>
      </c>
    </row>
    <row r="3798" spans="1:2" x14ac:dyDescent="0.25">
      <c r="A3798">
        <v>13963</v>
      </c>
      <c r="B3798">
        <v>27.45</v>
      </c>
    </row>
    <row r="3799" spans="1:2" x14ac:dyDescent="0.25">
      <c r="A3799">
        <v>13964</v>
      </c>
      <c r="B3799">
        <v>14.59</v>
      </c>
    </row>
    <row r="3800" spans="1:2" x14ac:dyDescent="0.25">
      <c r="A3800">
        <v>13965</v>
      </c>
      <c r="B3800">
        <v>31.09</v>
      </c>
    </row>
    <row r="3801" spans="1:2" x14ac:dyDescent="0.25">
      <c r="A3801">
        <v>13966</v>
      </c>
      <c r="B3801">
        <v>20.88</v>
      </c>
    </row>
    <row r="3802" spans="1:2" x14ac:dyDescent="0.25">
      <c r="A3802">
        <v>13967</v>
      </c>
      <c r="B3802">
        <v>24.55</v>
      </c>
    </row>
    <row r="3803" spans="1:2" x14ac:dyDescent="0.25">
      <c r="A3803">
        <v>13968</v>
      </c>
      <c r="B3803">
        <v>24.2</v>
      </c>
    </row>
    <row r="3804" spans="1:2" x14ac:dyDescent="0.25">
      <c r="A3804">
        <v>13969</v>
      </c>
      <c r="B3804">
        <v>16.420000000000002</v>
      </c>
    </row>
    <row r="3805" spans="1:2" x14ac:dyDescent="0.25">
      <c r="A3805">
        <v>13971</v>
      </c>
      <c r="B3805" t="s">
        <v>2</v>
      </c>
    </row>
    <row r="3806" spans="1:2" x14ac:dyDescent="0.25">
      <c r="A3806">
        <v>13972</v>
      </c>
      <c r="B3806">
        <v>18.600000000000001</v>
      </c>
    </row>
    <row r="3807" spans="1:2" x14ac:dyDescent="0.25">
      <c r="A3807">
        <v>13973</v>
      </c>
      <c r="B3807">
        <v>23.92</v>
      </c>
    </row>
    <row r="3808" spans="1:2" x14ac:dyDescent="0.25">
      <c r="A3808">
        <v>13974</v>
      </c>
      <c r="B3808">
        <v>30.69</v>
      </c>
    </row>
    <row r="3809" spans="1:2" x14ac:dyDescent="0.25">
      <c r="A3809">
        <v>13975</v>
      </c>
      <c r="B3809">
        <v>28</v>
      </c>
    </row>
    <row r="3810" spans="1:2" x14ac:dyDescent="0.25">
      <c r="A3810">
        <v>13976</v>
      </c>
      <c r="B3810" t="s">
        <v>2</v>
      </c>
    </row>
    <row r="3811" spans="1:2" x14ac:dyDescent="0.25">
      <c r="A3811">
        <v>13977</v>
      </c>
      <c r="B3811">
        <v>18.82</v>
      </c>
    </row>
    <row r="3812" spans="1:2" x14ac:dyDescent="0.25">
      <c r="A3812">
        <v>13978</v>
      </c>
      <c r="B3812">
        <v>20.39</v>
      </c>
    </row>
    <row r="3813" spans="1:2" x14ac:dyDescent="0.25">
      <c r="A3813">
        <v>13979</v>
      </c>
      <c r="B3813">
        <v>13.12</v>
      </c>
    </row>
    <row r="3814" spans="1:2" x14ac:dyDescent="0.25">
      <c r="A3814">
        <v>13980</v>
      </c>
      <c r="B3814">
        <v>30.16</v>
      </c>
    </row>
    <row r="3815" spans="1:2" x14ac:dyDescent="0.25">
      <c r="A3815">
        <v>13981</v>
      </c>
      <c r="B3815">
        <v>16.2</v>
      </c>
    </row>
    <row r="3816" spans="1:2" x14ac:dyDescent="0.25">
      <c r="A3816">
        <v>13982</v>
      </c>
      <c r="B3816">
        <v>21.52</v>
      </c>
    </row>
    <row r="3817" spans="1:2" x14ac:dyDescent="0.25">
      <c r="A3817">
        <v>13983</v>
      </c>
      <c r="B3817">
        <v>20.23</v>
      </c>
    </row>
    <row r="3818" spans="1:2" x14ac:dyDescent="0.25">
      <c r="A3818">
        <v>13984</v>
      </c>
      <c r="B3818">
        <v>29.12</v>
      </c>
    </row>
    <row r="3819" spans="1:2" x14ac:dyDescent="0.25">
      <c r="A3819">
        <v>13985</v>
      </c>
      <c r="B3819">
        <v>36.04</v>
      </c>
    </row>
    <row r="3820" spans="1:2" x14ac:dyDescent="0.25">
      <c r="A3820">
        <v>13986</v>
      </c>
      <c r="B3820">
        <v>41.61</v>
      </c>
    </row>
    <row r="3821" spans="1:2" x14ac:dyDescent="0.25">
      <c r="A3821">
        <v>13987</v>
      </c>
      <c r="B3821">
        <v>18.510000000000002</v>
      </c>
    </row>
    <row r="3822" spans="1:2" x14ac:dyDescent="0.25">
      <c r="A3822">
        <v>13988</v>
      </c>
      <c r="B3822">
        <v>19.09</v>
      </c>
    </row>
    <row r="3823" spans="1:2" x14ac:dyDescent="0.25">
      <c r="A3823">
        <v>13989</v>
      </c>
      <c r="B3823">
        <v>33.5</v>
      </c>
    </row>
    <row r="3824" spans="1:2" x14ac:dyDescent="0.25">
      <c r="A3824">
        <v>13990</v>
      </c>
      <c r="B3824">
        <v>36.43</v>
      </c>
    </row>
    <row r="3825" spans="1:2" x14ac:dyDescent="0.25">
      <c r="A3825">
        <v>13992</v>
      </c>
      <c r="B3825">
        <v>22.01</v>
      </c>
    </row>
    <row r="3826" spans="1:2" x14ac:dyDescent="0.25">
      <c r="A3826">
        <v>13993</v>
      </c>
      <c r="B3826" t="s">
        <v>2</v>
      </c>
    </row>
    <row r="3827" spans="1:2" x14ac:dyDescent="0.25">
      <c r="A3827">
        <v>13994</v>
      </c>
      <c r="B3827">
        <v>21.86</v>
      </c>
    </row>
    <row r="3828" spans="1:2" x14ac:dyDescent="0.25">
      <c r="A3828">
        <v>13995</v>
      </c>
      <c r="B3828">
        <v>32.1</v>
      </c>
    </row>
    <row r="3829" spans="1:2" x14ac:dyDescent="0.25">
      <c r="A3829">
        <v>13996</v>
      </c>
      <c r="B3829">
        <v>32.549999999999997</v>
      </c>
    </row>
    <row r="3830" spans="1:2" x14ac:dyDescent="0.25">
      <c r="A3830">
        <v>13997</v>
      </c>
      <c r="B3830">
        <v>15.92</v>
      </c>
    </row>
    <row r="3831" spans="1:2" x14ac:dyDescent="0.25">
      <c r="A3831">
        <v>13998</v>
      </c>
      <c r="B3831">
        <v>23.59</v>
      </c>
    </row>
    <row r="3832" spans="1:2" x14ac:dyDescent="0.25">
      <c r="A3832">
        <v>13999</v>
      </c>
      <c r="B3832">
        <v>13.89</v>
      </c>
    </row>
    <row r="3833" spans="1:2" x14ac:dyDescent="0.25">
      <c r="A3833">
        <v>14000</v>
      </c>
      <c r="B3833">
        <v>26.09</v>
      </c>
    </row>
    <row r="3834" spans="1:2" x14ac:dyDescent="0.25">
      <c r="A3834">
        <v>14001</v>
      </c>
      <c r="B3834">
        <v>15.24</v>
      </c>
    </row>
    <row r="3835" spans="1:2" x14ac:dyDescent="0.25">
      <c r="A3835">
        <v>14003</v>
      </c>
      <c r="B3835" t="s">
        <v>2</v>
      </c>
    </row>
    <row r="3836" spans="1:2" x14ac:dyDescent="0.25">
      <c r="A3836">
        <v>14004</v>
      </c>
      <c r="B3836">
        <v>14.77</v>
      </c>
    </row>
    <row r="3837" spans="1:2" x14ac:dyDescent="0.25">
      <c r="A3837">
        <v>14005</v>
      </c>
      <c r="B3837">
        <v>25.66</v>
      </c>
    </row>
    <row r="3838" spans="1:2" x14ac:dyDescent="0.25">
      <c r="A3838">
        <v>14006</v>
      </c>
      <c r="B3838">
        <v>26.66</v>
      </c>
    </row>
    <row r="3839" spans="1:2" x14ac:dyDescent="0.25">
      <c r="A3839">
        <v>14007</v>
      </c>
      <c r="B3839">
        <v>15.92</v>
      </c>
    </row>
    <row r="3840" spans="1:2" x14ac:dyDescent="0.25">
      <c r="A3840">
        <v>14008</v>
      </c>
      <c r="B3840" t="s">
        <v>2</v>
      </c>
    </row>
    <row r="3841" spans="1:2" x14ac:dyDescent="0.25">
      <c r="A3841">
        <v>14009</v>
      </c>
      <c r="B3841">
        <v>33.46</v>
      </c>
    </row>
    <row r="3842" spans="1:2" x14ac:dyDescent="0.25">
      <c r="A3842">
        <v>14010</v>
      </c>
      <c r="B3842">
        <v>27.04</v>
      </c>
    </row>
    <row r="3843" spans="1:2" x14ac:dyDescent="0.25">
      <c r="A3843">
        <v>14011</v>
      </c>
      <c r="B3843">
        <v>24.93</v>
      </c>
    </row>
    <row r="3844" spans="1:2" x14ac:dyDescent="0.25">
      <c r="A3844">
        <v>14012</v>
      </c>
      <c r="B3844">
        <v>22.25</v>
      </c>
    </row>
    <row r="3845" spans="1:2" x14ac:dyDescent="0.25">
      <c r="A3845">
        <v>14013</v>
      </c>
      <c r="B3845">
        <v>23.68</v>
      </c>
    </row>
    <row r="3846" spans="1:2" x14ac:dyDescent="0.25">
      <c r="A3846">
        <v>14014</v>
      </c>
      <c r="B3846" t="s">
        <v>2</v>
      </c>
    </row>
    <row r="3847" spans="1:2" x14ac:dyDescent="0.25">
      <c r="A3847">
        <v>14015</v>
      </c>
      <c r="B3847">
        <v>16.73</v>
      </c>
    </row>
    <row r="3848" spans="1:2" x14ac:dyDescent="0.25">
      <c r="A3848">
        <v>14016</v>
      </c>
      <c r="B3848">
        <v>19.96</v>
      </c>
    </row>
    <row r="3849" spans="1:2" x14ac:dyDescent="0.25">
      <c r="A3849">
        <v>14017</v>
      </c>
      <c r="B3849">
        <v>29.72</v>
      </c>
    </row>
    <row r="3850" spans="1:2" x14ac:dyDescent="0.25">
      <c r="A3850">
        <v>14018</v>
      </c>
      <c r="B3850">
        <v>35.07</v>
      </c>
    </row>
    <row r="3851" spans="1:2" x14ac:dyDescent="0.25">
      <c r="A3851">
        <v>14019</v>
      </c>
      <c r="B3851">
        <v>28.64</v>
      </c>
    </row>
    <row r="3852" spans="1:2" x14ac:dyDescent="0.25">
      <c r="A3852">
        <v>14020</v>
      </c>
      <c r="B3852">
        <v>21.06</v>
      </c>
    </row>
    <row r="3853" spans="1:2" x14ac:dyDescent="0.25">
      <c r="A3853">
        <v>14021</v>
      </c>
      <c r="B3853" t="s">
        <v>2</v>
      </c>
    </row>
    <row r="3854" spans="1:2" x14ac:dyDescent="0.25">
      <c r="A3854">
        <v>14022</v>
      </c>
      <c r="B3854">
        <v>24.99</v>
      </c>
    </row>
    <row r="3855" spans="1:2" x14ac:dyDescent="0.25">
      <c r="A3855">
        <v>14023</v>
      </c>
      <c r="B3855">
        <v>29.96</v>
      </c>
    </row>
    <row r="3856" spans="1:2" x14ac:dyDescent="0.25">
      <c r="A3856">
        <v>14024</v>
      </c>
      <c r="B3856">
        <v>16.940000000000001</v>
      </c>
    </row>
    <row r="3857" spans="1:2" x14ac:dyDescent="0.25">
      <c r="A3857">
        <v>14026</v>
      </c>
      <c r="B3857">
        <v>20.27</v>
      </c>
    </row>
    <row r="3858" spans="1:2" x14ac:dyDescent="0.25">
      <c r="A3858">
        <v>14027</v>
      </c>
      <c r="B3858">
        <v>22.31</v>
      </c>
    </row>
    <row r="3859" spans="1:2" x14ac:dyDescent="0.25">
      <c r="A3859">
        <v>14028</v>
      </c>
      <c r="B3859">
        <v>28.91</v>
      </c>
    </row>
    <row r="3860" spans="1:2" x14ac:dyDescent="0.25">
      <c r="A3860">
        <v>14029</v>
      </c>
      <c r="B3860">
        <v>19.66</v>
      </c>
    </row>
    <row r="3861" spans="1:2" x14ac:dyDescent="0.25">
      <c r="A3861">
        <v>14030</v>
      </c>
      <c r="B3861">
        <v>26.49</v>
      </c>
    </row>
    <row r="3862" spans="1:2" x14ac:dyDescent="0.25">
      <c r="A3862">
        <v>14031</v>
      </c>
      <c r="B3862">
        <v>20.23</v>
      </c>
    </row>
    <row r="3863" spans="1:2" x14ac:dyDescent="0.25">
      <c r="A3863">
        <v>14032</v>
      </c>
      <c r="B3863">
        <v>28.92</v>
      </c>
    </row>
    <row r="3864" spans="1:2" x14ac:dyDescent="0.25">
      <c r="A3864">
        <v>14033</v>
      </c>
      <c r="B3864" t="s">
        <v>2</v>
      </c>
    </row>
    <row r="3865" spans="1:2" x14ac:dyDescent="0.25">
      <c r="A3865">
        <v>14034</v>
      </c>
      <c r="B3865">
        <v>19.309999999999999</v>
      </c>
    </row>
    <row r="3866" spans="1:2" x14ac:dyDescent="0.25">
      <c r="A3866">
        <v>14035</v>
      </c>
      <c r="B3866">
        <v>24.38</v>
      </c>
    </row>
    <row r="3867" spans="1:2" x14ac:dyDescent="0.25">
      <c r="A3867">
        <v>14036</v>
      </c>
      <c r="B3867">
        <v>28.58</v>
      </c>
    </row>
    <row r="3868" spans="1:2" x14ac:dyDescent="0.25">
      <c r="A3868">
        <v>14037</v>
      </c>
      <c r="B3868">
        <v>26.36</v>
      </c>
    </row>
    <row r="3869" spans="1:2" x14ac:dyDescent="0.25">
      <c r="A3869">
        <v>14038</v>
      </c>
      <c r="B3869" t="s">
        <v>2</v>
      </c>
    </row>
    <row r="3870" spans="1:2" x14ac:dyDescent="0.25">
      <c r="A3870">
        <v>14039</v>
      </c>
      <c r="B3870">
        <v>26.97</v>
      </c>
    </row>
    <row r="3871" spans="1:2" x14ac:dyDescent="0.25">
      <c r="A3871">
        <v>14040</v>
      </c>
      <c r="B3871">
        <v>29.4</v>
      </c>
    </row>
    <row r="3872" spans="1:2" x14ac:dyDescent="0.25">
      <c r="A3872">
        <v>14041</v>
      </c>
      <c r="B3872">
        <v>23.53</v>
      </c>
    </row>
    <row r="3873" spans="1:2" x14ac:dyDescent="0.25">
      <c r="A3873">
        <v>14042</v>
      </c>
      <c r="B3873">
        <v>33.36</v>
      </c>
    </row>
    <row r="3874" spans="1:2" x14ac:dyDescent="0.25">
      <c r="A3874">
        <v>14043</v>
      </c>
      <c r="B3874">
        <v>21.57</v>
      </c>
    </row>
    <row r="3875" spans="1:2" x14ac:dyDescent="0.25">
      <c r="A3875">
        <v>14044</v>
      </c>
      <c r="B3875">
        <v>28.06</v>
      </c>
    </row>
    <row r="3876" spans="1:2" x14ac:dyDescent="0.25">
      <c r="A3876">
        <v>14045</v>
      </c>
      <c r="B3876">
        <v>37.950000000000003</v>
      </c>
    </row>
    <row r="3877" spans="1:2" x14ac:dyDescent="0.25">
      <c r="A3877">
        <v>14046</v>
      </c>
      <c r="B3877">
        <v>33.619999999999997</v>
      </c>
    </row>
    <row r="3878" spans="1:2" x14ac:dyDescent="0.25">
      <c r="A3878">
        <v>14047</v>
      </c>
      <c r="B3878" t="s">
        <v>2</v>
      </c>
    </row>
    <row r="3879" spans="1:2" x14ac:dyDescent="0.25">
      <c r="A3879">
        <v>14048</v>
      </c>
      <c r="B3879">
        <v>23.75</v>
      </c>
    </row>
    <row r="3880" spans="1:2" x14ac:dyDescent="0.25">
      <c r="A3880">
        <v>14049</v>
      </c>
      <c r="B3880">
        <v>34.64</v>
      </c>
    </row>
    <row r="3881" spans="1:2" x14ac:dyDescent="0.25">
      <c r="A3881">
        <v>14050</v>
      </c>
      <c r="B3881">
        <v>32.79</v>
      </c>
    </row>
    <row r="3882" spans="1:2" x14ac:dyDescent="0.25">
      <c r="A3882">
        <v>14051</v>
      </c>
      <c r="B3882">
        <v>17.440000000000001</v>
      </c>
    </row>
    <row r="3883" spans="1:2" x14ac:dyDescent="0.25">
      <c r="A3883">
        <v>14052</v>
      </c>
      <c r="B3883">
        <v>23.26</v>
      </c>
    </row>
    <row r="3884" spans="1:2" x14ac:dyDescent="0.25">
      <c r="A3884">
        <v>14053</v>
      </c>
      <c r="B3884" t="s">
        <v>2</v>
      </c>
    </row>
    <row r="3885" spans="1:2" x14ac:dyDescent="0.25">
      <c r="A3885">
        <v>14055</v>
      </c>
      <c r="B3885">
        <v>32.72</v>
      </c>
    </row>
    <row r="3886" spans="1:2" x14ac:dyDescent="0.25">
      <c r="A3886">
        <v>14056</v>
      </c>
      <c r="B3886">
        <v>17.149999999999999</v>
      </c>
    </row>
    <row r="3887" spans="1:2" x14ac:dyDescent="0.25">
      <c r="A3887">
        <v>14057</v>
      </c>
      <c r="B3887">
        <v>22.47</v>
      </c>
    </row>
    <row r="3888" spans="1:2" x14ac:dyDescent="0.25">
      <c r="A3888">
        <v>14058</v>
      </c>
      <c r="B3888">
        <v>31.4</v>
      </c>
    </row>
    <row r="3889" spans="1:2" x14ac:dyDescent="0.25">
      <c r="A3889">
        <v>14059</v>
      </c>
      <c r="B3889" t="s">
        <v>2</v>
      </c>
    </row>
    <row r="3890" spans="1:2" x14ac:dyDescent="0.25">
      <c r="A3890">
        <v>14060</v>
      </c>
      <c r="B3890">
        <v>31.96</v>
      </c>
    </row>
    <row r="3891" spans="1:2" x14ac:dyDescent="0.25">
      <c r="A3891">
        <v>14061</v>
      </c>
      <c r="B3891">
        <v>47.12</v>
      </c>
    </row>
    <row r="3892" spans="1:2" x14ac:dyDescent="0.25">
      <c r="A3892">
        <v>14062</v>
      </c>
      <c r="B3892">
        <v>32.69</v>
      </c>
    </row>
    <row r="3893" spans="1:2" x14ac:dyDescent="0.25">
      <c r="A3893">
        <v>14063</v>
      </c>
      <c r="B3893" t="s">
        <v>2</v>
      </c>
    </row>
    <row r="3894" spans="1:2" x14ac:dyDescent="0.25">
      <c r="A3894">
        <v>14064</v>
      </c>
      <c r="B3894">
        <v>19.579999999999998</v>
      </c>
    </row>
    <row r="3895" spans="1:2" x14ac:dyDescent="0.25">
      <c r="A3895">
        <v>14065</v>
      </c>
      <c r="B3895" t="s">
        <v>2</v>
      </c>
    </row>
    <row r="3896" spans="1:2" x14ac:dyDescent="0.25">
      <c r="A3896">
        <v>14067</v>
      </c>
      <c r="B3896">
        <v>23.32</v>
      </c>
    </row>
    <row r="3897" spans="1:2" x14ac:dyDescent="0.25">
      <c r="A3897">
        <v>14068</v>
      </c>
      <c r="B3897">
        <v>29.05</v>
      </c>
    </row>
    <row r="3898" spans="1:2" x14ac:dyDescent="0.25">
      <c r="A3898">
        <v>14069</v>
      </c>
      <c r="B3898">
        <v>32.19</v>
      </c>
    </row>
    <row r="3899" spans="1:2" x14ac:dyDescent="0.25">
      <c r="A3899">
        <v>14070</v>
      </c>
      <c r="B3899">
        <v>22.85</v>
      </c>
    </row>
    <row r="3900" spans="1:2" x14ac:dyDescent="0.25">
      <c r="A3900">
        <v>14071</v>
      </c>
      <c r="B3900">
        <v>27.91</v>
      </c>
    </row>
    <row r="3901" spans="1:2" x14ac:dyDescent="0.25">
      <c r="A3901">
        <v>14072</v>
      </c>
      <c r="B3901">
        <v>15.84</v>
      </c>
    </row>
    <row r="3902" spans="1:2" x14ac:dyDescent="0.25">
      <c r="A3902">
        <v>14073</v>
      </c>
      <c r="B3902">
        <v>27.03</v>
      </c>
    </row>
    <row r="3903" spans="1:2" x14ac:dyDescent="0.25">
      <c r="A3903">
        <v>14074</v>
      </c>
      <c r="B3903">
        <v>26.86</v>
      </c>
    </row>
    <row r="3904" spans="1:2" x14ac:dyDescent="0.25">
      <c r="A3904">
        <v>14075</v>
      </c>
      <c r="B3904">
        <v>20.77</v>
      </c>
    </row>
    <row r="3905" spans="1:2" x14ac:dyDescent="0.25">
      <c r="A3905">
        <v>14076</v>
      </c>
      <c r="B3905">
        <v>30.96</v>
      </c>
    </row>
    <row r="3906" spans="1:2" x14ac:dyDescent="0.25">
      <c r="A3906">
        <v>14077</v>
      </c>
      <c r="B3906">
        <v>19.600000000000001</v>
      </c>
    </row>
    <row r="3907" spans="1:2" x14ac:dyDescent="0.25">
      <c r="A3907">
        <v>14078</v>
      </c>
      <c r="B3907">
        <v>26.38</v>
      </c>
    </row>
    <row r="3908" spans="1:2" x14ac:dyDescent="0.25">
      <c r="A3908">
        <v>14079</v>
      </c>
      <c r="B3908" t="s">
        <v>2</v>
      </c>
    </row>
    <row r="3909" spans="1:2" x14ac:dyDescent="0.25">
      <c r="A3909">
        <v>14080</v>
      </c>
      <c r="B3909">
        <v>32.17</v>
      </c>
    </row>
    <row r="3910" spans="1:2" x14ac:dyDescent="0.25">
      <c r="A3910">
        <v>14081</v>
      </c>
      <c r="B3910">
        <v>13.63</v>
      </c>
    </row>
    <row r="3911" spans="1:2" x14ac:dyDescent="0.25">
      <c r="A3911">
        <v>14082</v>
      </c>
      <c r="B3911">
        <v>24.22</v>
      </c>
    </row>
    <row r="3912" spans="1:2" x14ac:dyDescent="0.25">
      <c r="A3912">
        <v>14083</v>
      </c>
      <c r="B3912">
        <v>25.16</v>
      </c>
    </row>
    <row r="3913" spans="1:2" x14ac:dyDescent="0.25">
      <c r="A3913">
        <v>14084</v>
      </c>
      <c r="B3913">
        <v>27.38</v>
      </c>
    </row>
    <row r="3914" spans="1:2" x14ac:dyDescent="0.25">
      <c r="A3914">
        <v>14085</v>
      </c>
      <c r="B3914">
        <v>24.18</v>
      </c>
    </row>
    <row r="3915" spans="1:2" x14ac:dyDescent="0.25">
      <c r="A3915">
        <v>14086</v>
      </c>
      <c r="B3915">
        <v>34.44</v>
      </c>
    </row>
    <row r="3916" spans="1:2" x14ac:dyDescent="0.25">
      <c r="A3916">
        <v>14087</v>
      </c>
      <c r="B3916">
        <v>31.01</v>
      </c>
    </row>
    <row r="3917" spans="1:2" x14ac:dyDescent="0.25">
      <c r="A3917">
        <v>14088</v>
      </c>
      <c r="B3917">
        <v>26.76</v>
      </c>
    </row>
    <row r="3918" spans="1:2" x14ac:dyDescent="0.25">
      <c r="A3918">
        <v>14089</v>
      </c>
      <c r="B3918">
        <v>19.63</v>
      </c>
    </row>
    <row r="3919" spans="1:2" x14ac:dyDescent="0.25">
      <c r="A3919">
        <v>14090</v>
      </c>
      <c r="B3919">
        <v>37.17</v>
      </c>
    </row>
    <row r="3920" spans="1:2" x14ac:dyDescent="0.25">
      <c r="A3920">
        <v>14091</v>
      </c>
      <c r="B3920">
        <v>28.8</v>
      </c>
    </row>
    <row r="3921" spans="1:2" x14ac:dyDescent="0.25">
      <c r="A3921">
        <v>14092</v>
      </c>
      <c r="B3921">
        <v>18.649999999999999</v>
      </c>
    </row>
    <row r="3922" spans="1:2" x14ac:dyDescent="0.25">
      <c r="A3922">
        <v>14093</v>
      </c>
      <c r="B3922">
        <v>22.88</v>
      </c>
    </row>
    <row r="3923" spans="1:2" x14ac:dyDescent="0.25">
      <c r="A3923">
        <v>14094</v>
      </c>
      <c r="B3923">
        <v>30.56</v>
      </c>
    </row>
    <row r="3924" spans="1:2" x14ac:dyDescent="0.25">
      <c r="A3924">
        <v>14095</v>
      </c>
      <c r="B3924">
        <v>26.68</v>
      </c>
    </row>
    <row r="3925" spans="1:2" x14ac:dyDescent="0.25">
      <c r="A3925">
        <v>14096</v>
      </c>
      <c r="B3925">
        <v>37.35</v>
      </c>
    </row>
    <row r="3926" spans="1:2" x14ac:dyDescent="0.25">
      <c r="A3926">
        <v>14097</v>
      </c>
      <c r="B3926">
        <v>26.67</v>
      </c>
    </row>
    <row r="3927" spans="1:2" x14ac:dyDescent="0.25">
      <c r="A3927">
        <v>14098</v>
      </c>
      <c r="B3927">
        <v>23.6</v>
      </c>
    </row>
    <row r="3928" spans="1:2" x14ac:dyDescent="0.25">
      <c r="A3928">
        <v>14099</v>
      </c>
      <c r="B3928">
        <v>34.1</v>
      </c>
    </row>
    <row r="3929" spans="1:2" x14ac:dyDescent="0.25">
      <c r="A3929">
        <v>14100</v>
      </c>
      <c r="B3929">
        <v>28.92</v>
      </c>
    </row>
    <row r="3930" spans="1:2" x14ac:dyDescent="0.25">
      <c r="A3930">
        <v>14101</v>
      </c>
      <c r="B3930">
        <v>41.51</v>
      </c>
    </row>
    <row r="3931" spans="1:2" x14ac:dyDescent="0.25">
      <c r="A3931">
        <v>14102</v>
      </c>
      <c r="B3931" t="s">
        <v>2</v>
      </c>
    </row>
    <row r="3932" spans="1:2" x14ac:dyDescent="0.25">
      <c r="A3932">
        <v>14103</v>
      </c>
      <c r="B3932">
        <v>14.69</v>
      </c>
    </row>
    <row r="3933" spans="1:2" x14ac:dyDescent="0.25">
      <c r="A3933">
        <v>14104</v>
      </c>
      <c r="B3933">
        <v>27.54</v>
      </c>
    </row>
    <row r="3934" spans="1:2" x14ac:dyDescent="0.25">
      <c r="A3934">
        <v>14105</v>
      </c>
      <c r="B3934">
        <v>35.64</v>
      </c>
    </row>
    <row r="3935" spans="1:2" x14ac:dyDescent="0.25">
      <c r="A3935">
        <v>14106</v>
      </c>
      <c r="B3935">
        <v>29.66</v>
      </c>
    </row>
    <row r="3936" spans="1:2" x14ac:dyDescent="0.25">
      <c r="A3936">
        <v>14107</v>
      </c>
      <c r="B3936">
        <v>14.37</v>
      </c>
    </row>
    <row r="3937" spans="1:2" x14ac:dyDescent="0.25">
      <c r="A3937">
        <v>14108</v>
      </c>
      <c r="B3937">
        <v>26.67</v>
      </c>
    </row>
    <row r="3938" spans="1:2" x14ac:dyDescent="0.25">
      <c r="A3938">
        <v>14109</v>
      </c>
      <c r="B3938">
        <v>34.909999999999997</v>
      </c>
    </row>
    <row r="3939" spans="1:2" x14ac:dyDescent="0.25">
      <c r="A3939">
        <v>14110</v>
      </c>
      <c r="B3939">
        <v>30.06</v>
      </c>
    </row>
    <row r="3940" spans="1:2" x14ac:dyDescent="0.25">
      <c r="A3940">
        <v>14111</v>
      </c>
      <c r="B3940">
        <v>25.66</v>
      </c>
    </row>
    <row r="3941" spans="1:2" x14ac:dyDescent="0.25">
      <c r="A3941">
        <v>14112</v>
      </c>
      <c r="B3941">
        <v>29.83</v>
      </c>
    </row>
    <row r="3942" spans="1:2" x14ac:dyDescent="0.25">
      <c r="A3942">
        <v>14113</v>
      </c>
      <c r="B3942">
        <v>17.559999999999999</v>
      </c>
    </row>
    <row r="3943" spans="1:2" x14ac:dyDescent="0.25">
      <c r="A3943">
        <v>14114</v>
      </c>
      <c r="B3943">
        <v>28.84</v>
      </c>
    </row>
    <row r="3944" spans="1:2" x14ac:dyDescent="0.25">
      <c r="A3944">
        <v>14115</v>
      </c>
      <c r="B3944">
        <v>27.15</v>
      </c>
    </row>
    <row r="3945" spans="1:2" x14ac:dyDescent="0.25">
      <c r="A3945">
        <v>14117</v>
      </c>
      <c r="B3945">
        <v>21.08</v>
      </c>
    </row>
    <row r="3946" spans="1:2" x14ac:dyDescent="0.25">
      <c r="A3946">
        <v>14118</v>
      </c>
      <c r="B3946">
        <v>26.28</v>
      </c>
    </row>
    <row r="3947" spans="1:2" x14ac:dyDescent="0.25">
      <c r="A3947">
        <v>14119</v>
      </c>
      <c r="B3947" t="s">
        <v>2</v>
      </c>
    </row>
    <row r="3948" spans="1:2" x14ac:dyDescent="0.25">
      <c r="A3948">
        <v>14120</v>
      </c>
      <c r="B3948">
        <v>26.2</v>
      </c>
    </row>
    <row r="3949" spans="1:2" x14ac:dyDescent="0.25">
      <c r="A3949">
        <v>14121</v>
      </c>
      <c r="B3949" t="s">
        <v>2</v>
      </c>
    </row>
    <row r="3950" spans="1:2" x14ac:dyDescent="0.25">
      <c r="A3950">
        <v>14122</v>
      </c>
      <c r="B3950">
        <v>24.22</v>
      </c>
    </row>
    <row r="3951" spans="1:2" x14ac:dyDescent="0.25">
      <c r="A3951">
        <v>14123</v>
      </c>
      <c r="B3951">
        <v>26.97</v>
      </c>
    </row>
    <row r="3952" spans="1:2" x14ac:dyDescent="0.25">
      <c r="A3952">
        <v>14124</v>
      </c>
      <c r="B3952">
        <v>20.72</v>
      </c>
    </row>
    <row r="3953" spans="1:2" x14ac:dyDescent="0.25">
      <c r="A3953">
        <v>14125</v>
      </c>
      <c r="B3953">
        <v>27.54</v>
      </c>
    </row>
    <row r="3954" spans="1:2" x14ac:dyDescent="0.25">
      <c r="A3954">
        <v>14126</v>
      </c>
      <c r="B3954">
        <v>29.91</v>
      </c>
    </row>
    <row r="3955" spans="1:2" x14ac:dyDescent="0.25">
      <c r="A3955">
        <v>14127</v>
      </c>
      <c r="B3955">
        <v>21.8</v>
      </c>
    </row>
    <row r="3956" spans="1:2" x14ac:dyDescent="0.25">
      <c r="A3956">
        <v>14128</v>
      </c>
      <c r="B3956">
        <v>17.95</v>
      </c>
    </row>
    <row r="3957" spans="1:2" x14ac:dyDescent="0.25">
      <c r="A3957">
        <v>14129</v>
      </c>
      <c r="B3957">
        <v>25.5</v>
      </c>
    </row>
    <row r="3958" spans="1:2" x14ac:dyDescent="0.25">
      <c r="A3958">
        <v>14130</v>
      </c>
      <c r="B3958" t="s">
        <v>2</v>
      </c>
    </row>
    <row r="3959" spans="1:2" x14ac:dyDescent="0.25">
      <c r="A3959">
        <v>14131</v>
      </c>
      <c r="B3959">
        <v>26.98</v>
      </c>
    </row>
    <row r="3960" spans="1:2" x14ac:dyDescent="0.25">
      <c r="A3960">
        <v>14132</v>
      </c>
      <c r="B3960">
        <v>25.14</v>
      </c>
    </row>
    <row r="3961" spans="1:2" x14ac:dyDescent="0.25">
      <c r="A3961">
        <v>14133</v>
      </c>
      <c r="B3961">
        <v>18.22</v>
      </c>
    </row>
    <row r="3962" spans="1:2" x14ac:dyDescent="0.25">
      <c r="A3962">
        <v>14134</v>
      </c>
      <c r="B3962">
        <v>23.69</v>
      </c>
    </row>
    <row r="3963" spans="1:2" x14ac:dyDescent="0.25">
      <c r="A3963">
        <v>14135</v>
      </c>
      <c r="B3963">
        <v>18.329999999999998</v>
      </c>
    </row>
    <row r="3964" spans="1:2" x14ac:dyDescent="0.25">
      <c r="A3964">
        <v>14136</v>
      </c>
      <c r="B3964">
        <v>29.94</v>
      </c>
    </row>
    <row r="3965" spans="1:2" x14ac:dyDescent="0.25">
      <c r="A3965">
        <v>14137</v>
      </c>
      <c r="B3965">
        <v>25.33</v>
      </c>
    </row>
    <row r="3966" spans="1:2" x14ac:dyDescent="0.25">
      <c r="A3966">
        <v>14138</v>
      </c>
      <c r="B3966">
        <v>18.37</v>
      </c>
    </row>
    <row r="3967" spans="1:2" x14ac:dyDescent="0.25">
      <c r="A3967">
        <v>14139</v>
      </c>
      <c r="B3967" t="s">
        <v>2</v>
      </c>
    </row>
    <row r="3968" spans="1:2" x14ac:dyDescent="0.25">
      <c r="A3968">
        <v>14140</v>
      </c>
      <c r="B3968">
        <v>16.14</v>
      </c>
    </row>
    <row r="3969" spans="1:2" x14ac:dyDescent="0.25">
      <c r="A3969">
        <v>14141</v>
      </c>
      <c r="B3969" t="s">
        <v>2</v>
      </c>
    </row>
    <row r="3970" spans="1:2" x14ac:dyDescent="0.25">
      <c r="A3970">
        <v>14142</v>
      </c>
      <c r="B3970">
        <v>25.06</v>
      </c>
    </row>
    <row r="3971" spans="1:2" x14ac:dyDescent="0.25">
      <c r="A3971">
        <v>14143</v>
      </c>
      <c r="B3971" t="s">
        <v>2</v>
      </c>
    </row>
    <row r="3972" spans="1:2" x14ac:dyDescent="0.25">
      <c r="A3972">
        <v>14144</v>
      </c>
      <c r="B3972">
        <v>16.100000000000001</v>
      </c>
    </row>
    <row r="3973" spans="1:2" x14ac:dyDescent="0.25">
      <c r="A3973">
        <v>14145</v>
      </c>
      <c r="B3973">
        <v>15.1</v>
      </c>
    </row>
    <row r="3974" spans="1:2" x14ac:dyDescent="0.25">
      <c r="A3974">
        <v>14146</v>
      </c>
      <c r="B3974">
        <v>23.04</v>
      </c>
    </row>
    <row r="3975" spans="1:2" x14ac:dyDescent="0.25">
      <c r="A3975">
        <v>14147</v>
      </c>
      <c r="B3975">
        <v>29.24</v>
      </c>
    </row>
    <row r="3976" spans="1:2" x14ac:dyDescent="0.25">
      <c r="A3976">
        <v>14148</v>
      </c>
      <c r="B3976">
        <v>23.59</v>
      </c>
    </row>
    <row r="3977" spans="1:2" x14ac:dyDescent="0.25">
      <c r="A3977">
        <v>14149</v>
      </c>
      <c r="B3977">
        <v>21.14</v>
      </c>
    </row>
    <row r="3978" spans="1:2" x14ac:dyDescent="0.25">
      <c r="A3978">
        <v>14150</v>
      </c>
      <c r="B3978" t="s">
        <v>2</v>
      </c>
    </row>
    <row r="3979" spans="1:2" x14ac:dyDescent="0.25">
      <c r="A3979">
        <v>14151</v>
      </c>
      <c r="B3979">
        <v>19.79</v>
      </c>
    </row>
    <row r="3980" spans="1:2" x14ac:dyDescent="0.25">
      <c r="A3980">
        <v>14152</v>
      </c>
      <c r="B3980">
        <v>48.18</v>
      </c>
    </row>
    <row r="3981" spans="1:2" x14ac:dyDescent="0.25">
      <c r="A3981">
        <v>14153</v>
      </c>
      <c r="B3981">
        <v>29.92</v>
      </c>
    </row>
    <row r="3982" spans="1:2" x14ac:dyDescent="0.25">
      <c r="A3982">
        <v>14154</v>
      </c>
      <c r="B3982">
        <v>21.3</v>
      </c>
    </row>
    <row r="3983" spans="1:2" x14ac:dyDescent="0.25">
      <c r="A3983">
        <v>14155</v>
      </c>
      <c r="B3983">
        <v>27.37</v>
      </c>
    </row>
    <row r="3984" spans="1:2" x14ac:dyDescent="0.25">
      <c r="A3984">
        <v>14156</v>
      </c>
      <c r="B3984">
        <v>28.35</v>
      </c>
    </row>
    <row r="3985" spans="1:2" x14ac:dyDescent="0.25">
      <c r="A3985">
        <v>14157</v>
      </c>
      <c r="B3985">
        <v>23.63</v>
      </c>
    </row>
    <row r="3986" spans="1:2" x14ac:dyDescent="0.25">
      <c r="A3986">
        <v>14158</v>
      </c>
      <c r="B3986">
        <v>17.47</v>
      </c>
    </row>
    <row r="3987" spans="1:2" x14ac:dyDescent="0.25">
      <c r="A3987">
        <v>14159</v>
      </c>
      <c r="B3987">
        <v>22.88</v>
      </c>
    </row>
    <row r="3988" spans="1:2" x14ac:dyDescent="0.25">
      <c r="A3988">
        <v>14160</v>
      </c>
      <c r="B3988">
        <v>14.48</v>
      </c>
    </row>
    <row r="3989" spans="1:2" x14ac:dyDescent="0.25">
      <c r="A3989">
        <v>14161</v>
      </c>
      <c r="B3989">
        <v>16.649999999999999</v>
      </c>
    </row>
    <row r="3990" spans="1:2" x14ac:dyDescent="0.25">
      <c r="A3990">
        <v>14163</v>
      </c>
      <c r="B3990">
        <v>28.75</v>
      </c>
    </row>
    <row r="3991" spans="1:2" x14ac:dyDescent="0.25">
      <c r="A3991">
        <v>14164</v>
      </c>
      <c r="B3991">
        <v>29.72</v>
      </c>
    </row>
    <row r="3992" spans="1:2" x14ac:dyDescent="0.25">
      <c r="A3992">
        <v>14165</v>
      </c>
      <c r="B3992" t="s">
        <v>2</v>
      </c>
    </row>
    <row r="3993" spans="1:2" x14ac:dyDescent="0.25">
      <c r="A3993">
        <v>14166</v>
      </c>
      <c r="B3993">
        <v>29.72</v>
      </c>
    </row>
    <row r="3994" spans="1:2" x14ac:dyDescent="0.25">
      <c r="A3994">
        <v>14167</v>
      </c>
      <c r="B3994">
        <v>37.83</v>
      </c>
    </row>
    <row r="3995" spans="1:2" x14ac:dyDescent="0.25">
      <c r="A3995">
        <v>14168</v>
      </c>
      <c r="B3995">
        <v>23.13</v>
      </c>
    </row>
    <row r="3996" spans="1:2" x14ac:dyDescent="0.25">
      <c r="A3996">
        <v>14169</v>
      </c>
      <c r="B3996">
        <v>20.04</v>
      </c>
    </row>
    <row r="3997" spans="1:2" x14ac:dyDescent="0.25">
      <c r="A3997">
        <v>14170</v>
      </c>
      <c r="B3997">
        <v>20.440000000000001</v>
      </c>
    </row>
    <row r="3998" spans="1:2" x14ac:dyDescent="0.25">
      <c r="A3998">
        <v>14171</v>
      </c>
      <c r="B3998">
        <v>24.4</v>
      </c>
    </row>
    <row r="3999" spans="1:2" x14ac:dyDescent="0.25">
      <c r="A3999">
        <v>14172</v>
      </c>
      <c r="B3999">
        <v>23.3</v>
      </c>
    </row>
    <row r="4000" spans="1:2" x14ac:dyDescent="0.25">
      <c r="A4000">
        <v>14173</v>
      </c>
      <c r="B4000">
        <v>25.8</v>
      </c>
    </row>
    <row r="4001" spans="1:2" x14ac:dyDescent="0.25">
      <c r="A4001">
        <v>14174</v>
      </c>
      <c r="B4001">
        <v>23.67</v>
      </c>
    </row>
    <row r="4002" spans="1:2" x14ac:dyDescent="0.25">
      <c r="A4002">
        <v>14175</v>
      </c>
      <c r="B4002">
        <v>25.64</v>
      </c>
    </row>
    <row r="4003" spans="1:2" x14ac:dyDescent="0.25">
      <c r="A4003">
        <v>14176</v>
      </c>
      <c r="B4003">
        <v>30.05</v>
      </c>
    </row>
    <row r="4004" spans="1:2" x14ac:dyDescent="0.25">
      <c r="A4004">
        <v>14177</v>
      </c>
      <c r="B4004">
        <v>35.28</v>
      </c>
    </row>
    <row r="4005" spans="1:2" x14ac:dyDescent="0.25">
      <c r="A4005">
        <v>14178</v>
      </c>
      <c r="B4005">
        <v>22.06</v>
      </c>
    </row>
    <row r="4006" spans="1:2" x14ac:dyDescent="0.25">
      <c r="A4006">
        <v>14179</v>
      </c>
      <c r="B4006">
        <v>20.41</v>
      </c>
    </row>
    <row r="4007" spans="1:2" x14ac:dyDescent="0.25">
      <c r="A4007">
        <v>14180</v>
      </c>
      <c r="B4007" t="s">
        <v>2</v>
      </c>
    </row>
    <row r="4008" spans="1:2" x14ac:dyDescent="0.25">
      <c r="A4008">
        <v>14181</v>
      </c>
      <c r="B4008">
        <v>18.559999999999999</v>
      </c>
    </row>
    <row r="4009" spans="1:2" x14ac:dyDescent="0.25">
      <c r="A4009">
        <v>14182</v>
      </c>
      <c r="B4009">
        <v>22.18</v>
      </c>
    </row>
    <row r="4010" spans="1:2" x14ac:dyDescent="0.25">
      <c r="A4010">
        <v>14183</v>
      </c>
      <c r="B4010">
        <v>23.74</v>
      </c>
    </row>
    <row r="4011" spans="1:2" x14ac:dyDescent="0.25">
      <c r="A4011">
        <v>14184</v>
      </c>
      <c r="B4011">
        <v>23.52</v>
      </c>
    </row>
    <row r="4012" spans="1:2" x14ac:dyDescent="0.25">
      <c r="A4012">
        <v>14185</v>
      </c>
      <c r="B4012">
        <v>26.74</v>
      </c>
    </row>
    <row r="4013" spans="1:2" x14ac:dyDescent="0.25">
      <c r="A4013">
        <v>14186</v>
      </c>
      <c r="B4013">
        <v>27</v>
      </c>
    </row>
    <row r="4014" spans="1:2" x14ac:dyDescent="0.25">
      <c r="A4014">
        <v>14187</v>
      </c>
      <c r="B4014">
        <v>23.13</v>
      </c>
    </row>
    <row r="4015" spans="1:2" x14ac:dyDescent="0.25">
      <c r="A4015">
        <v>14188</v>
      </c>
      <c r="B4015">
        <v>14.41</v>
      </c>
    </row>
    <row r="4016" spans="1:2" x14ac:dyDescent="0.25">
      <c r="A4016">
        <v>14189</v>
      </c>
      <c r="B4016">
        <v>23.96</v>
      </c>
    </row>
    <row r="4017" spans="1:2" x14ac:dyDescent="0.25">
      <c r="A4017">
        <v>14190</v>
      </c>
      <c r="B4017" t="s">
        <v>2</v>
      </c>
    </row>
    <row r="4018" spans="1:2" x14ac:dyDescent="0.25">
      <c r="A4018">
        <v>14191</v>
      </c>
      <c r="B4018">
        <v>31.64</v>
      </c>
    </row>
    <row r="4019" spans="1:2" x14ac:dyDescent="0.25">
      <c r="A4019">
        <v>14192</v>
      </c>
      <c r="B4019">
        <v>25.06</v>
      </c>
    </row>
    <row r="4020" spans="1:2" x14ac:dyDescent="0.25">
      <c r="A4020">
        <v>14193</v>
      </c>
      <c r="B4020">
        <v>23.45</v>
      </c>
    </row>
    <row r="4021" spans="1:2" x14ac:dyDescent="0.25">
      <c r="A4021">
        <v>14194</v>
      </c>
      <c r="B4021">
        <v>33.619999999999997</v>
      </c>
    </row>
    <row r="4022" spans="1:2" x14ac:dyDescent="0.25">
      <c r="A4022">
        <v>14195</v>
      </c>
      <c r="B4022">
        <v>19.920000000000002</v>
      </c>
    </row>
    <row r="4023" spans="1:2" x14ac:dyDescent="0.25">
      <c r="A4023">
        <v>14196</v>
      </c>
      <c r="B4023">
        <v>16.09</v>
      </c>
    </row>
    <row r="4024" spans="1:2" x14ac:dyDescent="0.25">
      <c r="A4024">
        <v>14197</v>
      </c>
      <c r="B4024">
        <v>15.53</v>
      </c>
    </row>
    <row r="4025" spans="1:2" x14ac:dyDescent="0.25">
      <c r="A4025">
        <v>14198</v>
      </c>
      <c r="B4025" t="s">
        <v>2</v>
      </c>
    </row>
    <row r="4026" spans="1:2" x14ac:dyDescent="0.25">
      <c r="A4026">
        <v>14199</v>
      </c>
      <c r="B4026" t="s">
        <v>2</v>
      </c>
    </row>
    <row r="4027" spans="1:2" x14ac:dyDescent="0.25">
      <c r="A4027">
        <v>14200</v>
      </c>
      <c r="B4027">
        <v>25.1</v>
      </c>
    </row>
    <row r="4028" spans="1:2" x14ac:dyDescent="0.25">
      <c r="A4028">
        <v>14201</v>
      </c>
      <c r="B4028">
        <v>36.07</v>
      </c>
    </row>
    <row r="4029" spans="1:2" x14ac:dyDescent="0.25">
      <c r="A4029">
        <v>14202</v>
      </c>
      <c r="B4029" t="s">
        <v>2</v>
      </c>
    </row>
    <row r="4030" spans="1:2" x14ac:dyDescent="0.25">
      <c r="A4030">
        <v>14203</v>
      </c>
      <c r="B4030">
        <v>21.56</v>
      </c>
    </row>
    <row r="4031" spans="1:2" x14ac:dyDescent="0.25">
      <c r="A4031">
        <v>14204</v>
      </c>
      <c r="B4031">
        <v>19.850000000000001</v>
      </c>
    </row>
    <row r="4032" spans="1:2" x14ac:dyDescent="0.25">
      <c r="A4032">
        <v>14205</v>
      </c>
      <c r="B4032">
        <v>24.35</v>
      </c>
    </row>
    <row r="4033" spans="1:2" x14ac:dyDescent="0.25">
      <c r="A4033">
        <v>14206</v>
      </c>
      <c r="B4033">
        <v>16.309999999999999</v>
      </c>
    </row>
    <row r="4034" spans="1:2" x14ac:dyDescent="0.25">
      <c r="A4034">
        <v>14208</v>
      </c>
      <c r="B4034">
        <v>25.77</v>
      </c>
    </row>
    <row r="4035" spans="1:2" x14ac:dyDescent="0.25">
      <c r="A4035">
        <v>14209</v>
      </c>
      <c r="B4035">
        <v>27.89</v>
      </c>
    </row>
    <row r="4036" spans="1:2" x14ac:dyDescent="0.25">
      <c r="A4036">
        <v>14210</v>
      </c>
      <c r="B4036" t="s">
        <v>2</v>
      </c>
    </row>
    <row r="4037" spans="1:2" x14ac:dyDescent="0.25">
      <c r="A4037">
        <v>14211</v>
      </c>
      <c r="B4037">
        <v>20.73</v>
      </c>
    </row>
    <row r="4038" spans="1:2" x14ac:dyDescent="0.25">
      <c r="A4038">
        <v>14212</v>
      </c>
      <c r="B4038">
        <v>46.88</v>
      </c>
    </row>
    <row r="4039" spans="1:2" x14ac:dyDescent="0.25">
      <c r="A4039">
        <v>14213</v>
      </c>
      <c r="B4039">
        <v>22.24</v>
      </c>
    </row>
    <row r="4040" spans="1:2" x14ac:dyDescent="0.25">
      <c r="A4040">
        <v>14214</v>
      </c>
      <c r="B4040">
        <v>16.72</v>
      </c>
    </row>
    <row r="4041" spans="1:2" x14ac:dyDescent="0.25">
      <c r="A4041">
        <v>14215</v>
      </c>
      <c r="B4041">
        <v>14.9</v>
      </c>
    </row>
    <row r="4042" spans="1:2" x14ac:dyDescent="0.25">
      <c r="A4042">
        <v>14216</v>
      </c>
      <c r="B4042">
        <v>30.89</v>
      </c>
    </row>
    <row r="4043" spans="1:2" x14ac:dyDescent="0.25">
      <c r="A4043">
        <v>14217</v>
      </c>
      <c r="B4043">
        <v>22.97</v>
      </c>
    </row>
    <row r="4044" spans="1:2" x14ac:dyDescent="0.25">
      <c r="A4044">
        <v>14218</v>
      </c>
      <c r="B4044" t="s">
        <v>2</v>
      </c>
    </row>
    <row r="4045" spans="1:2" x14ac:dyDescent="0.25">
      <c r="A4045">
        <v>14219</v>
      </c>
      <c r="B4045">
        <v>47.3</v>
      </c>
    </row>
    <row r="4046" spans="1:2" x14ac:dyDescent="0.25">
      <c r="A4046">
        <v>14220</v>
      </c>
      <c r="B4046">
        <v>24.69</v>
      </c>
    </row>
    <row r="4047" spans="1:2" x14ac:dyDescent="0.25">
      <c r="A4047">
        <v>14222</v>
      </c>
      <c r="B4047">
        <v>20.49</v>
      </c>
    </row>
    <row r="4048" spans="1:2" x14ac:dyDescent="0.25">
      <c r="A4048">
        <v>14223</v>
      </c>
      <c r="B4048">
        <v>18.55</v>
      </c>
    </row>
    <row r="4049" spans="1:2" x14ac:dyDescent="0.25">
      <c r="A4049">
        <v>14224</v>
      </c>
      <c r="B4049">
        <v>27.98</v>
      </c>
    </row>
    <row r="4050" spans="1:2" x14ac:dyDescent="0.25">
      <c r="A4050">
        <v>14225</v>
      </c>
      <c r="B4050">
        <v>21.3</v>
      </c>
    </row>
    <row r="4051" spans="1:2" x14ac:dyDescent="0.25">
      <c r="A4051">
        <v>14226</v>
      </c>
      <c r="B4051">
        <v>25.18</v>
      </c>
    </row>
    <row r="4052" spans="1:2" x14ac:dyDescent="0.25">
      <c r="A4052">
        <v>14227</v>
      </c>
      <c r="B4052">
        <v>30.22</v>
      </c>
    </row>
    <row r="4053" spans="1:2" x14ac:dyDescent="0.25">
      <c r="A4053">
        <v>14228</v>
      </c>
      <c r="B4053">
        <v>17.23</v>
      </c>
    </row>
    <row r="4054" spans="1:2" x14ac:dyDescent="0.25">
      <c r="A4054">
        <v>14229</v>
      </c>
      <c r="B4054">
        <v>30.88</v>
      </c>
    </row>
    <row r="4055" spans="1:2" x14ac:dyDescent="0.25">
      <c r="A4055">
        <v>14230</v>
      </c>
      <c r="B4055">
        <v>19.68</v>
      </c>
    </row>
    <row r="4056" spans="1:2" x14ac:dyDescent="0.25">
      <c r="A4056">
        <v>14231</v>
      </c>
      <c r="B4056">
        <v>24.04</v>
      </c>
    </row>
    <row r="4057" spans="1:2" x14ac:dyDescent="0.25">
      <c r="A4057">
        <v>14232</v>
      </c>
      <c r="B4057">
        <v>15.92</v>
      </c>
    </row>
    <row r="4058" spans="1:2" x14ac:dyDescent="0.25">
      <c r="A4058">
        <v>14233</v>
      </c>
      <c r="B4058">
        <v>19.010000000000002</v>
      </c>
    </row>
    <row r="4059" spans="1:2" x14ac:dyDescent="0.25">
      <c r="A4059">
        <v>14234</v>
      </c>
      <c r="B4059">
        <v>19.28</v>
      </c>
    </row>
    <row r="4060" spans="1:2" x14ac:dyDescent="0.25">
      <c r="A4060">
        <v>14235</v>
      </c>
      <c r="B4060" t="s">
        <v>2</v>
      </c>
    </row>
    <row r="4061" spans="1:2" x14ac:dyDescent="0.25">
      <c r="A4061">
        <v>14236</v>
      </c>
      <c r="B4061" t="s">
        <v>2</v>
      </c>
    </row>
    <row r="4062" spans="1:2" x14ac:dyDescent="0.25">
      <c r="A4062">
        <v>14237</v>
      </c>
      <c r="B4062">
        <v>20.38</v>
      </c>
    </row>
    <row r="4063" spans="1:2" x14ac:dyDescent="0.25">
      <c r="A4063">
        <v>14238</v>
      </c>
      <c r="B4063">
        <v>26.92</v>
      </c>
    </row>
    <row r="4064" spans="1:2" x14ac:dyDescent="0.25">
      <c r="A4064">
        <v>14239</v>
      </c>
      <c r="B4064">
        <v>15.65</v>
      </c>
    </row>
    <row r="4065" spans="1:2" x14ac:dyDescent="0.25">
      <c r="A4065">
        <v>14240</v>
      </c>
      <c r="B4065">
        <v>29.69</v>
      </c>
    </row>
    <row r="4066" spans="1:2" x14ac:dyDescent="0.25">
      <c r="A4066">
        <v>14241</v>
      </c>
      <c r="B4066">
        <v>22.9</v>
      </c>
    </row>
    <row r="4067" spans="1:2" x14ac:dyDescent="0.25">
      <c r="A4067">
        <v>14242</v>
      </c>
      <c r="B4067" t="s">
        <v>2</v>
      </c>
    </row>
    <row r="4068" spans="1:2" x14ac:dyDescent="0.25">
      <c r="A4068">
        <v>14243</v>
      </c>
      <c r="B4068" t="s">
        <v>2</v>
      </c>
    </row>
    <row r="4069" spans="1:2" x14ac:dyDescent="0.25">
      <c r="A4069">
        <v>14244</v>
      </c>
      <c r="B4069">
        <v>22.98</v>
      </c>
    </row>
    <row r="4070" spans="1:2" x14ac:dyDescent="0.25">
      <c r="A4070">
        <v>14245</v>
      </c>
      <c r="B4070">
        <v>16.27</v>
      </c>
    </row>
    <row r="4071" spans="1:2" x14ac:dyDescent="0.25">
      <c r="A4071">
        <v>14246</v>
      </c>
      <c r="B4071">
        <v>24.6</v>
      </c>
    </row>
    <row r="4072" spans="1:2" x14ac:dyDescent="0.25">
      <c r="A4072">
        <v>14247</v>
      </c>
      <c r="B4072">
        <v>51.22</v>
      </c>
    </row>
    <row r="4073" spans="1:2" x14ac:dyDescent="0.25">
      <c r="A4073">
        <v>14248</v>
      </c>
      <c r="B4073">
        <v>18.88</v>
      </c>
    </row>
    <row r="4074" spans="1:2" x14ac:dyDescent="0.25">
      <c r="A4074">
        <v>14249</v>
      </c>
      <c r="B4074">
        <v>19.09</v>
      </c>
    </row>
    <row r="4075" spans="1:2" x14ac:dyDescent="0.25">
      <c r="A4075">
        <v>14250</v>
      </c>
      <c r="B4075">
        <v>18.68</v>
      </c>
    </row>
    <row r="4076" spans="1:2" x14ac:dyDescent="0.25">
      <c r="A4076">
        <v>14251</v>
      </c>
      <c r="B4076">
        <v>16.420000000000002</v>
      </c>
    </row>
    <row r="4077" spans="1:2" x14ac:dyDescent="0.25">
      <c r="A4077">
        <v>14252</v>
      </c>
      <c r="B4077">
        <v>23.14</v>
      </c>
    </row>
    <row r="4078" spans="1:2" x14ac:dyDescent="0.25">
      <c r="A4078">
        <v>14253</v>
      </c>
      <c r="B4078">
        <v>22.22</v>
      </c>
    </row>
    <row r="4079" spans="1:2" x14ac:dyDescent="0.25">
      <c r="A4079">
        <v>14254</v>
      </c>
      <c r="B4079">
        <v>37.6</v>
      </c>
    </row>
    <row r="4080" spans="1:2" x14ac:dyDescent="0.25">
      <c r="A4080">
        <v>14255</v>
      </c>
      <c r="B4080">
        <v>24.76</v>
      </c>
    </row>
    <row r="4081" spans="1:2" x14ac:dyDescent="0.25">
      <c r="A4081">
        <v>14256</v>
      </c>
      <c r="B4081">
        <v>26.48</v>
      </c>
    </row>
    <row r="4082" spans="1:2" x14ac:dyDescent="0.25">
      <c r="A4082">
        <v>14257</v>
      </c>
      <c r="B4082">
        <v>16.89</v>
      </c>
    </row>
    <row r="4083" spans="1:2" x14ac:dyDescent="0.25">
      <c r="A4083">
        <v>14258</v>
      </c>
      <c r="B4083">
        <v>33.54</v>
      </c>
    </row>
    <row r="4084" spans="1:2" x14ac:dyDescent="0.25">
      <c r="A4084">
        <v>14259</v>
      </c>
      <c r="B4084">
        <v>32.56</v>
      </c>
    </row>
    <row r="4085" spans="1:2" x14ac:dyDescent="0.25">
      <c r="A4085">
        <v>14260</v>
      </c>
      <c r="B4085">
        <v>42.38</v>
      </c>
    </row>
    <row r="4086" spans="1:2" x14ac:dyDescent="0.25">
      <c r="A4086">
        <v>14261</v>
      </c>
      <c r="B4086">
        <v>24.34</v>
      </c>
    </row>
    <row r="4087" spans="1:2" x14ac:dyDescent="0.25">
      <c r="A4087">
        <v>14262</v>
      </c>
      <c r="B4087">
        <v>15.29</v>
      </c>
    </row>
    <row r="4088" spans="1:2" x14ac:dyDescent="0.25">
      <c r="A4088">
        <v>14263</v>
      </c>
      <c r="B4088">
        <v>26.39</v>
      </c>
    </row>
    <row r="4089" spans="1:2" x14ac:dyDescent="0.25">
      <c r="A4089">
        <v>14264</v>
      </c>
      <c r="B4089">
        <v>26.74</v>
      </c>
    </row>
    <row r="4090" spans="1:2" x14ac:dyDescent="0.25">
      <c r="A4090">
        <v>14265</v>
      </c>
      <c r="B4090">
        <v>30.95</v>
      </c>
    </row>
    <row r="4091" spans="1:2" x14ac:dyDescent="0.25">
      <c r="A4091">
        <v>14266</v>
      </c>
      <c r="B4091">
        <v>15.26</v>
      </c>
    </row>
    <row r="4092" spans="1:2" x14ac:dyDescent="0.25">
      <c r="A4092">
        <v>14267</v>
      </c>
      <c r="B4092">
        <v>21.35</v>
      </c>
    </row>
    <row r="4093" spans="1:2" x14ac:dyDescent="0.25">
      <c r="A4093">
        <v>14268</v>
      </c>
      <c r="B4093">
        <v>33.61</v>
      </c>
    </row>
    <row r="4094" spans="1:2" x14ac:dyDescent="0.25">
      <c r="A4094">
        <v>14269</v>
      </c>
      <c r="B4094">
        <v>17.489999999999998</v>
      </c>
    </row>
    <row r="4095" spans="1:2" x14ac:dyDescent="0.25">
      <c r="A4095">
        <v>14270</v>
      </c>
      <c r="B4095">
        <v>31.33</v>
      </c>
    </row>
    <row r="4096" spans="1:2" x14ac:dyDescent="0.25">
      <c r="A4096">
        <v>14271</v>
      </c>
      <c r="B4096">
        <v>24.31</v>
      </c>
    </row>
    <row r="4097" spans="1:2" x14ac:dyDescent="0.25">
      <c r="A4097">
        <v>14272</v>
      </c>
      <c r="B4097" t="s">
        <v>2</v>
      </c>
    </row>
    <row r="4098" spans="1:2" x14ac:dyDescent="0.25">
      <c r="A4098">
        <v>14273</v>
      </c>
      <c r="B4098">
        <v>17.899999999999999</v>
      </c>
    </row>
    <row r="4099" spans="1:2" x14ac:dyDescent="0.25">
      <c r="A4099">
        <v>14274</v>
      </c>
      <c r="B4099">
        <v>19.2</v>
      </c>
    </row>
    <row r="4100" spans="1:2" x14ac:dyDescent="0.25">
      <c r="A4100">
        <v>14275</v>
      </c>
      <c r="B4100">
        <v>23.17</v>
      </c>
    </row>
    <row r="4101" spans="1:2" x14ac:dyDescent="0.25">
      <c r="A4101">
        <v>14276</v>
      </c>
      <c r="B4101">
        <v>21.56</v>
      </c>
    </row>
    <row r="4102" spans="1:2" x14ac:dyDescent="0.25">
      <c r="A4102">
        <v>14277</v>
      </c>
      <c r="B4102">
        <v>20.53</v>
      </c>
    </row>
    <row r="4103" spans="1:2" x14ac:dyDescent="0.25">
      <c r="A4103">
        <v>14278</v>
      </c>
      <c r="B4103">
        <v>21.23</v>
      </c>
    </row>
    <row r="4104" spans="1:2" x14ac:dyDescent="0.25">
      <c r="A4104">
        <v>14279</v>
      </c>
      <c r="B4104">
        <v>23.25</v>
      </c>
    </row>
    <row r="4105" spans="1:2" x14ac:dyDescent="0.25">
      <c r="A4105">
        <v>14280</v>
      </c>
      <c r="B4105" t="s">
        <v>2</v>
      </c>
    </row>
    <row r="4106" spans="1:2" x14ac:dyDescent="0.25">
      <c r="A4106">
        <v>14281</v>
      </c>
      <c r="B4106" t="s">
        <v>2</v>
      </c>
    </row>
    <row r="4107" spans="1:2" x14ac:dyDescent="0.25">
      <c r="A4107">
        <v>14282</v>
      </c>
      <c r="B4107">
        <v>37.24</v>
      </c>
    </row>
    <row r="4108" spans="1:2" x14ac:dyDescent="0.25">
      <c r="A4108">
        <v>14283</v>
      </c>
      <c r="B4108">
        <v>33.229999999999997</v>
      </c>
    </row>
    <row r="4109" spans="1:2" x14ac:dyDescent="0.25">
      <c r="A4109">
        <v>14284</v>
      </c>
      <c r="B4109">
        <v>29.51</v>
      </c>
    </row>
    <row r="4110" spans="1:2" x14ac:dyDescent="0.25">
      <c r="A4110">
        <v>14285</v>
      </c>
      <c r="B4110">
        <v>29.75</v>
      </c>
    </row>
    <row r="4111" spans="1:2" x14ac:dyDescent="0.25">
      <c r="A4111">
        <v>14286</v>
      </c>
      <c r="B4111">
        <v>23.72</v>
      </c>
    </row>
    <row r="4112" spans="1:2" x14ac:dyDescent="0.25">
      <c r="A4112">
        <v>14287</v>
      </c>
      <c r="B4112">
        <v>31.42</v>
      </c>
    </row>
    <row r="4113" spans="1:2" x14ac:dyDescent="0.25">
      <c r="A4113">
        <v>14288</v>
      </c>
      <c r="B4113">
        <v>25.91</v>
      </c>
    </row>
    <row r="4114" spans="1:2" x14ac:dyDescent="0.25">
      <c r="A4114">
        <v>14289</v>
      </c>
      <c r="B4114">
        <v>28.96</v>
      </c>
    </row>
    <row r="4115" spans="1:2" x14ac:dyDescent="0.25">
      <c r="A4115">
        <v>14290</v>
      </c>
      <c r="B4115">
        <v>15.88</v>
      </c>
    </row>
    <row r="4116" spans="1:2" x14ac:dyDescent="0.25">
      <c r="A4116">
        <v>14291</v>
      </c>
      <c r="B4116" t="s">
        <v>2</v>
      </c>
    </row>
    <row r="4117" spans="1:2" x14ac:dyDescent="0.25">
      <c r="A4117">
        <v>14292</v>
      </c>
      <c r="B4117" t="s">
        <v>2</v>
      </c>
    </row>
    <row r="4118" spans="1:2" x14ac:dyDescent="0.25">
      <c r="A4118">
        <v>14293</v>
      </c>
      <c r="B4118" t="s">
        <v>2</v>
      </c>
    </row>
    <row r="4119" spans="1:2" x14ac:dyDescent="0.25">
      <c r="A4119">
        <v>14294</v>
      </c>
      <c r="B4119">
        <v>24.29</v>
      </c>
    </row>
    <row r="4120" spans="1:2" x14ac:dyDescent="0.25">
      <c r="A4120">
        <v>14295</v>
      </c>
      <c r="B4120">
        <v>23.32</v>
      </c>
    </row>
    <row r="4121" spans="1:2" x14ac:dyDescent="0.25">
      <c r="A4121">
        <v>14296</v>
      </c>
      <c r="B4121">
        <v>15.37</v>
      </c>
    </row>
    <row r="4122" spans="1:2" x14ac:dyDescent="0.25">
      <c r="A4122">
        <v>14297</v>
      </c>
      <c r="B4122">
        <v>26.91</v>
      </c>
    </row>
    <row r="4123" spans="1:2" x14ac:dyDescent="0.25">
      <c r="A4123">
        <v>14298</v>
      </c>
      <c r="B4123">
        <v>23.11</v>
      </c>
    </row>
    <row r="4124" spans="1:2" x14ac:dyDescent="0.25">
      <c r="A4124">
        <v>14299</v>
      </c>
      <c r="B4124">
        <v>23.33</v>
      </c>
    </row>
    <row r="4125" spans="1:2" x14ac:dyDescent="0.25">
      <c r="A4125">
        <v>14301</v>
      </c>
      <c r="B4125">
        <v>15.57</v>
      </c>
    </row>
    <row r="4126" spans="1:2" x14ac:dyDescent="0.25">
      <c r="A4126">
        <v>14302</v>
      </c>
      <c r="B4126">
        <v>18.55</v>
      </c>
    </row>
    <row r="4127" spans="1:2" x14ac:dyDescent="0.25">
      <c r="A4127">
        <v>14303</v>
      </c>
      <c r="B4127" t="s">
        <v>2</v>
      </c>
    </row>
    <row r="4128" spans="1:2" x14ac:dyDescent="0.25">
      <c r="A4128">
        <v>14304</v>
      </c>
      <c r="B4128">
        <v>26.83</v>
      </c>
    </row>
    <row r="4129" spans="1:2" x14ac:dyDescent="0.25">
      <c r="A4129">
        <v>14305</v>
      </c>
      <c r="B4129">
        <v>27.26</v>
      </c>
    </row>
    <row r="4130" spans="1:2" x14ac:dyDescent="0.25">
      <c r="A4130">
        <v>14306</v>
      </c>
      <c r="B4130">
        <v>18.989999999999998</v>
      </c>
    </row>
    <row r="4131" spans="1:2" x14ac:dyDescent="0.25">
      <c r="A4131">
        <v>14307</v>
      </c>
      <c r="B4131">
        <v>28.65</v>
      </c>
    </row>
    <row r="4132" spans="1:2" x14ac:dyDescent="0.25">
      <c r="A4132">
        <v>14308</v>
      </c>
      <c r="B4132">
        <v>29.39</v>
      </c>
    </row>
    <row r="4133" spans="1:2" x14ac:dyDescent="0.25">
      <c r="A4133">
        <v>14309</v>
      </c>
      <c r="B4133">
        <v>23.96</v>
      </c>
    </row>
    <row r="4134" spans="1:2" x14ac:dyDescent="0.25">
      <c r="A4134">
        <v>14310</v>
      </c>
      <c r="B4134">
        <v>28.59</v>
      </c>
    </row>
    <row r="4135" spans="1:2" x14ac:dyDescent="0.25">
      <c r="A4135">
        <v>14311</v>
      </c>
      <c r="B4135">
        <v>24.65</v>
      </c>
    </row>
    <row r="4136" spans="1:2" x14ac:dyDescent="0.25">
      <c r="A4136">
        <v>14312</v>
      </c>
      <c r="B4136">
        <v>29.72</v>
      </c>
    </row>
    <row r="4137" spans="1:2" x14ac:dyDescent="0.25">
      <c r="A4137">
        <v>14313</v>
      </c>
      <c r="B4137">
        <v>39.770000000000003</v>
      </c>
    </row>
    <row r="4138" spans="1:2" x14ac:dyDescent="0.25">
      <c r="A4138">
        <v>14314</v>
      </c>
      <c r="B4138">
        <v>26.28</v>
      </c>
    </row>
    <row r="4139" spans="1:2" x14ac:dyDescent="0.25">
      <c r="A4139">
        <v>14315</v>
      </c>
      <c r="B4139">
        <v>27.29</v>
      </c>
    </row>
    <row r="4140" spans="1:2" x14ac:dyDescent="0.25">
      <c r="A4140">
        <v>14317</v>
      </c>
      <c r="B4140">
        <v>15.56</v>
      </c>
    </row>
    <row r="4141" spans="1:2" x14ac:dyDescent="0.25">
      <c r="A4141">
        <v>14318</v>
      </c>
      <c r="B4141">
        <v>15.6</v>
      </c>
    </row>
    <row r="4142" spans="1:2" x14ac:dyDescent="0.25">
      <c r="A4142">
        <v>14319</v>
      </c>
      <c r="B4142" t="s">
        <v>2</v>
      </c>
    </row>
    <row r="4143" spans="1:2" x14ac:dyDescent="0.25">
      <c r="A4143">
        <v>14320</v>
      </c>
      <c r="B4143">
        <v>17.8</v>
      </c>
    </row>
    <row r="4144" spans="1:2" x14ac:dyDescent="0.25">
      <c r="A4144">
        <v>14321</v>
      </c>
      <c r="B4144">
        <v>18.440000000000001</v>
      </c>
    </row>
    <row r="4145" spans="1:2" x14ac:dyDescent="0.25">
      <c r="A4145">
        <v>14322</v>
      </c>
      <c r="B4145">
        <v>20.03</v>
      </c>
    </row>
    <row r="4146" spans="1:2" x14ac:dyDescent="0.25">
      <c r="A4146">
        <v>14323</v>
      </c>
      <c r="B4146">
        <v>29.62</v>
      </c>
    </row>
    <row r="4147" spans="1:2" x14ac:dyDescent="0.25">
      <c r="A4147">
        <v>14324</v>
      </c>
      <c r="B4147">
        <v>29.96</v>
      </c>
    </row>
    <row r="4148" spans="1:2" x14ac:dyDescent="0.25">
      <c r="A4148">
        <v>14325</v>
      </c>
      <c r="B4148">
        <v>32.67</v>
      </c>
    </row>
    <row r="4149" spans="1:2" x14ac:dyDescent="0.25">
      <c r="A4149">
        <v>14326</v>
      </c>
      <c r="B4149">
        <v>27.72</v>
      </c>
    </row>
    <row r="4150" spans="1:2" x14ac:dyDescent="0.25">
      <c r="A4150">
        <v>14328</v>
      </c>
      <c r="B4150">
        <v>21</v>
      </c>
    </row>
    <row r="4151" spans="1:2" x14ac:dyDescent="0.25">
      <c r="A4151">
        <v>14329</v>
      </c>
      <c r="B4151">
        <v>27.11</v>
      </c>
    </row>
    <row r="4152" spans="1:2" x14ac:dyDescent="0.25">
      <c r="A4152">
        <v>14330</v>
      </c>
      <c r="B4152">
        <v>15.78</v>
      </c>
    </row>
    <row r="4153" spans="1:2" x14ac:dyDescent="0.25">
      <c r="A4153">
        <v>14331</v>
      </c>
      <c r="B4153">
        <v>39.75</v>
      </c>
    </row>
    <row r="4154" spans="1:2" x14ac:dyDescent="0.25">
      <c r="A4154">
        <v>14333</v>
      </c>
      <c r="B4154">
        <v>20.45</v>
      </c>
    </row>
    <row r="4155" spans="1:2" x14ac:dyDescent="0.25">
      <c r="A4155">
        <v>14334</v>
      </c>
      <c r="B4155">
        <v>25.23</v>
      </c>
    </row>
    <row r="4156" spans="1:2" x14ac:dyDescent="0.25">
      <c r="A4156">
        <v>14335</v>
      </c>
      <c r="B4156" t="s">
        <v>2</v>
      </c>
    </row>
    <row r="4157" spans="1:2" x14ac:dyDescent="0.25">
      <c r="A4157">
        <v>14336</v>
      </c>
      <c r="B4157">
        <v>25.54</v>
      </c>
    </row>
    <row r="4158" spans="1:2" x14ac:dyDescent="0.25">
      <c r="A4158">
        <v>14337</v>
      </c>
      <c r="B4158">
        <v>30.94</v>
      </c>
    </row>
    <row r="4159" spans="1:2" x14ac:dyDescent="0.25">
      <c r="A4159">
        <v>14338</v>
      </c>
      <c r="B4159">
        <v>18.22</v>
      </c>
    </row>
    <row r="4160" spans="1:2" x14ac:dyDescent="0.25">
      <c r="A4160">
        <v>14340</v>
      </c>
      <c r="B4160">
        <v>28.5</v>
      </c>
    </row>
    <row r="4161" spans="1:2" x14ac:dyDescent="0.25">
      <c r="A4161">
        <v>14341</v>
      </c>
      <c r="B4161">
        <v>17.39</v>
      </c>
    </row>
    <row r="4162" spans="1:2" x14ac:dyDescent="0.25">
      <c r="A4162">
        <v>14342</v>
      </c>
      <c r="B4162" t="s">
        <v>2</v>
      </c>
    </row>
    <row r="4163" spans="1:2" x14ac:dyDescent="0.25">
      <c r="A4163">
        <v>14344</v>
      </c>
      <c r="B4163" t="s">
        <v>2</v>
      </c>
    </row>
    <row r="4164" spans="1:2" x14ac:dyDescent="0.25">
      <c r="A4164">
        <v>14345</v>
      </c>
      <c r="B4164">
        <v>20.010000000000002</v>
      </c>
    </row>
    <row r="4165" spans="1:2" x14ac:dyDescent="0.25">
      <c r="A4165">
        <v>14346</v>
      </c>
      <c r="B4165">
        <v>20.16</v>
      </c>
    </row>
    <row r="4166" spans="1:2" x14ac:dyDescent="0.25">
      <c r="A4166">
        <v>14347</v>
      </c>
      <c r="B4166">
        <v>24.52</v>
      </c>
    </row>
    <row r="4167" spans="1:2" x14ac:dyDescent="0.25">
      <c r="A4167">
        <v>14348</v>
      </c>
      <c r="B4167">
        <v>22.56</v>
      </c>
    </row>
    <row r="4168" spans="1:2" x14ac:dyDescent="0.25">
      <c r="A4168">
        <v>14349</v>
      </c>
      <c r="B4168" t="s">
        <v>2</v>
      </c>
    </row>
    <row r="4169" spans="1:2" x14ac:dyDescent="0.25">
      <c r="A4169">
        <v>14350</v>
      </c>
      <c r="B4169">
        <v>22.19</v>
      </c>
    </row>
    <row r="4170" spans="1:2" x14ac:dyDescent="0.25">
      <c r="A4170">
        <v>14351</v>
      </c>
      <c r="B4170">
        <v>37.04</v>
      </c>
    </row>
    <row r="4171" spans="1:2" x14ac:dyDescent="0.25">
      <c r="A4171">
        <v>14352</v>
      </c>
      <c r="B4171">
        <v>36.54</v>
      </c>
    </row>
    <row r="4172" spans="1:2" x14ac:dyDescent="0.25">
      <c r="A4172">
        <v>14353</v>
      </c>
      <c r="B4172">
        <v>20.77</v>
      </c>
    </row>
    <row r="4173" spans="1:2" x14ac:dyDescent="0.25">
      <c r="A4173">
        <v>14354</v>
      </c>
      <c r="B4173">
        <v>24.81</v>
      </c>
    </row>
    <row r="4174" spans="1:2" x14ac:dyDescent="0.25">
      <c r="A4174">
        <v>14355</v>
      </c>
      <c r="B4174">
        <v>28.7</v>
      </c>
    </row>
    <row r="4175" spans="1:2" x14ac:dyDescent="0.25">
      <c r="A4175">
        <v>14356</v>
      </c>
      <c r="B4175">
        <v>22.77</v>
      </c>
    </row>
    <row r="4176" spans="1:2" x14ac:dyDescent="0.25">
      <c r="A4176">
        <v>14357</v>
      </c>
      <c r="B4176">
        <v>21.67</v>
      </c>
    </row>
    <row r="4177" spans="1:2" x14ac:dyDescent="0.25">
      <c r="A4177">
        <v>14358</v>
      </c>
      <c r="B4177">
        <v>26.1</v>
      </c>
    </row>
    <row r="4178" spans="1:2" x14ac:dyDescent="0.25">
      <c r="A4178">
        <v>14359</v>
      </c>
      <c r="B4178">
        <v>31.13</v>
      </c>
    </row>
    <row r="4179" spans="1:2" x14ac:dyDescent="0.25">
      <c r="A4179">
        <v>14360</v>
      </c>
      <c r="B4179">
        <v>18</v>
      </c>
    </row>
    <row r="4180" spans="1:2" x14ac:dyDescent="0.25">
      <c r="A4180">
        <v>14361</v>
      </c>
      <c r="B4180">
        <v>15.9</v>
      </c>
    </row>
    <row r="4181" spans="1:2" x14ac:dyDescent="0.25">
      <c r="A4181">
        <v>14362</v>
      </c>
      <c r="B4181">
        <v>34.28</v>
      </c>
    </row>
    <row r="4182" spans="1:2" x14ac:dyDescent="0.25">
      <c r="A4182">
        <v>14363</v>
      </c>
      <c r="B4182">
        <v>30.67</v>
      </c>
    </row>
    <row r="4183" spans="1:2" x14ac:dyDescent="0.25">
      <c r="A4183">
        <v>14364</v>
      </c>
      <c r="B4183">
        <v>20.85</v>
      </c>
    </row>
    <row r="4184" spans="1:2" x14ac:dyDescent="0.25">
      <c r="A4184">
        <v>14365</v>
      </c>
      <c r="B4184" t="s">
        <v>2</v>
      </c>
    </row>
    <row r="4185" spans="1:2" x14ac:dyDescent="0.25">
      <c r="A4185">
        <v>14366</v>
      </c>
      <c r="B4185" t="s">
        <v>2</v>
      </c>
    </row>
    <row r="4186" spans="1:2" x14ac:dyDescent="0.25">
      <c r="A4186">
        <v>14367</v>
      </c>
      <c r="B4186" t="s">
        <v>2</v>
      </c>
    </row>
    <row r="4187" spans="1:2" x14ac:dyDescent="0.25">
      <c r="A4187">
        <v>14368</v>
      </c>
      <c r="B4187">
        <v>20.21</v>
      </c>
    </row>
    <row r="4188" spans="1:2" x14ac:dyDescent="0.25">
      <c r="A4188">
        <v>14369</v>
      </c>
      <c r="B4188">
        <v>16.14</v>
      </c>
    </row>
    <row r="4189" spans="1:2" x14ac:dyDescent="0.25">
      <c r="A4189">
        <v>14370</v>
      </c>
      <c r="B4189">
        <v>23.9</v>
      </c>
    </row>
    <row r="4190" spans="1:2" x14ac:dyDescent="0.25">
      <c r="A4190">
        <v>14372</v>
      </c>
      <c r="B4190">
        <v>28.14</v>
      </c>
    </row>
    <row r="4191" spans="1:2" x14ac:dyDescent="0.25">
      <c r="A4191">
        <v>14373</v>
      </c>
      <c r="B4191">
        <v>20.45</v>
      </c>
    </row>
    <row r="4192" spans="1:2" x14ac:dyDescent="0.25">
      <c r="A4192">
        <v>14375</v>
      </c>
      <c r="B4192">
        <v>30.53</v>
      </c>
    </row>
    <row r="4193" spans="1:2" x14ac:dyDescent="0.25">
      <c r="A4193">
        <v>14376</v>
      </c>
      <c r="B4193">
        <v>29.76</v>
      </c>
    </row>
    <row r="4194" spans="1:2" x14ac:dyDescent="0.25">
      <c r="A4194">
        <v>14377</v>
      </c>
      <c r="B4194">
        <v>18.61</v>
      </c>
    </row>
    <row r="4195" spans="1:2" x14ac:dyDescent="0.25">
      <c r="A4195">
        <v>14378</v>
      </c>
      <c r="B4195" t="s">
        <v>2</v>
      </c>
    </row>
    <row r="4196" spans="1:2" x14ac:dyDescent="0.25">
      <c r="A4196">
        <v>14379</v>
      </c>
      <c r="B4196">
        <v>26.86</v>
      </c>
    </row>
    <row r="4197" spans="1:2" x14ac:dyDescent="0.25">
      <c r="A4197">
        <v>14380</v>
      </c>
      <c r="B4197" t="s">
        <v>2</v>
      </c>
    </row>
    <row r="4198" spans="1:2" x14ac:dyDescent="0.25">
      <c r="A4198">
        <v>14381</v>
      </c>
      <c r="B4198" t="s">
        <v>2</v>
      </c>
    </row>
    <row r="4199" spans="1:2" x14ac:dyDescent="0.25">
      <c r="A4199">
        <v>14382</v>
      </c>
      <c r="B4199">
        <v>40.270000000000003</v>
      </c>
    </row>
    <row r="4200" spans="1:2" x14ac:dyDescent="0.25">
      <c r="A4200">
        <v>14383</v>
      </c>
      <c r="B4200">
        <v>15.73</v>
      </c>
    </row>
    <row r="4201" spans="1:2" x14ac:dyDescent="0.25">
      <c r="A4201">
        <v>14385</v>
      </c>
      <c r="B4201" t="s">
        <v>2</v>
      </c>
    </row>
    <row r="4202" spans="1:2" x14ac:dyDescent="0.25">
      <c r="A4202">
        <v>14386</v>
      </c>
      <c r="B4202">
        <v>18.84</v>
      </c>
    </row>
    <row r="4203" spans="1:2" x14ac:dyDescent="0.25">
      <c r="A4203">
        <v>14387</v>
      </c>
      <c r="B4203">
        <v>31.17</v>
      </c>
    </row>
    <row r="4204" spans="1:2" x14ac:dyDescent="0.25">
      <c r="A4204">
        <v>14388</v>
      </c>
      <c r="B4204" t="s">
        <v>2</v>
      </c>
    </row>
    <row r="4205" spans="1:2" x14ac:dyDescent="0.25">
      <c r="A4205">
        <v>14389</v>
      </c>
      <c r="B4205">
        <v>31.63</v>
      </c>
    </row>
    <row r="4206" spans="1:2" x14ac:dyDescent="0.25">
      <c r="A4206">
        <v>14390</v>
      </c>
      <c r="B4206">
        <v>27.67</v>
      </c>
    </row>
    <row r="4207" spans="1:2" x14ac:dyDescent="0.25">
      <c r="A4207">
        <v>14391</v>
      </c>
      <c r="B4207" t="s">
        <v>2</v>
      </c>
    </row>
    <row r="4208" spans="1:2" x14ac:dyDescent="0.25">
      <c r="A4208">
        <v>14392</v>
      </c>
      <c r="B4208">
        <v>16.05</v>
      </c>
    </row>
    <row r="4209" spans="1:2" x14ac:dyDescent="0.25">
      <c r="A4209">
        <v>14393</v>
      </c>
      <c r="B4209">
        <v>25.61</v>
      </c>
    </row>
    <row r="4210" spans="1:2" x14ac:dyDescent="0.25">
      <c r="A4210">
        <v>14394</v>
      </c>
      <c r="B4210">
        <v>21.1</v>
      </c>
    </row>
    <row r="4211" spans="1:2" x14ac:dyDescent="0.25">
      <c r="A4211">
        <v>14395</v>
      </c>
      <c r="B4211">
        <v>40.21</v>
      </c>
    </row>
    <row r="4212" spans="1:2" x14ac:dyDescent="0.25">
      <c r="A4212">
        <v>14396</v>
      </c>
      <c r="B4212">
        <v>15.31</v>
      </c>
    </row>
    <row r="4213" spans="1:2" x14ac:dyDescent="0.25">
      <c r="A4213">
        <v>14397</v>
      </c>
      <c r="B4213">
        <v>31.9</v>
      </c>
    </row>
    <row r="4214" spans="1:2" x14ac:dyDescent="0.25">
      <c r="A4214">
        <v>14398</v>
      </c>
      <c r="B4214">
        <v>25.96</v>
      </c>
    </row>
    <row r="4215" spans="1:2" x14ac:dyDescent="0.25">
      <c r="A4215">
        <v>14399</v>
      </c>
      <c r="B4215">
        <v>21.02</v>
      </c>
    </row>
    <row r="4216" spans="1:2" x14ac:dyDescent="0.25">
      <c r="A4216">
        <v>14401</v>
      </c>
      <c r="B4216">
        <v>26.17</v>
      </c>
    </row>
    <row r="4217" spans="1:2" x14ac:dyDescent="0.25">
      <c r="A4217">
        <v>14402</v>
      </c>
      <c r="B4217">
        <v>16.850000000000001</v>
      </c>
    </row>
    <row r="4218" spans="1:2" x14ac:dyDescent="0.25">
      <c r="A4218">
        <v>14403</v>
      </c>
      <c r="B4218" t="s">
        <v>2</v>
      </c>
    </row>
    <row r="4219" spans="1:2" x14ac:dyDescent="0.25">
      <c r="A4219">
        <v>14404</v>
      </c>
      <c r="B4219">
        <v>22.99</v>
      </c>
    </row>
    <row r="4220" spans="1:2" x14ac:dyDescent="0.25">
      <c r="A4220">
        <v>14405</v>
      </c>
      <c r="B4220">
        <v>17.38</v>
      </c>
    </row>
    <row r="4221" spans="1:2" x14ac:dyDescent="0.25">
      <c r="A4221">
        <v>14406</v>
      </c>
      <c r="B4221">
        <v>26.25</v>
      </c>
    </row>
    <row r="4222" spans="1:2" x14ac:dyDescent="0.25">
      <c r="A4222">
        <v>14408</v>
      </c>
      <c r="B4222">
        <v>20.48</v>
      </c>
    </row>
    <row r="4223" spans="1:2" x14ac:dyDescent="0.25">
      <c r="A4223">
        <v>14409</v>
      </c>
      <c r="B4223">
        <v>27.8</v>
      </c>
    </row>
    <row r="4224" spans="1:2" x14ac:dyDescent="0.25">
      <c r="A4224">
        <v>14410</v>
      </c>
      <c r="B4224">
        <v>27.13</v>
      </c>
    </row>
    <row r="4225" spans="1:2" x14ac:dyDescent="0.25">
      <c r="A4225">
        <v>14411</v>
      </c>
      <c r="B4225" t="s">
        <v>2</v>
      </c>
    </row>
    <row r="4226" spans="1:2" x14ac:dyDescent="0.25">
      <c r="A4226">
        <v>14412</v>
      </c>
      <c r="B4226" t="s">
        <v>2</v>
      </c>
    </row>
    <row r="4227" spans="1:2" x14ac:dyDescent="0.25">
      <c r="A4227">
        <v>14413</v>
      </c>
      <c r="B4227" t="s">
        <v>2</v>
      </c>
    </row>
    <row r="4228" spans="1:2" x14ac:dyDescent="0.25">
      <c r="A4228">
        <v>14414</v>
      </c>
      <c r="B4228">
        <v>15.32</v>
      </c>
    </row>
    <row r="4229" spans="1:2" x14ac:dyDescent="0.25">
      <c r="A4229">
        <v>14415</v>
      </c>
      <c r="B4229">
        <v>22.6</v>
      </c>
    </row>
    <row r="4230" spans="1:2" x14ac:dyDescent="0.25">
      <c r="A4230">
        <v>14417</v>
      </c>
      <c r="B4230">
        <v>19.64</v>
      </c>
    </row>
    <row r="4231" spans="1:2" x14ac:dyDescent="0.25">
      <c r="A4231">
        <v>14418</v>
      </c>
      <c r="B4231" t="s">
        <v>2</v>
      </c>
    </row>
    <row r="4232" spans="1:2" x14ac:dyDescent="0.25">
      <c r="A4232">
        <v>14419</v>
      </c>
      <c r="B4232" t="s">
        <v>2</v>
      </c>
    </row>
    <row r="4233" spans="1:2" x14ac:dyDescent="0.25">
      <c r="A4233">
        <v>14420</v>
      </c>
      <c r="B4233">
        <v>30.26</v>
      </c>
    </row>
    <row r="4234" spans="1:2" x14ac:dyDescent="0.25">
      <c r="A4234">
        <v>14421</v>
      </c>
      <c r="B4234">
        <v>30.15</v>
      </c>
    </row>
    <row r="4235" spans="1:2" x14ac:dyDescent="0.25">
      <c r="A4235">
        <v>14422</v>
      </c>
      <c r="B4235">
        <v>20.16</v>
      </c>
    </row>
    <row r="4236" spans="1:2" x14ac:dyDescent="0.25">
      <c r="A4236">
        <v>14424</v>
      </c>
      <c r="B4236">
        <v>18.32</v>
      </c>
    </row>
    <row r="4237" spans="1:2" x14ac:dyDescent="0.25">
      <c r="A4237">
        <v>14425</v>
      </c>
      <c r="B4237">
        <v>17.52</v>
      </c>
    </row>
    <row r="4238" spans="1:2" x14ac:dyDescent="0.25">
      <c r="A4238">
        <v>14426</v>
      </c>
      <c r="B4238">
        <v>18.57</v>
      </c>
    </row>
    <row r="4239" spans="1:2" x14ac:dyDescent="0.25">
      <c r="A4239">
        <v>14427</v>
      </c>
      <c r="B4239">
        <v>15.23</v>
      </c>
    </row>
    <row r="4240" spans="1:2" x14ac:dyDescent="0.25">
      <c r="A4240">
        <v>14428</v>
      </c>
      <c r="B4240">
        <v>25.37</v>
      </c>
    </row>
    <row r="4241" spans="1:2" x14ac:dyDescent="0.25">
      <c r="A4241">
        <v>14429</v>
      </c>
      <c r="B4241">
        <v>30.73</v>
      </c>
    </row>
    <row r="4242" spans="1:2" x14ac:dyDescent="0.25">
      <c r="A4242">
        <v>14430</v>
      </c>
      <c r="B4242">
        <v>13.5</v>
      </c>
    </row>
    <row r="4243" spans="1:2" x14ac:dyDescent="0.25">
      <c r="A4243">
        <v>14431</v>
      </c>
      <c r="B4243">
        <v>42.45</v>
      </c>
    </row>
    <row r="4244" spans="1:2" x14ac:dyDescent="0.25">
      <c r="A4244">
        <v>14432</v>
      </c>
      <c r="B4244">
        <v>18.38</v>
      </c>
    </row>
    <row r="4245" spans="1:2" x14ac:dyDescent="0.25">
      <c r="A4245">
        <v>14433</v>
      </c>
      <c r="B4245">
        <v>33.659999999999997</v>
      </c>
    </row>
    <row r="4246" spans="1:2" x14ac:dyDescent="0.25">
      <c r="A4246">
        <v>14434</v>
      </c>
      <c r="B4246">
        <v>18.170000000000002</v>
      </c>
    </row>
    <row r="4247" spans="1:2" x14ac:dyDescent="0.25">
      <c r="A4247">
        <v>14435</v>
      </c>
      <c r="B4247">
        <v>22.39</v>
      </c>
    </row>
    <row r="4248" spans="1:2" x14ac:dyDescent="0.25">
      <c r="A4248">
        <v>14436</v>
      </c>
      <c r="B4248">
        <v>15.5</v>
      </c>
    </row>
    <row r="4249" spans="1:2" x14ac:dyDescent="0.25">
      <c r="A4249">
        <v>14437</v>
      </c>
      <c r="B4249">
        <v>34.53</v>
      </c>
    </row>
    <row r="4250" spans="1:2" x14ac:dyDescent="0.25">
      <c r="A4250">
        <v>14438</v>
      </c>
      <c r="B4250">
        <v>29.04</v>
      </c>
    </row>
    <row r="4251" spans="1:2" x14ac:dyDescent="0.25">
      <c r="A4251">
        <v>14439</v>
      </c>
      <c r="B4251">
        <v>21.23</v>
      </c>
    </row>
    <row r="4252" spans="1:2" x14ac:dyDescent="0.25">
      <c r="A4252">
        <v>14440</v>
      </c>
      <c r="B4252">
        <v>18.829999999999998</v>
      </c>
    </row>
    <row r="4253" spans="1:2" x14ac:dyDescent="0.25">
      <c r="A4253">
        <v>14441</v>
      </c>
      <c r="B4253">
        <v>15.51</v>
      </c>
    </row>
    <row r="4254" spans="1:2" x14ac:dyDescent="0.25">
      <c r="A4254">
        <v>14442</v>
      </c>
      <c r="B4254">
        <v>19.329999999999998</v>
      </c>
    </row>
    <row r="4255" spans="1:2" x14ac:dyDescent="0.25">
      <c r="A4255">
        <v>14443</v>
      </c>
      <c r="B4255" t="s">
        <v>2</v>
      </c>
    </row>
    <row r="4256" spans="1:2" x14ac:dyDescent="0.25">
      <c r="A4256">
        <v>14444</v>
      </c>
      <c r="B4256">
        <v>23.29</v>
      </c>
    </row>
    <row r="4257" spans="1:2" x14ac:dyDescent="0.25">
      <c r="A4257">
        <v>14445</v>
      </c>
      <c r="B4257">
        <v>23.99</v>
      </c>
    </row>
    <row r="4258" spans="1:2" x14ac:dyDescent="0.25">
      <c r="A4258">
        <v>14446</v>
      </c>
      <c r="B4258">
        <v>16.64</v>
      </c>
    </row>
    <row r="4259" spans="1:2" x14ac:dyDescent="0.25">
      <c r="A4259">
        <v>14447</v>
      </c>
      <c r="B4259" t="s">
        <v>2</v>
      </c>
    </row>
    <row r="4260" spans="1:2" x14ac:dyDescent="0.25">
      <c r="A4260">
        <v>14448</v>
      </c>
      <c r="B4260">
        <v>33.11</v>
      </c>
    </row>
    <row r="4261" spans="1:2" x14ac:dyDescent="0.25">
      <c r="A4261">
        <v>14449</v>
      </c>
      <c r="B4261" t="s">
        <v>2</v>
      </c>
    </row>
    <row r="4262" spans="1:2" x14ac:dyDescent="0.25">
      <c r="A4262">
        <v>14450</v>
      </c>
      <c r="B4262" t="s">
        <v>2</v>
      </c>
    </row>
    <row r="4263" spans="1:2" x14ac:dyDescent="0.25">
      <c r="A4263">
        <v>14451</v>
      </c>
      <c r="B4263" t="s">
        <v>2</v>
      </c>
    </row>
    <row r="4264" spans="1:2" x14ac:dyDescent="0.25">
      <c r="A4264">
        <v>14452</v>
      </c>
      <c r="B4264">
        <v>14.26</v>
      </c>
    </row>
    <row r="4265" spans="1:2" x14ac:dyDescent="0.25">
      <c r="A4265">
        <v>14453</v>
      </c>
      <c r="B4265">
        <v>27.91</v>
      </c>
    </row>
    <row r="4266" spans="1:2" x14ac:dyDescent="0.25">
      <c r="A4266">
        <v>14454</v>
      </c>
      <c r="B4266" t="s">
        <v>2</v>
      </c>
    </row>
    <row r="4267" spans="1:2" x14ac:dyDescent="0.25">
      <c r="A4267">
        <v>14455</v>
      </c>
      <c r="B4267">
        <v>31.31</v>
      </c>
    </row>
    <row r="4268" spans="1:2" x14ac:dyDescent="0.25">
      <c r="A4268">
        <v>14456</v>
      </c>
      <c r="B4268" t="s">
        <v>2</v>
      </c>
    </row>
    <row r="4269" spans="1:2" x14ac:dyDescent="0.25">
      <c r="A4269">
        <v>14457</v>
      </c>
      <c r="B4269" t="s">
        <v>2</v>
      </c>
    </row>
    <row r="4270" spans="1:2" x14ac:dyDescent="0.25">
      <c r="A4270">
        <v>14458</v>
      </c>
      <c r="B4270">
        <v>45.39</v>
      </c>
    </row>
    <row r="4271" spans="1:2" x14ac:dyDescent="0.25">
      <c r="A4271">
        <v>14459</v>
      </c>
      <c r="B4271">
        <v>24.54</v>
      </c>
    </row>
    <row r="4272" spans="1:2" x14ac:dyDescent="0.25">
      <c r="A4272">
        <v>14460</v>
      </c>
      <c r="B4272">
        <v>19.93</v>
      </c>
    </row>
    <row r="4273" spans="1:2" x14ac:dyDescent="0.25">
      <c r="A4273">
        <v>14461</v>
      </c>
      <c r="B4273" t="s">
        <v>2</v>
      </c>
    </row>
    <row r="4274" spans="1:2" x14ac:dyDescent="0.25">
      <c r="A4274">
        <v>14462</v>
      </c>
      <c r="B4274">
        <v>32.6</v>
      </c>
    </row>
    <row r="4275" spans="1:2" x14ac:dyDescent="0.25">
      <c r="A4275">
        <v>14463</v>
      </c>
      <c r="B4275">
        <v>20.96</v>
      </c>
    </row>
    <row r="4276" spans="1:2" x14ac:dyDescent="0.25">
      <c r="A4276">
        <v>14464</v>
      </c>
      <c r="B4276">
        <v>17.32</v>
      </c>
    </row>
    <row r="4277" spans="1:2" x14ac:dyDescent="0.25">
      <c r="A4277">
        <v>14465</v>
      </c>
      <c r="B4277" t="s">
        <v>2</v>
      </c>
    </row>
    <row r="4278" spans="1:2" x14ac:dyDescent="0.25">
      <c r="A4278">
        <v>14466</v>
      </c>
      <c r="B4278">
        <v>16.7</v>
      </c>
    </row>
    <row r="4279" spans="1:2" x14ac:dyDescent="0.25">
      <c r="A4279">
        <v>14467</v>
      </c>
      <c r="B4279">
        <v>22.23</v>
      </c>
    </row>
    <row r="4280" spans="1:2" x14ac:dyDescent="0.25">
      <c r="A4280">
        <v>14468</v>
      </c>
      <c r="B4280">
        <v>27.43</v>
      </c>
    </row>
    <row r="4281" spans="1:2" x14ac:dyDescent="0.25">
      <c r="A4281">
        <v>14469</v>
      </c>
      <c r="B4281">
        <v>17.899999999999999</v>
      </c>
    </row>
    <row r="4282" spans="1:2" x14ac:dyDescent="0.25">
      <c r="A4282">
        <v>14470</v>
      </c>
      <c r="B4282" t="s">
        <v>2</v>
      </c>
    </row>
    <row r="4283" spans="1:2" x14ac:dyDescent="0.25">
      <c r="A4283">
        <v>14471</v>
      </c>
      <c r="B4283">
        <v>43.5</v>
      </c>
    </row>
    <row r="4284" spans="1:2" x14ac:dyDescent="0.25">
      <c r="A4284">
        <v>14472</v>
      </c>
      <c r="B4284" t="s">
        <v>2</v>
      </c>
    </row>
    <row r="4285" spans="1:2" x14ac:dyDescent="0.25">
      <c r="A4285">
        <v>14473</v>
      </c>
      <c r="B4285">
        <v>27.94</v>
      </c>
    </row>
    <row r="4286" spans="1:2" x14ac:dyDescent="0.25">
      <c r="A4286">
        <v>14474</v>
      </c>
      <c r="B4286">
        <v>24.8</v>
      </c>
    </row>
    <row r="4287" spans="1:2" x14ac:dyDescent="0.25">
      <c r="A4287">
        <v>14475</v>
      </c>
      <c r="B4287" t="s">
        <v>2</v>
      </c>
    </row>
    <row r="4288" spans="1:2" x14ac:dyDescent="0.25">
      <c r="A4288">
        <v>14476</v>
      </c>
      <c r="B4288">
        <v>34.909999999999997</v>
      </c>
    </row>
    <row r="4289" spans="1:2" x14ac:dyDescent="0.25">
      <c r="A4289">
        <v>14477</v>
      </c>
      <c r="B4289">
        <v>33.44</v>
      </c>
    </row>
    <row r="4290" spans="1:2" x14ac:dyDescent="0.25">
      <c r="A4290">
        <v>14478</v>
      </c>
      <c r="B4290">
        <v>21.56</v>
      </c>
    </row>
    <row r="4291" spans="1:2" x14ac:dyDescent="0.25">
      <c r="A4291">
        <v>14479</v>
      </c>
      <c r="B4291" t="s">
        <v>2</v>
      </c>
    </row>
    <row r="4292" spans="1:2" x14ac:dyDescent="0.25">
      <c r="A4292">
        <v>14480</v>
      </c>
      <c r="B4292">
        <v>25.52</v>
      </c>
    </row>
    <row r="4293" spans="1:2" x14ac:dyDescent="0.25">
      <c r="A4293">
        <v>14481</v>
      </c>
      <c r="B4293">
        <v>24.65</v>
      </c>
    </row>
    <row r="4294" spans="1:2" x14ac:dyDescent="0.25">
      <c r="A4294">
        <v>14482</v>
      </c>
      <c r="B4294">
        <v>37.18</v>
      </c>
    </row>
    <row r="4295" spans="1:2" x14ac:dyDescent="0.25">
      <c r="A4295">
        <v>14483</v>
      </c>
      <c r="B4295">
        <v>20.45</v>
      </c>
    </row>
    <row r="4296" spans="1:2" x14ac:dyDescent="0.25">
      <c r="A4296">
        <v>14484</v>
      </c>
      <c r="B4296">
        <v>37.72</v>
      </c>
    </row>
    <row r="4297" spans="1:2" x14ac:dyDescent="0.25">
      <c r="A4297">
        <v>14485</v>
      </c>
      <c r="B4297">
        <v>13.41</v>
      </c>
    </row>
    <row r="4298" spans="1:2" x14ac:dyDescent="0.25">
      <c r="A4298">
        <v>14486</v>
      </c>
      <c r="B4298">
        <v>14.38</v>
      </c>
    </row>
    <row r="4299" spans="1:2" x14ac:dyDescent="0.25">
      <c r="A4299">
        <v>14487</v>
      </c>
      <c r="B4299">
        <v>25.03</v>
      </c>
    </row>
    <row r="4300" spans="1:2" x14ac:dyDescent="0.25">
      <c r="A4300">
        <v>14488</v>
      </c>
      <c r="B4300">
        <v>25.24</v>
      </c>
    </row>
    <row r="4301" spans="1:2" x14ac:dyDescent="0.25">
      <c r="A4301">
        <v>14489</v>
      </c>
      <c r="B4301">
        <v>15.67</v>
      </c>
    </row>
    <row r="4302" spans="1:2" x14ac:dyDescent="0.25">
      <c r="A4302">
        <v>14490</v>
      </c>
      <c r="B4302">
        <v>14.53</v>
      </c>
    </row>
    <row r="4303" spans="1:2" x14ac:dyDescent="0.25">
      <c r="A4303">
        <v>14491</v>
      </c>
      <c r="B4303">
        <v>16.920000000000002</v>
      </c>
    </row>
    <row r="4304" spans="1:2" x14ac:dyDescent="0.25">
      <c r="A4304">
        <v>14492</v>
      </c>
      <c r="B4304">
        <v>30.89</v>
      </c>
    </row>
    <row r="4305" spans="1:2" x14ac:dyDescent="0.25">
      <c r="A4305">
        <v>14494</v>
      </c>
      <c r="B4305">
        <v>19.38</v>
      </c>
    </row>
    <row r="4306" spans="1:2" x14ac:dyDescent="0.25">
      <c r="A4306">
        <v>14495</v>
      </c>
      <c r="B4306" t="s">
        <v>2</v>
      </c>
    </row>
    <row r="4307" spans="1:2" x14ac:dyDescent="0.25">
      <c r="A4307">
        <v>14496</v>
      </c>
      <c r="B4307">
        <v>20.89</v>
      </c>
    </row>
    <row r="4308" spans="1:2" x14ac:dyDescent="0.25">
      <c r="A4308">
        <v>14497</v>
      </c>
      <c r="B4308">
        <v>17.43</v>
      </c>
    </row>
    <row r="4309" spans="1:2" x14ac:dyDescent="0.25">
      <c r="A4309">
        <v>14498</v>
      </c>
      <c r="B4309">
        <v>19.38</v>
      </c>
    </row>
    <row r="4310" spans="1:2" x14ac:dyDescent="0.25">
      <c r="A4310">
        <v>14499</v>
      </c>
      <c r="B4310">
        <v>19.21</v>
      </c>
    </row>
    <row r="4311" spans="1:2" x14ac:dyDescent="0.25">
      <c r="A4311">
        <v>14500</v>
      </c>
      <c r="B4311">
        <v>41.24</v>
      </c>
    </row>
    <row r="4312" spans="1:2" x14ac:dyDescent="0.25">
      <c r="A4312">
        <v>14501</v>
      </c>
      <c r="B4312">
        <v>22.83</v>
      </c>
    </row>
    <row r="4313" spans="1:2" x14ac:dyDescent="0.25">
      <c r="A4313">
        <v>14502</v>
      </c>
      <c r="B4313">
        <v>20.420000000000002</v>
      </c>
    </row>
    <row r="4314" spans="1:2" x14ac:dyDescent="0.25">
      <c r="A4314">
        <v>14503</v>
      </c>
      <c r="B4314">
        <v>24.43</v>
      </c>
    </row>
    <row r="4315" spans="1:2" x14ac:dyDescent="0.25">
      <c r="A4315">
        <v>14504</v>
      </c>
      <c r="B4315">
        <v>30.06</v>
      </c>
    </row>
    <row r="4316" spans="1:2" x14ac:dyDescent="0.25">
      <c r="A4316">
        <v>14505</v>
      </c>
      <c r="B4316">
        <v>22.73</v>
      </c>
    </row>
    <row r="4317" spans="1:2" x14ac:dyDescent="0.25">
      <c r="A4317">
        <v>14506</v>
      </c>
      <c r="B4317">
        <v>34.590000000000003</v>
      </c>
    </row>
    <row r="4318" spans="1:2" x14ac:dyDescent="0.25">
      <c r="A4318">
        <v>14507</v>
      </c>
      <c r="B4318">
        <v>30.19</v>
      </c>
    </row>
    <row r="4319" spans="1:2" x14ac:dyDescent="0.25">
      <c r="A4319">
        <v>14508</v>
      </c>
      <c r="B4319">
        <v>31.77</v>
      </c>
    </row>
    <row r="4320" spans="1:2" x14ac:dyDescent="0.25">
      <c r="A4320">
        <v>14509</v>
      </c>
      <c r="B4320">
        <v>26.16</v>
      </c>
    </row>
    <row r="4321" spans="1:2" x14ac:dyDescent="0.25">
      <c r="A4321">
        <v>14510</v>
      </c>
      <c r="B4321">
        <v>30.82</v>
      </c>
    </row>
    <row r="4322" spans="1:2" x14ac:dyDescent="0.25">
      <c r="A4322">
        <v>14511</v>
      </c>
      <c r="B4322">
        <v>18.95</v>
      </c>
    </row>
    <row r="4323" spans="1:2" x14ac:dyDescent="0.25">
      <c r="A4323">
        <v>14512</v>
      </c>
      <c r="B4323" t="s">
        <v>2</v>
      </c>
    </row>
    <row r="4324" spans="1:2" x14ac:dyDescent="0.25">
      <c r="A4324">
        <v>14513</v>
      </c>
      <c r="B4324">
        <v>23.33</v>
      </c>
    </row>
    <row r="4325" spans="1:2" x14ac:dyDescent="0.25">
      <c r="A4325">
        <v>14514</v>
      </c>
      <c r="B4325">
        <v>15.22</v>
      </c>
    </row>
    <row r="4326" spans="1:2" x14ac:dyDescent="0.25">
      <c r="A4326">
        <v>14515</v>
      </c>
      <c r="B4326">
        <v>27.14</v>
      </c>
    </row>
    <row r="4327" spans="1:2" x14ac:dyDescent="0.25">
      <c r="A4327">
        <v>14516</v>
      </c>
      <c r="B4327" t="s">
        <v>2</v>
      </c>
    </row>
    <row r="4328" spans="1:2" x14ac:dyDescent="0.25">
      <c r="A4328">
        <v>14517</v>
      </c>
      <c r="B4328">
        <v>22.54</v>
      </c>
    </row>
    <row r="4329" spans="1:2" x14ac:dyDescent="0.25">
      <c r="A4329">
        <v>14518</v>
      </c>
      <c r="B4329">
        <v>32.33</v>
      </c>
    </row>
    <row r="4330" spans="1:2" x14ac:dyDescent="0.25">
      <c r="A4330">
        <v>14519</v>
      </c>
      <c r="B4330">
        <v>31.8</v>
      </c>
    </row>
    <row r="4331" spans="1:2" x14ac:dyDescent="0.25">
      <c r="A4331">
        <v>14520</v>
      </c>
      <c r="B4331">
        <v>31.79</v>
      </c>
    </row>
    <row r="4332" spans="1:2" x14ac:dyDescent="0.25">
      <c r="A4332">
        <v>14521</v>
      </c>
      <c r="B4332">
        <v>39.21</v>
      </c>
    </row>
    <row r="4333" spans="1:2" x14ac:dyDescent="0.25">
      <c r="A4333">
        <v>14522</v>
      </c>
      <c r="B4333">
        <v>29.43</v>
      </c>
    </row>
    <row r="4334" spans="1:2" x14ac:dyDescent="0.25">
      <c r="A4334">
        <v>14523</v>
      </c>
      <c r="B4334">
        <v>17.14</v>
      </c>
    </row>
    <row r="4335" spans="1:2" x14ac:dyDescent="0.25">
      <c r="A4335">
        <v>14524</v>
      </c>
      <c r="B4335">
        <v>21.6</v>
      </c>
    </row>
    <row r="4336" spans="1:2" x14ac:dyDescent="0.25">
      <c r="A4336">
        <v>14525</v>
      </c>
      <c r="B4336">
        <v>15.85</v>
      </c>
    </row>
    <row r="4337" spans="1:2" x14ac:dyDescent="0.25">
      <c r="A4337">
        <v>14526</v>
      </c>
      <c r="B4337" t="s">
        <v>2</v>
      </c>
    </row>
    <row r="4338" spans="1:2" x14ac:dyDescent="0.25">
      <c r="A4338">
        <v>14527</v>
      </c>
      <c r="B4338">
        <v>15.42</v>
      </c>
    </row>
    <row r="4339" spans="1:2" x14ac:dyDescent="0.25">
      <c r="A4339">
        <v>14528</v>
      </c>
      <c r="B4339">
        <v>14.83</v>
      </c>
    </row>
    <row r="4340" spans="1:2" x14ac:dyDescent="0.25">
      <c r="A4340">
        <v>14529</v>
      </c>
      <c r="B4340" t="s">
        <v>2</v>
      </c>
    </row>
    <row r="4341" spans="1:2" x14ac:dyDescent="0.25">
      <c r="A4341">
        <v>14530</v>
      </c>
      <c r="B4341">
        <v>28.64</v>
      </c>
    </row>
    <row r="4342" spans="1:2" x14ac:dyDescent="0.25">
      <c r="A4342">
        <v>14532</v>
      </c>
      <c r="B4342" t="s">
        <v>2</v>
      </c>
    </row>
    <row r="4343" spans="1:2" x14ac:dyDescent="0.25">
      <c r="A4343">
        <v>14533</v>
      </c>
      <c r="B4343">
        <v>30.74</v>
      </c>
    </row>
    <row r="4344" spans="1:2" x14ac:dyDescent="0.25">
      <c r="A4344">
        <v>14534</v>
      </c>
      <c r="B4344">
        <v>21.55</v>
      </c>
    </row>
    <row r="4345" spans="1:2" x14ac:dyDescent="0.25">
      <c r="A4345">
        <v>14535</v>
      </c>
      <c r="B4345">
        <v>22.25</v>
      </c>
    </row>
    <row r="4346" spans="1:2" x14ac:dyDescent="0.25">
      <c r="A4346">
        <v>14536</v>
      </c>
      <c r="B4346" t="s">
        <v>2</v>
      </c>
    </row>
    <row r="4347" spans="1:2" x14ac:dyDescent="0.25">
      <c r="A4347">
        <v>14537</v>
      </c>
      <c r="B4347" t="s">
        <v>2</v>
      </c>
    </row>
    <row r="4348" spans="1:2" x14ac:dyDescent="0.25">
      <c r="A4348">
        <v>14538</v>
      </c>
      <c r="B4348">
        <v>28.23</v>
      </c>
    </row>
    <row r="4349" spans="1:2" x14ac:dyDescent="0.25">
      <c r="A4349">
        <v>14539</v>
      </c>
      <c r="B4349">
        <v>40.93</v>
      </c>
    </row>
    <row r="4350" spans="1:2" x14ac:dyDescent="0.25">
      <c r="A4350">
        <v>14540</v>
      </c>
      <c r="B4350" t="s">
        <v>2</v>
      </c>
    </row>
    <row r="4351" spans="1:2" x14ac:dyDescent="0.25">
      <c r="A4351">
        <v>14542</v>
      </c>
      <c r="B4351">
        <v>20.58</v>
      </c>
    </row>
    <row r="4352" spans="1:2" x14ac:dyDescent="0.25">
      <c r="A4352">
        <v>14544</v>
      </c>
      <c r="B4352" t="s">
        <v>2</v>
      </c>
    </row>
    <row r="4353" spans="1:2" x14ac:dyDescent="0.25">
      <c r="A4353">
        <v>14545</v>
      </c>
      <c r="B4353">
        <v>16.82</v>
      </c>
    </row>
    <row r="4354" spans="1:2" x14ac:dyDescent="0.25">
      <c r="A4354">
        <v>14546</v>
      </c>
      <c r="B4354">
        <v>26.5</v>
      </c>
    </row>
    <row r="4355" spans="1:2" x14ac:dyDescent="0.25">
      <c r="A4355">
        <v>14547</v>
      </c>
      <c r="B4355">
        <v>16.86</v>
      </c>
    </row>
    <row r="4356" spans="1:2" x14ac:dyDescent="0.25">
      <c r="A4356">
        <v>14548</v>
      </c>
      <c r="B4356">
        <v>24.03</v>
      </c>
    </row>
    <row r="4357" spans="1:2" x14ac:dyDescent="0.25">
      <c r="A4357">
        <v>14549</v>
      </c>
      <c r="B4357">
        <v>18.510000000000002</v>
      </c>
    </row>
    <row r="4358" spans="1:2" x14ac:dyDescent="0.25">
      <c r="A4358">
        <v>14550</v>
      </c>
      <c r="B4358" t="s">
        <v>2</v>
      </c>
    </row>
    <row r="4359" spans="1:2" x14ac:dyDescent="0.25">
      <c r="A4359">
        <v>14551</v>
      </c>
      <c r="B4359">
        <v>16.98</v>
      </c>
    </row>
    <row r="4360" spans="1:2" x14ac:dyDescent="0.25">
      <c r="A4360">
        <v>14552</v>
      </c>
      <c r="B4360">
        <v>29.1</v>
      </c>
    </row>
    <row r="4361" spans="1:2" x14ac:dyDescent="0.25">
      <c r="A4361">
        <v>14554</v>
      </c>
      <c r="B4361" t="s">
        <v>2</v>
      </c>
    </row>
    <row r="4362" spans="1:2" x14ac:dyDescent="0.25">
      <c r="A4362">
        <v>14555</v>
      </c>
      <c r="B4362" t="s">
        <v>2</v>
      </c>
    </row>
    <row r="4363" spans="1:2" x14ac:dyDescent="0.25">
      <c r="A4363">
        <v>14556</v>
      </c>
      <c r="B4363">
        <v>20.65</v>
      </c>
    </row>
    <row r="4364" spans="1:2" x14ac:dyDescent="0.25">
      <c r="A4364">
        <v>14557</v>
      </c>
      <c r="B4364">
        <v>26.12</v>
      </c>
    </row>
    <row r="4365" spans="1:2" x14ac:dyDescent="0.25">
      <c r="A4365">
        <v>14558</v>
      </c>
      <c r="B4365" t="s">
        <v>2</v>
      </c>
    </row>
    <row r="4366" spans="1:2" x14ac:dyDescent="0.25">
      <c r="A4366">
        <v>14559</v>
      </c>
      <c r="B4366">
        <v>16.86</v>
      </c>
    </row>
    <row r="4367" spans="1:2" x14ac:dyDescent="0.25">
      <c r="A4367">
        <v>14560</v>
      </c>
      <c r="B4367">
        <v>15.12</v>
      </c>
    </row>
    <row r="4368" spans="1:2" x14ac:dyDescent="0.25">
      <c r="A4368">
        <v>14562</v>
      </c>
      <c r="B4368">
        <v>28.51</v>
      </c>
    </row>
    <row r="4369" spans="1:2" x14ac:dyDescent="0.25">
      <c r="A4369">
        <v>14563</v>
      </c>
      <c r="B4369">
        <v>23.7</v>
      </c>
    </row>
    <row r="4370" spans="1:2" x14ac:dyDescent="0.25">
      <c r="A4370">
        <v>14564</v>
      </c>
      <c r="B4370" t="s">
        <v>2</v>
      </c>
    </row>
    <row r="4371" spans="1:2" x14ac:dyDescent="0.25">
      <c r="A4371">
        <v>14565</v>
      </c>
      <c r="B4371">
        <v>18.71</v>
      </c>
    </row>
    <row r="4372" spans="1:2" x14ac:dyDescent="0.25">
      <c r="A4372">
        <v>14566</v>
      </c>
      <c r="B4372">
        <v>19.59</v>
      </c>
    </row>
    <row r="4373" spans="1:2" x14ac:dyDescent="0.25">
      <c r="A4373">
        <v>14567</v>
      </c>
      <c r="B4373" t="s">
        <v>2</v>
      </c>
    </row>
    <row r="4374" spans="1:2" x14ac:dyDescent="0.25">
      <c r="A4374">
        <v>14568</v>
      </c>
      <c r="B4374">
        <v>19.71</v>
      </c>
    </row>
    <row r="4375" spans="1:2" x14ac:dyDescent="0.25">
      <c r="A4375">
        <v>14569</v>
      </c>
      <c r="B4375">
        <v>14.83</v>
      </c>
    </row>
    <row r="4376" spans="1:2" x14ac:dyDescent="0.25">
      <c r="A4376">
        <v>14570</v>
      </c>
      <c r="B4376">
        <v>28.91</v>
      </c>
    </row>
    <row r="4377" spans="1:2" x14ac:dyDescent="0.25">
      <c r="A4377">
        <v>14571</v>
      </c>
      <c r="B4377" t="s">
        <v>2</v>
      </c>
    </row>
    <row r="4378" spans="1:2" x14ac:dyDescent="0.25">
      <c r="A4378">
        <v>14572</v>
      </c>
      <c r="B4378">
        <v>26.57</v>
      </c>
    </row>
    <row r="4379" spans="1:2" x14ac:dyDescent="0.25">
      <c r="A4379">
        <v>14573</v>
      </c>
      <c r="B4379" t="s">
        <v>2</v>
      </c>
    </row>
    <row r="4380" spans="1:2" x14ac:dyDescent="0.25">
      <c r="A4380">
        <v>14574</v>
      </c>
      <c r="B4380">
        <v>22.64</v>
      </c>
    </row>
    <row r="4381" spans="1:2" x14ac:dyDescent="0.25">
      <c r="A4381">
        <v>14575</v>
      </c>
      <c r="B4381">
        <v>26.26</v>
      </c>
    </row>
    <row r="4382" spans="1:2" x14ac:dyDescent="0.25">
      <c r="A4382">
        <v>14576</v>
      </c>
      <c r="B4382" t="s">
        <v>2</v>
      </c>
    </row>
    <row r="4383" spans="1:2" x14ac:dyDescent="0.25">
      <c r="A4383">
        <v>14577</v>
      </c>
      <c r="B4383">
        <v>17.100000000000001</v>
      </c>
    </row>
    <row r="4384" spans="1:2" x14ac:dyDescent="0.25">
      <c r="A4384">
        <v>14578</v>
      </c>
      <c r="B4384">
        <v>26.58</v>
      </c>
    </row>
    <row r="4385" spans="1:2" x14ac:dyDescent="0.25">
      <c r="A4385">
        <v>14579</v>
      </c>
      <c r="B4385">
        <v>30.17</v>
      </c>
    </row>
    <row r="4386" spans="1:2" x14ac:dyDescent="0.25">
      <c r="A4386">
        <v>14580</v>
      </c>
      <c r="B4386">
        <v>28.51</v>
      </c>
    </row>
    <row r="4387" spans="1:2" x14ac:dyDescent="0.25">
      <c r="A4387">
        <v>14581</v>
      </c>
      <c r="B4387">
        <v>30.35</v>
      </c>
    </row>
    <row r="4388" spans="1:2" x14ac:dyDescent="0.25">
      <c r="A4388">
        <v>14582</v>
      </c>
      <c r="B4388">
        <v>16.45</v>
      </c>
    </row>
    <row r="4389" spans="1:2" x14ac:dyDescent="0.25">
      <c r="A4389">
        <v>14583</v>
      </c>
      <c r="B4389">
        <v>32.93</v>
      </c>
    </row>
    <row r="4390" spans="1:2" x14ac:dyDescent="0.25">
      <c r="A4390">
        <v>14585</v>
      </c>
      <c r="B4390">
        <v>25</v>
      </c>
    </row>
    <row r="4391" spans="1:2" x14ac:dyDescent="0.25">
      <c r="A4391">
        <v>14587</v>
      </c>
      <c r="B4391" t="s">
        <v>2</v>
      </c>
    </row>
    <row r="4392" spans="1:2" x14ac:dyDescent="0.25">
      <c r="A4392">
        <v>14588</v>
      </c>
      <c r="B4392" t="s">
        <v>2</v>
      </c>
    </row>
    <row r="4393" spans="1:2" x14ac:dyDescent="0.25">
      <c r="A4393">
        <v>14589</v>
      </c>
      <c r="B4393">
        <v>29.41</v>
      </c>
    </row>
    <row r="4394" spans="1:2" x14ac:dyDescent="0.25">
      <c r="A4394">
        <v>14590</v>
      </c>
      <c r="B4394">
        <v>24.57</v>
      </c>
    </row>
    <row r="4395" spans="1:2" x14ac:dyDescent="0.25">
      <c r="A4395">
        <v>14591</v>
      </c>
      <c r="B4395">
        <v>18.489999999999998</v>
      </c>
    </row>
    <row r="4396" spans="1:2" x14ac:dyDescent="0.25">
      <c r="A4396">
        <v>14592</v>
      </c>
      <c r="B4396">
        <v>19.25</v>
      </c>
    </row>
    <row r="4397" spans="1:2" x14ac:dyDescent="0.25">
      <c r="A4397">
        <v>14593</v>
      </c>
      <c r="B4397">
        <v>32.380000000000003</v>
      </c>
    </row>
    <row r="4398" spans="1:2" x14ac:dyDescent="0.25">
      <c r="A4398">
        <v>14594</v>
      </c>
      <c r="B4398">
        <v>20.43</v>
      </c>
    </row>
    <row r="4399" spans="1:2" x14ac:dyDescent="0.25">
      <c r="A4399">
        <v>14595</v>
      </c>
      <c r="B4399">
        <v>25.76</v>
      </c>
    </row>
    <row r="4400" spans="1:2" x14ac:dyDescent="0.25">
      <c r="A4400">
        <v>14596</v>
      </c>
      <c r="B4400">
        <v>25.45</v>
      </c>
    </row>
    <row r="4401" spans="1:2" x14ac:dyDescent="0.25">
      <c r="A4401">
        <v>14597</v>
      </c>
      <c r="B4401">
        <v>27.43</v>
      </c>
    </row>
    <row r="4402" spans="1:2" x14ac:dyDescent="0.25">
      <c r="A4402">
        <v>14598</v>
      </c>
      <c r="B4402">
        <v>29.52</v>
      </c>
    </row>
    <row r="4403" spans="1:2" x14ac:dyDescent="0.25">
      <c r="A4403">
        <v>14599</v>
      </c>
      <c r="B4403">
        <v>16.16</v>
      </c>
    </row>
    <row r="4404" spans="1:2" x14ac:dyDescent="0.25">
      <c r="A4404">
        <v>14600</v>
      </c>
      <c r="B4404">
        <v>19.54</v>
      </c>
    </row>
    <row r="4405" spans="1:2" x14ac:dyDescent="0.25">
      <c r="A4405">
        <v>14601</v>
      </c>
      <c r="B4405">
        <v>29.88</v>
      </c>
    </row>
    <row r="4406" spans="1:2" x14ac:dyDescent="0.25">
      <c r="A4406">
        <v>14602</v>
      </c>
      <c r="B4406">
        <v>26.93</v>
      </c>
    </row>
    <row r="4407" spans="1:2" x14ac:dyDescent="0.25">
      <c r="A4407">
        <v>14603</v>
      </c>
      <c r="B4407">
        <v>15.42</v>
      </c>
    </row>
    <row r="4408" spans="1:2" x14ac:dyDescent="0.25">
      <c r="A4408">
        <v>14604</v>
      </c>
      <c r="B4408">
        <v>27.45</v>
      </c>
    </row>
    <row r="4409" spans="1:2" x14ac:dyDescent="0.25">
      <c r="A4409">
        <v>14605</v>
      </c>
      <c r="B4409">
        <v>18.09</v>
      </c>
    </row>
    <row r="4410" spans="1:2" x14ac:dyDescent="0.25">
      <c r="A4410">
        <v>14606</v>
      </c>
      <c r="B4410">
        <v>24.91</v>
      </c>
    </row>
    <row r="4411" spans="1:2" x14ac:dyDescent="0.25">
      <c r="A4411">
        <v>14607</v>
      </c>
      <c r="B4411">
        <v>26.05</v>
      </c>
    </row>
    <row r="4412" spans="1:2" x14ac:dyDescent="0.25">
      <c r="A4412">
        <v>14608</v>
      </c>
      <c r="B4412">
        <v>16</v>
      </c>
    </row>
    <row r="4413" spans="1:2" x14ac:dyDescent="0.25">
      <c r="A4413">
        <v>14609</v>
      </c>
      <c r="B4413">
        <v>31.42</v>
      </c>
    </row>
    <row r="4414" spans="1:2" x14ac:dyDescent="0.25">
      <c r="A4414">
        <v>14610</v>
      </c>
      <c r="B4414">
        <v>23.27</v>
      </c>
    </row>
    <row r="4415" spans="1:2" x14ac:dyDescent="0.25">
      <c r="A4415">
        <v>14611</v>
      </c>
      <c r="B4415">
        <v>23.06</v>
      </c>
    </row>
    <row r="4416" spans="1:2" x14ac:dyDescent="0.25">
      <c r="A4416">
        <v>14612</v>
      </c>
      <c r="B4416">
        <v>30.71</v>
      </c>
    </row>
    <row r="4417" spans="1:2" x14ac:dyDescent="0.25">
      <c r="A4417">
        <v>14613</v>
      </c>
      <c r="B4417">
        <v>20.190000000000001</v>
      </c>
    </row>
    <row r="4418" spans="1:2" x14ac:dyDescent="0.25">
      <c r="A4418">
        <v>14614</v>
      </c>
      <c r="B4418">
        <v>19.829999999999998</v>
      </c>
    </row>
    <row r="4419" spans="1:2" x14ac:dyDescent="0.25">
      <c r="A4419">
        <v>14615</v>
      </c>
      <c r="B4419">
        <v>23.9</v>
      </c>
    </row>
    <row r="4420" spans="1:2" x14ac:dyDescent="0.25">
      <c r="A4420">
        <v>14616</v>
      </c>
      <c r="B4420">
        <v>27.85</v>
      </c>
    </row>
    <row r="4421" spans="1:2" x14ac:dyDescent="0.25">
      <c r="A4421">
        <v>14617</v>
      </c>
      <c r="B4421">
        <v>18.16</v>
      </c>
    </row>
    <row r="4422" spans="1:2" x14ac:dyDescent="0.25">
      <c r="A4422">
        <v>14618</v>
      </c>
      <c r="B4422">
        <v>29.98</v>
      </c>
    </row>
    <row r="4423" spans="1:2" x14ac:dyDescent="0.25">
      <c r="A4423">
        <v>14619</v>
      </c>
      <c r="B4423">
        <v>27.41</v>
      </c>
    </row>
    <row r="4424" spans="1:2" x14ac:dyDescent="0.25">
      <c r="A4424">
        <v>14620</v>
      </c>
      <c r="B4424">
        <v>28.83</v>
      </c>
    </row>
    <row r="4425" spans="1:2" x14ac:dyDescent="0.25">
      <c r="A4425">
        <v>14621</v>
      </c>
      <c r="B4425">
        <v>32.92</v>
      </c>
    </row>
    <row r="4426" spans="1:2" x14ac:dyDescent="0.25">
      <c r="A4426">
        <v>14622</v>
      </c>
      <c r="B4426">
        <v>19.46</v>
      </c>
    </row>
    <row r="4427" spans="1:2" x14ac:dyDescent="0.25">
      <c r="A4427">
        <v>14623</v>
      </c>
      <c r="B4427">
        <v>27.06</v>
      </c>
    </row>
    <row r="4428" spans="1:2" x14ac:dyDescent="0.25">
      <c r="A4428">
        <v>14624</v>
      </c>
      <c r="B4428">
        <v>20.02</v>
      </c>
    </row>
    <row r="4429" spans="1:2" x14ac:dyDescent="0.25">
      <c r="A4429">
        <v>14626</v>
      </c>
      <c r="B4429">
        <v>29.68</v>
      </c>
    </row>
    <row r="4430" spans="1:2" x14ac:dyDescent="0.25">
      <c r="A4430">
        <v>14627</v>
      </c>
      <c r="B4430">
        <v>24.63</v>
      </c>
    </row>
    <row r="4431" spans="1:2" x14ac:dyDescent="0.25">
      <c r="A4431">
        <v>14628</v>
      </c>
      <c r="B4431" t="s">
        <v>2</v>
      </c>
    </row>
    <row r="4432" spans="1:2" x14ac:dyDescent="0.25">
      <c r="A4432">
        <v>14629</v>
      </c>
      <c r="B4432">
        <v>25.11</v>
      </c>
    </row>
    <row r="4433" spans="1:2" x14ac:dyDescent="0.25">
      <c r="A4433">
        <v>14630</v>
      </c>
      <c r="B4433">
        <v>19.79</v>
      </c>
    </row>
    <row r="4434" spans="1:2" x14ac:dyDescent="0.25">
      <c r="A4434">
        <v>14631</v>
      </c>
      <c r="B4434">
        <v>39.03</v>
      </c>
    </row>
    <row r="4435" spans="1:2" x14ac:dyDescent="0.25">
      <c r="A4435">
        <v>14632</v>
      </c>
      <c r="B4435">
        <v>15.85</v>
      </c>
    </row>
    <row r="4436" spans="1:2" x14ac:dyDescent="0.25">
      <c r="A4436">
        <v>14633</v>
      </c>
      <c r="B4436">
        <v>33.97</v>
      </c>
    </row>
    <row r="4437" spans="1:2" x14ac:dyDescent="0.25">
      <c r="A4437">
        <v>14634</v>
      </c>
      <c r="B4437">
        <v>15.75</v>
      </c>
    </row>
    <row r="4438" spans="1:2" x14ac:dyDescent="0.25">
      <c r="A4438">
        <v>14635</v>
      </c>
      <c r="B4438">
        <v>20.38</v>
      </c>
    </row>
    <row r="4439" spans="1:2" x14ac:dyDescent="0.25">
      <c r="A4439">
        <v>14636</v>
      </c>
      <c r="B4439">
        <v>24.24</v>
      </c>
    </row>
    <row r="4440" spans="1:2" x14ac:dyDescent="0.25">
      <c r="A4440">
        <v>14637</v>
      </c>
      <c r="B4440">
        <v>19.66</v>
      </c>
    </row>
    <row r="4441" spans="1:2" x14ac:dyDescent="0.25">
      <c r="A4441">
        <v>14638</v>
      </c>
      <c r="B4441">
        <v>14.58</v>
      </c>
    </row>
    <row r="4442" spans="1:2" x14ac:dyDescent="0.25">
      <c r="A4442">
        <v>14639</v>
      </c>
      <c r="B4442">
        <v>30.29</v>
      </c>
    </row>
    <row r="4443" spans="1:2" x14ac:dyDescent="0.25">
      <c r="A4443">
        <v>14640</v>
      </c>
      <c r="B4443">
        <v>15.03</v>
      </c>
    </row>
    <row r="4444" spans="1:2" x14ac:dyDescent="0.25">
      <c r="A4444">
        <v>14641</v>
      </c>
      <c r="B4444">
        <v>26.24</v>
      </c>
    </row>
    <row r="4445" spans="1:2" x14ac:dyDescent="0.25">
      <c r="A4445">
        <v>14642</v>
      </c>
      <c r="B4445">
        <v>22.02</v>
      </c>
    </row>
    <row r="4446" spans="1:2" x14ac:dyDescent="0.25">
      <c r="A4446">
        <v>14643</v>
      </c>
      <c r="B4446">
        <v>31.78</v>
      </c>
    </row>
    <row r="4447" spans="1:2" x14ac:dyDescent="0.25">
      <c r="A4447">
        <v>14644</v>
      </c>
      <c r="B4447">
        <v>22.09</v>
      </c>
    </row>
    <row r="4448" spans="1:2" x14ac:dyDescent="0.25">
      <c r="A4448">
        <v>14645</v>
      </c>
      <c r="B4448">
        <v>38.61</v>
      </c>
    </row>
    <row r="4449" spans="1:2" x14ac:dyDescent="0.25">
      <c r="A4449">
        <v>14646</v>
      </c>
      <c r="B4449">
        <v>22.16</v>
      </c>
    </row>
    <row r="4450" spans="1:2" x14ac:dyDescent="0.25">
      <c r="A4450">
        <v>14647</v>
      </c>
      <c r="B4450" t="s">
        <v>2</v>
      </c>
    </row>
    <row r="4451" spans="1:2" x14ac:dyDescent="0.25">
      <c r="A4451">
        <v>14648</v>
      </c>
      <c r="B4451">
        <v>34.04</v>
      </c>
    </row>
    <row r="4452" spans="1:2" x14ac:dyDescent="0.25">
      <c r="A4452">
        <v>14649</v>
      </c>
      <c r="B4452">
        <v>26.94</v>
      </c>
    </row>
    <row r="4453" spans="1:2" x14ac:dyDescent="0.25">
      <c r="A4453">
        <v>14650</v>
      </c>
      <c r="B4453" t="s">
        <v>2</v>
      </c>
    </row>
    <row r="4454" spans="1:2" x14ac:dyDescent="0.25">
      <c r="A4454">
        <v>14651</v>
      </c>
      <c r="B4454">
        <v>19.239999999999998</v>
      </c>
    </row>
    <row r="4455" spans="1:2" x14ac:dyDescent="0.25">
      <c r="A4455">
        <v>14652</v>
      </c>
      <c r="B4455">
        <v>22.67</v>
      </c>
    </row>
    <row r="4456" spans="1:2" x14ac:dyDescent="0.25">
      <c r="A4456">
        <v>14653</v>
      </c>
      <c r="B4456">
        <v>20.76</v>
      </c>
    </row>
    <row r="4457" spans="1:2" x14ac:dyDescent="0.25">
      <c r="A4457">
        <v>14654</v>
      </c>
      <c r="B4457">
        <v>33.270000000000003</v>
      </c>
    </row>
    <row r="4458" spans="1:2" x14ac:dyDescent="0.25">
      <c r="A4458">
        <v>14655</v>
      </c>
      <c r="B4458">
        <v>37.200000000000003</v>
      </c>
    </row>
    <row r="4459" spans="1:2" x14ac:dyDescent="0.25">
      <c r="A4459">
        <v>14656</v>
      </c>
      <c r="B4459" t="s">
        <v>2</v>
      </c>
    </row>
    <row r="4460" spans="1:2" x14ac:dyDescent="0.25">
      <c r="A4460">
        <v>14657</v>
      </c>
      <c r="B4460">
        <v>22.01</v>
      </c>
    </row>
    <row r="4461" spans="1:2" x14ac:dyDescent="0.25">
      <c r="A4461">
        <v>14658</v>
      </c>
      <c r="B4461">
        <v>16.920000000000002</v>
      </c>
    </row>
    <row r="4462" spans="1:2" x14ac:dyDescent="0.25">
      <c r="A4462">
        <v>14659</v>
      </c>
      <c r="B4462">
        <v>26.1</v>
      </c>
    </row>
    <row r="4463" spans="1:2" x14ac:dyDescent="0.25">
      <c r="A4463">
        <v>14660</v>
      </c>
      <c r="B4463">
        <v>17.82</v>
      </c>
    </row>
    <row r="4464" spans="1:2" x14ac:dyDescent="0.25">
      <c r="A4464">
        <v>14661</v>
      </c>
      <c r="B4464">
        <v>28.89</v>
      </c>
    </row>
    <row r="4465" spans="1:2" x14ac:dyDescent="0.25">
      <c r="A4465">
        <v>14662</v>
      </c>
      <c r="B4465">
        <v>17.8</v>
      </c>
    </row>
    <row r="4466" spans="1:2" x14ac:dyDescent="0.25">
      <c r="A4466">
        <v>14663</v>
      </c>
      <c r="B4466" t="s">
        <v>2</v>
      </c>
    </row>
    <row r="4467" spans="1:2" x14ac:dyDescent="0.25">
      <c r="A4467">
        <v>14664</v>
      </c>
      <c r="B4467">
        <v>26.29</v>
      </c>
    </row>
    <row r="4468" spans="1:2" x14ac:dyDescent="0.25">
      <c r="A4468">
        <v>14665</v>
      </c>
      <c r="B4468">
        <v>19.22</v>
      </c>
    </row>
    <row r="4469" spans="1:2" x14ac:dyDescent="0.25">
      <c r="A4469">
        <v>14666</v>
      </c>
      <c r="B4469">
        <v>22.88</v>
      </c>
    </row>
    <row r="4470" spans="1:2" x14ac:dyDescent="0.25">
      <c r="A4470">
        <v>14667</v>
      </c>
      <c r="B4470">
        <v>26.06</v>
      </c>
    </row>
    <row r="4471" spans="1:2" x14ac:dyDescent="0.25">
      <c r="A4471">
        <v>14668</v>
      </c>
      <c r="B4471">
        <v>16.55</v>
      </c>
    </row>
    <row r="4472" spans="1:2" x14ac:dyDescent="0.25">
      <c r="A4472">
        <v>14669</v>
      </c>
      <c r="B4472">
        <v>26.45</v>
      </c>
    </row>
    <row r="4473" spans="1:2" x14ac:dyDescent="0.25">
      <c r="A4473">
        <v>14670</v>
      </c>
      <c r="B4473">
        <v>24.11</v>
      </c>
    </row>
    <row r="4474" spans="1:2" x14ac:dyDescent="0.25">
      <c r="A4474">
        <v>14671</v>
      </c>
      <c r="B4474">
        <v>15.97</v>
      </c>
    </row>
    <row r="4475" spans="1:2" x14ac:dyDescent="0.25">
      <c r="A4475">
        <v>14672</v>
      </c>
      <c r="B4475">
        <v>26.65</v>
      </c>
    </row>
    <row r="4476" spans="1:2" x14ac:dyDescent="0.25">
      <c r="A4476">
        <v>14673</v>
      </c>
      <c r="B4476" t="s">
        <v>2</v>
      </c>
    </row>
    <row r="4477" spans="1:2" x14ac:dyDescent="0.25">
      <c r="A4477">
        <v>14674</v>
      </c>
      <c r="B4477">
        <v>17.54</v>
      </c>
    </row>
    <row r="4478" spans="1:2" x14ac:dyDescent="0.25">
      <c r="A4478">
        <v>14675</v>
      </c>
      <c r="B4478" t="s">
        <v>2</v>
      </c>
    </row>
    <row r="4479" spans="1:2" x14ac:dyDescent="0.25">
      <c r="A4479">
        <v>14676</v>
      </c>
      <c r="B4479">
        <v>23.97</v>
      </c>
    </row>
    <row r="4480" spans="1:2" x14ac:dyDescent="0.25">
      <c r="A4480">
        <v>14677</v>
      </c>
      <c r="B4480">
        <v>31.65</v>
      </c>
    </row>
    <row r="4481" spans="1:2" x14ac:dyDescent="0.25">
      <c r="A4481">
        <v>14678</v>
      </c>
      <c r="B4481" t="s">
        <v>2</v>
      </c>
    </row>
    <row r="4482" spans="1:2" x14ac:dyDescent="0.25">
      <c r="A4482">
        <v>14679</v>
      </c>
      <c r="B4482" t="s">
        <v>2</v>
      </c>
    </row>
    <row r="4483" spans="1:2" x14ac:dyDescent="0.25">
      <c r="A4483">
        <v>14680</v>
      </c>
      <c r="B4483" t="s">
        <v>2</v>
      </c>
    </row>
    <row r="4484" spans="1:2" x14ac:dyDescent="0.25">
      <c r="A4484">
        <v>14681</v>
      </c>
      <c r="B4484">
        <v>27.54</v>
      </c>
    </row>
    <row r="4485" spans="1:2" x14ac:dyDescent="0.25">
      <c r="A4485">
        <v>14682</v>
      </c>
      <c r="B4485" t="s">
        <v>2</v>
      </c>
    </row>
    <row r="4486" spans="1:2" x14ac:dyDescent="0.25">
      <c r="A4486">
        <v>14683</v>
      </c>
      <c r="B4486">
        <v>41.89</v>
      </c>
    </row>
    <row r="4487" spans="1:2" x14ac:dyDescent="0.25">
      <c r="A4487">
        <v>14684</v>
      </c>
      <c r="B4487">
        <v>28.96</v>
      </c>
    </row>
    <row r="4488" spans="1:2" x14ac:dyDescent="0.25">
      <c r="A4488">
        <v>14685</v>
      </c>
      <c r="B4488">
        <v>22.95</v>
      </c>
    </row>
    <row r="4489" spans="1:2" x14ac:dyDescent="0.25">
      <c r="A4489">
        <v>14686</v>
      </c>
      <c r="B4489">
        <v>52.45</v>
      </c>
    </row>
    <row r="4490" spans="1:2" x14ac:dyDescent="0.25">
      <c r="A4490">
        <v>14687</v>
      </c>
      <c r="B4490" t="s">
        <v>2</v>
      </c>
    </row>
    <row r="4491" spans="1:2" x14ac:dyDescent="0.25">
      <c r="A4491">
        <v>14688</v>
      </c>
      <c r="B4491">
        <v>20.64</v>
      </c>
    </row>
    <row r="4492" spans="1:2" x14ac:dyDescent="0.25">
      <c r="A4492">
        <v>14689</v>
      </c>
      <c r="B4492">
        <v>28.39</v>
      </c>
    </row>
    <row r="4493" spans="1:2" x14ac:dyDescent="0.25">
      <c r="A4493">
        <v>14690</v>
      </c>
      <c r="B4493">
        <v>26.16</v>
      </c>
    </row>
    <row r="4494" spans="1:2" x14ac:dyDescent="0.25">
      <c r="A4494">
        <v>14691</v>
      </c>
      <c r="B4494">
        <v>18.48</v>
      </c>
    </row>
    <row r="4495" spans="1:2" x14ac:dyDescent="0.25">
      <c r="A4495">
        <v>14692</v>
      </c>
      <c r="B4495">
        <v>20.86</v>
      </c>
    </row>
    <row r="4496" spans="1:2" x14ac:dyDescent="0.25">
      <c r="A4496">
        <v>14693</v>
      </c>
      <c r="B4496" t="s">
        <v>2</v>
      </c>
    </row>
    <row r="4497" spans="1:2" x14ac:dyDescent="0.25">
      <c r="A4497">
        <v>14694</v>
      </c>
      <c r="B4497">
        <v>25.63</v>
      </c>
    </row>
    <row r="4498" spans="1:2" x14ac:dyDescent="0.25">
      <c r="A4498">
        <v>14695</v>
      </c>
      <c r="B4498">
        <v>25.9</v>
      </c>
    </row>
    <row r="4499" spans="1:2" x14ac:dyDescent="0.25">
      <c r="A4499">
        <v>14696</v>
      </c>
      <c r="B4499">
        <v>26.63</v>
      </c>
    </row>
    <row r="4500" spans="1:2" x14ac:dyDescent="0.25">
      <c r="A4500">
        <v>14697</v>
      </c>
      <c r="B4500">
        <v>41</v>
      </c>
    </row>
    <row r="4501" spans="1:2" x14ac:dyDescent="0.25">
      <c r="A4501">
        <v>14698</v>
      </c>
      <c r="B4501" t="s">
        <v>2</v>
      </c>
    </row>
    <row r="4502" spans="1:2" x14ac:dyDescent="0.25">
      <c r="A4502">
        <v>14699</v>
      </c>
      <c r="B4502">
        <v>19.41</v>
      </c>
    </row>
    <row r="4503" spans="1:2" x14ac:dyDescent="0.25">
      <c r="A4503">
        <v>14700</v>
      </c>
      <c r="B4503">
        <v>29.1</v>
      </c>
    </row>
    <row r="4504" spans="1:2" x14ac:dyDescent="0.25">
      <c r="A4504">
        <v>14701</v>
      </c>
      <c r="B4504" t="s">
        <v>2</v>
      </c>
    </row>
    <row r="4505" spans="1:2" x14ac:dyDescent="0.25">
      <c r="A4505">
        <v>14702</v>
      </c>
      <c r="B4505" t="s">
        <v>2</v>
      </c>
    </row>
    <row r="4506" spans="1:2" x14ac:dyDescent="0.25">
      <c r="A4506">
        <v>14703</v>
      </c>
      <c r="B4506">
        <v>20</v>
      </c>
    </row>
    <row r="4507" spans="1:2" x14ac:dyDescent="0.25">
      <c r="A4507">
        <v>14704</v>
      </c>
      <c r="B4507">
        <v>24.89</v>
      </c>
    </row>
    <row r="4508" spans="1:2" x14ac:dyDescent="0.25">
      <c r="A4508">
        <v>14705</v>
      </c>
      <c r="B4508" t="s">
        <v>2</v>
      </c>
    </row>
    <row r="4509" spans="1:2" x14ac:dyDescent="0.25">
      <c r="A4509">
        <v>14706</v>
      </c>
      <c r="B4509">
        <v>20.32</v>
      </c>
    </row>
    <row r="4510" spans="1:2" x14ac:dyDescent="0.25">
      <c r="A4510">
        <v>14707</v>
      </c>
      <c r="B4510">
        <v>20.64</v>
      </c>
    </row>
    <row r="4511" spans="1:2" x14ac:dyDescent="0.25">
      <c r="A4511">
        <v>14708</v>
      </c>
      <c r="B4511">
        <v>31.71</v>
      </c>
    </row>
    <row r="4512" spans="1:2" x14ac:dyDescent="0.25">
      <c r="A4512">
        <v>14709</v>
      </c>
      <c r="B4512">
        <v>23.71</v>
      </c>
    </row>
    <row r="4513" spans="1:2" x14ac:dyDescent="0.25">
      <c r="A4513">
        <v>14710</v>
      </c>
      <c r="B4513">
        <v>17.37</v>
      </c>
    </row>
    <row r="4514" spans="1:2" x14ac:dyDescent="0.25">
      <c r="A4514">
        <v>14711</v>
      </c>
      <c r="B4514" t="s">
        <v>2</v>
      </c>
    </row>
    <row r="4515" spans="1:2" x14ac:dyDescent="0.25">
      <c r="A4515">
        <v>14712</v>
      </c>
      <c r="B4515">
        <v>18.46</v>
      </c>
    </row>
    <row r="4516" spans="1:2" x14ac:dyDescent="0.25">
      <c r="A4516">
        <v>14713</v>
      </c>
      <c r="B4516">
        <v>32.14</v>
      </c>
    </row>
    <row r="4517" spans="1:2" x14ac:dyDescent="0.25">
      <c r="A4517">
        <v>14714</v>
      </c>
      <c r="B4517">
        <v>26.18</v>
      </c>
    </row>
    <row r="4518" spans="1:2" x14ac:dyDescent="0.25">
      <c r="A4518">
        <v>14715</v>
      </c>
      <c r="B4518">
        <v>28.27</v>
      </c>
    </row>
    <row r="4519" spans="1:2" x14ac:dyDescent="0.25">
      <c r="A4519">
        <v>14716</v>
      </c>
      <c r="B4519">
        <v>23.02</v>
      </c>
    </row>
    <row r="4520" spans="1:2" x14ac:dyDescent="0.25">
      <c r="A4520">
        <v>14717</v>
      </c>
      <c r="B4520">
        <v>17.809999999999999</v>
      </c>
    </row>
    <row r="4521" spans="1:2" x14ac:dyDescent="0.25">
      <c r="A4521">
        <v>14718</v>
      </c>
      <c r="B4521">
        <v>26.62</v>
      </c>
    </row>
    <row r="4522" spans="1:2" x14ac:dyDescent="0.25">
      <c r="A4522">
        <v>14719</v>
      </c>
      <c r="B4522">
        <v>28</v>
      </c>
    </row>
    <row r="4523" spans="1:2" x14ac:dyDescent="0.25">
      <c r="A4523">
        <v>14720</v>
      </c>
      <c r="B4523">
        <v>15.23</v>
      </c>
    </row>
    <row r="4524" spans="1:2" x14ac:dyDescent="0.25">
      <c r="A4524">
        <v>14721</v>
      </c>
      <c r="B4524">
        <v>24.69</v>
      </c>
    </row>
    <row r="4525" spans="1:2" x14ac:dyDescent="0.25">
      <c r="A4525">
        <v>14722</v>
      </c>
      <c r="B4525">
        <v>24.81</v>
      </c>
    </row>
    <row r="4526" spans="1:2" x14ac:dyDescent="0.25">
      <c r="A4526">
        <v>14723</v>
      </c>
      <c r="B4526">
        <v>16.239999999999998</v>
      </c>
    </row>
    <row r="4527" spans="1:2" x14ac:dyDescent="0.25">
      <c r="A4527">
        <v>14724</v>
      </c>
      <c r="B4527">
        <v>27.41</v>
      </c>
    </row>
    <row r="4528" spans="1:2" x14ac:dyDescent="0.25">
      <c r="A4528">
        <v>14725</v>
      </c>
      <c r="B4528">
        <v>38.79</v>
      </c>
    </row>
    <row r="4529" spans="1:2" x14ac:dyDescent="0.25">
      <c r="A4529">
        <v>14726</v>
      </c>
      <c r="B4529">
        <v>15.94</v>
      </c>
    </row>
    <row r="4530" spans="1:2" x14ac:dyDescent="0.25">
      <c r="A4530">
        <v>14727</v>
      </c>
      <c r="B4530">
        <v>23.48</v>
      </c>
    </row>
    <row r="4531" spans="1:2" x14ac:dyDescent="0.25">
      <c r="A4531">
        <v>14728</v>
      </c>
      <c r="B4531">
        <v>19.63</v>
      </c>
    </row>
    <row r="4532" spans="1:2" x14ac:dyDescent="0.25">
      <c r="A4532">
        <v>14729</v>
      </c>
      <c r="B4532">
        <v>30.68</v>
      </c>
    </row>
    <row r="4533" spans="1:2" x14ac:dyDescent="0.25">
      <c r="A4533">
        <v>14730</v>
      </c>
      <c r="B4533">
        <v>22.66</v>
      </c>
    </row>
    <row r="4534" spans="1:2" x14ac:dyDescent="0.25">
      <c r="A4534">
        <v>14731</v>
      </c>
      <c r="B4534">
        <v>22.04</v>
      </c>
    </row>
    <row r="4535" spans="1:2" x14ac:dyDescent="0.25">
      <c r="A4535">
        <v>14732</v>
      </c>
      <c r="B4535">
        <v>25.16</v>
      </c>
    </row>
    <row r="4536" spans="1:2" x14ac:dyDescent="0.25">
      <c r="A4536">
        <v>14734</v>
      </c>
      <c r="B4536">
        <v>20.010000000000002</v>
      </c>
    </row>
    <row r="4537" spans="1:2" x14ac:dyDescent="0.25">
      <c r="A4537">
        <v>14735</v>
      </c>
      <c r="B4537">
        <v>22.73</v>
      </c>
    </row>
    <row r="4538" spans="1:2" x14ac:dyDescent="0.25">
      <c r="A4538">
        <v>14736</v>
      </c>
      <c r="B4538" t="s">
        <v>2</v>
      </c>
    </row>
    <row r="4539" spans="1:2" x14ac:dyDescent="0.25">
      <c r="A4539">
        <v>14737</v>
      </c>
      <c r="B4539">
        <v>28.88</v>
      </c>
    </row>
    <row r="4540" spans="1:2" x14ac:dyDescent="0.25">
      <c r="A4540">
        <v>14738</v>
      </c>
      <c r="B4540" t="s">
        <v>2</v>
      </c>
    </row>
    <row r="4541" spans="1:2" x14ac:dyDescent="0.25">
      <c r="A4541">
        <v>14739</v>
      </c>
      <c r="B4541">
        <v>24.26</v>
      </c>
    </row>
    <row r="4542" spans="1:2" x14ac:dyDescent="0.25">
      <c r="A4542">
        <v>14740</v>
      </c>
      <c r="B4542">
        <v>29.68</v>
      </c>
    </row>
    <row r="4543" spans="1:2" x14ac:dyDescent="0.25">
      <c r="A4543">
        <v>14741</v>
      </c>
      <c r="B4543">
        <v>20.6</v>
      </c>
    </row>
    <row r="4544" spans="1:2" x14ac:dyDescent="0.25">
      <c r="A4544">
        <v>14742</v>
      </c>
      <c r="B4544">
        <v>21.52</v>
      </c>
    </row>
    <row r="4545" spans="1:2" x14ac:dyDescent="0.25">
      <c r="A4545">
        <v>14743</v>
      </c>
      <c r="B4545">
        <v>19</v>
      </c>
    </row>
    <row r="4546" spans="1:2" x14ac:dyDescent="0.25">
      <c r="A4546">
        <v>14744</v>
      </c>
      <c r="B4546">
        <v>26.6</v>
      </c>
    </row>
    <row r="4547" spans="1:2" x14ac:dyDescent="0.25">
      <c r="A4547">
        <v>14745</v>
      </c>
      <c r="B4547">
        <v>45.04</v>
      </c>
    </row>
    <row r="4548" spans="1:2" x14ac:dyDescent="0.25">
      <c r="A4548">
        <v>14746</v>
      </c>
      <c r="B4548">
        <v>14.6</v>
      </c>
    </row>
    <row r="4549" spans="1:2" x14ac:dyDescent="0.25">
      <c r="A4549">
        <v>14747</v>
      </c>
      <c r="B4549" t="s">
        <v>2</v>
      </c>
    </row>
    <row r="4550" spans="1:2" x14ac:dyDescent="0.25">
      <c r="A4550">
        <v>14748</v>
      </c>
      <c r="B4550">
        <v>17.399999999999999</v>
      </c>
    </row>
    <row r="4551" spans="1:2" x14ac:dyDescent="0.25">
      <c r="A4551">
        <v>14749</v>
      </c>
      <c r="B4551">
        <v>29.98</v>
      </c>
    </row>
    <row r="4552" spans="1:2" x14ac:dyDescent="0.25">
      <c r="A4552">
        <v>14750</v>
      </c>
      <c r="B4552">
        <v>25.86</v>
      </c>
    </row>
    <row r="4553" spans="1:2" x14ac:dyDescent="0.25">
      <c r="A4553">
        <v>14751</v>
      </c>
      <c r="B4553">
        <v>16.829999999999998</v>
      </c>
    </row>
    <row r="4554" spans="1:2" x14ac:dyDescent="0.25">
      <c r="A4554">
        <v>14752</v>
      </c>
      <c r="B4554">
        <v>22.32</v>
      </c>
    </row>
    <row r="4555" spans="1:2" x14ac:dyDescent="0.25">
      <c r="A4555">
        <v>14753</v>
      </c>
      <c r="B4555">
        <v>39.56</v>
      </c>
    </row>
    <row r="4556" spans="1:2" x14ac:dyDescent="0.25">
      <c r="A4556">
        <v>14754</v>
      </c>
      <c r="B4556">
        <v>16.059999999999999</v>
      </c>
    </row>
    <row r="4557" spans="1:2" x14ac:dyDescent="0.25">
      <c r="A4557">
        <v>14755</v>
      </c>
      <c r="B4557">
        <v>18.940000000000001</v>
      </c>
    </row>
    <row r="4558" spans="1:2" x14ac:dyDescent="0.25">
      <c r="A4558">
        <v>14756</v>
      </c>
      <c r="B4558">
        <v>17.350000000000001</v>
      </c>
    </row>
    <row r="4559" spans="1:2" x14ac:dyDescent="0.25">
      <c r="A4559">
        <v>14757</v>
      </c>
      <c r="B4559">
        <v>31.06</v>
      </c>
    </row>
    <row r="4560" spans="1:2" x14ac:dyDescent="0.25">
      <c r="A4560">
        <v>14758</v>
      </c>
      <c r="B4560">
        <v>29.55</v>
      </c>
    </row>
    <row r="4561" spans="1:2" x14ac:dyDescent="0.25">
      <c r="A4561">
        <v>14759</v>
      </c>
      <c r="B4561">
        <v>17.27</v>
      </c>
    </row>
    <row r="4562" spans="1:2" x14ac:dyDescent="0.25">
      <c r="A4562">
        <v>14760</v>
      </c>
      <c r="B4562">
        <v>36.35</v>
      </c>
    </row>
    <row r="4563" spans="1:2" x14ac:dyDescent="0.25">
      <c r="A4563">
        <v>14761</v>
      </c>
      <c r="B4563">
        <v>40.549999999999997</v>
      </c>
    </row>
    <row r="4564" spans="1:2" x14ac:dyDescent="0.25">
      <c r="A4564">
        <v>14762</v>
      </c>
      <c r="B4564">
        <v>14.44</v>
      </c>
    </row>
    <row r="4565" spans="1:2" x14ac:dyDescent="0.25">
      <c r="A4565">
        <v>14763</v>
      </c>
      <c r="B4565">
        <v>16.12</v>
      </c>
    </row>
    <row r="4566" spans="1:2" x14ac:dyDescent="0.25">
      <c r="A4566">
        <v>14764</v>
      </c>
      <c r="B4566">
        <v>16.03</v>
      </c>
    </row>
    <row r="4567" spans="1:2" x14ac:dyDescent="0.25">
      <c r="A4567">
        <v>14765</v>
      </c>
      <c r="B4567">
        <v>22.43</v>
      </c>
    </row>
    <row r="4568" spans="1:2" x14ac:dyDescent="0.25">
      <c r="A4568">
        <v>14766</v>
      </c>
      <c r="B4568">
        <v>21.39</v>
      </c>
    </row>
    <row r="4569" spans="1:2" x14ac:dyDescent="0.25">
      <c r="A4569">
        <v>14767</v>
      </c>
      <c r="B4569">
        <v>22.96</v>
      </c>
    </row>
    <row r="4570" spans="1:2" x14ac:dyDescent="0.25">
      <c r="A4570">
        <v>14768</v>
      </c>
      <c r="B4570">
        <v>32.36</v>
      </c>
    </row>
    <row r="4571" spans="1:2" x14ac:dyDescent="0.25">
      <c r="A4571">
        <v>14769</v>
      </c>
      <c r="B4571">
        <v>15.84</v>
      </c>
    </row>
    <row r="4572" spans="1:2" x14ac:dyDescent="0.25">
      <c r="A4572">
        <v>14770</v>
      </c>
      <c r="B4572">
        <v>27.66</v>
      </c>
    </row>
    <row r="4573" spans="1:2" x14ac:dyDescent="0.25">
      <c r="A4573">
        <v>14771</v>
      </c>
      <c r="B4573">
        <v>24.48</v>
      </c>
    </row>
    <row r="4574" spans="1:2" x14ac:dyDescent="0.25">
      <c r="A4574">
        <v>14772</v>
      </c>
      <c r="B4574">
        <v>16.14</v>
      </c>
    </row>
    <row r="4575" spans="1:2" x14ac:dyDescent="0.25">
      <c r="A4575">
        <v>14773</v>
      </c>
      <c r="B4575">
        <v>22.32</v>
      </c>
    </row>
    <row r="4576" spans="1:2" x14ac:dyDescent="0.25">
      <c r="A4576">
        <v>14774</v>
      </c>
      <c r="B4576" t="s">
        <v>2</v>
      </c>
    </row>
    <row r="4577" spans="1:2" x14ac:dyDescent="0.25">
      <c r="A4577">
        <v>14775</v>
      </c>
      <c r="B4577">
        <v>28.41</v>
      </c>
    </row>
    <row r="4578" spans="1:2" x14ac:dyDescent="0.25">
      <c r="A4578">
        <v>14776</v>
      </c>
      <c r="B4578">
        <v>24.57</v>
      </c>
    </row>
    <row r="4579" spans="1:2" x14ac:dyDescent="0.25">
      <c r="A4579">
        <v>14777</v>
      </c>
      <c r="B4579" t="s">
        <v>2</v>
      </c>
    </row>
    <row r="4580" spans="1:2" x14ac:dyDescent="0.25">
      <c r="A4580">
        <v>14778</v>
      </c>
      <c r="B4580">
        <v>20.3</v>
      </c>
    </row>
    <row r="4581" spans="1:2" x14ac:dyDescent="0.25">
      <c r="A4581">
        <v>14780</v>
      </c>
      <c r="B4581">
        <v>23.81</v>
      </c>
    </row>
    <row r="4582" spans="1:2" x14ac:dyDescent="0.25">
      <c r="A4582">
        <v>14781</v>
      </c>
      <c r="B4582">
        <v>28.21</v>
      </c>
    </row>
    <row r="4583" spans="1:2" x14ac:dyDescent="0.25">
      <c r="A4583">
        <v>14782</v>
      </c>
      <c r="B4583">
        <v>27.15</v>
      </c>
    </row>
    <row r="4584" spans="1:2" x14ac:dyDescent="0.25">
      <c r="A4584">
        <v>14783</v>
      </c>
      <c r="B4584">
        <v>19.5</v>
      </c>
    </row>
    <row r="4585" spans="1:2" x14ac:dyDescent="0.25">
      <c r="A4585">
        <v>14784</v>
      </c>
      <c r="B4585">
        <v>29.74</v>
      </c>
    </row>
    <row r="4586" spans="1:2" x14ac:dyDescent="0.25">
      <c r="A4586">
        <v>14785</v>
      </c>
      <c r="B4586">
        <v>14.54</v>
      </c>
    </row>
    <row r="4587" spans="1:2" x14ac:dyDescent="0.25">
      <c r="A4587">
        <v>14786</v>
      </c>
      <c r="B4587">
        <v>32.81</v>
      </c>
    </row>
    <row r="4588" spans="1:2" x14ac:dyDescent="0.25">
      <c r="A4588">
        <v>14787</v>
      </c>
      <c r="B4588">
        <v>46.84</v>
      </c>
    </row>
    <row r="4589" spans="1:2" x14ac:dyDescent="0.25">
      <c r="A4589">
        <v>14788</v>
      </c>
      <c r="B4589">
        <v>39.67</v>
      </c>
    </row>
    <row r="4590" spans="1:2" x14ac:dyDescent="0.25">
      <c r="A4590">
        <v>14789</v>
      </c>
      <c r="B4590">
        <v>17.23</v>
      </c>
    </row>
    <row r="4591" spans="1:2" x14ac:dyDescent="0.25">
      <c r="A4591">
        <v>14790</v>
      </c>
      <c r="B4591" t="s">
        <v>2</v>
      </c>
    </row>
    <row r="4592" spans="1:2" x14ac:dyDescent="0.25">
      <c r="A4592">
        <v>14791</v>
      </c>
      <c r="B4592">
        <v>23.23</v>
      </c>
    </row>
    <row r="4593" spans="1:2" x14ac:dyDescent="0.25">
      <c r="A4593">
        <v>14792</v>
      </c>
      <c r="B4593">
        <v>20</v>
      </c>
    </row>
    <row r="4594" spans="1:2" x14ac:dyDescent="0.25">
      <c r="A4594">
        <v>14793</v>
      </c>
      <c r="B4594">
        <v>16.940000000000001</v>
      </c>
    </row>
    <row r="4595" spans="1:2" x14ac:dyDescent="0.25">
      <c r="A4595">
        <v>14794</v>
      </c>
      <c r="B4595">
        <v>26.46</v>
      </c>
    </row>
    <row r="4596" spans="1:2" x14ac:dyDescent="0.25">
      <c r="A4596">
        <v>14795</v>
      </c>
      <c r="B4596">
        <v>17.809999999999999</v>
      </c>
    </row>
    <row r="4597" spans="1:2" x14ac:dyDescent="0.25">
      <c r="A4597">
        <v>14796</v>
      </c>
      <c r="B4597">
        <v>24.19</v>
      </c>
    </row>
    <row r="4598" spans="1:2" x14ac:dyDescent="0.25">
      <c r="A4598">
        <v>14797</v>
      </c>
      <c r="B4598" t="s">
        <v>2</v>
      </c>
    </row>
    <row r="4599" spans="1:2" x14ac:dyDescent="0.25">
      <c r="A4599">
        <v>14798</v>
      </c>
      <c r="B4599">
        <v>14.24</v>
      </c>
    </row>
    <row r="4600" spans="1:2" x14ac:dyDescent="0.25">
      <c r="A4600">
        <v>14799</v>
      </c>
      <c r="B4600">
        <v>26.36</v>
      </c>
    </row>
    <row r="4601" spans="1:2" x14ac:dyDescent="0.25">
      <c r="A4601">
        <v>14800</v>
      </c>
      <c r="B4601">
        <v>25.88</v>
      </c>
    </row>
    <row r="4602" spans="1:2" x14ac:dyDescent="0.25">
      <c r="A4602">
        <v>14801</v>
      </c>
      <c r="B4602">
        <v>25.33</v>
      </c>
    </row>
    <row r="4603" spans="1:2" x14ac:dyDescent="0.25">
      <c r="A4603">
        <v>14802</v>
      </c>
      <c r="B4603">
        <v>17.23</v>
      </c>
    </row>
    <row r="4604" spans="1:2" x14ac:dyDescent="0.25">
      <c r="A4604">
        <v>14803</v>
      </c>
      <c r="B4604">
        <v>16.899999999999999</v>
      </c>
    </row>
    <row r="4605" spans="1:2" x14ac:dyDescent="0.25">
      <c r="A4605">
        <v>14804</v>
      </c>
      <c r="B4605">
        <v>35.04</v>
      </c>
    </row>
    <row r="4606" spans="1:2" x14ac:dyDescent="0.25">
      <c r="A4606">
        <v>14805</v>
      </c>
      <c r="B4606">
        <v>22.6</v>
      </c>
    </row>
    <row r="4607" spans="1:2" x14ac:dyDescent="0.25">
      <c r="A4607">
        <v>14806</v>
      </c>
      <c r="B4607">
        <v>18.34</v>
      </c>
    </row>
    <row r="4608" spans="1:2" x14ac:dyDescent="0.25">
      <c r="A4608">
        <v>14807</v>
      </c>
      <c r="B4608">
        <v>33.81</v>
      </c>
    </row>
    <row r="4609" spans="1:2" x14ac:dyDescent="0.25">
      <c r="A4609">
        <v>14808</v>
      </c>
      <c r="B4609">
        <v>25.11</v>
      </c>
    </row>
    <row r="4610" spans="1:2" x14ac:dyDescent="0.25">
      <c r="A4610">
        <v>14809</v>
      </c>
      <c r="B4610">
        <v>30.27</v>
      </c>
    </row>
    <row r="4611" spans="1:2" x14ac:dyDescent="0.25">
      <c r="A4611">
        <v>14810</v>
      </c>
      <c r="B4611">
        <v>18.940000000000001</v>
      </c>
    </row>
    <row r="4612" spans="1:2" x14ac:dyDescent="0.25">
      <c r="A4612">
        <v>14811</v>
      </c>
      <c r="B4612">
        <v>33.270000000000003</v>
      </c>
    </row>
    <row r="4613" spans="1:2" x14ac:dyDescent="0.25">
      <c r="A4613">
        <v>14812</v>
      </c>
      <c r="B4613">
        <v>22.48</v>
      </c>
    </row>
    <row r="4614" spans="1:2" x14ac:dyDescent="0.25">
      <c r="A4614">
        <v>14813</v>
      </c>
      <c r="B4614">
        <v>17.27</v>
      </c>
    </row>
    <row r="4615" spans="1:2" x14ac:dyDescent="0.25">
      <c r="A4615">
        <v>14814</v>
      </c>
      <c r="B4615">
        <v>15.95</v>
      </c>
    </row>
    <row r="4616" spans="1:2" x14ac:dyDescent="0.25">
      <c r="A4616">
        <v>14815</v>
      </c>
      <c r="B4616">
        <v>38.619999999999997</v>
      </c>
    </row>
    <row r="4617" spans="1:2" x14ac:dyDescent="0.25">
      <c r="A4617">
        <v>14816</v>
      </c>
      <c r="B4617">
        <v>15.57</v>
      </c>
    </row>
    <row r="4618" spans="1:2" x14ac:dyDescent="0.25">
      <c r="A4618">
        <v>14817</v>
      </c>
      <c r="B4618">
        <v>25.01</v>
      </c>
    </row>
    <row r="4619" spans="1:2" x14ac:dyDescent="0.25">
      <c r="A4619">
        <v>14818</v>
      </c>
      <c r="B4619">
        <v>31.29</v>
      </c>
    </row>
    <row r="4620" spans="1:2" x14ac:dyDescent="0.25">
      <c r="A4620">
        <v>14819</v>
      </c>
      <c r="B4620">
        <v>24.56</v>
      </c>
    </row>
    <row r="4621" spans="1:2" x14ac:dyDescent="0.25">
      <c r="A4621">
        <v>14820</v>
      </c>
      <c r="B4621" t="s">
        <v>2</v>
      </c>
    </row>
    <row r="4622" spans="1:2" x14ac:dyDescent="0.25">
      <c r="A4622">
        <v>14821</v>
      </c>
      <c r="B4622">
        <v>31.24</v>
      </c>
    </row>
    <row r="4623" spans="1:2" x14ac:dyDescent="0.25">
      <c r="A4623">
        <v>14822</v>
      </c>
      <c r="B4623">
        <v>24.1</v>
      </c>
    </row>
    <row r="4624" spans="1:2" x14ac:dyDescent="0.25">
      <c r="A4624">
        <v>14823</v>
      </c>
      <c r="B4624">
        <v>26.15</v>
      </c>
    </row>
    <row r="4625" spans="1:2" x14ac:dyDescent="0.25">
      <c r="A4625">
        <v>14824</v>
      </c>
      <c r="B4625">
        <v>31.39</v>
      </c>
    </row>
    <row r="4626" spans="1:2" x14ac:dyDescent="0.25">
      <c r="A4626">
        <v>14825</v>
      </c>
      <c r="B4626" t="s">
        <v>2</v>
      </c>
    </row>
    <row r="4627" spans="1:2" x14ac:dyDescent="0.25">
      <c r="A4627">
        <v>14826</v>
      </c>
      <c r="B4627">
        <v>24.68</v>
      </c>
    </row>
    <row r="4628" spans="1:2" x14ac:dyDescent="0.25">
      <c r="A4628">
        <v>14827</v>
      </c>
      <c r="B4628">
        <v>19.12</v>
      </c>
    </row>
    <row r="4629" spans="1:2" x14ac:dyDescent="0.25">
      <c r="A4629">
        <v>14828</v>
      </c>
      <c r="B4629" t="s">
        <v>2</v>
      </c>
    </row>
    <row r="4630" spans="1:2" x14ac:dyDescent="0.25">
      <c r="A4630">
        <v>14829</v>
      </c>
      <c r="B4630">
        <v>21.93</v>
      </c>
    </row>
    <row r="4631" spans="1:2" x14ac:dyDescent="0.25">
      <c r="A4631">
        <v>14830</v>
      </c>
      <c r="B4631">
        <v>26.89</v>
      </c>
    </row>
    <row r="4632" spans="1:2" x14ac:dyDescent="0.25">
      <c r="A4632">
        <v>14831</v>
      </c>
      <c r="B4632">
        <v>43.78</v>
      </c>
    </row>
    <row r="4633" spans="1:2" x14ac:dyDescent="0.25">
      <c r="A4633">
        <v>14832</v>
      </c>
      <c r="B4633">
        <v>22.87</v>
      </c>
    </row>
    <row r="4634" spans="1:2" x14ac:dyDescent="0.25">
      <c r="A4634">
        <v>14833</v>
      </c>
      <c r="B4634" t="s">
        <v>2</v>
      </c>
    </row>
    <row r="4635" spans="1:2" x14ac:dyDescent="0.25">
      <c r="A4635">
        <v>14834</v>
      </c>
      <c r="B4635">
        <v>19.59</v>
      </c>
    </row>
    <row r="4636" spans="1:2" x14ac:dyDescent="0.25">
      <c r="A4636">
        <v>14835</v>
      </c>
      <c r="B4636">
        <v>23.24</v>
      </c>
    </row>
    <row r="4637" spans="1:2" x14ac:dyDescent="0.25">
      <c r="A4637">
        <v>14836</v>
      </c>
      <c r="B4637">
        <v>25.09</v>
      </c>
    </row>
    <row r="4638" spans="1:2" x14ac:dyDescent="0.25">
      <c r="A4638">
        <v>14837</v>
      </c>
      <c r="B4638">
        <v>20.03</v>
      </c>
    </row>
    <row r="4639" spans="1:2" x14ac:dyDescent="0.25">
      <c r="A4639">
        <v>14838</v>
      </c>
      <c r="B4639">
        <v>14.11</v>
      </c>
    </row>
    <row r="4640" spans="1:2" x14ac:dyDescent="0.25">
      <c r="A4640">
        <v>14839</v>
      </c>
      <c r="B4640">
        <v>28.07</v>
      </c>
    </row>
    <row r="4641" spans="1:2" x14ac:dyDescent="0.25">
      <c r="A4641">
        <v>14840</v>
      </c>
      <c r="B4641">
        <v>29.69</v>
      </c>
    </row>
    <row r="4642" spans="1:2" x14ac:dyDescent="0.25">
      <c r="A4642">
        <v>14841</v>
      </c>
      <c r="B4642">
        <v>18.73</v>
      </c>
    </row>
    <row r="4643" spans="1:2" x14ac:dyDescent="0.25">
      <c r="A4643">
        <v>14842</v>
      </c>
      <c r="B4643">
        <v>20.57</v>
      </c>
    </row>
    <row r="4644" spans="1:2" x14ac:dyDescent="0.25">
      <c r="A4644">
        <v>14843</v>
      </c>
      <c r="B4644">
        <v>29.49</v>
      </c>
    </row>
    <row r="4645" spans="1:2" x14ac:dyDescent="0.25">
      <c r="A4645">
        <v>14844</v>
      </c>
      <c r="B4645">
        <v>26.76</v>
      </c>
    </row>
    <row r="4646" spans="1:2" x14ac:dyDescent="0.25">
      <c r="A4646">
        <v>14846</v>
      </c>
      <c r="B4646">
        <v>28.96</v>
      </c>
    </row>
    <row r="4647" spans="1:2" x14ac:dyDescent="0.25">
      <c r="A4647">
        <v>14847</v>
      </c>
      <c r="B4647">
        <v>17.36</v>
      </c>
    </row>
    <row r="4648" spans="1:2" x14ac:dyDescent="0.25">
      <c r="A4648">
        <v>14848</v>
      </c>
      <c r="B4648" t="s">
        <v>2</v>
      </c>
    </row>
    <row r="4649" spans="1:2" x14ac:dyDescent="0.25">
      <c r="A4649">
        <v>14849</v>
      </c>
      <c r="B4649">
        <v>23.05</v>
      </c>
    </row>
    <row r="4650" spans="1:2" x14ac:dyDescent="0.25">
      <c r="A4650">
        <v>14850</v>
      </c>
      <c r="B4650">
        <v>30.2</v>
      </c>
    </row>
    <row r="4651" spans="1:2" x14ac:dyDescent="0.25">
      <c r="A4651">
        <v>14851</v>
      </c>
      <c r="B4651">
        <v>17.25</v>
      </c>
    </row>
    <row r="4652" spans="1:2" x14ac:dyDescent="0.25">
      <c r="A4652">
        <v>14852</v>
      </c>
      <c r="B4652">
        <v>19.72</v>
      </c>
    </row>
    <row r="4653" spans="1:2" x14ac:dyDescent="0.25">
      <c r="A4653">
        <v>14853</v>
      </c>
      <c r="B4653">
        <v>22.97</v>
      </c>
    </row>
    <row r="4654" spans="1:2" x14ac:dyDescent="0.25">
      <c r="A4654">
        <v>14854</v>
      </c>
      <c r="B4654">
        <v>20.63</v>
      </c>
    </row>
    <row r="4655" spans="1:2" x14ac:dyDescent="0.25">
      <c r="A4655">
        <v>14855</v>
      </c>
      <c r="B4655">
        <v>27.06</v>
      </c>
    </row>
    <row r="4656" spans="1:2" x14ac:dyDescent="0.25">
      <c r="A4656">
        <v>14856</v>
      </c>
      <c r="B4656">
        <v>29.41</v>
      </c>
    </row>
    <row r="4657" spans="1:2" x14ac:dyDescent="0.25">
      <c r="A4657">
        <v>14857</v>
      </c>
      <c r="B4657">
        <v>23.07</v>
      </c>
    </row>
    <row r="4658" spans="1:2" x14ac:dyDescent="0.25">
      <c r="A4658">
        <v>14858</v>
      </c>
      <c r="B4658">
        <v>26.28</v>
      </c>
    </row>
    <row r="4659" spans="1:2" x14ac:dyDescent="0.25">
      <c r="A4659">
        <v>14859</v>
      </c>
      <c r="B4659">
        <v>27.2</v>
      </c>
    </row>
    <row r="4660" spans="1:2" x14ac:dyDescent="0.25">
      <c r="A4660">
        <v>14860</v>
      </c>
      <c r="B4660">
        <v>22.93</v>
      </c>
    </row>
    <row r="4661" spans="1:2" x14ac:dyDescent="0.25">
      <c r="A4661">
        <v>14861</v>
      </c>
      <c r="B4661" t="s">
        <v>2</v>
      </c>
    </row>
    <row r="4662" spans="1:2" x14ac:dyDescent="0.25">
      <c r="A4662">
        <v>14862</v>
      </c>
      <c r="B4662">
        <v>20.66</v>
      </c>
    </row>
    <row r="4663" spans="1:2" x14ac:dyDescent="0.25">
      <c r="A4663">
        <v>14863</v>
      </c>
      <c r="B4663">
        <v>27.61</v>
      </c>
    </row>
    <row r="4664" spans="1:2" x14ac:dyDescent="0.25">
      <c r="A4664">
        <v>14864</v>
      </c>
      <c r="B4664">
        <v>16.010000000000002</v>
      </c>
    </row>
    <row r="4665" spans="1:2" x14ac:dyDescent="0.25">
      <c r="A4665">
        <v>14865</v>
      </c>
      <c r="B4665">
        <v>20.309999999999999</v>
      </c>
    </row>
    <row r="4666" spans="1:2" x14ac:dyDescent="0.25">
      <c r="A4666">
        <v>14866</v>
      </c>
      <c r="B4666">
        <v>24.97</v>
      </c>
    </row>
    <row r="4667" spans="1:2" x14ac:dyDescent="0.25">
      <c r="A4667">
        <v>14867</v>
      </c>
      <c r="B4667">
        <v>23.44</v>
      </c>
    </row>
    <row r="4668" spans="1:2" x14ac:dyDescent="0.25">
      <c r="A4668">
        <v>14868</v>
      </c>
      <c r="B4668">
        <v>25.48</v>
      </c>
    </row>
    <row r="4669" spans="1:2" x14ac:dyDescent="0.25">
      <c r="A4669">
        <v>14869</v>
      </c>
      <c r="B4669">
        <v>37.15</v>
      </c>
    </row>
    <row r="4670" spans="1:2" x14ac:dyDescent="0.25">
      <c r="A4670">
        <v>14870</v>
      </c>
      <c r="B4670">
        <v>29.47</v>
      </c>
    </row>
    <row r="4671" spans="1:2" x14ac:dyDescent="0.25">
      <c r="A4671">
        <v>14871</v>
      </c>
      <c r="B4671" t="s">
        <v>2</v>
      </c>
    </row>
    <row r="4672" spans="1:2" x14ac:dyDescent="0.25">
      <c r="A4672">
        <v>14872</v>
      </c>
      <c r="B4672">
        <v>28.79</v>
      </c>
    </row>
    <row r="4673" spans="1:2" x14ac:dyDescent="0.25">
      <c r="A4673">
        <v>14873</v>
      </c>
      <c r="B4673">
        <v>26.43</v>
      </c>
    </row>
    <row r="4674" spans="1:2" x14ac:dyDescent="0.25">
      <c r="A4674">
        <v>14874</v>
      </c>
      <c r="B4674" t="s">
        <v>2</v>
      </c>
    </row>
    <row r="4675" spans="1:2" x14ac:dyDescent="0.25">
      <c r="A4675">
        <v>14875</v>
      </c>
      <c r="B4675">
        <v>28.54</v>
      </c>
    </row>
    <row r="4676" spans="1:2" x14ac:dyDescent="0.25">
      <c r="A4676">
        <v>14876</v>
      </c>
      <c r="B4676">
        <v>29.94</v>
      </c>
    </row>
    <row r="4677" spans="1:2" x14ac:dyDescent="0.25">
      <c r="A4677">
        <v>14877</v>
      </c>
      <c r="B4677">
        <v>28.28</v>
      </c>
    </row>
    <row r="4678" spans="1:2" x14ac:dyDescent="0.25">
      <c r="A4678">
        <v>14878</v>
      </c>
      <c r="B4678">
        <v>43.97</v>
      </c>
    </row>
    <row r="4679" spans="1:2" x14ac:dyDescent="0.25">
      <c r="A4679">
        <v>14879</v>
      </c>
      <c r="B4679" t="s">
        <v>2</v>
      </c>
    </row>
    <row r="4680" spans="1:2" x14ac:dyDescent="0.25">
      <c r="A4680">
        <v>14880</v>
      </c>
      <c r="B4680">
        <v>30.61</v>
      </c>
    </row>
    <row r="4681" spans="1:2" x14ac:dyDescent="0.25">
      <c r="A4681">
        <v>14881</v>
      </c>
      <c r="B4681">
        <v>39.21</v>
      </c>
    </row>
    <row r="4682" spans="1:2" x14ac:dyDescent="0.25">
      <c r="A4682">
        <v>14882</v>
      </c>
      <c r="B4682">
        <v>25.89</v>
      </c>
    </row>
    <row r="4683" spans="1:2" x14ac:dyDescent="0.25">
      <c r="A4683">
        <v>14883</v>
      </c>
      <c r="B4683" t="s">
        <v>2</v>
      </c>
    </row>
    <row r="4684" spans="1:2" x14ac:dyDescent="0.25">
      <c r="A4684">
        <v>14884</v>
      </c>
      <c r="B4684">
        <v>27.89</v>
      </c>
    </row>
    <row r="4685" spans="1:2" x14ac:dyDescent="0.25">
      <c r="A4685">
        <v>14885</v>
      </c>
      <c r="B4685">
        <v>23.77</v>
      </c>
    </row>
    <row r="4686" spans="1:2" x14ac:dyDescent="0.25">
      <c r="A4686">
        <v>14886</v>
      </c>
      <c r="B4686">
        <v>14.53</v>
      </c>
    </row>
    <row r="4687" spans="1:2" x14ac:dyDescent="0.25">
      <c r="A4687">
        <v>14887</v>
      </c>
      <c r="B4687">
        <v>27.06</v>
      </c>
    </row>
    <row r="4688" spans="1:2" x14ac:dyDescent="0.25">
      <c r="A4688">
        <v>14888</v>
      </c>
      <c r="B4688">
        <v>29.43</v>
      </c>
    </row>
    <row r="4689" spans="1:2" x14ac:dyDescent="0.25">
      <c r="A4689">
        <v>14889</v>
      </c>
      <c r="B4689">
        <v>23.97</v>
      </c>
    </row>
    <row r="4690" spans="1:2" x14ac:dyDescent="0.25">
      <c r="A4690">
        <v>14890</v>
      </c>
      <c r="B4690">
        <v>20.65</v>
      </c>
    </row>
    <row r="4691" spans="1:2" x14ac:dyDescent="0.25">
      <c r="A4691">
        <v>14892</v>
      </c>
      <c r="B4691" t="s">
        <v>2</v>
      </c>
    </row>
    <row r="4692" spans="1:2" x14ac:dyDescent="0.25">
      <c r="A4692">
        <v>14893</v>
      </c>
      <c r="B4692" t="s">
        <v>2</v>
      </c>
    </row>
    <row r="4693" spans="1:2" x14ac:dyDescent="0.25">
      <c r="A4693">
        <v>14894</v>
      </c>
      <c r="B4693">
        <v>19.38</v>
      </c>
    </row>
    <row r="4694" spans="1:2" x14ac:dyDescent="0.25">
      <c r="A4694">
        <v>14895</v>
      </c>
      <c r="B4694">
        <v>33.6</v>
      </c>
    </row>
    <row r="4695" spans="1:2" x14ac:dyDescent="0.25">
      <c r="A4695">
        <v>14896</v>
      </c>
      <c r="B4695">
        <v>25.75</v>
      </c>
    </row>
    <row r="4696" spans="1:2" x14ac:dyDescent="0.25">
      <c r="A4696">
        <v>14897</v>
      </c>
      <c r="B4696">
        <v>25.43</v>
      </c>
    </row>
    <row r="4697" spans="1:2" x14ac:dyDescent="0.25">
      <c r="A4697">
        <v>14898</v>
      </c>
      <c r="B4697" t="s">
        <v>2</v>
      </c>
    </row>
    <row r="4698" spans="1:2" x14ac:dyDescent="0.25">
      <c r="A4698">
        <v>14899</v>
      </c>
      <c r="B4698">
        <v>26.32</v>
      </c>
    </row>
    <row r="4699" spans="1:2" x14ac:dyDescent="0.25">
      <c r="A4699">
        <v>14900</v>
      </c>
      <c r="B4699">
        <v>33.06</v>
      </c>
    </row>
    <row r="4700" spans="1:2" x14ac:dyDescent="0.25">
      <c r="A4700">
        <v>14901</v>
      </c>
      <c r="B4700">
        <v>21.57</v>
      </c>
    </row>
    <row r="4701" spans="1:2" x14ac:dyDescent="0.25">
      <c r="A4701">
        <v>14902</v>
      </c>
      <c r="B4701">
        <v>26.21</v>
      </c>
    </row>
    <row r="4702" spans="1:2" x14ac:dyDescent="0.25">
      <c r="A4702">
        <v>14903</v>
      </c>
      <c r="B4702">
        <v>24.2</v>
      </c>
    </row>
    <row r="4703" spans="1:2" x14ac:dyDescent="0.25">
      <c r="A4703">
        <v>14904</v>
      </c>
      <c r="B4703">
        <v>20.46</v>
      </c>
    </row>
    <row r="4704" spans="1:2" x14ac:dyDescent="0.25">
      <c r="A4704">
        <v>14905</v>
      </c>
      <c r="B4704">
        <v>24.8</v>
      </c>
    </row>
    <row r="4705" spans="1:2" x14ac:dyDescent="0.25">
      <c r="A4705">
        <v>14906</v>
      </c>
      <c r="B4705" t="s">
        <v>2</v>
      </c>
    </row>
    <row r="4706" spans="1:2" x14ac:dyDescent="0.25">
      <c r="A4706">
        <v>14907</v>
      </c>
      <c r="B4706">
        <v>25.49</v>
      </c>
    </row>
    <row r="4707" spans="1:2" x14ac:dyDescent="0.25">
      <c r="A4707">
        <v>14908</v>
      </c>
      <c r="B4707">
        <v>26.95</v>
      </c>
    </row>
    <row r="4708" spans="1:2" x14ac:dyDescent="0.25">
      <c r="A4708">
        <v>14909</v>
      </c>
      <c r="B4708">
        <v>22.8</v>
      </c>
    </row>
    <row r="4709" spans="1:2" x14ac:dyDescent="0.25">
      <c r="A4709">
        <v>14910</v>
      </c>
      <c r="B4709">
        <v>23.56</v>
      </c>
    </row>
    <row r="4710" spans="1:2" x14ac:dyDescent="0.25">
      <c r="A4710">
        <v>14911</v>
      </c>
      <c r="B4710">
        <v>17.37</v>
      </c>
    </row>
    <row r="4711" spans="1:2" x14ac:dyDescent="0.25">
      <c r="A4711">
        <v>14912</v>
      </c>
      <c r="B4711">
        <v>21.83</v>
      </c>
    </row>
    <row r="4712" spans="1:2" x14ac:dyDescent="0.25">
      <c r="A4712">
        <v>14913</v>
      </c>
      <c r="B4712" t="s">
        <v>2</v>
      </c>
    </row>
    <row r="4713" spans="1:2" x14ac:dyDescent="0.25">
      <c r="A4713">
        <v>14914</v>
      </c>
      <c r="B4713">
        <v>37.369999999999997</v>
      </c>
    </row>
    <row r="4714" spans="1:2" x14ac:dyDescent="0.25">
      <c r="A4714">
        <v>14915</v>
      </c>
      <c r="B4714">
        <v>29.82</v>
      </c>
    </row>
    <row r="4715" spans="1:2" x14ac:dyDescent="0.25">
      <c r="A4715">
        <v>14916</v>
      </c>
      <c r="B4715">
        <v>31.41</v>
      </c>
    </row>
    <row r="4716" spans="1:2" x14ac:dyDescent="0.25">
      <c r="A4716">
        <v>14917</v>
      </c>
      <c r="B4716">
        <v>24.49</v>
      </c>
    </row>
    <row r="4717" spans="1:2" x14ac:dyDescent="0.25">
      <c r="A4717">
        <v>14918</v>
      </c>
      <c r="B4717">
        <v>20.25</v>
      </c>
    </row>
    <row r="4718" spans="1:2" x14ac:dyDescent="0.25">
      <c r="A4718">
        <v>14919</v>
      </c>
      <c r="B4718">
        <v>21.92</v>
      </c>
    </row>
    <row r="4719" spans="1:2" x14ac:dyDescent="0.25">
      <c r="A4719">
        <v>14920</v>
      </c>
      <c r="B4719">
        <v>20.38</v>
      </c>
    </row>
    <row r="4720" spans="1:2" x14ac:dyDescent="0.25">
      <c r="A4720">
        <v>14921</v>
      </c>
      <c r="B4720">
        <v>20.16</v>
      </c>
    </row>
    <row r="4721" spans="1:2" x14ac:dyDescent="0.25">
      <c r="A4721">
        <v>14922</v>
      </c>
      <c r="B4721">
        <v>16.77</v>
      </c>
    </row>
    <row r="4722" spans="1:2" x14ac:dyDescent="0.25">
      <c r="A4722">
        <v>14923</v>
      </c>
      <c r="B4722">
        <v>23.4</v>
      </c>
    </row>
    <row r="4723" spans="1:2" x14ac:dyDescent="0.25">
      <c r="A4723">
        <v>14924</v>
      </c>
      <c r="B4723">
        <v>20.48</v>
      </c>
    </row>
    <row r="4724" spans="1:2" x14ac:dyDescent="0.25">
      <c r="A4724">
        <v>14925</v>
      </c>
      <c r="B4724">
        <v>26.7</v>
      </c>
    </row>
    <row r="4725" spans="1:2" x14ac:dyDescent="0.25">
      <c r="A4725">
        <v>14926</v>
      </c>
      <c r="B4725">
        <v>29.66</v>
      </c>
    </row>
    <row r="4726" spans="1:2" x14ac:dyDescent="0.25">
      <c r="A4726">
        <v>14927</v>
      </c>
      <c r="B4726" t="s">
        <v>2</v>
      </c>
    </row>
    <row r="4727" spans="1:2" x14ac:dyDescent="0.25">
      <c r="A4727">
        <v>14928</v>
      </c>
      <c r="B4727">
        <v>20.440000000000001</v>
      </c>
    </row>
    <row r="4728" spans="1:2" x14ac:dyDescent="0.25">
      <c r="A4728">
        <v>14929</v>
      </c>
      <c r="B4728">
        <v>17.940000000000001</v>
      </c>
    </row>
    <row r="4729" spans="1:2" x14ac:dyDescent="0.25">
      <c r="A4729">
        <v>14930</v>
      </c>
      <c r="B4729">
        <v>14.87</v>
      </c>
    </row>
    <row r="4730" spans="1:2" x14ac:dyDescent="0.25">
      <c r="A4730">
        <v>14931</v>
      </c>
      <c r="B4730">
        <v>29.43</v>
      </c>
    </row>
    <row r="4731" spans="1:2" x14ac:dyDescent="0.25">
      <c r="A4731">
        <v>14932</v>
      </c>
      <c r="B4731">
        <v>29.72</v>
      </c>
    </row>
    <row r="4732" spans="1:2" x14ac:dyDescent="0.25">
      <c r="A4732">
        <v>14933</v>
      </c>
      <c r="B4732">
        <v>15.66</v>
      </c>
    </row>
    <row r="4733" spans="1:2" x14ac:dyDescent="0.25">
      <c r="A4733">
        <v>14934</v>
      </c>
      <c r="B4733">
        <v>21.48</v>
      </c>
    </row>
    <row r="4734" spans="1:2" x14ac:dyDescent="0.25">
      <c r="A4734">
        <v>14935</v>
      </c>
      <c r="B4734">
        <v>18.28</v>
      </c>
    </row>
    <row r="4735" spans="1:2" x14ac:dyDescent="0.25">
      <c r="A4735">
        <v>14936</v>
      </c>
      <c r="B4735">
        <v>21.81</v>
      </c>
    </row>
    <row r="4736" spans="1:2" x14ac:dyDescent="0.25">
      <c r="A4736">
        <v>14937</v>
      </c>
      <c r="B4736">
        <v>16.489999999999998</v>
      </c>
    </row>
    <row r="4737" spans="1:2" x14ac:dyDescent="0.25">
      <c r="A4737">
        <v>14938</v>
      </c>
      <c r="B4737">
        <v>14.88</v>
      </c>
    </row>
    <row r="4738" spans="1:2" x14ac:dyDescent="0.25">
      <c r="A4738">
        <v>14939</v>
      </c>
      <c r="B4738">
        <v>31.2</v>
      </c>
    </row>
    <row r="4739" spans="1:2" x14ac:dyDescent="0.25">
      <c r="A4739">
        <v>14940</v>
      </c>
      <c r="B4739">
        <v>28.75</v>
      </c>
    </row>
    <row r="4740" spans="1:2" x14ac:dyDescent="0.25">
      <c r="A4740">
        <v>14941</v>
      </c>
      <c r="B4740">
        <v>25.38</v>
      </c>
    </row>
    <row r="4741" spans="1:2" x14ac:dyDescent="0.25">
      <c r="A4741">
        <v>14942</v>
      </c>
      <c r="B4741">
        <v>17.32</v>
      </c>
    </row>
    <row r="4742" spans="1:2" x14ac:dyDescent="0.25">
      <c r="A4742">
        <v>14943</v>
      </c>
      <c r="B4742">
        <v>23.92</v>
      </c>
    </row>
    <row r="4743" spans="1:2" x14ac:dyDescent="0.25">
      <c r="A4743">
        <v>14944</v>
      </c>
      <c r="B4743">
        <v>23.78</v>
      </c>
    </row>
    <row r="4744" spans="1:2" x14ac:dyDescent="0.25">
      <c r="A4744">
        <v>14945</v>
      </c>
      <c r="B4744" t="s">
        <v>2</v>
      </c>
    </row>
    <row r="4745" spans="1:2" x14ac:dyDescent="0.25">
      <c r="A4745">
        <v>14946</v>
      </c>
      <c r="B4745">
        <v>44.73</v>
      </c>
    </row>
    <row r="4746" spans="1:2" x14ac:dyDescent="0.25">
      <c r="A4746">
        <v>14947</v>
      </c>
      <c r="B4746">
        <v>23.13</v>
      </c>
    </row>
    <row r="4747" spans="1:2" x14ac:dyDescent="0.25">
      <c r="A4747">
        <v>14948</v>
      </c>
      <c r="B4747">
        <v>16.34</v>
      </c>
    </row>
    <row r="4748" spans="1:2" x14ac:dyDescent="0.25">
      <c r="A4748">
        <v>14949</v>
      </c>
      <c r="B4748" t="s">
        <v>2</v>
      </c>
    </row>
    <row r="4749" spans="1:2" x14ac:dyDescent="0.25">
      <c r="A4749">
        <v>14950</v>
      </c>
      <c r="B4749" t="s">
        <v>2</v>
      </c>
    </row>
    <row r="4750" spans="1:2" x14ac:dyDescent="0.25">
      <c r="A4750">
        <v>14951</v>
      </c>
      <c r="B4750" t="s">
        <v>2</v>
      </c>
    </row>
    <row r="4751" spans="1:2" x14ac:dyDescent="0.25">
      <c r="A4751">
        <v>14952</v>
      </c>
      <c r="B4751" t="s">
        <v>2</v>
      </c>
    </row>
    <row r="4752" spans="1:2" x14ac:dyDescent="0.25">
      <c r="A4752">
        <v>14953</v>
      </c>
      <c r="B4752">
        <v>28.66</v>
      </c>
    </row>
    <row r="4753" spans="1:2" x14ac:dyDescent="0.25">
      <c r="A4753">
        <v>14955</v>
      </c>
      <c r="B4753" t="s">
        <v>2</v>
      </c>
    </row>
    <row r="4754" spans="1:2" x14ac:dyDescent="0.25">
      <c r="A4754">
        <v>14956</v>
      </c>
      <c r="B4754">
        <v>29.77</v>
      </c>
    </row>
    <row r="4755" spans="1:2" x14ac:dyDescent="0.25">
      <c r="A4755">
        <v>14957</v>
      </c>
      <c r="B4755">
        <v>14.1</v>
      </c>
    </row>
    <row r="4756" spans="1:2" x14ac:dyDescent="0.25">
      <c r="A4756">
        <v>14958</v>
      </c>
      <c r="B4756">
        <v>24.03</v>
      </c>
    </row>
    <row r="4757" spans="1:2" x14ac:dyDescent="0.25">
      <c r="A4757">
        <v>14960</v>
      </c>
      <c r="B4757">
        <v>28.76</v>
      </c>
    </row>
    <row r="4758" spans="1:2" x14ac:dyDescent="0.25">
      <c r="A4758">
        <v>14961</v>
      </c>
      <c r="B4758">
        <v>26.05</v>
      </c>
    </row>
    <row r="4759" spans="1:2" x14ac:dyDescent="0.25">
      <c r="A4759">
        <v>14962</v>
      </c>
      <c r="B4759">
        <v>29.95</v>
      </c>
    </row>
    <row r="4760" spans="1:2" x14ac:dyDescent="0.25">
      <c r="A4760">
        <v>14964</v>
      </c>
      <c r="B4760">
        <v>28.15</v>
      </c>
    </row>
    <row r="4761" spans="1:2" x14ac:dyDescent="0.25">
      <c r="A4761">
        <v>14965</v>
      </c>
      <c r="B4761">
        <v>19.84</v>
      </c>
    </row>
    <row r="4762" spans="1:2" x14ac:dyDescent="0.25">
      <c r="A4762">
        <v>14966</v>
      </c>
      <c r="B4762">
        <v>22.44</v>
      </c>
    </row>
    <row r="4763" spans="1:2" x14ac:dyDescent="0.25">
      <c r="A4763">
        <v>14967</v>
      </c>
      <c r="B4763">
        <v>20.3</v>
      </c>
    </row>
    <row r="4764" spans="1:2" x14ac:dyDescent="0.25">
      <c r="A4764">
        <v>14968</v>
      </c>
      <c r="B4764">
        <v>25.25</v>
      </c>
    </row>
    <row r="4765" spans="1:2" x14ac:dyDescent="0.25">
      <c r="A4765">
        <v>14969</v>
      </c>
      <c r="B4765">
        <v>17.989999999999998</v>
      </c>
    </row>
    <row r="4766" spans="1:2" x14ac:dyDescent="0.25">
      <c r="A4766">
        <v>14970</v>
      </c>
      <c r="B4766">
        <v>25.91</v>
      </c>
    </row>
    <row r="4767" spans="1:2" x14ac:dyDescent="0.25">
      <c r="A4767">
        <v>14971</v>
      </c>
      <c r="B4767">
        <v>25.35</v>
      </c>
    </row>
    <row r="4768" spans="1:2" x14ac:dyDescent="0.25">
      <c r="A4768">
        <v>14972</v>
      </c>
      <c r="B4768">
        <v>30.49</v>
      </c>
    </row>
    <row r="4769" spans="1:2" x14ac:dyDescent="0.25">
      <c r="A4769">
        <v>14973</v>
      </c>
      <c r="B4769">
        <v>36.47</v>
      </c>
    </row>
    <row r="4770" spans="1:2" x14ac:dyDescent="0.25">
      <c r="A4770">
        <v>14974</v>
      </c>
      <c r="B4770">
        <v>16.12</v>
      </c>
    </row>
    <row r="4771" spans="1:2" x14ac:dyDescent="0.25">
      <c r="A4771">
        <v>14975</v>
      </c>
      <c r="B4771">
        <v>26.86</v>
      </c>
    </row>
    <row r="4772" spans="1:2" x14ac:dyDescent="0.25">
      <c r="A4772">
        <v>14976</v>
      </c>
      <c r="B4772">
        <v>20.27</v>
      </c>
    </row>
    <row r="4773" spans="1:2" x14ac:dyDescent="0.25">
      <c r="A4773">
        <v>14977</v>
      </c>
      <c r="B4773">
        <v>31.76</v>
      </c>
    </row>
    <row r="4774" spans="1:2" x14ac:dyDescent="0.25">
      <c r="A4774">
        <v>14978</v>
      </c>
      <c r="B4774">
        <v>23.97</v>
      </c>
    </row>
    <row r="4775" spans="1:2" x14ac:dyDescent="0.25">
      <c r="A4775">
        <v>14979</v>
      </c>
      <c r="B4775" t="s">
        <v>2</v>
      </c>
    </row>
    <row r="4776" spans="1:2" x14ac:dyDescent="0.25">
      <c r="A4776">
        <v>14980</v>
      </c>
      <c r="B4776">
        <v>29.25</v>
      </c>
    </row>
    <row r="4777" spans="1:2" x14ac:dyDescent="0.25">
      <c r="A4777">
        <v>14981</v>
      </c>
      <c r="B4777">
        <v>35.07</v>
      </c>
    </row>
    <row r="4778" spans="1:2" x14ac:dyDescent="0.25">
      <c r="A4778">
        <v>14982</v>
      </c>
      <c r="B4778" t="s">
        <v>2</v>
      </c>
    </row>
    <row r="4779" spans="1:2" x14ac:dyDescent="0.25">
      <c r="A4779">
        <v>14983</v>
      </c>
      <c r="B4779">
        <v>22.22</v>
      </c>
    </row>
    <row r="4780" spans="1:2" x14ac:dyDescent="0.25">
      <c r="A4780">
        <v>14984</v>
      </c>
      <c r="B4780" t="s">
        <v>2</v>
      </c>
    </row>
    <row r="4781" spans="1:2" x14ac:dyDescent="0.25">
      <c r="A4781">
        <v>14985</v>
      </c>
      <c r="B4781">
        <v>30.94</v>
      </c>
    </row>
    <row r="4782" spans="1:2" x14ac:dyDescent="0.25">
      <c r="A4782">
        <v>14986</v>
      </c>
      <c r="B4782">
        <v>20.97</v>
      </c>
    </row>
    <row r="4783" spans="1:2" x14ac:dyDescent="0.25">
      <c r="A4783">
        <v>14987</v>
      </c>
      <c r="B4783">
        <v>31.51</v>
      </c>
    </row>
    <row r="4784" spans="1:2" x14ac:dyDescent="0.25">
      <c r="A4784">
        <v>14988</v>
      </c>
      <c r="B4784" t="s">
        <v>2</v>
      </c>
    </row>
    <row r="4785" spans="1:2" x14ac:dyDescent="0.25">
      <c r="A4785">
        <v>14989</v>
      </c>
      <c r="B4785">
        <v>26.37</v>
      </c>
    </row>
    <row r="4786" spans="1:2" x14ac:dyDescent="0.25">
      <c r="A4786">
        <v>14990</v>
      </c>
      <c r="B4786">
        <v>32.049999999999997</v>
      </c>
    </row>
    <row r="4787" spans="1:2" x14ac:dyDescent="0.25">
      <c r="A4787">
        <v>14991</v>
      </c>
      <c r="B4787">
        <v>34.9</v>
      </c>
    </row>
    <row r="4788" spans="1:2" x14ac:dyDescent="0.25">
      <c r="A4788">
        <v>14992</v>
      </c>
      <c r="B4788">
        <v>22.15</v>
      </c>
    </row>
    <row r="4789" spans="1:2" x14ac:dyDescent="0.25">
      <c r="A4789">
        <v>14993</v>
      </c>
      <c r="B4789">
        <v>28.41</v>
      </c>
    </row>
    <row r="4790" spans="1:2" x14ac:dyDescent="0.25">
      <c r="A4790">
        <v>14994</v>
      </c>
      <c r="B4790">
        <v>24.91</v>
      </c>
    </row>
    <row r="4791" spans="1:2" x14ac:dyDescent="0.25">
      <c r="A4791">
        <v>14995</v>
      </c>
      <c r="B4791">
        <v>28.49</v>
      </c>
    </row>
    <row r="4792" spans="1:2" x14ac:dyDescent="0.25">
      <c r="A4792">
        <v>14996</v>
      </c>
      <c r="B4792">
        <v>14.66</v>
      </c>
    </row>
    <row r="4793" spans="1:2" x14ac:dyDescent="0.25">
      <c r="A4793">
        <v>14997</v>
      </c>
      <c r="B4793">
        <v>18.16</v>
      </c>
    </row>
    <row r="4794" spans="1:2" x14ac:dyDescent="0.25">
      <c r="A4794">
        <v>14998</v>
      </c>
      <c r="B4794">
        <v>32.159999999999997</v>
      </c>
    </row>
    <row r="4795" spans="1:2" x14ac:dyDescent="0.25">
      <c r="A4795">
        <v>14999</v>
      </c>
      <c r="B4795">
        <v>40.39</v>
      </c>
    </row>
    <row r="4796" spans="1:2" x14ac:dyDescent="0.25">
      <c r="A4796">
        <v>15000</v>
      </c>
      <c r="B4796">
        <v>23.42</v>
      </c>
    </row>
    <row r="4797" spans="1:2" x14ac:dyDescent="0.25">
      <c r="A4797">
        <v>15001</v>
      </c>
      <c r="B4797">
        <v>31.45</v>
      </c>
    </row>
    <row r="4798" spans="1:2" x14ac:dyDescent="0.25">
      <c r="A4798">
        <v>15002</v>
      </c>
      <c r="B4798">
        <v>28.38</v>
      </c>
    </row>
    <row r="4799" spans="1:2" x14ac:dyDescent="0.25">
      <c r="A4799">
        <v>15003</v>
      </c>
      <c r="B4799">
        <v>21.37</v>
      </c>
    </row>
    <row r="4800" spans="1:2" x14ac:dyDescent="0.25">
      <c r="A4800">
        <v>15004</v>
      </c>
      <c r="B4800">
        <v>16.27</v>
      </c>
    </row>
    <row r="4801" spans="1:2" x14ac:dyDescent="0.25">
      <c r="A4801">
        <v>15005</v>
      </c>
      <c r="B4801">
        <v>25.25</v>
      </c>
    </row>
    <row r="4802" spans="1:2" x14ac:dyDescent="0.25">
      <c r="A4802">
        <v>15006</v>
      </c>
      <c r="B4802">
        <v>21.79</v>
      </c>
    </row>
    <row r="4803" spans="1:2" x14ac:dyDescent="0.25">
      <c r="A4803">
        <v>15007</v>
      </c>
      <c r="B4803">
        <v>15.61</v>
      </c>
    </row>
    <row r="4804" spans="1:2" x14ac:dyDescent="0.25">
      <c r="A4804">
        <v>15008</v>
      </c>
      <c r="B4804" t="s">
        <v>2</v>
      </c>
    </row>
    <row r="4805" spans="1:2" x14ac:dyDescent="0.25">
      <c r="A4805">
        <v>15010</v>
      </c>
      <c r="B4805" t="s">
        <v>2</v>
      </c>
    </row>
    <row r="4806" spans="1:2" x14ac:dyDescent="0.25">
      <c r="A4806">
        <v>15011</v>
      </c>
      <c r="B4806">
        <v>17</v>
      </c>
    </row>
    <row r="4807" spans="1:2" x14ac:dyDescent="0.25">
      <c r="A4807">
        <v>15012</v>
      </c>
      <c r="B4807" t="s">
        <v>2</v>
      </c>
    </row>
    <row r="4808" spans="1:2" x14ac:dyDescent="0.25">
      <c r="A4808">
        <v>15013</v>
      </c>
      <c r="B4808">
        <v>24.4</v>
      </c>
    </row>
    <row r="4809" spans="1:2" x14ac:dyDescent="0.25">
      <c r="A4809">
        <v>15014</v>
      </c>
      <c r="B4809">
        <v>28.1</v>
      </c>
    </row>
    <row r="4810" spans="1:2" x14ac:dyDescent="0.25">
      <c r="A4810">
        <v>15015</v>
      </c>
      <c r="B4810">
        <v>25.04</v>
      </c>
    </row>
    <row r="4811" spans="1:2" x14ac:dyDescent="0.25">
      <c r="A4811">
        <v>15016</v>
      </c>
      <c r="B4811">
        <v>21.02</v>
      </c>
    </row>
    <row r="4812" spans="1:2" x14ac:dyDescent="0.25">
      <c r="A4812">
        <v>15017</v>
      </c>
      <c r="B4812" t="s">
        <v>2</v>
      </c>
    </row>
    <row r="4813" spans="1:2" x14ac:dyDescent="0.25">
      <c r="A4813">
        <v>15019</v>
      </c>
      <c r="B4813">
        <v>32.450000000000003</v>
      </c>
    </row>
    <row r="4814" spans="1:2" x14ac:dyDescent="0.25">
      <c r="A4814">
        <v>15020</v>
      </c>
      <c r="B4814">
        <v>38.32</v>
      </c>
    </row>
    <row r="4815" spans="1:2" x14ac:dyDescent="0.25">
      <c r="A4815">
        <v>15021</v>
      </c>
      <c r="B4815">
        <v>22.05</v>
      </c>
    </row>
    <row r="4816" spans="1:2" x14ac:dyDescent="0.25">
      <c r="A4816">
        <v>15022</v>
      </c>
      <c r="B4816">
        <v>24.94</v>
      </c>
    </row>
    <row r="4817" spans="1:2" x14ac:dyDescent="0.25">
      <c r="A4817">
        <v>15023</v>
      </c>
      <c r="B4817" t="s">
        <v>2</v>
      </c>
    </row>
    <row r="4818" spans="1:2" x14ac:dyDescent="0.25">
      <c r="A4818">
        <v>15024</v>
      </c>
      <c r="B4818">
        <v>33.340000000000003</v>
      </c>
    </row>
    <row r="4819" spans="1:2" x14ac:dyDescent="0.25">
      <c r="A4819">
        <v>15025</v>
      </c>
      <c r="B4819">
        <v>16.05</v>
      </c>
    </row>
    <row r="4820" spans="1:2" x14ac:dyDescent="0.25">
      <c r="A4820">
        <v>15026</v>
      </c>
      <c r="B4820">
        <v>14.72</v>
      </c>
    </row>
    <row r="4821" spans="1:2" x14ac:dyDescent="0.25">
      <c r="A4821">
        <v>15027</v>
      </c>
      <c r="B4821">
        <v>19.88</v>
      </c>
    </row>
    <row r="4822" spans="1:2" x14ac:dyDescent="0.25">
      <c r="A4822">
        <v>15028</v>
      </c>
      <c r="B4822">
        <v>26.24</v>
      </c>
    </row>
    <row r="4823" spans="1:2" x14ac:dyDescent="0.25">
      <c r="A4823">
        <v>15029</v>
      </c>
      <c r="B4823">
        <v>30.57</v>
      </c>
    </row>
    <row r="4824" spans="1:2" x14ac:dyDescent="0.25">
      <c r="A4824">
        <v>15031</v>
      </c>
      <c r="B4824" t="s">
        <v>2</v>
      </c>
    </row>
    <row r="4825" spans="1:2" x14ac:dyDescent="0.25">
      <c r="A4825">
        <v>15032</v>
      </c>
      <c r="B4825">
        <v>27.53</v>
      </c>
    </row>
    <row r="4826" spans="1:2" x14ac:dyDescent="0.25">
      <c r="A4826">
        <v>15033</v>
      </c>
      <c r="B4826">
        <v>33.47</v>
      </c>
    </row>
    <row r="4827" spans="1:2" x14ac:dyDescent="0.25">
      <c r="A4827">
        <v>15034</v>
      </c>
      <c r="B4827">
        <v>30.58</v>
      </c>
    </row>
    <row r="4828" spans="1:2" x14ac:dyDescent="0.25">
      <c r="A4828">
        <v>15036</v>
      </c>
      <c r="B4828">
        <v>31.43</v>
      </c>
    </row>
    <row r="4829" spans="1:2" x14ac:dyDescent="0.25">
      <c r="A4829">
        <v>15037</v>
      </c>
      <c r="B4829" t="s">
        <v>2</v>
      </c>
    </row>
    <row r="4830" spans="1:2" x14ac:dyDescent="0.25">
      <c r="A4830">
        <v>15038</v>
      </c>
      <c r="B4830">
        <v>19.96</v>
      </c>
    </row>
    <row r="4831" spans="1:2" x14ac:dyDescent="0.25">
      <c r="A4831">
        <v>15039</v>
      </c>
      <c r="B4831">
        <v>18.600000000000001</v>
      </c>
    </row>
    <row r="4832" spans="1:2" x14ac:dyDescent="0.25">
      <c r="A4832">
        <v>15040</v>
      </c>
      <c r="B4832" t="s">
        <v>2</v>
      </c>
    </row>
    <row r="4833" spans="1:2" x14ac:dyDescent="0.25">
      <c r="A4833">
        <v>15041</v>
      </c>
      <c r="B4833">
        <v>24.32</v>
      </c>
    </row>
    <row r="4834" spans="1:2" x14ac:dyDescent="0.25">
      <c r="A4834">
        <v>15042</v>
      </c>
      <c r="B4834">
        <v>34.950000000000003</v>
      </c>
    </row>
    <row r="4835" spans="1:2" x14ac:dyDescent="0.25">
      <c r="A4835">
        <v>15043</v>
      </c>
      <c r="B4835">
        <v>16.98</v>
      </c>
    </row>
    <row r="4836" spans="1:2" x14ac:dyDescent="0.25">
      <c r="A4836">
        <v>15044</v>
      </c>
      <c r="B4836">
        <v>35.24</v>
      </c>
    </row>
    <row r="4837" spans="1:2" x14ac:dyDescent="0.25">
      <c r="A4837">
        <v>15045</v>
      </c>
      <c r="B4837">
        <v>19.86</v>
      </c>
    </row>
    <row r="4838" spans="1:2" x14ac:dyDescent="0.25">
      <c r="A4838">
        <v>15046</v>
      </c>
      <c r="B4838">
        <v>44.02</v>
      </c>
    </row>
    <row r="4839" spans="1:2" x14ac:dyDescent="0.25">
      <c r="A4839">
        <v>15047</v>
      </c>
      <c r="B4839">
        <v>22.12</v>
      </c>
    </row>
    <row r="4840" spans="1:2" x14ac:dyDescent="0.25">
      <c r="A4840">
        <v>15048</v>
      </c>
      <c r="B4840">
        <v>26.53</v>
      </c>
    </row>
    <row r="4841" spans="1:2" x14ac:dyDescent="0.25">
      <c r="A4841">
        <v>15049</v>
      </c>
      <c r="B4841" t="s">
        <v>2</v>
      </c>
    </row>
    <row r="4842" spans="1:2" x14ac:dyDescent="0.25">
      <c r="A4842">
        <v>15050</v>
      </c>
      <c r="B4842" t="s">
        <v>2</v>
      </c>
    </row>
    <row r="4843" spans="1:2" x14ac:dyDescent="0.25">
      <c r="A4843">
        <v>15051</v>
      </c>
      <c r="B4843">
        <v>28.17</v>
      </c>
    </row>
    <row r="4844" spans="1:2" x14ac:dyDescent="0.25">
      <c r="A4844">
        <v>15052</v>
      </c>
      <c r="B4844">
        <v>15.78</v>
      </c>
    </row>
    <row r="4845" spans="1:2" x14ac:dyDescent="0.25">
      <c r="A4845">
        <v>15053</v>
      </c>
      <c r="B4845">
        <v>22.34</v>
      </c>
    </row>
    <row r="4846" spans="1:2" x14ac:dyDescent="0.25">
      <c r="A4846">
        <v>15054</v>
      </c>
      <c r="B4846">
        <v>39.9</v>
      </c>
    </row>
    <row r="4847" spans="1:2" x14ac:dyDescent="0.25">
      <c r="A4847">
        <v>15055</v>
      </c>
      <c r="B4847">
        <v>16.440000000000001</v>
      </c>
    </row>
    <row r="4848" spans="1:2" x14ac:dyDescent="0.25">
      <c r="A4848">
        <v>15056</v>
      </c>
      <c r="B4848" t="s">
        <v>2</v>
      </c>
    </row>
    <row r="4849" spans="1:2" x14ac:dyDescent="0.25">
      <c r="A4849">
        <v>15057</v>
      </c>
      <c r="B4849">
        <v>16.95</v>
      </c>
    </row>
    <row r="4850" spans="1:2" x14ac:dyDescent="0.25">
      <c r="A4850">
        <v>15058</v>
      </c>
      <c r="B4850">
        <v>24.32</v>
      </c>
    </row>
    <row r="4851" spans="1:2" x14ac:dyDescent="0.25">
      <c r="A4851">
        <v>15059</v>
      </c>
      <c r="B4851">
        <v>25.17</v>
      </c>
    </row>
    <row r="4852" spans="1:2" x14ac:dyDescent="0.25">
      <c r="A4852">
        <v>15060</v>
      </c>
      <c r="B4852">
        <v>25.93</v>
      </c>
    </row>
    <row r="4853" spans="1:2" x14ac:dyDescent="0.25">
      <c r="A4853">
        <v>15061</v>
      </c>
      <c r="B4853">
        <v>26.27</v>
      </c>
    </row>
    <row r="4854" spans="1:2" x14ac:dyDescent="0.25">
      <c r="A4854">
        <v>15062</v>
      </c>
      <c r="B4854">
        <v>32.369999999999997</v>
      </c>
    </row>
    <row r="4855" spans="1:2" x14ac:dyDescent="0.25">
      <c r="A4855">
        <v>15063</v>
      </c>
      <c r="B4855">
        <v>21.27</v>
      </c>
    </row>
    <row r="4856" spans="1:2" x14ac:dyDescent="0.25">
      <c r="A4856">
        <v>15064</v>
      </c>
      <c r="B4856">
        <v>31.13</v>
      </c>
    </row>
    <row r="4857" spans="1:2" x14ac:dyDescent="0.25">
      <c r="A4857">
        <v>15065</v>
      </c>
      <c r="B4857">
        <v>23.02</v>
      </c>
    </row>
    <row r="4858" spans="1:2" x14ac:dyDescent="0.25">
      <c r="A4858">
        <v>15066</v>
      </c>
      <c r="B4858">
        <v>26.25</v>
      </c>
    </row>
    <row r="4859" spans="1:2" x14ac:dyDescent="0.25">
      <c r="A4859">
        <v>15067</v>
      </c>
      <c r="B4859" t="s">
        <v>2</v>
      </c>
    </row>
    <row r="4860" spans="1:2" x14ac:dyDescent="0.25">
      <c r="A4860">
        <v>15069</v>
      </c>
      <c r="B4860">
        <v>24.67</v>
      </c>
    </row>
    <row r="4861" spans="1:2" x14ac:dyDescent="0.25">
      <c r="A4861">
        <v>15070</v>
      </c>
      <c r="B4861" t="s">
        <v>2</v>
      </c>
    </row>
    <row r="4862" spans="1:2" x14ac:dyDescent="0.25">
      <c r="A4862">
        <v>15071</v>
      </c>
      <c r="B4862" t="s">
        <v>2</v>
      </c>
    </row>
    <row r="4863" spans="1:2" x14ac:dyDescent="0.25">
      <c r="A4863">
        <v>15072</v>
      </c>
      <c r="B4863" t="s">
        <v>2</v>
      </c>
    </row>
    <row r="4864" spans="1:2" x14ac:dyDescent="0.25">
      <c r="A4864">
        <v>15073</v>
      </c>
      <c r="B4864">
        <v>35.01</v>
      </c>
    </row>
    <row r="4865" spans="1:2" x14ac:dyDescent="0.25">
      <c r="A4865">
        <v>15074</v>
      </c>
      <c r="B4865">
        <v>15.47</v>
      </c>
    </row>
    <row r="4866" spans="1:2" x14ac:dyDescent="0.25">
      <c r="A4866">
        <v>15075</v>
      </c>
      <c r="B4866">
        <v>18.21</v>
      </c>
    </row>
    <row r="4867" spans="1:2" x14ac:dyDescent="0.25">
      <c r="A4867">
        <v>15076</v>
      </c>
      <c r="B4867">
        <v>31.94</v>
      </c>
    </row>
    <row r="4868" spans="1:2" x14ac:dyDescent="0.25">
      <c r="A4868">
        <v>15077</v>
      </c>
      <c r="B4868">
        <v>34.49</v>
      </c>
    </row>
    <row r="4869" spans="1:2" x14ac:dyDescent="0.25">
      <c r="A4869">
        <v>15078</v>
      </c>
      <c r="B4869">
        <v>18.78</v>
      </c>
    </row>
    <row r="4870" spans="1:2" x14ac:dyDescent="0.25">
      <c r="A4870">
        <v>15079</v>
      </c>
      <c r="B4870" t="s">
        <v>2</v>
      </c>
    </row>
    <row r="4871" spans="1:2" x14ac:dyDescent="0.25">
      <c r="A4871">
        <v>15080</v>
      </c>
      <c r="B4871">
        <v>14.92</v>
      </c>
    </row>
    <row r="4872" spans="1:2" x14ac:dyDescent="0.25">
      <c r="A4872">
        <v>15081</v>
      </c>
      <c r="B4872">
        <v>21.27</v>
      </c>
    </row>
    <row r="4873" spans="1:2" x14ac:dyDescent="0.25">
      <c r="A4873">
        <v>15082</v>
      </c>
      <c r="B4873">
        <v>18.190000000000001</v>
      </c>
    </row>
    <row r="4874" spans="1:2" x14ac:dyDescent="0.25">
      <c r="A4874">
        <v>15083</v>
      </c>
      <c r="B4874">
        <v>26.05</v>
      </c>
    </row>
    <row r="4875" spans="1:2" x14ac:dyDescent="0.25">
      <c r="A4875">
        <v>15084</v>
      </c>
      <c r="B4875">
        <v>16.78</v>
      </c>
    </row>
    <row r="4876" spans="1:2" x14ac:dyDescent="0.25">
      <c r="A4876">
        <v>15086</v>
      </c>
      <c r="B4876">
        <v>22.44</v>
      </c>
    </row>
    <row r="4877" spans="1:2" x14ac:dyDescent="0.25">
      <c r="A4877">
        <v>15087</v>
      </c>
      <c r="B4877">
        <v>16.13</v>
      </c>
    </row>
    <row r="4878" spans="1:2" x14ac:dyDescent="0.25">
      <c r="A4878">
        <v>15088</v>
      </c>
      <c r="B4878" t="s">
        <v>2</v>
      </c>
    </row>
    <row r="4879" spans="1:2" x14ac:dyDescent="0.25">
      <c r="A4879">
        <v>15090</v>
      </c>
      <c r="B4879">
        <v>28.08</v>
      </c>
    </row>
    <row r="4880" spans="1:2" x14ac:dyDescent="0.25">
      <c r="A4880">
        <v>15091</v>
      </c>
      <c r="B4880">
        <v>21.01</v>
      </c>
    </row>
    <row r="4881" spans="1:2" x14ac:dyDescent="0.25">
      <c r="A4881">
        <v>15092</v>
      </c>
      <c r="B4881">
        <v>18.920000000000002</v>
      </c>
    </row>
    <row r="4882" spans="1:2" x14ac:dyDescent="0.25">
      <c r="A4882">
        <v>15093</v>
      </c>
      <c r="B4882">
        <v>39.9</v>
      </c>
    </row>
    <row r="4883" spans="1:2" x14ac:dyDescent="0.25">
      <c r="A4883">
        <v>15094</v>
      </c>
      <c r="B4883" t="s">
        <v>2</v>
      </c>
    </row>
    <row r="4884" spans="1:2" x14ac:dyDescent="0.25">
      <c r="A4884">
        <v>15095</v>
      </c>
      <c r="B4884">
        <v>22.65</v>
      </c>
    </row>
    <row r="4885" spans="1:2" x14ac:dyDescent="0.25">
      <c r="A4885">
        <v>15096</v>
      </c>
      <c r="B4885">
        <v>20.39</v>
      </c>
    </row>
    <row r="4886" spans="1:2" x14ac:dyDescent="0.25">
      <c r="A4886">
        <v>15097</v>
      </c>
      <c r="B4886">
        <v>29.14</v>
      </c>
    </row>
    <row r="4887" spans="1:2" x14ac:dyDescent="0.25">
      <c r="A4887">
        <v>15098</v>
      </c>
      <c r="B4887">
        <v>16.45</v>
      </c>
    </row>
    <row r="4888" spans="1:2" x14ac:dyDescent="0.25">
      <c r="A4888">
        <v>15099</v>
      </c>
      <c r="B4888">
        <v>33.799999999999997</v>
      </c>
    </row>
    <row r="4889" spans="1:2" x14ac:dyDescent="0.25">
      <c r="A4889">
        <v>15100</v>
      </c>
      <c r="B4889">
        <v>22.09</v>
      </c>
    </row>
    <row r="4890" spans="1:2" x14ac:dyDescent="0.25">
      <c r="A4890">
        <v>15101</v>
      </c>
      <c r="B4890">
        <v>25.74</v>
      </c>
    </row>
    <row r="4891" spans="1:2" x14ac:dyDescent="0.25">
      <c r="A4891">
        <v>15102</v>
      </c>
      <c r="B4891">
        <v>15.35</v>
      </c>
    </row>
    <row r="4892" spans="1:2" x14ac:dyDescent="0.25">
      <c r="A4892">
        <v>15103</v>
      </c>
      <c r="B4892">
        <v>20.66</v>
      </c>
    </row>
    <row r="4893" spans="1:2" x14ac:dyDescent="0.25">
      <c r="A4893">
        <v>15104</v>
      </c>
      <c r="B4893">
        <v>23.41</v>
      </c>
    </row>
    <row r="4894" spans="1:2" x14ac:dyDescent="0.25">
      <c r="A4894">
        <v>15105</v>
      </c>
      <c r="B4894" t="s">
        <v>2</v>
      </c>
    </row>
    <row r="4895" spans="1:2" x14ac:dyDescent="0.25">
      <c r="A4895">
        <v>15106</v>
      </c>
      <c r="B4895">
        <v>23.51</v>
      </c>
    </row>
    <row r="4896" spans="1:2" x14ac:dyDescent="0.25">
      <c r="A4896">
        <v>15107</v>
      </c>
      <c r="B4896">
        <v>29.49</v>
      </c>
    </row>
    <row r="4897" spans="1:2" x14ac:dyDescent="0.25">
      <c r="A4897">
        <v>15108</v>
      </c>
      <c r="B4897">
        <v>17.86</v>
      </c>
    </row>
    <row r="4898" spans="1:2" x14ac:dyDescent="0.25">
      <c r="A4898">
        <v>15109</v>
      </c>
      <c r="B4898" t="s">
        <v>2</v>
      </c>
    </row>
    <row r="4899" spans="1:2" x14ac:dyDescent="0.25">
      <c r="A4899">
        <v>15110</v>
      </c>
      <c r="B4899">
        <v>23.02</v>
      </c>
    </row>
    <row r="4900" spans="1:2" x14ac:dyDescent="0.25">
      <c r="A4900">
        <v>15112</v>
      </c>
      <c r="B4900">
        <v>16.510000000000002</v>
      </c>
    </row>
    <row r="4901" spans="1:2" x14ac:dyDescent="0.25">
      <c r="A4901">
        <v>15113</v>
      </c>
      <c r="B4901">
        <v>26.23</v>
      </c>
    </row>
    <row r="4902" spans="1:2" x14ac:dyDescent="0.25">
      <c r="A4902">
        <v>15114</v>
      </c>
      <c r="B4902" t="s">
        <v>2</v>
      </c>
    </row>
    <row r="4903" spans="1:2" x14ac:dyDescent="0.25">
      <c r="A4903">
        <v>15115</v>
      </c>
      <c r="B4903">
        <v>23.08</v>
      </c>
    </row>
    <row r="4904" spans="1:2" x14ac:dyDescent="0.25">
      <c r="A4904">
        <v>15116</v>
      </c>
      <c r="B4904">
        <v>24.18</v>
      </c>
    </row>
    <row r="4905" spans="1:2" x14ac:dyDescent="0.25">
      <c r="A4905">
        <v>15117</v>
      </c>
      <c r="B4905" t="s">
        <v>2</v>
      </c>
    </row>
    <row r="4906" spans="1:2" x14ac:dyDescent="0.25">
      <c r="A4906">
        <v>15118</v>
      </c>
      <c r="B4906">
        <v>20.309999999999999</v>
      </c>
    </row>
    <row r="4907" spans="1:2" x14ac:dyDescent="0.25">
      <c r="A4907">
        <v>15119</v>
      </c>
      <c r="B4907">
        <v>23.05</v>
      </c>
    </row>
    <row r="4908" spans="1:2" x14ac:dyDescent="0.25">
      <c r="A4908">
        <v>15120</v>
      </c>
      <c r="B4908">
        <v>26.07</v>
      </c>
    </row>
    <row r="4909" spans="1:2" x14ac:dyDescent="0.25">
      <c r="A4909">
        <v>15121</v>
      </c>
      <c r="B4909">
        <v>29.28</v>
      </c>
    </row>
    <row r="4910" spans="1:2" x14ac:dyDescent="0.25">
      <c r="A4910">
        <v>15122</v>
      </c>
      <c r="B4910">
        <v>33.590000000000003</v>
      </c>
    </row>
    <row r="4911" spans="1:2" x14ac:dyDescent="0.25">
      <c r="A4911">
        <v>15123</v>
      </c>
      <c r="B4911" t="s">
        <v>2</v>
      </c>
    </row>
    <row r="4912" spans="1:2" x14ac:dyDescent="0.25">
      <c r="A4912">
        <v>15124</v>
      </c>
      <c r="B4912">
        <v>15.2</v>
      </c>
    </row>
    <row r="4913" spans="1:2" x14ac:dyDescent="0.25">
      <c r="A4913">
        <v>15125</v>
      </c>
      <c r="B4913">
        <v>17.559999999999999</v>
      </c>
    </row>
    <row r="4914" spans="1:2" x14ac:dyDescent="0.25">
      <c r="A4914">
        <v>15126</v>
      </c>
      <c r="B4914">
        <v>24.44</v>
      </c>
    </row>
    <row r="4915" spans="1:2" x14ac:dyDescent="0.25">
      <c r="A4915">
        <v>15127</v>
      </c>
      <c r="B4915">
        <v>20.12</v>
      </c>
    </row>
    <row r="4916" spans="1:2" x14ac:dyDescent="0.25">
      <c r="A4916">
        <v>15128</v>
      </c>
      <c r="B4916">
        <v>21.74</v>
      </c>
    </row>
    <row r="4917" spans="1:2" x14ac:dyDescent="0.25">
      <c r="A4917">
        <v>15129</v>
      </c>
      <c r="B4917">
        <v>26.92</v>
      </c>
    </row>
    <row r="4918" spans="1:2" x14ac:dyDescent="0.25">
      <c r="A4918">
        <v>15130</v>
      </c>
      <c r="B4918">
        <v>22.31</v>
      </c>
    </row>
    <row r="4919" spans="1:2" x14ac:dyDescent="0.25">
      <c r="A4919">
        <v>15131</v>
      </c>
      <c r="B4919">
        <v>25.25</v>
      </c>
    </row>
    <row r="4920" spans="1:2" x14ac:dyDescent="0.25">
      <c r="A4920">
        <v>15132</v>
      </c>
      <c r="B4920" t="s">
        <v>2</v>
      </c>
    </row>
    <row r="4921" spans="1:2" x14ac:dyDescent="0.25">
      <c r="A4921">
        <v>15133</v>
      </c>
      <c r="B4921">
        <v>23.31</v>
      </c>
    </row>
    <row r="4922" spans="1:2" x14ac:dyDescent="0.25">
      <c r="A4922">
        <v>15134</v>
      </c>
      <c r="B4922">
        <v>24.66</v>
      </c>
    </row>
    <row r="4923" spans="1:2" x14ac:dyDescent="0.25">
      <c r="A4923">
        <v>15136</v>
      </c>
      <c r="B4923">
        <v>23.64</v>
      </c>
    </row>
    <row r="4924" spans="1:2" x14ac:dyDescent="0.25">
      <c r="A4924">
        <v>15137</v>
      </c>
      <c r="B4924">
        <v>16.66</v>
      </c>
    </row>
    <row r="4925" spans="1:2" x14ac:dyDescent="0.25">
      <c r="A4925">
        <v>15138</v>
      </c>
      <c r="B4925">
        <v>28.53</v>
      </c>
    </row>
    <row r="4926" spans="1:2" x14ac:dyDescent="0.25">
      <c r="A4926">
        <v>15139</v>
      </c>
      <c r="B4926">
        <v>32.72</v>
      </c>
    </row>
    <row r="4927" spans="1:2" x14ac:dyDescent="0.25">
      <c r="A4927">
        <v>15140</v>
      </c>
      <c r="B4927">
        <v>29.37</v>
      </c>
    </row>
    <row r="4928" spans="1:2" x14ac:dyDescent="0.25">
      <c r="A4928">
        <v>15141</v>
      </c>
      <c r="B4928">
        <v>22.32</v>
      </c>
    </row>
    <row r="4929" spans="1:2" x14ac:dyDescent="0.25">
      <c r="A4929">
        <v>15142</v>
      </c>
      <c r="B4929">
        <v>15.89</v>
      </c>
    </row>
    <row r="4930" spans="1:2" x14ac:dyDescent="0.25">
      <c r="A4930">
        <v>15143</v>
      </c>
      <c r="B4930">
        <v>34.270000000000003</v>
      </c>
    </row>
    <row r="4931" spans="1:2" x14ac:dyDescent="0.25">
      <c r="A4931">
        <v>15144</v>
      </c>
      <c r="B4931" t="s">
        <v>2</v>
      </c>
    </row>
    <row r="4932" spans="1:2" x14ac:dyDescent="0.25">
      <c r="A4932">
        <v>15145</v>
      </c>
      <c r="B4932">
        <v>27.15</v>
      </c>
    </row>
    <row r="4933" spans="1:2" x14ac:dyDescent="0.25">
      <c r="A4933">
        <v>15146</v>
      </c>
      <c r="B4933">
        <v>31.28</v>
      </c>
    </row>
    <row r="4934" spans="1:2" x14ac:dyDescent="0.25">
      <c r="A4934">
        <v>15147</v>
      </c>
      <c r="B4934">
        <v>17.739999999999998</v>
      </c>
    </row>
    <row r="4935" spans="1:2" x14ac:dyDescent="0.25">
      <c r="A4935">
        <v>15148</v>
      </c>
      <c r="B4935">
        <v>20.79</v>
      </c>
    </row>
    <row r="4936" spans="1:2" x14ac:dyDescent="0.25">
      <c r="A4936">
        <v>15150</v>
      </c>
      <c r="B4936">
        <v>20.37</v>
      </c>
    </row>
    <row r="4937" spans="1:2" x14ac:dyDescent="0.25">
      <c r="A4937">
        <v>15151</v>
      </c>
      <c r="B4937">
        <v>16.670000000000002</v>
      </c>
    </row>
    <row r="4938" spans="1:2" x14ac:dyDescent="0.25">
      <c r="A4938">
        <v>15152</v>
      </c>
      <c r="B4938">
        <v>17.93</v>
      </c>
    </row>
    <row r="4939" spans="1:2" x14ac:dyDescent="0.25">
      <c r="A4939">
        <v>15153</v>
      </c>
      <c r="B4939">
        <v>17.86</v>
      </c>
    </row>
    <row r="4940" spans="1:2" x14ac:dyDescent="0.25">
      <c r="A4940">
        <v>15154</v>
      </c>
      <c r="B4940">
        <v>28.17</v>
      </c>
    </row>
    <row r="4941" spans="1:2" x14ac:dyDescent="0.25">
      <c r="A4941">
        <v>15155</v>
      </c>
      <c r="B4941">
        <v>19.64</v>
      </c>
    </row>
    <row r="4942" spans="1:2" x14ac:dyDescent="0.25">
      <c r="A4942">
        <v>15156</v>
      </c>
      <c r="B4942">
        <v>28.38</v>
      </c>
    </row>
    <row r="4943" spans="1:2" x14ac:dyDescent="0.25">
      <c r="A4943">
        <v>15157</v>
      </c>
      <c r="B4943">
        <v>38.83</v>
      </c>
    </row>
    <row r="4944" spans="1:2" x14ac:dyDescent="0.25">
      <c r="A4944">
        <v>15158</v>
      </c>
      <c r="B4944">
        <v>20.34</v>
      </c>
    </row>
    <row r="4945" spans="1:2" x14ac:dyDescent="0.25">
      <c r="A4945">
        <v>15159</v>
      </c>
      <c r="B4945">
        <v>21.3</v>
      </c>
    </row>
    <row r="4946" spans="1:2" x14ac:dyDescent="0.25">
      <c r="A4946">
        <v>15160</v>
      </c>
      <c r="B4946">
        <v>23.96</v>
      </c>
    </row>
    <row r="4947" spans="1:2" x14ac:dyDescent="0.25">
      <c r="A4947">
        <v>15161</v>
      </c>
      <c r="B4947">
        <v>24.46</v>
      </c>
    </row>
    <row r="4948" spans="1:2" x14ac:dyDescent="0.25">
      <c r="A4948">
        <v>15162</v>
      </c>
      <c r="B4948">
        <v>16.899999999999999</v>
      </c>
    </row>
    <row r="4949" spans="1:2" x14ac:dyDescent="0.25">
      <c r="A4949">
        <v>15163</v>
      </c>
      <c r="B4949">
        <v>23.98</v>
      </c>
    </row>
    <row r="4950" spans="1:2" x14ac:dyDescent="0.25">
      <c r="A4950">
        <v>15164</v>
      </c>
      <c r="B4950">
        <v>21.08</v>
      </c>
    </row>
    <row r="4951" spans="1:2" x14ac:dyDescent="0.25">
      <c r="A4951">
        <v>15165</v>
      </c>
      <c r="B4951">
        <v>14.27</v>
      </c>
    </row>
    <row r="4952" spans="1:2" x14ac:dyDescent="0.25">
      <c r="A4952">
        <v>15166</v>
      </c>
      <c r="B4952">
        <v>23.08</v>
      </c>
    </row>
    <row r="4953" spans="1:2" x14ac:dyDescent="0.25">
      <c r="A4953">
        <v>15167</v>
      </c>
      <c r="B4953">
        <v>18.55</v>
      </c>
    </row>
    <row r="4954" spans="1:2" x14ac:dyDescent="0.25">
      <c r="A4954">
        <v>15168</v>
      </c>
      <c r="B4954">
        <v>15.11</v>
      </c>
    </row>
    <row r="4955" spans="1:2" x14ac:dyDescent="0.25">
      <c r="A4955">
        <v>15169</v>
      </c>
      <c r="B4955" t="s">
        <v>2</v>
      </c>
    </row>
    <row r="4956" spans="1:2" x14ac:dyDescent="0.25">
      <c r="A4956">
        <v>15170</v>
      </c>
      <c r="B4956">
        <v>15.59</v>
      </c>
    </row>
    <row r="4957" spans="1:2" x14ac:dyDescent="0.25">
      <c r="A4957">
        <v>15171</v>
      </c>
      <c r="B4957">
        <v>15.27</v>
      </c>
    </row>
    <row r="4958" spans="1:2" x14ac:dyDescent="0.25">
      <c r="A4958">
        <v>15172</v>
      </c>
      <c r="B4958">
        <v>26.37</v>
      </c>
    </row>
    <row r="4959" spans="1:2" x14ac:dyDescent="0.25">
      <c r="A4959">
        <v>15173</v>
      </c>
      <c r="B4959" t="s">
        <v>2</v>
      </c>
    </row>
    <row r="4960" spans="1:2" x14ac:dyDescent="0.25">
      <c r="A4960">
        <v>15174</v>
      </c>
      <c r="B4960">
        <v>17.03</v>
      </c>
    </row>
    <row r="4961" spans="1:2" x14ac:dyDescent="0.25">
      <c r="A4961">
        <v>15175</v>
      </c>
      <c r="B4961">
        <v>13.93</v>
      </c>
    </row>
    <row r="4962" spans="1:2" x14ac:dyDescent="0.25">
      <c r="A4962">
        <v>15176</v>
      </c>
      <c r="B4962">
        <v>24.97</v>
      </c>
    </row>
    <row r="4963" spans="1:2" x14ac:dyDescent="0.25">
      <c r="A4963">
        <v>15177</v>
      </c>
      <c r="B4963">
        <v>18.57</v>
      </c>
    </row>
    <row r="4964" spans="1:2" x14ac:dyDescent="0.25">
      <c r="A4964">
        <v>15178</v>
      </c>
      <c r="B4964">
        <v>29.19</v>
      </c>
    </row>
    <row r="4965" spans="1:2" x14ac:dyDescent="0.25">
      <c r="A4965">
        <v>15179</v>
      </c>
      <c r="B4965">
        <v>27.37</v>
      </c>
    </row>
    <row r="4966" spans="1:2" x14ac:dyDescent="0.25">
      <c r="A4966">
        <v>15180</v>
      </c>
      <c r="B4966">
        <v>23.65</v>
      </c>
    </row>
    <row r="4967" spans="1:2" x14ac:dyDescent="0.25">
      <c r="A4967">
        <v>15181</v>
      </c>
      <c r="B4967">
        <v>31.21</v>
      </c>
    </row>
    <row r="4968" spans="1:2" x14ac:dyDescent="0.25">
      <c r="A4968">
        <v>15182</v>
      </c>
      <c r="B4968">
        <v>27.68</v>
      </c>
    </row>
    <row r="4969" spans="1:2" x14ac:dyDescent="0.25">
      <c r="A4969">
        <v>15183</v>
      </c>
      <c r="B4969">
        <v>33.380000000000003</v>
      </c>
    </row>
    <row r="4970" spans="1:2" x14ac:dyDescent="0.25">
      <c r="A4970">
        <v>15184</v>
      </c>
      <c r="B4970">
        <v>22.58</v>
      </c>
    </row>
    <row r="4971" spans="1:2" x14ac:dyDescent="0.25">
      <c r="A4971">
        <v>15185</v>
      </c>
      <c r="B4971">
        <v>21.02</v>
      </c>
    </row>
    <row r="4972" spans="1:2" x14ac:dyDescent="0.25">
      <c r="A4972">
        <v>15186</v>
      </c>
      <c r="B4972">
        <v>22.63</v>
      </c>
    </row>
    <row r="4973" spans="1:2" x14ac:dyDescent="0.25">
      <c r="A4973">
        <v>15187</v>
      </c>
      <c r="B4973">
        <v>39.53</v>
      </c>
    </row>
    <row r="4974" spans="1:2" x14ac:dyDescent="0.25">
      <c r="A4974">
        <v>15188</v>
      </c>
      <c r="B4974">
        <v>22.52</v>
      </c>
    </row>
    <row r="4975" spans="1:2" x14ac:dyDescent="0.25">
      <c r="A4975">
        <v>15189</v>
      </c>
      <c r="B4975">
        <v>34.1</v>
      </c>
    </row>
    <row r="4976" spans="1:2" x14ac:dyDescent="0.25">
      <c r="A4976">
        <v>15190</v>
      </c>
      <c r="B4976">
        <v>17.96</v>
      </c>
    </row>
    <row r="4977" spans="1:2" x14ac:dyDescent="0.25">
      <c r="A4977">
        <v>15191</v>
      </c>
      <c r="B4977">
        <v>17.829999999999998</v>
      </c>
    </row>
    <row r="4978" spans="1:2" x14ac:dyDescent="0.25">
      <c r="A4978">
        <v>15192</v>
      </c>
      <c r="B4978">
        <v>21.75</v>
      </c>
    </row>
    <row r="4979" spans="1:2" x14ac:dyDescent="0.25">
      <c r="A4979">
        <v>15193</v>
      </c>
      <c r="B4979">
        <v>24.5</v>
      </c>
    </row>
    <row r="4980" spans="1:2" x14ac:dyDescent="0.25">
      <c r="A4980">
        <v>15194</v>
      </c>
      <c r="B4980">
        <v>37.26</v>
      </c>
    </row>
    <row r="4981" spans="1:2" x14ac:dyDescent="0.25">
      <c r="A4981">
        <v>15195</v>
      </c>
      <c r="B4981">
        <v>30.66</v>
      </c>
    </row>
    <row r="4982" spans="1:2" x14ac:dyDescent="0.25">
      <c r="A4982">
        <v>15196</v>
      </c>
      <c r="B4982">
        <v>16.46</v>
      </c>
    </row>
    <row r="4983" spans="1:2" x14ac:dyDescent="0.25">
      <c r="A4983">
        <v>15198</v>
      </c>
      <c r="B4983">
        <v>27.68</v>
      </c>
    </row>
    <row r="4984" spans="1:2" x14ac:dyDescent="0.25">
      <c r="A4984">
        <v>15200</v>
      </c>
      <c r="B4984">
        <v>30.11</v>
      </c>
    </row>
    <row r="4985" spans="1:2" x14ac:dyDescent="0.25">
      <c r="A4985">
        <v>15201</v>
      </c>
      <c r="B4985">
        <v>19.71</v>
      </c>
    </row>
    <row r="4986" spans="1:2" x14ac:dyDescent="0.25">
      <c r="A4986">
        <v>15202</v>
      </c>
      <c r="B4986">
        <v>20.010000000000002</v>
      </c>
    </row>
    <row r="4987" spans="1:2" x14ac:dyDescent="0.25">
      <c r="A4987">
        <v>15203</v>
      </c>
      <c r="B4987">
        <v>20.98</v>
      </c>
    </row>
    <row r="4988" spans="1:2" x14ac:dyDescent="0.25">
      <c r="A4988">
        <v>15204</v>
      </c>
      <c r="B4988">
        <v>26.29</v>
      </c>
    </row>
    <row r="4989" spans="1:2" x14ac:dyDescent="0.25">
      <c r="A4989">
        <v>15205</v>
      </c>
      <c r="B4989">
        <v>16.34</v>
      </c>
    </row>
    <row r="4990" spans="1:2" x14ac:dyDescent="0.25">
      <c r="A4990">
        <v>15206</v>
      </c>
      <c r="B4990">
        <v>22.14</v>
      </c>
    </row>
    <row r="4991" spans="1:2" x14ac:dyDescent="0.25">
      <c r="A4991">
        <v>15207</v>
      </c>
      <c r="B4991">
        <v>27.19</v>
      </c>
    </row>
    <row r="4992" spans="1:2" x14ac:dyDescent="0.25">
      <c r="A4992">
        <v>15208</v>
      </c>
      <c r="B4992" t="s">
        <v>2</v>
      </c>
    </row>
    <row r="4993" spans="1:2" x14ac:dyDescent="0.25">
      <c r="A4993">
        <v>15209</v>
      </c>
      <c r="B4993">
        <v>24.28</v>
      </c>
    </row>
    <row r="4994" spans="1:2" x14ac:dyDescent="0.25">
      <c r="A4994">
        <v>15210</v>
      </c>
      <c r="B4994">
        <v>14.97</v>
      </c>
    </row>
    <row r="4995" spans="1:2" x14ac:dyDescent="0.25">
      <c r="A4995">
        <v>15211</v>
      </c>
      <c r="B4995">
        <v>25.37</v>
      </c>
    </row>
    <row r="4996" spans="1:2" x14ac:dyDescent="0.25">
      <c r="A4996">
        <v>15212</v>
      </c>
      <c r="B4996">
        <v>22.18</v>
      </c>
    </row>
    <row r="4997" spans="1:2" x14ac:dyDescent="0.25">
      <c r="A4997">
        <v>15213</v>
      </c>
      <c r="B4997">
        <v>21.2</v>
      </c>
    </row>
    <row r="4998" spans="1:2" x14ac:dyDescent="0.25">
      <c r="A4998">
        <v>15214</v>
      </c>
      <c r="B4998" t="s">
        <v>2</v>
      </c>
    </row>
    <row r="4999" spans="1:2" x14ac:dyDescent="0.25">
      <c r="A4999">
        <v>15215</v>
      </c>
      <c r="B4999">
        <v>29.33</v>
      </c>
    </row>
    <row r="5000" spans="1:2" x14ac:dyDescent="0.25">
      <c r="A5000">
        <v>15216</v>
      </c>
      <c r="B5000">
        <v>18.149999999999999</v>
      </c>
    </row>
    <row r="5001" spans="1:2" x14ac:dyDescent="0.25">
      <c r="A5001">
        <v>15217</v>
      </c>
      <c r="B5001">
        <v>28.06</v>
      </c>
    </row>
    <row r="5002" spans="1:2" x14ac:dyDescent="0.25">
      <c r="A5002">
        <v>15218</v>
      </c>
      <c r="B5002">
        <v>24.89</v>
      </c>
    </row>
    <row r="5003" spans="1:2" x14ac:dyDescent="0.25">
      <c r="A5003">
        <v>15219</v>
      </c>
      <c r="B5003" t="s">
        <v>2</v>
      </c>
    </row>
    <row r="5004" spans="1:2" x14ac:dyDescent="0.25">
      <c r="A5004">
        <v>15220</v>
      </c>
      <c r="B5004">
        <v>23.33</v>
      </c>
    </row>
    <row r="5005" spans="1:2" x14ac:dyDescent="0.25">
      <c r="A5005">
        <v>15221</v>
      </c>
      <c r="B5005">
        <v>27.83</v>
      </c>
    </row>
    <row r="5006" spans="1:2" x14ac:dyDescent="0.25">
      <c r="A5006">
        <v>15222</v>
      </c>
      <c r="B5006">
        <v>33.75</v>
      </c>
    </row>
    <row r="5007" spans="1:2" x14ac:dyDescent="0.25">
      <c r="A5007">
        <v>15223</v>
      </c>
      <c r="B5007" t="s">
        <v>2</v>
      </c>
    </row>
    <row r="5008" spans="1:2" x14ac:dyDescent="0.25">
      <c r="A5008">
        <v>15224</v>
      </c>
      <c r="B5008">
        <v>15.76</v>
      </c>
    </row>
    <row r="5009" spans="1:2" x14ac:dyDescent="0.25">
      <c r="A5009">
        <v>15225</v>
      </c>
      <c r="B5009">
        <v>29.97</v>
      </c>
    </row>
    <row r="5010" spans="1:2" x14ac:dyDescent="0.25">
      <c r="A5010">
        <v>15226</v>
      </c>
      <c r="B5010" t="s">
        <v>2</v>
      </c>
    </row>
    <row r="5011" spans="1:2" x14ac:dyDescent="0.25">
      <c r="A5011">
        <v>15227</v>
      </c>
      <c r="B5011">
        <v>31.7</v>
      </c>
    </row>
    <row r="5012" spans="1:2" x14ac:dyDescent="0.25">
      <c r="A5012">
        <v>15228</v>
      </c>
      <c r="B5012">
        <v>33.979999999999997</v>
      </c>
    </row>
    <row r="5013" spans="1:2" x14ac:dyDescent="0.25">
      <c r="A5013">
        <v>15230</v>
      </c>
      <c r="B5013">
        <v>28.47</v>
      </c>
    </row>
    <row r="5014" spans="1:2" x14ac:dyDescent="0.25">
      <c r="A5014">
        <v>15231</v>
      </c>
      <c r="B5014">
        <v>16.57</v>
      </c>
    </row>
    <row r="5015" spans="1:2" x14ac:dyDescent="0.25">
      <c r="A5015">
        <v>15232</v>
      </c>
      <c r="B5015" t="s">
        <v>2</v>
      </c>
    </row>
    <row r="5016" spans="1:2" x14ac:dyDescent="0.25">
      <c r="A5016">
        <v>15233</v>
      </c>
      <c r="B5016">
        <v>26.81</v>
      </c>
    </row>
    <row r="5017" spans="1:2" x14ac:dyDescent="0.25">
      <c r="A5017">
        <v>15234</v>
      </c>
      <c r="B5017">
        <v>19.57</v>
      </c>
    </row>
    <row r="5018" spans="1:2" x14ac:dyDescent="0.25">
      <c r="A5018">
        <v>15235</v>
      </c>
      <c r="B5018">
        <v>19.84</v>
      </c>
    </row>
    <row r="5019" spans="1:2" x14ac:dyDescent="0.25">
      <c r="A5019">
        <v>15236</v>
      </c>
      <c r="B5019">
        <v>22.6</v>
      </c>
    </row>
    <row r="5020" spans="1:2" x14ac:dyDescent="0.25">
      <c r="A5020">
        <v>15237</v>
      </c>
      <c r="B5020">
        <v>21.27</v>
      </c>
    </row>
    <row r="5021" spans="1:2" x14ac:dyDescent="0.25">
      <c r="A5021">
        <v>15238</v>
      </c>
      <c r="B5021">
        <v>22.47</v>
      </c>
    </row>
    <row r="5022" spans="1:2" x14ac:dyDescent="0.25">
      <c r="A5022">
        <v>15239</v>
      </c>
      <c r="B5022">
        <v>13.71</v>
      </c>
    </row>
    <row r="5023" spans="1:2" x14ac:dyDescent="0.25">
      <c r="A5023">
        <v>15240</v>
      </c>
      <c r="B5023">
        <v>26.61</v>
      </c>
    </row>
    <row r="5024" spans="1:2" x14ac:dyDescent="0.25">
      <c r="A5024">
        <v>15241</v>
      </c>
      <c r="B5024">
        <v>37.369999999999997</v>
      </c>
    </row>
    <row r="5025" spans="1:2" x14ac:dyDescent="0.25">
      <c r="A5025">
        <v>15242</v>
      </c>
      <c r="B5025" t="s">
        <v>2</v>
      </c>
    </row>
    <row r="5026" spans="1:2" x14ac:dyDescent="0.25">
      <c r="A5026">
        <v>15243</v>
      </c>
      <c r="B5026">
        <v>13.45</v>
      </c>
    </row>
    <row r="5027" spans="1:2" x14ac:dyDescent="0.25">
      <c r="A5027">
        <v>15244</v>
      </c>
      <c r="B5027">
        <v>22</v>
      </c>
    </row>
    <row r="5028" spans="1:2" x14ac:dyDescent="0.25">
      <c r="A5028">
        <v>15245</v>
      </c>
      <c r="B5028">
        <v>17.93</v>
      </c>
    </row>
    <row r="5029" spans="1:2" x14ac:dyDescent="0.25">
      <c r="A5029">
        <v>15246</v>
      </c>
      <c r="B5029">
        <v>24.2</v>
      </c>
    </row>
    <row r="5030" spans="1:2" x14ac:dyDescent="0.25">
      <c r="A5030">
        <v>15247</v>
      </c>
      <c r="B5030" t="s">
        <v>2</v>
      </c>
    </row>
    <row r="5031" spans="1:2" x14ac:dyDescent="0.25">
      <c r="A5031">
        <v>15248</v>
      </c>
      <c r="B5031">
        <v>19.489999999999998</v>
      </c>
    </row>
    <row r="5032" spans="1:2" x14ac:dyDescent="0.25">
      <c r="A5032">
        <v>15249</v>
      </c>
      <c r="B5032" t="s">
        <v>2</v>
      </c>
    </row>
    <row r="5033" spans="1:2" x14ac:dyDescent="0.25">
      <c r="A5033">
        <v>15251</v>
      </c>
      <c r="B5033">
        <v>15.69</v>
      </c>
    </row>
    <row r="5034" spans="1:2" x14ac:dyDescent="0.25">
      <c r="A5034">
        <v>15252</v>
      </c>
      <c r="B5034">
        <v>34.380000000000003</v>
      </c>
    </row>
    <row r="5035" spans="1:2" x14ac:dyDescent="0.25">
      <c r="A5035">
        <v>15253</v>
      </c>
      <c r="B5035">
        <v>24.83</v>
      </c>
    </row>
    <row r="5036" spans="1:2" x14ac:dyDescent="0.25">
      <c r="A5036">
        <v>15254</v>
      </c>
      <c r="B5036">
        <v>15.43</v>
      </c>
    </row>
    <row r="5037" spans="1:2" x14ac:dyDescent="0.25">
      <c r="A5037">
        <v>15255</v>
      </c>
      <c r="B5037" t="s">
        <v>2</v>
      </c>
    </row>
    <row r="5038" spans="1:2" x14ac:dyDescent="0.25">
      <c r="A5038">
        <v>15256</v>
      </c>
      <c r="B5038">
        <v>18.64</v>
      </c>
    </row>
    <row r="5039" spans="1:2" x14ac:dyDescent="0.25">
      <c r="A5039">
        <v>15258</v>
      </c>
      <c r="B5039">
        <v>21.88</v>
      </c>
    </row>
    <row r="5040" spans="1:2" x14ac:dyDescent="0.25">
      <c r="A5040">
        <v>15260</v>
      </c>
      <c r="B5040">
        <v>31.45</v>
      </c>
    </row>
    <row r="5041" spans="1:2" x14ac:dyDescent="0.25">
      <c r="A5041">
        <v>15261</v>
      </c>
      <c r="B5041">
        <v>35.56</v>
      </c>
    </row>
    <row r="5042" spans="1:2" x14ac:dyDescent="0.25">
      <c r="A5042">
        <v>15262</v>
      </c>
      <c r="B5042">
        <v>22.72</v>
      </c>
    </row>
    <row r="5043" spans="1:2" x14ac:dyDescent="0.25">
      <c r="A5043">
        <v>15263</v>
      </c>
      <c r="B5043">
        <v>29.61</v>
      </c>
    </row>
    <row r="5044" spans="1:2" x14ac:dyDescent="0.25">
      <c r="A5044">
        <v>15264</v>
      </c>
      <c r="B5044">
        <v>20.53</v>
      </c>
    </row>
    <row r="5045" spans="1:2" x14ac:dyDescent="0.25">
      <c r="A5045">
        <v>15265</v>
      </c>
      <c r="B5045" t="s">
        <v>2</v>
      </c>
    </row>
    <row r="5046" spans="1:2" x14ac:dyDescent="0.25">
      <c r="A5046">
        <v>15266</v>
      </c>
      <c r="B5046">
        <v>26.7</v>
      </c>
    </row>
    <row r="5047" spans="1:2" x14ac:dyDescent="0.25">
      <c r="A5047">
        <v>15267</v>
      </c>
      <c r="B5047">
        <v>16.86</v>
      </c>
    </row>
    <row r="5048" spans="1:2" x14ac:dyDescent="0.25">
      <c r="A5048">
        <v>15269</v>
      </c>
      <c r="B5048">
        <v>16.39</v>
      </c>
    </row>
    <row r="5049" spans="1:2" x14ac:dyDescent="0.25">
      <c r="A5049">
        <v>15270</v>
      </c>
      <c r="B5049">
        <v>21.35</v>
      </c>
    </row>
    <row r="5050" spans="1:2" x14ac:dyDescent="0.25">
      <c r="A5050">
        <v>15271</v>
      </c>
      <c r="B5050">
        <v>13.84</v>
      </c>
    </row>
    <row r="5051" spans="1:2" x14ac:dyDescent="0.25">
      <c r="A5051">
        <v>15272</v>
      </c>
      <c r="B5051">
        <v>31.24</v>
      </c>
    </row>
    <row r="5052" spans="1:2" x14ac:dyDescent="0.25">
      <c r="A5052">
        <v>15273</v>
      </c>
      <c r="B5052">
        <v>23.36</v>
      </c>
    </row>
    <row r="5053" spans="1:2" x14ac:dyDescent="0.25">
      <c r="A5053">
        <v>15274</v>
      </c>
      <c r="B5053" t="s">
        <v>2</v>
      </c>
    </row>
    <row r="5054" spans="1:2" x14ac:dyDescent="0.25">
      <c r="A5054">
        <v>15275</v>
      </c>
      <c r="B5054">
        <v>24.23</v>
      </c>
    </row>
    <row r="5055" spans="1:2" x14ac:dyDescent="0.25">
      <c r="A5055">
        <v>15276</v>
      </c>
      <c r="B5055" t="s">
        <v>2</v>
      </c>
    </row>
    <row r="5056" spans="1:2" x14ac:dyDescent="0.25">
      <c r="A5056">
        <v>15278</v>
      </c>
      <c r="B5056">
        <v>20.34</v>
      </c>
    </row>
    <row r="5057" spans="1:2" x14ac:dyDescent="0.25">
      <c r="A5057">
        <v>15279</v>
      </c>
      <c r="B5057">
        <v>28.16</v>
      </c>
    </row>
    <row r="5058" spans="1:2" x14ac:dyDescent="0.25">
      <c r="A5058">
        <v>15280</v>
      </c>
      <c r="B5058">
        <v>26.68</v>
      </c>
    </row>
    <row r="5059" spans="1:2" x14ac:dyDescent="0.25">
      <c r="A5059">
        <v>15281</v>
      </c>
      <c r="B5059">
        <v>24.49</v>
      </c>
    </row>
    <row r="5060" spans="1:2" x14ac:dyDescent="0.25">
      <c r="A5060">
        <v>15282</v>
      </c>
      <c r="B5060">
        <v>28.62</v>
      </c>
    </row>
    <row r="5061" spans="1:2" x14ac:dyDescent="0.25">
      <c r="A5061">
        <v>15283</v>
      </c>
      <c r="B5061">
        <v>24.51</v>
      </c>
    </row>
    <row r="5062" spans="1:2" x14ac:dyDescent="0.25">
      <c r="A5062">
        <v>15284</v>
      </c>
      <c r="B5062">
        <v>20.13</v>
      </c>
    </row>
    <row r="5063" spans="1:2" x14ac:dyDescent="0.25">
      <c r="A5063">
        <v>15285</v>
      </c>
      <c r="B5063">
        <v>38.380000000000003</v>
      </c>
    </row>
    <row r="5064" spans="1:2" x14ac:dyDescent="0.25">
      <c r="A5064">
        <v>15286</v>
      </c>
      <c r="B5064">
        <v>14.83</v>
      </c>
    </row>
    <row r="5065" spans="1:2" x14ac:dyDescent="0.25">
      <c r="A5065">
        <v>15287</v>
      </c>
      <c r="B5065">
        <v>48.47</v>
      </c>
    </row>
    <row r="5066" spans="1:2" x14ac:dyDescent="0.25">
      <c r="A5066">
        <v>15288</v>
      </c>
      <c r="B5066">
        <v>33.880000000000003</v>
      </c>
    </row>
    <row r="5067" spans="1:2" x14ac:dyDescent="0.25">
      <c r="A5067">
        <v>15289</v>
      </c>
      <c r="B5067">
        <v>16.149999999999999</v>
      </c>
    </row>
    <row r="5068" spans="1:2" x14ac:dyDescent="0.25">
      <c r="A5068">
        <v>15290</v>
      </c>
      <c r="B5068">
        <v>25.06</v>
      </c>
    </row>
    <row r="5069" spans="1:2" x14ac:dyDescent="0.25">
      <c r="A5069">
        <v>15291</v>
      </c>
      <c r="B5069" t="s">
        <v>2</v>
      </c>
    </row>
    <row r="5070" spans="1:2" x14ac:dyDescent="0.25">
      <c r="A5070">
        <v>15292</v>
      </c>
      <c r="B5070">
        <v>40.85</v>
      </c>
    </row>
    <row r="5071" spans="1:2" x14ac:dyDescent="0.25">
      <c r="A5071">
        <v>15293</v>
      </c>
      <c r="B5071">
        <v>26.44</v>
      </c>
    </row>
    <row r="5072" spans="1:2" x14ac:dyDescent="0.25">
      <c r="A5072">
        <v>15294</v>
      </c>
      <c r="B5072">
        <v>22.78</v>
      </c>
    </row>
    <row r="5073" spans="1:2" x14ac:dyDescent="0.25">
      <c r="A5073">
        <v>15295</v>
      </c>
      <c r="B5073">
        <v>21.59</v>
      </c>
    </row>
    <row r="5074" spans="1:2" x14ac:dyDescent="0.25">
      <c r="A5074">
        <v>15296</v>
      </c>
      <c r="B5074">
        <v>22.51</v>
      </c>
    </row>
    <row r="5075" spans="1:2" x14ac:dyDescent="0.25">
      <c r="A5075">
        <v>15297</v>
      </c>
      <c r="B5075">
        <v>15.34</v>
      </c>
    </row>
    <row r="5076" spans="1:2" x14ac:dyDescent="0.25">
      <c r="A5076">
        <v>15298</v>
      </c>
      <c r="B5076">
        <v>18.8</v>
      </c>
    </row>
    <row r="5077" spans="1:2" x14ac:dyDescent="0.25">
      <c r="A5077">
        <v>15299</v>
      </c>
      <c r="B5077">
        <v>14.6</v>
      </c>
    </row>
    <row r="5078" spans="1:2" x14ac:dyDescent="0.25">
      <c r="A5078">
        <v>15300</v>
      </c>
      <c r="B5078">
        <v>20.12</v>
      </c>
    </row>
    <row r="5079" spans="1:2" x14ac:dyDescent="0.25">
      <c r="A5079">
        <v>15301</v>
      </c>
      <c r="B5079">
        <v>31.94</v>
      </c>
    </row>
    <row r="5080" spans="1:2" x14ac:dyDescent="0.25">
      <c r="A5080">
        <v>15302</v>
      </c>
      <c r="B5080">
        <v>20.100000000000001</v>
      </c>
    </row>
    <row r="5081" spans="1:2" x14ac:dyDescent="0.25">
      <c r="A5081">
        <v>15303</v>
      </c>
      <c r="B5081">
        <v>18.95</v>
      </c>
    </row>
    <row r="5082" spans="1:2" x14ac:dyDescent="0.25">
      <c r="A5082">
        <v>15304</v>
      </c>
      <c r="B5082">
        <v>22.34</v>
      </c>
    </row>
    <row r="5083" spans="1:2" x14ac:dyDescent="0.25">
      <c r="A5083">
        <v>15305</v>
      </c>
      <c r="B5083">
        <v>54.31</v>
      </c>
    </row>
    <row r="5084" spans="1:2" x14ac:dyDescent="0.25">
      <c r="A5084">
        <v>15306</v>
      </c>
      <c r="B5084">
        <v>23.51</v>
      </c>
    </row>
    <row r="5085" spans="1:2" x14ac:dyDescent="0.25">
      <c r="A5085">
        <v>15307</v>
      </c>
      <c r="B5085">
        <v>28.25</v>
      </c>
    </row>
    <row r="5086" spans="1:2" x14ac:dyDescent="0.25">
      <c r="A5086">
        <v>15308</v>
      </c>
      <c r="B5086" t="s">
        <v>2</v>
      </c>
    </row>
    <row r="5087" spans="1:2" x14ac:dyDescent="0.25">
      <c r="A5087">
        <v>15309</v>
      </c>
      <c r="B5087">
        <v>29.24</v>
      </c>
    </row>
    <row r="5088" spans="1:2" x14ac:dyDescent="0.25">
      <c r="A5088">
        <v>15310</v>
      </c>
      <c r="B5088">
        <v>22.69</v>
      </c>
    </row>
    <row r="5089" spans="1:2" x14ac:dyDescent="0.25">
      <c r="A5089">
        <v>15312</v>
      </c>
      <c r="B5089" t="s">
        <v>2</v>
      </c>
    </row>
    <row r="5090" spans="1:2" x14ac:dyDescent="0.25">
      <c r="A5090">
        <v>15313</v>
      </c>
      <c r="B5090">
        <v>26.9</v>
      </c>
    </row>
    <row r="5091" spans="1:2" x14ac:dyDescent="0.25">
      <c r="A5091">
        <v>15314</v>
      </c>
      <c r="B5091">
        <v>15.37</v>
      </c>
    </row>
    <row r="5092" spans="1:2" x14ac:dyDescent="0.25">
      <c r="A5092">
        <v>15315</v>
      </c>
      <c r="B5092">
        <v>29.24</v>
      </c>
    </row>
    <row r="5093" spans="1:2" x14ac:dyDescent="0.25">
      <c r="A5093">
        <v>15316</v>
      </c>
      <c r="B5093">
        <v>13.85</v>
      </c>
    </row>
    <row r="5094" spans="1:2" x14ac:dyDescent="0.25">
      <c r="A5094">
        <v>15317</v>
      </c>
      <c r="B5094">
        <v>28.68</v>
      </c>
    </row>
    <row r="5095" spans="1:2" x14ac:dyDescent="0.25">
      <c r="A5095">
        <v>15318</v>
      </c>
      <c r="B5095" t="s">
        <v>2</v>
      </c>
    </row>
    <row r="5096" spans="1:2" x14ac:dyDescent="0.25">
      <c r="A5096">
        <v>15319</v>
      </c>
      <c r="B5096">
        <v>22.22</v>
      </c>
    </row>
    <row r="5097" spans="1:2" x14ac:dyDescent="0.25">
      <c r="A5097">
        <v>15320</v>
      </c>
      <c r="B5097" t="s">
        <v>2</v>
      </c>
    </row>
    <row r="5098" spans="1:2" x14ac:dyDescent="0.25">
      <c r="A5098">
        <v>15321</v>
      </c>
      <c r="B5098">
        <v>16.32</v>
      </c>
    </row>
    <row r="5099" spans="1:2" x14ac:dyDescent="0.25">
      <c r="A5099">
        <v>15322</v>
      </c>
      <c r="B5099">
        <v>32.270000000000003</v>
      </c>
    </row>
    <row r="5100" spans="1:2" x14ac:dyDescent="0.25">
      <c r="A5100">
        <v>15323</v>
      </c>
      <c r="B5100">
        <v>21.1</v>
      </c>
    </row>
    <row r="5101" spans="1:2" x14ac:dyDescent="0.25">
      <c r="A5101">
        <v>15324</v>
      </c>
      <c r="B5101">
        <v>26.48</v>
      </c>
    </row>
    <row r="5102" spans="1:2" x14ac:dyDescent="0.25">
      <c r="A5102">
        <v>15325</v>
      </c>
      <c r="B5102">
        <v>26.38</v>
      </c>
    </row>
    <row r="5103" spans="1:2" x14ac:dyDescent="0.25">
      <c r="A5103">
        <v>15326</v>
      </c>
      <c r="B5103">
        <v>25.7</v>
      </c>
    </row>
    <row r="5104" spans="1:2" x14ac:dyDescent="0.25">
      <c r="A5104">
        <v>15327</v>
      </c>
      <c r="B5104">
        <v>36.83</v>
      </c>
    </row>
    <row r="5105" spans="1:2" x14ac:dyDescent="0.25">
      <c r="A5105">
        <v>15328</v>
      </c>
      <c r="B5105" t="s">
        <v>2</v>
      </c>
    </row>
    <row r="5106" spans="1:2" x14ac:dyDescent="0.25">
      <c r="A5106">
        <v>15329</v>
      </c>
      <c r="B5106">
        <v>21.25</v>
      </c>
    </row>
    <row r="5107" spans="1:2" x14ac:dyDescent="0.25">
      <c r="A5107">
        <v>15330</v>
      </c>
      <c r="B5107">
        <v>22.61</v>
      </c>
    </row>
    <row r="5108" spans="1:2" x14ac:dyDescent="0.25">
      <c r="A5108">
        <v>15331</v>
      </c>
      <c r="B5108">
        <v>16.59</v>
      </c>
    </row>
    <row r="5109" spans="1:2" x14ac:dyDescent="0.25">
      <c r="A5109">
        <v>15332</v>
      </c>
      <c r="B5109">
        <v>29.93</v>
      </c>
    </row>
    <row r="5110" spans="1:2" x14ac:dyDescent="0.25">
      <c r="A5110">
        <v>15333</v>
      </c>
      <c r="B5110">
        <v>17.350000000000001</v>
      </c>
    </row>
    <row r="5111" spans="1:2" x14ac:dyDescent="0.25">
      <c r="A5111">
        <v>15334</v>
      </c>
      <c r="B5111">
        <v>28.98</v>
      </c>
    </row>
    <row r="5112" spans="1:2" x14ac:dyDescent="0.25">
      <c r="A5112">
        <v>15335</v>
      </c>
      <c r="B5112">
        <v>44.63</v>
      </c>
    </row>
    <row r="5113" spans="1:2" x14ac:dyDescent="0.25">
      <c r="A5113">
        <v>15336</v>
      </c>
      <c r="B5113">
        <v>21.66</v>
      </c>
    </row>
    <row r="5114" spans="1:2" x14ac:dyDescent="0.25">
      <c r="A5114">
        <v>15337</v>
      </c>
      <c r="B5114">
        <v>26.39</v>
      </c>
    </row>
    <row r="5115" spans="1:2" x14ac:dyDescent="0.25">
      <c r="A5115">
        <v>15338</v>
      </c>
      <c r="B5115">
        <v>16.7</v>
      </c>
    </row>
    <row r="5116" spans="1:2" x14ac:dyDescent="0.25">
      <c r="A5116">
        <v>15339</v>
      </c>
      <c r="B5116" t="s">
        <v>2</v>
      </c>
    </row>
    <row r="5117" spans="1:2" x14ac:dyDescent="0.25">
      <c r="A5117">
        <v>15340</v>
      </c>
      <c r="B5117">
        <v>20.260000000000002</v>
      </c>
    </row>
    <row r="5118" spans="1:2" x14ac:dyDescent="0.25">
      <c r="A5118">
        <v>15341</v>
      </c>
      <c r="B5118">
        <v>33.33</v>
      </c>
    </row>
    <row r="5119" spans="1:2" x14ac:dyDescent="0.25">
      <c r="A5119">
        <v>15342</v>
      </c>
      <c r="B5119">
        <v>25.42</v>
      </c>
    </row>
    <row r="5120" spans="1:2" x14ac:dyDescent="0.25">
      <c r="A5120">
        <v>15343</v>
      </c>
      <c r="B5120">
        <v>25.58</v>
      </c>
    </row>
    <row r="5121" spans="1:2" x14ac:dyDescent="0.25">
      <c r="A5121">
        <v>15344</v>
      </c>
      <c r="B5121">
        <v>24.91</v>
      </c>
    </row>
    <row r="5122" spans="1:2" x14ac:dyDescent="0.25">
      <c r="A5122">
        <v>15345</v>
      </c>
      <c r="B5122">
        <v>17.54</v>
      </c>
    </row>
    <row r="5123" spans="1:2" x14ac:dyDescent="0.25">
      <c r="A5123">
        <v>15346</v>
      </c>
      <c r="B5123">
        <v>17.86</v>
      </c>
    </row>
    <row r="5124" spans="1:2" x14ac:dyDescent="0.25">
      <c r="A5124">
        <v>15347</v>
      </c>
      <c r="B5124" t="s">
        <v>2</v>
      </c>
    </row>
    <row r="5125" spans="1:2" x14ac:dyDescent="0.25">
      <c r="A5125">
        <v>15348</v>
      </c>
      <c r="B5125">
        <v>33.869999999999997</v>
      </c>
    </row>
    <row r="5126" spans="1:2" x14ac:dyDescent="0.25">
      <c r="A5126">
        <v>15349</v>
      </c>
      <c r="B5126">
        <v>23.97</v>
      </c>
    </row>
    <row r="5127" spans="1:2" x14ac:dyDescent="0.25">
      <c r="A5127">
        <v>15350</v>
      </c>
      <c r="B5127">
        <v>36.18</v>
      </c>
    </row>
    <row r="5128" spans="1:2" x14ac:dyDescent="0.25">
      <c r="A5128">
        <v>15351</v>
      </c>
      <c r="B5128">
        <v>25.65</v>
      </c>
    </row>
    <row r="5129" spans="1:2" x14ac:dyDescent="0.25">
      <c r="A5129">
        <v>15352</v>
      </c>
      <c r="B5129">
        <v>19.14</v>
      </c>
    </row>
    <row r="5130" spans="1:2" x14ac:dyDescent="0.25">
      <c r="A5130">
        <v>15353</v>
      </c>
      <c r="B5130">
        <v>23.61</v>
      </c>
    </row>
    <row r="5131" spans="1:2" x14ac:dyDescent="0.25">
      <c r="A5131">
        <v>15354</v>
      </c>
      <c r="B5131">
        <v>25.87</v>
      </c>
    </row>
    <row r="5132" spans="1:2" x14ac:dyDescent="0.25">
      <c r="A5132">
        <v>15355</v>
      </c>
      <c r="B5132">
        <v>17.73</v>
      </c>
    </row>
    <row r="5133" spans="1:2" x14ac:dyDescent="0.25">
      <c r="A5133">
        <v>15356</v>
      </c>
      <c r="B5133">
        <v>27.61</v>
      </c>
    </row>
    <row r="5134" spans="1:2" x14ac:dyDescent="0.25">
      <c r="A5134">
        <v>15357</v>
      </c>
      <c r="B5134">
        <v>27.77</v>
      </c>
    </row>
    <row r="5135" spans="1:2" x14ac:dyDescent="0.25">
      <c r="A5135">
        <v>15358</v>
      </c>
      <c r="B5135">
        <v>22.54</v>
      </c>
    </row>
    <row r="5136" spans="1:2" x14ac:dyDescent="0.25">
      <c r="A5136">
        <v>15359</v>
      </c>
      <c r="B5136">
        <v>33.880000000000003</v>
      </c>
    </row>
    <row r="5137" spans="1:2" x14ac:dyDescent="0.25">
      <c r="A5137">
        <v>15360</v>
      </c>
      <c r="B5137">
        <v>28.88</v>
      </c>
    </row>
    <row r="5138" spans="1:2" x14ac:dyDescent="0.25">
      <c r="A5138">
        <v>15361</v>
      </c>
      <c r="B5138">
        <v>20.03</v>
      </c>
    </row>
    <row r="5139" spans="1:2" x14ac:dyDescent="0.25">
      <c r="A5139">
        <v>15362</v>
      </c>
      <c r="B5139">
        <v>25.58</v>
      </c>
    </row>
    <row r="5140" spans="1:2" x14ac:dyDescent="0.25">
      <c r="A5140">
        <v>15363</v>
      </c>
      <c r="B5140">
        <v>28.08</v>
      </c>
    </row>
    <row r="5141" spans="1:2" x14ac:dyDescent="0.25">
      <c r="A5141">
        <v>15364</v>
      </c>
      <c r="B5141" t="s">
        <v>2</v>
      </c>
    </row>
    <row r="5142" spans="1:2" x14ac:dyDescent="0.25">
      <c r="A5142">
        <v>15365</v>
      </c>
      <c r="B5142">
        <v>18.850000000000001</v>
      </c>
    </row>
    <row r="5143" spans="1:2" x14ac:dyDescent="0.25">
      <c r="A5143">
        <v>15366</v>
      </c>
      <c r="B5143">
        <v>29.14</v>
      </c>
    </row>
    <row r="5144" spans="1:2" x14ac:dyDescent="0.25">
      <c r="A5144">
        <v>15367</v>
      </c>
      <c r="B5144">
        <v>38.799999999999997</v>
      </c>
    </row>
    <row r="5145" spans="1:2" x14ac:dyDescent="0.25">
      <c r="A5145">
        <v>15369</v>
      </c>
      <c r="B5145">
        <v>28.84</v>
      </c>
    </row>
    <row r="5146" spans="1:2" x14ac:dyDescent="0.25">
      <c r="A5146">
        <v>15370</v>
      </c>
      <c r="B5146">
        <v>22.01</v>
      </c>
    </row>
    <row r="5147" spans="1:2" x14ac:dyDescent="0.25">
      <c r="A5147">
        <v>15371</v>
      </c>
      <c r="B5147">
        <v>26.64</v>
      </c>
    </row>
    <row r="5148" spans="1:2" x14ac:dyDescent="0.25">
      <c r="A5148">
        <v>15372</v>
      </c>
      <c r="B5148">
        <v>15.82</v>
      </c>
    </row>
    <row r="5149" spans="1:2" x14ac:dyDescent="0.25">
      <c r="A5149">
        <v>15373</v>
      </c>
      <c r="B5149" t="s">
        <v>2</v>
      </c>
    </row>
    <row r="5150" spans="1:2" x14ac:dyDescent="0.25">
      <c r="A5150">
        <v>15374</v>
      </c>
      <c r="B5150" t="s">
        <v>2</v>
      </c>
    </row>
    <row r="5151" spans="1:2" x14ac:dyDescent="0.25">
      <c r="A5151">
        <v>15375</v>
      </c>
      <c r="B5151">
        <v>16.66</v>
      </c>
    </row>
    <row r="5152" spans="1:2" x14ac:dyDescent="0.25">
      <c r="A5152">
        <v>15376</v>
      </c>
      <c r="B5152">
        <v>23.3</v>
      </c>
    </row>
    <row r="5153" spans="1:2" x14ac:dyDescent="0.25">
      <c r="A5153">
        <v>15377</v>
      </c>
      <c r="B5153">
        <v>21.71</v>
      </c>
    </row>
    <row r="5154" spans="1:2" x14ac:dyDescent="0.25">
      <c r="A5154">
        <v>15378</v>
      </c>
      <c r="B5154">
        <v>25.94</v>
      </c>
    </row>
    <row r="5155" spans="1:2" x14ac:dyDescent="0.25">
      <c r="A5155">
        <v>15379</v>
      </c>
      <c r="B5155">
        <v>24.85</v>
      </c>
    </row>
    <row r="5156" spans="1:2" x14ac:dyDescent="0.25">
      <c r="A5156">
        <v>15380</v>
      </c>
      <c r="B5156" t="s">
        <v>2</v>
      </c>
    </row>
    <row r="5157" spans="1:2" x14ac:dyDescent="0.25">
      <c r="A5157">
        <v>15381</v>
      </c>
      <c r="B5157">
        <v>17.28</v>
      </c>
    </row>
    <row r="5158" spans="1:2" x14ac:dyDescent="0.25">
      <c r="A5158">
        <v>15382</v>
      </c>
      <c r="B5158">
        <v>27.11</v>
      </c>
    </row>
    <row r="5159" spans="1:2" x14ac:dyDescent="0.25">
      <c r="A5159">
        <v>15383</v>
      </c>
      <c r="B5159">
        <v>16.3</v>
      </c>
    </row>
    <row r="5160" spans="1:2" x14ac:dyDescent="0.25">
      <c r="A5160">
        <v>15384</v>
      </c>
      <c r="B5160">
        <v>17.16</v>
      </c>
    </row>
    <row r="5161" spans="1:2" x14ac:dyDescent="0.25">
      <c r="A5161">
        <v>15385</v>
      </c>
      <c r="B5161">
        <v>22.41</v>
      </c>
    </row>
    <row r="5162" spans="1:2" x14ac:dyDescent="0.25">
      <c r="A5162">
        <v>15387</v>
      </c>
      <c r="B5162" t="s">
        <v>2</v>
      </c>
    </row>
    <row r="5163" spans="1:2" x14ac:dyDescent="0.25">
      <c r="A5163">
        <v>15388</v>
      </c>
      <c r="B5163">
        <v>19.59</v>
      </c>
    </row>
    <row r="5164" spans="1:2" x14ac:dyDescent="0.25">
      <c r="A5164">
        <v>15389</v>
      </c>
      <c r="B5164">
        <v>35.74</v>
      </c>
    </row>
    <row r="5165" spans="1:2" x14ac:dyDescent="0.25">
      <c r="A5165">
        <v>15390</v>
      </c>
      <c r="B5165">
        <v>29.03</v>
      </c>
    </row>
    <row r="5166" spans="1:2" x14ac:dyDescent="0.25">
      <c r="A5166">
        <v>15391</v>
      </c>
      <c r="B5166">
        <v>31.58</v>
      </c>
    </row>
    <row r="5167" spans="1:2" x14ac:dyDescent="0.25">
      <c r="A5167">
        <v>15392</v>
      </c>
      <c r="B5167">
        <v>22.07</v>
      </c>
    </row>
    <row r="5168" spans="1:2" x14ac:dyDescent="0.25">
      <c r="A5168">
        <v>15393</v>
      </c>
      <c r="B5168">
        <v>20.38</v>
      </c>
    </row>
    <row r="5169" spans="1:2" x14ac:dyDescent="0.25">
      <c r="A5169">
        <v>15394</v>
      </c>
      <c r="B5169">
        <v>20.67</v>
      </c>
    </row>
    <row r="5170" spans="1:2" x14ac:dyDescent="0.25">
      <c r="A5170">
        <v>15395</v>
      </c>
      <c r="B5170">
        <v>14.32</v>
      </c>
    </row>
    <row r="5171" spans="1:2" x14ac:dyDescent="0.25">
      <c r="A5171">
        <v>15396</v>
      </c>
      <c r="B5171">
        <v>15.41</v>
      </c>
    </row>
    <row r="5172" spans="1:2" x14ac:dyDescent="0.25">
      <c r="A5172">
        <v>15397</v>
      </c>
      <c r="B5172">
        <v>22.57</v>
      </c>
    </row>
    <row r="5173" spans="1:2" x14ac:dyDescent="0.25">
      <c r="A5173">
        <v>15398</v>
      </c>
      <c r="B5173">
        <v>29.87</v>
      </c>
    </row>
    <row r="5174" spans="1:2" x14ac:dyDescent="0.25">
      <c r="A5174">
        <v>15399</v>
      </c>
      <c r="B5174">
        <v>23.93</v>
      </c>
    </row>
    <row r="5175" spans="1:2" x14ac:dyDescent="0.25">
      <c r="A5175">
        <v>15400</v>
      </c>
      <c r="B5175">
        <v>19.3</v>
      </c>
    </row>
    <row r="5176" spans="1:2" x14ac:dyDescent="0.25">
      <c r="A5176">
        <v>15401</v>
      </c>
      <c r="B5176">
        <v>18.03</v>
      </c>
    </row>
    <row r="5177" spans="1:2" x14ac:dyDescent="0.25">
      <c r="A5177">
        <v>15402</v>
      </c>
      <c r="B5177">
        <v>34.56</v>
      </c>
    </row>
    <row r="5178" spans="1:2" x14ac:dyDescent="0.25">
      <c r="A5178">
        <v>15403</v>
      </c>
      <c r="B5178">
        <v>29.48</v>
      </c>
    </row>
    <row r="5179" spans="1:2" x14ac:dyDescent="0.25">
      <c r="A5179">
        <v>15404</v>
      </c>
      <c r="B5179">
        <v>24.52</v>
      </c>
    </row>
    <row r="5180" spans="1:2" x14ac:dyDescent="0.25">
      <c r="A5180">
        <v>15405</v>
      </c>
      <c r="B5180">
        <v>23.71</v>
      </c>
    </row>
    <row r="5181" spans="1:2" x14ac:dyDescent="0.25">
      <c r="A5181">
        <v>15406</v>
      </c>
      <c r="B5181">
        <v>41.04</v>
      </c>
    </row>
    <row r="5182" spans="1:2" x14ac:dyDescent="0.25">
      <c r="A5182">
        <v>15407</v>
      </c>
      <c r="B5182">
        <v>28.08</v>
      </c>
    </row>
    <row r="5183" spans="1:2" x14ac:dyDescent="0.25">
      <c r="A5183">
        <v>15408</v>
      </c>
      <c r="B5183">
        <v>36.020000000000003</v>
      </c>
    </row>
    <row r="5184" spans="1:2" x14ac:dyDescent="0.25">
      <c r="A5184">
        <v>15409</v>
      </c>
      <c r="B5184">
        <v>17</v>
      </c>
    </row>
    <row r="5185" spans="1:2" x14ac:dyDescent="0.25">
      <c r="A5185">
        <v>15410</v>
      </c>
      <c r="B5185" t="s">
        <v>2</v>
      </c>
    </row>
    <row r="5186" spans="1:2" x14ac:dyDescent="0.25">
      <c r="A5186">
        <v>15411</v>
      </c>
      <c r="B5186">
        <v>18.75</v>
      </c>
    </row>
    <row r="5187" spans="1:2" x14ac:dyDescent="0.25">
      <c r="A5187">
        <v>15413</v>
      </c>
      <c r="B5187" t="s">
        <v>2</v>
      </c>
    </row>
    <row r="5188" spans="1:2" x14ac:dyDescent="0.25">
      <c r="A5188">
        <v>15414</v>
      </c>
      <c r="B5188">
        <v>28.13</v>
      </c>
    </row>
    <row r="5189" spans="1:2" x14ac:dyDescent="0.25">
      <c r="A5189">
        <v>15415</v>
      </c>
      <c r="B5189">
        <v>28.24</v>
      </c>
    </row>
    <row r="5190" spans="1:2" x14ac:dyDescent="0.25">
      <c r="A5190">
        <v>15416</v>
      </c>
      <c r="B5190">
        <v>14.64</v>
      </c>
    </row>
    <row r="5191" spans="1:2" x14ac:dyDescent="0.25">
      <c r="A5191">
        <v>15418</v>
      </c>
      <c r="B5191">
        <v>26.56</v>
      </c>
    </row>
    <row r="5192" spans="1:2" x14ac:dyDescent="0.25">
      <c r="A5192">
        <v>15419</v>
      </c>
      <c r="B5192">
        <v>28.86</v>
      </c>
    </row>
    <row r="5193" spans="1:2" x14ac:dyDescent="0.25">
      <c r="A5193">
        <v>15420</v>
      </c>
      <c r="B5193">
        <v>22.3</v>
      </c>
    </row>
    <row r="5194" spans="1:2" x14ac:dyDescent="0.25">
      <c r="A5194">
        <v>15421</v>
      </c>
      <c r="B5194">
        <v>14.29</v>
      </c>
    </row>
    <row r="5195" spans="1:2" x14ac:dyDescent="0.25">
      <c r="A5195">
        <v>15422</v>
      </c>
      <c r="B5195">
        <v>20.7</v>
      </c>
    </row>
    <row r="5196" spans="1:2" x14ac:dyDescent="0.25">
      <c r="A5196">
        <v>15423</v>
      </c>
      <c r="B5196">
        <v>20.12</v>
      </c>
    </row>
    <row r="5197" spans="1:2" x14ac:dyDescent="0.25">
      <c r="A5197">
        <v>15424</v>
      </c>
      <c r="B5197">
        <v>21.71</v>
      </c>
    </row>
    <row r="5198" spans="1:2" x14ac:dyDescent="0.25">
      <c r="A5198">
        <v>15425</v>
      </c>
      <c r="B5198">
        <v>14.71</v>
      </c>
    </row>
    <row r="5199" spans="1:2" x14ac:dyDescent="0.25">
      <c r="A5199">
        <v>15426</v>
      </c>
      <c r="B5199">
        <v>14.37</v>
      </c>
    </row>
    <row r="5200" spans="1:2" x14ac:dyDescent="0.25">
      <c r="A5200">
        <v>15427</v>
      </c>
      <c r="B5200">
        <v>35.82</v>
      </c>
    </row>
    <row r="5201" spans="1:2" x14ac:dyDescent="0.25">
      <c r="A5201">
        <v>15429</v>
      </c>
      <c r="B5201">
        <v>21.74</v>
      </c>
    </row>
    <row r="5202" spans="1:2" x14ac:dyDescent="0.25">
      <c r="A5202">
        <v>15430</v>
      </c>
      <c r="B5202">
        <v>17.97</v>
      </c>
    </row>
    <row r="5203" spans="1:2" x14ac:dyDescent="0.25">
      <c r="A5203">
        <v>15431</v>
      </c>
      <c r="B5203">
        <v>20</v>
      </c>
    </row>
    <row r="5204" spans="1:2" x14ac:dyDescent="0.25">
      <c r="A5204">
        <v>15432</v>
      </c>
      <c r="B5204">
        <v>44.21</v>
      </c>
    </row>
    <row r="5205" spans="1:2" x14ac:dyDescent="0.25">
      <c r="A5205">
        <v>15433</v>
      </c>
      <c r="B5205">
        <v>16.41</v>
      </c>
    </row>
    <row r="5206" spans="1:2" x14ac:dyDescent="0.25">
      <c r="A5206">
        <v>15434</v>
      </c>
      <c r="B5206" t="s">
        <v>2</v>
      </c>
    </row>
    <row r="5207" spans="1:2" x14ac:dyDescent="0.25">
      <c r="A5207">
        <v>15435</v>
      </c>
      <c r="B5207">
        <v>16.82</v>
      </c>
    </row>
    <row r="5208" spans="1:2" x14ac:dyDescent="0.25">
      <c r="A5208">
        <v>15436</v>
      </c>
      <c r="B5208">
        <v>45.92</v>
      </c>
    </row>
    <row r="5209" spans="1:2" x14ac:dyDescent="0.25">
      <c r="A5209">
        <v>15437</v>
      </c>
      <c r="B5209">
        <v>31.39</v>
      </c>
    </row>
    <row r="5210" spans="1:2" x14ac:dyDescent="0.25">
      <c r="A5210">
        <v>15438</v>
      </c>
      <c r="B5210">
        <v>29.71</v>
      </c>
    </row>
    <row r="5211" spans="1:2" x14ac:dyDescent="0.25">
      <c r="A5211">
        <v>15439</v>
      </c>
      <c r="B5211">
        <v>22.66</v>
      </c>
    </row>
    <row r="5212" spans="1:2" x14ac:dyDescent="0.25">
      <c r="A5212">
        <v>15440</v>
      </c>
      <c r="B5212">
        <v>20.69</v>
      </c>
    </row>
    <row r="5213" spans="1:2" x14ac:dyDescent="0.25">
      <c r="A5213">
        <v>15441</v>
      </c>
      <c r="B5213">
        <v>20.95</v>
      </c>
    </row>
    <row r="5214" spans="1:2" x14ac:dyDescent="0.25">
      <c r="A5214">
        <v>15443</v>
      </c>
      <c r="B5214">
        <v>21.28</v>
      </c>
    </row>
    <row r="5215" spans="1:2" x14ac:dyDescent="0.25">
      <c r="A5215">
        <v>15444</v>
      </c>
      <c r="B5215">
        <v>26.62</v>
      </c>
    </row>
    <row r="5216" spans="1:2" x14ac:dyDescent="0.25">
      <c r="A5216">
        <v>15445</v>
      </c>
      <c r="B5216">
        <v>18.899999999999999</v>
      </c>
    </row>
    <row r="5217" spans="1:2" x14ac:dyDescent="0.25">
      <c r="A5217">
        <v>15446</v>
      </c>
      <c r="B5217">
        <v>24.48</v>
      </c>
    </row>
    <row r="5218" spans="1:2" x14ac:dyDescent="0.25">
      <c r="A5218">
        <v>15447</v>
      </c>
      <c r="B5218">
        <v>16.3</v>
      </c>
    </row>
    <row r="5219" spans="1:2" x14ac:dyDescent="0.25">
      <c r="A5219">
        <v>15448</v>
      </c>
      <c r="B5219" t="s">
        <v>2</v>
      </c>
    </row>
    <row r="5220" spans="1:2" x14ac:dyDescent="0.25">
      <c r="A5220">
        <v>15449</v>
      </c>
      <c r="B5220">
        <v>22.62</v>
      </c>
    </row>
    <row r="5221" spans="1:2" x14ac:dyDescent="0.25">
      <c r="A5221">
        <v>15450</v>
      </c>
      <c r="B5221">
        <v>28.61</v>
      </c>
    </row>
    <row r="5222" spans="1:2" x14ac:dyDescent="0.25">
      <c r="A5222">
        <v>15451</v>
      </c>
      <c r="B5222" t="s">
        <v>2</v>
      </c>
    </row>
    <row r="5223" spans="1:2" x14ac:dyDescent="0.25">
      <c r="A5223">
        <v>15452</v>
      </c>
      <c r="B5223">
        <v>33.61</v>
      </c>
    </row>
    <row r="5224" spans="1:2" x14ac:dyDescent="0.25">
      <c r="A5224">
        <v>15453</v>
      </c>
      <c r="B5224">
        <v>25.94</v>
      </c>
    </row>
    <row r="5225" spans="1:2" x14ac:dyDescent="0.25">
      <c r="A5225">
        <v>15454</v>
      </c>
      <c r="B5225">
        <v>17.97</v>
      </c>
    </row>
    <row r="5226" spans="1:2" x14ac:dyDescent="0.25">
      <c r="A5226">
        <v>15455</v>
      </c>
      <c r="B5226" t="s">
        <v>2</v>
      </c>
    </row>
    <row r="5227" spans="1:2" x14ac:dyDescent="0.25">
      <c r="A5227">
        <v>15456</v>
      </c>
      <c r="B5227">
        <v>28.9</v>
      </c>
    </row>
    <row r="5228" spans="1:2" x14ac:dyDescent="0.25">
      <c r="A5228">
        <v>15457</v>
      </c>
      <c r="B5228">
        <v>46.52</v>
      </c>
    </row>
    <row r="5229" spans="1:2" x14ac:dyDescent="0.25">
      <c r="A5229">
        <v>15458</v>
      </c>
      <c r="B5229">
        <v>23.48</v>
      </c>
    </row>
    <row r="5230" spans="1:2" x14ac:dyDescent="0.25">
      <c r="A5230">
        <v>15459</v>
      </c>
      <c r="B5230" t="s">
        <v>2</v>
      </c>
    </row>
    <row r="5231" spans="1:2" x14ac:dyDescent="0.25">
      <c r="A5231">
        <v>15460</v>
      </c>
      <c r="B5231">
        <v>17.02</v>
      </c>
    </row>
    <row r="5232" spans="1:2" x14ac:dyDescent="0.25">
      <c r="A5232">
        <v>15461</v>
      </c>
      <c r="B5232">
        <v>29.77</v>
      </c>
    </row>
    <row r="5233" spans="1:2" x14ac:dyDescent="0.25">
      <c r="A5233">
        <v>15462</v>
      </c>
      <c r="B5233">
        <v>21</v>
      </c>
    </row>
    <row r="5234" spans="1:2" x14ac:dyDescent="0.25">
      <c r="A5234">
        <v>15463</v>
      </c>
      <c r="B5234">
        <v>29.81</v>
      </c>
    </row>
    <row r="5235" spans="1:2" x14ac:dyDescent="0.25">
      <c r="A5235">
        <v>15464</v>
      </c>
      <c r="B5235">
        <v>24.37</v>
      </c>
    </row>
    <row r="5236" spans="1:2" x14ac:dyDescent="0.25">
      <c r="A5236">
        <v>15465</v>
      </c>
      <c r="B5236">
        <v>19.82</v>
      </c>
    </row>
    <row r="5237" spans="1:2" x14ac:dyDescent="0.25">
      <c r="A5237">
        <v>15466</v>
      </c>
      <c r="B5237">
        <v>35.86</v>
      </c>
    </row>
    <row r="5238" spans="1:2" x14ac:dyDescent="0.25">
      <c r="A5238">
        <v>15467</v>
      </c>
      <c r="B5238">
        <v>46.79</v>
      </c>
    </row>
    <row r="5239" spans="1:2" x14ac:dyDescent="0.25">
      <c r="A5239">
        <v>15469</v>
      </c>
      <c r="B5239">
        <v>24.23</v>
      </c>
    </row>
    <row r="5240" spans="1:2" x14ac:dyDescent="0.25">
      <c r="A5240">
        <v>15470</v>
      </c>
      <c r="B5240">
        <v>27.67</v>
      </c>
    </row>
    <row r="5241" spans="1:2" x14ac:dyDescent="0.25">
      <c r="A5241">
        <v>15471</v>
      </c>
      <c r="B5241">
        <v>27.11</v>
      </c>
    </row>
    <row r="5242" spans="1:2" x14ac:dyDescent="0.25">
      <c r="A5242">
        <v>15472</v>
      </c>
      <c r="B5242" t="s">
        <v>2</v>
      </c>
    </row>
    <row r="5243" spans="1:2" x14ac:dyDescent="0.25">
      <c r="A5243">
        <v>15474</v>
      </c>
      <c r="B5243">
        <v>22.16</v>
      </c>
    </row>
    <row r="5244" spans="1:2" x14ac:dyDescent="0.25">
      <c r="A5244">
        <v>15475</v>
      </c>
      <c r="B5244">
        <v>20.67</v>
      </c>
    </row>
    <row r="5245" spans="1:2" x14ac:dyDescent="0.25">
      <c r="A5245">
        <v>15476</v>
      </c>
      <c r="B5245">
        <v>32.82</v>
      </c>
    </row>
    <row r="5246" spans="1:2" x14ac:dyDescent="0.25">
      <c r="A5246">
        <v>15477</v>
      </c>
      <c r="B5246">
        <v>28.74</v>
      </c>
    </row>
    <row r="5247" spans="1:2" x14ac:dyDescent="0.25">
      <c r="A5247">
        <v>15478</v>
      </c>
      <c r="B5247">
        <v>28.3</v>
      </c>
    </row>
    <row r="5248" spans="1:2" x14ac:dyDescent="0.25">
      <c r="A5248">
        <v>15479</v>
      </c>
      <c r="B5248">
        <v>25.93</v>
      </c>
    </row>
    <row r="5249" spans="1:2" x14ac:dyDescent="0.25">
      <c r="A5249">
        <v>15481</v>
      </c>
      <c r="B5249">
        <v>24</v>
      </c>
    </row>
    <row r="5250" spans="1:2" x14ac:dyDescent="0.25">
      <c r="A5250">
        <v>15482</v>
      </c>
      <c r="B5250">
        <v>29.98</v>
      </c>
    </row>
    <row r="5251" spans="1:2" x14ac:dyDescent="0.25">
      <c r="A5251">
        <v>15483</v>
      </c>
      <c r="B5251">
        <v>25.06</v>
      </c>
    </row>
    <row r="5252" spans="1:2" x14ac:dyDescent="0.25">
      <c r="A5252">
        <v>15484</v>
      </c>
      <c r="B5252">
        <v>24.65</v>
      </c>
    </row>
    <row r="5253" spans="1:2" x14ac:dyDescent="0.25">
      <c r="A5253">
        <v>15485</v>
      </c>
      <c r="B5253" t="s">
        <v>2</v>
      </c>
    </row>
    <row r="5254" spans="1:2" x14ac:dyDescent="0.25">
      <c r="A5254">
        <v>15486</v>
      </c>
      <c r="B5254">
        <v>26.22</v>
      </c>
    </row>
    <row r="5255" spans="1:2" x14ac:dyDescent="0.25">
      <c r="A5255">
        <v>15487</v>
      </c>
      <c r="B5255">
        <v>34.67</v>
      </c>
    </row>
    <row r="5256" spans="1:2" x14ac:dyDescent="0.25">
      <c r="A5256">
        <v>15488</v>
      </c>
      <c r="B5256">
        <v>28.81</v>
      </c>
    </row>
    <row r="5257" spans="1:2" x14ac:dyDescent="0.25">
      <c r="A5257">
        <v>15489</v>
      </c>
      <c r="B5257">
        <v>31.58</v>
      </c>
    </row>
    <row r="5258" spans="1:2" x14ac:dyDescent="0.25">
      <c r="A5258">
        <v>15490</v>
      </c>
      <c r="B5258">
        <v>14.68</v>
      </c>
    </row>
    <row r="5259" spans="1:2" x14ac:dyDescent="0.25">
      <c r="A5259">
        <v>15491</v>
      </c>
      <c r="B5259">
        <v>30.67</v>
      </c>
    </row>
    <row r="5260" spans="1:2" x14ac:dyDescent="0.25">
      <c r="A5260">
        <v>15492</v>
      </c>
      <c r="B5260">
        <v>24.24</v>
      </c>
    </row>
    <row r="5261" spans="1:2" x14ac:dyDescent="0.25">
      <c r="A5261">
        <v>15493</v>
      </c>
      <c r="B5261">
        <v>23.04</v>
      </c>
    </row>
    <row r="5262" spans="1:2" x14ac:dyDescent="0.25">
      <c r="A5262">
        <v>15494</v>
      </c>
      <c r="B5262" t="s">
        <v>2</v>
      </c>
    </row>
    <row r="5263" spans="1:2" x14ac:dyDescent="0.25">
      <c r="A5263">
        <v>15495</v>
      </c>
      <c r="B5263">
        <v>32.83</v>
      </c>
    </row>
    <row r="5264" spans="1:2" x14ac:dyDescent="0.25">
      <c r="A5264">
        <v>15496</v>
      </c>
      <c r="B5264">
        <v>25.42</v>
      </c>
    </row>
    <row r="5265" spans="1:2" x14ac:dyDescent="0.25">
      <c r="A5265">
        <v>15497</v>
      </c>
      <c r="B5265">
        <v>23.59</v>
      </c>
    </row>
    <row r="5266" spans="1:2" x14ac:dyDescent="0.25">
      <c r="A5266">
        <v>15499</v>
      </c>
      <c r="B5266">
        <v>21.55</v>
      </c>
    </row>
    <row r="5267" spans="1:2" x14ac:dyDescent="0.25">
      <c r="A5267">
        <v>15500</v>
      </c>
      <c r="B5267">
        <v>23.22</v>
      </c>
    </row>
    <row r="5268" spans="1:2" x14ac:dyDescent="0.25">
      <c r="A5268">
        <v>15501</v>
      </c>
      <c r="B5268">
        <v>31.96</v>
      </c>
    </row>
    <row r="5269" spans="1:2" x14ac:dyDescent="0.25">
      <c r="A5269">
        <v>15503</v>
      </c>
      <c r="B5269" t="s">
        <v>2</v>
      </c>
    </row>
    <row r="5270" spans="1:2" x14ac:dyDescent="0.25">
      <c r="A5270">
        <v>15504</v>
      </c>
      <c r="B5270">
        <v>25.45</v>
      </c>
    </row>
    <row r="5271" spans="1:2" x14ac:dyDescent="0.25">
      <c r="A5271">
        <v>15505</v>
      </c>
      <c r="B5271" t="s">
        <v>2</v>
      </c>
    </row>
    <row r="5272" spans="1:2" x14ac:dyDescent="0.25">
      <c r="A5272">
        <v>15506</v>
      </c>
      <c r="B5272">
        <v>14.41</v>
      </c>
    </row>
    <row r="5273" spans="1:2" x14ac:dyDescent="0.25">
      <c r="A5273">
        <v>15507</v>
      </c>
      <c r="B5273">
        <v>15.86</v>
      </c>
    </row>
    <row r="5274" spans="1:2" x14ac:dyDescent="0.25">
      <c r="A5274">
        <v>15508</v>
      </c>
      <c r="B5274">
        <v>20.86</v>
      </c>
    </row>
    <row r="5275" spans="1:2" x14ac:dyDescent="0.25">
      <c r="A5275">
        <v>15509</v>
      </c>
      <c r="B5275">
        <v>14.21</v>
      </c>
    </row>
    <row r="5276" spans="1:2" x14ac:dyDescent="0.25">
      <c r="A5276">
        <v>15510</v>
      </c>
      <c r="B5276" t="s">
        <v>2</v>
      </c>
    </row>
    <row r="5277" spans="1:2" x14ac:dyDescent="0.25">
      <c r="A5277">
        <v>15511</v>
      </c>
      <c r="B5277" t="s">
        <v>2</v>
      </c>
    </row>
    <row r="5278" spans="1:2" x14ac:dyDescent="0.25">
      <c r="A5278">
        <v>15512</v>
      </c>
      <c r="B5278">
        <v>14.77</v>
      </c>
    </row>
    <row r="5279" spans="1:2" x14ac:dyDescent="0.25">
      <c r="A5279">
        <v>15513</v>
      </c>
      <c r="B5279">
        <v>16.690000000000001</v>
      </c>
    </row>
    <row r="5280" spans="1:2" x14ac:dyDescent="0.25">
      <c r="A5280">
        <v>15515</v>
      </c>
      <c r="B5280">
        <v>18.68</v>
      </c>
    </row>
    <row r="5281" spans="1:2" x14ac:dyDescent="0.25">
      <c r="A5281">
        <v>15516</v>
      </c>
      <c r="B5281">
        <v>27.62</v>
      </c>
    </row>
    <row r="5282" spans="1:2" x14ac:dyDescent="0.25">
      <c r="A5282">
        <v>15517</v>
      </c>
      <c r="B5282">
        <v>24.03</v>
      </c>
    </row>
    <row r="5283" spans="1:2" x14ac:dyDescent="0.25">
      <c r="A5283">
        <v>15518</v>
      </c>
      <c r="B5283">
        <v>18.57</v>
      </c>
    </row>
    <row r="5284" spans="1:2" x14ac:dyDescent="0.25">
      <c r="A5284">
        <v>15519</v>
      </c>
      <c r="B5284">
        <v>18.64</v>
      </c>
    </row>
    <row r="5285" spans="1:2" x14ac:dyDescent="0.25">
      <c r="A5285">
        <v>15520</v>
      </c>
      <c r="B5285">
        <v>24.94</v>
      </c>
    </row>
    <row r="5286" spans="1:2" x14ac:dyDescent="0.25">
      <c r="A5286">
        <v>15521</v>
      </c>
      <c r="B5286">
        <v>32.65</v>
      </c>
    </row>
    <row r="5287" spans="1:2" x14ac:dyDescent="0.25">
      <c r="A5287">
        <v>15522</v>
      </c>
      <c r="B5287">
        <v>15.44</v>
      </c>
    </row>
    <row r="5288" spans="1:2" x14ac:dyDescent="0.25">
      <c r="A5288">
        <v>15523</v>
      </c>
      <c r="B5288" t="s">
        <v>2</v>
      </c>
    </row>
    <row r="5289" spans="1:2" x14ac:dyDescent="0.25">
      <c r="A5289">
        <v>15524</v>
      </c>
      <c r="B5289">
        <v>19.170000000000002</v>
      </c>
    </row>
    <row r="5290" spans="1:2" x14ac:dyDescent="0.25">
      <c r="A5290">
        <v>15526</v>
      </c>
      <c r="B5290">
        <v>21.4</v>
      </c>
    </row>
    <row r="5291" spans="1:2" x14ac:dyDescent="0.25">
      <c r="A5291">
        <v>15527</v>
      </c>
      <c r="B5291">
        <v>26.7</v>
      </c>
    </row>
    <row r="5292" spans="1:2" x14ac:dyDescent="0.25">
      <c r="A5292">
        <v>15528</v>
      </c>
      <c r="B5292" t="s">
        <v>2</v>
      </c>
    </row>
    <row r="5293" spans="1:2" x14ac:dyDescent="0.25">
      <c r="A5293">
        <v>15529</v>
      </c>
      <c r="B5293">
        <v>16.71</v>
      </c>
    </row>
    <row r="5294" spans="1:2" x14ac:dyDescent="0.25">
      <c r="A5294">
        <v>15530</v>
      </c>
      <c r="B5294">
        <v>25.28</v>
      </c>
    </row>
    <row r="5295" spans="1:2" x14ac:dyDescent="0.25">
      <c r="A5295">
        <v>15533</v>
      </c>
      <c r="B5295">
        <v>29.42</v>
      </c>
    </row>
    <row r="5296" spans="1:2" x14ac:dyDescent="0.25">
      <c r="A5296">
        <v>15534</v>
      </c>
      <c r="B5296">
        <v>18.89</v>
      </c>
    </row>
    <row r="5297" spans="1:2" x14ac:dyDescent="0.25">
      <c r="A5297">
        <v>15535</v>
      </c>
      <c r="B5297">
        <v>17.309999999999999</v>
      </c>
    </row>
    <row r="5298" spans="1:2" x14ac:dyDescent="0.25">
      <c r="A5298">
        <v>15536</v>
      </c>
      <c r="B5298">
        <v>14.56</v>
      </c>
    </row>
    <row r="5299" spans="1:2" x14ac:dyDescent="0.25">
      <c r="A5299">
        <v>15537</v>
      </c>
      <c r="B5299">
        <v>26.68</v>
      </c>
    </row>
    <row r="5300" spans="1:2" x14ac:dyDescent="0.25">
      <c r="A5300">
        <v>15538</v>
      </c>
      <c r="B5300">
        <v>15.74</v>
      </c>
    </row>
    <row r="5301" spans="1:2" x14ac:dyDescent="0.25">
      <c r="A5301">
        <v>15539</v>
      </c>
      <c r="B5301">
        <v>18.52</v>
      </c>
    </row>
    <row r="5302" spans="1:2" x14ac:dyDescent="0.25">
      <c r="A5302">
        <v>15540</v>
      </c>
      <c r="B5302">
        <v>14.16</v>
      </c>
    </row>
    <row r="5303" spans="1:2" x14ac:dyDescent="0.25">
      <c r="A5303">
        <v>15541</v>
      </c>
      <c r="B5303">
        <v>15.39</v>
      </c>
    </row>
    <row r="5304" spans="1:2" x14ac:dyDescent="0.25">
      <c r="A5304">
        <v>15542</v>
      </c>
      <c r="B5304">
        <v>16.71</v>
      </c>
    </row>
    <row r="5305" spans="1:2" x14ac:dyDescent="0.25">
      <c r="A5305">
        <v>15543</v>
      </c>
      <c r="B5305">
        <v>31.09</v>
      </c>
    </row>
    <row r="5306" spans="1:2" x14ac:dyDescent="0.25">
      <c r="A5306">
        <v>15544</v>
      </c>
      <c r="B5306">
        <v>19.27</v>
      </c>
    </row>
    <row r="5307" spans="1:2" x14ac:dyDescent="0.25">
      <c r="A5307">
        <v>15545</v>
      </c>
      <c r="B5307">
        <v>39.82</v>
      </c>
    </row>
    <row r="5308" spans="1:2" x14ac:dyDescent="0.25">
      <c r="A5308">
        <v>15546</v>
      </c>
      <c r="B5308">
        <v>28.48</v>
      </c>
    </row>
    <row r="5309" spans="1:2" x14ac:dyDescent="0.25">
      <c r="A5309">
        <v>15547</v>
      </c>
      <c r="B5309">
        <v>22.77</v>
      </c>
    </row>
    <row r="5310" spans="1:2" x14ac:dyDescent="0.25">
      <c r="A5310">
        <v>15548</v>
      </c>
      <c r="B5310">
        <v>27.35</v>
      </c>
    </row>
    <row r="5311" spans="1:2" x14ac:dyDescent="0.25">
      <c r="A5311">
        <v>15549</v>
      </c>
      <c r="B5311">
        <v>16.989999999999998</v>
      </c>
    </row>
    <row r="5312" spans="1:2" x14ac:dyDescent="0.25">
      <c r="A5312">
        <v>15550</v>
      </c>
      <c r="B5312">
        <v>32.049999999999997</v>
      </c>
    </row>
    <row r="5313" spans="1:2" x14ac:dyDescent="0.25">
      <c r="A5313">
        <v>15551</v>
      </c>
      <c r="B5313" t="s">
        <v>2</v>
      </c>
    </row>
    <row r="5314" spans="1:2" x14ac:dyDescent="0.25">
      <c r="A5314">
        <v>15552</v>
      </c>
      <c r="B5314">
        <v>27.91</v>
      </c>
    </row>
    <row r="5315" spans="1:2" x14ac:dyDescent="0.25">
      <c r="A5315">
        <v>15553</v>
      </c>
      <c r="B5315">
        <v>16.91</v>
      </c>
    </row>
    <row r="5316" spans="1:2" x14ac:dyDescent="0.25">
      <c r="A5316">
        <v>15554</v>
      </c>
      <c r="B5316">
        <v>21.09</v>
      </c>
    </row>
    <row r="5317" spans="1:2" x14ac:dyDescent="0.25">
      <c r="A5317">
        <v>15555</v>
      </c>
      <c r="B5317">
        <v>31.33</v>
      </c>
    </row>
    <row r="5318" spans="1:2" x14ac:dyDescent="0.25">
      <c r="A5318">
        <v>15556</v>
      </c>
      <c r="B5318">
        <v>23.11</v>
      </c>
    </row>
    <row r="5319" spans="1:2" x14ac:dyDescent="0.25">
      <c r="A5319">
        <v>15558</v>
      </c>
      <c r="B5319">
        <v>15.55</v>
      </c>
    </row>
    <row r="5320" spans="1:2" x14ac:dyDescent="0.25">
      <c r="A5320">
        <v>15559</v>
      </c>
      <c r="B5320" t="s">
        <v>2</v>
      </c>
    </row>
    <row r="5321" spans="1:2" x14ac:dyDescent="0.25">
      <c r="A5321">
        <v>15560</v>
      </c>
      <c r="B5321">
        <v>19.239999999999998</v>
      </c>
    </row>
    <row r="5322" spans="1:2" x14ac:dyDescent="0.25">
      <c r="A5322">
        <v>15561</v>
      </c>
      <c r="B5322">
        <v>28.08</v>
      </c>
    </row>
    <row r="5323" spans="1:2" x14ac:dyDescent="0.25">
      <c r="A5323">
        <v>15562</v>
      </c>
      <c r="B5323">
        <v>49.56</v>
      </c>
    </row>
    <row r="5324" spans="1:2" x14ac:dyDescent="0.25">
      <c r="A5324">
        <v>15564</v>
      </c>
      <c r="B5324">
        <v>28.61</v>
      </c>
    </row>
    <row r="5325" spans="1:2" x14ac:dyDescent="0.25">
      <c r="A5325">
        <v>15565</v>
      </c>
      <c r="B5325">
        <v>27.96</v>
      </c>
    </row>
    <row r="5326" spans="1:2" x14ac:dyDescent="0.25">
      <c r="A5326">
        <v>15566</v>
      </c>
      <c r="B5326">
        <v>20.65</v>
      </c>
    </row>
    <row r="5327" spans="1:2" x14ac:dyDescent="0.25">
      <c r="A5327">
        <v>15567</v>
      </c>
      <c r="B5327" t="s">
        <v>2</v>
      </c>
    </row>
    <row r="5328" spans="1:2" x14ac:dyDescent="0.25">
      <c r="A5328">
        <v>15568</v>
      </c>
      <c r="B5328">
        <v>26.28</v>
      </c>
    </row>
    <row r="5329" spans="1:2" x14ac:dyDescent="0.25">
      <c r="A5329">
        <v>15569</v>
      </c>
      <c r="B5329">
        <v>47.76</v>
      </c>
    </row>
    <row r="5330" spans="1:2" x14ac:dyDescent="0.25">
      <c r="A5330">
        <v>15570</v>
      </c>
      <c r="B5330">
        <v>19.649999999999999</v>
      </c>
    </row>
    <row r="5331" spans="1:2" x14ac:dyDescent="0.25">
      <c r="A5331">
        <v>15571</v>
      </c>
      <c r="B5331">
        <v>25.22</v>
      </c>
    </row>
    <row r="5332" spans="1:2" x14ac:dyDescent="0.25">
      <c r="A5332">
        <v>15572</v>
      </c>
      <c r="B5332">
        <v>25.01</v>
      </c>
    </row>
    <row r="5333" spans="1:2" x14ac:dyDescent="0.25">
      <c r="A5333">
        <v>15573</v>
      </c>
      <c r="B5333">
        <v>17.38</v>
      </c>
    </row>
    <row r="5334" spans="1:2" x14ac:dyDescent="0.25">
      <c r="A5334">
        <v>15574</v>
      </c>
      <c r="B5334" t="s">
        <v>2</v>
      </c>
    </row>
    <row r="5335" spans="1:2" x14ac:dyDescent="0.25">
      <c r="A5335">
        <v>15575</v>
      </c>
      <c r="B5335">
        <v>17.899999999999999</v>
      </c>
    </row>
    <row r="5336" spans="1:2" x14ac:dyDescent="0.25">
      <c r="A5336">
        <v>15576</v>
      </c>
      <c r="B5336">
        <v>24.04</v>
      </c>
    </row>
    <row r="5337" spans="1:2" x14ac:dyDescent="0.25">
      <c r="A5337">
        <v>15577</v>
      </c>
      <c r="B5337">
        <v>31.89</v>
      </c>
    </row>
    <row r="5338" spans="1:2" x14ac:dyDescent="0.25">
      <c r="A5338">
        <v>15579</v>
      </c>
      <c r="B5338">
        <v>42.06</v>
      </c>
    </row>
    <row r="5339" spans="1:2" x14ac:dyDescent="0.25">
      <c r="A5339">
        <v>15580</v>
      </c>
      <c r="B5339" t="s">
        <v>2</v>
      </c>
    </row>
    <row r="5340" spans="1:2" x14ac:dyDescent="0.25">
      <c r="A5340">
        <v>15581</v>
      </c>
      <c r="B5340">
        <v>25.67</v>
      </c>
    </row>
    <row r="5341" spans="1:2" x14ac:dyDescent="0.25">
      <c r="A5341">
        <v>15582</v>
      </c>
      <c r="B5341">
        <v>20.12</v>
      </c>
    </row>
    <row r="5342" spans="1:2" x14ac:dyDescent="0.25">
      <c r="A5342">
        <v>15583</v>
      </c>
      <c r="B5342">
        <v>27.85</v>
      </c>
    </row>
    <row r="5343" spans="1:2" x14ac:dyDescent="0.25">
      <c r="A5343">
        <v>15584</v>
      </c>
      <c r="B5343">
        <v>16.829999999999998</v>
      </c>
    </row>
    <row r="5344" spans="1:2" x14ac:dyDescent="0.25">
      <c r="A5344">
        <v>15585</v>
      </c>
      <c r="B5344">
        <v>28.77</v>
      </c>
    </row>
    <row r="5345" spans="1:2" x14ac:dyDescent="0.25">
      <c r="A5345">
        <v>15586</v>
      </c>
      <c r="B5345">
        <v>17.62</v>
      </c>
    </row>
    <row r="5346" spans="1:2" x14ac:dyDescent="0.25">
      <c r="A5346">
        <v>15587</v>
      </c>
      <c r="B5346" t="s">
        <v>2</v>
      </c>
    </row>
    <row r="5347" spans="1:2" x14ac:dyDescent="0.25">
      <c r="A5347">
        <v>15588</v>
      </c>
      <c r="B5347">
        <v>31.88</v>
      </c>
    </row>
    <row r="5348" spans="1:2" x14ac:dyDescent="0.25">
      <c r="A5348">
        <v>15589</v>
      </c>
      <c r="B5348">
        <v>15.87</v>
      </c>
    </row>
    <row r="5349" spans="1:2" x14ac:dyDescent="0.25">
      <c r="A5349">
        <v>15590</v>
      </c>
      <c r="B5349">
        <v>28.46</v>
      </c>
    </row>
    <row r="5350" spans="1:2" x14ac:dyDescent="0.25">
      <c r="A5350">
        <v>15591</v>
      </c>
      <c r="B5350">
        <v>29.45</v>
      </c>
    </row>
    <row r="5351" spans="1:2" x14ac:dyDescent="0.25">
      <c r="A5351">
        <v>15592</v>
      </c>
      <c r="B5351">
        <v>20.69</v>
      </c>
    </row>
    <row r="5352" spans="1:2" x14ac:dyDescent="0.25">
      <c r="A5352">
        <v>15593</v>
      </c>
      <c r="B5352" t="s">
        <v>2</v>
      </c>
    </row>
    <row r="5353" spans="1:2" x14ac:dyDescent="0.25">
      <c r="A5353">
        <v>15594</v>
      </c>
      <c r="B5353">
        <v>32.020000000000003</v>
      </c>
    </row>
    <row r="5354" spans="1:2" x14ac:dyDescent="0.25">
      <c r="A5354">
        <v>15595</v>
      </c>
      <c r="B5354">
        <v>21.42</v>
      </c>
    </row>
    <row r="5355" spans="1:2" x14ac:dyDescent="0.25">
      <c r="A5355">
        <v>15596</v>
      </c>
      <c r="B5355">
        <v>29.86</v>
      </c>
    </row>
    <row r="5356" spans="1:2" x14ac:dyDescent="0.25">
      <c r="A5356">
        <v>15597</v>
      </c>
      <c r="B5356">
        <v>24.81</v>
      </c>
    </row>
    <row r="5357" spans="1:2" x14ac:dyDescent="0.25">
      <c r="A5357">
        <v>15599</v>
      </c>
      <c r="B5357" t="s">
        <v>2</v>
      </c>
    </row>
    <row r="5358" spans="1:2" x14ac:dyDescent="0.25">
      <c r="A5358">
        <v>15600</v>
      </c>
      <c r="B5358">
        <v>21.97</v>
      </c>
    </row>
    <row r="5359" spans="1:2" x14ac:dyDescent="0.25">
      <c r="A5359">
        <v>15601</v>
      </c>
      <c r="B5359" t="s">
        <v>2</v>
      </c>
    </row>
    <row r="5360" spans="1:2" x14ac:dyDescent="0.25">
      <c r="A5360">
        <v>15602</v>
      </c>
      <c r="B5360">
        <v>25.21</v>
      </c>
    </row>
    <row r="5361" spans="1:2" x14ac:dyDescent="0.25">
      <c r="A5361">
        <v>15603</v>
      </c>
      <c r="B5361">
        <v>30.36</v>
      </c>
    </row>
    <row r="5362" spans="1:2" x14ac:dyDescent="0.25">
      <c r="A5362">
        <v>15604</v>
      </c>
      <c r="B5362">
        <v>27.89</v>
      </c>
    </row>
    <row r="5363" spans="1:2" x14ac:dyDescent="0.25">
      <c r="A5363">
        <v>15605</v>
      </c>
      <c r="B5363" t="s">
        <v>2</v>
      </c>
    </row>
    <row r="5364" spans="1:2" x14ac:dyDescent="0.25">
      <c r="A5364">
        <v>15606</v>
      </c>
      <c r="B5364">
        <v>25.82</v>
      </c>
    </row>
    <row r="5365" spans="1:2" x14ac:dyDescent="0.25">
      <c r="A5365">
        <v>15607</v>
      </c>
      <c r="B5365">
        <v>14.33</v>
      </c>
    </row>
    <row r="5366" spans="1:2" x14ac:dyDescent="0.25">
      <c r="A5366">
        <v>15608</v>
      </c>
      <c r="B5366">
        <v>17.29</v>
      </c>
    </row>
    <row r="5367" spans="1:2" x14ac:dyDescent="0.25">
      <c r="A5367">
        <v>15609</v>
      </c>
      <c r="B5367">
        <v>17.45</v>
      </c>
    </row>
    <row r="5368" spans="1:2" x14ac:dyDescent="0.25">
      <c r="A5368">
        <v>15610</v>
      </c>
      <c r="B5368">
        <v>14.68</v>
      </c>
    </row>
    <row r="5369" spans="1:2" x14ac:dyDescent="0.25">
      <c r="A5369">
        <v>15611</v>
      </c>
      <c r="B5369">
        <v>20.21</v>
      </c>
    </row>
    <row r="5370" spans="1:2" x14ac:dyDescent="0.25">
      <c r="A5370">
        <v>15612</v>
      </c>
      <c r="B5370">
        <v>28.71</v>
      </c>
    </row>
    <row r="5371" spans="1:2" x14ac:dyDescent="0.25">
      <c r="A5371">
        <v>15613</v>
      </c>
      <c r="B5371">
        <v>15.07</v>
      </c>
    </row>
    <row r="5372" spans="1:2" x14ac:dyDescent="0.25">
      <c r="A5372">
        <v>15614</v>
      </c>
      <c r="B5372" t="s">
        <v>2</v>
      </c>
    </row>
    <row r="5373" spans="1:2" x14ac:dyDescent="0.25">
      <c r="A5373">
        <v>15615</v>
      </c>
      <c r="B5373">
        <v>21.92</v>
      </c>
    </row>
    <row r="5374" spans="1:2" x14ac:dyDescent="0.25">
      <c r="A5374">
        <v>15616</v>
      </c>
      <c r="B5374">
        <v>31.65</v>
      </c>
    </row>
    <row r="5375" spans="1:2" x14ac:dyDescent="0.25">
      <c r="A5375">
        <v>15617</v>
      </c>
      <c r="B5375">
        <v>32.020000000000003</v>
      </c>
    </row>
    <row r="5376" spans="1:2" x14ac:dyDescent="0.25">
      <c r="A5376">
        <v>15618</v>
      </c>
      <c r="B5376">
        <v>41.41</v>
      </c>
    </row>
    <row r="5377" spans="1:2" x14ac:dyDescent="0.25">
      <c r="A5377">
        <v>15619</v>
      </c>
      <c r="B5377">
        <v>19.850000000000001</v>
      </c>
    </row>
    <row r="5378" spans="1:2" x14ac:dyDescent="0.25">
      <c r="A5378">
        <v>15620</v>
      </c>
      <c r="B5378">
        <v>35.97</v>
      </c>
    </row>
    <row r="5379" spans="1:2" x14ac:dyDescent="0.25">
      <c r="A5379">
        <v>15621</v>
      </c>
      <c r="B5379">
        <v>22.57</v>
      </c>
    </row>
    <row r="5380" spans="1:2" x14ac:dyDescent="0.25">
      <c r="A5380">
        <v>15622</v>
      </c>
      <c r="B5380">
        <v>14.19</v>
      </c>
    </row>
    <row r="5381" spans="1:2" x14ac:dyDescent="0.25">
      <c r="A5381">
        <v>15623</v>
      </c>
      <c r="B5381">
        <v>23.35</v>
      </c>
    </row>
    <row r="5382" spans="1:2" x14ac:dyDescent="0.25">
      <c r="A5382">
        <v>15625</v>
      </c>
      <c r="B5382">
        <v>14.83</v>
      </c>
    </row>
    <row r="5383" spans="1:2" x14ac:dyDescent="0.25">
      <c r="A5383">
        <v>15626</v>
      </c>
      <c r="B5383">
        <v>38.21</v>
      </c>
    </row>
    <row r="5384" spans="1:2" x14ac:dyDescent="0.25">
      <c r="A5384">
        <v>15627</v>
      </c>
      <c r="B5384">
        <v>27.1</v>
      </c>
    </row>
    <row r="5385" spans="1:2" x14ac:dyDescent="0.25">
      <c r="A5385">
        <v>15628</v>
      </c>
      <c r="B5385" t="s">
        <v>2</v>
      </c>
    </row>
    <row r="5386" spans="1:2" x14ac:dyDescent="0.25">
      <c r="A5386">
        <v>15629</v>
      </c>
      <c r="B5386">
        <v>26.22</v>
      </c>
    </row>
    <row r="5387" spans="1:2" x14ac:dyDescent="0.25">
      <c r="A5387">
        <v>15630</v>
      </c>
      <c r="B5387">
        <v>22.61</v>
      </c>
    </row>
    <row r="5388" spans="1:2" x14ac:dyDescent="0.25">
      <c r="A5388">
        <v>15631</v>
      </c>
      <c r="B5388">
        <v>14.69</v>
      </c>
    </row>
    <row r="5389" spans="1:2" x14ac:dyDescent="0.25">
      <c r="A5389">
        <v>15632</v>
      </c>
      <c r="B5389">
        <v>26.02</v>
      </c>
    </row>
    <row r="5390" spans="1:2" x14ac:dyDescent="0.25">
      <c r="A5390">
        <v>15633</v>
      </c>
      <c r="B5390">
        <v>23.61</v>
      </c>
    </row>
    <row r="5391" spans="1:2" x14ac:dyDescent="0.25">
      <c r="A5391">
        <v>15634</v>
      </c>
      <c r="B5391">
        <v>27.78</v>
      </c>
    </row>
    <row r="5392" spans="1:2" x14ac:dyDescent="0.25">
      <c r="A5392">
        <v>15635</v>
      </c>
      <c r="B5392">
        <v>23.25</v>
      </c>
    </row>
    <row r="5393" spans="1:2" x14ac:dyDescent="0.25">
      <c r="A5393">
        <v>15636</v>
      </c>
      <c r="B5393">
        <v>24.83</v>
      </c>
    </row>
    <row r="5394" spans="1:2" x14ac:dyDescent="0.25">
      <c r="A5394">
        <v>15637</v>
      </c>
      <c r="B5394">
        <v>24.55</v>
      </c>
    </row>
    <row r="5395" spans="1:2" x14ac:dyDescent="0.25">
      <c r="A5395">
        <v>15639</v>
      </c>
      <c r="B5395">
        <v>22.38</v>
      </c>
    </row>
    <row r="5396" spans="1:2" x14ac:dyDescent="0.25">
      <c r="A5396">
        <v>15640</v>
      </c>
      <c r="B5396">
        <v>28.47</v>
      </c>
    </row>
    <row r="5397" spans="1:2" x14ac:dyDescent="0.25">
      <c r="A5397">
        <v>15641</v>
      </c>
      <c r="B5397">
        <v>40.299999999999997</v>
      </c>
    </row>
    <row r="5398" spans="1:2" x14ac:dyDescent="0.25">
      <c r="A5398">
        <v>15642</v>
      </c>
      <c r="B5398">
        <v>37.5</v>
      </c>
    </row>
    <row r="5399" spans="1:2" x14ac:dyDescent="0.25">
      <c r="A5399">
        <v>15643</v>
      </c>
      <c r="B5399">
        <v>29.69</v>
      </c>
    </row>
    <row r="5400" spans="1:2" x14ac:dyDescent="0.25">
      <c r="A5400">
        <v>15644</v>
      </c>
      <c r="B5400" t="s">
        <v>2</v>
      </c>
    </row>
    <row r="5401" spans="1:2" x14ac:dyDescent="0.25">
      <c r="A5401">
        <v>15645</v>
      </c>
      <c r="B5401">
        <v>23.55</v>
      </c>
    </row>
    <row r="5402" spans="1:2" x14ac:dyDescent="0.25">
      <c r="A5402">
        <v>15646</v>
      </c>
      <c r="B5402">
        <v>21.84</v>
      </c>
    </row>
    <row r="5403" spans="1:2" x14ac:dyDescent="0.25">
      <c r="A5403">
        <v>15648</v>
      </c>
      <c r="B5403">
        <v>33.32</v>
      </c>
    </row>
    <row r="5404" spans="1:2" x14ac:dyDescent="0.25">
      <c r="A5404">
        <v>15649</v>
      </c>
      <c r="B5404">
        <v>32.85</v>
      </c>
    </row>
    <row r="5405" spans="1:2" x14ac:dyDescent="0.25">
      <c r="A5405">
        <v>15650</v>
      </c>
      <c r="B5405">
        <v>30.12</v>
      </c>
    </row>
    <row r="5406" spans="1:2" x14ac:dyDescent="0.25">
      <c r="A5406">
        <v>15651</v>
      </c>
      <c r="B5406">
        <v>19.3</v>
      </c>
    </row>
    <row r="5407" spans="1:2" x14ac:dyDescent="0.25">
      <c r="A5407">
        <v>15652</v>
      </c>
      <c r="B5407">
        <v>35.64</v>
      </c>
    </row>
    <row r="5408" spans="1:2" x14ac:dyDescent="0.25">
      <c r="A5408">
        <v>15653</v>
      </c>
      <c r="B5408">
        <v>16.43</v>
      </c>
    </row>
    <row r="5409" spans="1:2" x14ac:dyDescent="0.25">
      <c r="A5409">
        <v>15654</v>
      </c>
      <c r="B5409">
        <v>24.3</v>
      </c>
    </row>
    <row r="5410" spans="1:2" x14ac:dyDescent="0.25">
      <c r="A5410">
        <v>15655</v>
      </c>
      <c r="B5410">
        <v>37.14</v>
      </c>
    </row>
    <row r="5411" spans="1:2" x14ac:dyDescent="0.25">
      <c r="A5411">
        <v>15656</v>
      </c>
      <c r="B5411">
        <v>41.93</v>
      </c>
    </row>
    <row r="5412" spans="1:2" x14ac:dyDescent="0.25">
      <c r="A5412">
        <v>15657</v>
      </c>
      <c r="B5412">
        <v>19.7</v>
      </c>
    </row>
    <row r="5413" spans="1:2" x14ac:dyDescent="0.25">
      <c r="A5413">
        <v>15658</v>
      </c>
      <c r="B5413">
        <v>32.32</v>
      </c>
    </row>
    <row r="5414" spans="1:2" x14ac:dyDescent="0.25">
      <c r="A5414">
        <v>15659</v>
      </c>
      <c r="B5414">
        <v>30.91</v>
      </c>
    </row>
    <row r="5415" spans="1:2" x14ac:dyDescent="0.25">
      <c r="A5415">
        <v>15660</v>
      </c>
      <c r="B5415">
        <v>28.04</v>
      </c>
    </row>
    <row r="5416" spans="1:2" x14ac:dyDescent="0.25">
      <c r="A5416">
        <v>15661</v>
      </c>
      <c r="B5416">
        <v>29.24</v>
      </c>
    </row>
    <row r="5417" spans="1:2" x14ac:dyDescent="0.25">
      <c r="A5417">
        <v>15662</v>
      </c>
      <c r="B5417">
        <v>22.87</v>
      </c>
    </row>
    <row r="5418" spans="1:2" x14ac:dyDescent="0.25">
      <c r="A5418">
        <v>15663</v>
      </c>
      <c r="B5418" t="s">
        <v>2</v>
      </c>
    </row>
    <row r="5419" spans="1:2" x14ac:dyDescent="0.25">
      <c r="A5419">
        <v>15664</v>
      </c>
      <c r="B5419">
        <v>30.58</v>
      </c>
    </row>
    <row r="5420" spans="1:2" x14ac:dyDescent="0.25">
      <c r="A5420">
        <v>15665</v>
      </c>
      <c r="B5420">
        <v>19.579999999999998</v>
      </c>
    </row>
    <row r="5421" spans="1:2" x14ac:dyDescent="0.25">
      <c r="A5421">
        <v>15666</v>
      </c>
      <c r="B5421">
        <v>27.82</v>
      </c>
    </row>
    <row r="5422" spans="1:2" x14ac:dyDescent="0.25">
      <c r="A5422">
        <v>15667</v>
      </c>
      <c r="B5422">
        <v>14.82</v>
      </c>
    </row>
    <row r="5423" spans="1:2" x14ac:dyDescent="0.25">
      <c r="A5423">
        <v>15668</v>
      </c>
      <c r="B5423">
        <v>29.88</v>
      </c>
    </row>
    <row r="5424" spans="1:2" x14ac:dyDescent="0.25">
      <c r="A5424">
        <v>15669</v>
      </c>
      <c r="B5424">
        <v>39.04</v>
      </c>
    </row>
    <row r="5425" spans="1:2" x14ac:dyDescent="0.25">
      <c r="A5425">
        <v>15670</v>
      </c>
      <c r="B5425">
        <v>17.690000000000001</v>
      </c>
    </row>
    <row r="5426" spans="1:2" x14ac:dyDescent="0.25">
      <c r="A5426">
        <v>15671</v>
      </c>
      <c r="B5426">
        <v>19.829999999999998</v>
      </c>
    </row>
    <row r="5427" spans="1:2" x14ac:dyDescent="0.25">
      <c r="A5427">
        <v>15672</v>
      </c>
      <c r="B5427" t="s">
        <v>2</v>
      </c>
    </row>
    <row r="5428" spans="1:2" x14ac:dyDescent="0.25">
      <c r="A5428">
        <v>15673</v>
      </c>
      <c r="B5428">
        <v>20.16</v>
      </c>
    </row>
    <row r="5429" spans="1:2" x14ac:dyDescent="0.25">
      <c r="A5429">
        <v>15674</v>
      </c>
      <c r="B5429">
        <v>20.74</v>
      </c>
    </row>
    <row r="5430" spans="1:2" x14ac:dyDescent="0.25">
      <c r="A5430">
        <v>15675</v>
      </c>
      <c r="B5430">
        <v>18.64</v>
      </c>
    </row>
    <row r="5431" spans="1:2" x14ac:dyDescent="0.25">
      <c r="A5431">
        <v>15676</v>
      </c>
      <c r="B5431" t="s">
        <v>2</v>
      </c>
    </row>
    <row r="5432" spans="1:2" x14ac:dyDescent="0.25">
      <c r="A5432">
        <v>15677</v>
      </c>
      <c r="B5432">
        <v>19.25</v>
      </c>
    </row>
    <row r="5433" spans="1:2" x14ac:dyDescent="0.25">
      <c r="A5433">
        <v>15678</v>
      </c>
      <c r="B5433">
        <v>25.82</v>
      </c>
    </row>
    <row r="5434" spans="1:2" x14ac:dyDescent="0.25">
      <c r="A5434">
        <v>15679</v>
      </c>
      <c r="B5434" t="s">
        <v>2</v>
      </c>
    </row>
    <row r="5435" spans="1:2" x14ac:dyDescent="0.25">
      <c r="A5435">
        <v>15680</v>
      </c>
      <c r="B5435">
        <v>15.4</v>
      </c>
    </row>
    <row r="5436" spans="1:2" x14ac:dyDescent="0.25">
      <c r="A5436">
        <v>15681</v>
      </c>
      <c r="B5436">
        <v>15.69</v>
      </c>
    </row>
    <row r="5437" spans="1:2" x14ac:dyDescent="0.25">
      <c r="A5437">
        <v>15682</v>
      </c>
      <c r="B5437">
        <v>35.76</v>
      </c>
    </row>
    <row r="5438" spans="1:2" x14ac:dyDescent="0.25">
      <c r="A5438">
        <v>15683</v>
      </c>
      <c r="B5438">
        <v>15.62</v>
      </c>
    </row>
    <row r="5439" spans="1:2" x14ac:dyDescent="0.25">
      <c r="A5439">
        <v>15684</v>
      </c>
      <c r="B5439">
        <v>15.77</v>
      </c>
    </row>
    <row r="5440" spans="1:2" x14ac:dyDescent="0.25">
      <c r="A5440">
        <v>15685</v>
      </c>
      <c r="B5440">
        <v>23.79</v>
      </c>
    </row>
    <row r="5441" spans="1:2" x14ac:dyDescent="0.25">
      <c r="A5441">
        <v>15686</v>
      </c>
      <c r="B5441" t="s">
        <v>2</v>
      </c>
    </row>
    <row r="5442" spans="1:2" x14ac:dyDescent="0.25">
      <c r="A5442">
        <v>15687</v>
      </c>
      <c r="B5442">
        <v>24.39</v>
      </c>
    </row>
    <row r="5443" spans="1:2" x14ac:dyDescent="0.25">
      <c r="A5443">
        <v>15688</v>
      </c>
      <c r="B5443">
        <v>27.57</v>
      </c>
    </row>
    <row r="5444" spans="1:2" x14ac:dyDescent="0.25">
      <c r="A5444">
        <v>15689</v>
      </c>
      <c r="B5444">
        <v>17.77</v>
      </c>
    </row>
    <row r="5445" spans="1:2" x14ac:dyDescent="0.25">
      <c r="A5445">
        <v>15690</v>
      </c>
      <c r="B5445" t="s">
        <v>2</v>
      </c>
    </row>
    <row r="5446" spans="1:2" x14ac:dyDescent="0.25">
      <c r="A5446">
        <v>15691</v>
      </c>
      <c r="B5446">
        <v>22.46</v>
      </c>
    </row>
    <row r="5447" spans="1:2" x14ac:dyDescent="0.25">
      <c r="A5447">
        <v>15692</v>
      </c>
      <c r="B5447">
        <v>20.58</v>
      </c>
    </row>
    <row r="5448" spans="1:2" x14ac:dyDescent="0.25">
      <c r="A5448">
        <v>15693</v>
      </c>
      <c r="B5448">
        <v>18.47</v>
      </c>
    </row>
    <row r="5449" spans="1:2" x14ac:dyDescent="0.25">
      <c r="A5449">
        <v>15694</v>
      </c>
      <c r="B5449">
        <v>26.41</v>
      </c>
    </row>
    <row r="5450" spans="1:2" x14ac:dyDescent="0.25">
      <c r="A5450">
        <v>15695</v>
      </c>
      <c r="B5450">
        <v>24.38</v>
      </c>
    </row>
    <row r="5451" spans="1:2" x14ac:dyDescent="0.25">
      <c r="A5451">
        <v>15696</v>
      </c>
      <c r="B5451">
        <v>17.03</v>
      </c>
    </row>
    <row r="5452" spans="1:2" x14ac:dyDescent="0.25">
      <c r="A5452">
        <v>15698</v>
      </c>
      <c r="B5452">
        <v>15.6</v>
      </c>
    </row>
    <row r="5453" spans="1:2" x14ac:dyDescent="0.25">
      <c r="A5453">
        <v>15699</v>
      </c>
      <c r="B5453" t="s">
        <v>2</v>
      </c>
    </row>
    <row r="5454" spans="1:2" x14ac:dyDescent="0.25">
      <c r="A5454">
        <v>15700</v>
      </c>
      <c r="B5454">
        <v>21.51</v>
      </c>
    </row>
    <row r="5455" spans="1:2" x14ac:dyDescent="0.25">
      <c r="A5455">
        <v>15701</v>
      </c>
      <c r="B5455">
        <v>19.920000000000002</v>
      </c>
    </row>
    <row r="5456" spans="1:2" x14ac:dyDescent="0.25">
      <c r="A5456">
        <v>15702</v>
      </c>
      <c r="B5456">
        <v>22.61</v>
      </c>
    </row>
    <row r="5457" spans="1:2" x14ac:dyDescent="0.25">
      <c r="A5457">
        <v>15703</v>
      </c>
      <c r="B5457">
        <v>24.24</v>
      </c>
    </row>
    <row r="5458" spans="1:2" x14ac:dyDescent="0.25">
      <c r="A5458">
        <v>15704</v>
      </c>
      <c r="B5458">
        <v>17.66</v>
      </c>
    </row>
    <row r="5459" spans="1:2" x14ac:dyDescent="0.25">
      <c r="A5459">
        <v>15705</v>
      </c>
      <c r="B5459">
        <v>29.9</v>
      </c>
    </row>
    <row r="5460" spans="1:2" x14ac:dyDescent="0.25">
      <c r="A5460">
        <v>15706</v>
      </c>
      <c r="B5460">
        <v>26.74</v>
      </c>
    </row>
    <row r="5461" spans="1:2" x14ac:dyDescent="0.25">
      <c r="A5461">
        <v>15707</v>
      </c>
      <c r="B5461">
        <v>15.26</v>
      </c>
    </row>
    <row r="5462" spans="1:2" x14ac:dyDescent="0.25">
      <c r="A5462">
        <v>15708</v>
      </c>
      <c r="B5462">
        <v>21.16</v>
      </c>
    </row>
    <row r="5463" spans="1:2" x14ac:dyDescent="0.25">
      <c r="A5463">
        <v>15709</v>
      </c>
      <c r="B5463">
        <v>23.34</v>
      </c>
    </row>
    <row r="5464" spans="1:2" x14ac:dyDescent="0.25">
      <c r="A5464">
        <v>15710</v>
      </c>
      <c r="B5464" t="s">
        <v>2</v>
      </c>
    </row>
    <row r="5465" spans="1:2" x14ac:dyDescent="0.25">
      <c r="A5465">
        <v>15711</v>
      </c>
      <c r="B5465">
        <v>33.72</v>
      </c>
    </row>
    <row r="5466" spans="1:2" x14ac:dyDescent="0.25">
      <c r="A5466">
        <v>15712</v>
      </c>
      <c r="B5466">
        <v>29.56</v>
      </c>
    </row>
    <row r="5467" spans="1:2" x14ac:dyDescent="0.25">
      <c r="A5467">
        <v>15713</v>
      </c>
      <c r="B5467">
        <v>23.01</v>
      </c>
    </row>
    <row r="5468" spans="1:2" x14ac:dyDescent="0.25">
      <c r="A5468">
        <v>15714</v>
      </c>
      <c r="B5468">
        <v>14.85</v>
      </c>
    </row>
    <row r="5469" spans="1:2" x14ac:dyDescent="0.25">
      <c r="A5469">
        <v>15715</v>
      </c>
      <c r="B5469">
        <v>23.46</v>
      </c>
    </row>
    <row r="5470" spans="1:2" x14ac:dyDescent="0.25">
      <c r="A5470">
        <v>15716</v>
      </c>
      <c r="B5470">
        <v>25.76</v>
      </c>
    </row>
    <row r="5471" spans="1:2" x14ac:dyDescent="0.25">
      <c r="A5471">
        <v>15717</v>
      </c>
      <c r="B5471" t="s">
        <v>2</v>
      </c>
    </row>
    <row r="5472" spans="1:2" x14ac:dyDescent="0.25">
      <c r="A5472">
        <v>15718</v>
      </c>
      <c r="B5472" t="s">
        <v>2</v>
      </c>
    </row>
    <row r="5473" spans="1:2" x14ac:dyDescent="0.25">
      <c r="A5473">
        <v>15719</v>
      </c>
      <c r="B5473">
        <v>16.59</v>
      </c>
    </row>
    <row r="5474" spans="1:2" x14ac:dyDescent="0.25">
      <c r="A5474">
        <v>15720</v>
      </c>
      <c r="B5474">
        <v>40.880000000000003</v>
      </c>
    </row>
    <row r="5475" spans="1:2" x14ac:dyDescent="0.25">
      <c r="A5475">
        <v>15721</v>
      </c>
      <c r="B5475" t="s">
        <v>2</v>
      </c>
    </row>
    <row r="5476" spans="1:2" x14ac:dyDescent="0.25">
      <c r="A5476">
        <v>15722</v>
      </c>
      <c r="B5476" t="s">
        <v>2</v>
      </c>
    </row>
    <row r="5477" spans="1:2" x14ac:dyDescent="0.25">
      <c r="A5477">
        <v>15723</v>
      </c>
      <c r="B5477">
        <v>34.409999999999997</v>
      </c>
    </row>
    <row r="5478" spans="1:2" x14ac:dyDescent="0.25">
      <c r="A5478">
        <v>15724</v>
      </c>
      <c r="B5478">
        <v>13.44</v>
      </c>
    </row>
    <row r="5479" spans="1:2" x14ac:dyDescent="0.25">
      <c r="A5479">
        <v>15725</v>
      </c>
      <c r="B5479">
        <v>23.87</v>
      </c>
    </row>
    <row r="5480" spans="1:2" x14ac:dyDescent="0.25">
      <c r="A5480">
        <v>15726</v>
      </c>
      <c r="B5480">
        <v>26.45</v>
      </c>
    </row>
    <row r="5481" spans="1:2" x14ac:dyDescent="0.25">
      <c r="A5481">
        <v>15727</v>
      </c>
      <c r="B5481">
        <v>22.43</v>
      </c>
    </row>
    <row r="5482" spans="1:2" x14ac:dyDescent="0.25">
      <c r="A5482">
        <v>15728</v>
      </c>
      <c r="B5482">
        <v>16.53</v>
      </c>
    </row>
    <row r="5483" spans="1:2" x14ac:dyDescent="0.25">
      <c r="A5483">
        <v>15729</v>
      </c>
      <c r="B5483">
        <v>30.48</v>
      </c>
    </row>
    <row r="5484" spans="1:2" x14ac:dyDescent="0.25">
      <c r="A5484">
        <v>15730</v>
      </c>
      <c r="B5484" t="s">
        <v>2</v>
      </c>
    </row>
    <row r="5485" spans="1:2" x14ac:dyDescent="0.25">
      <c r="A5485">
        <v>15731</v>
      </c>
      <c r="B5485">
        <v>27.4</v>
      </c>
    </row>
    <row r="5486" spans="1:2" x14ac:dyDescent="0.25">
      <c r="A5486">
        <v>15732</v>
      </c>
      <c r="B5486">
        <v>34.96</v>
      </c>
    </row>
    <row r="5487" spans="1:2" x14ac:dyDescent="0.25">
      <c r="A5487">
        <v>15733</v>
      </c>
      <c r="B5487">
        <v>25.06</v>
      </c>
    </row>
    <row r="5488" spans="1:2" x14ac:dyDescent="0.25">
      <c r="A5488">
        <v>15734</v>
      </c>
      <c r="B5488">
        <v>17.739999999999998</v>
      </c>
    </row>
    <row r="5489" spans="1:2" x14ac:dyDescent="0.25">
      <c r="A5489">
        <v>15735</v>
      </c>
      <c r="B5489">
        <v>23.2</v>
      </c>
    </row>
    <row r="5490" spans="1:2" x14ac:dyDescent="0.25">
      <c r="A5490">
        <v>15736</v>
      </c>
      <c r="B5490" t="s">
        <v>2</v>
      </c>
    </row>
    <row r="5491" spans="1:2" x14ac:dyDescent="0.25">
      <c r="A5491">
        <v>15737</v>
      </c>
      <c r="B5491">
        <v>19.28</v>
      </c>
    </row>
    <row r="5492" spans="1:2" x14ac:dyDescent="0.25">
      <c r="A5492">
        <v>15738</v>
      </c>
      <c r="B5492">
        <v>30.23</v>
      </c>
    </row>
    <row r="5493" spans="1:2" x14ac:dyDescent="0.25">
      <c r="A5493">
        <v>15739</v>
      </c>
      <c r="B5493">
        <v>20.8</v>
      </c>
    </row>
    <row r="5494" spans="1:2" x14ac:dyDescent="0.25">
      <c r="A5494">
        <v>15740</v>
      </c>
      <c r="B5494">
        <v>32.6</v>
      </c>
    </row>
    <row r="5495" spans="1:2" x14ac:dyDescent="0.25">
      <c r="A5495">
        <v>15741</v>
      </c>
      <c r="B5495" t="s">
        <v>2</v>
      </c>
    </row>
    <row r="5496" spans="1:2" x14ac:dyDescent="0.25">
      <c r="A5496">
        <v>15742</v>
      </c>
      <c r="B5496">
        <v>24.53</v>
      </c>
    </row>
    <row r="5497" spans="1:2" x14ac:dyDescent="0.25">
      <c r="A5497">
        <v>15743</v>
      </c>
      <c r="B5497">
        <v>25.87</v>
      </c>
    </row>
    <row r="5498" spans="1:2" x14ac:dyDescent="0.25">
      <c r="A5498">
        <v>15745</v>
      </c>
      <c r="B5498">
        <v>24.04</v>
      </c>
    </row>
    <row r="5499" spans="1:2" x14ac:dyDescent="0.25">
      <c r="A5499">
        <v>15746</v>
      </c>
      <c r="B5499">
        <v>20.41</v>
      </c>
    </row>
    <row r="5500" spans="1:2" x14ac:dyDescent="0.25">
      <c r="A5500">
        <v>15747</v>
      </c>
      <c r="B5500" t="s">
        <v>2</v>
      </c>
    </row>
    <row r="5501" spans="1:2" x14ac:dyDescent="0.25">
      <c r="A5501">
        <v>15749</v>
      </c>
      <c r="B5501">
        <v>23.65</v>
      </c>
    </row>
    <row r="5502" spans="1:2" x14ac:dyDescent="0.25">
      <c r="A5502">
        <v>15750</v>
      </c>
      <c r="B5502">
        <v>29.82</v>
      </c>
    </row>
    <row r="5503" spans="1:2" x14ac:dyDescent="0.25">
      <c r="A5503">
        <v>15751</v>
      </c>
      <c r="B5503">
        <v>21.73</v>
      </c>
    </row>
    <row r="5504" spans="1:2" x14ac:dyDescent="0.25">
      <c r="A5504">
        <v>15752</v>
      </c>
      <c r="B5504">
        <v>23.25</v>
      </c>
    </row>
    <row r="5505" spans="1:2" x14ac:dyDescent="0.25">
      <c r="A5505">
        <v>15753</v>
      </c>
      <c r="B5505">
        <v>21.57</v>
      </c>
    </row>
    <row r="5506" spans="1:2" x14ac:dyDescent="0.25">
      <c r="A5506">
        <v>15754</v>
      </c>
      <c r="B5506">
        <v>15.3</v>
      </c>
    </row>
    <row r="5507" spans="1:2" x14ac:dyDescent="0.25">
      <c r="A5507">
        <v>15755</v>
      </c>
      <c r="B5507">
        <v>42.03</v>
      </c>
    </row>
    <row r="5508" spans="1:2" x14ac:dyDescent="0.25">
      <c r="A5508">
        <v>15756</v>
      </c>
      <c r="B5508">
        <v>19.149999999999999</v>
      </c>
    </row>
    <row r="5509" spans="1:2" x14ac:dyDescent="0.25">
      <c r="A5509">
        <v>15757</v>
      </c>
      <c r="B5509">
        <v>19.71</v>
      </c>
    </row>
    <row r="5510" spans="1:2" x14ac:dyDescent="0.25">
      <c r="A5510">
        <v>15758</v>
      </c>
      <c r="B5510" t="s">
        <v>2</v>
      </c>
    </row>
    <row r="5511" spans="1:2" x14ac:dyDescent="0.25">
      <c r="A5511">
        <v>15759</v>
      </c>
      <c r="B5511">
        <v>16.41</v>
      </c>
    </row>
    <row r="5512" spans="1:2" x14ac:dyDescent="0.25">
      <c r="A5512">
        <v>15760</v>
      </c>
      <c r="B5512">
        <v>38.47</v>
      </c>
    </row>
    <row r="5513" spans="1:2" x14ac:dyDescent="0.25">
      <c r="A5513">
        <v>15761</v>
      </c>
      <c r="B5513">
        <v>15.2</v>
      </c>
    </row>
    <row r="5514" spans="1:2" x14ac:dyDescent="0.25">
      <c r="A5514">
        <v>15762</v>
      </c>
      <c r="B5514" t="s">
        <v>2</v>
      </c>
    </row>
    <row r="5515" spans="1:2" x14ac:dyDescent="0.25">
      <c r="A5515">
        <v>15763</v>
      </c>
      <c r="B5515" t="s">
        <v>2</v>
      </c>
    </row>
    <row r="5516" spans="1:2" x14ac:dyDescent="0.25">
      <c r="A5516">
        <v>15764</v>
      </c>
      <c r="B5516" t="s">
        <v>2</v>
      </c>
    </row>
    <row r="5517" spans="1:2" x14ac:dyDescent="0.25">
      <c r="A5517">
        <v>15765</v>
      </c>
      <c r="B5517">
        <v>29.31</v>
      </c>
    </row>
    <row r="5518" spans="1:2" x14ac:dyDescent="0.25">
      <c r="A5518">
        <v>15766</v>
      </c>
      <c r="B5518" t="s">
        <v>2</v>
      </c>
    </row>
    <row r="5519" spans="1:2" x14ac:dyDescent="0.25">
      <c r="A5519">
        <v>15767</v>
      </c>
      <c r="B5519" t="s">
        <v>2</v>
      </c>
    </row>
    <row r="5520" spans="1:2" x14ac:dyDescent="0.25">
      <c r="A5520">
        <v>15768</v>
      </c>
      <c r="B5520">
        <v>31.46</v>
      </c>
    </row>
    <row r="5521" spans="1:2" x14ac:dyDescent="0.25">
      <c r="A5521">
        <v>15769</v>
      </c>
      <c r="B5521">
        <v>30.15</v>
      </c>
    </row>
    <row r="5522" spans="1:2" x14ac:dyDescent="0.25">
      <c r="A5522">
        <v>15770</v>
      </c>
      <c r="B5522">
        <v>36.880000000000003</v>
      </c>
    </row>
    <row r="5523" spans="1:2" x14ac:dyDescent="0.25">
      <c r="A5523">
        <v>15771</v>
      </c>
      <c r="B5523">
        <v>28.27</v>
      </c>
    </row>
    <row r="5524" spans="1:2" x14ac:dyDescent="0.25">
      <c r="A5524">
        <v>15772</v>
      </c>
      <c r="B5524">
        <v>24.16</v>
      </c>
    </row>
    <row r="5525" spans="1:2" x14ac:dyDescent="0.25">
      <c r="A5525">
        <v>15773</v>
      </c>
      <c r="B5525" t="s">
        <v>2</v>
      </c>
    </row>
    <row r="5526" spans="1:2" x14ac:dyDescent="0.25">
      <c r="A5526">
        <v>15774</v>
      </c>
      <c r="B5526">
        <v>27.94</v>
      </c>
    </row>
    <row r="5527" spans="1:2" x14ac:dyDescent="0.25">
      <c r="A5527">
        <v>15775</v>
      </c>
      <c r="B5527" t="s">
        <v>2</v>
      </c>
    </row>
    <row r="5528" spans="1:2" x14ac:dyDescent="0.25">
      <c r="A5528">
        <v>15776</v>
      </c>
      <c r="B5528">
        <v>23.6</v>
      </c>
    </row>
    <row r="5529" spans="1:2" x14ac:dyDescent="0.25">
      <c r="A5529">
        <v>15777</v>
      </c>
      <c r="B5529">
        <v>49.33</v>
      </c>
    </row>
    <row r="5530" spans="1:2" x14ac:dyDescent="0.25">
      <c r="A5530">
        <v>15778</v>
      </c>
      <c r="B5530">
        <v>24.58</v>
      </c>
    </row>
    <row r="5531" spans="1:2" x14ac:dyDescent="0.25">
      <c r="A5531">
        <v>15779</v>
      </c>
      <c r="B5531">
        <v>35.01</v>
      </c>
    </row>
    <row r="5532" spans="1:2" x14ac:dyDescent="0.25">
      <c r="A5532">
        <v>15780</v>
      </c>
      <c r="B5532">
        <v>19.350000000000001</v>
      </c>
    </row>
    <row r="5533" spans="1:2" x14ac:dyDescent="0.25">
      <c r="A5533">
        <v>15781</v>
      </c>
      <c r="B5533" t="s">
        <v>2</v>
      </c>
    </row>
    <row r="5534" spans="1:2" x14ac:dyDescent="0.25">
      <c r="A5534">
        <v>15782</v>
      </c>
      <c r="B5534">
        <v>27.97</v>
      </c>
    </row>
    <row r="5535" spans="1:2" x14ac:dyDescent="0.25">
      <c r="A5535">
        <v>15783</v>
      </c>
      <c r="B5535">
        <v>20.65</v>
      </c>
    </row>
    <row r="5536" spans="1:2" x14ac:dyDescent="0.25">
      <c r="A5536">
        <v>15784</v>
      </c>
      <c r="B5536">
        <v>38.130000000000003</v>
      </c>
    </row>
    <row r="5537" spans="1:2" x14ac:dyDescent="0.25">
      <c r="A5537">
        <v>15785</v>
      </c>
      <c r="B5537">
        <v>45.37</v>
      </c>
    </row>
    <row r="5538" spans="1:2" x14ac:dyDescent="0.25">
      <c r="A5538">
        <v>15786</v>
      </c>
      <c r="B5538">
        <v>17.920000000000002</v>
      </c>
    </row>
    <row r="5539" spans="1:2" x14ac:dyDescent="0.25">
      <c r="A5539">
        <v>15787</v>
      </c>
      <c r="B5539">
        <v>37.549999999999997</v>
      </c>
    </row>
    <row r="5540" spans="1:2" x14ac:dyDescent="0.25">
      <c r="A5540">
        <v>15789</v>
      </c>
      <c r="B5540">
        <v>30.82</v>
      </c>
    </row>
    <row r="5541" spans="1:2" x14ac:dyDescent="0.25">
      <c r="A5541">
        <v>15790</v>
      </c>
      <c r="B5541">
        <v>26.92</v>
      </c>
    </row>
    <row r="5542" spans="1:2" x14ac:dyDescent="0.25">
      <c r="A5542">
        <v>15791</v>
      </c>
      <c r="B5542">
        <v>28.01</v>
      </c>
    </row>
    <row r="5543" spans="1:2" x14ac:dyDescent="0.25">
      <c r="A5543">
        <v>15792</v>
      </c>
      <c r="B5543">
        <v>16.12</v>
      </c>
    </row>
    <row r="5544" spans="1:2" x14ac:dyDescent="0.25">
      <c r="A5544">
        <v>15793</v>
      </c>
      <c r="B5544">
        <v>18.899999999999999</v>
      </c>
    </row>
    <row r="5545" spans="1:2" x14ac:dyDescent="0.25">
      <c r="A5545">
        <v>15794</v>
      </c>
      <c r="B5545">
        <v>18.84</v>
      </c>
    </row>
    <row r="5546" spans="1:2" x14ac:dyDescent="0.25">
      <c r="A5546">
        <v>15795</v>
      </c>
      <c r="B5546" t="s">
        <v>2</v>
      </c>
    </row>
    <row r="5547" spans="1:2" x14ac:dyDescent="0.25">
      <c r="A5547">
        <v>15796</v>
      </c>
      <c r="B5547">
        <v>14.29</v>
      </c>
    </row>
    <row r="5548" spans="1:2" x14ac:dyDescent="0.25">
      <c r="A5548">
        <v>15797</v>
      </c>
      <c r="B5548">
        <v>40.74</v>
      </c>
    </row>
    <row r="5549" spans="1:2" x14ac:dyDescent="0.25">
      <c r="A5549">
        <v>15798</v>
      </c>
      <c r="B5549">
        <v>26.86</v>
      </c>
    </row>
    <row r="5550" spans="1:2" x14ac:dyDescent="0.25">
      <c r="A5550">
        <v>15799</v>
      </c>
      <c r="B5550">
        <v>28.11</v>
      </c>
    </row>
    <row r="5551" spans="1:2" x14ac:dyDescent="0.25">
      <c r="A5551">
        <v>15800</v>
      </c>
      <c r="B5551">
        <v>24.42</v>
      </c>
    </row>
    <row r="5552" spans="1:2" x14ac:dyDescent="0.25">
      <c r="A5552">
        <v>15801</v>
      </c>
      <c r="B5552">
        <v>28.8</v>
      </c>
    </row>
    <row r="5553" spans="1:2" x14ac:dyDescent="0.25">
      <c r="A5553">
        <v>15802</v>
      </c>
      <c r="B5553">
        <v>18.48</v>
      </c>
    </row>
    <row r="5554" spans="1:2" x14ac:dyDescent="0.25">
      <c r="A5554">
        <v>15803</v>
      </c>
      <c r="B5554">
        <v>23.46</v>
      </c>
    </row>
    <row r="5555" spans="1:2" x14ac:dyDescent="0.25">
      <c r="A5555">
        <v>15804</v>
      </c>
      <c r="B5555">
        <v>28.53</v>
      </c>
    </row>
    <row r="5556" spans="1:2" x14ac:dyDescent="0.25">
      <c r="A5556">
        <v>15805</v>
      </c>
      <c r="B5556" t="s">
        <v>2</v>
      </c>
    </row>
    <row r="5557" spans="1:2" x14ac:dyDescent="0.25">
      <c r="A5557">
        <v>15806</v>
      </c>
      <c r="B5557">
        <v>15.69</v>
      </c>
    </row>
    <row r="5558" spans="1:2" x14ac:dyDescent="0.25">
      <c r="A5558">
        <v>15807</v>
      </c>
      <c r="B5558">
        <v>33.14</v>
      </c>
    </row>
    <row r="5559" spans="1:2" x14ac:dyDescent="0.25">
      <c r="A5559">
        <v>15808</v>
      </c>
      <c r="B5559">
        <v>26.14</v>
      </c>
    </row>
    <row r="5560" spans="1:2" x14ac:dyDescent="0.25">
      <c r="A5560">
        <v>15809</v>
      </c>
      <c r="B5560">
        <v>33.520000000000003</v>
      </c>
    </row>
    <row r="5561" spans="1:2" x14ac:dyDescent="0.25">
      <c r="A5561">
        <v>15811</v>
      </c>
      <c r="B5561">
        <v>18.34</v>
      </c>
    </row>
    <row r="5562" spans="1:2" x14ac:dyDescent="0.25">
      <c r="A5562">
        <v>15813</v>
      </c>
      <c r="B5562">
        <v>23.6</v>
      </c>
    </row>
    <row r="5563" spans="1:2" x14ac:dyDescent="0.25">
      <c r="A5563">
        <v>15814</v>
      </c>
      <c r="B5563">
        <v>18.239999999999998</v>
      </c>
    </row>
    <row r="5564" spans="1:2" x14ac:dyDescent="0.25">
      <c r="A5564">
        <v>15815</v>
      </c>
      <c r="B5564">
        <v>26.16</v>
      </c>
    </row>
    <row r="5565" spans="1:2" x14ac:dyDescent="0.25">
      <c r="A5565">
        <v>15816</v>
      </c>
      <c r="B5565" t="s">
        <v>2</v>
      </c>
    </row>
    <row r="5566" spans="1:2" x14ac:dyDescent="0.25">
      <c r="A5566">
        <v>15817</v>
      </c>
      <c r="B5566">
        <v>19.63</v>
      </c>
    </row>
    <row r="5567" spans="1:2" x14ac:dyDescent="0.25">
      <c r="A5567">
        <v>15818</v>
      </c>
      <c r="B5567">
        <v>16.21</v>
      </c>
    </row>
    <row r="5568" spans="1:2" x14ac:dyDescent="0.25">
      <c r="A5568">
        <v>15819</v>
      </c>
      <c r="B5568" t="s">
        <v>2</v>
      </c>
    </row>
    <row r="5569" spans="1:2" x14ac:dyDescent="0.25">
      <c r="A5569">
        <v>15820</v>
      </c>
      <c r="B5569">
        <v>21.58</v>
      </c>
    </row>
    <row r="5570" spans="1:2" x14ac:dyDescent="0.25">
      <c r="A5570">
        <v>15822</v>
      </c>
      <c r="B5570">
        <v>21.87</v>
      </c>
    </row>
    <row r="5571" spans="1:2" x14ac:dyDescent="0.25">
      <c r="A5571">
        <v>15823</v>
      </c>
      <c r="B5571">
        <v>18.47</v>
      </c>
    </row>
    <row r="5572" spans="1:2" x14ac:dyDescent="0.25">
      <c r="A5572">
        <v>15824</v>
      </c>
      <c r="B5572" t="s">
        <v>2</v>
      </c>
    </row>
    <row r="5573" spans="1:2" x14ac:dyDescent="0.25">
      <c r="A5573">
        <v>15825</v>
      </c>
      <c r="B5573">
        <v>27.07</v>
      </c>
    </row>
    <row r="5574" spans="1:2" x14ac:dyDescent="0.25">
      <c r="A5574">
        <v>15826</v>
      </c>
      <c r="B5574">
        <v>13.69</v>
      </c>
    </row>
    <row r="5575" spans="1:2" x14ac:dyDescent="0.25">
      <c r="A5575">
        <v>15827</v>
      </c>
      <c r="B5575">
        <v>29.75</v>
      </c>
    </row>
    <row r="5576" spans="1:2" x14ac:dyDescent="0.25">
      <c r="A5576">
        <v>15828</v>
      </c>
      <c r="B5576">
        <v>28.94</v>
      </c>
    </row>
    <row r="5577" spans="1:2" x14ac:dyDescent="0.25">
      <c r="A5577">
        <v>15829</v>
      </c>
      <c r="B5577" t="s">
        <v>2</v>
      </c>
    </row>
    <row r="5578" spans="1:2" x14ac:dyDescent="0.25">
      <c r="A5578">
        <v>15830</v>
      </c>
      <c r="B5578">
        <v>25.41</v>
      </c>
    </row>
    <row r="5579" spans="1:2" x14ac:dyDescent="0.25">
      <c r="A5579">
        <v>15831</v>
      </c>
      <c r="B5579">
        <v>37.36</v>
      </c>
    </row>
    <row r="5580" spans="1:2" x14ac:dyDescent="0.25">
      <c r="A5580">
        <v>15832</v>
      </c>
      <c r="B5580">
        <v>30.2</v>
      </c>
    </row>
    <row r="5581" spans="1:2" x14ac:dyDescent="0.25">
      <c r="A5581">
        <v>15833</v>
      </c>
      <c r="B5581" t="s">
        <v>2</v>
      </c>
    </row>
    <row r="5582" spans="1:2" x14ac:dyDescent="0.25">
      <c r="A5582">
        <v>15834</v>
      </c>
      <c r="B5582">
        <v>50.82</v>
      </c>
    </row>
    <row r="5583" spans="1:2" x14ac:dyDescent="0.25">
      <c r="A5583">
        <v>15835</v>
      </c>
      <c r="B5583">
        <v>22.38</v>
      </c>
    </row>
    <row r="5584" spans="1:2" x14ac:dyDescent="0.25">
      <c r="A5584">
        <v>15836</v>
      </c>
      <c r="B5584">
        <v>21.23</v>
      </c>
    </row>
    <row r="5585" spans="1:2" x14ac:dyDescent="0.25">
      <c r="A5585">
        <v>15837</v>
      </c>
      <c r="B5585">
        <v>20.82</v>
      </c>
    </row>
    <row r="5586" spans="1:2" x14ac:dyDescent="0.25">
      <c r="A5586">
        <v>15838</v>
      </c>
      <c r="B5586">
        <v>21.95</v>
      </c>
    </row>
    <row r="5587" spans="1:2" x14ac:dyDescent="0.25">
      <c r="A5587">
        <v>15839</v>
      </c>
      <c r="B5587">
        <v>28.21</v>
      </c>
    </row>
    <row r="5588" spans="1:2" x14ac:dyDescent="0.25">
      <c r="A5588">
        <v>15840</v>
      </c>
      <c r="B5588">
        <v>23.17</v>
      </c>
    </row>
    <row r="5589" spans="1:2" x14ac:dyDescent="0.25">
      <c r="A5589">
        <v>15841</v>
      </c>
      <c r="B5589">
        <v>21.94</v>
      </c>
    </row>
    <row r="5590" spans="1:2" x14ac:dyDescent="0.25">
      <c r="A5590">
        <v>15842</v>
      </c>
      <c r="B5590" t="s">
        <v>2</v>
      </c>
    </row>
    <row r="5591" spans="1:2" x14ac:dyDescent="0.25">
      <c r="A5591">
        <v>15843</v>
      </c>
      <c r="B5591">
        <v>21.39</v>
      </c>
    </row>
    <row r="5592" spans="1:2" x14ac:dyDescent="0.25">
      <c r="A5592">
        <v>15844</v>
      </c>
      <c r="B5592">
        <v>25.03</v>
      </c>
    </row>
    <row r="5593" spans="1:2" x14ac:dyDescent="0.25">
      <c r="A5593">
        <v>15845</v>
      </c>
      <c r="B5593">
        <v>14.72</v>
      </c>
    </row>
    <row r="5594" spans="1:2" x14ac:dyDescent="0.25">
      <c r="A5594">
        <v>15846</v>
      </c>
      <c r="B5594">
        <v>20.190000000000001</v>
      </c>
    </row>
    <row r="5595" spans="1:2" x14ac:dyDescent="0.25">
      <c r="A5595">
        <v>15847</v>
      </c>
      <c r="B5595">
        <v>15.49</v>
      </c>
    </row>
    <row r="5596" spans="1:2" x14ac:dyDescent="0.25">
      <c r="A5596">
        <v>15848</v>
      </c>
      <c r="B5596">
        <v>24.22</v>
      </c>
    </row>
    <row r="5597" spans="1:2" x14ac:dyDescent="0.25">
      <c r="A5597">
        <v>15849</v>
      </c>
      <c r="B5597">
        <v>18.97</v>
      </c>
    </row>
    <row r="5598" spans="1:2" x14ac:dyDescent="0.25">
      <c r="A5598">
        <v>15850</v>
      </c>
      <c r="B5598">
        <v>18.8</v>
      </c>
    </row>
    <row r="5599" spans="1:2" x14ac:dyDescent="0.25">
      <c r="A5599">
        <v>15851</v>
      </c>
      <c r="B5599" t="s">
        <v>2</v>
      </c>
    </row>
    <row r="5600" spans="1:2" x14ac:dyDescent="0.25">
      <c r="A5600">
        <v>15852</v>
      </c>
      <c r="B5600" t="s">
        <v>2</v>
      </c>
    </row>
    <row r="5601" spans="1:2" x14ac:dyDescent="0.25">
      <c r="A5601">
        <v>15853</v>
      </c>
      <c r="B5601">
        <v>28.54</v>
      </c>
    </row>
    <row r="5602" spans="1:2" x14ac:dyDescent="0.25">
      <c r="A5602">
        <v>15854</v>
      </c>
      <c r="B5602">
        <v>28.78</v>
      </c>
    </row>
    <row r="5603" spans="1:2" x14ac:dyDescent="0.25">
      <c r="A5603">
        <v>15855</v>
      </c>
      <c r="B5603">
        <v>23.41</v>
      </c>
    </row>
    <row r="5604" spans="1:2" x14ac:dyDescent="0.25">
      <c r="A5604">
        <v>15856</v>
      </c>
      <c r="B5604">
        <v>25.89</v>
      </c>
    </row>
    <row r="5605" spans="1:2" x14ac:dyDescent="0.25">
      <c r="A5605">
        <v>15857</v>
      </c>
      <c r="B5605">
        <v>15</v>
      </c>
    </row>
    <row r="5606" spans="1:2" x14ac:dyDescent="0.25">
      <c r="A5606">
        <v>15858</v>
      </c>
      <c r="B5606">
        <v>33.700000000000003</v>
      </c>
    </row>
    <row r="5607" spans="1:2" x14ac:dyDescent="0.25">
      <c r="A5607">
        <v>15859</v>
      </c>
      <c r="B5607">
        <v>38.79</v>
      </c>
    </row>
    <row r="5608" spans="1:2" x14ac:dyDescent="0.25">
      <c r="A5608">
        <v>15860</v>
      </c>
      <c r="B5608">
        <v>19.579999999999998</v>
      </c>
    </row>
    <row r="5609" spans="1:2" x14ac:dyDescent="0.25">
      <c r="A5609">
        <v>15861</v>
      </c>
      <c r="B5609">
        <v>26.76</v>
      </c>
    </row>
    <row r="5610" spans="1:2" x14ac:dyDescent="0.25">
      <c r="A5610">
        <v>15862</v>
      </c>
      <c r="B5610">
        <v>32.46</v>
      </c>
    </row>
    <row r="5611" spans="1:2" x14ac:dyDescent="0.25">
      <c r="A5611">
        <v>15863</v>
      </c>
      <c r="B5611">
        <v>26.27</v>
      </c>
    </row>
    <row r="5612" spans="1:2" x14ac:dyDescent="0.25">
      <c r="A5612">
        <v>15864</v>
      </c>
      <c r="B5612">
        <v>30.8</v>
      </c>
    </row>
    <row r="5613" spans="1:2" x14ac:dyDescent="0.25">
      <c r="A5613">
        <v>15865</v>
      </c>
      <c r="B5613">
        <v>21.32</v>
      </c>
    </row>
    <row r="5614" spans="1:2" x14ac:dyDescent="0.25">
      <c r="A5614">
        <v>15867</v>
      </c>
      <c r="B5614" t="s">
        <v>2</v>
      </c>
    </row>
    <row r="5615" spans="1:2" x14ac:dyDescent="0.25">
      <c r="A5615">
        <v>15868</v>
      </c>
      <c r="B5615">
        <v>21.63</v>
      </c>
    </row>
    <row r="5616" spans="1:2" x14ac:dyDescent="0.25">
      <c r="A5616">
        <v>15869</v>
      </c>
      <c r="B5616">
        <v>21.93</v>
      </c>
    </row>
    <row r="5617" spans="1:2" x14ac:dyDescent="0.25">
      <c r="A5617">
        <v>15870</v>
      </c>
      <c r="B5617">
        <v>17.98</v>
      </c>
    </row>
    <row r="5618" spans="1:2" x14ac:dyDescent="0.25">
      <c r="A5618">
        <v>15871</v>
      </c>
      <c r="B5618">
        <v>28.06</v>
      </c>
    </row>
    <row r="5619" spans="1:2" x14ac:dyDescent="0.25">
      <c r="A5619">
        <v>15872</v>
      </c>
      <c r="B5619" t="s">
        <v>2</v>
      </c>
    </row>
    <row r="5620" spans="1:2" x14ac:dyDescent="0.25">
      <c r="A5620">
        <v>15873</v>
      </c>
      <c r="B5620">
        <v>28.86</v>
      </c>
    </row>
    <row r="5621" spans="1:2" x14ac:dyDescent="0.25">
      <c r="A5621">
        <v>15874</v>
      </c>
      <c r="B5621">
        <v>21.85</v>
      </c>
    </row>
    <row r="5622" spans="1:2" x14ac:dyDescent="0.25">
      <c r="A5622">
        <v>15875</v>
      </c>
      <c r="B5622">
        <v>29.21</v>
      </c>
    </row>
    <row r="5623" spans="1:2" x14ac:dyDescent="0.25">
      <c r="A5623">
        <v>15876</v>
      </c>
      <c r="B5623">
        <v>29.73</v>
      </c>
    </row>
    <row r="5624" spans="1:2" x14ac:dyDescent="0.25">
      <c r="A5624">
        <v>15877</v>
      </c>
      <c r="B5624">
        <v>37.21</v>
      </c>
    </row>
    <row r="5625" spans="1:2" x14ac:dyDescent="0.25">
      <c r="A5625">
        <v>15878</v>
      </c>
      <c r="B5625" t="s">
        <v>2</v>
      </c>
    </row>
    <row r="5626" spans="1:2" x14ac:dyDescent="0.25">
      <c r="A5626">
        <v>15879</v>
      </c>
      <c r="B5626">
        <v>25.02</v>
      </c>
    </row>
    <row r="5627" spans="1:2" x14ac:dyDescent="0.25">
      <c r="A5627">
        <v>15880</v>
      </c>
      <c r="B5627">
        <v>22.25</v>
      </c>
    </row>
    <row r="5628" spans="1:2" x14ac:dyDescent="0.25">
      <c r="A5628">
        <v>15881</v>
      </c>
      <c r="B5628">
        <v>20.58</v>
      </c>
    </row>
    <row r="5629" spans="1:2" x14ac:dyDescent="0.25">
      <c r="A5629">
        <v>15882</v>
      </c>
      <c r="B5629">
        <v>21.37</v>
      </c>
    </row>
    <row r="5630" spans="1:2" x14ac:dyDescent="0.25">
      <c r="A5630">
        <v>15883</v>
      </c>
      <c r="B5630">
        <v>25.16</v>
      </c>
    </row>
    <row r="5631" spans="1:2" x14ac:dyDescent="0.25">
      <c r="A5631">
        <v>15884</v>
      </c>
      <c r="B5631">
        <v>36.200000000000003</v>
      </c>
    </row>
    <row r="5632" spans="1:2" x14ac:dyDescent="0.25">
      <c r="A5632">
        <v>15885</v>
      </c>
      <c r="B5632">
        <v>15.15</v>
      </c>
    </row>
    <row r="5633" spans="1:2" x14ac:dyDescent="0.25">
      <c r="A5633">
        <v>15886</v>
      </c>
      <c r="B5633" t="s">
        <v>2</v>
      </c>
    </row>
    <row r="5634" spans="1:2" x14ac:dyDescent="0.25">
      <c r="A5634">
        <v>15887</v>
      </c>
      <c r="B5634">
        <v>16.7</v>
      </c>
    </row>
    <row r="5635" spans="1:2" x14ac:dyDescent="0.25">
      <c r="A5635">
        <v>15888</v>
      </c>
      <c r="B5635">
        <v>25.6</v>
      </c>
    </row>
    <row r="5636" spans="1:2" x14ac:dyDescent="0.25">
      <c r="A5636">
        <v>15889</v>
      </c>
      <c r="B5636">
        <v>19.62</v>
      </c>
    </row>
    <row r="5637" spans="1:2" x14ac:dyDescent="0.25">
      <c r="A5637">
        <v>15890</v>
      </c>
      <c r="B5637">
        <v>23.31</v>
      </c>
    </row>
    <row r="5638" spans="1:2" x14ac:dyDescent="0.25">
      <c r="A5638">
        <v>15891</v>
      </c>
      <c r="B5638">
        <v>25.47</v>
      </c>
    </row>
    <row r="5639" spans="1:2" x14ac:dyDescent="0.25">
      <c r="A5639">
        <v>15892</v>
      </c>
      <c r="B5639">
        <v>22.18</v>
      </c>
    </row>
    <row r="5640" spans="1:2" x14ac:dyDescent="0.25">
      <c r="A5640">
        <v>15893</v>
      </c>
      <c r="B5640">
        <v>31.18</v>
      </c>
    </row>
    <row r="5641" spans="1:2" x14ac:dyDescent="0.25">
      <c r="A5641">
        <v>15894</v>
      </c>
      <c r="B5641">
        <v>23.93</v>
      </c>
    </row>
    <row r="5642" spans="1:2" x14ac:dyDescent="0.25">
      <c r="A5642">
        <v>15895</v>
      </c>
      <c r="B5642">
        <v>24.32</v>
      </c>
    </row>
    <row r="5643" spans="1:2" x14ac:dyDescent="0.25">
      <c r="A5643">
        <v>15896</v>
      </c>
      <c r="B5643">
        <v>22.96</v>
      </c>
    </row>
    <row r="5644" spans="1:2" x14ac:dyDescent="0.25">
      <c r="A5644">
        <v>15898</v>
      </c>
      <c r="B5644">
        <v>22.07</v>
      </c>
    </row>
    <row r="5645" spans="1:2" x14ac:dyDescent="0.25">
      <c r="A5645">
        <v>15899</v>
      </c>
      <c r="B5645" t="s">
        <v>2</v>
      </c>
    </row>
    <row r="5646" spans="1:2" x14ac:dyDescent="0.25">
      <c r="A5646">
        <v>15900</v>
      </c>
      <c r="B5646">
        <v>14.77</v>
      </c>
    </row>
    <row r="5647" spans="1:2" x14ac:dyDescent="0.25">
      <c r="A5647">
        <v>15901</v>
      </c>
      <c r="B5647">
        <v>29.2</v>
      </c>
    </row>
    <row r="5648" spans="1:2" x14ac:dyDescent="0.25">
      <c r="A5648">
        <v>15902</v>
      </c>
      <c r="B5648">
        <v>24.59</v>
      </c>
    </row>
    <row r="5649" spans="1:2" x14ac:dyDescent="0.25">
      <c r="A5649">
        <v>15903</v>
      </c>
      <c r="B5649">
        <v>32.130000000000003</v>
      </c>
    </row>
    <row r="5650" spans="1:2" x14ac:dyDescent="0.25">
      <c r="A5650">
        <v>15904</v>
      </c>
      <c r="B5650">
        <v>34.79</v>
      </c>
    </row>
    <row r="5651" spans="1:2" x14ac:dyDescent="0.25">
      <c r="A5651">
        <v>15905</v>
      </c>
      <c r="B5651">
        <v>27.48</v>
      </c>
    </row>
    <row r="5652" spans="1:2" x14ac:dyDescent="0.25">
      <c r="A5652">
        <v>15906</v>
      </c>
      <c r="B5652">
        <v>19.14</v>
      </c>
    </row>
    <row r="5653" spans="1:2" x14ac:dyDescent="0.25">
      <c r="A5653">
        <v>15907</v>
      </c>
      <c r="B5653">
        <v>35.35</v>
      </c>
    </row>
    <row r="5654" spans="1:2" x14ac:dyDescent="0.25">
      <c r="A5654">
        <v>15908</v>
      </c>
      <c r="B5654" t="s">
        <v>2</v>
      </c>
    </row>
    <row r="5655" spans="1:2" x14ac:dyDescent="0.25">
      <c r="A5655">
        <v>15909</v>
      </c>
      <c r="B5655">
        <v>20.059999999999999</v>
      </c>
    </row>
    <row r="5656" spans="1:2" x14ac:dyDescent="0.25">
      <c r="A5656">
        <v>15910</v>
      </c>
      <c r="B5656">
        <v>16.36</v>
      </c>
    </row>
    <row r="5657" spans="1:2" x14ac:dyDescent="0.25">
      <c r="A5657">
        <v>15911</v>
      </c>
      <c r="B5657">
        <v>14.33</v>
      </c>
    </row>
    <row r="5658" spans="1:2" x14ac:dyDescent="0.25">
      <c r="A5658">
        <v>15912</v>
      </c>
      <c r="B5658" t="s">
        <v>2</v>
      </c>
    </row>
    <row r="5659" spans="1:2" x14ac:dyDescent="0.25">
      <c r="A5659">
        <v>15913</v>
      </c>
      <c r="B5659">
        <v>20.21</v>
      </c>
    </row>
    <row r="5660" spans="1:2" x14ac:dyDescent="0.25">
      <c r="A5660">
        <v>15914</v>
      </c>
      <c r="B5660">
        <v>31.33</v>
      </c>
    </row>
    <row r="5661" spans="1:2" x14ac:dyDescent="0.25">
      <c r="A5661">
        <v>15916</v>
      </c>
      <c r="B5661">
        <v>23.24</v>
      </c>
    </row>
    <row r="5662" spans="1:2" x14ac:dyDescent="0.25">
      <c r="A5662">
        <v>15917</v>
      </c>
      <c r="B5662">
        <v>25</v>
      </c>
    </row>
    <row r="5663" spans="1:2" x14ac:dyDescent="0.25">
      <c r="A5663">
        <v>15918</v>
      </c>
      <c r="B5663">
        <v>29.39</v>
      </c>
    </row>
    <row r="5664" spans="1:2" x14ac:dyDescent="0.25">
      <c r="A5664">
        <v>15919</v>
      </c>
      <c r="B5664">
        <v>20.45</v>
      </c>
    </row>
    <row r="5665" spans="1:2" x14ac:dyDescent="0.25">
      <c r="A5665">
        <v>15920</v>
      </c>
      <c r="B5665">
        <v>17.579999999999998</v>
      </c>
    </row>
    <row r="5666" spans="1:2" x14ac:dyDescent="0.25">
      <c r="A5666">
        <v>15921</v>
      </c>
      <c r="B5666">
        <v>24.37</v>
      </c>
    </row>
    <row r="5667" spans="1:2" x14ac:dyDescent="0.25">
      <c r="A5667">
        <v>15922</v>
      </c>
      <c r="B5667">
        <v>24.13</v>
      </c>
    </row>
    <row r="5668" spans="1:2" x14ac:dyDescent="0.25">
      <c r="A5668">
        <v>15923</v>
      </c>
      <c r="B5668">
        <v>26.68</v>
      </c>
    </row>
    <row r="5669" spans="1:2" x14ac:dyDescent="0.25">
      <c r="A5669">
        <v>15924</v>
      </c>
      <c r="B5669">
        <v>16.899999999999999</v>
      </c>
    </row>
    <row r="5670" spans="1:2" x14ac:dyDescent="0.25">
      <c r="A5670">
        <v>15925</v>
      </c>
      <c r="B5670">
        <v>17.989999999999998</v>
      </c>
    </row>
    <row r="5671" spans="1:2" x14ac:dyDescent="0.25">
      <c r="A5671">
        <v>15926</v>
      </c>
      <c r="B5671">
        <v>22.51</v>
      </c>
    </row>
    <row r="5672" spans="1:2" x14ac:dyDescent="0.25">
      <c r="A5672">
        <v>15927</v>
      </c>
      <c r="B5672">
        <v>32.24</v>
      </c>
    </row>
    <row r="5673" spans="1:2" x14ac:dyDescent="0.25">
      <c r="A5673">
        <v>15928</v>
      </c>
      <c r="B5673" t="s">
        <v>2</v>
      </c>
    </row>
    <row r="5674" spans="1:2" x14ac:dyDescent="0.25">
      <c r="A5674">
        <v>15929</v>
      </c>
      <c r="B5674">
        <v>28.76</v>
      </c>
    </row>
    <row r="5675" spans="1:2" x14ac:dyDescent="0.25">
      <c r="A5675">
        <v>15930</v>
      </c>
      <c r="B5675">
        <v>35.85</v>
      </c>
    </row>
    <row r="5676" spans="1:2" x14ac:dyDescent="0.25">
      <c r="A5676">
        <v>15931</v>
      </c>
      <c r="B5676">
        <v>23.36</v>
      </c>
    </row>
    <row r="5677" spans="1:2" x14ac:dyDescent="0.25">
      <c r="A5677">
        <v>15932</v>
      </c>
      <c r="B5677" t="s">
        <v>2</v>
      </c>
    </row>
    <row r="5678" spans="1:2" x14ac:dyDescent="0.25">
      <c r="A5678">
        <v>15933</v>
      </c>
      <c r="B5678" t="s">
        <v>2</v>
      </c>
    </row>
    <row r="5679" spans="1:2" x14ac:dyDescent="0.25">
      <c r="A5679">
        <v>15934</v>
      </c>
      <c r="B5679">
        <v>27.12</v>
      </c>
    </row>
    <row r="5680" spans="1:2" x14ac:dyDescent="0.25">
      <c r="A5680">
        <v>15935</v>
      </c>
      <c r="B5680">
        <v>25.64</v>
      </c>
    </row>
    <row r="5681" spans="1:2" x14ac:dyDescent="0.25">
      <c r="A5681">
        <v>15936</v>
      </c>
      <c r="B5681">
        <v>26.89</v>
      </c>
    </row>
    <row r="5682" spans="1:2" x14ac:dyDescent="0.25">
      <c r="A5682">
        <v>15937</v>
      </c>
      <c r="B5682">
        <v>23.58</v>
      </c>
    </row>
    <row r="5683" spans="1:2" x14ac:dyDescent="0.25">
      <c r="A5683">
        <v>15938</v>
      </c>
      <c r="B5683">
        <v>26.2</v>
      </c>
    </row>
    <row r="5684" spans="1:2" x14ac:dyDescent="0.25">
      <c r="A5684">
        <v>15939</v>
      </c>
      <c r="B5684">
        <v>26.55</v>
      </c>
    </row>
    <row r="5685" spans="1:2" x14ac:dyDescent="0.25">
      <c r="A5685">
        <v>15940</v>
      </c>
      <c r="B5685">
        <v>34.21</v>
      </c>
    </row>
    <row r="5686" spans="1:2" x14ac:dyDescent="0.25">
      <c r="A5686">
        <v>15941</v>
      </c>
      <c r="B5686">
        <v>26.19</v>
      </c>
    </row>
    <row r="5687" spans="1:2" x14ac:dyDescent="0.25">
      <c r="A5687">
        <v>15942</v>
      </c>
      <c r="B5687">
        <v>20.67</v>
      </c>
    </row>
    <row r="5688" spans="1:2" x14ac:dyDescent="0.25">
      <c r="A5688">
        <v>15943</v>
      </c>
      <c r="B5688" t="s">
        <v>2</v>
      </c>
    </row>
    <row r="5689" spans="1:2" x14ac:dyDescent="0.25">
      <c r="A5689">
        <v>15945</v>
      </c>
      <c r="B5689">
        <v>28.9</v>
      </c>
    </row>
    <row r="5690" spans="1:2" x14ac:dyDescent="0.25">
      <c r="A5690">
        <v>15946</v>
      </c>
      <c r="B5690">
        <v>18.72</v>
      </c>
    </row>
    <row r="5691" spans="1:2" x14ac:dyDescent="0.25">
      <c r="A5691">
        <v>15947</v>
      </c>
      <c r="B5691">
        <v>23.07</v>
      </c>
    </row>
    <row r="5692" spans="1:2" x14ac:dyDescent="0.25">
      <c r="A5692">
        <v>15948</v>
      </c>
      <c r="B5692">
        <v>28.59</v>
      </c>
    </row>
    <row r="5693" spans="1:2" x14ac:dyDescent="0.25">
      <c r="A5693">
        <v>15949</v>
      </c>
      <c r="B5693">
        <v>25.17</v>
      </c>
    </row>
    <row r="5694" spans="1:2" x14ac:dyDescent="0.25">
      <c r="A5694">
        <v>15950</v>
      </c>
      <c r="B5694">
        <v>13.38</v>
      </c>
    </row>
    <row r="5695" spans="1:2" x14ac:dyDescent="0.25">
      <c r="A5695">
        <v>15951</v>
      </c>
      <c r="B5695">
        <v>24.16</v>
      </c>
    </row>
    <row r="5696" spans="1:2" x14ac:dyDescent="0.25">
      <c r="A5696">
        <v>15952</v>
      </c>
      <c r="B5696">
        <v>26.61</v>
      </c>
    </row>
    <row r="5697" spans="1:2" x14ac:dyDescent="0.25">
      <c r="A5697">
        <v>15953</v>
      </c>
      <c r="B5697">
        <v>33.68</v>
      </c>
    </row>
    <row r="5698" spans="1:2" x14ac:dyDescent="0.25">
      <c r="A5698">
        <v>15954</v>
      </c>
      <c r="B5698">
        <v>32.03</v>
      </c>
    </row>
    <row r="5699" spans="1:2" x14ac:dyDescent="0.25">
      <c r="A5699">
        <v>15955</v>
      </c>
      <c r="B5699">
        <v>23.73</v>
      </c>
    </row>
    <row r="5700" spans="1:2" x14ac:dyDescent="0.25">
      <c r="A5700">
        <v>15956</v>
      </c>
      <c r="B5700">
        <v>32.53</v>
      </c>
    </row>
    <row r="5701" spans="1:2" x14ac:dyDescent="0.25">
      <c r="A5701">
        <v>15957</v>
      </c>
      <c r="B5701">
        <v>16.52</v>
      </c>
    </row>
    <row r="5702" spans="1:2" x14ac:dyDescent="0.25">
      <c r="A5702">
        <v>15958</v>
      </c>
      <c r="B5702" t="s">
        <v>2</v>
      </c>
    </row>
    <row r="5703" spans="1:2" x14ac:dyDescent="0.25">
      <c r="A5703">
        <v>15959</v>
      </c>
      <c r="B5703" t="s">
        <v>2</v>
      </c>
    </row>
    <row r="5704" spans="1:2" x14ac:dyDescent="0.25">
      <c r="A5704">
        <v>15960</v>
      </c>
      <c r="B5704">
        <v>21</v>
      </c>
    </row>
    <row r="5705" spans="1:2" x14ac:dyDescent="0.25">
      <c r="A5705">
        <v>15961</v>
      </c>
      <c r="B5705">
        <v>22.39</v>
      </c>
    </row>
    <row r="5706" spans="1:2" x14ac:dyDescent="0.25">
      <c r="A5706">
        <v>15962</v>
      </c>
      <c r="B5706">
        <v>45.69</v>
      </c>
    </row>
    <row r="5707" spans="1:2" x14ac:dyDescent="0.25">
      <c r="A5707">
        <v>15963</v>
      </c>
      <c r="B5707">
        <v>19.13</v>
      </c>
    </row>
    <row r="5708" spans="1:2" x14ac:dyDescent="0.25">
      <c r="A5708">
        <v>15964</v>
      </c>
      <c r="B5708">
        <v>25.12</v>
      </c>
    </row>
    <row r="5709" spans="1:2" x14ac:dyDescent="0.25">
      <c r="A5709">
        <v>15965</v>
      </c>
      <c r="B5709" t="s">
        <v>2</v>
      </c>
    </row>
    <row r="5710" spans="1:2" x14ac:dyDescent="0.25">
      <c r="A5710">
        <v>15966</v>
      </c>
      <c r="B5710">
        <v>20.54</v>
      </c>
    </row>
    <row r="5711" spans="1:2" x14ac:dyDescent="0.25">
      <c r="A5711">
        <v>15967</v>
      </c>
      <c r="B5711">
        <v>15.35</v>
      </c>
    </row>
    <row r="5712" spans="1:2" x14ac:dyDescent="0.25">
      <c r="A5712">
        <v>15968</v>
      </c>
      <c r="B5712">
        <v>19.670000000000002</v>
      </c>
    </row>
    <row r="5713" spans="1:2" x14ac:dyDescent="0.25">
      <c r="A5713">
        <v>15969</v>
      </c>
      <c r="B5713">
        <v>28.15</v>
      </c>
    </row>
    <row r="5714" spans="1:2" x14ac:dyDescent="0.25">
      <c r="A5714">
        <v>15970</v>
      </c>
      <c r="B5714">
        <v>26.15</v>
      </c>
    </row>
    <row r="5715" spans="1:2" x14ac:dyDescent="0.25">
      <c r="A5715">
        <v>15971</v>
      </c>
      <c r="B5715" t="s">
        <v>2</v>
      </c>
    </row>
    <row r="5716" spans="1:2" x14ac:dyDescent="0.25">
      <c r="A5716">
        <v>15972</v>
      </c>
      <c r="B5716">
        <v>35.85</v>
      </c>
    </row>
    <row r="5717" spans="1:2" x14ac:dyDescent="0.25">
      <c r="A5717">
        <v>15973</v>
      </c>
      <c r="B5717">
        <v>28.56</v>
      </c>
    </row>
    <row r="5718" spans="1:2" x14ac:dyDescent="0.25">
      <c r="A5718">
        <v>15974</v>
      </c>
      <c r="B5718">
        <v>31.32</v>
      </c>
    </row>
    <row r="5719" spans="1:2" x14ac:dyDescent="0.25">
      <c r="A5719">
        <v>15975</v>
      </c>
      <c r="B5719">
        <v>21.78</v>
      </c>
    </row>
    <row r="5720" spans="1:2" x14ac:dyDescent="0.25">
      <c r="A5720">
        <v>15976</v>
      </c>
      <c r="B5720">
        <v>47.02</v>
      </c>
    </row>
    <row r="5721" spans="1:2" x14ac:dyDescent="0.25">
      <c r="A5721">
        <v>15977</v>
      </c>
      <c r="B5721">
        <v>20.52</v>
      </c>
    </row>
    <row r="5722" spans="1:2" x14ac:dyDescent="0.25">
      <c r="A5722">
        <v>15978</v>
      </c>
      <c r="B5722">
        <v>29.62</v>
      </c>
    </row>
    <row r="5723" spans="1:2" x14ac:dyDescent="0.25">
      <c r="A5723">
        <v>15979</v>
      </c>
      <c r="B5723">
        <v>24.99</v>
      </c>
    </row>
    <row r="5724" spans="1:2" x14ac:dyDescent="0.25">
      <c r="A5724">
        <v>15980</v>
      </c>
      <c r="B5724">
        <v>24.08</v>
      </c>
    </row>
    <row r="5725" spans="1:2" x14ac:dyDescent="0.25">
      <c r="A5725">
        <v>15981</v>
      </c>
      <c r="B5725">
        <v>15.62</v>
      </c>
    </row>
    <row r="5726" spans="1:2" x14ac:dyDescent="0.25">
      <c r="A5726">
        <v>15982</v>
      </c>
      <c r="B5726">
        <v>30.51</v>
      </c>
    </row>
    <row r="5727" spans="1:2" x14ac:dyDescent="0.25">
      <c r="A5727">
        <v>15983</v>
      </c>
      <c r="B5727">
        <v>22.24</v>
      </c>
    </row>
    <row r="5728" spans="1:2" x14ac:dyDescent="0.25">
      <c r="A5728">
        <v>15984</v>
      </c>
      <c r="B5728">
        <v>17.34</v>
      </c>
    </row>
    <row r="5729" spans="1:2" x14ac:dyDescent="0.25">
      <c r="A5729">
        <v>15985</v>
      </c>
      <c r="B5729" t="s">
        <v>2</v>
      </c>
    </row>
    <row r="5730" spans="1:2" x14ac:dyDescent="0.25">
      <c r="A5730">
        <v>15986</v>
      </c>
      <c r="B5730">
        <v>19.649999999999999</v>
      </c>
    </row>
    <row r="5731" spans="1:2" x14ac:dyDescent="0.25">
      <c r="A5731">
        <v>15987</v>
      </c>
      <c r="B5731">
        <v>26.95</v>
      </c>
    </row>
    <row r="5732" spans="1:2" x14ac:dyDescent="0.25">
      <c r="A5732">
        <v>15988</v>
      </c>
      <c r="B5732" t="s">
        <v>2</v>
      </c>
    </row>
    <row r="5733" spans="1:2" x14ac:dyDescent="0.25">
      <c r="A5733">
        <v>15989</v>
      </c>
      <c r="B5733">
        <v>20.62</v>
      </c>
    </row>
    <row r="5734" spans="1:2" x14ac:dyDescent="0.25">
      <c r="A5734">
        <v>15990</v>
      </c>
      <c r="B5734" t="s">
        <v>2</v>
      </c>
    </row>
    <row r="5735" spans="1:2" x14ac:dyDescent="0.25">
      <c r="A5735">
        <v>15991</v>
      </c>
      <c r="B5735">
        <v>52.05</v>
      </c>
    </row>
    <row r="5736" spans="1:2" x14ac:dyDescent="0.25">
      <c r="A5736">
        <v>15992</v>
      </c>
      <c r="B5736">
        <v>38.6</v>
      </c>
    </row>
    <row r="5737" spans="1:2" x14ac:dyDescent="0.25">
      <c r="A5737">
        <v>15993</v>
      </c>
      <c r="B5737">
        <v>22.61</v>
      </c>
    </row>
    <row r="5738" spans="1:2" x14ac:dyDescent="0.25">
      <c r="A5738">
        <v>15994</v>
      </c>
      <c r="B5738">
        <v>41.95</v>
      </c>
    </row>
    <row r="5739" spans="1:2" x14ac:dyDescent="0.25">
      <c r="A5739">
        <v>15995</v>
      </c>
      <c r="B5739">
        <v>14.17</v>
      </c>
    </row>
    <row r="5740" spans="1:2" x14ac:dyDescent="0.25">
      <c r="A5740">
        <v>15996</v>
      </c>
      <c r="B5740">
        <v>29.34</v>
      </c>
    </row>
    <row r="5741" spans="1:2" x14ac:dyDescent="0.25">
      <c r="A5741">
        <v>15997</v>
      </c>
      <c r="B5741">
        <v>15.98</v>
      </c>
    </row>
    <row r="5742" spans="1:2" x14ac:dyDescent="0.25">
      <c r="A5742">
        <v>15999</v>
      </c>
      <c r="B5742">
        <v>39.01</v>
      </c>
    </row>
    <row r="5743" spans="1:2" x14ac:dyDescent="0.25">
      <c r="A5743">
        <v>16000</v>
      </c>
      <c r="B5743">
        <v>30.19</v>
      </c>
    </row>
    <row r="5744" spans="1:2" x14ac:dyDescent="0.25">
      <c r="A5744">
        <v>16001</v>
      </c>
      <c r="B5744">
        <v>32.19</v>
      </c>
    </row>
    <row r="5745" spans="1:2" x14ac:dyDescent="0.25">
      <c r="A5745">
        <v>16002</v>
      </c>
      <c r="B5745" t="s">
        <v>2</v>
      </c>
    </row>
    <row r="5746" spans="1:2" x14ac:dyDescent="0.25">
      <c r="A5746">
        <v>16003</v>
      </c>
      <c r="B5746">
        <v>17.29</v>
      </c>
    </row>
    <row r="5747" spans="1:2" x14ac:dyDescent="0.25">
      <c r="A5747">
        <v>16004</v>
      </c>
      <c r="B5747">
        <v>21.19</v>
      </c>
    </row>
    <row r="5748" spans="1:2" x14ac:dyDescent="0.25">
      <c r="A5748">
        <v>16005</v>
      </c>
      <c r="B5748">
        <v>24.69</v>
      </c>
    </row>
    <row r="5749" spans="1:2" x14ac:dyDescent="0.25">
      <c r="A5749">
        <v>16006</v>
      </c>
      <c r="B5749" t="s">
        <v>2</v>
      </c>
    </row>
    <row r="5750" spans="1:2" x14ac:dyDescent="0.25">
      <c r="A5750">
        <v>16007</v>
      </c>
      <c r="B5750">
        <v>17.64</v>
      </c>
    </row>
    <row r="5751" spans="1:2" x14ac:dyDescent="0.25">
      <c r="A5751">
        <v>16008</v>
      </c>
      <c r="B5751">
        <v>26.21</v>
      </c>
    </row>
    <row r="5752" spans="1:2" x14ac:dyDescent="0.25">
      <c r="A5752">
        <v>16009</v>
      </c>
      <c r="B5752">
        <v>23.33</v>
      </c>
    </row>
    <row r="5753" spans="1:2" x14ac:dyDescent="0.25">
      <c r="A5753">
        <v>16010</v>
      </c>
      <c r="B5753">
        <v>24.28</v>
      </c>
    </row>
    <row r="5754" spans="1:2" x14ac:dyDescent="0.25">
      <c r="A5754">
        <v>16011</v>
      </c>
      <c r="B5754">
        <v>29.48</v>
      </c>
    </row>
    <row r="5755" spans="1:2" x14ac:dyDescent="0.25">
      <c r="A5755">
        <v>16013</v>
      </c>
      <c r="B5755">
        <v>30.61</v>
      </c>
    </row>
    <row r="5756" spans="1:2" x14ac:dyDescent="0.25">
      <c r="A5756">
        <v>16014</v>
      </c>
      <c r="B5756">
        <v>24.79</v>
      </c>
    </row>
    <row r="5757" spans="1:2" x14ac:dyDescent="0.25">
      <c r="A5757">
        <v>16015</v>
      </c>
      <c r="B5757" t="s">
        <v>2</v>
      </c>
    </row>
    <row r="5758" spans="1:2" x14ac:dyDescent="0.25">
      <c r="A5758">
        <v>16016</v>
      </c>
      <c r="B5758">
        <v>20.02</v>
      </c>
    </row>
    <row r="5759" spans="1:2" x14ac:dyDescent="0.25">
      <c r="A5759">
        <v>16020</v>
      </c>
      <c r="B5759">
        <v>18.04</v>
      </c>
    </row>
    <row r="5760" spans="1:2" x14ac:dyDescent="0.25">
      <c r="A5760">
        <v>16021</v>
      </c>
      <c r="B5760">
        <v>35.840000000000003</v>
      </c>
    </row>
    <row r="5761" spans="1:2" x14ac:dyDescent="0.25">
      <c r="A5761">
        <v>16022</v>
      </c>
      <c r="B5761" t="s">
        <v>2</v>
      </c>
    </row>
    <row r="5762" spans="1:2" x14ac:dyDescent="0.25">
      <c r="A5762">
        <v>16023</v>
      </c>
      <c r="B5762">
        <v>14.81</v>
      </c>
    </row>
    <row r="5763" spans="1:2" x14ac:dyDescent="0.25">
      <c r="A5763">
        <v>16024</v>
      </c>
      <c r="B5763" t="s">
        <v>2</v>
      </c>
    </row>
    <row r="5764" spans="1:2" x14ac:dyDescent="0.25">
      <c r="A5764">
        <v>16025</v>
      </c>
      <c r="B5764">
        <v>27.17</v>
      </c>
    </row>
    <row r="5765" spans="1:2" x14ac:dyDescent="0.25">
      <c r="A5765">
        <v>16026</v>
      </c>
      <c r="B5765">
        <v>28.11</v>
      </c>
    </row>
    <row r="5766" spans="1:2" x14ac:dyDescent="0.25">
      <c r="A5766">
        <v>16027</v>
      </c>
      <c r="B5766">
        <v>23.88</v>
      </c>
    </row>
    <row r="5767" spans="1:2" x14ac:dyDescent="0.25">
      <c r="A5767">
        <v>16028</v>
      </c>
      <c r="B5767" t="s">
        <v>2</v>
      </c>
    </row>
    <row r="5768" spans="1:2" x14ac:dyDescent="0.25">
      <c r="A5768">
        <v>16029</v>
      </c>
      <c r="B5768">
        <v>36.49</v>
      </c>
    </row>
    <row r="5769" spans="1:2" x14ac:dyDescent="0.25">
      <c r="A5769">
        <v>16030</v>
      </c>
      <c r="B5769">
        <v>21.79</v>
      </c>
    </row>
    <row r="5770" spans="1:2" x14ac:dyDescent="0.25">
      <c r="A5770">
        <v>16031</v>
      </c>
      <c r="B5770">
        <v>16.03</v>
      </c>
    </row>
    <row r="5771" spans="1:2" x14ac:dyDescent="0.25">
      <c r="A5771">
        <v>16032</v>
      </c>
      <c r="B5771">
        <v>16.54</v>
      </c>
    </row>
    <row r="5772" spans="1:2" x14ac:dyDescent="0.25">
      <c r="A5772">
        <v>16033</v>
      </c>
      <c r="B5772">
        <v>18.100000000000001</v>
      </c>
    </row>
    <row r="5773" spans="1:2" x14ac:dyDescent="0.25">
      <c r="A5773">
        <v>16034</v>
      </c>
      <c r="B5773">
        <v>19.920000000000002</v>
      </c>
    </row>
    <row r="5774" spans="1:2" x14ac:dyDescent="0.25">
      <c r="A5774">
        <v>16036</v>
      </c>
      <c r="B5774" t="s">
        <v>2</v>
      </c>
    </row>
    <row r="5775" spans="1:2" x14ac:dyDescent="0.25">
      <c r="A5775">
        <v>16037</v>
      </c>
      <c r="B5775" t="s">
        <v>2</v>
      </c>
    </row>
    <row r="5776" spans="1:2" x14ac:dyDescent="0.25">
      <c r="A5776">
        <v>16038</v>
      </c>
      <c r="B5776">
        <v>32.64</v>
      </c>
    </row>
    <row r="5777" spans="1:2" x14ac:dyDescent="0.25">
      <c r="A5777">
        <v>16039</v>
      </c>
      <c r="B5777">
        <v>22.17</v>
      </c>
    </row>
    <row r="5778" spans="1:2" x14ac:dyDescent="0.25">
      <c r="A5778">
        <v>16040</v>
      </c>
      <c r="B5778" t="s">
        <v>2</v>
      </c>
    </row>
    <row r="5779" spans="1:2" x14ac:dyDescent="0.25">
      <c r="A5779">
        <v>16041</v>
      </c>
      <c r="B5779">
        <v>37.03</v>
      </c>
    </row>
    <row r="5780" spans="1:2" x14ac:dyDescent="0.25">
      <c r="A5780">
        <v>16042</v>
      </c>
      <c r="B5780">
        <v>13.36</v>
      </c>
    </row>
    <row r="5781" spans="1:2" x14ac:dyDescent="0.25">
      <c r="A5781">
        <v>16043</v>
      </c>
      <c r="B5781">
        <v>27.24</v>
      </c>
    </row>
    <row r="5782" spans="1:2" x14ac:dyDescent="0.25">
      <c r="A5782">
        <v>16044</v>
      </c>
      <c r="B5782">
        <v>24.42</v>
      </c>
    </row>
    <row r="5783" spans="1:2" x14ac:dyDescent="0.25">
      <c r="A5783">
        <v>16045</v>
      </c>
      <c r="B5783">
        <v>27.41</v>
      </c>
    </row>
    <row r="5784" spans="1:2" x14ac:dyDescent="0.25">
      <c r="A5784">
        <v>16046</v>
      </c>
      <c r="B5784" t="s">
        <v>2</v>
      </c>
    </row>
    <row r="5785" spans="1:2" x14ac:dyDescent="0.25">
      <c r="A5785">
        <v>16047</v>
      </c>
      <c r="B5785">
        <v>22.2</v>
      </c>
    </row>
    <row r="5786" spans="1:2" x14ac:dyDescent="0.25">
      <c r="A5786">
        <v>16048</v>
      </c>
      <c r="B5786">
        <v>25.81</v>
      </c>
    </row>
    <row r="5787" spans="1:2" x14ac:dyDescent="0.25">
      <c r="A5787">
        <v>16049</v>
      </c>
      <c r="B5787">
        <v>29.61</v>
      </c>
    </row>
    <row r="5788" spans="1:2" x14ac:dyDescent="0.25">
      <c r="A5788">
        <v>16052</v>
      </c>
      <c r="B5788">
        <v>17.760000000000002</v>
      </c>
    </row>
    <row r="5789" spans="1:2" x14ac:dyDescent="0.25">
      <c r="A5789">
        <v>16054</v>
      </c>
      <c r="B5789">
        <v>19.100000000000001</v>
      </c>
    </row>
    <row r="5790" spans="1:2" x14ac:dyDescent="0.25">
      <c r="A5790">
        <v>16055</v>
      </c>
      <c r="B5790">
        <v>27.69</v>
      </c>
    </row>
    <row r="5791" spans="1:2" x14ac:dyDescent="0.25">
      <c r="A5791">
        <v>16056</v>
      </c>
      <c r="B5791">
        <v>15.36</v>
      </c>
    </row>
    <row r="5792" spans="1:2" x14ac:dyDescent="0.25">
      <c r="A5792">
        <v>16057</v>
      </c>
      <c r="B5792" t="s">
        <v>2</v>
      </c>
    </row>
    <row r="5793" spans="1:2" x14ac:dyDescent="0.25">
      <c r="A5793">
        <v>16058</v>
      </c>
      <c r="B5793">
        <v>26.14</v>
      </c>
    </row>
    <row r="5794" spans="1:2" x14ac:dyDescent="0.25">
      <c r="A5794">
        <v>16059</v>
      </c>
      <c r="B5794">
        <v>14.99</v>
      </c>
    </row>
    <row r="5795" spans="1:2" x14ac:dyDescent="0.25">
      <c r="A5795">
        <v>16060</v>
      </c>
      <c r="B5795">
        <v>18.809999999999999</v>
      </c>
    </row>
    <row r="5796" spans="1:2" x14ac:dyDescent="0.25">
      <c r="A5796">
        <v>16061</v>
      </c>
      <c r="B5796">
        <v>18.86</v>
      </c>
    </row>
    <row r="5797" spans="1:2" x14ac:dyDescent="0.25">
      <c r="A5797">
        <v>16062</v>
      </c>
      <c r="B5797">
        <v>29.51</v>
      </c>
    </row>
    <row r="5798" spans="1:2" x14ac:dyDescent="0.25">
      <c r="A5798">
        <v>16063</v>
      </c>
      <c r="B5798">
        <v>15.15</v>
      </c>
    </row>
    <row r="5799" spans="1:2" x14ac:dyDescent="0.25">
      <c r="A5799">
        <v>16064</v>
      </c>
      <c r="B5799">
        <v>13.86</v>
      </c>
    </row>
    <row r="5800" spans="1:2" x14ac:dyDescent="0.25">
      <c r="A5800">
        <v>16065</v>
      </c>
      <c r="B5800">
        <v>21.82</v>
      </c>
    </row>
    <row r="5801" spans="1:2" x14ac:dyDescent="0.25">
      <c r="A5801">
        <v>16066</v>
      </c>
      <c r="B5801">
        <v>15.42</v>
      </c>
    </row>
    <row r="5802" spans="1:2" x14ac:dyDescent="0.25">
      <c r="A5802">
        <v>16067</v>
      </c>
      <c r="B5802">
        <v>26.68</v>
      </c>
    </row>
    <row r="5803" spans="1:2" x14ac:dyDescent="0.25">
      <c r="A5803">
        <v>16068</v>
      </c>
      <c r="B5803">
        <v>15.34</v>
      </c>
    </row>
    <row r="5804" spans="1:2" x14ac:dyDescent="0.25">
      <c r="A5804">
        <v>16069</v>
      </c>
      <c r="B5804">
        <v>26.59</v>
      </c>
    </row>
    <row r="5805" spans="1:2" x14ac:dyDescent="0.25">
      <c r="A5805">
        <v>16070</v>
      </c>
      <c r="B5805">
        <v>26.65</v>
      </c>
    </row>
    <row r="5806" spans="1:2" x14ac:dyDescent="0.25">
      <c r="A5806">
        <v>16071</v>
      </c>
      <c r="B5806">
        <v>29.51</v>
      </c>
    </row>
    <row r="5807" spans="1:2" x14ac:dyDescent="0.25">
      <c r="A5807">
        <v>16072</v>
      </c>
      <c r="B5807">
        <v>18.12</v>
      </c>
    </row>
    <row r="5808" spans="1:2" x14ac:dyDescent="0.25">
      <c r="A5808">
        <v>16073</v>
      </c>
      <c r="B5808">
        <v>31.21</v>
      </c>
    </row>
    <row r="5809" spans="1:2" x14ac:dyDescent="0.25">
      <c r="A5809">
        <v>16074</v>
      </c>
      <c r="B5809">
        <v>25.01</v>
      </c>
    </row>
    <row r="5810" spans="1:2" x14ac:dyDescent="0.25">
      <c r="A5810">
        <v>16075</v>
      </c>
      <c r="B5810">
        <v>19.66</v>
      </c>
    </row>
    <row r="5811" spans="1:2" x14ac:dyDescent="0.25">
      <c r="A5811">
        <v>16076</v>
      </c>
      <c r="B5811">
        <v>29.2</v>
      </c>
    </row>
    <row r="5812" spans="1:2" x14ac:dyDescent="0.25">
      <c r="A5812">
        <v>16077</v>
      </c>
      <c r="B5812">
        <v>26.57</v>
      </c>
    </row>
    <row r="5813" spans="1:2" x14ac:dyDescent="0.25">
      <c r="A5813">
        <v>16078</v>
      </c>
      <c r="B5813">
        <v>23.16</v>
      </c>
    </row>
    <row r="5814" spans="1:2" x14ac:dyDescent="0.25">
      <c r="A5814">
        <v>16079</v>
      </c>
      <c r="B5814" t="s">
        <v>2</v>
      </c>
    </row>
    <row r="5815" spans="1:2" x14ac:dyDescent="0.25">
      <c r="A5815">
        <v>16080</v>
      </c>
      <c r="B5815">
        <v>27.1</v>
      </c>
    </row>
    <row r="5816" spans="1:2" x14ac:dyDescent="0.25">
      <c r="A5816">
        <v>16081</v>
      </c>
      <c r="B5816">
        <v>21.11</v>
      </c>
    </row>
    <row r="5817" spans="1:2" x14ac:dyDescent="0.25">
      <c r="A5817">
        <v>16082</v>
      </c>
      <c r="B5817">
        <v>26.28</v>
      </c>
    </row>
    <row r="5818" spans="1:2" x14ac:dyDescent="0.25">
      <c r="A5818">
        <v>16083</v>
      </c>
      <c r="B5818">
        <v>22.99</v>
      </c>
    </row>
    <row r="5819" spans="1:2" x14ac:dyDescent="0.25">
      <c r="A5819">
        <v>16084</v>
      </c>
      <c r="B5819">
        <v>24.8</v>
      </c>
    </row>
    <row r="5820" spans="1:2" x14ac:dyDescent="0.25">
      <c r="A5820">
        <v>16085</v>
      </c>
      <c r="B5820">
        <v>27.04</v>
      </c>
    </row>
    <row r="5821" spans="1:2" x14ac:dyDescent="0.25">
      <c r="A5821">
        <v>16086</v>
      </c>
      <c r="B5821">
        <v>16.59</v>
      </c>
    </row>
    <row r="5822" spans="1:2" x14ac:dyDescent="0.25">
      <c r="A5822">
        <v>16087</v>
      </c>
      <c r="B5822">
        <v>19.79</v>
      </c>
    </row>
    <row r="5823" spans="1:2" x14ac:dyDescent="0.25">
      <c r="A5823">
        <v>16088</v>
      </c>
      <c r="B5823">
        <v>21.56</v>
      </c>
    </row>
    <row r="5824" spans="1:2" x14ac:dyDescent="0.25">
      <c r="A5824">
        <v>16089</v>
      </c>
      <c r="B5824" t="s">
        <v>2</v>
      </c>
    </row>
    <row r="5825" spans="1:2" x14ac:dyDescent="0.25">
      <c r="A5825">
        <v>16090</v>
      </c>
      <c r="B5825" t="s">
        <v>2</v>
      </c>
    </row>
    <row r="5826" spans="1:2" x14ac:dyDescent="0.25">
      <c r="A5826">
        <v>16091</v>
      </c>
      <c r="B5826">
        <v>25.83</v>
      </c>
    </row>
    <row r="5827" spans="1:2" x14ac:dyDescent="0.25">
      <c r="A5827">
        <v>16092</v>
      </c>
      <c r="B5827">
        <v>21.68</v>
      </c>
    </row>
    <row r="5828" spans="1:2" x14ac:dyDescent="0.25">
      <c r="A5828">
        <v>16093</v>
      </c>
      <c r="B5828">
        <v>27.17</v>
      </c>
    </row>
    <row r="5829" spans="1:2" x14ac:dyDescent="0.25">
      <c r="A5829">
        <v>16094</v>
      </c>
      <c r="B5829">
        <v>22.46</v>
      </c>
    </row>
    <row r="5830" spans="1:2" x14ac:dyDescent="0.25">
      <c r="A5830">
        <v>16095</v>
      </c>
      <c r="B5830" t="s">
        <v>2</v>
      </c>
    </row>
    <row r="5831" spans="1:2" x14ac:dyDescent="0.25">
      <c r="A5831">
        <v>16096</v>
      </c>
      <c r="B5831" t="s">
        <v>2</v>
      </c>
    </row>
    <row r="5832" spans="1:2" x14ac:dyDescent="0.25">
      <c r="A5832">
        <v>16097</v>
      </c>
      <c r="B5832">
        <v>22.64</v>
      </c>
    </row>
    <row r="5833" spans="1:2" x14ac:dyDescent="0.25">
      <c r="A5833">
        <v>16098</v>
      </c>
      <c r="B5833" t="s">
        <v>2</v>
      </c>
    </row>
    <row r="5834" spans="1:2" x14ac:dyDescent="0.25">
      <c r="A5834">
        <v>16099</v>
      </c>
      <c r="B5834">
        <v>22.88</v>
      </c>
    </row>
    <row r="5835" spans="1:2" x14ac:dyDescent="0.25">
      <c r="A5835">
        <v>16100</v>
      </c>
      <c r="B5835">
        <v>20.57</v>
      </c>
    </row>
    <row r="5836" spans="1:2" x14ac:dyDescent="0.25">
      <c r="A5836">
        <v>16102</v>
      </c>
      <c r="B5836">
        <v>26.37</v>
      </c>
    </row>
    <row r="5837" spans="1:2" x14ac:dyDescent="0.25">
      <c r="A5837">
        <v>16103</v>
      </c>
      <c r="B5837" t="s">
        <v>2</v>
      </c>
    </row>
    <row r="5838" spans="1:2" x14ac:dyDescent="0.25">
      <c r="A5838">
        <v>16104</v>
      </c>
      <c r="B5838">
        <v>18.559999999999999</v>
      </c>
    </row>
    <row r="5839" spans="1:2" x14ac:dyDescent="0.25">
      <c r="A5839">
        <v>16105</v>
      </c>
      <c r="B5839">
        <v>20.76</v>
      </c>
    </row>
    <row r="5840" spans="1:2" x14ac:dyDescent="0.25">
      <c r="A5840">
        <v>16106</v>
      </c>
      <c r="B5840">
        <v>19.28</v>
      </c>
    </row>
    <row r="5841" spans="1:2" x14ac:dyDescent="0.25">
      <c r="A5841">
        <v>16107</v>
      </c>
      <c r="B5841">
        <v>13.91</v>
      </c>
    </row>
    <row r="5842" spans="1:2" x14ac:dyDescent="0.25">
      <c r="A5842">
        <v>16108</v>
      </c>
      <c r="B5842" t="s">
        <v>2</v>
      </c>
    </row>
    <row r="5843" spans="1:2" x14ac:dyDescent="0.25">
      <c r="A5843">
        <v>16109</v>
      </c>
      <c r="B5843">
        <v>17.09</v>
      </c>
    </row>
    <row r="5844" spans="1:2" x14ac:dyDescent="0.25">
      <c r="A5844">
        <v>16110</v>
      </c>
      <c r="B5844">
        <v>24.31</v>
      </c>
    </row>
    <row r="5845" spans="1:2" x14ac:dyDescent="0.25">
      <c r="A5845">
        <v>16111</v>
      </c>
      <c r="B5845">
        <v>21.8</v>
      </c>
    </row>
    <row r="5846" spans="1:2" x14ac:dyDescent="0.25">
      <c r="A5846">
        <v>16112</v>
      </c>
      <c r="B5846">
        <v>14.87</v>
      </c>
    </row>
    <row r="5847" spans="1:2" x14ac:dyDescent="0.25">
      <c r="A5847">
        <v>16113</v>
      </c>
      <c r="B5847">
        <v>50.51</v>
      </c>
    </row>
    <row r="5848" spans="1:2" x14ac:dyDescent="0.25">
      <c r="A5848">
        <v>16114</v>
      </c>
      <c r="B5848" t="s">
        <v>2</v>
      </c>
    </row>
    <row r="5849" spans="1:2" x14ac:dyDescent="0.25">
      <c r="A5849">
        <v>16115</v>
      </c>
      <c r="B5849">
        <v>25.12</v>
      </c>
    </row>
    <row r="5850" spans="1:2" x14ac:dyDescent="0.25">
      <c r="A5850">
        <v>16116</v>
      </c>
      <c r="B5850">
        <v>30.08</v>
      </c>
    </row>
    <row r="5851" spans="1:2" x14ac:dyDescent="0.25">
      <c r="A5851">
        <v>16117</v>
      </c>
      <c r="B5851">
        <v>16.16</v>
      </c>
    </row>
    <row r="5852" spans="1:2" x14ac:dyDescent="0.25">
      <c r="A5852">
        <v>16118</v>
      </c>
      <c r="B5852">
        <v>17.5</v>
      </c>
    </row>
    <row r="5853" spans="1:2" x14ac:dyDescent="0.25">
      <c r="A5853">
        <v>16119</v>
      </c>
      <c r="B5853">
        <v>18.84</v>
      </c>
    </row>
    <row r="5854" spans="1:2" x14ac:dyDescent="0.25">
      <c r="A5854">
        <v>16120</v>
      </c>
      <c r="B5854">
        <v>15.91</v>
      </c>
    </row>
    <row r="5855" spans="1:2" x14ac:dyDescent="0.25">
      <c r="A5855">
        <v>16121</v>
      </c>
      <c r="B5855">
        <v>12.46</v>
      </c>
    </row>
    <row r="5856" spans="1:2" x14ac:dyDescent="0.25">
      <c r="A5856">
        <v>16122</v>
      </c>
      <c r="B5856">
        <v>20.09</v>
      </c>
    </row>
    <row r="5857" spans="1:2" x14ac:dyDescent="0.25">
      <c r="A5857">
        <v>16123</v>
      </c>
      <c r="B5857">
        <v>40.03</v>
      </c>
    </row>
    <row r="5858" spans="1:2" x14ac:dyDescent="0.25">
      <c r="A5858">
        <v>16124</v>
      </c>
      <c r="B5858">
        <v>22.41</v>
      </c>
    </row>
    <row r="5859" spans="1:2" x14ac:dyDescent="0.25">
      <c r="A5859">
        <v>16125</v>
      </c>
      <c r="B5859">
        <v>26.33</v>
      </c>
    </row>
    <row r="5860" spans="1:2" x14ac:dyDescent="0.25">
      <c r="A5860">
        <v>16126</v>
      </c>
      <c r="B5860" t="s">
        <v>2</v>
      </c>
    </row>
    <row r="5861" spans="1:2" x14ac:dyDescent="0.25">
      <c r="A5861">
        <v>16127</v>
      </c>
      <c r="B5861">
        <v>13.81</v>
      </c>
    </row>
    <row r="5862" spans="1:2" x14ac:dyDescent="0.25">
      <c r="A5862">
        <v>16128</v>
      </c>
      <c r="B5862">
        <v>17.96</v>
      </c>
    </row>
    <row r="5863" spans="1:2" x14ac:dyDescent="0.25">
      <c r="A5863">
        <v>16129</v>
      </c>
      <c r="B5863">
        <v>24.49</v>
      </c>
    </row>
    <row r="5864" spans="1:2" x14ac:dyDescent="0.25">
      <c r="A5864">
        <v>16130</v>
      </c>
      <c r="B5864">
        <v>22.04</v>
      </c>
    </row>
    <row r="5865" spans="1:2" x14ac:dyDescent="0.25">
      <c r="A5865">
        <v>16131</v>
      </c>
      <c r="B5865">
        <v>27.21</v>
      </c>
    </row>
    <row r="5866" spans="1:2" x14ac:dyDescent="0.25">
      <c r="A5866">
        <v>16132</v>
      </c>
      <c r="B5866">
        <v>26.13</v>
      </c>
    </row>
    <row r="5867" spans="1:2" x14ac:dyDescent="0.25">
      <c r="A5867">
        <v>16133</v>
      </c>
      <c r="B5867">
        <v>28.78</v>
      </c>
    </row>
    <row r="5868" spans="1:2" x14ac:dyDescent="0.25">
      <c r="A5868">
        <v>16134</v>
      </c>
      <c r="B5868">
        <v>36.26</v>
      </c>
    </row>
    <row r="5869" spans="1:2" x14ac:dyDescent="0.25">
      <c r="A5869">
        <v>16135</v>
      </c>
      <c r="B5869">
        <v>36</v>
      </c>
    </row>
    <row r="5870" spans="1:2" x14ac:dyDescent="0.25">
      <c r="A5870">
        <v>16136</v>
      </c>
      <c r="B5870">
        <v>15.34</v>
      </c>
    </row>
    <row r="5871" spans="1:2" x14ac:dyDescent="0.25">
      <c r="A5871">
        <v>16137</v>
      </c>
      <c r="B5871">
        <v>28.08</v>
      </c>
    </row>
    <row r="5872" spans="1:2" x14ac:dyDescent="0.25">
      <c r="A5872">
        <v>16138</v>
      </c>
      <c r="B5872">
        <v>24.06</v>
      </c>
    </row>
    <row r="5873" spans="1:2" x14ac:dyDescent="0.25">
      <c r="A5873">
        <v>16139</v>
      </c>
      <c r="B5873">
        <v>15.56</v>
      </c>
    </row>
    <row r="5874" spans="1:2" x14ac:dyDescent="0.25">
      <c r="A5874">
        <v>16140</v>
      </c>
      <c r="B5874">
        <v>22.62</v>
      </c>
    </row>
    <row r="5875" spans="1:2" x14ac:dyDescent="0.25">
      <c r="A5875">
        <v>16141</v>
      </c>
      <c r="B5875">
        <v>19.34</v>
      </c>
    </row>
    <row r="5876" spans="1:2" x14ac:dyDescent="0.25">
      <c r="A5876">
        <v>16142</v>
      </c>
      <c r="B5876">
        <v>28.41</v>
      </c>
    </row>
    <row r="5877" spans="1:2" x14ac:dyDescent="0.25">
      <c r="A5877">
        <v>16143</v>
      </c>
      <c r="B5877">
        <v>14.73</v>
      </c>
    </row>
    <row r="5878" spans="1:2" x14ac:dyDescent="0.25">
      <c r="A5878">
        <v>16144</v>
      </c>
      <c r="B5878">
        <v>26.96</v>
      </c>
    </row>
    <row r="5879" spans="1:2" x14ac:dyDescent="0.25">
      <c r="A5879">
        <v>16145</v>
      </c>
      <c r="B5879" t="s">
        <v>2</v>
      </c>
    </row>
    <row r="5880" spans="1:2" x14ac:dyDescent="0.25">
      <c r="A5880">
        <v>16146</v>
      </c>
      <c r="B5880">
        <v>29.44</v>
      </c>
    </row>
    <row r="5881" spans="1:2" x14ac:dyDescent="0.25">
      <c r="A5881">
        <v>16147</v>
      </c>
      <c r="B5881">
        <v>17.73</v>
      </c>
    </row>
    <row r="5882" spans="1:2" x14ac:dyDescent="0.25">
      <c r="A5882">
        <v>16148</v>
      </c>
      <c r="B5882">
        <v>19</v>
      </c>
    </row>
    <row r="5883" spans="1:2" x14ac:dyDescent="0.25">
      <c r="A5883">
        <v>16149</v>
      </c>
      <c r="B5883">
        <v>31.42</v>
      </c>
    </row>
    <row r="5884" spans="1:2" x14ac:dyDescent="0.25">
      <c r="A5884">
        <v>16150</v>
      </c>
      <c r="B5884">
        <v>22.28</v>
      </c>
    </row>
    <row r="5885" spans="1:2" x14ac:dyDescent="0.25">
      <c r="A5885">
        <v>16151</v>
      </c>
      <c r="B5885">
        <v>14.63</v>
      </c>
    </row>
    <row r="5886" spans="1:2" x14ac:dyDescent="0.25">
      <c r="A5886">
        <v>16152</v>
      </c>
      <c r="B5886">
        <v>15.19</v>
      </c>
    </row>
    <row r="5887" spans="1:2" x14ac:dyDescent="0.25">
      <c r="A5887">
        <v>16153</v>
      </c>
      <c r="B5887">
        <v>23.31</v>
      </c>
    </row>
    <row r="5888" spans="1:2" x14ac:dyDescent="0.25">
      <c r="A5888">
        <v>16154</v>
      </c>
      <c r="B5888">
        <v>14.49</v>
      </c>
    </row>
    <row r="5889" spans="1:2" x14ac:dyDescent="0.25">
      <c r="A5889">
        <v>16155</v>
      </c>
      <c r="B5889">
        <v>33.11</v>
      </c>
    </row>
    <row r="5890" spans="1:2" x14ac:dyDescent="0.25">
      <c r="A5890">
        <v>16156</v>
      </c>
      <c r="B5890">
        <v>18.350000000000001</v>
      </c>
    </row>
    <row r="5891" spans="1:2" x14ac:dyDescent="0.25">
      <c r="A5891">
        <v>16157</v>
      </c>
      <c r="B5891">
        <v>27.76</v>
      </c>
    </row>
    <row r="5892" spans="1:2" x14ac:dyDescent="0.25">
      <c r="A5892">
        <v>16158</v>
      </c>
      <c r="B5892">
        <v>30.64</v>
      </c>
    </row>
    <row r="5893" spans="1:2" x14ac:dyDescent="0.25">
      <c r="A5893">
        <v>16159</v>
      </c>
      <c r="B5893">
        <v>22.56</v>
      </c>
    </row>
    <row r="5894" spans="1:2" x14ac:dyDescent="0.25">
      <c r="A5894">
        <v>16160</v>
      </c>
      <c r="B5894">
        <v>21.37</v>
      </c>
    </row>
    <row r="5895" spans="1:2" x14ac:dyDescent="0.25">
      <c r="A5895">
        <v>16161</v>
      </c>
      <c r="B5895">
        <v>20.68</v>
      </c>
    </row>
    <row r="5896" spans="1:2" x14ac:dyDescent="0.25">
      <c r="A5896">
        <v>16162</v>
      </c>
      <c r="B5896">
        <v>24.09</v>
      </c>
    </row>
    <row r="5897" spans="1:2" x14ac:dyDescent="0.25">
      <c r="A5897">
        <v>16163</v>
      </c>
      <c r="B5897">
        <v>32.07</v>
      </c>
    </row>
    <row r="5898" spans="1:2" x14ac:dyDescent="0.25">
      <c r="A5898">
        <v>16164</v>
      </c>
      <c r="B5898">
        <v>23.02</v>
      </c>
    </row>
    <row r="5899" spans="1:2" x14ac:dyDescent="0.25">
      <c r="A5899">
        <v>16165</v>
      </c>
      <c r="B5899">
        <v>18.579999999999998</v>
      </c>
    </row>
    <row r="5900" spans="1:2" x14ac:dyDescent="0.25">
      <c r="A5900">
        <v>16166</v>
      </c>
      <c r="B5900">
        <v>15.79</v>
      </c>
    </row>
    <row r="5901" spans="1:2" x14ac:dyDescent="0.25">
      <c r="A5901">
        <v>16167</v>
      </c>
      <c r="B5901">
        <v>22.34</v>
      </c>
    </row>
    <row r="5902" spans="1:2" x14ac:dyDescent="0.25">
      <c r="A5902">
        <v>16168</v>
      </c>
      <c r="B5902" t="s">
        <v>2</v>
      </c>
    </row>
    <row r="5903" spans="1:2" x14ac:dyDescent="0.25">
      <c r="A5903">
        <v>16169</v>
      </c>
      <c r="B5903">
        <v>22.47</v>
      </c>
    </row>
    <row r="5904" spans="1:2" x14ac:dyDescent="0.25">
      <c r="A5904">
        <v>16170</v>
      </c>
      <c r="B5904">
        <v>23.3</v>
      </c>
    </row>
    <row r="5905" spans="1:2" x14ac:dyDescent="0.25">
      <c r="A5905">
        <v>16171</v>
      </c>
      <c r="B5905" t="s">
        <v>2</v>
      </c>
    </row>
    <row r="5906" spans="1:2" x14ac:dyDescent="0.25">
      <c r="A5906">
        <v>16172</v>
      </c>
      <c r="B5906">
        <v>24.48</v>
      </c>
    </row>
    <row r="5907" spans="1:2" x14ac:dyDescent="0.25">
      <c r="A5907">
        <v>16173</v>
      </c>
      <c r="B5907">
        <v>17.079999999999998</v>
      </c>
    </row>
    <row r="5908" spans="1:2" x14ac:dyDescent="0.25">
      <c r="A5908">
        <v>16174</v>
      </c>
      <c r="B5908">
        <v>26.08</v>
      </c>
    </row>
    <row r="5909" spans="1:2" x14ac:dyDescent="0.25">
      <c r="A5909">
        <v>16175</v>
      </c>
      <c r="B5909">
        <v>18.23</v>
      </c>
    </row>
    <row r="5910" spans="1:2" x14ac:dyDescent="0.25">
      <c r="A5910">
        <v>16177</v>
      </c>
      <c r="B5910" t="s">
        <v>2</v>
      </c>
    </row>
    <row r="5911" spans="1:2" x14ac:dyDescent="0.25">
      <c r="A5911">
        <v>16178</v>
      </c>
      <c r="B5911">
        <v>37.14</v>
      </c>
    </row>
    <row r="5912" spans="1:2" x14ac:dyDescent="0.25">
      <c r="A5912">
        <v>16179</v>
      </c>
      <c r="B5912" t="s">
        <v>2</v>
      </c>
    </row>
    <row r="5913" spans="1:2" x14ac:dyDescent="0.25">
      <c r="A5913">
        <v>16180</v>
      </c>
      <c r="B5913">
        <v>27.03</v>
      </c>
    </row>
    <row r="5914" spans="1:2" x14ac:dyDescent="0.25">
      <c r="A5914">
        <v>16182</v>
      </c>
      <c r="B5914">
        <v>27.41</v>
      </c>
    </row>
    <row r="5915" spans="1:2" x14ac:dyDescent="0.25">
      <c r="A5915">
        <v>16183</v>
      </c>
      <c r="B5915">
        <v>31.22</v>
      </c>
    </row>
    <row r="5916" spans="1:2" x14ac:dyDescent="0.25">
      <c r="A5916">
        <v>16184</v>
      </c>
      <c r="B5916">
        <v>19.72</v>
      </c>
    </row>
    <row r="5917" spans="1:2" x14ac:dyDescent="0.25">
      <c r="A5917">
        <v>16186</v>
      </c>
      <c r="B5917">
        <v>29.97</v>
      </c>
    </row>
    <row r="5918" spans="1:2" x14ac:dyDescent="0.25">
      <c r="A5918">
        <v>16187</v>
      </c>
      <c r="B5918">
        <v>26.93</v>
      </c>
    </row>
    <row r="5919" spans="1:2" x14ac:dyDescent="0.25">
      <c r="A5919">
        <v>16189</v>
      </c>
      <c r="B5919">
        <v>17.399999999999999</v>
      </c>
    </row>
    <row r="5920" spans="1:2" x14ac:dyDescent="0.25">
      <c r="A5920">
        <v>16190</v>
      </c>
      <c r="B5920">
        <v>27.41</v>
      </c>
    </row>
    <row r="5921" spans="1:2" x14ac:dyDescent="0.25">
      <c r="A5921">
        <v>16191</v>
      </c>
      <c r="B5921">
        <v>23.01</v>
      </c>
    </row>
    <row r="5922" spans="1:2" x14ac:dyDescent="0.25">
      <c r="A5922">
        <v>16192</v>
      </c>
      <c r="B5922">
        <v>27.87</v>
      </c>
    </row>
    <row r="5923" spans="1:2" x14ac:dyDescent="0.25">
      <c r="A5923">
        <v>16193</v>
      </c>
      <c r="B5923">
        <v>26.82</v>
      </c>
    </row>
    <row r="5924" spans="1:2" x14ac:dyDescent="0.25">
      <c r="A5924">
        <v>16194</v>
      </c>
      <c r="B5924" t="s">
        <v>2</v>
      </c>
    </row>
    <row r="5925" spans="1:2" x14ac:dyDescent="0.25">
      <c r="A5925">
        <v>16195</v>
      </c>
      <c r="B5925" t="s">
        <v>2</v>
      </c>
    </row>
    <row r="5926" spans="1:2" x14ac:dyDescent="0.25">
      <c r="A5926">
        <v>16196</v>
      </c>
      <c r="B5926" t="s">
        <v>2</v>
      </c>
    </row>
    <row r="5927" spans="1:2" x14ac:dyDescent="0.25">
      <c r="A5927">
        <v>16197</v>
      </c>
      <c r="B5927">
        <v>13.99</v>
      </c>
    </row>
    <row r="5928" spans="1:2" x14ac:dyDescent="0.25">
      <c r="A5928">
        <v>16198</v>
      </c>
      <c r="B5928">
        <v>22.23</v>
      </c>
    </row>
    <row r="5929" spans="1:2" x14ac:dyDescent="0.25">
      <c r="A5929">
        <v>16199</v>
      </c>
      <c r="B5929">
        <v>38.520000000000003</v>
      </c>
    </row>
    <row r="5930" spans="1:2" x14ac:dyDescent="0.25">
      <c r="A5930">
        <v>16200</v>
      </c>
      <c r="B5930">
        <v>19.82</v>
      </c>
    </row>
    <row r="5931" spans="1:2" x14ac:dyDescent="0.25">
      <c r="A5931">
        <v>16201</v>
      </c>
      <c r="B5931">
        <v>25.39</v>
      </c>
    </row>
    <row r="5932" spans="1:2" x14ac:dyDescent="0.25">
      <c r="A5932">
        <v>16203</v>
      </c>
      <c r="B5932" t="s">
        <v>2</v>
      </c>
    </row>
    <row r="5933" spans="1:2" x14ac:dyDescent="0.25">
      <c r="A5933">
        <v>16204</v>
      </c>
      <c r="B5933">
        <v>27.03</v>
      </c>
    </row>
    <row r="5934" spans="1:2" x14ac:dyDescent="0.25">
      <c r="A5934">
        <v>16205</v>
      </c>
      <c r="B5934">
        <v>24.98</v>
      </c>
    </row>
    <row r="5935" spans="1:2" x14ac:dyDescent="0.25">
      <c r="A5935">
        <v>16207</v>
      </c>
      <c r="B5935">
        <v>35.270000000000003</v>
      </c>
    </row>
    <row r="5936" spans="1:2" x14ac:dyDescent="0.25">
      <c r="A5936">
        <v>16208</v>
      </c>
      <c r="B5936" t="s">
        <v>2</v>
      </c>
    </row>
    <row r="5937" spans="1:2" x14ac:dyDescent="0.25">
      <c r="A5937">
        <v>16209</v>
      </c>
      <c r="B5937">
        <v>20.27</v>
      </c>
    </row>
    <row r="5938" spans="1:2" x14ac:dyDescent="0.25">
      <c r="A5938">
        <v>16210</v>
      </c>
      <c r="B5938">
        <v>26.29</v>
      </c>
    </row>
    <row r="5939" spans="1:2" x14ac:dyDescent="0.25">
      <c r="A5939">
        <v>16211</v>
      </c>
      <c r="B5939">
        <v>26.13</v>
      </c>
    </row>
    <row r="5940" spans="1:2" x14ac:dyDescent="0.25">
      <c r="A5940">
        <v>16212</v>
      </c>
      <c r="B5940">
        <v>18.5</v>
      </c>
    </row>
    <row r="5941" spans="1:2" x14ac:dyDescent="0.25">
      <c r="A5941">
        <v>16213</v>
      </c>
      <c r="B5941">
        <v>21.36</v>
      </c>
    </row>
    <row r="5942" spans="1:2" x14ac:dyDescent="0.25">
      <c r="A5942">
        <v>16214</v>
      </c>
      <c r="B5942">
        <v>26.21</v>
      </c>
    </row>
    <row r="5943" spans="1:2" x14ac:dyDescent="0.25">
      <c r="A5943">
        <v>16215</v>
      </c>
      <c r="B5943">
        <v>29.93</v>
      </c>
    </row>
    <row r="5944" spans="1:2" x14ac:dyDescent="0.25">
      <c r="A5944">
        <v>16216</v>
      </c>
      <c r="B5944">
        <v>25.89</v>
      </c>
    </row>
    <row r="5945" spans="1:2" x14ac:dyDescent="0.25">
      <c r="A5945">
        <v>16217</v>
      </c>
      <c r="B5945">
        <v>27.55</v>
      </c>
    </row>
    <row r="5946" spans="1:2" x14ac:dyDescent="0.25">
      <c r="A5946">
        <v>16218</v>
      </c>
      <c r="B5946">
        <v>19.63</v>
      </c>
    </row>
    <row r="5947" spans="1:2" x14ac:dyDescent="0.25">
      <c r="A5947">
        <v>16219</v>
      </c>
      <c r="B5947">
        <v>18.100000000000001</v>
      </c>
    </row>
    <row r="5948" spans="1:2" x14ac:dyDescent="0.25">
      <c r="A5948">
        <v>16220</v>
      </c>
      <c r="B5948">
        <v>20.38</v>
      </c>
    </row>
    <row r="5949" spans="1:2" x14ac:dyDescent="0.25">
      <c r="A5949">
        <v>16221</v>
      </c>
      <c r="B5949" t="s">
        <v>2</v>
      </c>
    </row>
    <row r="5950" spans="1:2" x14ac:dyDescent="0.25">
      <c r="A5950">
        <v>16222</v>
      </c>
      <c r="B5950">
        <v>35.090000000000003</v>
      </c>
    </row>
    <row r="5951" spans="1:2" x14ac:dyDescent="0.25">
      <c r="A5951">
        <v>16223</v>
      </c>
      <c r="B5951">
        <v>21.65</v>
      </c>
    </row>
    <row r="5952" spans="1:2" x14ac:dyDescent="0.25">
      <c r="A5952">
        <v>16224</v>
      </c>
      <c r="B5952" t="s">
        <v>2</v>
      </c>
    </row>
    <row r="5953" spans="1:2" x14ac:dyDescent="0.25">
      <c r="A5953">
        <v>16225</v>
      </c>
      <c r="B5953">
        <v>28.86</v>
      </c>
    </row>
    <row r="5954" spans="1:2" x14ac:dyDescent="0.25">
      <c r="A5954">
        <v>16226</v>
      </c>
      <c r="B5954">
        <v>27.38</v>
      </c>
    </row>
    <row r="5955" spans="1:2" x14ac:dyDescent="0.25">
      <c r="A5955">
        <v>16227</v>
      </c>
      <c r="B5955">
        <v>14.78</v>
      </c>
    </row>
    <row r="5956" spans="1:2" x14ac:dyDescent="0.25">
      <c r="A5956">
        <v>16228</v>
      </c>
      <c r="B5956">
        <v>28.34</v>
      </c>
    </row>
    <row r="5957" spans="1:2" x14ac:dyDescent="0.25">
      <c r="A5957">
        <v>16229</v>
      </c>
      <c r="B5957">
        <v>36.58</v>
      </c>
    </row>
    <row r="5958" spans="1:2" x14ac:dyDescent="0.25">
      <c r="A5958">
        <v>16230</v>
      </c>
      <c r="B5958">
        <v>14.51</v>
      </c>
    </row>
    <row r="5959" spans="1:2" x14ac:dyDescent="0.25">
      <c r="A5959">
        <v>16231</v>
      </c>
      <c r="B5959">
        <v>19.3</v>
      </c>
    </row>
    <row r="5960" spans="1:2" x14ac:dyDescent="0.25">
      <c r="A5960">
        <v>16234</v>
      </c>
      <c r="B5960">
        <v>24.51</v>
      </c>
    </row>
    <row r="5961" spans="1:2" x14ac:dyDescent="0.25">
      <c r="A5961">
        <v>16235</v>
      </c>
      <c r="B5961">
        <v>25.52</v>
      </c>
    </row>
    <row r="5962" spans="1:2" x14ac:dyDescent="0.25">
      <c r="A5962">
        <v>16236</v>
      </c>
      <c r="B5962" t="s">
        <v>2</v>
      </c>
    </row>
    <row r="5963" spans="1:2" x14ac:dyDescent="0.25">
      <c r="A5963">
        <v>16237</v>
      </c>
      <c r="B5963">
        <v>23.71</v>
      </c>
    </row>
    <row r="5964" spans="1:2" x14ac:dyDescent="0.25">
      <c r="A5964">
        <v>16238</v>
      </c>
      <c r="B5964">
        <v>23.64</v>
      </c>
    </row>
    <row r="5965" spans="1:2" x14ac:dyDescent="0.25">
      <c r="A5965">
        <v>16239</v>
      </c>
      <c r="B5965">
        <v>26.05</v>
      </c>
    </row>
    <row r="5966" spans="1:2" x14ac:dyDescent="0.25">
      <c r="A5966">
        <v>16240</v>
      </c>
      <c r="B5966" t="s">
        <v>2</v>
      </c>
    </row>
    <row r="5967" spans="1:2" x14ac:dyDescent="0.25">
      <c r="A5967">
        <v>16241</v>
      </c>
      <c r="B5967" t="s">
        <v>2</v>
      </c>
    </row>
    <row r="5968" spans="1:2" x14ac:dyDescent="0.25">
      <c r="A5968">
        <v>16242</v>
      </c>
      <c r="B5968">
        <v>23.09</v>
      </c>
    </row>
    <row r="5969" spans="1:2" x14ac:dyDescent="0.25">
      <c r="A5969">
        <v>16243</v>
      </c>
      <c r="B5969">
        <v>15.43</v>
      </c>
    </row>
    <row r="5970" spans="1:2" x14ac:dyDescent="0.25">
      <c r="A5970">
        <v>16244</v>
      </c>
      <c r="B5970">
        <v>17.82</v>
      </c>
    </row>
    <row r="5971" spans="1:2" x14ac:dyDescent="0.25">
      <c r="A5971">
        <v>16245</v>
      </c>
      <c r="B5971">
        <v>31.53</v>
      </c>
    </row>
    <row r="5972" spans="1:2" x14ac:dyDescent="0.25">
      <c r="A5972">
        <v>16246</v>
      </c>
      <c r="B5972">
        <v>20.88</v>
      </c>
    </row>
    <row r="5973" spans="1:2" x14ac:dyDescent="0.25">
      <c r="A5973">
        <v>16247</v>
      </c>
      <c r="B5973">
        <v>28.14</v>
      </c>
    </row>
    <row r="5974" spans="1:2" x14ac:dyDescent="0.25">
      <c r="A5974">
        <v>16248</v>
      </c>
      <c r="B5974">
        <v>20.95</v>
      </c>
    </row>
    <row r="5975" spans="1:2" x14ac:dyDescent="0.25">
      <c r="A5975">
        <v>16249</v>
      </c>
      <c r="B5975">
        <v>42.52</v>
      </c>
    </row>
    <row r="5976" spans="1:2" x14ac:dyDescent="0.25">
      <c r="A5976">
        <v>16250</v>
      </c>
      <c r="B5976">
        <v>31.46</v>
      </c>
    </row>
    <row r="5977" spans="1:2" x14ac:dyDescent="0.25">
      <c r="A5977">
        <v>16251</v>
      </c>
      <c r="B5977" t="s">
        <v>2</v>
      </c>
    </row>
    <row r="5978" spans="1:2" x14ac:dyDescent="0.25">
      <c r="A5978">
        <v>16253</v>
      </c>
      <c r="B5978" t="s">
        <v>2</v>
      </c>
    </row>
    <row r="5979" spans="1:2" x14ac:dyDescent="0.25">
      <c r="A5979">
        <v>16254</v>
      </c>
      <c r="B5979">
        <v>31.97</v>
      </c>
    </row>
    <row r="5980" spans="1:2" x14ac:dyDescent="0.25">
      <c r="A5980">
        <v>16255</v>
      </c>
      <c r="B5980">
        <v>19.64</v>
      </c>
    </row>
    <row r="5981" spans="1:2" x14ac:dyDescent="0.25">
      <c r="A5981">
        <v>16256</v>
      </c>
      <c r="B5981">
        <v>22.46</v>
      </c>
    </row>
    <row r="5982" spans="1:2" x14ac:dyDescent="0.25">
      <c r="A5982">
        <v>16257</v>
      </c>
      <c r="B5982">
        <v>24.28</v>
      </c>
    </row>
    <row r="5983" spans="1:2" x14ac:dyDescent="0.25">
      <c r="A5983">
        <v>16258</v>
      </c>
      <c r="B5983">
        <v>16.96</v>
      </c>
    </row>
    <row r="5984" spans="1:2" x14ac:dyDescent="0.25">
      <c r="A5984">
        <v>16259</v>
      </c>
      <c r="B5984">
        <v>16.059999999999999</v>
      </c>
    </row>
    <row r="5985" spans="1:2" x14ac:dyDescent="0.25">
      <c r="A5985">
        <v>16260</v>
      </c>
      <c r="B5985">
        <v>19.57</v>
      </c>
    </row>
    <row r="5986" spans="1:2" x14ac:dyDescent="0.25">
      <c r="A5986">
        <v>16261</v>
      </c>
      <c r="B5986">
        <v>17.079999999999998</v>
      </c>
    </row>
    <row r="5987" spans="1:2" x14ac:dyDescent="0.25">
      <c r="A5987">
        <v>16262</v>
      </c>
      <c r="B5987">
        <v>28.8</v>
      </c>
    </row>
    <row r="5988" spans="1:2" x14ac:dyDescent="0.25">
      <c r="A5988">
        <v>16263</v>
      </c>
      <c r="B5988">
        <v>29.3</v>
      </c>
    </row>
    <row r="5989" spans="1:2" x14ac:dyDescent="0.25">
      <c r="A5989">
        <v>16264</v>
      </c>
      <c r="B5989">
        <v>18.52</v>
      </c>
    </row>
    <row r="5990" spans="1:2" x14ac:dyDescent="0.25">
      <c r="A5990">
        <v>16265</v>
      </c>
      <c r="B5990">
        <v>23.8</v>
      </c>
    </row>
    <row r="5991" spans="1:2" x14ac:dyDescent="0.25">
      <c r="A5991">
        <v>16266</v>
      </c>
      <c r="B5991" t="s">
        <v>2</v>
      </c>
    </row>
    <row r="5992" spans="1:2" x14ac:dyDescent="0.25">
      <c r="A5992">
        <v>16267</v>
      </c>
      <c r="B5992">
        <v>16.829999999999998</v>
      </c>
    </row>
    <row r="5993" spans="1:2" x14ac:dyDescent="0.25">
      <c r="A5993">
        <v>16268</v>
      </c>
      <c r="B5993">
        <v>35.43</v>
      </c>
    </row>
    <row r="5994" spans="1:2" x14ac:dyDescent="0.25">
      <c r="A5994">
        <v>16269</v>
      </c>
      <c r="B5994">
        <v>15.51</v>
      </c>
    </row>
    <row r="5995" spans="1:2" x14ac:dyDescent="0.25">
      <c r="A5995">
        <v>16270</v>
      </c>
      <c r="B5995">
        <v>27.61</v>
      </c>
    </row>
    <row r="5996" spans="1:2" x14ac:dyDescent="0.25">
      <c r="A5996">
        <v>16271</v>
      </c>
      <c r="B5996">
        <v>14.97</v>
      </c>
    </row>
    <row r="5997" spans="1:2" x14ac:dyDescent="0.25">
      <c r="A5997">
        <v>16272</v>
      </c>
      <c r="B5997">
        <v>32.6</v>
      </c>
    </row>
    <row r="5998" spans="1:2" x14ac:dyDescent="0.25">
      <c r="A5998">
        <v>16273</v>
      </c>
      <c r="B5998">
        <v>26.68</v>
      </c>
    </row>
    <row r="5999" spans="1:2" x14ac:dyDescent="0.25">
      <c r="A5999">
        <v>16274</v>
      </c>
      <c r="B5999" t="s">
        <v>2</v>
      </c>
    </row>
    <row r="6000" spans="1:2" x14ac:dyDescent="0.25">
      <c r="A6000">
        <v>16275</v>
      </c>
      <c r="B6000">
        <v>26.62</v>
      </c>
    </row>
    <row r="6001" spans="1:2" x14ac:dyDescent="0.25">
      <c r="A6001">
        <v>16276</v>
      </c>
      <c r="B6001" t="s">
        <v>2</v>
      </c>
    </row>
    <row r="6002" spans="1:2" x14ac:dyDescent="0.25">
      <c r="A6002">
        <v>16277</v>
      </c>
      <c r="B6002">
        <v>29.36</v>
      </c>
    </row>
    <row r="6003" spans="1:2" x14ac:dyDescent="0.25">
      <c r="A6003">
        <v>16278</v>
      </c>
      <c r="B6003">
        <v>15.51</v>
      </c>
    </row>
    <row r="6004" spans="1:2" x14ac:dyDescent="0.25">
      <c r="A6004">
        <v>16279</v>
      </c>
      <c r="B6004" t="s">
        <v>2</v>
      </c>
    </row>
    <row r="6005" spans="1:2" x14ac:dyDescent="0.25">
      <c r="A6005">
        <v>16280</v>
      </c>
      <c r="B6005">
        <v>26.17</v>
      </c>
    </row>
    <row r="6006" spans="1:2" x14ac:dyDescent="0.25">
      <c r="A6006">
        <v>16281</v>
      </c>
      <c r="B6006">
        <v>15.9</v>
      </c>
    </row>
    <row r="6007" spans="1:2" x14ac:dyDescent="0.25">
      <c r="A6007">
        <v>16282</v>
      </c>
      <c r="B6007" t="s">
        <v>2</v>
      </c>
    </row>
    <row r="6008" spans="1:2" x14ac:dyDescent="0.25">
      <c r="A6008">
        <v>16283</v>
      </c>
      <c r="B6008">
        <v>23.93</v>
      </c>
    </row>
    <row r="6009" spans="1:2" x14ac:dyDescent="0.25">
      <c r="A6009">
        <v>16284</v>
      </c>
      <c r="B6009" t="s">
        <v>2</v>
      </c>
    </row>
    <row r="6010" spans="1:2" x14ac:dyDescent="0.25">
      <c r="A6010">
        <v>16285</v>
      </c>
      <c r="B6010">
        <v>27.94</v>
      </c>
    </row>
    <row r="6011" spans="1:2" x14ac:dyDescent="0.25">
      <c r="A6011">
        <v>16286</v>
      </c>
      <c r="B6011">
        <v>29.23</v>
      </c>
    </row>
    <row r="6012" spans="1:2" x14ac:dyDescent="0.25">
      <c r="A6012">
        <v>16287</v>
      </c>
      <c r="B6012">
        <v>27.3</v>
      </c>
    </row>
    <row r="6013" spans="1:2" x14ac:dyDescent="0.25">
      <c r="A6013">
        <v>16288</v>
      </c>
      <c r="B6013" t="s">
        <v>2</v>
      </c>
    </row>
    <row r="6014" spans="1:2" x14ac:dyDescent="0.25">
      <c r="A6014">
        <v>16289</v>
      </c>
      <c r="B6014">
        <v>28.56</v>
      </c>
    </row>
    <row r="6015" spans="1:2" x14ac:dyDescent="0.25">
      <c r="A6015">
        <v>16290</v>
      </c>
      <c r="B6015">
        <v>22.32</v>
      </c>
    </row>
    <row r="6016" spans="1:2" x14ac:dyDescent="0.25">
      <c r="A6016">
        <v>16291</v>
      </c>
      <c r="B6016">
        <v>35.54</v>
      </c>
    </row>
    <row r="6017" spans="1:2" x14ac:dyDescent="0.25">
      <c r="A6017">
        <v>16293</v>
      </c>
      <c r="B6017">
        <v>13.72</v>
      </c>
    </row>
    <row r="6018" spans="1:2" x14ac:dyDescent="0.25">
      <c r="A6018">
        <v>16294</v>
      </c>
      <c r="B6018">
        <v>22.69</v>
      </c>
    </row>
    <row r="6019" spans="1:2" x14ac:dyDescent="0.25">
      <c r="A6019">
        <v>16295</v>
      </c>
      <c r="B6019">
        <v>26.64</v>
      </c>
    </row>
    <row r="6020" spans="1:2" x14ac:dyDescent="0.25">
      <c r="A6020">
        <v>16296</v>
      </c>
      <c r="B6020">
        <v>24.29</v>
      </c>
    </row>
    <row r="6021" spans="1:2" x14ac:dyDescent="0.25">
      <c r="A6021">
        <v>16297</v>
      </c>
      <c r="B6021">
        <v>36.159999999999997</v>
      </c>
    </row>
    <row r="6022" spans="1:2" x14ac:dyDescent="0.25">
      <c r="A6022">
        <v>16298</v>
      </c>
      <c r="B6022">
        <v>26.51</v>
      </c>
    </row>
    <row r="6023" spans="1:2" x14ac:dyDescent="0.25">
      <c r="A6023">
        <v>16299</v>
      </c>
      <c r="B6023">
        <v>23.95</v>
      </c>
    </row>
    <row r="6024" spans="1:2" x14ac:dyDescent="0.25">
      <c r="A6024">
        <v>16300</v>
      </c>
      <c r="B6024">
        <v>32.54</v>
      </c>
    </row>
    <row r="6025" spans="1:2" x14ac:dyDescent="0.25">
      <c r="A6025">
        <v>16301</v>
      </c>
      <c r="B6025">
        <v>27.46</v>
      </c>
    </row>
    <row r="6026" spans="1:2" x14ac:dyDescent="0.25">
      <c r="A6026">
        <v>16303</v>
      </c>
      <c r="B6026">
        <v>16.829999999999998</v>
      </c>
    </row>
    <row r="6027" spans="1:2" x14ac:dyDescent="0.25">
      <c r="A6027">
        <v>16304</v>
      </c>
      <c r="B6027">
        <v>27.97</v>
      </c>
    </row>
    <row r="6028" spans="1:2" x14ac:dyDescent="0.25">
      <c r="A6028">
        <v>16305</v>
      </c>
      <c r="B6028">
        <v>33.54</v>
      </c>
    </row>
    <row r="6029" spans="1:2" x14ac:dyDescent="0.25">
      <c r="A6029">
        <v>16306</v>
      </c>
      <c r="B6029">
        <v>28.27</v>
      </c>
    </row>
    <row r="6030" spans="1:2" x14ac:dyDescent="0.25">
      <c r="A6030">
        <v>16307</v>
      </c>
      <c r="B6030">
        <v>17.23</v>
      </c>
    </row>
    <row r="6031" spans="1:2" x14ac:dyDescent="0.25">
      <c r="A6031">
        <v>16308</v>
      </c>
      <c r="B6031">
        <v>24.7</v>
      </c>
    </row>
    <row r="6032" spans="1:2" x14ac:dyDescent="0.25">
      <c r="A6032">
        <v>16309</v>
      </c>
      <c r="B6032">
        <v>42.83</v>
      </c>
    </row>
    <row r="6033" spans="1:2" x14ac:dyDescent="0.25">
      <c r="A6033">
        <v>16310</v>
      </c>
      <c r="B6033">
        <v>15.35</v>
      </c>
    </row>
    <row r="6034" spans="1:2" x14ac:dyDescent="0.25">
      <c r="A6034">
        <v>16311</v>
      </c>
      <c r="B6034">
        <v>23.98</v>
      </c>
    </row>
    <row r="6035" spans="1:2" x14ac:dyDescent="0.25">
      <c r="A6035">
        <v>16312</v>
      </c>
      <c r="B6035">
        <v>29.69</v>
      </c>
    </row>
    <row r="6036" spans="1:2" x14ac:dyDescent="0.25">
      <c r="A6036">
        <v>16313</v>
      </c>
      <c r="B6036">
        <v>26.59</v>
      </c>
    </row>
    <row r="6037" spans="1:2" x14ac:dyDescent="0.25">
      <c r="A6037">
        <v>16314</v>
      </c>
      <c r="B6037">
        <v>26.81</v>
      </c>
    </row>
    <row r="6038" spans="1:2" x14ac:dyDescent="0.25">
      <c r="A6038">
        <v>16315</v>
      </c>
      <c r="B6038">
        <v>15.84</v>
      </c>
    </row>
    <row r="6039" spans="1:2" x14ac:dyDescent="0.25">
      <c r="A6039">
        <v>16316</v>
      </c>
      <c r="B6039">
        <v>14.53</v>
      </c>
    </row>
    <row r="6040" spans="1:2" x14ac:dyDescent="0.25">
      <c r="A6040">
        <v>16317</v>
      </c>
      <c r="B6040" t="s">
        <v>2</v>
      </c>
    </row>
    <row r="6041" spans="1:2" x14ac:dyDescent="0.25">
      <c r="A6041">
        <v>16318</v>
      </c>
      <c r="B6041">
        <v>29.25</v>
      </c>
    </row>
    <row r="6042" spans="1:2" x14ac:dyDescent="0.25">
      <c r="A6042">
        <v>16319</v>
      </c>
      <c r="B6042">
        <v>25.13</v>
      </c>
    </row>
    <row r="6043" spans="1:2" x14ac:dyDescent="0.25">
      <c r="A6043">
        <v>16320</v>
      </c>
      <c r="B6043" t="s">
        <v>2</v>
      </c>
    </row>
    <row r="6044" spans="1:2" x14ac:dyDescent="0.25">
      <c r="A6044">
        <v>16321</v>
      </c>
      <c r="B6044">
        <v>15.29</v>
      </c>
    </row>
    <row r="6045" spans="1:2" x14ac:dyDescent="0.25">
      <c r="A6045">
        <v>16322</v>
      </c>
      <c r="B6045">
        <v>14.41</v>
      </c>
    </row>
    <row r="6046" spans="1:2" x14ac:dyDescent="0.25">
      <c r="A6046">
        <v>16324</v>
      </c>
      <c r="B6046">
        <v>21.18</v>
      </c>
    </row>
    <row r="6047" spans="1:2" x14ac:dyDescent="0.25">
      <c r="A6047">
        <v>16325</v>
      </c>
      <c r="B6047">
        <v>27.66</v>
      </c>
    </row>
    <row r="6048" spans="1:2" x14ac:dyDescent="0.25">
      <c r="A6048">
        <v>16326</v>
      </c>
      <c r="B6048">
        <v>27.01</v>
      </c>
    </row>
    <row r="6049" spans="1:2" x14ac:dyDescent="0.25">
      <c r="A6049">
        <v>16327</v>
      </c>
      <c r="B6049">
        <v>28.5</v>
      </c>
    </row>
    <row r="6050" spans="1:2" x14ac:dyDescent="0.25">
      <c r="A6050">
        <v>16328</v>
      </c>
      <c r="B6050">
        <v>22.76</v>
      </c>
    </row>
    <row r="6051" spans="1:2" x14ac:dyDescent="0.25">
      <c r="A6051">
        <v>16329</v>
      </c>
      <c r="B6051">
        <v>33.409999999999997</v>
      </c>
    </row>
    <row r="6052" spans="1:2" x14ac:dyDescent="0.25">
      <c r="A6052">
        <v>16330</v>
      </c>
      <c r="B6052">
        <v>24.7</v>
      </c>
    </row>
    <row r="6053" spans="1:2" x14ac:dyDescent="0.25">
      <c r="A6053">
        <v>16331</v>
      </c>
      <c r="B6053">
        <v>27.8</v>
      </c>
    </row>
    <row r="6054" spans="1:2" x14ac:dyDescent="0.25">
      <c r="A6054">
        <v>16333</v>
      </c>
      <c r="B6054" t="s">
        <v>2</v>
      </c>
    </row>
    <row r="6055" spans="1:2" x14ac:dyDescent="0.25">
      <c r="A6055">
        <v>16334</v>
      </c>
      <c r="B6055">
        <v>28.29</v>
      </c>
    </row>
    <row r="6056" spans="1:2" x14ac:dyDescent="0.25">
      <c r="A6056">
        <v>16336</v>
      </c>
      <c r="B6056">
        <v>14.79</v>
      </c>
    </row>
    <row r="6057" spans="1:2" x14ac:dyDescent="0.25">
      <c r="A6057">
        <v>16337</v>
      </c>
      <c r="B6057">
        <v>15.36</v>
      </c>
    </row>
    <row r="6058" spans="1:2" x14ac:dyDescent="0.25">
      <c r="A6058">
        <v>16338</v>
      </c>
      <c r="B6058">
        <v>33.49</v>
      </c>
    </row>
    <row r="6059" spans="1:2" x14ac:dyDescent="0.25">
      <c r="A6059">
        <v>16339</v>
      </c>
      <c r="B6059">
        <v>28.15</v>
      </c>
    </row>
    <row r="6060" spans="1:2" x14ac:dyDescent="0.25">
      <c r="A6060">
        <v>16340</v>
      </c>
      <c r="B6060">
        <v>27.43</v>
      </c>
    </row>
    <row r="6061" spans="1:2" x14ac:dyDescent="0.25">
      <c r="A6061">
        <v>16342</v>
      </c>
      <c r="B6061">
        <v>23.65</v>
      </c>
    </row>
    <row r="6062" spans="1:2" x14ac:dyDescent="0.25">
      <c r="A6062">
        <v>16343</v>
      </c>
      <c r="B6062">
        <v>25.97</v>
      </c>
    </row>
    <row r="6063" spans="1:2" x14ac:dyDescent="0.25">
      <c r="A6063">
        <v>16345</v>
      </c>
      <c r="B6063">
        <v>35.01</v>
      </c>
    </row>
    <row r="6064" spans="1:2" x14ac:dyDescent="0.25">
      <c r="A6064">
        <v>16346</v>
      </c>
      <c r="B6064" t="s">
        <v>2</v>
      </c>
    </row>
    <row r="6065" spans="1:2" x14ac:dyDescent="0.25">
      <c r="A6065">
        <v>16347</v>
      </c>
      <c r="B6065">
        <v>41.78</v>
      </c>
    </row>
    <row r="6066" spans="1:2" x14ac:dyDescent="0.25">
      <c r="A6066">
        <v>16348</v>
      </c>
      <c r="B6066">
        <v>36.39</v>
      </c>
    </row>
    <row r="6067" spans="1:2" x14ac:dyDescent="0.25">
      <c r="A6067">
        <v>16349</v>
      </c>
      <c r="B6067">
        <v>23.73</v>
      </c>
    </row>
    <row r="6068" spans="1:2" x14ac:dyDescent="0.25">
      <c r="A6068">
        <v>16350</v>
      </c>
      <c r="B6068">
        <v>24.98</v>
      </c>
    </row>
    <row r="6069" spans="1:2" x14ac:dyDescent="0.25">
      <c r="A6069">
        <v>16352</v>
      </c>
      <c r="B6069">
        <v>33.200000000000003</v>
      </c>
    </row>
    <row r="6070" spans="1:2" x14ac:dyDescent="0.25">
      <c r="A6070">
        <v>16353</v>
      </c>
      <c r="B6070">
        <v>19.91</v>
      </c>
    </row>
    <row r="6071" spans="1:2" x14ac:dyDescent="0.25">
      <c r="A6071">
        <v>16354</v>
      </c>
      <c r="B6071">
        <v>33.630000000000003</v>
      </c>
    </row>
    <row r="6072" spans="1:2" x14ac:dyDescent="0.25">
      <c r="A6072">
        <v>16355</v>
      </c>
      <c r="B6072">
        <v>30.92</v>
      </c>
    </row>
    <row r="6073" spans="1:2" x14ac:dyDescent="0.25">
      <c r="A6073">
        <v>16356</v>
      </c>
      <c r="B6073">
        <v>18.79</v>
      </c>
    </row>
    <row r="6074" spans="1:2" x14ac:dyDescent="0.25">
      <c r="A6074">
        <v>16357</v>
      </c>
      <c r="B6074">
        <v>30.95</v>
      </c>
    </row>
    <row r="6075" spans="1:2" x14ac:dyDescent="0.25">
      <c r="A6075">
        <v>16358</v>
      </c>
      <c r="B6075" t="s">
        <v>2</v>
      </c>
    </row>
    <row r="6076" spans="1:2" x14ac:dyDescent="0.25">
      <c r="A6076">
        <v>16359</v>
      </c>
      <c r="B6076">
        <v>28.26</v>
      </c>
    </row>
    <row r="6077" spans="1:2" x14ac:dyDescent="0.25">
      <c r="A6077">
        <v>16360</v>
      </c>
      <c r="B6077">
        <v>25.33</v>
      </c>
    </row>
    <row r="6078" spans="1:2" x14ac:dyDescent="0.25">
      <c r="A6078">
        <v>16361</v>
      </c>
      <c r="B6078">
        <v>26.78</v>
      </c>
    </row>
    <row r="6079" spans="1:2" x14ac:dyDescent="0.25">
      <c r="A6079">
        <v>16362</v>
      </c>
      <c r="B6079">
        <v>42.41</v>
      </c>
    </row>
    <row r="6080" spans="1:2" x14ac:dyDescent="0.25">
      <c r="A6080">
        <v>16363</v>
      </c>
      <c r="B6080">
        <v>24.71</v>
      </c>
    </row>
    <row r="6081" spans="1:2" x14ac:dyDescent="0.25">
      <c r="A6081">
        <v>16364</v>
      </c>
      <c r="B6081">
        <v>51.45</v>
      </c>
    </row>
    <row r="6082" spans="1:2" x14ac:dyDescent="0.25">
      <c r="A6082">
        <v>16365</v>
      </c>
      <c r="B6082">
        <v>13.74</v>
      </c>
    </row>
    <row r="6083" spans="1:2" x14ac:dyDescent="0.25">
      <c r="A6083">
        <v>16366</v>
      </c>
      <c r="B6083">
        <v>18.2</v>
      </c>
    </row>
    <row r="6084" spans="1:2" x14ac:dyDescent="0.25">
      <c r="A6084">
        <v>16367</v>
      </c>
      <c r="B6084">
        <v>23.08</v>
      </c>
    </row>
    <row r="6085" spans="1:2" x14ac:dyDescent="0.25">
      <c r="A6085">
        <v>16368</v>
      </c>
      <c r="B6085">
        <v>21.84</v>
      </c>
    </row>
    <row r="6086" spans="1:2" x14ac:dyDescent="0.25">
      <c r="A6086">
        <v>16369</v>
      </c>
      <c r="B6086">
        <v>39.86</v>
      </c>
    </row>
    <row r="6087" spans="1:2" x14ac:dyDescent="0.25">
      <c r="A6087">
        <v>16370</v>
      </c>
      <c r="B6087">
        <v>22.77</v>
      </c>
    </row>
    <row r="6088" spans="1:2" x14ac:dyDescent="0.25">
      <c r="A6088">
        <v>16371</v>
      </c>
      <c r="B6088">
        <v>19.059999999999999</v>
      </c>
    </row>
    <row r="6089" spans="1:2" x14ac:dyDescent="0.25">
      <c r="A6089">
        <v>16372</v>
      </c>
      <c r="B6089">
        <v>24.41</v>
      </c>
    </row>
    <row r="6090" spans="1:2" x14ac:dyDescent="0.25">
      <c r="A6090">
        <v>16373</v>
      </c>
      <c r="B6090" t="s">
        <v>2</v>
      </c>
    </row>
    <row r="6091" spans="1:2" x14ac:dyDescent="0.25">
      <c r="A6091">
        <v>16374</v>
      </c>
      <c r="B6091">
        <v>17.829999999999998</v>
      </c>
    </row>
    <row r="6092" spans="1:2" x14ac:dyDescent="0.25">
      <c r="A6092">
        <v>16375</v>
      </c>
      <c r="B6092">
        <v>23.38</v>
      </c>
    </row>
    <row r="6093" spans="1:2" x14ac:dyDescent="0.25">
      <c r="A6093">
        <v>16376</v>
      </c>
      <c r="B6093">
        <v>28.1</v>
      </c>
    </row>
    <row r="6094" spans="1:2" x14ac:dyDescent="0.25">
      <c r="A6094">
        <v>16377</v>
      </c>
      <c r="B6094">
        <v>26.66</v>
      </c>
    </row>
    <row r="6095" spans="1:2" x14ac:dyDescent="0.25">
      <c r="A6095">
        <v>16378</v>
      </c>
      <c r="B6095">
        <v>15.2</v>
      </c>
    </row>
    <row r="6096" spans="1:2" x14ac:dyDescent="0.25">
      <c r="A6096">
        <v>16379</v>
      </c>
      <c r="B6096">
        <v>16.829999999999998</v>
      </c>
    </row>
    <row r="6097" spans="1:2" x14ac:dyDescent="0.25">
      <c r="A6097">
        <v>16380</v>
      </c>
      <c r="B6097">
        <v>29.62</v>
      </c>
    </row>
    <row r="6098" spans="1:2" x14ac:dyDescent="0.25">
      <c r="A6098">
        <v>16381</v>
      </c>
      <c r="B6098">
        <v>29.47</v>
      </c>
    </row>
    <row r="6099" spans="1:2" x14ac:dyDescent="0.25">
      <c r="A6099">
        <v>16383</v>
      </c>
      <c r="B6099">
        <v>18.16</v>
      </c>
    </row>
    <row r="6100" spans="1:2" x14ac:dyDescent="0.25">
      <c r="A6100">
        <v>16384</v>
      </c>
      <c r="B6100">
        <v>22.25</v>
      </c>
    </row>
    <row r="6101" spans="1:2" x14ac:dyDescent="0.25">
      <c r="A6101">
        <v>16385</v>
      </c>
      <c r="B6101">
        <v>18.95</v>
      </c>
    </row>
    <row r="6102" spans="1:2" x14ac:dyDescent="0.25">
      <c r="A6102">
        <v>16386</v>
      </c>
      <c r="B6102" t="s">
        <v>2</v>
      </c>
    </row>
    <row r="6103" spans="1:2" x14ac:dyDescent="0.25">
      <c r="A6103">
        <v>16387</v>
      </c>
      <c r="B6103">
        <v>20.75</v>
      </c>
    </row>
    <row r="6104" spans="1:2" x14ac:dyDescent="0.25">
      <c r="A6104">
        <v>16388</v>
      </c>
      <c r="B6104" t="s">
        <v>2</v>
      </c>
    </row>
    <row r="6105" spans="1:2" x14ac:dyDescent="0.25">
      <c r="A6105">
        <v>16389</v>
      </c>
      <c r="B6105">
        <v>31.71</v>
      </c>
    </row>
    <row r="6106" spans="1:2" x14ac:dyDescent="0.25">
      <c r="A6106">
        <v>16390</v>
      </c>
      <c r="B6106">
        <v>31.93</v>
      </c>
    </row>
    <row r="6107" spans="1:2" x14ac:dyDescent="0.25">
      <c r="A6107">
        <v>16391</v>
      </c>
      <c r="B6107">
        <v>24.7</v>
      </c>
    </row>
    <row r="6108" spans="1:2" x14ac:dyDescent="0.25">
      <c r="A6108">
        <v>16392</v>
      </c>
      <c r="B6108">
        <v>29.9</v>
      </c>
    </row>
    <row r="6109" spans="1:2" x14ac:dyDescent="0.25">
      <c r="A6109">
        <v>16393</v>
      </c>
      <c r="B6109">
        <v>17.510000000000002</v>
      </c>
    </row>
    <row r="6110" spans="1:2" x14ac:dyDescent="0.25">
      <c r="A6110">
        <v>16394</v>
      </c>
      <c r="B6110">
        <v>17.829999999999998</v>
      </c>
    </row>
    <row r="6111" spans="1:2" x14ac:dyDescent="0.25">
      <c r="A6111">
        <v>16395</v>
      </c>
      <c r="B6111">
        <v>28.39</v>
      </c>
    </row>
    <row r="6112" spans="1:2" x14ac:dyDescent="0.25">
      <c r="A6112">
        <v>16397</v>
      </c>
      <c r="B6112" t="s">
        <v>2</v>
      </c>
    </row>
    <row r="6113" spans="1:2" x14ac:dyDescent="0.25">
      <c r="A6113">
        <v>16399</v>
      </c>
      <c r="B6113">
        <v>28.3</v>
      </c>
    </row>
    <row r="6114" spans="1:2" x14ac:dyDescent="0.25">
      <c r="A6114">
        <v>16400</v>
      </c>
      <c r="B6114">
        <v>22.29</v>
      </c>
    </row>
    <row r="6115" spans="1:2" x14ac:dyDescent="0.25">
      <c r="A6115">
        <v>16401</v>
      </c>
      <c r="B6115">
        <v>26.51</v>
      </c>
    </row>
    <row r="6116" spans="1:2" x14ac:dyDescent="0.25">
      <c r="A6116">
        <v>16402</v>
      </c>
      <c r="B6116">
        <v>24.78</v>
      </c>
    </row>
    <row r="6117" spans="1:2" x14ac:dyDescent="0.25">
      <c r="A6117">
        <v>16403</v>
      </c>
      <c r="B6117">
        <v>41.62</v>
      </c>
    </row>
    <row r="6118" spans="1:2" x14ac:dyDescent="0.25">
      <c r="A6118">
        <v>16404</v>
      </c>
      <c r="B6118">
        <v>14.8</v>
      </c>
    </row>
    <row r="6119" spans="1:2" x14ac:dyDescent="0.25">
      <c r="A6119">
        <v>16405</v>
      </c>
      <c r="B6119">
        <v>22.51</v>
      </c>
    </row>
    <row r="6120" spans="1:2" x14ac:dyDescent="0.25">
      <c r="A6120">
        <v>16406</v>
      </c>
      <c r="B6120">
        <v>27.46</v>
      </c>
    </row>
    <row r="6121" spans="1:2" x14ac:dyDescent="0.25">
      <c r="A6121">
        <v>16407</v>
      </c>
      <c r="B6121">
        <v>14.19</v>
      </c>
    </row>
    <row r="6122" spans="1:2" x14ac:dyDescent="0.25">
      <c r="A6122">
        <v>16408</v>
      </c>
      <c r="B6122">
        <v>26.95</v>
      </c>
    </row>
    <row r="6123" spans="1:2" x14ac:dyDescent="0.25">
      <c r="A6123">
        <v>16409</v>
      </c>
      <c r="B6123">
        <v>27.86</v>
      </c>
    </row>
    <row r="6124" spans="1:2" x14ac:dyDescent="0.25">
      <c r="A6124">
        <v>16410</v>
      </c>
      <c r="B6124">
        <v>28.34</v>
      </c>
    </row>
    <row r="6125" spans="1:2" x14ac:dyDescent="0.25">
      <c r="A6125">
        <v>16411</v>
      </c>
      <c r="B6125">
        <v>18.39</v>
      </c>
    </row>
    <row r="6126" spans="1:2" x14ac:dyDescent="0.25">
      <c r="A6126">
        <v>16412</v>
      </c>
      <c r="B6126">
        <v>13.53</v>
      </c>
    </row>
    <row r="6127" spans="1:2" x14ac:dyDescent="0.25">
      <c r="A6127">
        <v>16414</v>
      </c>
      <c r="B6127" t="s">
        <v>2</v>
      </c>
    </row>
    <row r="6128" spans="1:2" x14ac:dyDescent="0.25">
      <c r="A6128">
        <v>16415</v>
      </c>
      <c r="B6128">
        <v>24.95</v>
      </c>
    </row>
    <row r="6129" spans="1:2" x14ac:dyDescent="0.25">
      <c r="A6129">
        <v>16416</v>
      </c>
      <c r="B6129" t="s">
        <v>2</v>
      </c>
    </row>
    <row r="6130" spans="1:2" x14ac:dyDescent="0.25">
      <c r="A6130">
        <v>16417</v>
      </c>
      <c r="B6130">
        <v>14.91</v>
      </c>
    </row>
    <row r="6131" spans="1:2" x14ac:dyDescent="0.25">
      <c r="A6131">
        <v>16418</v>
      </c>
      <c r="B6131">
        <v>26.72</v>
      </c>
    </row>
    <row r="6132" spans="1:2" x14ac:dyDescent="0.25">
      <c r="A6132">
        <v>16419</v>
      </c>
      <c r="B6132">
        <v>32.51</v>
      </c>
    </row>
    <row r="6133" spans="1:2" x14ac:dyDescent="0.25">
      <c r="A6133">
        <v>16420</v>
      </c>
      <c r="B6133">
        <v>31.92</v>
      </c>
    </row>
    <row r="6134" spans="1:2" x14ac:dyDescent="0.25">
      <c r="A6134">
        <v>16421</v>
      </c>
      <c r="B6134">
        <v>21.78</v>
      </c>
    </row>
    <row r="6135" spans="1:2" x14ac:dyDescent="0.25">
      <c r="A6135">
        <v>16422</v>
      </c>
      <c r="B6135">
        <v>32.97</v>
      </c>
    </row>
    <row r="6136" spans="1:2" x14ac:dyDescent="0.25">
      <c r="A6136">
        <v>16423</v>
      </c>
      <c r="B6136">
        <v>42.32</v>
      </c>
    </row>
    <row r="6137" spans="1:2" x14ac:dyDescent="0.25">
      <c r="A6137">
        <v>16424</v>
      </c>
      <c r="B6137">
        <v>20.6</v>
      </c>
    </row>
    <row r="6138" spans="1:2" x14ac:dyDescent="0.25">
      <c r="A6138">
        <v>16425</v>
      </c>
      <c r="B6138">
        <v>19.29</v>
      </c>
    </row>
    <row r="6139" spans="1:2" x14ac:dyDescent="0.25">
      <c r="A6139">
        <v>16426</v>
      </c>
      <c r="B6139">
        <v>20.37</v>
      </c>
    </row>
    <row r="6140" spans="1:2" x14ac:dyDescent="0.25">
      <c r="A6140">
        <v>16427</v>
      </c>
      <c r="B6140">
        <v>29.32</v>
      </c>
    </row>
    <row r="6141" spans="1:2" x14ac:dyDescent="0.25">
      <c r="A6141">
        <v>16428</v>
      </c>
      <c r="B6141">
        <v>20.22</v>
      </c>
    </row>
    <row r="6142" spans="1:2" x14ac:dyDescent="0.25">
      <c r="A6142">
        <v>16429</v>
      </c>
      <c r="B6142" t="s">
        <v>2</v>
      </c>
    </row>
    <row r="6143" spans="1:2" x14ac:dyDescent="0.25">
      <c r="A6143">
        <v>16430</v>
      </c>
      <c r="B6143">
        <v>20.63</v>
      </c>
    </row>
    <row r="6144" spans="1:2" x14ac:dyDescent="0.25">
      <c r="A6144">
        <v>16431</v>
      </c>
      <c r="B6144">
        <v>17.579999999999998</v>
      </c>
    </row>
    <row r="6145" spans="1:2" x14ac:dyDescent="0.25">
      <c r="A6145">
        <v>16432</v>
      </c>
      <c r="B6145">
        <v>40.380000000000003</v>
      </c>
    </row>
    <row r="6146" spans="1:2" x14ac:dyDescent="0.25">
      <c r="A6146">
        <v>16433</v>
      </c>
      <c r="B6146">
        <v>31.43</v>
      </c>
    </row>
    <row r="6147" spans="1:2" x14ac:dyDescent="0.25">
      <c r="A6147">
        <v>16434</v>
      </c>
      <c r="B6147">
        <v>43.29</v>
      </c>
    </row>
    <row r="6148" spans="1:2" x14ac:dyDescent="0.25">
      <c r="A6148">
        <v>16435</v>
      </c>
      <c r="B6148">
        <v>21.92</v>
      </c>
    </row>
    <row r="6149" spans="1:2" x14ac:dyDescent="0.25">
      <c r="A6149">
        <v>16436</v>
      </c>
      <c r="B6149" t="s">
        <v>2</v>
      </c>
    </row>
    <row r="6150" spans="1:2" x14ac:dyDescent="0.25">
      <c r="A6150">
        <v>16437</v>
      </c>
      <c r="B6150">
        <v>29.68</v>
      </c>
    </row>
    <row r="6151" spans="1:2" x14ac:dyDescent="0.25">
      <c r="A6151">
        <v>16438</v>
      </c>
      <c r="B6151">
        <v>20.63</v>
      </c>
    </row>
    <row r="6152" spans="1:2" x14ac:dyDescent="0.25">
      <c r="A6152">
        <v>16440</v>
      </c>
      <c r="B6152">
        <v>15.91</v>
      </c>
    </row>
    <row r="6153" spans="1:2" x14ac:dyDescent="0.25">
      <c r="A6153">
        <v>16441</v>
      </c>
      <c r="B6153">
        <v>21.95</v>
      </c>
    </row>
    <row r="6154" spans="1:2" x14ac:dyDescent="0.25">
      <c r="A6154">
        <v>16442</v>
      </c>
      <c r="B6154">
        <v>20.89</v>
      </c>
    </row>
    <row r="6155" spans="1:2" x14ac:dyDescent="0.25">
      <c r="A6155">
        <v>16443</v>
      </c>
      <c r="B6155">
        <v>28.56</v>
      </c>
    </row>
    <row r="6156" spans="1:2" x14ac:dyDescent="0.25">
      <c r="A6156">
        <v>16444</v>
      </c>
      <c r="B6156">
        <v>25.92</v>
      </c>
    </row>
    <row r="6157" spans="1:2" x14ac:dyDescent="0.25">
      <c r="A6157">
        <v>16445</v>
      </c>
      <c r="B6157">
        <v>17.52</v>
      </c>
    </row>
    <row r="6158" spans="1:2" x14ac:dyDescent="0.25">
      <c r="A6158">
        <v>16446</v>
      </c>
      <c r="B6158">
        <v>28.33</v>
      </c>
    </row>
    <row r="6159" spans="1:2" x14ac:dyDescent="0.25">
      <c r="A6159">
        <v>16447</v>
      </c>
      <c r="B6159">
        <v>27.29</v>
      </c>
    </row>
    <row r="6160" spans="1:2" x14ac:dyDescent="0.25">
      <c r="A6160">
        <v>16450</v>
      </c>
      <c r="B6160">
        <v>16.87</v>
      </c>
    </row>
    <row r="6161" spans="1:2" x14ac:dyDescent="0.25">
      <c r="A6161">
        <v>16452</v>
      </c>
      <c r="B6161">
        <v>20.350000000000001</v>
      </c>
    </row>
    <row r="6162" spans="1:2" x14ac:dyDescent="0.25">
      <c r="A6162">
        <v>16453</v>
      </c>
      <c r="B6162">
        <v>22.78</v>
      </c>
    </row>
    <row r="6163" spans="1:2" x14ac:dyDescent="0.25">
      <c r="A6163">
        <v>16454</v>
      </c>
      <c r="B6163">
        <v>17.920000000000002</v>
      </c>
    </row>
    <row r="6164" spans="1:2" x14ac:dyDescent="0.25">
      <c r="A6164">
        <v>16455</v>
      </c>
      <c r="B6164">
        <v>21.59</v>
      </c>
    </row>
    <row r="6165" spans="1:2" x14ac:dyDescent="0.25">
      <c r="A6165">
        <v>16456</v>
      </c>
      <c r="B6165">
        <v>18.420000000000002</v>
      </c>
    </row>
    <row r="6166" spans="1:2" x14ac:dyDescent="0.25">
      <c r="A6166">
        <v>16457</v>
      </c>
      <c r="B6166">
        <v>16.61</v>
      </c>
    </row>
    <row r="6167" spans="1:2" x14ac:dyDescent="0.25">
      <c r="A6167">
        <v>16458</v>
      </c>
      <c r="B6167">
        <v>17.71</v>
      </c>
    </row>
    <row r="6168" spans="1:2" x14ac:dyDescent="0.25">
      <c r="A6168">
        <v>16460</v>
      </c>
      <c r="B6168">
        <v>19.22</v>
      </c>
    </row>
    <row r="6169" spans="1:2" x14ac:dyDescent="0.25">
      <c r="A6169">
        <v>16461</v>
      </c>
      <c r="B6169" t="s">
        <v>2</v>
      </c>
    </row>
    <row r="6170" spans="1:2" x14ac:dyDescent="0.25">
      <c r="A6170">
        <v>16462</v>
      </c>
      <c r="B6170">
        <v>16.13</v>
      </c>
    </row>
    <row r="6171" spans="1:2" x14ac:dyDescent="0.25">
      <c r="A6171">
        <v>16464</v>
      </c>
      <c r="B6171">
        <v>26.76</v>
      </c>
    </row>
    <row r="6172" spans="1:2" x14ac:dyDescent="0.25">
      <c r="A6172">
        <v>16465</v>
      </c>
      <c r="B6172">
        <v>28.42</v>
      </c>
    </row>
    <row r="6173" spans="1:2" x14ac:dyDescent="0.25">
      <c r="A6173">
        <v>16466</v>
      </c>
      <c r="B6173" t="s">
        <v>2</v>
      </c>
    </row>
    <row r="6174" spans="1:2" x14ac:dyDescent="0.25">
      <c r="A6174">
        <v>16467</v>
      </c>
      <c r="B6174">
        <v>21.04</v>
      </c>
    </row>
    <row r="6175" spans="1:2" x14ac:dyDescent="0.25">
      <c r="A6175">
        <v>16468</v>
      </c>
      <c r="B6175">
        <v>29.51</v>
      </c>
    </row>
    <row r="6176" spans="1:2" x14ac:dyDescent="0.25">
      <c r="A6176">
        <v>16469</v>
      </c>
      <c r="B6176" t="s">
        <v>2</v>
      </c>
    </row>
    <row r="6177" spans="1:2" x14ac:dyDescent="0.25">
      <c r="A6177">
        <v>16470</v>
      </c>
      <c r="B6177" t="s">
        <v>2</v>
      </c>
    </row>
    <row r="6178" spans="1:2" x14ac:dyDescent="0.25">
      <c r="A6178">
        <v>16471</v>
      </c>
      <c r="B6178">
        <v>17.66</v>
      </c>
    </row>
    <row r="6179" spans="1:2" x14ac:dyDescent="0.25">
      <c r="A6179">
        <v>16472</v>
      </c>
      <c r="B6179">
        <v>23.52</v>
      </c>
    </row>
    <row r="6180" spans="1:2" x14ac:dyDescent="0.25">
      <c r="A6180">
        <v>16473</v>
      </c>
      <c r="B6180">
        <v>20.309999999999999</v>
      </c>
    </row>
    <row r="6181" spans="1:2" x14ac:dyDescent="0.25">
      <c r="A6181">
        <v>16474</v>
      </c>
      <c r="B6181">
        <v>20.37</v>
      </c>
    </row>
    <row r="6182" spans="1:2" x14ac:dyDescent="0.25">
      <c r="A6182">
        <v>16475</v>
      </c>
      <c r="B6182" t="s">
        <v>2</v>
      </c>
    </row>
    <row r="6183" spans="1:2" x14ac:dyDescent="0.25">
      <c r="A6183">
        <v>16476</v>
      </c>
      <c r="B6183">
        <v>26.87</v>
      </c>
    </row>
    <row r="6184" spans="1:2" x14ac:dyDescent="0.25">
      <c r="A6184">
        <v>16477</v>
      </c>
      <c r="B6184">
        <v>39.65</v>
      </c>
    </row>
    <row r="6185" spans="1:2" x14ac:dyDescent="0.25">
      <c r="A6185">
        <v>16478</v>
      </c>
      <c r="B6185">
        <v>15.28</v>
      </c>
    </row>
    <row r="6186" spans="1:2" x14ac:dyDescent="0.25">
      <c r="A6186">
        <v>16480</v>
      </c>
      <c r="B6186">
        <v>26.18</v>
      </c>
    </row>
    <row r="6187" spans="1:2" x14ac:dyDescent="0.25">
      <c r="A6187">
        <v>16481</v>
      </c>
      <c r="B6187">
        <v>22.76</v>
      </c>
    </row>
    <row r="6188" spans="1:2" x14ac:dyDescent="0.25">
      <c r="A6188">
        <v>16482</v>
      </c>
      <c r="B6188">
        <v>26.03</v>
      </c>
    </row>
    <row r="6189" spans="1:2" x14ac:dyDescent="0.25">
      <c r="A6189">
        <v>16483</v>
      </c>
      <c r="B6189">
        <v>15.72</v>
      </c>
    </row>
    <row r="6190" spans="1:2" x14ac:dyDescent="0.25">
      <c r="A6190">
        <v>16484</v>
      </c>
      <c r="B6190">
        <v>21.66</v>
      </c>
    </row>
    <row r="6191" spans="1:2" x14ac:dyDescent="0.25">
      <c r="A6191">
        <v>16485</v>
      </c>
      <c r="B6191">
        <v>19.420000000000002</v>
      </c>
    </row>
    <row r="6192" spans="1:2" x14ac:dyDescent="0.25">
      <c r="A6192">
        <v>16486</v>
      </c>
      <c r="B6192">
        <v>13.57</v>
      </c>
    </row>
    <row r="6193" spans="1:2" x14ac:dyDescent="0.25">
      <c r="A6193">
        <v>16487</v>
      </c>
      <c r="B6193" t="s">
        <v>2</v>
      </c>
    </row>
    <row r="6194" spans="1:2" x14ac:dyDescent="0.25">
      <c r="A6194">
        <v>16488</v>
      </c>
      <c r="B6194">
        <v>32.130000000000003</v>
      </c>
    </row>
    <row r="6195" spans="1:2" x14ac:dyDescent="0.25">
      <c r="A6195">
        <v>16489</v>
      </c>
      <c r="B6195">
        <v>36.99</v>
      </c>
    </row>
    <row r="6196" spans="1:2" x14ac:dyDescent="0.25">
      <c r="A6196">
        <v>16490</v>
      </c>
      <c r="B6196">
        <v>22.63</v>
      </c>
    </row>
    <row r="6197" spans="1:2" x14ac:dyDescent="0.25">
      <c r="A6197">
        <v>16491</v>
      </c>
      <c r="B6197">
        <v>32.32</v>
      </c>
    </row>
    <row r="6198" spans="1:2" x14ac:dyDescent="0.25">
      <c r="A6198">
        <v>16492</v>
      </c>
      <c r="B6198">
        <v>41.58</v>
      </c>
    </row>
    <row r="6199" spans="1:2" x14ac:dyDescent="0.25">
      <c r="A6199">
        <v>16493</v>
      </c>
      <c r="B6199">
        <v>31.57</v>
      </c>
    </row>
    <row r="6200" spans="1:2" x14ac:dyDescent="0.25">
      <c r="A6200">
        <v>16495</v>
      </c>
      <c r="B6200">
        <v>16.53</v>
      </c>
    </row>
    <row r="6201" spans="1:2" x14ac:dyDescent="0.25">
      <c r="A6201">
        <v>16496</v>
      </c>
      <c r="B6201">
        <v>32.090000000000003</v>
      </c>
    </row>
    <row r="6202" spans="1:2" x14ac:dyDescent="0.25">
      <c r="A6202">
        <v>16497</v>
      </c>
      <c r="B6202">
        <v>35.82</v>
      </c>
    </row>
    <row r="6203" spans="1:2" x14ac:dyDescent="0.25">
      <c r="A6203">
        <v>16498</v>
      </c>
      <c r="B6203">
        <v>20.28</v>
      </c>
    </row>
    <row r="6204" spans="1:2" x14ac:dyDescent="0.25">
      <c r="A6204">
        <v>16500</v>
      </c>
      <c r="B6204">
        <v>20.71</v>
      </c>
    </row>
    <row r="6205" spans="1:2" x14ac:dyDescent="0.25">
      <c r="A6205">
        <v>16501</v>
      </c>
      <c r="B6205">
        <v>30.76</v>
      </c>
    </row>
    <row r="6206" spans="1:2" x14ac:dyDescent="0.25">
      <c r="A6206">
        <v>16502</v>
      </c>
      <c r="B6206">
        <v>17.309999999999999</v>
      </c>
    </row>
    <row r="6207" spans="1:2" x14ac:dyDescent="0.25">
      <c r="A6207">
        <v>16503</v>
      </c>
      <c r="B6207">
        <v>38.520000000000003</v>
      </c>
    </row>
    <row r="6208" spans="1:2" x14ac:dyDescent="0.25">
      <c r="A6208">
        <v>16504</v>
      </c>
      <c r="B6208">
        <v>20.72</v>
      </c>
    </row>
    <row r="6209" spans="1:2" x14ac:dyDescent="0.25">
      <c r="A6209">
        <v>16505</v>
      </c>
      <c r="B6209">
        <v>24.85</v>
      </c>
    </row>
    <row r="6210" spans="1:2" x14ac:dyDescent="0.25">
      <c r="A6210">
        <v>16506</v>
      </c>
      <c r="B6210">
        <v>28.67</v>
      </c>
    </row>
    <row r="6211" spans="1:2" x14ac:dyDescent="0.25">
      <c r="A6211">
        <v>16507</v>
      </c>
      <c r="B6211">
        <v>42.14</v>
      </c>
    </row>
    <row r="6212" spans="1:2" x14ac:dyDescent="0.25">
      <c r="A6212">
        <v>16508</v>
      </c>
      <c r="B6212">
        <v>24.25</v>
      </c>
    </row>
    <row r="6213" spans="1:2" x14ac:dyDescent="0.25">
      <c r="A6213">
        <v>16509</v>
      </c>
      <c r="B6213">
        <v>26.11</v>
      </c>
    </row>
    <row r="6214" spans="1:2" x14ac:dyDescent="0.25">
      <c r="A6214">
        <v>16510</v>
      </c>
      <c r="B6214">
        <v>32.26</v>
      </c>
    </row>
    <row r="6215" spans="1:2" x14ac:dyDescent="0.25">
      <c r="A6215">
        <v>16511</v>
      </c>
      <c r="B6215">
        <v>17.100000000000001</v>
      </c>
    </row>
    <row r="6216" spans="1:2" x14ac:dyDescent="0.25">
      <c r="A6216">
        <v>16512</v>
      </c>
      <c r="B6216">
        <v>16.48</v>
      </c>
    </row>
    <row r="6217" spans="1:2" x14ac:dyDescent="0.25">
      <c r="A6217">
        <v>16513</v>
      </c>
      <c r="B6217">
        <v>18.36</v>
      </c>
    </row>
    <row r="6218" spans="1:2" x14ac:dyDescent="0.25">
      <c r="A6218">
        <v>16515</v>
      </c>
      <c r="B6218">
        <v>21.1</v>
      </c>
    </row>
    <row r="6219" spans="1:2" x14ac:dyDescent="0.25">
      <c r="A6219">
        <v>16516</v>
      </c>
      <c r="B6219">
        <v>23.47</v>
      </c>
    </row>
    <row r="6220" spans="1:2" x14ac:dyDescent="0.25">
      <c r="A6220">
        <v>16517</v>
      </c>
      <c r="B6220">
        <v>31.71</v>
      </c>
    </row>
    <row r="6221" spans="1:2" x14ac:dyDescent="0.25">
      <c r="A6221">
        <v>16518</v>
      </c>
      <c r="B6221">
        <v>16.04</v>
      </c>
    </row>
    <row r="6222" spans="1:2" x14ac:dyDescent="0.25">
      <c r="A6222">
        <v>16519</v>
      </c>
      <c r="B6222">
        <v>22.64</v>
      </c>
    </row>
    <row r="6223" spans="1:2" x14ac:dyDescent="0.25">
      <c r="A6223">
        <v>16520</v>
      </c>
      <c r="B6223">
        <v>26.68</v>
      </c>
    </row>
    <row r="6224" spans="1:2" x14ac:dyDescent="0.25">
      <c r="A6224">
        <v>16521</v>
      </c>
      <c r="B6224">
        <v>27.83</v>
      </c>
    </row>
    <row r="6225" spans="1:2" x14ac:dyDescent="0.25">
      <c r="A6225">
        <v>16522</v>
      </c>
      <c r="B6225" t="s">
        <v>2</v>
      </c>
    </row>
    <row r="6226" spans="1:2" x14ac:dyDescent="0.25">
      <c r="A6226">
        <v>16523</v>
      </c>
      <c r="B6226">
        <v>19.989999999999998</v>
      </c>
    </row>
    <row r="6227" spans="1:2" x14ac:dyDescent="0.25">
      <c r="A6227">
        <v>16524</v>
      </c>
      <c r="B6227">
        <v>20.78</v>
      </c>
    </row>
    <row r="6228" spans="1:2" x14ac:dyDescent="0.25">
      <c r="A6228">
        <v>16525</v>
      </c>
      <c r="B6228">
        <v>18.010000000000002</v>
      </c>
    </row>
    <row r="6229" spans="1:2" x14ac:dyDescent="0.25">
      <c r="A6229">
        <v>16526</v>
      </c>
      <c r="B6229">
        <v>22.68</v>
      </c>
    </row>
    <row r="6230" spans="1:2" x14ac:dyDescent="0.25">
      <c r="A6230">
        <v>16527</v>
      </c>
      <c r="B6230">
        <v>31.64</v>
      </c>
    </row>
    <row r="6231" spans="1:2" x14ac:dyDescent="0.25">
      <c r="A6231">
        <v>16528</v>
      </c>
      <c r="B6231" t="s">
        <v>2</v>
      </c>
    </row>
    <row r="6232" spans="1:2" x14ac:dyDescent="0.25">
      <c r="A6232">
        <v>16529</v>
      </c>
      <c r="B6232">
        <v>25.36</v>
      </c>
    </row>
    <row r="6233" spans="1:2" x14ac:dyDescent="0.25">
      <c r="A6233">
        <v>16530</v>
      </c>
      <c r="B6233">
        <v>18.260000000000002</v>
      </c>
    </row>
    <row r="6234" spans="1:2" x14ac:dyDescent="0.25">
      <c r="A6234">
        <v>16532</v>
      </c>
      <c r="B6234">
        <v>18.87</v>
      </c>
    </row>
    <row r="6235" spans="1:2" x14ac:dyDescent="0.25">
      <c r="A6235">
        <v>16533</v>
      </c>
      <c r="B6235">
        <v>16.22</v>
      </c>
    </row>
    <row r="6236" spans="1:2" x14ac:dyDescent="0.25">
      <c r="A6236">
        <v>16534</v>
      </c>
      <c r="B6236">
        <v>29.87</v>
      </c>
    </row>
    <row r="6237" spans="1:2" x14ac:dyDescent="0.25">
      <c r="A6237">
        <v>16536</v>
      </c>
      <c r="B6237">
        <v>18.510000000000002</v>
      </c>
    </row>
    <row r="6238" spans="1:2" x14ac:dyDescent="0.25">
      <c r="A6238">
        <v>16537</v>
      </c>
      <c r="B6238">
        <v>16.940000000000001</v>
      </c>
    </row>
    <row r="6239" spans="1:2" x14ac:dyDescent="0.25">
      <c r="A6239">
        <v>16538</v>
      </c>
      <c r="B6239">
        <v>29.75</v>
      </c>
    </row>
    <row r="6240" spans="1:2" x14ac:dyDescent="0.25">
      <c r="A6240">
        <v>16539</v>
      </c>
      <c r="B6240">
        <v>26.11</v>
      </c>
    </row>
    <row r="6241" spans="1:2" x14ac:dyDescent="0.25">
      <c r="A6241">
        <v>16540</v>
      </c>
      <c r="B6241">
        <v>25.36</v>
      </c>
    </row>
    <row r="6242" spans="1:2" x14ac:dyDescent="0.25">
      <c r="A6242">
        <v>16541</v>
      </c>
      <c r="B6242">
        <v>15.49</v>
      </c>
    </row>
    <row r="6243" spans="1:2" x14ac:dyDescent="0.25">
      <c r="A6243">
        <v>16542</v>
      </c>
      <c r="B6243" t="s">
        <v>2</v>
      </c>
    </row>
    <row r="6244" spans="1:2" x14ac:dyDescent="0.25">
      <c r="A6244">
        <v>16543</v>
      </c>
      <c r="B6244">
        <v>19.690000000000001</v>
      </c>
    </row>
    <row r="6245" spans="1:2" x14ac:dyDescent="0.25">
      <c r="A6245">
        <v>16544</v>
      </c>
      <c r="B6245" t="s">
        <v>2</v>
      </c>
    </row>
    <row r="6246" spans="1:2" x14ac:dyDescent="0.25">
      <c r="A6246">
        <v>16545</v>
      </c>
      <c r="B6246">
        <v>31.22</v>
      </c>
    </row>
    <row r="6247" spans="1:2" x14ac:dyDescent="0.25">
      <c r="A6247">
        <v>16546</v>
      </c>
      <c r="B6247">
        <v>21.77</v>
      </c>
    </row>
    <row r="6248" spans="1:2" x14ac:dyDescent="0.25">
      <c r="A6248">
        <v>16547</v>
      </c>
      <c r="B6248">
        <v>28.58</v>
      </c>
    </row>
    <row r="6249" spans="1:2" x14ac:dyDescent="0.25">
      <c r="A6249">
        <v>16548</v>
      </c>
      <c r="B6249">
        <v>41.9</v>
      </c>
    </row>
    <row r="6250" spans="1:2" x14ac:dyDescent="0.25">
      <c r="A6250">
        <v>16549</v>
      </c>
      <c r="B6250">
        <v>17.850000000000001</v>
      </c>
    </row>
    <row r="6251" spans="1:2" x14ac:dyDescent="0.25">
      <c r="A6251">
        <v>16550</v>
      </c>
      <c r="B6251" t="s">
        <v>2</v>
      </c>
    </row>
    <row r="6252" spans="1:2" x14ac:dyDescent="0.25">
      <c r="A6252">
        <v>16551</v>
      </c>
      <c r="B6252">
        <v>21.98</v>
      </c>
    </row>
    <row r="6253" spans="1:2" x14ac:dyDescent="0.25">
      <c r="A6253">
        <v>16553</v>
      </c>
      <c r="B6253">
        <v>30.64</v>
      </c>
    </row>
    <row r="6254" spans="1:2" x14ac:dyDescent="0.25">
      <c r="A6254">
        <v>16554</v>
      </c>
      <c r="B6254">
        <v>24.24</v>
      </c>
    </row>
    <row r="6255" spans="1:2" x14ac:dyDescent="0.25">
      <c r="A6255">
        <v>16555</v>
      </c>
      <c r="B6255" t="s">
        <v>2</v>
      </c>
    </row>
    <row r="6256" spans="1:2" x14ac:dyDescent="0.25">
      <c r="A6256">
        <v>16556</v>
      </c>
      <c r="B6256">
        <v>18.13</v>
      </c>
    </row>
    <row r="6257" spans="1:2" x14ac:dyDescent="0.25">
      <c r="A6257">
        <v>16557</v>
      </c>
      <c r="B6257">
        <v>17.93</v>
      </c>
    </row>
    <row r="6258" spans="1:2" x14ac:dyDescent="0.25">
      <c r="A6258">
        <v>16558</v>
      </c>
      <c r="B6258">
        <v>16.46</v>
      </c>
    </row>
    <row r="6259" spans="1:2" x14ac:dyDescent="0.25">
      <c r="A6259">
        <v>16559</v>
      </c>
      <c r="B6259">
        <v>30.87</v>
      </c>
    </row>
    <row r="6260" spans="1:2" x14ac:dyDescent="0.25">
      <c r="A6260">
        <v>16560</v>
      </c>
      <c r="B6260">
        <v>26.06</v>
      </c>
    </row>
    <row r="6261" spans="1:2" x14ac:dyDescent="0.25">
      <c r="A6261">
        <v>16561</v>
      </c>
      <c r="B6261">
        <v>21.71</v>
      </c>
    </row>
    <row r="6262" spans="1:2" x14ac:dyDescent="0.25">
      <c r="A6262">
        <v>16562</v>
      </c>
      <c r="B6262">
        <v>15.6</v>
      </c>
    </row>
    <row r="6263" spans="1:2" x14ac:dyDescent="0.25">
      <c r="A6263">
        <v>16563</v>
      </c>
      <c r="B6263">
        <v>30.84</v>
      </c>
    </row>
    <row r="6264" spans="1:2" x14ac:dyDescent="0.25">
      <c r="A6264">
        <v>16564</v>
      </c>
      <c r="B6264">
        <v>21.24</v>
      </c>
    </row>
    <row r="6265" spans="1:2" x14ac:dyDescent="0.25">
      <c r="A6265">
        <v>16565</v>
      </c>
      <c r="B6265">
        <v>30.95</v>
      </c>
    </row>
    <row r="6266" spans="1:2" x14ac:dyDescent="0.25">
      <c r="A6266">
        <v>16566</v>
      </c>
      <c r="B6266">
        <v>24.55</v>
      </c>
    </row>
    <row r="6267" spans="1:2" x14ac:dyDescent="0.25">
      <c r="A6267">
        <v>16567</v>
      </c>
      <c r="B6267" t="s">
        <v>2</v>
      </c>
    </row>
    <row r="6268" spans="1:2" x14ac:dyDescent="0.25">
      <c r="A6268">
        <v>16568</v>
      </c>
      <c r="B6268">
        <v>27.46</v>
      </c>
    </row>
    <row r="6269" spans="1:2" x14ac:dyDescent="0.25">
      <c r="A6269">
        <v>16569</v>
      </c>
      <c r="B6269" t="s">
        <v>2</v>
      </c>
    </row>
    <row r="6270" spans="1:2" x14ac:dyDescent="0.25">
      <c r="A6270">
        <v>16570</v>
      </c>
      <c r="B6270">
        <v>22.09</v>
      </c>
    </row>
    <row r="6271" spans="1:2" x14ac:dyDescent="0.25">
      <c r="A6271">
        <v>16571</v>
      </c>
      <c r="B6271">
        <v>31.25</v>
      </c>
    </row>
    <row r="6272" spans="1:2" x14ac:dyDescent="0.25">
      <c r="A6272">
        <v>16572</v>
      </c>
      <c r="B6272">
        <v>26</v>
      </c>
    </row>
    <row r="6273" spans="1:2" x14ac:dyDescent="0.25">
      <c r="A6273">
        <v>16573</v>
      </c>
      <c r="B6273">
        <v>20.96</v>
      </c>
    </row>
    <row r="6274" spans="1:2" x14ac:dyDescent="0.25">
      <c r="A6274">
        <v>16574</v>
      </c>
      <c r="B6274">
        <v>17.940000000000001</v>
      </c>
    </row>
    <row r="6275" spans="1:2" x14ac:dyDescent="0.25">
      <c r="A6275">
        <v>16575</v>
      </c>
      <c r="B6275">
        <v>36.36</v>
      </c>
    </row>
    <row r="6276" spans="1:2" x14ac:dyDescent="0.25">
      <c r="A6276">
        <v>16576</v>
      </c>
      <c r="B6276">
        <v>27.11</v>
      </c>
    </row>
    <row r="6277" spans="1:2" x14ac:dyDescent="0.25">
      <c r="A6277">
        <v>16578</v>
      </c>
      <c r="B6277">
        <v>36.229999999999997</v>
      </c>
    </row>
    <row r="6278" spans="1:2" x14ac:dyDescent="0.25">
      <c r="A6278">
        <v>16579</v>
      </c>
      <c r="B6278">
        <v>25.39</v>
      </c>
    </row>
    <row r="6279" spans="1:2" x14ac:dyDescent="0.25">
      <c r="A6279">
        <v>16580</v>
      </c>
      <c r="B6279" t="s">
        <v>2</v>
      </c>
    </row>
    <row r="6280" spans="1:2" x14ac:dyDescent="0.25">
      <c r="A6280">
        <v>16581</v>
      </c>
      <c r="B6280">
        <v>24.91</v>
      </c>
    </row>
    <row r="6281" spans="1:2" x14ac:dyDescent="0.25">
      <c r="A6281">
        <v>16583</v>
      </c>
      <c r="B6281">
        <v>21.62</v>
      </c>
    </row>
    <row r="6282" spans="1:2" x14ac:dyDescent="0.25">
      <c r="A6282">
        <v>16584</v>
      </c>
      <c r="B6282">
        <v>25.19</v>
      </c>
    </row>
    <row r="6283" spans="1:2" x14ac:dyDescent="0.25">
      <c r="A6283">
        <v>16585</v>
      </c>
      <c r="B6283" t="s">
        <v>2</v>
      </c>
    </row>
    <row r="6284" spans="1:2" x14ac:dyDescent="0.25">
      <c r="A6284">
        <v>16586</v>
      </c>
      <c r="B6284">
        <v>15.32</v>
      </c>
    </row>
    <row r="6285" spans="1:2" x14ac:dyDescent="0.25">
      <c r="A6285">
        <v>16587</v>
      </c>
      <c r="B6285">
        <v>41.11</v>
      </c>
    </row>
    <row r="6286" spans="1:2" x14ac:dyDescent="0.25">
      <c r="A6286">
        <v>16589</v>
      </c>
      <c r="B6286">
        <v>22.9</v>
      </c>
    </row>
    <row r="6287" spans="1:2" x14ac:dyDescent="0.25">
      <c r="A6287">
        <v>16590</v>
      </c>
      <c r="B6287">
        <v>20.149999999999999</v>
      </c>
    </row>
    <row r="6288" spans="1:2" x14ac:dyDescent="0.25">
      <c r="A6288">
        <v>16591</v>
      </c>
      <c r="B6288">
        <v>45.97</v>
      </c>
    </row>
    <row r="6289" spans="1:2" x14ac:dyDescent="0.25">
      <c r="A6289">
        <v>16592</v>
      </c>
      <c r="B6289">
        <v>20.399999999999999</v>
      </c>
    </row>
    <row r="6290" spans="1:2" x14ac:dyDescent="0.25">
      <c r="A6290">
        <v>16593</v>
      </c>
      <c r="B6290">
        <v>19.850000000000001</v>
      </c>
    </row>
    <row r="6291" spans="1:2" x14ac:dyDescent="0.25">
      <c r="A6291">
        <v>16594</v>
      </c>
      <c r="B6291">
        <v>20.18</v>
      </c>
    </row>
    <row r="6292" spans="1:2" x14ac:dyDescent="0.25">
      <c r="A6292">
        <v>16595</v>
      </c>
      <c r="B6292">
        <v>24.96</v>
      </c>
    </row>
    <row r="6293" spans="1:2" x14ac:dyDescent="0.25">
      <c r="A6293">
        <v>16596</v>
      </c>
      <c r="B6293" t="s">
        <v>2</v>
      </c>
    </row>
    <row r="6294" spans="1:2" x14ac:dyDescent="0.25">
      <c r="A6294">
        <v>16597</v>
      </c>
      <c r="B6294">
        <v>17.25</v>
      </c>
    </row>
    <row r="6295" spans="1:2" x14ac:dyDescent="0.25">
      <c r="A6295">
        <v>16598</v>
      </c>
      <c r="B6295">
        <v>23.25</v>
      </c>
    </row>
    <row r="6296" spans="1:2" x14ac:dyDescent="0.25">
      <c r="A6296">
        <v>16599</v>
      </c>
      <c r="B6296">
        <v>30.21</v>
      </c>
    </row>
    <row r="6297" spans="1:2" x14ac:dyDescent="0.25">
      <c r="A6297">
        <v>16600</v>
      </c>
      <c r="B6297" t="s">
        <v>2</v>
      </c>
    </row>
    <row r="6298" spans="1:2" x14ac:dyDescent="0.25">
      <c r="A6298">
        <v>16601</v>
      </c>
      <c r="B6298" t="s">
        <v>2</v>
      </c>
    </row>
    <row r="6299" spans="1:2" x14ac:dyDescent="0.25">
      <c r="A6299">
        <v>16602</v>
      </c>
      <c r="B6299" t="s">
        <v>2</v>
      </c>
    </row>
    <row r="6300" spans="1:2" x14ac:dyDescent="0.25">
      <c r="A6300">
        <v>16603</v>
      </c>
      <c r="B6300" t="s">
        <v>2</v>
      </c>
    </row>
    <row r="6301" spans="1:2" x14ac:dyDescent="0.25">
      <c r="A6301">
        <v>16604</v>
      </c>
      <c r="B6301">
        <v>31.89</v>
      </c>
    </row>
    <row r="6302" spans="1:2" x14ac:dyDescent="0.25">
      <c r="A6302">
        <v>16605</v>
      </c>
      <c r="B6302">
        <v>20.83</v>
      </c>
    </row>
    <row r="6303" spans="1:2" x14ac:dyDescent="0.25">
      <c r="A6303">
        <v>16606</v>
      </c>
      <c r="B6303">
        <v>19.87</v>
      </c>
    </row>
    <row r="6304" spans="1:2" x14ac:dyDescent="0.25">
      <c r="A6304">
        <v>16607</v>
      </c>
      <c r="B6304">
        <v>23.1</v>
      </c>
    </row>
    <row r="6305" spans="1:2" x14ac:dyDescent="0.25">
      <c r="A6305">
        <v>16608</v>
      </c>
      <c r="B6305">
        <v>14.69</v>
      </c>
    </row>
    <row r="6306" spans="1:2" x14ac:dyDescent="0.25">
      <c r="A6306">
        <v>16609</v>
      </c>
      <c r="B6306">
        <v>16.62</v>
      </c>
    </row>
    <row r="6307" spans="1:2" x14ac:dyDescent="0.25">
      <c r="A6307">
        <v>16610</v>
      </c>
      <c r="B6307">
        <v>23.61</v>
      </c>
    </row>
    <row r="6308" spans="1:2" x14ac:dyDescent="0.25">
      <c r="A6308">
        <v>16611</v>
      </c>
      <c r="B6308">
        <v>17.73</v>
      </c>
    </row>
    <row r="6309" spans="1:2" x14ac:dyDescent="0.25">
      <c r="A6309">
        <v>16612</v>
      </c>
      <c r="B6309">
        <v>27.96</v>
      </c>
    </row>
    <row r="6310" spans="1:2" x14ac:dyDescent="0.25">
      <c r="A6310">
        <v>16613</v>
      </c>
      <c r="B6310">
        <v>14.55</v>
      </c>
    </row>
    <row r="6311" spans="1:2" x14ac:dyDescent="0.25">
      <c r="A6311">
        <v>16614</v>
      </c>
      <c r="B6311">
        <v>14.55</v>
      </c>
    </row>
    <row r="6312" spans="1:2" x14ac:dyDescent="0.25">
      <c r="A6312">
        <v>16615</v>
      </c>
      <c r="B6312">
        <v>25.74</v>
      </c>
    </row>
    <row r="6313" spans="1:2" x14ac:dyDescent="0.25">
      <c r="A6313">
        <v>16617</v>
      </c>
      <c r="B6313">
        <v>15.45</v>
      </c>
    </row>
    <row r="6314" spans="1:2" x14ac:dyDescent="0.25">
      <c r="A6314">
        <v>16618</v>
      </c>
      <c r="B6314">
        <v>23.6</v>
      </c>
    </row>
    <row r="6315" spans="1:2" x14ac:dyDescent="0.25">
      <c r="A6315">
        <v>16619</v>
      </c>
      <c r="B6315">
        <v>19.79</v>
      </c>
    </row>
    <row r="6316" spans="1:2" x14ac:dyDescent="0.25">
      <c r="A6316">
        <v>16620</v>
      </c>
      <c r="B6316" t="s">
        <v>2</v>
      </c>
    </row>
    <row r="6317" spans="1:2" x14ac:dyDescent="0.25">
      <c r="A6317">
        <v>16621</v>
      </c>
      <c r="B6317">
        <v>23.81</v>
      </c>
    </row>
    <row r="6318" spans="1:2" x14ac:dyDescent="0.25">
      <c r="A6318">
        <v>16622</v>
      </c>
      <c r="B6318">
        <v>23.05</v>
      </c>
    </row>
    <row r="6319" spans="1:2" x14ac:dyDescent="0.25">
      <c r="A6319">
        <v>16623</v>
      </c>
      <c r="B6319">
        <v>17.920000000000002</v>
      </c>
    </row>
    <row r="6320" spans="1:2" x14ac:dyDescent="0.25">
      <c r="A6320">
        <v>16624</v>
      </c>
      <c r="B6320">
        <v>23.74</v>
      </c>
    </row>
    <row r="6321" spans="1:2" x14ac:dyDescent="0.25">
      <c r="A6321">
        <v>16625</v>
      </c>
      <c r="B6321">
        <v>22.31</v>
      </c>
    </row>
    <row r="6322" spans="1:2" x14ac:dyDescent="0.25">
      <c r="A6322">
        <v>16626</v>
      </c>
      <c r="B6322">
        <v>24.07</v>
      </c>
    </row>
    <row r="6323" spans="1:2" x14ac:dyDescent="0.25">
      <c r="A6323">
        <v>16627</v>
      </c>
      <c r="B6323">
        <v>24.3</v>
      </c>
    </row>
    <row r="6324" spans="1:2" x14ac:dyDescent="0.25">
      <c r="A6324">
        <v>16628</v>
      </c>
      <c r="B6324">
        <v>22.24</v>
      </c>
    </row>
    <row r="6325" spans="1:2" x14ac:dyDescent="0.25">
      <c r="A6325">
        <v>16629</v>
      </c>
      <c r="B6325" t="s">
        <v>2</v>
      </c>
    </row>
    <row r="6326" spans="1:2" x14ac:dyDescent="0.25">
      <c r="A6326">
        <v>16630</v>
      </c>
      <c r="B6326">
        <v>18.54</v>
      </c>
    </row>
    <row r="6327" spans="1:2" x14ac:dyDescent="0.25">
      <c r="A6327">
        <v>16631</v>
      </c>
      <c r="B6327">
        <v>27.56</v>
      </c>
    </row>
    <row r="6328" spans="1:2" x14ac:dyDescent="0.25">
      <c r="A6328">
        <v>16632</v>
      </c>
      <c r="B6328" t="s">
        <v>2</v>
      </c>
    </row>
    <row r="6329" spans="1:2" x14ac:dyDescent="0.25">
      <c r="A6329">
        <v>16633</v>
      </c>
      <c r="B6329">
        <v>23.04</v>
      </c>
    </row>
    <row r="6330" spans="1:2" x14ac:dyDescent="0.25">
      <c r="A6330">
        <v>16634</v>
      </c>
      <c r="B6330">
        <v>19.47</v>
      </c>
    </row>
    <row r="6331" spans="1:2" x14ac:dyDescent="0.25">
      <c r="A6331">
        <v>16635</v>
      </c>
      <c r="B6331" t="s">
        <v>2</v>
      </c>
    </row>
    <row r="6332" spans="1:2" x14ac:dyDescent="0.25">
      <c r="A6332">
        <v>16636</v>
      </c>
      <c r="B6332">
        <v>29.11</v>
      </c>
    </row>
    <row r="6333" spans="1:2" x14ac:dyDescent="0.25">
      <c r="A6333">
        <v>16637</v>
      </c>
      <c r="B6333">
        <v>18.420000000000002</v>
      </c>
    </row>
    <row r="6334" spans="1:2" x14ac:dyDescent="0.25">
      <c r="A6334">
        <v>16638</v>
      </c>
      <c r="B6334">
        <v>19.03</v>
      </c>
    </row>
    <row r="6335" spans="1:2" x14ac:dyDescent="0.25">
      <c r="A6335">
        <v>16639</v>
      </c>
      <c r="B6335">
        <v>28.86</v>
      </c>
    </row>
    <row r="6336" spans="1:2" x14ac:dyDescent="0.25">
      <c r="A6336">
        <v>16640</v>
      </c>
      <c r="B6336">
        <v>26.01</v>
      </c>
    </row>
    <row r="6337" spans="1:2" x14ac:dyDescent="0.25">
      <c r="A6337">
        <v>16641</v>
      </c>
      <c r="B6337">
        <v>25.99</v>
      </c>
    </row>
    <row r="6338" spans="1:2" x14ac:dyDescent="0.25">
      <c r="A6338">
        <v>16642</v>
      </c>
      <c r="B6338">
        <v>27.3</v>
      </c>
    </row>
    <row r="6339" spans="1:2" x14ac:dyDescent="0.25">
      <c r="A6339">
        <v>16643</v>
      </c>
      <c r="B6339">
        <v>30.1</v>
      </c>
    </row>
    <row r="6340" spans="1:2" x14ac:dyDescent="0.25">
      <c r="A6340">
        <v>16644</v>
      </c>
      <c r="B6340">
        <v>29.02</v>
      </c>
    </row>
    <row r="6341" spans="1:2" x14ac:dyDescent="0.25">
      <c r="A6341">
        <v>16645</v>
      </c>
      <c r="B6341">
        <v>28.57</v>
      </c>
    </row>
    <row r="6342" spans="1:2" x14ac:dyDescent="0.25">
      <c r="A6342">
        <v>16648</v>
      </c>
      <c r="B6342">
        <v>15.25</v>
      </c>
    </row>
    <row r="6343" spans="1:2" x14ac:dyDescent="0.25">
      <c r="A6343">
        <v>16649</v>
      </c>
      <c r="B6343">
        <v>21.38</v>
      </c>
    </row>
    <row r="6344" spans="1:2" x14ac:dyDescent="0.25">
      <c r="A6344">
        <v>16650</v>
      </c>
      <c r="B6344">
        <v>28.42</v>
      </c>
    </row>
    <row r="6345" spans="1:2" x14ac:dyDescent="0.25">
      <c r="A6345">
        <v>16652</v>
      </c>
      <c r="B6345">
        <v>19.98</v>
      </c>
    </row>
    <row r="6346" spans="1:2" x14ac:dyDescent="0.25">
      <c r="A6346">
        <v>16653</v>
      </c>
      <c r="B6346">
        <v>21.93</v>
      </c>
    </row>
    <row r="6347" spans="1:2" x14ac:dyDescent="0.25">
      <c r="A6347">
        <v>16654</v>
      </c>
      <c r="B6347">
        <v>26.09</v>
      </c>
    </row>
    <row r="6348" spans="1:2" x14ac:dyDescent="0.25">
      <c r="A6348">
        <v>16655</v>
      </c>
      <c r="B6348">
        <v>27.54</v>
      </c>
    </row>
    <row r="6349" spans="1:2" x14ac:dyDescent="0.25">
      <c r="A6349">
        <v>16656</v>
      </c>
      <c r="B6349">
        <v>37.630000000000003</v>
      </c>
    </row>
    <row r="6350" spans="1:2" x14ac:dyDescent="0.25">
      <c r="A6350">
        <v>16658</v>
      </c>
      <c r="B6350">
        <v>17.93</v>
      </c>
    </row>
    <row r="6351" spans="1:2" x14ac:dyDescent="0.25">
      <c r="A6351">
        <v>16659</v>
      </c>
      <c r="B6351">
        <v>29.6</v>
      </c>
    </row>
    <row r="6352" spans="1:2" x14ac:dyDescent="0.25">
      <c r="A6352">
        <v>16660</v>
      </c>
      <c r="B6352">
        <v>15.01</v>
      </c>
    </row>
    <row r="6353" spans="1:2" x14ac:dyDescent="0.25">
      <c r="A6353">
        <v>16661</v>
      </c>
      <c r="B6353">
        <v>31.45</v>
      </c>
    </row>
    <row r="6354" spans="1:2" x14ac:dyDescent="0.25">
      <c r="A6354">
        <v>16662</v>
      </c>
      <c r="B6354">
        <v>32.97</v>
      </c>
    </row>
    <row r="6355" spans="1:2" x14ac:dyDescent="0.25">
      <c r="A6355">
        <v>16663</v>
      </c>
      <c r="B6355">
        <v>20.23</v>
      </c>
    </row>
    <row r="6356" spans="1:2" x14ac:dyDescent="0.25">
      <c r="A6356">
        <v>16664</v>
      </c>
      <c r="B6356">
        <v>36.61</v>
      </c>
    </row>
    <row r="6357" spans="1:2" x14ac:dyDescent="0.25">
      <c r="A6357">
        <v>16665</v>
      </c>
      <c r="B6357">
        <v>27.83</v>
      </c>
    </row>
    <row r="6358" spans="1:2" x14ac:dyDescent="0.25">
      <c r="A6358">
        <v>16666</v>
      </c>
      <c r="B6358">
        <v>27.89</v>
      </c>
    </row>
    <row r="6359" spans="1:2" x14ac:dyDescent="0.25">
      <c r="A6359">
        <v>16667</v>
      </c>
      <c r="B6359">
        <v>38.369999999999997</v>
      </c>
    </row>
    <row r="6360" spans="1:2" x14ac:dyDescent="0.25">
      <c r="A6360">
        <v>16668</v>
      </c>
      <c r="B6360">
        <v>19.62</v>
      </c>
    </row>
    <row r="6361" spans="1:2" x14ac:dyDescent="0.25">
      <c r="A6361">
        <v>16669</v>
      </c>
      <c r="B6361">
        <v>19.329999999999998</v>
      </c>
    </row>
    <row r="6362" spans="1:2" x14ac:dyDescent="0.25">
      <c r="A6362">
        <v>16670</v>
      </c>
      <c r="B6362">
        <v>25.61</v>
      </c>
    </row>
    <row r="6363" spans="1:2" x14ac:dyDescent="0.25">
      <c r="A6363">
        <v>16671</v>
      </c>
      <c r="B6363">
        <v>25.65</v>
      </c>
    </row>
    <row r="6364" spans="1:2" x14ac:dyDescent="0.25">
      <c r="A6364">
        <v>16672</v>
      </c>
      <c r="B6364">
        <v>23.44</v>
      </c>
    </row>
    <row r="6365" spans="1:2" x14ac:dyDescent="0.25">
      <c r="A6365">
        <v>16673</v>
      </c>
      <c r="B6365">
        <v>27.68</v>
      </c>
    </row>
    <row r="6366" spans="1:2" x14ac:dyDescent="0.25">
      <c r="A6366">
        <v>16674</v>
      </c>
      <c r="B6366">
        <v>17.59</v>
      </c>
    </row>
    <row r="6367" spans="1:2" x14ac:dyDescent="0.25">
      <c r="A6367">
        <v>16675</v>
      </c>
      <c r="B6367">
        <v>17.09</v>
      </c>
    </row>
    <row r="6368" spans="1:2" x14ac:dyDescent="0.25">
      <c r="A6368">
        <v>16676</v>
      </c>
      <c r="B6368">
        <v>28.96</v>
      </c>
    </row>
    <row r="6369" spans="1:2" x14ac:dyDescent="0.25">
      <c r="A6369">
        <v>16677</v>
      </c>
      <c r="B6369">
        <v>20.05</v>
      </c>
    </row>
    <row r="6370" spans="1:2" x14ac:dyDescent="0.25">
      <c r="A6370">
        <v>16678</v>
      </c>
      <c r="B6370">
        <v>36.96</v>
      </c>
    </row>
    <row r="6371" spans="1:2" x14ac:dyDescent="0.25">
      <c r="A6371">
        <v>16679</v>
      </c>
      <c r="B6371" t="s">
        <v>2</v>
      </c>
    </row>
    <row r="6372" spans="1:2" x14ac:dyDescent="0.25">
      <c r="A6372">
        <v>16680</v>
      </c>
      <c r="B6372">
        <v>22.97</v>
      </c>
    </row>
    <row r="6373" spans="1:2" x14ac:dyDescent="0.25">
      <c r="A6373">
        <v>16681</v>
      </c>
      <c r="B6373" t="s">
        <v>2</v>
      </c>
    </row>
    <row r="6374" spans="1:2" x14ac:dyDescent="0.25">
      <c r="A6374">
        <v>16682</v>
      </c>
      <c r="B6374">
        <v>31.63</v>
      </c>
    </row>
    <row r="6375" spans="1:2" x14ac:dyDescent="0.25">
      <c r="A6375">
        <v>16683</v>
      </c>
      <c r="B6375">
        <v>23.87</v>
      </c>
    </row>
    <row r="6376" spans="1:2" x14ac:dyDescent="0.25">
      <c r="A6376">
        <v>16684</v>
      </c>
      <c r="B6376">
        <v>19.93</v>
      </c>
    </row>
    <row r="6377" spans="1:2" x14ac:dyDescent="0.25">
      <c r="A6377">
        <v>16685</v>
      </c>
      <c r="B6377">
        <v>21.26</v>
      </c>
    </row>
    <row r="6378" spans="1:2" x14ac:dyDescent="0.25">
      <c r="A6378">
        <v>16686</v>
      </c>
      <c r="B6378">
        <v>23.6</v>
      </c>
    </row>
    <row r="6379" spans="1:2" x14ac:dyDescent="0.25">
      <c r="A6379">
        <v>16687</v>
      </c>
      <c r="B6379">
        <v>20.25</v>
      </c>
    </row>
    <row r="6380" spans="1:2" x14ac:dyDescent="0.25">
      <c r="A6380">
        <v>16688</v>
      </c>
      <c r="B6380" t="s">
        <v>2</v>
      </c>
    </row>
    <row r="6381" spans="1:2" x14ac:dyDescent="0.25">
      <c r="A6381">
        <v>16690</v>
      </c>
      <c r="B6381" t="s">
        <v>2</v>
      </c>
    </row>
    <row r="6382" spans="1:2" x14ac:dyDescent="0.25">
      <c r="A6382">
        <v>16691</v>
      </c>
      <c r="B6382">
        <v>21.26</v>
      </c>
    </row>
    <row r="6383" spans="1:2" x14ac:dyDescent="0.25">
      <c r="A6383">
        <v>16692</v>
      </c>
      <c r="B6383">
        <v>17.239999999999998</v>
      </c>
    </row>
    <row r="6384" spans="1:2" x14ac:dyDescent="0.25">
      <c r="A6384">
        <v>16693</v>
      </c>
      <c r="B6384">
        <v>37.29</v>
      </c>
    </row>
    <row r="6385" spans="1:2" x14ac:dyDescent="0.25">
      <c r="A6385">
        <v>16694</v>
      </c>
      <c r="B6385">
        <v>14.48</v>
      </c>
    </row>
    <row r="6386" spans="1:2" x14ac:dyDescent="0.25">
      <c r="A6386">
        <v>16695</v>
      </c>
      <c r="B6386">
        <v>22.91</v>
      </c>
    </row>
    <row r="6387" spans="1:2" x14ac:dyDescent="0.25">
      <c r="A6387">
        <v>16696</v>
      </c>
      <c r="B6387" t="s">
        <v>2</v>
      </c>
    </row>
    <row r="6388" spans="1:2" x14ac:dyDescent="0.25">
      <c r="A6388">
        <v>16697</v>
      </c>
      <c r="B6388">
        <v>33.17</v>
      </c>
    </row>
    <row r="6389" spans="1:2" x14ac:dyDescent="0.25">
      <c r="A6389">
        <v>16698</v>
      </c>
      <c r="B6389">
        <v>18.940000000000001</v>
      </c>
    </row>
    <row r="6390" spans="1:2" x14ac:dyDescent="0.25">
      <c r="A6390">
        <v>16699</v>
      </c>
      <c r="B6390" t="s">
        <v>2</v>
      </c>
    </row>
    <row r="6391" spans="1:2" x14ac:dyDescent="0.25">
      <c r="A6391">
        <v>16700</v>
      </c>
      <c r="B6391">
        <v>24.37</v>
      </c>
    </row>
    <row r="6392" spans="1:2" x14ac:dyDescent="0.25">
      <c r="A6392">
        <v>16701</v>
      </c>
      <c r="B6392">
        <v>20.51</v>
      </c>
    </row>
    <row r="6393" spans="1:2" x14ac:dyDescent="0.25">
      <c r="A6393">
        <v>16702</v>
      </c>
      <c r="B6393">
        <v>14.26</v>
      </c>
    </row>
    <row r="6394" spans="1:2" x14ac:dyDescent="0.25">
      <c r="A6394">
        <v>16703</v>
      </c>
      <c r="B6394">
        <v>14.17</v>
      </c>
    </row>
    <row r="6395" spans="1:2" x14ac:dyDescent="0.25">
      <c r="A6395">
        <v>16705</v>
      </c>
      <c r="B6395">
        <v>29.01</v>
      </c>
    </row>
    <row r="6396" spans="1:2" x14ac:dyDescent="0.25">
      <c r="A6396">
        <v>16706</v>
      </c>
      <c r="B6396">
        <v>26.64</v>
      </c>
    </row>
    <row r="6397" spans="1:2" x14ac:dyDescent="0.25">
      <c r="A6397">
        <v>16707</v>
      </c>
      <c r="B6397">
        <v>14.64</v>
      </c>
    </row>
    <row r="6398" spans="1:2" x14ac:dyDescent="0.25">
      <c r="A6398">
        <v>16708</v>
      </c>
      <c r="B6398">
        <v>24.44</v>
      </c>
    </row>
    <row r="6399" spans="1:2" x14ac:dyDescent="0.25">
      <c r="A6399">
        <v>16709</v>
      </c>
      <c r="B6399">
        <v>26.84</v>
      </c>
    </row>
    <row r="6400" spans="1:2" x14ac:dyDescent="0.25">
      <c r="A6400">
        <v>16710</v>
      </c>
      <c r="B6400">
        <v>21.31</v>
      </c>
    </row>
    <row r="6401" spans="1:2" x14ac:dyDescent="0.25">
      <c r="A6401">
        <v>16711</v>
      </c>
      <c r="B6401">
        <v>28.73</v>
      </c>
    </row>
    <row r="6402" spans="1:2" x14ac:dyDescent="0.25">
      <c r="A6402">
        <v>16712</v>
      </c>
      <c r="B6402">
        <v>27.71</v>
      </c>
    </row>
    <row r="6403" spans="1:2" x14ac:dyDescent="0.25">
      <c r="A6403">
        <v>16713</v>
      </c>
      <c r="B6403">
        <v>24.48</v>
      </c>
    </row>
    <row r="6404" spans="1:2" x14ac:dyDescent="0.25">
      <c r="A6404">
        <v>16714</v>
      </c>
      <c r="B6404" t="s">
        <v>2</v>
      </c>
    </row>
    <row r="6405" spans="1:2" x14ac:dyDescent="0.25">
      <c r="A6405">
        <v>16715</v>
      </c>
      <c r="B6405">
        <v>16.5</v>
      </c>
    </row>
    <row r="6406" spans="1:2" x14ac:dyDescent="0.25">
      <c r="A6406">
        <v>16717</v>
      </c>
      <c r="B6406" t="s">
        <v>2</v>
      </c>
    </row>
    <row r="6407" spans="1:2" x14ac:dyDescent="0.25">
      <c r="A6407">
        <v>16718</v>
      </c>
      <c r="B6407">
        <v>16.14</v>
      </c>
    </row>
    <row r="6408" spans="1:2" x14ac:dyDescent="0.25">
      <c r="A6408">
        <v>16719</v>
      </c>
      <c r="B6408">
        <v>22.09</v>
      </c>
    </row>
    <row r="6409" spans="1:2" x14ac:dyDescent="0.25">
      <c r="A6409">
        <v>16721</v>
      </c>
      <c r="B6409">
        <v>21.01</v>
      </c>
    </row>
    <row r="6410" spans="1:2" x14ac:dyDescent="0.25">
      <c r="A6410">
        <v>16722</v>
      </c>
      <c r="B6410">
        <v>24.33</v>
      </c>
    </row>
    <row r="6411" spans="1:2" x14ac:dyDescent="0.25">
      <c r="A6411">
        <v>16723</v>
      </c>
      <c r="B6411">
        <v>18.61</v>
      </c>
    </row>
    <row r="6412" spans="1:2" x14ac:dyDescent="0.25">
      <c r="A6412">
        <v>16724</v>
      </c>
      <c r="B6412">
        <v>29.38</v>
      </c>
    </row>
    <row r="6413" spans="1:2" x14ac:dyDescent="0.25">
      <c r="A6413">
        <v>16725</v>
      </c>
      <c r="B6413" t="s">
        <v>2</v>
      </c>
    </row>
    <row r="6414" spans="1:2" x14ac:dyDescent="0.25">
      <c r="A6414">
        <v>16726</v>
      </c>
      <c r="B6414">
        <v>23.5</v>
      </c>
    </row>
    <row r="6415" spans="1:2" x14ac:dyDescent="0.25">
      <c r="A6415">
        <v>16727</v>
      </c>
      <c r="B6415">
        <v>15.59</v>
      </c>
    </row>
    <row r="6416" spans="1:2" x14ac:dyDescent="0.25">
      <c r="A6416">
        <v>16728</v>
      </c>
      <c r="B6416">
        <v>19.170000000000002</v>
      </c>
    </row>
    <row r="6417" spans="1:2" x14ac:dyDescent="0.25">
      <c r="A6417">
        <v>16729</v>
      </c>
      <c r="B6417">
        <v>24.31</v>
      </c>
    </row>
    <row r="6418" spans="1:2" x14ac:dyDescent="0.25">
      <c r="A6418">
        <v>16730</v>
      </c>
      <c r="B6418">
        <v>37.4</v>
      </c>
    </row>
    <row r="6419" spans="1:2" x14ac:dyDescent="0.25">
      <c r="A6419">
        <v>16731</v>
      </c>
      <c r="B6419">
        <v>17.16</v>
      </c>
    </row>
    <row r="6420" spans="1:2" x14ac:dyDescent="0.25">
      <c r="A6420">
        <v>16732</v>
      </c>
      <c r="B6420" t="s">
        <v>2</v>
      </c>
    </row>
    <row r="6421" spans="1:2" x14ac:dyDescent="0.25">
      <c r="A6421">
        <v>16733</v>
      </c>
      <c r="B6421">
        <v>27.07</v>
      </c>
    </row>
    <row r="6422" spans="1:2" x14ac:dyDescent="0.25">
      <c r="A6422">
        <v>16734</v>
      </c>
      <c r="B6422">
        <v>26.74</v>
      </c>
    </row>
    <row r="6423" spans="1:2" x14ac:dyDescent="0.25">
      <c r="A6423">
        <v>16735</v>
      </c>
      <c r="B6423" t="s">
        <v>2</v>
      </c>
    </row>
    <row r="6424" spans="1:2" x14ac:dyDescent="0.25">
      <c r="A6424">
        <v>16736</v>
      </c>
      <c r="B6424">
        <v>21.3</v>
      </c>
    </row>
    <row r="6425" spans="1:2" x14ac:dyDescent="0.25">
      <c r="A6425">
        <v>16737</v>
      </c>
      <c r="B6425">
        <v>25.65</v>
      </c>
    </row>
    <row r="6426" spans="1:2" x14ac:dyDescent="0.25">
      <c r="A6426">
        <v>16738</v>
      </c>
      <c r="B6426">
        <v>33.630000000000003</v>
      </c>
    </row>
    <row r="6427" spans="1:2" x14ac:dyDescent="0.25">
      <c r="A6427">
        <v>16740</v>
      </c>
      <c r="B6427" t="s">
        <v>2</v>
      </c>
    </row>
    <row r="6428" spans="1:2" x14ac:dyDescent="0.25">
      <c r="A6428">
        <v>16741</v>
      </c>
      <c r="B6428">
        <v>26.78</v>
      </c>
    </row>
    <row r="6429" spans="1:2" x14ac:dyDescent="0.25">
      <c r="A6429">
        <v>16744</v>
      </c>
      <c r="B6429">
        <v>23.13</v>
      </c>
    </row>
    <row r="6430" spans="1:2" x14ac:dyDescent="0.25">
      <c r="A6430">
        <v>16745</v>
      </c>
      <c r="B6430">
        <v>17.38</v>
      </c>
    </row>
    <row r="6431" spans="1:2" x14ac:dyDescent="0.25">
      <c r="A6431">
        <v>16746</v>
      </c>
      <c r="B6431">
        <v>17.02</v>
      </c>
    </row>
    <row r="6432" spans="1:2" x14ac:dyDescent="0.25">
      <c r="A6432">
        <v>16747</v>
      </c>
      <c r="B6432">
        <v>15.73</v>
      </c>
    </row>
    <row r="6433" spans="1:2" x14ac:dyDescent="0.25">
      <c r="A6433">
        <v>16748</v>
      </c>
      <c r="B6433">
        <v>21.83</v>
      </c>
    </row>
    <row r="6434" spans="1:2" x14ac:dyDescent="0.25">
      <c r="A6434">
        <v>16749</v>
      </c>
      <c r="B6434" t="s">
        <v>2</v>
      </c>
    </row>
    <row r="6435" spans="1:2" x14ac:dyDescent="0.25">
      <c r="A6435">
        <v>16750</v>
      </c>
      <c r="B6435">
        <v>19.420000000000002</v>
      </c>
    </row>
    <row r="6436" spans="1:2" x14ac:dyDescent="0.25">
      <c r="A6436">
        <v>16751</v>
      </c>
      <c r="B6436">
        <v>19.27</v>
      </c>
    </row>
    <row r="6437" spans="1:2" x14ac:dyDescent="0.25">
      <c r="A6437">
        <v>16752</v>
      </c>
      <c r="B6437">
        <v>28.23</v>
      </c>
    </row>
    <row r="6438" spans="1:2" x14ac:dyDescent="0.25">
      <c r="A6438">
        <v>16753</v>
      </c>
      <c r="B6438">
        <v>16.600000000000001</v>
      </c>
    </row>
    <row r="6439" spans="1:2" x14ac:dyDescent="0.25">
      <c r="A6439">
        <v>16754</v>
      </c>
      <c r="B6439">
        <v>21.29</v>
      </c>
    </row>
    <row r="6440" spans="1:2" x14ac:dyDescent="0.25">
      <c r="A6440">
        <v>16755</v>
      </c>
      <c r="B6440">
        <v>29.56</v>
      </c>
    </row>
    <row r="6441" spans="1:2" x14ac:dyDescent="0.25">
      <c r="A6441">
        <v>16756</v>
      </c>
      <c r="B6441">
        <v>17.079999999999998</v>
      </c>
    </row>
    <row r="6442" spans="1:2" x14ac:dyDescent="0.25">
      <c r="A6442">
        <v>16757</v>
      </c>
      <c r="B6442">
        <v>25.07</v>
      </c>
    </row>
    <row r="6443" spans="1:2" x14ac:dyDescent="0.25">
      <c r="A6443">
        <v>16758</v>
      </c>
      <c r="B6443">
        <v>36.01</v>
      </c>
    </row>
    <row r="6444" spans="1:2" x14ac:dyDescent="0.25">
      <c r="A6444">
        <v>16759</v>
      </c>
      <c r="B6444" t="s">
        <v>2</v>
      </c>
    </row>
    <row r="6445" spans="1:2" x14ac:dyDescent="0.25">
      <c r="A6445">
        <v>16760</v>
      </c>
      <c r="B6445">
        <v>30.99</v>
      </c>
    </row>
    <row r="6446" spans="1:2" x14ac:dyDescent="0.25">
      <c r="A6446">
        <v>16761</v>
      </c>
      <c r="B6446">
        <v>23.58</v>
      </c>
    </row>
    <row r="6447" spans="1:2" x14ac:dyDescent="0.25">
      <c r="A6447">
        <v>16762</v>
      </c>
      <c r="B6447">
        <v>17.510000000000002</v>
      </c>
    </row>
    <row r="6448" spans="1:2" x14ac:dyDescent="0.25">
      <c r="A6448">
        <v>16763</v>
      </c>
      <c r="B6448">
        <v>24.85</v>
      </c>
    </row>
    <row r="6449" spans="1:2" x14ac:dyDescent="0.25">
      <c r="A6449">
        <v>16764</v>
      </c>
      <c r="B6449">
        <v>27.1</v>
      </c>
    </row>
    <row r="6450" spans="1:2" x14ac:dyDescent="0.25">
      <c r="A6450">
        <v>16765</v>
      </c>
      <c r="B6450">
        <v>47.55</v>
      </c>
    </row>
    <row r="6451" spans="1:2" x14ac:dyDescent="0.25">
      <c r="A6451">
        <v>16766</v>
      </c>
      <c r="B6451" t="s">
        <v>2</v>
      </c>
    </row>
    <row r="6452" spans="1:2" x14ac:dyDescent="0.25">
      <c r="A6452">
        <v>16767</v>
      </c>
      <c r="B6452">
        <v>15.18</v>
      </c>
    </row>
    <row r="6453" spans="1:2" x14ac:dyDescent="0.25">
      <c r="A6453">
        <v>16768</v>
      </c>
      <c r="B6453" t="s">
        <v>2</v>
      </c>
    </row>
    <row r="6454" spans="1:2" x14ac:dyDescent="0.25">
      <c r="A6454">
        <v>16769</v>
      </c>
      <c r="B6454">
        <v>15.09</v>
      </c>
    </row>
    <row r="6455" spans="1:2" x14ac:dyDescent="0.25">
      <c r="A6455">
        <v>16770</v>
      </c>
      <c r="B6455">
        <v>20.170000000000002</v>
      </c>
    </row>
    <row r="6456" spans="1:2" x14ac:dyDescent="0.25">
      <c r="A6456">
        <v>16771</v>
      </c>
      <c r="B6456">
        <v>27.38</v>
      </c>
    </row>
    <row r="6457" spans="1:2" x14ac:dyDescent="0.25">
      <c r="A6457">
        <v>16772</v>
      </c>
      <c r="B6457">
        <v>19.82</v>
      </c>
    </row>
    <row r="6458" spans="1:2" x14ac:dyDescent="0.25">
      <c r="A6458">
        <v>16773</v>
      </c>
      <c r="B6458" t="s">
        <v>2</v>
      </c>
    </row>
    <row r="6459" spans="1:2" x14ac:dyDescent="0.25">
      <c r="A6459">
        <v>16774</v>
      </c>
      <c r="B6459">
        <v>29.72</v>
      </c>
    </row>
    <row r="6460" spans="1:2" x14ac:dyDescent="0.25">
      <c r="A6460">
        <v>16775</v>
      </c>
      <c r="B6460">
        <v>36.99</v>
      </c>
    </row>
    <row r="6461" spans="1:2" x14ac:dyDescent="0.25">
      <c r="A6461">
        <v>16776</v>
      </c>
      <c r="B6461">
        <v>20.89</v>
      </c>
    </row>
    <row r="6462" spans="1:2" x14ac:dyDescent="0.25">
      <c r="A6462">
        <v>16777</v>
      </c>
      <c r="B6462">
        <v>25.19</v>
      </c>
    </row>
    <row r="6463" spans="1:2" x14ac:dyDescent="0.25">
      <c r="A6463">
        <v>16778</v>
      </c>
      <c r="B6463">
        <v>15.25</v>
      </c>
    </row>
    <row r="6464" spans="1:2" x14ac:dyDescent="0.25">
      <c r="A6464">
        <v>16779</v>
      </c>
      <c r="B6464">
        <v>23.97</v>
      </c>
    </row>
    <row r="6465" spans="1:2" x14ac:dyDescent="0.25">
      <c r="A6465">
        <v>16780</v>
      </c>
      <c r="B6465">
        <v>29.34</v>
      </c>
    </row>
    <row r="6466" spans="1:2" x14ac:dyDescent="0.25">
      <c r="A6466">
        <v>16781</v>
      </c>
      <c r="B6466">
        <v>18.77</v>
      </c>
    </row>
    <row r="6467" spans="1:2" x14ac:dyDescent="0.25">
      <c r="A6467">
        <v>16782</v>
      </c>
      <c r="B6467">
        <v>38.26</v>
      </c>
    </row>
    <row r="6468" spans="1:2" x14ac:dyDescent="0.25">
      <c r="A6468">
        <v>16783</v>
      </c>
      <c r="B6468">
        <v>41.77</v>
      </c>
    </row>
    <row r="6469" spans="1:2" x14ac:dyDescent="0.25">
      <c r="A6469">
        <v>16784</v>
      </c>
      <c r="B6469">
        <v>41.88</v>
      </c>
    </row>
    <row r="6470" spans="1:2" x14ac:dyDescent="0.25">
      <c r="A6470">
        <v>16785</v>
      </c>
      <c r="B6470" t="s">
        <v>2</v>
      </c>
    </row>
    <row r="6471" spans="1:2" x14ac:dyDescent="0.25">
      <c r="A6471">
        <v>16786</v>
      </c>
      <c r="B6471">
        <v>29.27</v>
      </c>
    </row>
    <row r="6472" spans="1:2" x14ac:dyDescent="0.25">
      <c r="A6472">
        <v>16787</v>
      </c>
      <c r="B6472">
        <v>32.840000000000003</v>
      </c>
    </row>
    <row r="6473" spans="1:2" x14ac:dyDescent="0.25">
      <c r="A6473">
        <v>16788</v>
      </c>
      <c r="B6473">
        <v>18.350000000000001</v>
      </c>
    </row>
    <row r="6474" spans="1:2" x14ac:dyDescent="0.25">
      <c r="A6474">
        <v>16789</v>
      </c>
      <c r="B6474">
        <v>17.97</v>
      </c>
    </row>
    <row r="6475" spans="1:2" x14ac:dyDescent="0.25">
      <c r="A6475">
        <v>16790</v>
      </c>
      <c r="B6475">
        <v>35.18</v>
      </c>
    </row>
    <row r="6476" spans="1:2" x14ac:dyDescent="0.25">
      <c r="A6476">
        <v>16791</v>
      </c>
      <c r="B6476">
        <v>21.78</v>
      </c>
    </row>
    <row r="6477" spans="1:2" x14ac:dyDescent="0.25">
      <c r="A6477">
        <v>16792</v>
      </c>
      <c r="B6477">
        <v>19.37</v>
      </c>
    </row>
    <row r="6478" spans="1:2" x14ac:dyDescent="0.25">
      <c r="A6478">
        <v>16793</v>
      </c>
      <c r="B6478">
        <v>19.47</v>
      </c>
    </row>
    <row r="6479" spans="1:2" x14ac:dyDescent="0.25">
      <c r="A6479">
        <v>16794</v>
      </c>
      <c r="B6479">
        <v>16.59</v>
      </c>
    </row>
    <row r="6480" spans="1:2" x14ac:dyDescent="0.25">
      <c r="A6480">
        <v>16795</v>
      </c>
      <c r="B6480">
        <v>16.760000000000002</v>
      </c>
    </row>
    <row r="6481" spans="1:2" x14ac:dyDescent="0.25">
      <c r="A6481">
        <v>16796</v>
      </c>
      <c r="B6481">
        <v>39.99</v>
      </c>
    </row>
    <row r="6482" spans="1:2" x14ac:dyDescent="0.25">
      <c r="A6482">
        <v>16797</v>
      </c>
      <c r="B6482">
        <v>24.62</v>
      </c>
    </row>
    <row r="6483" spans="1:2" x14ac:dyDescent="0.25">
      <c r="A6483">
        <v>16798</v>
      </c>
      <c r="B6483" t="s">
        <v>2</v>
      </c>
    </row>
    <row r="6484" spans="1:2" x14ac:dyDescent="0.25">
      <c r="A6484">
        <v>16799</v>
      </c>
      <c r="B6484">
        <v>15.28</v>
      </c>
    </row>
    <row r="6485" spans="1:2" x14ac:dyDescent="0.25">
      <c r="A6485">
        <v>16800</v>
      </c>
      <c r="B6485">
        <v>31.23</v>
      </c>
    </row>
    <row r="6486" spans="1:2" x14ac:dyDescent="0.25">
      <c r="A6486">
        <v>16801</v>
      </c>
      <c r="B6486">
        <v>26.77</v>
      </c>
    </row>
    <row r="6487" spans="1:2" x14ac:dyDescent="0.25">
      <c r="A6487">
        <v>16802</v>
      </c>
      <c r="B6487" t="s">
        <v>2</v>
      </c>
    </row>
    <row r="6488" spans="1:2" x14ac:dyDescent="0.25">
      <c r="A6488">
        <v>16803</v>
      </c>
      <c r="B6488">
        <v>18.13</v>
      </c>
    </row>
    <row r="6489" spans="1:2" x14ac:dyDescent="0.25">
      <c r="A6489">
        <v>16804</v>
      </c>
      <c r="B6489">
        <v>22.84</v>
      </c>
    </row>
    <row r="6490" spans="1:2" x14ac:dyDescent="0.25">
      <c r="A6490">
        <v>16805</v>
      </c>
      <c r="B6490">
        <v>29.95</v>
      </c>
    </row>
    <row r="6491" spans="1:2" x14ac:dyDescent="0.25">
      <c r="A6491">
        <v>16806</v>
      </c>
      <c r="B6491">
        <v>19.07</v>
      </c>
    </row>
    <row r="6492" spans="1:2" x14ac:dyDescent="0.25">
      <c r="A6492">
        <v>16807</v>
      </c>
      <c r="B6492">
        <v>19.57</v>
      </c>
    </row>
    <row r="6493" spans="1:2" x14ac:dyDescent="0.25">
      <c r="A6493">
        <v>16808</v>
      </c>
      <c r="B6493">
        <v>25.19</v>
      </c>
    </row>
    <row r="6494" spans="1:2" x14ac:dyDescent="0.25">
      <c r="A6494">
        <v>16809</v>
      </c>
      <c r="B6494">
        <v>24.18</v>
      </c>
    </row>
    <row r="6495" spans="1:2" x14ac:dyDescent="0.25">
      <c r="A6495">
        <v>16810</v>
      </c>
      <c r="B6495">
        <v>20.6</v>
      </c>
    </row>
    <row r="6496" spans="1:2" x14ac:dyDescent="0.25">
      <c r="A6496">
        <v>16811</v>
      </c>
      <c r="B6496">
        <v>21.39</v>
      </c>
    </row>
    <row r="6497" spans="1:2" x14ac:dyDescent="0.25">
      <c r="A6497">
        <v>16812</v>
      </c>
      <c r="B6497" t="s">
        <v>2</v>
      </c>
    </row>
    <row r="6498" spans="1:2" x14ac:dyDescent="0.25">
      <c r="A6498">
        <v>16813</v>
      </c>
      <c r="B6498">
        <v>26.96</v>
      </c>
    </row>
    <row r="6499" spans="1:2" x14ac:dyDescent="0.25">
      <c r="A6499">
        <v>16814</v>
      </c>
      <c r="B6499">
        <v>25.89</v>
      </c>
    </row>
    <row r="6500" spans="1:2" x14ac:dyDescent="0.25">
      <c r="A6500">
        <v>16815</v>
      </c>
      <c r="B6500">
        <v>27.2</v>
      </c>
    </row>
    <row r="6501" spans="1:2" x14ac:dyDescent="0.25">
      <c r="A6501">
        <v>16816</v>
      </c>
      <c r="B6501" t="s">
        <v>2</v>
      </c>
    </row>
    <row r="6502" spans="1:2" x14ac:dyDescent="0.25">
      <c r="A6502">
        <v>16817</v>
      </c>
      <c r="B6502">
        <v>25.17</v>
      </c>
    </row>
    <row r="6503" spans="1:2" x14ac:dyDescent="0.25">
      <c r="A6503">
        <v>16818</v>
      </c>
      <c r="B6503">
        <v>23.74</v>
      </c>
    </row>
    <row r="6504" spans="1:2" x14ac:dyDescent="0.25">
      <c r="A6504">
        <v>16819</v>
      </c>
      <c r="B6504">
        <v>36.64</v>
      </c>
    </row>
    <row r="6505" spans="1:2" x14ac:dyDescent="0.25">
      <c r="A6505">
        <v>16820</v>
      </c>
      <c r="B6505">
        <v>12.87</v>
      </c>
    </row>
    <row r="6506" spans="1:2" x14ac:dyDescent="0.25">
      <c r="A6506">
        <v>16821</v>
      </c>
      <c r="B6506">
        <v>17.7</v>
      </c>
    </row>
    <row r="6507" spans="1:2" x14ac:dyDescent="0.25">
      <c r="A6507">
        <v>16822</v>
      </c>
      <c r="B6507">
        <v>21.57</v>
      </c>
    </row>
    <row r="6508" spans="1:2" x14ac:dyDescent="0.25">
      <c r="A6508">
        <v>16823</v>
      </c>
      <c r="B6508">
        <v>28.05</v>
      </c>
    </row>
    <row r="6509" spans="1:2" x14ac:dyDescent="0.25">
      <c r="A6509">
        <v>16825</v>
      </c>
      <c r="B6509">
        <v>21.77</v>
      </c>
    </row>
    <row r="6510" spans="1:2" x14ac:dyDescent="0.25">
      <c r="A6510">
        <v>16827</v>
      </c>
      <c r="B6510" t="s">
        <v>2</v>
      </c>
    </row>
    <row r="6511" spans="1:2" x14ac:dyDescent="0.25">
      <c r="A6511">
        <v>16828</v>
      </c>
      <c r="B6511">
        <v>15.98</v>
      </c>
    </row>
    <row r="6512" spans="1:2" x14ac:dyDescent="0.25">
      <c r="A6512">
        <v>16829</v>
      </c>
      <c r="B6512">
        <v>16.68</v>
      </c>
    </row>
    <row r="6513" spans="1:2" x14ac:dyDescent="0.25">
      <c r="A6513">
        <v>16830</v>
      </c>
      <c r="B6513">
        <v>14.88</v>
      </c>
    </row>
    <row r="6514" spans="1:2" x14ac:dyDescent="0.25">
      <c r="A6514">
        <v>16831</v>
      </c>
      <c r="B6514">
        <v>40.159999999999997</v>
      </c>
    </row>
    <row r="6515" spans="1:2" x14ac:dyDescent="0.25">
      <c r="A6515">
        <v>16832</v>
      </c>
      <c r="B6515">
        <v>15.36</v>
      </c>
    </row>
    <row r="6516" spans="1:2" x14ac:dyDescent="0.25">
      <c r="A6516">
        <v>16833</v>
      </c>
      <c r="B6516" t="s">
        <v>2</v>
      </c>
    </row>
    <row r="6517" spans="1:2" x14ac:dyDescent="0.25">
      <c r="A6517">
        <v>16834</v>
      </c>
      <c r="B6517">
        <v>20.92</v>
      </c>
    </row>
    <row r="6518" spans="1:2" x14ac:dyDescent="0.25">
      <c r="A6518">
        <v>16835</v>
      </c>
      <c r="B6518" t="s">
        <v>2</v>
      </c>
    </row>
    <row r="6519" spans="1:2" x14ac:dyDescent="0.25">
      <c r="A6519">
        <v>16837</v>
      </c>
      <c r="B6519">
        <v>15.79</v>
      </c>
    </row>
    <row r="6520" spans="1:2" x14ac:dyDescent="0.25">
      <c r="A6520">
        <v>16838</v>
      </c>
      <c r="B6520">
        <v>17.12</v>
      </c>
    </row>
    <row r="6521" spans="1:2" x14ac:dyDescent="0.25">
      <c r="A6521">
        <v>16839</v>
      </c>
      <c r="B6521">
        <v>23.47</v>
      </c>
    </row>
    <row r="6522" spans="1:2" x14ac:dyDescent="0.25">
      <c r="A6522">
        <v>16840</v>
      </c>
      <c r="B6522">
        <v>42.39</v>
      </c>
    </row>
    <row r="6523" spans="1:2" x14ac:dyDescent="0.25">
      <c r="A6523">
        <v>16841</v>
      </c>
      <c r="B6523">
        <v>17.760000000000002</v>
      </c>
    </row>
    <row r="6524" spans="1:2" x14ac:dyDescent="0.25">
      <c r="A6524">
        <v>16842</v>
      </c>
      <c r="B6524">
        <v>20.84</v>
      </c>
    </row>
    <row r="6525" spans="1:2" x14ac:dyDescent="0.25">
      <c r="A6525">
        <v>16843</v>
      </c>
      <c r="B6525">
        <v>15.5</v>
      </c>
    </row>
    <row r="6526" spans="1:2" x14ac:dyDescent="0.25">
      <c r="A6526">
        <v>16844</v>
      </c>
      <c r="B6526">
        <v>53.35</v>
      </c>
    </row>
    <row r="6527" spans="1:2" x14ac:dyDescent="0.25">
      <c r="A6527">
        <v>16845</v>
      </c>
      <c r="B6527">
        <v>22.06</v>
      </c>
    </row>
    <row r="6528" spans="1:2" x14ac:dyDescent="0.25">
      <c r="A6528">
        <v>16846</v>
      </c>
      <c r="B6528">
        <v>28.06</v>
      </c>
    </row>
    <row r="6529" spans="1:2" x14ac:dyDescent="0.25">
      <c r="A6529">
        <v>16847</v>
      </c>
      <c r="B6529" t="s">
        <v>2</v>
      </c>
    </row>
    <row r="6530" spans="1:2" x14ac:dyDescent="0.25">
      <c r="A6530">
        <v>16849</v>
      </c>
      <c r="B6530">
        <v>35.64</v>
      </c>
    </row>
    <row r="6531" spans="1:2" x14ac:dyDescent="0.25">
      <c r="A6531">
        <v>16850</v>
      </c>
      <c r="B6531">
        <v>21.51</v>
      </c>
    </row>
    <row r="6532" spans="1:2" x14ac:dyDescent="0.25">
      <c r="A6532">
        <v>16851</v>
      </c>
      <c r="B6532" t="s">
        <v>2</v>
      </c>
    </row>
    <row r="6533" spans="1:2" x14ac:dyDescent="0.25">
      <c r="A6533">
        <v>16852</v>
      </c>
      <c r="B6533">
        <v>15.49</v>
      </c>
    </row>
    <row r="6534" spans="1:2" x14ac:dyDescent="0.25">
      <c r="A6534">
        <v>16853</v>
      </c>
      <c r="B6534">
        <v>26.49</v>
      </c>
    </row>
    <row r="6535" spans="1:2" x14ac:dyDescent="0.25">
      <c r="A6535">
        <v>16854</v>
      </c>
      <c r="B6535" t="s">
        <v>2</v>
      </c>
    </row>
    <row r="6536" spans="1:2" x14ac:dyDescent="0.25">
      <c r="A6536">
        <v>16855</v>
      </c>
      <c r="B6536">
        <v>20.89</v>
      </c>
    </row>
    <row r="6537" spans="1:2" x14ac:dyDescent="0.25">
      <c r="A6537">
        <v>16856</v>
      </c>
      <c r="B6537" t="s">
        <v>2</v>
      </c>
    </row>
    <row r="6538" spans="1:2" x14ac:dyDescent="0.25">
      <c r="A6538">
        <v>16857</v>
      </c>
      <c r="B6538">
        <v>17.989999999999998</v>
      </c>
    </row>
    <row r="6539" spans="1:2" x14ac:dyDescent="0.25">
      <c r="A6539">
        <v>16858</v>
      </c>
      <c r="B6539">
        <v>19.03</v>
      </c>
    </row>
    <row r="6540" spans="1:2" x14ac:dyDescent="0.25">
      <c r="A6540">
        <v>16859</v>
      </c>
      <c r="B6540">
        <v>19.89</v>
      </c>
    </row>
    <row r="6541" spans="1:2" x14ac:dyDescent="0.25">
      <c r="A6541">
        <v>16860</v>
      </c>
      <c r="B6541">
        <v>29.25</v>
      </c>
    </row>
    <row r="6542" spans="1:2" x14ac:dyDescent="0.25">
      <c r="A6542">
        <v>16861</v>
      </c>
      <c r="B6542">
        <v>25.08</v>
      </c>
    </row>
    <row r="6543" spans="1:2" x14ac:dyDescent="0.25">
      <c r="A6543">
        <v>16862</v>
      </c>
      <c r="B6543">
        <v>22.75</v>
      </c>
    </row>
    <row r="6544" spans="1:2" x14ac:dyDescent="0.25">
      <c r="A6544">
        <v>16863</v>
      </c>
      <c r="B6544">
        <v>37.299999999999997</v>
      </c>
    </row>
    <row r="6545" spans="1:2" x14ac:dyDescent="0.25">
      <c r="A6545">
        <v>16864</v>
      </c>
      <c r="B6545">
        <v>19.27</v>
      </c>
    </row>
    <row r="6546" spans="1:2" x14ac:dyDescent="0.25">
      <c r="A6546">
        <v>16865</v>
      </c>
      <c r="B6546">
        <v>19.11</v>
      </c>
    </row>
    <row r="6547" spans="1:2" x14ac:dyDescent="0.25">
      <c r="A6547">
        <v>16866</v>
      </c>
      <c r="B6547">
        <v>25.96</v>
      </c>
    </row>
    <row r="6548" spans="1:2" x14ac:dyDescent="0.25">
      <c r="A6548">
        <v>16867</v>
      </c>
      <c r="B6548">
        <v>27.42</v>
      </c>
    </row>
    <row r="6549" spans="1:2" x14ac:dyDescent="0.25">
      <c r="A6549">
        <v>16868</v>
      </c>
      <c r="B6549">
        <v>16.8</v>
      </c>
    </row>
    <row r="6550" spans="1:2" x14ac:dyDescent="0.25">
      <c r="A6550">
        <v>16869</v>
      </c>
      <c r="B6550">
        <v>30.6</v>
      </c>
    </row>
    <row r="6551" spans="1:2" x14ac:dyDescent="0.25">
      <c r="A6551">
        <v>16870</v>
      </c>
      <c r="B6551">
        <v>15.32</v>
      </c>
    </row>
    <row r="6552" spans="1:2" x14ac:dyDescent="0.25">
      <c r="A6552">
        <v>16871</v>
      </c>
      <c r="B6552">
        <v>17.91</v>
      </c>
    </row>
    <row r="6553" spans="1:2" x14ac:dyDescent="0.25">
      <c r="A6553">
        <v>16872</v>
      </c>
      <c r="B6553">
        <v>21.83</v>
      </c>
    </row>
    <row r="6554" spans="1:2" x14ac:dyDescent="0.25">
      <c r="A6554">
        <v>16873</v>
      </c>
      <c r="B6554">
        <v>17.04</v>
      </c>
    </row>
    <row r="6555" spans="1:2" x14ac:dyDescent="0.25">
      <c r="A6555">
        <v>16874</v>
      </c>
      <c r="B6555">
        <v>14.46</v>
      </c>
    </row>
    <row r="6556" spans="1:2" x14ac:dyDescent="0.25">
      <c r="A6556">
        <v>16875</v>
      </c>
      <c r="B6556">
        <v>29.79</v>
      </c>
    </row>
    <row r="6557" spans="1:2" x14ac:dyDescent="0.25">
      <c r="A6557">
        <v>16876</v>
      </c>
      <c r="B6557">
        <v>23.66</v>
      </c>
    </row>
    <row r="6558" spans="1:2" x14ac:dyDescent="0.25">
      <c r="A6558">
        <v>16877</v>
      </c>
      <c r="B6558">
        <v>18.510000000000002</v>
      </c>
    </row>
    <row r="6559" spans="1:2" x14ac:dyDescent="0.25">
      <c r="A6559">
        <v>16878</v>
      </c>
      <c r="B6559">
        <v>23.8</v>
      </c>
    </row>
    <row r="6560" spans="1:2" x14ac:dyDescent="0.25">
      <c r="A6560">
        <v>16880</v>
      </c>
      <c r="B6560">
        <v>24.28</v>
      </c>
    </row>
    <row r="6561" spans="1:2" x14ac:dyDescent="0.25">
      <c r="A6561">
        <v>16881</v>
      </c>
      <c r="B6561">
        <v>32.28</v>
      </c>
    </row>
    <row r="6562" spans="1:2" x14ac:dyDescent="0.25">
      <c r="A6562">
        <v>16882</v>
      </c>
      <c r="B6562">
        <v>17.309999999999999</v>
      </c>
    </row>
    <row r="6563" spans="1:2" x14ac:dyDescent="0.25">
      <c r="A6563">
        <v>16883</v>
      </c>
      <c r="B6563">
        <v>16.41</v>
      </c>
    </row>
    <row r="6564" spans="1:2" x14ac:dyDescent="0.25">
      <c r="A6564">
        <v>16884</v>
      </c>
      <c r="B6564" t="s">
        <v>2</v>
      </c>
    </row>
    <row r="6565" spans="1:2" x14ac:dyDescent="0.25">
      <c r="A6565">
        <v>16885</v>
      </c>
      <c r="B6565" t="s">
        <v>2</v>
      </c>
    </row>
    <row r="6566" spans="1:2" x14ac:dyDescent="0.25">
      <c r="A6566">
        <v>16886</v>
      </c>
      <c r="B6566" t="s">
        <v>2</v>
      </c>
    </row>
    <row r="6567" spans="1:2" x14ac:dyDescent="0.25">
      <c r="A6567">
        <v>16887</v>
      </c>
      <c r="B6567">
        <v>39.97</v>
      </c>
    </row>
    <row r="6568" spans="1:2" x14ac:dyDescent="0.25">
      <c r="A6568">
        <v>16888</v>
      </c>
      <c r="B6568">
        <v>27.15</v>
      </c>
    </row>
    <row r="6569" spans="1:2" x14ac:dyDescent="0.25">
      <c r="A6569">
        <v>16889</v>
      </c>
      <c r="B6569">
        <v>29.96</v>
      </c>
    </row>
    <row r="6570" spans="1:2" x14ac:dyDescent="0.25">
      <c r="A6570">
        <v>16890</v>
      </c>
      <c r="B6570">
        <v>16.399999999999999</v>
      </c>
    </row>
    <row r="6571" spans="1:2" x14ac:dyDescent="0.25">
      <c r="A6571">
        <v>16891</v>
      </c>
      <c r="B6571" t="s">
        <v>2</v>
      </c>
    </row>
    <row r="6572" spans="1:2" x14ac:dyDescent="0.25">
      <c r="A6572">
        <v>16892</v>
      </c>
      <c r="B6572" t="s">
        <v>2</v>
      </c>
    </row>
    <row r="6573" spans="1:2" x14ac:dyDescent="0.25">
      <c r="A6573">
        <v>16893</v>
      </c>
      <c r="B6573">
        <v>25.78</v>
      </c>
    </row>
    <row r="6574" spans="1:2" x14ac:dyDescent="0.25">
      <c r="A6574">
        <v>16894</v>
      </c>
      <c r="B6574">
        <v>26.87</v>
      </c>
    </row>
    <row r="6575" spans="1:2" x14ac:dyDescent="0.25">
      <c r="A6575">
        <v>16895</v>
      </c>
      <c r="B6575">
        <v>34.78</v>
      </c>
    </row>
    <row r="6576" spans="1:2" x14ac:dyDescent="0.25">
      <c r="A6576">
        <v>16896</v>
      </c>
      <c r="B6576">
        <v>22.07</v>
      </c>
    </row>
    <row r="6577" spans="1:2" x14ac:dyDescent="0.25">
      <c r="A6577">
        <v>16897</v>
      </c>
      <c r="B6577">
        <v>27.64</v>
      </c>
    </row>
    <row r="6578" spans="1:2" x14ac:dyDescent="0.25">
      <c r="A6578">
        <v>16898</v>
      </c>
      <c r="B6578">
        <v>26.79</v>
      </c>
    </row>
    <row r="6579" spans="1:2" x14ac:dyDescent="0.25">
      <c r="A6579">
        <v>16899</v>
      </c>
      <c r="B6579">
        <v>27.18</v>
      </c>
    </row>
    <row r="6580" spans="1:2" x14ac:dyDescent="0.25">
      <c r="A6580">
        <v>16900</v>
      </c>
      <c r="B6580" t="s">
        <v>2</v>
      </c>
    </row>
    <row r="6581" spans="1:2" x14ac:dyDescent="0.25">
      <c r="A6581">
        <v>16901</v>
      </c>
      <c r="B6581">
        <v>36.01</v>
      </c>
    </row>
    <row r="6582" spans="1:2" x14ac:dyDescent="0.25">
      <c r="A6582">
        <v>16902</v>
      </c>
      <c r="B6582">
        <v>31.47</v>
      </c>
    </row>
    <row r="6583" spans="1:2" x14ac:dyDescent="0.25">
      <c r="A6583">
        <v>16903</v>
      </c>
      <c r="B6583">
        <v>31.31</v>
      </c>
    </row>
    <row r="6584" spans="1:2" x14ac:dyDescent="0.25">
      <c r="A6584">
        <v>16904</v>
      </c>
      <c r="B6584">
        <v>23.32</v>
      </c>
    </row>
    <row r="6585" spans="1:2" x14ac:dyDescent="0.25">
      <c r="A6585">
        <v>16905</v>
      </c>
      <c r="B6585">
        <v>31.27</v>
      </c>
    </row>
    <row r="6586" spans="1:2" x14ac:dyDescent="0.25">
      <c r="A6586">
        <v>16906</v>
      </c>
      <c r="B6586">
        <v>15.89</v>
      </c>
    </row>
    <row r="6587" spans="1:2" x14ac:dyDescent="0.25">
      <c r="A6587">
        <v>16907</v>
      </c>
      <c r="B6587">
        <v>17.82</v>
      </c>
    </row>
    <row r="6588" spans="1:2" x14ac:dyDescent="0.25">
      <c r="A6588">
        <v>16908</v>
      </c>
      <c r="B6588">
        <v>26.7</v>
      </c>
    </row>
    <row r="6589" spans="1:2" x14ac:dyDescent="0.25">
      <c r="A6589">
        <v>16909</v>
      </c>
      <c r="B6589">
        <v>21.56</v>
      </c>
    </row>
    <row r="6590" spans="1:2" x14ac:dyDescent="0.25">
      <c r="A6590">
        <v>16910</v>
      </c>
      <c r="B6590" t="s">
        <v>2</v>
      </c>
    </row>
    <row r="6591" spans="1:2" x14ac:dyDescent="0.25">
      <c r="A6591">
        <v>16911</v>
      </c>
      <c r="B6591">
        <v>24.89</v>
      </c>
    </row>
    <row r="6592" spans="1:2" x14ac:dyDescent="0.25">
      <c r="A6592">
        <v>16912</v>
      </c>
      <c r="B6592">
        <v>21.89</v>
      </c>
    </row>
    <row r="6593" spans="1:2" x14ac:dyDescent="0.25">
      <c r="A6593">
        <v>16913</v>
      </c>
      <c r="B6593">
        <v>25.52</v>
      </c>
    </row>
    <row r="6594" spans="1:2" x14ac:dyDescent="0.25">
      <c r="A6594">
        <v>16914</v>
      </c>
      <c r="B6594">
        <v>15.49</v>
      </c>
    </row>
    <row r="6595" spans="1:2" x14ac:dyDescent="0.25">
      <c r="A6595">
        <v>16915</v>
      </c>
      <c r="B6595">
        <v>22.32</v>
      </c>
    </row>
    <row r="6596" spans="1:2" x14ac:dyDescent="0.25">
      <c r="A6596">
        <v>16916</v>
      </c>
      <c r="B6596">
        <v>28.8</v>
      </c>
    </row>
    <row r="6597" spans="1:2" x14ac:dyDescent="0.25">
      <c r="A6597">
        <v>16917</v>
      </c>
      <c r="B6597">
        <v>22.38</v>
      </c>
    </row>
    <row r="6598" spans="1:2" x14ac:dyDescent="0.25">
      <c r="A6598">
        <v>16918</v>
      </c>
      <c r="B6598">
        <v>43.27</v>
      </c>
    </row>
    <row r="6599" spans="1:2" x14ac:dyDescent="0.25">
      <c r="A6599">
        <v>16919</v>
      </c>
      <c r="B6599">
        <v>24.45</v>
      </c>
    </row>
    <row r="6600" spans="1:2" x14ac:dyDescent="0.25">
      <c r="A6600">
        <v>16920</v>
      </c>
      <c r="B6600" t="s">
        <v>2</v>
      </c>
    </row>
    <row r="6601" spans="1:2" x14ac:dyDescent="0.25">
      <c r="A6601">
        <v>16921</v>
      </c>
      <c r="B6601" t="s">
        <v>2</v>
      </c>
    </row>
    <row r="6602" spans="1:2" x14ac:dyDescent="0.25">
      <c r="A6602">
        <v>16922</v>
      </c>
      <c r="B6602">
        <v>19.100000000000001</v>
      </c>
    </row>
    <row r="6603" spans="1:2" x14ac:dyDescent="0.25">
      <c r="A6603">
        <v>16923</v>
      </c>
      <c r="B6603" t="s">
        <v>2</v>
      </c>
    </row>
    <row r="6604" spans="1:2" x14ac:dyDescent="0.25">
      <c r="A6604">
        <v>16924</v>
      </c>
      <c r="B6604">
        <v>40.5</v>
      </c>
    </row>
    <row r="6605" spans="1:2" x14ac:dyDescent="0.25">
      <c r="A6605">
        <v>16925</v>
      </c>
      <c r="B6605">
        <v>28.29</v>
      </c>
    </row>
    <row r="6606" spans="1:2" x14ac:dyDescent="0.25">
      <c r="A6606">
        <v>16926</v>
      </c>
      <c r="B6606">
        <v>28.88</v>
      </c>
    </row>
    <row r="6607" spans="1:2" x14ac:dyDescent="0.25">
      <c r="A6607">
        <v>16927</v>
      </c>
      <c r="B6607">
        <v>20.170000000000002</v>
      </c>
    </row>
    <row r="6608" spans="1:2" x14ac:dyDescent="0.25">
      <c r="A6608">
        <v>16928</v>
      </c>
      <c r="B6608" t="s">
        <v>2</v>
      </c>
    </row>
    <row r="6609" spans="1:2" x14ac:dyDescent="0.25">
      <c r="A6609">
        <v>16929</v>
      </c>
      <c r="B6609">
        <v>43.24</v>
      </c>
    </row>
    <row r="6610" spans="1:2" x14ac:dyDescent="0.25">
      <c r="A6610">
        <v>16930</v>
      </c>
      <c r="B6610">
        <v>23.79</v>
      </c>
    </row>
    <row r="6611" spans="1:2" x14ac:dyDescent="0.25">
      <c r="A6611">
        <v>16931</v>
      </c>
      <c r="B6611">
        <v>24.39</v>
      </c>
    </row>
    <row r="6612" spans="1:2" x14ac:dyDescent="0.25">
      <c r="A6612">
        <v>16932</v>
      </c>
      <c r="B6612">
        <v>14.66</v>
      </c>
    </row>
    <row r="6613" spans="1:2" x14ac:dyDescent="0.25">
      <c r="A6613">
        <v>16933</v>
      </c>
      <c r="B6613">
        <v>19.02</v>
      </c>
    </row>
    <row r="6614" spans="1:2" x14ac:dyDescent="0.25">
      <c r="A6614">
        <v>16934</v>
      </c>
      <c r="B6614">
        <v>21.46</v>
      </c>
    </row>
    <row r="6615" spans="1:2" x14ac:dyDescent="0.25">
      <c r="A6615">
        <v>16935</v>
      </c>
      <c r="B6615">
        <v>16.059999999999999</v>
      </c>
    </row>
    <row r="6616" spans="1:2" x14ac:dyDescent="0.25">
      <c r="A6616">
        <v>16936</v>
      </c>
      <c r="B6616">
        <v>22.72</v>
      </c>
    </row>
    <row r="6617" spans="1:2" x14ac:dyDescent="0.25">
      <c r="A6617">
        <v>16937</v>
      </c>
      <c r="B6617">
        <v>14.53</v>
      </c>
    </row>
    <row r="6618" spans="1:2" x14ac:dyDescent="0.25">
      <c r="A6618">
        <v>16938</v>
      </c>
      <c r="B6618">
        <v>27.88</v>
      </c>
    </row>
    <row r="6619" spans="1:2" x14ac:dyDescent="0.25">
      <c r="A6619">
        <v>16939</v>
      </c>
      <c r="B6619">
        <v>23.62</v>
      </c>
    </row>
    <row r="6620" spans="1:2" x14ac:dyDescent="0.25">
      <c r="A6620">
        <v>16941</v>
      </c>
      <c r="B6620">
        <v>23.24</v>
      </c>
    </row>
    <row r="6621" spans="1:2" x14ac:dyDescent="0.25">
      <c r="A6621">
        <v>16942</v>
      </c>
      <c r="B6621">
        <v>17.27</v>
      </c>
    </row>
    <row r="6622" spans="1:2" x14ac:dyDescent="0.25">
      <c r="A6622">
        <v>16943</v>
      </c>
      <c r="B6622">
        <v>28.7</v>
      </c>
    </row>
    <row r="6623" spans="1:2" x14ac:dyDescent="0.25">
      <c r="A6623">
        <v>16944</v>
      </c>
      <c r="B6623">
        <v>30.67</v>
      </c>
    </row>
    <row r="6624" spans="1:2" x14ac:dyDescent="0.25">
      <c r="A6624">
        <v>16945</v>
      </c>
      <c r="B6624">
        <v>23.2</v>
      </c>
    </row>
    <row r="6625" spans="1:2" x14ac:dyDescent="0.25">
      <c r="A6625">
        <v>16946</v>
      </c>
      <c r="B6625">
        <v>37.72</v>
      </c>
    </row>
    <row r="6626" spans="1:2" x14ac:dyDescent="0.25">
      <c r="A6626">
        <v>16947</v>
      </c>
      <c r="B6626">
        <v>16.670000000000002</v>
      </c>
    </row>
    <row r="6627" spans="1:2" x14ac:dyDescent="0.25">
      <c r="A6627">
        <v>16948</v>
      </c>
      <c r="B6627">
        <v>21.03</v>
      </c>
    </row>
    <row r="6628" spans="1:2" x14ac:dyDescent="0.25">
      <c r="A6628">
        <v>16950</v>
      </c>
      <c r="B6628">
        <v>24.66</v>
      </c>
    </row>
    <row r="6629" spans="1:2" x14ac:dyDescent="0.25">
      <c r="A6629">
        <v>16951</v>
      </c>
      <c r="B6629">
        <v>22.08</v>
      </c>
    </row>
    <row r="6630" spans="1:2" x14ac:dyDescent="0.25">
      <c r="A6630">
        <v>16952</v>
      </c>
      <c r="B6630">
        <v>15.73</v>
      </c>
    </row>
    <row r="6631" spans="1:2" x14ac:dyDescent="0.25">
      <c r="A6631">
        <v>16953</v>
      </c>
      <c r="B6631">
        <v>21.01</v>
      </c>
    </row>
    <row r="6632" spans="1:2" x14ac:dyDescent="0.25">
      <c r="A6632">
        <v>16954</v>
      </c>
      <c r="B6632">
        <v>21.4</v>
      </c>
    </row>
    <row r="6633" spans="1:2" x14ac:dyDescent="0.25">
      <c r="A6633">
        <v>16956</v>
      </c>
      <c r="B6633">
        <v>24.33</v>
      </c>
    </row>
    <row r="6634" spans="1:2" x14ac:dyDescent="0.25">
      <c r="A6634">
        <v>16957</v>
      </c>
      <c r="B6634">
        <v>15.35</v>
      </c>
    </row>
    <row r="6635" spans="1:2" x14ac:dyDescent="0.25">
      <c r="A6635">
        <v>16958</v>
      </c>
      <c r="B6635">
        <v>21.69</v>
      </c>
    </row>
    <row r="6636" spans="1:2" x14ac:dyDescent="0.25">
      <c r="A6636">
        <v>16959</v>
      </c>
      <c r="B6636">
        <v>27.11</v>
      </c>
    </row>
    <row r="6637" spans="1:2" x14ac:dyDescent="0.25">
      <c r="A6637">
        <v>16960</v>
      </c>
      <c r="B6637">
        <v>23.18</v>
      </c>
    </row>
    <row r="6638" spans="1:2" x14ac:dyDescent="0.25">
      <c r="A6638">
        <v>16961</v>
      </c>
      <c r="B6638">
        <v>15.82</v>
      </c>
    </row>
    <row r="6639" spans="1:2" x14ac:dyDescent="0.25">
      <c r="A6639">
        <v>16962</v>
      </c>
      <c r="B6639">
        <v>35.08</v>
      </c>
    </row>
    <row r="6640" spans="1:2" x14ac:dyDescent="0.25">
      <c r="A6640">
        <v>16963</v>
      </c>
      <c r="B6640">
        <v>17.87</v>
      </c>
    </row>
    <row r="6641" spans="1:2" x14ac:dyDescent="0.25">
      <c r="A6641">
        <v>16964</v>
      </c>
      <c r="B6641">
        <v>39.11</v>
      </c>
    </row>
    <row r="6642" spans="1:2" x14ac:dyDescent="0.25">
      <c r="A6642">
        <v>16965</v>
      </c>
      <c r="B6642">
        <v>31.08</v>
      </c>
    </row>
    <row r="6643" spans="1:2" x14ac:dyDescent="0.25">
      <c r="A6643">
        <v>16967</v>
      </c>
      <c r="B6643">
        <v>28.09</v>
      </c>
    </row>
    <row r="6644" spans="1:2" x14ac:dyDescent="0.25">
      <c r="A6644">
        <v>16968</v>
      </c>
      <c r="B6644">
        <v>18.55</v>
      </c>
    </row>
    <row r="6645" spans="1:2" x14ac:dyDescent="0.25">
      <c r="A6645">
        <v>16969</v>
      </c>
      <c r="B6645">
        <v>26.51</v>
      </c>
    </row>
    <row r="6646" spans="1:2" x14ac:dyDescent="0.25">
      <c r="A6646">
        <v>16971</v>
      </c>
      <c r="B6646">
        <v>25.53</v>
      </c>
    </row>
    <row r="6647" spans="1:2" x14ac:dyDescent="0.25">
      <c r="A6647">
        <v>16972</v>
      </c>
      <c r="B6647" t="s">
        <v>2</v>
      </c>
    </row>
    <row r="6648" spans="1:2" x14ac:dyDescent="0.25">
      <c r="A6648">
        <v>16973</v>
      </c>
      <c r="B6648">
        <v>17.02</v>
      </c>
    </row>
    <row r="6649" spans="1:2" x14ac:dyDescent="0.25">
      <c r="A6649">
        <v>16974</v>
      </c>
      <c r="B6649">
        <v>29.34</v>
      </c>
    </row>
    <row r="6650" spans="1:2" x14ac:dyDescent="0.25">
      <c r="A6650">
        <v>16975</v>
      </c>
      <c r="B6650">
        <v>21.97</v>
      </c>
    </row>
    <row r="6651" spans="1:2" x14ac:dyDescent="0.25">
      <c r="A6651">
        <v>16976</v>
      </c>
      <c r="B6651">
        <v>15.25</v>
      </c>
    </row>
    <row r="6652" spans="1:2" x14ac:dyDescent="0.25">
      <c r="A6652">
        <v>16977</v>
      </c>
      <c r="B6652">
        <v>23.98</v>
      </c>
    </row>
    <row r="6653" spans="1:2" x14ac:dyDescent="0.25">
      <c r="A6653">
        <v>16978</v>
      </c>
      <c r="B6653">
        <v>28.22</v>
      </c>
    </row>
    <row r="6654" spans="1:2" x14ac:dyDescent="0.25">
      <c r="A6654">
        <v>16979</v>
      </c>
      <c r="B6654">
        <v>26.48</v>
      </c>
    </row>
    <row r="6655" spans="1:2" x14ac:dyDescent="0.25">
      <c r="A6655">
        <v>16980</v>
      </c>
      <c r="B6655">
        <v>32.020000000000003</v>
      </c>
    </row>
    <row r="6656" spans="1:2" x14ac:dyDescent="0.25">
      <c r="A6656">
        <v>16981</v>
      </c>
      <c r="B6656" t="s">
        <v>2</v>
      </c>
    </row>
    <row r="6657" spans="1:2" x14ac:dyDescent="0.25">
      <c r="A6657">
        <v>16982</v>
      </c>
      <c r="B6657">
        <v>17.239999999999998</v>
      </c>
    </row>
    <row r="6658" spans="1:2" x14ac:dyDescent="0.25">
      <c r="A6658">
        <v>16983</v>
      </c>
      <c r="B6658">
        <v>24.67</v>
      </c>
    </row>
    <row r="6659" spans="1:2" x14ac:dyDescent="0.25">
      <c r="A6659">
        <v>16984</v>
      </c>
      <c r="B6659" t="s">
        <v>2</v>
      </c>
    </row>
    <row r="6660" spans="1:2" x14ac:dyDescent="0.25">
      <c r="A6660">
        <v>16985</v>
      </c>
      <c r="B6660">
        <v>32.29</v>
      </c>
    </row>
    <row r="6661" spans="1:2" x14ac:dyDescent="0.25">
      <c r="A6661">
        <v>16986</v>
      </c>
      <c r="B6661">
        <v>27.94</v>
      </c>
    </row>
    <row r="6662" spans="1:2" x14ac:dyDescent="0.25">
      <c r="A6662">
        <v>16987</v>
      </c>
      <c r="B6662">
        <v>15.33</v>
      </c>
    </row>
    <row r="6663" spans="1:2" x14ac:dyDescent="0.25">
      <c r="A6663">
        <v>16988</v>
      </c>
      <c r="B6663">
        <v>34.54</v>
      </c>
    </row>
    <row r="6664" spans="1:2" x14ac:dyDescent="0.25">
      <c r="A6664">
        <v>16989</v>
      </c>
      <c r="B6664">
        <v>16.63</v>
      </c>
    </row>
    <row r="6665" spans="1:2" x14ac:dyDescent="0.25">
      <c r="A6665">
        <v>16990</v>
      </c>
      <c r="B6665">
        <v>14.93</v>
      </c>
    </row>
    <row r="6666" spans="1:2" x14ac:dyDescent="0.25">
      <c r="A6666">
        <v>16991</v>
      </c>
      <c r="B6666">
        <v>28.02</v>
      </c>
    </row>
    <row r="6667" spans="1:2" x14ac:dyDescent="0.25">
      <c r="A6667">
        <v>16992</v>
      </c>
      <c r="B6667">
        <v>15.28</v>
      </c>
    </row>
    <row r="6668" spans="1:2" x14ac:dyDescent="0.25">
      <c r="A6668">
        <v>16993</v>
      </c>
      <c r="B6668">
        <v>25.62</v>
      </c>
    </row>
    <row r="6669" spans="1:2" x14ac:dyDescent="0.25">
      <c r="A6669">
        <v>16994</v>
      </c>
      <c r="B6669">
        <v>33.17</v>
      </c>
    </row>
    <row r="6670" spans="1:2" x14ac:dyDescent="0.25">
      <c r="A6670">
        <v>16995</v>
      </c>
      <c r="B6670">
        <v>27.42</v>
      </c>
    </row>
    <row r="6671" spans="1:2" x14ac:dyDescent="0.25">
      <c r="A6671">
        <v>16996</v>
      </c>
      <c r="B6671">
        <v>20.440000000000001</v>
      </c>
    </row>
    <row r="6672" spans="1:2" x14ac:dyDescent="0.25">
      <c r="A6672">
        <v>16997</v>
      </c>
      <c r="B6672" t="s">
        <v>2</v>
      </c>
    </row>
    <row r="6673" spans="1:2" x14ac:dyDescent="0.25">
      <c r="A6673">
        <v>16998</v>
      </c>
      <c r="B6673">
        <v>18.420000000000002</v>
      </c>
    </row>
    <row r="6674" spans="1:2" x14ac:dyDescent="0.25">
      <c r="A6674">
        <v>16999</v>
      </c>
      <c r="B6674">
        <v>15.1</v>
      </c>
    </row>
    <row r="6675" spans="1:2" x14ac:dyDescent="0.25">
      <c r="A6675">
        <v>17000</v>
      </c>
      <c r="B6675" t="s">
        <v>2</v>
      </c>
    </row>
    <row r="6676" spans="1:2" x14ac:dyDescent="0.25">
      <c r="A6676">
        <v>17001</v>
      </c>
      <c r="B6676">
        <v>29.75</v>
      </c>
    </row>
    <row r="6677" spans="1:2" x14ac:dyDescent="0.25">
      <c r="A6677">
        <v>17002</v>
      </c>
      <c r="B6677">
        <v>15.79</v>
      </c>
    </row>
    <row r="6678" spans="1:2" x14ac:dyDescent="0.25">
      <c r="A6678">
        <v>17003</v>
      </c>
      <c r="B6678">
        <v>29.69</v>
      </c>
    </row>
    <row r="6679" spans="1:2" x14ac:dyDescent="0.25">
      <c r="A6679">
        <v>17005</v>
      </c>
      <c r="B6679">
        <v>21.42</v>
      </c>
    </row>
    <row r="6680" spans="1:2" x14ac:dyDescent="0.25">
      <c r="A6680">
        <v>17006</v>
      </c>
      <c r="B6680">
        <v>33.04</v>
      </c>
    </row>
    <row r="6681" spans="1:2" x14ac:dyDescent="0.25">
      <c r="A6681">
        <v>17007</v>
      </c>
      <c r="B6681">
        <v>31.47</v>
      </c>
    </row>
    <row r="6682" spans="1:2" x14ac:dyDescent="0.25">
      <c r="A6682">
        <v>17008</v>
      </c>
      <c r="B6682">
        <v>26.72</v>
      </c>
    </row>
    <row r="6683" spans="1:2" x14ac:dyDescent="0.25">
      <c r="A6683">
        <v>17009</v>
      </c>
      <c r="B6683">
        <v>18.63</v>
      </c>
    </row>
    <row r="6684" spans="1:2" x14ac:dyDescent="0.25">
      <c r="A6684">
        <v>17010</v>
      </c>
      <c r="B6684" t="s">
        <v>2</v>
      </c>
    </row>
    <row r="6685" spans="1:2" x14ac:dyDescent="0.25">
      <c r="A6685">
        <v>17012</v>
      </c>
      <c r="B6685">
        <v>30.21</v>
      </c>
    </row>
    <row r="6686" spans="1:2" x14ac:dyDescent="0.25">
      <c r="A6686">
        <v>17013</v>
      </c>
      <c r="B6686">
        <v>24.37</v>
      </c>
    </row>
    <row r="6687" spans="1:2" x14ac:dyDescent="0.25">
      <c r="A6687">
        <v>17014</v>
      </c>
      <c r="B6687">
        <v>24.5</v>
      </c>
    </row>
    <row r="6688" spans="1:2" x14ac:dyDescent="0.25">
      <c r="A6688">
        <v>17015</v>
      </c>
      <c r="B6688">
        <v>15.28</v>
      </c>
    </row>
    <row r="6689" spans="1:2" x14ac:dyDescent="0.25">
      <c r="A6689">
        <v>17016</v>
      </c>
      <c r="B6689">
        <v>17.559999999999999</v>
      </c>
    </row>
    <row r="6690" spans="1:2" x14ac:dyDescent="0.25">
      <c r="A6690">
        <v>17017</v>
      </c>
      <c r="B6690">
        <v>30.38</v>
      </c>
    </row>
    <row r="6691" spans="1:2" x14ac:dyDescent="0.25">
      <c r="A6691">
        <v>17018</v>
      </c>
      <c r="B6691">
        <v>27.79</v>
      </c>
    </row>
    <row r="6692" spans="1:2" x14ac:dyDescent="0.25">
      <c r="A6692">
        <v>17019</v>
      </c>
      <c r="B6692">
        <v>35.06</v>
      </c>
    </row>
    <row r="6693" spans="1:2" x14ac:dyDescent="0.25">
      <c r="A6693">
        <v>17020</v>
      </c>
      <c r="B6693" t="s">
        <v>2</v>
      </c>
    </row>
    <row r="6694" spans="1:2" x14ac:dyDescent="0.25">
      <c r="A6694">
        <v>17021</v>
      </c>
      <c r="B6694">
        <v>18.91</v>
      </c>
    </row>
    <row r="6695" spans="1:2" x14ac:dyDescent="0.25">
      <c r="A6695">
        <v>17022</v>
      </c>
      <c r="B6695">
        <v>22.36</v>
      </c>
    </row>
    <row r="6696" spans="1:2" x14ac:dyDescent="0.25">
      <c r="A6696">
        <v>17023</v>
      </c>
      <c r="B6696">
        <v>24.26</v>
      </c>
    </row>
    <row r="6697" spans="1:2" x14ac:dyDescent="0.25">
      <c r="A6697">
        <v>17024</v>
      </c>
      <c r="B6697">
        <v>17.329999999999998</v>
      </c>
    </row>
    <row r="6698" spans="1:2" x14ac:dyDescent="0.25">
      <c r="A6698">
        <v>17025</v>
      </c>
      <c r="B6698">
        <v>21.04</v>
      </c>
    </row>
    <row r="6699" spans="1:2" x14ac:dyDescent="0.25">
      <c r="A6699">
        <v>17026</v>
      </c>
      <c r="B6699" t="s">
        <v>2</v>
      </c>
    </row>
    <row r="6700" spans="1:2" x14ac:dyDescent="0.25">
      <c r="A6700">
        <v>17027</v>
      </c>
      <c r="B6700">
        <v>20.55</v>
      </c>
    </row>
    <row r="6701" spans="1:2" x14ac:dyDescent="0.25">
      <c r="A6701">
        <v>17028</v>
      </c>
      <c r="B6701">
        <v>28.76</v>
      </c>
    </row>
    <row r="6702" spans="1:2" x14ac:dyDescent="0.25">
      <c r="A6702">
        <v>17029</v>
      </c>
      <c r="B6702">
        <v>27.69</v>
      </c>
    </row>
    <row r="6703" spans="1:2" x14ac:dyDescent="0.25">
      <c r="A6703">
        <v>17030</v>
      </c>
      <c r="B6703">
        <v>29.95</v>
      </c>
    </row>
    <row r="6704" spans="1:2" x14ac:dyDescent="0.25">
      <c r="A6704">
        <v>17031</v>
      </c>
      <c r="B6704">
        <v>28.44</v>
      </c>
    </row>
    <row r="6705" spans="1:2" x14ac:dyDescent="0.25">
      <c r="A6705">
        <v>17032</v>
      </c>
      <c r="B6705">
        <v>20.399999999999999</v>
      </c>
    </row>
    <row r="6706" spans="1:2" x14ac:dyDescent="0.25">
      <c r="A6706">
        <v>17033</v>
      </c>
      <c r="B6706" t="s">
        <v>2</v>
      </c>
    </row>
    <row r="6707" spans="1:2" x14ac:dyDescent="0.25">
      <c r="A6707">
        <v>17034</v>
      </c>
      <c r="B6707">
        <v>26.11</v>
      </c>
    </row>
    <row r="6708" spans="1:2" x14ac:dyDescent="0.25">
      <c r="A6708">
        <v>17035</v>
      </c>
      <c r="B6708">
        <v>22.92</v>
      </c>
    </row>
    <row r="6709" spans="1:2" x14ac:dyDescent="0.25">
      <c r="A6709">
        <v>17036</v>
      </c>
      <c r="B6709">
        <v>28.02</v>
      </c>
    </row>
    <row r="6710" spans="1:2" x14ac:dyDescent="0.25">
      <c r="A6710">
        <v>17037</v>
      </c>
      <c r="B6710">
        <v>14.51</v>
      </c>
    </row>
    <row r="6711" spans="1:2" x14ac:dyDescent="0.25">
      <c r="A6711">
        <v>17038</v>
      </c>
      <c r="B6711">
        <v>24.54</v>
      </c>
    </row>
    <row r="6712" spans="1:2" x14ac:dyDescent="0.25">
      <c r="A6712">
        <v>17039</v>
      </c>
      <c r="B6712" t="s">
        <v>2</v>
      </c>
    </row>
    <row r="6713" spans="1:2" x14ac:dyDescent="0.25">
      <c r="A6713">
        <v>17040</v>
      </c>
      <c r="B6713">
        <v>15.36</v>
      </c>
    </row>
    <row r="6714" spans="1:2" x14ac:dyDescent="0.25">
      <c r="A6714">
        <v>17041</v>
      </c>
      <c r="B6714" t="s">
        <v>2</v>
      </c>
    </row>
    <row r="6715" spans="1:2" x14ac:dyDescent="0.25">
      <c r="A6715">
        <v>17042</v>
      </c>
      <c r="B6715">
        <v>23.26</v>
      </c>
    </row>
    <row r="6716" spans="1:2" x14ac:dyDescent="0.25">
      <c r="A6716">
        <v>17043</v>
      </c>
      <c r="B6716">
        <v>24.91</v>
      </c>
    </row>
    <row r="6717" spans="1:2" x14ac:dyDescent="0.25">
      <c r="A6717">
        <v>17044</v>
      </c>
      <c r="B6717">
        <v>20.34</v>
      </c>
    </row>
    <row r="6718" spans="1:2" x14ac:dyDescent="0.25">
      <c r="A6718">
        <v>17045</v>
      </c>
      <c r="B6718">
        <v>15.63</v>
      </c>
    </row>
    <row r="6719" spans="1:2" x14ac:dyDescent="0.25">
      <c r="A6719">
        <v>17046</v>
      </c>
      <c r="B6719">
        <v>33.85</v>
      </c>
    </row>
    <row r="6720" spans="1:2" x14ac:dyDescent="0.25">
      <c r="A6720">
        <v>17048</v>
      </c>
      <c r="B6720">
        <v>32.36</v>
      </c>
    </row>
    <row r="6721" spans="1:2" x14ac:dyDescent="0.25">
      <c r="A6721">
        <v>17049</v>
      </c>
      <c r="B6721">
        <v>26.14</v>
      </c>
    </row>
    <row r="6722" spans="1:2" x14ac:dyDescent="0.25">
      <c r="A6722">
        <v>17050</v>
      </c>
      <c r="B6722">
        <v>23.57</v>
      </c>
    </row>
    <row r="6723" spans="1:2" x14ac:dyDescent="0.25">
      <c r="A6723">
        <v>17051</v>
      </c>
      <c r="B6723">
        <v>41.1</v>
      </c>
    </row>
    <row r="6724" spans="1:2" x14ac:dyDescent="0.25">
      <c r="A6724">
        <v>17052</v>
      </c>
      <c r="B6724">
        <v>25.06</v>
      </c>
    </row>
    <row r="6725" spans="1:2" x14ac:dyDescent="0.25">
      <c r="A6725">
        <v>17053</v>
      </c>
      <c r="B6725">
        <v>16.940000000000001</v>
      </c>
    </row>
    <row r="6726" spans="1:2" x14ac:dyDescent="0.25">
      <c r="A6726">
        <v>17054</v>
      </c>
      <c r="B6726">
        <v>25.32</v>
      </c>
    </row>
    <row r="6727" spans="1:2" x14ac:dyDescent="0.25">
      <c r="A6727">
        <v>17055</v>
      </c>
      <c r="B6727">
        <v>21.38</v>
      </c>
    </row>
    <row r="6728" spans="1:2" x14ac:dyDescent="0.25">
      <c r="A6728">
        <v>17056</v>
      </c>
      <c r="B6728">
        <v>18.54</v>
      </c>
    </row>
    <row r="6729" spans="1:2" x14ac:dyDescent="0.25">
      <c r="A6729">
        <v>17057</v>
      </c>
      <c r="B6729">
        <v>37.33</v>
      </c>
    </row>
    <row r="6730" spans="1:2" x14ac:dyDescent="0.25">
      <c r="A6730">
        <v>17058</v>
      </c>
      <c r="B6730" t="s">
        <v>2</v>
      </c>
    </row>
    <row r="6731" spans="1:2" x14ac:dyDescent="0.25">
      <c r="A6731">
        <v>17059</v>
      </c>
      <c r="B6731">
        <v>17.12</v>
      </c>
    </row>
    <row r="6732" spans="1:2" x14ac:dyDescent="0.25">
      <c r="A6732">
        <v>17060</v>
      </c>
      <c r="B6732">
        <v>17.86</v>
      </c>
    </row>
    <row r="6733" spans="1:2" x14ac:dyDescent="0.25">
      <c r="A6733">
        <v>17061</v>
      </c>
      <c r="B6733">
        <v>26.88</v>
      </c>
    </row>
    <row r="6734" spans="1:2" x14ac:dyDescent="0.25">
      <c r="A6734">
        <v>17062</v>
      </c>
      <c r="B6734">
        <v>15.1</v>
      </c>
    </row>
    <row r="6735" spans="1:2" x14ac:dyDescent="0.25">
      <c r="A6735">
        <v>17063</v>
      </c>
      <c r="B6735">
        <v>25.07</v>
      </c>
    </row>
    <row r="6736" spans="1:2" x14ac:dyDescent="0.25">
      <c r="A6736">
        <v>17064</v>
      </c>
      <c r="B6736">
        <v>20.82</v>
      </c>
    </row>
    <row r="6737" spans="1:2" x14ac:dyDescent="0.25">
      <c r="A6737">
        <v>17065</v>
      </c>
      <c r="B6737">
        <v>20.92</v>
      </c>
    </row>
    <row r="6738" spans="1:2" x14ac:dyDescent="0.25">
      <c r="A6738">
        <v>17066</v>
      </c>
      <c r="B6738" t="s">
        <v>2</v>
      </c>
    </row>
    <row r="6739" spans="1:2" x14ac:dyDescent="0.25">
      <c r="A6739">
        <v>17067</v>
      </c>
      <c r="B6739">
        <v>26.66</v>
      </c>
    </row>
    <row r="6740" spans="1:2" x14ac:dyDescent="0.25">
      <c r="A6740">
        <v>17068</v>
      </c>
      <c r="B6740">
        <v>34.47</v>
      </c>
    </row>
    <row r="6741" spans="1:2" x14ac:dyDescent="0.25">
      <c r="A6741">
        <v>17069</v>
      </c>
      <c r="B6741">
        <v>15.25</v>
      </c>
    </row>
    <row r="6742" spans="1:2" x14ac:dyDescent="0.25">
      <c r="A6742">
        <v>17070</v>
      </c>
      <c r="B6742">
        <v>21.18</v>
      </c>
    </row>
    <row r="6743" spans="1:2" x14ac:dyDescent="0.25">
      <c r="A6743">
        <v>17071</v>
      </c>
      <c r="B6743">
        <v>25.87</v>
      </c>
    </row>
    <row r="6744" spans="1:2" x14ac:dyDescent="0.25">
      <c r="A6744">
        <v>17072</v>
      </c>
      <c r="B6744">
        <v>22.53</v>
      </c>
    </row>
    <row r="6745" spans="1:2" x14ac:dyDescent="0.25">
      <c r="A6745">
        <v>17073</v>
      </c>
      <c r="B6745">
        <v>37.1</v>
      </c>
    </row>
    <row r="6746" spans="1:2" x14ac:dyDescent="0.25">
      <c r="A6746">
        <v>17074</v>
      </c>
      <c r="B6746">
        <v>15.23</v>
      </c>
    </row>
    <row r="6747" spans="1:2" x14ac:dyDescent="0.25">
      <c r="A6747">
        <v>17075</v>
      </c>
      <c r="B6747">
        <v>21.9</v>
      </c>
    </row>
    <row r="6748" spans="1:2" x14ac:dyDescent="0.25">
      <c r="A6748">
        <v>17076</v>
      </c>
      <c r="B6748">
        <v>28.26</v>
      </c>
    </row>
    <row r="6749" spans="1:2" x14ac:dyDescent="0.25">
      <c r="A6749">
        <v>17077</v>
      </c>
      <c r="B6749">
        <v>34.44</v>
      </c>
    </row>
    <row r="6750" spans="1:2" x14ac:dyDescent="0.25">
      <c r="A6750">
        <v>17078</v>
      </c>
      <c r="B6750">
        <v>24.57</v>
      </c>
    </row>
    <row r="6751" spans="1:2" x14ac:dyDescent="0.25">
      <c r="A6751">
        <v>17079</v>
      </c>
      <c r="B6751">
        <v>17.149999999999999</v>
      </c>
    </row>
    <row r="6752" spans="1:2" x14ac:dyDescent="0.25">
      <c r="A6752">
        <v>17080</v>
      </c>
      <c r="B6752">
        <v>36.18</v>
      </c>
    </row>
    <row r="6753" spans="1:2" x14ac:dyDescent="0.25">
      <c r="A6753">
        <v>17081</v>
      </c>
      <c r="B6753">
        <v>15.98</v>
      </c>
    </row>
    <row r="6754" spans="1:2" x14ac:dyDescent="0.25">
      <c r="A6754">
        <v>17082</v>
      </c>
      <c r="B6754" t="s">
        <v>2</v>
      </c>
    </row>
    <row r="6755" spans="1:2" x14ac:dyDescent="0.25">
      <c r="A6755">
        <v>17083</v>
      </c>
      <c r="B6755" t="s">
        <v>2</v>
      </c>
    </row>
    <row r="6756" spans="1:2" x14ac:dyDescent="0.25">
      <c r="A6756">
        <v>17084</v>
      </c>
      <c r="B6756">
        <v>24.59</v>
      </c>
    </row>
    <row r="6757" spans="1:2" x14ac:dyDescent="0.25">
      <c r="A6757">
        <v>17085</v>
      </c>
      <c r="B6757">
        <v>17.53</v>
      </c>
    </row>
    <row r="6758" spans="1:2" x14ac:dyDescent="0.25">
      <c r="A6758">
        <v>17086</v>
      </c>
      <c r="B6758">
        <v>16.420000000000002</v>
      </c>
    </row>
    <row r="6759" spans="1:2" x14ac:dyDescent="0.25">
      <c r="A6759">
        <v>17087</v>
      </c>
      <c r="B6759">
        <v>32.700000000000003</v>
      </c>
    </row>
    <row r="6760" spans="1:2" x14ac:dyDescent="0.25">
      <c r="A6760">
        <v>17088</v>
      </c>
      <c r="B6760">
        <v>35.68</v>
      </c>
    </row>
    <row r="6761" spans="1:2" x14ac:dyDescent="0.25">
      <c r="A6761">
        <v>17089</v>
      </c>
      <c r="B6761">
        <v>22.76</v>
      </c>
    </row>
    <row r="6762" spans="1:2" x14ac:dyDescent="0.25">
      <c r="A6762">
        <v>17090</v>
      </c>
      <c r="B6762" t="s">
        <v>2</v>
      </c>
    </row>
    <row r="6763" spans="1:2" x14ac:dyDescent="0.25">
      <c r="A6763">
        <v>17091</v>
      </c>
      <c r="B6763">
        <v>35.159999999999997</v>
      </c>
    </row>
    <row r="6764" spans="1:2" x14ac:dyDescent="0.25">
      <c r="A6764">
        <v>17092</v>
      </c>
      <c r="B6764" t="s">
        <v>2</v>
      </c>
    </row>
    <row r="6765" spans="1:2" x14ac:dyDescent="0.25">
      <c r="A6765">
        <v>17094</v>
      </c>
      <c r="B6765" t="s">
        <v>2</v>
      </c>
    </row>
    <row r="6766" spans="1:2" x14ac:dyDescent="0.25">
      <c r="A6766">
        <v>17095</v>
      </c>
      <c r="B6766">
        <v>28.46</v>
      </c>
    </row>
    <row r="6767" spans="1:2" x14ac:dyDescent="0.25">
      <c r="A6767">
        <v>17096</v>
      </c>
      <c r="B6767">
        <v>39.450000000000003</v>
      </c>
    </row>
    <row r="6768" spans="1:2" x14ac:dyDescent="0.25">
      <c r="A6768">
        <v>17097</v>
      </c>
      <c r="B6768">
        <v>29.24</v>
      </c>
    </row>
    <row r="6769" spans="1:2" x14ac:dyDescent="0.25">
      <c r="A6769">
        <v>17099</v>
      </c>
      <c r="B6769">
        <v>24.49</v>
      </c>
    </row>
    <row r="6770" spans="1:2" x14ac:dyDescent="0.25">
      <c r="A6770">
        <v>17100</v>
      </c>
      <c r="B6770">
        <v>17.96</v>
      </c>
    </row>
    <row r="6771" spans="1:2" x14ac:dyDescent="0.25">
      <c r="A6771">
        <v>17102</v>
      </c>
      <c r="B6771">
        <v>28.41</v>
      </c>
    </row>
    <row r="6772" spans="1:2" x14ac:dyDescent="0.25">
      <c r="A6772">
        <v>17103</v>
      </c>
      <c r="B6772">
        <v>28.3</v>
      </c>
    </row>
    <row r="6773" spans="1:2" x14ac:dyDescent="0.25">
      <c r="A6773">
        <v>17104</v>
      </c>
      <c r="B6773">
        <v>33.22</v>
      </c>
    </row>
    <row r="6774" spans="1:2" x14ac:dyDescent="0.25">
      <c r="A6774">
        <v>17105</v>
      </c>
      <c r="B6774">
        <v>19.940000000000001</v>
      </c>
    </row>
    <row r="6775" spans="1:2" x14ac:dyDescent="0.25">
      <c r="A6775">
        <v>17106</v>
      </c>
      <c r="B6775">
        <v>32.75</v>
      </c>
    </row>
    <row r="6776" spans="1:2" x14ac:dyDescent="0.25">
      <c r="A6776">
        <v>17107</v>
      </c>
      <c r="B6776">
        <v>30.25</v>
      </c>
    </row>
    <row r="6777" spans="1:2" x14ac:dyDescent="0.25">
      <c r="A6777">
        <v>17108</v>
      </c>
      <c r="B6777">
        <v>27.88</v>
      </c>
    </row>
    <row r="6778" spans="1:2" x14ac:dyDescent="0.25">
      <c r="A6778">
        <v>17109</v>
      </c>
      <c r="B6778">
        <v>29.36</v>
      </c>
    </row>
    <row r="6779" spans="1:2" x14ac:dyDescent="0.25">
      <c r="A6779">
        <v>17110</v>
      </c>
      <c r="B6779" t="s">
        <v>2</v>
      </c>
    </row>
    <row r="6780" spans="1:2" x14ac:dyDescent="0.25">
      <c r="A6780">
        <v>17111</v>
      </c>
      <c r="B6780">
        <v>18.98</v>
      </c>
    </row>
    <row r="6781" spans="1:2" x14ac:dyDescent="0.25">
      <c r="A6781">
        <v>17112</v>
      </c>
      <c r="B6781">
        <v>30.86</v>
      </c>
    </row>
    <row r="6782" spans="1:2" x14ac:dyDescent="0.25">
      <c r="A6782">
        <v>17113</v>
      </c>
      <c r="B6782">
        <v>16.239999999999998</v>
      </c>
    </row>
    <row r="6783" spans="1:2" x14ac:dyDescent="0.25">
      <c r="A6783">
        <v>17114</v>
      </c>
      <c r="B6783">
        <v>24.28</v>
      </c>
    </row>
    <row r="6784" spans="1:2" x14ac:dyDescent="0.25">
      <c r="A6784">
        <v>17115</v>
      </c>
      <c r="B6784">
        <v>20.29</v>
      </c>
    </row>
    <row r="6785" spans="1:2" x14ac:dyDescent="0.25">
      <c r="A6785">
        <v>17116</v>
      </c>
      <c r="B6785" t="s">
        <v>2</v>
      </c>
    </row>
    <row r="6786" spans="1:2" x14ac:dyDescent="0.25">
      <c r="A6786">
        <v>17117</v>
      </c>
      <c r="B6786">
        <v>30.51</v>
      </c>
    </row>
    <row r="6787" spans="1:2" x14ac:dyDescent="0.25">
      <c r="A6787">
        <v>17118</v>
      </c>
      <c r="B6787">
        <v>33.83</v>
      </c>
    </row>
    <row r="6788" spans="1:2" x14ac:dyDescent="0.25">
      <c r="A6788">
        <v>17119</v>
      </c>
      <c r="B6788">
        <v>14.2</v>
      </c>
    </row>
    <row r="6789" spans="1:2" x14ac:dyDescent="0.25">
      <c r="A6789">
        <v>17120</v>
      </c>
      <c r="B6789">
        <v>17.2</v>
      </c>
    </row>
    <row r="6790" spans="1:2" x14ac:dyDescent="0.25">
      <c r="A6790">
        <v>17121</v>
      </c>
      <c r="B6790" t="s">
        <v>2</v>
      </c>
    </row>
    <row r="6791" spans="1:2" x14ac:dyDescent="0.25">
      <c r="A6791">
        <v>17122</v>
      </c>
      <c r="B6791">
        <v>32.36</v>
      </c>
    </row>
    <row r="6792" spans="1:2" x14ac:dyDescent="0.25">
      <c r="A6792">
        <v>17123</v>
      </c>
      <c r="B6792">
        <v>33.83</v>
      </c>
    </row>
    <row r="6793" spans="1:2" x14ac:dyDescent="0.25">
      <c r="A6793">
        <v>17124</v>
      </c>
      <c r="B6793">
        <v>17.32</v>
      </c>
    </row>
    <row r="6794" spans="1:2" x14ac:dyDescent="0.25">
      <c r="A6794">
        <v>17125</v>
      </c>
      <c r="B6794">
        <v>27.84</v>
      </c>
    </row>
    <row r="6795" spans="1:2" x14ac:dyDescent="0.25">
      <c r="A6795">
        <v>17126</v>
      </c>
      <c r="B6795">
        <v>23.08</v>
      </c>
    </row>
    <row r="6796" spans="1:2" x14ac:dyDescent="0.25">
      <c r="A6796">
        <v>17127</v>
      </c>
      <c r="B6796">
        <v>28.41</v>
      </c>
    </row>
    <row r="6797" spans="1:2" x14ac:dyDescent="0.25">
      <c r="A6797">
        <v>17128</v>
      </c>
      <c r="B6797" t="s">
        <v>2</v>
      </c>
    </row>
    <row r="6798" spans="1:2" x14ac:dyDescent="0.25">
      <c r="A6798">
        <v>17129</v>
      </c>
      <c r="B6798">
        <v>26.96</v>
      </c>
    </row>
    <row r="6799" spans="1:2" x14ac:dyDescent="0.25">
      <c r="A6799">
        <v>17130</v>
      </c>
      <c r="B6799">
        <v>15.29</v>
      </c>
    </row>
    <row r="6800" spans="1:2" x14ac:dyDescent="0.25">
      <c r="A6800">
        <v>17131</v>
      </c>
      <c r="B6800">
        <v>41.31</v>
      </c>
    </row>
    <row r="6801" spans="1:2" x14ac:dyDescent="0.25">
      <c r="A6801">
        <v>17132</v>
      </c>
      <c r="B6801">
        <v>29.41</v>
      </c>
    </row>
    <row r="6802" spans="1:2" x14ac:dyDescent="0.25">
      <c r="A6802">
        <v>17133</v>
      </c>
      <c r="B6802">
        <v>23.23</v>
      </c>
    </row>
    <row r="6803" spans="1:2" x14ac:dyDescent="0.25">
      <c r="A6803">
        <v>17134</v>
      </c>
      <c r="B6803">
        <v>28.46</v>
      </c>
    </row>
    <row r="6804" spans="1:2" x14ac:dyDescent="0.25">
      <c r="A6804">
        <v>17135</v>
      </c>
      <c r="B6804">
        <v>26.86</v>
      </c>
    </row>
    <row r="6805" spans="1:2" x14ac:dyDescent="0.25">
      <c r="A6805">
        <v>17137</v>
      </c>
      <c r="B6805">
        <v>25.77</v>
      </c>
    </row>
    <row r="6806" spans="1:2" x14ac:dyDescent="0.25">
      <c r="A6806">
        <v>17138</v>
      </c>
      <c r="B6806">
        <v>17.399999999999999</v>
      </c>
    </row>
    <row r="6807" spans="1:2" x14ac:dyDescent="0.25">
      <c r="A6807">
        <v>17139</v>
      </c>
      <c r="B6807">
        <v>17.73</v>
      </c>
    </row>
    <row r="6808" spans="1:2" x14ac:dyDescent="0.25">
      <c r="A6808">
        <v>17140</v>
      </c>
      <c r="B6808">
        <v>37.549999999999997</v>
      </c>
    </row>
    <row r="6809" spans="1:2" x14ac:dyDescent="0.25">
      <c r="A6809">
        <v>17141</v>
      </c>
      <c r="B6809">
        <v>22.91</v>
      </c>
    </row>
    <row r="6810" spans="1:2" x14ac:dyDescent="0.25">
      <c r="A6810">
        <v>17142</v>
      </c>
      <c r="B6810">
        <v>16.53</v>
      </c>
    </row>
    <row r="6811" spans="1:2" x14ac:dyDescent="0.25">
      <c r="A6811">
        <v>17143</v>
      </c>
      <c r="B6811" t="s">
        <v>2</v>
      </c>
    </row>
    <row r="6812" spans="1:2" x14ac:dyDescent="0.25">
      <c r="A6812">
        <v>17144</v>
      </c>
      <c r="B6812" t="s">
        <v>2</v>
      </c>
    </row>
    <row r="6813" spans="1:2" x14ac:dyDescent="0.25">
      <c r="A6813">
        <v>17145</v>
      </c>
      <c r="B6813">
        <v>26.98</v>
      </c>
    </row>
    <row r="6814" spans="1:2" x14ac:dyDescent="0.25">
      <c r="A6814">
        <v>17146</v>
      </c>
      <c r="B6814">
        <v>15.25</v>
      </c>
    </row>
    <row r="6815" spans="1:2" x14ac:dyDescent="0.25">
      <c r="A6815">
        <v>17147</v>
      </c>
      <c r="B6815">
        <v>18.12</v>
      </c>
    </row>
    <row r="6816" spans="1:2" x14ac:dyDescent="0.25">
      <c r="A6816">
        <v>17148</v>
      </c>
      <c r="B6816">
        <v>30.56</v>
      </c>
    </row>
    <row r="6817" spans="1:2" x14ac:dyDescent="0.25">
      <c r="A6817">
        <v>17149</v>
      </c>
      <c r="B6817">
        <v>31.29</v>
      </c>
    </row>
    <row r="6818" spans="1:2" x14ac:dyDescent="0.25">
      <c r="A6818">
        <v>17150</v>
      </c>
      <c r="B6818">
        <v>28.86</v>
      </c>
    </row>
    <row r="6819" spans="1:2" x14ac:dyDescent="0.25">
      <c r="A6819">
        <v>17151</v>
      </c>
      <c r="B6819">
        <v>19.63</v>
      </c>
    </row>
    <row r="6820" spans="1:2" x14ac:dyDescent="0.25">
      <c r="A6820">
        <v>17152</v>
      </c>
      <c r="B6820">
        <v>21.73</v>
      </c>
    </row>
    <row r="6821" spans="1:2" x14ac:dyDescent="0.25">
      <c r="A6821">
        <v>17153</v>
      </c>
      <c r="B6821">
        <v>30.47</v>
      </c>
    </row>
    <row r="6822" spans="1:2" x14ac:dyDescent="0.25">
      <c r="A6822">
        <v>17154</v>
      </c>
      <c r="B6822">
        <v>28.79</v>
      </c>
    </row>
    <row r="6823" spans="1:2" x14ac:dyDescent="0.25">
      <c r="A6823">
        <v>17155</v>
      </c>
      <c r="B6823">
        <v>21.8</v>
      </c>
    </row>
    <row r="6824" spans="1:2" x14ac:dyDescent="0.25">
      <c r="A6824">
        <v>17157</v>
      </c>
      <c r="B6824">
        <v>26.51</v>
      </c>
    </row>
    <row r="6825" spans="1:2" x14ac:dyDescent="0.25">
      <c r="A6825">
        <v>17158</v>
      </c>
      <c r="B6825">
        <v>26.9</v>
      </c>
    </row>
    <row r="6826" spans="1:2" x14ac:dyDescent="0.25">
      <c r="A6826">
        <v>17160</v>
      </c>
      <c r="B6826">
        <v>27.35</v>
      </c>
    </row>
    <row r="6827" spans="1:2" x14ac:dyDescent="0.25">
      <c r="A6827">
        <v>17161</v>
      </c>
      <c r="B6827">
        <v>22.44</v>
      </c>
    </row>
    <row r="6828" spans="1:2" x14ac:dyDescent="0.25">
      <c r="A6828">
        <v>17162</v>
      </c>
      <c r="B6828" t="s">
        <v>2</v>
      </c>
    </row>
    <row r="6829" spans="1:2" x14ac:dyDescent="0.25">
      <c r="A6829">
        <v>17163</v>
      </c>
      <c r="B6829">
        <v>15.35</v>
      </c>
    </row>
    <row r="6830" spans="1:2" x14ac:dyDescent="0.25">
      <c r="A6830">
        <v>17164</v>
      </c>
      <c r="B6830">
        <v>24.51</v>
      </c>
    </row>
    <row r="6831" spans="1:2" x14ac:dyDescent="0.25">
      <c r="A6831">
        <v>17165</v>
      </c>
      <c r="B6831">
        <v>14.27</v>
      </c>
    </row>
    <row r="6832" spans="1:2" x14ac:dyDescent="0.25">
      <c r="A6832">
        <v>17167</v>
      </c>
      <c r="B6832">
        <v>24.38</v>
      </c>
    </row>
    <row r="6833" spans="1:2" x14ac:dyDescent="0.25">
      <c r="A6833">
        <v>17168</v>
      </c>
      <c r="B6833">
        <v>32.85</v>
      </c>
    </row>
    <row r="6834" spans="1:2" x14ac:dyDescent="0.25">
      <c r="A6834">
        <v>17170</v>
      </c>
      <c r="B6834">
        <v>29.68</v>
      </c>
    </row>
    <row r="6835" spans="1:2" x14ac:dyDescent="0.25">
      <c r="A6835">
        <v>17171</v>
      </c>
      <c r="B6835">
        <v>29.74</v>
      </c>
    </row>
    <row r="6836" spans="1:2" x14ac:dyDescent="0.25">
      <c r="A6836">
        <v>17172</v>
      </c>
      <c r="B6836">
        <v>16.66</v>
      </c>
    </row>
    <row r="6837" spans="1:2" x14ac:dyDescent="0.25">
      <c r="A6837">
        <v>17173</v>
      </c>
      <c r="B6837">
        <v>18.079999999999998</v>
      </c>
    </row>
    <row r="6838" spans="1:2" x14ac:dyDescent="0.25">
      <c r="A6838">
        <v>17174</v>
      </c>
      <c r="B6838">
        <v>19.66</v>
      </c>
    </row>
    <row r="6839" spans="1:2" x14ac:dyDescent="0.25">
      <c r="A6839">
        <v>17175</v>
      </c>
      <c r="B6839">
        <v>24.58</v>
      </c>
    </row>
    <row r="6840" spans="1:2" x14ac:dyDescent="0.25">
      <c r="A6840">
        <v>17176</v>
      </c>
      <c r="B6840">
        <v>19.87</v>
      </c>
    </row>
    <row r="6841" spans="1:2" x14ac:dyDescent="0.25">
      <c r="A6841">
        <v>17177</v>
      </c>
      <c r="B6841">
        <v>20.97</v>
      </c>
    </row>
    <row r="6842" spans="1:2" x14ac:dyDescent="0.25">
      <c r="A6842">
        <v>17179</v>
      </c>
      <c r="B6842" t="s">
        <v>2</v>
      </c>
    </row>
    <row r="6843" spans="1:2" x14ac:dyDescent="0.25">
      <c r="A6843">
        <v>17180</v>
      </c>
      <c r="B6843">
        <v>15.03</v>
      </c>
    </row>
    <row r="6844" spans="1:2" x14ac:dyDescent="0.25">
      <c r="A6844">
        <v>17181</v>
      </c>
      <c r="B6844">
        <v>31.89</v>
      </c>
    </row>
    <row r="6845" spans="1:2" x14ac:dyDescent="0.25">
      <c r="A6845">
        <v>17182</v>
      </c>
      <c r="B6845">
        <v>22.74</v>
      </c>
    </row>
    <row r="6846" spans="1:2" x14ac:dyDescent="0.25">
      <c r="A6846">
        <v>17183</v>
      </c>
      <c r="B6846">
        <v>22.59</v>
      </c>
    </row>
    <row r="6847" spans="1:2" x14ac:dyDescent="0.25">
      <c r="A6847">
        <v>17184</v>
      </c>
      <c r="B6847">
        <v>19.690000000000001</v>
      </c>
    </row>
    <row r="6848" spans="1:2" x14ac:dyDescent="0.25">
      <c r="A6848">
        <v>17185</v>
      </c>
      <c r="B6848">
        <v>19.93</v>
      </c>
    </row>
    <row r="6849" spans="1:2" x14ac:dyDescent="0.25">
      <c r="A6849">
        <v>17186</v>
      </c>
      <c r="B6849">
        <v>21.34</v>
      </c>
    </row>
    <row r="6850" spans="1:2" x14ac:dyDescent="0.25">
      <c r="A6850">
        <v>17187</v>
      </c>
      <c r="B6850" t="s">
        <v>2</v>
      </c>
    </row>
    <row r="6851" spans="1:2" x14ac:dyDescent="0.25">
      <c r="A6851">
        <v>17188</v>
      </c>
      <c r="B6851">
        <v>26.27</v>
      </c>
    </row>
    <row r="6852" spans="1:2" x14ac:dyDescent="0.25">
      <c r="A6852">
        <v>17189</v>
      </c>
      <c r="B6852">
        <v>23.3</v>
      </c>
    </row>
    <row r="6853" spans="1:2" x14ac:dyDescent="0.25">
      <c r="A6853">
        <v>17190</v>
      </c>
      <c r="B6853" t="s">
        <v>2</v>
      </c>
    </row>
    <row r="6854" spans="1:2" x14ac:dyDescent="0.25">
      <c r="A6854">
        <v>17191</v>
      </c>
      <c r="B6854">
        <v>16.8</v>
      </c>
    </row>
    <row r="6855" spans="1:2" x14ac:dyDescent="0.25">
      <c r="A6855">
        <v>17192</v>
      </c>
      <c r="B6855">
        <v>16.87</v>
      </c>
    </row>
    <row r="6856" spans="1:2" x14ac:dyDescent="0.25">
      <c r="A6856">
        <v>17193</v>
      </c>
      <c r="B6856" t="s">
        <v>2</v>
      </c>
    </row>
    <row r="6857" spans="1:2" x14ac:dyDescent="0.25">
      <c r="A6857">
        <v>17194</v>
      </c>
      <c r="B6857">
        <v>19</v>
      </c>
    </row>
    <row r="6858" spans="1:2" x14ac:dyDescent="0.25">
      <c r="A6858">
        <v>17195</v>
      </c>
      <c r="B6858">
        <v>25.51</v>
      </c>
    </row>
    <row r="6859" spans="1:2" x14ac:dyDescent="0.25">
      <c r="A6859">
        <v>17196</v>
      </c>
      <c r="B6859" t="s">
        <v>2</v>
      </c>
    </row>
    <row r="6860" spans="1:2" x14ac:dyDescent="0.25">
      <c r="A6860">
        <v>17197</v>
      </c>
      <c r="B6860">
        <v>24.66</v>
      </c>
    </row>
    <row r="6861" spans="1:2" x14ac:dyDescent="0.25">
      <c r="A6861">
        <v>17198</v>
      </c>
      <c r="B6861">
        <v>27.65</v>
      </c>
    </row>
    <row r="6862" spans="1:2" x14ac:dyDescent="0.25">
      <c r="A6862">
        <v>17199</v>
      </c>
      <c r="B6862">
        <v>32.01</v>
      </c>
    </row>
    <row r="6863" spans="1:2" x14ac:dyDescent="0.25">
      <c r="A6863">
        <v>17200</v>
      </c>
      <c r="B6863">
        <v>39.56</v>
      </c>
    </row>
    <row r="6864" spans="1:2" x14ac:dyDescent="0.25">
      <c r="A6864">
        <v>17201</v>
      </c>
      <c r="B6864">
        <v>16.66</v>
      </c>
    </row>
    <row r="6865" spans="1:2" x14ac:dyDescent="0.25">
      <c r="A6865">
        <v>17202</v>
      </c>
      <c r="B6865">
        <v>26.47</v>
      </c>
    </row>
    <row r="6866" spans="1:2" x14ac:dyDescent="0.25">
      <c r="A6866">
        <v>17203</v>
      </c>
      <c r="B6866">
        <v>23.52</v>
      </c>
    </row>
    <row r="6867" spans="1:2" x14ac:dyDescent="0.25">
      <c r="A6867">
        <v>17204</v>
      </c>
      <c r="B6867">
        <v>20.52</v>
      </c>
    </row>
    <row r="6868" spans="1:2" x14ac:dyDescent="0.25">
      <c r="A6868">
        <v>17205</v>
      </c>
      <c r="B6868">
        <v>31.76</v>
      </c>
    </row>
    <row r="6869" spans="1:2" x14ac:dyDescent="0.25">
      <c r="A6869">
        <v>17206</v>
      </c>
      <c r="B6869">
        <v>14.58</v>
      </c>
    </row>
    <row r="6870" spans="1:2" x14ac:dyDescent="0.25">
      <c r="A6870">
        <v>17207</v>
      </c>
      <c r="B6870">
        <v>33.11</v>
      </c>
    </row>
    <row r="6871" spans="1:2" x14ac:dyDescent="0.25">
      <c r="A6871">
        <v>17208</v>
      </c>
      <c r="B6871">
        <v>35.270000000000003</v>
      </c>
    </row>
    <row r="6872" spans="1:2" x14ac:dyDescent="0.25">
      <c r="A6872">
        <v>17209</v>
      </c>
      <c r="B6872">
        <v>31.83</v>
      </c>
    </row>
    <row r="6873" spans="1:2" x14ac:dyDescent="0.25">
      <c r="A6873">
        <v>17210</v>
      </c>
      <c r="B6873">
        <v>28.83</v>
      </c>
    </row>
    <row r="6874" spans="1:2" x14ac:dyDescent="0.25">
      <c r="A6874">
        <v>17211</v>
      </c>
      <c r="B6874">
        <v>24.66</v>
      </c>
    </row>
    <row r="6875" spans="1:2" x14ac:dyDescent="0.25">
      <c r="A6875">
        <v>17212</v>
      </c>
      <c r="B6875">
        <v>14.74</v>
      </c>
    </row>
    <row r="6876" spans="1:2" x14ac:dyDescent="0.25">
      <c r="A6876">
        <v>17213</v>
      </c>
      <c r="B6876">
        <v>28.34</v>
      </c>
    </row>
    <row r="6877" spans="1:2" x14ac:dyDescent="0.25">
      <c r="A6877">
        <v>17214</v>
      </c>
      <c r="B6877">
        <v>34.659999999999997</v>
      </c>
    </row>
    <row r="6878" spans="1:2" x14ac:dyDescent="0.25">
      <c r="A6878">
        <v>17216</v>
      </c>
      <c r="B6878">
        <v>34.43</v>
      </c>
    </row>
    <row r="6879" spans="1:2" x14ac:dyDescent="0.25">
      <c r="A6879">
        <v>17217</v>
      </c>
      <c r="B6879">
        <v>13.57</v>
      </c>
    </row>
    <row r="6880" spans="1:2" x14ac:dyDescent="0.25">
      <c r="A6880">
        <v>17218</v>
      </c>
      <c r="B6880" t="s">
        <v>2</v>
      </c>
    </row>
    <row r="6881" spans="1:2" x14ac:dyDescent="0.25">
      <c r="A6881">
        <v>17219</v>
      </c>
      <c r="B6881">
        <v>15.83</v>
      </c>
    </row>
    <row r="6882" spans="1:2" x14ac:dyDescent="0.25">
      <c r="A6882">
        <v>17220</v>
      </c>
      <c r="B6882">
        <v>56.64</v>
      </c>
    </row>
    <row r="6883" spans="1:2" x14ac:dyDescent="0.25">
      <c r="A6883">
        <v>17221</v>
      </c>
      <c r="B6883">
        <v>25.14</v>
      </c>
    </row>
    <row r="6884" spans="1:2" x14ac:dyDescent="0.25">
      <c r="A6884">
        <v>17222</v>
      </c>
      <c r="B6884">
        <v>32.07</v>
      </c>
    </row>
    <row r="6885" spans="1:2" x14ac:dyDescent="0.25">
      <c r="A6885">
        <v>17223</v>
      </c>
      <c r="B6885">
        <v>19.34</v>
      </c>
    </row>
    <row r="6886" spans="1:2" x14ac:dyDescent="0.25">
      <c r="A6886">
        <v>17224</v>
      </c>
      <c r="B6886">
        <v>19.84</v>
      </c>
    </row>
    <row r="6887" spans="1:2" x14ac:dyDescent="0.25">
      <c r="A6887">
        <v>17225</v>
      </c>
      <c r="B6887">
        <v>15.73</v>
      </c>
    </row>
    <row r="6888" spans="1:2" x14ac:dyDescent="0.25">
      <c r="A6888">
        <v>17226</v>
      </c>
      <c r="B6888" t="s">
        <v>2</v>
      </c>
    </row>
    <row r="6889" spans="1:2" x14ac:dyDescent="0.25">
      <c r="A6889">
        <v>17227</v>
      </c>
      <c r="B6889">
        <v>30.99</v>
      </c>
    </row>
    <row r="6890" spans="1:2" x14ac:dyDescent="0.25">
      <c r="A6890">
        <v>17228</v>
      </c>
      <c r="B6890">
        <v>26.37</v>
      </c>
    </row>
    <row r="6891" spans="1:2" x14ac:dyDescent="0.25">
      <c r="A6891">
        <v>17229</v>
      </c>
      <c r="B6891">
        <v>23.99</v>
      </c>
    </row>
    <row r="6892" spans="1:2" x14ac:dyDescent="0.25">
      <c r="A6892">
        <v>17230</v>
      </c>
      <c r="B6892">
        <v>20.45</v>
      </c>
    </row>
    <row r="6893" spans="1:2" x14ac:dyDescent="0.25">
      <c r="A6893">
        <v>17231</v>
      </c>
      <c r="B6893">
        <v>31.55</v>
      </c>
    </row>
    <row r="6894" spans="1:2" x14ac:dyDescent="0.25">
      <c r="A6894">
        <v>17232</v>
      </c>
      <c r="B6894">
        <v>38.35</v>
      </c>
    </row>
    <row r="6895" spans="1:2" x14ac:dyDescent="0.25">
      <c r="A6895">
        <v>17233</v>
      </c>
      <c r="B6895">
        <v>25.5</v>
      </c>
    </row>
    <row r="6896" spans="1:2" x14ac:dyDescent="0.25">
      <c r="A6896">
        <v>17234</v>
      </c>
      <c r="B6896">
        <v>24.13</v>
      </c>
    </row>
    <row r="6897" spans="1:2" x14ac:dyDescent="0.25">
      <c r="A6897">
        <v>17236</v>
      </c>
      <c r="B6897">
        <v>23.56</v>
      </c>
    </row>
    <row r="6898" spans="1:2" x14ac:dyDescent="0.25">
      <c r="A6898">
        <v>17237</v>
      </c>
      <c r="B6898">
        <v>17.100000000000001</v>
      </c>
    </row>
    <row r="6899" spans="1:2" x14ac:dyDescent="0.25">
      <c r="A6899">
        <v>17238</v>
      </c>
      <c r="B6899">
        <v>21.57</v>
      </c>
    </row>
    <row r="6900" spans="1:2" x14ac:dyDescent="0.25">
      <c r="A6900">
        <v>17239</v>
      </c>
      <c r="B6900">
        <v>18.96</v>
      </c>
    </row>
    <row r="6901" spans="1:2" x14ac:dyDescent="0.25">
      <c r="A6901">
        <v>17240</v>
      </c>
      <c r="B6901">
        <v>18.37</v>
      </c>
    </row>
    <row r="6902" spans="1:2" x14ac:dyDescent="0.25">
      <c r="A6902">
        <v>17241</v>
      </c>
      <c r="B6902">
        <v>36.01</v>
      </c>
    </row>
    <row r="6903" spans="1:2" x14ac:dyDescent="0.25">
      <c r="A6903">
        <v>17242</v>
      </c>
      <c r="B6903">
        <v>22.96</v>
      </c>
    </row>
    <row r="6904" spans="1:2" x14ac:dyDescent="0.25">
      <c r="A6904">
        <v>17243</v>
      </c>
      <c r="B6904">
        <v>32.04</v>
      </c>
    </row>
    <row r="6905" spans="1:2" x14ac:dyDescent="0.25">
      <c r="A6905">
        <v>17244</v>
      </c>
      <c r="B6905">
        <v>23.1</v>
      </c>
    </row>
    <row r="6906" spans="1:2" x14ac:dyDescent="0.25">
      <c r="A6906">
        <v>17245</v>
      </c>
      <c r="B6906">
        <v>18.72</v>
      </c>
    </row>
    <row r="6907" spans="1:2" x14ac:dyDescent="0.25">
      <c r="A6907">
        <v>17246</v>
      </c>
      <c r="B6907">
        <v>23.37</v>
      </c>
    </row>
    <row r="6908" spans="1:2" x14ac:dyDescent="0.25">
      <c r="A6908">
        <v>17247</v>
      </c>
      <c r="B6908">
        <v>22.5</v>
      </c>
    </row>
    <row r="6909" spans="1:2" x14ac:dyDescent="0.25">
      <c r="A6909">
        <v>17249</v>
      </c>
      <c r="B6909">
        <v>33.17</v>
      </c>
    </row>
    <row r="6910" spans="1:2" x14ac:dyDescent="0.25">
      <c r="A6910">
        <v>17250</v>
      </c>
      <c r="B6910">
        <v>23.23</v>
      </c>
    </row>
    <row r="6911" spans="1:2" x14ac:dyDescent="0.25">
      <c r="A6911">
        <v>17251</v>
      </c>
      <c r="B6911">
        <v>31.66</v>
      </c>
    </row>
    <row r="6912" spans="1:2" x14ac:dyDescent="0.25">
      <c r="A6912">
        <v>17253</v>
      </c>
      <c r="B6912">
        <v>23.17</v>
      </c>
    </row>
    <row r="6913" spans="1:2" x14ac:dyDescent="0.25">
      <c r="A6913">
        <v>17254</v>
      </c>
      <c r="B6913">
        <v>30.66</v>
      </c>
    </row>
    <row r="6914" spans="1:2" x14ac:dyDescent="0.25">
      <c r="A6914">
        <v>17255</v>
      </c>
      <c r="B6914" t="s">
        <v>2</v>
      </c>
    </row>
    <row r="6915" spans="1:2" x14ac:dyDescent="0.25">
      <c r="A6915">
        <v>17256</v>
      </c>
      <c r="B6915" t="s">
        <v>2</v>
      </c>
    </row>
    <row r="6916" spans="1:2" x14ac:dyDescent="0.25">
      <c r="A6916">
        <v>17257</v>
      </c>
      <c r="B6916">
        <v>30.87</v>
      </c>
    </row>
    <row r="6917" spans="1:2" x14ac:dyDescent="0.25">
      <c r="A6917">
        <v>17258</v>
      </c>
      <c r="B6917">
        <v>46.69</v>
      </c>
    </row>
    <row r="6918" spans="1:2" x14ac:dyDescent="0.25">
      <c r="A6918">
        <v>17259</v>
      </c>
      <c r="B6918">
        <v>21.92</v>
      </c>
    </row>
    <row r="6919" spans="1:2" x14ac:dyDescent="0.25">
      <c r="A6919">
        <v>17260</v>
      </c>
      <c r="B6919">
        <v>33.619999999999997</v>
      </c>
    </row>
    <row r="6920" spans="1:2" x14ac:dyDescent="0.25">
      <c r="A6920">
        <v>17261</v>
      </c>
      <c r="B6920">
        <v>22.91</v>
      </c>
    </row>
    <row r="6921" spans="1:2" x14ac:dyDescent="0.25">
      <c r="A6921">
        <v>17262</v>
      </c>
      <c r="B6921">
        <v>28.96</v>
      </c>
    </row>
    <row r="6922" spans="1:2" x14ac:dyDescent="0.25">
      <c r="A6922">
        <v>17263</v>
      </c>
      <c r="B6922">
        <v>30.66</v>
      </c>
    </row>
    <row r="6923" spans="1:2" x14ac:dyDescent="0.25">
      <c r="A6923">
        <v>17264</v>
      </c>
      <c r="B6923">
        <v>21.26</v>
      </c>
    </row>
    <row r="6924" spans="1:2" x14ac:dyDescent="0.25">
      <c r="A6924">
        <v>17265</v>
      </c>
      <c r="B6924">
        <v>20.260000000000002</v>
      </c>
    </row>
    <row r="6925" spans="1:2" x14ac:dyDescent="0.25">
      <c r="A6925">
        <v>17267</v>
      </c>
      <c r="B6925">
        <v>26.47</v>
      </c>
    </row>
    <row r="6926" spans="1:2" x14ac:dyDescent="0.25">
      <c r="A6926">
        <v>17268</v>
      </c>
      <c r="B6926">
        <v>37.49</v>
      </c>
    </row>
    <row r="6927" spans="1:2" x14ac:dyDescent="0.25">
      <c r="A6927">
        <v>17269</v>
      </c>
      <c r="B6927" t="s">
        <v>2</v>
      </c>
    </row>
    <row r="6928" spans="1:2" x14ac:dyDescent="0.25">
      <c r="A6928">
        <v>17270</v>
      </c>
      <c r="B6928" t="s">
        <v>2</v>
      </c>
    </row>
    <row r="6929" spans="1:2" x14ac:dyDescent="0.25">
      <c r="A6929">
        <v>17271</v>
      </c>
      <c r="B6929">
        <v>23.73</v>
      </c>
    </row>
    <row r="6930" spans="1:2" x14ac:dyDescent="0.25">
      <c r="A6930">
        <v>17272</v>
      </c>
      <c r="B6930" t="s">
        <v>2</v>
      </c>
    </row>
    <row r="6931" spans="1:2" x14ac:dyDescent="0.25">
      <c r="A6931">
        <v>17273</v>
      </c>
      <c r="B6931">
        <v>17.989999999999998</v>
      </c>
    </row>
    <row r="6932" spans="1:2" x14ac:dyDescent="0.25">
      <c r="A6932">
        <v>17274</v>
      </c>
      <c r="B6932">
        <v>31.91</v>
      </c>
    </row>
    <row r="6933" spans="1:2" x14ac:dyDescent="0.25">
      <c r="A6933">
        <v>17275</v>
      </c>
      <c r="B6933">
        <v>41.5</v>
      </c>
    </row>
    <row r="6934" spans="1:2" x14ac:dyDescent="0.25">
      <c r="A6934">
        <v>17276</v>
      </c>
      <c r="B6934">
        <v>29.74</v>
      </c>
    </row>
    <row r="6935" spans="1:2" x14ac:dyDescent="0.25">
      <c r="A6935">
        <v>17278</v>
      </c>
      <c r="B6935">
        <v>30.12</v>
      </c>
    </row>
    <row r="6936" spans="1:2" x14ac:dyDescent="0.25">
      <c r="A6936">
        <v>17279</v>
      </c>
      <c r="B6936">
        <v>30.46</v>
      </c>
    </row>
    <row r="6937" spans="1:2" x14ac:dyDescent="0.25">
      <c r="A6937">
        <v>17280</v>
      </c>
      <c r="B6937">
        <v>17.87</v>
      </c>
    </row>
    <row r="6938" spans="1:2" x14ac:dyDescent="0.25">
      <c r="A6938">
        <v>17281</v>
      </c>
      <c r="B6938">
        <v>18.37</v>
      </c>
    </row>
    <row r="6939" spans="1:2" x14ac:dyDescent="0.25">
      <c r="A6939">
        <v>17282</v>
      </c>
      <c r="B6939" t="s">
        <v>2</v>
      </c>
    </row>
    <row r="6940" spans="1:2" x14ac:dyDescent="0.25">
      <c r="A6940">
        <v>17283</v>
      </c>
      <c r="B6940">
        <v>19.45</v>
      </c>
    </row>
    <row r="6941" spans="1:2" x14ac:dyDescent="0.25">
      <c r="A6941">
        <v>17284</v>
      </c>
      <c r="B6941">
        <v>31.8</v>
      </c>
    </row>
    <row r="6942" spans="1:2" x14ac:dyDescent="0.25">
      <c r="A6942">
        <v>17286</v>
      </c>
      <c r="B6942">
        <v>23.78</v>
      </c>
    </row>
    <row r="6943" spans="1:2" x14ac:dyDescent="0.25">
      <c r="A6943">
        <v>17287</v>
      </c>
      <c r="B6943">
        <v>15.75</v>
      </c>
    </row>
    <row r="6944" spans="1:2" x14ac:dyDescent="0.25">
      <c r="A6944">
        <v>17288</v>
      </c>
      <c r="B6944">
        <v>21.27</v>
      </c>
    </row>
    <row r="6945" spans="1:2" x14ac:dyDescent="0.25">
      <c r="A6945">
        <v>17289</v>
      </c>
      <c r="B6945">
        <v>21.39</v>
      </c>
    </row>
    <row r="6946" spans="1:2" x14ac:dyDescent="0.25">
      <c r="A6946">
        <v>17290</v>
      </c>
      <c r="B6946" t="s">
        <v>2</v>
      </c>
    </row>
    <row r="6947" spans="1:2" x14ac:dyDescent="0.25">
      <c r="A6947">
        <v>17291</v>
      </c>
      <c r="B6947">
        <v>21.08</v>
      </c>
    </row>
    <row r="6948" spans="1:2" x14ac:dyDescent="0.25">
      <c r="A6948">
        <v>17292</v>
      </c>
      <c r="B6948">
        <v>27.36</v>
      </c>
    </row>
    <row r="6949" spans="1:2" x14ac:dyDescent="0.25">
      <c r="A6949">
        <v>17293</v>
      </c>
      <c r="B6949" t="s">
        <v>2</v>
      </c>
    </row>
    <row r="6950" spans="1:2" x14ac:dyDescent="0.25">
      <c r="A6950">
        <v>17294</v>
      </c>
      <c r="B6950">
        <v>19.510000000000002</v>
      </c>
    </row>
    <row r="6951" spans="1:2" x14ac:dyDescent="0.25">
      <c r="A6951">
        <v>17295</v>
      </c>
      <c r="B6951">
        <v>17.09</v>
      </c>
    </row>
    <row r="6952" spans="1:2" x14ac:dyDescent="0.25">
      <c r="A6952">
        <v>17296</v>
      </c>
      <c r="B6952">
        <v>30.27</v>
      </c>
    </row>
    <row r="6953" spans="1:2" x14ac:dyDescent="0.25">
      <c r="A6953">
        <v>17297</v>
      </c>
      <c r="B6953">
        <v>25.7</v>
      </c>
    </row>
    <row r="6954" spans="1:2" x14ac:dyDescent="0.25">
      <c r="A6954">
        <v>17298</v>
      </c>
      <c r="B6954" t="s">
        <v>2</v>
      </c>
    </row>
    <row r="6955" spans="1:2" x14ac:dyDescent="0.25">
      <c r="A6955">
        <v>17299</v>
      </c>
      <c r="B6955">
        <v>21.14</v>
      </c>
    </row>
    <row r="6956" spans="1:2" x14ac:dyDescent="0.25">
      <c r="A6956">
        <v>17300</v>
      </c>
      <c r="B6956" t="s">
        <v>2</v>
      </c>
    </row>
    <row r="6957" spans="1:2" x14ac:dyDescent="0.25">
      <c r="A6957">
        <v>17301</v>
      </c>
      <c r="B6957">
        <v>25.27</v>
      </c>
    </row>
    <row r="6958" spans="1:2" x14ac:dyDescent="0.25">
      <c r="A6958">
        <v>17302</v>
      </c>
      <c r="B6958">
        <v>20.18</v>
      </c>
    </row>
    <row r="6959" spans="1:2" x14ac:dyDescent="0.25">
      <c r="A6959">
        <v>17303</v>
      </c>
      <c r="B6959">
        <v>27.57</v>
      </c>
    </row>
    <row r="6960" spans="1:2" x14ac:dyDescent="0.25">
      <c r="A6960">
        <v>17304</v>
      </c>
      <c r="B6960">
        <v>18.87</v>
      </c>
    </row>
    <row r="6961" spans="1:2" x14ac:dyDescent="0.25">
      <c r="A6961">
        <v>17305</v>
      </c>
      <c r="B6961">
        <v>35.65</v>
      </c>
    </row>
    <row r="6962" spans="1:2" x14ac:dyDescent="0.25">
      <c r="A6962">
        <v>17306</v>
      </c>
      <c r="B6962">
        <v>16.23</v>
      </c>
    </row>
    <row r="6963" spans="1:2" x14ac:dyDescent="0.25">
      <c r="A6963">
        <v>17307</v>
      </c>
      <c r="B6963">
        <v>13.54</v>
      </c>
    </row>
    <row r="6964" spans="1:2" x14ac:dyDescent="0.25">
      <c r="A6964">
        <v>17308</v>
      </c>
      <c r="B6964">
        <v>15.48</v>
      </c>
    </row>
    <row r="6965" spans="1:2" x14ac:dyDescent="0.25">
      <c r="A6965">
        <v>17309</v>
      </c>
      <c r="B6965">
        <v>38.130000000000003</v>
      </c>
    </row>
    <row r="6966" spans="1:2" x14ac:dyDescent="0.25">
      <c r="A6966">
        <v>17310</v>
      </c>
      <c r="B6966">
        <v>15.6</v>
      </c>
    </row>
    <row r="6967" spans="1:2" x14ac:dyDescent="0.25">
      <c r="A6967">
        <v>17311</v>
      </c>
      <c r="B6967">
        <v>25.26</v>
      </c>
    </row>
    <row r="6968" spans="1:2" x14ac:dyDescent="0.25">
      <c r="A6968">
        <v>17312</v>
      </c>
      <c r="B6968">
        <v>31.4</v>
      </c>
    </row>
    <row r="6969" spans="1:2" x14ac:dyDescent="0.25">
      <c r="A6969">
        <v>17313</v>
      </c>
      <c r="B6969">
        <v>35.07</v>
      </c>
    </row>
    <row r="6970" spans="1:2" x14ac:dyDescent="0.25">
      <c r="A6970">
        <v>17315</v>
      </c>
      <c r="B6970">
        <v>34.049999999999997</v>
      </c>
    </row>
    <row r="6971" spans="1:2" x14ac:dyDescent="0.25">
      <c r="A6971">
        <v>17316</v>
      </c>
      <c r="B6971">
        <v>25.97</v>
      </c>
    </row>
    <row r="6972" spans="1:2" x14ac:dyDescent="0.25">
      <c r="A6972">
        <v>17318</v>
      </c>
      <c r="B6972">
        <v>21.01</v>
      </c>
    </row>
    <row r="6973" spans="1:2" x14ac:dyDescent="0.25">
      <c r="A6973">
        <v>17319</v>
      </c>
      <c r="B6973" t="s">
        <v>2</v>
      </c>
    </row>
    <row r="6974" spans="1:2" x14ac:dyDescent="0.25">
      <c r="A6974">
        <v>17320</v>
      </c>
      <c r="B6974" t="s">
        <v>2</v>
      </c>
    </row>
    <row r="6975" spans="1:2" x14ac:dyDescent="0.25">
      <c r="A6975">
        <v>17321</v>
      </c>
      <c r="B6975">
        <v>32.520000000000003</v>
      </c>
    </row>
    <row r="6976" spans="1:2" x14ac:dyDescent="0.25">
      <c r="A6976">
        <v>17322</v>
      </c>
      <c r="B6976">
        <v>27.82</v>
      </c>
    </row>
    <row r="6977" spans="1:2" x14ac:dyDescent="0.25">
      <c r="A6977">
        <v>17323</v>
      </c>
      <c r="B6977" t="s">
        <v>2</v>
      </c>
    </row>
    <row r="6978" spans="1:2" x14ac:dyDescent="0.25">
      <c r="A6978">
        <v>17324</v>
      </c>
      <c r="B6978">
        <v>21.11</v>
      </c>
    </row>
    <row r="6979" spans="1:2" x14ac:dyDescent="0.25">
      <c r="A6979">
        <v>17325</v>
      </c>
      <c r="B6979">
        <v>32.99</v>
      </c>
    </row>
    <row r="6980" spans="1:2" x14ac:dyDescent="0.25">
      <c r="A6980">
        <v>17326</v>
      </c>
      <c r="B6980">
        <v>27.58</v>
      </c>
    </row>
    <row r="6981" spans="1:2" x14ac:dyDescent="0.25">
      <c r="A6981">
        <v>17328</v>
      </c>
      <c r="B6981">
        <v>21.51</v>
      </c>
    </row>
    <row r="6982" spans="1:2" x14ac:dyDescent="0.25">
      <c r="A6982">
        <v>17329</v>
      </c>
      <c r="B6982">
        <v>35.79</v>
      </c>
    </row>
    <row r="6983" spans="1:2" x14ac:dyDescent="0.25">
      <c r="A6983">
        <v>17330</v>
      </c>
      <c r="B6983">
        <v>20.57</v>
      </c>
    </row>
    <row r="6984" spans="1:2" x14ac:dyDescent="0.25">
      <c r="A6984">
        <v>17331</v>
      </c>
      <c r="B6984">
        <v>34.03</v>
      </c>
    </row>
    <row r="6985" spans="1:2" x14ac:dyDescent="0.25">
      <c r="A6985">
        <v>17332</v>
      </c>
      <c r="B6985">
        <v>17.61</v>
      </c>
    </row>
    <row r="6986" spans="1:2" x14ac:dyDescent="0.25">
      <c r="A6986">
        <v>17333</v>
      </c>
      <c r="B6986">
        <v>17.62</v>
      </c>
    </row>
    <row r="6987" spans="1:2" x14ac:dyDescent="0.25">
      <c r="A6987">
        <v>17334</v>
      </c>
      <c r="B6987">
        <v>32.11</v>
      </c>
    </row>
    <row r="6988" spans="1:2" x14ac:dyDescent="0.25">
      <c r="A6988">
        <v>17335</v>
      </c>
      <c r="B6988">
        <v>18.28</v>
      </c>
    </row>
    <row r="6989" spans="1:2" x14ac:dyDescent="0.25">
      <c r="A6989">
        <v>17336</v>
      </c>
      <c r="B6989">
        <v>16.690000000000001</v>
      </c>
    </row>
    <row r="6990" spans="1:2" x14ac:dyDescent="0.25">
      <c r="A6990">
        <v>17337</v>
      </c>
      <c r="B6990">
        <v>24.38</v>
      </c>
    </row>
    <row r="6991" spans="1:2" x14ac:dyDescent="0.25">
      <c r="A6991">
        <v>17338</v>
      </c>
      <c r="B6991">
        <v>29.36</v>
      </c>
    </row>
    <row r="6992" spans="1:2" x14ac:dyDescent="0.25">
      <c r="A6992">
        <v>17339</v>
      </c>
      <c r="B6992">
        <v>17.77</v>
      </c>
    </row>
    <row r="6993" spans="1:2" x14ac:dyDescent="0.25">
      <c r="A6993">
        <v>17340</v>
      </c>
      <c r="B6993">
        <v>27.06</v>
      </c>
    </row>
    <row r="6994" spans="1:2" x14ac:dyDescent="0.25">
      <c r="A6994">
        <v>17341</v>
      </c>
      <c r="B6994">
        <v>38.15</v>
      </c>
    </row>
    <row r="6995" spans="1:2" x14ac:dyDescent="0.25">
      <c r="A6995">
        <v>17342</v>
      </c>
      <c r="B6995">
        <v>27.47</v>
      </c>
    </row>
    <row r="6996" spans="1:2" x14ac:dyDescent="0.25">
      <c r="A6996">
        <v>17343</v>
      </c>
      <c r="B6996">
        <v>24.52</v>
      </c>
    </row>
    <row r="6997" spans="1:2" x14ac:dyDescent="0.25">
      <c r="A6997">
        <v>17344</v>
      </c>
      <c r="B6997">
        <v>25.51</v>
      </c>
    </row>
    <row r="6998" spans="1:2" x14ac:dyDescent="0.25">
      <c r="A6998">
        <v>17345</v>
      </c>
      <c r="B6998">
        <v>41.59</v>
      </c>
    </row>
    <row r="6999" spans="1:2" x14ac:dyDescent="0.25">
      <c r="A6999">
        <v>17346</v>
      </c>
      <c r="B6999">
        <v>27.78</v>
      </c>
    </row>
    <row r="7000" spans="1:2" x14ac:dyDescent="0.25">
      <c r="A7000">
        <v>17347</v>
      </c>
      <c r="B7000">
        <v>22.51</v>
      </c>
    </row>
    <row r="7001" spans="1:2" x14ac:dyDescent="0.25">
      <c r="A7001">
        <v>17348</v>
      </c>
      <c r="B7001">
        <v>23.46</v>
      </c>
    </row>
    <row r="7002" spans="1:2" x14ac:dyDescent="0.25">
      <c r="A7002">
        <v>17349</v>
      </c>
      <c r="B7002">
        <v>29.51</v>
      </c>
    </row>
    <row r="7003" spans="1:2" x14ac:dyDescent="0.25">
      <c r="A7003">
        <v>17351</v>
      </c>
      <c r="B7003">
        <v>19.95</v>
      </c>
    </row>
    <row r="7004" spans="1:2" x14ac:dyDescent="0.25">
      <c r="A7004">
        <v>17352</v>
      </c>
      <c r="B7004">
        <v>27.02</v>
      </c>
    </row>
    <row r="7005" spans="1:2" x14ac:dyDescent="0.25">
      <c r="A7005">
        <v>17353</v>
      </c>
      <c r="B7005">
        <v>15.97</v>
      </c>
    </row>
    <row r="7006" spans="1:2" x14ac:dyDescent="0.25">
      <c r="A7006">
        <v>17354</v>
      </c>
      <c r="B7006">
        <v>13.4</v>
      </c>
    </row>
    <row r="7007" spans="1:2" x14ac:dyDescent="0.25">
      <c r="A7007">
        <v>17355</v>
      </c>
      <c r="B7007">
        <v>24.56</v>
      </c>
    </row>
    <row r="7008" spans="1:2" x14ac:dyDescent="0.25">
      <c r="A7008">
        <v>17356</v>
      </c>
      <c r="B7008" t="s">
        <v>2</v>
      </c>
    </row>
    <row r="7009" spans="1:2" x14ac:dyDescent="0.25">
      <c r="A7009">
        <v>17357</v>
      </c>
      <c r="B7009">
        <v>16.27</v>
      </c>
    </row>
    <row r="7010" spans="1:2" x14ac:dyDescent="0.25">
      <c r="A7010">
        <v>17358</v>
      </c>
      <c r="B7010">
        <v>29.41</v>
      </c>
    </row>
    <row r="7011" spans="1:2" x14ac:dyDescent="0.25">
      <c r="A7011">
        <v>17360</v>
      </c>
      <c r="B7011">
        <v>25.18</v>
      </c>
    </row>
    <row r="7012" spans="1:2" x14ac:dyDescent="0.25">
      <c r="A7012">
        <v>17361</v>
      </c>
      <c r="B7012">
        <v>23.81</v>
      </c>
    </row>
    <row r="7013" spans="1:2" x14ac:dyDescent="0.25">
      <c r="A7013">
        <v>17362</v>
      </c>
      <c r="B7013">
        <v>29.17</v>
      </c>
    </row>
    <row r="7014" spans="1:2" x14ac:dyDescent="0.25">
      <c r="A7014">
        <v>17363</v>
      </c>
      <c r="B7014">
        <v>14.68</v>
      </c>
    </row>
    <row r="7015" spans="1:2" x14ac:dyDescent="0.25">
      <c r="A7015">
        <v>17364</v>
      </c>
      <c r="B7015">
        <v>20.88</v>
      </c>
    </row>
    <row r="7016" spans="1:2" x14ac:dyDescent="0.25">
      <c r="A7016">
        <v>17365</v>
      </c>
      <c r="B7016">
        <v>38.46</v>
      </c>
    </row>
    <row r="7017" spans="1:2" x14ac:dyDescent="0.25">
      <c r="A7017">
        <v>17366</v>
      </c>
      <c r="B7017">
        <v>32.72</v>
      </c>
    </row>
    <row r="7018" spans="1:2" x14ac:dyDescent="0.25">
      <c r="A7018">
        <v>17367</v>
      </c>
      <c r="B7018">
        <v>23.89</v>
      </c>
    </row>
    <row r="7019" spans="1:2" x14ac:dyDescent="0.25">
      <c r="A7019">
        <v>17368</v>
      </c>
      <c r="B7019">
        <v>18.670000000000002</v>
      </c>
    </row>
    <row r="7020" spans="1:2" x14ac:dyDescent="0.25">
      <c r="A7020">
        <v>17369</v>
      </c>
      <c r="B7020" t="s">
        <v>2</v>
      </c>
    </row>
    <row r="7021" spans="1:2" x14ac:dyDescent="0.25">
      <c r="A7021">
        <v>17370</v>
      </c>
      <c r="B7021">
        <v>25.95</v>
      </c>
    </row>
    <row r="7022" spans="1:2" x14ac:dyDescent="0.25">
      <c r="A7022">
        <v>17371</v>
      </c>
      <c r="B7022" t="s">
        <v>2</v>
      </c>
    </row>
    <row r="7023" spans="1:2" x14ac:dyDescent="0.25">
      <c r="A7023">
        <v>17372</v>
      </c>
      <c r="B7023">
        <v>24.2</v>
      </c>
    </row>
    <row r="7024" spans="1:2" x14ac:dyDescent="0.25">
      <c r="A7024">
        <v>17373</v>
      </c>
      <c r="B7024">
        <v>27.78</v>
      </c>
    </row>
    <row r="7025" spans="1:2" x14ac:dyDescent="0.25">
      <c r="A7025">
        <v>17374</v>
      </c>
      <c r="B7025">
        <v>36.1</v>
      </c>
    </row>
    <row r="7026" spans="1:2" x14ac:dyDescent="0.25">
      <c r="A7026">
        <v>17375</v>
      </c>
      <c r="B7026" t="s">
        <v>2</v>
      </c>
    </row>
    <row r="7027" spans="1:2" x14ac:dyDescent="0.25">
      <c r="A7027">
        <v>17377</v>
      </c>
      <c r="B7027">
        <v>14.93</v>
      </c>
    </row>
    <row r="7028" spans="1:2" x14ac:dyDescent="0.25">
      <c r="A7028">
        <v>17378</v>
      </c>
      <c r="B7028">
        <v>21.42</v>
      </c>
    </row>
    <row r="7029" spans="1:2" x14ac:dyDescent="0.25">
      <c r="A7029">
        <v>17379</v>
      </c>
      <c r="B7029" t="s">
        <v>2</v>
      </c>
    </row>
    <row r="7030" spans="1:2" x14ac:dyDescent="0.25">
      <c r="A7030">
        <v>17380</v>
      </c>
      <c r="B7030">
        <v>23.97</v>
      </c>
    </row>
    <row r="7031" spans="1:2" x14ac:dyDescent="0.25">
      <c r="A7031">
        <v>17381</v>
      </c>
      <c r="B7031">
        <v>22.37</v>
      </c>
    </row>
    <row r="7032" spans="1:2" x14ac:dyDescent="0.25">
      <c r="A7032">
        <v>17382</v>
      </c>
      <c r="B7032">
        <v>22.44</v>
      </c>
    </row>
    <row r="7033" spans="1:2" x14ac:dyDescent="0.25">
      <c r="A7033">
        <v>17383</v>
      </c>
      <c r="B7033">
        <v>15.5</v>
      </c>
    </row>
    <row r="7034" spans="1:2" x14ac:dyDescent="0.25">
      <c r="A7034">
        <v>17384</v>
      </c>
      <c r="B7034">
        <v>23.59</v>
      </c>
    </row>
    <row r="7035" spans="1:2" x14ac:dyDescent="0.25">
      <c r="A7035">
        <v>17385</v>
      </c>
      <c r="B7035">
        <v>16.809999999999999</v>
      </c>
    </row>
    <row r="7036" spans="1:2" x14ac:dyDescent="0.25">
      <c r="A7036">
        <v>17386</v>
      </c>
      <c r="B7036">
        <v>18.809999999999999</v>
      </c>
    </row>
    <row r="7037" spans="1:2" x14ac:dyDescent="0.25">
      <c r="A7037">
        <v>17387</v>
      </c>
      <c r="B7037">
        <v>14.99</v>
      </c>
    </row>
    <row r="7038" spans="1:2" x14ac:dyDescent="0.25">
      <c r="A7038">
        <v>17388</v>
      </c>
      <c r="B7038">
        <v>39.090000000000003</v>
      </c>
    </row>
    <row r="7039" spans="1:2" x14ac:dyDescent="0.25">
      <c r="A7039">
        <v>17389</v>
      </c>
      <c r="B7039">
        <v>19.82</v>
      </c>
    </row>
    <row r="7040" spans="1:2" x14ac:dyDescent="0.25">
      <c r="A7040">
        <v>17390</v>
      </c>
      <c r="B7040">
        <v>19.350000000000001</v>
      </c>
    </row>
    <row r="7041" spans="1:2" x14ac:dyDescent="0.25">
      <c r="A7041">
        <v>17391</v>
      </c>
      <c r="B7041">
        <v>32.47</v>
      </c>
    </row>
    <row r="7042" spans="1:2" x14ac:dyDescent="0.25">
      <c r="A7042">
        <v>17392</v>
      </c>
      <c r="B7042">
        <v>13.7</v>
      </c>
    </row>
    <row r="7043" spans="1:2" x14ac:dyDescent="0.25">
      <c r="A7043">
        <v>17393</v>
      </c>
      <c r="B7043">
        <v>24.65</v>
      </c>
    </row>
    <row r="7044" spans="1:2" x14ac:dyDescent="0.25">
      <c r="A7044">
        <v>17394</v>
      </c>
      <c r="B7044">
        <v>15.23</v>
      </c>
    </row>
    <row r="7045" spans="1:2" x14ac:dyDescent="0.25">
      <c r="A7045">
        <v>17395</v>
      </c>
      <c r="B7045" t="s">
        <v>2</v>
      </c>
    </row>
    <row r="7046" spans="1:2" x14ac:dyDescent="0.25">
      <c r="A7046">
        <v>17396</v>
      </c>
      <c r="B7046">
        <v>17.690000000000001</v>
      </c>
    </row>
    <row r="7047" spans="1:2" x14ac:dyDescent="0.25">
      <c r="A7047">
        <v>17397</v>
      </c>
      <c r="B7047">
        <v>31.83</v>
      </c>
    </row>
    <row r="7048" spans="1:2" x14ac:dyDescent="0.25">
      <c r="A7048">
        <v>17398</v>
      </c>
      <c r="B7048" t="s">
        <v>2</v>
      </c>
    </row>
    <row r="7049" spans="1:2" x14ac:dyDescent="0.25">
      <c r="A7049">
        <v>17399</v>
      </c>
      <c r="B7049">
        <v>19.36</v>
      </c>
    </row>
    <row r="7050" spans="1:2" x14ac:dyDescent="0.25">
      <c r="A7050">
        <v>17400</v>
      </c>
      <c r="B7050">
        <v>21.11</v>
      </c>
    </row>
    <row r="7051" spans="1:2" x14ac:dyDescent="0.25">
      <c r="A7051">
        <v>17401</v>
      </c>
      <c r="B7051">
        <v>15.98</v>
      </c>
    </row>
    <row r="7052" spans="1:2" x14ac:dyDescent="0.25">
      <c r="A7052">
        <v>17402</v>
      </c>
      <c r="B7052">
        <v>32.5</v>
      </c>
    </row>
    <row r="7053" spans="1:2" x14ac:dyDescent="0.25">
      <c r="A7053">
        <v>17404</v>
      </c>
      <c r="B7053">
        <v>16.93</v>
      </c>
    </row>
    <row r="7054" spans="1:2" x14ac:dyDescent="0.25">
      <c r="A7054">
        <v>17405</v>
      </c>
      <c r="B7054">
        <v>19.52</v>
      </c>
    </row>
    <row r="7055" spans="1:2" x14ac:dyDescent="0.25">
      <c r="A7055">
        <v>17406</v>
      </c>
      <c r="B7055">
        <v>22.12</v>
      </c>
    </row>
    <row r="7056" spans="1:2" x14ac:dyDescent="0.25">
      <c r="A7056">
        <v>17407</v>
      </c>
      <c r="B7056">
        <v>18.13</v>
      </c>
    </row>
    <row r="7057" spans="1:2" x14ac:dyDescent="0.25">
      <c r="A7057">
        <v>17408</v>
      </c>
      <c r="B7057">
        <v>15.28</v>
      </c>
    </row>
    <row r="7058" spans="1:2" x14ac:dyDescent="0.25">
      <c r="A7058">
        <v>17409</v>
      </c>
      <c r="B7058">
        <v>31.53</v>
      </c>
    </row>
    <row r="7059" spans="1:2" x14ac:dyDescent="0.25">
      <c r="A7059">
        <v>17410</v>
      </c>
      <c r="B7059">
        <v>43.05</v>
      </c>
    </row>
    <row r="7060" spans="1:2" x14ac:dyDescent="0.25">
      <c r="A7060">
        <v>17411</v>
      </c>
      <c r="B7060" t="s">
        <v>2</v>
      </c>
    </row>
    <row r="7061" spans="1:2" x14ac:dyDescent="0.25">
      <c r="A7061">
        <v>17412</v>
      </c>
      <c r="B7061">
        <v>21.02</v>
      </c>
    </row>
    <row r="7062" spans="1:2" x14ac:dyDescent="0.25">
      <c r="A7062">
        <v>17413</v>
      </c>
      <c r="B7062">
        <v>14.82</v>
      </c>
    </row>
    <row r="7063" spans="1:2" x14ac:dyDescent="0.25">
      <c r="A7063">
        <v>17414</v>
      </c>
      <c r="B7063">
        <v>24.19</v>
      </c>
    </row>
    <row r="7064" spans="1:2" x14ac:dyDescent="0.25">
      <c r="A7064">
        <v>17416</v>
      </c>
      <c r="B7064">
        <v>42.34</v>
      </c>
    </row>
    <row r="7065" spans="1:2" x14ac:dyDescent="0.25">
      <c r="A7065">
        <v>17417</v>
      </c>
      <c r="B7065">
        <v>44.37</v>
      </c>
    </row>
    <row r="7066" spans="1:2" x14ac:dyDescent="0.25">
      <c r="A7066">
        <v>17418</v>
      </c>
      <c r="B7066">
        <v>29.04</v>
      </c>
    </row>
    <row r="7067" spans="1:2" x14ac:dyDescent="0.25">
      <c r="A7067">
        <v>17419</v>
      </c>
      <c r="B7067">
        <v>25.48</v>
      </c>
    </row>
    <row r="7068" spans="1:2" x14ac:dyDescent="0.25">
      <c r="A7068">
        <v>17420</v>
      </c>
      <c r="B7068">
        <v>29</v>
      </c>
    </row>
    <row r="7069" spans="1:2" x14ac:dyDescent="0.25">
      <c r="A7069">
        <v>17421</v>
      </c>
      <c r="B7069">
        <v>35.01</v>
      </c>
    </row>
    <row r="7070" spans="1:2" x14ac:dyDescent="0.25">
      <c r="A7070">
        <v>17422</v>
      </c>
      <c r="B7070">
        <v>21.81</v>
      </c>
    </row>
    <row r="7071" spans="1:2" x14ac:dyDescent="0.25">
      <c r="A7071">
        <v>17423</v>
      </c>
      <c r="B7071">
        <v>18.41</v>
      </c>
    </row>
    <row r="7072" spans="1:2" x14ac:dyDescent="0.25">
      <c r="A7072">
        <v>17424</v>
      </c>
      <c r="B7072">
        <v>15.3</v>
      </c>
    </row>
    <row r="7073" spans="1:2" x14ac:dyDescent="0.25">
      <c r="A7073">
        <v>17425</v>
      </c>
      <c r="B7073">
        <v>31.26</v>
      </c>
    </row>
    <row r="7074" spans="1:2" x14ac:dyDescent="0.25">
      <c r="A7074">
        <v>17426</v>
      </c>
      <c r="B7074">
        <v>19.86</v>
      </c>
    </row>
    <row r="7075" spans="1:2" x14ac:dyDescent="0.25">
      <c r="A7075">
        <v>17427</v>
      </c>
      <c r="B7075">
        <v>19.399999999999999</v>
      </c>
    </row>
    <row r="7076" spans="1:2" x14ac:dyDescent="0.25">
      <c r="A7076">
        <v>17428</v>
      </c>
      <c r="B7076">
        <v>30.95</v>
      </c>
    </row>
    <row r="7077" spans="1:2" x14ac:dyDescent="0.25">
      <c r="A7077">
        <v>17429</v>
      </c>
      <c r="B7077" t="s">
        <v>2</v>
      </c>
    </row>
    <row r="7078" spans="1:2" x14ac:dyDescent="0.25">
      <c r="A7078">
        <v>17430</v>
      </c>
      <c r="B7078">
        <v>17.27</v>
      </c>
    </row>
    <row r="7079" spans="1:2" x14ac:dyDescent="0.25">
      <c r="A7079">
        <v>17431</v>
      </c>
      <c r="B7079">
        <v>16.02</v>
      </c>
    </row>
    <row r="7080" spans="1:2" x14ac:dyDescent="0.25">
      <c r="A7080">
        <v>17432</v>
      </c>
      <c r="B7080">
        <v>31.96</v>
      </c>
    </row>
    <row r="7081" spans="1:2" x14ac:dyDescent="0.25">
      <c r="A7081">
        <v>17433</v>
      </c>
      <c r="B7081">
        <v>34.17</v>
      </c>
    </row>
    <row r="7082" spans="1:2" x14ac:dyDescent="0.25">
      <c r="A7082">
        <v>17434</v>
      </c>
      <c r="B7082">
        <v>15.76</v>
      </c>
    </row>
    <row r="7083" spans="1:2" x14ac:dyDescent="0.25">
      <c r="A7083">
        <v>17435</v>
      </c>
      <c r="B7083">
        <v>15.83</v>
      </c>
    </row>
    <row r="7084" spans="1:2" x14ac:dyDescent="0.25">
      <c r="A7084">
        <v>17436</v>
      </c>
      <c r="B7084">
        <v>21.27</v>
      </c>
    </row>
    <row r="7085" spans="1:2" x14ac:dyDescent="0.25">
      <c r="A7085">
        <v>17437</v>
      </c>
      <c r="B7085">
        <v>26.65</v>
      </c>
    </row>
    <row r="7086" spans="1:2" x14ac:dyDescent="0.25">
      <c r="A7086">
        <v>17438</v>
      </c>
      <c r="B7086">
        <v>17.28</v>
      </c>
    </row>
    <row r="7087" spans="1:2" x14ac:dyDescent="0.25">
      <c r="A7087">
        <v>17439</v>
      </c>
      <c r="B7087">
        <v>40.770000000000003</v>
      </c>
    </row>
    <row r="7088" spans="1:2" x14ac:dyDescent="0.25">
      <c r="A7088">
        <v>17440</v>
      </c>
      <c r="B7088">
        <v>29.63</v>
      </c>
    </row>
    <row r="7089" spans="1:2" x14ac:dyDescent="0.25">
      <c r="A7089">
        <v>17441</v>
      </c>
      <c r="B7089">
        <v>32.229999999999997</v>
      </c>
    </row>
    <row r="7090" spans="1:2" x14ac:dyDescent="0.25">
      <c r="A7090">
        <v>17442</v>
      </c>
      <c r="B7090">
        <v>29.36</v>
      </c>
    </row>
    <row r="7091" spans="1:2" x14ac:dyDescent="0.25">
      <c r="A7091">
        <v>17443</v>
      </c>
      <c r="B7091">
        <v>16.309999999999999</v>
      </c>
    </row>
    <row r="7092" spans="1:2" x14ac:dyDescent="0.25">
      <c r="A7092">
        <v>17444</v>
      </c>
      <c r="B7092">
        <v>21.79</v>
      </c>
    </row>
    <row r="7093" spans="1:2" x14ac:dyDescent="0.25">
      <c r="A7093">
        <v>17445</v>
      </c>
      <c r="B7093">
        <v>19.79</v>
      </c>
    </row>
    <row r="7094" spans="1:2" x14ac:dyDescent="0.25">
      <c r="A7094">
        <v>17446</v>
      </c>
      <c r="B7094">
        <v>22.61</v>
      </c>
    </row>
    <row r="7095" spans="1:2" x14ac:dyDescent="0.25">
      <c r="A7095">
        <v>17447</v>
      </c>
      <c r="B7095">
        <v>17.28</v>
      </c>
    </row>
    <row r="7096" spans="1:2" x14ac:dyDescent="0.25">
      <c r="A7096">
        <v>17448</v>
      </c>
      <c r="B7096">
        <v>22.43</v>
      </c>
    </row>
    <row r="7097" spans="1:2" x14ac:dyDescent="0.25">
      <c r="A7097">
        <v>17449</v>
      </c>
      <c r="B7097">
        <v>21.74</v>
      </c>
    </row>
    <row r="7098" spans="1:2" x14ac:dyDescent="0.25">
      <c r="A7098">
        <v>17450</v>
      </c>
      <c r="B7098">
        <v>18.27</v>
      </c>
    </row>
    <row r="7099" spans="1:2" x14ac:dyDescent="0.25">
      <c r="A7099">
        <v>17451</v>
      </c>
      <c r="B7099">
        <v>17.43</v>
      </c>
    </row>
    <row r="7100" spans="1:2" x14ac:dyDescent="0.25">
      <c r="A7100">
        <v>17452</v>
      </c>
      <c r="B7100" t="s">
        <v>2</v>
      </c>
    </row>
    <row r="7101" spans="1:2" x14ac:dyDescent="0.25">
      <c r="A7101">
        <v>17453</v>
      </c>
      <c r="B7101">
        <v>27.61</v>
      </c>
    </row>
    <row r="7102" spans="1:2" x14ac:dyDescent="0.25">
      <c r="A7102">
        <v>17454</v>
      </c>
      <c r="B7102">
        <v>17.82</v>
      </c>
    </row>
    <row r="7103" spans="1:2" x14ac:dyDescent="0.25">
      <c r="A7103">
        <v>17455</v>
      </c>
      <c r="B7103">
        <v>27.36</v>
      </c>
    </row>
    <row r="7104" spans="1:2" x14ac:dyDescent="0.25">
      <c r="A7104">
        <v>17456</v>
      </c>
      <c r="B7104">
        <v>27.31</v>
      </c>
    </row>
    <row r="7105" spans="1:2" x14ac:dyDescent="0.25">
      <c r="A7105">
        <v>17457</v>
      </c>
      <c r="B7105">
        <v>29.15</v>
      </c>
    </row>
    <row r="7106" spans="1:2" x14ac:dyDescent="0.25">
      <c r="A7106">
        <v>17458</v>
      </c>
      <c r="B7106">
        <v>16.239999999999998</v>
      </c>
    </row>
    <row r="7107" spans="1:2" x14ac:dyDescent="0.25">
      <c r="A7107">
        <v>17459</v>
      </c>
      <c r="B7107">
        <v>22.73</v>
      </c>
    </row>
    <row r="7108" spans="1:2" x14ac:dyDescent="0.25">
      <c r="A7108">
        <v>17460</v>
      </c>
      <c r="B7108">
        <v>30.19</v>
      </c>
    </row>
    <row r="7109" spans="1:2" x14ac:dyDescent="0.25">
      <c r="A7109">
        <v>17461</v>
      </c>
      <c r="B7109">
        <v>35.090000000000003</v>
      </c>
    </row>
    <row r="7110" spans="1:2" x14ac:dyDescent="0.25">
      <c r="A7110">
        <v>17462</v>
      </c>
      <c r="B7110">
        <v>17.43</v>
      </c>
    </row>
    <row r="7111" spans="1:2" x14ac:dyDescent="0.25">
      <c r="A7111">
        <v>17463</v>
      </c>
      <c r="B7111">
        <v>24.73</v>
      </c>
    </row>
    <row r="7112" spans="1:2" x14ac:dyDescent="0.25">
      <c r="A7112">
        <v>17464</v>
      </c>
      <c r="B7112">
        <v>41.65</v>
      </c>
    </row>
    <row r="7113" spans="1:2" x14ac:dyDescent="0.25">
      <c r="A7113">
        <v>17465</v>
      </c>
      <c r="B7113">
        <v>16.739999999999998</v>
      </c>
    </row>
    <row r="7114" spans="1:2" x14ac:dyDescent="0.25">
      <c r="A7114">
        <v>17466</v>
      </c>
      <c r="B7114">
        <v>32.9</v>
      </c>
    </row>
    <row r="7115" spans="1:2" x14ac:dyDescent="0.25">
      <c r="A7115">
        <v>17467</v>
      </c>
      <c r="B7115">
        <v>29.07</v>
      </c>
    </row>
    <row r="7116" spans="1:2" x14ac:dyDescent="0.25">
      <c r="A7116">
        <v>17468</v>
      </c>
      <c r="B7116">
        <v>22.77</v>
      </c>
    </row>
    <row r="7117" spans="1:2" x14ac:dyDescent="0.25">
      <c r="A7117">
        <v>17469</v>
      </c>
      <c r="B7117" t="s">
        <v>2</v>
      </c>
    </row>
    <row r="7118" spans="1:2" x14ac:dyDescent="0.25">
      <c r="A7118">
        <v>17470</v>
      </c>
      <c r="B7118" t="s">
        <v>2</v>
      </c>
    </row>
    <row r="7119" spans="1:2" x14ac:dyDescent="0.25">
      <c r="A7119">
        <v>17471</v>
      </c>
      <c r="B7119">
        <v>31.57</v>
      </c>
    </row>
    <row r="7120" spans="1:2" x14ac:dyDescent="0.25">
      <c r="A7120">
        <v>17472</v>
      </c>
      <c r="B7120">
        <v>19.21</v>
      </c>
    </row>
    <row r="7121" spans="1:2" x14ac:dyDescent="0.25">
      <c r="A7121">
        <v>17473</v>
      </c>
      <c r="B7121">
        <v>22.55</v>
      </c>
    </row>
    <row r="7122" spans="1:2" x14ac:dyDescent="0.25">
      <c r="A7122">
        <v>17474</v>
      </c>
      <c r="B7122">
        <v>23.85</v>
      </c>
    </row>
    <row r="7123" spans="1:2" x14ac:dyDescent="0.25">
      <c r="A7123">
        <v>17475</v>
      </c>
      <c r="B7123">
        <v>25.35</v>
      </c>
    </row>
    <row r="7124" spans="1:2" x14ac:dyDescent="0.25">
      <c r="A7124">
        <v>17476</v>
      </c>
      <c r="B7124">
        <v>20.72</v>
      </c>
    </row>
    <row r="7125" spans="1:2" x14ac:dyDescent="0.25">
      <c r="A7125">
        <v>17478</v>
      </c>
      <c r="B7125">
        <v>16.97</v>
      </c>
    </row>
    <row r="7126" spans="1:2" x14ac:dyDescent="0.25">
      <c r="A7126">
        <v>17479</v>
      </c>
      <c r="B7126" t="s">
        <v>2</v>
      </c>
    </row>
    <row r="7127" spans="1:2" x14ac:dyDescent="0.25">
      <c r="A7127">
        <v>17480</v>
      </c>
      <c r="B7127" t="s">
        <v>2</v>
      </c>
    </row>
    <row r="7128" spans="1:2" x14ac:dyDescent="0.25">
      <c r="A7128">
        <v>17481</v>
      </c>
      <c r="B7128">
        <v>24.46</v>
      </c>
    </row>
    <row r="7129" spans="1:2" x14ac:dyDescent="0.25">
      <c r="A7129">
        <v>17482</v>
      </c>
      <c r="B7129">
        <v>15.29</v>
      </c>
    </row>
    <row r="7130" spans="1:2" x14ac:dyDescent="0.25">
      <c r="A7130">
        <v>17483</v>
      </c>
      <c r="B7130" t="s">
        <v>2</v>
      </c>
    </row>
    <row r="7131" spans="1:2" x14ac:dyDescent="0.25">
      <c r="A7131">
        <v>17484</v>
      </c>
      <c r="B7131">
        <v>22.7</v>
      </c>
    </row>
    <row r="7132" spans="1:2" x14ac:dyDescent="0.25">
      <c r="A7132">
        <v>17485</v>
      </c>
      <c r="B7132" t="s">
        <v>2</v>
      </c>
    </row>
    <row r="7133" spans="1:2" x14ac:dyDescent="0.25">
      <c r="A7133">
        <v>17486</v>
      </c>
      <c r="B7133">
        <v>39.29</v>
      </c>
    </row>
    <row r="7134" spans="1:2" x14ac:dyDescent="0.25">
      <c r="A7134">
        <v>17487</v>
      </c>
      <c r="B7134">
        <v>19.87</v>
      </c>
    </row>
    <row r="7135" spans="1:2" x14ac:dyDescent="0.25">
      <c r="A7135">
        <v>17488</v>
      </c>
      <c r="B7135">
        <v>27.55</v>
      </c>
    </row>
    <row r="7136" spans="1:2" x14ac:dyDescent="0.25">
      <c r="A7136">
        <v>17489</v>
      </c>
      <c r="B7136">
        <v>30.4</v>
      </c>
    </row>
    <row r="7137" spans="1:2" x14ac:dyDescent="0.25">
      <c r="A7137">
        <v>17490</v>
      </c>
      <c r="B7137">
        <v>22.93</v>
      </c>
    </row>
    <row r="7138" spans="1:2" x14ac:dyDescent="0.25">
      <c r="A7138">
        <v>17491</v>
      </c>
      <c r="B7138">
        <v>24.89</v>
      </c>
    </row>
    <row r="7139" spans="1:2" x14ac:dyDescent="0.25">
      <c r="A7139">
        <v>17492</v>
      </c>
      <c r="B7139">
        <v>27.42</v>
      </c>
    </row>
    <row r="7140" spans="1:2" x14ac:dyDescent="0.25">
      <c r="A7140">
        <v>17493</v>
      </c>
      <c r="B7140">
        <v>38.840000000000003</v>
      </c>
    </row>
    <row r="7141" spans="1:2" x14ac:dyDescent="0.25">
      <c r="A7141">
        <v>17495</v>
      </c>
      <c r="B7141">
        <v>28.07</v>
      </c>
    </row>
    <row r="7142" spans="1:2" x14ac:dyDescent="0.25">
      <c r="A7142">
        <v>17496</v>
      </c>
      <c r="B7142" t="s">
        <v>2</v>
      </c>
    </row>
    <row r="7143" spans="1:2" x14ac:dyDescent="0.25">
      <c r="A7143">
        <v>17497</v>
      </c>
      <c r="B7143">
        <v>16.13</v>
      </c>
    </row>
    <row r="7144" spans="1:2" x14ac:dyDescent="0.25">
      <c r="A7144">
        <v>17498</v>
      </c>
      <c r="B7144">
        <v>20.47</v>
      </c>
    </row>
    <row r="7145" spans="1:2" x14ac:dyDescent="0.25">
      <c r="A7145">
        <v>17499</v>
      </c>
      <c r="B7145">
        <v>21.51</v>
      </c>
    </row>
    <row r="7146" spans="1:2" x14ac:dyDescent="0.25">
      <c r="A7146">
        <v>17500</v>
      </c>
      <c r="B7146">
        <v>17.61</v>
      </c>
    </row>
    <row r="7147" spans="1:2" x14ac:dyDescent="0.25">
      <c r="A7147">
        <v>17501</v>
      </c>
      <c r="B7147">
        <v>26.63</v>
      </c>
    </row>
    <row r="7148" spans="1:2" x14ac:dyDescent="0.25">
      <c r="A7148">
        <v>17502</v>
      </c>
      <c r="B7148">
        <v>42.74</v>
      </c>
    </row>
    <row r="7149" spans="1:2" x14ac:dyDescent="0.25">
      <c r="A7149">
        <v>17503</v>
      </c>
      <c r="B7149">
        <v>24.77</v>
      </c>
    </row>
    <row r="7150" spans="1:2" x14ac:dyDescent="0.25">
      <c r="A7150">
        <v>17504</v>
      </c>
      <c r="B7150">
        <v>16.13</v>
      </c>
    </row>
    <row r="7151" spans="1:2" x14ac:dyDescent="0.25">
      <c r="A7151">
        <v>17505</v>
      </c>
      <c r="B7151">
        <v>33.200000000000003</v>
      </c>
    </row>
    <row r="7152" spans="1:2" x14ac:dyDescent="0.25">
      <c r="A7152">
        <v>17506</v>
      </c>
      <c r="B7152">
        <v>27.74</v>
      </c>
    </row>
    <row r="7153" spans="1:2" x14ac:dyDescent="0.25">
      <c r="A7153">
        <v>17507</v>
      </c>
      <c r="B7153">
        <v>27.01</v>
      </c>
    </row>
    <row r="7154" spans="1:2" x14ac:dyDescent="0.25">
      <c r="A7154">
        <v>17508</v>
      </c>
      <c r="B7154">
        <v>30.1</v>
      </c>
    </row>
    <row r="7155" spans="1:2" x14ac:dyDescent="0.25">
      <c r="A7155">
        <v>17509</v>
      </c>
      <c r="B7155" t="s">
        <v>2</v>
      </c>
    </row>
    <row r="7156" spans="1:2" x14ac:dyDescent="0.25">
      <c r="A7156">
        <v>17510</v>
      </c>
      <c r="B7156" t="s">
        <v>2</v>
      </c>
    </row>
    <row r="7157" spans="1:2" x14ac:dyDescent="0.25">
      <c r="A7157">
        <v>17511</v>
      </c>
      <c r="B7157">
        <v>18.59</v>
      </c>
    </row>
    <row r="7158" spans="1:2" x14ac:dyDescent="0.25">
      <c r="A7158">
        <v>17512</v>
      </c>
      <c r="B7158" t="s">
        <v>2</v>
      </c>
    </row>
    <row r="7159" spans="1:2" x14ac:dyDescent="0.25">
      <c r="A7159">
        <v>17513</v>
      </c>
      <c r="B7159">
        <v>29.04</v>
      </c>
    </row>
    <row r="7160" spans="1:2" x14ac:dyDescent="0.25">
      <c r="A7160">
        <v>17514</v>
      </c>
      <c r="B7160">
        <v>22.68</v>
      </c>
    </row>
    <row r="7161" spans="1:2" x14ac:dyDescent="0.25">
      <c r="A7161">
        <v>17515</v>
      </c>
      <c r="B7161">
        <v>29.44</v>
      </c>
    </row>
    <row r="7162" spans="1:2" x14ac:dyDescent="0.25">
      <c r="A7162">
        <v>17516</v>
      </c>
      <c r="B7162">
        <v>18.350000000000001</v>
      </c>
    </row>
    <row r="7163" spans="1:2" x14ac:dyDescent="0.25">
      <c r="A7163">
        <v>17517</v>
      </c>
      <c r="B7163">
        <v>20.84</v>
      </c>
    </row>
    <row r="7164" spans="1:2" x14ac:dyDescent="0.25">
      <c r="A7164">
        <v>17518</v>
      </c>
      <c r="B7164">
        <v>30.18</v>
      </c>
    </row>
    <row r="7165" spans="1:2" x14ac:dyDescent="0.25">
      <c r="A7165">
        <v>17519</v>
      </c>
      <c r="B7165">
        <v>20.440000000000001</v>
      </c>
    </row>
    <row r="7166" spans="1:2" x14ac:dyDescent="0.25">
      <c r="A7166">
        <v>17521</v>
      </c>
      <c r="B7166">
        <v>38.130000000000003</v>
      </c>
    </row>
    <row r="7167" spans="1:2" x14ac:dyDescent="0.25">
      <c r="A7167">
        <v>17522</v>
      </c>
      <c r="B7167">
        <v>23.12</v>
      </c>
    </row>
    <row r="7168" spans="1:2" x14ac:dyDescent="0.25">
      <c r="A7168">
        <v>17523</v>
      </c>
      <c r="B7168">
        <v>34.840000000000003</v>
      </c>
    </row>
    <row r="7169" spans="1:2" x14ac:dyDescent="0.25">
      <c r="A7169">
        <v>17524</v>
      </c>
      <c r="B7169">
        <v>27.65</v>
      </c>
    </row>
    <row r="7170" spans="1:2" x14ac:dyDescent="0.25">
      <c r="A7170">
        <v>17525</v>
      </c>
      <c r="B7170" t="s">
        <v>2</v>
      </c>
    </row>
    <row r="7171" spans="1:2" x14ac:dyDescent="0.25">
      <c r="A7171">
        <v>17526</v>
      </c>
      <c r="B7171">
        <v>16.43</v>
      </c>
    </row>
    <row r="7172" spans="1:2" x14ac:dyDescent="0.25">
      <c r="A7172">
        <v>17527</v>
      </c>
      <c r="B7172">
        <v>24.95</v>
      </c>
    </row>
    <row r="7173" spans="1:2" x14ac:dyDescent="0.25">
      <c r="A7173">
        <v>17528</v>
      </c>
      <c r="B7173">
        <v>17.55</v>
      </c>
    </row>
    <row r="7174" spans="1:2" x14ac:dyDescent="0.25">
      <c r="A7174">
        <v>17529</v>
      </c>
      <c r="B7174">
        <v>31.17</v>
      </c>
    </row>
    <row r="7175" spans="1:2" x14ac:dyDescent="0.25">
      <c r="A7175">
        <v>17530</v>
      </c>
      <c r="B7175">
        <v>22.22</v>
      </c>
    </row>
    <row r="7176" spans="1:2" x14ac:dyDescent="0.25">
      <c r="A7176">
        <v>17531</v>
      </c>
      <c r="B7176">
        <v>27.56</v>
      </c>
    </row>
    <row r="7177" spans="1:2" x14ac:dyDescent="0.25">
      <c r="A7177">
        <v>17533</v>
      </c>
      <c r="B7177" t="s">
        <v>2</v>
      </c>
    </row>
    <row r="7178" spans="1:2" x14ac:dyDescent="0.25">
      <c r="A7178">
        <v>17534</v>
      </c>
      <c r="B7178">
        <v>30.87</v>
      </c>
    </row>
    <row r="7179" spans="1:2" x14ac:dyDescent="0.25">
      <c r="A7179">
        <v>17535</v>
      </c>
      <c r="B7179">
        <v>19.32</v>
      </c>
    </row>
    <row r="7180" spans="1:2" x14ac:dyDescent="0.25">
      <c r="A7180">
        <v>17536</v>
      </c>
      <c r="B7180">
        <v>25.49</v>
      </c>
    </row>
    <row r="7181" spans="1:2" x14ac:dyDescent="0.25">
      <c r="A7181">
        <v>17537</v>
      </c>
      <c r="B7181">
        <v>26.87</v>
      </c>
    </row>
    <row r="7182" spans="1:2" x14ac:dyDescent="0.25">
      <c r="A7182">
        <v>17538</v>
      </c>
      <c r="B7182">
        <v>28.81</v>
      </c>
    </row>
    <row r="7183" spans="1:2" x14ac:dyDescent="0.25">
      <c r="A7183">
        <v>17539</v>
      </c>
      <c r="B7183" t="s">
        <v>2</v>
      </c>
    </row>
    <row r="7184" spans="1:2" x14ac:dyDescent="0.25">
      <c r="A7184">
        <v>17540</v>
      </c>
      <c r="B7184">
        <v>22.82</v>
      </c>
    </row>
    <row r="7185" spans="1:2" x14ac:dyDescent="0.25">
      <c r="A7185">
        <v>17541</v>
      </c>
      <c r="B7185">
        <v>27.73</v>
      </c>
    </row>
    <row r="7186" spans="1:2" x14ac:dyDescent="0.25">
      <c r="A7186">
        <v>17542</v>
      </c>
      <c r="B7186">
        <v>25.52</v>
      </c>
    </row>
    <row r="7187" spans="1:2" x14ac:dyDescent="0.25">
      <c r="A7187">
        <v>17543</v>
      </c>
      <c r="B7187">
        <v>29.3</v>
      </c>
    </row>
    <row r="7188" spans="1:2" x14ac:dyDescent="0.25">
      <c r="A7188">
        <v>17544</v>
      </c>
      <c r="B7188">
        <v>16.329999999999998</v>
      </c>
    </row>
    <row r="7189" spans="1:2" x14ac:dyDescent="0.25">
      <c r="A7189">
        <v>17545</v>
      </c>
      <c r="B7189">
        <v>15.27</v>
      </c>
    </row>
    <row r="7190" spans="1:2" x14ac:dyDescent="0.25">
      <c r="A7190">
        <v>17546</v>
      </c>
      <c r="B7190">
        <v>21.01</v>
      </c>
    </row>
    <row r="7191" spans="1:2" x14ac:dyDescent="0.25">
      <c r="A7191">
        <v>17547</v>
      </c>
      <c r="B7191">
        <v>47.65</v>
      </c>
    </row>
    <row r="7192" spans="1:2" x14ac:dyDescent="0.25">
      <c r="A7192">
        <v>17548</v>
      </c>
      <c r="B7192">
        <v>28.55</v>
      </c>
    </row>
    <row r="7193" spans="1:2" x14ac:dyDescent="0.25">
      <c r="A7193">
        <v>17549</v>
      </c>
      <c r="B7193">
        <v>16.36</v>
      </c>
    </row>
    <row r="7194" spans="1:2" x14ac:dyDescent="0.25">
      <c r="A7194">
        <v>17550</v>
      </c>
      <c r="B7194">
        <v>26.13</v>
      </c>
    </row>
    <row r="7195" spans="1:2" x14ac:dyDescent="0.25">
      <c r="A7195">
        <v>17551</v>
      </c>
      <c r="B7195">
        <v>39.97</v>
      </c>
    </row>
    <row r="7196" spans="1:2" x14ac:dyDescent="0.25">
      <c r="A7196">
        <v>17552</v>
      </c>
      <c r="B7196">
        <v>24.2</v>
      </c>
    </row>
    <row r="7197" spans="1:2" x14ac:dyDescent="0.25">
      <c r="A7197">
        <v>17553</v>
      </c>
      <c r="B7197">
        <v>28.03</v>
      </c>
    </row>
    <row r="7198" spans="1:2" x14ac:dyDescent="0.25">
      <c r="A7198">
        <v>17554</v>
      </c>
      <c r="B7198">
        <v>24.44</v>
      </c>
    </row>
    <row r="7199" spans="1:2" x14ac:dyDescent="0.25">
      <c r="A7199">
        <v>17555</v>
      </c>
      <c r="B7199">
        <v>15.36</v>
      </c>
    </row>
    <row r="7200" spans="1:2" x14ac:dyDescent="0.25">
      <c r="A7200">
        <v>17557</v>
      </c>
      <c r="B7200">
        <v>19.68</v>
      </c>
    </row>
    <row r="7201" spans="1:2" x14ac:dyDescent="0.25">
      <c r="A7201">
        <v>17558</v>
      </c>
      <c r="B7201">
        <v>20.73</v>
      </c>
    </row>
    <row r="7202" spans="1:2" x14ac:dyDescent="0.25">
      <c r="A7202">
        <v>17559</v>
      </c>
      <c r="B7202" t="s">
        <v>2</v>
      </c>
    </row>
    <row r="7203" spans="1:2" x14ac:dyDescent="0.25">
      <c r="A7203">
        <v>17560</v>
      </c>
      <c r="B7203">
        <v>16.68</v>
      </c>
    </row>
    <row r="7204" spans="1:2" x14ac:dyDescent="0.25">
      <c r="A7204">
        <v>17561</v>
      </c>
      <c r="B7204">
        <v>21.5</v>
      </c>
    </row>
    <row r="7205" spans="1:2" x14ac:dyDescent="0.25">
      <c r="A7205">
        <v>17563</v>
      </c>
      <c r="B7205">
        <v>15.43</v>
      </c>
    </row>
    <row r="7206" spans="1:2" x14ac:dyDescent="0.25">
      <c r="A7206">
        <v>17565</v>
      </c>
      <c r="B7206">
        <v>20.5</v>
      </c>
    </row>
    <row r="7207" spans="1:2" x14ac:dyDescent="0.25">
      <c r="A7207">
        <v>17566</v>
      </c>
      <c r="B7207">
        <v>31.43</v>
      </c>
    </row>
    <row r="7208" spans="1:2" x14ac:dyDescent="0.25">
      <c r="A7208">
        <v>17567</v>
      </c>
      <c r="B7208">
        <v>26.3</v>
      </c>
    </row>
    <row r="7209" spans="1:2" x14ac:dyDescent="0.25">
      <c r="A7209">
        <v>17568</v>
      </c>
      <c r="B7209">
        <v>29.11</v>
      </c>
    </row>
    <row r="7210" spans="1:2" x14ac:dyDescent="0.25">
      <c r="A7210">
        <v>17569</v>
      </c>
      <c r="B7210">
        <v>36.19</v>
      </c>
    </row>
    <row r="7211" spans="1:2" x14ac:dyDescent="0.25">
      <c r="A7211">
        <v>17570</v>
      </c>
      <c r="B7211">
        <v>15.37</v>
      </c>
    </row>
    <row r="7212" spans="1:2" x14ac:dyDescent="0.25">
      <c r="A7212">
        <v>17571</v>
      </c>
      <c r="B7212">
        <v>31.62</v>
      </c>
    </row>
    <row r="7213" spans="1:2" x14ac:dyDescent="0.25">
      <c r="A7213">
        <v>17572</v>
      </c>
      <c r="B7213">
        <v>26.49</v>
      </c>
    </row>
    <row r="7214" spans="1:2" x14ac:dyDescent="0.25">
      <c r="A7214">
        <v>17573</v>
      </c>
      <c r="B7214">
        <v>24.5</v>
      </c>
    </row>
    <row r="7215" spans="1:2" x14ac:dyDescent="0.25">
      <c r="A7215">
        <v>17574</v>
      </c>
      <c r="B7215">
        <v>17.27</v>
      </c>
    </row>
    <row r="7216" spans="1:2" x14ac:dyDescent="0.25">
      <c r="A7216">
        <v>17575</v>
      </c>
      <c r="B7216" t="s">
        <v>2</v>
      </c>
    </row>
    <row r="7217" spans="1:2" x14ac:dyDescent="0.25">
      <c r="A7217">
        <v>17576</v>
      </c>
      <c r="B7217" t="s">
        <v>2</v>
      </c>
    </row>
    <row r="7218" spans="1:2" x14ac:dyDescent="0.25">
      <c r="A7218">
        <v>17577</v>
      </c>
      <c r="B7218">
        <v>24.9</v>
      </c>
    </row>
    <row r="7219" spans="1:2" x14ac:dyDescent="0.25">
      <c r="A7219">
        <v>17578</v>
      </c>
      <c r="B7219">
        <v>27.53</v>
      </c>
    </row>
    <row r="7220" spans="1:2" x14ac:dyDescent="0.25">
      <c r="A7220">
        <v>17579</v>
      </c>
      <c r="B7220">
        <v>26.33</v>
      </c>
    </row>
    <row r="7221" spans="1:2" x14ac:dyDescent="0.25">
      <c r="A7221">
        <v>17580</v>
      </c>
      <c r="B7221">
        <v>32.64</v>
      </c>
    </row>
    <row r="7222" spans="1:2" x14ac:dyDescent="0.25">
      <c r="A7222">
        <v>17583</v>
      </c>
      <c r="B7222">
        <v>27.32</v>
      </c>
    </row>
    <row r="7223" spans="1:2" x14ac:dyDescent="0.25">
      <c r="A7223">
        <v>17584</v>
      </c>
      <c r="B7223">
        <v>16.79</v>
      </c>
    </row>
    <row r="7224" spans="1:2" x14ac:dyDescent="0.25">
      <c r="A7224">
        <v>17585</v>
      </c>
      <c r="B7224">
        <v>28.58</v>
      </c>
    </row>
    <row r="7225" spans="1:2" x14ac:dyDescent="0.25">
      <c r="A7225">
        <v>17586</v>
      </c>
      <c r="B7225">
        <v>29.15</v>
      </c>
    </row>
    <row r="7226" spans="1:2" x14ac:dyDescent="0.25">
      <c r="A7226">
        <v>17587</v>
      </c>
      <c r="B7226">
        <v>22.3</v>
      </c>
    </row>
    <row r="7227" spans="1:2" x14ac:dyDescent="0.25">
      <c r="A7227">
        <v>17588</v>
      </c>
      <c r="B7227" t="s">
        <v>2</v>
      </c>
    </row>
    <row r="7228" spans="1:2" x14ac:dyDescent="0.25">
      <c r="A7228">
        <v>17589</v>
      </c>
      <c r="B7228">
        <v>18.899999999999999</v>
      </c>
    </row>
    <row r="7229" spans="1:2" x14ac:dyDescent="0.25">
      <c r="A7229">
        <v>17590</v>
      </c>
      <c r="B7229">
        <v>22.86</v>
      </c>
    </row>
    <row r="7230" spans="1:2" x14ac:dyDescent="0.25">
      <c r="A7230">
        <v>17591</v>
      </c>
      <c r="B7230">
        <v>34</v>
      </c>
    </row>
    <row r="7231" spans="1:2" x14ac:dyDescent="0.25">
      <c r="A7231">
        <v>17592</v>
      </c>
      <c r="B7231">
        <v>24.71</v>
      </c>
    </row>
    <row r="7232" spans="1:2" x14ac:dyDescent="0.25">
      <c r="A7232">
        <v>17593</v>
      </c>
      <c r="B7232">
        <v>22.35</v>
      </c>
    </row>
    <row r="7233" spans="1:2" x14ac:dyDescent="0.25">
      <c r="A7233">
        <v>17594</v>
      </c>
      <c r="B7233" t="s">
        <v>2</v>
      </c>
    </row>
    <row r="7234" spans="1:2" x14ac:dyDescent="0.25">
      <c r="A7234">
        <v>17595</v>
      </c>
      <c r="B7234">
        <v>23.86</v>
      </c>
    </row>
    <row r="7235" spans="1:2" x14ac:dyDescent="0.25">
      <c r="A7235">
        <v>17596</v>
      </c>
      <c r="B7235">
        <v>25.96</v>
      </c>
    </row>
    <row r="7236" spans="1:2" x14ac:dyDescent="0.25">
      <c r="A7236">
        <v>17597</v>
      </c>
      <c r="B7236">
        <v>21.12</v>
      </c>
    </row>
    <row r="7237" spans="1:2" x14ac:dyDescent="0.25">
      <c r="A7237">
        <v>17598</v>
      </c>
      <c r="B7237">
        <v>28.15</v>
      </c>
    </row>
    <row r="7238" spans="1:2" x14ac:dyDescent="0.25">
      <c r="A7238">
        <v>17599</v>
      </c>
      <c r="B7238">
        <v>27.85</v>
      </c>
    </row>
    <row r="7239" spans="1:2" x14ac:dyDescent="0.25">
      <c r="A7239">
        <v>17600</v>
      </c>
      <c r="B7239">
        <v>17.010000000000002</v>
      </c>
    </row>
    <row r="7240" spans="1:2" x14ac:dyDescent="0.25">
      <c r="A7240">
        <v>17601</v>
      </c>
      <c r="B7240" t="s">
        <v>2</v>
      </c>
    </row>
    <row r="7241" spans="1:2" x14ac:dyDescent="0.25">
      <c r="A7241">
        <v>17602</v>
      </c>
      <c r="B7241">
        <v>33.54</v>
      </c>
    </row>
    <row r="7242" spans="1:2" x14ac:dyDescent="0.25">
      <c r="A7242">
        <v>17603</v>
      </c>
      <c r="B7242">
        <v>37.409999999999997</v>
      </c>
    </row>
    <row r="7243" spans="1:2" x14ac:dyDescent="0.25">
      <c r="A7243">
        <v>17604</v>
      </c>
      <c r="B7243">
        <v>20.84</v>
      </c>
    </row>
    <row r="7244" spans="1:2" x14ac:dyDescent="0.25">
      <c r="A7244">
        <v>17605</v>
      </c>
      <c r="B7244">
        <v>33.68</v>
      </c>
    </row>
    <row r="7245" spans="1:2" x14ac:dyDescent="0.25">
      <c r="A7245">
        <v>17606</v>
      </c>
      <c r="B7245">
        <v>19.940000000000001</v>
      </c>
    </row>
    <row r="7246" spans="1:2" x14ac:dyDescent="0.25">
      <c r="A7246">
        <v>17607</v>
      </c>
      <c r="B7246">
        <v>34.4</v>
      </c>
    </row>
    <row r="7247" spans="1:2" x14ac:dyDescent="0.25">
      <c r="A7247">
        <v>17608</v>
      </c>
      <c r="B7247">
        <v>27.64</v>
      </c>
    </row>
    <row r="7248" spans="1:2" x14ac:dyDescent="0.25">
      <c r="A7248">
        <v>17609</v>
      </c>
      <c r="B7248">
        <v>27.96</v>
      </c>
    </row>
    <row r="7249" spans="1:2" x14ac:dyDescent="0.25">
      <c r="A7249">
        <v>17610</v>
      </c>
      <c r="B7249">
        <v>29.97</v>
      </c>
    </row>
    <row r="7250" spans="1:2" x14ac:dyDescent="0.25">
      <c r="A7250">
        <v>17611</v>
      </c>
      <c r="B7250" t="s">
        <v>2</v>
      </c>
    </row>
    <row r="7251" spans="1:2" x14ac:dyDescent="0.25">
      <c r="A7251">
        <v>17613</v>
      </c>
      <c r="B7251">
        <v>23.22</v>
      </c>
    </row>
    <row r="7252" spans="1:2" x14ac:dyDescent="0.25">
      <c r="A7252">
        <v>17614</v>
      </c>
      <c r="B7252">
        <v>17.86</v>
      </c>
    </row>
    <row r="7253" spans="1:2" x14ac:dyDescent="0.25">
      <c r="A7253">
        <v>17615</v>
      </c>
      <c r="B7253">
        <v>29.29</v>
      </c>
    </row>
    <row r="7254" spans="1:2" x14ac:dyDescent="0.25">
      <c r="A7254">
        <v>17616</v>
      </c>
      <c r="B7254">
        <v>23.78</v>
      </c>
    </row>
    <row r="7255" spans="1:2" x14ac:dyDescent="0.25">
      <c r="A7255">
        <v>17617</v>
      </c>
      <c r="B7255">
        <v>32.369999999999997</v>
      </c>
    </row>
    <row r="7256" spans="1:2" x14ac:dyDescent="0.25">
      <c r="A7256">
        <v>17618</v>
      </c>
      <c r="B7256">
        <v>27.24</v>
      </c>
    </row>
    <row r="7257" spans="1:2" x14ac:dyDescent="0.25">
      <c r="A7257">
        <v>17619</v>
      </c>
      <c r="B7257">
        <v>16.72</v>
      </c>
    </row>
    <row r="7258" spans="1:2" x14ac:dyDescent="0.25">
      <c r="A7258">
        <v>17620</v>
      </c>
      <c r="B7258">
        <v>25.01</v>
      </c>
    </row>
    <row r="7259" spans="1:2" x14ac:dyDescent="0.25">
      <c r="A7259">
        <v>17621</v>
      </c>
      <c r="B7259">
        <v>20.69</v>
      </c>
    </row>
    <row r="7260" spans="1:2" x14ac:dyDescent="0.25">
      <c r="A7260">
        <v>17622</v>
      </c>
      <c r="B7260">
        <v>29.35</v>
      </c>
    </row>
    <row r="7261" spans="1:2" x14ac:dyDescent="0.25">
      <c r="A7261">
        <v>17623</v>
      </c>
      <c r="B7261">
        <v>36.58</v>
      </c>
    </row>
    <row r="7262" spans="1:2" x14ac:dyDescent="0.25">
      <c r="A7262">
        <v>17625</v>
      </c>
      <c r="B7262" t="s">
        <v>2</v>
      </c>
    </row>
    <row r="7263" spans="1:2" x14ac:dyDescent="0.25">
      <c r="A7263">
        <v>17626</v>
      </c>
      <c r="B7263">
        <v>37.32</v>
      </c>
    </row>
    <row r="7264" spans="1:2" x14ac:dyDescent="0.25">
      <c r="A7264">
        <v>17627</v>
      </c>
      <c r="B7264">
        <v>27.56</v>
      </c>
    </row>
    <row r="7265" spans="1:2" x14ac:dyDescent="0.25">
      <c r="A7265">
        <v>17628</v>
      </c>
      <c r="B7265">
        <v>16.489999999999998</v>
      </c>
    </row>
    <row r="7266" spans="1:2" x14ac:dyDescent="0.25">
      <c r="A7266">
        <v>17629</v>
      </c>
      <c r="B7266">
        <v>24.95</v>
      </c>
    </row>
    <row r="7267" spans="1:2" x14ac:dyDescent="0.25">
      <c r="A7267">
        <v>17630</v>
      </c>
      <c r="B7267">
        <v>29.93</v>
      </c>
    </row>
    <row r="7268" spans="1:2" x14ac:dyDescent="0.25">
      <c r="A7268">
        <v>17631</v>
      </c>
      <c r="B7268">
        <v>33.99</v>
      </c>
    </row>
    <row r="7269" spans="1:2" x14ac:dyDescent="0.25">
      <c r="A7269">
        <v>17632</v>
      </c>
      <c r="B7269">
        <v>24.82</v>
      </c>
    </row>
    <row r="7270" spans="1:2" x14ac:dyDescent="0.25">
      <c r="A7270">
        <v>17633</v>
      </c>
      <c r="B7270">
        <v>24.58</v>
      </c>
    </row>
    <row r="7271" spans="1:2" x14ac:dyDescent="0.25">
      <c r="A7271">
        <v>17634</v>
      </c>
      <c r="B7271">
        <v>21.98</v>
      </c>
    </row>
    <row r="7272" spans="1:2" x14ac:dyDescent="0.25">
      <c r="A7272">
        <v>17635</v>
      </c>
      <c r="B7272" t="s">
        <v>2</v>
      </c>
    </row>
    <row r="7273" spans="1:2" x14ac:dyDescent="0.25">
      <c r="A7273">
        <v>17636</v>
      </c>
      <c r="B7273">
        <v>31.24</v>
      </c>
    </row>
    <row r="7274" spans="1:2" x14ac:dyDescent="0.25">
      <c r="A7274">
        <v>17637</v>
      </c>
      <c r="B7274">
        <v>29.39</v>
      </c>
    </row>
    <row r="7275" spans="1:2" x14ac:dyDescent="0.25">
      <c r="A7275">
        <v>17638</v>
      </c>
      <c r="B7275">
        <v>20.66</v>
      </c>
    </row>
    <row r="7276" spans="1:2" x14ac:dyDescent="0.25">
      <c r="A7276">
        <v>17639</v>
      </c>
      <c r="B7276">
        <v>30.66</v>
      </c>
    </row>
    <row r="7277" spans="1:2" x14ac:dyDescent="0.25">
      <c r="A7277">
        <v>17640</v>
      </c>
      <c r="B7277">
        <v>47.82</v>
      </c>
    </row>
    <row r="7278" spans="1:2" x14ac:dyDescent="0.25">
      <c r="A7278">
        <v>17641</v>
      </c>
      <c r="B7278">
        <v>46.59</v>
      </c>
    </row>
    <row r="7279" spans="1:2" x14ac:dyDescent="0.25">
      <c r="A7279">
        <v>17642</v>
      </c>
      <c r="B7279" t="s">
        <v>2</v>
      </c>
    </row>
    <row r="7280" spans="1:2" x14ac:dyDescent="0.25">
      <c r="A7280">
        <v>17643</v>
      </c>
      <c r="B7280">
        <v>14.29</v>
      </c>
    </row>
    <row r="7281" spans="1:2" x14ac:dyDescent="0.25">
      <c r="A7281">
        <v>17644</v>
      </c>
      <c r="B7281">
        <v>18.09</v>
      </c>
    </row>
    <row r="7282" spans="1:2" x14ac:dyDescent="0.25">
      <c r="A7282">
        <v>17645</v>
      </c>
      <c r="B7282">
        <v>32.29</v>
      </c>
    </row>
    <row r="7283" spans="1:2" x14ac:dyDescent="0.25">
      <c r="A7283">
        <v>17646</v>
      </c>
      <c r="B7283" t="s">
        <v>2</v>
      </c>
    </row>
    <row r="7284" spans="1:2" x14ac:dyDescent="0.25">
      <c r="A7284">
        <v>17647</v>
      </c>
      <c r="B7284">
        <v>22.82</v>
      </c>
    </row>
    <row r="7285" spans="1:2" x14ac:dyDescent="0.25">
      <c r="A7285">
        <v>17649</v>
      </c>
      <c r="B7285">
        <v>29.1</v>
      </c>
    </row>
    <row r="7286" spans="1:2" x14ac:dyDescent="0.25">
      <c r="A7286">
        <v>17650</v>
      </c>
      <c r="B7286">
        <v>21.9</v>
      </c>
    </row>
    <row r="7287" spans="1:2" x14ac:dyDescent="0.25">
      <c r="A7287">
        <v>17651</v>
      </c>
      <c r="B7287">
        <v>19.53</v>
      </c>
    </row>
    <row r="7288" spans="1:2" x14ac:dyDescent="0.25">
      <c r="A7288">
        <v>17652</v>
      </c>
      <c r="B7288">
        <v>22.6</v>
      </c>
    </row>
    <row r="7289" spans="1:2" x14ac:dyDescent="0.25">
      <c r="A7289">
        <v>17653</v>
      </c>
      <c r="B7289">
        <v>16.73</v>
      </c>
    </row>
    <row r="7290" spans="1:2" x14ac:dyDescent="0.25">
      <c r="A7290">
        <v>17654</v>
      </c>
      <c r="B7290">
        <v>30.86</v>
      </c>
    </row>
    <row r="7291" spans="1:2" x14ac:dyDescent="0.25">
      <c r="A7291">
        <v>17655</v>
      </c>
      <c r="B7291">
        <v>15.14</v>
      </c>
    </row>
    <row r="7292" spans="1:2" x14ac:dyDescent="0.25">
      <c r="A7292">
        <v>17656</v>
      </c>
      <c r="B7292">
        <v>24.98</v>
      </c>
    </row>
    <row r="7293" spans="1:2" x14ac:dyDescent="0.25">
      <c r="A7293">
        <v>17657</v>
      </c>
      <c r="B7293">
        <v>17.420000000000002</v>
      </c>
    </row>
    <row r="7294" spans="1:2" x14ac:dyDescent="0.25">
      <c r="A7294">
        <v>17658</v>
      </c>
      <c r="B7294">
        <v>23.77</v>
      </c>
    </row>
    <row r="7295" spans="1:2" x14ac:dyDescent="0.25">
      <c r="A7295">
        <v>17659</v>
      </c>
      <c r="B7295">
        <v>23.37</v>
      </c>
    </row>
    <row r="7296" spans="1:2" x14ac:dyDescent="0.25">
      <c r="A7296">
        <v>17660</v>
      </c>
      <c r="B7296" t="s">
        <v>2</v>
      </c>
    </row>
    <row r="7297" spans="1:2" x14ac:dyDescent="0.25">
      <c r="A7297">
        <v>17661</v>
      </c>
      <c r="B7297">
        <v>14.75</v>
      </c>
    </row>
    <row r="7298" spans="1:2" x14ac:dyDescent="0.25">
      <c r="A7298">
        <v>17662</v>
      </c>
      <c r="B7298">
        <v>15.55</v>
      </c>
    </row>
    <row r="7299" spans="1:2" x14ac:dyDescent="0.25">
      <c r="A7299">
        <v>17663</v>
      </c>
      <c r="B7299">
        <v>26.6</v>
      </c>
    </row>
    <row r="7300" spans="1:2" x14ac:dyDescent="0.25">
      <c r="A7300">
        <v>17664</v>
      </c>
      <c r="B7300" t="s">
        <v>2</v>
      </c>
    </row>
    <row r="7301" spans="1:2" x14ac:dyDescent="0.25">
      <c r="A7301">
        <v>17666</v>
      </c>
      <c r="B7301">
        <v>30.03</v>
      </c>
    </row>
    <row r="7302" spans="1:2" x14ac:dyDescent="0.25">
      <c r="A7302">
        <v>17667</v>
      </c>
      <c r="B7302">
        <v>43.93</v>
      </c>
    </row>
    <row r="7303" spans="1:2" x14ac:dyDescent="0.25">
      <c r="A7303">
        <v>17668</v>
      </c>
      <c r="B7303">
        <v>19.32</v>
      </c>
    </row>
    <row r="7304" spans="1:2" x14ac:dyDescent="0.25">
      <c r="A7304">
        <v>17669</v>
      </c>
      <c r="B7304">
        <v>28.8</v>
      </c>
    </row>
    <row r="7305" spans="1:2" x14ac:dyDescent="0.25">
      <c r="A7305">
        <v>17670</v>
      </c>
      <c r="B7305" t="s">
        <v>2</v>
      </c>
    </row>
    <row r="7306" spans="1:2" x14ac:dyDescent="0.25">
      <c r="A7306">
        <v>17671</v>
      </c>
      <c r="B7306">
        <v>29.84</v>
      </c>
    </row>
    <row r="7307" spans="1:2" x14ac:dyDescent="0.25">
      <c r="A7307">
        <v>17672</v>
      </c>
      <c r="B7307">
        <v>26.9</v>
      </c>
    </row>
    <row r="7308" spans="1:2" x14ac:dyDescent="0.25">
      <c r="A7308">
        <v>17673</v>
      </c>
      <c r="B7308">
        <v>23.28</v>
      </c>
    </row>
    <row r="7309" spans="1:2" x14ac:dyDescent="0.25">
      <c r="A7309">
        <v>17674</v>
      </c>
      <c r="B7309">
        <v>26.41</v>
      </c>
    </row>
    <row r="7310" spans="1:2" x14ac:dyDescent="0.25">
      <c r="A7310">
        <v>17675</v>
      </c>
      <c r="B7310">
        <v>17.88</v>
      </c>
    </row>
    <row r="7311" spans="1:2" x14ac:dyDescent="0.25">
      <c r="A7311">
        <v>17676</v>
      </c>
      <c r="B7311">
        <v>18.27</v>
      </c>
    </row>
    <row r="7312" spans="1:2" x14ac:dyDescent="0.25">
      <c r="A7312">
        <v>17677</v>
      </c>
      <c r="B7312" t="s">
        <v>2</v>
      </c>
    </row>
    <row r="7313" spans="1:2" x14ac:dyDescent="0.25">
      <c r="A7313">
        <v>17678</v>
      </c>
      <c r="B7313">
        <v>17.05</v>
      </c>
    </row>
    <row r="7314" spans="1:2" x14ac:dyDescent="0.25">
      <c r="A7314">
        <v>17679</v>
      </c>
      <c r="B7314">
        <v>19.079999999999998</v>
      </c>
    </row>
    <row r="7315" spans="1:2" x14ac:dyDescent="0.25">
      <c r="A7315">
        <v>17680</v>
      </c>
      <c r="B7315">
        <v>21.22</v>
      </c>
    </row>
    <row r="7316" spans="1:2" x14ac:dyDescent="0.25">
      <c r="A7316">
        <v>17681</v>
      </c>
      <c r="B7316">
        <v>32.15</v>
      </c>
    </row>
    <row r="7317" spans="1:2" x14ac:dyDescent="0.25">
      <c r="A7317">
        <v>17682</v>
      </c>
      <c r="B7317" t="s">
        <v>2</v>
      </c>
    </row>
    <row r="7318" spans="1:2" x14ac:dyDescent="0.25">
      <c r="A7318">
        <v>17683</v>
      </c>
      <c r="B7318">
        <v>34.22</v>
      </c>
    </row>
    <row r="7319" spans="1:2" x14ac:dyDescent="0.25">
      <c r="A7319">
        <v>17684</v>
      </c>
      <c r="B7319">
        <v>18.649999999999999</v>
      </c>
    </row>
    <row r="7320" spans="1:2" x14ac:dyDescent="0.25">
      <c r="A7320">
        <v>17685</v>
      </c>
      <c r="B7320">
        <v>23.08</v>
      </c>
    </row>
    <row r="7321" spans="1:2" x14ac:dyDescent="0.25">
      <c r="A7321">
        <v>17686</v>
      </c>
      <c r="B7321">
        <v>20.9</v>
      </c>
    </row>
    <row r="7322" spans="1:2" x14ac:dyDescent="0.25">
      <c r="A7322">
        <v>17687</v>
      </c>
      <c r="B7322">
        <v>17.84</v>
      </c>
    </row>
    <row r="7323" spans="1:2" x14ac:dyDescent="0.25">
      <c r="A7323">
        <v>17688</v>
      </c>
      <c r="B7323">
        <v>15.36</v>
      </c>
    </row>
    <row r="7324" spans="1:2" x14ac:dyDescent="0.25">
      <c r="A7324">
        <v>17689</v>
      </c>
      <c r="B7324">
        <v>17.670000000000002</v>
      </c>
    </row>
    <row r="7325" spans="1:2" x14ac:dyDescent="0.25">
      <c r="A7325">
        <v>17690</v>
      </c>
      <c r="B7325">
        <v>28.2</v>
      </c>
    </row>
    <row r="7326" spans="1:2" x14ac:dyDescent="0.25">
      <c r="A7326">
        <v>17691</v>
      </c>
      <c r="B7326">
        <v>25.94</v>
      </c>
    </row>
    <row r="7327" spans="1:2" x14ac:dyDescent="0.25">
      <c r="A7327">
        <v>17692</v>
      </c>
      <c r="B7327">
        <v>30.19</v>
      </c>
    </row>
    <row r="7328" spans="1:2" x14ac:dyDescent="0.25">
      <c r="A7328">
        <v>17693</v>
      </c>
      <c r="B7328">
        <v>43.03</v>
      </c>
    </row>
    <row r="7329" spans="1:2" x14ac:dyDescent="0.25">
      <c r="A7329">
        <v>17694</v>
      </c>
      <c r="B7329">
        <v>30.53</v>
      </c>
    </row>
    <row r="7330" spans="1:2" x14ac:dyDescent="0.25">
      <c r="A7330">
        <v>17695</v>
      </c>
      <c r="B7330">
        <v>33.69</v>
      </c>
    </row>
    <row r="7331" spans="1:2" x14ac:dyDescent="0.25">
      <c r="A7331">
        <v>17697</v>
      </c>
      <c r="B7331">
        <v>18.899999999999999</v>
      </c>
    </row>
    <row r="7332" spans="1:2" x14ac:dyDescent="0.25">
      <c r="A7332">
        <v>17698</v>
      </c>
      <c r="B7332">
        <v>18.09</v>
      </c>
    </row>
    <row r="7333" spans="1:2" x14ac:dyDescent="0.25">
      <c r="A7333">
        <v>17699</v>
      </c>
      <c r="B7333">
        <v>22.66</v>
      </c>
    </row>
    <row r="7334" spans="1:2" x14ac:dyDescent="0.25">
      <c r="A7334">
        <v>17700</v>
      </c>
      <c r="B7334">
        <v>24.64</v>
      </c>
    </row>
    <row r="7335" spans="1:2" x14ac:dyDescent="0.25">
      <c r="A7335">
        <v>17701</v>
      </c>
      <c r="B7335" t="s">
        <v>2</v>
      </c>
    </row>
    <row r="7336" spans="1:2" x14ac:dyDescent="0.25">
      <c r="A7336">
        <v>17702</v>
      </c>
      <c r="B7336" t="s">
        <v>2</v>
      </c>
    </row>
    <row r="7337" spans="1:2" x14ac:dyDescent="0.25">
      <c r="A7337">
        <v>17703</v>
      </c>
      <c r="B7337">
        <v>38.17</v>
      </c>
    </row>
    <row r="7338" spans="1:2" x14ac:dyDescent="0.25">
      <c r="A7338">
        <v>17704</v>
      </c>
      <c r="B7338">
        <v>28.31</v>
      </c>
    </row>
    <row r="7339" spans="1:2" x14ac:dyDescent="0.25">
      <c r="A7339">
        <v>17705</v>
      </c>
      <c r="B7339">
        <v>13.85</v>
      </c>
    </row>
    <row r="7340" spans="1:2" x14ac:dyDescent="0.25">
      <c r="A7340">
        <v>17706</v>
      </c>
      <c r="B7340">
        <v>31.44</v>
      </c>
    </row>
    <row r="7341" spans="1:2" x14ac:dyDescent="0.25">
      <c r="A7341">
        <v>17709</v>
      </c>
      <c r="B7341">
        <v>27.21</v>
      </c>
    </row>
    <row r="7342" spans="1:2" x14ac:dyDescent="0.25">
      <c r="A7342">
        <v>17710</v>
      </c>
      <c r="B7342">
        <v>15.34</v>
      </c>
    </row>
    <row r="7343" spans="1:2" x14ac:dyDescent="0.25">
      <c r="A7343">
        <v>17711</v>
      </c>
      <c r="B7343">
        <v>25.53</v>
      </c>
    </row>
    <row r="7344" spans="1:2" x14ac:dyDescent="0.25">
      <c r="A7344">
        <v>17712</v>
      </c>
      <c r="B7344">
        <v>22.73</v>
      </c>
    </row>
    <row r="7345" spans="1:2" x14ac:dyDescent="0.25">
      <c r="A7345">
        <v>17713</v>
      </c>
      <c r="B7345">
        <v>37.659999999999997</v>
      </c>
    </row>
    <row r="7346" spans="1:2" x14ac:dyDescent="0.25">
      <c r="A7346">
        <v>17714</v>
      </c>
      <c r="B7346">
        <v>51.97</v>
      </c>
    </row>
    <row r="7347" spans="1:2" x14ac:dyDescent="0.25">
      <c r="A7347">
        <v>17715</v>
      </c>
      <c r="B7347">
        <v>23.93</v>
      </c>
    </row>
    <row r="7348" spans="1:2" x14ac:dyDescent="0.25">
      <c r="A7348">
        <v>17716</v>
      </c>
      <c r="B7348">
        <v>20.76</v>
      </c>
    </row>
    <row r="7349" spans="1:2" x14ac:dyDescent="0.25">
      <c r="A7349">
        <v>17717</v>
      </c>
      <c r="B7349" t="s">
        <v>2</v>
      </c>
    </row>
    <row r="7350" spans="1:2" x14ac:dyDescent="0.25">
      <c r="A7350">
        <v>17718</v>
      </c>
      <c r="B7350">
        <v>25.71</v>
      </c>
    </row>
    <row r="7351" spans="1:2" x14ac:dyDescent="0.25">
      <c r="A7351">
        <v>17719</v>
      </c>
      <c r="B7351">
        <v>23.93</v>
      </c>
    </row>
    <row r="7352" spans="1:2" x14ac:dyDescent="0.25">
      <c r="A7352">
        <v>17720</v>
      </c>
      <c r="B7352">
        <v>29.18</v>
      </c>
    </row>
    <row r="7353" spans="1:2" x14ac:dyDescent="0.25">
      <c r="A7353">
        <v>17721</v>
      </c>
      <c r="B7353">
        <v>31.03</v>
      </c>
    </row>
    <row r="7354" spans="1:2" x14ac:dyDescent="0.25">
      <c r="A7354">
        <v>17722</v>
      </c>
      <c r="B7354">
        <v>23.09</v>
      </c>
    </row>
    <row r="7355" spans="1:2" x14ac:dyDescent="0.25">
      <c r="A7355">
        <v>17723</v>
      </c>
      <c r="B7355">
        <v>28.86</v>
      </c>
    </row>
    <row r="7356" spans="1:2" x14ac:dyDescent="0.25">
      <c r="A7356">
        <v>17724</v>
      </c>
      <c r="B7356">
        <v>19.57</v>
      </c>
    </row>
    <row r="7357" spans="1:2" x14ac:dyDescent="0.25">
      <c r="A7357">
        <v>17725</v>
      </c>
      <c r="B7357">
        <v>36.159999999999997</v>
      </c>
    </row>
    <row r="7358" spans="1:2" x14ac:dyDescent="0.25">
      <c r="A7358">
        <v>17726</v>
      </c>
      <c r="B7358">
        <v>24.2</v>
      </c>
    </row>
    <row r="7359" spans="1:2" x14ac:dyDescent="0.25">
      <c r="A7359">
        <v>17727</v>
      </c>
      <c r="B7359">
        <v>26.75</v>
      </c>
    </row>
    <row r="7360" spans="1:2" x14ac:dyDescent="0.25">
      <c r="A7360">
        <v>17728</v>
      </c>
      <c r="B7360" t="s">
        <v>2</v>
      </c>
    </row>
    <row r="7361" spans="1:2" x14ac:dyDescent="0.25">
      <c r="A7361">
        <v>17729</v>
      </c>
      <c r="B7361">
        <v>22.38</v>
      </c>
    </row>
    <row r="7362" spans="1:2" x14ac:dyDescent="0.25">
      <c r="A7362">
        <v>17730</v>
      </c>
      <c r="B7362">
        <v>28.04</v>
      </c>
    </row>
    <row r="7363" spans="1:2" x14ac:dyDescent="0.25">
      <c r="A7363">
        <v>17731</v>
      </c>
      <c r="B7363">
        <v>20.55</v>
      </c>
    </row>
    <row r="7364" spans="1:2" x14ac:dyDescent="0.25">
      <c r="A7364">
        <v>17732</v>
      </c>
      <c r="B7364">
        <v>18.29</v>
      </c>
    </row>
    <row r="7365" spans="1:2" x14ac:dyDescent="0.25">
      <c r="A7365">
        <v>17733</v>
      </c>
      <c r="B7365">
        <v>31.19</v>
      </c>
    </row>
    <row r="7366" spans="1:2" x14ac:dyDescent="0.25">
      <c r="A7366">
        <v>17734</v>
      </c>
      <c r="B7366">
        <v>36.76</v>
      </c>
    </row>
    <row r="7367" spans="1:2" x14ac:dyDescent="0.25">
      <c r="A7367">
        <v>17735</v>
      </c>
      <c r="B7367" t="s">
        <v>2</v>
      </c>
    </row>
    <row r="7368" spans="1:2" x14ac:dyDescent="0.25">
      <c r="A7368">
        <v>17736</v>
      </c>
      <c r="B7368">
        <v>23.99</v>
      </c>
    </row>
    <row r="7369" spans="1:2" x14ac:dyDescent="0.25">
      <c r="A7369">
        <v>17737</v>
      </c>
      <c r="B7369">
        <v>26.69</v>
      </c>
    </row>
    <row r="7370" spans="1:2" x14ac:dyDescent="0.25">
      <c r="A7370">
        <v>17738</v>
      </c>
      <c r="B7370">
        <v>18.95</v>
      </c>
    </row>
    <row r="7371" spans="1:2" x14ac:dyDescent="0.25">
      <c r="A7371">
        <v>17739</v>
      </c>
      <c r="B7371">
        <v>18.5</v>
      </c>
    </row>
    <row r="7372" spans="1:2" x14ac:dyDescent="0.25">
      <c r="A7372">
        <v>17740</v>
      </c>
      <c r="B7372">
        <v>23</v>
      </c>
    </row>
    <row r="7373" spans="1:2" x14ac:dyDescent="0.25">
      <c r="A7373">
        <v>17741</v>
      </c>
      <c r="B7373">
        <v>25.52</v>
      </c>
    </row>
    <row r="7374" spans="1:2" x14ac:dyDescent="0.25">
      <c r="A7374">
        <v>17742</v>
      </c>
      <c r="B7374">
        <v>25.13</v>
      </c>
    </row>
    <row r="7375" spans="1:2" x14ac:dyDescent="0.25">
      <c r="A7375">
        <v>17743</v>
      </c>
      <c r="B7375">
        <v>17.59</v>
      </c>
    </row>
    <row r="7376" spans="1:2" x14ac:dyDescent="0.25">
      <c r="A7376">
        <v>17744</v>
      </c>
      <c r="B7376">
        <v>19.11</v>
      </c>
    </row>
    <row r="7377" spans="1:2" x14ac:dyDescent="0.25">
      <c r="A7377">
        <v>17745</v>
      </c>
      <c r="B7377">
        <v>23</v>
      </c>
    </row>
    <row r="7378" spans="1:2" x14ac:dyDescent="0.25">
      <c r="A7378">
        <v>17746</v>
      </c>
      <c r="B7378">
        <v>15.7</v>
      </c>
    </row>
    <row r="7379" spans="1:2" x14ac:dyDescent="0.25">
      <c r="A7379">
        <v>17747</v>
      </c>
      <c r="B7379">
        <v>32.33</v>
      </c>
    </row>
    <row r="7380" spans="1:2" x14ac:dyDescent="0.25">
      <c r="A7380">
        <v>17748</v>
      </c>
      <c r="B7380">
        <v>16.32</v>
      </c>
    </row>
    <row r="7381" spans="1:2" x14ac:dyDescent="0.25">
      <c r="A7381">
        <v>17749</v>
      </c>
      <c r="B7381">
        <v>16.010000000000002</v>
      </c>
    </row>
    <row r="7382" spans="1:2" x14ac:dyDescent="0.25">
      <c r="A7382">
        <v>17750</v>
      </c>
      <c r="B7382">
        <v>17.940000000000001</v>
      </c>
    </row>
    <row r="7383" spans="1:2" x14ac:dyDescent="0.25">
      <c r="A7383">
        <v>17751</v>
      </c>
      <c r="B7383">
        <v>18.59</v>
      </c>
    </row>
    <row r="7384" spans="1:2" x14ac:dyDescent="0.25">
      <c r="A7384">
        <v>17752</v>
      </c>
      <c r="B7384" t="s">
        <v>2</v>
      </c>
    </row>
    <row r="7385" spans="1:2" x14ac:dyDescent="0.25">
      <c r="A7385">
        <v>17753</v>
      </c>
      <c r="B7385">
        <v>22.12</v>
      </c>
    </row>
    <row r="7386" spans="1:2" x14ac:dyDescent="0.25">
      <c r="A7386">
        <v>17754</v>
      </c>
      <c r="B7386">
        <v>32.409999999999997</v>
      </c>
    </row>
    <row r="7387" spans="1:2" x14ac:dyDescent="0.25">
      <c r="A7387">
        <v>17755</v>
      </c>
      <c r="B7387">
        <v>35.840000000000003</v>
      </c>
    </row>
    <row r="7388" spans="1:2" x14ac:dyDescent="0.25">
      <c r="A7388">
        <v>17756</v>
      </c>
      <c r="B7388">
        <v>25.6</v>
      </c>
    </row>
    <row r="7389" spans="1:2" x14ac:dyDescent="0.25">
      <c r="A7389">
        <v>17757</v>
      </c>
      <c r="B7389">
        <v>24.42</v>
      </c>
    </row>
    <row r="7390" spans="1:2" x14ac:dyDescent="0.25">
      <c r="A7390">
        <v>17758</v>
      </c>
      <c r="B7390">
        <v>23.96</v>
      </c>
    </row>
    <row r="7391" spans="1:2" x14ac:dyDescent="0.25">
      <c r="A7391">
        <v>17759</v>
      </c>
      <c r="B7391">
        <v>17.190000000000001</v>
      </c>
    </row>
    <row r="7392" spans="1:2" x14ac:dyDescent="0.25">
      <c r="A7392">
        <v>17760</v>
      </c>
      <c r="B7392">
        <v>15.38</v>
      </c>
    </row>
    <row r="7393" spans="1:2" x14ac:dyDescent="0.25">
      <c r="A7393">
        <v>17761</v>
      </c>
      <c r="B7393">
        <v>22.53</v>
      </c>
    </row>
    <row r="7394" spans="1:2" x14ac:dyDescent="0.25">
      <c r="A7394">
        <v>17762</v>
      </c>
      <c r="B7394">
        <v>21.02</v>
      </c>
    </row>
    <row r="7395" spans="1:2" x14ac:dyDescent="0.25">
      <c r="A7395">
        <v>17763</v>
      </c>
      <c r="B7395">
        <v>30.13</v>
      </c>
    </row>
    <row r="7396" spans="1:2" x14ac:dyDescent="0.25">
      <c r="A7396">
        <v>17764</v>
      </c>
      <c r="B7396" t="s">
        <v>2</v>
      </c>
    </row>
    <row r="7397" spans="1:2" x14ac:dyDescent="0.25">
      <c r="A7397">
        <v>17765</v>
      </c>
      <c r="B7397" t="s">
        <v>2</v>
      </c>
    </row>
    <row r="7398" spans="1:2" x14ac:dyDescent="0.25">
      <c r="A7398">
        <v>17766</v>
      </c>
      <c r="B7398">
        <v>24.05</v>
      </c>
    </row>
    <row r="7399" spans="1:2" x14ac:dyDescent="0.25">
      <c r="A7399">
        <v>17767</v>
      </c>
      <c r="B7399">
        <v>29.61</v>
      </c>
    </row>
    <row r="7400" spans="1:2" x14ac:dyDescent="0.25">
      <c r="A7400">
        <v>17768</v>
      </c>
      <c r="B7400">
        <v>36.700000000000003</v>
      </c>
    </row>
    <row r="7401" spans="1:2" x14ac:dyDescent="0.25">
      <c r="A7401">
        <v>17769</v>
      </c>
      <c r="B7401">
        <v>23.3</v>
      </c>
    </row>
    <row r="7402" spans="1:2" x14ac:dyDescent="0.25">
      <c r="A7402">
        <v>17770</v>
      </c>
      <c r="B7402">
        <v>21.34</v>
      </c>
    </row>
    <row r="7403" spans="1:2" x14ac:dyDescent="0.25">
      <c r="A7403">
        <v>17771</v>
      </c>
      <c r="B7403">
        <v>30.36</v>
      </c>
    </row>
    <row r="7404" spans="1:2" x14ac:dyDescent="0.25">
      <c r="A7404">
        <v>17772</v>
      </c>
      <c r="B7404">
        <v>23.32</v>
      </c>
    </row>
    <row r="7405" spans="1:2" x14ac:dyDescent="0.25">
      <c r="A7405">
        <v>17774</v>
      </c>
      <c r="B7405">
        <v>22.47</v>
      </c>
    </row>
    <row r="7406" spans="1:2" x14ac:dyDescent="0.25">
      <c r="A7406">
        <v>17775</v>
      </c>
      <c r="B7406">
        <v>43.73</v>
      </c>
    </row>
    <row r="7407" spans="1:2" x14ac:dyDescent="0.25">
      <c r="A7407">
        <v>17776</v>
      </c>
      <c r="B7407">
        <v>21.88</v>
      </c>
    </row>
    <row r="7408" spans="1:2" x14ac:dyDescent="0.25">
      <c r="A7408">
        <v>17777</v>
      </c>
      <c r="B7408">
        <v>21.71</v>
      </c>
    </row>
    <row r="7409" spans="1:2" x14ac:dyDescent="0.25">
      <c r="A7409">
        <v>17778</v>
      </c>
      <c r="B7409">
        <v>30.81</v>
      </c>
    </row>
    <row r="7410" spans="1:2" x14ac:dyDescent="0.25">
      <c r="A7410">
        <v>17779</v>
      </c>
      <c r="B7410">
        <v>16.739999999999998</v>
      </c>
    </row>
    <row r="7411" spans="1:2" x14ac:dyDescent="0.25">
      <c r="A7411">
        <v>17781</v>
      </c>
      <c r="B7411">
        <v>25.62</v>
      </c>
    </row>
    <row r="7412" spans="1:2" x14ac:dyDescent="0.25">
      <c r="A7412">
        <v>17782</v>
      </c>
      <c r="B7412" t="s">
        <v>2</v>
      </c>
    </row>
    <row r="7413" spans="1:2" x14ac:dyDescent="0.25">
      <c r="A7413">
        <v>17783</v>
      </c>
      <c r="B7413">
        <v>25.25</v>
      </c>
    </row>
    <row r="7414" spans="1:2" x14ac:dyDescent="0.25">
      <c r="A7414">
        <v>17784</v>
      </c>
      <c r="B7414">
        <v>25.4</v>
      </c>
    </row>
    <row r="7415" spans="1:2" x14ac:dyDescent="0.25">
      <c r="A7415">
        <v>17785</v>
      </c>
      <c r="B7415">
        <v>21.28</v>
      </c>
    </row>
    <row r="7416" spans="1:2" x14ac:dyDescent="0.25">
      <c r="A7416">
        <v>17786</v>
      </c>
      <c r="B7416">
        <v>28.86</v>
      </c>
    </row>
    <row r="7417" spans="1:2" x14ac:dyDescent="0.25">
      <c r="A7417">
        <v>17787</v>
      </c>
      <c r="B7417">
        <v>21.11</v>
      </c>
    </row>
    <row r="7418" spans="1:2" x14ac:dyDescent="0.25">
      <c r="A7418">
        <v>17788</v>
      </c>
      <c r="B7418">
        <v>15.26</v>
      </c>
    </row>
    <row r="7419" spans="1:2" x14ac:dyDescent="0.25">
      <c r="A7419">
        <v>17789</v>
      </c>
      <c r="B7419">
        <v>35.299999999999997</v>
      </c>
    </row>
    <row r="7420" spans="1:2" x14ac:dyDescent="0.25">
      <c r="A7420">
        <v>17790</v>
      </c>
      <c r="B7420">
        <v>33.07</v>
      </c>
    </row>
    <row r="7421" spans="1:2" x14ac:dyDescent="0.25">
      <c r="A7421">
        <v>17791</v>
      </c>
      <c r="B7421">
        <v>16.7</v>
      </c>
    </row>
    <row r="7422" spans="1:2" x14ac:dyDescent="0.25">
      <c r="A7422">
        <v>17792</v>
      </c>
      <c r="B7422">
        <v>25.15</v>
      </c>
    </row>
    <row r="7423" spans="1:2" x14ac:dyDescent="0.25">
      <c r="A7423">
        <v>17793</v>
      </c>
      <c r="B7423">
        <v>53.08</v>
      </c>
    </row>
    <row r="7424" spans="1:2" x14ac:dyDescent="0.25">
      <c r="A7424">
        <v>17795</v>
      </c>
      <c r="B7424" t="s">
        <v>2</v>
      </c>
    </row>
    <row r="7425" spans="1:2" x14ac:dyDescent="0.25">
      <c r="A7425">
        <v>17796</v>
      </c>
      <c r="B7425">
        <v>15.32</v>
      </c>
    </row>
    <row r="7426" spans="1:2" x14ac:dyDescent="0.25">
      <c r="A7426">
        <v>17797</v>
      </c>
      <c r="B7426" t="s">
        <v>2</v>
      </c>
    </row>
    <row r="7427" spans="1:2" x14ac:dyDescent="0.25">
      <c r="A7427">
        <v>17798</v>
      </c>
      <c r="B7427">
        <v>20.05</v>
      </c>
    </row>
    <row r="7428" spans="1:2" x14ac:dyDescent="0.25">
      <c r="A7428">
        <v>17799</v>
      </c>
      <c r="B7428">
        <v>18.649999999999999</v>
      </c>
    </row>
    <row r="7429" spans="1:2" x14ac:dyDescent="0.25">
      <c r="A7429">
        <v>17800</v>
      </c>
      <c r="B7429" t="s">
        <v>2</v>
      </c>
    </row>
    <row r="7430" spans="1:2" x14ac:dyDescent="0.25">
      <c r="A7430">
        <v>17801</v>
      </c>
      <c r="B7430">
        <v>19.55</v>
      </c>
    </row>
    <row r="7431" spans="1:2" x14ac:dyDescent="0.25">
      <c r="A7431">
        <v>17802</v>
      </c>
      <c r="B7431" t="s">
        <v>2</v>
      </c>
    </row>
    <row r="7432" spans="1:2" x14ac:dyDescent="0.25">
      <c r="A7432">
        <v>17803</v>
      </c>
      <c r="B7432">
        <v>18.21</v>
      </c>
    </row>
    <row r="7433" spans="1:2" x14ac:dyDescent="0.25">
      <c r="A7433">
        <v>17804</v>
      </c>
      <c r="B7433">
        <v>31.08</v>
      </c>
    </row>
    <row r="7434" spans="1:2" x14ac:dyDescent="0.25">
      <c r="A7434">
        <v>17805</v>
      </c>
      <c r="B7434">
        <v>21.24</v>
      </c>
    </row>
    <row r="7435" spans="1:2" x14ac:dyDescent="0.25">
      <c r="A7435">
        <v>17806</v>
      </c>
      <c r="B7435">
        <v>16.54</v>
      </c>
    </row>
    <row r="7436" spans="1:2" x14ac:dyDescent="0.25">
      <c r="A7436">
        <v>17807</v>
      </c>
      <c r="B7436">
        <v>15.71</v>
      </c>
    </row>
    <row r="7437" spans="1:2" x14ac:dyDescent="0.25">
      <c r="A7437">
        <v>17808</v>
      </c>
      <c r="B7437">
        <v>27.21</v>
      </c>
    </row>
    <row r="7438" spans="1:2" x14ac:dyDescent="0.25">
      <c r="A7438">
        <v>17809</v>
      </c>
      <c r="B7438">
        <v>42.31</v>
      </c>
    </row>
    <row r="7439" spans="1:2" x14ac:dyDescent="0.25">
      <c r="A7439">
        <v>17811</v>
      </c>
      <c r="B7439" t="s">
        <v>2</v>
      </c>
    </row>
    <row r="7440" spans="1:2" x14ac:dyDescent="0.25">
      <c r="A7440">
        <v>17812</v>
      </c>
      <c r="B7440">
        <v>28.3</v>
      </c>
    </row>
    <row r="7441" spans="1:2" x14ac:dyDescent="0.25">
      <c r="A7441">
        <v>17813</v>
      </c>
      <c r="B7441">
        <v>28.21</v>
      </c>
    </row>
    <row r="7442" spans="1:2" x14ac:dyDescent="0.25">
      <c r="A7442">
        <v>17814</v>
      </c>
      <c r="B7442" t="s">
        <v>2</v>
      </c>
    </row>
    <row r="7443" spans="1:2" x14ac:dyDescent="0.25">
      <c r="A7443">
        <v>17815</v>
      </c>
      <c r="B7443">
        <v>31.67</v>
      </c>
    </row>
    <row r="7444" spans="1:2" x14ac:dyDescent="0.25">
      <c r="A7444">
        <v>17816</v>
      </c>
      <c r="B7444" t="s">
        <v>2</v>
      </c>
    </row>
    <row r="7445" spans="1:2" x14ac:dyDescent="0.25">
      <c r="A7445">
        <v>17817</v>
      </c>
      <c r="B7445">
        <v>25.7</v>
      </c>
    </row>
    <row r="7446" spans="1:2" x14ac:dyDescent="0.25">
      <c r="A7446">
        <v>17818</v>
      </c>
      <c r="B7446">
        <v>24.4</v>
      </c>
    </row>
    <row r="7447" spans="1:2" x14ac:dyDescent="0.25">
      <c r="A7447">
        <v>17819</v>
      </c>
      <c r="B7447">
        <v>29.24</v>
      </c>
    </row>
    <row r="7448" spans="1:2" x14ac:dyDescent="0.25">
      <c r="A7448">
        <v>17820</v>
      </c>
      <c r="B7448">
        <v>21.19</v>
      </c>
    </row>
    <row r="7449" spans="1:2" x14ac:dyDescent="0.25">
      <c r="A7449">
        <v>17821</v>
      </c>
      <c r="B7449">
        <v>22.33</v>
      </c>
    </row>
    <row r="7450" spans="1:2" x14ac:dyDescent="0.25">
      <c r="A7450">
        <v>17822</v>
      </c>
      <c r="B7450">
        <v>23.95</v>
      </c>
    </row>
    <row r="7451" spans="1:2" x14ac:dyDescent="0.25">
      <c r="A7451">
        <v>17823</v>
      </c>
      <c r="B7451">
        <v>20.5</v>
      </c>
    </row>
    <row r="7452" spans="1:2" x14ac:dyDescent="0.25">
      <c r="A7452">
        <v>17824</v>
      </c>
      <c r="B7452">
        <v>15.32</v>
      </c>
    </row>
    <row r="7453" spans="1:2" x14ac:dyDescent="0.25">
      <c r="A7453">
        <v>17825</v>
      </c>
      <c r="B7453">
        <v>19.989999999999998</v>
      </c>
    </row>
    <row r="7454" spans="1:2" x14ac:dyDescent="0.25">
      <c r="A7454">
        <v>17826</v>
      </c>
      <c r="B7454">
        <v>25.37</v>
      </c>
    </row>
    <row r="7455" spans="1:2" x14ac:dyDescent="0.25">
      <c r="A7455">
        <v>17827</v>
      </c>
      <c r="B7455" t="s">
        <v>2</v>
      </c>
    </row>
    <row r="7456" spans="1:2" x14ac:dyDescent="0.25">
      <c r="A7456">
        <v>17828</v>
      </c>
      <c r="B7456" t="s">
        <v>2</v>
      </c>
    </row>
    <row r="7457" spans="1:2" x14ac:dyDescent="0.25">
      <c r="A7457">
        <v>17829</v>
      </c>
      <c r="B7457">
        <v>26.39</v>
      </c>
    </row>
    <row r="7458" spans="1:2" x14ac:dyDescent="0.25">
      <c r="A7458">
        <v>17830</v>
      </c>
      <c r="B7458">
        <v>35.01</v>
      </c>
    </row>
    <row r="7459" spans="1:2" x14ac:dyDescent="0.25">
      <c r="A7459">
        <v>17831</v>
      </c>
      <c r="B7459">
        <v>30.97</v>
      </c>
    </row>
    <row r="7460" spans="1:2" x14ac:dyDescent="0.25">
      <c r="A7460">
        <v>17832</v>
      </c>
      <c r="B7460">
        <v>15.06</v>
      </c>
    </row>
    <row r="7461" spans="1:2" x14ac:dyDescent="0.25">
      <c r="A7461">
        <v>17833</v>
      </c>
      <c r="B7461">
        <v>36.06</v>
      </c>
    </row>
    <row r="7462" spans="1:2" x14ac:dyDescent="0.25">
      <c r="A7462">
        <v>17834</v>
      </c>
      <c r="B7462">
        <v>28.5</v>
      </c>
    </row>
    <row r="7463" spans="1:2" x14ac:dyDescent="0.25">
      <c r="A7463">
        <v>17835</v>
      </c>
      <c r="B7463">
        <v>24.09</v>
      </c>
    </row>
    <row r="7464" spans="1:2" x14ac:dyDescent="0.25">
      <c r="A7464">
        <v>17837</v>
      </c>
      <c r="B7464">
        <v>19.91</v>
      </c>
    </row>
    <row r="7465" spans="1:2" x14ac:dyDescent="0.25">
      <c r="A7465">
        <v>17838</v>
      </c>
      <c r="B7465">
        <v>28.31</v>
      </c>
    </row>
    <row r="7466" spans="1:2" x14ac:dyDescent="0.25">
      <c r="A7466">
        <v>17839</v>
      </c>
      <c r="B7466">
        <v>31.91</v>
      </c>
    </row>
    <row r="7467" spans="1:2" x14ac:dyDescent="0.25">
      <c r="A7467">
        <v>17840</v>
      </c>
      <c r="B7467">
        <v>34.43</v>
      </c>
    </row>
    <row r="7468" spans="1:2" x14ac:dyDescent="0.25">
      <c r="A7468">
        <v>17841</v>
      </c>
      <c r="B7468">
        <v>23.28</v>
      </c>
    </row>
    <row r="7469" spans="1:2" x14ac:dyDescent="0.25">
      <c r="A7469">
        <v>17842</v>
      </c>
      <c r="B7469">
        <v>28.29</v>
      </c>
    </row>
    <row r="7470" spans="1:2" x14ac:dyDescent="0.25">
      <c r="A7470">
        <v>17843</v>
      </c>
      <c r="B7470">
        <v>26.34</v>
      </c>
    </row>
    <row r="7471" spans="1:2" x14ac:dyDescent="0.25">
      <c r="A7471">
        <v>17844</v>
      </c>
      <c r="B7471">
        <v>32.08</v>
      </c>
    </row>
    <row r="7472" spans="1:2" x14ac:dyDescent="0.25">
      <c r="A7472">
        <v>17845</v>
      </c>
      <c r="B7472">
        <v>20.11</v>
      </c>
    </row>
    <row r="7473" spans="1:2" x14ac:dyDescent="0.25">
      <c r="A7473">
        <v>17846</v>
      </c>
      <c r="B7473">
        <v>21.67</v>
      </c>
    </row>
    <row r="7474" spans="1:2" x14ac:dyDescent="0.25">
      <c r="A7474">
        <v>17847</v>
      </c>
      <c r="B7474">
        <v>30.47</v>
      </c>
    </row>
    <row r="7475" spans="1:2" x14ac:dyDescent="0.25">
      <c r="A7475">
        <v>17848</v>
      </c>
      <c r="B7475">
        <v>20.329999999999998</v>
      </c>
    </row>
    <row r="7476" spans="1:2" x14ac:dyDescent="0.25">
      <c r="A7476">
        <v>17849</v>
      </c>
      <c r="B7476">
        <v>25.42</v>
      </c>
    </row>
    <row r="7477" spans="1:2" x14ac:dyDescent="0.25">
      <c r="A7477">
        <v>17850</v>
      </c>
      <c r="B7477">
        <v>22.56</v>
      </c>
    </row>
    <row r="7478" spans="1:2" x14ac:dyDescent="0.25">
      <c r="A7478">
        <v>17851</v>
      </c>
      <c r="B7478">
        <v>17.440000000000001</v>
      </c>
    </row>
    <row r="7479" spans="1:2" x14ac:dyDescent="0.25">
      <c r="A7479">
        <v>17852</v>
      </c>
      <c r="B7479">
        <v>14.05</v>
      </c>
    </row>
    <row r="7480" spans="1:2" x14ac:dyDescent="0.25">
      <c r="A7480">
        <v>17855</v>
      </c>
      <c r="B7480">
        <v>23.38</v>
      </c>
    </row>
    <row r="7481" spans="1:2" x14ac:dyDescent="0.25">
      <c r="A7481">
        <v>17856</v>
      </c>
      <c r="B7481">
        <v>19.3</v>
      </c>
    </row>
    <row r="7482" spans="1:2" x14ac:dyDescent="0.25">
      <c r="A7482">
        <v>17857</v>
      </c>
      <c r="B7482">
        <v>35.5</v>
      </c>
    </row>
    <row r="7483" spans="1:2" x14ac:dyDescent="0.25">
      <c r="A7483">
        <v>17858</v>
      </c>
      <c r="B7483">
        <v>16.78</v>
      </c>
    </row>
    <row r="7484" spans="1:2" x14ac:dyDescent="0.25">
      <c r="A7484">
        <v>17859</v>
      </c>
      <c r="B7484">
        <v>34.21</v>
      </c>
    </row>
    <row r="7485" spans="1:2" x14ac:dyDescent="0.25">
      <c r="A7485">
        <v>17860</v>
      </c>
      <c r="B7485">
        <v>25.53</v>
      </c>
    </row>
    <row r="7486" spans="1:2" x14ac:dyDescent="0.25">
      <c r="A7486">
        <v>17861</v>
      </c>
      <c r="B7486">
        <v>28.66</v>
      </c>
    </row>
    <row r="7487" spans="1:2" x14ac:dyDescent="0.25">
      <c r="A7487">
        <v>17862</v>
      </c>
      <c r="B7487">
        <v>15.57</v>
      </c>
    </row>
    <row r="7488" spans="1:2" x14ac:dyDescent="0.25">
      <c r="A7488">
        <v>17864</v>
      </c>
      <c r="B7488">
        <v>33.46</v>
      </c>
    </row>
    <row r="7489" spans="1:2" x14ac:dyDescent="0.25">
      <c r="A7489">
        <v>17865</v>
      </c>
      <c r="B7489">
        <v>31.46</v>
      </c>
    </row>
    <row r="7490" spans="1:2" x14ac:dyDescent="0.25">
      <c r="A7490">
        <v>17866</v>
      </c>
      <c r="B7490">
        <v>20.71</v>
      </c>
    </row>
    <row r="7491" spans="1:2" x14ac:dyDescent="0.25">
      <c r="A7491">
        <v>17867</v>
      </c>
      <c r="B7491">
        <v>22.54</v>
      </c>
    </row>
    <row r="7492" spans="1:2" x14ac:dyDescent="0.25">
      <c r="A7492">
        <v>17868</v>
      </c>
      <c r="B7492">
        <v>20.75</v>
      </c>
    </row>
    <row r="7493" spans="1:2" x14ac:dyDescent="0.25">
      <c r="A7493">
        <v>17869</v>
      </c>
      <c r="B7493">
        <v>18.95</v>
      </c>
    </row>
    <row r="7494" spans="1:2" x14ac:dyDescent="0.25">
      <c r="A7494">
        <v>17870</v>
      </c>
      <c r="B7494">
        <v>15.72</v>
      </c>
    </row>
    <row r="7495" spans="1:2" x14ac:dyDescent="0.25">
      <c r="A7495">
        <v>17871</v>
      </c>
      <c r="B7495">
        <v>18.54</v>
      </c>
    </row>
    <row r="7496" spans="1:2" x14ac:dyDescent="0.25">
      <c r="A7496">
        <v>17872</v>
      </c>
      <c r="B7496">
        <v>25.18</v>
      </c>
    </row>
    <row r="7497" spans="1:2" x14ac:dyDescent="0.25">
      <c r="A7497">
        <v>17873</v>
      </c>
      <c r="B7497">
        <v>36.020000000000003</v>
      </c>
    </row>
    <row r="7498" spans="1:2" x14ac:dyDescent="0.25">
      <c r="A7498">
        <v>17874</v>
      </c>
      <c r="B7498">
        <v>15.87</v>
      </c>
    </row>
    <row r="7499" spans="1:2" x14ac:dyDescent="0.25">
      <c r="A7499">
        <v>17875</v>
      </c>
      <c r="B7499">
        <v>13.9</v>
      </c>
    </row>
    <row r="7500" spans="1:2" x14ac:dyDescent="0.25">
      <c r="A7500">
        <v>17876</v>
      </c>
      <c r="B7500">
        <v>17.440000000000001</v>
      </c>
    </row>
    <row r="7501" spans="1:2" x14ac:dyDescent="0.25">
      <c r="A7501">
        <v>17877</v>
      </c>
      <c r="B7501">
        <v>24.85</v>
      </c>
    </row>
    <row r="7502" spans="1:2" x14ac:dyDescent="0.25">
      <c r="A7502">
        <v>17878</v>
      </c>
      <c r="B7502">
        <v>23.51</v>
      </c>
    </row>
    <row r="7503" spans="1:2" x14ac:dyDescent="0.25">
      <c r="A7503">
        <v>17879</v>
      </c>
      <c r="B7503">
        <v>16.02</v>
      </c>
    </row>
    <row r="7504" spans="1:2" x14ac:dyDescent="0.25">
      <c r="A7504">
        <v>17880</v>
      </c>
      <c r="B7504">
        <v>27.2</v>
      </c>
    </row>
    <row r="7505" spans="1:2" x14ac:dyDescent="0.25">
      <c r="A7505">
        <v>17881</v>
      </c>
      <c r="B7505">
        <v>15.56</v>
      </c>
    </row>
    <row r="7506" spans="1:2" x14ac:dyDescent="0.25">
      <c r="A7506">
        <v>17882</v>
      </c>
      <c r="B7506">
        <v>18.5</v>
      </c>
    </row>
    <row r="7507" spans="1:2" x14ac:dyDescent="0.25">
      <c r="A7507">
        <v>17883</v>
      </c>
      <c r="B7507">
        <v>15.78</v>
      </c>
    </row>
    <row r="7508" spans="1:2" x14ac:dyDescent="0.25">
      <c r="A7508">
        <v>17884</v>
      </c>
      <c r="B7508">
        <v>43.47</v>
      </c>
    </row>
    <row r="7509" spans="1:2" x14ac:dyDescent="0.25">
      <c r="A7509">
        <v>17885</v>
      </c>
      <c r="B7509">
        <v>28.96</v>
      </c>
    </row>
    <row r="7510" spans="1:2" x14ac:dyDescent="0.25">
      <c r="A7510">
        <v>17886</v>
      </c>
      <c r="B7510">
        <v>19.34</v>
      </c>
    </row>
    <row r="7511" spans="1:2" x14ac:dyDescent="0.25">
      <c r="A7511">
        <v>17888</v>
      </c>
      <c r="B7511">
        <v>25.86</v>
      </c>
    </row>
    <row r="7512" spans="1:2" x14ac:dyDescent="0.25">
      <c r="A7512">
        <v>17889</v>
      </c>
      <c r="B7512">
        <v>44.07</v>
      </c>
    </row>
    <row r="7513" spans="1:2" x14ac:dyDescent="0.25">
      <c r="A7513">
        <v>17890</v>
      </c>
      <c r="B7513">
        <v>32.049999999999997</v>
      </c>
    </row>
    <row r="7514" spans="1:2" x14ac:dyDescent="0.25">
      <c r="A7514">
        <v>17891</v>
      </c>
      <c r="B7514">
        <v>26.71</v>
      </c>
    </row>
    <row r="7515" spans="1:2" x14ac:dyDescent="0.25">
      <c r="A7515">
        <v>17892</v>
      </c>
      <c r="B7515" t="s">
        <v>2</v>
      </c>
    </row>
    <row r="7516" spans="1:2" x14ac:dyDescent="0.25">
      <c r="A7516">
        <v>17893</v>
      </c>
      <c r="B7516">
        <v>31.96</v>
      </c>
    </row>
    <row r="7517" spans="1:2" x14ac:dyDescent="0.25">
      <c r="A7517">
        <v>17894</v>
      </c>
      <c r="B7517">
        <v>16.670000000000002</v>
      </c>
    </row>
    <row r="7518" spans="1:2" x14ac:dyDescent="0.25">
      <c r="A7518">
        <v>17895</v>
      </c>
      <c r="B7518">
        <v>19.68</v>
      </c>
    </row>
    <row r="7519" spans="1:2" x14ac:dyDescent="0.25">
      <c r="A7519">
        <v>17896</v>
      </c>
      <c r="B7519">
        <v>29.87</v>
      </c>
    </row>
    <row r="7520" spans="1:2" x14ac:dyDescent="0.25">
      <c r="A7520">
        <v>17897</v>
      </c>
      <c r="B7520">
        <v>30.01</v>
      </c>
    </row>
    <row r="7521" spans="1:2" x14ac:dyDescent="0.25">
      <c r="A7521">
        <v>17898</v>
      </c>
      <c r="B7521" t="s">
        <v>2</v>
      </c>
    </row>
    <row r="7522" spans="1:2" x14ac:dyDescent="0.25">
      <c r="A7522">
        <v>17899</v>
      </c>
      <c r="B7522" t="s">
        <v>2</v>
      </c>
    </row>
    <row r="7523" spans="1:2" x14ac:dyDescent="0.25">
      <c r="A7523">
        <v>17900</v>
      </c>
      <c r="B7523">
        <v>19.18</v>
      </c>
    </row>
    <row r="7524" spans="1:2" x14ac:dyDescent="0.25">
      <c r="A7524">
        <v>17901</v>
      </c>
      <c r="B7524">
        <v>24.08</v>
      </c>
    </row>
    <row r="7525" spans="1:2" x14ac:dyDescent="0.25">
      <c r="A7525">
        <v>17902</v>
      </c>
      <c r="B7525">
        <v>55.61</v>
      </c>
    </row>
    <row r="7526" spans="1:2" x14ac:dyDescent="0.25">
      <c r="A7526">
        <v>17903</v>
      </c>
      <c r="B7526" t="s">
        <v>2</v>
      </c>
    </row>
    <row r="7527" spans="1:2" x14ac:dyDescent="0.25">
      <c r="A7527">
        <v>17904</v>
      </c>
      <c r="B7527">
        <v>13.72</v>
      </c>
    </row>
    <row r="7528" spans="1:2" x14ac:dyDescent="0.25">
      <c r="A7528">
        <v>17905</v>
      </c>
      <c r="B7528">
        <v>19.46</v>
      </c>
    </row>
    <row r="7529" spans="1:2" x14ac:dyDescent="0.25">
      <c r="A7529">
        <v>17906</v>
      </c>
      <c r="B7529">
        <v>24.7</v>
      </c>
    </row>
    <row r="7530" spans="1:2" x14ac:dyDescent="0.25">
      <c r="A7530">
        <v>17907</v>
      </c>
      <c r="B7530">
        <v>16.920000000000002</v>
      </c>
    </row>
    <row r="7531" spans="1:2" x14ac:dyDescent="0.25">
      <c r="A7531">
        <v>17908</v>
      </c>
      <c r="B7531" t="s">
        <v>2</v>
      </c>
    </row>
    <row r="7532" spans="1:2" x14ac:dyDescent="0.25">
      <c r="A7532">
        <v>17909</v>
      </c>
      <c r="B7532">
        <v>22.79</v>
      </c>
    </row>
    <row r="7533" spans="1:2" x14ac:dyDescent="0.25">
      <c r="A7533">
        <v>17910</v>
      </c>
      <c r="B7533" t="s">
        <v>2</v>
      </c>
    </row>
    <row r="7534" spans="1:2" x14ac:dyDescent="0.25">
      <c r="A7534">
        <v>17911</v>
      </c>
      <c r="B7534">
        <v>26.7</v>
      </c>
    </row>
    <row r="7535" spans="1:2" x14ac:dyDescent="0.25">
      <c r="A7535">
        <v>17912</v>
      </c>
      <c r="B7535">
        <v>24</v>
      </c>
    </row>
    <row r="7536" spans="1:2" x14ac:dyDescent="0.25">
      <c r="A7536">
        <v>17913</v>
      </c>
      <c r="B7536">
        <v>48.91</v>
      </c>
    </row>
    <row r="7537" spans="1:2" x14ac:dyDescent="0.25">
      <c r="A7537">
        <v>17914</v>
      </c>
      <c r="B7537">
        <v>18.829999999999998</v>
      </c>
    </row>
    <row r="7538" spans="1:2" x14ac:dyDescent="0.25">
      <c r="A7538">
        <v>17915</v>
      </c>
      <c r="B7538">
        <v>31.09</v>
      </c>
    </row>
    <row r="7539" spans="1:2" x14ac:dyDescent="0.25">
      <c r="A7539">
        <v>17916</v>
      </c>
      <c r="B7539">
        <v>19.690000000000001</v>
      </c>
    </row>
    <row r="7540" spans="1:2" x14ac:dyDescent="0.25">
      <c r="A7540">
        <v>17917</v>
      </c>
      <c r="B7540">
        <v>16.13</v>
      </c>
    </row>
    <row r="7541" spans="1:2" x14ac:dyDescent="0.25">
      <c r="A7541">
        <v>17918</v>
      </c>
      <c r="B7541" t="s">
        <v>2</v>
      </c>
    </row>
    <row r="7542" spans="1:2" x14ac:dyDescent="0.25">
      <c r="A7542">
        <v>17919</v>
      </c>
      <c r="B7542">
        <v>35.53</v>
      </c>
    </row>
    <row r="7543" spans="1:2" x14ac:dyDescent="0.25">
      <c r="A7543">
        <v>17920</v>
      </c>
      <c r="B7543" t="s">
        <v>2</v>
      </c>
    </row>
    <row r="7544" spans="1:2" x14ac:dyDescent="0.25">
      <c r="A7544">
        <v>17921</v>
      </c>
      <c r="B7544">
        <v>26.31</v>
      </c>
    </row>
    <row r="7545" spans="1:2" x14ac:dyDescent="0.25">
      <c r="A7545">
        <v>17922</v>
      </c>
      <c r="B7545">
        <v>18.95</v>
      </c>
    </row>
    <row r="7546" spans="1:2" x14ac:dyDescent="0.25">
      <c r="A7546">
        <v>17923</v>
      </c>
      <c r="B7546">
        <v>57.5</v>
      </c>
    </row>
    <row r="7547" spans="1:2" x14ac:dyDescent="0.25">
      <c r="A7547">
        <v>17925</v>
      </c>
      <c r="B7547">
        <v>22.67</v>
      </c>
    </row>
    <row r="7548" spans="1:2" x14ac:dyDescent="0.25">
      <c r="A7548">
        <v>17926</v>
      </c>
      <c r="B7548" t="s">
        <v>2</v>
      </c>
    </row>
    <row r="7549" spans="1:2" x14ac:dyDescent="0.25">
      <c r="A7549">
        <v>17927</v>
      </c>
      <c r="B7549">
        <v>23.19</v>
      </c>
    </row>
    <row r="7550" spans="1:2" x14ac:dyDescent="0.25">
      <c r="A7550">
        <v>17928</v>
      </c>
      <c r="B7550">
        <v>29.96</v>
      </c>
    </row>
    <row r="7551" spans="1:2" x14ac:dyDescent="0.25">
      <c r="A7551">
        <v>17929</v>
      </c>
      <c r="B7551" t="s">
        <v>2</v>
      </c>
    </row>
    <row r="7552" spans="1:2" x14ac:dyDescent="0.25">
      <c r="A7552">
        <v>17930</v>
      </c>
      <c r="B7552">
        <v>30.57</v>
      </c>
    </row>
    <row r="7553" spans="1:2" x14ac:dyDescent="0.25">
      <c r="A7553">
        <v>17931</v>
      </c>
      <c r="B7553" t="s">
        <v>2</v>
      </c>
    </row>
    <row r="7554" spans="1:2" x14ac:dyDescent="0.25">
      <c r="A7554">
        <v>17932</v>
      </c>
      <c r="B7554">
        <v>29.84</v>
      </c>
    </row>
    <row r="7555" spans="1:2" x14ac:dyDescent="0.25">
      <c r="A7555">
        <v>17933</v>
      </c>
      <c r="B7555">
        <v>15.46</v>
      </c>
    </row>
    <row r="7556" spans="1:2" x14ac:dyDescent="0.25">
      <c r="A7556">
        <v>17934</v>
      </c>
      <c r="B7556">
        <v>19.309999999999999</v>
      </c>
    </row>
    <row r="7557" spans="1:2" x14ac:dyDescent="0.25">
      <c r="A7557">
        <v>17935</v>
      </c>
      <c r="B7557">
        <v>23.48</v>
      </c>
    </row>
    <row r="7558" spans="1:2" x14ac:dyDescent="0.25">
      <c r="A7558">
        <v>17936</v>
      </c>
      <c r="B7558">
        <v>25.8</v>
      </c>
    </row>
    <row r="7559" spans="1:2" x14ac:dyDescent="0.25">
      <c r="A7559">
        <v>17937</v>
      </c>
      <c r="B7559" t="s">
        <v>2</v>
      </c>
    </row>
    <row r="7560" spans="1:2" x14ac:dyDescent="0.25">
      <c r="A7560">
        <v>17938</v>
      </c>
      <c r="B7560">
        <v>22.58</v>
      </c>
    </row>
    <row r="7561" spans="1:2" x14ac:dyDescent="0.25">
      <c r="A7561">
        <v>17939</v>
      </c>
      <c r="B7561">
        <v>28.48</v>
      </c>
    </row>
    <row r="7562" spans="1:2" x14ac:dyDescent="0.25">
      <c r="A7562">
        <v>17940</v>
      </c>
      <c r="B7562">
        <v>39.67</v>
      </c>
    </row>
    <row r="7563" spans="1:2" x14ac:dyDescent="0.25">
      <c r="A7563">
        <v>17941</v>
      </c>
      <c r="B7563">
        <v>14.87</v>
      </c>
    </row>
    <row r="7564" spans="1:2" x14ac:dyDescent="0.25">
      <c r="A7564">
        <v>17942</v>
      </c>
      <c r="B7564">
        <v>27.55</v>
      </c>
    </row>
    <row r="7565" spans="1:2" x14ac:dyDescent="0.25">
      <c r="A7565">
        <v>17943</v>
      </c>
      <c r="B7565">
        <v>23.2</v>
      </c>
    </row>
    <row r="7566" spans="1:2" x14ac:dyDescent="0.25">
      <c r="A7566">
        <v>17944</v>
      </c>
      <c r="B7566">
        <v>28.96</v>
      </c>
    </row>
    <row r="7567" spans="1:2" x14ac:dyDescent="0.25">
      <c r="A7567">
        <v>17945</v>
      </c>
      <c r="B7567">
        <v>17.309999999999999</v>
      </c>
    </row>
    <row r="7568" spans="1:2" x14ac:dyDescent="0.25">
      <c r="A7568">
        <v>17946</v>
      </c>
      <c r="B7568">
        <v>33.19</v>
      </c>
    </row>
    <row r="7569" spans="1:2" x14ac:dyDescent="0.25">
      <c r="A7569">
        <v>17947</v>
      </c>
      <c r="B7569" t="s">
        <v>2</v>
      </c>
    </row>
    <row r="7570" spans="1:2" x14ac:dyDescent="0.25">
      <c r="A7570">
        <v>17948</v>
      </c>
      <c r="B7570">
        <v>14.33</v>
      </c>
    </row>
    <row r="7571" spans="1:2" x14ac:dyDescent="0.25">
      <c r="A7571">
        <v>17949</v>
      </c>
      <c r="B7571">
        <v>33.51</v>
      </c>
    </row>
    <row r="7572" spans="1:2" x14ac:dyDescent="0.25">
      <c r="A7572">
        <v>17950</v>
      </c>
      <c r="B7572">
        <v>21.62</v>
      </c>
    </row>
    <row r="7573" spans="1:2" x14ac:dyDescent="0.25">
      <c r="A7573">
        <v>17951</v>
      </c>
      <c r="B7573">
        <v>16.73</v>
      </c>
    </row>
    <row r="7574" spans="1:2" x14ac:dyDescent="0.25">
      <c r="A7574">
        <v>17952</v>
      </c>
      <c r="B7574">
        <v>32.21</v>
      </c>
    </row>
    <row r="7575" spans="1:2" x14ac:dyDescent="0.25">
      <c r="A7575">
        <v>17953</v>
      </c>
      <c r="B7575">
        <v>30.42</v>
      </c>
    </row>
    <row r="7576" spans="1:2" x14ac:dyDescent="0.25">
      <c r="A7576">
        <v>17954</v>
      </c>
      <c r="B7576">
        <v>22.15</v>
      </c>
    </row>
    <row r="7577" spans="1:2" x14ac:dyDescent="0.25">
      <c r="A7577">
        <v>17955</v>
      </c>
      <c r="B7577">
        <v>34.14</v>
      </c>
    </row>
    <row r="7578" spans="1:2" x14ac:dyDescent="0.25">
      <c r="A7578">
        <v>17957</v>
      </c>
      <c r="B7578">
        <v>18.72</v>
      </c>
    </row>
    <row r="7579" spans="1:2" x14ac:dyDescent="0.25">
      <c r="A7579">
        <v>17958</v>
      </c>
      <c r="B7579" t="s">
        <v>2</v>
      </c>
    </row>
    <row r="7580" spans="1:2" x14ac:dyDescent="0.25">
      <c r="A7580">
        <v>17959</v>
      </c>
      <c r="B7580">
        <v>14.83</v>
      </c>
    </row>
    <row r="7581" spans="1:2" x14ac:dyDescent="0.25">
      <c r="A7581">
        <v>17960</v>
      </c>
      <c r="B7581">
        <v>26.98</v>
      </c>
    </row>
    <row r="7582" spans="1:2" x14ac:dyDescent="0.25">
      <c r="A7582">
        <v>17961</v>
      </c>
      <c r="B7582">
        <v>19.64</v>
      </c>
    </row>
    <row r="7583" spans="1:2" x14ac:dyDescent="0.25">
      <c r="A7583">
        <v>17962</v>
      </c>
      <c r="B7583">
        <v>22.24</v>
      </c>
    </row>
    <row r="7584" spans="1:2" x14ac:dyDescent="0.25">
      <c r="A7584">
        <v>17963</v>
      </c>
      <c r="B7584" t="s">
        <v>2</v>
      </c>
    </row>
    <row r="7585" spans="1:2" x14ac:dyDescent="0.25">
      <c r="A7585">
        <v>17965</v>
      </c>
      <c r="B7585">
        <v>48.07</v>
      </c>
    </row>
    <row r="7586" spans="1:2" x14ac:dyDescent="0.25">
      <c r="A7586">
        <v>17966</v>
      </c>
      <c r="B7586">
        <v>23.6</v>
      </c>
    </row>
    <row r="7587" spans="1:2" x14ac:dyDescent="0.25">
      <c r="A7587">
        <v>17968</v>
      </c>
      <c r="B7587">
        <v>32.9</v>
      </c>
    </row>
    <row r="7588" spans="1:2" x14ac:dyDescent="0.25">
      <c r="A7588">
        <v>17969</v>
      </c>
      <c r="B7588">
        <v>14.56</v>
      </c>
    </row>
    <row r="7589" spans="1:2" x14ac:dyDescent="0.25">
      <c r="A7589">
        <v>17970</v>
      </c>
      <c r="B7589">
        <v>22.33</v>
      </c>
    </row>
    <row r="7590" spans="1:2" x14ac:dyDescent="0.25">
      <c r="A7590">
        <v>17971</v>
      </c>
      <c r="B7590">
        <v>24.84</v>
      </c>
    </row>
    <row r="7591" spans="1:2" x14ac:dyDescent="0.25">
      <c r="A7591">
        <v>17972</v>
      </c>
      <c r="B7591">
        <v>15.13</v>
      </c>
    </row>
    <row r="7592" spans="1:2" x14ac:dyDescent="0.25">
      <c r="A7592">
        <v>17973</v>
      </c>
      <c r="B7592">
        <v>17.309999999999999</v>
      </c>
    </row>
    <row r="7593" spans="1:2" x14ac:dyDescent="0.25">
      <c r="A7593">
        <v>17974</v>
      </c>
      <c r="B7593">
        <v>14.89</v>
      </c>
    </row>
    <row r="7594" spans="1:2" x14ac:dyDescent="0.25">
      <c r="A7594">
        <v>17975</v>
      </c>
      <c r="B7594" t="s">
        <v>2</v>
      </c>
    </row>
    <row r="7595" spans="1:2" x14ac:dyDescent="0.25">
      <c r="A7595">
        <v>17976</v>
      </c>
      <c r="B7595">
        <v>18.68</v>
      </c>
    </row>
    <row r="7596" spans="1:2" x14ac:dyDescent="0.25">
      <c r="A7596">
        <v>17977</v>
      </c>
      <c r="B7596">
        <v>22.32</v>
      </c>
    </row>
    <row r="7597" spans="1:2" x14ac:dyDescent="0.25">
      <c r="A7597">
        <v>17978</v>
      </c>
      <c r="B7597">
        <v>26.06</v>
      </c>
    </row>
    <row r="7598" spans="1:2" x14ac:dyDescent="0.25">
      <c r="A7598">
        <v>17979</v>
      </c>
      <c r="B7598">
        <v>26.73</v>
      </c>
    </row>
    <row r="7599" spans="1:2" x14ac:dyDescent="0.25">
      <c r="A7599">
        <v>17980</v>
      </c>
      <c r="B7599" t="s">
        <v>2</v>
      </c>
    </row>
    <row r="7600" spans="1:2" x14ac:dyDescent="0.25">
      <c r="A7600">
        <v>17981</v>
      </c>
      <c r="B7600">
        <v>17.649999999999999</v>
      </c>
    </row>
    <row r="7601" spans="1:2" x14ac:dyDescent="0.25">
      <c r="A7601">
        <v>17982</v>
      </c>
      <c r="B7601">
        <v>37.369999999999997</v>
      </c>
    </row>
    <row r="7602" spans="1:2" x14ac:dyDescent="0.25">
      <c r="A7602">
        <v>17983</v>
      </c>
      <c r="B7602">
        <v>29.36</v>
      </c>
    </row>
    <row r="7603" spans="1:2" x14ac:dyDescent="0.25">
      <c r="A7603">
        <v>17984</v>
      </c>
      <c r="B7603">
        <v>36.4</v>
      </c>
    </row>
    <row r="7604" spans="1:2" x14ac:dyDescent="0.25">
      <c r="A7604">
        <v>17985</v>
      </c>
      <c r="B7604">
        <v>26.13</v>
      </c>
    </row>
    <row r="7605" spans="1:2" x14ac:dyDescent="0.25">
      <c r="A7605">
        <v>17986</v>
      </c>
      <c r="B7605">
        <v>25.58</v>
      </c>
    </row>
    <row r="7606" spans="1:2" x14ac:dyDescent="0.25">
      <c r="A7606">
        <v>17987</v>
      </c>
      <c r="B7606">
        <v>32.71</v>
      </c>
    </row>
    <row r="7607" spans="1:2" x14ac:dyDescent="0.25">
      <c r="A7607">
        <v>17988</v>
      </c>
      <c r="B7607">
        <v>23.85</v>
      </c>
    </row>
    <row r="7608" spans="1:2" x14ac:dyDescent="0.25">
      <c r="A7608">
        <v>17989</v>
      </c>
      <c r="B7608">
        <v>31.23</v>
      </c>
    </row>
    <row r="7609" spans="1:2" x14ac:dyDescent="0.25">
      <c r="A7609">
        <v>17990</v>
      </c>
      <c r="B7609">
        <v>23.38</v>
      </c>
    </row>
    <row r="7610" spans="1:2" x14ac:dyDescent="0.25">
      <c r="A7610">
        <v>17991</v>
      </c>
      <c r="B7610">
        <v>28.48</v>
      </c>
    </row>
    <row r="7611" spans="1:2" x14ac:dyDescent="0.25">
      <c r="A7611">
        <v>17992</v>
      </c>
      <c r="B7611">
        <v>27.33</v>
      </c>
    </row>
    <row r="7612" spans="1:2" x14ac:dyDescent="0.25">
      <c r="A7612">
        <v>17993</v>
      </c>
      <c r="B7612">
        <v>23.94</v>
      </c>
    </row>
    <row r="7613" spans="1:2" x14ac:dyDescent="0.25">
      <c r="A7613">
        <v>17994</v>
      </c>
      <c r="B7613">
        <v>23.68</v>
      </c>
    </row>
    <row r="7614" spans="1:2" x14ac:dyDescent="0.25">
      <c r="A7614">
        <v>17995</v>
      </c>
      <c r="B7614">
        <v>24.11</v>
      </c>
    </row>
    <row r="7615" spans="1:2" x14ac:dyDescent="0.25">
      <c r="A7615">
        <v>17996</v>
      </c>
      <c r="B7615">
        <v>16.670000000000002</v>
      </c>
    </row>
    <row r="7616" spans="1:2" x14ac:dyDescent="0.25">
      <c r="A7616">
        <v>17997</v>
      </c>
      <c r="B7616">
        <v>17.72</v>
      </c>
    </row>
    <row r="7617" spans="1:2" x14ac:dyDescent="0.25">
      <c r="A7617">
        <v>17998</v>
      </c>
      <c r="B7617">
        <v>24.88</v>
      </c>
    </row>
    <row r="7618" spans="1:2" x14ac:dyDescent="0.25">
      <c r="A7618">
        <v>17999</v>
      </c>
      <c r="B7618">
        <v>23.26</v>
      </c>
    </row>
    <row r="7619" spans="1:2" x14ac:dyDescent="0.25">
      <c r="A7619">
        <v>18000</v>
      </c>
      <c r="B7619" t="s">
        <v>2</v>
      </c>
    </row>
    <row r="7620" spans="1:2" x14ac:dyDescent="0.25">
      <c r="A7620">
        <v>18002</v>
      </c>
      <c r="B7620">
        <v>21.51</v>
      </c>
    </row>
    <row r="7621" spans="1:2" x14ac:dyDescent="0.25">
      <c r="A7621">
        <v>18003</v>
      </c>
      <c r="B7621">
        <v>28.79</v>
      </c>
    </row>
    <row r="7622" spans="1:2" x14ac:dyDescent="0.25">
      <c r="A7622">
        <v>18004</v>
      </c>
      <c r="B7622" t="s">
        <v>2</v>
      </c>
    </row>
    <row r="7623" spans="1:2" x14ac:dyDescent="0.25">
      <c r="A7623">
        <v>18005</v>
      </c>
      <c r="B7623">
        <v>25.69</v>
      </c>
    </row>
    <row r="7624" spans="1:2" x14ac:dyDescent="0.25">
      <c r="A7624">
        <v>18006</v>
      </c>
      <c r="B7624">
        <v>32.07</v>
      </c>
    </row>
    <row r="7625" spans="1:2" x14ac:dyDescent="0.25">
      <c r="A7625">
        <v>18007</v>
      </c>
      <c r="B7625">
        <v>26.34</v>
      </c>
    </row>
    <row r="7626" spans="1:2" x14ac:dyDescent="0.25">
      <c r="A7626">
        <v>18008</v>
      </c>
      <c r="B7626">
        <v>33.44</v>
      </c>
    </row>
    <row r="7627" spans="1:2" x14ac:dyDescent="0.25">
      <c r="A7627">
        <v>18009</v>
      </c>
      <c r="B7627" t="s">
        <v>2</v>
      </c>
    </row>
    <row r="7628" spans="1:2" x14ac:dyDescent="0.25">
      <c r="A7628">
        <v>18010</v>
      </c>
      <c r="B7628">
        <v>20.6</v>
      </c>
    </row>
    <row r="7629" spans="1:2" x14ac:dyDescent="0.25">
      <c r="A7629">
        <v>18011</v>
      </c>
      <c r="B7629">
        <v>24</v>
      </c>
    </row>
    <row r="7630" spans="1:2" x14ac:dyDescent="0.25">
      <c r="A7630">
        <v>18012</v>
      </c>
      <c r="B7630">
        <v>29.06</v>
      </c>
    </row>
    <row r="7631" spans="1:2" x14ac:dyDescent="0.25">
      <c r="A7631">
        <v>18013</v>
      </c>
      <c r="B7631">
        <v>19.86</v>
      </c>
    </row>
    <row r="7632" spans="1:2" x14ac:dyDescent="0.25">
      <c r="A7632">
        <v>18014</v>
      </c>
      <c r="B7632">
        <v>28.5</v>
      </c>
    </row>
    <row r="7633" spans="1:2" x14ac:dyDescent="0.25">
      <c r="A7633">
        <v>18015</v>
      </c>
      <c r="B7633">
        <v>24.65</v>
      </c>
    </row>
    <row r="7634" spans="1:2" x14ac:dyDescent="0.25">
      <c r="A7634">
        <v>18016</v>
      </c>
      <c r="B7634">
        <v>23.24</v>
      </c>
    </row>
    <row r="7635" spans="1:2" x14ac:dyDescent="0.25">
      <c r="A7635">
        <v>18017</v>
      </c>
      <c r="B7635" t="s">
        <v>2</v>
      </c>
    </row>
    <row r="7636" spans="1:2" x14ac:dyDescent="0.25">
      <c r="A7636">
        <v>18018</v>
      </c>
      <c r="B7636">
        <v>23.7</v>
      </c>
    </row>
    <row r="7637" spans="1:2" x14ac:dyDescent="0.25">
      <c r="A7637">
        <v>18019</v>
      </c>
      <c r="B7637">
        <v>20.11</v>
      </c>
    </row>
    <row r="7638" spans="1:2" x14ac:dyDescent="0.25">
      <c r="A7638">
        <v>18020</v>
      </c>
      <c r="B7638">
        <v>19.899999999999999</v>
      </c>
    </row>
    <row r="7639" spans="1:2" x14ac:dyDescent="0.25">
      <c r="A7639">
        <v>18022</v>
      </c>
      <c r="B7639" t="s">
        <v>2</v>
      </c>
    </row>
    <row r="7640" spans="1:2" x14ac:dyDescent="0.25">
      <c r="A7640">
        <v>18023</v>
      </c>
      <c r="B7640">
        <v>22.04</v>
      </c>
    </row>
    <row r="7641" spans="1:2" x14ac:dyDescent="0.25">
      <c r="A7641">
        <v>18024</v>
      </c>
      <c r="B7641">
        <v>20.43</v>
      </c>
    </row>
    <row r="7642" spans="1:2" x14ac:dyDescent="0.25">
      <c r="A7642">
        <v>18025</v>
      </c>
      <c r="B7642">
        <v>20.25</v>
      </c>
    </row>
    <row r="7643" spans="1:2" x14ac:dyDescent="0.25">
      <c r="A7643">
        <v>18026</v>
      </c>
      <c r="B7643">
        <v>26.89</v>
      </c>
    </row>
    <row r="7644" spans="1:2" x14ac:dyDescent="0.25">
      <c r="A7644">
        <v>18027</v>
      </c>
      <c r="B7644" t="s">
        <v>2</v>
      </c>
    </row>
    <row r="7645" spans="1:2" x14ac:dyDescent="0.25">
      <c r="A7645">
        <v>18028</v>
      </c>
      <c r="B7645">
        <v>26.39</v>
      </c>
    </row>
    <row r="7646" spans="1:2" x14ac:dyDescent="0.25">
      <c r="A7646">
        <v>18029</v>
      </c>
      <c r="B7646">
        <v>28.06</v>
      </c>
    </row>
    <row r="7647" spans="1:2" x14ac:dyDescent="0.25">
      <c r="A7647">
        <v>18030</v>
      </c>
      <c r="B7647" t="s">
        <v>2</v>
      </c>
    </row>
    <row r="7648" spans="1:2" x14ac:dyDescent="0.25">
      <c r="A7648">
        <v>18031</v>
      </c>
      <c r="B7648">
        <v>18.39</v>
      </c>
    </row>
    <row r="7649" spans="1:2" x14ac:dyDescent="0.25">
      <c r="A7649">
        <v>18032</v>
      </c>
      <c r="B7649">
        <v>23.05</v>
      </c>
    </row>
    <row r="7650" spans="1:2" x14ac:dyDescent="0.25">
      <c r="A7650">
        <v>18033</v>
      </c>
      <c r="B7650">
        <v>29.54</v>
      </c>
    </row>
    <row r="7651" spans="1:2" x14ac:dyDescent="0.25">
      <c r="A7651">
        <v>18034</v>
      </c>
      <c r="B7651">
        <v>15.11</v>
      </c>
    </row>
    <row r="7652" spans="1:2" x14ac:dyDescent="0.25">
      <c r="A7652">
        <v>18035</v>
      </c>
      <c r="B7652" t="s">
        <v>2</v>
      </c>
    </row>
    <row r="7653" spans="1:2" x14ac:dyDescent="0.25">
      <c r="A7653">
        <v>18036</v>
      </c>
      <c r="B7653">
        <v>21.44</v>
      </c>
    </row>
    <row r="7654" spans="1:2" x14ac:dyDescent="0.25">
      <c r="A7654">
        <v>18037</v>
      </c>
      <c r="B7654">
        <v>14.53</v>
      </c>
    </row>
    <row r="7655" spans="1:2" x14ac:dyDescent="0.25">
      <c r="A7655">
        <v>18038</v>
      </c>
      <c r="B7655">
        <v>35.520000000000003</v>
      </c>
    </row>
    <row r="7656" spans="1:2" x14ac:dyDescent="0.25">
      <c r="A7656">
        <v>18039</v>
      </c>
      <c r="B7656">
        <v>26.07</v>
      </c>
    </row>
    <row r="7657" spans="1:2" x14ac:dyDescent="0.25">
      <c r="A7657">
        <v>18040</v>
      </c>
      <c r="B7657">
        <v>16.010000000000002</v>
      </c>
    </row>
    <row r="7658" spans="1:2" x14ac:dyDescent="0.25">
      <c r="A7658">
        <v>18041</v>
      </c>
      <c r="B7658">
        <v>22.21</v>
      </c>
    </row>
    <row r="7659" spans="1:2" x14ac:dyDescent="0.25">
      <c r="A7659">
        <v>18042</v>
      </c>
      <c r="B7659">
        <v>17.420000000000002</v>
      </c>
    </row>
    <row r="7660" spans="1:2" x14ac:dyDescent="0.25">
      <c r="A7660">
        <v>18043</v>
      </c>
      <c r="B7660">
        <v>22.4</v>
      </c>
    </row>
    <row r="7661" spans="1:2" x14ac:dyDescent="0.25">
      <c r="A7661">
        <v>18044</v>
      </c>
      <c r="B7661">
        <v>25.5</v>
      </c>
    </row>
    <row r="7662" spans="1:2" x14ac:dyDescent="0.25">
      <c r="A7662">
        <v>18045</v>
      </c>
      <c r="B7662">
        <v>24.59</v>
      </c>
    </row>
    <row r="7663" spans="1:2" x14ac:dyDescent="0.25">
      <c r="A7663">
        <v>18046</v>
      </c>
      <c r="B7663">
        <v>26.7</v>
      </c>
    </row>
    <row r="7664" spans="1:2" x14ac:dyDescent="0.25">
      <c r="A7664">
        <v>18047</v>
      </c>
      <c r="B7664">
        <v>23.82</v>
      </c>
    </row>
    <row r="7665" spans="1:2" x14ac:dyDescent="0.25">
      <c r="A7665">
        <v>18048</v>
      </c>
      <c r="B7665">
        <v>22.35</v>
      </c>
    </row>
    <row r="7666" spans="1:2" x14ac:dyDescent="0.25">
      <c r="A7666">
        <v>18049</v>
      </c>
      <c r="B7666">
        <v>20.68</v>
      </c>
    </row>
    <row r="7667" spans="1:2" x14ac:dyDescent="0.25">
      <c r="A7667">
        <v>18051</v>
      </c>
      <c r="B7667">
        <v>43.35</v>
      </c>
    </row>
    <row r="7668" spans="1:2" x14ac:dyDescent="0.25">
      <c r="A7668">
        <v>18052</v>
      </c>
      <c r="B7668">
        <v>19.55</v>
      </c>
    </row>
    <row r="7669" spans="1:2" x14ac:dyDescent="0.25">
      <c r="A7669">
        <v>18053</v>
      </c>
      <c r="B7669">
        <v>19.2</v>
      </c>
    </row>
    <row r="7670" spans="1:2" x14ac:dyDescent="0.25">
      <c r="A7670">
        <v>18054</v>
      </c>
      <c r="B7670">
        <v>23.37</v>
      </c>
    </row>
    <row r="7671" spans="1:2" x14ac:dyDescent="0.25">
      <c r="A7671">
        <v>18055</v>
      </c>
      <c r="B7671">
        <v>27.66</v>
      </c>
    </row>
    <row r="7672" spans="1:2" x14ac:dyDescent="0.25">
      <c r="A7672">
        <v>18056</v>
      </c>
      <c r="B7672">
        <v>30.74</v>
      </c>
    </row>
    <row r="7673" spans="1:2" x14ac:dyDescent="0.25">
      <c r="A7673">
        <v>18057</v>
      </c>
      <c r="B7673">
        <v>17.53</v>
      </c>
    </row>
    <row r="7674" spans="1:2" x14ac:dyDescent="0.25">
      <c r="A7674">
        <v>18058</v>
      </c>
      <c r="B7674" t="s">
        <v>2</v>
      </c>
    </row>
    <row r="7675" spans="1:2" x14ac:dyDescent="0.25">
      <c r="A7675">
        <v>18059</v>
      </c>
      <c r="B7675">
        <v>31.97</v>
      </c>
    </row>
    <row r="7676" spans="1:2" x14ac:dyDescent="0.25">
      <c r="A7676">
        <v>18060</v>
      </c>
      <c r="B7676">
        <v>17.510000000000002</v>
      </c>
    </row>
    <row r="7677" spans="1:2" x14ac:dyDescent="0.25">
      <c r="A7677">
        <v>18061</v>
      </c>
      <c r="B7677">
        <v>16.5</v>
      </c>
    </row>
    <row r="7678" spans="1:2" x14ac:dyDescent="0.25">
      <c r="A7678">
        <v>18062</v>
      </c>
      <c r="B7678">
        <v>30.63</v>
      </c>
    </row>
    <row r="7679" spans="1:2" x14ac:dyDescent="0.25">
      <c r="A7679">
        <v>18063</v>
      </c>
      <c r="B7679">
        <v>26.27</v>
      </c>
    </row>
    <row r="7680" spans="1:2" x14ac:dyDescent="0.25">
      <c r="A7680">
        <v>18064</v>
      </c>
      <c r="B7680">
        <v>37.15</v>
      </c>
    </row>
    <row r="7681" spans="1:2" x14ac:dyDescent="0.25">
      <c r="A7681">
        <v>18065</v>
      </c>
      <c r="B7681">
        <v>16.86</v>
      </c>
    </row>
    <row r="7682" spans="1:2" x14ac:dyDescent="0.25">
      <c r="A7682">
        <v>18066</v>
      </c>
      <c r="B7682">
        <v>29.84</v>
      </c>
    </row>
    <row r="7683" spans="1:2" x14ac:dyDescent="0.25">
      <c r="A7683">
        <v>18067</v>
      </c>
      <c r="B7683">
        <v>13.46</v>
      </c>
    </row>
    <row r="7684" spans="1:2" x14ac:dyDescent="0.25">
      <c r="A7684">
        <v>18068</v>
      </c>
      <c r="B7684" t="s">
        <v>2</v>
      </c>
    </row>
    <row r="7685" spans="1:2" x14ac:dyDescent="0.25">
      <c r="A7685">
        <v>18069</v>
      </c>
      <c r="B7685">
        <v>18.36</v>
      </c>
    </row>
    <row r="7686" spans="1:2" x14ac:dyDescent="0.25">
      <c r="A7686">
        <v>18070</v>
      </c>
      <c r="B7686">
        <v>24.91</v>
      </c>
    </row>
    <row r="7687" spans="1:2" x14ac:dyDescent="0.25">
      <c r="A7687">
        <v>18071</v>
      </c>
      <c r="B7687">
        <v>24.81</v>
      </c>
    </row>
    <row r="7688" spans="1:2" x14ac:dyDescent="0.25">
      <c r="A7688">
        <v>18072</v>
      </c>
      <c r="B7688" t="s">
        <v>2</v>
      </c>
    </row>
    <row r="7689" spans="1:2" x14ac:dyDescent="0.25">
      <c r="A7689">
        <v>18073</v>
      </c>
      <c r="B7689">
        <v>23.59</v>
      </c>
    </row>
    <row r="7690" spans="1:2" x14ac:dyDescent="0.25">
      <c r="A7690">
        <v>18074</v>
      </c>
      <c r="B7690">
        <v>25.98</v>
      </c>
    </row>
    <row r="7691" spans="1:2" x14ac:dyDescent="0.25">
      <c r="A7691">
        <v>18075</v>
      </c>
      <c r="B7691">
        <v>21.74</v>
      </c>
    </row>
    <row r="7692" spans="1:2" x14ac:dyDescent="0.25">
      <c r="A7692">
        <v>18076</v>
      </c>
      <c r="B7692">
        <v>37.42</v>
      </c>
    </row>
    <row r="7693" spans="1:2" x14ac:dyDescent="0.25">
      <c r="A7693">
        <v>18077</v>
      </c>
      <c r="B7693">
        <v>28.43</v>
      </c>
    </row>
    <row r="7694" spans="1:2" x14ac:dyDescent="0.25">
      <c r="A7694">
        <v>18078</v>
      </c>
      <c r="B7694">
        <v>18.02</v>
      </c>
    </row>
    <row r="7695" spans="1:2" x14ac:dyDescent="0.25">
      <c r="A7695">
        <v>18079</v>
      </c>
      <c r="B7695">
        <v>24.88</v>
      </c>
    </row>
    <row r="7696" spans="1:2" x14ac:dyDescent="0.25">
      <c r="A7696">
        <v>18080</v>
      </c>
      <c r="B7696">
        <v>18.04</v>
      </c>
    </row>
    <row r="7697" spans="1:2" x14ac:dyDescent="0.25">
      <c r="A7697">
        <v>18081</v>
      </c>
      <c r="B7697">
        <v>32.520000000000003</v>
      </c>
    </row>
    <row r="7698" spans="1:2" x14ac:dyDescent="0.25">
      <c r="A7698">
        <v>18082</v>
      </c>
      <c r="B7698">
        <v>36.020000000000003</v>
      </c>
    </row>
    <row r="7699" spans="1:2" x14ac:dyDescent="0.25">
      <c r="A7699">
        <v>18083</v>
      </c>
      <c r="B7699">
        <v>37.76</v>
      </c>
    </row>
    <row r="7700" spans="1:2" x14ac:dyDescent="0.25">
      <c r="A7700">
        <v>18084</v>
      </c>
      <c r="B7700" t="s">
        <v>2</v>
      </c>
    </row>
    <row r="7701" spans="1:2" x14ac:dyDescent="0.25">
      <c r="A7701">
        <v>18085</v>
      </c>
      <c r="B7701">
        <v>32.76</v>
      </c>
    </row>
    <row r="7702" spans="1:2" x14ac:dyDescent="0.25">
      <c r="A7702">
        <v>18086</v>
      </c>
      <c r="B7702">
        <v>22.67</v>
      </c>
    </row>
    <row r="7703" spans="1:2" x14ac:dyDescent="0.25">
      <c r="A7703">
        <v>18087</v>
      </c>
      <c r="B7703">
        <v>14.72</v>
      </c>
    </row>
    <row r="7704" spans="1:2" x14ac:dyDescent="0.25">
      <c r="A7704">
        <v>18089</v>
      </c>
      <c r="B7704">
        <v>23.54</v>
      </c>
    </row>
    <row r="7705" spans="1:2" x14ac:dyDescent="0.25">
      <c r="A7705">
        <v>18090</v>
      </c>
      <c r="B7705" t="s">
        <v>2</v>
      </c>
    </row>
    <row r="7706" spans="1:2" x14ac:dyDescent="0.25">
      <c r="A7706">
        <v>18091</v>
      </c>
      <c r="B7706">
        <v>14.51</v>
      </c>
    </row>
    <row r="7707" spans="1:2" x14ac:dyDescent="0.25">
      <c r="A7707">
        <v>18092</v>
      </c>
      <c r="B7707" t="s">
        <v>2</v>
      </c>
    </row>
    <row r="7708" spans="1:2" x14ac:dyDescent="0.25">
      <c r="A7708">
        <v>18093</v>
      </c>
      <c r="B7708">
        <v>19.77</v>
      </c>
    </row>
    <row r="7709" spans="1:2" x14ac:dyDescent="0.25">
      <c r="A7709">
        <v>18094</v>
      </c>
      <c r="B7709">
        <v>22.64</v>
      </c>
    </row>
    <row r="7710" spans="1:2" x14ac:dyDescent="0.25">
      <c r="A7710">
        <v>18095</v>
      </c>
      <c r="B7710">
        <v>19.600000000000001</v>
      </c>
    </row>
    <row r="7711" spans="1:2" x14ac:dyDescent="0.25">
      <c r="A7711">
        <v>18096</v>
      </c>
      <c r="B7711" t="s">
        <v>2</v>
      </c>
    </row>
    <row r="7712" spans="1:2" x14ac:dyDescent="0.25">
      <c r="A7712">
        <v>18097</v>
      </c>
      <c r="B7712">
        <v>39.630000000000003</v>
      </c>
    </row>
    <row r="7713" spans="1:2" x14ac:dyDescent="0.25">
      <c r="A7713">
        <v>18098</v>
      </c>
      <c r="B7713">
        <v>24.1</v>
      </c>
    </row>
    <row r="7714" spans="1:2" x14ac:dyDescent="0.25">
      <c r="A7714">
        <v>18099</v>
      </c>
      <c r="B7714">
        <v>31.84</v>
      </c>
    </row>
    <row r="7715" spans="1:2" x14ac:dyDescent="0.25">
      <c r="A7715">
        <v>18100</v>
      </c>
      <c r="B7715">
        <v>24.13</v>
      </c>
    </row>
    <row r="7716" spans="1:2" x14ac:dyDescent="0.25">
      <c r="A7716">
        <v>18101</v>
      </c>
      <c r="B7716">
        <v>18.13</v>
      </c>
    </row>
    <row r="7717" spans="1:2" x14ac:dyDescent="0.25">
      <c r="A7717">
        <v>18102</v>
      </c>
      <c r="B7717">
        <v>18.239999999999998</v>
      </c>
    </row>
    <row r="7718" spans="1:2" x14ac:dyDescent="0.25">
      <c r="A7718">
        <v>18103</v>
      </c>
      <c r="B7718" t="s">
        <v>2</v>
      </c>
    </row>
    <row r="7719" spans="1:2" x14ac:dyDescent="0.25">
      <c r="A7719">
        <v>18104</v>
      </c>
      <c r="B7719">
        <v>17.559999999999999</v>
      </c>
    </row>
    <row r="7720" spans="1:2" x14ac:dyDescent="0.25">
      <c r="A7720">
        <v>18105</v>
      </c>
      <c r="B7720">
        <v>16.989999999999998</v>
      </c>
    </row>
    <row r="7721" spans="1:2" x14ac:dyDescent="0.25">
      <c r="A7721">
        <v>18106</v>
      </c>
      <c r="B7721" t="s">
        <v>2</v>
      </c>
    </row>
    <row r="7722" spans="1:2" x14ac:dyDescent="0.25">
      <c r="A7722">
        <v>18107</v>
      </c>
      <c r="B7722">
        <v>22.57</v>
      </c>
    </row>
    <row r="7723" spans="1:2" x14ac:dyDescent="0.25">
      <c r="A7723">
        <v>18108</v>
      </c>
      <c r="B7723">
        <v>17.29</v>
      </c>
    </row>
    <row r="7724" spans="1:2" x14ac:dyDescent="0.25">
      <c r="A7724">
        <v>18109</v>
      </c>
      <c r="B7724">
        <v>26.4</v>
      </c>
    </row>
    <row r="7725" spans="1:2" x14ac:dyDescent="0.25">
      <c r="A7725">
        <v>18110</v>
      </c>
      <c r="B7725">
        <v>24.26</v>
      </c>
    </row>
    <row r="7726" spans="1:2" x14ac:dyDescent="0.25">
      <c r="A7726">
        <v>18111</v>
      </c>
      <c r="B7726">
        <v>17.2</v>
      </c>
    </row>
    <row r="7727" spans="1:2" x14ac:dyDescent="0.25">
      <c r="A7727">
        <v>18112</v>
      </c>
      <c r="B7727">
        <v>22.2</v>
      </c>
    </row>
    <row r="7728" spans="1:2" x14ac:dyDescent="0.25">
      <c r="A7728">
        <v>18113</v>
      </c>
      <c r="B7728">
        <v>17.57</v>
      </c>
    </row>
    <row r="7729" spans="1:2" x14ac:dyDescent="0.25">
      <c r="A7729">
        <v>18114</v>
      </c>
      <c r="B7729">
        <v>19</v>
      </c>
    </row>
    <row r="7730" spans="1:2" x14ac:dyDescent="0.25">
      <c r="A7730">
        <v>18115</v>
      </c>
      <c r="B7730">
        <v>21.2</v>
      </c>
    </row>
    <row r="7731" spans="1:2" x14ac:dyDescent="0.25">
      <c r="A7731">
        <v>18116</v>
      </c>
      <c r="B7731">
        <v>28.29</v>
      </c>
    </row>
    <row r="7732" spans="1:2" x14ac:dyDescent="0.25">
      <c r="A7732">
        <v>18117</v>
      </c>
      <c r="B7732" t="s">
        <v>2</v>
      </c>
    </row>
    <row r="7733" spans="1:2" x14ac:dyDescent="0.25">
      <c r="A7733">
        <v>18118</v>
      </c>
      <c r="B7733">
        <v>24.43</v>
      </c>
    </row>
    <row r="7734" spans="1:2" x14ac:dyDescent="0.25">
      <c r="A7734">
        <v>18119</v>
      </c>
      <c r="B7734" t="s">
        <v>2</v>
      </c>
    </row>
    <row r="7735" spans="1:2" x14ac:dyDescent="0.25">
      <c r="A7735">
        <v>18120</v>
      </c>
      <c r="B7735">
        <v>19.32</v>
      </c>
    </row>
    <row r="7736" spans="1:2" x14ac:dyDescent="0.25">
      <c r="A7736">
        <v>18121</v>
      </c>
      <c r="B7736">
        <v>24.07</v>
      </c>
    </row>
    <row r="7737" spans="1:2" x14ac:dyDescent="0.25">
      <c r="A7737">
        <v>18122</v>
      </c>
      <c r="B7737">
        <v>36.659999999999997</v>
      </c>
    </row>
    <row r="7738" spans="1:2" x14ac:dyDescent="0.25">
      <c r="A7738">
        <v>18123</v>
      </c>
      <c r="B7738">
        <v>14.69</v>
      </c>
    </row>
    <row r="7739" spans="1:2" x14ac:dyDescent="0.25">
      <c r="A7739">
        <v>18124</v>
      </c>
      <c r="B7739">
        <v>15.62</v>
      </c>
    </row>
    <row r="7740" spans="1:2" x14ac:dyDescent="0.25">
      <c r="A7740">
        <v>18125</v>
      </c>
      <c r="B7740">
        <v>26.48</v>
      </c>
    </row>
    <row r="7741" spans="1:2" x14ac:dyDescent="0.25">
      <c r="A7741">
        <v>18126</v>
      </c>
      <c r="B7741">
        <v>18.61</v>
      </c>
    </row>
    <row r="7742" spans="1:2" x14ac:dyDescent="0.25">
      <c r="A7742">
        <v>18127</v>
      </c>
      <c r="B7742">
        <v>29.59</v>
      </c>
    </row>
    <row r="7743" spans="1:2" x14ac:dyDescent="0.25">
      <c r="A7743">
        <v>18128</v>
      </c>
      <c r="B7743">
        <v>28.1</v>
      </c>
    </row>
    <row r="7744" spans="1:2" x14ac:dyDescent="0.25">
      <c r="A7744">
        <v>18129</v>
      </c>
      <c r="B7744" t="s">
        <v>2</v>
      </c>
    </row>
    <row r="7745" spans="1:2" x14ac:dyDescent="0.25">
      <c r="A7745">
        <v>18130</v>
      </c>
      <c r="B7745">
        <v>26.77</v>
      </c>
    </row>
    <row r="7746" spans="1:2" x14ac:dyDescent="0.25">
      <c r="A7746">
        <v>18131</v>
      </c>
      <c r="B7746">
        <v>32.85</v>
      </c>
    </row>
    <row r="7747" spans="1:2" x14ac:dyDescent="0.25">
      <c r="A7747">
        <v>18132</v>
      </c>
      <c r="B7747">
        <v>22.92</v>
      </c>
    </row>
    <row r="7748" spans="1:2" x14ac:dyDescent="0.25">
      <c r="A7748">
        <v>18133</v>
      </c>
      <c r="B7748">
        <v>19.350000000000001</v>
      </c>
    </row>
    <row r="7749" spans="1:2" x14ac:dyDescent="0.25">
      <c r="A7749">
        <v>18134</v>
      </c>
      <c r="B7749">
        <v>29.75</v>
      </c>
    </row>
    <row r="7750" spans="1:2" x14ac:dyDescent="0.25">
      <c r="A7750">
        <v>18135</v>
      </c>
      <c r="B7750" t="s">
        <v>2</v>
      </c>
    </row>
    <row r="7751" spans="1:2" x14ac:dyDescent="0.25">
      <c r="A7751">
        <v>18136</v>
      </c>
      <c r="B7751">
        <v>26.13</v>
      </c>
    </row>
    <row r="7752" spans="1:2" x14ac:dyDescent="0.25">
      <c r="A7752">
        <v>18137</v>
      </c>
      <c r="B7752">
        <v>17.3</v>
      </c>
    </row>
    <row r="7753" spans="1:2" x14ac:dyDescent="0.25">
      <c r="A7753">
        <v>18138</v>
      </c>
      <c r="B7753">
        <v>24.96</v>
      </c>
    </row>
    <row r="7754" spans="1:2" x14ac:dyDescent="0.25">
      <c r="A7754">
        <v>18139</v>
      </c>
      <c r="B7754">
        <v>13.23</v>
      </c>
    </row>
    <row r="7755" spans="1:2" x14ac:dyDescent="0.25">
      <c r="A7755">
        <v>18140</v>
      </c>
      <c r="B7755">
        <v>28.93</v>
      </c>
    </row>
    <row r="7756" spans="1:2" x14ac:dyDescent="0.25">
      <c r="A7756">
        <v>18141</v>
      </c>
      <c r="B7756">
        <v>32.86</v>
      </c>
    </row>
    <row r="7757" spans="1:2" x14ac:dyDescent="0.25">
      <c r="A7757">
        <v>18142</v>
      </c>
      <c r="B7757" t="s">
        <v>2</v>
      </c>
    </row>
    <row r="7758" spans="1:2" x14ac:dyDescent="0.25">
      <c r="A7758">
        <v>18143</v>
      </c>
      <c r="B7758">
        <v>27.34</v>
      </c>
    </row>
    <row r="7759" spans="1:2" x14ac:dyDescent="0.25">
      <c r="A7759">
        <v>18144</v>
      </c>
      <c r="B7759">
        <v>29.83</v>
      </c>
    </row>
    <row r="7760" spans="1:2" x14ac:dyDescent="0.25">
      <c r="A7760">
        <v>18145</v>
      </c>
      <c r="B7760">
        <v>15.81</v>
      </c>
    </row>
    <row r="7761" spans="1:2" x14ac:dyDescent="0.25">
      <c r="A7761">
        <v>18146</v>
      </c>
      <c r="B7761">
        <v>29.51</v>
      </c>
    </row>
    <row r="7762" spans="1:2" x14ac:dyDescent="0.25">
      <c r="A7762">
        <v>18147</v>
      </c>
      <c r="B7762">
        <v>14.15</v>
      </c>
    </row>
    <row r="7763" spans="1:2" x14ac:dyDescent="0.25">
      <c r="A7763">
        <v>18149</v>
      </c>
      <c r="B7763">
        <v>22.48</v>
      </c>
    </row>
    <row r="7764" spans="1:2" x14ac:dyDescent="0.25">
      <c r="A7764">
        <v>18150</v>
      </c>
      <c r="B7764">
        <v>15.4</v>
      </c>
    </row>
    <row r="7765" spans="1:2" x14ac:dyDescent="0.25">
      <c r="A7765">
        <v>18151</v>
      </c>
      <c r="B7765">
        <v>29.51</v>
      </c>
    </row>
    <row r="7766" spans="1:2" x14ac:dyDescent="0.25">
      <c r="A7766">
        <v>18152</v>
      </c>
      <c r="B7766" t="s">
        <v>2</v>
      </c>
    </row>
    <row r="7767" spans="1:2" x14ac:dyDescent="0.25">
      <c r="A7767">
        <v>18153</v>
      </c>
      <c r="B7767">
        <v>23.5</v>
      </c>
    </row>
    <row r="7768" spans="1:2" x14ac:dyDescent="0.25">
      <c r="A7768">
        <v>18154</v>
      </c>
      <c r="B7768">
        <v>30.29</v>
      </c>
    </row>
    <row r="7769" spans="1:2" x14ac:dyDescent="0.25">
      <c r="A7769">
        <v>18155</v>
      </c>
      <c r="B7769">
        <v>33.86</v>
      </c>
    </row>
    <row r="7770" spans="1:2" x14ac:dyDescent="0.25">
      <c r="A7770">
        <v>18156</v>
      </c>
      <c r="B7770">
        <v>24.66</v>
      </c>
    </row>
    <row r="7771" spans="1:2" x14ac:dyDescent="0.25">
      <c r="A7771">
        <v>18157</v>
      </c>
      <c r="B7771" t="s">
        <v>2</v>
      </c>
    </row>
    <row r="7772" spans="1:2" x14ac:dyDescent="0.25">
      <c r="A7772">
        <v>18158</v>
      </c>
      <c r="B7772">
        <v>29.08</v>
      </c>
    </row>
    <row r="7773" spans="1:2" x14ac:dyDescent="0.25">
      <c r="A7773">
        <v>18159</v>
      </c>
      <c r="B7773">
        <v>19.88</v>
      </c>
    </row>
    <row r="7774" spans="1:2" x14ac:dyDescent="0.25">
      <c r="A7774">
        <v>18160</v>
      </c>
      <c r="B7774">
        <v>15.78</v>
      </c>
    </row>
    <row r="7775" spans="1:2" x14ac:dyDescent="0.25">
      <c r="A7775">
        <v>18161</v>
      </c>
      <c r="B7775">
        <v>22.6</v>
      </c>
    </row>
    <row r="7776" spans="1:2" x14ac:dyDescent="0.25">
      <c r="A7776">
        <v>18162</v>
      </c>
      <c r="B7776">
        <v>18.27</v>
      </c>
    </row>
    <row r="7777" spans="1:2" x14ac:dyDescent="0.25">
      <c r="A7777">
        <v>18163</v>
      </c>
      <c r="B7777">
        <v>19.89</v>
      </c>
    </row>
    <row r="7778" spans="1:2" x14ac:dyDescent="0.25">
      <c r="A7778">
        <v>18164</v>
      </c>
      <c r="B7778" t="s">
        <v>2</v>
      </c>
    </row>
    <row r="7779" spans="1:2" x14ac:dyDescent="0.25">
      <c r="A7779">
        <v>18165</v>
      </c>
      <c r="B7779">
        <v>17.68</v>
      </c>
    </row>
    <row r="7780" spans="1:2" x14ac:dyDescent="0.25">
      <c r="A7780">
        <v>18166</v>
      </c>
      <c r="B7780">
        <v>39.67</v>
      </c>
    </row>
    <row r="7781" spans="1:2" x14ac:dyDescent="0.25">
      <c r="A7781">
        <v>18167</v>
      </c>
      <c r="B7781">
        <v>29.2</v>
      </c>
    </row>
    <row r="7782" spans="1:2" x14ac:dyDescent="0.25">
      <c r="A7782">
        <v>18168</v>
      </c>
      <c r="B7782">
        <v>16.57</v>
      </c>
    </row>
    <row r="7783" spans="1:2" x14ac:dyDescent="0.25">
      <c r="A7783">
        <v>18169</v>
      </c>
      <c r="B7783">
        <v>25.79</v>
      </c>
    </row>
    <row r="7784" spans="1:2" x14ac:dyDescent="0.25">
      <c r="A7784">
        <v>18170</v>
      </c>
      <c r="B7784" t="s">
        <v>2</v>
      </c>
    </row>
    <row r="7785" spans="1:2" x14ac:dyDescent="0.25">
      <c r="A7785">
        <v>18171</v>
      </c>
      <c r="B7785">
        <v>22.72</v>
      </c>
    </row>
    <row r="7786" spans="1:2" x14ac:dyDescent="0.25">
      <c r="A7786">
        <v>18172</v>
      </c>
      <c r="B7786">
        <v>28.04</v>
      </c>
    </row>
    <row r="7787" spans="1:2" x14ac:dyDescent="0.25">
      <c r="A7787">
        <v>18173</v>
      </c>
      <c r="B7787">
        <v>22.67</v>
      </c>
    </row>
    <row r="7788" spans="1:2" x14ac:dyDescent="0.25">
      <c r="A7788">
        <v>18174</v>
      </c>
      <c r="B7788">
        <v>15.75</v>
      </c>
    </row>
    <row r="7789" spans="1:2" x14ac:dyDescent="0.25">
      <c r="A7789">
        <v>18175</v>
      </c>
      <c r="B7789">
        <v>17.39</v>
      </c>
    </row>
    <row r="7790" spans="1:2" x14ac:dyDescent="0.25">
      <c r="A7790">
        <v>18176</v>
      </c>
      <c r="B7790" t="s">
        <v>2</v>
      </c>
    </row>
    <row r="7791" spans="1:2" x14ac:dyDescent="0.25">
      <c r="A7791">
        <v>18177</v>
      </c>
      <c r="B7791">
        <v>23.09</v>
      </c>
    </row>
    <row r="7792" spans="1:2" x14ac:dyDescent="0.25">
      <c r="A7792">
        <v>18178</v>
      </c>
      <c r="B7792">
        <v>34.01</v>
      </c>
    </row>
    <row r="7793" spans="1:2" x14ac:dyDescent="0.25">
      <c r="A7793">
        <v>18179</v>
      </c>
      <c r="B7793" t="s">
        <v>2</v>
      </c>
    </row>
    <row r="7794" spans="1:2" x14ac:dyDescent="0.25">
      <c r="A7794">
        <v>18180</v>
      </c>
      <c r="B7794">
        <v>16.97</v>
      </c>
    </row>
    <row r="7795" spans="1:2" x14ac:dyDescent="0.25">
      <c r="A7795">
        <v>18181</v>
      </c>
      <c r="B7795">
        <v>27.7</v>
      </c>
    </row>
    <row r="7796" spans="1:2" x14ac:dyDescent="0.25">
      <c r="A7796">
        <v>18182</v>
      </c>
      <c r="B7796">
        <v>25.09</v>
      </c>
    </row>
    <row r="7797" spans="1:2" x14ac:dyDescent="0.25">
      <c r="A7797">
        <v>18183</v>
      </c>
      <c r="B7797">
        <v>18.07</v>
      </c>
    </row>
    <row r="7798" spans="1:2" x14ac:dyDescent="0.25">
      <c r="A7798">
        <v>18184</v>
      </c>
      <c r="B7798">
        <v>15</v>
      </c>
    </row>
    <row r="7799" spans="1:2" x14ac:dyDescent="0.25">
      <c r="A7799">
        <v>18185</v>
      </c>
      <c r="B7799">
        <v>32.42</v>
      </c>
    </row>
    <row r="7800" spans="1:2" x14ac:dyDescent="0.25">
      <c r="A7800">
        <v>18186</v>
      </c>
      <c r="B7800">
        <v>20.07</v>
      </c>
    </row>
    <row r="7801" spans="1:2" x14ac:dyDescent="0.25">
      <c r="A7801">
        <v>18187</v>
      </c>
      <c r="B7801">
        <v>24.87</v>
      </c>
    </row>
    <row r="7802" spans="1:2" x14ac:dyDescent="0.25">
      <c r="A7802">
        <v>18188</v>
      </c>
      <c r="B7802">
        <v>29.11</v>
      </c>
    </row>
    <row r="7803" spans="1:2" x14ac:dyDescent="0.25">
      <c r="A7803">
        <v>18189</v>
      </c>
      <c r="B7803">
        <v>17.649999999999999</v>
      </c>
    </row>
    <row r="7804" spans="1:2" x14ac:dyDescent="0.25">
      <c r="A7804">
        <v>18190</v>
      </c>
      <c r="B7804">
        <v>26.17</v>
      </c>
    </row>
    <row r="7805" spans="1:2" x14ac:dyDescent="0.25">
      <c r="A7805">
        <v>18191</v>
      </c>
      <c r="B7805">
        <v>19.97</v>
      </c>
    </row>
    <row r="7806" spans="1:2" x14ac:dyDescent="0.25">
      <c r="A7806">
        <v>18192</v>
      </c>
      <c r="B7806">
        <v>22.38</v>
      </c>
    </row>
    <row r="7807" spans="1:2" x14ac:dyDescent="0.25">
      <c r="A7807">
        <v>18193</v>
      </c>
      <c r="B7807">
        <v>14.58</v>
      </c>
    </row>
    <row r="7808" spans="1:2" x14ac:dyDescent="0.25">
      <c r="A7808">
        <v>18194</v>
      </c>
      <c r="B7808">
        <v>23.95</v>
      </c>
    </row>
    <row r="7809" spans="1:2" x14ac:dyDescent="0.25">
      <c r="A7809">
        <v>18195</v>
      </c>
      <c r="B7809">
        <v>18.899999999999999</v>
      </c>
    </row>
    <row r="7810" spans="1:2" x14ac:dyDescent="0.25">
      <c r="A7810">
        <v>18196</v>
      </c>
      <c r="B7810">
        <v>29.56</v>
      </c>
    </row>
    <row r="7811" spans="1:2" x14ac:dyDescent="0.25">
      <c r="A7811">
        <v>18197</v>
      </c>
      <c r="B7811">
        <v>28.93</v>
      </c>
    </row>
    <row r="7812" spans="1:2" x14ac:dyDescent="0.25">
      <c r="A7812">
        <v>18198</v>
      </c>
      <c r="B7812" t="s">
        <v>2</v>
      </c>
    </row>
    <row r="7813" spans="1:2" x14ac:dyDescent="0.25">
      <c r="A7813">
        <v>18199</v>
      </c>
      <c r="B7813">
        <v>26.93</v>
      </c>
    </row>
    <row r="7814" spans="1:2" x14ac:dyDescent="0.25">
      <c r="A7814">
        <v>18200</v>
      </c>
      <c r="B7814" t="s">
        <v>2</v>
      </c>
    </row>
    <row r="7815" spans="1:2" x14ac:dyDescent="0.25">
      <c r="A7815">
        <v>18201</v>
      </c>
      <c r="B7815">
        <v>16.010000000000002</v>
      </c>
    </row>
    <row r="7816" spans="1:2" x14ac:dyDescent="0.25">
      <c r="A7816">
        <v>18202</v>
      </c>
      <c r="B7816">
        <v>32.25</v>
      </c>
    </row>
    <row r="7817" spans="1:2" x14ac:dyDescent="0.25">
      <c r="A7817">
        <v>18203</v>
      </c>
      <c r="B7817">
        <v>18.91</v>
      </c>
    </row>
    <row r="7818" spans="1:2" x14ac:dyDescent="0.25">
      <c r="A7818">
        <v>18204</v>
      </c>
      <c r="B7818">
        <v>26.46</v>
      </c>
    </row>
    <row r="7819" spans="1:2" x14ac:dyDescent="0.25">
      <c r="A7819">
        <v>18205</v>
      </c>
      <c r="B7819">
        <v>20.82</v>
      </c>
    </row>
    <row r="7820" spans="1:2" x14ac:dyDescent="0.25">
      <c r="A7820">
        <v>18206</v>
      </c>
      <c r="B7820">
        <v>24.97</v>
      </c>
    </row>
    <row r="7821" spans="1:2" x14ac:dyDescent="0.25">
      <c r="A7821">
        <v>18207</v>
      </c>
      <c r="B7821">
        <v>20.7</v>
      </c>
    </row>
    <row r="7822" spans="1:2" x14ac:dyDescent="0.25">
      <c r="A7822">
        <v>18208</v>
      </c>
      <c r="B7822">
        <v>29.17</v>
      </c>
    </row>
    <row r="7823" spans="1:2" x14ac:dyDescent="0.25">
      <c r="A7823">
        <v>18209</v>
      </c>
      <c r="B7823">
        <v>32.200000000000003</v>
      </c>
    </row>
    <row r="7824" spans="1:2" x14ac:dyDescent="0.25">
      <c r="A7824">
        <v>18210</v>
      </c>
      <c r="B7824" t="s">
        <v>2</v>
      </c>
    </row>
    <row r="7825" spans="1:2" x14ac:dyDescent="0.25">
      <c r="A7825">
        <v>18211</v>
      </c>
      <c r="B7825">
        <v>21.61</v>
      </c>
    </row>
    <row r="7826" spans="1:2" x14ac:dyDescent="0.25">
      <c r="A7826">
        <v>18212</v>
      </c>
      <c r="B7826" t="s">
        <v>2</v>
      </c>
    </row>
    <row r="7827" spans="1:2" x14ac:dyDescent="0.25">
      <c r="A7827">
        <v>18213</v>
      </c>
      <c r="B7827">
        <v>35.4</v>
      </c>
    </row>
    <row r="7828" spans="1:2" x14ac:dyDescent="0.25">
      <c r="A7828">
        <v>18215</v>
      </c>
      <c r="B7828">
        <v>26.72</v>
      </c>
    </row>
    <row r="7829" spans="1:2" x14ac:dyDescent="0.25">
      <c r="A7829">
        <v>18216</v>
      </c>
      <c r="B7829">
        <v>30.04</v>
      </c>
    </row>
    <row r="7830" spans="1:2" x14ac:dyDescent="0.25">
      <c r="A7830">
        <v>18217</v>
      </c>
      <c r="B7830">
        <v>36.26</v>
      </c>
    </row>
    <row r="7831" spans="1:2" x14ac:dyDescent="0.25">
      <c r="A7831">
        <v>18218</v>
      </c>
      <c r="B7831">
        <v>37</v>
      </c>
    </row>
    <row r="7832" spans="1:2" x14ac:dyDescent="0.25">
      <c r="A7832">
        <v>18219</v>
      </c>
      <c r="B7832">
        <v>22.13</v>
      </c>
    </row>
    <row r="7833" spans="1:2" x14ac:dyDescent="0.25">
      <c r="A7833">
        <v>18220</v>
      </c>
      <c r="B7833">
        <v>18.829999999999998</v>
      </c>
    </row>
    <row r="7834" spans="1:2" x14ac:dyDescent="0.25">
      <c r="A7834">
        <v>18221</v>
      </c>
      <c r="B7834" t="s">
        <v>2</v>
      </c>
    </row>
    <row r="7835" spans="1:2" x14ac:dyDescent="0.25">
      <c r="A7835">
        <v>18222</v>
      </c>
      <c r="B7835">
        <v>15.25</v>
      </c>
    </row>
    <row r="7836" spans="1:2" x14ac:dyDescent="0.25">
      <c r="A7836">
        <v>18223</v>
      </c>
      <c r="B7836">
        <v>29.43</v>
      </c>
    </row>
    <row r="7837" spans="1:2" x14ac:dyDescent="0.25">
      <c r="A7837">
        <v>18224</v>
      </c>
      <c r="B7837">
        <v>25.65</v>
      </c>
    </row>
    <row r="7838" spans="1:2" x14ac:dyDescent="0.25">
      <c r="A7838">
        <v>18225</v>
      </c>
      <c r="B7838">
        <v>33.340000000000003</v>
      </c>
    </row>
    <row r="7839" spans="1:2" x14ac:dyDescent="0.25">
      <c r="A7839">
        <v>18226</v>
      </c>
      <c r="B7839">
        <v>19.47</v>
      </c>
    </row>
    <row r="7840" spans="1:2" x14ac:dyDescent="0.25">
      <c r="A7840">
        <v>18227</v>
      </c>
      <c r="B7840">
        <v>20.36</v>
      </c>
    </row>
    <row r="7841" spans="1:2" x14ac:dyDescent="0.25">
      <c r="A7841">
        <v>18228</v>
      </c>
      <c r="B7841">
        <v>28.34</v>
      </c>
    </row>
    <row r="7842" spans="1:2" x14ac:dyDescent="0.25">
      <c r="A7842">
        <v>18229</v>
      </c>
      <c r="B7842">
        <v>18.649999999999999</v>
      </c>
    </row>
    <row r="7843" spans="1:2" x14ac:dyDescent="0.25">
      <c r="A7843">
        <v>18230</v>
      </c>
      <c r="B7843">
        <v>26.1</v>
      </c>
    </row>
    <row r="7844" spans="1:2" x14ac:dyDescent="0.25">
      <c r="A7844">
        <v>18231</v>
      </c>
      <c r="B7844">
        <v>14.71</v>
      </c>
    </row>
    <row r="7845" spans="1:2" x14ac:dyDescent="0.25">
      <c r="A7845">
        <v>18232</v>
      </c>
      <c r="B7845">
        <v>22.17</v>
      </c>
    </row>
    <row r="7846" spans="1:2" x14ac:dyDescent="0.25">
      <c r="A7846">
        <v>18233</v>
      </c>
      <c r="B7846">
        <v>27.79</v>
      </c>
    </row>
    <row r="7847" spans="1:2" x14ac:dyDescent="0.25">
      <c r="A7847">
        <v>18234</v>
      </c>
      <c r="B7847">
        <v>29.17</v>
      </c>
    </row>
    <row r="7848" spans="1:2" x14ac:dyDescent="0.25">
      <c r="A7848">
        <v>18235</v>
      </c>
      <c r="B7848">
        <v>19.28</v>
      </c>
    </row>
    <row r="7849" spans="1:2" x14ac:dyDescent="0.25">
      <c r="A7849">
        <v>18236</v>
      </c>
      <c r="B7849">
        <v>25.32</v>
      </c>
    </row>
    <row r="7850" spans="1:2" x14ac:dyDescent="0.25">
      <c r="A7850">
        <v>18237</v>
      </c>
      <c r="B7850">
        <v>24.1</v>
      </c>
    </row>
    <row r="7851" spans="1:2" x14ac:dyDescent="0.25">
      <c r="A7851">
        <v>18238</v>
      </c>
      <c r="B7851">
        <v>22.24</v>
      </c>
    </row>
    <row r="7852" spans="1:2" x14ac:dyDescent="0.25">
      <c r="A7852">
        <v>18240</v>
      </c>
      <c r="B7852">
        <v>23.5</v>
      </c>
    </row>
    <row r="7853" spans="1:2" x14ac:dyDescent="0.25">
      <c r="A7853">
        <v>18241</v>
      </c>
      <c r="B7853">
        <v>12.99</v>
      </c>
    </row>
    <row r="7854" spans="1:2" x14ac:dyDescent="0.25">
      <c r="A7854">
        <v>18242</v>
      </c>
      <c r="B7854">
        <v>21.73</v>
      </c>
    </row>
    <row r="7855" spans="1:2" x14ac:dyDescent="0.25">
      <c r="A7855">
        <v>18243</v>
      </c>
      <c r="B7855">
        <v>20.56</v>
      </c>
    </row>
    <row r="7856" spans="1:2" x14ac:dyDescent="0.25">
      <c r="A7856">
        <v>18244</v>
      </c>
      <c r="B7856">
        <v>17.100000000000001</v>
      </c>
    </row>
    <row r="7857" spans="1:2" x14ac:dyDescent="0.25">
      <c r="A7857">
        <v>18245</v>
      </c>
      <c r="B7857">
        <v>15.04</v>
      </c>
    </row>
    <row r="7858" spans="1:2" x14ac:dyDescent="0.25">
      <c r="A7858">
        <v>18246</v>
      </c>
      <c r="B7858">
        <v>16.5</v>
      </c>
    </row>
    <row r="7859" spans="1:2" x14ac:dyDescent="0.25">
      <c r="A7859">
        <v>18247</v>
      </c>
      <c r="B7859">
        <v>19.12</v>
      </c>
    </row>
    <row r="7860" spans="1:2" x14ac:dyDescent="0.25">
      <c r="A7860">
        <v>18248</v>
      </c>
      <c r="B7860">
        <v>34.729999999999997</v>
      </c>
    </row>
    <row r="7861" spans="1:2" x14ac:dyDescent="0.25">
      <c r="A7861">
        <v>18249</v>
      </c>
      <c r="B7861">
        <v>21.24</v>
      </c>
    </row>
    <row r="7862" spans="1:2" x14ac:dyDescent="0.25">
      <c r="A7862">
        <v>18250</v>
      </c>
      <c r="B7862">
        <v>24.36</v>
      </c>
    </row>
    <row r="7863" spans="1:2" x14ac:dyDescent="0.25">
      <c r="A7863">
        <v>18251</v>
      </c>
      <c r="B7863">
        <v>20.52</v>
      </c>
    </row>
    <row r="7864" spans="1:2" x14ac:dyDescent="0.25">
      <c r="A7864">
        <v>18252</v>
      </c>
      <c r="B7864">
        <v>17.59</v>
      </c>
    </row>
    <row r="7865" spans="1:2" x14ac:dyDescent="0.25">
      <c r="A7865">
        <v>18253</v>
      </c>
      <c r="B7865">
        <v>26.11</v>
      </c>
    </row>
    <row r="7866" spans="1:2" x14ac:dyDescent="0.25">
      <c r="A7866">
        <v>18254</v>
      </c>
      <c r="B7866">
        <v>25.11</v>
      </c>
    </row>
    <row r="7867" spans="1:2" x14ac:dyDescent="0.25">
      <c r="A7867">
        <v>18255</v>
      </c>
      <c r="B7867">
        <v>24.3</v>
      </c>
    </row>
    <row r="7868" spans="1:2" x14ac:dyDescent="0.25">
      <c r="A7868">
        <v>18256</v>
      </c>
      <c r="B7868">
        <v>30.35</v>
      </c>
    </row>
    <row r="7869" spans="1:2" x14ac:dyDescent="0.25">
      <c r="A7869">
        <v>18257</v>
      </c>
      <c r="B7869">
        <v>18.59</v>
      </c>
    </row>
    <row r="7870" spans="1:2" x14ac:dyDescent="0.25">
      <c r="A7870">
        <v>18258</v>
      </c>
      <c r="B7870">
        <v>15.47</v>
      </c>
    </row>
    <row r="7871" spans="1:2" x14ac:dyDescent="0.25">
      <c r="A7871">
        <v>18260</v>
      </c>
      <c r="B7871" t="s">
        <v>2</v>
      </c>
    </row>
    <row r="7872" spans="1:2" x14ac:dyDescent="0.25">
      <c r="A7872">
        <v>18261</v>
      </c>
      <c r="B7872">
        <v>22.57</v>
      </c>
    </row>
    <row r="7873" spans="1:2" x14ac:dyDescent="0.25">
      <c r="A7873">
        <v>18262</v>
      </c>
      <c r="B7873">
        <v>21.78</v>
      </c>
    </row>
    <row r="7874" spans="1:2" x14ac:dyDescent="0.25">
      <c r="A7874">
        <v>18263</v>
      </c>
      <c r="B7874">
        <v>26.12</v>
      </c>
    </row>
    <row r="7875" spans="1:2" x14ac:dyDescent="0.25">
      <c r="A7875">
        <v>18264</v>
      </c>
      <c r="B7875">
        <v>38.93</v>
      </c>
    </row>
    <row r="7876" spans="1:2" x14ac:dyDescent="0.25">
      <c r="A7876">
        <v>18265</v>
      </c>
      <c r="B7876" t="s">
        <v>2</v>
      </c>
    </row>
    <row r="7877" spans="1:2" x14ac:dyDescent="0.25">
      <c r="A7877">
        <v>18266</v>
      </c>
      <c r="B7877">
        <v>24.25</v>
      </c>
    </row>
    <row r="7878" spans="1:2" x14ac:dyDescent="0.25">
      <c r="A7878">
        <v>18267</v>
      </c>
      <c r="B7878">
        <v>29.62</v>
      </c>
    </row>
    <row r="7879" spans="1:2" x14ac:dyDescent="0.25">
      <c r="A7879">
        <v>18268</v>
      </c>
      <c r="B7879">
        <v>20.54</v>
      </c>
    </row>
    <row r="7880" spans="1:2" x14ac:dyDescent="0.25">
      <c r="A7880">
        <v>18269</v>
      </c>
      <c r="B7880">
        <v>24.25</v>
      </c>
    </row>
    <row r="7881" spans="1:2" x14ac:dyDescent="0.25">
      <c r="A7881">
        <v>18270</v>
      </c>
      <c r="B7881">
        <v>29.37</v>
      </c>
    </row>
    <row r="7882" spans="1:2" x14ac:dyDescent="0.25">
      <c r="A7882">
        <v>18271</v>
      </c>
      <c r="B7882">
        <v>24.48</v>
      </c>
    </row>
    <row r="7883" spans="1:2" x14ac:dyDescent="0.25">
      <c r="A7883">
        <v>18272</v>
      </c>
      <c r="B7883">
        <v>23.82</v>
      </c>
    </row>
    <row r="7884" spans="1:2" x14ac:dyDescent="0.25">
      <c r="A7884">
        <v>18273</v>
      </c>
      <c r="B7884">
        <v>28.62</v>
      </c>
    </row>
    <row r="7885" spans="1:2" x14ac:dyDescent="0.25">
      <c r="A7885">
        <v>18274</v>
      </c>
      <c r="B7885">
        <v>32.83</v>
      </c>
    </row>
    <row r="7886" spans="1:2" x14ac:dyDescent="0.25">
      <c r="A7886">
        <v>18275</v>
      </c>
      <c r="B7886" t="s">
        <v>2</v>
      </c>
    </row>
    <row r="7887" spans="1:2" x14ac:dyDescent="0.25">
      <c r="A7887">
        <v>18276</v>
      </c>
      <c r="B7887">
        <v>18.899999999999999</v>
      </c>
    </row>
    <row r="7888" spans="1:2" x14ac:dyDescent="0.25">
      <c r="A7888">
        <v>18277</v>
      </c>
      <c r="B7888">
        <v>15.99</v>
      </c>
    </row>
    <row r="7889" spans="1:2" x14ac:dyDescent="0.25">
      <c r="A7889">
        <v>18278</v>
      </c>
      <c r="B7889" t="s">
        <v>2</v>
      </c>
    </row>
    <row r="7890" spans="1:2" x14ac:dyDescent="0.25">
      <c r="A7890">
        <v>18279</v>
      </c>
      <c r="B7890" t="s">
        <v>2</v>
      </c>
    </row>
    <row r="7891" spans="1:2" x14ac:dyDescent="0.25">
      <c r="A7891">
        <v>18280</v>
      </c>
      <c r="B7891">
        <v>34.25</v>
      </c>
    </row>
    <row r="7892" spans="1:2" x14ac:dyDescent="0.25">
      <c r="A7892">
        <v>18281</v>
      </c>
      <c r="B7892" t="s">
        <v>2</v>
      </c>
    </row>
    <row r="7893" spans="1:2" x14ac:dyDescent="0.25">
      <c r="A7893">
        <v>18282</v>
      </c>
      <c r="B7893">
        <v>29.04</v>
      </c>
    </row>
    <row r="7894" spans="1:2" x14ac:dyDescent="0.25">
      <c r="A7894">
        <v>18283</v>
      </c>
      <c r="B7894">
        <v>32.380000000000003</v>
      </c>
    </row>
    <row r="7895" spans="1:2" x14ac:dyDescent="0.25">
      <c r="A7895">
        <v>18284</v>
      </c>
      <c r="B7895">
        <v>18.21</v>
      </c>
    </row>
    <row r="7896" spans="1:2" x14ac:dyDescent="0.25">
      <c r="A7896">
        <v>18285</v>
      </c>
      <c r="B7896">
        <v>19.71</v>
      </c>
    </row>
    <row r="7897" spans="1:2" x14ac:dyDescent="0.25">
      <c r="A7897">
        <v>18286</v>
      </c>
      <c r="B7897" t="s">
        <v>2</v>
      </c>
    </row>
    <row r="7898" spans="1:2" x14ac:dyDescent="0.25">
      <c r="A7898">
        <v>18287</v>
      </c>
      <c r="B7898">
        <v>28.95</v>
      </c>
    </row>
    <row r="7899" spans="1:2" x14ac:dyDescent="0.25">
      <c r="A7899">
        <v>18288</v>
      </c>
      <c r="B7899">
        <v>24.8</v>
      </c>
    </row>
    <row r="7900" spans="1:2" x14ac:dyDescent="0.25">
      <c r="A7900">
        <v>18289</v>
      </c>
      <c r="B7900">
        <v>40.39</v>
      </c>
    </row>
    <row r="7901" spans="1:2" x14ac:dyDescent="0.25">
      <c r="A7901">
        <v>18290</v>
      </c>
      <c r="B7901">
        <v>15.73</v>
      </c>
    </row>
    <row r="7902" spans="1:2" x14ac:dyDescent="0.25">
      <c r="A7902">
        <v>18291</v>
      </c>
      <c r="B7902">
        <v>31.85</v>
      </c>
    </row>
    <row r="7903" spans="1:2" x14ac:dyDescent="0.25">
      <c r="A7903">
        <v>18292</v>
      </c>
      <c r="B7903">
        <v>29.58</v>
      </c>
    </row>
    <row r="7904" spans="1:2" x14ac:dyDescent="0.25">
      <c r="A7904">
        <v>18293</v>
      </c>
      <c r="B7904" t="s">
        <v>2</v>
      </c>
    </row>
    <row r="7905" spans="1:2" x14ac:dyDescent="0.25">
      <c r="A7905">
        <v>18294</v>
      </c>
      <c r="B7905">
        <v>20.94</v>
      </c>
    </row>
    <row r="7906" spans="1:2" x14ac:dyDescent="0.25">
      <c r="A7906">
        <v>18295</v>
      </c>
      <c r="B7906">
        <v>25.93</v>
      </c>
    </row>
    <row r="7907" spans="1:2" x14ac:dyDescent="0.25">
      <c r="A7907">
        <v>18296</v>
      </c>
      <c r="B7907" t="s">
        <v>2</v>
      </c>
    </row>
    <row r="7908" spans="1:2" x14ac:dyDescent="0.25">
      <c r="A7908">
        <v>18297</v>
      </c>
      <c r="B7908" t="s">
        <v>2</v>
      </c>
    </row>
    <row r="7909" spans="1:2" x14ac:dyDescent="0.25">
      <c r="A7909">
        <v>18298</v>
      </c>
      <c r="B7909">
        <v>31.52</v>
      </c>
    </row>
    <row r="7910" spans="1:2" x14ac:dyDescent="0.25">
      <c r="A7910">
        <v>18299</v>
      </c>
      <c r="B7910">
        <v>34.200000000000003</v>
      </c>
    </row>
    <row r="7911" spans="1:2" x14ac:dyDescent="0.25">
      <c r="A7911">
        <v>18300</v>
      </c>
      <c r="B7911">
        <v>25.47</v>
      </c>
    </row>
    <row r="7912" spans="1:2" x14ac:dyDescent="0.25">
      <c r="A7912">
        <v>18301</v>
      </c>
      <c r="B7912">
        <v>28.04</v>
      </c>
    </row>
    <row r="7913" spans="1:2" x14ac:dyDescent="0.25">
      <c r="A7913">
        <v>18302</v>
      </c>
      <c r="B7913">
        <v>16.399999999999999</v>
      </c>
    </row>
    <row r="7914" spans="1:2" x14ac:dyDescent="0.25">
      <c r="A7914">
        <v>18303</v>
      </c>
      <c r="B7914">
        <v>15.65</v>
      </c>
    </row>
    <row r="7915" spans="1:2" x14ac:dyDescent="0.25">
      <c r="A7915">
        <v>18304</v>
      </c>
      <c r="B7915">
        <v>27.36</v>
      </c>
    </row>
    <row r="7916" spans="1:2" x14ac:dyDescent="0.25">
      <c r="A7916">
        <v>18305</v>
      </c>
      <c r="B7916">
        <v>24.02</v>
      </c>
    </row>
    <row r="7917" spans="1:2" x14ac:dyDescent="0.25">
      <c r="A7917">
        <v>18306</v>
      </c>
      <c r="B7917" t="s">
        <v>2</v>
      </c>
    </row>
    <row r="7918" spans="1:2" x14ac:dyDescent="0.25">
      <c r="A7918">
        <v>18307</v>
      </c>
      <c r="B7918">
        <v>24.41</v>
      </c>
    </row>
    <row r="7919" spans="1:2" x14ac:dyDescent="0.25">
      <c r="A7919">
        <v>18308</v>
      </c>
      <c r="B7919">
        <v>43.07</v>
      </c>
    </row>
    <row r="7920" spans="1:2" x14ac:dyDescent="0.25">
      <c r="A7920">
        <v>18309</v>
      </c>
      <c r="B7920">
        <v>27.58</v>
      </c>
    </row>
    <row r="7921" spans="1:2" x14ac:dyDescent="0.25">
      <c r="A7921">
        <v>18310</v>
      </c>
      <c r="B7921" t="s">
        <v>2</v>
      </c>
    </row>
    <row r="7922" spans="1:2" x14ac:dyDescent="0.25">
      <c r="A7922">
        <v>18311</v>
      </c>
      <c r="B7922">
        <v>25.74</v>
      </c>
    </row>
    <row r="7923" spans="1:2" x14ac:dyDescent="0.25">
      <c r="A7923">
        <v>18312</v>
      </c>
      <c r="B7923">
        <v>20.87</v>
      </c>
    </row>
    <row r="7924" spans="1:2" x14ac:dyDescent="0.25">
      <c r="A7924">
        <v>18313</v>
      </c>
      <c r="B7924">
        <v>29.62</v>
      </c>
    </row>
    <row r="7925" spans="1:2" x14ac:dyDescent="0.25">
      <c r="A7925">
        <v>18314</v>
      </c>
      <c r="B7925">
        <v>42.92</v>
      </c>
    </row>
    <row r="7926" spans="1:2" x14ac:dyDescent="0.25">
      <c r="A7926">
        <v>18316</v>
      </c>
      <c r="B7926">
        <v>27.65</v>
      </c>
    </row>
    <row r="7927" spans="1:2" x14ac:dyDescent="0.25">
      <c r="A7927">
        <v>18317</v>
      </c>
      <c r="B7927">
        <v>44.69</v>
      </c>
    </row>
    <row r="7928" spans="1:2" x14ac:dyDescent="0.25">
      <c r="A7928">
        <v>18318</v>
      </c>
      <c r="B7928">
        <v>24.51</v>
      </c>
    </row>
    <row r="7929" spans="1:2" x14ac:dyDescent="0.25">
      <c r="A7929">
        <v>18319</v>
      </c>
      <c r="B7929">
        <v>19.59</v>
      </c>
    </row>
    <row r="7930" spans="1:2" x14ac:dyDescent="0.25">
      <c r="A7930">
        <v>18320</v>
      </c>
      <c r="B7930">
        <v>41.28</v>
      </c>
    </row>
    <row r="7931" spans="1:2" x14ac:dyDescent="0.25">
      <c r="A7931">
        <v>18321</v>
      </c>
      <c r="B7931">
        <v>32.520000000000003</v>
      </c>
    </row>
    <row r="7932" spans="1:2" x14ac:dyDescent="0.25">
      <c r="A7932">
        <v>18322</v>
      </c>
      <c r="B7932">
        <v>21.17</v>
      </c>
    </row>
    <row r="7933" spans="1:2" x14ac:dyDescent="0.25">
      <c r="A7933">
        <v>18323</v>
      </c>
      <c r="B7933">
        <v>18.600000000000001</v>
      </c>
    </row>
    <row r="7934" spans="1:2" x14ac:dyDescent="0.25">
      <c r="A7934">
        <v>18324</v>
      </c>
      <c r="B7934">
        <v>23.28</v>
      </c>
    </row>
    <row r="7935" spans="1:2" x14ac:dyDescent="0.25">
      <c r="A7935">
        <v>18325</v>
      </c>
      <c r="B7935">
        <v>19.28</v>
      </c>
    </row>
    <row r="7936" spans="1:2" x14ac:dyDescent="0.25">
      <c r="A7936">
        <v>18326</v>
      </c>
      <c r="B7936">
        <v>15.95</v>
      </c>
    </row>
    <row r="7937" spans="1:2" x14ac:dyDescent="0.25">
      <c r="A7937">
        <v>18327</v>
      </c>
      <c r="B7937">
        <v>16.850000000000001</v>
      </c>
    </row>
    <row r="7938" spans="1:2" x14ac:dyDescent="0.25">
      <c r="A7938">
        <v>18328</v>
      </c>
      <c r="B7938">
        <v>24.46</v>
      </c>
    </row>
    <row r="7939" spans="1:2" x14ac:dyDescent="0.25">
      <c r="A7939">
        <v>18329</v>
      </c>
      <c r="B7939">
        <v>16.559999999999999</v>
      </c>
    </row>
    <row r="7940" spans="1:2" x14ac:dyDescent="0.25">
      <c r="A7940">
        <v>18330</v>
      </c>
      <c r="B7940">
        <v>24.45</v>
      </c>
    </row>
    <row r="7941" spans="1:2" x14ac:dyDescent="0.25">
      <c r="A7941">
        <v>18331</v>
      </c>
      <c r="B7941">
        <v>14.87</v>
      </c>
    </row>
    <row r="7942" spans="1:2" x14ac:dyDescent="0.25">
      <c r="A7942">
        <v>18333</v>
      </c>
      <c r="B7942">
        <v>21.85</v>
      </c>
    </row>
    <row r="7943" spans="1:2" x14ac:dyDescent="0.25">
      <c r="A7943">
        <v>18334</v>
      </c>
      <c r="B7943">
        <v>19.84</v>
      </c>
    </row>
    <row r="7944" spans="1:2" x14ac:dyDescent="0.25">
      <c r="A7944">
        <v>18335</v>
      </c>
      <c r="B7944">
        <v>29.53</v>
      </c>
    </row>
    <row r="7945" spans="1:2" x14ac:dyDescent="0.25">
      <c r="A7945">
        <v>18336</v>
      </c>
      <c r="B7945">
        <v>35.54</v>
      </c>
    </row>
    <row r="7946" spans="1:2" x14ac:dyDescent="0.25">
      <c r="A7946">
        <v>18337</v>
      </c>
      <c r="B7946">
        <v>27.71</v>
      </c>
    </row>
    <row r="7947" spans="1:2" x14ac:dyDescent="0.25">
      <c r="A7947">
        <v>18338</v>
      </c>
      <c r="B7947">
        <v>17.940000000000001</v>
      </c>
    </row>
    <row r="7948" spans="1:2" x14ac:dyDescent="0.25">
      <c r="A7948">
        <v>18339</v>
      </c>
      <c r="B7948">
        <v>21.08</v>
      </c>
    </row>
    <row r="7949" spans="1:2" x14ac:dyDescent="0.25">
      <c r="A7949">
        <v>18340</v>
      </c>
      <c r="B7949">
        <v>32.85</v>
      </c>
    </row>
    <row r="7950" spans="1:2" x14ac:dyDescent="0.25">
      <c r="A7950">
        <v>18341</v>
      </c>
      <c r="B7950">
        <v>21.09</v>
      </c>
    </row>
    <row r="7951" spans="1:2" x14ac:dyDescent="0.25">
      <c r="A7951">
        <v>18342</v>
      </c>
      <c r="B7951" t="s">
        <v>2</v>
      </c>
    </row>
    <row r="7952" spans="1:2" x14ac:dyDescent="0.25">
      <c r="A7952">
        <v>18343</v>
      </c>
      <c r="B7952">
        <v>28.84</v>
      </c>
    </row>
    <row r="7953" spans="1:2" x14ac:dyDescent="0.25">
      <c r="A7953">
        <v>18344</v>
      </c>
      <c r="B7953">
        <v>39.4</v>
      </c>
    </row>
    <row r="7954" spans="1:2" x14ac:dyDescent="0.25">
      <c r="A7954">
        <v>18345</v>
      </c>
      <c r="B7954">
        <v>25.21</v>
      </c>
    </row>
    <row r="7955" spans="1:2" x14ac:dyDescent="0.25">
      <c r="A7955">
        <v>18346</v>
      </c>
      <c r="B7955">
        <v>27.91</v>
      </c>
    </row>
    <row r="7956" spans="1:2" x14ac:dyDescent="0.25">
      <c r="A7956">
        <v>18347</v>
      </c>
      <c r="B7956">
        <v>18.440000000000001</v>
      </c>
    </row>
    <row r="7957" spans="1:2" x14ac:dyDescent="0.25">
      <c r="A7957">
        <v>18348</v>
      </c>
      <c r="B7957">
        <v>37.01</v>
      </c>
    </row>
    <row r="7958" spans="1:2" x14ac:dyDescent="0.25">
      <c r="A7958">
        <v>18349</v>
      </c>
      <c r="B7958">
        <v>23.93</v>
      </c>
    </row>
    <row r="7959" spans="1:2" x14ac:dyDescent="0.25">
      <c r="A7959">
        <v>18350</v>
      </c>
      <c r="B7959">
        <v>29.28</v>
      </c>
    </row>
    <row r="7960" spans="1:2" x14ac:dyDescent="0.25">
      <c r="A7960">
        <v>18351</v>
      </c>
      <c r="B7960" t="s">
        <v>2</v>
      </c>
    </row>
    <row r="7961" spans="1:2" x14ac:dyDescent="0.25">
      <c r="A7961">
        <v>18352</v>
      </c>
      <c r="B7961">
        <v>46.79</v>
      </c>
    </row>
    <row r="7962" spans="1:2" x14ac:dyDescent="0.25">
      <c r="A7962">
        <v>18353</v>
      </c>
      <c r="B7962">
        <v>25.79</v>
      </c>
    </row>
    <row r="7963" spans="1:2" x14ac:dyDescent="0.25">
      <c r="A7963">
        <v>18354</v>
      </c>
      <c r="B7963">
        <v>20.09</v>
      </c>
    </row>
    <row r="7964" spans="1:2" x14ac:dyDescent="0.25">
      <c r="A7964">
        <v>18355</v>
      </c>
      <c r="B7964">
        <v>32.11</v>
      </c>
    </row>
    <row r="7965" spans="1:2" x14ac:dyDescent="0.25">
      <c r="A7965">
        <v>18357</v>
      </c>
      <c r="B7965">
        <v>28.6</v>
      </c>
    </row>
    <row r="7966" spans="1:2" x14ac:dyDescent="0.25">
      <c r="A7966">
        <v>18358</v>
      </c>
      <c r="B7966">
        <v>18.41</v>
      </c>
    </row>
    <row r="7967" spans="1:2" x14ac:dyDescent="0.25">
      <c r="A7967">
        <v>18359</v>
      </c>
      <c r="B7967">
        <v>25.2</v>
      </c>
    </row>
    <row r="7968" spans="1:2" x14ac:dyDescent="0.25">
      <c r="A7968">
        <v>18360</v>
      </c>
      <c r="B7968">
        <v>20.73</v>
      </c>
    </row>
    <row r="7969" spans="1:2" x14ac:dyDescent="0.25">
      <c r="A7969">
        <v>18361</v>
      </c>
      <c r="B7969" t="s">
        <v>2</v>
      </c>
    </row>
    <row r="7970" spans="1:2" x14ac:dyDescent="0.25">
      <c r="A7970">
        <v>18362</v>
      </c>
      <c r="B7970" t="s">
        <v>2</v>
      </c>
    </row>
    <row r="7971" spans="1:2" x14ac:dyDescent="0.25">
      <c r="A7971">
        <v>18363</v>
      </c>
      <c r="B7971">
        <v>46.73</v>
      </c>
    </row>
    <row r="7972" spans="1:2" x14ac:dyDescent="0.25">
      <c r="A7972">
        <v>18364</v>
      </c>
      <c r="B7972">
        <v>26.51</v>
      </c>
    </row>
    <row r="7973" spans="1:2" x14ac:dyDescent="0.25">
      <c r="A7973">
        <v>18365</v>
      </c>
      <c r="B7973">
        <v>28.49</v>
      </c>
    </row>
    <row r="7974" spans="1:2" x14ac:dyDescent="0.25">
      <c r="A7974">
        <v>18366</v>
      </c>
      <c r="B7974">
        <v>20.65</v>
      </c>
    </row>
    <row r="7975" spans="1:2" x14ac:dyDescent="0.25">
      <c r="A7975">
        <v>18367</v>
      </c>
      <c r="B7975">
        <v>20.260000000000002</v>
      </c>
    </row>
    <row r="7976" spans="1:2" x14ac:dyDescent="0.25">
      <c r="A7976">
        <v>18368</v>
      </c>
      <c r="B7976">
        <v>29</v>
      </c>
    </row>
    <row r="7977" spans="1:2" x14ac:dyDescent="0.25">
      <c r="A7977">
        <v>18369</v>
      </c>
      <c r="B7977">
        <v>16.38</v>
      </c>
    </row>
    <row r="7978" spans="1:2" x14ac:dyDescent="0.25">
      <c r="A7978">
        <v>18370</v>
      </c>
      <c r="B7978">
        <v>17.600000000000001</v>
      </c>
    </row>
    <row r="7979" spans="1:2" x14ac:dyDescent="0.25">
      <c r="A7979">
        <v>18371</v>
      </c>
      <c r="B7979" t="s">
        <v>2</v>
      </c>
    </row>
    <row r="7980" spans="1:2" x14ac:dyDescent="0.25">
      <c r="A7980">
        <v>18372</v>
      </c>
      <c r="B7980">
        <v>23.72</v>
      </c>
    </row>
    <row r="7981" spans="1:2" x14ac:dyDescent="0.25">
      <c r="A7981">
        <v>18373</v>
      </c>
      <c r="B7981" t="s">
        <v>2</v>
      </c>
    </row>
    <row r="7982" spans="1:2" x14ac:dyDescent="0.25">
      <c r="A7982">
        <v>18374</v>
      </c>
      <c r="B7982" t="s">
        <v>2</v>
      </c>
    </row>
    <row r="7983" spans="1:2" x14ac:dyDescent="0.25">
      <c r="A7983">
        <v>18375</v>
      </c>
      <c r="B7983">
        <v>21.33</v>
      </c>
    </row>
    <row r="7984" spans="1:2" x14ac:dyDescent="0.25">
      <c r="A7984">
        <v>18376</v>
      </c>
      <c r="B7984" t="s">
        <v>2</v>
      </c>
    </row>
    <row r="7985" spans="1:2" x14ac:dyDescent="0.25">
      <c r="A7985">
        <v>18377</v>
      </c>
      <c r="B7985">
        <v>15.13</v>
      </c>
    </row>
    <row r="7986" spans="1:2" x14ac:dyDescent="0.25">
      <c r="A7986">
        <v>18378</v>
      </c>
      <c r="B7986" t="s">
        <v>2</v>
      </c>
    </row>
    <row r="7987" spans="1:2" x14ac:dyDescent="0.25">
      <c r="A7987">
        <v>18379</v>
      </c>
      <c r="B7987">
        <v>20.85</v>
      </c>
    </row>
    <row r="7988" spans="1:2" x14ac:dyDescent="0.25">
      <c r="A7988">
        <v>18380</v>
      </c>
      <c r="B7988">
        <v>33.61</v>
      </c>
    </row>
    <row r="7989" spans="1:2" x14ac:dyDescent="0.25">
      <c r="A7989">
        <v>18381</v>
      </c>
      <c r="B7989" t="s">
        <v>2</v>
      </c>
    </row>
    <row r="7990" spans="1:2" x14ac:dyDescent="0.25">
      <c r="A7990">
        <v>18382</v>
      </c>
      <c r="B7990">
        <v>34.39</v>
      </c>
    </row>
    <row r="7991" spans="1:2" x14ac:dyDescent="0.25">
      <c r="A7991">
        <v>18383</v>
      </c>
      <c r="B7991">
        <v>24.85</v>
      </c>
    </row>
    <row r="7992" spans="1:2" x14ac:dyDescent="0.25">
      <c r="A7992">
        <v>18384</v>
      </c>
      <c r="B7992">
        <v>30.07</v>
      </c>
    </row>
    <row r="7993" spans="1:2" x14ac:dyDescent="0.25">
      <c r="A7993">
        <v>18385</v>
      </c>
      <c r="B7993">
        <v>39.86</v>
      </c>
    </row>
    <row r="7994" spans="1:2" x14ac:dyDescent="0.25">
      <c r="A7994">
        <v>18386</v>
      </c>
      <c r="B7994">
        <v>21.41</v>
      </c>
    </row>
    <row r="7995" spans="1:2" x14ac:dyDescent="0.25">
      <c r="A7995">
        <v>18388</v>
      </c>
      <c r="B7995">
        <v>30.29</v>
      </c>
    </row>
    <row r="7996" spans="1:2" x14ac:dyDescent="0.25">
      <c r="A7996">
        <v>18389</v>
      </c>
      <c r="B7996">
        <v>16.52</v>
      </c>
    </row>
    <row r="7997" spans="1:2" x14ac:dyDescent="0.25">
      <c r="A7997">
        <v>18390</v>
      </c>
      <c r="B7997">
        <v>18.54</v>
      </c>
    </row>
    <row r="7998" spans="1:2" x14ac:dyDescent="0.25">
      <c r="A7998">
        <v>18392</v>
      </c>
      <c r="B7998">
        <v>16.89</v>
      </c>
    </row>
    <row r="7999" spans="1:2" x14ac:dyDescent="0.25">
      <c r="A7999">
        <v>18393</v>
      </c>
      <c r="B7999">
        <v>24.64</v>
      </c>
    </row>
    <row r="8000" spans="1:2" x14ac:dyDescent="0.25">
      <c r="A8000">
        <v>18394</v>
      </c>
      <c r="B8000">
        <v>23.87</v>
      </c>
    </row>
    <row r="8001" spans="1:2" x14ac:dyDescent="0.25">
      <c r="A8001">
        <v>18395</v>
      </c>
      <c r="B8001">
        <v>35.35</v>
      </c>
    </row>
    <row r="8002" spans="1:2" x14ac:dyDescent="0.25">
      <c r="A8002">
        <v>18396</v>
      </c>
      <c r="B8002">
        <v>19.34</v>
      </c>
    </row>
    <row r="8003" spans="1:2" x14ac:dyDescent="0.25">
      <c r="A8003">
        <v>18398</v>
      </c>
      <c r="B8003">
        <v>32.56</v>
      </c>
    </row>
    <row r="8004" spans="1:2" x14ac:dyDescent="0.25">
      <c r="A8004">
        <v>18399</v>
      </c>
      <c r="B8004">
        <v>29.97</v>
      </c>
    </row>
    <row r="8005" spans="1:2" x14ac:dyDescent="0.25">
      <c r="A8005">
        <v>18400</v>
      </c>
      <c r="B8005">
        <v>23.43</v>
      </c>
    </row>
    <row r="8006" spans="1:2" x14ac:dyDescent="0.25">
      <c r="A8006">
        <v>18401</v>
      </c>
      <c r="B8006">
        <v>23.92</v>
      </c>
    </row>
    <row r="8007" spans="1:2" x14ac:dyDescent="0.25">
      <c r="A8007">
        <v>18402</v>
      </c>
      <c r="B8007">
        <v>22.43</v>
      </c>
    </row>
    <row r="8008" spans="1:2" x14ac:dyDescent="0.25">
      <c r="A8008">
        <v>18403</v>
      </c>
      <c r="B8008">
        <v>25.23</v>
      </c>
    </row>
    <row r="8009" spans="1:2" x14ac:dyDescent="0.25">
      <c r="A8009">
        <v>18404</v>
      </c>
      <c r="B8009">
        <v>26.33</v>
      </c>
    </row>
    <row r="8010" spans="1:2" x14ac:dyDescent="0.25">
      <c r="A8010">
        <v>18405</v>
      </c>
      <c r="B8010">
        <v>21.73</v>
      </c>
    </row>
    <row r="8011" spans="1:2" x14ac:dyDescent="0.25">
      <c r="A8011">
        <v>18406</v>
      </c>
      <c r="B8011">
        <v>15.96</v>
      </c>
    </row>
    <row r="8012" spans="1:2" x14ac:dyDescent="0.25">
      <c r="A8012">
        <v>18407</v>
      </c>
      <c r="B8012">
        <v>15.25</v>
      </c>
    </row>
    <row r="8013" spans="1:2" x14ac:dyDescent="0.25">
      <c r="A8013">
        <v>18408</v>
      </c>
      <c r="B8013">
        <v>23.32</v>
      </c>
    </row>
    <row r="8014" spans="1:2" x14ac:dyDescent="0.25">
      <c r="A8014">
        <v>18410</v>
      </c>
      <c r="B8014" t="s">
        <v>2</v>
      </c>
    </row>
    <row r="8015" spans="1:2" x14ac:dyDescent="0.25">
      <c r="A8015">
        <v>18411</v>
      </c>
      <c r="B8015">
        <v>18.07</v>
      </c>
    </row>
    <row r="8016" spans="1:2" x14ac:dyDescent="0.25">
      <c r="A8016">
        <v>18412</v>
      </c>
      <c r="B8016" t="s">
        <v>2</v>
      </c>
    </row>
    <row r="8017" spans="1:2" x14ac:dyDescent="0.25">
      <c r="A8017">
        <v>18413</v>
      </c>
      <c r="B8017">
        <v>24.61</v>
      </c>
    </row>
    <row r="8018" spans="1:2" x14ac:dyDescent="0.25">
      <c r="A8018">
        <v>18414</v>
      </c>
      <c r="B8018">
        <v>21.57</v>
      </c>
    </row>
    <row r="8019" spans="1:2" x14ac:dyDescent="0.25">
      <c r="A8019">
        <v>18415</v>
      </c>
      <c r="B8019">
        <v>14.65</v>
      </c>
    </row>
    <row r="8020" spans="1:2" x14ac:dyDescent="0.25">
      <c r="A8020">
        <v>18417</v>
      </c>
      <c r="B8020">
        <v>16.45</v>
      </c>
    </row>
    <row r="8021" spans="1:2" x14ac:dyDescent="0.25">
      <c r="A8021">
        <v>18418</v>
      </c>
      <c r="B8021">
        <v>24.24</v>
      </c>
    </row>
    <row r="8022" spans="1:2" x14ac:dyDescent="0.25">
      <c r="A8022">
        <v>18419</v>
      </c>
      <c r="B8022">
        <v>24.96</v>
      </c>
    </row>
    <row r="8023" spans="1:2" x14ac:dyDescent="0.25">
      <c r="A8023">
        <v>18421</v>
      </c>
      <c r="B8023">
        <v>34.93</v>
      </c>
    </row>
    <row r="8024" spans="1:2" x14ac:dyDescent="0.25">
      <c r="A8024">
        <v>18422</v>
      </c>
      <c r="B8024">
        <v>13.85</v>
      </c>
    </row>
    <row r="8025" spans="1:2" x14ac:dyDescent="0.25">
      <c r="A8025">
        <v>18423</v>
      </c>
      <c r="B8025">
        <v>27.55</v>
      </c>
    </row>
    <row r="8026" spans="1:2" x14ac:dyDescent="0.25">
      <c r="A8026">
        <v>18424</v>
      </c>
      <c r="B8026">
        <v>17.260000000000002</v>
      </c>
    </row>
    <row r="8027" spans="1:2" x14ac:dyDescent="0.25">
      <c r="A8027">
        <v>18425</v>
      </c>
      <c r="B8027">
        <v>24.34</v>
      </c>
    </row>
    <row r="8028" spans="1:2" x14ac:dyDescent="0.25">
      <c r="A8028">
        <v>18426</v>
      </c>
      <c r="B8028">
        <v>19.25</v>
      </c>
    </row>
    <row r="8029" spans="1:2" x14ac:dyDescent="0.25">
      <c r="A8029">
        <v>18428</v>
      </c>
      <c r="B8029">
        <v>28.74</v>
      </c>
    </row>
    <row r="8030" spans="1:2" x14ac:dyDescent="0.25">
      <c r="A8030">
        <v>18429</v>
      </c>
      <c r="B8030">
        <v>21.74</v>
      </c>
    </row>
    <row r="8031" spans="1:2" x14ac:dyDescent="0.25">
      <c r="A8031">
        <v>18430</v>
      </c>
      <c r="B8031">
        <v>36.450000000000003</v>
      </c>
    </row>
    <row r="8032" spans="1:2" x14ac:dyDescent="0.25">
      <c r="A8032">
        <v>18431</v>
      </c>
      <c r="B8032" t="s">
        <v>2</v>
      </c>
    </row>
    <row r="8033" spans="1:2" x14ac:dyDescent="0.25">
      <c r="A8033">
        <v>18432</v>
      </c>
      <c r="B8033">
        <v>21.3</v>
      </c>
    </row>
    <row r="8034" spans="1:2" x14ac:dyDescent="0.25">
      <c r="A8034">
        <v>18433</v>
      </c>
      <c r="B8034">
        <v>24.49</v>
      </c>
    </row>
    <row r="8035" spans="1:2" x14ac:dyDescent="0.25">
      <c r="A8035">
        <v>18434</v>
      </c>
      <c r="B8035">
        <v>29.47</v>
      </c>
    </row>
    <row r="8036" spans="1:2" x14ac:dyDescent="0.25">
      <c r="A8036">
        <v>18435</v>
      </c>
      <c r="B8036">
        <v>29.13</v>
      </c>
    </row>
    <row r="8037" spans="1:2" x14ac:dyDescent="0.25">
      <c r="A8037">
        <v>18436</v>
      </c>
      <c r="B8037">
        <v>17.07</v>
      </c>
    </row>
    <row r="8038" spans="1:2" x14ac:dyDescent="0.25">
      <c r="A8038">
        <v>18437</v>
      </c>
      <c r="B8038">
        <v>17.61</v>
      </c>
    </row>
    <row r="8039" spans="1:2" x14ac:dyDescent="0.25">
      <c r="A8039">
        <v>18438</v>
      </c>
      <c r="B8039">
        <v>35.65</v>
      </c>
    </row>
    <row r="8040" spans="1:2" x14ac:dyDescent="0.25">
      <c r="A8040">
        <v>18439</v>
      </c>
      <c r="B8040">
        <v>37.74</v>
      </c>
    </row>
    <row r="8041" spans="1:2" x14ac:dyDescent="0.25">
      <c r="A8041">
        <v>18440</v>
      </c>
      <c r="B8041">
        <v>23.65</v>
      </c>
    </row>
    <row r="8042" spans="1:2" x14ac:dyDescent="0.25">
      <c r="A8042">
        <v>18441</v>
      </c>
      <c r="B8042">
        <v>39.14</v>
      </c>
    </row>
    <row r="8043" spans="1:2" x14ac:dyDescent="0.25">
      <c r="A8043">
        <v>18442</v>
      </c>
      <c r="B8043">
        <v>14.73</v>
      </c>
    </row>
    <row r="8044" spans="1:2" x14ac:dyDescent="0.25">
      <c r="A8044">
        <v>18443</v>
      </c>
      <c r="B8044">
        <v>18.12</v>
      </c>
    </row>
    <row r="8045" spans="1:2" x14ac:dyDescent="0.25">
      <c r="A8045">
        <v>18444</v>
      </c>
      <c r="B8045">
        <v>19.579999999999998</v>
      </c>
    </row>
    <row r="8046" spans="1:2" x14ac:dyDescent="0.25">
      <c r="A8046">
        <v>18445</v>
      </c>
      <c r="B8046">
        <v>29.32</v>
      </c>
    </row>
    <row r="8047" spans="1:2" x14ac:dyDescent="0.25">
      <c r="A8047">
        <v>18446</v>
      </c>
      <c r="B8047">
        <v>20.97</v>
      </c>
    </row>
    <row r="8048" spans="1:2" x14ac:dyDescent="0.25">
      <c r="A8048">
        <v>18447</v>
      </c>
      <c r="B8048">
        <v>24.36</v>
      </c>
    </row>
    <row r="8049" spans="1:2" x14ac:dyDescent="0.25">
      <c r="A8049">
        <v>18448</v>
      </c>
      <c r="B8049">
        <v>25.5</v>
      </c>
    </row>
    <row r="8050" spans="1:2" x14ac:dyDescent="0.25">
      <c r="A8050">
        <v>18449</v>
      </c>
      <c r="B8050">
        <v>15.2</v>
      </c>
    </row>
    <row r="8051" spans="1:2" x14ac:dyDescent="0.25">
      <c r="A8051">
        <v>18450</v>
      </c>
      <c r="B8051">
        <v>26.48</v>
      </c>
    </row>
    <row r="8052" spans="1:2" x14ac:dyDescent="0.25">
      <c r="A8052">
        <v>18451</v>
      </c>
      <c r="B8052">
        <v>36.97</v>
      </c>
    </row>
    <row r="8053" spans="1:2" x14ac:dyDescent="0.25">
      <c r="A8053">
        <v>18452</v>
      </c>
      <c r="B8053" t="s">
        <v>2</v>
      </c>
    </row>
    <row r="8054" spans="1:2" x14ac:dyDescent="0.25">
      <c r="A8054">
        <v>18453</v>
      </c>
      <c r="B8054">
        <v>20.329999999999998</v>
      </c>
    </row>
    <row r="8055" spans="1:2" x14ac:dyDescent="0.25">
      <c r="A8055">
        <v>18454</v>
      </c>
      <c r="B8055">
        <v>21.63</v>
      </c>
    </row>
    <row r="8056" spans="1:2" x14ac:dyDescent="0.25">
      <c r="A8056">
        <v>18455</v>
      </c>
      <c r="B8056">
        <v>13.81</v>
      </c>
    </row>
    <row r="8057" spans="1:2" x14ac:dyDescent="0.25">
      <c r="A8057">
        <v>18456</v>
      </c>
      <c r="B8057">
        <v>27.43</v>
      </c>
    </row>
    <row r="8058" spans="1:2" x14ac:dyDescent="0.25">
      <c r="A8058">
        <v>18457</v>
      </c>
      <c r="B8058">
        <v>13.23</v>
      </c>
    </row>
    <row r="8059" spans="1:2" x14ac:dyDescent="0.25">
      <c r="A8059">
        <v>18458</v>
      </c>
      <c r="B8059" t="s">
        <v>2</v>
      </c>
    </row>
    <row r="8060" spans="1:2" x14ac:dyDescent="0.25">
      <c r="A8060">
        <v>18459</v>
      </c>
      <c r="B8060">
        <v>27.48</v>
      </c>
    </row>
    <row r="8061" spans="1:2" x14ac:dyDescent="0.25">
      <c r="A8061">
        <v>18460</v>
      </c>
      <c r="B8061" t="s">
        <v>2</v>
      </c>
    </row>
    <row r="8062" spans="1:2" x14ac:dyDescent="0.25">
      <c r="A8062">
        <v>18461</v>
      </c>
      <c r="B8062" t="s">
        <v>2</v>
      </c>
    </row>
    <row r="8063" spans="1:2" x14ac:dyDescent="0.25">
      <c r="A8063">
        <v>18462</v>
      </c>
      <c r="B8063">
        <v>39.71</v>
      </c>
    </row>
    <row r="8064" spans="1:2" x14ac:dyDescent="0.25">
      <c r="A8064">
        <v>18463</v>
      </c>
      <c r="B8064">
        <v>52.83</v>
      </c>
    </row>
    <row r="8065" spans="1:2" x14ac:dyDescent="0.25">
      <c r="A8065">
        <v>18464</v>
      </c>
      <c r="B8065" t="s">
        <v>2</v>
      </c>
    </row>
    <row r="8066" spans="1:2" x14ac:dyDescent="0.25">
      <c r="A8066">
        <v>18465</v>
      </c>
      <c r="B8066">
        <v>17.940000000000001</v>
      </c>
    </row>
    <row r="8067" spans="1:2" x14ac:dyDescent="0.25">
      <c r="A8067">
        <v>18466</v>
      </c>
      <c r="B8067">
        <v>25.37</v>
      </c>
    </row>
    <row r="8068" spans="1:2" x14ac:dyDescent="0.25">
      <c r="A8068">
        <v>18467</v>
      </c>
      <c r="B8068">
        <v>23.24</v>
      </c>
    </row>
    <row r="8069" spans="1:2" x14ac:dyDescent="0.25">
      <c r="A8069">
        <v>18468</v>
      </c>
      <c r="B8069">
        <v>20.84</v>
      </c>
    </row>
    <row r="8070" spans="1:2" x14ac:dyDescent="0.25">
      <c r="A8070">
        <v>18469</v>
      </c>
      <c r="B8070" t="s">
        <v>2</v>
      </c>
    </row>
    <row r="8071" spans="1:2" x14ac:dyDescent="0.25">
      <c r="A8071">
        <v>18470</v>
      </c>
      <c r="B8071">
        <v>21.54</v>
      </c>
    </row>
    <row r="8072" spans="1:2" x14ac:dyDescent="0.25">
      <c r="A8072">
        <v>18471</v>
      </c>
      <c r="B8072">
        <v>29.36</v>
      </c>
    </row>
    <row r="8073" spans="1:2" x14ac:dyDescent="0.25">
      <c r="A8073">
        <v>18472</v>
      </c>
      <c r="B8073">
        <v>21.04</v>
      </c>
    </row>
    <row r="8074" spans="1:2" x14ac:dyDescent="0.25">
      <c r="A8074">
        <v>18473</v>
      </c>
      <c r="B8074">
        <v>24.63</v>
      </c>
    </row>
    <row r="8075" spans="1:2" x14ac:dyDescent="0.25">
      <c r="A8075">
        <v>18474</v>
      </c>
      <c r="B8075">
        <v>31.88</v>
      </c>
    </row>
    <row r="8076" spans="1:2" x14ac:dyDescent="0.25">
      <c r="A8076">
        <v>18475</v>
      </c>
      <c r="B8076">
        <v>21.09</v>
      </c>
    </row>
    <row r="8077" spans="1:2" x14ac:dyDescent="0.25">
      <c r="A8077">
        <v>18476</v>
      </c>
      <c r="B8077">
        <v>20.88</v>
      </c>
    </row>
    <row r="8078" spans="1:2" x14ac:dyDescent="0.25">
      <c r="A8078">
        <v>18477</v>
      </c>
      <c r="B8078">
        <v>24.04</v>
      </c>
    </row>
    <row r="8079" spans="1:2" x14ac:dyDescent="0.25">
      <c r="A8079">
        <v>18478</v>
      </c>
      <c r="B8079">
        <v>24.11</v>
      </c>
    </row>
    <row r="8080" spans="1:2" x14ac:dyDescent="0.25">
      <c r="A8080">
        <v>18479</v>
      </c>
      <c r="B8080">
        <v>17.760000000000002</v>
      </c>
    </row>
    <row r="8081" spans="1:2" x14ac:dyDescent="0.25">
      <c r="A8081">
        <v>18480</v>
      </c>
      <c r="B8081">
        <v>30.41</v>
      </c>
    </row>
    <row r="8082" spans="1:2" x14ac:dyDescent="0.25">
      <c r="A8082">
        <v>18481</v>
      </c>
      <c r="B8082">
        <v>25.67</v>
      </c>
    </row>
    <row r="8083" spans="1:2" x14ac:dyDescent="0.25">
      <c r="A8083">
        <v>18482</v>
      </c>
      <c r="B8083" t="s">
        <v>2</v>
      </c>
    </row>
    <row r="8084" spans="1:2" x14ac:dyDescent="0.25">
      <c r="A8084">
        <v>18483</v>
      </c>
      <c r="B8084">
        <v>18.149999999999999</v>
      </c>
    </row>
    <row r="8085" spans="1:2" x14ac:dyDescent="0.25">
      <c r="A8085">
        <v>18484</v>
      </c>
      <c r="B8085">
        <v>36.619999999999997</v>
      </c>
    </row>
    <row r="8086" spans="1:2" x14ac:dyDescent="0.25">
      <c r="A8086">
        <v>18485</v>
      </c>
      <c r="B8086">
        <v>13.96</v>
      </c>
    </row>
    <row r="8087" spans="1:2" x14ac:dyDescent="0.25">
      <c r="A8087">
        <v>18486</v>
      </c>
      <c r="B8087">
        <v>25.76</v>
      </c>
    </row>
    <row r="8088" spans="1:2" x14ac:dyDescent="0.25">
      <c r="A8088">
        <v>18487</v>
      </c>
      <c r="B8088">
        <v>16.8</v>
      </c>
    </row>
    <row r="8089" spans="1:2" x14ac:dyDescent="0.25">
      <c r="A8089">
        <v>18488</v>
      </c>
      <c r="B8089">
        <v>51.85</v>
      </c>
    </row>
    <row r="8090" spans="1:2" x14ac:dyDescent="0.25">
      <c r="A8090">
        <v>18489</v>
      </c>
      <c r="B8090">
        <v>21.13</v>
      </c>
    </row>
    <row r="8091" spans="1:2" x14ac:dyDescent="0.25">
      <c r="A8091">
        <v>18490</v>
      </c>
      <c r="B8091">
        <v>24.25</v>
      </c>
    </row>
    <row r="8092" spans="1:2" x14ac:dyDescent="0.25">
      <c r="A8092">
        <v>18491</v>
      </c>
      <c r="B8092">
        <v>22.28</v>
      </c>
    </row>
    <row r="8093" spans="1:2" x14ac:dyDescent="0.25">
      <c r="A8093">
        <v>18492</v>
      </c>
      <c r="B8093">
        <v>26.25</v>
      </c>
    </row>
    <row r="8094" spans="1:2" x14ac:dyDescent="0.25">
      <c r="A8094">
        <v>18493</v>
      </c>
      <c r="B8094">
        <v>30.04</v>
      </c>
    </row>
    <row r="8095" spans="1:2" x14ac:dyDescent="0.25">
      <c r="A8095">
        <v>18494</v>
      </c>
      <c r="B8095">
        <v>14.65</v>
      </c>
    </row>
    <row r="8096" spans="1:2" x14ac:dyDescent="0.25">
      <c r="A8096">
        <v>18495</v>
      </c>
      <c r="B8096">
        <v>15.56</v>
      </c>
    </row>
    <row r="8097" spans="1:2" x14ac:dyDescent="0.25">
      <c r="A8097">
        <v>18496</v>
      </c>
      <c r="B8097">
        <v>33.479999999999997</v>
      </c>
    </row>
    <row r="8098" spans="1:2" x14ac:dyDescent="0.25">
      <c r="A8098">
        <v>18497</v>
      </c>
      <c r="B8098">
        <v>27.58</v>
      </c>
    </row>
    <row r="8099" spans="1:2" x14ac:dyDescent="0.25">
      <c r="A8099">
        <v>18498</v>
      </c>
      <c r="B8099">
        <v>31.22</v>
      </c>
    </row>
    <row r="8100" spans="1:2" x14ac:dyDescent="0.25">
      <c r="A8100">
        <v>18499</v>
      </c>
      <c r="B8100">
        <v>26.98</v>
      </c>
    </row>
    <row r="8101" spans="1:2" x14ac:dyDescent="0.25">
      <c r="A8101">
        <v>18500</v>
      </c>
      <c r="B8101">
        <v>29.57</v>
      </c>
    </row>
    <row r="8102" spans="1:2" x14ac:dyDescent="0.25">
      <c r="A8102">
        <v>18501</v>
      </c>
      <c r="B8102">
        <v>24.66</v>
      </c>
    </row>
    <row r="8103" spans="1:2" x14ac:dyDescent="0.25">
      <c r="A8103">
        <v>18502</v>
      </c>
      <c r="B8103">
        <v>16.62</v>
      </c>
    </row>
    <row r="8104" spans="1:2" x14ac:dyDescent="0.25">
      <c r="A8104">
        <v>18503</v>
      </c>
      <c r="B8104">
        <v>35.159999999999997</v>
      </c>
    </row>
    <row r="8105" spans="1:2" x14ac:dyDescent="0.25">
      <c r="A8105">
        <v>18504</v>
      </c>
      <c r="B8105">
        <v>23.2</v>
      </c>
    </row>
    <row r="8106" spans="1:2" x14ac:dyDescent="0.25">
      <c r="A8106">
        <v>18505</v>
      </c>
      <c r="B8106" t="s">
        <v>2</v>
      </c>
    </row>
    <row r="8107" spans="1:2" x14ac:dyDescent="0.25">
      <c r="A8107">
        <v>18506</v>
      </c>
      <c r="B8107">
        <v>21.57</v>
      </c>
    </row>
    <row r="8108" spans="1:2" x14ac:dyDescent="0.25">
      <c r="A8108">
        <v>18507</v>
      </c>
      <c r="B8108" t="s">
        <v>2</v>
      </c>
    </row>
    <row r="8109" spans="1:2" x14ac:dyDescent="0.25">
      <c r="A8109">
        <v>18508</v>
      </c>
      <c r="B8109">
        <v>29.85</v>
      </c>
    </row>
    <row r="8110" spans="1:2" x14ac:dyDescent="0.25">
      <c r="A8110">
        <v>18509</v>
      </c>
      <c r="B8110">
        <v>27.13</v>
      </c>
    </row>
    <row r="8111" spans="1:2" x14ac:dyDescent="0.25">
      <c r="A8111">
        <v>18510</v>
      </c>
      <c r="B8111">
        <v>26.78</v>
      </c>
    </row>
    <row r="8112" spans="1:2" x14ac:dyDescent="0.25">
      <c r="A8112">
        <v>18512</v>
      </c>
      <c r="B8112">
        <v>20.38</v>
      </c>
    </row>
    <row r="8113" spans="1:2" x14ac:dyDescent="0.25">
      <c r="A8113">
        <v>18513</v>
      </c>
      <c r="B8113">
        <v>18.34</v>
      </c>
    </row>
    <row r="8114" spans="1:2" x14ac:dyDescent="0.25">
      <c r="A8114">
        <v>18514</v>
      </c>
      <c r="B8114">
        <v>24.63</v>
      </c>
    </row>
    <row r="8115" spans="1:2" x14ac:dyDescent="0.25">
      <c r="A8115">
        <v>18515</v>
      </c>
      <c r="B8115">
        <v>18.420000000000002</v>
      </c>
    </row>
    <row r="8116" spans="1:2" x14ac:dyDescent="0.25">
      <c r="A8116">
        <v>18516</v>
      </c>
      <c r="B8116">
        <v>31.95</v>
      </c>
    </row>
    <row r="8117" spans="1:2" x14ac:dyDescent="0.25">
      <c r="A8117">
        <v>18517</v>
      </c>
      <c r="B8117">
        <v>29.6</v>
      </c>
    </row>
    <row r="8118" spans="1:2" x14ac:dyDescent="0.25">
      <c r="A8118">
        <v>18518</v>
      </c>
      <c r="B8118">
        <v>33.08</v>
      </c>
    </row>
    <row r="8119" spans="1:2" x14ac:dyDescent="0.25">
      <c r="A8119">
        <v>18519</v>
      </c>
      <c r="B8119">
        <v>29.14</v>
      </c>
    </row>
    <row r="8120" spans="1:2" x14ac:dyDescent="0.25">
      <c r="A8120">
        <v>18520</v>
      </c>
      <c r="B8120">
        <v>31.16</v>
      </c>
    </row>
    <row r="8121" spans="1:2" x14ac:dyDescent="0.25">
      <c r="A8121">
        <v>18521</v>
      </c>
      <c r="B8121">
        <v>21.02</v>
      </c>
    </row>
    <row r="8122" spans="1:2" x14ac:dyDescent="0.25">
      <c r="A8122">
        <v>18522</v>
      </c>
      <c r="B8122">
        <v>15.05</v>
      </c>
    </row>
    <row r="8123" spans="1:2" x14ac:dyDescent="0.25">
      <c r="A8123">
        <v>18523</v>
      </c>
      <c r="B8123">
        <v>28.55</v>
      </c>
    </row>
    <row r="8124" spans="1:2" x14ac:dyDescent="0.25">
      <c r="A8124">
        <v>18524</v>
      </c>
      <c r="B8124">
        <v>27.09</v>
      </c>
    </row>
    <row r="8125" spans="1:2" x14ac:dyDescent="0.25">
      <c r="A8125">
        <v>18525</v>
      </c>
      <c r="B8125" t="s">
        <v>2</v>
      </c>
    </row>
    <row r="8126" spans="1:2" x14ac:dyDescent="0.25">
      <c r="A8126">
        <v>18526</v>
      </c>
      <c r="B8126">
        <v>21.71</v>
      </c>
    </row>
    <row r="8127" spans="1:2" x14ac:dyDescent="0.25">
      <c r="A8127">
        <v>18527</v>
      </c>
      <c r="B8127">
        <v>21.88</v>
      </c>
    </row>
    <row r="8128" spans="1:2" x14ac:dyDescent="0.25">
      <c r="A8128">
        <v>18528</v>
      </c>
      <c r="B8128">
        <v>26.21</v>
      </c>
    </row>
    <row r="8129" spans="1:2" x14ac:dyDescent="0.25">
      <c r="A8129">
        <v>18529</v>
      </c>
      <c r="B8129">
        <v>25.44</v>
      </c>
    </row>
    <row r="8130" spans="1:2" x14ac:dyDescent="0.25">
      <c r="A8130">
        <v>18530</v>
      </c>
      <c r="B8130">
        <v>19.170000000000002</v>
      </c>
    </row>
    <row r="8131" spans="1:2" x14ac:dyDescent="0.25">
      <c r="A8131">
        <v>18531</v>
      </c>
      <c r="B8131">
        <v>38.57</v>
      </c>
    </row>
    <row r="8132" spans="1:2" x14ac:dyDescent="0.25">
      <c r="A8132">
        <v>18533</v>
      </c>
      <c r="B8132">
        <v>34.04</v>
      </c>
    </row>
    <row r="8133" spans="1:2" x14ac:dyDescent="0.25">
      <c r="A8133">
        <v>18534</v>
      </c>
      <c r="B8133">
        <v>21.96</v>
      </c>
    </row>
    <row r="8134" spans="1:2" x14ac:dyDescent="0.25">
      <c r="A8134">
        <v>18535</v>
      </c>
      <c r="B8134">
        <v>20.75</v>
      </c>
    </row>
    <row r="8135" spans="1:2" x14ac:dyDescent="0.25">
      <c r="A8135">
        <v>18536</v>
      </c>
      <c r="B8135">
        <v>16.989999999999998</v>
      </c>
    </row>
    <row r="8136" spans="1:2" x14ac:dyDescent="0.25">
      <c r="A8136">
        <v>18538</v>
      </c>
      <c r="B8136">
        <v>40.630000000000003</v>
      </c>
    </row>
    <row r="8137" spans="1:2" x14ac:dyDescent="0.25">
      <c r="A8137">
        <v>18539</v>
      </c>
      <c r="B8137">
        <v>25.29</v>
      </c>
    </row>
    <row r="8138" spans="1:2" x14ac:dyDescent="0.25">
      <c r="A8138">
        <v>18540</v>
      </c>
      <c r="B8138">
        <v>31.09</v>
      </c>
    </row>
    <row r="8139" spans="1:2" x14ac:dyDescent="0.25">
      <c r="A8139">
        <v>18541</v>
      </c>
      <c r="B8139">
        <v>21.95</v>
      </c>
    </row>
    <row r="8140" spans="1:2" x14ac:dyDescent="0.25">
      <c r="A8140">
        <v>18542</v>
      </c>
      <c r="B8140" t="s">
        <v>2</v>
      </c>
    </row>
    <row r="8141" spans="1:2" x14ac:dyDescent="0.25">
      <c r="A8141">
        <v>18543</v>
      </c>
      <c r="B8141">
        <v>24.99</v>
      </c>
    </row>
    <row r="8142" spans="1:2" x14ac:dyDescent="0.25">
      <c r="A8142">
        <v>18544</v>
      </c>
      <c r="B8142">
        <v>20.5</v>
      </c>
    </row>
    <row r="8143" spans="1:2" x14ac:dyDescent="0.25">
      <c r="A8143">
        <v>18545</v>
      </c>
      <c r="B8143">
        <v>19.3</v>
      </c>
    </row>
    <row r="8144" spans="1:2" x14ac:dyDescent="0.25">
      <c r="A8144">
        <v>18546</v>
      </c>
      <c r="B8144">
        <v>23.28</v>
      </c>
    </row>
    <row r="8145" spans="1:2" x14ac:dyDescent="0.25">
      <c r="A8145">
        <v>18547</v>
      </c>
      <c r="B8145">
        <v>26.05</v>
      </c>
    </row>
    <row r="8146" spans="1:2" x14ac:dyDescent="0.25">
      <c r="A8146">
        <v>18548</v>
      </c>
      <c r="B8146">
        <v>22.53</v>
      </c>
    </row>
    <row r="8147" spans="1:2" x14ac:dyDescent="0.25">
      <c r="A8147">
        <v>18549</v>
      </c>
      <c r="B8147">
        <v>28.8</v>
      </c>
    </row>
    <row r="8148" spans="1:2" x14ac:dyDescent="0.25">
      <c r="A8148">
        <v>18550</v>
      </c>
      <c r="B8148" t="s">
        <v>2</v>
      </c>
    </row>
    <row r="8149" spans="1:2" x14ac:dyDescent="0.25">
      <c r="A8149">
        <v>18551</v>
      </c>
      <c r="B8149">
        <v>31.3</v>
      </c>
    </row>
    <row r="8150" spans="1:2" x14ac:dyDescent="0.25">
      <c r="A8150">
        <v>18552</v>
      </c>
      <c r="B8150">
        <v>25.99</v>
      </c>
    </row>
    <row r="8151" spans="1:2" x14ac:dyDescent="0.25">
      <c r="A8151">
        <v>18553</v>
      </c>
      <c r="B8151">
        <v>17.79</v>
      </c>
    </row>
    <row r="8152" spans="1:2" x14ac:dyDescent="0.25">
      <c r="A8152">
        <v>18554</v>
      </c>
      <c r="B8152">
        <v>19.88</v>
      </c>
    </row>
    <row r="8153" spans="1:2" x14ac:dyDescent="0.25">
      <c r="A8153">
        <v>18555</v>
      </c>
      <c r="B8153">
        <v>29.9</v>
      </c>
    </row>
    <row r="8154" spans="1:2" x14ac:dyDescent="0.25">
      <c r="A8154">
        <v>18556</v>
      </c>
      <c r="B8154">
        <v>34.86</v>
      </c>
    </row>
    <row r="8155" spans="1:2" x14ac:dyDescent="0.25">
      <c r="A8155">
        <v>18557</v>
      </c>
      <c r="B8155">
        <v>31.65</v>
      </c>
    </row>
    <row r="8156" spans="1:2" x14ac:dyDescent="0.25">
      <c r="A8156">
        <v>18558</v>
      </c>
      <c r="B8156">
        <v>25.71</v>
      </c>
    </row>
    <row r="8157" spans="1:2" x14ac:dyDescent="0.25">
      <c r="A8157">
        <v>18559</v>
      </c>
      <c r="B8157" t="s">
        <v>2</v>
      </c>
    </row>
    <row r="8158" spans="1:2" x14ac:dyDescent="0.25">
      <c r="A8158">
        <v>18560</v>
      </c>
      <c r="B8158">
        <v>18.71</v>
      </c>
    </row>
    <row r="8159" spans="1:2" x14ac:dyDescent="0.25">
      <c r="A8159">
        <v>18561</v>
      </c>
      <c r="B8159">
        <v>28</v>
      </c>
    </row>
    <row r="8160" spans="1:2" x14ac:dyDescent="0.25">
      <c r="A8160">
        <v>18562</v>
      </c>
      <c r="B8160">
        <v>15.1</v>
      </c>
    </row>
    <row r="8161" spans="1:2" x14ac:dyDescent="0.25">
      <c r="A8161">
        <v>18564</v>
      </c>
      <c r="B8161">
        <v>28.26</v>
      </c>
    </row>
    <row r="8162" spans="1:2" x14ac:dyDescent="0.25">
      <c r="A8162">
        <v>18565</v>
      </c>
      <c r="B8162">
        <v>15.57</v>
      </c>
    </row>
    <row r="8163" spans="1:2" x14ac:dyDescent="0.25">
      <c r="A8163">
        <v>18566</v>
      </c>
      <c r="B8163">
        <v>32.159999999999997</v>
      </c>
    </row>
    <row r="8164" spans="1:2" x14ac:dyDescent="0.25">
      <c r="A8164">
        <v>18567</v>
      </c>
      <c r="B8164">
        <v>15.62</v>
      </c>
    </row>
    <row r="8165" spans="1:2" x14ac:dyDescent="0.25">
      <c r="A8165">
        <v>18568</v>
      </c>
      <c r="B8165">
        <v>31.87</v>
      </c>
    </row>
    <row r="8166" spans="1:2" x14ac:dyDescent="0.25">
      <c r="A8166">
        <v>18569</v>
      </c>
      <c r="B8166">
        <v>29.78</v>
      </c>
    </row>
    <row r="8167" spans="1:2" x14ac:dyDescent="0.25">
      <c r="A8167">
        <v>18570</v>
      </c>
      <c r="B8167">
        <v>16.170000000000002</v>
      </c>
    </row>
    <row r="8168" spans="1:2" x14ac:dyDescent="0.25">
      <c r="A8168">
        <v>18571</v>
      </c>
      <c r="B8168">
        <v>30.89</v>
      </c>
    </row>
    <row r="8169" spans="1:2" x14ac:dyDescent="0.25">
      <c r="A8169">
        <v>18572</v>
      </c>
      <c r="B8169">
        <v>26.24</v>
      </c>
    </row>
    <row r="8170" spans="1:2" x14ac:dyDescent="0.25">
      <c r="A8170">
        <v>18573</v>
      </c>
      <c r="B8170">
        <v>25.93</v>
      </c>
    </row>
    <row r="8171" spans="1:2" x14ac:dyDescent="0.25">
      <c r="A8171">
        <v>18574</v>
      </c>
      <c r="B8171">
        <v>19.25</v>
      </c>
    </row>
    <row r="8172" spans="1:2" x14ac:dyDescent="0.25">
      <c r="A8172">
        <v>18575</v>
      </c>
      <c r="B8172">
        <v>21.97</v>
      </c>
    </row>
    <row r="8173" spans="1:2" x14ac:dyDescent="0.25">
      <c r="A8173">
        <v>18576</v>
      </c>
      <c r="B8173">
        <v>17.14</v>
      </c>
    </row>
    <row r="8174" spans="1:2" x14ac:dyDescent="0.25">
      <c r="A8174">
        <v>18577</v>
      </c>
      <c r="B8174">
        <v>24.34</v>
      </c>
    </row>
    <row r="8175" spans="1:2" x14ac:dyDescent="0.25">
      <c r="A8175">
        <v>18578</v>
      </c>
      <c r="B8175">
        <v>19.87</v>
      </c>
    </row>
    <row r="8176" spans="1:2" x14ac:dyDescent="0.25">
      <c r="A8176">
        <v>18579</v>
      </c>
      <c r="B8176" t="s">
        <v>2</v>
      </c>
    </row>
    <row r="8177" spans="1:2" x14ac:dyDescent="0.25">
      <c r="A8177">
        <v>18580</v>
      </c>
      <c r="B8177">
        <v>33.4</v>
      </c>
    </row>
    <row r="8178" spans="1:2" x14ac:dyDescent="0.25">
      <c r="A8178">
        <v>18581</v>
      </c>
      <c r="B8178">
        <v>30.12</v>
      </c>
    </row>
    <row r="8179" spans="1:2" x14ac:dyDescent="0.25">
      <c r="A8179">
        <v>18582</v>
      </c>
      <c r="B8179">
        <v>34.36</v>
      </c>
    </row>
    <row r="8180" spans="1:2" x14ac:dyDescent="0.25">
      <c r="A8180">
        <v>18583</v>
      </c>
      <c r="B8180">
        <v>29.36</v>
      </c>
    </row>
    <row r="8181" spans="1:2" x14ac:dyDescent="0.25">
      <c r="A8181">
        <v>18584</v>
      </c>
      <c r="B8181">
        <v>30.47</v>
      </c>
    </row>
    <row r="8182" spans="1:2" x14ac:dyDescent="0.25">
      <c r="A8182">
        <v>18585</v>
      </c>
      <c r="B8182">
        <v>27.32</v>
      </c>
    </row>
    <row r="8183" spans="1:2" x14ac:dyDescent="0.25">
      <c r="A8183">
        <v>18586</v>
      </c>
      <c r="B8183" t="s">
        <v>2</v>
      </c>
    </row>
    <row r="8184" spans="1:2" x14ac:dyDescent="0.25">
      <c r="A8184">
        <v>18587</v>
      </c>
      <c r="B8184">
        <v>24.16</v>
      </c>
    </row>
    <row r="8185" spans="1:2" x14ac:dyDescent="0.25">
      <c r="A8185">
        <v>18588</v>
      </c>
      <c r="B8185">
        <v>23.11</v>
      </c>
    </row>
    <row r="8186" spans="1:2" x14ac:dyDescent="0.25">
      <c r="A8186">
        <v>18589</v>
      </c>
      <c r="B8186">
        <v>21.32</v>
      </c>
    </row>
    <row r="8187" spans="1:2" x14ac:dyDescent="0.25">
      <c r="A8187">
        <v>18590</v>
      </c>
      <c r="B8187">
        <v>20.8</v>
      </c>
    </row>
    <row r="8188" spans="1:2" x14ac:dyDescent="0.25">
      <c r="A8188">
        <v>18592</v>
      </c>
      <c r="B8188">
        <v>19.670000000000002</v>
      </c>
    </row>
    <row r="8189" spans="1:2" x14ac:dyDescent="0.25">
      <c r="A8189">
        <v>18593</v>
      </c>
      <c r="B8189">
        <v>22.9</v>
      </c>
    </row>
    <row r="8190" spans="1:2" x14ac:dyDescent="0.25">
      <c r="A8190">
        <v>18594</v>
      </c>
      <c r="B8190">
        <v>24.69</v>
      </c>
    </row>
    <row r="8191" spans="1:2" x14ac:dyDescent="0.25">
      <c r="A8191">
        <v>18595</v>
      </c>
      <c r="B8191">
        <v>19.920000000000002</v>
      </c>
    </row>
    <row r="8192" spans="1:2" x14ac:dyDescent="0.25">
      <c r="A8192">
        <v>18596</v>
      </c>
      <c r="B8192">
        <v>22.65</v>
      </c>
    </row>
    <row r="8193" spans="1:2" x14ac:dyDescent="0.25">
      <c r="A8193">
        <v>18597</v>
      </c>
      <c r="B8193">
        <v>17.57</v>
      </c>
    </row>
    <row r="8194" spans="1:2" x14ac:dyDescent="0.25">
      <c r="A8194">
        <v>18598</v>
      </c>
      <c r="B8194">
        <v>38.409999999999997</v>
      </c>
    </row>
    <row r="8195" spans="1:2" x14ac:dyDescent="0.25">
      <c r="A8195">
        <v>18599</v>
      </c>
      <c r="B8195" t="s">
        <v>2</v>
      </c>
    </row>
    <row r="8196" spans="1:2" x14ac:dyDescent="0.25">
      <c r="A8196">
        <v>18600</v>
      </c>
      <c r="B8196">
        <v>14.49</v>
      </c>
    </row>
    <row r="8197" spans="1:2" x14ac:dyDescent="0.25">
      <c r="A8197">
        <v>18601</v>
      </c>
      <c r="B8197">
        <v>26.18</v>
      </c>
    </row>
    <row r="8198" spans="1:2" x14ac:dyDescent="0.25">
      <c r="A8198">
        <v>18602</v>
      </c>
      <c r="B8198">
        <v>25.62</v>
      </c>
    </row>
    <row r="8199" spans="1:2" x14ac:dyDescent="0.25">
      <c r="A8199">
        <v>18603</v>
      </c>
      <c r="B8199">
        <v>22.78</v>
      </c>
    </row>
    <row r="8200" spans="1:2" x14ac:dyDescent="0.25">
      <c r="A8200">
        <v>18604</v>
      </c>
      <c r="B8200">
        <v>25.93</v>
      </c>
    </row>
    <row r="8201" spans="1:2" x14ac:dyDescent="0.25">
      <c r="A8201">
        <v>18605</v>
      </c>
      <c r="B8201">
        <v>23.18</v>
      </c>
    </row>
    <row r="8202" spans="1:2" x14ac:dyDescent="0.25">
      <c r="A8202">
        <v>18606</v>
      </c>
      <c r="B8202">
        <v>35.770000000000003</v>
      </c>
    </row>
    <row r="8203" spans="1:2" x14ac:dyDescent="0.25">
      <c r="A8203">
        <v>18607</v>
      </c>
      <c r="B8203">
        <v>23.8</v>
      </c>
    </row>
    <row r="8204" spans="1:2" x14ac:dyDescent="0.25">
      <c r="A8204">
        <v>18608</v>
      </c>
      <c r="B8204">
        <v>24.07</v>
      </c>
    </row>
    <row r="8205" spans="1:2" x14ac:dyDescent="0.25">
      <c r="A8205">
        <v>18609</v>
      </c>
      <c r="B8205">
        <v>25.56</v>
      </c>
    </row>
    <row r="8206" spans="1:2" x14ac:dyDescent="0.25">
      <c r="A8206">
        <v>18610</v>
      </c>
      <c r="B8206">
        <v>26.03</v>
      </c>
    </row>
    <row r="8207" spans="1:2" x14ac:dyDescent="0.25">
      <c r="A8207">
        <v>18611</v>
      </c>
      <c r="B8207">
        <v>14.88</v>
      </c>
    </row>
    <row r="8208" spans="1:2" x14ac:dyDescent="0.25">
      <c r="A8208">
        <v>18612</v>
      </c>
      <c r="B8208">
        <v>26.57</v>
      </c>
    </row>
    <row r="8209" spans="1:2" x14ac:dyDescent="0.25">
      <c r="A8209">
        <v>18613</v>
      </c>
      <c r="B8209">
        <v>34.22</v>
      </c>
    </row>
    <row r="8210" spans="1:2" x14ac:dyDescent="0.25">
      <c r="A8210">
        <v>18614</v>
      </c>
      <c r="B8210">
        <v>24.62</v>
      </c>
    </row>
    <row r="8211" spans="1:2" x14ac:dyDescent="0.25">
      <c r="A8211">
        <v>18615</v>
      </c>
      <c r="B8211">
        <v>14.9</v>
      </c>
    </row>
    <row r="8212" spans="1:2" x14ac:dyDescent="0.25">
      <c r="A8212">
        <v>18616</v>
      </c>
      <c r="B8212">
        <v>28.68</v>
      </c>
    </row>
    <row r="8213" spans="1:2" x14ac:dyDescent="0.25">
      <c r="A8213">
        <v>18617</v>
      </c>
      <c r="B8213">
        <v>26.21</v>
      </c>
    </row>
    <row r="8214" spans="1:2" x14ac:dyDescent="0.25">
      <c r="A8214">
        <v>18618</v>
      </c>
      <c r="B8214">
        <v>19.57</v>
      </c>
    </row>
    <row r="8215" spans="1:2" x14ac:dyDescent="0.25">
      <c r="A8215">
        <v>18619</v>
      </c>
      <c r="B8215">
        <v>15.31</v>
      </c>
    </row>
    <row r="8216" spans="1:2" x14ac:dyDescent="0.25">
      <c r="A8216">
        <v>18620</v>
      </c>
      <c r="B8216">
        <v>15.39</v>
      </c>
    </row>
    <row r="8217" spans="1:2" x14ac:dyDescent="0.25">
      <c r="A8217">
        <v>18621</v>
      </c>
      <c r="B8217">
        <v>24.36</v>
      </c>
    </row>
    <row r="8218" spans="1:2" x14ac:dyDescent="0.25">
      <c r="A8218">
        <v>18622</v>
      </c>
      <c r="B8218" t="s">
        <v>2</v>
      </c>
    </row>
    <row r="8219" spans="1:2" x14ac:dyDescent="0.25">
      <c r="A8219">
        <v>18623</v>
      </c>
      <c r="B8219">
        <v>26.52</v>
      </c>
    </row>
    <row r="8220" spans="1:2" x14ac:dyDescent="0.25">
      <c r="A8220">
        <v>18624</v>
      </c>
      <c r="B8220">
        <v>15.57</v>
      </c>
    </row>
    <row r="8221" spans="1:2" x14ac:dyDescent="0.25">
      <c r="A8221">
        <v>18625</v>
      </c>
      <c r="B8221" t="s">
        <v>2</v>
      </c>
    </row>
    <row r="8222" spans="1:2" x14ac:dyDescent="0.25">
      <c r="A8222">
        <v>18626</v>
      </c>
      <c r="B8222">
        <v>21.73</v>
      </c>
    </row>
    <row r="8223" spans="1:2" x14ac:dyDescent="0.25">
      <c r="A8223">
        <v>18627</v>
      </c>
      <c r="B8223">
        <v>24.17</v>
      </c>
    </row>
    <row r="8224" spans="1:2" x14ac:dyDescent="0.25">
      <c r="A8224">
        <v>18628</v>
      </c>
      <c r="B8224">
        <v>15.66</v>
      </c>
    </row>
    <row r="8225" spans="1:2" x14ac:dyDescent="0.25">
      <c r="A8225">
        <v>18629</v>
      </c>
      <c r="B8225">
        <v>31.89</v>
      </c>
    </row>
    <row r="8226" spans="1:2" x14ac:dyDescent="0.25">
      <c r="A8226">
        <v>18630</v>
      </c>
      <c r="B8226">
        <v>16.34</v>
      </c>
    </row>
    <row r="8227" spans="1:2" x14ac:dyDescent="0.25">
      <c r="A8227">
        <v>18631</v>
      </c>
      <c r="B8227">
        <v>28.28</v>
      </c>
    </row>
    <row r="8228" spans="1:2" x14ac:dyDescent="0.25">
      <c r="A8228">
        <v>18633</v>
      </c>
      <c r="B8228">
        <v>18.510000000000002</v>
      </c>
    </row>
    <row r="8229" spans="1:2" x14ac:dyDescent="0.25">
      <c r="A8229">
        <v>18634</v>
      </c>
      <c r="B8229">
        <v>16.63</v>
      </c>
    </row>
    <row r="8230" spans="1:2" x14ac:dyDescent="0.25">
      <c r="A8230">
        <v>18635</v>
      </c>
      <c r="B8230">
        <v>30.5</v>
      </c>
    </row>
    <row r="8231" spans="1:2" x14ac:dyDescent="0.25">
      <c r="A8231">
        <v>18636</v>
      </c>
      <c r="B8231">
        <v>20.73</v>
      </c>
    </row>
    <row r="8232" spans="1:2" x14ac:dyDescent="0.25">
      <c r="A8232">
        <v>18637</v>
      </c>
      <c r="B8232">
        <v>23.21</v>
      </c>
    </row>
    <row r="8233" spans="1:2" x14ac:dyDescent="0.25">
      <c r="A8233">
        <v>18638</v>
      </c>
      <c r="B8233">
        <v>36.409999999999997</v>
      </c>
    </row>
    <row r="8234" spans="1:2" x14ac:dyDescent="0.25">
      <c r="A8234">
        <v>18639</v>
      </c>
      <c r="B8234">
        <v>16.88</v>
      </c>
    </row>
    <row r="8235" spans="1:2" x14ac:dyDescent="0.25">
      <c r="A8235">
        <v>18640</v>
      </c>
      <c r="B8235">
        <v>23.81</v>
      </c>
    </row>
    <row r="8236" spans="1:2" x14ac:dyDescent="0.25">
      <c r="A8236">
        <v>18641</v>
      </c>
      <c r="B8236">
        <v>17.43</v>
      </c>
    </row>
    <row r="8237" spans="1:2" x14ac:dyDescent="0.25">
      <c r="A8237">
        <v>18642</v>
      </c>
      <c r="B8237">
        <v>22.15</v>
      </c>
    </row>
    <row r="8238" spans="1:2" x14ac:dyDescent="0.25">
      <c r="A8238">
        <v>18643</v>
      </c>
      <c r="B8238">
        <v>18.14</v>
      </c>
    </row>
    <row r="8239" spans="1:2" x14ac:dyDescent="0.25">
      <c r="A8239">
        <v>18644</v>
      </c>
      <c r="B8239">
        <v>25.63</v>
      </c>
    </row>
    <row r="8240" spans="1:2" x14ac:dyDescent="0.25">
      <c r="A8240">
        <v>18645</v>
      </c>
      <c r="B8240">
        <v>35.4</v>
      </c>
    </row>
    <row r="8241" spans="1:2" x14ac:dyDescent="0.25">
      <c r="A8241">
        <v>18646</v>
      </c>
      <c r="B8241" t="s">
        <v>2</v>
      </c>
    </row>
    <row r="8242" spans="1:2" x14ac:dyDescent="0.25">
      <c r="A8242">
        <v>18647</v>
      </c>
      <c r="B8242">
        <v>28.87</v>
      </c>
    </row>
    <row r="8243" spans="1:2" x14ac:dyDescent="0.25">
      <c r="A8243">
        <v>18648</v>
      </c>
      <c r="B8243" t="s">
        <v>2</v>
      </c>
    </row>
    <row r="8244" spans="1:2" x14ac:dyDescent="0.25">
      <c r="A8244">
        <v>18649</v>
      </c>
      <c r="B8244">
        <v>30.32</v>
      </c>
    </row>
    <row r="8245" spans="1:2" x14ac:dyDescent="0.25">
      <c r="A8245">
        <v>18650</v>
      </c>
      <c r="B8245" t="s">
        <v>2</v>
      </c>
    </row>
    <row r="8246" spans="1:2" x14ac:dyDescent="0.25">
      <c r="A8246">
        <v>18651</v>
      </c>
      <c r="B8246" t="s">
        <v>2</v>
      </c>
    </row>
    <row r="8247" spans="1:2" x14ac:dyDescent="0.25">
      <c r="A8247">
        <v>18652</v>
      </c>
      <c r="B8247">
        <v>18.91</v>
      </c>
    </row>
    <row r="8248" spans="1:2" x14ac:dyDescent="0.25">
      <c r="A8248">
        <v>18653</v>
      </c>
      <c r="B8248">
        <v>22.25</v>
      </c>
    </row>
    <row r="8249" spans="1:2" x14ac:dyDescent="0.25">
      <c r="A8249">
        <v>18655</v>
      </c>
      <c r="B8249">
        <v>15.99</v>
      </c>
    </row>
    <row r="8250" spans="1:2" x14ac:dyDescent="0.25">
      <c r="A8250">
        <v>18656</v>
      </c>
      <c r="B8250">
        <v>19.79</v>
      </c>
    </row>
    <row r="8251" spans="1:2" x14ac:dyDescent="0.25">
      <c r="A8251">
        <v>18657</v>
      </c>
      <c r="B8251" t="s">
        <v>2</v>
      </c>
    </row>
    <row r="8252" spans="1:2" x14ac:dyDescent="0.25">
      <c r="A8252">
        <v>18658</v>
      </c>
      <c r="B8252">
        <v>22.05</v>
      </c>
    </row>
    <row r="8253" spans="1:2" x14ac:dyDescent="0.25">
      <c r="A8253">
        <v>18659</v>
      </c>
      <c r="B8253">
        <v>18.8</v>
      </c>
    </row>
    <row r="8254" spans="1:2" x14ac:dyDescent="0.25">
      <c r="A8254">
        <v>18660</v>
      </c>
      <c r="B8254">
        <v>17.190000000000001</v>
      </c>
    </row>
    <row r="8255" spans="1:2" x14ac:dyDescent="0.25">
      <c r="A8255">
        <v>18661</v>
      </c>
      <c r="B8255">
        <v>29.42</v>
      </c>
    </row>
    <row r="8256" spans="1:2" x14ac:dyDescent="0.25">
      <c r="A8256">
        <v>18663</v>
      </c>
      <c r="B8256">
        <v>22.22</v>
      </c>
    </row>
    <row r="8257" spans="1:2" x14ac:dyDescent="0.25">
      <c r="A8257">
        <v>18665</v>
      </c>
      <c r="B8257" t="s">
        <v>2</v>
      </c>
    </row>
    <row r="8258" spans="1:2" x14ac:dyDescent="0.25">
      <c r="A8258">
        <v>18666</v>
      </c>
      <c r="B8258" t="s">
        <v>2</v>
      </c>
    </row>
    <row r="8259" spans="1:2" x14ac:dyDescent="0.25">
      <c r="A8259">
        <v>18667</v>
      </c>
      <c r="B8259" t="s">
        <v>2</v>
      </c>
    </row>
    <row r="8260" spans="1:2" x14ac:dyDescent="0.25">
      <c r="A8260">
        <v>18668</v>
      </c>
      <c r="B8260" t="s">
        <v>2</v>
      </c>
    </row>
    <row r="8261" spans="1:2" x14ac:dyDescent="0.25">
      <c r="A8261">
        <v>18669</v>
      </c>
      <c r="B8261">
        <v>17.260000000000002</v>
      </c>
    </row>
    <row r="8262" spans="1:2" x14ac:dyDescent="0.25">
      <c r="A8262">
        <v>18670</v>
      </c>
      <c r="B8262">
        <v>26.69</v>
      </c>
    </row>
    <row r="8263" spans="1:2" x14ac:dyDescent="0.25">
      <c r="A8263">
        <v>18671</v>
      </c>
      <c r="B8263">
        <v>32.22</v>
      </c>
    </row>
    <row r="8264" spans="1:2" x14ac:dyDescent="0.25">
      <c r="A8264">
        <v>18672</v>
      </c>
      <c r="B8264" t="s">
        <v>2</v>
      </c>
    </row>
    <row r="8265" spans="1:2" x14ac:dyDescent="0.25">
      <c r="A8265">
        <v>18673</v>
      </c>
      <c r="B8265">
        <v>31.35</v>
      </c>
    </row>
    <row r="8266" spans="1:2" x14ac:dyDescent="0.25">
      <c r="A8266">
        <v>18674</v>
      </c>
      <c r="B8266">
        <v>26.52</v>
      </c>
    </row>
    <row r="8267" spans="1:2" x14ac:dyDescent="0.25">
      <c r="A8267">
        <v>18675</v>
      </c>
      <c r="B8267">
        <v>22.29</v>
      </c>
    </row>
    <row r="8268" spans="1:2" x14ac:dyDescent="0.25">
      <c r="A8268">
        <v>18676</v>
      </c>
      <c r="B8268">
        <v>30.53</v>
      </c>
    </row>
    <row r="8269" spans="1:2" x14ac:dyDescent="0.25">
      <c r="A8269">
        <v>18677</v>
      </c>
      <c r="B8269">
        <v>17.55</v>
      </c>
    </row>
    <row r="8270" spans="1:2" x14ac:dyDescent="0.25">
      <c r="A8270">
        <v>18678</v>
      </c>
      <c r="B8270">
        <v>18.77</v>
      </c>
    </row>
    <row r="8271" spans="1:2" x14ac:dyDescent="0.25">
      <c r="A8271">
        <v>18679</v>
      </c>
      <c r="B8271">
        <v>18.91</v>
      </c>
    </row>
    <row r="8272" spans="1:2" x14ac:dyDescent="0.25">
      <c r="A8272">
        <v>18680</v>
      </c>
      <c r="B8272">
        <v>21.79</v>
      </c>
    </row>
    <row r="8273" spans="1:2" x14ac:dyDescent="0.25">
      <c r="A8273">
        <v>18681</v>
      </c>
      <c r="B8273">
        <v>16.190000000000001</v>
      </c>
    </row>
    <row r="8274" spans="1:2" x14ac:dyDescent="0.25">
      <c r="A8274">
        <v>18682</v>
      </c>
      <c r="B8274">
        <v>16.37</v>
      </c>
    </row>
    <row r="8275" spans="1:2" x14ac:dyDescent="0.25">
      <c r="A8275">
        <v>18683</v>
      </c>
      <c r="B8275">
        <v>22.61</v>
      </c>
    </row>
    <row r="8276" spans="1:2" x14ac:dyDescent="0.25">
      <c r="A8276">
        <v>18685</v>
      </c>
      <c r="B8276">
        <v>26.1</v>
      </c>
    </row>
    <row r="8277" spans="1:2" x14ac:dyDescent="0.25">
      <c r="A8277">
        <v>18686</v>
      </c>
      <c r="B8277">
        <v>29.07</v>
      </c>
    </row>
    <row r="8278" spans="1:2" x14ac:dyDescent="0.25">
      <c r="A8278">
        <v>18687</v>
      </c>
      <c r="B8278">
        <v>19.47</v>
      </c>
    </row>
    <row r="8279" spans="1:2" x14ac:dyDescent="0.25">
      <c r="A8279">
        <v>18689</v>
      </c>
      <c r="B8279">
        <v>16.649999999999999</v>
      </c>
    </row>
    <row r="8280" spans="1:2" x14ac:dyDescent="0.25">
      <c r="A8280">
        <v>18690</v>
      </c>
      <c r="B8280">
        <v>22.82</v>
      </c>
    </row>
    <row r="8281" spans="1:2" x14ac:dyDescent="0.25">
      <c r="A8281">
        <v>18692</v>
      </c>
      <c r="B8281">
        <v>17.64</v>
      </c>
    </row>
    <row r="8282" spans="1:2" x14ac:dyDescent="0.25">
      <c r="A8282">
        <v>18693</v>
      </c>
      <c r="B8282">
        <v>21.63</v>
      </c>
    </row>
    <row r="8283" spans="1:2" x14ac:dyDescent="0.25">
      <c r="A8283">
        <v>18694</v>
      </c>
      <c r="B8283">
        <v>36.909999999999997</v>
      </c>
    </row>
    <row r="8284" spans="1:2" x14ac:dyDescent="0.25">
      <c r="A8284">
        <v>18695</v>
      </c>
      <c r="B8284">
        <v>15.59</v>
      </c>
    </row>
    <row r="8285" spans="1:2" x14ac:dyDescent="0.25">
      <c r="A8285">
        <v>18696</v>
      </c>
      <c r="B8285">
        <v>28.02</v>
      </c>
    </row>
    <row r="8286" spans="1:2" x14ac:dyDescent="0.25">
      <c r="A8286">
        <v>18697</v>
      </c>
      <c r="B8286">
        <v>30.69</v>
      </c>
    </row>
    <row r="8287" spans="1:2" x14ac:dyDescent="0.25">
      <c r="A8287">
        <v>18698</v>
      </c>
      <c r="B8287">
        <v>21.39</v>
      </c>
    </row>
    <row r="8288" spans="1:2" x14ac:dyDescent="0.25">
      <c r="A8288">
        <v>18699</v>
      </c>
      <c r="B8288" t="s">
        <v>2</v>
      </c>
    </row>
    <row r="8289" spans="1:2" x14ac:dyDescent="0.25">
      <c r="A8289">
        <v>18700</v>
      </c>
      <c r="B8289">
        <v>25.53</v>
      </c>
    </row>
    <row r="8290" spans="1:2" x14ac:dyDescent="0.25">
      <c r="A8290">
        <v>18701</v>
      </c>
      <c r="B8290">
        <v>25.09</v>
      </c>
    </row>
    <row r="8291" spans="1:2" x14ac:dyDescent="0.25">
      <c r="A8291">
        <v>18703</v>
      </c>
      <c r="B8291" t="s">
        <v>2</v>
      </c>
    </row>
    <row r="8292" spans="1:2" x14ac:dyDescent="0.25">
      <c r="A8292">
        <v>18704</v>
      </c>
      <c r="B8292">
        <v>22.59</v>
      </c>
    </row>
    <row r="8293" spans="1:2" x14ac:dyDescent="0.25">
      <c r="A8293">
        <v>18705</v>
      </c>
      <c r="B8293" t="s">
        <v>2</v>
      </c>
    </row>
    <row r="8294" spans="1:2" x14ac:dyDescent="0.25">
      <c r="A8294">
        <v>18707</v>
      </c>
      <c r="B8294">
        <v>14.63</v>
      </c>
    </row>
    <row r="8295" spans="1:2" x14ac:dyDescent="0.25">
      <c r="A8295">
        <v>18708</v>
      </c>
      <c r="B8295" t="s">
        <v>2</v>
      </c>
    </row>
    <row r="8296" spans="1:2" x14ac:dyDescent="0.25">
      <c r="A8296">
        <v>18709</v>
      </c>
      <c r="B8296">
        <v>35.85</v>
      </c>
    </row>
    <row r="8297" spans="1:2" x14ac:dyDescent="0.25">
      <c r="A8297">
        <v>18710</v>
      </c>
      <c r="B8297">
        <v>26.87</v>
      </c>
    </row>
    <row r="8298" spans="1:2" x14ac:dyDescent="0.25">
      <c r="A8298">
        <v>18711</v>
      </c>
      <c r="B8298">
        <v>25.1</v>
      </c>
    </row>
    <row r="8299" spans="1:2" x14ac:dyDescent="0.25">
      <c r="A8299">
        <v>18712</v>
      </c>
      <c r="B8299" t="s">
        <v>2</v>
      </c>
    </row>
    <row r="8300" spans="1:2" x14ac:dyDescent="0.25">
      <c r="A8300">
        <v>18713</v>
      </c>
      <c r="B8300">
        <v>22.2</v>
      </c>
    </row>
    <row r="8301" spans="1:2" x14ac:dyDescent="0.25">
      <c r="A8301">
        <v>18714</v>
      </c>
      <c r="B8301">
        <v>28.22</v>
      </c>
    </row>
    <row r="8302" spans="1:2" x14ac:dyDescent="0.25">
      <c r="A8302">
        <v>18715</v>
      </c>
      <c r="B8302">
        <v>22.97</v>
      </c>
    </row>
    <row r="8303" spans="1:2" x14ac:dyDescent="0.25">
      <c r="A8303">
        <v>18716</v>
      </c>
      <c r="B8303">
        <v>26.12</v>
      </c>
    </row>
    <row r="8304" spans="1:2" x14ac:dyDescent="0.25">
      <c r="A8304">
        <v>18717</v>
      </c>
      <c r="B8304">
        <v>24.54</v>
      </c>
    </row>
    <row r="8305" spans="1:2" x14ac:dyDescent="0.25">
      <c r="A8305">
        <v>18718</v>
      </c>
      <c r="B8305">
        <v>27.47</v>
      </c>
    </row>
    <row r="8306" spans="1:2" x14ac:dyDescent="0.25">
      <c r="A8306">
        <v>18719</v>
      </c>
      <c r="B8306">
        <v>25.06</v>
      </c>
    </row>
    <row r="8307" spans="1:2" x14ac:dyDescent="0.25">
      <c r="A8307">
        <v>18720</v>
      </c>
      <c r="B8307" t="s">
        <v>2</v>
      </c>
    </row>
    <row r="8308" spans="1:2" x14ac:dyDescent="0.25">
      <c r="A8308">
        <v>18721</v>
      </c>
      <c r="B8308">
        <v>22.92</v>
      </c>
    </row>
    <row r="8309" spans="1:2" x14ac:dyDescent="0.25">
      <c r="A8309">
        <v>18722</v>
      </c>
      <c r="B8309" t="s">
        <v>2</v>
      </c>
    </row>
    <row r="8310" spans="1:2" x14ac:dyDescent="0.25">
      <c r="A8310">
        <v>18724</v>
      </c>
      <c r="B8310">
        <v>27.08</v>
      </c>
    </row>
    <row r="8311" spans="1:2" x14ac:dyDescent="0.25">
      <c r="A8311">
        <v>18725</v>
      </c>
      <c r="B8311" t="s">
        <v>2</v>
      </c>
    </row>
    <row r="8312" spans="1:2" x14ac:dyDescent="0.25">
      <c r="A8312">
        <v>18726</v>
      </c>
      <c r="B8312">
        <v>26.49</v>
      </c>
    </row>
    <row r="8313" spans="1:2" x14ac:dyDescent="0.25">
      <c r="A8313">
        <v>18727</v>
      </c>
      <c r="B8313">
        <v>21.76</v>
      </c>
    </row>
    <row r="8314" spans="1:2" x14ac:dyDescent="0.25">
      <c r="A8314">
        <v>18728</v>
      </c>
      <c r="B8314">
        <v>21.33</v>
      </c>
    </row>
    <row r="8315" spans="1:2" x14ac:dyDescent="0.25">
      <c r="A8315">
        <v>18729</v>
      </c>
      <c r="B8315">
        <v>25.13</v>
      </c>
    </row>
    <row r="8316" spans="1:2" x14ac:dyDescent="0.25">
      <c r="A8316">
        <v>18730</v>
      </c>
      <c r="B8316">
        <v>24.65</v>
      </c>
    </row>
    <row r="8317" spans="1:2" x14ac:dyDescent="0.25">
      <c r="A8317">
        <v>18731</v>
      </c>
      <c r="B8317">
        <v>25.38</v>
      </c>
    </row>
    <row r="8318" spans="1:2" x14ac:dyDescent="0.25">
      <c r="A8318">
        <v>18732</v>
      </c>
      <c r="B8318">
        <v>30.88</v>
      </c>
    </row>
    <row r="8319" spans="1:2" x14ac:dyDescent="0.25">
      <c r="A8319">
        <v>18733</v>
      </c>
      <c r="B8319">
        <v>25.51</v>
      </c>
    </row>
    <row r="8320" spans="1:2" x14ac:dyDescent="0.25">
      <c r="A8320">
        <v>18734</v>
      </c>
      <c r="B8320" t="s">
        <v>2</v>
      </c>
    </row>
    <row r="8321" spans="1:2" x14ac:dyDescent="0.25">
      <c r="A8321">
        <v>18735</v>
      </c>
      <c r="B8321">
        <v>24.56</v>
      </c>
    </row>
    <row r="8322" spans="1:2" x14ac:dyDescent="0.25">
      <c r="A8322">
        <v>18736</v>
      </c>
      <c r="B8322">
        <v>31.57</v>
      </c>
    </row>
    <row r="8323" spans="1:2" x14ac:dyDescent="0.25">
      <c r="A8323">
        <v>18737</v>
      </c>
      <c r="B8323">
        <v>22.21</v>
      </c>
    </row>
    <row r="8324" spans="1:2" x14ac:dyDescent="0.25">
      <c r="A8324">
        <v>18738</v>
      </c>
      <c r="B8324">
        <v>26.35</v>
      </c>
    </row>
    <row r="8325" spans="1:2" x14ac:dyDescent="0.25">
      <c r="A8325">
        <v>18740</v>
      </c>
      <c r="B8325">
        <v>25.97</v>
      </c>
    </row>
    <row r="8326" spans="1:2" x14ac:dyDescent="0.25">
      <c r="A8326">
        <v>18741</v>
      </c>
      <c r="B8326">
        <v>28.41</v>
      </c>
    </row>
    <row r="8327" spans="1:2" x14ac:dyDescent="0.25">
      <c r="A8327">
        <v>18742</v>
      </c>
      <c r="B8327">
        <v>28.33</v>
      </c>
    </row>
    <row r="8328" spans="1:2" x14ac:dyDescent="0.25">
      <c r="A8328">
        <v>18743</v>
      </c>
      <c r="B8328">
        <v>20.12</v>
      </c>
    </row>
    <row r="8329" spans="1:2" x14ac:dyDescent="0.25">
      <c r="A8329">
        <v>18744</v>
      </c>
      <c r="B8329">
        <v>17.399999999999999</v>
      </c>
    </row>
    <row r="8330" spans="1:2" x14ac:dyDescent="0.25">
      <c r="A8330">
        <v>18745</v>
      </c>
      <c r="B8330" t="s">
        <v>2</v>
      </c>
    </row>
    <row r="8331" spans="1:2" x14ac:dyDescent="0.25">
      <c r="A8331">
        <v>18746</v>
      </c>
      <c r="B8331">
        <v>40.72</v>
      </c>
    </row>
    <row r="8332" spans="1:2" x14ac:dyDescent="0.25">
      <c r="A8332">
        <v>18747</v>
      </c>
      <c r="B8332">
        <v>55.78</v>
      </c>
    </row>
    <row r="8333" spans="1:2" x14ac:dyDescent="0.25">
      <c r="A8333">
        <v>18748</v>
      </c>
      <c r="B8333">
        <v>18.239999999999998</v>
      </c>
    </row>
    <row r="8334" spans="1:2" x14ac:dyDescent="0.25">
      <c r="A8334">
        <v>18749</v>
      </c>
      <c r="B8334">
        <v>32.799999999999997</v>
      </c>
    </row>
    <row r="8335" spans="1:2" x14ac:dyDescent="0.25">
      <c r="A8335">
        <v>18750</v>
      </c>
      <c r="B8335">
        <v>27.42</v>
      </c>
    </row>
    <row r="8336" spans="1:2" x14ac:dyDescent="0.25">
      <c r="A8336">
        <v>18751</v>
      </c>
      <c r="B8336">
        <v>18.21</v>
      </c>
    </row>
    <row r="8337" spans="1:2" x14ac:dyDescent="0.25">
      <c r="A8337">
        <v>18752</v>
      </c>
      <c r="B8337">
        <v>28.68</v>
      </c>
    </row>
    <row r="8338" spans="1:2" x14ac:dyDescent="0.25">
      <c r="A8338">
        <v>18753</v>
      </c>
      <c r="B8338">
        <v>28.94</v>
      </c>
    </row>
    <row r="8339" spans="1:2" x14ac:dyDescent="0.25">
      <c r="A8339">
        <v>18754</v>
      </c>
      <c r="B8339">
        <v>23.18</v>
      </c>
    </row>
    <row r="8340" spans="1:2" x14ac:dyDescent="0.25">
      <c r="A8340">
        <v>18756</v>
      </c>
      <c r="B8340">
        <v>20.47</v>
      </c>
    </row>
    <row r="8341" spans="1:2" x14ac:dyDescent="0.25">
      <c r="A8341">
        <v>18757</v>
      </c>
      <c r="B8341">
        <v>26.2</v>
      </c>
    </row>
    <row r="8342" spans="1:2" x14ac:dyDescent="0.25">
      <c r="A8342">
        <v>18758</v>
      </c>
      <c r="B8342">
        <v>30.47</v>
      </c>
    </row>
    <row r="8343" spans="1:2" x14ac:dyDescent="0.25">
      <c r="A8343">
        <v>18760</v>
      </c>
      <c r="B8343">
        <v>20.3</v>
      </c>
    </row>
    <row r="8344" spans="1:2" x14ac:dyDescent="0.25">
      <c r="A8344">
        <v>18761</v>
      </c>
      <c r="B8344">
        <v>36.79</v>
      </c>
    </row>
    <row r="8345" spans="1:2" x14ac:dyDescent="0.25">
      <c r="A8345">
        <v>18762</v>
      </c>
      <c r="B8345">
        <v>19.48</v>
      </c>
    </row>
    <row r="8346" spans="1:2" x14ac:dyDescent="0.25">
      <c r="A8346">
        <v>18763</v>
      </c>
      <c r="B8346">
        <v>17.829999999999998</v>
      </c>
    </row>
    <row r="8347" spans="1:2" x14ac:dyDescent="0.25">
      <c r="A8347">
        <v>18764</v>
      </c>
      <c r="B8347">
        <v>19.260000000000002</v>
      </c>
    </row>
    <row r="8348" spans="1:2" x14ac:dyDescent="0.25">
      <c r="A8348">
        <v>18765</v>
      </c>
      <c r="B8348">
        <v>20.66</v>
      </c>
    </row>
    <row r="8349" spans="1:2" x14ac:dyDescent="0.25">
      <c r="A8349">
        <v>18766</v>
      </c>
      <c r="B8349">
        <v>33.450000000000003</v>
      </c>
    </row>
    <row r="8350" spans="1:2" x14ac:dyDescent="0.25">
      <c r="A8350">
        <v>18767</v>
      </c>
      <c r="B8350">
        <v>35.1</v>
      </c>
    </row>
    <row r="8351" spans="1:2" x14ac:dyDescent="0.25">
      <c r="A8351">
        <v>18768</v>
      </c>
      <c r="B8351">
        <v>18.809999999999999</v>
      </c>
    </row>
    <row r="8352" spans="1:2" x14ac:dyDescent="0.25">
      <c r="A8352">
        <v>18769</v>
      </c>
      <c r="B8352">
        <v>23.86</v>
      </c>
    </row>
    <row r="8353" spans="1:2" x14ac:dyDescent="0.25">
      <c r="A8353">
        <v>18770</v>
      </c>
      <c r="B8353">
        <v>16.25</v>
      </c>
    </row>
    <row r="8354" spans="1:2" x14ac:dyDescent="0.25">
      <c r="A8354">
        <v>18771</v>
      </c>
      <c r="B8354">
        <v>29</v>
      </c>
    </row>
    <row r="8355" spans="1:2" x14ac:dyDescent="0.25">
      <c r="A8355">
        <v>18772</v>
      </c>
      <c r="B8355">
        <v>24.17</v>
      </c>
    </row>
    <row r="8356" spans="1:2" x14ac:dyDescent="0.25">
      <c r="A8356">
        <v>18774</v>
      </c>
      <c r="B8356">
        <v>17.190000000000001</v>
      </c>
    </row>
    <row r="8357" spans="1:2" x14ac:dyDescent="0.25">
      <c r="A8357">
        <v>18775</v>
      </c>
      <c r="B8357">
        <v>26.5</v>
      </c>
    </row>
    <row r="8358" spans="1:2" x14ac:dyDescent="0.25">
      <c r="A8358">
        <v>18776</v>
      </c>
      <c r="B8358">
        <v>21.49</v>
      </c>
    </row>
    <row r="8359" spans="1:2" x14ac:dyDescent="0.25">
      <c r="A8359">
        <v>18778</v>
      </c>
      <c r="B8359">
        <v>20.38</v>
      </c>
    </row>
    <row r="8360" spans="1:2" x14ac:dyDescent="0.25">
      <c r="A8360">
        <v>18779</v>
      </c>
      <c r="B8360" t="s">
        <v>2</v>
      </c>
    </row>
    <row r="8361" spans="1:2" x14ac:dyDescent="0.25">
      <c r="A8361">
        <v>18780</v>
      </c>
      <c r="B8361">
        <v>21.88</v>
      </c>
    </row>
    <row r="8362" spans="1:2" x14ac:dyDescent="0.25">
      <c r="A8362">
        <v>18781</v>
      </c>
      <c r="B8362">
        <v>33.840000000000003</v>
      </c>
    </row>
    <row r="8363" spans="1:2" x14ac:dyDescent="0.25">
      <c r="A8363">
        <v>18782</v>
      </c>
      <c r="B8363">
        <v>30.82</v>
      </c>
    </row>
    <row r="8364" spans="1:2" x14ac:dyDescent="0.25">
      <c r="A8364">
        <v>18783</v>
      </c>
      <c r="B8364">
        <v>18.57</v>
      </c>
    </row>
    <row r="8365" spans="1:2" x14ac:dyDescent="0.25">
      <c r="A8365">
        <v>18784</v>
      </c>
      <c r="B8365" t="s">
        <v>2</v>
      </c>
    </row>
    <row r="8366" spans="1:2" x14ac:dyDescent="0.25">
      <c r="A8366">
        <v>18785</v>
      </c>
      <c r="B8366">
        <v>20.170000000000002</v>
      </c>
    </row>
    <row r="8367" spans="1:2" x14ac:dyDescent="0.25">
      <c r="A8367">
        <v>18786</v>
      </c>
      <c r="B8367">
        <v>19.559999999999999</v>
      </c>
    </row>
    <row r="8368" spans="1:2" x14ac:dyDescent="0.25">
      <c r="A8368">
        <v>18787</v>
      </c>
      <c r="B8368" t="s">
        <v>2</v>
      </c>
    </row>
    <row r="8369" spans="1:2" x14ac:dyDescent="0.25">
      <c r="A8369">
        <v>18788</v>
      </c>
      <c r="B8369" t="s">
        <v>2</v>
      </c>
    </row>
    <row r="8370" spans="1:2" x14ac:dyDescent="0.25">
      <c r="A8370">
        <v>18789</v>
      </c>
      <c r="B8370" t="s">
        <v>2</v>
      </c>
    </row>
    <row r="8371" spans="1:2" x14ac:dyDescent="0.25">
      <c r="A8371">
        <v>18790</v>
      </c>
      <c r="B8371">
        <v>26.42</v>
      </c>
    </row>
    <row r="8372" spans="1:2" x14ac:dyDescent="0.25">
      <c r="A8372">
        <v>18791</v>
      </c>
      <c r="B8372">
        <v>18</v>
      </c>
    </row>
    <row r="8373" spans="1:2" x14ac:dyDescent="0.25">
      <c r="A8373">
        <v>18792</v>
      </c>
      <c r="B8373">
        <v>14.38</v>
      </c>
    </row>
    <row r="8374" spans="1:2" x14ac:dyDescent="0.25">
      <c r="A8374">
        <v>18793</v>
      </c>
      <c r="B8374" t="s">
        <v>2</v>
      </c>
    </row>
    <row r="8375" spans="1:2" x14ac:dyDescent="0.25">
      <c r="A8375">
        <v>18794</v>
      </c>
      <c r="B8375">
        <v>15.16</v>
      </c>
    </row>
    <row r="8376" spans="1:2" x14ac:dyDescent="0.25">
      <c r="A8376">
        <v>18795</v>
      </c>
      <c r="B8376">
        <v>20.59</v>
      </c>
    </row>
    <row r="8377" spans="1:2" x14ac:dyDescent="0.25">
      <c r="A8377">
        <v>18796</v>
      </c>
      <c r="B8377">
        <v>23.71</v>
      </c>
    </row>
    <row r="8378" spans="1:2" x14ac:dyDescent="0.25">
      <c r="A8378">
        <v>18797</v>
      </c>
      <c r="B8378">
        <v>18.2</v>
      </c>
    </row>
    <row r="8379" spans="1:2" x14ac:dyDescent="0.25">
      <c r="A8379">
        <v>18798</v>
      </c>
      <c r="B8379">
        <v>21.66</v>
      </c>
    </row>
    <row r="8380" spans="1:2" x14ac:dyDescent="0.25">
      <c r="A8380">
        <v>18799</v>
      </c>
      <c r="B8380">
        <v>21.78</v>
      </c>
    </row>
    <row r="8381" spans="1:2" x14ac:dyDescent="0.25">
      <c r="A8381">
        <v>18800</v>
      </c>
      <c r="B8381">
        <v>21.03</v>
      </c>
    </row>
    <row r="8382" spans="1:2" x14ac:dyDescent="0.25">
      <c r="A8382">
        <v>18801</v>
      </c>
      <c r="B8382">
        <v>39.770000000000003</v>
      </c>
    </row>
    <row r="8383" spans="1:2" x14ac:dyDescent="0.25">
      <c r="A8383">
        <v>18802</v>
      </c>
      <c r="B8383">
        <v>31.63</v>
      </c>
    </row>
    <row r="8384" spans="1:2" x14ac:dyDescent="0.25">
      <c r="A8384">
        <v>18803</v>
      </c>
      <c r="B8384">
        <v>31.04</v>
      </c>
    </row>
    <row r="8385" spans="1:2" x14ac:dyDescent="0.25">
      <c r="A8385">
        <v>18804</v>
      </c>
      <c r="B8385">
        <v>33.83</v>
      </c>
    </row>
    <row r="8386" spans="1:2" x14ac:dyDescent="0.25">
      <c r="A8386">
        <v>18805</v>
      </c>
      <c r="B8386">
        <v>18.98</v>
      </c>
    </row>
    <row r="8387" spans="1:2" x14ac:dyDescent="0.25">
      <c r="A8387">
        <v>18806</v>
      </c>
      <c r="B8387">
        <v>20.190000000000001</v>
      </c>
    </row>
    <row r="8388" spans="1:2" x14ac:dyDescent="0.25">
      <c r="A8388">
        <v>18807</v>
      </c>
      <c r="B8388">
        <v>21.49</v>
      </c>
    </row>
    <row r="8389" spans="1:2" x14ac:dyDescent="0.25">
      <c r="A8389">
        <v>18808</v>
      </c>
      <c r="B8389" t="s">
        <v>2</v>
      </c>
    </row>
    <row r="8390" spans="1:2" x14ac:dyDescent="0.25">
      <c r="A8390">
        <v>18809</v>
      </c>
      <c r="B8390">
        <v>22.93</v>
      </c>
    </row>
    <row r="8391" spans="1:2" x14ac:dyDescent="0.25">
      <c r="A8391">
        <v>18810</v>
      </c>
      <c r="B8391">
        <v>24.31</v>
      </c>
    </row>
    <row r="8392" spans="1:2" x14ac:dyDescent="0.25">
      <c r="A8392">
        <v>18811</v>
      </c>
      <c r="B8392">
        <v>29.64</v>
      </c>
    </row>
    <row r="8393" spans="1:2" x14ac:dyDescent="0.25">
      <c r="A8393">
        <v>18812</v>
      </c>
      <c r="B8393">
        <v>21.13</v>
      </c>
    </row>
    <row r="8394" spans="1:2" x14ac:dyDescent="0.25">
      <c r="A8394">
        <v>18813</v>
      </c>
      <c r="B8394">
        <v>23.23</v>
      </c>
    </row>
    <row r="8395" spans="1:2" x14ac:dyDescent="0.25">
      <c r="A8395">
        <v>18814</v>
      </c>
      <c r="B8395">
        <v>14.93</v>
      </c>
    </row>
    <row r="8396" spans="1:2" x14ac:dyDescent="0.25">
      <c r="A8396">
        <v>18815</v>
      </c>
      <c r="B8396">
        <v>25.88</v>
      </c>
    </row>
    <row r="8397" spans="1:2" x14ac:dyDescent="0.25">
      <c r="A8397">
        <v>18816</v>
      </c>
      <c r="B8397">
        <v>23.51</v>
      </c>
    </row>
    <row r="8398" spans="1:2" x14ac:dyDescent="0.25">
      <c r="A8398">
        <v>18817</v>
      </c>
      <c r="B8398">
        <v>41.6</v>
      </c>
    </row>
    <row r="8399" spans="1:2" x14ac:dyDescent="0.25">
      <c r="A8399">
        <v>18818</v>
      </c>
      <c r="B8399">
        <v>19.04</v>
      </c>
    </row>
    <row r="8400" spans="1:2" x14ac:dyDescent="0.25">
      <c r="A8400">
        <v>18819</v>
      </c>
      <c r="B8400" t="s">
        <v>2</v>
      </c>
    </row>
    <row r="8401" spans="1:2" x14ac:dyDescent="0.25">
      <c r="A8401">
        <v>18820</v>
      </c>
      <c r="B8401">
        <v>25.45</v>
      </c>
    </row>
    <row r="8402" spans="1:2" x14ac:dyDescent="0.25">
      <c r="A8402">
        <v>18821</v>
      </c>
      <c r="B8402" t="s">
        <v>2</v>
      </c>
    </row>
    <row r="8403" spans="1:2" x14ac:dyDescent="0.25">
      <c r="A8403">
        <v>18822</v>
      </c>
      <c r="B8403" t="s">
        <v>2</v>
      </c>
    </row>
    <row r="8404" spans="1:2" x14ac:dyDescent="0.25">
      <c r="A8404">
        <v>18823</v>
      </c>
      <c r="B8404">
        <v>20.85</v>
      </c>
    </row>
    <row r="8405" spans="1:2" x14ac:dyDescent="0.25">
      <c r="A8405">
        <v>18824</v>
      </c>
      <c r="B8405">
        <v>23.01</v>
      </c>
    </row>
    <row r="8406" spans="1:2" x14ac:dyDescent="0.25">
      <c r="A8406">
        <v>18825</v>
      </c>
      <c r="B8406">
        <v>19.420000000000002</v>
      </c>
    </row>
    <row r="8407" spans="1:2" x14ac:dyDescent="0.25">
      <c r="A8407">
        <v>18827</v>
      </c>
      <c r="B8407">
        <v>32.85</v>
      </c>
    </row>
    <row r="8408" spans="1:2" x14ac:dyDescent="0.25">
      <c r="A8408">
        <v>18828</v>
      </c>
      <c r="B8408">
        <v>26.39</v>
      </c>
    </row>
    <row r="8409" spans="1:2" x14ac:dyDescent="0.25">
      <c r="A8409">
        <v>18829</v>
      </c>
      <c r="B8409">
        <v>15.91</v>
      </c>
    </row>
    <row r="8410" spans="1:2" x14ac:dyDescent="0.25">
      <c r="A8410">
        <v>18830</v>
      </c>
      <c r="B8410">
        <v>14.05</v>
      </c>
    </row>
    <row r="8411" spans="1:2" x14ac:dyDescent="0.25">
      <c r="A8411">
        <v>18831</v>
      </c>
      <c r="B8411" t="s">
        <v>2</v>
      </c>
    </row>
    <row r="8412" spans="1:2" x14ac:dyDescent="0.25">
      <c r="A8412">
        <v>18833</v>
      </c>
      <c r="B8412" t="s">
        <v>2</v>
      </c>
    </row>
    <row r="8413" spans="1:2" x14ac:dyDescent="0.25">
      <c r="A8413">
        <v>18834</v>
      </c>
      <c r="B8413">
        <v>22.83</v>
      </c>
    </row>
    <row r="8414" spans="1:2" x14ac:dyDescent="0.25">
      <c r="A8414">
        <v>18835</v>
      </c>
      <c r="B8414" t="s">
        <v>2</v>
      </c>
    </row>
    <row r="8415" spans="1:2" x14ac:dyDescent="0.25">
      <c r="A8415">
        <v>18836</v>
      </c>
      <c r="B8415">
        <v>30.3</v>
      </c>
    </row>
    <row r="8416" spans="1:2" x14ac:dyDescent="0.25">
      <c r="A8416">
        <v>18838</v>
      </c>
      <c r="B8416">
        <v>16.5</v>
      </c>
    </row>
    <row r="8417" spans="1:2" x14ac:dyDescent="0.25">
      <c r="A8417">
        <v>18839</v>
      </c>
      <c r="B8417">
        <v>16.3</v>
      </c>
    </row>
    <row r="8418" spans="1:2" x14ac:dyDescent="0.25">
      <c r="A8418">
        <v>18840</v>
      </c>
      <c r="B8418" t="s">
        <v>2</v>
      </c>
    </row>
    <row r="8419" spans="1:2" x14ac:dyDescent="0.25">
      <c r="A8419">
        <v>18841</v>
      </c>
      <c r="B8419">
        <v>17.12</v>
      </c>
    </row>
    <row r="8420" spans="1:2" x14ac:dyDescent="0.25">
      <c r="A8420">
        <v>18842</v>
      </c>
      <c r="B8420">
        <v>19.739999999999998</v>
      </c>
    </row>
    <row r="8421" spans="1:2" x14ac:dyDescent="0.25">
      <c r="A8421">
        <v>18843</v>
      </c>
      <c r="B8421">
        <v>24.24</v>
      </c>
    </row>
    <row r="8422" spans="1:2" x14ac:dyDescent="0.25">
      <c r="A8422">
        <v>18844</v>
      </c>
      <c r="B8422">
        <v>16.05</v>
      </c>
    </row>
    <row r="8423" spans="1:2" x14ac:dyDescent="0.25">
      <c r="A8423">
        <v>18845</v>
      </c>
      <c r="B8423">
        <v>49.23</v>
      </c>
    </row>
    <row r="8424" spans="1:2" x14ac:dyDescent="0.25">
      <c r="A8424">
        <v>18846</v>
      </c>
      <c r="B8424">
        <v>19.09</v>
      </c>
    </row>
    <row r="8425" spans="1:2" x14ac:dyDescent="0.25">
      <c r="A8425">
        <v>18847</v>
      </c>
      <c r="B8425">
        <v>18.96</v>
      </c>
    </row>
    <row r="8426" spans="1:2" x14ac:dyDescent="0.25">
      <c r="A8426">
        <v>18848</v>
      </c>
      <c r="B8426">
        <v>28.77</v>
      </c>
    </row>
    <row r="8427" spans="1:2" x14ac:dyDescent="0.25">
      <c r="A8427">
        <v>18849</v>
      </c>
      <c r="B8427">
        <v>15.71</v>
      </c>
    </row>
    <row r="8428" spans="1:2" x14ac:dyDescent="0.25">
      <c r="A8428">
        <v>18850</v>
      </c>
      <c r="B8428">
        <v>49.73</v>
      </c>
    </row>
    <row r="8429" spans="1:2" x14ac:dyDescent="0.25">
      <c r="A8429">
        <v>18851</v>
      </c>
      <c r="B8429">
        <v>19.57</v>
      </c>
    </row>
    <row r="8430" spans="1:2" x14ac:dyDescent="0.25">
      <c r="A8430">
        <v>18852</v>
      </c>
      <c r="B8430">
        <v>23.37</v>
      </c>
    </row>
    <row r="8431" spans="1:2" x14ac:dyDescent="0.25">
      <c r="A8431">
        <v>18853</v>
      </c>
      <c r="B8431">
        <v>26.61</v>
      </c>
    </row>
    <row r="8432" spans="1:2" x14ac:dyDescent="0.25">
      <c r="A8432">
        <v>18854</v>
      </c>
      <c r="B8432">
        <v>19.73</v>
      </c>
    </row>
    <row r="8433" spans="1:2" x14ac:dyDescent="0.25">
      <c r="A8433">
        <v>18855</v>
      </c>
      <c r="B8433" t="s">
        <v>2</v>
      </c>
    </row>
    <row r="8434" spans="1:2" x14ac:dyDescent="0.25">
      <c r="A8434">
        <v>18856</v>
      </c>
      <c r="B8434">
        <v>37.630000000000003</v>
      </c>
    </row>
    <row r="8435" spans="1:2" x14ac:dyDescent="0.25">
      <c r="A8435">
        <v>18857</v>
      </c>
      <c r="B8435">
        <v>20.28</v>
      </c>
    </row>
    <row r="8436" spans="1:2" x14ac:dyDescent="0.25">
      <c r="A8436">
        <v>18858</v>
      </c>
      <c r="B8436">
        <v>19.71</v>
      </c>
    </row>
    <row r="8437" spans="1:2" x14ac:dyDescent="0.25">
      <c r="A8437">
        <v>18859</v>
      </c>
      <c r="B8437" t="s">
        <v>2</v>
      </c>
    </row>
    <row r="8438" spans="1:2" x14ac:dyDescent="0.25">
      <c r="A8438">
        <v>18860</v>
      </c>
      <c r="B8438">
        <v>15.5</v>
      </c>
    </row>
    <row r="8439" spans="1:2" x14ac:dyDescent="0.25">
      <c r="A8439">
        <v>18861</v>
      </c>
      <c r="B8439" t="s">
        <v>2</v>
      </c>
    </row>
    <row r="8440" spans="1:2" x14ac:dyDescent="0.25">
      <c r="A8440">
        <v>18862</v>
      </c>
      <c r="B8440">
        <v>21.7</v>
      </c>
    </row>
    <row r="8441" spans="1:2" x14ac:dyDescent="0.25">
      <c r="A8441">
        <v>18863</v>
      </c>
      <c r="B8441" t="s">
        <v>2</v>
      </c>
    </row>
    <row r="8442" spans="1:2" x14ac:dyDescent="0.25">
      <c r="A8442">
        <v>18864</v>
      </c>
      <c r="B8442">
        <v>14.2</v>
      </c>
    </row>
    <row r="8443" spans="1:2" x14ac:dyDescent="0.25">
      <c r="A8443">
        <v>18865</v>
      </c>
      <c r="B8443">
        <v>31.59</v>
      </c>
    </row>
    <row r="8444" spans="1:2" x14ac:dyDescent="0.25">
      <c r="A8444">
        <v>18866</v>
      </c>
      <c r="B8444">
        <v>22.65</v>
      </c>
    </row>
    <row r="8445" spans="1:2" x14ac:dyDescent="0.25">
      <c r="A8445">
        <v>18867</v>
      </c>
      <c r="B8445">
        <v>27.67</v>
      </c>
    </row>
    <row r="8446" spans="1:2" x14ac:dyDescent="0.25">
      <c r="A8446">
        <v>18868</v>
      </c>
      <c r="B8446">
        <v>16.989999999999998</v>
      </c>
    </row>
    <row r="8447" spans="1:2" x14ac:dyDescent="0.25">
      <c r="A8447">
        <v>18869</v>
      </c>
      <c r="B8447" t="s">
        <v>2</v>
      </c>
    </row>
    <row r="8448" spans="1:2" x14ac:dyDescent="0.25">
      <c r="A8448">
        <v>18870</v>
      </c>
      <c r="B8448">
        <v>15.03</v>
      </c>
    </row>
    <row r="8449" spans="1:2" x14ac:dyDescent="0.25">
      <c r="A8449">
        <v>18871</v>
      </c>
      <c r="B8449">
        <v>21.28</v>
      </c>
    </row>
    <row r="8450" spans="1:2" x14ac:dyDescent="0.25">
      <c r="A8450">
        <v>18872</v>
      </c>
      <c r="B8450">
        <v>25.69</v>
      </c>
    </row>
    <row r="8451" spans="1:2" x14ac:dyDescent="0.25">
      <c r="A8451">
        <v>18873</v>
      </c>
      <c r="B8451">
        <v>34.880000000000003</v>
      </c>
    </row>
    <row r="8452" spans="1:2" x14ac:dyDescent="0.25">
      <c r="A8452">
        <v>18874</v>
      </c>
      <c r="B8452">
        <v>17.22</v>
      </c>
    </row>
    <row r="8453" spans="1:2" x14ac:dyDescent="0.25">
      <c r="A8453">
        <v>18875</v>
      </c>
      <c r="B8453">
        <v>21.55</v>
      </c>
    </row>
    <row r="8454" spans="1:2" x14ac:dyDescent="0.25">
      <c r="A8454">
        <v>18876</v>
      </c>
      <c r="B8454" t="s">
        <v>2</v>
      </c>
    </row>
    <row r="8455" spans="1:2" x14ac:dyDescent="0.25">
      <c r="A8455">
        <v>18877</v>
      </c>
      <c r="B8455" t="s">
        <v>2</v>
      </c>
    </row>
    <row r="8456" spans="1:2" x14ac:dyDescent="0.25">
      <c r="A8456">
        <v>18878</v>
      </c>
      <c r="B8456">
        <v>21.4</v>
      </c>
    </row>
    <row r="8457" spans="1:2" x14ac:dyDescent="0.25">
      <c r="A8457">
        <v>18879</v>
      </c>
      <c r="B8457">
        <v>20.74</v>
      </c>
    </row>
    <row r="8458" spans="1:2" x14ac:dyDescent="0.25">
      <c r="A8458">
        <v>18880</v>
      </c>
      <c r="B8458">
        <v>15.23</v>
      </c>
    </row>
    <row r="8459" spans="1:2" x14ac:dyDescent="0.25">
      <c r="A8459">
        <v>18881</v>
      </c>
      <c r="B8459">
        <v>34.08</v>
      </c>
    </row>
    <row r="8460" spans="1:2" x14ac:dyDescent="0.25">
      <c r="A8460">
        <v>18882</v>
      </c>
      <c r="B8460">
        <v>26.9</v>
      </c>
    </row>
    <row r="8461" spans="1:2" x14ac:dyDescent="0.25">
      <c r="A8461">
        <v>18883</v>
      </c>
      <c r="B8461">
        <v>29.78</v>
      </c>
    </row>
    <row r="8462" spans="1:2" x14ac:dyDescent="0.25">
      <c r="A8462">
        <v>18884</v>
      </c>
      <c r="B8462">
        <v>28.92</v>
      </c>
    </row>
    <row r="8463" spans="1:2" x14ac:dyDescent="0.25">
      <c r="A8463">
        <v>18885</v>
      </c>
      <c r="B8463">
        <v>28.99</v>
      </c>
    </row>
    <row r="8464" spans="1:2" x14ac:dyDescent="0.25">
      <c r="A8464">
        <v>18886</v>
      </c>
      <c r="B8464">
        <v>15.17</v>
      </c>
    </row>
    <row r="8465" spans="1:2" x14ac:dyDescent="0.25">
      <c r="A8465">
        <v>18887</v>
      </c>
      <c r="B8465">
        <v>21.95</v>
      </c>
    </row>
    <row r="8466" spans="1:2" x14ac:dyDescent="0.25">
      <c r="A8466">
        <v>18888</v>
      </c>
      <c r="B8466">
        <v>24.61</v>
      </c>
    </row>
    <row r="8467" spans="1:2" x14ac:dyDescent="0.25">
      <c r="A8467">
        <v>18889</v>
      </c>
      <c r="B8467">
        <v>35.82</v>
      </c>
    </row>
    <row r="8468" spans="1:2" x14ac:dyDescent="0.25">
      <c r="A8468">
        <v>18890</v>
      </c>
      <c r="B8468">
        <v>19.97</v>
      </c>
    </row>
    <row r="8469" spans="1:2" x14ac:dyDescent="0.25">
      <c r="A8469">
        <v>18891</v>
      </c>
      <c r="B8469">
        <v>28.87</v>
      </c>
    </row>
    <row r="8470" spans="1:2" x14ac:dyDescent="0.25">
      <c r="A8470">
        <v>18892</v>
      </c>
      <c r="B8470">
        <v>16.47</v>
      </c>
    </row>
    <row r="8471" spans="1:2" x14ac:dyDescent="0.25">
      <c r="A8471">
        <v>18893</v>
      </c>
      <c r="B8471">
        <v>20.59</v>
      </c>
    </row>
    <row r="8472" spans="1:2" x14ac:dyDescent="0.25">
      <c r="A8472">
        <v>18894</v>
      </c>
      <c r="B8472">
        <v>31.84</v>
      </c>
    </row>
    <row r="8473" spans="1:2" x14ac:dyDescent="0.25">
      <c r="A8473">
        <v>18895</v>
      </c>
      <c r="B8473">
        <v>18.14</v>
      </c>
    </row>
    <row r="8474" spans="1:2" x14ac:dyDescent="0.25">
      <c r="A8474">
        <v>18896</v>
      </c>
      <c r="B8474">
        <v>15.41</v>
      </c>
    </row>
    <row r="8475" spans="1:2" x14ac:dyDescent="0.25">
      <c r="A8475">
        <v>18897</v>
      </c>
      <c r="B8475" t="s">
        <v>2</v>
      </c>
    </row>
    <row r="8476" spans="1:2" x14ac:dyDescent="0.25">
      <c r="A8476">
        <v>18898</v>
      </c>
      <c r="B8476" t="s">
        <v>2</v>
      </c>
    </row>
    <row r="8477" spans="1:2" x14ac:dyDescent="0.25">
      <c r="A8477">
        <v>18899</v>
      </c>
      <c r="B8477" t="s">
        <v>2</v>
      </c>
    </row>
    <row r="8478" spans="1:2" x14ac:dyDescent="0.25">
      <c r="A8478">
        <v>18900</v>
      </c>
      <c r="B8478">
        <v>17.059999999999999</v>
      </c>
    </row>
    <row r="8479" spans="1:2" x14ac:dyDescent="0.25">
      <c r="A8479">
        <v>18901</v>
      </c>
      <c r="B8479">
        <v>16.03</v>
      </c>
    </row>
    <row r="8480" spans="1:2" x14ac:dyDescent="0.25">
      <c r="A8480">
        <v>18902</v>
      </c>
      <c r="B8480">
        <v>22.53</v>
      </c>
    </row>
    <row r="8481" spans="1:2" x14ac:dyDescent="0.25">
      <c r="A8481">
        <v>18903</v>
      </c>
      <c r="B8481" t="s">
        <v>2</v>
      </c>
    </row>
    <row r="8482" spans="1:2" x14ac:dyDescent="0.25">
      <c r="A8482">
        <v>18904</v>
      </c>
      <c r="B8482">
        <v>25.63</v>
      </c>
    </row>
    <row r="8483" spans="1:2" x14ac:dyDescent="0.25">
      <c r="A8483">
        <v>18906</v>
      </c>
      <c r="B8483">
        <v>40.65</v>
      </c>
    </row>
    <row r="8484" spans="1:2" x14ac:dyDescent="0.25">
      <c r="A8484">
        <v>18907</v>
      </c>
      <c r="B8484">
        <v>19.54</v>
      </c>
    </row>
    <row r="8485" spans="1:2" x14ac:dyDescent="0.25">
      <c r="A8485">
        <v>18908</v>
      </c>
      <c r="B8485">
        <v>19.5</v>
      </c>
    </row>
    <row r="8486" spans="1:2" x14ac:dyDescent="0.25">
      <c r="A8486">
        <v>18909</v>
      </c>
      <c r="B8486">
        <v>30.44</v>
      </c>
    </row>
    <row r="8487" spans="1:2" x14ac:dyDescent="0.25">
      <c r="A8487">
        <v>18910</v>
      </c>
      <c r="B8487">
        <v>16.12</v>
      </c>
    </row>
    <row r="8488" spans="1:2" x14ac:dyDescent="0.25">
      <c r="A8488">
        <v>18911</v>
      </c>
      <c r="B8488">
        <v>24.8</v>
      </c>
    </row>
    <row r="8489" spans="1:2" x14ac:dyDescent="0.25">
      <c r="A8489">
        <v>18913</v>
      </c>
      <c r="B8489">
        <v>29.02</v>
      </c>
    </row>
    <row r="8490" spans="1:2" x14ac:dyDescent="0.25">
      <c r="A8490">
        <v>18914</v>
      </c>
      <c r="B8490">
        <v>18.53</v>
      </c>
    </row>
    <row r="8491" spans="1:2" x14ac:dyDescent="0.25">
      <c r="A8491">
        <v>18915</v>
      </c>
      <c r="B8491" t="s">
        <v>2</v>
      </c>
    </row>
    <row r="8492" spans="1:2" x14ac:dyDescent="0.25">
      <c r="A8492">
        <v>18916</v>
      </c>
      <c r="B8492">
        <v>28.77</v>
      </c>
    </row>
    <row r="8493" spans="1:2" x14ac:dyDescent="0.25">
      <c r="A8493">
        <v>18917</v>
      </c>
      <c r="B8493">
        <v>24.9</v>
      </c>
    </row>
    <row r="8494" spans="1:2" x14ac:dyDescent="0.25">
      <c r="A8494">
        <v>18918</v>
      </c>
      <c r="B8494">
        <v>16.600000000000001</v>
      </c>
    </row>
    <row r="8495" spans="1:2" x14ac:dyDescent="0.25">
      <c r="A8495">
        <v>18919</v>
      </c>
      <c r="B8495">
        <v>28.44</v>
      </c>
    </row>
    <row r="8496" spans="1:2" x14ac:dyDescent="0.25">
      <c r="A8496">
        <v>18920</v>
      </c>
      <c r="B8496">
        <v>28.16</v>
      </c>
    </row>
    <row r="8497" spans="1:2" x14ac:dyDescent="0.25">
      <c r="A8497">
        <v>18922</v>
      </c>
      <c r="B8497">
        <v>18.57</v>
      </c>
    </row>
    <row r="8498" spans="1:2" x14ac:dyDescent="0.25">
      <c r="A8498">
        <v>18923</v>
      </c>
      <c r="B8498">
        <v>33.93</v>
      </c>
    </row>
    <row r="8499" spans="1:2" x14ac:dyDescent="0.25">
      <c r="A8499">
        <v>18924</v>
      </c>
      <c r="B8499">
        <v>36.450000000000003</v>
      </c>
    </row>
    <row r="8500" spans="1:2" x14ac:dyDescent="0.25">
      <c r="A8500">
        <v>18925</v>
      </c>
      <c r="B8500">
        <v>15.61</v>
      </c>
    </row>
    <row r="8501" spans="1:2" x14ac:dyDescent="0.25">
      <c r="A8501">
        <v>18926</v>
      </c>
      <c r="B8501">
        <v>30.33</v>
      </c>
    </row>
    <row r="8502" spans="1:2" x14ac:dyDescent="0.25">
      <c r="A8502">
        <v>18927</v>
      </c>
      <c r="B8502">
        <v>19.84</v>
      </c>
    </row>
    <row r="8503" spans="1:2" x14ac:dyDescent="0.25">
      <c r="A8503">
        <v>18928</v>
      </c>
      <c r="B8503">
        <v>20.58</v>
      </c>
    </row>
    <row r="8504" spans="1:2" x14ac:dyDescent="0.25">
      <c r="A8504">
        <v>18929</v>
      </c>
      <c r="B8504">
        <v>23.6</v>
      </c>
    </row>
    <row r="8505" spans="1:2" x14ac:dyDescent="0.25">
      <c r="A8505">
        <v>18930</v>
      </c>
      <c r="B8505" t="s">
        <v>2</v>
      </c>
    </row>
    <row r="8506" spans="1:2" x14ac:dyDescent="0.25">
      <c r="A8506">
        <v>18931</v>
      </c>
      <c r="B8506" t="s">
        <v>2</v>
      </c>
    </row>
    <row r="8507" spans="1:2" x14ac:dyDescent="0.25">
      <c r="A8507">
        <v>18932</v>
      </c>
      <c r="B8507">
        <v>22.34</v>
      </c>
    </row>
    <row r="8508" spans="1:2" x14ac:dyDescent="0.25">
      <c r="A8508">
        <v>18933</v>
      </c>
      <c r="B8508">
        <v>18.68</v>
      </c>
    </row>
    <row r="8509" spans="1:2" x14ac:dyDescent="0.25">
      <c r="A8509">
        <v>18934</v>
      </c>
      <c r="B8509">
        <v>21.5</v>
      </c>
    </row>
    <row r="8510" spans="1:2" x14ac:dyDescent="0.25">
      <c r="A8510">
        <v>18935</v>
      </c>
      <c r="B8510">
        <v>21.39</v>
      </c>
    </row>
    <row r="8511" spans="1:2" x14ac:dyDescent="0.25">
      <c r="A8511">
        <v>18936</v>
      </c>
      <c r="B8511" t="s">
        <v>2</v>
      </c>
    </row>
    <row r="8512" spans="1:2" x14ac:dyDescent="0.25">
      <c r="A8512">
        <v>18937</v>
      </c>
      <c r="B8512" t="s">
        <v>2</v>
      </c>
    </row>
    <row r="8513" spans="1:2" x14ac:dyDescent="0.25">
      <c r="A8513">
        <v>18938</v>
      </c>
      <c r="B8513">
        <v>18.96</v>
      </c>
    </row>
    <row r="8514" spans="1:2" x14ac:dyDescent="0.25">
      <c r="A8514">
        <v>18939</v>
      </c>
      <c r="B8514" t="s">
        <v>2</v>
      </c>
    </row>
    <row r="8515" spans="1:2" x14ac:dyDescent="0.25">
      <c r="A8515">
        <v>18940</v>
      </c>
      <c r="B8515" t="s">
        <v>2</v>
      </c>
    </row>
    <row r="8516" spans="1:2" x14ac:dyDescent="0.25">
      <c r="A8516">
        <v>18941</v>
      </c>
      <c r="B8516">
        <v>23.51</v>
      </c>
    </row>
    <row r="8517" spans="1:2" x14ac:dyDescent="0.25">
      <c r="A8517">
        <v>18942</v>
      </c>
      <c r="B8517">
        <v>16.100000000000001</v>
      </c>
    </row>
    <row r="8518" spans="1:2" x14ac:dyDescent="0.25">
      <c r="A8518">
        <v>18943</v>
      </c>
      <c r="B8518">
        <v>27.55</v>
      </c>
    </row>
    <row r="8519" spans="1:2" x14ac:dyDescent="0.25">
      <c r="A8519">
        <v>18944</v>
      </c>
      <c r="B8519">
        <v>30.17</v>
      </c>
    </row>
    <row r="8520" spans="1:2" x14ac:dyDescent="0.25">
      <c r="A8520">
        <v>18946</v>
      </c>
      <c r="B8520">
        <v>25.13</v>
      </c>
    </row>
    <row r="8521" spans="1:2" x14ac:dyDescent="0.25">
      <c r="A8521">
        <v>18947</v>
      </c>
      <c r="B8521">
        <v>15.46</v>
      </c>
    </row>
    <row r="8522" spans="1:2" x14ac:dyDescent="0.25">
      <c r="A8522">
        <v>18948</v>
      </c>
      <c r="B8522">
        <v>21.84</v>
      </c>
    </row>
    <row r="8523" spans="1:2" x14ac:dyDescent="0.25">
      <c r="A8523">
        <v>18949</v>
      </c>
      <c r="B8523" t="s">
        <v>2</v>
      </c>
    </row>
    <row r="8524" spans="1:2" x14ac:dyDescent="0.25">
      <c r="A8524">
        <v>18950</v>
      </c>
      <c r="B8524" t="s">
        <v>2</v>
      </c>
    </row>
    <row r="8525" spans="1:2" x14ac:dyDescent="0.25">
      <c r="A8525">
        <v>18951</v>
      </c>
      <c r="B8525">
        <v>50.99</v>
      </c>
    </row>
    <row r="8526" spans="1:2" x14ac:dyDescent="0.25">
      <c r="A8526">
        <v>18952</v>
      </c>
      <c r="B8526" t="s">
        <v>2</v>
      </c>
    </row>
    <row r="8527" spans="1:2" x14ac:dyDescent="0.25">
      <c r="A8527">
        <v>18953</v>
      </c>
      <c r="B8527" t="s">
        <v>2</v>
      </c>
    </row>
    <row r="8528" spans="1:2" x14ac:dyDescent="0.25">
      <c r="A8528">
        <v>18954</v>
      </c>
      <c r="B8528">
        <v>24.5</v>
      </c>
    </row>
    <row r="8529" spans="1:2" x14ac:dyDescent="0.25">
      <c r="A8529">
        <v>18955</v>
      </c>
      <c r="B8529">
        <v>25.08</v>
      </c>
    </row>
    <row r="8530" spans="1:2" x14ac:dyDescent="0.25">
      <c r="A8530">
        <v>18956</v>
      </c>
      <c r="B8530">
        <v>13.79</v>
      </c>
    </row>
    <row r="8531" spans="1:2" x14ac:dyDescent="0.25">
      <c r="A8531">
        <v>18957</v>
      </c>
      <c r="B8531">
        <v>20.94</v>
      </c>
    </row>
    <row r="8532" spans="1:2" x14ac:dyDescent="0.25">
      <c r="A8532">
        <v>18958</v>
      </c>
      <c r="B8532">
        <v>26.95</v>
      </c>
    </row>
    <row r="8533" spans="1:2" x14ac:dyDescent="0.25">
      <c r="A8533">
        <v>18959</v>
      </c>
      <c r="B8533" t="s">
        <v>2</v>
      </c>
    </row>
    <row r="8534" spans="1:2" x14ac:dyDescent="0.25">
      <c r="A8534">
        <v>18960</v>
      </c>
      <c r="B8534">
        <v>22.72</v>
      </c>
    </row>
    <row r="8535" spans="1:2" x14ac:dyDescent="0.25">
      <c r="A8535">
        <v>18961</v>
      </c>
      <c r="B8535" t="s">
        <v>2</v>
      </c>
    </row>
    <row r="8536" spans="1:2" x14ac:dyDescent="0.25">
      <c r="A8536">
        <v>18962</v>
      </c>
      <c r="B8536">
        <v>20.170000000000002</v>
      </c>
    </row>
    <row r="8537" spans="1:2" x14ac:dyDescent="0.25">
      <c r="A8537">
        <v>18963</v>
      </c>
      <c r="B8537">
        <v>26.05</v>
      </c>
    </row>
    <row r="8538" spans="1:2" x14ac:dyDescent="0.25">
      <c r="A8538">
        <v>18964</v>
      </c>
      <c r="B8538">
        <v>17.149999999999999</v>
      </c>
    </row>
    <row r="8539" spans="1:2" x14ac:dyDescent="0.25">
      <c r="A8539">
        <v>18965</v>
      </c>
      <c r="B8539" t="s">
        <v>2</v>
      </c>
    </row>
    <row r="8540" spans="1:2" x14ac:dyDescent="0.25">
      <c r="A8540">
        <v>18966</v>
      </c>
      <c r="B8540">
        <v>23.27</v>
      </c>
    </row>
    <row r="8541" spans="1:2" x14ac:dyDescent="0.25">
      <c r="A8541">
        <v>18967</v>
      </c>
      <c r="B8541" t="s">
        <v>2</v>
      </c>
    </row>
    <row r="8542" spans="1:2" x14ac:dyDescent="0.25">
      <c r="A8542">
        <v>18968</v>
      </c>
      <c r="B8542">
        <v>22.81</v>
      </c>
    </row>
    <row r="8543" spans="1:2" x14ac:dyDescent="0.25">
      <c r="A8543">
        <v>18969</v>
      </c>
      <c r="B8543">
        <v>27.41</v>
      </c>
    </row>
    <row r="8544" spans="1:2" x14ac:dyDescent="0.25">
      <c r="A8544">
        <v>18970</v>
      </c>
      <c r="B8544" t="s">
        <v>2</v>
      </c>
    </row>
    <row r="8545" spans="1:2" x14ac:dyDescent="0.25">
      <c r="A8545">
        <v>18971</v>
      </c>
      <c r="B8545">
        <v>19.579999999999998</v>
      </c>
    </row>
    <row r="8546" spans="1:2" x14ac:dyDescent="0.25">
      <c r="A8546">
        <v>18972</v>
      </c>
      <c r="B8546">
        <v>25.49</v>
      </c>
    </row>
    <row r="8547" spans="1:2" x14ac:dyDescent="0.25">
      <c r="A8547">
        <v>18973</v>
      </c>
      <c r="B8547">
        <v>23.34</v>
      </c>
    </row>
    <row r="8548" spans="1:2" x14ac:dyDescent="0.25">
      <c r="A8548">
        <v>18974</v>
      </c>
      <c r="B8548">
        <v>23.41</v>
      </c>
    </row>
    <row r="8549" spans="1:2" x14ac:dyDescent="0.25">
      <c r="A8549">
        <v>18975</v>
      </c>
      <c r="B8549">
        <v>26.92</v>
      </c>
    </row>
    <row r="8550" spans="1:2" x14ac:dyDescent="0.25">
      <c r="A8550">
        <v>18976</v>
      </c>
      <c r="B8550" t="s">
        <v>2</v>
      </c>
    </row>
    <row r="8551" spans="1:2" x14ac:dyDescent="0.25">
      <c r="A8551">
        <v>18977</v>
      </c>
      <c r="B8551">
        <v>23.72</v>
      </c>
    </row>
    <row r="8552" spans="1:2" x14ac:dyDescent="0.25">
      <c r="A8552">
        <v>18978</v>
      </c>
      <c r="B8552" t="s">
        <v>2</v>
      </c>
    </row>
    <row r="8553" spans="1:2" x14ac:dyDescent="0.25">
      <c r="A8553">
        <v>18979</v>
      </c>
      <c r="B8553">
        <v>24.56</v>
      </c>
    </row>
    <row r="8554" spans="1:2" x14ac:dyDescent="0.25">
      <c r="A8554">
        <v>18980</v>
      </c>
      <c r="B8554" t="s">
        <v>2</v>
      </c>
    </row>
    <row r="8555" spans="1:2" x14ac:dyDescent="0.25">
      <c r="A8555">
        <v>18981</v>
      </c>
      <c r="B8555">
        <v>20.16</v>
      </c>
    </row>
    <row r="8556" spans="1:2" x14ac:dyDescent="0.25">
      <c r="A8556">
        <v>18983</v>
      </c>
      <c r="B8556">
        <v>16.350000000000001</v>
      </c>
    </row>
    <row r="8557" spans="1:2" x14ac:dyDescent="0.25">
      <c r="A8557">
        <v>18984</v>
      </c>
      <c r="B8557">
        <v>24.64</v>
      </c>
    </row>
    <row r="8558" spans="1:2" x14ac:dyDescent="0.25">
      <c r="A8558">
        <v>18985</v>
      </c>
      <c r="B8558">
        <v>24.77</v>
      </c>
    </row>
    <row r="8559" spans="1:2" x14ac:dyDescent="0.25">
      <c r="A8559">
        <v>18986</v>
      </c>
      <c r="B8559">
        <v>23.06</v>
      </c>
    </row>
    <row r="8560" spans="1:2" x14ac:dyDescent="0.25">
      <c r="A8560">
        <v>18987</v>
      </c>
      <c r="B8560">
        <v>17.100000000000001</v>
      </c>
    </row>
    <row r="8561" spans="1:2" x14ac:dyDescent="0.25">
      <c r="A8561">
        <v>18988</v>
      </c>
      <c r="B8561">
        <v>29.25</v>
      </c>
    </row>
    <row r="8562" spans="1:2" x14ac:dyDescent="0.25">
      <c r="A8562">
        <v>18989</v>
      </c>
      <c r="B8562">
        <v>26.25</v>
      </c>
    </row>
    <row r="8563" spans="1:2" x14ac:dyDescent="0.25">
      <c r="A8563">
        <v>18990</v>
      </c>
      <c r="B8563">
        <v>18.690000000000001</v>
      </c>
    </row>
    <row r="8564" spans="1:2" x14ac:dyDescent="0.25">
      <c r="A8564">
        <v>18991</v>
      </c>
      <c r="B8564">
        <v>14.72</v>
      </c>
    </row>
    <row r="8565" spans="1:2" x14ac:dyDescent="0.25">
      <c r="A8565">
        <v>18992</v>
      </c>
      <c r="B8565">
        <v>31.8</v>
      </c>
    </row>
    <row r="8566" spans="1:2" x14ac:dyDescent="0.25">
      <c r="A8566">
        <v>18993</v>
      </c>
      <c r="B8566">
        <v>39.299999999999997</v>
      </c>
    </row>
    <row r="8567" spans="1:2" x14ac:dyDescent="0.25">
      <c r="A8567">
        <v>18994</v>
      </c>
      <c r="B8567">
        <v>35.020000000000003</v>
      </c>
    </row>
    <row r="8568" spans="1:2" x14ac:dyDescent="0.25">
      <c r="A8568">
        <v>18995</v>
      </c>
      <c r="B8568">
        <v>20.69</v>
      </c>
    </row>
    <row r="8569" spans="1:2" x14ac:dyDescent="0.25">
      <c r="A8569">
        <v>18996</v>
      </c>
      <c r="B8569">
        <v>22.34</v>
      </c>
    </row>
    <row r="8570" spans="1:2" x14ac:dyDescent="0.25">
      <c r="A8570">
        <v>18997</v>
      </c>
      <c r="B8570" t="s">
        <v>2</v>
      </c>
    </row>
    <row r="8571" spans="1:2" x14ac:dyDescent="0.25">
      <c r="A8571">
        <v>18998</v>
      </c>
      <c r="B8571">
        <v>24.76</v>
      </c>
    </row>
    <row r="8572" spans="1:2" x14ac:dyDescent="0.25">
      <c r="A8572">
        <v>18999</v>
      </c>
      <c r="B8572">
        <v>29.95</v>
      </c>
    </row>
    <row r="8573" spans="1:2" x14ac:dyDescent="0.25">
      <c r="A8573">
        <v>19000</v>
      </c>
      <c r="B8573" t="s">
        <v>2</v>
      </c>
    </row>
    <row r="8574" spans="1:2" x14ac:dyDescent="0.25">
      <c r="A8574">
        <v>19001</v>
      </c>
      <c r="B8574">
        <v>29.41</v>
      </c>
    </row>
    <row r="8575" spans="1:2" x14ac:dyDescent="0.25">
      <c r="A8575">
        <v>19003</v>
      </c>
      <c r="B8575">
        <v>23.75</v>
      </c>
    </row>
    <row r="8576" spans="1:2" x14ac:dyDescent="0.25">
      <c r="A8576">
        <v>19004</v>
      </c>
      <c r="B8576">
        <v>20.58</v>
      </c>
    </row>
    <row r="8577" spans="1:2" x14ac:dyDescent="0.25">
      <c r="A8577">
        <v>19005</v>
      </c>
      <c r="B8577" t="s">
        <v>2</v>
      </c>
    </row>
    <row r="8578" spans="1:2" x14ac:dyDescent="0.25">
      <c r="A8578">
        <v>19006</v>
      </c>
      <c r="B8578">
        <v>18.399999999999999</v>
      </c>
    </row>
    <row r="8579" spans="1:2" x14ac:dyDescent="0.25">
      <c r="A8579">
        <v>19007</v>
      </c>
      <c r="B8579">
        <v>33.04</v>
      </c>
    </row>
    <row r="8580" spans="1:2" x14ac:dyDescent="0.25">
      <c r="A8580">
        <v>19008</v>
      </c>
      <c r="B8580">
        <v>26.74</v>
      </c>
    </row>
    <row r="8581" spans="1:2" x14ac:dyDescent="0.25">
      <c r="A8581">
        <v>19010</v>
      </c>
      <c r="B8581">
        <v>26.55</v>
      </c>
    </row>
    <row r="8582" spans="1:2" x14ac:dyDescent="0.25">
      <c r="A8582">
        <v>19011</v>
      </c>
      <c r="B8582">
        <v>25.99</v>
      </c>
    </row>
    <row r="8583" spans="1:2" x14ac:dyDescent="0.25">
      <c r="A8583">
        <v>19012</v>
      </c>
      <c r="B8583">
        <v>18.829999999999998</v>
      </c>
    </row>
    <row r="8584" spans="1:2" x14ac:dyDescent="0.25">
      <c r="A8584">
        <v>19013</v>
      </c>
      <c r="B8584">
        <v>22.2</v>
      </c>
    </row>
    <row r="8585" spans="1:2" x14ac:dyDescent="0.25">
      <c r="A8585">
        <v>19014</v>
      </c>
      <c r="B8585">
        <v>15.6</v>
      </c>
    </row>
    <row r="8586" spans="1:2" x14ac:dyDescent="0.25">
      <c r="A8586">
        <v>19015</v>
      </c>
      <c r="B8586">
        <v>28.12</v>
      </c>
    </row>
    <row r="8587" spans="1:2" x14ac:dyDescent="0.25">
      <c r="A8587">
        <v>19016</v>
      </c>
      <c r="B8587">
        <v>33.49</v>
      </c>
    </row>
    <row r="8588" spans="1:2" x14ac:dyDescent="0.25">
      <c r="A8588">
        <v>19017</v>
      </c>
      <c r="B8588">
        <v>19.97</v>
      </c>
    </row>
    <row r="8589" spans="1:2" x14ac:dyDescent="0.25">
      <c r="A8589">
        <v>19018</v>
      </c>
      <c r="B8589">
        <v>16.14</v>
      </c>
    </row>
    <row r="8590" spans="1:2" x14ac:dyDescent="0.25">
      <c r="A8590">
        <v>19019</v>
      </c>
      <c r="B8590">
        <v>13.55</v>
      </c>
    </row>
    <row r="8591" spans="1:2" x14ac:dyDescent="0.25">
      <c r="A8591">
        <v>19020</v>
      </c>
      <c r="B8591" t="s">
        <v>2</v>
      </c>
    </row>
    <row r="8592" spans="1:2" x14ac:dyDescent="0.25">
      <c r="A8592">
        <v>19021</v>
      </c>
      <c r="B8592" t="s">
        <v>2</v>
      </c>
    </row>
    <row r="8593" spans="1:2" x14ac:dyDescent="0.25">
      <c r="A8593">
        <v>19022</v>
      </c>
      <c r="B8593" t="s">
        <v>2</v>
      </c>
    </row>
    <row r="8594" spans="1:2" x14ac:dyDescent="0.25">
      <c r="A8594">
        <v>19023</v>
      </c>
      <c r="B8594">
        <v>31.79</v>
      </c>
    </row>
    <row r="8595" spans="1:2" x14ac:dyDescent="0.25">
      <c r="A8595">
        <v>19024</v>
      </c>
      <c r="B8595">
        <v>22.09</v>
      </c>
    </row>
    <row r="8596" spans="1:2" x14ac:dyDescent="0.25">
      <c r="A8596">
        <v>19025</v>
      </c>
      <c r="B8596">
        <v>25.64</v>
      </c>
    </row>
    <row r="8597" spans="1:2" x14ac:dyDescent="0.25">
      <c r="A8597">
        <v>19026</v>
      </c>
      <c r="B8597">
        <v>23.15</v>
      </c>
    </row>
    <row r="8598" spans="1:2" x14ac:dyDescent="0.25">
      <c r="A8598">
        <v>19027</v>
      </c>
      <c r="B8598" t="s">
        <v>2</v>
      </c>
    </row>
    <row r="8599" spans="1:2" x14ac:dyDescent="0.25">
      <c r="A8599">
        <v>19028</v>
      </c>
      <c r="B8599">
        <v>25.23</v>
      </c>
    </row>
    <row r="8600" spans="1:2" x14ac:dyDescent="0.25">
      <c r="A8600">
        <v>19029</v>
      </c>
      <c r="B8600" t="s">
        <v>2</v>
      </c>
    </row>
    <row r="8601" spans="1:2" x14ac:dyDescent="0.25">
      <c r="A8601">
        <v>19030</v>
      </c>
      <c r="B8601">
        <v>21.79</v>
      </c>
    </row>
    <row r="8602" spans="1:2" x14ac:dyDescent="0.25">
      <c r="A8602">
        <v>19031</v>
      </c>
      <c r="B8602">
        <v>19.37</v>
      </c>
    </row>
    <row r="8603" spans="1:2" x14ac:dyDescent="0.25">
      <c r="A8603">
        <v>19032</v>
      </c>
      <c r="B8603">
        <v>14.66</v>
      </c>
    </row>
    <row r="8604" spans="1:2" x14ac:dyDescent="0.25">
      <c r="A8604">
        <v>19033</v>
      </c>
      <c r="B8604">
        <v>30.75</v>
      </c>
    </row>
    <row r="8605" spans="1:2" x14ac:dyDescent="0.25">
      <c r="A8605">
        <v>19034</v>
      </c>
      <c r="B8605">
        <v>26</v>
      </c>
    </row>
    <row r="8606" spans="1:2" x14ac:dyDescent="0.25">
      <c r="A8606">
        <v>19035</v>
      </c>
      <c r="B8606">
        <v>32.57</v>
      </c>
    </row>
    <row r="8607" spans="1:2" x14ac:dyDescent="0.25">
      <c r="A8607">
        <v>19036</v>
      </c>
      <c r="B8607">
        <v>19.420000000000002</v>
      </c>
    </row>
    <row r="8608" spans="1:2" x14ac:dyDescent="0.25">
      <c r="A8608">
        <v>19037</v>
      </c>
      <c r="B8608">
        <v>25</v>
      </c>
    </row>
    <row r="8609" spans="1:2" x14ac:dyDescent="0.25">
      <c r="A8609">
        <v>19038</v>
      </c>
      <c r="B8609">
        <v>20.100000000000001</v>
      </c>
    </row>
    <row r="8610" spans="1:2" x14ac:dyDescent="0.25">
      <c r="A8610">
        <v>19039</v>
      </c>
      <c r="B8610" t="s">
        <v>2</v>
      </c>
    </row>
    <row r="8611" spans="1:2" x14ac:dyDescent="0.25">
      <c r="A8611">
        <v>19040</v>
      </c>
      <c r="B8611">
        <v>19.649999999999999</v>
      </c>
    </row>
    <row r="8612" spans="1:2" x14ac:dyDescent="0.25">
      <c r="A8612">
        <v>19041</v>
      </c>
      <c r="B8612">
        <v>21.01</v>
      </c>
    </row>
    <row r="8613" spans="1:2" x14ac:dyDescent="0.25">
      <c r="A8613">
        <v>19042</v>
      </c>
      <c r="B8613">
        <v>30.52</v>
      </c>
    </row>
    <row r="8614" spans="1:2" x14ac:dyDescent="0.25">
      <c r="A8614">
        <v>19043</v>
      </c>
      <c r="B8614">
        <v>29.46</v>
      </c>
    </row>
    <row r="8615" spans="1:2" x14ac:dyDescent="0.25">
      <c r="A8615">
        <v>19044</v>
      </c>
      <c r="B8615">
        <v>18.43</v>
      </c>
    </row>
    <row r="8616" spans="1:2" x14ac:dyDescent="0.25">
      <c r="A8616">
        <v>19045</v>
      </c>
      <c r="B8616">
        <v>27.04</v>
      </c>
    </row>
    <row r="8617" spans="1:2" x14ac:dyDescent="0.25">
      <c r="A8617">
        <v>19046</v>
      </c>
      <c r="B8617" t="s">
        <v>2</v>
      </c>
    </row>
    <row r="8618" spans="1:2" x14ac:dyDescent="0.25">
      <c r="A8618">
        <v>19047</v>
      </c>
      <c r="B8618">
        <v>27.85</v>
      </c>
    </row>
    <row r="8619" spans="1:2" x14ac:dyDescent="0.25">
      <c r="A8619">
        <v>19048</v>
      </c>
      <c r="B8619">
        <v>14.52</v>
      </c>
    </row>
    <row r="8620" spans="1:2" x14ac:dyDescent="0.25">
      <c r="A8620">
        <v>19049</v>
      </c>
      <c r="B8620">
        <v>37.97</v>
      </c>
    </row>
    <row r="8621" spans="1:2" x14ac:dyDescent="0.25">
      <c r="A8621">
        <v>19050</v>
      </c>
      <c r="B8621">
        <v>22.26</v>
      </c>
    </row>
    <row r="8622" spans="1:2" x14ac:dyDescent="0.25">
      <c r="A8622">
        <v>19051</v>
      </c>
      <c r="B8622">
        <v>27.92</v>
      </c>
    </row>
    <row r="8623" spans="1:2" x14ac:dyDescent="0.25">
      <c r="A8623">
        <v>19052</v>
      </c>
      <c r="B8623" t="s">
        <v>2</v>
      </c>
    </row>
    <row r="8624" spans="1:2" x14ac:dyDescent="0.25">
      <c r="A8624">
        <v>19053</v>
      </c>
      <c r="B8624">
        <v>17.27</v>
      </c>
    </row>
    <row r="8625" spans="1:2" x14ac:dyDescent="0.25">
      <c r="A8625">
        <v>19055</v>
      </c>
      <c r="B8625">
        <v>18.32</v>
      </c>
    </row>
    <row r="8626" spans="1:2" x14ac:dyDescent="0.25">
      <c r="A8626">
        <v>19056</v>
      </c>
      <c r="B8626">
        <v>22.79</v>
      </c>
    </row>
    <row r="8627" spans="1:2" x14ac:dyDescent="0.25">
      <c r="A8627">
        <v>19057</v>
      </c>
      <c r="B8627">
        <v>17.34</v>
      </c>
    </row>
    <row r="8628" spans="1:2" x14ac:dyDescent="0.25">
      <c r="A8628">
        <v>19058</v>
      </c>
      <c r="B8628">
        <v>19.48</v>
      </c>
    </row>
    <row r="8629" spans="1:2" x14ac:dyDescent="0.25">
      <c r="A8629">
        <v>19059</v>
      </c>
      <c r="B8629" t="s">
        <v>2</v>
      </c>
    </row>
    <row r="8630" spans="1:2" x14ac:dyDescent="0.25">
      <c r="A8630">
        <v>19060</v>
      </c>
      <c r="B8630">
        <v>44.36</v>
      </c>
    </row>
    <row r="8631" spans="1:2" x14ac:dyDescent="0.25">
      <c r="A8631">
        <v>19061</v>
      </c>
      <c r="B8631">
        <v>26.36</v>
      </c>
    </row>
    <row r="8632" spans="1:2" x14ac:dyDescent="0.25">
      <c r="A8632">
        <v>19062</v>
      </c>
      <c r="B8632">
        <v>39.78</v>
      </c>
    </row>
    <row r="8633" spans="1:2" x14ac:dyDescent="0.25">
      <c r="A8633">
        <v>19063</v>
      </c>
      <c r="B8633">
        <v>15.4</v>
      </c>
    </row>
    <row r="8634" spans="1:2" x14ac:dyDescent="0.25">
      <c r="A8634">
        <v>19064</v>
      </c>
      <c r="B8634">
        <v>26.09</v>
      </c>
    </row>
    <row r="8635" spans="1:2" x14ac:dyDescent="0.25">
      <c r="A8635">
        <v>19065</v>
      </c>
      <c r="B8635">
        <v>30.96</v>
      </c>
    </row>
    <row r="8636" spans="1:2" x14ac:dyDescent="0.25">
      <c r="A8636">
        <v>19066</v>
      </c>
      <c r="B8636">
        <v>27.12</v>
      </c>
    </row>
    <row r="8637" spans="1:2" x14ac:dyDescent="0.25">
      <c r="A8637">
        <v>19067</v>
      </c>
      <c r="B8637">
        <v>22.59</v>
      </c>
    </row>
    <row r="8638" spans="1:2" x14ac:dyDescent="0.25">
      <c r="A8638">
        <v>19068</v>
      </c>
      <c r="B8638">
        <v>27.95</v>
      </c>
    </row>
    <row r="8639" spans="1:2" x14ac:dyDescent="0.25">
      <c r="A8639">
        <v>19069</v>
      </c>
      <c r="B8639">
        <v>17.489999999999998</v>
      </c>
    </row>
    <row r="8640" spans="1:2" x14ac:dyDescent="0.25">
      <c r="A8640">
        <v>19070</v>
      </c>
      <c r="B8640">
        <v>13.93</v>
      </c>
    </row>
    <row r="8641" spans="1:2" x14ac:dyDescent="0.25">
      <c r="A8641">
        <v>19071</v>
      </c>
      <c r="B8641">
        <v>22.69</v>
      </c>
    </row>
    <row r="8642" spans="1:2" x14ac:dyDescent="0.25">
      <c r="A8642">
        <v>19072</v>
      </c>
      <c r="B8642">
        <v>18.53</v>
      </c>
    </row>
    <row r="8643" spans="1:2" x14ac:dyDescent="0.25">
      <c r="A8643">
        <v>19073</v>
      </c>
      <c r="B8643">
        <v>37.46</v>
      </c>
    </row>
    <row r="8644" spans="1:2" x14ac:dyDescent="0.25">
      <c r="A8644">
        <v>19074</v>
      </c>
      <c r="B8644">
        <v>31.36</v>
      </c>
    </row>
    <row r="8645" spans="1:2" x14ac:dyDescent="0.25">
      <c r="A8645">
        <v>19075</v>
      </c>
      <c r="B8645">
        <v>21.69</v>
      </c>
    </row>
    <row r="8646" spans="1:2" x14ac:dyDescent="0.25">
      <c r="A8646">
        <v>19076</v>
      </c>
      <c r="B8646">
        <v>14.13</v>
      </c>
    </row>
    <row r="8647" spans="1:2" x14ac:dyDescent="0.25">
      <c r="A8647">
        <v>19077</v>
      </c>
      <c r="B8647">
        <v>20.07</v>
      </c>
    </row>
    <row r="8648" spans="1:2" x14ac:dyDescent="0.25">
      <c r="A8648">
        <v>19079</v>
      </c>
      <c r="B8648">
        <v>26.65</v>
      </c>
    </row>
    <row r="8649" spans="1:2" x14ac:dyDescent="0.25">
      <c r="A8649">
        <v>19080</v>
      </c>
      <c r="B8649">
        <v>23.88</v>
      </c>
    </row>
    <row r="8650" spans="1:2" x14ac:dyDescent="0.25">
      <c r="A8650">
        <v>19081</v>
      </c>
      <c r="B8650">
        <v>15.78</v>
      </c>
    </row>
    <row r="8651" spans="1:2" x14ac:dyDescent="0.25">
      <c r="A8651">
        <v>19082</v>
      </c>
      <c r="B8651" t="s">
        <v>2</v>
      </c>
    </row>
    <row r="8652" spans="1:2" x14ac:dyDescent="0.25">
      <c r="A8652">
        <v>19083</v>
      </c>
      <c r="B8652">
        <v>30</v>
      </c>
    </row>
    <row r="8653" spans="1:2" x14ac:dyDescent="0.25">
      <c r="A8653">
        <v>19084</v>
      </c>
      <c r="B8653">
        <v>27.8</v>
      </c>
    </row>
    <row r="8654" spans="1:2" x14ac:dyDescent="0.25">
      <c r="A8654">
        <v>19085</v>
      </c>
      <c r="B8654">
        <v>16.79</v>
      </c>
    </row>
    <row r="8655" spans="1:2" x14ac:dyDescent="0.25">
      <c r="A8655">
        <v>19086</v>
      </c>
      <c r="B8655" t="s">
        <v>2</v>
      </c>
    </row>
    <row r="8656" spans="1:2" x14ac:dyDescent="0.25">
      <c r="A8656">
        <v>19087</v>
      </c>
      <c r="B8656">
        <v>16.63</v>
      </c>
    </row>
    <row r="8657" spans="1:2" x14ac:dyDescent="0.25">
      <c r="A8657">
        <v>19088</v>
      </c>
      <c r="B8657">
        <v>32.26</v>
      </c>
    </row>
    <row r="8658" spans="1:2" x14ac:dyDescent="0.25">
      <c r="A8658">
        <v>19089</v>
      </c>
      <c r="B8658">
        <v>30.47</v>
      </c>
    </row>
    <row r="8659" spans="1:2" x14ac:dyDescent="0.25">
      <c r="A8659">
        <v>19090</v>
      </c>
      <c r="B8659">
        <v>28.82</v>
      </c>
    </row>
    <row r="8660" spans="1:2" x14ac:dyDescent="0.25">
      <c r="A8660">
        <v>19092</v>
      </c>
      <c r="B8660">
        <v>22.71</v>
      </c>
    </row>
    <row r="8661" spans="1:2" x14ac:dyDescent="0.25">
      <c r="A8661">
        <v>19093</v>
      </c>
      <c r="B8661">
        <v>21.99</v>
      </c>
    </row>
    <row r="8662" spans="1:2" x14ac:dyDescent="0.25">
      <c r="A8662">
        <v>19094</v>
      </c>
      <c r="B8662">
        <v>21.14</v>
      </c>
    </row>
    <row r="8663" spans="1:2" x14ac:dyDescent="0.25">
      <c r="A8663">
        <v>19095</v>
      </c>
      <c r="B8663" t="s">
        <v>2</v>
      </c>
    </row>
    <row r="8664" spans="1:2" x14ac:dyDescent="0.25">
      <c r="A8664">
        <v>19096</v>
      </c>
      <c r="B8664">
        <v>27.21</v>
      </c>
    </row>
    <row r="8665" spans="1:2" x14ac:dyDescent="0.25">
      <c r="A8665">
        <v>19097</v>
      </c>
      <c r="B8665">
        <v>36.14</v>
      </c>
    </row>
    <row r="8666" spans="1:2" x14ac:dyDescent="0.25">
      <c r="A8666">
        <v>19098</v>
      </c>
      <c r="B8666">
        <v>28.49</v>
      </c>
    </row>
    <row r="8667" spans="1:2" x14ac:dyDescent="0.25">
      <c r="A8667">
        <v>19099</v>
      </c>
      <c r="B8667">
        <v>29.06</v>
      </c>
    </row>
    <row r="8668" spans="1:2" x14ac:dyDescent="0.25">
      <c r="A8668">
        <v>19101</v>
      </c>
      <c r="B8668">
        <v>26.88</v>
      </c>
    </row>
    <row r="8669" spans="1:2" x14ac:dyDescent="0.25">
      <c r="A8669">
        <v>19102</v>
      </c>
      <c r="B8669" t="s">
        <v>2</v>
      </c>
    </row>
    <row r="8670" spans="1:2" x14ac:dyDescent="0.25">
      <c r="A8670">
        <v>19103</v>
      </c>
      <c r="B8670">
        <v>25.07</v>
      </c>
    </row>
    <row r="8671" spans="1:2" x14ac:dyDescent="0.25">
      <c r="A8671">
        <v>19104</v>
      </c>
      <c r="B8671" t="s">
        <v>2</v>
      </c>
    </row>
    <row r="8672" spans="1:2" x14ac:dyDescent="0.25">
      <c r="A8672">
        <v>19105</v>
      </c>
      <c r="B8672">
        <v>21.32</v>
      </c>
    </row>
    <row r="8673" spans="1:2" x14ac:dyDescent="0.25">
      <c r="A8673">
        <v>19106</v>
      </c>
      <c r="B8673">
        <v>26.51</v>
      </c>
    </row>
    <row r="8674" spans="1:2" x14ac:dyDescent="0.25">
      <c r="A8674">
        <v>19107</v>
      </c>
      <c r="B8674">
        <v>23.47</v>
      </c>
    </row>
    <row r="8675" spans="1:2" x14ac:dyDescent="0.25">
      <c r="A8675">
        <v>19109</v>
      </c>
      <c r="B8675" t="s">
        <v>2</v>
      </c>
    </row>
    <row r="8676" spans="1:2" x14ac:dyDescent="0.25">
      <c r="A8676">
        <v>19110</v>
      </c>
      <c r="B8676">
        <v>32.18</v>
      </c>
    </row>
    <row r="8677" spans="1:2" x14ac:dyDescent="0.25">
      <c r="A8677">
        <v>19111</v>
      </c>
      <c r="B8677">
        <v>16.239999999999998</v>
      </c>
    </row>
    <row r="8678" spans="1:2" x14ac:dyDescent="0.25">
      <c r="A8678">
        <v>19112</v>
      </c>
      <c r="B8678">
        <v>24.72</v>
      </c>
    </row>
    <row r="8679" spans="1:2" x14ac:dyDescent="0.25">
      <c r="A8679">
        <v>19113</v>
      </c>
      <c r="B8679">
        <v>18.239999999999998</v>
      </c>
    </row>
    <row r="8680" spans="1:2" x14ac:dyDescent="0.25">
      <c r="A8680">
        <v>19114</v>
      </c>
      <c r="B8680">
        <v>27.86</v>
      </c>
    </row>
    <row r="8681" spans="1:2" x14ac:dyDescent="0.25">
      <c r="A8681">
        <v>19115</v>
      </c>
      <c r="B8681">
        <v>29.12</v>
      </c>
    </row>
    <row r="8682" spans="1:2" x14ac:dyDescent="0.25">
      <c r="A8682">
        <v>19116</v>
      </c>
      <c r="B8682">
        <v>24</v>
      </c>
    </row>
    <row r="8683" spans="1:2" x14ac:dyDescent="0.25">
      <c r="A8683">
        <v>19117</v>
      </c>
      <c r="B8683">
        <v>24.21</v>
      </c>
    </row>
    <row r="8684" spans="1:2" x14ac:dyDescent="0.25">
      <c r="A8684">
        <v>19118</v>
      </c>
      <c r="B8684">
        <v>30.44</v>
      </c>
    </row>
    <row r="8685" spans="1:2" x14ac:dyDescent="0.25">
      <c r="A8685">
        <v>19119</v>
      </c>
      <c r="B8685">
        <v>15.78</v>
      </c>
    </row>
    <row r="8686" spans="1:2" x14ac:dyDescent="0.25">
      <c r="A8686">
        <v>19120</v>
      </c>
      <c r="B8686">
        <v>25.45</v>
      </c>
    </row>
    <row r="8687" spans="1:2" x14ac:dyDescent="0.25">
      <c r="A8687">
        <v>19121</v>
      </c>
      <c r="B8687">
        <v>18.78</v>
      </c>
    </row>
    <row r="8688" spans="1:2" x14ac:dyDescent="0.25">
      <c r="A8688">
        <v>19122</v>
      </c>
      <c r="B8688">
        <v>38.340000000000003</v>
      </c>
    </row>
    <row r="8689" spans="1:2" x14ac:dyDescent="0.25">
      <c r="A8689">
        <v>19123</v>
      </c>
      <c r="B8689">
        <v>17.04</v>
      </c>
    </row>
    <row r="8690" spans="1:2" x14ac:dyDescent="0.25">
      <c r="A8690">
        <v>19124</v>
      </c>
      <c r="B8690">
        <v>22.58</v>
      </c>
    </row>
    <row r="8691" spans="1:2" x14ac:dyDescent="0.25">
      <c r="A8691">
        <v>19125</v>
      </c>
      <c r="B8691">
        <v>17.940000000000001</v>
      </c>
    </row>
    <row r="8692" spans="1:2" x14ac:dyDescent="0.25">
      <c r="A8692">
        <v>19126</v>
      </c>
      <c r="B8692">
        <v>22.99</v>
      </c>
    </row>
    <row r="8693" spans="1:2" x14ac:dyDescent="0.25">
      <c r="A8693">
        <v>19127</v>
      </c>
      <c r="B8693">
        <v>23.74</v>
      </c>
    </row>
    <row r="8694" spans="1:2" x14ac:dyDescent="0.25">
      <c r="A8694">
        <v>19128</v>
      </c>
      <c r="B8694">
        <v>26.17</v>
      </c>
    </row>
    <row r="8695" spans="1:2" x14ac:dyDescent="0.25">
      <c r="A8695">
        <v>19129</v>
      </c>
      <c r="B8695">
        <v>26.59</v>
      </c>
    </row>
    <row r="8696" spans="1:2" x14ac:dyDescent="0.25">
      <c r="A8696">
        <v>19130</v>
      </c>
      <c r="B8696">
        <v>18.7</v>
      </c>
    </row>
    <row r="8697" spans="1:2" x14ac:dyDescent="0.25">
      <c r="A8697">
        <v>19131</v>
      </c>
      <c r="B8697" t="s">
        <v>2</v>
      </c>
    </row>
    <row r="8698" spans="1:2" x14ac:dyDescent="0.25">
      <c r="A8698">
        <v>19132</v>
      </c>
      <c r="B8698">
        <v>30.83</v>
      </c>
    </row>
    <row r="8699" spans="1:2" x14ac:dyDescent="0.25">
      <c r="A8699">
        <v>19133</v>
      </c>
      <c r="B8699">
        <v>23.05</v>
      </c>
    </row>
    <row r="8700" spans="1:2" x14ac:dyDescent="0.25">
      <c r="A8700">
        <v>19134</v>
      </c>
      <c r="B8700">
        <v>26.51</v>
      </c>
    </row>
    <row r="8701" spans="1:2" x14ac:dyDescent="0.25">
      <c r="A8701">
        <v>19135</v>
      </c>
      <c r="B8701" t="s">
        <v>2</v>
      </c>
    </row>
    <row r="8702" spans="1:2" x14ac:dyDescent="0.25">
      <c r="A8702">
        <v>19136</v>
      </c>
      <c r="B8702">
        <v>14.84</v>
      </c>
    </row>
    <row r="8703" spans="1:2" x14ac:dyDescent="0.25">
      <c r="A8703">
        <v>19137</v>
      </c>
      <c r="B8703" t="s">
        <v>2</v>
      </c>
    </row>
    <row r="8704" spans="1:2" x14ac:dyDescent="0.25">
      <c r="A8704">
        <v>19138</v>
      </c>
      <c r="B8704">
        <v>24.06</v>
      </c>
    </row>
    <row r="8705" spans="1:2" x14ac:dyDescent="0.25">
      <c r="A8705">
        <v>19139</v>
      </c>
      <c r="B8705">
        <v>30.21</v>
      </c>
    </row>
    <row r="8706" spans="1:2" x14ac:dyDescent="0.25">
      <c r="A8706">
        <v>19140</v>
      </c>
      <c r="B8706">
        <v>18.61</v>
      </c>
    </row>
    <row r="8707" spans="1:2" x14ac:dyDescent="0.25">
      <c r="A8707">
        <v>19141</v>
      </c>
      <c r="B8707">
        <v>27.47</v>
      </c>
    </row>
    <row r="8708" spans="1:2" x14ac:dyDescent="0.25">
      <c r="A8708">
        <v>19142</v>
      </c>
      <c r="B8708">
        <v>21.23</v>
      </c>
    </row>
    <row r="8709" spans="1:2" x14ac:dyDescent="0.25">
      <c r="A8709">
        <v>19144</v>
      </c>
      <c r="B8709">
        <v>18.600000000000001</v>
      </c>
    </row>
    <row r="8710" spans="1:2" x14ac:dyDescent="0.25">
      <c r="A8710">
        <v>19145</v>
      </c>
      <c r="B8710">
        <v>32.81</v>
      </c>
    </row>
    <row r="8711" spans="1:2" x14ac:dyDescent="0.25">
      <c r="A8711">
        <v>19146</v>
      </c>
      <c r="B8711">
        <v>34.21</v>
      </c>
    </row>
    <row r="8712" spans="1:2" x14ac:dyDescent="0.25">
      <c r="A8712">
        <v>19147</v>
      </c>
      <c r="B8712" t="s">
        <v>2</v>
      </c>
    </row>
    <row r="8713" spans="1:2" x14ac:dyDescent="0.25">
      <c r="A8713">
        <v>19148</v>
      </c>
      <c r="B8713">
        <v>20.52</v>
      </c>
    </row>
    <row r="8714" spans="1:2" x14ac:dyDescent="0.25">
      <c r="A8714">
        <v>19149</v>
      </c>
      <c r="B8714">
        <v>14.08</v>
      </c>
    </row>
    <row r="8715" spans="1:2" x14ac:dyDescent="0.25">
      <c r="A8715">
        <v>19150</v>
      </c>
      <c r="B8715" t="s">
        <v>2</v>
      </c>
    </row>
    <row r="8716" spans="1:2" x14ac:dyDescent="0.25">
      <c r="A8716">
        <v>19151</v>
      </c>
      <c r="B8716">
        <v>24.4</v>
      </c>
    </row>
    <row r="8717" spans="1:2" x14ac:dyDescent="0.25">
      <c r="A8717">
        <v>19152</v>
      </c>
      <c r="B8717">
        <v>18.86</v>
      </c>
    </row>
    <row r="8718" spans="1:2" x14ac:dyDescent="0.25">
      <c r="A8718">
        <v>19153</v>
      </c>
      <c r="B8718">
        <v>19.11</v>
      </c>
    </row>
    <row r="8719" spans="1:2" x14ac:dyDescent="0.25">
      <c r="A8719">
        <v>19154</v>
      </c>
      <c r="B8719">
        <v>27.85</v>
      </c>
    </row>
    <row r="8720" spans="1:2" x14ac:dyDescent="0.25">
      <c r="A8720">
        <v>19155</v>
      </c>
      <c r="B8720">
        <v>41.09</v>
      </c>
    </row>
    <row r="8721" spans="1:2" x14ac:dyDescent="0.25">
      <c r="A8721">
        <v>19156</v>
      </c>
      <c r="B8721">
        <v>20.73</v>
      </c>
    </row>
    <row r="8722" spans="1:2" x14ac:dyDescent="0.25">
      <c r="A8722">
        <v>19157</v>
      </c>
      <c r="B8722" t="s">
        <v>2</v>
      </c>
    </row>
    <row r="8723" spans="1:2" x14ac:dyDescent="0.25">
      <c r="A8723">
        <v>19158</v>
      </c>
      <c r="B8723" t="s">
        <v>2</v>
      </c>
    </row>
    <row r="8724" spans="1:2" x14ac:dyDescent="0.25">
      <c r="A8724">
        <v>19159</v>
      </c>
      <c r="B8724">
        <v>36.24</v>
      </c>
    </row>
    <row r="8725" spans="1:2" x14ac:dyDescent="0.25">
      <c r="A8725">
        <v>19160</v>
      </c>
      <c r="B8725">
        <v>29.09</v>
      </c>
    </row>
    <row r="8726" spans="1:2" x14ac:dyDescent="0.25">
      <c r="A8726">
        <v>19161</v>
      </c>
      <c r="B8726">
        <v>24.64</v>
      </c>
    </row>
    <row r="8727" spans="1:2" x14ac:dyDescent="0.25">
      <c r="A8727">
        <v>19162</v>
      </c>
      <c r="B8727">
        <v>40.049999999999997</v>
      </c>
    </row>
    <row r="8728" spans="1:2" x14ac:dyDescent="0.25">
      <c r="A8728">
        <v>19163</v>
      </c>
      <c r="B8728" t="s">
        <v>2</v>
      </c>
    </row>
    <row r="8729" spans="1:2" x14ac:dyDescent="0.25">
      <c r="A8729">
        <v>19164</v>
      </c>
      <c r="B8729">
        <v>19.7</v>
      </c>
    </row>
    <row r="8730" spans="1:2" x14ac:dyDescent="0.25">
      <c r="A8730">
        <v>19165</v>
      </c>
      <c r="B8730">
        <v>31.74</v>
      </c>
    </row>
    <row r="8731" spans="1:2" x14ac:dyDescent="0.25">
      <c r="A8731">
        <v>19166</v>
      </c>
      <c r="B8731">
        <v>24.71</v>
      </c>
    </row>
    <row r="8732" spans="1:2" x14ac:dyDescent="0.25">
      <c r="A8732">
        <v>19167</v>
      </c>
      <c r="B8732">
        <v>20.61</v>
      </c>
    </row>
    <row r="8733" spans="1:2" x14ac:dyDescent="0.25">
      <c r="A8733">
        <v>19168</v>
      </c>
      <c r="B8733">
        <v>35.51</v>
      </c>
    </row>
    <row r="8734" spans="1:2" x14ac:dyDescent="0.25">
      <c r="A8734">
        <v>19169</v>
      </c>
      <c r="B8734">
        <v>15.85</v>
      </c>
    </row>
    <row r="8735" spans="1:2" x14ac:dyDescent="0.25">
      <c r="A8735">
        <v>19170</v>
      </c>
      <c r="B8735">
        <v>17.14</v>
      </c>
    </row>
    <row r="8736" spans="1:2" x14ac:dyDescent="0.25">
      <c r="A8736">
        <v>19171</v>
      </c>
      <c r="B8736" t="s">
        <v>2</v>
      </c>
    </row>
    <row r="8737" spans="1:2" x14ac:dyDescent="0.25">
      <c r="A8737">
        <v>19172</v>
      </c>
      <c r="B8737">
        <v>30.49</v>
      </c>
    </row>
    <row r="8738" spans="1:2" x14ac:dyDescent="0.25">
      <c r="A8738">
        <v>19173</v>
      </c>
      <c r="B8738">
        <v>29.37</v>
      </c>
    </row>
    <row r="8739" spans="1:2" x14ac:dyDescent="0.25">
      <c r="A8739">
        <v>19175</v>
      </c>
      <c r="B8739">
        <v>28.96</v>
      </c>
    </row>
    <row r="8740" spans="1:2" x14ac:dyDescent="0.25">
      <c r="A8740">
        <v>19176</v>
      </c>
      <c r="B8740" t="s">
        <v>2</v>
      </c>
    </row>
    <row r="8741" spans="1:2" x14ac:dyDescent="0.25">
      <c r="A8741">
        <v>19177</v>
      </c>
      <c r="B8741">
        <v>28.39</v>
      </c>
    </row>
    <row r="8742" spans="1:2" x14ac:dyDescent="0.25">
      <c r="A8742">
        <v>19178</v>
      </c>
      <c r="B8742">
        <v>24.33</v>
      </c>
    </row>
    <row r="8743" spans="1:2" x14ac:dyDescent="0.25">
      <c r="A8743">
        <v>19179</v>
      </c>
      <c r="B8743">
        <v>25.98</v>
      </c>
    </row>
    <row r="8744" spans="1:2" x14ac:dyDescent="0.25">
      <c r="A8744">
        <v>19180</v>
      </c>
      <c r="B8744">
        <v>31.47</v>
      </c>
    </row>
    <row r="8745" spans="1:2" x14ac:dyDescent="0.25">
      <c r="A8745">
        <v>19181</v>
      </c>
      <c r="B8745">
        <v>18.46</v>
      </c>
    </row>
    <row r="8746" spans="1:2" x14ac:dyDescent="0.25">
      <c r="A8746">
        <v>19182</v>
      </c>
      <c r="B8746">
        <v>18.440000000000001</v>
      </c>
    </row>
    <row r="8747" spans="1:2" x14ac:dyDescent="0.25">
      <c r="A8747">
        <v>19183</v>
      </c>
      <c r="B8747">
        <v>20.67</v>
      </c>
    </row>
    <row r="8748" spans="1:2" x14ac:dyDescent="0.25">
      <c r="A8748">
        <v>19184</v>
      </c>
      <c r="B8748" t="s">
        <v>2</v>
      </c>
    </row>
    <row r="8749" spans="1:2" x14ac:dyDescent="0.25">
      <c r="A8749">
        <v>19185</v>
      </c>
      <c r="B8749">
        <v>17.809999999999999</v>
      </c>
    </row>
    <row r="8750" spans="1:2" x14ac:dyDescent="0.25">
      <c r="A8750">
        <v>19186</v>
      </c>
      <c r="B8750">
        <v>24.34</v>
      </c>
    </row>
    <row r="8751" spans="1:2" x14ac:dyDescent="0.25">
      <c r="A8751">
        <v>19187</v>
      </c>
      <c r="B8751">
        <v>15.16</v>
      </c>
    </row>
    <row r="8752" spans="1:2" x14ac:dyDescent="0.25">
      <c r="A8752">
        <v>19188</v>
      </c>
      <c r="B8752">
        <v>29.99</v>
      </c>
    </row>
    <row r="8753" spans="1:2" x14ac:dyDescent="0.25">
      <c r="A8753">
        <v>19189</v>
      </c>
      <c r="B8753">
        <v>42.19</v>
      </c>
    </row>
    <row r="8754" spans="1:2" x14ac:dyDescent="0.25">
      <c r="A8754">
        <v>19190</v>
      </c>
      <c r="B8754" t="s">
        <v>2</v>
      </c>
    </row>
    <row r="8755" spans="1:2" x14ac:dyDescent="0.25">
      <c r="A8755">
        <v>19191</v>
      </c>
      <c r="B8755">
        <v>32.86</v>
      </c>
    </row>
    <row r="8756" spans="1:2" x14ac:dyDescent="0.25">
      <c r="A8756">
        <v>19193</v>
      </c>
      <c r="B8756">
        <v>17.329999999999998</v>
      </c>
    </row>
    <row r="8757" spans="1:2" x14ac:dyDescent="0.25">
      <c r="A8757">
        <v>19194</v>
      </c>
      <c r="B8757">
        <v>15.03</v>
      </c>
    </row>
    <row r="8758" spans="1:2" x14ac:dyDescent="0.25">
      <c r="A8758">
        <v>19195</v>
      </c>
      <c r="B8758">
        <v>34.65</v>
      </c>
    </row>
    <row r="8759" spans="1:2" x14ac:dyDescent="0.25">
      <c r="A8759">
        <v>19196</v>
      </c>
      <c r="B8759">
        <v>26.84</v>
      </c>
    </row>
    <row r="8760" spans="1:2" x14ac:dyDescent="0.25">
      <c r="A8760">
        <v>19197</v>
      </c>
      <c r="B8760">
        <v>18.7</v>
      </c>
    </row>
    <row r="8761" spans="1:2" x14ac:dyDescent="0.25">
      <c r="A8761">
        <v>19198</v>
      </c>
      <c r="B8761" t="s">
        <v>2</v>
      </c>
    </row>
    <row r="8762" spans="1:2" x14ac:dyDescent="0.25">
      <c r="A8762">
        <v>19199</v>
      </c>
      <c r="B8762">
        <v>37.200000000000003</v>
      </c>
    </row>
    <row r="8763" spans="1:2" x14ac:dyDescent="0.25">
      <c r="A8763">
        <v>19200</v>
      </c>
      <c r="B8763">
        <v>33.729999999999997</v>
      </c>
    </row>
    <row r="8764" spans="1:2" x14ac:dyDescent="0.25">
      <c r="A8764">
        <v>19201</v>
      </c>
      <c r="B8764">
        <v>30.22</v>
      </c>
    </row>
    <row r="8765" spans="1:2" x14ac:dyDescent="0.25">
      <c r="A8765">
        <v>19202</v>
      </c>
      <c r="B8765">
        <v>25.83</v>
      </c>
    </row>
    <row r="8766" spans="1:2" x14ac:dyDescent="0.25">
      <c r="A8766">
        <v>19203</v>
      </c>
      <c r="B8766">
        <v>18.739999999999998</v>
      </c>
    </row>
    <row r="8767" spans="1:2" x14ac:dyDescent="0.25">
      <c r="A8767">
        <v>19204</v>
      </c>
      <c r="B8767">
        <v>20.54</v>
      </c>
    </row>
    <row r="8768" spans="1:2" x14ac:dyDescent="0.25">
      <c r="A8768">
        <v>19205</v>
      </c>
      <c r="B8768">
        <v>24.83</v>
      </c>
    </row>
    <row r="8769" spans="1:2" x14ac:dyDescent="0.25">
      <c r="A8769">
        <v>19206</v>
      </c>
      <c r="B8769">
        <v>26.48</v>
      </c>
    </row>
    <row r="8770" spans="1:2" x14ac:dyDescent="0.25">
      <c r="A8770">
        <v>19207</v>
      </c>
      <c r="B8770">
        <v>29.37</v>
      </c>
    </row>
    <row r="8771" spans="1:2" x14ac:dyDescent="0.25">
      <c r="A8771">
        <v>19208</v>
      </c>
      <c r="B8771">
        <v>28.77</v>
      </c>
    </row>
    <row r="8772" spans="1:2" x14ac:dyDescent="0.25">
      <c r="A8772">
        <v>19210</v>
      </c>
      <c r="B8772">
        <v>33.4</v>
      </c>
    </row>
    <row r="8773" spans="1:2" x14ac:dyDescent="0.25">
      <c r="A8773">
        <v>19211</v>
      </c>
      <c r="B8773">
        <v>22.45</v>
      </c>
    </row>
    <row r="8774" spans="1:2" x14ac:dyDescent="0.25">
      <c r="A8774">
        <v>19212</v>
      </c>
      <c r="B8774" t="s">
        <v>2</v>
      </c>
    </row>
    <row r="8775" spans="1:2" x14ac:dyDescent="0.25">
      <c r="A8775">
        <v>19213</v>
      </c>
      <c r="B8775">
        <v>13.86</v>
      </c>
    </row>
    <row r="8776" spans="1:2" x14ac:dyDescent="0.25">
      <c r="A8776">
        <v>19214</v>
      </c>
      <c r="B8776" t="s">
        <v>2</v>
      </c>
    </row>
    <row r="8777" spans="1:2" x14ac:dyDescent="0.25">
      <c r="A8777">
        <v>19216</v>
      </c>
      <c r="B8777">
        <v>25.41</v>
      </c>
    </row>
    <row r="8778" spans="1:2" x14ac:dyDescent="0.25">
      <c r="A8778">
        <v>19217</v>
      </c>
      <c r="B8778">
        <v>23.26</v>
      </c>
    </row>
    <row r="8779" spans="1:2" x14ac:dyDescent="0.25">
      <c r="A8779">
        <v>19218</v>
      </c>
      <c r="B8779">
        <v>26.17</v>
      </c>
    </row>
    <row r="8780" spans="1:2" x14ac:dyDescent="0.25">
      <c r="A8780">
        <v>19219</v>
      </c>
      <c r="B8780">
        <v>15.6</v>
      </c>
    </row>
    <row r="8781" spans="1:2" x14ac:dyDescent="0.25">
      <c r="A8781">
        <v>19220</v>
      </c>
      <c r="B8781">
        <v>21.07</v>
      </c>
    </row>
    <row r="8782" spans="1:2" x14ac:dyDescent="0.25">
      <c r="A8782">
        <v>19221</v>
      </c>
      <c r="B8782">
        <v>19.18</v>
      </c>
    </row>
    <row r="8783" spans="1:2" x14ac:dyDescent="0.25">
      <c r="A8783">
        <v>19222</v>
      </c>
      <c r="B8783">
        <v>20.69</v>
      </c>
    </row>
    <row r="8784" spans="1:2" x14ac:dyDescent="0.25">
      <c r="A8784">
        <v>19223</v>
      </c>
      <c r="B8784" t="s">
        <v>2</v>
      </c>
    </row>
    <row r="8785" spans="1:2" x14ac:dyDescent="0.25">
      <c r="A8785">
        <v>19224</v>
      </c>
      <c r="B8785">
        <v>41.17</v>
      </c>
    </row>
    <row r="8786" spans="1:2" x14ac:dyDescent="0.25">
      <c r="A8786">
        <v>19225</v>
      </c>
      <c r="B8786" t="s">
        <v>2</v>
      </c>
    </row>
    <row r="8787" spans="1:2" x14ac:dyDescent="0.25">
      <c r="A8787">
        <v>19226</v>
      </c>
      <c r="B8787">
        <v>27.17</v>
      </c>
    </row>
    <row r="8788" spans="1:2" x14ac:dyDescent="0.25">
      <c r="A8788">
        <v>19227</v>
      </c>
      <c r="B8788">
        <v>16.829999999999998</v>
      </c>
    </row>
    <row r="8789" spans="1:2" x14ac:dyDescent="0.25">
      <c r="A8789">
        <v>19228</v>
      </c>
      <c r="B8789">
        <v>15.33</v>
      </c>
    </row>
    <row r="8790" spans="1:2" x14ac:dyDescent="0.25">
      <c r="A8790">
        <v>19229</v>
      </c>
      <c r="B8790">
        <v>24.21</v>
      </c>
    </row>
    <row r="8791" spans="1:2" x14ac:dyDescent="0.25">
      <c r="A8791">
        <v>19230</v>
      </c>
      <c r="B8791">
        <v>20.95</v>
      </c>
    </row>
    <row r="8792" spans="1:2" x14ac:dyDescent="0.25">
      <c r="A8792">
        <v>19231</v>
      </c>
      <c r="B8792">
        <v>19.13</v>
      </c>
    </row>
    <row r="8793" spans="1:2" x14ac:dyDescent="0.25">
      <c r="A8793">
        <v>19233</v>
      </c>
      <c r="B8793">
        <v>26.19</v>
      </c>
    </row>
    <row r="8794" spans="1:2" x14ac:dyDescent="0.25">
      <c r="A8794">
        <v>19234</v>
      </c>
      <c r="B8794">
        <v>25.47</v>
      </c>
    </row>
    <row r="8795" spans="1:2" x14ac:dyDescent="0.25">
      <c r="A8795">
        <v>19235</v>
      </c>
      <c r="B8795">
        <v>26.27</v>
      </c>
    </row>
    <row r="8796" spans="1:2" x14ac:dyDescent="0.25">
      <c r="A8796">
        <v>19236</v>
      </c>
      <c r="B8796">
        <v>23.66</v>
      </c>
    </row>
    <row r="8797" spans="1:2" x14ac:dyDescent="0.25">
      <c r="A8797">
        <v>19238</v>
      </c>
      <c r="B8797">
        <v>33.17</v>
      </c>
    </row>
    <row r="8798" spans="1:2" x14ac:dyDescent="0.25">
      <c r="A8798">
        <v>19239</v>
      </c>
      <c r="B8798">
        <v>24.36</v>
      </c>
    </row>
    <row r="8799" spans="1:2" x14ac:dyDescent="0.25">
      <c r="A8799">
        <v>19240</v>
      </c>
      <c r="B8799">
        <v>19.04</v>
      </c>
    </row>
    <row r="8800" spans="1:2" x14ac:dyDescent="0.25">
      <c r="A8800">
        <v>19241</v>
      </c>
      <c r="B8800">
        <v>39.979999999999997</v>
      </c>
    </row>
    <row r="8801" spans="1:2" x14ac:dyDescent="0.25">
      <c r="A8801">
        <v>19242</v>
      </c>
      <c r="B8801">
        <v>14.95</v>
      </c>
    </row>
    <row r="8802" spans="1:2" x14ac:dyDescent="0.25">
      <c r="A8802">
        <v>19243</v>
      </c>
      <c r="B8802">
        <v>29.44</v>
      </c>
    </row>
    <row r="8803" spans="1:2" x14ac:dyDescent="0.25">
      <c r="A8803">
        <v>19244</v>
      </c>
      <c r="B8803">
        <v>25.23</v>
      </c>
    </row>
    <row r="8804" spans="1:2" x14ac:dyDescent="0.25">
      <c r="A8804">
        <v>19245</v>
      </c>
      <c r="B8804">
        <v>19.25</v>
      </c>
    </row>
    <row r="8805" spans="1:2" x14ac:dyDescent="0.25">
      <c r="A8805">
        <v>19246</v>
      </c>
      <c r="B8805">
        <v>13.88</v>
      </c>
    </row>
    <row r="8806" spans="1:2" x14ac:dyDescent="0.25">
      <c r="A8806">
        <v>19247</v>
      </c>
      <c r="B8806">
        <v>23.76</v>
      </c>
    </row>
    <row r="8807" spans="1:2" x14ac:dyDescent="0.25">
      <c r="A8807">
        <v>19248</v>
      </c>
      <c r="B8807" t="s">
        <v>2</v>
      </c>
    </row>
    <row r="8808" spans="1:2" x14ac:dyDescent="0.25">
      <c r="A8808">
        <v>19249</v>
      </c>
      <c r="B8808">
        <v>17.95</v>
      </c>
    </row>
    <row r="8809" spans="1:2" x14ac:dyDescent="0.25">
      <c r="A8809">
        <v>19250</v>
      </c>
      <c r="B8809">
        <v>24.98</v>
      </c>
    </row>
    <row r="8810" spans="1:2" x14ac:dyDescent="0.25">
      <c r="A8810">
        <v>19251</v>
      </c>
      <c r="B8810">
        <v>14.24</v>
      </c>
    </row>
    <row r="8811" spans="1:2" x14ac:dyDescent="0.25">
      <c r="A8811">
        <v>19252</v>
      </c>
      <c r="B8811">
        <v>23.17</v>
      </c>
    </row>
    <row r="8812" spans="1:2" x14ac:dyDescent="0.25">
      <c r="A8812">
        <v>19253</v>
      </c>
      <c r="B8812">
        <v>14.79</v>
      </c>
    </row>
    <row r="8813" spans="1:2" x14ac:dyDescent="0.25">
      <c r="A8813">
        <v>19254</v>
      </c>
      <c r="B8813">
        <v>21.08</v>
      </c>
    </row>
    <row r="8814" spans="1:2" x14ac:dyDescent="0.25">
      <c r="A8814">
        <v>19255</v>
      </c>
      <c r="B8814">
        <v>22.3</v>
      </c>
    </row>
    <row r="8815" spans="1:2" x14ac:dyDescent="0.25">
      <c r="A8815">
        <v>19256</v>
      </c>
      <c r="B8815">
        <v>36.979999999999997</v>
      </c>
    </row>
    <row r="8816" spans="1:2" x14ac:dyDescent="0.25">
      <c r="A8816">
        <v>19257</v>
      </c>
      <c r="B8816">
        <v>24.91</v>
      </c>
    </row>
    <row r="8817" spans="1:2" x14ac:dyDescent="0.25">
      <c r="A8817">
        <v>19258</v>
      </c>
      <c r="B8817">
        <v>25.08</v>
      </c>
    </row>
    <row r="8818" spans="1:2" x14ac:dyDescent="0.25">
      <c r="A8818">
        <v>19259</v>
      </c>
      <c r="B8818">
        <v>26.57</v>
      </c>
    </row>
    <row r="8819" spans="1:2" x14ac:dyDescent="0.25">
      <c r="A8819">
        <v>19260</v>
      </c>
      <c r="B8819">
        <v>17.09</v>
      </c>
    </row>
    <row r="8820" spans="1:2" x14ac:dyDescent="0.25">
      <c r="A8820">
        <v>19261</v>
      </c>
      <c r="B8820">
        <v>21.42</v>
      </c>
    </row>
    <row r="8821" spans="1:2" x14ac:dyDescent="0.25">
      <c r="A8821">
        <v>19262</v>
      </c>
      <c r="B8821">
        <v>36.83</v>
      </c>
    </row>
    <row r="8822" spans="1:2" x14ac:dyDescent="0.25">
      <c r="A8822">
        <v>19263</v>
      </c>
      <c r="B8822">
        <v>17.23</v>
      </c>
    </row>
    <row r="8823" spans="1:2" x14ac:dyDescent="0.25">
      <c r="A8823">
        <v>19264</v>
      </c>
      <c r="B8823">
        <v>24.49</v>
      </c>
    </row>
    <row r="8824" spans="1:2" x14ac:dyDescent="0.25">
      <c r="A8824">
        <v>19265</v>
      </c>
      <c r="B8824">
        <v>15.73</v>
      </c>
    </row>
    <row r="8825" spans="1:2" x14ac:dyDescent="0.25">
      <c r="A8825">
        <v>19266</v>
      </c>
      <c r="B8825" t="s">
        <v>2</v>
      </c>
    </row>
    <row r="8826" spans="1:2" x14ac:dyDescent="0.25">
      <c r="A8826">
        <v>19267</v>
      </c>
      <c r="B8826">
        <v>24.88</v>
      </c>
    </row>
    <row r="8827" spans="1:2" x14ac:dyDescent="0.25">
      <c r="A8827">
        <v>19268</v>
      </c>
      <c r="B8827" t="s">
        <v>2</v>
      </c>
    </row>
    <row r="8828" spans="1:2" x14ac:dyDescent="0.25">
      <c r="A8828">
        <v>19269</v>
      </c>
      <c r="B8828">
        <v>18.73</v>
      </c>
    </row>
    <row r="8829" spans="1:2" x14ac:dyDescent="0.25">
      <c r="A8829">
        <v>19270</v>
      </c>
      <c r="B8829">
        <v>25.81</v>
      </c>
    </row>
    <row r="8830" spans="1:2" x14ac:dyDescent="0.25">
      <c r="A8830">
        <v>19271</v>
      </c>
      <c r="B8830">
        <v>24.55</v>
      </c>
    </row>
    <row r="8831" spans="1:2" x14ac:dyDescent="0.25">
      <c r="A8831">
        <v>19272</v>
      </c>
      <c r="B8831">
        <v>26.61</v>
      </c>
    </row>
    <row r="8832" spans="1:2" x14ac:dyDescent="0.25">
      <c r="A8832">
        <v>19273</v>
      </c>
      <c r="B8832">
        <v>34.86</v>
      </c>
    </row>
    <row r="8833" spans="1:2" x14ac:dyDescent="0.25">
      <c r="A8833">
        <v>19274</v>
      </c>
      <c r="B8833" t="s">
        <v>2</v>
      </c>
    </row>
    <row r="8834" spans="1:2" x14ac:dyDescent="0.25">
      <c r="A8834">
        <v>19275</v>
      </c>
      <c r="B8834" t="s">
        <v>2</v>
      </c>
    </row>
    <row r="8835" spans="1:2" x14ac:dyDescent="0.25">
      <c r="A8835">
        <v>19276</v>
      </c>
      <c r="B8835">
        <v>17.73</v>
      </c>
    </row>
    <row r="8836" spans="1:2" x14ac:dyDescent="0.25">
      <c r="A8836">
        <v>19277</v>
      </c>
      <c r="B8836">
        <v>28.4</v>
      </c>
    </row>
    <row r="8837" spans="1:2" x14ac:dyDescent="0.25">
      <c r="A8837">
        <v>19278</v>
      </c>
      <c r="B8837">
        <v>19.760000000000002</v>
      </c>
    </row>
    <row r="8838" spans="1:2" x14ac:dyDescent="0.25">
      <c r="A8838">
        <v>19279</v>
      </c>
      <c r="B8838">
        <v>32.340000000000003</v>
      </c>
    </row>
    <row r="8839" spans="1:2" x14ac:dyDescent="0.25">
      <c r="A8839">
        <v>19280</v>
      </c>
      <c r="B8839">
        <v>15.96</v>
      </c>
    </row>
    <row r="8840" spans="1:2" x14ac:dyDescent="0.25">
      <c r="A8840">
        <v>19283</v>
      </c>
      <c r="B8840">
        <v>22.65</v>
      </c>
    </row>
    <row r="8841" spans="1:2" x14ac:dyDescent="0.25">
      <c r="A8841">
        <v>19284</v>
      </c>
      <c r="B8841">
        <v>13.71</v>
      </c>
    </row>
    <row r="8842" spans="1:2" x14ac:dyDescent="0.25">
      <c r="A8842">
        <v>19285</v>
      </c>
      <c r="B8842">
        <v>26.94</v>
      </c>
    </row>
    <row r="8843" spans="1:2" x14ac:dyDescent="0.25">
      <c r="A8843">
        <v>19286</v>
      </c>
      <c r="B8843">
        <v>22.49</v>
      </c>
    </row>
    <row r="8844" spans="1:2" x14ac:dyDescent="0.25">
      <c r="A8844">
        <v>19287</v>
      </c>
      <c r="B8844">
        <v>16.96</v>
      </c>
    </row>
    <row r="8845" spans="1:2" x14ac:dyDescent="0.25">
      <c r="A8845">
        <v>19288</v>
      </c>
      <c r="B8845">
        <v>25.85</v>
      </c>
    </row>
    <row r="8846" spans="1:2" x14ac:dyDescent="0.25">
      <c r="A8846">
        <v>19289</v>
      </c>
      <c r="B8846" t="s">
        <v>2</v>
      </c>
    </row>
    <row r="8847" spans="1:2" x14ac:dyDescent="0.25">
      <c r="A8847">
        <v>19290</v>
      </c>
      <c r="B8847">
        <v>25.61</v>
      </c>
    </row>
    <row r="8848" spans="1:2" x14ac:dyDescent="0.25">
      <c r="A8848">
        <v>19291</v>
      </c>
      <c r="B8848">
        <v>20.9</v>
      </c>
    </row>
    <row r="8849" spans="1:2" x14ac:dyDescent="0.25">
      <c r="A8849">
        <v>19292</v>
      </c>
      <c r="B8849">
        <v>33.26</v>
      </c>
    </row>
    <row r="8850" spans="1:2" x14ac:dyDescent="0.25">
      <c r="A8850">
        <v>19294</v>
      </c>
      <c r="B8850">
        <v>22.56</v>
      </c>
    </row>
    <row r="8851" spans="1:2" x14ac:dyDescent="0.25">
      <c r="A8851">
        <v>19295</v>
      </c>
      <c r="B8851">
        <v>30.27</v>
      </c>
    </row>
    <row r="8852" spans="1:2" x14ac:dyDescent="0.25">
      <c r="A8852">
        <v>19296</v>
      </c>
      <c r="B8852">
        <v>30.6</v>
      </c>
    </row>
    <row r="8853" spans="1:2" x14ac:dyDescent="0.25">
      <c r="A8853">
        <v>19297</v>
      </c>
      <c r="B8853">
        <v>23.53</v>
      </c>
    </row>
    <row r="8854" spans="1:2" x14ac:dyDescent="0.25">
      <c r="A8854">
        <v>19298</v>
      </c>
      <c r="B8854">
        <v>44.15</v>
      </c>
    </row>
    <row r="8855" spans="1:2" x14ac:dyDescent="0.25">
      <c r="A8855">
        <v>19299</v>
      </c>
      <c r="B8855">
        <v>24.88</v>
      </c>
    </row>
    <row r="8856" spans="1:2" x14ac:dyDescent="0.25">
      <c r="A8856">
        <v>19300</v>
      </c>
      <c r="B8856" t="s">
        <v>2</v>
      </c>
    </row>
    <row r="8857" spans="1:2" x14ac:dyDescent="0.25">
      <c r="A8857">
        <v>19301</v>
      </c>
      <c r="B8857">
        <v>39.24</v>
      </c>
    </row>
    <row r="8858" spans="1:2" x14ac:dyDescent="0.25">
      <c r="A8858">
        <v>19302</v>
      </c>
      <c r="B8858">
        <v>30.38</v>
      </c>
    </row>
    <row r="8859" spans="1:2" x14ac:dyDescent="0.25">
      <c r="A8859">
        <v>19303</v>
      </c>
      <c r="B8859">
        <v>38.01</v>
      </c>
    </row>
    <row r="8860" spans="1:2" x14ac:dyDescent="0.25">
      <c r="A8860">
        <v>19304</v>
      </c>
      <c r="B8860" t="s">
        <v>2</v>
      </c>
    </row>
    <row r="8861" spans="1:2" x14ac:dyDescent="0.25">
      <c r="A8861">
        <v>19305</v>
      </c>
      <c r="B8861" t="s">
        <v>2</v>
      </c>
    </row>
    <row r="8862" spans="1:2" x14ac:dyDescent="0.25">
      <c r="A8862">
        <v>19306</v>
      </c>
      <c r="B8862">
        <v>18.45</v>
      </c>
    </row>
    <row r="8863" spans="1:2" x14ac:dyDescent="0.25">
      <c r="A8863">
        <v>19307</v>
      </c>
      <c r="B8863">
        <v>31.71</v>
      </c>
    </row>
    <row r="8864" spans="1:2" x14ac:dyDescent="0.25">
      <c r="A8864">
        <v>19308</v>
      </c>
      <c r="B8864">
        <v>13.57</v>
      </c>
    </row>
    <row r="8865" spans="1:2" x14ac:dyDescent="0.25">
      <c r="A8865">
        <v>19309</v>
      </c>
      <c r="B8865">
        <v>20.53</v>
      </c>
    </row>
    <row r="8866" spans="1:2" x14ac:dyDescent="0.25">
      <c r="A8866">
        <v>19310</v>
      </c>
      <c r="B8866">
        <v>28.16</v>
      </c>
    </row>
    <row r="8867" spans="1:2" x14ac:dyDescent="0.25">
      <c r="A8867">
        <v>19311</v>
      </c>
      <c r="B8867" t="s">
        <v>2</v>
      </c>
    </row>
    <row r="8868" spans="1:2" x14ac:dyDescent="0.25">
      <c r="A8868">
        <v>19312</v>
      </c>
      <c r="B8868">
        <v>14.28</v>
      </c>
    </row>
    <row r="8869" spans="1:2" x14ac:dyDescent="0.25">
      <c r="A8869">
        <v>19313</v>
      </c>
      <c r="B8869">
        <v>24.65</v>
      </c>
    </row>
    <row r="8870" spans="1:2" x14ac:dyDescent="0.25">
      <c r="A8870">
        <v>19314</v>
      </c>
      <c r="B8870">
        <v>16.53</v>
      </c>
    </row>
    <row r="8871" spans="1:2" x14ac:dyDescent="0.25">
      <c r="A8871">
        <v>19315</v>
      </c>
      <c r="B8871">
        <v>18.53</v>
      </c>
    </row>
    <row r="8872" spans="1:2" x14ac:dyDescent="0.25">
      <c r="A8872">
        <v>19316</v>
      </c>
      <c r="B8872">
        <v>26.97</v>
      </c>
    </row>
    <row r="8873" spans="1:2" x14ac:dyDescent="0.25">
      <c r="A8873">
        <v>19317</v>
      </c>
      <c r="B8873">
        <v>26.13</v>
      </c>
    </row>
    <row r="8874" spans="1:2" x14ac:dyDescent="0.25">
      <c r="A8874">
        <v>19318</v>
      </c>
      <c r="B8874">
        <v>19.079999999999998</v>
      </c>
    </row>
    <row r="8875" spans="1:2" x14ac:dyDescent="0.25">
      <c r="A8875">
        <v>19319</v>
      </c>
      <c r="B8875">
        <v>17.61</v>
      </c>
    </row>
    <row r="8876" spans="1:2" x14ac:dyDescent="0.25">
      <c r="A8876">
        <v>19320</v>
      </c>
      <c r="B8876">
        <v>27.27</v>
      </c>
    </row>
    <row r="8877" spans="1:2" x14ac:dyDescent="0.25">
      <c r="A8877">
        <v>19321</v>
      </c>
      <c r="B8877">
        <v>21.13</v>
      </c>
    </row>
    <row r="8878" spans="1:2" x14ac:dyDescent="0.25">
      <c r="A8878">
        <v>19322</v>
      </c>
      <c r="B8878">
        <v>15.39</v>
      </c>
    </row>
    <row r="8879" spans="1:2" x14ac:dyDescent="0.25">
      <c r="A8879">
        <v>19323</v>
      </c>
      <c r="B8879">
        <v>29.73</v>
      </c>
    </row>
    <row r="8880" spans="1:2" x14ac:dyDescent="0.25">
      <c r="A8880">
        <v>19324</v>
      </c>
      <c r="B8880">
        <v>30.87</v>
      </c>
    </row>
    <row r="8881" spans="1:2" x14ac:dyDescent="0.25">
      <c r="A8881">
        <v>19325</v>
      </c>
      <c r="B8881">
        <v>13.65</v>
      </c>
    </row>
    <row r="8882" spans="1:2" x14ac:dyDescent="0.25">
      <c r="A8882">
        <v>19326</v>
      </c>
      <c r="B8882">
        <v>26.6</v>
      </c>
    </row>
    <row r="8883" spans="1:2" x14ac:dyDescent="0.25">
      <c r="A8883">
        <v>19327</v>
      </c>
      <c r="B8883">
        <v>21.69</v>
      </c>
    </row>
    <row r="8884" spans="1:2" x14ac:dyDescent="0.25">
      <c r="A8884">
        <v>19328</v>
      </c>
      <c r="B8884" t="s">
        <v>2</v>
      </c>
    </row>
    <row r="8885" spans="1:2" x14ac:dyDescent="0.25">
      <c r="A8885">
        <v>19329</v>
      </c>
      <c r="B8885">
        <v>27.74</v>
      </c>
    </row>
    <row r="8886" spans="1:2" x14ac:dyDescent="0.25">
      <c r="A8886">
        <v>19330</v>
      </c>
      <c r="B8886" t="s">
        <v>2</v>
      </c>
    </row>
    <row r="8887" spans="1:2" x14ac:dyDescent="0.25">
      <c r="A8887">
        <v>19331</v>
      </c>
      <c r="B8887">
        <v>29.14</v>
      </c>
    </row>
    <row r="8888" spans="1:2" x14ac:dyDescent="0.25">
      <c r="A8888">
        <v>19332</v>
      </c>
      <c r="B8888">
        <v>20.58</v>
      </c>
    </row>
    <row r="8889" spans="1:2" x14ac:dyDescent="0.25">
      <c r="A8889">
        <v>19333</v>
      </c>
      <c r="B8889">
        <v>22.02</v>
      </c>
    </row>
    <row r="8890" spans="1:2" x14ac:dyDescent="0.25">
      <c r="A8890">
        <v>19334</v>
      </c>
      <c r="B8890">
        <v>22.44</v>
      </c>
    </row>
    <row r="8891" spans="1:2" x14ac:dyDescent="0.25">
      <c r="A8891">
        <v>19335</v>
      </c>
      <c r="B8891">
        <v>17.37</v>
      </c>
    </row>
    <row r="8892" spans="1:2" x14ac:dyDescent="0.25">
      <c r="A8892">
        <v>19336</v>
      </c>
      <c r="B8892">
        <v>24.25</v>
      </c>
    </row>
    <row r="8893" spans="1:2" x14ac:dyDescent="0.25">
      <c r="A8893">
        <v>19337</v>
      </c>
      <c r="B8893">
        <v>29.33</v>
      </c>
    </row>
    <row r="8894" spans="1:2" x14ac:dyDescent="0.25">
      <c r="A8894">
        <v>19338</v>
      </c>
      <c r="B8894">
        <v>20.7</v>
      </c>
    </row>
    <row r="8895" spans="1:2" x14ac:dyDescent="0.25">
      <c r="A8895">
        <v>19340</v>
      </c>
      <c r="B8895">
        <v>35.799999999999997</v>
      </c>
    </row>
    <row r="8896" spans="1:2" x14ac:dyDescent="0.25">
      <c r="A8896">
        <v>19341</v>
      </c>
      <c r="B8896">
        <v>21.52</v>
      </c>
    </row>
    <row r="8897" spans="1:2" x14ac:dyDescent="0.25">
      <c r="A8897">
        <v>19342</v>
      </c>
      <c r="B8897">
        <v>17.940000000000001</v>
      </c>
    </row>
    <row r="8898" spans="1:2" x14ac:dyDescent="0.25">
      <c r="A8898">
        <v>19343</v>
      </c>
      <c r="B8898">
        <v>28.42</v>
      </c>
    </row>
    <row r="8899" spans="1:2" x14ac:dyDescent="0.25">
      <c r="A8899">
        <v>19344</v>
      </c>
      <c r="B8899" t="s">
        <v>2</v>
      </c>
    </row>
    <row r="8900" spans="1:2" x14ac:dyDescent="0.25">
      <c r="A8900">
        <v>19345</v>
      </c>
      <c r="B8900">
        <v>22.86</v>
      </c>
    </row>
    <row r="8901" spans="1:2" x14ac:dyDescent="0.25">
      <c r="A8901">
        <v>19346</v>
      </c>
      <c r="B8901">
        <v>18.14</v>
      </c>
    </row>
    <row r="8902" spans="1:2" x14ac:dyDescent="0.25">
      <c r="A8902">
        <v>19347</v>
      </c>
      <c r="B8902">
        <v>28.64</v>
      </c>
    </row>
    <row r="8903" spans="1:2" x14ac:dyDescent="0.25">
      <c r="A8903">
        <v>19348</v>
      </c>
      <c r="B8903">
        <v>30.87</v>
      </c>
    </row>
    <row r="8904" spans="1:2" x14ac:dyDescent="0.25">
      <c r="A8904">
        <v>19349</v>
      </c>
      <c r="B8904">
        <v>29.74</v>
      </c>
    </row>
    <row r="8905" spans="1:2" x14ac:dyDescent="0.25">
      <c r="A8905">
        <v>19350</v>
      </c>
      <c r="B8905">
        <v>24.06</v>
      </c>
    </row>
    <row r="8906" spans="1:2" x14ac:dyDescent="0.25">
      <c r="A8906">
        <v>19351</v>
      </c>
      <c r="B8906">
        <v>15.19</v>
      </c>
    </row>
    <row r="8907" spans="1:2" x14ac:dyDescent="0.25">
      <c r="A8907">
        <v>19352</v>
      </c>
      <c r="B8907">
        <v>17.579999999999998</v>
      </c>
    </row>
    <row r="8908" spans="1:2" x14ac:dyDescent="0.25">
      <c r="A8908">
        <v>19353</v>
      </c>
      <c r="B8908">
        <v>17.21</v>
      </c>
    </row>
    <row r="8909" spans="1:2" x14ac:dyDescent="0.25">
      <c r="A8909">
        <v>19354</v>
      </c>
      <c r="B8909">
        <v>48.4</v>
      </c>
    </row>
    <row r="8910" spans="1:2" x14ac:dyDescent="0.25">
      <c r="A8910">
        <v>19355</v>
      </c>
      <c r="B8910">
        <v>31.19</v>
      </c>
    </row>
    <row r="8911" spans="1:2" x14ac:dyDescent="0.25">
      <c r="A8911">
        <v>19356</v>
      </c>
      <c r="B8911" t="s">
        <v>2</v>
      </c>
    </row>
    <row r="8912" spans="1:2" x14ac:dyDescent="0.25">
      <c r="A8912">
        <v>19357</v>
      </c>
      <c r="B8912">
        <v>23.13</v>
      </c>
    </row>
    <row r="8913" spans="1:2" x14ac:dyDescent="0.25">
      <c r="A8913">
        <v>19358</v>
      </c>
      <c r="B8913">
        <v>26.29</v>
      </c>
    </row>
    <row r="8914" spans="1:2" x14ac:dyDescent="0.25">
      <c r="A8914">
        <v>19359</v>
      </c>
      <c r="B8914">
        <v>28.2</v>
      </c>
    </row>
    <row r="8915" spans="1:2" x14ac:dyDescent="0.25">
      <c r="A8915">
        <v>19360</v>
      </c>
      <c r="B8915">
        <v>25</v>
      </c>
    </row>
    <row r="8916" spans="1:2" x14ac:dyDescent="0.25">
      <c r="A8916">
        <v>19361</v>
      </c>
      <c r="B8916">
        <v>31.17</v>
      </c>
    </row>
    <row r="8917" spans="1:2" x14ac:dyDescent="0.25">
      <c r="A8917">
        <v>19362</v>
      </c>
      <c r="B8917">
        <v>28.87</v>
      </c>
    </row>
    <row r="8918" spans="1:2" x14ac:dyDescent="0.25">
      <c r="A8918">
        <v>19363</v>
      </c>
      <c r="B8918">
        <v>25.82</v>
      </c>
    </row>
    <row r="8919" spans="1:2" x14ac:dyDescent="0.25">
      <c r="A8919">
        <v>19364</v>
      </c>
      <c r="B8919">
        <v>25.1</v>
      </c>
    </row>
    <row r="8920" spans="1:2" x14ac:dyDescent="0.25">
      <c r="A8920">
        <v>19365</v>
      </c>
      <c r="B8920">
        <v>16.649999999999999</v>
      </c>
    </row>
    <row r="8921" spans="1:2" x14ac:dyDescent="0.25">
      <c r="A8921">
        <v>19367</v>
      </c>
      <c r="B8921">
        <v>17.66</v>
      </c>
    </row>
    <row r="8922" spans="1:2" x14ac:dyDescent="0.25">
      <c r="A8922">
        <v>19368</v>
      </c>
      <c r="B8922" t="s">
        <v>2</v>
      </c>
    </row>
    <row r="8923" spans="1:2" x14ac:dyDescent="0.25">
      <c r="A8923">
        <v>19369</v>
      </c>
      <c r="B8923">
        <v>21.26</v>
      </c>
    </row>
    <row r="8924" spans="1:2" x14ac:dyDescent="0.25">
      <c r="A8924">
        <v>19370</v>
      </c>
      <c r="B8924">
        <v>22.69</v>
      </c>
    </row>
    <row r="8925" spans="1:2" x14ac:dyDescent="0.25">
      <c r="A8925">
        <v>19371</v>
      </c>
      <c r="B8925">
        <v>16.66</v>
      </c>
    </row>
    <row r="8926" spans="1:2" x14ac:dyDescent="0.25">
      <c r="A8926">
        <v>19372</v>
      </c>
      <c r="B8926">
        <v>30.46</v>
      </c>
    </row>
    <row r="8927" spans="1:2" x14ac:dyDescent="0.25">
      <c r="A8927">
        <v>19373</v>
      </c>
      <c r="B8927">
        <v>41.5</v>
      </c>
    </row>
    <row r="8928" spans="1:2" x14ac:dyDescent="0.25">
      <c r="A8928">
        <v>19374</v>
      </c>
      <c r="B8928">
        <v>20.16</v>
      </c>
    </row>
    <row r="8929" spans="1:2" x14ac:dyDescent="0.25">
      <c r="A8929">
        <v>19375</v>
      </c>
      <c r="B8929">
        <v>21.65</v>
      </c>
    </row>
    <row r="8930" spans="1:2" x14ac:dyDescent="0.25">
      <c r="A8930">
        <v>19376</v>
      </c>
      <c r="B8930">
        <v>26.23</v>
      </c>
    </row>
    <row r="8931" spans="1:2" x14ac:dyDescent="0.25">
      <c r="A8931">
        <v>19377</v>
      </c>
      <c r="B8931">
        <v>17.66</v>
      </c>
    </row>
    <row r="8932" spans="1:2" x14ac:dyDescent="0.25">
      <c r="A8932">
        <v>19378</v>
      </c>
      <c r="B8932">
        <v>30</v>
      </c>
    </row>
    <row r="8933" spans="1:2" x14ac:dyDescent="0.25">
      <c r="A8933">
        <v>19379</v>
      </c>
      <c r="B8933">
        <v>16.329999999999998</v>
      </c>
    </row>
    <row r="8934" spans="1:2" x14ac:dyDescent="0.25">
      <c r="A8934">
        <v>19380</v>
      </c>
      <c r="B8934">
        <v>24.18</v>
      </c>
    </row>
    <row r="8935" spans="1:2" x14ac:dyDescent="0.25">
      <c r="A8935">
        <v>19381</v>
      </c>
      <c r="B8935">
        <v>35.08</v>
      </c>
    </row>
    <row r="8936" spans="1:2" x14ac:dyDescent="0.25">
      <c r="A8936">
        <v>19382</v>
      </c>
      <c r="B8936">
        <v>25.2</v>
      </c>
    </row>
    <row r="8937" spans="1:2" x14ac:dyDescent="0.25">
      <c r="A8937">
        <v>19384</v>
      </c>
      <c r="B8937">
        <v>32.9</v>
      </c>
    </row>
    <row r="8938" spans="1:2" x14ac:dyDescent="0.25">
      <c r="A8938">
        <v>19385</v>
      </c>
      <c r="B8938">
        <v>20.92</v>
      </c>
    </row>
    <row r="8939" spans="1:2" x14ac:dyDescent="0.25">
      <c r="A8939">
        <v>19387</v>
      </c>
      <c r="B8939">
        <v>16.5</v>
      </c>
    </row>
    <row r="8940" spans="1:2" x14ac:dyDescent="0.25">
      <c r="A8940">
        <v>19388</v>
      </c>
      <c r="B8940">
        <v>26.73</v>
      </c>
    </row>
    <row r="8941" spans="1:2" x14ac:dyDescent="0.25">
      <c r="A8941">
        <v>19389</v>
      </c>
      <c r="B8941">
        <v>25.27</v>
      </c>
    </row>
    <row r="8942" spans="1:2" x14ac:dyDescent="0.25">
      <c r="A8942">
        <v>19390</v>
      </c>
      <c r="B8942">
        <v>36.86</v>
      </c>
    </row>
    <row r="8943" spans="1:2" x14ac:dyDescent="0.25">
      <c r="A8943">
        <v>19391</v>
      </c>
      <c r="B8943">
        <v>26.04</v>
      </c>
    </row>
    <row r="8944" spans="1:2" x14ac:dyDescent="0.25">
      <c r="A8944">
        <v>19393</v>
      </c>
      <c r="B8944" t="s">
        <v>2</v>
      </c>
    </row>
    <row r="8945" spans="1:2" x14ac:dyDescent="0.25">
      <c r="A8945">
        <v>19394</v>
      </c>
      <c r="B8945" t="s">
        <v>2</v>
      </c>
    </row>
    <row r="8946" spans="1:2" x14ac:dyDescent="0.25">
      <c r="A8946">
        <v>19395</v>
      </c>
      <c r="B8946">
        <v>14.44</v>
      </c>
    </row>
    <row r="8947" spans="1:2" x14ac:dyDescent="0.25">
      <c r="A8947">
        <v>19396</v>
      </c>
      <c r="B8947">
        <v>26.93</v>
      </c>
    </row>
    <row r="8948" spans="1:2" x14ac:dyDescent="0.25">
      <c r="A8948">
        <v>19397</v>
      </c>
      <c r="B8948">
        <v>16.68</v>
      </c>
    </row>
    <row r="8949" spans="1:2" x14ac:dyDescent="0.25">
      <c r="A8949">
        <v>19398</v>
      </c>
      <c r="B8949">
        <v>35.99</v>
      </c>
    </row>
    <row r="8950" spans="1:2" x14ac:dyDescent="0.25">
      <c r="A8950">
        <v>19399</v>
      </c>
      <c r="B8950">
        <v>39.19</v>
      </c>
    </row>
    <row r="8951" spans="1:2" x14ac:dyDescent="0.25">
      <c r="A8951">
        <v>19400</v>
      </c>
      <c r="B8951" t="s">
        <v>2</v>
      </c>
    </row>
    <row r="8952" spans="1:2" x14ac:dyDescent="0.25">
      <c r="A8952">
        <v>19401</v>
      </c>
      <c r="B8952">
        <v>33.549999999999997</v>
      </c>
    </row>
    <row r="8953" spans="1:2" x14ac:dyDescent="0.25">
      <c r="A8953">
        <v>19402</v>
      </c>
      <c r="B8953">
        <v>28.43</v>
      </c>
    </row>
    <row r="8954" spans="1:2" x14ac:dyDescent="0.25">
      <c r="A8954">
        <v>19403</v>
      </c>
      <c r="B8954">
        <v>18.66</v>
      </c>
    </row>
    <row r="8955" spans="1:2" x14ac:dyDescent="0.25">
      <c r="A8955">
        <v>19404</v>
      </c>
      <c r="B8955">
        <v>36.35</v>
      </c>
    </row>
    <row r="8956" spans="1:2" x14ac:dyDescent="0.25">
      <c r="A8956">
        <v>19405</v>
      </c>
      <c r="B8956">
        <v>17.510000000000002</v>
      </c>
    </row>
    <row r="8957" spans="1:2" x14ac:dyDescent="0.25">
      <c r="A8957">
        <v>19406</v>
      </c>
      <c r="B8957">
        <v>26.05</v>
      </c>
    </row>
    <row r="8958" spans="1:2" x14ac:dyDescent="0.25">
      <c r="A8958">
        <v>19407</v>
      </c>
      <c r="B8958">
        <v>18.010000000000002</v>
      </c>
    </row>
    <row r="8959" spans="1:2" x14ac:dyDescent="0.25">
      <c r="A8959">
        <v>19408</v>
      </c>
      <c r="B8959" t="s">
        <v>2</v>
      </c>
    </row>
    <row r="8960" spans="1:2" x14ac:dyDescent="0.25">
      <c r="A8960">
        <v>19409</v>
      </c>
      <c r="B8960" t="s">
        <v>2</v>
      </c>
    </row>
    <row r="8961" spans="1:2" x14ac:dyDescent="0.25">
      <c r="A8961">
        <v>19410</v>
      </c>
      <c r="B8961">
        <v>22.12</v>
      </c>
    </row>
    <row r="8962" spans="1:2" x14ac:dyDescent="0.25">
      <c r="A8962">
        <v>19411</v>
      </c>
      <c r="B8962" t="s">
        <v>2</v>
      </c>
    </row>
    <row r="8963" spans="1:2" x14ac:dyDescent="0.25">
      <c r="A8963">
        <v>19412</v>
      </c>
      <c r="B8963">
        <v>25.86</v>
      </c>
    </row>
    <row r="8964" spans="1:2" x14ac:dyDescent="0.25">
      <c r="A8964">
        <v>19413</v>
      </c>
      <c r="B8964">
        <v>31.28</v>
      </c>
    </row>
    <row r="8965" spans="1:2" x14ac:dyDescent="0.25">
      <c r="A8965">
        <v>19414</v>
      </c>
      <c r="B8965">
        <v>16.75</v>
      </c>
    </row>
    <row r="8966" spans="1:2" x14ac:dyDescent="0.25">
      <c r="A8966">
        <v>19415</v>
      </c>
      <c r="B8966">
        <v>39.56</v>
      </c>
    </row>
    <row r="8967" spans="1:2" x14ac:dyDescent="0.25">
      <c r="A8967">
        <v>19416</v>
      </c>
      <c r="B8967">
        <v>17.170000000000002</v>
      </c>
    </row>
    <row r="8968" spans="1:2" x14ac:dyDescent="0.25">
      <c r="A8968">
        <v>19417</v>
      </c>
      <c r="B8968">
        <v>24.35</v>
      </c>
    </row>
    <row r="8969" spans="1:2" x14ac:dyDescent="0.25">
      <c r="A8969">
        <v>19418</v>
      </c>
      <c r="B8969">
        <v>39.24</v>
      </c>
    </row>
    <row r="8970" spans="1:2" x14ac:dyDescent="0.25">
      <c r="A8970">
        <v>19419</v>
      </c>
      <c r="B8970">
        <v>14.77</v>
      </c>
    </row>
    <row r="8971" spans="1:2" x14ac:dyDescent="0.25">
      <c r="A8971">
        <v>19420</v>
      </c>
      <c r="B8971">
        <v>28.14</v>
      </c>
    </row>
    <row r="8972" spans="1:2" x14ac:dyDescent="0.25">
      <c r="A8972">
        <v>19421</v>
      </c>
      <c r="B8972">
        <v>15.51</v>
      </c>
    </row>
    <row r="8973" spans="1:2" x14ac:dyDescent="0.25">
      <c r="A8973">
        <v>19422</v>
      </c>
      <c r="B8973">
        <v>21.85</v>
      </c>
    </row>
    <row r="8974" spans="1:2" x14ac:dyDescent="0.25">
      <c r="A8974">
        <v>19423</v>
      </c>
      <c r="B8974">
        <v>18.920000000000002</v>
      </c>
    </row>
    <row r="8975" spans="1:2" x14ac:dyDescent="0.25">
      <c r="A8975">
        <v>19424</v>
      </c>
      <c r="B8975">
        <v>30.33</v>
      </c>
    </row>
    <row r="8976" spans="1:2" x14ac:dyDescent="0.25">
      <c r="A8976">
        <v>19425</v>
      </c>
      <c r="B8976">
        <v>21.08</v>
      </c>
    </row>
    <row r="8977" spans="1:2" x14ac:dyDescent="0.25">
      <c r="A8977">
        <v>19426</v>
      </c>
      <c r="B8977">
        <v>31.05</v>
      </c>
    </row>
    <row r="8978" spans="1:2" x14ac:dyDescent="0.25">
      <c r="A8978">
        <v>19427</v>
      </c>
      <c r="B8978">
        <v>38.5</v>
      </c>
    </row>
    <row r="8979" spans="1:2" x14ac:dyDescent="0.25">
      <c r="A8979">
        <v>19428</v>
      </c>
      <c r="B8979">
        <v>17.489999999999998</v>
      </c>
    </row>
    <row r="8980" spans="1:2" x14ac:dyDescent="0.25">
      <c r="A8980">
        <v>19429</v>
      </c>
      <c r="B8980">
        <v>22.26</v>
      </c>
    </row>
    <row r="8981" spans="1:2" x14ac:dyDescent="0.25">
      <c r="A8981">
        <v>19430</v>
      </c>
      <c r="B8981">
        <v>29.74</v>
      </c>
    </row>
    <row r="8982" spans="1:2" x14ac:dyDescent="0.25">
      <c r="A8982">
        <v>19431</v>
      </c>
      <c r="B8982" t="s">
        <v>2</v>
      </c>
    </row>
    <row r="8983" spans="1:2" x14ac:dyDescent="0.25">
      <c r="A8983">
        <v>19432</v>
      </c>
      <c r="B8983">
        <v>26.9</v>
      </c>
    </row>
    <row r="8984" spans="1:2" x14ac:dyDescent="0.25">
      <c r="A8984">
        <v>19433</v>
      </c>
      <c r="B8984">
        <v>17.05</v>
      </c>
    </row>
    <row r="8985" spans="1:2" x14ac:dyDescent="0.25">
      <c r="A8985">
        <v>19434</v>
      </c>
      <c r="B8985">
        <v>15.79</v>
      </c>
    </row>
    <row r="8986" spans="1:2" x14ac:dyDescent="0.25">
      <c r="A8986">
        <v>19435</v>
      </c>
      <c r="B8986" t="s">
        <v>2</v>
      </c>
    </row>
    <row r="8987" spans="1:2" x14ac:dyDescent="0.25">
      <c r="A8987">
        <v>19436</v>
      </c>
      <c r="B8987">
        <v>19.899999999999999</v>
      </c>
    </row>
    <row r="8988" spans="1:2" x14ac:dyDescent="0.25">
      <c r="A8988">
        <v>19437</v>
      </c>
      <c r="B8988">
        <v>20.56</v>
      </c>
    </row>
    <row r="8989" spans="1:2" x14ac:dyDescent="0.25">
      <c r="A8989">
        <v>19438</v>
      </c>
      <c r="B8989" t="s">
        <v>2</v>
      </c>
    </row>
    <row r="8990" spans="1:2" x14ac:dyDescent="0.25">
      <c r="A8990">
        <v>19439</v>
      </c>
      <c r="B8990">
        <v>19.309999999999999</v>
      </c>
    </row>
    <row r="8991" spans="1:2" x14ac:dyDescent="0.25">
      <c r="A8991">
        <v>19441</v>
      </c>
      <c r="B8991">
        <v>35.75</v>
      </c>
    </row>
    <row r="8992" spans="1:2" x14ac:dyDescent="0.25">
      <c r="A8992">
        <v>19442</v>
      </c>
      <c r="B8992">
        <v>33.770000000000003</v>
      </c>
    </row>
    <row r="8993" spans="1:2" x14ac:dyDescent="0.25">
      <c r="A8993">
        <v>19443</v>
      </c>
      <c r="B8993" t="s">
        <v>2</v>
      </c>
    </row>
    <row r="8994" spans="1:2" x14ac:dyDescent="0.25">
      <c r="A8994">
        <v>19444</v>
      </c>
      <c r="B8994">
        <v>18.64</v>
      </c>
    </row>
    <row r="8995" spans="1:2" x14ac:dyDescent="0.25">
      <c r="A8995">
        <v>19445</v>
      </c>
      <c r="B8995">
        <v>18.989999999999998</v>
      </c>
    </row>
    <row r="8996" spans="1:2" x14ac:dyDescent="0.25">
      <c r="A8996">
        <v>19446</v>
      </c>
      <c r="B8996">
        <v>19.149999999999999</v>
      </c>
    </row>
    <row r="8997" spans="1:2" x14ac:dyDescent="0.25">
      <c r="A8997">
        <v>19448</v>
      </c>
      <c r="B8997">
        <v>25.91</v>
      </c>
    </row>
    <row r="8998" spans="1:2" x14ac:dyDescent="0.25">
      <c r="A8998">
        <v>19449</v>
      </c>
      <c r="B8998">
        <v>28.23</v>
      </c>
    </row>
    <row r="8999" spans="1:2" x14ac:dyDescent="0.25">
      <c r="A8999">
        <v>19450</v>
      </c>
      <c r="B8999">
        <v>13.77</v>
      </c>
    </row>
    <row r="9000" spans="1:2" x14ac:dyDescent="0.25">
      <c r="A9000">
        <v>19451</v>
      </c>
      <c r="B9000" t="s">
        <v>2</v>
      </c>
    </row>
    <row r="9001" spans="1:2" x14ac:dyDescent="0.25">
      <c r="A9001">
        <v>19452</v>
      </c>
      <c r="B9001">
        <v>31.67</v>
      </c>
    </row>
    <row r="9002" spans="1:2" x14ac:dyDescent="0.25">
      <c r="A9002">
        <v>19454</v>
      </c>
      <c r="B9002">
        <v>44.03</v>
      </c>
    </row>
    <row r="9003" spans="1:2" x14ac:dyDescent="0.25">
      <c r="A9003">
        <v>19455</v>
      </c>
      <c r="B9003">
        <v>34.729999999999997</v>
      </c>
    </row>
    <row r="9004" spans="1:2" x14ac:dyDescent="0.25">
      <c r="A9004">
        <v>19456</v>
      </c>
      <c r="B9004">
        <v>27.23</v>
      </c>
    </row>
    <row r="9005" spans="1:2" x14ac:dyDescent="0.25">
      <c r="A9005">
        <v>19457</v>
      </c>
      <c r="B9005">
        <v>15.86</v>
      </c>
    </row>
    <row r="9006" spans="1:2" x14ac:dyDescent="0.25">
      <c r="A9006">
        <v>19458</v>
      </c>
      <c r="B9006">
        <v>20.28</v>
      </c>
    </row>
    <row r="9007" spans="1:2" x14ac:dyDescent="0.25">
      <c r="A9007">
        <v>19459</v>
      </c>
      <c r="B9007">
        <v>19.100000000000001</v>
      </c>
    </row>
    <row r="9008" spans="1:2" x14ac:dyDescent="0.25">
      <c r="A9008">
        <v>19460</v>
      </c>
      <c r="B9008">
        <v>18.86</v>
      </c>
    </row>
    <row r="9009" spans="1:2" x14ac:dyDescent="0.25">
      <c r="A9009">
        <v>19461</v>
      </c>
      <c r="B9009">
        <v>34.78</v>
      </c>
    </row>
    <row r="9010" spans="1:2" x14ac:dyDescent="0.25">
      <c r="A9010">
        <v>19462</v>
      </c>
      <c r="B9010">
        <v>23.23</v>
      </c>
    </row>
    <row r="9011" spans="1:2" x14ac:dyDescent="0.25">
      <c r="A9011">
        <v>19463</v>
      </c>
      <c r="B9011">
        <v>36.68</v>
      </c>
    </row>
    <row r="9012" spans="1:2" x14ac:dyDescent="0.25">
      <c r="A9012">
        <v>19464</v>
      </c>
      <c r="B9012">
        <v>20.34</v>
      </c>
    </row>
    <row r="9013" spans="1:2" x14ac:dyDescent="0.25">
      <c r="A9013">
        <v>19465</v>
      </c>
      <c r="B9013">
        <v>23.41</v>
      </c>
    </row>
    <row r="9014" spans="1:2" x14ac:dyDescent="0.25">
      <c r="A9014">
        <v>19466</v>
      </c>
      <c r="B9014">
        <v>28.37</v>
      </c>
    </row>
    <row r="9015" spans="1:2" x14ac:dyDescent="0.25">
      <c r="A9015">
        <v>19467</v>
      </c>
      <c r="B9015">
        <v>12.8</v>
      </c>
    </row>
    <row r="9016" spans="1:2" x14ac:dyDescent="0.25">
      <c r="A9016">
        <v>19468</v>
      </c>
      <c r="B9016">
        <v>33.020000000000003</v>
      </c>
    </row>
    <row r="9017" spans="1:2" x14ac:dyDescent="0.25">
      <c r="A9017">
        <v>19469</v>
      </c>
      <c r="B9017">
        <v>14.98</v>
      </c>
    </row>
    <row r="9018" spans="1:2" x14ac:dyDescent="0.25">
      <c r="A9018">
        <v>19470</v>
      </c>
      <c r="B9018" t="s">
        <v>2</v>
      </c>
    </row>
    <row r="9019" spans="1:2" x14ac:dyDescent="0.25">
      <c r="A9019">
        <v>19471</v>
      </c>
      <c r="B9019">
        <v>19.97</v>
      </c>
    </row>
    <row r="9020" spans="1:2" x14ac:dyDescent="0.25">
      <c r="A9020">
        <v>19472</v>
      </c>
      <c r="B9020">
        <v>29.13</v>
      </c>
    </row>
    <row r="9021" spans="1:2" x14ac:dyDescent="0.25">
      <c r="A9021">
        <v>19473</v>
      </c>
      <c r="B9021">
        <v>26.02</v>
      </c>
    </row>
    <row r="9022" spans="1:2" x14ac:dyDescent="0.25">
      <c r="A9022">
        <v>19474</v>
      </c>
      <c r="B9022">
        <v>30.89</v>
      </c>
    </row>
    <row r="9023" spans="1:2" x14ac:dyDescent="0.25">
      <c r="A9023">
        <v>19475</v>
      </c>
      <c r="B9023">
        <v>19.59</v>
      </c>
    </row>
    <row r="9024" spans="1:2" x14ac:dyDescent="0.25">
      <c r="A9024">
        <v>19476</v>
      </c>
      <c r="B9024">
        <v>17.22</v>
      </c>
    </row>
    <row r="9025" spans="1:2" x14ac:dyDescent="0.25">
      <c r="A9025">
        <v>19477</v>
      </c>
      <c r="B9025">
        <v>30.15</v>
      </c>
    </row>
    <row r="9026" spans="1:2" x14ac:dyDescent="0.25">
      <c r="A9026">
        <v>19478</v>
      </c>
      <c r="B9026">
        <v>29.07</v>
      </c>
    </row>
    <row r="9027" spans="1:2" x14ac:dyDescent="0.25">
      <c r="A9027">
        <v>19479</v>
      </c>
      <c r="B9027">
        <v>23.54</v>
      </c>
    </row>
    <row r="9028" spans="1:2" x14ac:dyDescent="0.25">
      <c r="A9028">
        <v>19480</v>
      </c>
      <c r="B9028" t="s">
        <v>2</v>
      </c>
    </row>
    <row r="9029" spans="1:2" x14ac:dyDescent="0.25">
      <c r="A9029">
        <v>19481</v>
      </c>
      <c r="B9029">
        <v>14.44</v>
      </c>
    </row>
    <row r="9030" spans="1:2" x14ac:dyDescent="0.25">
      <c r="A9030">
        <v>19482</v>
      </c>
      <c r="B9030" t="s">
        <v>2</v>
      </c>
    </row>
    <row r="9031" spans="1:2" x14ac:dyDescent="0.25">
      <c r="A9031">
        <v>19483</v>
      </c>
      <c r="B9031" t="s">
        <v>2</v>
      </c>
    </row>
    <row r="9032" spans="1:2" x14ac:dyDescent="0.25">
      <c r="A9032">
        <v>19484</v>
      </c>
      <c r="B9032" t="s">
        <v>2</v>
      </c>
    </row>
    <row r="9033" spans="1:2" x14ac:dyDescent="0.25">
      <c r="A9033">
        <v>19485</v>
      </c>
      <c r="B9033">
        <v>29.79</v>
      </c>
    </row>
    <row r="9034" spans="1:2" x14ac:dyDescent="0.25">
      <c r="A9034">
        <v>19486</v>
      </c>
      <c r="B9034">
        <v>33.630000000000003</v>
      </c>
    </row>
    <row r="9035" spans="1:2" x14ac:dyDescent="0.25">
      <c r="A9035">
        <v>19487</v>
      </c>
      <c r="B9035">
        <v>15.31</v>
      </c>
    </row>
    <row r="9036" spans="1:2" x14ac:dyDescent="0.25">
      <c r="A9036">
        <v>19488</v>
      </c>
      <c r="B9036">
        <v>25.42</v>
      </c>
    </row>
    <row r="9037" spans="1:2" x14ac:dyDescent="0.25">
      <c r="A9037">
        <v>19489</v>
      </c>
      <c r="B9037">
        <v>22.02</v>
      </c>
    </row>
    <row r="9038" spans="1:2" x14ac:dyDescent="0.25">
      <c r="A9038">
        <v>19490</v>
      </c>
      <c r="B9038">
        <v>35.92</v>
      </c>
    </row>
    <row r="9039" spans="1:2" x14ac:dyDescent="0.25">
      <c r="A9039">
        <v>19491</v>
      </c>
      <c r="B9039">
        <v>27.95</v>
      </c>
    </row>
    <row r="9040" spans="1:2" x14ac:dyDescent="0.25">
      <c r="A9040">
        <v>19492</v>
      </c>
      <c r="B9040">
        <v>17.079999999999998</v>
      </c>
    </row>
    <row r="9041" spans="1:2" x14ac:dyDescent="0.25">
      <c r="A9041">
        <v>19493</v>
      </c>
      <c r="B9041" t="s">
        <v>2</v>
      </c>
    </row>
    <row r="9042" spans="1:2" x14ac:dyDescent="0.25">
      <c r="A9042">
        <v>19494</v>
      </c>
      <c r="B9042">
        <v>18.899999999999999</v>
      </c>
    </row>
    <row r="9043" spans="1:2" x14ac:dyDescent="0.25">
      <c r="A9043">
        <v>19495</v>
      </c>
      <c r="B9043" t="s">
        <v>2</v>
      </c>
    </row>
    <row r="9044" spans="1:2" x14ac:dyDescent="0.25">
      <c r="A9044">
        <v>19496</v>
      </c>
      <c r="B9044">
        <v>18.39</v>
      </c>
    </row>
    <row r="9045" spans="1:2" x14ac:dyDescent="0.25">
      <c r="A9045">
        <v>19497</v>
      </c>
      <c r="B9045" t="s">
        <v>2</v>
      </c>
    </row>
    <row r="9046" spans="1:2" x14ac:dyDescent="0.25">
      <c r="A9046">
        <v>19498</v>
      </c>
      <c r="B9046" t="s">
        <v>2</v>
      </c>
    </row>
    <row r="9047" spans="1:2" x14ac:dyDescent="0.25">
      <c r="A9047">
        <v>19499</v>
      </c>
      <c r="B9047">
        <v>16.78</v>
      </c>
    </row>
    <row r="9048" spans="1:2" x14ac:dyDescent="0.25">
      <c r="A9048">
        <v>19500</v>
      </c>
      <c r="B9048">
        <v>22.07</v>
      </c>
    </row>
    <row r="9049" spans="1:2" x14ac:dyDescent="0.25">
      <c r="A9049">
        <v>19501</v>
      </c>
      <c r="B9049">
        <v>18.649999999999999</v>
      </c>
    </row>
    <row r="9050" spans="1:2" x14ac:dyDescent="0.25">
      <c r="A9050">
        <v>19502</v>
      </c>
      <c r="B9050">
        <v>29.96</v>
      </c>
    </row>
    <row r="9051" spans="1:2" x14ac:dyDescent="0.25">
      <c r="A9051">
        <v>19503</v>
      </c>
      <c r="B9051">
        <v>24.54</v>
      </c>
    </row>
    <row r="9052" spans="1:2" x14ac:dyDescent="0.25">
      <c r="A9052">
        <v>19504</v>
      </c>
      <c r="B9052">
        <v>19.41</v>
      </c>
    </row>
    <row r="9053" spans="1:2" x14ac:dyDescent="0.25">
      <c r="A9053">
        <v>19505</v>
      </c>
      <c r="B9053">
        <v>15.76</v>
      </c>
    </row>
    <row r="9054" spans="1:2" x14ac:dyDescent="0.25">
      <c r="A9054">
        <v>19506</v>
      </c>
      <c r="B9054">
        <v>29.22</v>
      </c>
    </row>
    <row r="9055" spans="1:2" x14ac:dyDescent="0.25">
      <c r="A9055">
        <v>19507</v>
      </c>
      <c r="B9055">
        <v>25.52</v>
      </c>
    </row>
    <row r="9056" spans="1:2" x14ac:dyDescent="0.25">
      <c r="A9056">
        <v>19508</v>
      </c>
      <c r="B9056">
        <v>16.5</v>
      </c>
    </row>
    <row r="9057" spans="1:2" x14ac:dyDescent="0.25">
      <c r="A9057">
        <v>19509</v>
      </c>
      <c r="B9057">
        <v>25.36</v>
      </c>
    </row>
    <row r="9058" spans="1:2" x14ac:dyDescent="0.25">
      <c r="A9058">
        <v>19511</v>
      </c>
      <c r="B9058">
        <v>34.39</v>
      </c>
    </row>
    <row r="9059" spans="1:2" x14ac:dyDescent="0.25">
      <c r="A9059">
        <v>19512</v>
      </c>
      <c r="B9059">
        <v>34.049999999999997</v>
      </c>
    </row>
    <row r="9060" spans="1:2" x14ac:dyDescent="0.25">
      <c r="A9060">
        <v>19513</v>
      </c>
      <c r="B9060">
        <v>18.09</v>
      </c>
    </row>
    <row r="9061" spans="1:2" x14ac:dyDescent="0.25">
      <c r="A9061">
        <v>19514</v>
      </c>
      <c r="B9061">
        <v>18.53</v>
      </c>
    </row>
    <row r="9062" spans="1:2" x14ac:dyDescent="0.25">
      <c r="A9062">
        <v>19515</v>
      </c>
      <c r="B9062">
        <v>23.71</v>
      </c>
    </row>
    <row r="9063" spans="1:2" x14ac:dyDescent="0.25">
      <c r="A9063">
        <v>19516</v>
      </c>
      <c r="B9063">
        <v>32.76</v>
      </c>
    </row>
    <row r="9064" spans="1:2" x14ac:dyDescent="0.25">
      <c r="A9064">
        <v>19517</v>
      </c>
      <c r="B9064">
        <v>16.12</v>
      </c>
    </row>
    <row r="9065" spans="1:2" x14ac:dyDescent="0.25">
      <c r="A9065">
        <v>19518</v>
      </c>
      <c r="B9065">
        <v>16.809999999999999</v>
      </c>
    </row>
    <row r="9066" spans="1:2" x14ac:dyDescent="0.25">
      <c r="A9066">
        <v>19519</v>
      </c>
      <c r="B9066">
        <v>32.770000000000003</v>
      </c>
    </row>
    <row r="9067" spans="1:2" x14ac:dyDescent="0.25">
      <c r="A9067">
        <v>19520</v>
      </c>
      <c r="B9067">
        <v>18.54</v>
      </c>
    </row>
    <row r="9068" spans="1:2" x14ac:dyDescent="0.25">
      <c r="A9068">
        <v>19521</v>
      </c>
      <c r="B9068">
        <v>32.58</v>
      </c>
    </row>
    <row r="9069" spans="1:2" x14ac:dyDescent="0.25">
      <c r="A9069">
        <v>19522</v>
      </c>
      <c r="B9069">
        <v>30.46</v>
      </c>
    </row>
    <row r="9070" spans="1:2" x14ac:dyDescent="0.25">
      <c r="A9070">
        <v>19523</v>
      </c>
      <c r="B9070">
        <v>18.55</v>
      </c>
    </row>
    <row r="9071" spans="1:2" x14ac:dyDescent="0.25">
      <c r="A9071">
        <v>19524</v>
      </c>
      <c r="B9071">
        <v>29.08</v>
      </c>
    </row>
    <row r="9072" spans="1:2" x14ac:dyDescent="0.25">
      <c r="A9072">
        <v>19525</v>
      </c>
      <c r="B9072">
        <v>20.399999999999999</v>
      </c>
    </row>
    <row r="9073" spans="1:2" x14ac:dyDescent="0.25">
      <c r="A9073">
        <v>19526</v>
      </c>
      <c r="B9073">
        <v>54.65</v>
      </c>
    </row>
    <row r="9074" spans="1:2" x14ac:dyDescent="0.25">
      <c r="A9074">
        <v>19528</v>
      </c>
      <c r="B9074">
        <v>17.329999999999998</v>
      </c>
    </row>
    <row r="9075" spans="1:2" x14ac:dyDescent="0.25">
      <c r="A9075">
        <v>19529</v>
      </c>
      <c r="B9075">
        <v>19.54</v>
      </c>
    </row>
    <row r="9076" spans="1:2" x14ac:dyDescent="0.25">
      <c r="A9076">
        <v>19530</v>
      </c>
      <c r="B9076">
        <v>37.15</v>
      </c>
    </row>
    <row r="9077" spans="1:2" x14ac:dyDescent="0.25">
      <c r="A9077">
        <v>19532</v>
      </c>
      <c r="B9077">
        <v>25.29</v>
      </c>
    </row>
    <row r="9078" spans="1:2" x14ac:dyDescent="0.25">
      <c r="A9078">
        <v>19533</v>
      </c>
      <c r="B9078">
        <v>23.91</v>
      </c>
    </row>
    <row r="9079" spans="1:2" x14ac:dyDescent="0.25">
      <c r="A9079">
        <v>19534</v>
      </c>
      <c r="B9079">
        <v>20.5</v>
      </c>
    </row>
    <row r="9080" spans="1:2" x14ac:dyDescent="0.25">
      <c r="A9080">
        <v>19535</v>
      </c>
      <c r="B9080">
        <v>25.3</v>
      </c>
    </row>
    <row r="9081" spans="1:2" x14ac:dyDescent="0.25">
      <c r="A9081">
        <v>19536</v>
      </c>
      <c r="B9081">
        <v>36.61</v>
      </c>
    </row>
    <row r="9082" spans="1:2" x14ac:dyDescent="0.25">
      <c r="A9082">
        <v>19538</v>
      </c>
      <c r="B9082">
        <v>29.32</v>
      </c>
    </row>
    <row r="9083" spans="1:2" x14ac:dyDescent="0.25">
      <c r="A9083">
        <v>19539</v>
      </c>
      <c r="B9083" t="s">
        <v>2</v>
      </c>
    </row>
    <row r="9084" spans="1:2" x14ac:dyDescent="0.25">
      <c r="A9084">
        <v>19540</v>
      </c>
      <c r="B9084">
        <v>28.53</v>
      </c>
    </row>
    <row r="9085" spans="1:2" x14ac:dyDescent="0.25">
      <c r="A9085">
        <v>19541</v>
      </c>
      <c r="B9085" t="s">
        <v>2</v>
      </c>
    </row>
    <row r="9086" spans="1:2" x14ac:dyDescent="0.25">
      <c r="A9086">
        <v>19542</v>
      </c>
      <c r="B9086">
        <v>26.2</v>
      </c>
    </row>
    <row r="9087" spans="1:2" x14ac:dyDescent="0.25">
      <c r="A9087">
        <v>19544</v>
      </c>
      <c r="B9087">
        <v>21.29</v>
      </c>
    </row>
    <row r="9088" spans="1:2" x14ac:dyDescent="0.25">
      <c r="A9088">
        <v>19545</v>
      </c>
      <c r="B9088">
        <v>32.97</v>
      </c>
    </row>
    <row r="9089" spans="1:2" x14ac:dyDescent="0.25">
      <c r="A9089">
        <v>19546</v>
      </c>
      <c r="B9089" t="s">
        <v>2</v>
      </c>
    </row>
    <row r="9090" spans="1:2" x14ac:dyDescent="0.25">
      <c r="A9090">
        <v>19547</v>
      </c>
      <c r="B9090" t="s">
        <v>2</v>
      </c>
    </row>
    <row r="9091" spans="1:2" x14ac:dyDescent="0.25">
      <c r="A9091">
        <v>19548</v>
      </c>
      <c r="B9091" t="s">
        <v>2</v>
      </c>
    </row>
    <row r="9092" spans="1:2" x14ac:dyDescent="0.25">
      <c r="A9092">
        <v>19549</v>
      </c>
      <c r="B9092">
        <v>24.42</v>
      </c>
    </row>
    <row r="9093" spans="1:2" x14ac:dyDescent="0.25">
      <c r="A9093">
        <v>19550</v>
      </c>
      <c r="B9093">
        <v>21.09</v>
      </c>
    </row>
    <row r="9094" spans="1:2" x14ac:dyDescent="0.25">
      <c r="A9094">
        <v>19551</v>
      </c>
      <c r="B9094" t="s">
        <v>2</v>
      </c>
    </row>
    <row r="9095" spans="1:2" x14ac:dyDescent="0.25">
      <c r="A9095">
        <v>19552</v>
      </c>
      <c r="B9095">
        <v>29.94</v>
      </c>
    </row>
    <row r="9096" spans="1:2" x14ac:dyDescent="0.25">
      <c r="A9096">
        <v>19553</v>
      </c>
      <c r="B9096">
        <v>18.440000000000001</v>
      </c>
    </row>
    <row r="9097" spans="1:2" x14ac:dyDescent="0.25">
      <c r="A9097">
        <v>19554</v>
      </c>
      <c r="B9097">
        <v>23.56</v>
      </c>
    </row>
    <row r="9098" spans="1:2" x14ac:dyDescent="0.25">
      <c r="A9098">
        <v>19556</v>
      </c>
      <c r="B9098">
        <v>46.85</v>
      </c>
    </row>
    <row r="9099" spans="1:2" x14ac:dyDescent="0.25">
      <c r="A9099">
        <v>19557</v>
      </c>
      <c r="B9099" t="s">
        <v>2</v>
      </c>
    </row>
    <row r="9100" spans="1:2" x14ac:dyDescent="0.25">
      <c r="A9100">
        <v>19558</v>
      </c>
      <c r="B9100">
        <v>21.07</v>
      </c>
    </row>
    <row r="9101" spans="1:2" x14ac:dyDescent="0.25">
      <c r="A9101">
        <v>19559</v>
      </c>
      <c r="B9101" t="s">
        <v>2</v>
      </c>
    </row>
    <row r="9102" spans="1:2" x14ac:dyDescent="0.25">
      <c r="A9102">
        <v>19560</v>
      </c>
      <c r="B9102">
        <v>26.38</v>
      </c>
    </row>
    <row r="9103" spans="1:2" x14ac:dyDescent="0.25">
      <c r="A9103">
        <v>19561</v>
      </c>
      <c r="B9103">
        <v>28.08</v>
      </c>
    </row>
    <row r="9104" spans="1:2" x14ac:dyDescent="0.25">
      <c r="A9104">
        <v>19562</v>
      </c>
      <c r="B9104" t="s">
        <v>2</v>
      </c>
    </row>
    <row r="9105" spans="1:2" x14ac:dyDescent="0.25">
      <c r="A9105">
        <v>19563</v>
      </c>
      <c r="B9105">
        <v>31.56</v>
      </c>
    </row>
    <row r="9106" spans="1:2" x14ac:dyDescent="0.25">
      <c r="A9106">
        <v>19564</v>
      </c>
      <c r="B9106" t="s">
        <v>2</v>
      </c>
    </row>
    <row r="9107" spans="1:2" x14ac:dyDescent="0.25">
      <c r="A9107">
        <v>19565</v>
      </c>
      <c r="B9107" t="s">
        <v>2</v>
      </c>
    </row>
    <row r="9108" spans="1:2" x14ac:dyDescent="0.25">
      <c r="A9108">
        <v>19566</v>
      </c>
      <c r="B9108">
        <v>27.38</v>
      </c>
    </row>
    <row r="9109" spans="1:2" x14ac:dyDescent="0.25">
      <c r="A9109">
        <v>19567</v>
      </c>
      <c r="B9109" t="s">
        <v>2</v>
      </c>
    </row>
    <row r="9110" spans="1:2" x14ac:dyDescent="0.25">
      <c r="A9110">
        <v>19568</v>
      </c>
      <c r="B9110">
        <v>16.61</v>
      </c>
    </row>
    <row r="9111" spans="1:2" x14ac:dyDescent="0.25">
      <c r="A9111">
        <v>19569</v>
      </c>
      <c r="B9111">
        <v>31.1</v>
      </c>
    </row>
    <row r="9112" spans="1:2" x14ac:dyDescent="0.25">
      <c r="A9112">
        <v>19570</v>
      </c>
      <c r="B9112">
        <v>27.71</v>
      </c>
    </row>
    <row r="9113" spans="1:2" x14ac:dyDescent="0.25">
      <c r="A9113">
        <v>19571</v>
      </c>
      <c r="B9113">
        <v>13.65</v>
      </c>
    </row>
    <row r="9114" spans="1:2" x14ac:dyDescent="0.25">
      <c r="A9114">
        <v>19572</v>
      </c>
      <c r="B9114">
        <v>25.76</v>
      </c>
    </row>
    <row r="9115" spans="1:2" x14ac:dyDescent="0.25">
      <c r="A9115">
        <v>19573</v>
      </c>
      <c r="B9115" t="s">
        <v>2</v>
      </c>
    </row>
    <row r="9116" spans="1:2" x14ac:dyDescent="0.25">
      <c r="A9116">
        <v>19574</v>
      </c>
      <c r="B9116">
        <v>20.18</v>
      </c>
    </row>
    <row r="9117" spans="1:2" x14ac:dyDescent="0.25">
      <c r="A9117">
        <v>19575</v>
      </c>
      <c r="B9117">
        <v>21.41</v>
      </c>
    </row>
    <row r="9118" spans="1:2" x14ac:dyDescent="0.25">
      <c r="A9118">
        <v>19576</v>
      </c>
      <c r="B9118">
        <v>19.59</v>
      </c>
    </row>
    <row r="9119" spans="1:2" x14ac:dyDescent="0.25">
      <c r="A9119">
        <v>19577</v>
      </c>
      <c r="B9119">
        <v>22.82</v>
      </c>
    </row>
    <row r="9120" spans="1:2" x14ac:dyDescent="0.25">
      <c r="A9120">
        <v>19578</v>
      </c>
      <c r="B9120">
        <v>17.38</v>
      </c>
    </row>
    <row r="9121" spans="1:2" x14ac:dyDescent="0.25">
      <c r="A9121">
        <v>19579</v>
      </c>
      <c r="B9121">
        <v>15.41</v>
      </c>
    </row>
    <row r="9122" spans="1:2" x14ac:dyDescent="0.25">
      <c r="A9122">
        <v>19581</v>
      </c>
      <c r="B9122" t="s">
        <v>2</v>
      </c>
    </row>
    <row r="9123" spans="1:2" x14ac:dyDescent="0.25">
      <c r="A9123">
        <v>19582</v>
      </c>
      <c r="B9123">
        <v>28.91</v>
      </c>
    </row>
    <row r="9124" spans="1:2" x14ac:dyDescent="0.25">
      <c r="A9124">
        <v>19583</v>
      </c>
      <c r="B9124">
        <v>27.62</v>
      </c>
    </row>
    <row r="9125" spans="1:2" x14ac:dyDescent="0.25">
      <c r="A9125">
        <v>19584</v>
      </c>
      <c r="B9125">
        <v>37.17</v>
      </c>
    </row>
    <row r="9126" spans="1:2" x14ac:dyDescent="0.25">
      <c r="A9126">
        <v>19585</v>
      </c>
      <c r="B9126">
        <v>33.17</v>
      </c>
    </row>
    <row r="9127" spans="1:2" x14ac:dyDescent="0.25">
      <c r="A9127">
        <v>19586</v>
      </c>
      <c r="B9127">
        <v>15.02</v>
      </c>
    </row>
    <row r="9128" spans="1:2" x14ac:dyDescent="0.25">
      <c r="A9128">
        <v>19587</v>
      </c>
      <c r="B9128">
        <v>26.71</v>
      </c>
    </row>
    <row r="9129" spans="1:2" x14ac:dyDescent="0.25">
      <c r="A9129">
        <v>19588</v>
      </c>
      <c r="B9129">
        <v>17.239999999999998</v>
      </c>
    </row>
    <row r="9130" spans="1:2" x14ac:dyDescent="0.25">
      <c r="A9130">
        <v>19589</v>
      </c>
      <c r="B9130">
        <v>23.29</v>
      </c>
    </row>
    <row r="9131" spans="1:2" x14ac:dyDescent="0.25">
      <c r="A9131">
        <v>19590</v>
      </c>
      <c r="B9131">
        <v>19.489999999999998</v>
      </c>
    </row>
    <row r="9132" spans="1:2" x14ac:dyDescent="0.25">
      <c r="A9132">
        <v>19591</v>
      </c>
      <c r="B9132" t="s">
        <v>2</v>
      </c>
    </row>
    <row r="9133" spans="1:2" x14ac:dyDescent="0.25">
      <c r="A9133">
        <v>19592</v>
      </c>
      <c r="B9133">
        <v>21.33</v>
      </c>
    </row>
    <row r="9134" spans="1:2" x14ac:dyDescent="0.25">
      <c r="A9134">
        <v>19593</v>
      </c>
      <c r="B9134" t="s">
        <v>2</v>
      </c>
    </row>
    <row r="9135" spans="1:2" x14ac:dyDescent="0.25">
      <c r="A9135">
        <v>19594</v>
      </c>
      <c r="B9135">
        <v>28.25</v>
      </c>
    </row>
    <row r="9136" spans="1:2" x14ac:dyDescent="0.25">
      <c r="A9136">
        <v>19595</v>
      </c>
      <c r="B9136">
        <v>34.04</v>
      </c>
    </row>
    <row r="9137" spans="1:2" x14ac:dyDescent="0.25">
      <c r="A9137">
        <v>19596</v>
      </c>
      <c r="B9137">
        <v>31.85</v>
      </c>
    </row>
    <row r="9138" spans="1:2" x14ac:dyDescent="0.25">
      <c r="A9138">
        <v>19597</v>
      </c>
      <c r="B9138">
        <v>17.170000000000002</v>
      </c>
    </row>
    <row r="9139" spans="1:2" x14ac:dyDescent="0.25">
      <c r="A9139">
        <v>19598</v>
      </c>
      <c r="B9139">
        <v>29.12</v>
      </c>
    </row>
    <row r="9140" spans="1:2" x14ac:dyDescent="0.25">
      <c r="A9140">
        <v>19600</v>
      </c>
      <c r="B9140">
        <v>29.83</v>
      </c>
    </row>
    <row r="9141" spans="1:2" x14ac:dyDescent="0.25">
      <c r="A9141">
        <v>19601</v>
      </c>
      <c r="B9141">
        <v>25.19</v>
      </c>
    </row>
    <row r="9142" spans="1:2" x14ac:dyDescent="0.25">
      <c r="A9142">
        <v>19602</v>
      </c>
      <c r="B9142">
        <v>29.34</v>
      </c>
    </row>
    <row r="9143" spans="1:2" x14ac:dyDescent="0.25">
      <c r="A9143">
        <v>19603</v>
      </c>
      <c r="B9143">
        <v>22.35</v>
      </c>
    </row>
    <row r="9144" spans="1:2" x14ac:dyDescent="0.25">
      <c r="A9144">
        <v>19605</v>
      </c>
      <c r="B9144">
        <v>27.94</v>
      </c>
    </row>
    <row r="9145" spans="1:2" x14ac:dyDescent="0.25">
      <c r="A9145">
        <v>19606</v>
      </c>
      <c r="B9145" t="s">
        <v>2</v>
      </c>
    </row>
    <row r="9146" spans="1:2" x14ac:dyDescent="0.25">
      <c r="A9146">
        <v>19607</v>
      </c>
      <c r="B9146" t="s">
        <v>2</v>
      </c>
    </row>
    <row r="9147" spans="1:2" x14ac:dyDescent="0.25">
      <c r="A9147">
        <v>19608</v>
      </c>
      <c r="B9147">
        <v>34.69</v>
      </c>
    </row>
    <row r="9148" spans="1:2" x14ac:dyDescent="0.25">
      <c r="A9148">
        <v>19609</v>
      </c>
      <c r="B9148">
        <v>27.13</v>
      </c>
    </row>
    <row r="9149" spans="1:2" x14ac:dyDescent="0.25">
      <c r="A9149">
        <v>19610</v>
      </c>
      <c r="B9149">
        <v>19.53</v>
      </c>
    </row>
    <row r="9150" spans="1:2" x14ac:dyDescent="0.25">
      <c r="A9150">
        <v>19611</v>
      </c>
      <c r="B9150">
        <v>36.15</v>
      </c>
    </row>
    <row r="9151" spans="1:2" x14ac:dyDescent="0.25">
      <c r="A9151">
        <v>19612</v>
      </c>
      <c r="B9151">
        <v>17.190000000000001</v>
      </c>
    </row>
    <row r="9152" spans="1:2" x14ac:dyDescent="0.25">
      <c r="A9152">
        <v>19613</v>
      </c>
      <c r="B9152" t="s">
        <v>2</v>
      </c>
    </row>
    <row r="9153" spans="1:2" x14ac:dyDescent="0.25">
      <c r="A9153">
        <v>19614</v>
      </c>
      <c r="B9153" t="s">
        <v>2</v>
      </c>
    </row>
    <row r="9154" spans="1:2" x14ac:dyDescent="0.25">
      <c r="A9154">
        <v>19615</v>
      </c>
      <c r="B9154">
        <v>20.149999999999999</v>
      </c>
    </row>
    <row r="9155" spans="1:2" x14ac:dyDescent="0.25">
      <c r="A9155">
        <v>19616</v>
      </c>
      <c r="B9155">
        <v>18.940000000000001</v>
      </c>
    </row>
    <row r="9156" spans="1:2" x14ac:dyDescent="0.25">
      <c r="A9156">
        <v>19617</v>
      </c>
      <c r="B9156">
        <v>33.380000000000003</v>
      </c>
    </row>
    <row r="9157" spans="1:2" x14ac:dyDescent="0.25">
      <c r="A9157">
        <v>19618</v>
      </c>
      <c r="B9157">
        <v>19.05</v>
      </c>
    </row>
    <row r="9158" spans="1:2" x14ac:dyDescent="0.25">
      <c r="A9158">
        <v>19619</v>
      </c>
      <c r="B9158">
        <v>17.86</v>
      </c>
    </row>
    <row r="9159" spans="1:2" x14ac:dyDescent="0.25">
      <c r="A9159">
        <v>19620</v>
      </c>
      <c r="B9159">
        <v>24.43</v>
      </c>
    </row>
    <row r="9160" spans="1:2" x14ac:dyDescent="0.25">
      <c r="A9160">
        <v>19621</v>
      </c>
      <c r="B9160">
        <v>18.84</v>
      </c>
    </row>
    <row r="9161" spans="1:2" x14ac:dyDescent="0.25">
      <c r="A9161">
        <v>19622</v>
      </c>
      <c r="B9161">
        <v>32.08</v>
      </c>
    </row>
    <row r="9162" spans="1:2" x14ac:dyDescent="0.25">
      <c r="A9162">
        <v>19623</v>
      </c>
      <c r="B9162">
        <v>25.03</v>
      </c>
    </row>
    <row r="9163" spans="1:2" x14ac:dyDescent="0.25">
      <c r="A9163">
        <v>19624</v>
      </c>
      <c r="B9163">
        <v>23.51</v>
      </c>
    </row>
    <row r="9164" spans="1:2" x14ac:dyDescent="0.25">
      <c r="A9164">
        <v>19625</v>
      </c>
      <c r="B9164">
        <v>19.53</v>
      </c>
    </row>
    <row r="9165" spans="1:2" x14ac:dyDescent="0.25">
      <c r="A9165">
        <v>19626</v>
      </c>
      <c r="B9165">
        <v>34.72</v>
      </c>
    </row>
    <row r="9166" spans="1:2" x14ac:dyDescent="0.25">
      <c r="A9166">
        <v>19627</v>
      </c>
      <c r="B9166">
        <v>16.739999999999998</v>
      </c>
    </row>
    <row r="9167" spans="1:2" x14ac:dyDescent="0.25">
      <c r="A9167">
        <v>19629</v>
      </c>
      <c r="B9167">
        <v>32.619999999999997</v>
      </c>
    </row>
    <row r="9168" spans="1:2" x14ac:dyDescent="0.25">
      <c r="A9168">
        <v>19630</v>
      </c>
      <c r="B9168">
        <v>27.52</v>
      </c>
    </row>
    <row r="9169" spans="1:2" x14ac:dyDescent="0.25">
      <c r="A9169">
        <v>19631</v>
      </c>
      <c r="B9169" t="s">
        <v>2</v>
      </c>
    </row>
    <row r="9170" spans="1:2" x14ac:dyDescent="0.25">
      <c r="A9170">
        <v>19632</v>
      </c>
      <c r="B9170">
        <v>23.33</v>
      </c>
    </row>
    <row r="9171" spans="1:2" x14ac:dyDescent="0.25">
      <c r="A9171">
        <v>19633</v>
      </c>
      <c r="B9171" t="s">
        <v>2</v>
      </c>
    </row>
    <row r="9172" spans="1:2" x14ac:dyDescent="0.25">
      <c r="A9172">
        <v>19634</v>
      </c>
      <c r="B9172">
        <v>14.19</v>
      </c>
    </row>
    <row r="9173" spans="1:2" x14ac:dyDescent="0.25">
      <c r="A9173">
        <v>19635</v>
      </c>
      <c r="B9173">
        <v>19.149999999999999</v>
      </c>
    </row>
    <row r="9174" spans="1:2" x14ac:dyDescent="0.25">
      <c r="A9174">
        <v>19636</v>
      </c>
      <c r="B9174">
        <v>13.49</v>
      </c>
    </row>
    <row r="9175" spans="1:2" x14ac:dyDescent="0.25">
      <c r="A9175">
        <v>19637</v>
      </c>
      <c r="B9175" t="s">
        <v>2</v>
      </c>
    </row>
    <row r="9176" spans="1:2" x14ac:dyDescent="0.25">
      <c r="A9176">
        <v>19638</v>
      </c>
      <c r="B9176">
        <v>16.190000000000001</v>
      </c>
    </row>
    <row r="9177" spans="1:2" x14ac:dyDescent="0.25">
      <c r="A9177">
        <v>19639</v>
      </c>
      <c r="B9177">
        <v>31.15</v>
      </c>
    </row>
    <row r="9178" spans="1:2" x14ac:dyDescent="0.25">
      <c r="A9178">
        <v>19640</v>
      </c>
      <c r="B9178">
        <v>18.72</v>
      </c>
    </row>
    <row r="9179" spans="1:2" x14ac:dyDescent="0.25">
      <c r="A9179">
        <v>19641</v>
      </c>
      <c r="B9179">
        <v>37.479999999999997</v>
      </c>
    </row>
    <row r="9180" spans="1:2" x14ac:dyDescent="0.25">
      <c r="A9180">
        <v>19642</v>
      </c>
      <c r="B9180">
        <v>14.19</v>
      </c>
    </row>
    <row r="9181" spans="1:2" x14ac:dyDescent="0.25">
      <c r="A9181">
        <v>19643</v>
      </c>
      <c r="B9181">
        <v>31.85</v>
      </c>
    </row>
    <row r="9182" spans="1:2" x14ac:dyDescent="0.25">
      <c r="A9182">
        <v>19644</v>
      </c>
      <c r="B9182">
        <v>17.95</v>
      </c>
    </row>
    <row r="9183" spans="1:2" x14ac:dyDescent="0.25">
      <c r="A9183">
        <v>19645</v>
      </c>
      <c r="B9183">
        <v>32.93</v>
      </c>
    </row>
    <row r="9184" spans="1:2" x14ac:dyDescent="0.25">
      <c r="A9184">
        <v>19646</v>
      </c>
      <c r="B9184">
        <v>24.83</v>
      </c>
    </row>
    <row r="9185" spans="1:2" x14ac:dyDescent="0.25">
      <c r="A9185">
        <v>19647</v>
      </c>
      <c r="B9185">
        <v>17.12</v>
      </c>
    </row>
    <row r="9186" spans="1:2" x14ac:dyDescent="0.25">
      <c r="A9186">
        <v>19649</v>
      </c>
      <c r="B9186">
        <v>45.81</v>
      </c>
    </row>
    <row r="9187" spans="1:2" x14ac:dyDescent="0.25">
      <c r="A9187">
        <v>19650</v>
      </c>
      <c r="B9187">
        <v>24.8</v>
      </c>
    </row>
    <row r="9188" spans="1:2" x14ac:dyDescent="0.25">
      <c r="A9188">
        <v>19651</v>
      </c>
      <c r="B9188">
        <v>15.04</v>
      </c>
    </row>
    <row r="9189" spans="1:2" x14ac:dyDescent="0.25">
      <c r="A9189">
        <v>19652</v>
      </c>
      <c r="B9189">
        <v>25.79</v>
      </c>
    </row>
    <row r="9190" spans="1:2" x14ac:dyDescent="0.25">
      <c r="A9190">
        <v>19654</v>
      </c>
      <c r="B9190">
        <v>27.13</v>
      </c>
    </row>
    <row r="9191" spans="1:2" x14ac:dyDescent="0.25">
      <c r="A9191">
        <v>19655</v>
      </c>
      <c r="B9191">
        <v>17.03</v>
      </c>
    </row>
    <row r="9192" spans="1:2" x14ac:dyDescent="0.25">
      <c r="A9192">
        <v>19656</v>
      </c>
      <c r="B9192">
        <v>23.91</v>
      </c>
    </row>
    <row r="9193" spans="1:2" x14ac:dyDescent="0.25">
      <c r="A9193">
        <v>19657</v>
      </c>
      <c r="B9193" t="s">
        <v>2</v>
      </c>
    </row>
    <row r="9194" spans="1:2" x14ac:dyDescent="0.25">
      <c r="A9194">
        <v>19658</v>
      </c>
      <c r="B9194">
        <v>29.32</v>
      </c>
    </row>
    <row r="9195" spans="1:2" x14ac:dyDescent="0.25">
      <c r="A9195">
        <v>19659</v>
      </c>
      <c r="B9195">
        <v>15.7</v>
      </c>
    </row>
    <row r="9196" spans="1:2" x14ac:dyDescent="0.25">
      <c r="A9196">
        <v>19660</v>
      </c>
      <c r="B9196">
        <v>18.07</v>
      </c>
    </row>
    <row r="9197" spans="1:2" x14ac:dyDescent="0.25">
      <c r="A9197">
        <v>19661</v>
      </c>
      <c r="B9197">
        <v>17.78</v>
      </c>
    </row>
    <row r="9198" spans="1:2" x14ac:dyDescent="0.25">
      <c r="A9198">
        <v>19662</v>
      </c>
      <c r="B9198">
        <v>18.78</v>
      </c>
    </row>
    <row r="9199" spans="1:2" x14ac:dyDescent="0.25">
      <c r="A9199">
        <v>19663</v>
      </c>
      <c r="B9199">
        <v>35.049999999999997</v>
      </c>
    </row>
    <row r="9200" spans="1:2" x14ac:dyDescent="0.25">
      <c r="A9200">
        <v>19664</v>
      </c>
      <c r="B9200">
        <v>25.64</v>
      </c>
    </row>
    <row r="9201" spans="1:2" x14ac:dyDescent="0.25">
      <c r="A9201">
        <v>19665</v>
      </c>
      <c r="B9201">
        <v>26.73</v>
      </c>
    </row>
    <row r="9202" spans="1:2" x14ac:dyDescent="0.25">
      <c r="A9202">
        <v>19666</v>
      </c>
      <c r="B9202">
        <v>19.38</v>
      </c>
    </row>
    <row r="9203" spans="1:2" x14ac:dyDescent="0.25">
      <c r="A9203">
        <v>19667</v>
      </c>
      <c r="B9203">
        <v>21.79</v>
      </c>
    </row>
    <row r="9204" spans="1:2" x14ac:dyDescent="0.25">
      <c r="A9204">
        <v>19668</v>
      </c>
      <c r="B9204">
        <v>25.95</v>
      </c>
    </row>
    <row r="9205" spans="1:2" x14ac:dyDescent="0.25">
      <c r="A9205">
        <v>19669</v>
      </c>
      <c r="B9205">
        <v>26.95</v>
      </c>
    </row>
    <row r="9206" spans="1:2" x14ac:dyDescent="0.25">
      <c r="A9206">
        <v>19670</v>
      </c>
      <c r="B9206">
        <v>50.84</v>
      </c>
    </row>
    <row r="9207" spans="1:2" x14ac:dyDescent="0.25">
      <c r="A9207">
        <v>19671</v>
      </c>
      <c r="B9207">
        <v>17.3</v>
      </c>
    </row>
    <row r="9208" spans="1:2" x14ac:dyDescent="0.25">
      <c r="A9208">
        <v>19672</v>
      </c>
      <c r="B9208" t="s">
        <v>2</v>
      </c>
    </row>
    <row r="9209" spans="1:2" x14ac:dyDescent="0.25">
      <c r="A9209">
        <v>19673</v>
      </c>
      <c r="B9209" t="s">
        <v>2</v>
      </c>
    </row>
    <row r="9210" spans="1:2" x14ac:dyDescent="0.25">
      <c r="A9210">
        <v>19674</v>
      </c>
      <c r="B9210">
        <v>16.37</v>
      </c>
    </row>
    <row r="9211" spans="1:2" x14ac:dyDescent="0.25">
      <c r="A9211">
        <v>19675</v>
      </c>
      <c r="B9211">
        <v>33.24</v>
      </c>
    </row>
    <row r="9212" spans="1:2" x14ac:dyDescent="0.25">
      <c r="A9212">
        <v>19676</v>
      </c>
      <c r="B9212">
        <v>19.98</v>
      </c>
    </row>
    <row r="9213" spans="1:2" x14ac:dyDescent="0.25">
      <c r="A9213">
        <v>19677</v>
      </c>
      <c r="B9213">
        <v>15.4</v>
      </c>
    </row>
    <row r="9214" spans="1:2" x14ac:dyDescent="0.25">
      <c r="A9214">
        <v>19678</v>
      </c>
      <c r="B9214">
        <v>25.83</v>
      </c>
    </row>
    <row r="9215" spans="1:2" x14ac:dyDescent="0.25">
      <c r="A9215">
        <v>19680</v>
      </c>
      <c r="B9215">
        <v>37.32</v>
      </c>
    </row>
    <row r="9216" spans="1:2" x14ac:dyDescent="0.25">
      <c r="A9216">
        <v>19681</v>
      </c>
      <c r="B9216">
        <v>26.11</v>
      </c>
    </row>
    <row r="9217" spans="1:2" x14ac:dyDescent="0.25">
      <c r="A9217">
        <v>19682</v>
      </c>
      <c r="B9217">
        <v>26.38</v>
      </c>
    </row>
    <row r="9218" spans="1:2" x14ac:dyDescent="0.25">
      <c r="A9218">
        <v>19683</v>
      </c>
      <c r="B9218" t="s">
        <v>2</v>
      </c>
    </row>
    <row r="9219" spans="1:2" x14ac:dyDescent="0.25">
      <c r="A9219">
        <v>19684</v>
      </c>
      <c r="B9219">
        <v>18.43</v>
      </c>
    </row>
    <row r="9220" spans="1:2" x14ac:dyDescent="0.25">
      <c r="A9220">
        <v>19685</v>
      </c>
      <c r="B9220">
        <v>22.89</v>
      </c>
    </row>
    <row r="9221" spans="1:2" x14ac:dyDescent="0.25">
      <c r="A9221">
        <v>19686</v>
      </c>
      <c r="B9221">
        <v>26.54</v>
      </c>
    </row>
    <row r="9222" spans="1:2" x14ac:dyDescent="0.25">
      <c r="A9222">
        <v>19687</v>
      </c>
      <c r="B9222">
        <v>35.85</v>
      </c>
    </row>
    <row r="9223" spans="1:2" x14ac:dyDescent="0.25">
      <c r="A9223">
        <v>19688</v>
      </c>
      <c r="B9223">
        <v>22.79</v>
      </c>
    </row>
    <row r="9224" spans="1:2" x14ac:dyDescent="0.25">
      <c r="A9224">
        <v>19689</v>
      </c>
      <c r="B9224" t="s">
        <v>2</v>
      </c>
    </row>
    <row r="9225" spans="1:2" x14ac:dyDescent="0.25">
      <c r="A9225">
        <v>19690</v>
      </c>
      <c r="B9225">
        <v>39.979999999999997</v>
      </c>
    </row>
    <row r="9226" spans="1:2" x14ac:dyDescent="0.25">
      <c r="A9226">
        <v>19691</v>
      </c>
      <c r="B9226">
        <v>19.420000000000002</v>
      </c>
    </row>
    <row r="9227" spans="1:2" x14ac:dyDescent="0.25">
      <c r="A9227">
        <v>19692</v>
      </c>
      <c r="B9227" t="s">
        <v>2</v>
      </c>
    </row>
    <row r="9228" spans="1:2" x14ac:dyDescent="0.25">
      <c r="A9228">
        <v>19693</v>
      </c>
      <c r="B9228" t="s">
        <v>2</v>
      </c>
    </row>
    <row r="9229" spans="1:2" x14ac:dyDescent="0.25">
      <c r="A9229">
        <v>19694</v>
      </c>
      <c r="B9229">
        <v>14.72</v>
      </c>
    </row>
    <row r="9230" spans="1:2" x14ac:dyDescent="0.25">
      <c r="A9230">
        <v>19695</v>
      </c>
      <c r="B9230">
        <v>31.63</v>
      </c>
    </row>
    <row r="9231" spans="1:2" x14ac:dyDescent="0.25">
      <c r="A9231">
        <v>19696</v>
      </c>
      <c r="B9231">
        <v>15.28</v>
      </c>
    </row>
    <row r="9232" spans="1:2" x14ac:dyDescent="0.25">
      <c r="A9232">
        <v>19697</v>
      </c>
      <c r="B9232">
        <v>14.77</v>
      </c>
    </row>
    <row r="9233" spans="1:2" x14ac:dyDescent="0.25">
      <c r="A9233">
        <v>19698</v>
      </c>
      <c r="B9233">
        <v>31.41</v>
      </c>
    </row>
    <row r="9234" spans="1:2" x14ac:dyDescent="0.25">
      <c r="A9234">
        <v>19699</v>
      </c>
      <c r="B9234">
        <v>22.09</v>
      </c>
    </row>
    <row r="9235" spans="1:2" x14ac:dyDescent="0.25">
      <c r="A9235">
        <v>19700</v>
      </c>
      <c r="B9235">
        <v>22.19</v>
      </c>
    </row>
    <row r="9236" spans="1:2" x14ac:dyDescent="0.25">
      <c r="A9236">
        <v>19701</v>
      </c>
      <c r="B9236">
        <v>20.34</v>
      </c>
    </row>
    <row r="9237" spans="1:2" x14ac:dyDescent="0.25">
      <c r="A9237">
        <v>19702</v>
      </c>
      <c r="B9237">
        <v>28.22</v>
      </c>
    </row>
    <row r="9238" spans="1:2" x14ac:dyDescent="0.25">
      <c r="A9238">
        <v>19703</v>
      </c>
      <c r="B9238">
        <v>49.44</v>
      </c>
    </row>
    <row r="9239" spans="1:2" x14ac:dyDescent="0.25">
      <c r="A9239">
        <v>19704</v>
      </c>
      <c r="B9239">
        <v>21.3</v>
      </c>
    </row>
    <row r="9240" spans="1:2" x14ac:dyDescent="0.25">
      <c r="A9240">
        <v>19705</v>
      </c>
      <c r="B9240">
        <v>28.13</v>
      </c>
    </row>
    <row r="9241" spans="1:2" x14ac:dyDescent="0.25">
      <c r="A9241">
        <v>19706</v>
      </c>
      <c r="B9241">
        <v>15.72</v>
      </c>
    </row>
    <row r="9242" spans="1:2" x14ac:dyDescent="0.25">
      <c r="A9242">
        <v>19707</v>
      </c>
      <c r="B9242">
        <v>31.63</v>
      </c>
    </row>
    <row r="9243" spans="1:2" x14ac:dyDescent="0.25">
      <c r="A9243">
        <v>19708</v>
      </c>
      <c r="B9243">
        <v>21.56</v>
      </c>
    </row>
    <row r="9244" spans="1:2" x14ac:dyDescent="0.25">
      <c r="A9244">
        <v>19709</v>
      </c>
      <c r="B9244">
        <v>26.96</v>
      </c>
    </row>
    <row r="9245" spans="1:2" x14ac:dyDescent="0.25">
      <c r="A9245">
        <v>19710</v>
      </c>
      <c r="B9245">
        <v>16.59</v>
      </c>
    </row>
    <row r="9246" spans="1:2" x14ac:dyDescent="0.25">
      <c r="A9246">
        <v>19711</v>
      </c>
      <c r="B9246">
        <v>29.21</v>
      </c>
    </row>
    <row r="9247" spans="1:2" x14ac:dyDescent="0.25">
      <c r="A9247">
        <v>19712</v>
      </c>
      <c r="B9247">
        <v>14.51</v>
      </c>
    </row>
    <row r="9248" spans="1:2" x14ac:dyDescent="0.25">
      <c r="A9248">
        <v>19713</v>
      </c>
      <c r="B9248">
        <v>39.32</v>
      </c>
    </row>
    <row r="9249" spans="1:2" x14ac:dyDescent="0.25">
      <c r="A9249">
        <v>19714</v>
      </c>
      <c r="B9249">
        <v>29.48</v>
      </c>
    </row>
    <row r="9250" spans="1:2" x14ac:dyDescent="0.25">
      <c r="A9250">
        <v>19715</v>
      </c>
      <c r="B9250">
        <v>26.29</v>
      </c>
    </row>
    <row r="9251" spans="1:2" x14ac:dyDescent="0.25">
      <c r="A9251">
        <v>19716</v>
      </c>
      <c r="B9251">
        <v>48.37</v>
      </c>
    </row>
    <row r="9252" spans="1:2" x14ac:dyDescent="0.25">
      <c r="A9252">
        <v>19717</v>
      </c>
      <c r="B9252">
        <v>39.49</v>
      </c>
    </row>
    <row r="9253" spans="1:2" x14ac:dyDescent="0.25">
      <c r="A9253">
        <v>19718</v>
      </c>
      <c r="B9253">
        <v>32.229999999999997</v>
      </c>
    </row>
    <row r="9254" spans="1:2" x14ac:dyDescent="0.25">
      <c r="A9254">
        <v>19720</v>
      </c>
      <c r="B9254">
        <v>19</v>
      </c>
    </row>
    <row r="9255" spans="1:2" x14ac:dyDescent="0.25">
      <c r="A9255">
        <v>19721</v>
      </c>
      <c r="B9255">
        <v>24.37</v>
      </c>
    </row>
    <row r="9256" spans="1:2" x14ac:dyDescent="0.25">
      <c r="A9256">
        <v>19722</v>
      </c>
      <c r="B9256">
        <v>20.85</v>
      </c>
    </row>
    <row r="9257" spans="1:2" x14ac:dyDescent="0.25">
      <c r="A9257">
        <v>19723</v>
      </c>
      <c r="B9257">
        <v>27.3</v>
      </c>
    </row>
    <row r="9258" spans="1:2" x14ac:dyDescent="0.25">
      <c r="A9258">
        <v>19724</v>
      </c>
      <c r="B9258">
        <v>24.21</v>
      </c>
    </row>
    <row r="9259" spans="1:2" x14ac:dyDescent="0.25">
      <c r="A9259">
        <v>19725</v>
      </c>
      <c r="B9259">
        <v>20.9</v>
      </c>
    </row>
    <row r="9260" spans="1:2" x14ac:dyDescent="0.25">
      <c r="A9260">
        <v>19726</v>
      </c>
      <c r="B9260">
        <v>20.88</v>
      </c>
    </row>
    <row r="9261" spans="1:2" x14ac:dyDescent="0.25">
      <c r="A9261">
        <v>19727</v>
      </c>
      <c r="B9261" t="s">
        <v>2</v>
      </c>
    </row>
    <row r="9262" spans="1:2" x14ac:dyDescent="0.25">
      <c r="A9262">
        <v>19728</v>
      </c>
      <c r="B9262" t="s">
        <v>2</v>
      </c>
    </row>
    <row r="9263" spans="1:2" x14ac:dyDescent="0.25">
      <c r="A9263">
        <v>19729</v>
      </c>
      <c r="B9263">
        <v>46.86</v>
      </c>
    </row>
    <row r="9264" spans="1:2" x14ac:dyDescent="0.25">
      <c r="A9264">
        <v>19730</v>
      </c>
      <c r="B9264">
        <v>28.69</v>
      </c>
    </row>
    <row r="9265" spans="1:2" x14ac:dyDescent="0.25">
      <c r="A9265">
        <v>19731</v>
      </c>
      <c r="B9265">
        <v>23.78</v>
      </c>
    </row>
    <row r="9266" spans="1:2" x14ac:dyDescent="0.25">
      <c r="A9266">
        <v>19732</v>
      </c>
      <c r="B9266" t="s">
        <v>2</v>
      </c>
    </row>
    <row r="9267" spans="1:2" x14ac:dyDescent="0.25">
      <c r="A9267">
        <v>19735</v>
      </c>
      <c r="B9267">
        <v>28.37</v>
      </c>
    </row>
    <row r="9268" spans="1:2" x14ac:dyDescent="0.25">
      <c r="A9268">
        <v>19736</v>
      </c>
      <c r="B9268">
        <v>19.989999999999998</v>
      </c>
    </row>
    <row r="9269" spans="1:2" x14ac:dyDescent="0.25">
      <c r="A9269">
        <v>19737</v>
      </c>
      <c r="B9269">
        <v>19.21</v>
      </c>
    </row>
    <row r="9270" spans="1:2" x14ac:dyDescent="0.25">
      <c r="A9270">
        <v>19740</v>
      </c>
      <c r="B9270">
        <v>19.27</v>
      </c>
    </row>
    <row r="9271" spans="1:2" x14ac:dyDescent="0.25">
      <c r="A9271">
        <v>19741</v>
      </c>
      <c r="B9271">
        <v>15.35</v>
      </c>
    </row>
    <row r="9272" spans="1:2" x14ac:dyDescent="0.25">
      <c r="A9272">
        <v>19742</v>
      </c>
      <c r="B9272">
        <v>47.16</v>
      </c>
    </row>
    <row r="9273" spans="1:2" x14ac:dyDescent="0.25">
      <c r="A9273">
        <v>19743</v>
      </c>
      <c r="B9273">
        <v>25.38</v>
      </c>
    </row>
    <row r="9274" spans="1:2" x14ac:dyDescent="0.25">
      <c r="A9274">
        <v>19744</v>
      </c>
      <c r="B9274">
        <v>26.92</v>
      </c>
    </row>
    <row r="9275" spans="1:2" x14ac:dyDescent="0.25">
      <c r="A9275">
        <v>19745</v>
      </c>
      <c r="B9275">
        <v>21.03</v>
      </c>
    </row>
    <row r="9276" spans="1:2" x14ac:dyDescent="0.25">
      <c r="A9276">
        <v>19746</v>
      </c>
      <c r="B9276" t="s">
        <v>2</v>
      </c>
    </row>
    <row r="9277" spans="1:2" x14ac:dyDescent="0.25">
      <c r="A9277">
        <v>19747</v>
      </c>
      <c r="B9277">
        <v>22.2</v>
      </c>
    </row>
    <row r="9278" spans="1:2" x14ac:dyDescent="0.25">
      <c r="A9278">
        <v>19748</v>
      </c>
      <c r="B9278" t="s">
        <v>2</v>
      </c>
    </row>
    <row r="9279" spans="1:2" x14ac:dyDescent="0.25">
      <c r="A9279">
        <v>19749</v>
      </c>
      <c r="B9279">
        <v>26.66</v>
      </c>
    </row>
    <row r="9280" spans="1:2" x14ac:dyDescent="0.25">
      <c r="A9280">
        <v>19750</v>
      </c>
      <c r="B9280" t="s">
        <v>2</v>
      </c>
    </row>
    <row r="9281" spans="1:2" x14ac:dyDescent="0.25">
      <c r="A9281">
        <v>19751</v>
      </c>
      <c r="B9281">
        <v>19.91</v>
      </c>
    </row>
    <row r="9282" spans="1:2" x14ac:dyDescent="0.25">
      <c r="A9282">
        <v>19752</v>
      </c>
      <c r="B9282" t="s">
        <v>2</v>
      </c>
    </row>
    <row r="9283" spans="1:2" x14ac:dyDescent="0.25">
      <c r="A9283">
        <v>19753</v>
      </c>
      <c r="B9283">
        <v>25.09</v>
      </c>
    </row>
    <row r="9284" spans="1:2" x14ac:dyDescent="0.25">
      <c r="A9284">
        <v>19754</v>
      </c>
      <c r="B9284" t="s">
        <v>2</v>
      </c>
    </row>
    <row r="9285" spans="1:2" x14ac:dyDescent="0.25">
      <c r="A9285">
        <v>19755</v>
      </c>
      <c r="B9285">
        <v>38.090000000000003</v>
      </c>
    </row>
    <row r="9286" spans="1:2" x14ac:dyDescent="0.25">
      <c r="A9286">
        <v>19756</v>
      </c>
      <c r="B9286" t="s">
        <v>2</v>
      </c>
    </row>
    <row r="9287" spans="1:2" x14ac:dyDescent="0.25">
      <c r="A9287">
        <v>19757</v>
      </c>
      <c r="B9287">
        <v>31.43</v>
      </c>
    </row>
    <row r="9288" spans="1:2" x14ac:dyDescent="0.25">
      <c r="A9288">
        <v>19758</v>
      </c>
      <c r="B9288">
        <v>16.350000000000001</v>
      </c>
    </row>
    <row r="9289" spans="1:2" x14ac:dyDescent="0.25">
      <c r="A9289">
        <v>19759</v>
      </c>
      <c r="B9289">
        <v>35.159999999999997</v>
      </c>
    </row>
    <row r="9290" spans="1:2" x14ac:dyDescent="0.25">
      <c r="A9290">
        <v>19761</v>
      </c>
      <c r="B9290">
        <v>38.65</v>
      </c>
    </row>
    <row r="9291" spans="1:2" x14ac:dyDescent="0.25">
      <c r="A9291">
        <v>19762</v>
      </c>
      <c r="B9291" t="s">
        <v>2</v>
      </c>
    </row>
    <row r="9292" spans="1:2" x14ac:dyDescent="0.25">
      <c r="A9292">
        <v>19763</v>
      </c>
      <c r="B9292">
        <v>25.58</v>
      </c>
    </row>
    <row r="9293" spans="1:2" x14ac:dyDescent="0.25">
      <c r="A9293">
        <v>19764</v>
      </c>
      <c r="B9293">
        <v>19.97</v>
      </c>
    </row>
    <row r="9294" spans="1:2" x14ac:dyDescent="0.25">
      <c r="A9294">
        <v>19765</v>
      </c>
      <c r="B9294">
        <v>15.35</v>
      </c>
    </row>
    <row r="9295" spans="1:2" x14ac:dyDescent="0.25">
      <c r="A9295">
        <v>19767</v>
      </c>
      <c r="B9295">
        <v>26.16</v>
      </c>
    </row>
    <row r="9296" spans="1:2" x14ac:dyDescent="0.25">
      <c r="A9296">
        <v>19768</v>
      </c>
      <c r="B9296">
        <v>20.03</v>
      </c>
    </row>
    <row r="9297" spans="1:2" x14ac:dyDescent="0.25">
      <c r="A9297">
        <v>19769</v>
      </c>
      <c r="B9297">
        <v>16.91</v>
      </c>
    </row>
    <row r="9298" spans="1:2" x14ac:dyDescent="0.25">
      <c r="A9298">
        <v>19771</v>
      </c>
      <c r="B9298">
        <v>26.36</v>
      </c>
    </row>
    <row r="9299" spans="1:2" x14ac:dyDescent="0.25">
      <c r="A9299">
        <v>19772</v>
      </c>
      <c r="B9299">
        <v>21.45</v>
      </c>
    </row>
    <row r="9300" spans="1:2" x14ac:dyDescent="0.25">
      <c r="A9300">
        <v>19773</v>
      </c>
      <c r="B9300">
        <v>17.829999999999998</v>
      </c>
    </row>
    <row r="9301" spans="1:2" x14ac:dyDescent="0.25">
      <c r="A9301">
        <v>19774</v>
      </c>
      <c r="B9301">
        <v>14.75</v>
      </c>
    </row>
    <row r="9302" spans="1:2" x14ac:dyDescent="0.25">
      <c r="A9302">
        <v>19775</v>
      </c>
      <c r="B9302">
        <v>25.66</v>
      </c>
    </row>
    <row r="9303" spans="1:2" x14ac:dyDescent="0.25">
      <c r="A9303">
        <v>19776</v>
      </c>
      <c r="B9303">
        <v>28.88</v>
      </c>
    </row>
    <row r="9304" spans="1:2" x14ac:dyDescent="0.25">
      <c r="A9304">
        <v>19777</v>
      </c>
      <c r="B9304">
        <v>25.49</v>
      </c>
    </row>
    <row r="9305" spans="1:2" x14ac:dyDescent="0.25">
      <c r="A9305">
        <v>19778</v>
      </c>
      <c r="B9305" t="s">
        <v>2</v>
      </c>
    </row>
    <row r="9306" spans="1:2" x14ac:dyDescent="0.25">
      <c r="A9306">
        <v>19779</v>
      </c>
      <c r="B9306">
        <v>30.12</v>
      </c>
    </row>
    <row r="9307" spans="1:2" x14ac:dyDescent="0.25">
      <c r="A9307">
        <v>19781</v>
      </c>
      <c r="B9307">
        <v>23.22</v>
      </c>
    </row>
    <row r="9308" spans="1:2" x14ac:dyDescent="0.25">
      <c r="A9308">
        <v>19782</v>
      </c>
      <c r="B9308">
        <v>34.67</v>
      </c>
    </row>
    <row r="9309" spans="1:2" x14ac:dyDescent="0.25">
      <c r="A9309">
        <v>19783</v>
      </c>
      <c r="B9309">
        <v>20.41</v>
      </c>
    </row>
    <row r="9310" spans="1:2" x14ac:dyDescent="0.25">
      <c r="A9310">
        <v>19784</v>
      </c>
      <c r="B9310">
        <v>21.15</v>
      </c>
    </row>
    <row r="9311" spans="1:2" x14ac:dyDescent="0.25">
      <c r="A9311">
        <v>19785</v>
      </c>
      <c r="B9311">
        <v>26.02</v>
      </c>
    </row>
    <row r="9312" spans="1:2" x14ac:dyDescent="0.25">
      <c r="A9312">
        <v>19787</v>
      </c>
      <c r="B9312">
        <v>19.38</v>
      </c>
    </row>
    <row r="9313" spans="1:2" x14ac:dyDescent="0.25">
      <c r="A9313">
        <v>19788</v>
      </c>
      <c r="B9313">
        <v>26.42</v>
      </c>
    </row>
    <row r="9314" spans="1:2" x14ac:dyDescent="0.25">
      <c r="A9314">
        <v>19789</v>
      </c>
      <c r="B9314">
        <v>27.71</v>
      </c>
    </row>
    <row r="9315" spans="1:2" x14ac:dyDescent="0.25">
      <c r="A9315">
        <v>19790</v>
      </c>
      <c r="B9315" t="s">
        <v>2</v>
      </c>
    </row>
    <row r="9316" spans="1:2" x14ac:dyDescent="0.25">
      <c r="A9316">
        <v>19791</v>
      </c>
      <c r="B9316">
        <v>24.55</v>
      </c>
    </row>
    <row r="9317" spans="1:2" x14ac:dyDescent="0.25">
      <c r="A9317">
        <v>19792</v>
      </c>
      <c r="B9317">
        <v>27.5</v>
      </c>
    </row>
    <row r="9318" spans="1:2" x14ac:dyDescent="0.25">
      <c r="A9318">
        <v>19793</v>
      </c>
      <c r="B9318" t="s">
        <v>2</v>
      </c>
    </row>
    <row r="9319" spans="1:2" x14ac:dyDescent="0.25">
      <c r="A9319">
        <v>19794</v>
      </c>
      <c r="B9319">
        <v>26.02</v>
      </c>
    </row>
    <row r="9320" spans="1:2" x14ac:dyDescent="0.25">
      <c r="A9320">
        <v>19795</v>
      </c>
      <c r="B9320">
        <v>17.84</v>
      </c>
    </row>
    <row r="9321" spans="1:2" x14ac:dyDescent="0.25">
      <c r="A9321">
        <v>19796</v>
      </c>
      <c r="B9321">
        <v>16.66</v>
      </c>
    </row>
    <row r="9322" spans="1:2" x14ac:dyDescent="0.25">
      <c r="A9322">
        <v>19797</v>
      </c>
      <c r="B9322">
        <v>25.7</v>
      </c>
    </row>
    <row r="9323" spans="1:2" x14ac:dyDescent="0.25">
      <c r="A9323">
        <v>19798</v>
      </c>
      <c r="B9323">
        <v>39.85</v>
      </c>
    </row>
    <row r="9324" spans="1:2" x14ac:dyDescent="0.25">
      <c r="A9324">
        <v>19799</v>
      </c>
      <c r="B9324" t="s">
        <v>2</v>
      </c>
    </row>
    <row r="9325" spans="1:2" x14ac:dyDescent="0.25">
      <c r="A9325">
        <v>19800</v>
      </c>
      <c r="B9325">
        <v>30.34</v>
      </c>
    </row>
    <row r="9326" spans="1:2" x14ac:dyDescent="0.25">
      <c r="A9326">
        <v>19801</v>
      </c>
      <c r="B9326">
        <v>20.86</v>
      </c>
    </row>
    <row r="9327" spans="1:2" x14ac:dyDescent="0.25">
      <c r="A9327">
        <v>19802</v>
      </c>
      <c r="B9327">
        <v>38.46</v>
      </c>
    </row>
    <row r="9328" spans="1:2" x14ac:dyDescent="0.25">
      <c r="A9328">
        <v>19803</v>
      </c>
      <c r="B9328">
        <v>18.989999999999998</v>
      </c>
    </row>
    <row r="9329" spans="1:2" x14ac:dyDescent="0.25">
      <c r="A9329">
        <v>19804</v>
      </c>
      <c r="B9329">
        <v>20.72</v>
      </c>
    </row>
    <row r="9330" spans="1:2" x14ac:dyDescent="0.25">
      <c r="A9330">
        <v>19805</v>
      </c>
      <c r="B9330">
        <v>37.630000000000003</v>
      </c>
    </row>
    <row r="9331" spans="1:2" x14ac:dyDescent="0.25">
      <c r="A9331">
        <v>19806</v>
      </c>
      <c r="B9331">
        <v>29.57</v>
      </c>
    </row>
    <row r="9332" spans="1:2" x14ac:dyDescent="0.25">
      <c r="A9332">
        <v>19807</v>
      </c>
      <c r="B9332" t="s">
        <v>2</v>
      </c>
    </row>
    <row r="9333" spans="1:2" x14ac:dyDescent="0.25">
      <c r="A9333">
        <v>19808</v>
      </c>
      <c r="B9333">
        <v>22</v>
      </c>
    </row>
    <row r="9334" spans="1:2" x14ac:dyDescent="0.25">
      <c r="A9334">
        <v>19809</v>
      </c>
      <c r="B9334" t="s">
        <v>2</v>
      </c>
    </row>
    <row r="9335" spans="1:2" x14ac:dyDescent="0.25">
      <c r="A9335">
        <v>19810</v>
      </c>
      <c r="B9335">
        <v>30.15</v>
      </c>
    </row>
    <row r="9336" spans="1:2" x14ac:dyDescent="0.25">
      <c r="A9336">
        <v>19811</v>
      </c>
      <c r="B9336">
        <v>30.11</v>
      </c>
    </row>
    <row r="9337" spans="1:2" x14ac:dyDescent="0.25">
      <c r="A9337">
        <v>19812</v>
      </c>
      <c r="B9337">
        <v>19.190000000000001</v>
      </c>
    </row>
    <row r="9338" spans="1:2" x14ac:dyDescent="0.25">
      <c r="A9338">
        <v>19813</v>
      </c>
      <c r="B9338">
        <v>27.65</v>
      </c>
    </row>
    <row r="9339" spans="1:2" x14ac:dyDescent="0.25">
      <c r="A9339">
        <v>19814</v>
      </c>
      <c r="B9339">
        <v>40.72</v>
      </c>
    </row>
    <row r="9340" spans="1:2" x14ac:dyDescent="0.25">
      <c r="A9340">
        <v>19815</v>
      </c>
      <c r="B9340">
        <v>25.83</v>
      </c>
    </row>
    <row r="9341" spans="1:2" x14ac:dyDescent="0.25">
      <c r="A9341">
        <v>19816</v>
      </c>
      <c r="B9341">
        <v>31.52</v>
      </c>
    </row>
    <row r="9342" spans="1:2" x14ac:dyDescent="0.25">
      <c r="A9342">
        <v>19817</v>
      </c>
      <c r="B9342">
        <v>18.489999999999998</v>
      </c>
    </row>
    <row r="9343" spans="1:2" x14ac:dyDescent="0.25">
      <c r="A9343">
        <v>19818</v>
      </c>
      <c r="B9343" t="s">
        <v>2</v>
      </c>
    </row>
    <row r="9344" spans="1:2" x14ac:dyDescent="0.25">
      <c r="A9344">
        <v>19820</v>
      </c>
      <c r="B9344">
        <v>26.51</v>
      </c>
    </row>
    <row r="9345" spans="1:2" x14ac:dyDescent="0.25">
      <c r="A9345">
        <v>19821</v>
      </c>
      <c r="B9345" t="s">
        <v>2</v>
      </c>
    </row>
    <row r="9346" spans="1:2" x14ac:dyDescent="0.25">
      <c r="A9346">
        <v>19822</v>
      </c>
      <c r="B9346">
        <v>25.93</v>
      </c>
    </row>
    <row r="9347" spans="1:2" x14ac:dyDescent="0.25">
      <c r="A9347">
        <v>19823</v>
      </c>
      <c r="B9347">
        <v>21.51</v>
      </c>
    </row>
    <row r="9348" spans="1:2" x14ac:dyDescent="0.25">
      <c r="A9348">
        <v>19824</v>
      </c>
      <c r="B9348">
        <v>30.23</v>
      </c>
    </row>
    <row r="9349" spans="1:2" x14ac:dyDescent="0.25">
      <c r="A9349">
        <v>19825</v>
      </c>
      <c r="B9349" t="s">
        <v>2</v>
      </c>
    </row>
    <row r="9350" spans="1:2" x14ac:dyDescent="0.25">
      <c r="A9350">
        <v>19826</v>
      </c>
      <c r="B9350">
        <v>25.31</v>
      </c>
    </row>
    <row r="9351" spans="1:2" x14ac:dyDescent="0.25">
      <c r="A9351">
        <v>19827</v>
      </c>
      <c r="B9351">
        <v>18.399999999999999</v>
      </c>
    </row>
    <row r="9352" spans="1:2" x14ac:dyDescent="0.25">
      <c r="A9352">
        <v>19828</v>
      </c>
      <c r="B9352">
        <v>22.92</v>
      </c>
    </row>
    <row r="9353" spans="1:2" x14ac:dyDescent="0.25">
      <c r="A9353">
        <v>19829</v>
      </c>
      <c r="B9353">
        <v>28.46</v>
      </c>
    </row>
    <row r="9354" spans="1:2" x14ac:dyDescent="0.25">
      <c r="A9354">
        <v>19831</v>
      </c>
      <c r="B9354">
        <v>15.98</v>
      </c>
    </row>
    <row r="9355" spans="1:2" x14ac:dyDescent="0.25">
      <c r="A9355">
        <v>19832</v>
      </c>
      <c r="B9355" t="s">
        <v>2</v>
      </c>
    </row>
    <row r="9356" spans="1:2" x14ac:dyDescent="0.25">
      <c r="A9356">
        <v>19833</v>
      </c>
      <c r="B9356">
        <v>26.39</v>
      </c>
    </row>
    <row r="9357" spans="1:2" x14ac:dyDescent="0.25">
      <c r="A9357">
        <v>19834</v>
      </c>
      <c r="B9357" t="s">
        <v>2</v>
      </c>
    </row>
    <row r="9358" spans="1:2" x14ac:dyDescent="0.25">
      <c r="A9358">
        <v>19835</v>
      </c>
      <c r="B9358">
        <v>30.79</v>
      </c>
    </row>
    <row r="9359" spans="1:2" x14ac:dyDescent="0.25">
      <c r="A9359">
        <v>19836</v>
      </c>
      <c r="B9359">
        <v>29.04</v>
      </c>
    </row>
    <row r="9360" spans="1:2" x14ac:dyDescent="0.25">
      <c r="A9360">
        <v>19837</v>
      </c>
      <c r="B9360">
        <v>26.51</v>
      </c>
    </row>
    <row r="9361" spans="1:2" x14ac:dyDescent="0.25">
      <c r="A9361">
        <v>19838</v>
      </c>
      <c r="B9361">
        <v>31.73</v>
      </c>
    </row>
    <row r="9362" spans="1:2" x14ac:dyDescent="0.25">
      <c r="A9362">
        <v>19839</v>
      </c>
      <c r="B9362" t="s">
        <v>2</v>
      </c>
    </row>
    <row r="9363" spans="1:2" x14ac:dyDescent="0.25">
      <c r="A9363">
        <v>19840</v>
      </c>
      <c r="B9363">
        <v>21.16</v>
      </c>
    </row>
    <row r="9364" spans="1:2" x14ac:dyDescent="0.25">
      <c r="A9364">
        <v>19841</v>
      </c>
      <c r="B9364">
        <v>33.630000000000003</v>
      </c>
    </row>
    <row r="9365" spans="1:2" x14ac:dyDescent="0.25">
      <c r="A9365">
        <v>19842</v>
      </c>
      <c r="B9365">
        <v>23.76</v>
      </c>
    </row>
    <row r="9366" spans="1:2" x14ac:dyDescent="0.25">
      <c r="A9366">
        <v>19843</v>
      </c>
      <c r="B9366">
        <v>47.31</v>
      </c>
    </row>
    <row r="9367" spans="1:2" x14ac:dyDescent="0.25">
      <c r="A9367">
        <v>19844</v>
      </c>
      <c r="B9367">
        <v>32.29</v>
      </c>
    </row>
    <row r="9368" spans="1:2" x14ac:dyDescent="0.25">
      <c r="A9368">
        <v>19845</v>
      </c>
      <c r="B9368" t="s">
        <v>2</v>
      </c>
    </row>
    <row r="9369" spans="1:2" x14ac:dyDescent="0.25">
      <c r="A9369">
        <v>19846</v>
      </c>
      <c r="B9369">
        <v>29.41</v>
      </c>
    </row>
    <row r="9370" spans="1:2" x14ac:dyDescent="0.25">
      <c r="A9370">
        <v>19847</v>
      </c>
      <c r="B9370">
        <v>35.42</v>
      </c>
    </row>
    <row r="9371" spans="1:2" x14ac:dyDescent="0.25">
      <c r="A9371">
        <v>19848</v>
      </c>
      <c r="B9371">
        <v>30.02</v>
      </c>
    </row>
    <row r="9372" spans="1:2" x14ac:dyDescent="0.25">
      <c r="A9372">
        <v>19849</v>
      </c>
      <c r="B9372">
        <v>19.88</v>
      </c>
    </row>
    <row r="9373" spans="1:2" x14ac:dyDescent="0.25">
      <c r="A9373">
        <v>19850</v>
      </c>
      <c r="B9373">
        <v>24.57</v>
      </c>
    </row>
    <row r="9374" spans="1:2" x14ac:dyDescent="0.25">
      <c r="A9374">
        <v>19851</v>
      </c>
      <c r="B9374">
        <v>16.690000000000001</v>
      </c>
    </row>
    <row r="9375" spans="1:2" x14ac:dyDescent="0.25">
      <c r="A9375">
        <v>19852</v>
      </c>
      <c r="B9375" t="s">
        <v>2</v>
      </c>
    </row>
    <row r="9376" spans="1:2" x14ac:dyDescent="0.25">
      <c r="A9376">
        <v>19853</v>
      </c>
      <c r="B9376">
        <v>24.41</v>
      </c>
    </row>
    <row r="9377" spans="1:2" x14ac:dyDescent="0.25">
      <c r="A9377">
        <v>19854</v>
      </c>
      <c r="B9377">
        <v>26.26</v>
      </c>
    </row>
    <row r="9378" spans="1:2" x14ac:dyDescent="0.25">
      <c r="A9378">
        <v>19855</v>
      </c>
      <c r="B9378">
        <v>34.520000000000003</v>
      </c>
    </row>
    <row r="9379" spans="1:2" x14ac:dyDescent="0.25">
      <c r="A9379">
        <v>19856</v>
      </c>
      <c r="B9379">
        <v>15.34</v>
      </c>
    </row>
    <row r="9380" spans="1:2" x14ac:dyDescent="0.25">
      <c r="A9380">
        <v>19857</v>
      </c>
      <c r="B9380">
        <v>23.85</v>
      </c>
    </row>
    <row r="9381" spans="1:2" x14ac:dyDescent="0.25">
      <c r="A9381">
        <v>19859</v>
      </c>
      <c r="B9381">
        <v>22.34</v>
      </c>
    </row>
    <row r="9382" spans="1:2" x14ac:dyDescent="0.25">
      <c r="A9382">
        <v>19860</v>
      </c>
      <c r="B9382" t="s">
        <v>2</v>
      </c>
    </row>
    <row r="9383" spans="1:2" x14ac:dyDescent="0.25">
      <c r="A9383">
        <v>19861</v>
      </c>
      <c r="B9383">
        <v>23.59</v>
      </c>
    </row>
    <row r="9384" spans="1:2" x14ac:dyDescent="0.25">
      <c r="A9384">
        <v>19862</v>
      </c>
      <c r="B9384">
        <v>28.99</v>
      </c>
    </row>
    <row r="9385" spans="1:2" x14ac:dyDescent="0.25">
      <c r="A9385">
        <v>19863</v>
      </c>
      <c r="B9385">
        <v>14.78</v>
      </c>
    </row>
    <row r="9386" spans="1:2" x14ac:dyDescent="0.25">
      <c r="A9386">
        <v>19864</v>
      </c>
      <c r="B9386">
        <v>26.84</v>
      </c>
    </row>
    <row r="9387" spans="1:2" x14ac:dyDescent="0.25">
      <c r="A9387">
        <v>19865</v>
      </c>
      <c r="B9387">
        <v>17.16</v>
      </c>
    </row>
    <row r="9388" spans="1:2" x14ac:dyDescent="0.25">
      <c r="A9388">
        <v>19867</v>
      </c>
      <c r="B9388">
        <v>17.46</v>
      </c>
    </row>
    <row r="9389" spans="1:2" x14ac:dyDescent="0.25">
      <c r="A9389">
        <v>19868</v>
      </c>
      <c r="B9389">
        <v>35.68</v>
      </c>
    </row>
    <row r="9390" spans="1:2" x14ac:dyDescent="0.25">
      <c r="A9390">
        <v>19869</v>
      </c>
      <c r="B9390">
        <v>15.16</v>
      </c>
    </row>
    <row r="9391" spans="1:2" x14ac:dyDescent="0.25">
      <c r="A9391">
        <v>19870</v>
      </c>
      <c r="B9391">
        <v>29.63</v>
      </c>
    </row>
    <row r="9392" spans="1:2" x14ac:dyDescent="0.25">
      <c r="A9392">
        <v>19871</v>
      </c>
      <c r="B9392">
        <v>27.43</v>
      </c>
    </row>
    <row r="9393" spans="1:2" x14ac:dyDescent="0.25">
      <c r="A9393">
        <v>19872</v>
      </c>
      <c r="B9393">
        <v>21.28</v>
      </c>
    </row>
    <row r="9394" spans="1:2" x14ac:dyDescent="0.25">
      <c r="A9394">
        <v>19873</v>
      </c>
      <c r="B9394" t="s">
        <v>2</v>
      </c>
    </row>
    <row r="9395" spans="1:2" x14ac:dyDescent="0.25">
      <c r="A9395">
        <v>19874</v>
      </c>
      <c r="B9395">
        <v>26.33</v>
      </c>
    </row>
    <row r="9396" spans="1:2" x14ac:dyDescent="0.25">
      <c r="A9396">
        <v>19875</v>
      </c>
      <c r="B9396">
        <v>33.700000000000003</v>
      </c>
    </row>
    <row r="9397" spans="1:2" x14ac:dyDescent="0.25">
      <c r="A9397">
        <v>19876</v>
      </c>
      <c r="B9397">
        <v>27.34</v>
      </c>
    </row>
    <row r="9398" spans="1:2" x14ac:dyDescent="0.25">
      <c r="A9398">
        <v>19877</v>
      </c>
      <c r="B9398" t="s">
        <v>2</v>
      </c>
    </row>
    <row r="9399" spans="1:2" x14ac:dyDescent="0.25">
      <c r="A9399">
        <v>19878</v>
      </c>
      <c r="B9399">
        <v>32</v>
      </c>
    </row>
    <row r="9400" spans="1:2" x14ac:dyDescent="0.25">
      <c r="A9400">
        <v>19879</v>
      </c>
      <c r="B9400">
        <v>19.96</v>
      </c>
    </row>
    <row r="9401" spans="1:2" x14ac:dyDescent="0.25">
      <c r="A9401">
        <v>19880</v>
      </c>
      <c r="B9401">
        <v>21.94</v>
      </c>
    </row>
    <row r="9402" spans="1:2" x14ac:dyDescent="0.25">
      <c r="A9402">
        <v>19881</v>
      </c>
      <c r="B9402" t="s">
        <v>2</v>
      </c>
    </row>
    <row r="9403" spans="1:2" x14ac:dyDescent="0.25">
      <c r="A9403">
        <v>19882</v>
      </c>
      <c r="B9403" t="s">
        <v>2</v>
      </c>
    </row>
    <row r="9404" spans="1:2" x14ac:dyDescent="0.25">
      <c r="A9404">
        <v>19883</v>
      </c>
      <c r="B9404">
        <v>28.77</v>
      </c>
    </row>
    <row r="9405" spans="1:2" x14ac:dyDescent="0.25">
      <c r="A9405">
        <v>19884</v>
      </c>
      <c r="B9405">
        <v>20.65</v>
      </c>
    </row>
    <row r="9406" spans="1:2" x14ac:dyDescent="0.25">
      <c r="A9406">
        <v>19885</v>
      </c>
      <c r="B9406">
        <v>14.7</v>
      </c>
    </row>
    <row r="9407" spans="1:2" x14ac:dyDescent="0.25">
      <c r="A9407">
        <v>19887</v>
      </c>
      <c r="B9407">
        <v>28.38</v>
      </c>
    </row>
    <row r="9408" spans="1:2" x14ac:dyDescent="0.25">
      <c r="A9408">
        <v>19888</v>
      </c>
      <c r="B9408">
        <v>15.92</v>
      </c>
    </row>
    <row r="9409" spans="1:2" x14ac:dyDescent="0.25">
      <c r="A9409">
        <v>19889</v>
      </c>
      <c r="B9409">
        <v>23.39</v>
      </c>
    </row>
    <row r="9410" spans="1:2" x14ac:dyDescent="0.25">
      <c r="A9410">
        <v>19890</v>
      </c>
      <c r="B9410">
        <v>27.46</v>
      </c>
    </row>
    <row r="9411" spans="1:2" x14ac:dyDescent="0.25">
      <c r="A9411">
        <v>19891</v>
      </c>
      <c r="B9411">
        <v>28.08</v>
      </c>
    </row>
    <row r="9412" spans="1:2" x14ac:dyDescent="0.25">
      <c r="A9412">
        <v>19892</v>
      </c>
      <c r="B9412">
        <v>17.43</v>
      </c>
    </row>
    <row r="9413" spans="1:2" x14ac:dyDescent="0.25">
      <c r="A9413">
        <v>19893</v>
      </c>
      <c r="B9413">
        <v>21.26</v>
      </c>
    </row>
    <row r="9414" spans="1:2" x14ac:dyDescent="0.25">
      <c r="A9414">
        <v>19894</v>
      </c>
      <c r="B9414">
        <v>24.24</v>
      </c>
    </row>
    <row r="9415" spans="1:2" x14ac:dyDescent="0.25">
      <c r="A9415">
        <v>19895</v>
      </c>
      <c r="B9415">
        <v>16.260000000000002</v>
      </c>
    </row>
    <row r="9416" spans="1:2" x14ac:dyDescent="0.25">
      <c r="A9416">
        <v>19896</v>
      </c>
      <c r="B9416">
        <v>28.44</v>
      </c>
    </row>
    <row r="9417" spans="1:2" x14ac:dyDescent="0.25">
      <c r="A9417">
        <v>19897</v>
      </c>
      <c r="B9417">
        <v>51.84</v>
      </c>
    </row>
    <row r="9418" spans="1:2" x14ac:dyDescent="0.25">
      <c r="A9418">
        <v>19898</v>
      </c>
      <c r="B9418" t="s">
        <v>2</v>
      </c>
    </row>
    <row r="9419" spans="1:2" x14ac:dyDescent="0.25">
      <c r="A9419">
        <v>19899</v>
      </c>
      <c r="B9419">
        <v>22.73</v>
      </c>
    </row>
    <row r="9420" spans="1:2" x14ac:dyDescent="0.25">
      <c r="A9420">
        <v>19900</v>
      </c>
      <c r="B9420">
        <v>26.59</v>
      </c>
    </row>
    <row r="9421" spans="1:2" x14ac:dyDescent="0.25">
      <c r="A9421">
        <v>19902</v>
      </c>
      <c r="B9421">
        <v>30.31</v>
      </c>
    </row>
    <row r="9422" spans="1:2" x14ac:dyDescent="0.25">
      <c r="A9422">
        <v>19903</v>
      </c>
      <c r="B9422">
        <v>29.77</v>
      </c>
    </row>
    <row r="9423" spans="1:2" x14ac:dyDescent="0.25">
      <c r="A9423">
        <v>19904</v>
      </c>
      <c r="B9423">
        <v>28.14</v>
      </c>
    </row>
    <row r="9424" spans="1:2" x14ac:dyDescent="0.25">
      <c r="A9424">
        <v>19905</v>
      </c>
      <c r="B9424">
        <v>18.940000000000001</v>
      </c>
    </row>
    <row r="9425" spans="1:2" x14ac:dyDescent="0.25">
      <c r="A9425">
        <v>19906</v>
      </c>
      <c r="B9425">
        <v>17.760000000000002</v>
      </c>
    </row>
    <row r="9426" spans="1:2" x14ac:dyDescent="0.25">
      <c r="A9426">
        <v>19907</v>
      </c>
      <c r="B9426">
        <v>32.86</v>
      </c>
    </row>
    <row r="9427" spans="1:2" x14ac:dyDescent="0.25">
      <c r="A9427">
        <v>19908</v>
      </c>
      <c r="B9427">
        <v>27.11</v>
      </c>
    </row>
    <row r="9428" spans="1:2" x14ac:dyDescent="0.25">
      <c r="A9428">
        <v>19909</v>
      </c>
      <c r="B9428">
        <v>25.39</v>
      </c>
    </row>
    <row r="9429" spans="1:2" x14ac:dyDescent="0.25">
      <c r="A9429">
        <v>19910</v>
      </c>
      <c r="B9429">
        <v>20.23</v>
      </c>
    </row>
    <row r="9430" spans="1:2" x14ac:dyDescent="0.25">
      <c r="A9430">
        <v>19911</v>
      </c>
      <c r="B9430">
        <v>62.99</v>
      </c>
    </row>
    <row r="9431" spans="1:2" x14ac:dyDescent="0.25">
      <c r="A9431">
        <v>19912</v>
      </c>
      <c r="B9431">
        <v>17.55</v>
      </c>
    </row>
    <row r="9432" spans="1:2" x14ac:dyDescent="0.25">
      <c r="A9432">
        <v>19913</v>
      </c>
      <c r="B9432">
        <v>26.6</v>
      </c>
    </row>
    <row r="9433" spans="1:2" x14ac:dyDescent="0.25">
      <c r="A9433">
        <v>19914</v>
      </c>
      <c r="B9433">
        <v>37.35</v>
      </c>
    </row>
    <row r="9434" spans="1:2" x14ac:dyDescent="0.25">
      <c r="A9434">
        <v>19916</v>
      </c>
      <c r="B9434">
        <v>35.049999999999997</v>
      </c>
    </row>
    <row r="9435" spans="1:2" x14ac:dyDescent="0.25">
      <c r="A9435">
        <v>19917</v>
      </c>
      <c r="B9435">
        <v>20.99</v>
      </c>
    </row>
    <row r="9436" spans="1:2" x14ac:dyDescent="0.25">
      <c r="A9436">
        <v>19918</v>
      </c>
      <c r="B9436">
        <v>17.829999999999998</v>
      </c>
    </row>
    <row r="9437" spans="1:2" x14ac:dyDescent="0.25">
      <c r="A9437">
        <v>19919</v>
      </c>
      <c r="B9437">
        <v>15.65</v>
      </c>
    </row>
    <row r="9438" spans="1:2" x14ac:dyDescent="0.25">
      <c r="A9438">
        <v>19920</v>
      </c>
      <c r="B9438">
        <v>18.690000000000001</v>
      </c>
    </row>
    <row r="9439" spans="1:2" x14ac:dyDescent="0.25">
      <c r="A9439">
        <v>19921</v>
      </c>
      <c r="B9439">
        <v>19.95</v>
      </c>
    </row>
    <row r="9440" spans="1:2" x14ac:dyDescent="0.25">
      <c r="A9440">
        <v>19922</v>
      </c>
      <c r="B9440">
        <v>19.350000000000001</v>
      </c>
    </row>
    <row r="9441" spans="1:2" x14ac:dyDescent="0.25">
      <c r="A9441">
        <v>19923</v>
      </c>
      <c r="B9441">
        <v>36.76</v>
      </c>
    </row>
    <row r="9442" spans="1:2" x14ac:dyDescent="0.25">
      <c r="A9442">
        <v>19924</v>
      </c>
      <c r="B9442">
        <v>25.3</v>
      </c>
    </row>
    <row r="9443" spans="1:2" x14ac:dyDescent="0.25">
      <c r="A9443">
        <v>19925</v>
      </c>
      <c r="B9443">
        <v>19.66</v>
      </c>
    </row>
    <row r="9444" spans="1:2" x14ac:dyDescent="0.25">
      <c r="A9444">
        <v>19926</v>
      </c>
      <c r="B9444">
        <v>21.52</v>
      </c>
    </row>
    <row r="9445" spans="1:2" x14ac:dyDescent="0.25">
      <c r="A9445">
        <v>19927</v>
      </c>
      <c r="B9445">
        <v>25.93</v>
      </c>
    </row>
    <row r="9446" spans="1:2" x14ac:dyDescent="0.25">
      <c r="A9446">
        <v>19928</v>
      </c>
      <c r="B9446">
        <v>15.87</v>
      </c>
    </row>
    <row r="9447" spans="1:2" x14ac:dyDescent="0.25">
      <c r="A9447">
        <v>19929</v>
      </c>
      <c r="B9447">
        <v>34.28</v>
      </c>
    </row>
    <row r="9448" spans="1:2" x14ac:dyDescent="0.25">
      <c r="A9448">
        <v>19930</v>
      </c>
      <c r="B9448">
        <v>35.35</v>
      </c>
    </row>
    <row r="9449" spans="1:2" x14ac:dyDescent="0.25">
      <c r="A9449">
        <v>19931</v>
      </c>
      <c r="B9449">
        <v>31.77</v>
      </c>
    </row>
    <row r="9450" spans="1:2" x14ac:dyDescent="0.25">
      <c r="A9450">
        <v>19932</v>
      </c>
      <c r="B9450">
        <v>31.53</v>
      </c>
    </row>
    <row r="9451" spans="1:2" x14ac:dyDescent="0.25">
      <c r="A9451">
        <v>19933</v>
      </c>
      <c r="B9451">
        <v>27.7</v>
      </c>
    </row>
    <row r="9452" spans="1:2" x14ac:dyDescent="0.25">
      <c r="A9452">
        <v>19934</v>
      </c>
      <c r="B9452">
        <v>28.46</v>
      </c>
    </row>
    <row r="9453" spans="1:2" x14ac:dyDescent="0.25">
      <c r="A9453">
        <v>19935</v>
      </c>
      <c r="B9453">
        <v>32.99</v>
      </c>
    </row>
    <row r="9454" spans="1:2" x14ac:dyDescent="0.25">
      <c r="A9454">
        <v>19936</v>
      </c>
      <c r="B9454">
        <v>24.26</v>
      </c>
    </row>
    <row r="9455" spans="1:2" x14ac:dyDescent="0.25">
      <c r="A9455">
        <v>19937</v>
      </c>
      <c r="B9455">
        <v>29.1</v>
      </c>
    </row>
    <row r="9456" spans="1:2" x14ac:dyDescent="0.25">
      <c r="A9456">
        <v>19938</v>
      </c>
      <c r="B9456">
        <v>23.58</v>
      </c>
    </row>
    <row r="9457" spans="1:2" x14ac:dyDescent="0.25">
      <c r="A9457">
        <v>19939</v>
      </c>
      <c r="B9457">
        <v>28.61</v>
      </c>
    </row>
    <row r="9458" spans="1:2" x14ac:dyDescent="0.25">
      <c r="A9458">
        <v>19940</v>
      </c>
      <c r="B9458">
        <v>14.14</v>
      </c>
    </row>
    <row r="9459" spans="1:2" x14ac:dyDescent="0.25">
      <c r="A9459">
        <v>19941</v>
      </c>
      <c r="B9459">
        <v>25.23</v>
      </c>
    </row>
    <row r="9460" spans="1:2" x14ac:dyDescent="0.25">
      <c r="A9460">
        <v>19942</v>
      </c>
      <c r="B9460">
        <v>20.239999999999998</v>
      </c>
    </row>
    <row r="9461" spans="1:2" x14ac:dyDescent="0.25">
      <c r="A9461">
        <v>19943</v>
      </c>
      <c r="B9461">
        <v>35.39</v>
      </c>
    </row>
    <row r="9462" spans="1:2" x14ac:dyDescent="0.25">
      <c r="A9462">
        <v>19944</v>
      </c>
      <c r="B9462">
        <v>24.14</v>
      </c>
    </row>
    <row r="9463" spans="1:2" x14ac:dyDescent="0.25">
      <c r="A9463">
        <v>19945</v>
      </c>
      <c r="B9463" t="s">
        <v>2</v>
      </c>
    </row>
    <row r="9464" spans="1:2" x14ac:dyDescent="0.25">
      <c r="A9464">
        <v>19946</v>
      </c>
      <c r="B9464" t="s">
        <v>2</v>
      </c>
    </row>
    <row r="9465" spans="1:2" x14ac:dyDescent="0.25">
      <c r="A9465">
        <v>19947</v>
      </c>
      <c r="B9465">
        <v>18.52</v>
      </c>
    </row>
    <row r="9466" spans="1:2" x14ac:dyDescent="0.25">
      <c r="A9466">
        <v>19948</v>
      </c>
      <c r="B9466">
        <v>42.75</v>
      </c>
    </row>
    <row r="9467" spans="1:2" x14ac:dyDescent="0.25">
      <c r="A9467">
        <v>19949</v>
      </c>
      <c r="B9467">
        <v>40.11</v>
      </c>
    </row>
    <row r="9468" spans="1:2" x14ac:dyDescent="0.25">
      <c r="A9468">
        <v>19950</v>
      </c>
      <c r="B9468">
        <v>20.51</v>
      </c>
    </row>
    <row r="9469" spans="1:2" x14ac:dyDescent="0.25">
      <c r="A9469">
        <v>19951</v>
      </c>
      <c r="B9469">
        <v>25.36</v>
      </c>
    </row>
    <row r="9470" spans="1:2" x14ac:dyDescent="0.25">
      <c r="A9470">
        <v>19952</v>
      </c>
      <c r="B9470" t="s">
        <v>2</v>
      </c>
    </row>
    <row r="9471" spans="1:2" x14ac:dyDescent="0.25">
      <c r="A9471">
        <v>19953</v>
      </c>
      <c r="B9471">
        <v>22.08</v>
      </c>
    </row>
    <row r="9472" spans="1:2" x14ac:dyDescent="0.25">
      <c r="A9472">
        <v>19954</v>
      </c>
      <c r="B9472">
        <v>17.34</v>
      </c>
    </row>
    <row r="9473" spans="1:2" x14ac:dyDescent="0.25">
      <c r="A9473">
        <v>19955</v>
      </c>
      <c r="B9473">
        <v>16.93</v>
      </c>
    </row>
    <row r="9474" spans="1:2" x14ac:dyDescent="0.25">
      <c r="A9474">
        <v>19956</v>
      </c>
      <c r="B9474">
        <v>19.2</v>
      </c>
    </row>
    <row r="9475" spans="1:2" x14ac:dyDescent="0.25">
      <c r="A9475">
        <v>19957</v>
      </c>
      <c r="B9475">
        <v>20.45</v>
      </c>
    </row>
    <row r="9476" spans="1:2" x14ac:dyDescent="0.25">
      <c r="A9476">
        <v>19958</v>
      </c>
      <c r="B9476">
        <v>17.7</v>
      </c>
    </row>
    <row r="9477" spans="1:2" x14ac:dyDescent="0.25">
      <c r="A9477">
        <v>19959</v>
      </c>
      <c r="B9477">
        <v>28.84</v>
      </c>
    </row>
    <row r="9478" spans="1:2" x14ac:dyDescent="0.25">
      <c r="A9478">
        <v>19960</v>
      </c>
      <c r="B9478">
        <v>21.62</v>
      </c>
    </row>
    <row r="9479" spans="1:2" x14ac:dyDescent="0.25">
      <c r="A9479">
        <v>19961</v>
      </c>
      <c r="B9479">
        <v>31.81</v>
      </c>
    </row>
    <row r="9480" spans="1:2" x14ac:dyDescent="0.25">
      <c r="A9480">
        <v>19962</v>
      </c>
      <c r="B9480">
        <v>21.48</v>
      </c>
    </row>
    <row r="9481" spans="1:2" x14ac:dyDescent="0.25">
      <c r="A9481">
        <v>19963</v>
      </c>
      <c r="B9481">
        <v>26.75</v>
      </c>
    </row>
    <row r="9482" spans="1:2" x14ac:dyDescent="0.25">
      <c r="A9482">
        <v>19964</v>
      </c>
      <c r="B9482">
        <v>25.63</v>
      </c>
    </row>
    <row r="9483" spans="1:2" x14ac:dyDescent="0.25">
      <c r="A9483">
        <v>19965</v>
      </c>
      <c r="B9483">
        <v>27.4</v>
      </c>
    </row>
    <row r="9484" spans="1:2" x14ac:dyDescent="0.25">
      <c r="A9484">
        <v>19966</v>
      </c>
      <c r="B9484">
        <v>14.06</v>
      </c>
    </row>
    <row r="9485" spans="1:2" x14ac:dyDescent="0.25">
      <c r="A9485">
        <v>19967</v>
      </c>
      <c r="B9485" t="s">
        <v>2</v>
      </c>
    </row>
    <row r="9486" spans="1:2" x14ac:dyDescent="0.25">
      <c r="A9486">
        <v>19968</v>
      </c>
      <c r="B9486" t="s">
        <v>2</v>
      </c>
    </row>
    <row r="9487" spans="1:2" x14ac:dyDescent="0.25">
      <c r="A9487">
        <v>19969</v>
      </c>
      <c r="B9487">
        <v>17.350000000000001</v>
      </c>
    </row>
    <row r="9488" spans="1:2" x14ac:dyDescent="0.25">
      <c r="A9488">
        <v>19971</v>
      </c>
      <c r="B9488">
        <v>19.399999999999999</v>
      </c>
    </row>
    <row r="9489" spans="1:2" x14ac:dyDescent="0.25">
      <c r="A9489">
        <v>19972</v>
      </c>
      <c r="B9489">
        <v>26.89</v>
      </c>
    </row>
    <row r="9490" spans="1:2" x14ac:dyDescent="0.25">
      <c r="A9490">
        <v>19973</v>
      </c>
      <c r="B9490">
        <v>27.97</v>
      </c>
    </row>
    <row r="9491" spans="1:2" x14ac:dyDescent="0.25">
      <c r="A9491">
        <v>19974</v>
      </c>
      <c r="B9491">
        <v>27.24</v>
      </c>
    </row>
    <row r="9492" spans="1:2" x14ac:dyDescent="0.25">
      <c r="A9492">
        <v>19975</v>
      </c>
      <c r="B9492">
        <v>25.2</v>
      </c>
    </row>
    <row r="9493" spans="1:2" x14ac:dyDescent="0.25">
      <c r="A9493">
        <v>19976</v>
      </c>
      <c r="B9493">
        <v>37.18</v>
      </c>
    </row>
    <row r="9494" spans="1:2" x14ac:dyDescent="0.25">
      <c r="A9494">
        <v>19977</v>
      </c>
      <c r="B9494">
        <v>32.049999999999997</v>
      </c>
    </row>
    <row r="9495" spans="1:2" x14ac:dyDescent="0.25">
      <c r="A9495">
        <v>19978</v>
      </c>
      <c r="B9495">
        <v>20.420000000000002</v>
      </c>
    </row>
    <row r="9496" spans="1:2" x14ac:dyDescent="0.25">
      <c r="A9496">
        <v>19979</v>
      </c>
      <c r="B9496">
        <v>18.38</v>
      </c>
    </row>
    <row r="9497" spans="1:2" x14ac:dyDescent="0.25">
      <c r="A9497">
        <v>19980</v>
      </c>
      <c r="B9497">
        <v>29.69</v>
      </c>
    </row>
    <row r="9498" spans="1:2" x14ac:dyDescent="0.25">
      <c r="A9498">
        <v>19981</v>
      </c>
      <c r="B9498">
        <v>20.36</v>
      </c>
    </row>
    <row r="9499" spans="1:2" x14ac:dyDescent="0.25">
      <c r="A9499">
        <v>19982</v>
      </c>
      <c r="B9499">
        <v>19.11</v>
      </c>
    </row>
    <row r="9500" spans="1:2" x14ac:dyDescent="0.25">
      <c r="A9500">
        <v>19983</v>
      </c>
      <c r="B9500">
        <v>32.619999999999997</v>
      </c>
    </row>
    <row r="9501" spans="1:2" x14ac:dyDescent="0.25">
      <c r="A9501">
        <v>19984</v>
      </c>
      <c r="B9501">
        <v>26.08</v>
      </c>
    </row>
    <row r="9502" spans="1:2" x14ac:dyDescent="0.25">
      <c r="A9502">
        <v>19985</v>
      </c>
      <c r="B9502">
        <v>26.4</v>
      </c>
    </row>
    <row r="9503" spans="1:2" x14ac:dyDescent="0.25">
      <c r="A9503">
        <v>19987</v>
      </c>
      <c r="B9503">
        <v>17.920000000000002</v>
      </c>
    </row>
    <row r="9504" spans="1:2" x14ac:dyDescent="0.25">
      <c r="A9504">
        <v>19988</v>
      </c>
      <c r="B9504">
        <v>18.18</v>
      </c>
    </row>
    <row r="9505" spans="1:2" x14ac:dyDescent="0.25">
      <c r="A9505">
        <v>19989</v>
      </c>
      <c r="B9505">
        <v>16.82</v>
      </c>
    </row>
    <row r="9506" spans="1:2" x14ac:dyDescent="0.25">
      <c r="A9506">
        <v>19990</v>
      </c>
      <c r="B9506">
        <v>23.39</v>
      </c>
    </row>
    <row r="9507" spans="1:2" x14ac:dyDescent="0.25">
      <c r="A9507">
        <v>19991</v>
      </c>
      <c r="B9507">
        <v>32.29</v>
      </c>
    </row>
    <row r="9508" spans="1:2" x14ac:dyDescent="0.25">
      <c r="A9508">
        <v>19992</v>
      </c>
      <c r="B9508">
        <v>26.41</v>
      </c>
    </row>
    <row r="9509" spans="1:2" x14ac:dyDescent="0.25">
      <c r="A9509">
        <v>19993</v>
      </c>
      <c r="B9509">
        <v>29.93</v>
      </c>
    </row>
    <row r="9510" spans="1:2" x14ac:dyDescent="0.25">
      <c r="A9510">
        <v>19994</v>
      </c>
      <c r="B9510">
        <v>24.61</v>
      </c>
    </row>
    <row r="9511" spans="1:2" x14ac:dyDescent="0.25">
      <c r="A9511">
        <v>19995</v>
      </c>
      <c r="B9511">
        <v>47.03</v>
      </c>
    </row>
    <row r="9512" spans="1:2" x14ac:dyDescent="0.25">
      <c r="A9512">
        <v>19996</v>
      </c>
      <c r="B9512">
        <v>19.23</v>
      </c>
    </row>
    <row r="9513" spans="1:2" x14ac:dyDescent="0.25">
      <c r="A9513">
        <v>19997</v>
      </c>
      <c r="B9513">
        <v>16.420000000000002</v>
      </c>
    </row>
    <row r="9514" spans="1:2" x14ac:dyDescent="0.25">
      <c r="A9514">
        <v>19998</v>
      </c>
      <c r="B9514">
        <v>26.08</v>
      </c>
    </row>
    <row r="9515" spans="1:2" x14ac:dyDescent="0.25">
      <c r="A9515">
        <v>19999</v>
      </c>
      <c r="B9515">
        <v>37.619999999999997</v>
      </c>
    </row>
    <row r="9516" spans="1:2" x14ac:dyDescent="0.25">
      <c r="A9516">
        <v>20000</v>
      </c>
      <c r="B9516">
        <v>29.07</v>
      </c>
    </row>
    <row r="9517" spans="1:2" x14ac:dyDescent="0.25">
      <c r="A9517">
        <v>20001</v>
      </c>
      <c r="B9517" t="s">
        <v>2</v>
      </c>
    </row>
    <row r="9518" spans="1:2" x14ac:dyDescent="0.25">
      <c r="A9518">
        <v>20002</v>
      </c>
      <c r="B9518">
        <v>19.989999999999998</v>
      </c>
    </row>
    <row r="9519" spans="1:2" x14ac:dyDescent="0.25">
      <c r="A9519">
        <v>20003</v>
      </c>
      <c r="B9519">
        <v>32.14</v>
      </c>
    </row>
    <row r="9520" spans="1:2" x14ac:dyDescent="0.25">
      <c r="A9520">
        <v>20004</v>
      </c>
      <c r="B9520">
        <v>15.56</v>
      </c>
    </row>
    <row r="9521" spans="1:2" x14ac:dyDescent="0.25">
      <c r="A9521">
        <v>20005</v>
      </c>
      <c r="B9521" t="s">
        <v>2</v>
      </c>
    </row>
    <row r="9522" spans="1:2" x14ac:dyDescent="0.25">
      <c r="A9522">
        <v>20006</v>
      </c>
      <c r="B9522">
        <v>29.6</v>
      </c>
    </row>
    <row r="9523" spans="1:2" x14ac:dyDescent="0.25">
      <c r="A9523">
        <v>20007</v>
      </c>
      <c r="B9523">
        <v>25.13</v>
      </c>
    </row>
    <row r="9524" spans="1:2" x14ac:dyDescent="0.25">
      <c r="A9524">
        <v>20008</v>
      </c>
      <c r="B9524">
        <v>22.5</v>
      </c>
    </row>
    <row r="9525" spans="1:2" x14ac:dyDescent="0.25">
      <c r="A9525">
        <v>20009</v>
      </c>
      <c r="B9525">
        <v>18.920000000000002</v>
      </c>
    </row>
    <row r="9526" spans="1:2" x14ac:dyDescent="0.25">
      <c r="A9526">
        <v>20010</v>
      </c>
      <c r="B9526">
        <v>23.9</v>
      </c>
    </row>
    <row r="9527" spans="1:2" x14ac:dyDescent="0.25">
      <c r="A9527">
        <v>20012</v>
      </c>
      <c r="B9527">
        <v>32.32</v>
      </c>
    </row>
    <row r="9528" spans="1:2" x14ac:dyDescent="0.25">
      <c r="A9528">
        <v>20013</v>
      </c>
      <c r="B9528">
        <v>24.67</v>
      </c>
    </row>
    <row r="9529" spans="1:2" x14ac:dyDescent="0.25">
      <c r="A9529">
        <v>20014</v>
      </c>
      <c r="B9529">
        <v>20.92</v>
      </c>
    </row>
    <row r="9530" spans="1:2" x14ac:dyDescent="0.25">
      <c r="A9530">
        <v>20016</v>
      </c>
      <c r="B9530">
        <v>30.57</v>
      </c>
    </row>
    <row r="9531" spans="1:2" x14ac:dyDescent="0.25">
      <c r="A9531">
        <v>20017</v>
      </c>
      <c r="B9531">
        <v>25.47</v>
      </c>
    </row>
    <row r="9532" spans="1:2" x14ac:dyDescent="0.25">
      <c r="A9532">
        <v>20018</v>
      </c>
      <c r="B9532">
        <v>30.94</v>
      </c>
    </row>
    <row r="9533" spans="1:2" x14ac:dyDescent="0.25">
      <c r="A9533">
        <v>20019</v>
      </c>
      <c r="B9533" t="s">
        <v>2</v>
      </c>
    </row>
    <row r="9534" spans="1:2" x14ac:dyDescent="0.25">
      <c r="A9534">
        <v>20020</v>
      </c>
      <c r="B9534">
        <v>29.09</v>
      </c>
    </row>
    <row r="9535" spans="1:2" x14ac:dyDescent="0.25">
      <c r="A9535">
        <v>20021</v>
      </c>
      <c r="B9535">
        <v>21.47</v>
      </c>
    </row>
    <row r="9536" spans="1:2" x14ac:dyDescent="0.25">
      <c r="A9536">
        <v>20022</v>
      </c>
      <c r="B9536" t="s">
        <v>2</v>
      </c>
    </row>
    <row r="9537" spans="1:2" x14ac:dyDescent="0.25">
      <c r="A9537">
        <v>20023</v>
      </c>
      <c r="B9537">
        <v>19.329999999999998</v>
      </c>
    </row>
    <row r="9538" spans="1:2" x14ac:dyDescent="0.25">
      <c r="A9538">
        <v>20024</v>
      </c>
      <c r="B9538">
        <v>14.68</v>
      </c>
    </row>
    <row r="9539" spans="1:2" x14ac:dyDescent="0.25">
      <c r="A9539">
        <v>20025</v>
      </c>
      <c r="B9539">
        <v>25.36</v>
      </c>
    </row>
    <row r="9540" spans="1:2" x14ac:dyDescent="0.25">
      <c r="A9540">
        <v>20026</v>
      </c>
      <c r="B9540" t="s">
        <v>2</v>
      </c>
    </row>
    <row r="9541" spans="1:2" x14ac:dyDescent="0.25">
      <c r="A9541">
        <v>20027</v>
      </c>
      <c r="B9541">
        <v>32.299999999999997</v>
      </c>
    </row>
    <row r="9542" spans="1:2" x14ac:dyDescent="0.25">
      <c r="A9542">
        <v>20028</v>
      </c>
      <c r="B9542">
        <v>28.12</v>
      </c>
    </row>
    <row r="9543" spans="1:2" x14ac:dyDescent="0.25">
      <c r="A9543">
        <v>20029</v>
      </c>
      <c r="B9543">
        <v>24.37</v>
      </c>
    </row>
    <row r="9544" spans="1:2" x14ac:dyDescent="0.25">
      <c r="A9544">
        <v>20031</v>
      </c>
      <c r="B9544">
        <v>15.07</v>
      </c>
    </row>
    <row r="9545" spans="1:2" x14ac:dyDescent="0.25">
      <c r="A9545">
        <v>20032</v>
      </c>
      <c r="B9545" t="s">
        <v>2</v>
      </c>
    </row>
    <row r="9546" spans="1:2" x14ac:dyDescent="0.25">
      <c r="A9546">
        <v>20033</v>
      </c>
      <c r="B9546">
        <v>22.45</v>
      </c>
    </row>
    <row r="9547" spans="1:2" x14ac:dyDescent="0.25">
      <c r="A9547">
        <v>20034</v>
      </c>
      <c r="B9547">
        <v>19.89</v>
      </c>
    </row>
    <row r="9548" spans="1:2" x14ac:dyDescent="0.25">
      <c r="A9548">
        <v>20035</v>
      </c>
      <c r="B9548">
        <v>15.03</v>
      </c>
    </row>
    <row r="9549" spans="1:2" x14ac:dyDescent="0.25">
      <c r="A9549">
        <v>20036</v>
      </c>
      <c r="B9549">
        <v>17.260000000000002</v>
      </c>
    </row>
    <row r="9550" spans="1:2" x14ac:dyDescent="0.25">
      <c r="A9550">
        <v>20037</v>
      </c>
      <c r="B9550">
        <v>19.559999999999999</v>
      </c>
    </row>
    <row r="9551" spans="1:2" x14ac:dyDescent="0.25">
      <c r="A9551">
        <v>20038</v>
      </c>
      <c r="B9551" t="s">
        <v>2</v>
      </c>
    </row>
    <row r="9552" spans="1:2" x14ac:dyDescent="0.25">
      <c r="A9552">
        <v>20039</v>
      </c>
      <c r="B9552">
        <v>28.48</v>
      </c>
    </row>
    <row r="9553" spans="1:2" x14ac:dyDescent="0.25">
      <c r="A9553">
        <v>20040</v>
      </c>
      <c r="B9553">
        <v>16.07</v>
      </c>
    </row>
    <row r="9554" spans="1:2" x14ac:dyDescent="0.25">
      <c r="A9554">
        <v>20041</v>
      </c>
      <c r="B9554">
        <v>28.71</v>
      </c>
    </row>
    <row r="9555" spans="1:2" x14ac:dyDescent="0.25">
      <c r="A9555">
        <v>20042</v>
      </c>
      <c r="B9555">
        <v>42.69</v>
      </c>
    </row>
    <row r="9556" spans="1:2" x14ac:dyDescent="0.25">
      <c r="A9556">
        <v>20043</v>
      </c>
      <c r="B9556">
        <v>17.05</v>
      </c>
    </row>
    <row r="9557" spans="1:2" x14ac:dyDescent="0.25">
      <c r="A9557">
        <v>20044</v>
      </c>
      <c r="B9557">
        <v>15.59</v>
      </c>
    </row>
    <row r="9558" spans="1:2" x14ac:dyDescent="0.25">
      <c r="A9558">
        <v>20045</v>
      </c>
      <c r="B9558">
        <v>24.12</v>
      </c>
    </row>
    <row r="9559" spans="1:2" x14ac:dyDescent="0.25">
      <c r="A9559">
        <v>20046</v>
      </c>
      <c r="B9559">
        <v>16.22</v>
      </c>
    </row>
    <row r="9560" spans="1:2" x14ac:dyDescent="0.25">
      <c r="A9560">
        <v>20047</v>
      </c>
      <c r="B9560" t="s">
        <v>2</v>
      </c>
    </row>
    <row r="9561" spans="1:2" x14ac:dyDescent="0.25">
      <c r="A9561">
        <v>20048</v>
      </c>
      <c r="B9561">
        <v>28.18</v>
      </c>
    </row>
    <row r="9562" spans="1:2" x14ac:dyDescent="0.25">
      <c r="A9562">
        <v>20050</v>
      </c>
      <c r="B9562">
        <v>15.55</v>
      </c>
    </row>
    <row r="9563" spans="1:2" x14ac:dyDescent="0.25">
      <c r="A9563">
        <v>20051</v>
      </c>
      <c r="B9563" t="s">
        <v>2</v>
      </c>
    </row>
    <row r="9564" spans="1:2" x14ac:dyDescent="0.25">
      <c r="A9564">
        <v>20052</v>
      </c>
      <c r="B9564">
        <v>41.18</v>
      </c>
    </row>
    <row r="9565" spans="1:2" x14ac:dyDescent="0.25">
      <c r="A9565">
        <v>20053</v>
      </c>
      <c r="B9565">
        <v>28.3</v>
      </c>
    </row>
    <row r="9566" spans="1:2" x14ac:dyDescent="0.25">
      <c r="A9566">
        <v>20054</v>
      </c>
      <c r="B9566">
        <v>23.95</v>
      </c>
    </row>
    <row r="9567" spans="1:2" x14ac:dyDescent="0.25">
      <c r="A9567">
        <v>20055</v>
      </c>
      <c r="B9567">
        <v>23.62</v>
      </c>
    </row>
    <row r="9568" spans="1:2" x14ac:dyDescent="0.25">
      <c r="A9568">
        <v>20056</v>
      </c>
      <c r="B9568">
        <v>20.49</v>
      </c>
    </row>
    <row r="9569" spans="1:2" x14ac:dyDescent="0.25">
      <c r="A9569">
        <v>20057</v>
      </c>
      <c r="B9569">
        <v>17.27</v>
      </c>
    </row>
    <row r="9570" spans="1:2" x14ac:dyDescent="0.25">
      <c r="A9570">
        <v>20058</v>
      </c>
      <c r="B9570">
        <v>21.73</v>
      </c>
    </row>
    <row r="9571" spans="1:2" x14ac:dyDescent="0.25">
      <c r="A9571">
        <v>20059</v>
      </c>
      <c r="B9571">
        <v>16.809999999999999</v>
      </c>
    </row>
    <row r="9572" spans="1:2" x14ac:dyDescent="0.25">
      <c r="A9572">
        <v>20060</v>
      </c>
      <c r="B9572">
        <v>24.77</v>
      </c>
    </row>
    <row r="9573" spans="1:2" x14ac:dyDescent="0.25">
      <c r="A9573">
        <v>20061</v>
      </c>
      <c r="B9573" t="s">
        <v>2</v>
      </c>
    </row>
    <row r="9574" spans="1:2" x14ac:dyDescent="0.25">
      <c r="A9574">
        <v>20062</v>
      </c>
      <c r="B9574">
        <v>31.53</v>
      </c>
    </row>
    <row r="9575" spans="1:2" x14ac:dyDescent="0.25">
      <c r="A9575">
        <v>20063</v>
      </c>
      <c r="B9575">
        <v>21.03</v>
      </c>
    </row>
    <row r="9576" spans="1:2" x14ac:dyDescent="0.25">
      <c r="A9576">
        <v>20064</v>
      </c>
      <c r="B9576">
        <v>27.19</v>
      </c>
    </row>
    <row r="9577" spans="1:2" x14ac:dyDescent="0.25">
      <c r="A9577">
        <v>20065</v>
      </c>
      <c r="B9577">
        <v>18.739999999999998</v>
      </c>
    </row>
    <row r="9578" spans="1:2" x14ac:dyDescent="0.25">
      <c r="A9578">
        <v>20066</v>
      </c>
      <c r="B9578">
        <v>17.760000000000002</v>
      </c>
    </row>
    <row r="9579" spans="1:2" x14ac:dyDescent="0.25">
      <c r="A9579">
        <v>20067</v>
      </c>
      <c r="B9579">
        <v>27.99</v>
      </c>
    </row>
    <row r="9580" spans="1:2" x14ac:dyDescent="0.25">
      <c r="A9580">
        <v>20068</v>
      </c>
      <c r="B9580">
        <v>15.31</v>
      </c>
    </row>
    <row r="9581" spans="1:2" x14ac:dyDescent="0.25">
      <c r="A9581">
        <v>20069</v>
      </c>
      <c r="B9581" t="s">
        <v>2</v>
      </c>
    </row>
    <row r="9582" spans="1:2" x14ac:dyDescent="0.25">
      <c r="A9582">
        <v>20070</v>
      </c>
      <c r="B9582">
        <v>16.100000000000001</v>
      </c>
    </row>
    <row r="9583" spans="1:2" x14ac:dyDescent="0.25">
      <c r="A9583">
        <v>20071</v>
      </c>
      <c r="B9583">
        <v>21</v>
      </c>
    </row>
    <row r="9584" spans="1:2" x14ac:dyDescent="0.25">
      <c r="A9584">
        <v>20072</v>
      </c>
      <c r="B9584">
        <v>17.04</v>
      </c>
    </row>
    <row r="9585" spans="1:2" x14ac:dyDescent="0.25">
      <c r="A9585">
        <v>20073</v>
      </c>
      <c r="B9585" t="s">
        <v>2</v>
      </c>
    </row>
    <row r="9586" spans="1:2" x14ac:dyDescent="0.25">
      <c r="A9586">
        <v>20074</v>
      </c>
      <c r="B9586">
        <v>26.72</v>
      </c>
    </row>
    <row r="9587" spans="1:2" x14ac:dyDescent="0.25">
      <c r="A9587">
        <v>20076</v>
      </c>
      <c r="B9587">
        <v>16.71</v>
      </c>
    </row>
    <row r="9588" spans="1:2" x14ac:dyDescent="0.25">
      <c r="A9588">
        <v>20077</v>
      </c>
      <c r="B9588">
        <v>24.1</v>
      </c>
    </row>
    <row r="9589" spans="1:2" x14ac:dyDescent="0.25">
      <c r="A9589">
        <v>20078</v>
      </c>
      <c r="B9589">
        <v>18.53</v>
      </c>
    </row>
    <row r="9590" spans="1:2" x14ac:dyDescent="0.25">
      <c r="A9590">
        <v>20079</v>
      </c>
      <c r="B9590">
        <v>15.37</v>
      </c>
    </row>
    <row r="9591" spans="1:2" x14ac:dyDescent="0.25">
      <c r="A9591">
        <v>20080</v>
      </c>
      <c r="B9591">
        <v>17.63</v>
      </c>
    </row>
    <row r="9592" spans="1:2" x14ac:dyDescent="0.25">
      <c r="A9592">
        <v>20081</v>
      </c>
      <c r="B9592">
        <v>31.61</v>
      </c>
    </row>
    <row r="9593" spans="1:2" x14ac:dyDescent="0.25">
      <c r="A9593">
        <v>20082</v>
      </c>
      <c r="B9593">
        <v>15.84</v>
      </c>
    </row>
    <row r="9594" spans="1:2" x14ac:dyDescent="0.25">
      <c r="A9594">
        <v>20083</v>
      </c>
      <c r="B9594">
        <v>24.82</v>
      </c>
    </row>
    <row r="9595" spans="1:2" x14ac:dyDescent="0.25">
      <c r="A9595">
        <v>20084</v>
      </c>
      <c r="B9595">
        <v>26.36</v>
      </c>
    </row>
    <row r="9596" spans="1:2" x14ac:dyDescent="0.25">
      <c r="A9596">
        <v>20085</v>
      </c>
      <c r="B9596">
        <v>26.47</v>
      </c>
    </row>
    <row r="9597" spans="1:2" x14ac:dyDescent="0.25">
      <c r="A9597">
        <v>20086</v>
      </c>
      <c r="B9597">
        <v>19.39</v>
      </c>
    </row>
    <row r="9598" spans="1:2" x14ac:dyDescent="0.25">
      <c r="A9598">
        <v>20087</v>
      </c>
      <c r="B9598">
        <v>16.45</v>
      </c>
    </row>
    <row r="9599" spans="1:2" x14ac:dyDescent="0.25">
      <c r="A9599">
        <v>20088</v>
      </c>
      <c r="B9599">
        <v>22.69</v>
      </c>
    </row>
    <row r="9600" spans="1:2" x14ac:dyDescent="0.25">
      <c r="A9600">
        <v>20089</v>
      </c>
      <c r="B9600">
        <v>17.39</v>
      </c>
    </row>
    <row r="9601" spans="1:2" x14ac:dyDescent="0.25">
      <c r="A9601">
        <v>20090</v>
      </c>
      <c r="B9601" t="s">
        <v>2</v>
      </c>
    </row>
    <row r="9602" spans="1:2" x14ac:dyDescent="0.25">
      <c r="A9602">
        <v>20091</v>
      </c>
      <c r="B9602">
        <v>27.67</v>
      </c>
    </row>
    <row r="9603" spans="1:2" x14ac:dyDescent="0.25">
      <c r="A9603">
        <v>20092</v>
      </c>
      <c r="B9603">
        <v>28.36</v>
      </c>
    </row>
    <row r="9604" spans="1:2" x14ac:dyDescent="0.25">
      <c r="A9604">
        <v>20093</v>
      </c>
      <c r="B9604">
        <v>15.52</v>
      </c>
    </row>
    <row r="9605" spans="1:2" x14ac:dyDescent="0.25">
      <c r="A9605">
        <v>20094</v>
      </c>
      <c r="B9605">
        <v>38.729999999999997</v>
      </c>
    </row>
    <row r="9606" spans="1:2" x14ac:dyDescent="0.25">
      <c r="A9606">
        <v>20095</v>
      </c>
      <c r="B9606">
        <v>33.6</v>
      </c>
    </row>
    <row r="9607" spans="1:2" x14ac:dyDescent="0.25">
      <c r="A9607">
        <v>20096</v>
      </c>
      <c r="B9607">
        <v>38.590000000000003</v>
      </c>
    </row>
    <row r="9608" spans="1:2" x14ac:dyDescent="0.25">
      <c r="A9608">
        <v>20097</v>
      </c>
      <c r="B9608" t="s">
        <v>2</v>
      </c>
    </row>
    <row r="9609" spans="1:2" x14ac:dyDescent="0.25">
      <c r="A9609">
        <v>20098</v>
      </c>
      <c r="B9609">
        <v>28.92</v>
      </c>
    </row>
    <row r="9610" spans="1:2" x14ac:dyDescent="0.25">
      <c r="A9610">
        <v>20099</v>
      </c>
      <c r="B9610" t="s">
        <v>2</v>
      </c>
    </row>
    <row r="9611" spans="1:2" x14ac:dyDescent="0.25">
      <c r="A9611">
        <v>20100</v>
      </c>
      <c r="B9611">
        <v>22.78</v>
      </c>
    </row>
    <row r="9612" spans="1:2" x14ac:dyDescent="0.25">
      <c r="A9612">
        <v>20101</v>
      </c>
      <c r="B9612">
        <v>25.41</v>
      </c>
    </row>
    <row r="9613" spans="1:2" x14ac:dyDescent="0.25">
      <c r="A9613">
        <v>20102</v>
      </c>
      <c r="B9613">
        <v>20.65</v>
      </c>
    </row>
    <row r="9614" spans="1:2" x14ac:dyDescent="0.25">
      <c r="A9614">
        <v>20103</v>
      </c>
      <c r="B9614" t="s">
        <v>2</v>
      </c>
    </row>
    <row r="9615" spans="1:2" x14ac:dyDescent="0.25">
      <c r="A9615">
        <v>20104</v>
      </c>
      <c r="B9615" t="s">
        <v>2</v>
      </c>
    </row>
    <row r="9616" spans="1:2" x14ac:dyDescent="0.25">
      <c r="A9616">
        <v>20105</v>
      </c>
      <c r="B9616">
        <v>22.53</v>
      </c>
    </row>
    <row r="9617" spans="1:2" x14ac:dyDescent="0.25">
      <c r="A9617">
        <v>20106</v>
      </c>
      <c r="B9617">
        <v>22.42</v>
      </c>
    </row>
    <row r="9618" spans="1:2" x14ac:dyDescent="0.25">
      <c r="A9618">
        <v>20107</v>
      </c>
      <c r="B9618">
        <v>19.22</v>
      </c>
    </row>
    <row r="9619" spans="1:2" x14ac:dyDescent="0.25">
      <c r="A9619">
        <v>20108</v>
      </c>
      <c r="B9619">
        <v>29.38</v>
      </c>
    </row>
    <row r="9620" spans="1:2" x14ac:dyDescent="0.25">
      <c r="A9620">
        <v>20109</v>
      </c>
      <c r="B9620">
        <v>27.26</v>
      </c>
    </row>
    <row r="9621" spans="1:2" x14ac:dyDescent="0.25">
      <c r="A9621">
        <v>20110</v>
      </c>
      <c r="B9621">
        <v>31.33</v>
      </c>
    </row>
    <row r="9622" spans="1:2" x14ac:dyDescent="0.25">
      <c r="A9622">
        <v>20111</v>
      </c>
      <c r="B9622">
        <v>30.5</v>
      </c>
    </row>
    <row r="9623" spans="1:2" x14ac:dyDescent="0.25">
      <c r="A9623">
        <v>20113</v>
      </c>
      <c r="B9623">
        <v>31.97</v>
      </c>
    </row>
    <row r="9624" spans="1:2" x14ac:dyDescent="0.25">
      <c r="A9624">
        <v>20114</v>
      </c>
      <c r="B9624">
        <v>15.9</v>
      </c>
    </row>
    <row r="9625" spans="1:2" x14ac:dyDescent="0.25">
      <c r="A9625">
        <v>20115</v>
      </c>
      <c r="B9625">
        <v>35.28</v>
      </c>
    </row>
    <row r="9626" spans="1:2" x14ac:dyDescent="0.25">
      <c r="A9626">
        <v>20116</v>
      </c>
      <c r="B9626">
        <v>21.52</v>
      </c>
    </row>
    <row r="9627" spans="1:2" x14ac:dyDescent="0.25">
      <c r="A9627">
        <v>20117</v>
      </c>
      <c r="B9627">
        <v>25.85</v>
      </c>
    </row>
    <row r="9628" spans="1:2" x14ac:dyDescent="0.25">
      <c r="A9628">
        <v>20118</v>
      </c>
      <c r="B9628">
        <v>27.46</v>
      </c>
    </row>
    <row r="9629" spans="1:2" x14ac:dyDescent="0.25">
      <c r="A9629">
        <v>20119</v>
      </c>
      <c r="B9629">
        <v>27.15</v>
      </c>
    </row>
    <row r="9630" spans="1:2" x14ac:dyDescent="0.25">
      <c r="A9630">
        <v>20120</v>
      </c>
      <c r="B9630">
        <v>31.37</v>
      </c>
    </row>
    <row r="9631" spans="1:2" x14ac:dyDescent="0.25">
      <c r="A9631">
        <v>20121</v>
      </c>
      <c r="B9631">
        <v>19.53</v>
      </c>
    </row>
    <row r="9632" spans="1:2" x14ac:dyDescent="0.25">
      <c r="A9632">
        <v>20122</v>
      </c>
      <c r="B9632">
        <v>32.71</v>
      </c>
    </row>
    <row r="9633" spans="1:2" x14ac:dyDescent="0.25">
      <c r="A9633">
        <v>20123</v>
      </c>
      <c r="B9633">
        <v>13.84</v>
      </c>
    </row>
    <row r="9634" spans="1:2" x14ac:dyDescent="0.25">
      <c r="A9634">
        <v>20124</v>
      </c>
      <c r="B9634">
        <v>19.45</v>
      </c>
    </row>
    <row r="9635" spans="1:2" x14ac:dyDescent="0.25">
      <c r="A9635">
        <v>20125</v>
      </c>
      <c r="B9635" t="s">
        <v>2</v>
      </c>
    </row>
    <row r="9636" spans="1:2" x14ac:dyDescent="0.25">
      <c r="A9636">
        <v>20126</v>
      </c>
      <c r="B9636">
        <v>20.36</v>
      </c>
    </row>
    <row r="9637" spans="1:2" x14ac:dyDescent="0.25">
      <c r="A9637">
        <v>20127</v>
      </c>
      <c r="B9637" t="s">
        <v>2</v>
      </c>
    </row>
    <row r="9638" spans="1:2" x14ac:dyDescent="0.25">
      <c r="A9638">
        <v>20128</v>
      </c>
      <c r="B9638">
        <v>21.14</v>
      </c>
    </row>
    <row r="9639" spans="1:2" x14ac:dyDescent="0.25">
      <c r="A9639">
        <v>20129</v>
      </c>
      <c r="B9639">
        <v>22.67</v>
      </c>
    </row>
    <row r="9640" spans="1:2" x14ac:dyDescent="0.25">
      <c r="A9640">
        <v>20130</v>
      </c>
      <c r="B9640">
        <v>16.73</v>
      </c>
    </row>
    <row r="9641" spans="1:2" x14ac:dyDescent="0.25">
      <c r="A9641">
        <v>20131</v>
      </c>
      <c r="B9641">
        <v>19.79</v>
      </c>
    </row>
    <row r="9642" spans="1:2" x14ac:dyDescent="0.25">
      <c r="A9642">
        <v>20132</v>
      </c>
      <c r="B9642">
        <v>25.76</v>
      </c>
    </row>
    <row r="9643" spans="1:2" x14ac:dyDescent="0.25">
      <c r="A9643">
        <v>20133</v>
      </c>
      <c r="B9643">
        <v>17.350000000000001</v>
      </c>
    </row>
    <row r="9644" spans="1:2" x14ac:dyDescent="0.25">
      <c r="A9644">
        <v>20134</v>
      </c>
      <c r="B9644" t="s">
        <v>2</v>
      </c>
    </row>
    <row r="9645" spans="1:2" x14ac:dyDescent="0.25">
      <c r="A9645">
        <v>20135</v>
      </c>
      <c r="B9645">
        <v>20.03</v>
      </c>
    </row>
    <row r="9646" spans="1:2" x14ac:dyDescent="0.25">
      <c r="A9646">
        <v>20136</v>
      </c>
      <c r="B9646">
        <v>22.13</v>
      </c>
    </row>
    <row r="9647" spans="1:2" x14ac:dyDescent="0.25">
      <c r="A9647">
        <v>20137</v>
      </c>
      <c r="B9647">
        <v>29.96</v>
      </c>
    </row>
    <row r="9648" spans="1:2" x14ac:dyDescent="0.25">
      <c r="A9648">
        <v>20138</v>
      </c>
      <c r="B9648" t="s">
        <v>2</v>
      </c>
    </row>
    <row r="9649" spans="1:2" x14ac:dyDescent="0.25">
      <c r="A9649">
        <v>20140</v>
      </c>
      <c r="B9649">
        <v>28.73</v>
      </c>
    </row>
    <row r="9650" spans="1:2" x14ac:dyDescent="0.25">
      <c r="A9650">
        <v>20141</v>
      </c>
      <c r="B9650" t="s">
        <v>2</v>
      </c>
    </row>
    <row r="9651" spans="1:2" x14ac:dyDescent="0.25">
      <c r="A9651">
        <v>20143</v>
      </c>
      <c r="B9651">
        <v>43.76</v>
      </c>
    </row>
    <row r="9652" spans="1:2" x14ac:dyDescent="0.25">
      <c r="A9652">
        <v>20145</v>
      </c>
      <c r="B9652">
        <v>28.12</v>
      </c>
    </row>
    <row r="9653" spans="1:2" x14ac:dyDescent="0.25">
      <c r="A9653">
        <v>20146</v>
      </c>
      <c r="B9653">
        <v>30.15</v>
      </c>
    </row>
    <row r="9654" spans="1:2" x14ac:dyDescent="0.25">
      <c r="A9654">
        <v>20147</v>
      </c>
      <c r="B9654">
        <v>15.16</v>
      </c>
    </row>
    <row r="9655" spans="1:2" x14ac:dyDescent="0.25">
      <c r="A9655">
        <v>20148</v>
      </c>
      <c r="B9655">
        <v>35.33</v>
      </c>
    </row>
    <row r="9656" spans="1:2" x14ac:dyDescent="0.25">
      <c r="A9656">
        <v>20149</v>
      </c>
      <c r="B9656" t="s">
        <v>2</v>
      </c>
    </row>
    <row r="9657" spans="1:2" x14ac:dyDescent="0.25">
      <c r="A9657">
        <v>20150</v>
      </c>
      <c r="B9657">
        <v>24.47</v>
      </c>
    </row>
    <row r="9658" spans="1:2" x14ac:dyDescent="0.25">
      <c r="A9658">
        <v>20151</v>
      </c>
      <c r="B9658">
        <v>26.75</v>
      </c>
    </row>
    <row r="9659" spans="1:2" x14ac:dyDescent="0.25">
      <c r="A9659">
        <v>20152</v>
      </c>
      <c r="B9659">
        <v>26.44</v>
      </c>
    </row>
    <row r="9660" spans="1:2" x14ac:dyDescent="0.25">
      <c r="A9660">
        <v>20153</v>
      </c>
      <c r="B9660">
        <v>29.36</v>
      </c>
    </row>
    <row r="9661" spans="1:2" x14ac:dyDescent="0.25">
      <c r="A9661">
        <v>20154</v>
      </c>
      <c r="B9661" t="s">
        <v>2</v>
      </c>
    </row>
    <row r="9662" spans="1:2" x14ac:dyDescent="0.25">
      <c r="A9662">
        <v>20156</v>
      </c>
      <c r="B9662" t="s">
        <v>2</v>
      </c>
    </row>
    <row r="9663" spans="1:2" x14ac:dyDescent="0.25">
      <c r="A9663">
        <v>20157</v>
      </c>
      <c r="B9663">
        <v>23.14</v>
      </c>
    </row>
    <row r="9664" spans="1:2" x14ac:dyDescent="0.25">
      <c r="A9664">
        <v>20158</v>
      </c>
      <c r="B9664">
        <v>28.14</v>
      </c>
    </row>
    <row r="9665" spans="1:2" x14ac:dyDescent="0.25">
      <c r="A9665">
        <v>20159</v>
      </c>
      <c r="B9665" t="s">
        <v>2</v>
      </c>
    </row>
    <row r="9666" spans="1:2" x14ac:dyDescent="0.25">
      <c r="A9666">
        <v>20160</v>
      </c>
      <c r="B9666">
        <v>19.809999999999999</v>
      </c>
    </row>
    <row r="9667" spans="1:2" x14ac:dyDescent="0.25">
      <c r="A9667">
        <v>20161</v>
      </c>
      <c r="B9667">
        <v>16.55</v>
      </c>
    </row>
    <row r="9668" spans="1:2" x14ac:dyDescent="0.25">
      <c r="A9668">
        <v>20162</v>
      </c>
      <c r="B9668">
        <v>29.2</v>
      </c>
    </row>
    <row r="9669" spans="1:2" x14ac:dyDescent="0.25">
      <c r="A9669">
        <v>20163</v>
      </c>
      <c r="B9669" t="s">
        <v>2</v>
      </c>
    </row>
    <row r="9670" spans="1:2" x14ac:dyDescent="0.25">
      <c r="A9670">
        <v>20164</v>
      </c>
      <c r="B9670">
        <v>15.96</v>
      </c>
    </row>
    <row r="9671" spans="1:2" x14ac:dyDescent="0.25">
      <c r="A9671">
        <v>20165</v>
      </c>
      <c r="B9671">
        <v>31.85</v>
      </c>
    </row>
    <row r="9672" spans="1:2" x14ac:dyDescent="0.25">
      <c r="A9672">
        <v>20166</v>
      </c>
      <c r="B9672">
        <v>28.8</v>
      </c>
    </row>
    <row r="9673" spans="1:2" x14ac:dyDescent="0.25">
      <c r="A9673">
        <v>20167</v>
      </c>
      <c r="B9673">
        <v>20.45</v>
      </c>
    </row>
    <row r="9674" spans="1:2" x14ac:dyDescent="0.25">
      <c r="A9674">
        <v>20168</v>
      </c>
      <c r="B9674">
        <v>17.28</v>
      </c>
    </row>
    <row r="9675" spans="1:2" x14ac:dyDescent="0.25">
      <c r="A9675">
        <v>20169</v>
      </c>
      <c r="B9675">
        <v>15.72</v>
      </c>
    </row>
    <row r="9676" spans="1:2" x14ac:dyDescent="0.25">
      <c r="A9676">
        <v>20170</v>
      </c>
      <c r="B9676" t="s">
        <v>2</v>
      </c>
    </row>
    <row r="9677" spans="1:2" x14ac:dyDescent="0.25">
      <c r="A9677">
        <v>20171</v>
      </c>
      <c r="B9677">
        <v>30.28</v>
      </c>
    </row>
    <row r="9678" spans="1:2" x14ac:dyDescent="0.25">
      <c r="A9678">
        <v>20172</v>
      </c>
      <c r="B9678">
        <v>29.1</v>
      </c>
    </row>
    <row r="9679" spans="1:2" x14ac:dyDescent="0.25">
      <c r="A9679">
        <v>20173</v>
      </c>
      <c r="B9679">
        <v>16.100000000000001</v>
      </c>
    </row>
    <row r="9680" spans="1:2" x14ac:dyDescent="0.25">
      <c r="A9680">
        <v>20174</v>
      </c>
      <c r="B9680">
        <v>23.07</v>
      </c>
    </row>
    <row r="9681" spans="1:2" x14ac:dyDescent="0.25">
      <c r="A9681">
        <v>20175</v>
      </c>
      <c r="B9681">
        <v>22.45</v>
      </c>
    </row>
    <row r="9682" spans="1:2" x14ac:dyDescent="0.25">
      <c r="A9682">
        <v>20176</v>
      </c>
      <c r="B9682">
        <v>17.95</v>
      </c>
    </row>
    <row r="9683" spans="1:2" x14ac:dyDescent="0.25">
      <c r="A9683">
        <v>20177</v>
      </c>
      <c r="B9683" t="s">
        <v>2</v>
      </c>
    </row>
    <row r="9684" spans="1:2" x14ac:dyDescent="0.25">
      <c r="A9684">
        <v>20178</v>
      </c>
      <c r="B9684">
        <v>24.81</v>
      </c>
    </row>
    <row r="9685" spans="1:2" x14ac:dyDescent="0.25">
      <c r="A9685">
        <v>20179</v>
      </c>
      <c r="B9685">
        <v>28.23</v>
      </c>
    </row>
    <row r="9686" spans="1:2" x14ac:dyDescent="0.25">
      <c r="A9686">
        <v>20180</v>
      </c>
      <c r="B9686">
        <v>43.88</v>
      </c>
    </row>
    <row r="9687" spans="1:2" x14ac:dyDescent="0.25">
      <c r="A9687">
        <v>20181</v>
      </c>
      <c r="B9687">
        <v>17.47</v>
      </c>
    </row>
    <row r="9688" spans="1:2" x14ac:dyDescent="0.25">
      <c r="A9688">
        <v>20182</v>
      </c>
      <c r="B9688">
        <v>19.32</v>
      </c>
    </row>
    <row r="9689" spans="1:2" x14ac:dyDescent="0.25">
      <c r="A9689">
        <v>20183</v>
      </c>
      <c r="B9689">
        <v>26.09</v>
      </c>
    </row>
    <row r="9690" spans="1:2" x14ac:dyDescent="0.25">
      <c r="A9690">
        <v>20185</v>
      </c>
      <c r="B9690">
        <v>37.11</v>
      </c>
    </row>
    <row r="9691" spans="1:2" x14ac:dyDescent="0.25">
      <c r="A9691">
        <v>20186</v>
      </c>
      <c r="B9691">
        <v>26.36</v>
      </c>
    </row>
    <row r="9692" spans="1:2" x14ac:dyDescent="0.25">
      <c r="A9692">
        <v>20187</v>
      </c>
      <c r="B9692">
        <v>20.82</v>
      </c>
    </row>
    <row r="9693" spans="1:2" x14ac:dyDescent="0.25">
      <c r="A9693">
        <v>20188</v>
      </c>
      <c r="B9693">
        <v>14.55</v>
      </c>
    </row>
    <row r="9694" spans="1:2" x14ac:dyDescent="0.25">
      <c r="A9694">
        <v>20189</v>
      </c>
      <c r="B9694">
        <v>29.38</v>
      </c>
    </row>
    <row r="9695" spans="1:2" x14ac:dyDescent="0.25">
      <c r="A9695">
        <v>20190</v>
      </c>
      <c r="B9695">
        <v>28.01</v>
      </c>
    </row>
    <row r="9696" spans="1:2" x14ac:dyDescent="0.25">
      <c r="A9696">
        <v>20191</v>
      </c>
      <c r="B9696">
        <v>18.04</v>
      </c>
    </row>
    <row r="9697" spans="1:2" x14ac:dyDescent="0.25">
      <c r="A9697">
        <v>20192</v>
      </c>
      <c r="B9697">
        <v>33</v>
      </c>
    </row>
    <row r="9698" spans="1:2" x14ac:dyDescent="0.25">
      <c r="A9698">
        <v>20193</v>
      </c>
      <c r="B9698">
        <v>24.35</v>
      </c>
    </row>
    <row r="9699" spans="1:2" x14ac:dyDescent="0.25">
      <c r="A9699">
        <v>20194</v>
      </c>
      <c r="B9699">
        <v>17.41</v>
      </c>
    </row>
    <row r="9700" spans="1:2" x14ac:dyDescent="0.25">
      <c r="A9700">
        <v>20195</v>
      </c>
      <c r="B9700">
        <v>30.12</v>
      </c>
    </row>
    <row r="9701" spans="1:2" x14ac:dyDescent="0.25">
      <c r="A9701">
        <v>20196</v>
      </c>
      <c r="B9701">
        <v>31.16</v>
      </c>
    </row>
    <row r="9702" spans="1:2" x14ac:dyDescent="0.25">
      <c r="A9702">
        <v>20197</v>
      </c>
      <c r="B9702" t="s">
        <v>2</v>
      </c>
    </row>
    <row r="9703" spans="1:2" x14ac:dyDescent="0.25">
      <c r="A9703">
        <v>20198</v>
      </c>
      <c r="B9703">
        <v>24.27</v>
      </c>
    </row>
    <row r="9704" spans="1:2" x14ac:dyDescent="0.25">
      <c r="A9704">
        <v>20199</v>
      </c>
      <c r="B9704">
        <v>44.76</v>
      </c>
    </row>
    <row r="9705" spans="1:2" x14ac:dyDescent="0.25">
      <c r="A9705">
        <v>20200</v>
      </c>
      <c r="B9705">
        <v>25.36</v>
      </c>
    </row>
    <row r="9706" spans="1:2" x14ac:dyDescent="0.25">
      <c r="A9706">
        <v>20201</v>
      </c>
      <c r="B9706">
        <v>36.729999999999997</v>
      </c>
    </row>
    <row r="9707" spans="1:2" x14ac:dyDescent="0.25">
      <c r="A9707">
        <v>20202</v>
      </c>
      <c r="B9707" t="s">
        <v>2</v>
      </c>
    </row>
    <row r="9708" spans="1:2" x14ac:dyDescent="0.25">
      <c r="A9708">
        <v>20203</v>
      </c>
      <c r="B9708" t="s">
        <v>2</v>
      </c>
    </row>
    <row r="9709" spans="1:2" x14ac:dyDescent="0.25">
      <c r="A9709">
        <v>20204</v>
      </c>
      <c r="B9709">
        <v>30.58</v>
      </c>
    </row>
    <row r="9710" spans="1:2" x14ac:dyDescent="0.25">
      <c r="A9710">
        <v>20205</v>
      </c>
      <c r="B9710">
        <v>31.98</v>
      </c>
    </row>
    <row r="9711" spans="1:2" x14ac:dyDescent="0.25">
      <c r="A9711">
        <v>20206</v>
      </c>
      <c r="B9711">
        <v>13.18</v>
      </c>
    </row>
    <row r="9712" spans="1:2" x14ac:dyDescent="0.25">
      <c r="A9712">
        <v>20207</v>
      </c>
      <c r="B9712">
        <v>21.88</v>
      </c>
    </row>
    <row r="9713" spans="1:2" x14ac:dyDescent="0.25">
      <c r="A9713">
        <v>20208</v>
      </c>
      <c r="B9713">
        <v>27.17</v>
      </c>
    </row>
    <row r="9714" spans="1:2" x14ac:dyDescent="0.25">
      <c r="A9714">
        <v>20209</v>
      </c>
      <c r="B9714">
        <v>16.149999999999999</v>
      </c>
    </row>
    <row r="9715" spans="1:2" x14ac:dyDescent="0.25">
      <c r="A9715">
        <v>20210</v>
      </c>
      <c r="B9715">
        <v>15.1</v>
      </c>
    </row>
    <row r="9716" spans="1:2" x14ac:dyDescent="0.25">
      <c r="A9716">
        <v>20211</v>
      </c>
      <c r="B9716" t="s">
        <v>2</v>
      </c>
    </row>
    <row r="9717" spans="1:2" x14ac:dyDescent="0.25">
      <c r="A9717">
        <v>20212</v>
      </c>
      <c r="B9717">
        <v>22.97</v>
      </c>
    </row>
    <row r="9718" spans="1:2" x14ac:dyDescent="0.25">
      <c r="A9718">
        <v>20213</v>
      </c>
      <c r="B9718">
        <v>15.28</v>
      </c>
    </row>
    <row r="9719" spans="1:2" x14ac:dyDescent="0.25">
      <c r="A9719">
        <v>20214</v>
      </c>
      <c r="B9719">
        <v>15.97</v>
      </c>
    </row>
    <row r="9720" spans="1:2" x14ac:dyDescent="0.25">
      <c r="A9720">
        <v>20215</v>
      </c>
      <c r="B9720">
        <v>24.76</v>
      </c>
    </row>
    <row r="9721" spans="1:2" x14ac:dyDescent="0.25">
      <c r="A9721">
        <v>20216</v>
      </c>
      <c r="B9721">
        <v>18.239999999999998</v>
      </c>
    </row>
    <row r="9722" spans="1:2" x14ac:dyDescent="0.25">
      <c r="A9722">
        <v>20217</v>
      </c>
      <c r="B9722">
        <v>15.71</v>
      </c>
    </row>
    <row r="9723" spans="1:2" x14ac:dyDescent="0.25">
      <c r="A9723">
        <v>20218</v>
      </c>
      <c r="B9723">
        <v>21.51</v>
      </c>
    </row>
    <row r="9724" spans="1:2" x14ac:dyDescent="0.25">
      <c r="A9724">
        <v>20219</v>
      </c>
      <c r="B9724">
        <v>32.5</v>
      </c>
    </row>
    <row r="9725" spans="1:2" x14ac:dyDescent="0.25">
      <c r="A9725">
        <v>20220</v>
      </c>
      <c r="B9725" t="s">
        <v>2</v>
      </c>
    </row>
    <row r="9726" spans="1:2" x14ac:dyDescent="0.25">
      <c r="A9726">
        <v>20221</v>
      </c>
      <c r="B9726">
        <v>18.72</v>
      </c>
    </row>
    <row r="9727" spans="1:2" x14ac:dyDescent="0.25">
      <c r="A9727">
        <v>20222</v>
      </c>
      <c r="B9727" t="s">
        <v>2</v>
      </c>
    </row>
    <row r="9728" spans="1:2" x14ac:dyDescent="0.25">
      <c r="A9728">
        <v>20224</v>
      </c>
      <c r="B9728">
        <v>19.73</v>
      </c>
    </row>
    <row r="9729" spans="1:2" x14ac:dyDescent="0.25">
      <c r="A9729">
        <v>20225</v>
      </c>
      <c r="B9729">
        <v>28.96</v>
      </c>
    </row>
    <row r="9730" spans="1:2" x14ac:dyDescent="0.25">
      <c r="A9730">
        <v>20226</v>
      </c>
      <c r="B9730">
        <v>18.87</v>
      </c>
    </row>
    <row r="9731" spans="1:2" x14ac:dyDescent="0.25">
      <c r="A9731">
        <v>20227</v>
      </c>
      <c r="B9731">
        <v>19.88</v>
      </c>
    </row>
    <row r="9732" spans="1:2" x14ac:dyDescent="0.25">
      <c r="A9732">
        <v>20228</v>
      </c>
      <c r="B9732">
        <v>32.24</v>
      </c>
    </row>
    <row r="9733" spans="1:2" x14ac:dyDescent="0.25">
      <c r="A9733">
        <v>20229</v>
      </c>
      <c r="B9733">
        <v>31.77</v>
      </c>
    </row>
    <row r="9734" spans="1:2" x14ac:dyDescent="0.25">
      <c r="A9734">
        <v>20230</v>
      </c>
      <c r="B9734" t="s">
        <v>2</v>
      </c>
    </row>
    <row r="9735" spans="1:2" x14ac:dyDescent="0.25">
      <c r="A9735">
        <v>20231</v>
      </c>
      <c r="B9735">
        <v>20.51</v>
      </c>
    </row>
    <row r="9736" spans="1:2" x14ac:dyDescent="0.25">
      <c r="A9736">
        <v>20232</v>
      </c>
      <c r="B9736">
        <v>39.58</v>
      </c>
    </row>
    <row r="9737" spans="1:2" x14ac:dyDescent="0.25">
      <c r="A9737">
        <v>20233</v>
      </c>
      <c r="B9737" t="s">
        <v>2</v>
      </c>
    </row>
    <row r="9738" spans="1:2" x14ac:dyDescent="0.25">
      <c r="A9738">
        <v>20234</v>
      </c>
      <c r="B9738">
        <v>27.92</v>
      </c>
    </row>
    <row r="9739" spans="1:2" x14ac:dyDescent="0.25">
      <c r="A9739">
        <v>20236</v>
      </c>
      <c r="B9739">
        <v>31.94</v>
      </c>
    </row>
    <row r="9740" spans="1:2" x14ac:dyDescent="0.25">
      <c r="A9740">
        <v>20237</v>
      </c>
      <c r="B9740">
        <v>17.600000000000001</v>
      </c>
    </row>
    <row r="9741" spans="1:2" x14ac:dyDescent="0.25">
      <c r="A9741">
        <v>20238</v>
      </c>
      <c r="B9741">
        <v>32.58</v>
      </c>
    </row>
    <row r="9742" spans="1:2" x14ac:dyDescent="0.25">
      <c r="A9742">
        <v>20239</v>
      </c>
      <c r="B9742">
        <v>21.83</v>
      </c>
    </row>
    <row r="9743" spans="1:2" x14ac:dyDescent="0.25">
      <c r="A9743">
        <v>20240</v>
      </c>
      <c r="B9743">
        <v>18.78</v>
      </c>
    </row>
    <row r="9744" spans="1:2" x14ac:dyDescent="0.25">
      <c r="A9744">
        <v>20241</v>
      </c>
      <c r="B9744">
        <v>27.93</v>
      </c>
    </row>
    <row r="9745" spans="1:2" x14ac:dyDescent="0.25">
      <c r="A9745">
        <v>20242</v>
      </c>
      <c r="B9745">
        <v>26.23</v>
      </c>
    </row>
    <row r="9746" spans="1:2" x14ac:dyDescent="0.25">
      <c r="A9746">
        <v>20243</v>
      </c>
      <c r="B9746">
        <v>16.079999999999998</v>
      </c>
    </row>
    <row r="9747" spans="1:2" x14ac:dyDescent="0.25">
      <c r="A9747">
        <v>20245</v>
      </c>
      <c r="B9747">
        <v>18.16</v>
      </c>
    </row>
    <row r="9748" spans="1:2" x14ac:dyDescent="0.25">
      <c r="A9748">
        <v>20246</v>
      </c>
      <c r="B9748">
        <v>26.79</v>
      </c>
    </row>
    <row r="9749" spans="1:2" x14ac:dyDescent="0.25">
      <c r="A9749">
        <v>20247</v>
      </c>
      <c r="B9749">
        <v>50.04</v>
      </c>
    </row>
    <row r="9750" spans="1:2" x14ac:dyDescent="0.25">
      <c r="A9750">
        <v>20248</v>
      </c>
      <c r="B9750">
        <v>33.380000000000003</v>
      </c>
    </row>
    <row r="9751" spans="1:2" x14ac:dyDescent="0.25">
      <c r="A9751">
        <v>20249</v>
      </c>
      <c r="B9751">
        <v>18.52</v>
      </c>
    </row>
    <row r="9752" spans="1:2" x14ac:dyDescent="0.25">
      <c r="A9752">
        <v>20250</v>
      </c>
      <c r="B9752">
        <v>42.61</v>
      </c>
    </row>
    <row r="9753" spans="1:2" x14ac:dyDescent="0.25">
      <c r="A9753">
        <v>20251</v>
      </c>
      <c r="B9753">
        <v>20.71</v>
      </c>
    </row>
    <row r="9754" spans="1:2" x14ac:dyDescent="0.25">
      <c r="A9754">
        <v>20252</v>
      </c>
      <c r="B9754">
        <v>26.52</v>
      </c>
    </row>
    <row r="9755" spans="1:2" x14ac:dyDescent="0.25">
      <c r="A9755">
        <v>20253</v>
      </c>
      <c r="B9755" t="s">
        <v>2</v>
      </c>
    </row>
    <row r="9756" spans="1:2" x14ac:dyDescent="0.25">
      <c r="A9756">
        <v>20254</v>
      </c>
      <c r="B9756">
        <v>24.19</v>
      </c>
    </row>
    <row r="9757" spans="1:2" x14ac:dyDescent="0.25">
      <c r="A9757">
        <v>20256</v>
      </c>
      <c r="B9757">
        <v>21.21</v>
      </c>
    </row>
    <row r="9758" spans="1:2" x14ac:dyDescent="0.25">
      <c r="A9758">
        <v>20257</v>
      </c>
      <c r="B9758">
        <v>28.37</v>
      </c>
    </row>
    <row r="9759" spans="1:2" x14ac:dyDescent="0.25">
      <c r="A9759">
        <v>20258</v>
      </c>
      <c r="B9759">
        <v>27.9</v>
      </c>
    </row>
    <row r="9760" spans="1:2" x14ac:dyDescent="0.25">
      <c r="A9760">
        <v>20259</v>
      </c>
      <c r="B9760">
        <v>15.95</v>
      </c>
    </row>
    <row r="9761" spans="1:2" x14ac:dyDescent="0.25">
      <c r="A9761">
        <v>20260</v>
      </c>
      <c r="B9761">
        <v>32.11</v>
      </c>
    </row>
    <row r="9762" spans="1:2" x14ac:dyDescent="0.25">
      <c r="A9762">
        <v>20261</v>
      </c>
      <c r="B9762">
        <v>16.329999999999998</v>
      </c>
    </row>
    <row r="9763" spans="1:2" x14ac:dyDescent="0.25">
      <c r="A9763">
        <v>20262</v>
      </c>
      <c r="B9763">
        <v>27.6</v>
      </c>
    </row>
    <row r="9764" spans="1:2" x14ac:dyDescent="0.25">
      <c r="A9764">
        <v>20263</v>
      </c>
      <c r="B9764">
        <v>18.55</v>
      </c>
    </row>
    <row r="9765" spans="1:2" x14ac:dyDescent="0.25">
      <c r="A9765">
        <v>20264</v>
      </c>
      <c r="B9765">
        <v>26.41</v>
      </c>
    </row>
    <row r="9766" spans="1:2" x14ac:dyDescent="0.25">
      <c r="A9766">
        <v>20265</v>
      </c>
      <c r="B9766">
        <v>26.64</v>
      </c>
    </row>
    <row r="9767" spans="1:2" x14ac:dyDescent="0.25">
      <c r="A9767">
        <v>20266</v>
      </c>
      <c r="B9767">
        <v>19.04</v>
      </c>
    </row>
    <row r="9768" spans="1:2" x14ac:dyDescent="0.25">
      <c r="A9768">
        <v>20267</v>
      </c>
      <c r="B9768">
        <v>19.350000000000001</v>
      </c>
    </row>
    <row r="9769" spans="1:2" x14ac:dyDescent="0.25">
      <c r="A9769">
        <v>20268</v>
      </c>
      <c r="B9769" t="s">
        <v>2</v>
      </c>
    </row>
    <row r="9770" spans="1:2" x14ac:dyDescent="0.25">
      <c r="A9770">
        <v>20269</v>
      </c>
      <c r="B9770">
        <v>26.02</v>
      </c>
    </row>
    <row r="9771" spans="1:2" x14ac:dyDescent="0.25">
      <c r="A9771">
        <v>20270</v>
      </c>
      <c r="B9771">
        <v>33.44</v>
      </c>
    </row>
    <row r="9772" spans="1:2" x14ac:dyDescent="0.25">
      <c r="A9772">
        <v>20271</v>
      </c>
      <c r="B9772">
        <v>13.99</v>
      </c>
    </row>
    <row r="9773" spans="1:2" x14ac:dyDescent="0.25">
      <c r="A9773">
        <v>20272</v>
      </c>
      <c r="B9773">
        <v>31.16</v>
      </c>
    </row>
    <row r="9774" spans="1:2" x14ac:dyDescent="0.25">
      <c r="A9774">
        <v>20273</v>
      </c>
      <c r="B9774">
        <v>30.23</v>
      </c>
    </row>
    <row r="9775" spans="1:2" x14ac:dyDescent="0.25">
      <c r="A9775">
        <v>20274</v>
      </c>
      <c r="B9775">
        <v>30.15</v>
      </c>
    </row>
    <row r="9776" spans="1:2" x14ac:dyDescent="0.25">
      <c r="A9776">
        <v>20275</v>
      </c>
      <c r="B9776">
        <v>23.12</v>
      </c>
    </row>
    <row r="9777" spans="1:2" x14ac:dyDescent="0.25">
      <c r="A9777">
        <v>20276</v>
      </c>
      <c r="B9777">
        <v>26.44</v>
      </c>
    </row>
    <row r="9778" spans="1:2" x14ac:dyDescent="0.25">
      <c r="A9778">
        <v>20277</v>
      </c>
      <c r="B9778" t="s">
        <v>2</v>
      </c>
    </row>
    <row r="9779" spans="1:2" x14ac:dyDescent="0.25">
      <c r="A9779">
        <v>20278</v>
      </c>
      <c r="B9779">
        <v>31.91</v>
      </c>
    </row>
    <row r="9780" spans="1:2" x14ac:dyDescent="0.25">
      <c r="A9780">
        <v>20279</v>
      </c>
      <c r="B9780" t="s">
        <v>2</v>
      </c>
    </row>
    <row r="9781" spans="1:2" x14ac:dyDescent="0.25">
      <c r="A9781">
        <v>20280</v>
      </c>
      <c r="B9781">
        <v>18.760000000000002</v>
      </c>
    </row>
    <row r="9782" spans="1:2" x14ac:dyDescent="0.25">
      <c r="A9782">
        <v>20281</v>
      </c>
      <c r="B9782">
        <v>22.79</v>
      </c>
    </row>
    <row r="9783" spans="1:2" x14ac:dyDescent="0.25">
      <c r="A9783">
        <v>20282</v>
      </c>
      <c r="B9783">
        <v>19.77</v>
      </c>
    </row>
    <row r="9784" spans="1:2" x14ac:dyDescent="0.25">
      <c r="A9784">
        <v>20283</v>
      </c>
      <c r="B9784">
        <v>22.57</v>
      </c>
    </row>
    <row r="9785" spans="1:2" x14ac:dyDescent="0.25">
      <c r="A9785">
        <v>20284</v>
      </c>
      <c r="B9785">
        <v>17.84</v>
      </c>
    </row>
    <row r="9786" spans="1:2" x14ac:dyDescent="0.25">
      <c r="A9786">
        <v>20285</v>
      </c>
      <c r="B9786">
        <v>16.59</v>
      </c>
    </row>
    <row r="9787" spans="1:2" x14ac:dyDescent="0.25">
      <c r="A9787">
        <v>20286</v>
      </c>
      <c r="B9787">
        <v>32.479999999999997</v>
      </c>
    </row>
    <row r="9788" spans="1:2" x14ac:dyDescent="0.25">
      <c r="A9788">
        <v>20287</v>
      </c>
      <c r="B9788">
        <v>32.69</v>
      </c>
    </row>
    <row r="9789" spans="1:2" x14ac:dyDescent="0.25">
      <c r="A9789">
        <v>20288</v>
      </c>
      <c r="B9789" t="s">
        <v>2</v>
      </c>
    </row>
    <row r="9790" spans="1:2" x14ac:dyDescent="0.25">
      <c r="A9790">
        <v>20289</v>
      </c>
      <c r="B9790">
        <v>23.4</v>
      </c>
    </row>
    <row r="9791" spans="1:2" x14ac:dyDescent="0.25">
      <c r="A9791">
        <v>20290</v>
      </c>
      <c r="B9791">
        <v>19.54</v>
      </c>
    </row>
    <row r="9792" spans="1:2" x14ac:dyDescent="0.25">
      <c r="A9792">
        <v>20291</v>
      </c>
      <c r="B9792">
        <v>23.01</v>
      </c>
    </row>
    <row r="9793" spans="1:2" x14ac:dyDescent="0.25">
      <c r="A9793">
        <v>20292</v>
      </c>
      <c r="B9793">
        <v>19.37</v>
      </c>
    </row>
    <row r="9794" spans="1:2" x14ac:dyDescent="0.25">
      <c r="A9794">
        <v>20293</v>
      </c>
      <c r="B9794">
        <v>28.49</v>
      </c>
    </row>
    <row r="9795" spans="1:2" x14ac:dyDescent="0.25">
      <c r="A9795">
        <v>20294</v>
      </c>
      <c r="B9795">
        <v>20.09</v>
      </c>
    </row>
    <row r="9796" spans="1:2" x14ac:dyDescent="0.25">
      <c r="A9796">
        <v>20295</v>
      </c>
      <c r="B9796">
        <v>25.06</v>
      </c>
    </row>
    <row r="9797" spans="1:2" x14ac:dyDescent="0.25">
      <c r="A9797">
        <v>20296</v>
      </c>
      <c r="B9797">
        <v>21.71</v>
      </c>
    </row>
    <row r="9798" spans="1:2" x14ac:dyDescent="0.25">
      <c r="A9798">
        <v>20297</v>
      </c>
      <c r="B9798">
        <v>42.84</v>
      </c>
    </row>
    <row r="9799" spans="1:2" x14ac:dyDescent="0.25">
      <c r="A9799">
        <v>20298</v>
      </c>
      <c r="B9799">
        <v>16.13</v>
      </c>
    </row>
    <row r="9800" spans="1:2" x14ac:dyDescent="0.25">
      <c r="A9800">
        <v>20299</v>
      </c>
      <c r="B9800">
        <v>26.02</v>
      </c>
    </row>
    <row r="9801" spans="1:2" x14ac:dyDescent="0.25">
      <c r="A9801">
        <v>20301</v>
      </c>
      <c r="B9801" t="s">
        <v>2</v>
      </c>
    </row>
    <row r="9802" spans="1:2" x14ac:dyDescent="0.25">
      <c r="A9802">
        <v>20302</v>
      </c>
      <c r="B9802" t="s">
        <v>2</v>
      </c>
    </row>
    <row r="9803" spans="1:2" x14ac:dyDescent="0.25">
      <c r="A9803">
        <v>20303</v>
      </c>
      <c r="B9803">
        <v>19.579999999999998</v>
      </c>
    </row>
    <row r="9804" spans="1:2" x14ac:dyDescent="0.25">
      <c r="A9804">
        <v>20304</v>
      </c>
      <c r="B9804">
        <v>19.8</v>
      </c>
    </row>
    <row r="9805" spans="1:2" x14ac:dyDescent="0.25">
      <c r="A9805">
        <v>20305</v>
      </c>
      <c r="B9805">
        <v>20.41</v>
      </c>
    </row>
    <row r="9806" spans="1:2" x14ac:dyDescent="0.25">
      <c r="A9806">
        <v>20306</v>
      </c>
      <c r="B9806">
        <v>28.63</v>
      </c>
    </row>
    <row r="9807" spans="1:2" x14ac:dyDescent="0.25">
      <c r="A9807">
        <v>20307</v>
      </c>
      <c r="B9807">
        <v>28.22</v>
      </c>
    </row>
    <row r="9808" spans="1:2" x14ac:dyDescent="0.25">
      <c r="A9808">
        <v>20308</v>
      </c>
      <c r="B9808">
        <v>27.74</v>
      </c>
    </row>
    <row r="9809" spans="1:2" x14ac:dyDescent="0.25">
      <c r="A9809">
        <v>20309</v>
      </c>
      <c r="B9809">
        <v>30.59</v>
      </c>
    </row>
    <row r="9810" spans="1:2" x14ac:dyDescent="0.25">
      <c r="A9810">
        <v>20310</v>
      </c>
      <c r="B9810" t="s">
        <v>2</v>
      </c>
    </row>
    <row r="9811" spans="1:2" x14ac:dyDescent="0.25">
      <c r="A9811">
        <v>20311</v>
      </c>
      <c r="B9811">
        <v>23.81</v>
      </c>
    </row>
    <row r="9812" spans="1:2" x14ac:dyDescent="0.25">
      <c r="A9812">
        <v>20312</v>
      </c>
      <c r="B9812">
        <v>27.89</v>
      </c>
    </row>
    <row r="9813" spans="1:2" x14ac:dyDescent="0.25">
      <c r="A9813">
        <v>20313</v>
      </c>
      <c r="B9813">
        <v>24.22</v>
      </c>
    </row>
    <row r="9814" spans="1:2" x14ac:dyDescent="0.25">
      <c r="A9814">
        <v>20315</v>
      </c>
      <c r="B9814">
        <v>24.86</v>
      </c>
    </row>
    <row r="9815" spans="1:2" x14ac:dyDescent="0.25">
      <c r="A9815">
        <v>20316</v>
      </c>
      <c r="B9815">
        <v>38.17</v>
      </c>
    </row>
    <row r="9816" spans="1:2" x14ac:dyDescent="0.25">
      <c r="A9816">
        <v>20317</v>
      </c>
      <c r="B9816">
        <v>18.37</v>
      </c>
    </row>
    <row r="9817" spans="1:2" x14ac:dyDescent="0.25">
      <c r="A9817">
        <v>20318</v>
      </c>
      <c r="B9817">
        <v>15.07</v>
      </c>
    </row>
    <row r="9818" spans="1:2" x14ac:dyDescent="0.25">
      <c r="A9818">
        <v>20319</v>
      </c>
      <c r="B9818">
        <v>29.74</v>
      </c>
    </row>
    <row r="9819" spans="1:2" x14ac:dyDescent="0.25">
      <c r="A9819">
        <v>20320</v>
      </c>
      <c r="B9819">
        <v>20.98</v>
      </c>
    </row>
    <row r="9820" spans="1:2" x14ac:dyDescent="0.25">
      <c r="A9820">
        <v>20321</v>
      </c>
      <c r="B9820" t="s">
        <v>2</v>
      </c>
    </row>
    <row r="9821" spans="1:2" x14ac:dyDescent="0.25">
      <c r="A9821">
        <v>20322</v>
      </c>
      <c r="B9821">
        <v>19.68</v>
      </c>
    </row>
    <row r="9822" spans="1:2" x14ac:dyDescent="0.25">
      <c r="A9822">
        <v>20324</v>
      </c>
      <c r="B9822">
        <v>20.86</v>
      </c>
    </row>
    <row r="9823" spans="1:2" x14ac:dyDescent="0.25">
      <c r="A9823">
        <v>20325</v>
      </c>
      <c r="B9823">
        <v>23.82</v>
      </c>
    </row>
    <row r="9824" spans="1:2" x14ac:dyDescent="0.25">
      <c r="A9824">
        <v>20326</v>
      </c>
      <c r="B9824">
        <v>28.77</v>
      </c>
    </row>
    <row r="9825" spans="1:2" x14ac:dyDescent="0.25">
      <c r="A9825">
        <v>20327</v>
      </c>
      <c r="B9825">
        <v>23.44</v>
      </c>
    </row>
    <row r="9826" spans="1:2" x14ac:dyDescent="0.25">
      <c r="A9826">
        <v>20328</v>
      </c>
      <c r="B9826" t="s">
        <v>2</v>
      </c>
    </row>
    <row r="9827" spans="1:2" x14ac:dyDescent="0.25">
      <c r="A9827">
        <v>20329</v>
      </c>
      <c r="B9827">
        <v>17.04</v>
      </c>
    </row>
    <row r="9828" spans="1:2" x14ac:dyDescent="0.25">
      <c r="A9828">
        <v>20330</v>
      </c>
      <c r="B9828">
        <v>39.520000000000003</v>
      </c>
    </row>
    <row r="9829" spans="1:2" x14ac:dyDescent="0.25">
      <c r="A9829">
        <v>20331</v>
      </c>
      <c r="B9829">
        <v>17.18</v>
      </c>
    </row>
    <row r="9830" spans="1:2" x14ac:dyDescent="0.25">
      <c r="A9830">
        <v>20332</v>
      </c>
      <c r="B9830">
        <v>14.42</v>
      </c>
    </row>
    <row r="9831" spans="1:2" x14ac:dyDescent="0.25">
      <c r="A9831">
        <v>20333</v>
      </c>
      <c r="B9831">
        <v>32.799999999999997</v>
      </c>
    </row>
    <row r="9832" spans="1:2" x14ac:dyDescent="0.25">
      <c r="A9832">
        <v>20334</v>
      </c>
      <c r="B9832">
        <v>25.5</v>
      </c>
    </row>
    <row r="9833" spans="1:2" x14ac:dyDescent="0.25">
      <c r="A9833">
        <v>20335</v>
      </c>
      <c r="B9833">
        <v>26.61</v>
      </c>
    </row>
    <row r="9834" spans="1:2" x14ac:dyDescent="0.25">
      <c r="A9834">
        <v>20336</v>
      </c>
      <c r="B9834">
        <v>19.09</v>
      </c>
    </row>
    <row r="9835" spans="1:2" x14ac:dyDescent="0.25">
      <c r="A9835">
        <v>20337</v>
      </c>
      <c r="B9835">
        <v>27.31</v>
      </c>
    </row>
    <row r="9836" spans="1:2" x14ac:dyDescent="0.25">
      <c r="A9836">
        <v>20338</v>
      </c>
      <c r="B9836">
        <v>37.21</v>
      </c>
    </row>
    <row r="9837" spans="1:2" x14ac:dyDescent="0.25">
      <c r="A9837">
        <v>20339</v>
      </c>
      <c r="B9837">
        <v>29.59</v>
      </c>
    </row>
    <row r="9838" spans="1:2" x14ac:dyDescent="0.25">
      <c r="A9838">
        <v>20340</v>
      </c>
      <c r="B9838">
        <v>43.05</v>
      </c>
    </row>
    <row r="9839" spans="1:2" x14ac:dyDescent="0.25">
      <c r="A9839">
        <v>20341</v>
      </c>
      <c r="B9839">
        <v>27.78</v>
      </c>
    </row>
    <row r="9840" spans="1:2" x14ac:dyDescent="0.25">
      <c r="A9840">
        <v>20342</v>
      </c>
      <c r="B9840">
        <v>27.41</v>
      </c>
    </row>
    <row r="9841" spans="1:2" x14ac:dyDescent="0.25">
      <c r="A9841">
        <v>20343</v>
      </c>
      <c r="B9841">
        <v>18.97</v>
      </c>
    </row>
    <row r="9842" spans="1:2" x14ac:dyDescent="0.25">
      <c r="A9842">
        <v>20345</v>
      </c>
      <c r="B9842">
        <v>25.11</v>
      </c>
    </row>
    <row r="9843" spans="1:2" x14ac:dyDescent="0.25">
      <c r="A9843">
        <v>20346</v>
      </c>
      <c r="B9843">
        <v>25.89</v>
      </c>
    </row>
    <row r="9844" spans="1:2" x14ac:dyDescent="0.25">
      <c r="A9844">
        <v>20347</v>
      </c>
      <c r="B9844">
        <v>26.66</v>
      </c>
    </row>
    <row r="9845" spans="1:2" x14ac:dyDescent="0.25">
      <c r="A9845">
        <v>20348</v>
      </c>
      <c r="B9845">
        <v>23.59</v>
      </c>
    </row>
    <row r="9846" spans="1:2" x14ac:dyDescent="0.25">
      <c r="A9846">
        <v>20349</v>
      </c>
      <c r="B9846">
        <v>19.93</v>
      </c>
    </row>
    <row r="9847" spans="1:2" x14ac:dyDescent="0.25">
      <c r="A9847">
        <v>20350</v>
      </c>
      <c r="B9847">
        <v>28.62</v>
      </c>
    </row>
    <row r="9848" spans="1:2" x14ac:dyDescent="0.25">
      <c r="A9848">
        <v>20351</v>
      </c>
      <c r="B9848">
        <v>21.48</v>
      </c>
    </row>
    <row r="9849" spans="1:2" x14ac:dyDescent="0.25">
      <c r="A9849">
        <v>20352</v>
      </c>
      <c r="B9849">
        <v>26.68</v>
      </c>
    </row>
    <row r="9850" spans="1:2" x14ac:dyDescent="0.25">
      <c r="A9850">
        <v>20353</v>
      </c>
      <c r="B9850">
        <v>36.14</v>
      </c>
    </row>
    <row r="9851" spans="1:2" x14ac:dyDescent="0.25">
      <c r="A9851">
        <v>20354</v>
      </c>
      <c r="B9851">
        <v>33.450000000000003</v>
      </c>
    </row>
    <row r="9852" spans="1:2" x14ac:dyDescent="0.25">
      <c r="A9852">
        <v>20355</v>
      </c>
      <c r="B9852">
        <v>19.28</v>
      </c>
    </row>
    <row r="9853" spans="1:2" x14ac:dyDescent="0.25">
      <c r="A9853">
        <v>20356</v>
      </c>
      <c r="B9853">
        <v>31.01</v>
      </c>
    </row>
    <row r="9854" spans="1:2" x14ac:dyDescent="0.25">
      <c r="A9854">
        <v>20357</v>
      </c>
      <c r="B9854" t="s">
        <v>2</v>
      </c>
    </row>
    <row r="9855" spans="1:2" x14ac:dyDescent="0.25">
      <c r="A9855">
        <v>20359</v>
      </c>
      <c r="B9855" t="s">
        <v>2</v>
      </c>
    </row>
    <row r="9856" spans="1:2" x14ac:dyDescent="0.25">
      <c r="A9856">
        <v>20360</v>
      </c>
      <c r="B9856" t="s">
        <v>2</v>
      </c>
    </row>
    <row r="9857" spans="1:2" x14ac:dyDescent="0.25">
      <c r="A9857">
        <v>20361</v>
      </c>
      <c r="B9857">
        <v>16.3</v>
      </c>
    </row>
    <row r="9858" spans="1:2" x14ac:dyDescent="0.25">
      <c r="A9858">
        <v>20362</v>
      </c>
      <c r="B9858">
        <v>18.61</v>
      </c>
    </row>
    <row r="9859" spans="1:2" x14ac:dyDescent="0.25">
      <c r="A9859">
        <v>20363</v>
      </c>
      <c r="B9859">
        <v>27.47</v>
      </c>
    </row>
    <row r="9860" spans="1:2" x14ac:dyDescent="0.25">
      <c r="A9860">
        <v>20364</v>
      </c>
      <c r="B9860">
        <v>27.81</v>
      </c>
    </row>
    <row r="9861" spans="1:2" x14ac:dyDescent="0.25">
      <c r="A9861">
        <v>20365</v>
      </c>
      <c r="B9861">
        <v>16.73</v>
      </c>
    </row>
    <row r="9862" spans="1:2" x14ac:dyDescent="0.25">
      <c r="A9862">
        <v>20366</v>
      </c>
      <c r="B9862">
        <v>29.78</v>
      </c>
    </row>
    <row r="9863" spans="1:2" x14ac:dyDescent="0.25">
      <c r="A9863">
        <v>20367</v>
      </c>
      <c r="B9863">
        <v>16.079999999999998</v>
      </c>
    </row>
    <row r="9864" spans="1:2" x14ac:dyDescent="0.25">
      <c r="A9864">
        <v>20368</v>
      </c>
      <c r="B9864">
        <v>25.23</v>
      </c>
    </row>
    <row r="9865" spans="1:2" x14ac:dyDescent="0.25">
      <c r="A9865">
        <v>20369</v>
      </c>
      <c r="B9865">
        <v>42.49</v>
      </c>
    </row>
    <row r="9866" spans="1:2" x14ac:dyDescent="0.25">
      <c r="A9866">
        <v>20370</v>
      </c>
      <c r="B9866">
        <v>12.8</v>
      </c>
    </row>
    <row r="9867" spans="1:2" x14ac:dyDescent="0.25">
      <c r="A9867">
        <v>20371</v>
      </c>
      <c r="B9867" t="s">
        <v>2</v>
      </c>
    </row>
    <row r="9868" spans="1:2" x14ac:dyDescent="0.25">
      <c r="A9868">
        <v>20372</v>
      </c>
      <c r="B9868">
        <v>22.19</v>
      </c>
    </row>
    <row r="9869" spans="1:2" x14ac:dyDescent="0.25">
      <c r="A9869">
        <v>20373</v>
      </c>
      <c r="B9869">
        <v>20.41</v>
      </c>
    </row>
    <row r="9870" spans="1:2" x14ac:dyDescent="0.25">
      <c r="A9870">
        <v>20374</v>
      </c>
      <c r="B9870">
        <v>14.36</v>
      </c>
    </row>
    <row r="9871" spans="1:2" x14ac:dyDescent="0.25">
      <c r="A9871">
        <v>20375</v>
      </c>
      <c r="B9871">
        <v>17.809999999999999</v>
      </c>
    </row>
    <row r="9872" spans="1:2" x14ac:dyDescent="0.25">
      <c r="A9872">
        <v>20376</v>
      </c>
      <c r="B9872">
        <v>20.399999999999999</v>
      </c>
    </row>
    <row r="9873" spans="1:2" x14ac:dyDescent="0.25">
      <c r="A9873">
        <v>20377</v>
      </c>
      <c r="B9873">
        <v>24.92</v>
      </c>
    </row>
    <row r="9874" spans="1:2" x14ac:dyDescent="0.25">
      <c r="A9874">
        <v>20378</v>
      </c>
      <c r="B9874">
        <v>17.78</v>
      </c>
    </row>
    <row r="9875" spans="1:2" x14ac:dyDescent="0.25">
      <c r="A9875">
        <v>20380</v>
      </c>
      <c r="B9875">
        <v>21.13</v>
      </c>
    </row>
    <row r="9876" spans="1:2" x14ac:dyDescent="0.25">
      <c r="A9876">
        <v>20381</v>
      </c>
      <c r="B9876">
        <v>26.27</v>
      </c>
    </row>
    <row r="9877" spans="1:2" x14ac:dyDescent="0.25">
      <c r="A9877">
        <v>20382</v>
      </c>
      <c r="B9877">
        <v>27.56</v>
      </c>
    </row>
    <row r="9878" spans="1:2" x14ac:dyDescent="0.25">
      <c r="A9878">
        <v>20383</v>
      </c>
      <c r="B9878">
        <v>16.34</v>
      </c>
    </row>
    <row r="9879" spans="1:2" x14ac:dyDescent="0.25">
      <c r="A9879">
        <v>20384</v>
      </c>
      <c r="B9879">
        <v>18.079999999999998</v>
      </c>
    </row>
    <row r="9880" spans="1:2" x14ac:dyDescent="0.25">
      <c r="A9880">
        <v>20385</v>
      </c>
      <c r="B9880">
        <v>23.3</v>
      </c>
    </row>
    <row r="9881" spans="1:2" x14ac:dyDescent="0.25">
      <c r="A9881">
        <v>20386</v>
      </c>
      <c r="B9881">
        <v>28.14</v>
      </c>
    </row>
    <row r="9882" spans="1:2" x14ac:dyDescent="0.25">
      <c r="A9882">
        <v>20387</v>
      </c>
      <c r="B9882">
        <v>35.42</v>
      </c>
    </row>
    <row r="9883" spans="1:2" x14ac:dyDescent="0.25">
      <c r="A9883">
        <v>20388</v>
      </c>
      <c r="B9883">
        <v>16.329999999999998</v>
      </c>
    </row>
    <row r="9884" spans="1:2" x14ac:dyDescent="0.25">
      <c r="A9884">
        <v>20389</v>
      </c>
      <c r="B9884">
        <v>31.74</v>
      </c>
    </row>
    <row r="9885" spans="1:2" x14ac:dyDescent="0.25">
      <c r="A9885">
        <v>20390</v>
      </c>
      <c r="B9885">
        <v>23.05</v>
      </c>
    </row>
    <row r="9886" spans="1:2" x14ac:dyDescent="0.25">
      <c r="A9886">
        <v>20391</v>
      </c>
      <c r="B9886">
        <v>20.39</v>
      </c>
    </row>
    <row r="9887" spans="1:2" x14ac:dyDescent="0.25">
      <c r="A9887">
        <v>20392</v>
      </c>
      <c r="B9887">
        <v>25.91</v>
      </c>
    </row>
    <row r="9888" spans="1:2" x14ac:dyDescent="0.25">
      <c r="A9888">
        <v>20393</v>
      </c>
      <c r="B9888">
        <v>24.87</v>
      </c>
    </row>
    <row r="9889" spans="1:2" x14ac:dyDescent="0.25">
      <c r="A9889">
        <v>20394</v>
      </c>
      <c r="B9889">
        <v>26.93</v>
      </c>
    </row>
    <row r="9890" spans="1:2" x14ac:dyDescent="0.25">
      <c r="A9890">
        <v>20395</v>
      </c>
      <c r="B9890">
        <v>27.9</v>
      </c>
    </row>
    <row r="9891" spans="1:2" x14ac:dyDescent="0.25">
      <c r="A9891">
        <v>20396</v>
      </c>
      <c r="B9891">
        <v>14.37</v>
      </c>
    </row>
    <row r="9892" spans="1:2" x14ac:dyDescent="0.25">
      <c r="A9892">
        <v>20397</v>
      </c>
      <c r="B9892">
        <v>22.07</v>
      </c>
    </row>
    <row r="9893" spans="1:2" x14ac:dyDescent="0.25">
      <c r="A9893">
        <v>20398</v>
      </c>
      <c r="B9893">
        <v>23.12</v>
      </c>
    </row>
    <row r="9894" spans="1:2" x14ac:dyDescent="0.25">
      <c r="A9894">
        <v>20399</v>
      </c>
      <c r="B9894">
        <v>17.21</v>
      </c>
    </row>
    <row r="9895" spans="1:2" x14ac:dyDescent="0.25">
      <c r="A9895">
        <v>20400</v>
      </c>
      <c r="B9895">
        <v>27.32</v>
      </c>
    </row>
    <row r="9896" spans="1:2" x14ac:dyDescent="0.25">
      <c r="A9896">
        <v>20401</v>
      </c>
      <c r="B9896">
        <v>17.2</v>
      </c>
    </row>
    <row r="9897" spans="1:2" x14ac:dyDescent="0.25">
      <c r="A9897">
        <v>20402</v>
      </c>
      <c r="B9897">
        <v>17.350000000000001</v>
      </c>
    </row>
    <row r="9898" spans="1:2" x14ac:dyDescent="0.25">
      <c r="A9898">
        <v>20403</v>
      </c>
      <c r="B9898">
        <v>25.1</v>
      </c>
    </row>
    <row r="9899" spans="1:2" x14ac:dyDescent="0.25">
      <c r="A9899">
        <v>20404</v>
      </c>
      <c r="B9899">
        <v>23.4</v>
      </c>
    </row>
    <row r="9900" spans="1:2" x14ac:dyDescent="0.25">
      <c r="A9900">
        <v>20405</v>
      </c>
      <c r="B9900">
        <v>29.67</v>
      </c>
    </row>
    <row r="9901" spans="1:2" x14ac:dyDescent="0.25">
      <c r="A9901">
        <v>20406</v>
      </c>
      <c r="B9901">
        <v>27.34</v>
      </c>
    </row>
    <row r="9902" spans="1:2" x14ac:dyDescent="0.25">
      <c r="A9902">
        <v>20407</v>
      </c>
      <c r="B9902">
        <v>33.96</v>
      </c>
    </row>
    <row r="9903" spans="1:2" x14ac:dyDescent="0.25">
      <c r="A9903">
        <v>20408</v>
      </c>
      <c r="B9903">
        <v>35.54</v>
      </c>
    </row>
    <row r="9904" spans="1:2" x14ac:dyDescent="0.25">
      <c r="A9904">
        <v>20409</v>
      </c>
      <c r="B9904" t="s">
        <v>2</v>
      </c>
    </row>
    <row r="9905" spans="1:2" x14ac:dyDescent="0.25">
      <c r="A9905">
        <v>20410</v>
      </c>
      <c r="B9905">
        <v>24.1</v>
      </c>
    </row>
    <row r="9906" spans="1:2" x14ac:dyDescent="0.25">
      <c r="A9906">
        <v>20411</v>
      </c>
      <c r="B9906">
        <v>19.29</v>
      </c>
    </row>
    <row r="9907" spans="1:2" x14ac:dyDescent="0.25">
      <c r="A9907">
        <v>20412</v>
      </c>
      <c r="B9907">
        <v>18.739999999999998</v>
      </c>
    </row>
    <row r="9908" spans="1:2" x14ac:dyDescent="0.25">
      <c r="A9908">
        <v>20413</v>
      </c>
      <c r="B9908">
        <v>26.1</v>
      </c>
    </row>
    <row r="9909" spans="1:2" x14ac:dyDescent="0.25">
      <c r="A9909">
        <v>20414</v>
      </c>
      <c r="B9909">
        <v>47.41</v>
      </c>
    </row>
    <row r="9910" spans="1:2" x14ac:dyDescent="0.25">
      <c r="A9910">
        <v>20415</v>
      </c>
      <c r="B9910">
        <v>16.29</v>
      </c>
    </row>
    <row r="9911" spans="1:2" x14ac:dyDescent="0.25">
      <c r="A9911">
        <v>20416</v>
      </c>
      <c r="B9911">
        <v>34.909999999999997</v>
      </c>
    </row>
    <row r="9912" spans="1:2" x14ac:dyDescent="0.25">
      <c r="A9912">
        <v>20417</v>
      </c>
      <c r="B9912">
        <v>28.46</v>
      </c>
    </row>
    <row r="9913" spans="1:2" x14ac:dyDescent="0.25">
      <c r="A9913">
        <v>20418</v>
      </c>
      <c r="B9913">
        <v>18.690000000000001</v>
      </c>
    </row>
    <row r="9914" spans="1:2" x14ac:dyDescent="0.25">
      <c r="A9914">
        <v>20420</v>
      </c>
      <c r="B9914">
        <v>23.51</v>
      </c>
    </row>
    <row r="9915" spans="1:2" x14ac:dyDescent="0.25">
      <c r="A9915">
        <v>20421</v>
      </c>
      <c r="B9915">
        <v>32.58</v>
      </c>
    </row>
    <row r="9916" spans="1:2" x14ac:dyDescent="0.25">
      <c r="A9916">
        <v>20422</v>
      </c>
      <c r="B9916">
        <v>27.8</v>
      </c>
    </row>
    <row r="9917" spans="1:2" x14ac:dyDescent="0.25">
      <c r="A9917">
        <v>20423</v>
      </c>
      <c r="B9917" t="s">
        <v>2</v>
      </c>
    </row>
    <row r="9918" spans="1:2" x14ac:dyDescent="0.25">
      <c r="A9918">
        <v>20424</v>
      </c>
      <c r="B9918">
        <v>15.15</v>
      </c>
    </row>
    <row r="9919" spans="1:2" x14ac:dyDescent="0.25">
      <c r="A9919">
        <v>20425</v>
      </c>
      <c r="B9919">
        <v>33.92</v>
      </c>
    </row>
    <row r="9920" spans="1:2" x14ac:dyDescent="0.25">
      <c r="A9920">
        <v>20426</v>
      </c>
      <c r="B9920">
        <v>15.24</v>
      </c>
    </row>
    <row r="9921" spans="1:2" x14ac:dyDescent="0.25">
      <c r="A9921">
        <v>20427</v>
      </c>
      <c r="B9921">
        <v>20.96</v>
      </c>
    </row>
    <row r="9922" spans="1:2" x14ac:dyDescent="0.25">
      <c r="A9922">
        <v>20428</v>
      </c>
      <c r="B9922">
        <v>19.559999999999999</v>
      </c>
    </row>
    <row r="9923" spans="1:2" x14ac:dyDescent="0.25">
      <c r="A9923">
        <v>20429</v>
      </c>
      <c r="B9923">
        <v>25.69</v>
      </c>
    </row>
    <row r="9924" spans="1:2" x14ac:dyDescent="0.25">
      <c r="A9924">
        <v>20430</v>
      </c>
      <c r="B9924">
        <v>20.62</v>
      </c>
    </row>
    <row r="9925" spans="1:2" x14ac:dyDescent="0.25">
      <c r="A9925">
        <v>20431</v>
      </c>
      <c r="B9925">
        <v>15.03</v>
      </c>
    </row>
    <row r="9926" spans="1:2" x14ac:dyDescent="0.25">
      <c r="A9926">
        <v>20432</v>
      </c>
      <c r="B9926">
        <v>19.510000000000002</v>
      </c>
    </row>
    <row r="9927" spans="1:2" x14ac:dyDescent="0.25">
      <c r="A9927">
        <v>20433</v>
      </c>
      <c r="B9927">
        <v>20.9</v>
      </c>
    </row>
    <row r="9928" spans="1:2" x14ac:dyDescent="0.25">
      <c r="A9928">
        <v>20434</v>
      </c>
      <c r="B9928">
        <v>32.909999999999997</v>
      </c>
    </row>
    <row r="9929" spans="1:2" x14ac:dyDescent="0.25">
      <c r="A9929">
        <v>20435</v>
      </c>
      <c r="B9929">
        <v>19.73</v>
      </c>
    </row>
    <row r="9930" spans="1:2" x14ac:dyDescent="0.25">
      <c r="A9930">
        <v>20436</v>
      </c>
      <c r="B9930">
        <v>20.55</v>
      </c>
    </row>
    <row r="9931" spans="1:2" x14ac:dyDescent="0.25">
      <c r="A9931">
        <v>20437</v>
      </c>
      <c r="B9931">
        <v>26.47</v>
      </c>
    </row>
    <row r="9932" spans="1:2" x14ac:dyDescent="0.25">
      <c r="A9932">
        <v>20438</v>
      </c>
      <c r="B9932">
        <v>20.07</v>
      </c>
    </row>
    <row r="9933" spans="1:2" x14ac:dyDescent="0.25">
      <c r="A9933">
        <v>20439</v>
      </c>
      <c r="B9933" t="s">
        <v>2</v>
      </c>
    </row>
    <row r="9934" spans="1:2" x14ac:dyDescent="0.25">
      <c r="A9934">
        <v>20440</v>
      </c>
      <c r="B9934">
        <v>25.82</v>
      </c>
    </row>
    <row r="9935" spans="1:2" x14ac:dyDescent="0.25">
      <c r="A9935">
        <v>20441</v>
      </c>
      <c r="B9935">
        <v>15.01</v>
      </c>
    </row>
    <row r="9936" spans="1:2" x14ac:dyDescent="0.25">
      <c r="A9936">
        <v>20442</v>
      </c>
      <c r="B9936" t="s">
        <v>2</v>
      </c>
    </row>
    <row r="9937" spans="1:2" x14ac:dyDescent="0.25">
      <c r="A9937">
        <v>20443</v>
      </c>
      <c r="B9937">
        <v>35.86</v>
      </c>
    </row>
    <row r="9938" spans="1:2" x14ac:dyDescent="0.25">
      <c r="A9938">
        <v>20444</v>
      </c>
      <c r="B9938">
        <v>19.350000000000001</v>
      </c>
    </row>
    <row r="9939" spans="1:2" x14ac:dyDescent="0.25">
      <c r="A9939">
        <v>20445</v>
      </c>
      <c r="B9939" t="s">
        <v>2</v>
      </c>
    </row>
    <row r="9940" spans="1:2" x14ac:dyDescent="0.25">
      <c r="A9940">
        <v>20446</v>
      </c>
      <c r="B9940">
        <v>17.940000000000001</v>
      </c>
    </row>
    <row r="9941" spans="1:2" x14ac:dyDescent="0.25">
      <c r="A9941">
        <v>20447</v>
      </c>
      <c r="B9941">
        <v>33.39</v>
      </c>
    </row>
    <row r="9942" spans="1:2" x14ac:dyDescent="0.25">
      <c r="A9942">
        <v>20448</v>
      </c>
      <c r="B9942">
        <v>15.69</v>
      </c>
    </row>
    <row r="9943" spans="1:2" x14ac:dyDescent="0.25">
      <c r="A9943">
        <v>20449</v>
      </c>
      <c r="B9943">
        <v>21.71</v>
      </c>
    </row>
    <row r="9944" spans="1:2" x14ac:dyDescent="0.25">
      <c r="A9944">
        <v>20450</v>
      </c>
      <c r="B9944">
        <v>16.36</v>
      </c>
    </row>
    <row r="9945" spans="1:2" x14ac:dyDescent="0.25">
      <c r="A9945">
        <v>20451</v>
      </c>
      <c r="B9945">
        <v>16.98</v>
      </c>
    </row>
    <row r="9946" spans="1:2" x14ac:dyDescent="0.25">
      <c r="A9946">
        <v>20452</v>
      </c>
      <c r="B9946">
        <v>22.75</v>
      </c>
    </row>
    <row r="9947" spans="1:2" x14ac:dyDescent="0.25">
      <c r="A9947">
        <v>20453</v>
      </c>
      <c r="B9947">
        <v>27.14</v>
      </c>
    </row>
    <row r="9948" spans="1:2" x14ac:dyDescent="0.25">
      <c r="A9948">
        <v>20454</v>
      </c>
      <c r="B9948">
        <v>26.56</v>
      </c>
    </row>
    <row r="9949" spans="1:2" x14ac:dyDescent="0.25">
      <c r="A9949">
        <v>20455</v>
      </c>
      <c r="B9949">
        <v>21.37</v>
      </c>
    </row>
    <row r="9950" spans="1:2" x14ac:dyDescent="0.25">
      <c r="A9950">
        <v>20456</v>
      </c>
      <c r="B9950">
        <v>22.8</v>
      </c>
    </row>
    <row r="9951" spans="1:2" x14ac:dyDescent="0.25">
      <c r="A9951">
        <v>20457</v>
      </c>
      <c r="B9951">
        <v>20.260000000000002</v>
      </c>
    </row>
    <row r="9952" spans="1:2" x14ac:dyDescent="0.25">
      <c r="A9952">
        <v>20458</v>
      </c>
      <c r="B9952">
        <v>22.06</v>
      </c>
    </row>
    <row r="9953" spans="1:2" x14ac:dyDescent="0.25">
      <c r="A9953">
        <v>20459</v>
      </c>
      <c r="B9953">
        <v>30.5</v>
      </c>
    </row>
    <row r="9954" spans="1:2" x14ac:dyDescent="0.25">
      <c r="A9954">
        <v>20460</v>
      </c>
      <c r="B9954">
        <v>19.690000000000001</v>
      </c>
    </row>
    <row r="9955" spans="1:2" x14ac:dyDescent="0.25">
      <c r="A9955">
        <v>20461</v>
      </c>
      <c r="B9955">
        <v>22.04</v>
      </c>
    </row>
    <row r="9956" spans="1:2" x14ac:dyDescent="0.25">
      <c r="A9956">
        <v>20462</v>
      </c>
      <c r="B9956">
        <v>18.45</v>
      </c>
    </row>
    <row r="9957" spans="1:2" x14ac:dyDescent="0.25">
      <c r="A9957">
        <v>20463</v>
      </c>
      <c r="B9957">
        <v>39.81</v>
      </c>
    </row>
    <row r="9958" spans="1:2" x14ac:dyDescent="0.25">
      <c r="A9958">
        <v>20464</v>
      </c>
      <c r="B9958">
        <v>34.56</v>
      </c>
    </row>
    <row r="9959" spans="1:2" x14ac:dyDescent="0.25">
      <c r="A9959">
        <v>20465</v>
      </c>
      <c r="B9959">
        <v>14.79</v>
      </c>
    </row>
    <row r="9960" spans="1:2" x14ac:dyDescent="0.25">
      <c r="A9960">
        <v>20466</v>
      </c>
      <c r="B9960">
        <v>26.84</v>
      </c>
    </row>
    <row r="9961" spans="1:2" x14ac:dyDescent="0.25">
      <c r="A9961">
        <v>20467</v>
      </c>
      <c r="B9961">
        <v>18.47</v>
      </c>
    </row>
    <row r="9962" spans="1:2" x14ac:dyDescent="0.25">
      <c r="A9962">
        <v>20468</v>
      </c>
      <c r="B9962">
        <v>17.510000000000002</v>
      </c>
    </row>
    <row r="9963" spans="1:2" x14ac:dyDescent="0.25">
      <c r="A9963">
        <v>20469</v>
      </c>
      <c r="B9963">
        <v>15.72</v>
      </c>
    </row>
    <row r="9964" spans="1:2" x14ac:dyDescent="0.25">
      <c r="A9964">
        <v>20470</v>
      </c>
      <c r="B9964">
        <v>42.56</v>
      </c>
    </row>
    <row r="9965" spans="1:2" x14ac:dyDescent="0.25">
      <c r="A9965">
        <v>20471</v>
      </c>
      <c r="B9965">
        <v>20.14</v>
      </c>
    </row>
    <row r="9966" spans="1:2" x14ac:dyDescent="0.25">
      <c r="A9966">
        <v>20472</v>
      </c>
      <c r="B9966">
        <v>35.270000000000003</v>
      </c>
    </row>
    <row r="9967" spans="1:2" x14ac:dyDescent="0.25">
      <c r="A9967">
        <v>20473</v>
      </c>
      <c r="B9967">
        <v>15.88</v>
      </c>
    </row>
    <row r="9968" spans="1:2" x14ac:dyDescent="0.25">
      <c r="A9968">
        <v>20474</v>
      </c>
      <c r="B9968">
        <v>25</v>
      </c>
    </row>
    <row r="9969" spans="1:2" x14ac:dyDescent="0.25">
      <c r="A9969">
        <v>20475</v>
      </c>
      <c r="B9969">
        <v>26.43</v>
      </c>
    </row>
    <row r="9970" spans="1:2" x14ac:dyDescent="0.25">
      <c r="A9970">
        <v>20476</v>
      </c>
      <c r="B9970">
        <v>36.299999999999997</v>
      </c>
    </row>
    <row r="9971" spans="1:2" x14ac:dyDescent="0.25">
      <c r="A9971">
        <v>20477</v>
      </c>
      <c r="B9971" t="s">
        <v>2</v>
      </c>
    </row>
    <row r="9972" spans="1:2" x14ac:dyDescent="0.25">
      <c r="A9972">
        <v>20478</v>
      </c>
      <c r="B9972" t="s">
        <v>2</v>
      </c>
    </row>
    <row r="9973" spans="1:2" x14ac:dyDescent="0.25">
      <c r="A9973">
        <v>20479</v>
      </c>
      <c r="B9973">
        <v>24.71</v>
      </c>
    </row>
    <row r="9974" spans="1:2" x14ac:dyDescent="0.25">
      <c r="A9974">
        <v>20480</v>
      </c>
      <c r="B9974">
        <v>33.97</v>
      </c>
    </row>
    <row r="9975" spans="1:2" x14ac:dyDescent="0.25">
      <c r="A9975">
        <v>20481</v>
      </c>
      <c r="B9975">
        <v>16.87</v>
      </c>
    </row>
    <row r="9976" spans="1:2" x14ac:dyDescent="0.25">
      <c r="A9976">
        <v>20482</v>
      </c>
      <c r="B9976">
        <v>20.07</v>
      </c>
    </row>
    <row r="9977" spans="1:2" x14ac:dyDescent="0.25">
      <c r="A9977">
        <v>20483</v>
      </c>
      <c r="B9977">
        <v>19.45</v>
      </c>
    </row>
    <row r="9978" spans="1:2" x14ac:dyDescent="0.25">
      <c r="A9978">
        <v>20484</v>
      </c>
      <c r="B9978">
        <v>29.26</v>
      </c>
    </row>
    <row r="9979" spans="1:2" x14ac:dyDescent="0.25">
      <c r="A9979">
        <v>20485</v>
      </c>
      <c r="B9979" t="s">
        <v>2</v>
      </c>
    </row>
    <row r="9980" spans="1:2" x14ac:dyDescent="0.25">
      <c r="A9980">
        <v>20486</v>
      </c>
      <c r="B9980">
        <v>39.700000000000003</v>
      </c>
    </row>
    <row r="9981" spans="1:2" x14ac:dyDescent="0.25">
      <c r="A9981">
        <v>20487</v>
      </c>
      <c r="B9981">
        <v>16.850000000000001</v>
      </c>
    </row>
    <row r="9982" spans="1:2" x14ac:dyDescent="0.25">
      <c r="A9982">
        <v>20488</v>
      </c>
      <c r="B9982">
        <v>15.16</v>
      </c>
    </row>
    <row r="9983" spans="1:2" x14ac:dyDescent="0.25">
      <c r="A9983">
        <v>20489</v>
      </c>
      <c r="B9983">
        <v>14.67</v>
      </c>
    </row>
    <row r="9984" spans="1:2" x14ac:dyDescent="0.25">
      <c r="A9984">
        <v>20490</v>
      </c>
      <c r="B9984">
        <v>28.78</v>
      </c>
    </row>
    <row r="9985" spans="1:2" x14ac:dyDescent="0.25">
      <c r="A9985">
        <v>20491</v>
      </c>
      <c r="B9985">
        <v>33.46</v>
      </c>
    </row>
    <row r="9986" spans="1:2" x14ac:dyDescent="0.25">
      <c r="A9986">
        <v>20492</v>
      </c>
      <c r="B9986">
        <v>21.35</v>
      </c>
    </row>
    <row r="9987" spans="1:2" x14ac:dyDescent="0.25">
      <c r="A9987">
        <v>20493</v>
      </c>
      <c r="B9987">
        <v>28.62</v>
      </c>
    </row>
    <row r="9988" spans="1:2" x14ac:dyDescent="0.25">
      <c r="A9988">
        <v>20494</v>
      </c>
      <c r="B9988">
        <v>15.63</v>
      </c>
    </row>
    <row r="9989" spans="1:2" x14ac:dyDescent="0.25">
      <c r="A9989">
        <v>20495</v>
      </c>
      <c r="B9989">
        <v>27.15</v>
      </c>
    </row>
    <row r="9990" spans="1:2" x14ac:dyDescent="0.25">
      <c r="A9990">
        <v>20496</v>
      </c>
      <c r="B9990">
        <v>27.7</v>
      </c>
    </row>
    <row r="9991" spans="1:2" x14ac:dyDescent="0.25">
      <c r="A9991">
        <v>20497</v>
      </c>
      <c r="B9991">
        <v>34.75</v>
      </c>
    </row>
    <row r="9992" spans="1:2" x14ac:dyDescent="0.25">
      <c r="A9992">
        <v>20498</v>
      </c>
      <c r="B9992">
        <v>21.85</v>
      </c>
    </row>
    <row r="9993" spans="1:2" x14ac:dyDescent="0.25">
      <c r="A9993">
        <v>20499</v>
      </c>
      <c r="B9993">
        <v>27.05</v>
      </c>
    </row>
    <row r="9994" spans="1:2" x14ac:dyDescent="0.25">
      <c r="A9994">
        <v>20500</v>
      </c>
      <c r="B9994">
        <v>19.260000000000002</v>
      </c>
    </row>
    <row r="9995" spans="1:2" x14ac:dyDescent="0.25">
      <c r="A9995">
        <v>20501</v>
      </c>
      <c r="B9995">
        <v>19.64</v>
      </c>
    </row>
    <row r="9996" spans="1:2" x14ac:dyDescent="0.25">
      <c r="A9996">
        <v>20502</v>
      </c>
      <c r="B9996" t="s">
        <v>2</v>
      </c>
    </row>
    <row r="9997" spans="1:2" x14ac:dyDescent="0.25">
      <c r="A9997">
        <v>20503</v>
      </c>
      <c r="B9997">
        <v>52.09</v>
      </c>
    </row>
    <row r="9998" spans="1:2" x14ac:dyDescent="0.25">
      <c r="A9998">
        <v>20504</v>
      </c>
      <c r="B9998">
        <v>38.79</v>
      </c>
    </row>
    <row r="9999" spans="1:2" x14ac:dyDescent="0.25">
      <c r="A9999">
        <v>20505</v>
      </c>
      <c r="B9999">
        <v>20.16</v>
      </c>
    </row>
    <row r="10000" spans="1:2" x14ac:dyDescent="0.25">
      <c r="A10000">
        <v>20506</v>
      </c>
      <c r="B10000">
        <v>26.66</v>
      </c>
    </row>
    <row r="10001" spans="1:2" x14ac:dyDescent="0.25">
      <c r="A10001">
        <v>20507</v>
      </c>
      <c r="B10001">
        <v>20.74</v>
      </c>
    </row>
    <row r="10002" spans="1:2" x14ac:dyDescent="0.25">
      <c r="A10002">
        <v>20508</v>
      </c>
      <c r="B10002">
        <v>25.71</v>
      </c>
    </row>
    <row r="10003" spans="1:2" x14ac:dyDescent="0.25">
      <c r="A10003">
        <v>20509</v>
      </c>
      <c r="B10003">
        <v>19.05</v>
      </c>
    </row>
    <row r="10004" spans="1:2" x14ac:dyDescent="0.25">
      <c r="A10004">
        <v>20510</v>
      </c>
      <c r="B10004">
        <v>16.239999999999998</v>
      </c>
    </row>
    <row r="10005" spans="1:2" x14ac:dyDescent="0.25">
      <c r="A10005">
        <v>20511</v>
      </c>
      <c r="B10005" t="s">
        <v>2</v>
      </c>
    </row>
    <row r="10006" spans="1:2" x14ac:dyDescent="0.25">
      <c r="A10006">
        <v>20512</v>
      </c>
      <c r="B10006">
        <v>28.71</v>
      </c>
    </row>
    <row r="10007" spans="1:2" x14ac:dyDescent="0.25">
      <c r="A10007">
        <v>20513</v>
      </c>
      <c r="B10007">
        <v>27.42</v>
      </c>
    </row>
    <row r="10008" spans="1:2" x14ac:dyDescent="0.25">
      <c r="A10008">
        <v>20514</v>
      </c>
      <c r="B10008" t="s">
        <v>2</v>
      </c>
    </row>
    <row r="10009" spans="1:2" x14ac:dyDescent="0.25">
      <c r="A10009">
        <v>20515</v>
      </c>
      <c r="B10009">
        <v>35.31</v>
      </c>
    </row>
    <row r="10010" spans="1:2" x14ac:dyDescent="0.25">
      <c r="A10010">
        <v>20516</v>
      </c>
      <c r="B10010">
        <v>20.82</v>
      </c>
    </row>
    <row r="10011" spans="1:2" x14ac:dyDescent="0.25">
      <c r="A10011">
        <v>20518</v>
      </c>
      <c r="B10011">
        <v>17.559999999999999</v>
      </c>
    </row>
    <row r="10012" spans="1:2" x14ac:dyDescent="0.25">
      <c r="A10012">
        <v>20519</v>
      </c>
      <c r="B10012" t="s">
        <v>2</v>
      </c>
    </row>
    <row r="10013" spans="1:2" x14ac:dyDescent="0.25">
      <c r="A10013">
        <v>20520</v>
      </c>
      <c r="B10013">
        <v>33.08</v>
      </c>
    </row>
    <row r="10014" spans="1:2" x14ac:dyDescent="0.25">
      <c r="A10014">
        <v>20521</v>
      </c>
      <c r="B10014" t="s">
        <v>2</v>
      </c>
    </row>
    <row r="10015" spans="1:2" x14ac:dyDescent="0.25">
      <c r="A10015">
        <v>20522</v>
      </c>
      <c r="B10015">
        <v>42.15</v>
      </c>
    </row>
    <row r="10016" spans="1:2" x14ac:dyDescent="0.25">
      <c r="A10016">
        <v>20523</v>
      </c>
      <c r="B10016">
        <v>16.79</v>
      </c>
    </row>
    <row r="10017" spans="1:2" x14ac:dyDescent="0.25">
      <c r="A10017">
        <v>20524</v>
      </c>
      <c r="B10017">
        <v>19.600000000000001</v>
      </c>
    </row>
    <row r="10018" spans="1:2" x14ac:dyDescent="0.25">
      <c r="A10018">
        <v>20525</v>
      </c>
      <c r="B10018">
        <v>26.18</v>
      </c>
    </row>
    <row r="10019" spans="1:2" x14ac:dyDescent="0.25">
      <c r="A10019">
        <v>20526</v>
      </c>
      <c r="B10019">
        <v>24.04</v>
      </c>
    </row>
    <row r="10020" spans="1:2" x14ac:dyDescent="0.25">
      <c r="A10020">
        <v>20527</v>
      </c>
      <c r="B10020">
        <v>15.58</v>
      </c>
    </row>
    <row r="10021" spans="1:2" x14ac:dyDescent="0.25">
      <c r="A10021">
        <v>20528</v>
      </c>
      <c r="B10021">
        <v>22.09</v>
      </c>
    </row>
    <row r="10022" spans="1:2" x14ac:dyDescent="0.25">
      <c r="A10022">
        <v>20530</v>
      </c>
      <c r="B10022">
        <v>33.49</v>
      </c>
    </row>
    <row r="10023" spans="1:2" x14ac:dyDescent="0.25">
      <c r="A10023">
        <v>20531</v>
      </c>
      <c r="B10023">
        <v>21.76</v>
      </c>
    </row>
    <row r="10024" spans="1:2" x14ac:dyDescent="0.25">
      <c r="A10024">
        <v>20532</v>
      </c>
      <c r="B10024">
        <v>44.52</v>
      </c>
    </row>
    <row r="10025" spans="1:2" x14ac:dyDescent="0.25">
      <c r="A10025">
        <v>20533</v>
      </c>
      <c r="B10025">
        <v>13.4</v>
      </c>
    </row>
    <row r="10026" spans="1:2" x14ac:dyDescent="0.25">
      <c r="A10026">
        <v>20534</v>
      </c>
      <c r="B10026">
        <v>14.96</v>
      </c>
    </row>
    <row r="10027" spans="1:2" x14ac:dyDescent="0.25">
      <c r="A10027">
        <v>20535</v>
      </c>
      <c r="B10027">
        <v>14.71</v>
      </c>
    </row>
    <row r="10028" spans="1:2" x14ac:dyDescent="0.25">
      <c r="A10028">
        <v>20536</v>
      </c>
      <c r="B10028">
        <v>16.22</v>
      </c>
    </row>
    <row r="10029" spans="1:2" x14ac:dyDescent="0.25">
      <c r="A10029">
        <v>20537</v>
      </c>
      <c r="B10029">
        <v>33.83</v>
      </c>
    </row>
    <row r="10030" spans="1:2" x14ac:dyDescent="0.25">
      <c r="A10030">
        <v>20538</v>
      </c>
      <c r="B10030">
        <v>17.93</v>
      </c>
    </row>
    <row r="10031" spans="1:2" x14ac:dyDescent="0.25">
      <c r="A10031">
        <v>20539</v>
      </c>
      <c r="B10031">
        <v>25.43</v>
      </c>
    </row>
    <row r="10032" spans="1:2" x14ac:dyDescent="0.25">
      <c r="A10032">
        <v>20541</v>
      </c>
      <c r="B10032">
        <v>44.72</v>
      </c>
    </row>
    <row r="10033" spans="1:2" x14ac:dyDescent="0.25">
      <c r="A10033">
        <v>20543</v>
      </c>
      <c r="B10033">
        <v>13.86</v>
      </c>
    </row>
    <row r="10034" spans="1:2" x14ac:dyDescent="0.25">
      <c r="A10034">
        <v>20544</v>
      </c>
      <c r="B10034">
        <v>18.12</v>
      </c>
    </row>
    <row r="10035" spans="1:2" x14ac:dyDescent="0.25">
      <c r="A10035">
        <v>20545</v>
      </c>
      <c r="B10035">
        <v>20.12</v>
      </c>
    </row>
    <row r="10036" spans="1:2" x14ac:dyDescent="0.25">
      <c r="A10036">
        <v>20546</v>
      </c>
      <c r="B10036">
        <v>29.85</v>
      </c>
    </row>
    <row r="10037" spans="1:2" x14ac:dyDescent="0.25">
      <c r="A10037">
        <v>20547</v>
      </c>
      <c r="B10037">
        <v>33.29</v>
      </c>
    </row>
    <row r="10038" spans="1:2" x14ac:dyDescent="0.25">
      <c r="A10038">
        <v>20548</v>
      </c>
      <c r="B10038">
        <v>21.24</v>
      </c>
    </row>
    <row r="10039" spans="1:2" x14ac:dyDescent="0.25">
      <c r="A10039">
        <v>20549</v>
      </c>
      <c r="B10039">
        <v>29.36</v>
      </c>
    </row>
    <row r="10040" spans="1:2" x14ac:dyDescent="0.25">
      <c r="A10040">
        <v>20550</v>
      </c>
      <c r="B10040">
        <v>39.35</v>
      </c>
    </row>
    <row r="10041" spans="1:2" x14ac:dyDescent="0.25">
      <c r="A10041">
        <v>20551</v>
      </c>
      <c r="B10041">
        <v>15.32</v>
      </c>
    </row>
    <row r="10042" spans="1:2" x14ac:dyDescent="0.25">
      <c r="A10042">
        <v>20552</v>
      </c>
      <c r="B10042">
        <v>32.06</v>
      </c>
    </row>
    <row r="10043" spans="1:2" x14ac:dyDescent="0.25">
      <c r="A10043">
        <v>20553</v>
      </c>
      <c r="B10043">
        <v>30.25</v>
      </c>
    </row>
    <row r="10044" spans="1:2" x14ac:dyDescent="0.25">
      <c r="A10044">
        <v>20554</v>
      </c>
      <c r="B10044">
        <v>30.45</v>
      </c>
    </row>
    <row r="10045" spans="1:2" x14ac:dyDescent="0.25">
      <c r="A10045">
        <v>20555</v>
      </c>
      <c r="B10045">
        <v>30.22</v>
      </c>
    </row>
    <row r="10046" spans="1:2" x14ac:dyDescent="0.25">
      <c r="A10046">
        <v>20556</v>
      </c>
      <c r="B10046">
        <v>37.369999999999997</v>
      </c>
    </row>
    <row r="10047" spans="1:2" x14ac:dyDescent="0.25">
      <c r="A10047">
        <v>20557</v>
      </c>
      <c r="B10047">
        <v>19.46</v>
      </c>
    </row>
    <row r="10048" spans="1:2" x14ac:dyDescent="0.25">
      <c r="A10048">
        <v>20558</v>
      </c>
      <c r="B10048">
        <v>22.99</v>
      </c>
    </row>
    <row r="10049" spans="1:2" x14ac:dyDescent="0.25">
      <c r="A10049">
        <v>20559</v>
      </c>
      <c r="B10049">
        <v>27.12</v>
      </c>
    </row>
    <row r="10050" spans="1:2" x14ac:dyDescent="0.25">
      <c r="A10050">
        <v>20560</v>
      </c>
      <c r="B10050">
        <v>31.63</v>
      </c>
    </row>
    <row r="10051" spans="1:2" x14ac:dyDescent="0.25">
      <c r="A10051">
        <v>20561</v>
      </c>
      <c r="B10051">
        <v>28.64</v>
      </c>
    </row>
    <row r="10052" spans="1:2" x14ac:dyDescent="0.25">
      <c r="A10052">
        <v>20562</v>
      </c>
      <c r="B10052">
        <v>27.5</v>
      </c>
    </row>
    <row r="10053" spans="1:2" x14ac:dyDescent="0.25">
      <c r="A10053">
        <v>20563</v>
      </c>
      <c r="B10053">
        <v>28.56</v>
      </c>
    </row>
    <row r="10054" spans="1:2" x14ac:dyDescent="0.25">
      <c r="A10054">
        <v>20564</v>
      </c>
      <c r="B10054">
        <v>27.77</v>
      </c>
    </row>
    <row r="10055" spans="1:2" x14ac:dyDescent="0.25">
      <c r="A10055">
        <v>20565</v>
      </c>
      <c r="B10055" t="s">
        <v>2</v>
      </c>
    </row>
    <row r="10056" spans="1:2" x14ac:dyDescent="0.25">
      <c r="A10056">
        <v>20566</v>
      </c>
      <c r="B10056">
        <v>20.9</v>
      </c>
    </row>
    <row r="10057" spans="1:2" x14ac:dyDescent="0.25">
      <c r="A10057">
        <v>20567</v>
      </c>
      <c r="B10057">
        <v>39.5</v>
      </c>
    </row>
    <row r="10058" spans="1:2" x14ac:dyDescent="0.25">
      <c r="A10058">
        <v>20568</v>
      </c>
      <c r="B10058" t="s">
        <v>2</v>
      </c>
    </row>
    <row r="10059" spans="1:2" x14ac:dyDescent="0.25">
      <c r="A10059">
        <v>20569</v>
      </c>
      <c r="B10059">
        <v>20.75</v>
      </c>
    </row>
    <row r="10060" spans="1:2" x14ac:dyDescent="0.25">
      <c r="A10060">
        <v>20570</v>
      </c>
      <c r="B10060">
        <v>24.94</v>
      </c>
    </row>
    <row r="10061" spans="1:2" x14ac:dyDescent="0.25">
      <c r="A10061">
        <v>20571</v>
      </c>
      <c r="B10061">
        <v>36.86</v>
      </c>
    </row>
    <row r="10062" spans="1:2" x14ac:dyDescent="0.25">
      <c r="A10062">
        <v>20572</v>
      </c>
      <c r="B10062">
        <v>37.83</v>
      </c>
    </row>
    <row r="10063" spans="1:2" x14ac:dyDescent="0.25">
      <c r="A10063">
        <v>20573</v>
      </c>
      <c r="B10063" t="s">
        <v>2</v>
      </c>
    </row>
    <row r="10064" spans="1:2" x14ac:dyDescent="0.25">
      <c r="A10064">
        <v>20575</v>
      </c>
      <c r="B10064">
        <v>24.26</v>
      </c>
    </row>
    <row r="10065" spans="1:2" x14ac:dyDescent="0.25">
      <c r="A10065">
        <v>20576</v>
      </c>
      <c r="B10065">
        <v>22.64</v>
      </c>
    </row>
    <row r="10066" spans="1:2" x14ac:dyDescent="0.25">
      <c r="A10066">
        <v>20577</v>
      </c>
      <c r="B10066">
        <v>24.69</v>
      </c>
    </row>
    <row r="10067" spans="1:2" x14ac:dyDescent="0.25">
      <c r="A10067">
        <v>20578</v>
      </c>
      <c r="B10067">
        <v>30.46</v>
      </c>
    </row>
    <row r="10068" spans="1:2" x14ac:dyDescent="0.25">
      <c r="A10068">
        <v>20580</v>
      </c>
      <c r="B10068">
        <v>23.6</v>
      </c>
    </row>
    <row r="10069" spans="1:2" x14ac:dyDescent="0.25">
      <c r="A10069">
        <v>20581</v>
      </c>
      <c r="B10069">
        <v>17.350000000000001</v>
      </c>
    </row>
    <row r="10070" spans="1:2" x14ac:dyDescent="0.25">
      <c r="A10070">
        <v>20582</v>
      </c>
      <c r="B10070">
        <v>32.4</v>
      </c>
    </row>
    <row r="10071" spans="1:2" x14ac:dyDescent="0.25">
      <c r="A10071">
        <v>20583</v>
      </c>
      <c r="B10071">
        <v>35.39</v>
      </c>
    </row>
    <row r="10072" spans="1:2" x14ac:dyDescent="0.25">
      <c r="A10072">
        <v>20584</v>
      </c>
      <c r="B10072">
        <v>23.12</v>
      </c>
    </row>
    <row r="10073" spans="1:2" x14ac:dyDescent="0.25">
      <c r="A10073">
        <v>20585</v>
      </c>
      <c r="B10073">
        <v>25.56</v>
      </c>
    </row>
    <row r="10074" spans="1:2" x14ac:dyDescent="0.25">
      <c r="A10074">
        <v>20586</v>
      </c>
      <c r="B10074">
        <v>38.68</v>
      </c>
    </row>
    <row r="10075" spans="1:2" x14ac:dyDescent="0.25">
      <c r="A10075">
        <v>20587</v>
      </c>
      <c r="B10075" t="s">
        <v>2</v>
      </c>
    </row>
    <row r="10076" spans="1:2" x14ac:dyDescent="0.25">
      <c r="A10076">
        <v>20588</v>
      </c>
      <c r="B10076">
        <v>36.26</v>
      </c>
    </row>
    <row r="10077" spans="1:2" x14ac:dyDescent="0.25">
      <c r="A10077">
        <v>20589</v>
      </c>
      <c r="B10077">
        <v>25.44</v>
      </c>
    </row>
    <row r="10078" spans="1:2" x14ac:dyDescent="0.25">
      <c r="A10078">
        <v>20590</v>
      </c>
      <c r="B10078">
        <v>16.52</v>
      </c>
    </row>
    <row r="10079" spans="1:2" x14ac:dyDescent="0.25">
      <c r="A10079">
        <v>20591</v>
      </c>
      <c r="B10079">
        <v>15.89</v>
      </c>
    </row>
    <row r="10080" spans="1:2" x14ac:dyDescent="0.25">
      <c r="A10080">
        <v>20592</v>
      </c>
      <c r="B10080">
        <v>17.2</v>
      </c>
    </row>
    <row r="10081" spans="1:2" x14ac:dyDescent="0.25">
      <c r="A10081">
        <v>20593</v>
      </c>
      <c r="B10081">
        <v>39.92</v>
      </c>
    </row>
    <row r="10082" spans="1:2" x14ac:dyDescent="0.25">
      <c r="A10082">
        <v>20594</v>
      </c>
      <c r="B10082">
        <v>29.03</v>
      </c>
    </row>
    <row r="10083" spans="1:2" x14ac:dyDescent="0.25">
      <c r="A10083">
        <v>20595</v>
      </c>
      <c r="B10083">
        <v>29.87</v>
      </c>
    </row>
    <row r="10084" spans="1:2" x14ac:dyDescent="0.25">
      <c r="A10084">
        <v>20596</v>
      </c>
      <c r="B10084">
        <v>25.9</v>
      </c>
    </row>
    <row r="10085" spans="1:2" x14ac:dyDescent="0.25">
      <c r="A10085">
        <v>20597</v>
      </c>
      <c r="B10085">
        <v>34.549999999999997</v>
      </c>
    </row>
    <row r="10086" spans="1:2" x14ac:dyDescent="0.25">
      <c r="A10086">
        <v>20598</v>
      </c>
      <c r="B10086">
        <v>26.96</v>
      </c>
    </row>
    <row r="10087" spans="1:2" x14ac:dyDescent="0.25">
      <c r="A10087">
        <v>20599</v>
      </c>
      <c r="B10087">
        <v>14.14</v>
      </c>
    </row>
    <row r="10088" spans="1:2" x14ac:dyDescent="0.25">
      <c r="A10088">
        <v>20600</v>
      </c>
      <c r="B10088">
        <v>40.61</v>
      </c>
    </row>
    <row r="10089" spans="1:2" x14ac:dyDescent="0.25">
      <c r="A10089">
        <v>20601</v>
      </c>
      <c r="B10089">
        <v>20.7</v>
      </c>
    </row>
    <row r="10090" spans="1:2" x14ac:dyDescent="0.25">
      <c r="A10090">
        <v>20602</v>
      </c>
      <c r="B10090">
        <v>32.17</v>
      </c>
    </row>
    <row r="10091" spans="1:2" x14ac:dyDescent="0.25">
      <c r="A10091">
        <v>20603</v>
      </c>
      <c r="B10091">
        <v>35.26</v>
      </c>
    </row>
    <row r="10092" spans="1:2" x14ac:dyDescent="0.25">
      <c r="A10092">
        <v>20604</v>
      </c>
      <c r="B10092">
        <v>31.42</v>
      </c>
    </row>
    <row r="10093" spans="1:2" x14ac:dyDescent="0.25">
      <c r="A10093">
        <v>20605</v>
      </c>
      <c r="B10093">
        <v>27.09</v>
      </c>
    </row>
    <row r="10094" spans="1:2" x14ac:dyDescent="0.25">
      <c r="A10094">
        <v>20606</v>
      </c>
      <c r="B10094">
        <v>24.62</v>
      </c>
    </row>
    <row r="10095" spans="1:2" x14ac:dyDescent="0.25">
      <c r="A10095">
        <v>20607</v>
      </c>
      <c r="B10095">
        <v>29.9</v>
      </c>
    </row>
    <row r="10096" spans="1:2" x14ac:dyDescent="0.25">
      <c r="A10096">
        <v>20608</v>
      </c>
      <c r="B10096" t="s">
        <v>2</v>
      </c>
    </row>
    <row r="10097" spans="1:2" x14ac:dyDescent="0.25">
      <c r="A10097">
        <v>20609</v>
      </c>
      <c r="B10097">
        <v>26.8</v>
      </c>
    </row>
    <row r="10098" spans="1:2" x14ac:dyDescent="0.25">
      <c r="A10098">
        <v>20610</v>
      </c>
      <c r="B10098">
        <v>32.4</v>
      </c>
    </row>
    <row r="10099" spans="1:2" x14ac:dyDescent="0.25">
      <c r="A10099">
        <v>20611</v>
      </c>
      <c r="B10099">
        <v>27.56</v>
      </c>
    </row>
    <row r="10100" spans="1:2" x14ac:dyDescent="0.25">
      <c r="A10100">
        <v>20612</v>
      </c>
      <c r="B10100">
        <v>19.440000000000001</v>
      </c>
    </row>
    <row r="10101" spans="1:2" x14ac:dyDescent="0.25">
      <c r="A10101">
        <v>20613</v>
      </c>
      <c r="B10101">
        <v>16.82</v>
      </c>
    </row>
    <row r="10102" spans="1:2" x14ac:dyDescent="0.25">
      <c r="A10102">
        <v>20614</v>
      </c>
      <c r="B10102">
        <v>27.99</v>
      </c>
    </row>
    <row r="10103" spans="1:2" x14ac:dyDescent="0.25">
      <c r="A10103">
        <v>20615</v>
      </c>
      <c r="B10103" t="s">
        <v>2</v>
      </c>
    </row>
    <row r="10104" spans="1:2" x14ac:dyDescent="0.25">
      <c r="A10104">
        <v>20616</v>
      </c>
      <c r="B10104" t="s">
        <v>2</v>
      </c>
    </row>
    <row r="10105" spans="1:2" x14ac:dyDescent="0.25">
      <c r="A10105">
        <v>20617</v>
      </c>
      <c r="B10105">
        <v>29.44</v>
      </c>
    </row>
    <row r="10106" spans="1:2" x14ac:dyDescent="0.25">
      <c r="A10106">
        <v>20618</v>
      </c>
      <c r="B10106">
        <v>36.29</v>
      </c>
    </row>
    <row r="10107" spans="1:2" x14ac:dyDescent="0.25">
      <c r="A10107">
        <v>20619</v>
      </c>
      <c r="B10107">
        <v>26.89</v>
      </c>
    </row>
    <row r="10108" spans="1:2" x14ac:dyDescent="0.25">
      <c r="A10108">
        <v>20620</v>
      </c>
      <c r="B10108">
        <v>24.44</v>
      </c>
    </row>
    <row r="10109" spans="1:2" x14ac:dyDescent="0.25">
      <c r="A10109">
        <v>20621</v>
      </c>
      <c r="B10109">
        <v>28.5</v>
      </c>
    </row>
    <row r="10110" spans="1:2" x14ac:dyDescent="0.25">
      <c r="A10110">
        <v>20622</v>
      </c>
      <c r="B10110">
        <v>24.64</v>
      </c>
    </row>
    <row r="10111" spans="1:2" x14ac:dyDescent="0.25">
      <c r="A10111">
        <v>20623</v>
      </c>
      <c r="B10111">
        <v>27.2</v>
      </c>
    </row>
    <row r="10112" spans="1:2" x14ac:dyDescent="0.25">
      <c r="A10112">
        <v>20624</v>
      </c>
      <c r="B10112" t="s">
        <v>2</v>
      </c>
    </row>
    <row r="10113" spans="1:2" x14ac:dyDescent="0.25">
      <c r="A10113">
        <v>20625</v>
      </c>
      <c r="B10113">
        <v>15.34</v>
      </c>
    </row>
    <row r="10114" spans="1:2" x14ac:dyDescent="0.25">
      <c r="A10114">
        <v>20626</v>
      </c>
      <c r="B10114">
        <v>28.8</v>
      </c>
    </row>
    <row r="10115" spans="1:2" x14ac:dyDescent="0.25">
      <c r="A10115">
        <v>20627</v>
      </c>
      <c r="B10115" t="s">
        <v>2</v>
      </c>
    </row>
    <row r="10116" spans="1:2" x14ac:dyDescent="0.25">
      <c r="A10116">
        <v>20628</v>
      </c>
      <c r="B10116">
        <v>16.899999999999999</v>
      </c>
    </row>
    <row r="10117" spans="1:2" x14ac:dyDescent="0.25">
      <c r="A10117">
        <v>20629</v>
      </c>
      <c r="B10117">
        <v>36.28</v>
      </c>
    </row>
    <row r="10118" spans="1:2" x14ac:dyDescent="0.25">
      <c r="A10118">
        <v>20630</v>
      </c>
      <c r="B10118">
        <v>33.89</v>
      </c>
    </row>
    <row r="10119" spans="1:2" x14ac:dyDescent="0.25">
      <c r="A10119">
        <v>20631</v>
      </c>
      <c r="B10119">
        <v>24.5</v>
      </c>
    </row>
    <row r="10120" spans="1:2" x14ac:dyDescent="0.25">
      <c r="A10120">
        <v>20632</v>
      </c>
      <c r="B10120">
        <v>22.57</v>
      </c>
    </row>
    <row r="10121" spans="1:2" x14ac:dyDescent="0.25">
      <c r="A10121">
        <v>20633</v>
      </c>
      <c r="B10121" t="s">
        <v>2</v>
      </c>
    </row>
    <row r="10122" spans="1:2" x14ac:dyDescent="0.25">
      <c r="A10122">
        <v>20634</v>
      </c>
      <c r="B10122">
        <v>28.16</v>
      </c>
    </row>
    <row r="10123" spans="1:2" x14ac:dyDescent="0.25">
      <c r="A10123">
        <v>20635</v>
      </c>
      <c r="B10123">
        <v>16.71</v>
      </c>
    </row>
    <row r="10124" spans="1:2" x14ac:dyDescent="0.25">
      <c r="A10124">
        <v>20636</v>
      </c>
      <c r="B10124">
        <v>26.23</v>
      </c>
    </row>
    <row r="10125" spans="1:2" x14ac:dyDescent="0.25">
      <c r="A10125">
        <v>20637</v>
      </c>
      <c r="B10125" t="s">
        <v>2</v>
      </c>
    </row>
    <row r="10126" spans="1:2" x14ac:dyDescent="0.25">
      <c r="A10126">
        <v>20638</v>
      </c>
      <c r="B10126">
        <v>20.52</v>
      </c>
    </row>
    <row r="10127" spans="1:2" x14ac:dyDescent="0.25">
      <c r="A10127">
        <v>20639</v>
      </c>
      <c r="B10127">
        <v>20.86</v>
      </c>
    </row>
    <row r="10128" spans="1:2" x14ac:dyDescent="0.25">
      <c r="A10128">
        <v>20640</v>
      </c>
      <c r="B10128" t="s">
        <v>2</v>
      </c>
    </row>
    <row r="10129" spans="1:2" x14ac:dyDescent="0.25">
      <c r="A10129">
        <v>20641</v>
      </c>
      <c r="B10129">
        <v>27.75</v>
      </c>
    </row>
    <row r="10130" spans="1:2" x14ac:dyDescent="0.25">
      <c r="A10130">
        <v>20642</v>
      </c>
      <c r="B10130">
        <v>26.98</v>
      </c>
    </row>
    <row r="10131" spans="1:2" x14ac:dyDescent="0.25">
      <c r="A10131">
        <v>20643</v>
      </c>
      <c r="B10131">
        <v>16.329999999999998</v>
      </c>
    </row>
    <row r="10132" spans="1:2" x14ac:dyDescent="0.25">
      <c r="A10132">
        <v>20644</v>
      </c>
      <c r="B10132">
        <v>32.79</v>
      </c>
    </row>
    <row r="10133" spans="1:2" x14ac:dyDescent="0.25">
      <c r="A10133">
        <v>20645</v>
      </c>
      <c r="B10133" t="s">
        <v>2</v>
      </c>
    </row>
    <row r="10134" spans="1:2" x14ac:dyDescent="0.25">
      <c r="A10134">
        <v>20646</v>
      </c>
      <c r="B10134">
        <v>18.16</v>
      </c>
    </row>
    <row r="10135" spans="1:2" x14ac:dyDescent="0.25">
      <c r="A10135">
        <v>20647</v>
      </c>
      <c r="B10135">
        <v>14.54</v>
      </c>
    </row>
    <row r="10136" spans="1:2" x14ac:dyDescent="0.25">
      <c r="A10136">
        <v>20648</v>
      </c>
      <c r="B10136">
        <v>21.21</v>
      </c>
    </row>
    <row r="10137" spans="1:2" x14ac:dyDescent="0.25">
      <c r="A10137">
        <v>20649</v>
      </c>
      <c r="B10137">
        <v>22.42</v>
      </c>
    </row>
    <row r="10138" spans="1:2" x14ac:dyDescent="0.25">
      <c r="A10138">
        <v>20650</v>
      </c>
      <c r="B10138">
        <v>28.17</v>
      </c>
    </row>
    <row r="10139" spans="1:2" x14ac:dyDescent="0.25">
      <c r="A10139">
        <v>20651</v>
      </c>
      <c r="B10139" t="s">
        <v>2</v>
      </c>
    </row>
    <row r="10140" spans="1:2" x14ac:dyDescent="0.25">
      <c r="A10140">
        <v>20652</v>
      </c>
      <c r="B10140">
        <v>26.4</v>
      </c>
    </row>
    <row r="10141" spans="1:2" x14ac:dyDescent="0.25">
      <c r="A10141">
        <v>20653</v>
      </c>
      <c r="B10141" t="s">
        <v>2</v>
      </c>
    </row>
    <row r="10142" spans="1:2" x14ac:dyDescent="0.25">
      <c r="A10142">
        <v>20654</v>
      </c>
      <c r="B10142">
        <v>27.2</v>
      </c>
    </row>
    <row r="10143" spans="1:2" x14ac:dyDescent="0.25">
      <c r="A10143">
        <v>20655</v>
      </c>
      <c r="B10143">
        <v>22.77</v>
      </c>
    </row>
    <row r="10144" spans="1:2" x14ac:dyDescent="0.25">
      <c r="A10144">
        <v>20656</v>
      </c>
      <c r="B10144">
        <v>29.26</v>
      </c>
    </row>
    <row r="10145" spans="1:2" x14ac:dyDescent="0.25">
      <c r="A10145">
        <v>20657</v>
      </c>
      <c r="B10145" t="s">
        <v>2</v>
      </c>
    </row>
    <row r="10146" spans="1:2" x14ac:dyDescent="0.25">
      <c r="A10146">
        <v>20658</v>
      </c>
      <c r="B10146">
        <v>37.83</v>
      </c>
    </row>
    <row r="10147" spans="1:2" x14ac:dyDescent="0.25">
      <c r="A10147">
        <v>20659</v>
      </c>
      <c r="B10147">
        <v>17.16</v>
      </c>
    </row>
    <row r="10148" spans="1:2" x14ac:dyDescent="0.25">
      <c r="A10148">
        <v>20660</v>
      </c>
      <c r="B10148">
        <v>22.68</v>
      </c>
    </row>
    <row r="10149" spans="1:2" x14ac:dyDescent="0.25">
      <c r="A10149">
        <v>20661</v>
      </c>
      <c r="B10149">
        <v>16.28</v>
      </c>
    </row>
    <row r="10150" spans="1:2" x14ac:dyDescent="0.25">
      <c r="A10150">
        <v>20662</v>
      </c>
      <c r="B10150" t="s">
        <v>2</v>
      </c>
    </row>
    <row r="10151" spans="1:2" x14ac:dyDescent="0.25">
      <c r="A10151">
        <v>20663</v>
      </c>
      <c r="B10151">
        <v>29.41</v>
      </c>
    </row>
    <row r="10152" spans="1:2" x14ac:dyDescent="0.25">
      <c r="A10152">
        <v>20664</v>
      </c>
      <c r="B10152">
        <v>15.51</v>
      </c>
    </row>
    <row r="10153" spans="1:2" x14ac:dyDescent="0.25">
      <c r="A10153">
        <v>20665</v>
      </c>
      <c r="B10153">
        <v>19.03</v>
      </c>
    </row>
    <row r="10154" spans="1:2" x14ac:dyDescent="0.25">
      <c r="A10154">
        <v>20666</v>
      </c>
      <c r="B10154">
        <v>29.71</v>
      </c>
    </row>
    <row r="10155" spans="1:2" x14ac:dyDescent="0.25">
      <c r="A10155">
        <v>20667</v>
      </c>
      <c r="B10155" t="s">
        <v>2</v>
      </c>
    </row>
    <row r="10156" spans="1:2" x14ac:dyDescent="0.25">
      <c r="A10156">
        <v>20668</v>
      </c>
      <c r="B10156">
        <v>22.21</v>
      </c>
    </row>
    <row r="10157" spans="1:2" x14ac:dyDescent="0.25">
      <c r="A10157">
        <v>20669</v>
      </c>
      <c r="B10157">
        <v>33.159999999999997</v>
      </c>
    </row>
    <row r="10158" spans="1:2" x14ac:dyDescent="0.25">
      <c r="A10158">
        <v>20670</v>
      </c>
      <c r="B10158">
        <v>25.95</v>
      </c>
    </row>
    <row r="10159" spans="1:2" x14ac:dyDescent="0.25">
      <c r="A10159">
        <v>20671</v>
      </c>
      <c r="B10159">
        <v>23.39</v>
      </c>
    </row>
    <row r="10160" spans="1:2" x14ac:dyDescent="0.25">
      <c r="A10160">
        <v>20672</v>
      </c>
      <c r="B10160">
        <v>16.649999999999999</v>
      </c>
    </row>
    <row r="10161" spans="1:2" x14ac:dyDescent="0.25">
      <c r="A10161">
        <v>20673</v>
      </c>
      <c r="B10161">
        <v>28.34</v>
      </c>
    </row>
    <row r="10162" spans="1:2" x14ac:dyDescent="0.25">
      <c r="A10162">
        <v>20674</v>
      </c>
      <c r="B10162">
        <v>26.22</v>
      </c>
    </row>
    <row r="10163" spans="1:2" x14ac:dyDescent="0.25">
      <c r="A10163">
        <v>20675</v>
      </c>
      <c r="B10163">
        <v>17</v>
      </c>
    </row>
    <row r="10164" spans="1:2" x14ac:dyDescent="0.25">
      <c r="A10164">
        <v>20676</v>
      </c>
      <c r="B10164" t="s">
        <v>2</v>
      </c>
    </row>
    <row r="10165" spans="1:2" x14ac:dyDescent="0.25">
      <c r="A10165">
        <v>20677</v>
      </c>
      <c r="B10165">
        <v>19.690000000000001</v>
      </c>
    </row>
    <row r="10166" spans="1:2" x14ac:dyDescent="0.25">
      <c r="A10166">
        <v>20678</v>
      </c>
      <c r="B10166">
        <v>35.71</v>
      </c>
    </row>
    <row r="10167" spans="1:2" x14ac:dyDescent="0.25">
      <c r="A10167">
        <v>20679</v>
      </c>
      <c r="B10167">
        <v>14.44</v>
      </c>
    </row>
    <row r="10168" spans="1:2" x14ac:dyDescent="0.25">
      <c r="A10168">
        <v>20680</v>
      </c>
      <c r="B10168">
        <v>28.93</v>
      </c>
    </row>
    <row r="10169" spans="1:2" x14ac:dyDescent="0.25">
      <c r="A10169">
        <v>20681</v>
      </c>
      <c r="B10169">
        <v>35.01</v>
      </c>
    </row>
    <row r="10170" spans="1:2" x14ac:dyDescent="0.25">
      <c r="A10170">
        <v>20682</v>
      </c>
      <c r="B10170">
        <v>32.83</v>
      </c>
    </row>
    <row r="10171" spans="1:2" x14ac:dyDescent="0.25">
      <c r="A10171">
        <v>20683</v>
      </c>
      <c r="B10171">
        <v>32.46</v>
      </c>
    </row>
    <row r="10172" spans="1:2" x14ac:dyDescent="0.25">
      <c r="A10172">
        <v>20684</v>
      </c>
      <c r="B10172">
        <v>30.05</v>
      </c>
    </row>
    <row r="10173" spans="1:2" x14ac:dyDescent="0.25">
      <c r="A10173">
        <v>20685</v>
      </c>
      <c r="B10173">
        <v>22.31</v>
      </c>
    </row>
    <row r="10174" spans="1:2" x14ac:dyDescent="0.25">
      <c r="A10174">
        <v>20686</v>
      </c>
      <c r="B10174">
        <v>21.54</v>
      </c>
    </row>
    <row r="10175" spans="1:2" x14ac:dyDescent="0.25">
      <c r="A10175">
        <v>20687</v>
      </c>
      <c r="B10175" t="s">
        <v>2</v>
      </c>
    </row>
    <row r="10176" spans="1:2" x14ac:dyDescent="0.25">
      <c r="A10176">
        <v>20688</v>
      </c>
      <c r="B10176">
        <v>26.85</v>
      </c>
    </row>
    <row r="10177" spans="1:2" x14ac:dyDescent="0.25">
      <c r="A10177">
        <v>20689</v>
      </c>
      <c r="B10177">
        <v>31.23</v>
      </c>
    </row>
    <row r="10178" spans="1:2" x14ac:dyDescent="0.25">
      <c r="A10178">
        <v>20690</v>
      </c>
      <c r="B10178">
        <v>25.63</v>
      </c>
    </row>
    <row r="10179" spans="1:2" x14ac:dyDescent="0.25">
      <c r="A10179">
        <v>20691</v>
      </c>
      <c r="B10179">
        <v>27.7</v>
      </c>
    </row>
    <row r="10180" spans="1:2" x14ac:dyDescent="0.25">
      <c r="A10180">
        <v>20692</v>
      </c>
      <c r="B10180">
        <v>14.12</v>
      </c>
    </row>
    <row r="10181" spans="1:2" x14ac:dyDescent="0.25">
      <c r="A10181">
        <v>20693</v>
      </c>
      <c r="B10181">
        <v>22.34</v>
      </c>
    </row>
    <row r="10182" spans="1:2" x14ac:dyDescent="0.25">
      <c r="A10182">
        <v>20694</v>
      </c>
      <c r="B10182">
        <v>37.340000000000003</v>
      </c>
    </row>
    <row r="10183" spans="1:2" x14ac:dyDescent="0.25">
      <c r="A10183">
        <v>20695</v>
      </c>
      <c r="B10183">
        <v>21.35</v>
      </c>
    </row>
    <row r="10184" spans="1:2" x14ac:dyDescent="0.25">
      <c r="A10184">
        <v>20696</v>
      </c>
      <c r="B10184">
        <v>30.23</v>
      </c>
    </row>
    <row r="10185" spans="1:2" x14ac:dyDescent="0.25">
      <c r="A10185">
        <v>20697</v>
      </c>
      <c r="B10185">
        <v>19.95</v>
      </c>
    </row>
    <row r="10186" spans="1:2" x14ac:dyDescent="0.25">
      <c r="A10186">
        <v>20698</v>
      </c>
      <c r="B10186">
        <v>25.69</v>
      </c>
    </row>
    <row r="10187" spans="1:2" x14ac:dyDescent="0.25">
      <c r="A10187">
        <v>20699</v>
      </c>
      <c r="B10187">
        <v>28.03</v>
      </c>
    </row>
    <row r="10188" spans="1:2" x14ac:dyDescent="0.25">
      <c r="A10188">
        <v>20700</v>
      </c>
      <c r="B10188">
        <v>17.05</v>
      </c>
    </row>
    <row r="10189" spans="1:2" x14ac:dyDescent="0.25">
      <c r="A10189">
        <v>20701</v>
      </c>
      <c r="B10189">
        <v>17.79</v>
      </c>
    </row>
    <row r="10190" spans="1:2" x14ac:dyDescent="0.25">
      <c r="A10190">
        <v>20702</v>
      </c>
      <c r="B10190" t="s">
        <v>2</v>
      </c>
    </row>
    <row r="10191" spans="1:2" x14ac:dyDescent="0.25">
      <c r="A10191">
        <v>20704</v>
      </c>
      <c r="B10191">
        <v>32.130000000000003</v>
      </c>
    </row>
    <row r="10192" spans="1:2" x14ac:dyDescent="0.25">
      <c r="A10192">
        <v>20705</v>
      </c>
      <c r="B10192">
        <v>27.55</v>
      </c>
    </row>
    <row r="10193" spans="1:2" x14ac:dyDescent="0.25">
      <c r="A10193">
        <v>20706</v>
      </c>
      <c r="B10193">
        <v>33.479999999999997</v>
      </c>
    </row>
    <row r="10194" spans="1:2" x14ac:dyDescent="0.25">
      <c r="A10194">
        <v>20707</v>
      </c>
      <c r="B10194">
        <v>32.549999999999997</v>
      </c>
    </row>
    <row r="10195" spans="1:2" x14ac:dyDescent="0.25">
      <c r="A10195">
        <v>20708</v>
      </c>
      <c r="B10195">
        <v>19.899999999999999</v>
      </c>
    </row>
    <row r="10196" spans="1:2" x14ac:dyDescent="0.25">
      <c r="A10196">
        <v>20709</v>
      </c>
      <c r="B10196">
        <v>35.44</v>
      </c>
    </row>
    <row r="10197" spans="1:2" x14ac:dyDescent="0.25">
      <c r="A10197">
        <v>20711</v>
      </c>
      <c r="B10197">
        <v>25.18</v>
      </c>
    </row>
    <row r="10198" spans="1:2" x14ac:dyDescent="0.25">
      <c r="A10198">
        <v>20712</v>
      </c>
      <c r="B10198">
        <v>33.81</v>
      </c>
    </row>
    <row r="10199" spans="1:2" x14ac:dyDescent="0.25">
      <c r="A10199">
        <v>20713</v>
      </c>
      <c r="B10199">
        <v>25.71</v>
      </c>
    </row>
    <row r="10200" spans="1:2" x14ac:dyDescent="0.25">
      <c r="A10200">
        <v>20714</v>
      </c>
      <c r="B10200" t="s">
        <v>2</v>
      </c>
    </row>
    <row r="10201" spans="1:2" x14ac:dyDescent="0.25">
      <c r="A10201">
        <v>20715</v>
      </c>
      <c r="B10201">
        <v>14.13</v>
      </c>
    </row>
    <row r="10202" spans="1:2" x14ac:dyDescent="0.25">
      <c r="A10202">
        <v>20716</v>
      </c>
      <c r="B10202">
        <v>15.36</v>
      </c>
    </row>
    <row r="10203" spans="1:2" x14ac:dyDescent="0.25">
      <c r="A10203">
        <v>20717</v>
      </c>
      <c r="B10203">
        <v>23.43</v>
      </c>
    </row>
    <row r="10204" spans="1:2" x14ac:dyDescent="0.25">
      <c r="A10204">
        <v>20718</v>
      </c>
      <c r="B10204">
        <v>16.61</v>
      </c>
    </row>
    <row r="10205" spans="1:2" x14ac:dyDescent="0.25">
      <c r="A10205">
        <v>20719</v>
      </c>
      <c r="B10205">
        <v>19.72</v>
      </c>
    </row>
    <row r="10206" spans="1:2" x14ac:dyDescent="0.25">
      <c r="A10206">
        <v>20720</v>
      </c>
      <c r="B10206">
        <v>24.98</v>
      </c>
    </row>
    <row r="10207" spans="1:2" x14ac:dyDescent="0.25">
      <c r="A10207">
        <v>20721</v>
      </c>
      <c r="B10207">
        <v>19.96</v>
      </c>
    </row>
    <row r="10208" spans="1:2" x14ac:dyDescent="0.25">
      <c r="A10208">
        <v>20722</v>
      </c>
      <c r="B10208">
        <v>27.95</v>
      </c>
    </row>
    <row r="10209" spans="1:2" x14ac:dyDescent="0.25">
      <c r="A10209">
        <v>20723</v>
      </c>
      <c r="B10209">
        <v>31.03</v>
      </c>
    </row>
    <row r="10210" spans="1:2" x14ac:dyDescent="0.25">
      <c r="A10210">
        <v>20724</v>
      </c>
      <c r="B10210">
        <v>30.57</v>
      </c>
    </row>
    <row r="10211" spans="1:2" x14ac:dyDescent="0.25">
      <c r="A10211">
        <v>20725</v>
      </c>
      <c r="B10211" t="s">
        <v>2</v>
      </c>
    </row>
    <row r="10212" spans="1:2" x14ac:dyDescent="0.25">
      <c r="A10212">
        <v>20726</v>
      </c>
      <c r="B10212">
        <v>37.549999999999997</v>
      </c>
    </row>
    <row r="10213" spans="1:2" x14ac:dyDescent="0.25">
      <c r="A10213">
        <v>20727</v>
      </c>
      <c r="B10213">
        <v>32.380000000000003</v>
      </c>
    </row>
    <row r="10214" spans="1:2" x14ac:dyDescent="0.25">
      <c r="A10214">
        <v>20728</v>
      </c>
      <c r="B10214">
        <v>21.36</v>
      </c>
    </row>
    <row r="10215" spans="1:2" x14ac:dyDescent="0.25">
      <c r="A10215">
        <v>20729</v>
      </c>
      <c r="B10215">
        <v>15.12</v>
      </c>
    </row>
    <row r="10216" spans="1:2" x14ac:dyDescent="0.25">
      <c r="A10216">
        <v>20730</v>
      </c>
      <c r="B10216" t="s">
        <v>2</v>
      </c>
    </row>
    <row r="10217" spans="1:2" x14ac:dyDescent="0.25">
      <c r="A10217">
        <v>20731</v>
      </c>
      <c r="B10217">
        <v>15.72</v>
      </c>
    </row>
    <row r="10218" spans="1:2" x14ac:dyDescent="0.25">
      <c r="A10218">
        <v>20732</v>
      </c>
      <c r="B10218">
        <v>21.71</v>
      </c>
    </row>
    <row r="10219" spans="1:2" x14ac:dyDescent="0.25">
      <c r="A10219">
        <v>20733</v>
      </c>
      <c r="B10219">
        <v>21.97</v>
      </c>
    </row>
    <row r="10220" spans="1:2" x14ac:dyDescent="0.25">
      <c r="A10220">
        <v>20734</v>
      </c>
      <c r="B10220">
        <v>40.85</v>
      </c>
    </row>
    <row r="10221" spans="1:2" x14ac:dyDescent="0.25">
      <c r="A10221">
        <v>20735</v>
      </c>
      <c r="B10221">
        <v>15.16</v>
      </c>
    </row>
    <row r="10222" spans="1:2" x14ac:dyDescent="0.25">
      <c r="A10222">
        <v>20736</v>
      </c>
      <c r="B10222">
        <v>40.700000000000003</v>
      </c>
    </row>
    <row r="10223" spans="1:2" x14ac:dyDescent="0.25">
      <c r="A10223">
        <v>20737</v>
      </c>
      <c r="B10223">
        <v>29.4</v>
      </c>
    </row>
    <row r="10224" spans="1:2" x14ac:dyDescent="0.25">
      <c r="A10224">
        <v>20738</v>
      </c>
      <c r="B10224">
        <v>23.7</v>
      </c>
    </row>
    <row r="10225" spans="1:2" x14ac:dyDescent="0.25">
      <c r="A10225">
        <v>20739</v>
      </c>
      <c r="B10225">
        <v>26.6</v>
      </c>
    </row>
    <row r="10226" spans="1:2" x14ac:dyDescent="0.25">
      <c r="A10226">
        <v>20740</v>
      </c>
      <c r="B10226" t="s">
        <v>2</v>
      </c>
    </row>
    <row r="10227" spans="1:2" x14ac:dyDescent="0.25">
      <c r="A10227">
        <v>20741</v>
      </c>
      <c r="B10227">
        <v>23.36</v>
      </c>
    </row>
    <row r="10228" spans="1:2" x14ac:dyDescent="0.25">
      <c r="A10228">
        <v>20742</v>
      </c>
      <c r="B10228">
        <v>17.93</v>
      </c>
    </row>
    <row r="10229" spans="1:2" x14ac:dyDescent="0.25">
      <c r="A10229">
        <v>20743</v>
      </c>
      <c r="B10229" t="s">
        <v>2</v>
      </c>
    </row>
    <row r="10230" spans="1:2" x14ac:dyDescent="0.25">
      <c r="A10230">
        <v>20744</v>
      </c>
      <c r="B10230" t="s">
        <v>2</v>
      </c>
    </row>
    <row r="10231" spans="1:2" x14ac:dyDescent="0.25">
      <c r="A10231">
        <v>20745</v>
      </c>
      <c r="B10231">
        <v>37.1</v>
      </c>
    </row>
    <row r="10232" spans="1:2" x14ac:dyDescent="0.25">
      <c r="A10232">
        <v>20746</v>
      </c>
      <c r="B10232">
        <v>32.06</v>
      </c>
    </row>
    <row r="10233" spans="1:2" x14ac:dyDescent="0.25">
      <c r="A10233">
        <v>20747</v>
      </c>
      <c r="B10233">
        <v>16.59</v>
      </c>
    </row>
    <row r="10234" spans="1:2" x14ac:dyDescent="0.25">
      <c r="A10234">
        <v>20748</v>
      </c>
      <c r="B10234">
        <v>16.54</v>
      </c>
    </row>
    <row r="10235" spans="1:2" x14ac:dyDescent="0.25">
      <c r="A10235">
        <v>20749</v>
      </c>
      <c r="B10235">
        <v>29.38</v>
      </c>
    </row>
    <row r="10236" spans="1:2" x14ac:dyDescent="0.25">
      <c r="A10236">
        <v>20750</v>
      </c>
      <c r="B10236">
        <v>16.07</v>
      </c>
    </row>
    <row r="10237" spans="1:2" x14ac:dyDescent="0.25">
      <c r="A10237">
        <v>20751</v>
      </c>
      <c r="B10237">
        <v>27.31</v>
      </c>
    </row>
    <row r="10238" spans="1:2" x14ac:dyDescent="0.25">
      <c r="A10238">
        <v>20752</v>
      </c>
      <c r="B10238">
        <v>17.48</v>
      </c>
    </row>
    <row r="10239" spans="1:2" x14ac:dyDescent="0.25">
      <c r="A10239">
        <v>20753</v>
      </c>
      <c r="B10239">
        <v>15.93</v>
      </c>
    </row>
    <row r="10240" spans="1:2" x14ac:dyDescent="0.25">
      <c r="A10240">
        <v>20754</v>
      </c>
      <c r="B10240">
        <v>33.33</v>
      </c>
    </row>
    <row r="10241" spans="1:2" x14ac:dyDescent="0.25">
      <c r="A10241">
        <v>20755</v>
      </c>
      <c r="B10241" t="s">
        <v>2</v>
      </c>
    </row>
    <row r="10242" spans="1:2" x14ac:dyDescent="0.25">
      <c r="A10242">
        <v>20756</v>
      </c>
      <c r="B10242">
        <v>31.37</v>
      </c>
    </row>
    <row r="10243" spans="1:2" x14ac:dyDescent="0.25">
      <c r="A10243">
        <v>20757</v>
      </c>
      <c r="B10243">
        <v>33.130000000000003</v>
      </c>
    </row>
    <row r="10244" spans="1:2" x14ac:dyDescent="0.25">
      <c r="A10244">
        <v>20758</v>
      </c>
      <c r="B10244">
        <v>19.93</v>
      </c>
    </row>
    <row r="10245" spans="1:2" x14ac:dyDescent="0.25">
      <c r="A10245">
        <v>20759</v>
      </c>
      <c r="B10245">
        <v>15.53</v>
      </c>
    </row>
    <row r="10246" spans="1:2" x14ac:dyDescent="0.25">
      <c r="A10246">
        <v>20760</v>
      </c>
      <c r="B10246">
        <v>17.71</v>
      </c>
    </row>
    <row r="10247" spans="1:2" x14ac:dyDescent="0.25">
      <c r="A10247">
        <v>20761</v>
      </c>
      <c r="B10247">
        <v>29.39</v>
      </c>
    </row>
    <row r="10248" spans="1:2" x14ac:dyDescent="0.25">
      <c r="A10248">
        <v>20762</v>
      </c>
      <c r="B10248">
        <v>27.66</v>
      </c>
    </row>
    <row r="10249" spans="1:2" x14ac:dyDescent="0.25">
      <c r="A10249">
        <v>20764</v>
      </c>
      <c r="B10249">
        <v>15.86</v>
      </c>
    </row>
    <row r="10250" spans="1:2" x14ac:dyDescent="0.25">
      <c r="A10250">
        <v>20765</v>
      </c>
      <c r="B10250">
        <v>26.79</v>
      </c>
    </row>
    <row r="10251" spans="1:2" x14ac:dyDescent="0.25">
      <c r="A10251">
        <v>20766</v>
      </c>
      <c r="B10251">
        <v>15.12</v>
      </c>
    </row>
    <row r="10252" spans="1:2" x14ac:dyDescent="0.25">
      <c r="A10252">
        <v>20767</v>
      </c>
      <c r="B10252">
        <v>15.78</v>
      </c>
    </row>
    <row r="10253" spans="1:2" x14ac:dyDescent="0.25">
      <c r="A10253">
        <v>20768</v>
      </c>
      <c r="B10253">
        <v>29.87</v>
      </c>
    </row>
    <row r="10254" spans="1:2" x14ac:dyDescent="0.25">
      <c r="A10254">
        <v>20769</v>
      </c>
      <c r="B10254">
        <v>26.4</v>
      </c>
    </row>
    <row r="10255" spans="1:2" x14ac:dyDescent="0.25">
      <c r="A10255">
        <v>20770</v>
      </c>
      <c r="B10255">
        <v>19.45</v>
      </c>
    </row>
    <row r="10256" spans="1:2" x14ac:dyDescent="0.25">
      <c r="A10256">
        <v>20771</v>
      </c>
      <c r="B10256" t="s">
        <v>2</v>
      </c>
    </row>
    <row r="10257" spans="1:2" x14ac:dyDescent="0.25">
      <c r="A10257">
        <v>20772</v>
      </c>
      <c r="B10257">
        <v>24.2</v>
      </c>
    </row>
    <row r="10258" spans="1:2" x14ac:dyDescent="0.25">
      <c r="A10258">
        <v>20773</v>
      </c>
      <c r="B10258" t="s">
        <v>2</v>
      </c>
    </row>
    <row r="10259" spans="1:2" x14ac:dyDescent="0.25">
      <c r="A10259">
        <v>20774</v>
      </c>
      <c r="B10259">
        <v>26.45</v>
      </c>
    </row>
    <row r="10260" spans="1:2" x14ac:dyDescent="0.25">
      <c r="A10260">
        <v>20775</v>
      </c>
      <c r="B10260">
        <v>26.75</v>
      </c>
    </row>
    <row r="10261" spans="1:2" x14ac:dyDescent="0.25">
      <c r="A10261">
        <v>20776</v>
      </c>
      <c r="B10261">
        <v>29.17</v>
      </c>
    </row>
    <row r="10262" spans="1:2" x14ac:dyDescent="0.25">
      <c r="A10262">
        <v>20777</v>
      </c>
      <c r="B10262">
        <v>13.18</v>
      </c>
    </row>
    <row r="10263" spans="1:2" x14ac:dyDescent="0.25">
      <c r="A10263">
        <v>20778</v>
      </c>
      <c r="B10263">
        <v>22.01</v>
      </c>
    </row>
    <row r="10264" spans="1:2" x14ac:dyDescent="0.25">
      <c r="A10264">
        <v>20779</v>
      </c>
      <c r="B10264">
        <v>19.87</v>
      </c>
    </row>
    <row r="10265" spans="1:2" x14ac:dyDescent="0.25">
      <c r="A10265">
        <v>20780</v>
      </c>
      <c r="B10265">
        <v>19.46</v>
      </c>
    </row>
    <row r="10266" spans="1:2" x14ac:dyDescent="0.25">
      <c r="A10266">
        <v>20781</v>
      </c>
      <c r="B10266">
        <v>22.96</v>
      </c>
    </row>
    <row r="10267" spans="1:2" x14ac:dyDescent="0.25">
      <c r="A10267">
        <v>20782</v>
      </c>
      <c r="B10267">
        <v>25.2</v>
      </c>
    </row>
    <row r="10268" spans="1:2" x14ac:dyDescent="0.25">
      <c r="A10268">
        <v>20783</v>
      </c>
      <c r="B10268">
        <v>26.17</v>
      </c>
    </row>
    <row r="10269" spans="1:2" x14ac:dyDescent="0.25">
      <c r="A10269">
        <v>20784</v>
      </c>
      <c r="B10269">
        <v>23.86</v>
      </c>
    </row>
    <row r="10270" spans="1:2" x14ac:dyDescent="0.25">
      <c r="A10270">
        <v>20785</v>
      </c>
      <c r="B10270" t="s">
        <v>2</v>
      </c>
    </row>
    <row r="10271" spans="1:2" x14ac:dyDescent="0.25">
      <c r="A10271">
        <v>20786</v>
      </c>
      <c r="B10271" t="s">
        <v>2</v>
      </c>
    </row>
    <row r="10272" spans="1:2" x14ac:dyDescent="0.25">
      <c r="A10272">
        <v>20787</v>
      </c>
      <c r="B10272">
        <v>25.43</v>
      </c>
    </row>
    <row r="10273" spans="1:2" x14ac:dyDescent="0.25">
      <c r="A10273">
        <v>20788</v>
      </c>
      <c r="B10273">
        <v>18.02</v>
      </c>
    </row>
    <row r="10274" spans="1:2" x14ac:dyDescent="0.25">
      <c r="A10274">
        <v>20789</v>
      </c>
      <c r="B10274">
        <v>22.32</v>
      </c>
    </row>
    <row r="10275" spans="1:2" x14ac:dyDescent="0.25">
      <c r="A10275">
        <v>20790</v>
      </c>
      <c r="B10275">
        <v>20.54</v>
      </c>
    </row>
    <row r="10276" spans="1:2" x14ac:dyDescent="0.25">
      <c r="A10276">
        <v>20791</v>
      </c>
      <c r="B10276">
        <v>29.52</v>
      </c>
    </row>
    <row r="10277" spans="1:2" x14ac:dyDescent="0.25">
      <c r="A10277">
        <v>20792</v>
      </c>
      <c r="B10277" t="s">
        <v>2</v>
      </c>
    </row>
    <row r="10278" spans="1:2" x14ac:dyDescent="0.25">
      <c r="A10278">
        <v>20793</v>
      </c>
      <c r="B10278" t="s">
        <v>2</v>
      </c>
    </row>
    <row r="10279" spans="1:2" x14ac:dyDescent="0.25">
      <c r="A10279">
        <v>20794</v>
      </c>
      <c r="B10279">
        <v>14.29</v>
      </c>
    </row>
    <row r="10280" spans="1:2" x14ac:dyDescent="0.25">
      <c r="A10280">
        <v>20795</v>
      </c>
      <c r="B10280">
        <v>15.95</v>
      </c>
    </row>
    <row r="10281" spans="1:2" x14ac:dyDescent="0.25">
      <c r="A10281">
        <v>20796</v>
      </c>
      <c r="B10281">
        <v>29.25</v>
      </c>
    </row>
    <row r="10282" spans="1:2" x14ac:dyDescent="0.25">
      <c r="A10282">
        <v>20797</v>
      </c>
      <c r="B10282" t="s">
        <v>2</v>
      </c>
    </row>
    <row r="10283" spans="1:2" x14ac:dyDescent="0.25">
      <c r="A10283">
        <v>20798</v>
      </c>
      <c r="B10283">
        <v>25.24</v>
      </c>
    </row>
    <row r="10284" spans="1:2" x14ac:dyDescent="0.25">
      <c r="A10284">
        <v>20799</v>
      </c>
      <c r="B10284">
        <v>26.27</v>
      </c>
    </row>
    <row r="10285" spans="1:2" x14ac:dyDescent="0.25">
      <c r="A10285">
        <v>20800</v>
      </c>
      <c r="B10285">
        <v>17.71</v>
      </c>
    </row>
    <row r="10286" spans="1:2" x14ac:dyDescent="0.25">
      <c r="A10286">
        <v>20801</v>
      </c>
      <c r="B10286">
        <v>26.61</v>
      </c>
    </row>
    <row r="10287" spans="1:2" x14ac:dyDescent="0.25">
      <c r="A10287">
        <v>20802</v>
      </c>
      <c r="B10287">
        <v>22.67</v>
      </c>
    </row>
    <row r="10288" spans="1:2" x14ac:dyDescent="0.25">
      <c r="A10288">
        <v>20803</v>
      </c>
      <c r="B10288">
        <v>32.31</v>
      </c>
    </row>
    <row r="10289" spans="1:2" x14ac:dyDescent="0.25">
      <c r="A10289">
        <v>20804</v>
      </c>
      <c r="B10289">
        <v>15.95</v>
      </c>
    </row>
    <row r="10290" spans="1:2" x14ac:dyDescent="0.25">
      <c r="A10290">
        <v>20805</v>
      </c>
      <c r="B10290">
        <v>40.86</v>
      </c>
    </row>
    <row r="10291" spans="1:2" x14ac:dyDescent="0.25">
      <c r="A10291">
        <v>20807</v>
      </c>
      <c r="B10291">
        <v>42.03</v>
      </c>
    </row>
    <row r="10292" spans="1:2" x14ac:dyDescent="0.25">
      <c r="A10292">
        <v>20808</v>
      </c>
      <c r="B10292">
        <v>28.15</v>
      </c>
    </row>
    <row r="10293" spans="1:2" x14ac:dyDescent="0.25">
      <c r="A10293">
        <v>20809</v>
      </c>
      <c r="B10293">
        <v>16.68</v>
      </c>
    </row>
    <row r="10294" spans="1:2" x14ac:dyDescent="0.25">
      <c r="A10294">
        <v>20810</v>
      </c>
      <c r="B10294">
        <v>28.07</v>
      </c>
    </row>
    <row r="10295" spans="1:2" x14ac:dyDescent="0.25">
      <c r="A10295">
        <v>20812</v>
      </c>
      <c r="B10295">
        <v>32.01</v>
      </c>
    </row>
    <row r="10296" spans="1:2" x14ac:dyDescent="0.25">
      <c r="A10296">
        <v>20813</v>
      </c>
      <c r="B10296">
        <v>14.83</v>
      </c>
    </row>
    <row r="10297" spans="1:2" x14ac:dyDescent="0.25">
      <c r="A10297">
        <v>20814</v>
      </c>
      <c r="B10297">
        <v>21.34</v>
      </c>
    </row>
    <row r="10298" spans="1:2" x14ac:dyDescent="0.25">
      <c r="A10298">
        <v>20815</v>
      </c>
      <c r="B10298">
        <v>48.56</v>
      </c>
    </row>
    <row r="10299" spans="1:2" x14ac:dyDescent="0.25">
      <c r="A10299">
        <v>20816</v>
      </c>
      <c r="B10299">
        <v>23.1</v>
      </c>
    </row>
    <row r="10300" spans="1:2" x14ac:dyDescent="0.25">
      <c r="A10300">
        <v>20817</v>
      </c>
      <c r="B10300">
        <v>17</v>
      </c>
    </row>
    <row r="10301" spans="1:2" x14ac:dyDescent="0.25">
      <c r="A10301">
        <v>20818</v>
      </c>
      <c r="B10301">
        <v>27.78</v>
      </c>
    </row>
    <row r="10302" spans="1:2" x14ac:dyDescent="0.25">
      <c r="A10302">
        <v>20819</v>
      </c>
      <c r="B10302">
        <v>17.28</v>
      </c>
    </row>
    <row r="10303" spans="1:2" x14ac:dyDescent="0.25">
      <c r="A10303">
        <v>20820</v>
      </c>
      <c r="B10303">
        <v>22.39</v>
      </c>
    </row>
    <row r="10304" spans="1:2" x14ac:dyDescent="0.25">
      <c r="A10304">
        <v>20821</v>
      </c>
      <c r="B10304">
        <v>17.43</v>
      </c>
    </row>
    <row r="10305" spans="1:2" x14ac:dyDescent="0.25">
      <c r="A10305">
        <v>20822</v>
      </c>
      <c r="B10305">
        <v>16.420000000000002</v>
      </c>
    </row>
    <row r="10306" spans="1:2" x14ac:dyDescent="0.25">
      <c r="A10306">
        <v>20823</v>
      </c>
      <c r="B10306">
        <v>14.65</v>
      </c>
    </row>
    <row r="10307" spans="1:2" x14ac:dyDescent="0.25">
      <c r="A10307">
        <v>20824</v>
      </c>
      <c r="B10307">
        <v>18.760000000000002</v>
      </c>
    </row>
    <row r="10308" spans="1:2" x14ac:dyDescent="0.25">
      <c r="A10308">
        <v>20825</v>
      </c>
      <c r="B10308">
        <v>20.93</v>
      </c>
    </row>
    <row r="10309" spans="1:2" x14ac:dyDescent="0.25">
      <c r="A10309">
        <v>20826</v>
      </c>
      <c r="B10309">
        <v>24.57</v>
      </c>
    </row>
    <row r="10310" spans="1:2" x14ac:dyDescent="0.25">
      <c r="A10310">
        <v>20827</v>
      </c>
      <c r="B10310">
        <v>34.14</v>
      </c>
    </row>
    <row r="10311" spans="1:2" x14ac:dyDescent="0.25">
      <c r="A10311">
        <v>20828</v>
      </c>
      <c r="B10311">
        <v>26.13</v>
      </c>
    </row>
    <row r="10312" spans="1:2" x14ac:dyDescent="0.25">
      <c r="A10312">
        <v>20829</v>
      </c>
      <c r="B10312">
        <v>20.22</v>
      </c>
    </row>
    <row r="10313" spans="1:2" x14ac:dyDescent="0.25">
      <c r="A10313">
        <v>20830</v>
      </c>
      <c r="B10313">
        <v>25.13</v>
      </c>
    </row>
    <row r="10314" spans="1:2" x14ac:dyDescent="0.25">
      <c r="A10314">
        <v>20831</v>
      </c>
      <c r="B10314">
        <v>27.41</v>
      </c>
    </row>
    <row r="10315" spans="1:2" x14ac:dyDescent="0.25">
      <c r="A10315">
        <v>20832</v>
      </c>
      <c r="B10315">
        <v>14.83</v>
      </c>
    </row>
    <row r="10316" spans="1:2" x14ac:dyDescent="0.25">
      <c r="A10316">
        <v>20833</v>
      </c>
      <c r="B10316">
        <v>24.34</v>
      </c>
    </row>
    <row r="10317" spans="1:2" x14ac:dyDescent="0.25">
      <c r="A10317">
        <v>20834</v>
      </c>
      <c r="B10317">
        <v>29.96</v>
      </c>
    </row>
    <row r="10318" spans="1:2" x14ac:dyDescent="0.25">
      <c r="A10318">
        <v>20835</v>
      </c>
      <c r="B10318">
        <v>26.97</v>
      </c>
    </row>
    <row r="10319" spans="1:2" x14ac:dyDescent="0.25">
      <c r="A10319">
        <v>20836</v>
      </c>
      <c r="B10319">
        <v>19.41</v>
      </c>
    </row>
    <row r="10320" spans="1:2" x14ac:dyDescent="0.25">
      <c r="A10320">
        <v>20837</v>
      </c>
      <c r="B10320">
        <v>18.2</v>
      </c>
    </row>
    <row r="10321" spans="1:2" x14ac:dyDescent="0.25">
      <c r="A10321">
        <v>20838</v>
      </c>
      <c r="B10321">
        <v>26.2</v>
      </c>
    </row>
    <row r="10322" spans="1:2" x14ac:dyDescent="0.25">
      <c r="A10322">
        <v>20839</v>
      </c>
      <c r="B10322">
        <v>17</v>
      </c>
    </row>
    <row r="10323" spans="1:2" x14ac:dyDescent="0.25">
      <c r="A10323">
        <v>20840</v>
      </c>
      <c r="B10323">
        <v>29.72</v>
      </c>
    </row>
    <row r="10324" spans="1:2" x14ac:dyDescent="0.25">
      <c r="A10324">
        <v>20841</v>
      </c>
      <c r="B10324" t="s">
        <v>2</v>
      </c>
    </row>
    <row r="10325" spans="1:2" x14ac:dyDescent="0.25">
      <c r="A10325">
        <v>20843</v>
      </c>
      <c r="B10325">
        <v>18.98</v>
      </c>
    </row>
    <row r="10326" spans="1:2" x14ac:dyDescent="0.25">
      <c r="A10326">
        <v>20844</v>
      </c>
      <c r="B10326" t="s">
        <v>2</v>
      </c>
    </row>
    <row r="10327" spans="1:2" x14ac:dyDescent="0.25">
      <c r="A10327">
        <v>20846</v>
      </c>
      <c r="B10327">
        <v>25.49</v>
      </c>
    </row>
    <row r="10328" spans="1:2" x14ac:dyDescent="0.25">
      <c r="A10328">
        <v>20847</v>
      </c>
      <c r="B10328">
        <v>31.11</v>
      </c>
    </row>
    <row r="10329" spans="1:2" x14ac:dyDescent="0.25">
      <c r="A10329">
        <v>20848</v>
      </c>
      <c r="B10329">
        <v>23.06</v>
      </c>
    </row>
    <row r="10330" spans="1:2" x14ac:dyDescent="0.25">
      <c r="A10330">
        <v>20849</v>
      </c>
      <c r="B10330">
        <v>20.38</v>
      </c>
    </row>
    <row r="10331" spans="1:2" x14ac:dyDescent="0.25">
      <c r="A10331">
        <v>20850</v>
      </c>
      <c r="B10331">
        <v>25.96</v>
      </c>
    </row>
    <row r="10332" spans="1:2" x14ac:dyDescent="0.25">
      <c r="A10332">
        <v>20851</v>
      </c>
      <c r="B10332">
        <v>22.63</v>
      </c>
    </row>
    <row r="10333" spans="1:2" x14ac:dyDescent="0.25">
      <c r="A10333">
        <v>20852</v>
      </c>
      <c r="B10333">
        <v>26.75</v>
      </c>
    </row>
    <row r="10334" spans="1:2" x14ac:dyDescent="0.25">
      <c r="A10334">
        <v>20854</v>
      </c>
      <c r="B10334" t="s">
        <v>2</v>
      </c>
    </row>
    <row r="10335" spans="1:2" x14ac:dyDescent="0.25">
      <c r="A10335">
        <v>20855</v>
      </c>
      <c r="B10335">
        <v>16.84</v>
      </c>
    </row>
    <row r="10336" spans="1:2" x14ac:dyDescent="0.25">
      <c r="A10336">
        <v>20856</v>
      </c>
      <c r="B10336">
        <v>18.239999999999998</v>
      </c>
    </row>
    <row r="10337" spans="1:2" x14ac:dyDescent="0.25">
      <c r="A10337">
        <v>20857</v>
      </c>
      <c r="B10337" t="s">
        <v>2</v>
      </c>
    </row>
    <row r="10338" spans="1:2" x14ac:dyDescent="0.25">
      <c r="A10338">
        <v>20858</v>
      </c>
      <c r="B10338">
        <v>23.68</v>
      </c>
    </row>
    <row r="10339" spans="1:2" x14ac:dyDescent="0.25">
      <c r="A10339">
        <v>20859</v>
      </c>
      <c r="B10339">
        <v>23.57</v>
      </c>
    </row>
    <row r="10340" spans="1:2" x14ac:dyDescent="0.25">
      <c r="A10340">
        <v>20861</v>
      </c>
      <c r="B10340">
        <v>15.4</v>
      </c>
    </row>
    <row r="10341" spans="1:2" x14ac:dyDescent="0.25">
      <c r="A10341">
        <v>20862</v>
      </c>
      <c r="B10341">
        <v>20.010000000000002</v>
      </c>
    </row>
    <row r="10342" spans="1:2" x14ac:dyDescent="0.25">
      <c r="A10342">
        <v>20863</v>
      </c>
      <c r="B10342">
        <v>26.4</v>
      </c>
    </row>
    <row r="10343" spans="1:2" x14ac:dyDescent="0.25">
      <c r="A10343">
        <v>20864</v>
      </c>
      <c r="B10343">
        <v>15.67</v>
      </c>
    </row>
    <row r="10344" spans="1:2" x14ac:dyDescent="0.25">
      <c r="A10344">
        <v>20865</v>
      </c>
      <c r="B10344" t="s">
        <v>2</v>
      </c>
    </row>
    <row r="10345" spans="1:2" x14ac:dyDescent="0.25">
      <c r="A10345">
        <v>20866</v>
      </c>
      <c r="B10345">
        <v>46.04</v>
      </c>
    </row>
    <row r="10346" spans="1:2" x14ac:dyDescent="0.25">
      <c r="A10346">
        <v>20867</v>
      </c>
      <c r="B10346">
        <v>22.06</v>
      </c>
    </row>
    <row r="10347" spans="1:2" x14ac:dyDescent="0.25">
      <c r="A10347">
        <v>20868</v>
      </c>
      <c r="B10347">
        <v>34.869999999999997</v>
      </c>
    </row>
    <row r="10348" spans="1:2" x14ac:dyDescent="0.25">
      <c r="A10348">
        <v>20869</v>
      </c>
      <c r="B10348">
        <v>22.65</v>
      </c>
    </row>
    <row r="10349" spans="1:2" x14ac:dyDescent="0.25">
      <c r="A10349">
        <v>20870</v>
      </c>
      <c r="B10349">
        <v>22.58</v>
      </c>
    </row>
    <row r="10350" spans="1:2" x14ac:dyDescent="0.25">
      <c r="A10350">
        <v>20871</v>
      </c>
      <c r="B10350">
        <v>35.090000000000003</v>
      </c>
    </row>
    <row r="10351" spans="1:2" x14ac:dyDescent="0.25">
      <c r="A10351">
        <v>20872</v>
      </c>
      <c r="B10351">
        <v>23.09</v>
      </c>
    </row>
    <row r="10352" spans="1:2" x14ac:dyDescent="0.25">
      <c r="A10352">
        <v>20873</v>
      </c>
      <c r="B10352">
        <v>28.94</v>
      </c>
    </row>
    <row r="10353" spans="1:2" x14ac:dyDescent="0.25">
      <c r="A10353">
        <v>20874</v>
      </c>
      <c r="B10353">
        <v>34.9</v>
      </c>
    </row>
    <row r="10354" spans="1:2" x14ac:dyDescent="0.25">
      <c r="A10354">
        <v>20875</v>
      </c>
      <c r="B10354">
        <v>35.94</v>
      </c>
    </row>
    <row r="10355" spans="1:2" x14ac:dyDescent="0.25">
      <c r="A10355">
        <v>20876</v>
      </c>
      <c r="B10355">
        <v>20.83</v>
      </c>
    </row>
    <row r="10356" spans="1:2" x14ac:dyDescent="0.25">
      <c r="A10356">
        <v>20877</v>
      </c>
      <c r="B10356" t="s">
        <v>2</v>
      </c>
    </row>
    <row r="10357" spans="1:2" x14ac:dyDescent="0.25">
      <c r="A10357">
        <v>20878</v>
      </c>
      <c r="B10357">
        <v>22.04</v>
      </c>
    </row>
    <row r="10358" spans="1:2" x14ac:dyDescent="0.25">
      <c r="A10358">
        <v>20879</v>
      </c>
      <c r="B10358" t="s">
        <v>2</v>
      </c>
    </row>
    <row r="10359" spans="1:2" x14ac:dyDescent="0.25">
      <c r="A10359">
        <v>20880</v>
      </c>
      <c r="B10359">
        <v>22.74</v>
      </c>
    </row>
    <row r="10360" spans="1:2" x14ac:dyDescent="0.25">
      <c r="A10360">
        <v>20881</v>
      </c>
      <c r="B10360">
        <v>16.7</v>
      </c>
    </row>
    <row r="10361" spans="1:2" x14ac:dyDescent="0.25">
      <c r="A10361">
        <v>20882</v>
      </c>
      <c r="B10361">
        <v>18.600000000000001</v>
      </c>
    </row>
    <row r="10362" spans="1:2" x14ac:dyDescent="0.25">
      <c r="A10362">
        <v>20883</v>
      </c>
      <c r="B10362">
        <v>18.239999999999998</v>
      </c>
    </row>
    <row r="10363" spans="1:2" x14ac:dyDescent="0.25">
      <c r="A10363">
        <v>20884</v>
      </c>
      <c r="B10363">
        <v>25.16</v>
      </c>
    </row>
    <row r="10364" spans="1:2" x14ac:dyDescent="0.25">
      <c r="A10364">
        <v>20885</v>
      </c>
      <c r="B10364" t="s">
        <v>2</v>
      </c>
    </row>
    <row r="10365" spans="1:2" x14ac:dyDescent="0.25">
      <c r="A10365">
        <v>20886</v>
      </c>
      <c r="B10365">
        <v>19.77</v>
      </c>
    </row>
    <row r="10366" spans="1:2" x14ac:dyDescent="0.25">
      <c r="A10366">
        <v>20887</v>
      </c>
      <c r="B10366">
        <v>14.75</v>
      </c>
    </row>
    <row r="10367" spans="1:2" x14ac:dyDescent="0.25">
      <c r="A10367">
        <v>20888</v>
      </c>
      <c r="B10367">
        <v>22.56</v>
      </c>
    </row>
    <row r="10368" spans="1:2" x14ac:dyDescent="0.25">
      <c r="A10368">
        <v>20889</v>
      </c>
      <c r="B10368">
        <v>32.67</v>
      </c>
    </row>
    <row r="10369" spans="1:2" x14ac:dyDescent="0.25">
      <c r="A10369">
        <v>20890</v>
      </c>
      <c r="B10369" t="s">
        <v>2</v>
      </c>
    </row>
    <row r="10370" spans="1:2" x14ac:dyDescent="0.25">
      <c r="A10370">
        <v>20891</v>
      </c>
      <c r="B10370">
        <v>16.72</v>
      </c>
    </row>
    <row r="10371" spans="1:2" x14ac:dyDescent="0.25">
      <c r="A10371">
        <v>20892</v>
      </c>
      <c r="B10371">
        <v>33.200000000000003</v>
      </c>
    </row>
    <row r="10372" spans="1:2" x14ac:dyDescent="0.25">
      <c r="A10372">
        <v>20893</v>
      </c>
      <c r="B10372">
        <v>26.05</v>
      </c>
    </row>
    <row r="10373" spans="1:2" x14ac:dyDescent="0.25">
      <c r="A10373">
        <v>20894</v>
      </c>
      <c r="B10373">
        <v>18</v>
      </c>
    </row>
    <row r="10374" spans="1:2" x14ac:dyDescent="0.25">
      <c r="A10374">
        <v>20895</v>
      </c>
      <c r="B10374">
        <v>25.2</v>
      </c>
    </row>
    <row r="10375" spans="1:2" x14ac:dyDescent="0.25">
      <c r="A10375">
        <v>20896</v>
      </c>
      <c r="B10375">
        <v>24.45</v>
      </c>
    </row>
    <row r="10376" spans="1:2" x14ac:dyDescent="0.25">
      <c r="A10376">
        <v>20897</v>
      </c>
      <c r="B10376">
        <v>23.23</v>
      </c>
    </row>
    <row r="10377" spans="1:2" x14ac:dyDescent="0.25">
      <c r="A10377">
        <v>20898</v>
      </c>
      <c r="B10377">
        <v>28.87</v>
      </c>
    </row>
    <row r="10378" spans="1:2" x14ac:dyDescent="0.25">
      <c r="A10378">
        <v>20899</v>
      </c>
      <c r="B10378">
        <v>24.72</v>
      </c>
    </row>
    <row r="10379" spans="1:2" x14ac:dyDescent="0.25">
      <c r="A10379">
        <v>20900</v>
      </c>
      <c r="B10379">
        <v>21.13</v>
      </c>
    </row>
    <row r="10380" spans="1:2" x14ac:dyDescent="0.25">
      <c r="A10380">
        <v>20902</v>
      </c>
      <c r="B10380">
        <v>27.32</v>
      </c>
    </row>
    <row r="10381" spans="1:2" x14ac:dyDescent="0.25">
      <c r="A10381">
        <v>20903</v>
      </c>
      <c r="B10381" t="s">
        <v>2</v>
      </c>
    </row>
    <row r="10382" spans="1:2" x14ac:dyDescent="0.25">
      <c r="A10382">
        <v>20904</v>
      </c>
      <c r="B10382">
        <v>31.2</v>
      </c>
    </row>
    <row r="10383" spans="1:2" x14ac:dyDescent="0.25">
      <c r="A10383">
        <v>20905</v>
      </c>
      <c r="B10383" t="s">
        <v>2</v>
      </c>
    </row>
    <row r="10384" spans="1:2" x14ac:dyDescent="0.25">
      <c r="A10384">
        <v>20906</v>
      </c>
      <c r="B10384">
        <v>18.66</v>
      </c>
    </row>
    <row r="10385" spans="1:2" x14ac:dyDescent="0.25">
      <c r="A10385">
        <v>20907</v>
      </c>
      <c r="B10385">
        <v>44.02</v>
      </c>
    </row>
    <row r="10386" spans="1:2" x14ac:dyDescent="0.25">
      <c r="A10386">
        <v>20908</v>
      </c>
      <c r="B10386">
        <v>16.059999999999999</v>
      </c>
    </row>
    <row r="10387" spans="1:2" x14ac:dyDescent="0.25">
      <c r="A10387">
        <v>20909</v>
      </c>
      <c r="B10387">
        <v>17.34</v>
      </c>
    </row>
    <row r="10388" spans="1:2" x14ac:dyDescent="0.25">
      <c r="A10388">
        <v>20910</v>
      </c>
      <c r="B10388">
        <v>21.92</v>
      </c>
    </row>
    <row r="10389" spans="1:2" x14ac:dyDescent="0.25">
      <c r="A10389">
        <v>20911</v>
      </c>
      <c r="B10389">
        <v>20.84</v>
      </c>
    </row>
    <row r="10390" spans="1:2" x14ac:dyDescent="0.25">
      <c r="A10390">
        <v>20912</v>
      </c>
      <c r="B10390">
        <v>34.020000000000003</v>
      </c>
    </row>
    <row r="10391" spans="1:2" x14ac:dyDescent="0.25">
      <c r="A10391">
        <v>20913</v>
      </c>
      <c r="B10391">
        <v>21.53</v>
      </c>
    </row>
    <row r="10392" spans="1:2" x14ac:dyDescent="0.25">
      <c r="A10392">
        <v>20914</v>
      </c>
      <c r="B10392">
        <v>22.68</v>
      </c>
    </row>
    <row r="10393" spans="1:2" x14ac:dyDescent="0.25">
      <c r="A10393">
        <v>20915</v>
      </c>
      <c r="B10393">
        <v>40.28</v>
      </c>
    </row>
    <row r="10394" spans="1:2" x14ac:dyDescent="0.25">
      <c r="A10394">
        <v>20916</v>
      </c>
      <c r="B10394">
        <v>16.59</v>
      </c>
    </row>
    <row r="10395" spans="1:2" x14ac:dyDescent="0.25">
      <c r="A10395">
        <v>20917</v>
      </c>
      <c r="B10395">
        <v>25.76</v>
      </c>
    </row>
    <row r="10396" spans="1:2" x14ac:dyDescent="0.25">
      <c r="A10396">
        <v>20918</v>
      </c>
      <c r="B10396">
        <v>25.85</v>
      </c>
    </row>
    <row r="10397" spans="1:2" x14ac:dyDescent="0.25">
      <c r="A10397">
        <v>20919</v>
      </c>
      <c r="B10397">
        <v>44.48</v>
      </c>
    </row>
    <row r="10398" spans="1:2" x14ac:dyDescent="0.25">
      <c r="A10398">
        <v>20920</v>
      </c>
      <c r="B10398">
        <v>31.47</v>
      </c>
    </row>
    <row r="10399" spans="1:2" x14ac:dyDescent="0.25">
      <c r="A10399">
        <v>20921</v>
      </c>
      <c r="B10399">
        <v>23.44</v>
      </c>
    </row>
    <row r="10400" spans="1:2" x14ac:dyDescent="0.25">
      <c r="A10400">
        <v>20922</v>
      </c>
      <c r="B10400">
        <v>24.7</v>
      </c>
    </row>
    <row r="10401" spans="1:2" x14ac:dyDescent="0.25">
      <c r="A10401">
        <v>20923</v>
      </c>
      <c r="B10401">
        <v>39.72</v>
      </c>
    </row>
    <row r="10402" spans="1:2" x14ac:dyDescent="0.25">
      <c r="A10402">
        <v>20924</v>
      </c>
      <c r="B10402">
        <v>31.93</v>
      </c>
    </row>
    <row r="10403" spans="1:2" x14ac:dyDescent="0.25">
      <c r="A10403">
        <v>20925</v>
      </c>
      <c r="B10403">
        <v>23.81</v>
      </c>
    </row>
    <row r="10404" spans="1:2" x14ac:dyDescent="0.25">
      <c r="A10404">
        <v>20926</v>
      </c>
      <c r="B10404" t="s">
        <v>2</v>
      </c>
    </row>
    <row r="10405" spans="1:2" x14ac:dyDescent="0.25">
      <c r="A10405">
        <v>20928</v>
      </c>
      <c r="B10405" t="s">
        <v>2</v>
      </c>
    </row>
    <row r="10406" spans="1:2" x14ac:dyDescent="0.25">
      <c r="A10406">
        <v>20929</v>
      </c>
      <c r="B10406">
        <v>24.05</v>
      </c>
    </row>
    <row r="10407" spans="1:2" x14ac:dyDescent="0.25">
      <c r="A10407">
        <v>20930</v>
      </c>
      <c r="B10407" t="s">
        <v>2</v>
      </c>
    </row>
    <row r="10408" spans="1:2" x14ac:dyDescent="0.25">
      <c r="A10408">
        <v>20931</v>
      </c>
      <c r="B10408" t="s">
        <v>2</v>
      </c>
    </row>
    <row r="10409" spans="1:2" x14ac:dyDescent="0.25">
      <c r="A10409">
        <v>20932</v>
      </c>
      <c r="B10409">
        <v>17.79</v>
      </c>
    </row>
    <row r="10410" spans="1:2" x14ac:dyDescent="0.25">
      <c r="A10410">
        <v>20933</v>
      </c>
      <c r="B10410" t="s">
        <v>2</v>
      </c>
    </row>
    <row r="10411" spans="1:2" x14ac:dyDescent="0.25">
      <c r="A10411">
        <v>20934</v>
      </c>
      <c r="B10411" t="s">
        <v>2</v>
      </c>
    </row>
    <row r="10412" spans="1:2" x14ac:dyDescent="0.25">
      <c r="A10412">
        <v>20935</v>
      </c>
      <c r="B10412">
        <v>14.89</v>
      </c>
    </row>
    <row r="10413" spans="1:2" x14ac:dyDescent="0.25">
      <c r="A10413">
        <v>20937</v>
      </c>
      <c r="B10413">
        <v>16.14</v>
      </c>
    </row>
    <row r="10414" spans="1:2" x14ac:dyDescent="0.25">
      <c r="A10414">
        <v>20938</v>
      </c>
      <c r="B10414">
        <v>21.12</v>
      </c>
    </row>
    <row r="10415" spans="1:2" x14ac:dyDescent="0.25">
      <c r="A10415">
        <v>20939</v>
      </c>
      <c r="B10415">
        <v>22.69</v>
      </c>
    </row>
    <row r="10416" spans="1:2" x14ac:dyDescent="0.25">
      <c r="A10416">
        <v>20941</v>
      </c>
      <c r="B10416">
        <v>17.309999999999999</v>
      </c>
    </row>
    <row r="10417" spans="1:2" x14ac:dyDescent="0.25">
      <c r="A10417">
        <v>20942</v>
      </c>
      <c r="B10417">
        <v>16.73</v>
      </c>
    </row>
    <row r="10418" spans="1:2" x14ac:dyDescent="0.25">
      <c r="A10418">
        <v>20943</v>
      </c>
      <c r="B10418">
        <v>16.350000000000001</v>
      </c>
    </row>
    <row r="10419" spans="1:2" x14ac:dyDescent="0.25">
      <c r="A10419">
        <v>20944</v>
      </c>
      <c r="B10419">
        <v>25.2</v>
      </c>
    </row>
    <row r="10420" spans="1:2" x14ac:dyDescent="0.25">
      <c r="A10420">
        <v>20945</v>
      </c>
      <c r="B10420">
        <v>22.75</v>
      </c>
    </row>
    <row r="10421" spans="1:2" x14ac:dyDescent="0.25">
      <c r="A10421">
        <v>20946</v>
      </c>
      <c r="B10421">
        <v>21.66</v>
      </c>
    </row>
    <row r="10422" spans="1:2" x14ac:dyDescent="0.25">
      <c r="A10422">
        <v>20947</v>
      </c>
      <c r="B10422" t="s">
        <v>2</v>
      </c>
    </row>
    <row r="10423" spans="1:2" x14ac:dyDescent="0.25">
      <c r="A10423">
        <v>20948</v>
      </c>
      <c r="B10423" t="s">
        <v>2</v>
      </c>
    </row>
    <row r="10424" spans="1:2" x14ac:dyDescent="0.25">
      <c r="A10424">
        <v>20949</v>
      </c>
      <c r="B10424">
        <v>29.89</v>
      </c>
    </row>
    <row r="10425" spans="1:2" x14ac:dyDescent="0.25">
      <c r="A10425">
        <v>20950</v>
      </c>
      <c r="B10425">
        <v>24.3</v>
      </c>
    </row>
    <row r="10426" spans="1:2" x14ac:dyDescent="0.25">
      <c r="A10426">
        <v>20951</v>
      </c>
      <c r="B10426">
        <v>22.82</v>
      </c>
    </row>
    <row r="10427" spans="1:2" x14ac:dyDescent="0.25">
      <c r="A10427">
        <v>20952</v>
      </c>
      <c r="B10427" t="s">
        <v>2</v>
      </c>
    </row>
    <row r="10428" spans="1:2" x14ac:dyDescent="0.25">
      <c r="A10428">
        <v>20953</v>
      </c>
      <c r="B10428">
        <v>24.06</v>
      </c>
    </row>
    <row r="10429" spans="1:2" x14ac:dyDescent="0.25">
      <c r="A10429">
        <v>20954</v>
      </c>
      <c r="B10429">
        <v>19.149999999999999</v>
      </c>
    </row>
    <row r="10430" spans="1:2" x14ac:dyDescent="0.25">
      <c r="A10430">
        <v>20955</v>
      </c>
      <c r="B10430">
        <v>23.63</v>
      </c>
    </row>
    <row r="10431" spans="1:2" x14ac:dyDescent="0.25">
      <c r="A10431">
        <v>20956</v>
      </c>
      <c r="B10431">
        <v>23.99</v>
      </c>
    </row>
    <row r="10432" spans="1:2" x14ac:dyDescent="0.25">
      <c r="A10432">
        <v>20958</v>
      </c>
      <c r="B10432">
        <v>19.95</v>
      </c>
    </row>
    <row r="10433" spans="1:2" x14ac:dyDescent="0.25">
      <c r="A10433">
        <v>20959</v>
      </c>
      <c r="B10433">
        <v>22.27</v>
      </c>
    </row>
    <row r="10434" spans="1:2" x14ac:dyDescent="0.25">
      <c r="A10434">
        <v>20960</v>
      </c>
      <c r="B10434">
        <v>32.43</v>
      </c>
    </row>
    <row r="10435" spans="1:2" x14ac:dyDescent="0.25">
      <c r="A10435">
        <v>20961</v>
      </c>
      <c r="B10435">
        <v>21.52</v>
      </c>
    </row>
    <row r="10436" spans="1:2" x14ac:dyDescent="0.25">
      <c r="A10436">
        <v>20962</v>
      </c>
      <c r="B10436">
        <v>22.98</v>
      </c>
    </row>
    <row r="10437" spans="1:2" x14ac:dyDescent="0.25">
      <c r="A10437">
        <v>20963</v>
      </c>
      <c r="B10437">
        <v>20.079999999999998</v>
      </c>
    </row>
    <row r="10438" spans="1:2" x14ac:dyDescent="0.25">
      <c r="A10438">
        <v>20964</v>
      </c>
      <c r="B10438">
        <v>16.07</v>
      </c>
    </row>
    <row r="10439" spans="1:2" x14ac:dyDescent="0.25">
      <c r="A10439">
        <v>20965</v>
      </c>
      <c r="B10439">
        <v>17.760000000000002</v>
      </c>
    </row>
    <row r="10440" spans="1:2" x14ac:dyDescent="0.25">
      <c r="A10440">
        <v>20966</v>
      </c>
      <c r="B10440">
        <v>26.47</v>
      </c>
    </row>
    <row r="10441" spans="1:2" x14ac:dyDescent="0.25">
      <c r="A10441">
        <v>20967</v>
      </c>
      <c r="B10441">
        <v>16.8</v>
      </c>
    </row>
    <row r="10442" spans="1:2" x14ac:dyDescent="0.25">
      <c r="A10442">
        <v>20968</v>
      </c>
      <c r="B10442">
        <v>20.71</v>
      </c>
    </row>
    <row r="10443" spans="1:2" x14ac:dyDescent="0.25">
      <c r="A10443">
        <v>20969</v>
      </c>
      <c r="B10443">
        <v>15.84</v>
      </c>
    </row>
    <row r="10444" spans="1:2" x14ac:dyDescent="0.25">
      <c r="A10444">
        <v>20970</v>
      </c>
      <c r="B10444">
        <v>21.28</v>
      </c>
    </row>
    <row r="10445" spans="1:2" x14ac:dyDescent="0.25">
      <c r="A10445">
        <v>20971</v>
      </c>
      <c r="B10445">
        <v>30.94</v>
      </c>
    </row>
    <row r="10446" spans="1:2" x14ac:dyDescent="0.25">
      <c r="A10446">
        <v>20972</v>
      </c>
      <c r="B10446">
        <v>20.27</v>
      </c>
    </row>
    <row r="10447" spans="1:2" x14ac:dyDescent="0.25">
      <c r="A10447">
        <v>20973</v>
      </c>
      <c r="B10447">
        <v>19.36</v>
      </c>
    </row>
    <row r="10448" spans="1:2" x14ac:dyDescent="0.25">
      <c r="A10448">
        <v>20974</v>
      </c>
      <c r="B10448">
        <v>16</v>
      </c>
    </row>
    <row r="10449" spans="1:2" x14ac:dyDescent="0.25">
      <c r="A10449">
        <v>20975</v>
      </c>
      <c r="B10449">
        <v>22.61</v>
      </c>
    </row>
    <row r="10450" spans="1:2" x14ac:dyDescent="0.25">
      <c r="A10450">
        <v>20976</v>
      </c>
      <c r="B10450" t="s">
        <v>2</v>
      </c>
    </row>
    <row r="10451" spans="1:2" x14ac:dyDescent="0.25">
      <c r="A10451">
        <v>20977</v>
      </c>
      <c r="B10451">
        <v>24.02</v>
      </c>
    </row>
    <row r="10452" spans="1:2" x14ac:dyDescent="0.25">
      <c r="A10452">
        <v>20978</v>
      </c>
      <c r="B10452">
        <v>15.73</v>
      </c>
    </row>
    <row r="10453" spans="1:2" x14ac:dyDescent="0.25">
      <c r="A10453">
        <v>20979</v>
      </c>
      <c r="B10453">
        <v>21.95</v>
      </c>
    </row>
    <row r="10454" spans="1:2" x14ac:dyDescent="0.25">
      <c r="A10454">
        <v>20980</v>
      </c>
      <c r="B10454">
        <v>23.23</v>
      </c>
    </row>
    <row r="10455" spans="1:2" x14ac:dyDescent="0.25">
      <c r="A10455">
        <v>20981</v>
      </c>
      <c r="B10455">
        <v>21.68</v>
      </c>
    </row>
    <row r="10456" spans="1:2" x14ac:dyDescent="0.25">
      <c r="A10456">
        <v>20982</v>
      </c>
      <c r="B10456">
        <v>26.93</v>
      </c>
    </row>
    <row r="10457" spans="1:2" x14ac:dyDescent="0.25">
      <c r="A10457">
        <v>20983</v>
      </c>
      <c r="B10457">
        <v>24.87</v>
      </c>
    </row>
    <row r="10458" spans="1:2" x14ac:dyDescent="0.25">
      <c r="A10458">
        <v>20984</v>
      </c>
      <c r="B10458" t="s">
        <v>2</v>
      </c>
    </row>
    <row r="10459" spans="1:2" x14ac:dyDescent="0.25">
      <c r="A10459">
        <v>20985</v>
      </c>
      <c r="B10459" t="s">
        <v>2</v>
      </c>
    </row>
    <row r="10460" spans="1:2" x14ac:dyDescent="0.25">
      <c r="A10460">
        <v>20986</v>
      </c>
      <c r="B10460">
        <v>25.43</v>
      </c>
    </row>
    <row r="10461" spans="1:2" x14ac:dyDescent="0.25">
      <c r="A10461">
        <v>20987</v>
      </c>
      <c r="B10461">
        <v>35.64</v>
      </c>
    </row>
    <row r="10462" spans="1:2" x14ac:dyDescent="0.25">
      <c r="A10462">
        <v>20988</v>
      </c>
      <c r="B10462">
        <v>27.44</v>
      </c>
    </row>
    <row r="10463" spans="1:2" x14ac:dyDescent="0.25">
      <c r="A10463">
        <v>20989</v>
      </c>
      <c r="B10463">
        <v>22.07</v>
      </c>
    </row>
    <row r="10464" spans="1:2" x14ac:dyDescent="0.25">
      <c r="A10464">
        <v>20990</v>
      </c>
      <c r="B10464" t="s">
        <v>2</v>
      </c>
    </row>
    <row r="10465" spans="1:2" x14ac:dyDescent="0.25">
      <c r="A10465">
        <v>20991</v>
      </c>
      <c r="B10465">
        <v>21.81</v>
      </c>
    </row>
    <row r="10466" spans="1:2" x14ac:dyDescent="0.25">
      <c r="A10466">
        <v>20992</v>
      </c>
      <c r="B10466">
        <v>28.94</v>
      </c>
    </row>
    <row r="10467" spans="1:2" x14ac:dyDescent="0.25">
      <c r="A10467">
        <v>20993</v>
      </c>
      <c r="B10467">
        <v>25.94</v>
      </c>
    </row>
    <row r="10468" spans="1:2" x14ac:dyDescent="0.25">
      <c r="A10468">
        <v>20994</v>
      </c>
      <c r="B10468">
        <v>30.3</v>
      </c>
    </row>
    <row r="10469" spans="1:2" x14ac:dyDescent="0.25">
      <c r="A10469">
        <v>20995</v>
      </c>
      <c r="B10469">
        <v>23.53</v>
      </c>
    </row>
    <row r="10470" spans="1:2" x14ac:dyDescent="0.25">
      <c r="A10470">
        <v>20996</v>
      </c>
      <c r="B10470" t="s">
        <v>2</v>
      </c>
    </row>
    <row r="10471" spans="1:2" x14ac:dyDescent="0.25">
      <c r="A10471">
        <v>20997</v>
      </c>
      <c r="B10471">
        <v>16.59</v>
      </c>
    </row>
    <row r="10472" spans="1:2" x14ac:dyDescent="0.25">
      <c r="A10472">
        <v>20998</v>
      </c>
      <c r="B10472">
        <v>28.66</v>
      </c>
    </row>
    <row r="10473" spans="1:2" x14ac:dyDescent="0.25">
      <c r="A10473">
        <v>20999</v>
      </c>
      <c r="B10473">
        <v>28.54</v>
      </c>
    </row>
    <row r="10474" spans="1:2" x14ac:dyDescent="0.25">
      <c r="A10474">
        <v>21000</v>
      </c>
      <c r="B10474">
        <v>27.23</v>
      </c>
    </row>
    <row r="10475" spans="1:2" x14ac:dyDescent="0.25">
      <c r="A10475">
        <v>21001</v>
      </c>
      <c r="B10475" t="s">
        <v>2</v>
      </c>
    </row>
    <row r="10476" spans="1:2" x14ac:dyDescent="0.25">
      <c r="A10476">
        <v>21002</v>
      </c>
      <c r="B10476">
        <v>20.84</v>
      </c>
    </row>
    <row r="10477" spans="1:2" x14ac:dyDescent="0.25">
      <c r="A10477">
        <v>21003</v>
      </c>
      <c r="B10477">
        <v>14.98</v>
      </c>
    </row>
    <row r="10478" spans="1:2" x14ac:dyDescent="0.25">
      <c r="A10478">
        <v>21004</v>
      </c>
      <c r="B10478">
        <v>25.05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057F6-31A1-4036-9FCE-F68ACA2E184F}">
  <dimension ref="A1:E11040"/>
  <sheetViews>
    <sheetView workbookViewId="0">
      <selection sqref="A1:A1048576"/>
    </sheetView>
  </sheetViews>
  <sheetFormatPr defaultRowHeight="15" x14ac:dyDescent="0.25"/>
  <sheetData>
    <row r="1" spans="1:5" x14ac:dyDescent="0.25">
      <c r="A1" t="s">
        <v>0</v>
      </c>
      <c r="B1" t="s">
        <v>8</v>
      </c>
      <c r="C1" t="s">
        <v>9</v>
      </c>
      <c r="D1" t="s">
        <v>10</v>
      </c>
      <c r="E1" t="s">
        <v>11</v>
      </c>
    </row>
    <row r="2" spans="1:5" x14ac:dyDescent="0.25">
      <c r="A2">
        <v>9966</v>
      </c>
      <c r="B2">
        <v>1</v>
      </c>
      <c r="C2">
        <v>39</v>
      </c>
      <c r="D2">
        <v>3</v>
      </c>
      <c r="E2">
        <v>3</v>
      </c>
    </row>
    <row r="3" spans="1:5" x14ac:dyDescent="0.25">
      <c r="A3">
        <v>9967</v>
      </c>
      <c r="B3">
        <v>1</v>
      </c>
      <c r="C3">
        <v>23</v>
      </c>
      <c r="D3">
        <v>4</v>
      </c>
      <c r="E3">
        <v>3</v>
      </c>
    </row>
    <row r="4" spans="1:5" x14ac:dyDescent="0.25">
      <c r="A4">
        <v>9968</v>
      </c>
      <c r="B4">
        <v>2</v>
      </c>
      <c r="C4">
        <v>84</v>
      </c>
      <c r="D4">
        <v>3</v>
      </c>
      <c r="E4">
        <v>1</v>
      </c>
    </row>
    <row r="5" spans="1:5" x14ac:dyDescent="0.25">
      <c r="A5">
        <v>9969</v>
      </c>
      <c r="B5">
        <v>2</v>
      </c>
      <c r="C5">
        <v>51</v>
      </c>
      <c r="D5">
        <v>3</v>
      </c>
      <c r="E5">
        <v>3</v>
      </c>
    </row>
    <row r="6" spans="1:5" x14ac:dyDescent="0.25">
      <c r="A6">
        <v>9970</v>
      </c>
      <c r="B6">
        <v>1</v>
      </c>
      <c r="C6">
        <v>16</v>
      </c>
      <c r="D6">
        <v>2</v>
      </c>
      <c r="E6">
        <v>1</v>
      </c>
    </row>
    <row r="7" spans="1:5" x14ac:dyDescent="0.25">
      <c r="A7">
        <v>9971</v>
      </c>
      <c r="B7">
        <v>2</v>
      </c>
      <c r="C7">
        <v>14</v>
      </c>
      <c r="D7">
        <v>2</v>
      </c>
      <c r="E7">
        <v>1</v>
      </c>
    </row>
    <row r="8" spans="1:5" x14ac:dyDescent="0.25">
      <c r="A8">
        <v>9972</v>
      </c>
      <c r="B8">
        <v>1</v>
      </c>
      <c r="C8">
        <v>44</v>
      </c>
      <c r="D8">
        <v>3</v>
      </c>
      <c r="E8">
        <v>2</v>
      </c>
    </row>
    <row r="9" spans="1:5" x14ac:dyDescent="0.25">
      <c r="A9">
        <v>9973</v>
      </c>
      <c r="B9">
        <v>2</v>
      </c>
      <c r="C9">
        <v>63</v>
      </c>
      <c r="D9">
        <v>1</v>
      </c>
      <c r="E9">
        <v>1</v>
      </c>
    </row>
    <row r="10" spans="1:5" x14ac:dyDescent="0.25">
      <c r="A10">
        <v>9974</v>
      </c>
      <c r="B10">
        <v>1</v>
      </c>
      <c r="C10">
        <v>13</v>
      </c>
      <c r="D10">
        <v>4</v>
      </c>
      <c r="E10">
        <v>1</v>
      </c>
    </row>
    <row r="11" spans="1:5" x14ac:dyDescent="0.25">
      <c r="A11">
        <v>9975</v>
      </c>
      <c r="B11">
        <v>1</v>
      </c>
      <c r="C11">
        <v>80</v>
      </c>
      <c r="D11">
        <v>3</v>
      </c>
      <c r="E11">
        <v>3</v>
      </c>
    </row>
    <row r="12" spans="1:5" x14ac:dyDescent="0.25">
      <c r="A12">
        <v>9976</v>
      </c>
      <c r="B12">
        <v>1</v>
      </c>
      <c r="C12">
        <v>36</v>
      </c>
      <c r="D12">
        <v>3</v>
      </c>
      <c r="E12">
        <v>3</v>
      </c>
    </row>
    <row r="13" spans="1:5" x14ac:dyDescent="0.25">
      <c r="A13">
        <v>9977</v>
      </c>
      <c r="B13">
        <v>1</v>
      </c>
      <c r="C13">
        <v>1</v>
      </c>
      <c r="D13">
        <v>3</v>
      </c>
      <c r="E13" t="s">
        <v>2</v>
      </c>
    </row>
    <row r="14" spans="1:5" x14ac:dyDescent="0.25">
      <c r="A14">
        <v>9978</v>
      </c>
      <c r="B14">
        <v>1</v>
      </c>
      <c r="C14">
        <v>16</v>
      </c>
      <c r="D14">
        <v>3</v>
      </c>
      <c r="E14">
        <v>1</v>
      </c>
    </row>
    <row r="15" spans="1:5" x14ac:dyDescent="0.25">
      <c r="A15">
        <v>9979</v>
      </c>
      <c r="B15">
        <v>1</v>
      </c>
      <c r="C15">
        <v>60</v>
      </c>
      <c r="D15">
        <v>5</v>
      </c>
      <c r="E15">
        <v>3</v>
      </c>
    </row>
    <row r="16" spans="1:5" x14ac:dyDescent="0.25">
      <c r="A16">
        <v>9980</v>
      </c>
      <c r="B16">
        <v>2</v>
      </c>
      <c r="C16">
        <v>85</v>
      </c>
      <c r="D16">
        <v>3</v>
      </c>
      <c r="E16">
        <v>1</v>
      </c>
    </row>
    <row r="17" spans="1:5" x14ac:dyDescent="0.25">
      <c r="A17">
        <v>9981</v>
      </c>
      <c r="B17">
        <v>2</v>
      </c>
      <c r="C17">
        <v>26</v>
      </c>
      <c r="D17">
        <v>2</v>
      </c>
      <c r="E17">
        <v>3</v>
      </c>
    </row>
    <row r="18" spans="1:5" x14ac:dyDescent="0.25">
      <c r="A18">
        <v>9982</v>
      </c>
      <c r="B18">
        <v>1</v>
      </c>
      <c r="C18">
        <v>13</v>
      </c>
      <c r="D18">
        <v>3</v>
      </c>
      <c r="E18">
        <v>1</v>
      </c>
    </row>
    <row r="19" spans="1:5" x14ac:dyDescent="0.25">
      <c r="A19">
        <v>9983</v>
      </c>
      <c r="B19">
        <v>2</v>
      </c>
      <c r="C19">
        <v>1</v>
      </c>
      <c r="D19">
        <v>3</v>
      </c>
      <c r="E19" t="s">
        <v>2</v>
      </c>
    </row>
    <row r="20" spans="1:5" x14ac:dyDescent="0.25">
      <c r="A20">
        <v>9984</v>
      </c>
      <c r="B20">
        <v>2</v>
      </c>
      <c r="C20">
        <v>46</v>
      </c>
      <c r="D20">
        <v>1</v>
      </c>
      <c r="E20">
        <v>1</v>
      </c>
    </row>
    <row r="21" spans="1:5" x14ac:dyDescent="0.25">
      <c r="A21">
        <v>9985</v>
      </c>
      <c r="B21">
        <v>2</v>
      </c>
      <c r="C21">
        <v>8</v>
      </c>
      <c r="D21">
        <v>4</v>
      </c>
      <c r="E21">
        <v>1</v>
      </c>
    </row>
    <row r="22" spans="1:5" x14ac:dyDescent="0.25">
      <c r="A22">
        <v>9986</v>
      </c>
      <c r="B22">
        <v>1</v>
      </c>
      <c r="C22">
        <v>7</v>
      </c>
      <c r="D22">
        <v>4</v>
      </c>
      <c r="E22">
        <v>1</v>
      </c>
    </row>
    <row r="23" spans="1:5" x14ac:dyDescent="0.25">
      <c r="A23">
        <v>9987</v>
      </c>
      <c r="B23">
        <v>1</v>
      </c>
      <c r="C23">
        <v>5</v>
      </c>
      <c r="D23">
        <v>4</v>
      </c>
      <c r="E23" t="s">
        <v>2</v>
      </c>
    </row>
    <row r="24" spans="1:5" x14ac:dyDescent="0.25">
      <c r="A24">
        <v>9988</v>
      </c>
      <c r="B24">
        <v>2</v>
      </c>
      <c r="C24">
        <v>54</v>
      </c>
      <c r="D24">
        <v>1</v>
      </c>
      <c r="E24">
        <v>1</v>
      </c>
    </row>
    <row r="25" spans="1:5" x14ac:dyDescent="0.25">
      <c r="A25">
        <v>9989</v>
      </c>
      <c r="B25">
        <v>1</v>
      </c>
      <c r="C25">
        <v>0</v>
      </c>
      <c r="D25">
        <v>3</v>
      </c>
      <c r="E25" t="s">
        <v>2</v>
      </c>
    </row>
    <row r="26" spans="1:5" x14ac:dyDescent="0.25">
      <c r="A26">
        <v>9990</v>
      </c>
      <c r="B26">
        <v>2</v>
      </c>
      <c r="C26">
        <v>42</v>
      </c>
      <c r="D26">
        <v>4</v>
      </c>
      <c r="E26">
        <v>3</v>
      </c>
    </row>
    <row r="27" spans="1:5" x14ac:dyDescent="0.25">
      <c r="A27">
        <v>9991</v>
      </c>
      <c r="B27">
        <v>1</v>
      </c>
      <c r="C27">
        <v>1</v>
      </c>
      <c r="D27">
        <v>4</v>
      </c>
      <c r="E27" t="s">
        <v>2</v>
      </c>
    </row>
    <row r="28" spans="1:5" x14ac:dyDescent="0.25">
      <c r="A28">
        <v>9992</v>
      </c>
      <c r="B28">
        <v>2</v>
      </c>
      <c r="C28">
        <v>2</v>
      </c>
      <c r="D28">
        <v>3</v>
      </c>
      <c r="E28" t="s">
        <v>2</v>
      </c>
    </row>
    <row r="29" spans="1:5" x14ac:dyDescent="0.25">
      <c r="A29">
        <v>9993</v>
      </c>
      <c r="B29">
        <v>1</v>
      </c>
      <c r="C29">
        <v>16</v>
      </c>
      <c r="D29">
        <v>1</v>
      </c>
      <c r="E29">
        <v>1</v>
      </c>
    </row>
    <row r="30" spans="1:5" x14ac:dyDescent="0.25">
      <c r="A30">
        <v>9994</v>
      </c>
      <c r="B30">
        <v>2</v>
      </c>
      <c r="C30">
        <v>0</v>
      </c>
      <c r="D30">
        <v>1</v>
      </c>
      <c r="E30" t="s">
        <v>2</v>
      </c>
    </row>
    <row r="31" spans="1:5" x14ac:dyDescent="0.25">
      <c r="A31">
        <v>9995</v>
      </c>
      <c r="B31">
        <v>1</v>
      </c>
      <c r="C31">
        <v>0</v>
      </c>
      <c r="D31">
        <v>3</v>
      </c>
      <c r="E31" t="s">
        <v>2</v>
      </c>
    </row>
    <row r="32" spans="1:5" x14ac:dyDescent="0.25">
      <c r="A32">
        <v>9996</v>
      </c>
      <c r="B32">
        <v>1</v>
      </c>
      <c r="C32">
        <v>8</v>
      </c>
      <c r="D32">
        <v>5</v>
      </c>
      <c r="E32">
        <v>1</v>
      </c>
    </row>
    <row r="33" spans="1:5" x14ac:dyDescent="0.25">
      <c r="A33">
        <v>9997</v>
      </c>
      <c r="B33">
        <v>1</v>
      </c>
      <c r="C33">
        <v>14</v>
      </c>
      <c r="D33">
        <v>4</v>
      </c>
      <c r="E33">
        <v>1</v>
      </c>
    </row>
    <row r="34" spans="1:5" x14ac:dyDescent="0.25">
      <c r="A34">
        <v>9998</v>
      </c>
      <c r="B34">
        <v>2</v>
      </c>
      <c r="C34">
        <v>8</v>
      </c>
      <c r="D34">
        <v>1</v>
      </c>
      <c r="E34">
        <v>1</v>
      </c>
    </row>
    <row r="35" spans="1:5" x14ac:dyDescent="0.25">
      <c r="A35">
        <v>9999</v>
      </c>
      <c r="B35">
        <v>1</v>
      </c>
      <c r="C35">
        <v>28</v>
      </c>
      <c r="D35">
        <v>4</v>
      </c>
      <c r="E35">
        <v>1</v>
      </c>
    </row>
    <row r="36" spans="1:5" x14ac:dyDescent="0.25">
      <c r="A36">
        <v>10000</v>
      </c>
      <c r="B36">
        <v>1</v>
      </c>
      <c r="C36">
        <v>18</v>
      </c>
      <c r="D36">
        <v>3</v>
      </c>
      <c r="E36">
        <v>1</v>
      </c>
    </row>
    <row r="37" spans="1:5" x14ac:dyDescent="0.25">
      <c r="A37">
        <v>10001</v>
      </c>
      <c r="B37">
        <v>1</v>
      </c>
      <c r="C37">
        <v>28</v>
      </c>
      <c r="D37">
        <v>1</v>
      </c>
      <c r="E37">
        <v>1</v>
      </c>
    </row>
    <row r="38" spans="1:5" x14ac:dyDescent="0.25">
      <c r="A38">
        <v>10002</v>
      </c>
      <c r="B38">
        <v>1</v>
      </c>
      <c r="C38">
        <v>17</v>
      </c>
      <c r="D38">
        <v>2</v>
      </c>
      <c r="E38">
        <v>1</v>
      </c>
    </row>
    <row r="39" spans="1:5" x14ac:dyDescent="0.25">
      <c r="A39">
        <v>10003</v>
      </c>
      <c r="B39">
        <v>2</v>
      </c>
      <c r="C39">
        <v>81</v>
      </c>
      <c r="D39">
        <v>3</v>
      </c>
      <c r="E39">
        <v>2</v>
      </c>
    </row>
    <row r="40" spans="1:5" x14ac:dyDescent="0.25">
      <c r="A40">
        <v>10004</v>
      </c>
      <c r="B40">
        <v>1</v>
      </c>
      <c r="C40">
        <v>46</v>
      </c>
      <c r="D40">
        <v>3</v>
      </c>
      <c r="E40">
        <v>2</v>
      </c>
    </row>
    <row r="41" spans="1:5" x14ac:dyDescent="0.25">
      <c r="A41">
        <v>10005</v>
      </c>
      <c r="B41">
        <v>2</v>
      </c>
      <c r="C41">
        <v>39</v>
      </c>
      <c r="D41">
        <v>4</v>
      </c>
      <c r="E41">
        <v>3</v>
      </c>
    </row>
    <row r="42" spans="1:5" x14ac:dyDescent="0.25">
      <c r="A42">
        <v>10006</v>
      </c>
      <c r="B42">
        <v>2</v>
      </c>
      <c r="C42">
        <v>21</v>
      </c>
      <c r="D42">
        <v>2</v>
      </c>
      <c r="E42">
        <v>3</v>
      </c>
    </row>
    <row r="43" spans="1:5" x14ac:dyDescent="0.25">
      <c r="A43">
        <v>10007</v>
      </c>
      <c r="B43">
        <v>2</v>
      </c>
      <c r="C43">
        <v>63</v>
      </c>
      <c r="D43">
        <v>1</v>
      </c>
      <c r="E43">
        <v>2</v>
      </c>
    </row>
    <row r="44" spans="1:5" x14ac:dyDescent="0.25">
      <c r="A44">
        <v>10008</v>
      </c>
      <c r="B44">
        <v>1</v>
      </c>
      <c r="C44">
        <v>9</v>
      </c>
      <c r="D44">
        <v>4</v>
      </c>
      <c r="E44">
        <v>1</v>
      </c>
    </row>
    <row r="45" spans="1:5" x14ac:dyDescent="0.25">
      <c r="A45">
        <v>10009</v>
      </c>
      <c r="B45">
        <v>2</v>
      </c>
      <c r="C45">
        <v>4</v>
      </c>
      <c r="D45">
        <v>2</v>
      </c>
      <c r="E45" t="s">
        <v>2</v>
      </c>
    </row>
    <row r="46" spans="1:5" x14ac:dyDescent="0.25">
      <c r="A46">
        <v>10010</v>
      </c>
      <c r="B46">
        <v>1</v>
      </c>
      <c r="C46">
        <v>0</v>
      </c>
      <c r="D46">
        <v>5</v>
      </c>
      <c r="E46" t="s">
        <v>2</v>
      </c>
    </row>
    <row r="47" spans="1:5" x14ac:dyDescent="0.25">
      <c r="A47">
        <v>10011</v>
      </c>
      <c r="B47">
        <v>2</v>
      </c>
      <c r="C47">
        <v>17</v>
      </c>
      <c r="D47">
        <v>5</v>
      </c>
      <c r="E47">
        <v>1</v>
      </c>
    </row>
    <row r="48" spans="1:5" x14ac:dyDescent="0.25">
      <c r="A48">
        <v>10012</v>
      </c>
      <c r="B48">
        <v>2</v>
      </c>
      <c r="C48">
        <v>14</v>
      </c>
      <c r="D48">
        <v>4</v>
      </c>
      <c r="E48">
        <v>1</v>
      </c>
    </row>
    <row r="49" spans="1:5" x14ac:dyDescent="0.25">
      <c r="A49">
        <v>10013</v>
      </c>
      <c r="B49">
        <v>1</v>
      </c>
      <c r="C49">
        <v>58</v>
      </c>
      <c r="D49">
        <v>1</v>
      </c>
      <c r="E49">
        <v>1</v>
      </c>
    </row>
    <row r="50" spans="1:5" x14ac:dyDescent="0.25">
      <c r="A50">
        <v>10014</v>
      </c>
      <c r="B50">
        <v>2</v>
      </c>
      <c r="C50">
        <v>62</v>
      </c>
      <c r="D50">
        <v>3</v>
      </c>
      <c r="E50">
        <v>1</v>
      </c>
    </row>
    <row r="51" spans="1:5" x14ac:dyDescent="0.25">
      <c r="A51">
        <v>10015</v>
      </c>
      <c r="B51">
        <v>2</v>
      </c>
      <c r="C51">
        <v>15</v>
      </c>
      <c r="D51">
        <v>3</v>
      </c>
      <c r="E51">
        <v>1</v>
      </c>
    </row>
    <row r="52" spans="1:5" x14ac:dyDescent="0.25">
      <c r="A52">
        <v>10016</v>
      </c>
      <c r="B52">
        <v>1</v>
      </c>
      <c r="C52">
        <v>3</v>
      </c>
      <c r="D52">
        <v>1</v>
      </c>
      <c r="E52" t="s">
        <v>2</v>
      </c>
    </row>
    <row r="53" spans="1:5" x14ac:dyDescent="0.25">
      <c r="A53">
        <v>10017</v>
      </c>
      <c r="B53">
        <v>2</v>
      </c>
      <c r="C53">
        <v>35</v>
      </c>
      <c r="D53">
        <v>1</v>
      </c>
      <c r="E53">
        <v>1</v>
      </c>
    </row>
    <row r="54" spans="1:5" x14ac:dyDescent="0.25">
      <c r="A54">
        <v>10018</v>
      </c>
      <c r="B54">
        <v>2</v>
      </c>
      <c r="C54">
        <v>15</v>
      </c>
      <c r="D54">
        <v>1</v>
      </c>
      <c r="E54">
        <v>1</v>
      </c>
    </row>
    <row r="55" spans="1:5" x14ac:dyDescent="0.25">
      <c r="A55">
        <v>10019</v>
      </c>
      <c r="B55">
        <v>1</v>
      </c>
      <c r="C55">
        <v>28</v>
      </c>
      <c r="D55">
        <v>4</v>
      </c>
      <c r="E55">
        <v>2</v>
      </c>
    </row>
    <row r="56" spans="1:5" x14ac:dyDescent="0.25">
      <c r="A56">
        <v>10020</v>
      </c>
      <c r="B56">
        <v>2</v>
      </c>
      <c r="C56">
        <v>35</v>
      </c>
      <c r="D56">
        <v>1</v>
      </c>
      <c r="E56">
        <v>1</v>
      </c>
    </row>
    <row r="57" spans="1:5" x14ac:dyDescent="0.25">
      <c r="A57">
        <v>10021</v>
      </c>
      <c r="B57">
        <v>1</v>
      </c>
      <c r="C57">
        <v>44</v>
      </c>
      <c r="D57">
        <v>4</v>
      </c>
      <c r="E57">
        <v>1</v>
      </c>
    </row>
    <row r="58" spans="1:5" x14ac:dyDescent="0.25">
      <c r="A58">
        <v>10022</v>
      </c>
      <c r="B58">
        <v>1</v>
      </c>
      <c r="C58">
        <v>9</v>
      </c>
      <c r="D58">
        <v>1</v>
      </c>
      <c r="E58">
        <v>1</v>
      </c>
    </row>
    <row r="59" spans="1:5" x14ac:dyDescent="0.25">
      <c r="A59">
        <v>10023</v>
      </c>
      <c r="B59">
        <v>1</v>
      </c>
      <c r="C59">
        <v>13</v>
      </c>
      <c r="D59">
        <v>3</v>
      </c>
      <c r="E59">
        <v>1</v>
      </c>
    </row>
    <row r="60" spans="1:5" x14ac:dyDescent="0.25">
      <c r="A60">
        <v>10024</v>
      </c>
      <c r="B60">
        <v>1</v>
      </c>
      <c r="C60">
        <v>40</v>
      </c>
      <c r="D60">
        <v>3</v>
      </c>
      <c r="E60">
        <v>3</v>
      </c>
    </row>
    <row r="61" spans="1:5" x14ac:dyDescent="0.25">
      <c r="A61">
        <v>10025</v>
      </c>
      <c r="B61">
        <v>2</v>
      </c>
      <c r="C61">
        <v>47</v>
      </c>
      <c r="D61">
        <v>3</v>
      </c>
      <c r="E61">
        <v>3</v>
      </c>
    </row>
    <row r="62" spans="1:5" x14ac:dyDescent="0.25">
      <c r="A62">
        <v>10026</v>
      </c>
      <c r="B62">
        <v>1</v>
      </c>
      <c r="C62">
        <v>2</v>
      </c>
      <c r="D62">
        <v>5</v>
      </c>
      <c r="E62" t="s">
        <v>2</v>
      </c>
    </row>
    <row r="63" spans="1:5" x14ac:dyDescent="0.25">
      <c r="A63">
        <v>10027</v>
      </c>
      <c r="B63">
        <v>1</v>
      </c>
      <c r="C63">
        <v>7</v>
      </c>
      <c r="D63">
        <v>1</v>
      </c>
      <c r="E63">
        <v>1</v>
      </c>
    </row>
    <row r="64" spans="1:5" x14ac:dyDescent="0.25">
      <c r="A64">
        <v>10028</v>
      </c>
      <c r="B64">
        <v>2</v>
      </c>
      <c r="C64">
        <v>4</v>
      </c>
      <c r="D64">
        <v>2</v>
      </c>
      <c r="E64" t="s">
        <v>2</v>
      </c>
    </row>
    <row r="65" spans="1:5" x14ac:dyDescent="0.25">
      <c r="A65">
        <v>10029</v>
      </c>
      <c r="B65">
        <v>1</v>
      </c>
      <c r="C65">
        <v>85</v>
      </c>
      <c r="D65">
        <v>3</v>
      </c>
      <c r="E65">
        <v>1</v>
      </c>
    </row>
    <row r="66" spans="1:5" x14ac:dyDescent="0.25">
      <c r="A66">
        <v>10030</v>
      </c>
      <c r="B66">
        <v>2</v>
      </c>
      <c r="C66">
        <v>14</v>
      </c>
      <c r="D66">
        <v>4</v>
      </c>
      <c r="E66">
        <v>1</v>
      </c>
    </row>
    <row r="67" spans="1:5" x14ac:dyDescent="0.25">
      <c r="A67">
        <v>10031</v>
      </c>
      <c r="B67">
        <v>2</v>
      </c>
      <c r="C67">
        <v>24</v>
      </c>
      <c r="D67">
        <v>4</v>
      </c>
      <c r="E67">
        <v>1</v>
      </c>
    </row>
    <row r="68" spans="1:5" x14ac:dyDescent="0.25">
      <c r="A68">
        <v>10032</v>
      </c>
      <c r="B68">
        <v>1</v>
      </c>
      <c r="C68">
        <v>9</v>
      </c>
      <c r="D68">
        <v>4</v>
      </c>
      <c r="E68">
        <v>1</v>
      </c>
    </row>
    <row r="69" spans="1:5" x14ac:dyDescent="0.25">
      <c r="A69">
        <v>10033</v>
      </c>
      <c r="B69">
        <v>2</v>
      </c>
      <c r="C69">
        <v>51</v>
      </c>
      <c r="D69">
        <v>3</v>
      </c>
      <c r="E69">
        <v>2</v>
      </c>
    </row>
    <row r="70" spans="1:5" x14ac:dyDescent="0.25">
      <c r="A70">
        <v>10034</v>
      </c>
      <c r="B70">
        <v>2</v>
      </c>
      <c r="C70">
        <v>18</v>
      </c>
      <c r="D70">
        <v>4</v>
      </c>
      <c r="E70">
        <v>2</v>
      </c>
    </row>
    <row r="71" spans="1:5" x14ac:dyDescent="0.25">
      <c r="A71">
        <v>10035</v>
      </c>
      <c r="B71">
        <v>2</v>
      </c>
      <c r="C71">
        <v>18</v>
      </c>
      <c r="D71">
        <v>3</v>
      </c>
      <c r="E71">
        <v>1</v>
      </c>
    </row>
    <row r="72" spans="1:5" x14ac:dyDescent="0.25">
      <c r="A72">
        <v>10036</v>
      </c>
      <c r="B72">
        <v>2</v>
      </c>
      <c r="C72">
        <v>17</v>
      </c>
      <c r="D72">
        <v>3</v>
      </c>
      <c r="E72">
        <v>1</v>
      </c>
    </row>
    <row r="73" spans="1:5" x14ac:dyDescent="0.25">
      <c r="A73">
        <v>10037</v>
      </c>
      <c r="B73">
        <v>2</v>
      </c>
      <c r="C73">
        <v>85</v>
      </c>
      <c r="D73">
        <v>3</v>
      </c>
      <c r="E73">
        <v>1</v>
      </c>
    </row>
    <row r="74" spans="1:5" x14ac:dyDescent="0.25">
      <c r="A74">
        <v>10038</v>
      </c>
      <c r="B74">
        <v>2</v>
      </c>
      <c r="C74">
        <v>9</v>
      </c>
      <c r="D74">
        <v>1</v>
      </c>
      <c r="E74">
        <v>1</v>
      </c>
    </row>
    <row r="75" spans="1:5" x14ac:dyDescent="0.25">
      <c r="A75">
        <v>10039</v>
      </c>
      <c r="B75">
        <v>2</v>
      </c>
      <c r="C75">
        <v>38</v>
      </c>
      <c r="D75">
        <v>3</v>
      </c>
      <c r="E75">
        <v>2</v>
      </c>
    </row>
    <row r="76" spans="1:5" x14ac:dyDescent="0.25">
      <c r="A76">
        <v>10040</v>
      </c>
      <c r="B76">
        <v>2</v>
      </c>
      <c r="C76">
        <v>76</v>
      </c>
      <c r="D76">
        <v>4</v>
      </c>
      <c r="E76">
        <v>1</v>
      </c>
    </row>
    <row r="77" spans="1:5" x14ac:dyDescent="0.25">
      <c r="A77">
        <v>10041</v>
      </c>
      <c r="B77">
        <v>1</v>
      </c>
      <c r="C77">
        <v>16</v>
      </c>
      <c r="D77">
        <v>1</v>
      </c>
      <c r="E77">
        <v>1</v>
      </c>
    </row>
    <row r="78" spans="1:5" x14ac:dyDescent="0.25">
      <c r="A78">
        <v>10042</v>
      </c>
      <c r="B78">
        <v>1</v>
      </c>
      <c r="C78">
        <v>14</v>
      </c>
      <c r="D78">
        <v>4</v>
      </c>
      <c r="E78">
        <v>1</v>
      </c>
    </row>
    <row r="79" spans="1:5" x14ac:dyDescent="0.25">
      <c r="A79">
        <v>10043</v>
      </c>
      <c r="B79">
        <v>1</v>
      </c>
      <c r="C79">
        <v>14</v>
      </c>
      <c r="D79">
        <v>1</v>
      </c>
      <c r="E79">
        <v>1</v>
      </c>
    </row>
    <row r="80" spans="1:5" x14ac:dyDescent="0.25">
      <c r="A80">
        <v>10044</v>
      </c>
      <c r="B80">
        <v>1</v>
      </c>
      <c r="C80">
        <v>28</v>
      </c>
      <c r="D80">
        <v>3</v>
      </c>
      <c r="E80">
        <v>1</v>
      </c>
    </row>
    <row r="81" spans="1:5" x14ac:dyDescent="0.25">
      <c r="A81">
        <v>10045</v>
      </c>
      <c r="B81">
        <v>1</v>
      </c>
      <c r="C81">
        <v>18</v>
      </c>
      <c r="D81">
        <v>4</v>
      </c>
      <c r="E81">
        <v>1</v>
      </c>
    </row>
    <row r="82" spans="1:5" x14ac:dyDescent="0.25">
      <c r="A82">
        <v>10046</v>
      </c>
      <c r="B82">
        <v>2</v>
      </c>
      <c r="C82">
        <v>11</v>
      </c>
      <c r="D82">
        <v>1</v>
      </c>
      <c r="E82">
        <v>1</v>
      </c>
    </row>
    <row r="83" spans="1:5" x14ac:dyDescent="0.25">
      <c r="A83">
        <v>10047</v>
      </c>
      <c r="B83">
        <v>2</v>
      </c>
      <c r="C83">
        <v>16</v>
      </c>
      <c r="D83">
        <v>1</v>
      </c>
      <c r="E83">
        <v>1</v>
      </c>
    </row>
    <row r="84" spans="1:5" x14ac:dyDescent="0.25">
      <c r="A84">
        <v>10048</v>
      </c>
      <c r="B84">
        <v>2</v>
      </c>
      <c r="C84">
        <v>6</v>
      </c>
      <c r="D84">
        <v>4</v>
      </c>
      <c r="E84">
        <v>1</v>
      </c>
    </row>
    <row r="85" spans="1:5" x14ac:dyDescent="0.25">
      <c r="A85">
        <v>10049</v>
      </c>
      <c r="B85">
        <v>2</v>
      </c>
      <c r="C85">
        <v>13</v>
      </c>
      <c r="D85">
        <v>1</v>
      </c>
      <c r="E85">
        <v>1</v>
      </c>
    </row>
    <row r="86" spans="1:5" x14ac:dyDescent="0.25">
      <c r="A86">
        <v>10050</v>
      </c>
      <c r="B86">
        <v>1</v>
      </c>
      <c r="C86">
        <v>72</v>
      </c>
      <c r="D86">
        <v>3</v>
      </c>
      <c r="E86">
        <v>2</v>
      </c>
    </row>
    <row r="87" spans="1:5" x14ac:dyDescent="0.25">
      <c r="A87">
        <v>10051</v>
      </c>
      <c r="B87">
        <v>2</v>
      </c>
      <c r="C87">
        <v>74</v>
      </c>
      <c r="D87">
        <v>4</v>
      </c>
      <c r="E87">
        <v>1</v>
      </c>
    </row>
    <row r="88" spans="1:5" x14ac:dyDescent="0.25">
      <c r="A88">
        <v>10052</v>
      </c>
      <c r="B88">
        <v>1</v>
      </c>
      <c r="C88">
        <v>24</v>
      </c>
      <c r="D88">
        <v>1</v>
      </c>
      <c r="E88">
        <v>2</v>
      </c>
    </row>
    <row r="89" spans="1:5" x14ac:dyDescent="0.25">
      <c r="A89">
        <v>10053</v>
      </c>
      <c r="B89">
        <v>2</v>
      </c>
      <c r="C89">
        <v>33</v>
      </c>
      <c r="D89">
        <v>3</v>
      </c>
      <c r="E89">
        <v>3</v>
      </c>
    </row>
    <row r="90" spans="1:5" x14ac:dyDescent="0.25">
      <c r="A90">
        <v>10054</v>
      </c>
      <c r="B90">
        <v>1</v>
      </c>
      <c r="C90">
        <v>18</v>
      </c>
      <c r="D90">
        <v>1</v>
      </c>
      <c r="E90">
        <v>1</v>
      </c>
    </row>
    <row r="91" spans="1:5" x14ac:dyDescent="0.25">
      <c r="A91">
        <v>10055</v>
      </c>
      <c r="B91">
        <v>1</v>
      </c>
      <c r="C91">
        <v>21</v>
      </c>
      <c r="D91">
        <v>3</v>
      </c>
      <c r="E91">
        <v>1</v>
      </c>
    </row>
    <row r="92" spans="1:5" x14ac:dyDescent="0.25">
      <c r="A92">
        <v>10056</v>
      </c>
      <c r="B92">
        <v>2</v>
      </c>
      <c r="C92">
        <v>19</v>
      </c>
      <c r="D92">
        <v>2</v>
      </c>
      <c r="E92">
        <v>1</v>
      </c>
    </row>
    <row r="93" spans="1:5" x14ac:dyDescent="0.25">
      <c r="A93">
        <v>10057</v>
      </c>
      <c r="B93">
        <v>2</v>
      </c>
      <c r="C93">
        <v>58</v>
      </c>
      <c r="D93">
        <v>3</v>
      </c>
      <c r="E93">
        <v>1</v>
      </c>
    </row>
    <row r="94" spans="1:5" x14ac:dyDescent="0.25">
      <c r="A94">
        <v>10058</v>
      </c>
      <c r="B94">
        <v>2</v>
      </c>
      <c r="C94">
        <v>17</v>
      </c>
      <c r="D94">
        <v>1</v>
      </c>
      <c r="E94">
        <v>1</v>
      </c>
    </row>
    <row r="95" spans="1:5" x14ac:dyDescent="0.25">
      <c r="A95">
        <v>10059</v>
      </c>
      <c r="B95">
        <v>1</v>
      </c>
      <c r="C95">
        <v>0</v>
      </c>
      <c r="D95">
        <v>1</v>
      </c>
      <c r="E95" t="s">
        <v>2</v>
      </c>
    </row>
    <row r="96" spans="1:5" x14ac:dyDescent="0.25">
      <c r="A96">
        <v>10060</v>
      </c>
      <c r="B96">
        <v>2</v>
      </c>
      <c r="C96">
        <v>26</v>
      </c>
      <c r="D96">
        <v>3</v>
      </c>
      <c r="E96">
        <v>1</v>
      </c>
    </row>
    <row r="97" spans="1:5" x14ac:dyDescent="0.25">
      <c r="A97">
        <v>10061</v>
      </c>
      <c r="B97">
        <v>1</v>
      </c>
      <c r="C97">
        <v>46</v>
      </c>
      <c r="D97">
        <v>3</v>
      </c>
      <c r="E97">
        <v>3</v>
      </c>
    </row>
    <row r="98" spans="1:5" x14ac:dyDescent="0.25">
      <c r="A98">
        <v>10062</v>
      </c>
      <c r="B98">
        <v>2</v>
      </c>
      <c r="C98">
        <v>76</v>
      </c>
      <c r="D98">
        <v>1</v>
      </c>
      <c r="E98">
        <v>1</v>
      </c>
    </row>
    <row r="99" spans="1:5" x14ac:dyDescent="0.25">
      <c r="A99">
        <v>10063</v>
      </c>
      <c r="B99">
        <v>2</v>
      </c>
      <c r="C99">
        <v>14</v>
      </c>
      <c r="D99">
        <v>5</v>
      </c>
      <c r="E99">
        <v>1</v>
      </c>
    </row>
    <row r="100" spans="1:5" x14ac:dyDescent="0.25">
      <c r="A100">
        <v>10064</v>
      </c>
      <c r="B100">
        <v>1</v>
      </c>
      <c r="C100">
        <v>17</v>
      </c>
      <c r="D100">
        <v>3</v>
      </c>
      <c r="E100">
        <v>1</v>
      </c>
    </row>
    <row r="101" spans="1:5" x14ac:dyDescent="0.25">
      <c r="A101">
        <v>10065</v>
      </c>
      <c r="B101">
        <v>1</v>
      </c>
      <c r="C101">
        <v>3</v>
      </c>
      <c r="D101">
        <v>1</v>
      </c>
      <c r="E101" t="s">
        <v>2</v>
      </c>
    </row>
    <row r="102" spans="1:5" x14ac:dyDescent="0.25">
      <c r="A102">
        <v>10066</v>
      </c>
      <c r="B102">
        <v>1</v>
      </c>
      <c r="C102">
        <v>2</v>
      </c>
      <c r="D102">
        <v>1</v>
      </c>
      <c r="E102" t="s">
        <v>2</v>
      </c>
    </row>
    <row r="103" spans="1:5" x14ac:dyDescent="0.25">
      <c r="A103">
        <v>10067</v>
      </c>
      <c r="B103">
        <v>2</v>
      </c>
      <c r="C103">
        <v>0</v>
      </c>
      <c r="D103">
        <v>1</v>
      </c>
      <c r="E103" t="s">
        <v>2</v>
      </c>
    </row>
    <row r="104" spans="1:5" x14ac:dyDescent="0.25">
      <c r="A104">
        <v>10068</v>
      </c>
      <c r="B104">
        <v>1</v>
      </c>
      <c r="C104">
        <v>17</v>
      </c>
      <c r="D104">
        <v>1</v>
      </c>
      <c r="E104">
        <v>1</v>
      </c>
    </row>
    <row r="105" spans="1:5" x14ac:dyDescent="0.25">
      <c r="A105">
        <v>10069</v>
      </c>
      <c r="B105">
        <v>1</v>
      </c>
      <c r="C105">
        <v>12</v>
      </c>
      <c r="D105">
        <v>5</v>
      </c>
      <c r="E105">
        <v>1</v>
      </c>
    </row>
    <row r="106" spans="1:5" x14ac:dyDescent="0.25">
      <c r="A106">
        <v>10070</v>
      </c>
      <c r="B106">
        <v>1</v>
      </c>
      <c r="C106">
        <v>62</v>
      </c>
      <c r="D106">
        <v>3</v>
      </c>
      <c r="E106">
        <v>3</v>
      </c>
    </row>
    <row r="107" spans="1:5" x14ac:dyDescent="0.25">
      <c r="A107">
        <v>10071</v>
      </c>
      <c r="B107">
        <v>2</v>
      </c>
      <c r="C107">
        <v>17</v>
      </c>
      <c r="D107">
        <v>3</v>
      </c>
      <c r="E107">
        <v>1</v>
      </c>
    </row>
    <row r="108" spans="1:5" x14ac:dyDescent="0.25">
      <c r="A108">
        <v>10072</v>
      </c>
      <c r="B108">
        <v>2</v>
      </c>
      <c r="C108">
        <v>30</v>
      </c>
      <c r="D108">
        <v>1</v>
      </c>
      <c r="E108">
        <v>2</v>
      </c>
    </row>
    <row r="109" spans="1:5" x14ac:dyDescent="0.25">
      <c r="A109">
        <v>10073</v>
      </c>
      <c r="B109">
        <v>2</v>
      </c>
      <c r="C109">
        <v>71</v>
      </c>
      <c r="D109">
        <v>3</v>
      </c>
      <c r="E109">
        <v>3</v>
      </c>
    </row>
    <row r="110" spans="1:5" x14ac:dyDescent="0.25">
      <c r="A110">
        <v>10074</v>
      </c>
      <c r="B110">
        <v>2</v>
      </c>
      <c r="C110">
        <v>35</v>
      </c>
      <c r="D110">
        <v>3</v>
      </c>
      <c r="E110">
        <v>3</v>
      </c>
    </row>
    <row r="111" spans="1:5" x14ac:dyDescent="0.25">
      <c r="A111">
        <v>10075</v>
      </c>
      <c r="B111">
        <v>1</v>
      </c>
      <c r="C111">
        <v>46</v>
      </c>
      <c r="D111">
        <v>3</v>
      </c>
      <c r="E111">
        <v>2</v>
      </c>
    </row>
    <row r="112" spans="1:5" x14ac:dyDescent="0.25">
      <c r="A112">
        <v>10076</v>
      </c>
      <c r="B112">
        <v>2</v>
      </c>
      <c r="C112">
        <v>1</v>
      </c>
      <c r="D112">
        <v>4</v>
      </c>
      <c r="E112" t="s">
        <v>2</v>
      </c>
    </row>
    <row r="113" spans="1:5" x14ac:dyDescent="0.25">
      <c r="A113">
        <v>10077</v>
      </c>
      <c r="B113">
        <v>2</v>
      </c>
      <c r="C113">
        <v>24</v>
      </c>
      <c r="D113">
        <v>5</v>
      </c>
      <c r="E113">
        <v>3</v>
      </c>
    </row>
    <row r="114" spans="1:5" x14ac:dyDescent="0.25">
      <c r="A114">
        <v>10078</v>
      </c>
      <c r="B114">
        <v>1</v>
      </c>
      <c r="C114">
        <v>0</v>
      </c>
      <c r="D114">
        <v>3</v>
      </c>
      <c r="E114" t="s">
        <v>2</v>
      </c>
    </row>
    <row r="115" spans="1:5" x14ac:dyDescent="0.25">
      <c r="A115">
        <v>10079</v>
      </c>
      <c r="B115">
        <v>1</v>
      </c>
      <c r="C115">
        <v>5</v>
      </c>
      <c r="D115">
        <v>4</v>
      </c>
      <c r="E115" t="s">
        <v>2</v>
      </c>
    </row>
    <row r="116" spans="1:5" x14ac:dyDescent="0.25">
      <c r="A116">
        <v>10080</v>
      </c>
      <c r="B116">
        <v>1</v>
      </c>
      <c r="C116">
        <v>85</v>
      </c>
      <c r="D116">
        <v>3</v>
      </c>
      <c r="E116">
        <v>3</v>
      </c>
    </row>
    <row r="117" spans="1:5" x14ac:dyDescent="0.25">
      <c r="A117">
        <v>10081</v>
      </c>
      <c r="B117">
        <v>1</v>
      </c>
      <c r="C117">
        <v>9</v>
      </c>
      <c r="D117">
        <v>4</v>
      </c>
      <c r="E117">
        <v>1</v>
      </c>
    </row>
    <row r="118" spans="1:5" x14ac:dyDescent="0.25">
      <c r="A118">
        <v>10082</v>
      </c>
      <c r="B118">
        <v>2</v>
      </c>
      <c r="C118">
        <v>85</v>
      </c>
      <c r="D118">
        <v>3</v>
      </c>
      <c r="E118">
        <v>2</v>
      </c>
    </row>
    <row r="119" spans="1:5" x14ac:dyDescent="0.25">
      <c r="A119">
        <v>10083</v>
      </c>
      <c r="B119">
        <v>1</v>
      </c>
      <c r="C119">
        <v>38</v>
      </c>
      <c r="D119">
        <v>4</v>
      </c>
      <c r="E119">
        <v>2</v>
      </c>
    </row>
    <row r="120" spans="1:5" x14ac:dyDescent="0.25">
      <c r="A120">
        <v>10084</v>
      </c>
      <c r="B120">
        <v>2</v>
      </c>
      <c r="C120">
        <v>10</v>
      </c>
      <c r="D120">
        <v>3</v>
      </c>
      <c r="E120">
        <v>1</v>
      </c>
    </row>
    <row r="121" spans="1:5" x14ac:dyDescent="0.25">
      <c r="A121">
        <v>10085</v>
      </c>
      <c r="B121">
        <v>2</v>
      </c>
      <c r="C121">
        <v>33</v>
      </c>
      <c r="D121">
        <v>5</v>
      </c>
      <c r="E121">
        <v>3</v>
      </c>
    </row>
    <row r="122" spans="1:5" x14ac:dyDescent="0.25">
      <c r="A122">
        <v>10086</v>
      </c>
      <c r="B122">
        <v>1</v>
      </c>
      <c r="C122">
        <v>2</v>
      </c>
      <c r="D122">
        <v>3</v>
      </c>
      <c r="E122" t="s">
        <v>2</v>
      </c>
    </row>
    <row r="123" spans="1:5" x14ac:dyDescent="0.25">
      <c r="A123">
        <v>10087</v>
      </c>
      <c r="B123">
        <v>2</v>
      </c>
      <c r="C123">
        <v>70</v>
      </c>
      <c r="D123">
        <v>4</v>
      </c>
      <c r="E123">
        <v>1</v>
      </c>
    </row>
    <row r="124" spans="1:5" x14ac:dyDescent="0.25">
      <c r="A124">
        <v>10088</v>
      </c>
      <c r="B124">
        <v>2</v>
      </c>
      <c r="C124">
        <v>33</v>
      </c>
      <c r="D124">
        <v>5</v>
      </c>
      <c r="E124">
        <v>1</v>
      </c>
    </row>
    <row r="125" spans="1:5" x14ac:dyDescent="0.25">
      <c r="A125">
        <v>10089</v>
      </c>
      <c r="B125">
        <v>2</v>
      </c>
      <c r="C125">
        <v>8</v>
      </c>
      <c r="D125">
        <v>3</v>
      </c>
      <c r="E125">
        <v>1</v>
      </c>
    </row>
    <row r="126" spans="1:5" x14ac:dyDescent="0.25">
      <c r="A126">
        <v>10090</v>
      </c>
      <c r="B126">
        <v>2</v>
      </c>
      <c r="C126">
        <v>57</v>
      </c>
      <c r="D126">
        <v>4</v>
      </c>
      <c r="E126">
        <v>3</v>
      </c>
    </row>
    <row r="127" spans="1:5" x14ac:dyDescent="0.25">
      <c r="A127">
        <v>10091</v>
      </c>
      <c r="B127">
        <v>2</v>
      </c>
      <c r="C127">
        <v>16</v>
      </c>
      <c r="D127">
        <v>1</v>
      </c>
      <c r="E127">
        <v>1</v>
      </c>
    </row>
    <row r="128" spans="1:5" x14ac:dyDescent="0.25">
      <c r="A128">
        <v>10092</v>
      </c>
      <c r="B128">
        <v>1</v>
      </c>
      <c r="C128">
        <v>4</v>
      </c>
      <c r="D128">
        <v>4</v>
      </c>
      <c r="E128" t="s">
        <v>2</v>
      </c>
    </row>
    <row r="129" spans="1:5" x14ac:dyDescent="0.25">
      <c r="A129">
        <v>10093</v>
      </c>
      <c r="B129">
        <v>2</v>
      </c>
      <c r="C129">
        <v>29</v>
      </c>
      <c r="D129">
        <v>3</v>
      </c>
      <c r="E129">
        <v>3</v>
      </c>
    </row>
    <row r="130" spans="1:5" x14ac:dyDescent="0.25">
      <c r="A130">
        <v>10094</v>
      </c>
      <c r="B130">
        <v>2</v>
      </c>
      <c r="C130">
        <v>0</v>
      </c>
      <c r="D130">
        <v>5</v>
      </c>
      <c r="E130" t="s">
        <v>2</v>
      </c>
    </row>
    <row r="131" spans="1:5" x14ac:dyDescent="0.25">
      <c r="A131">
        <v>10095</v>
      </c>
      <c r="B131">
        <v>1</v>
      </c>
      <c r="C131">
        <v>15</v>
      </c>
      <c r="D131">
        <v>3</v>
      </c>
      <c r="E131">
        <v>1</v>
      </c>
    </row>
    <row r="132" spans="1:5" x14ac:dyDescent="0.25">
      <c r="A132">
        <v>10096</v>
      </c>
      <c r="B132">
        <v>2</v>
      </c>
      <c r="C132">
        <v>60</v>
      </c>
      <c r="D132">
        <v>3</v>
      </c>
      <c r="E132">
        <v>2</v>
      </c>
    </row>
    <row r="133" spans="1:5" x14ac:dyDescent="0.25">
      <c r="A133">
        <v>10097</v>
      </c>
      <c r="B133">
        <v>2</v>
      </c>
      <c r="C133">
        <v>5</v>
      </c>
      <c r="D133">
        <v>3</v>
      </c>
      <c r="E133" t="s">
        <v>2</v>
      </c>
    </row>
    <row r="134" spans="1:5" x14ac:dyDescent="0.25">
      <c r="A134">
        <v>10098</v>
      </c>
      <c r="B134">
        <v>2</v>
      </c>
      <c r="C134">
        <v>85</v>
      </c>
      <c r="D134">
        <v>4</v>
      </c>
      <c r="E134">
        <v>1</v>
      </c>
    </row>
    <row r="135" spans="1:5" x14ac:dyDescent="0.25">
      <c r="A135">
        <v>10099</v>
      </c>
      <c r="B135">
        <v>2</v>
      </c>
      <c r="C135">
        <v>24</v>
      </c>
      <c r="D135">
        <v>4</v>
      </c>
      <c r="E135">
        <v>3</v>
      </c>
    </row>
    <row r="136" spans="1:5" x14ac:dyDescent="0.25">
      <c r="A136">
        <v>10100</v>
      </c>
      <c r="B136">
        <v>2</v>
      </c>
      <c r="C136">
        <v>27</v>
      </c>
      <c r="D136">
        <v>1</v>
      </c>
      <c r="E136">
        <v>3</v>
      </c>
    </row>
    <row r="137" spans="1:5" x14ac:dyDescent="0.25">
      <c r="A137">
        <v>10101</v>
      </c>
      <c r="B137">
        <v>1</v>
      </c>
      <c r="C137">
        <v>68</v>
      </c>
      <c r="D137">
        <v>4</v>
      </c>
      <c r="E137">
        <v>3</v>
      </c>
    </row>
    <row r="138" spans="1:5" x14ac:dyDescent="0.25">
      <c r="A138">
        <v>10102</v>
      </c>
      <c r="B138">
        <v>1</v>
      </c>
      <c r="C138">
        <v>63</v>
      </c>
      <c r="D138">
        <v>4</v>
      </c>
      <c r="E138">
        <v>1</v>
      </c>
    </row>
    <row r="139" spans="1:5" x14ac:dyDescent="0.25">
      <c r="A139">
        <v>10103</v>
      </c>
      <c r="B139">
        <v>2</v>
      </c>
      <c r="C139">
        <v>44</v>
      </c>
      <c r="D139">
        <v>1</v>
      </c>
      <c r="E139">
        <v>2</v>
      </c>
    </row>
    <row r="140" spans="1:5" x14ac:dyDescent="0.25">
      <c r="A140">
        <v>10104</v>
      </c>
      <c r="B140">
        <v>2</v>
      </c>
      <c r="C140">
        <v>51</v>
      </c>
      <c r="D140">
        <v>3</v>
      </c>
      <c r="E140">
        <v>1</v>
      </c>
    </row>
    <row r="141" spans="1:5" x14ac:dyDescent="0.25">
      <c r="A141">
        <v>10105</v>
      </c>
      <c r="B141">
        <v>2</v>
      </c>
      <c r="C141">
        <v>40</v>
      </c>
      <c r="D141">
        <v>4</v>
      </c>
      <c r="E141">
        <v>3</v>
      </c>
    </row>
    <row r="142" spans="1:5" x14ac:dyDescent="0.25">
      <c r="A142">
        <v>10106</v>
      </c>
      <c r="B142">
        <v>1</v>
      </c>
      <c r="C142">
        <v>70</v>
      </c>
      <c r="D142">
        <v>1</v>
      </c>
      <c r="E142">
        <v>1</v>
      </c>
    </row>
    <row r="143" spans="1:5" x14ac:dyDescent="0.25">
      <c r="A143">
        <v>10107</v>
      </c>
      <c r="B143">
        <v>2</v>
      </c>
      <c r="C143">
        <v>53</v>
      </c>
      <c r="D143">
        <v>3</v>
      </c>
      <c r="E143">
        <v>2</v>
      </c>
    </row>
    <row r="144" spans="1:5" x14ac:dyDescent="0.25">
      <c r="A144">
        <v>10108</v>
      </c>
      <c r="B144">
        <v>2</v>
      </c>
      <c r="C144">
        <v>3</v>
      </c>
      <c r="D144">
        <v>4</v>
      </c>
      <c r="E144" t="s">
        <v>2</v>
      </c>
    </row>
    <row r="145" spans="1:5" x14ac:dyDescent="0.25">
      <c r="A145">
        <v>10109</v>
      </c>
      <c r="B145">
        <v>2</v>
      </c>
      <c r="C145">
        <v>8</v>
      </c>
      <c r="D145">
        <v>3</v>
      </c>
      <c r="E145">
        <v>1</v>
      </c>
    </row>
    <row r="146" spans="1:5" x14ac:dyDescent="0.25">
      <c r="A146">
        <v>10110</v>
      </c>
      <c r="B146">
        <v>1</v>
      </c>
      <c r="C146">
        <v>17</v>
      </c>
      <c r="D146">
        <v>4</v>
      </c>
      <c r="E146">
        <v>1</v>
      </c>
    </row>
    <row r="147" spans="1:5" x14ac:dyDescent="0.25">
      <c r="A147">
        <v>10111</v>
      </c>
      <c r="B147">
        <v>1</v>
      </c>
      <c r="C147">
        <v>18</v>
      </c>
      <c r="D147">
        <v>4</v>
      </c>
      <c r="E147">
        <v>1</v>
      </c>
    </row>
    <row r="148" spans="1:5" x14ac:dyDescent="0.25">
      <c r="A148">
        <v>10112</v>
      </c>
      <c r="B148">
        <v>2</v>
      </c>
      <c r="C148">
        <v>61</v>
      </c>
      <c r="D148">
        <v>3</v>
      </c>
      <c r="E148">
        <v>1</v>
      </c>
    </row>
    <row r="149" spans="1:5" x14ac:dyDescent="0.25">
      <c r="A149">
        <v>10113</v>
      </c>
      <c r="B149">
        <v>1</v>
      </c>
      <c r="C149">
        <v>45</v>
      </c>
      <c r="D149">
        <v>3</v>
      </c>
      <c r="E149">
        <v>2</v>
      </c>
    </row>
    <row r="150" spans="1:5" x14ac:dyDescent="0.25">
      <c r="A150">
        <v>10114</v>
      </c>
      <c r="B150">
        <v>2</v>
      </c>
      <c r="C150">
        <v>79</v>
      </c>
      <c r="D150">
        <v>3</v>
      </c>
      <c r="E150">
        <v>2</v>
      </c>
    </row>
    <row r="151" spans="1:5" x14ac:dyDescent="0.25">
      <c r="A151">
        <v>10115</v>
      </c>
      <c r="B151">
        <v>2</v>
      </c>
      <c r="C151">
        <v>14</v>
      </c>
      <c r="D151">
        <v>3</v>
      </c>
      <c r="E151">
        <v>1</v>
      </c>
    </row>
    <row r="152" spans="1:5" x14ac:dyDescent="0.25">
      <c r="A152">
        <v>10116</v>
      </c>
      <c r="B152">
        <v>1</v>
      </c>
      <c r="C152">
        <v>48</v>
      </c>
      <c r="D152">
        <v>4</v>
      </c>
      <c r="E152">
        <v>3</v>
      </c>
    </row>
    <row r="153" spans="1:5" x14ac:dyDescent="0.25">
      <c r="A153">
        <v>10117</v>
      </c>
      <c r="B153">
        <v>1</v>
      </c>
      <c r="C153">
        <v>2</v>
      </c>
      <c r="D153">
        <v>1</v>
      </c>
      <c r="E153" t="s">
        <v>2</v>
      </c>
    </row>
    <row r="154" spans="1:5" x14ac:dyDescent="0.25">
      <c r="A154">
        <v>10118</v>
      </c>
      <c r="B154">
        <v>1</v>
      </c>
      <c r="C154">
        <v>19</v>
      </c>
      <c r="D154">
        <v>1</v>
      </c>
      <c r="E154">
        <v>1</v>
      </c>
    </row>
    <row r="155" spans="1:5" x14ac:dyDescent="0.25">
      <c r="A155">
        <v>10119</v>
      </c>
      <c r="B155">
        <v>2</v>
      </c>
      <c r="C155">
        <v>22</v>
      </c>
      <c r="D155">
        <v>3</v>
      </c>
      <c r="E155">
        <v>2</v>
      </c>
    </row>
    <row r="156" spans="1:5" x14ac:dyDescent="0.25">
      <c r="A156">
        <v>10120</v>
      </c>
      <c r="B156">
        <v>1</v>
      </c>
      <c r="C156">
        <v>42</v>
      </c>
      <c r="D156">
        <v>3</v>
      </c>
      <c r="E156">
        <v>1</v>
      </c>
    </row>
    <row r="157" spans="1:5" x14ac:dyDescent="0.25">
      <c r="A157">
        <v>10121</v>
      </c>
      <c r="B157">
        <v>1</v>
      </c>
      <c r="C157">
        <v>39</v>
      </c>
      <c r="D157">
        <v>1</v>
      </c>
      <c r="E157">
        <v>2</v>
      </c>
    </row>
    <row r="158" spans="1:5" x14ac:dyDescent="0.25">
      <c r="A158">
        <v>10122</v>
      </c>
      <c r="B158">
        <v>2</v>
      </c>
      <c r="C158">
        <v>17</v>
      </c>
      <c r="D158">
        <v>4</v>
      </c>
      <c r="E158">
        <v>1</v>
      </c>
    </row>
    <row r="159" spans="1:5" x14ac:dyDescent="0.25">
      <c r="A159">
        <v>10123</v>
      </c>
      <c r="B159">
        <v>2</v>
      </c>
      <c r="C159">
        <v>9</v>
      </c>
      <c r="D159">
        <v>1</v>
      </c>
      <c r="E159">
        <v>1</v>
      </c>
    </row>
    <row r="160" spans="1:5" x14ac:dyDescent="0.25">
      <c r="A160">
        <v>10124</v>
      </c>
      <c r="B160">
        <v>1</v>
      </c>
      <c r="C160">
        <v>13</v>
      </c>
      <c r="D160">
        <v>3</v>
      </c>
      <c r="E160">
        <v>1</v>
      </c>
    </row>
    <row r="161" spans="1:5" x14ac:dyDescent="0.25">
      <c r="A161">
        <v>10125</v>
      </c>
      <c r="B161">
        <v>2</v>
      </c>
      <c r="C161">
        <v>19</v>
      </c>
      <c r="D161">
        <v>4</v>
      </c>
      <c r="E161">
        <v>1</v>
      </c>
    </row>
    <row r="162" spans="1:5" x14ac:dyDescent="0.25">
      <c r="A162">
        <v>10126</v>
      </c>
      <c r="B162">
        <v>2</v>
      </c>
      <c r="C162">
        <v>8</v>
      </c>
      <c r="D162">
        <v>3</v>
      </c>
      <c r="E162">
        <v>1</v>
      </c>
    </row>
    <row r="163" spans="1:5" x14ac:dyDescent="0.25">
      <c r="A163">
        <v>10127</v>
      </c>
      <c r="B163">
        <v>2</v>
      </c>
      <c r="C163">
        <v>0</v>
      </c>
      <c r="D163">
        <v>1</v>
      </c>
      <c r="E163" t="s">
        <v>2</v>
      </c>
    </row>
    <row r="164" spans="1:5" x14ac:dyDescent="0.25">
      <c r="A164">
        <v>10128</v>
      </c>
      <c r="B164">
        <v>2</v>
      </c>
      <c r="C164">
        <v>40</v>
      </c>
      <c r="D164">
        <v>3</v>
      </c>
      <c r="E164">
        <v>3</v>
      </c>
    </row>
    <row r="165" spans="1:5" x14ac:dyDescent="0.25">
      <c r="A165">
        <v>10129</v>
      </c>
      <c r="B165">
        <v>1</v>
      </c>
      <c r="C165">
        <v>1</v>
      </c>
      <c r="D165">
        <v>4</v>
      </c>
      <c r="E165" t="s">
        <v>2</v>
      </c>
    </row>
    <row r="166" spans="1:5" x14ac:dyDescent="0.25">
      <c r="A166">
        <v>10130</v>
      </c>
      <c r="B166">
        <v>2</v>
      </c>
      <c r="C166">
        <v>12</v>
      </c>
      <c r="D166">
        <v>1</v>
      </c>
      <c r="E166">
        <v>1</v>
      </c>
    </row>
    <row r="167" spans="1:5" x14ac:dyDescent="0.25">
      <c r="A167">
        <v>10131</v>
      </c>
      <c r="B167">
        <v>2</v>
      </c>
      <c r="C167">
        <v>81</v>
      </c>
      <c r="D167">
        <v>3</v>
      </c>
      <c r="E167">
        <v>1</v>
      </c>
    </row>
    <row r="168" spans="1:5" x14ac:dyDescent="0.25">
      <c r="A168">
        <v>10132</v>
      </c>
      <c r="B168">
        <v>2</v>
      </c>
      <c r="C168">
        <v>15</v>
      </c>
      <c r="D168">
        <v>4</v>
      </c>
      <c r="E168">
        <v>1</v>
      </c>
    </row>
    <row r="169" spans="1:5" x14ac:dyDescent="0.25">
      <c r="A169">
        <v>10133</v>
      </c>
      <c r="B169">
        <v>1</v>
      </c>
      <c r="C169">
        <v>84</v>
      </c>
      <c r="D169">
        <v>3</v>
      </c>
      <c r="E169">
        <v>3</v>
      </c>
    </row>
    <row r="170" spans="1:5" x14ac:dyDescent="0.25">
      <c r="A170">
        <v>10134</v>
      </c>
      <c r="B170">
        <v>2</v>
      </c>
      <c r="C170">
        <v>5</v>
      </c>
      <c r="D170">
        <v>5</v>
      </c>
      <c r="E170" t="s">
        <v>2</v>
      </c>
    </row>
    <row r="171" spans="1:5" x14ac:dyDescent="0.25">
      <c r="A171">
        <v>10135</v>
      </c>
      <c r="B171">
        <v>1</v>
      </c>
      <c r="C171">
        <v>8</v>
      </c>
      <c r="D171">
        <v>3</v>
      </c>
      <c r="E171">
        <v>1</v>
      </c>
    </row>
    <row r="172" spans="1:5" x14ac:dyDescent="0.25">
      <c r="A172">
        <v>10136</v>
      </c>
      <c r="B172">
        <v>2</v>
      </c>
      <c r="C172">
        <v>43</v>
      </c>
      <c r="D172">
        <v>1</v>
      </c>
      <c r="E172">
        <v>1</v>
      </c>
    </row>
    <row r="173" spans="1:5" x14ac:dyDescent="0.25">
      <c r="A173">
        <v>10137</v>
      </c>
      <c r="B173">
        <v>2</v>
      </c>
      <c r="C173">
        <v>39</v>
      </c>
      <c r="D173">
        <v>2</v>
      </c>
      <c r="E173">
        <v>3</v>
      </c>
    </row>
    <row r="174" spans="1:5" x14ac:dyDescent="0.25">
      <c r="A174">
        <v>10138</v>
      </c>
      <c r="B174">
        <v>1</v>
      </c>
      <c r="C174">
        <v>3</v>
      </c>
      <c r="D174">
        <v>1</v>
      </c>
      <c r="E174" t="s">
        <v>2</v>
      </c>
    </row>
    <row r="175" spans="1:5" x14ac:dyDescent="0.25">
      <c r="A175">
        <v>10139</v>
      </c>
      <c r="B175">
        <v>1</v>
      </c>
      <c r="C175">
        <v>0</v>
      </c>
      <c r="D175">
        <v>1</v>
      </c>
      <c r="E175" t="s">
        <v>2</v>
      </c>
    </row>
    <row r="176" spans="1:5" x14ac:dyDescent="0.25">
      <c r="A176">
        <v>10140</v>
      </c>
      <c r="B176">
        <v>1</v>
      </c>
      <c r="C176">
        <v>85</v>
      </c>
      <c r="D176">
        <v>3</v>
      </c>
      <c r="E176">
        <v>1</v>
      </c>
    </row>
    <row r="177" spans="1:5" x14ac:dyDescent="0.25">
      <c r="A177">
        <v>10141</v>
      </c>
      <c r="B177">
        <v>1</v>
      </c>
      <c r="C177">
        <v>11</v>
      </c>
      <c r="D177">
        <v>2</v>
      </c>
      <c r="E177">
        <v>1</v>
      </c>
    </row>
    <row r="178" spans="1:5" x14ac:dyDescent="0.25">
      <c r="A178">
        <v>10142</v>
      </c>
      <c r="B178">
        <v>2</v>
      </c>
      <c r="C178">
        <v>84</v>
      </c>
      <c r="D178">
        <v>4</v>
      </c>
      <c r="E178">
        <v>1</v>
      </c>
    </row>
    <row r="179" spans="1:5" x14ac:dyDescent="0.25">
      <c r="A179">
        <v>10143</v>
      </c>
      <c r="B179">
        <v>1</v>
      </c>
      <c r="C179">
        <v>11</v>
      </c>
      <c r="D179">
        <v>3</v>
      </c>
      <c r="E179">
        <v>1</v>
      </c>
    </row>
    <row r="180" spans="1:5" x14ac:dyDescent="0.25">
      <c r="A180">
        <v>10144</v>
      </c>
      <c r="B180">
        <v>2</v>
      </c>
      <c r="C180">
        <v>23</v>
      </c>
      <c r="D180">
        <v>3</v>
      </c>
      <c r="E180">
        <v>2</v>
      </c>
    </row>
    <row r="181" spans="1:5" x14ac:dyDescent="0.25">
      <c r="A181">
        <v>10145</v>
      </c>
      <c r="B181">
        <v>1</v>
      </c>
      <c r="C181">
        <v>0</v>
      </c>
      <c r="D181">
        <v>3</v>
      </c>
      <c r="E181" t="s">
        <v>2</v>
      </c>
    </row>
    <row r="182" spans="1:5" x14ac:dyDescent="0.25">
      <c r="A182">
        <v>10146</v>
      </c>
      <c r="B182">
        <v>1</v>
      </c>
      <c r="C182">
        <v>70</v>
      </c>
      <c r="D182">
        <v>3</v>
      </c>
      <c r="E182">
        <v>3</v>
      </c>
    </row>
    <row r="183" spans="1:5" x14ac:dyDescent="0.25">
      <c r="A183">
        <v>10147</v>
      </c>
      <c r="B183">
        <v>1</v>
      </c>
      <c r="C183">
        <v>2</v>
      </c>
      <c r="D183">
        <v>3</v>
      </c>
      <c r="E183" t="s">
        <v>2</v>
      </c>
    </row>
    <row r="184" spans="1:5" x14ac:dyDescent="0.25">
      <c r="A184">
        <v>10148</v>
      </c>
      <c r="B184">
        <v>2</v>
      </c>
      <c r="C184">
        <v>0</v>
      </c>
      <c r="D184">
        <v>1</v>
      </c>
      <c r="E184" t="s">
        <v>2</v>
      </c>
    </row>
    <row r="185" spans="1:5" x14ac:dyDescent="0.25">
      <c r="A185">
        <v>10149</v>
      </c>
      <c r="B185">
        <v>1</v>
      </c>
      <c r="C185">
        <v>13</v>
      </c>
      <c r="D185">
        <v>4</v>
      </c>
      <c r="E185">
        <v>1</v>
      </c>
    </row>
    <row r="186" spans="1:5" x14ac:dyDescent="0.25">
      <c r="A186">
        <v>10150</v>
      </c>
      <c r="B186">
        <v>2</v>
      </c>
      <c r="C186">
        <v>21</v>
      </c>
      <c r="D186">
        <v>2</v>
      </c>
      <c r="E186">
        <v>3</v>
      </c>
    </row>
    <row r="187" spans="1:5" x14ac:dyDescent="0.25">
      <c r="A187">
        <v>10151</v>
      </c>
      <c r="B187">
        <v>2</v>
      </c>
      <c r="C187">
        <v>14</v>
      </c>
      <c r="D187">
        <v>3</v>
      </c>
      <c r="E187">
        <v>1</v>
      </c>
    </row>
    <row r="188" spans="1:5" x14ac:dyDescent="0.25">
      <c r="A188">
        <v>10152</v>
      </c>
      <c r="B188">
        <v>2</v>
      </c>
      <c r="C188">
        <v>5</v>
      </c>
      <c r="D188">
        <v>1</v>
      </c>
      <c r="E188" t="s">
        <v>2</v>
      </c>
    </row>
    <row r="189" spans="1:5" x14ac:dyDescent="0.25">
      <c r="A189">
        <v>10153</v>
      </c>
      <c r="B189">
        <v>1</v>
      </c>
      <c r="C189">
        <v>21</v>
      </c>
      <c r="D189">
        <v>3</v>
      </c>
      <c r="E189">
        <v>3</v>
      </c>
    </row>
    <row r="190" spans="1:5" x14ac:dyDescent="0.25">
      <c r="A190">
        <v>10154</v>
      </c>
      <c r="B190">
        <v>2</v>
      </c>
      <c r="C190">
        <v>72</v>
      </c>
      <c r="D190">
        <v>4</v>
      </c>
      <c r="E190">
        <v>3</v>
      </c>
    </row>
    <row r="191" spans="1:5" x14ac:dyDescent="0.25">
      <c r="A191">
        <v>10155</v>
      </c>
      <c r="B191">
        <v>2</v>
      </c>
      <c r="C191">
        <v>2</v>
      </c>
      <c r="D191">
        <v>3</v>
      </c>
      <c r="E191" t="s">
        <v>2</v>
      </c>
    </row>
    <row r="192" spans="1:5" x14ac:dyDescent="0.25">
      <c r="A192">
        <v>10156</v>
      </c>
      <c r="B192">
        <v>1</v>
      </c>
      <c r="C192">
        <v>77</v>
      </c>
      <c r="D192">
        <v>3</v>
      </c>
      <c r="E192">
        <v>1</v>
      </c>
    </row>
    <row r="193" spans="1:5" x14ac:dyDescent="0.25">
      <c r="A193">
        <v>10157</v>
      </c>
      <c r="B193">
        <v>2</v>
      </c>
      <c r="C193">
        <v>0</v>
      </c>
      <c r="D193">
        <v>1</v>
      </c>
      <c r="E193" t="s">
        <v>2</v>
      </c>
    </row>
    <row r="194" spans="1:5" x14ac:dyDescent="0.25">
      <c r="A194">
        <v>10158</v>
      </c>
      <c r="B194">
        <v>1</v>
      </c>
      <c r="C194">
        <v>11</v>
      </c>
      <c r="D194">
        <v>3</v>
      </c>
      <c r="E194">
        <v>1</v>
      </c>
    </row>
    <row r="195" spans="1:5" x14ac:dyDescent="0.25">
      <c r="A195">
        <v>10159</v>
      </c>
      <c r="B195">
        <v>1</v>
      </c>
      <c r="C195">
        <v>16</v>
      </c>
      <c r="D195">
        <v>2</v>
      </c>
      <c r="E195">
        <v>1</v>
      </c>
    </row>
    <row r="196" spans="1:5" x14ac:dyDescent="0.25">
      <c r="A196">
        <v>10160</v>
      </c>
      <c r="B196">
        <v>2</v>
      </c>
      <c r="C196">
        <v>1</v>
      </c>
      <c r="D196">
        <v>4</v>
      </c>
      <c r="E196" t="s">
        <v>2</v>
      </c>
    </row>
    <row r="197" spans="1:5" x14ac:dyDescent="0.25">
      <c r="A197">
        <v>10161</v>
      </c>
      <c r="B197">
        <v>1</v>
      </c>
      <c r="C197">
        <v>19</v>
      </c>
      <c r="D197">
        <v>3</v>
      </c>
      <c r="E197">
        <v>2</v>
      </c>
    </row>
    <row r="198" spans="1:5" x14ac:dyDescent="0.25">
      <c r="A198">
        <v>10162</v>
      </c>
      <c r="B198">
        <v>1</v>
      </c>
      <c r="C198">
        <v>60</v>
      </c>
      <c r="D198">
        <v>1</v>
      </c>
      <c r="E198">
        <v>2</v>
      </c>
    </row>
    <row r="199" spans="1:5" x14ac:dyDescent="0.25">
      <c r="A199">
        <v>10163</v>
      </c>
      <c r="B199">
        <v>2</v>
      </c>
      <c r="C199">
        <v>38</v>
      </c>
      <c r="D199">
        <v>2</v>
      </c>
      <c r="E199">
        <v>3</v>
      </c>
    </row>
    <row r="200" spans="1:5" x14ac:dyDescent="0.25">
      <c r="A200">
        <v>10164</v>
      </c>
      <c r="B200">
        <v>2</v>
      </c>
      <c r="C200">
        <v>0</v>
      </c>
      <c r="D200">
        <v>1</v>
      </c>
      <c r="E200" t="s">
        <v>2</v>
      </c>
    </row>
    <row r="201" spans="1:5" x14ac:dyDescent="0.25">
      <c r="A201">
        <v>10165</v>
      </c>
      <c r="B201">
        <v>1</v>
      </c>
      <c r="C201">
        <v>75</v>
      </c>
      <c r="D201">
        <v>3</v>
      </c>
      <c r="E201">
        <v>2</v>
      </c>
    </row>
    <row r="202" spans="1:5" x14ac:dyDescent="0.25">
      <c r="A202">
        <v>10166</v>
      </c>
      <c r="B202">
        <v>1</v>
      </c>
      <c r="C202">
        <v>48</v>
      </c>
      <c r="D202">
        <v>3</v>
      </c>
      <c r="E202">
        <v>2</v>
      </c>
    </row>
    <row r="203" spans="1:5" x14ac:dyDescent="0.25">
      <c r="A203">
        <v>10167</v>
      </c>
      <c r="B203">
        <v>2</v>
      </c>
      <c r="C203">
        <v>60</v>
      </c>
      <c r="D203">
        <v>1</v>
      </c>
      <c r="E203">
        <v>1</v>
      </c>
    </row>
    <row r="204" spans="1:5" x14ac:dyDescent="0.25">
      <c r="A204">
        <v>10168</v>
      </c>
      <c r="B204">
        <v>1</v>
      </c>
      <c r="C204">
        <v>70</v>
      </c>
      <c r="D204">
        <v>1</v>
      </c>
      <c r="E204">
        <v>1</v>
      </c>
    </row>
    <row r="205" spans="1:5" x14ac:dyDescent="0.25">
      <c r="A205">
        <v>10169</v>
      </c>
      <c r="B205">
        <v>2</v>
      </c>
      <c r="C205">
        <v>10</v>
      </c>
      <c r="D205">
        <v>1</v>
      </c>
      <c r="E205">
        <v>1</v>
      </c>
    </row>
    <row r="206" spans="1:5" x14ac:dyDescent="0.25">
      <c r="A206">
        <v>10170</v>
      </c>
      <c r="B206">
        <v>1</v>
      </c>
      <c r="C206">
        <v>1</v>
      </c>
      <c r="D206">
        <v>4</v>
      </c>
      <c r="E206" t="s">
        <v>2</v>
      </c>
    </row>
    <row r="207" spans="1:5" x14ac:dyDescent="0.25">
      <c r="A207">
        <v>10171</v>
      </c>
      <c r="B207">
        <v>2</v>
      </c>
      <c r="C207">
        <v>19</v>
      </c>
      <c r="D207">
        <v>5</v>
      </c>
      <c r="E207">
        <v>1</v>
      </c>
    </row>
    <row r="208" spans="1:5" x14ac:dyDescent="0.25">
      <c r="A208">
        <v>10172</v>
      </c>
      <c r="B208">
        <v>1</v>
      </c>
      <c r="C208">
        <v>54</v>
      </c>
      <c r="D208">
        <v>3</v>
      </c>
      <c r="E208">
        <v>3</v>
      </c>
    </row>
    <row r="209" spans="1:5" x14ac:dyDescent="0.25">
      <c r="A209">
        <v>10173</v>
      </c>
      <c r="B209">
        <v>1</v>
      </c>
      <c r="C209">
        <v>0</v>
      </c>
      <c r="D209">
        <v>3</v>
      </c>
      <c r="E209" t="s">
        <v>2</v>
      </c>
    </row>
    <row r="210" spans="1:5" x14ac:dyDescent="0.25">
      <c r="A210">
        <v>10174</v>
      </c>
      <c r="B210">
        <v>2</v>
      </c>
      <c r="C210">
        <v>13</v>
      </c>
      <c r="D210">
        <v>4</v>
      </c>
      <c r="E210">
        <v>1</v>
      </c>
    </row>
    <row r="211" spans="1:5" x14ac:dyDescent="0.25">
      <c r="A211">
        <v>10175</v>
      </c>
      <c r="B211">
        <v>2</v>
      </c>
      <c r="C211">
        <v>21</v>
      </c>
      <c r="D211">
        <v>1</v>
      </c>
      <c r="E211">
        <v>1</v>
      </c>
    </row>
    <row r="212" spans="1:5" x14ac:dyDescent="0.25">
      <c r="A212">
        <v>10176</v>
      </c>
      <c r="B212">
        <v>2</v>
      </c>
      <c r="C212">
        <v>13</v>
      </c>
      <c r="D212">
        <v>1</v>
      </c>
      <c r="E212">
        <v>1</v>
      </c>
    </row>
    <row r="213" spans="1:5" x14ac:dyDescent="0.25">
      <c r="A213">
        <v>10177</v>
      </c>
      <c r="B213">
        <v>2</v>
      </c>
      <c r="C213">
        <v>13</v>
      </c>
      <c r="D213">
        <v>1</v>
      </c>
      <c r="E213">
        <v>1</v>
      </c>
    </row>
    <row r="214" spans="1:5" x14ac:dyDescent="0.25">
      <c r="A214">
        <v>10178</v>
      </c>
      <c r="B214">
        <v>1</v>
      </c>
      <c r="C214">
        <v>44</v>
      </c>
      <c r="D214">
        <v>3</v>
      </c>
      <c r="E214">
        <v>2</v>
      </c>
    </row>
    <row r="215" spans="1:5" x14ac:dyDescent="0.25">
      <c r="A215">
        <v>10179</v>
      </c>
      <c r="B215">
        <v>2</v>
      </c>
      <c r="C215">
        <v>37</v>
      </c>
      <c r="D215">
        <v>3</v>
      </c>
      <c r="E215">
        <v>3</v>
      </c>
    </row>
    <row r="216" spans="1:5" x14ac:dyDescent="0.25">
      <c r="A216">
        <v>10180</v>
      </c>
      <c r="B216">
        <v>2</v>
      </c>
      <c r="C216">
        <v>9</v>
      </c>
      <c r="D216">
        <v>3</v>
      </c>
      <c r="E216">
        <v>1</v>
      </c>
    </row>
    <row r="217" spans="1:5" x14ac:dyDescent="0.25">
      <c r="A217">
        <v>10181</v>
      </c>
      <c r="B217">
        <v>2</v>
      </c>
      <c r="C217">
        <v>41</v>
      </c>
      <c r="D217">
        <v>1</v>
      </c>
      <c r="E217">
        <v>1</v>
      </c>
    </row>
    <row r="218" spans="1:5" x14ac:dyDescent="0.25">
      <c r="A218">
        <v>10182</v>
      </c>
      <c r="B218">
        <v>2</v>
      </c>
      <c r="C218">
        <v>11</v>
      </c>
      <c r="D218">
        <v>4</v>
      </c>
      <c r="E218">
        <v>1</v>
      </c>
    </row>
    <row r="219" spans="1:5" x14ac:dyDescent="0.25">
      <c r="A219">
        <v>10183</v>
      </c>
      <c r="B219">
        <v>2</v>
      </c>
      <c r="C219">
        <v>32</v>
      </c>
      <c r="D219">
        <v>3</v>
      </c>
      <c r="E219">
        <v>2</v>
      </c>
    </row>
    <row r="220" spans="1:5" x14ac:dyDescent="0.25">
      <c r="A220">
        <v>10184</v>
      </c>
      <c r="B220">
        <v>1</v>
      </c>
      <c r="C220">
        <v>9</v>
      </c>
      <c r="D220">
        <v>4</v>
      </c>
      <c r="E220">
        <v>1</v>
      </c>
    </row>
    <row r="221" spans="1:5" x14ac:dyDescent="0.25">
      <c r="A221">
        <v>10185</v>
      </c>
      <c r="B221">
        <v>1</v>
      </c>
      <c r="C221">
        <v>12</v>
      </c>
      <c r="D221">
        <v>2</v>
      </c>
      <c r="E221">
        <v>1</v>
      </c>
    </row>
    <row r="222" spans="1:5" x14ac:dyDescent="0.25">
      <c r="A222">
        <v>10186</v>
      </c>
      <c r="B222">
        <v>2</v>
      </c>
      <c r="C222">
        <v>20</v>
      </c>
      <c r="D222">
        <v>4</v>
      </c>
      <c r="E222">
        <v>1</v>
      </c>
    </row>
    <row r="223" spans="1:5" x14ac:dyDescent="0.25">
      <c r="A223">
        <v>10187</v>
      </c>
      <c r="B223">
        <v>1</v>
      </c>
      <c r="C223">
        <v>15</v>
      </c>
      <c r="D223">
        <v>1</v>
      </c>
      <c r="E223">
        <v>1</v>
      </c>
    </row>
    <row r="224" spans="1:5" x14ac:dyDescent="0.25">
      <c r="A224">
        <v>10188</v>
      </c>
      <c r="B224">
        <v>1</v>
      </c>
      <c r="C224">
        <v>1</v>
      </c>
      <c r="D224">
        <v>1</v>
      </c>
      <c r="E224" t="s">
        <v>2</v>
      </c>
    </row>
    <row r="225" spans="1:5" x14ac:dyDescent="0.25">
      <c r="A225">
        <v>10189</v>
      </c>
      <c r="B225">
        <v>2</v>
      </c>
      <c r="C225">
        <v>44</v>
      </c>
      <c r="D225">
        <v>2</v>
      </c>
      <c r="E225">
        <v>3</v>
      </c>
    </row>
    <row r="226" spans="1:5" x14ac:dyDescent="0.25">
      <c r="A226">
        <v>10190</v>
      </c>
      <c r="B226">
        <v>2</v>
      </c>
      <c r="C226">
        <v>0</v>
      </c>
      <c r="D226">
        <v>1</v>
      </c>
      <c r="E226" t="s">
        <v>2</v>
      </c>
    </row>
    <row r="227" spans="1:5" x14ac:dyDescent="0.25">
      <c r="A227">
        <v>10191</v>
      </c>
      <c r="B227">
        <v>1</v>
      </c>
      <c r="C227">
        <v>15</v>
      </c>
      <c r="D227">
        <v>1</v>
      </c>
      <c r="E227">
        <v>1</v>
      </c>
    </row>
    <row r="228" spans="1:5" x14ac:dyDescent="0.25">
      <c r="A228">
        <v>10192</v>
      </c>
      <c r="B228">
        <v>1</v>
      </c>
      <c r="C228">
        <v>44</v>
      </c>
      <c r="D228">
        <v>4</v>
      </c>
      <c r="E228">
        <v>3</v>
      </c>
    </row>
    <row r="229" spans="1:5" x14ac:dyDescent="0.25">
      <c r="A229">
        <v>10193</v>
      </c>
      <c r="B229">
        <v>2</v>
      </c>
      <c r="C229">
        <v>12</v>
      </c>
      <c r="D229">
        <v>2</v>
      </c>
      <c r="E229">
        <v>1</v>
      </c>
    </row>
    <row r="230" spans="1:5" x14ac:dyDescent="0.25">
      <c r="A230">
        <v>10194</v>
      </c>
      <c r="B230">
        <v>2</v>
      </c>
      <c r="C230">
        <v>0</v>
      </c>
      <c r="D230">
        <v>4</v>
      </c>
      <c r="E230" t="s">
        <v>2</v>
      </c>
    </row>
    <row r="231" spans="1:5" x14ac:dyDescent="0.25">
      <c r="A231">
        <v>10195</v>
      </c>
      <c r="B231">
        <v>1</v>
      </c>
      <c r="C231">
        <v>42</v>
      </c>
      <c r="D231">
        <v>4</v>
      </c>
      <c r="E231">
        <v>1</v>
      </c>
    </row>
    <row r="232" spans="1:5" x14ac:dyDescent="0.25">
      <c r="A232">
        <v>10196</v>
      </c>
      <c r="B232">
        <v>2</v>
      </c>
      <c r="C232">
        <v>0</v>
      </c>
      <c r="D232">
        <v>1</v>
      </c>
      <c r="E232" t="s">
        <v>2</v>
      </c>
    </row>
    <row r="233" spans="1:5" x14ac:dyDescent="0.25">
      <c r="A233">
        <v>10197</v>
      </c>
      <c r="B233">
        <v>1</v>
      </c>
      <c r="C233">
        <v>0</v>
      </c>
      <c r="D233">
        <v>3</v>
      </c>
      <c r="E233" t="s">
        <v>2</v>
      </c>
    </row>
    <row r="234" spans="1:5" x14ac:dyDescent="0.25">
      <c r="A234">
        <v>10198</v>
      </c>
      <c r="B234">
        <v>2</v>
      </c>
      <c r="C234">
        <v>7</v>
      </c>
      <c r="D234">
        <v>3</v>
      </c>
      <c r="E234">
        <v>1</v>
      </c>
    </row>
    <row r="235" spans="1:5" x14ac:dyDescent="0.25">
      <c r="A235">
        <v>10199</v>
      </c>
      <c r="B235">
        <v>2</v>
      </c>
      <c r="C235">
        <v>30</v>
      </c>
      <c r="D235">
        <v>5</v>
      </c>
      <c r="E235">
        <v>2</v>
      </c>
    </row>
    <row r="236" spans="1:5" x14ac:dyDescent="0.25">
      <c r="A236">
        <v>10200</v>
      </c>
      <c r="B236">
        <v>1</v>
      </c>
      <c r="C236">
        <v>10</v>
      </c>
      <c r="D236">
        <v>4</v>
      </c>
      <c r="E236">
        <v>1</v>
      </c>
    </row>
    <row r="237" spans="1:5" x14ac:dyDescent="0.25">
      <c r="A237">
        <v>10201</v>
      </c>
      <c r="B237">
        <v>1</v>
      </c>
      <c r="C237">
        <v>40</v>
      </c>
      <c r="D237">
        <v>3</v>
      </c>
      <c r="E237">
        <v>2</v>
      </c>
    </row>
    <row r="238" spans="1:5" x14ac:dyDescent="0.25">
      <c r="A238">
        <v>10202</v>
      </c>
      <c r="B238">
        <v>2</v>
      </c>
      <c r="C238">
        <v>26</v>
      </c>
      <c r="D238">
        <v>3</v>
      </c>
      <c r="E238">
        <v>3</v>
      </c>
    </row>
    <row r="239" spans="1:5" x14ac:dyDescent="0.25">
      <c r="A239">
        <v>10203</v>
      </c>
      <c r="B239">
        <v>1</v>
      </c>
      <c r="C239">
        <v>48</v>
      </c>
      <c r="D239">
        <v>3</v>
      </c>
      <c r="E239">
        <v>3</v>
      </c>
    </row>
    <row r="240" spans="1:5" x14ac:dyDescent="0.25">
      <c r="A240">
        <v>10204</v>
      </c>
      <c r="B240">
        <v>2</v>
      </c>
      <c r="C240">
        <v>14</v>
      </c>
      <c r="D240">
        <v>4</v>
      </c>
      <c r="E240">
        <v>1</v>
      </c>
    </row>
    <row r="241" spans="1:5" x14ac:dyDescent="0.25">
      <c r="A241">
        <v>10205</v>
      </c>
      <c r="B241">
        <v>1</v>
      </c>
      <c r="C241">
        <v>67</v>
      </c>
      <c r="D241">
        <v>3</v>
      </c>
      <c r="E241">
        <v>2</v>
      </c>
    </row>
    <row r="242" spans="1:5" x14ac:dyDescent="0.25">
      <c r="A242">
        <v>10206</v>
      </c>
      <c r="B242">
        <v>2</v>
      </c>
      <c r="C242">
        <v>8</v>
      </c>
      <c r="D242">
        <v>4</v>
      </c>
      <c r="E242">
        <v>1</v>
      </c>
    </row>
    <row r="243" spans="1:5" x14ac:dyDescent="0.25">
      <c r="A243">
        <v>10207</v>
      </c>
      <c r="B243">
        <v>2</v>
      </c>
      <c r="C243">
        <v>66</v>
      </c>
      <c r="D243">
        <v>3</v>
      </c>
      <c r="E243">
        <v>3</v>
      </c>
    </row>
    <row r="244" spans="1:5" x14ac:dyDescent="0.25">
      <c r="A244">
        <v>10208</v>
      </c>
      <c r="B244">
        <v>1</v>
      </c>
      <c r="C244">
        <v>12</v>
      </c>
      <c r="D244">
        <v>3</v>
      </c>
      <c r="E244">
        <v>1</v>
      </c>
    </row>
    <row r="245" spans="1:5" x14ac:dyDescent="0.25">
      <c r="A245">
        <v>10209</v>
      </c>
      <c r="B245">
        <v>1</v>
      </c>
      <c r="C245">
        <v>0</v>
      </c>
      <c r="D245">
        <v>1</v>
      </c>
      <c r="E245" t="s">
        <v>2</v>
      </c>
    </row>
    <row r="246" spans="1:5" x14ac:dyDescent="0.25">
      <c r="A246">
        <v>10210</v>
      </c>
      <c r="B246">
        <v>2</v>
      </c>
      <c r="C246">
        <v>12</v>
      </c>
      <c r="D246">
        <v>4</v>
      </c>
      <c r="E246">
        <v>1</v>
      </c>
    </row>
    <row r="247" spans="1:5" x14ac:dyDescent="0.25">
      <c r="A247">
        <v>10211</v>
      </c>
      <c r="B247">
        <v>1</v>
      </c>
      <c r="C247">
        <v>13</v>
      </c>
      <c r="D247">
        <v>5</v>
      </c>
      <c r="E247">
        <v>1</v>
      </c>
    </row>
    <row r="248" spans="1:5" x14ac:dyDescent="0.25">
      <c r="A248">
        <v>10212</v>
      </c>
      <c r="B248">
        <v>2</v>
      </c>
      <c r="C248">
        <v>4</v>
      </c>
      <c r="D248">
        <v>3</v>
      </c>
      <c r="E248" t="s">
        <v>2</v>
      </c>
    </row>
    <row r="249" spans="1:5" x14ac:dyDescent="0.25">
      <c r="A249">
        <v>10213</v>
      </c>
      <c r="B249">
        <v>1</v>
      </c>
      <c r="C249">
        <v>4</v>
      </c>
      <c r="D249">
        <v>4</v>
      </c>
      <c r="E249" t="s">
        <v>2</v>
      </c>
    </row>
    <row r="250" spans="1:5" x14ac:dyDescent="0.25">
      <c r="A250">
        <v>10214</v>
      </c>
      <c r="B250">
        <v>1</v>
      </c>
      <c r="C250">
        <v>12</v>
      </c>
      <c r="D250">
        <v>4</v>
      </c>
      <c r="E250">
        <v>1</v>
      </c>
    </row>
    <row r="251" spans="1:5" x14ac:dyDescent="0.25">
      <c r="A251">
        <v>10215</v>
      </c>
      <c r="B251">
        <v>1</v>
      </c>
      <c r="C251">
        <v>8</v>
      </c>
      <c r="D251">
        <v>1</v>
      </c>
      <c r="E251">
        <v>1</v>
      </c>
    </row>
    <row r="252" spans="1:5" x14ac:dyDescent="0.25">
      <c r="A252">
        <v>10216</v>
      </c>
      <c r="B252">
        <v>2</v>
      </c>
      <c r="C252">
        <v>18</v>
      </c>
      <c r="D252">
        <v>3</v>
      </c>
      <c r="E252">
        <v>2</v>
      </c>
    </row>
    <row r="253" spans="1:5" x14ac:dyDescent="0.25">
      <c r="A253">
        <v>10217</v>
      </c>
      <c r="B253">
        <v>2</v>
      </c>
      <c r="C253">
        <v>2</v>
      </c>
      <c r="D253">
        <v>1</v>
      </c>
      <c r="E253" t="s">
        <v>2</v>
      </c>
    </row>
    <row r="254" spans="1:5" x14ac:dyDescent="0.25">
      <c r="A254">
        <v>10218</v>
      </c>
      <c r="B254">
        <v>1</v>
      </c>
      <c r="C254">
        <v>0</v>
      </c>
      <c r="D254">
        <v>4</v>
      </c>
      <c r="E254" t="s">
        <v>2</v>
      </c>
    </row>
    <row r="255" spans="1:5" x14ac:dyDescent="0.25">
      <c r="A255">
        <v>10219</v>
      </c>
      <c r="B255">
        <v>2</v>
      </c>
      <c r="C255">
        <v>55</v>
      </c>
      <c r="D255">
        <v>4</v>
      </c>
      <c r="E255">
        <v>3</v>
      </c>
    </row>
    <row r="256" spans="1:5" x14ac:dyDescent="0.25">
      <c r="A256">
        <v>10220</v>
      </c>
      <c r="B256">
        <v>1</v>
      </c>
      <c r="C256">
        <v>18</v>
      </c>
      <c r="D256">
        <v>1</v>
      </c>
      <c r="E256">
        <v>1</v>
      </c>
    </row>
    <row r="257" spans="1:5" x14ac:dyDescent="0.25">
      <c r="A257">
        <v>10221</v>
      </c>
      <c r="B257">
        <v>2</v>
      </c>
      <c r="C257">
        <v>13</v>
      </c>
      <c r="D257">
        <v>3</v>
      </c>
      <c r="E257">
        <v>1</v>
      </c>
    </row>
    <row r="258" spans="1:5" x14ac:dyDescent="0.25">
      <c r="A258">
        <v>10222</v>
      </c>
      <c r="B258">
        <v>1</v>
      </c>
      <c r="C258">
        <v>9</v>
      </c>
      <c r="D258">
        <v>1</v>
      </c>
      <c r="E258">
        <v>1</v>
      </c>
    </row>
    <row r="259" spans="1:5" x14ac:dyDescent="0.25">
      <c r="A259">
        <v>10223</v>
      </c>
      <c r="B259">
        <v>1</v>
      </c>
      <c r="C259">
        <v>0</v>
      </c>
      <c r="D259">
        <v>3</v>
      </c>
      <c r="E259" t="s">
        <v>2</v>
      </c>
    </row>
    <row r="260" spans="1:5" x14ac:dyDescent="0.25">
      <c r="A260">
        <v>10224</v>
      </c>
      <c r="B260">
        <v>2</v>
      </c>
      <c r="C260">
        <v>17</v>
      </c>
      <c r="D260">
        <v>1</v>
      </c>
      <c r="E260">
        <v>1</v>
      </c>
    </row>
    <row r="261" spans="1:5" x14ac:dyDescent="0.25">
      <c r="A261">
        <v>10225</v>
      </c>
      <c r="B261">
        <v>1</v>
      </c>
      <c r="C261">
        <v>82</v>
      </c>
      <c r="D261">
        <v>3</v>
      </c>
      <c r="E261">
        <v>3</v>
      </c>
    </row>
    <row r="262" spans="1:5" x14ac:dyDescent="0.25">
      <c r="A262">
        <v>10226</v>
      </c>
      <c r="B262">
        <v>1</v>
      </c>
      <c r="C262">
        <v>20</v>
      </c>
      <c r="D262">
        <v>3</v>
      </c>
      <c r="E262">
        <v>1</v>
      </c>
    </row>
    <row r="263" spans="1:5" x14ac:dyDescent="0.25">
      <c r="A263">
        <v>10227</v>
      </c>
      <c r="B263">
        <v>1</v>
      </c>
      <c r="C263">
        <v>72</v>
      </c>
      <c r="D263">
        <v>1</v>
      </c>
      <c r="E263">
        <v>2</v>
      </c>
    </row>
    <row r="264" spans="1:5" x14ac:dyDescent="0.25">
      <c r="A264">
        <v>10228</v>
      </c>
      <c r="B264">
        <v>2</v>
      </c>
      <c r="C264">
        <v>38</v>
      </c>
      <c r="D264">
        <v>1</v>
      </c>
      <c r="E264">
        <v>1</v>
      </c>
    </row>
    <row r="265" spans="1:5" x14ac:dyDescent="0.25">
      <c r="A265">
        <v>10229</v>
      </c>
      <c r="B265">
        <v>2</v>
      </c>
      <c r="C265">
        <v>84</v>
      </c>
      <c r="D265">
        <v>3</v>
      </c>
      <c r="E265">
        <v>3</v>
      </c>
    </row>
    <row r="266" spans="1:5" x14ac:dyDescent="0.25">
      <c r="A266">
        <v>10230</v>
      </c>
      <c r="B266">
        <v>1</v>
      </c>
      <c r="C266">
        <v>17</v>
      </c>
      <c r="D266">
        <v>3</v>
      </c>
      <c r="E266">
        <v>1</v>
      </c>
    </row>
    <row r="267" spans="1:5" x14ac:dyDescent="0.25">
      <c r="A267">
        <v>10231</v>
      </c>
      <c r="B267">
        <v>1</v>
      </c>
      <c r="C267">
        <v>11</v>
      </c>
      <c r="D267">
        <v>3</v>
      </c>
      <c r="E267">
        <v>1</v>
      </c>
    </row>
    <row r="268" spans="1:5" x14ac:dyDescent="0.25">
      <c r="A268">
        <v>10232</v>
      </c>
      <c r="B268">
        <v>2</v>
      </c>
      <c r="C268">
        <v>11</v>
      </c>
      <c r="D268">
        <v>3</v>
      </c>
      <c r="E268">
        <v>1</v>
      </c>
    </row>
    <row r="269" spans="1:5" x14ac:dyDescent="0.25">
      <c r="A269">
        <v>10233</v>
      </c>
      <c r="B269">
        <v>2</v>
      </c>
      <c r="C269">
        <v>14</v>
      </c>
      <c r="D269">
        <v>1</v>
      </c>
      <c r="E269">
        <v>1</v>
      </c>
    </row>
    <row r="270" spans="1:5" x14ac:dyDescent="0.25">
      <c r="A270">
        <v>10234</v>
      </c>
      <c r="B270">
        <v>2</v>
      </c>
      <c r="C270">
        <v>41</v>
      </c>
      <c r="D270">
        <v>1</v>
      </c>
      <c r="E270">
        <v>3</v>
      </c>
    </row>
    <row r="271" spans="1:5" x14ac:dyDescent="0.25">
      <c r="A271">
        <v>10235</v>
      </c>
      <c r="B271">
        <v>2</v>
      </c>
      <c r="C271">
        <v>11</v>
      </c>
      <c r="D271">
        <v>1</v>
      </c>
      <c r="E271">
        <v>1</v>
      </c>
    </row>
    <row r="272" spans="1:5" x14ac:dyDescent="0.25">
      <c r="A272">
        <v>10236</v>
      </c>
      <c r="B272">
        <v>2</v>
      </c>
      <c r="C272">
        <v>37</v>
      </c>
      <c r="D272">
        <v>3</v>
      </c>
      <c r="E272">
        <v>1</v>
      </c>
    </row>
    <row r="273" spans="1:5" x14ac:dyDescent="0.25">
      <c r="A273">
        <v>10237</v>
      </c>
      <c r="B273">
        <v>2</v>
      </c>
      <c r="C273">
        <v>21</v>
      </c>
      <c r="D273">
        <v>3</v>
      </c>
      <c r="E273">
        <v>3</v>
      </c>
    </row>
    <row r="274" spans="1:5" x14ac:dyDescent="0.25">
      <c r="A274">
        <v>10238</v>
      </c>
      <c r="B274">
        <v>1</v>
      </c>
      <c r="C274">
        <v>30</v>
      </c>
      <c r="D274">
        <v>3</v>
      </c>
      <c r="E274">
        <v>1</v>
      </c>
    </row>
    <row r="275" spans="1:5" x14ac:dyDescent="0.25">
      <c r="A275">
        <v>10239</v>
      </c>
      <c r="B275">
        <v>1</v>
      </c>
      <c r="C275">
        <v>41</v>
      </c>
      <c r="D275">
        <v>4</v>
      </c>
      <c r="E275">
        <v>3</v>
      </c>
    </row>
    <row r="276" spans="1:5" x14ac:dyDescent="0.25">
      <c r="A276">
        <v>10240</v>
      </c>
      <c r="B276">
        <v>1</v>
      </c>
      <c r="C276">
        <v>27</v>
      </c>
      <c r="D276">
        <v>3</v>
      </c>
      <c r="E276">
        <v>3</v>
      </c>
    </row>
    <row r="277" spans="1:5" x14ac:dyDescent="0.25">
      <c r="A277">
        <v>10241</v>
      </c>
      <c r="B277">
        <v>1</v>
      </c>
      <c r="C277">
        <v>13</v>
      </c>
      <c r="D277">
        <v>3</v>
      </c>
      <c r="E277">
        <v>1</v>
      </c>
    </row>
    <row r="278" spans="1:5" x14ac:dyDescent="0.25">
      <c r="A278">
        <v>10242</v>
      </c>
      <c r="B278">
        <v>1</v>
      </c>
      <c r="C278">
        <v>13</v>
      </c>
      <c r="D278">
        <v>3</v>
      </c>
      <c r="E278">
        <v>1</v>
      </c>
    </row>
    <row r="279" spans="1:5" x14ac:dyDescent="0.25">
      <c r="A279">
        <v>10243</v>
      </c>
      <c r="B279">
        <v>2</v>
      </c>
      <c r="C279">
        <v>82</v>
      </c>
      <c r="D279">
        <v>3</v>
      </c>
      <c r="E279">
        <v>3</v>
      </c>
    </row>
    <row r="280" spans="1:5" x14ac:dyDescent="0.25">
      <c r="A280">
        <v>10244</v>
      </c>
      <c r="B280">
        <v>1</v>
      </c>
      <c r="C280">
        <v>8</v>
      </c>
      <c r="D280">
        <v>3</v>
      </c>
      <c r="E280">
        <v>1</v>
      </c>
    </row>
    <row r="281" spans="1:5" x14ac:dyDescent="0.25">
      <c r="A281">
        <v>10245</v>
      </c>
      <c r="B281">
        <v>2</v>
      </c>
      <c r="C281">
        <v>20</v>
      </c>
      <c r="D281">
        <v>4</v>
      </c>
      <c r="E281">
        <v>1</v>
      </c>
    </row>
    <row r="282" spans="1:5" x14ac:dyDescent="0.25">
      <c r="A282">
        <v>10246</v>
      </c>
      <c r="B282">
        <v>2</v>
      </c>
      <c r="C282">
        <v>15</v>
      </c>
      <c r="D282">
        <v>1</v>
      </c>
      <c r="E282">
        <v>1</v>
      </c>
    </row>
    <row r="283" spans="1:5" x14ac:dyDescent="0.25">
      <c r="A283">
        <v>10247</v>
      </c>
      <c r="B283">
        <v>2</v>
      </c>
      <c r="C283">
        <v>37</v>
      </c>
      <c r="D283">
        <v>3</v>
      </c>
      <c r="E283">
        <v>3</v>
      </c>
    </row>
    <row r="284" spans="1:5" x14ac:dyDescent="0.25">
      <c r="A284">
        <v>10248</v>
      </c>
      <c r="B284">
        <v>2</v>
      </c>
      <c r="C284">
        <v>11</v>
      </c>
      <c r="D284">
        <v>1</v>
      </c>
      <c r="E284">
        <v>1</v>
      </c>
    </row>
    <row r="285" spans="1:5" x14ac:dyDescent="0.25">
      <c r="A285">
        <v>10249</v>
      </c>
      <c r="B285">
        <v>2</v>
      </c>
      <c r="C285">
        <v>57</v>
      </c>
      <c r="D285">
        <v>3</v>
      </c>
      <c r="E285">
        <v>3</v>
      </c>
    </row>
    <row r="286" spans="1:5" x14ac:dyDescent="0.25">
      <c r="A286">
        <v>10250</v>
      </c>
      <c r="B286">
        <v>1</v>
      </c>
      <c r="C286">
        <v>53</v>
      </c>
      <c r="D286">
        <v>3</v>
      </c>
      <c r="E286">
        <v>3</v>
      </c>
    </row>
    <row r="287" spans="1:5" x14ac:dyDescent="0.25">
      <c r="A287">
        <v>10251</v>
      </c>
      <c r="B287">
        <v>2</v>
      </c>
      <c r="C287">
        <v>36</v>
      </c>
      <c r="D287">
        <v>3</v>
      </c>
      <c r="E287">
        <v>3</v>
      </c>
    </row>
    <row r="288" spans="1:5" x14ac:dyDescent="0.25">
      <c r="A288">
        <v>10252</v>
      </c>
      <c r="B288">
        <v>1</v>
      </c>
      <c r="C288">
        <v>32</v>
      </c>
      <c r="D288">
        <v>4</v>
      </c>
      <c r="E288">
        <v>3</v>
      </c>
    </row>
    <row r="289" spans="1:5" x14ac:dyDescent="0.25">
      <c r="A289">
        <v>10253</v>
      </c>
      <c r="B289">
        <v>2</v>
      </c>
      <c r="C289">
        <v>5</v>
      </c>
      <c r="D289">
        <v>4</v>
      </c>
      <c r="E289" t="s">
        <v>2</v>
      </c>
    </row>
    <row r="290" spans="1:5" x14ac:dyDescent="0.25">
      <c r="A290">
        <v>10254</v>
      </c>
      <c r="B290">
        <v>2</v>
      </c>
      <c r="C290">
        <v>68</v>
      </c>
      <c r="D290">
        <v>3</v>
      </c>
      <c r="E290">
        <v>1</v>
      </c>
    </row>
    <row r="291" spans="1:5" x14ac:dyDescent="0.25">
      <c r="A291">
        <v>10255</v>
      </c>
      <c r="B291">
        <v>1</v>
      </c>
      <c r="C291">
        <v>64</v>
      </c>
      <c r="D291">
        <v>3</v>
      </c>
      <c r="E291">
        <v>2</v>
      </c>
    </row>
    <row r="292" spans="1:5" x14ac:dyDescent="0.25">
      <c r="A292">
        <v>10256</v>
      </c>
      <c r="B292">
        <v>1</v>
      </c>
      <c r="C292">
        <v>0</v>
      </c>
      <c r="D292">
        <v>4</v>
      </c>
      <c r="E292" t="s">
        <v>2</v>
      </c>
    </row>
    <row r="293" spans="1:5" x14ac:dyDescent="0.25">
      <c r="A293">
        <v>10257</v>
      </c>
      <c r="B293">
        <v>2</v>
      </c>
      <c r="C293">
        <v>2</v>
      </c>
      <c r="D293">
        <v>3</v>
      </c>
      <c r="E293" t="s">
        <v>2</v>
      </c>
    </row>
    <row r="294" spans="1:5" x14ac:dyDescent="0.25">
      <c r="A294">
        <v>10258</v>
      </c>
      <c r="B294">
        <v>2</v>
      </c>
      <c r="C294">
        <v>31</v>
      </c>
      <c r="D294">
        <v>1</v>
      </c>
      <c r="E294">
        <v>1</v>
      </c>
    </row>
    <row r="295" spans="1:5" x14ac:dyDescent="0.25">
      <c r="A295">
        <v>10259</v>
      </c>
      <c r="B295">
        <v>2</v>
      </c>
      <c r="C295">
        <v>5</v>
      </c>
      <c r="D295">
        <v>5</v>
      </c>
      <c r="E295" t="s">
        <v>2</v>
      </c>
    </row>
    <row r="296" spans="1:5" x14ac:dyDescent="0.25">
      <c r="A296">
        <v>10260</v>
      </c>
      <c r="B296">
        <v>1</v>
      </c>
      <c r="C296">
        <v>64</v>
      </c>
      <c r="D296">
        <v>1</v>
      </c>
      <c r="E296">
        <v>3</v>
      </c>
    </row>
    <row r="297" spans="1:5" x14ac:dyDescent="0.25">
      <c r="A297">
        <v>10261</v>
      </c>
      <c r="B297">
        <v>1</v>
      </c>
      <c r="C297">
        <v>47</v>
      </c>
      <c r="D297">
        <v>2</v>
      </c>
      <c r="E297">
        <v>3</v>
      </c>
    </row>
    <row r="298" spans="1:5" x14ac:dyDescent="0.25">
      <c r="A298">
        <v>10262</v>
      </c>
      <c r="B298">
        <v>1</v>
      </c>
      <c r="C298">
        <v>82</v>
      </c>
      <c r="D298">
        <v>3</v>
      </c>
      <c r="E298">
        <v>1</v>
      </c>
    </row>
    <row r="299" spans="1:5" x14ac:dyDescent="0.25">
      <c r="A299">
        <v>10263</v>
      </c>
      <c r="B299">
        <v>1</v>
      </c>
      <c r="C299">
        <v>12</v>
      </c>
      <c r="D299">
        <v>1</v>
      </c>
      <c r="E299">
        <v>1</v>
      </c>
    </row>
    <row r="300" spans="1:5" x14ac:dyDescent="0.25">
      <c r="A300">
        <v>10264</v>
      </c>
      <c r="B300">
        <v>1</v>
      </c>
      <c r="C300">
        <v>42</v>
      </c>
      <c r="D300">
        <v>3</v>
      </c>
      <c r="E300">
        <v>1</v>
      </c>
    </row>
    <row r="301" spans="1:5" x14ac:dyDescent="0.25">
      <c r="A301">
        <v>10265</v>
      </c>
      <c r="B301">
        <v>1</v>
      </c>
      <c r="C301">
        <v>14</v>
      </c>
      <c r="D301">
        <v>3</v>
      </c>
      <c r="E301">
        <v>1</v>
      </c>
    </row>
    <row r="302" spans="1:5" x14ac:dyDescent="0.25">
      <c r="A302">
        <v>10266</v>
      </c>
      <c r="B302">
        <v>1</v>
      </c>
      <c r="C302">
        <v>45</v>
      </c>
      <c r="D302">
        <v>1</v>
      </c>
      <c r="E302">
        <v>2</v>
      </c>
    </row>
    <row r="303" spans="1:5" x14ac:dyDescent="0.25">
      <c r="A303">
        <v>10267</v>
      </c>
      <c r="B303">
        <v>2</v>
      </c>
      <c r="C303">
        <v>49</v>
      </c>
      <c r="D303">
        <v>1</v>
      </c>
      <c r="E303">
        <v>1</v>
      </c>
    </row>
    <row r="304" spans="1:5" x14ac:dyDescent="0.25">
      <c r="A304">
        <v>10268</v>
      </c>
      <c r="B304">
        <v>2</v>
      </c>
      <c r="C304">
        <v>27</v>
      </c>
      <c r="D304">
        <v>3</v>
      </c>
      <c r="E304">
        <v>3</v>
      </c>
    </row>
    <row r="305" spans="1:5" x14ac:dyDescent="0.25">
      <c r="A305">
        <v>10269</v>
      </c>
      <c r="B305">
        <v>1</v>
      </c>
      <c r="C305">
        <v>56</v>
      </c>
      <c r="D305">
        <v>4</v>
      </c>
      <c r="E305">
        <v>3</v>
      </c>
    </row>
    <row r="306" spans="1:5" x14ac:dyDescent="0.25">
      <c r="A306">
        <v>10270</v>
      </c>
      <c r="B306">
        <v>2</v>
      </c>
      <c r="C306">
        <v>3</v>
      </c>
      <c r="D306">
        <v>3</v>
      </c>
      <c r="E306" t="s">
        <v>2</v>
      </c>
    </row>
    <row r="307" spans="1:5" x14ac:dyDescent="0.25">
      <c r="A307">
        <v>10271</v>
      </c>
      <c r="B307">
        <v>1</v>
      </c>
      <c r="C307">
        <v>34</v>
      </c>
      <c r="D307">
        <v>3</v>
      </c>
      <c r="E307">
        <v>3</v>
      </c>
    </row>
    <row r="308" spans="1:5" x14ac:dyDescent="0.25">
      <c r="A308">
        <v>10272</v>
      </c>
      <c r="B308">
        <v>1</v>
      </c>
      <c r="C308">
        <v>7</v>
      </c>
      <c r="D308">
        <v>3</v>
      </c>
      <c r="E308">
        <v>1</v>
      </c>
    </row>
    <row r="309" spans="1:5" x14ac:dyDescent="0.25">
      <c r="A309">
        <v>10273</v>
      </c>
      <c r="B309">
        <v>1</v>
      </c>
      <c r="C309">
        <v>72</v>
      </c>
      <c r="D309">
        <v>3</v>
      </c>
      <c r="E309">
        <v>3</v>
      </c>
    </row>
    <row r="310" spans="1:5" x14ac:dyDescent="0.25">
      <c r="A310">
        <v>10274</v>
      </c>
      <c r="B310">
        <v>2</v>
      </c>
      <c r="C310">
        <v>20</v>
      </c>
      <c r="D310">
        <v>5</v>
      </c>
      <c r="E310">
        <v>2</v>
      </c>
    </row>
    <row r="311" spans="1:5" x14ac:dyDescent="0.25">
      <c r="A311">
        <v>10275</v>
      </c>
      <c r="B311">
        <v>1</v>
      </c>
      <c r="C311">
        <v>12</v>
      </c>
      <c r="D311">
        <v>3</v>
      </c>
      <c r="E311">
        <v>1</v>
      </c>
    </row>
    <row r="312" spans="1:5" x14ac:dyDescent="0.25">
      <c r="A312">
        <v>10276</v>
      </c>
      <c r="B312">
        <v>2</v>
      </c>
      <c r="C312">
        <v>7</v>
      </c>
      <c r="D312">
        <v>3</v>
      </c>
      <c r="E312">
        <v>1</v>
      </c>
    </row>
    <row r="313" spans="1:5" x14ac:dyDescent="0.25">
      <c r="A313">
        <v>10277</v>
      </c>
      <c r="B313">
        <v>1</v>
      </c>
      <c r="C313">
        <v>54</v>
      </c>
      <c r="D313">
        <v>2</v>
      </c>
      <c r="E313">
        <v>3</v>
      </c>
    </row>
    <row r="314" spans="1:5" x14ac:dyDescent="0.25">
      <c r="A314">
        <v>10278</v>
      </c>
      <c r="B314">
        <v>2</v>
      </c>
      <c r="C314">
        <v>4</v>
      </c>
      <c r="D314">
        <v>2</v>
      </c>
      <c r="E314" t="s">
        <v>2</v>
      </c>
    </row>
    <row r="315" spans="1:5" x14ac:dyDescent="0.25">
      <c r="A315">
        <v>10279</v>
      </c>
      <c r="B315">
        <v>2</v>
      </c>
      <c r="C315">
        <v>1</v>
      </c>
      <c r="D315">
        <v>3</v>
      </c>
      <c r="E315" t="s">
        <v>2</v>
      </c>
    </row>
    <row r="316" spans="1:5" x14ac:dyDescent="0.25">
      <c r="A316">
        <v>10280</v>
      </c>
      <c r="B316">
        <v>2</v>
      </c>
      <c r="C316">
        <v>39</v>
      </c>
      <c r="D316">
        <v>1</v>
      </c>
      <c r="E316">
        <v>1</v>
      </c>
    </row>
    <row r="317" spans="1:5" x14ac:dyDescent="0.25">
      <c r="A317">
        <v>10281</v>
      </c>
      <c r="B317">
        <v>1</v>
      </c>
      <c r="C317">
        <v>14</v>
      </c>
      <c r="D317">
        <v>1</v>
      </c>
      <c r="E317">
        <v>1</v>
      </c>
    </row>
    <row r="318" spans="1:5" x14ac:dyDescent="0.25">
      <c r="A318">
        <v>10282</v>
      </c>
      <c r="B318">
        <v>1</v>
      </c>
      <c r="C318">
        <v>58</v>
      </c>
      <c r="D318">
        <v>4</v>
      </c>
      <c r="E318">
        <v>2</v>
      </c>
    </row>
    <row r="319" spans="1:5" x14ac:dyDescent="0.25">
      <c r="A319">
        <v>10283</v>
      </c>
      <c r="B319">
        <v>1</v>
      </c>
      <c r="C319">
        <v>10</v>
      </c>
      <c r="D319">
        <v>4</v>
      </c>
      <c r="E319">
        <v>1</v>
      </c>
    </row>
    <row r="320" spans="1:5" x14ac:dyDescent="0.25">
      <c r="A320">
        <v>10284</v>
      </c>
      <c r="B320">
        <v>1</v>
      </c>
      <c r="C320">
        <v>21</v>
      </c>
      <c r="D320">
        <v>3</v>
      </c>
      <c r="E320">
        <v>3</v>
      </c>
    </row>
    <row r="321" spans="1:5" x14ac:dyDescent="0.25">
      <c r="A321">
        <v>10285</v>
      </c>
      <c r="B321">
        <v>2</v>
      </c>
      <c r="C321">
        <v>7</v>
      </c>
      <c r="D321">
        <v>3</v>
      </c>
      <c r="E321">
        <v>1</v>
      </c>
    </row>
    <row r="322" spans="1:5" x14ac:dyDescent="0.25">
      <c r="A322">
        <v>10286</v>
      </c>
      <c r="B322">
        <v>1</v>
      </c>
      <c r="C322">
        <v>15</v>
      </c>
      <c r="D322">
        <v>1</v>
      </c>
      <c r="E322">
        <v>1</v>
      </c>
    </row>
    <row r="323" spans="1:5" x14ac:dyDescent="0.25">
      <c r="A323">
        <v>10287</v>
      </c>
      <c r="B323">
        <v>2</v>
      </c>
      <c r="C323">
        <v>5</v>
      </c>
      <c r="D323">
        <v>3</v>
      </c>
      <c r="E323" t="s">
        <v>2</v>
      </c>
    </row>
    <row r="324" spans="1:5" x14ac:dyDescent="0.25">
      <c r="A324">
        <v>10288</v>
      </c>
      <c r="B324">
        <v>2</v>
      </c>
      <c r="C324">
        <v>44</v>
      </c>
      <c r="D324">
        <v>3</v>
      </c>
      <c r="E324">
        <v>2</v>
      </c>
    </row>
    <row r="325" spans="1:5" x14ac:dyDescent="0.25">
      <c r="A325">
        <v>10289</v>
      </c>
      <c r="B325">
        <v>2</v>
      </c>
      <c r="C325">
        <v>28</v>
      </c>
      <c r="D325">
        <v>1</v>
      </c>
      <c r="E325">
        <v>2</v>
      </c>
    </row>
    <row r="326" spans="1:5" x14ac:dyDescent="0.25">
      <c r="A326">
        <v>10290</v>
      </c>
      <c r="B326">
        <v>2</v>
      </c>
      <c r="C326">
        <v>2</v>
      </c>
      <c r="D326">
        <v>4</v>
      </c>
      <c r="E326" t="s">
        <v>2</v>
      </c>
    </row>
    <row r="327" spans="1:5" x14ac:dyDescent="0.25">
      <c r="A327">
        <v>10291</v>
      </c>
      <c r="B327">
        <v>2</v>
      </c>
      <c r="C327">
        <v>16</v>
      </c>
      <c r="D327">
        <v>5</v>
      </c>
      <c r="E327">
        <v>1</v>
      </c>
    </row>
    <row r="328" spans="1:5" x14ac:dyDescent="0.25">
      <c r="A328">
        <v>10292</v>
      </c>
      <c r="B328">
        <v>2</v>
      </c>
      <c r="C328">
        <v>20</v>
      </c>
      <c r="D328">
        <v>5</v>
      </c>
      <c r="E328">
        <v>3</v>
      </c>
    </row>
    <row r="329" spans="1:5" x14ac:dyDescent="0.25">
      <c r="A329">
        <v>10293</v>
      </c>
      <c r="B329">
        <v>1</v>
      </c>
      <c r="C329">
        <v>18</v>
      </c>
      <c r="D329">
        <v>3</v>
      </c>
      <c r="E329">
        <v>2</v>
      </c>
    </row>
    <row r="330" spans="1:5" x14ac:dyDescent="0.25">
      <c r="A330">
        <v>10294</v>
      </c>
      <c r="B330">
        <v>2</v>
      </c>
      <c r="C330">
        <v>23</v>
      </c>
      <c r="D330">
        <v>3</v>
      </c>
      <c r="E330">
        <v>1</v>
      </c>
    </row>
    <row r="331" spans="1:5" x14ac:dyDescent="0.25">
      <c r="A331">
        <v>10295</v>
      </c>
      <c r="B331">
        <v>2</v>
      </c>
      <c r="C331">
        <v>48</v>
      </c>
      <c r="D331">
        <v>1</v>
      </c>
      <c r="E331">
        <v>1</v>
      </c>
    </row>
    <row r="332" spans="1:5" x14ac:dyDescent="0.25">
      <c r="A332">
        <v>10296</v>
      </c>
      <c r="B332">
        <v>1</v>
      </c>
      <c r="C332">
        <v>36</v>
      </c>
      <c r="D332">
        <v>4</v>
      </c>
      <c r="E332">
        <v>3</v>
      </c>
    </row>
    <row r="333" spans="1:5" x14ac:dyDescent="0.25">
      <c r="A333">
        <v>10297</v>
      </c>
      <c r="B333">
        <v>2</v>
      </c>
      <c r="C333">
        <v>18</v>
      </c>
      <c r="D333">
        <v>1</v>
      </c>
      <c r="E333">
        <v>1</v>
      </c>
    </row>
    <row r="334" spans="1:5" x14ac:dyDescent="0.25">
      <c r="A334">
        <v>10298</v>
      </c>
      <c r="B334">
        <v>2</v>
      </c>
      <c r="C334">
        <v>7</v>
      </c>
      <c r="D334">
        <v>5</v>
      </c>
      <c r="E334">
        <v>1</v>
      </c>
    </row>
    <row r="335" spans="1:5" x14ac:dyDescent="0.25">
      <c r="A335">
        <v>10299</v>
      </c>
      <c r="B335">
        <v>1</v>
      </c>
      <c r="C335">
        <v>6</v>
      </c>
      <c r="D335">
        <v>4</v>
      </c>
      <c r="E335">
        <v>1</v>
      </c>
    </row>
    <row r="336" spans="1:5" x14ac:dyDescent="0.25">
      <c r="A336">
        <v>10300</v>
      </c>
      <c r="B336">
        <v>1</v>
      </c>
      <c r="C336">
        <v>17</v>
      </c>
      <c r="D336">
        <v>3</v>
      </c>
      <c r="E336">
        <v>1</v>
      </c>
    </row>
    <row r="337" spans="1:5" x14ac:dyDescent="0.25">
      <c r="A337">
        <v>10301</v>
      </c>
      <c r="B337">
        <v>1</v>
      </c>
      <c r="C337">
        <v>7</v>
      </c>
      <c r="D337">
        <v>4</v>
      </c>
      <c r="E337">
        <v>1</v>
      </c>
    </row>
    <row r="338" spans="1:5" x14ac:dyDescent="0.25">
      <c r="A338">
        <v>10302</v>
      </c>
      <c r="B338">
        <v>1</v>
      </c>
      <c r="C338">
        <v>36</v>
      </c>
      <c r="D338">
        <v>1</v>
      </c>
      <c r="E338">
        <v>1</v>
      </c>
    </row>
    <row r="339" spans="1:5" x14ac:dyDescent="0.25">
      <c r="A339">
        <v>10303</v>
      </c>
      <c r="B339">
        <v>2</v>
      </c>
      <c r="C339">
        <v>5</v>
      </c>
      <c r="D339">
        <v>2</v>
      </c>
      <c r="E339" t="s">
        <v>2</v>
      </c>
    </row>
    <row r="340" spans="1:5" x14ac:dyDescent="0.25">
      <c r="A340">
        <v>10304</v>
      </c>
      <c r="B340">
        <v>1</v>
      </c>
      <c r="C340">
        <v>72</v>
      </c>
      <c r="D340">
        <v>3</v>
      </c>
      <c r="E340">
        <v>1</v>
      </c>
    </row>
    <row r="341" spans="1:5" x14ac:dyDescent="0.25">
      <c r="A341">
        <v>10305</v>
      </c>
      <c r="B341">
        <v>2</v>
      </c>
      <c r="C341">
        <v>13</v>
      </c>
      <c r="D341">
        <v>1</v>
      </c>
      <c r="E341">
        <v>1</v>
      </c>
    </row>
    <row r="342" spans="1:5" x14ac:dyDescent="0.25">
      <c r="A342">
        <v>10306</v>
      </c>
      <c r="B342">
        <v>1</v>
      </c>
      <c r="C342">
        <v>59</v>
      </c>
      <c r="D342">
        <v>3</v>
      </c>
      <c r="E342">
        <v>3</v>
      </c>
    </row>
    <row r="343" spans="1:5" x14ac:dyDescent="0.25">
      <c r="A343">
        <v>10307</v>
      </c>
      <c r="B343">
        <v>2</v>
      </c>
      <c r="C343">
        <v>85</v>
      </c>
      <c r="D343">
        <v>1</v>
      </c>
      <c r="E343">
        <v>1</v>
      </c>
    </row>
    <row r="344" spans="1:5" x14ac:dyDescent="0.25">
      <c r="A344">
        <v>10308</v>
      </c>
      <c r="B344">
        <v>1</v>
      </c>
      <c r="C344">
        <v>34</v>
      </c>
      <c r="D344">
        <v>3</v>
      </c>
      <c r="E344">
        <v>1</v>
      </c>
    </row>
    <row r="345" spans="1:5" x14ac:dyDescent="0.25">
      <c r="A345">
        <v>10309</v>
      </c>
      <c r="B345">
        <v>1</v>
      </c>
      <c r="C345">
        <v>4</v>
      </c>
      <c r="D345">
        <v>3</v>
      </c>
      <c r="E345" t="s">
        <v>2</v>
      </c>
    </row>
    <row r="346" spans="1:5" x14ac:dyDescent="0.25">
      <c r="A346">
        <v>10310</v>
      </c>
      <c r="B346">
        <v>2</v>
      </c>
      <c r="C346">
        <v>15</v>
      </c>
      <c r="D346">
        <v>3</v>
      </c>
      <c r="E346">
        <v>1</v>
      </c>
    </row>
    <row r="347" spans="1:5" x14ac:dyDescent="0.25">
      <c r="A347">
        <v>10311</v>
      </c>
      <c r="B347">
        <v>1</v>
      </c>
      <c r="C347">
        <v>76</v>
      </c>
      <c r="D347">
        <v>3</v>
      </c>
      <c r="E347">
        <v>3</v>
      </c>
    </row>
    <row r="348" spans="1:5" x14ac:dyDescent="0.25">
      <c r="A348">
        <v>10312</v>
      </c>
      <c r="B348">
        <v>1</v>
      </c>
      <c r="C348">
        <v>35</v>
      </c>
      <c r="D348">
        <v>5</v>
      </c>
      <c r="E348">
        <v>2</v>
      </c>
    </row>
    <row r="349" spans="1:5" x14ac:dyDescent="0.25">
      <c r="A349">
        <v>10313</v>
      </c>
      <c r="B349">
        <v>2</v>
      </c>
      <c r="C349">
        <v>46</v>
      </c>
      <c r="D349">
        <v>3</v>
      </c>
      <c r="E349">
        <v>3</v>
      </c>
    </row>
    <row r="350" spans="1:5" x14ac:dyDescent="0.25">
      <c r="A350">
        <v>10314</v>
      </c>
      <c r="B350">
        <v>2</v>
      </c>
      <c r="C350">
        <v>30</v>
      </c>
      <c r="D350">
        <v>3</v>
      </c>
      <c r="E350">
        <v>2</v>
      </c>
    </row>
    <row r="351" spans="1:5" x14ac:dyDescent="0.25">
      <c r="A351">
        <v>10315</v>
      </c>
      <c r="B351">
        <v>1</v>
      </c>
      <c r="C351">
        <v>41</v>
      </c>
      <c r="D351">
        <v>3</v>
      </c>
      <c r="E351">
        <v>3</v>
      </c>
    </row>
    <row r="352" spans="1:5" x14ac:dyDescent="0.25">
      <c r="A352">
        <v>10316</v>
      </c>
      <c r="B352">
        <v>1</v>
      </c>
      <c r="C352">
        <v>47</v>
      </c>
      <c r="D352">
        <v>4</v>
      </c>
      <c r="E352">
        <v>2</v>
      </c>
    </row>
    <row r="353" spans="1:5" x14ac:dyDescent="0.25">
      <c r="A353">
        <v>10317</v>
      </c>
      <c r="B353">
        <v>1</v>
      </c>
      <c r="C353">
        <v>51</v>
      </c>
      <c r="D353">
        <v>3</v>
      </c>
      <c r="E353">
        <v>3</v>
      </c>
    </row>
    <row r="354" spans="1:5" x14ac:dyDescent="0.25">
      <c r="A354">
        <v>10318</v>
      </c>
      <c r="B354">
        <v>1</v>
      </c>
      <c r="C354">
        <v>6</v>
      </c>
      <c r="D354">
        <v>3</v>
      </c>
      <c r="E354">
        <v>1</v>
      </c>
    </row>
    <row r="355" spans="1:5" x14ac:dyDescent="0.25">
      <c r="A355">
        <v>10319</v>
      </c>
      <c r="B355">
        <v>2</v>
      </c>
      <c r="C355">
        <v>64</v>
      </c>
      <c r="D355">
        <v>1</v>
      </c>
      <c r="E355">
        <v>3</v>
      </c>
    </row>
    <row r="356" spans="1:5" x14ac:dyDescent="0.25">
      <c r="A356">
        <v>10320</v>
      </c>
      <c r="B356">
        <v>2</v>
      </c>
      <c r="C356">
        <v>62</v>
      </c>
      <c r="D356">
        <v>3</v>
      </c>
      <c r="E356">
        <v>3</v>
      </c>
    </row>
    <row r="357" spans="1:5" x14ac:dyDescent="0.25">
      <c r="A357">
        <v>10321</v>
      </c>
      <c r="B357">
        <v>1</v>
      </c>
      <c r="C357">
        <v>52</v>
      </c>
      <c r="D357">
        <v>3</v>
      </c>
      <c r="E357">
        <v>3</v>
      </c>
    </row>
    <row r="358" spans="1:5" x14ac:dyDescent="0.25">
      <c r="A358">
        <v>10322</v>
      </c>
      <c r="B358">
        <v>1</v>
      </c>
      <c r="C358">
        <v>44</v>
      </c>
      <c r="D358">
        <v>1</v>
      </c>
      <c r="E358">
        <v>1</v>
      </c>
    </row>
    <row r="359" spans="1:5" x14ac:dyDescent="0.25">
      <c r="A359">
        <v>10323</v>
      </c>
      <c r="B359">
        <v>2</v>
      </c>
      <c r="C359">
        <v>74</v>
      </c>
      <c r="D359">
        <v>4</v>
      </c>
      <c r="E359">
        <v>1</v>
      </c>
    </row>
    <row r="360" spans="1:5" x14ac:dyDescent="0.25">
      <c r="A360">
        <v>10324</v>
      </c>
      <c r="B360">
        <v>2</v>
      </c>
      <c r="C360">
        <v>57</v>
      </c>
      <c r="D360">
        <v>3</v>
      </c>
      <c r="E360">
        <v>3</v>
      </c>
    </row>
    <row r="361" spans="1:5" x14ac:dyDescent="0.25">
      <c r="A361">
        <v>10325</v>
      </c>
      <c r="B361">
        <v>2</v>
      </c>
      <c r="C361">
        <v>14</v>
      </c>
      <c r="D361">
        <v>4</v>
      </c>
      <c r="E361">
        <v>1</v>
      </c>
    </row>
    <row r="362" spans="1:5" x14ac:dyDescent="0.25">
      <c r="A362">
        <v>10326</v>
      </c>
      <c r="B362">
        <v>2</v>
      </c>
      <c r="C362">
        <v>72</v>
      </c>
      <c r="D362">
        <v>1</v>
      </c>
      <c r="E362">
        <v>1</v>
      </c>
    </row>
    <row r="363" spans="1:5" x14ac:dyDescent="0.25">
      <c r="A363">
        <v>10327</v>
      </c>
      <c r="B363">
        <v>2</v>
      </c>
      <c r="C363">
        <v>1</v>
      </c>
      <c r="D363">
        <v>2</v>
      </c>
      <c r="E363" t="s">
        <v>2</v>
      </c>
    </row>
    <row r="364" spans="1:5" x14ac:dyDescent="0.25">
      <c r="A364">
        <v>10328</v>
      </c>
      <c r="B364">
        <v>2</v>
      </c>
      <c r="C364">
        <v>80</v>
      </c>
      <c r="D364">
        <v>4</v>
      </c>
      <c r="E364">
        <v>1</v>
      </c>
    </row>
    <row r="365" spans="1:5" x14ac:dyDescent="0.25">
      <c r="A365">
        <v>10329</v>
      </c>
      <c r="B365">
        <v>1</v>
      </c>
      <c r="C365">
        <v>9</v>
      </c>
      <c r="D365">
        <v>3</v>
      </c>
      <c r="E365">
        <v>1</v>
      </c>
    </row>
    <row r="366" spans="1:5" x14ac:dyDescent="0.25">
      <c r="A366">
        <v>10330</v>
      </c>
      <c r="B366">
        <v>2</v>
      </c>
      <c r="C366">
        <v>71</v>
      </c>
      <c r="D366">
        <v>1</v>
      </c>
      <c r="E366">
        <v>2</v>
      </c>
    </row>
    <row r="367" spans="1:5" x14ac:dyDescent="0.25">
      <c r="A367">
        <v>10331</v>
      </c>
      <c r="B367">
        <v>1</v>
      </c>
      <c r="C367">
        <v>9</v>
      </c>
      <c r="D367">
        <v>1</v>
      </c>
      <c r="E367">
        <v>1</v>
      </c>
    </row>
    <row r="368" spans="1:5" x14ac:dyDescent="0.25">
      <c r="A368">
        <v>10332</v>
      </c>
      <c r="B368">
        <v>1</v>
      </c>
      <c r="C368">
        <v>62</v>
      </c>
      <c r="D368">
        <v>3</v>
      </c>
      <c r="E368">
        <v>2</v>
      </c>
    </row>
    <row r="369" spans="1:5" x14ac:dyDescent="0.25">
      <c r="A369">
        <v>10333</v>
      </c>
      <c r="B369">
        <v>2</v>
      </c>
      <c r="C369">
        <v>84</v>
      </c>
      <c r="D369">
        <v>3</v>
      </c>
      <c r="E369">
        <v>3</v>
      </c>
    </row>
    <row r="370" spans="1:5" x14ac:dyDescent="0.25">
      <c r="A370">
        <v>10334</v>
      </c>
      <c r="B370">
        <v>2</v>
      </c>
      <c r="C370">
        <v>5</v>
      </c>
      <c r="D370">
        <v>4</v>
      </c>
      <c r="E370" t="s">
        <v>2</v>
      </c>
    </row>
    <row r="371" spans="1:5" x14ac:dyDescent="0.25">
      <c r="A371">
        <v>10335</v>
      </c>
      <c r="B371">
        <v>1</v>
      </c>
      <c r="C371">
        <v>61</v>
      </c>
      <c r="D371">
        <v>3</v>
      </c>
      <c r="E371">
        <v>3</v>
      </c>
    </row>
    <row r="372" spans="1:5" x14ac:dyDescent="0.25">
      <c r="A372">
        <v>10336</v>
      </c>
      <c r="B372">
        <v>1</v>
      </c>
      <c r="C372">
        <v>52</v>
      </c>
      <c r="D372">
        <v>3</v>
      </c>
      <c r="E372">
        <v>3</v>
      </c>
    </row>
    <row r="373" spans="1:5" x14ac:dyDescent="0.25">
      <c r="A373">
        <v>10337</v>
      </c>
      <c r="B373">
        <v>2</v>
      </c>
      <c r="C373">
        <v>19</v>
      </c>
      <c r="D373">
        <v>1</v>
      </c>
      <c r="E373">
        <v>1</v>
      </c>
    </row>
    <row r="374" spans="1:5" x14ac:dyDescent="0.25">
      <c r="A374">
        <v>10338</v>
      </c>
      <c r="B374">
        <v>1</v>
      </c>
      <c r="C374">
        <v>70</v>
      </c>
      <c r="D374">
        <v>3</v>
      </c>
      <c r="E374">
        <v>1</v>
      </c>
    </row>
    <row r="375" spans="1:5" x14ac:dyDescent="0.25">
      <c r="A375">
        <v>10339</v>
      </c>
      <c r="B375">
        <v>1</v>
      </c>
      <c r="C375">
        <v>22</v>
      </c>
      <c r="D375">
        <v>2</v>
      </c>
      <c r="E375">
        <v>1</v>
      </c>
    </row>
    <row r="376" spans="1:5" x14ac:dyDescent="0.25">
      <c r="A376">
        <v>10340</v>
      </c>
      <c r="B376">
        <v>1</v>
      </c>
      <c r="C376">
        <v>7</v>
      </c>
      <c r="D376">
        <v>4</v>
      </c>
      <c r="E376">
        <v>1</v>
      </c>
    </row>
    <row r="377" spans="1:5" x14ac:dyDescent="0.25">
      <c r="A377">
        <v>10341</v>
      </c>
      <c r="B377">
        <v>1</v>
      </c>
      <c r="C377">
        <v>4</v>
      </c>
      <c r="D377">
        <v>1</v>
      </c>
      <c r="E377" t="s">
        <v>2</v>
      </c>
    </row>
    <row r="378" spans="1:5" x14ac:dyDescent="0.25">
      <c r="A378">
        <v>10342</v>
      </c>
      <c r="B378">
        <v>2</v>
      </c>
      <c r="C378">
        <v>13</v>
      </c>
      <c r="D378">
        <v>4</v>
      </c>
      <c r="E378">
        <v>1</v>
      </c>
    </row>
    <row r="379" spans="1:5" x14ac:dyDescent="0.25">
      <c r="A379">
        <v>10343</v>
      </c>
      <c r="B379">
        <v>2</v>
      </c>
      <c r="C379">
        <v>16</v>
      </c>
      <c r="D379">
        <v>4</v>
      </c>
      <c r="E379">
        <v>1</v>
      </c>
    </row>
    <row r="380" spans="1:5" x14ac:dyDescent="0.25">
      <c r="A380">
        <v>10344</v>
      </c>
      <c r="B380">
        <v>2</v>
      </c>
      <c r="C380">
        <v>26</v>
      </c>
      <c r="D380">
        <v>1</v>
      </c>
      <c r="E380">
        <v>3</v>
      </c>
    </row>
    <row r="381" spans="1:5" x14ac:dyDescent="0.25">
      <c r="A381">
        <v>10345</v>
      </c>
      <c r="B381">
        <v>2</v>
      </c>
      <c r="C381">
        <v>12</v>
      </c>
      <c r="D381">
        <v>1</v>
      </c>
      <c r="E381">
        <v>1</v>
      </c>
    </row>
    <row r="382" spans="1:5" x14ac:dyDescent="0.25">
      <c r="A382">
        <v>10346</v>
      </c>
      <c r="B382">
        <v>1</v>
      </c>
      <c r="C382">
        <v>33</v>
      </c>
      <c r="D382">
        <v>4</v>
      </c>
      <c r="E382">
        <v>3</v>
      </c>
    </row>
    <row r="383" spans="1:5" x14ac:dyDescent="0.25">
      <c r="A383">
        <v>10347</v>
      </c>
      <c r="B383">
        <v>2</v>
      </c>
      <c r="C383">
        <v>49</v>
      </c>
      <c r="D383">
        <v>2</v>
      </c>
      <c r="E383">
        <v>3</v>
      </c>
    </row>
    <row r="384" spans="1:5" x14ac:dyDescent="0.25">
      <c r="A384">
        <v>10348</v>
      </c>
      <c r="B384">
        <v>1</v>
      </c>
      <c r="C384">
        <v>65</v>
      </c>
      <c r="D384">
        <v>4</v>
      </c>
      <c r="E384">
        <v>1</v>
      </c>
    </row>
    <row r="385" spans="1:5" x14ac:dyDescent="0.25">
      <c r="A385">
        <v>10349</v>
      </c>
      <c r="B385">
        <v>2</v>
      </c>
      <c r="C385">
        <v>0</v>
      </c>
      <c r="D385">
        <v>1</v>
      </c>
      <c r="E385" t="s">
        <v>2</v>
      </c>
    </row>
    <row r="386" spans="1:5" x14ac:dyDescent="0.25">
      <c r="A386">
        <v>10350</v>
      </c>
      <c r="B386">
        <v>1</v>
      </c>
      <c r="C386">
        <v>8</v>
      </c>
      <c r="D386">
        <v>3</v>
      </c>
      <c r="E386">
        <v>1</v>
      </c>
    </row>
    <row r="387" spans="1:5" x14ac:dyDescent="0.25">
      <c r="A387">
        <v>10351</v>
      </c>
      <c r="B387">
        <v>1</v>
      </c>
      <c r="C387">
        <v>5</v>
      </c>
      <c r="D387">
        <v>4</v>
      </c>
      <c r="E387" t="s">
        <v>2</v>
      </c>
    </row>
    <row r="388" spans="1:5" x14ac:dyDescent="0.25">
      <c r="A388">
        <v>10352</v>
      </c>
      <c r="B388">
        <v>1</v>
      </c>
      <c r="C388">
        <v>61</v>
      </c>
      <c r="D388">
        <v>3</v>
      </c>
      <c r="E388">
        <v>2</v>
      </c>
    </row>
    <row r="389" spans="1:5" x14ac:dyDescent="0.25">
      <c r="A389">
        <v>10353</v>
      </c>
      <c r="B389">
        <v>1</v>
      </c>
      <c r="C389">
        <v>15</v>
      </c>
      <c r="D389">
        <v>4</v>
      </c>
      <c r="E389">
        <v>1</v>
      </c>
    </row>
    <row r="390" spans="1:5" x14ac:dyDescent="0.25">
      <c r="A390">
        <v>10354</v>
      </c>
      <c r="B390">
        <v>2</v>
      </c>
      <c r="C390">
        <v>55</v>
      </c>
      <c r="D390">
        <v>4</v>
      </c>
      <c r="E390">
        <v>2</v>
      </c>
    </row>
    <row r="391" spans="1:5" x14ac:dyDescent="0.25">
      <c r="A391">
        <v>10355</v>
      </c>
      <c r="B391">
        <v>1</v>
      </c>
      <c r="C391">
        <v>5</v>
      </c>
      <c r="D391">
        <v>2</v>
      </c>
      <c r="E391" t="s">
        <v>2</v>
      </c>
    </row>
    <row r="392" spans="1:5" x14ac:dyDescent="0.25">
      <c r="A392">
        <v>10356</v>
      </c>
      <c r="B392">
        <v>2</v>
      </c>
      <c r="C392">
        <v>6</v>
      </c>
      <c r="D392">
        <v>3</v>
      </c>
      <c r="E392">
        <v>1</v>
      </c>
    </row>
    <row r="393" spans="1:5" x14ac:dyDescent="0.25">
      <c r="A393">
        <v>10357</v>
      </c>
      <c r="B393">
        <v>2</v>
      </c>
      <c r="C393">
        <v>52</v>
      </c>
      <c r="D393">
        <v>4</v>
      </c>
      <c r="E393">
        <v>2</v>
      </c>
    </row>
    <row r="394" spans="1:5" x14ac:dyDescent="0.25">
      <c r="A394">
        <v>10358</v>
      </c>
      <c r="B394">
        <v>1</v>
      </c>
      <c r="C394">
        <v>46</v>
      </c>
      <c r="D394">
        <v>3</v>
      </c>
      <c r="E394">
        <v>2</v>
      </c>
    </row>
    <row r="395" spans="1:5" x14ac:dyDescent="0.25">
      <c r="A395">
        <v>10359</v>
      </c>
      <c r="B395">
        <v>2</v>
      </c>
      <c r="C395">
        <v>17</v>
      </c>
      <c r="D395">
        <v>4</v>
      </c>
      <c r="E395">
        <v>1</v>
      </c>
    </row>
    <row r="396" spans="1:5" x14ac:dyDescent="0.25">
      <c r="A396">
        <v>10360</v>
      </c>
      <c r="B396">
        <v>2</v>
      </c>
      <c r="C396">
        <v>7</v>
      </c>
      <c r="D396">
        <v>3</v>
      </c>
      <c r="E396">
        <v>1</v>
      </c>
    </row>
    <row r="397" spans="1:5" x14ac:dyDescent="0.25">
      <c r="A397">
        <v>10361</v>
      </c>
      <c r="B397">
        <v>2</v>
      </c>
      <c r="C397">
        <v>49</v>
      </c>
      <c r="D397">
        <v>3</v>
      </c>
      <c r="E397">
        <v>1</v>
      </c>
    </row>
    <row r="398" spans="1:5" x14ac:dyDescent="0.25">
      <c r="A398">
        <v>10362</v>
      </c>
      <c r="B398">
        <v>2</v>
      </c>
      <c r="C398">
        <v>42</v>
      </c>
      <c r="D398">
        <v>1</v>
      </c>
      <c r="E398">
        <v>3</v>
      </c>
    </row>
    <row r="399" spans="1:5" x14ac:dyDescent="0.25">
      <c r="A399">
        <v>10363</v>
      </c>
      <c r="B399">
        <v>2</v>
      </c>
      <c r="C399">
        <v>67</v>
      </c>
      <c r="D399">
        <v>1</v>
      </c>
      <c r="E399">
        <v>1</v>
      </c>
    </row>
    <row r="400" spans="1:5" x14ac:dyDescent="0.25">
      <c r="A400">
        <v>10364</v>
      </c>
      <c r="B400">
        <v>2</v>
      </c>
      <c r="C400">
        <v>79</v>
      </c>
      <c r="D400">
        <v>3</v>
      </c>
      <c r="E400">
        <v>2</v>
      </c>
    </row>
    <row r="401" spans="1:5" x14ac:dyDescent="0.25">
      <c r="A401">
        <v>10365</v>
      </c>
      <c r="B401">
        <v>1</v>
      </c>
      <c r="C401">
        <v>45</v>
      </c>
      <c r="D401">
        <v>4</v>
      </c>
      <c r="E401">
        <v>1</v>
      </c>
    </row>
    <row r="402" spans="1:5" x14ac:dyDescent="0.25">
      <c r="A402">
        <v>10366</v>
      </c>
      <c r="B402">
        <v>1</v>
      </c>
      <c r="C402">
        <v>40</v>
      </c>
      <c r="D402">
        <v>4</v>
      </c>
      <c r="E402">
        <v>2</v>
      </c>
    </row>
    <row r="403" spans="1:5" x14ac:dyDescent="0.25">
      <c r="A403">
        <v>10367</v>
      </c>
      <c r="B403">
        <v>2</v>
      </c>
      <c r="C403">
        <v>84</v>
      </c>
      <c r="D403">
        <v>3</v>
      </c>
      <c r="E403">
        <v>7</v>
      </c>
    </row>
    <row r="404" spans="1:5" x14ac:dyDescent="0.25">
      <c r="A404">
        <v>10368</v>
      </c>
      <c r="B404">
        <v>1</v>
      </c>
      <c r="C404">
        <v>15</v>
      </c>
      <c r="D404">
        <v>1</v>
      </c>
      <c r="E404">
        <v>1</v>
      </c>
    </row>
    <row r="405" spans="1:5" x14ac:dyDescent="0.25">
      <c r="A405">
        <v>10369</v>
      </c>
      <c r="B405">
        <v>1</v>
      </c>
      <c r="C405">
        <v>2</v>
      </c>
      <c r="D405">
        <v>4</v>
      </c>
      <c r="E405" t="s">
        <v>2</v>
      </c>
    </row>
    <row r="406" spans="1:5" x14ac:dyDescent="0.25">
      <c r="A406">
        <v>10370</v>
      </c>
      <c r="B406">
        <v>2</v>
      </c>
      <c r="C406">
        <v>17</v>
      </c>
      <c r="D406">
        <v>3</v>
      </c>
      <c r="E406">
        <v>1</v>
      </c>
    </row>
    <row r="407" spans="1:5" x14ac:dyDescent="0.25">
      <c r="A407">
        <v>10371</v>
      </c>
      <c r="B407">
        <v>2</v>
      </c>
      <c r="C407">
        <v>3</v>
      </c>
      <c r="D407">
        <v>4</v>
      </c>
      <c r="E407" t="s">
        <v>2</v>
      </c>
    </row>
    <row r="408" spans="1:5" x14ac:dyDescent="0.25">
      <c r="A408">
        <v>10372</v>
      </c>
      <c r="B408">
        <v>1</v>
      </c>
      <c r="C408">
        <v>0</v>
      </c>
      <c r="D408">
        <v>1</v>
      </c>
      <c r="E408" t="s">
        <v>2</v>
      </c>
    </row>
    <row r="409" spans="1:5" x14ac:dyDescent="0.25">
      <c r="A409">
        <v>10373</v>
      </c>
      <c r="B409">
        <v>2</v>
      </c>
      <c r="C409">
        <v>61</v>
      </c>
      <c r="D409">
        <v>4</v>
      </c>
      <c r="E409">
        <v>1</v>
      </c>
    </row>
    <row r="410" spans="1:5" x14ac:dyDescent="0.25">
      <c r="A410">
        <v>10374</v>
      </c>
      <c r="B410">
        <v>2</v>
      </c>
      <c r="C410">
        <v>81</v>
      </c>
      <c r="D410">
        <v>3</v>
      </c>
      <c r="E410">
        <v>2</v>
      </c>
    </row>
    <row r="411" spans="1:5" x14ac:dyDescent="0.25">
      <c r="A411">
        <v>10375</v>
      </c>
      <c r="B411">
        <v>1</v>
      </c>
      <c r="C411">
        <v>75</v>
      </c>
      <c r="D411">
        <v>3</v>
      </c>
      <c r="E411">
        <v>3</v>
      </c>
    </row>
    <row r="412" spans="1:5" x14ac:dyDescent="0.25">
      <c r="A412">
        <v>10376</v>
      </c>
      <c r="B412">
        <v>2</v>
      </c>
      <c r="C412">
        <v>29</v>
      </c>
      <c r="D412">
        <v>3</v>
      </c>
      <c r="E412">
        <v>3</v>
      </c>
    </row>
    <row r="413" spans="1:5" x14ac:dyDescent="0.25">
      <c r="A413">
        <v>10377</v>
      </c>
      <c r="B413">
        <v>2</v>
      </c>
      <c r="C413">
        <v>66</v>
      </c>
      <c r="D413">
        <v>3</v>
      </c>
      <c r="E413">
        <v>3</v>
      </c>
    </row>
    <row r="414" spans="1:5" x14ac:dyDescent="0.25">
      <c r="A414">
        <v>10378</v>
      </c>
      <c r="B414">
        <v>1</v>
      </c>
      <c r="C414">
        <v>39</v>
      </c>
      <c r="D414">
        <v>1</v>
      </c>
      <c r="E414">
        <v>3</v>
      </c>
    </row>
    <row r="415" spans="1:5" x14ac:dyDescent="0.25">
      <c r="A415">
        <v>10379</v>
      </c>
      <c r="B415">
        <v>1</v>
      </c>
      <c r="C415">
        <v>26</v>
      </c>
      <c r="D415">
        <v>4</v>
      </c>
      <c r="E415">
        <v>2</v>
      </c>
    </row>
    <row r="416" spans="1:5" x14ac:dyDescent="0.25">
      <c r="A416">
        <v>10380</v>
      </c>
      <c r="B416">
        <v>1</v>
      </c>
      <c r="C416">
        <v>34</v>
      </c>
      <c r="D416">
        <v>1</v>
      </c>
      <c r="E416">
        <v>3</v>
      </c>
    </row>
    <row r="417" spans="1:5" x14ac:dyDescent="0.25">
      <c r="A417">
        <v>10381</v>
      </c>
      <c r="B417">
        <v>2</v>
      </c>
      <c r="C417">
        <v>54</v>
      </c>
      <c r="D417">
        <v>3</v>
      </c>
      <c r="E417">
        <v>2</v>
      </c>
    </row>
    <row r="418" spans="1:5" x14ac:dyDescent="0.25">
      <c r="A418">
        <v>10382</v>
      </c>
      <c r="B418">
        <v>1</v>
      </c>
      <c r="C418">
        <v>52</v>
      </c>
      <c r="D418">
        <v>3</v>
      </c>
      <c r="E418">
        <v>3</v>
      </c>
    </row>
    <row r="419" spans="1:5" x14ac:dyDescent="0.25">
      <c r="A419">
        <v>10383</v>
      </c>
      <c r="B419">
        <v>2</v>
      </c>
      <c r="C419">
        <v>32</v>
      </c>
      <c r="D419">
        <v>4</v>
      </c>
      <c r="E419">
        <v>3</v>
      </c>
    </row>
    <row r="420" spans="1:5" x14ac:dyDescent="0.25">
      <c r="A420">
        <v>10384</v>
      </c>
      <c r="B420">
        <v>1</v>
      </c>
      <c r="C420">
        <v>20</v>
      </c>
      <c r="D420">
        <v>1</v>
      </c>
      <c r="E420">
        <v>1</v>
      </c>
    </row>
    <row r="421" spans="1:5" x14ac:dyDescent="0.25">
      <c r="A421">
        <v>10385</v>
      </c>
      <c r="B421">
        <v>1</v>
      </c>
      <c r="C421">
        <v>9</v>
      </c>
      <c r="D421">
        <v>4</v>
      </c>
      <c r="E421">
        <v>1</v>
      </c>
    </row>
    <row r="422" spans="1:5" x14ac:dyDescent="0.25">
      <c r="A422">
        <v>10386</v>
      </c>
      <c r="B422">
        <v>2</v>
      </c>
      <c r="C422">
        <v>3</v>
      </c>
      <c r="D422">
        <v>4</v>
      </c>
      <c r="E422" t="s">
        <v>2</v>
      </c>
    </row>
    <row r="423" spans="1:5" x14ac:dyDescent="0.25">
      <c r="A423">
        <v>10387</v>
      </c>
      <c r="B423">
        <v>2</v>
      </c>
      <c r="C423">
        <v>6</v>
      </c>
      <c r="D423">
        <v>4</v>
      </c>
      <c r="E423">
        <v>1</v>
      </c>
    </row>
    <row r="424" spans="1:5" x14ac:dyDescent="0.25">
      <c r="A424">
        <v>10388</v>
      </c>
      <c r="B424">
        <v>2</v>
      </c>
      <c r="C424">
        <v>59</v>
      </c>
      <c r="D424">
        <v>3</v>
      </c>
      <c r="E424">
        <v>3</v>
      </c>
    </row>
    <row r="425" spans="1:5" x14ac:dyDescent="0.25">
      <c r="A425">
        <v>10389</v>
      </c>
      <c r="B425">
        <v>2</v>
      </c>
      <c r="C425">
        <v>11</v>
      </c>
      <c r="D425">
        <v>3</v>
      </c>
      <c r="E425">
        <v>1</v>
      </c>
    </row>
    <row r="426" spans="1:5" x14ac:dyDescent="0.25">
      <c r="A426">
        <v>10390</v>
      </c>
      <c r="B426">
        <v>1</v>
      </c>
      <c r="C426">
        <v>57</v>
      </c>
      <c r="D426">
        <v>2</v>
      </c>
      <c r="E426">
        <v>3</v>
      </c>
    </row>
    <row r="427" spans="1:5" x14ac:dyDescent="0.25">
      <c r="A427">
        <v>10391</v>
      </c>
      <c r="B427">
        <v>2</v>
      </c>
      <c r="C427">
        <v>72</v>
      </c>
      <c r="D427">
        <v>3</v>
      </c>
      <c r="E427">
        <v>3</v>
      </c>
    </row>
    <row r="428" spans="1:5" x14ac:dyDescent="0.25">
      <c r="A428">
        <v>10392</v>
      </c>
      <c r="B428">
        <v>2</v>
      </c>
      <c r="C428">
        <v>26</v>
      </c>
      <c r="D428">
        <v>3</v>
      </c>
      <c r="E428">
        <v>2</v>
      </c>
    </row>
    <row r="429" spans="1:5" x14ac:dyDescent="0.25">
      <c r="A429">
        <v>10393</v>
      </c>
      <c r="B429">
        <v>2</v>
      </c>
      <c r="C429">
        <v>84</v>
      </c>
      <c r="D429">
        <v>3</v>
      </c>
      <c r="E429">
        <v>2</v>
      </c>
    </row>
    <row r="430" spans="1:5" x14ac:dyDescent="0.25">
      <c r="A430">
        <v>10394</v>
      </c>
      <c r="B430">
        <v>1</v>
      </c>
      <c r="C430">
        <v>13</v>
      </c>
      <c r="D430">
        <v>4</v>
      </c>
      <c r="E430">
        <v>1</v>
      </c>
    </row>
    <row r="431" spans="1:5" x14ac:dyDescent="0.25">
      <c r="A431">
        <v>10395</v>
      </c>
      <c r="B431">
        <v>1</v>
      </c>
      <c r="C431">
        <v>0</v>
      </c>
      <c r="D431">
        <v>3</v>
      </c>
      <c r="E431" t="s">
        <v>2</v>
      </c>
    </row>
    <row r="432" spans="1:5" x14ac:dyDescent="0.25">
      <c r="A432">
        <v>10396</v>
      </c>
      <c r="B432">
        <v>2</v>
      </c>
      <c r="C432">
        <v>60</v>
      </c>
      <c r="D432">
        <v>3</v>
      </c>
      <c r="E432">
        <v>2</v>
      </c>
    </row>
    <row r="433" spans="1:5" x14ac:dyDescent="0.25">
      <c r="A433">
        <v>10397</v>
      </c>
      <c r="B433">
        <v>1</v>
      </c>
      <c r="C433">
        <v>17</v>
      </c>
      <c r="D433">
        <v>1</v>
      </c>
      <c r="E433">
        <v>1</v>
      </c>
    </row>
    <row r="434" spans="1:5" x14ac:dyDescent="0.25">
      <c r="A434">
        <v>10398</v>
      </c>
      <c r="B434">
        <v>2</v>
      </c>
      <c r="C434">
        <v>62</v>
      </c>
      <c r="D434">
        <v>3</v>
      </c>
      <c r="E434">
        <v>2</v>
      </c>
    </row>
    <row r="435" spans="1:5" x14ac:dyDescent="0.25">
      <c r="A435">
        <v>10399</v>
      </c>
      <c r="B435">
        <v>2</v>
      </c>
      <c r="C435">
        <v>25</v>
      </c>
      <c r="D435">
        <v>1</v>
      </c>
      <c r="E435">
        <v>2</v>
      </c>
    </row>
    <row r="436" spans="1:5" x14ac:dyDescent="0.25">
      <c r="A436">
        <v>10400</v>
      </c>
      <c r="B436">
        <v>1</v>
      </c>
      <c r="C436">
        <v>0</v>
      </c>
      <c r="D436">
        <v>1</v>
      </c>
      <c r="E436" t="s">
        <v>2</v>
      </c>
    </row>
    <row r="437" spans="1:5" x14ac:dyDescent="0.25">
      <c r="A437">
        <v>10401</v>
      </c>
      <c r="B437">
        <v>1</v>
      </c>
      <c r="C437">
        <v>16</v>
      </c>
      <c r="D437">
        <v>1</v>
      </c>
      <c r="E437">
        <v>1</v>
      </c>
    </row>
    <row r="438" spans="1:5" x14ac:dyDescent="0.25">
      <c r="A438">
        <v>10402</v>
      </c>
      <c r="B438">
        <v>1</v>
      </c>
      <c r="C438">
        <v>10</v>
      </c>
      <c r="D438">
        <v>1</v>
      </c>
      <c r="E438">
        <v>1</v>
      </c>
    </row>
    <row r="439" spans="1:5" x14ac:dyDescent="0.25">
      <c r="A439">
        <v>10403</v>
      </c>
      <c r="B439">
        <v>1</v>
      </c>
      <c r="C439">
        <v>4</v>
      </c>
      <c r="D439">
        <v>2</v>
      </c>
      <c r="E439" t="s">
        <v>2</v>
      </c>
    </row>
    <row r="440" spans="1:5" x14ac:dyDescent="0.25">
      <c r="A440">
        <v>10404</v>
      </c>
      <c r="B440">
        <v>1</v>
      </c>
      <c r="C440">
        <v>40</v>
      </c>
      <c r="D440">
        <v>3</v>
      </c>
      <c r="E440">
        <v>2</v>
      </c>
    </row>
    <row r="441" spans="1:5" x14ac:dyDescent="0.25">
      <c r="A441">
        <v>10405</v>
      </c>
      <c r="B441">
        <v>2</v>
      </c>
      <c r="C441">
        <v>3</v>
      </c>
      <c r="D441">
        <v>4</v>
      </c>
      <c r="E441" t="s">
        <v>2</v>
      </c>
    </row>
    <row r="442" spans="1:5" x14ac:dyDescent="0.25">
      <c r="A442">
        <v>10406</v>
      </c>
      <c r="B442">
        <v>2</v>
      </c>
      <c r="C442">
        <v>27</v>
      </c>
      <c r="D442">
        <v>1</v>
      </c>
      <c r="E442">
        <v>1</v>
      </c>
    </row>
    <row r="443" spans="1:5" x14ac:dyDescent="0.25">
      <c r="A443">
        <v>10407</v>
      </c>
      <c r="B443">
        <v>2</v>
      </c>
      <c r="C443">
        <v>0</v>
      </c>
      <c r="D443">
        <v>3</v>
      </c>
      <c r="E443" t="s">
        <v>2</v>
      </c>
    </row>
    <row r="444" spans="1:5" x14ac:dyDescent="0.25">
      <c r="A444">
        <v>10408</v>
      </c>
      <c r="B444">
        <v>1</v>
      </c>
      <c r="C444">
        <v>13</v>
      </c>
      <c r="D444">
        <v>4</v>
      </c>
      <c r="E444">
        <v>1</v>
      </c>
    </row>
    <row r="445" spans="1:5" x14ac:dyDescent="0.25">
      <c r="A445">
        <v>10409</v>
      </c>
      <c r="B445">
        <v>1</v>
      </c>
      <c r="C445">
        <v>38</v>
      </c>
      <c r="D445">
        <v>5</v>
      </c>
      <c r="E445">
        <v>3</v>
      </c>
    </row>
    <row r="446" spans="1:5" x14ac:dyDescent="0.25">
      <c r="A446">
        <v>10410</v>
      </c>
      <c r="B446">
        <v>2</v>
      </c>
      <c r="C446">
        <v>21</v>
      </c>
      <c r="D446">
        <v>4</v>
      </c>
      <c r="E446">
        <v>2</v>
      </c>
    </row>
    <row r="447" spans="1:5" x14ac:dyDescent="0.25">
      <c r="A447">
        <v>10411</v>
      </c>
      <c r="B447">
        <v>2</v>
      </c>
      <c r="C447">
        <v>85</v>
      </c>
      <c r="D447">
        <v>4</v>
      </c>
      <c r="E447">
        <v>3</v>
      </c>
    </row>
    <row r="448" spans="1:5" x14ac:dyDescent="0.25">
      <c r="A448">
        <v>10412</v>
      </c>
      <c r="B448">
        <v>2</v>
      </c>
      <c r="C448">
        <v>6</v>
      </c>
      <c r="D448">
        <v>4</v>
      </c>
      <c r="E448">
        <v>1</v>
      </c>
    </row>
    <row r="449" spans="1:5" x14ac:dyDescent="0.25">
      <c r="A449">
        <v>10413</v>
      </c>
      <c r="B449">
        <v>2</v>
      </c>
      <c r="C449">
        <v>41</v>
      </c>
      <c r="D449">
        <v>3</v>
      </c>
      <c r="E449">
        <v>2</v>
      </c>
    </row>
    <row r="450" spans="1:5" x14ac:dyDescent="0.25">
      <c r="A450">
        <v>10414</v>
      </c>
      <c r="B450">
        <v>1</v>
      </c>
      <c r="C450">
        <v>0</v>
      </c>
      <c r="D450">
        <v>1</v>
      </c>
      <c r="E450" t="s">
        <v>2</v>
      </c>
    </row>
    <row r="451" spans="1:5" x14ac:dyDescent="0.25">
      <c r="A451">
        <v>10415</v>
      </c>
      <c r="B451">
        <v>2</v>
      </c>
      <c r="C451">
        <v>80</v>
      </c>
      <c r="D451">
        <v>3</v>
      </c>
      <c r="E451">
        <v>3</v>
      </c>
    </row>
    <row r="452" spans="1:5" x14ac:dyDescent="0.25">
      <c r="A452">
        <v>10416</v>
      </c>
      <c r="B452">
        <v>1</v>
      </c>
      <c r="C452">
        <v>9</v>
      </c>
      <c r="D452">
        <v>1</v>
      </c>
      <c r="E452">
        <v>1</v>
      </c>
    </row>
    <row r="453" spans="1:5" x14ac:dyDescent="0.25">
      <c r="A453">
        <v>10417</v>
      </c>
      <c r="B453">
        <v>2</v>
      </c>
      <c r="C453">
        <v>11</v>
      </c>
      <c r="D453">
        <v>3</v>
      </c>
      <c r="E453">
        <v>1</v>
      </c>
    </row>
    <row r="454" spans="1:5" x14ac:dyDescent="0.25">
      <c r="A454">
        <v>10418</v>
      </c>
      <c r="B454">
        <v>1</v>
      </c>
      <c r="C454">
        <v>16</v>
      </c>
      <c r="D454">
        <v>3</v>
      </c>
      <c r="E454">
        <v>1</v>
      </c>
    </row>
    <row r="455" spans="1:5" x14ac:dyDescent="0.25">
      <c r="A455">
        <v>10419</v>
      </c>
      <c r="B455">
        <v>1</v>
      </c>
      <c r="C455">
        <v>13</v>
      </c>
      <c r="D455">
        <v>3</v>
      </c>
      <c r="E455">
        <v>1</v>
      </c>
    </row>
    <row r="456" spans="1:5" x14ac:dyDescent="0.25">
      <c r="A456">
        <v>10420</v>
      </c>
      <c r="B456">
        <v>1</v>
      </c>
      <c r="C456">
        <v>21</v>
      </c>
      <c r="D456">
        <v>3</v>
      </c>
      <c r="E456">
        <v>3</v>
      </c>
    </row>
    <row r="457" spans="1:5" x14ac:dyDescent="0.25">
      <c r="A457">
        <v>10421</v>
      </c>
      <c r="B457">
        <v>2</v>
      </c>
      <c r="C457">
        <v>17</v>
      </c>
      <c r="D457">
        <v>4</v>
      </c>
      <c r="E457">
        <v>1</v>
      </c>
    </row>
    <row r="458" spans="1:5" x14ac:dyDescent="0.25">
      <c r="A458">
        <v>10422</v>
      </c>
      <c r="B458">
        <v>2</v>
      </c>
      <c r="C458">
        <v>63</v>
      </c>
      <c r="D458">
        <v>1</v>
      </c>
      <c r="E458">
        <v>2</v>
      </c>
    </row>
    <row r="459" spans="1:5" x14ac:dyDescent="0.25">
      <c r="A459">
        <v>10423</v>
      </c>
      <c r="B459">
        <v>2</v>
      </c>
      <c r="C459">
        <v>1</v>
      </c>
      <c r="D459">
        <v>3</v>
      </c>
      <c r="E459" t="s">
        <v>2</v>
      </c>
    </row>
    <row r="460" spans="1:5" x14ac:dyDescent="0.25">
      <c r="A460">
        <v>10424</v>
      </c>
      <c r="B460">
        <v>1</v>
      </c>
      <c r="C460">
        <v>42</v>
      </c>
      <c r="D460">
        <v>3</v>
      </c>
      <c r="E460">
        <v>3</v>
      </c>
    </row>
    <row r="461" spans="1:5" x14ac:dyDescent="0.25">
      <c r="A461">
        <v>10425</v>
      </c>
      <c r="B461">
        <v>1</v>
      </c>
      <c r="C461">
        <v>16</v>
      </c>
      <c r="D461">
        <v>1</v>
      </c>
      <c r="E461">
        <v>1</v>
      </c>
    </row>
    <row r="462" spans="1:5" x14ac:dyDescent="0.25">
      <c r="A462">
        <v>10426</v>
      </c>
      <c r="B462">
        <v>1</v>
      </c>
      <c r="C462">
        <v>76</v>
      </c>
      <c r="D462">
        <v>3</v>
      </c>
      <c r="E462">
        <v>1</v>
      </c>
    </row>
    <row r="463" spans="1:5" x14ac:dyDescent="0.25">
      <c r="A463">
        <v>10427</v>
      </c>
      <c r="B463">
        <v>2</v>
      </c>
      <c r="C463">
        <v>76</v>
      </c>
      <c r="D463">
        <v>4</v>
      </c>
      <c r="E463">
        <v>1</v>
      </c>
    </row>
    <row r="464" spans="1:5" x14ac:dyDescent="0.25">
      <c r="A464">
        <v>10428</v>
      </c>
      <c r="B464">
        <v>2</v>
      </c>
      <c r="C464">
        <v>26</v>
      </c>
      <c r="D464">
        <v>3</v>
      </c>
      <c r="E464">
        <v>3</v>
      </c>
    </row>
    <row r="465" spans="1:5" x14ac:dyDescent="0.25">
      <c r="A465">
        <v>10429</v>
      </c>
      <c r="B465">
        <v>1</v>
      </c>
      <c r="C465">
        <v>50</v>
      </c>
      <c r="D465">
        <v>1</v>
      </c>
      <c r="E465">
        <v>2</v>
      </c>
    </row>
    <row r="466" spans="1:5" x14ac:dyDescent="0.25">
      <c r="A466">
        <v>10430</v>
      </c>
      <c r="B466">
        <v>2</v>
      </c>
      <c r="C466">
        <v>8</v>
      </c>
      <c r="D466">
        <v>4</v>
      </c>
      <c r="E466">
        <v>1</v>
      </c>
    </row>
    <row r="467" spans="1:5" x14ac:dyDescent="0.25">
      <c r="A467">
        <v>10431</v>
      </c>
      <c r="B467">
        <v>2</v>
      </c>
      <c r="C467">
        <v>15</v>
      </c>
      <c r="D467">
        <v>3</v>
      </c>
      <c r="E467">
        <v>1</v>
      </c>
    </row>
    <row r="468" spans="1:5" x14ac:dyDescent="0.25">
      <c r="A468">
        <v>10432</v>
      </c>
      <c r="B468">
        <v>1</v>
      </c>
      <c r="C468">
        <v>12</v>
      </c>
      <c r="D468">
        <v>1</v>
      </c>
      <c r="E468">
        <v>1</v>
      </c>
    </row>
    <row r="469" spans="1:5" x14ac:dyDescent="0.25">
      <c r="A469">
        <v>10433</v>
      </c>
      <c r="B469">
        <v>2</v>
      </c>
      <c r="C469">
        <v>81</v>
      </c>
      <c r="D469">
        <v>3</v>
      </c>
      <c r="E469">
        <v>2</v>
      </c>
    </row>
    <row r="470" spans="1:5" x14ac:dyDescent="0.25">
      <c r="A470">
        <v>10434</v>
      </c>
      <c r="B470">
        <v>1</v>
      </c>
      <c r="C470">
        <v>51</v>
      </c>
      <c r="D470">
        <v>3</v>
      </c>
      <c r="E470">
        <v>2</v>
      </c>
    </row>
    <row r="471" spans="1:5" x14ac:dyDescent="0.25">
      <c r="A471">
        <v>10435</v>
      </c>
      <c r="B471">
        <v>2</v>
      </c>
      <c r="C471">
        <v>11</v>
      </c>
      <c r="D471">
        <v>1</v>
      </c>
      <c r="E471">
        <v>1</v>
      </c>
    </row>
    <row r="472" spans="1:5" x14ac:dyDescent="0.25">
      <c r="A472">
        <v>10436</v>
      </c>
      <c r="B472">
        <v>1</v>
      </c>
      <c r="C472">
        <v>52</v>
      </c>
      <c r="D472">
        <v>4</v>
      </c>
      <c r="E472">
        <v>2</v>
      </c>
    </row>
    <row r="473" spans="1:5" x14ac:dyDescent="0.25">
      <c r="A473">
        <v>10437</v>
      </c>
      <c r="B473">
        <v>1</v>
      </c>
      <c r="C473">
        <v>74</v>
      </c>
      <c r="D473">
        <v>3</v>
      </c>
      <c r="E473">
        <v>1</v>
      </c>
    </row>
    <row r="474" spans="1:5" x14ac:dyDescent="0.25">
      <c r="A474">
        <v>10438</v>
      </c>
      <c r="B474">
        <v>2</v>
      </c>
      <c r="C474">
        <v>26</v>
      </c>
      <c r="D474">
        <v>4</v>
      </c>
      <c r="E474">
        <v>1</v>
      </c>
    </row>
    <row r="475" spans="1:5" x14ac:dyDescent="0.25">
      <c r="A475">
        <v>10439</v>
      </c>
      <c r="B475">
        <v>2</v>
      </c>
      <c r="C475">
        <v>0</v>
      </c>
      <c r="D475">
        <v>4</v>
      </c>
      <c r="E475" t="s">
        <v>2</v>
      </c>
    </row>
    <row r="476" spans="1:5" x14ac:dyDescent="0.25">
      <c r="A476">
        <v>10440</v>
      </c>
      <c r="B476">
        <v>1</v>
      </c>
      <c r="C476">
        <v>46</v>
      </c>
      <c r="D476">
        <v>4</v>
      </c>
      <c r="E476">
        <v>1</v>
      </c>
    </row>
    <row r="477" spans="1:5" x14ac:dyDescent="0.25">
      <c r="A477">
        <v>10441</v>
      </c>
      <c r="B477">
        <v>1</v>
      </c>
      <c r="C477">
        <v>19</v>
      </c>
      <c r="D477">
        <v>1</v>
      </c>
      <c r="E477">
        <v>1</v>
      </c>
    </row>
    <row r="478" spans="1:5" x14ac:dyDescent="0.25">
      <c r="A478">
        <v>10442</v>
      </c>
      <c r="B478">
        <v>2</v>
      </c>
      <c r="C478">
        <v>80</v>
      </c>
      <c r="D478">
        <v>1</v>
      </c>
      <c r="E478">
        <v>1</v>
      </c>
    </row>
    <row r="479" spans="1:5" x14ac:dyDescent="0.25">
      <c r="A479">
        <v>10443</v>
      </c>
      <c r="B479">
        <v>1</v>
      </c>
      <c r="C479">
        <v>51</v>
      </c>
      <c r="D479">
        <v>3</v>
      </c>
      <c r="E479">
        <v>2</v>
      </c>
    </row>
    <row r="480" spans="1:5" x14ac:dyDescent="0.25">
      <c r="A480">
        <v>10444</v>
      </c>
      <c r="B480">
        <v>2</v>
      </c>
      <c r="C480">
        <v>25</v>
      </c>
      <c r="D480">
        <v>1</v>
      </c>
      <c r="E480">
        <v>1</v>
      </c>
    </row>
    <row r="481" spans="1:5" x14ac:dyDescent="0.25">
      <c r="A481">
        <v>10445</v>
      </c>
      <c r="B481">
        <v>2</v>
      </c>
      <c r="C481">
        <v>80</v>
      </c>
      <c r="D481">
        <v>3</v>
      </c>
      <c r="E481">
        <v>2</v>
      </c>
    </row>
    <row r="482" spans="1:5" x14ac:dyDescent="0.25">
      <c r="A482">
        <v>10446</v>
      </c>
      <c r="B482">
        <v>2</v>
      </c>
      <c r="C482">
        <v>19</v>
      </c>
      <c r="D482">
        <v>2</v>
      </c>
      <c r="E482">
        <v>3</v>
      </c>
    </row>
    <row r="483" spans="1:5" x14ac:dyDescent="0.25">
      <c r="A483">
        <v>10447</v>
      </c>
      <c r="B483">
        <v>1</v>
      </c>
      <c r="C483">
        <v>60</v>
      </c>
      <c r="D483">
        <v>3</v>
      </c>
      <c r="E483">
        <v>3</v>
      </c>
    </row>
    <row r="484" spans="1:5" x14ac:dyDescent="0.25">
      <c r="A484">
        <v>10448</v>
      </c>
      <c r="B484">
        <v>2</v>
      </c>
      <c r="C484">
        <v>78</v>
      </c>
      <c r="D484">
        <v>3</v>
      </c>
      <c r="E484">
        <v>2</v>
      </c>
    </row>
    <row r="485" spans="1:5" x14ac:dyDescent="0.25">
      <c r="A485">
        <v>10449</v>
      </c>
      <c r="B485">
        <v>1</v>
      </c>
      <c r="C485">
        <v>51</v>
      </c>
      <c r="D485">
        <v>4</v>
      </c>
      <c r="E485">
        <v>2</v>
      </c>
    </row>
    <row r="486" spans="1:5" x14ac:dyDescent="0.25">
      <c r="A486">
        <v>10450</v>
      </c>
      <c r="B486">
        <v>2</v>
      </c>
      <c r="C486">
        <v>12</v>
      </c>
      <c r="D486">
        <v>1</v>
      </c>
      <c r="E486">
        <v>1</v>
      </c>
    </row>
    <row r="487" spans="1:5" x14ac:dyDescent="0.25">
      <c r="A487">
        <v>10451</v>
      </c>
      <c r="B487">
        <v>2</v>
      </c>
      <c r="C487">
        <v>35</v>
      </c>
      <c r="D487">
        <v>4</v>
      </c>
      <c r="E487">
        <v>1</v>
      </c>
    </row>
    <row r="488" spans="1:5" x14ac:dyDescent="0.25">
      <c r="A488">
        <v>10452</v>
      </c>
      <c r="B488">
        <v>1</v>
      </c>
      <c r="C488">
        <v>14</v>
      </c>
      <c r="D488">
        <v>2</v>
      </c>
      <c r="E488">
        <v>1</v>
      </c>
    </row>
    <row r="489" spans="1:5" x14ac:dyDescent="0.25">
      <c r="A489">
        <v>10453</v>
      </c>
      <c r="B489">
        <v>2</v>
      </c>
      <c r="C489">
        <v>70</v>
      </c>
      <c r="D489">
        <v>2</v>
      </c>
      <c r="E489">
        <v>1</v>
      </c>
    </row>
    <row r="490" spans="1:5" x14ac:dyDescent="0.25">
      <c r="A490">
        <v>10454</v>
      </c>
      <c r="B490">
        <v>2</v>
      </c>
      <c r="C490">
        <v>83</v>
      </c>
      <c r="D490">
        <v>3</v>
      </c>
      <c r="E490">
        <v>3</v>
      </c>
    </row>
    <row r="491" spans="1:5" x14ac:dyDescent="0.25">
      <c r="A491">
        <v>10455</v>
      </c>
      <c r="B491">
        <v>1</v>
      </c>
      <c r="C491">
        <v>17</v>
      </c>
      <c r="D491">
        <v>1</v>
      </c>
      <c r="E491">
        <v>1</v>
      </c>
    </row>
    <row r="492" spans="1:5" x14ac:dyDescent="0.25">
      <c r="A492">
        <v>10456</v>
      </c>
      <c r="B492">
        <v>2</v>
      </c>
      <c r="C492">
        <v>1</v>
      </c>
      <c r="D492">
        <v>1</v>
      </c>
      <c r="E492" t="s">
        <v>2</v>
      </c>
    </row>
    <row r="493" spans="1:5" x14ac:dyDescent="0.25">
      <c r="A493">
        <v>10457</v>
      </c>
      <c r="B493">
        <v>1</v>
      </c>
      <c r="C493">
        <v>18</v>
      </c>
      <c r="D493">
        <v>4</v>
      </c>
      <c r="E493">
        <v>2</v>
      </c>
    </row>
    <row r="494" spans="1:5" x14ac:dyDescent="0.25">
      <c r="A494">
        <v>10458</v>
      </c>
      <c r="B494">
        <v>1</v>
      </c>
      <c r="C494">
        <v>15</v>
      </c>
      <c r="D494">
        <v>3</v>
      </c>
      <c r="E494">
        <v>1</v>
      </c>
    </row>
    <row r="495" spans="1:5" x14ac:dyDescent="0.25">
      <c r="A495">
        <v>10459</v>
      </c>
      <c r="B495">
        <v>2</v>
      </c>
      <c r="C495">
        <v>82</v>
      </c>
      <c r="D495">
        <v>3</v>
      </c>
      <c r="E495">
        <v>1</v>
      </c>
    </row>
    <row r="496" spans="1:5" x14ac:dyDescent="0.25">
      <c r="A496">
        <v>10460</v>
      </c>
      <c r="B496">
        <v>1</v>
      </c>
      <c r="C496">
        <v>4</v>
      </c>
      <c r="D496">
        <v>1</v>
      </c>
      <c r="E496" t="s">
        <v>2</v>
      </c>
    </row>
    <row r="497" spans="1:5" x14ac:dyDescent="0.25">
      <c r="A497">
        <v>10461</v>
      </c>
      <c r="B497">
        <v>1</v>
      </c>
      <c r="C497">
        <v>19</v>
      </c>
      <c r="D497">
        <v>1</v>
      </c>
      <c r="E497">
        <v>2</v>
      </c>
    </row>
    <row r="498" spans="1:5" x14ac:dyDescent="0.25">
      <c r="A498">
        <v>10462</v>
      </c>
      <c r="B498">
        <v>1</v>
      </c>
      <c r="C498">
        <v>84</v>
      </c>
      <c r="D498">
        <v>3</v>
      </c>
      <c r="E498">
        <v>1</v>
      </c>
    </row>
    <row r="499" spans="1:5" x14ac:dyDescent="0.25">
      <c r="A499">
        <v>10463</v>
      </c>
      <c r="B499">
        <v>1</v>
      </c>
      <c r="C499">
        <v>39</v>
      </c>
      <c r="D499">
        <v>1</v>
      </c>
      <c r="E499">
        <v>1</v>
      </c>
    </row>
    <row r="500" spans="1:5" x14ac:dyDescent="0.25">
      <c r="A500">
        <v>10464</v>
      </c>
      <c r="B500">
        <v>2</v>
      </c>
      <c r="C500">
        <v>20</v>
      </c>
      <c r="D500">
        <v>3</v>
      </c>
      <c r="E500">
        <v>3</v>
      </c>
    </row>
    <row r="501" spans="1:5" x14ac:dyDescent="0.25">
      <c r="A501">
        <v>10465</v>
      </c>
      <c r="B501">
        <v>2</v>
      </c>
      <c r="C501">
        <v>17</v>
      </c>
      <c r="D501">
        <v>1</v>
      </c>
      <c r="E501">
        <v>1</v>
      </c>
    </row>
    <row r="502" spans="1:5" x14ac:dyDescent="0.25">
      <c r="A502">
        <v>10466</v>
      </c>
      <c r="B502">
        <v>1</v>
      </c>
      <c r="C502">
        <v>7</v>
      </c>
      <c r="D502">
        <v>1</v>
      </c>
      <c r="E502">
        <v>1</v>
      </c>
    </row>
    <row r="503" spans="1:5" x14ac:dyDescent="0.25">
      <c r="A503">
        <v>10467</v>
      </c>
      <c r="B503">
        <v>2</v>
      </c>
      <c r="C503">
        <v>0</v>
      </c>
      <c r="D503">
        <v>3</v>
      </c>
      <c r="E503" t="s">
        <v>2</v>
      </c>
    </row>
    <row r="504" spans="1:5" x14ac:dyDescent="0.25">
      <c r="A504">
        <v>10468</v>
      </c>
      <c r="B504">
        <v>1</v>
      </c>
      <c r="C504">
        <v>20</v>
      </c>
      <c r="D504">
        <v>4</v>
      </c>
      <c r="E504">
        <v>2</v>
      </c>
    </row>
    <row r="505" spans="1:5" x14ac:dyDescent="0.25">
      <c r="A505">
        <v>10469</v>
      </c>
      <c r="B505">
        <v>1</v>
      </c>
      <c r="C505">
        <v>8</v>
      </c>
      <c r="D505">
        <v>3</v>
      </c>
      <c r="E505">
        <v>1</v>
      </c>
    </row>
    <row r="506" spans="1:5" x14ac:dyDescent="0.25">
      <c r="A506">
        <v>10470</v>
      </c>
      <c r="B506">
        <v>1</v>
      </c>
      <c r="C506">
        <v>7</v>
      </c>
      <c r="D506">
        <v>4</v>
      </c>
      <c r="E506">
        <v>1</v>
      </c>
    </row>
    <row r="507" spans="1:5" x14ac:dyDescent="0.25">
      <c r="A507">
        <v>10471</v>
      </c>
      <c r="B507">
        <v>1</v>
      </c>
      <c r="C507">
        <v>28</v>
      </c>
      <c r="D507">
        <v>3</v>
      </c>
      <c r="E507">
        <v>3</v>
      </c>
    </row>
    <row r="508" spans="1:5" x14ac:dyDescent="0.25">
      <c r="A508">
        <v>10472</v>
      </c>
      <c r="B508">
        <v>1</v>
      </c>
      <c r="C508">
        <v>8</v>
      </c>
      <c r="D508">
        <v>3</v>
      </c>
      <c r="E508">
        <v>1</v>
      </c>
    </row>
    <row r="509" spans="1:5" x14ac:dyDescent="0.25">
      <c r="A509">
        <v>10473</v>
      </c>
      <c r="B509">
        <v>1</v>
      </c>
      <c r="C509">
        <v>13</v>
      </c>
      <c r="D509">
        <v>5</v>
      </c>
      <c r="E509">
        <v>1</v>
      </c>
    </row>
    <row r="510" spans="1:5" x14ac:dyDescent="0.25">
      <c r="A510">
        <v>10474</v>
      </c>
      <c r="B510">
        <v>2</v>
      </c>
      <c r="C510">
        <v>35</v>
      </c>
      <c r="D510">
        <v>3</v>
      </c>
      <c r="E510">
        <v>3</v>
      </c>
    </row>
    <row r="511" spans="1:5" x14ac:dyDescent="0.25">
      <c r="A511">
        <v>10475</v>
      </c>
      <c r="B511">
        <v>1</v>
      </c>
      <c r="C511">
        <v>13</v>
      </c>
      <c r="D511">
        <v>4</v>
      </c>
      <c r="E511">
        <v>1</v>
      </c>
    </row>
    <row r="512" spans="1:5" x14ac:dyDescent="0.25">
      <c r="A512">
        <v>10476</v>
      </c>
      <c r="B512">
        <v>2</v>
      </c>
      <c r="C512">
        <v>31</v>
      </c>
      <c r="D512">
        <v>3</v>
      </c>
      <c r="E512">
        <v>3</v>
      </c>
    </row>
    <row r="513" spans="1:5" x14ac:dyDescent="0.25">
      <c r="A513">
        <v>10477</v>
      </c>
      <c r="B513">
        <v>1</v>
      </c>
      <c r="C513">
        <v>31</v>
      </c>
      <c r="D513">
        <v>5</v>
      </c>
      <c r="E513">
        <v>3</v>
      </c>
    </row>
    <row r="514" spans="1:5" x14ac:dyDescent="0.25">
      <c r="A514">
        <v>10478</v>
      </c>
      <c r="B514">
        <v>2</v>
      </c>
      <c r="C514">
        <v>1</v>
      </c>
      <c r="D514">
        <v>5</v>
      </c>
      <c r="E514" t="s">
        <v>2</v>
      </c>
    </row>
    <row r="515" spans="1:5" x14ac:dyDescent="0.25">
      <c r="A515">
        <v>10479</v>
      </c>
      <c r="B515">
        <v>2</v>
      </c>
      <c r="C515">
        <v>42</v>
      </c>
      <c r="D515">
        <v>1</v>
      </c>
      <c r="E515">
        <v>3</v>
      </c>
    </row>
    <row r="516" spans="1:5" x14ac:dyDescent="0.25">
      <c r="A516">
        <v>10480</v>
      </c>
      <c r="B516">
        <v>2</v>
      </c>
      <c r="C516">
        <v>17</v>
      </c>
      <c r="D516">
        <v>3</v>
      </c>
      <c r="E516">
        <v>1</v>
      </c>
    </row>
    <row r="517" spans="1:5" x14ac:dyDescent="0.25">
      <c r="A517">
        <v>10481</v>
      </c>
      <c r="B517">
        <v>2</v>
      </c>
      <c r="C517">
        <v>36</v>
      </c>
      <c r="D517">
        <v>2</v>
      </c>
      <c r="E517">
        <v>2</v>
      </c>
    </row>
    <row r="518" spans="1:5" x14ac:dyDescent="0.25">
      <c r="A518">
        <v>10482</v>
      </c>
      <c r="B518">
        <v>1</v>
      </c>
      <c r="C518">
        <v>6</v>
      </c>
      <c r="D518">
        <v>2</v>
      </c>
      <c r="E518">
        <v>1</v>
      </c>
    </row>
    <row r="519" spans="1:5" x14ac:dyDescent="0.25">
      <c r="A519">
        <v>10483</v>
      </c>
      <c r="B519">
        <v>2</v>
      </c>
      <c r="C519">
        <v>38</v>
      </c>
      <c r="D519">
        <v>1</v>
      </c>
      <c r="E519">
        <v>1</v>
      </c>
    </row>
    <row r="520" spans="1:5" x14ac:dyDescent="0.25">
      <c r="A520">
        <v>10484</v>
      </c>
      <c r="B520">
        <v>2</v>
      </c>
      <c r="C520">
        <v>12</v>
      </c>
      <c r="D520">
        <v>1</v>
      </c>
      <c r="E520">
        <v>1</v>
      </c>
    </row>
    <row r="521" spans="1:5" x14ac:dyDescent="0.25">
      <c r="A521">
        <v>10485</v>
      </c>
      <c r="B521">
        <v>1</v>
      </c>
      <c r="C521">
        <v>12</v>
      </c>
      <c r="D521">
        <v>4</v>
      </c>
      <c r="E521">
        <v>1</v>
      </c>
    </row>
    <row r="522" spans="1:5" x14ac:dyDescent="0.25">
      <c r="A522">
        <v>10486</v>
      </c>
      <c r="B522">
        <v>1</v>
      </c>
      <c r="C522">
        <v>75</v>
      </c>
      <c r="D522">
        <v>3</v>
      </c>
      <c r="E522">
        <v>1</v>
      </c>
    </row>
    <row r="523" spans="1:5" x14ac:dyDescent="0.25">
      <c r="A523">
        <v>10487</v>
      </c>
      <c r="B523">
        <v>1</v>
      </c>
      <c r="C523">
        <v>14</v>
      </c>
      <c r="D523">
        <v>1</v>
      </c>
      <c r="E523">
        <v>1</v>
      </c>
    </row>
    <row r="524" spans="1:5" x14ac:dyDescent="0.25">
      <c r="A524">
        <v>10488</v>
      </c>
      <c r="B524">
        <v>1</v>
      </c>
      <c r="C524">
        <v>46</v>
      </c>
      <c r="D524">
        <v>1</v>
      </c>
      <c r="E524">
        <v>2</v>
      </c>
    </row>
    <row r="525" spans="1:5" x14ac:dyDescent="0.25">
      <c r="A525">
        <v>10489</v>
      </c>
      <c r="B525">
        <v>1</v>
      </c>
      <c r="C525">
        <v>82</v>
      </c>
      <c r="D525">
        <v>2</v>
      </c>
      <c r="E525">
        <v>2</v>
      </c>
    </row>
    <row r="526" spans="1:5" x14ac:dyDescent="0.25">
      <c r="A526">
        <v>10490</v>
      </c>
      <c r="B526">
        <v>1</v>
      </c>
      <c r="C526">
        <v>16</v>
      </c>
      <c r="D526">
        <v>4</v>
      </c>
      <c r="E526">
        <v>1</v>
      </c>
    </row>
    <row r="527" spans="1:5" x14ac:dyDescent="0.25">
      <c r="A527">
        <v>10491</v>
      </c>
      <c r="B527">
        <v>2</v>
      </c>
      <c r="C527">
        <v>23</v>
      </c>
      <c r="D527">
        <v>3</v>
      </c>
      <c r="E527">
        <v>2</v>
      </c>
    </row>
    <row r="528" spans="1:5" x14ac:dyDescent="0.25">
      <c r="A528">
        <v>10492</v>
      </c>
      <c r="B528">
        <v>2</v>
      </c>
      <c r="C528">
        <v>33</v>
      </c>
      <c r="D528">
        <v>3</v>
      </c>
      <c r="E528">
        <v>3</v>
      </c>
    </row>
    <row r="529" spans="1:5" x14ac:dyDescent="0.25">
      <c r="A529">
        <v>10493</v>
      </c>
      <c r="B529">
        <v>2</v>
      </c>
      <c r="C529">
        <v>1</v>
      </c>
      <c r="D529">
        <v>4</v>
      </c>
      <c r="E529" t="s">
        <v>2</v>
      </c>
    </row>
    <row r="530" spans="1:5" x14ac:dyDescent="0.25">
      <c r="A530">
        <v>10494</v>
      </c>
      <c r="B530">
        <v>1</v>
      </c>
      <c r="C530">
        <v>78</v>
      </c>
      <c r="D530">
        <v>3</v>
      </c>
      <c r="E530">
        <v>3</v>
      </c>
    </row>
    <row r="531" spans="1:5" x14ac:dyDescent="0.25">
      <c r="A531">
        <v>10495</v>
      </c>
      <c r="B531">
        <v>2</v>
      </c>
      <c r="C531">
        <v>48</v>
      </c>
      <c r="D531">
        <v>2</v>
      </c>
      <c r="E531">
        <v>3</v>
      </c>
    </row>
    <row r="532" spans="1:5" x14ac:dyDescent="0.25">
      <c r="A532">
        <v>10496</v>
      </c>
      <c r="B532">
        <v>1</v>
      </c>
      <c r="C532">
        <v>39</v>
      </c>
      <c r="D532">
        <v>3</v>
      </c>
      <c r="E532">
        <v>2</v>
      </c>
    </row>
    <row r="533" spans="1:5" x14ac:dyDescent="0.25">
      <c r="A533">
        <v>10497</v>
      </c>
      <c r="B533">
        <v>2</v>
      </c>
      <c r="C533">
        <v>17</v>
      </c>
      <c r="D533">
        <v>4</v>
      </c>
      <c r="E533">
        <v>1</v>
      </c>
    </row>
    <row r="534" spans="1:5" x14ac:dyDescent="0.25">
      <c r="A534">
        <v>10498</v>
      </c>
      <c r="B534">
        <v>2</v>
      </c>
      <c r="C534">
        <v>6</v>
      </c>
      <c r="D534">
        <v>1</v>
      </c>
      <c r="E534">
        <v>1</v>
      </c>
    </row>
    <row r="535" spans="1:5" x14ac:dyDescent="0.25">
      <c r="A535">
        <v>10499</v>
      </c>
      <c r="B535">
        <v>2</v>
      </c>
      <c r="C535">
        <v>18</v>
      </c>
      <c r="D535">
        <v>1</v>
      </c>
      <c r="E535">
        <v>1</v>
      </c>
    </row>
    <row r="536" spans="1:5" x14ac:dyDescent="0.25">
      <c r="A536">
        <v>10500</v>
      </c>
      <c r="B536">
        <v>2</v>
      </c>
      <c r="C536">
        <v>16</v>
      </c>
      <c r="D536">
        <v>2</v>
      </c>
      <c r="E536">
        <v>1</v>
      </c>
    </row>
    <row r="537" spans="1:5" x14ac:dyDescent="0.25">
      <c r="A537">
        <v>10501</v>
      </c>
      <c r="B537">
        <v>2</v>
      </c>
      <c r="C537">
        <v>0</v>
      </c>
      <c r="D537">
        <v>4</v>
      </c>
      <c r="E537" t="s">
        <v>2</v>
      </c>
    </row>
    <row r="538" spans="1:5" x14ac:dyDescent="0.25">
      <c r="A538">
        <v>10502</v>
      </c>
      <c r="B538">
        <v>2</v>
      </c>
      <c r="C538">
        <v>49</v>
      </c>
      <c r="D538">
        <v>1</v>
      </c>
      <c r="E538">
        <v>1</v>
      </c>
    </row>
    <row r="539" spans="1:5" x14ac:dyDescent="0.25">
      <c r="A539">
        <v>10503</v>
      </c>
      <c r="B539">
        <v>2</v>
      </c>
      <c r="C539">
        <v>1</v>
      </c>
      <c r="D539">
        <v>1</v>
      </c>
      <c r="E539" t="s">
        <v>2</v>
      </c>
    </row>
    <row r="540" spans="1:5" x14ac:dyDescent="0.25">
      <c r="A540">
        <v>10504</v>
      </c>
      <c r="B540">
        <v>2</v>
      </c>
      <c r="C540">
        <v>21</v>
      </c>
      <c r="D540">
        <v>1</v>
      </c>
      <c r="E540">
        <v>3</v>
      </c>
    </row>
    <row r="541" spans="1:5" x14ac:dyDescent="0.25">
      <c r="A541">
        <v>10505</v>
      </c>
      <c r="B541">
        <v>2</v>
      </c>
      <c r="C541">
        <v>4</v>
      </c>
      <c r="D541">
        <v>3</v>
      </c>
      <c r="E541" t="s">
        <v>2</v>
      </c>
    </row>
    <row r="542" spans="1:5" x14ac:dyDescent="0.25">
      <c r="A542">
        <v>10506</v>
      </c>
      <c r="B542">
        <v>2</v>
      </c>
      <c r="C542">
        <v>23</v>
      </c>
      <c r="D542">
        <v>1</v>
      </c>
      <c r="E542">
        <v>1</v>
      </c>
    </row>
    <row r="543" spans="1:5" x14ac:dyDescent="0.25">
      <c r="A543">
        <v>10507</v>
      </c>
      <c r="B543">
        <v>2</v>
      </c>
      <c r="C543">
        <v>2</v>
      </c>
      <c r="D543">
        <v>1</v>
      </c>
      <c r="E543" t="s">
        <v>2</v>
      </c>
    </row>
    <row r="544" spans="1:5" x14ac:dyDescent="0.25">
      <c r="A544">
        <v>10508</v>
      </c>
      <c r="B544">
        <v>2</v>
      </c>
      <c r="C544">
        <v>2</v>
      </c>
      <c r="D544">
        <v>3</v>
      </c>
      <c r="E544" t="s">
        <v>2</v>
      </c>
    </row>
    <row r="545" spans="1:5" x14ac:dyDescent="0.25">
      <c r="A545">
        <v>10509</v>
      </c>
      <c r="B545">
        <v>2</v>
      </c>
      <c r="C545">
        <v>47</v>
      </c>
      <c r="D545">
        <v>1</v>
      </c>
      <c r="E545">
        <v>1</v>
      </c>
    </row>
    <row r="546" spans="1:5" x14ac:dyDescent="0.25">
      <c r="A546">
        <v>10510</v>
      </c>
      <c r="B546">
        <v>1</v>
      </c>
      <c r="C546">
        <v>13</v>
      </c>
      <c r="D546">
        <v>1</v>
      </c>
      <c r="E546">
        <v>1</v>
      </c>
    </row>
    <row r="547" spans="1:5" x14ac:dyDescent="0.25">
      <c r="A547">
        <v>10511</v>
      </c>
      <c r="B547">
        <v>2</v>
      </c>
      <c r="C547">
        <v>3</v>
      </c>
      <c r="D547">
        <v>1</v>
      </c>
      <c r="E547" t="s">
        <v>2</v>
      </c>
    </row>
    <row r="548" spans="1:5" x14ac:dyDescent="0.25">
      <c r="A548">
        <v>10512</v>
      </c>
      <c r="B548">
        <v>2</v>
      </c>
      <c r="C548">
        <v>11</v>
      </c>
      <c r="D548">
        <v>4</v>
      </c>
      <c r="E548">
        <v>1</v>
      </c>
    </row>
    <row r="549" spans="1:5" x14ac:dyDescent="0.25">
      <c r="A549">
        <v>10513</v>
      </c>
      <c r="B549">
        <v>2</v>
      </c>
      <c r="C549">
        <v>10</v>
      </c>
      <c r="D549">
        <v>3</v>
      </c>
      <c r="E549">
        <v>1</v>
      </c>
    </row>
    <row r="550" spans="1:5" x14ac:dyDescent="0.25">
      <c r="A550">
        <v>10514</v>
      </c>
      <c r="B550">
        <v>2</v>
      </c>
      <c r="C550">
        <v>49</v>
      </c>
      <c r="D550">
        <v>3</v>
      </c>
      <c r="E550">
        <v>2</v>
      </c>
    </row>
    <row r="551" spans="1:5" x14ac:dyDescent="0.25">
      <c r="A551">
        <v>10515</v>
      </c>
      <c r="B551">
        <v>2</v>
      </c>
      <c r="C551">
        <v>4</v>
      </c>
      <c r="D551">
        <v>4</v>
      </c>
      <c r="E551" t="s">
        <v>2</v>
      </c>
    </row>
    <row r="552" spans="1:5" x14ac:dyDescent="0.25">
      <c r="A552">
        <v>10516</v>
      </c>
      <c r="B552">
        <v>1</v>
      </c>
      <c r="C552">
        <v>19</v>
      </c>
      <c r="D552">
        <v>2</v>
      </c>
      <c r="E552">
        <v>3</v>
      </c>
    </row>
    <row r="553" spans="1:5" x14ac:dyDescent="0.25">
      <c r="A553">
        <v>10517</v>
      </c>
      <c r="B553">
        <v>2</v>
      </c>
      <c r="C553">
        <v>63</v>
      </c>
      <c r="D553">
        <v>4</v>
      </c>
      <c r="E553">
        <v>2</v>
      </c>
    </row>
    <row r="554" spans="1:5" x14ac:dyDescent="0.25">
      <c r="A554">
        <v>10518</v>
      </c>
      <c r="B554">
        <v>2</v>
      </c>
      <c r="C554">
        <v>63</v>
      </c>
      <c r="D554">
        <v>2</v>
      </c>
      <c r="E554">
        <v>1</v>
      </c>
    </row>
    <row r="555" spans="1:5" x14ac:dyDescent="0.25">
      <c r="A555">
        <v>10519</v>
      </c>
      <c r="B555">
        <v>1</v>
      </c>
      <c r="C555">
        <v>82</v>
      </c>
      <c r="D555">
        <v>1</v>
      </c>
      <c r="E555">
        <v>1</v>
      </c>
    </row>
    <row r="556" spans="1:5" x14ac:dyDescent="0.25">
      <c r="A556">
        <v>10520</v>
      </c>
      <c r="B556">
        <v>1</v>
      </c>
      <c r="C556">
        <v>31</v>
      </c>
      <c r="D556">
        <v>3</v>
      </c>
      <c r="E556">
        <v>3</v>
      </c>
    </row>
    <row r="557" spans="1:5" x14ac:dyDescent="0.25">
      <c r="A557">
        <v>10521</v>
      </c>
      <c r="B557">
        <v>2</v>
      </c>
      <c r="C557">
        <v>16</v>
      </c>
      <c r="D557">
        <v>4</v>
      </c>
      <c r="E557">
        <v>1</v>
      </c>
    </row>
    <row r="558" spans="1:5" x14ac:dyDescent="0.25">
      <c r="A558">
        <v>10522</v>
      </c>
      <c r="B558">
        <v>1</v>
      </c>
      <c r="C558">
        <v>73</v>
      </c>
      <c r="D558">
        <v>3</v>
      </c>
      <c r="E558">
        <v>2</v>
      </c>
    </row>
    <row r="559" spans="1:5" x14ac:dyDescent="0.25">
      <c r="A559">
        <v>10523</v>
      </c>
      <c r="B559">
        <v>2</v>
      </c>
      <c r="C559">
        <v>29</v>
      </c>
      <c r="D559">
        <v>3</v>
      </c>
      <c r="E559">
        <v>2</v>
      </c>
    </row>
    <row r="560" spans="1:5" x14ac:dyDescent="0.25">
      <c r="A560">
        <v>10524</v>
      </c>
      <c r="B560">
        <v>1</v>
      </c>
      <c r="C560">
        <v>70</v>
      </c>
      <c r="D560">
        <v>4</v>
      </c>
      <c r="E560">
        <v>2</v>
      </c>
    </row>
    <row r="561" spans="1:5" x14ac:dyDescent="0.25">
      <c r="A561">
        <v>10525</v>
      </c>
      <c r="B561">
        <v>2</v>
      </c>
      <c r="C561">
        <v>8</v>
      </c>
      <c r="D561">
        <v>1</v>
      </c>
      <c r="E561">
        <v>1</v>
      </c>
    </row>
    <row r="562" spans="1:5" x14ac:dyDescent="0.25">
      <c r="A562">
        <v>10526</v>
      </c>
      <c r="B562">
        <v>1</v>
      </c>
      <c r="C562">
        <v>12</v>
      </c>
      <c r="D562">
        <v>4</v>
      </c>
      <c r="E562">
        <v>1</v>
      </c>
    </row>
    <row r="563" spans="1:5" x14ac:dyDescent="0.25">
      <c r="A563">
        <v>10527</v>
      </c>
      <c r="B563">
        <v>1</v>
      </c>
      <c r="C563">
        <v>27</v>
      </c>
      <c r="D563">
        <v>1</v>
      </c>
      <c r="E563">
        <v>3</v>
      </c>
    </row>
    <row r="564" spans="1:5" x14ac:dyDescent="0.25">
      <c r="A564">
        <v>10528</v>
      </c>
      <c r="B564">
        <v>2</v>
      </c>
      <c r="C564">
        <v>61</v>
      </c>
      <c r="D564">
        <v>1</v>
      </c>
      <c r="E564">
        <v>1</v>
      </c>
    </row>
    <row r="565" spans="1:5" x14ac:dyDescent="0.25">
      <c r="A565">
        <v>10529</v>
      </c>
      <c r="B565">
        <v>2</v>
      </c>
      <c r="C565">
        <v>61</v>
      </c>
      <c r="D565">
        <v>1</v>
      </c>
      <c r="E565">
        <v>1</v>
      </c>
    </row>
    <row r="566" spans="1:5" x14ac:dyDescent="0.25">
      <c r="A566">
        <v>10530</v>
      </c>
      <c r="B566">
        <v>2</v>
      </c>
      <c r="C566">
        <v>18</v>
      </c>
      <c r="D566">
        <v>1</v>
      </c>
      <c r="E566">
        <v>1</v>
      </c>
    </row>
    <row r="567" spans="1:5" x14ac:dyDescent="0.25">
      <c r="A567">
        <v>10531</v>
      </c>
      <c r="B567">
        <v>1</v>
      </c>
      <c r="C567">
        <v>0</v>
      </c>
      <c r="D567">
        <v>3</v>
      </c>
      <c r="E567" t="s">
        <v>2</v>
      </c>
    </row>
    <row r="568" spans="1:5" x14ac:dyDescent="0.25">
      <c r="A568">
        <v>10532</v>
      </c>
      <c r="B568">
        <v>2</v>
      </c>
      <c r="C568">
        <v>8</v>
      </c>
      <c r="D568">
        <v>1</v>
      </c>
      <c r="E568">
        <v>1</v>
      </c>
    </row>
    <row r="569" spans="1:5" x14ac:dyDescent="0.25">
      <c r="A569">
        <v>10533</v>
      </c>
      <c r="B569">
        <v>2</v>
      </c>
      <c r="C569">
        <v>15</v>
      </c>
      <c r="D569">
        <v>1</v>
      </c>
      <c r="E569">
        <v>1</v>
      </c>
    </row>
    <row r="570" spans="1:5" x14ac:dyDescent="0.25">
      <c r="A570">
        <v>10534</v>
      </c>
      <c r="B570">
        <v>1</v>
      </c>
      <c r="C570">
        <v>45</v>
      </c>
      <c r="D570">
        <v>1</v>
      </c>
      <c r="E570">
        <v>9</v>
      </c>
    </row>
    <row r="571" spans="1:5" x14ac:dyDescent="0.25">
      <c r="A571">
        <v>10535</v>
      </c>
      <c r="B571">
        <v>2</v>
      </c>
      <c r="C571">
        <v>3</v>
      </c>
      <c r="D571">
        <v>1</v>
      </c>
      <c r="E571" t="s">
        <v>2</v>
      </c>
    </row>
    <row r="572" spans="1:5" x14ac:dyDescent="0.25">
      <c r="A572">
        <v>10536</v>
      </c>
      <c r="B572">
        <v>2</v>
      </c>
      <c r="C572">
        <v>0</v>
      </c>
      <c r="D572">
        <v>4</v>
      </c>
      <c r="E572" t="s">
        <v>2</v>
      </c>
    </row>
    <row r="573" spans="1:5" x14ac:dyDescent="0.25">
      <c r="A573">
        <v>10537</v>
      </c>
      <c r="B573">
        <v>1</v>
      </c>
      <c r="C573">
        <v>75</v>
      </c>
      <c r="D573">
        <v>4</v>
      </c>
      <c r="E573">
        <v>3</v>
      </c>
    </row>
    <row r="574" spans="1:5" x14ac:dyDescent="0.25">
      <c r="A574">
        <v>10538</v>
      </c>
      <c r="B574">
        <v>1</v>
      </c>
      <c r="C574">
        <v>7</v>
      </c>
      <c r="D574">
        <v>4</v>
      </c>
      <c r="E574">
        <v>1</v>
      </c>
    </row>
    <row r="575" spans="1:5" x14ac:dyDescent="0.25">
      <c r="A575">
        <v>10539</v>
      </c>
      <c r="B575">
        <v>2</v>
      </c>
      <c r="C575">
        <v>73</v>
      </c>
      <c r="D575">
        <v>5</v>
      </c>
      <c r="E575">
        <v>1</v>
      </c>
    </row>
    <row r="576" spans="1:5" x14ac:dyDescent="0.25">
      <c r="A576">
        <v>10540</v>
      </c>
      <c r="B576">
        <v>2</v>
      </c>
      <c r="C576">
        <v>2</v>
      </c>
      <c r="D576">
        <v>1</v>
      </c>
      <c r="E576" t="s">
        <v>2</v>
      </c>
    </row>
    <row r="577" spans="1:5" x14ac:dyDescent="0.25">
      <c r="A577">
        <v>10541</v>
      </c>
      <c r="B577">
        <v>1</v>
      </c>
      <c r="C577">
        <v>25</v>
      </c>
      <c r="D577">
        <v>3</v>
      </c>
      <c r="E577">
        <v>3</v>
      </c>
    </row>
    <row r="578" spans="1:5" x14ac:dyDescent="0.25">
      <c r="A578">
        <v>10542</v>
      </c>
      <c r="B578">
        <v>1</v>
      </c>
      <c r="C578">
        <v>46</v>
      </c>
      <c r="D578">
        <v>3</v>
      </c>
      <c r="E578">
        <v>3</v>
      </c>
    </row>
    <row r="579" spans="1:5" x14ac:dyDescent="0.25">
      <c r="A579">
        <v>10543</v>
      </c>
      <c r="B579">
        <v>2</v>
      </c>
      <c r="C579">
        <v>18</v>
      </c>
      <c r="D579">
        <v>4</v>
      </c>
      <c r="E579">
        <v>2</v>
      </c>
    </row>
    <row r="580" spans="1:5" x14ac:dyDescent="0.25">
      <c r="A580">
        <v>10544</v>
      </c>
      <c r="B580">
        <v>2</v>
      </c>
      <c r="C580">
        <v>1</v>
      </c>
      <c r="D580">
        <v>4</v>
      </c>
      <c r="E580" t="s">
        <v>2</v>
      </c>
    </row>
    <row r="581" spans="1:5" x14ac:dyDescent="0.25">
      <c r="A581">
        <v>10545</v>
      </c>
      <c r="B581">
        <v>1</v>
      </c>
      <c r="C581">
        <v>53</v>
      </c>
      <c r="D581">
        <v>2</v>
      </c>
      <c r="E581">
        <v>1</v>
      </c>
    </row>
    <row r="582" spans="1:5" x14ac:dyDescent="0.25">
      <c r="A582">
        <v>10546</v>
      </c>
      <c r="B582">
        <v>2</v>
      </c>
      <c r="C582">
        <v>23</v>
      </c>
      <c r="D582">
        <v>4</v>
      </c>
      <c r="E582">
        <v>3</v>
      </c>
    </row>
    <row r="583" spans="1:5" x14ac:dyDescent="0.25">
      <c r="A583">
        <v>10547</v>
      </c>
      <c r="B583">
        <v>1</v>
      </c>
      <c r="C583">
        <v>45</v>
      </c>
      <c r="D583">
        <v>4</v>
      </c>
      <c r="E583">
        <v>3</v>
      </c>
    </row>
    <row r="584" spans="1:5" x14ac:dyDescent="0.25">
      <c r="A584">
        <v>10548</v>
      </c>
      <c r="B584">
        <v>2</v>
      </c>
      <c r="C584">
        <v>33</v>
      </c>
      <c r="D584">
        <v>3</v>
      </c>
      <c r="E584">
        <v>3</v>
      </c>
    </row>
    <row r="585" spans="1:5" x14ac:dyDescent="0.25">
      <c r="A585">
        <v>10549</v>
      </c>
      <c r="B585">
        <v>1</v>
      </c>
      <c r="C585">
        <v>4</v>
      </c>
      <c r="D585">
        <v>5</v>
      </c>
      <c r="E585" t="s">
        <v>2</v>
      </c>
    </row>
    <row r="586" spans="1:5" x14ac:dyDescent="0.25">
      <c r="A586">
        <v>10550</v>
      </c>
      <c r="B586">
        <v>2</v>
      </c>
      <c r="C586">
        <v>13</v>
      </c>
      <c r="D586">
        <v>3</v>
      </c>
      <c r="E586">
        <v>1</v>
      </c>
    </row>
    <row r="587" spans="1:5" x14ac:dyDescent="0.25">
      <c r="A587">
        <v>10551</v>
      </c>
      <c r="B587">
        <v>1</v>
      </c>
      <c r="C587">
        <v>15</v>
      </c>
      <c r="D587">
        <v>4</v>
      </c>
      <c r="E587">
        <v>1</v>
      </c>
    </row>
    <row r="588" spans="1:5" x14ac:dyDescent="0.25">
      <c r="A588">
        <v>10552</v>
      </c>
      <c r="B588">
        <v>2</v>
      </c>
      <c r="C588">
        <v>25</v>
      </c>
      <c r="D588">
        <v>3</v>
      </c>
      <c r="E588">
        <v>2</v>
      </c>
    </row>
    <row r="589" spans="1:5" x14ac:dyDescent="0.25">
      <c r="A589">
        <v>10553</v>
      </c>
      <c r="B589">
        <v>2</v>
      </c>
      <c r="C589">
        <v>2</v>
      </c>
      <c r="D589">
        <v>2</v>
      </c>
      <c r="E589" t="s">
        <v>2</v>
      </c>
    </row>
    <row r="590" spans="1:5" x14ac:dyDescent="0.25">
      <c r="A590">
        <v>10554</v>
      </c>
      <c r="B590">
        <v>2</v>
      </c>
      <c r="C590">
        <v>10</v>
      </c>
      <c r="D590">
        <v>4</v>
      </c>
      <c r="E590">
        <v>1</v>
      </c>
    </row>
    <row r="591" spans="1:5" x14ac:dyDescent="0.25">
      <c r="A591">
        <v>10555</v>
      </c>
      <c r="B591">
        <v>2</v>
      </c>
      <c r="C591">
        <v>7</v>
      </c>
      <c r="D591">
        <v>1</v>
      </c>
      <c r="E591">
        <v>1</v>
      </c>
    </row>
    <row r="592" spans="1:5" x14ac:dyDescent="0.25">
      <c r="A592">
        <v>10556</v>
      </c>
      <c r="B592">
        <v>1</v>
      </c>
      <c r="C592">
        <v>53</v>
      </c>
      <c r="D592">
        <v>3</v>
      </c>
      <c r="E592">
        <v>3</v>
      </c>
    </row>
    <row r="593" spans="1:5" x14ac:dyDescent="0.25">
      <c r="A593">
        <v>10557</v>
      </c>
      <c r="B593">
        <v>1</v>
      </c>
      <c r="C593">
        <v>12</v>
      </c>
      <c r="D593">
        <v>1</v>
      </c>
      <c r="E593">
        <v>1</v>
      </c>
    </row>
    <row r="594" spans="1:5" x14ac:dyDescent="0.25">
      <c r="A594">
        <v>10558</v>
      </c>
      <c r="B594">
        <v>1</v>
      </c>
      <c r="C594">
        <v>5</v>
      </c>
      <c r="D594">
        <v>3</v>
      </c>
      <c r="E594" t="s">
        <v>2</v>
      </c>
    </row>
    <row r="595" spans="1:5" x14ac:dyDescent="0.25">
      <c r="A595">
        <v>10559</v>
      </c>
      <c r="B595">
        <v>2</v>
      </c>
      <c r="C595">
        <v>0</v>
      </c>
      <c r="D595">
        <v>3</v>
      </c>
      <c r="E595" t="s">
        <v>2</v>
      </c>
    </row>
    <row r="596" spans="1:5" x14ac:dyDescent="0.25">
      <c r="A596">
        <v>10560</v>
      </c>
      <c r="B596">
        <v>1</v>
      </c>
      <c r="C596">
        <v>0</v>
      </c>
      <c r="D596">
        <v>4</v>
      </c>
      <c r="E596" t="s">
        <v>2</v>
      </c>
    </row>
    <row r="597" spans="1:5" x14ac:dyDescent="0.25">
      <c r="A597">
        <v>10561</v>
      </c>
      <c r="B597">
        <v>1</v>
      </c>
      <c r="C597">
        <v>26</v>
      </c>
      <c r="D597">
        <v>3</v>
      </c>
      <c r="E597">
        <v>3</v>
      </c>
    </row>
    <row r="598" spans="1:5" x14ac:dyDescent="0.25">
      <c r="A598">
        <v>10562</v>
      </c>
      <c r="B598">
        <v>2</v>
      </c>
      <c r="C598">
        <v>12</v>
      </c>
      <c r="D598">
        <v>1</v>
      </c>
      <c r="E598">
        <v>1</v>
      </c>
    </row>
    <row r="599" spans="1:5" x14ac:dyDescent="0.25">
      <c r="A599">
        <v>10563</v>
      </c>
      <c r="B599">
        <v>2</v>
      </c>
      <c r="C599">
        <v>13</v>
      </c>
      <c r="D599">
        <v>4</v>
      </c>
      <c r="E599">
        <v>1</v>
      </c>
    </row>
    <row r="600" spans="1:5" x14ac:dyDescent="0.25">
      <c r="A600">
        <v>10564</v>
      </c>
      <c r="B600">
        <v>2</v>
      </c>
      <c r="C600">
        <v>7</v>
      </c>
      <c r="D600">
        <v>4</v>
      </c>
      <c r="E600">
        <v>1</v>
      </c>
    </row>
    <row r="601" spans="1:5" x14ac:dyDescent="0.25">
      <c r="A601">
        <v>10565</v>
      </c>
      <c r="B601">
        <v>1</v>
      </c>
      <c r="C601">
        <v>1</v>
      </c>
      <c r="D601">
        <v>5</v>
      </c>
      <c r="E601" t="s">
        <v>2</v>
      </c>
    </row>
    <row r="602" spans="1:5" x14ac:dyDescent="0.25">
      <c r="A602">
        <v>10566</v>
      </c>
      <c r="B602">
        <v>1</v>
      </c>
      <c r="C602">
        <v>22</v>
      </c>
      <c r="D602">
        <v>3</v>
      </c>
      <c r="E602">
        <v>3</v>
      </c>
    </row>
    <row r="603" spans="1:5" x14ac:dyDescent="0.25">
      <c r="A603">
        <v>10567</v>
      </c>
      <c r="B603">
        <v>1</v>
      </c>
      <c r="C603">
        <v>1</v>
      </c>
      <c r="D603">
        <v>4</v>
      </c>
      <c r="E603" t="s">
        <v>2</v>
      </c>
    </row>
    <row r="604" spans="1:5" x14ac:dyDescent="0.25">
      <c r="A604">
        <v>10568</v>
      </c>
      <c r="B604">
        <v>1</v>
      </c>
      <c r="C604">
        <v>18</v>
      </c>
      <c r="D604">
        <v>4</v>
      </c>
      <c r="E604">
        <v>1</v>
      </c>
    </row>
    <row r="605" spans="1:5" x14ac:dyDescent="0.25">
      <c r="A605">
        <v>10569</v>
      </c>
      <c r="B605">
        <v>1</v>
      </c>
      <c r="C605">
        <v>17</v>
      </c>
      <c r="D605">
        <v>3</v>
      </c>
      <c r="E605">
        <v>1</v>
      </c>
    </row>
    <row r="606" spans="1:5" x14ac:dyDescent="0.25">
      <c r="A606">
        <v>10570</v>
      </c>
      <c r="B606">
        <v>1</v>
      </c>
      <c r="C606">
        <v>1</v>
      </c>
      <c r="D606">
        <v>4</v>
      </c>
      <c r="E606" t="s">
        <v>2</v>
      </c>
    </row>
    <row r="607" spans="1:5" x14ac:dyDescent="0.25">
      <c r="A607">
        <v>10571</v>
      </c>
      <c r="B607">
        <v>2</v>
      </c>
      <c r="C607">
        <v>11</v>
      </c>
      <c r="D607">
        <v>4</v>
      </c>
      <c r="E607">
        <v>1</v>
      </c>
    </row>
    <row r="608" spans="1:5" x14ac:dyDescent="0.25">
      <c r="A608">
        <v>10572</v>
      </c>
      <c r="B608">
        <v>2</v>
      </c>
      <c r="C608">
        <v>1</v>
      </c>
      <c r="D608">
        <v>4</v>
      </c>
      <c r="E608" t="s">
        <v>2</v>
      </c>
    </row>
    <row r="609" spans="1:5" x14ac:dyDescent="0.25">
      <c r="A609">
        <v>10573</v>
      </c>
      <c r="B609">
        <v>2</v>
      </c>
      <c r="C609">
        <v>45</v>
      </c>
      <c r="D609">
        <v>3</v>
      </c>
      <c r="E609">
        <v>3</v>
      </c>
    </row>
    <row r="610" spans="1:5" x14ac:dyDescent="0.25">
      <c r="A610">
        <v>10574</v>
      </c>
      <c r="B610">
        <v>1</v>
      </c>
      <c r="C610">
        <v>39</v>
      </c>
      <c r="D610">
        <v>3</v>
      </c>
      <c r="E610">
        <v>2</v>
      </c>
    </row>
    <row r="611" spans="1:5" x14ac:dyDescent="0.25">
      <c r="A611">
        <v>10575</v>
      </c>
      <c r="B611">
        <v>1</v>
      </c>
      <c r="C611">
        <v>0</v>
      </c>
      <c r="D611">
        <v>1</v>
      </c>
      <c r="E611" t="s">
        <v>2</v>
      </c>
    </row>
    <row r="612" spans="1:5" x14ac:dyDescent="0.25">
      <c r="A612">
        <v>10576</v>
      </c>
      <c r="B612">
        <v>2</v>
      </c>
      <c r="C612">
        <v>72</v>
      </c>
      <c r="D612">
        <v>3</v>
      </c>
      <c r="E612">
        <v>1</v>
      </c>
    </row>
    <row r="613" spans="1:5" x14ac:dyDescent="0.25">
      <c r="A613">
        <v>10577</v>
      </c>
      <c r="B613">
        <v>1</v>
      </c>
      <c r="C613">
        <v>81</v>
      </c>
      <c r="D613">
        <v>3</v>
      </c>
      <c r="E613">
        <v>3</v>
      </c>
    </row>
    <row r="614" spans="1:5" x14ac:dyDescent="0.25">
      <c r="A614">
        <v>10578</v>
      </c>
      <c r="B614">
        <v>1</v>
      </c>
      <c r="C614">
        <v>0</v>
      </c>
      <c r="D614">
        <v>1</v>
      </c>
      <c r="E614" t="s">
        <v>2</v>
      </c>
    </row>
    <row r="615" spans="1:5" x14ac:dyDescent="0.25">
      <c r="A615">
        <v>10579</v>
      </c>
      <c r="B615">
        <v>2</v>
      </c>
      <c r="C615">
        <v>81</v>
      </c>
      <c r="D615">
        <v>3</v>
      </c>
      <c r="E615">
        <v>2</v>
      </c>
    </row>
    <row r="616" spans="1:5" x14ac:dyDescent="0.25">
      <c r="A616">
        <v>10580</v>
      </c>
      <c r="B616">
        <v>1</v>
      </c>
      <c r="C616">
        <v>0</v>
      </c>
      <c r="D616">
        <v>3</v>
      </c>
      <c r="E616" t="s">
        <v>2</v>
      </c>
    </row>
    <row r="617" spans="1:5" x14ac:dyDescent="0.25">
      <c r="A617">
        <v>10581</v>
      </c>
      <c r="B617">
        <v>2</v>
      </c>
      <c r="C617">
        <v>40</v>
      </c>
      <c r="D617">
        <v>3</v>
      </c>
      <c r="E617">
        <v>3</v>
      </c>
    </row>
    <row r="618" spans="1:5" x14ac:dyDescent="0.25">
      <c r="A618">
        <v>10582</v>
      </c>
      <c r="B618">
        <v>2</v>
      </c>
      <c r="C618">
        <v>44</v>
      </c>
      <c r="D618">
        <v>2</v>
      </c>
      <c r="E618">
        <v>2</v>
      </c>
    </row>
    <row r="619" spans="1:5" x14ac:dyDescent="0.25">
      <c r="A619">
        <v>10583</v>
      </c>
      <c r="B619">
        <v>1</v>
      </c>
      <c r="C619">
        <v>16</v>
      </c>
      <c r="D619">
        <v>4</v>
      </c>
      <c r="E619">
        <v>1</v>
      </c>
    </row>
    <row r="620" spans="1:5" x14ac:dyDescent="0.25">
      <c r="A620">
        <v>10584</v>
      </c>
      <c r="B620">
        <v>1</v>
      </c>
      <c r="C620">
        <v>1</v>
      </c>
      <c r="D620">
        <v>3</v>
      </c>
      <c r="E620" t="s">
        <v>2</v>
      </c>
    </row>
    <row r="621" spans="1:5" x14ac:dyDescent="0.25">
      <c r="A621">
        <v>10585</v>
      </c>
      <c r="B621">
        <v>2</v>
      </c>
      <c r="C621">
        <v>31</v>
      </c>
      <c r="D621">
        <v>4</v>
      </c>
      <c r="E621">
        <v>1</v>
      </c>
    </row>
    <row r="622" spans="1:5" x14ac:dyDescent="0.25">
      <c r="A622">
        <v>10586</v>
      </c>
      <c r="B622">
        <v>1</v>
      </c>
      <c r="C622">
        <v>53</v>
      </c>
      <c r="D622">
        <v>3</v>
      </c>
      <c r="E622">
        <v>3</v>
      </c>
    </row>
    <row r="623" spans="1:5" x14ac:dyDescent="0.25">
      <c r="A623">
        <v>10587</v>
      </c>
      <c r="B623">
        <v>2</v>
      </c>
      <c r="C623">
        <v>50</v>
      </c>
      <c r="D623">
        <v>3</v>
      </c>
      <c r="E623">
        <v>2</v>
      </c>
    </row>
    <row r="624" spans="1:5" x14ac:dyDescent="0.25">
      <c r="A624">
        <v>10588</v>
      </c>
      <c r="B624">
        <v>2</v>
      </c>
      <c r="C624">
        <v>3</v>
      </c>
      <c r="D624">
        <v>3</v>
      </c>
      <c r="E624" t="s">
        <v>2</v>
      </c>
    </row>
    <row r="625" spans="1:5" x14ac:dyDescent="0.25">
      <c r="A625">
        <v>10589</v>
      </c>
      <c r="B625">
        <v>2</v>
      </c>
      <c r="C625">
        <v>14</v>
      </c>
      <c r="D625">
        <v>1</v>
      </c>
      <c r="E625">
        <v>1</v>
      </c>
    </row>
    <row r="626" spans="1:5" x14ac:dyDescent="0.25">
      <c r="A626">
        <v>10590</v>
      </c>
      <c r="B626">
        <v>2</v>
      </c>
      <c r="C626">
        <v>38</v>
      </c>
      <c r="D626">
        <v>3</v>
      </c>
      <c r="E626">
        <v>3</v>
      </c>
    </row>
    <row r="627" spans="1:5" x14ac:dyDescent="0.25">
      <c r="A627">
        <v>10591</v>
      </c>
      <c r="B627">
        <v>2</v>
      </c>
      <c r="C627">
        <v>19</v>
      </c>
      <c r="D627">
        <v>4</v>
      </c>
      <c r="E627">
        <v>3</v>
      </c>
    </row>
    <row r="628" spans="1:5" x14ac:dyDescent="0.25">
      <c r="A628">
        <v>10592</v>
      </c>
      <c r="B628">
        <v>1</v>
      </c>
      <c r="C628">
        <v>59</v>
      </c>
      <c r="D628">
        <v>3</v>
      </c>
      <c r="E628">
        <v>2</v>
      </c>
    </row>
    <row r="629" spans="1:5" x14ac:dyDescent="0.25">
      <c r="A629">
        <v>10593</v>
      </c>
      <c r="B629">
        <v>2</v>
      </c>
      <c r="C629">
        <v>37</v>
      </c>
      <c r="D629">
        <v>1</v>
      </c>
      <c r="E629">
        <v>1</v>
      </c>
    </row>
    <row r="630" spans="1:5" x14ac:dyDescent="0.25">
      <c r="A630">
        <v>10594</v>
      </c>
      <c r="B630">
        <v>1</v>
      </c>
      <c r="C630">
        <v>7</v>
      </c>
      <c r="D630">
        <v>3</v>
      </c>
      <c r="E630">
        <v>1</v>
      </c>
    </row>
    <row r="631" spans="1:5" x14ac:dyDescent="0.25">
      <c r="A631">
        <v>10595</v>
      </c>
      <c r="B631">
        <v>2</v>
      </c>
      <c r="C631">
        <v>21</v>
      </c>
      <c r="D631">
        <v>3</v>
      </c>
      <c r="E631">
        <v>1</v>
      </c>
    </row>
    <row r="632" spans="1:5" x14ac:dyDescent="0.25">
      <c r="A632">
        <v>10596</v>
      </c>
      <c r="B632">
        <v>2</v>
      </c>
      <c r="C632">
        <v>48</v>
      </c>
      <c r="D632">
        <v>1</v>
      </c>
      <c r="E632">
        <v>3</v>
      </c>
    </row>
    <row r="633" spans="1:5" x14ac:dyDescent="0.25">
      <c r="A633">
        <v>10597</v>
      </c>
      <c r="B633">
        <v>1</v>
      </c>
      <c r="C633">
        <v>75</v>
      </c>
      <c r="D633">
        <v>1</v>
      </c>
      <c r="E633">
        <v>1</v>
      </c>
    </row>
    <row r="634" spans="1:5" x14ac:dyDescent="0.25">
      <c r="A634">
        <v>10598</v>
      </c>
      <c r="B634">
        <v>2</v>
      </c>
      <c r="C634">
        <v>0</v>
      </c>
      <c r="D634">
        <v>1</v>
      </c>
      <c r="E634" t="s">
        <v>2</v>
      </c>
    </row>
    <row r="635" spans="1:5" x14ac:dyDescent="0.25">
      <c r="A635">
        <v>10599</v>
      </c>
      <c r="B635">
        <v>2</v>
      </c>
      <c r="C635">
        <v>15</v>
      </c>
      <c r="D635">
        <v>1</v>
      </c>
      <c r="E635">
        <v>1</v>
      </c>
    </row>
    <row r="636" spans="1:5" x14ac:dyDescent="0.25">
      <c r="A636">
        <v>10600</v>
      </c>
      <c r="B636">
        <v>2</v>
      </c>
      <c r="C636">
        <v>17</v>
      </c>
      <c r="D636">
        <v>1</v>
      </c>
      <c r="E636">
        <v>1</v>
      </c>
    </row>
    <row r="637" spans="1:5" x14ac:dyDescent="0.25">
      <c r="A637">
        <v>10601</v>
      </c>
      <c r="B637">
        <v>1</v>
      </c>
      <c r="C637">
        <v>50</v>
      </c>
      <c r="D637">
        <v>3</v>
      </c>
      <c r="E637">
        <v>3</v>
      </c>
    </row>
    <row r="638" spans="1:5" x14ac:dyDescent="0.25">
      <c r="A638">
        <v>10602</v>
      </c>
      <c r="B638">
        <v>1</v>
      </c>
      <c r="C638">
        <v>12</v>
      </c>
      <c r="D638">
        <v>3</v>
      </c>
      <c r="E638">
        <v>1</v>
      </c>
    </row>
    <row r="639" spans="1:5" x14ac:dyDescent="0.25">
      <c r="A639">
        <v>10603</v>
      </c>
      <c r="B639">
        <v>2</v>
      </c>
      <c r="C639">
        <v>2</v>
      </c>
      <c r="D639">
        <v>1</v>
      </c>
      <c r="E639" t="s">
        <v>2</v>
      </c>
    </row>
    <row r="640" spans="1:5" x14ac:dyDescent="0.25">
      <c r="A640">
        <v>10604</v>
      </c>
      <c r="B640">
        <v>2</v>
      </c>
      <c r="C640">
        <v>2</v>
      </c>
      <c r="D640">
        <v>4</v>
      </c>
      <c r="E640" t="s">
        <v>2</v>
      </c>
    </row>
    <row r="641" spans="1:5" x14ac:dyDescent="0.25">
      <c r="A641">
        <v>10605</v>
      </c>
      <c r="B641">
        <v>2</v>
      </c>
      <c r="C641">
        <v>6</v>
      </c>
      <c r="D641">
        <v>4</v>
      </c>
      <c r="E641">
        <v>1</v>
      </c>
    </row>
    <row r="642" spans="1:5" x14ac:dyDescent="0.25">
      <c r="A642">
        <v>10606</v>
      </c>
      <c r="B642">
        <v>2</v>
      </c>
      <c r="C642">
        <v>84</v>
      </c>
      <c r="D642">
        <v>3</v>
      </c>
      <c r="E642">
        <v>3</v>
      </c>
    </row>
    <row r="643" spans="1:5" x14ac:dyDescent="0.25">
      <c r="A643">
        <v>10607</v>
      </c>
      <c r="B643">
        <v>2</v>
      </c>
      <c r="C643">
        <v>16</v>
      </c>
      <c r="D643">
        <v>1</v>
      </c>
      <c r="E643">
        <v>1</v>
      </c>
    </row>
    <row r="644" spans="1:5" x14ac:dyDescent="0.25">
      <c r="A644">
        <v>10608</v>
      </c>
      <c r="B644">
        <v>2</v>
      </c>
      <c r="C644">
        <v>42</v>
      </c>
      <c r="D644">
        <v>3</v>
      </c>
      <c r="E644">
        <v>3</v>
      </c>
    </row>
    <row r="645" spans="1:5" x14ac:dyDescent="0.25">
      <c r="A645">
        <v>10609</v>
      </c>
      <c r="B645">
        <v>1</v>
      </c>
      <c r="C645">
        <v>5</v>
      </c>
      <c r="D645">
        <v>3</v>
      </c>
      <c r="E645" t="s">
        <v>2</v>
      </c>
    </row>
    <row r="646" spans="1:5" x14ac:dyDescent="0.25">
      <c r="A646">
        <v>10610</v>
      </c>
      <c r="B646">
        <v>2</v>
      </c>
      <c r="C646">
        <v>34</v>
      </c>
      <c r="D646">
        <v>3</v>
      </c>
      <c r="E646">
        <v>3</v>
      </c>
    </row>
    <row r="647" spans="1:5" x14ac:dyDescent="0.25">
      <c r="A647">
        <v>10611</v>
      </c>
      <c r="B647">
        <v>2</v>
      </c>
      <c r="C647">
        <v>14</v>
      </c>
      <c r="D647">
        <v>1</v>
      </c>
      <c r="E647">
        <v>1</v>
      </c>
    </row>
    <row r="648" spans="1:5" x14ac:dyDescent="0.25">
      <c r="A648">
        <v>10612</v>
      </c>
      <c r="B648">
        <v>2</v>
      </c>
      <c r="C648">
        <v>21</v>
      </c>
      <c r="D648">
        <v>3</v>
      </c>
      <c r="E648">
        <v>2</v>
      </c>
    </row>
    <row r="649" spans="1:5" x14ac:dyDescent="0.25">
      <c r="A649">
        <v>10613</v>
      </c>
      <c r="B649">
        <v>1</v>
      </c>
      <c r="C649">
        <v>18</v>
      </c>
      <c r="D649">
        <v>5</v>
      </c>
      <c r="E649">
        <v>1</v>
      </c>
    </row>
    <row r="650" spans="1:5" x14ac:dyDescent="0.25">
      <c r="A650">
        <v>10614</v>
      </c>
      <c r="B650">
        <v>1</v>
      </c>
      <c r="C650">
        <v>13</v>
      </c>
      <c r="D650">
        <v>4</v>
      </c>
      <c r="E650">
        <v>1</v>
      </c>
    </row>
    <row r="651" spans="1:5" x14ac:dyDescent="0.25">
      <c r="A651">
        <v>10615</v>
      </c>
      <c r="B651">
        <v>1</v>
      </c>
      <c r="C651">
        <v>34</v>
      </c>
      <c r="D651">
        <v>4</v>
      </c>
      <c r="E651">
        <v>3</v>
      </c>
    </row>
    <row r="652" spans="1:5" x14ac:dyDescent="0.25">
      <c r="A652">
        <v>10616</v>
      </c>
      <c r="B652">
        <v>2</v>
      </c>
      <c r="C652">
        <v>8</v>
      </c>
      <c r="D652">
        <v>1</v>
      </c>
      <c r="E652">
        <v>1</v>
      </c>
    </row>
    <row r="653" spans="1:5" x14ac:dyDescent="0.25">
      <c r="A653">
        <v>10617</v>
      </c>
      <c r="B653">
        <v>2</v>
      </c>
      <c r="C653">
        <v>26</v>
      </c>
      <c r="D653">
        <v>3</v>
      </c>
      <c r="E653">
        <v>1</v>
      </c>
    </row>
    <row r="654" spans="1:5" x14ac:dyDescent="0.25">
      <c r="A654">
        <v>10618</v>
      </c>
      <c r="B654">
        <v>1</v>
      </c>
      <c r="C654">
        <v>6</v>
      </c>
      <c r="D654">
        <v>4</v>
      </c>
      <c r="E654">
        <v>1</v>
      </c>
    </row>
    <row r="655" spans="1:5" x14ac:dyDescent="0.25">
      <c r="A655">
        <v>10619</v>
      </c>
      <c r="B655">
        <v>2</v>
      </c>
      <c r="C655">
        <v>37</v>
      </c>
      <c r="D655">
        <v>3</v>
      </c>
      <c r="E655">
        <v>1</v>
      </c>
    </row>
    <row r="656" spans="1:5" x14ac:dyDescent="0.25">
      <c r="A656">
        <v>10620</v>
      </c>
      <c r="B656">
        <v>1</v>
      </c>
      <c r="C656">
        <v>71</v>
      </c>
      <c r="D656">
        <v>3</v>
      </c>
      <c r="E656">
        <v>3</v>
      </c>
    </row>
    <row r="657" spans="1:5" x14ac:dyDescent="0.25">
      <c r="A657">
        <v>10621</v>
      </c>
      <c r="B657">
        <v>2</v>
      </c>
      <c r="C657">
        <v>54</v>
      </c>
      <c r="D657">
        <v>3</v>
      </c>
      <c r="E657">
        <v>2</v>
      </c>
    </row>
    <row r="658" spans="1:5" x14ac:dyDescent="0.25">
      <c r="A658">
        <v>10622</v>
      </c>
      <c r="B658">
        <v>2</v>
      </c>
      <c r="C658">
        <v>4</v>
      </c>
      <c r="D658">
        <v>4</v>
      </c>
      <c r="E658" t="s">
        <v>2</v>
      </c>
    </row>
    <row r="659" spans="1:5" x14ac:dyDescent="0.25">
      <c r="A659">
        <v>10623</v>
      </c>
      <c r="B659">
        <v>2</v>
      </c>
      <c r="C659">
        <v>16</v>
      </c>
      <c r="D659">
        <v>4</v>
      </c>
      <c r="E659">
        <v>1</v>
      </c>
    </row>
    <row r="660" spans="1:5" x14ac:dyDescent="0.25">
      <c r="A660">
        <v>10624</v>
      </c>
      <c r="B660">
        <v>2</v>
      </c>
      <c r="C660">
        <v>49</v>
      </c>
      <c r="D660">
        <v>3</v>
      </c>
      <c r="E660">
        <v>2</v>
      </c>
    </row>
    <row r="661" spans="1:5" x14ac:dyDescent="0.25">
      <c r="A661">
        <v>10625</v>
      </c>
      <c r="B661">
        <v>2</v>
      </c>
      <c r="C661">
        <v>73</v>
      </c>
      <c r="D661">
        <v>1</v>
      </c>
      <c r="E661">
        <v>1</v>
      </c>
    </row>
    <row r="662" spans="1:5" x14ac:dyDescent="0.25">
      <c r="A662">
        <v>10626</v>
      </c>
      <c r="B662">
        <v>1</v>
      </c>
      <c r="C662">
        <v>42</v>
      </c>
      <c r="D662">
        <v>3</v>
      </c>
      <c r="E662">
        <v>1</v>
      </c>
    </row>
    <row r="663" spans="1:5" x14ac:dyDescent="0.25">
      <c r="A663">
        <v>10627</v>
      </c>
      <c r="B663">
        <v>2</v>
      </c>
      <c r="C663">
        <v>23</v>
      </c>
      <c r="D663">
        <v>3</v>
      </c>
      <c r="E663">
        <v>1</v>
      </c>
    </row>
    <row r="664" spans="1:5" x14ac:dyDescent="0.25">
      <c r="A664">
        <v>10628</v>
      </c>
      <c r="B664">
        <v>1</v>
      </c>
      <c r="C664">
        <v>19</v>
      </c>
      <c r="D664">
        <v>3</v>
      </c>
      <c r="E664">
        <v>1</v>
      </c>
    </row>
    <row r="665" spans="1:5" x14ac:dyDescent="0.25">
      <c r="A665">
        <v>10629</v>
      </c>
      <c r="B665">
        <v>2</v>
      </c>
      <c r="C665">
        <v>10</v>
      </c>
      <c r="D665">
        <v>3</v>
      </c>
      <c r="E665">
        <v>1</v>
      </c>
    </row>
    <row r="666" spans="1:5" x14ac:dyDescent="0.25">
      <c r="A666">
        <v>10630</v>
      </c>
      <c r="B666">
        <v>2</v>
      </c>
      <c r="C666">
        <v>66</v>
      </c>
      <c r="D666">
        <v>1</v>
      </c>
      <c r="E666">
        <v>1</v>
      </c>
    </row>
    <row r="667" spans="1:5" x14ac:dyDescent="0.25">
      <c r="A667">
        <v>10631</v>
      </c>
      <c r="B667">
        <v>1</v>
      </c>
      <c r="C667">
        <v>17</v>
      </c>
      <c r="D667">
        <v>4</v>
      </c>
      <c r="E667">
        <v>1</v>
      </c>
    </row>
    <row r="668" spans="1:5" x14ac:dyDescent="0.25">
      <c r="A668">
        <v>10632</v>
      </c>
      <c r="B668">
        <v>1</v>
      </c>
      <c r="C668">
        <v>71</v>
      </c>
      <c r="D668">
        <v>2</v>
      </c>
      <c r="E668">
        <v>1</v>
      </c>
    </row>
    <row r="669" spans="1:5" x14ac:dyDescent="0.25">
      <c r="A669">
        <v>10633</v>
      </c>
      <c r="B669">
        <v>2</v>
      </c>
      <c r="C669">
        <v>63</v>
      </c>
      <c r="D669">
        <v>3</v>
      </c>
      <c r="E669">
        <v>3</v>
      </c>
    </row>
    <row r="670" spans="1:5" x14ac:dyDescent="0.25">
      <c r="A670">
        <v>10634</v>
      </c>
      <c r="B670">
        <v>1</v>
      </c>
      <c r="C670">
        <v>2</v>
      </c>
      <c r="D670">
        <v>5</v>
      </c>
      <c r="E670" t="s">
        <v>2</v>
      </c>
    </row>
    <row r="671" spans="1:5" x14ac:dyDescent="0.25">
      <c r="A671">
        <v>10635</v>
      </c>
      <c r="B671">
        <v>1</v>
      </c>
      <c r="C671">
        <v>45</v>
      </c>
      <c r="D671">
        <v>4</v>
      </c>
      <c r="E671">
        <v>1</v>
      </c>
    </row>
    <row r="672" spans="1:5" x14ac:dyDescent="0.25">
      <c r="A672">
        <v>10636</v>
      </c>
      <c r="B672">
        <v>1</v>
      </c>
      <c r="C672">
        <v>16</v>
      </c>
      <c r="D672">
        <v>3</v>
      </c>
      <c r="E672">
        <v>1</v>
      </c>
    </row>
    <row r="673" spans="1:5" x14ac:dyDescent="0.25">
      <c r="A673">
        <v>10637</v>
      </c>
      <c r="B673">
        <v>2</v>
      </c>
      <c r="C673">
        <v>3</v>
      </c>
      <c r="D673">
        <v>1</v>
      </c>
      <c r="E673" t="s">
        <v>2</v>
      </c>
    </row>
    <row r="674" spans="1:5" x14ac:dyDescent="0.25">
      <c r="A674">
        <v>10638</v>
      </c>
      <c r="B674">
        <v>1</v>
      </c>
      <c r="C674">
        <v>69</v>
      </c>
      <c r="D674">
        <v>3</v>
      </c>
      <c r="E674">
        <v>3</v>
      </c>
    </row>
    <row r="675" spans="1:5" x14ac:dyDescent="0.25">
      <c r="A675">
        <v>10639</v>
      </c>
      <c r="B675">
        <v>2</v>
      </c>
      <c r="C675">
        <v>2</v>
      </c>
      <c r="D675">
        <v>3</v>
      </c>
      <c r="E675" t="s">
        <v>2</v>
      </c>
    </row>
    <row r="676" spans="1:5" x14ac:dyDescent="0.25">
      <c r="A676">
        <v>10640</v>
      </c>
      <c r="B676">
        <v>2</v>
      </c>
      <c r="C676">
        <v>13</v>
      </c>
      <c r="D676">
        <v>3</v>
      </c>
      <c r="E676">
        <v>1</v>
      </c>
    </row>
    <row r="677" spans="1:5" x14ac:dyDescent="0.25">
      <c r="A677">
        <v>10641</v>
      </c>
      <c r="B677">
        <v>1</v>
      </c>
      <c r="C677">
        <v>28</v>
      </c>
      <c r="D677">
        <v>1</v>
      </c>
      <c r="E677">
        <v>2</v>
      </c>
    </row>
    <row r="678" spans="1:5" x14ac:dyDescent="0.25">
      <c r="A678">
        <v>10642</v>
      </c>
      <c r="B678">
        <v>2</v>
      </c>
      <c r="C678">
        <v>12</v>
      </c>
      <c r="D678">
        <v>3</v>
      </c>
      <c r="E678">
        <v>1</v>
      </c>
    </row>
    <row r="679" spans="1:5" x14ac:dyDescent="0.25">
      <c r="A679">
        <v>10643</v>
      </c>
      <c r="B679">
        <v>2</v>
      </c>
      <c r="C679">
        <v>5</v>
      </c>
      <c r="D679">
        <v>3</v>
      </c>
      <c r="E679" t="s">
        <v>2</v>
      </c>
    </row>
    <row r="680" spans="1:5" x14ac:dyDescent="0.25">
      <c r="A680">
        <v>10644</v>
      </c>
      <c r="B680">
        <v>1</v>
      </c>
      <c r="C680">
        <v>15</v>
      </c>
      <c r="D680">
        <v>4</v>
      </c>
      <c r="E680">
        <v>1</v>
      </c>
    </row>
    <row r="681" spans="1:5" x14ac:dyDescent="0.25">
      <c r="A681">
        <v>10645</v>
      </c>
      <c r="B681">
        <v>1</v>
      </c>
      <c r="C681">
        <v>11</v>
      </c>
      <c r="D681">
        <v>3</v>
      </c>
      <c r="E681">
        <v>1</v>
      </c>
    </row>
    <row r="682" spans="1:5" x14ac:dyDescent="0.25">
      <c r="A682">
        <v>10646</v>
      </c>
      <c r="B682">
        <v>1</v>
      </c>
      <c r="C682">
        <v>8</v>
      </c>
      <c r="D682">
        <v>1</v>
      </c>
      <c r="E682">
        <v>1</v>
      </c>
    </row>
    <row r="683" spans="1:5" x14ac:dyDescent="0.25">
      <c r="A683">
        <v>10647</v>
      </c>
      <c r="B683">
        <v>2</v>
      </c>
      <c r="C683">
        <v>14</v>
      </c>
      <c r="D683">
        <v>4</v>
      </c>
      <c r="E683">
        <v>1</v>
      </c>
    </row>
    <row r="684" spans="1:5" x14ac:dyDescent="0.25">
      <c r="A684">
        <v>10648</v>
      </c>
      <c r="B684">
        <v>1</v>
      </c>
      <c r="C684">
        <v>14</v>
      </c>
      <c r="D684">
        <v>4</v>
      </c>
      <c r="E684">
        <v>1</v>
      </c>
    </row>
    <row r="685" spans="1:5" x14ac:dyDescent="0.25">
      <c r="A685">
        <v>10649</v>
      </c>
      <c r="B685">
        <v>2</v>
      </c>
      <c r="C685">
        <v>17</v>
      </c>
      <c r="D685">
        <v>1</v>
      </c>
      <c r="E685">
        <v>1</v>
      </c>
    </row>
    <row r="686" spans="1:5" x14ac:dyDescent="0.25">
      <c r="A686">
        <v>10650</v>
      </c>
      <c r="B686">
        <v>1</v>
      </c>
      <c r="C686">
        <v>17</v>
      </c>
      <c r="D686">
        <v>3</v>
      </c>
      <c r="E686">
        <v>1</v>
      </c>
    </row>
    <row r="687" spans="1:5" x14ac:dyDescent="0.25">
      <c r="A687">
        <v>10651</v>
      </c>
      <c r="B687">
        <v>1</v>
      </c>
      <c r="C687">
        <v>14</v>
      </c>
      <c r="D687">
        <v>4</v>
      </c>
      <c r="E687">
        <v>1</v>
      </c>
    </row>
    <row r="688" spans="1:5" x14ac:dyDescent="0.25">
      <c r="A688">
        <v>10652</v>
      </c>
      <c r="B688">
        <v>1</v>
      </c>
      <c r="C688">
        <v>9</v>
      </c>
      <c r="D688">
        <v>1</v>
      </c>
      <c r="E688">
        <v>1</v>
      </c>
    </row>
    <row r="689" spans="1:5" x14ac:dyDescent="0.25">
      <c r="A689">
        <v>10653</v>
      </c>
      <c r="B689">
        <v>2</v>
      </c>
      <c r="C689">
        <v>17</v>
      </c>
      <c r="D689">
        <v>1</v>
      </c>
      <c r="E689">
        <v>1</v>
      </c>
    </row>
    <row r="690" spans="1:5" x14ac:dyDescent="0.25">
      <c r="A690">
        <v>10654</v>
      </c>
      <c r="B690">
        <v>2</v>
      </c>
      <c r="C690">
        <v>45</v>
      </c>
      <c r="D690">
        <v>4</v>
      </c>
      <c r="E690">
        <v>2</v>
      </c>
    </row>
    <row r="691" spans="1:5" x14ac:dyDescent="0.25">
      <c r="A691">
        <v>10655</v>
      </c>
      <c r="B691">
        <v>2</v>
      </c>
      <c r="C691">
        <v>26</v>
      </c>
      <c r="D691">
        <v>1</v>
      </c>
      <c r="E691">
        <v>1</v>
      </c>
    </row>
    <row r="692" spans="1:5" x14ac:dyDescent="0.25">
      <c r="A692">
        <v>10656</v>
      </c>
      <c r="B692">
        <v>1</v>
      </c>
      <c r="C692">
        <v>70</v>
      </c>
      <c r="D692">
        <v>3</v>
      </c>
      <c r="E692">
        <v>3</v>
      </c>
    </row>
    <row r="693" spans="1:5" x14ac:dyDescent="0.25">
      <c r="A693">
        <v>10657</v>
      </c>
      <c r="B693">
        <v>1</v>
      </c>
      <c r="C693">
        <v>17</v>
      </c>
      <c r="D693">
        <v>4</v>
      </c>
      <c r="E693">
        <v>1</v>
      </c>
    </row>
    <row r="694" spans="1:5" x14ac:dyDescent="0.25">
      <c r="A694">
        <v>10658</v>
      </c>
      <c r="B694">
        <v>1</v>
      </c>
      <c r="C694">
        <v>8</v>
      </c>
      <c r="D694">
        <v>1</v>
      </c>
      <c r="E694">
        <v>1</v>
      </c>
    </row>
    <row r="695" spans="1:5" x14ac:dyDescent="0.25">
      <c r="A695">
        <v>10659</v>
      </c>
      <c r="B695">
        <v>1</v>
      </c>
      <c r="C695">
        <v>40</v>
      </c>
      <c r="D695">
        <v>4</v>
      </c>
      <c r="E695">
        <v>1</v>
      </c>
    </row>
    <row r="696" spans="1:5" x14ac:dyDescent="0.25">
      <c r="A696">
        <v>10660</v>
      </c>
      <c r="B696">
        <v>1</v>
      </c>
      <c r="C696">
        <v>15</v>
      </c>
      <c r="D696">
        <v>4</v>
      </c>
      <c r="E696">
        <v>1</v>
      </c>
    </row>
    <row r="697" spans="1:5" x14ac:dyDescent="0.25">
      <c r="A697">
        <v>10661</v>
      </c>
      <c r="B697">
        <v>2</v>
      </c>
      <c r="C697">
        <v>16</v>
      </c>
      <c r="D697">
        <v>1</v>
      </c>
      <c r="E697">
        <v>1</v>
      </c>
    </row>
    <row r="698" spans="1:5" x14ac:dyDescent="0.25">
      <c r="A698">
        <v>10662</v>
      </c>
      <c r="B698">
        <v>1</v>
      </c>
      <c r="C698">
        <v>0</v>
      </c>
      <c r="D698">
        <v>1</v>
      </c>
      <c r="E698" t="s">
        <v>2</v>
      </c>
    </row>
    <row r="699" spans="1:5" x14ac:dyDescent="0.25">
      <c r="A699">
        <v>10663</v>
      </c>
      <c r="B699">
        <v>2</v>
      </c>
      <c r="C699">
        <v>56</v>
      </c>
      <c r="D699">
        <v>3</v>
      </c>
      <c r="E699">
        <v>1</v>
      </c>
    </row>
    <row r="700" spans="1:5" x14ac:dyDescent="0.25">
      <c r="A700">
        <v>10664</v>
      </c>
      <c r="B700">
        <v>2</v>
      </c>
      <c r="C700">
        <v>29</v>
      </c>
      <c r="D700">
        <v>4</v>
      </c>
      <c r="E700">
        <v>2</v>
      </c>
    </row>
    <row r="701" spans="1:5" x14ac:dyDescent="0.25">
      <c r="A701">
        <v>10665</v>
      </c>
      <c r="B701">
        <v>2</v>
      </c>
      <c r="C701">
        <v>0</v>
      </c>
      <c r="D701">
        <v>3</v>
      </c>
      <c r="E701" t="s">
        <v>2</v>
      </c>
    </row>
    <row r="702" spans="1:5" x14ac:dyDescent="0.25">
      <c r="A702">
        <v>10666</v>
      </c>
      <c r="B702">
        <v>1</v>
      </c>
      <c r="C702">
        <v>21</v>
      </c>
      <c r="D702">
        <v>3</v>
      </c>
      <c r="E702">
        <v>2</v>
      </c>
    </row>
    <row r="703" spans="1:5" x14ac:dyDescent="0.25">
      <c r="A703">
        <v>10667</v>
      </c>
      <c r="B703">
        <v>2</v>
      </c>
      <c r="C703">
        <v>10</v>
      </c>
      <c r="D703">
        <v>1</v>
      </c>
      <c r="E703">
        <v>1</v>
      </c>
    </row>
    <row r="704" spans="1:5" x14ac:dyDescent="0.25">
      <c r="A704">
        <v>10668</v>
      </c>
      <c r="B704">
        <v>1</v>
      </c>
      <c r="C704">
        <v>18</v>
      </c>
      <c r="D704">
        <v>3</v>
      </c>
      <c r="E704">
        <v>1</v>
      </c>
    </row>
    <row r="705" spans="1:5" x14ac:dyDescent="0.25">
      <c r="A705">
        <v>10669</v>
      </c>
      <c r="B705">
        <v>1</v>
      </c>
      <c r="C705">
        <v>55</v>
      </c>
      <c r="D705">
        <v>4</v>
      </c>
      <c r="E705">
        <v>1</v>
      </c>
    </row>
    <row r="706" spans="1:5" x14ac:dyDescent="0.25">
      <c r="A706">
        <v>10670</v>
      </c>
      <c r="B706">
        <v>2</v>
      </c>
      <c r="C706">
        <v>79</v>
      </c>
      <c r="D706">
        <v>4</v>
      </c>
      <c r="E706">
        <v>3</v>
      </c>
    </row>
    <row r="707" spans="1:5" x14ac:dyDescent="0.25">
      <c r="A707">
        <v>10671</v>
      </c>
      <c r="B707">
        <v>1</v>
      </c>
      <c r="C707">
        <v>28</v>
      </c>
      <c r="D707">
        <v>3</v>
      </c>
      <c r="E707">
        <v>3</v>
      </c>
    </row>
    <row r="708" spans="1:5" x14ac:dyDescent="0.25">
      <c r="A708">
        <v>10672</v>
      </c>
      <c r="B708">
        <v>2</v>
      </c>
      <c r="C708">
        <v>4</v>
      </c>
      <c r="D708">
        <v>5</v>
      </c>
      <c r="E708" t="s">
        <v>2</v>
      </c>
    </row>
    <row r="709" spans="1:5" x14ac:dyDescent="0.25">
      <c r="A709">
        <v>10673</v>
      </c>
      <c r="B709">
        <v>2</v>
      </c>
      <c r="C709">
        <v>11</v>
      </c>
      <c r="D709">
        <v>4</v>
      </c>
      <c r="E709">
        <v>1</v>
      </c>
    </row>
    <row r="710" spans="1:5" x14ac:dyDescent="0.25">
      <c r="A710">
        <v>10674</v>
      </c>
      <c r="B710">
        <v>2</v>
      </c>
      <c r="C710">
        <v>9</v>
      </c>
      <c r="D710">
        <v>1</v>
      </c>
      <c r="E710">
        <v>1</v>
      </c>
    </row>
    <row r="711" spans="1:5" x14ac:dyDescent="0.25">
      <c r="A711">
        <v>10675</v>
      </c>
      <c r="B711">
        <v>1</v>
      </c>
      <c r="C711">
        <v>34</v>
      </c>
      <c r="D711">
        <v>4</v>
      </c>
      <c r="E711">
        <v>3</v>
      </c>
    </row>
    <row r="712" spans="1:5" x14ac:dyDescent="0.25">
      <c r="A712">
        <v>10676</v>
      </c>
      <c r="B712">
        <v>1</v>
      </c>
      <c r="C712">
        <v>41</v>
      </c>
      <c r="D712">
        <v>3</v>
      </c>
      <c r="E712">
        <v>3</v>
      </c>
    </row>
    <row r="713" spans="1:5" x14ac:dyDescent="0.25">
      <c r="A713">
        <v>10677</v>
      </c>
      <c r="B713">
        <v>2</v>
      </c>
      <c r="C713">
        <v>23</v>
      </c>
      <c r="D713">
        <v>1</v>
      </c>
      <c r="E713">
        <v>3</v>
      </c>
    </row>
    <row r="714" spans="1:5" x14ac:dyDescent="0.25">
      <c r="A714">
        <v>10678</v>
      </c>
      <c r="B714">
        <v>2</v>
      </c>
      <c r="C714">
        <v>59</v>
      </c>
      <c r="D714">
        <v>3</v>
      </c>
      <c r="E714">
        <v>3</v>
      </c>
    </row>
    <row r="715" spans="1:5" x14ac:dyDescent="0.25">
      <c r="A715">
        <v>10679</v>
      </c>
      <c r="B715">
        <v>1</v>
      </c>
      <c r="C715">
        <v>50</v>
      </c>
      <c r="D715">
        <v>1</v>
      </c>
      <c r="E715">
        <v>1</v>
      </c>
    </row>
    <row r="716" spans="1:5" x14ac:dyDescent="0.25">
      <c r="A716">
        <v>10680</v>
      </c>
      <c r="B716">
        <v>1</v>
      </c>
      <c r="C716">
        <v>62</v>
      </c>
      <c r="D716">
        <v>3</v>
      </c>
      <c r="E716">
        <v>1</v>
      </c>
    </row>
    <row r="717" spans="1:5" x14ac:dyDescent="0.25">
      <c r="A717">
        <v>10681</v>
      </c>
      <c r="B717">
        <v>1</v>
      </c>
      <c r="C717">
        <v>8</v>
      </c>
      <c r="D717">
        <v>3</v>
      </c>
      <c r="E717">
        <v>1</v>
      </c>
    </row>
    <row r="718" spans="1:5" x14ac:dyDescent="0.25">
      <c r="A718">
        <v>10682</v>
      </c>
      <c r="B718">
        <v>1</v>
      </c>
      <c r="C718">
        <v>62</v>
      </c>
      <c r="D718">
        <v>4</v>
      </c>
      <c r="E718">
        <v>3</v>
      </c>
    </row>
    <row r="719" spans="1:5" x14ac:dyDescent="0.25">
      <c r="A719">
        <v>10683</v>
      </c>
      <c r="B719">
        <v>2</v>
      </c>
      <c r="C719">
        <v>77</v>
      </c>
      <c r="D719">
        <v>3</v>
      </c>
      <c r="E719">
        <v>1</v>
      </c>
    </row>
    <row r="720" spans="1:5" x14ac:dyDescent="0.25">
      <c r="A720">
        <v>10684</v>
      </c>
      <c r="B720">
        <v>2</v>
      </c>
      <c r="C720">
        <v>17</v>
      </c>
      <c r="D720">
        <v>2</v>
      </c>
      <c r="E720">
        <v>1</v>
      </c>
    </row>
    <row r="721" spans="1:5" x14ac:dyDescent="0.25">
      <c r="A721">
        <v>10685</v>
      </c>
      <c r="B721">
        <v>2</v>
      </c>
      <c r="C721">
        <v>36</v>
      </c>
      <c r="D721">
        <v>1</v>
      </c>
      <c r="E721">
        <v>1</v>
      </c>
    </row>
    <row r="722" spans="1:5" x14ac:dyDescent="0.25">
      <c r="A722">
        <v>10686</v>
      </c>
      <c r="B722">
        <v>2</v>
      </c>
      <c r="C722">
        <v>33</v>
      </c>
      <c r="D722">
        <v>3</v>
      </c>
      <c r="E722">
        <v>3</v>
      </c>
    </row>
    <row r="723" spans="1:5" x14ac:dyDescent="0.25">
      <c r="A723">
        <v>10687</v>
      </c>
      <c r="B723">
        <v>2</v>
      </c>
      <c r="C723">
        <v>22</v>
      </c>
      <c r="D723">
        <v>3</v>
      </c>
      <c r="E723">
        <v>2</v>
      </c>
    </row>
    <row r="724" spans="1:5" x14ac:dyDescent="0.25">
      <c r="A724">
        <v>10688</v>
      </c>
      <c r="B724">
        <v>1</v>
      </c>
      <c r="C724">
        <v>7</v>
      </c>
      <c r="D724">
        <v>3</v>
      </c>
      <c r="E724">
        <v>1</v>
      </c>
    </row>
    <row r="725" spans="1:5" x14ac:dyDescent="0.25">
      <c r="A725">
        <v>10689</v>
      </c>
      <c r="B725">
        <v>1</v>
      </c>
      <c r="C725">
        <v>16</v>
      </c>
      <c r="D725">
        <v>4</v>
      </c>
      <c r="E725">
        <v>1</v>
      </c>
    </row>
    <row r="726" spans="1:5" x14ac:dyDescent="0.25">
      <c r="A726">
        <v>10690</v>
      </c>
      <c r="B726">
        <v>1</v>
      </c>
      <c r="C726">
        <v>47</v>
      </c>
      <c r="D726">
        <v>1</v>
      </c>
      <c r="E726">
        <v>2</v>
      </c>
    </row>
    <row r="727" spans="1:5" x14ac:dyDescent="0.25">
      <c r="A727">
        <v>10691</v>
      </c>
      <c r="B727">
        <v>1</v>
      </c>
      <c r="C727">
        <v>10</v>
      </c>
      <c r="D727">
        <v>4</v>
      </c>
      <c r="E727">
        <v>1</v>
      </c>
    </row>
    <row r="728" spans="1:5" x14ac:dyDescent="0.25">
      <c r="A728">
        <v>10692</v>
      </c>
      <c r="B728">
        <v>2</v>
      </c>
      <c r="C728">
        <v>1</v>
      </c>
      <c r="D728">
        <v>3</v>
      </c>
      <c r="E728" t="s">
        <v>2</v>
      </c>
    </row>
    <row r="729" spans="1:5" x14ac:dyDescent="0.25">
      <c r="A729">
        <v>10693</v>
      </c>
      <c r="B729">
        <v>2</v>
      </c>
      <c r="C729">
        <v>4</v>
      </c>
      <c r="D729">
        <v>1</v>
      </c>
      <c r="E729" t="s">
        <v>2</v>
      </c>
    </row>
    <row r="730" spans="1:5" x14ac:dyDescent="0.25">
      <c r="A730">
        <v>10694</v>
      </c>
      <c r="B730">
        <v>1</v>
      </c>
      <c r="C730">
        <v>19</v>
      </c>
      <c r="D730">
        <v>1</v>
      </c>
      <c r="E730">
        <v>1</v>
      </c>
    </row>
    <row r="731" spans="1:5" x14ac:dyDescent="0.25">
      <c r="A731">
        <v>10695</v>
      </c>
      <c r="B731">
        <v>2</v>
      </c>
      <c r="C731">
        <v>22</v>
      </c>
      <c r="D731">
        <v>3</v>
      </c>
      <c r="E731">
        <v>2</v>
      </c>
    </row>
    <row r="732" spans="1:5" x14ac:dyDescent="0.25">
      <c r="A732">
        <v>10696</v>
      </c>
      <c r="B732">
        <v>1</v>
      </c>
      <c r="C732">
        <v>3</v>
      </c>
      <c r="D732">
        <v>3</v>
      </c>
      <c r="E732" t="s">
        <v>2</v>
      </c>
    </row>
    <row r="733" spans="1:5" x14ac:dyDescent="0.25">
      <c r="A733">
        <v>10697</v>
      </c>
      <c r="B733">
        <v>1</v>
      </c>
      <c r="C733">
        <v>53</v>
      </c>
      <c r="D733">
        <v>3</v>
      </c>
      <c r="E733">
        <v>3</v>
      </c>
    </row>
    <row r="734" spans="1:5" x14ac:dyDescent="0.25">
      <c r="A734">
        <v>10698</v>
      </c>
      <c r="B734">
        <v>2</v>
      </c>
      <c r="C734">
        <v>31</v>
      </c>
      <c r="D734">
        <v>4</v>
      </c>
      <c r="E734">
        <v>1</v>
      </c>
    </row>
    <row r="735" spans="1:5" x14ac:dyDescent="0.25">
      <c r="A735">
        <v>10699</v>
      </c>
      <c r="B735">
        <v>1</v>
      </c>
      <c r="C735">
        <v>60</v>
      </c>
      <c r="D735">
        <v>3</v>
      </c>
      <c r="E735">
        <v>3</v>
      </c>
    </row>
    <row r="736" spans="1:5" x14ac:dyDescent="0.25">
      <c r="A736">
        <v>10700</v>
      </c>
      <c r="B736">
        <v>2</v>
      </c>
      <c r="C736">
        <v>61</v>
      </c>
      <c r="D736">
        <v>1</v>
      </c>
      <c r="E736">
        <v>3</v>
      </c>
    </row>
    <row r="737" spans="1:5" x14ac:dyDescent="0.25">
      <c r="A737">
        <v>10701</v>
      </c>
      <c r="B737">
        <v>2</v>
      </c>
      <c r="C737">
        <v>40</v>
      </c>
      <c r="D737">
        <v>4</v>
      </c>
      <c r="E737">
        <v>1</v>
      </c>
    </row>
    <row r="738" spans="1:5" x14ac:dyDescent="0.25">
      <c r="A738">
        <v>10702</v>
      </c>
      <c r="B738">
        <v>1</v>
      </c>
      <c r="C738">
        <v>19</v>
      </c>
      <c r="D738">
        <v>3</v>
      </c>
      <c r="E738">
        <v>3</v>
      </c>
    </row>
    <row r="739" spans="1:5" x14ac:dyDescent="0.25">
      <c r="A739">
        <v>10703</v>
      </c>
      <c r="B739">
        <v>1</v>
      </c>
      <c r="C739">
        <v>47</v>
      </c>
      <c r="D739">
        <v>4</v>
      </c>
      <c r="E739">
        <v>3</v>
      </c>
    </row>
    <row r="740" spans="1:5" x14ac:dyDescent="0.25">
      <c r="A740">
        <v>10704</v>
      </c>
      <c r="B740">
        <v>1</v>
      </c>
      <c r="C740">
        <v>76</v>
      </c>
      <c r="D740">
        <v>1</v>
      </c>
      <c r="E740">
        <v>1</v>
      </c>
    </row>
    <row r="741" spans="1:5" x14ac:dyDescent="0.25">
      <c r="A741">
        <v>10705</v>
      </c>
      <c r="B741">
        <v>1</v>
      </c>
      <c r="C741">
        <v>46</v>
      </c>
      <c r="D741">
        <v>3</v>
      </c>
      <c r="E741">
        <v>2</v>
      </c>
    </row>
    <row r="742" spans="1:5" x14ac:dyDescent="0.25">
      <c r="A742">
        <v>10706</v>
      </c>
      <c r="B742">
        <v>1</v>
      </c>
      <c r="C742">
        <v>14</v>
      </c>
      <c r="D742">
        <v>1</v>
      </c>
      <c r="E742">
        <v>1</v>
      </c>
    </row>
    <row r="743" spans="1:5" x14ac:dyDescent="0.25">
      <c r="A743">
        <v>10707</v>
      </c>
      <c r="B743">
        <v>2</v>
      </c>
      <c r="C743">
        <v>16</v>
      </c>
      <c r="D743">
        <v>1</v>
      </c>
      <c r="E743">
        <v>1</v>
      </c>
    </row>
    <row r="744" spans="1:5" x14ac:dyDescent="0.25">
      <c r="A744">
        <v>10708</v>
      </c>
      <c r="B744">
        <v>2</v>
      </c>
      <c r="C744">
        <v>34</v>
      </c>
      <c r="D744">
        <v>3</v>
      </c>
      <c r="E744">
        <v>3</v>
      </c>
    </row>
    <row r="745" spans="1:5" x14ac:dyDescent="0.25">
      <c r="A745">
        <v>10709</v>
      </c>
      <c r="B745">
        <v>1</v>
      </c>
      <c r="C745">
        <v>6</v>
      </c>
      <c r="D745">
        <v>1</v>
      </c>
      <c r="E745">
        <v>1</v>
      </c>
    </row>
    <row r="746" spans="1:5" x14ac:dyDescent="0.25">
      <c r="A746">
        <v>10710</v>
      </c>
      <c r="B746">
        <v>1</v>
      </c>
      <c r="C746">
        <v>17</v>
      </c>
      <c r="D746">
        <v>1</v>
      </c>
      <c r="E746">
        <v>1</v>
      </c>
    </row>
    <row r="747" spans="1:5" x14ac:dyDescent="0.25">
      <c r="A747">
        <v>10711</v>
      </c>
      <c r="B747">
        <v>1</v>
      </c>
      <c r="C747">
        <v>13</v>
      </c>
      <c r="D747">
        <v>3</v>
      </c>
      <c r="E747">
        <v>1</v>
      </c>
    </row>
    <row r="748" spans="1:5" x14ac:dyDescent="0.25">
      <c r="A748">
        <v>10712</v>
      </c>
      <c r="B748">
        <v>2</v>
      </c>
      <c r="C748">
        <v>47</v>
      </c>
      <c r="D748">
        <v>5</v>
      </c>
      <c r="E748">
        <v>3</v>
      </c>
    </row>
    <row r="749" spans="1:5" x14ac:dyDescent="0.25">
      <c r="A749">
        <v>10713</v>
      </c>
      <c r="B749">
        <v>2</v>
      </c>
      <c r="C749">
        <v>40</v>
      </c>
      <c r="D749">
        <v>3</v>
      </c>
      <c r="E749">
        <v>3</v>
      </c>
    </row>
    <row r="750" spans="1:5" x14ac:dyDescent="0.25">
      <c r="A750">
        <v>10714</v>
      </c>
      <c r="B750">
        <v>1</v>
      </c>
      <c r="C750">
        <v>69</v>
      </c>
      <c r="D750">
        <v>3</v>
      </c>
      <c r="E750">
        <v>3</v>
      </c>
    </row>
    <row r="751" spans="1:5" x14ac:dyDescent="0.25">
      <c r="A751">
        <v>10715</v>
      </c>
      <c r="B751">
        <v>2</v>
      </c>
      <c r="C751">
        <v>26</v>
      </c>
      <c r="D751">
        <v>1</v>
      </c>
      <c r="E751">
        <v>2</v>
      </c>
    </row>
    <row r="752" spans="1:5" x14ac:dyDescent="0.25">
      <c r="A752">
        <v>10716</v>
      </c>
      <c r="B752">
        <v>1</v>
      </c>
      <c r="C752">
        <v>18</v>
      </c>
      <c r="D752">
        <v>3</v>
      </c>
      <c r="E752">
        <v>2</v>
      </c>
    </row>
    <row r="753" spans="1:5" x14ac:dyDescent="0.25">
      <c r="A753">
        <v>10717</v>
      </c>
      <c r="B753">
        <v>1</v>
      </c>
      <c r="C753">
        <v>1</v>
      </c>
      <c r="D753">
        <v>3</v>
      </c>
      <c r="E753" t="s">
        <v>2</v>
      </c>
    </row>
    <row r="754" spans="1:5" x14ac:dyDescent="0.25">
      <c r="A754">
        <v>10718</v>
      </c>
      <c r="B754">
        <v>2</v>
      </c>
      <c r="C754">
        <v>12</v>
      </c>
      <c r="D754">
        <v>4</v>
      </c>
      <c r="E754">
        <v>1</v>
      </c>
    </row>
    <row r="755" spans="1:5" x14ac:dyDescent="0.25">
      <c r="A755">
        <v>10719</v>
      </c>
      <c r="B755">
        <v>1</v>
      </c>
      <c r="C755">
        <v>58</v>
      </c>
      <c r="D755">
        <v>3</v>
      </c>
      <c r="E755">
        <v>3</v>
      </c>
    </row>
    <row r="756" spans="1:5" x14ac:dyDescent="0.25">
      <c r="A756">
        <v>10720</v>
      </c>
      <c r="B756">
        <v>1</v>
      </c>
      <c r="C756">
        <v>67</v>
      </c>
      <c r="D756">
        <v>3</v>
      </c>
      <c r="E756">
        <v>2</v>
      </c>
    </row>
    <row r="757" spans="1:5" x14ac:dyDescent="0.25">
      <c r="A757">
        <v>10721</v>
      </c>
      <c r="B757">
        <v>1</v>
      </c>
      <c r="C757">
        <v>43</v>
      </c>
      <c r="D757">
        <v>3</v>
      </c>
      <c r="E757">
        <v>3</v>
      </c>
    </row>
    <row r="758" spans="1:5" x14ac:dyDescent="0.25">
      <c r="A758">
        <v>10722</v>
      </c>
      <c r="B758">
        <v>2</v>
      </c>
      <c r="C758">
        <v>5</v>
      </c>
      <c r="D758">
        <v>3</v>
      </c>
      <c r="E758" t="s">
        <v>2</v>
      </c>
    </row>
    <row r="759" spans="1:5" x14ac:dyDescent="0.25">
      <c r="A759">
        <v>10723</v>
      </c>
      <c r="B759">
        <v>2</v>
      </c>
      <c r="C759">
        <v>23</v>
      </c>
      <c r="D759">
        <v>1</v>
      </c>
      <c r="E759">
        <v>3</v>
      </c>
    </row>
    <row r="760" spans="1:5" x14ac:dyDescent="0.25">
      <c r="A760">
        <v>10724</v>
      </c>
      <c r="B760">
        <v>1</v>
      </c>
      <c r="C760">
        <v>12</v>
      </c>
      <c r="D760">
        <v>1</v>
      </c>
      <c r="E760">
        <v>1</v>
      </c>
    </row>
    <row r="761" spans="1:5" x14ac:dyDescent="0.25">
      <c r="A761">
        <v>10725</v>
      </c>
      <c r="B761">
        <v>2</v>
      </c>
      <c r="C761">
        <v>67</v>
      </c>
      <c r="D761">
        <v>4</v>
      </c>
      <c r="E761">
        <v>1</v>
      </c>
    </row>
    <row r="762" spans="1:5" x14ac:dyDescent="0.25">
      <c r="A762">
        <v>10726</v>
      </c>
      <c r="B762">
        <v>1</v>
      </c>
      <c r="C762">
        <v>15</v>
      </c>
      <c r="D762">
        <v>4</v>
      </c>
      <c r="E762">
        <v>1</v>
      </c>
    </row>
    <row r="763" spans="1:5" x14ac:dyDescent="0.25">
      <c r="A763">
        <v>10727</v>
      </c>
      <c r="B763">
        <v>1</v>
      </c>
      <c r="C763">
        <v>84</v>
      </c>
      <c r="D763">
        <v>3</v>
      </c>
      <c r="E763">
        <v>3</v>
      </c>
    </row>
    <row r="764" spans="1:5" x14ac:dyDescent="0.25">
      <c r="A764">
        <v>10728</v>
      </c>
      <c r="B764">
        <v>1</v>
      </c>
      <c r="C764">
        <v>44</v>
      </c>
      <c r="D764">
        <v>3</v>
      </c>
      <c r="E764">
        <v>3</v>
      </c>
    </row>
    <row r="765" spans="1:5" x14ac:dyDescent="0.25">
      <c r="A765">
        <v>10729</v>
      </c>
      <c r="B765">
        <v>1</v>
      </c>
      <c r="C765">
        <v>2</v>
      </c>
      <c r="D765">
        <v>3</v>
      </c>
      <c r="E765" t="s">
        <v>2</v>
      </c>
    </row>
    <row r="766" spans="1:5" x14ac:dyDescent="0.25">
      <c r="A766">
        <v>10730</v>
      </c>
      <c r="B766">
        <v>2</v>
      </c>
      <c r="C766">
        <v>6</v>
      </c>
      <c r="D766">
        <v>1</v>
      </c>
      <c r="E766">
        <v>1</v>
      </c>
    </row>
    <row r="767" spans="1:5" x14ac:dyDescent="0.25">
      <c r="A767">
        <v>10731</v>
      </c>
      <c r="B767">
        <v>2</v>
      </c>
      <c r="C767">
        <v>24</v>
      </c>
      <c r="D767">
        <v>3</v>
      </c>
      <c r="E767">
        <v>2</v>
      </c>
    </row>
    <row r="768" spans="1:5" x14ac:dyDescent="0.25">
      <c r="A768">
        <v>10732</v>
      </c>
      <c r="B768">
        <v>1</v>
      </c>
      <c r="C768">
        <v>65</v>
      </c>
      <c r="D768">
        <v>3</v>
      </c>
      <c r="E768">
        <v>1</v>
      </c>
    </row>
    <row r="769" spans="1:5" x14ac:dyDescent="0.25">
      <c r="A769">
        <v>10733</v>
      </c>
      <c r="B769">
        <v>2</v>
      </c>
      <c r="C769">
        <v>8</v>
      </c>
      <c r="D769">
        <v>4</v>
      </c>
      <c r="E769">
        <v>1</v>
      </c>
    </row>
    <row r="770" spans="1:5" x14ac:dyDescent="0.25">
      <c r="A770">
        <v>10734</v>
      </c>
      <c r="B770">
        <v>1</v>
      </c>
      <c r="C770">
        <v>43</v>
      </c>
      <c r="D770">
        <v>3</v>
      </c>
      <c r="E770">
        <v>3</v>
      </c>
    </row>
    <row r="771" spans="1:5" x14ac:dyDescent="0.25">
      <c r="A771">
        <v>10735</v>
      </c>
      <c r="B771">
        <v>1</v>
      </c>
      <c r="C771">
        <v>52</v>
      </c>
      <c r="D771">
        <v>3</v>
      </c>
      <c r="E771">
        <v>2</v>
      </c>
    </row>
    <row r="772" spans="1:5" x14ac:dyDescent="0.25">
      <c r="A772">
        <v>10736</v>
      </c>
      <c r="B772">
        <v>2</v>
      </c>
      <c r="C772">
        <v>27</v>
      </c>
      <c r="D772">
        <v>3</v>
      </c>
      <c r="E772">
        <v>2</v>
      </c>
    </row>
    <row r="773" spans="1:5" x14ac:dyDescent="0.25">
      <c r="A773">
        <v>10737</v>
      </c>
      <c r="B773">
        <v>1</v>
      </c>
      <c r="C773">
        <v>18</v>
      </c>
      <c r="D773">
        <v>1</v>
      </c>
      <c r="E773">
        <v>1</v>
      </c>
    </row>
    <row r="774" spans="1:5" x14ac:dyDescent="0.25">
      <c r="A774">
        <v>10738</v>
      </c>
      <c r="B774">
        <v>2</v>
      </c>
      <c r="C774">
        <v>83</v>
      </c>
      <c r="D774">
        <v>3</v>
      </c>
      <c r="E774">
        <v>3</v>
      </c>
    </row>
    <row r="775" spans="1:5" x14ac:dyDescent="0.25">
      <c r="A775">
        <v>10739</v>
      </c>
      <c r="B775">
        <v>1</v>
      </c>
      <c r="C775">
        <v>54</v>
      </c>
      <c r="D775">
        <v>3</v>
      </c>
      <c r="E775">
        <v>3</v>
      </c>
    </row>
    <row r="776" spans="1:5" x14ac:dyDescent="0.25">
      <c r="A776">
        <v>10740</v>
      </c>
      <c r="B776">
        <v>2</v>
      </c>
      <c r="C776">
        <v>10</v>
      </c>
      <c r="D776">
        <v>4</v>
      </c>
      <c r="E776">
        <v>1</v>
      </c>
    </row>
    <row r="777" spans="1:5" x14ac:dyDescent="0.25">
      <c r="A777">
        <v>10741</v>
      </c>
      <c r="B777">
        <v>2</v>
      </c>
      <c r="C777">
        <v>22</v>
      </c>
      <c r="D777">
        <v>1</v>
      </c>
      <c r="E777">
        <v>2</v>
      </c>
    </row>
    <row r="778" spans="1:5" x14ac:dyDescent="0.25">
      <c r="A778">
        <v>10742</v>
      </c>
      <c r="B778">
        <v>2</v>
      </c>
      <c r="C778">
        <v>0</v>
      </c>
      <c r="D778">
        <v>4</v>
      </c>
      <c r="E778" t="s">
        <v>2</v>
      </c>
    </row>
    <row r="779" spans="1:5" x14ac:dyDescent="0.25">
      <c r="A779">
        <v>10743</v>
      </c>
      <c r="B779">
        <v>2</v>
      </c>
      <c r="C779">
        <v>19</v>
      </c>
      <c r="D779">
        <v>3</v>
      </c>
      <c r="E779">
        <v>2</v>
      </c>
    </row>
    <row r="780" spans="1:5" x14ac:dyDescent="0.25">
      <c r="A780">
        <v>10744</v>
      </c>
      <c r="B780">
        <v>2</v>
      </c>
      <c r="C780">
        <v>16</v>
      </c>
      <c r="D780">
        <v>1</v>
      </c>
      <c r="E780">
        <v>1</v>
      </c>
    </row>
    <row r="781" spans="1:5" x14ac:dyDescent="0.25">
      <c r="A781">
        <v>10745</v>
      </c>
      <c r="B781">
        <v>2</v>
      </c>
      <c r="C781">
        <v>17</v>
      </c>
      <c r="D781">
        <v>1</v>
      </c>
      <c r="E781">
        <v>1</v>
      </c>
    </row>
    <row r="782" spans="1:5" x14ac:dyDescent="0.25">
      <c r="A782">
        <v>10746</v>
      </c>
      <c r="B782">
        <v>1</v>
      </c>
      <c r="C782">
        <v>2</v>
      </c>
      <c r="D782">
        <v>3</v>
      </c>
      <c r="E782" t="s">
        <v>2</v>
      </c>
    </row>
    <row r="783" spans="1:5" x14ac:dyDescent="0.25">
      <c r="A783">
        <v>10747</v>
      </c>
      <c r="B783">
        <v>2</v>
      </c>
      <c r="C783">
        <v>39</v>
      </c>
      <c r="D783">
        <v>5</v>
      </c>
      <c r="E783">
        <v>3</v>
      </c>
    </row>
    <row r="784" spans="1:5" x14ac:dyDescent="0.25">
      <c r="A784">
        <v>10748</v>
      </c>
      <c r="B784">
        <v>1</v>
      </c>
      <c r="C784">
        <v>2</v>
      </c>
      <c r="D784">
        <v>4</v>
      </c>
      <c r="E784" t="s">
        <v>2</v>
      </c>
    </row>
    <row r="785" spans="1:5" x14ac:dyDescent="0.25">
      <c r="A785">
        <v>10749</v>
      </c>
      <c r="B785">
        <v>1</v>
      </c>
      <c r="C785">
        <v>8</v>
      </c>
      <c r="D785">
        <v>3</v>
      </c>
      <c r="E785">
        <v>1</v>
      </c>
    </row>
    <row r="786" spans="1:5" x14ac:dyDescent="0.25">
      <c r="A786">
        <v>10750</v>
      </c>
      <c r="B786">
        <v>1</v>
      </c>
      <c r="C786">
        <v>6</v>
      </c>
      <c r="D786">
        <v>3</v>
      </c>
      <c r="E786">
        <v>1</v>
      </c>
    </row>
    <row r="787" spans="1:5" x14ac:dyDescent="0.25">
      <c r="A787">
        <v>10751</v>
      </c>
      <c r="B787">
        <v>1</v>
      </c>
      <c r="C787">
        <v>0</v>
      </c>
      <c r="D787">
        <v>5</v>
      </c>
      <c r="E787" t="s">
        <v>2</v>
      </c>
    </row>
    <row r="788" spans="1:5" x14ac:dyDescent="0.25">
      <c r="A788">
        <v>10752</v>
      </c>
      <c r="B788">
        <v>1</v>
      </c>
      <c r="C788">
        <v>53</v>
      </c>
      <c r="D788">
        <v>5</v>
      </c>
      <c r="E788">
        <v>3</v>
      </c>
    </row>
    <row r="789" spans="1:5" x14ac:dyDescent="0.25">
      <c r="A789">
        <v>10753</v>
      </c>
      <c r="B789">
        <v>1</v>
      </c>
      <c r="C789">
        <v>7</v>
      </c>
      <c r="D789">
        <v>3</v>
      </c>
      <c r="E789">
        <v>1</v>
      </c>
    </row>
    <row r="790" spans="1:5" x14ac:dyDescent="0.25">
      <c r="A790">
        <v>10754</v>
      </c>
      <c r="B790">
        <v>2</v>
      </c>
      <c r="C790">
        <v>6</v>
      </c>
      <c r="D790">
        <v>3</v>
      </c>
      <c r="E790">
        <v>1</v>
      </c>
    </row>
    <row r="791" spans="1:5" x14ac:dyDescent="0.25">
      <c r="A791">
        <v>10755</v>
      </c>
      <c r="B791">
        <v>2</v>
      </c>
      <c r="C791">
        <v>3</v>
      </c>
      <c r="D791">
        <v>4</v>
      </c>
      <c r="E791" t="s">
        <v>2</v>
      </c>
    </row>
    <row r="792" spans="1:5" x14ac:dyDescent="0.25">
      <c r="A792">
        <v>10756</v>
      </c>
      <c r="B792">
        <v>2</v>
      </c>
      <c r="C792">
        <v>14</v>
      </c>
      <c r="D792">
        <v>4</v>
      </c>
      <c r="E792">
        <v>1</v>
      </c>
    </row>
    <row r="793" spans="1:5" x14ac:dyDescent="0.25">
      <c r="A793">
        <v>10757</v>
      </c>
      <c r="B793">
        <v>1</v>
      </c>
      <c r="C793">
        <v>1</v>
      </c>
      <c r="D793">
        <v>4</v>
      </c>
      <c r="E793" t="s">
        <v>2</v>
      </c>
    </row>
    <row r="794" spans="1:5" x14ac:dyDescent="0.25">
      <c r="A794">
        <v>10758</v>
      </c>
      <c r="B794">
        <v>1</v>
      </c>
      <c r="C794">
        <v>1</v>
      </c>
      <c r="D794">
        <v>3</v>
      </c>
      <c r="E794" t="s">
        <v>2</v>
      </c>
    </row>
    <row r="795" spans="1:5" x14ac:dyDescent="0.25">
      <c r="A795">
        <v>10759</v>
      </c>
      <c r="B795">
        <v>2</v>
      </c>
      <c r="C795">
        <v>1</v>
      </c>
      <c r="D795">
        <v>5</v>
      </c>
      <c r="E795" t="s">
        <v>2</v>
      </c>
    </row>
    <row r="796" spans="1:5" x14ac:dyDescent="0.25">
      <c r="A796">
        <v>10760</v>
      </c>
      <c r="B796">
        <v>2</v>
      </c>
      <c r="C796">
        <v>47</v>
      </c>
      <c r="D796">
        <v>3</v>
      </c>
      <c r="E796">
        <v>3</v>
      </c>
    </row>
    <row r="797" spans="1:5" x14ac:dyDescent="0.25">
      <c r="A797">
        <v>10761</v>
      </c>
      <c r="B797">
        <v>1</v>
      </c>
      <c r="C797">
        <v>40</v>
      </c>
      <c r="D797">
        <v>1</v>
      </c>
      <c r="E797">
        <v>1</v>
      </c>
    </row>
    <row r="798" spans="1:5" x14ac:dyDescent="0.25">
      <c r="A798">
        <v>10762</v>
      </c>
      <c r="B798">
        <v>1</v>
      </c>
      <c r="C798">
        <v>55</v>
      </c>
      <c r="D798">
        <v>3</v>
      </c>
      <c r="E798">
        <v>3</v>
      </c>
    </row>
    <row r="799" spans="1:5" x14ac:dyDescent="0.25">
      <c r="A799">
        <v>10763</v>
      </c>
      <c r="B799">
        <v>1</v>
      </c>
      <c r="C799">
        <v>75</v>
      </c>
      <c r="D799">
        <v>3</v>
      </c>
      <c r="E799">
        <v>1</v>
      </c>
    </row>
    <row r="800" spans="1:5" x14ac:dyDescent="0.25">
      <c r="A800">
        <v>10764</v>
      </c>
      <c r="B800">
        <v>1</v>
      </c>
      <c r="C800">
        <v>3</v>
      </c>
      <c r="D800">
        <v>4</v>
      </c>
      <c r="E800" t="s">
        <v>2</v>
      </c>
    </row>
    <row r="801" spans="1:5" x14ac:dyDescent="0.25">
      <c r="A801">
        <v>10765</v>
      </c>
      <c r="B801">
        <v>1</v>
      </c>
      <c r="C801">
        <v>22</v>
      </c>
      <c r="D801">
        <v>3</v>
      </c>
      <c r="E801">
        <v>2</v>
      </c>
    </row>
    <row r="802" spans="1:5" x14ac:dyDescent="0.25">
      <c r="A802">
        <v>10766</v>
      </c>
      <c r="B802">
        <v>1</v>
      </c>
      <c r="C802">
        <v>0</v>
      </c>
      <c r="D802">
        <v>3</v>
      </c>
      <c r="E802" t="s">
        <v>2</v>
      </c>
    </row>
    <row r="803" spans="1:5" x14ac:dyDescent="0.25">
      <c r="A803">
        <v>10767</v>
      </c>
      <c r="B803">
        <v>2</v>
      </c>
      <c r="C803">
        <v>3</v>
      </c>
      <c r="D803">
        <v>1</v>
      </c>
      <c r="E803" t="s">
        <v>2</v>
      </c>
    </row>
    <row r="804" spans="1:5" x14ac:dyDescent="0.25">
      <c r="A804">
        <v>10768</v>
      </c>
      <c r="B804">
        <v>1</v>
      </c>
      <c r="C804">
        <v>56</v>
      </c>
      <c r="D804">
        <v>3</v>
      </c>
      <c r="E804">
        <v>3</v>
      </c>
    </row>
    <row r="805" spans="1:5" x14ac:dyDescent="0.25">
      <c r="A805">
        <v>10769</v>
      </c>
      <c r="B805">
        <v>1</v>
      </c>
      <c r="C805">
        <v>17</v>
      </c>
      <c r="D805">
        <v>1</v>
      </c>
      <c r="E805">
        <v>1</v>
      </c>
    </row>
    <row r="806" spans="1:5" x14ac:dyDescent="0.25">
      <c r="A806">
        <v>10770</v>
      </c>
      <c r="B806">
        <v>2</v>
      </c>
      <c r="C806">
        <v>19</v>
      </c>
      <c r="D806">
        <v>3</v>
      </c>
      <c r="E806">
        <v>1</v>
      </c>
    </row>
    <row r="807" spans="1:5" x14ac:dyDescent="0.25">
      <c r="A807">
        <v>10771</v>
      </c>
      <c r="B807">
        <v>2</v>
      </c>
      <c r="C807">
        <v>2</v>
      </c>
      <c r="D807">
        <v>1</v>
      </c>
      <c r="E807" t="s">
        <v>2</v>
      </c>
    </row>
    <row r="808" spans="1:5" x14ac:dyDescent="0.25">
      <c r="A808">
        <v>10772</v>
      </c>
      <c r="B808">
        <v>2</v>
      </c>
      <c r="C808">
        <v>16</v>
      </c>
      <c r="D808">
        <v>3</v>
      </c>
      <c r="E808">
        <v>1</v>
      </c>
    </row>
    <row r="809" spans="1:5" x14ac:dyDescent="0.25">
      <c r="A809">
        <v>10773</v>
      </c>
      <c r="B809">
        <v>1</v>
      </c>
      <c r="C809">
        <v>76</v>
      </c>
      <c r="D809">
        <v>1</v>
      </c>
      <c r="E809">
        <v>1</v>
      </c>
    </row>
    <row r="810" spans="1:5" x14ac:dyDescent="0.25">
      <c r="A810">
        <v>10774</v>
      </c>
      <c r="B810">
        <v>2</v>
      </c>
      <c r="C810">
        <v>5</v>
      </c>
      <c r="D810">
        <v>5</v>
      </c>
      <c r="E810" t="s">
        <v>2</v>
      </c>
    </row>
    <row r="811" spans="1:5" x14ac:dyDescent="0.25">
      <c r="A811">
        <v>10775</v>
      </c>
      <c r="B811">
        <v>2</v>
      </c>
      <c r="C811">
        <v>77</v>
      </c>
      <c r="D811">
        <v>4</v>
      </c>
      <c r="E811">
        <v>1</v>
      </c>
    </row>
    <row r="812" spans="1:5" x14ac:dyDescent="0.25">
      <c r="A812">
        <v>10776</v>
      </c>
      <c r="B812">
        <v>1</v>
      </c>
      <c r="C812">
        <v>6</v>
      </c>
      <c r="D812">
        <v>5</v>
      </c>
      <c r="E812">
        <v>1</v>
      </c>
    </row>
    <row r="813" spans="1:5" x14ac:dyDescent="0.25">
      <c r="A813">
        <v>10777</v>
      </c>
      <c r="B813">
        <v>2</v>
      </c>
      <c r="C813">
        <v>85</v>
      </c>
      <c r="D813">
        <v>3</v>
      </c>
      <c r="E813">
        <v>3</v>
      </c>
    </row>
    <row r="814" spans="1:5" x14ac:dyDescent="0.25">
      <c r="A814">
        <v>10778</v>
      </c>
      <c r="B814">
        <v>2</v>
      </c>
      <c r="C814">
        <v>17</v>
      </c>
      <c r="D814">
        <v>1</v>
      </c>
      <c r="E814">
        <v>1</v>
      </c>
    </row>
    <row r="815" spans="1:5" x14ac:dyDescent="0.25">
      <c r="A815">
        <v>10779</v>
      </c>
      <c r="B815">
        <v>2</v>
      </c>
      <c r="C815">
        <v>9</v>
      </c>
      <c r="D815">
        <v>4</v>
      </c>
      <c r="E815">
        <v>1</v>
      </c>
    </row>
    <row r="816" spans="1:5" x14ac:dyDescent="0.25">
      <c r="A816">
        <v>10780</v>
      </c>
      <c r="B816">
        <v>2</v>
      </c>
      <c r="C816">
        <v>19</v>
      </c>
      <c r="D816">
        <v>3</v>
      </c>
      <c r="E816">
        <v>2</v>
      </c>
    </row>
    <row r="817" spans="1:5" x14ac:dyDescent="0.25">
      <c r="A817">
        <v>10781</v>
      </c>
      <c r="B817">
        <v>1</v>
      </c>
      <c r="C817">
        <v>75</v>
      </c>
      <c r="D817">
        <v>3</v>
      </c>
      <c r="E817">
        <v>3</v>
      </c>
    </row>
    <row r="818" spans="1:5" x14ac:dyDescent="0.25">
      <c r="A818">
        <v>10782</v>
      </c>
      <c r="B818">
        <v>1</v>
      </c>
      <c r="C818">
        <v>53</v>
      </c>
      <c r="D818">
        <v>4</v>
      </c>
      <c r="E818">
        <v>2</v>
      </c>
    </row>
    <row r="819" spans="1:5" x14ac:dyDescent="0.25">
      <c r="A819">
        <v>10783</v>
      </c>
      <c r="B819">
        <v>2</v>
      </c>
      <c r="C819">
        <v>46</v>
      </c>
      <c r="D819">
        <v>4</v>
      </c>
      <c r="E819">
        <v>3</v>
      </c>
    </row>
    <row r="820" spans="1:5" x14ac:dyDescent="0.25">
      <c r="A820">
        <v>10784</v>
      </c>
      <c r="B820">
        <v>1</v>
      </c>
      <c r="C820">
        <v>6</v>
      </c>
      <c r="D820">
        <v>3</v>
      </c>
      <c r="E820">
        <v>1</v>
      </c>
    </row>
    <row r="821" spans="1:5" x14ac:dyDescent="0.25">
      <c r="A821">
        <v>10785</v>
      </c>
      <c r="B821">
        <v>1</v>
      </c>
      <c r="C821">
        <v>29</v>
      </c>
      <c r="D821">
        <v>3</v>
      </c>
      <c r="E821">
        <v>3</v>
      </c>
    </row>
    <row r="822" spans="1:5" x14ac:dyDescent="0.25">
      <c r="A822">
        <v>10786</v>
      </c>
      <c r="B822">
        <v>1</v>
      </c>
      <c r="C822">
        <v>16</v>
      </c>
      <c r="D822">
        <v>4</v>
      </c>
      <c r="E822">
        <v>1</v>
      </c>
    </row>
    <row r="823" spans="1:5" x14ac:dyDescent="0.25">
      <c r="A823">
        <v>10787</v>
      </c>
      <c r="B823">
        <v>2</v>
      </c>
      <c r="C823">
        <v>29</v>
      </c>
      <c r="D823">
        <v>1</v>
      </c>
      <c r="E823">
        <v>1</v>
      </c>
    </row>
    <row r="824" spans="1:5" x14ac:dyDescent="0.25">
      <c r="A824">
        <v>10788</v>
      </c>
      <c r="B824">
        <v>1</v>
      </c>
      <c r="C824">
        <v>13</v>
      </c>
      <c r="D824">
        <v>1</v>
      </c>
      <c r="E824">
        <v>1</v>
      </c>
    </row>
    <row r="825" spans="1:5" x14ac:dyDescent="0.25">
      <c r="A825">
        <v>10789</v>
      </c>
      <c r="B825">
        <v>1</v>
      </c>
      <c r="C825">
        <v>33</v>
      </c>
      <c r="D825">
        <v>4</v>
      </c>
      <c r="E825">
        <v>1</v>
      </c>
    </row>
    <row r="826" spans="1:5" x14ac:dyDescent="0.25">
      <c r="A826">
        <v>10790</v>
      </c>
      <c r="B826">
        <v>2</v>
      </c>
      <c r="C826">
        <v>19</v>
      </c>
      <c r="D826">
        <v>3</v>
      </c>
      <c r="E826">
        <v>2</v>
      </c>
    </row>
    <row r="827" spans="1:5" x14ac:dyDescent="0.25">
      <c r="A827">
        <v>10791</v>
      </c>
      <c r="B827">
        <v>1</v>
      </c>
      <c r="C827">
        <v>47</v>
      </c>
      <c r="D827">
        <v>3</v>
      </c>
      <c r="E827">
        <v>3</v>
      </c>
    </row>
    <row r="828" spans="1:5" x14ac:dyDescent="0.25">
      <c r="A828">
        <v>10792</v>
      </c>
      <c r="B828">
        <v>1</v>
      </c>
      <c r="C828">
        <v>7</v>
      </c>
      <c r="D828">
        <v>1</v>
      </c>
      <c r="E828">
        <v>1</v>
      </c>
    </row>
    <row r="829" spans="1:5" x14ac:dyDescent="0.25">
      <c r="A829">
        <v>10793</v>
      </c>
      <c r="B829">
        <v>1</v>
      </c>
      <c r="C829">
        <v>34</v>
      </c>
      <c r="D829">
        <v>3</v>
      </c>
      <c r="E829">
        <v>2</v>
      </c>
    </row>
    <row r="830" spans="1:5" x14ac:dyDescent="0.25">
      <c r="A830">
        <v>10794</v>
      </c>
      <c r="B830">
        <v>1</v>
      </c>
      <c r="C830">
        <v>5</v>
      </c>
      <c r="D830">
        <v>4</v>
      </c>
      <c r="E830" t="s">
        <v>2</v>
      </c>
    </row>
    <row r="831" spans="1:5" x14ac:dyDescent="0.25">
      <c r="A831">
        <v>10795</v>
      </c>
      <c r="B831">
        <v>2</v>
      </c>
      <c r="C831">
        <v>12</v>
      </c>
      <c r="D831">
        <v>1</v>
      </c>
      <c r="E831">
        <v>1</v>
      </c>
    </row>
    <row r="832" spans="1:5" x14ac:dyDescent="0.25">
      <c r="A832">
        <v>10796</v>
      </c>
      <c r="B832">
        <v>2</v>
      </c>
      <c r="C832">
        <v>18</v>
      </c>
      <c r="D832">
        <v>1</v>
      </c>
      <c r="E832">
        <v>2</v>
      </c>
    </row>
    <row r="833" spans="1:5" x14ac:dyDescent="0.25">
      <c r="A833">
        <v>10797</v>
      </c>
      <c r="B833">
        <v>2</v>
      </c>
      <c r="C833">
        <v>65</v>
      </c>
      <c r="D833">
        <v>5</v>
      </c>
      <c r="E833">
        <v>3</v>
      </c>
    </row>
    <row r="834" spans="1:5" x14ac:dyDescent="0.25">
      <c r="A834">
        <v>10798</v>
      </c>
      <c r="B834">
        <v>1</v>
      </c>
      <c r="C834">
        <v>13</v>
      </c>
      <c r="D834">
        <v>4</v>
      </c>
      <c r="E834">
        <v>1</v>
      </c>
    </row>
    <row r="835" spans="1:5" x14ac:dyDescent="0.25">
      <c r="A835">
        <v>10799</v>
      </c>
      <c r="B835">
        <v>1</v>
      </c>
      <c r="C835">
        <v>0</v>
      </c>
      <c r="D835">
        <v>3</v>
      </c>
      <c r="E835" t="s">
        <v>2</v>
      </c>
    </row>
    <row r="836" spans="1:5" x14ac:dyDescent="0.25">
      <c r="A836">
        <v>10800</v>
      </c>
      <c r="B836">
        <v>1</v>
      </c>
      <c r="C836">
        <v>19</v>
      </c>
      <c r="D836">
        <v>1</v>
      </c>
      <c r="E836">
        <v>2</v>
      </c>
    </row>
    <row r="837" spans="1:5" x14ac:dyDescent="0.25">
      <c r="A837">
        <v>10801</v>
      </c>
      <c r="B837">
        <v>2</v>
      </c>
      <c r="C837">
        <v>11</v>
      </c>
      <c r="D837">
        <v>4</v>
      </c>
      <c r="E837">
        <v>1</v>
      </c>
    </row>
    <row r="838" spans="1:5" x14ac:dyDescent="0.25">
      <c r="A838">
        <v>10802</v>
      </c>
      <c r="B838">
        <v>1</v>
      </c>
      <c r="C838">
        <v>72</v>
      </c>
      <c r="D838">
        <v>3</v>
      </c>
      <c r="E838">
        <v>3</v>
      </c>
    </row>
    <row r="839" spans="1:5" x14ac:dyDescent="0.25">
      <c r="A839">
        <v>10803</v>
      </c>
      <c r="B839">
        <v>1</v>
      </c>
      <c r="C839">
        <v>4</v>
      </c>
      <c r="D839">
        <v>1</v>
      </c>
      <c r="E839" t="s">
        <v>2</v>
      </c>
    </row>
    <row r="840" spans="1:5" x14ac:dyDescent="0.25">
      <c r="A840">
        <v>10804</v>
      </c>
      <c r="B840">
        <v>1</v>
      </c>
      <c r="C840">
        <v>46</v>
      </c>
      <c r="D840">
        <v>3</v>
      </c>
      <c r="E840">
        <v>2</v>
      </c>
    </row>
    <row r="841" spans="1:5" x14ac:dyDescent="0.25">
      <c r="A841">
        <v>10805</v>
      </c>
      <c r="B841">
        <v>1</v>
      </c>
      <c r="C841">
        <v>73</v>
      </c>
      <c r="D841">
        <v>3</v>
      </c>
      <c r="E841">
        <v>1</v>
      </c>
    </row>
    <row r="842" spans="1:5" x14ac:dyDescent="0.25">
      <c r="A842">
        <v>10806</v>
      </c>
      <c r="B842">
        <v>2</v>
      </c>
      <c r="C842">
        <v>54</v>
      </c>
      <c r="D842">
        <v>3</v>
      </c>
      <c r="E842">
        <v>3</v>
      </c>
    </row>
    <row r="843" spans="1:5" x14ac:dyDescent="0.25">
      <c r="A843">
        <v>10807</v>
      </c>
      <c r="B843">
        <v>2</v>
      </c>
      <c r="C843">
        <v>13</v>
      </c>
      <c r="D843">
        <v>3</v>
      </c>
      <c r="E843">
        <v>1</v>
      </c>
    </row>
    <row r="844" spans="1:5" x14ac:dyDescent="0.25">
      <c r="A844">
        <v>10808</v>
      </c>
      <c r="B844">
        <v>2</v>
      </c>
      <c r="C844">
        <v>2</v>
      </c>
      <c r="D844">
        <v>4</v>
      </c>
      <c r="E844" t="s">
        <v>2</v>
      </c>
    </row>
    <row r="845" spans="1:5" x14ac:dyDescent="0.25">
      <c r="A845">
        <v>10809</v>
      </c>
      <c r="B845">
        <v>1</v>
      </c>
      <c r="C845">
        <v>18</v>
      </c>
      <c r="D845">
        <v>3</v>
      </c>
      <c r="E845">
        <v>2</v>
      </c>
    </row>
    <row r="846" spans="1:5" x14ac:dyDescent="0.25">
      <c r="A846">
        <v>10810</v>
      </c>
      <c r="B846">
        <v>2</v>
      </c>
      <c r="C846">
        <v>54</v>
      </c>
      <c r="D846">
        <v>3</v>
      </c>
      <c r="E846">
        <v>3</v>
      </c>
    </row>
    <row r="847" spans="1:5" x14ac:dyDescent="0.25">
      <c r="A847">
        <v>10811</v>
      </c>
      <c r="B847">
        <v>1</v>
      </c>
      <c r="C847">
        <v>17</v>
      </c>
      <c r="D847">
        <v>3</v>
      </c>
      <c r="E847">
        <v>1</v>
      </c>
    </row>
    <row r="848" spans="1:5" x14ac:dyDescent="0.25">
      <c r="A848">
        <v>10812</v>
      </c>
      <c r="B848">
        <v>2</v>
      </c>
      <c r="C848">
        <v>44</v>
      </c>
      <c r="D848">
        <v>4</v>
      </c>
      <c r="E848">
        <v>3</v>
      </c>
    </row>
    <row r="849" spans="1:5" x14ac:dyDescent="0.25">
      <c r="A849">
        <v>10813</v>
      </c>
      <c r="B849">
        <v>1</v>
      </c>
      <c r="C849">
        <v>0</v>
      </c>
      <c r="D849">
        <v>1</v>
      </c>
      <c r="E849" t="s">
        <v>2</v>
      </c>
    </row>
    <row r="850" spans="1:5" x14ac:dyDescent="0.25">
      <c r="A850">
        <v>10814</v>
      </c>
      <c r="B850">
        <v>2</v>
      </c>
      <c r="C850">
        <v>13</v>
      </c>
      <c r="D850">
        <v>3</v>
      </c>
      <c r="E850">
        <v>1</v>
      </c>
    </row>
    <row r="851" spans="1:5" x14ac:dyDescent="0.25">
      <c r="A851">
        <v>10815</v>
      </c>
      <c r="B851">
        <v>1</v>
      </c>
      <c r="C851">
        <v>12</v>
      </c>
      <c r="D851">
        <v>2</v>
      </c>
      <c r="E851">
        <v>1</v>
      </c>
    </row>
    <row r="852" spans="1:5" x14ac:dyDescent="0.25">
      <c r="A852">
        <v>10816</v>
      </c>
      <c r="B852">
        <v>1</v>
      </c>
      <c r="C852">
        <v>7</v>
      </c>
      <c r="D852">
        <v>3</v>
      </c>
      <c r="E852">
        <v>1</v>
      </c>
    </row>
    <row r="853" spans="1:5" x14ac:dyDescent="0.25">
      <c r="A853">
        <v>10817</v>
      </c>
      <c r="B853">
        <v>1</v>
      </c>
      <c r="C853">
        <v>5</v>
      </c>
      <c r="D853">
        <v>2</v>
      </c>
      <c r="E853" t="s">
        <v>2</v>
      </c>
    </row>
    <row r="854" spans="1:5" x14ac:dyDescent="0.25">
      <c r="A854">
        <v>10818</v>
      </c>
      <c r="B854">
        <v>1</v>
      </c>
      <c r="C854">
        <v>34</v>
      </c>
      <c r="D854">
        <v>1</v>
      </c>
      <c r="E854">
        <v>1</v>
      </c>
    </row>
    <row r="855" spans="1:5" x14ac:dyDescent="0.25">
      <c r="A855">
        <v>10819</v>
      </c>
      <c r="B855">
        <v>2</v>
      </c>
      <c r="C855">
        <v>41</v>
      </c>
      <c r="D855">
        <v>4</v>
      </c>
      <c r="E855">
        <v>3</v>
      </c>
    </row>
    <row r="856" spans="1:5" x14ac:dyDescent="0.25">
      <c r="A856">
        <v>10820</v>
      </c>
      <c r="B856">
        <v>2</v>
      </c>
      <c r="C856">
        <v>38</v>
      </c>
      <c r="D856">
        <v>4</v>
      </c>
      <c r="E856">
        <v>3</v>
      </c>
    </row>
    <row r="857" spans="1:5" x14ac:dyDescent="0.25">
      <c r="A857">
        <v>10821</v>
      </c>
      <c r="B857">
        <v>2</v>
      </c>
      <c r="C857">
        <v>52</v>
      </c>
      <c r="D857">
        <v>3</v>
      </c>
      <c r="E857">
        <v>2</v>
      </c>
    </row>
    <row r="858" spans="1:5" x14ac:dyDescent="0.25">
      <c r="A858">
        <v>10822</v>
      </c>
      <c r="B858">
        <v>1</v>
      </c>
      <c r="C858">
        <v>7</v>
      </c>
      <c r="D858">
        <v>3</v>
      </c>
      <c r="E858">
        <v>1</v>
      </c>
    </row>
    <row r="859" spans="1:5" x14ac:dyDescent="0.25">
      <c r="A859">
        <v>10823</v>
      </c>
      <c r="B859">
        <v>1</v>
      </c>
      <c r="C859">
        <v>11</v>
      </c>
      <c r="D859">
        <v>3</v>
      </c>
      <c r="E859">
        <v>1</v>
      </c>
    </row>
    <row r="860" spans="1:5" x14ac:dyDescent="0.25">
      <c r="A860">
        <v>10824</v>
      </c>
      <c r="B860">
        <v>1</v>
      </c>
      <c r="C860">
        <v>13</v>
      </c>
      <c r="D860">
        <v>3</v>
      </c>
      <c r="E860">
        <v>1</v>
      </c>
    </row>
    <row r="861" spans="1:5" x14ac:dyDescent="0.25">
      <c r="A861">
        <v>10825</v>
      </c>
      <c r="B861">
        <v>2</v>
      </c>
      <c r="C861">
        <v>3</v>
      </c>
      <c r="D861">
        <v>1</v>
      </c>
      <c r="E861" t="s">
        <v>2</v>
      </c>
    </row>
    <row r="862" spans="1:5" x14ac:dyDescent="0.25">
      <c r="A862">
        <v>10826</v>
      </c>
      <c r="B862">
        <v>1</v>
      </c>
      <c r="C862">
        <v>18</v>
      </c>
      <c r="D862">
        <v>1</v>
      </c>
      <c r="E862">
        <v>1</v>
      </c>
    </row>
    <row r="863" spans="1:5" x14ac:dyDescent="0.25">
      <c r="A863">
        <v>10827</v>
      </c>
      <c r="B863">
        <v>1</v>
      </c>
      <c r="C863">
        <v>32</v>
      </c>
      <c r="D863">
        <v>1</v>
      </c>
      <c r="E863">
        <v>1</v>
      </c>
    </row>
    <row r="864" spans="1:5" x14ac:dyDescent="0.25">
      <c r="A864">
        <v>10828</v>
      </c>
      <c r="B864">
        <v>1</v>
      </c>
      <c r="C864">
        <v>17</v>
      </c>
      <c r="D864">
        <v>1</v>
      </c>
      <c r="E864">
        <v>1</v>
      </c>
    </row>
    <row r="865" spans="1:5" x14ac:dyDescent="0.25">
      <c r="A865">
        <v>10829</v>
      </c>
      <c r="B865">
        <v>1</v>
      </c>
      <c r="C865">
        <v>40</v>
      </c>
      <c r="D865">
        <v>4</v>
      </c>
      <c r="E865">
        <v>3</v>
      </c>
    </row>
    <row r="866" spans="1:5" x14ac:dyDescent="0.25">
      <c r="A866">
        <v>10830</v>
      </c>
      <c r="B866">
        <v>2</v>
      </c>
      <c r="C866">
        <v>25</v>
      </c>
      <c r="D866">
        <v>3</v>
      </c>
      <c r="E866">
        <v>3</v>
      </c>
    </row>
    <row r="867" spans="1:5" x14ac:dyDescent="0.25">
      <c r="A867">
        <v>10831</v>
      </c>
      <c r="B867">
        <v>1</v>
      </c>
      <c r="C867">
        <v>32</v>
      </c>
      <c r="D867">
        <v>4</v>
      </c>
      <c r="E867">
        <v>3</v>
      </c>
    </row>
    <row r="868" spans="1:5" x14ac:dyDescent="0.25">
      <c r="A868">
        <v>10832</v>
      </c>
      <c r="B868">
        <v>2</v>
      </c>
      <c r="C868">
        <v>19</v>
      </c>
      <c r="D868">
        <v>3</v>
      </c>
      <c r="E868">
        <v>3</v>
      </c>
    </row>
    <row r="869" spans="1:5" x14ac:dyDescent="0.25">
      <c r="A869">
        <v>10833</v>
      </c>
      <c r="B869">
        <v>1</v>
      </c>
      <c r="C869">
        <v>47</v>
      </c>
      <c r="D869">
        <v>3</v>
      </c>
      <c r="E869">
        <v>3</v>
      </c>
    </row>
    <row r="870" spans="1:5" x14ac:dyDescent="0.25">
      <c r="A870">
        <v>10834</v>
      </c>
      <c r="B870">
        <v>2</v>
      </c>
      <c r="C870">
        <v>8</v>
      </c>
      <c r="D870">
        <v>4</v>
      </c>
      <c r="E870">
        <v>1</v>
      </c>
    </row>
    <row r="871" spans="1:5" x14ac:dyDescent="0.25">
      <c r="A871">
        <v>10835</v>
      </c>
      <c r="B871">
        <v>2</v>
      </c>
      <c r="C871">
        <v>13</v>
      </c>
      <c r="D871">
        <v>3</v>
      </c>
      <c r="E871">
        <v>1</v>
      </c>
    </row>
    <row r="872" spans="1:5" x14ac:dyDescent="0.25">
      <c r="A872">
        <v>10836</v>
      </c>
      <c r="B872">
        <v>2</v>
      </c>
      <c r="C872">
        <v>0</v>
      </c>
      <c r="D872">
        <v>2</v>
      </c>
      <c r="E872" t="s">
        <v>2</v>
      </c>
    </row>
    <row r="873" spans="1:5" x14ac:dyDescent="0.25">
      <c r="A873">
        <v>10837</v>
      </c>
      <c r="B873">
        <v>1</v>
      </c>
      <c r="C873">
        <v>0</v>
      </c>
      <c r="D873">
        <v>3</v>
      </c>
      <c r="E873" t="s">
        <v>2</v>
      </c>
    </row>
    <row r="874" spans="1:5" x14ac:dyDescent="0.25">
      <c r="A874">
        <v>10838</v>
      </c>
      <c r="B874">
        <v>2</v>
      </c>
      <c r="C874">
        <v>25</v>
      </c>
      <c r="D874">
        <v>3</v>
      </c>
      <c r="E874">
        <v>2</v>
      </c>
    </row>
    <row r="875" spans="1:5" x14ac:dyDescent="0.25">
      <c r="A875">
        <v>10839</v>
      </c>
      <c r="B875">
        <v>1</v>
      </c>
      <c r="C875">
        <v>15</v>
      </c>
      <c r="D875">
        <v>2</v>
      </c>
      <c r="E875">
        <v>1</v>
      </c>
    </row>
    <row r="876" spans="1:5" x14ac:dyDescent="0.25">
      <c r="A876">
        <v>10840</v>
      </c>
      <c r="B876">
        <v>1</v>
      </c>
      <c r="C876">
        <v>31</v>
      </c>
      <c r="D876">
        <v>3</v>
      </c>
      <c r="E876">
        <v>1</v>
      </c>
    </row>
    <row r="877" spans="1:5" x14ac:dyDescent="0.25">
      <c r="A877">
        <v>10841</v>
      </c>
      <c r="B877">
        <v>1</v>
      </c>
      <c r="C877">
        <v>3</v>
      </c>
      <c r="D877">
        <v>4</v>
      </c>
      <c r="E877" t="s">
        <v>2</v>
      </c>
    </row>
    <row r="878" spans="1:5" x14ac:dyDescent="0.25">
      <c r="A878">
        <v>10842</v>
      </c>
      <c r="B878">
        <v>1</v>
      </c>
      <c r="C878">
        <v>30</v>
      </c>
      <c r="D878">
        <v>3</v>
      </c>
      <c r="E878">
        <v>3</v>
      </c>
    </row>
    <row r="879" spans="1:5" x14ac:dyDescent="0.25">
      <c r="A879">
        <v>10843</v>
      </c>
      <c r="B879">
        <v>2</v>
      </c>
      <c r="C879">
        <v>9</v>
      </c>
      <c r="D879">
        <v>1</v>
      </c>
      <c r="E879">
        <v>1</v>
      </c>
    </row>
    <row r="880" spans="1:5" x14ac:dyDescent="0.25">
      <c r="A880">
        <v>10844</v>
      </c>
      <c r="B880">
        <v>2</v>
      </c>
      <c r="C880">
        <v>53</v>
      </c>
      <c r="D880">
        <v>4</v>
      </c>
      <c r="E880">
        <v>1</v>
      </c>
    </row>
    <row r="881" spans="1:5" x14ac:dyDescent="0.25">
      <c r="A881">
        <v>10845</v>
      </c>
      <c r="B881">
        <v>1</v>
      </c>
      <c r="C881">
        <v>39</v>
      </c>
      <c r="D881">
        <v>3</v>
      </c>
      <c r="E881">
        <v>3</v>
      </c>
    </row>
    <row r="882" spans="1:5" x14ac:dyDescent="0.25">
      <c r="A882">
        <v>10846</v>
      </c>
      <c r="B882">
        <v>2</v>
      </c>
      <c r="C882">
        <v>62</v>
      </c>
      <c r="D882">
        <v>1</v>
      </c>
      <c r="E882">
        <v>1</v>
      </c>
    </row>
    <row r="883" spans="1:5" x14ac:dyDescent="0.25">
      <c r="A883">
        <v>10847</v>
      </c>
      <c r="B883">
        <v>2</v>
      </c>
      <c r="C883">
        <v>17</v>
      </c>
      <c r="D883">
        <v>2</v>
      </c>
      <c r="E883">
        <v>1</v>
      </c>
    </row>
    <row r="884" spans="1:5" x14ac:dyDescent="0.25">
      <c r="A884">
        <v>10848</v>
      </c>
      <c r="B884">
        <v>1</v>
      </c>
      <c r="C884">
        <v>52</v>
      </c>
      <c r="D884">
        <v>4</v>
      </c>
      <c r="E884">
        <v>3</v>
      </c>
    </row>
    <row r="885" spans="1:5" x14ac:dyDescent="0.25">
      <c r="A885">
        <v>10849</v>
      </c>
      <c r="B885">
        <v>2</v>
      </c>
      <c r="C885">
        <v>48</v>
      </c>
      <c r="D885">
        <v>4</v>
      </c>
      <c r="E885">
        <v>1</v>
      </c>
    </row>
    <row r="886" spans="1:5" x14ac:dyDescent="0.25">
      <c r="A886">
        <v>10850</v>
      </c>
      <c r="B886">
        <v>2</v>
      </c>
      <c r="C886">
        <v>7</v>
      </c>
      <c r="D886">
        <v>5</v>
      </c>
      <c r="E886">
        <v>1</v>
      </c>
    </row>
    <row r="887" spans="1:5" x14ac:dyDescent="0.25">
      <c r="A887">
        <v>10851</v>
      </c>
      <c r="B887">
        <v>1</v>
      </c>
      <c r="C887">
        <v>0</v>
      </c>
      <c r="D887">
        <v>4</v>
      </c>
      <c r="E887" t="s">
        <v>2</v>
      </c>
    </row>
    <row r="888" spans="1:5" x14ac:dyDescent="0.25">
      <c r="A888">
        <v>10852</v>
      </c>
      <c r="B888">
        <v>1</v>
      </c>
      <c r="C888">
        <v>5</v>
      </c>
      <c r="D888">
        <v>4</v>
      </c>
      <c r="E888" t="s">
        <v>2</v>
      </c>
    </row>
    <row r="889" spans="1:5" x14ac:dyDescent="0.25">
      <c r="A889">
        <v>10853</v>
      </c>
      <c r="B889">
        <v>2</v>
      </c>
      <c r="C889">
        <v>17</v>
      </c>
      <c r="D889">
        <v>1</v>
      </c>
      <c r="E889">
        <v>1</v>
      </c>
    </row>
    <row r="890" spans="1:5" x14ac:dyDescent="0.25">
      <c r="A890">
        <v>10854</v>
      </c>
      <c r="B890">
        <v>2</v>
      </c>
      <c r="C890">
        <v>85</v>
      </c>
      <c r="D890">
        <v>3</v>
      </c>
      <c r="E890">
        <v>1</v>
      </c>
    </row>
    <row r="891" spans="1:5" x14ac:dyDescent="0.25">
      <c r="A891">
        <v>10855</v>
      </c>
      <c r="B891">
        <v>2</v>
      </c>
      <c r="C891">
        <v>15</v>
      </c>
      <c r="D891">
        <v>4</v>
      </c>
      <c r="E891">
        <v>1</v>
      </c>
    </row>
    <row r="892" spans="1:5" x14ac:dyDescent="0.25">
      <c r="A892">
        <v>10856</v>
      </c>
      <c r="B892">
        <v>2</v>
      </c>
      <c r="C892">
        <v>19</v>
      </c>
      <c r="D892">
        <v>3</v>
      </c>
      <c r="E892">
        <v>2</v>
      </c>
    </row>
    <row r="893" spans="1:5" x14ac:dyDescent="0.25">
      <c r="A893">
        <v>10857</v>
      </c>
      <c r="B893">
        <v>2</v>
      </c>
      <c r="C893">
        <v>3</v>
      </c>
      <c r="D893">
        <v>5</v>
      </c>
      <c r="E893" t="s">
        <v>2</v>
      </c>
    </row>
    <row r="894" spans="1:5" x14ac:dyDescent="0.25">
      <c r="A894">
        <v>10858</v>
      </c>
      <c r="B894">
        <v>2</v>
      </c>
      <c r="C894">
        <v>9</v>
      </c>
      <c r="D894">
        <v>5</v>
      </c>
      <c r="E894">
        <v>1</v>
      </c>
    </row>
    <row r="895" spans="1:5" x14ac:dyDescent="0.25">
      <c r="A895">
        <v>10859</v>
      </c>
      <c r="B895">
        <v>1</v>
      </c>
      <c r="C895">
        <v>62</v>
      </c>
      <c r="D895">
        <v>1</v>
      </c>
      <c r="E895">
        <v>3</v>
      </c>
    </row>
    <row r="896" spans="1:5" x14ac:dyDescent="0.25">
      <c r="A896">
        <v>10860</v>
      </c>
      <c r="B896">
        <v>1</v>
      </c>
      <c r="C896">
        <v>4</v>
      </c>
      <c r="D896">
        <v>3</v>
      </c>
      <c r="E896" t="s">
        <v>2</v>
      </c>
    </row>
    <row r="897" spans="1:5" x14ac:dyDescent="0.25">
      <c r="A897">
        <v>10861</v>
      </c>
      <c r="B897">
        <v>2</v>
      </c>
      <c r="C897">
        <v>47</v>
      </c>
      <c r="D897">
        <v>3</v>
      </c>
      <c r="E897">
        <v>3</v>
      </c>
    </row>
    <row r="898" spans="1:5" x14ac:dyDescent="0.25">
      <c r="A898">
        <v>10862</v>
      </c>
      <c r="B898">
        <v>2</v>
      </c>
      <c r="C898">
        <v>13</v>
      </c>
      <c r="D898">
        <v>1</v>
      </c>
      <c r="E898">
        <v>1</v>
      </c>
    </row>
    <row r="899" spans="1:5" x14ac:dyDescent="0.25">
      <c r="A899">
        <v>10863</v>
      </c>
      <c r="B899">
        <v>1</v>
      </c>
      <c r="C899">
        <v>4</v>
      </c>
      <c r="D899">
        <v>1</v>
      </c>
      <c r="E899" t="s">
        <v>2</v>
      </c>
    </row>
    <row r="900" spans="1:5" x14ac:dyDescent="0.25">
      <c r="A900">
        <v>10864</v>
      </c>
      <c r="B900">
        <v>1</v>
      </c>
      <c r="C900">
        <v>24</v>
      </c>
      <c r="D900">
        <v>1</v>
      </c>
      <c r="E900">
        <v>2</v>
      </c>
    </row>
    <row r="901" spans="1:5" x14ac:dyDescent="0.25">
      <c r="A901">
        <v>10865</v>
      </c>
      <c r="B901">
        <v>2</v>
      </c>
      <c r="C901">
        <v>2</v>
      </c>
      <c r="D901">
        <v>3</v>
      </c>
      <c r="E901" t="s">
        <v>2</v>
      </c>
    </row>
    <row r="902" spans="1:5" x14ac:dyDescent="0.25">
      <c r="A902">
        <v>10866</v>
      </c>
      <c r="B902">
        <v>1</v>
      </c>
      <c r="C902">
        <v>27</v>
      </c>
      <c r="D902">
        <v>3</v>
      </c>
      <c r="E902">
        <v>3</v>
      </c>
    </row>
    <row r="903" spans="1:5" x14ac:dyDescent="0.25">
      <c r="A903">
        <v>10867</v>
      </c>
      <c r="B903">
        <v>2</v>
      </c>
      <c r="C903">
        <v>11</v>
      </c>
      <c r="D903">
        <v>3</v>
      </c>
      <c r="E903">
        <v>1</v>
      </c>
    </row>
    <row r="904" spans="1:5" x14ac:dyDescent="0.25">
      <c r="A904">
        <v>10868</v>
      </c>
      <c r="B904">
        <v>1</v>
      </c>
      <c r="C904">
        <v>4</v>
      </c>
      <c r="D904">
        <v>3</v>
      </c>
      <c r="E904" t="s">
        <v>2</v>
      </c>
    </row>
    <row r="905" spans="1:5" x14ac:dyDescent="0.25">
      <c r="A905">
        <v>10869</v>
      </c>
      <c r="B905">
        <v>2</v>
      </c>
      <c r="C905">
        <v>17</v>
      </c>
      <c r="D905">
        <v>3</v>
      </c>
      <c r="E905">
        <v>1</v>
      </c>
    </row>
    <row r="906" spans="1:5" x14ac:dyDescent="0.25">
      <c r="A906">
        <v>10870</v>
      </c>
      <c r="B906">
        <v>1</v>
      </c>
      <c r="C906">
        <v>11</v>
      </c>
      <c r="D906">
        <v>4</v>
      </c>
      <c r="E906">
        <v>1</v>
      </c>
    </row>
    <row r="907" spans="1:5" x14ac:dyDescent="0.25">
      <c r="A907">
        <v>10871</v>
      </c>
      <c r="B907">
        <v>1</v>
      </c>
      <c r="C907">
        <v>52</v>
      </c>
      <c r="D907">
        <v>1</v>
      </c>
      <c r="E907">
        <v>1</v>
      </c>
    </row>
    <row r="908" spans="1:5" x14ac:dyDescent="0.25">
      <c r="A908">
        <v>10872</v>
      </c>
      <c r="B908">
        <v>2</v>
      </c>
      <c r="C908">
        <v>82</v>
      </c>
      <c r="D908">
        <v>3</v>
      </c>
      <c r="E908">
        <v>1</v>
      </c>
    </row>
    <row r="909" spans="1:5" x14ac:dyDescent="0.25">
      <c r="A909">
        <v>10873</v>
      </c>
      <c r="B909">
        <v>2</v>
      </c>
      <c r="C909">
        <v>36</v>
      </c>
      <c r="D909">
        <v>5</v>
      </c>
      <c r="E909">
        <v>3</v>
      </c>
    </row>
    <row r="910" spans="1:5" x14ac:dyDescent="0.25">
      <c r="A910">
        <v>10874</v>
      </c>
      <c r="B910">
        <v>2</v>
      </c>
      <c r="C910">
        <v>81</v>
      </c>
      <c r="D910">
        <v>3</v>
      </c>
      <c r="E910">
        <v>1</v>
      </c>
    </row>
    <row r="911" spans="1:5" x14ac:dyDescent="0.25">
      <c r="A911">
        <v>10875</v>
      </c>
      <c r="B911">
        <v>2</v>
      </c>
      <c r="C911">
        <v>6</v>
      </c>
      <c r="D911">
        <v>3</v>
      </c>
      <c r="E911">
        <v>1</v>
      </c>
    </row>
    <row r="912" spans="1:5" x14ac:dyDescent="0.25">
      <c r="A912">
        <v>10876</v>
      </c>
      <c r="B912">
        <v>1</v>
      </c>
      <c r="C912">
        <v>22</v>
      </c>
      <c r="D912">
        <v>2</v>
      </c>
      <c r="E912">
        <v>1</v>
      </c>
    </row>
    <row r="913" spans="1:5" x14ac:dyDescent="0.25">
      <c r="A913">
        <v>10877</v>
      </c>
      <c r="B913">
        <v>1</v>
      </c>
      <c r="C913">
        <v>41</v>
      </c>
      <c r="D913">
        <v>1</v>
      </c>
      <c r="E913">
        <v>2</v>
      </c>
    </row>
    <row r="914" spans="1:5" x14ac:dyDescent="0.25">
      <c r="A914">
        <v>10878</v>
      </c>
      <c r="B914">
        <v>1</v>
      </c>
      <c r="C914">
        <v>27</v>
      </c>
      <c r="D914">
        <v>5</v>
      </c>
      <c r="E914">
        <v>2</v>
      </c>
    </row>
    <row r="915" spans="1:5" x14ac:dyDescent="0.25">
      <c r="A915">
        <v>10879</v>
      </c>
      <c r="B915">
        <v>1</v>
      </c>
      <c r="C915">
        <v>81</v>
      </c>
      <c r="D915">
        <v>3</v>
      </c>
      <c r="E915">
        <v>3</v>
      </c>
    </row>
    <row r="916" spans="1:5" x14ac:dyDescent="0.25">
      <c r="A916">
        <v>10880</v>
      </c>
      <c r="B916">
        <v>2</v>
      </c>
      <c r="C916">
        <v>18</v>
      </c>
      <c r="D916">
        <v>1</v>
      </c>
      <c r="E916">
        <v>1</v>
      </c>
    </row>
    <row r="917" spans="1:5" x14ac:dyDescent="0.25">
      <c r="A917">
        <v>10881</v>
      </c>
      <c r="B917">
        <v>2</v>
      </c>
      <c r="C917">
        <v>4</v>
      </c>
      <c r="D917">
        <v>4</v>
      </c>
      <c r="E917" t="s">
        <v>2</v>
      </c>
    </row>
    <row r="918" spans="1:5" x14ac:dyDescent="0.25">
      <c r="A918">
        <v>10882</v>
      </c>
      <c r="B918">
        <v>1</v>
      </c>
      <c r="C918">
        <v>4</v>
      </c>
      <c r="D918">
        <v>1</v>
      </c>
      <c r="E918" t="s">
        <v>2</v>
      </c>
    </row>
    <row r="919" spans="1:5" x14ac:dyDescent="0.25">
      <c r="A919">
        <v>10883</v>
      </c>
      <c r="B919">
        <v>1</v>
      </c>
      <c r="C919">
        <v>49</v>
      </c>
      <c r="D919">
        <v>3</v>
      </c>
      <c r="E919">
        <v>3</v>
      </c>
    </row>
    <row r="920" spans="1:5" x14ac:dyDescent="0.25">
      <c r="A920">
        <v>10884</v>
      </c>
      <c r="B920">
        <v>2</v>
      </c>
      <c r="C920">
        <v>41</v>
      </c>
      <c r="D920">
        <v>3</v>
      </c>
      <c r="E920">
        <v>3</v>
      </c>
    </row>
    <row r="921" spans="1:5" x14ac:dyDescent="0.25">
      <c r="A921">
        <v>10885</v>
      </c>
      <c r="B921">
        <v>1</v>
      </c>
      <c r="C921">
        <v>37</v>
      </c>
      <c r="D921">
        <v>3</v>
      </c>
      <c r="E921">
        <v>2</v>
      </c>
    </row>
    <row r="922" spans="1:5" x14ac:dyDescent="0.25">
      <c r="A922">
        <v>10886</v>
      </c>
      <c r="B922">
        <v>2</v>
      </c>
      <c r="C922">
        <v>68</v>
      </c>
      <c r="D922">
        <v>3</v>
      </c>
      <c r="E922">
        <v>1</v>
      </c>
    </row>
    <row r="923" spans="1:5" x14ac:dyDescent="0.25">
      <c r="A923">
        <v>10887</v>
      </c>
      <c r="B923">
        <v>2</v>
      </c>
      <c r="C923">
        <v>38</v>
      </c>
      <c r="D923">
        <v>1</v>
      </c>
      <c r="E923">
        <v>2</v>
      </c>
    </row>
    <row r="924" spans="1:5" x14ac:dyDescent="0.25">
      <c r="A924">
        <v>10888</v>
      </c>
      <c r="B924">
        <v>1</v>
      </c>
      <c r="C924">
        <v>13</v>
      </c>
      <c r="D924">
        <v>3</v>
      </c>
      <c r="E924">
        <v>1</v>
      </c>
    </row>
    <row r="925" spans="1:5" x14ac:dyDescent="0.25">
      <c r="A925">
        <v>10889</v>
      </c>
      <c r="B925">
        <v>1</v>
      </c>
      <c r="C925">
        <v>0</v>
      </c>
      <c r="D925">
        <v>3</v>
      </c>
      <c r="E925" t="s">
        <v>2</v>
      </c>
    </row>
    <row r="926" spans="1:5" x14ac:dyDescent="0.25">
      <c r="A926">
        <v>10890</v>
      </c>
      <c r="B926">
        <v>1</v>
      </c>
      <c r="C926">
        <v>43</v>
      </c>
      <c r="D926">
        <v>3</v>
      </c>
      <c r="E926">
        <v>2</v>
      </c>
    </row>
    <row r="927" spans="1:5" x14ac:dyDescent="0.25">
      <c r="A927">
        <v>10891</v>
      </c>
      <c r="B927">
        <v>2</v>
      </c>
      <c r="C927">
        <v>11</v>
      </c>
      <c r="D927">
        <v>1</v>
      </c>
      <c r="E927">
        <v>1</v>
      </c>
    </row>
    <row r="928" spans="1:5" x14ac:dyDescent="0.25">
      <c r="A928">
        <v>10892</v>
      </c>
      <c r="B928">
        <v>2</v>
      </c>
      <c r="C928">
        <v>30</v>
      </c>
      <c r="D928">
        <v>3</v>
      </c>
      <c r="E928">
        <v>3</v>
      </c>
    </row>
    <row r="929" spans="1:5" x14ac:dyDescent="0.25">
      <c r="A929">
        <v>10893</v>
      </c>
      <c r="B929">
        <v>2</v>
      </c>
      <c r="C929">
        <v>13</v>
      </c>
      <c r="D929">
        <v>2</v>
      </c>
      <c r="E929">
        <v>1</v>
      </c>
    </row>
    <row r="930" spans="1:5" x14ac:dyDescent="0.25">
      <c r="A930">
        <v>10894</v>
      </c>
      <c r="B930">
        <v>1</v>
      </c>
      <c r="C930">
        <v>3</v>
      </c>
      <c r="D930">
        <v>3</v>
      </c>
      <c r="E930" t="s">
        <v>2</v>
      </c>
    </row>
    <row r="931" spans="1:5" x14ac:dyDescent="0.25">
      <c r="A931">
        <v>10895</v>
      </c>
      <c r="B931">
        <v>1</v>
      </c>
      <c r="C931">
        <v>36</v>
      </c>
      <c r="D931">
        <v>3</v>
      </c>
      <c r="E931">
        <v>3</v>
      </c>
    </row>
    <row r="932" spans="1:5" x14ac:dyDescent="0.25">
      <c r="A932">
        <v>10896</v>
      </c>
      <c r="B932">
        <v>1</v>
      </c>
      <c r="C932">
        <v>17</v>
      </c>
      <c r="D932">
        <v>1</v>
      </c>
      <c r="E932">
        <v>1</v>
      </c>
    </row>
    <row r="933" spans="1:5" x14ac:dyDescent="0.25">
      <c r="A933">
        <v>10897</v>
      </c>
      <c r="B933">
        <v>1</v>
      </c>
      <c r="C933">
        <v>40</v>
      </c>
      <c r="D933">
        <v>1</v>
      </c>
      <c r="E933">
        <v>2</v>
      </c>
    </row>
    <row r="934" spans="1:5" x14ac:dyDescent="0.25">
      <c r="A934">
        <v>10898</v>
      </c>
      <c r="B934">
        <v>1</v>
      </c>
      <c r="C934">
        <v>85</v>
      </c>
      <c r="D934">
        <v>3</v>
      </c>
      <c r="E934">
        <v>1</v>
      </c>
    </row>
    <row r="935" spans="1:5" x14ac:dyDescent="0.25">
      <c r="A935">
        <v>10899</v>
      </c>
      <c r="B935">
        <v>1</v>
      </c>
      <c r="C935">
        <v>25</v>
      </c>
      <c r="D935">
        <v>1</v>
      </c>
      <c r="E935">
        <v>3</v>
      </c>
    </row>
    <row r="936" spans="1:5" x14ac:dyDescent="0.25">
      <c r="A936">
        <v>10900</v>
      </c>
      <c r="B936">
        <v>2</v>
      </c>
      <c r="C936">
        <v>15</v>
      </c>
      <c r="D936">
        <v>1</v>
      </c>
      <c r="E936">
        <v>1</v>
      </c>
    </row>
    <row r="937" spans="1:5" x14ac:dyDescent="0.25">
      <c r="A937">
        <v>10901</v>
      </c>
      <c r="B937">
        <v>1</v>
      </c>
      <c r="C937">
        <v>72</v>
      </c>
      <c r="D937">
        <v>4</v>
      </c>
      <c r="E937">
        <v>3</v>
      </c>
    </row>
    <row r="938" spans="1:5" x14ac:dyDescent="0.25">
      <c r="A938">
        <v>10902</v>
      </c>
      <c r="B938">
        <v>1</v>
      </c>
      <c r="C938">
        <v>1</v>
      </c>
      <c r="D938">
        <v>1</v>
      </c>
      <c r="E938" t="s">
        <v>2</v>
      </c>
    </row>
    <row r="939" spans="1:5" x14ac:dyDescent="0.25">
      <c r="A939">
        <v>10903</v>
      </c>
      <c r="B939">
        <v>2</v>
      </c>
      <c r="C939">
        <v>66</v>
      </c>
      <c r="D939">
        <v>1</v>
      </c>
      <c r="E939">
        <v>1</v>
      </c>
    </row>
    <row r="940" spans="1:5" x14ac:dyDescent="0.25">
      <c r="A940">
        <v>10904</v>
      </c>
      <c r="B940">
        <v>2</v>
      </c>
      <c r="C940">
        <v>4</v>
      </c>
      <c r="D940">
        <v>3</v>
      </c>
      <c r="E940" t="s">
        <v>2</v>
      </c>
    </row>
    <row r="941" spans="1:5" x14ac:dyDescent="0.25">
      <c r="A941">
        <v>10905</v>
      </c>
      <c r="B941">
        <v>1</v>
      </c>
      <c r="C941">
        <v>21</v>
      </c>
      <c r="D941">
        <v>1</v>
      </c>
      <c r="E941">
        <v>1</v>
      </c>
    </row>
    <row r="942" spans="1:5" x14ac:dyDescent="0.25">
      <c r="A942">
        <v>10906</v>
      </c>
      <c r="B942">
        <v>2</v>
      </c>
      <c r="C942">
        <v>24</v>
      </c>
      <c r="D942">
        <v>3</v>
      </c>
      <c r="E942">
        <v>3</v>
      </c>
    </row>
    <row r="943" spans="1:5" x14ac:dyDescent="0.25">
      <c r="A943">
        <v>10907</v>
      </c>
      <c r="B943">
        <v>1</v>
      </c>
      <c r="C943">
        <v>77</v>
      </c>
      <c r="D943">
        <v>3</v>
      </c>
      <c r="E943">
        <v>3</v>
      </c>
    </row>
    <row r="944" spans="1:5" x14ac:dyDescent="0.25">
      <c r="A944">
        <v>10908</v>
      </c>
      <c r="B944">
        <v>2</v>
      </c>
      <c r="C944">
        <v>16</v>
      </c>
      <c r="D944">
        <v>3</v>
      </c>
      <c r="E944">
        <v>1</v>
      </c>
    </row>
    <row r="945" spans="1:5" x14ac:dyDescent="0.25">
      <c r="A945">
        <v>10909</v>
      </c>
      <c r="B945">
        <v>2</v>
      </c>
      <c r="C945">
        <v>2</v>
      </c>
      <c r="D945">
        <v>5</v>
      </c>
      <c r="E945" t="s">
        <v>2</v>
      </c>
    </row>
    <row r="946" spans="1:5" x14ac:dyDescent="0.25">
      <c r="A946">
        <v>10910</v>
      </c>
      <c r="B946">
        <v>1</v>
      </c>
      <c r="C946">
        <v>10</v>
      </c>
      <c r="D946">
        <v>3</v>
      </c>
      <c r="E946">
        <v>1</v>
      </c>
    </row>
    <row r="947" spans="1:5" x14ac:dyDescent="0.25">
      <c r="A947">
        <v>10911</v>
      </c>
      <c r="B947">
        <v>2</v>
      </c>
      <c r="C947">
        <v>38</v>
      </c>
      <c r="D947">
        <v>2</v>
      </c>
      <c r="E947">
        <v>1</v>
      </c>
    </row>
    <row r="948" spans="1:5" x14ac:dyDescent="0.25">
      <c r="A948">
        <v>10912</v>
      </c>
      <c r="B948">
        <v>1</v>
      </c>
      <c r="C948">
        <v>44</v>
      </c>
      <c r="D948">
        <v>3</v>
      </c>
      <c r="E948">
        <v>3</v>
      </c>
    </row>
    <row r="949" spans="1:5" x14ac:dyDescent="0.25">
      <c r="A949">
        <v>10913</v>
      </c>
      <c r="B949">
        <v>2</v>
      </c>
      <c r="C949">
        <v>64</v>
      </c>
      <c r="D949">
        <v>4</v>
      </c>
      <c r="E949">
        <v>1</v>
      </c>
    </row>
    <row r="950" spans="1:5" x14ac:dyDescent="0.25">
      <c r="A950">
        <v>10914</v>
      </c>
      <c r="B950">
        <v>2</v>
      </c>
      <c r="C950">
        <v>13</v>
      </c>
      <c r="D950">
        <v>4</v>
      </c>
      <c r="E950">
        <v>1</v>
      </c>
    </row>
    <row r="951" spans="1:5" x14ac:dyDescent="0.25">
      <c r="A951">
        <v>10915</v>
      </c>
      <c r="B951">
        <v>2</v>
      </c>
      <c r="C951">
        <v>81</v>
      </c>
      <c r="D951">
        <v>3</v>
      </c>
      <c r="E951">
        <v>3</v>
      </c>
    </row>
    <row r="952" spans="1:5" x14ac:dyDescent="0.25">
      <c r="A952">
        <v>10916</v>
      </c>
      <c r="B952">
        <v>2</v>
      </c>
      <c r="C952">
        <v>7</v>
      </c>
      <c r="D952">
        <v>4</v>
      </c>
      <c r="E952">
        <v>1</v>
      </c>
    </row>
    <row r="953" spans="1:5" x14ac:dyDescent="0.25">
      <c r="A953">
        <v>10917</v>
      </c>
      <c r="B953">
        <v>2</v>
      </c>
      <c r="C953">
        <v>73</v>
      </c>
      <c r="D953">
        <v>3</v>
      </c>
      <c r="E953">
        <v>1</v>
      </c>
    </row>
    <row r="954" spans="1:5" x14ac:dyDescent="0.25">
      <c r="A954">
        <v>10918</v>
      </c>
      <c r="B954">
        <v>2</v>
      </c>
      <c r="C954">
        <v>17</v>
      </c>
      <c r="D954">
        <v>1</v>
      </c>
      <c r="E954">
        <v>1</v>
      </c>
    </row>
    <row r="955" spans="1:5" x14ac:dyDescent="0.25">
      <c r="A955">
        <v>10919</v>
      </c>
      <c r="B955">
        <v>2</v>
      </c>
      <c r="C955">
        <v>1</v>
      </c>
      <c r="D955">
        <v>4</v>
      </c>
      <c r="E955" t="s">
        <v>2</v>
      </c>
    </row>
    <row r="956" spans="1:5" x14ac:dyDescent="0.25">
      <c r="A956">
        <v>10920</v>
      </c>
      <c r="B956">
        <v>1</v>
      </c>
      <c r="C956">
        <v>19</v>
      </c>
      <c r="D956">
        <v>3</v>
      </c>
      <c r="E956">
        <v>2</v>
      </c>
    </row>
    <row r="957" spans="1:5" x14ac:dyDescent="0.25">
      <c r="A957">
        <v>10921</v>
      </c>
      <c r="B957">
        <v>2</v>
      </c>
      <c r="C957">
        <v>23</v>
      </c>
      <c r="D957">
        <v>4</v>
      </c>
      <c r="E957">
        <v>1</v>
      </c>
    </row>
    <row r="958" spans="1:5" x14ac:dyDescent="0.25">
      <c r="A958">
        <v>10922</v>
      </c>
      <c r="B958">
        <v>2</v>
      </c>
      <c r="C958">
        <v>20</v>
      </c>
      <c r="D958">
        <v>4</v>
      </c>
      <c r="E958">
        <v>3</v>
      </c>
    </row>
    <row r="959" spans="1:5" x14ac:dyDescent="0.25">
      <c r="A959">
        <v>10923</v>
      </c>
      <c r="B959">
        <v>1</v>
      </c>
      <c r="C959">
        <v>9</v>
      </c>
      <c r="D959">
        <v>3</v>
      </c>
      <c r="E959">
        <v>1</v>
      </c>
    </row>
    <row r="960" spans="1:5" x14ac:dyDescent="0.25">
      <c r="A960">
        <v>10924</v>
      </c>
      <c r="B960">
        <v>2</v>
      </c>
      <c r="C960">
        <v>15</v>
      </c>
      <c r="D960">
        <v>1</v>
      </c>
      <c r="E960">
        <v>1</v>
      </c>
    </row>
    <row r="961" spans="1:5" x14ac:dyDescent="0.25">
      <c r="A961">
        <v>10925</v>
      </c>
      <c r="B961">
        <v>2</v>
      </c>
      <c r="C961">
        <v>9</v>
      </c>
      <c r="D961">
        <v>4</v>
      </c>
      <c r="E961">
        <v>1</v>
      </c>
    </row>
    <row r="962" spans="1:5" x14ac:dyDescent="0.25">
      <c r="A962">
        <v>10926</v>
      </c>
      <c r="B962">
        <v>2</v>
      </c>
      <c r="C962">
        <v>73</v>
      </c>
      <c r="D962">
        <v>3</v>
      </c>
      <c r="E962">
        <v>2</v>
      </c>
    </row>
    <row r="963" spans="1:5" x14ac:dyDescent="0.25">
      <c r="A963">
        <v>10927</v>
      </c>
      <c r="B963">
        <v>2</v>
      </c>
      <c r="C963">
        <v>23</v>
      </c>
      <c r="D963">
        <v>3</v>
      </c>
      <c r="E963">
        <v>1</v>
      </c>
    </row>
    <row r="964" spans="1:5" x14ac:dyDescent="0.25">
      <c r="A964">
        <v>10928</v>
      </c>
      <c r="B964">
        <v>1</v>
      </c>
      <c r="C964">
        <v>73</v>
      </c>
      <c r="D964">
        <v>3</v>
      </c>
      <c r="E964">
        <v>1</v>
      </c>
    </row>
    <row r="965" spans="1:5" x14ac:dyDescent="0.25">
      <c r="A965">
        <v>10929</v>
      </c>
      <c r="B965">
        <v>2</v>
      </c>
      <c r="C965">
        <v>68</v>
      </c>
      <c r="D965">
        <v>4</v>
      </c>
      <c r="E965">
        <v>1</v>
      </c>
    </row>
    <row r="966" spans="1:5" x14ac:dyDescent="0.25">
      <c r="A966">
        <v>10930</v>
      </c>
      <c r="B966">
        <v>1</v>
      </c>
      <c r="C966">
        <v>9</v>
      </c>
      <c r="D966">
        <v>1</v>
      </c>
      <c r="E966">
        <v>1</v>
      </c>
    </row>
    <row r="967" spans="1:5" x14ac:dyDescent="0.25">
      <c r="A967">
        <v>10931</v>
      </c>
      <c r="B967">
        <v>1</v>
      </c>
      <c r="C967">
        <v>41</v>
      </c>
      <c r="D967">
        <v>1</v>
      </c>
      <c r="E967">
        <v>1</v>
      </c>
    </row>
    <row r="968" spans="1:5" x14ac:dyDescent="0.25">
      <c r="A968">
        <v>10932</v>
      </c>
      <c r="B968">
        <v>2</v>
      </c>
      <c r="C968">
        <v>0</v>
      </c>
      <c r="D968">
        <v>1</v>
      </c>
      <c r="E968" t="s">
        <v>2</v>
      </c>
    </row>
    <row r="969" spans="1:5" x14ac:dyDescent="0.25">
      <c r="A969">
        <v>10933</v>
      </c>
      <c r="B969">
        <v>1</v>
      </c>
      <c r="C969">
        <v>45</v>
      </c>
      <c r="D969">
        <v>2</v>
      </c>
      <c r="E969">
        <v>2</v>
      </c>
    </row>
    <row r="970" spans="1:5" x14ac:dyDescent="0.25">
      <c r="A970">
        <v>10934</v>
      </c>
      <c r="B970">
        <v>1</v>
      </c>
      <c r="C970">
        <v>16</v>
      </c>
      <c r="D970">
        <v>4</v>
      </c>
      <c r="E970">
        <v>1</v>
      </c>
    </row>
    <row r="971" spans="1:5" x14ac:dyDescent="0.25">
      <c r="A971">
        <v>10935</v>
      </c>
      <c r="B971">
        <v>2</v>
      </c>
      <c r="C971">
        <v>14</v>
      </c>
      <c r="D971">
        <v>4</v>
      </c>
      <c r="E971">
        <v>1</v>
      </c>
    </row>
    <row r="972" spans="1:5" x14ac:dyDescent="0.25">
      <c r="A972">
        <v>10936</v>
      </c>
      <c r="B972">
        <v>2</v>
      </c>
      <c r="C972">
        <v>77</v>
      </c>
      <c r="D972">
        <v>1</v>
      </c>
      <c r="E972">
        <v>2</v>
      </c>
    </row>
    <row r="973" spans="1:5" x14ac:dyDescent="0.25">
      <c r="A973">
        <v>10937</v>
      </c>
      <c r="B973">
        <v>1</v>
      </c>
      <c r="C973">
        <v>43</v>
      </c>
      <c r="D973">
        <v>1</v>
      </c>
      <c r="E973">
        <v>3</v>
      </c>
    </row>
    <row r="974" spans="1:5" x14ac:dyDescent="0.25">
      <c r="A974">
        <v>10938</v>
      </c>
      <c r="B974">
        <v>1</v>
      </c>
      <c r="C974">
        <v>12</v>
      </c>
      <c r="D974">
        <v>3</v>
      </c>
      <c r="E974">
        <v>1</v>
      </c>
    </row>
    <row r="975" spans="1:5" x14ac:dyDescent="0.25">
      <c r="A975">
        <v>10939</v>
      </c>
      <c r="B975">
        <v>1</v>
      </c>
      <c r="C975">
        <v>46</v>
      </c>
      <c r="D975">
        <v>1</v>
      </c>
      <c r="E975">
        <v>2</v>
      </c>
    </row>
    <row r="976" spans="1:5" x14ac:dyDescent="0.25">
      <c r="A976">
        <v>10940</v>
      </c>
      <c r="B976">
        <v>2</v>
      </c>
      <c r="C976">
        <v>29</v>
      </c>
      <c r="D976">
        <v>3</v>
      </c>
      <c r="E976">
        <v>3</v>
      </c>
    </row>
    <row r="977" spans="1:5" x14ac:dyDescent="0.25">
      <c r="A977">
        <v>10941</v>
      </c>
      <c r="B977">
        <v>1</v>
      </c>
      <c r="C977">
        <v>21</v>
      </c>
      <c r="D977">
        <v>1</v>
      </c>
      <c r="E977">
        <v>1</v>
      </c>
    </row>
    <row r="978" spans="1:5" x14ac:dyDescent="0.25">
      <c r="A978">
        <v>10942</v>
      </c>
      <c r="B978">
        <v>2</v>
      </c>
      <c r="C978">
        <v>57</v>
      </c>
      <c r="D978">
        <v>4</v>
      </c>
      <c r="E978">
        <v>3</v>
      </c>
    </row>
    <row r="979" spans="1:5" x14ac:dyDescent="0.25">
      <c r="A979">
        <v>10943</v>
      </c>
      <c r="B979">
        <v>1</v>
      </c>
      <c r="C979">
        <v>24</v>
      </c>
      <c r="D979">
        <v>1</v>
      </c>
      <c r="E979">
        <v>1</v>
      </c>
    </row>
    <row r="980" spans="1:5" x14ac:dyDescent="0.25">
      <c r="A980">
        <v>10944</v>
      </c>
      <c r="B980">
        <v>1</v>
      </c>
      <c r="C980">
        <v>17</v>
      </c>
      <c r="D980">
        <v>3</v>
      </c>
      <c r="E980">
        <v>1</v>
      </c>
    </row>
    <row r="981" spans="1:5" x14ac:dyDescent="0.25">
      <c r="A981">
        <v>10945</v>
      </c>
      <c r="B981">
        <v>2</v>
      </c>
      <c r="C981">
        <v>20</v>
      </c>
      <c r="D981">
        <v>3</v>
      </c>
      <c r="E981">
        <v>2</v>
      </c>
    </row>
    <row r="982" spans="1:5" x14ac:dyDescent="0.25">
      <c r="A982">
        <v>10946</v>
      </c>
      <c r="B982">
        <v>1</v>
      </c>
      <c r="C982">
        <v>65</v>
      </c>
      <c r="D982">
        <v>3</v>
      </c>
      <c r="E982">
        <v>2</v>
      </c>
    </row>
    <row r="983" spans="1:5" x14ac:dyDescent="0.25">
      <c r="A983">
        <v>10947</v>
      </c>
      <c r="B983">
        <v>2</v>
      </c>
      <c r="C983">
        <v>42</v>
      </c>
      <c r="D983">
        <v>1</v>
      </c>
      <c r="E983">
        <v>1</v>
      </c>
    </row>
    <row r="984" spans="1:5" x14ac:dyDescent="0.25">
      <c r="A984">
        <v>10948</v>
      </c>
      <c r="B984">
        <v>2</v>
      </c>
      <c r="C984">
        <v>15</v>
      </c>
      <c r="D984">
        <v>4</v>
      </c>
      <c r="E984">
        <v>1</v>
      </c>
    </row>
    <row r="985" spans="1:5" x14ac:dyDescent="0.25">
      <c r="A985">
        <v>10949</v>
      </c>
      <c r="B985">
        <v>1</v>
      </c>
      <c r="C985">
        <v>18</v>
      </c>
      <c r="D985">
        <v>4</v>
      </c>
      <c r="E985">
        <v>1</v>
      </c>
    </row>
    <row r="986" spans="1:5" x14ac:dyDescent="0.25">
      <c r="A986">
        <v>10950</v>
      </c>
      <c r="B986">
        <v>1</v>
      </c>
      <c r="C986">
        <v>85</v>
      </c>
      <c r="D986">
        <v>3</v>
      </c>
      <c r="E986">
        <v>3</v>
      </c>
    </row>
    <row r="987" spans="1:5" x14ac:dyDescent="0.25">
      <c r="A987">
        <v>10951</v>
      </c>
      <c r="B987">
        <v>2</v>
      </c>
      <c r="C987">
        <v>13</v>
      </c>
      <c r="D987">
        <v>4</v>
      </c>
      <c r="E987">
        <v>1</v>
      </c>
    </row>
    <row r="988" spans="1:5" x14ac:dyDescent="0.25">
      <c r="A988">
        <v>10952</v>
      </c>
      <c r="B988">
        <v>1</v>
      </c>
      <c r="C988">
        <v>10</v>
      </c>
      <c r="D988">
        <v>5</v>
      </c>
      <c r="E988">
        <v>1</v>
      </c>
    </row>
    <row r="989" spans="1:5" x14ac:dyDescent="0.25">
      <c r="A989">
        <v>10953</v>
      </c>
      <c r="B989">
        <v>2</v>
      </c>
      <c r="C989">
        <v>7</v>
      </c>
      <c r="D989">
        <v>3</v>
      </c>
      <c r="E989">
        <v>1</v>
      </c>
    </row>
    <row r="990" spans="1:5" x14ac:dyDescent="0.25">
      <c r="A990">
        <v>10954</v>
      </c>
      <c r="B990">
        <v>1</v>
      </c>
      <c r="C990">
        <v>9</v>
      </c>
      <c r="D990">
        <v>1</v>
      </c>
      <c r="E990">
        <v>1</v>
      </c>
    </row>
    <row r="991" spans="1:5" x14ac:dyDescent="0.25">
      <c r="A991">
        <v>10955</v>
      </c>
      <c r="B991">
        <v>2</v>
      </c>
      <c r="C991">
        <v>2</v>
      </c>
      <c r="D991">
        <v>4</v>
      </c>
      <c r="E991" t="s">
        <v>2</v>
      </c>
    </row>
    <row r="992" spans="1:5" x14ac:dyDescent="0.25">
      <c r="A992">
        <v>10956</v>
      </c>
      <c r="B992">
        <v>1</v>
      </c>
      <c r="C992">
        <v>0</v>
      </c>
      <c r="D992">
        <v>1</v>
      </c>
      <c r="E992" t="s">
        <v>2</v>
      </c>
    </row>
    <row r="993" spans="1:5" x14ac:dyDescent="0.25">
      <c r="A993">
        <v>10957</v>
      </c>
      <c r="B993">
        <v>1</v>
      </c>
      <c r="C993">
        <v>16</v>
      </c>
      <c r="D993">
        <v>4</v>
      </c>
      <c r="E993">
        <v>1</v>
      </c>
    </row>
    <row r="994" spans="1:5" x14ac:dyDescent="0.25">
      <c r="A994">
        <v>10958</v>
      </c>
      <c r="B994">
        <v>1</v>
      </c>
      <c r="C994">
        <v>7</v>
      </c>
      <c r="D994">
        <v>3</v>
      </c>
      <c r="E994">
        <v>1</v>
      </c>
    </row>
    <row r="995" spans="1:5" x14ac:dyDescent="0.25">
      <c r="A995">
        <v>10959</v>
      </c>
      <c r="B995">
        <v>2</v>
      </c>
      <c r="C995">
        <v>15</v>
      </c>
      <c r="D995">
        <v>3</v>
      </c>
      <c r="E995">
        <v>1</v>
      </c>
    </row>
    <row r="996" spans="1:5" x14ac:dyDescent="0.25">
      <c r="A996">
        <v>10960</v>
      </c>
      <c r="B996">
        <v>1</v>
      </c>
      <c r="C996">
        <v>8</v>
      </c>
      <c r="D996">
        <v>4</v>
      </c>
      <c r="E996">
        <v>1</v>
      </c>
    </row>
    <row r="997" spans="1:5" x14ac:dyDescent="0.25">
      <c r="A997">
        <v>10961</v>
      </c>
      <c r="B997">
        <v>1</v>
      </c>
      <c r="C997">
        <v>5</v>
      </c>
      <c r="D997">
        <v>2</v>
      </c>
      <c r="E997" t="s">
        <v>2</v>
      </c>
    </row>
    <row r="998" spans="1:5" x14ac:dyDescent="0.25">
      <c r="A998">
        <v>10962</v>
      </c>
      <c r="B998">
        <v>1</v>
      </c>
      <c r="C998">
        <v>66</v>
      </c>
      <c r="D998">
        <v>4</v>
      </c>
      <c r="E998">
        <v>2</v>
      </c>
    </row>
    <row r="999" spans="1:5" x14ac:dyDescent="0.25">
      <c r="A999">
        <v>10963</v>
      </c>
      <c r="B999">
        <v>2</v>
      </c>
      <c r="C999">
        <v>28</v>
      </c>
      <c r="D999">
        <v>3</v>
      </c>
      <c r="E999">
        <v>3</v>
      </c>
    </row>
    <row r="1000" spans="1:5" x14ac:dyDescent="0.25">
      <c r="A1000">
        <v>10964</v>
      </c>
      <c r="B1000">
        <v>2</v>
      </c>
      <c r="C1000">
        <v>47</v>
      </c>
      <c r="D1000">
        <v>3</v>
      </c>
      <c r="E1000">
        <v>3</v>
      </c>
    </row>
    <row r="1001" spans="1:5" x14ac:dyDescent="0.25">
      <c r="A1001">
        <v>10965</v>
      </c>
      <c r="B1001">
        <v>2</v>
      </c>
      <c r="C1001">
        <v>16</v>
      </c>
      <c r="D1001">
        <v>1</v>
      </c>
      <c r="E1001">
        <v>1</v>
      </c>
    </row>
    <row r="1002" spans="1:5" x14ac:dyDescent="0.25">
      <c r="A1002">
        <v>10966</v>
      </c>
      <c r="B1002">
        <v>1</v>
      </c>
      <c r="C1002">
        <v>55</v>
      </c>
      <c r="D1002">
        <v>1</v>
      </c>
      <c r="E1002">
        <v>1</v>
      </c>
    </row>
    <row r="1003" spans="1:5" x14ac:dyDescent="0.25">
      <c r="A1003">
        <v>10967</v>
      </c>
      <c r="B1003">
        <v>1</v>
      </c>
      <c r="C1003">
        <v>5</v>
      </c>
      <c r="D1003">
        <v>4</v>
      </c>
      <c r="E1003" t="s">
        <v>2</v>
      </c>
    </row>
    <row r="1004" spans="1:5" x14ac:dyDescent="0.25">
      <c r="A1004">
        <v>10968</v>
      </c>
      <c r="B1004">
        <v>2</v>
      </c>
      <c r="C1004">
        <v>16</v>
      </c>
      <c r="D1004">
        <v>3</v>
      </c>
      <c r="E1004">
        <v>1</v>
      </c>
    </row>
    <row r="1005" spans="1:5" x14ac:dyDescent="0.25">
      <c r="A1005">
        <v>10969</v>
      </c>
      <c r="B1005">
        <v>1</v>
      </c>
      <c r="C1005">
        <v>5</v>
      </c>
      <c r="D1005">
        <v>4</v>
      </c>
      <c r="E1005" t="s">
        <v>2</v>
      </c>
    </row>
    <row r="1006" spans="1:5" x14ac:dyDescent="0.25">
      <c r="A1006">
        <v>10970</v>
      </c>
      <c r="B1006">
        <v>1</v>
      </c>
      <c r="C1006">
        <v>0</v>
      </c>
      <c r="D1006">
        <v>4</v>
      </c>
      <c r="E1006" t="s">
        <v>2</v>
      </c>
    </row>
    <row r="1007" spans="1:5" x14ac:dyDescent="0.25">
      <c r="A1007">
        <v>10971</v>
      </c>
      <c r="B1007">
        <v>2</v>
      </c>
      <c r="C1007">
        <v>43</v>
      </c>
      <c r="D1007">
        <v>1</v>
      </c>
      <c r="E1007">
        <v>1</v>
      </c>
    </row>
    <row r="1008" spans="1:5" x14ac:dyDescent="0.25">
      <c r="A1008">
        <v>10972</v>
      </c>
      <c r="B1008">
        <v>1</v>
      </c>
      <c r="C1008">
        <v>16</v>
      </c>
      <c r="D1008">
        <v>1</v>
      </c>
      <c r="E1008">
        <v>1</v>
      </c>
    </row>
    <row r="1009" spans="1:5" x14ac:dyDescent="0.25">
      <c r="A1009">
        <v>10973</v>
      </c>
      <c r="B1009">
        <v>2</v>
      </c>
      <c r="C1009">
        <v>33</v>
      </c>
      <c r="D1009">
        <v>1</v>
      </c>
      <c r="E1009">
        <v>3</v>
      </c>
    </row>
    <row r="1010" spans="1:5" x14ac:dyDescent="0.25">
      <c r="A1010">
        <v>10974</v>
      </c>
      <c r="B1010">
        <v>1</v>
      </c>
      <c r="C1010">
        <v>16</v>
      </c>
      <c r="D1010">
        <v>2</v>
      </c>
      <c r="E1010">
        <v>1</v>
      </c>
    </row>
    <row r="1011" spans="1:5" x14ac:dyDescent="0.25">
      <c r="A1011">
        <v>10975</v>
      </c>
      <c r="B1011">
        <v>2</v>
      </c>
      <c r="C1011">
        <v>63</v>
      </c>
      <c r="D1011">
        <v>4</v>
      </c>
      <c r="E1011">
        <v>3</v>
      </c>
    </row>
    <row r="1012" spans="1:5" x14ac:dyDescent="0.25">
      <c r="A1012">
        <v>10976</v>
      </c>
      <c r="B1012">
        <v>2</v>
      </c>
      <c r="C1012">
        <v>17</v>
      </c>
      <c r="D1012">
        <v>3</v>
      </c>
      <c r="E1012">
        <v>1</v>
      </c>
    </row>
    <row r="1013" spans="1:5" x14ac:dyDescent="0.25">
      <c r="A1013">
        <v>10977</v>
      </c>
      <c r="B1013">
        <v>2</v>
      </c>
      <c r="C1013">
        <v>17</v>
      </c>
      <c r="D1013">
        <v>3</v>
      </c>
      <c r="E1013">
        <v>1</v>
      </c>
    </row>
    <row r="1014" spans="1:5" x14ac:dyDescent="0.25">
      <c r="A1014">
        <v>10978</v>
      </c>
      <c r="B1014">
        <v>1</v>
      </c>
      <c r="C1014">
        <v>38</v>
      </c>
      <c r="D1014">
        <v>3</v>
      </c>
      <c r="E1014">
        <v>3</v>
      </c>
    </row>
    <row r="1015" spans="1:5" x14ac:dyDescent="0.25">
      <c r="A1015">
        <v>10979</v>
      </c>
      <c r="B1015">
        <v>1</v>
      </c>
      <c r="C1015">
        <v>25</v>
      </c>
      <c r="D1015">
        <v>4</v>
      </c>
      <c r="E1015">
        <v>1</v>
      </c>
    </row>
    <row r="1016" spans="1:5" x14ac:dyDescent="0.25">
      <c r="A1016">
        <v>10980</v>
      </c>
      <c r="B1016">
        <v>2</v>
      </c>
      <c r="C1016">
        <v>12</v>
      </c>
      <c r="D1016">
        <v>3</v>
      </c>
      <c r="E1016">
        <v>1</v>
      </c>
    </row>
    <row r="1017" spans="1:5" x14ac:dyDescent="0.25">
      <c r="A1017">
        <v>10981</v>
      </c>
      <c r="B1017">
        <v>1</v>
      </c>
      <c r="C1017">
        <v>13</v>
      </c>
      <c r="D1017">
        <v>4</v>
      </c>
      <c r="E1017">
        <v>1</v>
      </c>
    </row>
    <row r="1018" spans="1:5" x14ac:dyDescent="0.25">
      <c r="A1018">
        <v>10982</v>
      </c>
      <c r="B1018">
        <v>1</v>
      </c>
      <c r="C1018">
        <v>40</v>
      </c>
      <c r="D1018">
        <v>3</v>
      </c>
      <c r="E1018">
        <v>2</v>
      </c>
    </row>
    <row r="1019" spans="1:5" x14ac:dyDescent="0.25">
      <c r="A1019">
        <v>10983</v>
      </c>
      <c r="B1019">
        <v>2</v>
      </c>
      <c r="C1019">
        <v>8</v>
      </c>
      <c r="D1019">
        <v>1</v>
      </c>
      <c r="E1019">
        <v>1</v>
      </c>
    </row>
    <row r="1020" spans="1:5" x14ac:dyDescent="0.25">
      <c r="A1020">
        <v>10984</v>
      </c>
      <c r="B1020">
        <v>2</v>
      </c>
      <c r="C1020">
        <v>16</v>
      </c>
      <c r="D1020">
        <v>4</v>
      </c>
      <c r="E1020">
        <v>1</v>
      </c>
    </row>
    <row r="1021" spans="1:5" x14ac:dyDescent="0.25">
      <c r="A1021">
        <v>10985</v>
      </c>
      <c r="B1021">
        <v>1</v>
      </c>
      <c r="C1021">
        <v>15</v>
      </c>
      <c r="D1021">
        <v>3</v>
      </c>
      <c r="E1021">
        <v>1</v>
      </c>
    </row>
    <row r="1022" spans="1:5" x14ac:dyDescent="0.25">
      <c r="A1022">
        <v>10986</v>
      </c>
      <c r="B1022">
        <v>1</v>
      </c>
      <c r="C1022">
        <v>6</v>
      </c>
      <c r="D1022">
        <v>3</v>
      </c>
      <c r="E1022">
        <v>1</v>
      </c>
    </row>
    <row r="1023" spans="1:5" x14ac:dyDescent="0.25">
      <c r="A1023">
        <v>10987</v>
      </c>
      <c r="B1023">
        <v>2</v>
      </c>
      <c r="C1023">
        <v>0</v>
      </c>
      <c r="D1023">
        <v>4</v>
      </c>
      <c r="E1023" t="s">
        <v>2</v>
      </c>
    </row>
    <row r="1024" spans="1:5" x14ac:dyDescent="0.25">
      <c r="A1024">
        <v>10988</v>
      </c>
      <c r="B1024">
        <v>1</v>
      </c>
      <c r="C1024">
        <v>68</v>
      </c>
      <c r="D1024">
        <v>1</v>
      </c>
      <c r="E1024">
        <v>1</v>
      </c>
    </row>
    <row r="1025" spans="1:5" x14ac:dyDescent="0.25">
      <c r="A1025">
        <v>10989</v>
      </c>
      <c r="B1025">
        <v>2</v>
      </c>
      <c r="C1025">
        <v>25</v>
      </c>
      <c r="D1025">
        <v>1</v>
      </c>
      <c r="E1025">
        <v>1</v>
      </c>
    </row>
    <row r="1026" spans="1:5" x14ac:dyDescent="0.25">
      <c r="A1026">
        <v>10990</v>
      </c>
      <c r="B1026">
        <v>1</v>
      </c>
      <c r="C1026">
        <v>18</v>
      </c>
      <c r="D1026">
        <v>4</v>
      </c>
      <c r="E1026">
        <v>1</v>
      </c>
    </row>
    <row r="1027" spans="1:5" x14ac:dyDescent="0.25">
      <c r="A1027">
        <v>10991</v>
      </c>
      <c r="B1027">
        <v>2</v>
      </c>
      <c r="C1027">
        <v>17</v>
      </c>
      <c r="D1027">
        <v>5</v>
      </c>
      <c r="E1027">
        <v>1</v>
      </c>
    </row>
    <row r="1028" spans="1:5" x14ac:dyDescent="0.25">
      <c r="A1028">
        <v>10992</v>
      </c>
      <c r="B1028">
        <v>1</v>
      </c>
      <c r="C1028">
        <v>30</v>
      </c>
      <c r="D1028">
        <v>4</v>
      </c>
      <c r="E1028">
        <v>3</v>
      </c>
    </row>
    <row r="1029" spans="1:5" x14ac:dyDescent="0.25">
      <c r="A1029">
        <v>10993</v>
      </c>
      <c r="B1029">
        <v>2</v>
      </c>
      <c r="C1029">
        <v>0</v>
      </c>
      <c r="D1029">
        <v>3</v>
      </c>
      <c r="E1029" t="s">
        <v>2</v>
      </c>
    </row>
    <row r="1030" spans="1:5" x14ac:dyDescent="0.25">
      <c r="A1030">
        <v>10994</v>
      </c>
      <c r="B1030">
        <v>1</v>
      </c>
      <c r="C1030">
        <v>1</v>
      </c>
      <c r="D1030">
        <v>1</v>
      </c>
      <c r="E1030" t="s">
        <v>2</v>
      </c>
    </row>
    <row r="1031" spans="1:5" x14ac:dyDescent="0.25">
      <c r="A1031">
        <v>10995</v>
      </c>
      <c r="B1031">
        <v>1</v>
      </c>
      <c r="C1031">
        <v>12</v>
      </c>
      <c r="D1031">
        <v>1</v>
      </c>
      <c r="E1031">
        <v>1</v>
      </c>
    </row>
    <row r="1032" spans="1:5" x14ac:dyDescent="0.25">
      <c r="A1032">
        <v>10996</v>
      </c>
      <c r="B1032">
        <v>2</v>
      </c>
      <c r="C1032">
        <v>45</v>
      </c>
      <c r="D1032">
        <v>3</v>
      </c>
      <c r="E1032">
        <v>3</v>
      </c>
    </row>
    <row r="1033" spans="1:5" x14ac:dyDescent="0.25">
      <c r="A1033">
        <v>10997</v>
      </c>
      <c r="B1033">
        <v>1</v>
      </c>
      <c r="C1033">
        <v>15</v>
      </c>
      <c r="D1033">
        <v>1</v>
      </c>
      <c r="E1033">
        <v>1</v>
      </c>
    </row>
    <row r="1034" spans="1:5" x14ac:dyDescent="0.25">
      <c r="A1034">
        <v>10998</v>
      </c>
      <c r="B1034">
        <v>2</v>
      </c>
      <c r="C1034">
        <v>22</v>
      </c>
      <c r="D1034">
        <v>4</v>
      </c>
      <c r="E1034">
        <v>3</v>
      </c>
    </row>
    <row r="1035" spans="1:5" x14ac:dyDescent="0.25">
      <c r="A1035">
        <v>10999</v>
      </c>
      <c r="B1035">
        <v>2</v>
      </c>
      <c r="C1035">
        <v>71</v>
      </c>
      <c r="D1035">
        <v>4</v>
      </c>
      <c r="E1035">
        <v>1</v>
      </c>
    </row>
    <row r="1036" spans="1:5" x14ac:dyDescent="0.25">
      <c r="A1036">
        <v>11000</v>
      </c>
      <c r="B1036">
        <v>2</v>
      </c>
      <c r="C1036">
        <v>1</v>
      </c>
      <c r="D1036">
        <v>3</v>
      </c>
      <c r="E1036" t="s">
        <v>2</v>
      </c>
    </row>
    <row r="1037" spans="1:5" x14ac:dyDescent="0.25">
      <c r="A1037">
        <v>11001</v>
      </c>
      <c r="B1037">
        <v>1</v>
      </c>
      <c r="C1037">
        <v>24</v>
      </c>
      <c r="D1037">
        <v>3</v>
      </c>
      <c r="E1037">
        <v>3</v>
      </c>
    </row>
    <row r="1038" spans="1:5" x14ac:dyDescent="0.25">
      <c r="A1038">
        <v>11002</v>
      </c>
      <c r="B1038">
        <v>1</v>
      </c>
      <c r="C1038">
        <v>41</v>
      </c>
      <c r="D1038">
        <v>1</v>
      </c>
      <c r="E1038">
        <v>1</v>
      </c>
    </row>
    <row r="1039" spans="1:5" x14ac:dyDescent="0.25">
      <c r="A1039">
        <v>11003</v>
      </c>
      <c r="B1039">
        <v>2</v>
      </c>
      <c r="C1039">
        <v>20</v>
      </c>
      <c r="D1039">
        <v>4</v>
      </c>
      <c r="E1039">
        <v>1</v>
      </c>
    </row>
    <row r="1040" spans="1:5" x14ac:dyDescent="0.25">
      <c r="A1040">
        <v>11004</v>
      </c>
      <c r="B1040">
        <v>1</v>
      </c>
      <c r="C1040">
        <v>66</v>
      </c>
      <c r="D1040">
        <v>3</v>
      </c>
      <c r="E1040">
        <v>3</v>
      </c>
    </row>
    <row r="1041" spans="1:5" x14ac:dyDescent="0.25">
      <c r="A1041">
        <v>11005</v>
      </c>
      <c r="B1041">
        <v>1</v>
      </c>
      <c r="C1041">
        <v>67</v>
      </c>
      <c r="D1041">
        <v>3</v>
      </c>
      <c r="E1041">
        <v>3</v>
      </c>
    </row>
    <row r="1042" spans="1:5" x14ac:dyDescent="0.25">
      <c r="A1042">
        <v>11006</v>
      </c>
      <c r="B1042">
        <v>1</v>
      </c>
      <c r="C1042">
        <v>32</v>
      </c>
      <c r="D1042">
        <v>3</v>
      </c>
      <c r="E1042">
        <v>2</v>
      </c>
    </row>
    <row r="1043" spans="1:5" x14ac:dyDescent="0.25">
      <c r="A1043">
        <v>11007</v>
      </c>
      <c r="B1043">
        <v>2</v>
      </c>
      <c r="C1043">
        <v>5</v>
      </c>
      <c r="D1043">
        <v>3</v>
      </c>
      <c r="E1043" t="s">
        <v>2</v>
      </c>
    </row>
    <row r="1044" spans="1:5" x14ac:dyDescent="0.25">
      <c r="A1044">
        <v>11008</v>
      </c>
      <c r="B1044">
        <v>1</v>
      </c>
      <c r="C1044">
        <v>4</v>
      </c>
      <c r="D1044">
        <v>3</v>
      </c>
      <c r="E1044" t="s">
        <v>2</v>
      </c>
    </row>
    <row r="1045" spans="1:5" x14ac:dyDescent="0.25">
      <c r="A1045">
        <v>11009</v>
      </c>
      <c r="B1045">
        <v>2</v>
      </c>
      <c r="C1045">
        <v>0</v>
      </c>
      <c r="D1045">
        <v>4</v>
      </c>
      <c r="E1045" t="s">
        <v>2</v>
      </c>
    </row>
    <row r="1046" spans="1:5" x14ac:dyDescent="0.25">
      <c r="A1046">
        <v>11010</v>
      </c>
      <c r="B1046">
        <v>2</v>
      </c>
      <c r="C1046">
        <v>0</v>
      </c>
      <c r="D1046">
        <v>1</v>
      </c>
      <c r="E1046" t="s">
        <v>2</v>
      </c>
    </row>
    <row r="1047" spans="1:5" x14ac:dyDescent="0.25">
      <c r="A1047">
        <v>11011</v>
      </c>
      <c r="B1047">
        <v>1</v>
      </c>
      <c r="C1047">
        <v>0</v>
      </c>
      <c r="D1047">
        <v>3</v>
      </c>
      <c r="E1047" t="s">
        <v>2</v>
      </c>
    </row>
    <row r="1048" spans="1:5" x14ac:dyDescent="0.25">
      <c r="A1048">
        <v>11012</v>
      </c>
      <c r="B1048">
        <v>2</v>
      </c>
      <c r="C1048">
        <v>24</v>
      </c>
      <c r="D1048">
        <v>3</v>
      </c>
      <c r="E1048">
        <v>1</v>
      </c>
    </row>
    <row r="1049" spans="1:5" x14ac:dyDescent="0.25">
      <c r="A1049">
        <v>11013</v>
      </c>
      <c r="B1049">
        <v>2</v>
      </c>
      <c r="C1049">
        <v>22</v>
      </c>
      <c r="D1049">
        <v>3</v>
      </c>
      <c r="E1049">
        <v>1</v>
      </c>
    </row>
    <row r="1050" spans="1:5" x14ac:dyDescent="0.25">
      <c r="A1050">
        <v>11014</v>
      </c>
      <c r="B1050">
        <v>1</v>
      </c>
      <c r="C1050">
        <v>41</v>
      </c>
      <c r="D1050">
        <v>3</v>
      </c>
      <c r="E1050">
        <v>1</v>
      </c>
    </row>
    <row r="1051" spans="1:5" x14ac:dyDescent="0.25">
      <c r="A1051">
        <v>11015</v>
      </c>
      <c r="B1051">
        <v>2</v>
      </c>
      <c r="C1051">
        <v>0</v>
      </c>
      <c r="D1051">
        <v>4</v>
      </c>
      <c r="E1051" t="s">
        <v>2</v>
      </c>
    </row>
    <row r="1052" spans="1:5" x14ac:dyDescent="0.25">
      <c r="A1052">
        <v>11016</v>
      </c>
      <c r="B1052">
        <v>2</v>
      </c>
      <c r="C1052">
        <v>17</v>
      </c>
      <c r="D1052">
        <v>1</v>
      </c>
      <c r="E1052">
        <v>1</v>
      </c>
    </row>
    <row r="1053" spans="1:5" x14ac:dyDescent="0.25">
      <c r="A1053">
        <v>11017</v>
      </c>
      <c r="B1053">
        <v>2</v>
      </c>
      <c r="C1053">
        <v>48</v>
      </c>
      <c r="D1053">
        <v>4</v>
      </c>
      <c r="E1053">
        <v>3</v>
      </c>
    </row>
    <row r="1054" spans="1:5" x14ac:dyDescent="0.25">
      <c r="A1054">
        <v>11018</v>
      </c>
      <c r="B1054">
        <v>1</v>
      </c>
      <c r="C1054">
        <v>12</v>
      </c>
      <c r="D1054">
        <v>4</v>
      </c>
      <c r="E1054">
        <v>1</v>
      </c>
    </row>
    <row r="1055" spans="1:5" x14ac:dyDescent="0.25">
      <c r="A1055">
        <v>11019</v>
      </c>
      <c r="B1055">
        <v>2</v>
      </c>
      <c r="C1055">
        <v>50</v>
      </c>
      <c r="D1055">
        <v>3</v>
      </c>
      <c r="E1055">
        <v>3</v>
      </c>
    </row>
    <row r="1056" spans="1:5" x14ac:dyDescent="0.25">
      <c r="A1056">
        <v>11020</v>
      </c>
      <c r="B1056">
        <v>2</v>
      </c>
      <c r="C1056">
        <v>39</v>
      </c>
      <c r="D1056">
        <v>3</v>
      </c>
      <c r="E1056">
        <v>3</v>
      </c>
    </row>
    <row r="1057" spans="1:5" x14ac:dyDescent="0.25">
      <c r="A1057">
        <v>11021</v>
      </c>
      <c r="B1057">
        <v>1</v>
      </c>
      <c r="C1057">
        <v>55</v>
      </c>
      <c r="D1057">
        <v>3</v>
      </c>
      <c r="E1057">
        <v>3</v>
      </c>
    </row>
    <row r="1058" spans="1:5" x14ac:dyDescent="0.25">
      <c r="A1058">
        <v>11022</v>
      </c>
      <c r="B1058">
        <v>2</v>
      </c>
      <c r="C1058">
        <v>8</v>
      </c>
      <c r="D1058">
        <v>2</v>
      </c>
      <c r="E1058">
        <v>1</v>
      </c>
    </row>
    <row r="1059" spans="1:5" x14ac:dyDescent="0.25">
      <c r="A1059">
        <v>11023</v>
      </c>
      <c r="B1059">
        <v>2</v>
      </c>
      <c r="C1059">
        <v>44</v>
      </c>
      <c r="D1059">
        <v>3</v>
      </c>
      <c r="E1059">
        <v>3</v>
      </c>
    </row>
    <row r="1060" spans="1:5" x14ac:dyDescent="0.25">
      <c r="A1060">
        <v>11024</v>
      </c>
      <c r="B1060">
        <v>1</v>
      </c>
      <c r="C1060">
        <v>73</v>
      </c>
      <c r="D1060">
        <v>1</v>
      </c>
      <c r="E1060">
        <v>1</v>
      </c>
    </row>
    <row r="1061" spans="1:5" x14ac:dyDescent="0.25">
      <c r="A1061">
        <v>11025</v>
      </c>
      <c r="B1061">
        <v>1</v>
      </c>
      <c r="C1061">
        <v>35</v>
      </c>
      <c r="D1061">
        <v>1</v>
      </c>
      <c r="E1061">
        <v>1</v>
      </c>
    </row>
    <row r="1062" spans="1:5" x14ac:dyDescent="0.25">
      <c r="A1062">
        <v>11026</v>
      </c>
      <c r="B1062">
        <v>2</v>
      </c>
      <c r="C1062">
        <v>5</v>
      </c>
      <c r="D1062">
        <v>1</v>
      </c>
      <c r="E1062" t="s">
        <v>2</v>
      </c>
    </row>
    <row r="1063" spans="1:5" x14ac:dyDescent="0.25">
      <c r="A1063">
        <v>11027</v>
      </c>
      <c r="B1063">
        <v>2</v>
      </c>
      <c r="C1063">
        <v>3</v>
      </c>
      <c r="D1063">
        <v>2</v>
      </c>
      <c r="E1063" t="s">
        <v>2</v>
      </c>
    </row>
    <row r="1064" spans="1:5" x14ac:dyDescent="0.25">
      <c r="A1064">
        <v>11028</v>
      </c>
      <c r="B1064">
        <v>1</v>
      </c>
      <c r="C1064">
        <v>70</v>
      </c>
      <c r="D1064">
        <v>3</v>
      </c>
      <c r="E1064">
        <v>1</v>
      </c>
    </row>
    <row r="1065" spans="1:5" x14ac:dyDescent="0.25">
      <c r="A1065">
        <v>11029</v>
      </c>
      <c r="B1065">
        <v>2</v>
      </c>
      <c r="C1065">
        <v>6</v>
      </c>
      <c r="D1065">
        <v>1</v>
      </c>
      <c r="E1065">
        <v>1</v>
      </c>
    </row>
    <row r="1066" spans="1:5" x14ac:dyDescent="0.25">
      <c r="A1066">
        <v>11030</v>
      </c>
      <c r="B1066">
        <v>2</v>
      </c>
      <c r="C1066">
        <v>14</v>
      </c>
      <c r="D1066">
        <v>4</v>
      </c>
      <c r="E1066">
        <v>1</v>
      </c>
    </row>
    <row r="1067" spans="1:5" x14ac:dyDescent="0.25">
      <c r="A1067">
        <v>11031</v>
      </c>
      <c r="B1067">
        <v>1</v>
      </c>
      <c r="C1067">
        <v>16</v>
      </c>
      <c r="D1067">
        <v>3</v>
      </c>
      <c r="E1067">
        <v>1</v>
      </c>
    </row>
    <row r="1068" spans="1:5" x14ac:dyDescent="0.25">
      <c r="A1068">
        <v>11032</v>
      </c>
      <c r="B1068">
        <v>2</v>
      </c>
      <c r="C1068">
        <v>59</v>
      </c>
      <c r="D1068">
        <v>3</v>
      </c>
      <c r="E1068">
        <v>3</v>
      </c>
    </row>
    <row r="1069" spans="1:5" x14ac:dyDescent="0.25">
      <c r="A1069">
        <v>11033</v>
      </c>
      <c r="B1069">
        <v>1</v>
      </c>
      <c r="C1069">
        <v>69</v>
      </c>
      <c r="D1069">
        <v>3</v>
      </c>
      <c r="E1069">
        <v>2</v>
      </c>
    </row>
    <row r="1070" spans="1:5" x14ac:dyDescent="0.25">
      <c r="A1070">
        <v>11034</v>
      </c>
      <c r="B1070">
        <v>1</v>
      </c>
      <c r="C1070">
        <v>0</v>
      </c>
      <c r="D1070">
        <v>3</v>
      </c>
      <c r="E1070" t="s">
        <v>2</v>
      </c>
    </row>
    <row r="1071" spans="1:5" x14ac:dyDescent="0.25">
      <c r="A1071">
        <v>11035</v>
      </c>
      <c r="B1071">
        <v>2</v>
      </c>
      <c r="C1071">
        <v>43</v>
      </c>
      <c r="D1071">
        <v>3</v>
      </c>
      <c r="E1071">
        <v>3</v>
      </c>
    </row>
    <row r="1072" spans="1:5" x14ac:dyDescent="0.25">
      <c r="A1072">
        <v>11036</v>
      </c>
      <c r="B1072">
        <v>2</v>
      </c>
      <c r="C1072">
        <v>6</v>
      </c>
      <c r="D1072">
        <v>3</v>
      </c>
      <c r="E1072">
        <v>1</v>
      </c>
    </row>
    <row r="1073" spans="1:5" x14ac:dyDescent="0.25">
      <c r="A1073">
        <v>11037</v>
      </c>
      <c r="B1073">
        <v>2</v>
      </c>
      <c r="C1073">
        <v>44</v>
      </c>
      <c r="D1073">
        <v>3</v>
      </c>
      <c r="E1073">
        <v>3</v>
      </c>
    </row>
    <row r="1074" spans="1:5" x14ac:dyDescent="0.25">
      <c r="A1074">
        <v>11038</v>
      </c>
      <c r="B1074">
        <v>2</v>
      </c>
      <c r="C1074">
        <v>36</v>
      </c>
      <c r="D1074">
        <v>4</v>
      </c>
      <c r="E1074">
        <v>1</v>
      </c>
    </row>
    <row r="1075" spans="1:5" x14ac:dyDescent="0.25">
      <c r="A1075">
        <v>11039</v>
      </c>
      <c r="B1075">
        <v>1</v>
      </c>
      <c r="C1075">
        <v>2</v>
      </c>
      <c r="D1075">
        <v>3</v>
      </c>
      <c r="E1075" t="s">
        <v>2</v>
      </c>
    </row>
    <row r="1076" spans="1:5" x14ac:dyDescent="0.25">
      <c r="A1076">
        <v>11040</v>
      </c>
      <c r="B1076">
        <v>2</v>
      </c>
      <c r="C1076">
        <v>55</v>
      </c>
      <c r="D1076">
        <v>3</v>
      </c>
      <c r="E1076">
        <v>3</v>
      </c>
    </row>
    <row r="1077" spans="1:5" x14ac:dyDescent="0.25">
      <c r="A1077">
        <v>11041</v>
      </c>
      <c r="B1077">
        <v>2</v>
      </c>
      <c r="C1077">
        <v>31</v>
      </c>
      <c r="D1077">
        <v>3</v>
      </c>
      <c r="E1077">
        <v>2</v>
      </c>
    </row>
    <row r="1078" spans="1:5" x14ac:dyDescent="0.25">
      <c r="A1078">
        <v>11042</v>
      </c>
      <c r="B1078">
        <v>2</v>
      </c>
      <c r="C1078">
        <v>1</v>
      </c>
      <c r="D1078">
        <v>1</v>
      </c>
      <c r="E1078" t="s">
        <v>2</v>
      </c>
    </row>
    <row r="1079" spans="1:5" x14ac:dyDescent="0.25">
      <c r="A1079">
        <v>11043</v>
      </c>
      <c r="B1079">
        <v>2</v>
      </c>
      <c r="C1079">
        <v>3</v>
      </c>
      <c r="D1079">
        <v>5</v>
      </c>
      <c r="E1079" t="s">
        <v>2</v>
      </c>
    </row>
    <row r="1080" spans="1:5" x14ac:dyDescent="0.25">
      <c r="A1080">
        <v>11044</v>
      </c>
      <c r="B1080">
        <v>2</v>
      </c>
      <c r="C1080">
        <v>12</v>
      </c>
      <c r="D1080">
        <v>1</v>
      </c>
      <c r="E1080">
        <v>1</v>
      </c>
    </row>
    <row r="1081" spans="1:5" x14ac:dyDescent="0.25">
      <c r="A1081">
        <v>11045</v>
      </c>
      <c r="B1081">
        <v>2</v>
      </c>
      <c r="C1081">
        <v>28</v>
      </c>
      <c r="D1081">
        <v>4</v>
      </c>
      <c r="E1081">
        <v>1</v>
      </c>
    </row>
    <row r="1082" spans="1:5" x14ac:dyDescent="0.25">
      <c r="A1082">
        <v>11046</v>
      </c>
      <c r="B1082">
        <v>1</v>
      </c>
      <c r="C1082">
        <v>54</v>
      </c>
      <c r="D1082">
        <v>1</v>
      </c>
      <c r="E1082">
        <v>1</v>
      </c>
    </row>
    <row r="1083" spans="1:5" x14ac:dyDescent="0.25">
      <c r="A1083">
        <v>11047</v>
      </c>
      <c r="B1083">
        <v>1</v>
      </c>
      <c r="C1083">
        <v>5</v>
      </c>
      <c r="D1083">
        <v>3</v>
      </c>
      <c r="E1083" t="s">
        <v>2</v>
      </c>
    </row>
    <row r="1084" spans="1:5" x14ac:dyDescent="0.25">
      <c r="A1084">
        <v>11048</v>
      </c>
      <c r="B1084">
        <v>2</v>
      </c>
      <c r="C1084">
        <v>2</v>
      </c>
      <c r="D1084">
        <v>1</v>
      </c>
      <c r="E1084" t="s">
        <v>2</v>
      </c>
    </row>
    <row r="1085" spans="1:5" x14ac:dyDescent="0.25">
      <c r="A1085">
        <v>11049</v>
      </c>
      <c r="B1085">
        <v>1</v>
      </c>
      <c r="C1085">
        <v>16</v>
      </c>
      <c r="D1085">
        <v>3</v>
      </c>
      <c r="E1085">
        <v>1</v>
      </c>
    </row>
    <row r="1086" spans="1:5" x14ac:dyDescent="0.25">
      <c r="A1086">
        <v>11050</v>
      </c>
      <c r="B1086">
        <v>1</v>
      </c>
      <c r="C1086">
        <v>10</v>
      </c>
      <c r="D1086">
        <v>3</v>
      </c>
      <c r="E1086">
        <v>1</v>
      </c>
    </row>
    <row r="1087" spans="1:5" x14ac:dyDescent="0.25">
      <c r="A1087">
        <v>11051</v>
      </c>
      <c r="B1087">
        <v>1</v>
      </c>
      <c r="C1087">
        <v>67</v>
      </c>
      <c r="D1087">
        <v>1</v>
      </c>
      <c r="E1087">
        <v>1</v>
      </c>
    </row>
    <row r="1088" spans="1:5" x14ac:dyDescent="0.25">
      <c r="A1088">
        <v>11052</v>
      </c>
      <c r="B1088">
        <v>1</v>
      </c>
      <c r="C1088">
        <v>56</v>
      </c>
      <c r="D1088">
        <v>3</v>
      </c>
      <c r="E1088">
        <v>3</v>
      </c>
    </row>
    <row r="1089" spans="1:5" x14ac:dyDescent="0.25">
      <c r="A1089">
        <v>11053</v>
      </c>
      <c r="B1089">
        <v>2</v>
      </c>
      <c r="C1089">
        <v>4</v>
      </c>
      <c r="D1089">
        <v>1</v>
      </c>
      <c r="E1089" t="s">
        <v>2</v>
      </c>
    </row>
    <row r="1090" spans="1:5" x14ac:dyDescent="0.25">
      <c r="A1090">
        <v>11054</v>
      </c>
      <c r="B1090">
        <v>1</v>
      </c>
      <c r="C1090">
        <v>0</v>
      </c>
      <c r="D1090">
        <v>1</v>
      </c>
      <c r="E1090" t="s">
        <v>2</v>
      </c>
    </row>
    <row r="1091" spans="1:5" x14ac:dyDescent="0.25">
      <c r="A1091">
        <v>11055</v>
      </c>
      <c r="B1091">
        <v>1</v>
      </c>
      <c r="C1091">
        <v>12</v>
      </c>
      <c r="D1091">
        <v>4</v>
      </c>
      <c r="E1091">
        <v>1</v>
      </c>
    </row>
    <row r="1092" spans="1:5" x14ac:dyDescent="0.25">
      <c r="A1092">
        <v>11056</v>
      </c>
      <c r="B1092">
        <v>2</v>
      </c>
      <c r="C1092">
        <v>0</v>
      </c>
      <c r="D1092">
        <v>1</v>
      </c>
      <c r="E1092" t="s">
        <v>2</v>
      </c>
    </row>
    <row r="1093" spans="1:5" x14ac:dyDescent="0.25">
      <c r="A1093">
        <v>11057</v>
      </c>
      <c r="B1093">
        <v>1</v>
      </c>
      <c r="C1093">
        <v>8</v>
      </c>
      <c r="D1093">
        <v>3</v>
      </c>
      <c r="E1093">
        <v>1</v>
      </c>
    </row>
    <row r="1094" spans="1:5" x14ac:dyDescent="0.25">
      <c r="A1094">
        <v>11058</v>
      </c>
      <c r="B1094">
        <v>1</v>
      </c>
      <c r="C1094">
        <v>11</v>
      </c>
      <c r="D1094">
        <v>4</v>
      </c>
      <c r="E1094">
        <v>1</v>
      </c>
    </row>
    <row r="1095" spans="1:5" x14ac:dyDescent="0.25">
      <c r="A1095">
        <v>11059</v>
      </c>
      <c r="B1095">
        <v>1</v>
      </c>
      <c r="C1095">
        <v>8</v>
      </c>
      <c r="D1095">
        <v>1</v>
      </c>
      <c r="E1095">
        <v>1</v>
      </c>
    </row>
    <row r="1096" spans="1:5" x14ac:dyDescent="0.25">
      <c r="A1096">
        <v>11060</v>
      </c>
      <c r="B1096">
        <v>2</v>
      </c>
      <c r="C1096">
        <v>10</v>
      </c>
      <c r="D1096">
        <v>4</v>
      </c>
      <c r="E1096">
        <v>1</v>
      </c>
    </row>
    <row r="1097" spans="1:5" x14ac:dyDescent="0.25">
      <c r="A1097">
        <v>11061</v>
      </c>
      <c r="B1097">
        <v>1</v>
      </c>
      <c r="C1097">
        <v>26</v>
      </c>
      <c r="D1097">
        <v>2</v>
      </c>
      <c r="E1097">
        <v>3</v>
      </c>
    </row>
    <row r="1098" spans="1:5" x14ac:dyDescent="0.25">
      <c r="A1098">
        <v>11062</v>
      </c>
      <c r="B1098">
        <v>2</v>
      </c>
      <c r="C1098">
        <v>51</v>
      </c>
      <c r="D1098">
        <v>4</v>
      </c>
      <c r="E1098">
        <v>2</v>
      </c>
    </row>
    <row r="1099" spans="1:5" x14ac:dyDescent="0.25">
      <c r="A1099">
        <v>11063</v>
      </c>
      <c r="B1099">
        <v>2</v>
      </c>
      <c r="C1099">
        <v>82</v>
      </c>
      <c r="D1099">
        <v>3</v>
      </c>
      <c r="E1099">
        <v>3</v>
      </c>
    </row>
    <row r="1100" spans="1:5" x14ac:dyDescent="0.25">
      <c r="A1100">
        <v>11064</v>
      </c>
      <c r="B1100">
        <v>2</v>
      </c>
      <c r="C1100">
        <v>31</v>
      </c>
      <c r="D1100">
        <v>5</v>
      </c>
      <c r="E1100">
        <v>3</v>
      </c>
    </row>
    <row r="1101" spans="1:5" x14ac:dyDescent="0.25">
      <c r="A1101">
        <v>11065</v>
      </c>
      <c r="B1101">
        <v>1</v>
      </c>
      <c r="C1101">
        <v>13</v>
      </c>
      <c r="D1101">
        <v>1</v>
      </c>
      <c r="E1101">
        <v>1</v>
      </c>
    </row>
    <row r="1102" spans="1:5" x14ac:dyDescent="0.25">
      <c r="A1102">
        <v>11066</v>
      </c>
      <c r="B1102">
        <v>1</v>
      </c>
      <c r="C1102">
        <v>19</v>
      </c>
      <c r="D1102">
        <v>1</v>
      </c>
      <c r="E1102">
        <v>2</v>
      </c>
    </row>
    <row r="1103" spans="1:5" x14ac:dyDescent="0.25">
      <c r="A1103">
        <v>11067</v>
      </c>
      <c r="B1103">
        <v>1</v>
      </c>
      <c r="C1103">
        <v>17</v>
      </c>
      <c r="D1103">
        <v>1</v>
      </c>
      <c r="E1103">
        <v>1</v>
      </c>
    </row>
    <row r="1104" spans="1:5" x14ac:dyDescent="0.25">
      <c r="A1104">
        <v>11068</v>
      </c>
      <c r="B1104">
        <v>1</v>
      </c>
      <c r="C1104">
        <v>29</v>
      </c>
      <c r="D1104">
        <v>3</v>
      </c>
      <c r="E1104">
        <v>3</v>
      </c>
    </row>
    <row r="1105" spans="1:5" x14ac:dyDescent="0.25">
      <c r="A1105">
        <v>11069</v>
      </c>
      <c r="B1105">
        <v>2</v>
      </c>
      <c r="C1105">
        <v>7</v>
      </c>
      <c r="D1105">
        <v>3</v>
      </c>
      <c r="E1105">
        <v>1</v>
      </c>
    </row>
    <row r="1106" spans="1:5" x14ac:dyDescent="0.25">
      <c r="A1106">
        <v>11070</v>
      </c>
      <c r="B1106">
        <v>2</v>
      </c>
      <c r="C1106">
        <v>67</v>
      </c>
      <c r="D1106">
        <v>3</v>
      </c>
      <c r="E1106">
        <v>1</v>
      </c>
    </row>
    <row r="1107" spans="1:5" x14ac:dyDescent="0.25">
      <c r="A1107">
        <v>11071</v>
      </c>
      <c r="B1107">
        <v>2</v>
      </c>
      <c r="C1107">
        <v>0</v>
      </c>
      <c r="D1107">
        <v>1</v>
      </c>
      <c r="E1107" t="s">
        <v>2</v>
      </c>
    </row>
    <row r="1108" spans="1:5" x14ac:dyDescent="0.25">
      <c r="A1108">
        <v>11072</v>
      </c>
      <c r="B1108">
        <v>2</v>
      </c>
      <c r="C1108">
        <v>42</v>
      </c>
      <c r="D1108">
        <v>3</v>
      </c>
      <c r="E1108">
        <v>3</v>
      </c>
    </row>
    <row r="1109" spans="1:5" x14ac:dyDescent="0.25">
      <c r="A1109">
        <v>11073</v>
      </c>
      <c r="B1109">
        <v>1</v>
      </c>
      <c r="C1109">
        <v>11</v>
      </c>
      <c r="D1109">
        <v>2</v>
      </c>
      <c r="E1109">
        <v>1</v>
      </c>
    </row>
    <row r="1110" spans="1:5" x14ac:dyDescent="0.25">
      <c r="A1110">
        <v>11074</v>
      </c>
      <c r="B1110">
        <v>1</v>
      </c>
      <c r="C1110">
        <v>42</v>
      </c>
      <c r="D1110">
        <v>1</v>
      </c>
      <c r="E1110">
        <v>2</v>
      </c>
    </row>
    <row r="1111" spans="1:5" x14ac:dyDescent="0.25">
      <c r="A1111">
        <v>11075</v>
      </c>
      <c r="B1111">
        <v>1</v>
      </c>
      <c r="C1111">
        <v>12</v>
      </c>
      <c r="D1111">
        <v>1</v>
      </c>
      <c r="E1111">
        <v>1</v>
      </c>
    </row>
    <row r="1112" spans="1:5" x14ac:dyDescent="0.25">
      <c r="A1112">
        <v>11076</v>
      </c>
      <c r="B1112">
        <v>1</v>
      </c>
      <c r="C1112">
        <v>6</v>
      </c>
      <c r="D1112">
        <v>3</v>
      </c>
      <c r="E1112">
        <v>1</v>
      </c>
    </row>
    <row r="1113" spans="1:5" x14ac:dyDescent="0.25">
      <c r="A1113">
        <v>11077</v>
      </c>
      <c r="B1113">
        <v>2</v>
      </c>
      <c r="C1113">
        <v>21</v>
      </c>
      <c r="D1113">
        <v>3</v>
      </c>
      <c r="E1113">
        <v>3</v>
      </c>
    </row>
    <row r="1114" spans="1:5" x14ac:dyDescent="0.25">
      <c r="A1114">
        <v>11078</v>
      </c>
      <c r="B1114">
        <v>2</v>
      </c>
      <c r="C1114">
        <v>85</v>
      </c>
      <c r="D1114">
        <v>3</v>
      </c>
      <c r="E1114">
        <v>1</v>
      </c>
    </row>
    <row r="1115" spans="1:5" x14ac:dyDescent="0.25">
      <c r="A1115">
        <v>11079</v>
      </c>
      <c r="B1115">
        <v>1</v>
      </c>
      <c r="C1115">
        <v>63</v>
      </c>
      <c r="D1115">
        <v>3</v>
      </c>
      <c r="E1115">
        <v>3</v>
      </c>
    </row>
    <row r="1116" spans="1:5" x14ac:dyDescent="0.25">
      <c r="A1116">
        <v>11080</v>
      </c>
      <c r="B1116">
        <v>2</v>
      </c>
      <c r="C1116">
        <v>83</v>
      </c>
      <c r="D1116">
        <v>3</v>
      </c>
      <c r="E1116">
        <v>1</v>
      </c>
    </row>
    <row r="1117" spans="1:5" x14ac:dyDescent="0.25">
      <c r="A1117">
        <v>11081</v>
      </c>
      <c r="B1117">
        <v>2</v>
      </c>
      <c r="C1117">
        <v>1</v>
      </c>
      <c r="D1117">
        <v>4</v>
      </c>
      <c r="E1117" t="s">
        <v>2</v>
      </c>
    </row>
    <row r="1118" spans="1:5" x14ac:dyDescent="0.25">
      <c r="A1118">
        <v>11082</v>
      </c>
      <c r="B1118">
        <v>1</v>
      </c>
      <c r="C1118">
        <v>38</v>
      </c>
      <c r="D1118">
        <v>3</v>
      </c>
      <c r="E1118">
        <v>2</v>
      </c>
    </row>
    <row r="1119" spans="1:5" x14ac:dyDescent="0.25">
      <c r="A1119">
        <v>11083</v>
      </c>
      <c r="B1119">
        <v>2</v>
      </c>
      <c r="C1119">
        <v>6</v>
      </c>
      <c r="D1119">
        <v>1</v>
      </c>
      <c r="E1119">
        <v>1</v>
      </c>
    </row>
    <row r="1120" spans="1:5" x14ac:dyDescent="0.25">
      <c r="A1120">
        <v>11084</v>
      </c>
      <c r="B1120">
        <v>2</v>
      </c>
      <c r="C1120">
        <v>19</v>
      </c>
      <c r="D1120">
        <v>4</v>
      </c>
      <c r="E1120">
        <v>2</v>
      </c>
    </row>
    <row r="1121" spans="1:5" x14ac:dyDescent="0.25">
      <c r="A1121">
        <v>11085</v>
      </c>
      <c r="B1121">
        <v>1</v>
      </c>
      <c r="C1121">
        <v>19</v>
      </c>
      <c r="D1121">
        <v>4</v>
      </c>
      <c r="E1121">
        <v>1</v>
      </c>
    </row>
    <row r="1122" spans="1:5" x14ac:dyDescent="0.25">
      <c r="A1122">
        <v>11086</v>
      </c>
      <c r="B1122">
        <v>1</v>
      </c>
      <c r="C1122">
        <v>14</v>
      </c>
      <c r="D1122">
        <v>3</v>
      </c>
      <c r="E1122">
        <v>1</v>
      </c>
    </row>
    <row r="1123" spans="1:5" x14ac:dyDescent="0.25">
      <c r="A1123">
        <v>11087</v>
      </c>
      <c r="B1123">
        <v>2</v>
      </c>
      <c r="C1123">
        <v>15</v>
      </c>
      <c r="D1123">
        <v>4</v>
      </c>
      <c r="E1123">
        <v>1</v>
      </c>
    </row>
    <row r="1124" spans="1:5" x14ac:dyDescent="0.25">
      <c r="A1124">
        <v>11088</v>
      </c>
      <c r="B1124">
        <v>2</v>
      </c>
      <c r="C1124">
        <v>23</v>
      </c>
      <c r="D1124">
        <v>4</v>
      </c>
      <c r="E1124">
        <v>2</v>
      </c>
    </row>
    <row r="1125" spans="1:5" x14ac:dyDescent="0.25">
      <c r="A1125">
        <v>11089</v>
      </c>
      <c r="B1125">
        <v>2</v>
      </c>
      <c r="C1125">
        <v>10</v>
      </c>
      <c r="D1125">
        <v>3</v>
      </c>
      <c r="E1125">
        <v>1</v>
      </c>
    </row>
    <row r="1126" spans="1:5" x14ac:dyDescent="0.25">
      <c r="A1126">
        <v>11090</v>
      </c>
      <c r="B1126">
        <v>2</v>
      </c>
      <c r="C1126">
        <v>70</v>
      </c>
      <c r="D1126">
        <v>3</v>
      </c>
      <c r="E1126">
        <v>3</v>
      </c>
    </row>
    <row r="1127" spans="1:5" x14ac:dyDescent="0.25">
      <c r="A1127">
        <v>11091</v>
      </c>
      <c r="B1127">
        <v>1</v>
      </c>
      <c r="C1127">
        <v>2</v>
      </c>
      <c r="D1127">
        <v>1</v>
      </c>
      <c r="E1127" t="s">
        <v>2</v>
      </c>
    </row>
    <row r="1128" spans="1:5" x14ac:dyDescent="0.25">
      <c r="A1128">
        <v>11092</v>
      </c>
      <c r="B1128">
        <v>1</v>
      </c>
      <c r="C1128">
        <v>66</v>
      </c>
      <c r="D1128">
        <v>3</v>
      </c>
      <c r="E1128">
        <v>3</v>
      </c>
    </row>
    <row r="1129" spans="1:5" x14ac:dyDescent="0.25">
      <c r="A1129">
        <v>11093</v>
      </c>
      <c r="B1129">
        <v>1</v>
      </c>
      <c r="C1129">
        <v>19</v>
      </c>
      <c r="D1129">
        <v>4</v>
      </c>
      <c r="E1129">
        <v>2</v>
      </c>
    </row>
    <row r="1130" spans="1:5" x14ac:dyDescent="0.25">
      <c r="A1130">
        <v>11094</v>
      </c>
      <c r="B1130">
        <v>1</v>
      </c>
      <c r="C1130">
        <v>0</v>
      </c>
      <c r="D1130">
        <v>3</v>
      </c>
      <c r="E1130" t="s">
        <v>2</v>
      </c>
    </row>
    <row r="1131" spans="1:5" x14ac:dyDescent="0.25">
      <c r="A1131">
        <v>11095</v>
      </c>
      <c r="B1131">
        <v>1</v>
      </c>
      <c r="C1131">
        <v>9</v>
      </c>
      <c r="D1131">
        <v>4</v>
      </c>
      <c r="E1131">
        <v>1</v>
      </c>
    </row>
    <row r="1132" spans="1:5" x14ac:dyDescent="0.25">
      <c r="A1132">
        <v>11096</v>
      </c>
      <c r="B1132">
        <v>1</v>
      </c>
      <c r="C1132">
        <v>24</v>
      </c>
      <c r="D1132">
        <v>1</v>
      </c>
      <c r="E1132">
        <v>1</v>
      </c>
    </row>
    <row r="1133" spans="1:5" x14ac:dyDescent="0.25">
      <c r="A1133">
        <v>11097</v>
      </c>
      <c r="B1133">
        <v>2</v>
      </c>
      <c r="C1133">
        <v>62</v>
      </c>
      <c r="D1133">
        <v>4</v>
      </c>
      <c r="E1133">
        <v>1</v>
      </c>
    </row>
    <row r="1134" spans="1:5" x14ac:dyDescent="0.25">
      <c r="A1134">
        <v>11098</v>
      </c>
      <c r="B1134">
        <v>2</v>
      </c>
      <c r="C1134">
        <v>62</v>
      </c>
      <c r="D1134">
        <v>4</v>
      </c>
      <c r="E1134">
        <v>3</v>
      </c>
    </row>
    <row r="1135" spans="1:5" x14ac:dyDescent="0.25">
      <c r="A1135">
        <v>11099</v>
      </c>
      <c r="B1135">
        <v>1</v>
      </c>
      <c r="C1135">
        <v>16</v>
      </c>
      <c r="D1135">
        <v>1</v>
      </c>
      <c r="E1135">
        <v>1</v>
      </c>
    </row>
    <row r="1136" spans="1:5" x14ac:dyDescent="0.25">
      <c r="A1136">
        <v>11100</v>
      </c>
      <c r="B1136">
        <v>1</v>
      </c>
      <c r="C1136">
        <v>3</v>
      </c>
      <c r="D1136">
        <v>4</v>
      </c>
      <c r="E1136" t="s">
        <v>2</v>
      </c>
    </row>
    <row r="1137" spans="1:5" x14ac:dyDescent="0.25">
      <c r="A1137">
        <v>11101</v>
      </c>
      <c r="B1137">
        <v>1</v>
      </c>
      <c r="C1137">
        <v>10</v>
      </c>
      <c r="D1137">
        <v>3</v>
      </c>
      <c r="E1137">
        <v>1</v>
      </c>
    </row>
    <row r="1138" spans="1:5" x14ac:dyDescent="0.25">
      <c r="A1138">
        <v>11102</v>
      </c>
      <c r="B1138">
        <v>2</v>
      </c>
      <c r="C1138">
        <v>49</v>
      </c>
      <c r="D1138">
        <v>4</v>
      </c>
      <c r="E1138">
        <v>2</v>
      </c>
    </row>
    <row r="1139" spans="1:5" x14ac:dyDescent="0.25">
      <c r="A1139">
        <v>11103</v>
      </c>
      <c r="B1139">
        <v>2</v>
      </c>
      <c r="C1139">
        <v>19</v>
      </c>
      <c r="D1139">
        <v>4</v>
      </c>
      <c r="E1139">
        <v>3</v>
      </c>
    </row>
    <row r="1140" spans="1:5" x14ac:dyDescent="0.25">
      <c r="A1140">
        <v>11104</v>
      </c>
      <c r="B1140">
        <v>2</v>
      </c>
      <c r="C1140">
        <v>18</v>
      </c>
      <c r="D1140">
        <v>4</v>
      </c>
      <c r="E1140">
        <v>3</v>
      </c>
    </row>
    <row r="1141" spans="1:5" x14ac:dyDescent="0.25">
      <c r="A1141">
        <v>11105</v>
      </c>
      <c r="B1141">
        <v>2</v>
      </c>
      <c r="C1141">
        <v>17</v>
      </c>
      <c r="D1141">
        <v>4</v>
      </c>
      <c r="E1141">
        <v>1</v>
      </c>
    </row>
    <row r="1142" spans="1:5" x14ac:dyDescent="0.25">
      <c r="A1142">
        <v>11106</v>
      </c>
      <c r="B1142">
        <v>1</v>
      </c>
      <c r="C1142">
        <v>74</v>
      </c>
      <c r="D1142">
        <v>3</v>
      </c>
      <c r="E1142">
        <v>1</v>
      </c>
    </row>
    <row r="1143" spans="1:5" x14ac:dyDescent="0.25">
      <c r="A1143">
        <v>11107</v>
      </c>
      <c r="B1143">
        <v>1</v>
      </c>
      <c r="C1143">
        <v>12</v>
      </c>
      <c r="D1143">
        <v>1</v>
      </c>
      <c r="E1143">
        <v>1</v>
      </c>
    </row>
    <row r="1144" spans="1:5" x14ac:dyDescent="0.25">
      <c r="A1144">
        <v>11108</v>
      </c>
      <c r="B1144">
        <v>1</v>
      </c>
      <c r="C1144">
        <v>34</v>
      </c>
      <c r="D1144">
        <v>3</v>
      </c>
      <c r="E1144">
        <v>3</v>
      </c>
    </row>
    <row r="1145" spans="1:5" x14ac:dyDescent="0.25">
      <c r="A1145">
        <v>11109</v>
      </c>
      <c r="B1145">
        <v>2</v>
      </c>
      <c r="C1145">
        <v>16</v>
      </c>
      <c r="D1145">
        <v>1</v>
      </c>
      <c r="E1145">
        <v>1</v>
      </c>
    </row>
    <row r="1146" spans="1:5" x14ac:dyDescent="0.25">
      <c r="A1146">
        <v>11110</v>
      </c>
      <c r="B1146">
        <v>1</v>
      </c>
      <c r="C1146">
        <v>45</v>
      </c>
      <c r="D1146">
        <v>4</v>
      </c>
      <c r="E1146">
        <v>2</v>
      </c>
    </row>
    <row r="1147" spans="1:5" x14ac:dyDescent="0.25">
      <c r="A1147">
        <v>11111</v>
      </c>
      <c r="B1147">
        <v>2</v>
      </c>
      <c r="C1147">
        <v>31</v>
      </c>
      <c r="D1147">
        <v>1</v>
      </c>
      <c r="E1147">
        <v>2</v>
      </c>
    </row>
    <row r="1148" spans="1:5" x14ac:dyDescent="0.25">
      <c r="A1148">
        <v>11112</v>
      </c>
      <c r="B1148">
        <v>1</v>
      </c>
      <c r="C1148">
        <v>15</v>
      </c>
      <c r="D1148">
        <v>1</v>
      </c>
      <c r="E1148">
        <v>1</v>
      </c>
    </row>
    <row r="1149" spans="1:5" x14ac:dyDescent="0.25">
      <c r="A1149">
        <v>11113</v>
      </c>
      <c r="B1149">
        <v>1</v>
      </c>
      <c r="C1149">
        <v>8</v>
      </c>
      <c r="D1149">
        <v>1</v>
      </c>
      <c r="E1149">
        <v>1</v>
      </c>
    </row>
    <row r="1150" spans="1:5" x14ac:dyDescent="0.25">
      <c r="A1150">
        <v>11114</v>
      </c>
      <c r="B1150">
        <v>2</v>
      </c>
      <c r="C1150">
        <v>2</v>
      </c>
      <c r="D1150">
        <v>3</v>
      </c>
      <c r="E1150" t="s">
        <v>2</v>
      </c>
    </row>
    <row r="1151" spans="1:5" x14ac:dyDescent="0.25">
      <c r="A1151">
        <v>11115</v>
      </c>
      <c r="B1151">
        <v>1</v>
      </c>
      <c r="C1151">
        <v>10</v>
      </c>
      <c r="D1151">
        <v>3</v>
      </c>
      <c r="E1151">
        <v>1</v>
      </c>
    </row>
    <row r="1152" spans="1:5" x14ac:dyDescent="0.25">
      <c r="A1152">
        <v>11116</v>
      </c>
      <c r="B1152">
        <v>1</v>
      </c>
      <c r="C1152">
        <v>0</v>
      </c>
      <c r="D1152">
        <v>4</v>
      </c>
      <c r="E1152" t="s">
        <v>2</v>
      </c>
    </row>
    <row r="1153" spans="1:5" x14ac:dyDescent="0.25">
      <c r="A1153">
        <v>11117</v>
      </c>
      <c r="B1153">
        <v>1</v>
      </c>
      <c r="C1153">
        <v>9</v>
      </c>
      <c r="D1153">
        <v>1</v>
      </c>
      <c r="E1153">
        <v>1</v>
      </c>
    </row>
    <row r="1154" spans="1:5" x14ac:dyDescent="0.25">
      <c r="A1154">
        <v>11118</v>
      </c>
      <c r="B1154">
        <v>1</v>
      </c>
      <c r="C1154">
        <v>80</v>
      </c>
      <c r="D1154">
        <v>3</v>
      </c>
      <c r="E1154">
        <v>3</v>
      </c>
    </row>
    <row r="1155" spans="1:5" x14ac:dyDescent="0.25">
      <c r="A1155">
        <v>11119</v>
      </c>
      <c r="B1155">
        <v>1</v>
      </c>
      <c r="C1155">
        <v>24</v>
      </c>
      <c r="D1155">
        <v>3</v>
      </c>
      <c r="E1155">
        <v>3</v>
      </c>
    </row>
    <row r="1156" spans="1:5" x14ac:dyDescent="0.25">
      <c r="A1156">
        <v>11120</v>
      </c>
      <c r="B1156">
        <v>2</v>
      </c>
      <c r="C1156">
        <v>10</v>
      </c>
      <c r="D1156">
        <v>3</v>
      </c>
      <c r="E1156">
        <v>1</v>
      </c>
    </row>
    <row r="1157" spans="1:5" x14ac:dyDescent="0.25">
      <c r="A1157">
        <v>11121</v>
      </c>
      <c r="B1157">
        <v>1</v>
      </c>
      <c r="C1157">
        <v>46</v>
      </c>
      <c r="D1157">
        <v>1</v>
      </c>
      <c r="E1157">
        <v>1</v>
      </c>
    </row>
    <row r="1158" spans="1:5" x14ac:dyDescent="0.25">
      <c r="A1158">
        <v>11122</v>
      </c>
      <c r="B1158">
        <v>2</v>
      </c>
      <c r="C1158">
        <v>9</v>
      </c>
      <c r="D1158">
        <v>2</v>
      </c>
      <c r="E1158">
        <v>1</v>
      </c>
    </row>
    <row r="1159" spans="1:5" x14ac:dyDescent="0.25">
      <c r="A1159">
        <v>11123</v>
      </c>
      <c r="B1159">
        <v>1</v>
      </c>
      <c r="C1159">
        <v>9</v>
      </c>
      <c r="D1159">
        <v>2</v>
      </c>
      <c r="E1159">
        <v>1</v>
      </c>
    </row>
    <row r="1160" spans="1:5" x14ac:dyDescent="0.25">
      <c r="A1160">
        <v>11124</v>
      </c>
      <c r="B1160">
        <v>2</v>
      </c>
      <c r="C1160">
        <v>1</v>
      </c>
      <c r="D1160">
        <v>1</v>
      </c>
      <c r="E1160" t="s">
        <v>2</v>
      </c>
    </row>
    <row r="1161" spans="1:5" x14ac:dyDescent="0.25">
      <c r="A1161">
        <v>11125</v>
      </c>
      <c r="B1161">
        <v>2</v>
      </c>
      <c r="C1161">
        <v>22</v>
      </c>
      <c r="D1161">
        <v>3</v>
      </c>
      <c r="E1161">
        <v>3</v>
      </c>
    </row>
    <row r="1162" spans="1:5" x14ac:dyDescent="0.25">
      <c r="A1162">
        <v>11126</v>
      </c>
      <c r="B1162">
        <v>1</v>
      </c>
      <c r="C1162">
        <v>36</v>
      </c>
      <c r="D1162">
        <v>4</v>
      </c>
      <c r="E1162">
        <v>3</v>
      </c>
    </row>
    <row r="1163" spans="1:5" x14ac:dyDescent="0.25">
      <c r="A1163">
        <v>11127</v>
      </c>
      <c r="B1163">
        <v>2</v>
      </c>
      <c r="C1163">
        <v>44</v>
      </c>
      <c r="D1163">
        <v>3</v>
      </c>
      <c r="E1163">
        <v>3</v>
      </c>
    </row>
    <row r="1164" spans="1:5" x14ac:dyDescent="0.25">
      <c r="A1164">
        <v>11128</v>
      </c>
      <c r="B1164">
        <v>1</v>
      </c>
      <c r="C1164">
        <v>14</v>
      </c>
      <c r="D1164">
        <v>4</v>
      </c>
      <c r="E1164">
        <v>1</v>
      </c>
    </row>
    <row r="1165" spans="1:5" x14ac:dyDescent="0.25">
      <c r="A1165">
        <v>11129</v>
      </c>
      <c r="B1165">
        <v>2</v>
      </c>
      <c r="C1165">
        <v>15</v>
      </c>
      <c r="D1165">
        <v>1</v>
      </c>
      <c r="E1165">
        <v>1</v>
      </c>
    </row>
    <row r="1166" spans="1:5" x14ac:dyDescent="0.25">
      <c r="A1166">
        <v>11130</v>
      </c>
      <c r="B1166">
        <v>1</v>
      </c>
      <c r="C1166">
        <v>82</v>
      </c>
      <c r="D1166">
        <v>3</v>
      </c>
      <c r="E1166">
        <v>3</v>
      </c>
    </row>
    <row r="1167" spans="1:5" x14ac:dyDescent="0.25">
      <c r="A1167">
        <v>11131</v>
      </c>
      <c r="B1167">
        <v>2</v>
      </c>
      <c r="C1167">
        <v>0</v>
      </c>
      <c r="D1167">
        <v>1</v>
      </c>
      <c r="E1167" t="s">
        <v>2</v>
      </c>
    </row>
    <row r="1168" spans="1:5" x14ac:dyDescent="0.25">
      <c r="A1168">
        <v>11132</v>
      </c>
      <c r="B1168">
        <v>1</v>
      </c>
      <c r="C1168">
        <v>18</v>
      </c>
      <c r="D1168">
        <v>4</v>
      </c>
      <c r="E1168">
        <v>1</v>
      </c>
    </row>
    <row r="1169" spans="1:5" x14ac:dyDescent="0.25">
      <c r="A1169">
        <v>11133</v>
      </c>
      <c r="B1169">
        <v>2</v>
      </c>
      <c r="C1169">
        <v>34</v>
      </c>
      <c r="D1169">
        <v>3</v>
      </c>
      <c r="E1169">
        <v>3</v>
      </c>
    </row>
    <row r="1170" spans="1:5" x14ac:dyDescent="0.25">
      <c r="A1170">
        <v>11134</v>
      </c>
      <c r="B1170">
        <v>1</v>
      </c>
      <c r="C1170">
        <v>62</v>
      </c>
      <c r="D1170">
        <v>3</v>
      </c>
      <c r="E1170">
        <v>3</v>
      </c>
    </row>
    <row r="1171" spans="1:5" x14ac:dyDescent="0.25">
      <c r="A1171">
        <v>11135</v>
      </c>
      <c r="B1171">
        <v>2</v>
      </c>
      <c r="C1171">
        <v>73</v>
      </c>
      <c r="D1171">
        <v>4</v>
      </c>
      <c r="E1171">
        <v>2</v>
      </c>
    </row>
    <row r="1172" spans="1:5" x14ac:dyDescent="0.25">
      <c r="A1172">
        <v>11136</v>
      </c>
      <c r="B1172">
        <v>2</v>
      </c>
      <c r="C1172">
        <v>15</v>
      </c>
      <c r="D1172">
        <v>1</v>
      </c>
      <c r="E1172">
        <v>1</v>
      </c>
    </row>
    <row r="1173" spans="1:5" x14ac:dyDescent="0.25">
      <c r="A1173">
        <v>11137</v>
      </c>
      <c r="B1173">
        <v>2</v>
      </c>
      <c r="C1173">
        <v>17</v>
      </c>
      <c r="D1173">
        <v>3</v>
      </c>
      <c r="E1173">
        <v>1</v>
      </c>
    </row>
    <row r="1174" spans="1:5" x14ac:dyDescent="0.25">
      <c r="A1174">
        <v>11138</v>
      </c>
      <c r="B1174">
        <v>2</v>
      </c>
      <c r="C1174">
        <v>77</v>
      </c>
      <c r="D1174">
        <v>3</v>
      </c>
      <c r="E1174">
        <v>3</v>
      </c>
    </row>
    <row r="1175" spans="1:5" x14ac:dyDescent="0.25">
      <c r="A1175">
        <v>11139</v>
      </c>
      <c r="B1175">
        <v>1</v>
      </c>
      <c r="C1175">
        <v>9</v>
      </c>
      <c r="D1175">
        <v>1</v>
      </c>
      <c r="E1175">
        <v>1</v>
      </c>
    </row>
    <row r="1176" spans="1:5" x14ac:dyDescent="0.25">
      <c r="A1176">
        <v>11140</v>
      </c>
      <c r="B1176">
        <v>1</v>
      </c>
      <c r="C1176">
        <v>30</v>
      </c>
      <c r="D1176">
        <v>2</v>
      </c>
      <c r="E1176">
        <v>1</v>
      </c>
    </row>
    <row r="1177" spans="1:5" x14ac:dyDescent="0.25">
      <c r="A1177">
        <v>11141</v>
      </c>
      <c r="B1177">
        <v>1</v>
      </c>
      <c r="C1177">
        <v>17</v>
      </c>
      <c r="D1177">
        <v>1</v>
      </c>
      <c r="E1177">
        <v>1</v>
      </c>
    </row>
    <row r="1178" spans="1:5" x14ac:dyDescent="0.25">
      <c r="A1178">
        <v>11142</v>
      </c>
      <c r="B1178">
        <v>1</v>
      </c>
      <c r="C1178">
        <v>50</v>
      </c>
      <c r="D1178">
        <v>1</v>
      </c>
      <c r="E1178">
        <v>1</v>
      </c>
    </row>
    <row r="1179" spans="1:5" x14ac:dyDescent="0.25">
      <c r="A1179">
        <v>11143</v>
      </c>
      <c r="B1179">
        <v>2</v>
      </c>
      <c r="C1179">
        <v>14</v>
      </c>
      <c r="D1179">
        <v>5</v>
      </c>
      <c r="E1179">
        <v>1</v>
      </c>
    </row>
    <row r="1180" spans="1:5" x14ac:dyDescent="0.25">
      <c r="A1180">
        <v>11144</v>
      </c>
      <c r="B1180">
        <v>2</v>
      </c>
      <c r="C1180">
        <v>17</v>
      </c>
      <c r="D1180">
        <v>3</v>
      </c>
      <c r="E1180">
        <v>1</v>
      </c>
    </row>
    <row r="1181" spans="1:5" x14ac:dyDescent="0.25">
      <c r="A1181">
        <v>11145</v>
      </c>
      <c r="B1181">
        <v>1</v>
      </c>
      <c r="C1181">
        <v>24</v>
      </c>
      <c r="D1181">
        <v>1</v>
      </c>
      <c r="E1181">
        <v>1</v>
      </c>
    </row>
    <row r="1182" spans="1:5" x14ac:dyDescent="0.25">
      <c r="A1182">
        <v>11146</v>
      </c>
      <c r="B1182">
        <v>2</v>
      </c>
      <c r="C1182">
        <v>23</v>
      </c>
      <c r="D1182">
        <v>3</v>
      </c>
      <c r="E1182">
        <v>1</v>
      </c>
    </row>
    <row r="1183" spans="1:5" x14ac:dyDescent="0.25">
      <c r="A1183">
        <v>11147</v>
      </c>
      <c r="B1183">
        <v>2</v>
      </c>
      <c r="C1183">
        <v>6</v>
      </c>
      <c r="D1183">
        <v>4</v>
      </c>
      <c r="E1183">
        <v>1</v>
      </c>
    </row>
    <row r="1184" spans="1:5" x14ac:dyDescent="0.25">
      <c r="A1184">
        <v>11148</v>
      </c>
      <c r="B1184">
        <v>1</v>
      </c>
      <c r="C1184">
        <v>52</v>
      </c>
      <c r="D1184">
        <v>3</v>
      </c>
      <c r="E1184">
        <v>3</v>
      </c>
    </row>
    <row r="1185" spans="1:5" x14ac:dyDescent="0.25">
      <c r="A1185">
        <v>11149</v>
      </c>
      <c r="B1185">
        <v>1</v>
      </c>
      <c r="C1185">
        <v>16</v>
      </c>
      <c r="D1185">
        <v>4</v>
      </c>
      <c r="E1185">
        <v>1</v>
      </c>
    </row>
    <row r="1186" spans="1:5" x14ac:dyDescent="0.25">
      <c r="A1186">
        <v>11150</v>
      </c>
      <c r="B1186">
        <v>2</v>
      </c>
      <c r="C1186">
        <v>57</v>
      </c>
      <c r="D1186">
        <v>3</v>
      </c>
      <c r="E1186">
        <v>3</v>
      </c>
    </row>
    <row r="1187" spans="1:5" x14ac:dyDescent="0.25">
      <c r="A1187">
        <v>11151</v>
      </c>
      <c r="B1187">
        <v>1</v>
      </c>
      <c r="C1187">
        <v>15</v>
      </c>
      <c r="D1187">
        <v>3</v>
      </c>
      <c r="E1187">
        <v>1</v>
      </c>
    </row>
    <row r="1188" spans="1:5" x14ac:dyDescent="0.25">
      <c r="A1188">
        <v>11152</v>
      </c>
      <c r="B1188">
        <v>1</v>
      </c>
      <c r="C1188">
        <v>12</v>
      </c>
      <c r="D1188">
        <v>3</v>
      </c>
      <c r="E1188">
        <v>1</v>
      </c>
    </row>
    <row r="1189" spans="1:5" x14ac:dyDescent="0.25">
      <c r="A1189">
        <v>11153</v>
      </c>
      <c r="B1189">
        <v>2</v>
      </c>
      <c r="C1189">
        <v>15</v>
      </c>
      <c r="D1189">
        <v>1</v>
      </c>
      <c r="E1189">
        <v>1</v>
      </c>
    </row>
    <row r="1190" spans="1:5" x14ac:dyDescent="0.25">
      <c r="A1190">
        <v>11154</v>
      </c>
      <c r="B1190">
        <v>2</v>
      </c>
      <c r="C1190">
        <v>46</v>
      </c>
      <c r="D1190">
        <v>4</v>
      </c>
      <c r="E1190">
        <v>2</v>
      </c>
    </row>
    <row r="1191" spans="1:5" x14ac:dyDescent="0.25">
      <c r="A1191">
        <v>11155</v>
      </c>
      <c r="B1191">
        <v>1</v>
      </c>
      <c r="C1191">
        <v>2</v>
      </c>
      <c r="D1191">
        <v>3</v>
      </c>
      <c r="E1191" t="s">
        <v>2</v>
      </c>
    </row>
    <row r="1192" spans="1:5" x14ac:dyDescent="0.25">
      <c r="A1192">
        <v>11156</v>
      </c>
      <c r="B1192">
        <v>2</v>
      </c>
      <c r="C1192">
        <v>12</v>
      </c>
      <c r="D1192">
        <v>3</v>
      </c>
      <c r="E1192">
        <v>1</v>
      </c>
    </row>
    <row r="1193" spans="1:5" x14ac:dyDescent="0.25">
      <c r="A1193">
        <v>11157</v>
      </c>
      <c r="B1193">
        <v>1</v>
      </c>
      <c r="C1193">
        <v>14</v>
      </c>
      <c r="D1193">
        <v>3</v>
      </c>
      <c r="E1193">
        <v>1</v>
      </c>
    </row>
    <row r="1194" spans="1:5" x14ac:dyDescent="0.25">
      <c r="A1194">
        <v>11158</v>
      </c>
      <c r="B1194">
        <v>1</v>
      </c>
      <c r="C1194">
        <v>51</v>
      </c>
      <c r="D1194">
        <v>4</v>
      </c>
      <c r="E1194">
        <v>1</v>
      </c>
    </row>
    <row r="1195" spans="1:5" x14ac:dyDescent="0.25">
      <c r="A1195">
        <v>11159</v>
      </c>
      <c r="B1195">
        <v>1</v>
      </c>
      <c r="C1195">
        <v>5</v>
      </c>
      <c r="D1195">
        <v>1</v>
      </c>
      <c r="E1195" t="s">
        <v>2</v>
      </c>
    </row>
    <row r="1196" spans="1:5" x14ac:dyDescent="0.25">
      <c r="A1196">
        <v>11160</v>
      </c>
      <c r="B1196">
        <v>1</v>
      </c>
      <c r="C1196">
        <v>61</v>
      </c>
      <c r="D1196">
        <v>4</v>
      </c>
      <c r="E1196">
        <v>2</v>
      </c>
    </row>
    <row r="1197" spans="1:5" x14ac:dyDescent="0.25">
      <c r="A1197">
        <v>11161</v>
      </c>
      <c r="B1197">
        <v>2</v>
      </c>
      <c r="C1197">
        <v>15</v>
      </c>
      <c r="D1197">
        <v>3</v>
      </c>
      <c r="E1197">
        <v>1</v>
      </c>
    </row>
    <row r="1198" spans="1:5" x14ac:dyDescent="0.25">
      <c r="A1198">
        <v>11162</v>
      </c>
      <c r="B1198">
        <v>2</v>
      </c>
      <c r="C1198">
        <v>42</v>
      </c>
      <c r="D1198">
        <v>4</v>
      </c>
      <c r="E1198">
        <v>3</v>
      </c>
    </row>
    <row r="1199" spans="1:5" x14ac:dyDescent="0.25">
      <c r="A1199">
        <v>11163</v>
      </c>
      <c r="B1199">
        <v>2</v>
      </c>
      <c r="C1199">
        <v>45</v>
      </c>
      <c r="D1199">
        <v>4</v>
      </c>
      <c r="E1199">
        <v>1</v>
      </c>
    </row>
    <row r="1200" spans="1:5" x14ac:dyDescent="0.25">
      <c r="A1200">
        <v>11164</v>
      </c>
      <c r="B1200">
        <v>1</v>
      </c>
      <c r="C1200">
        <v>0</v>
      </c>
      <c r="D1200">
        <v>3</v>
      </c>
      <c r="E1200" t="s">
        <v>2</v>
      </c>
    </row>
    <row r="1201" spans="1:5" x14ac:dyDescent="0.25">
      <c r="A1201">
        <v>11165</v>
      </c>
      <c r="B1201">
        <v>1</v>
      </c>
      <c r="C1201">
        <v>71</v>
      </c>
      <c r="D1201">
        <v>4</v>
      </c>
      <c r="E1201">
        <v>1</v>
      </c>
    </row>
    <row r="1202" spans="1:5" x14ac:dyDescent="0.25">
      <c r="A1202">
        <v>11166</v>
      </c>
      <c r="B1202">
        <v>1</v>
      </c>
      <c r="C1202">
        <v>12</v>
      </c>
      <c r="D1202">
        <v>1</v>
      </c>
      <c r="E1202">
        <v>1</v>
      </c>
    </row>
    <row r="1203" spans="1:5" x14ac:dyDescent="0.25">
      <c r="A1203">
        <v>11167</v>
      </c>
      <c r="B1203">
        <v>1</v>
      </c>
      <c r="C1203">
        <v>12</v>
      </c>
      <c r="D1203">
        <v>3</v>
      </c>
      <c r="E1203">
        <v>1</v>
      </c>
    </row>
    <row r="1204" spans="1:5" x14ac:dyDescent="0.25">
      <c r="A1204">
        <v>11168</v>
      </c>
      <c r="B1204">
        <v>1</v>
      </c>
      <c r="C1204">
        <v>40</v>
      </c>
      <c r="D1204">
        <v>5</v>
      </c>
      <c r="E1204">
        <v>3</v>
      </c>
    </row>
    <row r="1205" spans="1:5" x14ac:dyDescent="0.25">
      <c r="A1205">
        <v>11169</v>
      </c>
      <c r="B1205">
        <v>2</v>
      </c>
      <c r="C1205">
        <v>15</v>
      </c>
      <c r="D1205">
        <v>3</v>
      </c>
      <c r="E1205">
        <v>1</v>
      </c>
    </row>
    <row r="1206" spans="1:5" x14ac:dyDescent="0.25">
      <c r="A1206">
        <v>11170</v>
      </c>
      <c r="B1206">
        <v>1</v>
      </c>
      <c r="C1206">
        <v>23</v>
      </c>
      <c r="D1206">
        <v>1</v>
      </c>
      <c r="E1206">
        <v>1</v>
      </c>
    </row>
    <row r="1207" spans="1:5" x14ac:dyDescent="0.25">
      <c r="A1207">
        <v>11171</v>
      </c>
      <c r="B1207">
        <v>2</v>
      </c>
      <c r="C1207">
        <v>17</v>
      </c>
      <c r="D1207">
        <v>1</v>
      </c>
      <c r="E1207">
        <v>1</v>
      </c>
    </row>
    <row r="1208" spans="1:5" x14ac:dyDescent="0.25">
      <c r="A1208">
        <v>11172</v>
      </c>
      <c r="B1208">
        <v>1</v>
      </c>
      <c r="C1208">
        <v>2</v>
      </c>
      <c r="D1208">
        <v>1</v>
      </c>
      <c r="E1208" t="s">
        <v>2</v>
      </c>
    </row>
    <row r="1209" spans="1:5" x14ac:dyDescent="0.25">
      <c r="A1209">
        <v>11173</v>
      </c>
      <c r="B1209">
        <v>2</v>
      </c>
      <c r="C1209">
        <v>30</v>
      </c>
      <c r="D1209">
        <v>3</v>
      </c>
      <c r="E1209">
        <v>3</v>
      </c>
    </row>
    <row r="1210" spans="1:5" x14ac:dyDescent="0.25">
      <c r="A1210">
        <v>11174</v>
      </c>
      <c r="B1210">
        <v>2</v>
      </c>
      <c r="C1210">
        <v>12</v>
      </c>
      <c r="D1210">
        <v>5</v>
      </c>
      <c r="E1210">
        <v>1</v>
      </c>
    </row>
    <row r="1211" spans="1:5" x14ac:dyDescent="0.25">
      <c r="A1211">
        <v>11175</v>
      </c>
      <c r="B1211">
        <v>2</v>
      </c>
      <c r="C1211">
        <v>18</v>
      </c>
      <c r="D1211">
        <v>3</v>
      </c>
      <c r="E1211">
        <v>1</v>
      </c>
    </row>
    <row r="1212" spans="1:5" x14ac:dyDescent="0.25">
      <c r="A1212">
        <v>11176</v>
      </c>
      <c r="B1212">
        <v>2</v>
      </c>
      <c r="C1212">
        <v>19</v>
      </c>
      <c r="D1212">
        <v>1</v>
      </c>
      <c r="E1212">
        <v>1</v>
      </c>
    </row>
    <row r="1213" spans="1:5" x14ac:dyDescent="0.25">
      <c r="A1213">
        <v>11177</v>
      </c>
      <c r="B1213">
        <v>1</v>
      </c>
      <c r="C1213">
        <v>83</v>
      </c>
      <c r="D1213">
        <v>3</v>
      </c>
      <c r="E1213">
        <v>1</v>
      </c>
    </row>
    <row r="1214" spans="1:5" x14ac:dyDescent="0.25">
      <c r="A1214">
        <v>11178</v>
      </c>
      <c r="B1214">
        <v>1</v>
      </c>
      <c r="C1214">
        <v>68</v>
      </c>
      <c r="D1214">
        <v>1</v>
      </c>
      <c r="E1214">
        <v>2</v>
      </c>
    </row>
    <row r="1215" spans="1:5" x14ac:dyDescent="0.25">
      <c r="A1215">
        <v>11179</v>
      </c>
      <c r="B1215">
        <v>1</v>
      </c>
      <c r="C1215">
        <v>19</v>
      </c>
      <c r="D1215">
        <v>1</v>
      </c>
      <c r="E1215">
        <v>2</v>
      </c>
    </row>
    <row r="1216" spans="1:5" x14ac:dyDescent="0.25">
      <c r="A1216">
        <v>11180</v>
      </c>
      <c r="B1216">
        <v>1</v>
      </c>
      <c r="C1216">
        <v>44</v>
      </c>
      <c r="D1216">
        <v>1</v>
      </c>
      <c r="E1216">
        <v>1</v>
      </c>
    </row>
    <row r="1217" spans="1:5" x14ac:dyDescent="0.25">
      <c r="A1217">
        <v>11181</v>
      </c>
      <c r="B1217">
        <v>1</v>
      </c>
      <c r="C1217">
        <v>21</v>
      </c>
      <c r="D1217">
        <v>3</v>
      </c>
      <c r="E1217">
        <v>3</v>
      </c>
    </row>
    <row r="1218" spans="1:5" x14ac:dyDescent="0.25">
      <c r="A1218">
        <v>11182</v>
      </c>
      <c r="B1218">
        <v>2</v>
      </c>
      <c r="C1218">
        <v>9</v>
      </c>
      <c r="D1218">
        <v>3</v>
      </c>
      <c r="E1218">
        <v>1</v>
      </c>
    </row>
    <row r="1219" spans="1:5" x14ac:dyDescent="0.25">
      <c r="A1219">
        <v>11183</v>
      </c>
      <c r="B1219">
        <v>1</v>
      </c>
      <c r="C1219">
        <v>13</v>
      </c>
      <c r="D1219">
        <v>4</v>
      </c>
      <c r="E1219">
        <v>1</v>
      </c>
    </row>
    <row r="1220" spans="1:5" x14ac:dyDescent="0.25">
      <c r="A1220">
        <v>11184</v>
      </c>
      <c r="B1220">
        <v>1</v>
      </c>
      <c r="C1220">
        <v>14</v>
      </c>
      <c r="D1220">
        <v>4</v>
      </c>
      <c r="E1220">
        <v>1</v>
      </c>
    </row>
    <row r="1221" spans="1:5" x14ac:dyDescent="0.25">
      <c r="A1221">
        <v>11185</v>
      </c>
      <c r="B1221">
        <v>1</v>
      </c>
      <c r="C1221">
        <v>2</v>
      </c>
      <c r="D1221">
        <v>4</v>
      </c>
      <c r="E1221" t="s">
        <v>2</v>
      </c>
    </row>
    <row r="1222" spans="1:5" x14ac:dyDescent="0.25">
      <c r="A1222">
        <v>11186</v>
      </c>
      <c r="B1222">
        <v>2</v>
      </c>
      <c r="C1222">
        <v>61</v>
      </c>
      <c r="D1222">
        <v>2</v>
      </c>
      <c r="E1222">
        <v>2</v>
      </c>
    </row>
    <row r="1223" spans="1:5" x14ac:dyDescent="0.25">
      <c r="A1223">
        <v>11187</v>
      </c>
      <c r="B1223">
        <v>2</v>
      </c>
      <c r="C1223">
        <v>48</v>
      </c>
      <c r="D1223">
        <v>3</v>
      </c>
      <c r="E1223">
        <v>2</v>
      </c>
    </row>
    <row r="1224" spans="1:5" x14ac:dyDescent="0.25">
      <c r="A1224">
        <v>11188</v>
      </c>
      <c r="B1224">
        <v>2</v>
      </c>
      <c r="C1224">
        <v>52</v>
      </c>
      <c r="D1224">
        <v>2</v>
      </c>
      <c r="E1224">
        <v>1</v>
      </c>
    </row>
    <row r="1225" spans="1:5" x14ac:dyDescent="0.25">
      <c r="A1225">
        <v>11189</v>
      </c>
      <c r="B1225">
        <v>2</v>
      </c>
      <c r="C1225">
        <v>75</v>
      </c>
      <c r="D1225">
        <v>3</v>
      </c>
      <c r="E1225">
        <v>1</v>
      </c>
    </row>
    <row r="1226" spans="1:5" x14ac:dyDescent="0.25">
      <c r="A1226">
        <v>11190</v>
      </c>
      <c r="B1226">
        <v>1</v>
      </c>
      <c r="C1226">
        <v>13</v>
      </c>
      <c r="D1226">
        <v>1</v>
      </c>
      <c r="E1226">
        <v>1</v>
      </c>
    </row>
    <row r="1227" spans="1:5" x14ac:dyDescent="0.25">
      <c r="A1227">
        <v>11191</v>
      </c>
      <c r="B1227">
        <v>2</v>
      </c>
      <c r="C1227">
        <v>5</v>
      </c>
      <c r="D1227">
        <v>4</v>
      </c>
      <c r="E1227" t="s">
        <v>2</v>
      </c>
    </row>
    <row r="1228" spans="1:5" x14ac:dyDescent="0.25">
      <c r="A1228">
        <v>11192</v>
      </c>
      <c r="B1228">
        <v>2</v>
      </c>
      <c r="C1228">
        <v>20</v>
      </c>
      <c r="D1228">
        <v>3</v>
      </c>
      <c r="E1228">
        <v>1</v>
      </c>
    </row>
    <row r="1229" spans="1:5" x14ac:dyDescent="0.25">
      <c r="A1229">
        <v>11193</v>
      </c>
      <c r="B1229">
        <v>1</v>
      </c>
      <c r="C1229">
        <v>85</v>
      </c>
      <c r="D1229">
        <v>3</v>
      </c>
      <c r="E1229">
        <v>3</v>
      </c>
    </row>
    <row r="1230" spans="1:5" x14ac:dyDescent="0.25">
      <c r="A1230">
        <v>11194</v>
      </c>
      <c r="B1230">
        <v>1</v>
      </c>
      <c r="C1230">
        <v>1</v>
      </c>
      <c r="D1230">
        <v>3</v>
      </c>
      <c r="E1230" t="s">
        <v>2</v>
      </c>
    </row>
    <row r="1231" spans="1:5" x14ac:dyDescent="0.25">
      <c r="A1231">
        <v>11195</v>
      </c>
      <c r="B1231">
        <v>2</v>
      </c>
      <c r="C1231">
        <v>48</v>
      </c>
      <c r="D1231">
        <v>4</v>
      </c>
      <c r="E1231">
        <v>3</v>
      </c>
    </row>
    <row r="1232" spans="1:5" x14ac:dyDescent="0.25">
      <c r="A1232">
        <v>11196</v>
      </c>
      <c r="B1232">
        <v>2</v>
      </c>
      <c r="C1232">
        <v>13</v>
      </c>
      <c r="D1232">
        <v>4</v>
      </c>
      <c r="E1232">
        <v>1</v>
      </c>
    </row>
    <row r="1233" spans="1:5" x14ac:dyDescent="0.25">
      <c r="A1233">
        <v>11197</v>
      </c>
      <c r="B1233">
        <v>2</v>
      </c>
      <c r="C1233">
        <v>19</v>
      </c>
      <c r="D1233">
        <v>4</v>
      </c>
      <c r="E1233">
        <v>1</v>
      </c>
    </row>
    <row r="1234" spans="1:5" x14ac:dyDescent="0.25">
      <c r="A1234">
        <v>11198</v>
      </c>
      <c r="B1234">
        <v>2</v>
      </c>
      <c r="C1234">
        <v>27</v>
      </c>
      <c r="D1234">
        <v>1</v>
      </c>
      <c r="E1234">
        <v>3</v>
      </c>
    </row>
    <row r="1235" spans="1:5" x14ac:dyDescent="0.25">
      <c r="A1235">
        <v>11199</v>
      </c>
      <c r="B1235">
        <v>2</v>
      </c>
      <c r="C1235">
        <v>40</v>
      </c>
      <c r="D1235">
        <v>4</v>
      </c>
      <c r="E1235">
        <v>1</v>
      </c>
    </row>
    <row r="1236" spans="1:5" x14ac:dyDescent="0.25">
      <c r="A1236">
        <v>11200</v>
      </c>
      <c r="B1236">
        <v>1</v>
      </c>
      <c r="C1236">
        <v>12</v>
      </c>
      <c r="D1236">
        <v>3</v>
      </c>
      <c r="E1236">
        <v>1</v>
      </c>
    </row>
    <row r="1237" spans="1:5" x14ac:dyDescent="0.25">
      <c r="A1237">
        <v>11201</v>
      </c>
      <c r="B1237">
        <v>2</v>
      </c>
      <c r="C1237">
        <v>15</v>
      </c>
      <c r="D1237">
        <v>4</v>
      </c>
      <c r="E1237">
        <v>1</v>
      </c>
    </row>
    <row r="1238" spans="1:5" x14ac:dyDescent="0.25">
      <c r="A1238">
        <v>11202</v>
      </c>
      <c r="B1238">
        <v>2</v>
      </c>
      <c r="C1238">
        <v>0</v>
      </c>
      <c r="D1238">
        <v>5</v>
      </c>
      <c r="E1238" t="s">
        <v>2</v>
      </c>
    </row>
    <row r="1239" spans="1:5" x14ac:dyDescent="0.25">
      <c r="A1239">
        <v>11203</v>
      </c>
      <c r="B1239">
        <v>2</v>
      </c>
      <c r="C1239">
        <v>16</v>
      </c>
      <c r="D1239">
        <v>1</v>
      </c>
      <c r="E1239">
        <v>1</v>
      </c>
    </row>
    <row r="1240" spans="1:5" x14ac:dyDescent="0.25">
      <c r="A1240">
        <v>11204</v>
      </c>
      <c r="B1240">
        <v>1</v>
      </c>
      <c r="C1240">
        <v>6</v>
      </c>
      <c r="D1240">
        <v>3</v>
      </c>
      <c r="E1240">
        <v>1</v>
      </c>
    </row>
    <row r="1241" spans="1:5" x14ac:dyDescent="0.25">
      <c r="A1241">
        <v>11205</v>
      </c>
      <c r="B1241">
        <v>1</v>
      </c>
      <c r="C1241">
        <v>12</v>
      </c>
      <c r="D1241">
        <v>2</v>
      </c>
      <c r="E1241">
        <v>1</v>
      </c>
    </row>
    <row r="1242" spans="1:5" x14ac:dyDescent="0.25">
      <c r="A1242">
        <v>11206</v>
      </c>
      <c r="B1242">
        <v>1</v>
      </c>
      <c r="C1242">
        <v>30</v>
      </c>
      <c r="D1242">
        <v>1</v>
      </c>
      <c r="E1242">
        <v>1</v>
      </c>
    </row>
    <row r="1243" spans="1:5" x14ac:dyDescent="0.25">
      <c r="A1243">
        <v>11207</v>
      </c>
      <c r="B1243">
        <v>1</v>
      </c>
      <c r="C1243">
        <v>16</v>
      </c>
      <c r="D1243">
        <v>3</v>
      </c>
      <c r="E1243">
        <v>1</v>
      </c>
    </row>
    <row r="1244" spans="1:5" x14ac:dyDescent="0.25">
      <c r="A1244">
        <v>11208</v>
      </c>
      <c r="B1244">
        <v>1</v>
      </c>
      <c r="C1244">
        <v>6</v>
      </c>
      <c r="D1244">
        <v>1</v>
      </c>
      <c r="E1244">
        <v>1</v>
      </c>
    </row>
    <row r="1245" spans="1:5" x14ac:dyDescent="0.25">
      <c r="A1245">
        <v>11209</v>
      </c>
      <c r="B1245">
        <v>2</v>
      </c>
      <c r="C1245">
        <v>15</v>
      </c>
      <c r="D1245">
        <v>2</v>
      </c>
      <c r="E1245">
        <v>1</v>
      </c>
    </row>
    <row r="1246" spans="1:5" x14ac:dyDescent="0.25">
      <c r="A1246">
        <v>11210</v>
      </c>
      <c r="B1246">
        <v>2</v>
      </c>
      <c r="C1246">
        <v>2</v>
      </c>
      <c r="D1246">
        <v>4</v>
      </c>
      <c r="E1246" t="s">
        <v>2</v>
      </c>
    </row>
    <row r="1247" spans="1:5" x14ac:dyDescent="0.25">
      <c r="A1247">
        <v>11211</v>
      </c>
      <c r="B1247">
        <v>2</v>
      </c>
      <c r="C1247">
        <v>43</v>
      </c>
      <c r="D1247">
        <v>1</v>
      </c>
      <c r="E1247">
        <v>2</v>
      </c>
    </row>
    <row r="1248" spans="1:5" x14ac:dyDescent="0.25">
      <c r="A1248">
        <v>11212</v>
      </c>
      <c r="B1248">
        <v>1</v>
      </c>
      <c r="C1248">
        <v>9</v>
      </c>
      <c r="D1248">
        <v>2</v>
      </c>
      <c r="E1248">
        <v>1</v>
      </c>
    </row>
    <row r="1249" spans="1:5" x14ac:dyDescent="0.25">
      <c r="A1249">
        <v>11213</v>
      </c>
      <c r="B1249">
        <v>1</v>
      </c>
      <c r="C1249">
        <v>3</v>
      </c>
      <c r="D1249">
        <v>3</v>
      </c>
      <c r="E1249" t="s">
        <v>2</v>
      </c>
    </row>
    <row r="1250" spans="1:5" x14ac:dyDescent="0.25">
      <c r="A1250">
        <v>11214</v>
      </c>
      <c r="B1250">
        <v>1</v>
      </c>
      <c r="C1250">
        <v>28</v>
      </c>
      <c r="D1250">
        <v>3</v>
      </c>
      <c r="E1250">
        <v>3</v>
      </c>
    </row>
    <row r="1251" spans="1:5" x14ac:dyDescent="0.25">
      <c r="A1251">
        <v>11215</v>
      </c>
      <c r="B1251">
        <v>1</v>
      </c>
      <c r="C1251">
        <v>4</v>
      </c>
      <c r="D1251">
        <v>4</v>
      </c>
      <c r="E1251" t="s">
        <v>2</v>
      </c>
    </row>
    <row r="1252" spans="1:5" x14ac:dyDescent="0.25">
      <c r="A1252">
        <v>11216</v>
      </c>
      <c r="B1252">
        <v>2</v>
      </c>
      <c r="C1252">
        <v>85</v>
      </c>
      <c r="D1252">
        <v>3</v>
      </c>
      <c r="E1252">
        <v>3</v>
      </c>
    </row>
    <row r="1253" spans="1:5" x14ac:dyDescent="0.25">
      <c r="A1253">
        <v>11217</v>
      </c>
      <c r="B1253">
        <v>1</v>
      </c>
      <c r="C1253">
        <v>74</v>
      </c>
      <c r="D1253">
        <v>3</v>
      </c>
      <c r="E1253">
        <v>2</v>
      </c>
    </row>
    <row r="1254" spans="1:5" x14ac:dyDescent="0.25">
      <c r="A1254">
        <v>11218</v>
      </c>
      <c r="B1254">
        <v>2</v>
      </c>
      <c r="C1254">
        <v>15</v>
      </c>
      <c r="D1254">
        <v>1</v>
      </c>
      <c r="E1254">
        <v>1</v>
      </c>
    </row>
    <row r="1255" spans="1:5" x14ac:dyDescent="0.25">
      <c r="A1255">
        <v>11219</v>
      </c>
      <c r="B1255">
        <v>1</v>
      </c>
      <c r="C1255">
        <v>0</v>
      </c>
      <c r="D1255">
        <v>4</v>
      </c>
      <c r="E1255" t="s">
        <v>2</v>
      </c>
    </row>
    <row r="1256" spans="1:5" x14ac:dyDescent="0.25">
      <c r="A1256">
        <v>11220</v>
      </c>
      <c r="B1256">
        <v>1</v>
      </c>
      <c r="C1256">
        <v>10</v>
      </c>
      <c r="D1256">
        <v>4</v>
      </c>
      <c r="E1256">
        <v>1</v>
      </c>
    </row>
    <row r="1257" spans="1:5" x14ac:dyDescent="0.25">
      <c r="A1257">
        <v>11221</v>
      </c>
      <c r="B1257">
        <v>1</v>
      </c>
      <c r="C1257">
        <v>16</v>
      </c>
      <c r="D1257">
        <v>5</v>
      </c>
      <c r="E1257">
        <v>1</v>
      </c>
    </row>
    <row r="1258" spans="1:5" x14ac:dyDescent="0.25">
      <c r="A1258">
        <v>11222</v>
      </c>
      <c r="B1258">
        <v>2</v>
      </c>
      <c r="C1258">
        <v>7</v>
      </c>
      <c r="D1258">
        <v>4</v>
      </c>
      <c r="E1258">
        <v>1</v>
      </c>
    </row>
    <row r="1259" spans="1:5" x14ac:dyDescent="0.25">
      <c r="A1259">
        <v>11223</v>
      </c>
      <c r="B1259">
        <v>1</v>
      </c>
      <c r="C1259">
        <v>15</v>
      </c>
      <c r="D1259">
        <v>4</v>
      </c>
      <c r="E1259">
        <v>1</v>
      </c>
    </row>
    <row r="1260" spans="1:5" x14ac:dyDescent="0.25">
      <c r="A1260">
        <v>11224</v>
      </c>
      <c r="B1260">
        <v>1</v>
      </c>
      <c r="C1260">
        <v>78</v>
      </c>
      <c r="D1260">
        <v>3</v>
      </c>
      <c r="E1260">
        <v>2</v>
      </c>
    </row>
    <row r="1261" spans="1:5" x14ac:dyDescent="0.25">
      <c r="A1261">
        <v>11225</v>
      </c>
      <c r="B1261">
        <v>2</v>
      </c>
      <c r="C1261">
        <v>12</v>
      </c>
      <c r="D1261">
        <v>4</v>
      </c>
      <c r="E1261">
        <v>1</v>
      </c>
    </row>
    <row r="1262" spans="1:5" x14ac:dyDescent="0.25">
      <c r="A1262">
        <v>11226</v>
      </c>
      <c r="B1262">
        <v>1</v>
      </c>
      <c r="C1262">
        <v>14</v>
      </c>
      <c r="D1262">
        <v>3</v>
      </c>
      <c r="E1262">
        <v>1</v>
      </c>
    </row>
    <row r="1263" spans="1:5" x14ac:dyDescent="0.25">
      <c r="A1263">
        <v>11227</v>
      </c>
      <c r="B1263">
        <v>1</v>
      </c>
      <c r="C1263">
        <v>47</v>
      </c>
      <c r="D1263">
        <v>4</v>
      </c>
      <c r="E1263">
        <v>3</v>
      </c>
    </row>
    <row r="1264" spans="1:5" x14ac:dyDescent="0.25">
      <c r="A1264">
        <v>11228</v>
      </c>
      <c r="B1264">
        <v>1</v>
      </c>
      <c r="C1264">
        <v>19</v>
      </c>
      <c r="D1264">
        <v>4</v>
      </c>
      <c r="E1264">
        <v>1</v>
      </c>
    </row>
    <row r="1265" spans="1:5" x14ac:dyDescent="0.25">
      <c r="A1265">
        <v>11229</v>
      </c>
      <c r="B1265">
        <v>2</v>
      </c>
      <c r="C1265">
        <v>5</v>
      </c>
      <c r="D1265">
        <v>3</v>
      </c>
      <c r="E1265" t="s">
        <v>2</v>
      </c>
    </row>
    <row r="1266" spans="1:5" x14ac:dyDescent="0.25">
      <c r="A1266">
        <v>11230</v>
      </c>
      <c r="B1266">
        <v>2</v>
      </c>
      <c r="C1266">
        <v>42</v>
      </c>
      <c r="D1266">
        <v>1</v>
      </c>
      <c r="E1266">
        <v>3</v>
      </c>
    </row>
    <row r="1267" spans="1:5" x14ac:dyDescent="0.25">
      <c r="A1267">
        <v>11231</v>
      </c>
      <c r="B1267">
        <v>1</v>
      </c>
      <c r="C1267">
        <v>74</v>
      </c>
      <c r="D1267">
        <v>1</v>
      </c>
      <c r="E1267">
        <v>1</v>
      </c>
    </row>
    <row r="1268" spans="1:5" x14ac:dyDescent="0.25">
      <c r="A1268">
        <v>11232</v>
      </c>
      <c r="B1268">
        <v>2</v>
      </c>
      <c r="C1268">
        <v>57</v>
      </c>
      <c r="D1268">
        <v>3</v>
      </c>
      <c r="E1268">
        <v>3</v>
      </c>
    </row>
    <row r="1269" spans="1:5" x14ac:dyDescent="0.25">
      <c r="A1269">
        <v>11233</v>
      </c>
      <c r="B1269">
        <v>2</v>
      </c>
      <c r="C1269">
        <v>81</v>
      </c>
      <c r="D1269">
        <v>3</v>
      </c>
      <c r="E1269">
        <v>2</v>
      </c>
    </row>
    <row r="1270" spans="1:5" x14ac:dyDescent="0.25">
      <c r="A1270">
        <v>11234</v>
      </c>
      <c r="B1270">
        <v>2</v>
      </c>
      <c r="C1270">
        <v>9</v>
      </c>
      <c r="D1270">
        <v>1</v>
      </c>
      <c r="E1270">
        <v>1</v>
      </c>
    </row>
    <row r="1271" spans="1:5" x14ac:dyDescent="0.25">
      <c r="A1271">
        <v>11235</v>
      </c>
      <c r="B1271">
        <v>1</v>
      </c>
      <c r="C1271">
        <v>15</v>
      </c>
      <c r="D1271">
        <v>4</v>
      </c>
      <c r="E1271">
        <v>1</v>
      </c>
    </row>
    <row r="1272" spans="1:5" x14ac:dyDescent="0.25">
      <c r="A1272">
        <v>11236</v>
      </c>
      <c r="B1272">
        <v>2</v>
      </c>
      <c r="C1272">
        <v>75</v>
      </c>
      <c r="D1272">
        <v>2</v>
      </c>
      <c r="E1272">
        <v>9</v>
      </c>
    </row>
    <row r="1273" spans="1:5" x14ac:dyDescent="0.25">
      <c r="A1273">
        <v>11237</v>
      </c>
      <c r="B1273">
        <v>1</v>
      </c>
      <c r="C1273">
        <v>3</v>
      </c>
      <c r="D1273">
        <v>4</v>
      </c>
      <c r="E1273" t="s">
        <v>2</v>
      </c>
    </row>
    <row r="1274" spans="1:5" x14ac:dyDescent="0.25">
      <c r="A1274">
        <v>11238</v>
      </c>
      <c r="B1274">
        <v>1</v>
      </c>
      <c r="C1274">
        <v>48</v>
      </c>
      <c r="D1274">
        <v>3</v>
      </c>
      <c r="E1274">
        <v>3</v>
      </c>
    </row>
    <row r="1275" spans="1:5" x14ac:dyDescent="0.25">
      <c r="A1275">
        <v>11239</v>
      </c>
      <c r="B1275">
        <v>1</v>
      </c>
      <c r="C1275">
        <v>0</v>
      </c>
      <c r="D1275">
        <v>4</v>
      </c>
      <c r="E1275" t="s">
        <v>2</v>
      </c>
    </row>
    <row r="1276" spans="1:5" x14ac:dyDescent="0.25">
      <c r="A1276">
        <v>11240</v>
      </c>
      <c r="B1276">
        <v>1</v>
      </c>
      <c r="C1276">
        <v>15</v>
      </c>
      <c r="D1276">
        <v>3</v>
      </c>
      <c r="E1276">
        <v>1</v>
      </c>
    </row>
    <row r="1277" spans="1:5" x14ac:dyDescent="0.25">
      <c r="A1277">
        <v>11241</v>
      </c>
      <c r="B1277">
        <v>2</v>
      </c>
      <c r="C1277">
        <v>24</v>
      </c>
      <c r="D1277">
        <v>3</v>
      </c>
      <c r="E1277">
        <v>3</v>
      </c>
    </row>
    <row r="1278" spans="1:5" x14ac:dyDescent="0.25">
      <c r="A1278">
        <v>11242</v>
      </c>
      <c r="B1278">
        <v>2</v>
      </c>
      <c r="C1278">
        <v>0</v>
      </c>
      <c r="D1278">
        <v>3</v>
      </c>
      <c r="E1278" t="s">
        <v>2</v>
      </c>
    </row>
    <row r="1279" spans="1:5" x14ac:dyDescent="0.25">
      <c r="A1279">
        <v>11243</v>
      </c>
      <c r="B1279">
        <v>1</v>
      </c>
      <c r="C1279">
        <v>2</v>
      </c>
      <c r="D1279">
        <v>1</v>
      </c>
      <c r="E1279" t="s">
        <v>2</v>
      </c>
    </row>
    <row r="1280" spans="1:5" x14ac:dyDescent="0.25">
      <c r="A1280">
        <v>11244</v>
      </c>
      <c r="B1280">
        <v>2</v>
      </c>
      <c r="C1280">
        <v>7</v>
      </c>
      <c r="D1280">
        <v>4</v>
      </c>
      <c r="E1280">
        <v>1</v>
      </c>
    </row>
    <row r="1281" spans="1:5" x14ac:dyDescent="0.25">
      <c r="A1281">
        <v>11245</v>
      </c>
      <c r="B1281">
        <v>2</v>
      </c>
      <c r="C1281">
        <v>8</v>
      </c>
      <c r="D1281">
        <v>4</v>
      </c>
      <c r="E1281">
        <v>1</v>
      </c>
    </row>
    <row r="1282" spans="1:5" x14ac:dyDescent="0.25">
      <c r="A1282">
        <v>11246</v>
      </c>
      <c r="B1282">
        <v>1</v>
      </c>
      <c r="C1282">
        <v>84</v>
      </c>
      <c r="D1282">
        <v>3</v>
      </c>
      <c r="E1282">
        <v>3</v>
      </c>
    </row>
    <row r="1283" spans="1:5" x14ac:dyDescent="0.25">
      <c r="A1283">
        <v>11247</v>
      </c>
      <c r="B1283">
        <v>1</v>
      </c>
      <c r="C1283">
        <v>14</v>
      </c>
      <c r="D1283">
        <v>2</v>
      </c>
      <c r="E1283">
        <v>1</v>
      </c>
    </row>
    <row r="1284" spans="1:5" x14ac:dyDescent="0.25">
      <c r="A1284">
        <v>11248</v>
      </c>
      <c r="B1284">
        <v>1</v>
      </c>
      <c r="C1284">
        <v>12</v>
      </c>
      <c r="D1284">
        <v>1</v>
      </c>
      <c r="E1284">
        <v>1</v>
      </c>
    </row>
    <row r="1285" spans="1:5" x14ac:dyDescent="0.25">
      <c r="A1285">
        <v>11249</v>
      </c>
      <c r="B1285">
        <v>1</v>
      </c>
      <c r="C1285">
        <v>32</v>
      </c>
      <c r="D1285">
        <v>3</v>
      </c>
      <c r="E1285">
        <v>3</v>
      </c>
    </row>
    <row r="1286" spans="1:5" x14ac:dyDescent="0.25">
      <c r="A1286">
        <v>11250</v>
      </c>
      <c r="B1286">
        <v>1</v>
      </c>
      <c r="C1286">
        <v>6</v>
      </c>
      <c r="D1286">
        <v>4</v>
      </c>
      <c r="E1286">
        <v>1</v>
      </c>
    </row>
    <row r="1287" spans="1:5" x14ac:dyDescent="0.25">
      <c r="A1287">
        <v>11251</v>
      </c>
      <c r="B1287">
        <v>1</v>
      </c>
      <c r="C1287">
        <v>67</v>
      </c>
      <c r="D1287">
        <v>3</v>
      </c>
      <c r="E1287">
        <v>3</v>
      </c>
    </row>
    <row r="1288" spans="1:5" x14ac:dyDescent="0.25">
      <c r="A1288">
        <v>11252</v>
      </c>
      <c r="B1288">
        <v>2</v>
      </c>
      <c r="C1288">
        <v>2</v>
      </c>
      <c r="D1288">
        <v>2</v>
      </c>
      <c r="E1288" t="s">
        <v>2</v>
      </c>
    </row>
    <row r="1289" spans="1:5" x14ac:dyDescent="0.25">
      <c r="A1289">
        <v>11253</v>
      </c>
      <c r="B1289">
        <v>1</v>
      </c>
      <c r="C1289">
        <v>19</v>
      </c>
      <c r="D1289">
        <v>3</v>
      </c>
      <c r="E1289">
        <v>2</v>
      </c>
    </row>
    <row r="1290" spans="1:5" x14ac:dyDescent="0.25">
      <c r="A1290">
        <v>11254</v>
      </c>
      <c r="B1290">
        <v>1</v>
      </c>
      <c r="C1290">
        <v>1</v>
      </c>
      <c r="D1290">
        <v>3</v>
      </c>
      <c r="E1290" t="s">
        <v>2</v>
      </c>
    </row>
    <row r="1291" spans="1:5" x14ac:dyDescent="0.25">
      <c r="A1291">
        <v>11255</v>
      </c>
      <c r="B1291">
        <v>2</v>
      </c>
      <c r="C1291">
        <v>8</v>
      </c>
      <c r="D1291">
        <v>3</v>
      </c>
      <c r="E1291">
        <v>1</v>
      </c>
    </row>
    <row r="1292" spans="1:5" x14ac:dyDescent="0.25">
      <c r="A1292">
        <v>11256</v>
      </c>
      <c r="B1292">
        <v>1</v>
      </c>
      <c r="C1292">
        <v>0</v>
      </c>
      <c r="D1292">
        <v>3</v>
      </c>
      <c r="E1292" t="s">
        <v>2</v>
      </c>
    </row>
    <row r="1293" spans="1:5" x14ac:dyDescent="0.25">
      <c r="A1293">
        <v>11257</v>
      </c>
      <c r="B1293">
        <v>2</v>
      </c>
      <c r="C1293">
        <v>13</v>
      </c>
      <c r="D1293">
        <v>4</v>
      </c>
      <c r="E1293">
        <v>1</v>
      </c>
    </row>
    <row r="1294" spans="1:5" x14ac:dyDescent="0.25">
      <c r="A1294">
        <v>11258</v>
      </c>
      <c r="B1294">
        <v>2</v>
      </c>
      <c r="C1294">
        <v>28</v>
      </c>
      <c r="D1294">
        <v>4</v>
      </c>
      <c r="E1294">
        <v>3</v>
      </c>
    </row>
    <row r="1295" spans="1:5" x14ac:dyDescent="0.25">
      <c r="A1295">
        <v>11259</v>
      </c>
      <c r="B1295">
        <v>2</v>
      </c>
      <c r="C1295">
        <v>26</v>
      </c>
      <c r="D1295">
        <v>5</v>
      </c>
      <c r="E1295">
        <v>2</v>
      </c>
    </row>
    <row r="1296" spans="1:5" x14ac:dyDescent="0.25">
      <c r="A1296">
        <v>11260</v>
      </c>
      <c r="B1296">
        <v>1</v>
      </c>
      <c r="C1296">
        <v>69</v>
      </c>
      <c r="D1296">
        <v>1</v>
      </c>
      <c r="E1296">
        <v>3</v>
      </c>
    </row>
    <row r="1297" spans="1:5" x14ac:dyDescent="0.25">
      <c r="A1297">
        <v>11261</v>
      </c>
      <c r="B1297">
        <v>2</v>
      </c>
      <c r="C1297">
        <v>12</v>
      </c>
      <c r="D1297">
        <v>4</v>
      </c>
      <c r="E1297">
        <v>1</v>
      </c>
    </row>
    <row r="1298" spans="1:5" x14ac:dyDescent="0.25">
      <c r="A1298">
        <v>11262</v>
      </c>
      <c r="B1298">
        <v>1</v>
      </c>
      <c r="C1298">
        <v>50</v>
      </c>
      <c r="D1298">
        <v>3</v>
      </c>
      <c r="E1298">
        <v>3</v>
      </c>
    </row>
    <row r="1299" spans="1:5" x14ac:dyDescent="0.25">
      <c r="A1299">
        <v>11263</v>
      </c>
      <c r="B1299">
        <v>2</v>
      </c>
      <c r="C1299">
        <v>16</v>
      </c>
      <c r="D1299">
        <v>1</v>
      </c>
      <c r="E1299">
        <v>1</v>
      </c>
    </row>
    <row r="1300" spans="1:5" x14ac:dyDescent="0.25">
      <c r="A1300">
        <v>11264</v>
      </c>
      <c r="B1300">
        <v>1</v>
      </c>
      <c r="C1300">
        <v>11</v>
      </c>
      <c r="D1300">
        <v>4</v>
      </c>
      <c r="E1300">
        <v>1</v>
      </c>
    </row>
    <row r="1301" spans="1:5" x14ac:dyDescent="0.25">
      <c r="A1301">
        <v>11265</v>
      </c>
      <c r="B1301">
        <v>1</v>
      </c>
      <c r="C1301">
        <v>36</v>
      </c>
      <c r="D1301">
        <v>1</v>
      </c>
      <c r="E1301">
        <v>1</v>
      </c>
    </row>
    <row r="1302" spans="1:5" x14ac:dyDescent="0.25">
      <c r="A1302">
        <v>11266</v>
      </c>
      <c r="B1302">
        <v>2</v>
      </c>
      <c r="C1302">
        <v>12</v>
      </c>
      <c r="D1302">
        <v>3</v>
      </c>
      <c r="E1302">
        <v>1</v>
      </c>
    </row>
    <row r="1303" spans="1:5" x14ac:dyDescent="0.25">
      <c r="A1303">
        <v>11267</v>
      </c>
      <c r="B1303">
        <v>2</v>
      </c>
      <c r="C1303">
        <v>14</v>
      </c>
      <c r="D1303">
        <v>3</v>
      </c>
      <c r="E1303">
        <v>1</v>
      </c>
    </row>
    <row r="1304" spans="1:5" x14ac:dyDescent="0.25">
      <c r="A1304">
        <v>11268</v>
      </c>
      <c r="B1304">
        <v>2</v>
      </c>
      <c r="C1304">
        <v>15</v>
      </c>
      <c r="D1304">
        <v>3</v>
      </c>
      <c r="E1304">
        <v>1</v>
      </c>
    </row>
    <row r="1305" spans="1:5" x14ac:dyDescent="0.25">
      <c r="A1305">
        <v>11269</v>
      </c>
      <c r="B1305">
        <v>2</v>
      </c>
      <c r="C1305">
        <v>25</v>
      </c>
      <c r="D1305">
        <v>1</v>
      </c>
      <c r="E1305">
        <v>1</v>
      </c>
    </row>
    <row r="1306" spans="1:5" x14ac:dyDescent="0.25">
      <c r="A1306">
        <v>11270</v>
      </c>
      <c r="B1306">
        <v>2</v>
      </c>
      <c r="C1306">
        <v>17</v>
      </c>
      <c r="D1306">
        <v>3</v>
      </c>
      <c r="E1306">
        <v>1</v>
      </c>
    </row>
    <row r="1307" spans="1:5" x14ac:dyDescent="0.25">
      <c r="A1307">
        <v>11271</v>
      </c>
      <c r="B1307">
        <v>2</v>
      </c>
      <c r="C1307">
        <v>20</v>
      </c>
      <c r="D1307">
        <v>5</v>
      </c>
      <c r="E1307">
        <v>3</v>
      </c>
    </row>
    <row r="1308" spans="1:5" x14ac:dyDescent="0.25">
      <c r="A1308">
        <v>11272</v>
      </c>
      <c r="B1308">
        <v>1</v>
      </c>
      <c r="C1308">
        <v>15</v>
      </c>
      <c r="D1308">
        <v>2</v>
      </c>
      <c r="E1308">
        <v>1</v>
      </c>
    </row>
    <row r="1309" spans="1:5" x14ac:dyDescent="0.25">
      <c r="A1309">
        <v>11273</v>
      </c>
      <c r="B1309">
        <v>2</v>
      </c>
      <c r="C1309">
        <v>14</v>
      </c>
      <c r="D1309">
        <v>3</v>
      </c>
      <c r="E1309">
        <v>1</v>
      </c>
    </row>
    <row r="1310" spans="1:5" x14ac:dyDescent="0.25">
      <c r="A1310">
        <v>11274</v>
      </c>
      <c r="B1310">
        <v>1</v>
      </c>
      <c r="C1310">
        <v>17</v>
      </c>
      <c r="D1310">
        <v>1</v>
      </c>
      <c r="E1310">
        <v>1</v>
      </c>
    </row>
    <row r="1311" spans="1:5" x14ac:dyDescent="0.25">
      <c r="A1311">
        <v>11275</v>
      </c>
      <c r="B1311">
        <v>2</v>
      </c>
      <c r="C1311">
        <v>62</v>
      </c>
      <c r="D1311">
        <v>1</v>
      </c>
      <c r="E1311">
        <v>2</v>
      </c>
    </row>
    <row r="1312" spans="1:5" x14ac:dyDescent="0.25">
      <c r="A1312">
        <v>11276</v>
      </c>
      <c r="B1312">
        <v>2</v>
      </c>
      <c r="C1312">
        <v>43</v>
      </c>
      <c r="D1312">
        <v>4</v>
      </c>
      <c r="E1312">
        <v>3</v>
      </c>
    </row>
    <row r="1313" spans="1:5" x14ac:dyDescent="0.25">
      <c r="A1313">
        <v>11277</v>
      </c>
      <c r="B1313">
        <v>1</v>
      </c>
      <c r="C1313">
        <v>74</v>
      </c>
      <c r="D1313">
        <v>3</v>
      </c>
      <c r="E1313">
        <v>3</v>
      </c>
    </row>
    <row r="1314" spans="1:5" x14ac:dyDescent="0.25">
      <c r="A1314">
        <v>11278</v>
      </c>
      <c r="B1314">
        <v>1</v>
      </c>
      <c r="C1314">
        <v>51</v>
      </c>
      <c r="D1314">
        <v>2</v>
      </c>
      <c r="E1314">
        <v>2</v>
      </c>
    </row>
    <row r="1315" spans="1:5" x14ac:dyDescent="0.25">
      <c r="A1315">
        <v>11279</v>
      </c>
      <c r="B1315">
        <v>1</v>
      </c>
      <c r="C1315">
        <v>31</v>
      </c>
      <c r="D1315">
        <v>1</v>
      </c>
      <c r="E1315">
        <v>1</v>
      </c>
    </row>
    <row r="1316" spans="1:5" x14ac:dyDescent="0.25">
      <c r="A1316">
        <v>11280</v>
      </c>
      <c r="B1316">
        <v>2</v>
      </c>
      <c r="C1316">
        <v>22</v>
      </c>
      <c r="D1316">
        <v>1</v>
      </c>
      <c r="E1316">
        <v>1</v>
      </c>
    </row>
    <row r="1317" spans="1:5" x14ac:dyDescent="0.25">
      <c r="A1317">
        <v>11281</v>
      </c>
      <c r="B1317">
        <v>1</v>
      </c>
      <c r="C1317">
        <v>19</v>
      </c>
      <c r="D1317">
        <v>5</v>
      </c>
      <c r="E1317">
        <v>2</v>
      </c>
    </row>
    <row r="1318" spans="1:5" x14ac:dyDescent="0.25">
      <c r="A1318">
        <v>11282</v>
      </c>
      <c r="B1318">
        <v>1</v>
      </c>
      <c r="C1318">
        <v>15</v>
      </c>
      <c r="D1318">
        <v>3</v>
      </c>
      <c r="E1318">
        <v>1</v>
      </c>
    </row>
    <row r="1319" spans="1:5" x14ac:dyDescent="0.25">
      <c r="A1319">
        <v>11283</v>
      </c>
      <c r="B1319">
        <v>1</v>
      </c>
      <c r="C1319">
        <v>10</v>
      </c>
      <c r="D1319">
        <v>1</v>
      </c>
      <c r="E1319">
        <v>1</v>
      </c>
    </row>
    <row r="1320" spans="1:5" x14ac:dyDescent="0.25">
      <c r="A1320">
        <v>11284</v>
      </c>
      <c r="B1320">
        <v>1</v>
      </c>
      <c r="C1320">
        <v>18</v>
      </c>
      <c r="D1320">
        <v>3</v>
      </c>
      <c r="E1320">
        <v>2</v>
      </c>
    </row>
    <row r="1321" spans="1:5" x14ac:dyDescent="0.25">
      <c r="A1321">
        <v>11285</v>
      </c>
      <c r="B1321">
        <v>2</v>
      </c>
      <c r="C1321">
        <v>77</v>
      </c>
      <c r="D1321">
        <v>3</v>
      </c>
      <c r="E1321">
        <v>2</v>
      </c>
    </row>
    <row r="1322" spans="1:5" x14ac:dyDescent="0.25">
      <c r="A1322">
        <v>11286</v>
      </c>
      <c r="B1322">
        <v>1</v>
      </c>
      <c r="C1322">
        <v>18</v>
      </c>
      <c r="D1322">
        <v>3</v>
      </c>
      <c r="E1322">
        <v>3</v>
      </c>
    </row>
    <row r="1323" spans="1:5" x14ac:dyDescent="0.25">
      <c r="A1323">
        <v>11287</v>
      </c>
      <c r="B1323">
        <v>1</v>
      </c>
      <c r="C1323">
        <v>16</v>
      </c>
      <c r="D1323">
        <v>4</v>
      </c>
      <c r="E1323">
        <v>1</v>
      </c>
    </row>
    <row r="1324" spans="1:5" x14ac:dyDescent="0.25">
      <c r="A1324">
        <v>11288</v>
      </c>
      <c r="B1324">
        <v>1</v>
      </c>
      <c r="C1324">
        <v>18</v>
      </c>
      <c r="D1324">
        <v>1</v>
      </c>
      <c r="E1324">
        <v>1</v>
      </c>
    </row>
    <row r="1325" spans="1:5" x14ac:dyDescent="0.25">
      <c r="A1325">
        <v>11289</v>
      </c>
      <c r="B1325">
        <v>2</v>
      </c>
      <c r="C1325">
        <v>40</v>
      </c>
      <c r="D1325">
        <v>3</v>
      </c>
      <c r="E1325">
        <v>3</v>
      </c>
    </row>
    <row r="1326" spans="1:5" x14ac:dyDescent="0.25">
      <c r="A1326">
        <v>11290</v>
      </c>
      <c r="B1326">
        <v>2</v>
      </c>
      <c r="C1326">
        <v>2</v>
      </c>
      <c r="D1326">
        <v>4</v>
      </c>
      <c r="E1326" t="s">
        <v>2</v>
      </c>
    </row>
    <row r="1327" spans="1:5" x14ac:dyDescent="0.25">
      <c r="A1327">
        <v>11291</v>
      </c>
      <c r="B1327">
        <v>1</v>
      </c>
      <c r="C1327">
        <v>0</v>
      </c>
      <c r="D1327">
        <v>4</v>
      </c>
      <c r="E1327" t="s">
        <v>2</v>
      </c>
    </row>
    <row r="1328" spans="1:5" x14ac:dyDescent="0.25">
      <c r="A1328">
        <v>11292</v>
      </c>
      <c r="B1328">
        <v>2</v>
      </c>
      <c r="C1328">
        <v>74</v>
      </c>
      <c r="D1328">
        <v>1</v>
      </c>
      <c r="E1328">
        <v>1</v>
      </c>
    </row>
    <row r="1329" spans="1:5" x14ac:dyDescent="0.25">
      <c r="A1329">
        <v>11293</v>
      </c>
      <c r="B1329">
        <v>1</v>
      </c>
      <c r="C1329">
        <v>85</v>
      </c>
      <c r="D1329">
        <v>3</v>
      </c>
      <c r="E1329">
        <v>1</v>
      </c>
    </row>
    <row r="1330" spans="1:5" x14ac:dyDescent="0.25">
      <c r="A1330">
        <v>11294</v>
      </c>
      <c r="B1330">
        <v>2</v>
      </c>
      <c r="C1330">
        <v>85</v>
      </c>
      <c r="D1330">
        <v>3</v>
      </c>
      <c r="E1330">
        <v>3</v>
      </c>
    </row>
    <row r="1331" spans="1:5" x14ac:dyDescent="0.25">
      <c r="A1331">
        <v>11295</v>
      </c>
      <c r="B1331">
        <v>2</v>
      </c>
      <c r="C1331">
        <v>85</v>
      </c>
      <c r="D1331">
        <v>3</v>
      </c>
      <c r="E1331">
        <v>1</v>
      </c>
    </row>
    <row r="1332" spans="1:5" x14ac:dyDescent="0.25">
      <c r="A1332">
        <v>11296</v>
      </c>
      <c r="B1332">
        <v>1</v>
      </c>
      <c r="C1332">
        <v>21</v>
      </c>
      <c r="D1332">
        <v>3</v>
      </c>
      <c r="E1332">
        <v>3</v>
      </c>
    </row>
    <row r="1333" spans="1:5" x14ac:dyDescent="0.25">
      <c r="A1333">
        <v>11297</v>
      </c>
      <c r="B1333">
        <v>2</v>
      </c>
      <c r="C1333">
        <v>61</v>
      </c>
      <c r="D1333">
        <v>1</v>
      </c>
      <c r="E1333">
        <v>1</v>
      </c>
    </row>
    <row r="1334" spans="1:5" x14ac:dyDescent="0.25">
      <c r="A1334">
        <v>11298</v>
      </c>
      <c r="B1334">
        <v>1</v>
      </c>
      <c r="C1334">
        <v>21</v>
      </c>
      <c r="D1334">
        <v>4</v>
      </c>
      <c r="E1334">
        <v>1</v>
      </c>
    </row>
    <row r="1335" spans="1:5" x14ac:dyDescent="0.25">
      <c r="A1335">
        <v>11299</v>
      </c>
      <c r="B1335">
        <v>2</v>
      </c>
      <c r="C1335">
        <v>2</v>
      </c>
      <c r="D1335">
        <v>1</v>
      </c>
      <c r="E1335" t="s">
        <v>2</v>
      </c>
    </row>
    <row r="1336" spans="1:5" x14ac:dyDescent="0.25">
      <c r="A1336">
        <v>11300</v>
      </c>
      <c r="B1336">
        <v>1</v>
      </c>
      <c r="C1336">
        <v>2</v>
      </c>
      <c r="D1336">
        <v>3</v>
      </c>
      <c r="E1336" t="s">
        <v>2</v>
      </c>
    </row>
    <row r="1337" spans="1:5" x14ac:dyDescent="0.25">
      <c r="A1337">
        <v>11301</v>
      </c>
      <c r="B1337">
        <v>2</v>
      </c>
      <c r="C1337">
        <v>2</v>
      </c>
      <c r="D1337">
        <v>3</v>
      </c>
      <c r="E1337" t="s">
        <v>2</v>
      </c>
    </row>
    <row r="1338" spans="1:5" x14ac:dyDescent="0.25">
      <c r="A1338">
        <v>11302</v>
      </c>
      <c r="B1338">
        <v>1</v>
      </c>
      <c r="C1338">
        <v>67</v>
      </c>
      <c r="D1338">
        <v>3</v>
      </c>
      <c r="E1338">
        <v>2</v>
      </c>
    </row>
    <row r="1339" spans="1:5" x14ac:dyDescent="0.25">
      <c r="A1339">
        <v>11303</v>
      </c>
      <c r="B1339">
        <v>1</v>
      </c>
      <c r="C1339">
        <v>58</v>
      </c>
      <c r="D1339">
        <v>3</v>
      </c>
      <c r="E1339">
        <v>3</v>
      </c>
    </row>
    <row r="1340" spans="1:5" x14ac:dyDescent="0.25">
      <c r="A1340">
        <v>11304</v>
      </c>
      <c r="B1340">
        <v>1</v>
      </c>
      <c r="C1340">
        <v>29</v>
      </c>
      <c r="D1340">
        <v>3</v>
      </c>
      <c r="E1340">
        <v>3</v>
      </c>
    </row>
    <row r="1341" spans="1:5" x14ac:dyDescent="0.25">
      <c r="A1341">
        <v>11305</v>
      </c>
      <c r="B1341">
        <v>1</v>
      </c>
      <c r="C1341">
        <v>25</v>
      </c>
      <c r="D1341">
        <v>1</v>
      </c>
      <c r="E1341">
        <v>3</v>
      </c>
    </row>
    <row r="1342" spans="1:5" x14ac:dyDescent="0.25">
      <c r="A1342">
        <v>11306</v>
      </c>
      <c r="B1342">
        <v>1</v>
      </c>
      <c r="C1342">
        <v>11</v>
      </c>
      <c r="D1342">
        <v>4</v>
      </c>
      <c r="E1342">
        <v>1</v>
      </c>
    </row>
    <row r="1343" spans="1:5" x14ac:dyDescent="0.25">
      <c r="A1343">
        <v>11307</v>
      </c>
      <c r="B1343">
        <v>2</v>
      </c>
      <c r="C1343">
        <v>10</v>
      </c>
      <c r="D1343">
        <v>1</v>
      </c>
      <c r="E1343">
        <v>1</v>
      </c>
    </row>
    <row r="1344" spans="1:5" x14ac:dyDescent="0.25">
      <c r="A1344">
        <v>11308</v>
      </c>
      <c r="B1344">
        <v>2</v>
      </c>
      <c r="C1344">
        <v>12</v>
      </c>
      <c r="D1344">
        <v>4</v>
      </c>
      <c r="E1344">
        <v>1</v>
      </c>
    </row>
    <row r="1345" spans="1:5" x14ac:dyDescent="0.25">
      <c r="A1345">
        <v>11309</v>
      </c>
      <c r="B1345">
        <v>1</v>
      </c>
      <c r="C1345">
        <v>49</v>
      </c>
      <c r="D1345">
        <v>3</v>
      </c>
      <c r="E1345">
        <v>3</v>
      </c>
    </row>
    <row r="1346" spans="1:5" x14ac:dyDescent="0.25">
      <c r="A1346">
        <v>11310</v>
      </c>
      <c r="B1346">
        <v>2</v>
      </c>
      <c r="C1346">
        <v>2</v>
      </c>
      <c r="D1346">
        <v>1</v>
      </c>
      <c r="E1346" t="s">
        <v>2</v>
      </c>
    </row>
    <row r="1347" spans="1:5" x14ac:dyDescent="0.25">
      <c r="A1347">
        <v>11311</v>
      </c>
      <c r="B1347">
        <v>1</v>
      </c>
      <c r="C1347">
        <v>68</v>
      </c>
      <c r="D1347">
        <v>4</v>
      </c>
      <c r="E1347">
        <v>1</v>
      </c>
    </row>
    <row r="1348" spans="1:5" x14ac:dyDescent="0.25">
      <c r="A1348">
        <v>11312</v>
      </c>
      <c r="B1348">
        <v>2</v>
      </c>
      <c r="C1348">
        <v>43</v>
      </c>
      <c r="D1348">
        <v>3</v>
      </c>
      <c r="E1348">
        <v>3</v>
      </c>
    </row>
    <row r="1349" spans="1:5" x14ac:dyDescent="0.25">
      <c r="A1349">
        <v>11313</v>
      </c>
      <c r="B1349">
        <v>2</v>
      </c>
      <c r="C1349">
        <v>12</v>
      </c>
      <c r="D1349">
        <v>1</v>
      </c>
      <c r="E1349">
        <v>1</v>
      </c>
    </row>
    <row r="1350" spans="1:5" x14ac:dyDescent="0.25">
      <c r="A1350">
        <v>11314</v>
      </c>
      <c r="B1350">
        <v>1</v>
      </c>
      <c r="C1350">
        <v>17</v>
      </c>
      <c r="D1350">
        <v>1</v>
      </c>
      <c r="E1350">
        <v>1</v>
      </c>
    </row>
    <row r="1351" spans="1:5" x14ac:dyDescent="0.25">
      <c r="A1351">
        <v>11315</v>
      </c>
      <c r="B1351">
        <v>1</v>
      </c>
      <c r="C1351">
        <v>17</v>
      </c>
      <c r="D1351">
        <v>4</v>
      </c>
      <c r="E1351">
        <v>1</v>
      </c>
    </row>
    <row r="1352" spans="1:5" x14ac:dyDescent="0.25">
      <c r="A1352">
        <v>11316</v>
      </c>
      <c r="B1352">
        <v>1</v>
      </c>
      <c r="C1352">
        <v>17</v>
      </c>
      <c r="D1352">
        <v>3</v>
      </c>
      <c r="E1352">
        <v>1</v>
      </c>
    </row>
    <row r="1353" spans="1:5" x14ac:dyDescent="0.25">
      <c r="A1353">
        <v>11317</v>
      </c>
      <c r="B1353">
        <v>2</v>
      </c>
      <c r="C1353">
        <v>16</v>
      </c>
      <c r="D1353">
        <v>3</v>
      </c>
      <c r="E1353">
        <v>1</v>
      </c>
    </row>
    <row r="1354" spans="1:5" x14ac:dyDescent="0.25">
      <c r="A1354">
        <v>11318</v>
      </c>
      <c r="B1354">
        <v>2</v>
      </c>
      <c r="C1354">
        <v>4</v>
      </c>
      <c r="D1354">
        <v>2</v>
      </c>
      <c r="E1354" t="s">
        <v>2</v>
      </c>
    </row>
    <row r="1355" spans="1:5" x14ac:dyDescent="0.25">
      <c r="A1355">
        <v>11319</v>
      </c>
      <c r="B1355">
        <v>1</v>
      </c>
      <c r="C1355">
        <v>5</v>
      </c>
      <c r="D1355">
        <v>3</v>
      </c>
      <c r="E1355" t="s">
        <v>2</v>
      </c>
    </row>
    <row r="1356" spans="1:5" x14ac:dyDescent="0.25">
      <c r="A1356">
        <v>11320</v>
      </c>
      <c r="B1356">
        <v>2</v>
      </c>
      <c r="C1356">
        <v>30</v>
      </c>
      <c r="D1356">
        <v>4</v>
      </c>
      <c r="E1356">
        <v>3</v>
      </c>
    </row>
    <row r="1357" spans="1:5" x14ac:dyDescent="0.25">
      <c r="A1357">
        <v>11321</v>
      </c>
      <c r="B1357">
        <v>2</v>
      </c>
      <c r="C1357">
        <v>3</v>
      </c>
      <c r="D1357">
        <v>5</v>
      </c>
      <c r="E1357" t="s">
        <v>2</v>
      </c>
    </row>
    <row r="1358" spans="1:5" x14ac:dyDescent="0.25">
      <c r="A1358">
        <v>11322</v>
      </c>
      <c r="B1358">
        <v>2</v>
      </c>
      <c r="C1358">
        <v>85</v>
      </c>
      <c r="D1358">
        <v>3</v>
      </c>
      <c r="E1358">
        <v>1</v>
      </c>
    </row>
    <row r="1359" spans="1:5" x14ac:dyDescent="0.25">
      <c r="A1359">
        <v>11323</v>
      </c>
      <c r="B1359">
        <v>2</v>
      </c>
      <c r="C1359">
        <v>19</v>
      </c>
      <c r="D1359">
        <v>1</v>
      </c>
      <c r="E1359">
        <v>1</v>
      </c>
    </row>
    <row r="1360" spans="1:5" x14ac:dyDescent="0.25">
      <c r="A1360">
        <v>11324</v>
      </c>
      <c r="B1360">
        <v>1</v>
      </c>
      <c r="C1360">
        <v>16</v>
      </c>
      <c r="D1360">
        <v>1</v>
      </c>
      <c r="E1360">
        <v>1</v>
      </c>
    </row>
    <row r="1361" spans="1:5" x14ac:dyDescent="0.25">
      <c r="A1361">
        <v>11325</v>
      </c>
      <c r="B1361">
        <v>1</v>
      </c>
      <c r="C1361">
        <v>19</v>
      </c>
      <c r="D1361">
        <v>3</v>
      </c>
      <c r="E1361">
        <v>2</v>
      </c>
    </row>
    <row r="1362" spans="1:5" x14ac:dyDescent="0.25">
      <c r="A1362">
        <v>11326</v>
      </c>
      <c r="B1362">
        <v>1</v>
      </c>
      <c r="C1362">
        <v>70</v>
      </c>
      <c r="D1362">
        <v>3</v>
      </c>
      <c r="E1362">
        <v>2</v>
      </c>
    </row>
    <row r="1363" spans="1:5" x14ac:dyDescent="0.25">
      <c r="A1363">
        <v>11327</v>
      </c>
      <c r="B1363">
        <v>2</v>
      </c>
      <c r="C1363">
        <v>47</v>
      </c>
      <c r="D1363">
        <v>1</v>
      </c>
      <c r="E1363">
        <v>1</v>
      </c>
    </row>
    <row r="1364" spans="1:5" x14ac:dyDescent="0.25">
      <c r="A1364">
        <v>11328</v>
      </c>
      <c r="B1364">
        <v>2</v>
      </c>
      <c r="C1364">
        <v>34</v>
      </c>
      <c r="D1364">
        <v>1</v>
      </c>
      <c r="E1364">
        <v>3</v>
      </c>
    </row>
    <row r="1365" spans="1:5" x14ac:dyDescent="0.25">
      <c r="A1365">
        <v>11329</v>
      </c>
      <c r="B1365">
        <v>1</v>
      </c>
      <c r="C1365">
        <v>13</v>
      </c>
      <c r="D1365">
        <v>4</v>
      </c>
      <c r="E1365">
        <v>1</v>
      </c>
    </row>
    <row r="1366" spans="1:5" x14ac:dyDescent="0.25">
      <c r="A1366">
        <v>11330</v>
      </c>
      <c r="B1366">
        <v>2</v>
      </c>
      <c r="C1366">
        <v>3</v>
      </c>
      <c r="D1366">
        <v>3</v>
      </c>
      <c r="E1366" t="s">
        <v>2</v>
      </c>
    </row>
    <row r="1367" spans="1:5" x14ac:dyDescent="0.25">
      <c r="A1367">
        <v>11331</v>
      </c>
      <c r="B1367">
        <v>2</v>
      </c>
      <c r="C1367">
        <v>41</v>
      </c>
      <c r="D1367">
        <v>3</v>
      </c>
      <c r="E1367">
        <v>1</v>
      </c>
    </row>
    <row r="1368" spans="1:5" x14ac:dyDescent="0.25">
      <c r="A1368">
        <v>11332</v>
      </c>
      <c r="B1368">
        <v>1</v>
      </c>
      <c r="C1368">
        <v>3</v>
      </c>
      <c r="D1368">
        <v>1</v>
      </c>
      <c r="E1368" t="s">
        <v>2</v>
      </c>
    </row>
    <row r="1369" spans="1:5" x14ac:dyDescent="0.25">
      <c r="A1369">
        <v>11333</v>
      </c>
      <c r="B1369">
        <v>1</v>
      </c>
      <c r="C1369">
        <v>13</v>
      </c>
      <c r="D1369">
        <v>4</v>
      </c>
      <c r="E1369">
        <v>1</v>
      </c>
    </row>
    <row r="1370" spans="1:5" x14ac:dyDescent="0.25">
      <c r="A1370">
        <v>11334</v>
      </c>
      <c r="B1370">
        <v>2</v>
      </c>
      <c r="C1370">
        <v>64</v>
      </c>
      <c r="D1370">
        <v>2</v>
      </c>
      <c r="E1370">
        <v>3</v>
      </c>
    </row>
    <row r="1371" spans="1:5" x14ac:dyDescent="0.25">
      <c r="A1371">
        <v>11335</v>
      </c>
      <c r="B1371">
        <v>2</v>
      </c>
      <c r="C1371">
        <v>24</v>
      </c>
      <c r="D1371">
        <v>2</v>
      </c>
      <c r="E1371">
        <v>1</v>
      </c>
    </row>
    <row r="1372" spans="1:5" x14ac:dyDescent="0.25">
      <c r="A1372">
        <v>11336</v>
      </c>
      <c r="B1372">
        <v>1</v>
      </c>
      <c r="C1372">
        <v>2</v>
      </c>
      <c r="D1372">
        <v>4</v>
      </c>
      <c r="E1372" t="s">
        <v>2</v>
      </c>
    </row>
    <row r="1373" spans="1:5" x14ac:dyDescent="0.25">
      <c r="A1373">
        <v>11337</v>
      </c>
      <c r="B1373">
        <v>1</v>
      </c>
      <c r="C1373">
        <v>1</v>
      </c>
      <c r="D1373">
        <v>4</v>
      </c>
      <c r="E1373" t="s">
        <v>2</v>
      </c>
    </row>
    <row r="1374" spans="1:5" x14ac:dyDescent="0.25">
      <c r="A1374">
        <v>11338</v>
      </c>
      <c r="B1374">
        <v>1</v>
      </c>
      <c r="C1374">
        <v>11</v>
      </c>
      <c r="D1374">
        <v>3</v>
      </c>
      <c r="E1374">
        <v>1</v>
      </c>
    </row>
    <row r="1375" spans="1:5" x14ac:dyDescent="0.25">
      <c r="A1375">
        <v>11339</v>
      </c>
      <c r="B1375">
        <v>2</v>
      </c>
      <c r="C1375">
        <v>0</v>
      </c>
      <c r="D1375">
        <v>1</v>
      </c>
      <c r="E1375" t="s">
        <v>2</v>
      </c>
    </row>
    <row r="1376" spans="1:5" x14ac:dyDescent="0.25">
      <c r="A1376">
        <v>11340</v>
      </c>
      <c r="B1376">
        <v>2</v>
      </c>
      <c r="C1376">
        <v>13</v>
      </c>
      <c r="D1376">
        <v>1</v>
      </c>
      <c r="E1376">
        <v>1</v>
      </c>
    </row>
    <row r="1377" spans="1:5" x14ac:dyDescent="0.25">
      <c r="A1377">
        <v>11341</v>
      </c>
      <c r="B1377">
        <v>2</v>
      </c>
      <c r="C1377">
        <v>0</v>
      </c>
      <c r="D1377">
        <v>4</v>
      </c>
      <c r="E1377" t="s">
        <v>2</v>
      </c>
    </row>
    <row r="1378" spans="1:5" x14ac:dyDescent="0.25">
      <c r="A1378">
        <v>11342</v>
      </c>
      <c r="B1378">
        <v>2</v>
      </c>
      <c r="C1378">
        <v>85</v>
      </c>
      <c r="D1378">
        <v>3</v>
      </c>
      <c r="E1378">
        <v>1</v>
      </c>
    </row>
    <row r="1379" spans="1:5" x14ac:dyDescent="0.25">
      <c r="A1379">
        <v>11343</v>
      </c>
      <c r="B1379">
        <v>2</v>
      </c>
      <c r="C1379">
        <v>31</v>
      </c>
      <c r="D1379">
        <v>5</v>
      </c>
      <c r="E1379">
        <v>3</v>
      </c>
    </row>
    <row r="1380" spans="1:5" x14ac:dyDescent="0.25">
      <c r="A1380">
        <v>11344</v>
      </c>
      <c r="B1380">
        <v>2</v>
      </c>
      <c r="C1380">
        <v>11</v>
      </c>
      <c r="D1380">
        <v>4</v>
      </c>
      <c r="E1380">
        <v>1</v>
      </c>
    </row>
    <row r="1381" spans="1:5" x14ac:dyDescent="0.25">
      <c r="A1381">
        <v>11345</v>
      </c>
      <c r="B1381">
        <v>2</v>
      </c>
      <c r="C1381">
        <v>62</v>
      </c>
      <c r="D1381">
        <v>4</v>
      </c>
      <c r="E1381">
        <v>3</v>
      </c>
    </row>
    <row r="1382" spans="1:5" x14ac:dyDescent="0.25">
      <c r="A1382">
        <v>11346</v>
      </c>
      <c r="B1382">
        <v>2</v>
      </c>
      <c r="C1382">
        <v>71</v>
      </c>
      <c r="D1382">
        <v>5</v>
      </c>
      <c r="E1382">
        <v>1</v>
      </c>
    </row>
    <row r="1383" spans="1:5" x14ac:dyDescent="0.25">
      <c r="A1383">
        <v>11347</v>
      </c>
      <c r="B1383">
        <v>1</v>
      </c>
      <c r="C1383">
        <v>9</v>
      </c>
      <c r="D1383">
        <v>1</v>
      </c>
      <c r="E1383">
        <v>1</v>
      </c>
    </row>
    <row r="1384" spans="1:5" x14ac:dyDescent="0.25">
      <c r="A1384">
        <v>11348</v>
      </c>
      <c r="B1384">
        <v>2</v>
      </c>
      <c r="C1384">
        <v>8</v>
      </c>
      <c r="D1384">
        <v>1</v>
      </c>
      <c r="E1384">
        <v>1</v>
      </c>
    </row>
    <row r="1385" spans="1:5" x14ac:dyDescent="0.25">
      <c r="A1385">
        <v>11349</v>
      </c>
      <c r="B1385">
        <v>2</v>
      </c>
      <c r="C1385">
        <v>2</v>
      </c>
      <c r="D1385">
        <v>3</v>
      </c>
      <c r="E1385" t="s">
        <v>2</v>
      </c>
    </row>
    <row r="1386" spans="1:5" x14ac:dyDescent="0.25">
      <c r="A1386">
        <v>11350</v>
      </c>
      <c r="B1386">
        <v>2</v>
      </c>
      <c r="C1386">
        <v>11</v>
      </c>
      <c r="D1386">
        <v>3</v>
      </c>
      <c r="E1386">
        <v>1</v>
      </c>
    </row>
    <row r="1387" spans="1:5" x14ac:dyDescent="0.25">
      <c r="A1387">
        <v>11351</v>
      </c>
      <c r="B1387">
        <v>1</v>
      </c>
      <c r="C1387">
        <v>50</v>
      </c>
      <c r="D1387">
        <v>3</v>
      </c>
      <c r="E1387">
        <v>1</v>
      </c>
    </row>
    <row r="1388" spans="1:5" x14ac:dyDescent="0.25">
      <c r="A1388">
        <v>11352</v>
      </c>
      <c r="B1388">
        <v>2</v>
      </c>
      <c r="C1388">
        <v>16</v>
      </c>
      <c r="D1388">
        <v>1</v>
      </c>
      <c r="E1388">
        <v>1</v>
      </c>
    </row>
    <row r="1389" spans="1:5" x14ac:dyDescent="0.25">
      <c r="A1389">
        <v>11353</v>
      </c>
      <c r="B1389">
        <v>1</v>
      </c>
      <c r="C1389">
        <v>47</v>
      </c>
      <c r="D1389">
        <v>4</v>
      </c>
      <c r="E1389">
        <v>2</v>
      </c>
    </row>
    <row r="1390" spans="1:5" x14ac:dyDescent="0.25">
      <c r="A1390">
        <v>11354</v>
      </c>
      <c r="B1390">
        <v>2</v>
      </c>
      <c r="C1390">
        <v>41</v>
      </c>
      <c r="D1390">
        <v>4</v>
      </c>
      <c r="E1390">
        <v>1</v>
      </c>
    </row>
    <row r="1391" spans="1:5" x14ac:dyDescent="0.25">
      <c r="A1391">
        <v>11355</v>
      </c>
      <c r="B1391">
        <v>1</v>
      </c>
      <c r="C1391">
        <v>85</v>
      </c>
      <c r="D1391">
        <v>3</v>
      </c>
      <c r="E1391">
        <v>3</v>
      </c>
    </row>
    <row r="1392" spans="1:5" x14ac:dyDescent="0.25">
      <c r="A1392">
        <v>11356</v>
      </c>
      <c r="B1392">
        <v>2</v>
      </c>
      <c r="C1392">
        <v>85</v>
      </c>
      <c r="D1392">
        <v>3</v>
      </c>
      <c r="E1392">
        <v>3</v>
      </c>
    </row>
    <row r="1393" spans="1:5" x14ac:dyDescent="0.25">
      <c r="A1393">
        <v>11357</v>
      </c>
      <c r="B1393">
        <v>2</v>
      </c>
      <c r="C1393">
        <v>8</v>
      </c>
      <c r="D1393">
        <v>1</v>
      </c>
      <c r="E1393">
        <v>1</v>
      </c>
    </row>
    <row r="1394" spans="1:5" x14ac:dyDescent="0.25">
      <c r="A1394">
        <v>11358</v>
      </c>
      <c r="B1394">
        <v>2</v>
      </c>
      <c r="C1394">
        <v>38</v>
      </c>
      <c r="D1394">
        <v>5</v>
      </c>
      <c r="E1394">
        <v>3</v>
      </c>
    </row>
    <row r="1395" spans="1:5" x14ac:dyDescent="0.25">
      <c r="A1395">
        <v>11359</v>
      </c>
      <c r="B1395">
        <v>1</v>
      </c>
      <c r="C1395">
        <v>64</v>
      </c>
      <c r="D1395">
        <v>1</v>
      </c>
      <c r="E1395">
        <v>1</v>
      </c>
    </row>
    <row r="1396" spans="1:5" x14ac:dyDescent="0.25">
      <c r="A1396">
        <v>11360</v>
      </c>
      <c r="B1396">
        <v>2</v>
      </c>
      <c r="C1396">
        <v>22</v>
      </c>
      <c r="D1396">
        <v>1</v>
      </c>
      <c r="E1396">
        <v>1</v>
      </c>
    </row>
    <row r="1397" spans="1:5" x14ac:dyDescent="0.25">
      <c r="A1397">
        <v>11361</v>
      </c>
      <c r="B1397">
        <v>1</v>
      </c>
      <c r="C1397">
        <v>53</v>
      </c>
      <c r="D1397">
        <v>3</v>
      </c>
      <c r="E1397">
        <v>2</v>
      </c>
    </row>
    <row r="1398" spans="1:5" x14ac:dyDescent="0.25">
      <c r="A1398">
        <v>11362</v>
      </c>
      <c r="B1398">
        <v>1</v>
      </c>
      <c r="C1398">
        <v>47</v>
      </c>
      <c r="D1398">
        <v>4</v>
      </c>
      <c r="E1398">
        <v>2</v>
      </c>
    </row>
    <row r="1399" spans="1:5" x14ac:dyDescent="0.25">
      <c r="A1399">
        <v>11363</v>
      </c>
      <c r="B1399">
        <v>2</v>
      </c>
      <c r="C1399">
        <v>15</v>
      </c>
      <c r="D1399">
        <v>3</v>
      </c>
      <c r="E1399">
        <v>1</v>
      </c>
    </row>
    <row r="1400" spans="1:5" x14ac:dyDescent="0.25">
      <c r="A1400">
        <v>11364</v>
      </c>
      <c r="B1400">
        <v>2</v>
      </c>
      <c r="C1400">
        <v>12</v>
      </c>
      <c r="D1400">
        <v>3</v>
      </c>
      <c r="E1400">
        <v>1</v>
      </c>
    </row>
    <row r="1401" spans="1:5" x14ac:dyDescent="0.25">
      <c r="A1401">
        <v>11365</v>
      </c>
      <c r="B1401">
        <v>2</v>
      </c>
      <c r="C1401">
        <v>53</v>
      </c>
      <c r="D1401">
        <v>4</v>
      </c>
      <c r="E1401">
        <v>1</v>
      </c>
    </row>
    <row r="1402" spans="1:5" x14ac:dyDescent="0.25">
      <c r="A1402">
        <v>11366</v>
      </c>
      <c r="B1402">
        <v>2</v>
      </c>
      <c r="C1402">
        <v>34</v>
      </c>
      <c r="D1402">
        <v>3</v>
      </c>
      <c r="E1402">
        <v>3</v>
      </c>
    </row>
    <row r="1403" spans="1:5" x14ac:dyDescent="0.25">
      <c r="A1403">
        <v>11367</v>
      </c>
      <c r="B1403">
        <v>1</v>
      </c>
      <c r="C1403">
        <v>5</v>
      </c>
      <c r="D1403">
        <v>4</v>
      </c>
      <c r="E1403" t="s">
        <v>2</v>
      </c>
    </row>
    <row r="1404" spans="1:5" x14ac:dyDescent="0.25">
      <c r="A1404">
        <v>11368</v>
      </c>
      <c r="B1404">
        <v>1</v>
      </c>
      <c r="C1404">
        <v>5</v>
      </c>
      <c r="D1404">
        <v>1</v>
      </c>
      <c r="E1404" t="s">
        <v>2</v>
      </c>
    </row>
    <row r="1405" spans="1:5" x14ac:dyDescent="0.25">
      <c r="A1405">
        <v>11369</v>
      </c>
      <c r="B1405">
        <v>2</v>
      </c>
      <c r="C1405">
        <v>1</v>
      </c>
      <c r="D1405">
        <v>1</v>
      </c>
      <c r="E1405" t="s">
        <v>2</v>
      </c>
    </row>
    <row r="1406" spans="1:5" x14ac:dyDescent="0.25">
      <c r="A1406">
        <v>11370</v>
      </c>
      <c r="B1406">
        <v>1</v>
      </c>
      <c r="C1406">
        <v>2</v>
      </c>
      <c r="D1406">
        <v>3</v>
      </c>
      <c r="E1406" t="s">
        <v>2</v>
      </c>
    </row>
    <row r="1407" spans="1:5" x14ac:dyDescent="0.25">
      <c r="A1407">
        <v>11371</v>
      </c>
      <c r="B1407">
        <v>2</v>
      </c>
      <c r="C1407">
        <v>39</v>
      </c>
      <c r="D1407">
        <v>5</v>
      </c>
      <c r="E1407">
        <v>3</v>
      </c>
    </row>
    <row r="1408" spans="1:5" x14ac:dyDescent="0.25">
      <c r="A1408">
        <v>11372</v>
      </c>
      <c r="B1408">
        <v>2</v>
      </c>
      <c r="C1408">
        <v>3</v>
      </c>
      <c r="D1408">
        <v>3</v>
      </c>
      <c r="E1408" t="s">
        <v>2</v>
      </c>
    </row>
    <row r="1409" spans="1:5" x14ac:dyDescent="0.25">
      <c r="A1409">
        <v>11373</v>
      </c>
      <c r="B1409">
        <v>1</v>
      </c>
      <c r="C1409">
        <v>46</v>
      </c>
      <c r="D1409">
        <v>4</v>
      </c>
      <c r="E1409">
        <v>3</v>
      </c>
    </row>
    <row r="1410" spans="1:5" x14ac:dyDescent="0.25">
      <c r="A1410">
        <v>11374</v>
      </c>
      <c r="B1410">
        <v>2</v>
      </c>
      <c r="C1410">
        <v>4</v>
      </c>
      <c r="D1410">
        <v>3</v>
      </c>
      <c r="E1410" t="s">
        <v>2</v>
      </c>
    </row>
    <row r="1411" spans="1:5" x14ac:dyDescent="0.25">
      <c r="A1411">
        <v>11375</v>
      </c>
      <c r="B1411">
        <v>2</v>
      </c>
      <c r="C1411">
        <v>3</v>
      </c>
      <c r="D1411">
        <v>1</v>
      </c>
      <c r="E1411" t="s">
        <v>2</v>
      </c>
    </row>
    <row r="1412" spans="1:5" x14ac:dyDescent="0.25">
      <c r="A1412">
        <v>11376</v>
      </c>
      <c r="B1412">
        <v>2</v>
      </c>
      <c r="C1412">
        <v>0</v>
      </c>
      <c r="D1412">
        <v>1</v>
      </c>
      <c r="E1412" t="s">
        <v>2</v>
      </c>
    </row>
    <row r="1413" spans="1:5" x14ac:dyDescent="0.25">
      <c r="A1413">
        <v>11377</v>
      </c>
      <c r="B1413">
        <v>2</v>
      </c>
      <c r="C1413">
        <v>29</v>
      </c>
      <c r="D1413">
        <v>3</v>
      </c>
      <c r="E1413">
        <v>2</v>
      </c>
    </row>
    <row r="1414" spans="1:5" x14ac:dyDescent="0.25">
      <c r="A1414">
        <v>11378</v>
      </c>
      <c r="B1414">
        <v>2</v>
      </c>
      <c r="C1414">
        <v>0</v>
      </c>
      <c r="D1414">
        <v>1</v>
      </c>
      <c r="E1414" t="s">
        <v>2</v>
      </c>
    </row>
    <row r="1415" spans="1:5" x14ac:dyDescent="0.25">
      <c r="A1415">
        <v>11379</v>
      </c>
      <c r="B1415">
        <v>2</v>
      </c>
      <c r="C1415">
        <v>16</v>
      </c>
      <c r="D1415">
        <v>4</v>
      </c>
      <c r="E1415">
        <v>1</v>
      </c>
    </row>
    <row r="1416" spans="1:5" x14ac:dyDescent="0.25">
      <c r="A1416">
        <v>11380</v>
      </c>
      <c r="B1416">
        <v>1</v>
      </c>
      <c r="C1416">
        <v>14</v>
      </c>
      <c r="D1416">
        <v>1</v>
      </c>
      <c r="E1416">
        <v>1</v>
      </c>
    </row>
    <row r="1417" spans="1:5" x14ac:dyDescent="0.25">
      <c r="A1417">
        <v>11381</v>
      </c>
      <c r="B1417">
        <v>1</v>
      </c>
      <c r="C1417">
        <v>1</v>
      </c>
      <c r="D1417">
        <v>3</v>
      </c>
      <c r="E1417" t="s">
        <v>2</v>
      </c>
    </row>
    <row r="1418" spans="1:5" x14ac:dyDescent="0.25">
      <c r="A1418">
        <v>11382</v>
      </c>
      <c r="B1418">
        <v>1</v>
      </c>
      <c r="C1418">
        <v>57</v>
      </c>
      <c r="D1418">
        <v>1</v>
      </c>
      <c r="E1418">
        <v>3</v>
      </c>
    </row>
    <row r="1419" spans="1:5" x14ac:dyDescent="0.25">
      <c r="A1419">
        <v>11383</v>
      </c>
      <c r="B1419">
        <v>2</v>
      </c>
      <c r="C1419">
        <v>52</v>
      </c>
      <c r="D1419">
        <v>4</v>
      </c>
      <c r="E1419">
        <v>3</v>
      </c>
    </row>
    <row r="1420" spans="1:5" x14ac:dyDescent="0.25">
      <c r="A1420">
        <v>11384</v>
      </c>
      <c r="B1420">
        <v>2</v>
      </c>
      <c r="C1420">
        <v>69</v>
      </c>
      <c r="D1420">
        <v>2</v>
      </c>
      <c r="E1420">
        <v>2</v>
      </c>
    </row>
    <row r="1421" spans="1:5" x14ac:dyDescent="0.25">
      <c r="A1421">
        <v>11385</v>
      </c>
      <c r="B1421">
        <v>2</v>
      </c>
      <c r="C1421">
        <v>77</v>
      </c>
      <c r="D1421">
        <v>3</v>
      </c>
      <c r="E1421">
        <v>3</v>
      </c>
    </row>
    <row r="1422" spans="1:5" x14ac:dyDescent="0.25">
      <c r="A1422">
        <v>11386</v>
      </c>
      <c r="B1422">
        <v>1</v>
      </c>
      <c r="C1422">
        <v>68</v>
      </c>
      <c r="D1422">
        <v>1</v>
      </c>
      <c r="E1422">
        <v>3</v>
      </c>
    </row>
    <row r="1423" spans="1:5" x14ac:dyDescent="0.25">
      <c r="A1423">
        <v>11387</v>
      </c>
      <c r="B1423">
        <v>1</v>
      </c>
      <c r="C1423">
        <v>16</v>
      </c>
      <c r="D1423">
        <v>3</v>
      </c>
      <c r="E1423">
        <v>1</v>
      </c>
    </row>
    <row r="1424" spans="1:5" x14ac:dyDescent="0.25">
      <c r="A1424">
        <v>11388</v>
      </c>
      <c r="B1424">
        <v>1</v>
      </c>
      <c r="C1424">
        <v>63</v>
      </c>
      <c r="D1424">
        <v>3</v>
      </c>
      <c r="E1424">
        <v>3</v>
      </c>
    </row>
    <row r="1425" spans="1:5" x14ac:dyDescent="0.25">
      <c r="A1425">
        <v>11389</v>
      </c>
      <c r="B1425">
        <v>1</v>
      </c>
      <c r="C1425">
        <v>65</v>
      </c>
      <c r="D1425">
        <v>3</v>
      </c>
      <c r="E1425">
        <v>3</v>
      </c>
    </row>
    <row r="1426" spans="1:5" x14ac:dyDescent="0.25">
      <c r="A1426">
        <v>11390</v>
      </c>
      <c r="B1426">
        <v>2</v>
      </c>
      <c r="C1426">
        <v>11</v>
      </c>
      <c r="D1426">
        <v>4</v>
      </c>
      <c r="E1426">
        <v>1</v>
      </c>
    </row>
    <row r="1427" spans="1:5" x14ac:dyDescent="0.25">
      <c r="A1427">
        <v>11391</v>
      </c>
      <c r="B1427">
        <v>2</v>
      </c>
      <c r="C1427">
        <v>22</v>
      </c>
      <c r="D1427">
        <v>3</v>
      </c>
      <c r="E1427">
        <v>3</v>
      </c>
    </row>
    <row r="1428" spans="1:5" x14ac:dyDescent="0.25">
      <c r="A1428">
        <v>11392</v>
      </c>
      <c r="B1428">
        <v>1</v>
      </c>
      <c r="C1428">
        <v>39</v>
      </c>
      <c r="D1428">
        <v>3</v>
      </c>
      <c r="E1428">
        <v>3</v>
      </c>
    </row>
    <row r="1429" spans="1:5" x14ac:dyDescent="0.25">
      <c r="A1429">
        <v>11393</v>
      </c>
      <c r="B1429">
        <v>1</v>
      </c>
      <c r="C1429">
        <v>38</v>
      </c>
      <c r="D1429">
        <v>1</v>
      </c>
      <c r="E1429">
        <v>1</v>
      </c>
    </row>
    <row r="1430" spans="1:5" x14ac:dyDescent="0.25">
      <c r="A1430">
        <v>11394</v>
      </c>
      <c r="B1430">
        <v>2</v>
      </c>
      <c r="C1430">
        <v>48</v>
      </c>
      <c r="D1430">
        <v>3</v>
      </c>
      <c r="E1430">
        <v>2</v>
      </c>
    </row>
    <row r="1431" spans="1:5" x14ac:dyDescent="0.25">
      <c r="A1431">
        <v>11395</v>
      </c>
      <c r="B1431">
        <v>1</v>
      </c>
      <c r="C1431">
        <v>73</v>
      </c>
      <c r="D1431">
        <v>3</v>
      </c>
      <c r="E1431">
        <v>3</v>
      </c>
    </row>
    <row r="1432" spans="1:5" x14ac:dyDescent="0.25">
      <c r="A1432">
        <v>11396</v>
      </c>
      <c r="B1432">
        <v>2</v>
      </c>
      <c r="C1432">
        <v>13</v>
      </c>
      <c r="D1432">
        <v>4</v>
      </c>
      <c r="E1432">
        <v>1</v>
      </c>
    </row>
    <row r="1433" spans="1:5" x14ac:dyDescent="0.25">
      <c r="A1433">
        <v>11397</v>
      </c>
      <c r="B1433">
        <v>2</v>
      </c>
      <c r="C1433">
        <v>14</v>
      </c>
      <c r="D1433">
        <v>3</v>
      </c>
      <c r="E1433">
        <v>1</v>
      </c>
    </row>
    <row r="1434" spans="1:5" x14ac:dyDescent="0.25">
      <c r="A1434">
        <v>11398</v>
      </c>
      <c r="B1434">
        <v>2</v>
      </c>
      <c r="C1434">
        <v>26</v>
      </c>
      <c r="D1434">
        <v>4</v>
      </c>
      <c r="E1434">
        <v>2</v>
      </c>
    </row>
    <row r="1435" spans="1:5" x14ac:dyDescent="0.25">
      <c r="A1435">
        <v>11399</v>
      </c>
      <c r="B1435">
        <v>1</v>
      </c>
      <c r="C1435">
        <v>51</v>
      </c>
      <c r="D1435">
        <v>3</v>
      </c>
      <c r="E1435">
        <v>2</v>
      </c>
    </row>
    <row r="1436" spans="1:5" x14ac:dyDescent="0.25">
      <c r="A1436">
        <v>11400</v>
      </c>
      <c r="B1436">
        <v>1</v>
      </c>
      <c r="C1436">
        <v>69</v>
      </c>
      <c r="D1436">
        <v>3</v>
      </c>
      <c r="E1436">
        <v>1</v>
      </c>
    </row>
    <row r="1437" spans="1:5" x14ac:dyDescent="0.25">
      <c r="A1437">
        <v>11401</v>
      </c>
      <c r="B1437">
        <v>2</v>
      </c>
      <c r="C1437">
        <v>16</v>
      </c>
      <c r="D1437">
        <v>1</v>
      </c>
      <c r="E1437">
        <v>1</v>
      </c>
    </row>
    <row r="1438" spans="1:5" x14ac:dyDescent="0.25">
      <c r="A1438">
        <v>11402</v>
      </c>
      <c r="B1438">
        <v>2</v>
      </c>
      <c r="C1438">
        <v>77</v>
      </c>
      <c r="D1438">
        <v>3</v>
      </c>
      <c r="E1438">
        <v>3</v>
      </c>
    </row>
    <row r="1439" spans="1:5" x14ac:dyDescent="0.25">
      <c r="A1439">
        <v>11403</v>
      </c>
      <c r="B1439">
        <v>1</v>
      </c>
      <c r="C1439">
        <v>64</v>
      </c>
      <c r="D1439">
        <v>1</v>
      </c>
      <c r="E1439">
        <v>1</v>
      </c>
    </row>
    <row r="1440" spans="1:5" x14ac:dyDescent="0.25">
      <c r="A1440">
        <v>11404</v>
      </c>
      <c r="B1440">
        <v>1</v>
      </c>
      <c r="C1440">
        <v>85</v>
      </c>
      <c r="D1440">
        <v>3</v>
      </c>
      <c r="E1440">
        <v>3</v>
      </c>
    </row>
    <row r="1441" spans="1:5" x14ac:dyDescent="0.25">
      <c r="A1441">
        <v>11405</v>
      </c>
      <c r="B1441">
        <v>2</v>
      </c>
      <c r="C1441">
        <v>8</v>
      </c>
      <c r="D1441">
        <v>1</v>
      </c>
      <c r="E1441">
        <v>1</v>
      </c>
    </row>
    <row r="1442" spans="1:5" x14ac:dyDescent="0.25">
      <c r="A1442">
        <v>11406</v>
      </c>
      <c r="B1442">
        <v>1</v>
      </c>
      <c r="C1442">
        <v>8</v>
      </c>
      <c r="D1442">
        <v>3</v>
      </c>
      <c r="E1442">
        <v>1</v>
      </c>
    </row>
    <row r="1443" spans="1:5" x14ac:dyDescent="0.25">
      <c r="A1443">
        <v>11407</v>
      </c>
      <c r="B1443">
        <v>2</v>
      </c>
      <c r="C1443">
        <v>38</v>
      </c>
      <c r="D1443">
        <v>3</v>
      </c>
      <c r="E1443">
        <v>2</v>
      </c>
    </row>
    <row r="1444" spans="1:5" x14ac:dyDescent="0.25">
      <c r="A1444">
        <v>11408</v>
      </c>
      <c r="B1444">
        <v>1</v>
      </c>
      <c r="C1444">
        <v>19</v>
      </c>
      <c r="D1444">
        <v>3</v>
      </c>
      <c r="E1444">
        <v>2</v>
      </c>
    </row>
    <row r="1445" spans="1:5" x14ac:dyDescent="0.25">
      <c r="A1445">
        <v>11409</v>
      </c>
      <c r="B1445">
        <v>1</v>
      </c>
      <c r="C1445">
        <v>62</v>
      </c>
      <c r="D1445">
        <v>4</v>
      </c>
      <c r="E1445">
        <v>3</v>
      </c>
    </row>
    <row r="1446" spans="1:5" x14ac:dyDescent="0.25">
      <c r="A1446">
        <v>11410</v>
      </c>
      <c r="B1446">
        <v>1</v>
      </c>
      <c r="C1446">
        <v>17</v>
      </c>
      <c r="D1446">
        <v>4</v>
      </c>
      <c r="E1446">
        <v>1</v>
      </c>
    </row>
    <row r="1447" spans="1:5" x14ac:dyDescent="0.25">
      <c r="A1447">
        <v>11411</v>
      </c>
      <c r="B1447">
        <v>1</v>
      </c>
      <c r="C1447">
        <v>19</v>
      </c>
      <c r="D1447">
        <v>1</v>
      </c>
      <c r="E1447">
        <v>1</v>
      </c>
    </row>
    <row r="1448" spans="1:5" x14ac:dyDescent="0.25">
      <c r="A1448">
        <v>11412</v>
      </c>
      <c r="B1448">
        <v>1</v>
      </c>
      <c r="C1448">
        <v>68</v>
      </c>
      <c r="D1448">
        <v>4</v>
      </c>
      <c r="E1448">
        <v>2</v>
      </c>
    </row>
    <row r="1449" spans="1:5" x14ac:dyDescent="0.25">
      <c r="A1449">
        <v>11413</v>
      </c>
      <c r="B1449">
        <v>2</v>
      </c>
      <c r="C1449">
        <v>20</v>
      </c>
      <c r="D1449">
        <v>3</v>
      </c>
      <c r="E1449">
        <v>2</v>
      </c>
    </row>
    <row r="1450" spans="1:5" x14ac:dyDescent="0.25">
      <c r="A1450">
        <v>11414</v>
      </c>
      <c r="B1450">
        <v>2</v>
      </c>
      <c r="C1450">
        <v>35</v>
      </c>
      <c r="D1450">
        <v>2</v>
      </c>
      <c r="E1450">
        <v>1</v>
      </c>
    </row>
    <row r="1451" spans="1:5" x14ac:dyDescent="0.25">
      <c r="A1451">
        <v>11415</v>
      </c>
      <c r="B1451">
        <v>2</v>
      </c>
      <c r="C1451">
        <v>15</v>
      </c>
      <c r="D1451">
        <v>3</v>
      </c>
      <c r="E1451">
        <v>1</v>
      </c>
    </row>
    <row r="1452" spans="1:5" x14ac:dyDescent="0.25">
      <c r="A1452">
        <v>11416</v>
      </c>
      <c r="B1452">
        <v>1</v>
      </c>
      <c r="C1452">
        <v>1</v>
      </c>
      <c r="D1452">
        <v>4</v>
      </c>
      <c r="E1452" t="s">
        <v>2</v>
      </c>
    </row>
    <row r="1453" spans="1:5" x14ac:dyDescent="0.25">
      <c r="A1453">
        <v>11417</v>
      </c>
      <c r="B1453">
        <v>2</v>
      </c>
      <c r="C1453">
        <v>16</v>
      </c>
      <c r="D1453">
        <v>5</v>
      </c>
      <c r="E1453">
        <v>1</v>
      </c>
    </row>
    <row r="1454" spans="1:5" x14ac:dyDescent="0.25">
      <c r="A1454">
        <v>11418</v>
      </c>
      <c r="B1454">
        <v>1</v>
      </c>
      <c r="C1454">
        <v>10</v>
      </c>
      <c r="D1454">
        <v>1</v>
      </c>
      <c r="E1454">
        <v>1</v>
      </c>
    </row>
    <row r="1455" spans="1:5" x14ac:dyDescent="0.25">
      <c r="A1455">
        <v>11419</v>
      </c>
      <c r="B1455">
        <v>2</v>
      </c>
      <c r="C1455">
        <v>2</v>
      </c>
      <c r="D1455">
        <v>3</v>
      </c>
      <c r="E1455" t="s">
        <v>2</v>
      </c>
    </row>
    <row r="1456" spans="1:5" x14ac:dyDescent="0.25">
      <c r="A1456">
        <v>11420</v>
      </c>
      <c r="B1456">
        <v>2</v>
      </c>
      <c r="C1456">
        <v>50</v>
      </c>
      <c r="D1456">
        <v>4</v>
      </c>
      <c r="E1456">
        <v>3</v>
      </c>
    </row>
    <row r="1457" spans="1:5" x14ac:dyDescent="0.25">
      <c r="A1457">
        <v>11421</v>
      </c>
      <c r="B1457">
        <v>1</v>
      </c>
      <c r="C1457">
        <v>17</v>
      </c>
      <c r="D1457">
        <v>1</v>
      </c>
      <c r="E1457">
        <v>1</v>
      </c>
    </row>
    <row r="1458" spans="1:5" x14ac:dyDescent="0.25">
      <c r="A1458">
        <v>11422</v>
      </c>
      <c r="B1458">
        <v>2</v>
      </c>
      <c r="C1458">
        <v>52</v>
      </c>
      <c r="D1458">
        <v>5</v>
      </c>
      <c r="E1458">
        <v>3</v>
      </c>
    </row>
    <row r="1459" spans="1:5" x14ac:dyDescent="0.25">
      <c r="A1459">
        <v>11423</v>
      </c>
      <c r="B1459">
        <v>2</v>
      </c>
      <c r="C1459">
        <v>64</v>
      </c>
      <c r="D1459">
        <v>1</v>
      </c>
      <c r="E1459">
        <v>3</v>
      </c>
    </row>
    <row r="1460" spans="1:5" x14ac:dyDescent="0.25">
      <c r="A1460">
        <v>11424</v>
      </c>
      <c r="B1460">
        <v>2</v>
      </c>
      <c r="C1460">
        <v>73</v>
      </c>
      <c r="D1460">
        <v>3</v>
      </c>
      <c r="E1460">
        <v>2</v>
      </c>
    </row>
    <row r="1461" spans="1:5" x14ac:dyDescent="0.25">
      <c r="A1461">
        <v>11425</v>
      </c>
      <c r="B1461">
        <v>1</v>
      </c>
      <c r="C1461">
        <v>2</v>
      </c>
      <c r="D1461">
        <v>4</v>
      </c>
      <c r="E1461" t="s">
        <v>2</v>
      </c>
    </row>
    <row r="1462" spans="1:5" x14ac:dyDescent="0.25">
      <c r="A1462">
        <v>11426</v>
      </c>
      <c r="B1462">
        <v>1</v>
      </c>
      <c r="C1462">
        <v>75</v>
      </c>
      <c r="D1462">
        <v>4</v>
      </c>
      <c r="E1462">
        <v>1</v>
      </c>
    </row>
    <row r="1463" spans="1:5" x14ac:dyDescent="0.25">
      <c r="A1463">
        <v>11427</v>
      </c>
      <c r="B1463">
        <v>1</v>
      </c>
      <c r="C1463">
        <v>1</v>
      </c>
      <c r="D1463">
        <v>1</v>
      </c>
      <c r="E1463" t="s">
        <v>2</v>
      </c>
    </row>
    <row r="1464" spans="1:5" x14ac:dyDescent="0.25">
      <c r="A1464">
        <v>11428</v>
      </c>
      <c r="B1464">
        <v>1</v>
      </c>
      <c r="C1464">
        <v>0</v>
      </c>
      <c r="D1464">
        <v>1</v>
      </c>
      <c r="E1464" t="s">
        <v>2</v>
      </c>
    </row>
    <row r="1465" spans="1:5" x14ac:dyDescent="0.25">
      <c r="A1465">
        <v>11429</v>
      </c>
      <c r="B1465">
        <v>1</v>
      </c>
      <c r="C1465">
        <v>71</v>
      </c>
      <c r="D1465">
        <v>3</v>
      </c>
      <c r="E1465">
        <v>3</v>
      </c>
    </row>
    <row r="1466" spans="1:5" x14ac:dyDescent="0.25">
      <c r="A1466">
        <v>11430</v>
      </c>
      <c r="B1466">
        <v>1</v>
      </c>
      <c r="C1466">
        <v>77</v>
      </c>
      <c r="D1466">
        <v>3</v>
      </c>
      <c r="E1466">
        <v>2</v>
      </c>
    </row>
    <row r="1467" spans="1:5" x14ac:dyDescent="0.25">
      <c r="A1467">
        <v>11431</v>
      </c>
      <c r="B1467">
        <v>1</v>
      </c>
      <c r="C1467">
        <v>14</v>
      </c>
      <c r="D1467">
        <v>3</v>
      </c>
      <c r="E1467">
        <v>1</v>
      </c>
    </row>
    <row r="1468" spans="1:5" x14ac:dyDescent="0.25">
      <c r="A1468">
        <v>11432</v>
      </c>
      <c r="B1468">
        <v>1</v>
      </c>
      <c r="C1468">
        <v>52</v>
      </c>
      <c r="D1468">
        <v>3</v>
      </c>
      <c r="E1468">
        <v>3</v>
      </c>
    </row>
    <row r="1469" spans="1:5" x14ac:dyDescent="0.25">
      <c r="A1469">
        <v>11433</v>
      </c>
      <c r="B1469">
        <v>2</v>
      </c>
      <c r="C1469">
        <v>9</v>
      </c>
      <c r="D1469">
        <v>4</v>
      </c>
      <c r="E1469">
        <v>1</v>
      </c>
    </row>
    <row r="1470" spans="1:5" x14ac:dyDescent="0.25">
      <c r="A1470">
        <v>11434</v>
      </c>
      <c r="B1470">
        <v>2</v>
      </c>
      <c r="C1470">
        <v>75</v>
      </c>
      <c r="D1470">
        <v>3</v>
      </c>
      <c r="E1470">
        <v>2</v>
      </c>
    </row>
    <row r="1471" spans="1:5" x14ac:dyDescent="0.25">
      <c r="A1471">
        <v>11435</v>
      </c>
      <c r="B1471">
        <v>1</v>
      </c>
      <c r="C1471">
        <v>0</v>
      </c>
      <c r="D1471">
        <v>3</v>
      </c>
      <c r="E1471" t="s">
        <v>2</v>
      </c>
    </row>
    <row r="1472" spans="1:5" x14ac:dyDescent="0.25">
      <c r="A1472">
        <v>11436</v>
      </c>
      <c r="B1472">
        <v>1</v>
      </c>
      <c r="C1472">
        <v>20</v>
      </c>
      <c r="D1472">
        <v>1</v>
      </c>
      <c r="E1472">
        <v>1</v>
      </c>
    </row>
    <row r="1473" spans="1:5" x14ac:dyDescent="0.25">
      <c r="A1473">
        <v>11437</v>
      </c>
      <c r="B1473">
        <v>2</v>
      </c>
      <c r="C1473">
        <v>52</v>
      </c>
      <c r="D1473">
        <v>3</v>
      </c>
      <c r="E1473">
        <v>2</v>
      </c>
    </row>
    <row r="1474" spans="1:5" x14ac:dyDescent="0.25">
      <c r="A1474">
        <v>11438</v>
      </c>
      <c r="B1474">
        <v>2</v>
      </c>
      <c r="C1474">
        <v>18</v>
      </c>
      <c r="D1474">
        <v>4</v>
      </c>
      <c r="E1474">
        <v>1</v>
      </c>
    </row>
    <row r="1475" spans="1:5" x14ac:dyDescent="0.25">
      <c r="A1475">
        <v>11439</v>
      </c>
      <c r="B1475">
        <v>2</v>
      </c>
      <c r="C1475">
        <v>8</v>
      </c>
      <c r="D1475">
        <v>5</v>
      </c>
      <c r="E1475">
        <v>1</v>
      </c>
    </row>
    <row r="1476" spans="1:5" x14ac:dyDescent="0.25">
      <c r="A1476">
        <v>11440</v>
      </c>
      <c r="B1476">
        <v>2</v>
      </c>
      <c r="C1476">
        <v>24</v>
      </c>
      <c r="D1476">
        <v>3</v>
      </c>
      <c r="E1476">
        <v>3</v>
      </c>
    </row>
    <row r="1477" spans="1:5" x14ac:dyDescent="0.25">
      <c r="A1477">
        <v>11441</v>
      </c>
      <c r="B1477">
        <v>2</v>
      </c>
      <c r="C1477">
        <v>15</v>
      </c>
      <c r="D1477">
        <v>1</v>
      </c>
      <c r="E1477">
        <v>1</v>
      </c>
    </row>
    <row r="1478" spans="1:5" x14ac:dyDescent="0.25">
      <c r="A1478">
        <v>11442</v>
      </c>
      <c r="B1478">
        <v>2</v>
      </c>
      <c r="C1478">
        <v>67</v>
      </c>
      <c r="D1478">
        <v>1</v>
      </c>
      <c r="E1478">
        <v>1</v>
      </c>
    </row>
    <row r="1479" spans="1:5" x14ac:dyDescent="0.25">
      <c r="A1479">
        <v>11443</v>
      </c>
      <c r="B1479">
        <v>2</v>
      </c>
      <c r="C1479">
        <v>60</v>
      </c>
      <c r="D1479">
        <v>4</v>
      </c>
      <c r="E1479">
        <v>2</v>
      </c>
    </row>
    <row r="1480" spans="1:5" x14ac:dyDescent="0.25">
      <c r="A1480">
        <v>11444</v>
      </c>
      <c r="B1480">
        <v>2</v>
      </c>
      <c r="C1480">
        <v>14</v>
      </c>
      <c r="D1480">
        <v>4</v>
      </c>
      <c r="E1480">
        <v>1</v>
      </c>
    </row>
    <row r="1481" spans="1:5" x14ac:dyDescent="0.25">
      <c r="A1481">
        <v>11445</v>
      </c>
      <c r="B1481">
        <v>1</v>
      </c>
      <c r="C1481">
        <v>1</v>
      </c>
      <c r="D1481">
        <v>4</v>
      </c>
      <c r="E1481" t="s">
        <v>2</v>
      </c>
    </row>
    <row r="1482" spans="1:5" x14ac:dyDescent="0.25">
      <c r="A1482">
        <v>11446</v>
      </c>
      <c r="B1482">
        <v>1</v>
      </c>
      <c r="C1482">
        <v>14</v>
      </c>
      <c r="D1482">
        <v>1</v>
      </c>
      <c r="E1482">
        <v>1</v>
      </c>
    </row>
    <row r="1483" spans="1:5" x14ac:dyDescent="0.25">
      <c r="A1483">
        <v>11447</v>
      </c>
      <c r="B1483">
        <v>1</v>
      </c>
      <c r="C1483">
        <v>9</v>
      </c>
      <c r="D1483">
        <v>4</v>
      </c>
      <c r="E1483">
        <v>1</v>
      </c>
    </row>
    <row r="1484" spans="1:5" x14ac:dyDescent="0.25">
      <c r="A1484">
        <v>11448</v>
      </c>
      <c r="B1484">
        <v>2</v>
      </c>
      <c r="C1484">
        <v>1</v>
      </c>
      <c r="D1484">
        <v>3</v>
      </c>
      <c r="E1484" t="s">
        <v>2</v>
      </c>
    </row>
    <row r="1485" spans="1:5" x14ac:dyDescent="0.25">
      <c r="A1485">
        <v>11449</v>
      </c>
      <c r="B1485">
        <v>2</v>
      </c>
      <c r="C1485">
        <v>17</v>
      </c>
      <c r="D1485">
        <v>3</v>
      </c>
      <c r="E1485">
        <v>1</v>
      </c>
    </row>
    <row r="1486" spans="1:5" x14ac:dyDescent="0.25">
      <c r="A1486">
        <v>11450</v>
      </c>
      <c r="B1486">
        <v>2</v>
      </c>
      <c r="C1486">
        <v>7</v>
      </c>
      <c r="D1486">
        <v>3</v>
      </c>
      <c r="E1486">
        <v>1</v>
      </c>
    </row>
    <row r="1487" spans="1:5" x14ac:dyDescent="0.25">
      <c r="A1487">
        <v>11451</v>
      </c>
      <c r="B1487">
        <v>1</v>
      </c>
      <c r="C1487">
        <v>32</v>
      </c>
      <c r="D1487">
        <v>1</v>
      </c>
      <c r="E1487">
        <v>1</v>
      </c>
    </row>
    <row r="1488" spans="1:5" x14ac:dyDescent="0.25">
      <c r="A1488">
        <v>11452</v>
      </c>
      <c r="B1488">
        <v>1</v>
      </c>
      <c r="C1488">
        <v>11</v>
      </c>
      <c r="D1488">
        <v>3</v>
      </c>
      <c r="E1488">
        <v>1</v>
      </c>
    </row>
    <row r="1489" spans="1:5" x14ac:dyDescent="0.25">
      <c r="A1489">
        <v>11453</v>
      </c>
      <c r="B1489">
        <v>2</v>
      </c>
      <c r="C1489">
        <v>0</v>
      </c>
      <c r="D1489">
        <v>2</v>
      </c>
      <c r="E1489" t="s">
        <v>2</v>
      </c>
    </row>
    <row r="1490" spans="1:5" x14ac:dyDescent="0.25">
      <c r="A1490">
        <v>11454</v>
      </c>
      <c r="B1490">
        <v>2</v>
      </c>
      <c r="C1490">
        <v>0</v>
      </c>
      <c r="D1490">
        <v>3</v>
      </c>
      <c r="E1490" t="s">
        <v>2</v>
      </c>
    </row>
    <row r="1491" spans="1:5" x14ac:dyDescent="0.25">
      <c r="A1491">
        <v>11455</v>
      </c>
      <c r="B1491">
        <v>2</v>
      </c>
      <c r="C1491">
        <v>83</v>
      </c>
      <c r="D1491">
        <v>3</v>
      </c>
      <c r="E1491">
        <v>2</v>
      </c>
    </row>
    <row r="1492" spans="1:5" x14ac:dyDescent="0.25">
      <c r="A1492">
        <v>11456</v>
      </c>
      <c r="B1492">
        <v>2</v>
      </c>
      <c r="C1492">
        <v>4</v>
      </c>
      <c r="D1492">
        <v>1</v>
      </c>
      <c r="E1492" t="s">
        <v>2</v>
      </c>
    </row>
    <row r="1493" spans="1:5" x14ac:dyDescent="0.25">
      <c r="A1493">
        <v>11457</v>
      </c>
      <c r="B1493">
        <v>2</v>
      </c>
      <c r="C1493">
        <v>2</v>
      </c>
      <c r="D1493">
        <v>5</v>
      </c>
      <c r="E1493" t="s">
        <v>2</v>
      </c>
    </row>
    <row r="1494" spans="1:5" x14ac:dyDescent="0.25">
      <c r="A1494">
        <v>11458</v>
      </c>
      <c r="B1494">
        <v>1</v>
      </c>
      <c r="C1494">
        <v>18</v>
      </c>
      <c r="D1494">
        <v>1</v>
      </c>
      <c r="E1494">
        <v>3</v>
      </c>
    </row>
    <row r="1495" spans="1:5" x14ac:dyDescent="0.25">
      <c r="A1495">
        <v>11459</v>
      </c>
      <c r="B1495">
        <v>1</v>
      </c>
      <c r="C1495">
        <v>60</v>
      </c>
      <c r="D1495">
        <v>3</v>
      </c>
      <c r="E1495">
        <v>3</v>
      </c>
    </row>
    <row r="1496" spans="1:5" x14ac:dyDescent="0.25">
      <c r="A1496">
        <v>11460</v>
      </c>
      <c r="B1496">
        <v>1</v>
      </c>
      <c r="C1496">
        <v>2</v>
      </c>
      <c r="D1496">
        <v>2</v>
      </c>
      <c r="E1496" t="s">
        <v>2</v>
      </c>
    </row>
    <row r="1497" spans="1:5" x14ac:dyDescent="0.25">
      <c r="A1497">
        <v>11461</v>
      </c>
      <c r="B1497">
        <v>2</v>
      </c>
      <c r="C1497">
        <v>58</v>
      </c>
      <c r="D1497">
        <v>4</v>
      </c>
      <c r="E1497">
        <v>1</v>
      </c>
    </row>
    <row r="1498" spans="1:5" x14ac:dyDescent="0.25">
      <c r="A1498">
        <v>11462</v>
      </c>
      <c r="B1498">
        <v>2</v>
      </c>
      <c r="C1498">
        <v>19</v>
      </c>
      <c r="D1498">
        <v>4</v>
      </c>
      <c r="E1498">
        <v>3</v>
      </c>
    </row>
    <row r="1499" spans="1:5" x14ac:dyDescent="0.25">
      <c r="A1499">
        <v>11463</v>
      </c>
      <c r="B1499">
        <v>2</v>
      </c>
      <c r="C1499">
        <v>41</v>
      </c>
      <c r="D1499">
        <v>1</v>
      </c>
      <c r="E1499">
        <v>3</v>
      </c>
    </row>
    <row r="1500" spans="1:5" x14ac:dyDescent="0.25">
      <c r="A1500">
        <v>11464</v>
      </c>
      <c r="B1500">
        <v>2</v>
      </c>
      <c r="C1500">
        <v>6</v>
      </c>
      <c r="D1500">
        <v>3</v>
      </c>
      <c r="E1500">
        <v>1</v>
      </c>
    </row>
    <row r="1501" spans="1:5" x14ac:dyDescent="0.25">
      <c r="A1501">
        <v>11465</v>
      </c>
      <c r="B1501">
        <v>1</v>
      </c>
      <c r="C1501">
        <v>2</v>
      </c>
      <c r="D1501">
        <v>3</v>
      </c>
      <c r="E1501" t="s">
        <v>2</v>
      </c>
    </row>
    <row r="1502" spans="1:5" x14ac:dyDescent="0.25">
      <c r="A1502">
        <v>11466</v>
      </c>
      <c r="B1502">
        <v>1</v>
      </c>
      <c r="C1502">
        <v>5</v>
      </c>
      <c r="D1502">
        <v>1</v>
      </c>
      <c r="E1502" t="s">
        <v>2</v>
      </c>
    </row>
    <row r="1503" spans="1:5" x14ac:dyDescent="0.25">
      <c r="A1503">
        <v>11467</v>
      </c>
      <c r="B1503">
        <v>2</v>
      </c>
      <c r="C1503">
        <v>26</v>
      </c>
      <c r="D1503">
        <v>3</v>
      </c>
      <c r="E1503">
        <v>3</v>
      </c>
    </row>
    <row r="1504" spans="1:5" x14ac:dyDescent="0.25">
      <c r="A1504">
        <v>11468</v>
      </c>
      <c r="B1504">
        <v>1</v>
      </c>
      <c r="C1504">
        <v>36</v>
      </c>
      <c r="D1504">
        <v>4</v>
      </c>
      <c r="E1504">
        <v>3</v>
      </c>
    </row>
    <row r="1505" spans="1:5" x14ac:dyDescent="0.25">
      <c r="A1505">
        <v>11469</v>
      </c>
      <c r="B1505">
        <v>2</v>
      </c>
      <c r="C1505">
        <v>20</v>
      </c>
      <c r="D1505">
        <v>1</v>
      </c>
      <c r="E1505">
        <v>3</v>
      </c>
    </row>
    <row r="1506" spans="1:5" x14ac:dyDescent="0.25">
      <c r="A1506">
        <v>11470</v>
      </c>
      <c r="B1506">
        <v>1</v>
      </c>
      <c r="C1506">
        <v>1</v>
      </c>
      <c r="D1506">
        <v>1</v>
      </c>
      <c r="E1506" t="s">
        <v>2</v>
      </c>
    </row>
    <row r="1507" spans="1:5" x14ac:dyDescent="0.25">
      <c r="A1507">
        <v>11471</v>
      </c>
      <c r="B1507">
        <v>2</v>
      </c>
      <c r="C1507">
        <v>30</v>
      </c>
      <c r="D1507">
        <v>1</v>
      </c>
      <c r="E1507">
        <v>1</v>
      </c>
    </row>
    <row r="1508" spans="1:5" x14ac:dyDescent="0.25">
      <c r="A1508">
        <v>11472</v>
      </c>
      <c r="B1508">
        <v>2</v>
      </c>
      <c r="C1508">
        <v>40</v>
      </c>
      <c r="D1508">
        <v>3</v>
      </c>
      <c r="E1508">
        <v>3</v>
      </c>
    </row>
    <row r="1509" spans="1:5" x14ac:dyDescent="0.25">
      <c r="A1509">
        <v>11473</v>
      </c>
      <c r="B1509">
        <v>2</v>
      </c>
      <c r="C1509">
        <v>81</v>
      </c>
      <c r="D1509">
        <v>3</v>
      </c>
      <c r="E1509">
        <v>3</v>
      </c>
    </row>
    <row r="1510" spans="1:5" x14ac:dyDescent="0.25">
      <c r="A1510">
        <v>11474</v>
      </c>
      <c r="B1510">
        <v>1</v>
      </c>
      <c r="C1510">
        <v>14</v>
      </c>
      <c r="D1510">
        <v>4</v>
      </c>
      <c r="E1510">
        <v>1</v>
      </c>
    </row>
    <row r="1511" spans="1:5" x14ac:dyDescent="0.25">
      <c r="A1511">
        <v>11475</v>
      </c>
      <c r="B1511">
        <v>1</v>
      </c>
      <c r="C1511">
        <v>3</v>
      </c>
      <c r="D1511">
        <v>3</v>
      </c>
      <c r="E1511" t="s">
        <v>2</v>
      </c>
    </row>
    <row r="1512" spans="1:5" x14ac:dyDescent="0.25">
      <c r="A1512">
        <v>11476</v>
      </c>
      <c r="B1512">
        <v>1</v>
      </c>
      <c r="C1512">
        <v>51</v>
      </c>
      <c r="D1512">
        <v>1</v>
      </c>
      <c r="E1512">
        <v>2</v>
      </c>
    </row>
    <row r="1513" spans="1:5" x14ac:dyDescent="0.25">
      <c r="A1513">
        <v>11477</v>
      </c>
      <c r="B1513">
        <v>1</v>
      </c>
      <c r="C1513">
        <v>85</v>
      </c>
      <c r="D1513">
        <v>3</v>
      </c>
      <c r="E1513">
        <v>3</v>
      </c>
    </row>
    <row r="1514" spans="1:5" x14ac:dyDescent="0.25">
      <c r="A1514">
        <v>11478</v>
      </c>
      <c r="B1514">
        <v>2</v>
      </c>
      <c r="C1514">
        <v>0</v>
      </c>
      <c r="D1514">
        <v>1</v>
      </c>
      <c r="E1514" t="s">
        <v>2</v>
      </c>
    </row>
    <row r="1515" spans="1:5" x14ac:dyDescent="0.25">
      <c r="A1515">
        <v>11479</v>
      </c>
      <c r="B1515">
        <v>1</v>
      </c>
      <c r="C1515">
        <v>3</v>
      </c>
      <c r="D1515">
        <v>3</v>
      </c>
      <c r="E1515" t="s">
        <v>2</v>
      </c>
    </row>
    <row r="1516" spans="1:5" x14ac:dyDescent="0.25">
      <c r="A1516">
        <v>11480</v>
      </c>
      <c r="B1516">
        <v>2</v>
      </c>
      <c r="C1516">
        <v>30</v>
      </c>
      <c r="D1516">
        <v>5</v>
      </c>
      <c r="E1516">
        <v>3</v>
      </c>
    </row>
    <row r="1517" spans="1:5" x14ac:dyDescent="0.25">
      <c r="A1517">
        <v>11481</v>
      </c>
      <c r="B1517">
        <v>1</v>
      </c>
      <c r="C1517">
        <v>21</v>
      </c>
      <c r="D1517">
        <v>4</v>
      </c>
      <c r="E1517">
        <v>3</v>
      </c>
    </row>
    <row r="1518" spans="1:5" x14ac:dyDescent="0.25">
      <c r="A1518">
        <v>11482</v>
      </c>
      <c r="B1518">
        <v>1</v>
      </c>
      <c r="C1518">
        <v>9</v>
      </c>
      <c r="D1518">
        <v>3</v>
      </c>
      <c r="E1518">
        <v>1</v>
      </c>
    </row>
    <row r="1519" spans="1:5" x14ac:dyDescent="0.25">
      <c r="A1519">
        <v>11483</v>
      </c>
      <c r="B1519">
        <v>1</v>
      </c>
      <c r="C1519">
        <v>6</v>
      </c>
      <c r="D1519">
        <v>4</v>
      </c>
      <c r="E1519">
        <v>1</v>
      </c>
    </row>
    <row r="1520" spans="1:5" x14ac:dyDescent="0.25">
      <c r="A1520">
        <v>11484</v>
      </c>
      <c r="B1520">
        <v>1</v>
      </c>
      <c r="C1520">
        <v>1</v>
      </c>
      <c r="D1520">
        <v>1</v>
      </c>
      <c r="E1520" t="s">
        <v>2</v>
      </c>
    </row>
    <row r="1521" spans="1:5" x14ac:dyDescent="0.25">
      <c r="A1521">
        <v>11485</v>
      </c>
      <c r="B1521">
        <v>2</v>
      </c>
      <c r="C1521">
        <v>66</v>
      </c>
      <c r="D1521">
        <v>3</v>
      </c>
      <c r="E1521">
        <v>1</v>
      </c>
    </row>
    <row r="1522" spans="1:5" x14ac:dyDescent="0.25">
      <c r="A1522">
        <v>11486</v>
      </c>
      <c r="B1522">
        <v>1</v>
      </c>
      <c r="C1522">
        <v>8</v>
      </c>
      <c r="D1522">
        <v>1</v>
      </c>
      <c r="E1522">
        <v>1</v>
      </c>
    </row>
    <row r="1523" spans="1:5" x14ac:dyDescent="0.25">
      <c r="A1523">
        <v>11487</v>
      </c>
      <c r="B1523">
        <v>2</v>
      </c>
      <c r="C1523">
        <v>7</v>
      </c>
      <c r="D1523">
        <v>1</v>
      </c>
      <c r="E1523">
        <v>1</v>
      </c>
    </row>
    <row r="1524" spans="1:5" x14ac:dyDescent="0.25">
      <c r="A1524">
        <v>11488</v>
      </c>
      <c r="B1524">
        <v>1</v>
      </c>
      <c r="C1524">
        <v>0</v>
      </c>
      <c r="D1524">
        <v>1</v>
      </c>
      <c r="E1524" t="s">
        <v>2</v>
      </c>
    </row>
    <row r="1525" spans="1:5" x14ac:dyDescent="0.25">
      <c r="A1525">
        <v>11489</v>
      </c>
      <c r="B1525">
        <v>1</v>
      </c>
      <c r="C1525">
        <v>0</v>
      </c>
      <c r="D1525">
        <v>3</v>
      </c>
      <c r="E1525" t="s">
        <v>2</v>
      </c>
    </row>
    <row r="1526" spans="1:5" x14ac:dyDescent="0.25">
      <c r="A1526">
        <v>11490</v>
      </c>
      <c r="B1526">
        <v>2</v>
      </c>
      <c r="C1526">
        <v>61</v>
      </c>
      <c r="D1526">
        <v>4</v>
      </c>
      <c r="E1526">
        <v>2</v>
      </c>
    </row>
    <row r="1527" spans="1:5" x14ac:dyDescent="0.25">
      <c r="A1527">
        <v>11491</v>
      </c>
      <c r="B1527">
        <v>1</v>
      </c>
      <c r="C1527">
        <v>80</v>
      </c>
      <c r="D1527">
        <v>3</v>
      </c>
      <c r="E1527">
        <v>2</v>
      </c>
    </row>
    <row r="1528" spans="1:5" x14ac:dyDescent="0.25">
      <c r="A1528">
        <v>11492</v>
      </c>
      <c r="B1528">
        <v>1</v>
      </c>
      <c r="C1528">
        <v>20</v>
      </c>
      <c r="D1528">
        <v>4</v>
      </c>
      <c r="E1528">
        <v>1</v>
      </c>
    </row>
    <row r="1529" spans="1:5" x14ac:dyDescent="0.25">
      <c r="A1529">
        <v>11493</v>
      </c>
      <c r="B1529">
        <v>1</v>
      </c>
      <c r="C1529">
        <v>17</v>
      </c>
      <c r="D1529">
        <v>4</v>
      </c>
      <c r="E1529">
        <v>1</v>
      </c>
    </row>
    <row r="1530" spans="1:5" x14ac:dyDescent="0.25">
      <c r="A1530">
        <v>11494</v>
      </c>
      <c r="B1530">
        <v>2</v>
      </c>
      <c r="C1530">
        <v>16</v>
      </c>
      <c r="D1530">
        <v>4</v>
      </c>
      <c r="E1530">
        <v>1</v>
      </c>
    </row>
    <row r="1531" spans="1:5" x14ac:dyDescent="0.25">
      <c r="A1531">
        <v>11495</v>
      </c>
      <c r="B1531">
        <v>2</v>
      </c>
      <c r="C1531">
        <v>19</v>
      </c>
      <c r="D1531">
        <v>4</v>
      </c>
      <c r="E1531">
        <v>1</v>
      </c>
    </row>
    <row r="1532" spans="1:5" x14ac:dyDescent="0.25">
      <c r="A1532">
        <v>11496</v>
      </c>
      <c r="B1532">
        <v>2</v>
      </c>
      <c r="C1532">
        <v>71</v>
      </c>
      <c r="D1532">
        <v>3</v>
      </c>
      <c r="E1532">
        <v>1</v>
      </c>
    </row>
    <row r="1533" spans="1:5" x14ac:dyDescent="0.25">
      <c r="A1533">
        <v>11497</v>
      </c>
      <c r="B1533">
        <v>1</v>
      </c>
      <c r="C1533">
        <v>0</v>
      </c>
      <c r="D1533">
        <v>1</v>
      </c>
      <c r="E1533" t="s">
        <v>2</v>
      </c>
    </row>
    <row r="1534" spans="1:5" x14ac:dyDescent="0.25">
      <c r="A1534">
        <v>11498</v>
      </c>
      <c r="B1534">
        <v>2</v>
      </c>
      <c r="C1534">
        <v>2</v>
      </c>
      <c r="D1534">
        <v>1</v>
      </c>
      <c r="E1534" t="s">
        <v>2</v>
      </c>
    </row>
    <row r="1535" spans="1:5" x14ac:dyDescent="0.25">
      <c r="A1535">
        <v>11499</v>
      </c>
      <c r="B1535">
        <v>1</v>
      </c>
      <c r="C1535">
        <v>78</v>
      </c>
      <c r="D1535">
        <v>4</v>
      </c>
      <c r="E1535">
        <v>1</v>
      </c>
    </row>
    <row r="1536" spans="1:5" x14ac:dyDescent="0.25">
      <c r="A1536">
        <v>11500</v>
      </c>
      <c r="B1536">
        <v>2</v>
      </c>
      <c r="C1536">
        <v>15</v>
      </c>
      <c r="D1536">
        <v>3</v>
      </c>
      <c r="E1536">
        <v>1</v>
      </c>
    </row>
    <row r="1537" spans="1:5" x14ac:dyDescent="0.25">
      <c r="A1537">
        <v>11501</v>
      </c>
      <c r="B1537">
        <v>2</v>
      </c>
      <c r="C1537">
        <v>16</v>
      </c>
      <c r="D1537">
        <v>3</v>
      </c>
      <c r="E1537">
        <v>1</v>
      </c>
    </row>
    <row r="1538" spans="1:5" x14ac:dyDescent="0.25">
      <c r="A1538">
        <v>11502</v>
      </c>
      <c r="B1538">
        <v>2</v>
      </c>
      <c r="C1538">
        <v>77</v>
      </c>
      <c r="D1538">
        <v>3</v>
      </c>
      <c r="E1538">
        <v>3</v>
      </c>
    </row>
    <row r="1539" spans="1:5" x14ac:dyDescent="0.25">
      <c r="A1539">
        <v>11503</v>
      </c>
      <c r="B1539">
        <v>2</v>
      </c>
      <c r="C1539">
        <v>2</v>
      </c>
      <c r="D1539">
        <v>4</v>
      </c>
      <c r="E1539" t="s">
        <v>2</v>
      </c>
    </row>
    <row r="1540" spans="1:5" x14ac:dyDescent="0.25">
      <c r="A1540">
        <v>11504</v>
      </c>
      <c r="B1540">
        <v>1</v>
      </c>
      <c r="C1540">
        <v>80</v>
      </c>
      <c r="D1540">
        <v>3</v>
      </c>
      <c r="E1540">
        <v>1</v>
      </c>
    </row>
    <row r="1541" spans="1:5" x14ac:dyDescent="0.25">
      <c r="A1541">
        <v>11505</v>
      </c>
      <c r="B1541">
        <v>1</v>
      </c>
      <c r="C1541">
        <v>11</v>
      </c>
      <c r="D1541">
        <v>3</v>
      </c>
      <c r="E1541">
        <v>1</v>
      </c>
    </row>
    <row r="1542" spans="1:5" x14ac:dyDescent="0.25">
      <c r="A1542">
        <v>11506</v>
      </c>
      <c r="B1542">
        <v>2</v>
      </c>
      <c r="C1542">
        <v>26</v>
      </c>
      <c r="D1542">
        <v>2</v>
      </c>
      <c r="E1542">
        <v>2</v>
      </c>
    </row>
    <row r="1543" spans="1:5" x14ac:dyDescent="0.25">
      <c r="A1543">
        <v>11507</v>
      </c>
      <c r="B1543">
        <v>1</v>
      </c>
      <c r="C1543">
        <v>85</v>
      </c>
      <c r="D1543">
        <v>1</v>
      </c>
      <c r="E1543">
        <v>1</v>
      </c>
    </row>
    <row r="1544" spans="1:5" x14ac:dyDescent="0.25">
      <c r="A1544">
        <v>11508</v>
      </c>
      <c r="B1544">
        <v>1</v>
      </c>
      <c r="C1544">
        <v>6</v>
      </c>
      <c r="D1544">
        <v>3</v>
      </c>
      <c r="E1544">
        <v>1</v>
      </c>
    </row>
    <row r="1545" spans="1:5" x14ac:dyDescent="0.25">
      <c r="A1545">
        <v>11509</v>
      </c>
      <c r="B1545">
        <v>1</v>
      </c>
      <c r="C1545">
        <v>39</v>
      </c>
      <c r="D1545">
        <v>4</v>
      </c>
      <c r="E1545">
        <v>3</v>
      </c>
    </row>
    <row r="1546" spans="1:5" x14ac:dyDescent="0.25">
      <c r="A1546">
        <v>11510</v>
      </c>
      <c r="B1546">
        <v>2</v>
      </c>
      <c r="C1546">
        <v>12</v>
      </c>
      <c r="D1546">
        <v>1</v>
      </c>
      <c r="E1546">
        <v>1</v>
      </c>
    </row>
    <row r="1547" spans="1:5" x14ac:dyDescent="0.25">
      <c r="A1547">
        <v>11511</v>
      </c>
      <c r="B1547">
        <v>2</v>
      </c>
      <c r="C1547">
        <v>75</v>
      </c>
      <c r="D1547">
        <v>3</v>
      </c>
      <c r="E1547">
        <v>3</v>
      </c>
    </row>
    <row r="1548" spans="1:5" x14ac:dyDescent="0.25">
      <c r="A1548">
        <v>11512</v>
      </c>
      <c r="B1548">
        <v>1</v>
      </c>
      <c r="C1548">
        <v>8</v>
      </c>
      <c r="D1548">
        <v>1</v>
      </c>
      <c r="E1548">
        <v>1</v>
      </c>
    </row>
    <row r="1549" spans="1:5" x14ac:dyDescent="0.25">
      <c r="A1549">
        <v>11513</v>
      </c>
      <c r="B1549">
        <v>2</v>
      </c>
      <c r="C1549">
        <v>23</v>
      </c>
      <c r="D1549">
        <v>5</v>
      </c>
      <c r="E1549">
        <v>3</v>
      </c>
    </row>
    <row r="1550" spans="1:5" x14ac:dyDescent="0.25">
      <c r="A1550">
        <v>11514</v>
      </c>
      <c r="B1550">
        <v>1</v>
      </c>
      <c r="C1550">
        <v>57</v>
      </c>
      <c r="D1550">
        <v>3</v>
      </c>
      <c r="E1550">
        <v>1</v>
      </c>
    </row>
    <row r="1551" spans="1:5" x14ac:dyDescent="0.25">
      <c r="A1551">
        <v>11515</v>
      </c>
      <c r="B1551">
        <v>1</v>
      </c>
      <c r="C1551">
        <v>2</v>
      </c>
      <c r="D1551">
        <v>1</v>
      </c>
      <c r="E1551" t="s">
        <v>2</v>
      </c>
    </row>
    <row r="1552" spans="1:5" x14ac:dyDescent="0.25">
      <c r="A1552">
        <v>11516</v>
      </c>
      <c r="B1552">
        <v>1</v>
      </c>
      <c r="C1552">
        <v>37</v>
      </c>
      <c r="D1552">
        <v>3</v>
      </c>
      <c r="E1552">
        <v>2</v>
      </c>
    </row>
    <row r="1553" spans="1:5" x14ac:dyDescent="0.25">
      <c r="A1553">
        <v>11517</v>
      </c>
      <c r="B1553">
        <v>1</v>
      </c>
      <c r="C1553">
        <v>32</v>
      </c>
      <c r="D1553">
        <v>3</v>
      </c>
      <c r="E1553">
        <v>3</v>
      </c>
    </row>
    <row r="1554" spans="1:5" x14ac:dyDescent="0.25">
      <c r="A1554">
        <v>11518</v>
      </c>
      <c r="B1554">
        <v>2</v>
      </c>
      <c r="C1554">
        <v>18</v>
      </c>
      <c r="D1554">
        <v>4</v>
      </c>
      <c r="E1554">
        <v>1</v>
      </c>
    </row>
    <row r="1555" spans="1:5" x14ac:dyDescent="0.25">
      <c r="A1555">
        <v>11519</v>
      </c>
      <c r="B1555">
        <v>2</v>
      </c>
      <c r="C1555">
        <v>18</v>
      </c>
      <c r="D1555">
        <v>5</v>
      </c>
      <c r="E1555">
        <v>2</v>
      </c>
    </row>
    <row r="1556" spans="1:5" x14ac:dyDescent="0.25">
      <c r="A1556">
        <v>11520</v>
      </c>
      <c r="B1556">
        <v>1</v>
      </c>
      <c r="C1556">
        <v>39</v>
      </c>
      <c r="D1556">
        <v>3</v>
      </c>
      <c r="E1556">
        <v>3</v>
      </c>
    </row>
    <row r="1557" spans="1:5" x14ac:dyDescent="0.25">
      <c r="A1557">
        <v>11521</v>
      </c>
      <c r="B1557">
        <v>1</v>
      </c>
      <c r="C1557">
        <v>7</v>
      </c>
      <c r="D1557">
        <v>1</v>
      </c>
      <c r="E1557">
        <v>1</v>
      </c>
    </row>
    <row r="1558" spans="1:5" x14ac:dyDescent="0.25">
      <c r="A1558">
        <v>11522</v>
      </c>
      <c r="B1558">
        <v>2</v>
      </c>
      <c r="C1558">
        <v>8</v>
      </c>
      <c r="D1558">
        <v>4</v>
      </c>
      <c r="E1558">
        <v>1</v>
      </c>
    </row>
    <row r="1559" spans="1:5" x14ac:dyDescent="0.25">
      <c r="A1559">
        <v>11523</v>
      </c>
      <c r="B1559">
        <v>2</v>
      </c>
      <c r="C1559">
        <v>27</v>
      </c>
      <c r="D1559">
        <v>1</v>
      </c>
      <c r="E1559">
        <v>1</v>
      </c>
    </row>
    <row r="1560" spans="1:5" x14ac:dyDescent="0.25">
      <c r="A1560">
        <v>11524</v>
      </c>
      <c r="B1560">
        <v>2</v>
      </c>
      <c r="C1560">
        <v>10</v>
      </c>
      <c r="D1560">
        <v>4</v>
      </c>
      <c r="E1560">
        <v>1</v>
      </c>
    </row>
    <row r="1561" spans="1:5" x14ac:dyDescent="0.25">
      <c r="A1561">
        <v>11525</v>
      </c>
      <c r="B1561">
        <v>1</v>
      </c>
      <c r="C1561">
        <v>74</v>
      </c>
      <c r="D1561">
        <v>3</v>
      </c>
      <c r="E1561">
        <v>1</v>
      </c>
    </row>
    <row r="1562" spans="1:5" x14ac:dyDescent="0.25">
      <c r="A1562">
        <v>11526</v>
      </c>
      <c r="B1562">
        <v>2</v>
      </c>
      <c r="C1562">
        <v>24</v>
      </c>
      <c r="D1562">
        <v>4</v>
      </c>
      <c r="E1562">
        <v>3</v>
      </c>
    </row>
    <row r="1563" spans="1:5" x14ac:dyDescent="0.25">
      <c r="A1563">
        <v>11527</v>
      </c>
      <c r="B1563">
        <v>1</v>
      </c>
      <c r="C1563">
        <v>50</v>
      </c>
      <c r="D1563">
        <v>3</v>
      </c>
      <c r="E1563">
        <v>3</v>
      </c>
    </row>
    <row r="1564" spans="1:5" x14ac:dyDescent="0.25">
      <c r="A1564">
        <v>11528</v>
      </c>
      <c r="B1564">
        <v>1</v>
      </c>
      <c r="C1564">
        <v>85</v>
      </c>
      <c r="D1564">
        <v>3</v>
      </c>
      <c r="E1564">
        <v>3</v>
      </c>
    </row>
    <row r="1565" spans="1:5" x14ac:dyDescent="0.25">
      <c r="A1565">
        <v>11529</v>
      </c>
      <c r="B1565">
        <v>1</v>
      </c>
      <c r="C1565">
        <v>14</v>
      </c>
      <c r="D1565">
        <v>3</v>
      </c>
      <c r="E1565">
        <v>1</v>
      </c>
    </row>
    <row r="1566" spans="1:5" x14ac:dyDescent="0.25">
      <c r="A1566">
        <v>11530</v>
      </c>
      <c r="B1566">
        <v>1</v>
      </c>
      <c r="C1566">
        <v>0</v>
      </c>
      <c r="D1566">
        <v>4</v>
      </c>
      <c r="E1566" t="s">
        <v>2</v>
      </c>
    </row>
    <row r="1567" spans="1:5" x14ac:dyDescent="0.25">
      <c r="A1567">
        <v>11531</v>
      </c>
      <c r="B1567">
        <v>1</v>
      </c>
      <c r="C1567">
        <v>5</v>
      </c>
      <c r="D1567">
        <v>1</v>
      </c>
      <c r="E1567" t="s">
        <v>2</v>
      </c>
    </row>
    <row r="1568" spans="1:5" x14ac:dyDescent="0.25">
      <c r="A1568">
        <v>11532</v>
      </c>
      <c r="B1568">
        <v>1</v>
      </c>
      <c r="C1568">
        <v>18</v>
      </c>
      <c r="D1568">
        <v>2</v>
      </c>
      <c r="E1568">
        <v>1</v>
      </c>
    </row>
    <row r="1569" spans="1:5" x14ac:dyDescent="0.25">
      <c r="A1569">
        <v>11533</v>
      </c>
      <c r="B1569">
        <v>2</v>
      </c>
      <c r="C1569">
        <v>14</v>
      </c>
      <c r="D1569">
        <v>5</v>
      </c>
      <c r="E1569">
        <v>1</v>
      </c>
    </row>
    <row r="1570" spans="1:5" x14ac:dyDescent="0.25">
      <c r="A1570">
        <v>11534</v>
      </c>
      <c r="B1570">
        <v>2</v>
      </c>
      <c r="C1570">
        <v>49</v>
      </c>
      <c r="D1570">
        <v>1</v>
      </c>
      <c r="E1570">
        <v>2</v>
      </c>
    </row>
    <row r="1571" spans="1:5" x14ac:dyDescent="0.25">
      <c r="A1571">
        <v>11535</v>
      </c>
      <c r="B1571">
        <v>1</v>
      </c>
      <c r="C1571">
        <v>1</v>
      </c>
      <c r="D1571">
        <v>4</v>
      </c>
      <c r="E1571" t="s">
        <v>2</v>
      </c>
    </row>
    <row r="1572" spans="1:5" x14ac:dyDescent="0.25">
      <c r="A1572">
        <v>11536</v>
      </c>
      <c r="B1572">
        <v>1</v>
      </c>
      <c r="C1572">
        <v>18</v>
      </c>
      <c r="D1572">
        <v>3</v>
      </c>
      <c r="E1572">
        <v>1</v>
      </c>
    </row>
    <row r="1573" spans="1:5" x14ac:dyDescent="0.25">
      <c r="A1573">
        <v>11537</v>
      </c>
      <c r="B1573">
        <v>2</v>
      </c>
      <c r="C1573">
        <v>61</v>
      </c>
      <c r="D1573">
        <v>4</v>
      </c>
      <c r="E1573">
        <v>1</v>
      </c>
    </row>
    <row r="1574" spans="1:5" x14ac:dyDescent="0.25">
      <c r="A1574">
        <v>11538</v>
      </c>
      <c r="B1574">
        <v>2</v>
      </c>
      <c r="C1574">
        <v>13</v>
      </c>
      <c r="D1574">
        <v>1</v>
      </c>
      <c r="E1574">
        <v>1</v>
      </c>
    </row>
    <row r="1575" spans="1:5" x14ac:dyDescent="0.25">
      <c r="A1575">
        <v>11539</v>
      </c>
      <c r="B1575">
        <v>1</v>
      </c>
      <c r="C1575">
        <v>13</v>
      </c>
      <c r="D1575">
        <v>3</v>
      </c>
      <c r="E1575">
        <v>1</v>
      </c>
    </row>
    <row r="1576" spans="1:5" x14ac:dyDescent="0.25">
      <c r="A1576">
        <v>11540</v>
      </c>
      <c r="B1576">
        <v>1</v>
      </c>
      <c r="C1576">
        <v>13</v>
      </c>
      <c r="D1576">
        <v>3</v>
      </c>
      <c r="E1576">
        <v>1</v>
      </c>
    </row>
    <row r="1577" spans="1:5" x14ac:dyDescent="0.25">
      <c r="A1577">
        <v>11541</v>
      </c>
      <c r="B1577">
        <v>1</v>
      </c>
      <c r="C1577">
        <v>0</v>
      </c>
      <c r="D1577">
        <v>3</v>
      </c>
      <c r="E1577" t="s">
        <v>2</v>
      </c>
    </row>
    <row r="1578" spans="1:5" x14ac:dyDescent="0.25">
      <c r="A1578">
        <v>11542</v>
      </c>
      <c r="B1578">
        <v>2</v>
      </c>
      <c r="C1578">
        <v>13</v>
      </c>
      <c r="D1578">
        <v>4</v>
      </c>
      <c r="E1578">
        <v>1</v>
      </c>
    </row>
    <row r="1579" spans="1:5" x14ac:dyDescent="0.25">
      <c r="A1579">
        <v>11543</v>
      </c>
      <c r="B1579">
        <v>1</v>
      </c>
      <c r="C1579">
        <v>75</v>
      </c>
      <c r="D1579">
        <v>4</v>
      </c>
      <c r="E1579">
        <v>1</v>
      </c>
    </row>
    <row r="1580" spans="1:5" x14ac:dyDescent="0.25">
      <c r="A1580">
        <v>11544</v>
      </c>
      <c r="B1580">
        <v>2</v>
      </c>
      <c r="C1580">
        <v>79</v>
      </c>
      <c r="D1580">
        <v>3</v>
      </c>
      <c r="E1580">
        <v>3</v>
      </c>
    </row>
    <row r="1581" spans="1:5" x14ac:dyDescent="0.25">
      <c r="A1581">
        <v>11545</v>
      </c>
      <c r="B1581">
        <v>1</v>
      </c>
      <c r="C1581">
        <v>54</v>
      </c>
      <c r="D1581">
        <v>3</v>
      </c>
      <c r="E1581">
        <v>2</v>
      </c>
    </row>
    <row r="1582" spans="1:5" x14ac:dyDescent="0.25">
      <c r="A1582">
        <v>11546</v>
      </c>
      <c r="B1582">
        <v>2</v>
      </c>
      <c r="C1582">
        <v>42</v>
      </c>
      <c r="D1582">
        <v>3</v>
      </c>
      <c r="E1582">
        <v>1</v>
      </c>
    </row>
    <row r="1583" spans="1:5" x14ac:dyDescent="0.25">
      <c r="A1583">
        <v>11547</v>
      </c>
      <c r="B1583">
        <v>1</v>
      </c>
      <c r="C1583">
        <v>9</v>
      </c>
      <c r="D1583">
        <v>4</v>
      </c>
      <c r="E1583">
        <v>1</v>
      </c>
    </row>
    <row r="1584" spans="1:5" x14ac:dyDescent="0.25">
      <c r="A1584">
        <v>11548</v>
      </c>
      <c r="B1584">
        <v>2</v>
      </c>
      <c r="C1584">
        <v>16</v>
      </c>
      <c r="D1584">
        <v>3</v>
      </c>
      <c r="E1584">
        <v>1</v>
      </c>
    </row>
    <row r="1585" spans="1:5" x14ac:dyDescent="0.25">
      <c r="A1585">
        <v>11549</v>
      </c>
      <c r="B1585">
        <v>1</v>
      </c>
      <c r="C1585">
        <v>82</v>
      </c>
      <c r="D1585">
        <v>3</v>
      </c>
      <c r="E1585">
        <v>3</v>
      </c>
    </row>
    <row r="1586" spans="1:5" x14ac:dyDescent="0.25">
      <c r="A1586">
        <v>11550</v>
      </c>
      <c r="B1586">
        <v>1</v>
      </c>
      <c r="C1586">
        <v>12</v>
      </c>
      <c r="D1586">
        <v>4</v>
      </c>
      <c r="E1586">
        <v>1</v>
      </c>
    </row>
    <row r="1587" spans="1:5" x14ac:dyDescent="0.25">
      <c r="A1587">
        <v>11551</v>
      </c>
      <c r="B1587">
        <v>2</v>
      </c>
      <c r="C1587">
        <v>64</v>
      </c>
      <c r="D1587">
        <v>3</v>
      </c>
      <c r="E1587">
        <v>3</v>
      </c>
    </row>
    <row r="1588" spans="1:5" x14ac:dyDescent="0.25">
      <c r="A1588">
        <v>11552</v>
      </c>
      <c r="B1588">
        <v>1</v>
      </c>
      <c r="C1588">
        <v>61</v>
      </c>
      <c r="D1588">
        <v>4</v>
      </c>
      <c r="E1588">
        <v>2</v>
      </c>
    </row>
    <row r="1589" spans="1:5" x14ac:dyDescent="0.25">
      <c r="A1589">
        <v>11553</v>
      </c>
      <c r="B1589">
        <v>1</v>
      </c>
      <c r="C1589">
        <v>1</v>
      </c>
      <c r="D1589">
        <v>1</v>
      </c>
      <c r="E1589" t="s">
        <v>2</v>
      </c>
    </row>
    <row r="1590" spans="1:5" x14ac:dyDescent="0.25">
      <c r="A1590">
        <v>11554</v>
      </c>
      <c r="B1590">
        <v>2</v>
      </c>
      <c r="C1590">
        <v>0</v>
      </c>
      <c r="D1590">
        <v>1</v>
      </c>
      <c r="E1590" t="s">
        <v>2</v>
      </c>
    </row>
    <row r="1591" spans="1:5" x14ac:dyDescent="0.25">
      <c r="A1591">
        <v>11555</v>
      </c>
      <c r="B1591">
        <v>2</v>
      </c>
      <c r="C1591">
        <v>0</v>
      </c>
      <c r="D1591">
        <v>3</v>
      </c>
      <c r="E1591" t="s">
        <v>2</v>
      </c>
    </row>
    <row r="1592" spans="1:5" x14ac:dyDescent="0.25">
      <c r="A1592">
        <v>11556</v>
      </c>
      <c r="B1592">
        <v>2</v>
      </c>
      <c r="C1592">
        <v>14</v>
      </c>
      <c r="D1592">
        <v>1</v>
      </c>
      <c r="E1592">
        <v>1</v>
      </c>
    </row>
    <row r="1593" spans="1:5" x14ac:dyDescent="0.25">
      <c r="A1593">
        <v>11557</v>
      </c>
      <c r="B1593">
        <v>2</v>
      </c>
      <c r="C1593">
        <v>81</v>
      </c>
      <c r="D1593">
        <v>3</v>
      </c>
      <c r="E1593">
        <v>2</v>
      </c>
    </row>
    <row r="1594" spans="1:5" x14ac:dyDescent="0.25">
      <c r="A1594">
        <v>11558</v>
      </c>
      <c r="B1594">
        <v>2</v>
      </c>
      <c r="C1594">
        <v>18</v>
      </c>
      <c r="D1594">
        <v>1</v>
      </c>
      <c r="E1594">
        <v>1</v>
      </c>
    </row>
    <row r="1595" spans="1:5" x14ac:dyDescent="0.25">
      <c r="A1595">
        <v>11559</v>
      </c>
      <c r="B1595">
        <v>2</v>
      </c>
      <c r="C1595">
        <v>14</v>
      </c>
      <c r="D1595">
        <v>1</v>
      </c>
      <c r="E1595">
        <v>1</v>
      </c>
    </row>
    <row r="1596" spans="1:5" x14ac:dyDescent="0.25">
      <c r="A1596">
        <v>11560</v>
      </c>
      <c r="B1596">
        <v>2</v>
      </c>
      <c r="C1596">
        <v>46</v>
      </c>
      <c r="D1596">
        <v>3</v>
      </c>
      <c r="E1596">
        <v>3</v>
      </c>
    </row>
    <row r="1597" spans="1:5" x14ac:dyDescent="0.25">
      <c r="A1597">
        <v>11561</v>
      </c>
      <c r="B1597">
        <v>1</v>
      </c>
      <c r="C1597">
        <v>4</v>
      </c>
      <c r="D1597">
        <v>3</v>
      </c>
      <c r="E1597" t="s">
        <v>2</v>
      </c>
    </row>
    <row r="1598" spans="1:5" x14ac:dyDescent="0.25">
      <c r="A1598">
        <v>11562</v>
      </c>
      <c r="B1598">
        <v>1</v>
      </c>
      <c r="C1598">
        <v>85</v>
      </c>
      <c r="D1598">
        <v>1</v>
      </c>
      <c r="E1598">
        <v>2</v>
      </c>
    </row>
    <row r="1599" spans="1:5" x14ac:dyDescent="0.25">
      <c r="A1599">
        <v>11563</v>
      </c>
      <c r="B1599">
        <v>1</v>
      </c>
      <c r="C1599">
        <v>19</v>
      </c>
      <c r="D1599">
        <v>3</v>
      </c>
      <c r="E1599">
        <v>3</v>
      </c>
    </row>
    <row r="1600" spans="1:5" x14ac:dyDescent="0.25">
      <c r="A1600">
        <v>11564</v>
      </c>
      <c r="B1600">
        <v>1</v>
      </c>
      <c r="C1600">
        <v>8</v>
      </c>
      <c r="D1600">
        <v>3</v>
      </c>
      <c r="E1600">
        <v>1</v>
      </c>
    </row>
    <row r="1601" spans="1:5" x14ac:dyDescent="0.25">
      <c r="A1601">
        <v>11565</v>
      </c>
      <c r="B1601">
        <v>1</v>
      </c>
      <c r="C1601">
        <v>82</v>
      </c>
      <c r="D1601">
        <v>3</v>
      </c>
      <c r="E1601">
        <v>1</v>
      </c>
    </row>
    <row r="1602" spans="1:5" x14ac:dyDescent="0.25">
      <c r="A1602">
        <v>11566</v>
      </c>
      <c r="B1602">
        <v>1</v>
      </c>
      <c r="C1602">
        <v>16</v>
      </c>
      <c r="D1602">
        <v>4</v>
      </c>
      <c r="E1602">
        <v>1</v>
      </c>
    </row>
    <row r="1603" spans="1:5" x14ac:dyDescent="0.25">
      <c r="A1603">
        <v>11567</v>
      </c>
      <c r="B1603">
        <v>2</v>
      </c>
      <c r="C1603">
        <v>0</v>
      </c>
      <c r="D1603">
        <v>4</v>
      </c>
      <c r="E1603" t="s">
        <v>2</v>
      </c>
    </row>
    <row r="1604" spans="1:5" x14ac:dyDescent="0.25">
      <c r="A1604">
        <v>11568</v>
      </c>
      <c r="B1604">
        <v>1</v>
      </c>
      <c r="C1604">
        <v>30</v>
      </c>
      <c r="D1604">
        <v>3</v>
      </c>
      <c r="E1604">
        <v>3</v>
      </c>
    </row>
    <row r="1605" spans="1:5" x14ac:dyDescent="0.25">
      <c r="A1605">
        <v>11569</v>
      </c>
      <c r="B1605">
        <v>1</v>
      </c>
      <c r="C1605">
        <v>8</v>
      </c>
      <c r="D1605">
        <v>3</v>
      </c>
      <c r="E1605">
        <v>1</v>
      </c>
    </row>
    <row r="1606" spans="1:5" x14ac:dyDescent="0.25">
      <c r="A1606">
        <v>11570</v>
      </c>
      <c r="B1606">
        <v>1</v>
      </c>
      <c r="C1606">
        <v>16</v>
      </c>
      <c r="D1606">
        <v>3</v>
      </c>
      <c r="E1606">
        <v>1</v>
      </c>
    </row>
    <row r="1607" spans="1:5" x14ac:dyDescent="0.25">
      <c r="A1607">
        <v>11571</v>
      </c>
      <c r="B1607">
        <v>1</v>
      </c>
      <c r="C1607">
        <v>11</v>
      </c>
      <c r="D1607">
        <v>1</v>
      </c>
      <c r="E1607">
        <v>1</v>
      </c>
    </row>
    <row r="1608" spans="1:5" x14ac:dyDescent="0.25">
      <c r="A1608">
        <v>11572</v>
      </c>
      <c r="B1608">
        <v>2</v>
      </c>
      <c r="C1608">
        <v>85</v>
      </c>
      <c r="D1608">
        <v>1</v>
      </c>
      <c r="E1608">
        <v>1</v>
      </c>
    </row>
    <row r="1609" spans="1:5" x14ac:dyDescent="0.25">
      <c r="A1609">
        <v>11573</v>
      </c>
      <c r="B1609">
        <v>2</v>
      </c>
      <c r="C1609">
        <v>37</v>
      </c>
      <c r="D1609">
        <v>3</v>
      </c>
      <c r="E1609">
        <v>3</v>
      </c>
    </row>
    <row r="1610" spans="1:5" x14ac:dyDescent="0.25">
      <c r="A1610">
        <v>11574</v>
      </c>
      <c r="B1610">
        <v>1</v>
      </c>
      <c r="C1610">
        <v>47</v>
      </c>
      <c r="D1610">
        <v>3</v>
      </c>
      <c r="E1610">
        <v>3</v>
      </c>
    </row>
    <row r="1611" spans="1:5" x14ac:dyDescent="0.25">
      <c r="A1611">
        <v>11575</v>
      </c>
      <c r="B1611">
        <v>1</v>
      </c>
      <c r="C1611">
        <v>10</v>
      </c>
      <c r="D1611">
        <v>1</v>
      </c>
      <c r="E1611">
        <v>1</v>
      </c>
    </row>
    <row r="1612" spans="1:5" x14ac:dyDescent="0.25">
      <c r="A1612">
        <v>11576</v>
      </c>
      <c r="B1612">
        <v>1</v>
      </c>
      <c r="C1612">
        <v>16</v>
      </c>
      <c r="D1612">
        <v>5</v>
      </c>
      <c r="E1612">
        <v>1</v>
      </c>
    </row>
    <row r="1613" spans="1:5" x14ac:dyDescent="0.25">
      <c r="A1613">
        <v>11577</v>
      </c>
      <c r="B1613">
        <v>2</v>
      </c>
      <c r="C1613">
        <v>44</v>
      </c>
      <c r="D1613">
        <v>3</v>
      </c>
      <c r="E1613">
        <v>3</v>
      </c>
    </row>
    <row r="1614" spans="1:5" x14ac:dyDescent="0.25">
      <c r="A1614">
        <v>11578</v>
      </c>
      <c r="B1614">
        <v>2</v>
      </c>
      <c r="C1614">
        <v>55</v>
      </c>
      <c r="D1614">
        <v>1</v>
      </c>
      <c r="E1614">
        <v>1</v>
      </c>
    </row>
    <row r="1615" spans="1:5" x14ac:dyDescent="0.25">
      <c r="A1615">
        <v>11579</v>
      </c>
      <c r="B1615">
        <v>1</v>
      </c>
      <c r="C1615">
        <v>55</v>
      </c>
      <c r="D1615">
        <v>3</v>
      </c>
      <c r="E1615">
        <v>3</v>
      </c>
    </row>
    <row r="1616" spans="1:5" x14ac:dyDescent="0.25">
      <c r="A1616">
        <v>11580</v>
      </c>
      <c r="B1616">
        <v>2</v>
      </c>
      <c r="C1616">
        <v>5</v>
      </c>
      <c r="D1616">
        <v>3</v>
      </c>
      <c r="E1616" t="s">
        <v>2</v>
      </c>
    </row>
    <row r="1617" spans="1:5" x14ac:dyDescent="0.25">
      <c r="A1617">
        <v>11581</v>
      </c>
      <c r="B1617">
        <v>1</v>
      </c>
      <c r="C1617">
        <v>11</v>
      </c>
      <c r="D1617">
        <v>4</v>
      </c>
      <c r="E1617">
        <v>1</v>
      </c>
    </row>
    <row r="1618" spans="1:5" x14ac:dyDescent="0.25">
      <c r="A1618">
        <v>11582</v>
      </c>
      <c r="B1618">
        <v>2</v>
      </c>
      <c r="C1618">
        <v>17</v>
      </c>
      <c r="D1618">
        <v>4</v>
      </c>
      <c r="E1618">
        <v>1</v>
      </c>
    </row>
    <row r="1619" spans="1:5" x14ac:dyDescent="0.25">
      <c r="A1619">
        <v>11583</v>
      </c>
      <c r="B1619">
        <v>2</v>
      </c>
      <c r="C1619">
        <v>16</v>
      </c>
      <c r="D1619">
        <v>4</v>
      </c>
      <c r="E1619">
        <v>1</v>
      </c>
    </row>
    <row r="1620" spans="1:5" x14ac:dyDescent="0.25">
      <c r="A1620">
        <v>11584</v>
      </c>
      <c r="B1620">
        <v>1</v>
      </c>
      <c r="C1620">
        <v>42</v>
      </c>
      <c r="D1620">
        <v>4</v>
      </c>
      <c r="E1620">
        <v>3</v>
      </c>
    </row>
    <row r="1621" spans="1:5" x14ac:dyDescent="0.25">
      <c r="A1621">
        <v>11585</v>
      </c>
      <c r="B1621">
        <v>2</v>
      </c>
      <c r="C1621">
        <v>17</v>
      </c>
      <c r="D1621">
        <v>3</v>
      </c>
      <c r="E1621">
        <v>1</v>
      </c>
    </row>
    <row r="1622" spans="1:5" x14ac:dyDescent="0.25">
      <c r="A1622">
        <v>11586</v>
      </c>
      <c r="B1622">
        <v>1</v>
      </c>
      <c r="C1622">
        <v>68</v>
      </c>
      <c r="D1622">
        <v>4</v>
      </c>
      <c r="E1622">
        <v>1</v>
      </c>
    </row>
    <row r="1623" spans="1:5" x14ac:dyDescent="0.25">
      <c r="A1623">
        <v>11587</v>
      </c>
      <c r="B1623">
        <v>2</v>
      </c>
      <c r="C1623">
        <v>38</v>
      </c>
      <c r="D1623">
        <v>3</v>
      </c>
      <c r="E1623">
        <v>2</v>
      </c>
    </row>
    <row r="1624" spans="1:5" x14ac:dyDescent="0.25">
      <c r="A1624">
        <v>11588</v>
      </c>
      <c r="B1624">
        <v>2</v>
      </c>
      <c r="C1624">
        <v>7</v>
      </c>
      <c r="D1624">
        <v>1</v>
      </c>
      <c r="E1624">
        <v>1</v>
      </c>
    </row>
    <row r="1625" spans="1:5" x14ac:dyDescent="0.25">
      <c r="A1625">
        <v>11589</v>
      </c>
      <c r="B1625">
        <v>1</v>
      </c>
      <c r="C1625">
        <v>16</v>
      </c>
      <c r="D1625">
        <v>3</v>
      </c>
      <c r="E1625">
        <v>1</v>
      </c>
    </row>
    <row r="1626" spans="1:5" x14ac:dyDescent="0.25">
      <c r="A1626">
        <v>11590</v>
      </c>
      <c r="B1626">
        <v>2</v>
      </c>
      <c r="C1626">
        <v>4</v>
      </c>
      <c r="D1626">
        <v>1</v>
      </c>
      <c r="E1626" t="s">
        <v>2</v>
      </c>
    </row>
    <row r="1627" spans="1:5" x14ac:dyDescent="0.25">
      <c r="A1627">
        <v>11591</v>
      </c>
      <c r="B1627">
        <v>1</v>
      </c>
      <c r="C1627">
        <v>58</v>
      </c>
      <c r="D1627">
        <v>3</v>
      </c>
      <c r="E1627">
        <v>3</v>
      </c>
    </row>
    <row r="1628" spans="1:5" x14ac:dyDescent="0.25">
      <c r="A1628">
        <v>11592</v>
      </c>
      <c r="B1628">
        <v>2</v>
      </c>
      <c r="C1628">
        <v>55</v>
      </c>
      <c r="D1628">
        <v>4</v>
      </c>
      <c r="E1628">
        <v>1</v>
      </c>
    </row>
    <row r="1629" spans="1:5" x14ac:dyDescent="0.25">
      <c r="A1629">
        <v>11593</v>
      </c>
      <c r="B1629">
        <v>1</v>
      </c>
      <c r="C1629">
        <v>12</v>
      </c>
      <c r="D1629">
        <v>3</v>
      </c>
      <c r="E1629">
        <v>1</v>
      </c>
    </row>
    <row r="1630" spans="1:5" x14ac:dyDescent="0.25">
      <c r="A1630">
        <v>11594</v>
      </c>
      <c r="B1630">
        <v>2</v>
      </c>
      <c r="C1630">
        <v>6</v>
      </c>
      <c r="D1630">
        <v>1</v>
      </c>
      <c r="E1630">
        <v>1</v>
      </c>
    </row>
    <row r="1631" spans="1:5" x14ac:dyDescent="0.25">
      <c r="A1631">
        <v>11595</v>
      </c>
      <c r="B1631">
        <v>1</v>
      </c>
      <c r="C1631">
        <v>6</v>
      </c>
      <c r="D1631">
        <v>4</v>
      </c>
      <c r="E1631">
        <v>1</v>
      </c>
    </row>
    <row r="1632" spans="1:5" x14ac:dyDescent="0.25">
      <c r="A1632">
        <v>11596</v>
      </c>
      <c r="B1632">
        <v>2</v>
      </c>
      <c r="C1632">
        <v>26</v>
      </c>
      <c r="D1632">
        <v>2</v>
      </c>
      <c r="E1632">
        <v>3</v>
      </c>
    </row>
    <row r="1633" spans="1:5" x14ac:dyDescent="0.25">
      <c r="A1633">
        <v>11597</v>
      </c>
      <c r="B1633">
        <v>2</v>
      </c>
      <c r="C1633">
        <v>15</v>
      </c>
      <c r="D1633">
        <v>1</v>
      </c>
      <c r="E1633">
        <v>1</v>
      </c>
    </row>
    <row r="1634" spans="1:5" x14ac:dyDescent="0.25">
      <c r="A1634">
        <v>11598</v>
      </c>
      <c r="B1634">
        <v>2</v>
      </c>
      <c r="C1634">
        <v>30</v>
      </c>
      <c r="D1634">
        <v>3</v>
      </c>
      <c r="E1634">
        <v>2</v>
      </c>
    </row>
    <row r="1635" spans="1:5" x14ac:dyDescent="0.25">
      <c r="A1635">
        <v>11599</v>
      </c>
      <c r="B1635">
        <v>1</v>
      </c>
      <c r="C1635">
        <v>18</v>
      </c>
      <c r="D1635">
        <v>3</v>
      </c>
      <c r="E1635">
        <v>2</v>
      </c>
    </row>
    <row r="1636" spans="1:5" x14ac:dyDescent="0.25">
      <c r="A1636">
        <v>11600</v>
      </c>
      <c r="B1636">
        <v>2</v>
      </c>
      <c r="C1636">
        <v>61</v>
      </c>
      <c r="D1636">
        <v>1</v>
      </c>
      <c r="E1636">
        <v>1</v>
      </c>
    </row>
    <row r="1637" spans="1:5" x14ac:dyDescent="0.25">
      <c r="A1637">
        <v>11601</v>
      </c>
      <c r="B1637">
        <v>2</v>
      </c>
      <c r="C1637">
        <v>19</v>
      </c>
      <c r="D1637">
        <v>1</v>
      </c>
      <c r="E1637">
        <v>2</v>
      </c>
    </row>
    <row r="1638" spans="1:5" x14ac:dyDescent="0.25">
      <c r="A1638">
        <v>11602</v>
      </c>
      <c r="B1638">
        <v>2</v>
      </c>
      <c r="C1638">
        <v>54</v>
      </c>
      <c r="D1638">
        <v>3</v>
      </c>
      <c r="E1638">
        <v>3</v>
      </c>
    </row>
    <row r="1639" spans="1:5" x14ac:dyDescent="0.25">
      <c r="A1639">
        <v>11603</v>
      </c>
      <c r="B1639">
        <v>1</v>
      </c>
      <c r="C1639">
        <v>13</v>
      </c>
      <c r="D1639">
        <v>4</v>
      </c>
      <c r="E1639">
        <v>1</v>
      </c>
    </row>
    <row r="1640" spans="1:5" x14ac:dyDescent="0.25">
      <c r="A1640">
        <v>11604</v>
      </c>
      <c r="B1640">
        <v>1</v>
      </c>
      <c r="C1640">
        <v>18</v>
      </c>
      <c r="D1640">
        <v>4</v>
      </c>
      <c r="E1640">
        <v>1</v>
      </c>
    </row>
    <row r="1641" spans="1:5" x14ac:dyDescent="0.25">
      <c r="A1641">
        <v>11605</v>
      </c>
      <c r="B1641">
        <v>1</v>
      </c>
      <c r="C1641">
        <v>26</v>
      </c>
      <c r="D1641">
        <v>2</v>
      </c>
      <c r="E1641">
        <v>3</v>
      </c>
    </row>
    <row r="1642" spans="1:5" x14ac:dyDescent="0.25">
      <c r="A1642">
        <v>11606</v>
      </c>
      <c r="B1642">
        <v>2</v>
      </c>
      <c r="C1642">
        <v>27</v>
      </c>
      <c r="D1642">
        <v>1</v>
      </c>
      <c r="E1642">
        <v>3</v>
      </c>
    </row>
    <row r="1643" spans="1:5" x14ac:dyDescent="0.25">
      <c r="A1643">
        <v>11607</v>
      </c>
      <c r="B1643">
        <v>1</v>
      </c>
      <c r="C1643">
        <v>72</v>
      </c>
      <c r="D1643">
        <v>3</v>
      </c>
      <c r="E1643">
        <v>2</v>
      </c>
    </row>
    <row r="1644" spans="1:5" x14ac:dyDescent="0.25">
      <c r="A1644">
        <v>11608</v>
      </c>
      <c r="B1644">
        <v>2</v>
      </c>
      <c r="C1644">
        <v>78</v>
      </c>
      <c r="D1644">
        <v>4</v>
      </c>
      <c r="E1644">
        <v>1</v>
      </c>
    </row>
    <row r="1645" spans="1:5" x14ac:dyDescent="0.25">
      <c r="A1645">
        <v>11609</v>
      </c>
      <c r="B1645">
        <v>2</v>
      </c>
      <c r="C1645">
        <v>34</v>
      </c>
      <c r="D1645">
        <v>1</v>
      </c>
      <c r="E1645">
        <v>1</v>
      </c>
    </row>
    <row r="1646" spans="1:5" x14ac:dyDescent="0.25">
      <c r="A1646">
        <v>11610</v>
      </c>
      <c r="B1646">
        <v>2</v>
      </c>
      <c r="C1646">
        <v>71</v>
      </c>
      <c r="D1646">
        <v>1</v>
      </c>
      <c r="E1646">
        <v>3</v>
      </c>
    </row>
    <row r="1647" spans="1:5" x14ac:dyDescent="0.25">
      <c r="A1647">
        <v>11611</v>
      </c>
      <c r="B1647">
        <v>1</v>
      </c>
      <c r="C1647">
        <v>6</v>
      </c>
      <c r="D1647">
        <v>1</v>
      </c>
      <c r="E1647">
        <v>1</v>
      </c>
    </row>
    <row r="1648" spans="1:5" x14ac:dyDescent="0.25">
      <c r="A1648">
        <v>11612</v>
      </c>
      <c r="B1648">
        <v>1</v>
      </c>
      <c r="C1648">
        <v>3</v>
      </c>
      <c r="D1648">
        <v>3</v>
      </c>
      <c r="E1648" t="s">
        <v>2</v>
      </c>
    </row>
    <row r="1649" spans="1:5" x14ac:dyDescent="0.25">
      <c r="A1649">
        <v>11613</v>
      </c>
      <c r="B1649">
        <v>2</v>
      </c>
      <c r="C1649">
        <v>14</v>
      </c>
      <c r="D1649">
        <v>1</v>
      </c>
      <c r="E1649">
        <v>1</v>
      </c>
    </row>
    <row r="1650" spans="1:5" x14ac:dyDescent="0.25">
      <c r="A1650">
        <v>11614</v>
      </c>
      <c r="B1650">
        <v>2</v>
      </c>
      <c r="C1650">
        <v>67</v>
      </c>
      <c r="D1650">
        <v>3</v>
      </c>
      <c r="E1650">
        <v>3</v>
      </c>
    </row>
    <row r="1651" spans="1:5" x14ac:dyDescent="0.25">
      <c r="A1651">
        <v>11615</v>
      </c>
      <c r="B1651">
        <v>2</v>
      </c>
      <c r="C1651">
        <v>15</v>
      </c>
      <c r="D1651">
        <v>4</v>
      </c>
      <c r="E1651">
        <v>1</v>
      </c>
    </row>
    <row r="1652" spans="1:5" x14ac:dyDescent="0.25">
      <c r="A1652">
        <v>11616</v>
      </c>
      <c r="B1652">
        <v>1</v>
      </c>
      <c r="C1652">
        <v>19</v>
      </c>
      <c r="D1652">
        <v>5</v>
      </c>
      <c r="E1652">
        <v>3</v>
      </c>
    </row>
    <row r="1653" spans="1:5" x14ac:dyDescent="0.25">
      <c r="A1653">
        <v>11617</v>
      </c>
      <c r="B1653">
        <v>1</v>
      </c>
      <c r="C1653">
        <v>0</v>
      </c>
      <c r="D1653">
        <v>1</v>
      </c>
      <c r="E1653" t="s">
        <v>2</v>
      </c>
    </row>
    <row r="1654" spans="1:5" x14ac:dyDescent="0.25">
      <c r="A1654">
        <v>11618</v>
      </c>
      <c r="B1654">
        <v>2</v>
      </c>
      <c r="C1654">
        <v>36</v>
      </c>
      <c r="D1654">
        <v>4</v>
      </c>
      <c r="E1654">
        <v>1</v>
      </c>
    </row>
    <row r="1655" spans="1:5" x14ac:dyDescent="0.25">
      <c r="A1655">
        <v>11619</v>
      </c>
      <c r="B1655">
        <v>1</v>
      </c>
      <c r="C1655">
        <v>22</v>
      </c>
      <c r="D1655">
        <v>3</v>
      </c>
      <c r="E1655">
        <v>2</v>
      </c>
    </row>
    <row r="1656" spans="1:5" x14ac:dyDescent="0.25">
      <c r="A1656">
        <v>11620</v>
      </c>
      <c r="B1656">
        <v>1</v>
      </c>
      <c r="C1656">
        <v>4</v>
      </c>
      <c r="D1656">
        <v>1</v>
      </c>
      <c r="E1656" t="s">
        <v>2</v>
      </c>
    </row>
    <row r="1657" spans="1:5" x14ac:dyDescent="0.25">
      <c r="A1657">
        <v>11621</v>
      </c>
      <c r="B1657">
        <v>2</v>
      </c>
      <c r="C1657">
        <v>13</v>
      </c>
      <c r="D1657">
        <v>1</v>
      </c>
      <c r="E1657">
        <v>1</v>
      </c>
    </row>
    <row r="1658" spans="1:5" x14ac:dyDescent="0.25">
      <c r="A1658">
        <v>11622</v>
      </c>
      <c r="B1658">
        <v>1</v>
      </c>
      <c r="C1658">
        <v>16</v>
      </c>
      <c r="D1658">
        <v>1</v>
      </c>
      <c r="E1658">
        <v>1</v>
      </c>
    </row>
    <row r="1659" spans="1:5" x14ac:dyDescent="0.25">
      <c r="A1659">
        <v>11623</v>
      </c>
      <c r="B1659">
        <v>1</v>
      </c>
      <c r="C1659">
        <v>3</v>
      </c>
      <c r="D1659">
        <v>3</v>
      </c>
      <c r="E1659" t="s">
        <v>2</v>
      </c>
    </row>
    <row r="1660" spans="1:5" x14ac:dyDescent="0.25">
      <c r="A1660">
        <v>11624</v>
      </c>
      <c r="B1660">
        <v>2</v>
      </c>
      <c r="C1660">
        <v>76</v>
      </c>
      <c r="D1660">
        <v>1</v>
      </c>
      <c r="E1660">
        <v>9</v>
      </c>
    </row>
    <row r="1661" spans="1:5" x14ac:dyDescent="0.25">
      <c r="A1661">
        <v>11625</v>
      </c>
      <c r="B1661">
        <v>1</v>
      </c>
      <c r="C1661">
        <v>78</v>
      </c>
      <c r="D1661">
        <v>3</v>
      </c>
      <c r="E1661">
        <v>3</v>
      </c>
    </row>
    <row r="1662" spans="1:5" x14ac:dyDescent="0.25">
      <c r="A1662">
        <v>11626</v>
      </c>
      <c r="B1662">
        <v>1</v>
      </c>
      <c r="C1662">
        <v>16</v>
      </c>
      <c r="D1662">
        <v>4</v>
      </c>
      <c r="E1662">
        <v>1</v>
      </c>
    </row>
    <row r="1663" spans="1:5" x14ac:dyDescent="0.25">
      <c r="A1663">
        <v>11627</v>
      </c>
      <c r="B1663">
        <v>1</v>
      </c>
      <c r="C1663">
        <v>0</v>
      </c>
      <c r="D1663">
        <v>3</v>
      </c>
      <c r="E1663" t="s">
        <v>2</v>
      </c>
    </row>
    <row r="1664" spans="1:5" x14ac:dyDescent="0.25">
      <c r="A1664">
        <v>11628</v>
      </c>
      <c r="B1664">
        <v>1</v>
      </c>
      <c r="C1664">
        <v>63</v>
      </c>
      <c r="D1664">
        <v>4</v>
      </c>
      <c r="E1664">
        <v>2</v>
      </c>
    </row>
    <row r="1665" spans="1:5" x14ac:dyDescent="0.25">
      <c r="A1665">
        <v>11629</v>
      </c>
      <c r="B1665">
        <v>2</v>
      </c>
      <c r="C1665">
        <v>1</v>
      </c>
      <c r="D1665">
        <v>1</v>
      </c>
      <c r="E1665" t="s">
        <v>2</v>
      </c>
    </row>
    <row r="1666" spans="1:5" x14ac:dyDescent="0.25">
      <c r="A1666">
        <v>11630</v>
      </c>
      <c r="B1666">
        <v>1</v>
      </c>
      <c r="C1666">
        <v>42</v>
      </c>
      <c r="D1666">
        <v>4</v>
      </c>
      <c r="E1666">
        <v>3</v>
      </c>
    </row>
    <row r="1667" spans="1:5" x14ac:dyDescent="0.25">
      <c r="A1667">
        <v>11631</v>
      </c>
      <c r="B1667">
        <v>1</v>
      </c>
      <c r="C1667">
        <v>4</v>
      </c>
      <c r="D1667">
        <v>1</v>
      </c>
      <c r="E1667" t="s">
        <v>2</v>
      </c>
    </row>
    <row r="1668" spans="1:5" x14ac:dyDescent="0.25">
      <c r="A1668">
        <v>11632</v>
      </c>
      <c r="B1668">
        <v>1</v>
      </c>
      <c r="C1668">
        <v>45</v>
      </c>
      <c r="D1668">
        <v>3</v>
      </c>
      <c r="E1668">
        <v>3</v>
      </c>
    </row>
    <row r="1669" spans="1:5" x14ac:dyDescent="0.25">
      <c r="A1669">
        <v>11633</v>
      </c>
      <c r="B1669">
        <v>2</v>
      </c>
      <c r="C1669">
        <v>18</v>
      </c>
      <c r="D1669">
        <v>1</v>
      </c>
      <c r="E1669">
        <v>3</v>
      </c>
    </row>
    <row r="1670" spans="1:5" x14ac:dyDescent="0.25">
      <c r="A1670">
        <v>11634</v>
      </c>
      <c r="B1670">
        <v>2</v>
      </c>
      <c r="C1670">
        <v>52</v>
      </c>
      <c r="D1670">
        <v>3</v>
      </c>
      <c r="E1670">
        <v>3</v>
      </c>
    </row>
    <row r="1671" spans="1:5" x14ac:dyDescent="0.25">
      <c r="A1671">
        <v>11635</v>
      </c>
      <c r="B1671">
        <v>2</v>
      </c>
      <c r="C1671">
        <v>1</v>
      </c>
      <c r="D1671">
        <v>3</v>
      </c>
      <c r="E1671" t="s">
        <v>2</v>
      </c>
    </row>
    <row r="1672" spans="1:5" x14ac:dyDescent="0.25">
      <c r="A1672">
        <v>11636</v>
      </c>
      <c r="B1672">
        <v>1</v>
      </c>
      <c r="C1672">
        <v>13</v>
      </c>
      <c r="D1672">
        <v>4</v>
      </c>
      <c r="E1672">
        <v>1</v>
      </c>
    </row>
    <row r="1673" spans="1:5" x14ac:dyDescent="0.25">
      <c r="A1673">
        <v>11637</v>
      </c>
      <c r="B1673">
        <v>2</v>
      </c>
      <c r="C1673">
        <v>46</v>
      </c>
      <c r="D1673">
        <v>3</v>
      </c>
      <c r="E1673">
        <v>3</v>
      </c>
    </row>
    <row r="1674" spans="1:5" x14ac:dyDescent="0.25">
      <c r="A1674">
        <v>11638</v>
      </c>
      <c r="B1674">
        <v>1</v>
      </c>
      <c r="C1674">
        <v>45</v>
      </c>
      <c r="D1674">
        <v>3</v>
      </c>
      <c r="E1674">
        <v>3</v>
      </c>
    </row>
    <row r="1675" spans="1:5" x14ac:dyDescent="0.25">
      <c r="A1675">
        <v>11639</v>
      </c>
      <c r="B1675">
        <v>1</v>
      </c>
      <c r="C1675">
        <v>52</v>
      </c>
      <c r="D1675">
        <v>1</v>
      </c>
      <c r="E1675">
        <v>3</v>
      </c>
    </row>
    <row r="1676" spans="1:5" x14ac:dyDescent="0.25">
      <c r="A1676">
        <v>11640</v>
      </c>
      <c r="B1676">
        <v>2</v>
      </c>
      <c r="C1676">
        <v>62</v>
      </c>
      <c r="D1676">
        <v>3</v>
      </c>
      <c r="E1676">
        <v>2</v>
      </c>
    </row>
    <row r="1677" spans="1:5" x14ac:dyDescent="0.25">
      <c r="A1677">
        <v>11641</v>
      </c>
      <c r="B1677">
        <v>2</v>
      </c>
      <c r="C1677">
        <v>73</v>
      </c>
      <c r="D1677">
        <v>3</v>
      </c>
      <c r="E1677">
        <v>2</v>
      </c>
    </row>
    <row r="1678" spans="1:5" x14ac:dyDescent="0.25">
      <c r="A1678">
        <v>11642</v>
      </c>
      <c r="B1678">
        <v>1</v>
      </c>
      <c r="C1678">
        <v>1</v>
      </c>
      <c r="D1678">
        <v>4</v>
      </c>
      <c r="E1678" t="s">
        <v>2</v>
      </c>
    </row>
    <row r="1679" spans="1:5" x14ac:dyDescent="0.25">
      <c r="A1679">
        <v>11643</v>
      </c>
      <c r="B1679">
        <v>2</v>
      </c>
      <c r="C1679">
        <v>7</v>
      </c>
      <c r="D1679">
        <v>1</v>
      </c>
      <c r="E1679">
        <v>1</v>
      </c>
    </row>
    <row r="1680" spans="1:5" x14ac:dyDescent="0.25">
      <c r="A1680">
        <v>11644</v>
      </c>
      <c r="B1680">
        <v>2</v>
      </c>
      <c r="C1680">
        <v>18</v>
      </c>
      <c r="D1680">
        <v>4</v>
      </c>
      <c r="E1680">
        <v>2</v>
      </c>
    </row>
    <row r="1681" spans="1:5" x14ac:dyDescent="0.25">
      <c r="A1681">
        <v>11645</v>
      </c>
      <c r="B1681">
        <v>1</v>
      </c>
      <c r="C1681">
        <v>14</v>
      </c>
      <c r="D1681">
        <v>4</v>
      </c>
      <c r="E1681">
        <v>1</v>
      </c>
    </row>
    <row r="1682" spans="1:5" x14ac:dyDescent="0.25">
      <c r="A1682">
        <v>11646</v>
      </c>
      <c r="B1682">
        <v>2</v>
      </c>
      <c r="C1682">
        <v>20</v>
      </c>
      <c r="D1682">
        <v>3</v>
      </c>
      <c r="E1682">
        <v>2</v>
      </c>
    </row>
    <row r="1683" spans="1:5" x14ac:dyDescent="0.25">
      <c r="A1683">
        <v>11647</v>
      </c>
      <c r="B1683">
        <v>1</v>
      </c>
      <c r="C1683">
        <v>13</v>
      </c>
      <c r="D1683">
        <v>4</v>
      </c>
      <c r="E1683">
        <v>1</v>
      </c>
    </row>
    <row r="1684" spans="1:5" x14ac:dyDescent="0.25">
      <c r="A1684">
        <v>11648</v>
      </c>
      <c r="B1684">
        <v>2</v>
      </c>
      <c r="C1684">
        <v>12</v>
      </c>
      <c r="D1684">
        <v>3</v>
      </c>
      <c r="E1684">
        <v>1</v>
      </c>
    </row>
    <row r="1685" spans="1:5" x14ac:dyDescent="0.25">
      <c r="A1685">
        <v>11649</v>
      </c>
      <c r="B1685">
        <v>1</v>
      </c>
      <c r="C1685">
        <v>0</v>
      </c>
      <c r="D1685">
        <v>2</v>
      </c>
      <c r="E1685" t="s">
        <v>2</v>
      </c>
    </row>
    <row r="1686" spans="1:5" x14ac:dyDescent="0.25">
      <c r="A1686">
        <v>11650</v>
      </c>
      <c r="B1686">
        <v>2</v>
      </c>
      <c r="C1686">
        <v>4</v>
      </c>
      <c r="D1686">
        <v>4</v>
      </c>
      <c r="E1686" t="s">
        <v>2</v>
      </c>
    </row>
    <row r="1687" spans="1:5" x14ac:dyDescent="0.25">
      <c r="A1687">
        <v>11651</v>
      </c>
      <c r="B1687">
        <v>2</v>
      </c>
      <c r="C1687">
        <v>11</v>
      </c>
      <c r="D1687">
        <v>5</v>
      </c>
      <c r="E1687">
        <v>1</v>
      </c>
    </row>
    <row r="1688" spans="1:5" x14ac:dyDescent="0.25">
      <c r="A1688">
        <v>11652</v>
      </c>
      <c r="B1688">
        <v>2</v>
      </c>
      <c r="C1688">
        <v>18</v>
      </c>
      <c r="D1688">
        <v>4</v>
      </c>
      <c r="E1688">
        <v>2</v>
      </c>
    </row>
    <row r="1689" spans="1:5" x14ac:dyDescent="0.25">
      <c r="A1689">
        <v>11653</v>
      </c>
      <c r="B1689">
        <v>2</v>
      </c>
      <c r="C1689">
        <v>2</v>
      </c>
      <c r="D1689">
        <v>4</v>
      </c>
      <c r="E1689" t="s">
        <v>2</v>
      </c>
    </row>
    <row r="1690" spans="1:5" x14ac:dyDescent="0.25">
      <c r="A1690">
        <v>11654</v>
      </c>
      <c r="B1690">
        <v>2</v>
      </c>
      <c r="C1690">
        <v>1</v>
      </c>
      <c r="D1690">
        <v>1</v>
      </c>
      <c r="E1690" t="s">
        <v>2</v>
      </c>
    </row>
    <row r="1691" spans="1:5" x14ac:dyDescent="0.25">
      <c r="A1691">
        <v>11655</v>
      </c>
      <c r="B1691">
        <v>2</v>
      </c>
      <c r="C1691">
        <v>0</v>
      </c>
      <c r="D1691">
        <v>1</v>
      </c>
      <c r="E1691" t="s">
        <v>2</v>
      </c>
    </row>
    <row r="1692" spans="1:5" x14ac:dyDescent="0.25">
      <c r="A1692">
        <v>11656</v>
      </c>
      <c r="B1692">
        <v>2</v>
      </c>
      <c r="C1692">
        <v>11</v>
      </c>
      <c r="D1692">
        <v>5</v>
      </c>
      <c r="E1692">
        <v>1</v>
      </c>
    </row>
    <row r="1693" spans="1:5" x14ac:dyDescent="0.25">
      <c r="A1693">
        <v>11657</v>
      </c>
      <c r="B1693">
        <v>2</v>
      </c>
      <c r="C1693">
        <v>52</v>
      </c>
      <c r="D1693">
        <v>3</v>
      </c>
      <c r="E1693">
        <v>3</v>
      </c>
    </row>
    <row r="1694" spans="1:5" x14ac:dyDescent="0.25">
      <c r="A1694">
        <v>11658</v>
      </c>
      <c r="B1694">
        <v>2</v>
      </c>
      <c r="C1694">
        <v>11</v>
      </c>
      <c r="D1694">
        <v>2</v>
      </c>
      <c r="E1694">
        <v>1</v>
      </c>
    </row>
    <row r="1695" spans="1:5" x14ac:dyDescent="0.25">
      <c r="A1695">
        <v>11659</v>
      </c>
      <c r="B1695">
        <v>1</v>
      </c>
      <c r="C1695">
        <v>13</v>
      </c>
      <c r="D1695">
        <v>3</v>
      </c>
      <c r="E1695">
        <v>1</v>
      </c>
    </row>
    <row r="1696" spans="1:5" x14ac:dyDescent="0.25">
      <c r="A1696">
        <v>11660</v>
      </c>
      <c r="B1696">
        <v>1</v>
      </c>
      <c r="C1696">
        <v>41</v>
      </c>
      <c r="D1696">
        <v>3</v>
      </c>
      <c r="E1696">
        <v>3</v>
      </c>
    </row>
    <row r="1697" spans="1:5" x14ac:dyDescent="0.25">
      <c r="A1697">
        <v>11661</v>
      </c>
      <c r="B1697">
        <v>1</v>
      </c>
      <c r="C1697">
        <v>11</v>
      </c>
      <c r="D1697">
        <v>1</v>
      </c>
      <c r="E1697">
        <v>1</v>
      </c>
    </row>
    <row r="1698" spans="1:5" x14ac:dyDescent="0.25">
      <c r="A1698">
        <v>11662</v>
      </c>
      <c r="B1698">
        <v>1</v>
      </c>
      <c r="C1698">
        <v>51</v>
      </c>
      <c r="D1698">
        <v>5</v>
      </c>
      <c r="E1698">
        <v>2</v>
      </c>
    </row>
    <row r="1699" spans="1:5" x14ac:dyDescent="0.25">
      <c r="A1699">
        <v>11663</v>
      </c>
      <c r="B1699">
        <v>1</v>
      </c>
      <c r="C1699">
        <v>53</v>
      </c>
      <c r="D1699">
        <v>4</v>
      </c>
      <c r="E1699">
        <v>3</v>
      </c>
    </row>
    <row r="1700" spans="1:5" x14ac:dyDescent="0.25">
      <c r="A1700">
        <v>11664</v>
      </c>
      <c r="B1700">
        <v>1</v>
      </c>
      <c r="C1700">
        <v>61</v>
      </c>
      <c r="D1700">
        <v>1</v>
      </c>
      <c r="E1700">
        <v>1</v>
      </c>
    </row>
    <row r="1701" spans="1:5" x14ac:dyDescent="0.25">
      <c r="A1701">
        <v>11665</v>
      </c>
      <c r="B1701">
        <v>2</v>
      </c>
      <c r="C1701">
        <v>84</v>
      </c>
      <c r="D1701">
        <v>3</v>
      </c>
      <c r="E1701">
        <v>2</v>
      </c>
    </row>
    <row r="1702" spans="1:5" x14ac:dyDescent="0.25">
      <c r="A1702">
        <v>11666</v>
      </c>
      <c r="B1702">
        <v>1</v>
      </c>
      <c r="C1702">
        <v>8</v>
      </c>
      <c r="D1702">
        <v>1</v>
      </c>
      <c r="E1702">
        <v>1</v>
      </c>
    </row>
    <row r="1703" spans="1:5" x14ac:dyDescent="0.25">
      <c r="A1703">
        <v>11667</v>
      </c>
      <c r="B1703">
        <v>2</v>
      </c>
      <c r="C1703">
        <v>57</v>
      </c>
      <c r="D1703">
        <v>3</v>
      </c>
      <c r="E1703">
        <v>2</v>
      </c>
    </row>
    <row r="1704" spans="1:5" x14ac:dyDescent="0.25">
      <c r="A1704">
        <v>11668</v>
      </c>
      <c r="B1704">
        <v>2</v>
      </c>
      <c r="C1704">
        <v>17</v>
      </c>
      <c r="D1704">
        <v>4</v>
      </c>
      <c r="E1704">
        <v>1</v>
      </c>
    </row>
    <row r="1705" spans="1:5" x14ac:dyDescent="0.25">
      <c r="A1705">
        <v>11669</v>
      </c>
      <c r="B1705">
        <v>2</v>
      </c>
      <c r="C1705">
        <v>1</v>
      </c>
      <c r="D1705">
        <v>4</v>
      </c>
      <c r="E1705" t="s">
        <v>2</v>
      </c>
    </row>
    <row r="1706" spans="1:5" x14ac:dyDescent="0.25">
      <c r="A1706">
        <v>11670</v>
      </c>
      <c r="B1706">
        <v>1</v>
      </c>
      <c r="C1706">
        <v>0</v>
      </c>
      <c r="D1706">
        <v>1</v>
      </c>
      <c r="E1706" t="s">
        <v>2</v>
      </c>
    </row>
    <row r="1707" spans="1:5" x14ac:dyDescent="0.25">
      <c r="A1707">
        <v>11671</v>
      </c>
      <c r="B1707">
        <v>2</v>
      </c>
      <c r="C1707">
        <v>19</v>
      </c>
      <c r="D1707">
        <v>2</v>
      </c>
      <c r="E1707">
        <v>2</v>
      </c>
    </row>
    <row r="1708" spans="1:5" x14ac:dyDescent="0.25">
      <c r="A1708">
        <v>11672</v>
      </c>
      <c r="B1708">
        <v>2</v>
      </c>
      <c r="C1708">
        <v>71</v>
      </c>
      <c r="D1708">
        <v>3</v>
      </c>
      <c r="E1708">
        <v>1</v>
      </c>
    </row>
    <row r="1709" spans="1:5" x14ac:dyDescent="0.25">
      <c r="A1709">
        <v>11673</v>
      </c>
      <c r="B1709">
        <v>2</v>
      </c>
      <c r="C1709">
        <v>11</v>
      </c>
      <c r="D1709">
        <v>1</v>
      </c>
      <c r="E1709">
        <v>1</v>
      </c>
    </row>
    <row r="1710" spans="1:5" x14ac:dyDescent="0.25">
      <c r="A1710">
        <v>11674</v>
      </c>
      <c r="B1710">
        <v>2</v>
      </c>
      <c r="C1710">
        <v>14</v>
      </c>
      <c r="D1710">
        <v>4</v>
      </c>
      <c r="E1710">
        <v>1</v>
      </c>
    </row>
    <row r="1711" spans="1:5" x14ac:dyDescent="0.25">
      <c r="A1711">
        <v>11675</v>
      </c>
      <c r="B1711">
        <v>1</v>
      </c>
      <c r="C1711">
        <v>24</v>
      </c>
      <c r="D1711">
        <v>4</v>
      </c>
      <c r="E1711">
        <v>2</v>
      </c>
    </row>
    <row r="1712" spans="1:5" x14ac:dyDescent="0.25">
      <c r="A1712">
        <v>11676</v>
      </c>
      <c r="B1712">
        <v>2</v>
      </c>
      <c r="C1712">
        <v>85</v>
      </c>
      <c r="D1712">
        <v>3</v>
      </c>
      <c r="E1712">
        <v>3</v>
      </c>
    </row>
    <row r="1713" spans="1:5" x14ac:dyDescent="0.25">
      <c r="A1713">
        <v>11677</v>
      </c>
      <c r="B1713">
        <v>2</v>
      </c>
      <c r="C1713">
        <v>13</v>
      </c>
      <c r="D1713">
        <v>3</v>
      </c>
      <c r="E1713">
        <v>1</v>
      </c>
    </row>
    <row r="1714" spans="1:5" x14ac:dyDescent="0.25">
      <c r="A1714">
        <v>11678</v>
      </c>
      <c r="B1714">
        <v>1</v>
      </c>
      <c r="C1714">
        <v>12</v>
      </c>
      <c r="D1714">
        <v>5</v>
      </c>
      <c r="E1714">
        <v>1</v>
      </c>
    </row>
    <row r="1715" spans="1:5" x14ac:dyDescent="0.25">
      <c r="A1715">
        <v>11679</v>
      </c>
      <c r="B1715">
        <v>1</v>
      </c>
      <c r="C1715">
        <v>45</v>
      </c>
      <c r="D1715">
        <v>4</v>
      </c>
      <c r="E1715">
        <v>2</v>
      </c>
    </row>
    <row r="1716" spans="1:5" x14ac:dyDescent="0.25">
      <c r="A1716">
        <v>11680</v>
      </c>
      <c r="B1716">
        <v>2</v>
      </c>
      <c r="C1716">
        <v>85</v>
      </c>
      <c r="D1716">
        <v>3</v>
      </c>
      <c r="E1716">
        <v>1</v>
      </c>
    </row>
    <row r="1717" spans="1:5" x14ac:dyDescent="0.25">
      <c r="A1717">
        <v>11681</v>
      </c>
      <c r="B1717">
        <v>1</v>
      </c>
      <c r="C1717">
        <v>6</v>
      </c>
      <c r="D1717">
        <v>4</v>
      </c>
      <c r="E1717">
        <v>1</v>
      </c>
    </row>
    <row r="1718" spans="1:5" x14ac:dyDescent="0.25">
      <c r="A1718">
        <v>11682</v>
      </c>
      <c r="B1718">
        <v>2</v>
      </c>
      <c r="C1718">
        <v>27</v>
      </c>
      <c r="D1718">
        <v>3</v>
      </c>
      <c r="E1718">
        <v>3</v>
      </c>
    </row>
    <row r="1719" spans="1:5" x14ac:dyDescent="0.25">
      <c r="A1719">
        <v>11683</v>
      </c>
      <c r="B1719">
        <v>2</v>
      </c>
      <c r="C1719">
        <v>16</v>
      </c>
      <c r="D1719">
        <v>5</v>
      </c>
      <c r="E1719">
        <v>1</v>
      </c>
    </row>
    <row r="1720" spans="1:5" x14ac:dyDescent="0.25">
      <c r="A1720">
        <v>11684</v>
      </c>
      <c r="B1720">
        <v>1</v>
      </c>
      <c r="C1720">
        <v>17</v>
      </c>
      <c r="D1720">
        <v>1</v>
      </c>
      <c r="E1720">
        <v>1</v>
      </c>
    </row>
    <row r="1721" spans="1:5" x14ac:dyDescent="0.25">
      <c r="A1721">
        <v>11685</v>
      </c>
      <c r="B1721">
        <v>2</v>
      </c>
      <c r="C1721">
        <v>61</v>
      </c>
      <c r="D1721">
        <v>3</v>
      </c>
      <c r="E1721">
        <v>3</v>
      </c>
    </row>
    <row r="1722" spans="1:5" x14ac:dyDescent="0.25">
      <c r="A1722">
        <v>11686</v>
      </c>
      <c r="B1722">
        <v>1</v>
      </c>
      <c r="C1722">
        <v>3</v>
      </c>
      <c r="D1722">
        <v>3</v>
      </c>
      <c r="E1722" t="s">
        <v>2</v>
      </c>
    </row>
    <row r="1723" spans="1:5" x14ac:dyDescent="0.25">
      <c r="A1723">
        <v>11687</v>
      </c>
      <c r="B1723">
        <v>1</v>
      </c>
      <c r="C1723">
        <v>7</v>
      </c>
      <c r="D1723">
        <v>4</v>
      </c>
      <c r="E1723">
        <v>1</v>
      </c>
    </row>
    <row r="1724" spans="1:5" x14ac:dyDescent="0.25">
      <c r="A1724">
        <v>11688</v>
      </c>
      <c r="B1724">
        <v>2</v>
      </c>
      <c r="C1724">
        <v>0</v>
      </c>
      <c r="D1724">
        <v>1</v>
      </c>
      <c r="E1724" t="s">
        <v>2</v>
      </c>
    </row>
    <row r="1725" spans="1:5" x14ac:dyDescent="0.25">
      <c r="A1725">
        <v>11689</v>
      </c>
      <c r="B1725">
        <v>2</v>
      </c>
      <c r="C1725">
        <v>9</v>
      </c>
      <c r="D1725">
        <v>1</v>
      </c>
      <c r="E1725">
        <v>1</v>
      </c>
    </row>
    <row r="1726" spans="1:5" x14ac:dyDescent="0.25">
      <c r="A1726">
        <v>11690</v>
      </c>
      <c r="B1726">
        <v>2</v>
      </c>
      <c r="C1726">
        <v>5</v>
      </c>
      <c r="D1726">
        <v>1</v>
      </c>
      <c r="E1726" t="s">
        <v>2</v>
      </c>
    </row>
    <row r="1727" spans="1:5" x14ac:dyDescent="0.25">
      <c r="A1727">
        <v>11691</v>
      </c>
      <c r="B1727">
        <v>2</v>
      </c>
      <c r="C1727">
        <v>18</v>
      </c>
      <c r="D1727">
        <v>3</v>
      </c>
      <c r="E1727">
        <v>2</v>
      </c>
    </row>
    <row r="1728" spans="1:5" x14ac:dyDescent="0.25">
      <c r="A1728">
        <v>11692</v>
      </c>
      <c r="B1728">
        <v>1</v>
      </c>
      <c r="C1728">
        <v>15</v>
      </c>
      <c r="D1728">
        <v>4</v>
      </c>
      <c r="E1728">
        <v>1</v>
      </c>
    </row>
    <row r="1729" spans="1:5" x14ac:dyDescent="0.25">
      <c r="A1729">
        <v>11693</v>
      </c>
      <c r="B1729">
        <v>2</v>
      </c>
      <c r="C1729">
        <v>4</v>
      </c>
      <c r="D1729">
        <v>4</v>
      </c>
      <c r="E1729" t="s">
        <v>2</v>
      </c>
    </row>
    <row r="1730" spans="1:5" x14ac:dyDescent="0.25">
      <c r="A1730">
        <v>11694</v>
      </c>
      <c r="B1730">
        <v>2</v>
      </c>
      <c r="C1730">
        <v>57</v>
      </c>
      <c r="D1730">
        <v>4</v>
      </c>
      <c r="E1730">
        <v>3</v>
      </c>
    </row>
    <row r="1731" spans="1:5" x14ac:dyDescent="0.25">
      <c r="A1731">
        <v>11695</v>
      </c>
      <c r="B1731">
        <v>1</v>
      </c>
      <c r="C1731">
        <v>23</v>
      </c>
      <c r="D1731">
        <v>3</v>
      </c>
      <c r="E1731">
        <v>3</v>
      </c>
    </row>
    <row r="1732" spans="1:5" x14ac:dyDescent="0.25">
      <c r="A1732">
        <v>11696</v>
      </c>
      <c r="B1732">
        <v>2</v>
      </c>
      <c r="C1732">
        <v>75</v>
      </c>
      <c r="D1732">
        <v>3</v>
      </c>
      <c r="E1732">
        <v>3</v>
      </c>
    </row>
    <row r="1733" spans="1:5" x14ac:dyDescent="0.25">
      <c r="A1733">
        <v>11697</v>
      </c>
      <c r="B1733">
        <v>2</v>
      </c>
      <c r="C1733">
        <v>22</v>
      </c>
      <c r="D1733">
        <v>3</v>
      </c>
      <c r="E1733">
        <v>3</v>
      </c>
    </row>
    <row r="1734" spans="1:5" x14ac:dyDescent="0.25">
      <c r="A1734">
        <v>11698</v>
      </c>
      <c r="B1734">
        <v>2</v>
      </c>
      <c r="C1734">
        <v>4</v>
      </c>
      <c r="D1734">
        <v>4</v>
      </c>
      <c r="E1734" t="s">
        <v>2</v>
      </c>
    </row>
    <row r="1735" spans="1:5" x14ac:dyDescent="0.25">
      <c r="A1735">
        <v>11699</v>
      </c>
      <c r="B1735">
        <v>2</v>
      </c>
      <c r="C1735">
        <v>4</v>
      </c>
      <c r="D1735">
        <v>3</v>
      </c>
      <c r="E1735" t="s">
        <v>2</v>
      </c>
    </row>
    <row r="1736" spans="1:5" x14ac:dyDescent="0.25">
      <c r="A1736">
        <v>11700</v>
      </c>
      <c r="B1736">
        <v>1</v>
      </c>
      <c r="C1736">
        <v>18</v>
      </c>
      <c r="D1736">
        <v>4</v>
      </c>
      <c r="E1736">
        <v>1</v>
      </c>
    </row>
    <row r="1737" spans="1:5" x14ac:dyDescent="0.25">
      <c r="A1737">
        <v>11701</v>
      </c>
      <c r="B1737">
        <v>1</v>
      </c>
      <c r="C1737">
        <v>16</v>
      </c>
      <c r="D1737">
        <v>3</v>
      </c>
      <c r="E1737">
        <v>1</v>
      </c>
    </row>
    <row r="1738" spans="1:5" x14ac:dyDescent="0.25">
      <c r="A1738">
        <v>11702</v>
      </c>
      <c r="B1738">
        <v>2</v>
      </c>
      <c r="C1738">
        <v>63</v>
      </c>
      <c r="D1738">
        <v>3</v>
      </c>
      <c r="E1738">
        <v>3</v>
      </c>
    </row>
    <row r="1739" spans="1:5" x14ac:dyDescent="0.25">
      <c r="A1739">
        <v>11703</v>
      </c>
      <c r="B1739">
        <v>1</v>
      </c>
      <c r="C1739">
        <v>15</v>
      </c>
      <c r="D1739">
        <v>4</v>
      </c>
      <c r="E1739">
        <v>1</v>
      </c>
    </row>
    <row r="1740" spans="1:5" x14ac:dyDescent="0.25">
      <c r="A1740">
        <v>11704</v>
      </c>
      <c r="B1740">
        <v>1</v>
      </c>
      <c r="C1740">
        <v>19</v>
      </c>
      <c r="D1740">
        <v>5</v>
      </c>
      <c r="E1740">
        <v>2</v>
      </c>
    </row>
    <row r="1741" spans="1:5" x14ac:dyDescent="0.25">
      <c r="A1741">
        <v>11705</v>
      </c>
      <c r="B1741">
        <v>1</v>
      </c>
      <c r="C1741">
        <v>61</v>
      </c>
      <c r="D1741">
        <v>4</v>
      </c>
      <c r="E1741">
        <v>1</v>
      </c>
    </row>
    <row r="1742" spans="1:5" x14ac:dyDescent="0.25">
      <c r="A1742">
        <v>11706</v>
      </c>
      <c r="B1742">
        <v>2</v>
      </c>
      <c r="C1742">
        <v>5</v>
      </c>
      <c r="D1742">
        <v>3</v>
      </c>
      <c r="E1742" t="s">
        <v>2</v>
      </c>
    </row>
    <row r="1743" spans="1:5" x14ac:dyDescent="0.25">
      <c r="A1743">
        <v>11707</v>
      </c>
      <c r="B1743">
        <v>2</v>
      </c>
      <c r="C1743">
        <v>0</v>
      </c>
      <c r="D1743">
        <v>1</v>
      </c>
      <c r="E1743" t="s">
        <v>2</v>
      </c>
    </row>
    <row r="1744" spans="1:5" x14ac:dyDescent="0.25">
      <c r="A1744">
        <v>11708</v>
      </c>
      <c r="B1744">
        <v>1</v>
      </c>
      <c r="C1744">
        <v>26</v>
      </c>
      <c r="D1744">
        <v>4</v>
      </c>
      <c r="E1744">
        <v>3</v>
      </c>
    </row>
    <row r="1745" spans="1:5" x14ac:dyDescent="0.25">
      <c r="A1745">
        <v>11709</v>
      </c>
      <c r="B1745">
        <v>2</v>
      </c>
      <c r="C1745">
        <v>45</v>
      </c>
      <c r="D1745">
        <v>3</v>
      </c>
      <c r="E1745">
        <v>3</v>
      </c>
    </row>
    <row r="1746" spans="1:5" x14ac:dyDescent="0.25">
      <c r="A1746">
        <v>11710</v>
      </c>
      <c r="B1746">
        <v>2</v>
      </c>
      <c r="C1746">
        <v>10</v>
      </c>
      <c r="D1746">
        <v>1</v>
      </c>
      <c r="E1746">
        <v>1</v>
      </c>
    </row>
    <row r="1747" spans="1:5" x14ac:dyDescent="0.25">
      <c r="A1747">
        <v>11711</v>
      </c>
      <c r="B1747">
        <v>1</v>
      </c>
      <c r="C1747">
        <v>74</v>
      </c>
      <c r="D1747">
        <v>3</v>
      </c>
      <c r="E1747">
        <v>3</v>
      </c>
    </row>
    <row r="1748" spans="1:5" x14ac:dyDescent="0.25">
      <c r="A1748">
        <v>11712</v>
      </c>
      <c r="B1748">
        <v>2</v>
      </c>
      <c r="C1748">
        <v>15</v>
      </c>
      <c r="D1748">
        <v>3</v>
      </c>
      <c r="E1748">
        <v>1</v>
      </c>
    </row>
    <row r="1749" spans="1:5" x14ac:dyDescent="0.25">
      <c r="A1749">
        <v>11713</v>
      </c>
      <c r="B1749">
        <v>1</v>
      </c>
      <c r="C1749">
        <v>15</v>
      </c>
      <c r="D1749">
        <v>3</v>
      </c>
      <c r="E1749">
        <v>1</v>
      </c>
    </row>
    <row r="1750" spans="1:5" x14ac:dyDescent="0.25">
      <c r="A1750">
        <v>11714</v>
      </c>
      <c r="B1750">
        <v>2</v>
      </c>
      <c r="C1750">
        <v>46</v>
      </c>
      <c r="D1750">
        <v>4</v>
      </c>
      <c r="E1750">
        <v>3</v>
      </c>
    </row>
    <row r="1751" spans="1:5" x14ac:dyDescent="0.25">
      <c r="A1751">
        <v>11715</v>
      </c>
      <c r="B1751">
        <v>1</v>
      </c>
      <c r="C1751">
        <v>0</v>
      </c>
      <c r="D1751">
        <v>4</v>
      </c>
      <c r="E1751" t="s">
        <v>2</v>
      </c>
    </row>
    <row r="1752" spans="1:5" x14ac:dyDescent="0.25">
      <c r="A1752">
        <v>11716</v>
      </c>
      <c r="B1752">
        <v>2</v>
      </c>
      <c r="C1752">
        <v>14</v>
      </c>
      <c r="D1752">
        <v>3</v>
      </c>
      <c r="E1752">
        <v>1</v>
      </c>
    </row>
    <row r="1753" spans="1:5" x14ac:dyDescent="0.25">
      <c r="A1753">
        <v>11717</v>
      </c>
      <c r="B1753">
        <v>2</v>
      </c>
      <c r="C1753">
        <v>85</v>
      </c>
      <c r="D1753">
        <v>3</v>
      </c>
      <c r="E1753">
        <v>3</v>
      </c>
    </row>
    <row r="1754" spans="1:5" x14ac:dyDescent="0.25">
      <c r="A1754">
        <v>11718</v>
      </c>
      <c r="B1754">
        <v>2</v>
      </c>
      <c r="C1754">
        <v>7</v>
      </c>
      <c r="D1754">
        <v>3</v>
      </c>
      <c r="E1754">
        <v>1</v>
      </c>
    </row>
    <row r="1755" spans="1:5" x14ac:dyDescent="0.25">
      <c r="A1755">
        <v>11719</v>
      </c>
      <c r="B1755">
        <v>1</v>
      </c>
      <c r="C1755">
        <v>27</v>
      </c>
      <c r="D1755">
        <v>1</v>
      </c>
      <c r="E1755">
        <v>1</v>
      </c>
    </row>
    <row r="1756" spans="1:5" x14ac:dyDescent="0.25">
      <c r="A1756">
        <v>11720</v>
      </c>
      <c r="B1756">
        <v>2</v>
      </c>
      <c r="C1756">
        <v>20</v>
      </c>
      <c r="D1756">
        <v>1</v>
      </c>
      <c r="E1756">
        <v>2</v>
      </c>
    </row>
    <row r="1757" spans="1:5" x14ac:dyDescent="0.25">
      <c r="A1757">
        <v>11721</v>
      </c>
      <c r="B1757">
        <v>2</v>
      </c>
      <c r="C1757">
        <v>4</v>
      </c>
      <c r="D1757">
        <v>1</v>
      </c>
      <c r="E1757" t="s">
        <v>2</v>
      </c>
    </row>
    <row r="1758" spans="1:5" x14ac:dyDescent="0.25">
      <c r="A1758">
        <v>11722</v>
      </c>
      <c r="B1758">
        <v>2</v>
      </c>
      <c r="C1758">
        <v>25</v>
      </c>
      <c r="D1758">
        <v>1</v>
      </c>
      <c r="E1758">
        <v>1</v>
      </c>
    </row>
    <row r="1759" spans="1:5" x14ac:dyDescent="0.25">
      <c r="A1759">
        <v>11723</v>
      </c>
      <c r="B1759">
        <v>1</v>
      </c>
      <c r="C1759">
        <v>9</v>
      </c>
      <c r="D1759">
        <v>4</v>
      </c>
      <c r="E1759">
        <v>1</v>
      </c>
    </row>
    <row r="1760" spans="1:5" x14ac:dyDescent="0.25">
      <c r="A1760">
        <v>11724</v>
      </c>
      <c r="B1760">
        <v>1</v>
      </c>
      <c r="C1760">
        <v>44</v>
      </c>
      <c r="D1760">
        <v>3</v>
      </c>
      <c r="E1760">
        <v>3</v>
      </c>
    </row>
    <row r="1761" spans="1:5" x14ac:dyDescent="0.25">
      <c r="A1761">
        <v>11725</v>
      </c>
      <c r="B1761">
        <v>1</v>
      </c>
      <c r="C1761">
        <v>50</v>
      </c>
      <c r="D1761">
        <v>3</v>
      </c>
      <c r="E1761">
        <v>3</v>
      </c>
    </row>
    <row r="1762" spans="1:5" x14ac:dyDescent="0.25">
      <c r="A1762">
        <v>11726</v>
      </c>
      <c r="B1762">
        <v>1</v>
      </c>
      <c r="C1762">
        <v>3</v>
      </c>
      <c r="D1762">
        <v>3</v>
      </c>
      <c r="E1762" t="s">
        <v>2</v>
      </c>
    </row>
    <row r="1763" spans="1:5" x14ac:dyDescent="0.25">
      <c r="A1763">
        <v>11727</v>
      </c>
      <c r="B1763">
        <v>1</v>
      </c>
      <c r="C1763">
        <v>11</v>
      </c>
      <c r="D1763">
        <v>3</v>
      </c>
      <c r="E1763">
        <v>1</v>
      </c>
    </row>
    <row r="1764" spans="1:5" x14ac:dyDescent="0.25">
      <c r="A1764">
        <v>11728</v>
      </c>
      <c r="B1764">
        <v>2</v>
      </c>
      <c r="C1764">
        <v>2</v>
      </c>
      <c r="D1764">
        <v>4</v>
      </c>
      <c r="E1764" t="s">
        <v>2</v>
      </c>
    </row>
    <row r="1765" spans="1:5" x14ac:dyDescent="0.25">
      <c r="A1765">
        <v>11729</v>
      </c>
      <c r="B1765">
        <v>2</v>
      </c>
      <c r="C1765">
        <v>4</v>
      </c>
      <c r="D1765">
        <v>1</v>
      </c>
      <c r="E1765" t="s">
        <v>2</v>
      </c>
    </row>
    <row r="1766" spans="1:5" x14ac:dyDescent="0.25">
      <c r="A1766">
        <v>11730</v>
      </c>
      <c r="B1766">
        <v>2</v>
      </c>
      <c r="C1766">
        <v>14</v>
      </c>
      <c r="D1766">
        <v>1</v>
      </c>
      <c r="E1766">
        <v>1</v>
      </c>
    </row>
    <row r="1767" spans="1:5" x14ac:dyDescent="0.25">
      <c r="A1767">
        <v>11731</v>
      </c>
      <c r="B1767">
        <v>2</v>
      </c>
      <c r="C1767">
        <v>34</v>
      </c>
      <c r="D1767">
        <v>3</v>
      </c>
      <c r="E1767">
        <v>2</v>
      </c>
    </row>
    <row r="1768" spans="1:5" x14ac:dyDescent="0.25">
      <c r="A1768">
        <v>11732</v>
      </c>
      <c r="B1768">
        <v>2</v>
      </c>
      <c r="C1768">
        <v>41</v>
      </c>
      <c r="D1768">
        <v>1</v>
      </c>
      <c r="E1768">
        <v>3</v>
      </c>
    </row>
    <row r="1769" spans="1:5" x14ac:dyDescent="0.25">
      <c r="A1769">
        <v>11733</v>
      </c>
      <c r="B1769">
        <v>1</v>
      </c>
      <c r="C1769">
        <v>70</v>
      </c>
      <c r="D1769">
        <v>3</v>
      </c>
      <c r="E1769">
        <v>3</v>
      </c>
    </row>
    <row r="1770" spans="1:5" x14ac:dyDescent="0.25">
      <c r="A1770">
        <v>11734</v>
      </c>
      <c r="B1770">
        <v>2</v>
      </c>
      <c r="C1770">
        <v>49</v>
      </c>
      <c r="D1770">
        <v>1</v>
      </c>
      <c r="E1770">
        <v>1</v>
      </c>
    </row>
    <row r="1771" spans="1:5" x14ac:dyDescent="0.25">
      <c r="A1771">
        <v>11735</v>
      </c>
      <c r="B1771">
        <v>2</v>
      </c>
      <c r="C1771">
        <v>2</v>
      </c>
      <c r="D1771">
        <v>3</v>
      </c>
      <c r="E1771" t="s">
        <v>2</v>
      </c>
    </row>
    <row r="1772" spans="1:5" x14ac:dyDescent="0.25">
      <c r="A1772">
        <v>11736</v>
      </c>
      <c r="B1772">
        <v>2</v>
      </c>
      <c r="C1772">
        <v>34</v>
      </c>
      <c r="D1772">
        <v>2</v>
      </c>
      <c r="E1772">
        <v>3</v>
      </c>
    </row>
    <row r="1773" spans="1:5" x14ac:dyDescent="0.25">
      <c r="A1773">
        <v>11737</v>
      </c>
      <c r="B1773">
        <v>2</v>
      </c>
      <c r="C1773">
        <v>10</v>
      </c>
      <c r="D1773">
        <v>4</v>
      </c>
      <c r="E1773">
        <v>1</v>
      </c>
    </row>
    <row r="1774" spans="1:5" x14ac:dyDescent="0.25">
      <c r="A1774">
        <v>11738</v>
      </c>
      <c r="B1774">
        <v>1</v>
      </c>
      <c r="C1774">
        <v>16</v>
      </c>
      <c r="D1774">
        <v>1</v>
      </c>
      <c r="E1774">
        <v>1</v>
      </c>
    </row>
    <row r="1775" spans="1:5" x14ac:dyDescent="0.25">
      <c r="A1775">
        <v>11739</v>
      </c>
      <c r="B1775">
        <v>1</v>
      </c>
      <c r="C1775">
        <v>14</v>
      </c>
      <c r="D1775">
        <v>1</v>
      </c>
      <c r="E1775">
        <v>1</v>
      </c>
    </row>
    <row r="1776" spans="1:5" x14ac:dyDescent="0.25">
      <c r="A1776">
        <v>11740</v>
      </c>
      <c r="B1776">
        <v>1</v>
      </c>
      <c r="C1776">
        <v>38</v>
      </c>
      <c r="D1776">
        <v>3</v>
      </c>
      <c r="E1776">
        <v>3</v>
      </c>
    </row>
    <row r="1777" spans="1:5" x14ac:dyDescent="0.25">
      <c r="A1777">
        <v>11741</v>
      </c>
      <c r="B1777">
        <v>2</v>
      </c>
      <c r="C1777">
        <v>15</v>
      </c>
      <c r="D1777">
        <v>3</v>
      </c>
      <c r="E1777">
        <v>1</v>
      </c>
    </row>
    <row r="1778" spans="1:5" x14ac:dyDescent="0.25">
      <c r="A1778">
        <v>11742</v>
      </c>
      <c r="B1778">
        <v>1</v>
      </c>
      <c r="C1778">
        <v>53</v>
      </c>
      <c r="D1778">
        <v>1</v>
      </c>
      <c r="E1778">
        <v>1</v>
      </c>
    </row>
    <row r="1779" spans="1:5" x14ac:dyDescent="0.25">
      <c r="A1779">
        <v>11743</v>
      </c>
      <c r="B1779">
        <v>2</v>
      </c>
      <c r="C1779">
        <v>0</v>
      </c>
      <c r="D1779">
        <v>1</v>
      </c>
      <c r="E1779" t="s">
        <v>2</v>
      </c>
    </row>
    <row r="1780" spans="1:5" x14ac:dyDescent="0.25">
      <c r="A1780">
        <v>11744</v>
      </c>
      <c r="B1780">
        <v>1</v>
      </c>
      <c r="C1780">
        <v>13</v>
      </c>
      <c r="D1780">
        <v>3</v>
      </c>
      <c r="E1780">
        <v>1</v>
      </c>
    </row>
    <row r="1781" spans="1:5" x14ac:dyDescent="0.25">
      <c r="A1781">
        <v>11745</v>
      </c>
      <c r="B1781">
        <v>1</v>
      </c>
      <c r="C1781">
        <v>17</v>
      </c>
      <c r="D1781">
        <v>3</v>
      </c>
      <c r="E1781">
        <v>1</v>
      </c>
    </row>
    <row r="1782" spans="1:5" x14ac:dyDescent="0.25">
      <c r="A1782">
        <v>11746</v>
      </c>
      <c r="B1782">
        <v>1</v>
      </c>
      <c r="C1782">
        <v>42</v>
      </c>
      <c r="D1782">
        <v>1</v>
      </c>
      <c r="E1782">
        <v>1</v>
      </c>
    </row>
    <row r="1783" spans="1:5" x14ac:dyDescent="0.25">
      <c r="A1783">
        <v>11747</v>
      </c>
      <c r="B1783">
        <v>1</v>
      </c>
      <c r="C1783">
        <v>77</v>
      </c>
      <c r="D1783">
        <v>1</v>
      </c>
      <c r="E1783">
        <v>1</v>
      </c>
    </row>
    <row r="1784" spans="1:5" x14ac:dyDescent="0.25">
      <c r="A1784">
        <v>11748</v>
      </c>
      <c r="B1784">
        <v>2</v>
      </c>
      <c r="C1784">
        <v>0</v>
      </c>
      <c r="D1784">
        <v>4</v>
      </c>
      <c r="E1784" t="s">
        <v>2</v>
      </c>
    </row>
    <row r="1785" spans="1:5" x14ac:dyDescent="0.25">
      <c r="A1785">
        <v>11749</v>
      </c>
      <c r="B1785">
        <v>1</v>
      </c>
      <c r="C1785">
        <v>2</v>
      </c>
      <c r="D1785">
        <v>1</v>
      </c>
      <c r="E1785" t="s">
        <v>2</v>
      </c>
    </row>
    <row r="1786" spans="1:5" x14ac:dyDescent="0.25">
      <c r="A1786">
        <v>11750</v>
      </c>
      <c r="B1786">
        <v>1</v>
      </c>
      <c r="C1786">
        <v>77</v>
      </c>
      <c r="D1786">
        <v>3</v>
      </c>
      <c r="E1786">
        <v>2</v>
      </c>
    </row>
    <row r="1787" spans="1:5" x14ac:dyDescent="0.25">
      <c r="A1787">
        <v>11751</v>
      </c>
      <c r="B1787">
        <v>1</v>
      </c>
      <c r="C1787">
        <v>72</v>
      </c>
      <c r="D1787">
        <v>1</v>
      </c>
      <c r="E1787">
        <v>1</v>
      </c>
    </row>
    <row r="1788" spans="1:5" x14ac:dyDescent="0.25">
      <c r="A1788">
        <v>11752</v>
      </c>
      <c r="B1788">
        <v>2</v>
      </c>
      <c r="C1788">
        <v>0</v>
      </c>
      <c r="D1788">
        <v>4</v>
      </c>
      <c r="E1788" t="s">
        <v>2</v>
      </c>
    </row>
    <row r="1789" spans="1:5" x14ac:dyDescent="0.25">
      <c r="A1789">
        <v>11753</v>
      </c>
      <c r="B1789">
        <v>2</v>
      </c>
      <c r="C1789">
        <v>5</v>
      </c>
      <c r="D1789">
        <v>4</v>
      </c>
      <c r="E1789" t="s">
        <v>2</v>
      </c>
    </row>
    <row r="1790" spans="1:5" x14ac:dyDescent="0.25">
      <c r="A1790">
        <v>11754</v>
      </c>
      <c r="B1790">
        <v>1</v>
      </c>
      <c r="C1790">
        <v>4</v>
      </c>
      <c r="D1790">
        <v>1</v>
      </c>
      <c r="E1790" t="s">
        <v>2</v>
      </c>
    </row>
    <row r="1791" spans="1:5" x14ac:dyDescent="0.25">
      <c r="A1791">
        <v>11755</v>
      </c>
      <c r="B1791">
        <v>2</v>
      </c>
      <c r="C1791">
        <v>27</v>
      </c>
      <c r="D1791">
        <v>1</v>
      </c>
      <c r="E1791">
        <v>1</v>
      </c>
    </row>
    <row r="1792" spans="1:5" x14ac:dyDescent="0.25">
      <c r="A1792">
        <v>11756</v>
      </c>
      <c r="B1792">
        <v>1</v>
      </c>
      <c r="C1792">
        <v>63</v>
      </c>
      <c r="D1792">
        <v>4</v>
      </c>
      <c r="E1792">
        <v>3</v>
      </c>
    </row>
    <row r="1793" spans="1:5" x14ac:dyDescent="0.25">
      <c r="A1793">
        <v>11757</v>
      </c>
      <c r="B1793">
        <v>2</v>
      </c>
      <c r="C1793">
        <v>0</v>
      </c>
      <c r="D1793">
        <v>3</v>
      </c>
      <c r="E1793" t="s">
        <v>2</v>
      </c>
    </row>
    <row r="1794" spans="1:5" x14ac:dyDescent="0.25">
      <c r="A1794">
        <v>11758</v>
      </c>
      <c r="B1794">
        <v>2</v>
      </c>
      <c r="C1794">
        <v>13</v>
      </c>
      <c r="D1794">
        <v>1</v>
      </c>
      <c r="E1794">
        <v>1</v>
      </c>
    </row>
    <row r="1795" spans="1:5" x14ac:dyDescent="0.25">
      <c r="A1795">
        <v>11759</v>
      </c>
      <c r="B1795">
        <v>2</v>
      </c>
      <c r="C1795">
        <v>21</v>
      </c>
      <c r="D1795">
        <v>1</v>
      </c>
      <c r="E1795">
        <v>1</v>
      </c>
    </row>
    <row r="1796" spans="1:5" x14ac:dyDescent="0.25">
      <c r="A1796">
        <v>11760</v>
      </c>
      <c r="B1796">
        <v>1</v>
      </c>
      <c r="C1796">
        <v>61</v>
      </c>
      <c r="D1796">
        <v>1</v>
      </c>
      <c r="E1796">
        <v>1</v>
      </c>
    </row>
    <row r="1797" spans="1:5" x14ac:dyDescent="0.25">
      <c r="A1797">
        <v>11761</v>
      </c>
      <c r="B1797">
        <v>1</v>
      </c>
      <c r="C1797">
        <v>0</v>
      </c>
      <c r="D1797">
        <v>3</v>
      </c>
      <c r="E1797" t="s">
        <v>2</v>
      </c>
    </row>
    <row r="1798" spans="1:5" x14ac:dyDescent="0.25">
      <c r="A1798">
        <v>11762</v>
      </c>
      <c r="B1798">
        <v>1</v>
      </c>
      <c r="C1798">
        <v>2</v>
      </c>
      <c r="D1798">
        <v>3</v>
      </c>
      <c r="E1798" t="s">
        <v>2</v>
      </c>
    </row>
    <row r="1799" spans="1:5" x14ac:dyDescent="0.25">
      <c r="A1799">
        <v>11763</v>
      </c>
      <c r="B1799">
        <v>2</v>
      </c>
      <c r="C1799">
        <v>26</v>
      </c>
      <c r="D1799">
        <v>4</v>
      </c>
      <c r="E1799">
        <v>3</v>
      </c>
    </row>
    <row r="1800" spans="1:5" x14ac:dyDescent="0.25">
      <c r="A1800">
        <v>11764</v>
      </c>
      <c r="B1800">
        <v>2</v>
      </c>
      <c r="C1800">
        <v>19</v>
      </c>
      <c r="D1800">
        <v>1</v>
      </c>
      <c r="E1800">
        <v>1</v>
      </c>
    </row>
    <row r="1801" spans="1:5" x14ac:dyDescent="0.25">
      <c r="A1801">
        <v>11765</v>
      </c>
      <c r="B1801">
        <v>2</v>
      </c>
      <c r="C1801">
        <v>29</v>
      </c>
      <c r="D1801">
        <v>3</v>
      </c>
      <c r="E1801">
        <v>3</v>
      </c>
    </row>
    <row r="1802" spans="1:5" x14ac:dyDescent="0.25">
      <c r="A1802">
        <v>11766</v>
      </c>
      <c r="B1802">
        <v>2</v>
      </c>
      <c r="C1802">
        <v>27</v>
      </c>
      <c r="D1802">
        <v>1</v>
      </c>
      <c r="E1802">
        <v>1</v>
      </c>
    </row>
    <row r="1803" spans="1:5" x14ac:dyDescent="0.25">
      <c r="A1803">
        <v>11767</v>
      </c>
      <c r="B1803">
        <v>2</v>
      </c>
      <c r="C1803">
        <v>23</v>
      </c>
      <c r="D1803">
        <v>5</v>
      </c>
      <c r="E1803">
        <v>2</v>
      </c>
    </row>
    <row r="1804" spans="1:5" x14ac:dyDescent="0.25">
      <c r="A1804">
        <v>11768</v>
      </c>
      <c r="B1804">
        <v>1</v>
      </c>
      <c r="C1804">
        <v>17</v>
      </c>
      <c r="D1804">
        <v>4</v>
      </c>
      <c r="E1804">
        <v>2</v>
      </c>
    </row>
    <row r="1805" spans="1:5" x14ac:dyDescent="0.25">
      <c r="A1805">
        <v>11769</v>
      </c>
      <c r="B1805">
        <v>1</v>
      </c>
      <c r="C1805">
        <v>81</v>
      </c>
      <c r="D1805">
        <v>3</v>
      </c>
      <c r="E1805">
        <v>3</v>
      </c>
    </row>
    <row r="1806" spans="1:5" x14ac:dyDescent="0.25">
      <c r="A1806">
        <v>11770</v>
      </c>
      <c r="B1806">
        <v>2</v>
      </c>
      <c r="C1806">
        <v>24</v>
      </c>
      <c r="D1806">
        <v>5</v>
      </c>
      <c r="E1806">
        <v>3</v>
      </c>
    </row>
    <row r="1807" spans="1:5" x14ac:dyDescent="0.25">
      <c r="A1807">
        <v>11771</v>
      </c>
      <c r="B1807">
        <v>2</v>
      </c>
      <c r="C1807">
        <v>9</v>
      </c>
      <c r="D1807">
        <v>3</v>
      </c>
      <c r="E1807">
        <v>1</v>
      </c>
    </row>
    <row r="1808" spans="1:5" x14ac:dyDescent="0.25">
      <c r="A1808">
        <v>11772</v>
      </c>
      <c r="B1808">
        <v>2</v>
      </c>
      <c r="C1808">
        <v>12</v>
      </c>
      <c r="D1808">
        <v>4</v>
      </c>
      <c r="E1808">
        <v>1</v>
      </c>
    </row>
    <row r="1809" spans="1:5" x14ac:dyDescent="0.25">
      <c r="A1809">
        <v>11773</v>
      </c>
      <c r="B1809">
        <v>1</v>
      </c>
      <c r="C1809">
        <v>3</v>
      </c>
      <c r="D1809">
        <v>3</v>
      </c>
      <c r="E1809" t="s">
        <v>2</v>
      </c>
    </row>
    <row r="1810" spans="1:5" x14ac:dyDescent="0.25">
      <c r="A1810">
        <v>11774</v>
      </c>
      <c r="B1810">
        <v>2</v>
      </c>
      <c r="C1810">
        <v>4</v>
      </c>
      <c r="D1810">
        <v>1</v>
      </c>
      <c r="E1810" t="s">
        <v>2</v>
      </c>
    </row>
    <row r="1811" spans="1:5" x14ac:dyDescent="0.25">
      <c r="A1811">
        <v>11775</v>
      </c>
      <c r="B1811">
        <v>1</v>
      </c>
      <c r="C1811">
        <v>53</v>
      </c>
      <c r="D1811">
        <v>3</v>
      </c>
      <c r="E1811">
        <v>3</v>
      </c>
    </row>
    <row r="1812" spans="1:5" x14ac:dyDescent="0.25">
      <c r="A1812">
        <v>11776</v>
      </c>
      <c r="B1812">
        <v>1</v>
      </c>
      <c r="C1812">
        <v>15</v>
      </c>
      <c r="D1812">
        <v>4</v>
      </c>
      <c r="E1812">
        <v>1</v>
      </c>
    </row>
    <row r="1813" spans="1:5" x14ac:dyDescent="0.25">
      <c r="A1813">
        <v>11777</v>
      </c>
      <c r="B1813">
        <v>1</v>
      </c>
      <c r="C1813">
        <v>13</v>
      </c>
      <c r="D1813">
        <v>3</v>
      </c>
      <c r="E1813">
        <v>1</v>
      </c>
    </row>
    <row r="1814" spans="1:5" x14ac:dyDescent="0.25">
      <c r="A1814">
        <v>11778</v>
      </c>
      <c r="B1814">
        <v>1</v>
      </c>
      <c r="C1814">
        <v>33</v>
      </c>
      <c r="D1814">
        <v>3</v>
      </c>
      <c r="E1814">
        <v>3</v>
      </c>
    </row>
    <row r="1815" spans="1:5" x14ac:dyDescent="0.25">
      <c r="A1815">
        <v>11779</v>
      </c>
      <c r="B1815">
        <v>2</v>
      </c>
      <c r="C1815">
        <v>18</v>
      </c>
      <c r="D1815">
        <v>3</v>
      </c>
      <c r="E1815">
        <v>2</v>
      </c>
    </row>
    <row r="1816" spans="1:5" x14ac:dyDescent="0.25">
      <c r="A1816">
        <v>11780</v>
      </c>
      <c r="B1816">
        <v>1</v>
      </c>
      <c r="C1816">
        <v>21</v>
      </c>
      <c r="D1816">
        <v>3</v>
      </c>
      <c r="E1816">
        <v>1</v>
      </c>
    </row>
    <row r="1817" spans="1:5" x14ac:dyDescent="0.25">
      <c r="A1817">
        <v>11781</v>
      </c>
      <c r="B1817">
        <v>1</v>
      </c>
      <c r="C1817">
        <v>0</v>
      </c>
      <c r="D1817">
        <v>3</v>
      </c>
      <c r="E1817" t="s">
        <v>2</v>
      </c>
    </row>
    <row r="1818" spans="1:5" x14ac:dyDescent="0.25">
      <c r="A1818">
        <v>11782</v>
      </c>
      <c r="B1818">
        <v>2</v>
      </c>
      <c r="C1818">
        <v>32</v>
      </c>
      <c r="D1818">
        <v>3</v>
      </c>
      <c r="E1818">
        <v>3</v>
      </c>
    </row>
    <row r="1819" spans="1:5" x14ac:dyDescent="0.25">
      <c r="A1819">
        <v>11783</v>
      </c>
      <c r="B1819">
        <v>2</v>
      </c>
      <c r="C1819">
        <v>14</v>
      </c>
      <c r="D1819">
        <v>1</v>
      </c>
      <c r="E1819">
        <v>1</v>
      </c>
    </row>
    <row r="1820" spans="1:5" x14ac:dyDescent="0.25">
      <c r="A1820">
        <v>11784</v>
      </c>
      <c r="B1820">
        <v>2</v>
      </c>
      <c r="C1820">
        <v>2</v>
      </c>
      <c r="D1820">
        <v>3</v>
      </c>
      <c r="E1820" t="s">
        <v>2</v>
      </c>
    </row>
    <row r="1821" spans="1:5" x14ac:dyDescent="0.25">
      <c r="A1821">
        <v>11785</v>
      </c>
      <c r="B1821">
        <v>2</v>
      </c>
      <c r="C1821">
        <v>79</v>
      </c>
      <c r="D1821">
        <v>3</v>
      </c>
      <c r="E1821">
        <v>3</v>
      </c>
    </row>
    <row r="1822" spans="1:5" x14ac:dyDescent="0.25">
      <c r="A1822">
        <v>11786</v>
      </c>
      <c r="B1822">
        <v>1</v>
      </c>
      <c r="C1822">
        <v>63</v>
      </c>
      <c r="D1822">
        <v>2</v>
      </c>
      <c r="E1822">
        <v>3</v>
      </c>
    </row>
    <row r="1823" spans="1:5" x14ac:dyDescent="0.25">
      <c r="A1823">
        <v>11787</v>
      </c>
      <c r="B1823">
        <v>1</v>
      </c>
      <c r="C1823">
        <v>27</v>
      </c>
      <c r="D1823">
        <v>4</v>
      </c>
      <c r="E1823">
        <v>3</v>
      </c>
    </row>
    <row r="1824" spans="1:5" x14ac:dyDescent="0.25">
      <c r="A1824">
        <v>11788</v>
      </c>
      <c r="B1824">
        <v>2</v>
      </c>
      <c r="C1824">
        <v>25</v>
      </c>
      <c r="D1824">
        <v>3</v>
      </c>
      <c r="E1824">
        <v>3</v>
      </c>
    </row>
    <row r="1825" spans="1:5" x14ac:dyDescent="0.25">
      <c r="A1825">
        <v>11789</v>
      </c>
      <c r="B1825">
        <v>2</v>
      </c>
      <c r="C1825">
        <v>79</v>
      </c>
      <c r="D1825">
        <v>3</v>
      </c>
      <c r="E1825">
        <v>1</v>
      </c>
    </row>
    <row r="1826" spans="1:5" x14ac:dyDescent="0.25">
      <c r="A1826">
        <v>11790</v>
      </c>
      <c r="B1826">
        <v>1</v>
      </c>
      <c r="C1826">
        <v>7</v>
      </c>
      <c r="D1826">
        <v>3</v>
      </c>
      <c r="E1826">
        <v>1</v>
      </c>
    </row>
    <row r="1827" spans="1:5" x14ac:dyDescent="0.25">
      <c r="A1827">
        <v>11791</v>
      </c>
      <c r="B1827">
        <v>2</v>
      </c>
      <c r="C1827">
        <v>32</v>
      </c>
      <c r="D1827">
        <v>4</v>
      </c>
      <c r="E1827">
        <v>2</v>
      </c>
    </row>
    <row r="1828" spans="1:5" x14ac:dyDescent="0.25">
      <c r="A1828">
        <v>11792</v>
      </c>
      <c r="B1828">
        <v>2</v>
      </c>
      <c r="C1828">
        <v>16</v>
      </c>
      <c r="D1828">
        <v>3</v>
      </c>
      <c r="E1828">
        <v>1</v>
      </c>
    </row>
    <row r="1829" spans="1:5" x14ac:dyDescent="0.25">
      <c r="A1829">
        <v>11793</v>
      </c>
      <c r="B1829">
        <v>1</v>
      </c>
      <c r="C1829">
        <v>18</v>
      </c>
      <c r="D1829">
        <v>3</v>
      </c>
      <c r="E1829">
        <v>1</v>
      </c>
    </row>
    <row r="1830" spans="1:5" x14ac:dyDescent="0.25">
      <c r="A1830">
        <v>11794</v>
      </c>
      <c r="B1830">
        <v>2</v>
      </c>
      <c r="C1830">
        <v>12</v>
      </c>
      <c r="D1830">
        <v>4</v>
      </c>
      <c r="E1830">
        <v>1</v>
      </c>
    </row>
    <row r="1831" spans="1:5" x14ac:dyDescent="0.25">
      <c r="A1831">
        <v>11795</v>
      </c>
      <c r="B1831">
        <v>2</v>
      </c>
      <c r="C1831">
        <v>28</v>
      </c>
      <c r="D1831">
        <v>4</v>
      </c>
      <c r="E1831">
        <v>1</v>
      </c>
    </row>
    <row r="1832" spans="1:5" x14ac:dyDescent="0.25">
      <c r="A1832">
        <v>11796</v>
      </c>
      <c r="B1832">
        <v>1</v>
      </c>
      <c r="C1832">
        <v>40</v>
      </c>
      <c r="D1832">
        <v>1</v>
      </c>
      <c r="E1832">
        <v>3</v>
      </c>
    </row>
    <row r="1833" spans="1:5" x14ac:dyDescent="0.25">
      <c r="A1833">
        <v>11797</v>
      </c>
      <c r="B1833">
        <v>1</v>
      </c>
      <c r="C1833">
        <v>64</v>
      </c>
      <c r="D1833">
        <v>1</v>
      </c>
      <c r="E1833">
        <v>1</v>
      </c>
    </row>
    <row r="1834" spans="1:5" x14ac:dyDescent="0.25">
      <c r="A1834">
        <v>11798</v>
      </c>
      <c r="B1834">
        <v>2</v>
      </c>
      <c r="C1834">
        <v>48</v>
      </c>
      <c r="D1834">
        <v>4</v>
      </c>
      <c r="E1834">
        <v>3</v>
      </c>
    </row>
    <row r="1835" spans="1:5" x14ac:dyDescent="0.25">
      <c r="A1835">
        <v>11799</v>
      </c>
      <c r="B1835">
        <v>1</v>
      </c>
      <c r="C1835">
        <v>12</v>
      </c>
      <c r="D1835">
        <v>1</v>
      </c>
      <c r="E1835">
        <v>1</v>
      </c>
    </row>
    <row r="1836" spans="1:5" x14ac:dyDescent="0.25">
      <c r="A1836">
        <v>11800</v>
      </c>
      <c r="B1836">
        <v>2</v>
      </c>
      <c r="C1836">
        <v>6</v>
      </c>
      <c r="D1836">
        <v>3</v>
      </c>
      <c r="E1836">
        <v>1</v>
      </c>
    </row>
    <row r="1837" spans="1:5" x14ac:dyDescent="0.25">
      <c r="A1837">
        <v>11801</v>
      </c>
      <c r="B1837">
        <v>1</v>
      </c>
      <c r="C1837">
        <v>80</v>
      </c>
      <c r="D1837">
        <v>3</v>
      </c>
      <c r="E1837">
        <v>2</v>
      </c>
    </row>
    <row r="1838" spans="1:5" x14ac:dyDescent="0.25">
      <c r="A1838">
        <v>11802</v>
      </c>
      <c r="B1838">
        <v>2</v>
      </c>
      <c r="C1838">
        <v>0</v>
      </c>
      <c r="D1838">
        <v>3</v>
      </c>
      <c r="E1838" t="s">
        <v>2</v>
      </c>
    </row>
    <row r="1839" spans="1:5" x14ac:dyDescent="0.25">
      <c r="A1839">
        <v>11803</v>
      </c>
      <c r="B1839">
        <v>2</v>
      </c>
      <c r="C1839">
        <v>1</v>
      </c>
      <c r="D1839">
        <v>3</v>
      </c>
      <c r="E1839" t="s">
        <v>2</v>
      </c>
    </row>
    <row r="1840" spans="1:5" x14ac:dyDescent="0.25">
      <c r="A1840">
        <v>11804</v>
      </c>
      <c r="B1840">
        <v>2</v>
      </c>
      <c r="C1840">
        <v>39</v>
      </c>
      <c r="D1840">
        <v>3</v>
      </c>
      <c r="E1840">
        <v>3</v>
      </c>
    </row>
    <row r="1841" spans="1:5" x14ac:dyDescent="0.25">
      <c r="A1841">
        <v>11805</v>
      </c>
      <c r="B1841">
        <v>1</v>
      </c>
      <c r="C1841">
        <v>14</v>
      </c>
      <c r="D1841">
        <v>3</v>
      </c>
      <c r="E1841">
        <v>1</v>
      </c>
    </row>
    <row r="1842" spans="1:5" x14ac:dyDescent="0.25">
      <c r="A1842">
        <v>11806</v>
      </c>
      <c r="B1842">
        <v>2</v>
      </c>
      <c r="C1842">
        <v>0</v>
      </c>
      <c r="D1842">
        <v>1</v>
      </c>
      <c r="E1842" t="s">
        <v>2</v>
      </c>
    </row>
    <row r="1843" spans="1:5" x14ac:dyDescent="0.25">
      <c r="A1843">
        <v>11807</v>
      </c>
      <c r="B1843">
        <v>1</v>
      </c>
      <c r="C1843">
        <v>19</v>
      </c>
      <c r="D1843">
        <v>3</v>
      </c>
      <c r="E1843">
        <v>1</v>
      </c>
    </row>
    <row r="1844" spans="1:5" x14ac:dyDescent="0.25">
      <c r="A1844">
        <v>11808</v>
      </c>
      <c r="B1844">
        <v>1</v>
      </c>
      <c r="C1844">
        <v>15</v>
      </c>
      <c r="D1844">
        <v>4</v>
      </c>
      <c r="E1844">
        <v>1</v>
      </c>
    </row>
    <row r="1845" spans="1:5" x14ac:dyDescent="0.25">
      <c r="A1845">
        <v>11809</v>
      </c>
      <c r="B1845">
        <v>2</v>
      </c>
      <c r="C1845">
        <v>14</v>
      </c>
      <c r="D1845">
        <v>1</v>
      </c>
      <c r="E1845">
        <v>1</v>
      </c>
    </row>
    <row r="1846" spans="1:5" x14ac:dyDescent="0.25">
      <c r="A1846">
        <v>11810</v>
      </c>
      <c r="B1846">
        <v>2</v>
      </c>
      <c r="C1846">
        <v>13</v>
      </c>
      <c r="D1846">
        <v>4</v>
      </c>
      <c r="E1846">
        <v>1</v>
      </c>
    </row>
    <row r="1847" spans="1:5" x14ac:dyDescent="0.25">
      <c r="A1847">
        <v>11811</v>
      </c>
      <c r="B1847">
        <v>2</v>
      </c>
      <c r="C1847">
        <v>0</v>
      </c>
      <c r="D1847">
        <v>4</v>
      </c>
      <c r="E1847" t="s">
        <v>2</v>
      </c>
    </row>
    <row r="1848" spans="1:5" x14ac:dyDescent="0.25">
      <c r="A1848">
        <v>11812</v>
      </c>
      <c r="B1848">
        <v>2</v>
      </c>
      <c r="C1848">
        <v>71</v>
      </c>
      <c r="D1848">
        <v>3</v>
      </c>
      <c r="E1848">
        <v>3</v>
      </c>
    </row>
    <row r="1849" spans="1:5" x14ac:dyDescent="0.25">
      <c r="A1849">
        <v>11813</v>
      </c>
      <c r="B1849">
        <v>1</v>
      </c>
      <c r="C1849">
        <v>38</v>
      </c>
      <c r="D1849">
        <v>3</v>
      </c>
      <c r="E1849">
        <v>1</v>
      </c>
    </row>
    <row r="1850" spans="1:5" x14ac:dyDescent="0.25">
      <c r="A1850">
        <v>11814</v>
      </c>
      <c r="B1850">
        <v>1</v>
      </c>
      <c r="C1850">
        <v>18</v>
      </c>
      <c r="D1850">
        <v>3</v>
      </c>
      <c r="E1850">
        <v>1</v>
      </c>
    </row>
    <row r="1851" spans="1:5" x14ac:dyDescent="0.25">
      <c r="A1851">
        <v>11815</v>
      </c>
      <c r="B1851">
        <v>1</v>
      </c>
      <c r="C1851">
        <v>13</v>
      </c>
      <c r="D1851">
        <v>3</v>
      </c>
      <c r="E1851">
        <v>1</v>
      </c>
    </row>
    <row r="1852" spans="1:5" x14ac:dyDescent="0.25">
      <c r="A1852">
        <v>11816</v>
      </c>
      <c r="B1852">
        <v>1</v>
      </c>
      <c r="C1852">
        <v>39</v>
      </c>
      <c r="D1852">
        <v>3</v>
      </c>
      <c r="E1852">
        <v>3</v>
      </c>
    </row>
    <row r="1853" spans="1:5" x14ac:dyDescent="0.25">
      <c r="A1853">
        <v>11817</v>
      </c>
      <c r="B1853">
        <v>2</v>
      </c>
      <c r="C1853">
        <v>68</v>
      </c>
      <c r="D1853">
        <v>1</v>
      </c>
      <c r="E1853">
        <v>1</v>
      </c>
    </row>
    <row r="1854" spans="1:5" x14ac:dyDescent="0.25">
      <c r="A1854">
        <v>11818</v>
      </c>
      <c r="B1854">
        <v>2</v>
      </c>
      <c r="C1854">
        <v>49</v>
      </c>
      <c r="D1854">
        <v>3</v>
      </c>
      <c r="E1854">
        <v>3</v>
      </c>
    </row>
    <row r="1855" spans="1:5" x14ac:dyDescent="0.25">
      <c r="A1855">
        <v>11819</v>
      </c>
      <c r="B1855">
        <v>1</v>
      </c>
      <c r="C1855">
        <v>29</v>
      </c>
      <c r="D1855">
        <v>1</v>
      </c>
      <c r="E1855">
        <v>1</v>
      </c>
    </row>
    <row r="1856" spans="1:5" x14ac:dyDescent="0.25">
      <c r="A1856">
        <v>11820</v>
      </c>
      <c r="B1856">
        <v>1</v>
      </c>
      <c r="C1856">
        <v>58</v>
      </c>
      <c r="D1856">
        <v>4</v>
      </c>
      <c r="E1856">
        <v>1</v>
      </c>
    </row>
    <row r="1857" spans="1:5" x14ac:dyDescent="0.25">
      <c r="A1857">
        <v>11821</v>
      </c>
      <c r="B1857">
        <v>2</v>
      </c>
      <c r="C1857">
        <v>44</v>
      </c>
      <c r="D1857">
        <v>1</v>
      </c>
      <c r="E1857">
        <v>1</v>
      </c>
    </row>
    <row r="1858" spans="1:5" x14ac:dyDescent="0.25">
      <c r="A1858">
        <v>11822</v>
      </c>
      <c r="B1858">
        <v>2</v>
      </c>
      <c r="C1858">
        <v>26</v>
      </c>
      <c r="D1858">
        <v>3</v>
      </c>
      <c r="E1858">
        <v>3</v>
      </c>
    </row>
    <row r="1859" spans="1:5" x14ac:dyDescent="0.25">
      <c r="A1859">
        <v>11823</v>
      </c>
      <c r="B1859">
        <v>1</v>
      </c>
      <c r="C1859">
        <v>2</v>
      </c>
      <c r="D1859">
        <v>4</v>
      </c>
      <c r="E1859" t="s">
        <v>2</v>
      </c>
    </row>
    <row r="1860" spans="1:5" x14ac:dyDescent="0.25">
      <c r="A1860">
        <v>11824</v>
      </c>
      <c r="B1860">
        <v>2</v>
      </c>
      <c r="C1860">
        <v>18</v>
      </c>
      <c r="D1860">
        <v>2</v>
      </c>
      <c r="E1860">
        <v>1</v>
      </c>
    </row>
    <row r="1861" spans="1:5" x14ac:dyDescent="0.25">
      <c r="A1861">
        <v>11825</v>
      </c>
      <c r="B1861">
        <v>2</v>
      </c>
      <c r="C1861">
        <v>7</v>
      </c>
      <c r="D1861">
        <v>4</v>
      </c>
      <c r="E1861">
        <v>1</v>
      </c>
    </row>
    <row r="1862" spans="1:5" x14ac:dyDescent="0.25">
      <c r="A1862">
        <v>11826</v>
      </c>
      <c r="B1862">
        <v>2</v>
      </c>
      <c r="C1862">
        <v>69</v>
      </c>
      <c r="D1862">
        <v>4</v>
      </c>
      <c r="E1862">
        <v>1</v>
      </c>
    </row>
    <row r="1863" spans="1:5" x14ac:dyDescent="0.25">
      <c r="A1863">
        <v>11827</v>
      </c>
      <c r="B1863">
        <v>1</v>
      </c>
      <c r="C1863">
        <v>0</v>
      </c>
      <c r="D1863">
        <v>4</v>
      </c>
      <c r="E1863" t="s">
        <v>2</v>
      </c>
    </row>
    <row r="1864" spans="1:5" x14ac:dyDescent="0.25">
      <c r="A1864">
        <v>11828</v>
      </c>
      <c r="B1864">
        <v>2</v>
      </c>
      <c r="C1864">
        <v>84</v>
      </c>
      <c r="D1864">
        <v>3</v>
      </c>
      <c r="E1864">
        <v>3</v>
      </c>
    </row>
    <row r="1865" spans="1:5" x14ac:dyDescent="0.25">
      <c r="A1865">
        <v>11829</v>
      </c>
      <c r="B1865">
        <v>1</v>
      </c>
      <c r="C1865">
        <v>0</v>
      </c>
      <c r="D1865">
        <v>3</v>
      </c>
      <c r="E1865" t="s">
        <v>2</v>
      </c>
    </row>
    <row r="1866" spans="1:5" x14ac:dyDescent="0.25">
      <c r="A1866">
        <v>11830</v>
      </c>
      <c r="B1866">
        <v>1</v>
      </c>
      <c r="C1866">
        <v>5</v>
      </c>
      <c r="D1866">
        <v>3</v>
      </c>
      <c r="E1866" t="s">
        <v>2</v>
      </c>
    </row>
    <row r="1867" spans="1:5" x14ac:dyDescent="0.25">
      <c r="A1867">
        <v>11831</v>
      </c>
      <c r="B1867">
        <v>2</v>
      </c>
      <c r="C1867">
        <v>15</v>
      </c>
      <c r="D1867">
        <v>1</v>
      </c>
      <c r="E1867">
        <v>1</v>
      </c>
    </row>
    <row r="1868" spans="1:5" x14ac:dyDescent="0.25">
      <c r="A1868">
        <v>11832</v>
      </c>
      <c r="B1868">
        <v>2</v>
      </c>
      <c r="C1868">
        <v>12</v>
      </c>
      <c r="D1868">
        <v>1</v>
      </c>
      <c r="E1868">
        <v>1</v>
      </c>
    </row>
    <row r="1869" spans="1:5" x14ac:dyDescent="0.25">
      <c r="A1869">
        <v>11833</v>
      </c>
      <c r="B1869">
        <v>2</v>
      </c>
      <c r="C1869">
        <v>77</v>
      </c>
      <c r="D1869">
        <v>3</v>
      </c>
      <c r="E1869">
        <v>3</v>
      </c>
    </row>
    <row r="1870" spans="1:5" x14ac:dyDescent="0.25">
      <c r="A1870">
        <v>11834</v>
      </c>
      <c r="B1870">
        <v>1</v>
      </c>
      <c r="C1870">
        <v>8</v>
      </c>
      <c r="D1870">
        <v>4</v>
      </c>
      <c r="E1870">
        <v>1</v>
      </c>
    </row>
    <row r="1871" spans="1:5" x14ac:dyDescent="0.25">
      <c r="A1871">
        <v>11835</v>
      </c>
      <c r="B1871">
        <v>1</v>
      </c>
      <c r="C1871">
        <v>66</v>
      </c>
      <c r="D1871">
        <v>3</v>
      </c>
      <c r="E1871">
        <v>3</v>
      </c>
    </row>
    <row r="1872" spans="1:5" x14ac:dyDescent="0.25">
      <c r="A1872">
        <v>11836</v>
      </c>
      <c r="B1872">
        <v>2</v>
      </c>
      <c r="C1872">
        <v>49</v>
      </c>
      <c r="D1872">
        <v>3</v>
      </c>
      <c r="E1872">
        <v>1</v>
      </c>
    </row>
    <row r="1873" spans="1:5" x14ac:dyDescent="0.25">
      <c r="A1873">
        <v>11837</v>
      </c>
      <c r="B1873">
        <v>2</v>
      </c>
      <c r="C1873">
        <v>41</v>
      </c>
      <c r="D1873">
        <v>1</v>
      </c>
      <c r="E1873">
        <v>1</v>
      </c>
    </row>
    <row r="1874" spans="1:5" x14ac:dyDescent="0.25">
      <c r="A1874">
        <v>11838</v>
      </c>
      <c r="B1874">
        <v>2</v>
      </c>
      <c r="C1874">
        <v>65</v>
      </c>
      <c r="D1874">
        <v>3</v>
      </c>
      <c r="E1874">
        <v>2</v>
      </c>
    </row>
    <row r="1875" spans="1:5" x14ac:dyDescent="0.25">
      <c r="A1875">
        <v>11839</v>
      </c>
      <c r="B1875">
        <v>2</v>
      </c>
      <c r="C1875">
        <v>14</v>
      </c>
      <c r="D1875">
        <v>1</v>
      </c>
      <c r="E1875">
        <v>1</v>
      </c>
    </row>
    <row r="1876" spans="1:5" x14ac:dyDescent="0.25">
      <c r="A1876">
        <v>11840</v>
      </c>
      <c r="B1876">
        <v>1</v>
      </c>
      <c r="C1876">
        <v>51</v>
      </c>
      <c r="D1876">
        <v>3</v>
      </c>
      <c r="E1876">
        <v>3</v>
      </c>
    </row>
    <row r="1877" spans="1:5" x14ac:dyDescent="0.25">
      <c r="A1877">
        <v>11841</v>
      </c>
      <c r="B1877">
        <v>2</v>
      </c>
      <c r="C1877">
        <v>61</v>
      </c>
      <c r="D1877">
        <v>3</v>
      </c>
      <c r="E1877">
        <v>1</v>
      </c>
    </row>
    <row r="1878" spans="1:5" x14ac:dyDescent="0.25">
      <c r="A1878">
        <v>11842</v>
      </c>
      <c r="B1878">
        <v>1</v>
      </c>
      <c r="C1878">
        <v>83</v>
      </c>
      <c r="D1878">
        <v>3</v>
      </c>
      <c r="E1878">
        <v>3</v>
      </c>
    </row>
    <row r="1879" spans="1:5" x14ac:dyDescent="0.25">
      <c r="A1879">
        <v>11843</v>
      </c>
      <c r="B1879">
        <v>2</v>
      </c>
      <c r="C1879">
        <v>14</v>
      </c>
      <c r="D1879">
        <v>3</v>
      </c>
      <c r="E1879">
        <v>1</v>
      </c>
    </row>
    <row r="1880" spans="1:5" x14ac:dyDescent="0.25">
      <c r="A1880">
        <v>11844</v>
      </c>
      <c r="B1880">
        <v>1</v>
      </c>
      <c r="C1880">
        <v>17</v>
      </c>
      <c r="D1880">
        <v>3</v>
      </c>
      <c r="E1880">
        <v>1</v>
      </c>
    </row>
    <row r="1881" spans="1:5" x14ac:dyDescent="0.25">
      <c r="A1881">
        <v>11845</v>
      </c>
      <c r="B1881">
        <v>2</v>
      </c>
      <c r="C1881">
        <v>0</v>
      </c>
      <c r="D1881">
        <v>1</v>
      </c>
      <c r="E1881" t="s">
        <v>2</v>
      </c>
    </row>
    <row r="1882" spans="1:5" x14ac:dyDescent="0.25">
      <c r="A1882">
        <v>11846</v>
      </c>
      <c r="B1882">
        <v>1</v>
      </c>
      <c r="C1882">
        <v>56</v>
      </c>
      <c r="D1882">
        <v>3</v>
      </c>
      <c r="E1882">
        <v>3</v>
      </c>
    </row>
    <row r="1883" spans="1:5" x14ac:dyDescent="0.25">
      <c r="A1883">
        <v>11847</v>
      </c>
      <c r="B1883">
        <v>2</v>
      </c>
      <c r="C1883">
        <v>17</v>
      </c>
      <c r="D1883">
        <v>1</v>
      </c>
      <c r="E1883">
        <v>1</v>
      </c>
    </row>
    <row r="1884" spans="1:5" x14ac:dyDescent="0.25">
      <c r="A1884">
        <v>11848</v>
      </c>
      <c r="B1884">
        <v>1</v>
      </c>
      <c r="C1884">
        <v>14</v>
      </c>
      <c r="D1884">
        <v>1</v>
      </c>
      <c r="E1884">
        <v>1</v>
      </c>
    </row>
    <row r="1885" spans="1:5" x14ac:dyDescent="0.25">
      <c r="A1885">
        <v>11849</v>
      </c>
      <c r="B1885">
        <v>1</v>
      </c>
      <c r="C1885">
        <v>3</v>
      </c>
      <c r="D1885">
        <v>1</v>
      </c>
      <c r="E1885" t="s">
        <v>2</v>
      </c>
    </row>
    <row r="1886" spans="1:5" x14ac:dyDescent="0.25">
      <c r="A1886">
        <v>11850</v>
      </c>
      <c r="B1886">
        <v>2</v>
      </c>
      <c r="C1886">
        <v>1</v>
      </c>
      <c r="D1886">
        <v>4</v>
      </c>
      <c r="E1886" t="s">
        <v>2</v>
      </c>
    </row>
    <row r="1887" spans="1:5" x14ac:dyDescent="0.25">
      <c r="A1887">
        <v>11851</v>
      </c>
      <c r="B1887">
        <v>1</v>
      </c>
      <c r="C1887">
        <v>15</v>
      </c>
      <c r="D1887">
        <v>3</v>
      </c>
      <c r="E1887">
        <v>1</v>
      </c>
    </row>
    <row r="1888" spans="1:5" x14ac:dyDescent="0.25">
      <c r="A1888">
        <v>11852</v>
      </c>
      <c r="B1888">
        <v>1</v>
      </c>
      <c r="C1888">
        <v>12</v>
      </c>
      <c r="D1888">
        <v>4</v>
      </c>
      <c r="E1888">
        <v>1</v>
      </c>
    </row>
    <row r="1889" spans="1:5" x14ac:dyDescent="0.25">
      <c r="A1889">
        <v>11853</v>
      </c>
      <c r="B1889">
        <v>2</v>
      </c>
      <c r="C1889">
        <v>27</v>
      </c>
      <c r="D1889">
        <v>1</v>
      </c>
      <c r="E1889">
        <v>1</v>
      </c>
    </row>
    <row r="1890" spans="1:5" x14ac:dyDescent="0.25">
      <c r="A1890">
        <v>11854</v>
      </c>
      <c r="B1890">
        <v>1</v>
      </c>
      <c r="C1890">
        <v>5</v>
      </c>
      <c r="D1890">
        <v>3</v>
      </c>
      <c r="E1890" t="s">
        <v>2</v>
      </c>
    </row>
    <row r="1891" spans="1:5" x14ac:dyDescent="0.25">
      <c r="A1891">
        <v>11855</v>
      </c>
      <c r="B1891">
        <v>2</v>
      </c>
      <c r="C1891">
        <v>6</v>
      </c>
      <c r="D1891">
        <v>4</v>
      </c>
      <c r="E1891">
        <v>1</v>
      </c>
    </row>
    <row r="1892" spans="1:5" x14ac:dyDescent="0.25">
      <c r="A1892">
        <v>11856</v>
      </c>
      <c r="B1892">
        <v>2</v>
      </c>
      <c r="C1892">
        <v>31</v>
      </c>
      <c r="D1892">
        <v>3</v>
      </c>
      <c r="E1892">
        <v>1</v>
      </c>
    </row>
    <row r="1893" spans="1:5" x14ac:dyDescent="0.25">
      <c r="A1893">
        <v>11857</v>
      </c>
      <c r="B1893">
        <v>1</v>
      </c>
      <c r="C1893">
        <v>0</v>
      </c>
      <c r="D1893">
        <v>3</v>
      </c>
      <c r="E1893" t="s">
        <v>2</v>
      </c>
    </row>
    <row r="1894" spans="1:5" x14ac:dyDescent="0.25">
      <c r="A1894">
        <v>11858</v>
      </c>
      <c r="B1894">
        <v>1</v>
      </c>
      <c r="C1894">
        <v>17</v>
      </c>
      <c r="D1894">
        <v>1</v>
      </c>
      <c r="E1894">
        <v>1</v>
      </c>
    </row>
    <row r="1895" spans="1:5" x14ac:dyDescent="0.25">
      <c r="A1895">
        <v>11859</v>
      </c>
      <c r="B1895">
        <v>1</v>
      </c>
      <c r="C1895">
        <v>7</v>
      </c>
      <c r="D1895">
        <v>2</v>
      </c>
      <c r="E1895">
        <v>1</v>
      </c>
    </row>
    <row r="1896" spans="1:5" x14ac:dyDescent="0.25">
      <c r="A1896">
        <v>11860</v>
      </c>
      <c r="B1896">
        <v>2</v>
      </c>
      <c r="C1896">
        <v>28</v>
      </c>
      <c r="D1896">
        <v>5</v>
      </c>
      <c r="E1896">
        <v>3</v>
      </c>
    </row>
    <row r="1897" spans="1:5" x14ac:dyDescent="0.25">
      <c r="A1897">
        <v>11861</v>
      </c>
      <c r="B1897">
        <v>2</v>
      </c>
      <c r="C1897">
        <v>2</v>
      </c>
      <c r="D1897">
        <v>4</v>
      </c>
      <c r="E1897" t="s">
        <v>2</v>
      </c>
    </row>
    <row r="1898" spans="1:5" x14ac:dyDescent="0.25">
      <c r="A1898">
        <v>11862</v>
      </c>
      <c r="B1898">
        <v>2</v>
      </c>
      <c r="C1898">
        <v>32</v>
      </c>
      <c r="D1898">
        <v>1</v>
      </c>
      <c r="E1898">
        <v>3</v>
      </c>
    </row>
    <row r="1899" spans="1:5" x14ac:dyDescent="0.25">
      <c r="A1899">
        <v>11863</v>
      </c>
      <c r="B1899">
        <v>2</v>
      </c>
      <c r="C1899">
        <v>52</v>
      </c>
      <c r="D1899">
        <v>3</v>
      </c>
      <c r="E1899">
        <v>3</v>
      </c>
    </row>
    <row r="1900" spans="1:5" x14ac:dyDescent="0.25">
      <c r="A1900">
        <v>11864</v>
      </c>
      <c r="B1900">
        <v>2</v>
      </c>
      <c r="C1900">
        <v>14</v>
      </c>
      <c r="D1900">
        <v>1</v>
      </c>
      <c r="E1900">
        <v>1</v>
      </c>
    </row>
    <row r="1901" spans="1:5" x14ac:dyDescent="0.25">
      <c r="A1901">
        <v>11865</v>
      </c>
      <c r="B1901">
        <v>2</v>
      </c>
      <c r="C1901">
        <v>5</v>
      </c>
      <c r="D1901">
        <v>3</v>
      </c>
      <c r="E1901" t="s">
        <v>2</v>
      </c>
    </row>
    <row r="1902" spans="1:5" x14ac:dyDescent="0.25">
      <c r="A1902">
        <v>11866</v>
      </c>
      <c r="B1902">
        <v>1</v>
      </c>
      <c r="C1902">
        <v>9</v>
      </c>
      <c r="D1902">
        <v>1</v>
      </c>
      <c r="E1902">
        <v>1</v>
      </c>
    </row>
    <row r="1903" spans="1:5" x14ac:dyDescent="0.25">
      <c r="A1903">
        <v>11867</v>
      </c>
      <c r="B1903">
        <v>2</v>
      </c>
      <c r="C1903">
        <v>82</v>
      </c>
      <c r="D1903">
        <v>3</v>
      </c>
      <c r="E1903">
        <v>2</v>
      </c>
    </row>
    <row r="1904" spans="1:5" x14ac:dyDescent="0.25">
      <c r="A1904">
        <v>11868</v>
      </c>
      <c r="B1904">
        <v>1</v>
      </c>
      <c r="C1904">
        <v>17</v>
      </c>
      <c r="D1904">
        <v>1</v>
      </c>
      <c r="E1904">
        <v>1</v>
      </c>
    </row>
    <row r="1905" spans="1:5" x14ac:dyDescent="0.25">
      <c r="A1905">
        <v>11869</v>
      </c>
      <c r="B1905">
        <v>2</v>
      </c>
      <c r="C1905">
        <v>83</v>
      </c>
      <c r="D1905">
        <v>3</v>
      </c>
      <c r="E1905">
        <v>3</v>
      </c>
    </row>
    <row r="1906" spans="1:5" x14ac:dyDescent="0.25">
      <c r="A1906">
        <v>11870</v>
      </c>
      <c r="B1906">
        <v>1</v>
      </c>
      <c r="C1906">
        <v>27</v>
      </c>
      <c r="D1906">
        <v>3</v>
      </c>
      <c r="E1906">
        <v>3</v>
      </c>
    </row>
    <row r="1907" spans="1:5" x14ac:dyDescent="0.25">
      <c r="A1907">
        <v>11871</v>
      </c>
      <c r="B1907">
        <v>1</v>
      </c>
      <c r="C1907">
        <v>9</v>
      </c>
      <c r="D1907">
        <v>3</v>
      </c>
      <c r="E1907">
        <v>1</v>
      </c>
    </row>
    <row r="1908" spans="1:5" x14ac:dyDescent="0.25">
      <c r="A1908">
        <v>11872</v>
      </c>
      <c r="B1908">
        <v>1</v>
      </c>
      <c r="C1908">
        <v>11</v>
      </c>
      <c r="D1908">
        <v>1</v>
      </c>
      <c r="E1908">
        <v>1</v>
      </c>
    </row>
    <row r="1909" spans="1:5" x14ac:dyDescent="0.25">
      <c r="A1909">
        <v>11873</v>
      </c>
      <c r="B1909">
        <v>1</v>
      </c>
      <c r="C1909">
        <v>18</v>
      </c>
      <c r="D1909">
        <v>3</v>
      </c>
      <c r="E1909">
        <v>1</v>
      </c>
    </row>
    <row r="1910" spans="1:5" x14ac:dyDescent="0.25">
      <c r="A1910">
        <v>11874</v>
      </c>
      <c r="B1910">
        <v>1</v>
      </c>
      <c r="C1910">
        <v>5</v>
      </c>
      <c r="D1910">
        <v>3</v>
      </c>
      <c r="E1910" t="s">
        <v>2</v>
      </c>
    </row>
    <row r="1911" spans="1:5" x14ac:dyDescent="0.25">
      <c r="A1911">
        <v>11875</v>
      </c>
      <c r="B1911">
        <v>2</v>
      </c>
      <c r="C1911">
        <v>1</v>
      </c>
      <c r="D1911">
        <v>2</v>
      </c>
      <c r="E1911" t="s">
        <v>2</v>
      </c>
    </row>
    <row r="1912" spans="1:5" x14ac:dyDescent="0.25">
      <c r="A1912">
        <v>11876</v>
      </c>
      <c r="B1912">
        <v>2</v>
      </c>
      <c r="C1912">
        <v>82</v>
      </c>
      <c r="D1912">
        <v>3</v>
      </c>
      <c r="E1912">
        <v>1</v>
      </c>
    </row>
    <row r="1913" spans="1:5" x14ac:dyDescent="0.25">
      <c r="A1913">
        <v>11877</v>
      </c>
      <c r="B1913">
        <v>2</v>
      </c>
      <c r="C1913">
        <v>3</v>
      </c>
      <c r="D1913">
        <v>1</v>
      </c>
      <c r="E1913" t="s">
        <v>2</v>
      </c>
    </row>
    <row r="1914" spans="1:5" x14ac:dyDescent="0.25">
      <c r="A1914">
        <v>11878</v>
      </c>
      <c r="B1914">
        <v>2</v>
      </c>
      <c r="C1914">
        <v>33</v>
      </c>
      <c r="D1914">
        <v>1</v>
      </c>
      <c r="E1914">
        <v>2</v>
      </c>
    </row>
    <row r="1915" spans="1:5" x14ac:dyDescent="0.25">
      <c r="A1915">
        <v>11879</v>
      </c>
      <c r="B1915">
        <v>2</v>
      </c>
      <c r="C1915">
        <v>8</v>
      </c>
      <c r="D1915">
        <v>1</v>
      </c>
      <c r="E1915">
        <v>1</v>
      </c>
    </row>
    <row r="1916" spans="1:5" x14ac:dyDescent="0.25">
      <c r="A1916">
        <v>11880</v>
      </c>
      <c r="B1916">
        <v>2</v>
      </c>
      <c r="C1916">
        <v>7</v>
      </c>
      <c r="D1916">
        <v>4</v>
      </c>
      <c r="E1916">
        <v>1</v>
      </c>
    </row>
    <row r="1917" spans="1:5" x14ac:dyDescent="0.25">
      <c r="A1917">
        <v>11881</v>
      </c>
      <c r="B1917">
        <v>2</v>
      </c>
      <c r="C1917">
        <v>29</v>
      </c>
      <c r="D1917">
        <v>3</v>
      </c>
      <c r="E1917">
        <v>3</v>
      </c>
    </row>
    <row r="1918" spans="1:5" x14ac:dyDescent="0.25">
      <c r="A1918">
        <v>11882</v>
      </c>
      <c r="B1918">
        <v>1</v>
      </c>
      <c r="C1918">
        <v>45</v>
      </c>
      <c r="D1918">
        <v>4</v>
      </c>
      <c r="E1918">
        <v>1</v>
      </c>
    </row>
    <row r="1919" spans="1:5" x14ac:dyDescent="0.25">
      <c r="A1919">
        <v>11883</v>
      </c>
      <c r="B1919">
        <v>1</v>
      </c>
      <c r="C1919">
        <v>4</v>
      </c>
      <c r="D1919">
        <v>3</v>
      </c>
      <c r="E1919" t="s">
        <v>2</v>
      </c>
    </row>
    <row r="1920" spans="1:5" x14ac:dyDescent="0.25">
      <c r="A1920">
        <v>11884</v>
      </c>
      <c r="B1920">
        <v>1</v>
      </c>
      <c r="C1920">
        <v>0</v>
      </c>
      <c r="D1920">
        <v>2</v>
      </c>
      <c r="E1920" t="s">
        <v>2</v>
      </c>
    </row>
    <row r="1921" spans="1:5" x14ac:dyDescent="0.25">
      <c r="A1921">
        <v>11885</v>
      </c>
      <c r="B1921">
        <v>1</v>
      </c>
      <c r="C1921">
        <v>1</v>
      </c>
      <c r="D1921">
        <v>1</v>
      </c>
      <c r="E1921" t="s">
        <v>2</v>
      </c>
    </row>
    <row r="1922" spans="1:5" x14ac:dyDescent="0.25">
      <c r="A1922">
        <v>11886</v>
      </c>
      <c r="B1922">
        <v>1</v>
      </c>
      <c r="C1922">
        <v>13</v>
      </c>
      <c r="D1922">
        <v>4</v>
      </c>
      <c r="E1922">
        <v>1</v>
      </c>
    </row>
    <row r="1923" spans="1:5" x14ac:dyDescent="0.25">
      <c r="A1923">
        <v>11887</v>
      </c>
      <c r="B1923">
        <v>2</v>
      </c>
      <c r="C1923">
        <v>15</v>
      </c>
      <c r="D1923">
        <v>3</v>
      </c>
      <c r="E1923">
        <v>1</v>
      </c>
    </row>
    <row r="1924" spans="1:5" x14ac:dyDescent="0.25">
      <c r="A1924">
        <v>11888</v>
      </c>
      <c r="B1924">
        <v>2</v>
      </c>
      <c r="C1924">
        <v>6</v>
      </c>
      <c r="D1924">
        <v>4</v>
      </c>
      <c r="E1924">
        <v>1</v>
      </c>
    </row>
    <row r="1925" spans="1:5" x14ac:dyDescent="0.25">
      <c r="A1925">
        <v>11889</v>
      </c>
      <c r="B1925">
        <v>1</v>
      </c>
      <c r="C1925">
        <v>52</v>
      </c>
      <c r="D1925">
        <v>2</v>
      </c>
      <c r="E1925">
        <v>3</v>
      </c>
    </row>
    <row r="1926" spans="1:5" x14ac:dyDescent="0.25">
      <c r="A1926">
        <v>11890</v>
      </c>
      <c r="B1926">
        <v>2</v>
      </c>
      <c r="C1926">
        <v>16</v>
      </c>
      <c r="D1926">
        <v>4</v>
      </c>
      <c r="E1926">
        <v>1</v>
      </c>
    </row>
    <row r="1927" spans="1:5" x14ac:dyDescent="0.25">
      <c r="A1927">
        <v>11891</v>
      </c>
      <c r="B1927">
        <v>1</v>
      </c>
      <c r="C1927">
        <v>0</v>
      </c>
      <c r="D1927">
        <v>4</v>
      </c>
      <c r="E1927" t="s">
        <v>2</v>
      </c>
    </row>
    <row r="1928" spans="1:5" x14ac:dyDescent="0.25">
      <c r="A1928">
        <v>11892</v>
      </c>
      <c r="B1928">
        <v>2</v>
      </c>
      <c r="C1928">
        <v>7</v>
      </c>
      <c r="D1928">
        <v>4</v>
      </c>
      <c r="E1928">
        <v>1</v>
      </c>
    </row>
    <row r="1929" spans="1:5" x14ac:dyDescent="0.25">
      <c r="A1929">
        <v>11893</v>
      </c>
      <c r="B1929">
        <v>1</v>
      </c>
      <c r="C1929">
        <v>70</v>
      </c>
      <c r="D1929">
        <v>3</v>
      </c>
      <c r="E1929">
        <v>3</v>
      </c>
    </row>
    <row r="1930" spans="1:5" x14ac:dyDescent="0.25">
      <c r="A1930">
        <v>11894</v>
      </c>
      <c r="B1930">
        <v>2</v>
      </c>
      <c r="C1930">
        <v>80</v>
      </c>
      <c r="D1930">
        <v>3</v>
      </c>
      <c r="E1930">
        <v>3</v>
      </c>
    </row>
    <row r="1931" spans="1:5" x14ac:dyDescent="0.25">
      <c r="A1931">
        <v>11895</v>
      </c>
      <c r="B1931">
        <v>2</v>
      </c>
      <c r="C1931">
        <v>9</v>
      </c>
      <c r="D1931">
        <v>1</v>
      </c>
      <c r="E1931">
        <v>1</v>
      </c>
    </row>
    <row r="1932" spans="1:5" x14ac:dyDescent="0.25">
      <c r="A1932">
        <v>11896</v>
      </c>
      <c r="B1932">
        <v>1</v>
      </c>
      <c r="C1932">
        <v>12</v>
      </c>
      <c r="D1932">
        <v>4</v>
      </c>
      <c r="E1932">
        <v>1</v>
      </c>
    </row>
    <row r="1933" spans="1:5" x14ac:dyDescent="0.25">
      <c r="A1933">
        <v>11897</v>
      </c>
      <c r="B1933">
        <v>2</v>
      </c>
      <c r="C1933">
        <v>0</v>
      </c>
      <c r="D1933">
        <v>1</v>
      </c>
      <c r="E1933" t="s">
        <v>2</v>
      </c>
    </row>
    <row r="1934" spans="1:5" x14ac:dyDescent="0.25">
      <c r="A1934">
        <v>11898</v>
      </c>
      <c r="B1934">
        <v>1</v>
      </c>
      <c r="C1934">
        <v>30</v>
      </c>
      <c r="D1934">
        <v>4</v>
      </c>
      <c r="E1934">
        <v>3</v>
      </c>
    </row>
    <row r="1935" spans="1:5" x14ac:dyDescent="0.25">
      <c r="A1935">
        <v>11899</v>
      </c>
      <c r="B1935">
        <v>2</v>
      </c>
      <c r="C1935">
        <v>7</v>
      </c>
      <c r="D1935">
        <v>4</v>
      </c>
      <c r="E1935">
        <v>1</v>
      </c>
    </row>
    <row r="1936" spans="1:5" x14ac:dyDescent="0.25">
      <c r="A1936">
        <v>11900</v>
      </c>
      <c r="B1936">
        <v>1</v>
      </c>
      <c r="C1936">
        <v>18</v>
      </c>
      <c r="D1936">
        <v>4</v>
      </c>
      <c r="E1936">
        <v>2</v>
      </c>
    </row>
    <row r="1937" spans="1:5" x14ac:dyDescent="0.25">
      <c r="A1937">
        <v>11901</v>
      </c>
      <c r="B1937">
        <v>2</v>
      </c>
      <c r="C1937">
        <v>19</v>
      </c>
      <c r="D1937">
        <v>4</v>
      </c>
      <c r="E1937">
        <v>3</v>
      </c>
    </row>
    <row r="1938" spans="1:5" x14ac:dyDescent="0.25">
      <c r="A1938">
        <v>11902</v>
      </c>
      <c r="B1938">
        <v>2</v>
      </c>
      <c r="C1938">
        <v>19</v>
      </c>
      <c r="D1938">
        <v>1</v>
      </c>
      <c r="E1938">
        <v>2</v>
      </c>
    </row>
    <row r="1939" spans="1:5" x14ac:dyDescent="0.25">
      <c r="A1939">
        <v>11903</v>
      </c>
      <c r="B1939">
        <v>1</v>
      </c>
      <c r="C1939">
        <v>19</v>
      </c>
      <c r="D1939">
        <v>3</v>
      </c>
      <c r="E1939">
        <v>2</v>
      </c>
    </row>
    <row r="1940" spans="1:5" x14ac:dyDescent="0.25">
      <c r="A1940">
        <v>11904</v>
      </c>
      <c r="B1940">
        <v>1</v>
      </c>
      <c r="C1940">
        <v>51</v>
      </c>
      <c r="D1940">
        <v>5</v>
      </c>
      <c r="E1940">
        <v>3</v>
      </c>
    </row>
    <row r="1941" spans="1:5" x14ac:dyDescent="0.25">
      <c r="A1941">
        <v>11905</v>
      </c>
      <c r="B1941">
        <v>2</v>
      </c>
      <c r="C1941">
        <v>0</v>
      </c>
      <c r="D1941">
        <v>4</v>
      </c>
      <c r="E1941" t="s">
        <v>2</v>
      </c>
    </row>
    <row r="1942" spans="1:5" x14ac:dyDescent="0.25">
      <c r="A1942">
        <v>11906</v>
      </c>
      <c r="B1942">
        <v>2</v>
      </c>
      <c r="C1942">
        <v>70</v>
      </c>
      <c r="D1942">
        <v>2</v>
      </c>
      <c r="E1942">
        <v>2</v>
      </c>
    </row>
    <row r="1943" spans="1:5" x14ac:dyDescent="0.25">
      <c r="A1943">
        <v>11907</v>
      </c>
      <c r="B1943">
        <v>2</v>
      </c>
      <c r="C1943">
        <v>18</v>
      </c>
      <c r="D1943">
        <v>4</v>
      </c>
      <c r="E1943">
        <v>2</v>
      </c>
    </row>
    <row r="1944" spans="1:5" x14ac:dyDescent="0.25">
      <c r="A1944">
        <v>11908</v>
      </c>
      <c r="B1944">
        <v>1</v>
      </c>
      <c r="C1944">
        <v>1</v>
      </c>
      <c r="D1944">
        <v>3</v>
      </c>
      <c r="E1944" t="s">
        <v>2</v>
      </c>
    </row>
    <row r="1945" spans="1:5" x14ac:dyDescent="0.25">
      <c r="A1945">
        <v>11909</v>
      </c>
      <c r="B1945">
        <v>1</v>
      </c>
      <c r="C1945">
        <v>0</v>
      </c>
      <c r="D1945">
        <v>4</v>
      </c>
      <c r="E1945" t="s">
        <v>2</v>
      </c>
    </row>
    <row r="1946" spans="1:5" x14ac:dyDescent="0.25">
      <c r="A1946">
        <v>11910</v>
      </c>
      <c r="B1946">
        <v>2</v>
      </c>
      <c r="C1946">
        <v>33</v>
      </c>
      <c r="D1946">
        <v>3</v>
      </c>
      <c r="E1946">
        <v>3</v>
      </c>
    </row>
    <row r="1947" spans="1:5" x14ac:dyDescent="0.25">
      <c r="A1947">
        <v>11911</v>
      </c>
      <c r="B1947">
        <v>1</v>
      </c>
      <c r="C1947">
        <v>2</v>
      </c>
      <c r="D1947">
        <v>3</v>
      </c>
      <c r="E1947" t="s">
        <v>2</v>
      </c>
    </row>
    <row r="1948" spans="1:5" x14ac:dyDescent="0.25">
      <c r="A1948">
        <v>11912</v>
      </c>
      <c r="B1948">
        <v>1</v>
      </c>
      <c r="C1948">
        <v>42</v>
      </c>
      <c r="D1948">
        <v>3</v>
      </c>
      <c r="E1948">
        <v>2</v>
      </c>
    </row>
    <row r="1949" spans="1:5" x14ac:dyDescent="0.25">
      <c r="A1949">
        <v>11913</v>
      </c>
      <c r="B1949">
        <v>2</v>
      </c>
      <c r="C1949">
        <v>38</v>
      </c>
      <c r="D1949">
        <v>3</v>
      </c>
      <c r="E1949">
        <v>2</v>
      </c>
    </row>
    <row r="1950" spans="1:5" x14ac:dyDescent="0.25">
      <c r="A1950">
        <v>11914</v>
      </c>
      <c r="B1950">
        <v>1</v>
      </c>
      <c r="C1950">
        <v>0</v>
      </c>
      <c r="D1950">
        <v>2</v>
      </c>
      <c r="E1950" t="s">
        <v>2</v>
      </c>
    </row>
    <row r="1951" spans="1:5" x14ac:dyDescent="0.25">
      <c r="A1951">
        <v>11915</v>
      </c>
      <c r="B1951">
        <v>1</v>
      </c>
      <c r="C1951">
        <v>12</v>
      </c>
      <c r="D1951">
        <v>1</v>
      </c>
      <c r="E1951">
        <v>1</v>
      </c>
    </row>
    <row r="1952" spans="1:5" x14ac:dyDescent="0.25">
      <c r="A1952">
        <v>11916</v>
      </c>
      <c r="B1952">
        <v>2</v>
      </c>
      <c r="C1952">
        <v>0</v>
      </c>
      <c r="D1952">
        <v>1</v>
      </c>
      <c r="E1952" t="s">
        <v>2</v>
      </c>
    </row>
    <row r="1953" spans="1:5" x14ac:dyDescent="0.25">
      <c r="A1953">
        <v>11917</v>
      </c>
      <c r="B1953">
        <v>2</v>
      </c>
      <c r="C1953">
        <v>39</v>
      </c>
      <c r="D1953">
        <v>4</v>
      </c>
      <c r="E1953">
        <v>3</v>
      </c>
    </row>
    <row r="1954" spans="1:5" x14ac:dyDescent="0.25">
      <c r="A1954">
        <v>11918</v>
      </c>
      <c r="B1954">
        <v>1</v>
      </c>
      <c r="C1954">
        <v>85</v>
      </c>
      <c r="D1954">
        <v>3</v>
      </c>
      <c r="E1954">
        <v>3</v>
      </c>
    </row>
    <row r="1955" spans="1:5" x14ac:dyDescent="0.25">
      <c r="A1955">
        <v>11919</v>
      </c>
      <c r="B1955">
        <v>2</v>
      </c>
      <c r="C1955">
        <v>78</v>
      </c>
      <c r="D1955">
        <v>3</v>
      </c>
      <c r="E1955">
        <v>2</v>
      </c>
    </row>
    <row r="1956" spans="1:5" x14ac:dyDescent="0.25">
      <c r="A1956">
        <v>11920</v>
      </c>
      <c r="B1956">
        <v>1</v>
      </c>
      <c r="C1956">
        <v>5</v>
      </c>
      <c r="D1956">
        <v>3</v>
      </c>
      <c r="E1956" t="s">
        <v>2</v>
      </c>
    </row>
    <row r="1957" spans="1:5" x14ac:dyDescent="0.25">
      <c r="A1957">
        <v>11921</v>
      </c>
      <c r="B1957">
        <v>2</v>
      </c>
      <c r="C1957">
        <v>35</v>
      </c>
      <c r="D1957">
        <v>3</v>
      </c>
      <c r="E1957">
        <v>2</v>
      </c>
    </row>
    <row r="1958" spans="1:5" x14ac:dyDescent="0.25">
      <c r="A1958">
        <v>11922</v>
      </c>
      <c r="B1958">
        <v>1</v>
      </c>
      <c r="C1958">
        <v>38</v>
      </c>
      <c r="D1958">
        <v>3</v>
      </c>
      <c r="E1958">
        <v>2</v>
      </c>
    </row>
    <row r="1959" spans="1:5" x14ac:dyDescent="0.25">
      <c r="A1959">
        <v>11923</v>
      </c>
      <c r="B1959">
        <v>2</v>
      </c>
      <c r="C1959">
        <v>32</v>
      </c>
      <c r="D1959">
        <v>3</v>
      </c>
      <c r="E1959">
        <v>2</v>
      </c>
    </row>
    <row r="1960" spans="1:5" x14ac:dyDescent="0.25">
      <c r="A1960">
        <v>11924</v>
      </c>
      <c r="B1960">
        <v>2</v>
      </c>
      <c r="C1960">
        <v>14</v>
      </c>
      <c r="D1960">
        <v>1</v>
      </c>
      <c r="E1960">
        <v>1</v>
      </c>
    </row>
    <row r="1961" spans="1:5" x14ac:dyDescent="0.25">
      <c r="A1961">
        <v>11925</v>
      </c>
      <c r="B1961">
        <v>1</v>
      </c>
      <c r="C1961">
        <v>1</v>
      </c>
      <c r="D1961">
        <v>4</v>
      </c>
      <c r="E1961" t="s">
        <v>2</v>
      </c>
    </row>
    <row r="1962" spans="1:5" x14ac:dyDescent="0.25">
      <c r="A1962">
        <v>11926</v>
      </c>
      <c r="B1962">
        <v>1</v>
      </c>
      <c r="C1962">
        <v>78</v>
      </c>
      <c r="D1962">
        <v>3</v>
      </c>
      <c r="E1962">
        <v>1</v>
      </c>
    </row>
    <row r="1963" spans="1:5" x14ac:dyDescent="0.25">
      <c r="A1963">
        <v>11927</v>
      </c>
      <c r="B1963">
        <v>2</v>
      </c>
      <c r="C1963">
        <v>0</v>
      </c>
      <c r="D1963">
        <v>4</v>
      </c>
      <c r="E1963" t="s">
        <v>2</v>
      </c>
    </row>
    <row r="1964" spans="1:5" x14ac:dyDescent="0.25">
      <c r="A1964">
        <v>11928</v>
      </c>
      <c r="B1964">
        <v>1</v>
      </c>
      <c r="C1964">
        <v>2</v>
      </c>
      <c r="D1964">
        <v>3</v>
      </c>
      <c r="E1964" t="s">
        <v>2</v>
      </c>
    </row>
    <row r="1965" spans="1:5" x14ac:dyDescent="0.25">
      <c r="A1965">
        <v>11929</v>
      </c>
      <c r="B1965">
        <v>1</v>
      </c>
      <c r="C1965">
        <v>15</v>
      </c>
      <c r="D1965">
        <v>3</v>
      </c>
      <c r="E1965">
        <v>1</v>
      </c>
    </row>
    <row r="1966" spans="1:5" x14ac:dyDescent="0.25">
      <c r="A1966">
        <v>11930</v>
      </c>
      <c r="B1966">
        <v>2</v>
      </c>
      <c r="C1966">
        <v>74</v>
      </c>
      <c r="D1966">
        <v>1</v>
      </c>
      <c r="E1966">
        <v>3</v>
      </c>
    </row>
    <row r="1967" spans="1:5" x14ac:dyDescent="0.25">
      <c r="A1967">
        <v>11931</v>
      </c>
      <c r="B1967">
        <v>1</v>
      </c>
      <c r="C1967">
        <v>65</v>
      </c>
      <c r="D1967">
        <v>3</v>
      </c>
      <c r="E1967">
        <v>1</v>
      </c>
    </row>
    <row r="1968" spans="1:5" x14ac:dyDescent="0.25">
      <c r="A1968">
        <v>11932</v>
      </c>
      <c r="B1968">
        <v>1</v>
      </c>
      <c r="C1968">
        <v>14</v>
      </c>
      <c r="D1968">
        <v>4</v>
      </c>
      <c r="E1968">
        <v>1</v>
      </c>
    </row>
    <row r="1969" spans="1:5" x14ac:dyDescent="0.25">
      <c r="A1969">
        <v>11933</v>
      </c>
      <c r="B1969">
        <v>1</v>
      </c>
      <c r="C1969">
        <v>79</v>
      </c>
      <c r="D1969">
        <v>3</v>
      </c>
      <c r="E1969">
        <v>1</v>
      </c>
    </row>
    <row r="1970" spans="1:5" x14ac:dyDescent="0.25">
      <c r="A1970">
        <v>11934</v>
      </c>
      <c r="B1970">
        <v>1</v>
      </c>
      <c r="C1970">
        <v>18</v>
      </c>
      <c r="D1970">
        <v>5</v>
      </c>
      <c r="E1970">
        <v>1</v>
      </c>
    </row>
    <row r="1971" spans="1:5" x14ac:dyDescent="0.25">
      <c r="A1971">
        <v>11935</v>
      </c>
      <c r="B1971">
        <v>2</v>
      </c>
      <c r="C1971">
        <v>31</v>
      </c>
      <c r="D1971">
        <v>3</v>
      </c>
      <c r="E1971">
        <v>3</v>
      </c>
    </row>
    <row r="1972" spans="1:5" x14ac:dyDescent="0.25">
      <c r="A1972">
        <v>11936</v>
      </c>
      <c r="B1972">
        <v>1</v>
      </c>
      <c r="C1972">
        <v>2</v>
      </c>
      <c r="D1972">
        <v>1</v>
      </c>
      <c r="E1972" t="s">
        <v>2</v>
      </c>
    </row>
    <row r="1973" spans="1:5" x14ac:dyDescent="0.25">
      <c r="A1973">
        <v>11937</v>
      </c>
      <c r="B1973">
        <v>1</v>
      </c>
      <c r="C1973">
        <v>34</v>
      </c>
      <c r="D1973">
        <v>4</v>
      </c>
      <c r="E1973">
        <v>1</v>
      </c>
    </row>
    <row r="1974" spans="1:5" x14ac:dyDescent="0.25">
      <c r="A1974">
        <v>11938</v>
      </c>
      <c r="B1974">
        <v>1</v>
      </c>
      <c r="C1974">
        <v>19</v>
      </c>
      <c r="D1974">
        <v>1</v>
      </c>
      <c r="E1974">
        <v>2</v>
      </c>
    </row>
    <row r="1975" spans="1:5" x14ac:dyDescent="0.25">
      <c r="A1975">
        <v>11939</v>
      </c>
      <c r="B1975">
        <v>1</v>
      </c>
      <c r="C1975">
        <v>67</v>
      </c>
      <c r="D1975">
        <v>4</v>
      </c>
      <c r="E1975">
        <v>1</v>
      </c>
    </row>
    <row r="1976" spans="1:5" x14ac:dyDescent="0.25">
      <c r="A1976">
        <v>11940</v>
      </c>
      <c r="B1976">
        <v>1</v>
      </c>
      <c r="C1976">
        <v>18</v>
      </c>
      <c r="D1976">
        <v>1</v>
      </c>
      <c r="E1976">
        <v>1</v>
      </c>
    </row>
    <row r="1977" spans="1:5" x14ac:dyDescent="0.25">
      <c r="A1977">
        <v>11941</v>
      </c>
      <c r="B1977">
        <v>2</v>
      </c>
      <c r="C1977">
        <v>38</v>
      </c>
      <c r="D1977">
        <v>4</v>
      </c>
      <c r="E1977">
        <v>3</v>
      </c>
    </row>
    <row r="1978" spans="1:5" x14ac:dyDescent="0.25">
      <c r="A1978">
        <v>11942</v>
      </c>
      <c r="B1978">
        <v>2</v>
      </c>
      <c r="C1978">
        <v>4</v>
      </c>
      <c r="D1978">
        <v>4</v>
      </c>
      <c r="E1978" t="s">
        <v>2</v>
      </c>
    </row>
    <row r="1979" spans="1:5" x14ac:dyDescent="0.25">
      <c r="A1979">
        <v>11943</v>
      </c>
      <c r="B1979">
        <v>1</v>
      </c>
      <c r="C1979">
        <v>3</v>
      </c>
      <c r="D1979">
        <v>3</v>
      </c>
      <c r="E1979" t="s">
        <v>2</v>
      </c>
    </row>
    <row r="1980" spans="1:5" x14ac:dyDescent="0.25">
      <c r="A1980">
        <v>11944</v>
      </c>
      <c r="B1980">
        <v>1</v>
      </c>
      <c r="C1980">
        <v>35</v>
      </c>
      <c r="D1980">
        <v>3</v>
      </c>
      <c r="E1980">
        <v>2</v>
      </c>
    </row>
    <row r="1981" spans="1:5" x14ac:dyDescent="0.25">
      <c r="A1981">
        <v>11945</v>
      </c>
      <c r="B1981">
        <v>1</v>
      </c>
      <c r="C1981">
        <v>4</v>
      </c>
      <c r="D1981">
        <v>3</v>
      </c>
      <c r="E1981" t="s">
        <v>2</v>
      </c>
    </row>
    <row r="1982" spans="1:5" x14ac:dyDescent="0.25">
      <c r="A1982">
        <v>11946</v>
      </c>
      <c r="B1982">
        <v>2</v>
      </c>
      <c r="C1982">
        <v>40</v>
      </c>
      <c r="D1982">
        <v>3</v>
      </c>
      <c r="E1982">
        <v>3</v>
      </c>
    </row>
    <row r="1983" spans="1:5" x14ac:dyDescent="0.25">
      <c r="A1983">
        <v>11947</v>
      </c>
      <c r="B1983">
        <v>2</v>
      </c>
      <c r="C1983">
        <v>15</v>
      </c>
      <c r="D1983">
        <v>1</v>
      </c>
      <c r="E1983">
        <v>1</v>
      </c>
    </row>
    <row r="1984" spans="1:5" x14ac:dyDescent="0.25">
      <c r="A1984">
        <v>11948</v>
      </c>
      <c r="B1984">
        <v>1</v>
      </c>
      <c r="C1984">
        <v>71</v>
      </c>
      <c r="D1984">
        <v>5</v>
      </c>
      <c r="E1984">
        <v>3</v>
      </c>
    </row>
    <row r="1985" spans="1:5" x14ac:dyDescent="0.25">
      <c r="A1985">
        <v>11949</v>
      </c>
      <c r="B1985">
        <v>2</v>
      </c>
      <c r="C1985">
        <v>11</v>
      </c>
      <c r="D1985">
        <v>4</v>
      </c>
      <c r="E1985">
        <v>1</v>
      </c>
    </row>
    <row r="1986" spans="1:5" x14ac:dyDescent="0.25">
      <c r="A1986">
        <v>11950</v>
      </c>
      <c r="B1986">
        <v>2</v>
      </c>
      <c r="C1986">
        <v>85</v>
      </c>
      <c r="D1986">
        <v>3</v>
      </c>
      <c r="E1986">
        <v>1</v>
      </c>
    </row>
    <row r="1987" spans="1:5" x14ac:dyDescent="0.25">
      <c r="A1987">
        <v>11951</v>
      </c>
      <c r="B1987">
        <v>1</v>
      </c>
      <c r="C1987">
        <v>15</v>
      </c>
      <c r="D1987">
        <v>2</v>
      </c>
      <c r="E1987">
        <v>1</v>
      </c>
    </row>
    <row r="1988" spans="1:5" x14ac:dyDescent="0.25">
      <c r="A1988">
        <v>11952</v>
      </c>
      <c r="B1988">
        <v>2</v>
      </c>
      <c r="C1988">
        <v>5</v>
      </c>
      <c r="D1988">
        <v>5</v>
      </c>
      <c r="E1988" t="s">
        <v>2</v>
      </c>
    </row>
    <row r="1989" spans="1:5" x14ac:dyDescent="0.25">
      <c r="A1989">
        <v>11953</v>
      </c>
      <c r="B1989">
        <v>1</v>
      </c>
      <c r="C1989">
        <v>62</v>
      </c>
      <c r="D1989">
        <v>4</v>
      </c>
      <c r="E1989">
        <v>3</v>
      </c>
    </row>
    <row r="1990" spans="1:5" x14ac:dyDescent="0.25">
      <c r="A1990">
        <v>11954</v>
      </c>
      <c r="B1990">
        <v>1</v>
      </c>
      <c r="C1990">
        <v>50</v>
      </c>
      <c r="D1990">
        <v>3</v>
      </c>
      <c r="E1990">
        <v>3</v>
      </c>
    </row>
    <row r="1991" spans="1:5" x14ac:dyDescent="0.25">
      <c r="A1991">
        <v>11955</v>
      </c>
      <c r="B1991">
        <v>2</v>
      </c>
      <c r="C1991">
        <v>44</v>
      </c>
      <c r="D1991">
        <v>4</v>
      </c>
      <c r="E1991">
        <v>3</v>
      </c>
    </row>
    <row r="1992" spans="1:5" x14ac:dyDescent="0.25">
      <c r="A1992">
        <v>11956</v>
      </c>
      <c r="B1992">
        <v>1</v>
      </c>
      <c r="C1992">
        <v>18</v>
      </c>
      <c r="D1992">
        <v>5</v>
      </c>
      <c r="E1992">
        <v>3</v>
      </c>
    </row>
    <row r="1993" spans="1:5" x14ac:dyDescent="0.25">
      <c r="A1993">
        <v>11957</v>
      </c>
      <c r="B1993">
        <v>1</v>
      </c>
      <c r="C1993">
        <v>18</v>
      </c>
      <c r="D1993">
        <v>1</v>
      </c>
      <c r="E1993">
        <v>3</v>
      </c>
    </row>
    <row r="1994" spans="1:5" x14ac:dyDescent="0.25">
      <c r="A1994">
        <v>11958</v>
      </c>
      <c r="B1994">
        <v>1</v>
      </c>
      <c r="C1994">
        <v>11</v>
      </c>
      <c r="D1994">
        <v>3</v>
      </c>
      <c r="E1994">
        <v>1</v>
      </c>
    </row>
    <row r="1995" spans="1:5" x14ac:dyDescent="0.25">
      <c r="A1995">
        <v>11959</v>
      </c>
      <c r="B1995">
        <v>2</v>
      </c>
      <c r="C1995">
        <v>67</v>
      </c>
      <c r="D1995">
        <v>3</v>
      </c>
      <c r="E1995">
        <v>2</v>
      </c>
    </row>
    <row r="1996" spans="1:5" x14ac:dyDescent="0.25">
      <c r="A1996">
        <v>11960</v>
      </c>
      <c r="B1996">
        <v>1</v>
      </c>
      <c r="C1996">
        <v>60</v>
      </c>
      <c r="D1996">
        <v>3</v>
      </c>
      <c r="E1996">
        <v>3</v>
      </c>
    </row>
    <row r="1997" spans="1:5" x14ac:dyDescent="0.25">
      <c r="A1997">
        <v>11961</v>
      </c>
      <c r="B1997">
        <v>1</v>
      </c>
      <c r="C1997">
        <v>69</v>
      </c>
      <c r="D1997">
        <v>4</v>
      </c>
      <c r="E1997">
        <v>3</v>
      </c>
    </row>
    <row r="1998" spans="1:5" x14ac:dyDescent="0.25">
      <c r="A1998">
        <v>11962</v>
      </c>
      <c r="B1998">
        <v>1</v>
      </c>
      <c r="C1998">
        <v>0</v>
      </c>
      <c r="D1998">
        <v>4</v>
      </c>
      <c r="E1998" t="s">
        <v>2</v>
      </c>
    </row>
    <row r="1999" spans="1:5" x14ac:dyDescent="0.25">
      <c r="A1999">
        <v>11963</v>
      </c>
      <c r="B1999">
        <v>2</v>
      </c>
      <c r="C1999">
        <v>18</v>
      </c>
      <c r="D1999">
        <v>3</v>
      </c>
      <c r="E1999">
        <v>1</v>
      </c>
    </row>
    <row r="2000" spans="1:5" x14ac:dyDescent="0.25">
      <c r="A2000">
        <v>11964</v>
      </c>
      <c r="B2000">
        <v>2</v>
      </c>
      <c r="C2000">
        <v>33</v>
      </c>
      <c r="D2000">
        <v>3</v>
      </c>
      <c r="E2000">
        <v>3</v>
      </c>
    </row>
    <row r="2001" spans="1:5" x14ac:dyDescent="0.25">
      <c r="A2001">
        <v>11965</v>
      </c>
      <c r="B2001">
        <v>1</v>
      </c>
      <c r="C2001">
        <v>47</v>
      </c>
      <c r="D2001">
        <v>3</v>
      </c>
      <c r="E2001">
        <v>3</v>
      </c>
    </row>
    <row r="2002" spans="1:5" x14ac:dyDescent="0.25">
      <c r="A2002">
        <v>11966</v>
      </c>
      <c r="B2002">
        <v>2</v>
      </c>
      <c r="C2002">
        <v>45</v>
      </c>
      <c r="D2002">
        <v>3</v>
      </c>
      <c r="E2002">
        <v>2</v>
      </c>
    </row>
    <row r="2003" spans="1:5" x14ac:dyDescent="0.25">
      <c r="A2003">
        <v>11967</v>
      </c>
      <c r="B2003">
        <v>2</v>
      </c>
      <c r="C2003">
        <v>6</v>
      </c>
      <c r="D2003">
        <v>4</v>
      </c>
      <c r="E2003">
        <v>1</v>
      </c>
    </row>
    <row r="2004" spans="1:5" x14ac:dyDescent="0.25">
      <c r="A2004">
        <v>11968</v>
      </c>
      <c r="B2004">
        <v>2</v>
      </c>
      <c r="C2004">
        <v>53</v>
      </c>
      <c r="D2004">
        <v>3</v>
      </c>
      <c r="E2004">
        <v>3</v>
      </c>
    </row>
    <row r="2005" spans="1:5" x14ac:dyDescent="0.25">
      <c r="A2005">
        <v>11969</v>
      </c>
      <c r="B2005">
        <v>1</v>
      </c>
      <c r="C2005">
        <v>20</v>
      </c>
      <c r="D2005">
        <v>1</v>
      </c>
      <c r="E2005">
        <v>2</v>
      </c>
    </row>
    <row r="2006" spans="1:5" x14ac:dyDescent="0.25">
      <c r="A2006">
        <v>11970</v>
      </c>
      <c r="B2006">
        <v>2</v>
      </c>
      <c r="C2006">
        <v>19</v>
      </c>
      <c r="D2006">
        <v>4</v>
      </c>
      <c r="E2006">
        <v>1</v>
      </c>
    </row>
    <row r="2007" spans="1:5" x14ac:dyDescent="0.25">
      <c r="A2007">
        <v>11971</v>
      </c>
      <c r="B2007">
        <v>2</v>
      </c>
      <c r="C2007">
        <v>6</v>
      </c>
      <c r="D2007">
        <v>1</v>
      </c>
      <c r="E2007">
        <v>1</v>
      </c>
    </row>
    <row r="2008" spans="1:5" x14ac:dyDescent="0.25">
      <c r="A2008">
        <v>11972</v>
      </c>
      <c r="B2008">
        <v>2</v>
      </c>
      <c r="C2008">
        <v>85</v>
      </c>
      <c r="D2008">
        <v>3</v>
      </c>
      <c r="E2008">
        <v>2</v>
      </c>
    </row>
    <row r="2009" spans="1:5" x14ac:dyDescent="0.25">
      <c r="A2009">
        <v>11973</v>
      </c>
      <c r="B2009">
        <v>1</v>
      </c>
      <c r="C2009">
        <v>1</v>
      </c>
      <c r="D2009">
        <v>3</v>
      </c>
      <c r="E2009" t="s">
        <v>2</v>
      </c>
    </row>
    <row r="2010" spans="1:5" x14ac:dyDescent="0.25">
      <c r="A2010">
        <v>11974</v>
      </c>
      <c r="B2010">
        <v>2</v>
      </c>
      <c r="C2010">
        <v>36</v>
      </c>
      <c r="D2010">
        <v>4</v>
      </c>
      <c r="E2010">
        <v>1</v>
      </c>
    </row>
    <row r="2011" spans="1:5" x14ac:dyDescent="0.25">
      <c r="A2011">
        <v>11975</v>
      </c>
      <c r="B2011">
        <v>2</v>
      </c>
      <c r="C2011">
        <v>66</v>
      </c>
      <c r="D2011">
        <v>1</v>
      </c>
      <c r="E2011">
        <v>1</v>
      </c>
    </row>
    <row r="2012" spans="1:5" x14ac:dyDescent="0.25">
      <c r="A2012">
        <v>11976</v>
      </c>
      <c r="B2012">
        <v>2</v>
      </c>
      <c r="C2012">
        <v>4</v>
      </c>
      <c r="D2012">
        <v>4</v>
      </c>
      <c r="E2012" t="s">
        <v>2</v>
      </c>
    </row>
    <row r="2013" spans="1:5" x14ac:dyDescent="0.25">
      <c r="A2013">
        <v>11977</v>
      </c>
      <c r="B2013">
        <v>2</v>
      </c>
      <c r="C2013">
        <v>18</v>
      </c>
      <c r="D2013">
        <v>1</v>
      </c>
      <c r="E2013">
        <v>1</v>
      </c>
    </row>
    <row r="2014" spans="1:5" x14ac:dyDescent="0.25">
      <c r="A2014">
        <v>11978</v>
      </c>
      <c r="B2014">
        <v>1</v>
      </c>
      <c r="C2014">
        <v>15</v>
      </c>
      <c r="D2014">
        <v>3</v>
      </c>
      <c r="E2014">
        <v>1</v>
      </c>
    </row>
    <row r="2015" spans="1:5" x14ac:dyDescent="0.25">
      <c r="A2015">
        <v>11979</v>
      </c>
      <c r="B2015">
        <v>2</v>
      </c>
      <c r="C2015">
        <v>63</v>
      </c>
      <c r="D2015">
        <v>3</v>
      </c>
      <c r="E2015">
        <v>3</v>
      </c>
    </row>
    <row r="2016" spans="1:5" x14ac:dyDescent="0.25">
      <c r="A2016">
        <v>11980</v>
      </c>
      <c r="B2016">
        <v>1</v>
      </c>
      <c r="C2016">
        <v>8</v>
      </c>
      <c r="D2016">
        <v>1</v>
      </c>
      <c r="E2016">
        <v>1</v>
      </c>
    </row>
    <row r="2017" spans="1:5" x14ac:dyDescent="0.25">
      <c r="A2017">
        <v>11981</v>
      </c>
      <c r="B2017">
        <v>2</v>
      </c>
      <c r="C2017">
        <v>16</v>
      </c>
      <c r="D2017">
        <v>4</v>
      </c>
      <c r="E2017">
        <v>1</v>
      </c>
    </row>
    <row r="2018" spans="1:5" x14ac:dyDescent="0.25">
      <c r="A2018">
        <v>11982</v>
      </c>
      <c r="B2018">
        <v>1</v>
      </c>
      <c r="C2018">
        <v>68</v>
      </c>
      <c r="D2018">
        <v>1</v>
      </c>
      <c r="E2018">
        <v>1</v>
      </c>
    </row>
    <row r="2019" spans="1:5" x14ac:dyDescent="0.25">
      <c r="A2019">
        <v>11983</v>
      </c>
      <c r="B2019">
        <v>1</v>
      </c>
      <c r="C2019">
        <v>12</v>
      </c>
      <c r="D2019">
        <v>3</v>
      </c>
      <c r="E2019">
        <v>1</v>
      </c>
    </row>
    <row r="2020" spans="1:5" x14ac:dyDescent="0.25">
      <c r="A2020">
        <v>11984</v>
      </c>
      <c r="B2020">
        <v>2</v>
      </c>
      <c r="C2020">
        <v>19</v>
      </c>
      <c r="D2020">
        <v>4</v>
      </c>
      <c r="E2020">
        <v>1</v>
      </c>
    </row>
    <row r="2021" spans="1:5" x14ac:dyDescent="0.25">
      <c r="A2021">
        <v>11985</v>
      </c>
      <c r="B2021">
        <v>1</v>
      </c>
      <c r="C2021">
        <v>8</v>
      </c>
      <c r="D2021">
        <v>4</v>
      </c>
      <c r="E2021">
        <v>1</v>
      </c>
    </row>
    <row r="2022" spans="1:5" x14ac:dyDescent="0.25">
      <c r="A2022">
        <v>11986</v>
      </c>
      <c r="B2022">
        <v>2</v>
      </c>
      <c r="C2022">
        <v>74</v>
      </c>
      <c r="D2022">
        <v>3</v>
      </c>
      <c r="E2022">
        <v>2</v>
      </c>
    </row>
    <row r="2023" spans="1:5" x14ac:dyDescent="0.25">
      <c r="A2023">
        <v>11987</v>
      </c>
      <c r="B2023">
        <v>1</v>
      </c>
      <c r="C2023">
        <v>46</v>
      </c>
      <c r="D2023">
        <v>1</v>
      </c>
      <c r="E2023">
        <v>1</v>
      </c>
    </row>
    <row r="2024" spans="1:5" x14ac:dyDescent="0.25">
      <c r="A2024">
        <v>11988</v>
      </c>
      <c r="B2024">
        <v>1</v>
      </c>
      <c r="C2024">
        <v>4</v>
      </c>
      <c r="D2024">
        <v>4</v>
      </c>
      <c r="E2024" t="s">
        <v>2</v>
      </c>
    </row>
    <row r="2025" spans="1:5" x14ac:dyDescent="0.25">
      <c r="A2025">
        <v>11989</v>
      </c>
      <c r="B2025">
        <v>2</v>
      </c>
      <c r="C2025">
        <v>11</v>
      </c>
      <c r="D2025">
        <v>3</v>
      </c>
      <c r="E2025">
        <v>1</v>
      </c>
    </row>
    <row r="2026" spans="1:5" x14ac:dyDescent="0.25">
      <c r="A2026">
        <v>11990</v>
      </c>
      <c r="B2026">
        <v>1</v>
      </c>
      <c r="C2026">
        <v>37</v>
      </c>
      <c r="D2026">
        <v>1</v>
      </c>
      <c r="E2026">
        <v>1</v>
      </c>
    </row>
    <row r="2027" spans="1:5" x14ac:dyDescent="0.25">
      <c r="A2027">
        <v>11991</v>
      </c>
      <c r="B2027">
        <v>1</v>
      </c>
      <c r="C2027">
        <v>10</v>
      </c>
      <c r="D2027">
        <v>5</v>
      </c>
      <c r="E2027">
        <v>1</v>
      </c>
    </row>
    <row r="2028" spans="1:5" x14ac:dyDescent="0.25">
      <c r="A2028">
        <v>11992</v>
      </c>
      <c r="B2028">
        <v>2</v>
      </c>
      <c r="C2028">
        <v>2</v>
      </c>
      <c r="D2028">
        <v>3</v>
      </c>
      <c r="E2028" t="s">
        <v>2</v>
      </c>
    </row>
    <row r="2029" spans="1:5" x14ac:dyDescent="0.25">
      <c r="A2029">
        <v>11993</v>
      </c>
      <c r="B2029">
        <v>2</v>
      </c>
      <c r="C2029">
        <v>4</v>
      </c>
      <c r="D2029">
        <v>4</v>
      </c>
      <c r="E2029" t="s">
        <v>2</v>
      </c>
    </row>
    <row r="2030" spans="1:5" x14ac:dyDescent="0.25">
      <c r="A2030">
        <v>11994</v>
      </c>
      <c r="B2030">
        <v>1</v>
      </c>
      <c r="C2030">
        <v>13</v>
      </c>
      <c r="D2030">
        <v>4</v>
      </c>
      <c r="E2030">
        <v>1</v>
      </c>
    </row>
    <row r="2031" spans="1:5" x14ac:dyDescent="0.25">
      <c r="A2031">
        <v>11995</v>
      </c>
      <c r="B2031">
        <v>1</v>
      </c>
      <c r="C2031">
        <v>79</v>
      </c>
      <c r="D2031">
        <v>3</v>
      </c>
      <c r="E2031">
        <v>2</v>
      </c>
    </row>
    <row r="2032" spans="1:5" x14ac:dyDescent="0.25">
      <c r="A2032">
        <v>11996</v>
      </c>
      <c r="B2032">
        <v>1</v>
      </c>
      <c r="C2032">
        <v>16</v>
      </c>
      <c r="D2032">
        <v>1</v>
      </c>
      <c r="E2032">
        <v>1</v>
      </c>
    </row>
    <row r="2033" spans="1:5" x14ac:dyDescent="0.25">
      <c r="A2033">
        <v>11997</v>
      </c>
      <c r="B2033">
        <v>1</v>
      </c>
      <c r="C2033">
        <v>12</v>
      </c>
      <c r="D2033">
        <v>5</v>
      </c>
      <c r="E2033">
        <v>1</v>
      </c>
    </row>
    <row r="2034" spans="1:5" x14ac:dyDescent="0.25">
      <c r="A2034">
        <v>11998</v>
      </c>
      <c r="B2034">
        <v>2</v>
      </c>
      <c r="C2034">
        <v>21</v>
      </c>
      <c r="D2034">
        <v>1</v>
      </c>
      <c r="E2034">
        <v>1</v>
      </c>
    </row>
    <row r="2035" spans="1:5" x14ac:dyDescent="0.25">
      <c r="A2035">
        <v>11999</v>
      </c>
      <c r="B2035">
        <v>1</v>
      </c>
      <c r="C2035">
        <v>19</v>
      </c>
      <c r="D2035">
        <v>5</v>
      </c>
      <c r="E2035">
        <v>3</v>
      </c>
    </row>
    <row r="2036" spans="1:5" x14ac:dyDescent="0.25">
      <c r="A2036">
        <v>12000</v>
      </c>
      <c r="B2036">
        <v>1</v>
      </c>
      <c r="C2036">
        <v>46</v>
      </c>
      <c r="D2036">
        <v>1</v>
      </c>
      <c r="E2036">
        <v>1</v>
      </c>
    </row>
    <row r="2037" spans="1:5" x14ac:dyDescent="0.25">
      <c r="A2037">
        <v>12001</v>
      </c>
      <c r="B2037">
        <v>2</v>
      </c>
      <c r="C2037">
        <v>9</v>
      </c>
      <c r="D2037">
        <v>1</v>
      </c>
      <c r="E2037">
        <v>1</v>
      </c>
    </row>
    <row r="2038" spans="1:5" x14ac:dyDescent="0.25">
      <c r="A2038">
        <v>12002</v>
      </c>
      <c r="B2038">
        <v>2</v>
      </c>
      <c r="C2038">
        <v>67</v>
      </c>
      <c r="D2038">
        <v>3</v>
      </c>
      <c r="E2038">
        <v>3</v>
      </c>
    </row>
    <row r="2039" spans="1:5" x14ac:dyDescent="0.25">
      <c r="A2039">
        <v>12003</v>
      </c>
      <c r="B2039">
        <v>2</v>
      </c>
      <c r="C2039">
        <v>18</v>
      </c>
      <c r="D2039">
        <v>3</v>
      </c>
      <c r="E2039">
        <v>2</v>
      </c>
    </row>
    <row r="2040" spans="1:5" x14ac:dyDescent="0.25">
      <c r="A2040">
        <v>12004</v>
      </c>
      <c r="B2040">
        <v>1</v>
      </c>
      <c r="C2040">
        <v>40</v>
      </c>
      <c r="D2040">
        <v>3</v>
      </c>
      <c r="E2040">
        <v>3</v>
      </c>
    </row>
    <row r="2041" spans="1:5" x14ac:dyDescent="0.25">
      <c r="A2041">
        <v>12005</v>
      </c>
      <c r="B2041">
        <v>1</v>
      </c>
      <c r="C2041">
        <v>16</v>
      </c>
      <c r="D2041">
        <v>1</v>
      </c>
      <c r="E2041">
        <v>1</v>
      </c>
    </row>
    <row r="2042" spans="1:5" x14ac:dyDescent="0.25">
      <c r="A2042">
        <v>12006</v>
      </c>
      <c r="B2042">
        <v>2</v>
      </c>
      <c r="C2042">
        <v>15</v>
      </c>
      <c r="D2042">
        <v>3</v>
      </c>
      <c r="E2042">
        <v>1</v>
      </c>
    </row>
    <row r="2043" spans="1:5" x14ac:dyDescent="0.25">
      <c r="A2043">
        <v>12007</v>
      </c>
      <c r="B2043">
        <v>2</v>
      </c>
      <c r="C2043">
        <v>70</v>
      </c>
      <c r="D2043">
        <v>3</v>
      </c>
      <c r="E2043">
        <v>3</v>
      </c>
    </row>
    <row r="2044" spans="1:5" x14ac:dyDescent="0.25">
      <c r="A2044">
        <v>12008</v>
      </c>
      <c r="B2044">
        <v>1</v>
      </c>
      <c r="C2044">
        <v>6</v>
      </c>
      <c r="D2044">
        <v>1</v>
      </c>
      <c r="E2044">
        <v>1</v>
      </c>
    </row>
    <row r="2045" spans="1:5" x14ac:dyDescent="0.25">
      <c r="A2045">
        <v>12009</v>
      </c>
      <c r="B2045">
        <v>2</v>
      </c>
      <c r="C2045">
        <v>11</v>
      </c>
      <c r="D2045">
        <v>2</v>
      </c>
      <c r="E2045">
        <v>1</v>
      </c>
    </row>
    <row r="2046" spans="1:5" x14ac:dyDescent="0.25">
      <c r="A2046">
        <v>12010</v>
      </c>
      <c r="B2046">
        <v>1</v>
      </c>
      <c r="C2046">
        <v>36</v>
      </c>
      <c r="D2046">
        <v>5</v>
      </c>
      <c r="E2046">
        <v>3</v>
      </c>
    </row>
    <row r="2047" spans="1:5" x14ac:dyDescent="0.25">
      <c r="A2047">
        <v>12011</v>
      </c>
      <c r="B2047">
        <v>1</v>
      </c>
      <c r="C2047">
        <v>3</v>
      </c>
      <c r="D2047">
        <v>3</v>
      </c>
      <c r="E2047" t="s">
        <v>2</v>
      </c>
    </row>
    <row r="2048" spans="1:5" x14ac:dyDescent="0.25">
      <c r="A2048">
        <v>12012</v>
      </c>
      <c r="B2048">
        <v>1</v>
      </c>
      <c r="C2048">
        <v>15</v>
      </c>
      <c r="D2048">
        <v>1</v>
      </c>
      <c r="E2048">
        <v>1</v>
      </c>
    </row>
    <row r="2049" spans="1:5" x14ac:dyDescent="0.25">
      <c r="A2049">
        <v>12013</v>
      </c>
      <c r="B2049">
        <v>2</v>
      </c>
      <c r="C2049">
        <v>30</v>
      </c>
      <c r="D2049">
        <v>3</v>
      </c>
      <c r="E2049">
        <v>3</v>
      </c>
    </row>
    <row r="2050" spans="1:5" x14ac:dyDescent="0.25">
      <c r="A2050">
        <v>12014</v>
      </c>
      <c r="B2050">
        <v>1</v>
      </c>
      <c r="C2050">
        <v>15</v>
      </c>
      <c r="D2050">
        <v>2</v>
      </c>
      <c r="E2050">
        <v>1</v>
      </c>
    </row>
    <row r="2051" spans="1:5" x14ac:dyDescent="0.25">
      <c r="A2051">
        <v>12015</v>
      </c>
      <c r="B2051">
        <v>1</v>
      </c>
      <c r="C2051">
        <v>41</v>
      </c>
      <c r="D2051">
        <v>4</v>
      </c>
      <c r="E2051">
        <v>3</v>
      </c>
    </row>
    <row r="2052" spans="1:5" x14ac:dyDescent="0.25">
      <c r="A2052">
        <v>12016</v>
      </c>
      <c r="B2052">
        <v>2</v>
      </c>
      <c r="C2052">
        <v>4</v>
      </c>
      <c r="D2052">
        <v>3</v>
      </c>
      <c r="E2052" t="s">
        <v>2</v>
      </c>
    </row>
    <row r="2053" spans="1:5" x14ac:dyDescent="0.25">
      <c r="A2053">
        <v>12017</v>
      </c>
      <c r="B2053">
        <v>2</v>
      </c>
      <c r="C2053">
        <v>81</v>
      </c>
      <c r="D2053">
        <v>1</v>
      </c>
      <c r="E2053">
        <v>3</v>
      </c>
    </row>
    <row r="2054" spans="1:5" x14ac:dyDescent="0.25">
      <c r="A2054">
        <v>12018</v>
      </c>
      <c r="B2054">
        <v>1</v>
      </c>
      <c r="C2054">
        <v>38</v>
      </c>
      <c r="D2054">
        <v>5</v>
      </c>
      <c r="E2054">
        <v>3</v>
      </c>
    </row>
    <row r="2055" spans="1:5" x14ac:dyDescent="0.25">
      <c r="A2055">
        <v>12019</v>
      </c>
      <c r="B2055">
        <v>2</v>
      </c>
      <c r="C2055">
        <v>18</v>
      </c>
      <c r="D2055">
        <v>4</v>
      </c>
      <c r="E2055">
        <v>1</v>
      </c>
    </row>
    <row r="2056" spans="1:5" x14ac:dyDescent="0.25">
      <c r="A2056">
        <v>12020</v>
      </c>
      <c r="B2056">
        <v>2</v>
      </c>
      <c r="C2056">
        <v>7</v>
      </c>
      <c r="D2056">
        <v>3</v>
      </c>
      <c r="E2056">
        <v>1</v>
      </c>
    </row>
    <row r="2057" spans="1:5" x14ac:dyDescent="0.25">
      <c r="A2057">
        <v>12021</v>
      </c>
      <c r="B2057">
        <v>2</v>
      </c>
      <c r="C2057">
        <v>50</v>
      </c>
      <c r="D2057">
        <v>4</v>
      </c>
      <c r="E2057">
        <v>3</v>
      </c>
    </row>
    <row r="2058" spans="1:5" x14ac:dyDescent="0.25">
      <c r="A2058">
        <v>12022</v>
      </c>
      <c r="B2058">
        <v>1</v>
      </c>
      <c r="C2058">
        <v>57</v>
      </c>
      <c r="D2058">
        <v>1</v>
      </c>
      <c r="E2058">
        <v>2</v>
      </c>
    </row>
    <row r="2059" spans="1:5" x14ac:dyDescent="0.25">
      <c r="A2059">
        <v>12023</v>
      </c>
      <c r="B2059">
        <v>2</v>
      </c>
      <c r="C2059">
        <v>65</v>
      </c>
      <c r="D2059">
        <v>2</v>
      </c>
      <c r="E2059">
        <v>3</v>
      </c>
    </row>
    <row r="2060" spans="1:5" x14ac:dyDescent="0.25">
      <c r="A2060">
        <v>12024</v>
      </c>
      <c r="B2060">
        <v>2</v>
      </c>
      <c r="C2060">
        <v>33</v>
      </c>
      <c r="D2060">
        <v>3</v>
      </c>
      <c r="E2060">
        <v>3</v>
      </c>
    </row>
    <row r="2061" spans="1:5" x14ac:dyDescent="0.25">
      <c r="A2061">
        <v>12025</v>
      </c>
      <c r="B2061">
        <v>1</v>
      </c>
      <c r="C2061">
        <v>1</v>
      </c>
      <c r="D2061">
        <v>1</v>
      </c>
      <c r="E2061" t="s">
        <v>2</v>
      </c>
    </row>
    <row r="2062" spans="1:5" x14ac:dyDescent="0.25">
      <c r="A2062">
        <v>12026</v>
      </c>
      <c r="B2062">
        <v>2</v>
      </c>
      <c r="C2062">
        <v>53</v>
      </c>
      <c r="D2062">
        <v>1</v>
      </c>
      <c r="E2062">
        <v>1</v>
      </c>
    </row>
    <row r="2063" spans="1:5" x14ac:dyDescent="0.25">
      <c r="A2063">
        <v>12027</v>
      </c>
      <c r="B2063">
        <v>1</v>
      </c>
      <c r="C2063">
        <v>18</v>
      </c>
      <c r="D2063">
        <v>1</v>
      </c>
      <c r="E2063">
        <v>2</v>
      </c>
    </row>
    <row r="2064" spans="1:5" x14ac:dyDescent="0.25">
      <c r="A2064">
        <v>12028</v>
      </c>
      <c r="B2064">
        <v>1</v>
      </c>
      <c r="C2064">
        <v>60</v>
      </c>
      <c r="D2064">
        <v>3</v>
      </c>
      <c r="E2064">
        <v>3</v>
      </c>
    </row>
    <row r="2065" spans="1:5" x14ac:dyDescent="0.25">
      <c r="A2065">
        <v>12029</v>
      </c>
      <c r="B2065">
        <v>1</v>
      </c>
      <c r="C2065">
        <v>24</v>
      </c>
      <c r="D2065">
        <v>1</v>
      </c>
      <c r="E2065">
        <v>2</v>
      </c>
    </row>
    <row r="2066" spans="1:5" x14ac:dyDescent="0.25">
      <c r="A2066">
        <v>12030</v>
      </c>
      <c r="B2066">
        <v>1</v>
      </c>
      <c r="C2066">
        <v>51</v>
      </c>
      <c r="D2066">
        <v>3</v>
      </c>
      <c r="E2066">
        <v>3</v>
      </c>
    </row>
    <row r="2067" spans="1:5" x14ac:dyDescent="0.25">
      <c r="A2067">
        <v>12031</v>
      </c>
      <c r="B2067">
        <v>1</v>
      </c>
      <c r="C2067">
        <v>0</v>
      </c>
      <c r="D2067">
        <v>5</v>
      </c>
      <c r="E2067" t="s">
        <v>2</v>
      </c>
    </row>
    <row r="2068" spans="1:5" x14ac:dyDescent="0.25">
      <c r="A2068">
        <v>12032</v>
      </c>
      <c r="B2068">
        <v>1</v>
      </c>
      <c r="C2068">
        <v>15</v>
      </c>
      <c r="D2068">
        <v>1</v>
      </c>
      <c r="E2068">
        <v>1</v>
      </c>
    </row>
    <row r="2069" spans="1:5" x14ac:dyDescent="0.25">
      <c r="A2069">
        <v>12033</v>
      </c>
      <c r="B2069">
        <v>2</v>
      </c>
      <c r="C2069">
        <v>17</v>
      </c>
      <c r="D2069">
        <v>4</v>
      </c>
      <c r="E2069">
        <v>1</v>
      </c>
    </row>
    <row r="2070" spans="1:5" x14ac:dyDescent="0.25">
      <c r="A2070">
        <v>12034</v>
      </c>
      <c r="B2070">
        <v>2</v>
      </c>
      <c r="C2070">
        <v>15</v>
      </c>
      <c r="D2070">
        <v>4</v>
      </c>
      <c r="E2070">
        <v>1</v>
      </c>
    </row>
    <row r="2071" spans="1:5" x14ac:dyDescent="0.25">
      <c r="A2071">
        <v>12035</v>
      </c>
      <c r="B2071">
        <v>1</v>
      </c>
      <c r="C2071">
        <v>17</v>
      </c>
      <c r="D2071">
        <v>4</v>
      </c>
      <c r="E2071">
        <v>2</v>
      </c>
    </row>
    <row r="2072" spans="1:5" x14ac:dyDescent="0.25">
      <c r="A2072">
        <v>12036</v>
      </c>
      <c r="B2072">
        <v>2</v>
      </c>
      <c r="C2072">
        <v>31</v>
      </c>
      <c r="D2072">
        <v>1</v>
      </c>
      <c r="E2072">
        <v>2</v>
      </c>
    </row>
    <row r="2073" spans="1:5" x14ac:dyDescent="0.25">
      <c r="A2073">
        <v>12037</v>
      </c>
      <c r="B2073">
        <v>1</v>
      </c>
      <c r="C2073">
        <v>51</v>
      </c>
      <c r="D2073">
        <v>3</v>
      </c>
      <c r="E2073">
        <v>3</v>
      </c>
    </row>
    <row r="2074" spans="1:5" x14ac:dyDescent="0.25">
      <c r="A2074">
        <v>12038</v>
      </c>
      <c r="B2074">
        <v>1</v>
      </c>
      <c r="C2074">
        <v>1</v>
      </c>
      <c r="D2074">
        <v>3</v>
      </c>
      <c r="E2074" t="s">
        <v>2</v>
      </c>
    </row>
    <row r="2075" spans="1:5" x14ac:dyDescent="0.25">
      <c r="A2075">
        <v>12039</v>
      </c>
      <c r="B2075">
        <v>1</v>
      </c>
      <c r="C2075">
        <v>11</v>
      </c>
      <c r="D2075">
        <v>3</v>
      </c>
      <c r="E2075">
        <v>1</v>
      </c>
    </row>
    <row r="2076" spans="1:5" x14ac:dyDescent="0.25">
      <c r="A2076">
        <v>12040</v>
      </c>
      <c r="B2076">
        <v>1</v>
      </c>
      <c r="C2076">
        <v>0</v>
      </c>
      <c r="D2076">
        <v>3</v>
      </c>
      <c r="E2076" t="s">
        <v>2</v>
      </c>
    </row>
    <row r="2077" spans="1:5" x14ac:dyDescent="0.25">
      <c r="A2077">
        <v>12041</v>
      </c>
      <c r="B2077">
        <v>1</v>
      </c>
      <c r="C2077">
        <v>85</v>
      </c>
      <c r="D2077">
        <v>3</v>
      </c>
      <c r="E2077">
        <v>1</v>
      </c>
    </row>
    <row r="2078" spans="1:5" x14ac:dyDescent="0.25">
      <c r="A2078">
        <v>12042</v>
      </c>
      <c r="B2078">
        <v>1</v>
      </c>
      <c r="C2078">
        <v>26</v>
      </c>
      <c r="D2078">
        <v>3</v>
      </c>
      <c r="E2078">
        <v>2</v>
      </c>
    </row>
    <row r="2079" spans="1:5" x14ac:dyDescent="0.25">
      <c r="A2079">
        <v>12043</v>
      </c>
      <c r="B2079">
        <v>2</v>
      </c>
      <c r="C2079">
        <v>16</v>
      </c>
      <c r="D2079">
        <v>3</v>
      </c>
      <c r="E2079">
        <v>1</v>
      </c>
    </row>
    <row r="2080" spans="1:5" x14ac:dyDescent="0.25">
      <c r="A2080">
        <v>12044</v>
      </c>
      <c r="B2080">
        <v>1</v>
      </c>
      <c r="C2080">
        <v>83</v>
      </c>
      <c r="D2080">
        <v>3</v>
      </c>
      <c r="E2080">
        <v>2</v>
      </c>
    </row>
    <row r="2081" spans="1:5" x14ac:dyDescent="0.25">
      <c r="A2081">
        <v>12045</v>
      </c>
      <c r="B2081">
        <v>2</v>
      </c>
      <c r="C2081">
        <v>36</v>
      </c>
      <c r="D2081">
        <v>4</v>
      </c>
      <c r="E2081">
        <v>1</v>
      </c>
    </row>
    <row r="2082" spans="1:5" x14ac:dyDescent="0.25">
      <c r="A2082">
        <v>12046</v>
      </c>
      <c r="B2082">
        <v>1</v>
      </c>
      <c r="C2082">
        <v>73</v>
      </c>
      <c r="D2082">
        <v>3</v>
      </c>
      <c r="E2082">
        <v>1</v>
      </c>
    </row>
    <row r="2083" spans="1:5" x14ac:dyDescent="0.25">
      <c r="A2083">
        <v>12047</v>
      </c>
      <c r="B2083">
        <v>2</v>
      </c>
      <c r="C2083">
        <v>84</v>
      </c>
      <c r="D2083">
        <v>3</v>
      </c>
      <c r="E2083">
        <v>3</v>
      </c>
    </row>
    <row r="2084" spans="1:5" x14ac:dyDescent="0.25">
      <c r="A2084">
        <v>12048</v>
      </c>
      <c r="B2084">
        <v>1</v>
      </c>
      <c r="C2084">
        <v>9</v>
      </c>
      <c r="D2084">
        <v>3</v>
      </c>
      <c r="E2084">
        <v>1</v>
      </c>
    </row>
    <row r="2085" spans="1:5" x14ac:dyDescent="0.25">
      <c r="A2085">
        <v>12049</v>
      </c>
      <c r="B2085">
        <v>1</v>
      </c>
      <c r="C2085">
        <v>18</v>
      </c>
      <c r="D2085">
        <v>1</v>
      </c>
      <c r="E2085">
        <v>1</v>
      </c>
    </row>
    <row r="2086" spans="1:5" x14ac:dyDescent="0.25">
      <c r="A2086">
        <v>12050</v>
      </c>
      <c r="B2086">
        <v>1</v>
      </c>
      <c r="C2086">
        <v>20</v>
      </c>
      <c r="D2086">
        <v>4</v>
      </c>
      <c r="E2086">
        <v>1</v>
      </c>
    </row>
    <row r="2087" spans="1:5" x14ac:dyDescent="0.25">
      <c r="A2087">
        <v>12051</v>
      </c>
      <c r="B2087">
        <v>1</v>
      </c>
      <c r="C2087">
        <v>2</v>
      </c>
      <c r="D2087">
        <v>3</v>
      </c>
      <c r="E2087" t="s">
        <v>2</v>
      </c>
    </row>
    <row r="2088" spans="1:5" x14ac:dyDescent="0.25">
      <c r="A2088">
        <v>12052</v>
      </c>
      <c r="B2088">
        <v>1</v>
      </c>
      <c r="C2088">
        <v>44</v>
      </c>
      <c r="D2088">
        <v>4</v>
      </c>
      <c r="E2088">
        <v>3</v>
      </c>
    </row>
    <row r="2089" spans="1:5" x14ac:dyDescent="0.25">
      <c r="A2089">
        <v>12053</v>
      </c>
      <c r="B2089">
        <v>2</v>
      </c>
      <c r="C2089">
        <v>44</v>
      </c>
      <c r="D2089">
        <v>3</v>
      </c>
      <c r="E2089">
        <v>3</v>
      </c>
    </row>
    <row r="2090" spans="1:5" x14ac:dyDescent="0.25">
      <c r="A2090">
        <v>12054</v>
      </c>
      <c r="B2090">
        <v>1</v>
      </c>
      <c r="C2090">
        <v>13</v>
      </c>
      <c r="D2090">
        <v>4</v>
      </c>
      <c r="E2090">
        <v>1</v>
      </c>
    </row>
    <row r="2091" spans="1:5" x14ac:dyDescent="0.25">
      <c r="A2091">
        <v>12055</v>
      </c>
      <c r="B2091">
        <v>1</v>
      </c>
      <c r="C2091">
        <v>44</v>
      </c>
      <c r="D2091">
        <v>4</v>
      </c>
      <c r="E2091">
        <v>2</v>
      </c>
    </row>
    <row r="2092" spans="1:5" x14ac:dyDescent="0.25">
      <c r="A2092">
        <v>12056</v>
      </c>
      <c r="B2092">
        <v>2</v>
      </c>
      <c r="C2092">
        <v>19</v>
      </c>
      <c r="D2092">
        <v>1</v>
      </c>
      <c r="E2092">
        <v>1</v>
      </c>
    </row>
    <row r="2093" spans="1:5" x14ac:dyDescent="0.25">
      <c r="A2093">
        <v>12057</v>
      </c>
      <c r="B2093">
        <v>2</v>
      </c>
      <c r="C2093">
        <v>8</v>
      </c>
      <c r="D2093">
        <v>3</v>
      </c>
      <c r="E2093">
        <v>1</v>
      </c>
    </row>
    <row r="2094" spans="1:5" x14ac:dyDescent="0.25">
      <c r="A2094">
        <v>12058</v>
      </c>
      <c r="B2094">
        <v>2</v>
      </c>
      <c r="C2094">
        <v>14</v>
      </c>
      <c r="D2094">
        <v>1</v>
      </c>
      <c r="E2094">
        <v>1</v>
      </c>
    </row>
    <row r="2095" spans="1:5" x14ac:dyDescent="0.25">
      <c r="A2095">
        <v>12059</v>
      </c>
      <c r="B2095">
        <v>1</v>
      </c>
      <c r="C2095">
        <v>14</v>
      </c>
      <c r="D2095">
        <v>4</v>
      </c>
      <c r="E2095">
        <v>1</v>
      </c>
    </row>
    <row r="2096" spans="1:5" x14ac:dyDescent="0.25">
      <c r="A2096">
        <v>12060</v>
      </c>
      <c r="B2096">
        <v>2</v>
      </c>
      <c r="C2096">
        <v>6</v>
      </c>
      <c r="D2096">
        <v>1</v>
      </c>
      <c r="E2096">
        <v>1</v>
      </c>
    </row>
    <row r="2097" spans="1:5" x14ac:dyDescent="0.25">
      <c r="A2097">
        <v>12061</v>
      </c>
      <c r="B2097">
        <v>2</v>
      </c>
      <c r="C2097">
        <v>60</v>
      </c>
      <c r="D2097">
        <v>3</v>
      </c>
      <c r="E2097">
        <v>3</v>
      </c>
    </row>
    <row r="2098" spans="1:5" x14ac:dyDescent="0.25">
      <c r="A2098">
        <v>12062</v>
      </c>
      <c r="B2098">
        <v>1</v>
      </c>
      <c r="C2098">
        <v>25</v>
      </c>
      <c r="D2098">
        <v>3</v>
      </c>
      <c r="E2098">
        <v>3</v>
      </c>
    </row>
    <row r="2099" spans="1:5" x14ac:dyDescent="0.25">
      <c r="A2099">
        <v>12063</v>
      </c>
      <c r="B2099">
        <v>2</v>
      </c>
      <c r="C2099">
        <v>33</v>
      </c>
      <c r="D2099">
        <v>3</v>
      </c>
      <c r="E2099">
        <v>3</v>
      </c>
    </row>
    <row r="2100" spans="1:5" x14ac:dyDescent="0.25">
      <c r="A2100">
        <v>12064</v>
      </c>
      <c r="B2100">
        <v>1</v>
      </c>
      <c r="C2100">
        <v>62</v>
      </c>
      <c r="D2100">
        <v>5</v>
      </c>
      <c r="E2100">
        <v>3</v>
      </c>
    </row>
    <row r="2101" spans="1:5" x14ac:dyDescent="0.25">
      <c r="A2101">
        <v>12065</v>
      </c>
      <c r="B2101">
        <v>2</v>
      </c>
      <c r="C2101">
        <v>7</v>
      </c>
      <c r="D2101">
        <v>1</v>
      </c>
      <c r="E2101">
        <v>1</v>
      </c>
    </row>
    <row r="2102" spans="1:5" x14ac:dyDescent="0.25">
      <c r="A2102">
        <v>12066</v>
      </c>
      <c r="B2102">
        <v>2</v>
      </c>
      <c r="C2102">
        <v>8</v>
      </c>
      <c r="D2102">
        <v>3</v>
      </c>
      <c r="E2102">
        <v>1</v>
      </c>
    </row>
    <row r="2103" spans="1:5" x14ac:dyDescent="0.25">
      <c r="A2103">
        <v>12067</v>
      </c>
      <c r="B2103">
        <v>1</v>
      </c>
      <c r="C2103">
        <v>62</v>
      </c>
      <c r="D2103">
        <v>1</v>
      </c>
      <c r="E2103">
        <v>1</v>
      </c>
    </row>
    <row r="2104" spans="1:5" x14ac:dyDescent="0.25">
      <c r="A2104">
        <v>12068</v>
      </c>
      <c r="B2104">
        <v>2</v>
      </c>
      <c r="C2104">
        <v>3</v>
      </c>
      <c r="D2104">
        <v>4</v>
      </c>
      <c r="E2104" t="s">
        <v>2</v>
      </c>
    </row>
    <row r="2105" spans="1:5" x14ac:dyDescent="0.25">
      <c r="A2105">
        <v>12069</v>
      </c>
      <c r="B2105">
        <v>2</v>
      </c>
      <c r="C2105">
        <v>8</v>
      </c>
      <c r="D2105">
        <v>4</v>
      </c>
      <c r="E2105">
        <v>1</v>
      </c>
    </row>
    <row r="2106" spans="1:5" x14ac:dyDescent="0.25">
      <c r="A2106">
        <v>12070</v>
      </c>
      <c r="B2106">
        <v>2</v>
      </c>
      <c r="C2106">
        <v>58</v>
      </c>
      <c r="D2106">
        <v>3</v>
      </c>
      <c r="E2106">
        <v>3</v>
      </c>
    </row>
    <row r="2107" spans="1:5" x14ac:dyDescent="0.25">
      <c r="A2107">
        <v>12071</v>
      </c>
      <c r="B2107">
        <v>1</v>
      </c>
      <c r="C2107">
        <v>85</v>
      </c>
      <c r="D2107">
        <v>1</v>
      </c>
      <c r="E2107">
        <v>3</v>
      </c>
    </row>
    <row r="2108" spans="1:5" x14ac:dyDescent="0.25">
      <c r="A2108">
        <v>12072</v>
      </c>
      <c r="B2108">
        <v>2</v>
      </c>
      <c r="C2108">
        <v>10</v>
      </c>
      <c r="D2108">
        <v>3</v>
      </c>
      <c r="E2108">
        <v>1</v>
      </c>
    </row>
    <row r="2109" spans="1:5" x14ac:dyDescent="0.25">
      <c r="A2109">
        <v>12073</v>
      </c>
      <c r="B2109">
        <v>1</v>
      </c>
      <c r="C2109">
        <v>48</v>
      </c>
      <c r="D2109">
        <v>4</v>
      </c>
      <c r="E2109">
        <v>3</v>
      </c>
    </row>
    <row r="2110" spans="1:5" x14ac:dyDescent="0.25">
      <c r="A2110">
        <v>12074</v>
      </c>
      <c r="B2110">
        <v>2</v>
      </c>
      <c r="C2110">
        <v>10</v>
      </c>
      <c r="D2110">
        <v>4</v>
      </c>
      <c r="E2110">
        <v>1</v>
      </c>
    </row>
    <row r="2111" spans="1:5" x14ac:dyDescent="0.25">
      <c r="A2111">
        <v>12075</v>
      </c>
      <c r="B2111">
        <v>1</v>
      </c>
      <c r="C2111">
        <v>6</v>
      </c>
      <c r="D2111">
        <v>1</v>
      </c>
      <c r="E2111">
        <v>1</v>
      </c>
    </row>
    <row r="2112" spans="1:5" x14ac:dyDescent="0.25">
      <c r="A2112">
        <v>12076</v>
      </c>
      <c r="B2112">
        <v>1</v>
      </c>
      <c r="C2112">
        <v>7</v>
      </c>
      <c r="D2112">
        <v>4</v>
      </c>
      <c r="E2112">
        <v>1</v>
      </c>
    </row>
    <row r="2113" spans="1:5" x14ac:dyDescent="0.25">
      <c r="A2113">
        <v>12077</v>
      </c>
      <c r="B2113">
        <v>2</v>
      </c>
      <c r="C2113">
        <v>81</v>
      </c>
      <c r="D2113">
        <v>3</v>
      </c>
      <c r="E2113">
        <v>2</v>
      </c>
    </row>
    <row r="2114" spans="1:5" x14ac:dyDescent="0.25">
      <c r="A2114">
        <v>12078</v>
      </c>
      <c r="B2114">
        <v>2</v>
      </c>
      <c r="C2114">
        <v>17</v>
      </c>
      <c r="D2114">
        <v>1</v>
      </c>
      <c r="E2114">
        <v>1</v>
      </c>
    </row>
    <row r="2115" spans="1:5" x14ac:dyDescent="0.25">
      <c r="A2115">
        <v>12079</v>
      </c>
      <c r="B2115">
        <v>2</v>
      </c>
      <c r="C2115">
        <v>85</v>
      </c>
      <c r="D2115">
        <v>3</v>
      </c>
      <c r="E2115">
        <v>2</v>
      </c>
    </row>
    <row r="2116" spans="1:5" x14ac:dyDescent="0.25">
      <c r="A2116">
        <v>12080</v>
      </c>
      <c r="B2116">
        <v>2</v>
      </c>
      <c r="C2116">
        <v>13</v>
      </c>
      <c r="D2116">
        <v>4</v>
      </c>
      <c r="E2116">
        <v>1</v>
      </c>
    </row>
    <row r="2117" spans="1:5" x14ac:dyDescent="0.25">
      <c r="A2117">
        <v>12081</v>
      </c>
      <c r="B2117">
        <v>2</v>
      </c>
      <c r="C2117">
        <v>22</v>
      </c>
      <c r="D2117">
        <v>3</v>
      </c>
      <c r="E2117">
        <v>3</v>
      </c>
    </row>
    <row r="2118" spans="1:5" x14ac:dyDescent="0.25">
      <c r="A2118">
        <v>12082</v>
      </c>
      <c r="B2118">
        <v>1</v>
      </c>
      <c r="C2118">
        <v>46</v>
      </c>
      <c r="D2118">
        <v>1</v>
      </c>
      <c r="E2118">
        <v>1</v>
      </c>
    </row>
    <row r="2119" spans="1:5" x14ac:dyDescent="0.25">
      <c r="A2119">
        <v>12083</v>
      </c>
      <c r="B2119">
        <v>2</v>
      </c>
      <c r="C2119">
        <v>1</v>
      </c>
      <c r="D2119">
        <v>1</v>
      </c>
      <c r="E2119" t="s">
        <v>2</v>
      </c>
    </row>
    <row r="2120" spans="1:5" x14ac:dyDescent="0.25">
      <c r="A2120">
        <v>12084</v>
      </c>
      <c r="B2120">
        <v>2</v>
      </c>
      <c r="C2120">
        <v>1</v>
      </c>
      <c r="D2120">
        <v>1</v>
      </c>
      <c r="E2120" t="s">
        <v>2</v>
      </c>
    </row>
    <row r="2121" spans="1:5" x14ac:dyDescent="0.25">
      <c r="A2121">
        <v>12085</v>
      </c>
      <c r="B2121">
        <v>1</v>
      </c>
      <c r="C2121">
        <v>74</v>
      </c>
      <c r="D2121">
        <v>3</v>
      </c>
      <c r="E2121">
        <v>3</v>
      </c>
    </row>
    <row r="2122" spans="1:5" x14ac:dyDescent="0.25">
      <c r="A2122">
        <v>12086</v>
      </c>
      <c r="B2122">
        <v>2</v>
      </c>
      <c r="C2122">
        <v>20</v>
      </c>
      <c r="D2122">
        <v>5</v>
      </c>
      <c r="E2122">
        <v>3</v>
      </c>
    </row>
    <row r="2123" spans="1:5" x14ac:dyDescent="0.25">
      <c r="A2123">
        <v>12087</v>
      </c>
      <c r="B2123">
        <v>1</v>
      </c>
      <c r="C2123">
        <v>13</v>
      </c>
      <c r="D2123">
        <v>4</v>
      </c>
      <c r="E2123">
        <v>1</v>
      </c>
    </row>
    <row r="2124" spans="1:5" x14ac:dyDescent="0.25">
      <c r="A2124">
        <v>12088</v>
      </c>
      <c r="B2124">
        <v>1</v>
      </c>
      <c r="C2124">
        <v>17</v>
      </c>
      <c r="D2124">
        <v>4</v>
      </c>
      <c r="E2124">
        <v>1</v>
      </c>
    </row>
    <row r="2125" spans="1:5" x14ac:dyDescent="0.25">
      <c r="A2125">
        <v>12089</v>
      </c>
      <c r="B2125">
        <v>1</v>
      </c>
      <c r="C2125">
        <v>19</v>
      </c>
      <c r="D2125">
        <v>4</v>
      </c>
      <c r="E2125">
        <v>3</v>
      </c>
    </row>
    <row r="2126" spans="1:5" x14ac:dyDescent="0.25">
      <c r="A2126">
        <v>12090</v>
      </c>
      <c r="B2126">
        <v>2</v>
      </c>
      <c r="C2126">
        <v>17</v>
      </c>
      <c r="D2126">
        <v>1</v>
      </c>
      <c r="E2126">
        <v>1</v>
      </c>
    </row>
    <row r="2127" spans="1:5" x14ac:dyDescent="0.25">
      <c r="A2127">
        <v>12091</v>
      </c>
      <c r="B2127">
        <v>2</v>
      </c>
      <c r="C2127">
        <v>32</v>
      </c>
      <c r="D2127">
        <v>5</v>
      </c>
      <c r="E2127">
        <v>3</v>
      </c>
    </row>
    <row r="2128" spans="1:5" x14ac:dyDescent="0.25">
      <c r="A2128">
        <v>12092</v>
      </c>
      <c r="B2128">
        <v>2</v>
      </c>
      <c r="C2128">
        <v>70</v>
      </c>
      <c r="D2128">
        <v>3</v>
      </c>
      <c r="E2128">
        <v>3</v>
      </c>
    </row>
    <row r="2129" spans="1:5" x14ac:dyDescent="0.25">
      <c r="A2129">
        <v>12093</v>
      </c>
      <c r="B2129">
        <v>2</v>
      </c>
      <c r="C2129">
        <v>19</v>
      </c>
      <c r="D2129">
        <v>4</v>
      </c>
      <c r="E2129">
        <v>1</v>
      </c>
    </row>
    <row r="2130" spans="1:5" x14ac:dyDescent="0.25">
      <c r="A2130">
        <v>12094</v>
      </c>
      <c r="B2130">
        <v>2</v>
      </c>
      <c r="C2130">
        <v>43</v>
      </c>
      <c r="D2130">
        <v>3</v>
      </c>
      <c r="E2130">
        <v>3</v>
      </c>
    </row>
    <row r="2131" spans="1:5" x14ac:dyDescent="0.25">
      <c r="A2131">
        <v>12095</v>
      </c>
      <c r="B2131">
        <v>2</v>
      </c>
      <c r="C2131">
        <v>1</v>
      </c>
      <c r="D2131">
        <v>3</v>
      </c>
      <c r="E2131" t="s">
        <v>2</v>
      </c>
    </row>
    <row r="2132" spans="1:5" x14ac:dyDescent="0.25">
      <c r="A2132">
        <v>12096</v>
      </c>
      <c r="B2132">
        <v>2</v>
      </c>
      <c r="C2132">
        <v>35</v>
      </c>
      <c r="D2132">
        <v>1</v>
      </c>
      <c r="E2132">
        <v>1</v>
      </c>
    </row>
    <row r="2133" spans="1:5" x14ac:dyDescent="0.25">
      <c r="A2133">
        <v>12097</v>
      </c>
      <c r="B2133">
        <v>1</v>
      </c>
      <c r="C2133">
        <v>70</v>
      </c>
      <c r="D2133">
        <v>3</v>
      </c>
      <c r="E2133">
        <v>3</v>
      </c>
    </row>
    <row r="2134" spans="1:5" x14ac:dyDescent="0.25">
      <c r="A2134">
        <v>12098</v>
      </c>
      <c r="B2134">
        <v>2</v>
      </c>
      <c r="C2134">
        <v>35</v>
      </c>
      <c r="D2134">
        <v>3</v>
      </c>
      <c r="E2134">
        <v>3</v>
      </c>
    </row>
    <row r="2135" spans="1:5" x14ac:dyDescent="0.25">
      <c r="A2135">
        <v>12099</v>
      </c>
      <c r="B2135">
        <v>1</v>
      </c>
      <c r="C2135">
        <v>3</v>
      </c>
      <c r="D2135">
        <v>4</v>
      </c>
      <c r="E2135" t="s">
        <v>2</v>
      </c>
    </row>
    <row r="2136" spans="1:5" x14ac:dyDescent="0.25">
      <c r="A2136">
        <v>12100</v>
      </c>
      <c r="B2136">
        <v>1</v>
      </c>
      <c r="C2136">
        <v>85</v>
      </c>
      <c r="D2136">
        <v>3</v>
      </c>
      <c r="E2136">
        <v>3</v>
      </c>
    </row>
    <row r="2137" spans="1:5" x14ac:dyDescent="0.25">
      <c r="A2137">
        <v>12101</v>
      </c>
      <c r="B2137">
        <v>2</v>
      </c>
      <c r="C2137">
        <v>0</v>
      </c>
      <c r="D2137">
        <v>3</v>
      </c>
      <c r="E2137" t="s">
        <v>2</v>
      </c>
    </row>
    <row r="2138" spans="1:5" x14ac:dyDescent="0.25">
      <c r="A2138">
        <v>12102</v>
      </c>
      <c r="B2138">
        <v>2</v>
      </c>
      <c r="C2138">
        <v>8</v>
      </c>
      <c r="D2138">
        <v>1</v>
      </c>
      <c r="E2138">
        <v>1</v>
      </c>
    </row>
    <row r="2139" spans="1:5" x14ac:dyDescent="0.25">
      <c r="A2139">
        <v>12103</v>
      </c>
      <c r="B2139">
        <v>2</v>
      </c>
      <c r="C2139">
        <v>71</v>
      </c>
      <c r="D2139">
        <v>3</v>
      </c>
      <c r="E2139">
        <v>3</v>
      </c>
    </row>
    <row r="2140" spans="1:5" x14ac:dyDescent="0.25">
      <c r="A2140">
        <v>12104</v>
      </c>
      <c r="B2140">
        <v>2</v>
      </c>
      <c r="C2140">
        <v>17</v>
      </c>
      <c r="D2140">
        <v>4</v>
      </c>
      <c r="E2140">
        <v>1</v>
      </c>
    </row>
    <row r="2141" spans="1:5" x14ac:dyDescent="0.25">
      <c r="A2141">
        <v>12105</v>
      </c>
      <c r="B2141">
        <v>1</v>
      </c>
      <c r="C2141">
        <v>3</v>
      </c>
      <c r="D2141">
        <v>4</v>
      </c>
      <c r="E2141" t="s">
        <v>2</v>
      </c>
    </row>
    <row r="2142" spans="1:5" x14ac:dyDescent="0.25">
      <c r="A2142">
        <v>12106</v>
      </c>
      <c r="B2142">
        <v>2</v>
      </c>
      <c r="C2142">
        <v>32</v>
      </c>
      <c r="D2142">
        <v>5</v>
      </c>
      <c r="E2142">
        <v>3</v>
      </c>
    </row>
    <row r="2143" spans="1:5" x14ac:dyDescent="0.25">
      <c r="A2143">
        <v>12107</v>
      </c>
      <c r="B2143">
        <v>1</v>
      </c>
      <c r="C2143">
        <v>14</v>
      </c>
      <c r="D2143">
        <v>3</v>
      </c>
      <c r="E2143">
        <v>1</v>
      </c>
    </row>
    <row r="2144" spans="1:5" x14ac:dyDescent="0.25">
      <c r="A2144">
        <v>12108</v>
      </c>
      <c r="B2144">
        <v>1</v>
      </c>
      <c r="C2144">
        <v>23</v>
      </c>
      <c r="D2144">
        <v>3</v>
      </c>
      <c r="E2144">
        <v>3</v>
      </c>
    </row>
    <row r="2145" spans="1:5" x14ac:dyDescent="0.25">
      <c r="A2145">
        <v>12109</v>
      </c>
      <c r="B2145">
        <v>1</v>
      </c>
      <c r="C2145">
        <v>6</v>
      </c>
      <c r="D2145">
        <v>4</v>
      </c>
      <c r="E2145">
        <v>1</v>
      </c>
    </row>
    <row r="2146" spans="1:5" x14ac:dyDescent="0.25">
      <c r="A2146">
        <v>12110</v>
      </c>
      <c r="B2146">
        <v>1</v>
      </c>
      <c r="C2146">
        <v>6</v>
      </c>
      <c r="D2146">
        <v>1</v>
      </c>
      <c r="E2146">
        <v>1</v>
      </c>
    </row>
    <row r="2147" spans="1:5" x14ac:dyDescent="0.25">
      <c r="A2147">
        <v>12111</v>
      </c>
      <c r="B2147">
        <v>2</v>
      </c>
      <c r="C2147">
        <v>11</v>
      </c>
      <c r="D2147">
        <v>4</v>
      </c>
      <c r="E2147">
        <v>1</v>
      </c>
    </row>
    <row r="2148" spans="1:5" x14ac:dyDescent="0.25">
      <c r="A2148">
        <v>12112</v>
      </c>
      <c r="B2148">
        <v>2</v>
      </c>
      <c r="C2148">
        <v>15</v>
      </c>
      <c r="D2148">
        <v>1</v>
      </c>
      <c r="E2148">
        <v>1</v>
      </c>
    </row>
    <row r="2149" spans="1:5" x14ac:dyDescent="0.25">
      <c r="A2149">
        <v>12113</v>
      </c>
      <c r="B2149">
        <v>2</v>
      </c>
      <c r="C2149">
        <v>1</v>
      </c>
      <c r="D2149">
        <v>3</v>
      </c>
      <c r="E2149" t="s">
        <v>2</v>
      </c>
    </row>
    <row r="2150" spans="1:5" x14ac:dyDescent="0.25">
      <c r="A2150">
        <v>12114</v>
      </c>
      <c r="B2150">
        <v>2</v>
      </c>
      <c r="C2150">
        <v>15</v>
      </c>
      <c r="D2150">
        <v>4</v>
      </c>
      <c r="E2150">
        <v>1</v>
      </c>
    </row>
    <row r="2151" spans="1:5" x14ac:dyDescent="0.25">
      <c r="A2151">
        <v>12115</v>
      </c>
      <c r="B2151">
        <v>2</v>
      </c>
      <c r="C2151">
        <v>82</v>
      </c>
      <c r="D2151">
        <v>3</v>
      </c>
      <c r="E2151">
        <v>2</v>
      </c>
    </row>
    <row r="2152" spans="1:5" x14ac:dyDescent="0.25">
      <c r="A2152">
        <v>12116</v>
      </c>
      <c r="B2152">
        <v>2</v>
      </c>
      <c r="C2152">
        <v>0</v>
      </c>
      <c r="D2152">
        <v>1</v>
      </c>
      <c r="E2152" t="s">
        <v>2</v>
      </c>
    </row>
    <row r="2153" spans="1:5" x14ac:dyDescent="0.25">
      <c r="A2153">
        <v>12117</v>
      </c>
      <c r="B2153">
        <v>1</v>
      </c>
      <c r="C2153">
        <v>12</v>
      </c>
      <c r="D2153">
        <v>1</v>
      </c>
      <c r="E2153">
        <v>1</v>
      </c>
    </row>
    <row r="2154" spans="1:5" x14ac:dyDescent="0.25">
      <c r="A2154">
        <v>12118</v>
      </c>
      <c r="B2154">
        <v>1</v>
      </c>
      <c r="C2154">
        <v>51</v>
      </c>
      <c r="D2154">
        <v>3</v>
      </c>
      <c r="E2154">
        <v>3</v>
      </c>
    </row>
    <row r="2155" spans="1:5" x14ac:dyDescent="0.25">
      <c r="A2155">
        <v>12119</v>
      </c>
      <c r="B2155">
        <v>1</v>
      </c>
      <c r="C2155">
        <v>0</v>
      </c>
      <c r="D2155">
        <v>1</v>
      </c>
      <c r="E2155" t="s">
        <v>2</v>
      </c>
    </row>
    <row r="2156" spans="1:5" x14ac:dyDescent="0.25">
      <c r="A2156">
        <v>12120</v>
      </c>
      <c r="B2156">
        <v>1</v>
      </c>
      <c r="C2156">
        <v>17</v>
      </c>
      <c r="D2156">
        <v>3</v>
      </c>
      <c r="E2156">
        <v>1</v>
      </c>
    </row>
    <row r="2157" spans="1:5" x14ac:dyDescent="0.25">
      <c r="A2157">
        <v>12121</v>
      </c>
      <c r="B2157">
        <v>2</v>
      </c>
      <c r="C2157">
        <v>25</v>
      </c>
      <c r="D2157">
        <v>3</v>
      </c>
      <c r="E2157">
        <v>3</v>
      </c>
    </row>
    <row r="2158" spans="1:5" x14ac:dyDescent="0.25">
      <c r="A2158">
        <v>12122</v>
      </c>
      <c r="B2158">
        <v>2</v>
      </c>
      <c r="C2158">
        <v>85</v>
      </c>
      <c r="D2158">
        <v>3</v>
      </c>
      <c r="E2158">
        <v>1</v>
      </c>
    </row>
    <row r="2159" spans="1:5" x14ac:dyDescent="0.25">
      <c r="A2159">
        <v>12123</v>
      </c>
      <c r="B2159">
        <v>2</v>
      </c>
      <c r="C2159">
        <v>14</v>
      </c>
      <c r="D2159">
        <v>3</v>
      </c>
      <c r="E2159">
        <v>1</v>
      </c>
    </row>
    <row r="2160" spans="1:5" x14ac:dyDescent="0.25">
      <c r="A2160">
        <v>12124</v>
      </c>
      <c r="B2160">
        <v>2</v>
      </c>
      <c r="C2160">
        <v>73</v>
      </c>
      <c r="D2160">
        <v>1</v>
      </c>
      <c r="E2160">
        <v>1</v>
      </c>
    </row>
    <row r="2161" spans="1:5" x14ac:dyDescent="0.25">
      <c r="A2161">
        <v>12125</v>
      </c>
      <c r="B2161">
        <v>2</v>
      </c>
      <c r="C2161">
        <v>1</v>
      </c>
      <c r="D2161">
        <v>1</v>
      </c>
      <c r="E2161" t="s">
        <v>2</v>
      </c>
    </row>
    <row r="2162" spans="1:5" x14ac:dyDescent="0.25">
      <c r="A2162">
        <v>12126</v>
      </c>
      <c r="B2162">
        <v>1</v>
      </c>
      <c r="C2162">
        <v>60</v>
      </c>
      <c r="D2162">
        <v>1</v>
      </c>
      <c r="E2162">
        <v>1</v>
      </c>
    </row>
    <row r="2163" spans="1:5" x14ac:dyDescent="0.25">
      <c r="A2163">
        <v>12127</v>
      </c>
      <c r="B2163">
        <v>2</v>
      </c>
      <c r="C2163">
        <v>21</v>
      </c>
      <c r="D2163">
        <v>1</v>
      </c>
      <c r="E2163">
        <v>3</v>
      </c>
    </row>
    <row r="2164" spans="1:5" x14ac:dyDescent="0.25">
      <c r="A2164">
        <v>12128</v>
      </c>
      <c r="B2164">
        <v>2</v>
      </c>
      <c r="C2164">
        <v>4</v>
      </c>
      <c r="D2164">
        <v>3</v>
      </c>
      <c r="E2164" t="s">
        <v>2</v>
      </c>
    </row>
    <row r="2165" spans="1:5" x14ac:dyDescent="0.25">
      <c r="A2165">
        <v>12129</v>
      </c>
      <c r="B2165">
        <v>1</v>
      </c>
      <c r="C2165">
        <v>68</v>
      </c>
      <c r="D2165">
        <v>1</v>
      </c>
      <c r="E2165">
        <v>3</v>
      </c>
    </row>
    <row r="2166" spans="1:5" x14ac:dyDescent="0.25">
      <c r="A2166">
        <v>12130</v>
      </c>
      <c r="B2166">
        <v>1</v>
      </c>
      <c r="C2166">
        <v>19</v>
      </c>
      <c r="D2166">
        <v>1</v>
      </c>
      <c r="E2166">
        <v>3</v>
      </c>
    </row>
    <row r="2167" spans="1:5" x14ac:dyDescent="0.25">
      <c r="A2167">
        <v>12131</v>
      </c>
      <c r="B2167">
        <v>2</v>
      </c>
      <c r="C2167">
        <v>60</v>
      </c>
      <c r="D2167">
        <v>4</v>
      </c>
      <c r="E2167">
        <v>3</v>
      </c>
    </row>
    <row r="2168" spans="1:5" x14ac:dyDescent="0.25">
      <c r="A2168">
        <v>12132</v>
      </c>
      <c r="B2168">
        <v>2</v>
      </c>
      <c r="C2168">
        <v>33</v>
      </c>
      <c r="D2168">
        <v>3</v>
      </c>
      <c r="E2168">
        <v>3</v>
      </c>
    </row>
    <row r="2169" spans="1:5" x14ac:dyDescent="0.25">
      <c r="A2169">
        <v>12133</v>
      </c>
      <c r="B2169">
        <v>1</v>
      </c>
      <c r="C2169">
        <v>23</v>
      </c>
      <c r="D2169">
        <v>1</v>
      </c>
      <c r="E2169">
        <v>3</v>
      </c>
    </row>
    <row r="2170" spans="1:5" x14ac:dyDescent="0.25">
      <c r="A2170">
        <v>12134</v>
      </c>
      <c r="B2170">
        <v>1</v>
      </c>
      <c r="C2170">
        <v>49</v>
      </c>
      <c r="D2170">
        <v>3</v>
      </c>
      <c r="E2170">
        <v>3</v>
      </c>
    </row>
    <row r="2171" spans="1:5" x14ac:dyDescent="0.25">
      <c r="A2171">
        <v>12135</v>
      </c>
      <c r="B2171">
        <v>1</v>
      </c>
      <c r="C2171">
        <v>0</v>
      </c>
      <c r="D2171">
        <v>2</v>
      </c>
      <c r="E2171" t="s">
        <v>2</v>
      </c>
    </row>
    <row r="2172" spans="1:5" x14ac:dyDescent="0.25">
      <c r="A2172">
        <v>12136</v>
      </c>
      <c r="B2172">
        <v>1</v>
      </c>
      <c r="C2172">
        <v>2</v>
      </c>
      <c r="D2172">
        <v>4</v>
      </c>
      <c r="E2172" t="s">
        <v>2</v>
      </c>
    </row>
    <row r="2173" spans="1:5" x14ac:dyDescent="0.25">
      <c r="A2173">
        <v>12137</v>
      </c>
      <c r="B2173">
        <v>2</v>
      </c>
      <c r="C2173">
        <v>10</v>
      </c>
      <c r="D2173">
        <v>2</v>
      </c>
      <c r="E2173">
        <v>1</v>
      </c>
    </row>
    <row r="2174" spans="1:5" x14ac:dyDescent="0.25">
      <c r="A2174">
        <v>12138</v>
      </c>
      <c r="B2174">
        <v>1</v>
      </c>
      <c r="C2174">
        <v>64</v>
      </c>
      <c r="D2174">
        <v>4</v>
      </c>
      <c r="E2174">
        <v>2</v>
      </c>
    </row>
    <row r="2175" spans="1:5" x14ac:dyDescent="0.25">
      <c r="A2175">
        <v>12139</v>
      </c>
      <c r="B2175">
        <v>1</v>
      </c>
      <c r="C2175">
        <v>12</v>
      </c>
      <c r="D2175">
        <v>4</v>
      </c>
      <c r="E2175">
        <v>1</v>
      </c>
    </row>
    <row r="2176" spans="1:5" x14ac:dyDescent="0.25">
      <c r="A2176">
        <v>12140</v>
      </c>
      <c r="B2176">
        <v>2</v>
      </c>
      <c r="C2176">
        <v>14</v>
      </c>
      <c r="D2176">
        <v>1</v>
      </c>
      <c r="E2176">
        <v>1</v>
      </c>
    </row>
    <row r="2177" spans="1:5" x14ac:dyDescent="0.25">
      <c r="A2177">
        <v>12141</v>
      </c>
      <c r="B2177">
        <v>1</v>
      </c>
      <c r="C2177">
        <v>47</v>
      </c>
      <c r="D2177">
        <v>4</v>
      </c>
      <c r="E2177">
        <v>1</v>
      </c>
    </row>
    <row r="2178" spans="1:5" x14ac:dyDescent="0.25">
      <c r="A2178">
        <v>12142</v>
      </c>
      <c r="B2178">
        <v>1</v>
      </c>
      <c r="C2178">
        <v>9</v>
      </c>
      <c r="D2178">
        <v>3</v>
      </c>
      <c r="E2178">
        <v>1</v>
      </c>
    </row>
    <row r="2179" spans="1:5" x14ac:dyDescent="0.25">
      <c r="A2179">
        <v>12143</v>
      </c>
      <c r="B2179">
        <v>2</v>
      </c>
      <c r="C2179">
        <v>17</v>
      </c>
      <c r="D2179">
        <v>1</v>
      </c>
      <c r="E2179">
        <v>1</v>
      </c>
    </row>
    <row r="2180" spans="1:5" x14ac:dyDescent="0.25">
      <c r="A2180">
        <v>12144</v>
      </c>
      <c r="B2180">
        <v>1</v>
      </c>
      <c r="C2180">
        <v>43</v>
      </c>
      <c r="D2180">
        <v>1</v>
      </c>
      <c r="E2180">
        <v>2</v>
      </c>
    </row>
    <row r="2181" spans="1:5" x14ac:dyDescent="0.25">
      <c r="A2181">
        <v>12145</v>
      </c>
      <c r="B2181">
        <v>2</v>
      </c>
      <c r="C2181">
        <v>18</v>
      </c>
      <c r="D2181">
        <v>1</v>
      </c>
      <c r="E2181">
        <v>1</v>
      </c>
    </row>
    <row r="2182" spans="1:5" x14ac:dyDescent="0.25">
      <c r="A2182">
        <v>12146</v>
      </c>
      <c r="B2182">
        <v>1</v>
      </c>
      <c r="C2182">
        <v>60</v>
      </c>
      <c r="D2182">
        <v>4</v>
      </c>
      <c r="E2182">
        <v>3</v>
      </c>
    </row>
    <row r="2183" spans="1:5" x14ac:dyDescent="0.25">
      <c r="A2183">
        <v>12147</v>
      </c>
      <c r="B2183">
        <v>1</v>
      </c>
      <c r="C2183">
        <v>44</v>
      </c>
      <c r="D2183">
        <v>1</v>
      </c>
      <c r="E2183">
        <v>1</v>
      </c>
    </row>
    <row r="2184" spans="1:5" x14ac:dyDescent="0.25">
      <c r="A2184">
        <v>12148</v>
      </c>
      <c r="B2184">
        <v>2</v>
      </c>
      <c r="C2184">
        <v>45</v>
      </c>
      <c r="D2184">
        <v>1</v>
      </c>
      <c r="E2184">
        <v>1</v>
      </c>
    </row>
    <row r="2185" spans="1:5" x14ac:dyDescent="0.25">
      <c r="A2185">
        <v>12149</v>
      </c>
      <c r="B2185">
        <v>2</v>
      </c>
      <c r="C2185">
        <v>34</v>
      </c>
      <c r="D2185">
        <v>1</v>
      </c>
      <c r="E2185">
        <v>1</v>
      </c>
    </row>
    <row r="2186" spans="1:5" x14ac:dyDescent="0.25">
      <c r="A2186">
        <v>12150</v>
      </c>
      <c r="B2186">
        <v>1</v>
      </c>
      <c r="C2186">
        <v>38</v>
      </c>
      <c r="D2186">
        <v>3</v>
      </c>
      <c r="E2186">
        <v>3</v>
      </c>
    </row>
    <row r="2187" spans="1:5" x14ac:dyDescent="0.25">
      <c r="A2187">
        <v>12151</v>
      </c>
      <c r="B2187">
        <v>2</v>
      </c>
      <c r="C2187">
        <v>37</v>
      </c>
      <c r="D2187">
        <v>3</v>
      </c>
      <c r="E2187">
        <v>3</v>
      </c>
    </row>
    <row r="2188" spans="1:5" x14ac:dyDescent="0.25">
      <c r="A2188">
        <v>12152</v>
      </c>
      <c r="B2188">
        <v>1</v>
      </c>
      <c r="C2188">
        <v>17</v>
      </c>
      <c r="D2188">
        <v>4</v>
      </c>
      <c r="E2188">
        <v>1</v>
      </c>
    </row>
    <row r="2189" spans="1:5" x14ac:dyDescent="0.25">
      <c r="A2189">
        <v>12153</v>
      </c>
      <c r="B2189">
        <v>2</v>
      </c>
      <c r="C2189">
        <v>85</v>
      </c>
      <c r="D2189">
        <v>3</v>
      </c>
      <c r="E2189">
        <v>1</v>
      </c>
    </row>
    <row r="2190" spans="1:5" x14ac:dyDescent="0.25">
      <c r="A2190">
        <v>12154</v>
      </c>
      <c r="B2190">
        <v>1</v>
      </c>
      <c r="C2190">
        <v>55</v>
      </c>
      <c r="D2190">
        <v>3</v>
      </c>
      <c r="E2190">
        <v>3</v>
      </c>
    </row>
    <row r="2191" spans="1:5" x14ac:dyDescent="0.25">
      <c r="A2191">
        <v>12155</v>
      </c>
      <c r="B2191">
        <v>2</v>
      </c>
      <c r="C2191">
        <v>0</v>
      </c>
      <c r="D2191">
        <v>3</v>
      </c>
      <c r="E2191" t="s">
        <v>2</v>
      </c>
    </row>
    <row r="2192" spans="1:5" x14ac:dyDescent="0.25">
      <c r="A2192">
        <v>12156</v>
      </c>
      <c r="B2192">
        <v>1</v>
      </c>
      <c r="C2192">
        <v>15</v>
      </c>
      <c r="D2192">
        <v>1</v>
      </c>
      <c r="E2192">
        <v>1</v>
      </c>
    </row>
    <row r="2193" spans="1:5" x14ac:dyDescent="0.25">
      <c r="A2193">
        <v>12157</v>
      </c>
      <c r="B2193">
        <v>1</v>
      </c>
      <c r="C2193">
        <v>57</v>
      </c>
      <c r="D2193">
        <v>2</v>
      </c>
      <c r="E2193">
        <v>1</v>
      </c>
    </row>
    <row r="2194" spans="1:5" x14ac:dyDescent="0.25">
      <c r="A2194">
        <v>12158</v>
      </c>
      <c r="B2194">
        <v>2</v>
      </c>
      <c r="C2194">
        <v>85</v>
      </c>
      <c r="D2194">
        <v>4</v>
      </c>
      <c r="E2194">
        <v>1</v>
      </c>
    </row>
    <row r="2195" spans="1:5" x14ac:dyDescent="0.25">
      <c r="A2195">
        <v>12159</v>
      </c>
      <c r="B2195">
        <v>2</v>
      </c>
      <c r="C2195">
        <v>13</v>
      </c>
      <c r="D2195">
        <v>4</v>
      </c>
      <c r="E2195">
        <v>1</v>
      </c>
    </row>
    <row r="2196" spans="1:5" x14ac:dyDescent="0.25">
      <c r="A2196">
        <v>12160</v>
      </c>
      <c r="B2196">
        <v>2</v>
      </c>
      <c r="C2196">
        <v>39</v>
      </c>
      <c r="D2196">
        <v>1</v>
      </c>
      <c r="E2196">
        <v>3</v>
      </c>
    </row>
    <row r="2197" spans="1:5" x14ac:dyDescent="0.25">
      <c r="A2197">
        <v>12161</v>
      </c>
      <c r="B2197">
        <v>2</v>
      </c>
      <c r="C2197">
        <v>37</v>
      </c>
      <c r="D2197">
        <v>3</v>
      </c>
      <c r="E2197">
        <v>2</v>
      </c>
    </row>
    <row r="2198" spans="1:5" x14ac:dyDescent="0.25">
      <c r="A2198">
        <v>12162</v>
      </c>
      <c r="B2198">
        <v>1</v>
      </c>
      <c r="C2198">
        <v>2</v>
      </c>
      <c r="D2198">
        <v>1</v>
      </c>
      <c r="E2198" t="s">
        <v>2</v>
      </c>
    </row>
    <row r="2199" spans="1:5" x14ac:dyDescent="0.25">
      <c r="A2199">
        <v>12163</v>
      </c>
      <c r="B2199">
        <v>1</v>
      </c>
      <c r="C2199">
        <v>0</v>
      </c>
      <c r="D2199">
        <v>3</v>
      </c>
      <c r="E2199" t="s">
        <v>2</v>
      </c>
    </row>
    <row r="2200" spans="1:5" x14ac:dyDescent="0.25">
      <c r="A2200">
        <v>12164</v>
      </c>
      <c r="B2200">
        <v>2</v>
      </c>
      <c r="C2200">
        <v>84</v>
      </c>
      <c r="D2200">
        <v>3</v>
      </c>
      <c r="E2200">
        <v>3</v>
      </c>
    </row>
    <row r="2201" spans="1:5" x14ac:dyDescent="0.25">
      <c r="A2201">
        <v>12165</v>
      </c>
      <c r="B2201">
        <v>2</v>
      </c>
      <c r="C2201">
        <v>34</v>
      </c>
      <c r="D2201">
        <v>3</v>
      </c>
      <c r="E2201">
        <v>2</v>
      </c>
    </row>
    <row r="2202" spans="1:5" x14ac:dyDescent="0.25">
      <c r="A2202">
        <v>12166</v>
      </c>
      <c r="B2202">
        <v>1</v>
      </c>
      <c r="C2202">
        <v>59</v>
      </c>
      <c r="D2202">
        <v>3</v>
      </c>
      <c r="E2202">
        <v>2</v>
      </c>
    </row>
    <row r="2203" spans="1:5" x14ac:dyDescent="0.25">
      <c r="A2203">
        <v>12167</v>
      </c>
      <c r="B2203">
        <v>1</v>
      </c>
      <c r="C2203">
        <v>3</v>
      </c>
      <c r="D2203">
        <v>1</v>
      </c>
      <c r="E2203" t="s">
        <v>2</v>
      </c>
    </row>
    <row r="2204" spans="1:5" x14ac:dyDescent="0.25">
      <c r="A2204">
        <v>12168</v>
      </c>
      <c r="B2204">
        <v>2</v>
      </c>
      <c r="C2204">
        <v>7</v>
      </c>
      <c r="D2204">
        <v>1</v>
      </c>
      <c r="E2204">
        <v>1</v>
      </c>
    </row>
    <row r="2205" spans="1:5" x14ac:dyDescent="0.25">
      <c r="A2205">
        <v>12169</v>
      </c>
      <c r="B2205">
        <v>2</v>
      </c>
      <c r="C2205">
        <v>16</v>
      </c>
      <c r="D2205">
        <v>4</v>
      </c>
      <c r="E2205">
        <v>1</v>
      </c>
    </row>
    <row r="2206" spans="1:5" x14ac:dyDescent="0.25">
      <c r="A2206">
        <v>12170</v>
      </c>
      <c r="B2206">
        <v>1</v>
      </c>
      <c r="C2206">
        <v>32</v>
      </c>
      <c r="D2206">
        <v>1</v>
      </c>
      <c r="E2206">
        <v>1</v>
      </c>
    </row>
    <row r="2207" spans="1:5" x14ac:dyDescent="0.25">
      <c r="A2207">
        <v>12171</v>
      </c>
      <c r="B2207">
        <v>2</v>
      </c>
      <c r="C2207">
        <v>5</v>
      </c>
      <c r="D2207">
        <v>1</v>
      </c>
      <c r="E2207" t="s">
        <v>2</v>
      </c>
    </row>
    <row r="2208" spans="1:5" x14ac:dyDescent="0.25">
      <c r="A2208">
        <v>12172</v>
      </c>
      <c r="B2208">
        <v>1</v>
      </c>
      <c r="C2208">
        <v>59</v>
      </c>
      <c r="D2208">
        <v>3</v>
      </c>
      <c r="E2208">
        <v>3</v>
      </c>
    </row>
    <row r="2209" spans="1:5" x14ac:dyDescent="0.25">
      <c r="A2209">
        <v>12173</v>
      </c>
      <c r="B2209">
        <v>2</v>
      </c>
      <c r="C2209">
        <v>32</v>
      </c>
      <c r="D2209">
        <v>5</v>
      </c>
      <c r="E2209">
        <v>3</v>
      </c>
    </row>
    <row r="2210" spans="1:5" x14ac:dyDescent="0.25">
      <c r="A2210">
        <v>12174</v>
      </c>
      <c r="B2210">
        <v>1</v>
      </c>
      <c r="C2210">
        <v>38</v>
      </c>
      <c r="D2210">
        <v>4</v>
      </c>
      <c r="E2210">
        <v>1</v>
      </c>
    </row>
    <row r="2211" spans="1:5" x14ac:dyDescent="0.25">
      <c r="A2211">
        <v>12175</v>
      </c>
      <c r="B2211">
        <v>2</v>
      </c>
      <c r="C2211">
        <v>76</v>
      </c>
      <c r="D2211">
        <v>3</v>
      </c>
      <c r="E2211">
        <v>1</v>
      </c>
    </row>
    <row r="2212" spans="1:5" x14ac:dyDescent="0.25">
      <c r="A2212">
        <v>12176</v>
      </c>
      <c r="B2212">
        <v>1</v>
      </c>
      <c r="C2212">
        <v>9</v>
      </c>
      <c r="D2212">
        <v>4</v>
      </c>
      <c r="E2212">
        <v>1</v>
      </c>
    </row>
    <row r="2213" spans="1:5" x14ac:dyDescent="0.25">
      <c r="A2213">
        <v>12177</v>
      </c>
      <c r="B2213">
        <v>2</v>
      </c>
      <c r="C2213">
        <v>69</v>
      </c>
      <c r="D2213">
        <v>3</v>
      </c>
      <c r="E2213">
        <v>2</v>
      </c>
    </row>
    <row r="2214" spans="1:5" x14ac:dyDescent="0.25">
      <c r="A2214">
        <v>12178</v>
      </c>
      <c r="B2214">
        <v>1</v>
      </c>
      <c r="C2214">
        <v>1</v>
      </c>
      <c r="D2214">
        <v>2</v>
      </c>
      <c r="E2214" t="s">
        <v>2</v>
      </c>
    </row>
    <row r="2215" spans="1:5" x14ac:dyDescent="0.25">
      <c r="A2215">
        <v>12179</v>
      </c>
      <c r="B2215">
        <v>1</v>
      </c>
      <c r="C2215">
        <v>17</v>
      </c>
      <c r="D2215">
        <v>1</v>
      </c>
      <c r="E2215">
        <v>1</v>
      </c>
    </row>
    <row r="2216" spans="1:5" x14ac:dyDescent="0.25">
      <c r="A2216">
        <v>12180</v>
      </c>
      <c r="B2216">
        <v>1</v>
      </c>
      <c r="C2216">
        <v>0</v>
      </c>
      <c r="D2216">
        <v>5</v>
      </c>
      <c r="E2216" t="s">
        <v>2</v>
      </c>
    </row>
    <row r="2217" spans="1:5" x14ac:dyDescent="0.25">
      <c r="A2217">
        <v>12181</v>
      </c>
      <c r="B2217">
        <v>2</v>
      </c>
      <c r="C2217">
        <v>60</v>
      </c>
      <c r="D2217">
        <v>4</v>
      </c>
      <c r="E2217">
        <v>1</v>
      </c>
    </row>
    <row r="2218" spans="1:5" x14ac:dyDescent="0.25">
      <c r="A2218">
        <v>12182</v>
      </c>
      <c r="B2218">
        <v>2</v>
      </c>
      <c r="C2218">
        <v>2</v>
      </c>
      <c r="D2218">
        <v>4</v>
      </c>
      <c r="E2218" t="s">
        <v>2</v>
      </c>
    </row>
    <row r="2219" spans="1:5" x14ac:dyDescent="0.25">
      <c r="A2219">
        <v>12183</v>
      </c>
      <c r="B2219">
        <v>1</v>
      </c>
      <c r="C2219">
        <v>5</v>
      </c>
      <c r="D2219">
        <v>3</v>
      </c>
      <c r="E2219" t="s">
        <v>2</v>
      </c>
    </row>
    <row r="2220" spans="1:5" x14ac:dyDescent="0.25">
      <c r="A2220">
        <v>12184</v>
      </c>
      <c r="B2220">
        <v>1</v>
      </c>
      <c r="C2220">
        <v>42</v>
      </c>
      <c r="D2220">
        <v>3</v>
      </c>
      <c r="E2220">
        <v>3</v>
      </c>
    </row>
    <row r="2221" spans="1:5" x14ac:dyDescent="0.25">
      <c r="A2221">
        <v>12185</v>
      </c>
      <c r="B2221">
        <v>1</v>
      </c>
      <c r="C2221">
        <v>40</v>
      </c>
      <c r="D2221">
        <v>3</v>
      </c>
      <c r="E2221">
        <v>3</v>
      </c>
    </row>
    <row r="2222" spans="1:5" x14ac:dyDescent="0.25">
      <c r="A2222">
        <v>12186</v>
      </c>
      <c r="B2222">
        <v>2</v>
      </c>
      <c r="C2222">
        <v>27</v>
      </c>
      <c r="D2222">
        <v>3</v>
      </c>
      <c r="E2222">
        <v>2</v>
      </c>
    </row>
    <row r="2223" spans="1:5" x14ac:dyDescent="0.25">
      <c r="A2223">
        <v>12187</v>
      </c>
      <c r="B2223">
        <v>1</v>
      </c>
      <c r="C2223">
        <v>54</v>
      </c>
      <c r="D2223">
        <v>3</v>
      </c>
      <c r="E2223">
        <v>3</v>
      </c>
    </row>
    <row r="2224" spans="1:5" x14ac:dyDescent="0.25">
      <c r="A2224">
        <v>12188</v>
      </c>
      <c r="B2224">
        <v>1</v>
      </c>
      <c r="C2224">
        <v>72</v>
      </c>
      <c r="D2224">
        <v>3</v>
      </c>
      <c r="E2224">
        <v>1</v>
      </c>
    </row>
    <row r="2225" spans="1:5" x14ac:dyDescent="0.25">
      <c r="A2225">
        <v>12189</v>
      </c>
      <c r="B2225">
        <v>2</v>
      </c>
      <c r="C2225">
        <v>17</v>
      </c>
      <c r="D2225">
        <v>1</v>
      </c>
      <c r="E2225">
        <v>1</v>
      </c>
    </row>
    <row r="2226" spans="1:5" x14ac:dyDescent="0.25">
      <c r="A2226">
        <v>12190</v>
      </c>
      <c r="B2226">
        <v>1</v>
      </c>
      <c r="C2226">
        <v>85</v>
      </c>
      <c r="D2226">
        <v>3</v>
      </c>
      <c r="E2226">
        <v>3</v>
      </c>
    </row>
    <row r="2227" spans="1:5" x14ac:dyDescent="0.25">
      <c r="A2227">
        <v>12191</v>
      </c>
      <c r="B2227">
        <v>1</v>
      </c>
      <c r="C2227">
        <v>5</v>
      </c>
      <c r="D2227">
        <v>3</v>
      </c>
      <c r="E2227" t="s">
        <v>2</v>
      </c>
    </row>
    <row r="2228" spans="1:5" x14ac:dyDescent="0.25">
      <c r="A2228">
        <v>12192</v>
      </c>
      <c r="B2228">
        <v>1</v>
      </c>
      <c r="C2228">
        <v>5</v>
      </c>
      <c r="D2228">
        <v>3</v>
      </c>
      <c r="E2228" t="s">
        <v>2</v>
      </c>
    </row>
    <row r="2229" spans="1:5" x14ac:dyDescent="0.25">
      <c r="A2229">
        <v>12193</v>
      </c>
      <c r="B2229">
        <v>1</v>
      </c>
      <c r="C2229">
        <v>6</v>
      </c>
      <c r="D2229">
        <v>3</v>
      </c>
      <c r="E2229">
        <v>1</v>
      </c>
    </row>
    <row r="2230" spans="1:5" x14ac:dyDescent="0.25">
      <c r="A2230">
        <v>12194</v>
      </c>
      <c r="B2230">
        <v>2</v>
      </c>
      <c r="C2230">
        <v>38</v>
      </c>
      <c r="D2230">
        <v>1</v>
      </c>
      <c r="E2230">
        <v>2</v>
      </c>
    </row>
    <row r="2231" spans="1:5" x14ac:dyDescent="0.25">
      <c r="A2231">
        <v>12195</v>
      </c>
      <c r="B2231">
        <v>1</v>
      </c>
      <c r="C2231">
        <v>76</v>
      </c>
      <c r="D2231">
        <v>3</v>
      </c>
      <c r="E2231">
        <v>1</v>
      </c>
    </row>
    <row r="2232" spans="1:5" x14ac:dyDescent="0.25">
      <c r="A2232">
        <v>12196</v>
      </c>
      <c r="B2232">
        <v>2</v>
      </c>
      <c r="C2232">
        <v>27</v>
      </c>
      <c r="D2232">
        <v>1</v>
      </c>
      <c r="E2232">
        <v>1</v>
      </c>
    </row>
    <row r="2233" spans="1:5" x14ac:dyDescent="0.25">
      <c r="A2233">
        <v>12197</v>
      </c>
      <c r="B2233">
        <v>1</v>
      </c>
      <c r="C2233">
        <v>37</v>
      </c>
      <c r="D2233">
        <v>5</v>
      </c>
      <c r="E2233">
        <v>3</v>
      </c>
    </row>
    <row r="2234" spans="1:5" x14ac:dyDescent="0.25">
      <c r="A2234">
        <v>12198</v>
      </c>
      <c r="B2234">
        <v>1</v>
      </c>
      <c r="C2234">
        <v>10</v>
      </c>
      <c r="D2234">
        <v>1</v>
      </c>
      <c r="E2234">
        <v>1</v>
      </c>
    </row>
    <row r="2235" spans="1:5" x14ac:dyDescent="0.25">
      <c r="A2235">
        <v>12199</v>
      </c>
      <c r="B2235">
        <v>2</v>
      </c>
      <c r="C2235">
        <v>45</v>
      </c>
      <c r="D2235">
        <v>4</v>
      </c>
      <c r="E2235">
        <v>2</v>
      </c>
    </row>
    <row r="2236" spans="1:5" x14ac:dyDescent="0.25">
      <c r="A2236">
        <v>12200</v>
      </c>
      <c r="B2236">
        <v>1</v>
      </c>
      <c r="C2236">
        <v>24</v>
      </c>
      <c r="D2236">
        <v>1</v>
      </c>
      <c r="E2236">
        <v>1</v>
      </c>
    </row>
    <row r="2237" spans="1:5" x14ac:dyDescent="0.25">
      <c r="A2237">
        <v>12201</v>
      </c>
      <c r="B2237">
        <v>2</v>
      </c>
      <c r="C2237">
        <v>37</v>
      </c>
      <c r="D2237">
        <v>1</v>
      </c>
      <c r="E2237">
        <v>1</v>
      </c>
    </row>
    <row r="2238" spans="1:5" x14ac:dyDescent="0.25">
      <c r="A2238">
        <v>12202</v>
      </c>
      <c r="B2238">
        <v>1</v>
      </c>
      <c r="C2238">
        <v>16</v>
      </c>
      <c r="D2238">
        <v>1</v>
      </c>
      <c r="E2238">
        <v>1</v>
      </c>
    </row>
    <row r="2239" spans="1:5" x14ac:dyDescent="0.25">
      <c r="A2239">
        <v>12203</v>
      </c>
      <c r="B2239">
        <v>2</v>
      </c>
      <c r="C2239">
        <v>18</v>
      </c>
      <c r="D2239">
        <v>1</v>
      </c>
      <c r="E2239">
        <v>1</v>
      </c>
    </row>
    <row r="2240" spans="1:5" x14ac:dyDescent="0.25">
      <c r="A2240">
        <v>12204</v>
      </c>
      <c r="B2240">
        <v>2</v>
      </c>
      <c r="C2240">
        <v>12</v>
      </c>
      <c r="D2240">
        <v>3</v>
      </c>
      <c r="E2240">
        <v>1</v>
      </c>
    </row>
    <row r="2241" spans="1:5" x14ac:dyDescent="0.25">
      <c r="A2241">
        <v>12205</v>
      </c>
      <c r="B2241">
        <v>2</v>
      </c>
      <c r="C2241">
        <v>52</v>
      </c>
      <c r="D2241">
        <v>3</v>
      </c>
      <c r="E2241">
        <v>3</v>
      </c>
    </row>
    <row r="2242" spans="1:5" x14ac:dyDescent="0.25">
      <c r="A2242">
        <v>12206</v>
      </c>
      <c r="B2242">
        <v>2</v>
      </c>
      <c r="C2242">
        <v>12</v>
      </c>
      <c r="D2242">
        <v>4</v>
      </c>
      <c r="E2242">
        <v>1</v>
      </c>
    </row>
    <row r="2243" spans="1:5" x14ac:dyDescent="0.25">
      <c r="A2243">
        <v>12207</v>
      </c>
      <c r="B2243">
        <v>2</v>
      </c>
      <c r="C2243">
        <v>38</v>
      </c>
      <c r="D2243">
        <v>3</v>
      </c>
      <c r="E2243">
        <v>3</v>
      </c>
    </row>
    <row r="2244" spans="1:5" x14ac:dyDescent="0.25">
      <c r="A2244">
        <v>12208</v>
      </c>
      <c r="B2244">
        <v>2</v>
      </c>
      <c r="C2244">
        <v>84</v>
      </c>
      <c r="D2244">
        <v>3</v>
      </c>
      <c r="E2244">
        <v>1</v>
      </c>
    </row>
    <row r="2245" spans="1:5" x14ac:dyDescent="0.25">
      <c r="A2245">
        <v>12209</v>
      </c>
      <c r="B2245">
        <v>1</v>
      </c>
      <c r="C2245">
        <v>4</v>
      </c>
      <c r="D2245">
        <v>1</v>
      </c>
      <c r="E2245" t="s">
        <v>2</v>
      </c>
    </row>
    <row r="2246" spans="1:5" x14ac:dyDescent="0.25">
      <c r="A2246">
        <v>12210</v>
      </c>
      <c r="B2246">
        <v>2</v>
      </c>
      <c r="C2246">
        <v>60</v>
      </c>
      <c r="D2246">
        <v>3</v>
      </c>
      <c r="E2246">
        <v>2</v>
      </c>
    </row>
    <row r="2247" spans="1:5" x14ac:dyDescent="0.25">
      <c r="A2247">
        <v>12211</v>
      </c>
      <c r="B2247">
        <v>1</v>
      </c>
      <c r="C2247">
        <v>19</v>
      </c>
      <c r="D2247">
        <v>4</v>
      </c>
      <c r="E2247">
        <v>2</v>
      </c>
    </row>
    <row r="2248" spans="1:5" x14ac:dyDescent="0.25">
      <c r="A2248">
        <v>12212</v>
      </c>
      <c r="B2248">
        <v>1</v>
      </c>
      <c r="C2248">
        <v>1</v>
      </c>
      <c r="D2248">
        <v>4</v>
      </c>
      <c r="E2248" t="s">
        <v>2</v>
      </c>
    </row>
    <row r="2249" spans="1:5" x14ac:dyDescent="0.25">
      <c r="A2249">
        <v>12213</v>
      </c>
      <c r="B2249">
        <v>1</v>
      </c>
      <c r="C2249">
        <v>59</v>
      </c>
      <c r="D2249">
        <v>2</v>
      </c>
      <c r="E2249">
        <v>1</v>
      </c>
    </row>
    <row r="2250" spans="1:5" x14ac:dyDescent="0.25">
      <c r="A2250">
        <v>12214</v>
      </c>
      <c r="B2250">
        <v>1</v>
      </c>
      <c r="C2250">
        <v>42</v>
      </c>
      <c r="D2250">
        <v>3</v>
      </c>
      <c r="E2250">
        <v>3</v>
      </c>
    </row>
    <row r="2251" spans="1:5" x14ac:dyDescent="0.25">
      <c r="A2251">
        <v>12215</v>
      </c>
      <c r="B2251">
        <v>2</v>
      </c>
      <c r="C2251">
        <v>13</v>
      </c>
      <c r="D2251">
        <v>4</v>
      </c>
      <c r="E2251">
        <v>1</v>
      </c>
    </row>
    <row r="2252" spans="1:5" x14ac:dyDescent="0.25">
      <c r="A2252">
        <v>12216</v>
      </c>
      <c r="B2252">
        <v>2</v>
      </c>
      <c r="C2252">
        <v>40</v>
      </c>
      <c r="D2252">
        <v>4</v>
      </c>
      <c r="E2252">
        <v>3</v>
      </c>
    </row>
    <row r="2253" spans="1:5" x14ac:dyDescent="0.25">
      <c r="A2253">
        <v>12217</v>
      </c>
      <c r="B2253">
        <v>2</v>
      </c>
      <c r="C2253">
        <v>84</v>
      </c>
      <c r="D2253">
        <v>3</v>
      </c>
      <c r="E2253">
        <v>2</v>
      </c>
    </row>
    <row r="2254" spans="1:5" x14ac:dyDescent="0.25">
      <c r="A2254">
        <v>12218</v>
      </c>
      <c r="B2254">
        <v>1</v>
      </c>
      <c r="C2254">
        <v>15</v>
      </c>
      <c r="D2254">
        <v>1</v>
      </c>
      <c r="E2254">
        <v>1</v>
      </c>
    </row>
    <row r="2255" spans="1:5" x14ac:dyDescent="0.25">
      <c r="A2255">
        <v>12219</v>
      </c>
      <c r="B2255">
        <v>1</v>
      </c>
      <c r="C2255">
        <v>7</v>
      </c>
      <c r="D2255">
        <v>3</v>
      </c>
      <c r="E2255">
        <v>1</v>
      </c>
    </row>
    <row r="2256" spans="1:5" x14ac:dyDescent="0.25">
      <c r="A2256">
        <v>12220</v>
      </c>
      <c r="B2256">
        <v>2</v>
      </c>
      <c r="C2256">
        <v>40</v>
      </c>
      <c r="D2256">
        <v>4</v>
      </c>
      <c r="E2256">
        <v>3</v>
      </c>
    </row>
    <row r="2257" spans="1:5" x14ac:dyDescent="0.25">
      <c r="A2257">
        <v>12221</v>
      </c>
      <c r="B2257">
        <v>1</v>
      </c>
      <c r="C2257">
        <v>5</v>
      </c>
      <c r="D2257">
        <v>4</v>
      </c>
      <c r="E2257" t="s">
        <v>2</v>
      </c>
    </row>
    <row r="2258" spans="1:5" x14ac:dyDescent="0.25">
      <c r="A2258">
        <v>12222</v>
      </c>
      <c r="B2258">
        <v>1</v>
      </c>
      <c r="C2258">
        <v>13</v>
      </c>
      <c r="D2258">
        <v>3</v>
      </c>
      <c r="E2258">
        <v>1</v>
      </c>
    </row>
    <row r="2259" spans="1:5" x14ac:dyDescent="0.25">
      <c r="A2259">
        <v>12223</v>
      </c>
      <c r="B2259">
        <v>2</v>
      </c>
      <c r="C2259">
        <v>13</v>
      </c>
      <c r="D2259">
        <v>3</v>
      </c>
      <c r="E2259">
        <v>1</v>
      </c>
    </row>
    <row r="2260" spans="1:5" x14ac:dyDescent="0.25">
      <c r="A2260">
        <v>12224</v>
      </c>
      <c r="B2260">
        <v>1</v>
      </c>
      <c r="C2260">
        <v>8</v>
      </c>
      <c r="D2260">
        <v>2</v>
      </c>
      <c r="E2260">
        <v>1</v>
      </c>
    </row>
    <row r="2261" spans="1:5" x14ac:dyDescent="0.25">
      <c r="A2261">
        <v>12225</v>
      </c>
      <c r="B2261">
        <v>2</v>
      </c>
      <c r="C2261">
        <v>42</v>
      </c>
      <c r="D2261">
        <v>3</v>
      </c>
      <c r="E2261">
        <v>2</v>
      </c>
    </row>
    <row r="2262" spans="1:5" x14ac:dyDescent="0.25">
      <c r="A2262">
        <v>12226</v>
      </c>
      <c r="B2262">
        <v>2</v>
      </c>
      <c r="C2262">
        <v>14</v>
      </c>
      <c r="D2262">
        <v>4</v>
      </c>
      <c r="E2262">
        <v>1</v>
      </c>
    </row>
    <row r="2263" spans="1:5" x14ac:dyDescent="0.25">
      <c r="A2263">
        <v>12227</v>
      </c>
      <c r="B2263">
        <v>2</v>
      </c>
      <c r="C2263">
        <v>2</v>
      </c>
      <c r="D2263">
        <v>3</v>
      </c>
      <c r="E2263" t="s">
        <v>2</v>
      </c>
    </row>
    <row r="2264" spans="1:5" x14ac:dyDescent="0.25">
      <c r="A2264">
        <v>12228</v>
      </c>
      <c r="B2264">
        <v>2</v>
      </c>
      <c r="C2264">
        <v>17</v>
      </c>
      <c r="D2264">
        <v>1</v>
      </c>
      <c r="E2264">
        <v>1</v>
      </c>
    </row>
    <row r="2265" spans="1:5" x14ac:dyDescent="0.25">
      <c r="A2265">
        <v>12229</v>
      </c>
      <c r="B2265">
        <v>1</v>
      </c>
      <c r="C2265">
        <v>2</v>
      </c>
      <c r="D2265">
        <v>1</v>
      </c>
      <c r="E2265" t="s">
        <v>2</v>
      </c>
    </row>
    <row r="2266" spans="1:5" x14ac:dyDescent="0.25">
      <c r="A2266">
        <v>12230</v>
      </c>
      <c r="B2266">
        <v>2</v>
      </c>
      <c r="C2266">
        <v>85</v>
      </c>
      <c r="D2266">
        <v>3</v>
      </c>
      <c r="E2266">
        <v>1</v>
      </c>
    </row>
    <row r="2267" spans="1:5" x14ac:dyDescent="0.25">
      <c r="A2267">
        <v>12231</v>
      </c>
      <c r="B2267">
        <v>2</v>
      </c>
      <c r="C2267">
        <v>12</v>
      </c>
      <c r="D2267">
        <v>1</v>
      </c>
      <c r="E2267">
        <v>1</v>
      </c>
    </row>
    <row r="2268" spans="1:5" x14ac:dyDescent="0.25">
      <c r="A2268">
        <v>12232</v>
      </c>
      <c r="B2268">
        <v>1</v>
      </c>
      <c r="C2268">
        <v>15</v>
      </c>
      <c r="D2268">
        <v>5</v>
      </c>
      <c r="E2268">
        <v>1</v>
      </c>
    </row>
    <row r="2269" spans="1:5" x14ac:dyDescent="0.25">
      <c r="A2269">
        <v>12233</v>
      </c>
      <c r="B2269">
        <v>2</v>
      </c>
      <c r="C2269">
        <v>49</v>
      </c>
      <c r="D2269">
        <v>3</v>
      </c>
      <c r="E2269">
        <v>3</v>
      </c>
    </row>
    <row r="2270" spans="1:5" x14ac:dyDescent="0.25">
      <c r="A2270">
        <v>12234</v>
      </c>
      <c r="B2270">
        <v>1</v>
      </c>
      <c r="C2270">
        <v>11</v>
      </c>
      <c r="D2270">
        <v>4</v>
      </c>
      <c r="E2270">
        <v>1</v>
      </c>
    </row>
    <row r="2271" spans="1:5" x14ac:dyDescent="0.25">
      <c r="A2271">
        <v>12235</v>
      </c>
      <c r="B2271">
        <v>1</v>
      </c>
      <c r="C2271">
        <v>37</v>
      </c>
      <c r="D2271">
        <v>3</v>
      </c>
      <c r="E2271">
        <v>3</v>
      </c>
    </row>
    <row r="2272" spans="1:5" x14ac:dyDescent="0.25">
      <c r="A2272">
        <v>12236</v>
      </c>
      <c r="B2272">
        <v>1</v>
      </c>
      <c r="C2272">
        <v>65</v>
      </c>
      <c r="D2272">
        <v>4</v>
      </c>
      <c r="E2272">
        <v>3</v>
      </c>
    </row>
    <row r="2273" spans="1:5" x14ac:dyDescent="0.25">
      <c r="A2273">
        <v>12237</v>
      </c>
      <c r="B2273">
        <v>2</v>
      </c>
      <c r="C2273">
        <v>18</v>
      </c>
      <c r="D2273">
        <v>4</v>
      </c>
      <c r="E2273">
        <v>1</v>
      </c>
    </row>
    <row r="2274" spans="1:5" x14ac:dyDescent="0.25">
      <c r="A2274">
        <v>12238</v>
      </c>
      <c r="B2274">
        <v>2</v>
      </c>
      <c r="C2274">
        <v>16</v>
      </c>
      <c r="D2274">
        <v>4</v>
      </c>
      <c r="E2274">
        <v>1</v>
      </c>
    </row>
    <row r="2275" spans="1:5" x14ac:dyDescent="0.25">
      <c r="A2275">
        <v>12239</v>
      </c>
      <c r="B2275">
        <v>2</v>
      </c>
      <c r="C2275">
        <v>4</v>
      </c>
      <c r="D2275">
        <v>5</v>
      </c>
      <c r="E2275" t="s">
        <v>2</v>
      </c>
    </row>
    <row r="2276" spans="1:5" x14ac:dyDescent="0.25">
      <c r="A2276">
        <v>12240</v>
      </c>
      <c r="B2276">
        <v>2</v>
      </c>
      <c r="C2276">
        <v>83</v>
      </c>
      <c r="D2276">
        <v>3</v>
      </c>
      <c r="E2276">
        <v>2</v>
      </c>
    </row>
    <row r="2277" spans="1:5" x14ac:dyDescent="0.25">
      <c r="A2277">
        <v>12241</v>
      </c>
      <c r="B2277">
        <v>1</v>
      </c>
      <c r="C2277">
        <v>18</v>
      </c>
      <c r="D2277">
        <v>1</v>
      </c>
      <c r="E2277">
        <v>3</v>
      </c>
    </row>
    <row r="2278" spans="1:5" x14ac:dyDescent="0.25">
      <c r="A2278">
        <v>12242</v>
      </c>
      <c r="B2278">
        <v>2</v>
      </c>
      <c r="C2278">
        <v>26</v>
      </c>
      <c r="D2278">
        <v>1</v>
      </c>
      <c r="E2278">
        <v>3</v>
      </c>
    </row>
    <row r="2279" spans="1:5" x14ac:dyDescent="0.25">
      <c r="A2279">
        <v>12243</v>
      </c>
      <c r="B2279">
        <v>1</v>
      </c>
      <c r="C2279">
        <v>5</v>
      </c>
      <c r="D2279">
        <v>1</v>
      </c>
      <c r="E2279" t="s">
        <v>2</v>
      </c>
    </row>
    <row r="2280" spans="1:5" x14ac:dyDescent="0.25">
      <c r="A2280">
        <v>12244</v>
      </c>
      <c r="B2280">
        <v>2</v>
      </c>
      <c r="C2280">
        <v>3</v>
      </c>
      <c r="D2280">
        <v>3</v>
      </c>
      <c r="E2280" t="s">
        <v>2</v>
      </c>
    </row>
    <row r="2281" spans="1:5" x14ac:dyDescent="0.25">
      <c r="A2281">
        <v>12245</v>
      </c>
      <c r="B2281">
        <v>2</v>
      </c>
      <c r="C2281">
        <v>13</v>
      </c>
      <c r="D2281">
        <v>3</v>
      </c>
      <c r="E2281">
        <v>1</v>
      </c>
    </row>
    <row r="2282" spans="1:5" x14ac:dyDescent="0.25">
      <c r="A2282">
        <v>12246</v>
      </c>
      <c r="B2282">
        <v>2</v>
      </c>
      <c r="C2282">
        <v>85</v>
      </c>
      <c r="D2282">
        <v>3</v>
      </c>
      <c r="E2282">
        <v>3</v>
      </c>
    </row>
    <row r="2283" spans="1:5" x14ac:dyDescent="0.25">
      <c r="A2283">
        <v>12247</v>
      </c>
      <c r="B2283">
        <v>1</v>
      </c>
      <c r="C2283">
        <v>8</v>
      </c>
      <c r="D2283">
        <v>3</v>
      </c>
      <c r="E2283">
        <v>1</v>
      </c>
    </row>
    <row r="2284" spans="1:5" x14ac:dyDescent="0.25">
      <c r="A2284">
        <v>12248</v>
      </c>
      <c r="B2284">
        <v>1</v>
      </c>
      <c r="C2284">
        <v>12</v>
      </c>
      <c r="D2284">
        <v>1</v>
      </c>
      <c r="E2284">
        <v>1</v>
      </c>
    </row>
    <row r="2285" spans="1:5" x14ac:dyDescent="0.25">
      <c r="A2285">
        <v>12249</v>
      </c>
      <c r="B2285">
        <v>1</v>
      </c>
      <c r="C2285">
        <v>35</v>
      </c>
      <c r="D2285">
        <v>1</v>
      </c>
      <c r="E2285">
        <v>3</v>
      </c>
    </row>
    <row r="2286" spans="1:5" x14ac:dyDescent="0.25">
      <c r="A2286">
        <v>12250</v>
      </c>
      <c r="B2286">
        <v>2</v>
      </c>
      <c r="C2286">
        <v>34</v>
      </c>
      <c r="D2286">
        <v>3</v>
      </c>
      <c r="E2286">
        <v>1</v>
      </c>
    </row>
    <row r="2287" spans="1:5" x14ac:dyDescent="0.25">
      <c r="A2287">
        <v>12251</v>
      </c>
      <c r="B2287">
        <v>2</v>
      </c>
      <c r="C2287">
        <v>74</v>
      </c>
      <c r="D2287">
        <v>5</v>
      </c>
      <c r="E2287">
        <v>7</v>
      </c>
    </row>
    <row r="2288" spans="1:5" x14ac:dyDescent="0.25">
      <c r="A2288">
        <v>12252</v>
      </c>
      <c r="B2288">
        <v>2</v>
      </c>
      <c r="C2288">
        <v>37</v>
      </c>
      <c r="D2288">
        <v>1</v>
      </c>
      <c r="E2288">
        <v>1</v>
      </c>
    </row>
    <row r="2289" spans="1:5" x14ac:dyDescent="0.25">
      <c r="A2289">
        <v>12253</v>
      </c>
      <c r="B2289">
        <v>2</v>
      </c>
      <c r="C2289">
        <v>0</v>
      </c>
      <c r="D2289">
        <v>4</v>
      </c>
      <c r="E2289" t="s">
        <v>2</v>
      </c>
    </row>
    <row r="2290" spans="1:5" x14ac:dyDescent="0.25">
      <c r="A2290">
        <v>12254</v>
      </c>
      <c r="B2290">
        <v>2</v>
      </c>
      <c r="C2290">
        <v>64</v>
      </c>
      <c r="D2290">
        <v>4</v>
      </c>
      <c r="E2290">
        <v>1</v>
      </c>
    </row>
    <row r="2291" spans="1:5" x14ac:dyDescent="0.25">
      <c r="A2291">
        <v>12255</v>
      </c>
      <c r="B2291">
        <v>2</v>
      </c>
      <c r="C2291">
        <v>4</v>
      </c>
      <c r="D2291">
        <v>4</v>
      </c>
      <c r="E2291" t="s">
        <v>2</v>
      </c>
    </row>
    <row r="2292" spans="1:5" x14ac:dyDescent="0.25">
      <c r="A2292">
        <v>12256</v>
      </c>
      <c r="B2292">
        <v>2</v>
      </c>
      <c r="C2292">
        <v>71</v>
      </c>
      <c r="D2292">
        <v>3</v>
      </c>
      <c r="E2292">
        <v>2</v>
      </c>
    </row>
    <row r="2293" spans="1:5" x14ac:dyDescent="0.25">
      <c r="A2293">
        <v>12257</v>
      </c>
      <c r="B2293">
        <v>1</v>
      </c>
      <c r="C2293">
        <v>17</v>
      </c>
      <c r="D2293">
        <v>4</v>
      </c>
      <c r="E2293">
        <v>1</v>
      </c>
    </row>
    <row r="2294" spans="1:5" x14ac:dyDescent="0.25">
      <c r="A2294">
        <v>12258</v>
      </c>
      <c r="B2294">
        <v>2</v>
      </c>
      <c r="C2294">
        <v>13</v>
      </c>
      <c r="D2294">
        <v>1</v>
      </c>
      <c r="E2294">
        <v>1</v>
      </c>
    </row>
    <row r="2295" spans="1:5" x14ac:dyDescent="0.25">
      <c r="A2295">
        <v>12259</v>
      </c>
      <c r="B2295">
        <v>1</v>
      </c>
      <c r="C2295">
        <v>11</v>
      </c>
      <c r="D2295">
        <v>3</v>
      </c>
      <c r="E2295">
        <v>1</v>
      </c>
    </row>
    <row r="2296" spans="1:5" x14ac:dyDescent="0.25">
      <c r="A2296">
        <v>12260</v>
      </c>
      <c r="B2296">
        <v>2</v>
      </c>
      <c r="C2296">
        <v>78</v>
      </c>
      <c r="D2296">
        <v>4</v>
      </c>
      <c r="E2296">
        <v>3</v>
      </c>
    </row>
    <row r="2297" spans="1:5" x14ac:dyDescent="0.25">
      <c r="A2297">
        <v>12261</v>
      </c>
      <c r="B2297">
        <v>1</v>
      </c>
      <c r="C2297">
        <v>22</v>
      </c>
      <c r="D2297">
        <v>1</v>
      </c>
      <c r="E2297">
        <v>3</v>
      </c>
    </row>
    <row r="2298" spans="1:5" x14ac:dyDescent="0.25">
      <c r="A2298">
        <v>12262</v>
      </c>
      <c r="B2298">
        <v>2</v>
      </c>
      <c r="C2298">
        <v>2</v>
      </c>
      <c r="D2298">
        <v>4</v>
      </c>
      <c r="E2298" t="s">
        <v>2</v>
      </c>
    </row>
    <row r="2299" spans="1:5" x14ac:dyDescent="0.25">
      <c r="A2299">
        <v>12263</v>
      </c>
      <c r="B2299">
        <v>2</v>
      </c>
      <c r="C2299">
        <v>16</v>
      </c>
      <c r="D2299">
        <v>3</v>
      </c>
      <c r="E2299">
        <v>1</v>
      </c>
    </row>
    <row r="2300" spans="1:5" x14ac:dyDescent="0.25">
      <c r="A2300">
        <v>12264</v>
      </c>
      <c r="B2300">
        <v>1</v>
      </c>
      <c r="C2300">
        <v>76</v>
      </c>
      <c r="D2300">
        <v>3</v>
      </c>
      <c r="E2300">
        <v>3</v>
      </c>
    </row>
    <row r="2301" spans="1:5" x14ac:dyDescent="0.25">
      <c r="A2301">
        <v>12265</v>
      </c>
      <c r="B2301">
        <v>1</v>
      </c>
      <c r="C2301">
        <v>84</v>
      </c>
      <c r="D2301">
        <v>3</v>
      </c>
      <c r="E2301">
        <v>2</v>
      </c>
    </row>
    <row r="2302" spans="1:5" x14ac:dyDescent="0.25">
      <c r="A2302">
        <v>12266</v>
      </c>
      <c r="B2302">
        <v>1</v>
      </c>
      <c r="C2302">
        <v>49</v>
      </c>
      <c r="D2302">
        <v>1</v>
      </c>
      <c r="E2302">
        <v>3</v>
      </c>
    </row>
    <row r="2303" spans="1:5" x14ac:dyDescent="0.25">
      <c r="A2303">
        <v>12267</v>
      </c>
      <c r="B2303">
        <v>1</v>
      </c>
      <c r="C2303">
        <v>0</v>
      </c>
      <c r="D2303">
        <v>1</v>
      </c>
      <c r="E2303" t="s">
        <v>2</v>
      </c>
    </row>
    <row r="2304" spans="1:5" x14ac:dyDescent="0.25">
      <c r="A2304">
        <v>12268</v>
      </c>
      <c r="B2304">
        <v>1</v>
      </c>
      <c r="C2304">
        <v>50</v>
      </c>
      <c r="D2304">
        <v>4</v>
      </c>
      <c r="E2304">
        <v>2</v>
      </c>
    </row>
    <row r="2305" spans="1:5" x14ac:dyDescent="0.25">
      <c r="A2305">
        <v>12269</v>
      </c>
      <c r="B2305">
        <v>2</v>
      </c>
      <c r="C2305">
        <v>80</v>
      </c>
      <c r="D2305">
        <v>3</v>
      </c>
      <c r="E2305">
        <v>1</v>
      </c>
    </row>
    <row r="2306" spans="1:5" x14ac:dyDescent="0.25">
      <c r="A2306">
        <v>12270</v>
      </c>
      <c r="B2306">
        <v>1</v>
      </c>
      <c r="C2306">
        <v>37</v>
      </c>
      <c r="D2306">
        <v>3</v>
      </c>
      <c r="E2306">
        <v>1</v>
      </c>
    </row>
    <row r="2307" spans="1:5" x14ac:dyDescent="0.25">
      <c r="A2307">
        <v>12271</v>
      </c>
      <c r="B2307">
        <v>2</v>
      </c>
      <c r="C2307">
        <v>15</v>
      </c>
      <c r="D2307">
        <v>4</v>
      </c>
      <c r="E2307">
        <v>1</v>
      </c>
    </row>
    <row r="2308" spans="1:5" x14ac:dyDescent="0.25">
      <c r="A2308">
        <v>12272</v>
      </c>
      <c r="B2308">
        <v>2</v>
      </c>
      <c r="C2308">
        <v>69</v>
      </c>
      <c r="D2308">
        <v>3</v>
      </c>
      <c r="E2308">
        <v>2</v>
      </c>
    </row>
    <row r="2309" spans="1:5" x14ac:dyDescent="0.25">
      <c r="A2309">
        <v>12273</v>
      </c>
      <c r="B2309">
        <v>1</v>
      </c>
      <c r="C2309">
        <v>28</v>
      </c>
      <c r="D2309">
        <v>1</v>
      </c>
      <c r="E2309">
        <v>2</v>
      </c>
    </row>
    <row r="2310" spans="1:5" x14ac:dyDescent="0.25">
      <c r="A2310">
        <v>12274</v>
      </c>
      <c r="B2310">
        <v>1</v>
      </c>
      <c r="C2310">
        <v>26</v>
      </c>
      <c r="D2310">
        <v>1</v>
      </c>
      <c r="E2310">
        <v>1</v>
      </c>
    </row>
    <row r="2311" spans="1:5" x14ac:dyDescent="0.25">
      <c r="A2311">
        <v>12275</v>
      </c>
      <c r="B2311">
        <v>1</v>
      </c>
      <c r="C2311">
        <v>2</v>
      </c>
      <c r="D2311">
        <v>3</v>
      </c>
      <c r="E2311" t="s">
        <v>2</v>
      </c>
    </row>
    <row r="2312" spans="1:5" x14ac:dyDescent="0.25">
      <c r="A2312">
        <v>12276</v>
      </c>
      <c r="B2312">
        <v>2</v>
      </c>
      <c r="C2312">
        <v>69</v>
      </c>
      <c r="D2312">
        <v>4</v>
      </c>
      <c r="E2312">
        <v>2</v>
      </c>
    </row>
    <row r="2313" spans="1:5" x14ac:dyDescent="0.25">
      <c r="A2313">
        <v>12277</v>
      </c>
      <c r="B2313">
        <v>2</v>
      </c>
      <c r="C2313">
        <v>85</v>
      </c>
      <c r="D2313">
        <v>4</v>
      </c>
      <c r="E2313">
        <v>1</v>
      </c>
    </row>
    <row r="2314" spans="1:5" x14ac:dyDescent="0.25">
      <c r="A2314">
        <v>12278</v>
      </c>
      <c r="B2314">
        <v>2</v>
      </c>
      <c r="C2314">
        <v>22</v>
      </c>
      <c r="D2314">
        <v>3</v>
      </c>
      <c r="E2314">
        <v>3</v>
      </c>
    </row>
    <row r="2315" spans="1:5" x14ac:dyDescent="0.25">
      <c r="A2315">
        <v>12279</v>
      </c>
      <c r="B2315">
        <v>2</v>
      </c>
      <c r="C2315">
        <v>10</v>
      </c>
      <c r="D2315">
        <v>3</v>
      </c>
      <c r="E2315">
        <v>1</v>
      </c>
    </row>
    <row r="2316" spans="1:5" x14ac:dyDescent="0.25">
      <c r="A2316">
        <v>12280</v>
      </c>
      <c r="B2316">
        <v>1</v>
      </c>
      <c r="C2316">
        <v>25</v>
      </c>
      <c r="D2316">
        <v>3</v>
      </c>
      <c r="E2316">
        <v>3</v>
      </c>
    </row>
    <row r="2317" spans="1:5" x14ac:dyDescent="0.25">
      <c r="A2317">
        <v>12281</v>
      </c>
      <c r="B2317">
        <v>1</v>
      </c>
      <c r="C2317">
        <v>37</v>
      </c>
      <c r="D2317">
        <v>3</v>
      </c>
      <c r="E2317">
        <v>3</v>
      </c>
    </row>
    <row r="2318" spans="1:5" x14ac:dyDescent="0.25">
      <c r="A2318">
        <v>12282</v>
      </c>
      <c r="B2318">
        <v>1</v>
      </c>
      <c r="C2318">
        <v>81</v>
      </c>
      <c r="D2318">
        <v>3</v>
      </c>
      <c r="E2318">
        <v>3</v>
      </c>
    </row>
    <row r="2319" spans="1:5" x14ac:dyDescent="0.25">
      <c r="A2319">
        <v>12283</v>
      </c>
      <c r="B2319">
        <v>1</v>
      </c>
      <c r="C2319">
        <v>18</v>
      </c>
      <c r="D2319">
        <v>4</v>
      </c>
      <c r="E2319">
        <v>3</v>
      </c>
    </row>
    <row r="2320" spans="1:5" x14ac:dyDescent="0.25">
      <c r="A2320">
        <v>12284</v>
      </c>
      <c r="B2320">
        <v>1</v>
      </c>
      <c r="C2320">
        <v>54</v>
      </c>
      <c r="D2320">
        <v>3</v>
      </c>
      <c r="E2320">
        <v>3</v>
      </c>
    </row>
    <row r="2321" spans="1:5" x14ac:dyDescent="0.25">
      <c r="A2321">
        <v>12285</v>
      </c>
      <c r="B2321">
        <v>2</v>
      </c>
      <c r="C2321">
        <v>1</v>
      </c>
      <c r="D2321">
        <v>3</v>
      </c>
      <c r="E2321" t="s">
        <v>2</v>
      </c>
    </row>
    <row r="2322" spans="1:5" x14ac:dyDescent="0.25">
      <c r="A2322">
        <v>12286</v>
      </c>
      <c r="B2322">
        <v>1</v>
      </c>
      <c r="C2322">
        <v>1</v>
      </c>
      <c r="D2322">
        <v>1</v>
      </c>
      <c r="E2322" t="s">
        <v>2</v>
      </c>
    </row>
    <row r="2323" spans="1:5" x14ac:dyDescent="0.25">
      <c r="A2323">
        <v>12287</v>
      </c>
      <c r="B2323">
        <v>2</v>
      </c>
      <c r="C2323">
        <v>12</v>
      </c>
      <c r="D2323">
        <v>3</v>
      </c>
      <c r="E2323">
        <v>1</v>
      </c>
    </row>
    <row r="2324" spans="1:5" x14ac:dyDescent="0.25">
      <c r="A2324">
        <v>12288</v>
      </c>
      <c r="B2324">
        <v>2</v>
      </c>
      <c r="C2324">
        <v>85</v>
      </c>
      <c r="D2324">
        <v>3</v>
      </c>
      <c r="E2324">
        <v>1</v>
      </c>
    </row>
    <row r="2325" spans="1:5" x14ac:dyDescent="0.25">
      <c r="A2325">
        <v>12289</v>
      </c>
      <c r="B2325">
        <v>2</v>
      </c>
      <c r="C2325">
        <v>17</v>
      </c>
      <c r="D2325">
        <v>4</v>
      </c>
      <c r="E2325">
        <v>1</v>
      </c>
    </row>
    <row r="2326" spans="1:5" x14ac:dyDescent="0.25">
      <c r="A2326">
        <v>12290</v>
      </c>
      <c r="B2326">
        <v>1</v>
      </c>
      <c r="C2326">
        <v>13</v>
      </c>
      <c r="D2326">
        <v>1</v>
      </c>
      <c r="E2326">
        <v>1</v>
      </c>
    </row>
    <row r="2327" spans="1:5" x14ac:dyDescent="0.25">
      <c r="A2327">
        <v>12291</v>
      </c>
      <c r="B2327">
        <v>1</v>
      </c>
      <c r="C2327">
        <v>2</v>
      </c>
      <c r="D2327">
        <v>4</v>
      </c>
      <c r="E2327" t="s">
        <v>2</v>
      </c>
    </row>
    <row r="2328" spans="1:5" x14ac:dyDescent="0.25">
      <c r="A2328">
        <v>12292</v>
      </c>
      <c r="B2328">
        <v>1</v>
      </c>
      <c r="C2328">
        <v>9</v>
      </c>
      <c r="D2328">
        <v>2</v>
      </c>
      <c r="E2328">
        <v>1</v>
      </c>
    </row>
    <row r="2329" spans="1:5" x14ac:dyDescent="0.25">
      <c r="A2329">
        <v>12293</v>
      </c>
      <c r="B2329">
        <v>2</v>
      </c>
      <c r="C2329">
        <v>25</v>
      </c>
      <c r="D2329">
        <v>3</v>
      </c>
      <c r="E2329">
        <v>3</v>
      </c>
    </row>
    <row r="2330" spans="1:5" x14ac:dyDescent="0.25">
      <c r="A2330">
        <v>12294</v>
      </c>
      <c r="B2330">
        <v>2</v>
      </c>
      <c r="C2330">
        <v>55</v>
      </c>
      <c r="D2330">
        <v>5</v>
      </c>
      <c r="E2330">
        <v>2</v>
      </c>
    </row>
    <row r="2331" spans="1:5" x14ac:dyDescent="0.25">
      <c r="A2331">
        <v>12295</v>
      </c>
      <c r="B2331">
        <v>1</v>
      </c>
      <c r="C2331">
        <v>12</v>
      </c>
      <c r="D2331">
        <v>1</v>
      </c>
      <c r="E2331">
        <v>1</v>
      </c>
    </row>
    <row r="2332" spans="1:5" x14ac:dyDescent="0.25">
      <c r="A2332">
        <v>12296</v>
      </c>
      <c r="B2332">
        <v>1</v>
      </c>
      <c r="C2332">
        <v>0</v>
      </c>
      <c r="D2332">
        <v>4</v>
      </c>
      <c r="E2332" t="s">
        <v>2</v>
      </c>
    </row>
    <row r="2333" spans="1:5" x14ac:dyDescent="0.25">
      <c r="A2333">
        <v>12297</v>
      </c>
      <c r="B2333">
        <v>1</v>
      </c>
      <c r="C2333">
        <v>56</v>
      </c>
      <c r="D2333">
        <v>3</v>
      </c>
      <c r="E2333">
        <v>1</v>
      </c>
    </row>
    <row r="2334" spans="1:5" x14ac:dyDescent="0.25">
      <c r="A2334">
        <v>12298</v>
      </c>
      <c r="B2334">
        <v>2</v>
      </c>
      <c r="C2334">
        <v>29</v>
      </c>
      <c r="D2334">
        <v>2</v>
      </c>
      <c r="E2334">
        <v>3</v>
      </c>
    </row>
    <row r="2335" spans="1:5" x14ac:dyDescent="0.25">
      <c r="A2335">
        <v>12299</v>
      </c>
      <c r="B2335">
        <v>1</v>
      </c>
      <c r="C2335">
        <v>8</v>
      </c>
      <c r="D2335">
        <v>3</v>
      </c>
      <c r="E2335">
        <v>1</v>
      </c>
    </row>
    <row r="2336" spans="1:5" x14ac:dyDescent="0.25">
      <c r="A2336">
        <v>12300</v>
      </c>
      <c r="B2336">
        <v>1</v>
      </c>
      <c r="C2336">
        <v>24</v>
      </c>
      <c r="D2336">
        <v>3</v>
      </c>
      <c r="E2336">
        <v>2</v>
      </c>
    </row>
    <row r="2337" spans="1:5" x14ac:dyDescent="0.25">
      <c r="A2337">
        <v>12301</v>
      </c>
      <c r="B2337">
        <v>1</v>
      </c>
      <c r="C2337">
        <v>2</v>
      </c>
      <c r="D2337">
        <v>4</v>
      </c>
      <c r="E2337" t="s">
        <v>2</v>
      </c>
    </row>
    <row r="2338" spans="1:5" x14ac:dyDescent="0.25">
      <c r="A2338">
        <v>12302</v>
      </c>
      <c r="B2338">
        <v>2</v>
      </c>
      <c r="C2338">
        <v>5</v>
      </c>
      <c r="D2338">
        <v>5</v>
      </c>
      <c r="E2338" t="s">
        <v>2</v>
      </c>
    </row>
    <row r="2339" spans="1:5" x14ac:dyDescent="0.25">
      <c r="A2339">
        <v>12303</v>
      </c>
      <c r="B2339">
        <v>2</v>
      </c>
      <c r="C2339">
        <v>29</v>
      </c>
      <c r="D2339">
        <v>3</v>
      </c>
      <c r="E2339">
        <v>3</v>
      </c>
    </row>
    <row r="2340" spans="1:5" x14ac:dyDescent="0.25">
      <c r="A2340">
        <v>12304</v>
      </c>
      <c r="B2340">
        <v>2</v>
      </c>
      <c r="C2340">
        <v>40</v>
      </c>
      <c r="D2340">
        <v>5</v>
      </c>
      <c r="E2340">
        <v>3</v>
      </c>
    </row>
    <row r="2341" spans="1:5" x14ac:dyDescent="0.25">
      <c r="A2341">
        <v>12305</v>
      </c>
      <c r="B2341">
        <v>1</v>
      </c>
      <c r="C2341">
        <v>36</v>
      </c>
      <c r="D2341">
        <v>3</v>
      </c>
      <c r="E2341">
        <v>2</v>
      </c>
    </row>
    <row r="2342" spans="1:5" x14ac:dyDescent="0.25">
      <c r="A2342">
        <v>12306</v>
      </c>
      <c r="B2342">
        <v>2</v>
      </c>
      <c r="C2342">
        <v>3</v>
      </c>
      <c r="D2342">
        <v>1</v>
      </c>
      <c r="E2342" t="s">
        <v>2</v>
      </c>
    </row>
    <row r="2343" spans="1:5" x14ac:dyDescent="0.25">
      <c r="A2343">
        <v>12307</v>
      </c>
      <c r="B2343">
        <v>2</v>
      </c>
      <c r="C2343">
        <v>15</v>
      </c>
      <c r="D2343">
        <v>3</v>
      </c>
      <c r="E2343">
        <v>1</v>
      </c>
    </row>
    <row r="2344" spans="1:5" x14ac:dyDescent="0.25">
      <c r="A2344">
        <v>12308</v>
      </c>
      <c r="B2344">
        <v>1</v>
      </c>
      <c r="C2344">
        <v>47</v>
      </c>
      <c r="D2344">
        <v>3</v>
      </c>
      <c r="E2344">
        <v>3</v>
      </c>
    </row>
    <row r="2345" spans="1:5" x14ac:dyDescent="0.25">
      <c r="A2345">
        <v>12309</v>
      </c>
      <c r="B2345">
        <v>1</v>
      </c>
      <c r="C2345">
        <v>1</v>
      </c>
      <c r="D2345">
        <v>3</v>
      </c>
      <c r="E2345" t="s">
        <v>2</v>
      </c>
    </row>
    <row r="2346" spans="1:5" x14ac:dyDescent="0.25">
      <c r="A2346">
        <v>12310</v>
      </c>
      <c r="B2346">
        <v>2</v>
      </c>
      <c r="C2346">
        <v>34</v>
      </c>
      <c r="D2346">
        <v>4</v>
      </c>
      <c r="E2346">
        <v>2</v>
      </c>
    </row>
    <row r="2347" spans="1:5" x14ac:dyDescent="0.25">
      <c r="A2347">
        <v>12311</v>
      </c>
      <c r="B2347">
        <v>1</v>
      </c>
      <c r="C2347">
        <v>19</v>
      </c>
      <c r="D2347">
        <v>4</v>
      </c>
      <c r="E2347">
        <v>1</v>
      </c>
    </row>
    <row r="2348" spans="1:5" x14ac:dyDescent="0.25">
      <c r="A2348">
        <v>12312</v>
      </c>
      <c r="B2348">
        <v>1</v>
      </c>
      <c r="C2348">
        <v>19</v>
      </c>
      <c r="D2348">
        <v>1</v>
      </c>
      <c r="E2348">
        <v>2</v>
      </c>
    </row>
    <row r="2349" spans="1:5" x14ac:dyDescent="0.25">
      <c r="A2349">
        <v>12313</v>
      </c>
      <c r="B2349">
        <v>1</v>
      </c>
      <c r="C2349">
        <v>60</v>
      </c>
      <c r="D2349">
        <v>4</v>
      </c>
      <c r="E2349">
        <v>3</v>
      </c>
    </row>
    <row r="2350" spans="1:5" x14ac:dyDescent="0.25">
      <c r="A2350">
        <v>12314</v>
      </c>
      <c r="B2350">
        <v>2</v>
      </c>
      <c r="C2350">
        <v>0</v>
      </c>
      <c r="D2350">
        <v>4</v>
      </c>
      <c r="E2350" t="s">
        <v>2</v>
      </c>
    </row>
    <row r="2351" spans="1:5" x14ac:dyDescent="0.25">
      <c r="A2351">
        <v>12315</v>
      </c>
      <c r="B2351">
        <v>2</v>
      </c>
      <c r="C2351">
        <v>25</v>
      </c>
      <c r="D2351">
        <v>3</v>
      </c>
      <c r="E2351">
        <v>3</v>
      </c>
    </row>
    <row r="2352" spans="1:5" x14ac:dyDescent="0.25">
      <c r="A2352">
        <v>12316</v>
      </c>
      <c r="B2352">
        <v>2</v>
      </c>
      <c r="C2352">
        <v>14</v>
      </c>
      <c r="D2352">
        <v>1</v>
      </c>
      <c r="E2352">
        <v>1</v>
      </c>
    </row>
    <row r="2353" spans="1:5" x14ac:dyDescent="0.25">
      <c r="A2353">
        <v>12317</v>
      </c>
      <c r="B2353">
        <v>2</v>
      </c>
      <c r="C2353">
        <v>26</v>
      </c>
      <c r="D2353">
        <v>3</v>
      </c>
      <c r="E2353">
        <v>3</v>
      </c>
    </row>
    <row r="2354" spans="1:5" x14ac:dyDescent="0.25">
      <c r="A2354">
        <v>12318</v>
      </c>
      <c r="B2354">
        <v>2</v>
      </c>
      <c r="C2354">
        <v>14</v>
      </c>
      <c r="D2354">
        <v>4</v>
      </c>
      <c r="E2354">
        <v>1</v>
      </c>
    </row>
    <row r="2355" spans="1:5" x14ac:dyDescent="0.25">
      <c r="A2355">
        <v>12319</v>
      </c>
      <c r="B2355">
        <v>2</v>
      </c>
      <c r="C2355">
        <v>47</v>
      </c>
      <c r="D2355">
        <v>1</v>
      </c>
      <c r="E2355">
        <v>1</v>
      </c>
    </row>
    <row r="2356" spans="1:5" x14ac:dyDescent="0.25">
      <c r="A2356">
        <v>12320</v>
      </c>
      <c r="B2356">
        <v>2</v>
      </c>
      <c r="C2356">
        <v>82</v>
      </c>
      <c r="D2356">
        <v>4</v>
      </c>
      <c r="E2356">
        <v>1</v>
      </c>
    </row>
    <row r="2357" spans="1:5" x14ac:dyDescent="0.25">
      <c r="A2357">
        <v>12321</v>
      </c>
      <c r="B2357">
        <v>2</v>
      </c>
      <c r="C2357">
        <v>11</v>
      </c>
      <c r="D2357">
        <v>4</v>
      </c>
      <c r="E2357">
        <v>1</v>
      </c>
    </row>
    <row r="2358" spans="1:5" x14ac:dyDescent="0.25">
      <c r="A2358">
        <v>12322</v>
      </c>
      <c r="B2358">
        <v>2</v>
      </c>
      <c r="C2358">
        <v>57</v>
      </c>
      <c r="D2358">
        <v>4</v>
      </c>
      <c r="E2358">
        <v>3</v>
      </c>
    </row>
    <row r="2359" spans="1:5" x14ac:dyDescent="0.25">
      <c r="A2359">
        <v>12323</v>
      </c>
      <c r="B2359">
        <v>2</v>
      </c>
      <c r="C2359">
        <v>7</v>
      </c>
      <c r="D2359">
        <v>4</v>
      </c>
      <c r="E2359">
        <v>1</v>
      </c>
    </row>
    <row r="2360" spans="1:5" x14ac:dyDescent="0.25">
      <c r="A2360">
        <v>12324</v>
      </c>
      <c r="B2360">
        <v>2</v>
      </c>
      <c r="C2360">
        <v>5</v>
      </c>
      <c r="D2360">
        <v>4</v>
      </c>
      <c r="E2360" t="s">
        <v>2</v>
      </c>
    </row>
    <row r="2361" spans="1:5" x14ac:dyDescent="0.25">
      <c r="A2361">
        <v>12325</v>
      </c>
      <c r="B2361">
        <v>2</v>
      </c>
      <c r="C2361">
        <v>85</v>
      </c>
      <c r="D2361">
        <v>3</v>
      </c>
      <c r="E2361">
        <v>2</v>
      </c>
    </row>
    <row r="2362" spans="1:5" x14ac:dyDescent="0.25">
      <c r="A2362">
        <v>12326</v>
      </c>
      <c r="B2362">
        <v>1</v>
      </c>
      <c r="C2362">
        <v>70</v>
      </c>
      <c r="D2362">
        <v>3</v>
      </c>
      <c r="E2362">
        <v>2</v>
      </c>
    </row>
    <row r="2363" spans="1:5" x14ac:dyDescent="0.25">
      <c r="A2363">
        <v>12327</v>
      </c>
      <c r="B2363">
        <v>2</v>
      </c>
      <c r="C2363">
        <v>8</v>
      </c>
      <c r="D2363">
        <v>3</v>
      </c>
      <c r="E2363">
        <v>1</v>
      </c>
    </row>
    <row r="2364" spans="1:5" x14ac:dyDescent="0.25">
      <c r="A2364">
        <v>12328</v>
      </c>
      <c r="B2364">
        <v>2</v>
      </c>
      <c r="C2364">
        <v>5</v>
      </c>
      <c r="D2364">
        <v>4</v>
      </c>
      <c r="E2364" t="s">
        <v>2</v>
      </c>
    </row>
    <row r="2365" spans="1:5" x14ac:dyDescent="0.25">
      <c r="A2365">
        <v>12329</v>
      </c>
      <c r="B2365">
        <v>2</v>
      </c>
      <c r="C2365">
        <v>58</v>
      </c>
      <c r="D2365">
        <v>1</v>
      </c>
      <c r="E2365">
        <v>1</v>
      </c>
    </row>
    <row r="2366" spans="1:5" x14ac:dyDescent="0.25">
      <c r="A2366">
        <v>12330</v>
      </c>
      <c r="B2366">
        <v>1</v>
      </c>
      <c r="C2366">
        <v>11</v>
      </c>
      <c r="D2366">
        <v>1</v>
      </c>
      <c r="E2366">
        <v>1</v>
      </c>
    </row>
    <row r="2367" spans="1:5" x14ac:dyDescent="0.25">
      <c r="A2367">
        <v>12331</v>
      </c>
      <c r="B2367">
        <v>1</v>
      </c>
      <c r="C2367">
        <v>64</v>
      </c>
      <c r="D2367">
        <v>3</v>
      </c>
      <c r="E2367">
        <v>2</v>
      </c>
    </row>
    <row r="2368" spans="1:5" x14ac:dyDescent="0.25">
      <c r="A2368">
        <v>12332</v>
      </c>
      <c r="B2368">
        <v>1</v>
      </c>
      <c r="C2368">
        <v>5</v>
      </c>
      <c r="D2368">
        <v>1</v>
      </c>
      <c r="E2368" t="s">
        <v>2</v>
      </c>
    </row>
    <row r="2369" spans="1:5" x14ac:dyDescent="0.25">
      <c r="A2369">
        <v>12333</v>
      </c>
      <c r="B2369">
        <v>2</v>
      </c>
      <c r="C2369">
        <v>0</v>
      </c>
      <c r="D2369">
        <v>3</v>
      </c>
      <c r="E2369" t="s">
        <v>2</v>
      </c>
    </row>
    <row r="2370" spans="1:5" x14ac:dyDescent="0.25">
      <c r="A2370">
        <v>12334</v>
      </c>
      <c r="B2370">
        <v>2</v>
      </c>
      <c r="C2370">
        <v>54</v>
      </c>
      <c r="D2370">
        <v>3</v>
      </c>
      <c r="E2370">
        <v>3</v>
      </c>
    </row>
    <row r="2371" spans="1:5" x14ac:dyDescent="0.25">
      <c r="A2371">
        <v>12335</v>
      </c>
      <c r="B2371">
        <v>2</v>
      </c>
      <c r="C2371">
        <v>85</v>
      </c>
      <c r="D2371">
        <v>3</v>
      </c>
      <c r="E2371">
        <v>1</v>
      </c>
    </row>
    <row r="2372" spans="1:5" x14ac:dyDescent="0.25">
      <c r="A2372">
        <v>12336</v>
      </c>
      <c r="B2372">
        <v>2</v>
      </c>
      <c r="C2372">
        <v>39</v>
      </c>
      <c r="D2372">
        <v>1</v>
      </c>
      <c r="E2372">
        <v>2</v>
      </c>
    </row>
    <row r="2373" spans="1:5" x14ac:dyDescent="0.25">
      <c r="A2373">
        <v>12337</v>
      </c>
      <c r="B2373">
        <v>1</v>
      </c>
      <c r="C2373">
        <v>0</v>
      </c>
      <c r="D2373">
        <v>3</v>
      </c>
      <c r="E2373" t="s">
        <v>2</v>
      </c>
    </row>
    <row r="2374" spans="1:5" x14ac:dyDescent="0.25">
      <c r="A2374">
        <v>12338</v>
      </c>
      <c r="B2374">
        <v>2</v>
      </c>
      <c r="C2374">
        <v>43</v>
      </c>
      <c r="D2374">
        <v>1</v>
      </c>
      <c r="E2374">
        <v>1</v>
      </c>
    </row>
    <row r="2375" spans="1:5" x14ac:dyDescent="0.25">
      <c r="A2375">
        <v>12339</v>
      </c>
      <c r="B2375">
        <v>1</v>
      </c>
      <c r="C2375">
        <v>38</v>
      </c>
      <c r="D2375">
        <v>4</v>
      </c>
      <c r="E2375">
        <v>3</v>
      </c>
    </row>
    <row r="2376" spans="1:5" x14ac:dyDescent="0.25">
      <c r="A2376">
        <v>12340</v>
      </c>
      <c r="B2376">
        <v>2</v>
      </c>
      <c r="C2376">
        <v>17</v>
      </c>
      <c r="D2376">
        <v>3</v>
      </c>
      <c r="E2376">
        <v>1</v>
      </c>
    </row>
    <row r="2377" spans="1:5" x14ac:dyDescent="0.25">
      <c r="A2377">
        <v>12341</v>
      </c>
      <c r="B2377">
        <v>1</v>
      </c>
      <c r="C2377">
        <v>19</v>
      </c>
      <c r="D2377">
        <v>1</v>
      </c>
      <c r="E2377">
        <v>1</v>
      </c>
    </row>
    <row r="2378" spans="1:5" x14ac:dyDescent="0.25">
      <c r="A2378">
        <v>12342</v>
      </c>
      <c r="B2378">
        <v>1</v>
      </c>
      <c r="C2378">
        <v>11</v>
      </c>
      <c r="D2378">
        <v>4</v>
      </c>
      <c r="E2378">
        <v>1</v>
      </c>
    </row>
    <row r="2379" spans="1:5" x14ac:dyDescent="0.25">
      <c r="A2379">
        <v>12343</v>
      </c>
      <c r="B2379">
        <v>2</v>
      </c>
      <c r="C2379">
        <v>11</v>
      </c>
      <c r="D2379">
        <v>1</v>
      </c>
      <c r="E2379">
        <v>1</v>
      </c>
    </row>
    <row r="2380" spans="1:5" x14ac:dyDescent="0.25">
      <c r="A2380">
        <v>12344</v>
      </c>
      <c r="B2380">
        <v>2</v>
      </c>
      <c r="C2380">
        <v>1</v>
      </c>
      <c r="D2380">
        <v>4</v>
      </c>
      <c r="E2380" t="s">
        <v>2</v>
      </c>
    </row>
    <row r="2381" spans="1:5" x14ac:dyDescent="0.25">
      <c r="A2381">
        <v>12345</v>
      </c>
      <c r="B2381">
        <v>2</v>
      </c>
      <c r="C2381">
        <v>81</v>
      </c>
      <c r="D2381">
        <v>4</v>
      </c>
      <c r="E2381">
        <v>2</v>
      </c>
    </row>
    <row r="2382" spans="1:5" x14ac:dyDescent="0.25">
      <c r="A2382">
        <v>12346</v>
      </c>
      <c r="B2382">
        <v>2</v>
      </c>
      <c r="C2382">
        <v>14</v>
      </c>
      <c r="D2382">
        <v>4</v>
      </c>
      <c r="E2382">
        <v>1</v>
      </c>
    </row>
    <row r="2383" spans="1:5" x14ac:dyDescent="0.25">
      <c r="A2383">
        <v>12347</v>
      </c>
      <c r="B2383">
        <v>2</v>
      </c>
      <c r="C2383">
        <v>13</v>
      </c>
      <c r="D2383">
        <v>4</v>
      </c>
      <c r="E2383">
        <v>1</v>
      </c>
    </row>
    <row r="2384" spans="1:5" x14ac:dyDescent="0.25">
      <c r="A2384">
        <v>12348</v>
      </c>
      <c r="B2384">
        <v>1</v>
      </c>
      <c r="C2384">
        <v>66</v>
      </c>
      <c r="D2384">
        <v>3</v>
      </c>
      <c r="E2384">
        <v>3</v>
      </c>
    </row>
    <row r="2385" spans="1:5" x14ac:dyDescent="0.25">
      <c r="A2385">
        <v>12349</v>
      </c>
      <c r="B2385">
        <v>1</v>
      </c>
      <c r="C2385">
        <v>6</v>
      </c>
      <c r="D2385">
        <v>3</v>
      </c>
      <c r="E2385">
        <v>1</v>
      </c>
    </row>
    <row r="2386" spans="1:5" x14ac:dyDescent="0.25">
      <c r="A2386">
        <v>12350</v>
      </c>
      <c r="B2386">
        <v>1</v>
      </c>
      <c r="C2386">
        <v>1</v>
      </c>
      <c r="D2386">
        <v>1</v>
      </c>
      <c r="E2386" t="s">
        <v>2</v>
      </c>
    </row>
    <row r="2387" spans="1:5" x14ac:dyDescent="0.25">
      <c r="A2387">
        <v>12351</v>
      </c>
      <c r="B2387">
        <v>1</v>
      </c>
      <c r="C2387">
        <v>34</v>
      </c>
      <c r="D2387">
        <v>3</v>
      </c>
      <c r="E2387">
        <v>3</v>
      </c>
    </row>
    <row r="2388" spans="1:5" x14ac:dyDescent="0.25">
      <c r="A2388">
        <v>12352</v>
      </c>
      <c r="B2388">
        <v>1</v>
      </c>
      <c r="C2388">
        <v>60</v>
      </c>
      <c r="D2388">
        <v>1</v>
      </c>
      <c r="E2388">
        <v>1</v>
      </c>
    </row>
    <row r="2389" spans="1:5" x14ac:dyDescent="0.25">
      <c r="A2389">
        <v>12353</v>
      </c>
      <c r="B2389">
        <v>1</v>
      </c>
      <c r="C2389">
        <v>18</v>
      </c>
      <c r="D2389">
        <v>3</v>
      </c>
      <c r="E2389">
        <v>2</v>
      </c>
    </row>
    <row r="2390" spans="1:5" x14ac:dyDescent="0.25">
      <c r="A2390">
        <v>12354</v>
      </c>
      <c r="B2390">
        <v>1</v>
      </c>
      <c r="C2390">
        <v>2</v>
      </c>
      <c r="D2390">
        <v>3</v>
      </c>
      <c r="E2390" t="s">
        <v>2</v>
      </c>
    </row>
    <row r="2391" spans="1:5" x14ac:dyDescent="0.25">
      <c r="A2391">
        <v>12355</v>
      </c>
      <c r="B2391">
        <v>1</v>
      </c>
      <c r="C2391">
        <v>7</v>
      </c>
      <c r="D2391">
        <v>3</v>
      </c>
      <c r="E2391">
        <v>1</v>
      </c>
    </row>
    <row r="2392" spans="1:5" x14ac:dyDescent="0.25">
      <c r="A2392">
        <v>12356</v>
      </c>
      <c r="B2392">
        <v>1</v>
      </c>
      <c r="C2392">
        <v>1</v>
      </c>
      <c r="D2392">
        <v>1</v>
      </c>
      <c r="E2392" t="s">
        <v>2</v>
      </c>
    </row>
    <row r="2393" spans="1:5" x14ac:dyDescent="0.25">
      <c r="A2393">
        <v>12357</v>
      </c>
      <c r="B2393">
        <v>2</v>
      </c>
      <c r="C2393">
        <v>13</v>
      </c>
      <c r="D2393">
        <v>1</v>
      </c>
      <c r="E2393">
        <v>1</v>
      </c>
    </row>
    <row r="2394" spans="1:5" x14ac:dyDescent="0.25">
      <c r="A2394">
        <v>12358</v>
      </c>
      <c r="B2394">
        <v>2</v>
      </c>
      <c r="C2394">
        <v>35</v>
      </c>
      <c r="D2394">
        <v>3</v>
      </c>
      <c r="E2394">
        <v>3</v>
      </c>
    </row>
    <row r="2395" spans="1:5" x14ac:dyDescent="0.25">
      <c r="A2395">
        <v>12359</v>
      </c>
      <c r="B2395">
        <v>1</v>
      </c>
      <c r="C2395">
        <v>20</v>
      </c>
      <c r="D2395">
        <v>1</v>
      </c>
      <c r="E2395">
        <v>1</v>
      </c>
    </row>
    <row r="2396" spans="1:5" x14ac:dyDescent="0.25">
      <c r="A2396">
        <v>12360</v>
      </c>
      <c r="B2396">
        <v>2</v>
      </c>
      <c r="C2396">
        <v>8</v>
      </c>
      <c r="D2396">
        <v>3</v>
      </c>
      <c r="E2396">
        <v>1</v>
      </c>
    </row>
    <row r="2397" spans="1:5" x14ac:dyDescent="0.25">
      <c r="A2397">
        <v>12361</v>
      </c>
      <c r="B2397">
        <v>2</v>
      </c>
      <c r="C2397">
        <v>40</v>
      </c>
      <c r="D2397">
        <v>3</v>
      </c>
      <c r="E2397">
        <v>2</v>
      </c>
    </row>
    <row r="2398" spans="1:5" x14ac:dyDescent="0.25">
      <c r="A2398">
        <v>12362</v>
      </c>
      <c r="B2398">
        <v>2</v>
      </c>
      <c r="C2398">
        <v>2</v>
      </c>
      <c r="D2398">
        <v>3</v>
      </c>
      <c r="E2398" t="s">
        <v>2</v>
      </c>
    </row>
    <row r="2399" spans="1:5" x14ac:dyDescent="0.25">
      <c r="A2399">
        <v>12363</v>
      </c>
      <c r="B2399">
        <v>2</v>
      </c>
      <c r="C2399">
        <v>2</v>
      </c>
      <c r="D2399">
        <v>3</v>
      </c>
      <c r="E2399" t="s">
        <v>2</v>
      </c>
    </row>
    <row r="2400" spans="1:5" x14ac:dyDescent="0.25">
      <c r="A2400">
        <v>12364</v>
      </c>
      <c r="B2400">
        <v>1</v>
      </c>
      <c r="C2400">
        <v>13</v>
      </c>
      <c r="D2400">
        <v>4</v>
      </c>
      <c r="E2400">
        <v>1</v>
      </c>
    </row>
    <row r="2401" spans="1:5" x14ac:dyDescent="0.25">
      <c r="A2401">
        <v>12365</v>
      </c>
      <c r="B2401">
        <v>2</v>
      </c>
      <c r="C2401">
        <v>0</v>
      </c>
      <c r="D2401">
        <v>1</v>
      </c>
      <c r="E2401" t="s">
        <v>2</v>
      </c>
    </row>
    <row r="2402" spans="1:5" x14ac:dyDescent="0.25">
      <c r="A2402">
        <v>12366</v>
      </c>
      <c r="B2402">
        <v>2</v>
      </c>
      <c r="C2402">
        <v>20</v>
      </c>
      <c r="D2402">
        <v>3</v>
      </c>
      <c r="E2402">
        <v>3</v>
      </c>
    </row>
    <row r="2403" spans="1:5" x14ac:dyDescent="0.25">
      <c r="A2403">
        <v>12367</v>
      </c>
      <c r="B2403">
        <v>2</v>
      </c>
      <c r="C2403">
        <v>12</v>
      </c>
      <c r="D2403">
        <v>4</v>
      </c>
      <c r="E2403">
        <v>1</v>
      </c>
    </row>
    <row r="2404" spans="1:5" x14ac:dyDescent="0.25">
      <c r="A2404">
        <v>12368</v>
      </c>
      <c r="B2404">
        <v>2</v>
      </c>
      <c r="C2404">
        <v>39</v>
      </c>
      <c r="D2404">
        <v>3</v>
      </c>
      <c r="E2404">
        <v>3</v>
      </c>
    </row>
    <row r="2405" spans="1:5" x14ac:dyDescent="0.25">
      <c r="A2405">
        <v>12369</v>
      </c>
      <c r="B2405">
        <v>2</v>
      </c>
      <c r="C2405">
        <v>56</v>
      </c>
      <c r="D2405">
        <v>2</v>
      </c>
      <c r="E2405">
        <v>2</v>
      </c>
    </row>
    <row r="2406" spans="1:5" x14ac:dyDescent="0.25">
      <c r="A2406">
        <v>12370</v>
      </c>
      <c r="B2406">
        <v>2</v>
      </c>
      <c r="C2406">
        <v>25</v>
      </c>
      <c r="D2406">
        <v>3</v>
      </c>
      <c r="E2406">
        <v>2</v>
      </c>
    </row>
    <row r="2407" spans="1:5" x14ac:dyDescent="0.25">
      <c r="A2407">
        <v>12371</v>
      </c>
      <c r="B2407">
        <v>1</v>
      </c>
      <c r="C2407">
        <v>62</v>
      </c>
      <c r="D2407">
        <v>4</v>
      </c>
      <c r="E2407">
        <v>2</v>
      </c>
    </row>
    <row r="2408" spans="1:5" x14ac:dyDescent="0.25">
      <c r="A2408">
        <v>12372</v>
      </c>
      <c r="B2408">
        <v>1</v>
      </c>
      <c r="C2408">
        <v>53</v>
      </c>
      <c r="D2408">
        <v>3</v>
      </c>
      <c r="E2408">
        <v>3</v>
      </c>
    </row>
    <row r="2409" spans="1:5" x14ac:dyDescent="0.25">
      <c r="A2409">
        <v>12373</v>
      </c>
      <c r="B2409">
        <v>1</v>
      </c>
      <c r="C2409">
        <v>18</v>
      </c>
      <c r="D2409">
        <v>1</v>
      </c>
      <c r="E2409">
        <v>1</v>
      </c>
    </row>
    <row r="2410" spans="1:5" x14ac:dyDescent="0.25">
      <c r="A2410">
        <v>12374</v>
      </c>
      <c r="B2410">
        <v>2</v>
      </c>
      <c r="C2410">
        <v>85</v>
      </c>
      <c r="D2410">
        <v>3</v>
      </c>
      <c r="E2410">
        <v>2</v>
      </c>
    </row>
    <row r="2411" spans="1:5" x14ac:dyDescent="0.25">
      <c r="A2411">
        <v>12375</v>
      </c>
      <c r="B2411">
        <v>2</v>
      </c>
      <c r="C2411">
        <v>8</v>
      </c>
      <c r="D2411">
        <v>1</v>
      </c>
      <c r="E2411">
        <v>1</v>
      </c>
    </row>
    <row r="2412" spans="1:5" x14ac:dyDescent="0.25">
      <c r="A2412">
        <v>12376</v>
      </c>
      <c r="B2412">
        <v>2</v>
      </c>
      <c r="C2412">
        <v>61</v>
      </c>
      <c r="D2412">
        <v>1</v>
      </c>
      <c r="E2412">
        <v>1</v>
      </c>
    </row>
    <row r="2413" spans="1:5" x14ac:dyDescent="0.25">
      <c r="A2413">
        <v>12377</v>
      </c>
      <c r="B2413">
        <v>1</v>
      </c>
      <c r="C2413">
        <v>18</v>
      </c>
      <c r="D2413">
        <v>5</v>
      </c>
      <c r="E2413">
        <v>1</v>
      </c>
    </row>
    <row r="2414" spans="1:5" x14ac:dyDescent="0.25">
      <c r="A2414">
        <v>12378</v>
      </c>
      <c r="B2414">
        <v>2</v>
      </c>
      <c r="C2414">
        <v>1</v>
      </c>
      <c r="D2414">
        <v>3</v>
      </c>
      <c r="E2414" t="s">
        <v>2</v>
      </c>
    </row>
    <row r="2415" spans="1:5" x14ac:dyDescent="0.25">
      <c r="A2415">
        <v>12379</v>
      </c>
      <c r="B2415">
        <v>1</v>
      </c>
      <c r="C2415">
        <v>64</v>
      </c>
      <c r="D2415">
        <v>3</v>
      </c>
      <c r="E2415">
        <v>1</v>
      </c>
    </row>
    <row r="2416" spans="1:5" x14ac:dyDescent="0.25">
      <c r="A2416">
        <v>12380</v>
      </c>
      <c r="B2416">
        <v>2</v>
      </c>
      <c r="C2416">
        <v>2</v>
      </c>
      <c r="D2416">
        <v>1</v>
      </c>
      <c r="E2416" t="s">
        <v>2</v>
      </c>
    </row>
    <row r="2417" spans="1:5" x14ac:dyDescent="0.25">
      <c r="A2417">
        <v>12381</v>
      </c>
      <c r="B2417">
        <v>2</v>
      </c>
      <c r="C2417">
        <v>62</v>
      </c>
      <c r="D2417">
        <v>1</v>
      </c>
      <c r="E2417">
        <v>1</v>
      </c>
    </row>
    <row r="2418" spans="1:5" x14ac:dyDescent="0.25">
      <c r="A2418">
        <v>12382</v>
      </c>
      <c r="B2418">
        <v>1</v>
      </c>
      <c r="C2418">
        <v>46</v>
      </c>
      <c r="D2418">
        <v>3</v>
      </c>
      <c r="E2418">
        <v>3</v>
      </c>
    </row>
    <row r="2419" spans="1:5" x14ac:dyDescent="0.25">
      <c r="A2419">
        <v>12383</v>
      </c>
      <c r="B2419">
        <v>1</v>
      </c>
      <c r="C2419">
        <v>12</v>
      </c>
      <c r="D2419">
        <v>4</v>
      </c>
      <c r="E2419">
        <v>1</v>
      </c>
    </row>
    <row r="2420" spans="1:5" x14ac:dyDescent="0.25">
      <c r="A2420">
        <v>12384</v>
      </c>
      <c r="B2420">
        <v>2</v>
      </c>
      <c r="C2420">
        <v>12</v>
      </c>
      <c r="D2420">
        <v>4</v>
      </c>
      <c r="E2420">
        <v>1</v>
      </c>
    </row>
    <row r="2421" spans="1:5" x14ac:dyDescent="0.25">
      <c r="A2421">
        <v>12385</v>
      </c>
      <c r="B2421">
        <v>2</v>
      </c>
      <c r="C2421">
        <v>57</v>
      </c>
      <c r="D2421">
        <v>3</v>
      </c>
      <c r="E2421">
        <v>3</v>
      </c>
    </row>
    <row r="2422" spans="1:5" x14ac:dyDescent="0.25">
      <c r="A2422">
        <v>12386</v>
      </c>
      <c r="B2422">
        <v>2</v>
      </c>
      <c r="C2422">
        <v>24</v>
      </c>
      <c r="D2422">
        <v>3</v>
      </c>
      <c r="E2422">
        <v>2</v>
      </c>
    </row>
    <row r="2423" spans="1:5" x14ac:dyDescent="0.25">
      <c r="A2423">
        <v>12387</v>
      </c>
      <c r="B2423">
        <v>2</v>
      </c>
      <c r="C2423">
        <v>1</v>
      </c>
      <c r="D2423">
        <v>4</v>
      </c>
      <c r="E2423" t="s">
        <v>2</v>
      </c>
    </row>
    <row r="2424" spans="1:5" x14ac:dyDescent="0.25">
      <c r="A2424">
        <v>12388</v>
      </c>
      <c r="B2424">
        <v>2</v>
      </c>
      <c r="C2424">
        <v>5</v>
      </c>
      <c r="D2424">
        <v>1</v>
      </c>
      <c r="E2424" t="s">
        <v>2</v>
      </c>
    </row>
    <row r="2425" spans="1:5" x14ac:dyDescent="0.25">
      <c r="A2425">
        <v>12389</v>
      </c>
      <c r="B2425">
        <v>1</v>
      </c>
      <c r="C2425">
        <v>5</v>
      </c>
      <c r="D2425">
        <v>3</v>
      </c>
      <c r="E2425" t="s">
        <v>2</v>
      </c>
    </row>
    <row r="2426" spans="1:5" x14ac:dyDescent="0.25">
      <c r="A2426">
        <v>12390</v>
      </c>
      <c r="B2426">
        <v>1</v>
      </c>
      <c r="C2426">
        <v>10</v>
      </c>
      <c r="D2426">
        <v>2</v>
      </c>
      <c r="E2426">
        <v>1</v>
      </c>
    </row>
    <row r="2427" spans="1:5" x14ac:dyDescent="0.25">
      <c r="A2427">
        <v>12391</v>
      </c>
      <c r="B2427">
        <v>1</v>
      </c>
      <c r="C2427">
        <v>64</v>
      </c>
      <c r="D2427">
        <v>3</v>
      </c>
      <c r="E2427">
        <v>2</v>
      </c>
    </row>
    <row r="2428" spans="1:5" x14ac:dyDescent="0.25">
      <c r="A2428">
        <v>12392</v>
      </c>
      <c r="B2428">
        <v>1</v>
      </c>
      <c r="C2428">
        <v>28</v>
      </c>
      <c r="D2428">
        <v>3</v>
      </c>
      <c r="E2428">
        <v>3</v>
      </c>
    </row>
    <row r="2429" spans="1:5" x14ac:dyDescent="0.25">
      <c r="A2429">
        <v>12393</v>
      </c>
      <c r="B2429">
        <v>2</v>
      </c>
      <c r="C2429">
        <v>5</v>
      </c>
      <c r="D2429">
        <v>1</v>
      </c>
      <c r="E2429" t="s">
        <v>2</v>
      </c>
    </row>
    <row r="2430" spans="1:5" x14ac:dyDescent="0.25">
      <c r="A2430">
        <v>12394</v>
      </c>
      <c r="B2430">
        <v>2</v>
      </c>
      <c r="C2430">
        <v>0</v>
      </c>
      <c r="D2430">
        <v>1</v>
      </c>
      <c r="E2430" t="s">
        <v>2</v>
      </c>
    </row>
    <row r="2431" spans="1:5" x14ac:dyDescent="0.25">
      <c r="A2431">
        <v>12395</v>
      </c>
      <c r="B2431">
        <v>1</v>
      </c>
      <c r="C2431">
        <v>12</v>
      </c>
      <c r="D2431">
        <v>1</v>
      </c>
      <c r="E2431">
        <v>1</v>
      </c>
    </row>
    <row r="2432" spans="1:5" x14ac:dyDescent="0.25">
      <c r="A2432">
        <v>12396</v>
      </c>
      <c r="B2432">
        <v>1</v>
      </c>
      <c r="C2432">
        <v>20</v>
      </c>
      <c r="D2432">
        <v>3</v>
      </c>
      <c r="E2432">
        <v>2</v>
      </c>
    </row>
    <row r="2433" spans="1:5" x14ac:dyDescent="0.25">
      <c r="A2433">
        <v>12397</v>
      </c>
      <c r="B2433">
        <v>2</v>
      </c>
      <c r="C2433">
        <v>18</v>
      </c>
      <c r="D2433">
        <v>4</v>
      </c>
      <c r="E2433">
        <v>1</v>
      </c>
    </row>
    <row r="2434" spans="1:5" x14ac:dyDescent="0.25">
      <c r="A2434">
        <v>12398</v>
      </c>
      <c r="B2434">
        <v>2</v>
      </c>
      <c r="C2434">
        <v>21</v>
      </c>
      <c r="D2434">
        <v>4</v>
      </c>
      <c r="E2434">
        <v>1</v>
      </c>
    </row>
    <row r="2435" spans="1:5" x14ac:dyDescent="0.25">
      <c r="A2435">
        <v>12399</v>
      </c>
      <c r="B2435">
        <v>2</v>
      </c>
      <c r="C2435">
        <v>25</v>
      </c>
      <c r="D2435">
        <v>3</v>
      </c>
      <c r="E2435">
        <v>3</v>
      </c>
    </row>
    <row r="2436" spans="1:5" x14ac:dyDescent="0.25">
      <c r="A2436">
        <v>12400</v>
      </c>
      <c r="B2436">
        <v>1</v>
      </c>
      <c r="C2436">
        <v>3</v>
      </c>
      <c r="D2436">
        <v>1</v>
      </c>
      <c r="E2436" t="s">
        <v>2</v>
      </c>
    </row>
    <row r="2437" spans="1:5" x14ac:dyDescent="0.25">
      <c r="A2437">
        <v>12401</v>
      </c>
      <c r="B2437">
        <v>1</v>
      </c>
      <c r="C2437">
        <v>12</v>
      </c>
      <c r="D2437">
        <v>1</v>
      </c>
      <c r="E2437">
        <v>1</v>
      </c>
    </row>
    <row r="2438" spans="1:5" x14ac:dyDescent="0.25">
      <c r="A2438">
        <v>12402</v>
      </c>
      <c r="B2438">
        <v>2</v>
      </c>
      <c r="C2438">
        <v>0</v>
      </c>
      <c r="D2438">
        <v>3</v>
      </c>
      <c r="E2438" t="s">
        <v>2</v>
      </c>
    </row>
    <row r="2439" spans="1:5" x14ac:dyDescent="0.25">
      <c r="A2439">
        <v>12403</v>
      </c>
      <c r="B2439">
        <v>2</v>
      </c>
      <c r="C2439">
        <v>47</v>
      </c>
      <c r="D2439">
        <v>1</v>
      </c>
      <c r="E2439">
        <v>3</v>
      </c>
    </row>
    <row r="2440" spans="1:5" x14ac:dyDescent="0.25">
      <c r="A2440">
        <v>12404</v>
      </c>
      <c r="B2440">
        <v>1</v>
      </c>
      <c r="C2440">
        <v>65</v>
      </c>
      <c r="D2440">
        <v>3</v>
      </c>
      <c r="E2440">
        <v>2</v>
      </c>
    </row>
    <row r="2441" spans="1:5" x14ac:dyDescent="0.25">
      <c r="A2441">
        <v>12405</v>
      </c>
      <c r="B2441">
        <v>1</v>
      </c>
      <c r="C2441">
        <v>16</v>
      </c>
      <c r="D2441">
        <v>1</v>
      </c>
      <c r="E2441">
        <v>1</v>
      </c>
    </row>
    <row r="2442" spans="1:5" x14ac:dyDescent="0.25">
      <c r="A2442">
        <v>12406</v>
      </c>
      <c r="B2442">
        <v>1</v>
      </c>
      <c r="C2442">
        <v>16</v>
      </c>
      <c r="D2442">
        <v>4</v>
      </c>
      <c r="E2442">
        <v>1</v>
      </c>
    </row>
    <row r="2443" spans="1:5" x14ac:dyDescent="0.25">
      <c r="A2443">
        <v>12407</v>
      </c>
      <c r="B2443">
        <v>2</v>
      </c>
      <c r="C2443">
        <v>12</v>
      </c>
      <c r="D2443">
        <v>1</v>
      </c>
      <c r="E2443">
        <v>1</v>
      </c>
    </row>
    <row r="2444" spans="1:5" x14ac:dyDescent="0.25">
      <c r="A2444">
        <v>12408</v>
      </c>
      <c r="B2444">
        <v>2</v>
      </c>
      <c r="C2444">
        <v>19</v>
      </c>
      <c r="D2444">
        <v>3</v>
      </c>
      <c r="E2444">
        <v>1</v>
      </c>
    </row>
    <row r="2445" spans="1:5" x14ac:dyDescent="0.25">
      <c r="A2445">
        <v>12409</v>
      </c>
      <c r="B2445">
        <v>1</v>
      </c>
      <c r="C2445">
        <v>34</v>
      </c>
      <c r="D2445">
        <v>1</v>
      </c>
      <c r="E2445">
        <v>1</v>
      </c>
    </row>
    <row r="2446" spans="1:5" x14ac:dyDescent="0.25">
      <c r="A2446">
        <v>12410</v>
      </c>
      <c r="B2446">
        <v>2</v>
      </c>
      <c r="C2446">
        <v>30</v>
      </c>
      <c r="D2446">
        <v>1</v>
      </c>
      <c r="E2446">
        <v>1</v>
      </c>
    </row>
    <row r="2447" spans="1:5" x14ac:dyDescent="0.25">
      <c r="A2447">
        <v>12411</v>
      </c>
      <c r="B2447">
        <v>2</v>
      </c>
      <c r="C2447">
        <v>2</v>
      </c>
      <c r="D2447">
        <v>4</v>
      </c>
      <c r="E2447" t="s">
        <v>2</v>
      </c>
    </row>
    <row r="2448" spans="1:5" x14ac:dyDescent="0.25">
      <c r="A2448">
        <v>12412</v>
      </c>
      <c r="B2448">
        <v>2</v>
      </c>
      <c r="C2448">
        <v>1</v>
      </c>
      <c r="D2448">
        <v>4</v>
      </c>
      <c r="E2448" t="s">
        <v>2</v>
      </c>
    </row>
    <row r="2449" spans="1:5" x14ac:dyDescent="0.25">
      <c r="A2449">
        <v>12413</v>
      </c>
      <c r="B2449">
        <v>2</v>
      </c>
      <c r="C2449">
        <v>85</v>
      </c>
      <c r="D2449">
        <v>3</v>
      </c>
      <c r="E2449">
        <v>3</v>
      </c>
    </row>
    <row r="2450" spans="1:5" x14ac:dyDescent="0.25">
      <c r="A2450">
        <v>12414</v>
      </c>
      <c r="B2450">
        <v>1</v>
      </c>
      <c r="C2450">
        <v>29</v>
      </c>
      <c r="D2450">
        <v>3</v>
      </c>
      <c r="E2450">
        <v>2</v>
      </c>
    </row>
    <row r="2451" spans="1:5" x14ac:dyDescent="0.25">
      <c r="A2451">
        <v>12415</v>
      </c>
      <c r="B2451">
        <v>1</v>
      </c>
      <c r="C2451">
        <v>2</v>
      </c>
      <c r="D2451">
        <v>3</v>
      </c>
      <c r="E2451" t="s">
        <v>2</v>
      </c>
    </row>
    <row r="2452" spans="1:5" x14ac:dyDescent="0.25">
      <c r="A2452">
        <v>12416</v>
      </c>
      <c r="B2452">
        <v>2</v>
      </c>
      <c r="C2452">
        <v>67</v>
      </c>
      <c r="D2452">
        <v>4</v>
      </c>
      <c r="E2452">
        <v>2</v>
      </c>
    </row>
    <row r="2453" spans="1:5" x14ac:dyDescent="0.25">
      <c r="A2453">
        <v>12417</v>
      </c>
      <c r="B2453">
        <v>1</v>
      </c>
      <c r="C2453">
        <v>34</v>
      </c>
      <c r="D2453">
        <v>3</v>
      </c>
      <c r="E2453">
        <v>3</v>
      </c>
    </row>
    <row r="2454" spans="1:5" x14ac:dyDescent="0.25">
      <c r="A2454">
        <v>12418</v>
      </c>
      <c r="B2454">
        <v>1</v>
      </c>
      <c r="C2454">
        <v>80</v>
      </c>
      <c r="D2454">
        <v>5</v>
      </c>
      <c r="E2454">
        <v>1</v>
      </c>
    </row>
    <row r="2455" spans="1:5" x14ac:dyDescent="0.25">
      <c r="A2455">
        <v>12419</v>
      </c>
      <c r="B2455">
        <v>2</v>
      </c>
      <c r="C2455">
        <v>11</v>
      </c>
      <c r="D2455">
        <v>1</v>
      </c>
      <c r="E2455">
        <v>1</v>
      </c>
    </row>
    <row r="2456" spans="1:5" x14ac:dyDescent="0.25">
      <c r="A2456">
        <v>12420</v>
      </c>
      <c r="B2456">
        <v>1</v>
      </c>
      <c r="C2456">
        <v>18</v>
      </c>
      <c r="D2456">
        <v>3</v>
      </c>
      <c r="E2456">
        <v>1</v>
      </c>
    </row>
    <row r="2457" spans="1:5" x14ac:dyDescent="0.25">
      <c r="A2457">
        <v>12421</v>
      </c>
      <c r="B2457">
        <v>1</v>
      </c>
      <c r="C2457">
        <v>58</v>
      </c>
      <c r="D2457">
        <v>1</v>
      </c>
      <c r="E2457">
        <v>3</v>
      </c>
    </row>
    <row r="2458" spans="1:5" x14ac:dyDescent="0.25">
      <c r="A2458">
        <v>12422</v>
      </c>
      <c r="B2458">
        <v>2</v>
      </c>
      <c r="C2458">
        <v>0</v>
      </c>
      <c r="D2458">
        <v>1</v>
      </c>
      <c r="E2458" t="s">
        <v>2</v>
      </c>
    </row>
    <row r="2459" spans="1:5" x14ac:dyDescent="0.25">
      <c r="A2459">
        <v>12423</v>
      </c>
      <c r="B2459">
        <v>2</v>
      </c>
      <c r="C2459">
        <v>3</v>
      </c>
      <c r="D2459">
        <v>4</v>
      </c>
      <c r="E2459" t="s">
        <v>2</v>
      </c>
    </row>
    <row r="2460" spans="1:5" x14ac:dyDescent="0.25">
      <c r="A2460">
        <v>12424</v>
      </c>
      <c r="B2460">
        <v>2</v>
      </c>
      <c r="C2460">
        <v>33</v>
      </c>
      <c r="D2460">
        <v>3</v>
      </c>
      <c r="E2460">
        <v>2</v>
      </c>
    </row>
    <row r="2461" spans="1:5" x14ac:dyDescent="0.25">
      <c r="A2461">
        <v>12425</v>
      </c>
      <c r="B2461">
        <v>2</v>
      </c>
      <c r="C2461">
        <v>30</v>
      </c>
      <c r="D2461">
        <v>3</v>
      </c>
      <c r="E2461">
        <v>1</v>
      </c>
    </row>
    <row r="2462" spans="1:5" x14ac:dyDescent="0.25">
      <c r="A2462">
        <v>12426</v>
      </c>
      <c r="B2462">
        <v>1</v>
      </c>
      <c r="C2462">
        <v>65</v>
      </c>
      <c r="D2462">
        <v>4</v>
      </c>
      <c r="E2462">
        <v>3</v>
      </c>
    </row>
    <row r="2463" spans="1:5" x14ac:dyDescent="0.25">
      <c r="A2463">
        <v>12427</v>
      </c>
      <c r="B2463">
        <v>1</v>
      </c>
      <c r="C2463">
        <v>42</v>
      </c>
      <c r="D2463">
        <v>1</v>
      </c>
      <c r="E2463">
        <v>3</v>
      </c>
    </row>
    <row r="2464" spans="1:5" x14ac:dyDescent="0.25">
      <c r="A2464">
        <v>12428</v>
      </c>
      <c r="B2464">
        <v>2</v>
      </c>
      <c r="C2464">
        <v>51</v>
      </c>
      <c r="D2464">
        <v>3</v>
      </c>
      <c r="E2464">
        <v>2</v>
      </c>
    </row>
    <row r="2465" spans="1:5" x14ac:dyDescent="0.25">
      <c r="A2465">
        <v>12429</v>
      </c>
      <c r="B2465">
        <v>1</v>
      </c>
      <c r="C2465">
        <v>85</v>
      </c>
      <c r="D2465">
        <v>3</v>
      </c>
      <c r="E2465">
        <v>1</v>
      </c>
    </row>
    <row r="2466" spans="1:5" x14ac:dyDescent="0.25">
      <c r="A2466">
        <v>12430</v>
      </c>
      <c r="B2466">
        <v>2</v>
      </c>
      <c r="C2466">
        <v>8</v>
      </c>
      <c r="D2466">
        <v>1</v>
      </c>
      <c r="E2466">
        <v>1</v>
      </c>
    </row>
    <row r="2467" spans="1:5" x14ac:dyDescent="0.25">
      <c r="A2467">
        <v>12431</v>
      </c>
      <c r="B2467">
        <v>2</v>
      </c>
      <c r="C2467">
        <v>27</v>
      </c>
      <c r="D2467">
        <v>3</v>
      </c>
      <c r="E2467">
        <v>3</v>
      </c>
    </row>
    <row r="2468" spans="1:5" x14ac:dyDescent="0.25">
      <c r="A2468">
        <v>12432</v>
      </c>
      <c r="B2468">
        <v>1</v>
      </c>
      <c r="C2468">
        <v>18</v>
      </c>
      <c r="D2468">
        <v>4</v>
      </c>
      <c r="E2468">
        <v>2</v>
      </c>
    </row>
    <row r="2469" spans="1:5" x14ac:dyDescent="0.25">
      <c r="A2469">
        <v>12433</v>
      </c>
      <c r="B2469">
        <v>1</v>
      </c>
      <c r="C2469">
        <v>14</v>
      </c>
      <c r="D2469">
        <v>1</v>
      </c>
      <c r="E2469">
        <v>1</v>
      </c>
    </row>
    <row r="2470" spans="1:5" x14ac:dyDescent="0.25">
      <c r="A2470">
        <v>12434</v>
      </c>
      <c r="B2470">
        <v>1</v>
      </c>
      <c r="C2470">
        <v>84</v>
      </c>
      <c r="D2470">
        <v>1</v>
      </c>
      <c r="E2470">
        <v>1</v>
      </c>
    </row>
    <row r="2471" spans="1:5" x14ac:dyDescent="0.25">
      <c r="A2471">
        <v>12435</v>
      </c>
      <c r="B2471">
        <v>2</v>
      </c>
      <c r="C2471">
        <v>2</v>
      </c>
      <c r="D2471">
        <v>3</v>
      </c>
      <c r="E2471" t="s">
        <v>2</v>
      </c>
    </row>
    <row r="2472" spans="1:5" x14ac:dyDescent="0.25">
      <c r="A2472">
        <v>12436</v>
      </c>
      <c r="B2472">
        <v>1</v>
      </c>
      <c r="C2472">
        <v>2</v>
      </c>
      <c r="D2472">
        <v>1</v>
      </c>
      <c r="E2472" t="s">
        <v>2</v>
      </c>
    </row>
    <row r="2473" spans="1:5" x14ac:dyDescent="0.25">
      <c r="A2473">
        <v>12437</v>
      </c>
      <c r="B2473">
        <v>1</v>
      </c>
      <c r="C2473">
        <v>29</v>
      </c>
      <c r="D2473">
        <v>3</v>
      </c>
      <c r="E2473">
        <v>3</v>
      </c>
    </row>
    <row r="2474" spans="1:5" x14ac:dyDescent="0.25">
      <c r="A2474">
        <v>12438</v>
      </c>
      <c r="B2474">
        <v>2</v>
      </c>
      <c r="C2474">
        <v>1</v>
      </c>
      <c r="D2474">
        <v>4</v>
      </c>
      <c r="E2474" t="s">
        <v>2</v>
      </c>
    </row>
    <row r="2475" spans="1:5" x14ac:dyDescent="0.25">
      <c r="A2475">
        <v>12439</v>
      </c>
      <c r="B2475">
        <v>2</v>
      </c>
      <c r="C2475">
        <v>9</v>
      </c>
      <c r="D2475">
        <v>4</v>
      </c>
      <c r="E2475">
        <v>1</v>
      </c>
    </row>
    <row r="2476" spans="1:5" x14ac:dyDescent="0.25">
      <c r="A2476">
        <v>12440</v>
      </c>
      <c r="B2476">
        <v>1</v>
      </c>
      <c r="C2476">
        <v>0</v>
      </c>
      <c r="D2476">
        <v>4</v>
      </c>
      <c r="E2476" t="s">
        <v>2</v>
      </c>
    </row>
    <row r="2477" spans="1:5" x14ac:dyDescent="0.25">
      <c r="A2477">
        <v>12441</v>
      </c>
      <c r="B2477">
        <v>1</v>
      </c>
      <c r="C2477">
        <v>14</v>
      </c>
      <c r="D2477">
        <v>3</v>
      </c>
      <c r="E2477">
        <v>1</v>
      </c>
    </row>
    <row r="2478" spans="1:5" x14ac:dyDescent="0.25">
      <c r="A2478">
        <v>12442</v>
      </c>
      <c r="B2478">
        <v>2</v>
      </c>
      <c r="C2478">
        <v>74</v>
      </c>
      <c r="D2478">
        <v>1</v>
      </c>
      <c r="E2478">
        <v>1</v>
      </c>
    </row>
    <row r="2479" spans="1:5" x14ac:dyDescent="0.25">
      <c r="A2479">
        <v>12443</v>
      </c>
      <c r="B2479">
        <v>2</v>
      </c>
      <c r="C2479">
        <v>69</v>
      </c>
      <c r="D2479">
        <v>1</v>
      </c>
      <c r="E2479">
        <v>3</v>
      </c>
    </row>
    <row r="2480" spans="1:5" x14ac:dyDescent="0.25">
      <c r="A2480">
        <v>12444</v>
      </c>
      <c r="B2480">
        <v>1</v>
      </c>
      <c r="C2480">
        <v>18</v>
      </c>
      <c r="D2480">
        <v>5</v>
      </c>
      <c r="E2480">
        <v>2</v>
      </c>
    </row>
    <row r="2481" spans="1:5" x14ac:dyDescent="0.25">
      <c r="A2481">
        <v>12445</v>
      </c>
      <c r="B2481">
        <v>2</v>
      </c>
      <c r="C2481">
        <v>5</v>
      </c>
      <c r="D2481">
        <v>4</v>
      </c>
      <c r="E2481" t="s">
        <v>2</v>
      </c>
    </row>
    <row r="2482" spans="1:5" x14ac:dyDescent="0.25">
      <c r="A2482">
        <v>12446</v>
      </c>
      <c r="B2482">
        <v>1</v>
      </c>
      <c r="C2482">
        <v>13</v>
      </c>
      <c r="D2482">
        <v>1</v>
      </c>
      <c r="E2482">
        <v>1</v>
      </c>
    </row>
    <row r="2483" spans="1:5" x14ac:dyDescent="0.25">
      <c r="A2483">
        <v>12447</v>
      </c>
      <c r="B2483">
        <v>2</v>
      </c>
      <c r="C2483">
        <v>23</v>
      </c>
      <c r="D2483">
        <v>1</v>
      </c>
      <c r="E2483">
        <v>3</v>
      </c>
    </row>
    <row r="2484" spans="1:5" x14ac:dyDescent="0.25">
      <c r="A2484">
        <v>12448</v>
      </c>
      <c r="B2484">
        <v>1</v>
      </c>
      <c r="C2484">
        <v>2</v>
      </c>
      <c r="D2484">
        <v>3</v>
      </c>
      <c r="E2484" t="s">
        <v>2</v>
      </c>
    </row>
    <row r="2485" spans="1:5" x14ac:dyDescent="0.25">
      <c r="A2485">
        <v>12449</v>
      </c>
      <c r="B2485">
        <v>2</v>
      </c>
      <c r="C2485">
        <v>12</v>
      </c>
      <c r="D2485">
        <v>3</v>
      </c>
      <c r="E2485">
        <v>1</v>
      </c>
    </row>
    <row r="2486" spans="1:5" x14ac:dyDescent="0.25">
      <c r="A2486">
        <v>12450</v>
      </c>
      <c r="B2486">
        <v>2</v>
      </c>
      <c r="C2486">
        <v>0</v>
      </c>
      <c r="D2486">
        <v>3</v>
      </c>
      <c r="E2486" t="s">
        <v>2</v>
      </c>
    </row>
    <row r="2487" spans="1:5" x14ac:dyDescent="0.25">
      <c r="A2487">
        <v>12451</v>
      </c>
      <c r="B2487">
        <v>1</v>
      </c>
      <c r="C2487">
        <v>57</v>
      </c>
      <c r="D2487">
        <v>3</v>
      </c>
      <c r="E2487">
        <v>3</v>
      </c>
    </row>
    <row r="2488" spans="1:5" x14ac:dyDescent="0.25">
      <c r="A2488">
        <v>12452</v>
      </c>
      <c r="B2488">
        <v>2</v>
      </c>
      <c r="C2488">
        <v>8</v>
      </c>
      <c r="D2488">
        <v>3</v>
      </c>
      <c r="E2488">
        <v>1</v>
      </c>
    </row>
    <row r="2489" spans="1:5" x14ac:dyDescent="0.25">
      <c r="A2489">
        <v>12453</v>
      </c>
      <c r="B2489">
        <v>1</v>
      </c>
      <c r="C2489">
        <v>0</v>
      </c>
      <c r="D2489">
        <v>4</v>
      </c>
      <c r="E2489" t="s">
        <v>2</v>
      </c>
    </row>
    <row r="2490" spans="1:5" x14ac:dyDescent="0.25">
      <c r="A2490">
        <v>12454</v>
      </c>
      <c r="B2490">
        <v>1</v>
      </c>
      <c r="C2490">
        <v>47</v>
      </c>
      <c r="D2490">
        <v>3</v>
      </c>
      <c r="E2490">
        <v>3</v>
      </c>
    </row>
    <row r="2491" spans="1:5" x14ac:dyDescent="0.25">
      <c r="A2491">
        <v>12455</v>
      </c>
      <c r="B2491">
        <v>2</v>
      </c>
      <c r="C2491">
        <v>5</v>
      </c>
      <c r="D2491">
        <v>3</v>
      </c>
      <c r="E2491" t="s">
        <v>2</v>
      </c>
    </row>
    <row r="2492" spans="1:5" x14ac:dyDescent="0.25">
      <c r="A2492">
        <v>12456</v>
      </c>
      <c r="B2492">
        <v>1</v>
      </c>
      <c r="C2492">
        <v>4</v>
      </c>
      <c r="D2492">
        <v>3</v>
      </c>
      <c r="E2492" t="s">
        <v>2</v>
      </c>
    </row>
    <row r="2493" spans="1:5" x14ac:dyDescent="0.25">
      <c r="A2493">
        <v>12457</v>
      </c>
      <c r="B2493">
        <v>2</v>
      </c>
      <c r="C2493">
        <v>40</v>
      </c>
      <c r="D2493">
        <v>1</v>
      </c>
      <c r="E2493">
        <v>1</v>
      </c>
    </row>
    <row r="2494" spans="1:5" x14ac:dyDescent="0.25">
      <c r="A2494">
        <v>12458</v>
      </c>
      <c r="B2494">
        <v>2</v>
      </c>
      <c r="C2494">
        <v>50</v>
      </c>
      <c r="D2494">
        <v>3</v>
      </c>
      <c r="E2494">
        <v>3</v>
      </c>
    </row>
    <row r="2495" spans="1:5" x14ac:dyDescent="0.25">
      <c r="A2495">
        <v>12459</v>
      </c>
      <c r="B2495">
        <v>2</v>
      </c>
      <c r="C2495">
        <v>40</v>
      </c>
      <c r="D2495">
        <v>2</v>
      </c>
      <c r="E2495">
        <v>1</v>
      </c>
    </row>
    <row r="2496" spans="1:5" x14ac:dyDescent="0.25">
      <c r="A2496">
        <v>12460</v>
      </c>
      <c r="B2496">
        <v>2</v>
      </c>
      <c r="C2496">
        <v>19</v>
      </c>
      <c r="D2496">
        <v>1</v>
      </c>
      <c r="E2496">
        <v>2</v>
      </c>
    </row>
    <row r="2497" spans="1:5" x14ac:dyDescent="0.25">
      <c r="A2497">
        <v>12461</v>
      </c>
      <c r="B2497">
        <v>1</v>
      </c>
      <c r="C2497">
        <v>11</v>
      </c>
      <c r="D2497">
        <v>3</v>
      </c>
      <c r="E2497">
        <v>1</v>
      </c>
    </row>
    <row r="2498" spans="1:5" x14ac:dyDescent="0.25">
      <c r="A2498">
        <v>12462</v>
      </c>
      <c r="B2498">
        <v>1</v>
      </c>
      <c r="C2498">
        <v>2</v>
      </c>
      <c r="D2498">
        <v>3</v>
      </c>
      <c r="E2498" t="s">
        <v>2</v>
      </c>
    </row>
    <row r="2499" spans="1:5" x14ac:dyDescent="0.25">
      <c r="A2499">
        <v>12463</v>
      </c>
      <c r="B2499">
        <v>1</v>
      </c>
      <c r="C2499">
        <v>2</v>
      </c>
      <c r="D2499">
        <v>3</v>
      </c>
      <c r="E2499" t="s">
        <v>2</v>
      </c>
    </row>
    <row r="2500" spans="1:5" x14ac:dyDescent="0.25">
      <c r="A2500">
        <v>12464</v>
      </c>
      <c r="B2500">
        <v>1</v>
      </c>
      <c r="C2500">
        <v>13</v>
      </c>
      <c r="D2500">
        <v>4</v>
      </c>
      <c r="E2500">
        <v>1</v>
      </c>
    </row>
    <row r="2501" spans="1:5" x14ac:dyDescent="0.25">
      <c r="A2501">
        <v>12465</v>
      </c>
      <c r="B2501">
        <v>1</v>
      </c>
      <c r="C2501">
        <v>28</v>
      </c>
      <c r="D2501">
        <v>3</v>
      </c>
      <c r="E2501">
        <v>3</v>
      </c>
    </row>
    <row r="2502" spans="1:5" x14ac:dyDescent="0.25">
      <c r="A2502">
        <v>12466</v>
      </c>
      <c r="B2502">
        <v>2</v>
      </c>
      <c r="C2502">
        <v>15</v>
      </c>
      <c r="D2502">
        <v>3</v>
      </c>
      <c r="E2502">
        <v>1</v>
      </c>
    </row>
    <row r="2503" spans="1:5" x14ac:dyDescent="0.25">
      <c r="A2503">
        <v>12467</v>
      </c>
      <c r="B2503">
        <v>1</v>
      </c>
      <c r="C2503">
        <v>84</v>
      </c>
      <c r="D2503">
        <v>3</v>
      </c>
      <c r="E2503">
        <v>2</v>
      </c>
    </row>
    <row r="2504" spans="1:5" x14ac:dyDescent="0.25">
      <c r="A2504">
        <v>12468</v>
      </c>
      <c r="B2504">
        <v>2</v>
      </c>
      <c r="C2504">
        <v>45</v>
      </c>
      <c r="D2504">
        <v>4</v>
      </c>
      <c r="E2504">
        <v>3</v>
      </c>
    </row>
    <row r="2505" spans="1:5" x14ac:dyDescent="0.25">
      <c r="A2505">
        <v>12469</v>
      </c>
      <c r="B2505">
        <v>2</v>
      </c>
      <c r="C2505">
        <v>46</v>
      </c>
      <c r="D2505">
        <v>3</v>
      </c>
      <c r="E2505">
        <v>3</v>
      </c>
    </row>
    <row r="2506" spans="1:5" x14ac:dyDescent="0.25">
      <c r="A2506">
        <v>12470</v>
      </c>
      <c r="B2506">
        <v>1</v>
      </c>
      <c r="C2506">
        <v>26</v>
      </c>
      <c r="D2506">
        <v>3</v>
      </c>
      <c r="E2506">
        <v>3</v>
      </c>
    </row>
    <row r="2507" spans="1:5" x14ac:dyDescent="0.25">
      <c r="A2507">
        <v>12471</v>
      </c>
      <c r="B2507">
        <v>1</v>
      </c>
      <c r="C2507">
        <v>15</v>
      </c>
      <c r="D2507">
        <v>4</v>
      </c>
      <c r="E2507">
        <v>1</v>
      </c>
    </row>
    <row r="2508" spans="1:5" x14ac:dyDescent="0.25">
      <c r="A2508">
        <v>12472</v>
      </c>
      <c r="B2508">
        <v>1</v>
      </c>
      <c r="C2508">
        <v>14</v>
      </c>
      <c r="D2508">
        <v>4</v>
      </c>
      <c r="E2508">
        <v>1</v>
      </c>
    </row>
    <row r="2509" spans="1:5" x14ac:dyDescent="0.25">
      <c r="A2509">
        <v>12473</v>
      </c>
      <c r="B2509">
        <v>2</v>
      </c>
      <c r="C2509">
        <v>81</v>
      </c>
      <c r="D2509">
        <v>3</v>
      </c>
      <c r="E2509">
        <v>1</v>
      </c>
    </row>
    <row r="2510" spans="1:5" x14ac:dyDescent="0.25">
      <c r="A2510">
        <v>12474</v>
      </c>
      <c r="B2510">
        <v>2</v>
      </c>
      <c r="C2510">
        <v>42</v>
      </c>
      <c r="D2510">
        <v>1</v>
      </c>
      <c r="E2510">
        <v>3</v>
      </c>
    </row>
    <row r="2511" spans="1:5" x14ac:dyDescent="0.25">
      <c r="A2511">
        <v>12475</v>
      </c>
      <c r="B2511">
        <v>1</v>
      </c>
      <c r="C2511">
        <v>11</v>
      </c>
      <c r="D2511">
        <v>4</v>
      </c>
      <c r="E2511">
        <v>1</v>
      </c>
    </row>
    <row r="2512" spans="1:5" x14ac:dyDescent="0.25">
      <c r="A2512">
        <v>12476</v>
      </c>
      <c r="B2512">
        <v>1</v>
      </c>
      <c r="C2512">
        <v>23</v>
      </c>
      <c r="D2512">
        <v>4</v>
      </c>
      <c r="E2512">
        <v>1</v>
      </c>
    </row>
    <row r="2513" spans="1:5" x14ac:dyDescent="0.25">
      <c r="A2513">
        <v>12477</v>
      </c>
      <c r="B2513">
        <v>1</v>
      </c>
      <c r="C2513">
        <v>13</v>
      </c>
      <c r="D2513">
        <v>1</v>
      </c>
      <c r="E2513">
        <v>1</v>
      </c>
    </row>
    <row r="2514" spans="1:5" x14ac:dyDescent="0.25">
      <c r="A2514">
        <v>12478</v>
      </c>
      <c r="B2514">
        <v>1</v>
      </c>
      <c r="C2514">
        <v>22</v>
      </c>
      <c r="D2514">
        <v>2</v>
      </c>
      <c r="E2514">
        <v>1</v>
      </c>
    </row>
    <row r="2515" spans="1:5" x14ac:dyDescent="0.25">
      <c r="A2515">
        <v>12479</v>
      </c>
      <c r="B2515">
        <v>1</v>
      </c>
      <c r="C2515">
        <v>30</v>
      </c>
      <c r="D2515">
        <v>4</v>
      </c>
      <c r="E2515">
        <v>1</v>
      </c>
    </row>
    <row r="2516" spans="1:5" x14ac:dyDescent="0.25">
      <c r="A2516">
        <v>12480</v>
      </c>
      <c r="B2516">
        <v>2</v>
      </c>
      <c r="C2516">
        <v>66</v>
      </c>
      <c r="D2516">
        <v>2</v>
      </c>
      <c r="E2516">
        <v>3</v>
      </c>
    </row>
    <row r="2517" spans="1:5" x14ac:dyDescent="0.25">
      <c r="A2517">
        <v>12481</v>
      </c>
      <c r="B2517">
        <v>2</v>
      </c>
      <c r="C2517">
        <v>55</v>
      </c>
      <c r="D2517">
        <v>3</v>
      </c>
      <c r="E2517">
        <v>3</v>
      </c>
    </row>
    <row r="2518" spans="1:5" x14ac:dyDescent="0.25">
      <c r="A2518">
        <v>12482</v>
      </c>
      <c r="B2518">
        <v>1</v>
      </c>
      <c r="C2518">
        <v>16</v>
      </c>
      <c r="D2518">
        <v>4</v>
      </c>
      <c r="E2518">
        <v>1</v>
      </c>
    </row>
    <row r="2519" spans="1:5" x14ac:dyDescent="0.25">
      <c r="A2519">
        <v>12483</v>
      </c>
      <c r="B2519">
        <v>1</v>
      </c>
      <c r="C2519">
        <v>7</v>
      </c>
      <c r="D2519">
        <v>4</v>
      </c>
      <c r="E2519">
        <v>1</v>
      </c>
    </row>
    <row r="2520" spans="1:5" x14ac:dyDescent="0.25">
      <c r="A2520">
        <v>12484</v>
      </c>
      <c r="B2520">
        <v>1</v>
      </c>
      <c r="C2520">
        <v>62</v>
      </c>
      <c r="D2520">
        <v>2</v>
      </c>
      <c r="E2520">
        <v>3</v>
      </c>
    </row>
    <row r="2521" spans="1:5" x14ac:dyDescent="0.25">
      <c r="A2521">
        <v>12485</v>
      </c>
      <c r="B2521">
        <v>1</v>
      </c>
      <c r="C2521">
        <v>75</v>
      </c>
      <c r="D2521">
        <v>4</v>
      </c>
      <c r="E2521">
        <v>1</v>
      </c>
    </row>
    <row r="2522" spans="1:5" x14ac:dyDescent="0.25">
      <c r="A2522">
        <v>12486</v>
      </c>
      <c r="B2522">
        <v>2</v>
      </c>
      <c r="C2522">
        <v>41</v>
      </c>
      <c r="D2522">
        <v>3</v>
      </c>
      <c r="E2522">
        <v>3</v>
      </c>
    </row>
    <row r="2523" spans="1:5" x14ac:dyDescent="0.25">
      <c r="A2523">
        <v>12487</v>
      </c>
      <c r="B2523">
        <v>1</v>
      </c>
      <c r="C2523">
        <v>13</v>
      </c>
      <c r="D2523">
        <v>4</v>
      </c>
      <c r="E2523">
        <v>1</v>
      </c>
    </row>
    <row r="2524" spans="1:5" x14ac:dyDescent="0.25">
      <c r="A2524">
        <v>12488</v>
      </c>
      <c r="B2524">
        <v>2</v>
      </c>
      <c r="C2524">
        <v>81</v>
      </c>
      <c r="D2524">
        <v>3</v>
      </c>
      <c r="E2524">
        <v>3</v>
      </c>
    </row>
    <row r="2525" spans="1:5" x14ac:dyDescent="0.25">
      <c r="A2525">
        <v>12489</v>
      </c>
      <c r="B2525">
        <v>2</v>
      </c>
      <c r="C2525">
        <v>31</v>
      </c>
      <c r="D2525">
        <v>1</v>
      </c>
      <c r="E2525">
        <v>2</v>
      </c>
    </row>
    <row r="2526" spans="1:5" x14ac:dyDescent="0.25">
      <c r="A2526">
        <v>12490</v>
      </c>
      <c r="B2526">
        <v>2</v>
      </c>
      <c r="C2526">
        <v>24</v>
      </c>
      <c r="D2526">
        <v>4</v>
      </c>
      <c r="E2526">
        <v>1</v>
      </c>
    </row>
    <row r="2527" spans="1:5" x14ac:dyDescent="0.25">
      <c r="A2527">
        <v>12491</v>
      </c>
      <c r="B2527">
        <v>1</v>
      </c>
      <c r="C2527">
        <v>49</v>
      </c>
      <c r="D2527">
        <v>3</v>
      </c>
      <c r="E2527">
        <v>3</v>
      </c>
    </row>
    <row r="2528" spans="1:5" x14ac:dyDescent="0.25">
      <c r="A2528">
        <v>12492</v>
      </c>
      <c r="B2528">
        <v>1</v>
      </c>
      <c r="C2528">
        <v>75</v>
      </c>
      <c r="D2528">
        <v>3</v>
      </c>
      <c r="E2528">
        <v>2</v>
      </c>
    </row>
    <row r="2529" spans="1:5" x14ac:dyDescent="0.25">
      <c r="A2529">
        <v>12493</v>
      </c>
      <c r="B2529">
        <v>1</v>
      </c>
      <c r="C2529">
        <v>22</v>
      </c>
      <c r="D2529">
        <v>1</v>
      </c>
      <c r="E2529">
        <v>1</v>
      </c>
    </row>
    <row r="2530" spans="1:5" x14ac:dyDescent="0.25">
      <c r="A2530">
        <v>12494</v>
      </c>
      <c r="B2530">
        <v>1</v>
      </c>
      <c r="C2530">
        <v>20</v>
      </c>
      <c r="D2530">
        <v>1</v>
      </c>
      <c r="E2530">
        <v>3</v>
      </c>
    </row>
    <row r="2531" spans="1:5" x14ac:dyDescent="0.25">
      <c r="A2531">
        <v>12495</v>
      </c>
      <c r="B2531">
        <v>2</v>
      </c>
      <c r="C2531">
        <v>13</v>
      </c>
      <c r="D2531">
        <v>1</v>
      </c>
      <c r="E2531">
        <v>1</v>
      </c>
    </row>
    <row r="2532" spans="1:5" x14ac:dyDescent="0.25">
      <c r="A2532">
        <v>12496</v>
      </c>
      <c r="B2532">
        <v>1</v>
      </c>
      <c r="C2532">
        <v>41</v>
      </c>
      <c r="D2532">
        <v>3</v>
      </c>
      <c r="E2532">
        <v>2</v>
      </c>
    </row>
    <row r="2533" spans="1:5" x14ac:dyDescent="0.25">
      <c r="A2533">
        <v>12497</v>
      </c>
      <c r="B2533">
        <v>1</v>
      </c>
      <c r="C2533">
        <v>2</v>
      </c>
      <c r="D2533">
        <v>3</v>
      </c>
      <c r="E2533" t="s">
        <v>2</v>
      </c>
    </row>
    <row r="2534" spans="1:5" x14ac:dyDescent="0.25">
      <c r="A2534">
        <v>12498</v>
      </c>
      <c r="B2534">
        <v>2</v>
      </c>
      <c r="C2534">
        <v>5</v>
      </c>
      <c r="D2534">
        <v>3</v>
      </c>
      <c r="E2534" t="s">
        <v>2</v>
      </c>
    </row>
    <row r="2535" spans="1:5" x14ac:dyDescent="0.25">
      <c r="A2535">
        <v>12499</v>
      </c>
      <c r="B2535">
        <v>1</v>
      </c>
      <c r="C2535">
        <v>24</v>
      </c>
      <c r="D2535">
        <v>3</v>
      </c>
      <c r="E2535">
        <v>2</v>
      </c>
    </row>
    <row r="2536" spans="1:5" x14ac:dyDescent="0.25">
      <c r="A2536">
        <v>12500</v>
      </c>
      <c r="B2536">
        <v>2</v>
      </c>
      <c r="C2536">
        <v>4</v>
      </c>
      <c r="D2536">
        <v>1</v>
      </c>
      <c r="E2536" t="s">
        <v>2</v>
      </c>
    </row>
    <row r="2537" spans="1:5" x14ac:dyDescent="0.25">
      <c r="A2537">
        <v>12501</v>
      </c>
      <c r="B2537">
        <v>1</v>
      </c>
      <c r="C2537">
        <v>17</v>
      </c>
      <c r="D2537">
        <v>4</v>
      </c>
      <c r="E2537">
        <v>1</v>
      </c>
    </row>
    <row r="2538" spans="1:5" x14ac:dyDescent="0.25">
      <c r="A2538">
        <v>12502</v>
      </c>
      <c r="B2538">
        <v>2</v>
      </c>
      <c r="C2538">
        <v>18</v>
      </c>
      <c r="D2538">
        <v>1</v>
      </c>
      <c r="E2538">
        <v>1</v>
      </c>
    </row>
    <row r="2539" spans="1:5" x14ac:dyDescent="0.25">
      <c r="A2539">
        <v>12503</v>
      </c>
      <c r="B2539">
        <v>1</v>
      </c>
      <c r="C2539">
        <v>85</v>
      </c>
      <c r="D2539">
        <v>3</v>
      </c>
      <c r="E2539">
        <v>3</v>
      </c>
    </row>
    <row r="2540" spans="1:5" x14ac:dyDescent="0.25">
      <c r="A2540">
        <v>12504</v>
      </c>
      <c r="B2540">
        <v>1</v>
      </c>
      <c r="C2540">
        <v>9</v>
      </c>
      <c r="D2540">
        <v>4</v>
      </c>
      <c r="E2540">
        <v>1</v>
      </c>
    </row>
    <row r="2541" spans="1:5" x14ac:dyDescent="0.25">
      <c r="A2541">
        <v>12505</v>
      </c>
      <c r="B2541">
        <v>2</v>
      </c>
      <c r="C2541">
        <v>10</v>
      </c>
      <c r="D2541">
        <v>4</v>
      </c>
      <c r="E2541">
        <v>1</v>
      </c>
    </row>
    <row r="2542" spans="1:5" x14ac:dyDescent="0.25">
      <c r="A2542">
        <v>12506</v>
      </c>
      <c r="B2542">
        <v>1</v>
      </c>
      <c r="C2542">
        <v>25</v>
      </c>
      <c r="D2542">
        <v>1</v>
      </c>
      <c r="E2542">
        <v>1</v>
      </c>
    </row>
    <row r="2543" spans="1:5" x14ac:dyDescent="0.25">
      <c r="A2543">
        <v>12507</v>
      </c>
      <c r="B2543">
        <v>1</v>
      </c>
      <c r="C2543">
        <v>2</v>
      </c>
      <c r="D2543">
        <v>4</v>
      </c>
      <c r="E2543" t="s">
        <v>2</v>
      </c>
    </row>
    <row r="2544" spans="1:5" x14ac:dyDescent="0.25">
      <c r="A2544">
        <v>12508</v>
      </c>
      <c r="B2544">
        <v>2</v>
      </c>
      <c r="C2544">
        <v>30</v>
      </c>
      <c r="D2544">
        <v>1</v>
      </c>
      <c r="E2544">
        <v>3</v>
      </c>
    </row>
    <row r="2545" spans="1:5" x14ac:dyDescent="0.25">
      <c r="A2545">
        <v>12509</v>
      </c>
      <c r="B2545">
        <v>2</v>
      </c>
      <c r="C2545">
        <v>13</v>
      </c>
      <c r="D2545">
        <v>4</v>
      </c>
      <c r="E2545">
        <v>1</v>
      </c>
    </row>
    <row r="2546" spans="1:5" x14ac:dyDescent="0.25">
      <c r="A2546">
        <v>12510</v>
      </c>
      <c r="B2546">
        <v>2</v>
      </c>
      <c r="C2546">
        <v>65</v>
      </c>
      <c r="D2546">
        <v>3</v>
      </c>
      <c r="E2546">
        <v>3</v>
      </c>
    </row>
    <row r="2547" spans="1:5" x14ac:dyDescent="0.25">
      <c r="A2547">
        <v>12511</v>
      </c>
      <c r="B2547">
        <v>1</v>
      </c>
      <c r="C2547">
        <v>69</v>
      </c>
      <c r="D2547">
        <v>3</v>
      </c>
      <c r="E2547">
        <v>3</v>
      </c>
    </row>
    <row r="2548" spans="1:5" x14ac:dyDescent="0.25">
      <c r="A2548">
        <v>12512</v>
      </c>
      <c r="B2548">
        <v>2</v>
      </c>
      <c r="C2548">
        <v>83</v>
      </c>
      <c r="D2548">
        <v>3</v>
      </c>
      <c r="E2548">
        <v>3</v>
      </c>
    </row>
    <row r="2549" spans="1:5" x14ac:dyDescent="0.25">
      <c r="A2549">
        <v>12513</v>
      </c>
      <c r="B2549">
        <v>2</v>
      </c>
      <c r="C2549">
        <v>79</v>
      </c>
      <c r="D2549">
        <v>3</v>
      </c>
      <c r="E2549">
        <v>1</v>
      </c>
    </row>
    <row r="2550" spans="1:5" x14ac:dyDescent="0.25">
      <c r="A2550">
        <v>12514</v>
      </c>
      <c r="B2550">
        <v>1</v>
      </c>
      <c r="C2550">
        <v>40</v>
      </c>
      <c r="D2550">
        <v>4</v>
      </c>
      <c r="E2550">
        <v>2</v>
      </c>
    </row>
    <row r="2551" spans="1:5" x14ac:dyDescent="0.25">
      <c r="A2551">
        <v>12515</v>
      </c>
      <c r="B2551">
        <v>2</v>
      </c>
      <c r="C2551">
        <v>50</v>
      </c>
      <c r="D2551">
        <v>1</v>
      </c>
      <c r="E2551">
        <v>1</v>
      </c>
    </row>
    <row r="2552" spans="1:5" x14ac:dyDescent="0.25">
      <c r="A2552">
        <v>12516</v>
      </c>
      <c r="B2552">
        <v>2</v>
      </c>
      <c r="C2552">
        <v>39</v>
      </c>
      <c r="D2552">
        <v>4</v>
      </c>
      <c r="E2552">
        <v>1</v>
      </c>
    </row>
    <row r="2553" spans="1:5" x14ac:dyDescent="0.25">
      <c r="A2553">
        <v>12517</v>
      </c>
      <c r="B2553">
        <v>1</v>
      </c>
      <c r="C2553">
        <v>14</v>
      </c>
      <c r="D2553">
        <v>3</v>
      </c>
      <c r="E2553">
        <v>1</v>
      </c>
    </row>
    <row r="2554" spans="1:5" x14ac:dyDescent="0.25">
      <c r="A2554">
        <v>12518</v>
      </c>
      <c r="B2554">
        <v>1</v>
      </c>
      <c r="C2554">
        <v>45</v>
      </c>
      <c r="D2554">
        <v>1</v>
      </c>
      <c r="E2554">
        <v>1</v>
      </c>
    </row>
    <row r="2555" spans="1:5" x14ac:dyDescent="0.25">
      <c r="A2555">
        <v>12519</v>
      </c>
      <c r="B2555">
        <v>1</v>
      </c>
      <c r="C2555">
        <v>35</v>
      </c>
      <c r="D2555">
        <v>3</v>
      </c>
      <c r="E2555">
        <v>2</v>
      </c>
    </row>
    <row r="2556" spans="1:5" x14ac:dyDescent="0.25">
      <c r="A2556">
        <v>12520</v>
      </c>
      <c r="B2556">
        <v>1</v>
      </c>
      <c r="C2556">
        <v>30</v>
      </c>
      <c r="D2556">
        <v>1</v>
      </c>
      <c r="E2556">
        <v>1</v>
      </c>
    </row>
    <row r="2557" spans="1:5" x14ac:dyDescent="0.25">
      <c r="A2557">
        <v>12521</v>
      </c>
      <c r="B2557">
        <v>2</v>
      </c>
      <c r="C2557">
        <v>46</v>
      </c>
      <c r="D2557">
        <v>3</v>
      </c>
      <c r="E2557">
        <v>3</v>
      </c>
    </row>
    <row r="2558" spans="1:5" x14ac:dyDescent="0.25">
      <c r="A2558">
        <v>12522</v>
      </c>
      <c r="B2558">
        <v>1</v>
      </c>
      <c r="C2558">
        <v>29</v>
      </c>
      <c r="D2558">
        <v>3</v>
      </c>
      <c r="E2558">
        <v>3</v>
      </c>
    </row>
    <row r="2559" spans="1:5" x14ac:dyDescent="0.25">
      <c r="A2559">
        <v>12523</v>
      </c>
      <c r="B2559">
        <v>1</v>
      </c>
      <c r="C2559">
        <v>19</v>
      </c>
      <c r="D2559">
        <v>3</v>
      </c>
      <c r="E2559">
        <v>2</v>
      </c>
    </row>
    <row r="2560" spans="1:5" x14ac:dyDescent="0.25">
      <c r="A2560">
        <v>12524</v>
      </c>
      <c r="B2560">
        <v>2</v>
      </c>
      <c r="C2560">
        <v>11</v>
      </c>
      <c r="D2560">
        <v>3</v>
      </c>
      <c r="E2560">
        <v>1</v>
      </c>
    </row>
    <row r="2561" spans="1:5" x14ac:dyDescent="0.25">
      <c r="A2561">
        <v>12525</v>
      </c>
      <c r="B2561">
        <v>1</v>
      </c>
      <c r="C2561">
        <v>18</v>
      </c>
      <c r="D2561">
        <v>1</v>
      </c>
      <c r="E2561">
        <v>1</v>
      </c>
    </row>
    <row r="2562" spans="1:5" x14ac:dyDescent="0.25">
      <c r="A2562">
        <v>12526</v>
      </c>
      <c r="B2562">
        <v>1</v>
      </c>
      <c r="C2562">
        <v>12</v>
      </c>
      <c r="D2562">
        <v>4</v>
      </c>
      <c r="E2562">
        <v>1</v>
      </c>
    </row>
    <row r="2563" spans="1:5" x14ac:dyDescent="0.25">
      <c r="A2563">
        <v>12527</v>
      </c>
      <c r="B2563">
        <v>1</v>
      </c>
      <c r="C2563">
        <v>26</v>
      </c>
      <c r="D2563">
        <v>3</v>
      </c>
      <c r="E2563">
        <v>3</v>
      </c>
    </row>
    <row r="2564" spans="1:5" x14ac:dyDescent="0.25">
      <c r="A2564">
        <v>12528</v>
      </c>
      <c r="B2564">
        <v>2</v>
      </c>
      <c r="C2564">
        <v>21</v>
      </c>
      <c r="D2564">
        <v>4</v>
      </c>
      <c r="E2564">
        <v>1</v>
      </c>
    </row>
    <row r="2565" spans="1:5" x14ac:dyDescent="0.25">
      <c r="A2565">
        <v>12529</v>
      </c>
      <c r="B2565">
        <v>2</v>
      </c>
      <c r="C2565">
        <v>14</v>
      </c>
      <c r="D2565">
        <v>4</v>
      </c>
      <c r="E2565">
        <v>1</v>
      </c>
    </row>
    <row r="2566" spans="1:5" x14ac:dyDescent="0.25">
      <c r="A2566">
        <v>12530</v>
      </c>
      <c r="B2566">
        <v>2</v>
      </c>
      <c r="C2566">
        <v>18</v>
      </c>
      <c r="D2566">
        <v>3</v>
      </c>
      <c r="E2566">
        <v>2</v>
      </c>
    </row>
    <row r="2567" spans="1:5" x14ac:dyDescent="0.25">
      <c r="A2567">
        <v>12531</v>
      </c>
      <c r="B2567">
        <v>1</v>
      </c>
      <c r="C2567">
        <v>8</v>
      </c>
      <c r="D2567">
        <v>4</v>
      </c>
      <c r="E2567">
        <v>1</v>
      </c>
    </row>
    <row r="2568" spans="1:5" x14ac:dyDescent="0.25">
      <c r="A2568">
        <v>12532</v>
      </c>
      <c r="B2568">
        <v>1</v>
      </c>
      <c r="C2568">
        <v>73</v>
      </c>
      <c r="D2568">
        <v>3</v>
      </c>
      <c r="E2568">
        <v>1</v>
      </c>
    </row>
    <row r="2569" spans="1:5" x14ac:dyDescent="0.25">
      <c r="A2569">
        <v>12533</v>
      </c>
      <c r="B2569">
        <v>1</v>
      </c>
      <c r="C2569">
        <v>20</v>
      </c>
      <c r="D2569">
        <v>3</v>
      </c>
      <c r="E2569">
        <v>2</v>
      </c>
    </row>
    <row r="2570" spans="1:5" x14ac:dyDescent="0.25">
      <c r="A2570">
        <v>12534</v>
      </c>
      <c r="B2570">
        <v>1</v>
      </c>
      <c r="C2570">
        <v>37</v>
      </c>
      <c r="D2570">
        <v>3</v>
      </c>
      <c r="E2570">
        <v>2</v>
      </c>
    </row>
    <row r="2571" spans="1:5" x14ac:dyDescent="0.25">
      <c r="A2571">
        <v>12535</v>
      </c>
      <c r="B2571">
        <v>2</v>
      </c>
      <c r="C2571">
        <v>13</v>
      </c>
      <c r="D2571">
        <v>3</v>
      </c>
      <c r="E2571">
        <v>1</v>
      </c>
    </row>
    <row r="2572" spans="1:5" x14ac:dyDescent="0.25">
      <c r="A2572">
        <v>12536</v>
      </c>
      <c r="B2572">
        <v>1</v>
      </c>
      <c r="C2572">
        <v>81</v>
      </c>
      <c r="D2572">
        <v>3</v>
      </c>
      <c r="E2572">
        <v>3</v>
      </c>
    </row>
    <row r="2573" spans="1:5" x14ac:dyDescent="0.25">
      <c r="A2573">
        <v>12537</v>
      </c>
      <c r="B2573">
        <v>1</v>
      </c>
      <c r="C2573">
        <v>16</v>
      </c>
      <c r="D2573">
        <v>5</v>
      </c>
      <c r="E2573">
        <v>1</v>
      </c>
    </row>
    <row r="2574" spans="1:5" x14ac:dyDescent="0.25">
      <c r="A2574">
        <v>12538</v>
      </c>
      <c r="B2574">
        <v>2</v>
      </c>
      <c r="C2574">
        <v>6</v>
      </c>
      <c r="D2574">
        <v>4</v>
      </c>
      <c r="E2574">
        <v>1</v>
      </c>
    </row>
    <row r="2575" spans="1:5" x14ac:dyDescent="0.25">
      <c r="A2575">
        <v>12539</v>
      </c>
      <c r="B2575">
        <v>1</v>
      </c>
      <c r="C2575">
        <v>59</v>
      </c>
      <c r="D2575">
        <v>3</v>
      </c>
      <c r="E2575">
        <v>3</v>
      </c>
    </row>
    <row r="2576" spans="1:5" x14ac:dyDescent="0.25">
      <c r="A2576">
        <v>12540</v>
      </c>
      <c r="B2576">
        <v>1</v>
      </c>
      <c r="C2576">
        <v>13</v>
      </c>
      <c r="D2576">
        <v>1</v>
      </c>
      <c r="E2576">
        <v>1</v>
      </c>
    </row>
    <row r="2577" spans="1:5" x14ac:dyDescent="0.25">
      <c r="A2577">
        <v>12541</v>
      </c>
      <c r="B2577">
        <v>1</v>
      </c>
      <c r="C2577">
        <v>1</v>
      </c>
      <c r="D2577">
        <v>4</v>
      </c>
      <c r="E2577" t="s">
        <v>2</v>
      </c>
    </row>
    <row r="2578" spans="1:5" x14ac:dyDescent="0.25">
      <c r="A2578">
        <v>12542</v>
      </c>
      <c r="B2578">
        <v>1</v>
      </c>
      <c r="C2578">
        <v>14</v>
      </c>
      <c r="D2578">
        <v>3</v>
      </c>
      <c r="E2578">
        <v>1</v>
      </c>
    </row>
    <row r="2579" spans="1:5" x14ac:dyDescent="0.25">
      <c r="A2579">
        <v>12543</v>
      </c>
      <c r="B2579">
        <v>2</v>
      </c>
      <c r="C2579">
        <v>6</v>
      </c>
      <c r="D2579">
        <v>3</v>
      </c>
      <c r="E2579">
        <v>1</v>
      </c>
    </row>
    <row r="2580" spans="1:5" x14ac:dyDescent="0.25">
      <c r="A2580">
        <v>12544</v>
      </c>
      <c r="B2580">
        <v>2</v>
      </c>
      <c r="C2580">
        <v>63</v>
      </c>
      <c r="D2580">
        <v>5</v>
      </c>
      <c r="E2580">
        <v>3</v>
      </c>
    </row>
    <row r="2581" spans="1:5" x14ac:dyDescent="0.25">
      <c r="A2581">
        <v>12545</v>
      </c>
      <c r="B2581">
        <v>1</v>
      </c>
      <c r="C2581">
        <v>0</v>
      </c>
      <c r="D2581">
        <v>1</v>
      </c>
      <c r="E2581" t="s">
        <v>2</v>
      </c>
    </row>
    <row r="2582" spans="1:5" x14ac:dyDescent="0.25">
      <c r="A2582">
        <v>12546</v>
      </c>
      <c r="B2582">
        <v>1</v>
      </c>
      <c r="C2582">
        <v>71</v>
      </c>
      <c r="D2582">
        <v>3</v>
      </c>
      <c r="E2582">
        <v>1</v>
      </c>
    </row>
    <row r="2583" spans="1:5" x14ac:dyDescent="0.25">
      <c r="A2583">
        <v>12547</v>
      </c>
      <c r="B2583">
        <v>1</v>
      </c>
      <c r="C2583">
        <v>46</v>
      </c>
      <c r="D2583">
        <v>1</v>
      </c>
      <c r="E2583">
        <v>1</v>
      </c>
    </row>
    <row r="2584" spans="1:5" x14ac:dyDescent="0.25">
      <c r="A2584">
        <v>12548</v>
      </c>
      <c r="B2584">
        <v>2</v>
      </c>
      <c r="C2584">
        <v>23</v>
      </c>
      <c r="D2584">
        <v>3</v>
      </c>
      <c r="E2584">
        <v>3</v>
      </c>
    </row>
    <row r="2585" spans="1:5" x14ac:dyDescent="0.25">
      <c r="A2585">
        <v>12549</v>
      </c>
      <c r="B2585">
        <v>2</v>
      </c>
      <c r="C2585">
        <v>0</v>
      </c>
      <c r="D2585">
        <v>4</v>
      </c>
      <c r="E2585" t="s">
        <v>2</v>
      </c>
    </row>
    <row r="2586" spans="1:5" x14ac:dyDescent="0.25">
      <c r="A2586">
        <v>12550</v>
      </c>
      <c r="B2586">
        <v>1</v>
      </c>
      <c r="C2586">
        <v>48</v>
      </c>
      <c r="D2586">
        <v>4</v>
      </c>
      <c r="E2586">
        <v>3</v>
      </c>
    </row>
    <row r="2587" spans="1:5" x14ac:dyDescent="0.25">
      <c r="A2587">
        <v>12551</v>
      </c>
      <c r="B2587">
        <v>2</v>
      </c>
      <c r="C2587">
        <v>22</v>
      </c>
      <c r="D2587">
        <v>3</v>
      </c>
      <c r="E2587">
        <v>3</v>
      </c>
    </row>
    <row r="2588" spans="1:5" x14ac:dyDescent="0.25">
      <c r="A2588">
        <v>12552</v>
      </c>
      <c r="B2588">
        <v>2</v>
      </c>
      <c r="C2588">
        <v>39</v>
      </c>
      <c r="D2588">
        <v>3</v>
      </c>
      <c r="E2588">
        <v>3</v>
      </c>
    </row>
    <row r="2589" spans="1:5" x14ac:dyDescent="0.25">
      <c r="A2589">
        <v>12553</v>
      </c>
      <c r="B2589">
        <v>2</v>
      </c>
      <c r="C2589">
        <v>64</v>
      </c>
      <c r="D2589">
        <v>3</v>
      </c>
      <c r="E2589">
        <v>1</v>
      </c>
    </row>
    <row r="2590" spans="1:5" x14ac:dyDescent="0.25">
      <c r="A2590">
        <v>12554</v>
      </c>
      <c r="B2590">
        <v>2</v>
      </c>
      <c r="C2590">
        <v>69</v>
      </c>
      <c r="D2590">
        <v>4</v>
      </c>
      <c r="E2590">
        <v>2</v>
      </c>
    </row>
    <row r="2591" spans="1:5" x14ac:dyDescent="0.25">
      <c r="A2591">
        <v>12555</v>
      </c>
      <c r="B2591">
        <v>1</v>
      </c>
      <c r="C2591">
        <v>74</v>
      </c>
      <c r="D2591">
        <v>3</v>
      </c>
      <c r="E2591">
        <v>2</v>
      </c>
    </row>
    <row r="2592" spans="1:5" x14ac:dyDescent="0.25">
      <c r="A2592">
        <v>12556</v>
      </c>
      <c r="B2592">
        <v>1</v>
      </c>
      <c r="C2592">
        <v>54</v>
      </c>
      <c r="D2592">
        <v>3</v>
      </c>
      <c r="E2592">
        <v>2</v>
      </c>
    </row>
    <row r="2593" spans="1:5" x14ac:dyDescent="0.25">
      <c r="A2593">
        <v>12557</v>
      </c>
      <c r="B2593">
        <v>2</v>
      </c>
      <c r="C2593">
        <v>25</v>
      </c>
      <c r="D2593">
        <v>1</v>
      </c>
      <c r="E2593">
        <v>3</v>
      </c>
    </row>
    <row r="2594" spans="1:5" x14ac:dyDescent="0.25">
      <c r="A2594">
        <v>12558</v>
      </c>
      <c r="B2594">
        <v>2</v>
      </c>
      <c r="C2594">
        <v>9</v>
      </c>
      <c r="D2594">
        <v>3</v>
      </c>
      <c r="E2594">
        <v>1</v>
      </c>
    </row>
    <row r="2595" spans="1:5" x14ac:dyDescent="0.25">
      <c r="A2595">
        <v>12559</v>
      </c>
      <c r="B2595">
        <v>1</v>
      </c>
      <c r="C2595">
        <v>12</v>
      </c>
      <c r="D2595">
        <v>1</v>
      </c>
      <c r="E2595">
        <v>1</v>
      </c>
    </row>
    <row r="2596" spans="1:5" x14ac:dyDescent="0.25">
      <c r="A2596">
        <v>12560</v>
      </c>
      <c r="B2596">
        <v>1</v>
      </c>
      <c r="C2596">
        <v>70</v>
      </c>
      <c r="D2596">
        <v>3</v>
      </c>
      <c r="E2596">
        <v>3</v>
      </c>
    </row>
    <row r="2597" spans="1:5" x14ac:dyDescent="0.25">
      <c r="A2597">
        <v>12561</v>
      </c>
      <c r="B2597">
        <v>2</v>
      </c>
      <c r="C2597">
        <v>27</v>
      </c>
      <c r="D2597">
        <v>1</v>
      </c>
      <c r="E2597">
        <v>3</v>
      </c>
    </row>
    <row r="2598" spans="1:5" x14ac:dyDescent="0.25">
      <c r="A2598">
        <v>12562</v>
      </c>
      <c r="B2598">
        <v>2</v>
      </c>
      <c r="C2598">
        <v>1</v>
      </c>
      <c r="D2598">
        <v>1</v>
      </c>
      <c r="E2598" t="s">
        <v>2</v>
      </c>
    </row>
    <row r="2599" spans="1:5" x14ac:dyDescent="0.25">
      <c r="A2599">
        <v>12563</v>
      </c>
      <c r="B2599">
        <v>1</v>
      </c>
      <c r="C2599">
        <v>2</v>
      </c>
      <c r="D2599">
        <v>3</v>
      </c>
      <c r="E2599" t="s">
        <v>2</v>
      </c>
    </row>
    <row r="2600" spans="1:5" x14ac:dyDescent="0.25">
      <c r="A2600">
        <v>12564</v>
      </c>
      <c r="B2600">
        <v>2</v>
      </c>
      <c r="C2600">
        <v>0</v>
      </c>
      <c r="D2600">
        <v>5</v>
      </c>
      <c r="E2600" t="s">
        <v>2</v>
      </c>
    </row>
    <row r="2601" spans="1:5" x14ac:dyDescent="0.25">
      <c r="A2601">
        <v>12565</v>
      </c>
      <c r="B2601">
        <v>1</v>
      </c>
      <c r="C2601">
        <v>8</v>
      </c>
      <c r="D2601">
        <v>3</v>
      </c>
      <c r="E2601">
        <v>1</v>
      </c>
    </row>
    <row r="2602" spans="1:5" x14ac:dyDescent="0.25">
      <c r="A2602">
        <v>12566</v>
      </c>
      <c r="B2602">
        <v>1</v>
      </c>
      <c r="C2602">
        <v>53</v>
      </c>
      <c r="D2602">
        <v>3</v>
      </c>
      <c r="E2602">
        <v>3</v>
      </c>
    </row>
    <row r="2603" spans="1:5" x14ac:dyDescent="0.25">
      <c r="A2603">
        <v>12567</v>
      </c>
      <c r="B2603">
        <v>1</v>
      </c>
      <c r="C2603">
        <v>13</v>
      </c>
      <c r="D2603">
        <v>1</v>
      </c>
      <c r="E2603">
        <v>1</v>
      </c>
    </row>
    <row r="2604" spans="1:5" x14ac:dyDescent="0.25">
      <c r="A2604">
        <v>12568</v>
      </c>
      <c r="B2604">
        <v>2</v>
      </c>
      <c r="C2604">
        <v>28</v>
      </c>
      <c r="D2604">
        <v>3</v>
      </c>
      <c r="E2604">
        <v>3</v>
      </c>
    </row>
    <row r="2605" spans="1:5" x14ac:dyDescent="0.25">
      <c r="A2605">
        <v>12569</v>
      </c>
      <c r="B2605">
        <v>1</v>
      </c>
      <c r="C2605">
        <v>15</v>
      </c>
      <c r="D2605">
        <v>3</v>
      </c>
      <c r="E2605">
        <v>1</v>
      </c>
    </row>
    <row r="2606" spans="1:5" x14ac:dyDescent="0.25">
      <c r="A2606">
        <v>12570</v>
      </c>
      <c r="B2606">
        <v>1</v>
      </c>
      <c r="C2606">
        <v>55</v>
      </c>
      <c r="D2606">
        <v>3</v>
      </c>
      <c r="E2606">
        <v>3</v>
      </c>
    </row>
    <row r="2607" spans="1:5" x14ac:dyDescent="0.25">
      <c r="A2607">
        <v>12571</v>
      </c>
      <c r="B2607">
        <v>1</v>
      </c>
      <c r="C2607">
        <v>44</v>
      </c>
      <c r="D2607">
        <v>4</v>
      </c>
      <c r="E2607">
        <v>1</v>
      </c>
    </row>
    <row r="2608" spans="1:5" x14ac:dyDescent="0.25">
      <c r="A2608">
        <v>12572</v>
      </c>
      <c r="B2608">
        <v>1</v>
      </c>
      <c r="C2608">
        <v>65</v>
      </c>
      <c r="D2608">
        <v>3</v>
      </c>
      <c r="E2608">
        <v>3</v>
      </c>
    </row>
    <row r="2609" spans="1:5" x14ac:dyDescent="0.25">
      <c r="A2609">
        <v>12573</v>
      </c>
      <c r="B2609">
        <v>1</v>
      </c>
      <c r="C2609">
        <v>44</v>
      </c>
      <c r="D2609">
        <v>4</v>
      </c>
      <c r="E2609">
        <v>1</v>
      </c>
    </row>
    <row r="2610" spans="1:5" x14ac:dyDescent="0.25">
      <c r="A2610">
        <v>12574</v>
      </c>
      <c r="B2610">
        <v>2</v>
      </c>
      <c r="C2610">
        <v>17</v>
      </c>
      <c r="D2610">
        <v>3</v>
      </c>
      <c r="E2610">
        <v>1</v>
      </c>
    </row>
    <row r="2611" spans="1:5" x14ac:dyDescent="0.25">
      <c r="A2611">
        <v>12575</v>
      </c>
      <c r="B2611">
        <v>1</v>
      </c>
      <c r="C2611">
        <v>9</v>
      </c>
      <c r="D2611">
        <v>4</v>
      </c>
      <c r="E2611">
        <v>1</v>
      </c>
    </row>
    <row r="2612" spans="1:5" x14ac:dyDescent="0.25">
      <c r="A2612">
        <v>12576</v>
      </c>
      <c r="B2612">
        <v>2</v>
      </c>
      <c r="C2612">
        <v>9</v>
      </c>
      <c r="D2612">
        <v>1</v>
      </c>
      <c r="E2612">
        <v>1</v>
      </c>
    </row>
    <row r="2613" spans="1:5" x14ac:dyDescent="0.25">
      <c r="A2613">
        <v>12577</v>
      </c>
      <c r="B2613">
        <v>2</v>
      </c>
      <c r="C2613">
        <v>27</v>
      </c>
      <c r="D2613">
        <v>3</v>
      </c>
      <c r="E2613">
        <v>3</v>
      </c>
    </row>
    <row r="2614" spans="1:5" x14ac:dyDescent="0.25">
      <c r="A2614">
        <v>12578</v>
      </c>
      <c r="B2614">
        <v>1</v>
      </c>
      <c r="C2614">
        <v>73</v>
      </c>
      <c r="D2614">
        <v>3</v>
      </c>
      <c r="E2614">
        <v>3</v>
      </c>
    </row>
    <row r="2615" spans="1:5" x14ac:dyDescent="0.25">
      <c r="A2615">
        <v>12579</v>
      </c>
      <c r="B2615">
        <v>1</v>
      </c>
      <c r="C2615">
        <v>0</v>
      </c>
      <c r="D2615">
        <v>1</v>
      </c>
      <c r="E2615" t="s">
        <v>2</v>
      </c>
    </row>
    <row r="2616" spans="1:5" x14ac:dyDescent="0.25">
      <c r="A2616">
        <v>12580</v>
      </c>
      <c r="B2616">
        <v>1</v>
      </c>
      <c r="C2616">
        <v>21</v>
      </c>
      <c r="D2616">
        <v>3</v>
      </c>
      <c r="E2616">
        <v>3</v>
      </c>
    </row>
    <row r="2617" spans="1:5" x14ac:dyDescent="0.25">
      <c r="A2617">
        <v>12581</v>
      </c>
      <c r="B2617">
        <v>1</v>
      </c>
      <c r="C2617">
        <v>16</v>
      </c>
      <c r="D2617">
        <v>1</v>
      </c>
      <c r="E2617">
        <v>1</v>
      </c>
    </row>
    <row r="2618" spans="1:5" x14ac:dyDescent="0.25">
      <c r="A2618">
        <v>12582</v>
      </c>
      <c r="B2618">
        <v>2</v>
      </c>
      <c r="C2618">
        <v>36</v>
      </c>
      <c r="D2618">
        <v>4</v>
      </c>
      <c r="E2618">
        <v>1</v>
      </c>
    </row>
    <row r="2619" spans="1:5" x14ac:dyDescent="0.25">
      <c r="A2619">
        <v>12583</v>
      </c>
      <c r="B2619">
        <v>1</v>
      </c>
      <c r="C2619">
        <v>40</v>
      </c>
      <c r="D2619">
        <v>3</v>
      </c>
      <c r="E2619">
        <v>3</v>
      </c>
    </row>
    <row r="2620" spans="1:5" x14ac:dyDescent="0.25">
      <c r="A2620">
        <v>12584</v>
      </c>
      <c r="B2620">
        <v>2</v>
      </c>
      <c r="C2620">
        <v>61</v>
      </c>
      <c r="D2620">
        <v>3</v>
      </c>
      <c r="E2620">
        <v>2</v>
      </c>
    </row>
    <row r="2621" spans="1:5" x14ac:dyDescent="0.25">
      <c r="A2621">
        <v>12585</v>
      </c>
      <c r="B2621">
        <v>2</v>
      </c>
      <c r="C2621">
        <v>81</v>
      </c>
      <c r="D2621">
        <v>3</v>
      </c>
      <c r="E2621">
        <v>2</v>
      </c>
    </row>
    <row r="2622" spans="1:5" x14ac:dyDescent="0.25">
      <c r="A2622">
        <v>12586</v>
      </c>
      <c r="B2622">
        <v>2</v>
      </c>
      <c r="C2622">
        <v>8</v>
      </c>
      <c r="D2622">
        <v>3</v>
      </c>
      <c r="E2622">
        <v>1</v>
      </c>
    </row>
    <row r="2623" spans="1:5" x14ac:dyDescent="0.25">
      <c r="A2623">
        <v>12587</v>
      </c>
      <c r="B2623">
        <v>1</v>
      </c>
      <c r="C2623">
        <v>32</v>
      </c>
      <c r="D2623">
        <v>4</v>
      </c>
      <c r="E2623">
        <v>1</v>
      </c>
    </row>
    <row r="2624" spans="1:5" x14ac:dyDescent="0.25">
      <c r="A2624">
        <v>12588</v>
      </c>
      <c r="B2624">
        <v>2</v>
      </c>
      <c r="C2624">
        <v>15</v>
      </c>
      <c r="D2624">
        <v>3</v>
      </c>
      <c r="E2624">
        <v>1</v>
      </c>
    </row>
    <row r="2625" spans="1:5" x14ac:dyDescent="0.25">
      <c r="A2625">
        <v>12589</v>
      </c>
      <c r="B2625">
        <v>2</v>
      </c>
      <c r="C2625">
        <v>37</v>
      </c>
      <c r="D2625">
        <v>4</v>
      </c>
      <c r="E2625">
        <v>1</v>
      </c>
    </row>
    <row r="2626" spans="1:5" x14ac:dyDescent="0.25">
      <c r="A2626">
        <v>12590</v>
      </c>
      <c r="B2626">
        <v>1</v>
      </c>
      <c r="C2626">
        <v>17</v>
      </c>
      <c r="D2626">
        <v>1</v>
      </c>
      <c r="E2626">
        <v>1</v>
      </c>
    </row>
    <row r="2627" spans="1:5" x14ac:dyDescent="0.25">
      <c r="A2627">
        <v>12591</v>
      </c>
      <c r="B2627">
        <v>1</v>
      </c>
      <c r="C2627">
        <v>36</v>
      </c>
      <c r="D2627">
        <v>2</v>
      </c>
      <c r="E2627">
        <v>3</v>
      </c>
    </row>
    <row r="2628" spans="1:5" x14ac:dyDescent="0.25">
      <c r="A2628">
        <v>12592</v>
      </c>
      <c r="B2628">
        <v>1</v>
      </c>
      <c r="C2628">
        <v>14</v>
      </c>
      <c r="D2628">
        <v>4</v>
      </c>
      <c r="E2628">
        <v>1</v>
      </c>
    </row>
    <row r="2629" spans="1:5" x14ac:dyDescent="0.25">
      <c r="A2629">
        <v>12593</v>
      </c>
      <c r="B2629">
        <v>1</v>
      </c>
      <c r="C2629">
        <v>2</v>
      </c>
      <c r="D2629">
        <v>1</v>
      </c>
      <c r="E2629" t="s">
        <v>2</v>
      </c>
    </row>
    <row r="2630" spans="1:5" x14ac:dyDescent="0.25">
      <c r="A2630">
        <v>12594</v>
      </c>
      <c r="B2630">
        <v>2</v>
      </c>
      <c r="C2630">
        <v>18</v>
      </c>
      <c r="D2630">
        <v>4</v>
      </c>
      <c r="E2630">
        <v>2</v>
      </c>
    </row>
    <row r="2631" spans="1:5" x14ac:dyDescent="0.25">
      <c r="A2631">
        <v>12595</v>
      </c>
      <c r="B2631">
        <v>1</v>
      </c>
      <c r="C2631">
        <v>45</v>
      </c>
      <c r="D2631">
        <v>3</v>
      </c>
      <c r="E2631">
        <v>3</v>
      </c>
    </row>
    <row r="2632" spans="1:5" x14ac:dyDescent="0.25">
      <c r="A2632">
        <v>12596</v>
      </c>
      <c r="B2632">
        <v>1</v>
      </c>
      <c r="C2632">
        <v>67</v>
      </c>
      <c r="D2632">
        <v>3</v>
      </c>
      <c r="E2632">
        <v>1</v>
      </c>
    </row>
    <row r="2633" spans="1:5" x14ac:dyDescent="0.25">
      <c r="A2633">
        <v>12597</v>
      </c>
      <c r="B2633">
        <v>2</v>
      </c>
      <c r="C2633">
        <v>12</v>
      </c>
      <c r="D2633">
        <v>1</v>
      </c>
      <c r="E2633">
        <v>1</v>
      </c>
    </row>
    <row r="2634" spans="1:5" x14ac:dyDescent="0.25">
      <c r="A2634">
        <v>12598</v>
      </c>
      <c r="B2634">
        <v>2</v>
      </c>
      <c r="C2634">
        <v>21</v>
      </c>
      <c r="D2634">
        <v>3</v>
      </c>
      <c r="E2634">
        <v>3</v>
      </c>
    </row>
    <row r="2635" spans="1:5" x14ac:dyDescent="0.25">
      <c r="A2635">
        <v>12599</v>
      </c>
      <c r="B2635">
        <v>2</v>
      </c>
      <c r="C2635">
        <v>6</v>
      </c>
      <c r="D2635">
        <v>1</v>
      </c>
      <c r="E2635">
        <v>1</v>
      </c>
    </row>
    <row r="2636" spans="1:5" x14ac:dyDescent="0.25">
      <c r="A2636">
        <v>12600</v>
      </c>
      <c r="B2636">
        <v>1</v>
      </c>
      <c r="C2636">
        <v>1</v>
      </c>
      <c r="D2636">
        <v>3</v>
      </c>
      <c r="E2636" t="s">
        <v>2</v>
      </c>
    </row>
    <row r="2637" spans="1:5" x14ac:dyDescent="0.25">
      <c r="A2637">
        <v>12601</v>
      </c>
      <c r="B2637">
        <v>1</v>
      </c>
      <c r="C2637">
        <v>9</v>
      </c>
      <c r="D2637">
        <v>1</v>
      </c>
      <c r="E2637">
        <v>1</v>
      </c>
    </row>
    <row r="2638" spans="1:5" x14ac:dyDescent="0.25">
      <c r="A2638">
        <v>12602</v>
      </c>
      <c r="B2638">
        <v>2</v>
      </c>
      <c r="C2638">
        <v>6</v>
      </c>
      <c r="D2638">
        <v>4</v>
      </c>
      <c r="E2638">
        <v>1</v>
      </c>
    </row>
    <row r="2639" spans="1:5" x14ac:dyDescent="0.25">
      <c r="A2639">
        <v>12603</v>
      </c>
      <c r="B2639">
        <v>1</v>
      </c>
      <c r="C2639">
        <v>0</v>
      </c>
      <c r="D2639">
        <v>1</v>
      </c>
      <c r="E2639" t="s">
        <v>2</v>
      </c>
    </row>
    <row r="2640" spans="1:5" x14ac:dyDescent="0.25">
      <c r="A2640">
        <v>12604</v>
      </c>
      <c r="B2640">
        <v>2</v>
      </c>
      <c r="C2640">
        <v>21</v>
      </c>
      <c r="D2640">
        <v>1</v>
      </c>
      <c r="E2640">
        <v>3</v>
      </c>
    </row>
    <row r="2641" spans="1:5" x14ac:dyDescent="0.25">
      <c r="A2641">
        <v>12605</v>
      </c>
      <c r="B2641">
        <v>1</v>
      </c>
      <c r="C2641">
        <v>16</v>
      </c>
      <c r="D2641">
        <v>4</v>
      </c>
      <c r="E2641">
        <v>1</v>
      </c>
    </row>
    <row r="2642" spans="1:5" x14ac:dyDescent="0.25">
      <c r="A2642">
        <v>12606</v>
      </c>
      <c r="B2642">
        <v>1</v>
      </c>
      <c r="C2642">
        <v>37</v>
      </c>
      <c r="D2642">
        <v>2</v>
      </c>
      <c r="E2642">
        <v>3</v>
      </c>
    </row>
    <row r="2643" spans="1:5" x14ac:dyDescent="0.25">
      <c r="A2643">
        <v>12607</v>
      </c>
      <c r="B2643">
        <v>1</v>
      </c>
      <c r="C2643">
        <v>17</v>
      </c>
      <c r="D2643">
        <v>4</v>
      </c>
      <c r="E2643">
        <v>1</v>
      </c>
    </row>
    <row r="2644" spans="1:5" x14ac:dyDescent="0.25">
      <c r="A2644">
        <v>12608</v>
      </c>
      <c r="B2644">
        <v>1</v>
      </c>
      <c r="C2644">
        <v>18</v>
      </c>
      <c r="D2644">
        <v>4</v>
      </c>
      <c r="E2644">
        <v>1</v>
      </c>
    </row>
    <row r="2645" spans="1:5" x14ac:dyDescent="0.25">
      <c r="A2645">
        <v>12609</v>
      </c>
      <c r="B2645">
        <v>2</v>
      </c>
      <c r="C2645">
        <v>30</v>
      </c>
      <c r="D2645">
        <v>3</v>
      </c>
      <c r="E2645">
        <v>3</v>
      </c>
    </row>
    <row r="2646" spans="1:5" x14ac:dyDescent="0.25">
      <c r="A2646">
        <v>12610</v>
      </c>
      <c r="B2646">
        <v>2</v>
      </c>
      <c r="C2646">
        <v>70</v>
      </c>
      <c r="D2646">
        <v>3</v>
      </c>
      <c r="E2646">
        <v>1</v>
      </c>
    </row>
    <row r="2647" spans="1:5" x14ac:dyDescent="0.25">
      <c r="A2647">
        <v>12611</v>
      </c>
      <c r="B2647">
        <v>1</v>
      </c>
      <c r="C2647">
        <v>22</v>
      </c>
      <c r="D2647">
        <v>3</v>
      </c>
      <c r="E2647">
        <v>1</v>
      </c>
    </row>
    <row r="2648" spans="1:5" x14ac:dyDescent="0.25">
      <c r="A2648">
        <v>12612</v>
      </c>
      <c r="B2648">
        <v>2</v>
      </c>
      <c r="C2648">
        <v>43</v>
      </c>
      <c r="D2648">
        <v>4</v>
      </c>
      <c r="E2648">
        <v>1</v>
      </c>
    </row>
    <row r="2649" spans="1:5" x14ac:dyDescent="0.25">
      <c r="A2649">
        <v>12613</v>
      </c>
      <c r="B2649">
        <v>1</v>
      </c>
      <c r="C2649">
        <v>10</v>
      </c>
      <c r="D2649">
        <v>4</v>
      </c>
      <c r="E2649">
        <v>1</v>
      </c>
    </row>
    <row r="2650" spans="1:5" x14ac:dyDescent="0.25">
      <c r="A2650">
        <v>12614</v>
      </c>
      <c r="B2650">
        <v>2</v>
      </c>
      <c r="C2650">
        <v>19</v>
      </c>
      <c r="D2650">
        <v>3</v>
      </c>
      <c r="E2650">
        <v>2</v>
      </c>
    </row>
    <row r="2651" spans="1:5" x14ac:dyDescent="0.25">
      <c r="A2651">
        <v>12615</v>
      </c>
      <c r="B2651">
        <v>1</v>
      </c>
      <c r="C2651">
        <v>33</v>
      </c>
      <c r="D2651">
        <v>3</v>
      </c>
      <c r="E2651">
        <v>2</v>
      </c>
    </row>
    <row r="2652" spans="1:5" x14ac:dyDescent="0.25">
      <c r="A2652">
        <v>12616</v>
      </c>
      <c r="B2652">
        <v>2</v>
      </c>
      <c r="C2652">
        <v>37</v>
      </c>
      <c r="D2652">
        <v>3</v>
      </c>
      <c r="E2652">
        <v>3</v>
      </c>
    </row>
    <row r="2653" spans="1:5" x14ac:dyDescent="0.25">
      <c r="A2653">
        <v>12617</v>
      </c>
      <c r="B2653">
        <v>1</v>
      </c>
      <c r="C2653">
        <v>65</v>
      </c>
      <c r="D2653">
        <v>3</v>
      </c>
      <c r="E2653">
        <v>3</v>
      </c>
    </row>
    <row r="2654" spans="1:5" x14ac:dyDescent="0.25">
      <c r="A2654">
        <v>12618</v>
      </c>
      <c r="B2654">
        <v>2</v>
      </c>
      <c r="C2654">
        <v>62</v>
      </c>
      <c r="D2654">
        <v>3</v>
      </c>
      <c r="E2654">
        <v>3</v>
      </c>
    </row>
    <row r="2655" spans="1:5" x14ac:dyDescent="0.25">
      <c r="A2655">
        <v>12619</v>
      </c>
      <c r="B2655">
        <v>2</v>
      </c>
      <c r="C2655">
        <v>44</v>
      </c>
      <c r="D2655">
        <v>1</v>
      </c>
      <c r="E2655">
        <v>3</v>
      </c>
    </row>
    <row r="2656" spans="1:5" x14ac:dyDescent="0.25">
      <c r="A2656">
        <v>12620</v>
      </c>
      <c r="B2656">
        <v>1</v>
      </c>
      <c r="C2656">
        <v>37</v>
      </c>
      <c r="D2656">
        <v>3</v>
      </c>
      <c r="E2656">
        <v>3</v>
      </c>
    </row>
    <row r="2657" spans="1:5" x14ac:dyDescent="0.25">
      <c r="A2657">
        <v>12621</v>
      </c>
      <c r="B2657">
        <v>1</v>
      </c>
      <c r="C2657">
        <v>17</v>
      </c>
      <c r="D2657">
        <v>3</v>
      </c>
      <c r="E2657">
        <v>1</v>
      </c>
    </row>
    <row r="2658" spans="1:5" x14ac:dyDescent="0.25">
      <c r="A2658">
        <v>12622</v>
      </c>
      <c r="B2658">
        <v>2</v>
      </c>
      <c r="C2658">
        <v>62</v>
      </c>
      <c r="D2658">
        <v>1</v>
      </c>
      <c r="E2658">
        <v>3</v>
      </c>
    </row>
    <row r="2659" spans="1:5" x14ac:dyDescent="0.25">
      <c r="A2659">
        <v>12623</v>
      </c>
      <c r="B2659">
        <v>2</v>
      </c>
      <c r="C2659">
        <v>48</v>
      </c>
      <c r="D2659">
        <v>3</v>
      </c>
      <c r="E2659">
        <v>3</v>
      </c>
    </row>
    <row r="2660" spans="1:5" x14ac:dyDescent="0.25">
      <c r="A2660">
        <v>12624</v>
      </c>
      <c r="B2660">
        <v>1</v>
      </c>
      <c r="C2660">
        <v>70</v>
      </c>
      <c r="D2660">
        <v>1</v>
      </c>
      <c r="E2660">
        <v>3</v>
      </c>
    </row>
    <row r="2661" spans="1:5" x14ac:dyDescent="0.25">
      <c r="A2661">
        <v>12625</v>
      </c>
      <c r="B2661">
        <v>1</v>
      </c>
      <c r="C2661">
        <v>33</v>
      </c>
      <c r="D2661">
        <v>3</v>
      </c>
      <c r="E2661">
        <v>2</v>
      </c>
    </row>
    <row r="2662" spans="1:5" x14ac:dyDescent="0.25">
      <c r="A2662">
        <v>12626</v>
      </c>
      <c r="B2662">
        <v>1</v>
      </c>
      <c r="C2662">
        <v>16</v>
      </c>
      <c r="D2662">
        <v>3</v>
      </c>
      <c r="E2662">
        <v>1</v>
      </c>
    </row>
    <row r="2663" spans="1:5" x14ac:dyDescent="0.25">
      <c r="A2663">
        <v>12627</v>
      </c>
      <c r="B2663">
        <v>2</v>
      </c>
      <c r="C2663">
        <v>1</v>
      </c>
      <c r="D2663">
        <v>1</v>
      </c>
      <c r="E2663" t="s">
        <v>2</v>
      </c>
    </row>
    <row r="2664" spans="1:5" x14ac:dyDescent="0.25">
      <c r="A2664">
        <v>12628</v>
      </c>
      <c r="B2664">
        <v>1</v>
      </c>
      <c r="C2664">
        <v>44</v>
      </c>
      <c r="D2664">
        <v>1</v>
      </c>
      <c r="E2664">
        <v>1</v>
      </c>
    </row>
    <row r="2665" spans="1:5" x14ac:dyDescent="0.25">
      <c r="A2665">
        <v>12629</v>
      </c>
      <c r="B2665">
        <v>1</v>
      </c>
      <c r="C2665">
        <v>3</v>
      </c>
      <c r="D2665">
        <v>5</v>
      </c>
      <c r="E2665" t="s">
        <v>2</v>
      </c>
    </row>
    <row r="2666" spans="1:5" x14ac:dyDescent="0.25">
      <c r="A2666">
        <v>12630</v>
      </c>
      <c r="B2666">
        <v>1</v>
      </c>
      <c r="C2666">
        <v>0</v>
      </c>
      <c r="D2666">
        <v>4</v>
      </c>
      <c r="E2666" t="s">
        <v>2</v>
      </c>
    </row>
    <row r="2667" spans="1:5" x14ac:dyDescent="0.25">
      <c r="A2667">
        <v>12631</v>
      </c>
      <c r="B2667">
        <v>2</v>
      </c>
      <c r="C2667">
        <v>0</v>
      </c>
      <c r="D2667">
        <v>1</v>
      </c>
      <c r="E2667" t="s">
        <v>2</v>
      </c>
    </row>
    <row r="2668" spans="1:5" x14ac:dyDescent="0.25">
      <c r="A2668">
        <v>12632</v>
      </c>
      <c r="B2668">
        <v>2</v>
      </c>
      <c r="C2668">
        <v>75</v>
      </c>
      <c r="D2668">
        <v>3</v>
      </c>
      <c r="E2668">
        <v>3</v>
      </c>
    </row>
    <row r="2669" spans="1:5" x14ac:dyDescent="0.25">
      <c r="A2669">
        <v>12633</v>
      </c>
      <c r="B2669">
        <v>2</v>
      </c>
      <c r="C2669">
        <v>35</v>
      </c>
      <c r="D2669">
        <v>3</v>
      </c>
      <c r="E2669">
        <v>3</v>
      </c>
    </row>
    <row r="2670" spans="1:5" x14ac:dyDescent="0.25">
      <c r="A2670">
        <v>12634</v>
      </c>
      <c r="B2670">
        <v>1</v>
      </c>
      <c r="C2670">
        <v>12</v>
      </c>
      <c r="D2670">
        <v>4</v>
      </c>
      <c r="E2670">
        <v>1</v>
      </c>
    </row>
    <row r="2671" spans="1:5" x14ac:dyDescent="0.25">
      <c r="A2671">
        <v>12635</v>
      </c>
      <c r="B2671">
        <v>1</v>
      </c>
      <c r="C2671">
        <v>40</v>
      </c>
      <c r="D2671">
        <v>3</v>
      </c>
      <c r="E2671">
        <v>2</v>
      </c>
    </row>
    <row r="2672" spans="1:5" x14ac:dyDescent="0.25">
      <c r="A2672">
        <v>12636</v>
      </c>
      <c r="B2672">
        <v>1</v>
      </c>
      <c r="C2672">
        <v>15</v>
      </c>
      <c r="D2672">
        <v>2</v>
      </c>
      <c r="E2672">
        <v>1</v>
      </c>
    </row>
    <row r="2673" spans="1:5" x14ac:dyDescent="0.25">
      <c r="A2673">
        <v>12637</v>
      </c>
      <c r="B2673">
        <v>1</v>
      </c>
      <c r="C2673">
        <v>0</v>
      </c>
      <c r="D2673">
        <v>3</v>
      </c>
      <c r="E2673" t="s">
        <v>2</v>
      </c>
    </row>
    <row r="2674" spans="1:5" x14ac:dyDescent="0.25">
      <c r="A2674">
        <v>12638</v>
      </c>
      <c r="B2674">
        <v>1</v>
      </c>
      <c r="C2674">
        <v>0</v>
      </c>
      <c r="D2674">
        <v>1</v>
      </c>
      <c r="E2674" t="s">
        <v>2</v>
      </c>
    </row>
    <row r="2675" spans="1:5" x14ac:dyDescent="0.25">
      <c r="A2675">
        <v>12639</v>
      </c>
      <c r="B2675">
        <v>1</v>
      </c>
      <c r="C2675">
        <v>1</v>
      </c>
      <c r="D2675">
        <v>1</v>
      </c>
      <c r="E2675" t="s">
        <v>2</v>
      </c>
    </row>
    <row r="2676" spans="1:5" x14ac:dyDescent="0.25">
      <c r="A2676">
        <v>12640</v>
      </c>
      <c r="B2676">
        <v>1</v>
      </c>
      <c r="C2676">
        <v>35</v>
      </c>
      <c r="D2676">
        <v>4</v>
      </c>
      <c r="E2676">
        <v>2</v>
      </c>
    </row>
    <row r="2677" spans="1:5" x14ac:dyDescent="0.25">
      <c r="A2677">
        <v>12641</v>
      </c>
      <c r="B2677">
        <v>1</v>
      </c>
      <c r="C2677">
        <v>72</v>
      </c>
      <c r="D2677">
        <v>1</v>
      </c>
      <c r="E2677">
        <v>1</v>
      </c>
    </row>
    <row r="2678" spans="1:5" x14ac:dyDescent="0.25">
      <c r="A2678">
        <v>12642</v>
      </c>
      <c r="B2678">
        <v>2</v>
      </c>
      <c r="C2678">
        <v>33</v>
      </c>
      <c r="D2678">
        <v>4</v>
      </c>
      <c r="E2678">
        <v>2</v>
      </c>
    </row>
    <row r="2679" spans="1:5" x14ac:dyDescent="0.25">
      <c r="A2679">
        <v>12643</v>
      </c>
      <c r="B2679">
        <v>2</v>
      </c>
      <c r="C2679">
        <v>3</v>
      </c>
      <c r="D2679">
        <v>4</v>
      </c>
      <c r="E2679" t="s">
        <v>2</v>
      </c>
    </row>
    <row r="2680" spans="1:5" x14ac:dyDescent="0.25">
      <c r="A2680">
        <v>12644</v>
      </c>
      <c r="B2680">
        <v>1</v>
      </c>
      <c r="C2680">
        <v>35</v>
      </c>
      <c r="D2680">
        <v>1</v>
      </c>
      <c r="E2680">
        <v>3</v>
      </c>
    </row>
    <row r="2681" spans="1:5" x14ac:dyDescent="0.25">
      <c r="A2681">
        <v>12645</v>
      </c>
      <c r="B2681">
        <v>1</v>
      </c>
      <c r="C2681">
        <v>15</v>
      </c>
      <c r="D2681">
        <v>1</v>
      </c>
      <c r="E2681">
        <v>1</v>
      </c>
    </row>
    <row r="2682" spans="1:5" x14ac:dyDescent="0.25">
      <c r="A2682">
        <v>12646</v>
      </c>
      <c r="B2682">
        <v>2</v>
      </c>
      <c r="C2682">
        <v>5</v>
      </c>
      <c r="D2682">
        <v>4</v>
      </c>
      <c r="E2682" t="s">
        <v>2</v>
      </c>
    </row>
    <row r="2683" spans="1:5" x14ac:dyDescent="0.25">
      <c r="A2683">
        <v>12647</v>
      </c>
      <c r="B2683">
        <v>2</v>
      </c>
      <c r="C2683">
        <v>8</v>
      </c>
      <c r="D2683">
        <v>5</v>
      </c>
      <c r="E2683">
        <v>1</v>
      </c>
    </row>
    <row r="2684" spans="1:5" x14ac:dyDescent="0.25">
      <c r="A2684">
        <v>12648</v>
      </c>
      <c r="B2684">
        <v>1</v>
      </c>
      <c r="C2684">
        <v>0</v>
      </c>
      <c r="D2684">
        <v>1</v>
      </c>
      <c r="E2684" t="s">
        <v>2</v>
      </c>
    </row>
    <row r="2685" spans="1:5" x14ac:dyDescent="0.25">
      <c r="A2685">
        <v>12649</v>
      </c>
      <c r="B2685">
        <v>1</v>
      </c>
      <c r="C2685">
        <v>2</v>
      </c>
      <c r="D2685">
        <v>1</v>
      </c>
      <c r="E2685" t="s">
        <v>2</v>
      </c>
    </row>
    <row r="2686" spans="1:5" x14ac:dyDescent="0.25">
      <c r="A2686">
        <v>12650</v>
      </c>
      <c r="B2686">
        <v>1</v>
      </c>
      <c r="C2686">
        <v>2</v>
      </c>
      <c r="D2686">
        <v>3</v>
      </c>
      <c r="E2686" t="s">
        <v>2</v>
      </c>
    </row>
    <row r="2687" spans="1:5" x14ac:dyDescent="0.25">
      <c r="A2687">
        <v>12651</v>
      </c>
      <c r="B2687">
        <v>2</v>
      </c>
      <c r="C2687">
        <v>60</v>
      </c>
      <c r="D2687">
        <v>5</v>
      </c>
      <c r="E2687">
        <v>2</v>
      </c>
    </row>
    <row r="2688" spans="1:5" x14ac:dyDescent="0.25">
      <c r="A2688">
        <v>12652</v>
      </c>
      <c r="B2688">
        <v>2</v>
      </c>
      <c r="C2688">
        <v>60</v>
      </c>
      <c r="D2688">
        <v>1</v>
      </c>
      <c r="E2688">
        <v>1</v>
      </c>
    </row>
    <row r="2689" spans="1:5" x14ac:dyDescent="0.25">
      <c r="A2689">
        <v>12653</v>
      </c>
      <c r="B2689">
        <v>2</v>
      </c>
      <c r="C2689">
        <v>10</v>
      </c>
      <c r="D2689">
        <v>4</v>
      </c>
      <c r="E2689">
        <v>1</v>
      </c>
    </row>
    <row r="2690" spans="1:5" x14ac:dyDescent="0.25">
      <c r="A2690">
        <v>12654</v>
      </c>
      <c r="B2690">
        <v>1</v>
      </c>
      <c r="C2690">
        <v>4</v>
      </c>
      <c r="D2690">
        <v>3</v>
      </c>
      <c r="E2690" t="s">
        <v>2</v>
      </c>
    </row>
    <row r="2691" spans="1:5" x14ac:dyDescent="0.25">
      <c r="A2691">
        <v>12655</v>
      </c>
      <c r="B2691">
        <v>2</v>
      </c>
      <c r="C2691">
        <v>70</v>
      </c>
      <c r="D2691">
        <v>4</v>
      </c>
      <c r="E2691">
        <v>2</v>
      </c>
    </row>
    <row r="2692" spans="1:5" x14ac:dyDescent="0.25">
      <c r="A2692">
        <v>12656</v>
      </c>
      <c r="B2692">
        <v>1</v>
      </c>
      <c r="C2692">
        <v>38</v>
      </c>
      <c r="D2692">
        <v>5</v>
      </c>
      <c r="E2692">
        <v>3</v>
      </c>
    </row>
    <row r="2693" spans="1:5" x14ac:dyDescent="0.25">
      <c r="A2693">
        <v>12657</v>
      </c>
      <c r="B2693">
        <v>2</v>
      </c>
      <c r="C2693">
        <v>56</v>
      </c>
      <c r="D2693">
        <v>3</v>
      </c>
      <c r="E2693">
        <v>3</v>
      </c>
    </row>
    <row r="2694" spans="1:5" x14ac:dyDescent="0.25">
      <c r="A2694">
        <v>12658</v>
      </c>
      <c r="B2694">
        <v>1</v>
      </c>
      <c r="C2694">
        <v>1</v>
      </c>
      <c r="D2694">
        <v>3</v>
      </c>
      <c r="E2694" t="s">
        <v>2</v>
      </c>
    </row>
    <row r="2695" spans="1:5" x14ac:dyDescent="0.25">
      <c r="A2695">
        <v>12659</v>
      </c>
      <c r="B2695">
        <v>2</v>
      </c>
      <c r="C2695">
        <v>50</v>
      </c>
      <c r="D2695">
        <v>3</v>
      </c>
      <c r="E2695">
        <v>3</v>
      </c>
    </row>
    <row r="2696" spans="1:5" x14ac:dyDescent="0.25">
      <c r="A2696">
        <v>12660</v>
      </c>
      <c r="B2696">
        <v>2</v>
      </c>
      <c r="C2696">
        <v>4</v>
      </c>
      <c r="D2696">
        <v>1</v>
      </c>
      <c r="E2696" t="s">
        <v>2</v>
      </c>
    </row>
    <row r="2697" spans="1:5" x14ac:dyDescent="0.25">
      <c r="A2697">
        <v>12661</v>
      </c>
      <c r="B2697">
        <v>2</v>
      </c>
      <c r="C2697">
        <v>0</v>
      </c>
      <c r="D2697">
        <v>1</v>
      </c>
      <c r="E2697" t="s">
        <v>2</v>
      </c>
    </row>
    <row r="2698" spans="1:5" x14ac:dyDescent="0.25">
      <c r="A2698">
        <v>12662</v>
      </c>
      <c r="B2698">
        <v>1</v>
      </c>
      <c r="C2698">
        <v>12</v>
      </c>
      <c r="D2698">
        <v>1</v>
      </c>
      <c r="E2698">
        <v>1</v>
      </c>
    </row>
    <row r="2699" spans="1:5" x14ac:dyDescent="0.25">
      <c r="A2699">
        <v>12663</v>
      </c>
      <c r="B2699">
        <v>2</v>
      </c>
      <c r="C2699">
        <v>14</v>
      </c>
      <c r="D2699">
        <v>3</v>
      </c>
      <c r="E2699">
        <v>1</v>
      </c>
    </row>
    <row r="2700" spans="1:5" x14ac:dyDescent="0.25">
      <c r="A2700">
        <v>12664</v>
      </c>
      <c r="B2700">
        <v>2</v>
      </c>
      <c r="C2700">
        <v>48</v>
      </c>
      <c r="D2700">
        <v>4</v>
      </c>
      <c r="E2700">
        <v>2</v>
      </c>
    </row>
    <row r="2701" spans="1:5" x14ac:dyDescent="0.25">
      <c r="A2701">
        <v>12665</v>
      </c>
      <c r="B2701">
        <v>2</v>
      </c>
      <c r="C2701">
        <v>51</v>
      </c>
      <c r="D2701">
        <v>1</v>
      </c>
      <c r="E2701">
        <v>1</v>
      </c>
    </row>
    <row r="2702" spans="1:5" x14ac:dyDescent="0.25">
      <c r="A2702">
        <v>12666</v>
      </c>
      <c r="B2702">
        <v>1</v>
      </c>
      <c r="C2702">
        <v>7</v>
      </c>
      <c r="D2702">
        <v>3</v>
      </c>
      <c r="E2702">
        <v>1</v>
      </c>
    </row>
    <row r="2703" spans="1:5" x14ac:dyDescent="0.25">
      <c r="A2703">
        <v>12667</v>
      </c>
      <c r="B2703">
        <v>1</v>
      </c>
      <c r="C2703">
        <v>52</v>
      </c>
      <c r="D2703">
        <v>4</v>
      </c>
      <c r="E2703">
        <v>2</v>
      </c>
    </row>
    <row r="2704" spans="1:5" x14ac:dyDescent="0.25">
      <c r="A2704">
        <v>12668</v>
      </c>
      <c r="B2704">
        <v>2</v>
      </c>
      <c r="C2704">
        <v>53</v>
      </c>
      <c r="D2704">
        <v>3</v>
      </c>
      <c r="E2704">
        <v>2</v>
      </c>
    </row>
    <row r="2705" spans="1:5" x14ac:dyDescent="0.25">
      <c r="A2705">
        <v>12669</v>
      </c>
      <c r="B2705">
        <v>2</v>
      </c>
      <c r="C2705">
        <v>35</v>
      </c>
      <c r="D2705">
        <v>3</v>
      </c>
      <c r="E2705">
        <v>3</v>
      </c>
    </row>
    <row r="2706" spans="1:5" x14ac:dyDescent="0.25">
      <c r="A2706">
        <v>12670</v>
      </c>
      <c r="B2706">
        <v>1</v>
      </c>
      <c r="C2706">
        <v>10</v>
      </c>
      <c r="D2706">
        <v>3</v>
      </c>
      <c r="E2706">
        <v>1</v>
      </c>
    </row>
    <row r="2707" spans="1:5" x14ac:dyDescent="0.25">
      <c r="A2707">
        <v>12671</v>
      </c>
      <c r="B2707">
        <v>2</v>
      </c>
      <c r="C2707">
        <v>18</v>
      </c>
      <c r="D2707">
        <v>1</v>
      </c>
      <c r="E2707">
        <v>1</v>
      </c>
    </row>
    <row r="2708" spans="1:5" x14ac:dyDescent="0.25">
      <c r="A2708">
        <v>12672</v>
      </c>
      <c r="B2708">
        <v>2</v>
      </c>
      <c r="C2708">
        <v>9</v>
      </c>
      <c r="D2708">
        <v>5</v>
      </c>
      <c r="E2708">
        <v>1</v>
      </c>
    </row>
    <row r="2709" spans="1:5" x14ac:dyDescent="0.25">
      <c r="A2709">
        <v>12673</v>
      </c>
      <c r="B2709">
        <v>1</v>
      </c>
      <c r="C2709">
        <v>81</v>
      </c>
      <c r="D2709">
        <v>3</v>
      </c>
      <c r="E2709">
        <v>3</v>
      </c>
    </row>
    <row r="2710" spans="1:5" x14ac:dyDescent="0.25">
      <c r="A2710">
        <v>12674</v>
      </c>
      <c r="B2710">
        <v>2</v>
      </c>
      <c r="C2710">
        <v>65</v>
      </c>
      <c r="D2710">
        <v>3</v>
      </c>
      <c r="E2710">
        <v>2</v>
      </c>
    </row>
    <row r="2711" spans="1:5" x14ac:dyDescent="0.25">
      <c r="A2711">
        <v>12675</v>
      </c>
      <c r="B2711">
        <v>1</v>
      </c>
      <c r="C2711">
        <v>34</v>
      </c>
      <c r="D2711">
        <v>3</v>
      </c>
      <c r="E2711">
        <v>2</v>
      </c>
    </row>
    <row r="2712" spans="1:5" x14ac:dyDescent="0.25">
      <c r="A2712">
        <v>12676</v>
      </c>
      <c r="B2712">
        <v>2</v>
      </c>
      <c r="C2712">
        <v>85</v>
      </c>
      <c r="D2712">
        <v>4</v>
      </c>
      <c r="E2712">
        <v>1</v>
      </c>
    </row>
    <row r="2713" spans="1:5" x14ac:dyDescent="0.25">
      <c r="A2713">
        <v>12677</v>
      </c>
      <c r="B2713">
        <v>2</v>
      </c>
      <c r="C2713">
        <v>8</v>
      </c>
      <c r="D2713">
        <v>3</v>
      </c>
      <c r="E2713">
        <v>1</v>
      </c>
    </row>
    <row r="2714" spans="1:5" x14ac:dyDescent="0.25">
      <c r="A2714">
        <v>12678</v>
      </c>
      <c r="B2714">
        <v>2</v>
      </c>
      <c r="C2714">
        <v>45</v>
      </c>
      <c r="D2714">
        <v>4</v>
      </c>
      <c r="E2714">
        <v>1</v>
      </c>
    </row>
    <row r="2715" spans="1:5" x14ac:dyDescent="0.25">
      <c r="A2715">
        <v>12679</v>
      </c>
      <c r="B2715">
        <v>2</v>
      </c>
      <c r="C2715">
        <v>0</v>
      </c>
      <c r="D2715">
        <v>3</v>
      </c>
      <c r="E2715" t="s">
        <v>2</v>
      </c>
    </row>
    <row r="2716" spans="1:5" x14ac:dyDescent="0.25">
      <c r="A2716">
        <v>12680</v>
      </c>
      <c r="B2716">
        <v>2</v>
      </c>
      <c r="C2716">
        <v>53</v>
      </c>
      <c r="D2716">
        <v>3</v>
      </c>
      <c r="E2716">
        <v>2</v>
      </c>
    </row>
    <row r="2717" spans="1:5" x14ac:dyDescent="0.25">
      <c r="A2717">
        <v>12681</v>
      </c>
      <c r="B2717">
        <v>1</v>
      </c>
      <c r="C2717">
        <v>64</v>
      </c>
      <c r="D2717">
        <v>4</v>
      </c>
      <c r="E2717">
        <v>3</v>
      </c>
    </row>
    <row r="2718" spans="1:5" x14ac:dyDescent="0.25">
      <c r="A2718">
        <v>12682</v>
      </c>
      <c r="B2718">
        <v>1</v>
      </c>
      <c r="C2718">
        <v>17</v>
      </c>
      <c r="D2718">
        <v>2</v>
      </c>
      <c r="E2718">
        <v>1</v>
      </c>
    </row>
    <row r="2719" spans="1:5" x14ac:dyDescent="0.25">
      <c r="A2719">
        <v>12683</v>
      </c>
      <c r="B2719">
        <v>2</v>
      </c>
      <c r="C2719">
        <v>38</v>
      </c>
      <c r="D2719">
        <v>4</v>
      </c>
      <c r="E2719">
        <v>3</v>
      </c>
    </row>
    <row r="2720" spans="1:5" x14ac:dyDescent="0.25">
      <c r="A2720">
        <v>12684</v>
      </c>
      <c r="B2720">
        <v>2</v>
      </c>
      <c r="C2720">
        <v>85</v>
      </c>
      <c r="D2720">
        <v>3</v>
      </c>
      <c r="E2720">
        <v>2</v>
      </c>
    </row>
    <row r="2721" spans="1:5" x14ac:dyDescent="0.25">
      <c r="A2721">
        <v>12685</v>
      </c>
      <c r="B2721">
        <v>1</v>
      </c>
      <c r="C2721">
        <v>62</v>
      </c>
      <c r="D2721">
        <v>3</v>
      </c>
      <c r="E2721">
        <v>1</v>
      </c>
    </row>
    <row r="2722" spans="1:5" x14ac:dyDescent="0.25">
      <c r="A2722">
        <v>12686</v>
      </c>
      <c r="B2722">
        <v>1</v>
      </c>
      <c r="C2722">
        <v>17</v>
      </c>
      <c r="D2722">
        <v>4</v>
      </c>
      <c r="E2722">
        <v>1</v>
      </c>
    </row>
    <row r="2723" spans="1:5" x14ac:dyDescent="0.25">
      <c r="A2723">
        <v>12687</v>
      </c>
      <c r="B2723">
        <v>2</v>
      </c>
      <c r="C2723">
        <v>54</v>
      </c>
      <c r="D2723">
        <v>1</v>
      </c>
      <c r="E2723">
        <v>1</v>
      </c>
    </row>
    <row r="2724" spans="1:5" x14ac:dyDescent="0.25">
      <c r="A2724">
        <v>12688</v>
      </c>
      <c r="B2724">
        <v>1</v>
      </c>
      <c r="C2724">
        <v>79</v>
      </c>
      <c r="D2724">
        <v>2</v>
      </c>
      <c r="E2724">
        <v>2</v>
      </c>
    </row>
    <row r="2725" spans="1:5" x14ac:dyDescent="0.25">
      <c r="A2725">
        <v>12689</v>
      </c>
      <c r="B2725">
        <v>1</v>
      </c>
      <c r="C2725">
        <v>42</v>
      </c>
      <c r="D2725">
        <v>4</v>
      </c>
      <c r="E2725">
        <v>2</v>
      </c>
    </row>
    <row r="2726" spans="1:5" x14ac:dyDescent="0.25">
      <c r="A2726">
        <v>12690</v>
      </c>
      <c r="B2726">
        <v>1</v>
      </c>
      <c r="C2726">
        <v>38</v>
      </c>
      <c r="D2726">
        <v>3</v>
      </c>
      <c r="E2726">
        <v>3</v>
      </c>
    </row>
    <row r="2727" spans="1:5" x14ac:dyDescent="0.25">
      <c r="A2727">
        <v>12691</v>
      </c>
      <c r="B2727">
        <v>1</v>
      </c>
      <c r="C2727">
        <v>81</v>
      </c>
      <c r="D2727">
        <v>3</v>
      </c>
      <c r="E2727">
        <v>2</v>
      </c>
    </row>
    <row r="2728" spans="1:5" x14ac:dyDescent="0.25">
      <c r="A2728">
        <v>12692</v>
      </c>
      <c r="B2728">
        <v>1</v>
      </c>
      <c r="C2728">
        <v>77</v>
      </c>
      <c r="D2728">
        <v>3</v>
      </c>
      <c r="E2728">
        <v>1</v>
      </c>
    </row>
    <row r="2729" spans="1:5" x14ac:dyDescent="0.25">
      <c r="A2729">
        <v>12693</v>
      </c>
      <c r="B2729">
        <v>1</v>
      </c>
      <c r="C2729">
        <v>48</v>
      </c>
      <c r="D2729">
        <v>3</v>
      </c>
      <c r="E2729">
        <v>2</v>
      </c>
    </row>
    <row r="2730" spans="1:5" x14ac:dyDescent="0.25">
      <c r="A2730">
        <v>12694</v>
      </c>
      <c r="B2730">
        <v>1</v>
      </c>
      <c r="C2730">
        <v>38</v>
      </c>
      <c r="D2730">
        <v>3</v>
      </c>
      <c r="E2730">
        <v>2</v>
      </c>
    </row>
    <row r="2731" spans="1:5" x14ac:dyDescent="0.25">
      <c r="A2731">
        <v>12695</v>
      </c>
      <c r="B2731">
        <v>2</v>
      </c>
      <c r="C2731">
        <v>11</v>
      </c>
      <c r="D2731">
        <v>4</v>
      </c>
      <c r="E2731">
        <v>1</v>
      </c>
    </row>
    <row r="2732" spans="1:5" x14ac:dyDescent="0.25">
      <c r="A2732">
        <v>12696</v>
      </c>
      <c r="B2732">
        <v>1</v>
      </c>
      <c r="C2732">
        <v>66</v>
      </c>
      <c r="D2732">
        <v>3</v>
      </c>
      <c r="E2732">
        <v>2</v>
      </c>
    </row>
    <row r="2733" spans="1:5" x14ac:dyDescent="0.25">
      <c r="A2733">
        <v>12697</v>
      </c>
      <c r="B2733">
        <v>1</v>
      </c>
      <c r="C2733">
        <v>59</v>
      </c>
      <c r="D2733">
        <v>4</v>
      </c>
      <c r="E2733">
        <v>1</v>
      </c>
    </row>
    <row r="2734" spans="1:5" x14ac:dyDescent="0.25">
      <c r="A2734">
        <v>12698</v>
      </c>
      <c r="B2734">
        <v>2</v>
      </c>
      <c r="C2734">
        <v>41</v>
      </c>
      <c r="D2734">
        <v>4</v>
      </c>
      <c r="E2734">
        <v>1</v>
      </c>
    </row>
    <row r="2735" spans="1:5" x14ac:dyDescent="0.25">
      <c r="A2735">
        <v>12699</v>
      </c>
      <c r="B2735">
        <v>1</v>
      </c>
      <c r="C2735">
        <v>45</v>
      </c>
      <c r="D2735">
        <v>3</v>
      </c>
      <c r="E2735">
        <v>1</v>
      </c>
    </row>
    <row r="2736" spans="1:5" x14ac:dyDescent="0.25">
      <c r="A2736">
        <v>12700</v>
      </c>
      <c r="B2736">
        <v>1</v>
      </c>
      <c r="C2736">
        <v>29</v>
      </c>
      <c r="D2736">
        <v>1</v>
      </c>
      <c r="E2736">
        <v>3</v>
      </c>
    </row>
    <row r="2737" spans="1:5" x14ac:dyDescent="0.25">
      <c r="A2737">
        <v>12701</v>
      </c>
      <c r="B2737">
        <v>2</v>
      </c>
      <c r="C2737">
        <v>28</v>
      </c>
      <c r="D2737">
        <v>4</v>
      </c>
      <c r="E2737">
        <v>3</v>
      </c>
    </row>
    <row r="2738" spans="1:5" x14ac:dyDescent="0.25">
      <c r="A2738">
        <v>12702</v>
      </c>
      <c r="B2738">
        <v>2</v>
      </c>
      <c r="C2738">
        <v>51</v>
      </c>
      <c r="D2738">
        <v>4</v>
      </c>
      <c r="E2738">
        <v>1</v>
      </c>
    </row>
    <row r="2739" spans="1:5" x14ac:dyDescent="0.25">
      <c r="A2739">
        <v>12703</v>
      </c>
      <c r="B2739">
        <v>1</v>
      </c>
      <c r="C2739">
        <v>85</v>
      </c>
      <c r="D2739">
        <v>2</v>
      </c>
      <c r="E2739">
        <v>1</v>
      </c>
    </row>
    <row r="2740" spans="1:5" x14ac:dyDescent="0.25">
      <c r="A2740">
        <v>12704</v>
      </c>
      <c r="B2740">
        <v>2</v>
      </c>
      <c r="C2740">
        <v>8</v>
      </c>
      <c r="D2740">
        <v>4</v>
      </c>
      <c r="E2740">
        <v>1</v>
      </c>
    </row>
    <row r="2741" spans="1:5" x14ac:dyDescent="0.25">
      <c r="A2741">
        <v>12705</v>
      </c>
      <c r="B2741">
        <v>2</v>
      </c>
      <c r="C2741">
        <v>15</v>
      </c>
      <c r="D2741">
        <v>3</v>
      </c>
      <c r="E2741">
        <v>1</v>
      </c>
    </row>
    <row r="2742" spans="1:5" x14ac:dyDescent="0.25">
      <c r="A2742">
        <v>12706</v>
      </c>
      <c r="B2742">
        <v>1</v>
      </c>
      <c r="C2742">
        <v>40</v>
      </c>
      <c r="D2742">
        <v>3</v>
      </c>
      <c r="E2742">
        <v>3</v>
      </c>
    </row>
    <row r="2743" spans="1:5" x14ac:dyDescent="0.25">
      <c r="A2743">
        <v>12707</v>
      </c>
      <c r="B2743">
        <v>2</v>
      </c>
      <c r="C2743">
        <v>3</v>
      </c>
      <c r="D2743">
        <v>4</v>
      </c>
      <c r="E2743" t="s">
        <v>2</v>
      </c>
    </row>
    <row r="2744" spans="1:5" x14ac:dyDescent="0.25">
      <c r="A2744">
        <v>12708</v>
      </c>
      <c r="B2744">
        <v>2</v>
      </c>
      <c r="C2744">
        <v>85</v>
      </c>
      <c r="D2744">
        <v>3</v>
      </c>
      <c r="E2744">
        <v>1</v>
      </c>
    </row>
    <row r="2745" spans="1:5" x14ac:dyDescent="0.25">
      <c r="A2745">
        <v>12709</v>
      </c>
      <c r="B2745">
        <v>2</v>
      </c>
      <c r="C2745">
        <v>20</v>
      </c>
      <c r="D2745">
        <v>4</v>
      </c>
      <c r="E2745">
        <v>2</v>
      </c>
    </row>
    <row r="2746" spans="1:5" x14ac:dyDescent="0.25">
      <c r="A2746">
        <v>12710</v>
      </c>
      <c r="B2746">
        <v>1</v>
      </c>
      <c r="C2746">
        <v>44</v>
      </c>
      <c r="D2746">
        <v>3</v>
      </c>
      <c r="E2746">
        <v>3</v>
      </c>
    </row>
    <row r="2747" spans="1:5" x14ac:dyDescent="0.25">
      <c r="A2747">
        <v>12711</v>
      </c>
      <c r="B2747">
        <v>2</v>
      </c>
      <c r="C2747">
        <v>44</v>
      </c>
      <c r="D2747">
        <v>3</v>
      </c>
      <c r="E2747">
        <v>3</v>
      </c>
    </row>
    <row r="2748" spans="1:5" x14ac:dyDescent="0.25">
      <c r="A2748">
        <v>12712</v>
      </c>
      <c r="B2748">
        <v>2</v>
      </c>
      <c r="C2748">
        <v>21</v>
      </c>
      <c r="D2748">
        <v>3</v>
      </c>
      <c r="E2748">
        <v>1</v>
      </c>
    </row>
    <row r="2749" spans="1:5" x14ac:dyDescent="0.25">
      <c r="A2749">
        <v>12713</v>
      </c>
      <c r="B2749">
        <v>2</v>
      </c>
      <c r="C2749">
        <v>2</v>
      </c>
      <c r="D2749">
        <v>3</v>
      </c>
      <c r="E2749" t="s">
        <v>2</v>
      </c>
    </row>
    <row r="2750" spans="1:5" x14ac:dyDescent="0.25">
      <c r="A2750">
        <v>12714</v>
      </c>
      <c r="B2750">
        <v>2</v>
      </c>
      <c r="C2750">
        <v>60</v>
      </c>
      <c r="D2750">
        <v>3</v>
      </c>
      <c r="E2750">
        <v>3</v>
      </c>
    </row>
    <row r="2751" spans="1:5" x14ac:dyDescent="0.25">
      <c r="A2751">
        <v>12715</v>
      </c>
      <c r="B2751">
        <v>1</v>
      </c>
      <c r="C2751">
        <v>10</v>
      </c>
      <c r="D2751">
        <v>1</v>
      </c>
      <c r="E2751">
        <v>1</v>
      </c>
    </row>
    <row r="2752" spans="1:5" x14ac:dyDescent="0.25">
      <c r="A2752">
        <v>12716</v>
      </c>
      <c r="B2752">
        <v>1</v>
      </c>
      <c r="C2752">
        <v>61</v>
      </c>
      <c r="D2752">
        <v>3</v>
      </c>
      <c r="E2752">
        <v>1</v>
      </c>
    </row>
    <row r="2753" spans="1:5" x14ac:dyDescent="0.25">
      <c r="A2753">
        <v>12717</v>
      </c>
      <c r="B2753">
        <v>1</v>
      </c>
      <c r="C2753">
        <v>18</v>
      </c>
      <c r="D2753">
        <v>1</v>
      </c>
      <c r="E2753">
        <v>1</v>
      </c>
    </row>
    <row r="2754" spans="1:5" x14ac:dyDescent="0.25">
      <c r="A2754">
        <v>12718</v>
      </c>
      <c r="B2754">
        <v>2</v>
      </c>
      <c r="C2754">
        <v>15</v>
      </c>
      <c r="D2754">
        <v>3</v>
      </c>
      <c r="E2754">
        <v>1</v>
      </c>
    </row>
    <row r="2755" spans="1:5" x14ac:dyDescent="0.25">
      <c r="A2755">
        <v>12719</v>
      </c>
      <c r="B2755">
        <v>1</v>
      </c>
      <c r="C2755">
        <v>16</v>
      </c>
      <c r="D2755">
        <v>1</v>
      </c>
      <c r="E2755">
        <v>1</v>
      </c>
    </row>
    <row r="2756" spans="1:5" x14ac:dyDescent="0.25">
      <c r="A2756">
        <v>12720</v>
      </c>
      <c r="B2756">
        <v>1</v>
      </c>
      <c r="C2756">
        <v>37</v>
      </c>
      <c r="D2756">
        <v>1</v>
      </c>
      <c r="E2756">
        <v>1</v>
      </c>
    </row>
    <row r="2757" spans="1:5" x14ac:dyDescent="0.25">
      <c r="A2757">
        <v>12721</v>
      </c>
      <c r="B2757">
        <v>1</v>
      </c>
      <c r="C2757">
        <v>19</v>
      </c>
      <c r="D2757">
        <v>4</v>
      </c>
      <c r="E2757">
        <v>3</v>
      </c>
    </row>
    <row r="2758" spans="1:5" x14ac:dyDescent="0.25">
      <c r="A2758">
        <v>12722</v>
      </c>
      <c r="B2758">
        <v>2</v>
      </c>
      <c r="C2758">
        <v>76</v>
      </c>
      <c r="D2758">
        <v>3</v>
      </c>
      <c r="E2758">
        <v>2</v>
      </c>
    </row>
    <row r="2759" spans="1:5" x14ac:dyDescent="0.25">
      <c r="A2759">
        <v>12723</v>
      </c>
      <c r="B2759">
        <v>2</v>
      </c>
      <c r="C2759">
        <v>67</v>
      </c>
      <c r="D2759">
        <v>3</v>
      </c>
      <c r="E2759">
        <v>2</v>
      </c>
    </row>
    <row r="2760" spans="1:5" x14ac:dyDescent="0.25">
      <c r="A2760">
        <v>12724</v>
      </c>
      <c r="B2760">
        <v>1</v>
      </c>
      <c r="C2760">
        <v>1</v>
      </c>
      <c r="D2760">
        <v>4</v>
      </c>
      <c r="E2760" t="s">
        <v>2</v>
      </c>
    </row>
    <row r="2761" spans="1:5" x14ac:dyDescent="0.25">
      <c r="A2761">
        <v>12725</v>
      </c>
      <c r="B2761">
        <v>1</v>
      </c>
      <c r="C2761">
        <v>0</v>
      </c>
      <c r="D2761">
        <v>3</v>
      </c>
      <c r="E2761" t="s">
        <v>2</v>
      </c>
    </row>
    <row r="2762" spans="1:5" x14ac:dyDescent="0.25">
      <c r="A2762">
        <v>12726</v>
      </c>
      <c r="B2762">
        <v>1</v>
      </c>
      <c r="C2762">
        <v>6</v>
      </c>
      <c r="D2762">
        <v>4</v>
      </c>
      <c r="E2762">
        <v>1</v>
      </c>
    </row>
    <row r="2763" spans="1:5" x14ac:dyDescent="0.25">
      <c r="A2763">
        <v>12727</v>
      </c>
      <c r="B2763">
        <v>2</v>
      </c>
      <c r="C2763">
        <v>16</v>
      </c>
      <c r="D2763">
        <v>1</v>
      </c>
      <c r="E2763">
        <v>1</v>
      </c>
    </row>
    <row r="2764" spans="1:5" x14ac:dyDescent="0.25">
      <c r="A2764">
        <v>12728</v>
      </c>
      <c r="B2764">
        <v>1</v>
      </c>
      <c r="C2764">
        <v>11</v>
      </c>
      <c r="D2764">
        <v>1</v>
      </c>
      <c r="E2764">
        <v>1</v>
      </c>
    </row>
    <row r="2765" spans="1:5" x14ac:dyDescent="0.25">
      <c r="A2765">
        <v>12729</v>
      </c>
      <c r="B2765">
        <v>2</v>
      </c>
      <c r="C2765">
        <v>22</v>
      </c>
      <c r="D2765">
        <v>4</v>
      </c>
      <c r="E2765">
        <v>2</v>
      </c>
    </row>
    <row r="2766" spans="1:5" x14ac:dyDescent="0.25">
      <c r="A2766">
        <v>12730</v>
      </c>
      <c r="B2766">
        <v>2</v>
      </c>
      <c r="C2766">
        <v>19</v>
      </c>
      <c r="D2766">
        <v>3</v>
      </c>
      <c r="E2766">
        <v>3</v>
      </c>
    </row>
    <row r="2767" spans="1:5" x14ac:dyDescent="0.25">
      <c r="A2767">
        <v>12731</v>
      </c>
      <c r="B2767">
        <v>2</v>
      </c>
      <c r="C2767">
        <v>5</v>
      </c>
      <c r="D2767">
        <v>4</v>
      </c>
      <c r="E2767" t="s">
        <v>2</v>
      </c>
    </row>
    <row r="2768" spans="1:5" x14ac:dyDescent="0.25">
      <c r="A2768">
        <v>12732</v>
      </c>
      <c r="B2768">
        <v>1</v>
      </c>
      <c r="C2768">
        <v>4</v>
      </c>
      <c r="D2768">
        <v>4</v>
      </c>
      <c r="E2768" t="s">
        <v>2</v>
      </c>
    </row>
    <row r="2769" spans="1:5" x14ac:dyDescent="0.25">
      <c r="A2769">
        <v>12733</v>
      </c>
      <c r="B2769">
        <v>2</v>
      </c>
      <c r="C2769">
        <v>58</v>
      </c>
      <c r="D2769">
        <v>2</v>
      </c>
      <c r="E2769">
        <v>1</v>
      </c>
    </row>
    <row r="2770" spans="1:5" x14ac:dyDescent="0.25">
      <c r="A2770">
        <v>12734</v>
      </c>
      <c r="B2770">
        <v>2</v>
      </c>
      <c r="C2770">
        <v>1</v>
      </c>
      <c r="D2770">
        <v>1</v>
      </c>
      <c r="E2770" t="s">
        <v>2</v>
      </c>
    </row>
    <row r="2771" spans="1:5" x14ac:dyDescent="0.25">
      <c r="A2771">
        <v>12735</v>
      </c>
      <c r="B2771">
        <v>1</v>
      </c>
      <c r="C2771">
        <v>56</v>
      </c>
      <c r="D2771">
        <v>3</v>
      </c>
      <c r="E2771">
        <v>3</v>
      </c>
    </row>
    <row r="2772" spans="1:5" x14ac:dyDescent="0.25">
      <c r="A2772">
        <v>12736</v>
      </c>
      <c r="B2772">
        <v>1</v>
      </c>
      <c r="C2772">
        <v>1</v>
      </c>
      <c r="D2772">
        <v>3</v>
      </c>
      <c r="E2772" t="s">
        <v>2</v>
      </c>
    </row>
    <row r="2773" spans="1:5" x14ac:dyDescent="0.25">
      <c r="A2773">
        <v>12737</v>
      </c>
      <c r="B2773">
        <v>1</v>
      </c>
      <c r="C2773">
        <v>15</v>
      </c>
      <c r="D2773">
        <v>4</v>
      </c>
      <c r="E2773">
        <v>1</v>
      </c>
    </row>
    <row r="2774" spans="1:5" x14ac:dyDescent="0.25">
      <c r="A2774">
        <v>12738</v>
      </c>
      <c r="B2774">
        <v>2</v>
      </c>
      <c r="C2774">
        <v>29</v>
      </c>
      <c r="D2774">
        <v>4</v>
      </c>
      <c r="E2774">
        <v>1</v>
      </c>
    </row>
    <row r="2775" spans="1:5" x14ac:dyDescent="0.25">
      <c r="A2775">
        <v>12739</v>
      </c>
      <c r="B2775">
        <v>2</v>
      </c>
      <c r="C2775">
        <v>7</v>
      </c>
      <c r="D2775">
        <v>1</v>
      </c>
      <c r="E2775">
        <v>1</v>
      </c>
    </row>
    <row r="2776" spans="1:5" x14ac:dyDescent="0.25">
      <c r="A2776">
        <v>12740</v>
      </c>
      <c r="B2776">
        <v>2</v>
      </c>
      <c r="C2776">
        <v>33</v>
      </c>
      <c r="D2776">
        <v>3</v>
      </c>
      <c r="E2776">
        <v>3</v>
      </c>
    </row>
    <row r="2777" spans="1:5" x14ac:dyDescent="0.25">
      <c r="A2777">
        <v>12741</v>
      </c>
      <c r="B2777">
        <v>1</v>
      </c>
      <c r="C2777">
        <v>9</v>
      </c>
      <c r="D2777">
        <v>1</v>
      </c>
      <c r="E2777">
        <v>1</v>
      </c>
    </row>
    <row r="2778" spans="1:5" x14ac:dyDescent="0.25">
      <c r="A2778">
        <v>12742</v>
      </c>
      <c r="B2778">
        <v>2</v>
      </c>
      <c r="C2778">
        <v>85</v>
      </c>
      <c r="D2778">
        <v>3</v>
      </c>
      <c r="E2778">
        <v>2</v>
      </c>
    </row>
    <row r="2779" spans="1:5" x14ac:dyDescent="0.25">
      <c r="A2779">
        <v>12743</v>
      </c>
      <c r="B2779">
        <v>1</v>
      </c>
      <c r="C2779">
        <v>0</v>
      </c>
      <c r="D2779">
        <v>1</v>
      </c>
      <c r="E2779" t="s">
        <v>2</v>
      </c>
    </row>
    <row r="2780" spans="1:5" x14ac:dyDescent="0.25">
      <c r="A2780">
        <v>12744</v>
      </c>
      <c r="B2780">
        <v>2</v>
      </c>
      <c r="C2780">
        <v>11</v>
      </c>
      <c r="D2780">
        <v>3</v>
      </c>
      <c r="E2780">
        <v>1</v>
      </c>
    </row>
    <row r="2781" spans="1:5" x14ac:dyDescent="0.25">
      <c r="A2781">
        <v>12745</v>
      </c>
      <c r="B2781">
        <v>1</v>
      </c>
      <c r="C2781">
        <v>75</v>
      </c>
      <c r="D2781">
        <v>3</v>
      </c>
      <c r="E2781">
        <v>2</v>
      </c>
    </row>
    <row r="2782" spans="1:5" x14ac:dyDescent="0.25">
      <c r="A2782">
        <v>12746</v>
      </c>
      <c r="B2782">
        <v>1</v>
      </c>
      <c r="C2782">
        <v>19</v>
      </c>
      <c r="D2782">
        <v>4</v>
      </c>
      <c r="E2782">
        <v>2</v>
      </c>
    </row>
    <row r="2783" spans="1:5" x14ac:dyDescent="0.25">
      <c r="A2783">
        <v>12747</v>
      </c>
      <c r="B2783">
        <v>1</v>
      </c>
      <c r="C2783">
        <v>76</v>
      </c>
      <c r="D2783">
        <v>1</v>
      </c>
      <c r="E2783">
        <v>1</v>
      </c>
    </row>
    <row r="2784" spans="1:5" x14ac:dyDescent="0.25">
      <c r="A2784">
        <v>12748</v>
      </c>
      <c r="B2784">
        <v>1</v>
      </c>
      <c r="C2784">
        <v>42</v>
      </c>
      <c r="D2784">
        <v>1</v>
      </c>
      <c r="E2784">
        <v>1</v>
      </c>
    </row>
    <row r="2785" spans="1:5" x14ac:dyDescent="0.25">
      <c r="A2785">
        <v>12749</v>
      </c>
      <c r="B2785">
        <v>2</v>
      </c>
      <c r="C2785">
        <v>47</v>
      </c>
      <c r="D2785">
        <v>3</v>
      </c>
      <c r="E2785">
        <v>3</v>
      </c>
    </row>
    <row r="2786" spans="1:5" x14ac:dyDescent="0.25">
      <c r="A2786">
        <v>12750</v>
      </c>
      <c r="B2786">
        <v>1</v>
      </c>
      <c r="C2786">
        <v>51</v>
      </c>
      <c r="D2786">
        <v>3</v>
      </c>
      <c r="E2786">
        <v>3</v>
      </c>
    </row>
    <row r="2787" spans="1:5" x14ac:dyDescent="0.25">
      <c r="A2787">
        <v>12751</v>
      </c>
      <c r="B2787">
        <v>2</v>
      </c>
      <c r="C2787">
        <v>67</v>
      </c>
      <c r="D2787">
        <v>4</v>
      </c>
      <c r="E2787">
        <v>2</v>
      </c>
    </row>
    <row r="2788" spans="1:5" x14ac:dyDescent="0.25">
      <c r="A2788">
        <v>12752</v>
      </c>
      <c r="B2788">
        <v>1</v>
      </c>
      <c r="C2788">
        <v>19</v>
      </c>
      <c r="D2788">
        <v>4</v>
      </c>
      <c r="E2788">
        <v>3</v>
      </c>
    </row>
    <row r="2789" spans="1:5" x14ac:dyDescent="0.25">
      <c r="A2789">
        <v>12753</v>
      </c>
      <c r="B2789">
        <v>1</v>
      </c>
      <c r="C2789">
        <v>54</v>
      </c>
      <c r="D2789">
        <v>3</v>
      </c>
      <c r="E2789">
        <v>3</v>
      </c>
    </row>
    <row r="2790" spans="1:5" x14ac:dyDescent="0.25">
      <c r="A2790">
        <v>12754</v>
      </c>
      <c r="B2790">
        <v>1</v>
      </c>
      <c r="C2790">
        <v>64</v>
      </c>
      <c r="D2790">
        <v>3</v>
      </c>
      <c r="E2790">
        <v>2</v>
      </c>
    </row>
    <row r="2791" spans="1:5" x14ac:dyDescent="0.25">
      <c r="A2791">
        <v>12755</v>
      </c>
      <c r="B2791">
        <v>1</v>
      </c>
      <c r="C2791">
        <v>15</v>
      </c>
      <c r="D2791">
        <v>4</v>
      </c>
      <c r="E2791">
        <v>1</v>
      </c>
    </row>
    <row r="2792" spans="1:5" x14ac:dyDescent="0.25">
      <c r="A2792">
        <v>12756</v>
      </c>
      <c r="B2792">
        <v>1</v>
      </c>
      <c r="C2792">
        <v>1</v>
      </c>
      <c r="D2792">
        <v>1</v>
      </c>
      <c r="E2792" t="s">
        <v>2</v>
      </c>
    </row>
    <row r="2793" spans="1:5" x14ac:dyDescent="0.25">
      <c r="A2793">
        <v>12757</v>
      </c>
      <c r="B2793">
        <v>2</v>
      </c>
      <c r="C2793">
        <v>1</v>
      </c>
      <c r="D2793">
        <v>3</v>
      </c>
      <c r="E2793" t="s">
        <v>2</v>
      </c>
    </row>
    <row r="2794" spans="1:5" x14ac:dyDescent="0.25">
      <c r="A2794">
        <v>12758</v>
      </c>
      <c r="B2794">
        <v>2</v>
      </c>
      <c r="C2794">
        <v>55</v>
      </c>
      <c r="D2794">
        <v>4</v>
      </c>
      <c r="E2794">
        <v>2</v>
      </c>
    </row>
    <row r="2795" spans="1:5" x14ac:dyDescent="0.25">
      <c r="A2795">
        <v>12759</v>
      </c>
      <c r="B2795">
        <v>2</v>
      </c>
      <c r="C2795">
        <v>78</v>
      </c>
      <c r="D2795">
        <v>4</v>
      </c>
      <c r="E2795">
        <v>1</v>
      </c>
    </row>
    <row r="2796" spans="1:5" x14ac:dyDescent="0.25">
      <c r="A2796">
        <v>12760</v>
      </c>
      <c r="B2796">
        <v>1</v>
      </c>
      <c r="C2796">
        <v>11</v>
      </c>
      <c r="D2796">
        <v>4</v>
      </c>
      <c r="E2796">
        <v>1</v>
      </c>
    </row>
    <row r="2797" spans="1:5" x14ac:dyDescent="0.25">
      <c r="A2797">
        <v>12761</v>
      </c>
      <c r="B2797">
        <v>1</v>
      </c>
      <c r="C2797">
        <v>41</v>
      </c>
      <c r="D2797">
        <v>3</v>
      </c>
      <c r="E2797">
        <v>3</v>
      </c>
    </row>
    <row r="2798" spans="1:5" x14ac:dyDescent="0.25">
      <c r="A2798">
        <v>12762</v>
      </c>
      <c r="B2798">
        <v>2</v>
      </c>
      <c r="C2798">
        <v>10</v>
      </c>
      <c r="D2798">
        <v>3</v>
      </c>
      <c r="E2798">
        <v>1</v>
      </c>
    </row>
    <row r="2799" spans="1:5" x14ac:dyDescent="0.25">
      <c r="A2799">
        <v>12763</v>
      </c>
      <c r="B2799">
        <v>1</v>
      </c>
      <c r="C2799">
        <v>81</v>
      </c>
      <c r="D2799">
        <v>4</v>
      </c>
      <c r="E2799">
        <v>2</v>
      </c>
    </row>
    <row r="2800" spans="1:5" x14ac:dyDescent="0.25">
      <c r="A2800">
        <v>12764</v>
      </c>
      <c r="B2800">
        <v>2</v>
      </c>
      <c r="C2800">
        <v>85</v>
      </c>
      <c r="D2800">
        <v>3</v>
      </c>
      <c r="E2800">
        <v>2</v>
      </c>
    </row>
    <row r="2801" spans="1:5" x14ac:dyDescent="0.25">
      <c r="A2801">
        <v>12765</v>
      </c>
      <c r="B2801">
        <v>2</v>
      </c>
      <c r="C2801">
        <v>28</v>
      </c>
      <c r="D2801">
        <v>4</v>
      </c>
      <c r="E2801">
        <v>1</v>
      </c>
    </row>
    <row r="2802" spans="1:5" x14ac:dyDescent="0.25">
      <c r="A2802">
        <v>12766</v>
      </c>
      <c r="B2802">
        <v>2</v>
      </c>
      <c r="C2802">
        <v>7</v>
      </c>
      <c r="D2802">
        <v>1</v>
      </c>
      <c r="E2802">
        <v>1</v>
      </c>
    </row>
    <row r="2803" spans="1:5" x14ac:dyDescent="0.25">
      <c r="A2803">
        <v>12767</v>
      </c>
      <c r="B2803">
        <v>2</v>
      </c>
      <c r="C2803">
        <v>62</v>
      </c>
      <c r="D2803">
        <v>3</v>
      </c>
      <c r="E2803">
        <v>2</v>
      </c>
    </row>
    <row r="2804" spans="1:5" x14ac:dyDescent="0.25">
      <c r="A2804">
        <v>12768</v>
      </c>
      <c r="B2804">
        <v>2</v>
      </c>
      <c r="C2804">
        <v>0</v>
      </c>
      <c r="D2804">
        <v>1</v>
      </c>
      <c r="E2804" t="s">
        <v>2</v>
      </c>
    </row>
    <row r="2805" spans="1:5" x14ac:dyDescent="0.25">
      <c r="A2805">
        <v>12769</v>
      </c>
      <c r="B2805">
        <v>1</v>
      </c>
      <c r="C2805">
        <v>15</v>
      </c>
      <c r="D2805">
        <v>4</v>
      </c>
      <c r="E2805">
        <v>1</v>
      </c>
    </row>
    <row r="2806" spans="1:5" x14ac:dyDescent="0.25">
      <c r="A2806">
        <v>12770</v>
      </c>
      <c r="B2806">
        <v>2</v>
      </c>
      <c r="C2806">
        <v>45</v>
      </c>
      <c r="D2806">
        <v>3</v>
      </c>
      <c r="E2806">
        <v>2</v>
      </c>
    </row>
    <row r="2807" spans="1:5" x14ac:dyDescent="0.25">
      <c r="A2807">
        <v>12771</v>
      </c>
      <c r="B2807">
        <v>2</v>
      </c>
      <c r="C2807">
        <v>5</v>
      </c>
      <c r="D2807">
        <v>3</v>
      </c>
      <c r="E2807" t="s">
        <v>2</v>
      </c>
    </row>
    <row r="2808" spans="1:5" x14ac:dyDescent="0.25">
      <c r="A2808">
        <v>12772</v>
      </c>
      <c r="B2808">
        <v>1</v>
      </c>
      <c r="C2808">
        <v>70</v>
      </c>
      <c r="D2808">
        <v>3</v>
      </c>
      <c r="E2808">
        <v>2</v>
      </c>
    </row>
    <row r="2809" spans="1:5" x14ac:dyDescent="0.25">
      <c r="A2809">
        <v>12773</v>
      </c>
      <c r="B2809">
        <v>2</v>
      </c>
      <c r="C2809">
        <v>67</v>
      </c>
      <c r="D2809">
        <v>3</v>
      </c>
      <c r="E2809">
        <v>3</v>
      </c>
    </row>
    <row r="2810" spans="1:5" x14ac:dyDescent="0.25">
      <c r="A2810">
        <v>12774</v>
      </c>
      <c r="B2810">
        <v>1</v>
      </c>
      <c r="C2810">
        <v>37</v>
      </c>
      <c r="D2810">
        <v>1</v>
      </c>
      <c r="E2810">
        <v>1</v>
      </c>
    </row>
    <row r="2811" spans="1:5" x14ac:dyDescent="0.25">
      <c r="A2811">
        <v>12775</v>
      </c>
      <c r="B2811">
        <v>1</v>
      </c>
      <c r="C2811">
        <v>85</v>
      </c>
      <c r="D2811">
        <v>3</v>
      </c>
      <c r="E2811">
        <v>2</v>
      </c>
    </row>
    <row r="2812" spans="1:5" x14ac:dyDescent="0.25">
      <c r="A2812">
        <v>12776</v>
      </c>
      <c r="B2812">
        <v>2</v>
      </c>
      <c r="C2812">
        <v>2</v>
      </c>
      <c r="D2812">
        <v>3</v>
      </c>
      <c r="E2812" t="s">
        <v>2</v>
      </c>
    </row>
    <row r="2813" spans="1:5" x14ac:dyDescent="0.25">
      <c r="A2813">
        <v>12777</v>
      </c>
      <c r="B2813">
        <v>1</v>
      </c>
      <c r="C2813">
        <v>27</v>
      </c>
      <c r="D2813">
        <v>3</v>
      </c>
      <c r="E2813">
        <v>3</v>
      </c>
    </row>
    <row r="2814" spans="1:5" x14ac:dyDescent="0.25">
      <c r="A2814">
        <v>12778</v>
      </c>
      <c r="B2814">
        <v>2</v>
      </c>
      <c r="C2814">
        <v>0</v>
      </c>
      <c r="D2814">
        <v>1</v>
      </c>
      <c r="E2814" t="s">
        <v>2</v>
      </c>
    </row>
    <row r="2815" spans="1:5" x14ac:dyDescent="0.25">
      <c r="A2815">
        <v>12779</v>
      </c>
      <c r="B2815">
        <v>2</v>
      </c>
      <c r="C2815">
        <v>17</v>
      </c>
      <c r="D2815">
        <v>4</v>
      </c>
      <c r="E2815">
        <v>1</v>
      </c>
    </row>
    <row r="2816" spans="1:5" x14ac:dyDescent="0.25">
      <c r="A2816">
        <v>12780</v>
      </c>
      <c r="B2816">
        <v>1</v>
      </c>
      <c r="C2816">
        <v>44</v>
      </c>
      <c r="D2816">
        <v>4</v>
      </c>
      <c r="E2816">
        <v>3</v>
      </c>
    </row>
    <row r="2817" spans="1:5" x14ac:dyDescent="0.25">
      <c r="A2817">
        <v>12781</v>
      </c>
      <c r="B2817">
        <v>1</v>
      </c>
      <c r="C2817">
        <v>15</v>
      </c>
      <c r="D2817">
        <v>1</v>
      </c>
      <c r="E2817">
        <v>1</v>
      </c>
    </row>
    <row r="2818" spans="1:5" x14ac:dyDescent="0.25">
      <c r="A2818">
        <v>12782</v>
      </c>
      <c r="B2818">
        <v>2</v>
      </c>
      <c r="C2818">
        <v>14</v>
      </c>
      <c r="D2818">
        <v>2</v>
      </c>
      <c r="E2818">
        <v>1</v>
      </c>
    </row>
    <row r="2819" spans="1:5" x14ac:dyDescent="0.25">
      <c r="A2819">
        <v>12783</v>
      </c>
      <c r="B2819">
        <v>1</v>
      </c>
      <c r="C2819">
        <v>2</v>
      </c>
      <c r="D2819">
        <v>4</v>
      </c>
      <c r="E2819" t="s">
        <v>2</v>
      </c>
    </row>
    <row r="2820" spans="1:5" x14ac:dyDescent="0.25">
      <c r="A2820">
        <v>12784</v>
      </c>
      <c r="B2820">
        <v>2</v>
      </c>
      <c r="C2820">
        <v>29</v>
      </c>
      <c r="D2820">
        <v>1</v>
      </c>
      <c r="E2820">
        <v>2</v>
      </c>
    </row>
    <row r="2821" spans="1:5" x14ac:dyDescent="0.25">
      <c r="A2821">
        <v>12785</v>
      </c>
      <c r="B2821">
        <v>1</v>
      </c>
      <c r="C2821">
        <v>55</v>
      </c>
      <c r="D2821">
        <v>3</v>
      </c>
      <c r="E2821">
        <v>2</v>
      </c>
    </row>
    <row r="2822" spans="1:5" x14ac:dyDescent="0.25">
      <c r="A2822">
        <v>12786</v>
      </c>
      <c r="B2822">
        <v>1</v>
      </c>
      <c r="C2822">
        <v>6</v>
      </c>
      <c r="D2822">
        <v>4</v>
      </c>
      <c r="E2822">
        <v>1</v>
      </c>
    </row>
    <row r="2823" spans="1:5" x14ac:dyDescent="0.25">
      <c r="A2823">
        <v>12787</v>
      </c>
      <c r="B2823">
        <v>1</v>
      </c>
      <c r="C2823">
        <v>0</v>
      </c>
      <c r="D2823">
        <v>5</v>
      </c>
      <c r="E2823" t="s">
        <v>2</v>
      </c>
    </row>
    <row r="2824" spans="1:5" x14ac:dyDescent="0.25">
      <c r="A2824">
        <v>12788</v>
      </c>
      <c r="B2824">
        <v>1</v>
      </c>
      <c r="C2824">
        <v>1</v>
      </c>
      <c r="D2824">
        <v>3</v>
      </c>
      <c r="E2824" t="s">
        <v>2</v>
      </c>
    </row>
    <row r="2825" spans="1:5" x14ac:dyDescent="0.25">
      <c r="A2825">
        <v>12789</v>
      </c>
      <c r="B2825">
        <v>1</v>
      </c>
      <c r="C2825">
        <v>5</v>
      </c>
      <c r="D2825">
        <v>4</v>
      </c>
      <c r="E2825" t="s">
        <v>2</v>
      </c>
    </row>
    <row r="2826" spans="1:5" x14ac:dyDescent="0.25">
      <c r="A2826">
        <v>12790</v>
      </c>
      <c r="B2826">
        <v>2</v>
      </c>
      <c r="C2826">
        <v>65</v>
      </c>
      <c r="D2826">
        <v>1</v>
      </c>
      <c r="E2826">
        <v>3</v>
      </c>
    </row>
    <row r="2827" spans="1:5" x14ac:dyDescent="0.25">
      <c r="A2827">
        <v>12791</v>
      </c>
      <c r="B2827">
        <v>2</v>
      </c>
      <c r="C2827">
        <v>23</v>
      </c>
      <c r="D2827">
        <v>4</v>
      </c>
      <c r="E2827">
        <v>3</v>
      </c>
    </row>
    <row r="2828" spans="1:5" x14ac:dyDescent="0.25">
      <c r="A2828">
        <v>12792</v>
      </c>
      <c r="B2828">
        <v>2</v>
      </c>
      <c r="C2828">
        <v>37</v>
      </c>
      <c r="D2828">
        <v>1</v>
      </c>
      <c r="E2828">
        <v>2</v>
      </c>
    </row>
    <row r="2829" spans="1:5" x14ac:dyDescent="0.25">
      <c r="A2829">
        <v>12793</v>
      </c>
      <c r="B2829">
        <v>1</v>
      </c>
      <c r="C2829">
        <v>13</v>
      </c>
      <c r="D2829">
        <v>1</v>
      </c>
      <c r="E2829">
        <v>1</v>
      </c>
    </row>
    <row r="2830" spans="1:5" x14ac:dyDescent="0.25">
      <c r="A2830">
        <v>12794</v>
      </c>
      <c r="B2830">
        <v>1</v>
      </c>
      <c r="C2830">
        <v>29</v>
      </c>
      <c r="D2830">
        <v>4</v>
      </c>
      <c r="E2830">
        <v>3</v>
      </c>
    </row>
    <row r="2831" spans="1:5" x14ac:dyDescent="0.25">
      <c r="A2831">
        <v>12795</v>
      </c>
      <c r="B2831">
        <v>2</v>
      </c>
      <c r="C2831">
        <v>6</v>
      </c>
      <c r="D2831">
        <v>1</v>
      </c>
      <c r="E2831">
        <v>1</v>
      </c>
    </row>
    <row r="2832" spans="1:5" x14ac:dyDescent="0.25">
      <c r="A2832">
        <v>12796</v>
      </c>
      <c r="B2832">
        <v>1</v>
      </c>
      <c r="C2832">
        <v>52</v>
      </c>
      <c r="D2832">
        <v>3</v>
      </c>
      <c r="E2832">
        <v>3</v>
      </c>
    </row>
    <row r="2833" spans="1:5" x14ac:dyDescent="0.25">
      <c r="A2833">
        <v>12797</v>
      </c>
      <c r="B2833">
        <v>2</v>
      </c>
      <c r="C2833">
        <v>5</v>
      </c>
      <c r="D2833">
        <v>3</v>
      </c>
      <c r="E2833" t="s">
        <v>2</v>
      </c>
    </row>
    <row r="2834" spans="1:5" x14ac:dyDescent="0.25">
      <c r="A2834">
        <v>12798</v>
      </c>
      <c r="B2834">
        <v>2</v>
      </c>
      <c r="C2834">
        <v>13</v>
      </c>
      <c r="D2834">
        <v>3</v>
      </c>
      <c r="E2834">
        <v>1</v>
      </c>
    </row>
    <row r="2835" spans="1:5" x14ac:dyDescent="0.25">
      <c r="A2835">
        <v>12799</v>
      </c>
      <c r="B2835">
        <v>2</v>
      </c>
      <c r="C2835">
        <v>0</v>
      </c>
      <c r="D2835">
        <v>2</v>
      </c>
      <c r="E2835" t="s">
        <v>2</v>
      </c>
    </row>
    <row r="2836" spans="1:5" x14ac:dyDescent="0.25">
      <c r="A2836">
        <v>12800</v>
      </c>
      <c r="B2836">
        <v>1</v>
      </c>
      <c r="C2836">
        <v>3</v>
      </c>
      <c r="D2836">
        <v>3</v>
      </c>
      <c r="E2836" t="s">
        <v>2</v>
      </c>
    </row>
    <row r="2837" spans="1:5" x14ac:dyDescent="0.25">
      <c r="A2837">
        <v>12801</v>
      </c>
      <c r="B2837">
        <v>2</v>
      </c>
      <c r="C2837">
        <v>16</v>
      </c>
      <c r="D2837">
        <v>1</v>
      </c>
      <c r="E2837">
        <v>1</v>
      </c>
    </row>
    <row r="2838" spans="1:5" x14ac:dyDescent="0.25">
      <c r="A2838">
        <v>12802</v>
      </c>
      <c r="B2838">
        <v>2</v>
      </c>
      <c r="C2838">
        <v>9</v>
      </c>
      <c r="D2838">
        <v>1</v>
      </c>
      <c r="E2838">
        <v>1</v>
      </c>
    </row>
    <row r="2839" spans="1:5" x14ac:dyDescent="0.25">
      <c r="A2839">
        <v>12803</v>
      </c>
      <c r="B2839">
        <v>1</v>
      </c>
      <c r="C2839">
        <v>79</v>
      </c>
      <c r="D2839">
        <v>3</v>
      </c>
      <c r="E2839">
        <v>3</v>
      </c>
    </row>
    <row r="2840" spans="1:5" x14ac:dyDescent="0.25">
      <c r="A2840">
        <v>12804</v>
      </c>
      <c r="B2840">
        <v>1</v>
      </c>
      <c r="C2840">
        <v>19</v>
      </c>
      <c r="D2840">
        <v>1</v>
      </c>
      <c r="E2840">
        <v>1</v>
      </c>
    </row>
    <row r="2841" spans="1:5" x14ac:dyDescent="0.25">
      <c r="A2841">
        <v>12805</v>
      </c>
      <c r="B2841">
        <v>1</v>
      </c>
      <c r="C2841">
        <v>14</v>
      </c>
      <c r="D2841">
        <v>3</v>
      </c>
      <c r="E2841">
        <v>1</v>
      </c>
    </row>
    <row r="2842" spans="1:5" x14ac:dyDescent="0.25">
      <c r="A2842">
        <v>12806</v>
      </c>
      <c r="B2842">
        <v>1</v>
      </c>
      <c r="C2842">
        <v>49</v>
      </c>
      <c r="D2842">
        <v>4</v>
      </c>
      <c r="E2842">
        <v>1</v>
      </c>
    </row>
    <row r="2843" spans="1:5" x14ac:dyDescent="0.25">
      <c r="A2843">
        <v>12807</v>
      </c>
      <c r="B2843">
        <v>1</v>
      </c>
      <c r="C2843">
        <v>78</v>
      </c>
      <c r="D2843">
        <v>4</v>
      </c>
      <c r="E2843">
        <v>1</v>
      </c>
    </row>
    <row r="2844" spans="1:5" x14ac:dyDescent="0.25">
      <c r="A2844">
        <v>12808</v>
      </c>
      <c r="B2844">
        <v>2</v>
      </c>
      <c r="C2844">
        <v>34</v>
      </c>
      <c r="D2844">
        <v>1</v>
      </c>
      <c r="E2844">
        <v>1</v>
      </c>
    </row>
    <row r="2845" spans="1:5" x14ac:dyDescent="0.25">
      <c r="A2845">
        <v>12809</v>
      </c>
      <c r="B2845">
        <v>2</v>
      </c>
      <c r="C2845">
        <v>18</v>
      </c>
      <c r="D2845">
        <v>1</v>
      </c>
      <c r="E2845">
        <v>1</v>
      </c>
    </row>
    <row r="2846" spans="1:5" x14ac:dyDescent="0.25">
      <c r="A2846">
        <v>12810</v>
      </c>
      <c r="B2846">
        <v>1</v>
      </c>
      <c r="C2846">
        <v>71</v>
      </c>
      <c r="D2846">
        <v>3</v>
      </c>
      <c r="E2846">
        <v>3</v>
      </c>
    </row>
    <row r="2847" spans="1:5" x14ac:dyDescent="0.25">
      <c r="A2847">
        <v>12811</v>
      </c>
      <c r="B2847">
        <v>1</v>
      </c>
      <c r="C2847">
        <v>13</v>
      </c>
      <c r="D2847">
        <v>4</v>
      </c>
      <c r="E2847">
        <v>1</v>
      </c>
    </row>
    <row r="2848" spans="1:5" x14ac:dyDescent="0.25">
      <c r="A2848">
        <v>12812</v>
      </c>
      <c r="B2848">
        <v>1</v>
      </c>
      <c r="C2848">
        <v>18</v>
      </c>
      <c r="D2848">
        <v>2</v>
      </c>
      <c r="E2848">
        <v>1</v>
      </c>
    </row>
    <row r="2849" spans="1:5" x14ac:dyDescent="0.25">
      <c r="A2849">
        <v>12813</v>
      </c>
      <c r="B2849">
        <v>2</v>
      </c>
      <c r="C2849">
        <v>25</v>
      </c>
      <c r="D2849">
        <v>3</v>
      </c>
      <c r="E2849">
        <v>2</v>
      </c>
    </row>
    <row r="2850" spans="1:5" x14ac:dyDescent="0.25">
      <c r="A2850">
        <v>12814</v>
      </c>
      <c r="B2850">
        <v>2</v>
      </c>
      <c r="C2850">
        <v>13</v>
      </c>
      <c r="D2850">
        <v>1</v>
      </c>
      <c r="E2850">
        <v>1</v>
      </c>
    </row>
    <row r="2851" spans="1:5" x14ac:dyDescent="0.25">
      <c r="A2851">
        <v>12815</v>
      </c>
      <c r="B2851">
        <v>1</v>
      </c>
      <c r="C2851">
        <v>7</v>
      </c>
      <c r="D2851">
        <v>3</v>
      </c>
      <c r="E2851">
        <v>1</v>
      </c>
    </row>
    <row r="2852" spans="1:5" x14ac:dyDescent="0.25">
      <c r="A2852">
        <v>12816</v>
      </c>
      <c r="B2852">
        <v>2</v>
      </c>
      <c r="C2852">
        <v>30</v>
      </c>
      <c r="D2852">
        <v>4</v>
      </c>
      <c r="E2852">
        <v>2</v>
      </c>
    </row>
    <row r="2853" spans="1:5" x14ac:dyDescent="0.25">
      <c r="A2853">
        <v>12817</v>
      </c>
      <c r="B2853">
        <v>2</v>
      </c>
      <c r="C2853">
        <v>69</v>
      </c>
      <c r="D2853">
        <v>3</v>
      </c>
      <c r="E2853">
        <v>1</v>
      </c>
    </row>
    <row r="2854" spans="1:5" x14ac:dyDescent="0.25">
      <c r="A2854">
        <v>12818</v>
      </c>
      <c r="B2854">
        <v>2</v>
      </c>
      <c r="C2854">
        <v>15</v>
      </c>
      <c r="D2854">
        <v>4</v>
      </c>
      <c r="E2854">
        <v>1</v>
      </c>
    </row>
    <row r="2855" spans="1:5" x14ac:dyDescent="0.25">
      <c r="A2855">
        <v>12819</v>
      </c>
      <c r="B2855">
        <v>2</v>
      </c>
      <c r="C2855">
        <v>40</v>
      </c>
      <c r="D2855">
        <v>3</v>
      </c>
      <c r="E2855">
        <v>1</v>
      </c>
    </row>
    <row r="2856" spans="1:5" x14ac:dyDescent="0.25">
      <c r="A2856">
        <v>12820</v>
      </c>
      <c r="B2856">
        <v>2</v>
      </c>
      <c r="C2856">
        <v>56</v>
      </c>
      <c r="D2856">
        <v>4</v>
      </c>
      <c r="E2856">
        <v>1</v>
      </c>
    </row>
    <row r="2857" spans="1:5" x14ac:dyDescent="0.25">
      <c r="A2857">
        <v>12821</v>
      </c>
      <c r="B2857">
        <v>2</v>
      </c>
      <c r="C2857">
        <v>17</v>
      </c>
      <c r="D2857">
        <v>4</v>
      </c>
      <c r="E2857">
        <v>1</v>
      </c>
    </row>
    <row r="2858" spans="1:5" x14ac:dyDescent="0.25">
      <c r="A2858">
        <v>12822</v>
      </c>
      <c r="B2858">
        <v>1</v>
      </c>
      <c r="C2858">
        <v>13</v>
      </c>
      <c r="D2858">
        <v>4</v>
      </c>
      <c r="E2858">
        <v>1</v>
      </c>
    </row>
    <row r="2859" spans="1:5" x14ac:dyDescent="0.25">
      <c r="A2859">
        <v>12823</v>
      </c>
      <c r="B2859">
        <v>2</v>
      </c>
      <c r="C2859">
        <v>2</v>
      </c>
      <c r="D2859">
        <v>2</v>
      </c>
      <c r="E2859" t="s">
        <v>2</v>
      </c>
    </row>
    <row r="2860" spans="1:5" x14ac:dyDescent="0.25">
      <c r="A2860">
        <v>12824</v>
      </c>
      <c r="B2860">
        <v>1</v>
      </c>
      <c r="C2860">
        <v>51</v>
      </c>
      <c r="D2860">
        <v>3</v>
      </c>
      <c r="E2860">
        <v>3</v>
      </c>
    </row>
    <row r="2861" spans="1:5" x14ac:dyDescent="0.25">
      <c r="A2861">
        <v>12825</v>
      </c>
      <c r="B2861">
        <v>1</v>
      </c>
      <c r="C2861">
        <v>11</v>
      </c>
      <c r="D2861">
        <v>3</v>
      </c>
      <c r="E2861">
        <v>1</v>
      </c>
    </row>
    <row r="2862" spans="1:5" x14ac:dyDescent="0.25">
      <c r="A2862">
        <v>12826</v>
      </c>
      <c r="B2862">
        <v>2</v>
      </c>
      <c r="C2862">
        <v>27</v>
      </c>
      <c r="D2862">
        <v>1</v>
      </c>
      <c r="E2862">
        <v>1</v>
      </c>
    </row>
    <row r="2863" spans="1:5" x14ac:dyDescent="0.25">
      <c r="A2863">
        <v>12827</v>
      </c>
      <c r="B2863">
        <v>1</v>
      </c>
      <c r="C2863">
        <v>15</v>
      </c>
      <c r="D2863">
        <v>1</v>
      </c>
      <c r="E2863">
        <v>1</v>
      </c>
    </row>
    <row r="2864" spans="1:5" x14ac:dyDescent="0.25">
      <c r="A2864">
        <v>12828</v>
      </c>
      <c r="B2864">
        <v>1</v>
      </c>
      <c r="C2864">
        <v>70</v>
      </c>
      <c r="D2864">
        <v>3</v>
      </c>
      <c r="E2864">
        <v>1</v>
      </c>
    </row>
    <row r="2865" spans="1:5" x14ac:dyDescent="0.25">
      <c r="A2865">
        <v>12829</v>
      </c>
      <c r="B2865">
        <v>2</v>
      </c>
      <c r="C2865">
        <v>0</v>
      </c>
      <c r="D2865">
        <v>5</v>
      </c>
      <c r="E2865" t="s">
        <v>2</v>
      </c>
    </row>
    <row r="2866" spans="1:5" x14ac:dyDescent="0.25">
      <c r="A2866">
        <v>12830</v>
      </c>
      <c r="B2866">
        <v>1</v>
      </c>
      <c r="C2866">
        <v>22</v>
      </c>
      <c r="D2866">
        <v>3</v>
      </c>
      <c r="E2866">
        <v>3</v>
      </c>
    </row>
    <row r="2867" spans="1:5" x14ac:dyDescent="0.25">
      <c r="A2867">
        <v>12831</v>
      </c>
      <c r="B2867">
        <v>1</v>
      </c>
      <c r="C2867">
        <v>9</v>
      </c>
      <c r="D2867">
        <v>3</v>
      </c>
      <c r="E2867">
        <v>1</v>
      </c>
    </row>
    <row r="2868" spans="1:5" x14ac:dyDescent="0.25">
      <c r="A2868">
        <v>12832</v>
      </c>
      <c r="B2868">
        <v>2</v>
      </c>
      <c r="C2868">
        <v>29</v>
      </c>
      <c r="D2868">
        <v>3</v>
      </c>
      <c r="E2868">
        <v>1</v>
      </c>
    </row>
    <row r="2869" spans="1:5" x14ac:dyDescent="0.25">
      <c r="A2869">
        <v>12833</v>
      </c>
      <c r="B2869">
        <v>2</v>
      </c>
      <c r="C2869">
        <v>2</v>
      </c>
      <c r="D2869">
        <v>1</v>
      </c>
      <c r="E2869" t="s">
        <v>2</v>
      </c>
    </row>
    <row r="2870" spans="1:5" x14ac:dyDescent="0.25">
      <c r="A2870">
        <v>12834</v>
      </c>
      <c r="B2870">
        <v>2</v>
      </c>
      <c r="C2870">
        <v>70</v>
      </c>
      <c r="D2870">
        <v>1</v>
      </c>
      <c r="E2870">
        <v>1</v>
      </c>
    </row>
    <row r="2871" spans="1:5" x14ac:dyDescent="0.25">
      <c r="A2871">
        <v>12835</v>
      </c>
      <c r="B2871">
        <v>2</v>
      </c>
      <c r="C2871">
        <v>50</v>
      </c>
      <c r="D2871">
        <v>3</v>
      </c>
      <c r="E2871">
        <v>2</v>
      </c>
    </row>
    <row r="2872" spans="1:5" x14ac:dyDescent="0.25">
      <c r="A2872">
        <v>12836</v>
      </c>
      <c r="B2872">
        <v>2</v>
      </c>
      <c r="C2872">
        <v>2</v>
      </c>
      <c r="D2872">
        <v>5</v>
      </c>
      <c r="E2872" t="s">
        <v>2</v>
      </c>
    </row>
    <row r="2873" spans="1:5" x14ac:dyDescent="0.25">
      <c r="A2873">
        <v>12837</v>
      </c>
      <c r="B2873">
        <v>1</v>
      </c>
      <c r="C2873">
        <v>15</v>
      </c>
      <c r="D2873">
        <v>1</v>
      </c>
      <c r="E2873">
        <v>1</v>
      </c>
    </row>
    <row r="2874" spans="1:5" x14ac:dyDescent="0.25">
      <c r="A2874">
        <v>12838</v>
      </c>
      <c r="B2874">
        <v>2</v>
      </c>
      <c r="C2874">
        <v>64</v>
      </c>
      <c r="D2874">
        <v>4</v>
      </c>
      <c r="E2874">
        <v>3</v>
      </c>
    </row>
    <row r="2875" spans="1:5" x14ac:dyDescent="0.25">
      <c r="A2875">
        <v>12839</v>
      </c>
      <c r="B2875">
        <v>1</v>
      </c>
      <c r="C2875">
        <v>1</v>
      </c>
      <c r="D2875">
        <v>3</v>
      </c>
      <c r="E2875" t="s">
        <v>2</v>
      </c>
    </row>
    <row r="2876" spans="1:5" x14ac:dyDescent="0.25">
      <c r="A2876">
        <v>12840</v>
      </c>
      <c r="B2876">
        <v>1</v>
      </c>
      <c r="C2876">
        <v>2</v>
      </c>
      <c r="D2876">
        <v>3</v>
      </c>
      <c r="E2876" t="s">
        <v>2</v>
      </c>
    </row>
    <row r="2877" spans="1:5" x14ac:dyDescent="0.25">
      <c r="A2877">
        <v>12841</v>
      </c>
      <c r="B2877">
        <v>1</v>
      </c>
      <c r="C2877">
        <v>22</v>
      </c>
      <c r="D2877">
        <v>1</v>
      </c>
      <c r="E2877">
        <v>1</v>
      </c>
    </row>
    <row r="2878" spans="1:5" x14ac:dyDescent="0.25">
      <c r="A2878">
        <v>12842</v>
      </c>
      <c r="B2878">
        <v>1</v>
      </c>
      <c r="C2878">
        <v>8</v>
      </c>
      <c r="D2878">
        <v>3</v>
      </c>
      <c r="E2878">
        <v>1</v>
      </c>
    </row>
    <row r="2879" spans="1:5" x14ac:dyDescent="0.25">
      <c r="A2879">
        <v>12843</v>
      </c>
      <c r="B2879">
        <v>2</v>
      </c>
      <c r="C2879">
        <v>48</v>
      </c>
      <c r="D2879">
        <v>4</v>
      </c>
      <c r="E2879">
        <v>3</v>
      </c>
    </row>
    <row r="2880" spans="1:5" x14ac:dyDescent="0.25">
      <c r="A2880">
        <v>12844</v>
      </c>
      <c r="B2880">
        <v>2</v>
      </c>
      <c r="C2880">
        <v>2</v>
      </c>
      <c r="D2880">
        <v>1</v>
      </c>
      <c r="E2880" t="s">
        <v>2</v>
      </c>
    </row>
    <row r="2881" spans="1:5" x14ac:dyDescent="0.25">
      <c r="A2881">
        <v>12845</v>
      </c>
      <c r="B2881">
        <v>1</v>
      </c>
      <c r="C2881">
        <v>11</v>
      </c>
      <c r="D2881">
        <v>3</v>
      </c>
      <c r="E2881">
        <v>1</v>
      </c>
    </row>
    <row r="2882" spans="1:5" x14ac:dyDescent="0.25">
      <c r="A2882">
        <v>12846</v>
      </c>
      <c r="B2882">
        <v>1</v>
      </c>
      <c r="C2882">
        <v>0</v>
      </c>
      <c r="D2882">
        <v>4</v>
      </c>
      <c r="E2882" t="s">
        <v>2</v>
      </c>
    </row>
    <row r="2883" spans="1:5" x14ac:dyDescent="0.25">
      <c r="A2883">
        <v>12847</v>
      </c>
      <c r="B2883">
        <v>2</v>
      </c>
      <c r="C2883">
        <v>0</v>
      </c>
      <c r="D2883">
        <v>1</v>
      </c>
      <c r="E2883" t="s">
        <v>2</v>
      </c>
    </row>
    <row r="2884" spans="1:5" x14ac:dyDescent="0.25">
      <c r="A2884">
        <v>12848</v>
      </c>
      <c r="B2884">
        <v>1</v>
      </c>
      <c r="C2884">
        <v>39</v>
      </c>
      <c r="D2884">
        <v>1</v>
      </c>
      <c r="E2884">
        <v>3</v>
      </c>
    </row>
    <row r="2885" spans="1:5" x14ac:dyDescent="0.25">
      <c r="A2885">
        <v>12849</v>
      </c>
      <c r="B2885">
        <v>2</v>
      </c>
      <c r="C2885">
        <v>14</v>
      </c>
      <c r="D2885">
        <v>4</v>
      </c>
      <c r="E2885">
        <v>1</v>
      </c>
    </row>
    <row r="2886" spans="1:5" x14ac:dyDescent="0.25">
      <c r="A2886">
        <v>12850</v>
      </c>
      <c r="B2886">
        <v>1</v>
      </c>
      <c r="C2886">
        <v>23</v>
      </c>
      <c r="D2886">
        <v>4</v>
      </c>
      <c r="E2886">
        <v>3</v>
      </c>
    </row>
    <row r="2887" spans="1:5" x14ac:dyDescent="0.25">
      <c r="A2887">
        <v>12851</v>
      </c>
      <c r="B2887">
        <v>1</v>
      </c>
      <c r="C2887">
        <v>46</v>
      </c>
      <c r="D2887">
        <v>3</v>
      </c>
      <c r="E2887">
        <v>3</v>
      </c>
    </row>
    <row r="2888" spans="1:5" x14ac:dyDescent="0.25">
      <c r="A2888">
        <v>12852</v>
      </c>
      <c r="B2888">
        <v>1</v>
      </c>
      <c r="C2888">
        <v>27</v>
      </c>
      <c r="D2888">
        <v>1</v>
      </c>
      <c r="E2888">
        <v>3</v>
      </c>
    </row>
    <row r="2889" spans="1:5" x14ac:dyDescent="0.25">
      <c r="A2889">
        <v>12853</v>
      </c>
      <c r="B2889">
        <v>1</v>
      </c>
      <c r="C2889">
        <v>10</v>
      </c>
      <c r="D2889">
        <v>3</v>
      </c>
      <c r="E2889">
        <v>1</v>
      </c>
    </row>
    <row r="2890" spans="1:5" x14ac:dyDescent="0.25">
      <c r="A2890">
        <v>12854</v>
      </c>
      <c r="B2890">
        <v>1</v>
      </c>
      <c r="C2890">
        <v>42</v>
      </c>
      <c r="D2890">
        <v>3</v>
      </c>
      <c r="E2890">
        <v>3</v>
      </c>
    </row>
    <row r="2891" spans="1:5" x14ac:dyDescent="0.25">
      <c r="A2891">
        <v>12855</v>
      </c>
      <c r="B2891">
        <v>2</v>
      </c>
      <c r="C2891">
        <v>2</v>
      </c>
      <c r="D2891">
        <v>1</v>
      </c>
      <c r="E2891" t="s">
        <v>2</v>
      </c>
    </row>
    <row r="2892" spans="1:5" x14ac:dyDescent="0.25">
      <c r="A2892">
        <v>12856</v>
      </c>
      <c r="B2892">
        <v>1</v>
      </c>
      <c r="C2892">
        <v>37</v>
      </c>
      <c r="D2892">
        <v>3</v>
      </c>
      <c r="E2892">
        <v>3</v>
      </c>
    </row>
    <row r="2893" spans="1:5" x14ac:dyDescent="0.25">
      <c r="A2893">
        <v>12857</v>
      </c>
      <c r="B2893">
        <v>1</v>
      </c>
      <c r="C2893">
        <v>16</v>
      </c>
      <c r="D2893">
        <v>4</v>
      </c>
      <c r="E2893">
        <v>1</v>
      </c>
    </row>
    <row r="2894" spans="1:5" x14ac:dyDescent="0.25">
      <c r="A2894">
        <v>12858</v>
      </c>
      <c r="B2894">
        <v>2</v>
      </c>
      <c r="C2894">
        <v>76</v>
      </c>
      <c r="D2894">
        <v>3</v>
      </c>
      <c r="E2894">
        <v>2</v>
      </c>
    </row>
    <row r="2895" spans="1:5" x14ac:dyDescent="0.25">
      <c r="A2895">
        <v>12859</v>
      </c>
      <c r="B2895">
        <v>1</v>
      </c>
      <c r="C2895">
        <v>46</v>
      </c>
      <c r="D2895">
        <v>3</v>
      </c>
      <c r="E2895">
        <v>1</v>
      </c>
    </row>
    <row r="2896" spans="1:5" x14ac:dyDescent="0.25">
      <c r="A2896">
        <v>12860</v>
      </c>
      <c r="B2896">
        <v>2</v>
      </c>
      <c r="C2896">
        <v>54</v>
      </c>
      <c r="D2896">
        <v>4</v>
      </c>
      <c r="E2896">
        <v>3</v>
      </c>
    </row>
    <row r="2897" spans="1:5" x14ac:dyDescent="0.25">
      <c r="A2897">
        <v>12861</v>
      </c>
      <c r="B2897">
        <v>1</v>
      </c>
      <c r="C2897">
        <v>1</v>
      </c>
      <c r="D2897">
        <v>4</v>
      </c>
      <c r="E2897" t="s">
        <v>2</v>
      </c>
    </row>
    <row r="2898" spans="1:5" x14ac:dyDescent="0.25">
      <c r="A2898">
        <v>12862</v>
      </c>
      <c r="B2898">
        <v>1</v>
      </c>
      <c r="C2898">
        <v>8</v>
      </c>
      <c r="D2898">
        <v>4</v>
      </c>
      <c r="E2898">
        <v>1</v>
      </c>
    </row>
    <row r="2899" spans="1:5" x14ac:dyDescent="0.25">
      <c r="A2899">
        <v>12863</v>
      </c>
      <c r="B2899">
        <v>1</v>
      </c>
      <c r="C2899">
        <v>2</v>
      </c>
      <c r="D2899">
        <v>1</v>
      </c>
      <c r="E2899" t="s">
        <v>2</v>
      </c>
    </row>
    <row r="2900" spans="1:5" x14ac:dyDescent="0.25">
      <c r="A2900">
        <v>12864</v>
      </c>
      <c r="B2900">
        <v>1</v>
      </c>
      <c r="C2900">
        <v>18</v>
      </c>
      <c r="D2900">
        <v>1</v>
      </c>
      <c r="E2900">
        <v>2</v>
      </c>
    </row>
    <row r="2901" spans="1:5" x14ac:dyDescent="0.25">
      <c r="A2901">
        <v>12865</v>
      </c>
      <c r="B2901">
        <v>1</v>
      </c>
      <c r="C2901">
        <v>17</v>
      </c>
      <c r="D2901">
        <v>3</v>
      </c>
      <c r="E2901">
        <v>1</v>
      </c>
    </row>
    <row r="2902" spans="1:5" x14ac:dyDescent="0.25">
      <c r="A2902">
        <v>12866</v>
      </c>
      <c r="B2902">
        <v>1</v>
      </c>
      <c r="C2902">
        <v>1</v>
      </c>
      <c r="D2902">
        <v>5</v>
      </c>
      <c r="E2902" t="s">
        <v>2</v>
      </c>
    </row>
    <row r="2903" spans="1:5" x14ac:dyDescent="0.25">
      <c r="A2903">
        <v>12867</v>
      </c>
      <c r="B2903">
        <v>2</v>
      </c>
      <c r="C2903">
        <v>44</v>
      </c>
      <c r="D2903">
        <v>3</v>
      </c>
      <c r="E2903">
        <v>3</v>
      </c>
    </row>
    <row r="2904" spans="1:5" x14ac:dyDescent="0.25">
      <c r="A2904">
        <v>12868</v>
      </c>
      <c r="B2904">
        <v>1</v>
      </c>
      <c r="C2904">
        <v>37</v>
      </c>
      <c r="D2904">
        <v>1</v>
      </c>
      <c r="E2904">
        <v>3</v>
      </c>
    </row>
    <row r="2905" spans="1:5" x14ac:dyDescent="0.25">
      <c r="A2905">
        <v>12869</v>
      </c>
      <c r="B2905">
        <v>2</v>
      </c>
      <c r="C2905">
        <v>12</v>
      </c>
      <c r="D2905">
        <v>3</v>
      </c>
      <c r="E2905">
        <v>1</v>
      </c>
    </row>
    <row r="2906" spans="1:5" x14ac:dyDescent="0.25">
      <c r="A2906">
        <v>12870</v>
      </c>
      <c r="B2906">
        <v>1</v>
      </c>
      <c r="C2906">
        <v>19</v>
      </c>
      <c r="D2906">
        <v>1</v>
      </c>
      <c r="E2906">
        <v>1</v>
      </c>
    </row>
    <row r="2907" spans="1:5" x14ac:dyDescent="0.25">
      <c r="A2907">
        <v>12871</v>
      </c>
      <c r="B2907">
        <v>1</v>
      </c>
      <c r="C2907">
        <v>26</v>
      </c>
      <c r="D2907">
        <v>5</v>
      </c>
      <c r="E2907">
        <v>2</v>
      </c>
    </row>
    <row r="2908" spans="1:5" x14ac:dyDescent="0.25">
      <c r="A2908">
        <v>12872</v>
      </c>
      <c r="B2908">
        <v>2</v>
      </c>
      <c r="C2908">
        <v>19</v>
      </c>
      <c r="D2908">
        <v>1</v>
      </c>
      <c r="E2908">
        <v>3</v>
      </c>
    </row>
    <row r="2909" spans="1:5" x14ac:dyDescent="0.25">
      <c r="A2909">
        <v>12873</v>
      </c>
      <c r="B2909">
        <v>1</v>
      </c>
      <c r="C2909">
        <v>13</v>
      </c>
      <c r="D2909">
        <v>3</v>
      </c>
      <c r="E2909">
        <v>1</v>
      </c>
    </row>
    <row r="2910" spans="1:5" x14ac:dyDescent="0.25">
      <c r="A2910">
        <v>12874</v>
      </c>
      <c r="B2910">
        <v>2</v>
      </c>
      <c r="C2910">
        <v>85</v>
      </c>
      <c r="D2910">
        <v>3</v>
      </c>
      <c r="E2910">
        <v>3</v>
      </c>
    </row>
    <row r="2911" spans="1:5" x14ac:dyDescent="0.25">
      <c r="A2911">
        <v>12875</v>
      </c>
      <c r="B2911">
        <v>2</v>
      </c>
      <c r="C2911">
        <v>15</v>
      </c>
      <c r="D2911">
        <v>4</v>
      </c>
      <c r="E2911">
        <v>1</v>
      </c>
    </row>
    <row r="2912" spans="1:5" x14ac:dyDescent="0.25">
      <c r="A2912">
        <v>12876</v>
      </c>
      <c r="B2912">
        <v>2</v>
      </c>
      <c r="C2912">
        <v>27</v>
      </c>
      <c r="D2912">
        <v>3</v>
      </c>
      <c r="E2912">
        <v>3</v>
      </c>
    </row>
    <row r="2913" spans="1:5" x14ac:dyDescent="0.25">
      <c r="A2913">
        <v>12877</v>
      </c>
      <c r="B2913">
        <v>1</v>
      </c>
      <c r="C2913">
        <v>0</v>
      </c>
      <c r="D2913">
        <v>4</v>
      </c>
      <c r="E2913" t="s">
        <v>2</v>
      </c>
    </row>
    <row r="2914" spans="1:5" x14ac:dyDescent="0.25">
      <c r="A2914">
        <v>12878</v>
      </c>
      <c r="B2914">
        <v>1</v>
      </c>
      <c r="C2914">
        <v>14</v>
      </c>
      <c r="D2914">
        <v>3</v>
      </c>
      <c r="E2914">
        <v>1</v>
      </c>
    </row>
    <row r="2915" spans="1:5" x14ac:dyDescent="0.25">
      <c r="A2915">
        <v>12879</v>
      </c>
      <c r="B2915">
        <v>1</v>
      </c>
      <c r="C2915">
        <v>17</v>
      </c>
      <c r="D2915">
        <v>1</v>
      </c>
      <c r="E2915">
        <v>1</v>
      </c>
    </row>
    <row r="2916" spans="1:5" x14ac:dyDescent="0.25">
      <c r="A2916">
        <v>12880</v>
      </c>
      <c r="B2916">
        <v>1</v>
      </c>
      <c r="C2916">
        <v>77</v>
      </c>
      <c r="D2916">
        <v>3</v>
      </c>
      <c r="E2916">
        <v>1</v>
      </c>
    </row>
    <row r="2917" spans="1:5" x14ac:dyDescent="0.25">
      <c r="A2917">
        <v>12881</v>
      </c>
      <c r="B2917">
        <v>2</v>
      </c>
      <c r="C2917">
        <v>14</v>
      </c>
      <c r="D2917">
        <v>4</v>
      </c>
      <c r="E2917">
        <v>1</v>
      </c>
    </row>
    <row r="2918" spans="1:5" x14ac:dyDescent="0.25">
      <c r="A2918">
        <v>12882</v>
      </c>
      <c r="B2918">
        <v>2</v>
      </c>
      <c r="C2918">
        <v>3</v>
      </c>
      <c r="D2918">
        <v>4</v>
      </c>
      <c r="E2918" t="s">
        <v>2</v>
      </c>
    </row>
    <row r="2919" spans="1:5" x14ac:dyDescent="0.25">
      <c r="A2919">
        <v>12883</v>
      </c>
      <c r="B2919">
        <v>1</v>
      </c>
      <c r="C2919">
        <v>21</v>
      </c>
      <c r="D2919">
        <v>2</v>
      </c>
      <c r="E2919">
        <v>1</v>
      </c>
    </row>
    <row r="2920" spans="1:5" x14ac:dyDescent="0.25">
      <c r="A2920">
        <v>12884</v>
      </c>
      <c r="B2920">
        <v>1</v>
      </c>
      <c r="C2920">
        <v>41</v>
      </c>
      <c r="D2920">
        <v>3</v>
      </c>
      <c r="E2920">
        <v>3</v>
      </c>
    </row>
    <row r="2921" spans="1:5" x14ac:dyDescent="0.25">
      <c r="A2921">
        <v>12885</v>
      </c>
      <c r="B2921">
        <v>2</v>
      </c>
      <c r="C2921">
        <v>47</v>
      </c>
      <c r="D2921">
        <v>5</v>
      </c>
      <c r="E2921">
        <v>3</v>
      </c>
    </row>
    <row r="2922" spans="1:5" x14ac:dyDescent="0.25">
      <c r="A2922">
        <v>12886</v>
      </c>
      <c r="B2922">
        <v>1</v>
      </c>
      <c r="C2922">
        <v>13</v>
      </c>
      <c r="D2922">
        <v>1</v>
      </c>
      <c r="E2922">
        <v>1</v>
      </c>
    </row>
    <row r="2923" spans="1:5" x14ac:dyDescent="0.25">
      <c r="A2923">
        <v>12887</v>
      </c>
      <c r="B2923">
        <v>1</v>
      </c>
      <c r="C2923">
        <v>7</v>
      </c>
      <c r="D2923">
        <v>4</v>
      </c>
      <c r="E2923">
        <v>1</v>
      </c>
    </row>
    <row r="2924" spans="1:5" x14ac:dyDescent="0.25">
      <c r="A2924">
        <v>12888</v>
      </c>
      <c r="B2924">
        <v>2</v>
      </c>
      <c r="C2924">
        <v>6</v>
      </c>
      <c r="D2924">
        <v>3</v>
      </c>
      <c r="E2924">
        <v>1</v>
      </c>
    </row>
    <row r="2925" spans="1:5" x14ac:dyDescent="0.25">
      <c r="A2925">
        <v>12889</v>
      </c>
      <c r="B2925">
        <v>1</v>
      </c>
      <c r="C2925">
        <v>12</v>
      </c>
      <c r="D2925">
        <v>1</v>
      </c>
      <c r="E2925">
        <v>1</v>
      </c>
    </row>
    <row r="2926" spans="1:5" x14ac:dyDescent="0.25">
      <c r="A2926">
        <v>12890</v>
      </c>
      <c r="B2926">
        <v>2</v>
      </c>
      <c r="C2926">
        <v>58</v>
      </c>
      <c r="D2926">
        <v>3</v>
      </c>
      <c r="E2926">
        <v>1</v>
      </c>
    </row>
    <row r="2927" spans="1:5" x14ac:dyDescent="0.25">
      <c r="A2927">
        <v>12891</v>
      </c>
      <c r="B2927">
        <v>2</v>
      </c>
      <c r="C2927">
        <v>84</v>
      </c>
      <c r="D2927">
        <v>3</v>
      </c>
      <c r="E2927">
        <v>2</v>
      </c>
    </row>
    <row r="2928" spans="1:5" x14ac:dyDescent="0.25">
      <c r="A2928">
        <v>12892</v>
      </c>
      <c r="B2928">
        <v>1</v>
      </c>
      <c r="C2928">
        <v>8</v>
      </c>
      <c r="D2928">
        <v>3</v>
      </c>
      <c r="E2928">
        <v>1</v>
      </c>
    </row>
    <row r="2929" spans="1:5" x14ac:dyDescent="0.25">
      <c r="A2929">
        <v>12893</v>
      </c>
      <c r="B2929">
        <v>2</v>
      </c>
      <c r="C2929">
        <v>9</v>
      </c>
      <c r="D2929">
        <v>3</v>
      </c>
      <c r="E2929">
        <v>1</v>
      </c>
    </row>
    <row r="2930" spans="1:5" x14ac:dyDescent="0.25">
      <c r="A2930">
        <v>12894</v>
      </c>
      <c r="B2930">
        <v>1</v>
      </c>
      <c r="C2930">
        <v>3</v>
      </c>
      <c r="D2930">
        <v>1</v>
      </c>
      <c r="E2930" t="s">
        <v>2</v>
      </c>
    </row>
    <row r="2931" spans="1:5" x14ac:dyDescent="0.25">
      <c r="A2931">
        <v>12895</v>
      </c>
      <c r="B2931">
        <v>2</v>
      </c>
      <c r="C2931">
        <v>7</v>
      </c>
      <c r="D2931">
        <v>1</v>
      </c>
      <c r="E2931">
        <v>1</v>
      </c>
    </row>
    <row r="2932" spans="1:5" x14ac:dyDescent="0.25">
      <c r="A2932">
        <v>12896</v>
      </c>
      <c r="B2932">
        <v>2</v>
      </c>
      <c r="C2932">
        <v>68</v>
      </c>
      <c r="D2932">
        <v>3</v>
      </c>
      <c r="E2932">
        <v>3</v>
      </c>
    </row>
    <row r="2933" spans="1:5" x14ac:dyDescent="0.25">
      <c r="A2933">
        <v>12897</v>
      </c>
      <c r="B2933">
        <v>2</v>
      </c>
      <c r="C2933">
        <v>3</v>
      </c>
      <c r="D2933">
        <v>3</v>
      </c>
      <c r="E2933" t="s">
        <v>2</v>
      </c>
    </row>
    <row r="2934" spans="1:5" x14ac:dyDescent="0.25">
      <c r="A2934">
        <v>12898</v>
      </c>
      <c r="B2934">
        <v>2</v>
      </c>
      <c r="C2934">
        <v>23</v>
      </c>
      <c r="D2934">
        <v>1</v>
      </c>
      <c r="E2934">
        <v>1</v>
      </c>
    </row>
    <row r="2935" spans="1:5" x14ac:dyDescent="0.25">
      <c r="A2935">
        <v>12899</v>
      </c>
      <c r="B2935">
        <v>2</v>
      </c>
      <c r="C2935">
        <v>42</v>
      </c>
      <c r="D2935">
        <v>2</v>
      </c>
      <c r="E2935">
        <v>1</v>
      </c>
    </row>
    <row r="2936" spans="1:5" x14ac:dyDescent="0.25">
      <c r="A2936">
        <v>12900</v>
      </c>
      <c r="B2936">
        <v>2</v>
      </c>
      <c r="C2936">
        <v>0</v>
      </c>
      <c r="D2936">
        <v>4</v>
      </c>
      <c r="E2936" t="s">
        <v>2</v>
      </c>
    </row>
    <row r="2937" spans="1:5" x14ac:dyDescent="0.25">
      <c r="A2937">
        <v>12901</v>
      </c>
      <c r="B2937">
        <v>1</v>
      </c>
      <c r="C2937">
        <v>76</v>
      </c>
      <c r="D2937">
        <v>3</v>
      </c>
      <c r="E2937">
        <v>2</v>
      </c>
    </row>
    <row r="2938" spans="1:5" x14ac:dyDescent="0.25">
      <c r="A2938">
        <v>12902</v>
      </c>
      <c r="B2938">
        <v>1</v>
      </c>
      <c r="C2938">
        <v>60</v>
      </c>
      <c r="D2938">
        <v>4</v>
      </c>
      <c r="E2938">
        <v>1</v>
      </c>
    </row>
    <row r="2939" spans="1:5" x14ac:dyDescent="0.25">
      <c r="A2939">
        <v>12903</v>
      </c>
      <c r="B2939">
        <v>2</v>
      </c>
      <c r="C2939">
        <v>28</v>
      </c>
      <c r="D2939">
        <v>3</v>
      </c>
      <c r="E2939">
        <v>3</v>
      </c>
    </row>
    <row r="2940" spans="1:5" x14ac:dyDescent="0.25">
      <c r="A2940">
        <v>12904</v>
      </c>
      <c r="B2940">
        <v>1</v>
      </c>
      <c r="C2940">
        <v>5</v>
      </c>
      <c r="D2940">
        <v>1</v>
      </c>
      <c r="E2940" t="s">
        <v>2</v>
      </c>
    </row>
    <row r="2941" spans="1:5" x14ac:dyDescent="0.25">
      <c r="A2941">
        <v>12905</v>
      </c>
      <c r="B2941">
        <v>1</v>
      </c>
      <c r="C2941">
        <v>37</v>
      </c>
      <c r="D2941">
        <v>1</v>
      </c>
      <c r="E2941">
        <v>1</v>
      </c>
    </row>
    <row r="2942" spans="1:5" x14ac:dyDescent="0.25">
      <c r="A2942">
        <v>12906</v>
      </c>
      <c r="B2942">
        <v>2</v>
      </c>
      <c r="C2942">
        <v>9</v>
      </c>
      <c r="D2942">
        <v>1</v>
      </c>
      <c r="E2942">
        <v>1</v>
      </c>
    </row>
    <row r="2943" spans="1:5" x14ac:dyDescent="0.25">
      <c r="A2943">
        <v>12907</v>
      </c>
      <c r="B2943">
        <v>2</v>
      </c>
      <c r="C2943">
        <v>41</v>
      </c>
      <c r="D2943">
        <v>4</v>
      </c>
      <c r="E2943">
        <v>1</v>
      </c>
    </row>
    <row r="2944" spans="1:5" x14ac:dyDescent="0.25">
      <c r="A2944">
        <v>12908</v>
      </c>
      <c r="B2944">
        <v>1</v>
      </c>
      <c r="C2944">
        <v>16</v>
      </c>
      <c r="D2944">
        <v>4</v>
      </c>
      <c r="E2944">
        <v>1</v>
      </c>
    </row>
    <row r="2945" spans="1:5" x14ac:dyDescent="0.25">
      <c r="A2945">
        <v>12909</v>
      </c>
      <c r="B2945">
        <v>2</v>
      </c>
      <c r="C2945">
        <v>80</v>
      </c>
      <c r="D2945">
        <v>3</v>
      </c>
      <c r="E2945">
        <v>1</v>
      </c>
    </row>
    <row r="2946" spans="1:5" x14ac:dyDescent="0.25">
      <c r="A2946">
        <v>12910</v>
      </c>
      <c r="B2946">
        <v>2</v>
      </c>
      <c r="C2946">
        <v>31</v>
      </c>
      <c r="D2946">
        <v>3</v>
      </c>
      <c r="E2946">
        <v>3</v>
      </c>
    </row>
    <row r="2947" spans="1:5" x14ac:dyDescent="0.25">
      <c r="A2947">
        <v>12911</v>
      </c>
      <c r="B2947">
        <v>2</v>
      </c>
      <c r="C2947">
        <v>32</v>
      </c>
      <c r="D2947">
        <v>3</v>
      </c>
      <c r="E2947">
        <v>3</v>
      </c>
    </row>
    <row r="2948" spans="1:5" x14ac:dyDescent="0.25">
      <c r="A2948">
        <v>12912</v>
      </c>
      <c r="B2948">
        <v>2</v>
      </c>
      <c r="C2948">
        <v>9</v>
      </c>
      <c r="D2948">
        <v>3</v>
      </c>
      <c r="E2948">
        <v>1</v>
      </c>
    </row>
    <row r="2949" spans="1:5" x14ac:dyDescent="0.25">
      <c r="A2949">
        <v>12913</v>
      </c>
      <c r="B2949">
        <v>2</v>
      </c>
      <c r="C2949">
        <v>84</v>
      </c>
      <c r="D2949">
        <v>3</v>
      </c>
      <c r="E2949">
        <v>1</v>
      </c>
    </row>
    <row r="2950" spans="1:5" x14ac:dyDescent="0.25">
      <c r="A2950">
        <v>12914</v>
      </c>
      <c r="B2950">
        <v>1</v>
      </c>
      <c r="C2950">
        <v>19</v>
      </c>
      <c r="D2950">
        <v>4</v>
      </c>
      <c r="E2950">
        <v>1</v>
      </c>
    </row>
    <row r="2951" spans="1:5" x14ac:dyDescent="0.25">
      <c r="A2951">
        <v>12915</v>
      </c>
      <c r="B2951">
        <v>2</v>
      </c>
      <c r="C2951">
        <v>0</v>
      </c>
      <c r="D2951">
        <v>4</v>
      </c>
      <c r="E2951" t="s">
        <v>2</v>
      </c>
    </row>
    <row r="2952" spans="1:5" x14ac:dyDescent="0.25">
      <c r="A2952">
        <v>12916</v>
      </c>
      <c r="B2952">
        <v>2</v>
      </c>
      <c r="C2952">
        <v>57</v>
      </c>
      <c r="D2952">
        <v>3</v>
      </c>
      <c r="E2952">
        <v>3</v>
      </c>
    </row>
    <row r="2953" spans="1:5" x14ac:dyDescent="0.25">
      <c r="A2953">
        <v>12917</v>
      </c>
      <c r="B2953">
        <v>2</v>
      </c>
      <c r="C2953">
        <v>13</v>
      </c>
      <c r="D2953">
        <v>4</v>
      </c>
      <c r="E2953">
        <v>1</v>
      </c>
    </row>
    <row r="2954" spans="1:5" x14ac:dyDescent="0.25">
      <c r="A2954">
        <v>12918</v>
      </c>
      <c r="B2954">
        <v>2</v>
      </c>
      <c r="C2954">
        <v>12</v>
      </c>
      <c r="D2954">
        <v>4</v>
      </c>
      <c r="E2954">
        <v>1</v>
      </c>
    </row>
    <row r="2955" spans="1:5" x14ac:dyDescent="0.25">
      <c r="A2955">
        <v>12919</v>
      </c>
      <c r="B2955">
        <v>1</v>
      </c>
      <c r="C2955">
        <v>1</v>
      </c>
      <c r="D2955">
        <v>3</v>
      </c>
      <c r="E2955" t="s">
        <v>2</v>
      </c>
    </row>
    <row r="2956" spans="1:5" x14ac:dyDescent="0.25">
      <c r="A2956">
        <v>12920</v>
      </c>
      <c r="B2956">
        <v>1</v>
      </c>
      <c r="C2956">
        <v>35</v>
      </c>
      <c r="D2956">
        <v>3</v>
      </c>
      <c r="E2956">
        <v>2</v>
      </c>
    </row>
    <row r="2957" spans="1:5" x14ac:dyDescent="0.25">
      <c r="A2957">
        <v>12921</v>
      </c>
      <c r="B2957">
        <v>1</v>
      </c>
      <c r="C2957">
        <v>38</v>
      </c>
      <c r="D2957">
        <v>4</v>
      </c>
      <c r="E2957">
        <v>2</v>
      </c>
    </row>
    <row r="2958" spans="1:5" x14ac:dyDescent="0.25">
      <c r="A2958">
        <v>12922</v>
      </c>
      <c r="B2958">
        <v>1</v>
      </c>
      <c r="C2958">
        <v>25</v>
      </c>
      <c r="D2958">
        <v>1</v>
      </c>
      <c r="E2958">
        <v>1</v>
      </c>
    </row>
    <row r="2959" spans="1:5" x14ac:dyDescent="0.25">
      <c r="A2959">
        <v>12923</v>
      </c>
      <c r="B2959">
        <v>1</v>
      </c>
      <c r="C2959">
        <v>18</v>
      </c>
      <c r="D2959">
        <v>3</v>
      </c>
      <c r="E2959">
        <v>2</v>
      </c>
    </row>
    <row r="2960" spans="1:5" x14ac:dyDescent="0.25">
      <c r="A2960">
        <v>12924</v>
      </c>
      <c r="B2960">
        <v>2</v>
      </c>
      <c r="C2960">
        <v>22</v>
      </c>
      <c r="D2960">
        <v>1</v>
      </c>
      <c r="E2960">
        <v>1</v>
      </c>
    </row>
    <row r="2961" spans="1:5" x14ac:dyDescent="0.25">
      <c r="A2961">
        <v>12925</v>
      </c>
      <c r="B2961">
        <v>1</v>
      </c>
      <c r="C2961">
        <v>16</v>
      </c>
      <c r="D2961">
        <v>1</v>
      </c>
      <c r="E2961">
        <v>1</v>
      </c>
    </row>
    <row r="2962" spans="1:5" x14ac:dyDescent="0.25">
      <c r="A2962">
        <v>12926</v>
      </c>
      <c r="B2962">
        <v>1</v>
      </c>
      <c r="C2962">
        <v>46</v>
      </c>
      <c r="D2962">
        <v>4</v>
      </c>
      <c r="E2962">
        <v>3</v>
      </c>
    </row>
    <row r="2963" spans="1:5" x14ac:dyDescent="0.25">
      <c r="A2963">
        <v>12927</v>
      </c>
      <c r="B2963">
        <v>2</v>
      </c>
      <c r="C2963">
        <v>39</v>
      </c>
      <c r="D2963">
        <v>4</v>
      </c>
      <c r="E2963">
        <v>2</v>
      </c>
    </row>
    <row r="2964" spans="1:5" x14ac:dyDescent="0.25">
      <c r="A2964">
        <v>12928</v>
      </c>
      <c r="B2964">
        <v>2</v>
      </c>
      <c r="C2964">
        <v>16</v>
      </c>
      <c r="D2964">
        <v>3</v>
      </c>
      <c r="E2964">
        <v>1</v>
      </c>
    </row>
    <row r="2965" spans="1:5" x14ac:dyDescent="0.25">
      <c r="A2965">
        <v>12929</v>
      </c>
      <c r="B2965">
        <v>1</v>
      </c>
      <c r="C2965">
        <v>11</v>
      </c>
      <c r="D2965">
        <v>1</v>
      </c>
      <c r="E2965">
        <v>1</v>
      </c>
    </row>
    <row r="2966" spans="1:5" x14ac:dyDescent="0.25">
      <c r="A2966">
        <v>12930</v>
      </c>
      <c r="B2966">
        <v>1</v>
      </c>
      <c r="C2966">
        <v>41</v>
      </c>
      <c r="D2966">
        <v>3</v>
      </c>
      <c r="E2966">
        <v>2</v>
      </c>
    </row>
    <row r="2967" spans="1:5" x14ac:dyDescent="0.25">
      <c r="A2967">
        <v>12931</v>
      </c>
      <c r="B2967">
        <v>1</v>
      </c>
      <c r="C2967">
        <v>4</v>
      </c>
      <c r="D2967">
        <v>1</v>
      </c>
      <c r="E2967" t="s">
        <v>2</v>
      </c>
    </row>
    <row r="2968" spans="1:5" x14ac:dyDescent="0.25">
      <c r="A2968">
        <v>12932</v>
      </c>
      <c r="B2968">
        <v>1</v>
      </c>
      <c r="C2968">
        <v>10</v>
      </c>
      <c r="D2968">
        <v>4</v>
      </c>
      <c r="E2968">
        <v>1</v>
      </c>
    </row>
    <row r="2969" spans="1:5" x14ac:dyDescent="0.25">
      <c r="A2969">
        <v>12933</v>
      </c>
      <c r="B2969">
        <v>2</v>
      </c>
      <c r="C2969">
        <v>23</v>
      </c>
      <c r="D2969">
        <v>4</v>
      </c>
      <c r="E2969">
        <v>3</v>
      </c>
    </row>
    <row r="2970" spans="1:5" x14ac:dyDescent="0.25">
      <c r="A2970">
        <v>12934</v>
      </c>
      <c r="B2970">
        <v>1</v>
      </c>
      <c r="C2970">
        <v>7</v>
      </c>
      <c r="D2970">
        <v>4</v>
      </c>
      <c r="E2970">
        <v>1</v>
      </c>
    </row>
    <row r="2971" spans="1:5" x14ac:dyDescent="0.25">
      <c r="A2971">
        <v>12935</v>
      </c>
      <c r="B2971">
        <v>2</v>
      </c>
      <c r="C2971">
        <v>21</v>
      </c>
      <c r="D2971">
        <v>1</v>
      </c>
      <c r="E2971">
        <v>2</v>
      </c>
    </row>
    <row r="2972" spans="1:5" x14ac:dyDescent="0.25">
      <c r="A2972">
        <v>12936</v>
      </c>
      <c r="B2972">
        <v>1</v>
      </c>
      <c r="C2972">
        <v>15</v>
      </c>
      <c r="D2972">
        <v>3</v>
      </c>
      <c r="E2972">
        <v>1</v>
      </c>
    </row>
    <row r="2973" spans="1:5" x14ac:dyDescent="0.25">
      <c r="A2973">
        <v>12937</v>
      </c>
      <c r="B2973">
        <v>1</v>
      </c>
      <c r="C2973">
        <v>11</v>
      </c>
      <c r="D2973">
        <v>3</v>
      </c>
      <c r="E2973">
        <v>1</v>
      </c>
    </row>
    <row r="2974" spans="1:5" x14ac:dyDescent="0.25">
      <c r="A2974">
        <v>12938</v>
      </c>
      <c r="B2974">
        <v>2</v>
      </c>
      <c r="C2974">
        <v>0</v>
      </c>
      <c r="D2974">
        <v>1</v>
      </c>
      <c r="E2974" t="s">
        <v>2</v>
      </c>
    </row>
    <row r="2975" spans="1:5" x14ac:dyDescent="0.25">
      <c r="A2975">
        <v>12939</v>
      </c>
      <c r="B2975">
        <v>2</v>
      </c>
      <c r="C2975">
        <v>42</v>
      </c>
      <c r="D2975">
        <v>2</v>
      </c>
      <c r="E2975">
        <v>1</v>
      </c>
    </row>
    <row r="2976" spans="1:5" x14ac:dyDescent="0.25">
      <c r="A2976">
        <v>12940</v>
      </c>
      <c r="B2976">
        <v>1</v>
      </c>
      <c r="C2976">
        <v>43</v>
      </c>
      <c r="D2976">
        <v>4</v>
      </c>
      <c r="E2976">
        <v>2</v>
      </c>
    </row>
    <row r="2977" spans="1:5" x14ac:dyDescent="0.25">
      <c r="A2977">
        <v>12941</v>
      </c>
      <c r="B2977">
        <v>2</v>
      </c>
      <c r="C2977">
        <v>2</v>
      </c>
      <c r="D2977">
        <v>3</v>
      </c>
      <c r="E2977" t="s">
        <v>2</v>
      </c>
    </row>
    <row r="2978" spans="1:5" x14ac:dyDescent="0.25">
      <c r="A2978">
        <v>12942</v>
      </c>
      <c r="B2978">
        <v>2</v>
      </c>
      <c r="C2978">
        <v>75</v>
      </c>
      <c r="D2978">
        <v>3</v>
      </c>
      <c r="E2978">
        <v>1</v>
      </c>
    </row>
    <row r="2979" spans="1:5" x14ac:dyDescent="0.25">
      <c r="A2979">
        <v>12943</v>
      </c>
      <c r="B2979">
        <v>2</v>
      </c>
      <c r="C2979">
        <v>50</v>
      </c>
      <c r="D2979">
        <v>3</v>
      </c>
      <c r="E2979">
        <v>3</v>
      </c>
    </row>
    <row r="2980" spans="1:5" x14ac:dyDescent="0.25">
      <c r="A2980">
        <v>12944</v>
      </c>
      <c r="B2980">
        <v>2</v>
      </c>
      <c r="C2980">
        <v>8</v>
      </c>
      <c r="D2980">
        <v>3</v>
      </c>
      <c r="E2980">
        <v>1</v>
      </c>
    </row>
    <row r="2981" spans="1:5" x14ac:dyDescent="0.25">
      <c r="A2981">
        <v>12945</v>
      </c>
      <c r="B2981">
        <v>2</v>
      </c>
      <c r="C2981">
        <v>62</v>
      </c>
      <c r="D2981">
        <v>3</v>
      </c>
      <c r="E2981">
        <v>2</v>
      </c>
    </row>
    <row r="2982" spans="1:5" x14ac:dyDescent="0.25">
      <c r="A2982">
        <v>12946</v>
      </c>
      <c r="B2982">
        <v>1</v>
      </c>
      <c r="C2982">
        <v>5</v>
      </c>
      <c r="D2982">
        <v>4</v>
      </c>
      <c r="E2982" t="s">
        <v>2</v>
      </c>
    </row>
    <row r="2983" spans="1:5" x14ac:dyDescent="0.25">
      <c r="A2983">
        <v>12947</v>
      </c>
      <c r="B2983">
        <v>2</v>
      </c>
      <c r="C2983">
        <v>72</v>
      </c>
      <c r="D2983">
        <v>1</v>
      </c>
      <c r="E2983">
        <v>1</v>
      </c>
    </row>
    <row r="2984" spans="1:5" x14ac:dyDescent="0.25">
      <c r="A2984">
        <v>12948</v>
      </c>
      <c r="B2984">
        <v>1</v>
      </c>
      <c r="C2984">
        <v>17</v>
      </c>
      <c r="D2984">
        <v>1</v>
      </c>
      <c r="E2984">
        <v>1</v>
      </c>
    </row>
    <row r="2985" spans="1:5" x14ac:dyDescent="0.25">
      <c r="A2985">
        <v>12949</v>
      </c>
      <c r="B2985">
        <v>2</v>
      </c>
      <c r="C2985">
        <v>15</v>
      </c>
      <c r="D2985">
        <v>4</v>
      </c>
      <c r="E2985">
        <v>1</v>
      </c>
    </row>
    <row r="2986" spans="1:5" x14ac:dyDescent="0.25">
      <c r="A2986">
        <v>12950</v>
      </c>
      <c r="B2986">
        <v>2</v>
      </c>
      <c r="C2986">
        <v>15</v>
      </c>
      <c r="D2986">
        <v>4</v>
      </c>
      <c r="E2986">
        <v>1</v>
      </c>
    </row>
    <row r="2987" spans="1:5" x14ac:dyDescent="0.25">
      <c r="A2987">
        <v>12951</v>
      </c>
      <c r="B2987">
        <v>1</v>
      </c>
      <c r="C2987">
        <v>16</v>
      </c>
      <c r="D2987">
        <v>3</v>
      </c>
      <c r="E2987">
        <v>1</v>
      </c>
    </row>
    <row r="2988" spans="1:5" x14ac:dyDescent="0.25">
      <c r="A2988">
        <v>12952</v>
      </c>
      <c r="B2988">
        <v>2</v>
      </c>
      <c r="C2988">
        <v>27</v>
      </c>
      <c r="D2988">
        <v>3</v>
      </c>
      <c r="E2988">
        <v>3</v>
      </c>
    </row>
    <row r="2989" spans="1:5" x14ac:dyDescent="0.25">
      <c r="A2989">
        <v>12953</v>
      </c>
      <c r="B2989">
        <v>1</v>
      </c>
      <c r="C2989">
        <v>50</v>
      </c>
      <c r="D2989">
        <v>5</v>
      </c>
      <c r="E2989">
        <v>3</v>
      </c>
    </row>
    <row r="2990" spans="1:5" x14ac:dyDescent="0.25">
      <c r="A2990">
        <v>12954</v>
      </c>
      <c r="B2990">
        <v>2</v>
      </c>
      <c r="C2990">
        <v>19</v>
      </c>
      <c r="D2990">
        <v>3</v>
      </c>
      <c r="E2990">
        <v>1</v>
      </c>
    </row>
    <row r="2991" spans="1:5" x14ac:dyDescent="0.25">
      <c r="A2991">
        <v>12955</v>
      </c>
      <c r="B2991">
        <v>2</v>
      </c>
      <c r="C2991">
        <v>17</v>
      </c>
      <c r="D2991">
        <v>3</v>
      </c>
      <c r="E2991">
        <v>1</v>
      </c>
    </row>
    <row r="2992" spans="1:5" x14ac:dyDescent="0.25">
      <c r="A2992">
        <v>12956</v>
      </c>
      <c r="B2992">
        <v>2</v>
      </c>
      <c r="C2992">
        <v>76</v>
      </c>
      <c r="D2992">
        <v>4</v>
      </c>
      <c r="E2992">
        <v>1</v>
      </c>
    </row>
    <row r="2993" spans="1:5" x14ac:dyDescent="0.25">
      <c r="A2993">
        <v>12957</v>
      </c>
      <c r="B2993">
        <v>2</v>
      </c>
      <c r="C2993">
        <v>38</v>
      </c>
      <c r="D2993">
        <v>3</v>
      </c>
      <c r="E2993">
        <v>3</v>
      </c>
    </row>
    <row r="2994" spans="1:5" x14ac:dyDescent="0.25">
      <c r="A2994">
        <v>12958</v>
      </c>
      <c r="B2994">
        <v>1</v>
      </c>
      <c r="C2994">
        <v>48</v>
      </c>
      <c r="D2994">
        <v>1</v>
      </c>
      <c r="E2994">
        <v>3</v>
      </c>
    </row>
    <row r="2995" spans="1:5" x14ac:dyDescent="0.25">
      <c r="A2995">
        <v>12959</v>
      </c>
      <c r="B2995">
        <v>1</v>
      </c>
      <c r="C2995">
        <v>14</v>
      </c>
      <c r="D2995">
        <v>4</v>
      </c>
      <c r="E2995">
        <v>1</v>
      </c>
    </row>
    <row r="2996" spans="1:5" x14ac:dyDescent="0.25">
      <c r="A2996">
        <v>12960</v>
      </c>
      <c r="B2996">
        <v>2</v>
      </c>
      <c r="C2996">
        <v>53</v>
      </c>
      <c r="D2996">
        <v>3</v>
      </c>
      <c r="E2996">
        <v>3</v>
      </c>
    </row>
    <row r="2997" spans="1:5" x14ac:dyDescent="0.25">
      <c r="A2997">
        <v>12961</v>
      </c>
      <c r="B2997">
        <v>2</v>
      </c>
      <c r="C2997">
        <v>12</v>
      </c>
      <c r="D2997">
        <v>1</v>
      </c>
      <c r="E2997">
        <v>1</v>
      </c>
    </row>
    <row r="2998" spans="1:5" x14ac:dyDescent="0.25">
      <c r="A2998">
        <v>12962</v>
      </c>
      <c r="B2998">
        <v>1</v>
      </c>
      <c r="C2998">
        <v>67</v>
      </c>
      <c r="D2998">
        <v>3</v>
      </c>
      <c r="E2998">
        <v>3</v>
      </c>
    </row>
    <row r="2999" spans="1:5" x14ac:dyDescent="0.25">
      <c r="A2999">
        <v>12963</v>
      </c>
      <c r="B2999">
        <v>1</v>
      </c>
      <c r="C2999">
        <v>60</v>
      </c>
      <c r="D2999">
        <v>5</v>
      </c>
      <c r="E2999">
        <v>3</v>
      </c>
    </row>
    <row r="3000" spans="1:5" x14ac:dyDescent="0.25">
      <c r="A3000">
        <v>12964</v>
      </c>
      <c r="B3000">
        <v>1</v>
      </c>
      <c r="C3000">
        <v>73</v>
      </c>
      <c r="D3000">
        <v>3</v>
      </c>
      <c r="E3000">
        <v>2</v>
      </c>
    </row>
    <row r="3001" spans="1:5" x14ac:dyDescent="0.25">
      <c r="A3001">
        <v>12965</v>
      </c>
      <c r="B3001">
        <v>1</v>
      </c>
      <c r="C3001">
        <v>60</v>
      </c>
      <c r="D3001">
        <v>3</v>
      </c>
      <c r="E3001">
        <v>2</v>
      </c>
    </row>
    <row r="3002" spans="1:5" x14ac:dyDescent="0.25">
      <c r="A3002">
        <v>12966</v>
      </c>
      <c r="B3002">
        <v>2</v>
      </c>
      <c r="C3002">
        <v>4</v>
      </c>
      <c r="D3002">
        <v>4</v>
      </c>
      <c r="E3002" t="s">
        <v>2</v>
      </c>
    </row>
    <row r="3003" spans="1:5" x14ac:dyDescent="0.25">
      <c r="A3003">
        <v>12967</v>
      </c>
      <c r="B3003">
        <v>1</v>
      </c>
      <c r="C3003">
        <v>8</v>
      </c>
      <c r="D3003">
        <v>1</v>
      </c>
      <c r="E3003">
        <v>1</v>
      </c>
    </row>
    <row r="3004" spans="1:5" x14ac:dyDescent="0.25">
      <c r="A3004">
        <v>12968</v>
      </c>
      <c r="B3004">
        <v>1</v>
      </c>
      <c r="C3004">
        <v>8</v>
      </c>
      <c r="D3004">
        <v>1</v>
      </c>
      <c r="E3004">
        <v>1</v>
      </c>
    </row>
    <row r="3005" spans="1:5" x14ac:dyDescent="0.25">
      <c r="A3005">
        <v>12969</v>
      </c>
      <c r="B3005">
        <v>2</v>
      </c>
      <c r="C3005">
        <v>25</v>
      </c>
      <c r="D3005">
        <v>3</v>
      </c>
      <c r="E3005">
        <v>3</v>
      </c>
    </row>
    <row r="3006" spans="1:5" x14ac:dyDescent="0.25">
      <c r="A3006">
        <v>12970</v>
      </c>
      <c r="B3006">
        <v>1</v>
      </c>
      <c r="C3006">
        <v>19</v>
      </c>
      <c r="D3006">
        <v>3</v>
      </c>
      <c r="E3006">
        <v>2</v>
      </c>
    </row>
    <row r="3007" spans="1:5" x14ac:dyDescent="0.25">
      <c r="A3007">
        <v>12971</v>
      </c>
      <c r="B3007">
        <v>2</v>
      </c>
      <c r="C3007">
        <v>26</v>
      </c>
      <c r="D3007">
        <v>3</v>
      </c>
      <c r="E3007">
        <v>3</v>
      </c>
    </row>
    <row r="3008" spans="1:5" x14ac:dyDescent="0.25">
      <c r="A3008">
        <v>12972</v>
      </c>
      <c r="B3008">
        <v>2</v>
      </c>
      <c r="C3008">
        <v>15</v>
      </c>
      <c r="D3008">
        <v>1</v>
      </c>
      <c r="E3008">
        <v>1</v>
      </c>
    </row>
    <row r="3009" spans="1:5" x14ac:dyDescent="0.25">
      <c r="A3009">
        <v>12973</v>
      </c>
      <c r="B3009">
        <v>1</v>
      </c>
      <c r="C3009">
        <v>45</v>
      </c>
      <c r="D3009">
        <v>3</v>
      </c>
      <c r="E3009">
        <v>3</v>
      </c>
    </row>
    <row r="3010" spans="1:5" x14ac:dyDescent="0.25">
      <c r="A3010">
        <v>12974</v>
      </c>
      <c r="B3010">
        <v>1</v>
      </c>
      <c r="C3010">
        <v>68</v>
      </c>
      <c r="D3010">
        <v>1</v>
      </c>
      <c r="E3010">
        <v>3</v>
      </c>
    </row>
    <row r="3011" spans="1:5" x14ac:dyDescent="0.25">
      <c r="A3011">
        <v>12975</v>
      </c>
      <c r="B3011">
        <v>2</v>
      </c>
      <c r="C3011">
        <v>53</v>
      </c>
      <c r="D3011">
        <v>3</v>
      </c>
      <c r="E3011">
        <v>3</v>
      </c>
    </row>
    <row r="3012" spans="1:5" x14ac:dyDescent="0.25">
      <c r="A3012">
        <v>12976</v>
      </c>
      <c r="B3012">
        <v>1</v>
      </c>
      <c r="C3012">
        <v>18</v>
      </c>
      <c r="D3012">
        <v>4</v>
      </c>
      <c r="E3012">
        <v>1</v>
      </c>
    </row>
    <row r="3013" spans="1:5" x14ac:dyDescent="0.25">
      <c r="A3013">
        <v>12977</v>
      </c>
      <c r="B3013">
        <v>1</v>
      </c>
      <c r="C3013">
        <v>61</v>
      </c>
      <c r="D3013">
        <v>4</v>
      </c>
      <c r="E3013">
        <v>2</v>
      </c>
    </row>
    <row r="3014" spans="1:5" x14ac:dyDescent="0.25">
      <c r="A3014">
        <v>12978</v>
      </c>
      <c r="B3014">
        <v>1</v>
      </c>
      <c r="C3014">
        <v>16</v>
      </c>
      <c r="D3014">
        <v>2</v>
      </c>
      <c r="E3014">
        <v>1</v>
      </c>
    </row>
    <row r="3015" spans="1:5" x14ac:dyDescent="0.25">
      <c r="A3015">
        <v>12979</v>
      </c>
      <c r="B3015">
        <v>1</v>
      </c>
      <c r="C3015">
        <v>62</v>
      </c>
      <c r="D3015">
        <v>4</v>
      </c>
      <c r="E3015">
        <v>2</v>
      </c>
    </row>
    <row r="3016" spans="1:5" x14ac:dyDescent="0.25">
      <c r="A3016">
        <v>12980</v>
      </c>
      <c r="B3016">
        <v>2</v>
      </c>
      <c r="C3016">
        <v>59</v>
      </c>
      <c r="D3016">
        <v>3</v>
      </c>
      <c r="E3016">
        <v>3</v>
      </c>
    </row>
    <row r="3017" spans="1:5" x14ac:dyDescent="0.25">
      <c r="A3017">
        <v>12981</v>
      </c>
      <c r="B3017">
        <v>1</v>
      </c>
      <c r="C3017">
        <v>56</v>
      </c>
      <c r="D3017">
        <v>1</v>
      </c>
      <c r="E3017">
        <v>3</v>
      </c>
    </row>
    <row r="3018" spans="1:5" x14ac:dyDescent="0.25">
      <c r="A3018">
        <v>12982</v>
      </c>
      <c r="B3018">
        <v>2</v>
      </c>
      <c r="C3018">
        <v>40</v>
      </c>
      <c r="D3018">
        <v>4</v>
      </c>
      <c r="E3018">
        <v>1</v>
      </c>
    </row>
    <row r="3019" spans="1:5" x14ac:dyDescent="0.25">
      <c r="A3019">
        <v>12983</v>
      </c>
      <c r="B3019">
        <v>2</v>
      </c>
      <c r="C3019">
        <v>51</v>
      </c>
      <c r="D3019">
        <v>3</v>
      </c>
      <c r="E3019">
        <v>3</v>
      </c>
    </row>
    <row r="3020" spans="1:5" x14ac:dyDescent="0.25">
      <c r="A3020">
        <v>12984</v>
      </c>
      <c r="B3020">
        <v>2</v>
      </c>
      <c r="C3020">
        <v>8</v>
      </c>
      <c r="D3020">
        <v>4</v>
      </c>
      <c r="E3020">
        <v>1</v>
      </c>
    </row>
    <row r="3021" spans="1:5" x14ac:dyDescent="0.25">
      <c r="A3021">
        <v>12985</v>
      </c>
      <c r="B3021">
        <v>2</v>
      </c>
      <c r="C3021">
        <v>1</v>
      </c>
      <c r="D3021">
        <v>1</v>
      </c>
      <c r="E3021" t="s">
        <v>2</v>
      </c>
    </row>
    <row r="3022" spans="1:5" x14ac:dyDescent="0.25">
      <c r="A3022">
        <v>12986</v>
      </c>
      <c r="B3022">
        <v>2</v>
      </c>
      <c r="C3022">
        <v>7</v>
      </c>
      <c r="D3022">
        <v>5</v>
      </c>
      <c r="E3022">
        <v>1</v>
      </c>
    </row>
    <row r="3023" spans="1:5" x14ac:dyDescent="0.25">
      <c r="A3023">
        <v>12987</v>
      </c>
      <c r="B3023">
        <v>1</v>
      </c>
      <c r="C3023">
        <v>0</v>
      </c>
      <c r="D3023">
        <v>3</v>
      </c>
      <c r="E3023" t="s">
        <v>2</v>
      </c>
    </row>
    <row r="3024" spans="1:5" x14ac:dyDescent="0.25">
      <c r="A3024">
        <v>12988</v>
      </c>
      <c r="B3024">
        <v>2</v>
      </c>
      <c r="C3024">
        <v>20</v>
      </c>
      <c r="D3024">
        <v>1</v>
      </c>
      <c r="E3024">
        <v>2</v>
      </c>
    </row>
    <row r="3025" spans="1:5" x14ac:dyDescent="0.25">
      <c r="A3025">
        <v>12989</v>
      </c>
      <c r="B3025">
        <v>2</v>
      </c>
      <c r="C3025">
        <v>19</v>
      </c>
      <c r="D3025">
        <v>4</v>
      </c>
      <c r="E3025">
        <v>1</v>
      </c>
    </row>
    <row r="3026" spans="1:5" x14ac:dyDescent="0.25">
      <c r="A3026">
        <v>12990</v>
      </c>
      <c r="B3026">
        <v>1</v>
      </c>
      <c r="C3026">
        <v>10</v>
      </c>
      <c r="D3026">
        <v>1</v>
      </c>
      <c r="E3026">
        <v>1</v>
      </c>
    </row>
    <row r="3027" spans="1:5" x14ac:dyDescent="0.25">
      <c r="A3027">
        <v>12991</v>
      </c>
      <c r="B3027">
        <v>2</v>
      </c>
      <c r="C3027">
        <v>44</v>
      </c>
      <c r="D3027">
        <v>3</v>
      </c>
      <c r="E3027">
        <v>1</v>
      </c>
    </row>
    <row r="3028" spans="1:5" x14ac:dyDescent="0.25">
      <c r="A3028">
        <v>12992</v>
      </c>
      <c r="B3028">
        <v>2</v>
      </c>
      <c r="C3028">
        <v>26</v>
      </c>
      <c r="D3028">
        <v>3</v>
      </c>
      <c r="E3028">
        <v>2</v>
      </c>
    </row>
    <row r="3029" spans="1:5" x14ac:dyDescent="0.25">
      <c r="A3029">
        <v>12993</v>
      </c>
      <c r="B3029">
        <v>1</v>
      </c>
      <c r="C3029">
        <v>68</v>
      </c>
      <c r="D3029">
        <v>3</v>
      </c>
      <c r="E3029">
        <v>3</v>
      </c>
    </row>
    <row r="3030" spans="1:5" x14ac:dyDescent="0.25">
      <c r="A3030">
        <v>12994</v>
      </c>
      <c r="B3030">
        <v>2</v>
      </c>
      <c r="C3030">
        <v>54</v>
      </c>
      <c r="D3030">
        <v>4</v>
      </c>
      <c r="E3030">
        <v>2</v>
      </c>
    </row>
    <row r="3031" spans="1:5" x14ac:dyDescent="0.25">
      <c r="A3031">
        <v>12995</v>
      </c>
      <c r="B3031">
        <v>2</v>
      </c>
      <c r="C3031">
        <v>17</v>
      </c>
      <c r="D3031">
        <v>3</v>
      </c>
      <c r="E3031">
        <v>1</v>
      </c>
    </row>
    <row r="3032" spans="1:5" x14ac:dyDescent="0.25">
      <c r="A3032">
        <v>12996</v>
      </c>
      <c r="B3032">
        <v>1</v>
      </c>
      <c r="C3032">
        <v>0</v>
      </c>
      <c r="D3032">
        <v>3</v>
      </c>
      <c r="E3032" t="s">
        <v>2</v>
      </c>
    </row>
    <row r="3033" spans="1:5" x14ac:dyDescent="0.25">
      <c r="A3033">
        <v>12997</v>
      </c>
      <c r="B3033">
        <v>2</v>
      </c>
      <c r="C3033">
        <v>35</v>
      </c>
      <c r="D3033">
        <v>3</v>
      </c>
      <c r="E3033">
        <v>3</v>
      </c>
    </row>
    <row r="3034" spans="1:5" x14ac:dyDescent="0.25">
      <c r="A3034">
        <v>12998</v>
      </c>
      <c r="B3034">
        <v>2</v>
      </c>
      <c r="C3034">
        <v>10</v>
      </c>
      <c r="D3034">
        <v>1</v>
      </c>
      <c r="E3034">
        <v>1</v>
      </c>
    </row>
    <row r="3035" spans="1:5" x14ac:dyDescent="0.25">
      <c r="A3035">
        <v>12999</v>
      </c>
      <c r="B3035">
        <v>2</v>
      </c>
      <c r="C3035">
        <v>4</v>
      </c>
      <c r="D3035">
        <v>1</v>
      </c>
      <c r="E3035" t="s">
        <v>2</v>
      </c>
    </row>
    <row r="3036" spans="1:5" x14ac:dyDescent="0.25">
      <c r="A3036">
        <v>13000</v>
      </c>
      <c r="B3036">
        <v>1</v>
      </c>
      <c r="C3036">
        <v>76</v>
      </c>
      <c r="D3036">
        <v>3</v>
      </c>
      <c r="E3036">
        <v>2</v>
      </c>
    </row>
    <row r="3037" spans="1:5" x14ac:dyDescent="0.25">
      <c r="A3037">
        <v>13001</v>
      </c>
      <c r="B3037">
        <v>1</v>
      </c>
      <c r="C3037">
        <v>37</v>
      </c>
      <c r="D3037">
        <v>3</v>
      </c>
      <c r="E3037">
        <v>3</v>
      </c>
    </row>
    <row r="3038" spans="1:5" x14ac:dyDescent="0.25">
      <c r="A3038">
        <v>13002</v>
      </c>
      <c r="B3038">
        <v>1</v>
      </c>
      <c r="C3038">
        <v>9</v>
      </c>
      <c r="D3038">
        <v>4</v>
      </c>
      <c r="E3038">
        <v>1</v>
      </c>
    </row>
    <row r="3039" spans="1:5" x14ac:dyDescent="0.25">
      <c r="A3039">
        <v>13003</v>
      </c>
      <c r="B3039">
        <v>1</v>
      </c>
      <c r="C3039">
        <v>54</v>
      </c>
      <c r="D3039">
        <v>3</v>
      </c>
      <c r="E3039">
        <v>3</v>
      </c>
    </row>
    <row r="3040" spans="1:5" x14ac:dyDescent="0.25">
      <c r="A3040">
        <v>13004</v>
      </c>
      <c r="B3040">
        <v>2</v>
      </c>
      <c r="C3040">
        <v>66</v>
      </c>
      <c r="D3040">
        <v>4</v>
      </c>
      <c r="E3040">
        <v>1</v>
      </c>
    </row>
    <row r="3041" spans="1:5" x14ac:dyDescent="0.25">
      <c r="A3041">
        <v>13005</v>
      </c>
      <c r="B3041">
        <v>1</v>
      </c>
      <c r="C3041">
        <v>2</v>
      </c>
      <c r="D3041">
        <v>3</v>
      </c>
      <c r="E3041" t="s">
        <v>2</v>
      </c>
    </row>
    <row r="3042" spans="1:5" x14ac:dyDescent="0.25">
      <c r="A3042">
        <v>13006</v>
      </c>
      <c r="B3042">
        <v>1</v>
      </c>
      <c r="C3042">
        <v>9</v>
      </c>
      <c r="D3042">
        <v>3</v>
      </c>
      <c r="E3042">
        <v>1</v>
      </c>
    </row>
    <row r="3043" spans="1:5" x14ac:dyDescent="0.25">
      <c r="A3043">
        <v>13007</v>
      </c>
      <c r="B3043">
        <v>1</v>
      </c>
      <c r="C3043">
        <v>3</v>
      </c>
      <c r="D3043">
        <v>3</v>
      </c>
      <c r="E3043" t="s">
        <v>2</v>
      </c>
    </row>
    <row r="3044" spans="1:5" x14ac:dyDescent="0.25">
      <c r="A3044">
        <v>13008</v>
      </c>
      <c r="B3044">
        <v>1</v>
      </c>
      <c r="C3044">
        <v>14</v>
      </c>
      <c r="D3044">
        <v>5</v>
      </c>
      <c r="E3044">
        <v>1</v>
      </c>
    </row>
    <row r="3045" spans="1:5" x14ac:dyDescent="0.25">
      <c r="A3045">
        <v>13009</v>
      </c>
      <c r="B3045">
        <v>2</v>
      </c>
      <c r="C3045">
        <v>25</v>
      </c>
      <c r="D3045">
        <v>4</v>
      </c>
      <c r="E3045">
        <v>1</v>
      </c>
    </row>
    <row r="3046" spans="1:5" x14ac:dyDescent="0.25">
      <c r="A3046">
        <v>13010</v>
      </c>
      <c r="B3046">
        <v>2</v>
      </c>
      <c r="C3046">
        <v>22</v>
      </c>
      <c r="D3046">
        <v>3</v>
      </c>
      <c r="E3046">
        <v>2</v>
      </c>
    </row>
    <row r="3047" spans="1:5" x14ac:dyDescent="0.25">
      <c r="A3047">
        <v>13011</v>
      </c>
      <c r="B3047">
        <v>2</v>
      </c>
      <c r="C3047">
        <v>14</v>
      </c>
      <c r="D3047">
        <v>3</v>
      </c>
      <c r="E3047">
        <v>1</v>
      </c>
    </row>
    <row r="3048" spans="1:5" x14ac:dyDescent="0.25">
      <c r="A3048">
        <v>13012</v>
      </c>
      <c r="B3048">
        <v>1</v>
      </c>
      <c r="C3048">
        <v>11</v>
      </c>
      <c r="D3048">
        <v>1</v>
      </c>
      <c r="E3048">
        <v>1</v>
      </c>
    </row>
    <row r="3049" spans="1:5" x14ac:dyDescent="0.25">
      <c r="A3049">
        <v>13013</v>
      </c>
      <c r="B3049">
        <v>2</v>
      </c>
      <c r="C3049">
        <v>76</v>
      </c>
      <c r="D3049">
        <v>3</v>
      </c>
      <c r="E3049">
        <v>2</v>
      </c>
    </row>
    <row r="3050" spans="1:5" x14ac:dyDescent="0.25">
      <c r="A3050">
        <v>13014</v>
      </c>
      <c r="B3050">
        <v>1</v>
      </c>
      <c r="C3050">
        <v>12</v>
      </c>
      <c r="D3050">
        <v>2</v>
      </c>
      <c r="E3050">
        <v>1</v>
      </c>
    </row>
    <row r="3051" spans="1:5" x14ac:dyDescent="0.25">
      <c r="A3051">
        <v>13015</v>
      </c>
      <c r="B3051">
        <v>1</v>
      </c>
      <c r="C3051">
        <v>53</v>
      </c>
      <c r="D3051">
        <v>3</v>
      </c>
      <c r="E3051">
        <v>3</v>
      </c>
    </row>
    <row r="3052" spans="1:5" x14ac:dyDescent="0.25">
      <c r="A3052">
        <v>13016</v>
      </c>
      <c r="B3052">
        <v>2</v>
      </c>
      <c r="C3052">
        <v>5</v>
      </c>
      <c r="D3052">
        <v>1</v>
      </c>
      <c r="E3052" t="s">
        <v>2</v>
      </c>
    </row>
    <row r="3053" spans="1:5" x14ac:dyDescent="0.25">
      <c r="A3053">
        <v>13017</v>
      </c>
      <c r="B3053">
        <v>1</v>
      </c>
      <c r="C3053">
        <v>70</v>
      </c>
      <c r="D3053">
        <v>3</v>
      </c>
      <c r="E3053">
        <v>2</v>
      </c>
    </row>
    <row r="3054" spans="1:5" x14ac:dyDescent="0.25">
      <c r="A3054">
        <v>13018</v>
      </c>
      <c r="B3054">
        <v>2</v>
      </c>
      <c r="C3054">
        <v>9</v>
      </c>
      <c r="D3054">
        <v>5</v>
      </c>
      <c r="E3054">
        <v>1</v>
      </c>
    </row>
    <row r="3055" spans="1:5" x14ac:dyDescent="0.25">
      <c r="A3055">
        <v>13019</v>
      </c>
      <c r="B3055">
        <v>2</v>
      </c>
      <c r="C3055">
        <v>12</v>
      </c>
      <c r="D3055">
        <v>1</v>
      </c>
      <c r="E3055">
        <v>1</v>
      </c>
    </row>
    <row r="3056" spans="1:5" x14ac:dyDescent="0.25">
      <c r="A3056">
        <v>13020</v>
      </c>
      <c r="B3056">
        <v>2</v>
      </c>
      <c r="C3056">
        <v>5</v>
      </c>
      <c r="D3056">
        <v>3</v>
      </c>
      <c r="E3056" t="s">
        <v>2</v>
      </c>
    </row>
    <row r="3057" spans="1:5" x14ac:dyDescent="0.25">
      <c r="A3057">
        <v>13021</v>
      </c>
      <c r="B3057">
        <v>2</v>
      </c>
      <c r="C3057">
        <v>35</v>
      </c>
      <c r="D3057">
        <v>5</v>
      </c>
      <c r="E3057">
        <v>3</v>
      </c>
    </row>
    <row r="3058" spans="1:5" x14ac:dyDescent="0.25">
      <c r="A3058">
        <v>13022</v>
      </c>
      <c r="B3058">
        <v>2</v>
      </c>
      <c r="C3058">
        <v>15</v>
      </c>
      <c r="D3058">
        <v>4</v>
      </c>
      <c r="E3058">
        <v>1</v>
      </c>
    </row>
    <row r="3059" spans="1:5" x14ac:dyDescent="0.25">
      <c r="A3059">
        <v>13023</v>
      </c>
      <c r="B3059">
        <v>2</v>
      </c>
      <c r="C3059">
        <v>30</v>
      </c>
      <c r="D3059">
        <v>3</v>
      </c>
      <c r="E3059">
        <v>3</v>
      </c>
    </row>
    <row r="3060" spans="1:5" x14ac:dyDescent="0.25">
      <c r="A3060">
        <v>13024</v>
      </c>
      <c r="B3060">
        <v>2</v>
      </c>
      <c r="C3060">
        <v>23</v>
      </c>
      <c r="D3060">
        <v>4</v>
      </c>
      <c r="E3060">
        <v>3</v>
      </c>
    </row>
    <row r="3061" spans="1:5" x14ac:dyDescent="0.25">
      <c r="A3061">
        <v>13025</v>
      </c>
      <c r="B3061">
        <v>1</v>
      </c>
      <c r="C3061">
        <v>44</v>
      </c>
      <c r="D3061">
        <v>4</v>
      </c>
      <c r="E3061">
        <v>3</v>
      </c>
    </row>
    <row r="3062" spans="1:5" x14ac:dyDescent="0.25">
      <c r="A3062">
        <v>13026</v>
      </c>
      <c r="B3062">
        <v>2</v>
      </c>
      <c r="C3062">
        <v>24</v>
      </c>
      <c r="D3062">
        <v>3</v>
      </c>
      <c r="E3062">
        <v>1</v>
      </c>
    </row>
    <row r="3063" spans="1:5" x14ac:dyDescent="0.25">
      <c r="A3063">
        <v>13027</v>
      </c>
      <c r="B3063">
        <v>2</v>
      </c>
      <c r="C3063">
        <v>75</v>
      </c>
      <c r="D3063">
        <v>3</v>
      </c>
      <c r="E3063">
        <v>1</v>
      </c>
    </row>
    <row r="3064" spans="1:5" x14ac:dyDescent="0.25">
      <c r="A3064">
        <v>13028</v>
      </c>
      <c r="B3064">
        <v>2</v>
      </c>
      <c r="C3064">
        <v>0</v>
      </c>
      <c r="D3064">
        <v>3</v>
      </c>
      <c r="E3064" t="s">
        <v>2</v>
      </c>
    </row>
    <row r="3065" spans="1:5" x14ac:dyDescent="0.25">
      <c r="A3065">
        <v>13029</v>
      </c>
      <c r="B3065">
        <v>2</v>
      </c>
      <c r="C3065">
        <v>12</v>
      </c>
      <c r="D3065">
        <v>3</v>
      </c>
      <c r="E3065">
        <v>1</v>
      </c>
    </row>
    <row r="3066" spans="1:5" x14ac:dyDescent="0.25">
      <c r="A3066">
        <v>13030</v>
      </c>
      <c r="B3066">
        <v>1</v>
      </c>
      <c r="C3066">
        <v>10</v>
      </c>
      <c r="D3066">
        <v>3</v>
      </c>
      <c r="E3066">
        <v>1</v>
      </c>
    </row>
    <row r="3067" spans="1:5" x14ac:dyDescent="0.25">
      <c r="A3067">
        <v>13031</v>
      </c>
      <c r="B3067">
        <v>1</v>
      </c>
      <c r="C3067">
        <v>1</v>
      </c>
      <c r="D3067">
        <v>4</v>
      </c>
      <c r="E3067" t="s">
        <v>2</v>
      </c>
    </row>
    <row r="3068" spans="1:5" x14ac:dyDescent="0.25">
      <c r="A3068">
        <v>13032</v>
      </c>
      <c r="B3068">
        <v>2</v>
      </c>
      <c r="C3068">
        <v>25</v>
      </c>
      <c r="D3068">
        <v>3</v>
      </c>
      <c r="E3068">
        <v>1</v>
      </c>
    </row>
    <row r="3069" spans="1:5" x14ac:dyDescent="0.25">
      <c r="A3069">
        <v>13033</v>
      </c>
      <c r="B3069">
        <v>1</v>
      </c>
      <c r="C3069">
        <v>20</v>
      </c>
      <c r="D3069">
        <v>4</v>
      </c>
      <c r="E3069">
        <v>2</v>
      </c>
    </row>
    <row r="3070" spans="1:5" x14ac:dyDescent="0.25">
      <c r="A3070">
        <v>13034</v>
      </c>
      <c r="B3070">
        <v>1</v>
      </c>
      <c r="C3070">
        <v>17</v>
      </c>
      <c r="D3070">
        <v>3</v>
      </c>
      <c r="E3070">
        <v>1</v>
      </c>
    </row>
    <row r="3071" spans="1:5" x14ac:dyDescent="0.25">
      <c r="A3071">
        <v>13035</v>
      </c>
      <c r="B3071">
        <v>2</v>
      </c>
      <c r="C3071">
        <v>4</v>
      </c>
      <c r="D3071">
        <v>1</v>
      </c>
      <c r="E3071" t="s">
        <v>2</v>
      </c>
    </row>
    <row r="3072" spans="1:5" x14ac:dyDescent="0.25">
      <c r="A3072">
        <v>13036</v>
      </c>
      <c r="B3072">
        <v>1</v>
      </c>
      <c r="C3072">
        <v>9</v>
      </c>
      <c r="D3072">
        <v>3</v>
      </c>
      <c r="E3072">
        <v>1</v>
      </c>
    </row>
    <row r="3073" spans="1:5" x14ac:dyDescent="0.25">
      <c r="A3073">
        <v>13037</v>
      </c>
      <c r="B3073">
        <v>2</v>
      </c>
      <c r="C3073">
        <v>16</v>
      </c>
      <c r="D3073">
        <v>4</v>
      </c>
      <c r="E3073">
        <v>1</v>
      </c>
    </row>
    <row r="3074" spans="1:5" x14ac:dyDescent="0.25">
      <c r="A3074">
        <v>13038</v>
      </c>
      <c r="B3074">
        <v>2</v>
      </c>
      <c r="C3074">
        <v>12</v>
      </c>
      <c r="D3074">
        <v>1</v>
      </c>
      <c r="E3074">
        <v>1</v>
      </c>
    </row>
    <row r="3075" spans="1:5" x14ac:dyDescent="0.25">
      <c r="A3075">
        <v>13039</v>
      </c>
      <c r="B3075">
        <v>2</v>
      </c>
      <c r="C3075">
        <v>4</v>
      </c>
      <c r="D3075">
        <v>4</v>
      </c>
      <c r="E3075" t="s">
        <v>2</v>
      </c>
    </row>
    <row r="3076" spans="1:5" x14ac:dyDescent="0.25">
      <c r="A3076">
        <v>13040</v>
      </c>
      <c r="B3076">
        <v>1</v>
      </c>
      <c r="C3076">
        <v>19</v>
      </c>
      <c r="D3076">
        <v>1</v>
      </c>
      <c r="E3076">
        <v>2</v>
      </c>
    </row>
    <row r="3077" spans="1:5" x14ac:dyDescent="0.25">
      <c r="A3077">
        <v>13041</v>
      </c>
      <c r="B3077">
        <v>2</v>
      </c>
      <c r="C3077">
        <v>66</v>
      </c>
      <c r="D3077">
        <v>1</v>
      </c>
      <c r="E3077">
        <v>1</v>
      </c>
    </row>
    <row r="3078" spans="1:5" x14ac:dyDescent="0.25">
      <c r="A3078">
        <v>13042</v>
      </c>
      <c r="B3078">
        <v>2</v>
      </c>
      <c r="C3078">
        <v>2</v>
      </c>
      <c r="D3078">
        <v>4</v>
      </c>
      <c r="E3078" t="s">
        <v>2</v>
      </c>
    </row>
    <row r="3079" spans="1:5" x14ac:dyDescent="0.25">
      <c r="A3079">
        <v>13043</v>
      </c>
      <c r="B3079">
        <v>2</v>
      </c>
      <c r="C3079">
        <v>12</v>
      </c>
      <c r="D3079">
        <v>3</v>
      </c>
      <c r="E3079">
        <v>1</v>
      </c>
    </row>
    <row r="3080" spans="1:5" x14ac:dyDescent="0.25">
      <c r="A3080">
        <v>13044</v>
      </c>
      <c r="B3080">
        <v>2</v>
      </c>
      <c r="C3080">
        <v>85</v>
      </c>
      <c r="D3080">
        <v>4</v>
      </c>
      <c r="E3080">
        <v>1</v>
      </c>
    </row>
    <row r="3081" spans="1:5" x14ac:dyDescent="0.25">
      <c r="A3081">
        <v>13045</v>
      </c>
      <c r="B3081">
        <v>1</v>
      </c>
      <c r="C3081">
        <v>41</v>
      </c>
      <c r="D3081">
        <v>3</v>
      </c>
      <c r="E3081">
        <v>2</v>
      </c>
    </row>
    <row r="3082" spans="1:5" x14ac:dyDescent="0.25">
      <c r="A3082">
        <v>13046</v>
      </c>
      <c r="B3082">
        <v>1</v>
      </c>
      <c r="C3082">
        <v>13</v>
      </c>
      <c r="D3082">
        <v>3</v>
      </c>
      <c r="E3082">
        <v>1</v>
      </c>
    </row>
    <row r="3083" spans="1:5" x14ac:dyDescent="0.25">
      <c r="A3083">
        <v>13047</v>
      </c>
      <c r="B3083">
        <v>1</v>
      </c>
      <c r="C3083">
        <v>0</v>
      </c>
      <c r="D3083">
        <v>1</v>
      </c>
      <c r="E3083" t="s">
        <v>2</v>
      </c>
    </row>
    <row r="3084" spans="1:5" x14ac:dyDescent="0.25">
      <c r="A3084">
        <v>13048</v>
      </c>
      <c r="B3084">
        <v>2</v>
      </c>
      <c r="C3084">
        <v>83</v>
      </c>
      <c r="D3084">
        <v>3</v>
      </c>
      <c r="E3084">
        <v>3</v>
      </c>
    </row>
    <row r="3085" spans="1:5" x14ac:dyDescent="0.25">
      <c r="A3085">
        <v>13049</v>
      </c>
      <c r="B3085">
        <v>1</v>
      </c>
      <c r="C3085">
        <v>77</v>
      </c>
      <c r="D3085">
        <v>1</v>
      </c>
      <c r="E3085">
        <v>1</v>
      </c>
    </row>
    <row r="3086" spans="1:5" x14ac:dyDescent="0.25">
      <c r="A3086">
        <v>13050</v>
      </c>
      <c r="B3086">
        <v>2</v>
      </c>
      <c r="C3086">
        <v>42</v>
      </c>
      <c r="D3086">
        <v>3</v>
      </c>
      <c r="E3086">
        <v>3</v>
      </c>
    </row>
    <row r="3087" spans="1:5" x14ac:dyDescent="0.25">
      <c r="A3087">
        <v>13051</v>
      </c>
      <c r="B3087">
        <v>1</v>
      </c>
      <c r="C3087">
        <v>8</v>
      </c>
      <c r="D3087">
        <v>3</v>
      </c>
      <c r="E3087">
        <v>1</v>
      </c>
    </row>
    <row r="3088" spans="1:5" x14ac:dyDescent="0.25">
      <c r="A3088">
        <v>13052</v>
      </c>
      <c r="B3088">
        <v>2</v>
      </c>
      <c r="C3088">
        <v>2</v>
      </c>
      <c r="D3088">
        <v>4</v>
      </c>
      <c r="E3088" t="s">
        <v>2</v>
      </c>
    </row>
    <row r="3089" spans="1:5" x14ac:dyDescent="0.25">
      <c r="A3089">
        <v>13053</v>
      </c>
      <c r="B3089">
        <v>1</v>
      </c>
      <c r="C3089">
        <v>11</v>
      </c>
      <c r="D3089">
        <v>4</v>
      </c>
      <c r="E3089">
        <v>1</v>
      </c>
    </row>
    <row r="3090" spans="1:5" x14ac:dyDescent="0.25">
      <c r="A3090">
        <v>13054</v>
      </c>
      <c r="B3090">
        <v>1</v>
      </c>
      <c r="C3090">
        <v>15</v>
      </c>
      <c r="D3090">
        <v>3</v>
      </c>
      <c r="E3090">
        <v>1</v>
      </c>
    </row>
    <row r="3091" spans="1:5" x14ac:dyDescent="0.25">
      <c r="A3091">
        <v>13055</v>
      </c>
      <c r="B3091">
        <v>2</v>
      </c>
      <c r="C3091">
        <v>20</v>
      </c>
      <c r="D3091">
        <v>3</v>
      </c>
      <c r="E3091">
        <v>1</v>
      </c>
    </row>
    <row r="3092" spans="1:5" x14ac:dyDescent="0.25">
      <c r="A3092">
        <v>13056</v>
      </c>
      <c r="B3092">
        <v>2</v>
      </c>
      <c r="C3092">
        <v>70</v>
      </c>
      <c r="D3092">
        <v>1</v>
      </c>
      <c r="E3092">
        <v>1</v>
      </c>
    </row>
    <row r="3093" spans="1:5" x14ac:dyDescent="0.25">
      <c r="A3093">
        <v>13057</v>
      </c>
      <c r="B3093">
        <v>1</v>
      </c>
      <c r="C3093">
        <v>34</v>
      </c>
      <c r="D3093">
        <v>3</v>
      </c>
      <c r="E3093">
        <v>3</v>
      </c>
    </row>
    <row r="3094" spans="1:5" x14ac:dyDescent="0.25">
      <c r="A3094">
        <v>13058</v>
      </c>
      <c r="B3094">
        <v>1</v>
      </c>
      <c r="C3094">
        <v>12</v>
      </c>
      <c r="D3094">
        <v>3</v>
      </c>
      <c r="E3094">
        <v>1</v>
      </c>
    </row>
    <row r="3095" spans="1:5" x14ac:dyDescent="0.25">
      <c r="A3095">
        <v>13059</v>
      </c>
      <c r="B3095">
        <v>1</v>
      </c>
      <c r="C3095">
        <v>43</v>
      </c>
      <c r="D3095">
        <v>4</v>
      </c>
      <c r="E3095">
        <v>1</v>
      </c>
    </row>
    <row r="3096" spans="1:5" x14ac:dyDescent="0.25">
      <c r="A3096">
        <v>13060</v>
      </c>
      <c r="B3096">
        <v>1</v>
      </c>
      <c r="C3096">
        <v>46</v>
      </c>
      <c r="D3096">
        <v>3</v>
      </c>
      <c r="E3096">
        <v>3</v>
      </c>
    </row>
    <row r="3097" spans="1:5" x14ac:dyDescent="0.25">
      <c r="A3097">
        <v>13061</v>
      </c>
      <c r="B3097">
        <v>1</v>
      </c>
      <c r="C3097">
        <v>44</v>
      </c>
      <c r="D3097">
        <v>1</v>
      </c>
      <c r="E3097">
        <v>1</v>
      </c>
    </row>
    <row r="3098" spans="1:5" x14ac:dyDescent="0.25">
      <c r="A3098">
        <v>13062</v>
      </c>
      <c r="B3098">
        <v>2</v>
      </c>
      <c r="C3098">
        <v>32</v>
      </c>
      <c r="D3098">
        <v>1</v>
      </c>
      <c r="E3098">
        <v>3</v>
      </c>
    </row>
    <row r="3099" spans="1:5" x14ac:dyDescent="0.25">
      <c r="A3099">
        <v>13063</v>
      </c>
      <c r="B3099">
        <v>2</v>
      </c>
      <c r="C3099">
        <v>25</v>
      </c>
      <c r="D3099">
        <v>3</v>
      </c>
      <c r="E3099">
        <v>3</v>
      </c>
    </row>
    <row r="3100" spans="1:5" x14ac:dyDescent="0.25">
      <c r="A3100">
        <v>13064</v>
      </c>
      <c r="B3100">
        <v>2</v>
      </c>
      <c r="C3100">
        <v>61</v>
      </c>
      <c r="D3100">
        <v>4</v>
      </c>
      <c r="E3100">
        <v>1</v>
      </c>
    </row>
    <row r="3101" spans="1:5" x14ac:dyDescent="0.25">
      <c r="A3101">
        <v>13065</v>
      </c>
      <c r="B3101">
        <v>2</v>
      </c>
      <c r="C3101">
        <v>16</v>
      </c>
      <c r="D3101">
        <v>2</v>
      </c>
      <c r="E3101">
        <v>1</v>
      </c>
    </row>
    <row r="3102" spans="1:5" x14ac:dyDescent="0.25">
      <c r="A3102">
        <v>13066</v>
      </c>
      <c r="B3102">
        <v>2</v>
      </c>
      <c r="C3102">
        <v>66</v>
      </c>
      <c r="D3102">
        <v>1</v>
      </c>
      <c r="E3102">
        <v>1</v>
      </c>
    </row>
    <row r="3103" spans="1:5" x14ac:dyDescent="0.25">
      <c r="A3103">
        <v>13067</v>
      </c>
      <c r="B3103">
        <v>2</v>
      </c>
      <c r="C3103">
        <v>11</v>
      </c>
      <c r="D3103">
        <v>4</v>
      </c>
      <c r="E3103">
        <v>1</v>
      </c>
    </row>
    <row r="3104" spans="1:5" x14ac:dyDescent="0.25">
      <c r="A3104">
        <v>13068</v>
      </c>
      <c r="B3104">
        <v>1</v>
      </c>
      <c r="C3104">
        <v>5</v>
      </c>
      <c r="D3104">
        <v>1</v>
      </c>
      <c r="E3104" t="s">
        <v>2</v>
      </c>
    </row>
    <row r="3105" spans="1:5" x14ac:dyDescent="0.25">
      <c r="A3105">
        <v>13069</v>
      </c>
      <c r="B3105">
        <v>1</v>
      </c>
      <c r="C3105">
        <v>85</v>
      </c>
      <c r="D3105">
        <v>3</v>
      </c>
      <c r="E3105">
        <v>3</v>
      </c>
    </row>
    <row r="3106" spans="1:5" x14ac:dyDescent="0.25">
      <c r="A3106">
        <v>13070</v>
      </c>
      <c r="B3106">
        <v>2</v>
      </c>
      <c r="C3106">
        <v>13</v>
      </c>
      <c r="D3106">
        <v>4</v>
      </c>
      <c r="E3106">
        <v>1</v>
      </c>
    </row>
    <row r="3107" spans="1:5" x14ac:dyDescent="0.25">
      <c r="A3107">
        <v>13071</v>
      </c>
      <c r="B3107">
        <v>1</v>
      </c>
      <c r="C3107">
        <v>34</v>
      </c>
      <c r="D3107">
        <v>3</v>
      </c>
      <c r="E3107">
        <v>3</v>
      </c>
    </row>
    <row r="3108" spans="1:5" x14ac:dyDescent="0.25">
      <c r="A3108">
        <v>13072</v>
      </c>
      <c r="B3108">
        <v>1</v>
      </c>
      <c r="C3108">
        <v>9</v>
      </c>
      <c r="D3108">
        <v>4</v>
      </c>
      <c r="E3108">
        <v>1</v>
      </c>
    </row>
    <row r="3109" spans="1:5" x14ac:dyDescent="0.25">
      <c r="A3109">
        <v>13073</v>
      </c>
      <c r="B3109">
        <v>1</v>
      </c>
      <c r="C3109">
        <v>55</v>
      </c>
      <c r="D3109">
        <v>4</v>
      </c>
      <c r="E3109">
        <v>3</v>
      </c>
    </row>
    <row r="3110" spans="1:5" x14ac:dyDescent="0.25">
      <c r="A3110">
        <v>13074</v>
      </c>
      <c r="B3110">
        <v>2</v>
      </c>
      <c r="C3110">
        <v>33</v>
      </c>
      <c r="D3110">
        <v>1</v>
      </c>
      <c r="E3110">
        <v>3</v>
      </c>
    </row>
    <row r="3111" spans="1:5" x14ac:dyDescent="0.25">
      <c r="A3111">
        <v>13075</v>
      </c>
      <c r="B3111">
        <v>1</v>
      </c>
      <c r="C3111">
        <v>65</v>
      </c>
      <c r="D3111">
        <v>1</v>
      </c>
      <c r="E3111">
        <v>2</v>
      </c>
    </row>
    <row r="3112" spans="1:5" x14ac:dyDescent="0.25">
      <c r="A3112">
        <v>13076</v>
      </c>
      <c r="B3112">
        <v>2</v>
      </c>
      <c r="C3112">
        <v>37</v>
      </c>
      <c r="D3112">
        <v>3</v>
      </c>
      <c r="E3112">
        <v>3</v>
      </c>
    </row>
    <row r="3113" spans="1:5" x14ac:dyDescent="0.25">
      <c r="A3113">
        <v>13077</v>
      </c>
      <c r="B3113">
        <v>2</v>
      </c>
      <c r="C3113">
        <v>13</v>
      </c>
      <c r="D3113">
        <v>3</v>
      </c>
      <c r="E3113">
        <v>1</v>
      </c>
    </row>
    <row r="3114" spans="1:5" x14ac:dyDescent="0.25">
      <c r="A3114">
        <v>13078</v>
      </c>
      <c r="B3114">
        <v>2</v>
      </c>
      <c r="C3114">
        <v>42</v>
      </c>
      <c r="D3114">
        <v>3</v>
      </c>
      <c r="E3114">
        <v>3</v>
      </c>
    </row>
    <row r="3115" spans="1:5" x14ac:dyDescent="0.25">
      <c r="A3115">
        <v>13079</v>
      </c>
      <c r="B3115">
        <v>1</v>
      </c>
      <c r="C3115">
        <v>13</v>
      </c>
      <c r="D3115">
        <v>4</v>
      </c>
      <c r="E3115">
        <v>1</v>
      </c>
    </row>
    <row r="3116" spans="1:5" x14ac:dyDescent="0.25">
      <c r="A3116">
        <v>13080</v>
      </c>
      <c r="B3116">
        <v>1</v>
      </c>
      <c r="C3116">
        <v>10</v>
      </c>
      <c r="D3116">
        <v>1</v>
      </c>
      <c r="E3116">
        <v>1</v>
      </c>
    </row>
    <row r="3117" spans="1:5" x14ac:dyDescent="0.25">
      <c r="A3117">
        <v>13081</v>
      </c>
      <c r="B3117">
        <v>2</v>
      </c>
      <c r="C3117">
        <v>14</v>
      </c>
      <c r="D3117">
        <v>5</v>
      </c>
      <c r="E3117">
        <v>1</v>
      </c>
    </row>
    <row r="3118" spans="1:5" x14ac:dyDescent="0.25">
      <c r="A3118">
        <v>13082</v>
      </c>
      <c r="B3118">
        <v>2</v>
      </c>
      <c r="C3118">
        <v>48</v>
      </c>
      <c r="D3118">
        <v>3</v>
      </c>
      <c r="E3118">
        <v>3</v>
      </c>
    </row>
    <row r="3119" spans="1:5" x14ac:dyDescent="0.25">
      <c r="A3119">
        <v>13083</v>
      </c>
      <c r="B3119">
        <v>1</v>
      </c>
      <c r="C3119">
        <v>25</v>
      </c>
      <c r="D3119">
        <v>3</v>
      </c>
      <c r="E3119">
        <v>2</v>
      </c>
    </row>
    <row r="3120" spans="1:5" x14ac:dyDescent="0.25">
      <c r="A3120">
        <v>13084</v>
      </c>
      <c r="B3120">
        <v>2</v>
      </c>
      <c r="C3120">
        <v>17</v>
      </c>
      <c r="D3120">
        <v>1</v>
      </c>
      <c r="E3120">
        <v>1</v>
      </c>
    </row>
    <row r="3121" spans="1:5" x14ac:dyDescent="0.25">
      <c r="A3121">
        <v>13085</v>
      </c>
      <c r="B3121">
        <v>2</v>
      </c>
      <c r="C3121">
        <v>1</v>
      </c>
      <c r="D3121">
        <v>2</v>
      </c>
      <c r="E3121" t="s">
        <v>2</v>
      </c>
    </row>
    <row r="3122" spans="1:5" x14ac:dyDescent="0.25">
      <c r="A3122">
        <v>13086</v>
      </c>
      <c r="B3122">
        <v>1</v>
      </c>
      <c r="C3122">
        <v>74</v>
      </c>
      <c r="D3122">
        <v>4</v>
      </c>
      <c r="E3122">
        <v>2</v>
      </c>
    </row>
    <row r="3123" spans="1:5" x14ac:dyDescent="0.25">
      <c r="A3123">
        <v>13087</v>
      </c>
      <c r="B3123">
        <v>1</v>
      </c>
      <c r="C3123">
        <v>19</v>
      </c>
      <c r="D3123">
        <v>3</v>
      </c>
      <c r="E3123">
        <v>3</v>
      </c>
    </row>
    <row r="3124" spans="1:5" x14ac:dyDescent="0.25">
      <c r="A3124">
        <v>13088</v>
      </c>
      <c r="B3124">
        <v>2</v>
      </c>
      <c r="C3124">
        <v>14</v>
      </c>
      <c r="D3124">
        <v>1</v>
      </c>
      <c r="E3124">
        <v>1</v>
      </c>
    </row>
    <row r="3125" spans="1:5" x14ac:dyDescent="0.25">
      <c r="A3125">
        <v>13089</v>
      </c>
      <c r="B3125">
        <v>2</v>
      </c>
      <c r="C3125">
        <v>19</v>
      </c>
      <c r="D3125">
        <v>1</v>
      </c>
      <c r="E3125">
        <v>2</v>
      </c>
    </row>
    <row r="3126" spans="1:5" x14ac:dyDescent="0.25">
      <c r="A3126">
        <v>13090</v>
      </c>
      <c r="B3126">
        <v>1</v>
      </c>
      <c r="C3126">
        <v>0</v>
      </c>
      <c r="D3126">
        <v>5</v>
      </c>
      <c r="E3126" t="s">
        <v>2</v>
      </c>
    </row>
    <row r="3127" spans="1:5" x14ac:dyDescent="0.25">
      <c r="A3127">
        <v>13091</v>
      </c>
      <c r="B3127">
        <v>2</v>
      </c>
      <c r="C3127">
        <v>1</v>
      </c>
      <c r="D3127">
        <v>3</v>
      </c>
      <c r="E3127" t="s">
        <v>2</v>
      </c>
    </row>
    <row r="3128" spans="1:5" x14ac:dyDescent="0.25">
      <c r="A3128">
        <v>13092</v>
      </c>
      <c r="B3128">
        <v>2</v>
      </c>
      <c r="C3128">
        <v>58</v>
      </c>
      <c r="D3128">
        <v>5</v>
      </c>
      <c r="E3128">
        <v>2</v>
      </c>
    </row>
    <row r="3129" spans="1:5" x14ac:dyDescent="0.25">
      <c r="A3129">
        <v>13093</v>
      </c>
      <c r="B3129">
        <v>1</v>
      </c>
      <c r="C3129">
        <v>38</v>
      </c>
      <c r="D3129">
        <v>4</v>
      </c>
      <c r="E3129">
        <v>1</v>
      </c>
    </row>
    <row r="3130" spans="1:5" x14ac:dyDescent="0.25">
      <c r="A3130">
        <v>13094</v>
      </c>
      <c r="B3130">
        <v>1</v>
      </c>
      <c r="C3130">
        <v>0</v>
      </c>
      <c r="D3130">
        <v>1</v>
      </c>
      <c r="E3130" t="s">
        <v>2</v>
      </c>
    </row>
    <row r="3131" spans="1:5" x14ac:dyDescent="0.25">
      <c r="A3131">
        <v>13095</v>
      </c>
      <c r="B3131">
        <v>2</v>
      </c>
      <c r="C3131">
        <v>18</v>
      </c>
      <c r="D3131">
        <v>3</v>
      </c>
      <c r="E3131">
        <v>2</v>
      </c>
    </row>
    <row r="3132" spans="1:5" x14ac:dyDescent="0.25">
      <c r="A3132">
        <v>13096</v>
      </c>
      <c r="B3132">
        <v>2</v>
      </c>
      <c r="C3132">
        <v>50</v>
      </c>
      <c r="D3132">
        <v>5</v>
      </c>
      <c r="E3132">
        <v>3</v>
      </c>
    </row>
    <row r="3133" spans="1:5" x14ac:dyDescent="0.25">
      <c r="A3133">
        <v>13097</v>
      </c>
      <c r="B3133">
        <v>2</v>
      </c>
      <c r="C3133">
        <v>50</v>
      </c>
      <c r="D3133">
        <v>1</v>
      </c>
      <c r="E3133">
        <v>1</v>
      </c>
    </row>
    <row r="3134" spans="1:5" x14ac:dyDescent="0.25">
      <c r="A3134">
        <v>13098</v>
      </c>
      <c r="B3134">
        <v>2</v>
      </c>
      <c r="C3134">
        <v>14</v>
      </c>
      <c r="D3134">
        <v>4</v>
      </c>
      <c r="E3134">
        <v>1</v>
      </c>
    </row>
    <row r="3135" spans="1:5" x14ac:dyDescent="0.25">
      <c r="A3135">
        <v>13099</v>
      </c>
      <c r="B3135">
        <v>2</v>
      </c>
      <c r="C3135">
        <v>1</v>
      </c>
      <c r="D3135">
        <v>3</v>
      </c>
      <c r="E3135" t="s">
        <v>2</v>
      </c>
    </row>
    <row r="3136" spans="1:5" x14ac:dyDescent="0.25">
      <c r="A3136">
        <v>13100</v>
      </c>
      <c r="B3136">
        <v>1</v>
      </c>
      <c r="C3136">
        <v>55</v>
      </c>
      <c r="D3136">
        <v>3</v>
      </c>
      <c r="E3136">
        <v>3</v>
      </c>
    </row>
    <row r="3137" spans="1:5" x14ac:dyDescent="0.25">
      <c r="A3137">
        <v>13101</v>
      </c>
      <c r="B3137">
        <v>1</v>
      </c>
      <c r="C3137">
        <v>20</v>
      </c>
      <c r="D3137">
        <v>1</v>
      </c>
      <c r="E3137">
        <v>2</v>
      </c>
    </row>
    <row r="3138" spans="1:5" x14ac:dyDescent="0.25">
      <c r="A3138">
        <v>13102</v>
      </c>
      <c r="B3138">
        <v>2</v>
      </c>
      <c r="C3138">
        <v>3</v>
      </c>
      <c r="D3138">
        <v>4</v>
      </c>
      <c r="E3138" t="s">
        <v>2</v>
      </c>
    </row>
    <row r="3139" spans="1:5" x14ac:dyDescent="0.25">
      <c r="A3139">
        <v>13103</v>
      </c>
      <c r="B3139">
        <v>2</v>
      </c>
      <c r="C3139">
        <v>1</v>
      </c>
      <c r="D3139">
        <v>3</v>
      </c>
      <c r="E3139" t="s">
        <v>2</v>
      </c>
    </row>
    <row r="3140" spans="1:5" x14ac:dyDescent="0.25">
      <c r="A3140">
        <v>13104</v>
      </c>
      <c r="B3140">
        <v>1</v>
      </c>
      <c r="C3140">
        <v>0</v>
      </c>
      <c r="D3140">
        <v>3</v>
      </c>
      <c r="E3140" t="s">
        <v>2</v>
      </c>
    </row>
    <row r="3141" spans="1:5" x14ac:dyDescent="0.25">
      <c r="A3141">
        <v>13105</v>
      </c>
      <c r="B3141">
        <v>1</v>
      </c>
      <c r="C3141">
        <v>14</v>
      </c>
      <c r="D3141">
        <v>4</v>
      </c>
      <c r="E3141">
        <v>1</v>
      </c>
    </row>
    <row r="3142" spans="1:5" x14ac:dyDescent="0.25">
      <c r="A3142">
        <v>13106</v>
      </c>
      <c r="B3142">
        <v>2</v>
      </c>
      <c r="C3142">
        <v>66</v>
      </c>
      <c r="D3142">
        <v>4</v>
      </c>
      <c r="E3142">
        <v>2</v>
      </c>
    </row>
    <row r="3143" spans="1:5" x14ac:dyDescent="0.25">
      <c r="A3143">
        <v>13107</v>
      </c>
      <c r="B3143">
        <v>2</v>
      </c>
      <c r="C3143">
        <v>26</v>
      </c>
      <c r="D3143">
        <v>1</v>
      </c>
      <c r="E3143">
        <v>1</v>
      </c>
    </row>
    <row r="3144" spans="1:5" x14ac:dyDescent="0.25">
      <c r="A3144">
        <v>13108</v>
      </c>
      <c r="B3144">
        <v>1</v>
      </c>
      <c r="C3144">
        <v>73</v>
      </c>
      <c r="D3144">
        <v>1</v>
      </c>
      <c r="E3144">
        <v>1</v>
      </c>
    </row>
    <row r="3145" spans="1:5" x14ac:dyDescent="0.25">
      <c r="A3145">
        <v>13109</v>
      </c>
      <c r="B3145">
        <v>2</v>
      </c>
      <c r="C3145">
        <v>76</v>
      </c>
      <c r="D3145">
        <v>3</v>
      </c>
      <c r="E3145">
        <v>3</v>
      </c>
    </row>
    <row r="3146" spans="1:5" x14ac:dyDescent="0.25">
      <c r="A3146">
        <v>13110</v>
      </c>
      <c r="B3146">
        <v>2</v>
      </c>
      <c r="C3146">
        <v>30</v>
      </c>
      <c r="D3146">
        <v>4</v>
      </c>
      <c r="E3146">
        <v>1</v>
      </c>
    </row>
    <row r="3147" spans="1:5" x14ac:dyDescent="0.25">
      <c r="A3147">
        <v>13111</v>
      </c>
      <c r="B3147">
        <v>2</v>
      </c>
      <c r="C3147">
        <v>16</v>
      </c>
      <c r="D3147">
        <v>1</v>
      </c>
      <c r="E3147">
        <v>1</v>
      </c>
    </row>
    <row r="3148" spans="1:5" x14ac:dyDescent="0.25">
      <c r="A3148">
        <v>13112</v>
      </c>
      <c r="B3148">
        <v>2</v>
      </c>
      <c r="C3148">
        <v>0</v>
      </c>
      <c r="D3148">
        <v>1</v>
      </c>
      <c r="E3148" t="s">
        <v>2</v>
      </c>
    </row>
    <row r="3149" spans="1:5" x14ac:dyDescent="0.25">
      <c r="A3149">
        <v>13113</v>
      </c>
      <c r="B3149">
        <v>2</v>
      </c>
      <c r="C3149">
        <v>22</v>
      </c>
      <c r="D3149">
        <v>5</v>
      </c>
      <c r="E3149">
        <v>1</v>
      </c>
    </row>
    <row r="3150" spans="1:5" x14ac:dyDescent="0.25">
      <c r="A3150">
        <v>13114</v>
      </c>
      <c r="B3150">
        <v>1</v>
      </c>
      <c r="C3150">
        <v>11</v>
      </c>
      <c r="D3150">
        <v>4</v>
      </c>
      <c r="E3150">
        <v>1</v>
      </c>
    </row>
    <row r="3151" spans="1:5" x14ac:dyDescent="0.25">
      <c r="A3151">
        <v>13115</v>
      </c>
      <c r="B3151">
        <v>2</v>
      </c>
      <c r="C3151">
        <v>19</v>
      </c>
      <c r="D3151">
        <v>4</v>
      </c>
      <c r="E3151">
        <v>2</v>
      </c>
    </row>
    <row r="3152" spans="1:5" x14ac:dyDescent="0.25">
      <c r="A3152">
        <v>13116</v>
      </c>
      <c r="B3152">
        <v>1</v>
      </c>
      <c r="C3152">
        <v>42</v>
      </c>
      <c r="D3152">
        <v>5</v>
      </c>
      <c r="E3152">
        <v>3</v>
      </c>
    </row>
    <row r="3153" spans="1:5" x14ac:dyDescent="0.25">
      <c r="A3153">
        <v>13117</v>
      </c>
      <c r="B3153">
        <v>2</v>
      </c>
      <c r="C3153">
        <v>41</v>
      </c>
      <c r="D3153">
        <v>1</v>
      </c>
      <c r="E3153">
        <v>1</v>
      </c>
    </row>
    <row r="3154" spans="1:5" x14ac:dyDescent="0.25">
      <c r="A3154">
        <v>13118</v>
      </c>
      <c r="B3154">
        <v>2</v>
      </c>
      <c r="C3154">
        <v>7</v>
      </c>
      <c r="D3154">
        <v>1</v>
      </c>
      <c r="E3154">
        <v>1</v>
      </c>
    </row>
    <row r="3155" spans="1:5" x14ac:dyDescent="0.25">
      <c r="A3155">
        <v>13119</v>
      </c>
      <c r="B3155">
        <v>1</v>
      </c>
      <c r="C3155">
        <v>17</v>
      </c>
      <c r="D3155">
        <v>4</v>
      </c>
      <c r="E3155">
        <v>1</v>
      </c>
    </row>
    <row r="3156" spans="1:5" x14ac:dyDescent="0.25">
      <c r="A3156">
        <v>13120</v>
      </c>
      <c r="B3156">
        <v>2</v>
      </c>
      <c r="C3156">
        <v>13</v>
      </c>
      <c r="D3156">
        <v>1</v>
      </c>
      <c r="E3156">
        <v>1</v>
      </c>
    </row>
    <row r="3157" spans="1:5" x14ac:dyDescent="0.25">
      <c r="A3157">
        <v>13121</v>
      </c>
      <c r="B3157">
        <v>1</v>
      </c>
      <c r="C3157">
        <v>10</v>
      </c>
      <c r="D3157">
        <v>4</v>
      </c>
      <c r="E3157">
        <v>1</v>
      </c>
    </row>
    <row r="3158" spans="1:5" x14ac:dyDescent="0.25">
      <c r="A3158">
        <v>13122</v>
      </c>
      <c r="B3158">
        <v>1</v>
      </c>
      <c r="C3158">
        <v>13</v>
      </c>
      <c r="D3158">
        <v>4</v>
      </c>
      <c r="E3158">
        <v>1</v>
      </c>
    </row>
    <row r="3159" spans="1:5" x14ac:dyDescent="0.25">
      <c r="A3159">
        <v>13123</v>
      </c>
      <c r="B3159">
        <v>1</v>
      </c>
      <c r="C3159">
        <v>43</v>
      </c>
      <c r="D3159">
        <v>3</v>
      </c>
      <c r="E3159">
        <v>2</v>
      </c>
    </row>
    <row r="3160" spans="1:5" x14ac:dyDescent="0.25">
      <c r="A3160">
        <v>13124</v>
      </c>
      <c r="B3160">
        <v>2</v>
      </c>
      <c r="C3160">
        <v>70</v>
      </c>
      <c r="D3160">
        <v>4</v>
      </c>
      <c r="E3160">
        <v>2</v>
      </c>
    </row>
    <row r="3161" spans="1:5" x14ac:dyDescent="0.25">
      <c r="A3161">
        <v>13125</v>
      </c>
      <c r="B3161">
        <v>2</v>
      </c>
      <c r="C3161">
        <v>50</v>
      </c>
      <c r="D3161">
        <v>4</v>
      </c>
      <c r="E3161">
        <v>1</v>
      </c>
    </row>
    <row r="3162" spans="1:5" x14ac:dyDescent="0.25">
      <c r="A3162">
        <v>13126</v>
      </c>
      <c r="B3162">
        <v>1</v>
      </c>
      <c r="C3162">
        <v>5</v>
      </c>
      <c r="D3162">
        <v>1</v>
      </c>
      <c r="E3162" t="s">
        <v>2</v>
      </c>
    </row>
    <row r="3163" spans="1:5" x14ac:dyDescent="0.25">
      <c r="A3163">
        <v>13127</v>
      </c>
      <c r="B3163">
        <v>2</v>
      </c>
      <c r="C3163">
        <v>32</v>
      </c>
      <c r="D3163">
        <v>3</v>
      </c>
      <c r="E3163">
        <v>2</v>
      </c>
    </row>
    <row r="3164" spans="1:5" x14ac:dyDescent="0.25">
      <c r="A3164">
        <v>13128</v>
      </c>
      <c r="B3164">
        <v>1</v>
      </c>
      <c r="C3164">
        <v>17</v>
      </c>
      <c r="D3164">
        <v>3</v>
      </c>
      <c r="E3164">
        <v>1</v>
      </c>
    </row>
    <row r="3165" spans="1:5" x14ac:dyDescent="0.25">
      <c r="A3165">
        <v>13129</v>
      </c>
      <c r="B3165">
        <v>1</v>
      </c>
      <c r="C3165">
        <v>17</v>
      </c>
      <c r="D3165">
        <v>4</v>
      </c>
      <c r="E3165">
        <v>2</v>
      </c>
    </row>
    <row r="3166" spans="1:5" x14ac:dyDescent="0.25">
      <c r="A3166">
        <v>13130</v>
      </c>
      <c r="B3166">
        <v>2</v>
      </c>
      <c r="C3166">
        <v>30</v>
      </c>
      <c r="D3166">
        <v>3</v>
      </c>
      <c r="E3166">
        <v>3</v>
      </c>
    </row>
    <row r="3167" spans="1:5" x14ac:dyDescent="0.25">
      <c r="A3167">
        <v>13131</v>
      </c>
      <c r="B3167">
        <v>1</v>
      </c>
      <c r="C3167">
        <v>11</v>
      </c>
      <c r="D3167">
        <v>3</v>
      </c>
      <c r="E3167">
        <v>1</v>
      </c>
    </row>
    <row r="3168" spans="1:5" x14ac:dyDescent="0.25">
      <c r="A3168">
        <v>13132</v>
      </c>
      <c r="B3168">
        <v>2</v>
      </c>
      <c r="C3168">
        <v>13</v>
      </c>
      <c r="D3168">
        <v>4</v>
      </c>
      <c r="E3168">
        <v>9</v>
      </c>
    </row>
    <row r="3169" spans="1:5" x14ac:dyDescent="0.25">
      <c r="A3169">
        <v>13133</v>
      </c>
      <c r="B3169">
        <v>2</v>
      </c>
      <c r="C3169">
        <v>26</v>
      </c>
      <c r="D3169">
        <v>3</v>
      </c>
      <c r="E3169">
        <v>3</v>
      </c>
    </row>
    <row r="3170" spans="1:5" x14ac:dyDescent="0.25">
      <c r="A3170">
        <v>13134</v>
      </c>
      <c r="B3170">
        <v>1</v>
      </c>
      <c r="C3170">
        <v>16</v>
      </c>
      <c r="D3170">
        <v>3</v>
      </c>
      <c r="E3170">
        <v>1</v>
      </c>
    </row>
    <row r="3171" spans="1:5" x14ac:dyDescent="0.25">
      <c r="A3171">
        <v>13135</v>
      </c>
      <c r="B3171">
        <v>2</v>
      </c>
      <c r="C3171">
        <v>37</v>
      </c>
      <c r="D3171">
        <v>4</v>
      </c>
      <c r="E3171">
        <v>3</v>
      </c>
    </row>
    <row r="3172" spans="1:5" x14ac:dyDescent="0.25">
      <c r="A3172">
        <v>13136</v>
      </c>
      <c r="B3172">
        <v>2</v>
      </c>
      <c r="C3172">
        <v>8</v>
      </c>
      <c r="D3172">
        <v>3</v>
      </c>
      <c r="E3172">
        <v>1</v>
      </c>
    </row>
    <row r="3173" spans="1:5" x14ac:dyDescent="0.25">
      <c r="A3173">
        <v>13137</v>
      </c>
      <c r="B3173">
        <v>2</v>
      </c>
      <c r="C3173">
        <v>11</v>
      </c>
      <c r="D3173">
        <v>1</v>
      </c>
      <c r="E3173">
        <v>1</v>
      </c>
    </row>
    <row r="3174" spans="1:5" x14ac:dyDescent="0.25">
      <c r="A3174">
        <v>13138</v>
      </c>
      <c r="B3174">
        <v>1</v>
      </c>
      <c r="C3174">
        <v>0</v>
      </c>
      <c r="D3174">
        <v>3</v>
      </c>
      <c r="E3174" t="s">
        <v>2</v>
      </c>
    </row>
    <row r="3175" spans="1:5" x14ac:dyDescent="0.25">
      <c r="A3175">
        <v>13139</v>
      </c>
      <c r="B3175">
        <v>2</v>
      </c>
      <c r="C3175">
        <v>44</v>
      </c>
      <c r="D3175">
        <v>3</v>
      </c>
      <c r="E3175">
        <v>3</v>
      </c>
    </row>
    <row r="3176" spans="1:5" x14ac:dyDescent="0.25">
      <c r="A3176">
        <v>13140</v>
      </c>
      <c r="B3176">
        <v>1</v>
      </c>
      <c r="C3176">
        <v>8</v>
      </c>
      <c r="D3176">
        <v>1</v>
      </c>
      <c r="E3176">
        <v>1</v>
      </c>
    </row>
    <row r="3177" spans="1:5" x14ac:dyDescent="0.25">
      <c r="A3177">
        <v>13141</v>
      </c>
      <c r="B3177">
        <v>2</v>
      </c>
      <c r="C3177">
        <v>54</v>
      </c>
      <c r="D3177">
        <v>3</v>
      </c>
      <c r="E3177">
        <v>2</v>
      </c>
    </row>
    <row r="3178" spans="1:5" x14ac:dyDescent="0.25">
      <c r="A3178">
        <v>13142</v>
      </c>
      <c r="B3178">
        <v>1</v>
      </c>
      <c r="C3178">
        <v>70</v>
      </c>
      <c r="D3178">
        <v>3</v>
      </c>
      <c r="E3178">
        <v>2</v>
      </c>
    </row>
    <row r="3179" spans="1:5" x14ac:dyDescent="0.25">
      <c r="A3179">
        <v>13143</v>
      </c>
      <c r="B3179">
        <v>1</v>
      </c>
      <c r="C3179">
        <v>7</v>
      </c>
      <c r="D3179">
        <v>1</v>
      </c>
      <c r="E3179">
        <v>1</v>
      </c>
    </row>
    <row r="3180" spans="1:5" x14ac:dyDescent="0.25">
      <c r="A3180">
        <v>13144</v>
      </c>
      <c r="B3180">
        <v>2</v>
      </c>
      <c r="C3180">
        <v>75</v>
      </c>
      <c r="D3180">
        <v>3</v>
      </c>
      <c r="E3180">
        <v>2</v>
      </c>
    </row>
    <row r="3181" spans="1:5" x14ac:dyDescent="0.25">
      <c r="A3181">
        <v>13145</v>
      </c>
      <c r="B3181">
        <v>2</v>
      </c>
      <c r="C3181">
        <v>8</v>
      </c>
      <c r="D3181">
        <v>1</v>
      </c>
      <c r="E3181">
        <v>1</v>
      </c>
    </row>
    <row r="3182" spans="1:5" x14ac:dyDescent="0.25">
      <c r="A3182">
        <v>13146</v>
      </c>
      <c r="B3182">
        <v>2</v>
      </c>
      <c r="C3182">
        <v>65</v>
      </c>
      <c r="D3182">
        <v>1</v>
      </c>
      <c r="E3182">
        <v>1</v>
      </c>
    </row>
    <row r="3183" spans="1:5" x14ac:dyDescent="0.25">
      <c r="A3183">
        <v>13147</v>
      </c>
      <c r="B3183">
        <v>2</v>
      </c>
      <c r="C3183">
        <v>36</v>
      </c>
      <c r="D3183">
        <v>3</v>
      </c>
      <c r="E3183">
        <v>3</v>
      </c>
    </row>
    <row r="3184" spans="1:5" x14ac:dyDescent="0.25">
      <c r="A3184">
        <v>13148</v>
      </c>
      <c r="B3184">
        <v>1</v>
      </c>
      <c r="C3184">
        <v>43</v>
      </c>
      <c r="D3184">
        <v>3</v>
      </c>
      <c r="E3184">
        <v>3</v>
      </c>
    </row>
    <row r="3185" spans="1:5" x14ac:dyDescent="0.25">
      <c r="A3185">
        <v>13149</v>
      </c>
      <c r="B3185">
        <v>2</v>
      </c>
      <c r="C3185">
        <v>41</v>
      </c>
      <c r="D3185">
        <v>3</v>
      </c>
      <c r="E3185">
        <v>2</v>
      </c>
    </row>
    <row r="3186" spans="1:5" x14ac:dyDescent="0.25">
      <c r="A3186">
        <v>13150</v>
      </c>
      <c r="B3186">
        <v>2</v>
      </c>
      <c r="C3186">
        <v>35</v>
      </c>
      <c r="D3186">
        <v>3</v>
      </c>
      <c r="E3186">
        <v>2</v>
      </c>
    </row>
    <row r="3187" spans="1:5" x14ac:dyDescent="0.25">
      <c r="A3187">
        <v>13151</v>
      </c>
      <c r="B3187">
        <v>2</v>
      </c>
      <c r="C3187">
        <v>14</v>
      </c>
      <c r="D3187">
        <v>1</v>
      </c>
      <c r="E3187">
        <v>1</v>
      </c>
    </row>
    <row r="3188" spans="1:5" x14ac:dyDescent="0.25">
      <c r="A3188">
        <v>13152</v>
      </c>
      <c r="B3188">
        <v>1</v>
      </c>
      <c r="C3188">
        <v>13</v>
      </c>
      <c r="D3188">
        <v>3</v>
      </c>
      <c r="E3188">
        <v>1</v>
      </c>
    </row>
    <row r="3189" spans="1:5" x14ac:dyDescent="0.25">
      <c r="A3189">
        <v>13153</v>
      </c>
      <c r="B3189">
        <v>1</v>
      </c>
      <c r="C3189">
        <v>2</v>
      </c>
      <c r="D3189">
        <v>3</v>
      </c>
      <c r="E3189" t="s">
        <v>2</v>
      </c>
    </row>
    <row r="3190" spans="1:5" x14ac:dyDescent="0.25">
      <c r="A3190">
        <v>13154</v>
      </c>
      <c r="B3190">
        <v>2</v>
      </c>
      <c r="C3190">
        <v>1</v>
      </c>
      <c r="D3190">
        <v>1</v>
      </c>
      <c r="E3190" t="s">
        <v>2</v>
      </c>
    </row>
    <row r="3191" spans="1:5" x14ac:dyDescent="0.25">
      <c r="A3191">
        <v>13155</v>
      </c>
      <c r="B3191">
        <v>2</v>
      </c>
      <c r="C3191">
        <v>9</v>
      </c>
      <c r="D3191">
        <v>1</v>
      </c>
      <c r="E3191">
        <v>1</v>
      </c>
    </row>
    <row r="3192" spans="1:5" x14ac:dyDescent="0.25">
      <c r="A3192">
        <v>13156</v>
      </c>
      <c r="B3192">
        <v>1</v>
      </c>
      <c r="C3192">
        <v>9</v>
      </c>
      <c r="D3192">
        <v>4</v>
      </c>
      <c r="E3192">
        <v>1</v>
      </c>
    </row>
    <row r="3193" spans="1:5" x14ac:dyDescent="0.25">
      <c r="A3193">
        <v>13157</v>
      </c>
      <c r="B3193">
        <v>2</v>
      </c>
      <c r="C3193">
        <v>7</v>
      </c>
      <c r="D3193">
        <v>1</v>
      </c>
      <c r="E3193">
        <v>1</v>
      </c>
    </row>
    <row r="3194" spans="1:5" x14ac:dyDescent="0.25">
      <c r="A3194">
        <v>13158</v>
      </c>
      <c r="B3194">
        <v>2</v>
      </c>
      <c r="C3194">
        <v>36</v>
      </c>
      <c r="D3194">
        <v>3</v>
      </c>
      <c r="E3194">
        <v>2</v>
      </c>
    </row>
    <row r="3195" spans="1:5" x14ac:dyDescent="0.25">
      <c r="A3195">
        <v>13159</v>
      </c>
      <c r="B3195">
        <v>1</v>
      </c>
      <c r="C3195">
        <v>1</v>
      </c>
      <c r="D3195">
        <v>4</v>
      </c>
      <c r="E3195" t="s">
        <v>2</v>
      </c>
    </row>
    <row r="3196" spans="1:5" x14ac:dyDescent="0.25">
      <c r="A3196">
        <v>13160</v>
      </c>
      <c r="B3196">
        <v>2</v>
      </c>
      <c r="C3196">
        <v>23</v>
      </c>
      <c r="D3196">
        <v>1</v>
      </c>
      <c r="E3196">
        <v>1</v>
      </c>
    </row>
    <row r="3197" spans="1:5" x14ac:dyDescent="0.25">
      <c r="A3197">
        <v>13161</v>
      </c>
      <c r="B3197">
        <v>2</v>
      </c>
      <c r="C3197">
        <v>4</v>
      </c>
      <c r="D3197">
        <v>3</v>
      </c>
      <c r="E3197" t="s">
        <v>2</v>
      </c>
    </row>
    <row r="3198" spans="1:5" x14ac:dyDescent="0.25">
      <c r="A3198">
        <v>13162</v>
      </c>
      <c r="B3198">
        <v>1</v>
      </c>
      <c r="C3198">
        <v>0</v>
      </c>
      <c r="D3198">
        <v>3</v>
      </c>
      <c r="E3198" t="s">
        <v>2</v>
      </c>
    </row>
    <row r="3199" spans="1:5" x14ac:dyDescent="0.25">
      <c r="A3199">
        <v>13163</v>
      </c>
      <c r="B3199">
        <v>1</v>
      </c>
      <c r="C3199">
        <v>40</v>
      </c>
      <c r="D3199">
        <v>3</v>
      </c>
      <c r="E3199">
        <v>3</v>
      </c>
    </row>
    <row r="3200" spans="1:5" x14ac:dyDescent="0.25">
      <c r="A3200">
        <v>13164</v>
      </c>
      <c r="B3200">
        <v>2</v>
      </c>
      <c r="C3200">
        <v>12</v>
      </c>
      <c r="D3200">
        <v>4</v>
      </c>
      <c r="E3200">
        <v>1</v>
      </c>
    </row>
    <row r="3201" spans="1:5" x14ac:dyDescent="0.25">
      <c r="A3201">
        <v>13165</v>
      </c>
      <c r="B3201">
        <v>1</v>
      </c>
      <c r="C3201">
        <v>4</v>
      </c>
      <c r="D3201">
        <v>5</v>
      </c>
      <c r="E3201" t="s">
        <v>2</v>
      </c>
    </row>
    <row r="3202" spans="1:5" x14ac:dyDescent="0.25">
      <c r="A3202">
        <v>13166</v>
      </c>
      <c r="B3202">
        <v>2</v>
      </c>
      <c r="C3202">
        <v>45</v>
      </c>
      <c r="D3202">
        <v>4</v>
      </c>
      <c r="E3202">
        <v>3</v>
      </c>
    </row>
    <row r="3203" spans="1:5" x14ac:dyDescent="0.25">
      <c r="A3203">
        <v>13167</v>
      </c>
      <c r="B3203">
        <v>1</v>
      </c>
      <c r="C3203">
        <v>79</v>
      </c>
      <c r="D3203">
        <v>2</v>
      </c>
      <c r="E3203">
        <v>1</v>
      </c>
    </row>
    <row r="3204" spans="1:5" x14ac:dyDescent="0.25">
      <c r="A3204">
        <v>13168</v>
      </c>
      <c r="B3204">
        <v>1</v>
      </c>
      <c r="C3204">
        <v>11</v>
      </c>
      <c r="D3204">
        <v>4</v>
      </c>
      <c r="E3204">
        <v>1</v>
      </c>
    </row>
    <row r="3205" spans="1:5" x14ac:dyDescent="0.25">
      <c r="A3205">
        <v>13169</v>
      </c>
      <c r="B3205">
        <v>2</v>
      </c>
      <c r="C3205">
        <v>68</v>
      </c>
      <c r="D3205">
        <v>3</v>
      </c>
      <c r="E3205">
        <v>2</v>
      </c>
    </row>
    <row r="3206" spans="1:5" x14ac:dyDescent="0.25">
      <c r="A3206">
        <v>13170</v>
      </c>
      <c r="B3206">
        <v>1</v>
      </c>
      <c r="C3206">
        <v>18</v>
      </c>
      <c r="D3206">
        <v>4</v>
      </c>
      <c r="E3206">
        <v>1</v>
      </c>
    </row>
    <row r="3207" spans="1:5" x14ac:dyDescent="0.25">
      <c r="A3207">
        <v>13171</v>
      </c>
      <c r="B3207">
        <v>2</v>
      </c>
      <c r="C3207">
        <v>81</v>
      </c>
      <c r="D3207">
        <v>3</v>
      </c>
      <c r="E3207">
        <v>3</v>
      </c>
    </row>
    <row r="3208" spans="1:5" x14ac:dyDescent="0.25">
      <c r="A3208">
        <v>13172</v>
      </c>
      <c r="B3208">
        <v>2</v>
      </c>
      <c r="C3208">
        <v>1</v>
      </c>
      <c r="D3208">
        <v>1</v>
      </c>
      <c r="E3208" t="s">
        <v>2</v>
      </c>
    </row>
    <row r="3209" spans="1:5" x14ac:dyDescent="0.25">
      <c r="A3209">
        <v>13173</v>
      </c>
      <c r="B3209">
        <v>1</v>
      </c>
      <c r="C3209">
        <v>10</v>
      </c>
      <c r="D3209">
        <v>3</v>
      </c>
      <c r="E3209">
        <v>1</v>
      </c>
    </row>
    <row r="3210" spans="1:5" x14ac:dyDescent="0.25">
      <c r="A3210">
        <v>13174</v>
      </c>
      <c r="B3210">
        <v>2</v>
      </c>
      <c r="C3210">
        <v>13</v>
      </c>
      <c r="D3210">
        <v>3</v>
      </c>
      <c r="E3210">
        <v>1</v>
      </c>
    </row>
    <row r="3211" spans="1:5" x14ac:dyDescent="0.25">
      <c r="A3211">
        <v>13175</v>
      </c>
      <c r="B3211">
        <v>1</v>
      </c>
      <c r="C3211">
        <v>30</v>
      </c>
      <c r="D3211">
        <v>1</v>
      </c>
      <c r="E3211">
        <v>1</v>
      </c>
    </row>
    <row r="3212" spans="1:5" x14ac:dyDescent="0.25">
      <c r="A3212">
        <v>13176</v>
      </c>
      <c r="B3212">
        <v>1</v>
      </c>
      <c r="C3212">
        <v>32</v>
      </c>
      <c r="D3212">
        <v>3</v>
      </c>
      <c r="E3212">
        <v>3</v>
      </c>
    </row>
    <row r="3213" spans="1:5" x14ac:dyDescent="0.25">
      <c r="A3213">
        <v>13177</v>
      </c>
      <c r="B3213">
        <v>1</v>
      </c>
      <c r="C3213">
        <v>2</v>
      </c>
      <c r="D3213">
        <v>3</v>
      </c>
      <c r="E3213" t="s">
        <v>2</v>
      </c>
    </row>
    <row r="3214" spans="1:5" x14ac:dyDescent="0.25">
      <c r="A3214">
        <v>13178</v>
      </c>
      <c r="B3214">
        <v>1</v>
      </c>
      <c r="C3214">
        <v>69</v>
      </c>
      <c r="D3214">
        <v>1</v>
      </c>
      <c r="E3214">
        <v>3</v>
      </c>
    </row>
    <row r="3215" spans="1:5" x14ac:dyDescent="0.25">
      <c r="A3215">
        <v>13179</v>
      </c>
      <c r="B3215">
        <v>2</v>
      </c>
      <c r="C3215">
        <v>18</v>
      </c>
      <c r="D3215">
        <v>4</v>
      </c>
      <c r="E3215">
        <v>1</v>
      </c>
    </row>
    <row r="3216" spans="1:5" x14ac:dyDescent="0.25">
      <c r="A3216">
        <v>13180</v>
      </c>
      <c r="B3216">
        <v>2</v>
      </c>
      <c r="C3216">
        <v>23</v>
      </c>
      <c r="D3216">
        <v>3</v>
      </c>
      <c r="E3216">
        <v>1</v>
      </c>
    </row>
    <row r="3217" spans="1:5" x14ac:dyDescent="0.25">
      <c r="A3217">
        <v>13181</v>
      </c>
      <c r="B3217">
        <v>2</v>
      </c>
      <c r="C3217">
        <v>78</v>
      </c>
      <c r="D3217">
        <v>3</v>
      </c>
      <c r="E3217">
        <v>1</v>
      </c>
    </row>
    <row r="3218" spans="1:5" x14ac:dyDescent="0.25">
      <c r="A3218">
        <v>13182</v>
      </c>
      <c r="B3218">
        <v>1</v>
      </c>
      <c r="C3218">
        <v>35</v>
      </c>
      <c r="D3218">
        <v>3</v>
      </c>
      <c r="E3218">
        <v>1</v>
      </c>
    </row>
    <row r="3219" spans="1:5" x14ac:dyDescent="0.25">
      <c r="A3219">
        <v>13183</v>
      </c>
      <c r="B3219">
        <v>2</v>
      </c>
      <c r="C3219">
        <v>85</v>
      </c>
      <c r="D3219">
        <v>3</v>
      </c>
      <c r="E3219">
        <v>1</v>
      </c>
    </row>
    <row r="3220" spans="1:5" x14ac:dyDescent="0.25">
      <c r="A3220">
        <v>13184</v>
      </c>
      <c r="B3220">
        <v>1</v>
      </c>
      <c r="C3220">
        <v>4</v>
      </c>
      <c r="D3220">
        <v>1</v>
      </c>
      <c r="E3220" t="s">
        <v>2</v>
      </c>
    </row>
    <row r="3221" spans="1:5" x14ac:dyDescent="0.25">
      <c r="A3221">
        <v>13185</v>
      </c>
      <c r="B3221">
        <v>1</v>
      </c>
      <c r="C3221">
        <v>16</v>
      </c>
      <c r="D3221">
        <v>1</v>
      </c>
      <c r="E3221">
        <v>1</v>
      </c>
    </row>
    <row r="3222" spans="1:5" x14ac:dyDescent="0.25">
      <c r="A3222">
        <v>13186</v>
      </c>
      <c r="B3222">
        <v>2</v>
      </c>
      <c r="C3222">
        <v>22</v>
      </c>
      <c r="D3222">
        <v>3</v>
      </c>
      <c r="E3222">
        <v>2</v>
      </c>
    </row>
    <row r="3223" spans="1:5" x14ac:dyDescent="0.25">
      <c r="A3223">
        <v>13187</v>
      </c>
      <c r="B3223">
        <v>1</v>
      </c>
      <c r="C3223">
        <v>0</v>
      </c>
      <c r="D3223">
        <v>3</v>
      </c>
      <c r="E3223" t="s">
        <v>2</v>
      </c>
    </row>
    <row r="3224" spans="1:5" x14ac:dyDescent="0.25">
      <c r="A3224">
        <v>13188</v>
      </c>
      <c r="B3224">
        <v>2</v>
      </c>
      <c r="C3224">
        <v>1</v>
      </c>
      <c r="D3224">
        <v>4</v>
      </c>
      <c r="E3224" t="s">
        <v>2</v>
      </c>
    </row>
    <row r="3225" spans="1:5" x14ac:dyDescent="0.25">
      <c r="A3225">
        <v>13189</v>
      </c>
      <c r="B3225">
        <v>2</v>
      </c>
      <c r="C3225">
        <v>21</v>
      </c>
      <c r="D3225">
        <v>4</v>
      </c>
      <c r="E3225">
        <v>2</v>
      </c>
    </row>
    <row r="3226" spans="1:5" x14ac:dyDescent="0.25">
      <c r="A3226">
        <v>13190</v>
      </c>
      <c r="B3226">
        <v>2</v>
      </c>
      <c r="C3226">
        <v>0</v>
      </c>
      <c r="D3226">
        <v>1</v>
      </c>
      <c r="E3226" t="s">
        <v>2</v>
      </c>
    </row>
    <row r="3227" spans="1:5" x14ac:dyDescent="0.25">
      <c r="A3227">
        <v>13191</v>
      </c>
      <c r="B3227">
        <v>2</v>
      </c>
      <c r="C3227">
        <v>4</v>
      </c>
      <c r="D3227">
        <v>4</v>
      </c>
      <c r="E3227" t="s">
        <v>2</v>
      </c>
    </row>
    <row r="3228" spans="1:5" x14ac:dyDescent="0.25">
      <c r="A3228">
        <v>13192</v>
      </c>
      <c r="B3228">
        <v>2</v>
      </c>
      <c r="C3228">
        <v>9</v>
      </c>
      <c r="D3228">
        <v>4</v>
      </c>
      <c r="E3228">
        <v>1</v>
      </c>
    </row>
    <row r="3229" spans="1:5" x14ac:dyDescent="0.25">
      <c r="A3229">
        <v>13193</v>
      </c>
      <c r="B3229">
        <v>1</v>
      </c>
      <c r="C3229">
        <v>0</v>
      </c>
      <c r="D3229">
        <v>3</v>
      </c>
      <c r="E3229" t="s">
        <v>2</v>
      </c>
    </row>
    <row r="3230" spans="1:5" x14ac:dyDescent="0.25">
      <c r="A3230">
        <v>13194</v>
      </c>
      <c r="B3230">
        <v>2</v>
      </c>
      <c r="C3230">
        <v>46</v>
      </c>
      <c r="D3230">
        <v>5</v>
      </c>
      <c r="E3230">
        <v>3</v>
      </c>
    </row>
    <row r="3231" spans="1:5" x14ac:dyDescent="0.25">
      <c r="A3231">
        <v>13195</v>
      </c>
      <c r="B3231">
        <v>1</v>
      </c>
      <c r="C3231">
        <v>10</v>
      </c>
      <c r="D3231">
        <v>3</v>
      </c>
      <c r="E3231">
        <v>1</v>
      </c>
    </row>
    <row r="3232" spans="1:5" x14ac:dyDescent="0.25">
      <c r="A3232">
        <v>13196</v>
      </c>
      <c r="B3232">
        <v>1</v>
      </c>
      <c r="C3232">
        <v>24</v>
      </c>
      <c r="D3232">
        <v>1</v>
      </c>
      <c r="E3232">
        <v>1</v>
      </c>
    </row>
    <row r="3233" spans="1:5" x14ac:dyDescent="0.25">
      <c r="A3233">
        <v>13197</v>
      </c>
      <c r="B3233">
        <v>1</v>
      </c>
      <c r="C3233">
        <v>5</v>
      </c>
      <c r="D3233">
        <v>3</v>
      </c>
      <c r="E3233" t="s">
        <v>2</v>
      </c>
    </row>
    <row r="3234" spans="1:5" x14ac:dyDescent="0.25">
      <c r="A3234">
        <v>13198</v>
      </c>
      <c r="B3234">
        <v>2</v>
      </c>
      <c r="C3234">
        <v>13</v>
      </c>
      <c r="D3234">
        <v>4</v>
      </c>
      <c r="E3234">
        <v>1</v>
      </c>
    </row>
    <row r="3235" spans="1:5" x14ac:dyDescent="0.25">
      <c r="A3235">
        <v>13199</v>
      </c>
      <c r="B3235">
        <v>2</v>
      </c>
      <c r="C3235">
        <v>11</v>
      </c>
      <c r="D3235">
        <v>1</v>
      </c>
      <c r="E3235">
        <v>1</v>
      </c>
    </row>
    <row r="3236" spans="1:5" x14ac:dyDescent="0.25">
      <c r="A3236">
        <v>13200</v>
      </c>
      <c r="B3236">
        <v>1</v>
      </c>
      <c r="C3236">
        <v>36</v>
      </c>
      <c r="D3236">
        <v>3</v>
      </c>
      <c r="E3236">
        <v>2</v>
      </c>
    </row>
    <row r="3237" spans="1:5" x14ac:dyDescent="0.25">
      <c r="A3237">
        <v>13201</v>
      </c>
      <c r="B3237">
        <v>1</v>
      </c>
      <c r="C3237">
        <v>14</v>
      </c>
      <c r="D3237">
        <v>1</v>
      </c>
      <c r="E3237">
        <v>1</v>
      </c>
    </row>
    <row r="3238" spans="1:5" x14ac:dyDescent="0.25">
      <c r="A3238">
        <v>13202</v>
      </c>
      <c r="B3238">
        <v>1</v>
      </c>
      <c r="C3238">
        <v>53</v>
      </c>
      <c r="D3238">
        <v>3</v>
      </c>
      <c r="E3238">
        <v>3</v>
      </c>
    </row>
    <row r="3239" spans="1:5" x14ac:dyDescent="0.25">
      <c r="A3239">
        <v>13203</v>
      </c>
      <c r="B3239">
        <v>2</v>
      </c>
      <c r="C3239">
        <v>60</v>
      </c>
      <c r="D3239">
        <v>3</v>
      </c>
      <c r="E3239">
        <v>3</v>
      </c>
    </row>
    <row r="3240" spans="1:5" x14ac:dyDescent="0.25">
      <c r="A3240">
        <v>13204</v>
      </c>
      <c r="B3240">
        <v>2</v>
      </c>
      <c r="C3240">
        <v>15</v>
      </c>
      <c r="D3240">
        <v>4</v>
      </c>
      <c r="E3240">
        <v>1</v>
      </c>
    </row>
    <row r="3241" spans="1:5" x14ac:dyDescent="0.25">
      <c r="A3241">
        <v>13205</v>
      </c>
      <c r="B3241">
        <v>2</v>
      </c>
      <c r="C3241">
        <v>68</v>
      </c>
      <c r="D3241">
        <v>3</v>
      </c>
      <c r="E3241">
        <v>3</v>
      </c>
    </row>
    <row r="3242" spans="1:5" x14ac:dyDescent="0.25">
      <c r="A3242">
        <v>13206</v>
      </c>
      <c r="B3242">
        <v>2</v>
      </c>
      <c r="C3242">
        <v>85</v>
      </c>
      <c r="D3242">
        <v>3</v>
      </c>
      <c r="E3242">
        <v>2</v>
      </c>
    </row>
    <row r="3243" spans="1:5" x14ac:dyDescent="0.25">
      <c r="A3243">
        <v>13207</v>
      </c>
      <c r="B3243">
        <v>2</v>
      </c>
      <c r="C3243">
        <v>50</v>
      </c>
      <c r="D3243">
        <v>3</v>
      </c>
      <c r="E3243">
        <v>1</v>
      </c>
    </row>
    <row r="3244" spans="1:5" x14ac:dyDescent="0.25">
      <c r="A3244">
        <v>13208</v>
      </c>
      <c r="B3244">
        <v>2</v>
      </c>
      <c r="C3244">
        <v>54</v>
      </c>
      <c r="D3244">
        <v>3</v>
      </c>
      <c r="E3244">
        <v>3</v>
      </c>
    </row>
    <row r="3245" spans="1:5" x14ac:dyDescent="0.25">
      <c r="A3245">
        <v>13209</v>
      </c>
      <c r="B3245">
        <v>1</v>
      </c>
      <c r="C3245">
        <v>0</v>
      </c>
      <c r="D3245">
        <v>4</v>
      </c>
      <c r="E3245" t="s">
        <v>2</v>
      </c>
    </row>
    <row r="3246" spans="1:5" x14ac:dyDescent="0.25">
      <c r="A3246">
        <v>13210</v>
      </c>
      <c r="B3246">
        <v>2</v>
      </c>
      <c r="C3246">
        <v>85</v>
      </c>
      <c r="D3246">
        <v>3</v>
      </c>
      <c r="E3246">
        <v>1</v>
      </c>
    </row>
    <row r="3247" spans="1:5" x14ac:dyDescent="0.25">
      <c r="A3247">
        <v>13211</v>
      </c>
      <c r="B3247">
        <v>2</v>
      </c>
      <c r="C3247">
        <v>27</v>
      </c>
      <c r="D3247">
        <v>3</v>
      </c>
      <c r="E3247">
        <v>3</v>
      </c>
    </row>
    <row r="3248" spans="1:5" x14ac:dyDescent="0.25">
      <c r="A3248">
        <v>13212</v>
      </c>
      <c r="B3248">
        <v>2</v>
      </c>
      <c r="C3248">
        <v>3</v>
      </c>
      <c r="D3248">
        <v>4</v>
      </c>
      <c r="E3248" t="s">
        <v>2</v>
      </c>
    </row>
    <row r="3249" spans="1:5" x14ac:dyDescent="0.25">
      <c r="A3249">
        <v>13213</v>
      </c>
      <c r="B3249">
        <v>2</v>
      </c>
      <c r="C3249">
        <v>13</v>
      </c>
      <c r="D3249">
        <v>4</v>
      </c>
      <c r="E3249">
        <v>1</v>
      </c>
    </row>
    <row r="3250" spans="1:5" x14ac:dyDescent="0.25">
      <c r="A3250">
        <v>13214</v>
      </c>
      <c r="B3250">
        <v>2</v>
      </c>
      <c r="C3250">
        <v>16</v>
      </c>
      <c r="D3250">
        <v>1</v>
      </c>
      <c r="E3250">
        <v>1</v>
      </c>
    </row>
    <row r="3251" spans="1:5" x14ac:dyDescent="0.25">
      <c r="A3251">
        <v>13215</v>
      </c>
      <c r="B3251">
        <v>2</v>
      </c>
      <c r="C3251">
        <v>59</v>
      </c>
      <c r="D3251">
        <v>3</v>
      </c>
      <c r="E3251">
        <v>2</v>
      </c>
    </row>
    <row r="3252" spans="1:5" x14ac:dyDescent="0.25">
      <c r="A3252">
        <v>13216</v>
      </c>
      <c r="B3252">
        <v>2</v>
      </c>
      <c r="C3252">
        <v>66</v>
      </c>
      <c r="D3252">
        <v>1</v>
      </c>
      <c r="E3252">
        <v>1</v>
      </c>
    </row>
    <row r="3253" spans="1:5" x14ac:dyDescent="0.25">
      <c r="A3253">
        <v>13217</v>
      </c>
      <c r="B3253">
        <v>1</v>
      </c>
      <c r="C3253">
        <v>44</v>
      </c>
      <c r="D3253">
        <v>1</v>
      </c>
      <c r="E3253">
        <v>3</v>
      </c>
    </row>
    <row r="3254" spans="1:5" x14ac:dyDescent="0.25">
      <c r="A3254">
        <v>13218</v>
      </c>
      <c r="B3254">
        <v>1</v>
      </c>
      <c r="C3254">
        <v>1</v>
      </c>
      <c r="D3254">
        <v>1</v>
      </c>
      <c r="E3254" t="s">
        <v>2</v>
      </c>
    </row>
    <row r="3255" spans="1:5" x14ac:dyDescent="0.25">
      <c r="A3255">
        <v>13219</v>
      </c>
      <c r="B3255">
        <v>1</v>
      </c>
      <c r="C3255">
        <v>39</v>
      </c>
      <c r="D3255">
        <v>4</v>
      </c>
      <c r="E3255">
        <v>3</v>
      </c>
    </row>
    <row r="3256" spans="1:5" x14ac:dyDescent="0.25">
      <c r="A3256">
        <v>13220</v>
      </c>
      <c r="B3256">
        <v>2</v>
      </c>
      <c r="C3256">
        <v>85</v>
      </c>
      <c r="D3256">
        <v>3</v>
      </c>
      <c r="E3256">
        <v>3</v>
      </c>
    </row>
    <row r="3257" spans="1:5" x14ac:dyDescent="0.25">
      <c r="A3257">
        <v>13221</v>
      </c>
      <c r="B3257">
        <v>2</v>
      </c>
      <c r="C3257">
        <v>13</v>
      </c>
      <c r="D3257">
        <v>1</v>
      </c>
      <c r="E3257">
        <v>1</v>
      </c>
    </row>
    <row r="3258" spans="1:5" x14ac:dyDescent="0.25">
      <c r="A3258">
        <v>13222</v>
      </c>
      <c r="B3258">
        <v>2</v>
      </c>
      <c r="C3258">
        <v>5</v>
      </c>
      <c r="D3258">
        <v>4</v>
      </c>
      <c r="E3258" t="s">
        <v>2</v>
      </c>
    </row>
    <row r="3259" spans="1:5" x14ac:dyDescent="0.25">
      <c r="A3259">
        <v>13223</v>
      </c>
      <c r="B3259">
        <v>2</v>
      </c>
      <c r="C3259">
        <v>76</v>
      </c>
      <c r="D3259">
        <v>1</v>
      </c>
      <c r="E3259">
        <v>1</v>
      </c>
    </row>
    <row r="3260" spans="1:5" x14ac:dyDescent="0.25">
      <c r="A3260">
        <v>13224</v>
      </c>
      <c r="B3260">
        <v>2</v>
      </c>
      <c r="C3260">
        <v>14</v>
      </c>
      <c r="D3260">
        <v>3</v>
      </c>
      <c r="E3260">
        <v>1</v>
      </c>
    </row>
    <row r="3261" spans="1:5" x14ac:dyDescent="0.25">
      <c r="A3261">
        <v>13225</v>
      </c>
      <c r="B3261">
        <v>2</v>
      </c>
      <c r="C3261">
        <v>68</v>
      </c>
      <c r="D3261">
        <v>1</v>
      </c>
      <c r="E3261">
        <v>3</v>
      </c>
    </row>
    <row r="3262" spans="1:5" x14ac:dyDescent="0.25">
      <c r="A3262">
        <v>13226</v>
      </c>
      <c r="B3262">
        <v>1</v>
      </c>
      <c r="C3262">
        <v>6</v>
      </c>
      <c r="D3262">
        <v>4</v>
      </c>
      <c r="E3262">
        <v>1</v>
      </c>
    </row>
    <row r="3263" spans="1:5" x14ac:dyDescent="0.25">
      <c r="A3263">
        <v>13227</v>
      </c>
      <c r="B3263">
        <v>1</v>
      </c>
      <c r="C3263">
        <v>46</v>
      </c>
      <c r="D3263">
        <v>1</v>
      </c>
      <c r="E3263">
        <v>1</v>
      </c>
    </row>
    <row r="3264" spans="1:5" x14ac:dyDescent="0.25">
      <c r="A3264">
        <v>13228</v>
      </c>
      <c r="B3264">
        <v>1</v>
      </c>
      <c r="C3264">
        <v>76</v>
      </c>
      <c r="D3264">
        <v>3</v>
      </c>
      <c r="E3264">
        <v>2</v>
      </c>
    </row>
    <row r="3265" spans="1:5" x14ac:dyDescent="0.25">
      <c r="A3265">
        <v>13229</v>
      </c>
      <c r="B3265">
        <v>1</v>
      </c>
      <c r="C3265">
        <v>22</v>
      </c>
      <c r="D3265">
        <v>5</v>
      </c>
      <c r="E3265">
        <v>2</v>
      </c>
    </row>
    <row r="3266" spans="1:5" x14ac:dyDescent="0.25">
      <c r="A3266">
        <v>13230</v>
      </c>
      <c r="B3266">
        <v>1</v>
      </c>
      <c r="C3266">
        <v>20</v>
      </c>
      <c r="D3266">
        <v>1</v>
      </c>
      <c r="E3266">
        <v>2</v>
      </c>
    </row>
    <row r="3267" spans="1:5" x14ac:dyDescent="0.25">
      <c r="A3267">
        <v>13231</v>
      </c>
      <c r="B3267">
        <v>1</v>
      </c>
      <c r="C3267">
        <v>66</v>
      </c>
      <c r="D3267">
        <v>3</v>
      </c>
      <c r="E3267">
        <v>2</v>
      </c>
    </row>
    <row r="3268" spans="1:5" x14ac:dyDescent="0.25">
      <c r="A3268">
        <v>13232</v>
      </c>
      <c r="B3268">
        <v>2</v>
      </c>
      <c r="C3268">
        <v>35</v>
      </c>
      <c r="D3268">
        <v>1</v>
      </c>
      <c r="E3268">
        <v>3</v>
      </c>
    </row>
    <row r="3269" spans="1:5" x14ac:dyDescent="0.25">
      <c r="A3269">
        <v>13233</v>
      </c>
      <c r="B3269">
        <v>1</v>
      </c>
      <c r="C3269">
        <v>3</v>
      </c>
      <c r="D3269">
        <v>1</v>
      </c>
      <c r="E3269" t="s">
        <v>2</v>
      </c>
    </row>
    <row r="3270" spans="1:5" x14ac:dyDescent="0.25">
      <c r="A3270">
        <v>13234</v>
      </c>
      <c r="B3270">
        <v>2</v>
      </c>
      <c r="C3270">
        <v>17</v>
      </c>
      <c r="D3270">
        <v>3</v>
      </c>
      <c r="E3270">
        <v>1</v>
      </c>
    </row>
    <row r="3271" spans="1:5" x14ac:dyDescent="0.25">
      <c r="A3271">
        <v>13235</v>
      </c>
      <c r="B3271">
        <v>1</v>
      </c>
      <c r="C3271">
        <v>52</v>
      </c>
      <c r="D3271">
        <v>3</v>
      </c>
      <c r="E3271">
        <v>1</v>
      </c>
    </row>
    <row r="3272" spans="1:5" x14ac:dyDescent="0.25">
      <c r="A3272">
        <v>13236</v>
      </c>
      <c r="B3272">
        <v>2</v>
      </c>
      <c r="C3272">
        <v>46</v>
      </c>
      <c r="D3272">
        <v>4</v>
      </c>
      <c r="E3272">
        <v>1</v>
      </c>
    </row>
    <row r="3273" spans="1:5" x14ac:dyDescent="0.25">
      <c r="A3273">
        <v>13237</v>
      </c>
      <c r="B3273">
        <v>2</v>
      </c>
      <c r="C3273">
        <v>43</v>
      </c>
      <c r="D3273">
        <v>4</v>
      </c>
      <c r="E3273">
        <v>3</v>
      </c>
    </row>
    <row r="3274" spans="1:5" x14ac:dyDescent="0.25">
      <c r="A3274">
        <v>13238</v>
      </c>
      <c r="B3274">
        <v>2</v>
      </c>
      <c r="C3274">
        <v>0</v>
      </c>
      <c r="D3274">
        <v>4</v>
      </c>
      <c r="E3274" t="s">
        <v>2</v>
      </c>
    </row>
    <row r="3275" spans="1:5" x14ac:dyDescent="0.25">
      <c r="A3275">
        <v>13239</v>
      </c>
      <c r="B3275">
        <v>2</v>
      </c>
      <c r="C3275">
        <v>14</v>
      </c>
      <c r="D3275">
        <v>4</v>
      </c>
      <c r="E3275">
        <v>1</v>
      </c>
    </row>
    <row r="3276" spans="1:5" x14ac:dyDescent="0.25">
      <c r="A3276">
        <v>13240</v>
      </c>
      <c r="B3276">
        <v>2</v>
      </c>
      <c r="C3276">
        <v>6</v>
      </c>
      <c r="D3276">
        <v>3</v>
      </c>
      <c r="E3276">
        <v>1</v>
      </c>
    </row>
    <row r="3277" spans="1:5" x14ac:dyDescent="0.25">
      <c r="A3277">
        <v>13241</v>
      </c>
      <c r="B3277">
        <v>2</v>
      </c>
      <c r="C3277">
        <v>66</v>
      </c>
      <c r="D3277">
        <v>4</v>
      </c>
      <c r="E3277">
        <v>3</v>
      </c>
    </row>
    <row r="3278" spans="1:5" x14ac:dyDescent="0.25">
      <c r="A3278">
        <v>13242</v>
      </c>
      <c r="B3278">
        <v>2</v>
      </c>
      <c r="C3278">
        <v>44</v>
      </c>
      <c r="D3278">
        <v>4</v>
      </c>
      <c r="E3278">
        <v>1</v>
      </c>
    </row>
    <row r="3279" spans="1:5" x14ac:dyDescent="0.25">
      <c r="A3279">
        <v>13243</v>
      </c>
      <c r="B3279">
        <v>1</v>
      </c>
      <c r="C3279">
        <v>19</v>
      </c>
      <c r="D3279">
        <v>4</v>
      </c>
      <c r="E3279">
        <v>1</v>
      </c>
    </row>
    <row r="3280" spans="1:5" x14ac:dyDescent="0.25">
      <c r="A3280">
        <v>13244</v>
      </c>
      <c r="B3280">
        <v>1</v>
      </c>
      <c r="C3280">
        <v>49</v>
      </c>
      <c r="D3280">
        <v>5</v>
      </c>
      <c r="E3280">
        <v>3</v>
      </c>
    </row>
    <row r="3281" spans="1:5" x14ac:dyDescent="0.25">
      <c r="A3281">
        <v>13245</v>
      </c>
      <c r="B3281">
        <v>2</v>
      </c>
      <c r="C3281">
        <v>45</v>
      </c>
      <c r="D3281">
        <v>3</v>
      </c>
      <c r="E3281">
        <v>3</v>
      </c>
    </row>
    <row r="3282" spans="1:5" x14ac:dyDescent="0.25">
      <c r="A3282">
        <v>13246</v>
      </c>
      <c r="B3282">
        <v>2</v>
      </c>
      <c r="C3282">
        <v>19</v>
      </c>
      <c r="D3282">
        <v>4</v>
      </c>
      <c r="E3282">
        <v>1</v>
      </c>
    </row>
    <row r="3283" spans="1:5" x14ac:dyDescent="0.25">
      <c r="A3283">
        <v>13247</v>
      </c>
      <c r="B3283">
        <v>1</v>
      </c>
      <c r="C3283">
        <v>80</v>
      </c>
      <c r="D3283">
        <v>1</v>
      </c>
      <c r="E3283">
        <v>2</v>
      </c>
    </row>
    <row r="3284" spans="1:5" x14ac:dyDescent="0.25">
      <c r="A3284">
        <v>13248</v>
      </c>
      <c r="B3284">
        <v>2</v>
      </c>
      <c r="C3284">
        <v>54</v>
      </c>
      <c r="D3284">
        <v>3</v>
      </c>
      <c r="E3284">
        <v>3</v>
      </c>
    </row>
    <row r="3285" spans="1:5" x14ac:dyDescent="0.25">
      <c r="A3285">
        <v>13249</v>
      </c>
      <c r="B3285">
        <v>2</v>
      </c>
      <c r="C3285">
        <v>55</v>
      </c>
      <c r="D3285">
        <v>3</v>
      </c>
      <c r="E3285">
        <v>3</v>
      </c>
    </row>
    <row r="3286" spans="1:5" x14ac:dyDescent="0.25">
      <c r="A3286">
        <v>13250</v>
      </c>
      <c r="B3286">
        <v>1</v>
      </c>
      <c r="C3286">
        <v>58</v>
      </c>
      <c r="D3286">
        <v>1</v>
      </c>
      <c r="E3286">
        <v>3</v>
      </c>
    </row>
    <row r="3287" spans="1:5" x14ac:dyDescent="0.25">
      <c r="A3287">
        <v>13251</v>
      </c>
      <c r="B3287">
        <v>2</v>
      </c>
      <c r="C3287">
        <v>56</v>
      </c>
      <c r="D3287">
        <v>3</v>
      </c>
      <c r="E3287">
        <v>7</v>
      </c>
    </row>
    <row r="3288" spans="1:5" x14ac:dyDescent="0.25">
      <c r="A3288">
        <v>13252</v>
      </c>
      <c r="B3288">
        <v>2</v>
      </c>
      <c r="C3288">
        <v>36</v>
      </c>
      <c r="D3288">
        <v>3</v>
      </c>
      <c r="E3288">
        <v>3</v>
      </c>
    </row>
    <row r="3289" spans="1:5" x14ac:dyDescent="0.25">
      <c r="A3289">
        <v>13253</v>
      </c>
      <c r="B3289">
        <v>1</v>
      </c>
      <c r="C3289">
        <v>15</v>
      </c>
      <c r="D3289">
        <v>2</v>
      </c>
      <c r="E3289">
        <v>1</v>
      </c>
    </row>
    <row r="3290" spans="1:5" x14ac:dyDescent="0.25">
      <c r="A3290">
        <v>13254</v>
      </c>
      <c r="B3290">
        <v>2</v>
      </c>
      <c r="C3290">
        <v>62</v>
      </c>
      <c r="D3290">
        <v>4</v>
      </c>
      <c r="E3290">
        <v>3</v>
      </c>
    </row>
    <row r="3291" spans="1:5" x14ac:dyDescent="0.25">
      <c r="A3291">
        <v>13255</v>
      </c>
      <c r="B3291">
        <v>2</v>
      </c>
      <c r="C3291">
        <v>3</v>
      </c>
      <c r="D3291">
        <v>3</v>
      </c>
      <c r="E3291" t="s">
        <v>2</v>
      </c>
    </row>
    <row r="3292" spans="1:5" x14ac:dyDescent="0.25">
      <c r="A3292">
        <v>13256</v>
      </c>
      <c r="B3292">
        <v>2</v>
      </c>
      <c r="C3292">
        <v>16</v>
      </c>
      <c r="D3292">
        <v>3</v>
      </c>
      <c r="E3292">
        <v>1</v>
      </c>
    </row>
    <row r="3293" spans="1:5" x14ac:dyDescent="0.25">
      <c r="A3293">
        <v>13257</v>
      </c>
      <c r="B3293">
        <v>2</v>
      </c>
      <c r="C3293">
        <v>9</v>
      </c>
      <c r="D3293">
        <v>5</v>
      </c>
      <c r="E3293">
        <v>1</v>
      </c>
    </row>
    <row r="3294" spans="1:5" x14ac:dyDescent="0.25">
      <c r="A3294">
        <v>13258</v>
      </c>
      <c r="B3294">
        <v>1</v>
      </c>
      <c r="C3294">
        <v>48</v>
      </c>
      <c r="D3294">
        <v>3</v>
      </c>
      <c r="E3294">
        <v>1</v>
      </c>
    </row>
    <row r="3295" spans="1:5" x14ac:dyDescent="0.25">
      <c r="A3295">
        <v>13259</v>
      </c>
      <c r="B3295">
        <v>1</v>
      </c>
      <c r="C3295">
        <v>1</v>
      </c>
      <c r="D3295">
        <v>1</v>
      </c>
      <c r="E3295" t="s">
        <v>2</v>
      </c>
    </row>
    <row r="3296" spans="1:5" x14ac:dyDescent="0.25">
      <c r="A3296">
        <v>13260</v>
      </c>
      <c r="B3296">
        <v>1</v>
      </c>
      <c r="C3296">
        <v>56</v>
      </c>
      <c r="D3296">
        <v>2</v>
      </c>
      <c r="E3296">
        <v>1</v>
      </c>
    </row>
    <row r="3297" spans="1:5" x14ac:dyDescent="0.25">
      <c r="A3297">
        <v>13261</v>
      </c>
      <c r="B3297">
        <v>1</v>
      </c>
      <c r="C3297">
        <v>75</v>
      </c>
      <c r="D3297">
        <v>3</v>
      </c>
      <c r="E3297">
        <v>1</v>
      </c>
    </row>
    <row r="3298" spans="1:5" x14ac:dyDescent="0.25">
      <c r="A3298">
        <v>13262</v>
      </c>
      <c r="B3298">
        <v>1</v>
      </c>
      <c r="C3298">
        <v>18</v>
      </c>
      <c r="D3298">
        <v>4</v>
      </c>
      <c r="E3298">
        <v>2</v>
      </c>
    </row>
    <row r="3299" spans="1:5" x14ac:dyDescent="0.25">
      <c r="A3299">
        <v>13263</v>
      </c>
      <c r="B3299">
        <v>1</v>
      </c>
      <c r="C3299">
        <v>52</v>
      </c>
      <c r="D3299">
        <v>5</v>
      </c>
      <c r="E3299">
        <v>2</v>
      </c>
    </row>
    <row r="3300" spans="1:5" x14ac:dyDescent="0.25">
      <c r="A3300">
        <v>13264</v>
      </c>
      <c r="B3300">
        <v>2</v>
      </c>
      <c r="C3300">
        <v>18</v>
      </c>
      <c r="D3300">
        <v>1</v>
      </c>
      <c r="E3300">
        <v>2</v>
      </c>
    </row>
    <row r="3301" spans="1:5" x14ac:dyDescent="0.25">
      <c r="A3301">
        <v>13265</v>
      </c>
      <c r="B3301">
        <v>2</v>
      </c>
      <c r="C3301">
        <v>18</v>
      </c>
      <c r="D3301">
        <v>1</v>
      </c>
      <c r="E3301">
        <v>1</v>
      </c>
    </row>
    <row r="3302" spans="1:5" x14ac:dyDescent="0.25">
      <c r="A3302">
        <v>13266</v>
      </c>
      <c r="B3302">
        <v>2</v>
      </c>
      <c r="C3302">
        <v>8</v>
      </c>
      <c r="D3302">
        <v>4</v>
      </c>
      <c r="E3302">
        <v>1</v>
      </c>
    </row>
    <row r="3303" spans="1:5" x14ac:dyDescent="0.25">
      <c r="A3303">
        <v>13267</v>
      </c>
      <c r="B3303">
        <v>1</v>
      </c>
      <c r="C3303">
        <v>18</v>
      </c>
      <c r="D3303">
        <v>4</v>
      </c>
      <c r="E3303">
        <v>1</v>
      </c>
    </row>
    <row r="3304" spans="1:5" x14ac:dyDescent="0.25">
      <c r="A3304">
        <v>13268</v>
      </c>
      <c r="B3304">
        <v>2</v>
      </c>
      <c r="C3304">
        <v>13</v>
      </c>
      <c r="D3304">
        <v>1</v>
      </c>
      <c r="E3304">
        <v>1</v>
      </c>
    </row>
    <row r="3305" spans="1:5" x14ac:dyDescent="0.25">
      <c r="A3305">
        <v>13269</v>
      </c>
      <c r="B3305">
        <v>1</v>
      </c>
      <c r="C3305">
        <v>72</v>
      </c>
      <c r="D3305">
        <v>3</v>
      </c>
      <c r="E3305">
        <v>1</v>
      </c>
    </row>
    <row r="3306" spans="1:5" x14ac:dyDescent="0.25">
      <c r="A3306">
        <v>13270</v>
      </c>
      <c r="B3306">
        <v>2</v>
      </c>
      <c r="C3306">
        <v>51</v>
      </c>
      <c r="D3306">
        <v>3</v>
      </c>
      <c r="E3306">
        <v>3</v>
      </c>
    </row>
    <row r="3307" spans="1:5" x14ac:dyDescent="0.25">
      <c r="A3307">
        <v>13271</v>
      </c>
      <c r="B3307">
        <v>2</v>
      </c>
      <c r="C3307">
        <v>14</v>
      </c>
      <c r="D3307">
        <v>1</v>
      </c>
      <c r="E3307">
        <v>1</v>
      </c>
    </row>
    <row r="3308" spans="1:5" x14ac:dyDescent="0.25">
      <c r="A3308">
        <v>13272</v>
      </c>
      <c r="B3308">
        <v>1</v>
      </c>
      <c r="C3308">
        <v>13</v>
      </c>
      <c r="D3308">
        <v>1</v>
      </c>
      <c r="E3308">
        <v>1</v>
      </c>
    </row>
    <row r="3309" spans="1:5" x14ac:dyDescent="0.25">
      <c r="A3309">
        <v>13273</v>
      </c>
      <c r="B3309">
        <v>1</v>
      </c>
      <c r="C3309">
        <v>66</v>
      </c>
      <c r="D3309">
        <v>4</v>
      </c>
      <c r="E3309">
        <v>3</v>
      </c>
    </row>
    <row r="3310" spans="1:5" x14ac:dyDescent="0.25">
      <c r="A3310">
        <v>13274</v>
      </c>
      <c r="B3310">
        <v>2</v>
      </c>
      <c r="C3310">
        <v>42</v>
      </c>
      <c r="D3310">
        <v>1</v>
      </c>
      <c r="E3310">
        <v>1</v>
      </c>
    </row>
    <row r="3311" spans="1:5" x14ac:dyDescent="0.25">
      <c r="A3311">
        <v>13275</v>
      </c>
      <c r="B3311">
        <v>1</v>
      </c>
      <c r="C3311">
        <v>8</v>
      </c>
      <c r="D3311">
        <v>1</v>
      </c>
      <c r="E3311">
        <v>1</v>
      </c>
    </row>
    <row r="3312" spans="1:5" x14ac:dyDescent="0.25">
      <c r="A3312">
        <v>13276</v>
      </c>
      <c r="B3312">
        <v>2</v>
      </c>
      <c r="C3312">
        <v>13</v>
      </c>
      <c r="D3312">
        <v>1</v>
      </c>
      <c r="E3312">
        <v>1</v>
      </c>
    </row>
    <row r="3313" spans="1:5" x14ac:dyDescent="0.25">
      <c r="A3313">
        <v>13277</v>
      </c>
      <c r="B3313">
        <v>2</v>
      </c>
      <c r="C3313">
        <v>27</v>
      </c>
      <c r="D3313">
        <v>1</v>
      </c>
      <c r="E3313">
        <v>1</v>
      </c>
    </row>
    <row r="3314" spans="1:5" x14ac:dyDescent="0.25">
      <c r="A3314">
        <v>13278</v>
      </c>
      <c r="B3314">
        <v>2</v>
      </c>
      <c r="C3314">
        <v>34</v>
      </c>
      <c r="D3314">
        <v>4</v>
      </c>
      <c r="E3314">
        <v>3</v>
      </c>
    </row>
    <row r="3315" spans="1:5" x14ac:dyDescent="0.25">
      <c r="A3315">
        <v>13279</v>
      </c>
      <c r="B3315">
        <v>2</v>
      </c>
      <c r="C3315">
        <v>8</v>
      </c>
      <c r="D3315">
        <v>3</v>
      </c>
      <c r="E3315">
        <v>1</v>
      </c>
    </row>
    <row r="3316" spans="1:5" x14ac:dyDescent="0.25">
      <c r="A3316">
        <v>13280</v>
      </c>
      <c r="B3316">
        <v>1</v>
      </c>
      <c r="C3316">
        <v>35</v>
      </c>
      <c r="D3316">
        <v>3</v>
      </c>
      <c r="E3316">
        <v>2</v>
      </c>
    </row>
    <row r="3317" spans="1:5" x14ac:dyDescent="0.25">
      <c r="A3317">
        <v>13281</v>
      </c>
      <c r="B3317">
        <v>2</v>
      </c>
      <c r="C3317">
        <v>26</v>
      </c>
      <c r="D3317">
        <v>4</v>
      </c>
      <c r="E3317">
        <v>1</v>
      </c>
    </row>
    <row r="3318" spans="1:5" x14ac:dyDescent="0.25">
      <c r="A3318">
        <v>13282</v>
      </c>
      <c r="B3318">
        <v>1</v>
      </c>
      <c r="C3318">
        <v>85</v>
      </c>
      <c r="D3318">
        <v>3</v>
      </c>
      <c r="E3318">
        <v>1</v>
      </c>
    </row>
    <row r="3319" spans="1:5" x14ac:dyDescent="0.25">
      <c r="A3319">
        <v>13283</v>
      </c>
      <c r="B3319">
        <v>1</v>
      </c>
      <c r="C3319">
        <v>43</v>
      </c>
      <c r="D3319">
        <v>1</v>
      </c>
      <c r="E3319">
        <v>3</v>
      </c>
    </row>
    <row r="3320" spans="1:5" x14ac:dyDescent="0.25">
      <c r="A3320">
        <v>13284</v>
      </c>
      <c r="B3320">
        <v>2</v>
      </c>
      <c r="C3320">
        <v>64</v>
      </c>
      <c r="D3320">
        <v>3</v>
      </c>
      <c r="E3320">
        <v>1</v>
      </c>
    </row>
    <row r="3321" spans="1:5" x14ac:dyDescent="0.25">
      <c r="A3321">
        <v>13285</v>
      </c>
      <c r="B3321">
        <v>1</v>
      </c>
      <c r="C3321">
        <v>81</v>
      </c>
      <c r="D3321">
        <v>3</v>
      </c>
      <c r="E3321">
        <v>1</v>
      </c>
    </row>
    <row r="3322" spans="1:5" x14ac:dyDescent="0.25">
      <c r="A3322">
        <v>13286</v>
      </c>
      <c r="B3322">
        <v>2</v>
      </c>
      <c r="C3322">
        <v>40</v>
      </c>
      <c r="D3322">
        <v>3</v>
      </c>
      <c r="E3322">
        <v>3</v>
      </c>
    </row>
    <row r="3323" spans="1:5" x14ac:dyDescent="0.25">
      <c r="A3323">
        <v>13287</v>
      </c>
      <c r="B3323">
        <v>2</v>
      </c>
      <c r="C3323">
        <v>12</v>
      </c>
      <c r="D3323">
        <v>4</v>
      </c>
      <c r="E3323">
        <v>1</v>
      </c>
    </row>
    <row r="3324" spans="1:5" x14ac:dyDescent="0.25">
      <c r="A3324">
        <v>13288</v>
      </c>
      <c r="B3324">
        <v>1</v>
      </c>
      <c r="C3324">
        <v>77</v>
      </c>
      <c r="D3324">
        <v>3</v>
      </c>
      <c r="E3324">
        <v>3</v>
      </c>
    </row>
    <row r="3325" spans="1:5" x14ac:dyDescent="0.25">
      <c r="A3325">
        <v>13289</v>
      </c>
      <c r="B3325">
        <v>2</v>
      </c>
      <c r="C3325">
        <v>38</v>
      </c>
      <c r="D3325">
        <v>3</v>
      </c>
      <c r="E3325">
        <v>3</v>
      </c>
    </row>
    <row r="3326" spans="1:5" x14ac:dyDescent="0.25">
      <c r="A3326">
        <v>13290</v>
      </c>
      <c r="B3326">
        <v>1</v>
      </c>
      <c r="C3326">
        <v>57</v>
      </c>
      <c r="D3326">
        <v>3</v>
      </c>
      <c r="E3326">
        <v>2</v>
      </c>
    </row>
    <row r="3327" spans="1:5" x14ac:dyDescent="0.25">
      <c r="A3327">
        <v>13291</v>
      </c>
      <c r="B3327">
        <v>1</v>
      </c>
      <c r="C3327">
        <v>13</v>
      </c>
      <c r="D3327">
        <v>3</v>
      </c>
      <c r="E3327">
        <v>1</v>
      </c>
    </row>
    <row r="3328" spans="1:5" x14ac:dyDescent="0.25">
      <c r="A3328">
        <v>13292</v>
      </c>
      <c r="B3328">
        <v>2</v>
      </c>
      <c r="C3328">
        <v>38</v>
      </c>
      <c r="D3328">
        <v>4</v>
      </c>
      <c r="E3328">
        <v>1</v>
      </c>
    </row>
    <row r="3329" spans="1:5" x14ac:dyDescent="0.25">
      <c r="A3329">
        <v>13293</v>
      </c>
      <c r="B3329">
        <v>1</v>
      </c>
      <c r="C3329">
        <v>32</v>
      </c>
      <c r="D3329">
        <v>3</v>
      </c>
      <c r="E3329">
        <v>2</v>
      </c>
    </row>
    <row r="3330" spans="1:5" x14ac:dyDescent="0.25">
      <c r="A3330">
        <v>13294</v>
      </c>
      <c r="B3330">
        <v>1</v>
      </c>
      <c r="C3330">
        <v>5</v>
      </c>
      <c r="D3330">
        <v>2</v>
      </c>
      <c r="E3330" t="s">
        <v>2</v>
      </c>
    </row>
    <row r="3331" spans="1:5" x14ac:dyDescent="0.25">
      <c r="A3331">
        <v>13295</v>
      </c>
      <c r="B3331">
        <v>2</v>
      </c>
      <c r="C3331">
        <v>14</v>
      </c>
      <c r="D3331">
        <v>4</v>
      </c>
      <c r="E3331">
        <v>1</v>
      </c>
    </row>
    <row r="3332" spans="1:5" x14ac:dyDescent="0.25">
      <c r="A3332">
        <v>13296</v>
      </c>
      <c r="B3332">
        <v>2</v>
      </c>
      <c r="C3332">
        <v>30</v>
      </c>
      <c r="D3332">
        <v>1</v>
      </c>
      <c r="E3332">
        <v>3</v>
      </c>
    </row>
    <row r="3333" spans="1:5" x14ac:dyDescent="0.25">
      <c r="A3333">
        <v>13297</v>
      </c>
      <c r="B3333">
        <v>2</v>
      </c>
      <c r="C3333">
        <v>46</v>
      </c>
      <c r="D3333">
        <v>3</v>
      </c>
      <c r="E3333">
        <v>3</v>
      </c>
    </row>
    <row r="3334" spans="1:5" x14ac:dyDescent="0.25">
      <c r="A3334">
        <v>13298</v>
      </c>
      <c r="B3334">
        <v>2</v>
      </c>
      <c r="C3334">
        <v>3</v>
      </c>
      <c r="D3334">
        <v>3</v>
      </c>
      <c r="E3334" t="s">
        <v>2</v>
      </c>
    </row>
    <row r="3335" spans="1:5" x14ac:dyDescent="0.25">
      <c r="A3335">
        <v>13299</v>
      </c>
      <c r="B3335">
        <v>2</v>
      </c>
      <c r="C3335">
        <v>17</v>
      </c>
      <c r="D3335">
        <v>4</v>
      </c>
      <c r="E3335">
        <v>1</v>
      </c>
    </row>
    <row r="3336" spans="1:5" x14ac:dyDescent="0.25">
      <c r="A3336">
        <v>13300</v>
      </c>
      <c r="B3336">
        <v>2</v>
      </c>
      <c r="C3336">
        <v>3</v>
      </c>
      <c r="D3336">
        <v>3</v>
      </c>
      <c r="E3336" t="s">
        <v>2</v>
      </c>
    </row>
    <row r="3337" spans="1:5" x14ac:dyDescent="0.25">
      <c r="A3337">
        <v>13301</v>
      </c>
      <c r="B3337">
        <v>2</v>
      </c>
      <c r="C3337">
        <v>46</v>
      </c>
      <c r="D3337">
        <v>3</v>
      </c>
      <c r="E3337">
        <v>3</v>
      </c>
    </row>
    <row r="3338" spans="1:5" x14ac:dyDescent="0.25">
      <c r="A3338">
        <v>13302</v>
      </c>
      <c r="B3338">
        <v>1</v>
      </c>
      <c r="C3338">
        <v>7</v>
      </c>
      <c r="D3338">
        <v>3</v>
      </c>
      <c r="E3338">
        <v>1</v>
      </c>
    </row>
    <row r="3339" spans="1:5" x14ac:dyDescent="0.25">
      <c r="A3339">
        <v>13303</v>
      </c>
      <c r="B3339">
        <v>2</v>
      </c>
      <c r="C3339">
        <v>16</v>
      </c>
      <c r="D3339">
        <v>1</v>
      </c>
      <c r="E3339">
        <v>1</v>
      </c>
    </row>
    <row r="3340" spans="1:5" x14ac:dyDescent="0.25">
      <c r="A3340">
        <v>13304</v>
      </c>
      <c r="B3340">
        <v>2</v>
      </c>
      <c r="C3340">
        <v>16</v>
      </c>
      <c r="D3340">
        <v>1</v>
      </c>
      <c r="E3340">
        <v>1</v>
      </c>
    </row>
    <row r="3341" spans="1:5" x14ac:dyDescent="0.25">
      <c r="A3341">
        <v>13305</v>
      </c>
      <c r="B3341">
        <v>1</v>
      </c>
      <c r="C3341">
        <v>15</v>
      </c>
      <c r="D3341">
        <v>5</v>
      </c>
      <c r="E3341">
        <v>1</v>
      </c>
    </row>
    <row r="3342" spans="1:5" x14ac:dyDescent="0.25">
      <c r="A3342">
        <v>13306</v>
      </c>
      <c r="B3342">
        <v>2</v>
      </c>
      <c r="C3342">
        <v>62</v>
      </c>
      <c r="D3342">
        <v>1</v>
      </c>
      <c r="E3342">
        <v>1</v>
      </c>
    </row>
    <row r="3343" spans="1:5" x14ac:dyDescent="0.25">
      <c r="A3343">
        <v>13307</v>
      </c>
      <c r="B3343">
        <v>2</v>
      </c>
      <c r="C3343">
        <v>20</v>
      </c>
      <c r="D3343">
        <v>3</v>
      </c>
      <c r="E3343">
        <v>3</v>
      </c>
    </row>
    <row r="3344" spans="1:5" x14ac:dyDescent="0.25">
      <c r="A3344">
        <v>13308</v>
      </c>
      <c r="B3344">
        <v>1</v>
      </c>
      <c r="C3344">
        <v>8</v>
      </c>
      <c r="D3344">
        <v>5</v>
      </c>
      <c r="E3344">
        <v>1</v>
      </c>
    </row>
    <row r="3345" spans="1:5" x14ac:dyDescent="0.25">
      <c r="A3345">
        <v>13309</v>
      </c>
      <c r="B3345">
        <v>1</v>
      </c>
      <c r="C3345">
        <v>68</v>
      </c>
      <c r="D3345">
        <v>3</v>
      </c>
      <c r="E3345">
        <v>3</v>
      </c>
    </row>
    <row r="3346" spans="1:5" x14ac:dyDescent="0.25">
      <c r="A3346">
        <v>13310</v>
      </c>
      <c r="B3346">
        <v>1</v>
      </c>
      <c r="C3346">
        <v>24</v>
      </c>
      <c r="D3346">
        <v>3</v>
      </c>
      <c r="E3346">
        <v>3</v>
      </c>
    </row>
    <row r="3347" spans="1:5" x14ac:dyDescent="0.25">
      <c r="A3347">
        <v>13311</v>
      </c>
      <c r="B3347">
        <v>2</v>
      </c>
      <c r="C3347">
        <v>81</v>
      </c>
      <c r="D3347">
        <v>3</v>
      </c>
      <c r="E3347">
        <v>2</v>
      </c>
    </row>
    <row r="3348" spans="1:5" x14ac:dyDescent="0.25">
      <c r="A3348">
        <v>13312</v>
      </c>
      <c r="B3348">
        <v>1</v>
      </c>
      <c r="C3348">
        <v>25</v>
      </c>
      <c r="D3348">
        <v>4</v>
      </c>
      <c r="E3348">
        <v>2</v>
      </c>
    </row>
    <row r="3349" spans="1:5" x14ac:dyDescent="0.25">
      <c r="A3349">
        <v>13313</v>
      </c>
      <c r="B3349">
        <v>2</v>
      </c>
      <c r="C3349">
        <v>65</v>
      </c>
      <c r="D3349">
        <v>1</v>
      </c>
      <c r="E3349">
        <v>3</v>
      </c>
    </row>
    <row r="3350" spans="1:5" x14ac:dyDescent="0.25">
      <c r="A3350">
        <v>13314</v>
      </c>
      <c r="B3350">
        <v>2</v>
      </c>
      <c r="C3350">
        <v>2</v>
      </c>
      <c r="D3350">
        <v>5</v>
      </c>
      <c r="E3350" t="s">
        <v>2</v>
      </c>
    </row>
    <row r="3351" spans="1:5" x14ac:dyDescent="0.25">
      <c r="A3351">
        <v>13315</v>
      </c>
      <c r="B3351">
        <v>1</v>
      </c>
      <c r="C3351">
        <v>18</v>
      </c>
      <c r="D3351">
        <v>1</v>
      </c>
      <c r="E3351">
        <v>1</v>
      </c>
    </row>
    <row r="3352" spans="1:5" x14ac:dyDescent="0.25">
      <c r="A3352">
        <v>13316</v>
      </c>
      <c r="B3352">
        <v>1</v>
      </c>
      <c r="C3352">
        <v>8</v>
      </c>
      <c r="D3352">
        <v>1</v>
      </c>
      <c r="E3352">
        <v>1</v>
      </c>
    </row>
    <row r="3353" spans="1:5" x14ac:dyDescent="0.25">
      <c r="A3353">
        <v>13317</v>
      </c>
      <c r="B3353">
        <v>1</v>
      </c>
      <c r="C3353">
        <v>45</v>
      </c>
      <c r="D3353">
        <v>4</v>
      </c>
      <c r="E3353">
        <v>3</v>
      </c>
    </row>
    <row r="3354" spans="1:5" x14ac:dyDescent="0.25">
      <c r="A3354">
        <v>13318</v>
      </c>
      <c r="B3354">
        <v>2</v>
      </c>
      <c r="C3354">
        <v>20</v>
      </c>
      <c r="D3354">
        <v>3</v>
      </c>
      <c r="E3354">
        <v>2</v>
      </c>
    </row>
    <row r="3355" spans="1:5" x14ac:dyDescent="0.25">
      <c r="A3355">
        <v>13319</v>
      </c>
      <c r="B3355">
        <v>1</v>
      </c>
      <c r="C3355">
        <v>5</v>
      </c>
      <c r="D3355">
        <v>3</v>
      </c>
      <c r="E3355" t="s">
        <v>2</v>
      </c>
    </row>
    <row r="3356" spans="1:5" x14ac:dyDescent="0.25">
      <c r="A3356">
        <v>13320</v>
      </c>
      <c r="B3356">
        <v>1</v>
      </c>
      <c r="C3356">
        <v>84</v>
      </c>
      <c r="D3356">
        <v>3</v>
      </c>
      <c r="E3356">
        <v>1</v>
      </c>
    </row>
    <row r="3357" spans="1:5" x14ac:dyDescent="0.25">
      <c r="A3357">
        <v>13321</v>
      </c>
      <c r="B3357">
        <v>2</v>
      </c>
      <c r="C3357">
        <v>63</v>
      </c>
      <c r="D3357">
        <v>3</v>
      </c>
      <c r="E3357">
        <v>3</v>
      </c>
    </row>
    <row r="3358" spans="1:5" x14ac:dyDescent="0.25">
      <c r="A3358">
        <v>13322</v>
      </c>
      <c r="B3358">
        <v>2</v>
      </c>
      <c r="C3358">
        <v>16</v>
      </c>
      <c r="D3358">
        <v>4</v>
      </c>
      <c r="E3358">
        <v>1</v>
      </c>
    </row>
    <row r="3359" spans="1:5" x14ac:dyDescent="0.25">
      <c r="A3359">
        <v>13323</v>
      </c>
      <c r="B3359">
        <v>2</v>
      </c>
      <c r="C3359">
        <v>5</v>
      </c>
      <c r="D3359">
        <v>3</v>
      </c>
      <c r="E3359" t="s">
        <v>2</v>
      </c>
    </row>
    <row r="3360" spans="1:5" x14ac:dyDescent="0.25">
      <c r="A3360">
        <v>13324</v>
      </c>
      <c r="B3360">
        <v>2</v>
      </c>
      <c r="C3360">
        <v>16</v>
      </c>
      <c r="D3360">
        <v>4</v>
      </c>
      <c r="E3360">
        <v>1</v>
      </c>
    </row>
    <row r="3361" spans="1:5" x14ac:dyDescent="0.25">
      <c r="A3361">
        <v>13325</v>
      </c>
      <c r="B3361">
        <v>1</v>
      </c>
      <c r="C3361">
        <v>0</v>
      </c>
      <c r="D3361">
        <v>1</v>
      </c>
      <c r="E3361" t="s">
        <v>2</v>
      </c>
    </row>
    <row r="3362" spans="1:5" x14ac:dyDescent="0.25">
      <c r="A3362">
        <v>13326</v>
      </c>
      <c r="B3362">
        <v>2</v>
      </c>
      <c r="C3362">
        <v>63</v>
      </c>
      <c r="D3362">
        <v>3</v>
      </c>
      <c r="E3362">
        <v>2</v>
      </c>
    </row>
    <row r="3363" spans="1:5" x14ac:dyDescent="0.25">
      <c r="A3363">
        <v>13327</v>
      </c>
      <c r="B3363">
        <v>1</v>
      </c>
      <c r="C3363">
        <v>46</v>
      </c>
      <c r="D3363">
        <v>1</v>
      </c>
      <c r="E3363">
        <v>3</v>
      </c>
    </row>
    <row r="3364" spans="1:5" x14ac:dyDescent="0.25">
      <c r="A3364">
        <v>13328</v>
      </c>
      <c r="B3364">
        <v>1</v>
      </c>
      <c r="C3364">
        <v>54</v>
      </c>
      <c r="D3364">
        <v>3</v>
      </c>
      <c r="E3364">
        <v>3</v>
      </c>
    </row>
    <row r="3365" spans="1:5" x14ac:dyDescent="0.25">
      <c r="A3365">
        <v>13329</v>
      </c>
      <c r="B3365">
        <v>1</v>
      </c>
      <c r="C3365">
        <v>10</v>
      </c>
      <c r="D3365">
        <v>4</v>
      </c>
      <c r="E3365">
        <v>1</v>
      </c>
    </row>
    <row r="3366" spans="1:5" x14ac:dyDescent="0.25">
      <c r="A3366">
        <v>13330</v>
      </c>
      <c r="B3366">
        <v>2</v>
      </c>
      <c r="C3366">
        <v>60</v>
      </c>
      <c r="D3366">
        <v>3</v>
      </c>
      <c r="E3366">
        <v>1</v>
      </c>
    </row>
    <row r="3367" spans="1:5" x14ac:dyDescent="0.25">
      <c r="A3367">
        <v>13331</v>
      </c>
      <c r="B3367">
        <v>2</v>
      </c>
      <c r="C3367">
        <v>15</v>
      </c>
      <c r="D3367">
        <v>3</v>
      </c>
      <c r="E3367">
        <v>1</v>
      </c>
    </row>
    <row r="3368" spans="1:5" x14ac:dyDescent="0.25">
      <c r="A3368">
        <v>13332</v>
      </c>
      <c r="B3368">
        <v>2</v>
      </c>
      <c r="C3368">
        <v>13</v>
      </c>
      <c r="D3368">
        <v>3</v>
      </c>
      <c r="E3368">
        <v>1</v>
      </c>
    </row>
    <row r="3369" spans="1:5" x14ac:dyDescent="0.25">
      <c r="A3369">
        <v>13333</v>
      </c>
      <c r="B3369">
        <v>1</v>
      </c>
      <c r="C3369">
        <v>47</v>
      </c>
      <c r="D3369">
        <v>1</v>
      </c>
      <c r="E3369">
        <v>1</v>
      </c>
    </row>
    <row r="3370" spans="1:5" x14ac:dyDescent="0.25">
      <c r="A3370">
        <v>13334</v>
      </c>
      <c r="B3370">
        <v>2</v>
      </c>
      <c r="C3370">
        <v>13</v>
      </c>
      <c r="D3370">
        <v>3</v>
      </c>
      <c r="E3370">
        <v>1</v>
      </c>
    </row>
    <row r="3371" spans="1:5" x14ac:dyDescent="0.25">
      <c r="A3371">
        <v>13335</v>
      </c>
      <c r="B3371">
        <v>2</v>
      </c>
      <c r="C3371">
        <v>14</v>
      </c>
      <c r="D3371">
        <v>4</v>
      </c>
      <c r="E3371">
        <v>1</v>
      </c>
    </row>
    <row r="3372" spans="1:5" x14ac:dyDescent="0.25">
      <c r="A3372">
        <v>13336</v>
      </c>
      <c r="B3372">
        <v>2</v>
      </c>
      <c r="C3372">
        <v>30</v>
      </c>
      <c r="D3372">
        <v>3</v>
      </c>
      <c r="E3372">
        <v>3</v>
      </c>
    </row>
    <row r="3373" spans="1:5" x14ac:dyDescent="0.25">
      <c r="A3373">
        <v>13337</v>
      </c>
      <c r="B3373">
        <v>1</v>
      </c>
      <c r="C3373">
        <v>2</v>
      </c>
      <c r="D3373">
        <v>2</v>
      </c>
      <c r="E3373" t="s">
        <v>2</v>
      </c>
    </row>
    <row r="3374" spans="1:5" x14ac:dyDescent="0.25">
      <c r="A3374">
        <v>13338</v>
      </c>
      <c r="B3374">
        <v>1</v>
      </c>
      <c r="C3374">
        <v>71</v>
      </c>
      <c r="D3374">
        <v>1</v>
      </c>
      <c r="E3374">
        <v>3</v>
      </c>
    </row>
    <row r="3375" spans="1:5" x14ac:dyDescent="0.25">
      <c r="A3375">
        <v>13339</v>
      </c>
      <c r="B3375">
        <v>1</v>
      </c>
      <c r="C3375">
        <v>55</v>
      </c>
      <c r="D3375">
        <v>2</v>
      </c>
      <c r="E3375">
        <v>1</v>
      </c>
    </row>
    <row r="3376" spans="1:5" x14ac:dyDescent="0.25">
      <c r="A3376">
        <v>13340</v>
      </c>
      <c r="B3376">
        <v>2</v>
      </c>
      <c r="C3376">
        <v>44</v>
      </c>
      <c r="D3376">
        <v>4</v>
      </c>
      <c r="E3376">
        <v>2</v>
      </c>
    </row>
    <row r="3377" spans="1:5" x14ac:dyDescent="0.25">
      <c r="A3377">
        <v>13341</v>
      </c>
      <c r="B3377">
        <v>1</v>
      </c>
      <c r="C3377">
        <v>0</v>
      </c>
      <c r="D3377">
        <v>2</v>
      </c>
      <c r="E3377" t="s">
        <v>2</v>
      </c>
    </row>
    <row r="3378" spans="1:5" x14ac:dyDescent="0.25">
      <c r="A3378">
        <v>13342</v>
      </c>
      <c r="B3378">
        <v>1</v>
      </c>
      <c r="C3378">
        <v>21</v>
      </c>
      <c r="D3378">
        <v>4</v>
      </c>
      <c r="E3378">
        <v>1</v>
      </c>
    </row>
    <row r="3379" spans="1:5" x14ac:dyDescent="0.25">
      <c r="A3379">
        <v>13343</v>
      </c>
      <c r="B3379">
        <v>2</v>
      </c>
      <c r="C3379">
        <v>20</v>
      </c>
      <c r="D3379">
        <v>4</v>
      </c>
      <c r="E3379">
        <v>2</v>
      </c>
    </row>
    <row r="3380" spans="1:5" x14ac:dyDescent="0.25">
      <c r="A3380">
        <v>13344</v>
      </c>
      <c r="B3380">
        <v>1</v>
      </c>
      <c r="C3380">
        <v>45</v>
      </c>
      <c r="D3380">
        <v>3</v>
      </c>
      <c r="E3380">
        <v>3</v>
      </c>
    </row>
    <row r="3381" spans="1:5" x14ac:dyDescent="0.25">
      <c r="A3381">
        <v>13345</v>
      </c>
      <c r="B3381">
        <v>2</v>
      </c>
      <c r="C3381">
        <v>22</v>
      </c>
      <c r="D3381">
        <v>3</v>
      </c>
      <c r="E3381">
        <v>3</v>
      </c>
    </row>
    <row r="3382" spans="1:5" x14ac:dyDescent="0.25">
      <c r="A3382">
        <v>13346</v>
      </c>
      <c r="B3382">
        <v>1</v>
      </c>
      <c r="C3382">
        <v>32</v>
      </c>
      <c r="D3382">
        <v>4</v>
      </c>
      <c r="E3382">
        <v>1</v>
      </c>
    </row>
    <row r="3383" spans="1:5" x14ac:dyDescent="0.25">
      <c r="A3383">
        <v>13347</v>
      </c>
      <c r="B3383">
        <v>2</v>
      </c>
      <c r="C3383">
        <v>0</v>
      </c>
      <c r="D3383">
        <v>5</v>
      </c>
      <c r="E3383" t="s">
        <v>2</v>
      </c>
    </row>
    <row r="3384" spans="1:5" x14ac:dyDescent="0.25">
      <c r="A3384">
        <v>13348</v>
      </c>
      <c r="B3384">
        <v>1</v>
      </c>
      <c r="C3384">
        <v>29</v>
      </c>
      <c r="D3384">
        <v>3</v>
      </c>
      <c r="E3384">
        <v>3</v>
      </c>
    </row>
    <row r="3385" spans="1:5" x14ac:dyDescent="0.25">
      <c r="A3385">
        <v>13349</v>
      </c>
      <c r="B3385">
        <v>2</v>
      </c>
      <c r="C3385">
        <v>28</v>
      </c>
      <c r="D3385">
        <v>1</v>
      </c>
      <c r="E3385">
        <v>1</v>
      </c>
    </row>
    <row r="3386" spans="1:5" x14ac:dyDescent="0.25">
      <c r="A3386">
        <v>13350</v>
      </c>
      <c r="B3386">
        <v>1</v>
      </c>
      <c r="C3386">
        <v>4</v>
      </c>
      <c r="D3386">
        <v>1</v>
      </c>
      <c r="E3386" t="s">
        <v>2</v>
      </c>
    </row>
    <row r="3387" spans="1:5" x14ac:dyDescent="0.25">
      <c r="A3387">
        <v>13351</v>
      </c>
      <c r="B3387">
        <v>2</v>
      </c>
      <c r="C3387">
        <v>2</v>
      </c>
      <c r="D3387">
        <v>3</v>
      </c>
      <c r="E3387" t="s">
        <v>2</v>
      </c>
    </row>
    <row r="3388" spans="1:5" x14ac:dyDescent="0.25">
      <c r="A3388">
        <v>13352</v>
      </c>
      <c r="B3388">
        <v>1</v>
      </c>
      <c r="C3388">
        <v>2</v>
      </c>
      <c r="D3388">
        <v>2</v>
      </c>
      <c r="E3388" t="s">
        <v>2</v>
      </c>
    </row>
    <row r="3389" spans="1:5" x14ac:dyDescent="0.25">
      <c r="A3389">
        <v>13353</v>
      </c>
      <c r="B3389">
        <v>1</v>
      </c>
      <c r="C3389">
        <v>10</v>
      </c>
      <c r="D3389">
        <v>4</v>
      </c>
      <c r="E3389">
        <v>1</v>
      </c>
    </row>
    <row r="3390" spans="1:5" x14ac:dyDescent="0.25">
      <c r="A3390">
        <v>13354</v>
      </c>
      <c r="B3390">
        <v>1</v>
      </c>
      <c r="C3390">
        <v>27</v>
      </c>
      <c r="D3390">
        <v>1</v>
      </c>
      <c r="E3390">
        <v>1</v>
      </c>
    </row>
    <row r="3391" spans="1:5" x14ac:dyDescent="0.25">
      <c r="A3391">
        <v>13355</v>
      </c>
      <c r="B3391">
        <v>1</v>
      </c>
      <c r="C3391">
        <v>1</v>
      </c>
      <c r="D3391">
        <v>3</v>
      </c>
      <c r="E3391" t="s">
        <v>2</v>
      </c>
    </row>
    <row r="3392" spans="1:5" x14ac:dyDescent="0.25">
      <c r="A3392">
        <v>13356</v>
      </c>
      <c r="B3392">
        <v>2</v>
      </c>
      <c r="C3392">
        <v>47</v>
      </c>
      <c r="D3392">
        <v>3</v>
      </c>
      <c r="E3392">
        <v>2</v>
      </c>
    </row>
    <row r="3393" spans="1:5" x14ac:dyDescent="0.25">
      <c r="A3393">
        <v>13357</v>
      </c>
      <c r="B3393">
        <v>1</v>
      </c>
      <c r="C3393">
        <v>26</v>
      </c>
      <c r="D3393">
        <v>1</v>
      </c>
      <c r="E3393">
        <v>3</v>
      </c>
    </row>
    <row r="3394" spans="1:5" x14ac:dyDescent="0.25">
      <c r="A3394">
        <v>13358</v>
      </c>
      <c r="B3394">
        <v>1</v>
      </c>
      <c r="C3394">
        <v>14</v>
      </c>
      <c r="D3394">
        <v>1</v>
      </c>
      <c r="E3394">
        <v>1</v>
      </c>
    </row>
    <row r="3395" spans="1:5" x14ac:dyDescent="0.25">
      <c r="A3395">
        <v>13359</v>
      </c>
      <c r="B3395">
        <v>1</v>
      </c>
      <c r="C3395">
        <v>19</v>
      </c>
      <c r="D3395">
        <v>5</v>
      </c>
      <c r="E3395">
        <v>2</v>
      </c>
    </row>
    <row r="3396" spans="1:5" x14ac:dyDescent="0.25">
      <c r="A3396">
        <v>13360</v>
      </c>
      <c r="B3396">
        <v>1</v>
      </c>
      <c r="C3396">
        <v>85</v>
      </c>
      <c r="D3396">
        <v>3</v>
      </c>
      <c r="E3396">
        <v>3</v>
      </c>
    </row>
    <row r="3397" spans="1:5" x14ac:dyDescent="0.25">
      <c r="A3397">
        <v>13361</v>
      </c>
      <c r="B3397">
        <v>1</v>
      </c>
      <c r="C3397">
        <v>9</v>
      </c>
      <c r="D3397">
        <v>3</v>
      </c>
      <c r="E3397">
        <v>1</v>
      </c>
    </row>
    <row r="3398" spans="1:5" x14ac:dyDescent="0.25">
      <c r="A3398">
        <v>13362</v>
      </c>
      <c r="B3398">
        <v>1</v>
      </c>
      <c r="C3398">
        <v>29</v>
      </c>
      <c r="D3398">
        <v>3</v>
      </c>
      <c r="E3398">
        <v>2</v>
      </c>
    </row>
    <row r="3399" spans="1:5" x14ac:dyDescent="0.25">
      <c r="A3399">
        <v>13363</v>
      </c>
      <c r="B3399">
        <v>1</v>
      </c>
      <c r="C3399">
        <v>66</v>
      </c>
      <c r="D3399">
        <v>3</v>
      </c>
      <c r="E3399">
        <v>1</v>
      </c>
    </row>
    <row r="3400" spans="1:5" x14ac:dyDescent="0.25">
      <c r="A3400">
        <v>13364</v>
      </c>
      <c r="B3400">
        <v>2</v>
      </c>
      <c r="C3400">
        <v>23</v>
      </c>
      <c r="D3400">
        <v>3</v>
      </c>
      <c r="E3400">
        <v>1</v>
      </c>
    </row>
    <row r="3401" spans="1:5" x14ac:dyDescent="0.25">
      <c r="A3401">
        <v>13365</v>
      </c>
      <c r="B3401">
        <v>1</v>
      </c>
      <c r="C3401">
        <v>50</v>
      </c>
      <c r="D3401">
        <v>3</v>
      </c>
      <c r="E3401">
        <v>3</v>
      </c>
    </row>
    <row r="3402" spans="1:5" x14ac:dyDescent="0.25">
      <c r="A3402">
        <v>13366</v>
      </c>
      <c r="B3402">
        <v>1</v>
      </c>
      <c r="C3402">
        <v>70</v>
      </c>
      <c r="D3402">
        <v>3</v>
      </c>
      <c r="E3402">
        <v>3</v>
      </c>
    </row>
    <row r="3403" spans="1:5" x14ac:dyDescent="0.25">
      <c r="A3403">
        <v>13367</v>
      </c>
      <c r="B3403">
        <v>2</v>
      </c>
      <c r="C3403">
        <v>85</v>
      </c>
      <c r="D3403">
        <v>2</v>
      </c>
      <c r="E3403">
        <v>1</v>
      </c>
    </row>
    <row r="3404" spans="1:5" x14ac:dyDescent="0.25">
      <c r="A3404">
        <v>13368</v>
      </c>
      <c r="B3404">
        <v>1</v>
      </c>
      <c r="C3404">
        <v>17</v>
      </c>
      <c r="D3404">
        <v>4</v>
      </c>
      <c r="E3404">
        <v>1</v>
      </c>
    </row>
    <row r="3405" spans="1:5" x14ac:dyDescent="0.25">
      <c r="A3405">
        <v>13369</v>
      </c>
      <c r="B3405">
        <v>2</v>
      </c>
      <c r="C3405">
        <v>0</v>
      </c>
      <c r="D3405">
        <v>1</v>
      </c>
      <c r="E3405" t="s">
        <v>2</v>
      </c>
    </row>
    <row r="3406" spans="1:5" x14ac:dyDescent="0.25">
      <c r="A3406">
        <v>13370</v>
      </c>
      <c r="B3406">
        <v>2</v>
      </c>
      <c r="C3406">
        <v>83</v>
      </c>
      <c r="D3406">
        <v>3</v>
      </c>
      <c r="E3406">
        <v>2</v>
      </c>
    </row>
    <row r="3407" spans="1:5" x14ac:dyDescent="0.25">
      <c r="A3407">
        <v>13371</v>
      </c>
      <c r="B3407">
        <v>1</v>
      </c>
      <c r="C3407">
        <v>69</v>
      </c>
      <c r="D3407">
        <v>4</v>
      </c>
      <c r="E3407">
        <v>1</v>
      </c>
    </row>
    <row r="3408" spans="1:5" x14ac:dyDescent="0.25">
      <c r="A3408">
        <v>13372</v>
      </c>
      <c r="B3408">
        <v>2</v>
      </c>
      <c r="C3408">
        <v>24</v>
      </c>
      <c r="D3408">
        <v>1</v>
      </c>
      <c r="E3408">
        <v>1</v>
      </c>
    </row>
    <row r="3409" spans="1:5" x14ac:dyDescent="0.25">
      <c r="A3409">
        <v>13373</v>
      </c>
      <c r="B3409">
        <v>1</v>
      </c>
      <c r="C3409">
        <v>1</v>
      </c>
      <c r="D3409">
        <v>5</v>
      </c>
      <c r="E3409" t="s">
        <v>2</v>
      </c>
    </row>
    <row r="3410" spans="1:5" x14ac:dyDescent="0.25">
      <c r="A3410">
        <v>13374</v>
      </c>
      <c r="B3410">
        <v>1</v>
      </c>
      <c r="C3410">
        <v>14</v>
      </c>
      <c r="D3410">
        <v>3</v>
      </c>
      <c r="E3410">
        <v>1</v>
      </c>
    </row>
    <row r="3411" spans="1:5" x14ac:dyDescent="0.25">
      <c r="A3411">
        <v>13375</v>
      </c>
      <c r="B3411">
        <v>1</v>
      </c>
      <c r="C3411">
        <v>0</v>
      </c>
      <c r="D3411">
        <v>1</v>
      </c>
      <c r="E3411" t="s">
        <v>2</v>
      </c>
    </row>
    <row r="3412" spans="1:5" x14ac:dyDescent="0.25">
      <c r="A3412">
        <v>13376</v>
      </c>
      <c r="B3412">
        <v>2</v>
      </c>
      <c r="C3412">
        <v>14</v>
      </c>
      <c r="D3412">
        <v>1</v>
      </c>
      <c r="E3412">
        <v>1</v>
      </c>
    </row>
    <row r="3413" spans="1:5" x14ac:dyDescent="0.25">
      <c r="A3413">
        <v>13377</v>
      </c>
      <c r="B3413">
        <v>1</v>
      </c>
      <c r="C3413">
        <v>17</v>
      </c>
      <c r="D3413">
        <v>4</v>
      </c>
      <c r="E3413">
        <v>1</v>
      </c>
    </row>
    <row r="3414" spans="1:5" x14ac:dyDescent="0.25">
      <c r="A3414">
        <v>13378</v>
      </c>
      <c r="B3414">
        <v>1</v>
      </c>
      <c r="C3414">
        <v>0</v>
      </c>
      <c r="D3414">
        <v>3</v>
      </c>
      <c r="E3414" t="s">
        <v>2</v>
      </c>
    </row>
    <row r="3415" spans="1:5" x14ac:dyDescent="0.25">
      <c r="A3415">
        <v>13379</v>
      </c>
      <c r="B3415">
        <v>2</v>
      </c>
      <c r="C3415">
        <v>14</v>
      </c>
      <c r="D3415">
        <v>4</v>
      </c>
      <c r="E3415">
        <v>1</v>
      </c>
    </row>
    <row r="3416" spans="1:5" x14ac:dyDescent="0.25">
      <c r="A3416">
        <v>13380</v>
      </c>
      <c r="B3416">
        <v>2</v>
      </c>
      <c r="C3416">
        <v>10</v>
      </c>
      <c r="D3416">
        <v>3</v>
      </c>
      <c r="E3416">
        <v>1</v>
      </c>
    </row>
    <row r="3417" spans="1:5" x14ac:dyDescent="0.25">
      <c r="A3417">
        <v>13381</v>
      </c>
      <c r="B3417">
        <v>1</v>
      </c>
      <c r="C3417">
        <v>3</v>
      </c>
      <c r="D3417">
        <v>4</v>
      </c>
      <c r="E3417" t="s">
        <v>2</v>
      </c>
    </row>
    <row r="3418" spans="1:5" x14ac:dyDescent="0.25">
      <c r="A3418">
        <v>13382</v>
      </c>
      <c r="B3418">
        <v>1</v>
      </c>
      <c r="C3418">
        <v>64</v>
      </c>
      <c r="D3418">
        <v>4</v>
      </c>
      <c r="E3418">
        <v>1</v>
      </c>
    </row>
    <row r="3419" spans="1:5" x14ac:dyDescent="0.25">
      <c r="A3419">
        <v>13383</v>
      </c>
      <c r="B3419">
        <v>1</v>
      </c>
      <c r="C3419">
        <v>51</v>
      </c>
      <c r="D3419">
        <v>1</v>
      </c>
      <c r="E3419">
        <v>1</v>
      </c>
    </row>
    <row r="3420" spans="1:5" x14ac:dyDescent="0.25">
      <c r="A3420">
        <v>13384</v>
      </c>
      <c r="B3420">
        <v>2</v>
      </c>
      <c r="C3420">
        <v>28</v>
      </c>
      <c r="D3420">
        <v>3</v>
      </c>
      <c r="E3420">
        <v>3</v>
      </c>
    </row>
    <row r="3421" spans="1:5" x14ac:dyDescent="0.25">
      <c r="A3421">
        <v>13385</v>
      </c>
      <c r="B3421">
        <v>2</v>
      </c>
      <c r="C3421">
        <v>63</v>
      </c>
      <c r="D3421">
        <v>1</v>
      </c>
      <c r="E3421">
        <v>1</v>
      </c>
    </row>
    <row r="3422" spans="1:5" x14ac:dyDescent="0.25">
      <c r="A3422">
        <v>13386</v>
      </c>
      <c r="B3422">
        <v>2</v>
      </c>
      <c r="C3422">
        <v>30</v>
      </c>
      <c r="D3422">
        <v>3</v>
      </c>
      <c r="E3422">
        <v>1</v>
      </c>
    </row>
    <row r="3423" spans="1:5" x14ac:dyDescent="0.25">
      <c r="A3423">
        <v>13387</v>
      </c>
      <c r="B3423">
        <v>2</v>
      </c>
      <c r="C3423">
        <v>15</v>
      </c>
      <c r="D3423">
        <v>4</v>
      </c>
      <c r="E3423">
        <v>1</v>
      </c>
    </row>
    <row r="3424" spans="1:5" x14ac:dyDescent="0.25">
      <c r="A3424">
        <v>13388</v>
      </c>
      <c r="B3424">
        <v>1</v>
      </c>
      <c r="C3424">
        <v>31</v>
      </c>
      <c r="D3424">
        <v>4</v>
      </c>
      <c r="E3424">
        <v>2</v>
      </c>
    </row>
    <row r="3425" spans="1:5" x14ac:dyDescent="0.25">
      <c r="A3425">
        <v>13389</v>
      </c>
      <c r="B3425">
        <v>2</v>
      </c>
      <c r="C3425">
        <v>18</v>
      </c>
      <c r="D3425">
        <v>2</v>
      </c>
      <c r="E3425">
        <v>2</v>
      </c>
    </row>
    <row r="3426" spans="1:5" x14ac:dyDescent="0.25">
      <c r="A3426">
        <v>13390</v>
      </c>
      <c r="B3426">
        <v>1</v>
      </c>
      <c r="C3426">
        <v>0</v>
      </c>
      <c r="D3426">
        <v>4</v>
      </c>
      <c r="E3426" t="s">
        <v>2</v>
      </c>
    </row>
    <row r="3427" spans="1:5" x14ac:dyDescent="0.25">
      <c r="A3427">
        <v>13391</v>
      </c>
      <c r="B3427">
        <v>2</v>
      </c>
      <c r="C3427">
        <v>17</v>
      </c>
      <c r="D3427">
        <v>1</v>
      </c>
      <c r="E3427">
        <v>1</v>
      </c>
    </row>
    <row r="3428" spans="1:5" x14ac:dyDescent="0.25">
      <c r="A3428">
        <v>13392</v>
      </c>
      <c r="B3428">
        <v>2</v>
      </c>
      <c r="C3428">
        <v>37</v>
      </c>
      <c r="D3428">
        <v>4</v>
      </c>
      <c r="E3428">
        <v>3</v>
      </c>
    </row>
    <row r="3429" spans="1:5" x14ac:dyDescent="0.25">
      <c r="A3429">
        <v>13393</v>
      </c>
      <c r="B3429">
        <v>1</v>
      </c>
      <c r="C3429">
        <v>22</v>
      </c>
      <c r="D3429">
        <v>5</v>
      </c>
      <c r="E3429">
        <v>2</v>
      </c>
    </row>
    <row r="3430" spans="1:5" x14ac:dyDescent="0.25">
      <c r="A3430">
        <v>13394</v>
      </c>
      <c r="B3430">
        <v>2</v>
      </c>
      <c r="C3430">
        <v>81</v>
      </c>
      <c r="D3430">
        <v>3</v>
      </c>
      <c r="E3430">
        <v>2</v>
      </c>
    </row>
    <row r="3431" spans="1:5" x14ac:dyDescent="0.25">
      <c r="A3431">
        <v>13395</v>
      </c>
      <c r="B3431">
        <v>2</v>
      </c>
      <c r="C3431">
        <v>6</v>
      </c>
      <c r="D3431">
        <v>1</v>
      </c>
      <c r="E3431">
        <v>1</v>
      </c>
    </row>
    <row r="3432" spans="1:5" x14ac:dyDescent="0.25">
      <c r="A3432">
        <v>13396</v>
      </c>
      <c r="B3432">
        <v>1</v>
      </c>
      <c r="C3432">
        <v>13</v>
      </c>
      <c r="D3432">
        <v>2</v>
      </c>
      <c r="E3432">
        <v>1</v>
      </c>
    </row>
    <row r="3433" spans="1:5" x14ac:dyDescent="0.25">
      <c r="A3433">
        <v>13397</v>
      </c>
      <c r="B3433">
        <v>2</v>
      </c>
      <c r="C3433">
        <v>14</v>
      </c>
      <c r="D3433">
        <v>2</v>
      </c>
      <c r="E3433">
        <v>1</v>
      </c>
    </row>
    <row r="3434" spans="1:5" x14ac:dyDescent="0.25">
      <c r="A3434">
        <v>13398</v>
      </c>
      <c r="B3434">
        <v>1</v>
      </c>
      <c r="C3434">
        <v>4</v>
      </c>
      <c r="D3434">
        <v>1</v>
      </c>
      <c r="E3434" t="s">
        <v>2</v>
      </c>
    </row>
    <row r="3435" spans="1:5" x14ac:dyDescent="0.25">
      <c r="A3435">
        <v>13399</v>
      </c>
      <c r="B3435">
        <v>2</v>
      </c>
      <c r="C3435">
        <v>0</v>
      </c>
      <c r="D3435">
        <v>1</v>
      </c>
      <c r="E3435" t="s">
        <v>2</v>
      </c>
    </row>
    <row r="3436" spans="1:5" x14ac:dyDescent="0.25">
      <c r="A3436">
        <v>13400</v>
      </c>
      <c r="B3436">
        <v>1</v>
      </c>
      <c r="C3436">
        <v>38</v>
      </c>
      <c r="D3436">
        <v>3</v>
      </c>
      <c r="E3436">
        <v>2</v>
      </c>
    </row>
    <row r="3437" spans="1:5" x14ac:dyDescent="0.25">
      <c r="A3437">
        <v>13401</v>
      </c>
      <c r="B3437">
        <v>2</v>
      </c>
      <c r="C3437">
        <v>36</v>
      </c>
      <c r="D3437">
        <v>1</v>
      </c>
      <c r="E3437">
        <v>1</v>
      </c>
    </row>
    <row r="3438" spans="1:5" x14ac:dyDescent="0.25">
      <c r="A3438">
        <v>13402</v>
      </c>
      <c r="B3438">
        <v>2</v>
      </c>
      <c r="C3438">
        <v>1</v>
      </c>
      <c r="D3438">
        <v>3</v>
      </c>
      <c r="E3438" t="s">
        <v>2</v>
      </c>
    </row>
    <row r="3439" spans="1:5" x14ac:dyDescent="0.25">
      <c r="A3439">
        <v>13403</v>
      </c>
      <c r="B3439">
        <v>1</v>
      </c>
      <c r="C3439">
        <v>0</v>
      </c>
      <c r="D3439">
        <v>1</v>
      </c>
      <c r="E3439" t="s">
        <v>2</v>
      </c>
    </row>
    <row r="3440" spans="1:5" x14ac:dyDescent="0.25">
      <c r="A3440">
        <v>13404</v>
      </c>
      <c r="B3440">
        <v>1</v>
      </c>
      <c r="C3440">
        <v>64</v>
      </c>
      <c r="D3440">
        <v>1</v>
      </c>
      <c r="E3440">
        <v>1</v>
      </c>
    </row>
    <row r="3441" spans="1:5" x14ac:dyDescent="0.25">
      <c r="A3441">
        <v>13405</v>
      </c>
      <c r="B3441">
        <v>2</v>
      </c>
      <c r="C3441">
        <v>0</v>
      </c>
      <c r="D3441">
        <v>5</v>
      </c>
      <c r="E3441" t="s">
        <v>2</v>
      </c>
    </row>
    <row r="3442" spans="1:5" x14ac:dyDescent="0.25">
      <c r="A3442">
        <v>13406</v>
      </c>
      <c r="B3442">
        <v>1</v>
      </c>
      <c r="C3442">
        <v>85</v>
      </c>
      <c r="D3442">
        <v>3</v>
      </c>
      <c r="E3442">
        <v>3</v>
      </c>
    </row>
    <row r="3443" spans="1:5" x14ac:dyDescent="0.25">
      <c r="A3443">
        <v>13407</v>
      </c>
      <c r="B3443">
        <v>2</v>
      </c>
      <c r="C3443">
        <v>35</v>
      </c>
      <c r="D3443">
        <v>5</v>
      </c>
      <c r="E3443">
        <v>3</v>
      </c>
    </row>
    <row r="3444" spans="1:5" x14ac:dyDescent="0.25">
      <c r="A3444">
        <v>13408</v>
      </c>
      <c r="B3444">
        <v>1</v>
      </c>
      <c r="C3444">
        <v>25</v>
      </c>
      <c r="D3444">
        <v>1</v>
      </c>
      <c r="E3444">
        <v>3</v>
      </c>
    </row>
    <row r="3445" spans="1:5" x14ac:dyDescent="0.25">
      <c r="A3445">
        <v>13409</v>
      </c>
      <c r="B3445">
        <v>1</v>
      </c>
      <c r="C3445">
        <v>12</v>
      </c>
      <c r="D3445">
        <v>1</v>
      </c>
      <c r="E3445">
        <v>1</v>
      </c>
    </row>
    <row r="3446" spans="1:5" x14ac:dyDescent="0.25">
      <c r="A3446">
        <v>13410</v>
      </c>
      <c r="B3446">
        <v>1</v>
      </c>
      <c r="C3446">
        <v>7</v>
      </c>
      <c r="D3446">
        <v>4</v>
      </c>
      <c r="E3446">
        <v>1</v>
      </c>
    </row>
    <row r="3447" spans="1:5" x14ac:dyDescent="0.25">
      <c r="A3447">
        <v>13411</v>
      </c>
      <c r="B3447">
        <v>1</v>
      </c>
      <c r="C3447">
        <v>79</v>
      </c>
      <c r="D3447">
        <v>3</v>
      </c>
      <c r="E3447">
        <v>1</v>
      </c>
    </row>
    <row r="3448" spans="1:5" x14ac:dyDescent="0.25">
      <c r="A3448">
        <v>13412</v>
      </c>
      <c r="B3448">
        <v>2</v>
      </c>
      <c r="C3448">
        <v>12</v>
      </c>
      <c r="D3448">
        <v>4</v>
      </c>
      <c r="E3448">
        <v>1</v>
      </c>
    </row>
    <row r="3449" spans="1:5" x14ac:dyDescent="0.25">
      <c r="A3449">
        <v>13413</v>
      </c>
      <c r="B3449">
        <v>2</v>
      </c>
      <c r="C3449">
        <v>37</v>
      </c>
      <c r="D3449">
        <v>4</v>
      </c>
      <c r="E3449">
        <v>3</v>
      </c>
    </row>
    <row r="3450" spans="1:5" x14ac:dyDescent="0.25">
      <c r="A3450">
        <v>13414</v>
      </c>
      <c r="B3450">
        <v>2</v>
      </c>
      <c r="C3450">
        <v>2</v>
      </c>
      <c r="D3450">
        <v>1</v>
      </c>
      <c r="E3450" t="s">
        <v>2</v>
      </c>
    </row>
    <row r="3451" spans="1:5" x14ac:dyDescent="0.25">
      <c r="A3451">
        <v>13415</v>
      </c>
      <c r="B3451">
        <v>1</v>
      </c>
      <c r="C3451">
        <v>17</v>
      </c>
      <c r="D3451">
        <v>1</v>
      </c>
      <c r="E3451">
        <v>3</v>
      </c>
    </row>
    <row r="3452" spans="1:5" x14ac:dyDescent="0.25">
      <c r="A3452">
        <v>13416</v>
      </c>
      <c r="B3452">
        <v>2</v>
      </c>
      <c r="C3452">
        <v>46</v>
      </c>
      <c r="D3452">
        <v>2</v>
      </c>
      <c r="E3452">
        <v>3</v>
      </c>
    </row>
    <row r="3453" spans="1:5" x14ac:dyDescent="0.25">
      <c r="A3453">
        <v>13417</v>
      </c>
      <c r="B3453">
        <v>1</v>
      </c>
      <c r="C3453">
        <v>34</v>
      </c>
      <c r="D3453">
        <v>3</v>
      </c>
      <c r="E3453">
        <v>1</v>
      </c>
    </row>
    <row r="3454" spans="1:5" x14ac:dyDescent="0.25">
      <c r="A3454">
        <v>13418</v>
      </c>
      <c r="B3454">
        <v>2</v>
      </c>
      <c r="C3454">
        <v>8</v>
      </c>
      <c r="D3454">
        <v>1</v>
      </c>
      <c r="E3454">
        <v>1</v>
      </c>
    </row>
    <row r="3455" spans="1:5" x14ac:dyDescent="0.25">
      <c r="A3455">
        <v>13419</v>
      </c>
      <c r="B3455">
        <v>1</v>
      </c>
      <c r="C3455">
        <v>1</v>
      </c>
      <c r="D3455">
        <v>4</v>
      </c>
      <c r="E3455" t="s">
        <v>2</v>
      </c>
    </row>
    <row r="3456" spans="1:5" x14ac:dyDescent="0.25">
      <c r="A3456">
        <v>13420</v>
      </c>
      <c r="B3456">
        <v>2</v>
      </c>
      <c r="C3456">
        <v>39</v>
      </c>
      <c r="D3456">
        <v>3</v>
      </c>
      <c r="E3456">
        <v>3</v>
      </c>
    </row>
    <row r="3457" spans="1:5" x14ac:dyDescent="0.25">
      <c r="A3457">
        <v>13421</v>
      </c>
      <c r="B3457">
        <v>2</v>
      </c>
      <c r="C3457">
        <v>5</v>
      </c>
      <c r="D3457">
        <v>3</v>
      </c>
      <c r="E3457" t="s">
        <v>2</v>
      </c>
    </row>
    <row r="3458" spans="1:5" x14ac:dyDescent="0.25">
      <c r="A3458">
        <v>13422</v>
      </c>
      <c r="B3458">
        <v>2</v>
      </c>
      <c r="C3458">
        <v>15</v>
      </c>
      <c r="D3458">
        <v>1</v>
      </c>
      <c r="E3458">
        <v>1</v>
      </c>
    </row>
    <row r="3459" spans="1:5" x14ac:dyDescent="0.25">
      <c r="A3459">
        <v>13423</v>
      </c>
      <c r="B3459">
        <v>1</v>
      </c>
      <c r="C3459">
        <v>11</v>
      </c>
      <c r="D3459">
        <v>1</v>
      </c>
      <c r="E3459">
        <v>1</v>
      </c>
    </row>
    <row r="3460" spans="1:5" x14ac:dyDescent="0.25">
      <c r="A3460">
        <v>13424</v>
      </c>
      <c r="B3460">
        <v>1</v>
      </c>
      <c r="C3460">
        <v>7</v>
      </c>
      <c r="D3460">
        <v>1</v>
      </c>
      <c r="E3460">
        <v>1</v>
      </c>
    </row>
    <row r="3461" spans="1:5" x14ac:dyDescent="0.25">
      <c r="A3461">
        <v>13425</v>
      </c>
      <c r="B3461">
        <v>2</v>
      </c>
      <c r="C3461">
        <v>18</v>
      </c>
      <c r="D3461">
        <v>1</v>
      </c>
      <c r="E3461">
        <v>1</v>
      </c>
    </row>
    <row r="3462" spans="1:5" x14ac:dyDescent="0.25">
      <c r="A3462">
        <v>13426</v>
      </c>
      <c r="B3462">
        <v>1</v>
      </c>
      <c r="C3462">
        <v>50</v>
      </c>
      <c r="D3462">
        <v>3</v>
      </c>
      <c r="E3462">
        <v>1</v>
      </c>
    </row>
    <row r="3463" spans="1:5" x14ac:dyDescent="0.25">
      <c r="A3463">
        <v>13427</v>
      </c>
      <c r="B3463">
        <v>1</v>
      </c>
      <c r="C3463">
        <v>11</v>
      </c>
      <c r="D3463">
        <v>4</v>
      </c>
      <c r="E3463">
        <v>1</v>
      </c>
    </row>
    <row r="3464" spans="1:5" x14ac:dyDescent="0.25">
      <c r="A3464">
        <v>13428</v>
      </c>
      <c r="B3464">
        <v>1</v>
      </c>
      <c r="C3464">
        <v>48</v>
      </c>
      <c r="D3464">
        <v>4</v>
      </c>
      <c r="E3464">
        <v>3</v>
      </c>
    </row>
    <row r="3465" spans="1:5" x14ac:dyDescent="0.25">
      <c r="A3465">
        <v>13429</v>
      </c>
      <c r="B3465">
        <v>1</v>
      </c>
      <c r="C3465">
        <v>9</v>
      </c>
      <c r="D3465">
        <v>4</v>
      </c>
      <c r="E3465">
        <v>1</v>
      </c>
    </row>
    <row r="3466" spans="1:5" x14ac:dyDescent="0.25">
      <c r="A3466">
        <v>13430</v>
      </c>
      <c r="B3466">
        <v>1</v>
      </c>
      <c r="C3466">
        <v>31</v>
      </c>
      <c r="D3466">
        <v>3</v>
      </c>
      <c r="E3466">
        <v>1</v>
      </c>
    </row>
    <row r="3467" spans="1:5" x14ac:dyDescent="0.25">
      <c r="A3467">
        <v>13431</v>
      </c>
      <c r="B3467">
        <v>2</v>
      </c>
      <c r="C3467">
        <v>51</v>
      </c>
      <c r="D3467">
        <v>1</v>
      </c>
      <c r="E3467">
        <v>3</v>
      </c>
    </row>
    <row r="3468" spans="1:5" x14ac:dyDescent="0.25">
      <c r="A3468">
        <v>13432</v>
      </c>
      <c r="B3468">
        <v>1</v>
      </c>
      <c r="C3468">
        <v>14</v>
      </c>
      <c r="D3468">
        <v>3</v>
      </c>
      <c r="E3468">
        <v>1</v>
      </c>
    </row>
    <row r="3469" spans="1:5" x14ac:dyDescent="0.25">
      <c r="A3469">
        <v>13433</v>
      </c>
      <c r="B3469">
        <v>2</v>
      </c>
      <c r="C3469">
        <v>43</v>
      </c>
      <c r="D3469">
        <v>4</v>
      </c>
      <c r="E3469">
        <v>3</v>
      </c>
    </row>
    <row r="3470" spans="1:5" x14ac:dyDescent="0.25">
      <c r="A3470">
        <v>13434</v>
      </c>
      <c r="B3470">
        <v>2</v>
      </c>
      <c r="C3470">
        <v>12</v>
      </c>
      <c r="D3470">
        <v>4</v>
      </c>
      <c r="E3470">
        <v>1</v>
      </c>
    </row>
    <row r="3471" spans="1:5" x14ac:dyDescent="0.25">
      <c r="A3471">
        <v>13435</v>
      </c>
      <c r="B3471">
        <v>1</v>
      </c>
      <c r="C3471">
        <v>45</v>
      </c>
      <c r="D3471">
        <v>4</v>
      </c>
      <c r="E3471">
        <v>2</v>
      </c>
    </row>
    <row r="3472" spans="1:5" x14ac:dyDescent="0.25">
      <c r="A3472">
        <v>13436</v>
      </c>
      <c r="B3472">
        <v>1</v>
      </c>
      <c r="C3472">
        <v>21</v>
      </c>
      <c r="D3472">
        <v>1</v>
      </c>
      <c r="E3472">
        <v>2</v>
      </c>
    </row>
    <row r="3473" spans="1:5" x14ac:dyDescent="0.25">
      <c r="A3473">
        <v>13437</v>
      </c>
      <c r="B3473">
        <v>1</v>
      </c>
      <c r="C3473">
        <v>1</v>
      </c>
      <c r="D3473">
        <v>1</v>
      </c>
      <c r="E3473" t="s">
        <v>2</v>
      </c>
    </row>
    <row r="3474" spans="1:5" x14ac:dyDescent="0.25">
      <c r="A3474">
        <v>13438</v>
      </c>
      <c r="B3474">
        <v>1</v>
      </c>
      <c r="C3474">
        <v>47</v>
      </c>
      <c r="D3474">
        <v>3</v>
      </c>
      <c r="E3474">
        <v>2</v>
      </c>
    </row>
    <row r="3475" spans="1:5" x14ac:dyDescent="0.25">
      <c r="A3475">
        <v>13439</v>
      </c>
      <c r="B3475">
        <v>1</v>
      </c>
      <c r="C3475">
        <v>18</v>
      </c>
      <c r="D3475">
        <v>1</v>
      </c>
      <c r="E3475">
        <v>2</v>
      </c>
    </row>
    <row r="3476" spans="1:5" x14ac:dyDescent="0.25">
      <c r="A3476">
        <v>13440</v>
      </c>
      <c r="B3476">
        <v>1</v>
      </c>
      <c r="C3476">
        <v>0</v>
      </c>
      <c r="D3476">
        <v>4</v>
      </c>
      <c r="E3476" t="s">
        <v>2</v>
      </c>
    </row>
    <row r="3477" spans="1:5" x14ac:dyDescent="0.25">
      <c r="A3477">
        <v>13441</v>
      </c>
      <c r="B3477">
        <v>2</v>
      </c>
      <c r="C3477">
        <v>6</v>
      </c>
      <c r="D3477">
        <v>4</v>
      </c>
      <c r="E3477">
        <v>1</v>
      </c>
    </row>
    <row r="3478" spans="1:5" x14ac:dyDescent="0.25">
      <c r="A3478">
        <v>13442</v>
      </c>
      <c r="B3478">
        <v>1</v>
      </c>
      <c r="C3478">
        <v>32</v>
      </c>
      <c r="D3478">
        <v>3</v>
      </c>
      <c r="E3478">
        <v>2</v>
      </c>
    </row>
    <row r="3479" spans="1:5" x14ac:dyDescent="0.25">
      <c r="A3479">
        <v>13443</v>
      </c>
      <c r="B3479">
        <v>2</v>
      </c>
      <c r="C3479">
        <v>62</v>
      </c>
      <c r="D3479">
        <v>1</v>
      </c>
      <c r="E3479">
        <v>1</v>
      </c>
    </row>
    <row r="3480" spans="1:5" x14ac:dyDescent="0.25">
      <c r="A3480">
        <v>13444</v>
      </c>
      <c r="B3480">
        <v>1</v>
      </c>
      <c r="C3480">
        <v>32</v>
      </c>
      <c r="D3480">
        <v>4</v>
      </c>
      <c r="E3480">
        <v>2</v>
      </c>
    </row>
    <row r="3481" spans="1:5" x14ac:dyDescent="0.25">
      <c r="A3481">
        <v>13445</v>
      </c>
      <c r="B3481">
        <v>1</v>
      </c>
      <c r="C3481">
        <v>16</v>
      </c>
      <c r="D3481">
        <v>1</v>
      </c>
      <c r="E3481">
        <v>1</v>
      </c>
    </row>
    <row r="3482" spans="1:5" x14ac:dyDescent="0.25">
      <c r="A3482">
        <v>13446</v>
      </c>
      <c r="B3482">
        <v>1</v>
      </c>
      <c r="C3482">
        <v>25</v>
      </c>
      <c r="D3482">
        <v>3</v>
      </c>
      <c r="E3482">
        <v>3</v>
      </c>
    </row>
    <row r="3483" spans="1:5" x14ac:dyDescent="0.25">
      <c r="A3483">
        <v>13447</v>
      </c>
      <c r="B3483">
        <v>2</v>
      </c>
      <c r="C3483">
        <v>1</v>
      </c>
      <c r="D3483">
        <v>4</v>
      </c>
      <c r="E3483" t="s">
        <v>2</v>
      </c>
    </row>
    <row r="3484" spans="1:5" x14ac:dyDescent="0.25">
      <c r="A3484">
        <v>13448</v>
      </c>
      <c r="B3484">
        <v>1</v>
      </c>
      <c r="C3484">
        <v>40</v>
      </c>
      <c r="D3484">
        <v>3</v>
      </c>
      <c r="E3484">
        <v>3</v>
      </c>
    </row>
    <row r="3485" spans="1:5" x14ac:dyDescent="0.25">
      <c r="A3485">
        <v>13449</v>
      </c>
      <c r="B3485">
        <v>2</v>
      </c>
      <c r="C3485">
        <v>0</v>
      </c>
      <c r="D3485">
        <v>5</v>
      </c>
      <c r="E3485" t="s">
        <v>2</v>
      </c>
    </row>
    <row r="3486" spans="1:5" x14ac:dyDescent="0.25">
      <c r="A3486">
        <v>13450</v>
      </c>
      <c r="B3486">
        <v>2</v>
      </c>
      <c r="C3486">
        <v>0</v>
      </c>
      <c r="D3486">
        <v>4</v>
      </c>
      <c r="E3486" t="s">
        <v>2</v>
      </c>
    </row>
    <row r="3487" spans="1:5" x14ac:dyDescent="0.25">
      <c r="A3487">
        <v>13451</v>
      </c>
      <c r="B3487">
        <v>1</v>
      </c>
      <c r="C3487">
        <v>15</v>
      </c>
      <c r="D3487">
        <v>1</v>
      </c>
      <c r="E3487">
        <v>1</v>
      </c>
    </row>
    <row r="3488" spans="1:5" x14ac:dyDescent="0.25">
      <c r="A3488">
        <v>13452</v>
      </c>
      <c r="B3488">
        <v>2</v>
      </c>
      <c r="C3488">
        <v>1</v>
      </c>
      <c r="D3488">
        <v>3</v>
      </c>
      <c r="E3488" t="s">
        <v>2</v>
      </c>
    </row>
    <row r="3489" spans="1:5" x14ac:dyDescent="0.25">
      <c r="A3489">
        <v>13453</v>
      </c>
      <c r="B3489">
        <v>2</v>
      </c>
      <c r="C3489">
        <v>3</v>
      </c>
      <c r="D3489">
        <v>4</v>
      </c>
      <c r="E3489" t="s">
        <v>2</v>
      </c>
    </row>
    <row r="3490" spans="1:5" x14ac:dyDescent="0.25">
      <c r="A3490">
        <v>13454</v>
      </c>
      <c r="B3490">
        <v>1</v>
      </c>
      <c r="C3490">
        <v>4</v>
      </c>
      <c r="D3490">
        <v>1</v>
      </c>
      <c r="E3490" t="s">
        <v>2</v>
      </c>
    </row>
    <row r="3491" spans="1:5" x14ac:dyDescent="0.25">
      <c r="A3491">
        <v>13455</v>
      </c>
      <c r="B3491">
        <v>2</v>
      </c>
      <c r="C3491">
        <v>11</v>
      </c>
      <c r="D3491">
        <v>1</v>
      </c>
      <c r="E3491">
        <v>1</v>
      </c>
    </row>
    <row r="3492" spans="1:5" x14ac:dyDescent="0.25">
      <c r="A3492">
        <v>13456</v>
      </c>
      <c r="B3492">
        <v>2</v>
      </c>
      <c r="C3492">
        <v>0</v>
      </c>
      <c r="D3492">
        <v>1</v>
      </c>
      <c r="E3492" t="s">
        <v>2</v>
      </c>
    </row>
    <row r="3493" spans="1:5" x14ac:dyDescent="0.25">
      <c r="A3493">
        <v>13457</v>
      </c>
      <c r="B3493">
        <v>2</v>
      </c>
      <c r="C3493">
        <v>6</v>
      </c>
      <c r="D3493">
        <v>4</v>
      </c>
      <c r="E3493">
        <v>1</v>
      </c>
    </row>
    <row r="3494" spans="1:5" x14ac:dyDescent="0.25">
      <c r="A3494">
        <v>13458</v>
      </c>
      <c r="B3494">
        <v>1</v>
      </c>
      <c r="C3494">
        <v>46</v>
      </c>
      <c r="D3494">
        <v>3</v>
      </c>
      <c r="E3494">
        <v>3</v>
      </c>
    </row>
    <row r="3495" spans="1:5" x14ac:dyDescent="0.25">
      <c r="A3495">
        <v>13459</v>
      </c>
      <c r="B3495">
        <v>1</v>
      </c>
      <c r="C3495">
        <v>1</v>
      </c>
      <c r="D3495">
        <v>3</v>
      </c>
      <c r="E3495" t="s">
        <v>2</v>
      </c>
    </row>
    <row r="3496" spans="1:5" x14ac:dyDescent="0.25">
      <c r="A3496">
        <v>13460</v>
      </c>
      <c r="B3496">
        <v>1</v>
      </c>
      <c r="C3496">
        <v>14</v>
      </c>
      <c r="D3496">
        <v>4</v>
      </c>
      <c r="E3496">
        <v>1</v>
      </c>
    </row>
    <row r="3497" spans="1:5" x14ac:dyDescent="0.25">
      <c r="A3497">
        <v>13461</v>
      </c>
      <c r="B3497">
        <v>1</v>
      </c>
      <c r="C3497">
        <v>12</v>
      </c>
      <c r="D3497">
        <v>4</v>
      </c>
      <c r="E3497">
        <v>1</v>
      </c>
    </row>
    <row r="3498" spans="1:5" x14ac:dyDescent="0.25">
      <c r="A3498">
        <v>13462</v>
      </c>
      <c r="B3498">
        <v>1</v>
      </c>
      <c r="C3498">
        <v>19</v>
      </c>
      <c r="D3498">
        <v>4</v>
      </c>
      <c r="E3498">
        <v>1</v>
      </c>
    </row>
    <row r="3499" spans="1:5" x14ac:dyDescent="0.25">
      <c r="A3499">
        <v>13463</v>
      </c>
      <c r="B3499">
        <v>1</v>
      </c>
      <c r="C3499">
        <v>80</v>
      </c>
      <c r="D3499">
        <v>3</v>
      </c>
      <c r="E3499">
        <v>1</v>
      </c>
    </row>
    <row r="3500" spans="1:5" x14ac:dyDescent="0.25">
      <c r="A3500">
        <v>13464</v>
      </c>
      <c r="B3500">
        <v>2</v>
      </c>
      <c r="C3500">
        <v>2</v>
      </c>
      <c r="D3500">
        <v>4</v>
      </c>
      <c r="E3500" t="s">
        <v>2</v>
      </c>
    </row>
    <row r="3501" spans="1:5" x14ac:dyDescent="0.25">
      <c r="A3501">
        <v>13465</v>
      </c>
      <c r="B3501">
        <v>2</v>
      </c>
      <c r="C3501">
        <v>2</v>
      </c>
      <c r="D3501">
        <v>1</v>
      </c>
      <c r="E3501" t="s">
        <v>2</v>
      </c>
    </row>
    <row r="3502" spans="1:5" x14ac:dyDescent="0.25">
      <c r="A3502">
        <v>13466</v>
      </c>
      <c r="B3502">
        <v>2</v>
      </c>
      <c r="C3502">
        <v>14</v>
      </c>
      <c r="D3502">
        <v>1</v>
      </c>
      <c r="E3502">
        <v>1</v>
      </c>
    </row>
    <row r="3503" spans="1:5" x14ac:dyDescent="0.25">
      <c r="A3503">
        <v>13467</v>
      </c>
      <c r="B3503">
        <v>1</v>
      </c>
      <c r="C3503">
        <v>18</v>
      </c>
      <c r="D3503">
        <v>1</v>
      </c>
      <c r="E3503">
        <v>1</v>
      </c>
    </row>
    <row r="3504" spans="1:5" x14ac:dyDescent="0.25">
      <c r="A3504">
        <v>13468</v>
      </c>
      <c r="B3504">
        <v>1</v>
      </c>
      <c r="C3504">
        <v>25</v>
      </c>
      <c r="D3504">
        <v>1</v>
      </c>
      <c r="E3504">
        <v>1</v>
      </c>
    </row>
    <row r="3505" spans="1:5" x14ac:dyDescent="0.25">
      <c r="A3505">
        <v>13469</v>
      </c>
      <c r="B3505">
        <v>1</v>
      </c>
      <c r="C3505">
        <v>0</v>
      </c>
      <c r="D3505">
        <v>5</v>
      </c>
      <c r="E3505" t="s">
        <v>2</v>
      </c>
    </row>
    <row r="3506" spans="1:5" x14ac:dyDescent="0.25">
      <c r="A3506">
        <v>13470</v>
      </c>
      <c r="B3506">
        <v>1</v>
      </c>
      <c r="C3506">
        <v>32</v>
      </c>
      <c r="D3506">
        <v>1</v>
      </c>
      <c r="E3506">
        <v>1</v>
      </c>
    </row>
    <row r="3507" spans="1:5" x14ac:dyDescent="0.25">
      <c r="A3507">
        <v>13471</v>
      </c>
      <c r="B3507">
        <v>2</v>
      </c>
      <c r="C3507">
        <v>76</v>
      </c>
      <c r="D3507">
        <v>3</v>
      </c>
      <c r="E3507">
        <v>3</v>
      </c>
    </row>
    <row r="3508" spans="1:5" x14ac:dyDescent="0.25">
      <c r="A3508">
        <v>13472</v>
      </c>
      <c r="B3508">
        <v>2</v>
      </c>
      <c r="C3508">
        <v>46</v>
      </c>
      <c r="D3508">
        <v>3</v>
      </c>
      <c r="E3508">
        <v>3</v>
      </c>
    </row>
    <row r="3509" spans="1:5" x14ac:dyDescent="0.25">
      <c r="A3509">
        <v>13473</v>
      </c>
      <c r="B3509">
        <v>1</v>
      </c>
      <c r="C3509">
        <v>17</v>
      </c>
      <c r="D3509">
        <v>3</v>
      </c>
      <c r="E3509">
        <v>3</v>
      </c>
    </row>
    <row r="3510" spans="1:5" x14ac:dyDescent="0.25">
      <c r="A3510">
        <v>13474</v>
      </c>
      <c r="B3510">
        <v>2</v>
      </c>
      <c r="C3510">
        <v>2</v>
      </c>
      <c r="D3510">
        <v>4</v>
      </c>
      <c r="E3510" t="s">
        <v>2</v>
      </c>
    </row>
    <row r="3511" spans="1:5" x14ac:dyDescent="0.25">
      <c r="A3511">
        <v>13475</v>
      </c>
      <c r="B3511">
        <v>1</v>
      </c>
      <c r="C3511">
        <v>53</v>
      </c>
      <c r="D3511">
        <v>4</v>
      </c>
      <c r="E3511">
        <v>1</v>
      </c>
    </row>
    <row r="3512" spans="1:5" x14ac:dyDescent="0.25">
      <c r="A3512">
        <v>13476</v>
      </c>
      <c r="B3512">
        <v>1</v>
      </c>
      <c r="C3512">
        <v>45</v>
      </c>
      <c r="D3512">
        <v>3</v>
      </c>
      <c r="E3512">
        <v>2</v>
      </c>
    </row>
    <row r="3513" spans="1:5" x14ac:dyDescent="0.25">
      <c r="A3513">
        <v>13477</v>
      </c>
      <c r="B3513">
        <v>1</v>
      </c>
      <c r="C3513">
        <v>41</v>
      </c>
      <c r="D3513">
        <v>3</v>
      </c>
      <c r="E3513">
        <v>2</v>
      </c>
    </row>
    <row r="3514" spans="1:5" x14ac:dyDescent="0.25">
      <c r="A3514">
        <v>13478</v>
      </c>
      <c r="B3514">
        <v>1</v>
      </c>
      <c r="C3514">
        <v>66</v>
      </c>
      <c r="D3514">
        <v>4</v>
      </c>
      <c r="E3514">
        <v>2</v>
      </c>
    </row>
    <row r="3515" spans="1:5" x14ac:dyDescent="0.25">
      <c r="A3515">
        <v>13479</v>
      </c>
      <c r="B3515">
        <v>2</v>
      </c>
      <c r="C3515">
        <v>27</v>
      </c>
      <c r="D3515">
        <v>1</v>
      </c>
      <c r="E3515">
        <v>1</v>
      </c>
    </row>
    <row r="3516" spans="1:5" x14ac:dyDescent="0.25">
      <c r="A3516">
        <v>13480</v>
      </c>
      <c r="B3516">
        <v>2</v>
      </c>
      <c r="C3516">
        <v>12</v>
      </c>
      <c r="D3516">
        <v>1</v>
      </c>
      <c r="E3516">
        <v>1</v>
      </c>
    </row>
    <row r="3517" spans="1:5" x14ac:dyDescent="0.25">
      <c r="A3517">
        <v>13481</v>
      </c>
      <c r="B3517">
        <v>1</v>
      </c>
      <c r="C3517">
        <v>22</v>
      </c>
      <c r="D3517">
        <v>3</v>
      </c>
      <c r="E3517">
        <v>3</v>
      </c>
    </row>
    <row r="3518" spans="1:5" x14ac:dyDescent="0.25">
      <c r="A3518">
        <v>13482</v>
      </c>
      <c r="B3518">
        <v>1</v>
      </c>
      <c r="C3518">
        <v>26</v>
      </c>
      <c r="D3518">
        <v>3</v>
      </c>
      <c r="E3518">
        <v>1</v>
      </c>
    </row>
    <row r="3519" spans="1:5" x14ac:dyDescent="0.25">
      <c r="A3519">
        <v>13483</v>
      </c>
      <c r="B3519">
        <v>1</v>
      </c>
      <c r="C3519">
        <v>4</v>
      </c>
      <c r="D3519">
        <v>3</v>
      </c>
      <c r="E3519" t="s">
        <v>2</v>
      </c>
    </row>
    <row r="3520" spans="1:5" x14ac:dyDescent="0.25">
      <c r="A3520">
        <v>13484</v>
      </c>
      <c r="B3520">
        <v>2</v>
      </c>
      <c r="C3520">
        <v>33</v>
      </c>
      <c r="D3520">
        <v>4</v>
      </c>
      <c r="E3520">
        <v>3</v>
      </c>
    </row>
    <row r="3521" spans="1:5" x14ac:dyDescent="0.25">
      <c r="A3521">
        <v>13485</v>
      </c>
      <c r="B3521">
        <v>1</v>
      </c>
      <c r="C3521">
        <v>13</v>
      </c>
      <c r="D3521">
        <v>4</v>
      </c>
      <c r="E3521">
        <v>1</v>
      </c>
    </row>
    <row r="3522" spans="1:5" x14ac:dyDescent="0.25">
      <c r="A3522">
        <v>13486</v>
      </c>
      <c r="B3522">
        <v>1</v>
      </c>
      <c r="C3522">
        <v>75</v>
      </c>
      <c r="D3522">
        <v>3</v>
      </c>
      <c r="E3522">
        <v>1</v>
      </c>
    </row>
    <row r="3523" spans="1:5" x14ac:dyDescent="0.25">
      <c r="A3523">
        <v>13487</v>
      </c>
      <c r="B3523">
        <v>1</v>
      </c>
      <c r="C3523">
        <v>14</v>
      </c>
      <c r="D3523">
        <v>4</v>
      </c>
      <c r="E3523">
        <v>1</v>
      </c>
    </row>
    <row r="3524" spans="1:5" x14ac:dyDescent="0.25">
      <c r="A3524">
        <v>13488</v>
      </c>
      <c r="B3524">
        <v>1</v>
      </c>
      <c r="C3524">
        <v>70</v>
      </c>
      <c r="D3524">
        <v>2</v>
      </c>
      <c r="E3524">
        <v>1</v>
      </c>
    </row>
    <row r="3525" spans="1:5" x14ac:dyDescent="0.25">
      <c r="A3525">
        <v>13489</v>
      </c>
      <c r="B3525">
        <v>2</v>
      </c>
      <c r="C3525">
        <v>74</v>
      </c>
      <c r="D3525">
        <v>4</v>
      </c>
      <c r="E3525">
        <v>2</v>
      </c>
    </row>
    <row r="3526" spans="1:5" x14ac:dyDescent="0.25">
      <c r="A3526">
        <v>13490</v>
      </c>
      <c r="B3526">
        <v>1</v>
      </c>
      <c r="C3526">
        <v>71</v>
      </c>
      <c r="D3526">
        <v>4</v>
      </c>
      <c r="E3526">
        <v>3</v>
      </c>
    </row>
    <row r="3527" spans="1:5" x14ac:dyDescent="0.25">
      <c r="A3527">
        <v>13491</v>
      </c>
      <c r="B3527">
        <v>2</v>
      </c>
      <c r="C3527">
        <v>6</v>
      </c>
      <c r="D3527">
        <v>3</v>
      </c>
      <c r="E3527">
        <v>1</v>
      </c>
    </row>
    <row r="3528" spans="1:5" x14ac:dyDescent="0.25">
      <c r="A3528">
        <v>13492</v>
      </c>
      <c r="B3528">
        <v>2</v>
      </c>
      <c r="C3528">
        <v>8</v>
      </c>
      <c r="D3528">
        <v>4</v>
      </c>
      <c r="E3528">
        <v>1</v>
      </c>
    </row>
    <row r="3529" spans="1:5" x14ac:dyDescent="0.25">
      <c r="A3529">
        <v>13493</v>
      </c>
      <c r="B3529">
        <v>1</v>
      </c>
      <c r="C3529">
        <v>43</v>
      </c>
      <c r="D3529">
        <v>3</v>
      </c>
      <c r="E3529">
        <v>3</v>
      </c>
    </row>
    <row r="3530" spans="1:5" x14ac:dyDescent="0.25">
      <c r="A3530">
        <v>13494</v>
      </c>
      <c r="B3530">
        <v>2</v>
      </c>
      <c r="C3530">
        <v>38</v>
      </c>
      <c r="D3530">
        <v>1</v>
      </c>
      <c r="E3530">
        <v>1</v>
      </c>
    </row>
    <row r="3531" spans="1:5" x14ac:dyDescent="0.25">
      <c r="A3531">
        <v>13495</v>
      </c>
      <c r="B3531">
        <v>1</v>
      </c>
      <c r="C3531">
        <v>3</v>
      </c>
      <c r="D3531">
        <v>5</v>
      </c>
      <c r="E3531" t="s">
        <v>2</v>
      </c>
    </row>
    <row r="3532" spans="1:5" x14ac:dyDescent="0.25">
      <c r="A3532">
        <v>13496</v>
      </c>
      <c r="B3532">
        <v>1</v>
      </c>
      <c r="C3532">
        <v>24</v>
      </c>
      <c r="D3532">
        <v>1</v>
      </c>
      <c r="E3532">
        <v>1</v>
      </c>
    </row>
    <row r="3533" spans="1:5" x14ac:dyDescent="0.25">
      <c r="A3533">
        <v>13497</v>
      </c>
      <c r="B3533">
        <v>2</v>
      </c>
      <c r="C3533">
        <v>11</v>
      </c>
      <c r="D3533">
        <v>3</v>
      </c>
      <c r="E3533">
        <v>1</v>
      </c>
    </row>
    <row r="3534" spans="1:5" x14ac:dyDescent="0.25">
      <c r="A3534">
        <v>13498</v>
      </c>
      <c r="B3534">
        <v>1</v>
      </c>
      <c r="C3534">
        <v>39</v>
      </c>
      <c r="D3534">
        <v>4</v>
      </c>
      <c r="E3534">
        <v>2</v>
      </c>
    </row>
    <row r="3535" spans="1:5" x14ac:dyDescent="0.25">
      <c r="A3535">
        <v>13499</v>
      </c>
      <c r="B3535">
        <v>2</v>
      </c>
      <c r="C3535">
        <v>6</v>
      </c>
      <c r="D3535">
        <v>2</v>
      </c>
      <c r="E3535">
        <v>1</v>
      </c>
    </row>
    <row r="3536" spans="1:5" x14ac:dyDescent="0.25">
      <c r="A3536">
        <v>13500</v>
      </c>
      <c r="B3536">
        <v>1</v>
      </c>
      <c r="C3536">
        <v>18</v>
      </c>
      <c r="D3536">
        <v>3</v>
      </c>
      <c r="E3536">
        <v>2</v>
      </c>
    </row>
    <row r="3537" spans="1:5" x14ac:dyDescent="0.25">
      <c r="A3537">
        <v>13501</v>
      </c>
      <c r="B3537">
        <v>2</v>
      </c>
      <c r="C3537">
        <v>17</v>
      </c>
      <c r="D3537">
        <v>3</v>
      </c>
      <c r="E3537">
        <v>2</v>
      </c>
    </row>
    <row r="3538" spans="1:5" x14ac:dyDescent="0.25">
      <c r="A3538">
        <v>13502</v>
      </c>
      <c r="B3538">
        <v>1</v>
      </c>
      <c r="C3538">
        <v>51</v>
      </c>
      <c r="D3538">
        <v>4</v>
      </c>
      <c r="E3538">
        <v>3</v>
      </c>
    </row>
    <row r="3539" spans="1:5" x14ac:dyDescent="0.25">
      <c r="A3539">
        <v>13503</v>
      </c>
      <c r="B3539">
        <v>1</v>
      </c>
      <c r="C3539">
        <v>4</v>
      </c>
      <c r="D3539">
        <v>4</v>
      </c>
      <c r="E3539" t="s">
        <v>2</v>
      </c>
    </row>
    <row r="3540" spans="1:5" x14ac:dyDescent="0.25">
      <c r="A3540">
        <v>13504</v>
      </c>
      <c r="B3540">
        <v>1</v>
      </c>
      <c r="C3540">
        <v>17</v>
      </c>
      <c r="D3540">
        <v>1</v>
      </c>
      <c r="E3540">
        <v>1</v>
      </c>
    </row>
    <row r="3541" spans="1:5" x14ac:dyDescent="0.25">
      <c r="A3541">
        <v>13505</v>
      </c>
      <c r="B3541">
        <v>1</v>
      </c>
      <c r="C3541">
        <v>63</v>
      </c>
      <c r="D3541">
        <v>1</v>
      </c>
      <c r="E3541">
        <v>1</v>
      </c>
    </row>
    <row r="3542" spans="1:5" x14ac:dyDescent="0.25">
      <c r="A3542">
        <v>13506</v>
      </c>
      <c r="B3542">
        <v>1</v>
      </c>
      <c r="C3542">
        <v>67</v>
      </c>
      <c r="D3542">
        <v>3</v>
      </c>
      <c r="E3542">
        <v>3</v>
      </c>
    </row>
    <row r="3543" spans="1:5" x14ac:dyDescent="0.25">
      <c r="A3543">
        <v>13507</v>
      </c>
      <c r="B3543">
        <v>1</v>
      </c>
      <c r="C3543">
        <v>57</v>
      </c>
      <c r="D3543">
        <v>3</v>
      </c>
      <c r="E3543">
        <v>3</v>
      </c>
    </row>
    <row r="3544" spans="1:5" x14ac:dyDescent="0.25">
      <c r="A3544">
        <v>13508</v>
      </c>
      <c r="B3544">
        <v>2</v>
      </c>
      <c r="C3544">
        <v>22</v>
      </c>
      <c r="D3544">
        <v>3</v>
      </c>
      <c r="E3544">
        <v>3</v>
      </c>
    </row>
    <row r="3545" spans="1:5" x14ac:dyDescent="0.25">
      <c r="A3545">
        <v>13509</v>
      </c>
      <c r="B3545">
        <v>1</v>
      </c>
      <c r="C3545">
        <v>15</v>
      </c>
      <c r="D3545">
        <v>5</v>
      </c>
      <c r="E3545">
        <v>1</v>
      </c>
    </row>
    <row r="3546" spans="1:5" x14ac:dyDescent="0.25">
      <c r="A3546">
        <v>13510</v>
      </c>
      <c r="B3546">
        <v>2</v>
      </c>
      <c r="C3546">
        <v>68</v>
      </c>
      <c r="D3546">
        <v>3</v>
      </c>
      <c r="E3546">
        <v>1</v>
      </c>
    </row>
    <row r="3547" spans="1:5" x14ac:dyDescent="0.25">
      <c r="A3547">
        <v>13511</v>
      </c>
      <c r="B3547">
        <v>1</v>
      </c>
      <c r="C3547">
        <v>80</v>
      </c>
      <c r="D3547">
        <v>3</v>
      </c>
      <c r="E3547">
        <v>3</v>
      </c>
    </row>
    <row r="3548" spans="1:5" x14ac:dyDescent="0.25">
      <c r="A3548">
        <v>13512</v>
      </c>
      <c r="B3548">
        <v>1</v>
      </c>
      <c r="C3548">
        <v>38</v>
      </c>
      <c r="D3548">
        <v>3</v>
      </c>
      <c r="E3548">
        <v>3</v>
      </c>
    </row>
    <row r="3549" spans="1:5" x14ac:dyDescent="0.25">
      <c r="A3549">
        <v>13513</v>
      </c>
      <c r="B3549">
        <v>2</v>
      </c>
      <c r="C3549">
        <v>40</v>
      </c>
      <c r="D3549">
        <v>1</v>
      </c>
      <c r="E3549">
        <v>2</v>
      </c>
    </row>
    <row r="3550" spans="1:5" x14ac:dyDescent="0.25">
      <c r="A3550">
        <v>13514</v>
      </c>
      <c r="B3550">
        <v>1</v>
      </c>
      <c r="C3550">
        <v>2</v>
      </c>
      <c r="D3550">
        <v>4</v>
      </c>
      <c r="E3550" t="s">
        <v>2</v>
      </c>
    </row>
    <row r="3551" spans="1:5" x14ac:dyDescent="0.25">
      <c r="A3551">
        <v>13515</v>
      </c>
      <c r="B3551">
        <v>2</v>
      </c>
      <c r="C3551">
        <v>37</v>
      </c>
      <c r="D3551">
        <v>5</v>
      </c>
      <c r="E3551">
        <v>3</v>
      </c>
    </row>
    <row r="3552" spans="1:5" x14ac:dyDescent="0.25">
      <c r="A3552">
        <v>13516</v>
      </c>
      <c r="B3552">
        <v>1</v>
      </c>
      <c r="C3552">
        <v>38</v>
      </c>
      <c r="D3552">
        <v>2</v>
      </c>
      <c r="E3552">
        <v>2</v>
      </c>
    </row>
    <row r="3553" spans="1:5" x14ac:dyDescent="0.25">
      <c r="A3553">
        <v>13517</v>
      </c>
      <c r="B3553">
        <v>2</v>
      </c>
      <c r="C3553">
        <v>52</v>
      </c>
      <c r="D3553">
        <v>3</v>
      </c>
      <c r="E3553">
        <v>3</v>
      </c>
    </row>
    <row r="3554" spans="1:5" x14ac:dyDescent="0.25">
      <c r="A3554">
        <v>13518</v>
      </c>
      <c r="B3554">
        <v>2</v>
      </c>
      <c r="C3554">
        <v>55</v>
      </c>
      <c r="D3554">
        <v>4</v>
      </c>
      <c r="E3554">
        <v>3</v>
      </c>
    </row>
    <row r="3555" spans="1:5" x14ac:dyDescent="0.25">
      <c r="A3555">
        <v>13519</v>
      </c>
      <c r="B3555">
        <v>2</v>
      </c>
      <c r="C3555">
        <v>63</v>
      </c>
      <c r="D3555">
        <v>5</v>
      </c>
      <c r="E3555">
        <v>3</v>
      </c>
    </row>
    <row r="3556" spans="1:5" x14ac:dyDescent="0.25">
      <c r="A3556">
        <v>13520</v>
      </c>
      <c r="B3556">
        <v>1</v>
      </c>
      <c r="C3556">
        <v>0</v>
      </c>
      <c r="D3556">
        <v>4</v>
      </c>
      <c r="E3556" t="s">
        <v>2</v>
      </c>
    </row>
    <row r="3557" spans="1:5" x14ac:dyDescent="0.25">
      <c r="A3557">
        <v>13521</v>
      </c>
      <c r="B3557">
        <v>2</v>
      </c>
      <c r="C3557">
        <v>1</v>
      </c>
      <c r="D3557">
        <v>1</v>
      </c>
      <c r="E3557" t="s">
        <v>2</v>
      </c>
    </row>
    <row r="3558" spans="1:5" x14ac:dyDescent="0.25">
      <c r="A3558">
        <v>13522</v>
      </c>
      <c r="B3558">
        <v>2</v>
      </c>
      <c r="C3558">
        <v>12</v>
      </c>
      <c r="D3558">
        <v>2</v>
      </c>
      <c r="E3558">
        <v>1</v>
      </c>
    </row>
    <row r="3559" spans="1:5" x14ac:dyDescent="0.25">
      <c r="A3559">
        <v>13523</v>
      </c>
      <c r="B3559">
        <v>2</v>
      </c>
      <c r="C3559">
        <v>44</v>
      </c>
      <c r="D3559">
        <v>3</v>
      </c>
      <c r="E3559">
        <v>3</v>
      </c>
    </row>
    <row r="3560" spans="1:5" x14ac:dyDescent="0.25">
      <c r="A3560">
        <v>13524</v>
      </c>
      <c r="B3560">
        <v>2</v>
      </c>
      <c r="C3560">
        <v>37</v>
      </c>
      <c r="D3560">
        <v>3</v>
      </c>
      <c r="E3560">
        <v>3</v>
      </c>
    </row>
    <row r="3561" spans="1:5" x14ac:dyDescent="0.25">
      <c r="A3561">
        <v>13525</v>
      </c>
      <c r="B3561">
        <v>1</v>
      </c>
      <c r="C3561">
        <v>70</v>
      </c>
      <c r="D3561">
        <v>3</v>
      </c>
      <c r="E3561">
        <v>3</v>
      </c>
    </row>
    <row r="3562" spans="1:5" x14ac:dyDescent="0.25">
      <c r="A3562">
        <v>13526</v>
      </c>
      <c r="B3562">
        <v>2</v>
      </c>
      <c r="C3562">
        <v>81</v>
      </c>
      <c r="D3562">
        <v>3</v>
      </c>
      <c r="E3562">
        <v>1</v>
      </c>
    </row>
    <row r="3563" spans="1:5" x14ac:dyDescent="0.25">
      <c r="A3563">
        <v>13527</v>
      </c>
      <c r="B3563">
        <v>2</v>
      </c>
      <c r="C3563">
        <v>12</v>
      </c>
      <c r="D3563">
        <v>3</v>
      </c>
      <c r="E3563">
        <v>1</v>
      </c>
    </row>
    <row r="3564" spans="1:5" x14ac:dyDescent="0.25">
      <c r="A3564">
        <v>13528</v>
      </c>
      <c r="B3564">
        <v>2</v>
      </c>
      <c r="C3564">
        <v>59</v>
      </c>
      <c r="D3564">
        <v>3</v>
      </c>
      <c r="E3564">
        <v>3</v>
      </c>
    </row>
    <row r="3565" spans="1:5" x14ac:dyDescent="0.25">
      <c r="A3565">
        <v>13529</v>
      </c>
      <c r="B3565">
        <v>1</v>
      </c>
      <c r="C3565">
        <v>37</v>
      </c>
      <c r="D3565">
        <v>3</v>
      </c>
      <c r="E3565">
        <v>3</v>
      </c>
    </row>
    <row r="3566" spans="1:5" x14ac:dyDescent="0.25">
      <c r="A3566">
        <v>13530</v>
      </c>
      <c r="B3566">
        <v>2</v>
      </c>
      <c r="C3566">
        <v>28</v>
      </c>
      <c r="D3566">
        <v>3</v>
      </c>
      <c r="E3566">
        <v>2</v>
      </c>
    </row>
    <row r="3567" spans="1:5" x14ac:dyDescent="0.25">
      <c r="A3567">
        <v>13531</v>
      </c>
      <c r="B3567">
        <v>2</v>
      </c>
      <c r="C3567">
        <v>15</v>
      </c>
      <c r="D3567">
        <v>1</v>
      </c>
      <c r="E3567">
        <v>1</v>
      </c>
    </row>
    <row r="3568" spans="1:5" x14ac:dyDescent="0.25">
      <c r="A3568">
        <v>13532</v>
      </c>
      <c r="B3568">
        <v>2</v>
      </c>
      <c r="C3568">
        <v>21</v>
      </c>
      <c r="D3568">
        <v>3</v>
      </c>
      <c r="E3568">
        <v>2</v>
      </c>
    </row>
    <row r="3569" spans="1:5" x14ac:dyDescent="0.25">
      <c r="A3569">
        <v>13533</v>
      </c>
      <c r="B3569">
        <v>2</v>
      </c>
      <c r="C3569">
        <v>4</v>
      </c>
      <c r="D3569">
        <v>1</v>
      </c>
      <c r="E3569" t="s">
        <v>2</v>
      </c>
    </row>
    <row r="3570" spans="1:5" x14ac:dyDescent="0.25">
      <c r="A3570">
        <v>13534</v>
      </c>
      <c r="B3570">
        <v>2</v>
      </c>
      <c r="C3570">
        <v>1</v>
      </c>
      <c r="D3570">
        <v>3</v>
      </c>
      <c r="E3570" t="s">
        <v>2</v>
      </c>
    </row>
    <row r="3571" spans="1:5" x14ac:dyDescent="0.25">
      <c r="A3571">
        <v>13535</v>
      </c>
      <c r="B3571">
        <v>1</v>
      </c>
      <c r="C3571">
        <v>12</v>
      </c>
      <c r="D3571">
        <v>3</v>
      </c>
      <c r="E3571">
        <v>1</v>
      </c>
    </row>
    <row r="3572" spans="1:5" x14ac:dyDescent="0.25">
      <c r="A3572">
        <v>13536</v>
      </c>
      <c r="B3572">
        <v>2</v>
      </c>
      <c r="C3572">
        <v>8</v>
      </c>
      <c r="D3572">
        <v>5</v>
      </c>
      <c r="E3572">
        <v>1</v>
      </c>
    </row>
    <row r="3573" spans="1:5" x14ac:dyDescent="0.25">
      <c r="A3573">
        <v>13537</v>
      </c>
      <c r="B3573">
        <v>2</v>
      </c>
      <c r="C3573">
        <v>85</v>
      </c>
      <c r="D3573">
        <v>3</v>
      </c>
      <c r="E3573">
        <v>3</v>
      </c>
    </row>
    <row r="3574" spans="1:5" x14ac:dyDescent="0.25">
      <c r="A3574">
        <v>13538</v>
      </c>
      <c r="B3574">
        <v>1</v>
      </c>
      <c r="C3574">
        <v>16</v>
      </c>
      <c r="D3574">
        <v>3</v>
      </c>
      <c r="E3574">
        <v>1</v>
      </c>
    </row>
    <row r="3575" spans="1:5" x14ac:dyDescent="0.25">
      <c r="A3575">
        <v>13539</v>
      </c>
      <c r="B3575">
        <v>1</v>
      </c>
      <c r="C3575">
        <v>62</v>
      </c>
      <c r="D3575">
        <v>5</v>
      </c>
      <c r="E3575">
        <v>3</v>
      </c>
    </row>
    <row r="3576" spans="1:5" x14ac:dyDescent="0.25">
      <c r="A3576">
        <v>13540</v>
      </c>
      <c r="B3576">
        <v>2</v>
      </c>
      <c r="C3576">
        <v>28</v>
      </c>
      <c r="D3576">
        <v>2</v>
      </c>
      <c r="E3576">
        <v>3</v>
      </c>
    </row>
    <row r="3577" spans="1:5" x14ac:dyDescent="0.25">
      <c r="A3577">
        <v>13541</v>
      </c>
      <c r="B3577">
        <v>2</v>
      </c>
      <c r="C3577">
        <v>26</v>
      </c>
      <c r="D3577">
        <v>4</v>
      </c>
      <c r="E3577">
        <v>2</v>
      </c>
    </row>
    <row r="3578" spans="1:5" x14ac:dyDescent="0.25">
      <c r="A3578">
        <v>13542</v>
      </c>
      <c r="B3578">
        <v>2</v>
      </c>
      <c r="C3578">
        <v>21</v>
      </c>
      <c r="D3578">
        <v>1</v>
      </c>
      <c r="E3578">
        <v>2</v>
      </c>
    </row>
    <row r="3579" spans="1:5" x14ac:dyDescent="0.25">
      <c r="A3579">
        <v>13543</v>
      </c>
      <c r="B3579">
        <v>1</v>
      </c>
      <c r="C3579">
        <v>18</v>
      </c>
      <c r="D3579">
        <v>1</v>
      </c>
      <c r="E3579">
        <v>2</v>
      </c>
    </row>
    <row r="3580" spans="1:5" x14ac:dyDescent="0.25">
      <c r="A3580">
        <v>13544</v>
      </c>
      <c r="B3580">
        <v>1</v>
      </c>
      <c r="C3580">
        <v>4</v>
      </c>
      <c r="D3580">
        <v>3</v>
      </c>
      <c r="E3580" t="s">
        <v>2</v>
      </c>
    </row>
    <row r="3581" spans="1:5" x14ac:dyDescent="0.25">
      <c r="A3581">
        <v>13545</v>
      </c>
      <c r="B3581">
        <v>2</v>
      </c>
      <c r="C3581">
        <v>81</v>
      </c>
      <c r="D3581">
        <v>1</v>
      </c>
      <c r="E3581">
        <v>1</v>
      </c>
    </row>
    <row r="3582" spans="1:5" x14ac:dyDescent="0.25">
      <c r="A3582">
        <v>13546</v>
      </c>
      <c r="B3582">
        <v>1</v>
      </c>
      <c r="C3582">
        <v>2</v>
      </c>
      <c r="D3582">
        <v>3</v>
      </c>
      <c r="E3582" t="s">
        <v>2</v>
      </c>
    </row>
    <row r="3583" spans="1:5" x14ac:dyDescent="0.25">
      <c r="A3583">
        <v>13547</v>
      </c>
      <c r="B3583">
        <v>2</v>
      </c>
      <c r="C3583">
        <v>6</v>
      </c>
      <c r="D3583">
        <v>3</v>
      </c>
      <c r="E3583">
        <v>1</v>
      </c>
    </row>
    <row r="3584" spans="1:5" x14ac:dyDescent="0.25">
      <c r="A3584">
        <v>13548</v>
      </c>
      <c r="B3584">
        <v>2</v>
      </c>
      <c r="C3584">
        <v>78</v>
      </c>
      <c r="D3584">
        <v>4</v>
      </c>
      <c r="E3584">
        <v>1</v>
      </c>
    </row>
    <row r="3585" spans="1:5" x14ac:dyDescent="0.25">
      <c r="A3585">
        <v>13549</v>
      </c>
      <c r="B3585">
        <v>2</v>
      </c>
      <c r="C3585">
        <v>75</v>
      </c>
      <c r="D3585">
        <v>4</v>
      </c>
      <c r="E3585">
        <v>1</v>
      </c>
    </row>
    <row r="3586" spans="1:5" x14ac:dyDescent="0.25">
      <c r="A3586">
        <v>13550</v>
      </c>
      <c r="B3586">
        <v>1</v>
      </c>
      <c r="C3586">
        <v>15</v>
      </c>
      <c r="D3586">
        <v>1</v>
      </c>
      <c r="E3586">
        <v>1</v>
      </c>
    </row>
    <row r="3587" spans="1:5" x14ac:dyDescent="0.25">
      <c r="A3587">
        <v>13551</v>
      </c>
      <c r="B3587">
        <v>1</v>
      </c>
      <c r="C3587">
        <v>39</v>
      </c>
      <c r="D3587">
        <v>4</v>
      </c>
      <c r="E3587">
        <v>3</v>
      </c>
    </row>
    <row r="3588" spans="1:5" x14ac:dyDescent="0.25">
      <c r="A3588">
        <v>13552</v>
      </c>
      <c r="B3588">
        <v>2</v>
      </c>
      <c r="C3588">
        <v>47</v>
      </c>
      <c r="D3588">
        <v>3</v>
      </c>
      <c r="E3588">
        <v>2</v>
      </c>
    </row>
    <row r="3589" spans="1:5" x14ac:dyDescent="0.25">
      <c r="A3589">
        <v>13553</v>
      </c>
      <c r="B3589">
        <v>2</v>
      </c>
      <c r="C3589">
        <v>50</v>
      </c>
      <c r="D3589">
        <v>3</v>
      </c>
      <c r="E3589">
        <v>3</v>
      </c>
    </row>
    <row r="3590" spans="1:5" x14ac:dyDescent="0.25">
      <c r="A3590">
        <v>13554</v>
      </c>
      <c r="B3590">
        <v>1</v>
      </c>
      <c r="C3590">
        <v>85</v>
      </c>
      <c r="D3590">
        <v>3</v>
      </c>
      <c r="E3590">
        <v>3</v>
      </c>
    </row>
    <row r="3591" spans="1:5" x14ac:dyDescent="0.25">
      <c r="A3591">
        <v>13555</v>
      </c>
      <c r="B3591">
        <v>2</v>
      </c>
      <c r="C3591">
        <v>41</v>
      </c>
      <c r="D3591">
        <v>3</v>
      </c>
      <c r="E3591">
        <v>3</v>
      </c>
    </row>
    <row r="3592" spans="1:5" x14ac:dyDescent="0.25">
      <c r="A3592">
        <v>13556</v>
      </c>
      <c r="B3592">
        <v>1</v>
      </c>
      <c r="C3592">
        <v>72</v>
      </c>
      <c r="D3592">
        <v>2</v>
      </c>
      <c r="E3592">
        <v>1</v>
      </c>
    </row>
    <row r="3593" spans="1:5" x14ac:dyDescent="0.25">
      <c r="A3593">
        <v>13557</v>
      </c>
      <c r="B3593">
        <v>2</v>
      </c>
      <c r="C3593">
        <v>11</v>
      </c>
      <c r="D3593">
        <v>1</v>
      </c>
      <c r="E3593">
        <v>1</v>
      </c>
    </row>
    <row r="3594" spans="1:5" x14ac:dyDescent="0.25">
      <c r="A3594">
        <v>13558</v>
      </c>
      <c r="B3594">
        <v>1</v>
      </c>
      <c r="C3594">
        <v>45</v>
      </c>
      <c r="D3594">
        <v>3</v>
      </c>
      <c r="E3594">
        <v>2</v>
      </c>
    </row>
    <row r="3595" spans="1:5" x14ac:dyDescent="0.25">
      <c r="A3595">
        <v>13559</v>
      </c>
      <c r="B3595">
        <v>1</v>
      </c>
      <c r="C3595">
        <v>23</v>
      </c>
      <c r="D3595">
        <v>3</v>
      </c>
      <c r="E3595">
        <v>3</v>
      </c>
    </row>
    <row r="3596" spans="1:5" x14ac:dyDescent="0.25">
      <c r="A3596">
        <v>13560</v>
      </c>
      <c r="B3596">
        <v>2</v>
      </c>
      <c r="C3596">
        <v>65</v>
      </c>
      <c r="D3596">
        <v>3</v>
      </c>
      <c r="E3596">
        <v>1</v>
      </c>
    </row>
    <row r="3597" spans="1:5" x14ac:dyDescent="0.25">
      <c r="A3597">
        <v>13561</v>
      </c>
      <c r="B3597">
        <v>1</v>
      </c>
      <c r="C3597">
        <v>21</v>
      </c>
      <c r="D3597">
        <v>4</v>
      </c>
      <c r="E3597">
        <v>3</v>
      </c>
    </row>
    <row r="3598" spans="1:5" x14ac:dyDescent="0.25">
      <c r="A3598">
        <v>13562</v>
      </c>
      <c r="B3598">
        <v>2</v>
      </c>
      <c r="C3598">
        <v>80</v>
      </c>
      <c r="D3598">
        <v>3</v>
      </c>
      <c r="E3598">
        <v>3</v>
      </c>
    </row>
    <row r="3599" spans="1:5" x14ac:dyDescent="0.25">
      <c r="A3599">
        <v>13563</v>
      </c>
      <c r="B3599">
        <v>2</v>
      </c>
      <c r="C3599">
        <v>28</v>
      </c>
      <c r="D3599">
        <v>1</v>
      </c>
      <c r="E3599">
        <v>1</v>
      </c>
    </row>
    <row r="3600" spans="1:5" x14ac:dyDescent="0.25">
      <c r="A3600">
        <v>13564</v>
      </c>
      <c r="B3600">
        <v>1</v>
      </c>
      <c r="C3600">
        <v>53</v>
      </c>
      <c r="D3600">
        <v>1</v>
      </c>
      <c r="E3600">
        <v>3</v>
      </c>
    </row>
    <row r="3601" spans="1:5" x14ac:dyDescent="0.25">
      <c r="A3601">
        <v>13565</v>
      </c>
      <c r="B3601">
        <v>2</v>
      </c>
      <c r="C3601">
        <v>18</v>
      </c>
      <c r="D3601">
        <v>3</v>
      </c>
      <c r="E3601">
        <v>2</v>
      </c>
    </row>
    <row r="3602" spans="1:5" x14ac:dyDescent="0.25">
      <c r="A3602">
        <v>13566</v>
      </c>
      <c r="B3602">
        <v>2</v>
      </c>
      <c r="C3602">
        <v>39</v>
      </c>
      <c r="D3602">
        <v>3</v>
      </c>
      <c r="E3602">
        <v>3</v>
      </c>
    </row>
    <row r="3603" spans="1:5" x14ac:dyDescent="0.25">
      <c r="A3603">
        <v>13567</v>
      </c>
      <c r="B3603">
        <v>2</v>
      </c>
      <c r="C3603">
        <v>78</v>
      </c>
      <c r="D3603">
        <v>3</v>
      </c>
      <c r="E3603">
        <v>2</v>
      </c>
    </row>
    <row r="3604" spans="1:5" x14ac:dyDescent="0.25">
      <c r="A3604">
        <v>13568</v>
      </c>
      <c r="B3604">
        <v>1</v>
      </c>
      <c r="C3604">
        <v>85</v>
      </c>
      <c r="D3604">
        <v>3</v>
      </c>
      <c r="E3604">
        <v>3</v>
      </c>
    </row>
    <row r="3605" spans="1:5" x14ac:dyDescent="0.25">
      <c r="A3605">
        <v>13569</v>
      </c>
      <c r="B3605">
        <v>2</v>
      </c>
      <c r="C3605">
        <v>0</v>
      </c>
      <c r="D3605">
        <v>1</v>
      </c>
      <c r="E3605" t="s">
        <v>2</v>
      </c>
    </row>
    <row r="3606" spans="1:5" x14ac:dyDescent="0.25">
      <c r="A3606">
        <v>13570</v>
      </c>
      <c r="B3606">
        <v>2</v>
      </c>
      <c r="C3606">
        <v>38</v>
      </c>
      <c r="D3606">
        <v>3</v>
      </c>
      <c r="E3606">
        <v>3</v>
      </c>
    </row>
    <row r="3607" spans="1:5" x14ac:dyDescent="0.25">
      <c r="A3607">
        <v>13571</v>
      </c>
      <c r="B3607">
        <v>2</v>
      </c>
      <c r="C3607">
        <v>85</v>
      </c>
      <c r="D3607">
        <v>3</v>
      </c>
      <c r="E3607">
        <v>1</v>
      </c>
    </row>
    <row r="3608" spans="1:5" x14ac:dyDescent="0.25">
      <c r="A3608">
        <v>13572</v>
      </c>
      <c r="B3608">
        <v>1</v>
      </c>
      <c r="C3608">
        <v>19</v>
      </c>
      <c r="D3608">
        <v>4</v>
      </c>
      <c r="E3608">
        <v>1</v>
      </c>
    </row>
    <row r="3609" spans="1:5" x14ac:dyDescent="0.25">
      <c r="A3609">
        <v>13573</v>
      </c>
      <c r="B3609">
        <v>2</v>
      </c>
      <c r="C3609">
        <v>15</v>
      </c>
      <c r="D3609">
        <v>2</v>
      </c>
      <c r="E3609">
        <v>1</v>
      </c>
    </row>
    <row r="3610" spans="1:5" x14ac:dyDescent="0.25">
      <c r="A3610">
        <v>13574</v>
      </c>
      <c r="B3610">
        <v>2</v>
      </c>
      <c r="C3610">
        <v>46</v>
      </c>
      <c r="D3610">
        <v>3</v>
      </c>
      <c r="E3610">
        <v>3</v>
      </c>
    </row>
    <row r="3611" spans="1:5" x14ac:dyDescent="0.25">
      <c r="A3611">
        <v>13575</v>
      </c>
      <c r="B3611">
        <v>2</v>
      </c>
      <c r="C3611">
        <v>35</v>
      </c>
      <c r="D3611">
        <v>1</v>
      </c>
      <c r="E3611">
        <v>1</v>
      </c>
    </row>
    <row r="3612" spans="1:5" x14ac:dyDescent="0.25">
      <c r="A3612">
        <v>13576</v>
      </c>
      <c r="B3612">
        <v>2</v>
      </c>
      <c r="C3612">
        <v>63</v>
      </c>
      <c r="D3612">
        <v>1</v>
      </c>
      <c r="E3612">
        <v>1</v>
      </c>
    </row>
    <row r="3613" spans="1:5" x14ac:dyDescent="0.25">
      <c r="A3613">
        <v>13577</v>
      </c>
      <c r="B3613">
        <v>1</v>
      </c>
      <c r="C3613">
        <v>34</v>
      </c>
      <c r="D3613">
        <v>3</v>
      </c>
      <c r="E3613">
        <v>3</v>
      </c>
    </row>
    <row r="3614" spans="1:5" x14ac:dyDescent="0.25">
      <c r="A3614">
        <v>13578</v>
      </c>
      <c r="B3614">
        <v>2</v>
      </c>
      <c r="C3614">
        <v>0</v>
      </c>
      <c r="D3614">
        <v>1</v>
      </c>
      <c r="E3614" t="s">
        <v>2</v>
      </c>
    </row>
    <row r="3615" spans="1:5" x14ac:dyDescent="0.25">
      <c r="A3615">
        <v>13579</v>
      </c>
      <c r="B3615">
        <v>2</v>
      </c>
      <c r="C3615">
        <v>6</v>
      </c>
      <c r="D3615">
        <v>3</v>
      </c>
      <c r="E3615">
        <v>1</v>
      </c>
    </row>
    <row r="3616" spans="1:5" x14ac:dyDescent="0.25">
      <c r="A3616">
        <v>13580</v>
      </c>
      <c r="B3616">
        <v>2</v>
      </c>
      <c r="C3616">
        <v>3</v>
      </c>
      <c r="D3616">
        <v>3</v>
      </c>
      <c r="E3616" t="s">
        <v>2</v>
      </c>
    </row>
    <row r="3617" spans="1:5" x14ac:dyDescent="0.25">
      <c r="A3617">
        <v>13581</v>
      </c>
      <c r="B3617">
        <v>1</v>
      </c>
      <c r="C3617">
        <v>12</v>
      </c>
      <c r="D3617">
        <v>4</v>
      </c>
      <c r="E3617">
        <v>1</v>
      </c>
    </row>
    <row r="3618" spans="1:5" x14ac:dyDescent="0.25">
      <c r="A3618">
        <v>13582</v>
      </c>
      <c r="B3618">
        <v>2</v>
      </c>
      <c r="C3618">
        <v>64</v>
      </c>
      <c r="D3618">
        <v>3</v>
      </c>
      <c r="E3618">
        <v>3</v>
      </c>
    </row>
    <row r="3619" spans="1:5" x14ac:dyDescent="0.25">
      <c r="A3619">
        <v>13583</v>
      </c>
      <c r="B3619">
        <v>2</v>
      </c>
      <c r="C3619">
        <v>69</v>
      </c>
      <c r="D3619">
        <v>3</v>
      </c>
      <c r="E3619">
        <v>3</v>
      </c>
    </row>
    <row r="3620" spans="1:5" x14ac:dyDescent="0.25">
      <c r="A3620">
        <v>13584</v>
      </c>
      <c r="B3620">
        <v>2</v>
      </c>
      <c r="C3620">
        <v>2</v>
      </c>
      <c r="D3620">
        <v>1</v>
      </c>
      <c r="E3620" t="s">
        <v>2</v>
      </c>
    </row>
    <row r="3621" spans="1:5" x14ac:dyDescent="0.25">
      <c r="A3621">
        <v>13585</v>
      </c>
      <c r="B3621">
        <v>1</v>
      </c>
      <c r="C3621">
        <v>56</v>
      </c>
      <c r="D3621">
        <v>3</v>
      </c>
      <c r="E3621">
        <v>3</v>
      </c>
    </row>
    <row r="3622" spans="1:5" x14ac:dyDescent="0.25">
      <c r="A3622">
        <v>13586</v>
      </c>
      <c r="B3622">
        <v>1</v>
      </c>
      <c r="C3622">
        <v>6</v>
      </c>
      <c r="D3622">
        <v>1</v>
      </c>
      <c r="E3622">
        <v>1</v>
      </c>
    </row>
    <row r="3623" spans="1:5" x14ac:dyDescent="0.25">
      <c r="A3623">
        <v>13587</v>
      </c>
      <c r="B3623">
        <v>1</v>
      </c>
      <c r="C3623">
        <v>81</v>
      </c>
      <c r="D3623">
        <v>4</v>
      </c>
      <c r="E3623">
        <v>1</v>
      </c>
    </row>
    <row r="3624" spans="1:5" x14ac:dyDescent="0.25">
      <c r="A3624">
        <v>13588</v>
      </c>
      <c r="B3624">
        <v>1</v>
      </c>
      <c r="C3624">
        <v>0</v>
      </c>
      <c r="D3624">
        <v>1</v>
      </c>
      <c r="E3624" t="s">
        <v>2</v>
      </c>
    </row>
    <row r="3625" spans="1:5" x14ac:dyDescent="0.25">
      <c r="A3625">
        <v>13589</v>
      </c>
      <c r="B3625">
        <v>1</v>
      </c>
      <c r="C3625">
        <v>29</v>
      </c>
      <c r="D3625">
        <v>4</v>
      </c>
      <c r="E3625">
        <v>1</v>
      </c>
    </row>
    <row r="3626" spans="1:5" x14ac:dyDescent="0.25">
      <c r="A3626">
        <v>13590</v>
      </c>
      <c r="B3626">
        <v>2</v>
      </c>
      <c r="C3626">
        <v>59</v>
      </c>
      <c r="D3626">
        <v>3</v>
      </c>
      <c r="E3626">
        <v>3</v>
      </c>
    </row>
    <row r="3627" spans="1:5" x14ac:dyDescent="0.25">
      <c r="A3627">
        <v>13591</v>
      </c>
      <c r="B3627">
        <v>2</v>
      </c>
      <c r="C3627">
        <v>36</v>
      </c>
      <c r="D3627">
        <v>3</v>
      </c>
      <c r="E3627">
        <v>3</v>
      </c>
    </row>
    <row r="3628" spans="1:5" x14ac:dyDescent="0.25">
      <c r="A3628">
        <v>13592</v>
      </c>
      <c r="B3628">
        <v>1</v>
      </c>
      <c r="C3628">
        <v>7</v>
      </c>
      <c r="D3628">
        <v>1</v>
      </c>
      <c r="E3628">
        <v>1</v>
      </c>
    </row>
    <row r="3629" spans="1:5" x14ac:dyDescent="0.25">
      <c r="A3629">
        <v>13593</v>
      </c>
      <c r="B3629">
        <v>1</v>
      </c>
      <c r="C3629">
        <v>50</v>
      </c>
      <c r="D3629">
        <v>3</v>
      </c>
      <c r="E3629">
        <v>3</v>
      </c>
    </row>
    <row r="3630" spans="1:5" x14ac:dyDescent="0.25">
      <c r="A3630">
        <v>13594</v>
      </c>
      <c r="B3630">
        <v>2</v>
      </c>
      <c r="C3630">
        <v>30</v>
      </c>
      <c r="D3630">
        <v>3</v>
      </c>
      <c r="E3630">
        <v>2</v>
      </c>
    </row>
    <row r="3631" spans="1:5" x14ac:dyDescent="0.25">
      <c r="A3631">
        <v>13595</v>
      </c>
      <c r="B3631">
        <v>2</v>
      </c>
      <c r="C3631">
        <v>1</v>
      </c>
      <c r="D3631">
        <v>3</v>
      </c>
      <c r="E3631" t="s">
        <v>2</v>
      </c>
    </row>
    <row r="3632" spans="1:5" x14ac:dyDescent="0.25">
      <c r="A3632">
        <v>13596</v>
      </c>
      <c r="B3632">
        <v>1</v>
      </c>
      <c r="C3632">
        <v>19</v>
      </c>
      <c r="D3632">
        <v>4</v>
      </c>
      <c r="E3632">
        <v>1</v>
      </c>
    </row>
    <row r="3633" spans="1:5" x14ac:dyDescent="0.25">
      <c r="A3633">
        <v>13597</v>
      </c>
      <c r="B3633">
        <v>2</v>
      </c>
      <c r="C3633">
        <v>38</v>
      </c>
      <c r="D3633">
        <v>3</v>
      </c>
      <c r="E3633">
        <v>3</v>
      </c>
    </row>
    <row r="3634" spans="1:5" x14ac:dyDescent="0.25">
      <c r="A3634">
        <v>13598</v>
      </c>
      <c r="B3634">
        <v>2</v>
      </c>
      <c r="C3634">
        <v>16</v>
      </c>
      <c r="D3634">
        <v>4</v>
      </c>
      <c r="E3634">
        <v>1</v>
      </c>
    </row>
    <row r="3635" spans="1:5" x14ac:dyDescent="0.25">
      <c r="A3635">
        <v>13599</v>
      </c>
      <c r="B3635">
        <v>2</v>
      </c>
      <c r="C3635">
        <v>0</v>
      </c>
      <c r="D3635">
        <v>3</v>
      </c>
      <c r="E3635" t="s">
        <v>2</v>
      </c>
    </row>
    <row r="3636" spans="1:5" x14ac:dyDescent="0.25">
      <c r="A3636">
        <v>13600</v>
      </c>
      <c r="B3636">
        <v>2</v>
      </c>
      <c r="C3636">
        <v>2</v>
      </c>
      <c r="D3636">
        <v>1</v>
      </c>
      <c r="E3636" t="s">
        <v>2</v>
      </c>
    </row>
    <row r="3637" spans="1:5" x14ac:dyDescent="0.25">
      <c r="A3637">
        <v>13601</v>
      </c>
      <c r="B3637">
        <v>1</v>
      </c>
      <c r="C3637">
        <v>49</v>
      </c>
      <c r="D3637">
        <v>4</v>
      </c>
      <c r="E3637">
        <v>1</v>
      </c>
    </row>
    <row r="3638" spans="1:5" x14ac:dyDescent="0.25">
      <c r="A3638">
        <v>13602</v>
      </c>
      <c r="B3638">
        <v>1</v>
      </c>
      <c r="C3638">
        <v>12</v>
      </c>
      <c r="D3638">
        <v>3</v>
      </c>
      <c r="E3638">
        <v>1</v>
      </c>
    </row>
    <row r="3639" spans="1:5" x14ac:dyDescent="0.25">
      <c r="A3639">
        <v>13603</v>
      </c>
      <c r="B3639">
        <v>1</v>
      </c>
      <c r="C3639">
        <v>11</v>
      </c>
      <c r="D3639">
        <v>4</v>
      </c>
      <c r="E3639">
        <v>1</v>
      </c>
    </row>
    <row r="3640" spans="1:5" x14ac:dyDescent="0.25">
      <c r="A3640">
        <v>13604</v>
      </c>
      <c r="B3640">
        <v>2</v>
      </c>
      <c r="C3640">
        <v>67</v>
      </c>
      <c r="D3640">
        <v>3</v>
      </c>
      <c r="E3640">
        <v>1</v>
      </c>
    </row>
    <row r="3641" spans="1:5" x14ac:dyDescent="0.25">
      <c r="A3641">
        <v>13605</v>
      </c>
      <c r="B3641">
        <v>1</v>
      </c>
      <c r="C3641">
        <v>17</v>
      </c>
      <c r="D3641">
        <v>4</v>
      </c>
      <c r="E3641">
        <v>1</v>
      </c>
    </row>
    <row r="3642" spans="1:5" x14ac:dyDescent="0.25">
      <c r="A3642">
        <v>13606</v>
      </c>
      <c r="B3642">
        <v>2</v>
      </c>
      <c r="C3642">
        <v>9</v>
      </c>
      <c r="D3642">
        <v>5</v>
      </c>
      <c r="E3642">
        <v>1</v>
      </c>
    </row>
    <row r="3643" spans="1:5" x14ac:dyDescent="0.25">
      <c r="A3643">
        <v>13607</v>
      </c>
      <c r="B3643">
        <v>1</v>
      </c>
      <c r="C3643">
        <v>15</v>
      </c>
      <c r="D3643">
        <v>3</v>
      </c>
      <c r="E3643">
        <v>1</v>
      </c>
    </row>
    <row r="3644" spans="1:5" x14ac:dyDescent="0.25">
      <c r="A3644">
        <v>13608</v>
      </c>
      <c r="B3644">
        <v>1</v>
      </c>
      <c r="C3644">
        <v>15</v>
      </c>
      <c r="D3644">
        <v>3</v>
      </c>
      <c r="E3644">
        <v>1</v>
      </c>
    </row>
    <row r="3645" spans="1:5" x14ac:dyDescent="0.25">
      <c r="A3645">
        <v>13609</v>
      </c>
      <c r="B3645">
        <v>2</v>
      </c>
      <c r="C3645">
        <v>57</v>
      </c>
      <c r="D3645">
        <v>1</v>
      </c>
      <c r="E3645">
        <v>2</v>
      </c>
    </row>
    <row r="3646" spans="1:5" x14ac:dyDescent="0.25">
      <c r="A3646">
        <v>13610</v>
      </c>
      <c r="B3646">
        <v>2</v>
      </c>
      <c r="C3646">
        <v>0</v>
      </c>
      <c r="D3646">
        <v>4</v>
      </c>
      <c r="E3646" t="s">
        <v>2</v>
      </c>
    </row>
    <row r="3647" spans="1:5" x14ac:dyDescent="0.25">
      <c r="A3647">
        <v>13611</v>
      </c>
      <c r="B3647">
        <v>2</v>
      </c>
      <c r="C3647">
        <v>42</v>
      </c>
      <c r="D3647">
        <v>3</v>
      </c>
      <c r="E3647">
        <v>3</v>
      </c>
    </row>
    <row r="3648" spans="1:5" x14ac:dyDescent="0.25">
      <c r="A3648">
        <v>13612</v>
      </c>
      <c r="B3648">
        <v>1</v>
      </c>
      <c r="C3648">
        <v>2</v>
      </c>
      <c r="D3648">
        <v>4</v>
      </c>
      <c r="E3648" t="s">
        <v>2</v>
      </c>
    </row>
    <row r="3649" spans="1:5" x14ac:dyDescent="0.25">
      <c r="A3649">
        <v>13613</v>
      </c>
      <c r="B3649">
        <v>2</v>
      </c>
      <c r="C3649">
        <v>0</v>
      </c>
      <c r="D3649">
        <v>1</v>
      </c>
      <c r="E3649" t="s">
        <v>2</v>
      </c>
    </row>
    <row r="3650" spans="1:5" x14ac:dyDescent="0.25">
      <c r="A3650">
        <v>13614</v>
      </c>
      <c r="B3650">
        <v>2</v>
      </c>
      <c r="C3650">
        <v>9</v>
      </c>
      <c r="D3650">
        <v>3</v>
      </c>
      <c r="E3650">
        <v>1</v>
      </c>
    </row>
    <row r="3651" spans="1:5" x14ac:dyDescent="0.25">
      <c r="A3651">
        <v>13615</v>
      </c>
      <c r="B3651">
        <v>2</v>
      </c>
      <c r="C3651">
        <v>0</v>
      </c>
      <c r="D3651">
        <v>3</v>
      </c>
      <c r="E3651" t="s">
        <v>2</v>
      </c>
    </row>
    <row r="3652" spans="1:5" x14ac:dyDescent="0.25">
      <c r="A3652">
        <v>13616</v>
      </c>
      <c r="B3652">
        <v>2</v>
      </c>
      <c r="C3652">
        <v>18</v>
      </c>
      <c r="D3652">
        <v>3</v>
      </c>
      <c r="E3652">
        <v>2</v>
      </c>
    </row>
    <row r="3653" spans="1:5" x14ac:dyDescent="0.25">
      <c r="A3653">
        <v>13617</v>
      </c>
      <c r="B3653">
        <v>2</v>
      </c>
      <c r="C3653">
        <v>17</v>
      </c>
      <c r="D3653">
        <v>1</v>
      </c>
      <c r="E3653">
        <v>1</v>
      </c>
    </row>
    <row r="3654" spans="1:5" x14ac:dyDescent="0.25">
      <c r="A3654">
        <v>13618</v>
      </c>
      <c r="B3654">
        <v>2</v>
      </c>
      <c r="C3654">
        <v>52</v>
      </c>
      <c r="D3654">
        <v>4</v>
      </c>
      <c r="E3654">
        <v>1</v>
      </c>
    </row>
    <row r="3655" spans="1:5" x14ac:dyDescent="0.25">
      <c r="A3655">
        <v>13619</v>
      </c>
      <c r="B3655">
        <v>2</v>
      </c>
      <c r="C3655">
        <v>6</v>
      </c>
      <c r="D3655">
        <v>1</v>
      </c>
      <c r="E3655">
        <v>1</v>
      </c>
    </row>
    <row r="3656" spans="1:5" x14ac:dyDescent="0.25">
      <c r="A3656">
        <v>13620</v>
      </c>
      <c r="B3656">
        <v>2</v>
      </c>
      <c r="C3656">
        <v>73</v>
      </c>
      <c r="D3656">
        <v>3</v>
      </c>
      <c r="E3656">
        <v>1</v>
      </c>
    </row>
    <row r="3657" spans="1:5" x14ac:dyDescent="0.25">
      <c r="A3657">
        <v>13621</v>
      </c>
      <c r="B3657">
        <v>1</v>
      </c>
      <c r="C3657">
        <v>16</v>
      </c>
      <c r="D3657">
        <v>3</v>
      </c>
      <c r="E3657">
        <v>1</v>
      </c>
    </row>
    <row r="3658" spans="1:5" x14ac:dyDescent="0.25">
      <c r="A3658">
        <v>13622</v>
      </c>
      <c r="B3658">
        <v>2</v>
      </c>
      <c r="C3658">
        <v>81</v>
      </c>
      <c r="D3658">
        <v>3</v>
      </c>
      <c r="E3658">
        <v>2</v>
      </c>
    </row>
    <row r="3659" spans="1:5" x14ac:dyDescent="0.25">
      <c r="A3659">
        <v>13623</v>
      </c>
      <c r="B3659">
        <v>1</v>
      </c>
      <c r="C3659">
        <v>3</v>
      </c>
      <c r="D3659">
        <v>1</v>
      </c>
      <c r="E3659" t="s">
        <v>2</v>
      </c>
    </row>
    <row r="3660" spans="1:5" x14ac:dyDescent="0.25">
      <c r="A3660">
        <v>13624</v>
      </c>
      <c r="B3660">
        <v>2</v>
      </c>
      <c r="C3660">
        <v>55</v>
      </c>
      <c r="D3660">
        <v>5</v>
      </c>
      <c r="E3660">
        <v>1</v>
      </c>
    </row>
    <row r="3661" spans="1:5" x14ac:dyDescent="0.25">
      <c r="A3661">
        <v>13625</v>
      </c>
      <c r="B3661">
        <v>2</v>
      </c>
      <c r="C3661">
        <v>17</v>
      </c>
      <c r="D3661">
        <v>1</v>
      </c>
      <c r="E3661">
        <v>1</v>
      </c>
    </row>
    <row r="3662" spans="1:5" x14ac:dyDescent="0.25">
      <c r="A3662">
        <v>13626</v>
      </c>
      <c r="B3662">
        <v>1</v>
      </c>
      <c r="C3662">
        <v>74</v>
      </c>
      <c r="D3662">
        <v>3</v>
      </c>
      <c r="E3662">
        <v>3</v>
      </c>
    </row>
    <row r="3663" spans="1:5" x14ac:dyDescent="0.25">
      <c r="A3663">
        <v>13627</v>
      </c>
      <c r="B3663">
        <v>1</v>
      </c>
      <c r="C3663">
        <v>32</v>
      </c>
      <c r="D3663">
        <v>3</v>
      </c>
      <c r="E3663">
        <v>2</v>
      </c>
    </row>
    <row r="3664" spans="1:5" x14ac:dyDescent="0.25">
      <c r="A3664">
        <v>13628</v>
      </c>
      <c r="B3664">
        <v>1</v>
      </c>
      <c r="C3664">
        <v>14</v>
      </c>
      <c r="D3664">
        <v>3</v>
      </c>
      <c r="E3664">
        <v>1</v>
      </c>
    </row>
    <row r="3665" spans="1:5" x14ac:dyDescent="0.25">
      <c r="A3665">
        <v>13629</v>
      </c>
      <c r="B3665">
        <v>2</v>
      </c>
      <c r="C3665">
        <v>64</v>
      </c>
      <c r="D3665">
        <v>3</v>
      </c>
      <c r="E3665">
        <v>3</v>
      </c>
    </row>
    <row r="3666" spans="1:5" x14ac:dyDescent="0.25">
      <c r="A3666">
        <v>13630</v>
      </c>
      <c r="B3666">
        <v>2</v>
      </c>
      <c r="C3666">
        <v>10</v>
      </c>
      <c r="D3666">
        <v>2</v>
      </c>
      <c r="E3666">
        <v>1</v>
      </c>
    </row>
    <row r="3667" spans="1:5" x14ac:dyDescent="0.25">
      <c r="A3667">
        <v>13631</v>
      </c>
      <c r="B3667">
        <v>1</v>
      </c>
      <c r="C3667">
        <v>17</v>
      </c>
      <c r="D3667">
        <v>4</v>
      </c>
      <c r="E3667">
        <v>1</v>
      </c>
    </row>
    <row r="3668" spans="1:5" x14ac:dyDescent="0.25">
      <c r="A3668">
        <v>13632</v>
      </c>
      <c r="B3668">
        <v>1</v>
      </c>
      <c r="C3668">
        <v>27</v>
      </c>
      <c r="D3668">
        <v>2</v>
      </c>
      <c r="E3668">
        <v>1</v>
      </c>
    </row>
    <row r="3669" spans="1:5" x14ac:dyDescent="0.25">
      <c r="A3669">
        <v>13633</v>
      </c>
      <c r="B3669">
        <v>1</v>
      </c>
      <c r="C3669">
        <v>56</v>
      </c>
      <c r="D3669">
        <v>3</v>
      </c>
      <c r="E3669">
        <v>3</v>
      </c>
    </row>
    <row r="3670" spans="1:5" x14ac:dyDescent="0.25">
      <c r="A3670">
        <v>13634</v>
      </c>
      <c r="B3670">
        <v>2</v>
      </c>
      <c r="C3670">
        <v>16</v>
      </c>
      <c r="D3670">
        <v>3</v>
      </c>
      <c r="E3670">
        <v>1</v>
      </c>
    </row>
    <row r="3671" spans="1:5" x14ac:dyDescent="0.25">
      <c r="A3671">
        <v>13635</v>
      </c>
      <c r="B3671">
        <v>1</v>
      </c>
      <c r="C3671">
        <v>81</v>
      </c>
      <c r="D3671">
        <v>3</v>
      </c>
      <c r="E3671">
        <v>3</v>
      </c>
    </row>
    <row r="3672" spans="1:5" x14ac:dyDescent="0.25">
      <c r="A3672">
        <v>13636</v>
      </c>
      <c r="B3672">
        <v>2</v>
      </c>
      <c r="C3672">
        <v>14</v>
      </c>
      <c r="D3672">
        <v>4</v>
      </c>
      <c r="E3672">
        <v>1</v>
      </c>
    </row>
    <row r="3673" spans="1:5" x14ac:dyDescent="0.25">
      <c r="A3673">
        <v>13637</v>
      </c>
      <c r="B3673">
        <v>2</v>
      </c>
      <c r="C3673">
        <v>56</v>
      </c>
      <c r="D3673">
        <v>3</v>
      </c>
      <c r="E3673">
        <v>3</v>
      </c>
    </row>
    <row r="3674" spans="1:5" x14ac:dyDescent="0.25">
      <c r="A3674">
        <v>13638</v>
      </c>
      <c r="B3674">
        <v>1</v>
      </c>
      <c r="C3674">
        <v>10</v>
      </c>
      <c r="D3674">
        <v>4</v>
      </c>
      <c r="E3674">
        <v>1</v>
      </c>
    </row>
    <row r="3675" spans="1:5" x14ac:dyDescent="0.25">
      <c r="A3675">
        <v>13639</v>
      </c>
      <c r="B3675">
        <v>2</v>
      </c>
      <c r="C3675">
        <v>71</v>
      </c>
      <c r="D3675">
        <v>4</v>
      </c>
      <c r="E3675">
        <v>1</v>
      </c>
    </row>
    <row r="3676" spans="1:5" x14ac:dyDescent="0.25">
      <c r="A3676">
        <v>13640</v>
      </c>
      <c r="B3676">
        <v>2</v>
      </c>
      <c r="C3676">
        <v>18</v>
      </c>
      <c r="D3676">
        <v>1</v>
      </c>
      <c r="E3676">
        <v>1</v>
      </c>
    </row>
    <row r="3677" spans="1:5" x14ac:dyDescent="0.25">
      <c r="A3677">
        <v>13641</v>
      </c>
      <c r="B3677">
        <v>1</v>
      </c>
      <c r="C3677">
        <v>16</v>
      </c>
      <c r="D3677">
        <v>2</v>
      </c>
      <c r="E3677">
        <v>1</v>
      </c>
    </row>
    <row r="3678" spans="1:5" x14ac:dyDescent="0.25">
      <c r="A3678">
        <v>13642</v>
      </c>
      <c r="B3678">
        <v>2</v>
      </c>
      <c r="C3678">
        <v>16</v>
      </c>
      <c r="D3678">
        <v>3</v>
      </c>
      <c r="E3678">
        <v>1</v>
      </c>
    </row>
    <row r="3679" spans="1:5" x14ac:dyDescent="0.25">
      <c r="A3679">
        <v>13643</v>
      </c>
      <c r="B3679">
        <v>1</v>
      </c>
      <c r="C3679">
        <v>70</v>
      </c>
      <c r="D3679">
        <v>4</v>
      </c>
      <c r="E3679">
        <v>1</v>
      </c>
    </row>
    <row r="3680" spans="1:5" x14ac:dyDescent="0.25">
      <c r="A3680">
        <v>13644</v>
      </c>
      <c r="B3680">
        <v>2</v>
      </c>
      <c r="C3680">
        <v>27</v>
      </c>
      <c r="D3680">
        <v>3</v>
      </c>
      <c r="E3680">
        <v>3</v>
      </c>
    </row>
    <row r="3681" spans="1:5" x14ac:dyDescent="0.25">
      <c r="A3681">
        <v>13645</v>
      </c>
      <c r="B3681">
        <v>2</v>
      </c>
      <c r="C3681">
        <v>12</v>
      </c>
      <c r="D3681">
        <v>4</v>
      </c>
      <c r="E3681">
        <v>1</v>
      </c>
    </row>
    <row r="3682" spans="1:5" x14ac:dyDescent="0.25">
      <c r="A3682">
        <v>13646</v>
      </c>
      <c r="B3682">
        <v>1</v>
      </c>
      <c r="C3682">
        <v>0</v>
      </c>
      <c r="D3682">
        <v>4</v>
      </c>
      <c r="E3682" t="s">
        <v>2</v>
      </c>
    </row>
    <row r="3683" spans="1:5" x14ac:dyDescent="0.25">
      <c r="A3683">
        <v>13647</v>
      </c>
      <c r="B3683">
        <v>2</v>
      </c>
      <c r="C3683">
        <v>2</v>
      </c>
      <c r="D3683">
        <v>1</v>
      </c>
      <c r="E3683" t="s">
        <v>2</v>
      </c>
    </row>
    <row r="3684" spans="1:5" x14ac:dyDescent="0.25">
      <c r="A3684">
        <v>13648</v>
      </c>
      <c r="B3684">
        <v>1</v>
      </c>
      <c r="C3684">
        <v>25</v>
      </c>
      <c r="D3684">
        <v>1</v>
      </c>
      <c r="E3684">
        <v>2</v>
      </c>
    </row>
    <row r="3685" spans="1:5" x14ac:dyDescent="0.25">
      <c r="A3685">
        <v>13649</v>
      </c>
      <c r="B3685">
        <v>2</v>
      </c>
      <c r="C3685">
        <v>12</v>
      </c>
      <c r="D3685">
        <v>4</v>
      </c>
      <c r="E3685">
        <v>1</v>
      </c>
    </row>
    <row r="3686" spans="1:5" x14ac:dyDescent="0.25">
      <c r="A3686">
        <v>13650</v>
      </c>
      <c r="B3686">
        <v>2</v>
      </c>
      <c r="C3686">
        <v>1</v>
      </c>
      <c r="D3686">
        <v>2</v>
      </c>
      <c r="E3686" t="s">
        <v>2</v>
      </c>
    </row>
    <row r="3687" spans="1:5" x14ac:dyDescent="0.25">
      <c r="A3687">
        <v>13651</v>
      </c>
      <c r="B3687">
        <v>1</v>
      </c>
      <c r="C3687">
        <v>48</v>
      </c>
      <c r="D3687">
        <v>4</v>
      </c>
      <c r="E3687">
        <v>1</v>
      </c>
    </row>
    <row r="3688" spans="1:5" x14ac:dyDescent="0.25">
      <c r="A3688">
        <v>13652</v>
      </c>
      <c r="B3688">
        <v>2</v>
      </c>
      <c r="C3688">
        <v>23</v>
      </c>
      <c r="D3688">
        <v>4</v>
      </c>
      <c r="E3688">
        <v>2</v>
      </c>
    </row>
    <row r="3689" spans="1:5" x14ac:dyDescent="0.25">
      <c r="A3689">
        <v>13653</v>
      </c>
      <c r="B3689">
        <v>2</v>
      </c>
      <c r="C3689">
        <v>0</v>
      </c>
      <c r="D3689">
        <v>1</v>
      </c>
      <c r="E3689" t="s">
        <v>2</v>
      </c>
    </row>
    <row r="3690" spans="1:5" x14ac:dyDescent="0.25">
      <c r="A3690">
        <v>13654</v>
      </c>
      <c r="B3690">
        <v>1</v>
      </c>
      <c r="C3690">
        <v>45</v>
      </c>
      <c r="D3690">
        <v>1</v>
      </c>
      <c r="E3690">
        <v>1</v>
      </c>
    </row>
    <row r="3691" spans="1:5" x14ac:dyDescent="0.25">
      <c r="A3691">
        <v>13655</v>
      </c>
      <c r="B3691">
        <v>1</v>
      </c>
      <c r="C3691">
        <v>49</v>
      </c>
      <c r="D3691">
        <v>4</v>
      </c>
      <c r="E3691">
        <v>2</v>
      </c>
    </row>
    <row r="3692" spans="1:5" x14ac:dyDescent="0.25">
      <c r="A3692">
        <v>13656</v>
      </c>
      <c r="B3692">
        <v>1</v>
      </c>
      <c r="C3692">
        <v>19</v>
      </c>
      <c r="D3692">
        <v>2</v>
      </c>
      <c r="E3692">
        <v>3</v>
      </c>
    </row>
    <row r="3693" spans="1:5" x14ac:dyDescent="0.25">
      <c r="A3693">
        <v>13657</v>
      </c>
      <c r="B3693">
        <v>1</v>
      </c>
      <c r="C3693">
        <v>17</v>
      </c>
      <c r="D3693">
        <v>5</v>
      </c>
      <c r="E3693">
        <v>1</v>
      </c>
    </row>
    <row r="3694" spans="1:5" x14ac:dyDescent="0.25">
      <c r="A3694">
        <v>13658</v>
      </c>
      <c r="B3694">
        <v>1</v>
      </c>
      <c r="C3694">
        <v>65</v>
      </c>
      <c r="D3694">
        <v>4</v>
      </c>
      <c r="E3694">
        <v>2</v>
      </c>
    </row>
    <row r="3695" spans="1:5" x14ac:dyDescent="0.25">
      <c r="A3695">
        <v>13659</v>
      </c>
      <c r="B3695">
        <v>1</v>
      </c>
      <c r="C3695">
        <v>1</v>
      </c>
      <c r="D3695">
        <v>4</v>
      </c>
      <c r="E3695" t="s">
        <v>2</v>
      </c>
    </row>
    <row r="3696" spans="1:5" x14ac:dyDescent="0.25">
      <c r="A3696">
        <v>13660</v>
      </c>
      <c r="B3696">
        <v>2</v>
      </c>
      <c r="C3696">
        <v>81</v>
      </c>
      <c r="D3696">
        <v>3</v>
      </c>
      <c r="E3696">
        <v>3</v>
      </c>
    </row>
    <row r="3697" spans="1:5" x14ac:dyDescent="0.25">
      <c r="A3697">
        <v>13661</v>
      </c>
      <c r="B3697">
        <v>2</v>
      </c>
      <c r="C3697">
        <v>1</v>
      </c>
      <c r="D3697">
        <v>1</v>
      </c>
      <c r="E3697" t="s">
        <v>2</v>
      </c>
    </row>
    <row r="3698" spans="1:5" x14ac:dyDescent="0.25">
      <c r="A3698">
        <v>13662</v>
      </c>
      <c r="B3698">
        <v>2</v>
      </c>
      <c r="C3698">
        <v>2</v>
      </c>
      <c r="D3698">
        <v>1</v>
      </c>
      <c r="E3698" t="s">
        <v>2</v>
      </c>
    </row>
    <row r="3699" spans="1:5" x14ac:dyDescent="0.25">
      <c r="A3699">
        <v>13663</v>
      </c>
      <c r="B3699">
        <v>2</v>
      </c>
      <c r="C3699">
        <v>38</v>
      </c>
      <c r="D3699">
        <v>3</v>
      </c>
      <c r="E3699">
        <v>2</v>
      </c>
    </row>
    <row r="3700" spans="1:5" x14ac:dyDescent="0.25">
      <c r="A3700">
        <v>13664</v>
      </c>
      <c r="B3700">
        <v>2</v>
      </c>
      <c r="C3700">
        <v>9</v>
      </c>
      <c r="D3700">
        <v>4</v>
      </c>
      <c r="E3700">
        <v>1</v>
      </c>
    </row>
    <row r="3701" spans="1:5" x14ac:dyDescent="0.25">
      <c r="A3701">
        <v>13665</v>
      </c>
      <c r="B3701">
        <v>1</v>
      </c>
      <c r="C3701">
        <v>62</v>
      </c>
      <c r="D3701">
        <v>2</v>
      </c>
      <c r="E3701">
        <v>1</v>
      </c>
    </row>
    <row r="3702" spans="1:5" x14ac:dyDescent="0.25">
      <c r="A3702">
        <v>13666</v>
      </c>
      <c r="B3702">
        <v>2</v>
      </c>
      <c r="C3702">
        <v>30</v>
      </c>
      <c r="D3702">
        <v>3</v>
      </c>
      <c r="E3702">
        <v>2</v>
      </c>
    </row>
    <row r="3703" spans="1:5" x14ac:dyDescent="0.25">
      <c r="A3703">
        <v>13667</v>
      </c>
      <c r="B3703">
        <v>2</v>
      </c>
      <c r="C3703">
        <v>0</v>
      </c>
      <c r="D3703">
        <v>1</v>
      </c>
      <c r="E3703" t="s">
        <v>2</v>
      </c>
    </row>
    <row r="3704" spans="1:5" x14ac:dyDescent="0.25">
      <c r="A3704">
        <v>13668</v>
      </c>
      <c r="B3704">
        <v>2</v>
      </c>
      <c r="C3704">
        <v>9</v>
      </c>
      <c r="D3704">
        <v>4</v>
      </c>
      <c r="E3704">
        <v>1</v>
      </c>
    </row>
    <row r="3705" spans="1:5" x14ac:dyDescent="0.25">
      <c r="A3705">
        <v>13669</v>
      </c>
      <c r="B3705">
        <v>1</v>
      </c>
      <c r="C3705">
        <v>27</v>
      </c>
      <c r="D3705">
        <v>3</v>
      </c>
      <c r="E3705">
        <v>3</v>
      </c>
    </row>
    <row r="3706" spans="1:5" x14ac:dyDescent="0.25">
      <c r="A3706">
        <v>13670</v>
      </c>
      <c r="B3706">
        <v>2</v>
      </c>
      <c r="C3706">
        <v>17</v>
      </c>
      <c r="D3706">
        <v>1</v>
      </c>
      <c r="E3706">
        <v>1</v>
      </c>
    </row>
    <row r="3707" spans="1:5" x14ac:dyDescent="0.25">
      <c r="A3707">
        <v>13671</v>
      </c>
      <c r="B3707">
        <v>1</v>
      </c>
      <c r="C3707">
        <v>8</v>
      </c>
      <c r="D3707">
        <v>4</v>
      </c>
      <c r="E3707">
        <v>1</v>
      </c>
    </row>
    <row r="3708" spans="1:5" x14ac:dyDescent="0.25">
      <c r="A3708">
        <v>13672</v>
      </c>
      <c r="B3708">
        <v>1</v>
      </c>
      <c r="C3708">
        <v>58</v>
      </c>
      <c r="D3708">
        <v>3</v>
      </c>
      <c r="E3708">
        <v>3</v>
      </c>
    </row>
    <row r="3709" spans="1:5" x14ac:dyDescent="0.25">
      <c r="A3709">
        <v>13673</v>
      </c>
      <c r="B3709">
        <v>1</v>
      </c>
      <c r="C3709">
        <v>75</v>
      </c>
      <c r="D3709">
        <v>1</v>
      </c>
      <c r="E3709">
        <v>3</v>
      </c>
    </row>
    <row r="3710" spans="1:5" x14ac:dyDescent="0.25">
      <c r="A3710">
        <v>13674</v>
      </c>
      <c r="B3710">
        <v>1</v>
      </c>
      <c r="C3710">
        <v>6</v>
      </c>
      <c r="D3710">
        <v>1</v>
      </c>
      <c r="E3710">
        <v>1</v>
      </c>
    </row>
    <row r="3711" spans="1:5" x14ac:dyDescent="0.25">
      <c r="A3711">
        <v>13675</v>
      </c>
      <c r="B3711">
        <v>2</v>
      </c>
      <c r="C3711">
        <v>13</v>
      </c>
      <c r="D3711">
        <v>4</v>
      </c>
      <c r="E3711">
        <v>1</v>
      </c>
    </row>
    <row r="3712" spans="1:5" x14ac:dyDescent="0.25">
      <c r="A3712">
        <v>13676</v>
      </c>
      <c r="B3712">
        <v>2</v>
      </c>
      <c r="C3712">
        <v>15</v>
      </c>
      <c r="D3712">
        <v>1</v>
      </c>
      <c r="E3712">
        <v>1</v>
      </c>
    </row>
    <row r="3713" spans="1:5" x14ac:dyDescent="0.25">
      <c r="A3713">
        <v>13677</v>
      </c>
      <c r="B3713">
        <v>1</v>
      </c>
      <c r="C3713">
        <v>48</v>
      </c>
      <c r="D3713">
        <v>3</v>
      </c>
      <c r="E3713">
        <v>2</v>
      </c>
    </row>
    <row r="3714" spans="1:5" x14ac:dyDescent="0.25">
      <c r="A3714">
        <v>13678</v>
      </c>
      <c r="B3714">
        <v>2</v>
      </c>
      <c r="C3714">
        <v>74</v>
      </c>
      <c r="D3714">
        <v>3</v>
      </c>
      <c r="E3714">
        <v>2</v>
      </c>
    </row>
    <row r="3715" spans="1:5" x14ac:dyDescent="0.25">
      <c r="A3715">
        <v>13679</v>
      </c>
      <c r="B3715">
        <v>2</v>
      </c>
      <c r="C3715">
        <v>33</v>
      </c>
      <c r="D3715">
        <v>1</v>
      </c>
      <c r="E3715">
        <v>3</v>
      </c>
    </row>
    <row r="3716" spans="1:5" x14ac:dyDescent="0.25">
      <c r="A3716">
        <v>13680</v>
      </c>
      <c r="B3716">
        <v>1</v>
      </c>
      <c r="C3716">
        <v>62</v>
      </c>
      <c r="D3716">
        <v>1</v>
      </c>
      <c r="E3716">
        <v>3</v>
      </c>
    </row>
    <row r="3717" spans="1:5" x14ac:dyDescent="0.25">
      <c r="A3717">
        <v>13681</v>
      </c>
      <c r="B3717">
        <v>1</v>
      </c>
      <c r="C3717">
        <v>27</v>
      </c>
      <c r="D3717">
        <v>5</v>
      </c>
      <c r="E3717">
        <v>3</v>
      </c>
    </row>
    <row r="3718" spans="1:5" x14ac:dyDescent="0.25">
      <c r="A3718">
        <v>13682</v>
      </c>
      <c r="B3718">
        <v>2</v>
      </c>
      <c r="C3718">
        <v>58</v>
      </c>
      <c r="D3718">
        <v>3</v>
      </c>
      <c r="E3718">
        <v>2</v>
      </c>
    </row>
    <row r="3719" spans="1:5" x14ac:dyDescent="0.25">
      <c r="A3719">
        <v>13683</v>
      </c>
      <c r="B3719">
        <v>2</v>
      </c>
      <c r="C3719">
        <v>15</v>
      </c>
      <c r="D3719">
        <v>4</v>
      </c>
      <c r="E3719">
        <v>1</v>
      </c>
    </row>
    <row r="3720" spans="1:5" x14ac:dyDescent="0.25">
      <c r="A3720">
        <v>13684</v>
      </c>
      <c r="B3720">
        <v>2</v>
      </c>
      <c r="C3720">
        <v>60</v>
      </c>
      <c r="D3720">
        <v>3</v>
      </c>
      <c r="E3720">
        <v>3</v>
      </c>
    </row>
    <row r="3721" spans="1:5" x14ac:dyDescent="0.25">
      <c r="A3721">
        <v>13685</v>
      </c>
      <c r="B3721">
        <v>1</v>
      </c>
      <c r="C3721">
        <v>35</v>
      </c>
      <c r="D3721">
        <v>3</v>
      </c>
      <c r="E3721">
        <v>3</v>
      </c>
    </row>
    <row r="3722" spans="1:5" x14ac:dyDescent="0.25">
      <c r="A3722">
        <v>13686</v>
      </c>
      <c r="B3722">
        <v>2</v>
      </c>
      <c r="C3722">
        <v>51</v>
      </c>
      <c r="D3722">
        <v>4</v>
      </c>
      <c r="E3722">
        <v>2</v>
      </c>
    </row>
    <row r="3723" spans="1:5" x14ac:dyDescent="0.25">
      <c r="A3723">
        <v>13687</v>
      </c>
      <c r="B3723">
        <v>2</v>
      </c>
      <c r="C3723">
        <v>4</v>
      </c>
      <c r="D3723">
        <v>1</v>
      </c>
      <c r="E3723" t="s">
        <v>2</v>
      </c>
    </row>
    <row r="3724" spans="1:5" x14ac:dyDescent="0.25">
      <c r="A3724">
        <v>13688</v>
      </c>
      <c r="B3724">
        <v>2</v>
      </c>
      <c r="C3724">
        <v>14</v>
      </c>
      <c r="D3724">
        <v>1</v>
      </c>
      <c r="E3724">
        <v>1</v>
      </c>
    </row>
    <row r="3725" spans="1:5" x14ac:dyDescent="0.25">
      <c r="A3725">
        <v>13689</v>
      </c>
      <c r="B3725">
        <v>2</v>
      </c>
      <c r="C3725">
        <v>4</v>
      </c>
      <c r="D3725">
        <v>1</v>
      </c>
      <c r="E3725" t="s">
        <v>2</v>
      </c>
    </row>
    <row r="3726" spans="1:5" x14ac:dyDescent="0.25">
      <c r="A3726">
        <v>13690</v>
      </c>
      <c r="B3726">
        <v>2</v>
      </c>
      <c r="C3726">
        <v>37</v>
      </c>
      <c r="D3726">
        <v>1</v>
      </c>
      <c r="E3726">
        <v>1</v>
      </c>
    </row>
    <row r="3727" spans="1:5" x14ac:dyDescent="0.25">
      <c r="A3727">
        <v>13691</v>
      </c>
      <c r="B3727">
        <v>2</v>
      </c>
      <c r="C3727">
        <v>44</v>
      </c>
      <c r="D3727">
        <v>5</v>
      </c>
      <c r="E3727">
        <v>3</v>
      </c>
    </row>
    <row r="3728" spans="1:5" x14ac:dyDescent="0.25">
      <c r="A3728">
        <v>13692</v>
      </c>
      <c r="B3728">
        <v>1</v>
      </c>
      <c r="C3728">
        <v>65</v>
      </c>
      <c r="D3728">
        <v>4</v>
      </c>
      <c r="E3728">
        <v>3</v>
      </c>
    </row>
    <row r="3729" spans="1:5" x14ac:dyDescent="0.25">
      <c r="A3729">
        <v>13693</v>
      </c>
      <c r="B3729">
        <v>2</v>
      </c>
      <c r="C3729">
        <v>43</v>
      </c>
      <c r="D3729">
        <v>1</v>
      </c>
      <c r="E3729">
        <v>3</v>
      </c>
    </row>
    <row r="3730" spans="1:5" x14ac:dyDescent="0.25">
      <c r="A3730">
        <v>13694</v>
      </c>
      <c r="B3730">
        <v>2</v>
      </c>
      <c r="C3730">
        <v>0</v>
      </c>
      <c r="D3730">
        <v>5</v>
      </c>
      <c r="E3730" t="s">
        <v>2</v>
      </c>
    </row>
    <row r="3731" spans="1:5" x14ac:dyDescent="0.25">
      <c r="A3731">
        <v>13695</v>
      </c>
      <c r="B3731">
        <v>2</v>
      </c>
      <c r="C3731">
        <v>5</v>
      </c>
      <c r="D3731">
        <v>4</v>
      </c>
      <c r="E3731" t="s">
        <v>2</v>
      </c>
    </row>
    <row r="3732" spans="1:5" x14ac:dyDescent="0.25">
      <c r="A3732">
        <v>13696</v>
      </c>
      <c r="B3732">
        <v>2</v>
      </c>
      <c r="C3732">
        <v>13</v>
      </c>
      <c r="D3732">
        <v>4</v>
      </c>
      <c r="E3732">
        <v>1</v>
      </c>
    </row>
    <row r="3733" spans="1:5" x14ac:dyDescent="0.25">
      <c r="A3733">
        <v>13697</v>
      </c>
      <c r="B3733">
        <v>2</v>
      </c>
      <c r="C3733">
        <v>20</v>
      </c>
      <c r="D3733">
        <v>3</v>
      </c>
      <c r="E3733">
        <v>1</v>
      </c>
    </row>
    <row r="3734" spans="1:5" x14ac:dyDescent="0.25">
      <c r="A3734">
        <v>13698</v>
      </c>
      <c r="B3734">
        <v>1</v>
      </c>
      <c r="C3734">
        <v>13</v>
      </c>
      <c r="D3734">
        <v>4</v>
      </c>
      <c r="E3734">
        <v>1</v>
      </c>
    </row>
    <row r="3735" spans="1:5" x14ac:dyDescent="0.25">
      <c r="A3735">
        <v>13699</v>
      </c>
      <c r="B3735">
        <v>1</v>
      </c>
      <c r="C3735">
        <v>15</v>
      </c>
      <c r="D3735">
        <v>3</v>
      </c>
      <c r="E3735">
        <v>1</v>
      </c>
    </row>
    <row r="3736" spans="1:5" x14ac:dyDescent="0.25">
      <c r="A3736">
        <v>13700</v>
      </c>
      <c r="B3736">
        <v>2</v>
      </c>
      <c r="C3736">
        <v>15</v>
      </c>
      <c r="D3736">
        <v>4</v>
      </c>
      <c r="E3736">
        <v>1</v>
      </c>
    </row>
    <row r="3737" spans="1:5" x14ac:dyDescent="0.25">
      <c r="A3737">
        <v>13701</v>
      </c>
      <c r="B3737">
        <v>2</v>
      </c>
      <c r="C3737">
        <v>85</v>
      </c>
      <c r="D3737">
        <v>3</v>
      </c>
      <c r="E3737">
        <v>2</v>
      </c>
    </row>
    <row r="3738" spans="1:5" x14ac:dyDescent="0.25">
      <c r="A3738">
        <v>13702</v>
      </c>
      <c r="B3738">
        <v>1</v>
      </c>
      <c r="C3738">
        <v>69</v>
      </c>
      <c r="D3738">
        <v>4</v>
      </c>
      <c r="E3738">
        <v>3</v>
      </c>
    </row>
    <row r="3739" spans="1:5" x14ac:dyDescent="0.25">
      <c r="A3739">
        <v>13703</v>
      </c>
      <c r="B3739">
        <v>2</v>
      </c>
      <c r="C3739">
        <v>21</v>
      </c>
      <c r="D3739">
        <v>3</v>
      </c>
      <c r="E3739">
        <v>3</v>
      </c>
    </row>
    <row r="3740" spans="1:5" x14ac:dyDescent="0.25">
      <c r="A3740">
        <v>13704</v>
      </c>
      <c r="B3740">
        <v>1</v>
      </c>
      <c r="C3740">
        <v>14</v>
      </c>
      <c r="D3740">
        <v>3</v>
      </c>
      <c r="E3740">
        <v>1</v>
      </c>
    </row>
    <row r="3741" spans="1:5" x14ac:dyDescent="0.25">
      <c r="A3741">
        <v>13705</v>
      </c>
      <c r="B3741">
        <v>1</v>
      </c>
      <c r="C3741">
        <v>13</v>
      </c>
      <c r="D3741">
        <v>4</v>
      </c>
      <c r="E3741">
        <v>1</v>
      </c>
    </row>
    <row r="3742" spans="1:5" x14ac:dyDescent="0.25">
      <c r="A3742">
        <v>13706</v>
      </c>
      <c r="B3742">
        <v>1</v>
      </c>
      <c r="C3742">
        <v>12</v>
      </c>
      <c r="D3742">
        <v>3</v>
      </c>
      <c r="E3742">
        <v>1</v>
      </c>
    </row>
    <row r="3743" spans="1:5" x14ac:dyDescent="0.25">
      <c r="A3743">
        <v>13707</v>
      </c>
      <c r="B3743">
        <v>2</v>
      </c>
      <c r="C3743">
        <v>41</v>
      </c>
      <c r="D3743">
        <v>1</v>
      </c>
      <c r="E3743">
        <v>2</v>
      </c>
    </row>
    <row r="3744" spans="1:5" x14ac:dyDescent="0.25">
      <c r="A3744">
        <v>13708</v>
      </c>
      <c r="B3744">
        <v>2</v>
      </c>
      <c r="C3744">
        <v>12</v>
      </c>
      <c r="D3744">
        <v>4</v>
      </c>
      <c r="E3744">
        <v>1</v>
      </c>
    </row>
    <row r="3745" spans="1:5" x14ac:dyDescent="0.25">
      <c r="A3745">
        <v>13709</v>
      </c>
      <c r="B3745">
        <v>1</v>
      </c>
      <c r="C3745">
        <v>76</v>
      </c>
      <c r="D3745">
        <v>3</v>
      </c>
      <c r="E3745">
        <v>3</v>
      </c>
    </row>
    <row r="3746" spans="1:5" x14ac:dyDescent="0.25">
      <c r="A3746">
        <v>13710</v>
      </c>
      <c r="B3746">
        <v>2</v>
      </c>
      <c r="C3746">
        <v>2</v>
      </c>
      <c r="D3746">
        <v>3</v>
      </c>
      <c r="E3746" t="s">
        <v>2</v>
      </c>
    </row>
    <row r="3747" spans="1:5" x14ac:dyDescent="0.25">
      <c r="A3747">
        <v>13711</v>
      </c>
      <c r="B3747">
        <v>1</v>
      </c>
      <c r="C3747">
        <v>13</v>
      </c>
      <c r="D3747">
        <v>1</v>
      </c>
      <c r="E3747">
        <v>1</v>
      </c>
    </row>
    <row r="3748" spans="1:5" x14ac:dyDescent="0.25">
      <c r="A3748">
        <v>13712</v>
      </c>
      <c r="B3748">
        <v>1</v>
      </c>
      <c r="C3748">
        <v>68</v>
      </c>
      <c r="D3748">
        <v>3</v>
      </c>
      <c r="E3748">
        <v>1</v>
      </c>
    </row>
    <row r="3749" spans="1:5" x14ac:dyDescent="0.25">
      <c r="A3749">
        <v>13713</v>
      </c>
      <c r="B3749">
        <v>2</v>
      </c>
      <c r="C3749">
        <v>0</v>
      </c>
      <c r="D3749">
        <v>1</v>
      </c>
      <c r="E3749" t="s">
        <v>2</v>
      </c>
    </row>
    <row r="3750" spans="1:5" x14ac:dyDescent="0.25">
      <c r="A3750">
        <v>13714</v>
      </c>
      <c r="B3750">
        <v>2</v>
      </c>
      <c r="C3750">
        <v>41</v>
      </c>
      <c r="D3750">
        <v>1</v>
      </c>
      <c r="E3750">
        <v>1</v>
      </c>
    </row>
    <row r="3751" spans="1:5" x14ac:dyDescent="0.25">
      <c r="A3751">
        <v>13715</v>
      </c>
      <c r="B3751">
        <v>2</v>
      </c>
      <c r="C3751">
        <v>60</v>
      </c>
      <c r="D3751">
        <v>4</v>
      </c>
      <c r="E3751">
        <v>1</v>
      </c>
    </row>
    <row r="3752" spans="1:5" x14ac:dyDescent="0.25">
      <c r="A3752">
        <v>13716</v>
      </c>
      <c r="B3752">
        <v>2</v>
      </c>
      <c r="C3752">
        <v>52</v>
      </c>
      <c r="D3752">
        <v>3</v>
      </c>
      <c r="E3752">
        <v>1</v>
      </c>
    </row>
    <row r="3753" spans="1:5" x14ac:dyDescent="0.25">
      <c r="A3753">
        <v>13717</v>
      </c>
      <c r="B3753">
        <v>2</v>
      </c>
      <c r="C3753">
        <v>85</v>
      </c>
      <c r="D3753">
        <v>3</v>
      </c>
      <c r="E3753">
        <v>1</v>
      </c>
    </row>
    <row r="3754" spans="1:5" x14ac:dyDescent="0.25">
      <c r="A3754">
        <v>13718</v>
      </c>
      <c r="B3754">
        <v>2</v>
      </c>
      <c r="C3754">
        <v>13</v>
      </c>
      <c r="D3754">
        <v>3</v>
      </c>
      <c r="E3754">
        <v>1</v>
      </c>
    </row>
    <row r="3755" spans="1:5" x14ac:dyDescent="0.25">
      <c r="A3755">
        <v>13719</v>
      </c>
      <c r="B3755">
        <v>2</v>
      </c>
      <c r="C3755">
        <v>4</v>
      </c>
      <c r="D3755">
        <v>4</v>
      </c>
      <c r="E3755" t="s">
        <v>2</v>
      </c>
    </row>
    <row r="3756" spans="1:5" x14ac:dyDescent="0.25">
      <c r="A3756">
        <v>13720</v>
      </c>
      <c r="B3756">
        <v>2</v>
      </c>
      <c r="C3756">
        <v>12</v>
      </c>
      <c r="D3756">
        <v>1</v>
      </c>
      <c r="E3756">
        <v>1</v>
      </c>
    </row>
    <row r="3757" spans="1:5" x14ac:dyDescent="0.25">
      <c r="A3757">
        <v>13721</v>
      </c>
      <c r="B3757">
        <v>1</v>
      </c>
      <c r="C3757">
        <v>41</v>
      </c>
      <c r="D3757">
        <v>4</v>
      </c>
      <c r="E3757">
        <v>1</v>
      </c>
    </row>
    <row r="3758" spans="1:5" x14ac:dyDescent="0.25">
      <c r="A3758">
        <v>13722</v>
      </c>
      <c r="B3758">
        <v>2</v>
      </c>
      <c r="C3758">
        <v>17</v>
      </c>
      <c r="D3758">
        <v>1</v>
      </c>
      <c r="E3758">
        <v>1</v>
      </c>
    </row>
    <row r="3759" spans="1:5" x14ac:dyDescent="0.25">
      <c r="A3759">
        <v>13723</v>
      </c>
      <c r="B3759">
        <v>2</v>
      </c>
      <c r="C3759">
        <v>18</v>
      </c>
      <c r="D3759">
        <v>3</v>
      </c>
      <c r="E3759">
        <v>3</v>
      </c>
    </row>
    <row r="3760" spans="1:5" x14ac:dyDescent="0.25">
      <c r="A3760">
        <v>13724</v>
      </c>
      <c r="B3760">
        <v>1</v>
      </c>
      <c r="C3760">
        <v>64</v>
      </c>
      <c r="D3760">
        <v>1</v>
      </c>
      <c r="E3760">
        <v>1</v>
      </c>
    </row>
    <row r="3761" spans="1:5" x14ac:dyDescent="0.25">
      <c r="A3761">
        <v>13725</v>
      </c>
      <c r="B3761">
        <v>2</v>
      </c>
      <c r="C3761">
        <v>15</v>
      </c>
      <c r="D3761">
        <v>4</v>
      </c>
      <c r="E3761">
        <v>1</v>
      </c>
    </row>
    <row r="3762" spans="1:5" x14ac:dyDescent="0.25">
      <c r="A3762">
        <v>13726</v>
      </c>
      <c r="B3762">
        <v>1</v>
      </c>
      <c r="C3762">
        <v>30</v>
      </c>
      <c r="D3762">
        <v>1</v>
      </c>
      <c r="E3762">
        <v>3</v>
      </c>
    </row>
    <row r="3763" spans="1:5" x14ac:dyDescent="0.25">
      <c r="A3763">
        <v>13727</v>
      </c>
      <c r="B3763">
        <v>2</v>
      </c>
      <c r="C3763">
        <v>16</v>
      </c>
      <c r="D3763">
        <v>3</v>
      </c>
      <c r="E3763">
        <v>1</v>
      </c>
    </row>
    <row r="3764" spans="1:5" x14ac:dyDescent="0.25">
      <c r="A3764">
        <v>13728</v>
      </c>
      <c r="B3764">
        <v>2</v>
      </c>
      <c r="C3764">
        <v>17</v>
      </c>
      <c r="D3764">
        <v>1</v>
      </c>
      <c r="E3764">
        <v>1</v>
      </c>
    </row>
    <row r="3765" spans="1:5" x14ac:dyDescent="0.25">
      <c r="A3765">
        <v>13729</v>
      </c>
      <c r="B3765">
        <v>2</v>
      </c>
      <c r="C3765">
        <v>12</v>
      </c>
      <c r="D3765">
        <v>3</v>
      </c>
      <c r="E3765">
        <v>1</v>
      </c>
    </row>
    <row r="3766" spans="1:5" x14ac:dyDescent="0.25">
      <c r="A3766">
        <v>13730</v>
      </c>
      <c r="B3766">
        <v>1</v>
      </c>
      <c r="C3766">
        <v>77</v>
      </c>
      <c r="D3766">
        <v>3</v>
      </c>
      <c r="E3766">
        <v>3</v>
      </c>
    </row>
    <row r="3767" spans="1:5" x14ac:dyDescent="0.25">
      <c r="A3767">
        <v>13731</v>
      </c>
      <c r="B3767">
        <v>2</v>
      </c>
      <c r="C3767">
        <v>65</v>
      </c>
      <c r="D3767">
        <v>3</v>
      </c>
      <c r="E3767">
        <v>3</v>
      </c>
    </row>
    <row r="3768" spans="1:5" x14ac:dyDescent="0.25">
      <c r="A3768">
        <v>13732</v>
      </c>
      <c r="B3768">
        <v>2</v>
      </c>
      <c r="C3768">
        <v>17</v>
      </c>
      <c r="D3768">
        <v>1</v>
      </c>
      <c r="E3768">
        <v>1</v>
      </c>
    </row>
    <row r="3769" spans="1:5" x14ac:dyDescent="0.25">
      <c r="A3769">
        <v>13733</v>
      </c>
      <c r="B3769">
        <v>1</v>
      </c>
      <c r="C3769">
        <v>13</v>
      </c>
      <c r="D3769">
        <v>3</v>
      </c>
      <c r="E3769">
        <v>1</v>
      </c>
    </row>
    <row r="3770" spans="1:5" x14ac:dyDescent="0.25">
      <c r="A3770">
        <v>13734</v>
      </c>
      <c r="B3770">
        <v>2</v>
      </c>
      <c r="C3770">
        <v>4</v>
      </c>
      <c r="D3770">
        <v>1</v>
      </c>
      <c r="E3770" t="s">
        <v>2</v>
      </c>
    </row>
    <row r="3771" spans="1:5" x14ac:dyDescent="0.25">
      <c r="A3771">
        <v>13735</v>
      </c>
      <c r="B3771">
        <v>1</v>
      </c>
      <c r="C3771">
        <v>85</v>
      </c>
      <c r="D3771">
        <v>1</v>
      </c>
      <c r="E3771">
        <v>3</v>
      </c>
    </row>
    <row r="3772" spans="1:5" x14ac:dyDescent="0.25">
      <c r="A3772">
        <v>13736</v>
      </c>
      <c r="B3772">
        <v>2</v>
      </c>
      <c r="C3772">
        <v>85</v>
      </c>
      <c r="D3772">
        <v>3</v>
      </c>
      <c r="E3772">
        <v>1</v>
      </c>
    </row>
    <row r="3773" spans="1:5" x14ac:dyDescent="0.25">
      <c r="A3773">
        <v>13737</v>
      </c>
      <c r="B3773">
        <v>1</v>
      </c>
      <c r="C3773">
        <v>18</v>
      </c>
      <c r="D3773">
        <v>4</v>
      </c>
      <c r="E3773">
        <v>3</v>
      </c>
    </row>
    <row r="3774" spans="1:5" x14ac:dyDescent="0.25">
      <c r="A3774">
        <v>13738</v>
      </c>
      <c r="B3774">
        <v>1</v>
      </c>
      <c r="C3774">
        <v>15</v>
      </c>
      <c r="D3774">
        <v>3</v>
      </c>
      <c r="E3774">
        <v>1</v>
      </c>
    </row>
    <row r="3775" spans="1:5" x14ac:dyDescent="0.25">
      <c r="A3775">
        <v>13739</v>
      </c>
      <c r="B3775">
        <v>1</v>
      </c>
      <c r="C3775">
        <v>55</v>
      </c>
      <c r="D3775">
        <v>3</v>
      </c>
      <c r="E3775">
        <v>3</v>
      </c>
    </row>
    <row r="3776" spans="1:5" x14ac:dyDescent="0.25">
      <c r="A3776">
        <v>13740</v>
      </c>
      <c r="B3776">
        <v>1</v>
      </c>
      <c r="C3776">
        <v>61</v>
      </c>
      <c r="D3776">
        <v>1</v>
      </c>
      <c r="E3776">
        <v>1</v>
      </c>
    </row>
    <row r="3777" spans="1:5" x14ac:dyDescent="0.25">
      <c r="A3777">
        <v>13741</v>
      </c>
      <c r="B3777">
        <v>2</v>
      </c>
      <c r="C3777">
        <v>12</v>
      </c>
      <c r="D3777">
        <v>3</v>
      </c>
      <c r="E3777">
        <v>1</v>
      </c>
    </row>
    <row r="3778" spans="1:5" x14ac:dyDescent="0.25">
      <c r="A3778">
        <v>13742</v>
      </c>
      <c r="B3778">
        <v>2</v>
      </c>
      <c r="C3778">
        <v>0</v>
      </c>
      <c r="D3778">
        <v>1</v>
      </c>
      <c r="E3778" t="s">
        <v>2</v>
      </c>
    </row>
    <row r="3779" spans="1:5" x14ac:dyDescent="0.25">
      <c r="A3779">
        <v>13743</v>
      </c>
      <c r="B3779">
        <v>2</v>
      </c>
      <c r="C3779">
        <v>40</v>
      </c>
      <c r="D3779">
        <v>3</v>
      </c>
      <c r="E3779">
        <v>3</v>
      </c>
    </row>
    <row r="3780" spans="1:5" x14ac:dyDescent="0.25">
      <c r="A3780">
        <v>13744</v>
      </c>
      <c r="B3780">
        <v>1</v>
      </c>
      <c r="C3780">
        <v>11</v>
      </c>
      <c r="D3780">
        <v>1</v>
      </c>
      <c r="E3780">
        <v>1</v>
      </c>
    </row>
    <row r="3781" spans="1:5" x14ac:dyDescent="0.25">
      <c r="A3781">
        <v>13745</v>
      </c>
      <c r="B3781">
        <v>2</v>
      </c>
      <c r="C3781">
        <v>47</v>
      </c>
      <c r="D3781">
        <v>1</v>
      </c>
      <c r="E3781">
        <v>3</v>
      </c>
    </row>
    <row r="3782" spans="1:5" x14ac:dyDescent="0.25">
      <c r="A3782">
        <v>13746</v>
      </c>
      <c r="B3782">
        <v>1</v>
      </c>
      <c r="C3782">
        <v>80</v>
      </c>
      <c r="D3782">
        <v>3</v>
      </c>
      <c r="E3782">
        <v>3</v>
      </c>
    </row>
    <row r="3783" spans="1:5" x14ac:dyDescent="0.25">
      <c r="A3783">
        <v>13747</v>
      </c>
      <c r="B3783">
        <v>1</v>
      </c>
      <c r="C3783">
        <v>2</v>
      </c>
      <c r="D3783">
        <v>3</v>
      </c>
      <c r="E3783" t="s">
        <v>2</v>
      </c>
    </row>
    <row r="3784" spans="1:5" x14ac:dyDescent="0.25">
      <c r="A3784">
        <v>13748</v>
      </c>
      <c r="B3784">
        <v>2</v>
      </c>
      <c r="C3784">
        <v>10</v>
      </c>
      <c r="D3784">
        <v>3</v>
      </c>
      <c r="E3784">
        <v>1</v>
      </c>
    </row>
    <row r="3785" spans="1:5" x14ac:dyDescent="0.25">
      <c r="A3785">
        <v>13749</v>
      </c>
      <c r="B3785">
        <v>1</v>
      </c>
      <c r="C3785">
        <v>75</v>
      </c>
      <c r="D3785">
        <v>4</v>
      </c>
      <c r="E3785">
        <v>1</v>
      </c>
    </row>
    <row r="3786" spans="1:5" x14ac:dyDescent="0.25">
      <c r="A3786">
        <v>13750</v>
      </c>
      <c r="B3786">
        <v>1</v>
      </c>
      <c r="C3786">
        <v>8</v>
      </c>
      <c r="D3786">
        <v>1</v>
      </c>
      <c r="E3786">
        <v>1</v>
      </c>
    </row>
    <row r="3787" spans="1:5" x14ac:dyDescent="0.25">
      <c r="A3787">
        <v>13751</v>
      </c>
      <c r="B3787">
        <v>2</v>
      </c>
      <c r="C3787">
        <v>71</v>
      </c>
      <c r="D3787">
        <v>1</v>
      </c>
      <c r="E3787">
        <v>3</v>
      </c>
    </row>
    <row r="3788" spans="1:5" x14ac:dyDescent="0.25">
      <c r="A3788">
        <v>13752</v>
      </c>
      <c r="B3788">
        <v>2</v>
      </c>
      <c r="C3788">
        <v>46</v>
      </c>
      <c r="D3788">
        <v>4</v>
      </c>
      <c r="E3788">
        <v>3</v>
      </c>
    </row>
    <row r="3789" spans="1:5" x14ac:dyDescent="0.25">
      <c r="A3789">
        <v>13753</v>
      </c>
      <c r="B3789">
        <v>2</v>
      </c>
      <c r="C3789">
        <v>7</v>
      </c>
      <c r="D3789">
        <v>3</v>
      </c>
      <c r="E3789">
        <v>1</v>
      </c>
    </row>
    <row r="3790" spans="1:5" x14ac:dyDescent="0.25">
      <c r="A3790">
        <v>13754</v>
      </c>
      <c r="B3790">
        <v>1</v>
      </c>
      <c r="C3790">
        <v>54</v>
      </c>
      <c r="D3790">
        <v>3</v>
      </c>
      <c r="E3790">
        <v>1</v>
      </c>
    </row>
    <row r="3791" spans="1:5" x14ac:dyDescent="0.25">
      <c r="A3791">
        <v>13755</v>
      </c>
      <c r="B3791">
        <v>2</v>
      </c>
      <c r="C3791">
        <v>14</v>
      </c>
      <c r="D3791">
        <v>4</v>
      </c>
      <c r="E3791">
        <v>1</v>
      </c>
    </row>
    <row r="3792" spans="1:5" x14ac:dyDescent="0.25">
      <c r="A3792">
        <v>13756</v>
      </c>
      <c r="B3792">
        <v>2</v>
      </c>
      <c r="C3792">
        <v>15</v>
      </c>
      <c r="D3792">
        <v>4</v>
      </c>
      <c r="E3792">
        <v>1</v>
      </c>
    </row>
    <row r="3793" spans="1:5" x14ac:dyDescent="0.25">
      <c r="A3793">
        <v>13757</v>
      </c>
      <c r="B3793">
        <v>1</v>
      </c>
      <c r="C3793">
        <v>0</v>
      </c>
      <c r="D3793">
        <v>3</v>
      </c>
      <c r="E3793" t="s">
        <v>2</v>
      </c>
    </row>
    <row r="3794" spans="1:5" x14ac:dyDescent="0.25">
      <c r="A3794">
        <v>13758</v>
      </c>
      <c r="B3794">
        <v>2</v>
      </c>
      <c r="C3794">
        <v>2</v>
      </c>
      <c r="D3794">
        <v>3</v>
      </c>
      <c r="E3794" t="s">
        <v>2</v>
      </c>
    </row>
    <row r="3795" spans="1:5" x14ac:dyDescent="0.25">
      <c r="A3795">
        <v>13759</v>
      </c>
      <c r="B3795">
        <v>1</v>
      </c>
      <c r="C3795">
        <v>36</v>
      </c>
      <c r="D3795">
        <v>2</v>
      </c>
      <c r="E3795">
        <v>3</v>
      </c>
    </row>
    <row r="3796" spans="1:5" x14ac:dyDescent="0.25">
      <c r="A3796">
        <v>13760</v>
      </c>
      <c r="B3796">
        <v>1</v>
      </c>
      <c r="C3796">
        <v>2</v>
      </c>
      <c r="D3796">
        <v>3</v>
      </c>
      <c r="E3796" t="s">
        <v>2</v>
      </c>
    </row>
    <row r="3797" spans="1:5" x14ac:dyDescent="0.25">
      <c r="A3797">
        <v>13761</v>
      </c>
      <c r="B3797">
        <v>2</v>
      </c>
      <c r="C3797">
        <v>13</v>
      </c>
      <c r="D3797">
        <v>4</v>
      </c>
      <c r="E3797">
        <v>1</v>
      </c>
    </row>
    <row r="3798" spans="1:5" x14ac:dyDescent="0.25">
      <c r="A3798">
        <v>13762</v>
      </c>
      <c r="B3798">
        <v>1</v>
      </c>
      <c r="C3798">
        <v>33</v>
      </c>
      <c r="D3798">
        <v>1</v>
      </c>
      <c r="E3798">
        <v>3</v>
      </c>
    </row>
    <row r="3799" spans="1:5" x14ac:dyDescent="0.25">
      <c r="A3799">
        <v>13763</v>
      </c>
      <c r="B3799">
        <v>2</v>
      </c>
      <c r="C3799">
        <v>14</v>
      </c>
      <c r="D3799">
        <v>4</v>
      </c>
      <c r="E3799">
        <v>1</v>
      </c>
    </row>
    <row r="3800" spans="1:5" x14ac:dyDescent="0.25">
      <c r="A3800">
        <v>13764</v>
      </c>
      <c r="B3800">
        <v>2</v>
      </c>
      <c r="C3800">
        <v>8</v>
      </c>
      <c r="D3800">
        <v>4</v>
      </c>
      <c r="E3800">
        <v>1</v>
      </c>
    </row>
    <row r="3801" spans="1:5" x14ac:dyDescent="0.25">
      <c r="A3801">
        <v>13765</v>
      </c>
      <c r="B3801">
        <v>2</v>
      </c>
      <c r="C3801">
        <v>69</v>
      </c>
      <c r="D3801">
        <v>3</v>
      </c>
      <c r="E3801">
        <v>3</v>
      </c>
    </row>
    <row r="3802" spans="1:5" x14ac:dyDescent="0.25">
      <c r="A3802">
        <v>13766</v>
      </c>
      <c r="B3802">
        <v>1</v>
      </c>
      <c r="C3802">
        <v>19</v>
      </c>
      <c r="D3802">
        <v>1</v>
      </c>
      <c r="E3802">
        <v>2</v>
      </c>
    </row>
    <row r="3803" spans="1:5" x14ac:dyDescent="0.25">
      <c r="A3803">
        <v>13767</v>
      </c>
      <c r="B3803">
        <v>1</v>
      </c>
      <c r="C3803">
        <v>47</v>
      </c>
      <c r="D3803">
        <v>2</v>
      </c>
      <c r="E3803">
        <v>3</v>
      </c>
    </row>
    <row r="3804" spans="1:5" x14ac:dyDescent="0.25">
      <c r="A3804">
        <v>13768</v>
      </c>
      <c r="B3804">
        <v>2</v>
      </c>
      <c r="C3804">
        <v>9</v>
      </c>
      <c r="D3804">
        <v>3</v>
      </c>
      <c r="E3804">
        <v>1</v>
      </c>
    </row>
    <row r="3805" spans="1:5" x14ac:dyDescent="0.25">
      <c r="A3805">
        <v>13769</v>
      </c>
      <c r="B3805">
        <v>2</v>
      </c>
      <c r="C3805">
        <v>42</v>
      </c>
      <c r="D3805">
        <v>4</v>
      </c>
      <c r="E3805">
        <v>2</v>
      </c>
    </row>
    <row r="3806" spans="1:5" x14ac:dyDescent="0.25">
      <c r="A3806">
        <v>13770</v>
      </c>
      <c r="B3806">
        <v>1</v>
      </c>
      <c r="C3806">
        <v>61</v>
      </c>
      <c r="D3806">
        <v>4</v>
      </c>
      <c r="E3806">
        <v>2</v>
      </c>
    </row>
    <row r="3807" spans="1:5" x14ac:dyDescent="0.25">
      <c r="A3807">
        <v>13771</v>
      </c>
      <c r="B3807">
        <v>2</v>
      </c>
      <c r="C3807">
        <v>14</v>
      </c>
      <c r="D3807">
        <v>5</v>
      </c>
      <c r="E3807">
        <v>1</v>
      </c>
    </row>
    <row r="3808" spans="1:5" x14ac:dyDescent="0.25">
      <c r="A3808">
        <v>13772</v>
      </c>
      <c r="B3808">
        <v>1</v>
      </c>
      <c r="C3808">
        <v>3</v>
      </c>
      <c r="D3808">
        <v>1</v>
      </c>
      <c r="E3808" t="s">
        <v>2</v>
      </c>
    </row>
    <row r="3809" spans="1:5" x14ac:dyDescent="0.25">
      <c r="A3809">
        <v>13773</v>
      </c>
      <c r="B3809">
        <v>1</v>
      </c>
      <c r="C3809">
        <v>62</v>
      </c>
      <c r="D3809">
        <v>1</v>
      </c>
      <c r="E3809">
        <v>1</v>
      </c>
    </row>
    <row r="3810" spans="1:5" x14ac:dyDescent="0.25">
      <c r="A3810">
        <v>13774</v>
      </c>
      <c r="B3810">
        <v>2</v>
      </c>
      <c r="C3810">
        <v>0</v>
      </c>
      <c r="D3810">
        <v>3</v>
      </c>
      <c r="E3810" t="s">
        <v>2</v>
      </c>
    </row>
    <row r="3811" spans="1:5" x14ac:dyDescent="0.25">
      <c r="A3811">
        <v>13775</v>
      </c>
      <c r="B3811">
        <v>1</v>
      </c>
      <c r="C3811">
        <v>5</v>
      </c>
      <c r="D3811">
        <v>1</v>
      </c>
      <c r="E3811" t="s">
        <v>2</v>
      </c>
    </row>
    <row r="3812" spans="1:5" x14ac:dyDescent="0.25">
      <c r="A3812">
        <v>13776</v>
      </c>
      <c r="B3812">
        <v>2</v>
      </c>
      <c r="C3812">
        <v>1</v>
      </c>
      <c r="D3812">
        <v>3</v>
      </c>
      <c r="E3812" t="s">
        <v>2</v>
      </c>
    </row>
    <row r="3813" spans="1:5" x14ac:dyDescent="0.25">
      <c r="A3813">
        <v>13777</v>
      </c>
      <c r="B3813">
        <v>1</v>
      </c>
      <c r="C3813">
        <v>1</v>
      </c>
      <c r="D3813">
        <v>4</v>
      </c>
      <c r="E3813" t="s">
        <v>2</v>
      </c>
    </row>
    <row r="3814" spans="1:5" x14ac:dyDescent="0.25">
      <c r="A3814">
        <v>13778</v>
      </c>
      <c r="B3814">
        <v>2</v>
      </c>
      <c r="C3814">
        <v>1</v>
      </c>
      <c r="D3814">
        <v>1</v>
      </c>
      <c r="E3814" t="s">
        <v>2</v>
      </c>
    </row>
    <row r="3815" spans="1:5" x14ac:dyDescent="0.25">
      <c r="A3815">
        <v>13779</v>
      </c>
      <c r="B3815">
        <v>1</v>
      </c>
      <c r="C3815">
        <v>0</v>
      </c>
      <c r="D3815">
        <v>5</v>
      </c>
      <c r="E3815" t="s">
        <v>2</v>
      </c>
    </row>
    <row r="3816" spans="1:5" x14ac:dyDescent="0.25">
      <c r="A3816">
        <v>13780</v>
      </c>
      <c r="B3816">
        <v>1</v>
      </c>
      <c r="C3816">
        <v>19</v>
      </c>
      <c r="D3816">
        <v>1</v>
      </c>
      <c r="E3816">
        <v>1</v>
      </c>
    </row>
    <row r="3817" spans="1:5" x14ac:dyDescent="0.25">
      <c r="A3817">
        <v>13781</v>
      </c>
      <c r="B3817">
        <v>1</v>
      </c>
      <c r="C3817">
        <v>0</v>
      </c>
      <c r="D3817">
        <v>1</v>
      </c>
      <c r="E3817" t="s">
        <v>2</v>
      </c>
    </row>
    <row r="3818" spans="1:5" x14ac:dyDescent="0.25">
      <c r="A3818">
        <v>13782</v>
      </c>
      <c r="B3818">
        <v>2</v>
      </c>
      <c r="C3818">
        <v>75</v>
      </c>
      <c r="D3818">
        <v>3</v>
      </c>
      <c r="E3818">
        <v>3</v>
      </c>
    </row>
    <row r="3819" spans="1:5" x14ac:dyDescent="0.25">
      <c r="A3819">
        <v>13783</v>
      </c>
      <c r="B3819">
        <v>2</v>
      </c>
      <c r="C3819">
        <v>68</v>
      </c>
      <c r="D3819">
        <v>4</v>
      </c>
      <c r="E3819">
        <v>3</v>
      </c>
    </row>
    <row r="3820" spans="1:5" x14ac:dyDescent="0.25">
      <c r="A3820">
        <v>13784</v>
      </c>
      <c r="B3820">
        <v>1</v>
      </c>
      <c r="C3820">
        <v>2</v>
      </c>
      <c r="D3820">
        <v>4</v>
      </c>
      <c r="E3820" t="s">
        <v>2</v>
      </c>
    </row>
    <row r="3821" spans="1:5" x14ac:dyDescent="0.25">
      <c r="A3821">
        <v>13785</v>
      </c>
      <c r="B3821">
        <v>2</v>
      </c>
      <c r="C3821">
        <v>4</v>
      </c>
      <c r="D3821">
        <v>1</v>
      </c>
      <c r="E3821" t="s">
        <v>2</v>
      </c>
    </row>
    <row r="3822" spans="1:5" x14ac:dyDescent="0.25">
      <c r="A3822">
        <v>13786</v>
      </c>
      <c r="B3822">
        <v>2</v>
      </c>
      <c r="C3822">
        <v>4</v>
      </c>
      <c r="D3822">
        <v>3</v>
      </c>
      <c r="E3822" t="s">
        <v>2</v>
      </c>
    </row>
    <row r="3823" spans="1:5" x14ac:dyDescent="0.25">
      <c r="A3823">
        <v>13787</v>
      </c>
      <c r="B3823">
        <v>1</v>
      </c>
      <c r="C3823">
        <v>67</v>
      </c>
      <c r="D3823">
        <v>4</v>
      </c>
      <c r="E3823">
        <v>3</v>
      </c>
    </row>
    <row r="3824" spans="1:5" x14ac:dyDescent="0.25">
      <c r="A3824">
        <v>13788</v>
      </c>
      <c r="B3824">
        <v>1</v>
      </c>
      <c r="C3824">
        <v>22</v>
      </c>
      <c r="D3824">
        <v>3</v>
      </c>
      <c r="E3824">
        <v>3</v>
      </c>
    </row>
    <row r="3825" spans="1:5" x14ac:dyDescent="0.25">
      <c r="A3825">
        <v>13789</v>
      </c>
      <c r="B3825">
        <v>1</v>
      </c>
      <c r="C3825">
        <v>27</v>
      </c>
      <c r="D3825">
        <v>4</v>
      </c>
      <c r="E3825">
        <v>1</v>
      </c>
    </row>
    <row r="3826" spans="1:5" x14ac:dyDescent="0.25">
      <c r="A3826">
        <v>13790</v>
      </c>
      <c r="B3826">
        <v>2</v>
      </c>
      <c r="C3826">
        <v>15</v>
      </c>
      <c r="D3826">
        <v>3</v>
      </c>
      <c r="E3826">
        <v>1</v>
      </c>
    </row>
    <row r="3827" spans="1:5" x14ac:dyDescent="0.25">
      <c r="A3827">
        <v>13791</v>
      </c>
      <c r="B3827">
        <v>1</v>
      </c>
      <c r="C3827">
        <v>3</v>
      </c>
      <c r="D3827">
        <v>1</v>
      </c>
      <c r="E3827" t="s">
        <v>2</v>
      </c>
    </row>
    <row r="3828" spans="1:5" x14ac:dyDescent="0.25">
      <c r="A3828">
        <v>13792</v>
      </c>
      <c r="B3828">
        <v>2</v>
      </c>
      <c r="C3828">
        <v>32</v>
      </c>
      <c r="D3828">
        <v>4</v>
      </c>
      <c r="E3828">
        <v>3</v>
      </c>
    </row>
    <row r="3829" spans="1:5" x14ac:dyDescent="0.25">
      <c r="A3829">
        <v>13793</v>
      </c>
      <c r="B3829">
        <v>1</v>
      </c>
      <c r="C3829">
        <v>13</v>
      </c>
      <c r="D3829">
        <v>4</v>
      </c>
      <c r="E3829">
        <v>1</v>
      </c>
    </row>
    <row r="3830" spans="1:5" x14ac:dyDescent="0.25">
      <c r="A3830">
        <v>13794</v>
      </c>
      <c r="B3830">
        <v>2</v>
      </c>
      <c r="C3830">
        <v>12</v>
      </c>
      <c r="D3830">
        <v>1</v>
      </c>
      <c r="E3830">
        <v>1</v>
      </c>
    </row>
    <row r="3831" spans="1:5" x14ac:dyDescent="0.25">
      <c r="A3831">
        <v>13795</v>
      </c>
      <c r="B3831">
        <v>2</v>
      </c>
      <c r="C3831">
        <v>57</v>
      </c>
      <c r="D3831">
        <v>4</v>
      </c>
      <c r="E3831">
        <v>3</v>
      </c>
    </row>
    <row r="3832" spans="1:5" x14ac:dyDescent="0.25">
      <c r="A3832">
        <v>13796</v>
      </c>
      <c r="B3832">
        <v>1</v>
      </c>
      <c r="C3832">
        <v>71</v>
      </c>
      <c r="D3832">
        <v>3</v>
      </c>
      <c r="E3832">
        <v>3</v>
      </c>
    </row>
    <row r="3833" spans="1:5" x14ac:dyDescent="0.25">
      <c r="A3833">
        <v>13797</v>
      </c>
      <c r="B3833">
        <v>1</v>
      </c>
      <c r="C3833">
        <v>13</v>
      </c>
      <c r="D3833">
        <v>1</v>
      </c>
      <c r="E3833">
        <v>1</v>
      </c>
    </row>
    <row r="3834" spans="1:5" x14ac:dyDescent="0.25">
      <c r="A3834">
        <v>13798</v>
      </c>
      <c r="B3834">
        <v>1</v>
      </c>
      <c r="C3834">
        <v>40</v>
      </c>
      <c r="D3834">
        <v>3</v>
      </c>
      <c r="E3834">
        <v>3</v>
      </c>
    </row>
    <row r="3835" spans="1:5" x14ac:dyDescent="0.25">
      <c r="A3835">
        <v>13799</v>
      </c>
      <c r="B3835">
        <v>1</v>
      </c>
      <c r="C3835">
        <v>34</v>
      </c>
      <c r="D3835">
        <v>4</v>
      </c>
      <c r="E3835">
        <v>1</v>
      </c>
    </row>
    <row r="3836" spans="1:5" x14ac:dyDescent="0.25">
      <c r="A3836">
        <v>13800</v>
      </c>
      <c r="B3836">
        <v>1</v>
      </c>
      <c r="C3836">
        <v>83</v>
      </c>
      <c r="D3836">
        <v>3</v>
      </c>
      <c r="E3836">
        <v>3</v>
      </c>
    </row>
    <row r="3837" spans="1:5" x14ac:dyDescent="0.25">
      <c r="A3837">
        <v>13801</v>
      </c>
      <c r="B3837">
        <v>2</v>
      </c>
      <c r="C3837">
        <v>13</v>
      </c>
      <c r="D3837">
        <v>3</v>
      </c>
      <c r="E3837">
        <v>1</v>
      </c>
    </row>
    <row r="3838" spans="1:5" x14ac:dyDescent="0.25">
      <c r="A3838">
        <v>13802</v>
      </c>
      <c r="B3838">
        <v>1</v>
      </c>
      <c r="C3838">
        <v>1</v>
      </c>
      <c r="D3838">
        <v>1</v>
      </c>
      <c r="E3838" t="s">
        <v>2</v>
      </c>
    </row>
    <row r="3839" spans="1:5" x14ac:dyDescent="0.25">
      <c r="A3839">
        <v>13803</v>
      </c>
      <c r="B3839">
        <v>1</v>
      </c>
      <c r="C3839">
        <v>9</v>
      </c>
      <c r="D3839">
        <v>1</v>
      </c>
      <c r="E3839">
        <v>1</v>
      </c>
    </row>
    <row r="3840" spans="1:5" x14ac:dyDescent="0.25">
      <c r="A3840">
        <v>13804</v>
      </c>
      <c r="B3840">
        <v>1</v>
      </c>
      <c r="C3840">
        <v>84</v>
      </c>
      <c r="D3840">
        <v>3</v>
      </c>
      <c r="E3840">
        <v>1</v>
      </c>
    </row>
    <row r="3841" spans="1:5" x14ac:dyDescent="0.25">
      <c r="A3841">
        <v>13805</v>
      </c>
      <c r="B3841">
        <v>2</v>
      </c>
      <c r="C3841">
        <v>23</v>
      </c>
      <c r="D3841">
        <v>5</v>
      </c>
      <c r="E3841">
        <v>3</v>
      </c>
    </row>
    <row r="3842" spans="1:5" x14ac:dyDescent="0.25">
      <c r="A3842">
        <v>13806</v>
      </c>
      <c r="B3842">
        <v>2</v>
      </c>
      <c r="C3842">
        <v>26</v>
      </c>
      <c r="D3842">
        <v>3</v>
      </c>
      <c r="E3842">
        <v>3</v>
      </c>
    </row>
    <row r="3843" spans="1:5" x14ac:dyDescent="0.25">
      <c r="A3843">
        <v>13807</v>
      </c>
      <c r="B3843">
        <v>1</v>
      </c>
      <c r="C3843">
        <v>16</v>
      </c>
      <c r="D3843">
        <v>4</v>
      </c>
      <c r="E3843">
        <v>1</v>
      </c>
    </row>
    <row r="3844" spans="1:5" x14ac:dyDescent="0.25">
      <c r="A3844">
        <v>13808</v>
      </c>
      <c r="B3844">
        <v>2</v>
      </c>
      <c r="C3844">
        <v>62</v>
      </c>
      <c r="D3844">
        <v>4</v>
      </c>
      <c r="E3844">
        <v>3</v>
      </c>
    </row>
    <row r="3845" spans="1:5" x14ac:dyDescent="0.25">
      <c r="A3845">
        <v>13809</v>
      </c>
      <c r="B3845">
        <v>1</v>
      </c>
      <c r="C3845">
        <v>59</v>
      </c>
      <c r="D3845">
        <v>3</v>
      </c>
      <c r="E3845">
        <v>2</v>
      </c>
    </row>
    <row r="3846" spans="1:5" x14ac:dyDescent="0.25">
      <c r="A3846">
        <v>13810</v>
      </c>
      <c r="B3846">
        <v>2</v>
      </c>
      <c r="C3846">
        <v>51</v>
      </c>
      <c r="D3846">
        <v>5</v>
      </c>
      <c r="E3846">
        <v>3</v>
      </c>
    </row>
    <row r="3847" spans="1:5" x14ac:dyDescent="0.25">
      <c r="A3847">
        <v>13811</v>
      </c>
      <c r="B3847">
        <v>2</v>
      </c>
      <c r="C3847">
        <v>7</v>
      </c>
      <c r="D3847">
        <v>4</v>
      </c>
      <c r="E3847">
        <v>1</v>
      </c>
    </row>
    <row r="3848" spans="1:5" x14ac:dyDescent="0.25">
      <c r="A3848">
        <v>13812</v>
      </c>
      <c r="B3848">
        <v>2</v>
      </c>
      <c r="C3848">
        <v>23</v>
      </c>
      <c r="D3848">
        <v>3</v>
      </c>
      <c r="E3848">
        <v>3</v>
      </c>
    </row>
    <row r="3849" spans="1:5" x14ac:dyDescent="0.25">
      <c r="A3849">
        <v>13813</v>
      </c>
      <c r="B3849">
        <v>2</v>
      </c>
      <c r="C3849">
        <v>20</v>
      </c>
      <c r="D3849">
        <v>3</v>
      </c>
      <c r="E3849">
        <v>3</v>
      </c>
    </row>
    <row r="3850" spans="1:5" x14ac:dyDescent="0.25">
      <c r="A3850">
        <v>13814</v>
      </c>
      <c r="B3850">
        <v>2</v>
      </c>
      <c r="C3850">
        <v>65</v>
      </c>
      <c r="D3850">
        <v>3</v>
      </c>
      <c r="E3850">
        <v>2</v>
      </c>
    </row>
    <row r="3851" spans="1:5" x14ac:dyDescent="0.25">
      <c r="A3851">
        <v>13815</v>
      </c>
      <c r="B3851">
        <v>1</v>
      </c>
      <c r="C3851">
        <v>57</v>
      </c>
      <c r="D3851">
        <v>3</v>
      </c>
      <c r="E3851">
        <v>1</v>
      </c>
    </row>
    <row r="3852" spans="1:5" x14ac:dyDescent="0.25">
      <c r="A3852">
        <v>13816</v>
      </c>
      <c r="B3852">
        <v>1</v>
      </c>
      <c r="C3852">
        <v>15</v>
      </c>
      <c r="D3852">
        <v>3</v>
      </c>
      <c r="E3852">
        <v>1</v>
      </c>
    </row>
    <row r="3853" spans="1:5" x14ac:dyDescent="0.25">
      <c r="A3853">
        <v>13817</v>
      </c>
      <c r="B3853">
        <v>2</v>
      </c>
      <c r="C3853">
        <v>75</v>
      </c>
      <c r="D3853">
        <v>3</v>
      </c>
      <c r="E3853">
        <v>2</v>
      </c>
    </row>
    <row r="3854" spans="1:5" x14ac:dyDescent="0.25">
      <c r="A3854">
        <v>13818</v>
      </c>
      <c r="B3854">
        <v>2</v>
      </c>
      <c r="C3854">
        <v>3</v>
      </c>
      <c r="D3854">
        <v>2</v>
      </c>
      <c r="E3854" t="s">
        <v>2</v>
      </c>
    </row>
    <row r="3855" spans="1:5" x14ac:dyDescent="0.25">
      <c r="A3855">
        <v>13819</v>
      </c>
      <c r="B3855">
        <v>2</v>
      </c>
      <c r="C3855">
        <v>8</v>
      </c>
      <c r="D3855">
        <v>1</v>
      </c>
      <c r="E3855">
        <v>1</v>
      </c>
    </row>
    <row r="3856" spans="1:5" x14ac:dyDescent="0.25">
      <c r="A3856">
        <v>13820</v>
      </c>
      <c r="B3856">
        <v>1</v>
      </c>
      <c r="C3856">
        <v>21</v>
      </c>
      <c r="D3856">
        <v>4</v>
      </c>
      <c r="E3856">
        <v>2</v>
      </c>
    </row>
    <row r="3857" spans="1:5" x14ac:dyDescent="0.25">
      <c r="A3857">
        <v>13821</v>
      </c>
      <c r="B3857">
        <v>2</v>
      </c>
      <c r="C3857">
        <v>35</v>
      </c>
      <c r="D3857">
        <v>4</v>
      </c>
      <c r="E3857">
        <v>1</v>
      </c>
    </row>
    <row r="3858" spans="1:5" x14ac:dyDescent="0.25">
      <c r="A3858">
        <v>13822</v>
      </c>
      <c r="B3858">
        <v>1</v>
      </c>
      <c r="C3858">
        <v>51</v>
      </c>
      <c r="D3858">
        <v>3</v>
      </c>
      <c r="E3858">
        <v>3</v>
      </c>
    </row>
    <row r="3859" spans="1:5" x14ac:dyDescent="0.25">
      <c r="A3859">
        <v>13823</v>
      </c>
      <c r="B3859">
        <v>1</v>
      </c>
      <c r="C3859">
        <v>5</v>
      </c>
      <c r="D3859">
        <v>4</v>
      </c>
      <c r="E3859" t="s">
        <v>2</v>
      </c>
    </row>
    <row r="3860" spans="1:5" x14ac:dyDescent="0.25">
      <c r="A3860">
        <v>13824</v>
      </c>
      <c r="B3860">
        <v>1</v>
      </c>
      <c r="C3860">
        <v>13</v>
      </c>
      <c r="D3860">
        <v>3</v>
      </c>
      <c r="E3860">
        <v>1</v>
      </c>
    </row>
    <row r="3861" spans="1:5" x14ac:dyDescent="0.25">
      <c r="A3861">
        <v>13825</v>
      </c>
      <c r="B3861">
        <v>1</v>
      </c>
      <c r="C3861">
        <v>14</v>
      </c>
      <c r="D3861">
        <v>3</v>
      </c>
      <c r="E3861">
        <v>1</v>
      </c>
    </row>
    <row r="3862" spans="1:5" x14ac:dyDescent="0.25">
      <c r="A3862">
        <v>13826</v>
      </c>
      <c r="B3862">
        <v>2</v>
      </c>
      <c r="C3862">
        <v>58</v>
      </c>
      <c r="D3862">
        <v>3</v>
      </c>
      <c r="E3862">
        <v>3</v>
      </c>
    </row>
    <row r="3863" spans="1:5" x14ac:dyDescent="0.25">
      <c r="A3863">
        <v>13827</v>
      </c>
      <c r="B3863">
        <v>1</v>
      </c>
      <c r="C3863">
        <v>12</v>
      </c>
      <c r="D3863">
        <v>3</v>
      </c>
      <c r="E3863">
        <v>1</v>
      </c>
    </row>
    <row r="3864" spans="1:5" x14ac:dyDescent="0.25">
      <c r="A3864">
        <v>13828</v>
      </c>
      <c r="B3864">
        <v>1</v>
      </c>
      <c r="C3864">
        <v>9</v>
      </c>
      <c r="D3864">
        <v>3</v>
      </c>
      <c r="E3864">
        <v>1</v>
      </c>
    </row>
    <row r="3865" spans="1:5" x14ac:dyDescent="0.25">
      <c r="A3865">
        <v>13829</v>
      </c>
      <c r="B3865">
        <v>1</v>
      </c>
      <c r="C3865">
        <v>85</v>
      </c>
      <c r="D3865">
        <v>3</v>
      </c>
      <c r="E3865">
        <v>3</v>
      </c>
    </row>
    <row r="3866" spans="1:5" x14ac:dyDescent="0.25">
      <c r="A3866">
        <v>13830</v>
      </c>
      <c r="B3866">
        <v>2</v>
      </c>
      <c r="C3866">
        <v>38</v>
      </c>
      <c r="D3866">
        <v>2</v>
      </c>
      <c r="E3866">
        <v>3</v>
      </c>
    </row>
    <row r="3867" spans="1:5" x14ac:dyDescent="0.25">
      <c r="A3867">
        <v>13831</v>
      </c>
      <c r="B3867">
        <v>1</v>
      </c>
      <c r="C3867">
        <v>81</v>
      </c>
      <c r="D3867">
        <v>3</v>
      </c>
      <c r="E3867">
        <v>2</v>
      </c>
    </row>
    <row r="3868" spans="1:5" x14ac:dyDescent="0.25">
      <c r="A3868">
        <v>13832</v>
      </c>
      <c r="B3868">
        <v>2</v>
      </c>
      <c r="C3868">
        <v>8</v>
      </c>
      <c r="D3868">
        <v>4</v>
      </c>
      <c r="E3868">
        <v>1</v>
      </c>
    </row>
    <row r="3869" spans="1:5" x14ac:dyDescent="0.25">
      <c r="A3869">
        <v>13833</v>
      </c>
      <c r="B3869">
        <v>1</v>
      </c>
      <c r="C3869">
        <v>81</v>
      </c>
      <c r="D3869">
        <v>1</v>
      </c>
      <c r="E3869">
        <v>1</v>
      </c>
    </row>
    <row r="3870" spans="1:5" x14ac:dyDescent="0.25">
      <c r="A3870">
        <v>13834</v>
      </c>
      <c r="B3870">
        <v>1</v>
      </c>
      <c r="C3870">
        <v>55</v>
      </c>
      <c r="D3870">
        <v>4</v>
      </c>
      <c r="E3870">
        <v>2</v>
      </c>
    </row>
    <row r="3871" spans="1:5" x14ac:dyDescent="0.25">
      <c r="A3871">
        <v>13835</v>
      </c>
      <c r="B3871">
        <v>2</v>
      </c>
      <c r="C3871">
        <v>72</v>
      </c>
      <c r="D3871">
        <v>3</v>
      </c>
      <c r="E3871">
        <v>3</v>
      </c>
    </row>
    <row r="3872" spans="1:5" x14ac:dyDescent="0.25">
      <c r="A3872">
        <v>13836</v>
      </c>
      <c r="B3872">
        <v>2</v>
      </c>
      <c r="C3872">
        <v>19</v>
      </c>
      <c r="D3872">
        <v>2</v>
      </c>
      <c r="E3872">
        <v>3</v>
      </c>
    </row>
    <row r="3873" spans="1:5" x14ac:dyDescent="0.25">
      <c r="A3873">
        <v>13837</v>
      </c>
      <c r="B3873">
        <v>2</v>
      </c>
      <c r="C3873">
        <v>43</v>
      </c>
      <c r="D3873">
        <v>3</v>
      </c>
      <c r="E3873">
        <v>2</v>
      </c>
    </row>
    <row r="3874" spans="1:5" x14ac:dyDescent="0.25">
      <c r="A3874">
        <v>13838</v>
      </c>
      <c r="B3874">
        <v>1</v>
      </c>
      <c r="C3874">
        <v>82</v>
      </c>
      <c r="D3874">
        <v>3</v>
      </c>
      <c r="E3874">
        <v>1</v>
      </c>
    </row>
    <row r="3875" spans="1:5" x14ac:dyDescent="0.25">
      <c r="A3875">
        <v>13839</v>
      </c>
      <c r="B3875">
        <v>1</v>
      </c>
      <c r="C3875">
        <v>31</v>
      </c>
      <c r="D3875">
        <v>2</v>
      </c>
      <c r="E3875">
        <v>3</v>
      </c>
    </row>
    <row r="3876" spans="1:5" x14ac:dyDescent="0.25">
      <c r="A3876">
        <v>13840</v>
      </c>
      <c r="B3876">
        <v>1</v>
      </c>
      <c r="C3876">
        <v>51</v>
      </c>
      <c r="D3876">
        <v>2</v>
      </c>
      <c r="E3876">
        <v>3</v>
      </c>
    </row>
    <row r="3877" spans="1:5" x14ac:dyDescent="0.25">
      <c r="A3877">
        <v>13841</v>
      </c>
      <c r="B3877">
        <v>1</v>
      </c>
      <c r="C3877">
        <v>11</v>
      </c>
      <c r="D3877">
        <v>4</v>
      </c>
      <c r="E3877">
        <v>1</v>
      </c>
    </row>
    <row r="3878" spans="1:5" x14ac:dyDescent="0.25">
      <c r="A3878">
        <v>13842</v>
      </c>
      <c r="B3878">
        <v>1</v>
      </c>
      <c r="C3878">
        <v>43</v>
      </c>
      <c r="D3878">
        <v>1</v>
      </c>
      <c r="E3878">
        <v>1</v>
      </c>
    </row>
    <row r="3879" spans="1:5" x14ac:dyDescent="0.25">
      <c r="A3879">
        <v>13843</v>
      </c>
      <c r="B3879">
        <v>2</v>
      </c>
      <c r="C3879">
        <v>45</v>
      </c>
      <c r="D3879">
        <v>3</v>
      </c>
      <c r="E3879">
        <v>3</v>
      </c>
    </row>
    <row r="3880" spans="1:5" x14ac:dyDescent="0.25">
      <c r="A3880">
        <v>13844</v>
      </c>
      <c r="B3880">
        <v>2</v>
      </c>
      <c r="C3880">
        <v>52</v>
      </c>
      <c r="D3880">
        <v>3</v>
      </c>
      <c r="E3880">
        <v>3</v>
      </c>
    </row>
    <row r="3881" spans="1:5" x14ac:dyDescent="0.25">
      <c r="A3881">
        <v>13845</v>
      </c>
      <c r="B3881">
        <v>2</v>
      </c>
      <c r="C3881">
        <v>52</v>
      </c>
      <c r="D3881">
        <v>1</v>
      </c>
      <c r="E3881">
        <v>1</v>
      </c>
    </row>
    <row r="3882" spans="1:5" x14ac:dyDescent="0.25">
      <c r="A3882">
        <v>13846</v>
      </c>
      <c r="B3882">
        <v>1</v>
      </c>
      <c r="C3882">
        <v>82</v>
      </c>
      <c r="D3882">
        <v>3</v>
      </c>
      <c r="E3882">
        <v>2</v>
      </c>
    </row>
    <row r="3883" spans="1:5" x14ac:dyDescent="0.25">
      <c r="A3883">
        <v>13847</v>
      </c>
      <c r="B3883">
        <v>2</v>
      </c>
      <c r="C3883">
        <v>12</v>
      </c>
      <c r="D3883">
        <v>1</v>
      </c>
      <c r="E3883">
        <v>1</v>
      </c>
    </row>
    <row r="3884" spans="1:5" x14ac:dyDescent="0.25">
      <c r="A3884">
        <v>13848</v>
      </c>
      <c r="B3884">
        <v>1</v>
      </c>
      <c r="C3884">
        <v>14</v>
      </c>
      <c r="D3884">
        <v>3</v>
      </c>
      <c r="E3884">
        <v>1</v>
      </c>
    </row>
    <row r="3885" spans="1:5" x14ac:dyDescent="0.25">
      <c r="A3885">
        <v>13849</v>
      </c>
      <c r="B3885">
        <v>1</v>
      </c>
      <c r="C3885">
        <v>78</v>
      </c>
      <c r="D3885">
        <v>4</v>
      </c>
      <c r="E3885">
        <v>1</v>
      </c>
    </row>
    <row r="3886" spans="1:5" x14ac:dyDescent="0.25">
      <c r="A3886">
        <v>13850</v>
      </c>
      <c r="B3886">
        <v>1</v>
      </c>
      <c r="C3886">
        <v>6</v>
      </c>
      <c r="D3886">
        <v>4</v>
      </c>
      <c r="E3886">
        <v>1</v>
      </c>
    </row>
    <row r="3887" spans="1:5" x14ac:dyDescent="0.25">
      <c r="A3887">
        <v>13851</v>
      </c>
      <c r="B3887">
        <v>1</v>
      </c>
      <c r="C3887">
        <v>16</v>
      </c>
      <c r="D3887">
        <v>4</v>
      </c>
      <c r="E3887">
        <v>1</v>
      </c>
    </row>
    <row r="3888" spans="1:5" x14ac:dyDescent="0.25">
      <c r="A3888">
        <v>13852</v>
      </c>
      <c r="B3888">
        <v>1</v>
      </c>
      <c r="C3888">
        <v>12</v>
      </c>
      <c r="D3888">
        <v>1</v>
      </c>
      <c r="E3888">
        <v>1</v>
      </c>
    </row>
    <row r="3889" spans="1:5" x14ac:dyDescent="0.25">
      <c r="A3889">
        <v>13853</v>
      </c>
      <c r="B3889">
        <v>2</v>
      </c>
      <c r="C3889">
        <v>6</v>
      </c>
      <c r="D3889">
        <v>5</v>
      </c>
      <c r="E3889">
        <v>1</v>
      </c>
    </row>
    <row r="3890" spans="1:5" x14ac:dyDescent="0.25">
      <c r="A3890">
        <v>13854</v>
      </c>
      <c r="B3890">
        <v>1</v>
      </c>
      <c r="C3890">
        <v>43</v>
      </c>
      <c r="D3890">
        <v>3</v>
      </c>
      <c r="E3890">
        <v>3</v>
      </c>
    </row>
    <row r="3891" spans="1:5" x14ac:dyDescent="0.25">
      <c r="A3891">
        <v>13855</v>
      </c>
      <c r="B3891">
        <v>2</v>
      </c>
      <c r="C3891">
        <v>51</v>
      </c>
      <c r="D3891">
        <v>1</v>
      </c>
      <c r="E3891">
        <v>1</v>
      </c>
    </row>
    <row r="3892" spans="1:5" x14ac:dyDescent="0.25">
      <c r="A3892">
        <v>13856</v>
      </c>
      <c r="B3892">
        <v>1</v>
      </c>
      <c r="C3892">
        <v>66</v>
      </c>
      <c r="D3892">
        <v>3</v>
      </c>
      <c r="E3892">
        <v>3</v>
      </c>
    </row>
    <row r="3893" spans="1:5" x14ac:dyDescent="0.25">
      <c r="A3893">
        <v>13857</v>
      </c>
      <c r="B3893">
        <v>2</v>
      </c>
      <c r="C3893">
        <v>19</v>
      </c>
      <c r="D3893">
        <v>4</v>
      </c>
      <c r="E3893">
        <v>2</v>
      </c>
    </row>
    <row r="3894" spans="1:5" x14ac:dyDescent="0.25">
      <c r="A3894">
        <v>13858</v>
      </c>
      <c r="B3894">
        <v>2</v>
      </c>
      <c r="C3894">
        <v>55</v>
      </c>
      <c r="D3894">
        <v>3</v>
      </c>
      <c r="E3894">
        <v>3</v>
      </c>
    </row>
    <row r="3895" spans="1:5" x14ac:dyDescent="0.25">
      <c r="A3895">
        <v>13859</v>
      </c>
      <c r="B3895">
        <v>2</v>
      </c>
      <c r="C3895">
        <v>36</v>
      </c>
      <c r="D3895">
        <v>3</v>
      </c>
      <c r="E3895">
        <v>2</v>
      </c>
    </row>
    <row r="3896" spans="1:5" x14ac:dyDescent="0.25">
      <c r="A3896">
        <v>13860</v>
      </c>
      <c r="B3896">
        <v>2</v>
      </c>
      <c r="C3896">
        <v>85</v>
      </c>
      <c r="D3896">
        <v>3</v>
      </c>
      <c r="E3896">
        <v>1</v>
      </c>
    </row>
    <row r="3897" spans="1:5" x14ac:dyDescent="0.25">
      <c r="A3897">
        <v>13861</v>
      </c>
      <c r="B3897">
        <v>1</v>
      </c>
      <c r="C3897">
        <v>5</v>
      </c>
      <c r="D3897">
        <v>5</v>
      </c>
      <c r="E3897" t="s">
        <v>2</v>
      </c>
    </row>
    <row r="3898" spans="1:5" x14ac:dyDescent="0.25">
      <c r="A3898">
        <v>13862</v>
      </c>
      <c r="B3898">
        <v>1</v>
      </c>
      <c r="C3898">
        <v>43</v>
      </c>
      <c r="D3898">
        <v>3</v>
      </c>
      <c r="E3898">
        <v>3</v>
      </c>
    </row>
    <row r="3899" spans="1:5" x14ac:dyDescent="0.25">
      <c r="A3899">
        <v>13863</v>
      </c>
      <c r="B3899">
        <v>2</v>
      </c>
      <c r="C3899">
        <v>35</v>
      </c>
      <c r="D3899">
        <v>3</v>
      </c>
      <c r="E3899">
        <v>3</v>
      </c>
    </row>
    <row r="3900" spans="1:5" x14ac:dyDescent="0.25">
      <c r="A3900">
        <v>13864</v>
      </c>
      <c r="B3900">
        <v>2</v>
      </c>
      <c r="C3900">
        <v>1</v>
      </c>
      <c r="D3900">
        <v>1</v>
      </c>
      <c r="E3900" t="s">
        <v>2</v>
      </c>
    </row>
    <row r="3901" spans="1:5" x14ac:dyDescent="0.25">
      <c r="A3901">
        <v>13865</v>
      </c>
      <c r="B3901">
        <v>1</v>
      </c>
      <c r="C3901">
        <v>81</v>
      </c>
      <c r="D3901">
        <v>3</v>
      </c>
      <c r="E3901">
        <v>3</v>
      </c>
    </row>
    <row r="3902" spans="1:5" x14ac:dyDescent="0.25">
      <c r="A3902">
        <v>13866</v>
      </c>
      <c r="B3902">
        <v>1</v>
      </c>
      <c r="C3902">
        <v>53</v>
      </c>
      <c r="D3902">
        <v>2</v>
      </c>
      <c r="E3902">
        <v>1</v>
      </c>
    </row>
    <row r="3903" spans="1:5" x14ac:dyDescent="0.25">
      <c r="A3903">
        <v>13867</v>
      </c>
      <c r="B3903">
        <v>1</v>
      </c>
      <c r="C3903">
        <v>81</v>
      </c>
      <c r="D3903">
        <v>1</v>
      </c>
      <c r="E3903">
        <v>1</v>
      </c>
    </row>
    <row r="3904" spans="1:5" x14ac:dyDescent="0.25">
      <c r="A3904">
        <v>13868</v>
      </c>
      <c r="B3904">
        <v>2</v>
      </c>
      <c r="C3904">
        <v>18</v>
      </c>
      <c r="D3904">
        <v>1</v>
      </c>
      <c r="E3904">
        <v>3</v>
      </c>
    </row>
    <row r="3905" spans="1:5" x14ac:dyDescent="0.25">
      <c r="A3905">
        <v>13869</v>
      </c>
      <c r="B3905">
        <v>2</v>
      </c>
      <c r="C3905">
        <v>46</v>
      </c>
      <c r="D3905">
        <v>1</v>
      </c>
      <c r="E3905">
        <v>1</v>
      </c>
    </row>
    <row r="3906" spans="1:5" x14ac:dyDescent="0.25">
      <c r="A3906">
        <v>13870</v>
      </c>
      <c r="B3906">
        <v>1</v>
      </c>
      <c r="C3906">
        <v>45</v>
      </c>
      <c r="D3906">
        <v>4</v>
      </c>
      <c r="E3906">
        <v>3</v>
      </c>
    </row>
    <row r="3907" spans="1:5" x14ac:dyDescent="0.25">
      <c r="A3907">
        <v>13871</v>
      </c>
      <c r="B3907">
        <v>1</v>
      </c>
      <c r="C3907">
        <v>0</v>
      </c>
      <c r="D3907">
        <v>1</v>
      </c>
      <c r="E3907" t="s">
        <v>2</v>
      </c>
    </row>
    <row r="3908" spans="1:5" x14ac:dyDescent="0.25">
      <c r="A3908">
        <v>13872</v>
      </c>
      <c r="B3908">
        <v>1</v>
      </c>
      <c r="C3908">
        <v>0</v>
      </c>
      <c r="D3908">
        <v>3</v>
      </c>
      <c r="E3908" t="s">
        <v>2</v>
      </c>
    </row>
    <row r="3909" spans="1:5" x14ac:dyDescent="0.25">
      <c r="A3909">
        <v>13873</v>
      </c>
      <c r="B3909">
        <v>2</v>
      </c>
      <c r="C3909">
        <v>37</v>
      </c>
      <c r="D3909">
        <v>3</v>
      </c>
      <c r="E3909">
        <v>3</v>
      </c>
    </row>
    <row r="3910" spans="1:5" x14ac:dyDescent="0.25">
      <c r="A3910">
        <v>13874</v>
      </c>
      <c r="B3910">
        <v>2</v>
      </c>
      <c r="C3910">
        <v>14</v>
      </c>
      <c r="D3910">
        <v>1</v>
      </c>
      <c r="E3910">
        <v>1</v>
      </c>
    </row>
    <row r="3911" spans="1:5" x14ac:dyDescent="0.25">
      <c r="A3911">
        <v>13875</v>
      </c>
      <c r="B3911">
        <v>2</v>
      </c>
      <c r="C3911">
        <v>85</v>
      </c>
      <c r="D3911">
        <v>3</v>
      </c>
      <c r="E3911">
        <v>2</v>
      </c>
    </row>
    <row r="3912" spans="1:5" x14ac:dyDescent="0.25">
      <c r="A3912">
        <v>13876</v>
      </c>
      <c r="B3912">
        <v>1</v>
      </c>
      <c r="C3912">
        <v>60</v>
      </c>
      <c r="D3912">
        <v>1</v>
      </c>
      <c r="E3912">
        <v>3</v>
      </c>
    </row>
    <row r="3913" spans="1:5" x14ac:dyDescent="0.25">
      <c r="A3913">
        <v>13877</v>
      </c>
      <c r="B3913">
        <v>2</v>
      </c>
      <c r="C3913">
        <v>14</v>
      </c>
      <c r="D3913">
        <v>1</v>
      </c>
      <c r="E3913">
        <v>1</v>
      </c>
    </row>
    <row r="3914" spans="1:5" x14ac:dyDescent="0.25">
      <c r="A3914">
        <v>13878</v>
      </c>
      <c r="B3914">
        <v>2</v>
      </c>
      <c r="C3914">
        <v>9</v>
      </c>
      <c r="D3914">
        <v>1</v>
      </c>
      <c r="E3914">
        <v>1</v>
      </c>
    </row>
    <row r="3915" spans="1:5" x14ac:dyDescent="0.25">
      <c r="A3915">
        <v>13879</v>
      </c>
      <c r="B3915">
        <v>2</v>
      </c>
      <c r="C3915">
        <v>15</v>
      </c>
      <c r="D3915">
        <v>4</v>
      </c>
      <c r="E3915">
        <v>1</v>
      </c>
    </row>
    <row r="3916" spans="1:5" x14ac:dyDescent="0.25">
      <c r="A3916">
        <v>13880</v>
      </c>
      <c r="B3916">
        <v>2</v>
      </c>
      <c r="C3916">
        <v>20</v>
      </c>
      <c r="D3916">
        <v>1</v>
      </c>
      <c r="E3916">
        <v>3</v>
      </c>
    </row>
    <row r="3917" spans="1:5" x14ac:dyDescent="0.25">
      <c r="A3917">
        <v>13881</v>
      </c>
      <c r="B3917">
        <v>2</v>
      </c>
      <c r="C3917">
        <v>54</v>
      </c>
      <c r="D3917">
        <v>3</v>
      </c>
      <c r="E3917">
        <v>3</v>
      </c>
    </row>
    <row r="3918" spans="1:5" x14ac:dyDescent="0.25">
      <c r="A3918">
        <v>13882</v>
      </c>
      <c r="B3918">
        <v>2</v>
      </c>
      <c r="C3918">
        <v>13</v>
      </c>
      <c r="D3918">
        <v>4</v>
      </c>
      <c r="E3918">
        <v>1</v>
      </c>
    </row>
    <row r="3919" spans="1:5" x14ac:dyDescent="0.25">
      <c r="A3919">
        <v>13883</v>
      </c>
      <c r="B3919">
        <v>2</v>
      </c>
      <c r="C3919">
        <v>77</v>
      </c>
      <c r="D3919">
        <v>3</v>
      </c>
      <c r="E3919">
        <v>3</v>
      </c>
    </row>
    <row r="3920" spans="1:5" x14ac:dyDescent="0.25">
      <c r="A3920">
        <v>13884</v>
      </c>
      <c r="B3920">
        <v>1</v>
      </c>
      <c r="C3920">
        <v>31</v>
      </c>
      <c r="D3920">
        <v>3</v>
      </c>
      <c r="E3920">
        <v>1</v>
      </c>
    </row>
    <row r="3921" spans="1:5" x14ac:dyDescent="0.25">
      <c r="A3921">
        <v>13885</v>
      </c>
      <c r="B3921">
        <v>2</v>
      </c>
      <c r="C3921">
        <v>36</v>
      </c>
      <c r="D3921">
        <v>4</v>
      </c>
      <c r="E3921">
        <v>3</v>
      </c>
    </row>
    <row r="3922" spans="1:5" x14ac:dyDescent="0.25">
      <c r="A3922">
        <v>13886</v>
      </c>
      <c r="B3922">
        <v>2</v>
      </c>
      <c r="C3922">
        <v>2</v>
      </c>
      <c r="D3922">
        <v>1</v>
      </c>
      <c r="E3922" t="s">
        <v>2</v>
      </c>
    </row>
    <row r="3923" spans="1:5" x14ac:dyDescent="0.25">
      <c r="A3923">
        <v>13887</v>
      </c>
      <c r="B3923">
        <v>2</v>
      </c>
      <c r="C3923">
        <v>34</v>
      </c>
      <c r="D3923">
        <v>3</v>
      </c>
      <c r="E3923">
        <v>2</v>
      </c>
    </row>
    <row r="3924" spans="1:5" x14ac:dyDescent="0.25">
      <c r="A3924">
        <v>13888</v>
      </c>
      <c r="B3924">
        <v>2</v>
      </c>
      <c r="C3924">
        <v>59</v>
      </c>
      <c r="D3924">
        <v>1</v>
      </c>
      <c r="E3924">
        <v>3</v>
      </c>
    </row>
    <row r="3925" spans="1:5" x14ac:dyDescent="0.25">
      <c r="A3925">
        <v>13889</v>
      </c>
      <c r="B3925">
        <v>1</v>
      </c>
      <c r="C3925">
        <v>66</v>
      </c>
      <c r="D3925">
        <v>4</v>
      </c>
      <c r="E3925">
        <v>3</v>
      </c>
    </row>
    <row r="3926" spans="1:5" x14ac:dyDescent="0.25">
      <c r="A3926">
        <v>13890</v>
      </c>
      <c r="B3926">
        <v>2</v>
      </c>
      <c r="C3926">
        <v>15</v>
      </c>
      <c r="D3926">
        <v>1</v>
      </c>
      <c r="E3926">
        <v>1</v>
      </c>
    </row>
    <row r="3927" spans="1:5" x14ac:dyDescent="0.25">
      <c r="A3927">
        <v>13891</v>
      </c>
      <c r="B3927">
        <v>1</v>
      </c>
      <c r="C3927">
        <v>61</v>
      </c>
      <c r="D3927">
        <v>1</v>
      </c>
      <c r="E3927">
        <v>3</v>
      </c>
    </row>
    <row r="3928" spans="1:5" x14ac:dyDescent="0.25">
      <c r="A3928">
        <v>13892</v>
      </c>
      <c r="B3928">
        <v>2</v>
      </c>
      <c r="C3928">
        <v>56</v>
      </c>
      <c r="D3928">
        <v>3</v>
      </c>
      <c r="E3928">
        <v>1</v>
      </c>
    </row>
    <row r="3929" spans="1:5" x14ac:dyDescent="0.25">
      <c r="A3929">
        <v>13893</v>
      </c>
      <c r="B3929">
        <v>2</v>
      </c>
      <c r="C3929">
        <v>74</v>
      </c>
      <c r="D3929">
        <v>5</v>
      </c>
      <c r="E3929">
        <v>3</v>
      </c>
    </row>
    <row r="3930" spans="1:5" x14ac:dyDescent="0.25">
      <c r="A3930">
        <v>13894</v>
      </c>
      <c r="B3930">
        <v>1</v>
      </c>
      <c r="C3930">
        <v>19</v>
      </c>
      <c r="D3930">
        <v>3</v>
      </c>
      <c r="E3930">
        <v>1</v>
      </c>
    </row>
    <row r="3931" spans="1:5" x14ac:dyDescent="0.25">
      <c r="A3931">
        <v>13895</v>
      </c>
      <c r="B3931">
        <v>2</v>
      </c>
      <c r="C3931">
        <v>0</v>
      </c>
      <c r="D3931">
        <v>3</v>
      </c>
      <c r="E3931" t="s">
        <v>2</v>
      </c>
    </row>
    <row r="3932" spans="1:5" x14ac:dyDescent="0.25">
      <c r="A3932">
        <v>13896</v>
      </c>
      <c r="B3932">
        <v>1</v>
      </c>
      <c r="C3932">
        <v>18</v>
      </c>
      <c r="D3932">
        <v>1</v>
      </c>
      <c r="E3932">
        <v>1</v>
      </c>
    </row>
    <row r="3933" spans="1:5" x14ac:dyDescent="0.25">
      <c r="A3933">
        <v>13897</v>
      </c>
      <c r="B3933">
        <v>1</v>
      </c>
      <c r="C3933">
        <v>36</v>
      </c>
      <c r="D3933">
        <v>1</v>
      </c>
      <c r="E3933">
        <v>1</v>
      </c>
    </row>
    <row r="3934" spans="1:5" x14ac:dyDescent="0.25">
      <c r="A3934">
        <v>13898</v>
      </c>
      <c r="B3934">
        <v>2</v>
      </c>
      <c r="C3934">
        <v>55</v>
      </c>
      <c r="D3934">
        <v>3</v>
      </c>
      <c r="E3934">
        <v>3</v>
      </c>
    </row>
    <row r="3935" spans="1:5" x14ac:dyDescent="0.25">
      <c r="A3935">
        <v>13899</v>
      </c>
      <c r="B3935">
        <v>1</v>
      </c>
      <c r="C3935">
        <v>24</v>
      </c>
      <c r="D3935">
        <v>1</v>
      </c>
      <c r="E3935">
        <v>3</v>
      </c>
    </row>
    <row r="3936" spans="1:5" x14ac:dyDescent="0.25">
      <c r="A3936">
        <v>13900</v>
      </c>
      <c r="B3936">
        <v>2</v>
      </c>
      <c r="C3936">
        <v>22</v>
      </c>
      <c r="D3936">
        <v>2</v>
      </c>
      <c r="E3936">
        <v>3</v>
      </c>
    </row>
    <row r="3937" spans="1:5" x14ac:dyDescent="0.25">
      <c r="A3937">
        <v>13901</v>
      </c>
      <c r="B3937">
        <v>1</v>
      </c>
      <c r="C3937">
        <v>18</v>
      </c>
      <c r="D3937">
        <v>5</v>
      </c>
      <c r="E3937">
        <v>1</v>
      </c>
    </row>
    <row r="3938" spans="1:5" x14ac:dyDescent="0.25">
      <c r="A3938">
        <v>13902</v>
      </c>
      <c r="B3938">
        <v>2</v>
      </c>
      <c r="C3938">
        <v>11</v>
      </c>
      <c r="D3938">
        <v>3</v>
      </c>
      <c r="E3938">
        <v>1</v>
      </c>
    </row>
    <row r="3939" spans="1:5" x14ac:dyDescent="0.25">
      <c r="A3939">
        <v>13903</v>
      </c>
      <c r="B3939">
        <v>2</v>
      </c>
      <c r="C3939">
        <v>76</v>
      </c>
      <c r="D3939">
        <v>1</v>
      </c>
      <c r="E3939">
        <v>2</v>
      </c>
    </row>
    <row r="3940" spans="1:5" x14ac:dyDescent="0.25">
      <c r="A3940">
        <v>13904</v>
      </c>
      <c r="B3940">
        <v>1</v>
      </c>
      <c r="C3940">
        <v>74</v>
      </c>
      <c r="D3940">
        <v>3</v>
      </c>
      <c r="E3940">
        <v>2</v>
      </c>
    </row>
    <row r="3941" spans="1:5" x14ac:dyDescent="0.25">
      <c r="A3941">
        <v>13905</v>
      </c>
      <c r="B3941">
        <v>2</v>
      </c>
      <c r="C3941">
        <v>43</v>
      </c>
      <c r="D3941">
        <v>3</v>
      </c>
      <c r="E3941">
        <v>3</v>
      </c>
    </row>
    <row r="3942" spans="1:5" x14ac:dyDescent="0.25">
      <c r="A3942">
        <v>13906</v>
      </c>
      <c r="B3942">
        <v>1</v>
      </c>
      <c r="C3942">
        <v>18</v>
      </c>
      <c r="D3942">
        <v>1</v>
      </c>
      <c r="E3942">
        <v>1</v>
      </c>
    </row>
    <row r="3943" spans="1:5" x14ac:dyDescent="0.25">
      <c r="A3943">
        <v>13907</v>
      </c>
      <c r="B3943">
        <v>2</v>
      </c>
      <c r="C3943">
        <v>85</v>
      </c>
      <c r="D3943">
        <v>3</v>
      </c>
      <c r="E3943">
        <v>2</v>
      </c>
    </row>
    <row r="3944" spans="1:5" x14ac:dyDescent="0.25">
      <c r="A3944">
        <v>13908</v>
      </c>
      <c r="B3944">
        <v>2</v>
      </c>
      <c r="C3944">
        <v>24</v>
      </c>
      <c r="D3944">
        <v>3</v>
      </c>
      <c r="E3944">
        <v>3</v>
      </c>
    </row>
    <row r="3945" spans="1:5" x14ac:dyDescent="0.25">
      <c r="A3945">
        <v>13909</v>
      </c>
      <c r="B3945">
        <v>2</v>
      </c>
      <c r="C3945">
        <v>29</v>
      </c>
      <c r="D3945">
        <v>3</v>
      </c>
      <c r="E3945">
        <v>3</v>
      </c>
    </row>
    <row r="3946" spans="1:5" x14ac:dyDescent="0.25">
      <c r="A3946">
        <v>13910</v>
      </c>
      <c r="B3946">
        <v>1</v>
      </c>
      <c r="C3946">
        <v>55</v>
      </c>
      <c r="D3946">
        <v>1</v>
      </c>
      <c r="E3946">
        <v>1</v>
      </c>
    </row>
    <row r="3947" spans="1:5" x14ac:dyDescent="0.25">
      <c r="A3947">
        <v>13911</v>
      </c>
      <c r="B3947">
        <v>2</v>
      </c>
      <c r="C3947">
        <v>2</v>
      </c>
      <c r="D3947">
        <v>4</v>
      </c>
      <c r="E3947" t="s">
        <v>2</v>
      </c>
    </row>
    <row r="3948" spans="1:5" x14ac:dyDescent="0.25">
      <c r="A3948">
        <v>13912</v>
      </c>
      <c r="B3948">
        <v>2</v>
      </c>
      <c r="C3948">
        <v>52</v>
      </c>
      <c r="D3948">
        <v>4</v>
      </c>
      <c r="E3948">
        <v>3</v>
      </c>
    </row>
    <row r="3949" spans="1:5" x14ac:dyDescent="0.25">
      <c r="A3949">
        <v>13913</v>
      </c>
      <c r="B3949">
        <v>2</v>
      </c>
      <c r="C3949">
        <v>15</v>
      </c>
      <c r="D3949">
        <v>3</v>
      </c>
      <c r="E3949">
        <v>1</v>
      </c>
    </row>
    <row r="3950" spans="1:5" x14ac:dyDescent="0.25">
      <c r="A3950">
        <v>13914</v>
      </c>
      <c r="B3950">
        <v>1</v>
      </c>
      <c r="C3950">
        <v>0</v>
      </c>
      <c r="D3950">
        <v>3</v>
      </c>
      <c r="E3950" t="s">
        <v>2</v>
      </c>
    </row>
    <row r="3951" spans="1:5" x14ac:dyDescent="0.25">
      <c r="A3951">
        <v>13915</v>
      </c>
      <c r="B3951">
        <v>1</v>
      </c>
      <c r="C3951">
        <v>3</v>
      </c>
      <c r="D3951">
        <v>1</v>
      </c>
      <c r="E3951" t="s">
        <v>2</v>
      </c>
    </row>
    <row r="3952" spans="1:5" x14ac:dyDescent="0.25">
      <c r="A3952">
        <v>13916</v>
      </c>
      <c r="B3952">
        <v>1</v>
      </c>
      <c r="C3952">
        <v>48</v>
      </c>
      <c r="D3952">
        <v>1</v>
      </c>
      <c r="E3952">
        <v>1</v>
      </c>
    </row>
    <row r="3953" spans="1:5" x14ac:dyDescent="0.25">
      <c r="A3953">
        <v>13917</v>
      </c>
      <c r="B3953">
        <v>1</v>
      </c>
      <c r="C3953">
        <v>43</v>
      </c>
      <c r="D3953">
        <v>1</v>
      </c>
      <c r="E3953">
        <v>1</v>
      </c>
    </row>
    <row r="3954" spans="1:5" x14ac:dyDescent="0.25">
      <c r="A3954">
        <v>13918</v>
      </c>
      <c r="B3954">
        <v>1</v>
      </c>
      <c r="C3954">
        <v>84</v>
      </c>
      <c r="D3954">
        <v>3</v>
      </c>
      <c r="E3954">
        <v>1</v>
      </c>
    </row>
    <row r="3955" spans="1:5" x14ac:dyDescent="0.25">
      <c r="A3955">
        <v>13919</v>
      </c>
      <c r="B3955">
        <v>1</v>
      </c>
      <c r="C3955">
        <v>45</v>
      </c>
      <c r="D3955">
        <v>3</v>
      </c>
      <c r="E3955">
        <v>3</v>
      </c>
    </row>
    <row r="3956" spans="1:5" x14ac:dyDescent="0.25">
      <c r="A3956">
        <v>13920</v>
      </c>
      <c r="B3956">
        <v>1</v>
      </c>
      <c r="C3956">
        <v>53</v>
      </c>
      <c r="D3956">
        <v>4</v>
      </c>
      <c r="E3956">
        <v>3</v>
      </c>
    </row>
    <row r="3957" spans="1:5" x14ac:dyDescent="0.25">
      <c r="A3957">
        <v>13921</v>
      </c>
      <c r="B3957">
        <v>2</v>
      </c>
      <c r="C3957">
        <v>43</v>
      </c>
      <c r="D3957">
        <v>1</v>
      </c>
      <c r="E3957">
        <v>1</v>
      </c>
    </row>
    <row r="3958" spans="1:5" x14ac:dyDescent="0.25">
      <c r="A3958">
        <v>13922</v>
      </c>
      <c r="B3958">
        <v>2</v>
      </c>
      <c r="C3958">
        <v>53</v>
      </c>
      <c r="D3958">
        <v>5</v>
      </c>
      <c r="E3958">
        <v>2</v>
      </c>
    </row>
    <row r="3959" spans="1:5" x14ac:dyDescent="0.25">
      <c r="A3959">
        <v>13923</v>
      </c>
      <c r="B3959">
        <v>2</v>
      </c>
      <c r="C3959">
        <v>25</v>
      </c>
      <c r="D3959">
        <v>1</v>
      </c>
      <c r="E3959">
        <v>1</v>
      </c>
    </row>
    <row r="3960" spans="1:5" x14ac:dyDescent="0.25">
      <c r="A3960">
        <v>13924</v>
      </c>
      <c r="B3960">
        <v>2</v>
      </c>
      <c r="C3960">
        <v>12</v>
      </c>
      <c r="D3960">
        <v>2</v>
      </c>
      <c r="E3960">
        <v>1</v>
      </c>
    </row>
    <row r="3961" spans="1:5" x14ac:dyDescent="0.25">
      <c r="A3961">
        <v>13925</v>
      </c>
      <c r="B3961">
        <v>2</v>
      </c>
      <c r="C3961">
        <v>0</v>
      </c>
      <c r="D3961">
        <v>1</v>
      </c>
      <c r="E3961" t="s">
        <v>2</v>
      </c>
    </row>
    <row r="3962" spans="1:5" x14ac:dyDescent="0.25">
      <c r="A3962">
        <v>13926</v>
      </c>
      <c r="B3962">
        <v>2</v>
      </c>
      <c r="C3962">
        <v>23</v>
      </c>
      <c r="D3962">
        <v>3</v>
      </c>
      <c r="E3962">
        <v>3</v>
      </c>
    </row>
    <row r="3963" spans="1:5" x14ac:dyDescent="0.25">
      <c r="A3963">
        <v>13927</v>
      </c>
      <c r="B3963">
        <v>2</v>
      </c>
      <c r="C3963">
        <v>52</v>
      </c>
      <c r="D3963">
        <v>3</v>
      </c>
      <c r="E3963">
        <v>3</v>
      </c>
    </row>
    <row r="3964" spans="1:5" x14ac:dyDescent="0.25">
      <c r="A3964">
        <v>13928</v>
      </c>
      <c r="B3964">
        <v>1</v>
      </c>
      <c r="C3964">
        <v>26</v>
      </c>
      <c r="D3964">
        <v>3</v>
      </c>
      <c r="E3964">
        <v>3</v>
      </c>
    </row>
    <row r="3965" spans="1:5" x14ac:dyDescent="0.25">
      <c r="A3965">
        <v>13929</v>
      </c>
      <c r="B3965">
        <v>2</v>
      </c>
      <c r="C3965">
        <v>78</v>
      </c>
      <c r="D3965">
        <v>1</v>
      </c>
      <c r="E3965">
        <v>1</v>
      </c>
    </row>
    <row r="3966" spans="1:5" x14ac:dyDescent="0.25">
      <c r="A3966">
        <v>13930</v>
      </c>
      <c r="B3966">
        <v>1</v>
      </c>
      <c r="C3966">
        <v>21</v>
      </c>
      <c r="D3966">
        <v>3</v>
      </c>
      <c r="E3966">
        <v>1</v>
      </c>
    </row>
    <row r="3967" spans="1:5" x14ac:dyDescent="0.25">
      <c r="A3967">
        <v>13931</v>
      </c>
      <c r="B3967">
        <v>1</v>
      </c>
      <c r="C3967">
        <v>4</v>
      </c>
      <c r="D3967">
        <v>3</v>
      </c>
      <c r="E3967" t="s">
        <v>2</v>
      </c>
    </row>
    <row r="3968" spans="1:5" x14ac:dyDescent="0.25">
      <c r="A3968">
        <v>13932</v>
      </c>
      <c r="B3968">
        <v>2</v>
      </c>
      <c r="C3968">
        <v>20</v>
      </c>
      <c r="D3968">
        <v>2</v>
      </c>
      <c r="E3968">
        <v>2</v>
      </c>
    </row>
    <row r="3969" spans="1:5" x14ac:dyDescent="0.25">
      <c r="A3969">
        <v>13933</v>
      </c>
      <c r="B3969">
        <v>2</v>
      </c>
      <c r="C3969">
        <v>2</v>
      </c>
      <c r="D3969">
        <v>1</v>
      </c>
      <c r="E3969" t="s">
        <v>2</v>
      </c>
    </row>
    <row r="3970" spans="1:5" x14ac:dyDescent="0.25">
      <c r="A3970">
        <v>13934</v>
      </c>
      <c r="B3970">
        <v>2</v>
      </c>
      <c r="C3970">
        <v>10</v>
      </c>
      <c r="D3970">
        <v>1</v>
      </c>
      <c r="E3970">
        <v>1</v>
      </c>
    </row>
    <row r="3971" spans="1:5" x14ac:dyDescent="0.25">
      <c r="A3971">
        <v>13935</v>
      </c>
      <c r="B3971">
        <v>1</v>
      </c>
      <c r="C3971">
        <v>63</v>
      </c>
      <c r="D3971">
        <v>3</v>
      </c>
      <c r="E3971">
        <v>1</v>
      </c>
    </row>
    <row r="3972" spans="1:5" x14ac:dyDescent="0.25">
      <c r="A3972">
        <v>13936</v>
      </c>
      <c r="B3972">
        <v>1</v>
      </c>
      <c r="C3972">
        <v>74</v>
      </c>
      <c r="D3972">
        <v>1</v>
      </c>
      <c r="E3972">
        <v>1</v>
      </c>
    </row>
    <row r="3973" spans="1:5" x14ac:dyDescent="0.25">
      <c r="A3973">
        <v>13937</v>
      </c>
      <c r="B3973">
        <v>1</v>
      </c>
      <c r="C3973">
        <v>58</v>
      </c>
      <c r="D3973">
        <v>3</v>
      </c>
      <c r="E3973">
        <v>3</v>
      </c>
    </row>
    <row r="3974" spans="1:5" x14ac:dyDescent="0.25">
      <c r="A3974">
        <v>13938</v>
      </c>
      <c r="B3974">
        <v>1</v>
      </c>
      <c r="C3974">
        <v>2</v>
      </c>
      <c r="D3974">
        <v>4</v>
      </c>
      <c r="E3974" t="s">
        <v>2</v>
      </c>
    </row>
    <row r="3975" spans="1:5" x14ac:dyDescent="0.25">
      <c r="A3975">
        <v>13939</v>
      </c>
      <c r="B3975">
        <v>1</v>
      </c>
      <c r="C3975">
        <v>10</v>
      </c>
      <c r="D3975">
        <v>3</v>
      </c>
      <c r="E3975">
        <v>1</v>
      </c>
    </row>
    <row r="3976" spans="1:5" x14ac:dyDescent="0.25">
      <c r="A3976">
        <v>13940</v>
      </c>
      <c r="B3976">
        <v>2</v>
      </c>
      <c r="C3976">
        <v>26</v>
      </c>
      <c r="D3976">
        <v>1</v>
      </c>
      <c r="E3976">
        <v>1</v>
      </c>
    </row>
    <row r="3977" spans="1:5" x14ac:dyDescent="0.25">
      <c r="A3977">
        <v>13941</v>
      </c>
      <c r="B3977">
        <v>1</v>
      </c>
      <c r="C3977">
        <v>59</v>
      </c>
      <c r="D3977">
        <v>3</v>
      </c>
      <c r="E3977">
        <v>3</v>
      </c>
    </row>
    <row r="3978" spans="1:5" x14ac:dyDescent="0.25">
      <c r="A3978">
        <v>13942</v>
      </c>
      <c r="B3978">
        <v>1</v>
      </c>
      <c r="C3978">
        <v>85</v>
      </c>
      <c r="D3978">
        <v>3</v>
      </c>
      <c r="E3978">
        <v>2</v>
      </c>
    </row>
    <row r="3979" spans="1:5" x14ac:dyDescent="0.25">
      <c r="A3979">
        <v>13943</v>
      </c>
      <c r="B3979">
        <v>2</v>
      </c>
      <c r="C3979">
        <v>13</v>
      </c>
      <c r="D3979">
        <v>4</v>
      </c>
      <c r="E3979">
        <v>1</v>
      </c>
    </row>
    <row r="3980" spans="1:5" x14ac:dyDescent="0.25">
      <c r="A3980">
        <v>13944</v>
      </c>
      <c r="B3980">
        <v>2</v>
      </c>
      <c r="C3980">
        <v>2</v>
      </c>
      <c r="D3980">
        <v>1</v>
      </c>
      <c r="E3980" t="s">
        <v>2</v>
      </c>
    </row>
    <row r="3981" spans="1:5" x14ac:dyDescent="0.25">
      <c r="A3981">
        <v>13945</v>
      </c>
      <c r="B3981">
        <v>1</v>
      </c>
      <c r="C3981">
        <v>83</v>
      </c>
      <c r="D3981">
        <v>3</v>
      </c>
      <c r="E3981">
        <v>3</v>
      </c>
    </row>
    <row r="3982" spans="1:5" x14ac:dyDescent="0.25">
      <c r="A3982">
        <v>13946</v>
      </c>
      <c r="B3982">
        <v>2</v>
      </c>
      <c r="C3982">
        <v>41</v>
      </c>
      <c r="D3982">
        <v>3</v>
      </c>
      <c r="E3982">
        <v>2</v>
      </c>
    </row>
    <row r="3983" spans="1:5" x14ac:dyDescent="0.25">
      <c r="A3983">
        <v>13947</v>
      </c>
      <c r="B3983">
        <v>1</v>
      </c>
      <c r="C3983">
        <v>2</v>
      </c>
      <c r="D3983">
        <v>1</v>
      </c>
      <c r="E3983" t="s">
        <v>2</v>
      </c>
    </row>
    <row r="3984" spans="1:5" x14ac:dyDescent="0.25">
      <c r="A3984">
        <v>13948</v>
      </c>
      <c r="B3984">
        <v>2</v>
      </c>
      <c r="C3984">
        <v>13</v>
      </c>
      <c r="D3984">
        <v>3</v>
      </c>
      <c r="E3984">
        <v>1</v>
      </c>
    </row>
    <row r="3985" spans="1:5" x14ac:dyDescent="0.25">
      <c r="A3985">
        <v>13949</v>
      </c>
      <c r="B3985">
        <v>2</v>
      </c>
      <c r="C3985">
        <v>12</v>
      </c>
      <c r="D3985">
        <v>3</v>
      </c>
      <c r="E3985">
        <v>1</v>
      </c>
    </row>
    <row r="3986" spans="1:5" x14ac:dyDescent="0.25">
      <c r="A3986">
        <v>13950</v>
      </c>
      <c r="B3986">
        <v>1</v>
      </c>
      <c r="C3986">
        <v>14</v>
      </c>
      <c r="D3986">
        <v>4</v>
      </c>
      <c r="E3986">
        <v>1</v>
      </c>
    </row>
    <row r="3987" spans="1:5" x14ac:dyDescent="0.25">
      <c r="A3987">
        <v>13951</v>
      </c>
      <c r="B3987">
        <v>1</v>
      </c>
      <c r="C3987">
        <v>65</v>
      </c>
      <c r="D3987">
        <v>3</v>
      </c>
      <c r="E3987">
        <v>3</v>
      </c>
    </row>
    <row r="3988" spans="1:5" x14ac:dyDescent="0.25">
      <c r="A3988">
        <v>13952</v>
      </c>
      <c r="B3988">
        <v>2</v>
      </c>
      <c r="C3988">
        <v>22</v>
      </c>
      <c r="D3988">
        <v>1</v>
      </c>
      <c r="E3988">
        <v>3</v>
      </c>
    </row>
    <row r="3989" spans="1:5" x14ac:dyDescent="0.25">
      <c r="A3989">
        <v>13953</v>
      </c>
      <c r="B3989">
        <v>2</v>
      </c>
      <c r="C3989">
        <v>13</v>
      </c>
      <c r="D3989">
        <v>1</v>
      </c>
      <c r="E3989">
        <v>1</v>
      </c>
    </row>
    <row r="3990" spans="1:5" x14ac:dyDescent="0.25">
      <c r="A3990">
        <v>13954</v>
      </c>
      <c r="B3990">
        <v>1</v>
      </c>
      <c r="C3990">
        <v>0</v>
      </c>
      <c r="D3990">
        <v>4</v>
      </c>
      <c r="E3990" t="s">
        <v>2</v>
      </c>
    </row>
    <row r="3991" spans="1:5" x14ac:dyDescent="0.25">
      <c r="A3991">
        <v>13955</v>
      </c>
      <c r="B3991">
        <v>2</v>
      </c>
      <c r="C3991">
        <v>68</v>
      </c>
      <c r="D3991">
        <v>3</v>
      </c>
      <c r="E3991">
        <v>1</v>
      </c>
    </row>
    <row r="3992" spans="1:5" x14ac:dyDescent="0.25">
      <c r="A3992">
        <v>13956</v>
      </c>
      <c r="B3992">
        <v>2</v>
      </c>
      <c r="C3992">
        <v>13</v>
      </c>
      <c r="D3992">
        <v>3</v>
      </c>
      <c r="E3992">
        <v>1</v>
      </c>
    </row>
    <row r="3993" spans="1:5" x14ac:dyDescent="0.25">
      <c r="A3993">
        <v>13957</v>
      </c>
      <c r="B3993">
        <v>1</v>
      </c>
      <c r="C3993">
        <v>19</v>
      </c>
      <c r="D3993">
        <v>3</v>
      </c>
      <c r="E3993">
        <v>3</v>
      </c>
    </row>
    <row r="3994" spans="1:5" x14ac:dyDescent="0.25">
      <c r="A3994">
        <v>13958</v>
      </c>
      <c r="B3994">
        <v>2</v>
      </c>
      <c r="C3994">
        <v>85</v>
      </c>
      <c r="D3994">
        <v>4</v>
      </c>
      <c r="E3994">
        <v>1</v>
      </c>
    </row>
    <row r="3995" spans="1:5" x14ac:dyDescent="0.25">
      <c r="A3995">
        <v>13959</v>
      </c>
      <c r="B3995">
        <v>1</v>
      </c>
      <c r="C3995">
        <v>2</v>
      </c>
      <c r="D3995">
        <v>5</v>
      </c>
      <c r="E3995" t="s">
        <v>2</v>
      </c>
    </row>
    <row r="3996" spans="1:5" x14ac:dyDescent="0.25">
      <c r="A3996">
        <v>13960</v>
      </c>
      <c r="B3996">
        <v>1</v>
      </c>
      <c r="C3996">
        <v>45</v>
      </c>
      <c r="D3996">
        <v>2</v>
      </c>
      <c r="E3996">
        <v>2</v>
      </c>
    </row>
    <row r="3997" spans="1:5" x14ac:dyDescent="0.25">
      <c r="A3997">
        <v>13961</v>
      </c>
      <c r="B3997">
        <v>1</v>
      </c>
      <c r="C3997">
        <v>15</v>
      </c>
      <c r="D3997">
        <v>1</v>
      </c>
      <c r="E3997">
        <v>1</v>
      </c>
    </row>
    <row r="3998" spans="1:5" x14ac:dyDescent="0.25">
      <c r="A3998">
        <v>13962</v>
      </c>
      <c r="B3998">
        <v>1</v>
      </c>
      <c r="C3998">
        <v>0</v>
      </c>
      <c r="D3998">
        <v>1</v>
      </c>
      <c r="E3998" t="s">
        <v>2</v>
      </c>
    </row>
    <row r="3999" spans="1:5" x14ac:dyDescent="0.25">
      <c r="A3999">
        <v>13963</v>
      </c>
      <c r="B3999">
        <v>1</v>
      </c>
      <c r="C3999">
        <v>51</v>
      </c>
      <c r="D3999">
        <v>4</v>
      </c>
      <c r="E3999">
        <v>3</v>
      </c>
    </row>
    <row r="4000" spans="1:5" x14ac:dyDescent="0.25">
      <c r="A4000">
        <v>13964</v>
      </c>
      <c r="B4000">
        <v>2</v>
      </c>
      <c r="C4000">
        <v>7</v>
      </c>
      <c r="D4000">
        <v>1</v>
      </c>
      <c r="E4000">
        <v>1</v>
      </c>
    </row>
    <row r="4001" spans="1:5" x14ac:dyDescent="0.25">
      <c r="A4001">
        <v>13965</v>
      </c>
      <c r="B4001">
        <v>2</v>
      </c>
      <c r="C4001">
        <v>65</v>
      </c>
      <c r="D4001">
        <v>4</v>
      </c>
      <c r="E4001">
        <v>1</v>
      </c>
    </row>
    <row r="4002" spans="1:5" x14ac:dyDescent="0.25">
      <c r="A4002">
        <v>13966</v>
      </c>
      <c r="B4002">
        <v>2</v>
      </c>
      <c r="C4002">
        <v>41</v>
      </c>
      <c r="D4002">
        <v>3</v>
      </c>
      <c r="E4002">
        <v>3</v>
      </c>
    </row>
    <row r="4003" spans="1:5" x14ac:dyDescent="0.25">
      <c r="A4003">
        <v>13967</v>
      </c>
      <c r="B4003">
        <v>1</v>
      </c>
      <c r="C4003">
        <v>81</v>
      </c>
      <c r="D4003">
        <v>3</v>
      </c>
      <c r="E4003">
        <v>3</v>
      </c>
    </row>
    <row r="4004" spans="1:5" x14ac:dyDescent="0.25">
      <c r="A4004">
        <v>13968</v>
      </c>
      <c r="B4004">
        <v>2</v>
      </c>
      <c r="C4004">
        <v>15</v>
      </c>
      <c r="D4004">
        <v>1</v>
      </c>
      <c r="E4004">
        <v>1</v>
      </c>
    </row>
    <row r="4005" spans="1:5" x14ac:dyDescent="0.25">
      <c r="A4005">
        <v>13969</v>
      </c>
      <c r="B4005">
        <v>1</v>
      </c>
      <c r="C4005">
        <v>4</v>
      </c>
      <c r="D4005">
        <v>4</v>
      </c>
      <c r="E4005" t="s">
        <v>2</v>
      </c>
    </row>
    <row r="4006" spans="1:5" x14ac:dyDescent="0.25">
      <c r="A4006">
        <v>13970</v>
      </c>
      <c r="B4006">
        <v>1</v>
      </c>
      <c r="C4006">
        <v>44</v>
      </c>
      <c r="D4006">
        <v>4</v>
      </c>
      <c r="E4006">
        <v>1</v>
      </c>
    </row>
    <row r="4007" spans="1:5" x14ac:dyDescent="0.25">
      <c r="A4007">
        <v>13971</v>
      </c>
      <c r="B4007">
        <v>1</v>
      </c>
      <c r="C4007">
        <v>8</v>
      </c>
      <c r="D4007">
        <v>4</v>
      </c>
      <c r="E4007">
        <v>1</v>
      </c>
    </row>
    <row r="4008" spans="1:5" x14ac:dyDescent="0.25">
      <c r="A4008">
        <v>13972</v>
      </c>
      <c r="B4008">
        <v>1</v>
      </c>
      <c r="C4008">
        <v>8</v>
      </c>
      <c r="D4008">
        <v>1</v>
      </c>
      <c r="E4008">
        <v>1</v>
      </c>
    </row>
    <row r="4009" spans="1:5" x14ac:dyDescent="0.25">
      <c r="A4009">
        <v>13973</v>
      </c>
      <c r="B4009">
        <v>2</v>
      </c>
      <c r="C4009">
        <v>13</v>
      </c>
      <c r="D4009">
        <v>3</v>
      </c>
      <c r="E4009">
        <v>1</v>
      </c>
    </row>
    <row r="4010" spans="1:5" x14ac:dyDescent="0.25">
      <c r="A4010">
        <v>13974</v>
      </c>
      <c r="B4010">
        <v>2</v>
      </c>
      <c r="C4010">
        <v>14</v>
      </c>
      <c r="D4010">
        <v>3</v>
      </c>
      <c r="E4010">
        <v>1</v>
      </c>
    </row>
    <row r="4011" spans="1:5" x14ac:dyDescent="0.25">
      <c r="A4011">
        <v>13975</v>
      </c>
      <c r="B4011">
        <v>1</v>
      </c>
      <c r="C4011">
        <v>16</v>
      </c>
      <c r="D4011">
        <v>4</v>
      </c>
      <c r="E4011">
        <v>1</v>
      </c>
    </row>
    <row r="4012" spans="1:5" x14ac:dyDescent="0.25">
      <c r="A4012">
        <v>13976</v>
      </c>
      <c r="B4012">
        <v>2</v>
      </c>
      <c r="C4012">
        <v>0</v>
      </c>
      <c r="D4012">
        <v>1</v>
      </c>
      <c r="E4012" t="s">
        <v>2</v>
      </c>
    </row>
    <row r="4013" spans="1:5" x14ac:dyDescent="0.25">
      <c r="A4013">
        <v>13977</v>
      </c>
      <c r="B4013">
        <v>2</v>
      </c>
      <c r="C4013">
        <v>12</v>
      </c>
      <c r="D4013">
        <v>3</v>
      </c>
      <c r="E4013">
        <v>1</v>
      </c>
    </row>
    <row r="4014" spans="1:5" x14ac:dyDescent="0.25">
      <c r="A4014">
        <v>13978</v>
      </c>
      <c r="B4014">
        <v>1</v>
      </c>
      <c r="C4014">
        <v>12</v>
      </c>
      <c r="D4014">
        <v>3</v>
      </c>
      <c r="E4014">
        <v>1</v>
      </c>
    </row>
    <row r="4015" spans="1:5" x14ac:dyDescent="0.25">
      <c r="A4015">
        <v>13979</v>
      </c>
      <c r="B4015">
        <v>1</v>
      </c>
      <c r="C4015">
        <v>5</v>
      </c>
      <c r="D4015">
        <v>4</v>
      </c>
      <c r="E4015" t="s">
        <v>2</v>
      </c>
    </row>
    <row r="4016" spans="1:5" x14ac:dyDescent="0.25">
      <c r="A4016">
        <v>13980</v>
      </c>
      <c r="B4016">
        <v>2</v>
      </c>
      <c r="C4016">
        <v>65</v>
      </c>
      <c r="D4016">
        <v>3</v>
      </c>
      <c r="E4016">
        <v>3</v>
      </c>
    </row>
    <row r="4017" spans="1:5" x14ac:dyDescent="0.25">
      <c r="A4017">
        <v>13981</v>
      </c>
      <c r="B4017">
        <v>2</v>
      </c>
      <c r="C4017">
        <v>2</v>
      </c>
      <c r="D4017">
        <v>1</v>
      </c>
      <c r="E4017" t="s">
        <v>2</v>
      </c>
    </row>
    <row r="4018" spans="1:5" x14ac:dyDescent="0.25">
      <c r="A4018">
        <v>13982</v>
      </c>
      <c r="B4018">
        <v>1</v>
      </c>
      <c r="C4018">
        <v>62</v>
      </c>
      <c r="D4018">
        <v>3</v>
      </c>
      <c r="E4018">
        <v>2</v>
      </c>
    </row>
    <row r="4019" spans="1:5" x14ac:dyDescent="0.25">
      <c r="A4019">
        <v>13983</v>
      </c>
      <c r="B4019">
        <v>1</v>
      </c>
      <c r="C4019">
        <v>20</v>
      </c>
      <c r="D4019">
        <v>1</v>
      </c>
      <c r="E4019">
        <v>2</v>
      </c>
    </row>
    <row r="4020" spans="1:5" x14ac:dyDescent="0.25">
      <c r="A4020">
        <v>13984</v>
      </c>
      <c r="B4020">
        <v>2</v>
      </c>
      <c r="C4020">
        <v>73</v>
      </c>
      <c r="D4020">
        <v>3</v>
      </c>
      <c r="E4020">
        <v>2</v>
      </c>
    </row>
    <row r="4021" spans="1:5" x14ac:dyDescent="0.25">
      <c r="A4021">
        <v>13985</v>
      </c>
      <c r="B4021">
        <v>2</v>
      </c>
      <c r="C4021">
        <v>19</v>
      </c>
      <c r="D4021">
        <v>3</v>
      </c>
      <c r="E4021">
        <v>3</v>
      </c>
    </row>
    <row r="4022" spans="1:5" x14ac:dyDescent="0.25">
      <c r="A4022">
        <v>13986</v>
      </c>
      <c r="B4022">
        <v>2</v>
      </c>
      <c r="C4022">
        <v>23</v>
      </c>
      <c r="D4022">
        <v>3</v>
      </c>
      <c r="E4022">
        <v>3</v>
      </c>
    </row>
    <row r="4023" spans="1:5" x14ac:dyDescent="0.25">
      <c r="A4023">
        <v>13987</v>
      </c>
      <c r="B4023">
        <v>1</v>
      </c>
      <c r="C4023">
        <v>36</v>
      </c>
      <c r="D4023">
        <v>3</v>
      </c>
      <c r="E4023">
        <v>3</v>
      </c>
    </row>
    <row r="4024" spans="1:5" x14ac:dyDescent="0.25">
      <c r="A4024">
        <v>13988</v>
      </c>
      <c r="B4024">
        <v>1</v>
      </c>
      <c r="C4024">
        <v>10</v>
      </c>
      <c r="D4024">
        <v>2</v>
      </c>
      <c r="E4024">
        <v>1</v>
      </c>
    </row>
    <row r="4025" spans="1:5" x14ac:dyDescent="0.25">
      <c r="A4025">
        <v>13989</v>
      </c>
      <c r="B4025">
        <v>2</v>
      </c>
      <c r="C4025">
        <v>27</v>
      </c>
      <c r="D4025">
        <v>1</v>
      </c>
      <c r="E4025">
        <v>2</v>
      </c>
    </row>
    <row r="4026" spans="1:5" x14ac:dyDescent="0.25">
      <c r="A4026">
        <v>13990</v>
      </c>
      <c r="B4026">
        <v>2</v>
      </c>
      <c r="C4026">
        <v>15</v>
      </c>
      <c r="D4026">
        <v>3</v>
      </c>
      <c r="E4026">
        <v>1</v>
      </c>
    </row>
    <row r="4027" spans="1:5" x14ac:dyDescent="0.25">
      <c r="A4027">
        <v>13991</v>
      </c>
      <c r="B4027">
        <v>2</v>
      </c>
      <c r="C4027">
        <v>12</v>
      </c>
      <c r="D4027">
        <v>4</v>
      </c>
      <c r="E4027">
        <v>1</v>
      </c>
    </row>
    <row r="4028" spans="1:5" x14ac:dyDescent="0.25">
      <c r="A4028">
        <v>13992</v>
      </c>
      <c r="B4028">
        <v>1</v>
      </c>
      <c r="C4028">
        <v>16</v>
      </c>
      <c r="D4028">
        <v>3</v>
      </c>
      <c r="E4028">
        <v>2</v>
      </c>
    </row>
    <row r="4029" spans="1:5" x14ac:dyDescent="0.25">
      <c r="A4029">
        <v>13993</v>
      </c>
      <c r="B4029">
        <v>2</v>
      </c>
      <c r="C4029">
        <v>1</v>
      </c>
      <c r="D4029">
        <v>1</v>
      </c>
      <c r="E4029" t="s">
        <v>2</v>
      </c>
    </row>
    <row r="4030" spans="1:5" x14ac:dyDescent="0.25">
      <c r="A4030">
        <v>13994</v>
      </c>
      <c r="B4030">
        <v>2</v>
      </c>
      <c r="C4030">
        <v>24</v>
      </c>
      <c r="D4030">
        <v>3</v>
      </c>
      <c r="E4030">
        <v>2</v>
      </c>
    </row>
    <row r="4031" spans="1:5" x14ac:dyDescent="0.25">
      <c r="A4031">
        <v>13995</v>
      </c>
      <c r="B4031">
        <v>2</v>
      </c>
      <c r="C4031">
        <v>19</v>
      </c>
      <c r="D4031">
        <v>4</v>
      </c>
      <c r="E4031">
        <v>1</v>
      </c>
    </row>
    <row r="4032" spans="1:5" x14ac:dyDescent="0.25">
      <c r="A4032">
        <v>13996</v>
      </c>
      <c r="B4032">
        <v>1</v>
      </c>
      <c r="C4032">
        <v>58</v>
      </c>
      <c r="D4032">
        <v>3</v>
      </c>
      <c r="E4032">
        <v>3</v>
      </c>
    </row>
    <row r="4033" spans="1:5" x14ac:dyDescent="0.25">
      <c r="A4033">
        <v>13997</v>
      </c>
      <c r="B4033">
        <v>2</v>
      </c>
      <c r="C4033">
        <v>2</v>
      </c>
      <c r="D4033">
        <v>5</v>
      </c>
      <c r="E4033" t="s">
        <v>2</v>
      </c>
    </row>
    <row r="4034" spans="1:5" x14ac:dyDescent="0.25">
      <c r="A4034">
        <v>13998</v>
      </c>
      <c r="B4034">
        <v>1</v>
      </c>
      <c r="C4034">
        <v>29</v>
      </c>
      <c r="D4034">
        <v>1</v>
      </c>
      <c r="E4034">
        <v>3</v>
      </c>
    </row>
    <row r="4035" spans="1:5" x14ac:dyDescent="0.25">
      <c r="A4035">
        <v>13999</v>
      </c>
      <c r="B4035">
        <v>2</v>
      </c>
      <c r="C4035">
        <v>10</v>
      </c>
      <c r="D4035">
        <v>3</v>
      </c>
      <c r="E4035">
        <v>1</v>
      </c>
    </row>
    <row r="4036" spans="1:5" x14ac:dyDescent="0.25">
      <c r="A4036">
        <v>14000</v>
      </c>
      <c r="B4036">
        <v>1</v>
      </c>
      <c r="C4036">
        <v>40</v>
      </c>
      <c r="D4036">
        <v>3</v>
      </c>
      <c r="E4036">
        <v>2</v>
      </c>
    </row>
    <row r="4037" spans="1:5" x14ac:dyDescent="0.25">
      <c r="A4037">
        <v>14001</v>
      </c>
      <c r="B4037">
        <v>1</v>
      </c>
      <c r="C4037">
        <v>5</v>
      </c>
      <c r="D4037">
        <v>3</v>
      </c>
      <c r="E4037" t="s">
        <v>2</v>
      </c>
    </row>
    <row r="4038" spans="1:5" x14ac:dyDescent="0.25">
      <c r="A4038">
        <v>14002</v>
      </c>
      <c r="B4038">
        <v>2</v>
      </c>
      <c r="C4038">
        <v>83</v>
      </c>
      <c r="D4038">
        <v>1</v>
      </c>
      <c r="E4038">
        <v>1</v>
      </c>
    </row>
    <row r="4039" spans="1:5" x14ac:dyDescent="0.25">
      <c r="A4039">
        <v>14003</v>
      </c>
      <c r="B4039">
        <v>1</v>
      </c>
      <c r="C4039">
        <v>38</v>
      </c>
      <c r="D4039">
        <v>4</v>
      </c>
      <c r="E4039">
        <v>2</v>
      </c>
    </row>
    <row r="4040" spans="1:5" x14ac:dyDescent="0.25">
      <c r="A4040">
        <v>14004</v>
      </c>
      <c r="B4040">
        <v>1</v>
      </c>
      <c r="C4040">
        <v>6</v>
      </c>
      <c r="D4040">
        <v>1</v>
      </c>
      <c r="E4040">
        <v>1</v>
      </c>
    </row>
    <row r="4041" spans="1:5" x14ac:dyDescent="0.25">
      <c r="A4041">
        <v>14005</v>
      </c>
      <c r="B4041">
        <v>2</v>
      </c>
      <c r="C4041">
        <v>32</v>
      </c>
      <c r="D4041">
        <v>4</v>
      </c>
      <c r="E4041">
        <v>2</v>
      </c>
    </row>
    <row r="4042" spans="1:5" x14ac:dyDescent="0.25">
      <c r="A4042">
        <v>14006</v>
      </c>
      <c r="B4042">
        <v>1</v>
      </c>
      <c r="C4042">
        <v>21</v>
      </c>
      <c r="D4042">
        <v>5</v>
      </c>
      <c r="E4042">
        <v>2</v>
      </c>
    </row>
    <row r="4043" spans="1:5" x14ac:dyDescent="0.25">
      <c r="A4043">
        <v>14007</v>
      </c>
      <c r="B4043">
        <v>2</v>
      </c>
      <c r="C4043">
        <v>5</v>
      </c>
      <c r="D4043">
        <v>1</v>
      </c>
      <c r="E4043" t="s">
        <v>2</v>
      </c>
    </row>
    <row r="4044" spans="1:5" x14ac:dyDescent="0.25">
      <c r="A4044">
        <v>14008</v>
      </c>
      <c r="B4044">
        <v>2</v>
      </c>
      <c r="C4044">
        <v>40</v>
      </c>
      <c r="D4044">
        <v>3</v>
      </c>
      <c r="E4044">
        <v>3</v>
      </c>
    </row>
    <row r="4045" spans="1:5" x14ac:dyDescent="0.25">
      <c r="A4045">
        <v>14009</v>
      </c>
      <c r="B4045">
        <v>1</v>
      </c>
      <c r="C4045">
        <v>41</v>
      </c>
      <c r="D4045">
        <v>1</v>
      </c>
      <c r="E4045">
        <v>2</v>
      </c>
    </row>
    <row r="4046" spans="1:5" x14ac:dyDescent="0.25">
      <c r="A4046">
        <v>14010</v>
      </c>
      <c r="B4046">
        <v>2</v>
      </c>
      <c r="C4046">
        <v>21</v>
      </c>
      <c r="D4046">
        <v>3</v>
      </c>
      <c r="E4046">
        <v>1</v>
      </c>
    </row>
    <row r="4047" spans="1:5" x14ac:dyDescent="0.25">
      <c r="A4047">
        <v>14011</v>
      </c>
      <c r="B4047">
        <v>1</v>
      </c>
      <c r="C4047">
        <v>51</v>
      </c>
      <c r="D4047">
        <v>4</v>
      </c>
      <c r="E4047">
        <v>3</v>
      </c>
    </row>
    <row r="4048" spans="1:5" x14ac:dyDescent="0.25">
      <c r="A4048">
        <v>14012</v>
      </c>
      <c r="B4048">
        <v>1</v>
      </c>
      <c r="C4048">
        <v>7</v>
      </c>
      <c r="D4048">
        <v>4</v>
      </c>
      <c r="E4048">
        <v>1</v>
      </c>
    </row>
    <row r="4049" spans="1:5" x14ac:dyDescent="0.25">
      <c r="A4049">
        <v>14013</v>
      </c>
      <c r="B4049">
        <v>1</v>
      </c>
      <c r="C4049">
        <v>19</v>
      </c>
      <c r="D4049">
        <v>1</v>
      </c>
      <c r="E4049">
        <v>2</v>
      </c>
    </row>
    <row r="4050" spans="1:5" x14ac:dyDescent="0.25">
      <c r="A4050">
        <v>14014</v>
      </c>
      <c r="B4050">
        <v>2</v>
      </c>
      <c r="C4050">
        <v>0</v>
      </c>
      <c r="D4050">
        <v>1</v>
      </c>
      <c r="E4050" t="s">
        <v>2</v>
      </c>
    </row>
    <row r="4051" spans="1:5" x14ac:dyDescent="0.25">
      <c r="A4051">
        <v>14015</v>
      </c>
      <c r="B4051">
        <v>2</v>
      </c>
      <c r="C4051">
        <v>14</v>
      </c>
      <c r="D4051">
        <v>3</v>
      </c>
      <c r="E4051">
        <v>1</v>
      </c>
    </row>
    <row r="4052" spans="1:5" x14ac:dyDescent="0.25">
      <c r="A4052">
        <v>14016</v>
      </c>
      <c r="B4052">
        <v>1</v>
      </c>
      <c r="C4052">
        <v>3</v>
      </c>
      <c r="D4052">
        <v>4</v>
      </c>
      <c r="E4052" t="s">
        <v>2</v>
      </c>
    </row>
    <row r="4053" spans="1:5" x14ac:dyDescent="0.25">
      <c r="A4053">
        <v>14017</v>
      </c>
      <c r="B4053">
        <v>1</v>
      </c>
      <c r="C4053">
        <v>37</v>
      </c>
      <c r="D4053">
        <v>4</v>
      </c>
      <c r="E4053">
        <v>3</v>
      </c>
    </row>
    <row r="4054" spans="1:5" x14ac:dyDescent="0.25">
      <c r="A4054">
        <v>14018</v>
      </c>
      <c r="B4054">
        <v>2</v>
      </c>
      <c r="C4054">
        <v>16</v>
      </c>
      <c r="D4054">
        <v>4</v>
      </c>
      <c r="E4054">
        <v>1</v>
      </c>
    </row>
    <row r="4055" spans="1:5" x14ac:dyDescent="0.25">
      <c r="A4055">
        <v>14019</v>
      </c>
      <c r="B4055">
        <v>2</v>
      </c>
      <c r="C4055">
        <v>20</v>
      </c>
      <c r="D4055">
        <v>1</v>
      </c>
      <c r="E4055">
        <v>1</v>
      </c>
    </row>
    <row r="4056" spans="1:5" x14ac:dyDescent="0.25">
      <c r="A4056">
        <v>14020</v>
      </c>
      <c r="B4056">
        <v>1</v>
      </c>
      <c r="C4056">
        <v>17</v>
      </c>
      <c r="D4056">
        <v>4</v>
      </c>
      <c r="E4056">
        <v>1</v>
      </c>
    </row>
    <row r="4057" spans="1:5" x14ac:dyDescent="0.25">
      <c r="A4057">
        <v>14021</v>
      </c>
      <c r="B4057">
        <v>1</v>
      </c>
      <c r="C4057">
        <v>0</v>
      </c>
      <c r="D4057">
        <v>5</v>
      </c>
      <c r="E4057" t="s">
        <v>2</v>
      </c>
    </row>
    <row r="4058" spans="1:5" x14ac:dyDescent="0.25">
      <c r="A4058">
        <v>14022</v>
      </c>
      <c r="B4058">
        <v>1</v>
      </c>
      <c r="C4058">
        <v>72</v>
      </c>
      <c r="D4058">
        <v>4</v>
      </c>
      <c r="E4058">
        <v>1</v>
      </c>
    </row>
    <row r="4059" spans="1:5" x14ac:dyDescent="0.25">
      <c r="A4059">
        <v>14023</v>
      </c>
      <c r="B4059">
        <v>2</v>
      </c>
      <c r="C4059">
        <v>26</v>
      </c>
      <c r="D4059">
        <v>3</v>
      </c>
      <c r="E4059">
        <v>2</v>
      </c>
    </row>
    <row r="4060" spans="1:5" x14ac:dyDescent="0.25">
      <c r="A4060">
        <v>14024</v>
      </c>
      <c r="B4060">
        <v>1</v>
      </c>
      <c r="C4060">
        <v>9</v>
      </c>
      <c r="D4060">
        <v>3</v>
      </c>
      <c r="E4060">
        <v>1</v>
      </c>
    </row>
    <row r="4061" spans="1:5" x14ac:dyDescent="0.25">
      <c r="A4061">
        <v>14025</v>
      </c>
      <c r="B4061">
        <v>2</v>
      </c>
      <c r="C4061">
        <v>82</v>
      </c>
      <c r="D4061">
        <v>2</v>
      </c>
      <c r="E4061">
        <v>1</v>
      </c>
    </row>
    <row r="4062" spans="1:5" x14ac:dyDescent="0.25">
      <c r="A4062">
        <v>14026</v>
      </c>
      <c r="B4062">
        <v>1</v>
      </c>
      <c r="C4062">
        <v>13</v>
      </c>
      <c r="D4062">
        <v>3</v>
      </c>
      <c r="E4062">
        <v>1</v>
      </c>
    </row>
    <row r="4063" spans="1:5" x14ac:dyDescent="0.25">
      <c r="A4063">
        <v>14027</v>
      </c>
      <c r="B4063">
        <v>2</v>
      </c>
      <c r="C4063">
        <v>10</v>
      </c>
      <c r="D4063">
        <v>3</v>
      </c>
      <c r="E4063">
        <v>1</v>
      </c>
    </row>
    <row r="4064" spans="1:5" x14ac:dyDescent="0.25">
      <c r="A4064">
        <v>14028</v>
      </c>
      <c r="B4064">
        <v>2</v>
      </c>
      <c r="C4064">
        <v>35</v>
      </c>
      <c r="D4064">
        <v>4</v>
      </c>
      <c r="E4064">
        <v>3</v>
      </c>
    </row>
    <row r="4065" spans="1:5" x14ac:dyDescent="0.25">
      <c r="A4065">
        <v>14029</v>
      </c>
      <c r="B4065">
        <v>2</v>
      </c>
      <c r="C4065">
        <v>17</v>
      </c>
      <c r="D4065">
        <v>3</v>
      </c>
      <c r="E4065">
        <v>1</v>
      </c>
    </row>
    <row r="4066" spans="1:5" x14ac:dyDescent="0.25">
      <c r="A4066">
        <v>14030</v>
      </c>
      <c r="B4066">
        <v>2</v>
      </c>
      <c r="C4066">
        <v>16</v>
      </c>
      <c r="D4066">
        <v>3</v>
      </c>
      <c r="E4066">
        <v>1</v>
      </c>
    </row>
    <row r="4067" spans="1:5" x14ac:dyDescent="0.25">
      <c r="A4067">
        <v>14031</v>
      </c>
      <c r="B4067">
        <v>1</v>
      </c>
      <c r="C4067">
        <v>16</v>
      </c>
      <c r="D4067">
        <v>1</v>
      </c>
      <c r="E4067">
        <v>1</v>
      </c>
    </row>
    <row r="4068" spans="1:5" x14ac:dyDescent="0.25">
      <c r="A4068">
        <v>14032</v>
      </c>
      <c r="B4068">
        <v>2</v>
      </c>
      <c r="C4068">
        <v>10</v>
      </c>
      <c r="D4068">
        <v>1</v>
      </c>
      <c r="E4068">
        <v>1</v>
      </c>
    </row>
    <row r="4069" spans="1:5" x14ac:dyDescent="0.25">
      <c r="A4069">
        <v>14033</v>
      </c>
      <c r="B4069">
        <v>2</v>
      </c>
      <c r="C4069">
        <v>1</v>
      </c>
      <c r="D4069">
        <v>4</v>
      </c>
      <c r="E4069" t="s">
        <v>2</v>
      </c>
    </row>
    <row r="4070" spans="1:5" x14ac:dyDescent="0.25">
      <c r="A4070">
        <v>14034</v>
      </c>
      <c r="B4070">
        <v>1</v>
      </c>
      <c r="C4070">
        <v>15</v>
      </c>
      <c r="D4070">
        <v>4</v>
      </c>
      <c r="E4070">
        <v>1</v>
      </c>
    </row>
    <row r="4071" spans="1:5" x14ac:dyDescent="0.25">
      <c r="A4071">
        <v>14035</v>
      </c>
      <c r="B4071">
        <v>2</v>
      </c>
      <c r="C4071">
        <v>21</v>
      </c>
      <c r="D4071">
        <v>4</v>
      </c>
      <c r="E4071">
        <v>1</v>
      </c>
    </row>
    <row r="4072" spans="1:5" x14ac:dyDescent="0.25">
      <c r="A4072">
        <v>14036</v>
      </c>
      <c r="B4072">
        <v>1</v>
      </c>
      <c r="C4072">
        <v>83</v>
      </c>
      <c r="D4072">
        <v>3</v>
      </c>
      <c r="E4072">
        <v>1</v>
      </c>
    </row>
    <row r="4073" spans="1:5" x14ac:dyDescent="0.25">
      <c r="A4073">
        <v>14037</v>
      </c>
      <c r="B4073">
        <v>2</v>
      </c>
      <c r="C4073">
        <v>25</v>
      </c>
      <c r="D4073">
        <v>3</v>
      </c>
      <c r="E4073">
        <v>3</v>
      </c>
    </row>
    <row r="4074" spans="1:5" x14ac:dyDescent="0.25">
      <c r="A4074">
        <v>14038</v>
      </c>
      <c r="B4074">
        <v>1</v>
      </c>
      <c r="C4074">
        <v>1</v>
      </c>
      <c r="D4074">
        <v>1</v>
      </c>
      <c r="E4074" t="s">
        <v>2</v>
      </c>
    </row>
    <row r="4075" spans="1:5" x14ac:dyDescent="0.25">
      <c r="A4075">
        <v>14039</v>
      </c>
      <c r="B4075">
        <v>2</v>
      </c>
      <c r="C4075">
        <v>39</v>
      </c>
      <c r="D4075">
        <v>3</v>
      </c>
      <c r="E4075">
        <v>2</v>
      </c>
    </row>
    <row r="4076" spans="1:5" x14ac:dyDescent="0.25">
      <c r="A4076">
        <v>14040</v>
      </c>
      <c r="B4076">
        <v>1</v>
      </c>
      <c r="C4076">
        <v>45</v>
      </c>
      <c r="D4076">
        <v>1</v>
      </c>
      <c r="E4076">
        <v>3</v>
      </c>
    </row>
    <row r="4077" spans="1:5" x14ac:dyDescent="0.25">
      <c r="A4077">
        <v>14041</v>
      </c>
      <c r="B4077">
        <v>2</v>
      </c>
      <c r="C4077">
        <v>49</v>
      </c>
      <c r="D4077">
        <v>3</v>
      </c>
      <c r="E4077">
        <v>3</v>
      </c>
    </row>
    <row r="4078" spans="1:5" x14ac:dyDescent="0.25">
      <c r="A4078">
        <v>14042</v>
      </c>
      <c r="B4078">
        <v>1</v>
      </c>
      <c r="C4078">
        <v>47</v>
      </c>
      <c r="D4078">
        <v>1</v>
      </c>
      <c r="E4078">
        <v>2</v>
      </c>
    </row>
    <row r="4079" spans="1:5" x14ac:dyDescent="0.25">
      <c r="A4079">
        <v>14043</v>
      </c>
      <c r="B4079">
        <v>2</v>
      </c>
      <c r="C4079">
        <v>13</v>
      </c>
      <c r="D4079">
        <v>1</v>
      </c>
      <c r="E4079">
        <v>1</v>
      </c>
    </row>
    <row r="4080" spans="1:5" x14ac:dyDescent="0.25">
      <c r="A4080">
        <v>14044</v>
      </c>
      <c r="B4080">
        <v>2</v>
      </c>
      <c r="C4080">
        <v>55</v>
      </c>
      <c r="D4080">
        <v>4</v>
      </c>
      <c r="E4080">
        <v>3</v>
      </c>
    </row>
    <row r="4081" spans="1:5" x14ac:dyDescent="0.25">
      <c r="A4081">
        <v>14045</v>
      </c>
      <c r="B4081">
        <v>2</v>
      </c>
      <c r="C4081">
        <v>54</v>
      </c>
      <c r="D4081">
        <v>3</v>
      </c>
      <c r="E4081">
        <v>3</v>
      </c>
    </row>
    <row r="4082" spans="1:5" x14ac:dyDescent="0.25">
      <c r="A4082">
        <v>14046</v>
      </c>
      <c r="B4082">
        <v>2</v>
      </c>
      <c r="C4082">
        <v>47</v>
      </c>
      <c r="D4082">
        <v>3</v>
      </c>
      <c r="E4082">
        <v>3</v>
      </c>
    </row>
    <row r="4083" spans="1:5" x14ac:dyDescent="0.25">
      <c r="A4083">
        <v>14047</v>
      </c>
      <c r="B4083">
        <v>1</v>
      </c>
      <c r="C4083">
        <v>0</v>
      </c>
      <c r="D4083">
        <v>3</v>
      </c>
      <c r="E4083" t="s">
        <v>2</v>
      </c>
    </row>
    <row r="4084" spans="1:5" x14ac:dyDescent="0.25">
      <c r="A4084">
        <v>14048</v>
      </c>
      <c r="B4084">
        <v>1</v>
      </c>
      <c r="C4084">
        <v>31</v>
      </c>
      <c r="D4084">
        <v>3</v>
      </c>
      <c r="E4084">
        <v>2</v>
      </c>
    </row>
    <row r="4085" spans="1:5" x14ac:dyDescent="0.25">
      <c r="A4085">
        <v>14049</v>
      </c>
      <c r="B4085">
        <v>2</v>
      </c>
      <c r="C4085">
        <v>65</v>
      </c>
      <c r="D4085">
        <v>1</v>
      </c>
      <c r="E4085">
        <v>1</v>
      </c>
    </row>
    <row r="4086" spans="1:5" x14ac:dyDescent="0.25">
      <c r="A4086">
        <v>14050</v>
      </c>
      <c r="B4086">
        <v>1</v>
      </c>
      <c r="C4086">
        <v>14</v>
      </c>
      <c r="D4086">
        <v>5</v>
      </c>
      <c r="E4086">
        <v>1</v>
      </c>
    </row>
    <row r="4087" spans="1:5" x14ac:dyDescent="0.25">
      <c r="A4087">
        <v>14051</v>
      </c>
      <c r="B4087">
        <v>2</v>
      </c>
      <c r="C4087">
        <v>7</v>
      </c>
      <c r="D4087">
        <v>4</v>
      </c>
      <c r="E4087">
        <v>1</v>
      </c>
    </row>
    <row r="4088" spans="1:5" x14ac:dyDescent="0.25">
      <c r="A4088">
        <v>14052</v>
      </c>
      <c r="B4088">
        <v>1</v>
      </c>
      <c r="C4088">
        <v>17</v>
      </c>
      <c r="D4088">
        <v>4</v>
      </c>
      <c r="E4088">
        <v>1</v>
      </c>
    </row>
    <row r="4089" spans="1:5" x14ac:dyDescent="0.25">
      <c r="A4089">
        <v>14053</v>
      </c>
      <c r="B4089">
        <v>2</v>
      </c>
      <c r="C4089">
        <v>18</v>
      </c>
      <c r="D4089">
        <v>3</v>
      </c>
      <c r="E4089">
        <v>2</v>
      </c>
    </row>
    <row r="4090" spans="1:5" x14ac:dyDescent="0.25">
      <c r="A4090">
        <v>14054</v>
      </c>
      <c r="B4090">
        <v>2</v>
      </c>
      <c r="C4090">
        <v>12</v>
      </c>
      <c r="D4090">
        <v>1</v>
      </c>
      <c r="E4090">
        <v>1</v>
      </c>
    </row>
    <row r="4091" spans="1:5" x14ac:dyDescent="0.25">
      <c r="A4091">
        <v>14055</v>
      </c>
      <c r="B4091">
        <v>2</v>
      </c>
      <c r="C4091">
        <v>48</v>
      </c>
      <c r="D4091">
        <v>3</v>
      </c>
      <c r="E4091">
        <v>3</v>
      </c>
    </row>
    <row r="4092" spans="1:5" x14ac:dyDescent="0.25">
      <c r="A4092">
        <v>14056</v>
      </c>
      <c r="B4092">
        <v>2</v>
      </c>
      <c r="C4092">
        <v>12</v>
      </c>
      <c r="D4092">
        <v>3</v>
      </c>
      <c r="E4092">
        <v>1</v>
      </c>
    </row>
    <row r="4093" spans="1:5" x14ac:dyDescent="0.25">
      <c r="A4093">
        <v>14057</v>
      </c>
      <c r="B4093">
        <v>1</v>
      </c>
      <c r="C4093">
        <v>18</v>
      </c>
      <c r="D4093">
        <v>4</v>
      </c>
      <c r="E4093">
        <v>1</v>
      </c>
    </row>
    <row r="4094" spans="1:5" x14ac:dyDescent="0.25">
      <c r="A4094">
        <v>14058</v>
      </c>
      <c r="B4094">
        <v>2</v>
      </c>
      <c r="C4094">
        <v>12</v>
      </c>
      <c r="D4094">
        <v>1</v>
      </c>
      <c r="E4094">
        <v>1</v>
      </c>
    </row>
    <row r="4095" spans="1:5" x14ac:dyDescent="0.25">
      <c r="A4095">
        <v>14059</v>
      </c>
      <c r="B4095">
        <v>1</v>
      </c>
      <c r="C4095">
        <v>0</v>
      </c>
      <c r="D4095">
        <v>3</v>
      </c>
      <c r="E4095" t="s">
        <v>2</v>
      </c>
    </row>
    <row r="4096" spans="1:5" x14ac:dyDescent="0.25">
      <c r="A4096">
        <v>14060</v>
      </c>
      <c r="B4096">
        <v>1</v>
      </c>
      <c r="C4096">
        <v>26</v>
      </c>
      <c r="D4096">
        <v>3</v>
      </c>
      <c r="E4096">
        <v>3</v>
      </c>
    </row>
    <row r="4097" spans="1:5" x14ac:dyDescent="0.25">
      <c r="A4097">
        <v>14061</v>
      </c>
      <c r="B4097">
        <v>1</v>
      </c>
      <c r="C4097">
        <v>40</v>
      </c>
      <c r="D4097">
        <v>1</v>
      </c>
      <c r="E4097">
        <v>1</v>
      </c>
    </row>
    <row r="4098" spans="1:5" x14ac:dyDescent="0.25">
      <c r="A4098">
        <v>14062</v>
      </c>
      <c r="B4098">
        <v>1</v>
      </c>
      <c r="C4098">
        <v>16</v>
      </c>
      <c r="D4098">
        <v>4</v>
      </c>
      <c r="E4098">
        <v>1</v>
      </c>
    </row>
    <row r="4099" spans="1:5" x14ac:dyDescent="0.25">
      <c r="A4099">
        <v>14063</v>
      </c>
      <c r="B4099">
        <v>2</v>
      </c>
      <c r="C4099">
        <v>14</v>
      </c>
      <c r="D4099">
        <v>1</v>
      </c>
      <c r="E4099">
        <v>1</v>
      </c>
    </row>
    <row r="4100" spans="1:5" x14ac:dyDescent="0.25">
      <c r="A4100">
        <v>14064</v>
      </c>
      <c r="B4100">
        <v>1</v>
      </c>
      <c r="C4100">
        <v>42</v>
      </c>
      <c r="D4100">
        <v>3</v>
      </c>
      <c r="E4100">
        <v>3</v>
      </c>
    </row>
    <row r="4101" spans="1:5" x14ac:dyDescent="0.25">
      <c r="A4101">
        <v>14065</v>
      </c>
      <c r="B4101">
        <v>2</v>
      </c>
      <c r="C4101">
        <v>0</v>
      </c>
      <c r="D4101">
        <v>3</v>
      </c>
      <c r="E4101" t="s">
        <v>2</v>
      </c>
    </row>
    <row r="4102" spans="1:5" x14ac:dyDescent="0.25">
      <c r="A4102">
        <v>14066</v>
      </c>
      <c r="B4102">
        <v>2</v>
      </c>
      <c r="C4102">
        <v>14</v>
      </c>
      <c r="D4102">
        <v>4</v>
      </c>
      <c r="E4102">
        <v>1</v>
      </c>
    </row>
    <row r="4103" spans="1:5" x14ac:dyDescent="0.25">
      <c r="A4103">
        <v>14067</v>
      </c>
      <c r="B4103">
        <v>2</v>
      </c>
      <c r="C4103">
        <v>33</v>
      </c>
      <c r="D4103">
        <v>3</v>
      </c>
      <c r="E4103">
        <v>3</v>
      </c>
    </row>
    <row r="4104" spans="1:5" x14ac:dyDescent="0.25">
      <c r="A4104">
        <v>14068</v>
      </c>
      <c r="B4104">
        <v>1</v>
      </c>
      <c r="C4104">
        <v>37</v>
      </c>
      <c r="D4104">
        <v>3</v>
      </c>
      <c r="E4104">
        <v>3</v>
      </c>
    </row>
    <row r="4105" spans="1:5" x14ac:dyDescent="0.25">
      <c r="A4105">
        <v>14069</v>
      </c>
      <c r="B4105">
        <v>1</v>
      </c>
      <c r="C4105">
        <v>61</v>
      </c>
      <c r="D4105">
        <v>3</v>
      </c>
      <c r="E4105">
        <v>1</v>
      </c>
    </row>
    <row r="4106" spans="1:5" x14ac:dyDescent="0.25">
      <c r="A4106">
        <v>14070</v>
      </c>
      <c r="B4106">
        <v>2</v>
      </c>
      <c r="C4106">
        <v>20</v>
      </c>
      <c r="D4106">
        <v>3</v>
      </c>
      <c r="E4106">
        <v>3</v>
      </c>
    </row>
    <row r="4107" spans="1:5" x14ac:dyDescent="0.25">
      <c r="A4107">
        <v>14071</v>
      </c>
      <c r="B4107">
        <v>1</v>
      </c>
      <c r="C4107">
        <v>69</v>
      </c>
      <c r="D4107">
        <v>3</v>
      </c>
      <c r="E4107">
        <v>3</v>
      </c>
    </row>
    <row r="4108" spans="1:5" x14ac:dyDescent="0.25">
      <c r="A4108">
        <v>14072</v>
      </c>
      <c r="B4108">
        <v>2</v>
      </c>
      <c r="C4108">
        <v>12</v>
      </c>
      <c r="D4108">
        <v>3</v>
      </c>
      <c r="E4108">
        <v>1</v>
      </c>
    </row>
    <row r="4109" spans="1:5" x14ac:dyDescent="0.25">
      <c r="A4109">
        <v>14073</v>
      </c>
      <c r="B4109">
        <v>1</v>
      </c>
      <c r="C4109">
        <v>62</v>
      </c>
      <c r="D4109">
        <v>3</v>
      </c>
      <c r="E4109">
        <v>2</v>
      </c>
    </row>
    <row r="4110" spans="1:5" x14ac:dyDescent="0.25">
      <c r="A4110">
        <v>14074</v>
      </c>
      <c r="B4110">
        <v>2</v>
      </c>
      <c r="C4110">
        <v>83</v>
      </c>
      <c r="D4110">
        <v>3</v>
      </c>
      <c r="E4110">
        <v>3</v>
      </c>
    </row>
    <row r="4111" spans="1:5" x14ac:dyDescent="0.25">
      <c r="A4111">
        <v>14075</v>
      </c>
      <c r="B4111">
        <v>1</v>
      </c>
      <c r="C4111">
        <v>12</v>
      </c>
      <c r="D4111">
        <v>1</v>
      </c>
      <c r="E4111">
        <v>1</v>
      </c>
    </row>
    <row r="4112" spans="1:5" x14ac:dyDescent="0.25">
      <c r="A4112">
        <v>14076</v>
      </c>
      <c r="B4112">
        <v>2</v>
      </c>
      <c r="C4112">
        <v>75</v>
      </c>
      <c r="D4112">
        <v>3</v>
      </c>
      <c r="E4112">
        <v>3</v>
      </c>
    </row>
    <row r="4113" spans="1:5" x14ac:dyDescent="0.25">
      <c r="A4113">
        <v>14077</v>
      </c>
      <c r="B4113">
        <v>1</v>
      </c>
      <c r="C4113">
        <v>10</v>
      </c>
      <c r="D4113">
        <v>4</v>
      </c>
      <c r="E4113">
        <v>1</v>
      </c>
    </row>
    <row r="4114" spans="1:5" x14ac:dyDescent="0.25">
      <c r="A4114">
        <v>14078</v>
      </c>
      <c r="B4114">
        <v>2</v>
      </c>
      <c r="C4114">
        <v>30</v>
      </c>
      <c r="D4114">
        <v>4</v>
      </c>
      <c r="E4114">
        <v>3</v>
      </c>
    </row>
    <row r="4115" spans="1:5" x14ac:dyDescent="0.25">
      <c r="A4115">
        <v>14079</v>
      </c>
      <c r="B4115">
        <v>2</v>
      </c>
      <c r="C4115">
        <v>72</v>
      </c>
      <c r="D4115">
        <v>3</v>
      </c>
      <c r="E4115">
        <v>3</v>
      </c>
    </row>
    <row r="4116" spans="1:5" x14ac:dyDescent="0.25">
      <c r="A4116">
        <v>14080</v>
      </c>
      <c r="B4116">
        <v>1</v>
      </c>
      <c r="C4116">
        <v>62</v>
      </c>
      <c r="D4116">
        <v>5</v>
      </c>
      <c r="E4116">
        <v>3</v>
      </c>
    </row>
    <row r="4117" spans="1:5" x14ac:dyDescent="0.25">
      <c r="A4117">
        <v>14081</v>
      </c>
      <c r="B4117">
        <v>1</v>
      </c>
      <c r="C4117">
        <v>6</v>
      </c>
      <c r="D4117">
        <v>4</v>
      </c>
      <c r="E4117">
        <v>1</v>
      </c>
    </row>
    <row r="4118" spans="1:5" x14ac:dyDescent="0.25">
      <c r="A4118">
        <v>14082</v>
      </c>
      <c r="B4118">
        <v>2</v>
      </c>
      <c r="C4118">
        <v>31</v>
      </c>
      <c r="D4118">
        <v>3</v>
      </c>
      <c r="E4118">
        <v>3</v>
      </c>
    </row>
    <row r="4119" spans="1:5" x14ac:dyDescent="0.25">
      <c r="A4119">
        <v>14083</v>
      </c>
      <c r="B4119">
        <v>1</v>
      </c>
      <c r="C4119">
        <v>13</v>
      </c>
      <c r="D4119">
        <v>1</v>
      </c>
      <c r="E4119">
        <v>1</v>
      </c>
    </row>
    <row r="4120" spans="1:5" x14ac:dyDescent="0.25">
      <c r="A4120">
        <v>14084</v>
      </c>
      <c r="B4120">
        <v>2</v>
      </c>
      <c r="C4120">
        <v>38</v>
      </c>
      <c r="D4120">
        <v>3</v>
      </c>
      <c r="E4120">
        <v>1</v>
      </c>
    </row>
    <row r="4121" spans="1:5" x14ac:dyDescent="0.25">
      <c r="A4121">
        <v>14085</v>
      </c>
      <c r="B4121">
        <v>2</v>
      </c>
      <c r="C4121">
        <v>46</v>
      </c>
      <c r="D4121">
        <v>1</v>
      </c>
      <c r="E4121">
        <v>3</v>
      </c>
    </row>
    <row r="4122" spans="1:5" x14ac:dyDescent="0.25">
      <c r="A4122">
        <v>14086</v>
      </c>
      <c r="B4122">
        <v>1</v>
      </c>
      <c r="C4122">
        <v>28</v>
      </c>
      <c r="D4122">
        <v>3</v>
      </c>
      <c r="E4122">
        <v>2</v>
      </c>
    </row>
    <row r="4123" spans="1:5" x14ac:dyDescent="0.25">
      <c r="A4123">
        <v>14087</v>
      </c>
      <c r="B4123">
        <v>1</v>
      </c>
      <c r="C4123">
        <v>14</v>
      </c>
      <c r="D4123">
        <v>5</v>
      </c>
      <c r="E4123">
        <v>1</v>
      </c>
    </row>
    <row r="4124" spans="1:5" x14ac:dyDescent="0.25">
      <c r="A4124">
        <v>14088</v>
      </c>
      <c r="B4124">
        <v>1</v>
      </c>
      <c r="C4124">
        <v>50</v>
      </c>
      <c r="D4124">
        <v>3</v>
      </c>
      <c r="E4124">
        <v>3</v>
      </c>
    </row>
    <row r="4125" spans="1:5" x14ac:dyDescent="0.25">
      <c r="A4125">
        <v>14089</v>
      </c>
      <c r="B4125">
        <v>1</v>
      </c>
      <c r="C4125">
        <v>4</v>
      </c>
      <c r="D4125">
        <v>4</v>
      </c>
      <c r="E4125" t="s">
        <v>2</v>
      </c>
    </row>
    <row r="4126" spans="1:5" x14ac:dyDescent="0.25">
      <c r="A4126">
        <v>14090</v>
      </c>
      <c r="B4126">
        <v>2</v>
      </c>
      <c r="C4126">
        <v>38</v>
      </c>
      <c r="D4126">
        <v>4</v>
      </c>
      <c r="E4126">
        <v>3</v>
      </c>
    </row>
    <row r="4127" spans="1:5" x14ac:dyDescent="0.25">
      <c r="A4127">
        <v>14091</v>
      </c>
      <c r="B4127">
        <v>1</v>
      </c>
      <c r="C4127">
        <v>12</v>
      </c>
      <c r="D4127">
        <v>3</v>
      </c>
      <c r="E4127">
        <v>1</v>
      </c>
    </row>
    <row r="4128" spans="1:5" x14ac:dyDescent="0.25">
      <c r="A4128">
        <v>14092</v>
      </c>
      <c r="B4128">
        <v>2</v>
      </c>
      <c r="C4128">
        <v>19</v>
      </c>
      <c r="D4128">
        <v>4</v>
      </c>
      <c r="E4128">
        <v>2</v>
      </c>
    </row>
    <row r="4129" spans="1:5" x14ac:dyDescent="0.25">
      <c r="A4129">
        <v>14093</v>
      </c>
      <c r="B4129">
        <v>1</v>
      </c>
      <c r="C4129">
        <v>34</v>
      </c>
      <c r="D4129">
        <v>1</v>
      </c>
      <c r="E4129">
        <v>1</v>
      </c>
    </row>
    <row r="4130" spans="1:5" x14ac:dyDescent="0.25">
      <c r="A4130">
        <v>14094</v>
      </c>
      <c r="B4130">
        <v>1</v>
      </c>
      <c r="C4130">
        <v>23</v>
      </c>
      <c r="D4130">
        <v>4</v>
      </c>
      <c r="E4130">
        <v>2</v>
      </c>
    </row>
    <row r="4131" spans="1:5" x14ac:dyDescent="0.25">
      <c r="A4131">
        <v>14095</v>
      </c>
      <c r="B4131">
        <v>1</v>
      </c>
      <c r="C4131">
        <v>23</v>
      </c>
      <c r="D4131">
        <v>1</v>
      </c>
      <c r="E4131">
        <v>2</v>
      </c>
    </row>
    <row r="4132" spans="1:5" x14ac:dyDescent="0.25">
      <c r="A4132">
        <v>14096</v>
      </c>
      <c r="B4132">
        <v>2</v>
      </c>
      <c r="C4132">
        <v>67</v>
      </c>
      <c r="D4132">
        <v>1</v>
      </c>
      <c r="E4132">
        <v>1</v>
      </c>
    </row>
    <row r="4133" spans="1:5" x14ac:dyDescent="0.25">
      <c r="A4133">
        <v>14097</v>
      </c>
      <c r="B4133">
        <v>1</v>
      </c>
      <c r="C4133">
        <v>50</v>
      </c>
      <c r="D4133">
        <v>4</v>
      </c>
      <c r="E4133">
        <v>1</v>
      </c>
    </row>
    <row r="4134" spans="1:5" x14ac:dyDescent="0.25">
      <c r="A4134">
        <v>14098</v>
      </c>
      <c r="B4134">
        <v>1</v>
      </c>
      <c r="C4134">
        <v>17</v>
      </c>
      <c r="D4134">
        <v>3</v>
      </c>
      <c r="E4134">
        <v>1</v>
      </c>
    </row>
    <row r="4135" spans="1:5" x14ac:dyDescent="0.25">
      <c r="A4135">
        <v>14099</v>
      </c>
      <c r="B4135">
        <v>2</v>
      </c>
      <c r="C4135">
        <v>18</v>
      </c>
      <c r="D4135">
        <v>1</v>
      </c>
      <c r="E4135">
        <v>3</v>
      </c>
    </row>
    <row r="4136" spans="1:5" x14ac:dyDescent="0.25">
      <c r="A4136">
        <v>14100</v>
      </c>
      <c r="B4136">
        <v>2</v>
      </c>
      <c r="C4136">
        <v>66</v>
      </c>
      <c r="D4136">
        <v>4</v>
      </c>
      <c r="E4136">
        <v>3</v>
      </c>
    </row>
    <row r="4137" spans="1:5" x14ac:dyDescent="0.25">
      <c r="A4137">
        <v>14101</v>
      </c>
      <c r="B4137">
        <v>2</v>
      </c>
      <c r="C4137">
        <v>19</v>
      </c>
      <c r="D4137">
        <v>3</v>
      </c>
      <c r="E4137">
        <v>1</v>
      </c>
    </row>
    <row r="4138" spans="1:5" x14ac:dyDescent="0.25">
      <c r="A4138">
        <v>14102</v>
      </c>
      <c r="B4138">
        <v>2</v>
      </c>
      <c r="C4138">
        <v>1</v>
      </c>
      <c r="D4138">
        <v>1</v>
      </c>
      <c r="E4138" t="s">
        <v>2</v>
      </c>
    </row>
    <row r="4139" spans="1:5" x14ac:dyDescent="0.25">
      <c r="A4139">
        <v>14103</v>
      </c>
      <c r="B4139">
        <v>1</v>
      </c>
      <c r="C4139">
        <v>9</v>
      </c>
      <c r="D4139">
        <v>1</v>
      </c>
      <c r="E4139">
        <v>1</v>
      </c>
    </row>
    <row r="4140" spans="1:5" x14ac:dyDescent="0.25">
      <c r="A4140">
        <v>14104</v>
      </c>
      <c r="B4140">
        <v>2</v>
      </c>
      <c r="C4140">
        <v>60</v>
      </c>
      <c r="D4140">
        <v>4</v>
      </c>
      <c r="E4140">
        <v>1</v>
      </c>
    </row>
    <row r="4141" spans="1:5" x14ac:dyDescent="0.25">
      <c r="A4141">
        <v>14105</v>
      </c>
      <c r="B4141">
        <v>2</v>
      </c>
      <c r="C4141">
        <v>52</v>
      </c>
      <c r="D4141">
        <v>4</v>
      </c>
      <c r="E4141">
        <v>2</v>
      </c>
    </row>
    <row r="4142" spans="1:5" x14ac:dyDescent="0.25">
      <c r="A4142">
        <v>14106</v>
      </c>
      <c r="B4142">
        <v>1</v>
      </c>
      <c r="C4142">
        <v>19</v>
      </c>
      <c r="D4142">
        <v>1</v>
      </c>
      <c r="E4142">
        <v>1</v>
      </c>
    </row>
    <row r="4143" spans="1:5" x14ac:dyDescent="0.25">
      <c r="A4143">
        <v>14107</v>
      </c>
      <c r="B4143">
        <v>2</v>
      </c>
      <c r="C4143">
        <v>6</v>
      </c>
      <c r="D4143">
        <v>3</v>
      </c>
      <c r="E4143">
        <v>1</v>
      </c>
    </row>
    <row r="4144" spans="1:5" x14ac:dyDescent="0.25">
      <c r="A4144">
        <v>14108</v>
      </c>
      <c r="B4144">
        <v>2</v>
      </c>
      <c r="C4144">
        <v>57</v>
      </c>
      <c r="D4144">
        <v>2</v>
      </c>
      <c r="E4144">
        <v>1</v>
      </c>
    </row>
    <row r="4145" spans="1:5" x14ac:dyDescent="0.25">
      <c r="A4145">
        <v>14109</v>
      </c>
      <c r="B4145">
        <v>1</v>
      </c>
      <c r="C4145">
        <v>75</v>
      </c>
      <c r="D4145">
        <v>4</v>
      </c>
      <c r="E4145">
        <v>1</v>
      </c>
    </row>
    <row r="4146" spans="1:5" x14ac:dyDescent="0.25">
      <c r="A4146">
        <v>14110</v>
      </c>
      <c r="B4146">
        <v>1</v>
      </c>
      <c r="C4146">
        <v>15</v>
      </c>
      <c r="D4146">
        <v>3</v>
      </c>
      <c r="E4146">
        <v>1</v>
      </c>
    </row>
    <row r="4147" spans="1:5" x14ac:dyDescent="0.25">
      <c r="A4147">
        <v>14111</v>
      </c>
      <c r="B4147">
        <v>1</v>
      </c>
      <c r="C4147">
        <v>62</v>
      </c>
      <c r="D4147">
        <v>1</v>
      </c>
      <c r="E4147">
        <v>1</v>
      </c>
    </row>
    <row r="4148" spans="1:5" x14ac:dyDescent="0.25">
      <c r="A4148">
        <v>14112</v>
      </c>
      <c r="B4148">
        <v>1</v>
      </c>
      <c r="C4148">
        <v>57</v>
      </c>
      <c r="D4148">
        <v>3</v>
      </c>
      <c r="E4148">
        <v>2</v>
      </c>
    </row>
    <row r="4149" spans="1:5" x14ac:dyDescent="0.25">
      <c r="A4149">
        <v>14113</v>
      </c>
      <c r="B4149">
        <v>1</v>
      </c>
      <c r="C4149">
        <v>15</v>
      </c>
      <c r="D4149">
        <v>1</v>
      </c>
      <c r="E4149">
        <v>1</v>
      </c>
    </row>
    <row r="4150" spans="1:5" x14ac:dyDescent="0.25">
      <c r="A4150">
        <v>14114</v>
      </c>
      <c r="B4150">
        <v>1</v>
      </c>
      <c r="C4150">
        <v>34</v>
      </c>
      <c r="D4150">
        <v>1</v>
      </c>
      <c r="E4150">
        <v>1</v>
      </c>
    </row>
    <row r="4151" spans="1:5" x14ac:dyDescent="0.25">
      <c r="A4151">
        <v>14115</v>
      </c>
      <c r="B4151">
        <v>2</v>
      </c>
      <c r="C4151">
        <v>66</v>
      </c>
      <c r="D4151">
        <v>4</v>
      </c>
      <c r="E4151">
        <v>2</v>
      </c>
    </row>
    <row r="4152" spans="1:5" x14ac:dyDescent="0.25">
      <c r="A4152">
        <v>14116</v>
      </c>
      <c r="B4152">
        <v>1</v>
      </c>
      <c r="C4152">
        <v>12</v>
      </c>
      <c r="D4152">
        <v>5</v>
      </c>
      <c r="E4152">
        <v>1</v>
      </c>
    </row>
    <row r="4153" spans="1:5" x14ac:dyDescent="0.25">
      <c r="A4153">
        <v>14117</v>
      </c>
      <c r="B4153">
        <v>2</v>
      </c>
      <c r="C4153">
        <v>14</v>
      </c>
      <c r="D4153">
        <v>1</v>
      </c>
      <c r="E4153">
        <v>1</v>
      </c>
    </row>
    <row r="4154" spans="1:5" x14ac:dyDescent="0.25">
      <c r="A4154">
        <v>14118</v>
      </c>
      <c r="B4154">
        <v>2</v>
      </c>
      <c r="C4154">
        <v>32</v>
      </c>
      <c r="D4154">
        <v>3</v>
      </c>
      <c r="E4154">
        <v>3</v>
      </c>
    </row>
    <row r="4155" spans="1:5" x14ac:dyDescent="0.25">
      <c r="A4155">
        <v>14119</v>
      </c>
      <c r="B4155">
        <v>2</v>
      </c>
      <c r="C4155">
        <v>0</v>
      </c>
      <c r="D4155">
        <v>1</v>
      </c>
      <c r="E4155" t="s">
        <v>2</v>
      </c>
    </row>
    <row r="4156" spans="1:5" x14ac:dyDescent="0.25">
      <c r="A4156">
        <v>14120</v>
      </c>
      <c r="B4156">
        <v>2</v>
      </c>
      <c r="C4156">
        <v>82</v>
      </c>
      <c r="D4156">
        <v>3</v>
      </c>
      <c r="E4156">
        <v>3</v>
      </c>
    </row>
    <row r="4157" spans="1:5" x14ac:dyDescent="0.25">
      <c r="A4157">
        <v>14121</v>
      </c>
      <c r="B4157">
        <v>2</v>
      </c>
      <c r="C4157">
        <v>1</v>
      </c>
      <c r="D4157">
        <v>4</v>
      </c>
      <c r="E4157" t="s">
        <v>2</v>
      </c>
    </row>
    <row r="4158" spans="1:5" x14ac:dyDescent="0.25">
      <c r="A4158">
        <v>14122</v>
      </c>
      <c r="B4158">
        <v>1</v>
      </c>
      <c r="C4158">
        <v>18</v>
      </c>
      <c r="D4158">
        <v>4</v>
      </c>
      <c r="E4158">
        <v>1</v>
      </c>
    </row>
    <row r="4159" spans="1:5" x14ac:dyDescent="0.25">
      <c r="A4159">
        <v>14123</v>
      </c>
      <c r="B4159">
        <v>1</v>
      </c>
      <c r="C4159">
        <v>39</v>
      </c>
      <c r="D4159">
        <v>3</v>
      </c>
      <c r="E4159">
        <v>3</v>
      </c>
    </row>
    <row r="4160" spans="1:5" x14ac:dyDescent="0.25">
      <c r="A4160">
        <v>14124</v>
      </c>
      <c r="B4160">
        <v>2</v>
      </c>
      <c r="C4160">
        <v>24</v>
      </c>
      <c r="D4160">
        <v>4</v>
      </c>
      <c r="E4160">
        <v>2</v>
      </c>
    </row>
    <row r="4161" spans="1:5" x14ac:dyDescent="0.25">
      <c r="A4161">
        <v>14125</v>
      </c>
      <c r="B4161">
        <v>1</v>
      </c>
      <c r="C4161">
        <v>44</v>
      </c>
      <c r="D4161">
        <v>1</v>
      </c>
      <c r="E4161">
        <v>1</v>
      </c>
    </row>
    <row r="4162" spans="1:5" x14ac:dyDescent="0.25">
      <c r="A4162">
        <v>14126</v>
      </c>
      <c r="B4162">
        <v>2</v>
      </c>
      <c r="C4162">
        <v>55</v>
      </c>
      <c r="D4162">
        <v>4</v>
      </c>
      <c r="E4162">
        <v>3</v>
      </c>
    </row>
    <row r="4163" spans="1:5" x14ac:dyDescent="0.25">
      <c r="A4163">
        <v>14127</v>
      </c>
      <c r="B4163">
        <v>2</v>
      </c>
      <c r="C4163">
        <v>8</v>
      </c>
      <c r="D4163">
        <v>4</v>
      </c>
      <c r="E4163">
        <v>1</v>
      </c>
    </row>
    <row r="4164" spans="1:5" x14ac:dyDescent="0.25">
      <c r="A4164">
        <v>14128</v>
      </c>
      <c r="B4164">
        <v>2</v>
      </c>
      <c r="C4164">
        <v>4</v>
      </c>
      <c r="D4164">
        <v>1</v>
      </c>
      <c r="E4164" t="s">
        <v>2</v>
      </c>
    </row>
    <row r="4165" spans="1:5" x14ac:dyDescent="0.25">
      <c r="A4165">
        <v>14129</v>
      </c>
      <c r="B4165">
        <v>1</v>
      </c>
      <c r="C4165">
        <v>72</v>
      </c>
      <c r="D4165">
        <v>4</v>
      </c>
      <c r="E4165">
        <v>1</v>
      </c>
    </row>
    <row r="4166" spans="1:5" x14ac:dyDescent="0.25">
      <c r="A4166">
        <v>14130</v>
      </c>
      <c r="B4166">
        <v>1</v>
      </c>
      <c r="C4166">
        <v>0</v>
      </c>
      <c r="D4166">
        <v>2</v>
      </c>
      <c r="E4166" t="s">
        <v>2</v>
      </c>
    </row>
    <row r="4167" spans="1:5" x14ac:dyDescent="0.25">
      <c r="A4167">
        <v>14131</v>
      </c>
      <c r="B4167">
        <v>2</v>
      </c>
      <c r="C4167">
        <v>45</v>
      </c>
      <c r="D4167">
        <v>3</v>
      </c>
      <c r="E4167">
        <v>2</v>
      </c>
    </row>
    <row r="4168" spans="1:5" x14ac:dyDescent="0.25">
      <c r="A4168">
        <v>14132</v>
      </c>
      <c r="B4168">
        <v>2</v>
      </c>
      <c r="C4168">
        <v>34</v>
      </c>
      <c r="D4168">
        <v>3</v>
      </c>
      <c r="E4168">
        <v>3</v>
      </c>
    </row>
    <row r="4169" spans="1:5" x14ac:dyDescent="0.25">
      <c r="A4169">
        <v>14133</v>
      </c>
      <c r="B4169">
        <v>1</v>
      </c>
      <c r="C4169">
        <v>15</v>
      </c>
      <c r="D4169">
        <v>1</v>
      </c>
      <c r="E4169">
        <v>1</v>
      </c>
    </row>
    <row r="4170" spans="1:5" x14ac:dyDescent="0.25">
      <c r="A4170">
        <v>14134</v>
      </c>
      <c r="B4170">
        <v>2</v>
      </c>
      <c r="C4170">
        <v>12</v>
      </c>
      <c r="D4170">
        <v>1</v>
      </c>
      <c r="E4170">
        <v>1</v>
      </c>
    </row>
    <row r="4171" spans="1:5" x14ac:dyDescent="0.25">
      <c r="A4171">
        <v>14135</v>
      </c>
      <c r="B4171">
        <v>2</v>
      </c>
      <c r="C4171">
        <v>15</v>
      </c>
      <c r="D4171">
        <v>4</v>
      </c>
      <c r="E4171">
        <v>1</v>
      </c>
    </row>
    <row r="4172" spans="1:5" x14ac:dyDescent="0.25">
      <c r="A4172">
        <v>14136</v>
      </c>
      <c r="B4172">
        <v>2</v>
      </c>
      <c r="C4172">
        <v>45</v>
      </c>
      <c r="D4172">
        <v>3</v>
      </c>
      <c r="E4172">
        <v>3</v>
      </c>
    </row>
    <row r="4173" spans="1:5" x14ac:dyDescent="0.25">
      <c r="A4173">
        <v>14137</v>
      </c>
      <c r="B4173">
        <v>1</v>
      </c>
      <c r="C4173">
        <v>85</v>
      </c>
      <c r="D4173">
        <v>3</v>
      </c>
      <c r="E4173">
        <v>3</v>
      </c>
    </row>
    <row r="4174" spans="1:5" x14ac:dyDescent="0.25">
      <c r="A4174">
        <v>14138</v>
      </c>
      <c r="B4174">
        <v>2</v>
      </c>
      <c r="C4174">
        <v>80</v>
      </c>
      <c r="D4174">
        <v>3</v>
      </c>
      <c r="E4174">
        <v>3</v>
      </c>
    </row>
    <row r="4175" spans="1:5" x14ac:dyDescent="0.25">
      <c r="A4175">
        <v>14139</v>
      </c>
      <c r="B4175">
        <v>1</v>
      </c>
      <c r="C4175">
        <v>0</v>
      </c>
      <c r="D4175">
        <v>1</v>
      </c>
      <c r="E4175" t="s">
        <v>2</v>
      </c>
    </row>
    <row r="4176" spans="1:5" x14ac:dyDescent="0.25">
      <c r="A4176">
        <v>14140</v>
      </c>
      <c r="B4176">
        <v>2</v>
      </c>
      <c r="C4176">
        <v>2</v>
      </c>
      <c r="D4176">
        <v>3</v>
      </c>
      <c r="E4176" t="s">
        <v>2</v>
      </c>
    </row>
    <row r="4177" spans="1:5" x14ac:dyDescent="0.25">
      <c r="A4177">
        <v>14141</v>
      </c>
      <c r="B4177">
        <v>2</v>
      </c>
      <c r="C4177">
        <v>0</v>
      </c>
      <c r="D4177">
        <v>1</v>
      </c>
      <c r="E4177" t="s">
        <v>2</v>
      </c>
    </row>
    <row r="4178" spans="1:5" x14ac:dyDescent="0.25">
      <c r="A4178">
        <v>14142</v>
      </c>
      <c r="B4178">
        <v>1</v>
      </c>
      <c r="C4178">
        <v>33</v>
      </c>
      <c r="D4178">
        <v>3</v>
      </c>
      <c r="E4178">
        <v>2</v>
      </c>
    </row>
    <row r="4179" spans="1:5" x14ac:dyDescent="0.25">
      <c r="A4179">
        <v>14143</v>
      </c>
      <c r="B4179">
        <v>1</v>
      </c>
      <c r="C4179">
        <v>1</v>
      </c>
      <c r="D4179">
        <v>3</v>
      </c>
      <c r="E4179" t="s">
        <v>2</v>
      </c>
    </row>
    <row r="4180" spans="1:5" x14ac:dyDescent="0.25">
      <c r="A4180">
        <v>14144</v>
      </c>
      <c r="B4180">
        <v>1</v>
      </c>
      <c r="C4180">
        <v>5</v>
      </c>
      <c r="D4180">
        <v>3</v>
      </c>
      <c r="E4180" t="s">
        <v>2</v>
      </c>
    </row>
    <row r="4181" spans="1:5" x14ac:dyDescent="0.25">
      <c r="A4181">
        <v>14145</v>
      </c>
      <c r="B4181">
        <v>1</v>
      </c>
      <c r="C4181">
        <v>9</v>
      </c>
      <c r="D4181">
        <v>4</v>
      </c>
      <c r="E4181">
        <v>1</v>
      </c>
    </row>
    <row r="4182" spans="1:5" x14ac:dyDescent="0.25">
      <c r="A4182">
        <v>14146</v>
      </c>
      <c r="B4182">
        <v>2</v>
      </c>
      <c r="C4182">
        <v>68</v>
      </c>
      <c r="D4182">
        <v>3</v>
      </c>
      <c r="E4182">
        <v>1</v>
      </c>
    </row>
    <row r="4183" spans="1:5" x14ac:dyDescent="0.25">
      <c r="A4183">
        <v>14147</v>
      </c>
      <c r="B4183">
        <v>2</v>
      </c>
      <c r="C4183">
        <v>47</v>
      </c>
      <c r="D4183">
        <v>2</v>
      </c>
      <c r="E4183">
        <v>1</v>
      </c>
    </row>
    <row r="4184" spans="1:5" x14ac:dyDescent="0.25">
      <c r="A4184">
        <v>14148</v>
      </c>
      <c r="B4184">
        <v>2</v>
      </c>
      <c r="C4184">
        <v>9</v>
      </c>
      <c r="D4184">
        <v>4</v>
      </c>
      <c r="E4184">
        <v>1</v>
      </c>
    </row>
    <row r="4185" spans="1:5" x14ac:dyDescent="0.25">
      <c r="A4185">
        <v>14149</v>
      </c>
      <c r="B4185">
        <v>2</v>
      </c>
      <c r="C4185">
        <v>66</v>
      </c>
      <c r="D4185">
        <v>4</v>
      </c>
      <c r="E4185">
        <v>1</v>
      </c>
    </row>
    <row r="4186" spans="1:5" x14ac:dyDescent="0.25">
      <c r="A4186">
        <v>14150</v>
      </c>
      <c r="B4186">
        <v>1</v>
      </c>
      <c r="C4186">
        <v>62</v>
      </c>
      <c r="D4186">
        <v>4</v>
      </c>
      <c r="E4186">
        <v>1</v>
      </c>
    </row>
    <row r="4187" spans="1:5" x14ac:dyDescent="0.25">
      <c r="A4187">
        <v>14151</v>
      </c>
      <c r="B4187">
        <v>2</v>
      </c>
      <c r="C4187">
        <v>11</v>
      </c>
      <c r="D4187">
        <v>3</v>
      </c>
      <c r="E4187">
        <v>1</v>
      </c>
    </row>
    <row r="4188" spans="1:5" x14ac:dyDescent="0.25">
      <c r="A4188">
        <v>14152</v>
      </c>
      <c r="B4188">
        <v>2</v>
      </c>
      <c r="C4188">
        <v>61</v>
      </c>
      <c r="D4188">
        <v>4</v>
      </c>
      <c r="E4188">
        <v>3</v>
      </c>
    </row>
    <row r="4189" spans="1:5" x14ac:dyDescent="0.25">
      <c r="A4189">
        <v>14153</v>
      </c>
      <c r="B4189">
        <v>2</v>
      </c>
      <c r="C4189">
        <v>72</v>
      </c>
      <c r="D4189">
        <v>3</v>
      </c>
      <c r="E4189">
        <v>2</v>
      </c>
    </row>
    <row r="4190" spans="1:5" x14ac:dyDescent="0.25">
      <c r="A4190">
        <v>14154</v>
      </c>
      <c r="B4190">
        <v>2</v>
      </c>
      <c r="C4190">
        <v>9</v>
      </c>
      <c r="D4190">
        <v>3</v>
      </c>
      <c r="E4190">
        <v>1</v>
      </c>
    </row>
    <row r="4191" spans="1:5" x14ac:dyDescent="0.25">
      <c r="A4191">
        <v>14155</v>
      </c>
      <c r="B4191">
        <v>2</v>
      </c>
      <c r="C4191">
        <v>29</v>
      </c>
      <c r="D4191">
        <v>3</v>
      </c>
      <c r="E4191">
        <v>3</v>
      </c>
    </row>
    <row r="4192" spans="1:5" x14ac:dyDescent="0.25">
      <c r="A4192">
        <v>14156</v>
      </c>
      <c r="B4192">
        <v>1</v>
      </c>
      <c r="C4192">
        <v>25</v>
      </c>
      <c r="D4192">
        <v>2</v>
      </c>
      <c r="E4192">
        <v>2</v>
      </c>
    </row>
    <row r="4193" spans="1:5" x14ac:dyDescent="0.25">
      <c r="A4193">
        <v>14157</v>
      </c>
      <c r="B4193">
        <v>1</v>
      </c>
      <c r="C4193">
        <v>24</v>
      </c>
      <c r="D4193">
        <v>4</v>
      </c>
      <c r="E4193">
        <v>2</v>
      </c>
    </row>
    <row r="4194" spans="1:5" x14ac:dyDescent="0.25">
      <c r="A4194">
        <v>14158</v>
      </c>
      <c r="B4194">
        <v>1</v>
      </c>
      <c r="C4194">
        <v>13</v>
      </c>
      <c r="D4194">
        <v>3</v>
      </c>
      <c r="E4194">
        <v>1</v>
      </c>
    </row>
    <row r="4195" spans="1:5" x14ac:dyDescent="0.25">
      <c r="A4195">
        <v>14159</v>
      </c>
      <c r="B4195">
        <v>1</v>
      </c>
      <c r="C4195">
        <v>19</v>
      </c>
      <c r="D4195">
        <v>4</v>
      </c>
      <c r="E4195">
        <v>1</v>
      </c>
    </row>
    <row r="4196" spans="1:5" x14ac:dyDescent="0.25">
      <c r="A4196">
        <v>14160</v>
      </c>
      <c r="B4196">
        <v>1</v>
      </c>
      <c r="C4196">
        <v>6</v>
      </c>
      <c r="D4196">
        <v>3</v>
      </c>
      <c r="E4196">
        <v>1</v>
      </c>
    </row>
    <row r="4197" spans="1:5" x14ac:dyDescent="0.25">
      <c r="A4197">
        <v>14161</v>
      </c>
      <c r="B4197">
        <v>1</v>
      </c>
      <c r="C4197">
        <v>14</v>
      </c>
      <c r="D4197">
        <v>1</v>
      </c>
      <c r="E4197">
        <v>1</v>
      </c>
    </row>
    <row r="4198" spans="1:5" x14ac:dyDescent="0.25">
      <c r="A4198">
        <v>14162</v>
      </c>
      <c r="B4198">
        <v>2</v>
      </c>
      <c r="C4198">
        <v>29</v>
      </c>
      <c r="D4198">
        <v>3</v>
      </c>
      <c r="E4198">
        <v>2</v>
      </c>
    </row>
    <row r="4199" spans="1:5" x14ac:dyDescent="0.25">
      <c r="A4199">
        <v>14163</v>
      </c>
      <c r="B4199">
        <v>2</v>
      </c>
      <c r="C4199">
        <v>69</v>
      </c>
      <c r="D4199">
        <v>3</v>
      </c>
      <c r="E4199">
        <v>3</v>
      </c>
    </row>
    <row r="4200" spans="1:5" x14ac:dyDescent="0.25">
      <c r="A4200">
        <v>14164</v>
      </c>
      <c r="B4200">
        <v>2</v>
      </c>
      <c r="C4200">
        <v>46</v>
      </c>
      <c r="D4200">
        <v>3</v>
      </c>
      <c r="E4200">
        <v>3</v>
      </c>
    </row>
    <row r="4201" spans="1:5" x14ac:dyDescent="0.25">
      <c r="A4201">
        <v>14165</v>
      </c>
      <c r="B4201">
        <v>1</v>
      </c>
      <c r="C4201">
        <v>0</v>
      </c>
      <c r="D4201">
        <v>1</v>
      </c>
      <c r="E4201" t="s">
        <v>2</v>
      </c>
    </row>
    <row r="4202" spans="1:5" x14ac:dyDescent="0.25">
      <c r="A4202">
        <v>14166</v>
      </c>
      <c r="B4202">
        <v>2</v>
      </c>
      <c r="C4202">
        <v>77</v>
      </c>
      <c r="D4202">
        <v>1</v>
      </c>
      <c r="E4202">
        <v>1</v>
      </c>
    </row>
    <row r="4203" spans="1:5" x14ac:dyDescent="0.25">
      <c r="A4203">
        <v>14167</v>
      </c>
      <c r="B4203">
        <v>1</v>
      </c>
      <c r="C4203">
        <v>32</v>
      </c>
      <c r="D4203">
        <v>3</v>
      </c>
      <c r="E4203">
        <v>3</v>
      </c>
    </row>
    <row r="4204" spans="1:5" x14ac:dyDescent="0.25">
      <c r="A4204">
        <v>14168</v>
      </c>
      <c r="B4204">
        <v>1</v>
      </c>
      <c r="C4204">
        <v>54</v>
      </c>
      <c r="D4204">
        <v>2</v>
      </c>
      <c r="E4204">
        <v>2</v>
      </c>
    </row>
    <row r="4205" spans="1:5" x14ac:dyDescent="0.25">
      <c r="A4205">
        <v>14169</v>
      </c>
      <c r="B4205">
        <v>1</v>
      </c>
      <c r="C4205">
        <v>15</v>
      </c>
      <c r="D4205">
        <v>1</v>
      </c>
      <c r="E4205">
        <v>1</v>
      </c>
    </row>
    <row r="4206" spans="1:5" x14ac:dyDescent="0.25">
      <c r="A4206">
        <v>14170</v>
      </c>
      <c r="B4206">
        <v>1</v>
      </c>
      <c r="C4206">
        <v>19</v>
      </c>
      <c r="D4206">
        <v>4</v>
      </c>
      <c r="E4206">
        <v>1</v>
      </c>
    </row>
    <row r="4207" spans="1:5" x14ac:dyDescent="0.25">
      <c r="A4207">
        <v>14171</v>
      </c>
      <c r="B4207">
        <v>2</v>
      </c>
      <c r="C4207">
        <v>58</v>
      </c>
      <c r="D4207">
        <v>3</v>
      </c>
      <c r="E4207">
        <v>2</v>
      </c>
    </row>
    <row r="4208" spans="1:5" x14ac:dyDescent="0.25">
      <c r="A4208">
        <v>14172</v>
      </c>
      <c r="B4208">
        <v>2</v>
      </c>
      <c r="C4208">
        <v>13</v>
      </c>
      <c r="D4208">
        <v>1</v>
      </c>
      <c r="E4208">
        <v>1</v>
      </c>
    </row>
    <row r="4209" spans="1:5" x14ac:dyDescent="0.25">
      <c r="A4209">
        <v>14173</v>
      </c>
      <c r="B4209">
        <v>1</v>
      </c>
      <c r="C4209">
        <v>84</v>
      </c>
      <c r="D4209">
        <v>3</v>
      </c>
      <c r="E4209">
        <v>1</v>
      </c>
    </row>
    <row r="4210" spans="1:5" x14ac:dyDescent="0.25">
      <c r="A4210">
        <v>14174</v>
      </c>
      <c r="B4210">
        <v>1</v>
      </c>
      <c r="C4210">
        <v>19</v>
      </c>
      <c r="D4210">
        <v>1</v>
      </c>
      <c r="E4210">
        <v>1</v>
      </c>
    </row>
    <row r="4211" spans="1:5" x14ac:dyDescent="0.25">
      <c r="A4211">
        <v>14175</v>
      </c>
      <c r="B4211">
        <v>2</v>
      </c>
      <c r="C4211">
        <v>23</v>
      </c>
      <c r="D4211">
        <v>3</v>
      </c>
      <c r="E4211">
        <v>1</v>
      </c>
    </row>
    <row r="4212" spans="1:5" x14ac:dyDescent="0.25">
      <c r="A4212">
        <v>14176</v>
      </c>
      <c r="B4212">
        <v>1</v>
      </c>
      <c r="C4212">
        <v>28</v>
      </c>
      <c r="D4212">
        <v>1</v>
      </c>
      <c r="E4212">
        <v>3</v>
      </c>
    </row>
    <row r="4213" spans="1:5" x14ac:dyDescent="0.25">
      <c r="A4213">
        <v>14177</v>
      </c>
      <c r="B4213">
        <v>2</v>
      </c>
      <c r="C4213">
        <v>20</v>
      </c>
      <c r="D4213">
        <v>4</v>
      </c>
      <c r="E4213">
        <v>2</v>
      </c>
    </row>
    <row r="4214" spans="1:5" x14ac:dyDescent="0.25">
      <c r="A4214">
        <v>14178</v>
      </c>
      <c r="B4214">
        <v>1</v>
      </c>
      <c r="C4214">
        <v>21</v>
      </c>
      <c r="D4214">
        <v>1</v>
      </c>
      <c r="E4214">
        <v>2</v>
      </c>
    </row>
    <row r="4215" spans="1:5" x14ac:dyDescent="0.25">
      <c r="A4215">
        <v>14179</v>
      </c>
      <c r="B4215">
        <v>2</v>
      </c>
      <c r="C4215">
        <v>17</v>
      </c>
      <c r="D4215">
        <v>1</v>
      </c>
      <c r="E4215">
        <v>1</v>
      </c>
    </row>
    <row r="4216" spans="1:5" x14ac:dyDescent="0.25">
      <c r="A4216">
        <v>14180</v>
      </c>
      <c r="B4216">
        <v>2</v>
      </c>
      <c r="C4216">
        <v>1</v>
      </c>
      <c r="D4216">
        <v>3</v>
      </c>
      <c r="E4216" t="s">
        <v>2</v>
      </c>
    </row>
    <row r="4217" spans="1:5" x14ac:dyDescent="0.25">
      <c r="A4217">
        <v>14181</v>
      </c>
      <c r="B4217">
        <v>2</v>
      </c>
      <c r="C4217">
        <v>12</v>
      </c>
      <c r="D4217">
        <v>1</v>
      </c>
      <c r="E4217">
        <v>1</v>
      </c>
    </row>
    <row r="4218" spans="1:5" x14ac:dyDescent="0.25">
      <c r="A4218">
        <v>14182</v>
      </c>
      <c r="B4218">
        <v>1</v>
      </c>
      <c r="C4218">
        <v>15</v>
      </c>
      <c r="D4218">
        <v>2</v>
      </c>
      <c r="E4218">
        <v>1</v>
      </c>
    </row>
    <row r="4219" spans="1:5" x14ac:dyDescent="0.25">
      <c r="A4219">
        <v>14183</v>
      </c>
      <c r="B4219">
        <v>1</v>
      </c>
      <c r="C4219">
        <v>22</v>
      </c>
      <c r="D4219">
        <v>2</v>
      </c>
      <c r="E4219">
        <v>1</v>
      </c>
    </row>
    <row r="4220" spans="1:5" x14ac:dyDescent="0.25">
      <c r="A4220">
        <v>14184</v>
      </c>
      <c r="B4220">
        <v>2</v>
      </c>
      <c r="C4220">
        <v>56</v>
      </c>
      <c r="D4220">
        <v>1</v>
      </c>
      <c r="E4220">
        <v>1</v>
      </c>
    </row>
    <row r="4221" spans="1:5" x14ac:dyDescent="0.25">
      <c r="A4221">
        <v>14185</v>
      </c>
      <c r="B4221">
        <v>2</v>
      </c>
      <c r="C4221">
        <v>25</v>
      </c>
      <c r="D4221">
        <v>4</v>
      </c>
      <c r="E4221">
        <v>3</v>
      </c>
    </row>
    <row r="4222" spans="1:5" x14ac:dyDescent="0.25">
      <c r="A4222">
        <v>14186</v>
      </c>
      <c r="B4222">
        <v>2</v>
      </c>
      <c r="C4222">
        <v>30</v>
      </c>
      <c r="D4222">
        <v>3</v>
      </c>
      <c r="E4222">
        <v>3</v>
      </c>
    </row>
    <row r="4223" spans="1:5" x14ac:dyDescent="0.25">
      <c r="A4223">
        <v>14187</v>
      </c>
      <c r="B4223">
        <v>2</v>
      </c>
      <c r="C4223">
        <v>48</v>
      </c>
      <c r="D4223">
        <v>5</v>
      </c>
      <c r="E4223">
        <v>3</v>
      </c>
    </row>
    <row r="4224" spans="1:5" x14ac:dyDescent="0.25">
      <c r="A4224">
        <v>14188</v>
      </c>
      <c r="B4224">
        <v>2</v>
      </c>
      <c r="C4224">
        <v>6</v>
      </c>
      <c r="D4224">
        <v>4</v>
      </c>
      <c r="E4224">
        <v>1</v>
      </c>
    </row>
    <row r="4225" spans="1:5" x14ac:dyDescent="0.25">
      <c r="A4225">
        <v>14189</v>
      </c>
      <c r="B4225">
        <v>1</v>
      </c>
      <c r="C4225">
        <v>16</v>
      </c>
      <c r="D4225">
        <v>3</v>
      </c>
      <c r="E4225">
        <v>1</v>
      </c>
    </row>
    <row r="4226" spans="1:5" x14ac:dyDescent="0.25">
      <c r="A4226">
        <v>14190</v>
      </c>
      <c r="B4226">
        <v>2</v>
      </c>
      <c r="C4226">
        <v>0</v>
      </c>
      <c r="D4226">
        <v>3</v>
      </c>
      <c r="E4226" t="s">
        <v>2</v>
      </c>
    </row>
    <row r="4227" spans="1:5" x14ac:dyDescent="0.25">
      <c r="A4227">
        <v>14191</v>
      </c>
      <c r="B4227">
        <v>1</v>
      </c>
      <c r="C4227">
        <v>26</v>
      </c>
      <c r="D4227">
        <v>1</v>
      </c>
      <c r="E4227">
        <v>1</v>
      </c>
    </row>
    <row r="4228" spans="1:5" x14ac:dyDescent="0.25">
      <c r="A4228">
        <v>14192</v>
      </c>
      <c r="B4228">
        <v>2</v>
      </c>
      <c r="C4228">
        <v>48</v>
      </c>
      <c r="D4228">
        <v>1</v>
      </c>
      <c r="E4228">
        <v>3</v>
      </c>
    </row>
    <row r="4229" spans="1:5" x14ac:dyDescent="0.25">
      <c r="A4229">
        <v>14193</v>
      </c>
      <c r="B4229">
        <v>2</v>
      </c>
      <c r="C4229">
        <v>34</v>
      </c>
      <c r="D4229">
        <v>3</v>
      </c>
      <c r="E4229">
        <v>3</v>
      </c>
    </row>
    <row r="4230" spans="1:5" x14ac:dyDescent="0.25">
      <c r="A4230">
        <v>14194</v>
      </c>
      <c r="B4230">
        <v>2</v>
      </c>
      <c r="C4230">
        <v>24</v>
      </c>
      <c r="D4230">
        <v>2</v>
      </c>
      <c r="E4230">
        <v>3</v>
      </c>
    </row>
    <row r="4231" spans="1:5" x14ac:dyDescent="0.25">
      <c r="A4231">
        <v>14195</v>
      </c>
      <c r="B4231">
        <v>2</v>
      </c>
      <c r="C4231">
        <v>8</v>
      </c>
      <c r="D4231">
        <v>3</v>
      </c>
      <c r="E4231">
        <v>1</v>
      </c>
    </row>
    <row r="4232" spans="1:5" x14ac:dyDescent="0.25">
      <c r="A4232">
        <v>14196</v>
      </c>
      <c r="B4232">
        <v>1</v>
      </c>
      <c r="C4232">
        <v>10</v>
      </c>
      <c r="D4232">
        <v>4</v>
      </c>
      <c r="E4232">
        <v>1</v>
      </c>
    </row>
    <row r="4233" spans="1:5" x14ac:dyDescent="0.25">
      <c r="A4233">
        <v>14197</v>
      </c>
      <c r="B4233">
        <v>1</v>
      </c>
      <c r="C4233">
        <v>7</v>
      </c>
      <c r="D4233">
        <v>3</v>
      </c>
      <c r="E4233">
        <v>1</v>
      </c>
    </row>
    <row r="4234" spans="1:5" x14ac:dyDescent="0.25">
      <c r="A4234">
        <v>14198</v>
      </c>
      <c r="B4234">
        <v>2</v>
      </c>
      <c r="C4234">
        <v>7</v>
      </c>
      <c r="D4234">
        <v>3</v>
      </c>
      <c r="E4234">
        <v>1</v>
      </c>
    </row>
    <row r="4235" spans="1:5" x14ac:dyDescent="0.25">
      <c r="A4235">
        <v>14199</v>
      </c>
      <c r="B4235">
        <v>1</v>
      </c>
      <c r="C4235">
        <v>1</v>
      </c>
      <c r="D4235">
        <v>4</v>
      </c>
      <c r="E4235" t="s">
        <v>2</v>
      </c>
    </row>
    <row r="4236" spans="1:5" x14ac:dyDescent="0.25">
      <c r="A4236">
        <v>14200</v>
      </c>
      <c r="B4236">
        <v>2</v>
      </c>
      <c r="C4236">
        <v>19</v>
      </c>
      <c r="D4236">
        <v>1</v>
      </c>
      <c r="E4236">
        <v>3</v>
      </c>
    </row>
    <row r="4237" spans="1:5" x14ac:dyDescent="0.25">
      <c r="A4237">
        <v>14201</v>
      </c>
      <c r="B4237">
        <v>2</v>
      </c>
      <c r="C4237">
        <v>28</v>
      </c>
      <c r="D4237">
        <v>1</v>
      </c>
      <c r="E4237">
        <v>1</v>
      </c>
    </row>
    <row r="4238" spans="1:5" x14ac:dyDescent="0.25">
      <c r="A4238">
        <v>14202</v>
      </c>
      <c r="B4238">
        <v>2</v>
      </c>
      <c r="C4238">
        <v>2</v>
      </c>
      <c r="D4238">
        <v>1</v>
      </c>
      <c r="E4238" t="s">
        <v>2</v>
      </c>
    </row>
    <row r="4239" spans="1:5" x14ac:dyDescent="0.25">
      <c r="A4239">
        <v>14203</v>
      </c>
      <c r="B4239">
        <v>1</v>
      </c>
      <c r="C4239">
        <v>15</v>
      </c>
      <c r="D4239">
        <v>4</v>
      </c>
      <c r="E4239">
        <v>1</v>
      </c>
    </row>
    <row r="4240" spans="1:5" x14ac:dyDescent="0.25">
      <c r="A4240">
        <v>14204</v>
      </c>
      <c r="B4240">
        <v>2</v>
      </c>
      <c r="C4240">
        <v>47</v>
      </c>
      <c r="D4240">
        <v>3</v>
      </c>
      <c r="E4240">
        <v>3</v>
      </c>
    </row>
    <row r="4241" spans="1:5" x14ac:dyDescent="0.25">
      <c r="A4241">
        <v>14205</v>
      </c>
      <c r="B4241">
        <v>1</v>
      </c>
      <c r="C4241">
        <v>9</v>
      </c>
      <c r="D4241">
        <v>4</v>
      </c>
      <c r="E4241">
        <v>1</v>
      </c>
    </row>
    <row r="4242" spans="1:5" x14ac:dyDescent="0.25">
      <c r="A4242">
        <v>14206</v>
      </c>
      <c r="B4242">
        <v>1</v>
      </c>
      <c r="C4242">
        <v>9</v>
      </c>
      <c r="D4242">
        <v>4</v>
      </c>
      <c r="E4242">
        <v>1</v>
      </c>
    </row>
    <row r="4243" spans="1:5" x14ac:dyDescent="0.25">
      <c r="A4243">
        <v>14207</v>
      </c>
      <c r="B4243">
        <v>2</v>
      </c>
      <c r="C4243">
        <v>0</v>
      </c>
      <c r="D4243">
        <v>2</v>
      </c>
      <c r="E4243" t="s">
        <v>2</v>
      </c>
    </row>
    <row r="4244" spans="1:5" x14ac:dyDescent="0.25">
      <c r="A4244">
        <v>14208</v>
      </c>
      <c r="B4244">
        <v>1</v>
      </c>
      <c r="C4244">
        <v>40</v>
      </c>
      <c r="D4244">
        <v>3</v>
      </c>
      <c r="E4244">
        <v>3</v>
      </c>
    </row>
    <row r="4245" spans="1:5" x14ac:dyDescent="0.25">
      <c r="A4245">
        <v>14209</v>
      </c>
      <c r="B4245">
        <v>1</v>
      </c>
      <c r="C4245">
        <v>26</v>
      </c>
      <c r="D4245">
        <v>1</v>
      </c>
      <c r="E4245">
        <v>1</v>
      </c>
    </row>
    <row r="4246" spans="1:5" x14ac:dyDescent="0.25">
      <c r="A4246">
        <v>14210</v>
      </c>
      <c r="B4246">
        <v>1</v>
      </c>
      <c r="C4246">
        <v>0</v>
      </c>
      <c r="D4246">
        <v>4</v>
      </c>
      <c r="E4246" t="s">
        <v>2</v>
      </c>
    </row>
    <row r="4247" spans="1:5" x14ac:dyDescent="0.25">
      <c r="A4247">
        <v>14211</v>
      </c>
      <c r="B4247">
        <v>2</v>
      </c>
      <c r="C4247">
        <v>47</v>
      </c>
      <c r="D4247">
        <v>3</v>
      </c>
      <c r="E4247">
        <v>3</v>
      </c>
    </row>
    <row r="4248" spans="1:5" x14ac:dyDescent="0.25">
      <c r="A4248">
        <v>14212</v>
      </c>
      <c r="B4248">
        <v>1</v>
      </c>
      <c r="C4248">
        <v>38</v>
      </c>
      <c r="D4248">
        <v>3</v>
      </c>
      <c r="E4248">
        <v>3</v>
      </c>
    </row>
    <row r="4249" spans="1:5" x14ac:dyDescent="0.25">
      <c r="A4249">
        <v>14213</v>
      </c>
      <c r="B4249">
        <v>2</v>
      </c>
      <c r="C4249">
        <v>18</v>
      </c>
      <c r="D4249">
        <v>4</v>
      </c>
      <c r="E4249">
        <v>1</v>
      </c>
    </row>
    <row r="4250" spans="1:5" x14ac:dyDescent="0.25">
      <c r="A4250">
        <v>14214</v>
      </c>
      <c r="B4250">
        <v>2</v>
      </c>
      <c r="C4250">
        <v>6</v>
      </c>
      <c r="D4250">
        <v>4</v>
      </c>
      <c r="E4250">
        <v>1</v>
      </c>
    </row>
    <row r="4251" spans="1:5" x14ac:dyDescent="0.25">
      <c r="A4251">
        <v>14215</v>
      </c>
      <c r="B4251">
        <v>2</v>
      </c>
      <c r="C4251">
        <v>4</v>
      </c>
      <c r="D4251">
        <v>1</v>
      </c>
      <c r="E4251" t="s">
        <v>2</v>
      </c>
    </row>
    <row r="4252" spans="1:5" x14ac:dyDescent="0.25">
      <c r="A4252">
        <v>14216</v>
      </c>
      <c r="B4252">
        <v>2</v>
      </c>
      <c r="C4252">
        <v>21</v>
      </c>
      <c r="D4252">
        <v>1</v>
      </c>
      <c r="E4252">
        <v>1</v>
      </c>
    </row>
    <row r="4253" spans="1:5" x14ac:dyDescent="0.25">
      <c r="A4253">
        <v>14217</v>
      </c>
      <c r="B4253">
        <v>1</v>
      </c>
      <c r="C4253">
        <v>65</v>
      </c>
      <c r="D4253">
        <v>1</v>
      </c>
      <c r="E4253">
        <v>1</v>
      </c>
    </row>
    <row r="4254" spans="1:5" x14ac:dyDescent="0.25">
      <c r="A4254">
        <v>14218</v>
      </c>
      <c r="B4254">
        <v>2</v>
      </c>
      <c r="C4254">
        <v>65</v>
      </c>
      <c r="D4254">
        <v>1</v>
      </c>
      <c r="E4254">
        <v>1</v>
      </c>
    </row>
    <row r="4255" spans="1:5" x14ac:dyDescent="0.25">
      <c r="A4255">
        <v>14219</v>
      </c>
      <c r="B4255">
        <v>2</v>
      </c>
      <c r="C4255">
        <v>24</v>
      </c>
      <c r="D4255">
        <v>3</v>
      </c>
      <c r="E4255">
        <v>2</v>
      </c>
    </row>
    <row r="4256" spans="1:5" x14ac:dyDescent="0.25">
      <c r="A4256">
        <v>14220</v>
      </c>
      <c r="B4256">
        <v>1</v>
      </c>
      <c r="C4256">
        <v>18</v>
      </c>
      <c r="D4256">
        <v>3</v>
      </c>
      <c r="E4256">
        <v>1</v>
      </c>
    </row>
    <row r="4257" spans="1:5" x14ac:dyDescent="0.25">
      <c r="A4257">
        <v>14221</v>
      </c>
      <c r="B4257">
        <v>2</v>
      </c>
      <c r="C4257">
        <v>84</v>
      </c>
      <c r="D4257">
        <v>3</v>
      </c>
      <c r="E4257">
        <v>1</v>
      </c>
    </row>
    <row r="4258" spans="1:5" x14ac:dyDescent="0.25">
      <c r="A4258">
        <v>14222</v>
      </c>
      <c r="B4258">
        <v>1</v>
      </c>
      <c r="C4258">
        <v>17</v>
      </c>
      <c r="D4258">
        <v>4</v>
      </c>
      <c r="E4258">
        <v>1</v>
      </c>
    </row>
    <row r="4259" spans="1:5" x14ac:dyDescent="0.25">
      <c r="A4259">
        <v>14223</v>
      </c>
      <c r="B4259">
        <v>1</v>
      </c>
      <c r="C4259">
        <v>15</v>
      </c>
      <c r="D4259">
        <v>3</v>
      </c>
      <c r="E4259">
        <v>1</v>
      </c>
    </row>
    <row r="4260" spans="1:5" x14ac:dyDescent="0.25">
      <c r="A4260">
        <v>14224</v>
      </c>
      <c r="B4260">
        <v>1</v>
      </c>
      <c r="C4260">
        <v>37</v>
      </c>
      <c r="D4260">
        <v>3</v>
      </c>
      <c r="E4260">
        <v>3</v>
      </c>
    </row>
    <row r="4261" spans="1:5" x14ac:dyDescent="0.25">
      <c r="A4261">
        <v>14225</v>
      </c>
      <c r="B4261">
        <v>1</v>
      </c>
      <c r="C4261">
        <v>14</v>
      </c>
      <c r="D4261">
        <v>3</v>
      </c>
      <c r="E4261">
        <v>1</v>
      </c>
    </row>
    <row r="4262" spans="1:5" x14ac:dyDescent="0.25">
      <c r="A4262">
        <v>14226</v>
      </c>
      <c r="B4262">
        <v>2</v>
      </c>
      <c r="C4262">
        <v>35</v>
      </c>
      <c r="D4262">
        <v>3</v>
      </c>
      <c r="E4262">
        <v>3</v>
      </c>
    </row>
    <row r="4263" spans="1:5" x14ac:dyDescent="0.25">
      <c r="A4263">
        <v>14227</v>
      </c>
      <c r="B4263">
        <v>1</v>
      </c>
      <c r="C4263">
        <v>21</v>
      </c>
      <c r="D4263">
        <v>5</v>
      </c>
      <c r="E4263">
        <v>2</v>
      </c>
    </row>
    <row r="4264" spans="1:5" x14ac:dyDescent="0.25">
      <c r="A4264">
        <v>14228</v>
      </c>
      <c r="B4264">
        <v>2</v>
      </c>
      <c r="C4264">
        <v>12</v>
      </c>
      <c r="D4264">
        <v>1</v>
      </c>
      <c r="E4264">
        <v>1</v>
      </c>
    </row>
    <row r="4265" spans="1:5" x14ac:dyDescent="0.25">
      <c r="A4265">
        <v>14229</v>
      </c>
      <c r="B4265">
        <v>1</v>
      </c>
      <c r="C4265">
        <v>85</v>
      </c>
      <c r="D4265">
        <v>3</v>
      </c>
      <c r="E4265">
        <v>3</v>
      </c>
    </row>
    <row r="4266" spans="1:5" x14ac:dyDescent="0.25">
      <c r="A4266">
        <v>14230</v>
      </c>
      <c r="B4266">
        <v>1</v>
      </c>
      <c r="C4266">
        <v>76</v>
      </c>
      <c r="D4266">
        <v>3</v>
      </c>
      <c r="E4266">
        <v>1</v>
      </c>
    </row>
    <row r="4267" spans="1:5" x14ac:dyDescent="0.25">
      <c r="A4267">
        <v>14231</v>
      </c>
      <c r="B4267">
        <v>1</v>
      </c>
      <c r="C4267">
        <v>33</v>
      </c>
      <c r="D4267">
        <v>3</v>
      </c>
      <c r="E4267">
        <v>1</v>
      </c>
    </row>
    <row r="4268" spans="1:5" x14ac:dyDescent="0.25">
      <c r="A4268">
        <v>14232</v>
      </c>
      <c r="B4268">
        <v>1</v>
      </c>
      <c r="C4268">
        <v>7</v>
      </c>
      <c r="D4268">
        <v>3</v>
      </c>
      <c r="E4268">
        <v>1</v>
      </c>
    </row>
    <row r="4269" spans="1:5" x14ac:dyDescent="0.25">
      <c r="A4269">
        <v>14233</v>
      </c>
      <c r="B4269">
        <v>1</v>
      </c>
      <c r="C4269">
        <v>8</v>
      </c>
      <c r="D4269">
        <v>4</v>
      </c>
      <c r="E4269">
        <v>1</v>
      </c>
    </row>
    <row r="4270" spans="1:5" x14ac:dyDescent="0.25">
      <c r="A4270">
        <v>14234</v>
      </c>
      <c r="B4270">
        <v>2</v>
      </c>
      <c r="C4270">
        <v>48</v>
      </c>
      <c r="D4270">
        <v>3</v>
      </c>
      <c r="E4270">
        <v>3</v>
      </c>
    </row>
    <row r="4271" spans="1:5" x14ac:dyDescent="0.25">
      <c r="A4271">
        <v>14235</v>
      </c>
      <c r="B4271">
        <v>1</v>
      </c>
      <c r="C4271">
        <v>0</v>
      </c>
      <c r="D4271">
        <v>5</v>
      </c>
      <c r="E4271" t="s">
        <v>2</v>
      </c>
    </row>
    <row r="4272" spans="1:5" x14ac:dyDescent="0.25">
      <c r="A4272">
        <v>14236</v>
      </c>
      <c r="B4272">
        <v>1</v>
      </c>
      <c r="C4272">
        <v>0</v>
      </c>
      <c r="D4272">
        <v>2</v>
      </c>
      <c r="E4272" t="s">
        <v>2</v>
      </c>
    </row>
    <row r="4273" spans="1:5" x14ac:dyDescent="0.25">
      <c r="A4273">
        <v>14237</v>
      </c>
      <c r="B4273">
        <v>2</v>
      </c>
      <c r="C4273">
        <v>84</v>
      </c>
      <c r="D4273">
        <v>2</v>
      </c>
      <c r="E4273">
        <v>3</v>
      </c>
    </row>
    <row r="4274" spans="1:5" x14ac:dyDescent="0.25">
      <c r="A4274">
        <v>14238</v>
      </c>
      <c r="B4274">
        <v>1</v>
      </c>
      <c r="C4274">
        <v>79</v>
      </c>
      <c r="D4274">
        <v>3</v>
      </c>
      <c r="E4274">
        <v>3</v>
      </c>
    </row>
    <row r="4275" spans="1:5" x14ac:dyDescent="0.25">
      <c r="A4275">
        <v>14239</v>
      </c>
      <c r="B4275">
        <v>2</v>
      </c>
      <c r="C4275">
        <v>16</v>
      </c>
      <c r="D4275">
        <v>1</v>
      </c>
      <c r="E4275">
        <v>1</v>
      </c>
    </row>
    <row r="4276" spans="1:5" x14ac:dyDescent="0.25">
      <c r="A4276">
        <v>14240</v>
      </c>
      <c r="B4276">
        <v>2</v>
      </c>
      <c r="C4276">
        <v>24</v>
      </c>
      <c r="D4276">
        <v>3</v>
      </c>
      <c r="E4276">
        <v>3</v>
      </c>
    </row>
    <row r="4277" spans="1:5" x14ac:dyDescent="0.25">
      <c r="A4277">
        <v>14241</v>
      </c>
      <c r="B4277">
        <v>1</v>
      </c>
      <c r="C4277">
        <v>14</v>
      </c>
      <c r="D4277">
        <v>4</v>
      </c>
      <c r="E4277">
        <v>1</v>
      </c>
    </row>
    <row r="4278" spans="1:5" x14ac:dyDescent="0.25">
      <c r="A4278">
        <v>14242</v>
      </c>
      <c r="B4278">
        <v>1</v>
      </c>
      <c r="C4278">
        <v>0</v>
      </c>
      <c r="D4278">
        <v>3</v>
      </c>
      <c r="E4278" t="s">
        <v>2</v>
      </c>
    </row>
    <row r="4279" spans="1:5" x14ac:dyDescent="0.25">
      <c r="A4279">
        <v>14243</v>
      </c>
      <c r="B4279">
        <v>2</v>
      </c>
      <c r="C4279">
        <v>0</v>
      </c>
      <c r="D4279">
        <v>4</v>
      </c>
      <c r="E4279" t="s">
        <v>2</v>
      </c>
    </row>
    <row r="4280" spans="1:5" x14ac:dyDescent="0.25">
      <c r="A4280">
        <v>14244</v>
      </c>
      <c r="B4280">
        <v>2</v>
      </c>
      <c r="C4280">
        <v>12</v>
      </c>
      <c r="D4280">
        <v>4</v>
      </c>
      <c r="E4280">
        <v>1</v>
      </c>
    </row>
    <row r="4281" spans="1:5" x14ac:dyDescent="0.25">
      <c r="A4281">
        <v>14245</v>
      </c>
      <c r="B4281">
        <v>1</v>
      </c>
      <c r="C4281">
        <v>14</v>
      </c>
      <c r="D4281">
        <v>3</v>
      </c>
      <c r="E4281">
        <v>1</v>
      </c>
    </row>
    <row r="4282" spans="1:5" x14ac:dyDescent="0.25">
      <c r="A4282">
        <v>14246</v>
      </c>
      <c r="B4282">
        <v>2</v>
      </c>
      <c r="C4282">
        <v>37</v>
      </c>
      <c r="D4282">
        <v>3</v>
      </c>
      <c r="E4282">
        <v>2</v>
      </c>
    </row>
    <row r="4283" spans="1:5" x14ac:dyDescent="0.25">
      <c r="A4283">
        <v>14247</v>
      </c>
      <c r="B4283">
        <v>1</v>
      </c>
      <c r="C4283">
        <v>31</v>
      </c>
      <c r="D4283">
        <v>2</v>
      </c>
      <c r="E4283">
        <v>3</v>
      </c>
    </row>
    <row r="4284" spans="1:5" x14ac:dyDescent="0.25">
      <c r="A4284">
        <v>14248</v>
      </c>
      <c r="B4284">
        <v>2</v>
      </c>
      <c r="C4284">
        <v>29</v>
      </c>
      <c r="D4284">
        <v>3</v>
      </c>
      <c r="E4284">
        <v>3</v>
      </c>
    </row>
    <row r="4285" spans="1:5" x14ac:dyDescent="0.25">
      <c r="A4285">
        <v>14249</v>
      </c>
      <c r="B4285">
        <v>2</v>
      </c>
      <c r="C4285">
        <v>22</v>
      </c>
      <c r="D4285">
        <v>2</v>
      </c>
      <c r="E4285">
        <v>2</v>
      </c>
    </row>
    <row r="4286" spans="1:5" x14ac:dyDescent="0.25">
      <c r="A4286">
        <v>14250</v>
      </c>
      <c r="B4286">
        <v>2</v>
      </c>
      <c r="C4286">
        <v>7</v>
      </c>
      <c r="D4286">
        <v>3</v>
      </c>
      <c r="E4286">
        <v>1</v>
      </c>
    </row>
    <row r="4287" spans="1:5" x14ac:dyDescent="0.25">
      <c r="A4287">
        <v>14251</v>
      </c>
      <c r="B4287">
        <v>2</v>
      </c>
      <c r="C4287">
        <v>3</v>
      </c>
      <c r="D4287">
        <v>2</v>
      </c>
      <c r="E4287" t="s">
        <v>2</v>
      </c>
    </row>
    <row r="4288" spans="1:5" x14ac:dyDescent="0.25">
      <c r="A4288">
        <v>14252</v>
      </c>
      <c r="B4288">
        <v>2</v>
      </c>
      <c r="C4288">
        <v>45</v>
      </c>
      <c r="D4288">
        <v>2</v>
      </c>
      <c r="E4288">
        <v>1</v>
      </c>
    </row>
    <row r="4289" spans="1:5" x14ac:dyDescent="0.25">
      <c r="A4289">
        <v>14253</v>
      </c>
      <c r="B4289">
        <v>1</v>
      </c>
      <c r="C4289">
        <v>16</v>
      </c>
      <c r="D4289">
        <v>3</v>
      </c>
      <c r="E4289">
        <v>1</v>
      </c>
    </row>
    <row r="4290" spans="1:5" x14ac:dyDescent="0.25">
      <c r="A4290">
        <v>14254</v>
      </c>
      <c r="B4290">
        <v>2</v>
      </c>
      <c r="C4290">
        <v>18</v>
      </c>
      <c r="D4290">
        <v>2</v>
      </c>
      <c r="E4290">
        <v>3</v>
      </c>
    </row>
    <row r="4291" spans="1:5" x14ac:dyDescent="0.25">
      <c r="A4291">
        <v>14255</v>
      </c>
      <c r="B4291">
        <v>1</v>
      </c>
      <c r="C4291">
        <v>80</v>
      </c>
      <c r="D4291">
        <v>1</v>
      </c>
      <c r="E4291">
        <v>1</v>
      </c>
    </row>
    <row r="4292" spans="1:5" x14ac:dyDescent="0.25">
      <c r="A4292">
        <v>14256</v>
      </c>
      <c r="B4292">
        <v>1</v>
      </c>
      <c r="C4292">
        <v>70</v>
      </c>
      <c r="D4292">
        <v>1</v>
      </c>
      <c r="E4292">
        <v>3</v>
      </c>
    </row>
    <row r="4293" spans="1:5" x14ac:dyDescent="0.25">
      <c r="A4293">
        <v>14257</v>
      </c>
      <c r="B4293">
        <v>2</v>
      </c>
      <c r="C4293">
        <v>6</v>
      </c>
      <c r="D4293">
        <v>1</v>
      </c>
      <c r="E4293">
        <v>1</v>
      </c>
    </row>
    <row r="4294" spans="1:5" x14ac:dyDescent="0.25">
      <c r="A4294">
        <v>14258</v>
      </c>
      <c r="B4294">
        <v>2</v>
      </c>
      <c r="C4294">
        <v>13</v>
      </c>
      <c r="D4294">
        <v>2</v>
      </c>
      <c r="E4294">
        <v>1</v>
      </c>
    </row>
    <row r="4295" spans="1:5" x14ac:dyDescent="0.25">
      <c r="A4295">
        <v>14259</v>
      </c>
      <c r="B4295">
        <v>2</v>
      </c>
      <c r="C4295">
        <v>58</v>
      </c>
      <c r="D4295">
        <v>4</v>
      </c>
      <c r="E4295">
        <v>3</v>
      </c>
    </row>
    <row r="4296" spans="1:5" x14ac:dyDescent="0.25">
      <c r="A4296">
        <v>14260</v>
      </c>
      <c r="B4296">
        <v>2</v>
      </c>
      <c r="C4296">
        <v>31</v>
      </c>
      <c r="D4296">
        <v>4</v>
      </c>
      <c r="E4296">
        <v>2</v>
      </c>
    </row>
    <row r="4297" spans="1:5" x14ac:dyDescent="0.25">
      <c r="A4297">
        <v>14261</v>
      </c>
      <c r="B4297">
        <v>2</v>
      </c>
      <c r="C4297">
        <v>15</v>
      </c>
      <c r="D4297">
        <v>2</v>
      </c>
      <c r="E4297">
        <v>1</v>
      </c>
    </row>
    <row r="4298" spans="1:5" x14ac:dyDescent="0.25">
      <c r="A4298">
        <v>14262</v>
      </c>
      <c r="B4298">
        <v>1</v>
      </c>
      <c r="C4298">
        <v>6</v>
      </c>
      <c r="D4298">
        <v>1</v>
      </c>
      <c r="E4298">
        <v>1</v>
      </c>
    </row>
    <row r="4299" spans="1:5" x14ac:dyDescent="0.25">
      <c r="A4299">
        <v>14263</v>
      </c>
      <c r="B4299">
        <v>2</v>
      </c>
      <c r="C4299">
        <v>44</v>
      </c>
      <c r="D4299">
        <v>4</v>
      </c>
      <c r="E4299">
        <v>2</v>
      </c>
    </row>
    <row r="4300" spans="1:5" x14ac:dyDescent="0.25">
      <c r="A4300">
        <v>14264</v>
      </c>
      <c r="B4300">
        <v>2</v>
      </c>
      <c r="C4300">
        <v>21</v>
      </c>
      <c r="D4300">
        <v>4</v>
      </c>
      <c r="E4300">
        <v>3</v>
      </c>
    </row>
    <row r="4301" spans="1:5" x14ac:dyDescent="0.25">
      <c r="A4301">
        <v>14265</v>
      </c>
      <c r="B4301">
        <v>1</v>
      </c>
      <c r="C4301">
        <v>54</v>
      </c>
      <c r="D4301">
        <v>1</v>
      </c>
      <c r="E4301">
        <v>3</v>
      </c>
    </row>
    <row r="4302" spans="1:5" x14ac:dyDescent="0.25">
      <c r="A4302">
        <v>14266</v>
      </c>
      <c r="B4302">
        <v>1</v>
      </c>
      <c r="C4302">
        <v>8</v>
      </c>
      <c r="D4302">
        <v>4</v>
      </c>
      <c r="E4302">
        <v>1</v>
      </c>
    </row>
    <row r="4303" spans="1:5" x14ac:dyDescent="0.25">
      <c r="A4303">
        <v>14267</v>
      </c>
      <c r="B4303">
        <v>2</v>
      </c>
      <c r="C4303">
        <v>33</v>
      </c>
      <c r="D4303">
        <v>2</v>
      </c>
      <c r="E4303">
        <v>3</v>
      </c>
    </row>
    <row r="4304" spans="1:5" x14ac:dyDescent="0.25">
      <c r="A4304">
        <v>14268</v>
      </c>
      <c r="B4304">
        <v>1</v>
      </c>
      <c r="C4304">
        <v>68</v>
      </c>
      <c r="D4304">
        <v>1</v>
      </c>
      <c r="E4304">
        <v>3</v>
      </c>
    </row>
    <row r="4305" spans="1:5" x14ac:dyDescent="0.25">
      <c r="A4305">
        <v>14269</v>
      </c>
      <c r="B4305">
        <v>1</v>
      </c>
      <c r="C4305">
        <v>12</v>
      </c>
      <c r="D4305">
        <v>3</v>
      </c>
      <c r="E4305">
        <v>1</v>
      </c>
    </row>
    <row r="4306" spans="1:5" x14ac:dyDescent="0.25">
      <c r="A4306">
        <v>14270</v>
      </c>
      <c r="B4306">
        <v>1</v>
      </c>
      <c r="C4306">
        <v>54</v>
      </c>
      <c r="D4306">
        <v>3</v>
      </c>
      <c r="E4306">
        <v>2</v>
      </c>
    </row>
    <row r="4307" spans="1:5" x14ac:dyDescent="0.25">
      <c r="A4307">
        <v>14271</v>
      </c>
      <c r="B4307">
        <v>2</v>
      </c>
      <c r="C4307">
        <v>9</v>
      </c>
      <c r="D4307">
        <v>3</v>
      </c>
      <c r="E4307">
        <v>1</v>
      </c>
    </row>
    <row r="4308" spans="1:5" x14ac:dyDescent="0.25">
      <c r="A4308">
        <v>14272</v>
      </c>
      <c r="B4308">
        <v>1</v>
      </c>
      <c r="C4308">
        <v>73</v>
      </c>
      <c r="D4308">
        <v>3</v>
      </c>
      <c r="E4308">
        <v>1</v>
      </c>
    </row>
    <row r="4309" spans="1:5" x14ac:dyDescent="0.25">
      <c r="A4309">
        <v>14273</v>
      </c>
      <c r="B4309">
        <v>2</v>
      </c>
      <c r="C4309">
        <v>9</v>
      </c>
      <c r="D4309">
        <v>4</v>
      </c>
      <c r="E4309">
        <v>1</v>
      </c>
    </row>
    <row r="4310" spans="1:5" x14ac:dyDescent="0.25">
      <c r="A4310">
        <v>14274</v>
      </c>
      <c r="B4310">
        <v>1</v>
      </c>
      <c r="C4310">
        <v>11</v>
      </c>
      <c r="D4310">
        <v>4</v>
      </c>
      <c r="E4310">
        <v>1</v>
      </c>
    </row>
    <row r="4311" spans="1:5" x14ac:dyDescent="0.25">
      <c r="A4311">
        <v>14275</v>
      </c>
      <c r="B4311">
        <v>1</v>
      </c>
      <c r="C4311">
        <v>39</v>
      </c>
      <c r="D4311">
        <v>3</v>
      </c>
      <c r="E4311">
        <v>3</v>
      </c>
    </row>
    <row r="4312" spans="1:5" x14ac:dyDescent="0.25">
      <c r="A4312">
        <v>14276</v>
      </c>
      <c r="B4312">
        <v>1</v>
      </c>
      <c r="C4312">
        <v>67</v>
      </c>
      <c r="D4312">
        <v>3</v>
      </c>
      <c r="E4312">
        <v>3</v>
      </c>
    </row>
    <row r="4313" spans="1:5" x14ac:dyDescent="0.25">
      <c r="A4313">
        <v>14277</v>
      </c>
      <c r="B4313">
        <v>1</v>
      </c>
      <c r="C4313">
        <v>19</v>
      </c>
      <c r="D4313">
        <v>4</v>
      </c>
      <c r="E4313">
        <v>3</v>
      </c>
    </row>
    <row r="4314" spans="1:5" x14ac:dyDescent="0.25">
      <c r="A4314">
        <v>14278</v>
      </c>
      <c r="B4314">
        <v>2</v>
      </c>
      <c r="C4314">
        <v>45</v>
      </c>
      <c r="D4314">
        <v>3</v>
      </c>
      <c r="E4314">
        <v>3</v>
      </c>
    </row>
    <row r="4315" spans="1:5" x14ac:dyDescent="0.25">
      <c r="A4315">
        <v>14279</v>
      </c>
      <c r="B4315">
        <v>2</v>
      </c>
      <c r="C4315">
        <v>65</v>
      </c>
      <c r="D4315">
        <v>3</v>
      </c>
      <c r="E4315">
        <v>3</v>
      </c>
    </row>
    <row r="4316" spans="1:5" x14ac:dyDescent="0.25">
      <c r="A4316">
        <v>14280</v>
      </c>
      <c r="B4316">
        <v>1</v>
      </c>
      <c r="C4316">
        <v>1</v>
      </c>
      <c r="D4316">
        <v>1</v>
      </c>
      <c r="E4316" t="s">
        <v>2</v>
      </c>
    </row>
    <row r="4317" spans="1:5" x14ac:dyDescent="0.25">
      <c r="A4317">
        <v>14281</v>
      </c>
      <c r="B4317">
        <v>1</v>
      </c>
      <c r="C4317">
        <v>34</v>
      </c>
      <c r="D4317">
        <v>4</v>
      </c>
      <c r="E4317">
        <v>1</v>
      </c>
    </row>
    <row r="4318" spans="1:5" x14ac:dyDescent="0.25">
      <c r="A4318">
        <v>14282</v>
      </c>
      <c r="B4318">
        <v>2</v>
      </c>
      <c r="C4318">
        <v>55</v>
      </c>
      <c r="D4318">
        <v>3</v>
      </c>
      <c r="E4318">
        <v>3</v>
      </c>
    </row>
    <row r="4319" spans="1:5" x14ac:dyDescent="0.25">
      <c r="A4319">
        <v>14283</v>
      </c>
      <c r="B4319">
        <v>2</v>
      </c>
      <c r="C4319">
        <v>13</v>
      </c>
      <c r="D4319">
        <v>3</v>
      </c>
      <c r="E4319">
        <v>1</v>
      </c>
    </row>
    <row r="4320" spans="1:5" x14ac:dyDescent="0.25">
      <c r="A4320">
        <v>14284</v>
      </c>
      <c r="B4320">
        <v>1</v>
      </c>
      <c r="C4320">
        <v>59</v>
      </c>
      <c r="D4320">
        <v>3</v>
      </c>
      <c r="E4320">
        <v>3</v>
      </c>
    </row>
    <row r="4321" spans="1:5" x14ac:dyDescent="0.25">
      <c r="A4321">
        <v>14285</v>
      </c>
      <c r="B4321">
        <v>2</v>
      </c>
      <c r="C4321">
        <v>60</v>
      </c>
      <c r="D4321">
        <v>1</v>
      </c>
      <c r="E4321">
        <v>1</v>
      </c>
    </row>
    <row r="4322" spans="1:5" x14ac:dyDescent="0.25">
      <c r="A4322">
        <v>14286</v>
      </c>
      <c r="B4322">
        <v>1</v>
      </c>
      <c r="C4322">
        <v>44</v>
      </c>
      <c r="D4322">
        <v>4</v>
      </c>
      <c r="E4322">
        <v>3</v>
      </c>
    </row>
    <row r="4323" spans="1:5" x14ac:dyDescent="0.25">
      <c r="A4323">
        <v>14287</v>
      </c>
      <c r="B4323">
        <v>2</v>
      </c>
      <c r="C4323">
        <v>39</v>
      </c>
      <c r="D4323">
        <v>4</v>
      </c>
      <c r="E4323">
        <v>3</v>
      </c>
    </row>
    <row r="4324" spans="1:5" x14ac:dyDescent="0.25">
      <c r="A4324">
        <v>14288</v>
      </c>
      <c r="B4324">
        <v>2</v>
      </c>
      <c r="C4324">
        <v>52</v>
      </c>
      <c r="D4324">
        <v>4</v>
      </c>
      <c r="E4324">
        <v>3</v>
      </c>
    </row>
    <row r="4325" spans="1:5" x14ac:dyDescent="0.25">
      <c r="A4325">
        <v>14289</v>
      </c>
      <c r="B4325">
        <v>2</v>
      </c>
      <c r="C4325">
        <v>71</v>
      </c>
      <c r="D4325">
        <v>4</v>
      </c>
      <c r="E4325">
        <v>1</v>
      </c>
    </row>
    <row r="4326" spans="1:5" x14ac:dyDescent="0.25">
      <c r="A4326">
        <v>14290</v>
      </c>
      <c r="B4326">
        <v>1</v>
      </c>
      <c r="C4326">
        <v>7</v>
      </c>
      <c r="D4326">
        <v>3</v>
      </c>
      <c r="E4326">
        <v>1</v>
      </c>
    </row>
    <row r="4327" spans="1:5" x14ac:dyDescent="0.25">
      <c r="A4327">
        <v>14291</v>
      </c>
      <c r="B4327">
        <v>1</v>
      </c>
      <c r="C4327">
        <v>85</v>
      </c>
      <c r="D4327">
        <v>1</v>
      </c>
      <c r="E4327">
        <v>1</v>
      </c>
    </row>
    <row r="4328" spans="1:5" x14ac:dyDescent="0.25">
      <c r="A4328">
        <v>14292</v>
      </c>
      <c r="B4328">
        <v>1</v>
      </c>
      <c r="C4328">
        <v>0</v>
      </c>
      <c r="D4328">
        <v>3</v>
      </c>
      <c r="E4328" t="s">
        <v>2</v>
      </c>
    </row>
    <row r="4329" spans="1:5" x14ac:dyDescent="0.25">
      <c r="A4329">
        <v>14293</v>
      </c>
      <c r="B4329">
        <v>2</v>
      </c>
      <c r="C4329">
        <v>71</v>
      </c>
      <c r="D4329">
        <v>1</v>
      </c>
      <c r="E4329">
        <v>1</v>
      </c>
    </row>
    <row r="4330" spans="1:5" x14ac:dyDescent="0.25">
      <c r="A4330">
        <v>14294</v>
      </c>
      <c r="B4330">
        <v>2</v>
      </c>
      <c r="C4330">
        <v>35</v>
      </c>
      <c r="D4330">
        <v>3</v>
      </c>
      <c r="E4330">
        <v>3</v>
      </c>
    </row>
    <row r="4331" spans="1:5" x14ac:dyDescent="0.25">
      <c r="A4331">
        <v>14295</v>
      </c>
      <c r="B4331">
        <v>2</v>
      </c>
      <c r="C4331">
        <v>28</v>
      </c>
      <c r="D4331">
        <v>3</v>
      </c>
      <c r="E4331">
        <v>3</v>
      </c>
    </row>
    <row r="4332" spans="1:5" x14ac:dyDescent="0.25">
      <c r="A4332">
        <v>14296</v>
      </c>
      <c r="B4332">
        <v>2</v>
      </c>
      <c r="C4332">
        <v>7</v>
      </c>
      <c r="D4332">
        <v>4</v>
      </c>
      <c r="E4332">
        <v>1</v>
      </c>
    </row>
    <row r="4333" spans="1:5" x14ac:dyDescent="0.25">
      <c r="A4333">
        <v>14297</v>
      </c>
      <c r="B4333">
        <v>2</v>
      </c>
      <c r="C4333">
        <v>19</v>
      </c>
      <c r="D4333">
        <v>3</v>
      </c>
      <c r="E4333">
        <v>1</v>
      </c>
    </row>
    <row r="4334" spans="1:5" x14ac:dyDescent="0.25">
      <c r="A4334">
        <v>14298</v>
      </c>
      <c r="B4334">
        <v>1</v>
      </c>
      <c r="C4334">
        <v>30</v>
      </c>
      <c r="D4334">
        <v>4</v>
      </c>
      <c r="E4334">
        <v>1</v>
      </c>
    </row>
    <row r="4335" spans="1:5" x14ac:dyDescent="0.25">
      <c r="A4335">
        <v>14299</v>
      </c>
      <c r="B4335">
        <v>1</v>
      </c>
      <c r="C4335">
        <v>36</v>
      </c>
      <c r="D4335">
        <v>1</v>
      </c>
      <c r="E4335">
        <v>3</v>
      </c>
    </row>
    <row r="4336" spans="1:5" x14ac:dyDescent="0.25">
      <c r="A4336">
        <v>14300</v>
      </c>
      <c r="B4336">
        <v>1</v>
      </c>
      <c r="C4336">
        <v>59</v>
      </c>
      <c r="D4336">
        <v>1</v>
      </c>
      <c r="E4336">
        <v>3</v>
      </c>
    </row>
    <row r="4337" spans="1:5" x14ac:dyDescent="0.25">
      <c r="A4337">
        <v>14301</v>
      </c>
      <c r="B4337">
        <v>1</v>
      </c>
      <c r="C4337">
        <v>5</v>
      </c>
      <c r="D4337">
        <v>3</v>
      </c>
      <c r="E4337" t="s">
        <v>2</v>
      </c>
    </row>
    <row r="4338" spans="1:5" x14ac:dyDescent="0.25">
      <c r="A4338">
        <v>14302</v>
      </c>
      <c r="B4338">
        <v>2</v>
      </c>
      <c r="C4338">
        <v>27</v>
      </c>
      <c r="D4338">
        <v>4</v>
      </c>
      <c r="E4338">
        <v>2</v>
      </c>
    </row>
    <row r="4339" spans="1:5" x14ac:dyDescent="0.25">
      <c r="A4339">
        <v>14303</v>
      </c>
      <c r="B4339">
        <v>1</v>
      </c>
      <c r="C4339">
        <v>72</v>
      </c>
      <c r="D4339">
        <v>1</v>
      </c>
      <c r="E4339">
        <v>1</v>
      </c>
    </row>
    <row r="4340" spans="1:5" x14ac:dyDescent="0.25">
      <c r="A4340">
        <v>14304</v>
      </c>
      <c r="B4340">
        <v>2</v>
      </c>
      <c r="C4340">
        <v>9</v>
      </c>
      <c r="D4340">
        <v>2</v>
      </c>
      <c r="E4340">
        <v>1</v>
      </c>
    </row>
    <row r="4341" spans="1:5" x14ac:dyDescent="0.25">
      <c r="A4341">
        <v>14305</v>
      </c>
      <c r="B4341">
        <v>1</v>
      </c>
      <c r="C4341">
        <v>38</v>
      </c>
      <c r="D4341">
        <v>3</v>
      </c>
      <c r="E4341">
        <v>3</v>
      </c>
    </row>
    <row r="4342" spans="1:5" x14ac:dyDescent="0.25">
      <c r="A4342">
        <v>14306</v>
      </c>
      <c r="B4342">
        <v>2</v>
      </c>
      <c r="C4342">
        <v>11</v>
      </c>
      <c r="D4342">
        <v>3</v>
      </c>
      <c r="E4342">
        <v>1</v>
      </c>
    </row>
    <row r="4343" spans="1:5" x14ac:dyDescent="0.25">
      <c r="A4343">
        <v>14307</v>
      </c>
      <c r="B4343">
        <v>1</v>
      </c>
      <c r="C4343">
        <v>59</v>
      </c>
      <c r="D4343">
        <v>3</v>
      </c>
      <c r="E4343">
        <v>3</v>
      </c>
    </row>
    <row r="4344" spans="1:5" x14ac:dyDescent="0.25">
      <c r="A4344">
        <v>14308</v>
      </c>
      <c r="B4344">
        <v>2</v>
      </c>
      <c r="C4344">
        <v>71</v>
      </c>
      <c r="D4344">
        <v>3</v>
      </c>
      <c r="E4344">
        <v>3</v>
      </c>
    </row>
    <row r="4345" spans="1:5" x14ac:dyDescent="0.25">
      <c r="A4345">
        <v>14309</v>
      </c>
      <c r="B4345">
        <v>1</v>
      </c>
      <c r="C4345">
        <v>19</v>
      </c>
      <c r="D4345">
        <v>4</v>
      </c>
      <c r="E4345">
        <v>1</v>
      </c>
    </row>
    <row r="4346" spans="1:5" x14ac:dyDescent="0.25">
      <c r="A4346">
        <v>14310</v>
      </c>
      <c r="B4346">
        <v>1</v>
      </c>
      <c r="C4346">
        <v>80</v>
      </c>
      <c r="D4346">
        <v>3</v>
      </c>
      <c r="E4346">
        <v>2</v>
      </c>
    </row>
    <row r="4347" spans="1:5" x14ac:dyDescent="0.25">
      <c r="A4347">
        <v>14311</v>
      </c>
      <c r="B4347">
        <v>2</v>
      </c>
      <c r="C4347">
        <v>53</v>
      </c>
      <c r="D4347">
        <v>3</v>
      </c>
      <c r="E4347">
        <v>3</v>
      </c>
    </row>
    <row r="4348" spans="1:5" x14ac:dyDescent="0.25">
      <c r="A4348">
        <v>14312</v>
      </c>
      <c r="B4348">
        <v>2</v>
      </c>
      <c r="C4348">
        <v>14</v>
      </c>
      <c r="D4348">
        <v>3</v>
      </c>
      <c r="E4348">
        <v>1</v>
      </c>
    </row>
    <row r="4349" spans="1:5" x14ac:dyDescent="0.25">
      <c r="A4349">
        <v>14313</v>
      </c>
      <c r="B4349">
        <v>2</v>
      </c>
      <c r="C4349">
        <v>69</v>
      </c>
      <c r="D4349">
        <v>3</v>
      </c>
      <c r="E4349">
        <v>3</v>
      </c>
    </row>
    <row r="4350" spans="1:5" x14ac:dyDescent="0.25">
      <c r="A4350">
        <v>14314</v>
      </c>
      <c r="B4350">
        <v>1</v>
      </c>
      <c r="C4350">
        <v>12</v>
      </c>
      <c r="D4350">
        <v>4</v>
      </c>
      <c r="E4350">
        <v>1</v>
      </c>
    </row>
    <row r="4351" spans="1:5" x14ac:dyDescent="0.25">
      <c r="A4351">
        <v>14315</v>
      </c>
      <c r="B4351">
        <v>1</v>
      </c>
      <c r="C4351">
        <v>23</v>
      </c>
      <c r="D4351">
        <v>3</v>
      </c>
      <c r="E4351">
        <v>3</v>
      </c>
    </row>
    <row r="4352" spans="1:5" x14ac:dyDescent="0.25">
      <c r="A4352">
        <v>14316</v>
      </c>
      <c r="B4352">
        <v>2</v>
      </c>
      <c r="C4352">
        <v>1</v>
      </c>
      <c r="D4352">
        <v>1</v>
      </c>
      <c r="E4352" t="s">
        <v>2</v>
      </c>
    </row>
    <row r="4353" spans="1:5" x14ac:dyDescent="0.25">
      <c r="A4353">
        <v>14317</v>
      </c>
      <c r="B4353">
        <v>2</v>
      </c>
      <c r="C4353">
        <v>6</v>
      </c>
      <c r="D4353">
        <v>1</v>
      </c>
      <c r="E4353">
        <v>1</v>
      </c>
    </row>
    <row r="4354" spans="1:5" x14ac:dyDescent="0.25">
      <c r="A4354">
        <v>14318</v>
      </c>
      <c r="B4354">
        <v>2</v>
      </c>
      <c r="C4354">
        <v>5</v>
      </c>
      <c r="D4354">
        <v>3</v>
      </c>
      <c r="E4354" t="s">
        <v>2</v>
      </c>
    </row>
    <row r="4355" spans="1:5" x14ac:dyDescent="0.25">
      <c r="A4355">
        <v>14319</v>
      </c>
      <c r="B4355">
        <v>2</v>
      </c>
      <c r="C4355">
        <v>81</v>
      </c>
      <c r="D4355">
        <v>3</v>
      </c>
      <c r="E4355">
        <v>1</v>
      </c>
    </row>
    <row r="4356" spans="1:5" x14ac:dyDescent="0.25">
      <c r="A4356">
        <v>14320</v>
      </c>
      <c r="B4356">
        <v>2</v>
      </c>
      <c r="C4356">
        <v>2</v>
      </c>
      <c r="D4356">
        <v>4</v>
      </c>
      <c r="E4356" t="s">
        <v>2</v>
      </c>
    </row>
    <row r="4357" spans="1:5" x14ac:dyDescent="0.25">
      <c r="A4357">
        <v>14321</v>
      </c>
      <c r="B4357">
        <v>1</v>
      </c>
      <c r="C4357">
        <v>7</v>
      </c>
      <c r="D4357">
        <v>1</v>
      </c>
      <c r="E4357">
        <v>1</v>
      </c>
    </row>
    <row r="4358" spans="1:5" x14ac:dyDescent="0.25">
      <c r="A4358">
        <v>14322</v>
      </c>
      <c r="B4358">
        <v>1</v>
      </c>
      <c r="C4358">
        <v>17</v>
      </c>
      <c r="D4358">
        <v>1</v>
      </c>
      <c r="E4358">
        <v>1</v>
      </c>
    </row>
    <row r="4359" spans="1:5" x14ac:dyDescent="0.25">
      <c r="A4359">
        <v>14323</v>
      </c>
      <c r="B4359">
        <v>1</v>
      </c>
      <c r="C4359">
        <v>24</v>
      </c>
      <c r="D4359">
        <v>3</v>
      </c>
      <c r="E4359">
        <v>2</v>
      </c>
    </row>
    <row r="4360" spans="1:5" x14ac:dyDescent="0.25">
      <c r="A4360">
        <v>14324</v>
      </c>
      <c r="B4360">
        <v>1</v>
      </c>
      <c r="C4360">
        <v>42</v>
      </c>
      <c r="D4360">
        <v>3</v>
      </c>
      <c r="E4360">
        <v>3</v>
      </c>
    </row>
    <row r="4361" spans="1:5" x14ac:dyDescent="0.25">
      <c r="A4361">
        <v>14325</v>
      </c>
      <c r="B4361">
        <v>1</v>
      </c>
      <c r="C4361">
        <v>25</v>
      </c>
      <c r="D4361">
        <v>4</v>
      </c>
      <c r="E4361">
        <v>3</v>
      </c>
    </row>
    <row r="4362" spans="1:5" x14ac:dyDescent="0.25">
      <c r="A4362">
        <v>14326</v>
      </c>
      <c r="B4362">
        <v>1</v>
      </c>
      <c r="C4362">
        <v>54</v>
      </c>
      <c r="D4362">
        <v>2</v>
      </c>
      <c r="E4362">
        <v>3</v>
      </c>
    </row>
    <row r="4363" spans="1:5" x14ac:dyDescent="0.25">
      <c r="A4363">
        <v>14327</v>
      </c>
      <c r="B4363">
        <v>1</v>
      </c>
      <c r="C4363">
        <v>65</v>
      </c>
      <c r="D4363">
        <v>3</v>
      </c>
      <c r="E4363">
        <v>2</v>
      </c>
    </row>
    <row r="4364" spans="1:5" x14ac:dyDescent="0.25">
      <c r="A4364">
        <v>14328</v>
      </c>
      <c r="B4364">
        <v>1</v>
      </c>
      <c r="C4364">
        <v>19</v>
      </c>
      <c r="D4364">
        <v>1</v>
      </c>
      <c r="E4364">
        <v>1</v>
      </c>
    </row>
    <row r="4365" spans="1:5" x14ac:dyDescent="0.25">
      <c r="A4365">
        <v>14329</v>
      </c>
      <c r="B4365">
        <v>2</v>
      </c>
      <c r="C4365">
        <v>64</v>
      </c>
      <c r="D4365">
        <v>1</v>
      </c>
      <c r="E4365">
        <v>1</v>
      </c>
    </row>
    <row r="4366" spans="1:5" x14ac:dyDescent="0.25">
      <c r="A4366">
        <v>14330</v>
      </c>
      <c r="B4366">
        <v>1</v>
      </c>
      <c r="C4366">
        <v>10</v>
      </c>
      <c r="D4366">
        <v>4</v>
      </c>
      <c r="E4366">
        <v>1</v>
      </c>
    </row>
    <row r="4367" spans="1:5" x14ac:dyDescent="0.25">
      <c r="A4367">
        <v>14331</v>
      </c>
      <c r="B4367">
        <v>2</v>
      </c>
      <c r="C4367">
        <v>52</v>
      </c>
      <c r="D4367">
        <v>2</v>
      </c>
      <c r="E4367">
        <v>3</v>
      </c>
    </row>
    <row r="4368" spans="1:5" x14ac:dyDescent="0.25">
      <c r="A4368">
        <v>14332</v>
      </c>
      <c r="B4368">
        <v>1</v>
      </c>
      <c r="C4368">
        <v>62</v>
      </c>
      <c r="D4368">
        <v>3</v>
      </c>
      <c r="E4368">
        <v>1</v>
      </c>
    </row>
    <row r="4369" spans="1:5" x14ac:dyDescent="0.25">
      <c r="A4369">
        <v>14333</v>
      </c>
      <c r="B4369">
        <v>1</v>
      </c>
      <c r="C4369">
        <v>18</v>
      </c>
      <c r="D4369">
        <v>1</v>
      </c>
      <c r="E4369">
        <v>1</v>
      </c>
    </row>
    <row r="4370" spans="1:5" x14ac:dyDescent="0.25">
      <c r="A4370">
        <v>14334</v>
      </c>
      <c r="B4370">
        <v>2</v>
      </c>
      <c r="C4370">
        <v>62</v>
      </c>
      <c r="D4370">
        <v>3</v>
      </c>
      <c r="E4370">
        <v>2</v>
      </c>
    </row>
    <row r="4371" spans="1:5" x14ac:dyDescent="0.25">
      <c r="A4371">
        <v>14335</v>
      </c>
      <c r="B4371">
        <v>1</v>
      </c>
      <c r="C4371">
        <v>82</v>
      </c>
      <c r="D4371">
        <v>3</v>
      </c>
      <c r="E4371">
        <v>2</v>
      </c>
    </row>
    <row r="4372" spans="1:5" x14ac:dyDescent="0.25">
      <c r="A4372">
        <v>14336</v>
      </c>
      <c r="B4372">
        <v>1</v>
      </c>
      <c r="C4372">
        <v>44</v>
      </c>
      <c r="D4372">
        <v>3</v>
      </c>
      <c r="E4372">
        <v>3</v>
      </c>
    </row>
    <row r="4373" spans="1:5" x14ac:dyDescent="0.25">
      <c r="A4373">
        <v>14337</v>
      </c>
      <c r="B4373">
        <v>2</v>
      </c>
      <c r="C4373">
        <v>26</v>
      </c>
      <c r="D4373">
        <v>1</v>
      </c>
      <c r="E4373">
        <v>1</v>
      </c>
    </row>
    <row r="4374" spans="1:5" x14ac:dyDescent="0.25">
      <c r="A4374">
        <v>14338</v>
      </c>
      <c r="B4374">
        <v>2</v>
      </c>
      <c r="C4374">
        <v>37</v>
      </c>
      <c r="D4374">
        <v>3</v>
      </c>
      <c r="E4374">
        <v>2</v>
      </c>
    </row>
    <row r="4375" spans="1:5" x14ac:dyDescent="0.25">
      <c r="A4375">
        <v>14339</v>
      </c>
      <c r="B4375">
        <v>2</v>
      </c>
      <c r="C4375">
        <v>3</v>
      </c>
      <c r="D4375">
        <v>1</v>
      </c>
      <c r="E4375" t="s">
        <v>2</v>
      </c>
    </row>
    <row r="4376" spans="1:5" x14ac:dyDescent="0.25">
      <c r="A4376">
        <v>14340</v>
      </c>
      <c r="B4376">
        <v>2</v>
      </c>
      <c r="C4376">
        <v>40</v>
      </c>
      <c r="D4376">
        <v>1</v>
      </c>
      <c r="E4376">
        <v>1</v>
      </c>
    </row>
    <row r="4377" spans="1:5" x14ac:dyDescent="0.25">
      <c r="A4377">
        <v>14341</v>
      </c>
      <c r="B4377">
        <v>2</v>
      </c>
      <c r="C4377">
        <v>4</v>
      </c>
      <c r="D4377">
        <v>4</v>
      </c>
      <c r="E4377" t="s">
        <v>2</v>
      </c>
    </row>
    <row r="4378" spans="1:5" x14ac:dyDescent="0.25">
      <c r="A4378">
        <v>14342</v>
      </c>
      <c r="B4378">
        <v>2</v>
      </c>
      <c r="C4378">
        <v>0</v>
      </c>
      <c r="D4378">
        <v>2</v>
      </c>
      <c r="E4378" t="s">
        <v>2</v>
      </c>
    </row>
    <row r="4379" spans="1:5" x14ac:dyDescent="0.25">
      <c r="A4379">
        <v>14343</v>
      </c>
      <c r="B4379">
        <v>2</v>
      </c>
      <c r="C4379">
        <v>74</v>
      </c>
      <c r="D4379">
        <v>4</v>
      </c>
      <c r="E4379">
        <v>1</v>
      </c>
    </row>
    <row r="4380" spans="1:5" x14ac:dyDescent="0.25">
      <c r="A4380">
        <v>14344</v>
      </c>
      <c r="B4380">
        <v>2</v>
      </c>
      <c r="C4380">
        <v>3</v>
      </c>
      <c r="D4380">
        <v>4</v>
      </c>
      <c r="E4380" t="s">
        <v>2</v>
      </c>
    </row>
    <row r="4381" spans="1:5" x14ac:dyDescent="0.25">
      <c r="A4381">
        <v>14345</v>
      </c>
      <c r="B4381">
        <v>2</v>
      </c>
      <c r="C4381">
        <v>16</v>
      </c>
      <c r="D4381">
        <v>4</v>
      </c>
      <c r="E4381">
        <v>1</v>
      </c>
    </row>
    <row r="4382" spans="1:5" x14ac:dyDescent="0.25">
      <c r="A4382">
        <v>14346</v>
      </c>
      <c r="B4382">
        <v>2</v>
      </c>
      <c r="C4382">
        <v>15</v>
      </c>
      <c r="D4382">
        <v>4</v>
      </c>
      <c r="E4382">
        <v>1</v>
      </c>
    </row>
    <row r="4383" spans="1:5" x14ac:dyDescent="0.25">
      <c r="A4383">
        <v>14347</v>
      </c>
      <c r="B4383">
        <v>2</v>
      </c>
      <c r="C4383">
        <v>62</v>
      </c>
      <c r="D4383">
        <v>4</v>
      </c>
      <c r="E4383">
        <v>1</v>
      </c>
    </row>
    <row r="4384" spans="1:5" x14ac:dyDescent="0.25">
      <c r="A4384">
        <v>14348</v>
      </c>
      <c r="B4384">
        <v>1</v>
      </c>
      <c r="C4384">
        <v>81</v>
      </c>
      <c r="D4384">
        <v>3</v>
      </c>
      <c r="E4384">
        <v>3</v>
      </c>
    </row>
    <row r="4385" spans="1:5" x14ac:dyDescent="0.25">
      <c r="A4385">
        <v>14349</v>
      </c>
      <c r="B4385">
        <v>1</v>
      </c>
      <c r="C4385">
        <v>21</v>
      </c>
      <c r="D4385">
        <v>3</v>
      </c>
      <c r="E4385">
        <v>3</v>
      </c>
    </row>
    <row r="4386" spans="1:5" x14ac:dyDescent="0.25">
      <c r="A4386">
        <v>14350</v>
      </c>
      <c r="B4386">
        <v>1</v>
      </c>
      <c r="C4386">
        <v>43</v>
      </c>
      <c r="D4386">
        <v>4</v>
      </c>
      <c r="E4386">
        <v>1</v>
      </c>
    </row>
    <row r="4387" spans="1:5" x14ac:dyDescent="0.25">
      <c r="A4387">
        <v>14351</v>
      </c>
      <c r="B4387">
        <v>2</v>
      </c>
      <c r="C4387">
        <v>47</v>
      </c>
      <c r="D4387">
        <v>4</v>
      </c>
      <c r="E4387">
        <v>3</v>
      </c>
    </row>
    <row r="4388" spans="1:5" x14ac:dyDescent="0.25">
      <c r="A4388">
        <v>14352</v>
      </c>
      <c r="B4388">
        <v>1</v>
      </c>
      <c r="C4388">
        <v>68</v>
      </c>
      <c r="D4388">
        <v>4</v>
      </c>
      <c r="E4388">
        <v>1</v>
      </c>
    </row>
    <row r="4389" spans="1:5" x14ac:dyDescent="0.25">
      <c r="A4389">
        <v>14353</v>
      </c>
      <c r="B4389">
        <v>1</v>
      </c>
      <c r="C4389">
        <v>70</v>
      </c>
      <c r="D4389">
        <v>3</v>
      </c>
      <c r="E4389">
        <v>2</v>
      </c>
    </row>
    <row r="4390" spans="1:5" x14ac:dyDescent="0.25">
      <c r="A4390">
        <v>14354</v>
      </c>
      <c r="B4390">
        <v>2</v>
      </c>
      <c r="C4390">
        <v>12</v>
      </c>
      <c r="D4390">
        <v>3</v>
      </c>
      <c r="E4390">
        <v>1</v>
      </c>
    </row>
    <row r="4391" spans="1:5" x14ac:dyDescent="0.25">
      <c r="A4391">
        <v>14355</v>
      </c>
      <c r="B4391">
        <v>1</v>
      </c>
      <c r="C4391">
        <v>39</v>
      </c>
      <c r="D4391">
        <v>4</v>
      </c>
      <c r="E4391">
        <v>3</v>
      </c>
    </row>
    <row r="4392" spans="1:5" x14ac:dyDescent="0.25">
      <c r="A4392">
        <v>14356</v>
      </c>
      <c r="B4392">
        <v>1</v>
      </c>
      <c r="C4392">
        <v>12</v>
      </c>
      <c r="D4392">
        <v>1</v>
      </c>
      <c r="E4392">
        <v>1</v>
      </c>
    </row>
    <row r="4393" spans="1:5" x14ac:dyDescent="0.25">
      <c r="A4393">
        <v>14357</v>
      </c>
      <c r="B4393">
        <v>2</v>
      </c>
      <c r="C4393">
        <v>16</v>
      </c>
      <c r="D4393">
        <v>4</v>
      </c>
      <c r="E4393">
        <v>2</v>
      </c>
    </row>
    <row r="4394" spans="1:5" x14ac:dyDescent="0.25">
      <c r="A4394">
        <v>14358</v>
      </c>
      <c r="B4394">
        <v>2</v>
      </c>
      <c r="C4394">
        <v>50</v>
      </c>
      <c r="D4394">
        <v>1</v>
      </c>
      <c r="E4394">
        <v>1</v>
      </c>
    </row>
    <row r="4395" spans="1:5" x14ac:dyDescent="0.25">
      <c r="A4395">
        <v>14359</v>
      </c>
      <c r="B4395">
        <v>1</v>
      </c>
      <c r="C4395">
        <v>61</v>
      </c>
      <c r="D4395">
        <v>3</v>
      </c>
      <c r="E4395">
        <v>3</v>
      </c>
    </row>
    <row r="4396" spans="1:5" x14ac:dyDescent="0.25">
      <c r="A4396">
        <v>14360</v>
      </c>
      <c r="B4396">
        <v>2</v>
      </c>
      <c r="C4396">
        <v>2</v>
      </c>
      <c r="D4396">
        <v>3</v>
      </c>
      <c r="E4396" t="s">
        <v>2</v>
      </c>
    </row>
    <row r="4397" spans="1:5" x14ac:dyDescent="0.25">
      <c r="A4397">
        <v>14361</v>
      </c>
      <c r="B4397">
        <v>1</v>
      </c>
      <c r="C4397">
        <v>6</v>
      </c>
      <c r="D4397">
        <v>3</v>
      </c>
      <c r="E4397">
        <v>1</v>
      </c>
    </row>
    <row r="4398" spans="1:5" x14ac:dyDescent="0.25">
      <c r="A4398">
        <v>14362</v>
      </c>
      <c r="B4398">
        <v>1</v>
      </c>
      <c r="C4398">
        <v>14</v>
      </c>
      <c r="D4398">
        <v>3</v>
      </c>
      <c r="E4398">
        <v>1</v>
      </c>
    </row>
    <row r="4399" spans="1:5" x14ac:dyDescent="0.25">
      <c r="A4399">
        <v>14363</v>
      </c>
      <c r="B4399">
        <v>2</v>
      </c>
      <c r="C4399">
        <v>40</v>
      </c>
      <c r="D4399">
        <v>3</v>
      </c>
      <c r="E4399">
        <v>1</v>
      </c>
    </row>
    <row r="4400" spans="1:5" x14ac:dyDescent="0.25">
      <c r="A4400">
        <v>14364</v>
      </c>
      <c r="B4400">
        <v>1</v>
      </c>
      <c r="C4400">
        <v>81</v>
      </c>
      <c r="D4400">
        <v>3</v>
      </c>
      <c r="E4400">
        <v>3</v>
      </c>
    </row>
    <row r="4401" spans="1:5" x14ac:dyDescent="0.25">
      <c r="A4401">
        <v>14365</v>
      </c>
      <c r="B4401">
        <v>1</v>
      </c>
      <c r="C4401">
        <v>1</v>
      </c>
      <c r="D4401">
        <v>4</v>
      </c>
      <c r="E4401" t="s">
        <v>2</v>
      </c>
    </row>
    <row r="4402" spans="1:5" x14ac:dyDescent="0.25">
      <c r="A4402">
        <v>14366</v>
      </c>
      <c r="B4402">
        <v>2</v>
      </c>
      <c r="C4402">
        <v>33</v>
      </c>
      <c r="D4402">
        <v>3</v>
      </c>
      <c r="E4402">
        <v>3</v>
      </c>
    </row>
    <row r="4403" spans="1:5" x14ac:dyDescent="0.25">
      <c r="A4403">
        <v>14367</v>
      </c>
      <c r="B4403">
        <v>2</v>
      </c>
      <c r="C4403">
        <v>0</v>
      </c>
      <c r="D4403">
        <v>4</v>
      </c>
      <c r="E4403" t="s">
        <v>2</v>
      </c>
    </row>
    <row r="4404" spans="1:5" x14ac:dyDescent="0.25">
      <c r="A4404">
        <v>14368</v>
      </c>
      <c r="B4404">
        <v>1</v>
      </c>
      <c r="C4404">
        <v>19</v>
      </c>
      <c r="D4404">
        <v>1</v>
      </c>
      <c r="E4404">
        <v>1</v>
      </c>
    </row>
    <row r="4405" spans="1:5" x14ac:dyDescent="0.25">
      <c r="A4405">
        <v>14369</v>
      </c>
      <c r="B4405">
        <v>2</v>
      </c>
      <c r="C4405">
        <v>8</v>
      </c>
      <c r="D4405">
        <v>4</v>
      </c>
      <c r="E4405">
        <v>1</v>
      </c>
    </row>
    <row r="4406" spans="1:5" x14ac:dyDescent="0.25">
      <c r="A4406">
        <v>14370</v>
      </c>
      <c r="B4406">
        <v>1</v>
      </c>
      <c r="C4406">
        <v>29</v>
      </c>
      <c r="D4406">
        <v>3</v>
      </c>
      <c r="E4406">
        <v>3</v>
      </c>
    </row>
    <row r="4407" spans="1:5" x14ac:dyDescent="0.25">
      <c r="A4407">
        <v>14371</v>
      </c>
      <c r="B4407">
        <v>1</v>
      </c>
      <c r="C4407">
        <v>81</v>
      </c>
      <c r="D4407">
        <v>3</v>
      </c>
      <c r="E4407">
        <v>7</v>
      </c>
    </row>
    <row r="4408" spans="1:5" x14ac:dyDescent="0.25">
      <c r="A4408">
        <v>14372</v>
      </c>
      <c r="B4408">
        <v>2</v>
      </c>
      <c r="C4408">
        <v>16</v>
      </c>
      <c r="D4408">
        <v>3</v>
      </c>
      <c r="E4408">
        <v>1</v>
      </c>
    </row>
    <row r="4409" spans="1:5" x14ac:dyDescent="0.25">
      <c r="A4409">
        <v>14373</v>
      </c>
      <c r="B4409">
        <v>2</v>
      </c>
      <c r="C4409">
        <v>12</v>
      </c>
      <c r="D4409">
        <v>4</v>
      </c>
      <c r="E4409">
        <v>1</v>
      </c>
    </row>
    <row r="4410" spans="1:5" x14ac:dyDescent="0.25">
      <c r="A4410">
        <v>14374</v>
      </c>
      <c r="B4410">
        <v>1</v>
      </c>
      <c r="C4410">
        <v>25</v>
      </c>
      <c r="D4410">
        <v>3</v>
      </c>
      <c r="E4410">
        <v>3</v>
      </c>
    </row>
    <row r="4411" spans="1:5" x14ac:dyDescent="0.25">
      <c r="A4411">
        <v>14375</v>
      </c>
      <c r="B4411">
        <v>1</v>
      </c>
      <c r="C4411">
        <v>49</v>
      </c>
      <c r="D4411">
        <v>3</v>
      </c>
      <c r="E4411">
        <v>3</v>
      </c>
    </row>
    <row r="4412" spans="1:5" x14ac:dyDescent="0.25">
      <c r="A4412">
        <v>14376</v>
      </c>
      <c r="B4412">
        <v>2</v>
      </c>
      <c r="C4412">
        <v>19</v>
      </c>
      <c r="D4412">
        <v>1</v>
      </c>
      <c r="E4412">
        <v>2</v>
      </c>
    </row>
    <row r="4413" spans="1:5" x14ac:dyDescent="0.25">
      <c r="A4413">
        <v>14377</v>
      </c>
      <c r="B4413">
        <v>1</v>
      </c>
      <c r="C4413">
        <v>7</v>
      </c>
      <c r="D4413">
        <v>1</v>
      </c>
      <c r="E4413">
        <v>1</v>
      </c>
    </row>
    <row r="4414" spans="1:5" x14ac:dyDescent="0.25">
      <c r="A4414">
        <v>14378</v>
      </c>
      <c r="B4414">
        <v>2</v>
      </c>
      <c r="C4414">
        <v>0</v>
      </c>
      <c r="D4414">
        <v>3</v>
      </c>
      <c r="E4414" t="s">
        <v>2</v>
      </c>
    </row>
    <row r="4415" spans="1:5" x14ac:dyDescent="0.25">
      <c r="A4415">
        <v>14379</v>
      </c>
      <c r="B4415">
        <v>1</v>
      </c>
      <c r="C4415">
        <v>85</v>
      </c>
      <c r="D4415">
        <v>3</v>
      </c>
      <c r="E4415">
        <v>3</v>
      </c>
    </row>
    <row r="4416" spans="1:5" x14ac:dyDescent="0.25">
      <c r="A4416">
        <v>14380</v>
      </c>
      <c r="B4416">
        <v>1</v>
      </c>
      <c r="C4416">
        <v>1</v>
      </c>
      <c r="D4416">
        <v>2</v>
      </c>
      <c r="E4416" t="s">
        <v>2</v>
      </c>
    </row>
    <row r="4417" spans="1:5" x14ac:dyDescent="0.25">
      <c r="A4417">
        <v>14381</v>
      </c>
      <c r="B4417">
        <v>1</v>
      </c>
      <c r="C4417">
        <v>0</v>
      </c>
      <c r="D4417">
        <v>4</v>
      </c>
      <c r="E4417" t="s">
        <v>2</v>
      </c>
    </row>
    <row r="4418" spans="1:5" x14ac:dyDescent="0.25">
      <c r="A4418">
        <v>14382</v>
      </c>
      <c r="B4418">
        <v>1</v>
      </c>
      <c r="C4418">
        <v>47</v>
      </c>
      <c r="D4418">
        <v>1</v>
      </c>
      <c r="E4418">
        <v>3</v>
      </c>
    </row>
    <row r="4419" spans="1:5" x14ac:dyDescent="0.25">
      <c r="A4419">
        <v>14383</v>
      </c>
      <c r="B4419">
        <v>2</v>
      </c>
      <c r="C4419">
        <v>6</v>
      </c>
      <c r="D4419">
        <v>3</v>
      </c>
      <c r="E4419">
        <v>1</v>
      </c>
    </row>
    <row r="4420" spans="1:5" x14ac:dyDescent="0.25">
      <c r="A4420">
        <v>14384</v>
      </c>
      <c r="B4420">
        <v>1</v>
      </c>
      <c r="C4420">
        <v>3</v>
      </c>
      <c r="D4420">
        <v>1</v>
      </c>
      <c r="E4420" t="s">
        <v>2</v>
      </c>
    </row>
    <row r="4421" spans="1:5" x14ac:dyDescent="0.25">
      <c r="A4421">
        <v>14385</v>
      </c>
      <c r="B4421">
        <v>2</v>
      </c>
      <c r="C4421">
        <v>1</v>
      </c>
      <c r="D4421">
        <v>1</v>
      </c>
      <c r="E4421" t="s">
        <v>2</v>
      </c>
    </row>
    <row r="4422" spans="1:5" x14ac:dyDescent="0.25">
      <c r="A4422">
        <v>14386</v>
      </c>
      <c r="B4422">
        <v>2</v>
      </c>
      <c r="C4422">
        <v>20</v>
      </c>
      <c r="D4422">
        <v>1</v>
      </c>
      <c r="E4422">
        <v>3</v>
      </c>
    </row>
    <row r="4423" spans="1:5" x14ac:dyDescent="0.25">
      <c r="A4423">
        <v>14387</v>
      </c>
      <c r="B4423">
        <v>2</v>
      </c>
      <c r="C4423">
        <v>32</v>
      </c>
      <c r="D4423">
        <v>1</v>
      </c>
      <c r="E4423">
        <v>1</v>
      </c>
    </row>
    <row r="4424" spans="1:5" x14ac:dyDescent="0.25">
      <c r="A4424">
        <v>14388</v>
      </c>
      <c r="B4424">
        <v>1</v>
      </c>
      <c r="C4424">
        <v>1</v>
      </c>
      <c r="D4424">
        <v>2</v>
      </c>
      <c r="E4424" t="s">
        <v>2</v>
      </c>
    </row>
    <row r="4425" spans="1:5" x14ac:dyDescent="0.25">
      <c r="A4425">
        <v>14389</v>
      </c>
      <c r="B4425">
        <v>1</v>
      </c>
      <c r="C4425">
        <v>50</v>
      </c>
      <c r="D4425">
        <v>1</v>
      </c>
      <c r="E4425">
        <v>1</v>
      </c>
    </row>
    <row r="4426" spans="1:5" x14ac:dyDescent="0.25">
      <c r="A4426">
        <v>14390</v>
      </c>
      <c r="B4426">
        <v>2</v>
      </c>
      <c r="C4426">
        <v>51</v>
      </c>
      <c r="D4426">
        <v>3</v>
      </c>
      <c r="E4426">
        <v>3</v>
      </c>
    </row>
    <row r="4427" spans="1:5" x14ac:dyDescent="0.25">
      <c r="A4427">
        <v>14391</v>
      </c>
      <c r="B4427">
        <v>1</v>
      </c>
      <c r="C4427">
        <v>2</v>
      </c>
      <c r="D4427">
        <v>1</v>
      </c>
      <c r="E4427" t="s">
        <v>2</v>
      </c>
    </row>
    <row r="4428" spans="1:5" x14ac:dyDescent="0.25">
      <c r="A4428">
        <v>14392</v>
      </c>
      <c r="B4428">
        <v>2</v>
      </c>
      <c r="C4428">
        <v>10</v>
      </c>
      <c r="D4428">
        <v>5</v>
      </c>
      <c r="E4428">
        <v>1</v>
      </c>
    </row>
    <row r="4429" spans="1:5" x14ac:dyDescent="0.25">
      <c r="A4429">
        <v>14393</v>
      </c>
      <c r="B4429">
        <v>1</v>
      </c>
      <c r="C4429">
        <v>14</v>
      </c>
      <c r="D4429">
        <v>1</v>
      </c>
      <c r="E4429">
        <v>1</v>
      </c>
    </row>
    <row r="4430" spans="1:5" x14ac:dyDescent="0.25">
      <c r="A4430">
        <v>14394</v>
      </c>
      <c r="B4430">
        <v>2</v>
      </c>
      <c r="C4430">
        <v>14</v>
      </c>
      <c r="D4430">
        <v>4</v>
      </c>
      <c r="E4430">
        <v>1</v>
      </c>
    </row>
    <row r="4431" spans="1:5" x14ac:dyDescent="0.25">
      <c r="A4431">
        <v>14395</v>
      </c>
      <c r="B4431">
        <v>1</v>
      </c>
      <c r="C4431">
        <v>19</v>
      </c>
      <c r="D4431">
        <v>3</v>
      </c>
      <c r="E4431">
        <v>1</v>
      </c>
    </row>
    <row r="4432" spans="1:5" x14ac:dyDescent="0.25">
      <c r="A4432">
        <v>14396</v>
      </c>
      <c r="B4432">
        <v>1</v>
      </c>
      <c r="C4432">
        <v>8</v>
      </c>
      <c r="D4432">
        <v>1</v>
      </c>
      <c r="E4432">
        <v>1</v>
      </c>
    </row>
    <row r="4433" spans="1:5" x14ac:dyDescent="0.25">
      <c r="A4433">
        <v>14397</v>
      </c>
      <c r="B4433">
        <v>1</v>
      </c>
      <c r="C4433">
        <v>58</v>
      </c>
      <c r="D4433">
        <v>3</v>
      </c>
      <c r="E4433">
        <v>1</v>
      </c>
    </row>
    <row r="4434" spans="1:5" x14ac:dyDescent="0.25">
      <c r="A4434">
        <v>14398</v>
      </c>
      <c r="B4434">
        <v>1</v>
      </c>
      <c r="C4434">
        <v>36</v>
      </c>
      <c r="D4434">
        <v>3</v>
      </c>
      <c r="E4434">
        <v>3</v>
      </c>
    </row>
    <row r="4435" spans="1:5" x14ac:dyDescent="0.25">
      <c r="A4435">
        <v>14399</v>
      </c>
      <c r="B4435">
        <v>1</v>
      </c>
      <c r="C4435">
        <v>60</v>
      </c>
      <c r="D4435">
        <v>1</v>
      </c>
      <c r="E4435">
        <v>3</v>
      </c>
    </row>
    <row r="4436" spans="1:5" x14ac:dyDescent="0.25">
      <c r="A4436">
        <v>14400</v>
      </c>
      <c r="B4436">
        <v>2</v>
      </c>
      <c r="C4436">
        <v>34</v>
      </c>
      <c r="D4436">
        <v>3</v>
      </c>
      <c r="E4436">
        <v>3</v>
      </c>
    </row>
    <row r="4437" spans="1:5" x14ac:dyDescent="0.25">
      <c r="A4437">
        <v>14401</v>
      </c>
      <c r="B4437">
        <v>2</v>
      </c>
      <c r="C4437">
        <v>16</v>
      </c>
      <c r="D4437">
        <v>3</v>
      </c>
      <c r="E4437">
        <v>1</v>
      </c>
    </row>
    <row r="4438" spans="1:5" x14ac:dyDescent="0.25">
      <c r="A4438">
        <v>14402</v>
      </c>
      <c r="B4438">
        <v>1</v>
      </c>
      <c r="C4438">
        <v>74</v>
      </c>
      <c r="D4438">
        <v>4</v>
      </c>
      <c r="E4438">
        <v>1</v>
      </c>
    </row>
    <row r="4439" spans="1:5" x14ac:dyDescent="0.25">
      <c r="A4439">
        <v>14403</v>
      </c>
      <c r="B4439">
        <v>2</v>
      </c>
      <c r="C4439">
        <v>1</v>
      </c>
      <c r="D4439">
        <v>1</v>
      </c>
      <c r="E4439" t="s">
        <v>2</v>
      </c>
    </row>
    <row r="4440" spans="1:5" x14ac:dyDescent="0.25">
      <c r="A4440">
        <v>14404</v>
      </c>
      <c r="B4440">
        <v>2</v>
      </c>
      <c r="C4440">
        <v>7</v>
      </c>
      <c r="D4440">
        <v>4</v>
      </c>
      <c r="E4440">
        <v>1</v>
      </c>
    </row>
    <row r="4441" spans="1:5" x14ac:dyDescent="0.25">
      <c r="A4441">
        <v>14405</v>
      </c>
      <c r="B4441">
        <v>1</v>
      </c>
      <c r="C4441">
        <v>9</v>
      </c>
      <c r="D4441">
        <v>3</v>
      </c>
      <c r="E4441">
        <v>1</v>
      </c>
    </row>
    <row r="4442" spans="1:5" x14ac:dyDescent="0.25">
      <c r="A4442">
        <v>14406</v>
      </c>
      <c r="B4442">
        <v>1</v>
      </c>
      <c r="C4442">
        <v>40</v>
      </c>
      <c r="D4442">
        <v>4</v>
      </c>
      <c r="E4442">
        <v>3</v>
      </c>
    </row>
    <row r="4443" spans="1:5" x14ac:dyDescent="0.25">
      <c r="A4443">
        <v>14407</v>
      </c>
      <c r="B4443">
        <v>2</v>
      </c>
      <c r="C4443">
        <v>12</v>
      </c>
      <c r="D4443">
        <v>3</v>
      </c>
      <c r="E4443">
        <v>1</v>
      </c>
    </row>
    <row r="4444" spans="1:5" x14ac:dyDescent="0.25">
      <c r="A4444">
        <v>14408</v>
      </c>
      <c r="B4444">
        <v>1</v>
      </c>
      <c r="C4444">
        <v>13</v>
      </c>
      <c r="D4444">
        <v>4</v>
      </c>
      <c r="E4444">
        <v>1</v>
      </c>
    </row>
    <row r="4445" spans="1:5" x14ac:dyDescent="0.25">
      <c r="A4445">
        <v>14409</v>
      </c>
      <c r="B4445">
        <v>1</v>
      </c>
      <c r="C4445">
        <v>52</v>
      </c>
      <c r="D4445">
        <v>1</v>
      </c>
      <c r="E4445">
        <v>3</v>
      </c>
    </row>
    <row r="4446" spans="1:5" x14ac:dyDescent="0.25">
      <c r="A4446">
        <v>14410</v>
      </c>
      <c r="B4446">
        <v>2</v>
      </c>
      <c r="C4446">
        <v>43</v>
      </c>
      <c r="D4446">
        <v>3</v>
      </c>
      <c r="E4446">
        <v>3</v>
      </c>
    </row>
    <row r="4447" spans="1:5" x14ac:dyDescent="0.25">
      <c r="A4447">
        <v>14411</v>
      </c>
      <c r="B4447">
        <v>1</v>
      </c>
      <c r="C4447">
        <v>51</v>
      </c>
      <c r="D4447">
        <v>3</v>
      </c>
      <c r="E4447">
        <v>3</v>
      </c>
    </row>
    <row r="4448" spans="1:5" x14ac:dyDescent="0.25">
      <c r="A4448">
        <v>14412</v>
      </c>
      <c r="B4448">
        <v>2</v>
      </c>
      <c r="C4448">
        <v>1</v>
      </c>
      <c r="D4448">
        <v>3</v>
      </c>
      <c r="E4448" t="s">
        <v>2</v>
      </c>
    </row>
    <row r="4449" spans="1:5" x14ac:dyDescent="0.25">
      <c r="A4449">
        <v>14413</v>
      </c>
      <c r="B4449">
        <v>1</v>
      </c>
      <c r="C4449">
        <v>1</v>
      </c>
      <c r="D4449">
        <v>1</v>
      </c>
      <c r="E4449" t="s">
        <v>2</v>
      </c>
    </row>
    <row r="4450" spans="1:5" x14ac:dyDescent="0.25">
      <c r="A4450">
        <v>14414</v>
      </c>
      <c r="B4450">
        <v>2</v>
      </c>
      <c r="C4450">
        <v>6</v>
      </c>
      <c r="D4450">
        <v>3</v>
      </c>
      <c r="E4450">
        <v>1</v>
      </c>
    </row>
    <row r="4451" spans="1:5" x14ac:dyDescent="0.25">
      <c r="A4451">
        <v>14415</v>
      </c>
      <c r="B4451">
        <v>2</v>
      </c>
      <c r="C4451">
        <v>15</v>
      </c>
      <c r="D4451">
        <v>4</v>
      </c>
      <c r="E4451">
        <v>1</v>
      </c>
    </row>
    <row r="4452" spans="1:5" x14ac:dyDescent="0.25">
      <c r="A4452">
        <v>14416</v>
      </c>
      <c r="B4452">
        <v>1</v>
      </c>
      <c r="C4452">
        <v>78</v>
      </c>
      <c r="D4452">
        <v>5</v>
      </c>
      <c r="E4452">
        <v>3</v>
      </c>
    </row>
    <row r="4453" spans="1:5" x14ac:dyDescent="0.25">
      <c r="A4453">
        <v>14417</v>
      </c>
      <c r="B4453">
        <v>2</v>
      </c>
      <c r="C4453">
        <v>7</v>
      </c>
      <c r="D4453">
        <v>3</v>
      </c>
      <c r="E4453">
        <v>1</v>
      </c>
    </row>
    <row r="4454" spans="1:5" x14ac:dyDescent="0.25">
      <c r="A4454">
        <v>14418</v>
      </c>
      <c r="B4454">
        <v>1</v>
      </c>
      <c r="C4454">
        <v>0</v>
      </c>
      <c r="D4454">
        <v>3</v>
      </c>
      <c r="E4454" t="s">
        <v>2</v>
      </c>
    </row>
    <row r="4455" spans="1:5" x14ac:dyDescent="0.25">
      <c r="A4455">
        <v>14419</v>
      </c>
      <c r="B4455">
        <v>2</v>
      </c>
      <c r="C4455">
        <v>0</v>
      </c>
      <c r="D4455">
        <v>4</v>
      </c>
      <c r="E4455" t="s">
        <v>2</v>
      </c>
    </row>
    <row r="4456" spans="1:5" x14ac:dyDescent="0.25">
      <c r="A4456">
        <v>14420</v>
      </c>
      <c r="B4456">
        <v>1</v>
      </c>
      <c r="C4456">
        <v>45</v>
      </c>
      <c r="D4456">
        <v>1</v>
      </c>
      <c r="E4456">
        <v>1</v>
      </c>
    </row>
    <row r="4457" spans="1:5" x14ac:dyDescent="0.25">
      <c r="A4457">
        <v>14421</v>
      </c>
      <c r="B4457">
        <v>1</v>
      </c>
      <c r="C4457">
        <v>21</v>
      </c>
      <c r="D4457">
        <v>4</v>
      </c>
      <c r="E4457">
        <v>1</v>
      </c>
    </row>
    <row r="4458" spans="1:5" x14ac:dyDescent="0.25">
      <c r="A4458">
        <v>14422</v>
      </c>
      <c r="B4458">
        <v>2</v>
      </c>
      <c r="C4458">
        <v>3</v>
      </c>
      <c r="D4458">
        <v>1</v>
      </c>
      <c r="E4458" t="s">
        <v>2</v>
      </c>
    </row>
    <row r="4459" spans="1:5" x14ac:dyDescent="0.25">
      <c r="A4459">
        <v>14423</v>
      </c>
      <c r="B4459">
        <v>2</v>
      </c>
      <c r="C4459">
        <v>19</v>
      </c>
      <c r="D4459">
        <v>1</v>
      </c>
      <c r="E4459">
        <v>1</v>
      </c>
    </row>
    <row r="4460" spans="1:5" x14ac:dyDescent="0.25">
      <c r="A4460">
        <v>14424</v>
      </c>
      <c r="B4460">
        <v>2</v>
      </c>
      <c r="C4460">
        <v>84</v>
      </c>
      <c r="D4460">
        <v>3</v>
      </c>
      <c r="E4460">
        <v>3</v>
      </c>
    </row>
    <row r="4461" spans="1:5" x14ac:dyDescent="0.25">
      <c r="A4461">
        <v>14425</v>
      </c>
      <c r="B4461">
        <v>2</v>
      </c>
      <c r="C4461">
        <v>6</v>
      </c>
      <c r="D4461">
        <v>5</v>
      </c>
      <c r="E4461">
        <v>1</v>
      </c>
    </row>
    <row r="4462" spans="1:5" x14ac:dyDescent="0.25">
      <c r="A4462">
        <v>14426</v>
      </c>
      <c r="B4462">
        <v>1</v>
      </c>
      <c r="C4462">
        <v>13</v>
      </c>
      <c r="D4462">
        <v>1</v>
      </c>
      <c r="E4462">
        <v>1</v>
      </c>
    </row>
    <row r="4463" spans="1:5" x14ac:dyDescent="0.25">
      <c r="A4463">
        <v>14427</v>
      </c>
      <c r="B4463">
        <v>2</v>
      </c>
      <c r="C4463">
        <v>6</v>
      </c>
      <c r="D4463">
        <v>2</v>
      </c>
      <c r="E4463">
        <v>1</v>
      </c>
    </row>
    <row r="4464" spans="1:5" x14ac:dyDescent="0.25">
      <c r="A4464">
        <v>14428</v>
      </c>
      <c r="B4464">
        <v>1</v>
      </c>
      <c r="C4464">
        <v>55</v>
      </c>
      <c r="D4464">
        <v>4</v>
      </c>
      <c r="E4464">
        <v>3</v>
      </c>
    </row>
    <row r="4465" spans="1:5" x14ac:dyDescent="0.25">
      <c r="A4465">
        <v>14429</v>
      </c>
      <c r="B4465">
        <v>1</v>
      </c>
      <c r="C4465">
        <v>73</v>
      </c>
      <c r="D4465">
        <v>3</v>
      </c>
      <c r="E4465">
        <v>3</v>
      </c>
    </row>
    <row r="4466" spans="1:5" x14ac:dyDescent="0.25">
      <c r="A4466">
        <v>14430</v>
      </c>
      <c r="B4466">
        <v>2</v>
      </c>
      <c r="C4466">
        <v>5</v>
      </c>
      <c r="D4466">
        <v>3</v>
      </c>
      <c r="E4466" t="s">
        <v>2</v>
      </c>
    </row>
    <row r="4467" spans="1:5" x14ac:dyDescent="0.25">
      <c r="A4467">
        <v>14431</v>
      </c>
      <c r="B4467">
        <v>2</v>
      </c>
      <c r="C4467">
        <v>22</v>
      </c>
      <c r="D4467">
        <v>4</v>
      </c>
      <c r="E4467">
        <v>1</v>
      </c>
    </row>
    <row r="4468" spans="1:5" x14ac:dyDescent="0.25">
      <c r="A4468">
        <v>14432</v>
      </c>
      <c r="B4468">
        <v>2</v>
      </c>
      <c r="C4468">
        <v>13</v>
      </c>
      <c r="D4468">
        <v>1</v>
      </c>
      <c r="E4468">
        <v>1</v>
      </c>
    </row>
    <row r="4469" spans="1:5" x14ac:dyDescent="0.25">
      <c r="A4469">
        <v>14433</v>
      </c>
      <c r="B4469">
        <v>2</v>
      </c>
      <c r="C4469">
        <v>20</v>
      </c>
      <c r="D4469">
        <v>1</v>
      </c>
      <c r="E4469">
        <v>2</v>
      </c>
    </row>
    <row r="4470" spans="1:5" x14ac:dyDescent="0.25">
      <c r="A4470">
        <v>14434</v>
      </c>
      <c r="B4470">
        <v>1</v>
      </c>
      <c r="C4470">
        <v>6</v>
      </c>
      <c r="D4470">
        <v>1</v>
      </c>
      <c r="E4470">
        <v>1</v>
      </c>
    </row>
    <row r="4471" spans="1:5" x14ac:dyDescent="0.25">
      <c r="A4471">
        <v>14435</v>
      </c>
      <c r="B4471">
        <v>1</v>
      </c>
      <c r="C4471">
        <v>79</v>
      </c>
      <c r="D4471">
        <v>3</v>
      </c>
      <c r="E4471">
        <v>2</v>
      </c>
    </row>
    <row r="4472" spans="1:5" x14ac:dyDescent="0.25">
      <c r="A4472">
        <v>14436</v>
      </c>
      <c r="B4472">
        <v>2</v>
      </c>
      <c r="C4472">
        <v>11</v>
      </c>
      <c r="D4472">
        <v>4</v>
      </c>
      <c r="E4472">
        <v>1</v>
      </c>
    </row>
    <row r="4473" spans="1:5" x14ac:dyDescent="0.25">
      <c r="A4473">
        <v>14437</v>
      </c>
      <c r="B4473">
        <v>1</v>
      </c>
      <c r="C4473">
        <v>43</v>
      </c>
      <c r="D4473">
        <v>5</v>
      </c>
      <c r="E4473">
        <v>1</v>
      </c>
    </row>
    <row r="4474" spans="1:5" x14ac:dyDescent="0.25">
      <c r="A4474">
        <v>14438</v>
      </c>
      <c r="B4474">
        <v>1</v>
      </c>
      <c r="C4474">
        <v>81</v>
      </c>
      <c r="D4474">
        <v>3</v>
      </c>
      <c r="E4474">
        <v>1</v>
      </c>
    </row>
    <row r="4475" spans="1:5" x14ac:dyDescent="0.25">
      <c r="A4475">
        <v>14439</v>
      </c>
      <c r="B4475">
        <v>2</v>
      </c>
      <c r="C4475">
        <v>37</v>
      </c>
      <c r="D4475">
        <v>1</v>
      </c>
      <c r="E4475">
        <v>1</v>
      </c>
    </row>
    <row r="4476" spans="1:5" x14ac:dyDescent="0.25">
      <c r="A4476">
        <v>14440</v>
      </c>
      <c r="B4476">
        <v>2</v>
      </c>
      <c r="C4476">
        <v>14</v>
      </c>
      <c r="D4476">
        <v>4</v>
      </c>
      <c r="E4476">
        <v>1</v>
      </c>
    </row>
    <row r="4477" spans="1:5" x14ac:dyDescent="0.25">
      <c r="A4477">
        <v>14441</v>
      </c>
      <c r="B4477">
        <v>2</v>
      </c>
      <c r="C4477">
        <v>3</v>
      </c>
      <c r="D4477">
        <v>4</v>
      </c>
      <c r="E4477" t="s">
        <v>2</v>
      </c>
    </row>
    <row r="4478" spans="1:5" x14ac:dyDescent="0.25">
      <c r="A4478">
        <v>14442</v>
      </c>
      <c r="B4478">
        <v>1</v>
      </c>
      <c r="C4478">
        <v>11</v>
      </c>
      <c r="D4478">
        <v>3</v>
      </c>
      <c r="E4478">
        <v>1</v>
      </c>
    </row>
    <row r="4479" spans="1:5" x14ac:dyDescent="0.25">
      <c r="A4479">
        <v>14443</v>
      </c>
      <c r="B4479">
        <v>2</v>
      </c>
      <c r="C4479">
        <v>2</v>
      </c>
      <c r="D4479">
        <v>1</v>
      </c>
      <c r="E4479" t="s">
        <v>2</v>
      </c>
    </row>
    <row r="4480" spans="1:5" x14ac:dyDescent="0.25">
      <c r="A4480">
        <v>14444</v>
      </c>
      <c r="B4480">
        <v>1</v>
      </c>
      <c r="C4480">
        <v>28</v>
      </c>
      <c r="D4480">
        <v>3</v>
      </c>
      <c r="E4480">
        <v>3</v>
      </c>
    </row>
    <row r="4481" spans="1:5" x14ac:dyDescent="0.25">
      <c r="A4481">
        <v>14445</v>
      </c>
      <c r="B4481">
        <v>2</v>
      </c>
      <c r="C4481">
        <v>73</v>
      </c>
      <c r="D4481">
        <v>4</v>
      </c>
      <c r="E4481">
        <v>3</v>
      </c>
    </row>
    <row r="4482" spans="1:5" x14ac:dyDescent="0.25">
      <c r="A4482">
        <v>14446</v>
      </c>
      <c r="B4482">
        <v>1</v>
      </c>
      <c r="C4482">
        <v>10</v>
      </c>
      <c r="D4482">
        <v>1</v>
      </c>
      <c r="E4482">
        <v>1</v>
      </c>
    </row>
    <row r="4483" spans="1:5" x14ac:dyDescent="0.25">
      <c r="A4483">
        <v>14447</v>
      </c>
      <c r="B4483">
        <v>2</v>
      </c>
      <c r="C4483">
        <v>2</v>
      </c>
      <c r="D4483">
        <v>3</v>
      </c>
      <c r="E4483" t="s">
        <v>2</v>
      </c>
    </row>
    <row r="4484" spans="1:5" x14ac:dyDescent="0.25">
      <c r="A4484">
        <v>14448</v>
      </c>
      <c r="B4484">
        <v>2</v>
      </c>
      <c r="C4484">
        <v>67</v>
      </c>
      <c r="D4484">
        <v>3</v>
      </c>
      <c r="E4484">
        <v>3</v>
      </c>
    </row>
    <row r="4485" spans="1:5" x14ac:dyDescent="0.25">
      <c r="A4485">
        <v>14449</v>
      </c>
      <c r="B4485">
        <v>2</v>
      </c>
      <c r="C4485">
        <v>0</v>
      </c>
      <c r="D4485">
        <v>4</v>
      </c>
      <c r="E4485" t="s">
        <v>2</v>
      </c>
    </row>
    <row r="4486" spans="1:5" x14ac:dyDescent="0.25">
      <c r="A4486">
        <v>14450</v>
      </c>
      <c r="B4486">
        <v>2</v>
      </c>
      <c r="C4486">
        <v>0</v>
      </c>
      <c r="D4486">
        <v>1</v>
      </c>
      <c r="E4486" t="s">
        <v>2</v>
      </c>
    </row>
    <row r="4487" spans="1:5" x14ac:dyDescent="0.25">
      <c r="A4487">
        <v>14451</v>
      </c>
      <c r="B4487">
        <v>2</v>
      </c>
      <c r="C4487">
        <v>1</v>
      </c>
      <c r="D4487">
        <v>3</v>
      </c>
      <c r="E4487" t="s">
        <v>2</v>
      </c>
    </row>
    <row r="4488" spans="1:5" x14ac:dyDescent="0.25">
      <c r="A4488">
        <v>14452</v>
      </c>
      <c r="B4488">
        <v>2</v>
      </c>
      <c r="C4488">
        <v>4</v>
      </c>
      <c r="D4488">
        <v>4</v>
      </c>
      <c r="E4488" t="s">
        <v>2</v>
      </c>
    </row>
    <row r="4489" spans="1:5" x14ac:dyDescent="0.25">
      <c r="A4489">
        <v>14453</v>
      </c>
      <c r="B4489">
        <v>2</v>
      </c>
      <c r="C4489">
        <v>61</v>
      </c>
      <c r="D4489">
        <v>4</v>
      </c>
      <c r="E4489">
        <v>3</v>
      </c>
    </row>
    <row r="4490" spans="1:5" x14ac:dyDescent="0.25">
      <c r="A4490">
        <v>14454</v>
      </c>
      <c r="B4490">
        <v>2</v>
      </c>
      <c r="C4490">
        <v>0</v>
      </c>
      <c r="D4490">
        <v>5</v>
      </c>
      <c r="E4490" t="s">
        <v>2</v>
      </c>
    </row>
    <row r="4491" spans="1:5" x14ac:dyDescent="0.25">
      <c r="A4491">
        <v>14455</v>
      </c>
      <c r="B4491">
        <v>2</v>
      </c>
      <c r="C4491">
        <v>80</v>
      </c>
      <c r="D4491">
        <v>3</v>
      </c>
      <c r="E4491">
        <v>2</v>
      </c>
    </row>
    <row r="4492" spans="1:5" x14ac:dyDescent="0.25">
      <c r="A4492">
        <v>14456</v>
      </c>
      <c r="B4492">
        <v>1</v>
      </c>
      <c r="C4492">
        <v>85</v>
      </c>
      <c r="D4492">
        <v>3</v>
      </c>
      <c r="E4492">
        <v>2</v>
      </c>
    </row>
    <row r="4493" spans="1:5" x14ac:dyDescent="0.25">
      <c r="A4493">
        <v>14457</v>
      </c>
      <c r="B4493">
        <v>2</v>
      </c>
      <c r="C4493">
        <v>0</v>
      </c>
      <c r="D4493">
        <v>1</v>
      </c>
      <c r="E4493" t="s">
        <v>2</v>
      </c>
    </row>
    <row r="4494" spans="1:5" x14ac:dyDescent="0.25">
      <c r="A4494">
        <v>14458</v>
      </c>
      <c r="B4494">
        <v>2</v>
      </c>
      <c r="C4494">
        <v>59</v>
      </c>
      <c r="D4494">
        <v>3</v>
      </c>
      <c r="E4494">
        <v>3</v>
      </c>
    </row>
    <row r="4495" spans="1:5" x14ac:dyDescent="0.25">
      <c r="A4495">
        <v>14459</v>
      </c>
      <c r="B4495">
        <v>2</v>
      </c>
      <c r="C4495">
        <v>41</v>
      </c>
      <c r="D4495">
        <v>3</v>
      </c>
      <c r="E4495">
        <v>3</v>
      </c>
    </row>
    <row r="4496" spans="1:5" x14ac:dyDescent="0.25">
      <c r="A4496">
        <v>14460</v>
      </c>
      <c r="B4496">
        <v>1</v>
      </c>
      <c r="C4496">
        <v>16</v>
      </c>
      <c r="D4496">
        <v>3</v>
      </c>
      <c r="E4496">
        <v>1</v>
      </c>
    </row>
    <row r="4497" spans="1:5" x14ac:dyDescent="0.25">
      <c r="A4497">
        <v>14461</v>
      </c>
      <c r="B4497">
        <v>2</v>
      </c>
      <c r="C4497">
        <v>27</v>
      </c>
      <c r="D4497">
        <v>3</v>
      </c>
      <c r="E4497">
        <v>1</v>
      </c>
    </row>
    <row r="4498" spans="1:5" x14ac:dyDescent="0.25">
      <c r="A4498">
        <v>14462</v>
      </c>
      <c r="B4498">
        <v>1</v>
      </c>
      <c r="C4498">
        <v>70</v>
      </c>
      <c r="D4498">
        <v>3</v>
      </c>
      <c r="E4498">
        <v>2</v>
      </c>
    </row>
    <row r="4499" spans="1:5" x14ac:dyDescent="0.25">
      <c r="A4499">
        <v>14463</v>
      </c>
      <c r="B4499">
        <v>1</v>
      </c>
      <c r="C4499">
        <v>15</v>
      </c>
      <c r="D4499">
        <v>1</v>
      </c>
      <c r="E4499">
        <v>1</v>
      </c>
    </row>
    <row r="4500" spans="1:5" x14ac:dyDescent="0.25">
      <c r="A4500">
        <v>14464</v>
      </c>
      <c r="B4500">
        <v>1</v>
      </c>
      <c r="C4500">
        <v>2</v>
      </c>
      <c r="D4500">
        <v>3</v>
      </c>
      <c r="E4500" t="s">
        <v>2</v>
      </c>
    </row>
    <row r="4501" spans="1:5" x14ac:dyDescent="0.25">
      <c r="A4501">
        <v>14465</v>
      </c>
      <c r="B4501">
        <v>2</v>
      </c>
      <c r="C4501">
        <v>0</v>
      </c>
      <c r="D4501">
        <v>1</v>
      </c>
      <c r="E4501" t="s">
        <v>2</v>
      </c>
    </row>
    <row r="4502" spans="1:5" x14ac:dyDescent="0.25">
      <c r="A4502">
        <v>14466</v>
      </c>
      <c r="B4502">
        <v>2</v>
      </c>
      <c r="C4502">
        <v>13</v>
      </c>
      <c r="D4502">
        <v>1</v>
      </c>
      <c r="E4502">
        <v>1</v>
      </c>
    </row>
    <row r="4503" spans="1:5" x14ac:dyDescent="0.25">
      <c r="A4503">
        <v>14467</v>
      </c>
      <c r="B4503">
        <v>2</v>
      </c>
      <c r="C4503">
        <v>20</v>
      </c>
      <c r="D4503">
        <v>1</v>
      </c>
      <c r="E4503">
        <v>3</v>
      </c>
    </row>
    <row r="4504" spans="1:5" x14ac:dyDescent="0.25">
      <c r="A4504">
        <v>14468</v>
      </c>
      <c r="B4504">
        <v>2</v>
      </c>
      <c r="C4504">
        <v>22</v>
      </c>
      <c r="D4504">
        <v>1</v>
      </c>
      <c r="E4504">
        <v>3</v>
      </c>
    </row>
    <row r="4505" spans="1:5" x14ac:dyDescent="0.25">
      <c r="A4505">
        <v>14469</v>
      </c>
      <c r="B4505">
        <v>2</v>
      </c>
      <c r="C4505">
        <v>9</v>
      </c>
      <c r="D4505">
        <v>4</v>
      </c>
      <c r="E4505">
        <v>1</v>
      </c>
    </row>
    <row r="4506" spans="1:5" x14ac:dyDescent="0.25">
      <c r="A4506">
        <v>14470</v>
      </c>
      <c r="B4506">
        <v>2</v>
      </c>
      <c r="C4506">
        <v>0</v>
      </c>
      <c r="D4506">
        <v>2</v>
      </c>
      <c r="E4506" t="s">
        <v>2</v>
      </c>
    </row>
    <row r="4507" spans="1:5" x14ac:dyDescent="0.25">
      <c r="A4507">
        <v>14471</v>
      </c>
      <c r="B4507">
        <v>1</v>
      </c>
      <c r="C4507">
        <v>24</v>
      </c>
      <c r="D4507">
        <v>2</v>
      </c>
      <c r="E4507">
        <v>1</v>
      </c>
    </row>
    <row r="4508" spans="1:5" x14ac:dyDescent="0.25">
      <c r="A4508">
        <v>14472</v>
      </c>
      <c r="B4508">
        <v>2</v>
      </c>
      <c r="C4508">
        <v>82</v>
      </c>
      <c r="D4508">
        <v>3</v>
      </c>
      <c r="E4508">
        <v>2</v>
      </c>
    </row>
    <row r="4509" spans="1:5" x14ac:dyDescent="0.25">
      <c r="A4509">
        <v>14473</v>
      </c>
      <c r="B4509">
        <v>1</v>
      </c>
      <c r="C4509">
        <v>47</v>
      </c>
      <c r="D4509">
        <v>3</v>
      </c>
      <c r="E4509">
        <v>3</v>
      </c>
    </row>
    <row r="4510" spans="1:5" x14ac:dyDescent="0.25">
      <c r="A4510">
        <v>14474</v>
      </c>
      <c r="B4510">
        <v>1</v>
      </c>
      <c r="C4510">
        <v>85</v>
      </c>
      <c r="D4510">
        <v>3</v>
      </c>
      <c r="E4510">
        <v>3</v>
      </c>
    </row>
    <row r="4511" spans="1:5" x14ac:dyDescent="0.25">
      <c r="A4511">
        <v>14475</v>
      </c>
      <c r="B4511">
        <v>2</v>
      </c>
      <c r="C4511">
        <v>17</v>
      </c>
      <c r="D4511">
        <v>3</v>
      </c>
      <c r="E4511">
        <v>1</v>
      </c>
    </row>
    <row r="4512" spans="1:5" x14ac:dyDescent="0.25">
      <c r="A4512">
        <v>14476</v>
      </c>
      <c r="B4512">
        <v>1</v>
      </c>
      <c r="C4512">
        <v>45</v>
      </c>
      <c r="D4512">
        <v>1</v>
      </c>
      <c r="E4512">
        <v>1</v>
      </c>
    </row>
    <row r="4513" spans="1:5" x14ac:dyDescent="0.25">
      <c r="A4513">
        <v>14477</v>
      </c>
      <c r="B4513">
        <v>2</v>
      </c>
      <c r="C4513">
        <v>27</v>
      </c>
      <c r="D4513">
        <v>3</v>
      </c>
      <c r="E4513">
        <v>3</v>
      </c>
    </row>
    <row r="4514" spans="1:5" x14ac:dyDescent="0.25">
      <c r="A4514">
        <v>14478</v>
      </c>
      <c r="B4514">
        <v>2</v>
      </c>
      <c r="C4514">
        <v>14</v>
      </c>
      <c r="D4514">
        <v>4</v>
      </c>
      <c r="E4514">
        <v>1</v>
      </c>
    </row>
    <row r="4515" spans="1:5" x14ac:dyDescent="0.25">
      <c r="A4515">
        <v>14479</v>
      </c>
      <c r="B4515">
        <v>1</v>
      </c>
      <c r="C4515">
        <v>0</v>
      </c>
      <c r="D4515">
        <v>3</v>
      </c>
      <c r="E4515" t="s">
        <v>2</v>
      </c>
    </row>
    <row r="4516" spans="1:5" x14ac:dyDescent="0.25">
      <c r="A4516">
        <v>14480</v>
      </c>
      <c r="B4516">
        <v>2</v>
      </c>
      <c r="C4516">
        <v>81</v>
      </c>
      <c r="D4516">
        <v>3</v>
      </c>
      <c r="E4516">
        <v>1</v>
      </c>
    </row>
    <row r="4517" spans="1:5" x14ac:dyDescent="0.25">
      <c r="A4517">
        <v>14481</v>
      </c>
      <c r="B4517">
        <v>2</v>
      </c>
      <c r="C4517">
        <v>19</v>
      </c>
      <c r="D4517">
        <v>2</v>
      </c>
      <c r="E4517">
        <v>1</v>
      </c>
    </row>
    <row r="4518" spans="1:5" x14ac:dyDescent="0.25">
      <c r="A4518">
        <v>14482</v>
      </c>
      <c r="B4518">
        <v>2</v>
      </c>
      <c r="C4518">
        <v>43</v>
      </c>
      <c r="D4518">
        <v>1</v>
      </c>
      <c r="E4518">
        <v>3</v>
      </c>
    </row>
    <row r="4519" spans="1:5" x14ac:dyDescent="0.25">
      <c r="A4519">
        <v>14483</v>
      </c>
      <c r="B4519">
        <v>1</v>
      </c>
      <c r="C4519">
        <v>17</v>
      </c>
      <c r="D4519">
        <v>1</v>
      </c>
      <c r="E4519">
        <v>1</v>
      </c>
    </row>
    <row r="4520" spans="1:5" x14ac:dyDescent="0.25">
      <c r="A4520">
        <v>14484</v>
      </c>
      <c r="B4520">
        <v>1</v>
      </c>
      <c r="C4520">
        <v>24</v>
      </c>
      <c r="D4520">
        <v>3</v>
      </c>
      <c r="E4520">
        <v>3</v>
      </c>
    </row>
    <row r="4521" spans="1:5" x14ac:dyDescent="0.25">
      <c r="A4521">
        <v>14485</v>
      </c>
      <c r="B4521">
        <v>1</v>
      </c>
      <c r="C4521">
        <v>10</v>
      </c>
      <c r="D4521">
        <v>1</v>
      </c>
      <c r="E4521">
        <v>1</v>
      </c>
    </row>
    <row r="4522" spans="1:5" x14ac:dyDescent="0.25">
      <c r="A4522">
        <v>14486</v>
      </c>
      <c r="B4522">
        <v>1</v>
      </c>
      <c r="C4522">
        <v>7</v>
      </c>
      <c r="D4522">
        <v>1</v>
      </c>
      <c r="E4522">
        <v>1</v>
      </c>
    </row>
    <row r="4523" spans="1:5" x14ac:dyDescent="0.25">
      <c r="A4523">
        <v>14487</v>
      </c>
      <c r="B4523">
        <v>2</v>
      </c>
      <c r="C4523">
        <v>11</v>
      </c>
      <c r="D4523">
        <v>4</v>
      </c>
      <c r="E4523">
        <v>1</v>
      </c>
    </row>
    <row r="4524" spans="1:5" x14ac:dyDescent="0.25">
      <c r="A4524">
        <v>14488</v>
      </c>
      <c r="B4524">
        <v>1</v>
      </c>
      <c r="C4524">
        <v>49</v>
      </c>
      <c r="D4524">
        <v>3</v>
      </c>
      <c r="E4524">
        <v>2</v>
      </c>
    </row>
    <row r="4525" spans="1:5" x14ac:dyDescent="0.25">
      <c r="A4525">
        <v>14489</v>
      </c>
      <c r="B4525">
        <v>1</v>
      </c>
      <c r="C4525">
        <v>10</v>
      </c>
      <c r="D4525">
        <v>3</v>
      </c>
      <c r="E4525">
        <v>1</v>
      </c>
    </row>
    <row r="4526" spans="1:5" x14ac:dyDescent="0.25">
      <c r="A4526">
        <v>14490</v>
      </c>
      <c r="B4526">
        <v>2</v>
      </c>
      <c r="C4526">
        <v>5</v>
      </c>
      <c r="D4526">
        <v>3</v>
      </c>
      <c r="E4526" t="s">
        <v>2</v>
      </c>
    </row>
    <row r="4527" spans="1:5" x14ac:dyDescent="0.25">
      <c r="A4527">
        <v>14491</v>
      </c>
      <c r="B4527">
        <v>2</v>
      </c>
      <c r="C4527">
        <v>6</v>
      </c>
      <c r="D4527">
        <v>4</v>
      </c>
      <c r="E4527">
        <v>1</v>
      </c>
    </row>
    <row r="4528" spans="1:5" x14ac:dyDescent="0.25">
      <c r="A4528">
        <v>14492</v>
      </c>
      <c r="B4528">
        <v>2</v>
      </c>
      <c r="C4528">
        <v>46</v>
      </c>
      <c r="D4528">
        <v>3</v>
      </c>
      <c r="E4528">
        <v>3</v>
      </c>
    </row>
    <row r="4529" spans="1:5" x14ac:dyDescent="0.25">
      <c r="A4529">
        <v>14493</v>
      </c>
      <c r="B4529">
        <v>1</v>
      </c>
      <c r="C4529">
        <v>81</v>
      </c>
      <c r="D4529">
        <v>3</v>
      </c>
      <c r="E4529">
        <v>1</v>
      </c>
    </row>
    <row r="4530" spans="1:5" x14ac:dyDescent="0.25">
      <c r="A4530">
        <v>14494</v>
      </c>
      <c r="B4530">
        <v>2</v>
      </c>
      <c r="C4530">
        <v>4</v>
      </c>
      <c r="D4530">
        <v>5</v>
      </c>
      <c r="E4530" t="s">
        <v>2</v>
      </c>
    </row>
    <row r="4531" spans="1:5" x14ac:dyDescent="0.25">
      <c r="A4531">
        <v>14495</v>
      </c>
      <c r="B4531">
        <v>1</v>
      </c>
      <c r="C4531">
        <v>1</v>
      </c>
      <c r="D4531">
        <v>1</v>
      </c>
      <c r="E4531" t="s">
        <v>2</v>
      </c>
    </row>
    <row r="4532" spans="1:5" x14ac:dyDescent="0.25">
      <c r="A4532">
        <v>14496</v>
      </c>
      <c r="B4532">
        <v>2</v>
      </c>
      <c r="C4532">
        <v>27</v>
      </c>
      <c r="D4532">
        <v>3</v>
      </c>
      <c r="E4532">
        <v>3</v>
      </c>
    </row>
    <row r="4533" spans="1:5" x14ac:dyDescent="0.25">
      <c r="A4533">
        <v>14497</v>
      </c>
      <c r="B4533">
        <v>2</v>
      </c>
      <c r="C4533">
        <v>13</v>
      </c>
      <c r="D4533">
        <v>1</v>
      </c>
      <c r="E4533">
        <v>1</v>
      </c>
    </row>
    <row r="4534" spans="1:5" x14ac:dyDescent="0.25">
      <c r="A4534">
        <v>14498</v>
      </c>
      <c r="B4534">
        <v>2</v>
      </c>
      <c r="C4534">
        <v>16</v>
      </c>
      <c r="D4534">
        <v>1</v>
      </c>
      <c r="E4534">
        <v>1</v>
      </c>
    </row>
    <row r="4535" spans="1:5" x14ac:dyDescent="0.25">
      <c r="A4535">
        <v>14499</v>
      </c>
      <c r="B4535">
        <v>2</v>
      </c>
      <c r="C4535">
        <v>26</v>
      </c>
      <c r="D4535">
        <v>4</v>
      </c>
      <c r="E4535">
        <v>3</v>
      </c>
    </row>
    <row r="4536" spans="1:5" x14ac:dyDescent="0.25">
      <c r="A4536">
        <v>14500</v>
      </c>
      <c r="B4536">
        <v>1</v>
      </c>
      <c r="C4536">
        <v>61</v>
      </c>
      <c r="D4536">
        <v>3</v>
      </c>
      <c r="E4536">
        <v>3</v>
      </c>
    </row>
    <row r="4537" spans="1:5" x14ac:dyDescent="0.25">
      <c r="A4537">
        <v>14501</v>
      </c>
      <c r="B4537">
        <v>2</v>
      </c>
      <c r="C4537">
        <v>12</v>
      </c>
      <c r="D4537">
        <v>1</v>
      </c>
      <c r="E4537">
        <v>1</v>
      </c>
    </row>
    <row r="4538" spans="1:5" x14ac:dyDescent="0.25">
      <c r="A4538">
        <v>14502</v>
      </c>
      <c r="B4538">
        <v>2</v>
      </c>
      <c r="C4538">
        <v>9</v>
      </c>
      <c r="D4538">
        <v>4</v>
      </c>
      <c r="E4538">
        <v>1</v>
      </c>
    </row>
    <row r="4539" spans="1:5" x14ac:dyDescent="0.25">
      <c r="A4539">
        <v>14503</v>
      </c>
      <c r="B4539">
        <v>2</v>
      </c>
      <c r="C4539">
        <v>63</v>
      </c>
      <c r="D4539">
        <v>4</v>
      </c>
      <c r="E4539">
        <v>3</v>
      </c>
    </row>
    <row r="4540" spans="1:5" x14ac:dyDescent="0.25">
      <c r="A4540">
        <v>14504</v>
      </c>
      <c r="B4540">
        <v>2</v>
      </c>
      <c r="C4540">
        <v>42</v>
      </c>
      <c r="D4540">
        <v>3</v>
      </c>
      <c r="E4540">
        <v>3</v>
      </c>
    </row>
    <row r="4541" spans="1:5" x14ac:dyDescent="0.25">
      <c r="A4541">
        <v>14505</v>
      </c>
      <c r="B4541">
        <v>2</v>
      </c>
      <c r="C4541">
        <v>9</v>
      </c>
      <c r="D4541">
        <v>4</v>
      </c>
      <c r="E4541">
        <v>1</v>
      </c>
    </row>
    <row r="4542" spans="1:5" x14ac:dyDescent="0.25">
      <c r="A4542">
        <v>14506</v>
      </c>
      <c r="B4542">
        <v>1</v>
      </c>
      <c r="C4542">
        <v>60</v>
      </c>
      <c r="D4542">
        <v>3</v>
      </c>
      <c r="E4542">
        <v>3</v>
      </c>
    </row>
    <row r="4543" spans="1:5" x14ac:dyDescent="0.25">
      <c r="A4543">
        <v>14507</v>
      </c>
      <c r="B4543">
        <v>1</v>
      </c>
      <c r="C4543">
        <v>37</v>
      </c>
      <c r="D4543">
        <v>3</v>
      </c>
      <c r="E4543">
        <v>3</v>
      </c>
    </row>
    <row r="4544" spans="1:5" x14ac:dyDescent="0.25">
      <c r="A4544">
        <v>14508</v>
      </c>
      <c r="B4544">
        <v>2</v>
      </c>
      <c r="C4544">
        <v>19</v>
      </c>
      <c r="D4544">
        <v>1</v>
      </c>
      <c r="E4544">
        <v>3</v>
      </c>
    </row>
    <row r="4545" spans="1:5" x14ac:dyDescent="0.25">
      <c r="A4545">
        <v>14509</v>
      </c>
      <c r="B4545">
        <v>1</v>
      </c>
      <c r="C4545">
        <v>44</v>
      </c>
      <c r="D4545">
        <v>3</v>
      </c>
      <c r="E4545">
        <v>2</v>
      </c>
    </row>
    <row r="4546" spans="1:5" x14ac:dyDescent="0.25">
      <c r="A4546">
        <v>14510</v>
      </c>
      <c r="B4546">
        <v>2</v>
      </c>
      <c r="C4546">
        <v>30</v>
      </c>
      <c r="D4546">
        <v>3</v>
      </c>
      <c r="E4546">
        <v>3</v>
      </c>
    </row>
    <row r="4547" spans="1:5" x14ac:dyDescent="0.25">
      <c r="A4547">
        <v>14511</v>
      </c>
      <c r="B4547">
        <v>1</v>
      </c>
      <c r="C4547">
        <v>51</v>
      </c>
      <c r="D4547">
        <v>3</v>
      </c>
      <c r="E4547">
        <v>3</v>
      </c>
    </row>
    <row r="4548" spans="1:5" x14ac:dyDescent="0.25">
      <c r="A4548">
        <v>14512</v>
      </c>
      <c r="B4548">
        <v>1</v>
      </c>
      <c r="C4548">
        <v>85</v>
      </c>
      <c r="D4548">
        <v>3</v>
      </c>
      <c r="E4548">
        <v>1</v>
      </c>
    </row>
    <row r="4549" spans="1:5" x14ac:dyDescent="0.25">
      <c r="A4549">
        <v>14513</v>
      </c>
      <c r="B4549">
        <v>1</v>
      </c>
      <c r="C4549">
        <v>60</v>
      </c>
      <c r="D4549">
        <v>3</v>
      </c>
      <c r="E4549">
        <v>3</v>
      </c>
    </row>
    <row r="4550" spans="1:5" x14ac:dyDescent="0.25">
      <c r="A4550">
        <v>14514</v>
      </c>
      <c r="B4550">
        <v>2</v>
      </c>
      <c r="C4550">
        <v>11</v>
      </c>
      <c r="D4550">
        <v>4</v>
      </c>
      <c r="E4550">
        <v>1</v>
      </c>
    </row>
    <row r="4551" spans="1:5" x14ac:dyDescent="0.25">
      <c r="A4551">
        <v>14515</v>
      </c>
      <c r="B4551">
        <v>1</v>
      </c>
      <c r="C4551">
        <v>61</v>
      </c>
      <c r="D4551">
        <v>3</v>
      </c>
      <c r="E4551">
        <v>3</v>
      </c>
    </row>
    <row r="4552" spans="1:5" x14ac:dyDescent="0.25">
      <c r="A4552">
        <v>14516</v>
      </c>
      <c r="B4552">
        <v>1</v>
      </c>
      <c r="C4552">
        <v>0</v>
      </c>
      <c r="D4552">
        <v>3</v>
      </c>
      <c r="E4552" t="s">
        <v>2</v>
      </c>
    </row>
    <row r="4553" spans="1:5" x14ac:dyDescent="0.25">
      <c r="A4553">
        <v>14517</v>
      </c>
      <c r="B4553">
        <v>1</v>
      </c>
      <c r="C4553">
        <v>19</v>
      </c>
      <c r="D4553">
        <v>2</v>
      </c>
      <c r="E4553">
        <v>1</v>
      </c>
    </row>
    <row r="4554" spans="1:5" x14ac:dyDescent="0.25">
      <c r="A4554">
        <v>14518</v>
      </c>
      <c r="B4554">
        <v>1</v>
      </c>
      <c r="C4554">
        <v>15</v>
      </c>
      <c r="D4554">
        <v>5</v>
      </c>
      <c r="E4554">
        <v>1</v>
      </c>
    </row>
    <row r="4555" spans="1:5" x14ac:dyDescent="0.25">
      <c r="A4555">
        <v>14519</v>
      </c>
      <c r="B4555">
        <v>2</v>
      </c>
      <c r="C4555">
        <v>46</v>
      </c>
      <c r="D4555">
        <v>4</v>
      </c>
      <c r="E4555">
        <v>3</v>
      </c>
    </row>
    <row r="4556" spans="1:5" x14ac:dyDescent="0.25">
      <c r="A4556">
        <v>14520</v>
      </c>
      <c r="B4556">
        <v>2</v>
      </c>
      <c r="C4556">
        <v>66</v>
      </c>
      <c r="D4556">
        <v>3</v>
      </c>
      <c r="E4556">
        <v>1</v>
      </c>
    </row>
    <row r="4557" spans="1:5" x14ac:dyDescent="0.25">
      <c r="A4557">
        <v>14521</v>
      </c>
      <c r="B4557">
        <v>2</v>
      </c>
      <c r="C4557">
        <v>58</v>
      </c>
      <c r="D4557">
        <v>4</v>
      </c>
      <c r="E4557">
        <v>2</v>
      </c>
    </row>
    <row r="4558" spans="1:5" x14ac:dyDescent="0.25">
      <c r="A4558">
        <v>14522</v>
      </c>
      <c r="B4558">
        <v>1</v>
      </c>
      <c r="C4558">
        <v>55</v>
      </c>
      <c r="D4558">
        <v>1</v>
      </c>
      <c r="E4558">
        <v>3</v>
      </c>
    </row>
    <row r="4559" spans="1:5" x14ac:dyDescent="0.25">
      <c r="A4559">
        <v>14523</v>
      </c>
      <c r="B4559">
        <v>1</v>
      </c>
      <c r="C4559">
        <v>10</v>
      </c>
      <c r="D4559">
        <v>3</v>
      </c>
      <c r="E4559">
        <v>1</v>
      </c>
    </row>
    <row r="4560" spans="1:5" x14ac:dyDescent="0.25">
      <c r="A4560">
        <v>14524</v>
      </c>
      <c r="B4560">
        <v>1</v>
      </c>
      <c r="C4560">
        <v>52</v>
      </c>
      <c r="D4560">
        <v>3</v>
      </c>
      <c r="E4560">
        <v>2</v>
      </c>
    </row>
    <row r="4561" spans="1:5" x14ac:dyDescent="0.25">
      <c r="A4561">
        <v>14525</v>
      </c>
      <c r="B4561">
        <v>2</v>
      </c>
      <c r="C4561">
        <v>7</v>
      </c>
      <c r="D4561">
        <v>4</v>
      </c>
      <c r="E4561">
        <v>1</v>
      </c>
    </row>
    <row r="4562" spans="1:5" x14ac:dyDescent="0.25">
      <c r="A4562">
        <v>14526</v>
      </c>
      <c r="B4562">
        <v>2</v>
      </c>
      <c r="C4562">
        <v>0</v>
      </c>
      <c r="D4562">
        <v>1</v>
      </c>
      <c r="E4562" t="s">
        <v>2</v>
      </c>
    </row>
    <row r="4563" spans="1:5" x14ac:dyDescent="0.25">
      <c r="A4563">
        <v>14527</v>
      </c>
      <c r="B4563">
        <v>2</v>
      </c>
      <c r="C4563">
        <v>4</v>
      </c>
      <c r="D4563">
        <v>4</v>
      </c>
      <c r="E4563" t="s">
        <v>2</v>
      </c>
    </row>
    <row r="4564" spans="1:5" x14ac:dyDescent="0.25">
      <c r="A4564">
        <v>14528</v>
      </c>
      <c r="B4564">
        <v>1</v>
      </c>
      <c r="C4564">
        <v>10</v>
      </c>
      <c r="D4564">
        <v>3</v>
      </c>
      <c r="E4564">
        <v>1</v>
      </c>
    </row>
    <row r="4565" spans="1:5" x14ac:dyDescent="0.25">
      <c r="A4565">
        <v>14529</v>
      </c>
      <c r="B4565">
        <v>2</v>
      </c>
      <c r="C4565">
        <v>0</v>
      </c>
      <c r="D4565">
        <v>4</v>
      </c>
      <c r="E4565" t="s">
        <v>2</v>
      </c>
    </row>
    <row r="4566" spans="1:5" x14ac:dyDescent="0.25">
      <c r="A4566">
        <v>14530</v>
      </c>
      <c r="B4566">
        <v>1</v>
      </c>
      <c r="C4566">
        <v>17</v>
      </c>
      <c r="D4566">
        <v>2</v>
      </c>
      <c r="E4566">
        <v>1</v>
      </c>
    </row>
    <row r="4567" spans="1:5" x14ac:dyDescent="0.25">
      <c r="A4567">
        <v>14531</v>
      </c>
      <c r="B4567">
        <v>1</v>
      </c>
      <c r="C4567">
        <v>85</v>
      </c>
      <c r="D4567">
        <v>3</v>
      </c>
      <c r="E4567">
        <v>3</v>
      </c>
    </row>
    <row r="4568" spans="1:5" x14ac:dyDescent="0.25">
      <c r="A4568">
        <v>14532</v>
      </c>
      <c r="B4568">
        <v>2</v>
      </c>
      <c r="C4568">
        <v>1</v>
      </c>
      <c r="D4568">
        <v>3</v>
      </c>
      <c r="E4568" t="s">
        <v>2</v>
      </c>
    </row>
    <row r="4569" spans="1:5" x14ac:dyDescent="0.25">
      <c r="A4569">
        <v>14533</v>
      </c>
      <c r="B4569">
        <v>2</v>
      </c>
      <c r="C4569">
        <v>67</v>
      </c>
      <c r="D4569">
        <v>4</v>
      </c>
      <c r="E4569">
        <v>2</v>
      </c>
    </row>
    <row r="4570" spans="1:5" x14ac:dyDescent="0.25">
      <c r="A4570">
        <v>14534</v>
      </c>
      <c r="B4570">
        <v>1</v>
      </c>
      <c r="C4570">
        <v>15</v>
      </c>
      <c r="D4570">
        <v>3</v>
      </c>
      <c r="E4570">
        <v>1</v>
      </c>
    </row>
    <row r="4571" spans="1:5" x14ac:dyDescent="0.25">
      <c r="A4571">
        <v>14535</v>
      </c>
      <c r="B4571">
        <v>1</v>
      </c>
      <c r="C4571">
        <v>19</v>
      </c>
      <c r="D4571">
        <v>3</v>
      </c>
      <c r="E4571">
        <v>2</v>
      </c>
    </row>
    <row r="4572" spans="1:5" x14ac:dyDescent="0.25">
      <c r="A4572">
        <v>14536</v>
      </c>
      <c r="B4572">
        <v>1</v>
      </c>
      <c r="C4572">
        <v>60</v>
      </c>
      <c r="D4572">
        <v>4</v>
      </c>
      <c r="E4572">
        <v>3</v>
      </c>
    </row>
    <row r="4573" spans="1:5" x14ac:dyDescent="0.25">
      <c r="A4573">
        <v>14537</v>
      </c>
      <c r="B4573">
        <v>2</v>
      </c>
      <c r="C4573">
        <v>0</v>
      </c>
      <c r="D4573">
        <v>2</v>
      </c>
      <c r="E4573" t="s">
        <v>2</v>
      </c>
    </row>
    <row r="4574" spans="1:5" x14ac:dyDescent="0.25">
      <c r="A4574">
        <v>14538</v>
      </c>
      <c r="B4574">
        <v>2</v>
      </c>
      <c r="C4574">
        <v>35</v>
      </c>
      <c r="D4574">
        <v>1</v>
      </c>
      <c r="E4574">
        <v>1</v>
      </c>
    </row>
    <row r="4575" spans="1:5" x14ac:dyDescent="0.25">
      <c r="A4575">
        <v>14539</v>
      </c>
      <c r="B4575">
        <v>1</v>
      </c>
      <c r="C4575">
        <v>46</v>
      </c>
      <c r="D4575">
        <v>3</v>
      </c>
      <c r="E4575">
        <v>3</v>
      </c>
    </row>
    <row r="4576" spans="1:5" x14ac:dyDescent="0.25">
      <c r="A4576">
        <v>14540</v>
      </c>
      <c r="B4576">
        <v>1</v>
      </c>
      <c r="C4576">
        <v>2</v>
      </c>
      <c r="D4576">
        <v>4</v>
      </c>
      <c r="E4576" t="s">
        <v>2</v>
      </c>
    </row>
    <row r="4577" spans="1:5" x14ac:dyDescent="0.25">
      <c r="A4577">
        <v>14541</v>
      </c>
      <c r="B4577">
        <v>1</v>
      </c>
      <c r="C4577">
        <v>40</v>
      </c>
      <c r="D4577">
        <v>2</v>
      </c>
      <c r="E4577">
        <v>2</v>
      </c>
    </row>
    <row r="4578" spans="1:5" x14ac:dyDescent="0.25">
      <c r="A4578">
        <v>14542</v>
      </c>
      <c r="B4578">
        <v>2</v>
      </c>
      <c r="C4578">
        <v>17</v>
      </c>
      <c r="D4578">
        <v>3</v>
      </c>
      <c r="E4578">
        <v>1</v>
      </c>
    </row>
    <row r="4579" spans="1:5" x14ac:dyDescent="0.25">
      <c r="A4579">
        <v>14543</v>
      </c>
      <c r="B4579">
        <v>1</v>
      </c>
      <c r="C4579">
        <v>11</v>
      </c>
      <c r="D4579">
        <v>3</v>
      </c>
      <c r="E4579">
        <v>1</v>
      </c>
    </row>
    <row r="4580" spans="1:5" x14ac:dyDescent="0.25">
      <c r="A4580">
        <v>14544</v>
      </c>
      <c r="B4580">
        <v>2</v>
      </c>
      <c r="C4580">
        <v>0</v>
      </c>
      <c r="D4580">
        <v>3</v>
      </c>
      <c r="E4580" t="s">
        <v>2</v>
      </c>
    </row>
    <row r="4581" spans="1:5" x14ac:dyDescent="0.25">
      <c r="A4581">
        <v>14545</v>
      </c>
      <c r="B4581">
        <v>2</v>
      </c>
      <c r="C4581">
        <v>14</v>
      </c>
      <c r="D4581">
        <v>3</v>
      </c>
      <c r="E4581">
        <v>1</v>
      </c>
    </row>
    <row r="4582" spans="1:5" x14ac:dyDescent="0.25">
      <c r="A4582">
        <v>14546</v>
      </c>
      <c r="B4582">
        <v>2</v>
      </c>
      <c r="C4582">
        <v>74</v>
      </c>
      <c r="D4582">
        <v>3</v>
      </c>
      <c r="E4582">
        <v>3</v>
      </c>
    </row>
    <row r="4583" spans="1:5" x14ac:dyDescent="0.25">
      <c r="A4583">
        <v>14547</v>
      </c>
      <c r="B4583">
        <v>2</v>
      </c>
      <c r="C4583">
        <v>2</v>
      </c>
      <c r="D4583">
        <v>3</v>
      </c>
      <c r="E4583" t="s">
        <v>2</v>
      </c>
    </row>
    <row r="4584" spans="1:5" x14ac:dyDescent="0.25">
      <c r="A4584">
        <v>14548</v>
      </c>
      <c r="B4584">
        <v>1</v>
      </c>
      <c r="C4584">
        <v>22</v>
      </c>
      <c r="D4584">
        <v>1</v>
      </c>
      <c r="E4584">
        <v>3</v>
      </c>
    </row>
    <row r="4585" spans="1:5" x14ac:dyDescent="0.25">
      <c r="A4585">
        <v>14549</v>
      </c>
      <c r="B4585">
        <v>1</v>
      </c>
      <c r="C4585">
        <v>11</v>
      </c>
      <c r="D4585">
        <v>1</v>
      </c>
      <c r="E4585">
        <v>1</v>
      </c>
    </row>
    <row r="4586" spans="1:5" x14ac:dyDescent="0.25">
      <c r="A4586">
        <v>14550</v>
      </c>
      <c r="B4586">
        <v>1</v>
      </c>
      <c r="C4586">
        <v>0</v>
      </c>
      <c r="D4586">
        <v>4</v>
      </c>
      <c r="E4586" t="s">
        <v>2</v>
      </c>
    </row>
    <row r="4587" spans="1:5" x14ac:dyDescent="0.25">
      <c r="A4587">
        <v>14551</v>
      </c>
      <c r="B4587">
        <v>2</v>
      </c>
      <c r="C4587">
        <v>13</v>
      </c>
      <c r="D4587">
        <v>3</v>
      </c>
      <c r="E4587">
        <v>1</v>
      </c>
    </row>
    <row r="4588" spans="1:5" x14ac:dyDescent="0.25">
      <c r="A4588">
        <v>14552</v>
      </c>
      <c r="B4588">
        <v>1</v>
      </c>
      <c r="C4588">
        <v>6</v>
      </c>
      <c r="D4588">
        <v>1</v>
      </c>
      <c r="E4588">
        <v>1</v>
      </c>
    </row>
    <row r="4589" spans="1:5" x14ac:dyDescent="0.25">
      <c r="A4589">
        <v>14553</v>
      </c>
      <c r="B4589">
        <v>1</v>
      </c>
      <c r="C4589">
        <v>1</v>
      </c>
      <c r="D4589">
        <v>3</v>
      </c>
      <c r="E4589" t="s">
        <v>2</v>
      </c>
    </row>
    <row r="4590" spans="1:5" x14ac:dyDescent="0.25">
      <c r="A4590">
        <v>14554</v>
      </c>
      <c r="B4590">
        <v>1</v>
      </c>
      <c r="C4590">
        <v>1</v>
      </c>
      <c r="D4590">
        <v>3</v>
      </c>
      <c r="E4590" t="s">
        <v>2</v>
      </c>
    </row>
    <row r="4591" spans="1:5" x14ac:dyDescent="0.25">
      <c r="A4591">
        <v>14555</v>
      </c>
      <c r="B4591">
        <v>1</v>
      </c>
      <c r="C4591">
        <v>0</v>
      </c>
      <c r="D4591">
        <v>3</v>
      </c>
      <c r="E4591" t="s">
        <v>2</v>
      </c>
    </row>
    <row r="4592" spans="1:5" x14ac:dyDescent="0.25">
      <c r="A4592">
        <v>14556</v>
      </c>
      <c r="B4592">
        <v>1</v>
      </c>
      <c r="C4592">
        <v>81</v>
      </c>
      <c r="D4592">
        <v>3</v>
      </c>
      <c r="E4592">
        <v>1</v>
      </c>
    </row>
    <row r="4593" spans="1:5" x14ac:dyDescent="0.25">
      <c r="A4593">
        <v>14557</v>
      </c>
      <c r="B4593">
        <v>2</v>
      </c>
      <c r="C4593">
        <v>38</v>
      </c>
      <c r="D4593">
        <v>4</v>
      </c>
      <c r="E4593">
        <v>3</v>
      </c>
    </row>
    <row r="4594" spans="1:5" x14ac:dyDescent="0.25">
      <c r="A4594">
        <v>14558</v>
      </c>
      <c r="B4594">
        <v>1</v>
      </c>
      <c r="C4594">
        <v>21</v>
      </c>
      <c r="D4594">
        <v>2</v>
      </c>
      <c r="E4594">
        <v>2</v>
      </c>
    </row>
    <row r="4595" spans="1:5" x14ac:dyDescent="0.25">
      <c r="A4595">
        <v>14559</v>
      </c>
      <c r="B4595">
        <v>2</v>
      </c>
      <c r="C4595">
        <v>11</v>
      </c>
      <c r="D4595">
        <v>3</v>
      </c>
      <c r="E4595">
        <v>1</v>
      </c>
    </row>
    <row r="4596" spans="1:5" x14ac:dyDescent="0.25">
      <c r="A4596">
        <v>14560</v>
      </c>
      <c r="B4596">
        <v>2</v>
      </c>
      <c r="C4596">
        <v>2</v>
      </c>
      <c r="D4596">
        <v>1</v>
      </c>
      <c r="E4596" t="s">
        <v>2</v>
      </c>
    </row>
    <row r="4597" spans="1:5" x14ac:dyDescent="0.25">
      <c r="A4597">
        <v>14561</v>
      </c>
      <c r="B4597">
        <v>1</v>
      </c>
      <c r="C4597">
        <v>50</v>
      </c>
      <c r="D4597">
        <v>3</v>
      </c>
      <c r="E4597">
        <v>2</v>
      </c>
    </row>
    <row r="4598" spans="1:5" x14ac:dyDescent="0.25">
      <c r="A4598">
        <v>14562</v>
      </c>
      <c r="B4598">
        <v>1</v>
      </c>
      <c r="C4598">
        <v>64</v>
      </c>
      <c r="D4598">
        <v>3</v>
      </c>
      <c r="E4598">
        <v>3</v>
      </c>
    </row>
    <row r="4599" spans="1:5" x14ac:dyDescent="0.25">
      <c r="A4599">
        <v>14563</v>
      </c>
      <c r="B4599">
        <v>2</v>
      </c>
      <c r="C4599">
        <v>67</v>
      </c>
      <c r="D4599">
        <v>3</v>
      </c>
      <c r="E4599">
        <v>1</v>
      </c>
    </row>
    <row r="4600" spans="1:5" x14ac:dyDescent="0.25">
      <c r="A4600">
        <v>14564</v>
      </c>
      <c r="B4600">
        <v>2</v>
      </c>
      <c r="C4600">
        <v>2</v>
      </c>
      <c r="D4600">
        <v>3</v>
      </c>
      <c r="E4600" t="s">
        <v>2</v>
      </c>
    </row>
    <row r="4601" spans="1:5" x14ac:dyDescent="0.25">
      <c r="A4601">
        <v>14565</v>
      </c>
      <c r="B4601">
        <v>2</v>
      </c>
      <c r="C4601">
        <v>11</v>
      </c>
      <c r="D4601">
        <v>2</v>
      </c>
      <c r="E4601">
        <v>1</v>
      </c>
    </row>
    <row r="4602" spans="1:5" x14ac:dyDescent="0.25">
      <c r="A4602">
        <v>14566</v>
      </c>
      <c r="B4602">
        <v>1</v>
      </c>
      <c r="C4602">
        <v>16</v>
      </c>
      <c r="D4602">
        <v>3</v>
      </c>
      <c r="E4602">
        <v>1</v>
      </c>
    </row>
    <row r="4603" spans="1:5" x14ac:dyDescent="0.25">
      <c r="A4603">
        <v>14567</v>
      </c>
      <c r="B4603">
        <v>2</v>
      </c>
      <c r="C4603">
        <v>0</v>
      </c>
      <c r="D4603">
        <v>1</v>
      </c>
      <c r="E4603" t="s">
        <v>2</v>
      </c>
    </row>
    <row r="4604" spans="1:5" x14ac:dyDescent="0.25">
      <c r="A4604">
        <v>14568</v>
      </c>
      <c r="B4604">
        <v>2</v>
      </c>
      <c r="C4604">
        <v>7</v>
      </c>
      <c r="D4604">
        <v>3</v>
      </c>
      <c r="E4604">
        <v>1</v>
      </c>
    </row>
    <row r="4605" spans="1:5" x14ac:dyDescent="0.25">
      <c r="A4605">
        <v>14569</v>
      </c>
      <c r="B4605">
        <v>2</v>
      </c>
      <c r="C4605">
        <v>7</v>
      </c>
      <c r="D4605">
        <v>1</v>
      </c>
      <c r="E4605">
        <v>1</v>
      </c>
    </row>
    <row r="4606" spans="1:5" x14ac:dyDescent="0.25">
      <c r="A4606">
        <v>14570</v>
      </c>
      <c r="B4606">
        <v>1</v>
      </c>
      <c r="C4606">
        <v>62</v>
      </c>
      <c r="D4606">
        <v>1</v>
      </c>
      <c r="E4606">
        <v>1</v>
      </c>
    </row>
    <row r="4607" spans="1:5" x14ac:dyDescent="0.25">
      <c r="A4607">
        <v>14571</v>
      </c>
      <c r="B4607">
        <v>2</v>
      </c>
      <c r="C4607">
        <v>84</v>
      </c>
      <c r="D4607">
        <v>3</v>
      </c>
      <c r="E4607">
        <v>3</v>
      </c>
    </row>
    <row r="4608" spans="1:5" x14ac:dyDescent="0.25">
      <c r="A4608">
        <v>14572</v>
      </c>
      <c r="B4608">
        <v>2</v>
      </c>
      <c r="C4608">
        <v>85</v>
      </c>
      <c r="D4608">
        <v>3</v>
      </c>
      <c r="E4608">
        <v>1</v>
      </c>
    </row>
    <row r="4609" spans="1:5" x14ac:dyDescent="0.25">
      <c r="A4609">
        <v>14573</v>
      </c>
      <c r="B4609">
        <v>2</v>
      </c>
      <c r="C4609">
        <v>0</v>
      </c>
      <c r="D4609">
        <v>4</v>
      </c>
      <c r="E4609" t="s">
        <v>2</v>
      </c>
    </row>
    <row r="4610" spans="1:5" x14ac:dyDescent="0.25">
      <c r="A4610">
        <v>14574</v>
      </c>
      <c r="B4610">
        <v>2</v>
      </c>
      <c r="C4610">
        <v>10</v>
      </c>
      <c r="D4610">
        <v>1</v>
      </c>
      <c r="E4610">
        <v>1</v>
      </c>
    </row>
    <row r="4611" spans="1:5" x14ac:dyDescent="0.25">
      <c r="A4611">
        <v>14575</v>
      </c>
      <c r="B4611">
        <v>2</v>
      </c>
      <c r="C4611">
        <v>17</v>
      </c>
      <c r="D4611">
        <v>3</v>
      </c>
      <c r="E4611">
        <v>1</v>
      </c>
    </row>
    <row r="4612" spans="1:5" x14ac:dyDescent="0.25">
      <c r="A4612">
        <v>14576</v>
      </c>
      <c r="B4612">
        <v>1</v>
      </c>
      <c r="C4612">
        <v>0</v>
      </c>
      <c r="D4612">
        <v>1</v>
      </c>
      <c r="E4612" t="s">
        <v>2</v>
      </c>
    </row>
    <row r="4613" spans="1:5" x14ac:dyDescent="0.25">
      <c r="A4613">
        <v>14577</v>
      </c>
      <c r="B4613">
        <v>1</v>
      </c>
      <c r="C4613">
        <v>11</v>
      </c>
      <c r="D4613">
        <v>3</v>
      </c>
      <c r="E4613">
        <v>1</v>
      </c>
    </row>
    <row r="4614" spans="1:5" x14ac:dyDescent="0.25">
      <c r="A4614">
        <v>14578</v>
      </c>
      <c r="B4614">
        <v>2</v>
      </c>
      <c r="C4614">
        <v>72</v>
      </c>
      <c r="D4614">
        <v>1</v>
      </c>
      <c r="E4614">
        <v>2</v>
      </c>
    </row>
    <row r="4615" spans="1:5" x14ac:dyDescent="0.25">
      <c r="A4615">
        <v>14579</v>
      </c>
      <c r="B4615">
        <v>2</v>
      </c>
      <c r="C4615">
        <v>17</v>
      </c>
      <c r="D4615">
        <v>4</v>
      </c>
      <c r="E4615">
        <v>1</v>
      </c>
    </row>
    <row r="4616" spans="1:5" x14ac:dyDescent="0.25">
      <c r="A4616">
        <v>14580</v>
      </c>
      <c r="B4616">
        <v>1</v>
      </c>
      <c r="C4616">
        <v>54</v>
      </c>
      <c r="D4616">
        <v>3</v>
      </c>
      <c r="E4616">
        <v>3</v>
      </c>
    </row>
    <row r="4617" spans="1:5" x14ac:dyDescent="0.25">
      <c r="A4617">
        <v>14581</v>
      </c>
      <c r="B4617">
        <v>2</v>
      </c>
      <c r="C4617">
        <v>12</v>
      </c>
      <c r="D4617">
        <v>3</v>
      </c>
      <c r="E4617">
        <v>1</v>
      </c>
    </row>
    <row r="4618" spans="1:5" x14ac:dyDescent="0.25">
      <c r="A4618">
        <v>14582</v>
      </c>
      <c r="B4618">
        <v>2</v>
      </c>
      <c r="C4618">
        <v>2</v>
      </c>
      <c r="D4618">
        <v>3</v>
      </c>
      <c r="E4618" t="s">
        <v>2</v>
      </c>
    </row>
    <row r="4619" spans="1:5" x14ac:dyDescent="0.25">
      <c r="A4619">
        <v>14583</v>
      </c>
      <c r="B4619">
        <v>2</v>
      </c>
      <c r="C4619">
        <v>22</v>
      </c>
      <c r="D4619">
        <v>4</v>
      </c>
      <c r="E4619">
        <v>1</v>
      </c>
    </row>
    <row r="4620" spans="1:5" x14ac:dyDescent="0.25">
      <c r="A4620">
        <v>14584</v>
      </c>
      <c r="B4620">
        <v>2</v>
      </c>
      <c r="C4620">
        <v>77</v>
      </c>
      <c r="D4620">
        <v>1</v>
      </c>
      <c r="E4620">
        <v>1</v>
      </c>
    </row>
    <row r="4621" spans="1:5" x14ac:dyDescent="0.25">
      <c r="A4621">
        <v>14585</v>
      </c>
      <c r="B4621">
        <v>1</v>
      </c>
      <c r="C4621">
        <v>62</v>
      </c>
      <c r="D4621">
        <v>4</v>
      </c>
      <c r="E4621">
        <v>2</v>
      </c>
    </row>
    <row r="4622" spans="1:5" x14ac:dyDescent="0.25">
      <c r="A4622">
        <v>14586</v>
      </c>
      <c r="B4622">
        <v>1</v>
      </c>
      <c r="C4622">
        <v>67</v>
      </c>
      <c r="D4622">
        <v>4</v>
      </c>
      <c r="E4622">
        <v>2</v>
      </c>
    </row>
    <row r="4623" spans="1:5" x14ac:dyDescent="0.25">
      <c r="A4623">
        <v>14587</v>
      </c>
      <c r="B4623">
        <v>2</v>
      </c>
      <c r="C4623">
        <v>85</v>
      </c>
      <c r="D4623">
        <v>1</v>
      </c>
      <c r="E4623">
        <v>1</v>
      </c>
    </row>
    <row r="4624" spans="1:5" x14ac:dyDescent="0.25">
      <c r="A4624">
        <v>14588</v>
      </c>
      <c r="B4624">
        <v>1</v>
      </c>
      <c r="C4624">
        <v>2</v>
      </c>
      <c r="D4624">
        <v>3</v>
      </c>
      <c r="E4624" t="s">
        <v>2</v>
      </c>
    </row>
    <row r="4625" spans="1:5" x14ac:dyDescent="0.25">
      <c r="A4625">
        <v>14589</v>
      </c>
      <c r="B4625">
        <v>1</v>
      </c>
      <c r="C4625">
        <v>16</v>
      </c>
      <c r="D4625">
        <v>4</v>
      </c>
      <c r="E4625">
        <v>1</v>
      </c>
    </row>
    <row r="4626" spans="1:5" x14ac:dyDescent="0.25">
      <c r="A4626">
        <v>14590</v>
      </c>
      <c r="B4626">
        <v>2</v>
      </c>
      <c r="C4626">
        <v>36</v>
      </c>
      <c r="D4626">
        <v>3</v>
      </c>
      <c r="E4626">
        <v>3</v>
      </c>
    </row>
    <row r="4627" spans="1:5" x14ac:dyDescent="0.25">
      <c r="A4627">
        <v>14591</v>
      </c>
      <c r="B4627">
        <v>1</v>
      </c>
      <c r="C4627">
        <v>11</v>
      </c>
      <c r="D4627">
        <v>4</v>
      </c>
      <c r="E4627">
        <v>1</v>
      </c>
    </row>
    <row r="4628" spans="1:5" x14ac:dyDescent="0.25">
      <c r="A4628">
        <v>14592</v>
      </c>
      <c r="B4628">
        <v>1</v>
      </c>
      <c r="C4628">
        <v>10</v>
      </c>
      <c r="D4628">
        <v>1</v>
      </c>
      <c r="E4628">
        <v>1</v>
      </c>
    </row>
    <row r="4629" spans="1:5" x14ac:dyDescent="0.25">
      <c r="A4629">
        <v>14593</v>
      </c>
      <c r="B4629">
        <v>2</v>
      </c>
      <c r="C4629">
        <v>13</v>
      </c>
      <c r="D4629">
        <v>1</v>
      </c>
      <c r="E4629">
        <v>1</v>
      </c>
    </row>
    <row r="4630" spans="1:5" x14ac:dyDescent="0.25">
      <c r="A4630">
        <v>14594</v>
      </c>
      <c r="B4630">
        <v>2</v>
      </c>
      <c r="C4630">
        <v>48</v>
      </c>
      <c r="D4630">
        <v>3</v>
      </c>
      <c r="E4630">
        <v>3</v>
      </c>
    </row>
    <row r="4631" spans="1:5" x14ac:dyDescent="0.25">
      <c r="A4631">
        <v>14595</v>
      </c>
      <c r="B4631">
        <v>2</v>
      </c>
      <c r="C4631">
        <v>67</v>
      </c>
      <c r="D4631">
        <v>3</v>
      </c>
      <c r="E4631">
        <v>3</v>
      </c>
    </row>
    <row r="4632" spans="1:5" x14ac:dyDescent="0.25">
      <c r="A4632">
        <v>14596</v>
      </c>
      <c r="B4632">
        <v>1</v>
      </c>
      <c r="C4632">
        <v>78</v>
      </c>
      <c r="D4632">
        <v>4</v>
      </c>
      <c r="E4632">
        <v>1</v>
      </c>
    </row>
    <row r="4633" spans="1:5" x14ac:dyDescent="0.25">
      <c r="A4633">
        <v>14597</v>
      </c>
      <c r="B4633">
        <v>2</v>
      </c>
      <c r="C4633">
        <v>30</v>
      </c>
      <c r="D4633">
        <v>1</v>
      </c>
      <c r="E4633">
        <v>3</v>
      </c>
    </row>
    <row r="4634" spans="1:5" x14ac:dyDescent="0.25">
      <c r="A4634">
        <v>14598</v>
      </c>
      <c r="B4634">
        <v>2</v>
      </c>
      <c r="C4634">
        <v>85</v>
      </c>
      <c r="D4634">
        <v>3</v>
      </c>
      <c r="E4634">
        <v>1</v>
      </c>
    </row>
    <row r="4635" spans="1:5" x14ac:dyDescent="0.25">
      <c r="A4635">
        <v>14599</v>
      </c>
      <c r="B4635">
        <v>1</v>
      </c>
      <c r="C4635">
        <v>5</v>
      </c>
      <c r="D4635">
        <v>1</v>
      </c>
      <c r="E4635" t="s">
        <v>2</v>
      </c>
    </row>
    <row r="4636" spans="1:5" x14ac:dyDescent="0.25">
      <c r="A4636">
        <v>14600</v>
      </c>
      <c r="B4636">
        <v>2</v>
      </c>
      <c r="C4636">
        <v>12</v>
      </c>
      <c r="D4636">
        <v>1</v>
      </c>
      <c r="E4636">
        <v>1</v>
      </c>
    </row>
    <row r="4637" spans="1:5" x14ac:dyDescent="0.25">
      <c r="A4637">
        <v>14601</v>
      </c>
      <c r="B4637">
        <v>2</v>
      </c>
      <c r="C4637">
        <v>61</v>
      </c>
      <c r="D4637">
        <v>1</v>
      </c>
      <c r="E4637">
        <v>3</v>
      </c>
    </row>
    <row r="4638" spans="1:5" x14ac:dyDescent="0.25">
      <c r="A4638">
        <v>14602</v>
      </c>
      <c r="B4638">
        <v>1</v>
      </c>
      <c r="C4638">
        <v>29</v>
      </c>
      <c r="D4638">
        <v>3</v>
      </c>
      <c r="E4638">
        <v>2</v>
      </c>
    </row>
    <row r="4639" spans="1:5" x14ac:dyDescent="0.25">
      <c r="A4639">
        <v>14603</v>
      </c>
      <c r="B4639">
        <v>1</v>
      </c>
      <c r="C4639">
        <v>11</v>
      </c>
      <c r="D4639">
        <v>4</v>
      </c>
      <c r="E4639">
        <v>1</v>
      </c>
    </row>
    <row r="4640" spans="1:5" x14ac:dyDescent="0.25">
      <c r="A4640">
        <v>14604</v>
      </c>
      <c r="B4640">
        <v>2</v>
      </c>
      <c r="C4640">
        <v>50</v>
      </c>
      <c r="D4640">
        <v>4</v>
      </c>
      <c r="E4640">
        <v>3</v>
      </c>
    </row>
    <row r="4641" spans="1:5" x14ac:dyDescent="0.25">
      <c r="A4641">
        <v>14605</v>
      </c>
      <c r="B4641">
        <v>2</v>
      </c>
      <c r="C4641">
        <v>18</v>
      </c>
      <c r="D4641">
        <v>3</v>
      </c>
      <c r="E4641">
        <v>1</v>
      </c>
    </row>
    <row r="4642" spans="1:5" x14ac:dyDescent="0.25">
      <c r="A4642">
        <v>14606</v>
      </c>
      <c r="B4642">
        <v>1</v>
      </c>
      <c r="C4642">
        <v>21</v>
      </c>
      <c r="D4642">
        <v>3</v>
      </c>
      <c r="E4642">
        <v>1</v>
      </c>
    </row>
    <row r="4643" spans="1:5" x14ac:dyDescent="0.25">
      <c r="A4643">
        <v>14607</v>
      </c>
      <c r="B4643">
        <v>2</v>
      </c>
      <c r="C4643">
        <v>5</v>
      </c>
      <c r="D4643">
        <v>1</v>
      </c>
      <c r="E4643" t="s">
        <v>2</v>
      </c>
    </row>
    <row r="4644" spans="1:5" x14ac:dyDescent="0.25">
      <c r="A4644">
        <v>14608</v>
      </c>
      <c r="B4644">
        <v>1</v>
      </c>
      <c r="C4644">
        <v>12</v>
      </c>
      <c r="D4644">
        <v>3</v>
      </c>
      <c r="E4644">
        <v>1</v>
      </c>
    </row>
    <row r="4645" spans="1:5" x14ac:dyDescent="0.25">
      <c r="A4645">
        <v>14609</v>
      </c>
      <c r="B4645">
        <v>2</v>
      </c>
      <c r="C4645">
        <v>46</v>
      </c>
      <c r="D4645">
        <v>3</v>
      </c>
      <c r="E4645">
        <v>3</v>
      </c>
    </row>
    <row r="4646" spans="1:5" x14ac:dyDescent="0.25">
      <c r="A4646">
        <v>14610</v>
      </c>
      <c r="B4646">
        <v>2</v>
      </c>
      <c r="C4646">
        <v>16</v>
      </c>
      <c r="D4646">
        <v>3</v>
      </c>
      <c r="E4646">
        <v>1</v>
      </c>
    </row>
    <row r="4647" spans="1:5" x14ac:dyDescent="0.25">
      <c r="A4647">
        <v>14611</v>
      </c>
      <c r="B4647">
        <v>2</v>
      </c>
      <c r="C4647">
        <v>17</v>
      </c>
      <c r="D4647">
        <v>4</v>
      </c>
      <c r="E4647">
        <v>1</v>
      </c>
    </row>
    <row r="4648" spans="1:5" x14ac:dyDescent="0.25">
      <c r="A4648">
        <v>14612</v>
      </c>
      <c r="B4648">
        <v>1</v>
      </c>
      <c r="C4648">
        <v>12</v>
      </c>
      <c r="D4648">
        <v>1</v>
      </c>
      <c r="E4648">
        <v>1</v>
      </c>
    </row>
    <row r="4649" spans="1:5" x14ac:dyDescent="0.25">
      <c r="A4649">
        <v>14613</v>
      </c>
      <c r="B4649">
        <v>2</v>
      </c>
      <c r="C4649">
        <v>16</v>
      </c>
      <c r="D4649">
        <v>1</v>
      </c>
      <c r="E4649">
        <v>1</v>
      </c>
    </row>
    <row r="4650" spans="1:5" x14ac:dyDescent="0.25">
      <c r="A4650">
        <v>14614</v>
      </c>
      <c r="B4650">
        <v>2</v>
      </c>
      <c r="C4650">
        <v>16</v>
      </c>
      <c r="D4650">
        <v>3</v>
      </c>
      <c r="E4650">
        <v>1</v>
      </c>
    </row>
    <row r="4651" spans="1:5" x14ac:dyDescent="0.25">
      <c r="A4651">
        <v>14615</v>
      </c>
      <c r="B4651">
        <v>2</v>
      </c>
      <c r="C4651">
        <v>29</v>
      </c>
      <c r="D4651">
        <v>3</v>
      </c>
      <c r="E4651">
        <v>3</v>
      </c>
    </row>
    <row r="4652" spans="1:5" x14ac:dyDescent="0.25">
      <c r="A4652">
        <v>14616</v>
      </c>
      <c r="B4652">
        <v>2</v>
      </c>
      <c r="C4652">
        <v>21</v>
      </c>
      <c r="D4652">
        <v>1</v>
      </c>
      <c r="E4652">
        <v>2</v>
      </c>
    </row>
    <row r="4653" spans="1:5" x14ac:dyDescent="0.25">
      <c r="A4653">
        <v>14617</v>
      </c>
      <c r="B4653">
        <v>2</v>
      </c>
      <c r="C4653">
        <v>16</v>
      </c>
      <c r="D4653">
        <v>1</v>
      </c>
      <c r="E4653">
        <v>1</v>
      </c>
    </row>
    <row r="4654" spans="1:5" x14ac:dyDescent="0.25">
      <c r="A4654">
        <v>14618</v>
      </c>
      <c r="B4654">
        <v>2</v>
      </c>
      <c r="C4654">
        <v>26</v>
      </c>
      <c r="D4654">
        <v>4</v>
      </c>
      <c r="E4654">
        <v>2</v>
      </c>
    </row>
    <row r="4655" spans="1:5" x14ac:dyDescent="0.25">
      <c r="A4655">
        <v>14619</v>
      </c>
      <c r="B4655">
        <v>2</v>
      </c>
      <c r="C4655">
        <v>17</v>
      </c>
      <c r="D4655">
        <v>1</v>
      </c>
      <c r="E4655">
        <v>1</v>
      </c>
    </row>
    <row r="4656" spans="1:5" x14ac:dyDescent="0.25">
      <c r="A4656">
        <v>14620</v>
      </c>
      <c r="B4656">
        <v>1</v>
      </c>
      <c r="C4656">
        <v>12</v>
      </c>
      <c r="D4656">
        <v>3</v>
      </c>
      <c r="E4656">
        <v>1</v>
      </c>
    </row>
    <row r="4657" spans="1:5" x14ac:dyDescent="0.25">
      <c r="A4657">
        <v>14621</v>
      </c>
      <c r="B4657">
        <v>2</v>
      </c>
      <c r="C4657">
        <v>44</v>
      </c>
      <c r="D4657">
        <v>3</v>
      </c>
      <c r="E4657">
        <v>2</v>
      </c>
    </row>
    <row r="4658" spans="1:5" x14ac:dyDescent="0.25">
      <c r="A4658">
        <v>14622</v>
      </c>
      <c r="B4658">
        <v>2</v>
      </c>
      <c r="C4658">
        <v>50</v>
      </c>
      <c r="D4658">
        <v>3</v>
      </c>
      <c r="E4658">
        <v>3</v>
      </c>
    </row>
    <row r="4659" spans="1:5" x14ac:dyDescent="0.25">
      <c r="A4659">
        <v>14623</v>
      </c>
      <c r="B4659">
        <v>2</v>
      </c>
      <c r="C4659">
        <v>31</v>
      </c>
      <c r="D4659">
        <v>1</v>
      </c>
      <c r="E4659">
        <v>3</v>
      </c>
    </row>
    <row r="4660" spans="1:5" x14ac:dyDescent="0.25">
      <c r="A4660">
        <v>14624</v>
      </c>
      <c r="B4660">
        <v>1</v>
      </c>
      <c r="C4660">
        <v>15</v>
      </c>
      <c r="D4660">
        <v>4</v>
      </c>
      <c r="E4660">
        <v>1</v>
      </c>
    </row>
    <row r="4661" spans="1:5" x14ac:dyDescent="0.25">
      <c r="A4661">
        <v>14625</v>
      </c>
      <c r="B4661">
        <v>2</v>
      </c>
      <c r="C4661">
        <v>6</v>
      </c>
      <c r="D4661">
        <v>3</v>
      </c>
      <c r="E4661">
        <v>1</v>
      </c>
    </row>
    <row r="4662" spans="1:5" x14ac:dyDescent="0.25">
      <c r="A4662">
        <v>14626</v>
      </c>
      <c r="B4662">
        <v>1</v>
      </c>
      <c r="C4662">
        <v>24</v>
      </c>
      <c r="D4662">
        <v>4</v>
      </c>
      <c r="E4662">
        <v>1</v>
      </c>
    </row>
    <row r="4663" spans="1:5" x14ac:dyDescent="0.25">
      <c r="A4663">
        <v>14627</v>
      </c>
      <c r="B4663">
        <v>1</v>
      </c>
      <c r="C4663">
        <v>22</v>
      </c>
      <c r="D4663">
        <v>1</v>
      </c>
      <c r="E4663">
        <v>2</v>
      </c>
    </row>
    <row r="4664" spans="1:5" x14ac:dyDescent="0.25">
      <c r="A4664">
        <v>14628</v>
      </c>
      <c r="B4664">
        <v>1</v>
      </c>
      <c r="C4664">
        <v>1</v>
      </c>
      <c r="D4664">
        <v>3</v>
      </c>
      <c r="E4664" t="s">
        <v>2</v>
      </c>
    </row>
    <row r="4665" spans="1:5" x14ac:dyDescent="0.25">
      <c r="A4665">
        <v>14629</v>
      </c>
      <c r="B4665">
        <v>2</v>
      </c>
      <c r="C4665">
        <v>43</v>
      </c>
      <c r="D4665">
        <v>3</v>
      </c>
      <c r="E4665">
        <v>3</v>
      </c>
    </row>
    <row r="4666" spans="1:5" x14ac:dyDescent="0.25">
      <c r="A4666">
        <v>14630</v>
      </c>
      <c r="B4666">
        <v>2</v>
      </c>
      <c r="C4666">
        <v>18</v>
      </c>
      <c r="D4666">
        <v>1</v>
      </c>
      <c r="E4666">
        <v>1</v>
      </c>
    </row>
    <row r="4667" spans="1:5" x14ac:dyDescent="0.25">
      <c r="A4667">
        <v>14631</v>
      </c>
      <c r="B4667">
        <v>1</v>
      </c>
      <c r="C4667">
        <v>27</v>
      </c>
      <c r="D4667">
        <v>1</v>
      </c>
      <c r="E4667">
        <v>1</v>
      </c>
    </row>
    <row r="4668" spans="1:5" x14ac:dyDescent="0.25">
      <c r="A4668">
        <v>14632</v>
      </c>
      <c r="B4668">
        <v>1</v>
      </c>
      <c r="C4668">
        <v>4</v>
      </c>
      <c r="D4668">
        <v>1</v>
      </c>
      <c r="E4668" t="s">
        <v>2</v>
      </c>
    </row>
    <row r="4669" spans="1:5" x14ac:dyDescent="0.25">
      <c r="A4669">
        <v>14633</v>
      </c>
      <c r="B4669">
        <v>2</v>
      </c>
      <c r="C4669">
        <v>56</v>
      </c>
      <c r="D4669">
        <v>1</v>
      </c>
      <c r="E4669">
        <v>1</v>
      </c>
    </row>
    <row r="4670" spans="1:5" x14ac:dyDescent="0.25">
      <c r="A4670">
        <v>14634</v>
      </c>
      <c r="B4670">
        <v>2</v>
      </c>
      <c r="C4670">
        <v>5</v>
      </c>
      <c r="D4670">
        <v>4</v>
      </c>
      <c r="E4670" t="s">
        <v>2</v>
      </c>
    </row>
    <row r="4671" spans="1:5" x14ac:dyDescent="0.25">
      <c r="A4671">
        <v>14635</v>
      </c>
      <c r="B4671">
        <v>2</v>
      </c>
      <c r="C4671">
        <v>10</v>
      </c>
      <c r="D4671">
        <v>1</v>
      </c>
      <c r="E4671">
        <v>1</v>
      </c>
    </row>
    <row r="4672" spans="1:5" x14ac:dyDescent="0.25">
      <c r="A4672">
        <v>14636</v>
      </c>
      <c r="B4672">
        <v>1</v>
      </c>
      <c r="C4672">
        <v>67</v>
      </c>
      <c r="D4672">
        <v>1</v>
      </c>
      <c r="E4672">
        <v>1</v>
      </c>
    </row>
    <row r="4673" spans="1:5" x14ac:dyDescent="0.25">
      <c r="A4673">
        <v>14637</v>
      </c>
      <c r="B4673">
        <v>1</v>
      </c>
      <c r="C4673">
        <v>15</v>
      </c>
      <c r="D4673">
        <v>3</v>
      </c>
      <c r="E4673">
        <v>1</v>
      </c>
    </row>
    <row r="4674" spans="1:5" x14ac:dyDescent="0.25">
      <c r="A4674">
        <v>14638</v>
      </c>
      <c r="B4674">
        <v>2</v>
      </c>
      <c r="C4674">
        <v>2</v>
      </c>
      <c r="D4674">
        <v>1</v>
      </c>
      <c r="E4674" t="s">
        <v>2</v>
      </c>
    </row>
    <row r="4675" spans="1:5" x14ac:dyDescent="0.25">
      <c r="A4675">
        <v>14639</v>
      </c>
      <c r="B4675">
        <v>2</v>
      </c>
      <c r="C4675">
        <v>20</v>
      </c>
      <c r="D4675">
        <v>3</v>
      </c>
      <c r="E4675">
        <v>3</v>
      </c>
    </row>
    <row r="4676" spans="1:5" x14ac:dyDescent="0.25">
      <c r="A4676">
        <v>14640</v>
      </c>
      <c r="B4676">
        <v>1</v>
      </c>
      <c r="C4676">
        <v>2</v>
      </c>
      <c r="D4676">
        <v>3</v>
      </c>
      <c r="E4676" t="s">
        <v>2</v>
      </c>
    </row>
    <row r="4677" spans="1:5" x14ac:dyDescent="0.25">
      <c r="A4677">
        <v>14641</v>
      </c>
      <c r="B4677">
        <v>1</v>
      </c>
      <c r="C4677">
        <v>44</v>
      </c>
      <c r="D4677">
        <v>1</v>
      </c>
      <c r="E4677">
        <v>1</v>
      </c>
    </row>
    <row r="4678" spans="1:5" x14ac:dyDescent="0.25">
      <c r="A4678">
        <v>14642</v>
      </c>
      <c r="B4678">
        <v>1</v>
      </c>
      <c r="C4678">
        <v>6</v>
      </c>
      <c r="D4678">
        <v>3</v>
      </c>
      <c r="E4678">
        <v>1</v>
      </c>
    </row>
    <row r="4679" spans="1:5" x14ac:dyDescent="0.25">
      <c r="A4679">
        <v>14643</v>
      </c>
      <c r="B4679">
        <v>2</v>
      </c>
      <c r="C4679">
        <v>58</v>
      </c>
      <c r="D4679">
        <v>3</v>
      </c>
      <c r="E4679">
        <v>2</v>
      </c>
    </row>
    <row r="4680" spans="1:5" x14ac:dyDescent="0.25">
      <c r="A4680">
        <v>14644</v>
      </c>
      <c r="B4680">
        <v>2</v>
      </c>
      <c r="C4680">
        <v>53</v>
      </c>
      <c r="D4680">
        <v>3</v>
      </c>
      <c r="E4680">
        <v>3</v>
      </c>
    </row>
    <row r="4681" spans="1:5" x14ac:dyDescent="0.25">
      <c r="A4681">
        <v>14645</v>
      </c>
      <c r="B4681">
        <v>2</v>
      </c>
      <c r="C4681">
        <v>54</v>
      </c>
      <c r="D4681">
        <v>3</v>
      </c>
      <c r="E4681">
        <v>3</v>
      </c>
    </row>
    <row r="4682" spans="1:5" x14ac:dyDescent="0.25">
      <c r="A4682">
        <v>14646</v>
      </c>
      <c r="B4682">
        <v>2</v>
      </c>
      <c r="C4682">
        <v>85</v>
      </c>
      <c r="D4682">
        <v>3</v>
      </c>
      <c r="E4682">
        <v>2</v>
      </c>
    </row>
    <row r="4683" spans="1:5" x14ac:dyDescent="0.25">
      <c r="A4683">
        <v>14647</v>
      </c>
      <c r="B4683">
        <v>1</v>
      </c>
      <c r="C4683">
        <v>1</v>
      </c>
      <c r="D4683">
        <v>4</v>
      </c>
      <c r="E4683" t="s">
        <v>2</v>
      </c>
    </row>
    <row r="4684" spans="1:5" x14ac:dyDescent="0.25">
      <c r="A4684">
        <v>14648</v>
      </c>
      <c r="B4684">
        <v>1</v>
      </c>
      <c r="C4684">
        <v>22</v>
      </c>
      <c r="D4684">
        <v>3</v>
      </c>
      <c r="E4684">
        <v>1</v>
      </c>
    </row>
    <row r="4685" spans="1:5" x14ac:dyDescent="0.25">
      <c r="A4685">
        <v>14649</v>
      </c>
      <c r="B4685">
        <v>1</v>
      </c>
      <c r="C4685">
        <v>49</v>
      </c>
      <c r="D4685">
        <v>4</v>
      </c>
      <c r="E4685">
        <v>1</v>
      </c>
    </row>
    <row r="4686" spans="1:5" x14ac:dyDescent="0.25">
      <c r="A4686">
        <v>14650</v>
      </c>
      <c r="B4686">
        <v>1</v>
      </c>
      <c r="C4686">
        <v>0</v>
      </c>
      <c r="D4686">
        <v>3</v>
      </c>
      <c r="E4686" t="s">
        <v>2</v>
      </c>
    </row>
    <row r="4687" spans="1:5" x14ac:dyDescent="0.25">
      <c r="A4687">
        <v>14651</v>
      </c>
      <c r="B4687">
        <v>2</v>
      </c>
      <c r="C4687">
        <v>6</v>
      </c>
      <c r="D4687">
        <v>1</v>
      </c>
      <c r="E4687">
        <v>1</v>
      </c>
    </row>
    <row r="4688" spans="1:5" x14ac:dyDescent="0.25">
      <c r="A4688">
        <v>14652</v>
      </c>
      <c r="B4688">
        <v>2</v>
      </c>
      <c r="C4688">
        <v>55</v>
      </c>
      <c r="D4688">
        <v>4</v>
      </c>
      <c r="E4688">
        <v>3</v>
      </c>
    </row>
    <row r="4689" spans="1:5" x14ac:dyDescent="0.25">
      <c r="A4689">
        <v>14653</v>
      </c>
      <c r="B4689">
        <v>2</v>
      </c>
      <c r="C4689">
        <v>4</v>
      </c>
      <c r="D4689">
        <v>3</v>
      </c>
      <c r="E4689" t="s">
        <v>2</v>
      </c>
    </row>
    <row r="4690" spans="1:5" x14ac:dyDescent="0.25">
      <c r="A4690">
        <v>14654</v>
      </c>
      <c r="B4690">
        <v>2</v>
      </c>
      <c r="C4690">
        <v>28</v>
      </c>
      <c r="D4690">
        <v>3</v>
      </c>
      <c r="E4690">
        <v>3</v>
      </c>
    </row>
    <row r="4691" spans="1:5" x14ac:dyDescent="0.25">
      <c r="A4691">
        <v>14655</v>
      </c>
      <c r="B4691">
        <v>2</v>
      </c>
      <c r="C4691">
        <v>43</v>
      </c>
      <c r="D4691">
        <v>3</v>
      </c>
      <c r="E4691">
        <v>3</v>
      </c>
    </row>
    <row r="4692" spans="1:5" x14ac:dyDescent="0.25">
      <c r="A4692">
        <v>14656</v>
      </c>
      <c r="B4692">
        <v>2</v>
      </c>
      <c r="C4692">
        <v>58</v>
      </c>
      <c r="D4692">
        <v>4</v>
      </c>
      <c r="E4692">
        <v>1</v>
      </c>
    </row>
    <row r="4693" spans="1:5" x14ac:dyDescent="0.25">
      <c r="A4693">
        <v>14657</v>
      </c>
      <c r="B4693">
        <v>1</v>
      </c>
      <c r="C4693">
        <v>15</v>
      </c>
      <c r="D4693">
        <v>1</v>
      </c>
      <c r="E4693">
        <v>1</v>
      </c>
    </row>
    <row r="4694" spans="1:5" x14ac:dyDescent="0.25">
      <c r="A4694">
        <v>14658</v>
      </c>
      <c r="B4694">
        <v>1</v>
      </c>
      <c r="C4694">
        <v>4</v>
      </c>
      <c r="D4694">
        <v>5</v>
      </c>
      <c r="E4694" t="s">
        <v>2</v>
      </c>
    </row>
    <row r="4695" spans="1:5" x14ac:dyDescent="0.25">
      <c r="A4695">
        <v>14659</v>
      </c>
      <c r="B4695">
        <v>2</v>
      </c>
      <c r="C4695">
        <v>55</v>
      </c>
      <c r="D4695">
        <v>5</v>
      </c>
      <c r="E4695">
        <v>3</v>
      </c>
    </row>
    <row r="4696" spans="1:5" x14ac:dyDescent="0.25">
      <c r="A4696">
        <v>14660</v>
      </c>
      <c r="B4696">
        <v>2</v>
      </c>
      <c r="C4696">
        <v>11</v>
      </c>
      <c r="D4696">
        <v>4</v>
      </c>
      <c r="E4696">
        <v>1</v>
      </c>
    </row>
    <row r="4697" spans="1:5" x14ac:dyDescent="0.25">
      <c r="A4697">
        <v>14661</v>
      </c>
      <c r="B4697">
        <v>1</v>
      </c>
      <c r="C4697">
        <v>14</v>
      </c>
      <c r="D4697">
        <v>1</v>
      </c>
      <c r="E4697">
        <v>1</v>
      </c>
    </row>
    <row r="4698" spans="1:5" x14ac:dyDescent="0.25">
      <c r="A4698">
        <v>14662</v>
      </c>
      <c r="B4698">
        <v>1</v>
      </c>
      <c r="C4698">
        <v>9</v>
      </c>
      <c r="D4698">
        <v>3</v>
      </c>
      <c r="E4698">
        <v>1</v>
      </c>
    </row>
    <row r="4699" spans="1:5" x14ac:dyDescent="0.25">
      <c r="A4699">
        <v>14663</v>
      </c>
      <c r="B4699">
        <v>1</v>
      </c>
      <c r="C4699">
        <v>0</v>
      </c>
      <c r="D4699">
        <v>3</v>
      </c>
      <c r="E4699" t="s">
        <v>2</v>
      </c>
    </row>
    <row r="4700" spans="1:5" x14ac:dyDescent="0.25">
      <c r="A4700">
        <v>14664</v>
      </c>
      <c r="B4700">
        <v>2</v>
      </c>
      <c r="C4700">
        <v>53</v>
      </c>
      <c r="D4700">
        <v>3</v>
      </c>
      <c r="E4700">
        <v>3</v>
      </c>
    </row>
    <row r="4701" spans="1:5" x14ac:dyDescent="0.25">
      <c r="A4701">
        <v>14665</v>
      </c>
      <c r="B4701">
        <v>1</v>
      </c>
      <c r="C4701">
        <v>11</v>
      </c>
      <c r="D4701">
        <v>4</v>
      </c>
      <c r="E4701">
        <v>1</v>
      </c>
    </row>
    <row r="4702" spans="1:5" x14ac:dyDescent="0.25">
      <c r="A4702">
        <v>14666</v>
      </c>
      <c r="B4702">
        <v>1</v>
      </c>
      <c r="C4702">
        <v>19</v>
      </c>
      <c r="D4702">
        <v>3</v>
      </c>
      <c r="E4702">
        <v>3</v>
      </c>
    </row>
    <row r="4703" spans="1:5" x14ac:dyDescent="0.25">
      <c r="A4703">
        <v>14667</v>
      </c>
      <c r="B4703">
        <v>1</v>
      </c>
      <c r="C4703">
        <v>26</v>
      </c>
      <c r="D4703">
        <v>3</v>
      </c>
      <c r="E4703">
        <v>3</v>
      </c>
    </row>
    <row r="4704" spans="1:5" x14ac:dyDescent="0.25">
      <c r="A4704">
        <v>14668</v>
      </c>
      <c r="B4704">
        <v>1</v>
      </c>
      <c r="C4704">
        <v>6</v>
      </c>
      <c r="D4704">
        <v>4</v>
      </c>
      <c r="E4704">
        <v>1</v>
      </c>
    </row>
    <row r="4705" spans="1:5" x14ac:dyDescent="0.25">
      <c r="A4705">
        <v>14669</v>
      </c>
      <c r="B4705">
        <v>1</v>
      </c>
      <c r="C4705">
        <v>27</v>
      </c>
      <c r="D4705">
        <v>3</v>
      </c>
      <c r="E4705">
        <v>3</v>
      </c>
    </row>
    <row r="4706" spans="1:5" x14ac:dyDescent="0.25">
      <c r="A4706">
        <v>14670</v>
      </c>
      <c r="B4706">
        <v>2</v>
      </c>
      <c r="C4706">
        <v>43</v>
      </c>
      <c r="D4706">
        <v>3</v>
      </c>
      <c r="E4706">
        <v>3</v>
      </c>
    </row>
    <row r="4707" spans="1:5" x14ac:dyDescent="0.25">
      <c r="A4707">
        <v>14671</v>
      </c>
      <c r="B4707">
        <v>1</v>
      </c>
      <c r="C4707">
        <v>3</v>
      </c>
      <c r="D4707">
        <v>4</v>
      </c>
      <c r="E4707" t="s">
        <v>2</v>
      </c>
    </row>
    <row r="4708" spans="1:5" x14ac:dyDescent="0.25">
      <c r="A4708">
        <v>14672</v>
      </c>
      <c r="B4708">
        <v>1</v>
      </c>
      <c r="C4708">
        <v>44</v>
      </c>
      <c r="D4708">
        <v>4</v>
      </c>
      <c r="E4708">
        <v>1</v>
      </c>
    </row>
    <row r="4709" spans="1:5" x14ac:dyDescent="0.25">
      <c r="A4709">
        <v>14673</v>
      </c>
      <c r="B4709">
        <v>1</v>
      </c>
      <c r="C4709">
        <v>69</v>
      </c>
      <c r="D4709">
        <v>2</v>
      </c>
      <c r="E4709">
        <v>9</v>
      </c>
    </row>
    <row r="4710" spans="1:5" x14ac:dyDescent="0.25">
      <c r="A4710">
        <v>14674</v>
      </c>
      <c r="B4710">
        <v>1</v>
      </c>
      <c r="C4710">
        <v>19</v>
      </c>
      <c r="D4710">
        <v>1</v>
      </c>
      <c r="E4710">
        <v>1</v>
      </c>
    </row>
    <row r="4711" spans="1:5" x14ac:dyDescent="0.25">
      <c r="A4711">
        <v>14675</v>
      </c>
      <c r="B4711">
        <v>2</v>
      </c>
      <c r="C4711">
        <v>0</v>
      </c>
      <c r="D4711">
        <v>3</v>
      </c>
      <c r="E4711" t="s">
        <v>2</v>
      </c>
    </row>
    <row r="4712" spans="1:5" x14ac:dyDescent="0.25">
      <c r="A4712">
        <v>14676</v>
      </c>
      <c r="B4712">
        <v>1</v>
      </c>
      <c r="C4712">
        <v>64</v>
      </c>
      <c r="D4712">
        <v>3</v>
      </c>
      <c r="E4712">
        <v>3</v>
      </c>
    </row>
    <row r="4713" spans="1:5" x14ac:dyDescent="0.25">
      <c r="A4713">
        <v>14677</v>
      </c>
      <c r="B4713">
        <v>2</v>
      </c>
      <c r="C4713">
        <v>19</v>
      </c>
      <c r="D4713">
        <v>1</v>
      </c>
      <c r="E4713">
        <v>1</v>
      </c>
    </row>
    <row r="4714" spans="1:5" x14ac:dyDescent="0.25">
      <c r="A4714">
        <v>14678</v>
      </c>
      <c r="B4714">
        <v>2</v>
      </c>
      <c r="C4714">
        <v>2</v>
      </c>
      <c r="D4714">
        <v>4</v>
      </c>
      <c r="E4714" t="s">
        <v>2</v>
      </c>
    </row>
    <row r="4715" spans="1:5" x14ac:dyDescent="0.25">
      <c r="A4715">
        <v>14679</v>
      </c>
      <c r="B4715">
        <v>2</v>
      </c>
      <c r="C4715">
        <v>1</v>
      </c>
      <c r="D4715">
        <v>3</v>
      </c>
      <c r="E4715" t="s">
        <v>2</v>
      </c>
    </row>
    <row r="4716" spans="1:5" x14ac:dyDescent="0.25">
      <c r="A4716">
        <v>14680</v>
      </c>
      <c r="B4716">
        <v>1</v>
      </c>
      <c r="C4716">
        <v>0</v>
      </c>
      <c r="D4716">
        <v>4</v>
      </c>
      <c r="E4716" t="s">
        <v>2</v>
      </c>
    </row>
    <row r="4717" spans="1:5" x14ac:dyDescent="0.25">
      <c r="A4717">
        <v>14681</v>
      </c>
      <c r="B4717">
        <v>1</v>
      </c>
      <c r="C4717">
        <v>53</v>
      </c>
      <c r="D4717">
        <v>1</v>
      </c>
      <c r="E4717">
        <v>3</v>
      </c>
    </row>
    <row r="4718" spans="1:5" x14ac:dyDescent="0.25">
      <c r="A4718">
        <v>14682</v>
      </c>
      <c r="B4718">
        <v>1</v>
      </c>
      <c r="C4718">
        <v>0</v>
      </c>
      <c r="D4718">
        <v>4</v>
      </c>
      <c r="E4718" t="s">
        <v>2</v>
      </c>
    </row>
    <row r="4719" spans="1:5" x14ac:dyDescent="0.25">
      <c r="A4719">
        <v>14683</v>
      </c>
      <c r="B4719">
        <v>2</v>
      </c>
      <c r="C4719">
        <v>67</v>
      </c>
      <c r="D4719">
        <v>3</v>
      </c>
      <c r="E4719">
        <v>2</v>
      </c>
    </row>
    <row r="4720" spans="1:5" x14ac:dyDescent="0.25">
      <c r="A4720">
        <v>14684</v>
      </c>
      <c r="B4720">
        <v>2</v>
      </c>
      <c r="C4720">
        <v>40</v>
      </c>
      <c r="D4720">
        <v>2</v>
      </c>
      <c r="E4720">
        <v>2</v>
      </c>
    </row>
    <row r="4721" spans="1:5" x14ac:dyDescent="0.25">
      <c r="A4721">
        <v>14685</v>
      </c>
      <c r="B4721">
        <v>1</v>
      </c>
      <c r="C4721">
        <v>62</v>
      </c>
      <c r="D4721">
        <v>4</v>
      </c>
      <c r="E4721">
        <v>1</v>
      </c>
    </row>
    <row r="4722" spans="1:5" x14ac:dyDescent="0.25">
      <c r="A4722">
        <v>14686</v>
      </c>
      <c r="B4722">
        <v>1</v>
      </c>
      <c r="C4722">
        <v>21</v>
      </c>
      <c r="D4722">
        <v>3</v>
      </c>
      <c r="E4722">
        <v>2</v>
      </c>
    </row>
    <row r="4723" spans="1:5" x14ac:dyDescent="0.25">
      <c r="A4723">
        <v>14687</v>
      </c>
      <c r="B4723">
        <v>2</v>
      </c>
      <c r="C4723">
        <v>1</v>
      </c>
      <c r="D4723">
        <v>5</v>
      </c>
      <c r="E4723" t="s">
        <v>2</v>
      </c>
    </row>
    <row r="4724" spans="1:5" x14ac:dyDescent="0.25">
      <c r="A4724">
        <v>14688</v>
      </c>
      <c r="B4724">
        <v>1</v>
      </c>
      <c r="C4724">
        <v>17</v>
      </c>
      <c r="D4724">
        <v>1</v>
      </c>
      <c r="E4724">
        <v>1</v>
      </c>
    </row>
    <row r="4725" spans="1:5" x14ac:dyDescent="0.25">
      <c r="A4725">
        <v>14689</v>
      </c>
      <c r="B4725">
        <v>2</v>
      </c>
      <c r="C4725">
        <v>40</v>
      </c>
      <c r="D4725">
        <v>1</v>
      </c>
      <c r="E4725">
        <v>2</v>
      </c>
    </row>
    <row r="4726" spans="1:5" x14ac:dyDescent="0.25">
      <c r="A4726">
        <v>14690</v>
      </c>
      <c r="B4726">
        <v>2</v>
      </c>
      <c r="C4726">
        <v>14</v>
      </c>
      <c r="D4726">
        <v>4</v>
      </c>
      <c r="E4726">
        <v>1</v>
      </c>
    </row>
    <row r="4727" spans="1:5" x14ac:dyDescent="0.25">
      <c r="A4727">
        <v>14691</v>
      </c>
      <c r="B4727">
        <v>1</v>
      </c>
      <c r="C4727">
        <v>11</v>
      </c>
      <c r="D4727">
        <v>4</v>
      </c>
      <c r="E4727">
        <v>1</v>
      </c>
    </row>
    <row r="4728" spans="1:5" x14ac:dyDescent="0.25">
      <c r="A4728">
        <v>14692</v>
      </c>
      <c r="B4728">
        <v>1</v>
      </c>
      <c r="C4728">
        <v>63</v>
      </c>
      <c r="D4728">
        <v>1</v>
      </c>
      <c r="E4728">
        <v>1</v>
      </c>
    </row>
    <row r="4729" spans="1:5" x14ac:dyDescent="0.25">
      <c r="A4729">
        <v>14693</v>
      </c>
      <c r="B4729">
        <v>2</v>
      </c>
      <c r="C4729">
        <v>9</v>
      </c>
      <c r="D4729">
        <v>5</v>
      </c>
      <c r="E4729">
        <v>1</v>
      </c>
    </row>
    <row r="4730" spans="1:5" x14ac:dyDescent="0.25">
      <c r="A4730">
        <v>14694</v>
      </c>
      <c r="B4730">
        <v>1</v>
      </c>
      <c r="C4730">
        <v>75</v>
      </c>
      <c r="D4730">
        <v>3</v>
      </c>
      <c r="E4730">
        <v>3</v>
      </c>
    </row>
    <row r="4731" spans="1:5" x14ac:dyDescent="0.25">
      <c r="A4731">
        <v>14695</v>
      </c>
      <c r="B4731">
        <v>1</v>
      </c>
      <c r="C4731">
        <v>23</v>
      </c>
      <c r="D4731">
        <v>3</v>
      </c>
      <c r="E4731">
        <v>2</v>
      </c>
    </row>
    <row r="4732" spans="1:5" x14ac:dyDescent="0.25">
      <c r="A4732">
        <v>14696</v>
      </c>
      <c r="B4732">
        <v>2</v>
      </c>
      <c r="C4732">
        <v>46</v>
      </c>
      <c r="D4732">
        <v>4</v>
      </c>
      <c r="E4732">
        <v>3</v>
      </c>
    </row>
    <row r="4733" spans="1:5" x14ac:dyDescent="0.25">
      <c r="A4733">
        <v>14697</v>
      </c>
      <c r="B4733">
        <v>1</v>
      </c>
      <c r="C4733">
        <v>51</v>
      </c>
      <c r="D4733">
        <v>4</v>
      </c>
      <c r="E4733">
        <v>2</v>
      </c>
    </row>
    <row r="4734" spans="1:5" x14ac:dyDescent="0.25">
      <c r="A4734">
        <v>14698</v>
      </c>
      <c r="B4734">
        <v>1</v>
      </c>
      <c r="C4734">
        <v>1</v>
      </c>
      <c r="D4734">
        <v>3</v>
      </c>
      <c r="E4734" t="s">
        <v>2</v>
      </c>
    </row>
    <row r="4735" spans="1:5" x14ac:dyDescent="0.25">
      <c r="A4735">
        <v>14699</v>
      </c>
      <c r="B4735">
        <v>2</v>
      </c>
      <c r="C4735">
        <v>14</v>
      </c>
      <c r="D4735">
        <v>4</v>
      </c>
      <c r="E4735">
        <v>1</v>
      </c>
    </row>
    <row r="4736" spans="1:5" x14ac:dyDescent="0.25">
      <c r="A4736">
        <v>14700</v>
      </c>
      <c r="B4736">
        <v>1</v>
      </c>
      <c r="C4736">
        <v>37</v>
      </c>
      <c r="D4736">
        <v>1</v>
      </c>
      <c r="E4736">
        <v>2</v>
      </c>
    </row>
    <row r="4737" spans="1:5" x14ac:dyDescent="0.25">
      <c r="A4737">
        <v>14701</v>
      </c>
      <c r="B4737">
        <v>1</v>
      </c>
      <c r="C4737">
        <v>84</v>
      </c>
      <c r="D4737">
        <v>5</v>
      </c>
      <c r="E4737">
        <v>3</v>
      </c>
    </row>
    <row r="4738" spans="1:5" x14ac:dyDescent="0.25">
      <c r="A4738">
        <v>14702</v>
      </c>
      <c r="B4738">
        <v>2</v>
      </c>
      <c r="C4738">
        <v>0</v>
      </c>
      <c r="D4738">
        <v>1</v>
      </c>
      <c r="E4738" t="s">
        <v>2</v>
      </c>
    </row>
    <row r="4739" spans="1:5" x14ac:dyDescent="0.25">
      <c r="A4739">
        <v>14703</v>
      </c>
      <c r="B4739">
        <v>1</v>
      </c>
      <c r="C4739">
        <v>43</v>
      </c>
      <c r="D4739">
        <v>1</v>
      </c>
      <c r="E4739">
        <v>2</v>
      </c>
    </row>
    <row r="4740" spans="1:5" x14ac:dyDescent="0.25">
      <c r="A4740">
        <v>14704</v>
      </c>
      <c r="B4740">
        <v>1</v>
      </c>
      <c r="C4740">
        <v>20</v>
      </c>
      <c r="D4740">
        <v>3</v>
      </c>
      <c r="E4740">
        <v>2</v>
      </c>
    </row>
    <row r="4741" spans="1:5" x14ac:dyDescent="0.25">
      <c r="A4741">
        <v>14705</v>
      </c>
      <c r="B4741">
        <v>2</v>
      </c>
      <c r="C4741">
        <v>0</v>
      </c>
      <c r="D4741">
        <v>5</v>
      </c>
      <c r="E4741" t="s">
        <v>2</v>
      </c>
    </row>
    <row r="4742" spans="1:5" x14ac:dyDescent="0.25">
      <c r="A4742">
        <v>14706</v>
      </c>
      <c r="B4742">
        <v>2</v>
      </c>
      <c r="C4742">
        <v>15</v>
      </c>
      <c r="D4742">
        <v>3</v>
      </c>
      <c r="E4742">
        <v>1</v>
      </c>
    </row>
    <row r="4743" spans="1:5" x14ac:dyDescent="0.25">
      <c r="A4743">
        <v>14707</v>
      </c>
      <c r="B4743">
        <v>2</v>
      </c>
      <c r="C4743">
        <v>10</v>
      </c>
      <c r="D4743">
        <v>3</v>
      </c>
      <c r="E4743">
        <v>1</v>
      </c>
    </row>
    <row r="4744" spans="1:5" x14ac:dyDescent="0.25">
      <c r="A4744">
        <v>14708</v>
      </c>
      <c r="B4744">
        <v>1</v>
      </c>
      <c r="C4744">
        <v>24</v>
      </c>
      <c r="D4744">
        <v>3</v>
      </c>
      <c r="E4744">
        <v>3</v>
      </c>
    </row>
    <row r="4745" spans="1:5" x14ac:dyDescent="0.25">
      <c r="A4745">
        <v>14709</v>
      </c>
      <c r="B4745">
        <v>2</v>
      </c>
      <c r="C4745">
        <v>20</v>
      </c>
      <c r="D4745">
        <v>3</v>
      </c>
      <c r="E4745">
        <v>3</v>
      </c>
    </row>
    <row r="4746" spans="1:5" x14ac:dyDescent="0.25">
      <c r="A4746">
        <v>14710</v>
      </c>
      <c r="B4746">
        <v>2</v>
      </c>
      <c r="C4746">
        <v>2</v>
      </c>
      <c r="D4746">
        <v>4</v>
      </c>
      <c r="E4746" t="s">
        <v>2</v>
      </c>
    </row>
    <row r="4747" spans="1:5" x14ac:dyDescent="0.25">
      <c r="A4747">
        <v>14711</v>
      </c>
      <c r="B4747">
        <v>1</v>
      </c>
      <c r="C4747">
        <v>0</v>
      </c>
      <c r="D4747">
        <v>3</v>
      </c>
      <c r="E4747" t="s">
        <v>2</v>
      </c>
    </row>
    <row r="4748" spans="1:5" x14ac:dyDescent="0.25">
      <c r="A4748">
        <v>14712</v>
      </c>
      <c r="B4748">
        <v>1</v>
      </c>
      <c r="C4748">
        <v>3</v>
      </c>
      <c r="D4748">
        <v>1</v>
      </c>
      <c r="E4748" t="s">
        <v>2</v>
      </c>
    </row>
    <row r="4749" spans="1:5" x14ac:dyDescent="0.25">
      <c r="A4749">
        <v>14713</v>
      </c>
      <c r="B4749">
        <v>1</v>
      </c>
      <c r="C4749">
        <v>49</v>
      </c>
      <c r="D4749">
        <v>1</v>
      </c>
      <c r="E4749">
        <v>1</v>
      </c>
    </row>
    <row r="4750" spans="1:5" x14ac:dyDescent="0.25">
      <c r="A4750">
        <v>14714</v>
      </c>
      <c r="B4750">
        <v>2</v>
      </c>
      <c r="C4750">
        <v>15</v>
      </c>
      <c r="D4750">
        <v>3</v>
      </c>
      <c r="E4750">
        <v>1</v>
      </c>
    </row>
    <row r="4751" spans="1:5" x14ac:dyDescent="0.25">
      <c r="A4751">
        <v>14715</v>
      </c>
      <c r="B4751">
        <v>1</v>
      </c>
      <c r="C4751">
        <v>61</v>
      </c>
      <c r="D4751">
        <v>3</v>
      </c>
      <c r="E4751">
        <v>1</v>
      </c>
    </row>
    <row r="4752" spans="1:5" x14ac:dyDescent="0.25">
      <c r="A4752">
        <v>14716</v>
      </c>
      <c r="B4752">
        <v>2</v>
      </c>
      <c r="C4752">
        <v>53</v>
      </c>
      <c r="D4752">
        <v>3</v>
      </c>
      <c r="E4752">
        <v>3</v>
      </c>
    </row>
    <row r="4753" spans="1:5" x14ac:dyDescent="0.25">
      <c r="A4753">
        <v>14717</v>
      </c>
      <c r="B4753">
        <v>2</v>
      </c>
      <c r="C4753">
        <v>8</v>
      </c>
      <c r="D4753">
        <v>1</v>
      </c>
      <c r="E4753">
        <v>1</v>
      </c>
    </row>
    <row r="4754" spans="1:5" x14ac:dyDescent="0.25">
      <c r="A4754">
        <v>14718</v>
      </c>
      <c r="B4754">
        <v>2</v>
      </c>
      <c r="C4754">
        <v>55</v>
      </c>
      <c r="D4754">
        <v>3</v>
      </c>
      <c r="E4754">
        <v>2</v>
      </c>
    </row>
    <row r="4755" spans="1:5" x14ac:dyDescent="0.25">
      <c r="A4755">
        <v>14719</v>
      </c>
      <c r="B4755">
        <v>2</v>
      </c>
      <c r="C4755">
        <v>17</v>
      </c>
      <c r="D4755">
        <v>1</v>
      </c>
      <c r="E4755">
        <v>1</v>
      </c>
    </row>
    <row r="4756" spans="1:5" x14ac:dyDescent="0.25">
      <c r="A4756">
        <v>14720</v>
      </c>
      <c r="B4756">
        <v>2</v>
      </c>
      <c r="C4756">
        <v>6</v>
      </c>
      <c r="D4756">
        <v>3</v>
      </c>
      <c r="E4756">
        <v>1</v>
      </c>
    </row>
    <row r="4757" spans="1:5" x14ac:dyDescent="0.25">
      <c r="A4757">
        <v>14721</v>
      </c>
      <c r="B4757">
        <v>1</v>
      </c>
      <c r="C4757">
        <v>31</v>
      </c>
      <c r="D4757">
        <v>3</v>
      </c>
      <c r="E4757">
        <v>1</v>
      </c>
    </row>
    <row r="4758" spans="1:5" x14ac:dyDescent="0.25">
      <c r="A4758">
        <v>14722</v>
      </c>
      <c r="B4758">
        <v>2</v>
      </c>
      <c r="C4758">
        <v>14</v>
      </c>
      <c r="D4758">
        <v>4</v>
      </c>
      <c r="E4758">
        <v>1</v>
      </c>
    </row>
    <row r="4759" spans="1:5" x14ac:dyDescent="0.25">
      <c r="A4759">
        <v>14723</v>
      </c>
      <c r="B4759">
        <v>1</v>
      </c>
      <c r="C4759">
        <v>9</v>
      </c>
      <c r="D4759">
        <v>4</v>
      </c>
      <c r="E4759">
        <v>1</v>
      </c>
    </row>
    <row r="4760" spans="1:5" x14ac:dyDescent="0.25">
      <c r="A4760">
        <v>14724</v>
      </c>
      <c r="B4760">
        <v>1</v>
      </c>
      <c r="C4760">
        <v>12</v>
      </c>
      <c r="D4760">
        <v>1</v>
      </c>
      <c r="E4760">
        <v>1</v>
      </c>
    </row>
    <row r="4761" spans="1:5" x14ac:dyDescent="0.25">
      <c r="A4761">
        <v>14725</v>
      </c>
      <c r="B4761">
        <v>1</v>
      </c>
      <c r="C4761">
        <v>34</v>
      </c>
      <c r="D4761">
        <v>3</v>
      </c>
      <c r="E4761">
        <v>2</v>
      </c>
    </row>
    <row r="4762" spans="1:5" x14ac:dyDescent="0.25">
      <c r="A4762">
        <v>14726</v>
      </c>
      <c r="B4762">
        <v>2</v>
      </c>
      <c r="C4762">
        <v>2</v>
      </c>
      <c r="D4762">
        <v>3</v>
      </c>
      <c r="E4762" t="s">
        <v>2</v>
      </c>
    </row>
    <row r="4763" spans="1:5" x14ac:dyDescent="0.25">
      <c r="A4763">
        <v>14727</v>
      </c>
      <c r="B4763">
        <v>2</v>
      </c>
      <c r="C4763">
        <v>85</v>
      </c>
      <c r="D4763">
        <v>3</v>
      </c>
      <c r="E4763">
        <v>1</v>
      </c>
    </row>
    <row r="4764" spans="1:5" x14ac:dyDescent="0.25">
      <c r="A4764">
        <v>14728</v>
      </c>
      <c r="B4764">
        <v>2</v>
      </c>
      <c r="C4764">
        <v>48</v>
      </c>
      <c r="D4764">
        <v>3</v>
      </c>
      <c r="E4764">
        <v>3</v>
      </c>
    </row>
    <row r="4765" spans="1:5" x14ac:dyDescent="0.25">
      <c r="A4765">
        <v>14729</v>
      </c>
      <c r="B4765">
        <v>2</v>
      </c>
      <c r="C4765">
        <v>23</v>
      </c>
      <c r="D4765">
        <v>2</v>
      </c>
      <c r="E4765">
        <v>2</v>
      </c>
    </row>
    <row r="4766" spans="1:5" x14ac:dyDescent="0.25">
      <c r="A4766">
        <v>14730</v>
      </c>
      <c r="B4766">
        <v>2</v>
      </c>
      <c r="C4766">
        <v>39</v>
      </c>
      <c r="D4766">
        <v>1</v>
      </c>
      <c r="E4766">
        <v>3</v>
      </c>
    </row>
    <row r="4767" spans="1:5" x14ac:dyDescent="0.25">
      <c r="A4767">
        <v>14731</v>
      </c>
      <c r="B4767">
        <v>2</v>
      </c>
      <c r="C4767">
        <v>13</v>
      </c>
      <c r="D4767">
        <v>4</v>
      </c>
      <c r="E4767">
        <v>1</v>
      </c>
    </row>
    <row r="4768" spans="1:5" x14ac:dyDescent="0.25">
      <c r="A4768">
        <v>14732</v>
      </c>
      <c r="B4768">
        <v>2</v>
      </c>
      <c r="C4768">
        <v>39</v>
      </c>
      <c r="D4768">
        <v>1</v>
      </c>
      <c r="E4768">
        <v>3</v>
      </c>
    </row>
    <row r="4769" spans="1:5" x14ac:dyDescent="0.25">
      <c r="A4769">
        <v>14733</v>
      </c>
      <c r="B4769">
        <v>2</v>
      </c>
      <c r="C4769">
        <v>85</v>
      </c>
      <c r="D4769">
        <v>3</v>
      </c>
      <c r="E4769">
        <v>1</v>
      </c>
    </row>
    <row r="4770" spans="1:5" x14ac:dyDescent="0.25">
      <c r="A4770">
        <v>14734</v>
      </c>
      <c r="B4770">
        <v>2</v>
      </c>
      <c r="C4770">
        <v>37</v>
      </c>
      <c r="D4770">
        <v>3</v>
      </c>
      <c r="E4770">
        <v>2</v>
      </c>
    </row>
    <row r="4771" spans="1:5" x14ac:dyDescent="0.25">
      <c r="A4771">
        <v>14735</v>
      </c>
      <c r="B4771">
        <v>2</v>
      </c>
      <c r="C4771">
        <v>42</v>
      </c>
      <c r="D4771">
        <v>4</v>
      </c>
      <c r="E4771">
        <v>3</v>
      </c>
    </row>
    <row r="4772" spans="1:5" x14ac:dyDescent="0.25">
      <c r="A4772">
        <v>14736</v>
      </c>
      <c r="B4772">
        <v>2</v>
      </c>
      <c r="C4772">
        <v>0</v>
      </c>
      <c r="D4772">
        <v>3</v>
      </c>
      <c r="E4772" t="s">
        <v>2</v>
      </c>
    </row>
    <row r="4773" spans="1:5" x14ac:dyDescent="0.25">
      <c r="A4773">
        <v>14737</v>
      </c>
      <c r="B4773">
        <v>1</v>
      </c>
      <c r="C4773">
        <v>46</v>
      </c>
      <c r="D4773">
        <v>4</v>
      </c>
      <c r="E4773">
        <v>1</v>
      </c>
    </row>
    <row r="4774" spans="1:5" x14ac:dyDescent="0.25">
      <c r="A4774">
        <v>14738</v>
      </c>
      <c r="B4774">
        <v>1</v>
      </c>
      <c r="C4774">
        <v>64</v>
      </c>
      <c r="D4774">
        <v>1</v>
      </c>
      <c r="E4774">
        <v>1</v>
      </c>
    </row>
    <row r="4775" spans="1:5" x14ac:dyDescent="0.25">
      <c r="A4775">
        <v>14739</v>
      </c>
      <c r="B4775">
        <v>2</v>
      </c>
      <c r="C4775">
        <v>85</v>
      </c>
      <c r="D4775">
        <v>3</v>
      </c>
      <c r="E4775">
        <v>1</v>
      </c>
    </row>
    <row r="4776" spans="1:5" x14ac:dyDescent="0.25">
      <c r="A4776">
        <v>14740</v>
      </c>
      <c r="B4776">
        <v>1</v>
      </c>
      <c r="C4776">
        <v>42</v>
      </c>
      <c r="D4776">
        <v>4</v>
      </c>
      <c r="E4776">
        <v>3</v>
      </c>
    </row>
    <row r="4777" spans="1:5" x14ac:dyDescent="0.25">
      <c r="A4777">
        <v>14741</v>
      </c>
      <c r="B4777">
        <v>2</v>
      </c>
      <c r="C4777">
        <v>6</v>
      </c>
      <c r="D4777">
        <v>3</v>
      </c>
      <c r="E4777">
        <v>1</v>
      </c>
    </row>
    <row r="4778" spans="1:5" x14ac:dyDescent="0.25">
      <c r="A4778">
        <v>14742</v>
      </c>
      <c r="B4778">
        <v>2</v>
      </c>
      <c r="C4778">
        <v>13</v>
      </c>
      <c r="D4778">
        <v>3</v>
      </c>
      <c r="E4778">
        <v>1</v>
      </c>
    </row>
    <row r="4779" spans="1:5" x14ac:dyDescent="0.25">
      <c r="A4779">
        <v>14743</v>
      </c>
      <c r="B4779">
        <v>2</v>
      </c>
      <c r="C4779">
        <v>37</v>
      </c>
      <c r="D4779">
        <v>1</v>
      </c>
      <c r="E4779">
        <v>3</v>
      </c>
    </row>
    <row r="4780" spans="1:5" x14ac:dyDescent="0.25">
      <c r="A4780">
        <v>14744</v>
      </c>
      <c r="B4780">
        <v>2</v>
      </c>
      <c r="C4780">
        <v>30</v>
      </c>
      <c r="D4780">
        <v>2</v>
      </c>
      <c r="E4780">
        <v>3</v>
      </c>
    </row>
    <row r="4781" spans="1:5" x14ac:dyDescent="0.25">
      <c r="A4781">
        <v>14745</v>
      </c>
      <c r="B4781">
        <v>2</v>
      </c>
      <c r="C4781">
        <v>67</v>
      </c>
      <c r="D4781">
        <v>4</v>
      </c>
      <c r="E4781">
        <v>3</v>
      </c>
    </row>
    <row r="4782" spans="1:5" x14ac:dyDescent="0.25">
      <c r="A4782">
        <v>14746</v>
      </c>
      <c r="B4782">
        <v>2</v>
      </c>
      <c r="C4782">
        <v>3</v>
      </c>
      <c r="D4782">
        <v>3</v>
      </c>
      <c r="E4782" t="s">
        <v>2</v>
      </c>
    </row>
    <row r="4783" spans="1:5" x14ac:dyDescent="0.25">
      <c r="A4783">
        <v>14747</v>
      </c>
      <c r="B4783">
        <v>2</v>
      </c>
      <c r="C4783">
        <v>2</v>
      </c>
      <c r="D4783">
        <v>2</v>
      </c>
      <c r="E4783" t="s">
        <v>2</v>
      </c>
    </row>
    <row r="4784" spans="1:5" x14ac:dyDescent="0.25">
      <c r="A4784">
        <v>14748</v>
      </c>
      <c r="B4784">
        <v>2</v>
      </c>
      <c r="C4784">
        <v>2</v>
      </c>
      <c r="D4784">
        <v>3</v>
      </c>
      <c r="E4784" t="s">
        <v>2</v>
      </c>
    </row>
    <row r="4785" spans="1:5" x14ac:dyDescent="0.25">
      <c r="A4785">
        <v>14749</v>
      </c>
      <c r="B4785">
        <v>1</v>
      </c>
      <c r="C4785">
        <v>64</v>
      </c>
      <c r="D4785">
        <v>1</v>
      </c>
      <c r="E4785">
        <v>3</v>
      </c>
    </row>
    <row r="4786" spans="1:5" x14ac:dyDescent="0.25">
      <c r="A4786">
        <v>14750</v>
      </c>
      <c r="B4786">
        <v>2</v>
      </c>
      <c r="C4786">
        <v>15</v>
      </c>
      <c r="D4786">
        <v>1</v>
      </c>
      <c r="E4786">
        <v>1</v>
      </c>
    </row>
    <row r="4787" spans="1:5" x14ac:dyDescent="0.25">
      <c r="A4787">
        <v>14751</v>
      </c>
      <c r="B4787">
        <v>1</v>
      </c>
      <c r="C4787">
        <v>2</v>
      </c>
      <c r="D4787">
        <v>1</v>
      </c>
      <c r="E4787" t="s">
        <v>2</v>
      </c>
    </row>
    <row r="4788" spans="1:5" x14ac:dyDescent="0.25">
      <c r="A4788">
        <v>14752</v>
      </c>
      <c r="B4788">
        <v>1</v>
      </c>
      <c r="C4788">
        <v>18</v>
      </c>
      <c r="D4788">
        <v>4</v>
      </c>
      <c r="E4788">
        <v>1</v>
      </c>
    </row>
    <row r="4789" spans="1:5" x14ac:dyDescent="0.25">
      <c r="A4789">
        <v>14753</v>
      </c>
      <c r="B4789">
        <v>2</v>
      </c>
      <c r="C4789">
        <v>80</v>
      </c>
      <c r="D4789">
        <v>3</v>
      </c>
      <c r="E4789">
        <v>3</v>
      </c>
    </row>
    <row r="4790" spans="1:5" x14ac:dyDescent="0.25">
      <c r="A4790">
        <v>14754</v>
      </c>
      <c r="B4790">
        <v>2</v>
      </c>
      <c r="C4790">
        <v>7</v>
      </c>
      <c r="D4790">
        <v>5</v>
      </c>
      <c r="E4790">
        <v>1</v>
      </c>
    </row>
    <row r="4791" spans="1:5" x14ac:dyDescent="0.25">
      <c r="A4791">
        <v>14755</v>
      </c>
      <c r="B4791">
        <v>1</v>
      </c>
      <c r="C4791">
        <v>11</v>
      </c>
      <c r="D4791">
        <v>1</v>
      </c>
      <c r="E4791">
        <v>1</v>
      </c>
    </row>
    <row r="4792" spans="1:5" x14ac:dyDescent="0.25">
      <c r="A4792">
        <v>14756</v>
      </c>
      <c r="B4792">
        <v>1</v>
      </c>
      <c r="C4792">
        <v>2</v>
      </c>
      <c r="D4792">
        <v>3</v>
      </c>
      <c r="E4792" t="s">
        <v>2</v>
      </c>
    </row>
    <row r="4793" spans="1:5" x14ac:dyDescent="0.25">
      <c r="A4793">
        <v>14757</v>
      </c>
      <c r="B4793">
        <v>1</v>
      </c>
      <c r="C4793">
        <v>40</v>
      </c>
      <c r="D4793">
        <v>3</v>
      </c>
      <c r="E4793">
        <v>3</v>
      </c>
    </row>
    <row r="4794" spans="1:5" x14ac:dyDescent="0.25">
      <c r="A4794">
        <v>14758</v>
      </c>
      <c r="B4794">
        <v>1</v>
      </c>
      <c r="C4794">
        <v>28</v>
      </c>
      <c r="D4794">
        <v>2</v>
      </c>
      <c r="E4794">
        <v>3</v>
      </c>
    </row>
    <row r="4795" spans="1:5" x14ac:dyDescent="0.25">
      <c r="A4795">
        <v>14759</v>
      </c>
      <c r="B4795">
        <v>1</v>
      </c>
      <c r="C4795">
        <v>5</v>
      </c>
      <c r="D4795">
        <v>3</v>
      </c>
      <c r="E4795" t="s">
        <v>2</v>
      </c>
    </row>
    <row r="4796" spans="1:5" x14ac:dyDescent="0.25">
      <c r="A4796">
        <v>14760</v>
      </c>
      <c r="B4796">
        <v>2</v>
      </c>
      <c r="C4796">
        <v>63</v>
      </c>
      <c r="D4796">
        <v>3</v>
      </c>
      <c r="E4796">
        <v>2</v>
      </c>
    </row>
    <row r="4797" spans="1:5" x14ac:dyDescent="0.25">
      <c r="A4797">
        <v>14761</v>
      </c>
      <c r="B4797">
        <v>2</v>
      </c>
      <c r="C4797">
        <v>73</v>
      </c>
      <c r="D4797">
        <v>4</v>
      </c>
      <c r="E4797">
        <v>1</v>
      </c>
    </row>
    <row r="4798" spans="1:5" x14ac:dyDescent="0.25">
      <c r="A4798">
        <v>14762</v>
      </c>
      <c r="B4798">
        <v>2</v>
      </c>
      <c r="C4798">
        <v>11</v>
      </c>
      <c r="D4798">
        <v>3</v>
      </c>
      <c r="E4798">
        <v>1</v>
      </c>
    </row>
    <row r="4799" spans="1:5" x14ac:dyDescent="0.25">
      <c r="A4799">
        <v>14763</v>
      </c>
      <c r="B4799">
        <v>2</v>
      </c>
      <c r="C4799">
        <v>7</v>
      </c>
      <c r="D4799">
        <v>3</v>
      </c>
      <c r="E4799">
        <v>1</v>
      </c>
    </row>
    <row r="4800" spans="1:5" x14ac:dyDescent="0.25">
      <c r="A4800">
        <v>14764</v>
      </c>
      <c r="B4800">
        <v>2</v>
      </c>
      <c r="C4800">
        <v>2</v>
      </c>
      <c r="D4800">
        <v>4</v>
      </c>
      <c r="E4800" t="s">
        <v>2</v>
      </c>
    </row>
    <row r="4801" spans="1:5" x14ac:dyDescent="0.25">
      <c r="A4801">
        <v>14765</v>
      </c>
      <c r="B4801">
        <v>1</v>
      </c>
      <c r="C4801">
        <v>38</v>
      </c>
      <c r="D4801">
        <v>4</v>
      </c>
      <c r="E4801">
        <v>3</v>
      </c>
    </row>
    <row r="4802" spans="1:5" x14ac:dyDescent="0.25">
      <c r="A4802">
        <v>14766</v>
      </c>
      <c r="B4802">
        <v>1</v>
      </c>
      <c r="C4802">
        <v>45</v>
      </c>
      <c r="D4802">
        <v>1</v>
      </c>
      <c r="E4802">
        <v>3</v>
      </c>
    </row>
    <row r="4803" spans="1:5" x14ac:dyDescent="0.25">
      <c r="A4803">
        <v>14767</v>
      </c>
      <c r="B4803">
        <v>2</v>
      </c>
      <c r="C4803">
        <v>19</v>
      </c>
      <c r="D4803">
        <v>4</v>
      </c>
      <c r="E4803">
        <v>2</v>
      </c>
    </row>
    <row r="4804" spans="1:5" x14ac:dyDescent="0.25">
      <c r="A4804">
        <v>14768</v>
      </c>
      <c r="B4804">
        <v>1</v>
      </c>
      <c r="C4804">
        <v>50</v>
      </c>
      <c r="D4804">
        <v>3</v>
      </c>
      <c r="E4804">
        <v>3</v>
      </c>
    </row>
    <row r="4805" spans="1:5" x14ac:dyDescent="0.25">
      <c r="A4805">
        <v>14769</v>
      </c>
      <c r="B4805">
        <v>1</v>
      </c>
      <c r="C4805">
        <v>2</v>
      </c>
      <c r="D4805">
        <v>3</v>
      </c>
      <c r="E4805" t="s">
        <v>2</v>
      </c>
    </row>
    <row r="4806" spans="1:5" x14ac:dyDescent="0.25">
      <c r="A4806">
        <v>14770</v>
      </c>
      <c r="B4806">
        <v>1</v>
      </c>
      <c r="C4806">
        <v>57</v>
      </c>
      <c r="D4806">
        <v>1</v>
      </c>
      <c r="E4806">
        <v>3</v>
      </c>
    </row>
    <row r="4807" spans="1:5" x14ac:dyDescent="0.25">
      <c r="A4807">
        <v>14771</v>
      </c>
      <c r="B4807">
        <v>1</v>
      </c>
      <c r="C4807">
        <v>26</v>
      </c>
      <c r="D4807">
        <v>3</v>
      </c>
      <c r="E4807">
        <v>3</v>
      </c>
    </row>
    <row r="4808" spans="1:5" x14ac:dyDescent="0.25">
      <c r="A4808">
        <v>14772</v>
      </c>
      <c r="B4808">
        <v>1</v>
      </c>
      <c r="C4808">
        <v>2</v>
      </c>
      <c r="D4808">
        <v>5</v>
      </c>
      <c r="E4808" t="s">
        <v>2</v>
      </c>
    </row>
    <row r="4809" spans="1:5" x14ac:dyDescent="0.25">
      <c r="A4809">
        <v>14773</v>
      </c>
      <c r="B4809">
        <v>2</v>
      </c>
      <c r="C4809">
        <v>15</v>
      </c>
      <c r="D4809">
        <v>1</v>
      </c>
      <c r="E4809">
        <v>1</v>
      </c>
    </row>
    <row r="4810" spans="1:5" x14ac:dyDescent="0.25">
      <c r="A4810">
        <v>14774</v>
      </c>
      <c r="B4810">
        <v>2</v>
      </c>
      <c r="C4810">
        <v>1</v>
      </c>
      <c r="D4810">
        <v>1</v>
      </c>
      <c r="E4810" t="s">
        <v>2</v>
      </c>
    </row>
    <row r="4811" spans="1:5" x14ac:dyDescent="0.25">
      <c r="A4811">
        <v>14775</v>
      </c>
      <c r="B4811">
        <v>2</v>
      </c>
      <c r="C4811">
        <v>28</v>
      </c>
      <c r="D4811">
        <v>3</v>
      </c>
      <c r="E4811">
        <v>3</v>
      </c>
    </row>
    <row r="4812" spans="1:5" x14ac:dyDescent="0.25">
      <c r="A4812">
        <v>14776</v>
      </c>
      <c r="B4812">
        <v>1</v>
      </c>
      <c r="C4812">
        <v>62</v>
      </c>
      <c r="D4812">
        <v>3</v>
      </c>
      <c r="E4812">
        <v>3</v>
      </c>
    </row>
    <row r="4813" spans="1:5" x14ac:dyDescent="0.25">
      <c r="A4813">
        <v>14777</v>
      </c>
      <c r="B4813">
        <v>1</v>
      </c>
      <c r="C4813">
        <v>1</v>
      </c>
      <c r="D4813">
        <v>4</v>
      </c>
      <c r="E4813" t="s">
        <v>2</v>
      </c>
    </row>
    <row r="4814" spans="1:5" x14ac:dyDescent="0.25">
      <c r="A4814">
        <v>14778</v>
      </c>
      <c r="B4814">
        <v>2</v>
      </c>
      <c r="C4814">
        <v>12</v>
      </c>
      <c r="D4814">
        <v>3</v>
      </c>
      <c r="E4814">
        <v>1</v>
      </c>
    </row>
    <row r="4815" spans="1:5" x14ac:dyDescent="0.25">
      <c r="A4815">
        <v>14779</v>
      </c>
      <c r="B4815">
        <v>1</v>
      </c>
      <c r="C4815">
        <v>44</v>
      </c>
      <c r="D4815">
        <v>1</v>
      </c>
      <c r="E4815">
        <v>1</v>
      </c>
    </row>
    <row r="4816" spans="1:5" x14ac:dyDescent="0.25">
      <c r="A4816">
        <v>14780</v>
      </c>
      <c r="B4816">
        <v>1</v>
      </c>
      <c r="C4816">
        <v>9</v>
      </c>
      <c r="D4816">
        <v>3</v>
      </c>
      <c r="E4816">
        <v>1</v>
      </c>
    </row>
    <row r="4817" spans="1:5" x14ac:dyDescent="0.25">
      <c r="A4817">
        <v>14781</v>
      </c>
      <c r="B4817">
        <v>1</v>
      </c>
      <c r="C4817">
        <v>66</v>
      </c>
      <c r="D4817">
        <v>3</v>
      </c>
      <c r="E4817">
        <v>3</v>
      </c>
    </row>
    <row r="4818" spans="1:5" x14ac:dyDescent="0.25">
      <c r="A4818">
        <v>14782</v>
      </c>
      <c r="B4818">
        <v>1</v>
      </c>
      <c r="C4818">
        <v>38</v>
      </c>
      <c r="D4818">
        <v>4</v>
      </c>
      <c r="E4818">
        <v>3</v>
      </c>
    </row>
    <row r="4819" spans="1:5" x14ac:dyDescent="0.25">
      <c r="A4819">
        <v>14783</v>
      </c>
      <c r="B4819">
        <v>1</v>
      </c>
      <c r="C4819">
        <v>16</v>
      </c>
      <c r="D4819">
        <v>4</v>
      </c>
      <c r="E4819">
        <v>1</v>
      </c>
    </row>
    <row r="4820" spans="1:5" x14ac:dyDescent="0.25">
      <c r="A4820">
        <v>14784</v>
      </c>
      <c r="B4820">
        <v>2</v>
      </c>
      <c r="C4820">
        <v>50</v>
      </c>
      <c r="D4820">
        <v>3</v>
      </c>
      <c r="E4820">
        <v>2</v>
      </c>
    </row>
    <row r="4821" spans="1:5" x14ac:dyDescent="0.25">
      <c r="A4821">
        <v>14785</v>
      </c>
      <c r="B4821">
        <v>1</v>
      </c>
      <c r="C4821">
        <v>6</v>
      </c>
      <c r="D4821">
        <v>1</v>
      </c>
      <c r="E4821">
        <v>1</v>
      </c>
    </row>
    <row r="4822" spans="1:5" x14ac:dyDescent="0.25">
      <c r="A4822">
        <v>14786</v>
      </c>
      <c r="B4822">
        <v>2</v>
      </c>
      <c r="C4822">
        <v>60</v>
      </c>
      <c r="D4822">
        <v>1</v>
      </c>
      <c r="E4822">
        <v>3</v>
      </c>
    </row>
    <row r="4823" spans="1:5" x14ac:dyDescent="0.25">
      <c r="A4823">
        <v>14787</v>
      </c>
      <c r="B4823">
        <v>2</v>
      </c>
      <c r="C4823">
        <v>33</v>
      </c>
      <c r="D4823">
        <v>4</v>
      </c>
      <c r="E4823">
        <v>3</v>
      </c>
    </row>
    <row r="4824" spans="1:5" x14ac:dyDescent="0.25">
      <c r="A4824">
        <v>14788</v>
      </c>
      <c r="B4824">
        <v>1</v>
      </c>
      <c r="C4824">
        <v>13</v>
      </c>
      <c r="D4824">
        <v>1</v>
      </c>
      <c r="E4824">
        <v>1</v>
      </c>
    </row>
    <row r="4825" spans="1:5" x14ac:dyDescent="0.25">
      <c r="A4825">
        <v>14789</v>
      </c>
      <c r="B4825">
        <v>1</v>
      </c>
      <c r="C4825">
        <v>8</v>
      </c>
      <c r="D4825">
        <v>4</v>
      </c>
      <c r="E4825">
        <v>1</v>
      </c>
    </row>
    <row r="4826" spans="1:5" x14ac:dyDescent="0.25">
      <c r="A4826">
        <v>14790</v>
      </c>
      <c r="B4826">
        <v>1</v>
      </c>
      <c r="C4826">
        <v>1</v>
      </c>
      <c r="D4826">
        <v>4</v>
      </c>
      <c r="E4826" t="s">
        <v>2</v>
      </c>
    </row>
    <row r="4827" spans="1:5" x14ac:dyDescent="0.25">
      <c r="A4827">
        <v>14791</v>
      </c>
      <c r="B4827">
        <v>1</v>
      </c>
      <c r="C4827">
        <v>49</v>
      </c>
      <c r="D4827">
        <v>1</v>
      </c>
      <c r="E4827">
        <v>1</v>
      </c>
    </row>
    <row r="4828" spans="1:5" x14ac:dyDescent="0.25">
      <c r="A4828">
        <v>14792</v>
      </c>
      <c r="B4828">
        <v>2</v>
      </c>
      <c r="C4828">
        <v>13</v>
      </c>
      <c r="D4828">
        <v>4</v>
      </c>
      <c r="E4828">
        <v>1</v>
      </c>
    </row>
    <row r="4829" spans="1:5" x14ac:dyDescent="0.25">
      <c r="A4829">
        <v>14793</v>
      </c>
      <c r="B4829">
        <v>1</v>
      </c>
      <c r="C4829">
        <v>12</v>
      </c>
      <c r="D4829">
        <v>4</v>
      </c>
      <c r="E4829">
        <v>1</v>
      </c>
    </row>
    <row r="4830" spans="1:5" x14ac:dyDescent="0.25">
      <c r="A4830">
        <v>14794</v>
      </c>
      <c r="B4830">
        <v>1</v>
      </c>
      <c r="C4830">
        <v>8</v>
      </c>
      <c r="D4830">
        <v>3</v>
      </c>
      <c r="E4830">
        <v>1</v>
      </c>
    </row>
    <row r="4831" spans="1:5" x14ac:dyDescent="0.25">
      <c r="A4831">
        <v>14795</v>
      </c>
      <c r="B4831">
        <v>2</v>
      </c>
      <c r="C4831">
        <v>18</v>
      </c>
      <c r="D4831">
        <v>1</v>
      </c>
      <c r="E4831">
        <v>2</v>
      </c>
    </row>
    <row r="4832" spans="1:5" x14ac:dyDescent="0.25">
      <c r="A4832">
        <v>14796</v>
      </c>
      <c r="B4832">
        <v>1</v>
      </c>
      <c r="C4832">
        <v>8</v>
      </c>
      <c r="D4832">
        <v>3</v>
      </c>
      <c r="E4832">
        <v>1</v>
      </c>
    </row>
    <row r="4833" spans="1:5" x14ac:dyDescent="0.25">
      <c r="A4833">
        <v>14797</v>
      </c>
      <c r="B4833">
        <v>2</v>
      </c>
      <c r="C4833">
        <v>0</v>
      </c>
      <c r="D4833">
        <v>2</v>
      </c>
      <c r="E4833" t="s">
        <v>2</v>
      </c>
    </row>
    <row r="4834" spans="1:5" x14ac:dyDescent="0.25">
      <c r="A4834">
        <v>14798</v>
      </c>
      <c r="B4834">
        <v>1</v>
      </c>
      <c r="C4834">
        <v>3</v>
      </c>
      <c r="D4834">
        <v>3</v>
      </c>
      <c r="E4834" t="s">
        <v>2</v>
      </c>
    </row>
    <row r="4835" spans="1:5" x14ac:dyDescent="0.25">
      <c r="A4835">
        <v>14799</v>
      </c>
      <c r="B4835">
        <v>1</v>
      </c>
      <c r="C4835">
        <v>51</v>
      </c>
      <c r="D4835">
        <v>1</v>
      </c>
      <c r="E4835">
        <v>1</v>
      </c>
    </row>
    <row r="4836" spans="1:5" x14ac:dyDescent="0.25">
      <c r="A4836">
        <v>14800</v>
      </c>
      <c r="B4836">
        <v>1</v>
      </c>
      <c r="C4836">
        <v>28</v>
      </c>
      <c r="D4836">
        <v>1</v>
      </c>
      <c r="E4836">
        <v>3</v>
      </c>
    </row>
    <row r="4837" spans="1:5" x14ac:dyDescent="0.25">
      <c r="A4837">
        <v>14801</v>
      </c>
      <c r="B4837">
        <v>1</v>
      </c>
      <c r="C4837">
        <v>29</v>
      </c>
      <c r="D4837">
        <v>3</v>
      </c>
      <c r="E4837">
        <v>3</v>
      </c>
    </row>
    <row r="4838" spans="1:5" x14ac:dyDescent="0.25">
      <c r="A4838">
        <v>14802</v>
      </c>
      <c r="B4838">
        <v>1</v>
      </c>
      <c r="C4838">
        <v>7</v>
      </c>
      <c r="D4838">
        <v>4</v>
      </c>
      <c r="E4838">
        <v>1</v>
      </c>
    </row>
    <row r="4839" spans="1:5" x14ac:dyDescent="0.25">
      <c r="A4839">
        <v>14803</v>
      </c>
      <c r="B4839">
        <v>2</v>
      </c>
      <c r="C4839">
        <v>2</v>
      </c>
      <c r="D4839">
        <v>1</v>
      </c>
      <c r="E4839" t="s">
        <v>2</v>
      </c>
    </row>
    <row r="4840" spans="1:5" x14ac:dyDescent="0.25">
      <c r="A4840">
        <v>14804</v>
      </c>
      <c r="B4840">
        <v>2</v>
      </c>
      <c r="C4840">
        <v>27</v>
      </c>
      <c r="D4840">
        <v>4</v>
      </c>
      <c r="E4840">
        <v>1</v>
      </c>
    </row>
    <row r="4841" spans="1:5" x14ac:dyDescent="0.25">
      <c r="A4841">
        <v>14805</v>
      </c>
      <c r="B4841">
        <v>2</v>
      </c>
      <c r="C4841">
        <v>7</v>
      </c>
      <c r="D4841">
        <v>4</v>
      </c>
      <c r="E4841">
        <v>1</v>
      </c>
    </row>
    <row r="4842" spans="1:5" x14ac:dyDescent="0.25">
      <c r="A4842">
        <v>14806</v>
      </c>
      <c r="B4842">
        <v>1</v>
      </c>
      <c r="C4842">
        <v>8</v>
      </c>
      <c r="D4842">
        <v>4</v>
      </c>
      <c r="E4842">
        <v>1</v>
      </c>
    </row>
    <row r="4843" spans="1:5" x14ac:dyDescent="0.25">
      <c r="A4843">
        <v>14807</v>
      </c>
      <c r="B4843">
        <v>2</v>
      </c>
      <c r="C4843">
        <v>17</v>
      </c>
      <c r="D4843">
        <v>4</v>
      </c>
      <c r="E4843">
        <v>1</v>
      </c>
    </row>
    <row r="4844" spans="1:5" x14ac:dyDescent="0.25">
      <c r="A4844">
        <v>14808</v>
      </c>
      <c r="B4844">
        <v>1</v>
      </c>
      <c r="C4844">
        <v>24</v>
      </c>
      <c r="D4844">
        <v>1</v>
      </c>
      <c r="E4844">
        <v>1</v>
      </c>
    </row>
    <row r="4845" spans="1:5" x14ac:dyDescent="0.25">
      <c r="A4845">
        <v>14809</v>
      </c>
      <c r="B4845">
        <v>1</v>
      </c>
      <c r="C4845">
        <v>37</v>
      </c>
      <c r="D4845">
        <v>4</v>
      </c>
      <c r="E4845">
        <v>2</v>
      </c>
    </row>
    <row r="4846" spans="1:5" x14ac:dyDescent="0.25">
      <c r="A4846">
        <v>14810</v>
      </c>
      <c r="B4846">
        <v>2</v>
      </c>
      <c r="C4846">
        <v>14</v>
      </c>
      <c r="D4846">
        <v>1</v>
      </c>
      <c r="E4846">
        <v>1</v>
      </c>
    </row>
    <row r="4847" spans="1:5" x14ac:dyDescent="0.25">
      <c r="A4847">
        <v>14811</v>
      </c>
      <c r="B4847">
        <v>2</v>
      </c>
      <c r="C4847">
        <v>60</v>
      </c>
      <c r="D4847">
        <v>3</v>
      </c>
      <c r="E4847">
        <v>3</v>
      </c>
    </row>
    <row r="4848" spans="1:5" x14ac:dyDescent="0.25">
      <c r="A4848">
        <v>14812</v>
      </c>
      <c r="B4848">
        <v>2</v>
      </c>
      <c r="C4848">
        <v>5</v>
      </c>
      <c r="D4848">
        <v>3</v>
      </c>
      <c r="E4848" t="s">
        <v>2</v>
      </c>
    </row>
    <row r="4849" spans="1:5" x14ac:dyDescent="0.25">
      <c r="A4849">
        <v>14813</v>
      </c>
      <c r="B4849">
        <v>1</v>
      </c>
      <c r="C4849">
        <v>6</v>
      </c>
      <c r="D4849">
        <v>4</v>
      </c>
      <c r="E4849">
        <v>1</v>
      </c>
    </row>
    <row r="4850" spans="1:5" x14ac:dyDescent="0.25">
      <c r="A4850">
        <v>14814</v>
      </c>
      <c r="B4850">
        <v>1</v>
      </c>
      <c r="C4850">
        <v>7</v>
      </c>
      <c r="D4850">
        <v>3</v>
      </c>
      <c r="E4850">
        <v>1</v>
      </c>
    </row>
    <row r="4851" spans="1:5" x14ac:dyDescent="0.25">
      <c r="A4851">
        <v>14815</v>
      </c>
      <c r="B4851">
        <v>1</v>
      </c>
      <c r="C4851">
        <v>57</v>
      </c>
      <c r="D4851">
        <v>1</v>
      </c>
      <c r="E4851">
        <v>2</v>
      </c>
    </row>
    <row r="4852" spans="1:5" x14ac:dyDescent="0.25">
      <c r="A4852">
        <v>14816</v>
      </c>
      <c r="B4852">
        <v>2</v>
      </c>
      <c r="C4852">
        <v>6</v>
      </c>
      <c r="D4852">
        <v>3</v>
      </c>
      <c r="E4852">
        <v>1</v>
      </c>
    </row>
    <row r="4853" spans="1:5" x14ac:dyDescent="0.25">
      <c r="A4853">
        <v>14817</v>
      </c>
      <c r="B4853">
        <v>2</v>
      </c>
      <c r="C4853">
        <v>16</v>
      </c>
      <c r="D4853">
        <v>4</v>
      </c>
      <c r="E4853">
        <v>1</v>
      </c>
    </row>
    <row r="4854" spans="1:5" x14ac:dyDescent="0.25">
      <c r="A4854">
        <v>14818</v>
      </c>
      <c r="B4854">
        <v>2</v>
      </c>
      <c r="C4854">
        <v>14</v>
      </c>
      <c r="D4854">
        <v>1</v>
      </c>
      <c r="E4854">
        <v>1</v>
      </c>
    </row>
    <row r="4855" spans="1:5" x14ac:dyDescent="0.25">
      <c r="A4855">
        <v>14819</v>
      </c>
      <c r="B4855">
        <v>2</v>
      </c>
      <c r="C4855">
        <v>62</v>
      </c>
      <c r="D4855">
        <v>3</v>
      </c>
      <c r="E4855">
        <v>3</v>
      </c>
    </row>
    <row r="4856" spans="1:5" x14ac:dyDescent="0.25">
      <c r="A4856">
        <v>14820</v>
      </c>
      <c r="B4856">
        <v>2</v>
      </c>
      <c r="C4856">
        <v>0</v>
      </c>
      <c r="D4856">
        <v>3</v>
      </c>
      <c r="E4856" t="s">
        <v>2</v>
      </c>
    </row>
    <row r="4857" spans="1:5" x14ac:dyDescent="0.25">
      <c r="A4857">
        <v>14821</v>
      </c>
      <c r="B4857">
        <v>1</v>
      </c>
      <c r="C4857">
        <v>54</v>
      </c>
      <c r="D4857">
        <v>1</v>
      </c>
      <c r="E4857">
        <v>1</v>
      </c>
    </row>
    <row r="4858" spans="1:5" x14ac:dyDescent="0.25">
      <c r="A4858">
        <v>14822</v>
      </c>
      <c r="B4858">
        <v>1</v>
      </c>
      <c r="C4858">
        <v>84</v>
      </c>
      <c r="D4858">
        <v>3</v>
      </c>
      <c r="E4858">
        <v>2</v>
      </c>
    </row>
    <row r="4859" spans="1:5" x14ac:dyDescent="0.25">
      <c r="A4859">
        <v>14823</v>
      </c>
      <c r="B4859">
        <v>1</v>
      </c>
      <c r="C4859">
        <v>64</v>
      </c>
      <c r="D4859">
        <v>5</v>
      </c>
      <c r="E4859">
        <v>2</v>
      </c>
    </row>
    <row r="4860" spans="1:5" x14ac:dyDescent="0.25">
      <c r="A4860">
        <v>14824</v>
      </c>
      <c r="B4860">
        <v>1</v>
      </c>
      <c r="C4860">
        <v>73</v>
      </c>
      <c r="D4860">
        <v>3</v>
      </c>
      <c r="E4860">
        <v>3</v>
      </c>
    </row>
    <row r="4861" spans="1:5" x14ac:dyDescent="0.25">
      <c r="A4861">
        <v>14825</v>
      </c>
      <c r="B4861">
        <v>2</v>
      </c>
      <c r="C4861">
        <v>13</v>
      </c>
      <c r="D4861">
        <v>3</v>
      </c>
      <c r="E4861">
        <v>1</v>
      </c>
    </row>
    <row r="4862" spans="1:5" x14ac:dyDescent="0.25">
      <c r="A4862">
        <v>14826</v>
      </c>
      <c r="B4862">
        <v>2</v>
      </c>
      <c r="C4862">
        <v>33</v>
      </c>
      <c r="D4862">
        <v>3</v>
      </c>
      <c r="E4862">
        <v>3</v>
      </c>
    </row>
    <row r="4863" spans="1:5" x14ac:dyDescent="0.25">
      <c r="A4863">
        <v>14827</v>
      </c>
      <c r="B4863">
        <v>2</v>
      </c>
      <c r="C4863">
        <v>18</v>
      </c>
      <c r="D4863">
        <v>4</v>
      </c>
      <c r="E4863">
        <v>1</v>
      </c>
    </row>
    <row r="4864" spans="1:5" x14ac:dyDescent="0.25">
      <c r="A4864">
        <v>14828</v>
      </c>
      <c r="B4864">
        <v>1</v>
      </c>
      <c r="C4864">
        <v>0</v>
      </c>
      <c r="D4864">
        <v>1</v>
      </c>
      <c r="E4864" t="s">
        <v>2</v>
      </c>
    </row>
    <row r="4865" spans="1:5" x14ac:dyDescent="0.25">
      <c r="A4865">
        <v>14829</v>
      </c>
      <c r="B4865">
        <v>1</v>
      </c>
      <c r="C4865">
        <v>85</v>
      </c>
      <c r="D4865">
        <v>2</v>
      </c>
      <c r="E4865">
        <v>1</v>
      </c>
    </row>
    <row r="4866" spans="1:5" x14ac:dyDescent="0.25">
      <c r="A4866">
        <v>14830</v>
      </c>
      <c r="B4866">
        <v>2</v>
      </c>
      <c r="C4866">
        <v>35</v>
      </c>
      <c r="D4866">
        <v>5</v>
      </c>
      <c r="E4866">
        <v>3</v>
      </c>
    </row>
    <row r="4867" spans="1:5" x14ac:dyDescent="0.25">
      <c r="A4867">
        <v>14831</v>
      </c>
      <c r="B4867">
        <v>1</v>
      </c>
      <c r="C4867">
        <v>30</v>
      </c>
      <c r="D4867">
        <v>1</v>
      </c>
      <c r="E4867">
        <v>1</v>
      </c>
    </row>
    <row r="4868" spans="1:5" x14ac:dyDescent="0.25">
      <c r="A4868">
        <v>14832</v>
      </c>
      <c r="B4868">
        <v>2</v>
      </c>
      <c r="C4868">
        <v>16</v>
      </c>
      <c r="D4868">
        <v>4</v>
      </c>
      <c r="E4868">
        <v>1</v>
      </c>
    </row>
    <row r="4869" spans="1:5" x14ac:dyDescent="0.25">
      <c r="A4869">
        <v>14833</v>
      </c>
      <c r="B4869">
        <v>1</v>
      </c>
      <c r="C4869">
        <v>0</v>
      </c>
      <c r="D4869">
        <v>3</v>
      </c>
      <c r="E4869" t="s">
        <v>2</v>
      </c>
    </row>
    <row r="4870" spans="1:5" x14ac:dyDescent="0.25">
      <c r="A4870">
        <v>14834</v>
      </c>
      <c r="B4870">
        <v>1</v>
      </c>
      <c r="C4870">
        <v>17</v>
      </c>
      <c r="D4870">
        <v>4</v>
      </c>
      <c r="E4870">
        <v>1</v>
      </c>
    </row>
    <row r="4871" spans="1:5" x14ac:dyDescent="0.25">
      <c r="A4871">
        <v>14835</v>
      </c>
      <c r="B4871">
        <v>2</v>
      </c>
      <c r="C4871">
        <v>58</v>
      </c>
      <c r="D4871">
        <v>3</v>
      </c>
      <c r="E4871">
        <v>3</v>
      </c>
    </row>
    <row r="4872" spans="1:5" x14ac:dyDescent="0.25">
      <c r="A4872">
        <v>14836</v>
      </c>
      <c r="B4872">
        <v>1</v>
      </c>
      <c r="C4872">
        <v>17</v>
      </c>
      <c r="D4872">
        <v>4</v>
      </c>
      <c r="E4872">
        <v>1</v>
      </c>
    </row>
    <row r="4873" spans="1:5" x14ac:dyDescent="0.25">
      <c r="A4873">
        <v>14837</v>
      </c>
      <c r="B4873">
        <v>2</v>
      </c>
      <c r="C4873">
        <v>85</v>
      </c>
      <c r="D4873">
        <v>4</v>
      </c>
      <c r="E4873">
        <v>1</v>
      </c>
    </row>
    <row r="4874" spans="1:5" x14ac:dyDescent="0.25">
      <c r="A4874">
        <v>14838</v>
      </c>
      <c r="B4874">
        <v>2</v>
      </c>
      <c r="C4874">
        <v>10</v>
      </c>
      <c r="D4874">
        <v>4</v>
      </c>
      <c r="E4874">
        <v>1</v>
      </c>
    </row>
    <row r="4875" spans="1:5" x14ac:dyDescent="0.25">
      <c r="A4875">
        <v>14839</v>
      </c>
      <c r="B4875">
        <v>2</v>
      </c>
      <c r="C4875">
        <v>26</v>
      </c>
      <c r="D4875">
        <v>3</v>
      </c>
      <c r="E4875">
        <v>1</v>
      </c>
    </row>
    <row r="4876" spans="1:5" x14ac:dyDescent="0.25">
      <c r="A4876">
        <v>14840</v>
      </c>
      <c r="B4876">
        <v>2</v>
      </c>
      <c r="C4876">
        <v>73</v>
      </c>
      <c r="D4876">
        <v>3</v>
      </c>
      <c r="E4876">
        <v>2</v>
      </c>
    </row>
    <row r="4877" spans="1:5" x14ac:dyDescent="0.25">
      <c r="A4877">
        <v>14841</v>
      </c>
      <c r="B4877">
        <v>2</v>
      </c>
      <c r="C4877">
        <v>17</v>
      </c>
      <c r="D4877">
        <v>3</v>
      </c>
      <c r="E4877">
        <v>1</v>
      </c>
    </row>
    <row r="4878" spans="1:5" x14ac:dyDescent="0.25">
      <c r="A4878">
        <v>14842</v>
      </c>
      <c r="B4878">
        <v>1</v>
      </c>
      <c r="C4878">
        <v>13</v>
      </c>
      <c r="D4878">
        <v>1</v>
      </c>
      <c r="E4878">
        <v>1</v>
      </c>
    </row>
    <row r="4879" spans="1:5" x14ac:dyDescent="0.25">
      <c r="A4879">
        <v>14843</v>
      </c>
      <c r="B4879">
        <v>2</v>
      </c>
      <c r="C4879">
        <v>41</v>
      </c>
      <c r="D4879">
        <v>4</v>
      </c>
      <c r="E4879">
        <v>2</v>
      </c>
    </row>
    <row r="4880" spans="1:5" x14ac:dyDescent="0.25">
      <c r="A4880">
        <v>14844</v>
      </c>
      <c r="B4880">
        <v>1</v>
      </c>
      <c r="C4880">
        <v>51</v>
      </c>
      <c r="D4880">
        <v>3</v>
      </c>
      <c r="E4880">
        <v>3</v>
      </c>
    </row>
    <row r="4881" spans="1:5" x14ac:dyDescent="0.25">
      <c r="A4881">
        <v>14845</v>
      </c>
      <c r="B4881">
        <v>1</v>
      </c>
      <c r="C4881">
        <v>17</v>
      </c>
      <c r="D4881">
        <v>3</v>
      </c>
      <c r="E4881">
        <v>1</v>
      </c>
    </row>
    <row r="4882" spans="1:5" x14ac:dyDescent="0.25">
      <c r="A4882">
        <v>14846</v>
      </c>
      <c r="B4882">
        <v>1</v>
      </c>
      <c r="C4882">
        <v>16</v>
      </c>
      <c r="D4882">
        <v>5</v>
      </c>
      <c r="E4882">
        <v>1</v>
      </c>
    </row>
    <row r="4883" spans="1:5" x14ac:dyDescent="0.25">
      <c r="A4883">
        <v>14847</v>
      </c>
      <c r="B4883">
        <v>2</v>
      </c>
      <c r="C4883">
        <v>3</v>
      </c>
      <c r="D4883">
        <v>4</v>
      </c>
      <c r="E4883" t="s">
        <v>2</v>
      </c>
    </row>
    <row r="4884" spans="1:5" x14ac:dyDescent="0.25">
      <c r="A4884">
        <v>14848</v>
      </c>
      <c r="B4884">
        <v>1</v>
      </c>
      <c r="C4884">
        <v>0</v>
      </c>
      <c r="D4884">
        <v>1</v>
      </c>
      <c r="E4884" t="s">
        <v>2</v>
      </c>
    </row>
    <row r="4885" spans="1:5" x14ac:dyDescent="0.25">
      <c r="A4885">
        <v>14849</v>
      </c>
      <c r="B4885">
        <v>1</v>
      </c>
      <c r="C4885">
        <v>63</v>
      </c>
      <c r="D4885">
        <v>5</v>
      </c>
      <c r="E4885">
        <v>3</v>
      </c>
    </row>
    <row r="4886" spans="1:5" x14ac:dyDescent="0.25">
      <c r="A4886">
        <v>14850</v>
      </c>
      <c r="B4886">
        <v>2</v>
      </c>
      <c r="C4886">
        <v>50</v>
      </c>
      <c r="D4886">
        <v>4</v>
      </c>
      <c r="E4886">
        <v>1</v>
      </c>
    </row>
    <row r="4887" spans="1:5" x14ac:dyDescent="0.25">
      <c r="A4887">
        <v>14851</v>
      </c>
      <c r="B4887">
        <v>1</v>
      </c>
      <c r="C4887">
        <v>3</v>
      </c>
      <c r="D4887">
        <v>4</v>
      </c>
      <c r="E4887" t="s">
        <v>2</v>
      </c>
    </row>
    <row r="4888" spans="1:5" x14ac:dyDescent="0.25">
      <c r="A4888">
        <v>14852</v>
      </c>
      <c r="B4888">
        <v>2</v>
      </c>
      <c r="C4888">
        <v>67</v>
      </c>
      <c r="D4888">
        <v>2</v>
      </c>
      <c r="E4888">
        <v>2</v>
      </c>
    </row>
    <row r="4889" spans="1:5" x14ac:dyDescent="0.25">
      <c r="A4889">
        <v>14853</v>
      </c>
      <c r="B4889">
        <v>1</v>
      </c>
      <c r="C4889">
        <v>17</v>
      </c>
      <c r="D4889">
        <v>2</v>
      </c>
      <c r="E4889">
        <v>1</v>
      </c>
    </row>
    <row r="4890" spans="1:5" x14ac:dyDescent="0.25">
      <c r="A4890">
        <v>14854</v>
      </c>
      <c r="B4890">
        <v>2</v>
      </c>
      <c r="C4890">
        <v>12</v>
      </c>
      <c r="D4890">
        <v>2</v>
      </c>
      <c r="E4890">
        <v>1</v>
      </c>
    </row>
    <row r="4891" spans="1:5" x14ac:dyDescent="0.25">
      <c r="A4891">
        <v>14855</v>
      </c>
      <c r="B4891">
        <v>1</v>
      </c>
      <c r="C4891">
        <v>33</v>
      </c>
      <c r="D4891">
        <v>3</v>
      </c>
      <c r="E4891">
        <v>1</v>
      </c>
    </row>
    <row r="4892" spans="1:5" x14ac:dyDescent="0.25">
      <c r="A4892">
        <v>14856</v>
      </c>
      <c r="B4892">
        <v>1</v>
      </c>
      <c r="C4892">
        <v>52</v>
      </c>
      <c r="D4892">
        <v>3</v>
      </c>
      <c r="E4892">
        <v>3</v>
      </c>
    </row>
    <row r="4893" spans="1:5" x14ac:dyDescent="0.25">
      <c r="A4893">
        <v>14857</v>
      </c>
      <c r="B4893">
        <v>1</v>
      </c>
      <c r="C4893">
        <v>18</v>
      </c>
      <c r="D4893">
        <v>2</v>
      </c>
      <c r="E4893">
        <v>2</v>
      </c>
    </row>
    <row r="4894" spans="1:5" x14ac:dyDescent="0.25">
      <c r="A4894">
        <v>14858</v>
      </c>
      <c r="B4894">
        <v>2</v>
      </c>
      <c r="C4894">
        <v>57</v>
      </c>
      <c r="D4894">
        <v>5</v>
      </c>
      <c r="E4894">
        <v>1</v>
      </c>
    </row>
    <row r="4895" spans="1:5" x14ac:dyDescent="0.25">
      <c r="A4895">
        <v>14859</v>
      </c>
      <c r="B4895">
        <v>2</v>
      </c>
      <c r="C4895">
        <v>16</v>
      </c>
      <c r="D4895">
        <v>3</v>
      </c>
      <c r="E4895">
        <v>1</v>
      </c>
    </row>
    <row r="4896" spans="1:5" x14ac:dyDescent="0.25">
      <c r="A4896">
        <v>14860</v>
      </c>
      <c r="B4896">
        <v>2</v>
      </c>
      <c r="C4896">
        <v>29</v>
      </c>
      <c r="D4896">
        <v>2</v>
      </c>
      <c r="E4896">
        <v>3</v>
      </c>
    </row>
    <row r="4897" spans="1:5" x14ac:dyDescent="0.25">
      <c r="A4897">
        <v>14861</v>
      </c>
      <c r="B4897">
        <v>2</v>
      </c>
      <c r="C4897">
        <v>1</v>
      </c>
      <c r="D4897">
        <v>1</v>
      </c>
      <c r="E4897" t="s">
        <v>2</v>
      </c>
    </row>
    <row r="4898" spans="1:5" x14ac:dyDescent="0.25">
      <c r="A4898">
        <v>14862</v>
      </c>
      <c r="B4898">
        <v>1</v>
      </c>
      <c r="C4898">
        <v>31</v>
      </c>
      <c r="D4898">
        <v>5</v>
      </c>
      <c r="E4898">
        <v>3</v>
      </c>
    </row>
    <row r="4899" spans="1:5" x14ac:dyDescent="0.25">
      <c r="A4899">
        <v>14863</v>
      </c>
      <c r="B4899">
        <v>2</v>
      </c>
      <c r="C4899">
        <v>20</v>
      </c>
      <c r="D4899">
        <v>2</v>
      </c>
      <c r="E4899">
        <v>1</v>
      </c>
    </row>
    <row r="4900" spans="1:5" x14ac:dyDescent="0.25">
      <c r="A4900">
        <v>14864</v>
      </c>
      <c r="B4900">
        <v>1</v>
      </c>
      <c r="C4900">
        <v>11</v>
      </c>
      <c r="D4900">
        <v>3</v>
      </c>
      <c r="E4900">
        <v>1</v>
      </c>
    </row>
    <row r="4901" spans="1:5" x14ac:dyDescent="0.25">
      <c r="A4901">
        <v>14865</v>
      </c>
      <c r="B4901">
        <v>2</v>
      </c>
      <c r="C4901">
        <v>44</v>
      </c>
      <c r="D4901">
        <v>1</v>
      </c>
      <c r="E4901">
        <v>3</v>
      </c>
    </row>
    <row r="4902" spans="1:5" x14ac:dyDescent="0.25">
      <c r="A4902">
        <v>14866</v>
      </c>
      <c r="B4902">
        <v>1</v>
      </c>
      <c r="C4902">
        <v>66</v>
      </c>
      <c r="D4902">
        <v>4</v>
      </c>
      <c r="E4902">
        <v>1</v>
      </c>
    </row>
    <row r="4903" spans="1:5" x14ac:dyDescent="0.25">
      <c r="A4903">
        <v>14867</v>
      </c>
      <c r="B4903">
        <v>2</v>
      </c>
      <c r="C4903">
        <v>63</v>
      </c>
      <c r="D4903">
        <v>5</v>
      </c>
      <c r="E4903">
        <v>3</v>
      </c>
    </row>
    <row r="4904" spans="1:5" x14ac:dyDescent="0.25">
      <c r="A4904">
        <v>14868</v>
      </c>
      <c r="B4904">
        <v>2</v>
      </c>
      <c r="C4904">
        <v>80</v>
      </c>
      <c r="D4904">
        <v>2</v>
      </c>
      <c r="E4904">
        <v>3</v>
      </c>
    </row>
    <row r="4905" spans="1:5" x14ac:dyDescent="0.25">
      <c r="A4905">
        <v>14869</v>
      </c>
      <c r="B4905">
        <v>1</v>
      </c>
      <c r="C4905">
        <v>53</v>
      </c>
      <c r="D4905">
        <v>3</v>
      </c>
      <c r="E4905">
        <v>1</v>
      </c>
    </row>
    <row r="4906" spans="1:5" x14ac:dyDescent="0.25">
      <c r="A4906">
        <v>14870</v>
      </c>
      <c r="B4906">
        <v>2</v>
      </c>
      <c r="C4906">
        <v>17</v>
      </c>
      <c r="D4906">
        <v>1</v>
      </c>
      <c r="E4906">
        <v>1</v>
      </c>
    </row>
    <row r="4907" spans="1:5" x14ac:dyDescent="0.25">
      <c r="A4907">
        <v>14871</v>
      </c>
      <c r="B4907">
        <v>1</v>
      </c>
      <c r="C4907">
        <v>0</v>
      </c>
      <c r="D4907">
        <v>3</v>
      </c>
      <c r="E4907" t="s">
        <v>2</v>
      </c>
    </row>
    <row r="4908" spans="1:5" x14ac:dyDescent="0.25">
      <c r="A4908">
        <v>14872</v>
      </c>
      <c r="B4908">
        <v>2</v>
      </c>
      <c r="C4908">
        <v>49</v>
      </c>
      <c r="D4908">
        <v>3</v>
      </c>
      <c r="E4908">
        <v>1</v>
      </c>
    </row>
    <row r="4909" spans="1:5" x14ac:dyDescent="0.25">
      <c r="A4909">
        <v>14873</v>
      </c>
      <c r="B4909">
        <v>1</v>
      </c>
      <c r="C4909">
        <v>18</v>
      </c>
      <c r="D4909">
        <v>1</v>
      </c>
      <c r="E4909">
        <v>1</v>
      </c>
    </row>
    <row r="4910" spans="1:5" x14ac:dyDescent="0.25">
      <c r="A4910">
        <v>14874</v>
      </c>
      <c r="B4910">
        <v>2</v>
      </c>
      <c r="C4910">
        <v>0</v>
      </c>
      <c r="D4910">
        <v>4</v>
      </c>
      <c r="E4910" t="s">
        <v>2</v>
      </c>
    </row>
    <row r="4911" spans="1:5" x14ac:dyDescent="0.25">
      <c r="A4911">
        <v>14875</v>
      </c>
      <c r="B4911">
        <v>1</v>
      </c>
      <c r="C4911">
        <v>33</v>
      </c>
      <c r="D4911">
        <v>4</v>
      </c>
      <c r="E4911">
        <v>2</v>
      </c>
    </row>
    <row r="4912" spans="1:5" x14ac:dyDescent="0.25">
      <c r="A4912">
        <v>14876</v>
      </c>
      <c r="B4912">
        <v>2</v>
      </c>
      <c r="C4912">
        <v>29</v>
      </c>
      <c r="D4912">
        <v>3</v>
      </c>
      <c r="E4912">
        <v>3</v>
      </c>
    </row>
    <row r="4913" spans="1:5" x14ac:dyDescent="0.25">
      <c r="A4913">
        <v>14877</v>
      </c>
      <c r="B4913">
        <v>1</v>
      </c>
      <c r="C4913">
        <v>58</v>
      </c>
      <c r="D4913">
        <v>3</v>
      </c>
      <c r="E4913">
        <v>3</v>
      </c>
    </row>
    <row r="4914" spans="1:5" x14ac:dyDescent="0.25">
      <c r="A4914">
        <v>14878</v>
      </c>
      <c r="B4914">
        <v>2</v>
      </c>
      <c r="C4914">
        <v>33</v>
      </c>
      <c r="D4914">
        <v>3</v>
      </c>
      <c r="E4914">
        <v>3</v>
      </c>
    </row>
    <row r="4915" spans="1:5" x14ac:dyDescent="0.25">
      <c r="A4915">
        <v>14879</v>
      </c>
      <c r="B4915">
        <v>2</v>
      </c>
      <c r="C4915">
        <v>18</v>
      </c>
      <c r="D4915">
        <v>4</v>
      </c>
      <c r="E4915">
        <v>1</v>
      </c>
    </row>
    <row r="4916" spans="1:5" x14ac:dyDescent="0.25">
      <c r="A4916">
        <v>14880</v>
      </c>
      <c r="B4916">
        <v>2</v>
      </c>
      <c r="C4916">
        <v>48</v>
      </c>
      <c r="D4916">
        <v>3</v>
      </c>
      <c r="E4916">
        <v>2</v>
      </c>
    </row>
    <row r="4917" spans="1:5" x14ac:dyDescent="0.25">
      <c r="A4917">
        <v>14881</v>
      </c>
      <c r="B4917">
        <v>2</v>
      </c>
      <c r="C4917">
        <v>72</v>
      </c>
      <c r="D4917">
        <v>3</v>
      </c>
      <c r="E4917">
        <v>2</v>
      </c>
    </row>
    <row r="4918" spans="1:5" x14ac:dyDescent="0.25">
      <c r="A4918">
        <v>14882</v>
      </c>
      <c r="B4918">
        <v>1</v>
      </c>
      <c r="C4918">
        <v>32</v>
      </c>
      <c r="D4918">
        <v>3</v>
      </c>
      <c r="E4918">
        <v>3</v>
      </c>
    </row>
    <row r="4919" spans="1:5" x14ac:dyDescent="0.25">
      <c r="A4919">
        <v>14883</v>
      </c>
      <c r="B4919">
        <v>1</v>
      </c>
      <c r="C4919">
        <v>47</v>
      </c>
      <c r="D4919">
        <v>3</v>
      </c>
      <c r="E4919">
        <v>3</v>
      </c>
    </row>
    <row r="4920" spans="1:5" x14ac:dyDescent="0.25">
      <c r="A4920">
        <v>14884</v>
      </c>
      <c r="B4920">
        <v>2</v>
      </c>
      <c r="C4920">
        <v>20</v>
      </c>
      <c r="D4920">
        <v>3</v>
      </c>
      <c r="E4920">
        <v>2</v>
      </c>
    </row>
    <row r="4921" spans="1:5" x14ac:dyDescent="0.25">
      <c r="A4921">
        <v>14885</v>
      </c>
      <c r="B4921">
        <v>1</v>
      </c>
      <c r="C4921">
        <v>12</v>
      </c>
      <c r="D4921">
        <v>1</v>
      </c>
      <c r="E4921">
        <v>1</v>
      </c>
    </row>
    <row r="4922" spans="1:5" x14ac:dyDescent="0.25">
      <c r="A4922">
        <v>14886</v>
      </c>
      <c r="B4922">
        <v>2</v>
      </c>
      <c r="C4922">
        <v>5</v>
      </c>
      <c r="D4922">
        <v>3</v>
      </c>
      <c r="E4922" t="s">
        <v>2</v>
      </c>
    </row>
    <row r="4923" spans="1:5" x14ac:dyDescent="0.25">
      <c r="A4923">
        <v>14887</v>
      </c>
      <c r="B4923">
        <v>1</v>
      </c>
      <c r="C4923">
        <v>51</v>
      </c>
      <c r="D4923">
        <v>3</v>
      </c>
      <c r="E4923">
        <v>2</v>
      </c>
    </row>
    <row r="4924" spans="1:5" x14ac:dyDescent="0.25">
      <c r="A4924">
        <v>14888</v>
      </c>
      <c r="B4924">
        <v>2</v>
      </c>
      <c r="C4924">
        <v>20</v>
      </c>
      <c r="D4924">
        <v>5</v>
      </c>
      <c r="E4924">
        <v>3</v>
      </c>
    </row>
    <row r="4925" spans="1:5" x14ac:dyDescent="0.25">
      <c r="A4925">
        <v>14889</v>
      </c>
      <c r="B4925">
        <v>2</v>
      </c>
      <c r="C4925">
        <v>42</v>
      </c>
      <c r="D4925">
        <v>2</v>
      </c>
      <c r="E4925">
        <v>1</v>
      </c>
    </row>
    <row r="4926" spans="1:5" x14ac:dyDescent="0.25">
      <c r="A4926">
        <v>14890</v>
      </c>
      <c r="B4926">
        <v>2</v>
      </c>
      <c r="C4926">
        <v>13</v>
      </c>
      <c r="D4926">
        <v>4</v>
      </c>
      <c r="E4926">
        <v>1</v>
      </c>
    </row>
    <row r="4927" spans="1:5" x14ac:dyDescent="0.25">
      <c r="A4927">
        <v>14891</v>
      </c>
      <c r="B4927">
        <v>2</v>
      </c>
      <c r="C4927">
        <v>0</v>
      </c>
      <c r="D4927">
        <v>3</v>
      </c>
      <c r="E4927" t="s">
        <v>2</v>
      </c>
    </row>
    <row r="4928" spans="1:5" x14ac:dyDescent="0.25">
      <c r="A4928">
        <v>14892</v>
      </c>
      <c r="B4928">
        <v>1</v>
      </c>
      <c r="C4928">
        <v>18</v>
      </c>
      <c r="D4928">
        <v>3</v>
      </c>
      <c r="E4928">
        <v>2</v>
      </c>
    </row>
    <row r="4929" spans="1:5" x14ac:dyDescent="0.25">
      <c r="A4929">
        <v>14893</v>
      </c>
      <c r="B4929">
        <v>1</v>
      </c>
      <c r="C4929">
        <v>1</v>
      </c>
      <c r="D4929">
        <v>4</v>
      </c>
      <c r="E4929" t="s">
        <v>2</v>
      </c>
    </row>
    <row r="4930" spans="1:5" x14ac:dyDescent="0.25">
      <c r="A4930">
        <v>14894</v>
      </c>
      <c r="B4930">
        <v>2</v>
      </c>
      <c r="C4930">
        <v>24</v>
      </c>
      <c r="D4930">
        <v>3</v>
      </c>
      <c r="E4930">
        <v>3</v>
      </c>
    </row>
    <row r="4931" spans="1:5" x14ac:dyDescent="0.25">
      <c r="A4931">
        <v>14895</v>
      </c>
      <c r="B4931">
        <v>2</v>
      </c>
      <c r="C4931">
        <v>26</v>
      </c>
      <c r="D4931">
        <v>4</v>
      </c>
      <c r="E4931">
        <v>2</v>
      </c>
    </row>
    <row r="4932" spans="1:5" x14ac:dyDescent="0.25">
      <c r="A4932">
        <v>14896</v>
      </c>
      <c r="B4932">
        <v>2</v>
      </c>
      <c r="C4932">
        <v>43</v>
      </c>
      <c r="D4932">
        <v>3</v>
      </c>
      <c r="E4932">
        <v>3</v>
      </c>
    </row>
    <row r="4933" spans="1:5" x14ac:dyDescent="0.25">
      <c r="A4933">
        <v>14897</v>
      </c>
      <c r="B4933">
        <v>2</v>
      </c>
      <c r="C4933">
        <v>40</v>
      </c>
      <c r="D4933">
        <v>4</v>
      </c>
      <c r="E4933">
        <v>1</v>
      </c>
    </row>
    <row r="4934" spans="1:5" x14ac:dyDescent="0.25">
      <c r="A4934">
        <v>14898</v>
      </c>
      <c r="B4934">
        <v>2</v>
      </c>
      <c r="C4934">
        <v>1</v>
      </c>
      <c r="D4934">
        <v>1</v>
      </c>
      <c r="E4934" t="s">
        <v>2</v>
      </c>
    </row>
    <row r="4935" spans="1:5" x14ac:dyDescent="0.25">
      <c r="A4935">
        <v>14899</v>
      </c>
      <c r="B4935">
        <v>2</v>
      </c>
      <c r="C4935">
        <v>39</v>
      </c>
      <c r="D4935">
        <v>4</v>
      </c>
      <c r="E4935">
        <v>2</v>
      </c>
    </row>
    <row r="4936" spans="1:5" x14ac:dyDescent="0.25">
      <c r="A4936">
        <v>14900</v>
      </c>
      <c r="B4936">
        <v>2</v>
      </c>
      <c r="C4936">
        <v>25</v>
      </c>
      <c r="D4936">
        <v>2</v>
      </c>
      <c r="E4936">
        <v>3</v>
      </c>
    </row>
    <row r="4937" spans="1:5" x14ac:dyDescent="0.25">
      <c r="A4937">
        <v>14901</v>
      </c>
      <c r="B4937">
        <v>2</v>
      </c>
      <c r="C4937">
        <v>54</v>
      </c>
      <c r="D4937">
        <v>3</v>
      </c>
      <c r="E4937">
        <v>3</v>
      </c>
    </row>
    <row r="4938" spans="1:5" x14ac:dyDescent="0.25">
      <c r="A4938">
        <v>14902</v>
      </c>
      <c r="B4938">
        <v>2</v>
      </c>
      <c r="C4938">
        <v>30</v>
      </c>
      <c r="D4938">
        <v>1</v>
      </c>
      <c r="E4938">
        <v>3</v>
      </c>
    </row>
    <row r="4939" spans="1:5" x14ac:dyDescent="0.25">
      <c r="A4939">
        <v>14903</v>
      </c>
      <c r="B4939">
        <v>1</v>
      </c>
      <c r="C4939">
        <v>72</v>
      </c>
      <c r="D4939">
        <v>3</v>
      </c>
      <c r="E4939">
        <v>3</v>
      </c>
    </row>
    <row r="4940" spans="1:5" x14ac:dyDescent="0.25">
      <c r="A4940">
        <v>14904</v>
      </c>
      <c r="B4940">
        <v>2</v>
      </c>
      <c r="C4940">
        <v>14</v>
      </c>
      <c r="D4940">
        <v>1</v>
      </c>
      <c r="E4940">
        <v>1</v>
      </c>
    </row>
    <row r="4941" spans="1:5" x14ac:dyDescent="0.25">
      <c r="A4941">
        <v>14905</v>
      </c>
      <c r="B4941">
        <v>2</v>
      </c>
      <c r="C4941">
        <v>13</v>
      </c>
      <c r="D4941">
        <v>4</v>
      </c>
      <c r="E4941">
        <v>1</v>
      </c>
    </row>
    <row r="4942" spans="1:5" x14ac:dyDescent="0.25">
      <c r="A4942">
        <v>14906</v>
      </c>
      <c r="B4942">
        <v>1</v>
      </c>
      <c r="C4942">
        <v>0</v>
      </c>
      <c r="D4942">
        <v>1</v>
      </c>
      <c r="E4942" t="s">
        <v>2</v>
      </c>
    </row>
    <row r="4943" spans="1:5" x14ac:dyDescent="0.25">
      <c r="A4943">
        <v>14907</v>
      </c>
      <c r="B4943">
        <v>2</v>
      </c>
      <c r="C4943">
        <v>13</v>
      </c>
      <c r="D4943">
        <v>2</v>
      </c>
      <c r="E4943">
        <v>1</v>
      </c>
    </row>
    <row r="4944" spans="1:5" x14ac:dyDescent="0.25">
      <c r="A4944">
        <v>14908</v>
      </c>
      <c r="B4944">
        <v>1</v>
      </c>
      <c r="C4944">
        <v>9</v>
      </c>
      <c r="D4944">
        <v>2</v>
      </c>
      <c r="E4944">
        <v>1</v>
      </c>
    </row>
    <row r="4945" spans="1:5" x14ac:dyDescent="0.25">
      <c r="A4945">
        <v>14909</v>
      </c>
      <c r="B4945">
        <v>2</v>
      </c>
      <c r="C4945">
        <v>19</v>
      </c>
      <c r="D4945">
        <v>4</v>
      </c>
      <c r="E4945">
        <v>1</v>
      </c>
    </row>
    <row r="4946" spans="1:5" x14ac:dyDescent="0.25">
      <c r="A4946">
        <v>14910</v>
      </c>
      <c r="B4946">
        <v>2</v>
      </c>
      <c r="C4946">
        <v>85</v>
      </c>
      <c r="D4946">
        <v>3</v>
      </c>
      <c r="E4946">
        <v>2</v>
      </c>
    </row>
    <row r="4947" spans="1:5" x14ac:dyDescent="0.25">
      <c r="A4947">
        <v>14911</v>
      </c>
      <c r="B4947">
        <v>1</v>
      </c>
      <c r="C4947">
        <v>5</v>
      </c>
      <c r="D4947">
        <v>1</v>
      </c>
      <c r="E4947" t="s">
        <v>2</v>
      </c>
    </row>
    <row r="4948" spans="1:5" x14ac:dyDescent="0.25">
      <c r="A4948">
        <v>14912</v>
      </c>
      <c r="B4948">
        <v>2</v>
      </c>
      <c r="C4948">
        <v>15</v>
      </c>
      <c r="D4948">
        <v>1</v>
      </c>
      <c r="E4948">
        <v>1</v>
      </c>
    </row>
    <row r="4949" spans="1:5" x14ac:dyDescent="0.25">
      <c r="A4949">
        <v>14913</v>
      </c>
      <c r="B4949">
        <v>2</v>
      </c>
      <c r="C4949">
        <v>0</v>
      </c>
      <c r="D4949">
        <v>1</v>
      </c>
      <c r="E4949" t="s">
        <v>2</v>
      </c>
    </row>
    <row r="4950" spans="1:5" x14ac:dyDescent="0.25">
      <c r="A4950">
        <v>14914</v>
      </c>
      <c r="B4950">
        <v>2</v>
      </c>
      <c r="C4950">
        <v>32</v>
      </c>
      <c r="D4950">
        <v>4</v>
      </c>
      <c r="E4950">
        <v>1</v>
      </c>
    </row>
    <row r="4951" spans="1:5" x14ac:dyDescent="0.25">
      <c r="A4951">
        <v>14915</v>
      </c>
      <c r="B4951">
        <v>2</v>
      </c>
      <c r="C4951">
        <v>42</v>
      </c>
      <c r="D4951">
        <v>3</v>
      </c>
      <c r="E4951">
        <v>3</v>
      </c>
    </row>
    <row r="4952" spans="1:5" x14ac:dyDescent="0.25">
      <c r="A4952">
        <v>14916</v>
      </c>
      <c r="B4952">
        <v>2</v>
      </c>
      <c r="C4952">
        <v>73</v>
      </c>
      <c r="D4952">
        <v>3</v>
      </c>
      <c r="E4952">
        <v>1</v>
      </c>
    </row>
    <row r="4953" spans="1:5" x14ac:dyDescent="0.25">
      <c r="A4953">
        <v>14917</v>
      </c>
      <c r="B4953">
        <v>1</v>
      </c>
      <c r="C4953">
        <v>61</v>
      </c>
      <c r="D4953">
        <v>1</v>
      </c>
      <c r="E4953">
        <v>1</v>
      </c>
    </row>
    <row r="4954" spans="1:5" x14ac:dyDescent="0.25">
      <c r="A4954">
        <v>14918</v>
      </c>
      <c r="B4954">
        <v>1</v>
      </c>
      <c r="C4954">
        <v>79</v>
      </c>
      <c r="D4954">
        <v>3</v>
      </c>
      <c r="E4954">
        <v>1</v>
      </c>
    </row>
    <row r="4955" spans="1:5" x14ac:dyDescent="0.25">
      <c r="A4955">
        <v>14919</v>
      </c>
      <c r="B4955">
        <v>2</v>
      </c>
      <c r="C4955">
        <v>16</v>
      </c>
      <c r="D4955">
        <v>4</v>
      </c>
      <c r="E4955">
        <v>1</v>
      </c>
    </row>
    <row r="4956" spans="1:5" x14ac:dyDescent="0.25">
      <c r="A4956">
        <v>14920</v>
      </c>
      <c r="B4956">
        <v>2</v>
      </c>
      <c r="C4956">
        <v>19</v>
      </c>
      <c r="D4956">
        <v>4</v>
      </c>
      <c r="E4956">
        <v>2</v>
      </c>
    </row>
    <row r="4957" spans="1:5" x14ac:dyDescent="0.25">
      <c r="A4957">
        <v>14921</v>
      </c>
      <c r="B4957">
        <v>1</v>
      </c>
      <c r="C4957">
        <v>60</v>
      </c>
      <c r="D4957">
        <v>4</v>
      </c>
      <c r="E4957">
        <v>1</v>
      </c>
    </row>
    <row r="4958" spans="1:5" x14ac:dyDescent="0.25">
      <c r="A4958">
        <v>14922</v>
      </c>
      <c r="B4958">
        <v>2</v>
      </c>
      <c r="C4958">
        <v>3</v>
      </c>
      <c r="D4958">
        <v>3</v>
      </c>
      <c r="E4958" t="s">
        <v>2</v>
      </c>
    </row>
    <row r="4959" spans="1:5" x14ac:dyDescent="0.25">
      <c r="A4959">
        <v>14923</v>
      </c>
      <c r="B4959">
        <v>2</v>
      </c>
      <c r="C4959">
        <v>37</v>
      </c>
      <c r="D4959">
        <v>3</v>
      </c>
      <c r="E4959">
        <v>2</v>
      </c>
    </row>
    <row r="4960" spans="1:5" x14ac:dyDescent="0.25">
      <c r="A4960">
        <v>14924</v>
      </c>
      <c r="B4960">
        <v>1</v>
      </c>
      <c r="C4960">
        <v>12</v>
      </c>
      <c r="D4960">
        <v>4</v>
      </c>
      <c r="E4960">
        <v>1</v>
      </c>
    </row>
    <row r="4961" spans="1:5" x14ac:dyDescent="0.25">
      <c r="A4961">
        <v>14925</v>
      </c>
      <c r="B4961">
        <v>1</v>
      </c>
      <c r="C4961">
        <v>34</v>
      </c>
      <c r="D4961">
        <v>3</v>
      </c>
      <c r="E4961">
        <v>1</v>
      </c>
    </row>
    <row r="4962" spans="1:5" x14ac:dyDescent="0.25">
      <c r="A4962">
        <v>14926</v>
      </c>
      <c r="B4962">
        <v>2</v>
      </c>
      <c r="C4962">
        <v>15</v>
      </c>
      <c r="D4962">
        <v>1</v>
      </c>
      <c r="E4962">
        <v>1</v>
      </c>
    </row>
    <row r="4963" spans="1:5" x14ac:dyDescent="0.25">
      <c r="A4963">
        <v>14927</v>
      </c>
      <c r="B4963">
        <v>1</v>
      </c>
      <c r="C4963">
        <v>1</v>
      </c>
      <c r="D4963">
        <v>5</v>
      </c>
      <c r="E4963" t="s">
        <v>2</v>
      </c>
    </row>
    <row r="4964" spans="1:5" x14ac:dyDescent="0.25">
      <c r="A4964">
        <v>14928</v>
      </c>
      <c r="B4964">
        <v>1</v>
      </c>
      <c r="C4964">
        <v>16</v>
      </c>
      <c r="D4964">
        <v>3</v>
      </c>
      <c r="E4964">
        <v>1</v>
      </c>
    </row>
    <row r="4965" spans="1:5" x14ac:dyDescent="0.25">
      <c r="A4965">
        <v>14929</v>
      </c>
      <c r="B4965">
        <v>2</v>
      </c>
      <c r="C4965">
        <v>7</v>
      </c>
      <c r="D4965">
        <v>4</v>
      </c>
      <c r="E4965">
        <v>1</v>
      </c>
    </row>
    <row r="4966" spans="1:5" x14ac:dyDescent="0.25">
      <c r="A4966">
        <v>14930</v>
      </c>
      <c r="B4966">
        <v>2</v>
      </c>
      <c r="C4966">
        <v>5</v>
      </c>
      <c r="D4966">
        <v>1</v>
      </c>
      <c r="E4966" t="s">
        <v>2</v>
      </c>
    </row>
    <row r="4967" spans="1:5" x14ac:dyDescent="0.25">
      <c r="A4967">
        <v>14931</v>
      </c>
      <c r="B4967">
        <v>1</v>
      </c>
      <c r="C4967">
        <v>9</v>
      </c>
      <c r="D4967">
        <v>1</v>
      </c>
      <c r="E4967">
        <v>1</v>
      </c>
    </row>
    <row r="4968" spans="1:5" x14ac:dyDescent="0.25">
      <c r="A4968">
        <v>14932</v>
      </c>
      <c r="B4968">
        <v>2</v>
      </c>
      <c r="C4968">
        <v>37</v>
      </c>
      <c r="D4968">
        <v>3</v>
      </c>
      <c r="E4968">
        <v>3</v>
      </c>
    </row>
    <row r="4969" spans="1:5" x14ac:dyDescent="0.25">
      <c r="A4969">
        <v>14933</v>
      </c>
      <c r="B4969">
        <v>1</v>
      </c>
      <c r="C4969">
        <v>2</v>
      </c>
      <c r="D4969">
        <v>4</v>
      </c>
      <c r="E4969" t="s">
        <v>2</v>
      </c>
    </row>
    <row r="4970" spans="1:5" x14ac:dyDescent="0.25">
      <c r="A4970">
        <v>14934</v>
      </c>
      <c r="B4970">
        <v>2</v>
      </c>
      <c r="C4970">
        <v>18</v>
      </c>
      <c r="D4970">
        <v>1</v>
      </c>
      <c r="E4970">
        <v>1</v>
      </c>
    </row>
    <row r="4971" spans="1:5" x14ac:dyDescent="0.25">
      <c r="A4971">
        <v>14935</v>
      </c>
      <c r="B4971">
        <v>2</v>
      </c>
      <c r="C4971">
        <v>3</v>
      </c>
      <c r="D4971">
        <v>3</v>
      </c>
      <c r="E4971" t="s">
        <v>2</v>
      </c>
    </row>
    <row r="4972" spans="1:5" x14ac:dyDescent="0.25">
      <c r="A4972">
        <v>14936</v>
      </c>
      <c r="B4972">
        <v>1</v>
      </c>
      <c r="C4972">
        <v>42</v>
      </c>
      <c r="D4972">
        <v>4</v>
      </c>
      <c r="E4972">
        <v>2</v>
      </c>
    </row>
    <row r="4973" spans="1:5" x14ac:dyDescent="0.25">
      <c r="A4973">
        <v>14937</v>
      </c>
      <c r="B4973">
        <v>2</v>
      </c>
      <c r="C4973">
        <v>5</v>
      </c>
      <c r="D4973">
        <v>1</v>
      </c>
      <c r="E4973" t="s">
        <v>2</v>
      </c>
    </row>
    <row r="4974" spans="1:5" x14ac:dyDescent="0.25">
      <c r="A4974">
        <v>14938</v>
      </c>
      <c r="B4974">
        <v>2</v>
      </c>
      <c r="C4974">
        <v>9</v>
      </c>
      <c r="D4974">
        <v>3</v>
      </c>
      <c r="E4974">
        <v>1</v>
      </c>
    </row>
    <row r="4975" spans="1:5" x14ac:dyDescent="0.25">
      <c r="A4975">
        <v>14939</v>
      </c>
      <c r="B4975">
        <v>2</v>
      </c>
      <c r="C4975">
        <v>60</v>
      </c>
      <c r="D4975">
        <v>3</v>
      </c>
      <c r="E4975">
        <v>1</v>
      </c>
    </row>
    <row r="4976" spans="1:5" x14ac:dyDescent="0.25">
      <c r="A4976">
        <v>14940</v>
      </c>
      <c r="B4976">
        <v>2</v>
      </c>
      <c r="C4976">
        <v>69</v>
      </c>
      <c r="D4976">
        <v>4</v>
      </c>
      <c r="E4976">
        <v>3</v>
      </c>
    </row>
    <row r="4977" spans="1:5" x14ac:dyDescent="0.25">
      <c r="A4977">
        <v>14941</v>
      </c>
      <c r="B4977">
        <v>1</v>
      </c>
      <c r="C4977">
        <v>50</v>
      </c>
      <c r="D4977">
        <v>3</v>
      </c>
      <c r="E4977">
        <v>2</v>
      </c>
    </row>
    <row r="4978" spans="1:5" x14ac:dyDescent="0.25">
      <c r="A4978">
        <v>14942</v>
      </c>
      <c r="B4978">
        <v>2</v>
      </c>
      <c r="C4978">
        <v>4</v>
      </c>
      <c r="D4978">
        <v>1</v>
      </c>
      <c r="E4978" t="s">
        <v>2</v>
      </c>
    </row>
    <row r="4979" spans="1:5" x14ac:dyDescent="0.25">
      <c r="A4979">
        <v>14943</v>
      </c>
      <c r="B4979">
        <v>2</v>
      </c>
      <c r="C4979">
        <v>18</v>
      </c>
      <c r="D4979">
        <v>1</v>
      </c>
      <c r="E4979">
        <v>1</v>
      </c>
    </row>
    <row r="4980" spans="1:5" x14ac:dyDescent="0.25">
      <c r="A4980">
        <v>14944</v>
      </c>
      <c r="B4980">
        <v>2</v>
      </c>
      <c r="C4980">
        <v>37</v>
      </c>
      <c r="D4980">
        <v>3</v>
      </c>
      <c r="E4980">
        <v>2</v>
      </c>
    </row>
    <row r="4981" spans="1:5" x14ac:dyDescent="0.25">
      <c r="A4981">
        <v>14945</v>
      </c>
      <c r="B4981">
        <v>2</v>
      </c>
      <c r="C4981">
        <v>1</v>
      </c>
      <c r="D4981">
        <v>4</v>
      </c>
      <c r="E4981" t="s">
        <v>2</v>
      </c>
    </row>
    <row r="4982" spans="1:5" x14ac:dyDescent="0.25">
      <c r="A4982">
        <v>14946</v>
      </c>
      <c r="B4982">
        <v>2</v>
      </c>
      <c r="C4982">
        <v>36</v>
      </c>
      <c r="D4982">
        <v>3</v>
      </c>
      <c r="E4982">
        <v>3</v>
      </c>
    </row>
    <row r="4983" spans="1:5" x14ac:dyDescent="0.25">
      <c r="A4983">
        <v>14947</v>
      </c>
      <c r="B4983">
        <v>1</v>
      </c>
      <c r="C4983">
        <v>18</v>
      </c>
      <c r="D4983">
        <v>4</v>
      </c>
      <c r="E4983">
        <v>1</v>
      </c>
    </row>
    <row r="4984" spans="1:5" x14ac:dyDescent="0.25">
      <c r="A4984">
        <v>14948</v>
      </c>
      <c r="B4984">
        <v>2</v>
      </c>
      <c r="C4984">
        <v>7</v>
      </c>
      <c r="D4984">
        <v>4</v>
      </c>
      <c r="E4984">
        <v>1</v>
      </c>
    </row>
    <row r="4985" spans="1:5" x14ac:dyDescent="0.25">
      <c r="A4985">
        <v>14949</v>
      </c>
      <c r="B4985">
        <v>1</v>
      </c>
      <c r="C4985">
        <v>1</v>
      </c>
      <c r="D4985">
        <v>4</v>
      </c>
      <c r="E4985" t="s">
        <v>2</v>
      </c>
    </row>
    <row r="4986" spans="1:5" x14ac:dyDescent="0.25">
      <c r="A4986">
        <v>14950</v>
      </c>
      <c r="B4986">
        <v>2</v>
      </c>
      <c r="C4986">
        <v>0</v>
      </c>
      <c r="D4986">
        <v>3</v>
      </c>
      <c r="E4986" t="s">
        <v>2</v>
      </c>
    </row>
    <row r="4987" spans="1:5" x14ac:dyDescent="0.25">
      <c r="A4987">
        <v>14951</v>
      </c>
      <c r="B4987">
        <v>2</v>
      </c>
      <c r="C4987">
        <v>2</v>
      </c>
      <c r="D4987">
        <v>3</v>
      </c>
      <c r="E4987" t="s">
        <v>2</v>
      </c>
    </row>
    <row r="4988" spans="1:5" x14ac:dyDescent="0.25">
      <c r="A4988">
        <v>14952</v>
      </c>
      <c r="B4988">
        <v>2</v>
      </c>
      <c r="C4988">
        <v>0</v>
      </c>
      <c r="D4988">
        <v>3</v>
      </c>
      <c r="E4988" t="s">
        <v>2</v>
      </c>
    </row>
    <row r="4989" spans="1:5" x14ac:dyDescent="0.25">
      <c r="A4989">
        <v>14953</v>
      </c>
      <c r="B4989">
        <v>2</v>
      </c>
      <c r="C4989">
        <v>73</v>
      </c>
      <c r="D4989">
        <v>2</v>
      </c>
      <c r="E4989">
        <v>1</v>
      </c>
    </row>
    <row r="4990" spans="1:5" x14ac:dyDescent="0.25">
      <c r="A4990">
        <v>14954</v>
      </c>
      <c r="B4990">
        <v>2</v>
      </c>
      <c r="C4990">
        <v>41</v>
      </c>
      <c r="D4990">
        <v>3</v>
      </c>
      <c r="E4990">
        <v>2</v>
      </c>
    </row>
    <row r="4991" spans="1:5" x14ac:dyDescent="0.25">
      <c r="A4991">
        <v>14955</v>
      </c>
      <c r="B4991">
        <v>1</v>
      </c>
      <c r="C4991">
        <v>0</v>
      </c>
      <c r="D4991">
        <v>2</v>
      </c>
      <c r="E4991" t="s">
        <v>2</v>
      </c>
    </row>
    <row r="4992" spans="1:5" x14ac:dyDescent="0.25">
      <c r="A4992">
        <v>14956</v>
      </c>
      <c r="B4992">
        <v>2</v>
      </c>
      <c r="C4992">
        <v>23</v>
      </c>
      <c r="D4992">
        <v>1</v>
      </c>
      <c r="E4992">
        <v>1</v>
      </c>
    </row>
    <row r="4993" spans="1:5" x14ac:dyDescent="0.25">
      <c r="A4993">
        <v>14957</v>
      </c>
      <c r="B4993">
        <v>2</v>
      </c>
      <c r="C4993">
        <v>6</v>
      </c>
      <c r="D4993">
        <v>4</v>
      </c>
      <c r="E4993">
        <v>1</v>
      </c>
    </row>
    <row r="4994" spans="1:5" x14ac:dyDescent="0.25">
      <c r="A4994">
        <v>14958</v>
      </c>
      <c r="B4994">
        <v>2</v>
      </c>
      <c r="C4994">
        <v>67</v>
      </c>
      <c r="D4994">
        <v>1</v>
      </c>
      <c r="E4994">
        <v>1</v>
      </c>
    </row>
    <row r="4995" spans="1:5" x14ac:dyDescent="0.25">
      <c r="A4995">
        <v>14959</v>
      </c>
      <c r="B4995">
        <v>2</v>
      </c>
      <c r="C4995">
        <v>85</v>
      </c>
      <c r="D4995">
        <v>3</v>
      </c>
      <c r="E4995">
        <v>7</v>
      </c>
    </row>
    <row r="4996" spans="1:5" x14ac:dyDescent="0.25">
      <c r="A4996">
        <v>14960</v>
      </c>
      <c r="B4996">
        <v>2</v>
      </c>
      <c r="C4996">
        <v>53</v>
      </c>
      <c r="D4996">
        <v>3</v>
      </c>
      <c r="E4996">
        <v>1</v>
      </c>
    </row>
    <row r="4997" spans="1:5" x14ac:dyDescent="0.25">
      <c r="A4997">
        <v>14961</v>
      </c>
      <c r="B4997">
        <v>2</v>
      </c>
      <c r="C4997">
        <v>34</v>
      </c>
      <c r="D4997">
        <v>3</v>
      </c>
      <c r="E4997">
        <v>1</v>
      </c>
    </row>
    <row r="4998" spans="1:5" x14ac:dyDescent="0.25">
      <c r="A4998">
        <v>14962</v>
      </c>
      <c r="B4998">
        <v>2</v>
      </c>
      <c r="C4998">
        <v>17</v>
      </c>
      <c r="D4998">
        <v>3</v>
      </c>
      <c r="E4998">
        <v>1</v>
      </c>
    </row>
    <row r="4999" spans="1:5" x14ac:dyDescent="0.25">
      <c r="A4999">
        <v>14963</v>
      </c>
      <c r="B4999">
        <v>2</v>
      </c>
      <c r="C4999">
        <v>26</v>
      </c>
      <c r="D4999">
        <v>4</v>
      </c>
      <c r="E4999">
        <v>2</v>
      </c>
    </row>
    <row r="5000" spans="1:5" x14ac:dyDescent="0.25">
      <c r="A5000">
        <v>14964</v>
      </c>
      <c r="B5000">
        <v>2</v>
      </c>
      <c r="C5000">
        <v>54</v>
      </c>
      <c r="D5000">
        <v>5</v>
      </c>
      <c r="E5000">
        <v>2</v>
      </c>
    </row>
    <row r="5001" spans="1:5" x14ac:dyDescent="0.25">
      <c r="A5001">
        <v>14965</v>
      </c>
      <c r="B5001">
        <v>1</v>
      </c>
      <c r="C5001">
        <v>53</v>
      </c>
      <c r="D5001">
        <v>3</v>
      </c>
      <c r="E5001">
        <v>1</v>
      </c>
    </row>
    <row r="5002" spans="1:5" x14ac:dyDescent="0.25">
      <c r="A5002">
        <v>14966</v>
      </c>
      <c r="B5002">
        <v>2</v>
      </c>
      <c r="C5002">
        <v>14</v>
      </c>
      <c r="D5002">
        <v>3</v>
      </c>
      <c r="E5002">
        <v>1</v>
      </c>
    </row>
    <row r="5003" spans="1:5" x14ac:dyDescent="0.25">
      <c r="A5003">
        <v>14967</v>
      </c>
      <c r="B5003">
        <v>2</v>
      </c>
      <c r="C5003">
        <v>82</v>
      </c>
      <c r="D5003">
        <v>4</v>
      </c>
      <c r="E5003">
        <v>1</v>
      </c>
    </row>
    <row r="5004" spans="1:5" x14ac:dyDescent="0.25">
      <c r="A5004">
        <v>14968</v>
      </c>
      <c r="B5004">
        <v>1</v>
      </c>
      <c r="C5004">
        <v>53</v>
      </c>
      <c r="D5004">
        <v>3</v>
      </c>
      <c r="E5004">
        <v>1</v>
      </c>
    </row>
    <row r="5005" spans="1:5" x14ac:dyDescent="0.25">
      <c r="A5005">
        <v>14969</v>
      </c>
      <c r="B5005">
        <v>1</v>
      </c>
      <c r="C5005">
        <v>18</v>
      </c>
      <c r="D5005">
        <v>4</v>
      </c>
      <c r="E5005">
        <v>2</v>
      </c>
    </row>
    <row r="5006" spans="1:5" x14ac:dyDescent="0.25">
      <c r="A5006">
        <v>14970</v>
      </c>
      <c r="B5006">
        <v>1</v>
      </c>
      <c r="C5006">
        <v>43</v>
      </c>
      <c r="D5006">
        <v>3</v>
      </c>
      <c r="E5006">
        <v>2</v>
      </c>
    </row>
    <row r="5007" spans="1:5" x14ac:dyDescent="0.25">
      <c r="A5007">
        <v>14971</v>
      </c>
      <c r="B5007">
        <v>1</v>
      </c>
      <c r="C5007">
        <v>47</v>
      </c>
      <c r="D5007">
        <v>3</v>
      </c>
      <c r="E5007">
        <v>2</v>
      </c>
    </row>
    <row r="5008" spans="1:5" x14ac:dyDescent="0.25">
      <c r="A5008">
        <v>14972</v>
      </c>
      <c r="B5008">
        <v>2</v>
      </c>
      <c r="C5008">
        <v>31</v>
      </c>
      <c r="D5008">
        <v>4</v>
      </c>
      <c r="E5008">
        <v>2</v>
      </c>
    </row>
    <row r="5009" spans="1:5" x14ac:dyDescent="0.25">
      <c r="A5009">
        <v>14973</v>
      </c>
      <c r="B5009">
        <v>2</v>
      </c>
      <c r="C5009">
        <v>56</v>
      </c>
      <c r="D5009">
        <v>1</v>
      </c>
      <c r="E5009">
        <v>1</v>
      </c>
    </row>
    <row r="5010" spans="1:5" x14ac:dyDescent="0.25">
      <c r="A5010">
        <v>14974</v>
      </c>
      <c r="B5010">
        <v>1</v>
      </c>
      <c r="C5010">
        <v>8</v>
      </c>
      <c r="D5010">
        <v>4</v>
      </c>
      <c r="E5010">
        <v>1</v>
      </c>
    </row>
    <row r="5011" spans="1:5" x14ac:dyDescent="0.25">
      <c r="A5011">
        <v>14975</v>
      </c>
      <c r="B5011">
        <v>2</v>
      </c>
      <c r="C5011">
        <v>65</v>
      </c>
      <c r="D5011">
        <v>1</v>
      </c>
      <c r="E5011">
        <v>1</v>
      </c>
    </row>
    <row r="5012" spans="1:5" x14ac:dyDescent="0.25">
      <c r="A5012">
        <v>14976</v>
      </c>
      <c r="B5012">
        <v>2</v>
      </c>
      <c r="C5012">
        <v>26</v>
      </c>
      <c r="D5012">
        <v>1</v>
      </c>
      <c r="E5012">
        <v>2</v>
      </c>
    </row>
    <row r="5013" spans="1:5" x14ac:dyDescent="0.25">
      <c r="A5013">
        <v>14977</v>
      </c>
      <c r="B5013">
        <v>2</v>
      </c>
      <c r="C5013">
        <v>35</v>
      </c>
      <c r="D5013">
        <v>1</v>
      </c>
      <c r="E5013">
        <v>3</v>
      </c>
    </row>
    <row r="5014" spans="1:5" x14ac:dyDescent="0.25">
      <c r="A5014">
        <v>14978</v>
      </c>
      <c r="B5014">
        <v>2</v>
      </c>
      <c r="C5014">
        <v>22</v>
      </c>
      <c r="D5014">
        <v>3</v>
      </c>
      <c r="E5014">
        <v>3</v>
      </c>
    </row>
    <row r="5015" spans="1:5" x14ac:dyDescent="0.25">
      <c r="A5015">
        <v>14979</v>
      </c>
      <c r="B5015">
        <v>2</v>
      </c>
      <c r="C5015">
        <v>1</v>
      </c>
      <c r="D5015">
        <v>4</v>
      </c>
      <c r="E5015" t="s">
        <v>2</v>
      </c>
    </row>
    <row r="5016" spans="1:5" x14ac:dyDescent="0.25">
      <c r="A5016">
        <v>14980</v>
      </c>
      <c r="B5016">
        <v>1</v>
      </c>
      <c r="C5016">
        <v>52</v>
      </c>
      <c r="D5016">
        <v>3</v>
      </c>
      <c r="E5016">
        <v>3</v>
      </c>
    </row>
    <row r="5017" spans="1:5" x14ac:dyDescent="0.25">
      <c r="A5017">
        <v>14981</v>
      </c>
      <c r="B5017">
        <v>2</v>
      </c>
      <c r="C5017">
        <v>66</v>
      </c>
      <c r="D5017">
        <v>4</v>
      </c>
      <c r="E5017">
        <v>1</v>
      </c>
    </row>
    <row r="5018" spans="1:5" x14ac:dyDescent="0.25">
      <c r="A5018">
        <v>14982</v>
      </c>
      <c r="B5018">
        <v>2</v>
      </c>
      <c r="C5018">
        <v>3</v>
      </c>
      <c r="D5018">
        <v>2</v>
      </c>
      <c r="E5018" t="s">
        <v>2</v>
      </c>
    </row>
    <row r="5019" spans="1:5" x14ac:dyDescent="0.25">
      <c r="A5019">
        <v>14983</v>
      </c>
      <c r="B5019">
        <v>2</v>
      </c>
      <c r="C5019">
        <v>41</v>
      </c>
      <c r="D5019">
        <v>3</v>
      </c>
      <c r="E5019">
        <v>3</v>
      </c>
    </row>
    <row r="5020" spans="1:5" x14ac:dyDescent="0.25">
      <c r="A5020">
        <v>14984</v>
      </c>
      <c r="B5020">
        <v>2</v>
      </c>
      <c r="C5020">
        <v>0</v>
      </c>
      <c r="D5020">
        <v>1</v>
      </c>
      <c r="E5020" t="s">
        <v>2</v>
      </c>
    </row>
    <row r="5021" spans="1:5" x14ac:dyDescent="0.25">
      <c r="A5021">
        <v>14985</v>
      </c>
      <c r="B5021">
        <v>2</v>
      </c>
      <c r="C5021">
        <v>41</v>
      </c>
      <c r="D5021">
        <v>3</v>
      </c>
      <c r="E5021">
        <v>2</v>
      </c>
    </row>
    <row r="5022" spans="1:5" x14ac:dyDescent="0.25">
      <c r="A5022">
        <v>14986</v>
      </c>
      <c r="B5022">
        <v>2</v>
      </c>
      <c r="C5022">
        <v>15</v>
      </c>
      <c r="D5022">
        <v>3</v>
      </c>
      <c r="E5022">
        <v>1</v>
      </c>
    </row>
    <row r="5023" spans="1:5" x14ac:dyDescent="0.25">
      <c r="A5023">
        <v>14987</v>
      </c>
      <c r="B5023">
        <v>2</v>
      </c>
      <c r="C5023">
        <v>26</v>
      </c>
      <c r="D5023">
        <v>3</v>
      </c>
      <c r="E5023">
        <v>2</v>
      </c>
    </row>
    <row r="5024" spans="1:5" x14ac:dyDescent="0.25">
      <c r="A5024">
        <v>14988</v>
      </c>
      <c r="B5024">
        <v>2</v>
      </c>
      <c r="C5024">
        <v>1</v>
      </c>
      <c r="D5024">
        <v>3</v>
      </c>
      <c r="E5024" t="s">
        <v>2</v>
      </c>
    </row>
    <row r="5025" spans="1:5" x14ac:dyDescent="0.25">
      <c r="A5025">
        <v>14989</v>
      </c>
      <c r="B5025">
        <v>2</v>
      </c>
      <c r="C5025">
        <v>14</v>
      </c>
      <c r="D5025">
        <v>5</v>
      </c>
      <c r="E5025">
        <v>1</v>
      </c>
    </row>
    <row r="5026" spans="1:5" x14ac:dyDescent="0.25">
      <c r="A5026">
        <v>14990</v>
      </c>
      <c r="B5026">
        <v>1</v>
      </c>
      <c r="C5026">
        <v>75</v>
      </c>
      <c r="D5026">
        <v>3</v>
      </c>
      <c r="E5026">
        <v>2</v>
      </c>
    </row>
    <row r="5027" spans="1:5" x14ac:dyDescent="0.25">
      <c r="A5027">
        <v>14991</v>
      </c>
      <c r="B5027">
        <v>1</v>
      </c>
      <c r="C5027">
        <v>15</v>
      </c>
      <c r="D5027">
        <v>3</v>
      </c>
      <c r="E5027">
        <v>1</v>
      </c>
    </row>
    <row r="5028" spans="1:5" x14ac:dyDescent="0.25">
      <c r="A5028">
        <v>14992</v>
      </c>
      <c r="B5028">
        <v>1</v>
      </c>
      <c r="C5028">
        <v>19</v>
      </c>
      <c r="D5028">
        <v>3</v>
      </c>
      <c r="E5028">
        <v>2</v>
      </c>
    </row>
    <row r="5029" spans="1:5" x14ac:dyDescent="0.25">
      <c r="A5029">
        <v>14993</v>
      </c>
      <c r="B5029">
        <v>1</v>
      </c>
      <c r="C5029">
        <v>56</v>
      </c>
      <c r="D5029">
        <v>3</v>
      </c>
      <c r="E5029">
        <v>2</v>
      </c>
    </row>
    <row r="5030" spans="1:5" x14ac:dyDescent="0.25">
      <c r="A5030">
        <v>14994</v>
      </c>
      <c r="B5030">
        <v>2</v>
      </c>
      <c r="C5030">
        <v>13</v>
      </c>
      <c r="D5030">
        <v>4</v>
      </c>
      <c r="E5030">
        <v>1</v>
      </c>
    </row>
    <row r="5031" spans="1:5" x14ac:dyDescent="0.25">
      <c r="A5031">
        <v>14995</v>
      </c>
      <c r="B5031">
        <v>1</v>
      </c>
      <c r="C5031">
        <v>77</v>
      </c>
      <c r="D5031">
        <v>1</v>
      </c>
      <c r="E5031">
        <v>1</v>
      </c>
    </row>
    <row r="5032" spans="1:5" x14ac:dyDescent="0.25">
      <c r="A5032">
        <v>14996</v>
      </c>
      <c r="B5032">
        <v>1</v>
      </c>
      <c r="C5032">
        <v>12</v>
      </c>
      <c r="D5032">
        <v>3</v>
      </c>
      <c r="E5032">
        <v>1</v>
      </c>
    </row>
    <row r="5033" spans="1:5" x14ac:dyDescent="0.25">
      <c r="A5033">
        <v>14997</v>
      </c>
      <c r="B5033">
        <v>2</v>
      </c>
      <c r="C5033">
        <v>12</v>
      </c>
      <c r="D5033">
        <v>5</v>
      </c>
      <c r="E5033">
        <v>1</v>
      </c>
    </row>
    <row r="5034" spans="1:5" x14ac:dyDescent="0.25">
      <c r="A5034">
        <v>14998</v>
      </c>
      <c r="B5034">
        <v>2</v>
      </c>
      <c r="C5034">
        <v>43</v>
      </c>
      <c r="D5034">
        <v>3</v>
      </c>
      <c r="E5034">
        <v>2</v>
      </c>
    </row>
    <row r="5035" spans="1:5" x14ac:dyDescent="0.25">
      <c r="A5035">
        <v>14999</v>
      </c>
      <c r="B5035">
        <v>2</v>
      </c>
      <c r="C5035">
        <v>60</v>
      </c>
      <c r="D5035">
        <v>3</v>
      </c>
      <c r="E5035">
        <v>2</v>
      </c>
    </row>
    <row r="5036" spans="1:5" x14ac:dyDescent="0.25">
      <c r="A5036">
        <v>15000</v>
      </c>
      <c r="B5036">
        <v>1</v>
      </c>
      <c r="C5036">
        <v>19</v>
      </c>
      <c r="D5036">
        <v>3</v>
      </c>
      <c r="E5036">
        <v>2</v>
      </c>
    </row>
    <row r="5037" spans="1:5" x14ac:dyDescent="0.25">
      <c r="A5037">
        <v>15001</v>
      </c>
      <c r="B5037">
        <v>1</v>
      </c>
      <c r="C5037">
        <v>82</v>
      </c>
      <c r="D5037">
        <v>3</v>
      </c>
      <c r="E5037">
        <v>1</v>
      </c>
    </row>
    <row r="5038" spans="1:5" x14ac:dyDescent="0.25">
      <c r="A5038">
        <v>15002</v>
      </c>
      <c r="B5038">
        <v>2</v>
      </c>
      <c r="C5038">
        <v>37</v>
      </c>
      <c r="D5038">
        <v>2</v>
      </c>
      <c r="E5038">
        <v>1</v>
      </c>
    </row>
    <row r="5039" spans="1:5" x14ac:dyDescent="0.25">
      <c r="A5039">
        <v>15003</v>
      </c>
      <c r="B5039">
        <v>2</v>
      </c>
      <c r="C5039">
        <v>13</v>
      </c>
      <c r="D5039">
        <v>1</v>
      </c>
      <c r="E5039">
        <v>1</v>
      </c>
    </row>
    <row r="5040" spans="1:5" x14ac:dyDescent="0.25">
      <c r="A5040">
        <v>15004</v>
      </c>
      <c r="B5040">
        <v>1</v>
      </c>
      <c r="C5040">
        <v>2</v>
      </c>
      <c r="D5040">
        <v>1</v>
      </c>
      <c r="E5040" t="s">
        <v>2</v>
      </c>
    </row>
    <row r="5041" spans="1:5" x14ac:dyDescent="0.25">
      <c r="A5041">
        <v>15005</v>
      </c>
      <c r="B5041">
        <v>2</v>
      </c>
      <c r="C5041">
        <v>49</v>
      </c>
      <c r="D5041">
        <v>3</v>
      </c>
      <c r="E5041">
        <v>1</v>
      </c>
    </row>
    <row r="5042" spans="1:5" x14ac:dyDescent="0.25">
      <c r="A5042">
        <v>15006</v>
      </c>
      <c r="B5042">
        <v>1</v>
      </c>
      <c r="C5042">
        <v>16</v>
      </c>
      <c r="D5042">
        <v>3</v>
      </c>
      <c r="E5042">
        <v>1</v>
      </c>
    </row>
    <row r="5043" spans="1:5" x14ac:dyDescent="0.25">
      <c r="A5043">
        <v>15007</v>
      </c>
      <c r="B5043">
        <v>1</v>
      </c>
      <c r="C5043">
        <v>5</v>
      </c>
      <c r="D5043">
        <v>5</v>
      </c>
      <c r="E5043" t="s">
        <v>2</v>
      </c>
    </row>
    <row r="5044" spans="1:5" x14ac:dyDescent="0.25">
      <c r="A5044">
        <v>15008</v>
      </c>
      <c r="B5044">
        <v>2</v>
      </c>
      <c r="C5044">
        <v>0</v>
      </c>
      <c r="D5044">
        <v>3</v>
      </c>
      <c r="E5044" t="s">
        <v>2</v>
      </c>
    </row>
    <row r="5045" spans="1:5" x14ac:dyDescent="0.25">
      <c r="A5045">
        <v>15009</v>
      </c>
      <c r="B5045">
        <v>2</v>
      </c>
      <c r="C5045">
        <v>82</v>
      </c>
      <c r="D5045">
        <v>3</v>
      </c>
      <c r="E5045">
        <v>3</v>
      </c>
    </row>
    <row r="5046" spans="1:5" x14ac:dyDescent="0.25">
      <c r="A5046">
        <v>15010</v>
      </c>
      <c r="B5046">
        <v>1</v>
      </c>
      <c r="C5046">
        <v>0</v>
      </c>
      <c r="D5046">
        <v>3</v>
      </c>
      <c r="E5046" t="s">
        <v>2</v>
      </c>
    </row>
    <row r="5047" spans="1:5" x14ac:dyDescent="0.25">
      <c r="A5047">
        <v>15011</v>
      </c>
      <c r="B5047">
        <v>2</v>
      </c>
      <c r="C5047">
        <v>12</v>
      </c>
      <c r="D5047">
        <v>2</v>
      </c>
      <c r="E5047">
        <v>1</v>
      </c>
    </row>
    <row r="5048" spans="1:5" x14ac:dyDescent="0.25">
      <c r="A5048">
        <v>15012</v>
      </c>
      <c r="B5048">
        <v>2</v>
      </c>
      <c r="C5048">
        <v>61</v>
      </c>
      <c r="D5048">
        <v>3</v>
      </c>
      <c r="E5048">
        <v>1</v>
      </c>
    </row>
    <row r="5049" spans="1:5" x14ac:dyDescent="0.25">
      <c r="A5049">
        <v>15013</v>
      </c>
      <c r="B5049">
        <v>2</v>
      </c>
      <c r="C5049">
        <v>13</v>
      </c>
      <c r="D5049">
        <v>1</v>
      </c>
      <c r="E5049">
        <v>1</v>
      </c>
    </row>
    <row r="5050" spans="1:5" x14ac:dyDescent="0.25">
      <c r="A5050">
        <v>15014</v>
      </c>
      <c r="B5050">
        <v>2</v>
      </c>
      <c r="C5050">
        <v>84</v>
      </c>
      <c r="D5050">
        <v>3</v>
      </c>
      <c r="E5050">
        <v>3</v>
      </c>
    </row>
    <row r="5051" spans="1:5" x14ac:dyDescent="0.25">
      <c r="A5051">
        <v>15015</v>
      </c>
      <c r="B5051">
        <v>1</v>
      </c>
      <c r="C5051">
        <v>6</v>
      </c>
      <c r="D5051">
        <v>4</v>
      </c>
      <c r="E5051">
        <v>1</v>
      </c>
    </row>
    <row r="5052" spans="1:5" x14ac:dyDescent="0.25">
      <c r="A5052">
        <v>15016</v>
      </c>
      <c r="B5052">
        <v>2</v>
      </c>
      <c r="C5052">
        <v>21</v>
      </c>
      <c r="D5052">
        <v>3</v>
      </c>
      <c r="E5052">
        <v>2</v>
      </c>
    </row>
    <row r="5053" spans="1:5" x14ac:dyDescent="0.25">
      <c r="A5053">
        <v>15017</v>
      </c>
      <c r="B5053">
        <v>1</v>
      </c>
      <c r="C5053">
        <v>1</v>
      </c>
      <c r="D5053">
        <v>1</v>
      </c>
      <c r="E5053" t="s">
        <v>2</v>
      </c>
    </row>
    <row r="5054" spans="1:5" x14ac:dyDescent="0.25">
      <c r="A5054">
        <v>15018</v>
      </c>
      <c r="B5054">
        <v>2</v>
      </c>
      <c r="C5054">
        <v>28</v>
      </c>
      <c r="D5054">
        <v>3</v>
      </c>
      <c r="E5054">
        <v>3</v>
      </c>
    </row>
    <row r="5055" spans="1:5" x14ac:dyDescent="0.25">
      <c r="A5055">
        <v>15019</v>
      </c>
      <c r="B5055">
        <v>2</v>
      </c>
      <c r="C5055">
        <v>25</v>
      </c>
      <c r="D5055">
        <v>3</v>
      </c>
      <c r="E5055">
        <v>3</v>
      </c>
    </row>
    <row r="5056" spans="1:5" x14ac:dyDescent="0.25">
      <c r="A5056">
        <v>15020</v>
      </c>
      <c r="B5056">
        <v>2</v>
      </c>
      <c r="C5056">
        <v>16</v>
      </c>
      <c r="D5056">
        <v>4</v>
      </c>
      <c r="E5056">
        <v>1</v>
      </c>
    </row>
    <row r="5057" spans="1:5" x14ac:dyDescent="0.25">
      <c r="A5057">
        <v>15021</v>
      </c>
      <c r="B5057">
        <v>1</v>
      </c>
      <c r="C5057">
        <v>27</v>
      </c>
      <c r="D5057">
        <v>3</v>
      </c>
      <c r="E5057">
        <v>3</v>
      </c>
    </row>
    <row r="5058" spans="1:5" x14ac:dyDescent="0.25">
      <c r="A5058">
        <v>15022</v>
      </c>
      <c r="B5058">
        <v>1</v>
      </c>
      <c r="C5058">
        <v>22</v>
      </c>
      <c r="D5058">
        <v>3</v>
      </c>
      <c r="E5058">
        <v>2</v>
      </c>
    </row>
    <row r="5059" spans="1:5" x14ac:dyDescent="0.25">
      <c r="A5059">
        <v>15023</v>
      </c>
      <c r="B5059">
        <v>2</v>
      </c>
      <c r="C5059">
        <v>15</v>
      </c>
      <c r="D5059">
        <v>3</v>
      </c>
      <c r="E5059">
        <v>1</v>
      </c>
    </row>
    <row r="5060" spans="1:5" x14ac:dyDescent="0.25">
      <c r="A5060">
        <v>15024</v>
      </c>
      <c r="B5060">
        <v>1</v>
      </c>
      <c r="C5060">
        <v>62</v>
      </c>
      <c r="D5060">
        <v>3</v>
      </c>
      <c r="E5060">
        <v>3</v>
      </c>
    </row>
    <row r="5061" spans="1:5" x14ac:dyDescent="0.25">
      <c r="A5061">
        <v>15025</v>
      </c>
      <c r="B5061">
        <v>1</v>
      </c>
      <c r="C5061">
        <v>17</v>
      </c>
      <c r="D5061">
        <v>1</v>
      </c>
      <c r="E5061">
        <v>1</v>
      </c>
    </row>
    <row r="5062" spans="1:5" x14ac:dyDescent="0.25">
      <c r="A5062">
        <v>15026</v>
      </c>
      <c r="B5062">
        <v>1</v>
      </c>
      <c r="C5062">
        <v>8</v>
      </c>
      <c r="D5062">
        <v>3</v>
      </c>
      <c r="E5062">
        <v>1</v>
      </c>
    </row>
    <row r="5063" spans="1:5" x14ac:dyDescent="0.25">
      <c r="A5063">
        <v>15027</v>
      </c>
      <c r="B5063">
        <v>2</v>
      </c>
      <c r="C5063">
        <v>18</v>
      </c>
      <c r="D5063">
        <v>4</v>
      </c>
      <c r="E5063">
        <v>1</v>
      </c>
    </row>
    <row r="5064" spans="1:5" x14ac:dyDescent="0.25">
      <c r="A5064">
        <v>15028</v>
      </c>
      <c r="B5064">
        <v>1</v>
      </c>
      <c r="C5064">
        <v>28</v>
      </c>
      <c r="D5064">
        <v>1</v>
      </c>
      <c r="E5064">
        <v>1</v>
      </c>
    </row>
    <row r="5065" spans="1:5" x14ac:dyDescent="0.25">
      <c r="A5065">
        <v>15029</v>
      </c>
      <c r="B5065">
        <v>2</v>
      </c>
      <c r="C5065">
        <v>68</v>
      </c>
      <c r="D5065">
        <v>4</v>
      </c>
      <c r="E5065">
        <v>1</v>
      </c>
    </row>
    <row r="5066" spans="1:5" x14ac:dyDescent="0.25">
      <c r="A5066">
        <v>15030</v>
      </c>
      <c r="B5066">
        <v>2</v>
      </c>
      <c r="C5066">
        <v>48</v>
      </c>
      <c r="D5066">
        <v>4</v>
      </c>
      <c r="E5066">
        <v>3</v>
      </c>
    </row>
    <row r="5067" spans="1:5" x14ac:dyDescent="0.25">
      <c r="A5067">
        <v>15031</v>
      </c>
      <c r="B5067">
        <v>2</v>
      </c>
      <c r="C5067">
        <v>1</v>
      </c>
      <c r="D5067">
        <v>3</v>
      </c>
      <c r="E5067" t="s">
        <v>2</v>
      </c>
    </row>
    <row r="5068" spans="1:5" x14ac:dyDescent="0.25">
      <c r="A5068">
        <v>15032</v>
      </c>
      <c r="B5068">
        <v>1</v>
      </c>
      <c r="C5068">
        <v>38</v>
      </c>
      <c r="D5068">
        <v>1</v>
      </c>
      <c r="E5068">
        <v>1</v>
      </c>
    </row>
    <row r="5069" spans="1:5" x14ac:dyDescent="0.25">
      <c r="A5069">
        <v>15033</v>
      </c>
      <c r="B5069">
        <v>2</v>
      </c>
      <c r="C5069">
        <v>41</v>
      </c>
      <c r="D5069">
        <v>4</v>
      </c>
      <c r="E5069">
        <v>2</v>
      </c>
    </row>
    <row r="5070" spans="1:5" x14ac:dyDescent="0.25">
      <c r="A5070">
        <v>15034</v>
      </c>
      <c r="B5070">
        <v>1</v>
      </c>
      <c r="C5070">
        <v>74</v>
      </c>
      <c r="D5070">
        <v>3</v>
      </c>
      <c r="E5070">
        <v>1</v>
      </c>
    </row>
    <row r="5071" spans="1:5" x14ac:dyDescent="0.25">
      <c r="A5071">
        <v>15035</v>
      </c>
      <c r="B5071">
        <v>2</v>
      </c>
      <c r="C5071">
        <v>73</v>
      </c>
      <c r="D5071">
        <v>3</v>
      </c>
      <c r="E5071">
        <v>2</v>
      </c>
    </row>
    <row r="5072" spans="1:5" x14ac:dyDescent="0.25">
      <c r="A5072">
        <v>15036</v>
      </c>
      <c r="B5072">
        <v>1</v>
      </c>
      <c r="C5072">
        <v>41</v>
      </c>
      <c r="D5072">
        <v>1</v>
      </c>
      <c r="E5072">
        <v>3</v>
      </c>
    </row>
    <row r="5073" spans="1:5" x14ac:dyDescent="0.25">
      <c r="A5073">
        <v>15037</v>
      </c>
      <c r="B5073">
        <v>2</v>
      </c>
      <c r="C5073">
        <v>2</v>
      </c>
      <c r="D5073">
        <v>3</v>
      </c>
      <c r="E5073" t="s">
        <v>2</v>
      </c>
    </row>
    <row r="5074" spans="1:5" x14ac:dyDescent="0.25">
      <c r="A5074">
        <v>15038</v>
      </c>
      <c r="B5074">
        <v>2</v>
      </c>
      <c r="C5074">
        <v>24</v>
      </c>
      <c r="D5074">
        <v>4</v>
      </c>
      <c r="E5074">
        <v>3</v>
      </c>
    </row>
    <row r="5075" spans="1:5" x14ac:dyDescent="0.25">
      <c r="A5075">
        <v>15039</v>
      </c>
      <c r="B5075">
        <v>1</v>
      </c>
      <c r="C5075">
        <v>11</v>
      </c>
      <c r="D5075">
        <v>1</v>
      </c>
      <c r="E5075">
        <v>1</v>
      </c>
    </row>
    <row r="5076" spans="1:5" x14ac:dyDescent="0.25">
      <c r="A5076">
        <v>15040</v>
      </c>
      <c r="B5076">
        <v>2</v>
      </c>
      <c r="C5076">
        <v>1</v>
      </c>
      <c r="D5076">
        <v>2</v>
      </c>
      <c r="E5076" t="s">
        <v>2</v>
      </c>
    </row>
    <row r="5077" spans="1:5" x14ac:dyDescent="0.25">
      <c r="A5077">
        <v>15041</v>
      </c>
      <c r="B5077">
        <v>1</v>
      </c>
      <c r="C5077">
        <v>44</v>
      </c>
      <c r="D5077">
        <v>5</v>
      </c>
      <c r="E5077">
        <v>3</v>
      </c>
    </row>
    <row r="5078" spans="1:5" x14ac:dyDescent="0.25">
      <c r="A5078">
        <v>15042</v>
      </c>
      <c r="B5078">
        <v>1</v>
      </c>
      <c r="C5078">
        <v>16</v>
      </c>
      <c r="D5078">
        <v>4</v>
      </c>
      <c r="E5078">
        <v>1</v>
      </c>
    </row>
    <row r="5079" spans="1:5" x14ac:dyDescent="0.25">
      <c r="A5079">
        <v>15043</v>
      </c>
      <c r="B5079">
        <v>2</v>
      </c>
      <c r="C5079">
        <v>6</v>
      </c>
      <c r="D5079">
        <v>4</v>
      </c>
      <c r="E5079">
        <v>1</v>
      </c>
    </row>
    <row r="5080" spans="1:5" x14ac:dyDescent="0.25">
      <c r="A5080">
        <v>15044</v>
      </c>
      <c r="B5080">
        <v>1</v>
      </c>
      <c r="C5080">
        <v>57</v>
      </c>
      <c r="D5080">
        <v>3</v>
      </c>
      <c r="E5080">
        <v>1</v>
      </c>
    </row>
    <row r="5081" spans="1:5" x14ac:dyDescent="0.25">
      <c r="A5081">
        <v>15045</v>
      </c>
      <c r="B5081">
        <v>2</v>
      </c>
      <c r="C5081">
        <v>85</v>
      </c>
      <c r="D5081">
        <v>3</v>
      </c>
      <c r="E5081">
        <v>3</v>
      </c>
    </row>
    <row r="5082" spans="1:5" x14ac:dyDescent="0.25">
      <c r="A5082">
        <v>15046</v>
      </c>
      <c r="B5082">
        <v>1</v>
      </c>
      <c r="C5082">
        <v>49</v>
      </c>
      <c r="D5082">
        <v>1</v>
      </c>
      <c r="E5082">
        <v>2</v>
      </c>
    </row>
    <row r="5083" spans="1:5" x14ac:dyDescent="0.25">
      <c r="A5083">
        <v>15047</v>
      </c>
      <c r="B5083">
        <v>1</v>
      </c>
      <c r="C5083">
        <v>76</v>
      </c>
      <c r="D5083">
        <v>3</v>
      </c>
      <c r="E5083">
        <v>1</v>
      </c>
    </row>
    <row r="5084" spans="1:5" x14ac:dyDescent="0.25">
      <c r="A5084">
        <v>15048</v>
      </c>
      <c r="B5084">
        <v>2</v>
      </c>
      <c r="C5084">
        <v>83</v>
      </c>
      <c r="D5084">
        <v>3</v>
      </c>
      <c r="E5084">
        <v>3</v>
      </c>
    </row>
    <row r="5085" spans="1:5" x14ac:dyDescent="0.25">
      <c r="A5085">
        <v>15049</v>
      </c>
      <c r="B5085">
        <v>2</v>
      </c>
      <c r="C5085">
        <v>36</v>
      </c>
      <c r="D5085">
        <v>3</v>
      </c>
      <c r="E5085">
        <v>3</v>
      </c>
    </row>
    <row r="5086" spans="1:5" x14ac:dyDescent="0.25">
      <c r="A5086">
        <v>15050</v>
      </c>
      <c r="B5086">
        <v>2</v>
      </c>
      <c r="C5086">
        <v>77</v>
      </c>
      <c r="D5086">
        <v>3</v>
      </c>
      <c r="E5086">
        <v>3</v>
      </c>
    </row>
    <row r="5087" spans="1:5" x14ac:dyDescent="0.25">
      <c r="A5087">
        <v>15051</v>
      </c>
      <c r="B5087">
        <v>2</v>
      </c>
      <c r="C5087">
        <v>50</v>
      </c>
      <c r="D5087">
        <v>1</v>
      </c>
      <c r="E5087">
        <v>2</v>
      </c>
    </row>
    <row r="5088" spans="1:5" x14ac:dyDescent="0.25">
      <c r="A5088">
        <v>15052</v>
      </c>
      <c r="B5088">
        <v>1</v>
      </c>
      <c r="C5088">
        <v>8</v>
      </c>
      <c r="D5088">
        <v>4</v>
      </c>
      <c r="E5088">
        <v>1</v>
      </c>
    </row>
    <row r="5089" spans="1:5" x14ac:dyDescent="0.25">
      <c r="A5089">
        <v>15053</v>
      </c>
      <c r="B5089">
        <v>2</v>
      </c>
      <c r="C5089">
        <v>10</v>
      </c>
      <c r="D5089">
        <v>4</v>
      </c>
      <c r="E5089">
        <v>1</v>
      </c>
    </row>
    <row r="5090" spans="1:5" x14ac:dyDescent="0.25">
      <c r="A5090">
        <v>15054</v>
      </c>
      <c r="B5090">
        <v>2</v>
      </c>
      <c r="C5090">
        <v>34</v>
      </c>
      <c r="D5090">
        <v>4</v>
      </c>
      <c r="E5090">
        <v>2</v>
      </c>
    </row>
    <row r="5091" spans="1:5" x14ac:dyDescent="0.25">
      <c r="A5091">
        <v>15055</v>
      </c>
      <c r="B5091">
        <v>1</v>
      </c>
      <c r="C5091">
        <v>11</v>
      </c>
      <c r="D5091">
        <v>1</v>
      </c>
      <c r="E5091">
        <v>1</v>
      </c>
    </row>
    <row r="5092" spans="1:5" x14ac:dyDescent="0.25">
      <c r="A5092">
        <v>15056</v>
      </c>
      <c r="B5092">
        <v>1</v>
      </c>
      <c r="C5092">
        <v>38</v>
      </c>
      <c r="D5092">
        <v>3</v>
      </c>
      <c r="E5092">
        <v>2</v>
      </c>
    </row>
    <row r="5093" spans="1:5" x14ac:dyDescent="0.25">
      <c r="A5093">
        <v>15057</v>
      </c>
      <c r="B5093">
        <v>2</v>
      </c>
      <c r="C5093">
        <v>3</v>
      </c>
      <c r="D5093">
        <v>4</v>
      </c>
      <c r="E5093" t="s">
        <v>2</v>
      </c>
    </row>
    <row r="5094" spans="1:5" x14ac:dyDescent="0.25">
      <c r="A5094">
        <v>15058</v>
      </c>
      <c r="B5094">
        <v>2</v>
      </c>
      <c r="C5094">
        <v>15</v>
      </c>
      <c r="D5094">
        <v>3</v>
      </c>
      <c r="E5094">
        <v>1</v>
      </c>
    </row>
    <row r="5095" spans="1:5" x14ac:dyDescent="0.25">
      <c r="A5095">
        <v>15059</v>
      </c>
      <c r="B5095">
        <v>2</v>
      </c>
      <c r="C5095">
        <v>23</v>
      </c>
      <c r="D5095">
        <v>4</v>
      </c>
      <c r="E5095">
        <v>1</v>
      </c>
    </row>
    <row r="5096" spans="1:5" x14ac:dyDescent="0.25">
      <c r="A5096">
        <v>15060</v>
      </c>
      <c r="B5096">
        <v>1</v>
      </c>
      <c r="C5096">
        <v>74</v>
      </c>
      <c r="D5096">
        <v>3</v>
      </c>
      <c r="E5096">
        <v>2</v>
      </c>
    </row>
    <row r="5097" spans="1:5" x14ac:dyDescent="0.25">
      <c r="A5097">
        <v>15061</v>
      </c>
      <c r="B5097">
        <v>1</v>
      </c>
      <c r="C5097">
        <v>81</v>
      </c>
      <c r="D5097">
        <v>3</v>
      </c>
      <c r="E5097">
        <v>3</v>
      </c>
    </row>
    <row r="5098" spans="1:5" x14ac:dyDescent="0.25">
      <c r="A5098">
        <v>15062</v>
      </c>
      <c r="B5098">
        <v>1</v>
      </c>
      <c r="C5098">
        <v>42</v>
      </c>
      <c r="D5098">
        <v>3</v>
      </c>
      <c r="E5098">
        <v>1</v>
      </c>
    </row>
    <row r="5099" spans="1:5" x14ac:dyDescent="0.25">
      <c r="A5099">
        <v>15063</v>
      </c>
      <c r="B5099">
        <v>1</v>
      </c>
      <c r="C5099">
        <v>19</v>
      </c>
      <c r="D5099">
        <v>3</v>
      </c>
      <c r="E5099">
        <v>2</v>
      </c>
    </row>
    <row r="5100" spans="1:5" x14ac:dyDescent="0.25">
      <c r="A5100">
        <v>15064</v>
      </c>
      <c r="B5100">
        <v>2</v>
      </c>
      <c r="C5100">
        <v>22</v>
      </c>
      <c r="D5100">
        <v>4</v>
      </c>
      <c r="E5100">
        <v>1</v>
      </c>
    </row>
    <row r="5101" spans="1:5" x14ac:dyDescent="0.25">
      <c r="A5101">
        <v>15065</v>
      </c>
      <c r="B5101">
        <v>2</v>
      </c>
      <c r="C5101">
        <v>19</v>
      </c>
      <c r="D5101">
        <v>3</v>
      </c>
      <c r="E5101">
        <v>3</v>
      </c>
    </row>
    <row r="5102" spans="1:5" x14ac:dyDescent="0.25">
      <c r="A5102">
        <v>15066</v>
      </c>
      <c r="B5102">
        <v>1</v>
      </c>
      <c r="C5102">
        <v>18</v>
      </c>
      <c r="D5102">
        <v>1</v>
      </c>
      <c r="E5102">
        <v>1</v>
      </c>
    </row>
    <row r="5103" spans="1:5" x14ac:dyDescent="0.25">
      <c r="A5103">
        <v>15067</v>
      </c>
      <c r="B5103">
        <v>1</v>
      </c>
      <c r="C5103">
        <v>81</v>
      </c>
      <c r="D5103">
        <v>3</v>
      </c>
      <c r="E5103">
        <v>2</v>
      </c>
    </row>
    <row r="5104" spans="1:5" x14ac:dyDescent="0.25">
      <c r="A5104">
        <v>15068</v>
      </c>
      <c r="B5104">
        <v>1</v>
      </c>
      <c r="C5104">
        <v>85</v>
      </c>
      <c r="D5104">
        <v>5</v>
      </c>
      <c r="E5104" t="s">
        <v>2</v>
      </c>
    </row>
    <row r="5105" spans="1:5" x14ac:dyDescent="0.25">
      <c r="A5105">
        <v>15069</v>
      </c>
      <c r="B5105">
        <v>1</v>
      </c>
      <c r="C5105">
        <v>46</v>
      </c>
      <c r="D5105">
        <v>1</v>
      </c>
      <c r="E5105">
        <v>1</v>
      </c>
    </row>
    <row r="5106" spans="1:5" x14ac:dyDescent="0.25">
      <c r="A5106">
        <v>15070</v>
      </c>
      <c r="B5106">
        <v>2</v>
      </c>
      <c r="C5106">
        <v>14</v>
      </c>
      <c r="D5106">
        <v>3</v>
      </c>
      <c r="E5106">
        <v>1</v>
      </c>
    </row>
    <row r="5107" spans="1:5" x14ac:dyDescent="0.25">
      <c r="A5107">
        <v>15071</v>
      </c>
      <c r="B5107">
        <v>2</v>
      </c>
      <c r="C5107">
        <v>0</v>
      </c>
      <c r="D5107">
        <v>3</v>
      </c>
      <c r="E5107" t="s">
        <v>2</v>
      </c>
    </row>
    <row r="5108" spans="1:5" x14ac:dyDescent="0.25">
      <c r="A5108">
        <v>15072</v>
      </c>
      <c r="B5108">
        <v>2</v>
      </c>
      <c r="C5108">
        <v>0</v>
      </c>
      <c r="D5108">
        <v>1</v>
      </c>
      <c r="E5108" t="s">
        <v>2</v>
      </c>
    </row>
    <row r="5109" spans="1:5" x14ac:dyDescent="0.25">
      <c r="A5109">
        <v>15073</v>
      </c>
      <c r="B5109">
        <v>2</v>
      </c>
      <c r="C5109">
        <v>70</v>
      </c>
      <c r="D5109">
        <v>4</v>
      </c>
      <c r="E5109">
        <v>2</v>
      </c>
    </row>
    <row r="5110" spans="1:5" x14ac:dyDescent="0.25">
      <c r="A5110">
        <v>15074</v>
      </c>
      <c r="B5110">
        <v>2</v>
      </c>
      <c r="C5110">
        <v>7</v>
      </c>
      <c r="D5110">
        <v>1</v>
      </c>
      <c r="E5110">
        <v>1</v>
      </c>
    </row>
    <row r="5111" spans="1:5" x14ac:dyDescent="0.25">
      <c r="A5111">
        <v>15075</v>
      </c>
      <c r="B5111">
        <v>2</v>
      </c>
      <c r="C5111">
        <v>9</v>
      </c>
      <c r="D5111">
        <v>3</v>
      </c>
      <c r="E5111">
        <v>1</v>
      </c>
    </row>
    <row r="5112" spans="1:5" x14ac:dyDescent="0.25">
      <c r="A5112">
        <v>15076</v>
      </c>
      <c r="B5112">
        <v>1</v>
      </c>
      <c r="C5112">
        <v>78</v>
      </c>
      <c r="D5112">
        <v>3</v>
      </c>
      <c r="E5112">
        <v>2</v>
      </c>
    </row>
    <row r="5113" spans="1:5" x14ac:dyDescent="0.25">
      <c r="A5113">
        <v>15077</v>
      </c>
      <c r="B5113">
        <v>2</v>
      </c>
      <c r="C5113">
        <v>64</v>
      </c>
      <c r="D5113">
        <v>4</v>
      </c>
      <c r="E5113">
        <v>3</v>
      </c>
    </row>
    <row r="5114" spans="1:5" x14ac:dyDescent="0.25">
      <c r="A5114">
        <v>15078</v>
      </c>
      <c r="B5114">
        <v>2</v>
      </c>
      <c r="C5114">
        <v>6</v>
      </c>
      <c r="D5114">
        <v>1</v>
      </c>
      <c r="E5114">
        <v>1</v>
      </c>
    </row>
    <row r="5115" spans="1:5" x14ac:dyDescent="0.25">
      <c r="A5115">
        <v>15079</v>
      </c>
      <c r="B5115">
        <v>2</v>
      </c>
      <c r="C5115">
        <v>4</v>
      </c>
      <c r="D5115">
        <v>3</v>
      </c>
      <c r="E5115" t="s">
        <v>2</v>
      </c>
    </row>
    <row r="5116" spans="1:5" x14ac:dyDescent="0.25">
      <c r="A5116">
        <v>15080</v>
      </c>
      <c r="B5116">
        <v>1</v>
      </c>
      <c r="C5116">
        <v>6</v>
      </c>
      <c r="D5116">
        <v>1</v>
      </c>
      <c r="E5116">
        <v>1</v>
      </c>
    </row>
    <row r="5117" spans="1:5" x14ac:dyDescent="0.25">
      <c r="A5117">
        <v>15081</v>
      </c>
      <c r="B5117">
        <v>1</v>
      </c>
      <c r="C5117">
        <v>12</v>
      </c>
      <c r="D5117">
        <v>4</v>
      </c>
      <c r="E5117">
        <v>1</v>
      </c>
    </row>
    <row r="5118" spans="1:5" x14ac:dyDescent="0.25">
      <c r="A5118">
        <v>15082</v>
      </c>
      <c r="B5118">
        <v>1</v>
      </c>
      <c r="C5118">
        <v>8</v>
      </c>
      <c r="D5118">
        <v>3</v>
      </c>
      <c r="E5118">
        <v>1</v>
      </c>
    </row>
    <row r="5119" spans="1:5" x14ac:dyDescent="0.25">
      <c r="A5119">
        <v>15083</v>
      </c>
      <c r="B5119">
        <v>2</v>
      </c>
      <c r="C5119">
        <v>84</v>
      </c>
      <c r="D5119">
        <v>3</v>
      </c>
      <c r="E5119">
        <v>1</v>
      </c>
    </row>
    <row r="5120" spans="1:5" x14ac:dyDescent="0.25">
      <c r="A5120">
        <v>15084</v>
      </c>
      <c r="B5120">
        <v>2</v>
      </c>
      <c r="C5120">
        <v>11</v>
      </c>
      <c r="D5120">
        <v>3</v>
      </c>
      <c r="E5120">
        <v>1</v>
      </c>
    </row>
    <row r="5121" spans="1:5" x14ac:dyDescent="0.25">
      <c r="A5121">
        <v>15085</v>
      </c>
      <c r="B5121">
        <v>2</v>
      </c>
      <c r="C5121">
        <v>0</v>
      </c>
      <c r="D5121">
        <v>3</v>
      </c>
      <c r="E5121" t="s">
        <v>2</v>
      </c>
    </row>
    <row r="5122" spans="1:5" x14ac:dyDescent="0.25">
      <c r="A5122">
        <v>15086</v>
      </c>
      <c r="B5122">
        <v>2</v>
      </c>
      <c r="C5122">
        <v>13</v>
      </c>
      <c r="D5122">
        <v>4</v>
      </c>
      <c r="E5122">
        <v>1</v>
      </c>
    </row>
    <row r="5123" spans="1:5" x14ac:dyDescent="0.25">
      <c r="A5123">
        <v>15087</v>
      </c>
      <c r="B5123">
        <v>1</v>
      </c>
      <c r="C5123">
        <v>7</v>
      </c>
      <c r="D5123">
        <v>4</v>
      </c>
      <c r="E5123">
        <v>1</v>
      </c>
    </row>
    <row r="5124" spans="1:5" x14ac:dyDescent="0.25">
      <c r="A5124">
        <v>15088</v>
      </c>
      <c r="B5124">
        <v>1</v>
      </c>
      <c r="C5124">
        <v>0</v>
      </c>
      <c r="D5124">
        <v>5</v>
      </c>
      <c r="E5124" t="s">
        <v>2</v>
      </c>
    </row>
    <row r="5125" spans="1:5" x14ac:dyDescent="0.25">
      <c r="A5125">
        <v>15089</v>
      </c>
      <c r="B5125">
        <v>1</v>
      </c>
      <c r="C5125">
        <v>67</v>
      </c>
      <c r="D5125">
        <v>5</v>
      </c>
      <c r="E5125">
        <v>3</v>
      </c>
    </row>
    <row r="5126" spans="1:5" x14ac:dyDescent="0.25">
      <c r="A5126">
        <v>15090</v>
      </c>
      <c r="B5126">
        <v>1</v>
      </c>
      <c r="C5126">
        <v>48</v>
      </c>
      <c r="D5126">
        <v>3</v>
      </c>
      <c r="E5126">
        <v>3</v>
      </c>
    </row>
    <row r="5127" spans="1:5" x14ac:dyDescent="0.25">
      <c r="A5127">
        <v>15091</v>
      </c>
      <c r="B5127">
        <v>1</v>
      </c>
      <c r="C5127">
        <v>24</v>
      </c>
      <c r="D5127">
        <v>1</v>
      </c>
      <c r="E5127">
        <v>1</v>
      </c>
    </row>
    <row r="5128" spans="1:5" x14ac:dyDescent="0.25">
      <c r="A5128">
        <v>15092</v>
      </c>
      <c r="B5128">
        <v>2</v>
      </c>
      <c r="C5128">
        <v>35</v>
      </c>
      <c r="D5128">
        <v>3</v>
      </c>
      <c r="E5128">
        <v>3</v>
      </c>
    </row>
    <row r="5129" spans="1:5" x14ac:dyDescent="0.25">
      <c r="A5129">
        <v>15093</v>
      </c>
      <c r="B5129">
        <v>2</v>
      </c>
      <c r="C5129">
        <v>14</v>
      </c>
      <c r="D5129">
        <v>1</v>
      </c>
      <c r="E5129">
        <v>1</v>
      </c>
    </row>
    <row r="5130" spans="1:5" x14ac:dyDescent="0.25">
      <c r="A5130">
        <v>15094</v>
      </c>
      <c r="B5130">
        <v>1</v>
      </c>
      <c r="C5130">
        <v>1</v>
      </c>
      <c r="D5130">
        <v>3</v>
      </c>
      <c r="E5130" t="s">
        <v>2</v>
      </c>
    </row>
    <row r="5131" spans="1:5" x14ac:dyDescent="0.25">
      <c r="A5131">
        <v>15095</v>
      </c>
      <c r="B5131">
        <v>2</v>
      </c>
      <c r="C5131">
        <v>37</v>
      </c>
      <c r="D5131">
        <v>3</v>
      </c>
      <c r="E5131">
        <v>3</v>
      </c>
    </row>
    <row r="5132" spans="1:5" x14ac:dyDescent="0.25">
      <c r="A5132">
        <v>15096</v>
      </c>
      <c r="B5132">
        <v>1</v>
      </c>
      <c r="C5132">
        <v>20</v>
      </c>
      <c r="D5132">
        <v>3</v>
      </c>
      <c r="E5132">
        <v>3</v>
      </c>
    </row>
    <row r="5133" spans="1:5" x14ac:dyDescent="0.25">
      <c r="A5133">
        <v>15097</v>
      </c>
      <c r="B5133">
        <v>2</v>
      </c>
      <c r="C5133">
        <v>61</v>
      </c>
      <c r="D5133">
        <v>1</v>
      </c>
      <c r="E5133">
        <v>1</v>
      </c>
    </row>
    <row r="5134" spans="1:5" x14ac:dyDescent="0.25">
      <c r="A5134">
        <v>15098</v>
      </c>
      <c r="B5134">
        <v>2</v>
      </c>
      <c r="C5134">
        <v>2</v>
      </c>
      <c r="D5134">
        <v>1</v>
      </c>
      <c r="E5134" t="s">
        <v>2</v>
      </c>
    </row>
    <row r="5135" spans="1:5" x14ac:dyDescent="0.25">
      <c r="A5135">
        <v>15099</v>
      </c>
      <c r="B5135">
        <v>1</v>
      </c>
      <c r="C5135">
        <v>31</v>
      </c>
      <c r="D5135">
        <v>4</v>
      </c>
      <c r="E5135">
        <v>2</v>
      </c>
    </row>
    <row r="5136" spans="1:5" x14ac:dyDescent="0.25">
      <c r="A5136">
        <v>15100</v>
      </c>
      <c r="B5136">
        <v>1</v>
      </c>
      <c r="C5136">
        <v>81</v>
      </c>
      <c r="D5136">
        <v>3</v>
      </c>
      <c r="E5136">
        <v>2</v>
      </c>
    </row>
    <row r="5137" spans="1:5" x14ac:dyDescent="0.25">
      <c r="A5137">
        <v>15101</v>
      </c>
      <c r="B5137">
        <v>1</v>
      </c>
      <c r="C5137">
        <v>17</v>
      </c>
      <c r="D5137">
        <v>1</v>
      </c>
      <c r="E5137">
        <v>1</v>
      </c>
    </row>
    <row r="5138" spans="1:5" x14ac:dyDescent="0.25">
      <c r="A5138">
        <v>15102</v>
      </c>
      <c r="B5138">
        <v>1</v>
      </c>
      <c r="C5138">
        <v>10</v>
      </c>
      <c r="D5138">
        <v>1</v>
      </c>
      <c r="E5138">
        <v>1</v>
      </c>
    </row>
    <row r="5139" spans="1:5" x14ac:dyDescent="0.25">
      <c r="A5139">
        <v>15103</v>
      </c>
      <c r="B5139">
        <v>2</v>
      </c>
      <c r="C5139">
        <v>23</v>
      </c>
      <c r="D5139">
        <v>1</v>
      </c>
      <c r="E5139">
        <v>1</v>
      </c>
    </row>
    <row r="5140" spans="1:5" x14ac:dyDescent="0.25">
      <c r="A5140">
        <v>15104</v>
      </c>
      <c r="B5140">
        <v>1</v>
      </c>
      <c r="C5140">
        <v>49</v>
      </c>
      <c r="D5140">
        <v>1</v>
      </c>
      <c r="E5140">
        <v>1</v>
      </c>
    </row>
    <row r="5141" spans="1:5" x14ac:dyDescent="0.25">
      <c r="A5141">
        <v>15105</v>
      </c>
      <c r="B5141">
        <v>2</v>
      </c>
      <c r="C5141">
        <v>15</v>
      </c>
      <c r="D5141">
        <v>2</v>
      </c>
      <c r="E5141">
        <v>1</v>
      </c>
    </row>
    <row r="5142" spans="1:5" x14ac:dyDescent="0.25">
      <c r="A5142">
        <v>15106</v>
      </c>
      <c r="B5142">
        <v>1</v>
      </c>
      <c r="C5142">
        <v>83</v>
      </c>
      <c r="D5142">
        <v>3</v>
      </c>
      <c r="E5142">
        <v>1</v>
      </c>
    </row>
    <row r="5143" spans="1:5" x14ac:dyDescent="0.25">
      <c r="A5143">
        <v>15107</v>
      </c>
      <c r="B5143">
        <v>1</v>
      </c>
      <c r="C5143">
        <v>12</v>
      </c>
      <c r="D5143">
        <v>1</v>
      </c>
      <c r="E5143">
        <v>1</v>
      </c>
    </row>
    <row r="5144" spans="1:5" x14ac:dyDescent="0.25">
      <c r="A5144">
        <v>15108</v>
      </c>
      <c r="B5144">
        <v>1</v>
      </c>
      <c r="C5144">
        <v>14</v>
      </c>
      <c r="D5144">
        <v>1</v>
      </c>
      <c r="E5144">
        <v>1</v>
      </c>
    </row>
    <row r="5145" spans="1:5" x14ac:dyDescent="0.25">
      <c r="A5145">
        <v>15109</v>
      </c>
      <c r="B5145">
        <v>2</v>
      </c>
      <c r="C5145">
        <v>1</v>
      </c>
      <c r="D5145">
        <v>3</v>
      </c>
      <c r="E5145" t="s">
        <v>2</v>
      </c>
    </row>
    <row r="5146" spans="1:5" x14ac:dyDescent="0.25">
      <c r="A5146">
        <v>15110</v>
      </c>
      <c r="B5146">
        <v>1</v>
      </c>
      <c r="C5146">
        <v>23</v>
      </c>
      <c r="D5146">
        <v>1</v>
      </c>
      <c r="E5146">
        <v>1</v>
      </c>
    </row>
    <row r="5147" spans="1:5" x14ac:dyDescent="0.25">
      <c r="A5147">
        <v>15111</v>
      </c>
      <c r="B5147">
        <v>1</v>
      </c>
      <c r="C5147">
        <v>71</v>
      </c>
      <c r="D5147">
        <v>4</v>
      </c>
      <c r="E5147">
        <v>2</v>
      </c>
    </row>
    <row r="5148" spans="1:5" x14ac:dyDescent="0.25">
      <c r="A5148">
        <v>15112</v>
      </c>
      <c r="B5148">
        <v>1</v>
      </c>
      <c r="C5148">
        <v>4</v>
      </c>
      <c r="D5148">
        <v>3</v>
      </c>
      <c r="E5148" t="s">
        <v>2</v>
      </c>
    </row>
    <row r="5149" spans="1:5" x14ac:dyDescent="0.25">
      <c r="A5149">
        <v>15113</v>
      </c>
      <c r="B5149">
        <v>1</v>
      </c>
      <c r="C5149">
        <v>40</v>
      </c>
      <c r="D5149">
        <v>3</v>
      </c>
      <c r="E5149">
        <v>2</v>
      </c>
    </row>
    <row r="5150" spans="1:5" x14ac:dyDescent="0.25">
      <c r="A5150">
        <v>15114</v>
      </c>
      <c r="B5150">
        <v>1</v>
      </c>
      <c r="C5150">
        <v>76</v>
      </c>
      <c r="D5150">
        <v>3</v>
      </c>
      <c r="E5150">
        <v>3</v>
      </c>
    </row>
    <row r="5151" spans="1:5" x14ac:dyDescent="0.25">
      <c r="A5151">
        <v>15115</v>
      </c>
      <c r="B5151">
        <v>1</v>
      </c>
      <c r="C5151">
        <v>12</v>
      </c>
      <c r="D5151">
        <v>4</v>
      </c>
      <c r="E5151">
        <v>1</v>
      </c>
    </row>
    <row r="5152" spans="1:5" x14ac:dyDescent="0.25">
      <c r="A5152">
        <v>15116</v>
      </c>
      <c r="B5152">
        <v>2</v>
      </c>
      <c r="C5152">
        <v>67</v>
      </c>
      <c r="D5152">
        <v>3</v>
      </c>
      <c r="E5152">
        <v>3</v>
      </c>
    </row>
    <row r="5153" spans="1:5" x14ac:dyDescent="0.25">
      <c r="A5153">
        <v>15117</v>
      </c>
      <c r="B5153">
        <v>1</v>
      </c>
      <c r="C5153">
        <v>74</v>
      </c>
      <c r="D5153">
        <v>3</v>
      </c>
      <c r="E5153">
        <v>1</v>
      </c>
    </row>
    <row r="5154" spans="1:5" x14ac:dyDescent="0.25">
      <c r="A5154">
        <v>15118</v>
      </c>
      <c r="B5154">
        <v>2</v>
      </c>
      <c r="C5154">
        <v>7</v>
      </c>
      <c r="D5154">
        <v>5</v>
      </c>
      <c r="E5154">
        <v>1</v>
      </c>
    </row>
    <row r="5155" spans="1:5" x14ac:dyDescent="0.25">
      <c r="A5155">
        <v>15119</v>
      </c>
      <c r="B5155">
        <v>2</v>
      </c>
      <c r="C5155">
        <v>29</v>
      </c>
      <c r="D5155">
        <v>1</v>
      </c>
      <c r="E5155">
        <v>2</v>
      </c>
    </row>
    <row r="5156" spans="1:5" x14ac:dyDescent="0.25">
      <c r="A5156">
        <v>15120</v>
      </c>
      <c r="B5156">
        <v>1</v>
      </c>
      <c r="C5156">
        <v>26</v>
      </c>
      <c r="D5156">
        <v>1</v>
      </c>
      <c r="E5156">
        <v>1</v>
      </c>
    </row>
    <row r="5157" spans="1:5" x14ac:dyDescent="0.25">
      <c r="A5157">
        <v>15121</v>
      </c>
      <c r="B5157">
        <v>1</v>
      </c>
      <c r="C5157">
        <v>70</v>
      </c>
      <c r="D5157">
        <v>3</v>
      </c>
      <c r="E5157">
        <v>3</v>
      </c>
    </row>
    <row r="5158" spans="1:5" x14ac:dyDescent="0.25">
      <c r="A5158">
        <v>15122</v>
      </c>
      <c r="B5158">
        <v>1</v>
      </c>
      <c r="C5158">
        <v>18</v>
      </c>
      <c r="D5158">
        <v>1</v>
      </c>
      <c r="E5158">
        <v>1</v>
      </c>
    </row>
    <row r="5159" spans="1:5" x14ac:dyDescent="0.25">
      <c r="A5159">
        <v>15123</v>
      </c>
      <c r="B5159">
        <v>2</v>
      </c>
      <c r="C5159">
        <v>82</v>
      </c>
      <c r="D5159">
        <v>3</v>
      </c>
      <c r="E5159">
        <v>3</v>
      </c>
    </row>
    <row r="5160" spans="1:5" x14ac:dyDescent="0.25">
      <c r="A5160">
        <v>15124</v>
      </c>
      <c r="B5160">
        <v>1</v>
      </c>
      <c r="C5160">
        <v>2</v>
      </c>
      <c r="D5160">
        <v>3</v>
      </c>
      <c r="E5160" t="s">
        <v>2</v>
      </c>
    </row>
    <row r="5161" spans="1:5" x14ac:dyDescent="0.25">
      <c r="A5161">
        <v>15125</v>
      </c>
      <c r="B5161">
        <v>1</v>
      </c>
      <c r="C5161">
        <v>6</v>
      </c>
      <c r="D5161">
        <v>1</v>
      </c>
      <c r="E5161">
        <v>1</v>
      </c>
    </row>
    <row r="5162" spans="1:5" x14ac:dyDescent="0.25">
      <c r="A5162">
        <v>15126</v>
      </c>
      <c r="B5162">
        <v>1</v>
      </c>
      <c r="C5162">
        <v>25</v>
      </c>
      <c r="D5162">
        <v>3</v>
      </c>
      <c r="E5162">
        <v>3</v>
      </c>
    </row>
    <row r="5163" spans="1:5" x14ac:dyDescent="0.25">
      <c r="A5163">
        <v>15127</v>
      </c>
      <c r="B5163">
        <v>1</v>
      </c>
      <c r="C5163">
        <v>13</v>
      </c>
      <c r="D5163">
        <v>3</v>
      </c>
      <c r="E5163">
        <v>1</v>
      </c>
    </row>
    <row r="5164" spans="1:5" x14ac:dyDescent="0.25">
      <c r="A5164">
        <v>15128</v>
      </c>
      <c r="B5164">
        <v>1</v>
      </c>
      <c r="C5164">
        <v>6</v>
      </c>
      <c r="D5164">
        <v>3</v>
      </c>
      <c r="E5164">
        <v>1</v>
      </c>
    </row>
    <row r="5165" spans="1:5" x14ac:dyDescent="0.25">
      <c r="A5165">
        <v>15129</v>
      </c>
      <c r="B5165">
        <v>1</v>
      </c>
      <c r="C5165">
        <v>71</v>
      </c>
      <c r="D5165">
        <v>3</v>
      </c>
      <c r="E5165">
        <v>1</v>
      </c>
    </row>
    <row r="5166" spans="1:5" x14ac:dyDescent="0.25">
      <c r="A5166">
        <v>15130</v>
      </c>
      <c r="B5166">
        <v>2</v>
      </c>
      <c r="C5166">
        <v>13</v>
      </c>
      <c r="D5166">
        <v>1</v>
      </c>
      <c r="E5166">
        <v>1</v>
      </c>
    </row>
    <row r="5167" spans="1:5" x14ac:dyDescent="0.25">
      <c r="A5167">
        <v>15131</v>
      </c>
      <c r="B5167">
        <v>2</v>
      </c>
      <c r="C5167">
        <v>52</v>
      </c>
      <c r="D5167">
        <v>4</v>
      </c>
      <c r="E5167">
        <v>3</v>
      </c>
    </row>
    <row r="5168" spans="1:5" x14ac:dyDescent="0.25">
      <c r="A5168">
        <v>15132</v>
      </c>
      <c r="B5168">
        <v>1</v>
      </c>
      <c r="C5168">
        <v>0</v>
      </c>
      <c r="D5168">
        <v>1</v>
      </c>
      <c r="E5168" t="s">
        <v>2</v>
      </c>
    </row>
    <row r="5169" spans="1:5" x14ac:dyDescent="0.25">
      <c r="A5169">
        <v>15133</v>
      </c>
      <c r="B5169">
        <v>2</v>
      </c>
      <c r="C5169">
        <v>54</v>
      </c>
      <c r="D5169">
        <v>3</v>
      </c>
      <c r="E5169">
        <v>3</v>
      </c>
    </row>
    <row r="5170" spans="1:5" x14ac:dyDescent="0.25">
      <c r="A5170">
        <v>15134</v>
      </c>
      <c r="B5170">
        <v>2</v>
      </c>
      <c r="C5170">
        <v>25</v>
      </c>
      <c r="D5170">
        <v>5</v>
      </c>
      <c r="E5170">
        <v>3</v>
      </c>
    </row>
    <row r="5171" spans="1:5" x14ac:dyDescent="0.25">
      <c r="A5171">
        <v>15135</v>
      </c>
      <c r="B5171">
        <v>1</v>
      </c>
      <c r="C5171">
        <v>7</v>
      </c>
      <c r="D5171">
        <v>4</v>
      </c>
      <c r="E5171">
        <v>1</v>
      </c>
    </row>
    <row r="5172" spans="1:5" x14ac:dyDescent="0.25">
      <c r="A5172">
        <v>15136</v>
      </c>
      <c r="B5172">
        <v>2</v>
      </c>
      <c r="C5172">
        <v>16</v>
      </c>
      <c r="D5172">
        <v>1</v>
      </c>
      <c r="E5172">
        <v>1</v>
      </c>
    </row>
    <row r="5173" spans="1:5" x14ac:dyDescent="0.25">
      <c r="A5173">
        <v>15137</v>
      </c>
      <c r="B5173">
        <v>1</v>
      </c>
      <c r="C5173">
        <v>3</v>
      </c>
      <c r="D5173">
        <v>3</v>
      </c>
      <c r="E5173" t="s">
        <v>2</v>
      </c>
    </row>
    <row r="5174" spans="1:5" x14ac:dyDescent="0.25">
      <c r="A5174">
        <v>15138</v>
      </c>
      <c r="B5174">
        <v>2</v>
      </c>
      <c r="C5174">
        <v>28</v>
      </c>
      <c r="D5174">
        <v>1</v>
      </c>
      <c r="E5174">
        <v>3</v>
      </c>
    </row>
    <row r="5175" spans="1:5" x14ac:dyDescent="0.25">
      <c r="A5175">
        <v>15139</v>
      </c>
      <c r="B5175">
        <v>2</v>
      </c>
      <c r="C5175">
        <v>63</v>
      </c>
      <c r="D5175">
        <v>4</v>
      </c>
      <c r="E5175">
        <v>1</v>
      </c>
    </row>
    <row r="5176" spans="1:5" x14ac:dyDescent="0.25">
      <c r="A5176">
        <v>15140</v>
      </c>
      <c r="B5176">
        <v>1</v>
      </c>
      <c r="C5176">
        <v>43</v>
      </c>
      <c r="D5176">
        <v>3</v>
      </c>
      <c r="E5176">
        <v>3</v>
      </c>
    </row>
    <row r="5177" spans="1:5" x14ac:dyDescent="0.25">
      <c r="A5177">
        <v>15141</v>
      </c>
      <c r="B5177">
        <v>1</v>
      </c>
      <c r="C5177">
        <v>18</v>
      </c>
      <c r="D5177">
        <v>4</v>
      </c>
      <c r="E5177">
        <v>1</v>
      </c>
    </row>
    <row r="5178" spans="1:5" x14ac:dyDescent="0.25">
      <c r="A5178">
        <v>15142</v>
      </c>
      <c r="B5178">
        <v>2</v>
      </c>
      <c r="C5178">
        <v>10</v>
      </c>
      <c r="D5178">
        <v>5</v>
      </c>
      <c r="E5178">
        <v>1</v>
      </c>
    </row>
    <row r="5179" spans="1:5" x14ac:dyDescent="0.25">
      <c r="A5179">
        <v>15143</v>
      </c>
      <c r="B5179">
        <v>2</v>
      </c>
      <c r="C5179">
        <v>29</v>
      </c>
      <c r="D5179">
        <v>4</v>
      </c>
      <c r="E5179">
        <v>1</v>
      </c>
    </row>
    <row r="5180" spans="1:5" x14ac:dyDescent="0.25">
      <c r="A5180">
        <v>15144</v>
      </c>
      <c r="B5180">
        <v>2</v>
      </c>
      <c r="C5180">
        <v>25</v>
      </c>
      <c r="D5180">
        <v>4</v>
      </c>
      <c r="E5180">
        <v>1</v>
      </c>
    </row>
    <row r="5181" spans="1:5" x14ac:dyDescent="0.25">
      <c r="A5181">
        <v>15145</v>
      </c>
      <c r="B5181">
        <v>1</v>
      </c>
      <c r="C5181">
        <v>18</v>
      </c>
      <c r="D5181">
        <v>3</v>
      </c>
      <c r="E5181">
        <v>1</v>
      </c>
    </row>
    <row r="5182" spans="1:5" x14ac:dyDescent="0.25">
      <c r="A5182">
        <v>15146</v>
      </c>
      <c r="B5182">
        <v>1</v>
      </c>
      <c r="C5182">
        <v>64</v>
      </c>
      <c r="D5182">
        <v>4</v>
      </c>
      <c r="E5182">
        <v>3</v>
      </c>
    </row>
    <row r="5183" spans="1:5" x14ac:dyDescent="0.25">
      <c r="A5183">
        <v>15147</v>
      </c>
      <c r="B5183">
        <v>2</v>
      </c>
      <c r="C5183">
        <v>2</v>
      </c>
      <c r="D5183">
        <v>3</v>
      </c>
      <c r="E5183" t="s">
        <v>2</v>
      </c>
    </row>
    <row r="5184" spans="1:5" x14ac:dyDescent="0.25">
      <c r="A5184">
        <v>15148</v>
      </c>
      <c r="B5184">
        <v>2</v>
      </c>
      <c r="C5184">
        <v>42</v>
      </c>
      <c r="D5184">
        <v>5</v>
      </c>
      <c r="E5184">
        <v>3</v>
      </c>
    </row>
    <row r="5185" spans="1:5" x14ac:dyDescent="0.25">
      <c r="A5185">
        <v>15149</v>
      </c>
      <c r="B5185">
        <v>1</v>
      </c>
      <c r="C5185">
        <v>50</v>
      </c>
      <c r="D5185">
        <v>1</v>
      </c>
      <c r="E5185">
        <v>1</v>
      </c>
    </row>
    <row r="5186" spans="1:5" x14ac:dyDescent="0.25">
      <c r="A5186">
        <v>15150</v>
      </c>
      <c r="B5186">
        <v>2</v>
      </c>
      <c r="C5186">
        <v>17</v>
      </c>
      <c r="D5186">
        <v>4</v>
      </c>
      <c r="E5186">
        <v>1</v>
      </c>
    </row>
    <row r="5187" spans="1:5" x14ac:dyDescent="0.25">
      <c r="A5187">
        <v>15151</v>
      </c>
      <c r="B5187">
        <v>1</v>
      </c>
      <c r="C5187">
        <v>10</v>
      </c>
      <c r="D5187">
        <v>4</v>
      </c>
      <c r="E5187">
        <v>1</v>
      </c>
    </row>
    <row r="5188" spans="1:5" x14ac:dyDescent="0.25">
      <c r="A5188">
        <v>15152</v>
      </c>
      <c r="B5188">
        <v>2</v>
      </c>
      <c r="C5188">
        <v>13</v>
      </c>
      <c r="D5188">
        <v>4</v>
      </c>
      <c r="E5188">
        <v>1</v>
      </c>
    </row>
    <row r="5189" spans="1:5" x14ac:dyDescent="0.25">
      <c r="A5189">
        <v>15153</v>
      </c>
      <c r="B5189">
        <v>2</v>
      </c>
      <c r="C5189">
        <v>18</v>
      </c>
      <c r="D5189">
        <v>3</v>
      </c>
      <c r="E5189">
        <v>2</v>
      </c>
    </row>
    <row r="5190" spans="1:5" x14ac:dyDescent="0.25">
      <c r="A5190">
        <v>15154</v>
      </c>
      <c r="B5190">
        <v>1</v>
      </c>
      <c r="C5190">
        <v>44</v>
      </c>
      <c r="D5190">
        <v>1</v>
      </c>
      <c r="E5190">
        <v>1</v>
      </c>
    </row>
    <row r="5191" spans="1:5" x14ac:dyDescent="0.25">
      <c r="A5191">
        <v>15155</v>
      </c>
      <c r="B5191">
        <v>1</v>
      </c>
      <c r="C5191">
        <v>29</v>
      </c>
      <c r="D5191">
        <v>3</v>
      </c>
      <c r="E5191">
        <v>3</v>
      </c>
    </row>
    <row r="5192" spans="1:5" x14ac:dyDescent="0.25">
      <c r="A5192">
        <v>15156</v>
      </c>
      <c r="B5192">
        <v>2</v>
      </c>
      <c r="C5192">
        <v>83</v>
      </c>
      <c r="D5192">
        <v>3</v>
      </c>
      <c r="E5192">
        <v>1</v>
      </c>
    </row>
    <row r="5193" spans="1:5" x14ac:dyDescent="0.25">
      <c r="A5193">
        <v>15157</v>
      </c>
      <c r="B5193">
        <v>2</v>
      </c>
      <c r="C5193">
        <v>31</v>
      </c>
      <c r="D5193">
        <v>3</v>
      </c>
      <c r="E5193">
        <v>2</v>
      </c>
    </row>
    <row r="5194" spans="1:5" x14ac:dyDescent="0.25">
      <c r="A5194">
        <v>15158</v>
      </c>
      <c r="B5194">
        <v>2</v>
      </c>
      <c r="C5194">
        <v>7</v>
      </c>
      <c r="D5194">
        <v>3</v>
      </c>
      <c r="E5194">
        <v>1</v>
      </c>
    </row>
    <row r="5195" spans="1:5" x14ac:dyDescent="0.25">
      <c r="A5195">
        <v>15159</v>
      </c>
      <c r="B5195">
        <v>1</v>
      </c>
      <c r="C5195">
        <v>46</v>
      </c>
      <c r="D5195">
        <v>4</v>
      </c>
      <c r="E5195">
        <v>3</v>
      </c>
    </row>
    <row r="5196" spans="1:5" x14ac:dyDescent="0.25">
      <c r="A5196">
        <v>15160</v>
      </c>
      <c r="B5196">
        <v>1</v>
      </c>
      <c r="C5196">
        <v>71</v>
      </c>
      <c r="D5196">
        <v>3</v>
      </c>
      <c r="E5196">
        <v>3</v>
      </c>
    </row>
    <row r="5197" spans="1:5" x14ac:dyDescent="0.25">
      <c r="A5197">
        <v>15161</v>
      </c>
      <c r="B5197">
        <v>2</v>
      </c>
      <c r="C5197">
        <v>66</v>
      </c>
      <c r="D5197">
        <v>1</v>
      </c>
      <c r="E5197">
        <v>1</v>
      </c>
    </row>
    <row r="5198" spans="1:5" x14ac:dyDescent="0.25">
      <c r="A5198">
        <v>15162</v>
      </c>
      <c r="B5198">
        <v>2</v>
      </c>
      <c r="C5198">
        <v>17</v>
      </c>
      <c r="D5198">
        <v>3</v>
      </c>
      <c r="E5198">
        <v>1</v>
      </c>
    </row>
    <row r="5199" spans="1:5" x14ac:dyDescent="0.25">
      <c r="A5199">
        <v>15163</v>
      </c>
      <c r="B5199">
        <v>2</v>
      </c>
      <c r="C5199">
        <v>31</v>
      </c>
      <c r="D5199">
        <v>3</v>
      </c>
      <c r="E5199">
        <v>3</v>
      </c>
    </row>
    <row r="5200" spans="1:5" x14ac:dyDescent="0.25">
      <c r="A5200">
        <v>15164</v>
      </c>
      <c r="B5200">
        <v>1</v>
      </c>
      <c r="C5200">
        <v>28</v>
      </c>
      <c r="D5200">
        <v>3</v>
      </c>
      <c r="E5200">
        <v>2</v>
      </c>
    </row>
    <row r="5201" spans="1:5" x14ac:dyDescent="0.25">
      <c r="A5201">
        <v>15165</v>
      </c>
      <c r="B5201">
        <v>2</v>
      </c>
      <c r="C5201">
        <v>7</v>
      </c>
      <c r="D5201">
        <v>4</v>
      </c>
      <c r="E5201">
        <v>1</v>
      </c>
    </row>
    <row r="5202" spans="1:5" x14ac:dyDescent="0.25">
      <c r="A5202">
        <v>15166</v>
      </c>
      <c r="B5202">
        <v>1</v>
      </c>
      <c r="C5202">
        <v>15</v>
      </c>
      <c r="D5202">
        <v>1</v>
      </c>
      <c r="E5202">
        <v>1</v>
      </c>
    </row>
    <row r="5203" spans="1:5" x14ac:dyDescent="0.25">
      <c r="A5203">
        <v>15167</v>
      </c>
      <c r="B5203">
        <v>2</v>
      </c>
      <c r="C5203">
        <v>12</v>
      </c>
      <c r="D5203">
        <v>1</v>
      </c>
      <c r="E5203">
        <v>1</v>
      </c>
    </row>
    <row r="5204" spans="1:5" x14ac:dyDescent="0.25">
      <c r="A5204">
        <v>15168</v>
      </c>
      <c r="B5204">
        <v>2</v>
      </c>
      <c r="C5204">
        <v>8</v>
      </c>
      <c r="D5204">
        <v>1</v>
      </c>
      <c r="E5204">
        <v>1</v>
      </c>
    </row>
    <row r="5205" spans="1:5" x14ac:dyDescent="0.25">
      <c r="A5205">
        <v>15169</v>
      </c>
      <c r="B5205">
        <v>2</v>
      </c>
      <c r="C5205">
        <v>1</v>
      </c>
      <c r="D5205">
        <v>5</v>
      </c>
      <c r="E5205" t="s">
        <v>2</v>
      </c>
    </row>
    <row r="5206" spans="1:5" x14ac:dyDescent="0.25">
      <c r="A5206">
        <v>15170</v>
      </c>
      <c r="B5206">
        <v>1</v>
      </c>
      <c r="C5206">
        <v>10</v>
      </c>
      <c r="D5206">
        <v>4</v>
      </c>
      <c r="E5206">
        <v>1</v>
      </c>
    </row>
    <row r="5207" spans="1:5" x14ac:dyDescent="0.25">
      <c r="A5207">
        <v>15171</v>
      </c>
      <c r="B5207">
        <v>2</v>
      </c>
      <c r="C5207">
        <v>12</v>
      </c>
      <c r="D5207">
        <v>3</v>
      </c>
      <c r="E5207">
        <v>1</v>
      </c>
    </row>
    <row r="5208" spans="1:5" x14ac:dyDescent="0.25">
      <c r="A5208">
        <v>15172</v>
      </c>
      <c r="B5208">
        <v>1</v>
      </c>
      <c r="C5208">
        <v>25</v>
      </c>
      <c r="D5208">
        <v>4</v>
      </c>
      <c r="E5208">
        <v>3</v>
      </c>
    </row>
    <row r="5209" spans="1:5" x14ac:dyDescent="0.25">
      <c r="A5209">
        <v>15173</v>
      </c>
      <c r="B5209">
        <v>1</v>
      </c>
      <c r="C5209">
        <v>0</v>
      </c>
      <c r="D5209">
        <v>3</v>
      </c>
      <c r="E5209" t="s">
        <v>2</v>
      </c>
    </row>
    <row r="5210" spans="1:5" x14ac:dyDescent="0.25">
      <c r="A5210">
        <v>15174</v>
      </c>
      <c r="B5210">
        <v>2</v>
      </c>
      <c r="C5210">
        <v>9</v>
      </c>
      <c r="D5210">
        <v>2</v>
      </c>
      <c r="E5210">
        <v>1</v>
      </c>
    </row>
    <row r="5211" spans="1:5" x14ac:dyDescent="0.25">
      <c r="A5211">
        <v>15175</v>
      </c>
      <c r="B5211">
        <v>1</v>
      </c>
      <c r="C5211">
        <v>3</v>
      </c>
      <c r="D5211">
        <v>3</v>
      </c>
      <c r="E5211" t="s">
        <v>2</v>
      </c>
    </row>
    <row r="5212" spans="1:5" x14ac:dyDescent="0.25">
      <c r="A5212">
        <v>15176</v>
      </c>
      <c r="B5212">
        <v>2</v>
      </c>
      <c r="C5212">
        <v>18</v>
      </c>
      <c r="D5212">
        <v>3</v>
      </c>
      <c r="E5212">
        <v>1</v>
      </c>
    </row>
    <row r="5213" spans="1:5" x14ac:dyDescent="0.25">
      <c r="A5213">
        <v>15177</v>
      </c>
      <c r="B5213">
        <v>1</v>
      </c>
      <c r="C5213">
        <v>2</v>
      </c>
      <c r="D5213">
        <v>4</v>
      </c>
      <c r="E5213" t="s">
        <v>2</v>
      </c>
    </row>
    <row r="5214" spans="1:5" x14ac:dyDescent="0.25">
      <c r="A5214">
        <v>15178</v>
      </c>
      <c r="B5214">
        <v>1</v>
      </c>
      <c r="C5214">
        <v>52</v>
      </c>
      <c r="D5214">
        <v>3</v>
      </c>
      <c r="E5214">
        <v>3</v>
      </c>
    </row>
    <row r="5215" spans="1:5" x14ac:dyDescent="0.25">
      <c r="A5215">
        <v>15179</v>
      </c>
      <c r="B5215">
        <v>2</v>
      </c>
      <c r="C5215">
        <v>80</v>
      </c>
      <c r="D5215">
        <v>3</v>
      </c>
      <c r="E5215">
        <v>2</v>
      </c>
    </row>
    <row r="5216" spans="1:5" x14ac:dyDescent="0.25">
      <c r="A5216">
        <v>15180</v>
      </c>
      <c r="B5216">
        <v>2</v>
      </c>
      <c r="C5216">
        <v>49</v>
      </c>
      <c r="D5216">
        <v>3</v>
      </c>
      <c r="E5216">
        <v>3</v>
      </c>
    </row>
    <row r="5217" spans="1:5" x14ac:dyDescent="0.25">
      <c r="A5217">
        <v>15181</v>
      </c>
      <c r="B5217">
        <v>1</v>
      </c>
      <c r="C5217">
        <v>74</v>
      </c>
      <c r="D5217">
        <v>3</v>
      </c>
      <c r="E5217">
        <v>3</v>
      </c>
    </row>
    <row r="5218" spans="1:5" x14ac:dyDescent="0.25">
      <c r="A5218">
        <v>15182</v>
      </c>
      <c r="B5218">
        <v>2</v>
      </c>
      <c r="C5218">
        <v>36</v>
      </c>
      <c r="D5218">
        <v>3</v>
      </c>
      <c r="E5218">
        <v>3</v>
      </c>
    </row>
    <row r="5219" spans="1:5" x14ac:dyDescent="0.25">
      <c r="A5219">
        <v>15183</v>
      </c>
      <c r="B5219">
        <v>2</v>
      </c>
      <c r="C5219">
        <v>60</v>
      </c>
      <c r="D5219">
        <v>2</v>
      </c>
      <c r="E5219">
        <v>1</v>
      </c>
    </row>
    <row r="5220" spans="1:5" x14ac:dyDescent="0.25">
      <c r="A5220">
        <v>15184</v>
      </c>
      <c r="B5220">
        <v>1</v>
      </c>
      <c r="C5220">
        <v>24</v>
      </c>
      <c r="D5220">
        <v>3</v>
      </c>
      <c r="E5220">
        <v>3</v>
      </c>
    </row>
    <row r="5221" spans="1:5" x14ac:dyDescent="0.25">
      <c r="A5221">
        <v>15185</v>
      </c>
      <c r="B5221">
        <v>2</v>
      </c>
      <c r="C5221">
        <v>58</v>
      </c>
      <c r="D5221">
        <v>4</v>
      </c>
      <c r="E5221">
        <v>1</v>
      </c>
    </row>
    <row r="5222" spans="1:5" x14ac:dyDescent="0.25">
      <c r="A5222">
        <v>15186</v>
      </c>
      <c r="B5222">
        <v>2</v>
      </c>
      <c r="C5222">
        <v>23</v>
      </c>
      <c r="D5222">
        <v>1</v>
      </c>
      <c r="E5222">
        <v>3</v>
      </c>
    </row>
    <row r="5223" spans="1:5" x14ac:dyDescent="0.25">
      <c r="A5223">
        <v>15187</v>
      </c>
      <c r="B5223">
        <v>2</v>
      </c>
      <c r="C5223">
        <v>27</v>
      </c>
      <c r="D5223">
        <v>4</v>
      </c>
      <c r="E5223">
        <v>3</v>
      </c>
    </row>
    <row r="5224" spans="1:5" x14ac:dyDescent="0.25">
      <c r="A5224">
        <v>15188</v>
      </c>
      <c r="B5224">
        <v>1</v>
      </c>
      <c r="C5224">
        <v>16</v>
      </c>
      <c r="D5224">
        <v>4</v>
      </c>
      <c r="E5224">
        <v>1</v>
      </c>
    </row>
    <row r="5225" spans="1:5" x14ac:dyDescent="0.25">
      <c r="A5225">
        <v>15189</v>
      </c>
      <c r="B5225">
        <v>2</v>
      </c>
      <c r="C5225">
        <v>27</v>
      </c>
      <c r="D5225">
        <v>4</v>
      </c>
      <c r="E5225">
        <v>3</v>
      </c>
    </row>
    <row r="5226" spans="1:5" x14ac:dyDescent="0.25">
      <c r="A5226">
        <v>15190</v>
      </c>
      <c r="B5226">
        <v>1</v>
      </c>
      <c r="C5226">
        <v>17</v>
      </c>
      <c r="D5226">
        <v>4</v>
      </c>
      <c r="E5226">
        <v>1</v>
      </c>
    </row>
    <row r="5227" spans="1:5" x14ac:dyDescent="0.25">
      <c r="A5227">
        <v>15191</v>
      </c>
      <c r="B5227">
        <v>1</v>
      </c>
      <c r="C5227">
        <v>14</v>
      </c>
      <c r="D5227">
        <v>4</v>
      </c>
      <c r="E5227">
        <v>1</v>
      </c>
    </row>
    <row r="5228" spans="1:5" x14ac:dyDescent="0.25">
      <c r="A5228">
        <v>15192</v>
      </c>
      <c r="B5228">
        <v>1</v>
      </c>
      <c r="C5228">
        <v>19</v>
      </c>
      <c r="D5228">
        <v>4</v>
      </c>
      <c r="E5228">
        <v>1</v>
      </c>
    </row>
    <row r="5229" spans="1:5" x14ac:dyDescent="0.25">
      <c r="A5229">
        <v>15193</v>
      </c>
      <c r="B5229">
        <v>1</v>
      </c>
      <c r="C5229">
        <v>50</v>
      </c>
      <c r="D5229">
        <v>5</v>
      </c>
      <c r="E5229">
        <v>1</v>
      </c>
    </row>
    <row r="5230" spans="1:5" x14ac:dyDescent="0.25">
      <c r="A5230">
        <v>15194</v>
      </c>
      <c r="B5230">
        <v>2</v>
      </c>
      <c r="C5230">
        <v>50</v>
      </c>
      <c r="D5230">
        <v>3</v>
      </c>
      <c r="E5230">
        <v>1</v>
      </c>
    </row>
    <row r="5231" spans="1:5" x14ac:dyDescent="0.25">
      <c r="A5231">
        <v>15195</v>
      </c>
      <c r="B5231">
        <v>2</v>
      </c>
      <c r="C5231">
        <v>69</v>
      </c>
      <c r="D5231">
        <v>3</v>
      </c>
      <c r="E5231">
        <v>2</v>
      </c>
    </row>
    <row r="5232" spans="1:5" x14ac:dyDescent="0.25">
      <c r="A5232">
        <v>15196</v>
      </c>
      <c r="B5232">
        <v>2</v>
      </c>
      <c r="C5232">
        <v>13</v>
      </c>
      <c r="D5232">
        <v>1</v>
      </c>
      <c r="E5232">
        <v>1</v>
      </c>
    </row>
    <row r="5233" spans="1:5" x14ac:dyDescent="0.25">
      <c r="A5233">
        <v>15197</v>
      </c>
      <c r="B5233">
        <v>2</v>
      </c>
      <c r="C5233">
        <v>30</v>
      </c>
      <c r="D5233">
        <v>3</v>
      </c>
      <c r="E5233">
        <v>3</v>
      </c>
    </row>
    <row r="5234" spans="1:5" x14ac:dyDescent="0.25">
      <c r="A5234">
        <v>15198</v>
      </c>
      <c r="B5234">
        <v>1</v>
      </c>
      <c r="C5234">
        <v>36</v>
      </c>
      <c r="D5234">
        <v>1</v>
      </c>
      <c r="E5234">
        <v>1</v>
      </c>
    </row>
    <row r="5235" spans="1:5" x14ac:dyDescent="0.25">
      <c r="A5235">
        <v>15199</v>
      </c>
      <c r="B5235">
        <v>2</v>
      </c>
      <c r="C5235">
        <v>9</v>
      </c>
      <c r="D5235">
        <v>3</v>
      </c>
      <c r="E5235">
        <v>1</v>
      </c>
    </row>
    <row r="5236" spans="1:5" x14ac:dyDescent="0.25">
      <c r="A5236">
        <v>15200</v>
      </c>
      <c r="B5236">
        <v>2</v>
      </c>
      <c r="C5236">
        <v>51</v>
      </c>
      <c r="D5236">
        <v>3</v>
      </c>
      <c r="E5236">
        <v>1</v>
      </c>
    </row>
    <row r="5237" spans="1:5" x14ac:dyDescent="0.25">
      <c r="A5237">
        <v>15201</v>
      </c>
      <c r="B5237">
        <v>2</v>
      </c>
      <c r="C5237">
        <v>17</v>
      </c>
      <c r="D5237">
        <v>3</v>
      </c>
      <c r="E5237">
        <v>1</v>
      </c>
    </row>
    <row r="5238" spans="1:5" x14ac:dyDescent="0.25">
      <c r="A5238">
        <v>15202</v>
      </c>
      <c r="B5238">
        <v>2</v>
      </c>
      <c r="C5238">
        <v>17</v>
      </c>
      <c r="D5238">
        <v>4</v>
      </c>
      <c r="E5238">
        <v>1</v>
      </c>
    </row>
    <row r="5239" spans="1:5" x14ac:dyDescent="0.25">
      <c r="A5239">
        <v>15203</v>
      </c>
      <c r="B5239">
        <v>2</v>
      </c>
      <c r="C5239">
        <v>67</v>
      </c>
      <c r="D5239">
        <v>3</v>
      </c>
      <c r="E5239">
        <v>3</v>
      </c>
    </row>
    <row r="5240" spans="1:5" x14ac:dyDescent="0.25">
      <c r="A5240">
        <v>15204</v>
      </c>
      <c r="B5240">
        <v>2</v>
      </c>
      <c r="C5240">
        <v>25</v>
      </c>
      <c r="D5240">
        <v>1</v>
      </c>
      <c r="E5240">
        <v>1</v>
      </c>
    </row>
    <row r="5241" spans="1:5" x14ac:dyDescent="0.25">
      <c r="A5241">
        <v>15205</v>
      </c>
      <c r="B5241">
        <v>2</v>
      </c>
      <c r="C5241">
        <v>2</v>
      </c>
      <c r="D5241">
        <v>4</v>
      </c>
      <c r="E5241" t="s">
        <v>2</v>
      </c>
    </row>
    <row r="5242" spans="1:5" x14ac:dyDescent="0.25">
      <c r="A5242">
        <v>15206</v>
      </c>
      <c r="B5242">
        <v>2</v>
      </c>
      <c r="C5242">
        <v>41</v>
      </c>
      <c r="D5242">
        <v>3</v>
      </c>
      <c r="E5242">
        <v>1</v>
      </c>
    </row>
    <row r="5243" spans="1:5" x14ac:dyDescent="0.25">
      <c r="A5243">
        <v>15207</v>
      </c>
      <c r="B5243">
        <v>1</v>
      </c>
      <c r="C5243">
        <v>14</v>
      </c>
      <c r="D5243">
        <v>1</v>
      </c>
      <c r="E5243">
        <v>1</v>
      </c>
    </row>
    <row r="5244" spans="1:5" x14ac:dyDescent="0.25">
      <c r="A5244">
        <v>15208</v>
      </c>
      <c r="B5244">
        <v>1</v>
      </c>
      <c r="C5244">
        <v>0</v>
      </c>
      <c r="D5244">
        <v>1</v>
      </c>
      <c r="E5244" t="s">
        <v>2</v>
      </c>
    </row>
    <row r="5245" spans="1:5" x14ac:dyDescent="0.25">
      <c r="A5245">
        <v>15209</v>
      </c>
      <c r="B5245">
        <v>1</v>
      </c>
      <c r="C5245">
        <v>18</v>
      </c>
      <c r="D5245">
        <v>4</v>
      </c>
      <c r="E5245">
        <v>1</v>
      </c>
    </row>
    <row r="5246" spans="1:5" x14ac:dyDescent="0.25">
      <c r="A5246">
        <v>15210</v>
      </c>
      <c r="B5246">
        <v>2</v>
      </c>
      <c r="C5246">
        <v>3</v>
      </c>
      <c r="D5246">
        <v>4</v>
      </c>
      <c r="E5246" t="s">
        <v>2</v>
      </c>
    </row>
    <row r="5247" spans="1:5" x14ac:dyDescent="0.25">
      <c r="A5247">
        <v>15211</v>
      </c>
      <c r="B5247">
        <v>1</v>
      </c>
      <c r="C5247">
        <v>53</v>
      </c>
      <c r="D5247">
        <v>3</v>
      </c>
      <c r="E5247">
        <v>3</v>
      </c>
    </row>
    <row r="5248" spans="1:5" x14ac:dyDescent="0.25">
      <c r="A5248">
        <v>15212</v>
      </c>
      <c r="B5248">
        <v>1</v>
      </c>
      <c r="C5248">
        <v>14</v>
      </c>
      <c r="D5248">
        <v>3</v>
      </c>
      <c r="E5248">
        <v>1</v>
      </c>
    </row>
    <row r="5249" spans="1:5" x14ac:dyDescent="0.25">
      <c r="A5249">
        <v>15213</v>
      </c>
      <c r="B5249">
        <v>2</v>
      </c>
      <c r="C5249">
        <v>12</v>
      </c>
      <c r="D5249">
        <v>1</v>
      </c>
      <c r="E5249">
        <v>1</v>
      </c>
    </row>
    <row r="5250" spans="1:5" x14ac:dyDescent="0.25">
      <c r="A5250">
        <v>15214</v>
      </c>
      <c r="B5250">
        <v>1</v>
      </c>
      <c r="C5250">
        <v>84</v>
      </c>
      <c r="D5250">
        <v>2</v>
      </c>
      <c r="E5250">
        <v>1</v>
      </c>
    </row>
    <row r="5251" spans="1:5" x14ac:dyDescent="0.25">
      <c r="A5251">
        <v>15215</v>
      </c>
      <c r="B5251">
        <v>1</v>
      </c>
      <c r="C5251">
        <v>56</v>
      </c>
      <c r="D5251">
        <v>1</v>
      </c>
      <c r="E5251">
        <v>1</v>
      </c>
    </row>
    <row r="5252" spans="1:5" x14ac:dyDescent="0.25">
      <c r="A5252">
        <v>15216</v>
      </c>
      <c r="B5252">
        <v>1</v>
      </c>
      <c r="C5252">
        <v>12</v>
      </c>
      <c r="D5252">
        <v>3</v>
      </c>
      <c r="E5252">
        <v>1</v>
      </c>
    </row>
    <row r="5253" spans="1:5" x14ac:dyDescent="0.25">
      <c r="A5253">
        <v>15217</v>
      </c>
      <c r="B5253">
        <v>2</v>
      </c>
      <c r="C5253">
        <v>10</v>
      </c>
      <c r="D5253">
        <v>3</v>
      </c>
      <c r="E5253">
        <v>1</v>
      </c>
    </row>
    <row r="5254" spans="1:5" x14ac:dyDescent="0.25">
      <c r="A5254">
        <v>15218</v>
      </c>
      <c r="B5254">
        <v>2</v>
      </c>
      <c r="C5254">
        <v>59</v>
      </c>
      <c r="D5254">
        <v>5</v>
      </c>
      <c r="E5254">
        <v>3</v>
      </c>
    </row>
    <row r="5255" spans="1:5" x14ac:dyDescent="0.25">
      <c r="A5255">
        <v>15219</v>
      </c>
      <c r="B5255">
        <v>1</v>
      </c>
      <c r="C5255">
        <v>0</v>
      </c>
      <c r="D5255">
        <v>1</v>
      </c>
      <c r="E5255" t="s">
        <v>2</v>
      </c>
    </row>
    <row r="5256" spans="1:5" x14ac:dyDescent="0.25">
      <c r="A5256">
        <v>15220</v>
      </c>
      <c r="B5256">
        <v>2</v>
      </c>
      <c r="C5256">
        <v>12</v>
      </c>
      <c r="D5256">
        <v>4</v>
      </c>
      <c r="E5256">
        <v>1</v>
      </c>
    </row>
    <row r="5257" spans="1:5" x14ac:dyDescent="0.25">
      <c r="A5257">
        <v>15221</v>
      </c>
      <c r="B5257">
        <v>1</v>
      </c>
      <c r="C5257">
        <v>47</v>
      </c>
      <c r="D5257">
        <v>4</v>
      </c>
      <c r="E5257">
        <v>3</v>
      </c>
    </row>
    <row r="5258" spans="1:5" x14ac:dyDescent="0.25">
      <c r="A5258">
        <v>15222</v>
      </c>
      <c r="B5258">
        <v>2</v>
      </c>
      <c r="C5258">
        <v>45</v>
      </c>
      <c r="D5258">
        <v>1</v>
      </c>
      <c r="E5258">
        <v>1</v>
      </c>
    </row>
    <row r="5259" spans="1:5" x14ac:dyDescent="0.25">
      <c r="A5259">
        <v>15223</v>
      </c>
      <c r="B5259">
        <v>2</v>
      </c>
      <c r="C5259">
        <v>0</v>
      </c>
      <c r="D5259">
        <v>3</v>
      </c>
      <c r="E5259" t="s">
        <v>2</v>
      </c>
    </row>
    <row r="5260" spans="1:5" x14ac:dyDescent="0.25">
      <c r="A5260">
        <v>15224</v>
      </c>
      <c r="B5260">
        <v>1</v>
      </c>
      <c r="C5260">
        <v>7</v>
      </c>
      <c r="D5260">
        <v>1</v>
      </c>
      <c r="E5260">
        <v>1</v>
      </c>
    </row>
    <row r="5261" spans="1:5" x14ac:dyDescent="0.25">
      <c r="A5261">
        <v>15225</v>
      </c>
      <c r="B5261">
        <v>1</v>
      </c>
      <c r="C5261">
        <v>53</v>
      </c>
      <c r="D5261">
        <v>3</v>
      </c>
      <c r="E5261">
        <v>3</v>
      </c>
    </row>
    <row r="5262" spans="1:5" x14ac:dyDescent="0.25">
      <c r="A5262">
        <v>15226</v>
      </c>
      <c r="B5262">
        <v>1</v>
      </c>
      <c r="C5262">
        <v>0</v>
      </c>
      <c r="D5262">
        <v>5</v>
      </c>
      <c r="E5262" t="s">
        <v>2</v>
      </c>
    </row>
    <row r="5263" spans="1:5" x14ac:dyDescent="0.25">
      <c r="A5263">
        <v>15227</v>
      </c>
      <c r="B5263">
        <v>1</v>
      </c>
      <c r="C5263">
        <v>20</v>
      </c>
      <c r="D5263">
        <v>3</v>
      </c>
      <c r="E5263">
        <v>2</v>
      </c>
    </row>
    <row r="5264" spans="1:5" x14ac:dyDescent="0.25">
      <c r="A5264">
        <v>15228</v>
      </c>
      <c r="B5264">
        <v>2</v>
      </c>
      <c r="C5264">
        <v>73</v>
      </c>
      <c r="D5264">
        <v>3</v>
      </c>
      <c r="E5264">
        <v>3</v>
      </c>
    </row>
    <row r="5265" spans="1:5" x14ac:dyDescent="0.25">
      <c r="A5265">
        <v>15229</v>
      </c>
      <c r="B5265">
        <v>2</v>
      </c>
      <c r="C5265">
        <v>84</v>
      </c>
      <c r="D5265">
        <v>3</v>
      </c>
      <c r="E5265">
        <v>3</v>
      </c>
    </row>
    <row r="5266" spans="1:5" x14ac:dyDescent="0.25">
      <c r="A5266">
        <v>15230</v>
      </c>
      <c r="B5266">
        <v>1</v>
      </c>
      <c r="C5266">
        <v>19</v>
      </c>
      <c r="D5266">
        <v>3</v>
      </c>
      <c r="E5266">
        <v>3</v>
      </c>
    </row>
    <row r="5267" spans="1:5" x14ac:dyDescent="0.25">
      <c r="A5267">
        <v>15231</v>
      </c>
      <c r="B5267">
        <v>1</v>
      </c>
      <c r="C5267">
        <v>7</v>
      </c>
      <c r="D5267">
        <v>1</v>
      </c>
      <c r="E5267">
        <v>1</v>
      </c>
    </row>
    <row r="5268" spans="1:5" x14ac:dyDescent="0.25">
      <c r="A5268">
        <v>15232</v>
      </c>
      <c r="B5268">
        <v>2</v>
      </c>
      <c r="C5268">
        <v>71</v>
      </c>
      <c r="D5268">
        <v>2</v>
      </c>
      <c r="E5268">
        <v>1</v>
      </c>
    </row>
    <row r="5269" spans="1:5" x14ac:dyDescent="0.25">
      <c r="A5269">
        <v>15233</v>
      </c>
      <c r="B5269">
        <v>2</v>
      </c>
      <c r="C5269">
        <v>34</v>
      </c>
      <c r="D5269">
        <v>2</v>
      </c>
      <c r="E5269">
        <v>3</v>
      </c>
    </row>
    <row r="5270" spans="1:5" x14ac:dyDescent="0.25">
      <c r="A5270">
        <v>15234</v>
      </c>
      <c r="B5270">
        <v>2</v>
      </c>
      <c r="C5270">
        <v>17</v>
      </c>
      <c r="D5270">
        <v>4</v>
      </c>
      <c r="E5270">
        <v>1</v>
      </c>
    </row>
    <row r="5271" spans="1:5" x14ac:dyDescent="0.25">
      <c r="A5271">
        <v>15235</v>
      </c>
      <c r="B5271">
        <v>2</v>
      </c>
      <c r="C5271">
        <v>12</v>
      </c>
      <c r="D5271">
        <v>4</v>
      </c>
      <c r="E5271">
        <v>1</v>
      </c>
    </row>
    <row r="5272" spans="1:5" x14ac:dyDescent="0.25">
      <c r="A5272">
        <v>15236</v>
      </c>
      <c r="B5272">
        <v>2</v>
      </c>
      <c r="C5272">
        <v>72</v>
      </c>
      <c r="D5272">
        <v>1</v>
      </c>
      <c r="E5272">
        <v>1</v>
      </c>
    </row>
    <row r="5273" spans="1:5" x14ac:dyDescent="0.25">
      <c r="A5273">
        <v>15237</v>
      </c>
      <c r="B5273">
        <v>2</v>
      </c>
      <c r="C5273">
        <v>19</v>
      </c>
      <c r="D5273">
        <v>4</v>
      </c>
      <c r="E5273">
        <v>3</v>
      </c>
    </row>
    <row r="5274" spans="1:5" x14ac:dyDescent="0.25">
      <c r="A5274">
        <v>15238</v>
      </c>
      <c r="B5274">
        <v>1</v>
      </c>
      <c r="C5274">
        <v>56</v>
      </c>
      <c r="D5274">
        <v>4</v>
      </c>
      <c r="E5274">
        <v>1</v>
      </c>
    </row>
    <row r="5275" spans="1:5" x14ac:dyDescent="0.25">
      <c r="A5275">
        <v>15239</v>
      </c>
      <c r="B5275">
        <v>2</v>
      </c>
      <c r="C5275">
        <v>7</v>
      </c>
      <c r="D5275">
        <v>4</v>
      </c>
      <c r="E5275">
        <v>1</v>
      </c>
    </row>
    <row r="5276" spans="1:5" x14ac:dyDescent="0.25">
      <c r="A5276">
        <v>15240</v>
      </c>
      <c r="B5276">
        <v>1</v>
      </c>
      <c r="C5276">
        <v>47</v>
      </c>
      <c r="D5276">
        <v>4</v>
      </c>
      <c r="E5276">
        <v>1</v>
      </c>
    </row>
    <row r="5277" spans="1:5" x14ac:dyDescent="0.25">
      <c r="A5277">
        <v>15241</v>
      </c>
      <c r="B5277">
        <v>1</v>
      </c>
      <c r="C5277">
        <v>61</v>
      </c>
      <c r="D5277">
        <v>3</v>
      </c>
      <c r="E5277">
        <v>2</v>
      </c>
    </row>
    <row r="5278" spans="1:5" x14ac:dyDescent="0.25">
      <c r="A5278">
        <v>15242</v>
      </c>
      <c r="B5278">
        <v>2</v>
      </c>
      <c r="C5278">
        <v>0</v>
      </c>
      <c r="D5278">
        <v>3</v>
      </c>
      <c r="E5278" t="s">
        <v>2</v>
      </c>
    </row>
    <row r="5279" spans="1:5" x14ac:dyDescent="0.25">
      <c r="A5279">
        <v>15243</v>
      </c>
      <c r="B5279">
        <v>2</v>
      </c>
      <c r="C5279">
        <v>5</v>
      </c>
      <c r="D5279">
        <v>5</v>
      </c>
      <c r="E5279" t="s">
        <v>2</v>
      </c>
    </row>
    <row r="5280" spans="1:5" x14ac:dyDescent="0.25">
      <c r="A5280">
        <v>15244</v>
      </c>
      <c r="B5280">
        <v>2</v>
      </c>
      <c r="C5280">
        <v>14</v>
      </c>
      <c r="D5280">
        <v>5</v>
      </c>
      <c r="E5280">
        <v>1</v>
      </c>
    </row>
    <row r="5281" spans="1:5" x14ac:dyDescent="0.25">
      <c r="A5281">
        <v>15245</v>
      </c>
      <c r="B5281">
        <v>1</v>
      </c>
      <c r="C5281">
        <v>10</v>
      </c>
      <c r="D5281">
        <v>4</v>
      </c>
      <c r="E5281">
        <v>1</v>
      </c>
    </row>
    <row r="5282" spans="1:5" x14ac:dyDescent="0.25">
      <c r="A5282">
        <v>15246</v>
      </c>
      <c r="B5282">
        <v>2</v>
      </c>
      <c r="C5282">
        <v>19</v>
      </c>
      <c r="D5282">
        <v>1</v>
      </c>
      <c r="E5282">
        <v>1</v>
      </c>
    </row>
    <row r="5283" spans="1:5" x14ac:dyDescent="0.25">
      <c r="A5283">
        <v>15247</v>
      </c>
      <c r="B5283">
        <v>2</v>
      </c>
      <c r="C5283">
        <v>78</v>
      </c>
      <c r="D5283">
        <v>3</v>
      </c>
      <c r="E5283">
        <v>1</v>
      </c>
    </row>
    <row r="5284" spans="1:5" x14ac:dyDescent="0.25">
      <c r="A5284">
        <v>15248</v>
      </c>
      <c r="B5284">
        <v>2</v>
      </c>
      <c r="C5284">
        <v>3</v>
      </c>
      <c r="D5284">
        <v>2</v>
      </c>
      <c r="E5284" t="s">
        <v>2</v>
      </c>
    </row>
    <row r="5285" spans="1:5" x14ac:dyDescent="0.25">
      <c r="A5285">
        <v>15249</v>
      </c>
      <c r="B5285">
        <v>1</v>
      </c>
      <c r="C5285">
        <v>0</v>
      </c>
      <c r="D5285">
        <v>3</v>
      </c>
      <c r="E5285" t="s">
        <v>2</v>
      </c>
    </row>
    <row r="5286" spans="1:5" x14ac:dyDescent="0.25">
      <c r="A5286">
        <v>15250</v>
      </c>
      <c r="B5286">
        <v>2</v>
      </c>
      <c r="C5286">
        <v>76</v>
      </c>
      <c r="D5286">
        <v>3</v>
      </c>
      <c r="E5286">
        <v>1</v>
      </c>
    </row>
    <row r="5287" spans="1:5" x14ac:dyDescent="0.25">
      <c r="A5287">
        <v>15251</v>
      </c>
      <c r="B5287">
        <v>2</v>
      </c>
      <c r="C5287">
        <v>3</v>
      </c>
      <c r="D5287">
        <v>2</v>
      </c>
      <c r="E5287" t="s">
        <v>2</v>
      </c>
    </row>
    <row r="5288" spans="1:5" x14ac:dyDescent="0.25">
      <c r="A5288">
        <v>15252</v>
      </c>
      <c r="B5288">
        <v>1</v>
      </c>
      <c r="C5288">
        <v>39</v>
      </c>
      <c r="D5288">
        <v>1</v>
      </c>
      <c r="E5288">
        <v>1</v>
      </c>
    </row>
    <row r="5289" spans="1:5" x14ac:dyDescent="0.25">
      <c r="A5289">
        <v>15253</v>
      </c>
      <c r="B5289">
        <v>2</v>
      </c>
      <c r="C5289">
        <v>15</v>
      </c>
      <c r="D5289">
        <v>3</v>
      </c>
      <c r="E5289">
        <v>1</v>
      </c>
    </row>
    <row r="5290" spans="1:5" x14ac:dyDescent="0.25">
      <c r="A5290">
        <v>15254</v>
      </c>
      <c r="B5290">
        <v>2</v>
      </c>
      <c r="C5290">
        <v>5</v>
      </c>
      <c r="D5290">
        <v>1</v>
      </c>
      <c r="E5290" t="s">
        <v>2</v>
      </c>
    </row>
    <row r="5291" spans="1:5" x14ac:dyDescent="0.25">
      <c r="A5291">
        <v>15255</v>
      </c>
      <c r="B5291">
        <v>1</v>
      </c>
      <c r="C5291">
        <v>1</v>
      </c>
      <c r="D5291">
        <v>3</v>
      </c>
      <c r="E5291" t="s">
        <v>2</v>
      </c>
    </row>
    <row r="5292" spans="1:5" x14ac:dyDescent="0.25">
      <c r="A5292">
        <v>15256</v>
      </c>
      <c r="B5292">
        <v>2</v>
      </c>
      <c r="C5292">
        <v>13</v>
      </c>
      <c r="D5292">
        <v>1</v>
      </c>
      <c r="E5292">
        <v>1</v>
      </c>
    </row>
    <row r="5293" spans="1:5" x14ac:dyDescent="0.25">
      <c r="A5293">
        <v>15257</v>
      </c>
      <c r="B5293">
        <v>2</v>
      </c>
      <c r="C5293">
        <v>77</v>
      </c>
      <c r="D5293">
        <v>3</v>
      </c>
      <c r="E5293">
        <v>2</v>
      </c>
    </row>
    <row r="5294" spans="1:5" x14ac:dyDescent="0.25">
      <c r="A5294">
        <v>15258</v>
      </c>
      <c r="B5294">
        <v>2</v>
      </c>
      <c r="C5294">
        <v>43</v>
      </c>
      <c r="D5294">
        <v>3</v>
      </c>
      <c r="E5294">
        <v>3</v>
      </c>
    </row>
    <row r="5295" spans="1:5" x14ac:dyDescent="0.25">
      <c r="A5295">
        <v>15259</v>
      </c>
      <c r="B5295">
        <v>1</v>
      </c>
      <c r="C5295">
        <v>32</v>
      </c>
      <c r="D5295">
        <v>2</v>
      </c>
      <c r="E5295">
        <v>1</v>
      </c>
    </row>
    <row r="5296" spans="1:5" x14ac:dyDescent="0.25">
      <c r="A5296">
        <v>15260</v>
      </c>
      <c r="B5296">
        <v>1</v>
      </c>
      <c r="C5296">
        <v>16</v>
      </c>
      <c r="D5296">
        <v>3</v>
      </c>
      <c r="E5296">
        <v>1</v>
      </c>
    </row>
    <row r="5297" spans="1:5" x14ac:dyDescent="0.25">
      <c r="A5297">
        <v>15261</v>
      </c>
      <c r="B5297">
        <v>2</v>
      </c>
      <c r="C5297">
        <v>64</v>
      </c>
      <c r="D5297">
        <v>2</v>
      </c>
      <c r="E5297">
        <v>1</v>
      </c>
    </row>
    <row r="5298" spans="1:5" x14ac:dyDescent="0.25">
      <c r="A5298">
        <v>15262</v>
      </c>
      <c r="B5298">
        <v>1</v>
      </c>
      <c r="C5298">
        <v>81</v>
      </c>
      <c r="D5298">
        <v>3</v>
      </c>
      <c r="E5298">
        <v>1</v>
      </c>
    </row>
    <row r="5299" spans="1:5" x14ac:dyDescent="0.25">
      <c r="A5299">
        <v>15263</v>
      </c>
      <c r="B5299">
        <v>2</v>
      </c>
      <c r="C5299">
        <v>45</v>
      </c>
      <c r="D5299">
        <v>1</v>
      </c>
      <c r="E5299">
        <v>2</v>
      </c>
    </row>
    <row r="5300" spans="1:5" x14ac:dyDescent="0.25">
      <c r="A5300">
        <v>15264</v>
      </c>
      <c r="B5300">
        <v>2</v>
      </c>
      <c r="C5300">
        <v>62</v>
      </c>
      <c r="D5300">
        <v>5</v>
      </c>
      <c r="E5300">
        <v>3</v>
      </c>
    </row>
    <row r="5301" spans="1:5" x14ac:dyDescent="0.25">
      <c r="A5301">
        <v>15265</v>
      </c>
      <c r="B5301">
        <v>1</v>
      </c>
      <c r="C5301">
        <v>0</v>
      </c>
      <c r="D5301">
        <v>4</v>
      </c>
      <c r="E5301" t="s">
        <v>2</v>
      </c>
    </row>
    <row r="5302" spans="1:5" x14ac:dyDescent="0.25">
      <c r="A5302">
        <v>15266</v>
      </c>
      <c r="B5302">
        <v>1</v>
      </c>
      <c r="C5302">
        <v>62</v>
      </c>
      <c r="D5302">
        <v>5</v>
      </c>
      <c r="E5302">
        <v>1</v>
      </c>
    </row>
    <row r="5303" spans="1:5" x14ac:dyDescent="0.25">
      <c r="A5303">
        <v>15267</v>
      </c>
      <c r="B5303">
        <v>2</v>
      </c>
      <c r="C5303">
        <v>8</v>
      </c>
      <c r="D5303">
        <v>1</v>
      </c>
      <c r="E5303">
        <v>1</v>
      </c>
    </row>
    <row r="5304" spans="1:5" x14ac:dyDescent="0.25">
      <c r="A5304">
        <v>15268</v>
      </c>
      <c r="B5304">
        <v>1</v>
      </c>
      <c r="C5304">
        <v>5</v>
      </c>
      <c r="D5304">
        <v>3</v>
      </c>
      <c r="E5304" t="s">
        <v>2</v>
      </c>
    </row>
    <row r="5305" spans="1:5" x14ac:dyDescent="0.25">
      <c r="A5305">
        <v>15269</v>
      </c>
      <c r="B5305">
        <v>1</v>
      </c>
      <c r="C5305">
        <v>2</v>
      </c>
      <c r="D5305">
        <v>5</v>
      </c>
      <c r="E5305" t="s">
        <v>2</v>
      </c>
    </row>
    <row r="5306" spans="1:5" x14ac:dyDescent="0.25">
      <c r="A5306">
        <v>15270</v>
      </c>
      <c r="B5306">
        <v>2</v>
      </c>
      <c r="C5306">
        <v>24</v>
      </c>
      <c r="D5306">
        <v>1</v>
      </c>
      <c r="E5306">
        <v>2</v>
      </c>
    </row>
    <row r="5307" spans="1:5" x14ac:dyDescent="0.25">
      <c r="A5307">
        <v>15271</v>
      </c>
      <c r="B5307">
        <v>1</v>
      </c>
      <c r="C5307">
        <v>3</v>
      </c>
      <c r="D5307">
        <v>2</v>
      </c>
      <c r="E5307" t="s">
        <v>2</v>
      </c>
    </row>
    <row r="5308" spans="1:5" x14ac:dyDescent="0.25">
      <c r="A5308">
        <v>15272</v>
      </c>
      <c r="B5308">
        <v>2</v>
      </c>
      <c r="C5308">
        <v>70</v>
      </c>
      <c r="D5308">
        <v>1</v>
      </c>
      <c r="E5308">
        <v>1</v>
      </c>
    </row>
    <row r="5309" spans="1:5" x14ac:dyDescent="0.25">
      <c r="A5309">
        <v>15273</v>
      </c>
      <c r="B5309">
        <v>1</v>
      </c>
      <c r="C5309">
        <v>62</v>
      </c>
      <c r="D5309">
        <v>3</v>
      </c>
      <c r="E5309">
        <v>2</v>
      </c>
    </row>
    <row r="5310" spans="1:5" x14ac:dyDescent="0.25">
      <c r="A5310">
        <v>15274</v>
      </c>
      <c r="B5310">
        <v>1</v>
      </c>
      <c r="C5310">
        <v>1</v>
      </c>
      <c r="D5310">
        <v>1</v>
      </c>
      <c r="E5310" t="s">
        <v>2</v>
      </c>
    </row>
    <row r="5311" spans="1:5" x14ac:dyDescent="0.25">
      <c r="A5311">
        <v>15275</v>
      </c>
      <c r="B5311">
        <v>2</v>
      </c>
      <c r="C5311">
        <v>21</v>
      </c>
      <c r="D5311">
        <v>4</v>
      </c>
      <c r="E5311">
        <v>2</v>
      </c>
    </row>
    <row r="5312" spans="1:5" x14ac:dyDescent="0.25">
      <c r="A5312">
        <v>15276</v>
      </c>
      <c r="B5312">
        <v>1</v>
      </c>
      <c r="C5312">
        <v>11</v>
      </c>
      <c r="D5312">
        <v>4</v>
      </c>
      <c r="E5312">
        <v>1</v>
      </c>
    </row>
    <row r="5313" spans="1:5" x14ac:dyDescent="0.25">
      <c r="A5313">
        <v>15277</v>
      </c>
      <c r="B5313">
        <v>2</v>
      </c>
      <c r="C5313">
        <v>85</v>
      </c>
      <c r="D5313">
        <v>4</v>
      </c>
      <c r="E5313">
        <v>1</v>
      </c>
    </row>
    <row r="5314" spans="1:5" x14ac:dyDescent="0.25">
      <c r="A5314">
        <v>15278</v>
      </c>
      <c r="B5314">
        <v>1</v>
      </c>
      <c r="C5314">
        <v>23</v>
      </c>
      <c r="D5314">
        <v>4</v>
      </c>
      <c r="E5314">
        <v>2</v>
      </c>
    </row>
    <row r="5315" spans="1:5" x14ac:dyDescent="0.25">
      <c r="A5315">
        <v>15279</v>
      </c>
      <c r="B5315">
        <v>1</v>
      </c>
      <c r="C5315">
        <v>72</v>
      </c>
      <c r="D5315">
        <v>3</v>
      </c>
      <c r="E5315">
        <v>1</v>
      </c>
    </row>
    <row r="5316" spans="1:5" x14ac:dyDescent="0.25">
      <c r="A5316">
        <v>15280</v>
      </c>
      <c r="B5316">
        <v>1</v>
      </c>
      <c r="C5316">
        <v>46</v>
      </c>
      <c r="D5316">
        <v>3</v>
      </c>
      <c r="E5316">
        <v>3</v>
      </c>
    </row>
    <row r="5317" spans="1:5" x14ac:dyDescent="0.25">
      <c r="A5317">
        <v>15281</v>
      </c>
      <c r="B5317">
        <v>1</v>
      </c>
      <c r="C5317">
        <v>27</v>
      </c>
      <c r="D5317">
        <v>1</v>
      </c>
      <c r="E5317">
        <v>3</v>
      </c>
    </row>
    <row r="5318" spans="1:5" x14ac:dyDescent="0.25">
      <c r="A5318">
        <v>15282</v>
      </c>
      <c r="B5318">
        <v>2</v>
      </c>
      <c r="C5318">
        <v>28</v>
      </c>
      <c r="D5318">
        <v>3</v>
      </c>
      <c r="E5318">
        <v>3</v>
      </c>
    </row>
    <row r="5319" spans="1:5" x14ac:dyDescent="0.25">
      <c r="A5319">
        <v>15283</v>
      </c>
      <c r="B5319">
        <v>1</v>
      </c>
      <c r="C5319">
        <v>37</v>
      </c>
      <c r="D5319">
        <v>2</v>
      </c>
      <c r="E5319">
        <v>3</v>
      </c>
    </row>
    <row r="5320" spans="1:5" x14ac:dyDescent="0.25">
      <c r="A5320">
        <v>15284</v>
      </c>
      <c r="B5320">
        <v>1</v>
      </c>
      <c r="C5320">
        <v>22</v>
      </c>
      <c r="D5320">
        <v>5</v>
      </c>
      <c r="E5320">
        <v>3</v>
      </c>
    </row>
    <row r="5321" spans="1:5" x14ac:dyDescent="0.25">
      <c r="A5321">
        <v>15285</v>
      </c>
      <c r="B5321">
        <v>2</v>
      </c>
      <c r="C5321">
        <v>12</v>
      </c>
      <c r="D5321">
        <v>4</v>
      </c>
      <c r="E5321">
        <v>1</v>
      </c>
    </row>
    <row r="5322" spans="1:5" x14ac:dyDescent="0.25">
      <c r="A5322">
        <v>15286</v>
      </c>
      <c r="B5322">
        <v>2</v>
      </c>
      <c r="C5322">
        <v>2</v>
      </c>
      <c r="D5322">
        <v>4</v>
      </c>
      <c r="E5322" t="s">
        <v>2</v>
      </c>
    </row>
    <row r="5323" spans="1:5" x14ac:dyDescent="0.25">
      <c r="A5323">
        <v>15287</v>
      </c>
      <c r="B5323">
        <v>2</v>
      </c>
      <c r="C5323">
        <v>56</v>
      </c>
      <c r="D5323">
        <v>4</v>
      </c>
      <c r="E5323">
        <v>3</v>
      </c>
    </row>
    <row r="5324" spans="1:5" x14ac:dyDescent="0.25">
      <c r="A5324">
        <v>15288</v>
      </c>
      <c r="B5324">
        <v>1</v>
      </c>
      <c r="C5324">
        <v>42</v>
      </c>
      <c r="D5324">
        <v>3</v>
      </c>
      <c r="E5324">
        <v>3</v>
      </c>
    </row>
    <row r="5325" spans="1:5" x14ac:dyDescent="0.25">
      <c r="A5325">
        <v>15289</v>
      </c>
      <c r="B5325">
        <v>1</v>
      </c>
      <c r="C5325">
        <v>4</v>
      </c>
      <c r="D5325">
        <v>3</v>
      </c>
      <c r="E5325" t="s">
        <v>2</v>
      </c>
    </row>
    <row r="5326" spans="1:5" x14ac:dyDescent="0.25">
      <c r="A5326">
        <v>15290</v>
      </c>
      <c r="B5326">
        <v>2</v>
      </c>
      <c r="C5326">
        <v>14</v>
      </c>
      <c r="D5326">
        <v>4</v>
      </c>
      <c r="E5326">
        <v>1</v>
      </c>
    </row>
    <row r="5327" spans="1:5" x14ac:dyDescent="0.25">
      <c r="A5327">
        <v>15291</v>
      </c>
      <c r="B5327">
        <v>1</v>
      </c>
      <c r="C5327">
        <v>26</v>
      </c>
      <c r="D5327">
        <v>1</v>
      </c>
      <c r="E5327">
        <v>1</v>
      </c>
    </row>
    <row r="5328" spans="1:5" x14ac:dyDescent="0.25">
      <c r="A5328">
        <v>15292</v>
      </c>
      <c r="B5328">
        <v>2</v>
      </c>
      <c r="C5328">
        <v>56</v>
      </c>
      <c r="D5328">
        <v>3</v>
      </c>
      <c r="E5328">
        <v>2</v>
      </c>
    </row>
    <row r="5329" spans="1:5" x14ac:dyDescent="0.25">
      <c r="A5329">
        <v>15293</v>
      </c>
      <c r="B5329">
        <v>2</v>
      </c>
      <c r="C5329">
        <v>28</v>
      </c>
      <c r="D5329">
        <v>3</v>
      </c>
      <c r="E5329">
        <v>3</v>
      </c>
    </row>
    <row r="5330" spans="1:5" x14ac:dyDescent="0.25">
      <c r="A5330">
        <v>15294</v>
      </c>
      <c r="B5330">
        <v>1</v>
      </c>
      <c r="C5330">
        <v>58</v>
      </c>
      <c r="D5330">
        <v>4</v>
      </c>
      <c r="E5330">
        <v>3</v>
      </c>
    </row>
    <row r="5331" spans="1:5" x14ac:dyDescent="0.25">
      <c r="A5331">
        <v>15295</v>
      </c>
      <c r="B5331">
        <v>1</v>
      </c>
      <c r="C5331">
        <v>17</v>
      </c>
      <c r="D5331">
        <v>1</v>
      </c>
      <c r="E5331">
        <v>1</v>
      </c>
    </row>
    <row r="5332" spans="1:5" x14ac:dyDescent="0.25">
      <c r="A5332">
        <v>15296</v>
      </c>
      <c r="B5332">
        <v>2</v>
      </c>
      <c r="C5332">
        <v>10</v>
      </c>
      <c r="D5332">
        <v>4</v>
      </c>
      <c r="E5332">
        <v>1</v>
      </c>
    </row>
    <row r="5333" spans="1:5" x14ac:dyDescent="0.25">
      <c r="A5333">
        <v>15297</v>
      </c>
      <c r="B5333">
        <v>2</v>
      </c>
      <c r="C5333">
        <v>3</v>
      </c>
      <c r="D5333">
        <v>4</v>
      </c>
      <c r="E5333" t="s">
        <v>2</v>
      </c>
    </row>
    <row r="5334" spans="1:5" x14ac:dyDescent="0.25">
      <c r="A5334">
        <v>15298</v>
      </c>
      <c r="B5334">
        <v>1</v>
      </c>
      <c r="C5334">
        <v>13</v>
      </c>
      <c r="D5334">
        <v>3</v>
      </c>
      <c r="E5334">
        <v>1</v>
      </c>
    </row>
    <row r="5335" spans="1:5" x14ac:dyDescent="0.25">
      <c r="A5335">
        <v>15299</v>
      </c>
      <c r="B5335">
        <v>1</v>
      </c>
      <c r="C5335">
        <v>3</v>
      </c>
      <c r="D5335">
        <v>4</v>
      </c>
      <c r="E5335" t="s">
        <v>2</v>
      </c>
    </row>
    <row r="5336" spans="1:5" x14ac:dyDescent="0.25">
      <c r="A5336">
        <v>15300</v>
      </c>
      <c r="B5336">
        <v>2</v>
      </c>
      <c r="C5336">
        <v>85</v>
      </c>
      <c r="D5336">
        <v>3</v>
      </c>
      <c r="E5336">
        <v>2</v>
      </c>
    </row>
    <row r="5337" spans="1:5" x14ac:dyDescent="0.25">
      <c r="A5337">
        <v>15301</v>
      </c>
      <c r="B5337">
        <v>2</v>
      </c>
      <c r="C5337">
        <v>16</v>
      </c>
      <c r="D5337">
        <v>2</v>
      </c>
      <c r="E5337">
        <v>1</v>
      </c>
    </row>
    <row r="5338" spans="1:5" x14ac:dyDescent="0.25">
      <c r="A5338">
        <v>15302</v>
      </c>
      <c r="B5338">
        <v>2</v>
      </c>
      <c r="C5338">
        <v>12</v>
      </c>
      <c r="D5338">
        <v>4</v>
      </c>
      <c r="E5338">
        <v>1</v>
      </c>
    </row>
    <row r="5339" spans="1:5" x14ac:dyDescent="0.25">
      <c r="A5339">
        <v>15303</v>
      </c>
      <c r="B5339">
        <v>2</v>
      </c>
      <c r="C5339">
        <v>84</v>
      </c>
      <c r="D5339">
        <v>3</v>
      </c>
      <c r="E5339">
        <v>3</v>
      </c>
    </row>
    <row r="5340" spans="1:5" x14ac:dyDescent="0.25">
      <c r="A5340">
        <v>15304</v>
      </c>
      <c r="B5340">
        <v>2</v>
      </c>
      <c r="C5340">
        <v>20</v>
      </c>
      <c r="D5340">
        <v>3</v>
      </c>
      <c r="E5340">
        <v>3</v>
      </c>
    </row>
    <row r="5341" spans="1:5" x14ac:dyDescent="0.25">
      <c r="A5341">
        <v>15305</v>
      </c>
      <c r="B5341">
        <v>1</v>
      </c>
      <c r="C5341">
        <v>11</v>
      </c>
      <c r="D5341">
        <v>1</v>
      </c>
      <c r="E5341">
        <v>1</v>
      </c>
    </row>
    <row r="5342" spans="1:5" x14ac:dyDescent="0.25">
      <c r="A5342">
        <v>15306</v>
      </c>
      <c r="B5342">
        <v>2</v>
      </c>
      <c r="C5342">
        <v>12</v>
      </c>
      <c r="D5342">
        <v>3</v>
      </c>
      <c r="E5342">
        <v>1</v>
      </c>
    </row>
    <row r="5343" spans="1:5" x14ac:dyDescent="0.25">
      <c r="A5343">
        <v>15307</v>
      </c>
      <c r="B5343">
        <v>1</v>
      </c>
      <c r="C5343">
        <v>34</v>
      </c>
      <c r="D5343">
        <v>4</v>
      </c>
      <c r="E5343">
        <v>3</v>
      </c>
    </row>
    <row r="5344" spans="1:5" x14ac:dyDescent="0.25">
      <c r="A5344">
        <v>15308</v>
      </c>
      <c r="B5344">
        <v>2</v>
      </c>
      <c r="C5344">
        <v>81</v>
      </c>
      <c r="D5344">
        <v>3</v>
      </c>
      <c r="E5344">
        <v>2</v>
      </c>
    </row>
    <row r="5345" spans="1:5" x14ac:dyDescent="0.25">
      <c r="A5345">
        <v>15309</v>
      </c>
      <c r="B5345">
        <v>1</v>
      </c>
      <c r="C5345">
        <v>71</v>
      </c>
      <c r="D5345">
        <v>1</v>
      </c>
      <c r="E5345">
        <v>1</v>
      </c>
    </row>
    <row r="5346" spans="1:5" x14ac:dyDescent="0.25">
      <c r="A5346">
        <v>15310</v>
      </c>
      <c r="B5346">
        <v>1</v>
      </c>
      <c r="C5346">
        <v>50</v>
      </c>
      <c r="D5346">
        <v>3</v>
      </c>
      <c r="E5346">
        <v>3</v>
      </c>
    </row>
    <row r="5347" spans="1:5" x14ac:dyDescent="0.25">
      <c r="A5347">
        <v>15311</v>
      </c>
      <c r="B5347">
        <v>1</v>
      </c>
      <c r="C5347">
        <v>25</v>
      </c>
      <c r="D5347">
        <v>4</v>
      </c>
      <c r="E5347">
        <v>3</v>
      </c>
    </row>
    <row r="5348" spans="1:5" x14ac:dyDescent="0.25">
      <c r="A5348">
        <v>15312</v>
      </c>
      <c r="B5348">
        <v>2</v>
      </c>
      <c r="C5348">
        <v>1</v>
      </c>
      <c r="D5348">
        <v>3</v>
      </c>
      <c r="E5348" t="s">
        <v>2</v>
      </c>
    </row>
    <row r="5349" spans="1:5" x14ac:dyDescent="0.25">
      <c r="A5349">
        <v>15313</v>
      </c>
      <c r="B5349">
        <v>2</v>
      </c>
      <c r="C5349">
        <v>85</v>
      </c>
      <c r="D5349">
        <v>3</v>
      </c>
      <c r="E5349">
        <v>2</v>
      </c>
    </row>
    <row r="5350" spans="1:5" x14ac:dyDescent="0.25">
      <c r="A5350">
        <v>15314</v>
      </c>
      <c r="B5350">
        <v>1</v>
      </c>
      <c r="C5350">
        <v>5</v>
      </c>
      <c r="D5350">
        <v>3</v>
      </c>
      <c r="E5350" t="s">
        <v>2</v>
      </c>
    </row>
    <row r="5351" spans="1:5" x14ac:dyDescent="0.25">
      <c r="A5351">
        <v>15315</v>
      </c>
      <c r="B5351">
        <v>1</v>
      </c>
      <c r="C5351">
        <v>67</v>
      </c>
      <c r="D5351">
        <v>4</v>
      </c>
      <c r="E5351">
        <v>3</v>
      </c>
    </row>
    <row r="5352" spans="1:5" x14ac:dyDescent="0.25">
      <c r="A5352">
        <v>15316</v>
      </c>
      <c r="B5352">
        <v>1</v>
      </c>
      <c r="C5352">
        <v>9</v>
      </c>
      <c r="D5352">
        <v>4</v>
      </c>
      <c r="E5352">
        <v>1</v>
      </c>
    </row>
    <row r="5353" spans="1:5" x14ac:dyDescent="0.25">
      <c r="A5353">
        <v>15317</v>
      </c>
      <c r="B5353">
        <v>2</v>
      </c>
      <c r="C5353">
        <v>18</v>
      </c>
      <c r="D5353">
        <v>1</v>
      </c>
      <c r="E5353">
        <v>1</v>
      </c>
    </row>
    <row r="5354" spans="1:5" x14ac:dyDescent="0.25">
      <c r="A5354">
        <v>15318</v>
      </c>
      <c r="B5354">
        <v>1</v>
      </c>
      <c r="C5354">
        <v>0</v>
      </c>
      <c r="D5354">
        <v>1</v>
      </c>
      <c r="E5354" t="s">
        <v>2</v>
      </c>
    </row>
    <row r="5355" spans="1:5" x14ac:dyDescent="0.25">
      <c r="A5355">
        <v>15319</v>
      </c>
      <c r="B5355">
        <v>2</v>
      </c>
      <c r="C5355">
        <v>19</v>
      </c>
      <c r="D5355">
        <v>4</v>
      </c>
      <c r="E5355">
        <v>2</v>
      </c>
    </row>
    <row r="5356" spans="1:5" x14ac:dyDescent="0.25">
      <c r="A5356">
        <v>15320</v>
      </c>
      <c r="B5356">
        <v>1</v>
      </c>
      <c r="C5356">
        <v>3</v>
      </c>
      <c r="D5356">
        <v>1</v>
      </c>
      <c r="E5356" t="s">
        <v>2</v>
      </c>
    </row>
    <row r="5357" spans="1:5" x14ac:dyDescent="0.25">
      <c r="A5357">
        <v>15321</v>
      </c>
      <c r="B5357">
        <v>1</v>
      </c>
      <c r="C5357">
        <v>6</v>
      </c>
      <c r="D5357">
        <v>3</v>
      </c>
      <c r="E5357">
        <v>1</v>
      </c>
    </row>
    <row r="5358" spans="1:5" x14ac:dyDescent="0.25">
      <c r="A5358">
        <v>15322</v>
      </c>
      <c r="B5358">
        <v>1</v>
      </c>
      <c r="C5358">
        <v>76</v>
      </c>
      <c r="D5358">
        <v>3</v>
      </c>
      <c r="E5358">
        <v>3</v>
      </c>
    </row>
    <row r="5359" spans="1:5" x14ac:dyDescent="0.25">
      <c r="A5359">
        <v>15323</v>
      </c>
      <c r="B5359">
        <v>1</v>
      </c>
      <c r="C5359">
        <v>17</v>
      </c>
      <c r="D5359">
        <v>4</v>
      </c>
      <c r="E5359">
        <v>2</v>
      </c>
    </row>
    <row r="5360" spans="1:5" x14ac:dyDescent="0.25">
      <c r="A5360">
        <v>15324</v>
      </c>
      <c r="B5360">
        <v>2</v>
      </c>
      <c r="C5360">
        <v>32</v>
      </c>
      <c r="D5360">
        <v>3</v>
      </c>
      <c r="E5360">
        <v>3</v>
      </c>
    </row>
    <row r="5361" spans="1:5" x14ac:dyDescent="0.25">
      <c r="A5361">
        <v>15325</v>
      </c>
      <c r="B5361">
        <v>2</v>
      </c>
      <c r="C5361">
        <v>25</v>
      </c>
      <c r="D5361">
        <v>1</v>
      </c>
      <c r="E5361">
        <v>1</v>
      </c>
    </row>
    <row r="5362" spans="1:5" x14ac:dyDescent="0.25">
      <c r="A5362">
        <v>15326</v>
      </c>
      <c r="B5362">
        <v>1</v>
      </c>
      <c r="C5362">
        <v>17</v>
      </c>
      <c r="D5362">
        <v>5</v>
      </c>
      <c r="E5362">
        <v>1</v>
      </c>
    </row>
    <row r="5363" spans="1:5" x14ac:dyDescent="0.25">
      <c r="A5363">
        <v>15327</v>
      </c>
      <c r="B5363">
        <v>2</v>
      </c>
      <c r="C5363">
        <v>76</v>
      </c>
      <c r="D5363">
        <v>3</v>
      </c>
      <c r="E5363">
        <v>2</v>
      </c>
    </row>
    <row r="5364" spans="1:5" x14ac:dyDescent="0.25">
      <c r="A5364">
        <v>15328</v>
      </c>
      <c r="B5364">
        <v>1</v>
      </c>
      <c r="C5364">
        <v>2</v>
      </c>
      <c r="D5364">
        <v>2</v>
      </c>
      <c r="E5364" t="s">
        <v>2</v>
      </c>
    </row>
    <row r="5365" spans="1:5" x14ac:dyDescent="0.25">
      <c r="A5365">
        <v>15329</v>
      </c>
      <c r="B5365">
        <v>1</v>
      </c>
      <c r="C5365">
        <v>18</v>
      </c>
      <c r="D5365">
        <v>1</v>
      </c>
      <c r="E5365">
        <v>3</v>
      </c>
    </row>
    <row r="5366" spans="1:5" x14ac:dyDescent="0.25">
      <c r="A5366">
        <v>15330</v>
      </c>
      <c r="B5366">
        <v>2</v>
      </c>
      <c r="C5366">
        <v>25</v>
      </c>
      <c r="D5366">
        <v>4</v>
      </c>
      <c r="E5366">
        <v>3</v>
      </c>
    </row>
    <row r="5367" spans="1:5" x14ac:dyDescent="0.25">
      <c r="A5367">
        <v>15331</v>
      </c>
      <c r="B5367">
        <v>1</v>
      </c>
      <c r="C5367">
        <v>14</v>
      </c>
      <c r="D5367">
        <v>3</v>
      </c>
      <c r="E5367">
        <v>1</v>
      </c>
    </row>
    <row r="5368" spans="1:5" x14ac:dyDescent="0.25">
      <c r="A5368">
        <v>15332</v>
      </c>
      <c r="B5368">
        <v>1</v>
      </c>
      <c r="C5368">
        <v>47</v>
      </c>
      <c r="D5368">
        <v>3</v>
      </c>
      <c r="E5368">
        <v>2</v>
      </c>
    </row>
    <row r="5369" spans="1:5" x14ac:dyDescent="0.25">
      <c r="A5369">
        <v>15333</v>
      </c>
      <c r="B5369">
        <v>1</v>
      </c>
      <c r="C5369">
        <v>6</v>
      </c>
      <c r="D5369">
        <v>4</v>
      </c>
      <c r="E5369">
        <v>1</v>
      </c>
    </row>
    <row r="5370" spans="1:5" x14ac:dyDescent="0.25">
      <c r="A5370">
        <v>15334</v>
      </c>
      <c r="B5370">
        <v>1</v>
      </c>
      <c r="C5370">
        <v>14</v>
      </c>
      <c r="D5370">
        <v>1</v>
      </c>
      <c r="E5370">
        <v>1</v>
      </c>
    </row>
    <row r="5371" spans="1:5" x14ac:dyDescent="0.25">
      <c r="A5371">
        <v>15335</v>
      </c>
      <c r="B5371">
        <v>2</v>
      </c>
      <c r="C5371">
        <v>46</v>
      </c>
      <c r="D5371">
        <v>3</v>
      </c>
      <c r="E5371">
        <v>2</v>
      </c>
    </row>
    <row r="5372" spans="1:5" x14ac:dyDescent="0.25">
      <c r="A5372">
        <v>15336</v>
      </c>
      <c r="B5372">
        <v>2</v>
      </c>
      <c r="C5372">
        <v>18</v>
      </c>
      <c r="D5372">
        <v>4</v>
      </c>
      <c r="E5372">
        <v>2</v>
      </c>
    </row>
    <row r="5373" spans="1:5" x14ac:dyDescent="0.25">
      <c r="A5373">
        <v>15337</v>
      </c>
      <c r="B5373">
        <v>1</v>
      </c>
      <c r="C5373">
        <v>37</v>
      </c>
      <c r="D5373">
        <v>2</v>
      </c>
      <c r="E5373">
        <v>3</v>
      </c>
    </row>
    <row r="5374" spans="1:5" x14ac:dyDescent="0.25">
      <c r="A5374">
        <v>15338</v>
      </c>
      <c r="B5374">
        <v>2</v>
      </c>
      <c r="C5374">
        <v>12</v>
      </c>
      <c r="D5374">
        <v>1</v>
      </c>
      <c r="E5374">
        <v>1</v>
      </c>
    </row>
    <row r="5375" spans="1:5" x14ac:dyDescent="0.25">
      <c r="A5375">
        <v>15339</v>
      </c>
      <c r="B5375">
        <v>1</v>
      </c>
      <c r="C5375">
        <v>0</v>
      </c>
      <c r="D5375">
        <v>3</v>
      </c>
      <c r="E5375" t="s">
        <v>2</v>
      </c>
    </row>
    <row r="5376" spans="1:5" x14ac:dyDescent="0.25">
      <c r="A5376">
        <v>15340</v>
      </c>
      <c r="B5376">
        <v>2</v>
      </c>
      <c r="C5376">
        <v>59</v>
      </c>
      <c r="D5376">
        <v>3</v>
      </c>
      <c r="E5376">
        <v>1</v>
      </c>
    </row>
    <row r="5377" spans="1:5" x14ac:dyDescent="0.25">
      <c r="A5377">
        <v>15341</v>
      </c>
      <c r="B5377">
        <v>2</v>
      </c>
      <c r="C5377">
        <v>21</v>
      </c>
      <c r="D5377">
        <v>1</v>
      </c>
      <c r="E5377">
        <v>2</v>
      </c>
    </row>
    <row r="5378" spans="1:5" x14ac:dyDescent="0.25">
      <c r="A5378">
        <v>15342</v>
      </c>
      <c r="B5378">
        <v>1</v>
      </c>
      <c r="C5378">
        <v>26</v>
      </c>
      <c r="D5378">
        <v>1</v>
      </c>
      <c r="E5378">
        <v>1</v>
      </c>
    </row>
    <row r="5379" spans="1:5" x14ac:dyDescent="0.25">
      <c r="A5379">
        <v>15343</v>
      </c>
      <c r="B5379">
        <v>1</v>
      </c>
      <c r="C5379">
        <v>42</v>
      </c>
      <c r="D5379">
        <v>1</v>
      </c>
      <c r="E5379">
        <v>1</v>
      </c>
    </row>
    <row r="5380" spans="1:5" x14ac:dyDescent="0.25">
      <c r="A5380">
        <v>15344</v>
      </c>
      <c r="B5380">
        <v>1</v>
      </c>
      <c r="C5380">
        <v>18</v>
      </c>
      <c r="D5380">
        <v>3</v>
      </c>
      <c r="E5380">
        <v>2</v>
      </c>
    </row>
    <row r="5381" spans="1:5" x14ac:dyDescent="0.25">
      <c r="A5381">
        <v>15345</v>
      </c>
      <c r="B5381">
        <v>1</v>
      </c>
      <c r="C5381">
        <v>2</v>
      </c>
      <c r="D5381">
        <v>4</v>
      </c>
      <c r="E5381" t="s">
        <v>2</v>
      </c>
    </row>
    <row r="5382" spans="1:5" x14ac:dyDescent="0.25">
      <c r="A5382">
        <v>15346</v>
      </c>
      <c r="B5382">
        <v>1</v>
      </c>
      <c r="C5382">
        <v>15</v>
      </c>
      <c r="D5382">
        <v>4</v>
      </c>
      <c r="E5382">
        <v>1</v>
      </c>
    </row>
    <row r="5383" spans="1:5" x14ac:dyDescent="0.25">
      <c r="A5383">
        <v>15347</v>
      </c>
      <c r="B5383">
        <v>1</v>
      </c>
      <c r="C5383">
        <v>18</v>
      </c>
      <c r="D5383">
        <v>4</v>
      </c>
      <c r="E5383">
        <v>2</v>
      </c>
    </row>
    <row r="5384" spans="1:5" x14ac:dyDescent="0.25">
      <c r="A5384">
        <v>15348</v>
      </c>
      <c r="B5384">
        <v>1</v>
      </c>
      <c r="C5384">
        <v>59</v>
      </c>
      <c r="D5384">
        <v>3</v>
      </c>
      <c r="E5384">
        <v>3</v>
      </c>
    </row>
    <row r="5385" spans="1:5" x14ac:dyDescent="0.25">
      <c r="A5385">
        <v>15349</v>
      </c>
      <c r="B5385">
        <v>2</v>
      </c>
      <c r="C5385">
        <v>70</v>
      </c>
      <c r="D5385">
        <v>1</v>
      </c>
      <c r="E5385">
        <v>2</v>
      </c>
    </row>
    <row r="5386" spans="1:5" x14ac:dyDescent="0.25">
      <c r="A5386">
        <v>15350</v>
      </c>
      <c r="B5386">
        <v>2</v>
      </c>
      <c r="C5386">
        <v>51</v>
      </c>
      <c r="D5386">
        <v>3</v>
      </c>
      <c r="E5386">
        <v>3</v>
      </c>
    </row>
    <row r="5387" spans="1:5" x14ac:dyDescent="0.25">
      <c r="A5387">
        <v>15351</v>
      </c>
      <c r="B5387">
        <v>1</v>
      </c>
      <c r="C5387">
        <v>80</v>
      </c>
      <c r="D5387">
        <v>1</v>
      </c>
      <c r="E5387">
        <v>1</v>
      </c>
    </row>
    <row r="5388" spans="1:5" x14ac:dyDescent="0.25">
      <c r="A5388">
        <v>15352</v>
      </c>
      <c r="B5388">
        <v>2</v>
      </c>
      <c r="C5388">
        <v>12</v>
      </c>
      <c r="D5388">
        <v>1</v>
      </c>
      <c r="E5388">
        <v>1</v>
      </c>
    </row>
    <row r="5389" spans="1:5" x14ac:dyDescent="0.25">
      <c r="A5389">
        <v>15353</v>
      </c>
      <c r="B5389">
        <v>1</v>
      </c>
      <c r="C5389">
        <v>17</v>
      </c>
      <c r="D5389">
        <v>3</v>
      </c>
      <c r="E5389">
        <v>1</v>
      </c>
    </row>
    <row r="5390" spans="1:5" x14ac:dyDescent="0.25">
      <c r="A5390">
        <v>15354</v>
      </c>
      <c r="B5390">
        <v>1</v>
      </c>
      <c r="C5390">
        <v>39</v>
      </c>
      <c r="D5390">
        <v>4</v>
      </c>
      <c r="E5390">
        <v>3</v>
      </c>
    </row>
    <row r="5391" spans="1:5" x14ac:dyDescent="0.25">
      <c r="A5391">
        <v>15355</v>
      </c>
      <c r="B5391">
        <v>1</v>
      </c>
      <c r="C5391">
        <v>18</v>
      </c>
      <c r="D5391">
        <v>4</v>
      </c>
      <c r="E5391">
        <v>1</v>
      </c>
    </row>
    <row r="5392" spans="1:5" x14ac:dyDescent="0.25">
      <c r="A5392">
        <v>15356</v>
      </c>
      <c r="B5392">
        <v>2</v>
      </c>
      <c r="C5392">
        <v>63</v>
      </c>
      <c r="D5392">
        <v>3</v>
      </c>
      <c r="E5392">
        <v>3</v>
      </c>
    </row>
    <row r="5393" spans="1:5" x14ac:dyDescent="0.25">
      <c r="A5393">
        <v>15357</v>
      </c>
      <c r="B5393">
        <v>1</v>
      </c>
      <c r="C5393">
        <v>12</v>
      </c>
      <c r="D5393">
        <v>4</v>
      </c>
      <c r="E5393">
        <v>1</v>
      </c>
    </row>
    <row r="5394" spans="1:5" x14ac:dyDescent="0.25">
      <c r="A5394">
        <v>15358</v>
      </c>
      <c r="B5394">
        <v>2</v>
      </c>
      <c r="C5394">
        <v>14</v>
      </c>
      <c r="D5394">
        <v>4</v>
      </c>
      <c r="E5394">
        <v>1</v>
      </c>
    </row>
    <row r="5395" spans="1:5" x14ac:dyDescent="0.25">
      <c r="A5395">
        <v>15359</v>
      </c>
      <c r="B5395">
        <v>2</v>
      </c>
      <c r="C5395">
        <v>21</v>
      </c>
      <c r="D5395">
        <v>3</v>
      </c>
      <c r="E5395">
        <v>2</v>
      </c>
    </row>
    <row r="5396" spans="1:5" x14ac:dyDescent="0.25">
      <c r="A5396">
        <v>15360</v>
      </c>
      <c r="B5396">
        <v>1</v>
      </c>
      <c r="C5396">
        <v>55</v>
      </c>
      <c r="D5396">
        <v>3</v>
      </c>
      <c r="E5396">
        <v>3</v>
      </c>
    </row>
    <row r="5397" spans="1:5" x14ac:dyDescent="0.25">
      <c r="A5397">
        <v>15361</v>
      </c>
      <c r="B5397">
        <v>2</v>
      </c>
      <c r="C5397">
        <v>12</v>
      </c>
      <c r="D5397">
        <v>4</v>
      </c>
      <c r="E5397">
        <v>1</v>
      </c>
    </row>
    <row r="5398" spans="1:5" x14ac:dyDescent="0.25">
      <c r="A5398">
        <v>15362</v>
      </c>
      <c r="B5398">
        <v>1</v>
      </c>
      <c r="C5398">
        <v>14</v>
      </c>
      <c r="D5398">
        <v>4</v>
      </c>
      <c r="E5398">
        <v>1</v>
      </c>
    </row>
    <row r="5399" spans="1:5" x14ac:dyDescent="0.25">
      <c r="A5399">
        <v>15363</v>
      </c>
      <c r="B5399">
        <v>1</v>
      </c>
      <c r="C5399">
        <v>74</v>
      </c>
      <c r="D5399">
        <v>3</v>
      </c>
      <c r="E5399">
        <v>2</v>
      </c>
    </row>
    <row r="5400" spans="1:5" x14ac:dyDescent="0.25">
      <c r="A5400">
        <v>15364</v>
      </c>
      <c r="B5400">
        <v>1</v>
      </c>
      <c r="C5400">
        <v>0</v>
      </c>
      <c r="D5400">
        <v>1</v>
      </c>
      <c r="E5400" t="s">
        <v>2</v>
      </c>
    </row>
    <row r="5401" spans="1:5" x14ac:dyDescent="0.25">
      <c r="A5401">
        <v>15365</v>
      </c>
      <c r="B5401">
        <v>2</v>
      </c>
      <c r="C5401">
        <v>25</v>
      </c>
      <c r="D5401">
        <v>3</v>
      </c>
      <c r="E5401">
        <v>2</v>
      </c>
    </row>
    <row r="5402" spans="1:5" x14ac:dyDescent="0.25">
      <c r="A5402">
        <v>15366</v>
      </c>
      <c r="B5402">
        <v>1</v>
      </c>
      <c r="C5402">
        <v>48</v>
      </c>
      <c r="D5402">
        <v>3</v>
      </c>
      <c r="E5402">
        <v>2</v>
      </c>
    </row>
    <row r="5403" spans="1:5" x14ac:dyDescent="0.25">
      <c r="A5403">
        <v>15367</v>
      </c>
      <c r="B5403">
        <v>1</v>
      </c>
      <c r="C5403">
        <v>17</v>
      </c>
      <c r="D5403">
        <v>2</v>
      </c>
      <c r="E5403">
        <v>1</v>
      </c>
    </row>
    <row r="5404" spans="1:5" x14ac:dyDescent="0.25">
      <c r="A5404">
        <v>15368</v>
      </c>
      <c r="B5404">
        <v>1</v>
      </c>
      <c r="C5404">
        <v>1</v>
      </c>
      <c r="D5404">
        <v>1</v>
      </c>
      <c r="E5404" t="s">
        <v>2</v>
      </c>
    </row>
    <row r="5405" spans="1:5" x14ac:dyDescent="0.25">
      <c r="A5405">
        <v>15369</v>
      </c>
      <c r="B5405">
        <v>1</v>
      </c>
      <c r="C5405">
        <v>63</v>
      </c>
      <c r="D5405">
        <v>4</v>
      </c>
      <c r="E5405">
        <v>2</v>
      </c>
    </row>
    <row r="5406" spans="1:5" x14ac:dyDescent="0.25">
      <c r="A5406">
        <v>15370</v>
      </c>
      <c r="B5406">
        <v>1</v>
      </c>
      <c r="C5406">
        <v>53</v>
      </c>
      <c r="D5406">
        <v>3</v>
      </c>
      <c r="E5406">
        <v>3</v>
      </c>
    </row>
    <row r="5407" spans="1:5" x14ac:dyDescent="0.25">
      <c r="A5407">
        <v>15371</v>
      </c>
      <c r="B5407">
        <v>1</v>
      </c>
      <c r="C5407">
        <v>25</v>
      </c>
      <c r="D5407">
        <v>1</v>
      </c>
      <c r="E5407">
        <v>1</v>
      </c>
    </row>
    <row r="5408" spans="1:5" x14ac:dyDescent="0.25">
      <c r="A5408">
        <v>15372</v>
      </c>
      <c r="B5408">
        <v>2</v>
      </c>
      <c r="C5408">
        <v>7</v>
      </c>
      <c r="D5408">
        <v>2</v>
      </c>
      <c r="E5408">
        <v>1</v>
      </c>
    </row>
    <row r="5409" spans="1:5" x14ac:dyDescent="0.25">
      <c r="A5409">
        <v>15373</v>
      </c>
      <c r="B5409">
        <v>2</v>
      </c>
      <c r="C5409">
        <v>1</v>
      </c>
      <c r="D5409">
        <v>3</v>
      </c>
      <c r="E5409" t="s">
        <v>2</v>
      </c>
    </row>
    <row r="5410" spans="1:5" x14ac:dyDescent="0.25">
      <c r="A5410">
        <v>15374</v>
      </c>
      <c r="B5410">
        <v>1</v>
      </c>
      <c r="C5410">
        <v>0</v>
      </c>
      <c r="D5410">
        <v>1</v>
      </c>
      <c r="E5410" t="s">
        <v>2</v>
      </c>
    </row>
    <row r="5411" spans="1:5" x14ac:dyDescent="0.25">
      <c r="A5411">
        <v>15375</v>
      </c>
      <c r="B5411">
        <v>1</v>
      </c>
      <c r="C5411">
        <v>15</v>
      </c>
      <c r="D5411">
        <v>4</v>
      </c>
      <c r="E5411">
        <v>1</v>
      </c>
    </row>
    <row r="5412" spans="1:5" x14ac:dyDescent="0.25">
      <c r="A5412">
        <v>15376</v>
      </c>
      <c r="B5412">
        <v>2</v>
      </c>
      <c r="C5412">
        <v>81</v>
      </c>
      <c r="D5412">
        <v>3</v>
      </c>
      <c r="E5412">
        <v>3</v>
      </c>
    </row>
    <row r="5413" spans="1:5" x14ac:dyDescent="0.25">
      <c r="A5413">
        <v>15377</v>
      </c>
      <c r="B5413">
        <v>2</v>
      </c>
      <c r="C5413">
        <v>16</v>
      </c>
      <c r="D5413">
        <v>4</v>
      </c>
      <c r="E5413">
        <v>1</v>
      </c>
    </row>
    <row r="5414" spans="1:5" x14ac:dyDescent="0.25">
      <c r="A5414">
        <v>15378</v>
      </c>
      <c r="B5414">
        <v>2</v>
      </c>
      <c r="C5414">
        <v>77</v>
      </c>
      <c r="D5414">
        <v>3</v>
      </c>
      <c r="E5414">
        <v>3</v>
      </c>
    </row>
    <row r="5415" spans="1:5" x14ac:dyDescent="0.25">
      <c r="A5415">
        <v>15379</v>
      </c>
      <c r="B5415">
        <v>2</v>
      </c>
      <c r="C5415">
        <v>67</v>
      </c>
      <c r="D5415">
        <v>1</v>
      </c>
      <c r="E5415">
        <v>1</v>
      </c>
    </row>
    <row r="5416" spans="1:5" x14ac:dyDescent="0.25">
      <c r="A5416">
        <v>15380</v>
      </c>
      <c r="B5416">
        <v>1</v>
      </c>
      <c r="C5416">
        <v>78</v>
      </c>
      <c r="D5416">
        <v>3</v>
      </c>
      <c r="E5416">
        <v>3</v>
      </c>
    </row>
    <row r="5417" spans="1:5" x14ac:dyDescent="0.25">
      <c r="A5417">
        <v>15381</v>
      </c>
      <c r="B5417">
        <v>2</v>
      </c>
      <c r="C5417">
        <v>5</v>
      </c>
      <c r="D5417">
        <v>1</v>
      </c>
      <c r="E5417" t="s">
        <v>2</v>
      </c>
    </row>
    <row r="5418" spans="1:5" x14ac:dyDescent="0.25">
      <c r="A5418">
        <v>15382</v>
      </c>
      <c r="B5418">
        <v>2</v>
      </c>
      <c r="C5418">
        <v>62</v>
      </c>
      <c r="D5418">
        <v>3</v>
      </c>
      <c r="E5418">
        <v>1</v>
      </c>
    </row>
    <row r="5419" spans="1:5" x14ac:dyDescent="0.25">
      <c r="A5419">
        <v>15383</v>
      </c>
      <c r="B5419">
        <v>1</v>
      </c>
      <c r="C5419">
        <v>2</v>
      </c>
      <c r="D5419">
        <v>4</v>
      </c>
      <c r="E5419" t="s">
        <v>2</v>
      </c>
    </row>
    <row r="5420" spans="1:5" x14ac:dyDescent="0.25">
      <c r="A5420">
        <v>15384</v>
      </c>
      <c r="B5420">
        <v>2</v>
      </c>
      <c r="C5420">
        <v>20</v>
      </c>
      <c r="D5420">
        <v>1</v>
      </c>
      <c r="E5420">
        <v>3</v>
      </c>
    </row>
    <row r="5421" spans="1:5" x14ac:dyDescent="0.25">
      <c r="A5421">
        <v>15385</v>
      </c>
      <c r="B5421">
        <v>2</v>
      </c>
      <c r="C5421">
        <v>16</v>
      </c>
      <c r="D5421">
        <v>1</v>
      </c>
      <c r="E5421">
        <v>1</v>
      </c>
    </row>
    <row r="5422" spans="1:5" x14ac:dyDescent="0.25">
      <c r="A5422">
        <v>15386</v>
      </c>
      <c r="B5422">
        <v>2</v>
      </c>
      <c r="C5422">
        <v>0</v>
      </c>
      <c r="D5422">
        <v>3</v>
      </c>
      <c r="E5422" t="s">
        <v>2</v>
      </c>
    </row>
    <row r="5423" spans="1:5" x14ac:dyDescent="0.25">
      <c r="A5423">
        <v>15387</v>
      </c>
      <c r="B5423">
        <v>2</v>
      </c>
      <c r="C5423">
        <v>1</v>
      </c>
      <c r="D5423">
        <v>4</v>
      </c>
      <c r="E5423" t="s">
        <v>2</v>
      </c>
    </row>
    <row r="5424" spans="1:5" x14ac:dyDescent="0.25">
      <c r="A5424">
        <v>15388</v>
      </c>
      <c r="B5424">
        <v>1</v>
      </c>
      <c r="C5424">
        <v>15</v>
      </c>
      <c r="D5424">
        <v>1</v>
      </c>
      <c r="E5424">
        <v>1</v>
      </c>
    </row>
    <row r="5425" spans="1:5" x14ac:dyDescent="0.25">
      <c r="A5425">
        <v>15389</v>
      </c>
      <c r="B5425">
        <v>1</v>
      </c>
      <c r="C5425">
        <v>72</v>
      </c>
      <c r="D5425">
        <v>4</v>
      </c>
      <c r="E5425">
        <v>1</v>
      </c>
    </row>
    <row r="5426" spans="1:5" x14ac:dyDescent="0.25">
      <c r="A5426">
        <v>15390</v>
      </c>
      <c r="B5426">
        <v>1</v>
      </c>
      <c r="C5426">
        <v>30</v>
      </c>
      <c r="D5426">
        <v>3</v>
      </c>
      <c r="E5426">
        <v>3</v>
      </c>
    </row>
    <row r="5427" spans="1:5" x14ac:dyDescent="0.25">
      <c r="A5427">
        <v>15391</v>
      </c>
      <c r="B5427">
        <v>2</v>
      </c>
      <c r="C5427">
        <v>26</v>
      </c>
      <c r="D5427">
        <v>3</v>
      </c>
      <c r="E5427">
        <v>3</v>
      </c>
    </row>
    <row r="5428" spans="1:5" x14ac:dyDescent="0.25">
      <c r="A5428">
        <v>15392</v>
      </c>
      <c r="B5428">
        <v>1</v>
      </c>
      <c r="C5428">
        <v>13</v>
      </c>
      <c r="D5428">
        <v>2</v>
      </c>
      <c r="E5428">
        <v>1</v>
      </c>
    </row>
    <row r="5429" spans="1:5" x14ac:dyDescent="0.25">
      <c r="A5429">
        <v>15393</v>
      </c>
      <c r="B5429">
        <v>2</v>
      </c>
      <c r="C5429">
        <v>19</v>
      </c>
      <c r="D5429">
        <v>1</v>
      </c>
      <c r="E5429">
        <v>3</v>
      </c>
    </row>
    <row r="5430" spans="1:5" x14ac:dyDescent="0.25">
      <c r="A5430">
        <v>15394</v>
      </c>
      <c r="B5430">
        <v>1</v>
      </c>
      <c r="C5430">
        <v>18</v>
      </c>
      <c r="D5430">
        <v>4</v>
      </c>
      <c r="E5430">
        <v>1</v>
      </c>
    </row>
    <row r="5431" spans="1:5" x14ac:dyDescent="0.25">
      <c r="A5431">
        <v>15395</v>
      </c>
      <c r="B5431">
        <v>2</v>
      </c>
      <c r="C5431">
        <v>11</v>
      </c>
      <c r="D5431">
        <v>4</v>
      </c>
      <c r="E5431">
        <v>1</v>
      </c>
    </row>
    <row r="5432" spans="1:5" x14ac:dyDescent="0.25">
      <c r="A5432">
        <v>15396</v>
      </c>
      <c r="B5432">
        <v>1</v>
      </c>
      <c r="C5432">
        <v>7</v>
      </c>
      <c r="D5432">
        <v>2</v>
      </c>
      <c r="E5432">
        <v>1</v>
      </c>
    </row>
    <row r="5433" spans="1:5" x14ac:dyDescent="0.25">
      <c r="A5433">
        <v>15397</v>
      </c>
      <c r="B5433">
        <v>1</v>
      </c>
      <c r="C5433">
        <v>14</v>
      </c>
      <c r="D5433">
        <v>4</v>
      </c>
      <c r="E5433">
        <v>1</v>
      </c>
    </row>
    <row r="5434" spans="1:5" x14ac:dyDescent="0.25">
      <c r="A5434">
        <v>15398</v>
      </c>
      <c r="B5434">
        <v>1</v>
      </c>
      <c r="C5434">
        <v>41</v>
      </c>
      <c r="D5434">
        <v>3</v>
      </c>
      <c r="E5434">
        <v>1</v>
      </c>
    </row>
    <row r="5435" spans="1:5" x14ac:dyDescent="0.25">
      <c r="A5435">
        <v>15399</v>
      </c>
      <c r="B5435">
        <v>1</v>
      </c>
      <c r="C5435">
        <v>35</v>
      </c>
      <c r="D5435">
        <v>3</v>
      </c>
      <c r="E5435">
        <v>3</v>
      </c>
    </row>
    <row r="5436" spans="1:5" x14ac:dyDescent="0.25">
      <c r="A5436">
        <v>15400</v>
      </c>
      <c r="B5436">
        <v>2</v>
      </c>
      <c r="C5436">
        <v>17</v>
      </c>
      <c r="D5436">
        <v>4</v>
      </c>
      <c r="E5436">
        <v>1</v>
      </c>
    </row>
    <row r="5437" spans="1:5" x14ac:dyDescent="0.25">
      <c r="A5437">
        <v>15401</v>
      </c>
      <c r="B5437">
        <v>1</v>
      </c>
      <c r="C5437">
        <v>50</v>
      </c>
      <c r="D5437">
        <v>3</v>
      </c>
      <c r="E5437">
        <v>3</v>
      </c>
    </row>
    <row r="5438" spans="1:5" x14ac:dyDescent="0.25">
      <c r="A5438">
        <v>15402</v>
      </c>
      <c r="B5438">
        <v>1</v>
      </c>
      <c r="C5438">
        <v>16</v>
      </c>
      <c r="D5438">
        <v>4</v>
      </c>
      <c r="E5438">
        <v>1</v>
      </c>
    </row>
    <row r="5439" spans="1:5" x14ac:dyDescent="0.25">
      <c r="A5439">
        <v>15403</v>
      </c>
      <c r="B5439">
        <v>1</v>
      </c>
      <c r="C5439">
        <v>64</v>
      </c>
      <c r="D5439">
        <v>4</v>
      </c>
      <c r="E5439">
        <v>2</v>
      </c>
    </row>
    <row r="5440" spans="1:5" x14ac:dyDescent="0.25">
      <c r="A5440">
        <v>15404</v>
      </c>
      <c r="B5440">
        <v>1</v>
      </c>
      <c r="C5440">
        <v>42</v>
      </c>
      <c r="D5440">
        <v>5</v>
      </c>
      <c r="E5440">
        <v>3</v>
      </c>
    </row>
    <row r="5441" spans="1:5" x14ac:dyDescent="0.25">
      <c r="A5441">
        <v>15405</v>
      </c>
      <c r="B5441">
        <v>2</v>
      </c>
      <c r="C5441">
        <v>19</v>
      </c>
      <c r="D5441">
        <v>1</v>
      </c>
      <c r="E5441">
        <v>1</v>
      </c>
    </row>
    <row r="5442" spans="1:5" x14ac:dyDescent="0.25">
      <c r="A5442">
        <v>15406</v>
      </c>
      <c r="B5442">
        <v>2</v>
      </c>
      <c r="C5442">
        <v>74</v>
      </c>
      <c r="D5442">
        <v>4</v>
      </c>
      <c r="E5442">
        <v>1</v>
      </c>
    </row>
    <row r="5443" spans="1:5" x14ac:dyDescent="0.25">
      <c r="A5443">
        <v>15407</v>
      </c>
      <c r="B5443">
        <v>1</v>
      </c>
      <c r="C5443">
        <v>50</v>
      </c>
      <c r="D5443">
        <v>3</v>
      </c>
      <c r="E5443">
        <v>3</v>
      </c>
    </row>
    <row r="5444" spans="1:5" x14ac:dyDescent="0.25">
      <c r="A5444">
        <v>15408</v>
      </c>
      <c r="B5444">
        <v>2</v>
      </c>
      <c r="C5444">
        <v>18</v>
      </c>
      <c r="D5444">
        <v>3</v>
      </c>
      <c r="E5444">
        <v>2</v>
      </c>
    </row>
    <row r="5445" spans="1:5" x14ac:dyDescent="0.25">
      <c r="A5445">
        <v>15409</v>
      </c>
      <c r="B5445">
        <v>2</v>
      </c>
      <c r="C5445">
        <v>3</v>
      </c>
      <c r="D5445">
        <v>1</v>
      </c>
      <c r="E5445" t="s">
        <v>2</v>
      </c>
    </row>
    <row r="5446" spans="1:5" x14ac:dyDescent="0.25">
      <c r="A5446">
        <v>15410</v>
      </c>
      <c r="B5446">
        <v>1</v>
      </c>
      <c r="C5446">
        <v>2</v>
      </c>
      <c r="D5446">
        <v>1</v>
      </c>
      <c r="E5446" t="s">
        <v>2</v>
      </c>
    </row>
    <row r="5447" spans="1:5" x14ac:dyDescent="0.25">
      <c r="A5447">
        <v>15411</v>
      </c>
      <c r="B5447">
        <v>2</v>
      </c>
      <c r="C5447">
        <v>5</v>
      </c>
      <c r="D5447">
        <v>3</v>
      </c>
      <c r="E5447" t="s">
        <v>2</v>
      </c>
    </row>
    <row r="5448" spans="1:5" x14ac:dyDescent="0.25">
      <c r="A5448">
        <v>15412</v>
      </c>
      <c r="B5448">
        <v>2</v>
      </c>
      <c r="C5448">
        <v>11</v>
      </c>
      <c r="D5448">
        <v>3</v>
      </c>
      <c r="E5448">
        <v>1</v>
      </c>
    </row>
    <row r="5449" spans="1:5" x14ac:dyDescent="0.25">
      <c r="A5449">
        <v>15413</v>
      </c>
      <c r="B5449">
        <v>1</v>
      </c>
      <c r="C5449">
        <v>49</v>
      </c>
      <c r="D5449">
        <v>1</v>
      </c>
      <c r="E5449">
        <v>1</v>
      </c>
    </row>
    <row r="5450" spans="1:5" x14ac:dyDescent="0.25">
      <c r="A5450">
        <v>15414</v>
      </c>
      <c r="B5450">
        <v>1</v>
      </c>
      <c r="C5450">
        <v>8</v>
      </c>
      <c r="D5450">
        <v>1</v>
      </c>
      <c r="E5450">
        <v>1</v>
      </c>
    </row>
    <row r="5451" spans="1:5" x14ac:dyDescent="0.25">
      <c r="A5451">
        <v>15415</v>
      </c>
      <c r="B5451">
        <v>2</v>
      </c>
      <c r="C5451">
        <v>73</v>
      </c>
      <c r="D5451">
        <v>3</v>
      </c>
      <c r="E5451">
        <v>2</v>
      </c>
    </row>
    <row r="5452" spans="1:5" x14ac:dyDescent="0.25">
      <c r="A5452">
        <v>15416</v>
      </c>
      <c r="B5452">
        <v>2</v>
      </c>
      <c r="C5452">
        <v>4</v>
      </c>
      <c r="D5452">
        <v>3</v>
      </c>
      <c r="E5452" t="s">
        <v>2</v>
      </c>
    </row>
    <row r="5453" spans="1:5" x14ac:dyDescent="0.25">
      <c r="A5453">
        <v>15417</v>
      </c>
      <c r="B5453">
        <v>2</v>
      </c>
      <c r="C5453">
        <v>80</v>
      </c>
      <c r="D5453">
        <v>3</v>
      </c>
      <c r="E5453">
        <v>2</v>
      </c>
    </row>
    <row r="5454" spans="1:5" x14ac:dyDescent="0.25">
      <c r="A5454">
        <v>15418</v>
      </c>
      <c r="B5454">
        <v>1</v>
      </c>
      <c r="C5454">
        <v>26</v>
      </c>
      <c r="D5454">
        <v>3</v>
      </c>
      <c r="E5454">
        <v>3</v>
      </c>
    </row>
    <row r="5455" spans="1:5" x14ac:dyDescent="0.25">
      <c r="A5455">
        <v>15419</v>
      </c>
      <c r="B5455">
        <v>2</v>
      </c>
      <c r="C5455">
        <v>18</v>
      </c>
      <c r="D5455">
        <v>1</v>
      </c>
      <c r="E5455">
        <v>3</v>
      </c>
    </row>
    <row r="5456" spans="1:5" x14ac:dyDescent="0.25">
      <c r="A5456">
        <v>15420</v>
      </c>
      <c r="B5456">
        <v>1</v>
      </c>
      <c r="C5456">
        <v>41</v>
      </c>
      <c r="D5456">
        <v>1</v>
      </c>
      <c r="E5456">
        <v>1</v>
      </c>
    </row>
    <row r="5457" spans="1:5" x14ac:dyDescent="0.25">
      <c r="A5457">
        <v>15421</v>
      </c>
      <c r="B5457">
        <v>2</v>
      </c>
      <c r="C5457">
        <v>7</v>
      </c>
      <c r="D5457">
        <v>3</v>
      </c>
      <c r="E5457">
        <v>1</v>
      </c>
    </row>
    <row r="5458" spans="1:5" x14ac:dyDescent="0.25">
      <c r="A5458">
        <v>15422</v>
      </c>
      <c r="B5458">
        <v>1</v>
      </c>
      <c r="C5458">
        <v>14</v>
      </c>
      <c r="D5458">
        <v>1</v>
      </c>
      <c r="E5458">
        <v>1</v>
      </c>
    </row>
    <row r="5459" spans="1:5" x14ac:dyDescent="0.25">
      <c r="A5459">
        <v>15423</v>
      </c>
      <c r="B5459">
        <v>2</v>
      </c>
      <c r="C5459">
        <v>17</v>
      </c>
      <c r="D5459">
        <v>1</v>
      </c>
      <c r="E5459">
        <v>1</v>
      </c>
    </row>
    <row r="5460" spans="1:5" x14ac:dyDescent="0.25">
      <c r="A5460">
        <v>15424</v>
      </c>
      <c r="B5460">
        <v>2</v>
      </c>
      <c r="C5460">
        <v>13</v>
      </c>
      <c r="D5460">
        <v>3</v>
      </c>
      <c r="E5460">
        <v>1</v>
      </c>
    </row>
    <row r="5461" spans="1:5" x14ac:dyDescent="0.25">
      <c r="A5461">
        <v>15425</v>
      </c>
      <c r="B5461">
        <v>2</v>
      </c>
      <c r="C5461">
        <v>9</v>
      </c>
      <c r="D5461">
        <v>1</v>
      </c>
      <c r="E5461">
        <v>1</v>
      </c>
    </row>
    <row r="5462" spans="1:5" x14ac:dyDescent="0.25">
      <c r="A5462">
        <v>15426</v>
      </c>
      <c r="B5462">
        <v>2</v>
      </c>
      <c r="C5462">
        <v>2</v>
      </c>
      <c r="D5462">
        <v>2</v>
      </c>
      <c r="E5462" t="s">
        <v>2</v>
      </c>
    </row>
    <row r="5463" spans="1:5" x14ac:dyDescent="0.25">
      <c r="A5463">
        <v>15427</v>
      </c>
      <c r="B5463">
        <v>2</v>
      </c>
      <c r="C5463">
        <v>20</v>
      </c>
      <c r="D5463">
        <v>1</v>
      </c>
      <c r="E5463">
        <v>2</v>
      </c>
    </row>
    <row r="5464" spans="1:5" x14ac:dyDescent="0.25">
      <c r="A5464">
        <v>15428</v>
      </c>
      <c r="B5464">
        <v>2</v>
      </c>
      <c r="C5464">
        <v>41</v>
      </c>
      <c r="D5464">
        <v>1</v>
      </c>
      <c r="E5464">
        <v>2</v>
      </c>
    </row>
    <row r="5465" spans="1:5" x14ac:dyDescent="0.25">
      <c r="A5465">
        <v>15429</v>
      </c>
      <c r="B5465">
        <v>1</v>
      </c>
      <c r="C5465">
        <v>7</v>
      </c>
      <c r="D5465">
        <v>1</v>
      </c>
      <c r="E5465">
        <v>1</v>
      </c>
    </row>
    <row r="5466" spans="1:5" x14ac:dyDescent="0.25">
      <c r="A5466">
        <v>15430</v>
      </c>
      <c r="B5466">
        <v>2</v>
      </c>
      <c r="C5466">
        <v>85</v>
      </c>
      <c r="D5466">
        <v>2</v>
      </c>
      <c r="E5466">
        <v>3</v>
      </c>
    </row>
    <row r="5467" spans="1:5" x14ac:dyDescent="0.25">
      <c r="A5467">
        <v>15431</v>
      </c>
      <c r="B5467">
        <v>1</v>
      </c>
      <c r="C5467">
        <v>7</v>
      </c>
      <c r="D5467">
        <v>4</v>
      </c>
      <c r="E5467">
        <v>1</v>
      </c>
    </row>
    <row r="5468" spans="1:5" x14ac:dyDescent="0.25">
      <c r="A5468">
        <v>15432</v>
      </c>
      <c r="B5468">
        <v>2</v>
      </c>
      <c r="C5468">
        <v>73</v>
      </c>
      <c r="D5468">
        <v>3</v>
      </c>
      <c r="E5468">
        <v>3</v>
      </c>
    </row>
    <row r="5469" spans="1:5" x14ac:dyDescent="0.25">
      <c r="A5469">
        <v>15433</v>
      </c>
      <c r="B5469">
        <v>2</v>
      </c>
      <c r="C5469">
        <v>10</v>
      </c>
      <c r="D5469">
        <v>1</v>
      </c>
      <c r="E5469">
        <v>1</v>
      </c>
    </row>
    <row r="5470" spans="1:5" x14ac:dyDescent="0.25">
      <c r="A5470">
        <v>15434</v>
      </c>
      <c r="B5470">
        <v>2</v>
      </c>
      <c r="C5470">
        <v>0</v>
      </c>
      <c r="D5470">
        <v>3</v>
      </c>
      <c r="E5470" t="s">
        <v>2</v>
      </c>
    </row>
    <row r="5471" spans="1:5" x14ac:dyDescent="0.25">
      <c r="A5471">
        <v>15435</v>
      </c>
      <c r="B5471">
        <v>1</v>
      </c>
      <c r="C5471">
        <v>14</v>
      </c>
      <c r="D5471">
        <v>3</v>
      </c>
      <c r="E5471">
        <v>1</v>
      </c>
    </row>
    <row r="5472" spans="1:5" x14ac:dyDescent="0.25">
      <c r="A5472">
        <v>15436</v>
      </c>
      <c r="B5472">
        <v>2</v>
      </c>
      <c r="C5472">
        <v>35</v>
      </c>
      <c r="D5472">
        <v>3</v>
      </c>
      <c r="E5472">
        <v>3</v>
      </c>
    </row>
    <row r="5473" spans="1:5" x14ac:dyDescent="0.25">
      <c r="A5473">
        <v>15437</v>
      </c>
      <c r="B5473">
        <v>1</v>
      </c>
      <c r="C5473">
        <v>45</v>
      </c>
      <c r="D5473">
        <v>1</v>
      </c>
      <c r="E5473">
        <v>1</v>
      </c>
    </row>
    <row r="5474" spans="1:5" x14ac:dyDescent="0.25">
      <c r="A5474">
        <v>15438</v>
      </c>
      <c r="B5474">
        <v>1</v>
      </c>
      <c r="C5474">
        <v>23</v>
      </c>
      <c r="D5474">
        <v>3</v>
      </c>
      <c r="E5474">
        <v>3</v>
      </c>
    </row>
    <row r="5475" spans="1:5" x14ac:dyDescent="0.25">
      <c r="A5475">
        <v>15439</v>
      </c>
      <c r="B5475">
        <v>1</v>
      </c>
      <c r="C5475">
        <v>28</v>
      </c>
      <c r="D5475">
        <v>1</v>
      </c>
      <c r="E5475">
        <v>1</v>
      </c>
    </row>
    <row r="5476" spans="1:5" x14ac:dyDescent="0.25">
      <c r="A5476">
        <v>15440</v>
      </c>
      <c r="B5476">
        <v>2</v>
      </c>
      <c r="C5476">
        <v>51</v>
      </c>
      <c r="D5476">
        <v>5</v>
      </c>
      <c r="E5476">
        <v>2</v>
      </c>
    </row>
    <row r="5477" spans="1:5" x14ac:dyDescent="0.25">
      <c r="A5477">
        <v>15441</v>
      </c>
      <c r="B5477">
        <v>1</v>
      </c>
      <c r="C5477">
        <v>9</v>
      </c>
      <c r="D5477">
        <v>1</v>
      </c>
      <c r="E5477">
        <v>1</v>
      </c>
    </row>
    <row r="5478" spans="1:5" x14ac:dyDescent="0.25">
      <c r="A5478">
        <v>15442</v>
      </c>
      <c r="B5478">
        <v>1</v>
      </c>
      <c r="C5478">
        <v>72</v>
      </c>
      <c r="D5478">
        <v>3</v>
      </c>
      <c r="E5478">
        <v>1</v>
      </c>
    </row>
    <row r="5479" spans="1:5" x14ac:dyDescent="0.25">
      <c r="A5479">
        <v>15443</v>
      </c>
      <c r="B5479">
        <v>2</v>
      </c>
      <c r="C5479">
        <v>58</v>
      </c>
      <c r="D5479">
        <v>3</v>
      </c>
      <c r="E5479">
        <v>3</v>
      </c>
    </row>
    <row r="5480" spans="1:5" x14ac:dyDescent="0.25">
      <c r="A5480">
        <v>15444</v>
      </c>
      <c r="B5480">
        <v>1</v>
      </c>
      <c r="C5480">
        <v>84</v>
      </c>
      <c r="D5480">
        <v>3</v>
      </c>
      <c r="E5480">
        <v>2</v>
      </c>
    </row>
    <row r="5481" spans="1:5" x14ac:dyDescent="0.25">
      <c r="A5481">
        <v>15445</v>
      </c>
      <c r="B5481">
        <v>1</v>
      </c>
      <c r="C5481">
        <v>13</v>
      </c>
      <c r="D5481">
        <v>3</v>
      </c>
      <c r="E5481">
        <v>1</v>
      </c>
    </row>
    <row r="5482" spans="1:5" x14ac:dyDescent="0.25">
      <c r="A5482">
        <v>15446</v>
      </c>
      <c r="B5482">
        <v>1</v>
      </c>
      <c r="C5482">
        <v>44</v>
      </c>
      <c r="D5482">
        <v>1</v>
      </c>
      <c r="E5482">
        <v>3</v>
      </c>
    </row>
    <row r="5483" spans="1:5" x14ac:dyDescent="0.25">
      <c r="A5483">
        <v>15447</v>
      </c>
      <c r="B5483">
        <v>1</v>
      </c>
      <c r="C5483">
        <v>9</v>
      </c>
      <c r="D5483">
        <v>1</v>
      </c>
      <c r="E5483">
        <v>1</v>
      </c>
    </row>
    <row r="5484" spans="1:5" x14ac:dyDescent="0.25">
      <c r="A5484">
        <v>15448</v>
      </c>
      <c r="B5484">
        <v>2</v>
      </c>
      <c r="C5484">
        <v>1</v>
      </c>
      <c r="D5484">
        <v>3</v>
      </c>
      <c r="E5484" t="s">
        <v>2</v>
      </c>
    </row>
    <row r="5485" spans="1:5" x14ac:dyDescent="0.25">
      <c r="A5485">
        <v>15449</v>
      </c>
      <c r="B5485">
        <v>2</v>
      </c>
      <c r="C5485">
        <v>14</v>
      </c>
      <c r="D5485">
        <v>4</v>
      </c>
      <c r="E5485">
        <v>1</v>
      </c>
    </row>
    <row r="5486" spans="1:5" x14ac:dyDescent="0.25">
      <c r="A5486">
        <v>15450</v>
      </c>
      <c r="B5486">
        <v>2</v>
      </c>
      <c r="C5486">
        <v>31</v>
      </c>
      <c r="D5486">
        <v>1</v>
      </c>
      <c r="E5486">
        <v>2</v>
      </c>
    </row>
    <row r="5487" spans="1:5" x14ac:dyDescent="0.25">
      <c r="A5487">
        <v>15451</v>
      </c>
      <c r="B5487">
        <v>2</v>
      </c>
      <c r="C5487">
        <v>85</v>
      </c>
      <c r="D5487">
        <v>2</v>
      </c>
      <c r="E5487">
        <v>1</v>
      </c>
    </row>
    <row r="5488" spans="1:5" x14ac:dyDescent="0.25">
      <c r="A5488">
        <v>15452</v>
      </c>
      <c r="B5488">
        <v>1</v>
      </c>
      <c r="C5488">
        <v>38</v>
      </c>
      <c r="D5488">
        <v>2</v>
      </c>
      <c r="E5488">
        <v>3</v>
      </c>
    </row>
    <row r="5489" spans="1:5" x14ac:dyDescent="0.25">
      <c r="A5489">
        <v>15453</v>
      </c>
      <c r="B5489">
        <v>2</v>
      </c>
      <c r="C5489">
        <v>32</v>
      </c>
      <c r="D5489">
        <v>3</v>
      </c>
      <c r="E5489">
        <v>3</v>
      </c>
    </row>
    <row r="5490" spans="1:5" x14ac:dyDescent="0.25">
      <c r="A5490">
        <v>15454</v>
      </c>
      <c r="B5490">
        <v>1</v>
      </c>
      <c r="C5490">
        <v>12</v>
      </c>
      <c r="D5490">
        <v>3</v>
      </c>
      <c r="E5490">
        <v>1</v>
      </c>
    </row>
    <row r="5491" spans="1:5" x14ac:dyDescent="0.25">
      <c r="A5491">
        <v>15455</v>
      </c>
      <c r="B5491">
        <v>1</v>
      </c>
      <c r="C5491">
        <v>1</v>
      </c>
      <c r="D5491">
        <v>4</v>
      </c>
      <c r="E5491" t="s">
        <v>2</v>
      </c>
    </row>
    <row r="5492" spans="1:5" x14ac:dyDescent="0.25">
      <c r="A5492">
        <v>15456</v>
      </c>
      <c r="B5492">
        <v>1</v>
      </c>
      <c r="C5492">
        <v>13</v>
      </c>
      <c r="D5492">
        <v>4</v>
      </c>
      <c r="E5492">
        <v>1</v>
      </c>
    </row>
    <row r="5493" spans="1:5" x14ac:dyDescent="0.25">
      <c r="A5493">
        <v>15457</v>
      </c>
      <c r="B5493">
        <v>2</v>
      </c>
      <c r="C5493">
        <v>28</v>
      </c>
      <c r="D5493">
        <v>4</v>
      </c>
      <c r="E5493">
        <v>3</v>
      </c>
    </row>
    <row r="5494" spans="1:5" x14ac:dyDescent="0.25">
      <c r="A5494">
        <v>15458</v>
      </c>
      <c r="B5494">
        <v>1</v>
      </c>
      <c r="C5494">
        <v>29</v>
      </c>
      <c r="D5494">
        <v>3</v>
      </c>
      <c r="E5494">
        <v>2</v>
      </c>
    </row>
    <row r="5495" spans="1:5" x14ac:dyDescent="0.25">
      <c r="A5495">
        <v>15459</v>
      </c>
      <c r="B5495">
        <v>2</v>
      </c>
      <c r="C5495">
        <v>19</v>
      </c>
      <c r="D5495">
        <v>4</v>
      </c>
      <c r="E5495">
        <v>1</v>
      </c>
    </row>
    <row r="5496" spans="1:5" x14ac:dyDescent="0.25">
      <c r="A5496">
        <v>15460</v>
      </c>
      <c r="B5496">
        <v>1</v>
      </c>
      <c r="C5496">
        <v>13</v>
      </c>
      <c r="D5496">
        <v>4</v>
      </c>
      <c r="E5496">
        <v>1</v>
      </c>
    </row>
    <row r="5497" spans="1:5" x14ac:dyDescent="0.25">
      <c r="A5497">
        <v>15461</v>
      </c>
      <c r="B5497">
        <v>1</v>
      </c>
      <c r="C5497">
        <v>58</v>
      </c>
      <c r="D5497">
        <v>3</v>
      </c>
      <c r="E5497">
        <v>3</v>
      </c>
    </row>
    <row r="5498" spans="1:5" x14ac:dyDescent="0.25">
      <c r="A5498">
        <v>15462</v>
      </c>
      <c r="B5498">
        <v>1</v>
      </c>
      <c r="C5498">
        <v>17</v>
      </c>
      <c r="D5498">
        <v>3</v>
      </c>
      <c r="E5498">
        <v>1</v>
      </c>
    </row>
    <row r="5499" spans="1:5" x14ac:dyDescent="0.25">
      <c r="A5499">
        <v>15463</v>
      </c>
      <c r="B5499">
        <v>1</v>
      </c>
      <c r="C5499">
        <v>11</v>
      </c>
      <c r="D5499">
        <v>1</v>
      </c>
      <c r="E5499">
        <v>1</v>
      </c>
    </row>
    <row r="5500" spans="1:5" x14ac:dyDescent="0.25">
      <c r="A5500">
        <v>15464</v>
      </c>
      <c r="B5500">
        <v>2</v>
      </c>
      <c r="C5500">
        <v>21</v>
      </c>
      <c r="D5500">
        <v>1</v>
      </c>
      <c r="E5500">
        <v>3</v>
      </c>
    </row>
    <row r="5501" spans="1:5" x14ac:dyDescent="0.25">
      <c r="A5501">
        <v>15465</v>
      </c>
      <c r="B5501">
        <v>1</v>
      </c>
      <c r="C5501">
        <v>19</v>
      </c>
      <c r="D5501">
        <v>1</v>
      </c>
      <c r="E5501">
        <v>1</v>
      </c>
    </row>
    <row r="5502" spans="1:5" x14ac:dyDescent="0.25">
      <c r="A5502">
        <v>15466</v>
      </c>
      <c r="B5502">
        <v>2</v>
      </c>
      <c r="C5502">
        <v>69</v>
      </c>
      <c r="D5502">
        <v>3</v>
      </c>
      <c r="E5502">
        <v>3</v>
      </c>
    </row>
    <row r="5503" spans="1:5" x14ac:dyDescent="0.25">
      <c r="A5503">
        <v>15467</v>
      </c>
      <c r="B5503">
        <v>2</v>
      </c>
      <c r="C5503">
        <v>26</v>
      </c>
      <c r="D5503">
        <v>4</v>
      </c>
      <c r="E5503">
        <v>2</v>
      </c>
    </row>
    <row r="5504" spans="1:5" x14ac:dyDescent="0.25">
      <c r="A5504">
        <v>15468</v>
      </c>
      <c r="B5504">
        <v>2</v>
      </c>
      <c r="C5504">
        <v>45</v>
      </c>
      <c r="D5504">
        <v>1</v>
      </c>
      <c r="E5504">
        <v>3</v>
      </c>
    </row>
    <row r="5505" spans="1:5" x14ac:dyDescent="0.25">
      <c r="A5505">
        <v>15469</v>
      </c>
      <c r="B5505">
        <v>2</v>
      </c>
      <c r="C5505">
        <v>43</v>
      </c>
      <c r="D5505">
        <v>1</v>
      </c>
      <c r="E5505">
        <v>2</v>
      </c>
    </row>
    <row r="5506" spans="1:5" x14ac:dyDescent="0.25">
      <c r="A5506">
        <v>15470</v>
      </c>
      <c r="B5506">
        <v>1</v>
      </c>
      <c r="C5506">
        <v>49</v>
      </c>
      <c r="D5506">
        <v>3</v>
      </c>
      <c r="E5506">
        <v>3</v>
      </c>
    </row>
    <row r="5507" spans="1:5" x14ac:dyDescent="0.25">
      <c r="A5507">
        <v>15471</v>
      </c>
      <c r="B5507">
        <v>1</v>
      </c>
      <c r="C5507">
        <v>18</v>
      </c>
      <c r="D5507">
        <v>3</v>
      </c>
      <c r="E5507">
        <v>1</v>
      </c>
    </row>
    <row r="5508" spans="1:5" x14ac:dyDescent="0.25">
      <c r="A5508">
        <v>15472</v>
      </c>
      <c r="B5508">
        <v>2</v>
      </c>
      <c r="C5508">
        <v>1</v>
      </c>
      <c r="D5508">
        <v>1</v>
      </c>
      <c r="E5508" t="s">
        <v>2</v>
      </c>
    </row>
    <row r="5509" spans="1:5" x14ac:dyDescent="0.25">
      <c r="A5509">
        <v>15473</v>
      </c>
      <c r="B5509">
        <v>1</v>
      </c>
      <c r="C5509">
        <v>67</v>
      </c>
      <c r="D5509">
        <v>3</v>
      </c>
      <c r="E5509">
        <v>1</v>
      </c>
    </row>
    <row r="5510" spans="1:5" x14ac:dyDescent="0.25">
      <c r="A5510">
        <v>15474</v>
      </c>
      <c r="B5510">
        <v>1</v>
      </c>
      <c r="C5510">
        <v>14</v>
      </c>
      <c r="D5510">
        <v>1</v>
      </c>
      <c r="E5510">
        <v>1</v>
      </c>
    </row>
    <row r="5511" spans="1:5" x14ac:dyDescent="0.25">
      <c r="A5511">
        <v>15475</v>
      </c>
      <c r="B5511">
        <v>2</v>
      </c>
      <c r="C5511">
        <v>15</v>
      </c>
      <c r="D5511">
        <v>3</v>
      </c>
      <c r="E5511">
        <v>1</v>
      </c>
    </row>
    <row r="5512" spans="1:5" x14ac:dyDescent="0.25">
      <c r="A5512">
        <v>15476</v>
      </c>
      <c r="B5512">
        <v>2</v>
      </c>
      <c r="C5512">
        <v>18</v>
      </c>
      <c r="D5512">
        <v>1</v>
      </c>
      <c r="E5512">
        <v>1</v>
      </c>
    </row>
    <row r="5513" spans="1:5" x14ac:dyDescent="0.25">
      <c r="A5513">
        <v>15477</v>
      </c>
      <c r="B5513">
        <v>1</v>
      </c>
      <c r="C5513">
        <v>36</v>
      </c>
      <c r="D5513">
        <v>3</v>
      </c>
      <c r="E5513">
        <v>1</v>
      </c>
    </row>
    <row r="5514" spans="1:5" x14ac:dyDescent="0.25">
      <c r="A5514">
        <v>15478</v>
      </c>
      <c r="B5514">
        <v>2</v>
      </c>
      <c r="C5514">
        <v>14</v>
      </c>
      <c r="D5514">
        <v>4</v>
      </c>
      <c r="E5514">
        <v>1</v>
      </c>
    </row>
    <row r="5515" spans="1:5" x14ac:dyDescent="0.25">
      <c r="A5515">
        <v>15479</v>
      </c>
      <c r="B5515">
        <v>1</v>
      </c>
      <c r="C5515">
        <v>85</v>
      </c>
      <c r="D5515">
        <v>2</v>
      </c>
      <c r="E5515">
        <v>3</v>
      </c>
    </row>
    <row r="5516" spans="1:5" x14ac:dyDescent="0.25">
      <c r="A5516">
        <v>15480</v>
      </c>
      <c r="B5516">
        <v>1</v>
      </c>
      <c r="C5516">
        <v>55</v>
      </c>
      <c r="D5516">
        <v>3</v>
      </c>
      <c r="E5516">
        <v>3</v>
      </c>
    </row>
    <row r="5517" spans="1:5" x14ac:dyDescent="0.25">
      <c r="A5517">
        <v>15481</v>
      </c>
      <c r="B5517">
        <v>1</v>
      </c>
      <c r="C5517">
        <v>46</v>
      </c>
      <c r="D5517">
        <v>3</v>
      </c>
      <c r="E5517">
        <v>3</v>
      </c>
    </row>
    <row r="5518" spans="1:5" x14ac:dyDescent="0.25">
      <c r="A5518">
        <v>15482</v>
      </c>
      <c r="B5518">
        <v>1</v>
      </c>
      <c r="C5518">
        <v>56</v>
      </c>
      <c r="D5518">
        <v>3</v>
      </c>
      <c r="E5518">
        <v>3</v>
      </c>
    </row>
    <row r="5519" spans="1:5" x14ac:dyDescent="0.25">
      <c r="A5519">
        <v>15483</v>
      </c>
      <c r="B5519">
        <v>1</v>
      </c>
      <c r="C5519">
        <v>48</v>
      </c>
      <c r="D5519">
        <v>3</v>
      </c>
      <c r="E5519">
        <v>3</v>
      </c>
    </row>
    <row r="5520" spans="1:5" x14ac:dyDescent="0.25">
      <c r="A5520">
        <v>15484</v>
      </c>
      <c r="B5520">
        <v>1</v>
      </c>
      <c r="C5520">
        <v>17</v>
      </c>
      <c r="D5520">
        <v>1</v>
      </c>
      <c r="E5520">
        <v>1</v>
      </c>
    </row>
    <row r="5521" spans="1:5" x14ac:dyDescent="0.25">
      <c r="A5521">
        <v>15485</v>
      </c>
      <c r="B5521">
        <v>2</v>
      </c>
      <c r="C5521">
        <v>3</v>
      </c>
      <c r="D5521">
        <v>4</v>
      </c>
      <c r="E5521" t="s">
        <v>2</v>
      </c>
    </row>
    <row r="5522" spans="1:5" x14ac:dyDescent="0.25">
      <c r="A5522">
        <v>15486</v>
      </c>
      <c r="B5522">
        <v>2</v>
      </c>
      <c r="C5522">
        <v>48</v>
      </c>
      <c r="D5522">
        <v>1</v>
      </c>
      <c r="E5522">
        <v>3</v>
      </c>
    </row>
    <row r="5523" spans="1:5" x14ac:dyDescent="0.25">
      <c r="A5523">
        <v>15487</v>
      </c>
      <c r="B5523">
        <v>1</v>
      </c>
      <c r="C5523">
        <v>13</v>
      </c>
      <c r="D5523">
        <v>1</v>
      </c>
      <c r="E5523">
        <v>1</v>
      </c>
    </row>
    <row r="5524" spans="1:5" x14ac:dyDescent="0.25">
      <c r="A5524">
        <v>15488</v>
      </c>
      <c r="B5524">
        <v>2</v>
      </c>
      <c r="C5524">
        <v>12</v>
      </c>
      <c r="D5524">
        <v>1</v>
      </c>
      <c r="E5524">
        <v>1</v>
      </c>
    </row>
    <row r="5525" spans="1:5" x14ac:dyDescent="0.25">
      <c r="A5525">
        <v>15489</v>
      </c>
      <c r="B5525">
        <v>1</v>
      </c>
      <c r="C5525">
        <v>64</v>
      </c>
      <c r="D5525">
        <v>3</v>
      </c>
      <c r="E5525">
        <v>2</v>
      </c>
    </row>
    <row r="5526" spans="1:5" x14ac:dyDescent="0.25">
      <c r="A5526">
        <v>15490</v>
      </c>
      <c r="B5526">
        <v>2</v>
      </c>
      <c r="C5526">
        <v>7</v>
      </c>
      <c r="D5526">
        <v>2</v>
      </c>
      <c r="E5526">
        <v>1</v>
      </c>
    </row>
    <row r="5527" spans="1:5" x14ac:dyDescent="0.25">
      <c r="A5527">
        <v>15491</v>
      </c>
      <c r="B5527">
        <v>2</v>
      </c>
      <c r="C5527">
        <v>40</v>
      </c>
      <c r="D5527">
        <v>4</v>
      </c>
      <c r="E5527">
        <v>1</v>
      </c>
    </row>
    <row r="5528" spans="1:5" x14ac:dyDescent="0.25">
      <c r="A5528">
        <v>15492</v>
      </c>
      <c r="B5528">
        <v>2</v>
      </c>
      <c r="C5528">
        <v>14</v>
      </c>
      <c r="D5528">
        <v>1</v>
      </c>
      <c r="E5528">
        <v>1</v>
      </c>
    </row>
    <row r="5529" spans="1:5" x14ac:dyDescent="0.25">
      <c r="A5529">
        <v>15493</v>
      </c>
      <c r="B5529">
        <v>1</v>
      </c>
      <c r="C5529">
        <v>66</v>
      </c>
      <c r="D5529">
        <v>3</v>
      </c>
      <c r="E5529">
        <v>2</v>
      </c>
    </row>
    <row r="5530" spans="1:5" x14ac:dyDescent="0.25">
      <c r="A5530">
        <v>15494</v>
      </c>
      <c r="B5530">
        <v>1</v>
      </c>
      <c r="C5530">
        <v>0</v>
      </c>
      <c r="D5530">
        <v>1</v>
      </c>
      <c r="E5530" t="s">
        <v>2</v>
      </c>
    </row>
    <row r="5531" spans="1:5" x14ac:dyDescent="0.25">
      <c r="A5531">
        <v>15495</v>
      </c>
      <c r="B5531">
        <v>2</v>
      </c>
      <c r="C5531">
        <v>15</v>
      </c>
      <c r="D5531">
        <v>1</v>
      </c>
      <c r="E5531">
        <v>1</v>
      </c>
    </row>
    <row r="5532" spans="1:5" x14ac:dyDescent="0.25">
      <c r="A5532">
        <v>15496</v>
      </c>
      <c r="B5532">
        <v>1</v>
      </c>
      <c r="C5532">
        <v>24</v>
      </c>
      <c r="D5532">
        <v>3</v>
      </c>
      <c r="E5532">
        <v>3</v>
      </c>
    </row>
    <row r="5533" spans="1:5" x14ac:dyDescent="0.25">
      <c r="A5533">
        <v>15497</v>
      </c>
      <c r="B5533">
        <v>1</v>
      </c>
      <c r="C5533">
        <v>48</v>
      </c>
      <c r="D5533">
        <v>3</v>
      </c>
      <c r="E5533">
        <v>2</v>
      </c>
    </row>
    <row r="5534" spans="1:5" x14ac:dyDescent="0.25">
      <c r="A5534">
        <v>15498</v>
      </c>
      <c r="B5534">
        <v>1</v>
      </c>
      <c r="C5534">
        <v>1</v>
      </c>
      <c r="D5534">
        <v>3</v>
      </c>
      <c r="E5534" t="s">
        <v>2</v>
      </c>
    </row>
    <row r="5535" spans="1:5" x14ac:dyDescent="0.25">
      <c r="A5535">
        <v>15499</v>
      </c>
      <c r="B5535">
        <v>2</v>
      </c>
      <c r="C5535">
        <v>17</v>
      </c>
      <c r="D5535">
        <v>3</v>
      </c>
      <c r="E5535">
        <v>1</v>
      </c>
    </row>
    <row r="5536" spans="1:5" x14ac:dyDescent="0.25">
      <c r="A5536">
        <v>15500</v>
      </c>
      <c r="B5536">
        <v>1</v>
      </c>
      <c r="C5536">
        <v>43</v>
      </c>
      <c r="D5536">
        <v>3</v>
      </c>
      <c r="E5536">
        <v>3</v>
      </c>
    </row>
    <row r="5537" spans="1:5" x14ac:dyDescent="0.25">
      <c r="A5537">
        <v>15501</v>
      </c>
      <c r="B5537">
        <v>1</v>
      </c>
      <c r="C5537">
        <v>16</v>
      </c>
      <c r="D5537">
        <v>5</v>
      </c>
      <c r="E5537">
        <v>1</v>
      </c>
    </row>
    <row r="5538" spans="1:5" x14ac:dyDescent="0.25">
      <c r="A5538">
        <v>15502</v>
      </c>
      <c r="B5538">
        <v>1</v>
      </c>
      <c r="C5538">
        <v>75</v>
      </c>
      <c r="D5538">
        <v>5</v>
      </c>
      <c r="E5538" t="s">
        <v>2</v>
      </c>
    </row>
    <row r="5539" spans="1:5" x14ac:dyDescent="0.25">
      <c r="A5539">
        <v>15503</v>
      </c>
      <c r="B5539">
        <v>2</v>
      </c>
      <c r="C5539">
        <v>70</v>
      </c>
      <c r="D5539">
        <v>3</v>
      </c>
      <c r="E5539">
        <v>1</v>
      </c>
    </row>
    <row r="5540" spans="1:5" x14ac:dyDescent="0.25">
      <c r="A5540">
        <v>15504</v>
      </c>
      <c r="B5540">
        <v>2</v>
      </c>
      <c r="C5540">
        <v>50</v>
      </c>
      <c r="D5540">
        <v>3</v>
      </c>
      <c r="E5540">
        <v>2</v>
      </c>
    </row>
    <row r="5541" spans="1:5" x14ac:dyDescent="0.25">
      <c r="A5541">
        <v>15505</v>
      </c>
      <c r="B5541">
        <v>2</v>
      </c>
      <c r="C5541">
        <v>81</v>
      </c>
      <c r="D5541">
        <v>3</v>
      </c>
      <c r="E5541">
        <v>1</v>
      </c>
    </row>
    <row r="5542" spans="1:5" x14ac:dyDescent="0.25">
      <c r="A5542">
        <v>15506</v>
      </c>
      <c r="B5542">
        <v>1</v>
      </c>
      <c r="C5542">
        <v>5</v>
      </c>
      <c r="D5542">
        <v>3</v>
      </c>
      <c r="E5542" t="s">
        <v>2</v>
      </c>
    </row>
    <row r="5543" spans="1:5" x14ac:dyDescent="0.25">
      <c r="A5543">
        <v>15507</v>
      </c>
      <c r="B5543">
        <v>1</v>
      </c>
      <c r="C5543">
        <v>5</v>
      </c>
      <c r="D5543">
        <v>3</v>
      </c>
      <c r="E5543" t="s">
        <v>2</v>
      </c>
    </row>
    <row r="5544" spans="1:5" x14ac:dyDescent="0.25">
      <c r="A5544">
        <v>15508</v>
      </c>
      <c r="B5544">
        <v>2</v>
      </c>
      <c r="C5544">
        <v>23</v>
      </c>
      <c r="D5544">
        <v>1</v>
      </c>
      <c r="E5544">
        <v>3</v>
      </c>
    </row>
    <row r="5545" spans="1:5" x14ac:dyDescent="0.25">
      <c r="A5545">
        <v>15509</v>
      </c>
      <c r="B5545">
        <v>1</v>
      </c>
      <c r="C5545">
        <v>11</v>
      </c>
      <c r="D5545">
        <v>3</v>
      </c>
      <c r="E5545">
        <v>1</v>
      </c>
    </row>
    <row r="5546" spans="1:5" x14ac:dyDescent="0.25">
      <c r="A5546">
        <v>15510</v>
      </c>
      <c r="B5546">
        <v>2</v>
      </c>
      <c r="C5546">
        <v>1</v>
      </c>
      <c r="D5546">
        <v>4</v>
      </c>
      <c r="E5546" t="s">
        <v>2</v>
      </c>
    </row>
    <row r="5547" spans="1:5" x14ac:dyDescent="0.25">
      <c r="A5547">
        <v>15511</v>
      </c>
      <c r="B5547">
        <v>2</v>
      </c>
      <c r="C5547">
        <v>1</v>
      </c>
      <c r="D5547">
        <v>4</v>
      </c>
      <c r="E5547" t="s">
        <v>2</v>
      </c>
    </row>
    <row r="5548" spans="1:5" x14ac:dyDescent="0.25">
      <c r="A5548">
        <v>15512</v>
      </c>
      <c r="B5548">
        <v>1</v>
      </c>
      <c r="C5548">
        <v>2</v>
      </c>
      <c r="D5548">
        <v>4</v>
      </c>
      <c r="E5548" t="s">
        <v>2</v>
      </c>
    </row>
    <row r="5549" spans="1:5" x14ac:dyDescent="0.25">
      <c r="A5549">
        <v>15513</v>
      </c>
      <c r="B5549">
        <v>2</v>
      </c>
      <c r="C5549">
        <v>2</v>
      </c>
      <c r="D5549">
        <v>5</v>
      </c>
      <c r="E5549" t="s">
        <v>2</v>
      </c>
    </row>
    <row r="5550" spans="1:5" x14ac:dyDescent="0.25">
      <c r="A5550">
        <v>15514</v>
      </c>
      <c r="B5550">
        <v>1</v>
      </c>
      <c r="C5550">
        <v>16</v>
      </c>
      <c r="D5550">
        <v>4</v>
      </c>
      <c r="E5550">
        <v>1</v>
      </c>
    </row>
    <row r="5551" spans="1:5" x14ac:dyDescent="0.25">
      <c r="A5551">
        <v>15515</v>
      </c>
      <c r="B5551">
        <v>1</v>
      </c>
      <c r="C5551">
        <v>43</v>
      </c>
      <c r="D5551">
        <v>4</v>
      </c>
      <c r="E5551">
        <v>2</v>
      </c>
    </row>
    <row r="5552" spans="1:5" x14ac:dyDescent="0.25">
      <c r="A5552">
        <v>15516</v>
      </c>
      <c r="B5552">
        <v>1</v>
      </c>
      <c r="C5552">
        <v>71</v>
      </c>
      <c r="D5552">
        <v>3</v>
      </c>
      <c r="E5552">
        <v>1</v>
      </c>
    </row>
    <row r="5553" spans="1:5" x14ac:dyDescent="0.25">
      <c r="A5553">
        <v>15517</v>
      </c>
      <c r="B5553">
        <v>2</v>
      </c>
      <c r="C5553">
        <v>14</v>
      </c>
      <c r="D5553">
        <v>1</v>
      </c>
      <c r="E5553">
        <v>1</v>
      </c>
    </row>
    <row r="5554" spans="1:5" x14ac:dyDescent="0.25">
      <c r="A5554">
        <v>15518</v>
      </c>
      <c r="B5554">
        <v>1</v>
      </c>
      <c r="C5554">
        <v>11</v>
      </c>
      <c r="D5554">
        <v>4</v>
      </c>
      <c r="E5554">
        <v>1</v>
      </c>
    </row>
    <row r="5555" spans="1:5" x14ac:dyDescent="0.25">
      <c r="A5555">
        <v>15519</v>
      </c>
      <c r="B5555">
        <v>2</v>
      </c>
      <c r="C5555">
        <v>17</v>
      </c>
      <c r="D5555">
        <v>1</v>
      </c>
      <c r="E5555">
        <v>1</v>
      </c>
    </row>
    <row r="5556" spans="1:5" x14ac:dyDescent="0.25">
      <c r="A5556">
        <v>15520</v>
      </c>
      <c r="B5556">
        <v>2</v>
      </c>
      <c r="C5556">
        <v>85</v>
      </c>
      <c r="D5556">
        <v>5</v>
      </c>
      <c r="E5556">
        <v>1</v>
      </c>
    </row>
    <row r="5557" spans="1:5" x14ac:dyDescent="0.25">
      <c r="A5557">
        <v>15521</v>
      </c>
      <c r="B5557">
        <v>2</v>
      </c>
      <c r="C5557">
        <v>38</v>
      </c>
      <c r="D5557">
        <v>4</v>
      </c>
      <c r="E5557">
        <v>1</v>
      </c>
    </row>
    <row r="5558" spans="1:5" x14ac:dyDescent="0.25">
      <c r="A5558">
        <v>15522</v>
      </c>
      <c r="B5558">
        <v>1</v>
      </c>
      <c r="C5558">
        <v>6</v>
      </c>
      <c r="D5558">
        <v>4</v>
      </c>
      <c r="E5558">
        <v>1</v>
      </c>
    </row>
    <row r="5559" spans="1:5" x14ac:dyDescent="0.25">
      <c r="A5559">
        <v>15523</v>
      </c>
      <c r="B5559">
        <v>1</v>
      </c>
      <c r="C5559">
        <v>1</v>
      </c>
      <c r="D5559">
        <v>1</v>
      </c>
      <c r="E5559" t="s">
        <v>2</v>
      </c>
    </row>
    <row r="5560" spans="1:5" x14ac:dyDescent="0.25">
      <c r="A5560">
        <v>15524</v>
      </c>
      <c r="B5560">
        <v>1</v>
      </c>
      <c r="C5560">
        <v>14</v>
      </c>
      <c r="D5560">
        <v>4</v>
      </c>
      <c r="E5560">
        <v>1</v>
      </c>
    </row>
    <row r="5561" spans="1:5" x14ac:dyDescent="0.25">
      <c r="A5561">
        <v>15525</v>
      </c>
      <c r="B5561">
        <v>1</v>
      </c>
      <c r="C5561">
        <v>69</v>
      </c>
      <c r="D5561">
        <v>3</v>
      </c>
      <c r="E5561">
        <v>3</v>
      </c>
    </row>
    <row r="5562" spans="1:5" x14ac:dyDescent="0.25">
      <c r="A5562">
        <v>15526</v>
      </c>
      <c r="B5562">
        <v>1</v>
      </c>
      <c r="C5562">
        <v>46</v>
      </c>
      <c r="D5562">
        <v>3</v>
      </c>
      <c r="E5562">
        <v>3</v>
      </c>
    </row>
    <row r="5563" spans="1:5" x14ac:dyDescent="0.25">
      <c r="A5563">
        <v>15527</v>
      </c>
      <c r="B5563">
        <v>1</v>
      </c>
      <c r="C5563">
        <v>73</v>
      </c>
      <c r="D5563">
        <v>3</v>
      </c>
      <c r="E5563">
        <v>3</v>
      </c>
    </row>
    <row r="5564" spans="1:5" x14ac:dyDescent="0.25">
      <c r="A5564">
        <v>15528</v>
      </c>
      <c r="B5564">
        <v>2</v>
      </c>
      <c r="C5564">
        <v>29</v>
      </c>
      <c r="D5564">
        <v>1</v>
      </c>
      <c r="E5564">
        <v>1</v>
      </c>
    </row>
    <row r="5565" spans="1:5" x14ac:dyDescent="0.25">
      <c r="A5565">
        <v>15529</v>
      </c>
      <c r="B5565">
        <v>1</v>
      </c>
      <c r="C5565">
        <v>13</v>
      </c>
      <c r="D5565">
        <v>3</v>
      </c>
      <c r="E5565">
        <v>1</v>
      </c>
    </row>
    <row r="5566" spans="1:5" x14ac:dyDescent="0.25">
      <c r="A5566">
        <v>15530</v>
      </c>
      <c r="B5566">
        <v>1</v>
      </c>
      <c r="C5566">
        <v>51</v>
      </c>
      <c r="D5566">
        <v>3</v>
      </c>
      <c r="E5566">
        <v>2</v>
      </c>
    </row>
    <row r="5567" spans="1:5" x14ac:dyDescent="0.25">
      <c r="A5567">
        <v>15531</v>
      </c>
      <c r="B5567">
        <v>1</v>
      </c>
      <c r="C5567">
        <v>31</v>
      </c>
      <c r="D5567">
        <v>1</v>
      </c>
      <c r="E5567">
        <v>3</v>
      </c>
    </row>
    <row r="5568" spans="1:5" x14ac:dyDescent="0.25">
      <c r="A5568">
        <v>15532</v>
      </c>
      <c r="B5568">
        <v>2</v>
      </c>
      <c r="C5568">
        <v>85</v>
      </c>
      <c r="D5568">
        <v>3</v>
      </c>
      <c r="E5568">
        <v>3</v>
      </c>
    </row>
    <row r="5569" spans="1:5" x14ac:dyDescent="0.25">
      <c r="A5569">
        <v>15533</v>
      </c>
      <c r="B5569">
        <v>2</v>
      </c>
      <c r="C5569">
        <v>18</v>
      </c>
      <c r="D5569">
        <v>3</v>
      </c>
      <c r="E5569">
        <v>1</v>
      </c>
    </row>
    <row r="5570" spans="1:5" x14ac:dyDescent="0.25">
      <c r="A5570">
        <v>15534</v>
      </c>
      <c r="B5570">
        <v>1</v>
      </c>
      <c r="C5570">
        <v>24</v>
      </c>
      <c r="D5570">
        <v>3</v>
      </c>
      <c r="E5570">
        <v>2</v>
      </c>
    </row>
    <row r="5571" spans="1:5" x14ac:dyDescent="0.25">
      <c r="A5571">
        <v>15535</v>
      </c>
      <c r="B5571">
        <v>2</v>
      </c>
      <c r="C5571">
        <v>12</v>
      </c>
      <c r="D5571">
        <v>1</v>
      </c>
      <c r="E5571">
        <v>1</v>
      </c>
    </row>
    <row r="5572" spans="1:5" x14ac:dyDescent="0.25">
      <c r="A5572">
        <v>15536</v>
      </c>
      <c r="B5572">
        <v>1</v>
      </c>
      <c r="C5572">
        <v>2</v>
      </c>
      <c r="D5572">
        <v>3</v>
      </c>
      <c r="E5572" t="s">
        <v>2</v>
      </c>
    </row>
    <row r="5573" spans="1:5" x14ac:dyDescent="0.25">
      <c r="A5573">
        <v>15537</v>
      </c>
      <c r="B5573">
        <v>2</v>
      </c>
      <c r="C5573">
        <v>45</v>
      </c>
      <c r="D5573">
        <v>4</v>
      </c>
      <c r="E5573">
        <v>3</v>
      </c>
    </row>
    <row r="5574" spans="1:5" x14ac:dyDescent="0.25">
      <c r="A5574">
        <v>15538</v>
      </c>
      <c r="B5574">
        <v>1</v>
      </c>
      <c r="C5574">
        <v>8</v>
      </c>
      <c r="D5574">
        <v>4</v>
      </c>
      <c r="E5574">
        <v>1</v>
      </c>
    </row>
    <row r="5575" spans="1:5" x14ac:dyDescent="0.25">
      <c r="A5575">
        <v>15539</v>
      </c>
      <c r="B5575">
        <v>2</v>
      </c>
      <c r="C5575">
        <v>30</v>
      </c>
      <c r="D5575">
        <v>2</v>
      </c>
      <c r="E5575">
        <v>3</v>
      </c>
    </row>
    <row r="5576" spans="1:5" x14ac:dyDescent="0.25">
      <c r="A5576">
        <v>15540</v>
      </c>
      <c r="B5576">
        <v>2</v>
      </c>
      <c r="C5576">
        <v>4</v>
      </c>
      <c r="D5576">
        <v>4</v>
      </c>
      <c r="E5576" t="s">
        <v>2</v>
      </c>
    </row>
    <row r="5577" spans="1:5" x14ac:dyDescent="0.25">
      <c r="A5577">
        <v>15541</v>
      </c>
      <c r="B5577">
        <v>1</v>
      </c>
      <c r="C5577">
        <v>3</v>
      </c>
      <c r="D5577">
        <v>4</v>
      </c>
      <c r="E5577" t="s">
        <v>2</v>
      </c>
    </row>
    <row r="5578" spans="1:5" x14ac:dyDescent="0.25">
      <c r="A5578">
        <v>15542</v>
      </c>
      <c r="B5578">
        <v>1</v>
      </c>
      <c r="C5578">
        <v>8</v>
      </c>
      <c r="D5578">
        <v>4</v>
      </c>
      <c r="E5578">
        <v>1</v>
      </c>
    </row>
    <row r="5579" spans="1:5" x14ac:dyDescent="0.25">
      <c r="A5579">
        <v>15543</v>
      </c>
      <c r="B5579">
        <v>2</v>
      </c>
      <c r="C5579">
        <v>12</v>
      </c>
      <c r="D5579">
        <v>3</v>
      </c>
      <c r="E5579">
        <v>1</v>
      </c>
    </row>
    <row r="5580" spans="1:5" x14ac:dyDescent="0.25">
      <c r="A5580">
        <v>15544</v>
      </c>
      <c r="B5580">
        <v>2</v>
      </c>
      <c r="C5580">
        <v>18</v>
      </c>
      <c r="D5580">
        <v>4</v>
      </c>
      <c r="E5580">
        <v>2</v>
      </c>
    </row>
    <row r="5581" spans="1:5" x14ac:dyDescent="0.25">
      <c r="A5581">
        <v>15545</v>
      </c>
      <c r="B5581">
        <v>2</v>
      </c>
      <c r="C5581">
        <v>54</v>
      </c>
      <c r="D5581">
        <v>4</v>
      </c>
      <c r="E5581">
        <v>2</v>
      </c>
    </row>
    <row r="5582" spans="1:5" x14ac:dyDescent="0.25">
      <c r="A5582">
        <v>15546</v>
      </c>
      <c r="B5582">
        <v>1</v>
      </c>
      <c r="C5582">
        <v>43</v>
      </c>
      <c r="D5582">
        <v>3</v>
      </c>
      <c r="E5582">
        <v>3</v>
      </c>
    </row>
    <row r="5583" spans="1:5" x14ac:dyDescent="0.25">
      <c r="A5583">
        <v>15547</v>
      </c>
      <c r="B5583">
        <v>2</v>
      </c>
      <c r="C5583">
        <v>15</v>
      </c>
      <c r="D5583">
        <v>3</v>
      </c>
      <c r="E5583">
        <v>1</v>
      </c>
    </row>
    <row r="5584" spans="1:5" x14ac:dyDescent="0.25">
      <c r="A5584">
        <v>15548</v>
      </c>
      <c r="B5584">
        <v>1</v>
      </c>
      <c r="C5584">
        <v>36</v>
      </c>
      <c r="D5584">
        <v>2</v>
      </c>
      <c r="E5584">
        <v>3</v>
      </c>
    </row>
    <row r="5585" spans="1:5" x14ac:dyDescent="0.25">
      <c r="A5585">
        <v>15549</v>
      </c>
      <c r="B5585">
        <v>1</v>
      </c>
      <c r="C5585">
        <v>13</v>
      </c>
      <c r="D5585">
        <v>1</v>
      </c>
      <c r="E5585">
        <v>1</v>
      </c>
    </row>
    <row r="5586" spans="1:5" x14ac:dyDescent="0.25">
      <c r="A5586">
        <v>15550</v>
      </c>
      <c r="B5586">
        <v>2</v>
      </c>
      <c r="C5586">
        <v>64</v>
      </c>
      <c r="D5586">
        <v>4</v>
      </c>
      <c r="E5586">
        <v>1</v>
      </c>
    </row>
    <row r="5587" spans="1:5" x14ac:dyDescent="0.25">
      <c r="A5587">
        <v>15551</v>
      </c>
      <c r="B5587">
        <v>2</v>
      </c>
      <c r="C5587">
        <v>0</v>
      </c>
      <c r="D5587">
        <v>3</v>
      </c>
      <c r="E5587" t="s">
        <v>2</v>
      </c>
    </row>
    <row r="5588" spans="1:5" x14ac:dyDescent="0.25">
      <c r="A5588">
        <v>15552</v>
      </c>
      <c r="B5588">
        <v>1</v>
      </c>
      <c r="C5588">
        <v>45</v>
      </c>
      <c r="D5588">
        <v>3</v>
      </c>
      <c r="E5588">
        <v>3</v>
      </c>
    </row>
    <row r="5589" spans="1:5" x14ac:dyDescent="0.25">
      <c r="A5589">
        <v>15553</v>
      </c>
      <c r="B5589">
        <v>1</v>
      </c>
      <c r="C5589">
        <v>2</v>
      </c>
      <c r="D5589">
        <v>4</v>
      </c>
      <c r="E5589" t="s">
        <v>2</v>
      </c>
    </row>
    <row r="5590" spans="1:5" x14ac:dyDescent="0.25">
      <c r="A5590">
        <v>15554</v>
      </c>
      <c r="B5590">
        <v>1</v>
      </c>
      <c r="C5590">
        <v>8</v>
      </c>
      <c r="D5590">
        <v>1</v>
      </c>
      <c r="E5590">
        <v>1</v>
      </c>
    </row>
    <row r="5591" spans="1:5" x14ac:dyDescent="0.25">
      <c r="A5591">
        <v>15555</v>
      </c>
      <c r="B5591">
        <v>2</v>
      </c>
      <c r="C5591">
        <v>13</v>
      </c>
      <c r="D5591">
        <v>3</v>
      </c>
      <c r="E5591">
        <v>1</v>
      </c>
    </row>
    <row r="5592" spans="1:5" x14ac:dyDescent="0.25">
      <c r="A5592">
        <v>15556</v>
      </c>
      <c r="B5592">
        <v>2</v>
      </c>
      <c r="C5592">
        <v>28</v>
      </c>
      <c r="D5592">
        <v>3</v>
      </c>
      <c r="E5592">
        <v>3</v>
      </c>
    </row>
    <row r="5593" spans="1:5" x14ac:dyDescent="0.25">
      <c r="A5593">
        <v>15557</v>
      </c>
      <c r="B5593">
        <v>2</v>
      </c>
      <c r="C5593">
        <v>29</v>
      </c>
      <c r="D5593">
        <v>4</v>
      </c>
      <c r="E5593">
        <v>3</v>
      </c>
    </row>
    <row r="5594" spans="1:5" x14ac:dyDescent="0.25">
      <c r="A5594">
        <v>15558</v>
      </c>
      <c r="B5594">
        <v>2</v>
      </c>
      <c r="C5594">
        <v>4</v>
      </c>
      <c r="D5594">
        <v>4</v>
      </c>
      <c r="E5594" t="s">
        <v>2</v>
      </c>
    </row>
    <row r="5595" spans="1:5" x14ac:dyDescent="0.25">
      <c r="A5595">
        <v>15559</v>
      </c>
      <c r="B5595">
        <v>1</v>
      </c>
      <c r="C5595">
        <v>75</v>
      </c>
      <c r="D5595">
        <v>3</v>
      </c>
      <c r="E5595">
        <v>1</v>
      </c>
    </row>
    <row r="5596" spans="1:5" x14ac:dyDescent="0.25">
      <c r="A5596">
        <v>15560</v>
      </c>
      <c r="B5596">
        <v>2</v>
      </c>
      <c r="C5596">
        <v>40</v>
      </c>
      <c r="D5596">
        <v>4</v>
      </c>
      <c r="E5596">
        <v>1</v>
      </c>
    </row>
    <row r="5597" spans="1:5" x14ac:dyDescent="0.25">
      <c r="A5597">
        <v>15561</v>
      </c>
      <c r="B5597">
        <v>1</v>
      </c>
      <c r="C5597">
        <v>16</v>
      </c>
      <c r="D5597">
        <v>3</v>
      </c>
      <c r="E5597">
        <v>1</v>
      </c>
    </row>
    <row r="5598" spans="1:5" x14ac:dyDescent="0.25">
      <c r="A5598">
        <v>15562</v>
      </c>
      <c r="B5598">
        <v>2</v>
      </c>
      <c r="C5598">
        <v>32</v>
      </c>
      <c r="D5598">
        <v>3</v>
      </c>
      <c r="E5598">
        <v>3</v>
      </c>
    </row>
    <row r="5599" spans="1:5" x14ac:dyDescent="0.25">
      <c r="A5599">
        <v>15563</v>
      </c>
      <c r="B5599">
        <v>2</v>
      </c>
      <c r="C5599">
        <v>68</v>
      </c>
      <c r="D5599">
        <v>5</v>
      </c>
      <c r="E5599">
        <v>2</v>
      </c>
    </row>
    <row r="5600" spans="1:5" x14ac:dyDescent="0.25">
      <c r="A5600">
        <v>15564</v>
      </c>
      <c r="B5600">
        <v>2</v>
      </c>
      <c r="C5600">
        <v>18</v>
      </c>
      <c r="D5600">
        <v>4</v>
      </c>
      <c r="E5600">
        <v>1</v>
      </c>
    </row>
    <row r="5601" spans="1:5" x14ac:dyDescent="0.25">
      <c r="A5601">
        <v>15565</v>
      </c>
      <c r="B5601">
        <v>1</v>
      </c>
      <c r="C5601">
        <v>45</v>
      </c>
      <c r="D5601">
        <v>1</v>
      </c>
      <c r="E5601">
        <v>1</v>
      </c>
    </row>
    <row r="5602" spans="1:5" x14ac:dyDescent="0.25">
      <c r="A5602">
        <v>15566</v>
      </c>
      <c r="B5602">
        <v>1</v>
      </c>
      <c r="C5602">
        <v>9</v>
      </c>
      <c r="D5602">
        <v>4</v>
      </c>
      <c r="E5602">
        <v>1</v>
      </c>
    </row>
    <row r="5603" spans="1:5" x14ac:dyDescent="0.25">
      <c r="A5603">
        <v>15567</v>
      </c>
      <c r="B5603">
        <v>2</v>
      </c>
      <c r="C5603">
        <v>0</v>
      </c>
      <c r="D5603">
        <v>3</v>
      </c>
      <c r="E5603" t="s">
        <v>2</v>
      </c>
    </row>
    <row r="5604" spans="1:5" x14ac:dyDescent="0.25">
      <c r="A5604">
        <v>15568</v>
      </c>
      <c r="B5604">
        <v>2</v>
      </c>
      <c r="C5604">
        <v>57</v>
      </c>
      <c r="D5604">
        <v>3</v>
      </c>
      <c r="E5604">
        <v>2</v>
      </c>
    </row>
    <row r="5605" spans="1:5" x14ac:dyDescent="0.25">
      <c r="A5605">
        <v>15569</v>
      </c>
      <c r="B5605">
        <v>2</v>
      </c>
      <c r="C5605">
        <v>58</v>
      </c>
      <c r="D5605">
        <v>4</v>
      </c>
      <c r="E5605">
        <v>3</v>
      </c>
    </row>
    <row r="5606" spans="1:5" x14ac:dyDescent="0.25">
      <c r="A5606">
        <v>15570</v>
      </c>
      <c r="B5606">
        <v>2</v>
      </c>
      <c r="C5606">
        <v>15</v>
      </c>
      <c r="D5606">
        <v>3</v>
      </c>
      <c r="E5606">
        <v>1</v>
      </c>
    </row>
    <row r="5607" spans="1:5" x14ac:dyDescent="0.25">
      <c r="A5607">
        <v>15571</v>
      </c>
      <c r="B5607">
        <v>2</v>
      </c>
      <c r="C5607">
        <v>30</v>
      </c>
      <c r="D5607">
        <v>3</v>
      </c>
      <c r="E5607">
        <v>3</v>
      </c>
    </row>
    <row r="5608" spans="1:5" x14ac:dyDescent="0.25">
      <c r="A5608">
        <v>15572</v>
      </c>
      <c r="B5608">
        <v>2</v>
      </c>
      <c r="C5608">
        <v>13</v>
      </c>
      <c r="D5608">
        <v>3</v>
      </c>
      <c r="E5608">
        <v>1</v>
      </c>
    </row>
    <row r="5609" spans="1:5" x14ac:dyDescent="0.25">
      <c r="A5609">
        <v>15573</v>
      </c>
      <c r="B5609">
        <v>2</v>
      </c>
      <c r="C5609">
        <v>13</v>
      </c>
      <c r="D5609">
        <v>1</v>
      </c>
      <c r="E5609">
        <v>1</v>
      </c>
    </row>
    <row r="5610" spans="1:5" x14ac:dyDescent="0.25">
      <c r="A5610">
        <v>15574</v>
      </c>
      <c r="B5610">
        <v>1</v>
      </c>
      <c r="C5610">
        <v>3</v>
      </c>
      <c r="D5610">
        <v>3</v>
      </c>
      <c r="E5610" t="s">
        <v>2</v>
      </c>
    </row>
    <row r="5611" spans="1:5" x14ac:dyDescent="0.25">
      <c r="A5611">
        <v>15575</v>
      </c>
      <c r="B5611">
        <v>2</v>
      </c>
      <c r="C5611">
        <v>5</v>
      </c>
      <c r="D5611">
        <v>3</v>
      </c>
      <c r="E5611" t="s">
        <v>2</v>
      </c>
    </row>
    <row r="5612" spans="1:5" x14ac:dyDescent="0.25">
      <c r="A5612">
        <v>15576</v>
      </c>
      <c r="B5612">
        <v>1</v>
      </c>
      <c r="C5612">
        <v>32</v>
      </c>
      <c r="D5612">
        <v>1</v>
      </c>
      <c r="E5612">
        <v>1</v>
      </c>
    </row>
    <row r="5613" spans="1:5" x14ac:dyDescent="0.25">
      <c r="A5613">
        <v>15577</v>
      </c>
      <c r="B5613">
        <v>2</v>
      </c>
      <c r="C5613">
        <v>36</v>
      </c>
      <c r="D5613">
        <v>4</v>
      </c>
      <c r="E5613">
        <v>1</v>
      </c>
    </row>
    <row r="5614" spans="1:5" x14ac:dyDescent="0.25">
      <c r="A5614">
        <v>15578</v>
      </c>
      <c r="B5614">
        <v>2</v>
      </c>
      <c r="C5614">
        <v>45</v>
      </c>
      <c r="D5614">
        <v>5</v>
      </c>
      <c r="E5614">
        <v>2</v>
      </c>
    </row>
    <row r="5615" spans="1:5" x14ac:dyDescent="0.25">
      <c r="A5615">
        <v>15579</v>
      </c>
      <c r="B5615">
        <v>2</v>
      </c>
      <c r="C5615">
        <v>68</v>
      </c>
      <c r="D5615">
        <v>4</v>
      </c>
      <c r="E5615">
        <v>3</v>
      </c>
    </row>
    <row r="5616" spans="1:5" x14ac:dyDescent="0.25">
      <c r="A5616">
        <v>15580</v>
      </c>
      <c r="B5616">
        <v>1</v>
      </c>
      <c r="C5616">
        <v>0</v>
      </c>
      <c r="D5616">
        <v>1</v>
      </c>
      <c r="E5616" t="s">
        <v>2</v>
      </c>
    </row>
    <row r="5617" spans="1:5" x14ac:dyDescent="0.25">
      <c r="A5617">
        <v>15581</v>
      </c>
      <c r="B5617">
        <v>2</v>
      </c>
      <c r="C5617">
        <v>19</v>
      </c>
      <c r="D5617">
        <v>4</v>
      </c>
      <c r="E5617">
        <v>2</v>
      </c>
    </row>
    <row r="5618" spans="1:5" x14ac:dyDescent="0.25">
      <c r="A5618">
        <v>15582</v>
      </c>
      <c r="B5618">
        <v>1</v>
      </c>
      <c r="C5618">
        <v>17</v>
      </c>
      <c r="D5618">
        <v>4</v>
      </c>
      <c r="E5618">
        <v>1</v>
      </c>
    </row>
    <row r="5619" spans="1:5" x14ac:dyDescent="0.25">
      <c r="A5619">
        <v>15583</v>
      </c>
      <c r="B5619">
        <v>2</v>
      </c>
      <c r="C5619">
        <v>51</v>
      </c>
      <c r="D5619">
        <v>2</v>
      </c>
      <c r="E5619">
        <v>1</v>
      </c>
    </row>
    <row r="5620" spans="1:5" x14ac:dyDescent="0.25">
      <c r="A5620">
        <v>15584</v>
      </c>
      <c r="B5620">
        <v>1</v>
      </c>
      <c r="C5620">
        <v>9</v>
      </c>
      <c r="D5620">
        <v>4</v>
      </c>
      <c r="E5620">
        <v>1</v>
      </c>
    </row>
    <row r="5621" spans="1:5" x14ac:dyDescent="0.25">
      <c r="A5621">
        <v>15585</v>
      </c>
      <c r="B5621">
        <v>1</v>
      </c>
      <c r="C5621">
        <v>34</v>
      </c>
      <c r="D5621">
        <v>3</v>
      </c>
      <c r="E5621">
        <v>3</v>
      </c>
    </row>
    <row r="5622" spans="1:5" x14ac:dyDescent="0.25">
      <c r="A5622">
        <v>15586</v>
      </c>
      <c r="B5622">
        <v>1</v>
      </c>
      <c r="C5622">
        <v>2</v>
      </c>
      <c r="D5622">
        <v>1</v>
      </c>
      <c r="E5622" t="s">
        <v>2</v>
      </c>
    </row>
    <row r="5623" spans="1:5" x14ac:dyDescent="0.25">
      <c r="A5623">
        <v>15587</v>
      </c>
      <c r="B5623">
        <v>2</v>
      </c>
      <c r="C5623">
        <v>0</v>
      </c>
      <c r="D5623">
        <v>1</v>
      </c>
      <c r="E5623" t="s">
        <v>2</v>
      </c>
    </row>
    <row r="5624" spans="1:5" x14ac:dyDescent="0.25">
      <c r="A5624">
        <v>15588</v>
      </c>
      <c r="B5624">
        <v>2</v>
      </c>
      <c r="C5624">
        <v>29</v>
      </c>
      <c r="D5624">
        <v>1</v>
      </c>
      <c r="E5624">
        <v>1</v>
      </c>
    </row>
    <row r="5625" spans="1:5" x14ac:dyDescent="0.25">
      <c r="A5625">
        <v>15589</v>
      </c>
      <c r="B5625">
        <v>2</v>
      </c>
      <c r="C5625">
        <v>3</v>
      </c>
      <c r="D5625">
        <v>3</v>
      </c>
      <c r="E5625" t="s">
        <v>2</v>
      </c>
    </row>
    <row r="5626" spans="1:5" x14ac:dyDescent="0.25">
      <c r="A5626">
        <v>15590</v>
      </c>
      <c r="B5626">
        <v>2</v>
      </c>
      <c r="C5626">
        <v>70</v>
      </c>
      <c r="D5626">
        <v>3</v>
      </c>
      <c r="E5626">
        <v>2</v>
      </c>
    </row>
    <row r="5627" spans="1:5" x14ac:dyDescent="0.25">
      <c r="A5627">
        <v>15591</v>
      </c>
      <c r="B5627">
        <v>1</v>
      </c>
      <c r="C5627">
        <v>76</v>
      </c>
      <c r="D5627">
        <v>3</v>
      </c>
      <c r="E5627">
        <v>3</v>
      </c>
    </row>
    <row r="5628" spans="1:5" x14ac:dyDescent="0.25">
      <c r="A5628">
        <v>15592</v>
      </c>
      <c r="B5628">
        <v>1</v>
      </c>
      <c r="C5628">
        <v>8</v>
      </c>
      <c r="D5628">
        <v>5</v>
      </c>
      <c r="E5628">
        <v>1</v>
      </c>
    </row>
    <row r="5629" spans="1:5" x14ac:dyDescent="0.25">
      <c r="A5629">
        <v>15593</v>
      </c>
      <c r="B5629">
        <v>2</v>
      </c>
      <c r="C5629">
        <v>5</v>
      </c>
      <c r="D5629">
        <v>3</v>
      </c>
      <c r="E5629" t="s">
        <v>2</v>
      </c>
    </row>
    <row r="5630" spans="1:5" x14ac:dyDescent="0.25">
      <c r="A5630">
        <v>15594</v>
      </c>
      <c r="B5630">
        <v>2</v>
      </c>
      <c r="C5630">
        <v>54</v>
      </c>
      <c r="D5630">
        <v>3</v>
      </c>
      <c r="E5630">
        <v>3</v>
      </c>
    </row>
    <row r="5631" spans="1:5" x14ac:dyDescent="0.25">
      <c r="A5631">
        <v>15595</v>
      </c>
      <c r="B5631">
        <v>1</v>
      </c>
      <c r="C5631">
        <v>8</v>
      </c>
      <c r="D5631">
        <v>4</v>
      </c>
      <c r="E5631">
        <v>1</v>
      </c>
    </row>
    <row r="5632" spans="1:5" x14ac:dyDescent="0.25">
      <c r="A5632">
        <v>15596</v>
      </c>
      <c r="B5632">
        <v>1</v>
      </c>
      <c r="C5632">
        <v>39</v>
      </c>
      <c r="D5632">
        <v>5</v>
      </c>
      <c r="E5632">
        <v>3</v>
      </c>
    </row>
    <row r="5633" spans="1:5" x14ac:dyDescent="0.25">
      <c r="A5633">
        <v>15597</v>
      </c>
      <c r="B5633">
        <v>2</v>
      </c>
      <c r="C5633">
        <v>32</v>
      </c>
      <c r="D5633">
        <v>5</v>
      </c>
      <c r="E5633">
        <v>2</v>
      </c>
    </row>
    <row r="5634" spans="1:5" x14ac:dyDescent="0.25">
      <c r="A5634">
        <v>15598</v>
      </c>
      <c r="B5634">
        <v>1</v>
      </c>
      <c r="C5634">
        <v>42</v>
      </c>
      <c r="D5634">
        <v>1</v>
      </c>
      <c r="E5634">
        <v>1</v>
      </c>
    </row>
    <row r="5635" spans="1:5" x14ac:dyDescent="0.25">
      <c r="A5635">
        <v>15599</v>
      </c>
      <c r="B5635">
        <v>1</v>
      </c>
      <c r="C5635">
        <v>31</v>
      </c>
      <c r="D5635">
        <v>3</v>
      </c>
      <c r="E5635">
        <v>3</v>
      </c>
    </row>
    <row r="5636" spans="1:5" x14ac:dyDescent="0.25">
      <c r="A5636">
        <v>15600</v>
      </c>
      <c r="B5636">
        <v>1</v>
      </c>
      <c r="C5636">
        <v>17</v>
      </c>
      <c r="D5636">
        <v>4</v>
      </c>
      <c r="E5636">
        <v>1</v>
      </c>
    </row>
    <row r="5637" spans="1:5" x14ac:dyDescent="0.25">
      <c r="A5637">
        <v>15601</v>
      </c>
      <c r="B5637">
        <v>1</v>
      </c>
      <c r="C5637">
        <v>7</v>
      </c>
      <c r="D5637">
        <v>3</v>
      </c>
      <c r="E5637">
        <v>1</v>
      </c>
    </row>
    <row r="5638" spans="1:5" x14ac:dyDescent="0.25">
      <c r="A5638">
        <v>15602</v>
      </c>
      <c r="B5638">
        <v>2</v>
      </c>
      <c r="C5638">
        <v>34</v>
      </c>
      <c r="D5638">
        <v>2</v>
      </c>
      <c r="E5638">
        <v>3</v>
      </c>
    </row>
    <row r="5639" spans="1:5" x14ac:dyDescent="0.25">
      <c r="A5639">
        <v>15603</v>
      </c>
      <c r="B5639">
        <v>1</v>
      </c>
      <c r="C5639">
        <v>49</v>
      </c>
      <c r="D5639">
        <v>3</v>
      </c>
      <c r="E5639">
        <v>2</v>
      </c>
    </row>
    <row r="5640" spans="1:5" x14ac:dyDescent="0.25">
      <c r="A5640">
        <v>15604</v>
      </c>
      <c r="B5640">
        <v>1</v>
      </c>
      <c r="C5640">
        <v>35</v>
      </c>
      <c r="D5640">
        <v>1</v>
      </c>
      <c r="E5640">
        <v>3</v>
      </c>
    </row>
    <row r="5641" spans="1:5" x14ac:dyDescent="0.25">
      <c r="A5641">
        <v>15605</v>
      </c>
      <c r="B5641">
        <v>1</v>
      </c>
      <c r="C5641">
        <v>0</v>
      </c>
      <c r="D5641">
        <v>2</v>
      </c>
      <c r="E5641" t="s">
        <v>2</v>
      </c>
    </row>
    <row r="5642" spans="1:5" x14ac:dyDescent="0.25">
      <c r="A5642">
        <v>15606</v>
      </c>
      <c r="B5642">
        <v>2</v>
      </c>
      <c r="C5642">
        <v>75</v>
      </c>
      <c r="D5642">
        <v>3</v>
      </c>
      <c r="E5642">
        <v>2</v>
      </c>
    </row>
    <row r="5643" spans="1:5" x14ac:dyDescent="0.25">
      <c r="A5643">
        <v>15607</v>
      </c>
      <c r="B5643">
        <v>2</v>
      </c>
      <c r="C5643">
        <v>4</v>
      </c>
      <c r="D5643">
        <v>3</v>
      </c>
      <c r="E5643" t="s">
        <v>2</v>
      </c>
    </row>
    <row r="5644" spans="1:5" x14ac:dyDescent="0.25">
      <c r="A5644">
        <v>15608</v>
      </c>
      <c r="B5644">
        <v>2</v>
      </c>
      <c r="C5644">
        <v>7</v>
      </c>
      <c r="D5644">
        <v>5</v>
      </c>
      <c r="E5644">
        <v>1</v>
      </c>
    </row>
    <row r="5645" spans="1:5" x14ac:dyDescent="0.25">
      <c r="A5645">
        <v>15609</v>
      </c>
      <c r="B5645">
        <v>1</v>
      </c>
      <c r="C5645">
        <v>7</v>
      </c>
      <c r="D5645">
        <v>1</v>
      </c>
      <c r="E5645">
        <v>1</v>
      </c>
    </row>
    <row r="5646" spans="1:5" x14ac:dyDescent="0.25">
      <c r="A5646">
        <v>15610</v>
      </c>
      <c r="B5646">
        <v>2</v>
      </c>
      <c r="C5646">
        <v>3</v>
      </c>
      <c r="D5646">
        <v>1</v>
      </c>
      <c r="E5646" t="s">
        <v>2</v>
      </c>
    </row>
    <row r="5647" spans="1:5" x14ac:dyDescent="0.25">
      <c r="A5647">
        <v>15611</v>
      </c>
      <c r="B5647">
        <v>2</v>
      </c>
      <c r="C5647">
        <v>32</v>
      </c>
      <c r="D5647">
        <v>3</v>
      </c>
      <c r="E5647">
        <v>2</v>
      </c>
    </row>
    <row r="5648" spans="1:5" x14ac:dyDescent="0.25">
      <c r="A5648">
        <v>15612</v>
      </c>
      <c r="B5648">
        <v>1</v>
      </c>
      <c r="C5648">
        <v>32</v>
      </c>
      <c r="D5648">
        <v>3</v>
      </c>
      <c r="E5648">
        <v>3</v>
      </c>
    </row>
    <row r="5649" spans="1:5" x14ac:dyDescent="0.25">
      <c r="A5649">
        <v>15613</v>
      </c>
      <c r="B5649">
        <v>1</v>
      </c>
      <c r="C5649">
        <v>4</v>
      </c>
      <c r="D5649">
        <v>3</v>
      </c>
      <c r="E5649" t="s">
        <v>2</v>
      </c>
    </row>
    <row r="5650" spans="1:5" x14ac:dyDescent="0.25">
      <c r="A5650">
        <v>15614</v>
      </c>
      <c r="B5650">
        <v>1</v>
      </c>
      <c r="C5650">
        <v>62</v>
      </c>
      <c r="D5650">
        <v>4</v>
      </c>
      <c r="E5650">
        <v>1</v>
      </c>
    </row>
    <row r="5651" spans="1:5" x14ac:dyDescent="0.25">
      <c r="A5651">
        <v>15615</v>
      </c>
      <c r="B5651">
        <v>2</v>
      </c>
      <c r="C5651">
        <v>29</v>
      </c>
      <c r="D5651">
        <v>3</v>
      </c>
      <c r="E5651">
        <v>3</v>
      </c>
    </row>
    <row r="5652" spans="1:5" x14ac:dyDescent="0.25">
      <c r="A5652">
        <v>15616</v>
      </c>
      <c r="B5652">
        <v>2</v>
      </c>
      <c r="C5652">
        <v>50</v>
      </c>
      <c r="D5652">
        <v>3</v>
      </c>
      <c r="E5652">
        <v>1</v>
      </c>
    </row>
    <row r="5653" spans="1:5" x14ac:dyDescent="0.25">
      <c r="A5653">
        <v>15617</v>
      </c>
      <c r="B5653">
        <v>1</v>
      </c>
      <c r="C5653">
        <v>55</v>
      </c>
      <c r="D5653">
        <v>2</v>
      </c>
      <c r="E5653">
        <v>1</v>
      </c>
    </row>
    <row r="5654" spans="1:5" x14ac:dyDescent="0.25">
      <c r="A5654">
        <v>15618</v>
      </c>
      <c r="B5654">
        <v>1</v>
      </c>
      <c r="C5654">
        <v>69</v>
      </c>
      <c r="D5654">
        <v>1</v>
      </c>
      <c r="E5654">
        <v>3</v>
      </c>
    </row>
    <row r="5655" spans="1:5" x14ac:dyDescent="0.25">
      <c r="A5655">
        <v>15619</v>
      </c>
      <c r="B5655">
        <v>2</v>
      </c>
      <c r="C5655">
        <v>14</v>
      </c>
      <c r="D5655">
        <v>1</v>
      </c>
      <c r="E5655">
        <v>1</v>
      </c>
    </row>
    <row r="5656" spans="1:5" x14ac:dyDescent="0.25">
      <c r="A5656">
        <v>15620</v>
      </c>
      <c r="B5656">
        <v>2</v>
      </c>
      <c r="C5656">
        <v>25</v>
      </c>
      <c r="D5656">
        <v>2</v>
      </c>
      <c r="E5656">
        <v>2</v>
      </c>
    </row>
    <row r="5657" spans="1:5" x14ac:dyDescent="0.25">
      <c r="A5657">
        <v>15621</v>
      </c>
      <c r="B5657">
        <v>1</v>
      </c>
      <c r="C5657">
        <v>44</v>
      </c>
      <c r="D5657">
        <v>3</v>
      </c>
      <c r="E5657">
        <v>3</v>
      </c>
    </row>
    <row r="5658" spans="1:5" x14ac:dyDescent="0.25">
      <c r="A5658">
        <v>15622</v>
      </c>
      <c r="B5658">
        <v>2</v>
      </c>
      <c r="C5658">
        <v>2</v>
      </c>
      <c r="D5658">
        <v>4</v>
      </c>
      <c r="E5658" t="s">
        <v>2</v>
      </c>
    </row>
    <row r="5659" spans="1:5" x14ac:dyDescent="0.25">
      <c r="A5659">
        <v>15623</v>
      </c>
      <c r="B5659">
        <v>1</v>
      </c>
      <c r="C5659">
        <v>15</v>
      </c>
      <c r="D5659">
        <v>3</v>
      </c>
      <c r="E5659">
        <v>1</v>
      </c>
    </row>
    <row r="5660" spans="1:5" x14ac:dyDescent="0.25">
      <c r="A5660">
        <v>15624</v>
      </c>
      <c r="B5660">
        <v>2</v>
      </c>
      <c r="C5660">
        <v>85</v>
      </c>
      <c r="D5660">
        <v>3</v>
      </c>
      <c r="E5660">
        <v>3</v>
      </c>
    </row>
    <row r="5661" spans="1:5" x14ac:dyDescent="0.25">
      <c r="A5661">
        <v>15625</v>
      </c>
      <c r="B5661">
        <v>2</v>
      </c>
      <c r="C5661">
        <v>4</v>
      </c>
      <c r="D5661">
        <v>1</v>
      </c>
      <c r="E5661" t="s">
        <v>2</v>
      </c>
    </row>
    <row r="5662" spans="1:5" x14ac:dyDescent="0.25">
      <c r="A5662">
        <v>15626</v>
      </c>
      <c r="B5662">
        <v>2</v>
      </c>
      <c r="C5662">
        <v>27</v>
      </c>
      <c r="D5662">
        <v>3</v>
      </c>
      <c r="E5662">
        <v>2</v>
      </c>
    </row>
    <row r="5663" spans="1:5" x14ac:dyDescent="0.25">
      <c r="A5663">
        <v>15627</v>
      </c>
      <c r="B5663">
        <v>1</v>
      </c>
      <c r="C5663">
        <v>56</v>
      </c>
      <c r="D5663">
        <v>3</v>
      </c>
      <c r="E5663">
        <v>3</v>
      </c>
    </row>
    <row r="5664" spans="1:5" x14ac:dyDescent="0.25">
      <c r="A5664">
        <v>15628</v>
      </c>
      <c r="B5664">
        <v>2</v>
      </c>
      <c r="C5664">
        <v>0</v>
      </c>
      <c r="D5664">
        <v>1</v>
      </c>
      <c r="E5664" t="s">
        <v>2</v>
      </c>
    </row>
    <row r="5665" spans="1:5" x14ac:dyDescent="0.25">
      <c r="A5665">
        <v>15629</v>
      </c>
      <c r="B5665">
        <v>1</v>
      </c>
      <c r="C5665">
        <v>45</v>
      </c>
      <c r="D5665">
        <v>1</v>
      </c>
      <c r="E5665">
        <v>3</v>
      </c>
    </row>
    <row r="5666" spans="1:5" x14ac:dyDescent="0.25">
      <c r="A5666">
        <v>15630</v>
      </c>
      <c r="B5666">
        <v>1</v>
      </c>
      <c r="C5666">
        <v>19</v>
      </c>
      <c r="D5666">
        <v>3</v>
      </c>
      <c r="E5666">
        <v>2</v>
      </c>
    </row>
    <row r="5667" spans="1:5" x14ac:dyDescent="0.25">
      <c r="A5667">
        <v>15631</v>
      </c>
      <c r="B5667">
        <v>2</v>
      </c>
      <c r="C5667">
        <v>5</v>
      </c>
      <c r="D5667">
        <v>4</v>
      </c>
      <c r="E5667" t="s">
        <v>2</v>
      </c>
    </row>
    <row r="5668" spans="1:5" x14ac:dyDescent="0.25">
      <c r="A5668">
        <v>15632</v>
      </c>
      <c r="B5668">
        <v>1</v>
      </c>
      <c r="C5668">
        <v>28</v>
      </c>
      <c r="D5668">
        <v>3</v>
      </c>
      <c r="E5668">
        <v>3</v>
      </c>
    </row>
    <row r="5669" spans="1:5" x14ac:dyDescent="0.25">
      <c r="A5669">
        <v>15633</v>
      </c>
      <c r="B5669">
        <v>2</v>
      </c>
      <c r="C5669">
        <v>38</v>
      </c>
      <c r="D5669">
        <v>3</v>
      </c>
      <c r="E5669">
        <v>1</v>
      </c>
    </row>
    <row r="5670" spans="1:5" x14ac:dyDescent="0.25">
      <c r="A5670">
        <v>15634</v>
      </c>
      <c r="B5670">
        <v>1</v>
      </c>
      <c r="C5670">
        <v>25</v>
      </c>
      <c r="D5670">
        <v>3</v>
      </c>
      <c r="E5670">
        <v>1</v>
      </c>
    </row>
    <row r="5671" spans="1:5" x14ac:dyDescent="0.25">
      <c r="A5671">
        <v>15635</v>
      </c>
      <c r="B5671">
        <v>1</v>
      </c>
      <c r="C5671">
        <v>12</v>
      </c>
      <c r="D5671">
        <v>3</v>
      </c>
      <c r="E5671">
        <v>1</v>
      </c>
    </row>
    <row r="5672" spans="1:5" x14ac:dyDescent="0.25">
      <c r="A5672">
        <v>15636</v>
      </c>
      <c r="B5672">
        <v>1</v>
      </c>
      <c r="C5672">
        <v>39</v>
      </c>
      <c r="D5672">
        <v>1</v>
      </c>
      <c r="E5672">
        <v>1</v>
      </c>
    </row>
    <row r="5673" spans="1:5" x14ac:dyDescent="0.25">
      <c r="A5673">
        <v>15637</v>
      </c>
      <c r="B5673">
        <v>2</v>
      </c>
      <c r="C5673">
        <v>18</v>
      </c>
      <c r="D5673">
        <v>1</v>
      </c>
      <c r="E5673">
        <v>1</v>
      </c>
    </row>
    <row r="5674" spans="1:5" x14ac:dyDescent="0.25">
      <c r="A5674">
        <v>15638</v>
      </c>
      <c r="B5674">
        <v>2</v>
      </c>
      <c r="C5674">
        <v>60</v>
      </c>
      <c r="D5674">
        <v>4</v>
      </c>
      <c r="E5674">
        <v>3</v>
      </c>
    </row>
    <row r="5675" spans="1:5" x14ac:dyDescent="0.25">
      <c r="A5675">
        <v>15639</v>
      </c>
      <c r="B5675">
        <v>2</v>
      </c>
      <c r="C5675">
        <v>41</v>
      </c>
      <c r="D5675">
        <v>3</v>
      </c>
      <c r="E5675">
        <v>2</v>
      </c>
    </row>
    <row r="5676" spans="1:5" x14ac:dyDescent="0.25">
      <c r="A5676">
        <v>15640</v>
      </c>
      <c r="B5676">
        <v>2</v>
      </c>
      <c r="C5676">
        <v>70</v>
      </c>
      <c r="D5676">
        <v>2</v>
      </c>
      <c r="E5676">
        <v>1</v>
      </c>
    </row>
    <row r="5677" spans="1:5" x14ac:dyDescent="0.25">
      <c r="A5677">
        <v>15641</v>
      </c>
      <c r="B5677">
        <v>2</v>
      </c>
      <c r="C5677">
        <v>72</v>
      </c>
      <c r="D5677">
        <v>4</v>
      </c>
      <c r="E5677">
        <v>1</v>
      </c>
    </row>
    <row r="5678" spans="1:5" x14ac:dyDescent="0.25">
      <c r="A5678">
        <v>15642</v>
      </c>
      <c r="B5678">
        <v>2</v>
      </c>
      <c r="C5678">
        <v>66</v>
      </c>
      <c r="D5678">
        <v>1</v>
      </c>
      <c r="E5678">
        <v>1</v>
      </c>
    </row>
    <row r="5679" spans="1:5" x14ac:dyDescent="0.25">
      <c r="A5679">
        <v>15643</v>
      </c>
      <c r="B5679">
        <v>2</v>
      </c>
      <c r="C5679">
        <v>44</v>
      </c>
      <c r="D5679">
        <v>4</v>
      </c>
      <c r="E5679">
        <v>3</v>
      </c>
    </row>
    <row r="5680" spans="1:5" x14ac:dyDescent="0.25">
      <c r="A5680">
        <v>15644</v>
      </c>
      <c r="B5680">
        <v>1</v>
      </c>
      <c r="C5680">
        <v>1</v>
      </c>
      <c r="D5680">
        <v>1</v>
      </c>
      <c r="E5680" t="s">
        <v>2</v>
      </c>
    </row>
    <row r="5681" spans="1:5" x14ac:dyDescent="0.25">
      <c r="A5681">
        <v>15645</v>
      </c>
      <c r="B5681">
        <v>1</v>
      </c>
      <c r="C5681">
        <v>18</v>
      </c>
      <c r="D5681">
        <v>1</v>
      </c>
      <c r="E5681">
        <v>1</v>
      </c>
    </row>
    <row r="5682" spans="1:5" x14ac:dyDescent="0.25">
      <c r="A5682">
        <v>15646</v>
      </c>
      <c r="B5682">
        <v>2</v>
      </c>
      <c r="C5682">
        <v>52</v>
      </c>
      <c r="D5682">
        <v>1</v>
      </c>
      <c r="E5682">
        <v>3</v>
      </c>
    </row>
    <row r="5683" spans="1:5" x14ac:dyDescent="0.25">
      <c r="A5683">
        <v>15647</v>
      </c>
      <c r="B5683">
        <v>1</v>
      </c>
      <c r="C5683">
        <v>85</v>
      </c>
      <c r="D5683">
        <v>2</v>
      </c>
      <c r="E5683">
        <v>3</v>
      </c>
    </row>
    <row r="5684" spans="1:5" x14ac:dyDescent="0.25">
      <c r="A5684">
        <v>15648</v>
      </c>
      <c r="B5684">
        <v>1</v>
      </c>
      <c r="C5684">
        <v>39</v>
      </c>
      <c r="D5684">
        <v>3</v>
      </c>
      <c r="E5684">
        <v>2</v>
      </c>
    </row>
    <row r="5685" spans="1:5" x14ac:dyDescent="0.25">
      <c r="A5685">
        <v>15649</v>
      </c>
      <c r="B5685">
        <v>1</v>
      </c>
      <c r="C5685">
        <v>74</v>
      </c>
      <c r="D5685">
        <v>3</v>
      </c>
      <c r="E5685">
        <v>1</v>
      </c>
    </row>
    <row r="5686" spans="1:5" x14ac:dyDescent="0.25">
      <c r="A5686">
        <v>15650</v>
      </c>
      <c r="B5686">
        <v>1</v>
      </c>
      <c r="C5686">
        <v>13</v>
      </c>
      <c r="D5686">
        <v>1</v>
      </c>
      <c r="E5686">
        <v>1</v>
      </c>
    </row>
    <row r="5687" spans="1:5" x14ac:dyDescent="0.25">
      <c r="A5687">
        <v>15651</v>
      </c>
      <c r="B5687">
        <v>2</v>
      </c>
      <c r="C5687">
        <v>13</v>
      </c>
      <c r="D5687">
        <v>3</v>
      </c>
      <c r="E5687">
        <v>1</v>
      </c>
    </row>
    <row r="5688" spans="1:5" x14ac:dyDescent="0.25">
      <c r="A5688">
        <v>15652</v>
      </c>
      <c r="B5688">
        <v>2</v>
      </c>
      <c r="C5688">
        <v>32</v>
      </c>
      <c r="D5688">
        <v>2</v>
      </c>
      <c r="E5688">
        <v>2</v>
      </c>
    </row>
    <row r="5689" spans="1:5" x14ac:dyDescent="0.25">
      <c r="A5689">
        <v>15653</v>
      </c>
      <c r="B5689">
        <v>2</v>
      </c>
      <c r="C5689">
        <v>38</v>
      </c>
      <c r="D5689">
        <v>3</v>
      </c>
      <c r="E5689">
        <v>1</v>
      </c>
    </row>
    <row r="5690" spans="1:5" x14ac:dyDescent="0.25">
      <c r="A5690">
        <v>15654</v>
      </c>
      <c r="B5690">
        <v>1</v>
      </c>
      <c r="C5690">
        <v>19</v>
      </c>
      <c r="D5690">
        <v>3</v>
      </c>
      <c r="E5690">
        <v>2</v>
      </c>
    </row>
    <row r="5691" spans="1:5" x14ac:dyDescent="0.25">
      <c r="A5691">
        <v>15655</v>
      </c>
      <c r="B5691">
        <v>1</v>
      </c>
      <c r="C5691">
        <v>68</v>
      </c>
      <c r="D5691">
        <v>4</v>
      </c>
      <c r="E5691">
        <v>1</v>
      </c>
    </row>
    <row r="5692" spans="1:5" x14ac:dyDescent="0.25">
      <c r="A5692">
        <v>15656</v>
      </c>
      <c r="B5692">
        <v>1</v>
      </c>
      <c r="C5692">
        <v>33</v>
      </c>
      <c r="D5692">
        <v>3</v>
      </c>
      <c r="E5692">
        <v>2</v>
      </c>
    </row>
    <row r="5693" spans="1:5" x14ac:dyDescent="0.25">
      <c r="A5693">
        <v>15657</v>
      </c>
      <c r="B5693">
        <v>1</v>
      </c>
      <c r="C5693">
        <v>13</v>
      </c>
      <c r="D5693">
        <v>1</v>
      </c>
      <c r="E5693">
        <v>1</v>
      </c>
    </row>
    <row r="5694" spans="1:5" x14ac:dyDescent="0.25">
      <c r="A5694">
        <v>15658</v>
      </c>
      <c r="B5694">
        <v>1</v>
      </c>
      <c r="C5694">
        <v>62</v>
      </c>
      <c r="D5694">
        <v>3</v>
      </c>
      <c r="E5694">
        <v>3</v>
      </c>
    </row>
    <row r="5695" spans="1:5" x14ac:dyDescent="0.25">
      <c r="A5695">
        <v>15659</v>
      </c>
      <c r="B5695">
        <v>1</v>
      </c>
      <c r="C5695">
        <v>17</v>
      </c>
      <c r="D5695">
        <v>3</v>
      </c>
      <c r="E5695">
        <v>1</v>
      </c>
    </row>
    <row r="5696" spans="1:5" x14ac:dyDescent="0.25">
      <c r="A5696">
        <v>15660</v>
      </c>
      <c r="B5696">
        <v>1</v>
      </c>
      <c r="C5696">
        <v>68</v>
      </c>
      <c r="D5696">
        <v>1</v>
      </c>
      <c r="E5696">
        <v>1</v>
      </c>
    </row>
    <row r="5697" spans="1:5" x14ac:dyDescent="0.25">
      <c r="A5697">
        <v>15661</v>
      </c>
      <c r="B5697">
        <v>1</v>
      </c>
      <c r="C5697">
        <v>19</v>
      </c>
      <c r="D5697">
        <v>1</v>
      </c>
      <c r="E5697">
        <v>2</v>
      </c>
    </row>
    <row r="5698" spans="1:5" x14ac:dyDescent="0.25">
      <c r="A5698">
        <v>15662</v>
      </c>
      <c r="B5698">
        <v>1</v>
      </c>
      <c r="C5698">
        <v>19</v>
      </c>
      <c r="D5698">
        <v>4</v>
      </c>
      <c r="E5698">
        <v>1</v>
      </c>
    </row>
    <row r="5699" spans="1:5" x14ac:dyDescent="0.25">
      <c r="A5699">
        <v>15663</v>
      </c>
      <c r="B5699">
        <v>1</v>
      </c>
      <c r="C5699">
        <v>1</v>
      </c>
      <c r="D5699">
        <v>3</v>
      </c>
      <c r="E5699" t="s">
        <v>2</v>
      </c>
    </row>
    <row r="5700" spans="1:5" x14ac:dyDescent="0.25">
      <c r="A5700">
        <v>15664</v>
      </c>
      <c r="B5700">
        <v>1</v>
      </c>
      <c r="C5700">
        <v>70</v>
      </c>
      <c r="D5700">
        <v>3</v>
      </c>
      <c r="E5700">
        <v>1</v>
      </c>
    </row>
    <row r="5701" spans="1:5" x14ac:dyDescent="0.25">
      <c r="A5701">
        <v>15665</v>
      </c>
      <c r="B5701">
        <v>2</v>
      </c>
      <c r="C5701">
        <v>4</v>
      </c>
      <c r="D5701">
        <v>2</v>
      </c>
      <c r="E5701" t="s">
        <v>2</v>
      </c>
    </row>
    <row r="5702" spans="1:5" x14ac:dyDescent="0.25">
      <c r="A5702">
        <v>15666</v>
      </c>
      <c r="B5702">
        <v>2</v>
      </c>
      <c r="C5702">
        <v>73</v>
      </c>
      <c r="D5702">
        <v>3</v>
      </c>
      <c r="E5702">
        <v>1</v>
      </c>
    </row>
    <row r="5703" spans="1:5" x14ac:dyDescent="0.25">
      <c r="A5703">
        <v>15667</v>
      </c>
      <c r="B5703">
        <v>1</v>
      </c>
      <c r="C5703">
        <v>6</v>
      </c>
      <c r="D5703">
        <v>5</v>
      </c>
      <c r="E5703">
        <v>1</v>
      </c>
    </row>
    <row r="5704" spans="1:5" x14ac:dyDescent="0.25">
      <c r="A5704">
        <v>15668</v>
      </c>
      <c r="B5704">
        <v>1</v>
      </c>
      <c r="C5704">
        <v>22</v>
      </c>
      <c r="D5704">
        <v>1</v>
      </c>
      <c r="E5704">
        <v>3</v>
      </c>
    </row>
    <row r="5705" spans="1:5" x14ac:dyDescent="0.25">
      <c r="A5705">
        <v>15669</v>
      </c>
      <c r="B5705">
        <v>1</v>
      </c>
      <c r="C5705">
        <v>21</v>
      </c>
      <c r="D5705">
        <v>4</v>
      </c>
      <c r="E5705">
        <v>3</v>
      </c>
    </row>
    <row r="5706" spans="1:5" x14ac:dyDescent="0.25">
      <c r="A5706">
        <v>15670</v>
      </c>
      <c r="B5706">
        <v>1</v>
      </c>
      <c r="C5706">
        <v>4</v>
      </c>
      <c r="D5706">
        <v>1</v>
      </c>
      <c r="E5706" t="s">
        <v>2</v>
      </c>
    </row>
    <row r="5707" spans="1:5" x14ac:dyDescent="0.25">
      <c r="A5707">
        <v>15671</v>
      </c>
      <c r="B5707">
        <v>1</v>
      </c>
      <c r="C5707">
        <v>9</v>
      </c>
      <c r="D5707">
        <v>3</v>
      </c>
      <c r="E5707">
        <v>1</v>
      </c>
    </row>
    <row r="5708" spans="1:5" x14ac:dyDescent="0.25">
      <c r="A5708">
        <v>15672</v>
      </c>
      <c r="B5708">
        <v>2</v>
      </c>
      <c r="C5708">
        <v>0</v>
      </c>
      <c r="D5708">
        <v>1</v>
      </c>
      <c r="E5708" t="s">
        <v>2</v>
      </c>
    </row>
    <row r="5709" spans="1:5" x14ac:dyDescent="0.25">
      <c r="A5709">
        <v>15673</v>
      </c>
      <c r="B5709">
        <v>1</v>
      </c>
      <c r="C5709">
        <v>8</v>
      </c>
      <c r="D5709">
        <v>4</v>
      </c>
      <c r="E5709">
        <v>1</v>
      </c>
    </row>
    <row r="5710" spans="1:5" x14ac:dyDescent="0.25">
      <c r="A5710">
        <v>15674</v>
      </c>
      <c r="B5710">
        <v>1</v>
      </c>
      <c r="C5710">
        <v>17</v>
      </c>
      <c r="D5710">
        <v>4</v>
      </c>
      <c r="E5710">
        <v>1</v>
      </c>
    </row>
    <row r="5711" spans="1:5" x14ac:dyDescent="0.25">
      <c r="A5711">
        <v>15675</v>
      </c>
      <c r="B5711">
        <v>1</v>
      </c>
      <c r="C5711">
        <v>19</v>
      </c>
      <c r="D5711">
        <v>3</v>
      </c>
      <c r="E5711">
        <v>2</v>
      </c>
    </row>
    <row r="5712" spans="1:5" x14ac:dyDescent="0.25">
      <c r="A5712">
        <v>15676</v>
      </c>
      <c r="B5712">
        <v>1</v>
      </c>
      <c r="C5712">
        <v>0</v>
      </c>
      <c r="D5712">
        <v>3</v>
      </c>
      <c r="E5712" t="s">
        <v>2</v>
      </c>
    </row>
    <row r="5713" spans="1:5" x14ac:dyDescent="0.25">
      <c r="A5713">
        <v>15677</v>
      </c>
      <c r="B5713">
        <v>1</v>
      </c>
      <c r="C5713">
        <v>18</v>
      </c>
      <c r="D5713">
        <v>3</v>
      </c>
      <c r="E5713">
        <v>1</v>
      </c>
    </row>
    <row r="5714" spans="1:5" x14ac:dyDescent="0.25">
      <c r="A5714">
        <v>15678</v>
      </c>
      <c r="B5714">
        <v>1</v>
      </c>
      <c r="C5714">
        <v>80</v>
      </c>
      <c r="D5714">
        <v>3</v>
      </c>
      <c r="E5714">
        <v>3</v>
      </c>
    </row>
    <row r="5715" spans="1:5" x14ac:dyDescent="0.25">
      <c r="A5715">
        <v>15679</v>
      </c>
      <c r="B5715">
        <v>1</v>
      </c>
      <c r="C5715">
        <v>72</v>
      </c>
      <c r="D5715">
        <v>1</v>
      </c>
      <c r="E5715">
        <v>1</v>
      </c>
    </row>
    <row r="5716" spans="1:5" x14ac:dyDescent="0.25">
      <c r="A5716">
        <v>15680</v>
      </c>
      <c r="B5716">
        <v>1</v>
      </c>
      <c r="C5716">
        <v>10</v>
      </c>
      <c r="D5716">
        <v>3</v>
      </c>
      <c r="E5716">
        <v>1</v>
      </c>
    </row>
    <row r="5717" spans="1:5" x14ac:dyDescent="0.25">
      <c r="A5717">
        <v>15681</v>
      </c>
      <c r="B5717">
        <v>1</v>
      </c>
      <c r="C5717">
        <v>12</v>
      </c>
      <c r="D5717">
        <v>3</v>
      </c>
      <c r="E5717">
        <v>1</v>
      </c>
    </row>
    <row r="5718" spans="1:5" x14ac:dyDescent="0.25">
      <c r="A5718">
        <v>15682</v>
      </c>
      <c r="B5718">
        <v>2</v>
      </c>
      <c r="C5718">
        <v>13</v>
      </c>
      <c r="D5718">
        <v>1</v>
      </c>
      <c r="E5718">
        <v>1</v>
      </c>
    </row>
    <row r="5719" spans="1:5" x14ac:dyDescent="0.25">
      <c r="A5719">
        <v>15683</v>
      </c>
      <c r="B5719">
        <v>1</v>
      </c>
      <c r="C5719">
        <v>10</v>
      </c>
      <c r="D5719">
        <v>3</v>
      </c>
      <c r="E5719">
        <v>1</v>
      </c>
    </row>
    <row r="5720" spans="1:5" x14ac:dyDescent="0.25">
      <c r="A5720">
        <v>15684</v>
      </c>
      <c r="B5720">
        <v>1</v>
      </c>
      <c r="C5720">
        <v>8</v>
      </c>
      <c r="D5720">
        <v>4</v>
      </c>
      <c r="E5720">
        <v>1</v>
      </c>
    </row>
    <row r="5721" spans="1:5" x14ac:dyDescent="0.25">
      <c r="A5721">
        <v>15685</v>
      </c>
      <c r="B5721">
        <v>1</v>
      </c>
      <c r="C5721">
        <v>5</v>
      </c>
      <c r="D5721">
        <v>4</v>
      </c>
      <c r="E5721" t="s">
        <v>2</v>
      </c>
    </row>
    <row r="5722" spans="1:5" x14ac:dyDescent="0.25">
      <c r="A5722">
        <v>15686</v>
      </c>
      <c r="B5722">
        <v>2</v>
      </c>
      <c r="C5722">
        <v>1</v>
      </c>
      <c r="D5722">
        <v>1</v>
      </c>
      <c r="E5722" t="s">
        <v>2</v>
      </c>
    </row>
    <row r="5723" spans="1:5" x14ac:dyDescent="0.25">
      <c r="A5723">
        <v>15687</v>
      </c>
      <c r="B5723">
        <v>1</v>
      </c>
      <c r="C5723">
        <v>26</v>
      </c>
      <c r="D5723">
        <v>1</v>
      </c>
      <c r="E5723">
        <v>1</v>
      </c>
    </row>
    <row r="5724" spans="1:5" x14ac:dyDescent="0.25">
      <c r="A5724">
        <v>15688</v>
      </c>
      <c r="B5724">
        <v>1</v>
      </c>
      <c r="C5724">
        <v>33</v>
      </c>
      <c r="D5724">
        <v>3</v>
      </c>
      <c r="E5724">
        <v>2</v>
      </c>
    </row>
    <row r="5725" spans="1:5" x14ac:dyDescent="0.25">
      <c r="A5725">
        <v>15689</v>
      </c>
      <c r="B5725">
        <v>2</v>
      </c>
      <c r="C5725">
        <v>6</v>
      </c>
      <c r="D5725">
        <v>1</v>
      </c>
      <c r="E5725">
        <v>1</v>
      </c>
    </row>
    <row r="5726" spans="1:5" x14ac:dyDescent="0.25">
      <c r="A5726">
        <v>15690</v>
      </c>
      <c r="B5726">
        <v>1</v>
      </c>
      <c r="C5726">
        <v>0</v>
      </c>
      <c r="D5726">
        <v>5</v>
      </c>
      <c r="E5726" t="s">
        <v>2</v>
      </c>
    </row>
    <row r="5727" spans="1:5" x14ac:dyDescent="0.25">
      <c r="A5727">
        <v>15691</v>
      </c>
      <c r="B5727">
        <v>1</v>
      </c>
      <c r="C5727">
        <v>80</v>
      </c>
      <c r="D5727">
        <v>4</v>
      </c>
      <c r="E5727">
        <v>1</v>
      </c>
    </row>
    <row r="5728" spans="1:5" x14ac:dyDescent="0.25">
      <c r="A5728">
        <v>15692</v>
      </c>
      <c r="B5728">
        <v>1</v>
      </c>
      <c r="C5728">
        <v>18</v>
      </c>
      <c r="D5728">
        <v>4</v>
      </c>
      <c r="E5728">
        <v>1</v>
      </c>
    </row>
    <row r="5729" spans="1:5" x14ac:dyDescent="0.25">
      <c r="A5729">
        <v>15693</v>
      </c>
      <c r="B5729">
        <v>1</v>
      </c>
      <c r="C5729">
        <v>11</v>
      </c>
      <c r="D5729">
        <v>4</v>
      </c>
      <c r="E5729">
        <v>1</v>
      </c>
    </row>
    <row r="5730" spans="1:5" x14ac:dyDescent="0.25">
      <c r="A5730">
        <v>15694</v>
      </c>
      <c r="B5730">
        <v>1</v>
      </c>
      <c r="C5730">
        <v>57</v>
      </c>
      <c r="D5730">
        <v>3</v>
      </c>
      <c r="E5730">
        <v>1</v>
      </c>
    </row>
    <row r="5731" spans="1:5" x14ac:dyDescent="0.25">
      <c r="A5731">
        <v>15695</v>
      </c>
      <c r="B5731">
        <v>2</v>
      </c>
      <c r="C5731">
        <v>16</v>
      </c>
      <c r="D5731">
        <v>4</v>
      </c>
      <c r="E5731">
        <v>1</v>
      </c>
    </row>
    <row r="5732" spans="1:5" x14ac:dyDescent="0.25">
      <c r="A5732">
        <v>15696</v>
      </c>
      <c r="B5732">
        <v>2</v>
      </c>
      <c r="C5732">
        <v>11</v>
      </c>
      <c r="D5732">
        <v>1</v>
      </c>
      <c r="E5732">
        <v>1</v>
      </c>
    </row>
    <row r="5733" spans="1:5" x14ac:dyDescent="0.25">
      <c r="A5733">
        <v>15697</v>
      </c>
      <c r="B5733">
        <v>1</v>
      </c>
      <c r="C5733">
        <v>32</v>
      </c>
      <c r="D5733">
        <v>5</v>
      </c>
      <c r="E5733">
        <v>2</v>
      </c>
    </row>
    <row r="5734" spans="1:5" x14ac:dyDescent="0.25">
      <c r="A5734">
        <v>15698</v>
      </c>
      <c r="B5734">
        <v>2</v>
      </c>
      <c r="C5734">
        <v>3</v>
      </c>
      <c r="D5734">
        <v>3</v>
      </c>
      <c r="E5734" t="s">
        <v>2</v>
      </c>
    </row>
    <row r="5735" spans="1:5" x14ac:dyDescent="0.25">
      <c r="A5735">
        <v>15699</v>
      </c>
      <c r="B5735">
        <v>2</v>
      </c>
      <c r="C5735">
        <v>0</v>
      </c>
      <c r="D5735">
        <v>3</v>
      </c>
      <c r="E5735" t="s">
        <v>2</v>
      </c>
    </row>
    <row r="5736" spans="1:5" x14ac:dyDescent="0.25">
      <c r="A5736">
        <v>15700</v>
      </c>
      <c r="B5736">
        <v>1</v>
      </c>
      <c r="C5736">
        <v>18</v>
      </c>
      <c r="D5736">
        <v>1</v>
      </c>
      <c r="E5736">
        <v>1</v>
      </c>
    </row>
    <row r="5737" spans="1:5" x14ac:dyDescent="0.25">
      <c r="A5737">
        <v>15701</v>
      </c>
      <c r="B5737">
        <v>2</v>
      </c>
      <c r="C5737">
        <v>10</v>
      </c>
      <c r="D5737">
        <v>2</v>
      </c>
      <c r="E5737">
        <v>1</v>
      </c>
    </row>
    <row r="5738" spans="1:5" x14ac:dyDescent="0.25">
      <c r="A5738">
        <v>15702</v>
      </c>
      <c r="B5738">
        <v>2</v>
      </c>
      <c r="C5738">
        <v>85</v>
      </c>
      <c r="D5738">
        <v>4</v>
      </c>
      <c r="E5738">
        <v>1</v>
      </c>
    </row>
    <row r="5739" spans="1:5" x14ac:dyDescent="0.25">
      <c r="A5739">
        <v>15703</v>
      </c>
      <c r="B5739">
        <v>1</v>
      </c>
      <c r="C5739">
        <v>31</v>
      </c>
      <c r="D5739">
        <v>3</v>
      </c>
      <c r="E5739">
        <v>3</v>
      </c>
    </row>
    <row r="5740" spans="1:5" x14ac:dyDescent="0.25">
      <c r="A5740">
        <v>15704</v>
      </c>
      <c r="B5740">
        <v>2</v>
      </c>
      <c r="C5740">
        <v>7</v>
      </c>
      <c r="D5740">
        <v>4</v>
      </c>
      <c r="E5740">
        <v>1</v>
      </c>
    </row>
    <row r="5741" spans="1:5" x14ac:dyDescent="0.25">
      <c r="A5741">
        <v>15705</v>
      </c>
      <c r="B5741">
        <v>1</v>
      </c>
      <c r="C5741">
        <v>32</v>
      </c>
      <c r="D5741">
        <v>1</v>
      </c>
      <c r="E5741">
        <v>3</v>
      </c>
    </row>
    <row r="5742" spans="1:5" x14ac:dyDescent="0.25">
      <c r="A5742">
        <v>15706</v>
      </c>
      <c r="B5742">
        <v>2</v>
      </c>
      <c r="C5742">
        <v>83</v>
      </c>
      <c r="D5742">
        <v>3</v>
      </c>
      <c r="E5742">
        <v>3</v>
      </c>
    </row>
    <row r="5743" spans="1:5" x14ac:dyDescent="0.25">
      <c r="A5743">
        <v>15707</v>
      </c>
      <c r="B5743">
        <v>1</v>
      </c>
      <c r="C5743">
        <v>5</v>
      </c>
      <c r="D5743">
        <v>4</v>
      </c>
      <c r="E5743" t="s">
        <v>2</v>
      </c>
    </row>
    <row r="5744" spans="1:5" x14ac:dyDescent="0.25">
      <c r="A5744">
        <v>15708</v>
      </c>
      <c r="B5744">
        <v>1</v>
      </c>
      <c r="C5744">
        <v>15</v>
      </c>
      <c r="D5744">
        <v>1</v>
      </c>
      <c r="E5744">
        <v>1</v>
      </c>
    </row>
    <row r="5745" spans="1:5" x14ac:dyDescent="0.25">
      <c r="A5745">
        <v>15709</v>
      </c>
      <c r="B5745">
        <v>2</v>
      </c>
      <c r="C5745">
        <v>21</v>
      </c>
      <c r="D5745">
        <v>4</v>
      </c>
      <c r="E5745">
        <v>1</v>
      </c>
    </row>
    <row r="5746" spans="1:5" x14ac:dyDescent="0.25">
      <c r="A5746">
        <v>15710</v>
      </c>
      <c r="B5746">
        <v>2</v>
      </c>
      <c r="C5746">
        <v>0</v>
      </c>
      <c r="D5746">
        <v>3</v>
      </c>
      <c r="E5746" t="s">
        <v>2</v>
      </c>
    </row>
    <row r="5747" spans="1:5" x14ac:dyDescent="0.25">
      <c r="A5747">
        <v>15711</v>
      </c>
      <c r="B5747">
        <v>2</v>
      </c>
      <c r="C5747">
        <v>18</v>
      </c>
      <c r="D5747">
        <v>4</v>
      </c>
      <c r="E5747">
        <v>1</v>
      </c>
    </row>
    <row r="5748" spans="1:5" x14ac:dyDescent="0.25">
      <c r="A5748">
        <v>15712</v>
      </c>
      <c r="B5748">
        <v>1</v>
      </c>
      <c r="C5748">
        <v>77</v>
      </c>
      <c r="D5748">
        <v>3</v>
      </c>
      <c r="E5748">
        <v>2</v>
      </c>
    </row>
    <row r="5749" spans="1:5" x14ac:dyDescent="0.25">
      <c r="A5749">
        <v>15713</v>
      </c>
      <c r="B5749">
        <v>1</v>
      </c>
      <c r="C5749">
        <v>49</v>
      </c>
      <c r="D5749">
        <v>3</v>
      </c>
      <c r="E5749">
        <v>1</v>
      </c>
    </row>
    <row r="5750" spans="1:5" x14ac:dyDescent="0.25">
      <c r="A5750">
        <v>15714</v>
      </c>
      <c r="B5750">
        <v>1</v>
      </c>
      <c r="C5750">
        <v>3</v>
      </c>
      <c r="D5750">
        <v>1</v>
      </c>
      <c r="E5750" t="s">
        <v>2</v>
      </c>
    </row>
    <row r="5751" spans="1:5" x14ac:dyDescent="0.25">
      <c r="A5751">
        <v>15715</v>
      </c>
      <c r="B5751">
        <v>2</v>
      </c>
      <c r="C5751">
        <v>14</v>
      </c>
      <c r="D5751">
        <v>1</v>
      </c>
      <c r="E5751">
        <v>1</v>
      </c>
    </row>
    <row r="5752" spans="1:5" x14ac:dyDescent="0.25">
      <c r="A5752">
        <v>15716</v>
      </c>
      <c r="B5752">
        <v>2</v>
      </c>
      <c r="C5752">
        <v>45</v>
      </c>
      <c r="D5752">
        <v>2</v>
      </c>
      <c r="E5752">
        <v>3</v>
      </c>
    </row>
    <row r="5753" spans="1:5" x14ac:dyDescent="0.25">
      <c r="A5753">
        <v>15717</v>
      </c>
      <c r="B5753">
        <v>1</v>
      </c>
      <c r="C5753">
        <v>0</v>
      </c>
      <c r="D5753">
        <v>3</v>
      </c>
      <c r="E5753" t="s">
        <v>2</v>
      </c>
    </row>
    <row r="5754" spans="1:5" x14ac:dyDescent="0.25">
      <c r="A5754">
        <v>15718</v>
      </c>
      <c r="B5754">
        <v>1</v>
      </c>
      <c r="C5754">
        <v>0</v>
      </c>
      <c r="D5754">
        <v>3</v>
      </c>
      <c r="E5754" t="s">
        <v>2</v>
      </c>
    </row>
    <row r="5755" spans="1:5" x14ac:dyDescent="0.25">
      <c r="A5755">
        <v>15719</v>
      </c>
      <c r="B5755">
        <v>1</v>
      </c>
      <c r="C5755">
        <v>3</v>
      </c>
      <c r="D5755">
        <v>1</v>
      </c>
      <c r="E5755" t="s">
        <v>2</v>
      </c>
    </row>
    <row r="5756" spans="1:5" x14ac:dyDescent="0.25">
      <c r="A5756">
        <v>15720</v>
      </c>
      <c r="B5756">
        <v>2</v>
      </c>
      <c r="C5756">
        <v>26</v>
      </c>
      <c r="D5756">
        <v>3</v>
      </c>
      <c r="E5756">
        <v>3</v>
      </c>
    </row>
    <row r="5757" spans="1:5" x14ac:dyDescent="0.25">
      <c r="A5757">
        <v>15721</v>
      </c>
      <c r="B5757">
        <v>2</v>
      </c>
      <c r="C5757">
        <v>32</v>
      </c>
      <c r="D5757">
        <v>1</v>
      </c>
      <c r="E5757">
        <v>2</v>
      </c>
    </row>
    <row r="5758" spans="1:5" x14ac:dyDescent="0.25">
      <c r="A5758">
        <v>15722</v>
      </c>
      <c r="B5758">
        <v>2</v>
      </c>
      <c r="C5758">
        <v>0</v>
      </c>
      <c r="D5758">
        <v>3</v>
      </c>
      <c r="E5758" t="s">
        <v>2</v>
      </c>
    </row>
    <row r="5759" spans="1:5" x14ac:dyDescent="0.25">
      <c r="A5759">
        <v>15723</v>
      </c>
      <c r="B5759">
        <v>2</v>
      </c>
      <c r="C5759">
        <v>64</v>
      </c>
      <c r="D5759">
        <v>4</v>
      </c>
      <c r="E5759">
        <v>1</v>
      </c>
    </row>
    <row r="5760" spans="1:5" x14ac:dyDescent="0.25">
      <c r="A5760">
        <v>15724</v>
      </c>
      <c r="B5760">
        <v>1</v>
      </c>
      <c r="C5760">
        <v>6</v>
      </c>
      <c r="D5760">
        <v>1</v>
      </c>
      <c r="E5760">
        <v>1</v>
      </c>
    </row>
    <row r="5761" spans="1:5" x14ac:dyDescent="0.25">
      <c r="A5761">
        <v>15725</v>
      </c>
      <c r="B5761">
        <v>2</v>
      </c>
      <c r="C5761">
        <v>20</v>
      </c>
      <c r="D5761">
        <v>4</v>
      </c>
      <c r="E5761">
        <v>1</v>
      </c>
    </row>
    <row r="5762" spans="1:5" x14ac:dyDescent="0.25">
      <c r="A5762">
        <v>15726</v>
      </c>
      <c r="B5762">
        <v>1</v>
      </c>
      <c r="C5762">
        <v>26</v>
      </c>
      <c r="D5762">
        <v>4</v>
      </c>
      <c r="E5762">
        <v>3</v>
      </c>
    </row>
    <row r="5763" spans="1:5" x14ac:dyDescent="0.25">
      <c r="A5763">
        <v>15727</v>
      </c>
      <c r="B5763">
        <v>2</v>
      </c>
      <c r="C5763">
        <v>41</v>
      </c>
      <c r="D5763">
        <v>3</v>
      </c>
      <c r="E5763">
        <v>3</v>
      </c>
    </row>
    <row r="5764" spans="1:5" x14ac:dyDescent="0.25">
      <c r="A5764">
        <v>15728</v>
      </c>
      <c r="B5764">
        <v>2</v>
      </c>
      <c r="C5764">
        <v>6</v>
      </c>
      <c r="D5764">
        <v>5</v>
      </c>
      <c r="E5764">
        <v>1</v>
      </c>
    </row>
    <row r="5765" spans="1:5" x14ac:dyDescent="0.25">
      <c r="A5765">
        <v>15729</v>
      </c>
      <c r="B5765">
        <v>1</v>
      </c>
      <c r="C5765">
        <v>12</v>
      </c>
      <c r="D5765">
        <v>1</v>
      </c>
      <c r="E5765">
        <v>1</v>
      </c>
    </row>
    <row r="5766" spans="1:5" x14ac:dyDescent="0.25">
      <c r="A5766">
        <v>15730</v>
      </c>
      <c r="B5766">
        <v>2</v>
      </c>
      <c r="C5766">
        <v>0</v>
      </c>
      <c r="D5766">
        <v>1</v>
      </c>
      <c r="E5766" t="s">
        <v>2</v>
      </c>
    </row>
    <row r="5767" spans="1:5" x14ac:dyDescent="0.25">
      <c r="A5767">
        <v>15731</v>
      </c>
      <c r="B5767">
        <v>2</v>
      </c>
      <c r="C5767">
        <v>17</v>
      </c>
      <c r="D5767">
        <v>3</v>
      </c>
      <c r="E5767">
        <v>1</v>
      </c>
    </row>
    <row r="5768" spans="1:5" x14ac:dyDescent="0.25">
      <c r="A5768">
        <v>15732</v>
      </c>
      <c r="B5768">
        <v>1</v>
      </c>
      <c r="C5768">
        <v>27</v>
      </c>
      <c r="D5768">
        <v>1</v>
      </c>
      <c r="E5768">
        <v>2</v>
      </c>
    </row>
    <row r="5769" spans="1:5" x14ac:dyDescent="0.25">
      <c r="A5769">
        <v>15733</v>
      </c>
      <c r="B5769">
        <v>2</v>
      </c>
      <c r="C5769">
        <v>48</v>
      </c>
      <c r="D5769">
        <v>4</v>
      </c>
      <c r="E5769">
        <v>1</v>
      </c>
    </row>
    <row r="5770" spans="1:5" x14ac:dyDescent="0.25">
      <c r="A5770">
        <v>15734</v>
      </c>
      <c r="B5770">
        <v>2</v>
      </c>
      <c r="C5770">
        <v>11</v>
      </c>
      <c r="D5770">
        <v>4</v>
      </c>
      <c r="E5770">
        <v>1</v>
      </c>
    </row>
    <row r="5771" spans="1:5" x14ac:dyDescent="0.25">
      <c r="A5771">
        <v>15735</v>
      </c>
      <c r="B5771">
        <v>2</v>
      </c>
      <c r="C5771">
        <v>28</v>
      </c>
      <c r="D5771">
        <v>3</v>
      </c>
      <c r="E5771">
        <v>3</v>
      </c>
    </row>
    <row r="5772" spans="1:5" x14ac:dyDescent="0.25">
      <c r="A5772">
        <v>15736</v>
      </c>
      <c r="B5772">
        <v>2</v>
      </c>
      <c r="C5772">
        <v>0</v>
      </c>
      <c r="D5772">
        <v>1</v>
      </c>
      <c r="E5772" t="s">
        <v>2</v>
      </c>
    </row>
    <row r="5773" spans="1:5" x14ac:dyDescent="0.25">
      <c r="A5773">
        <v>15737</v>
      </c>
      <c r="B5773">
        <v>2</v>
      </c>
      <c r="C5773">
        <v>14</v>
      </c>
      <c r="D5773">
        <v>3</v>
      </c>
      <c r="E5773">
        <v>1</v>
      </c>
    </row>
    <row r="5774" spans="1:5" x14ac:dyDescent="0.25">
      <c r="A5774">
        <v>15738</v>
      </c>
      <c r="B5774">
        <v>2</v>
      </c>
      <c r="C5774">
        <v>13</v>
      </c>
      <c r="D5774">
        <v>1</v>
      </c>
      <c r="E5774">
        <v>1</v>
      </c>
    </row>
    <row r="5775" spans="1:5" x14ac:dyDescent="0.25">
      <c r="A5775">
        <v>15739</v>
      </c>
      <c r="B5775">
        <v>2</v>
      </c>
      <c r="C5775">
        <v>40</v>
      </c>
      <c r="D5775">
        <v>4</v>
      </c>
      <c r="E5775">
        <v>3</v>
      </c>
    </row>
    <row r="5776" spans="1:5" x14ac:dyDescent="0.25">
      <c r="A5776">
        <v>15740</v>
      </c>
      <c r="B5776">
        <v>1</v>
      </c>
      <c r="C5776">
        <v>53</v>
      </c>
      <c r="D5776">
        <v>4</v>
      </c>
      <c r="E5776">
        <v>2</v>
      </c>
    </row>
    <row r="5777" spans="1:5" x14ac:dyDescent="0.25">
      <c r="A5777">
        <v>15741</v>
      </c>
      <c r="B5777">
        <v>1</v>
      </c>
      <c r="C5777">
        <v>85</v>
      </c>
      <c r="D5777">
        <v>3</v>
      </c>
      <c r="E5777">
        <v>1</v>
      </c>
    </row>
    <row r="5778" spans="1:5" x14ac:dyDescent="0.25">
      <c r="A5778">
        <v>15742</v>
      </c>
      <c r="B5778">
        <v>2</v>
      </c>
      <c r="C5778">
        <v>42</v>
      </c>
      <c r="D5778">
        <v>3</v>
      </c>
      <c r="E5778">
        <v>2</v>
      </c>
    </row>
    <row r="5779" spans="1:5" x14ac:dyDescent="0.25">
      <c r="A5779">
        <v>15743</v>
      </c>
      <c r="B5779">
        <v>2</v>
      </c>
      <c r="C5779">
        <v>43</v>
      </c>
      <c r="D5779">
        <v>3</v>
      </c>
      <c r="E5779">
        <v>3</v>
      </c>
    </row>
    <row r="5780" spans="1:5" x14ac:dyDescent="0.25">
      <c r="A5780">
        <v>15744</v>
      </c>
      <c r="B5780">
        <v>2</v>
      </c>
      <c r="C5780">
        <v>33</v>
      </c>
      <c r="D5780">
        <v>1</v>
      </c>
      <c r="E5780">
        <v>1</v>
      </c>
    </row>
    <row r="5781" spans="1:5" x14ac:dyDescent="0.25">
      <c r="A5781">
        <v>15745</v>
      </c>
      <c r="B5781">
        <v>2</v>
      </c>
      <c r="C5781">
        <v>19</v>
      </c>
      <c r="D5781">
        <v>4</v>
      </c>
      <c r="E5781">
        <v>2</v>
      </c>
    </row>
    <row r="5782" spans="1:5" x14ac:dyDescent="0.25">
      <c r="A5782">
        <v>15746</v>
      </c>
      <c r="B5782">
        <v>1</v>
      </c>
      <c r="C5782">
        <v>8</v>
      </c>
      <c r="D5782">
        <v>3</v>
      </c>
      <c r="E5782">
        <v>1</v>
      </c>
    </row>
    <row r="5783" spans="1:5" x14ac:dyDescent="0.25">
      <c r="A5783">
        <v>15747</v>
      </c>
      <c r="B5783">
        <v>2</v>
      </c>
      <c r="C5783">
        <v>1</v>
      </c>
      <c r="D5783">
        <v>4</v>
      </c>
      <c r="E5783" t="s">
        <v>2</v>
      </c>
    </row>
    <row r="5784" spans="1:5" x14ac:dyDescent="0.25">
      <c r="A5784">
        <v>15748</v>
      </c>
      <c r="B5784">
        <v>1</v>
      </c>
      <c r="C5784">
        <v>70</v>
      </c>
      <c r="D5784">
        <v>2</v>
      </c>
      <c r="E5784">
        <v>1</v>
      </c>
    </row>
    <row r="5785" spans="1:5" x14ac:dyDescent="0.25">
      <c r="A5785">
        <v>15749</v>
      </c>
      <c r="B5785">
        <v>1</v>
      </c>
      <c r="C5785">
        <v>24</v>
      </c>
      <c r="D5785">
        <v>3</v>
      </c>
      <c r="E5785">
        <v>3</v>
      </c>
    </row>
    <row r="5786" spans="1:5" x14ac:dyDescent="0.25">
      <c r="A5786">
        <v>15750</v>
      </c>
      <c r="B5786">
        <v>1</v>
      </c>
      <c r="C5786">
        <v>18</v>
      </c>
      <c r="D5786">
        <v>1</v>
      </c>
      <c r="E5786">
        <v>1</v>
      </c>
    </row>
    <row r="5787" spans="1:5" x14ac:dyDescent="0.25">
      <c r="A5787">
        <v>15751</v>
      </c>
      <c r="B5787">
        <v>1</v>
      </c>
      <c r="C5787">
        <v>22</v>
      </c>
      <c r="D5787">
        <v>1</v>
      </c>
      <c r="E5787">
        <v>2</v>
      </c>
    </row>
    <row r="5788" spans="1:5" x14ac:dyDescent="0.25">
      <c r="A5788">
        <v>15752</v>
      </c>
      <c r="B5788">
        <v>1</v>
      </c>
      <c r="C5788">
        <v>31</v>
      </c>
      <c r="D5788">
        <v>3</v>
      </c>
      <c r="E5788">
        <v>3</v>
      </c>
    </row>
    <row r="5789" spans="1:5" x14ac:dyDescent="0.25">
      <c r="A5789">
        <v>15753</v>
      </c>
      <c r="B5789">
        <v>2</v>
      </c>
      <c r="C5789">
        <v>17</v>
      </c>
      <c r="D5789">
        <v>4</v>
      </c>
      <c r="E5789">
        <v>1</v>
      </c>
    </row>
    <row r="5790" spans="1:5" x14ac:dyDescent="0.25">
      <c r="A5790">
        <v>15754</v>
      </c>
      <c r="B5790">
        <v>2</v>
      </c>
      <c r="C5790">
        <v>3</v>
      </c>
      <c r="D5790">
        <v>1</v>
      </c>
      <c r="E5790" t="s">
        <v>2</v>
      </c>
    </row>
    <row r="5791" spans="1:5" x14ac:dyDescent="0.25">
      <c r="A5791">
        <v>15755</v>
      </c>
      <c r="B5791">
        <v>1</v>
      </c>
      <c r="C5791">
        <v>46</v>
      </c>
      <c r="D5791">
        <v>1</v>
      </c>
      <c r="E5791">
        <v>1</v>
      </c>
    </row>
    <row r="5792" spans="1:5" x14ac:dyDescent="0.25">
      <c r="A5792">
        <v>15756</v>
      </c>
      <c r="B5792">
        <v>2</v>
      </c>
      <c r="C5792">
        <v>25</v>
      </c>
      <c r="D5792">
        <v>1</v>
      </c>
      <c r="E5792">
        <v>1</v>
      </c>
    </row>
    <row r="5793" spans="1:5" x14ac:dyDescent="0.25">
      <c r="A5793">
        <v>15757</v>
      </c>
      <c r="B5793">
        <v>1</v>
      </c>
      <c r="C5793">
        <v>16</v>
      </c>
      <c r="D5793">
        <v>3</v>
      </c>
      <c r="E5793">
        <v>1</v>
      </c>
    </row>
    <row r="5794" spans="1:5" x14ac:dyDescent="0.25">
      <c r="A5794">
        <v>15758</v>
      </c>
      <c r="B5794">
        <v>2</v>
      </c>
      <c r="C5794">
        <v>8</v>
      </c>
      <c r="D5794">
        <v>2</v>
      </c>
      <c r="E5794">
        <v>1</v>
      </c>
    </row>
    <row r="5795" spans="1:5" x14ac:dyDescent="0.25">
      <c r="A5795">
        <v>15759</v>
      </c>
      <c r="B5795">
        <v>2</v>
      </c>
      <c r="C5795">
        <v>2</v>
      </c>
      <c r="D5795">
        <v>5</v>
      </c>
      <c r="E5795" t="s">
        <v>2</v>
      </c>
    </row>
    <row r="5796" spans="1:5" x14ac:dyDescent="0.25">
      <c r="A5796">
        <v>15760</v>
      </c>
      <c r="B5796">
        <v>2</v>
      </c>
      <c r="C5796">
        <v>76</v>
      </c>
      <c r="D5796">
        <v>3</v>
      </c>
      <c r="E5796">
        <v>2</v>
      </c>
    </row>
    <row r="5797" spans="1:5" x14ac:dyDescent="0.25">
      <c r="A5797">
        <v>15761</v>
      </c>
      <c r="B5797">
        <v>2</v>
      </c>
      <c r="C5797">
        <v>5</v>
      </c>
      <c r="D5797">
        <v>3</v>
      </c>
      <c r="E5797" t="s">
        <v>2</v>
      </c>
    </row>
    <row r="5798" spans="1:5" x14ac:dyDescent="0.25">
      <c r="A5798">
        <v>15762</v>
      </c>
      <c r="B5798">
        <v>2</v>
      </c>
      <c r="C5798">
        <v>84</v>
      </c>
      <c r="D5798">
        <v>3</v>
      </c>
      <c r="E5798">
        <v>1</v>
      </c>
    </row>
    <row r="5799" spans="1:5" x14ac:dyDescent="0.25">
      <c r="A5799">
        <v>15763</v>
      </c>
      <c r="B5799">
        <v>1</v>
      </c>
      <c r="C5799">
        <v>1</v>
      </c>
      <c r="D5799">
        <v>1</v>
      </c>
      <c r="E5799" t="s">
        <v>2</v>
      </c>
    </row>
    <row r="5800" spans="1:5" x14ac:dyDescent="0.25">
      <c r="A5800">
        <v>15764</v>
      </c>
      <c r="B5800">
        <v>1</v>
      </c>
      <c r="C5800">
        <v>1</v>
      </c>
      <c r="D5800">
        <v>4</v>
      </c>
      <c r="E5800" t="s">
        <v>2</v>
      </c>
    </row>
    <row r="5801" spans="1:5" x14ac:dyDescent="0.25">
      <c r="A5801">
        <v>15765</v>
      </c>
      <c r="B5801">
        <v>2</v>
      </c>
      <c r="C5801">
        <v>85</v>
      </c>
      <c r="D5801">
        <v>3</v>
      </c>
      <c r="E5801">
        <v>3</v>
      </c>
    </row>
    <row r="5802" spans="1:5" x14ac:dyDescent="0.25">
      <c r="A5802">
        <v>15766</v>
      </c>
      <c r="B5802">
        <v>1</v>
      </c>
      <c r="C5802">
        <v>0</v>
      </c>
      <c r="D5802">
        <v>3</v>
      </c>
      <c r="E5802" t="s">
        <v>2</v>
      </c>
    </row>
    <row r="5803" spans="1:5" x14ac:dyDescent="0.25">
      <c r="A5803">
        <v>15767</v>
      </c>
      <c r="B5803">
        <v>1</v>
      </c>
      <c r="C5803">
        <v>1</v>
      </c>
      <c r="D5803">
        <v>3</v>
      </c>
      <c r="E5803" t="s">
        <v>2</v>
      </c>
    </row>
    <row r="5804" spans="1:5" x14ac:dyDescent="0.25">
      <c r="A5804">
        <v>15768</v>
      </c>
      <c r="B5804">
        <v>2</v>
      </c>
      <c r="C5804">
        <v>15</v>
      </c>
      <c r="D5804">
        <v>3</v>
      </c>
      <c r="E5804">
        <v>1</v>
      </c>
    </row>
    <row r="5805" spans="1:5" x14ac:dyDescent="0.25">
      <c r="A5805">
        <v>15769</v>
      </c>
      <c r="B5805">
        <v>2</v>
      </c>
      <c r="C5805">
        <v>15</v>
      </c>
      <c r="D5805">
        <v>4</v>
      </c>
      <c r="E5805">
        <v>1</v>
      </c>
    </row>
    <row r="5806" spans="1:5" x14ac:dyDescent="0.25">
      <c r="A5806">
        <v>15770</v>
      </c>
      <c r="B5806">
        <v>2</v>
      </c>
      <c r="C5806">
        <v>82</v>
      </c>
      <c r="D5806">
        <v>1</v>
      </c>
      <c r="E5806">
        <v>1</v>
      </c>
    </row>
    <row r="5807" spans="1:5" x14ac:dyDescent="0.25">
      <c r="A5807">
        <v>15771</v>
      </c>
      <c r="B5807">
        <v>2</v>
      </c>
      <c r="C5807">
        <v>85</v>
      </c>
      <c r="D5807">
        <v>1</v>
      </c>
      <c r="E5807">
        <v>1</v>
      </c>
    </row>
    <row r="5808" spans="1:5" x14ac:dyDescent="0.25">
      <c r="A5808">
        <v>15772</v>
      </c>
      <c r="B5808">
        <v>2</v>
      </c>
      <c r="C5808">
        <v>18</v>
      </c>
      <c r="D5808">
        <v>3</v>
      </c>
      <c r="E5808">
        <v>2</v>
      </c>
    </row>
    <row r="5809" spans="1:5" x14ac:dyDescent="0.25">
      <c r="A5809">
        <v>15773</v>
      </c>
      <c r="B5809">
        <v>1</v>
      </c>
      <c r="C5809">
        <v>3</v>
      </c>
      <c r="D5809">
        <v>5</v>
      </c>
      <c r="E5809" t="s">
        <v>2</v>
      </c>
    </row>
    <row r="5810" spans="1:5" x14ac:dyDescent="0.25">
      <c r="A5810">
        <v>15774</v>
      </c>
      <c r="B5810">
        <v>1</v>
      </c>
      <c r="C5810">
        <v>41</v>
      </c>
      <c r="D5810">
        <v>1</v>
      </c>
      <c r="E5810">
        <v>1</v>
      </c>
    </row>
    <row r="5811" spans="1:5" x14ac:dyDescent="0.25">
      <c r="A5811">
        <v>15775</v>
      </c>
      <c r="B5811">
        <v>2</v>
      </c>
      <c r="C5811">
        <v>4</v>
      </c>
      <c r="D5811">
        <v>1</v>
      </c>
      <c r="E5811" t="s">
        <v>2</v>
      </c>
    </row>
    <row r="5812" spans="1:5" x14ac:dyDescent="0.25">
      <c r="A5812">
        <v>15776</v>
      </c>
      <c r="B5812">
        <v>2</v>
      </c>
      <c r="C5812">
        <v>67</v>
      </c>
      <c r="D5812">
        <v>3</v>
      </c>
      <c r="E5812">
        <v>2</v>
      </c>
    </row>
    <row r="5813" spans="1:5" x14ac:dyDescent="0.25">
      <c r="A5813">
        <v>15777</v>
      </c>
      <c r="B5813">
        <v>2</v>
      </c>
      <c r="C5813">
        <v>43</v>
      </c>
      <c r="D5813">
        <v>4</v>
      </c>
      <c r="E5813">
        <v>1</v>
      </c>
    </row>
    <row r="5814" spans="1:5" x14ac:dyDescent="0.25">
      <c r="A5814">
        <v>15778</v>
      </c>
      <c r="B5814">
        <v>2</v>
      </c>
      <c r="C5814">
        <v>63</v>
      </c>
      <c r="D5814">
        <v>4</v>
      </c>
      <c r="E5814">
        <v>1</v>
      </c>
    </row>
    <row r="5815" spans="1:5" x14ac:dyDescent="0.25">
      <c r="A5815">
        <v>15779</v>
      </c>
      <c r="B5815">
        <v>2</v>
      </c>
      <c r="C5815">
        <v>53</v>
      </c>
      <c r="D5815">
        <v>1</v>
      </c>
      <c r="E5815">
        <v>3</v>
      </c>
    </row>
    <row r="5816" spans="1:5" x14ac:dyDescent="0.25">
      <c r="A5816">
        <v>15780</v>
      </c>
      <c r="B5816">
        <v>2</v>
      </c>
      <c r="C5816">
        <v>38</v>
      </c>
      <c r="D5816">
        <v>3</v>
      </c>
      <c r="E5816">
        <v>3</v>
      </c>
    </row>
    <row r="5817" spans="1:5" x14ac:dyDescent="0.25">
      <c r="A5817">
        <v>15781</v>
      </c>
      <c r="B5817">
        <v>2</v>
      </c>
      <c r="C5817">
        <v>2</v>
      </c>
      <c r="D5817">
        <v>1</v>
      </c>
      <c r="E5817" t="s">
        <v>2</v>
      </c>
    </row>
    <row r="5818" spans="1:5" x14ac:dyDescent="0.25">
      <c r="A5818">
        <v>15782</v>
      </c>
      <c r="B5818">
        <v>1</v>
      </c>
      <c r="C5818">
        <v>47</v>
      </c>
      <c r="D5818">
        <v>3</v>
      </c>
      <c r="E5818">
        <v>3</v>
      </c>
    </row>
    <row r="5819" spans="1:5" x14ac:dyDescent="0.25">
      <c r="A5819">
        <v>15783</v>
      </c>
      <c r="B5819">
        <v>2</v>
      </c>
      <c r="C5819">
        <v>14</v>
      </c>
      <c r="D5819">
        <v>1</v>
      </c>
      <c r="E5819">
        <v>1</v>
      </c>
    </row>
    <row r="5820" spans="1:5" x14ac:dyDescent="0.25">
      <c r="A5820">
        <v>15784</v>
      </c>
      <c r="B5820">
        <v>2</v>
      </c>
      <c r="C5820">
        <v>27</v>
      </c>
      <c r="D5820">
        <v>1</v>
      </c>
      <c r="E5820">
        <v>2</v>
      </c>
    </row>
    <row r="5821" spans="1:5" x14ac:dyDescent="0.25">
      <c r="A5821">
        <v>15785</v>
      </c>
      <c r="B5821">
        <v>2</v>
      </c>
      <c r="C5821">
        <v>60</v>
      </c>
      <c r="D5821">
        <v>3</v>
      </c>
      <c r="E5821">
        <v>2</v>
      </c>
    </row>
    <row r="5822" spans="1:5" x14ac:dyDescent="0.25">
      <c r="A5822">
        <v>15786</v>
      </c>
      <c r="B5822">
        <v>1</v>
      </c>
      <c r="C5822">
        <v>18</v>
      </c>
      <c r="D5822">
        <v>1</v>
      </c>
      <c r="E5822">
        <v>1</v>
      </c>
    </row>
    <row r="5823" spans="1:5" x14ac:dyDescent="0.25">
      <c r="A5823">
        <v>15787</v>
      </c>
      <c r="B5823">
        <v>2</v>
      </c>
      <c r="C5823">
        <v>39</v>
      </c>
      <c r="D5823">
        <v>4</v>
      </c>
      <c r="E5823">
        <v>3</v>
      </c>
    </row>
    <row r="5824" spans="1:5" x14ac:dyDescent="0.25">
      <c r="A5824">
        <v>15788</v>
      </c>
      <c r="B5824">
        <v>1</v>
      </c>
      <c r="C5824">
        <v>85</v>
      </c>
      <c r="D5824">
        <v>3</v>
      </c>
      <c r="E5824">
        <v>1</v>
      </c>
    </row>
    <row r="5825" spans="1:5" x14ac:dyDescent="0.25">
      <c r="A5825">
        <v>15789</v>
      </c>
      <c r="B5825">
        <v>1</v>
      </c>
      <c r="C5825">
        <v>65</v>
      </c>
      <c r="D5825">
        <v>3</v>
      </c>
      <c r="E5825">
        <v>3</v>
      </c>
    </row>
    <row r="5826" spans="1:5" x14ac:dyDescent="0.25">
      <c r="A5826">
        <v>15790</v>
      </c>
      <c r="B5826">
        <v>1</v>
      </c>
      <c r="C5826">
        <v>19</v>
      </c>
      <c r="D5826">
        <v>4</v>
      </c>
      <c r="E5826">
        <v>1</v>
      </c>
    </row>
    <row r="5827" spans="1:5" x14ac:dyDescent="0.25">
      <c r="A5827">
        <v>15791</v>
      </c>
      <c r="B5827">
        <v>1</v>
      </c>
      <c r="C5827">
        <v>20</v>
      </c>
      <c r="D5827">
        <v>4</v>
      </c>
      <c r="E5827">
        <v>2</v>
      </c>
    </row>
    <row r="5828" spans="1:5" x14ac:dyDescent="0.25">
      <c r="A5828">
        <v>15792</v>
      </c>
      <c r="B5828">
        <v>1</v>
      </c>
      <c r="C5828">
        <v>12</v>
      </c>
      <c r="D5828">
        <v>4</v>
      </c>
      <c r="E5828">
        <v>1</v>
      </c>
    </row>
    <row r="5829" spans="1:5" x14ac:dyDescent="0.25">
      <c r="A5829">
        <v>15793</v>
      </c>
      <c r="B5829">
        <v>1</v>
      </c>
      <c r="C5829">
        <v>10</v>
      </c>
      <c r="D5829">
        <v>4</v>
      </c>
      <c r="E5829">
        <v>1</v>
      </c>
    </row>
    <row r="5830" spans="1:5" x14ac:dyDescent="0.25">
      <c r="A5830">
        <v>15794</v>
      </c>
      <c r="B5830">
        <v>1</v>
      </c>
      <c r="C5830">
        <v>17</v>
      </c>
      <c r="D5830">
        <v>3</v>
      </c>
      <c r="E5830">
        <v>1</v>
      </c>
    </row>
    <row r="5831" spans="1:5" x14ac:dyDescent="0.25">
      <c r="A5831">
        <v>15795</v>
      </c>
      <c r="B5831">
        <v>2</v>
      </c>
      <c r="C5831">
        <v>69</v>
      </c>
      <c r="D5831">
        <v>3</v>
      </c>
      <c r="E5831">
        <v>3</v>
      </c>
    </row>
    <row r="5832" spans="1:5" x14ac:dyDescent="0.25">
      <c r="A5832">
        <v>15796</v>
      </c>
      <c r="B5832">
        <v>1</v>
      </c>
      <c r="C5832">
        <v>7</v>
      </c>
      <c r="D5832">
        <v>3</v>
      </c>
      <c r="E5832">
        <v>1</v>
      </c>
    </row>
    <row r="5833" spans="1:5" x14ac:dyDescent="0.25">
      <c r="A5833">
        <v>15797</v>
      </c>
      <c r="B5833">
        <v>2</v>
      </c>
      <c r="C5833">
        <v>61</v>
      </c>
      <c r="D5833">
        <v>3</v>
      </c>
      <c r="E5833">
        <v>2</v>
      </c>
    </row>
    <row r="5834" spans="1:5" x14ac:dyDescent="0.25">
      <c r="A5834">
        <v>15798</v>
      </c>
      <c r="B5834">
        <v>1</v>
      </c>
      <c r="C5834">
        <v>42</v>
      </c>
      <c r="D5834">
        <v>3</v>
      </c>
      <c r="E5834">
        <v>3</v>
      </c>
    </row>
    <row r="5835" spans="1:5" x14ac:dyDescent="0.25">
      <c r="A5835">
        <v>15799</v>
      </c>
      <c r="B5835">
        <v>1</v>
      </c>
      <c r="C5835">
        <v>85</v>
      </c>
      <c r="D5835">
        <v>1</v>
      </c>
      <c r="E5835">
        <v>1</v>
      </c>
    </row>
    <row r="5836" spans="1:5" x14ac:dyDescent="0.25">
      <c r="A5836">
        <v>15800</v>
      </c>
      <c r="B5836">
        <v>2</v>
      </c>
      <c r="C5836">
        <v>26</v>
      </c>
      <c r="D5836">
        <v>1</v>
      </c>
      <c r="E5836">
        <v>1</v>
      </c>
    </row>
    <row r="5837" spans="1:5" x14ac:dyDescent="0.25">
      <c r="A5837">
        <v>15801</v>
      </c>
      <c r="B5837">
        <v>1</v>
      </c>
      <c r="C5837">
        <v>39</v>
      </c>
      <c r="D5837">
        <v>4</v>
      </c>
      <c r="E5837">
        <v>1</v>
      </c>
    </row>
    <row r="5838" spans="1:5" x14ac:dyDescent="0.25">
      <c r="A5838">
        <v>15802</v>
      </c>
      <c r="B5838">
        <v>1</v>
      </c>
      <c r="C5838">
        <v>3</v>
      </c>
      <c r="D5838">
        <v>4</v>
      </c>
      <c r="E5838" t="s">
        <v>2</v>
      </c>
    </row>
    <row r="5839" spans="1:5" x14ac:dyDescent="0.25">
      <c r="A5839">
        <v>15803</v>
      </c>
      <c r="B5839">
        <v>2</v>
      </c>
      <c r="C5839">
        <v>25</v>
      </c>
      <c r="D5839">
        <v>2</v>
      </c>
      <c r="E5839">
        <v>3</v>
      </c>
    </row>
    <row r="5840" spans="1:5" x14ac:dyDescent="0.25">
      <c r="A5840">
        <v>15804</v>
      </c>
      <c r="B5840">
        <v>2</v>
      </c>
      <c r="C5840">
        <v>74</v>
      </c>
      <c r="D5840">
        <v>3</v>
      </c>
      <c r="E5840">
        <v>2</v>
      </c>
    </row>
    <row r="5841" spans="1:5" x14ac:dyDescent="0.25">
      <c r="A5841">
        <v>15805</v>
      </c>
      <c r="B5841">
        <v>1</v>
      </c>
      <c r="C5841">
        <v>73</v>
      </c>
      <c r="D5841">
        <v>3</v>
      </c>
      <c r="E5841">
        <v>1</v>
      </c>
    </row>
    <row r="5842" spans="1:5" x14ac:dyDescent="0.25">
      <c r="A5842">
        <v>15806</v>
      </c>
      <c r="B5842">
        <v>1</v>
      </c>
      <c r="C5842">
        <v>8</v>
      </c>
      <c r="D5842">
        <v>3</v>
      </c>
      <c r="E5842">
        <v>1</v>
      </c>
    </row>
    <row r="5843" spans="1:5" x14ac:dyDescent="0.25">
      <c r="A5843">
        <v>15807</v>
      </c>
      <c r="B5843">
        <v>2</v>
      </c>
      <c r="C5843">
        <v>36</v>
      </c>
      <c r="D5843">
        <v>4</v>
      </c>
      <c r="E5843">
        <v>1</v>
      </c>
    </row>
    <row r="5844" spans="1:5" x14ac:dyDescent="0.25">
      <c r="A5844">
        <v>15808</v>
      </c>
      <c r="B5844">
        <v>2</v>
      </c>
      <c r="C5844">
        <v>73</v>
      </c>
      <c r="D5844">
        <v>3</v>
      </c>
      <c r="E5844">
        <v>3</v>
      </c>
    </row>
    <row r="5845" spans="1:5" x14ac:dyDescent="0.25">
      <c r="A5845">
        <v>15809</v>
      </c>
      <c r="B5845">
        <v>2</v>
      </c>
      <c r="C5845">
        <v>25</v>
      </c>
      <c r="D5845">
        <v>4</v>
      </c>
      <c r="E5845">
        <v>1</v>
      </c>
    </row>
    <row r="5846" spans="1:5" x14ac:dyDescent="0.25">
      <c r="A5846">
        <v>15810</v>
      </c>
      <c r="B5846">
        <v>2</v>
      </c>
      <c r="C5846">
        <v>16</v>
      </c>
      <c r="D5846">
        <v>1</v>
      </c>
      <c r="E5846">
        <v>1</v>
      </c>
    </row>
    <row r="5847" spans="1:5" x14ac:dyDescent="0.25">
      <c r="A5847">
        <v>15811</v>
      </c>
      <c r="B5847">
        <v>1</v>
      </c>
      <c r="C5847">
        <v>7</v>
      </c>
      <c r="D5847">
        <v>2</v>
      </c>
      <c r="E5847">
        <v>1</v>
      </c>
    </row>
    <row r="5848" spans="1:5" x14ac:dyDescent="0.25">
      <c r="A5848">
        <v>15812</v>
      </c>
      <c r="B5848">
        <v>1</v>
      </c>
      <c r="C5848">
        <v>18</v>
      </c>
      <c r="D5848">
        <v>3</v>
      </c>
      <c r="E5848">
        <v>1</v>
      </c>
    </row>
    <row r="5849" spans="1:5" x14ac:dyDescent="0.25">
      <c r="A5849">
        <v>15813</v>
      </c>
      <c r="B5849">
        <v>2</v>
      </c>
      <c r="C5849">
        <v>61</v>
      </c>
      <c r="D5849">
        <v>1</v>
      </c>
      <c r="E5849">
        <v>1</v>
      </c>
    </row>
    <row r="5850" spans="1:5" x14ac:dyDescent="0.25">
      <c r="A5850">
        <v>15814</v>
      </c>
      <c r="B5850">
        <v>1</v>
      </c>
      <c r="C5850">
        <v>5</v>
      </c>
      <c r="D5850">
        <v>1</v>
      </c>
      <c r="E5850" t="s">
        <v>2</v>
      </c>
    </row>
    <row r="5851" spans="1:5" x14ac:dyDescent="0.25">
      <c r="A5851">
        <v>15815</v>
      </c>
      <c r="B5851">
        <v>2</v>
      </c>
      <c r="C5851">
        <v>51</v>
      </c>
      <c r="D5851">
        <v>3</v>
      </c>
      <c r="E5851">
        <v>3</v>
      </c>
    </row>
    <row r="5852" spans="1:5" x14ac:dyDescent="0.25">
      <c r="A5852">
        <v>15816</v>
      </c>
      <c r="B5852">
        <v>2</v>
      </c>
      <c r="C5852">
        <v>0</v>
      </c>
      <c r="D5852">
        <v>1</v>
      </c>
      <c r="E5852" t="s">
        <v>2</v>
      </c>
    </row>
    <row r="5853" spans="1:5" x14ac:dyDescent="0.25">
      <c r="A5853">
        <v>15817</v>
      </c>
      <c r="B5853">
        <v>2</v>
      </c>
      <c r="C5853">
        <v>17</v>
      </c>
      <c r="D5853">
        <v>3</v>
      </c>
      <c r="E5853">
        <v>1</v>
      </c>
    </row>
    <row r="5854" spans="1:5" x14ac:dyDescent="0.25">
      <c r="A5854">
        <v>15818</v>
      </c>
      <c r="B5854">
        <v>2</v>
      </c>
      <c r="C5854">
        <v>5</v>
      </c>
      <c r="D5854">
        <v>4</v>
      </c>
      <c r="E5854" t="s">
        <v>2</v>
      </c>
    </row>
    <row r="5855" spans="1:5" x14ac:dyDescent="0.25">
      <c r="A5855">
        <v>15819</v>
      </c>
      <c r="B5855">
        <v>1</v>
      </c>
      <c r="C5855">
        <v>77</v>
      </c>
      <c r="D5855">
        <v>2</v>
      </c>
      <c r="E5855">
        <v>1</v>
      </c>
    </row>
    <row r="5856" spans="1:5" x14ac:dyDescent="0.25">
      <c r="A5856">
        <v>15820</v>
      </c>
      <c r="B5856">
        <v>2</v>
      </c>
      <c r="C5856">
        <v>18</v>
      </c>
      <c r="D5856">
        <v>3</v>
      </c>
      <c r="E5856">
        <v>2</v>
      </c>
    </row>
    <row r="5857" spans="1:5" x14ac:dyDescent="0.25">
      <c r="A5857">
        <v>15821</v>
      </c>
      <c r="B5857">
        <v>2</v>
      </c>
      <c r="C5857">
        <v>17</v>
      </c>
      <c r="D5857">
        <v>1</v>
      </c>
      <c r="E5857">
        <v>1</v>
      </c>
    </row>
    <row r="5858" spans="1:5" x14ac:dyDescent="0.25">
      <c r="A5858">
        <v>15822</v>
      </c>
      <c r="B5858">
        <v>2</v>
      </c>
      <c r="C5858">
        <v>15</v>
      </c>
      <c r="D5858">
        <v>4</v>
      </c>
      <c r="E5858">
        <v>1</v>
      </c>
    </row>
    <row r="5859" spans="1:5" x14ac:dyDescent="0.25">
      <c r="A5859">
        <v>15823</v>
      </c>
      <c r="B5859">
        <v>2</v>
      </c>
      <c r="C5859">
        <v>2</v>
      </c>
      <c r="D5859">
        <v>4</v>
      </c>
      <c r="E5859" t="s">
        <v>2</v>
      </c>
    </row>
    <row r="5860" spans="1:5" x14ac:dyDescent="0.25">
      <c r="A5860">
        <v>15824</v>
      </c>
      <c r="B5860">
        <v>2</v>
      </c>
      <c r="C5860">
        <v>0</v>
      </c>
      <c r="D5860">
        <v>3</v>
      </c>
      <c r="E5860" t="s">
        <v>2</v>
      </c>
    </row>
    <row r="5861" spans="1:5" x14ac:dyDescent="0.25">
      <c r="A5861">
        <v>15825</v>
      </c>
      <c r="B5861">
        <v>1</v>
      </c>
      <c r="C5861">
        <v>49</v>
      </c>
      <c r="D5861">
        <v>1</v>
      </c>
      <c r="E5861">
        <v>2</v>
      </c>
    </row>
    <row r="5862" spans="1:5" x14ac:dyDescent="0.25">
      <c r="A5862">
        <v>15826</v>
      </c>
      <c r="B5862">
        <v>2</v>
      </c>
      <c r="C5862">
        <v>5</v>
      </c>
      <c r="D5862">
        <v>3</v>
      </c>
      <c r="E5862" t="s">
        <v>2</v>
      </c>
    </row>
    <row r="5863" spans="1:5" x14ac:dyDescent="0.25">
      <c r="A5863">
        <v>15827</v>
      </c>
      <c r="B5863">
        <v>2</v>
      </c>
      <c r="C5863">
        <v>13</v>
      </c>
      <c r="D5863">
        <v>1</v>
      </c>
      <c r="E5863">
        <v>1</v>
      </c>
    </row>
    <row r="5864" spans="1:5" x14ac:dyDescent="0.25">
      <c r="A5864">
        <v>15828</v>
      </c>
      <c r="B5864">
        <v>2</v>
      </c>
      <c r="C5864">
        <v>55</v>
      </c>
      <c r="D5864">
        <v>1</v>
      </c>
      <c r="E5864">
        <v>2</v>
      </c>
    </row>
    <row r="5865" spans="1:5" x14ac:dyDescent="0.25">
      <c r="A5865">
        <v>15829</v>
      </c>
      <c r="B5865">
        <v>2</v>
      </c>
      <c r="C5865">
        <v>42</v>
      </c>
      <c r="D5865">
        <v>3</v>
      </c>
      <c r="E5865">
        <v>3</v>
      </c>
    </row>
    <row r="5866" spans="1:5" x14ac:dyDescent="0.25">
      <c r="A5866">
        <v>15830</v>
      </c>
      <c r="B5866">
        <v>1</v>
      </c>
      <c r="C5866">
        <v>16</v>
      </c>
      <c r="D5866">
        <v>4</v>
      </c>
      <c r="E5866">
        <v>1</v>
      </c>
    </row>
    <row r="5867" spans="1:5" x14ac:dyDescent="0.25">
      <c r="A5867">
        <v>15831</v>
      </c>
      <c r="B5867">
        <v>2</v>
      </c>
      <c r="C5867">
        <v>18</v>
      </c>
      <c r="D5867">
        <v>1</v>
      </c>
      <c r="E5867">
        <v>1</v>
      </c>
    </row>
    <row r="5868" spans="1:5" x14ac:dyDescent="0.25">
      <c r="A5868">
        <v>15832</v>
      </c>
      <c r="B5868">
        <v>2</v>
      </c>
      <c r="C5868">
        <v>61</v>
      </c>
      <c r="D5868">
        <v>1</v>
      </c>
      <c r="E5868">
        <v>2</v>
      </c>
    </row>
    <row r="5869" spans="1:5" x14ac:dyDescent="0.25">
      <c r="A5869">
        <v>15833</v>
      </c>
      <c r="B5869">
        <v>2</v>
      </c>
      <c r="C5869">
        <v>2</v>
      </c>
      <c r="D5869">
        <v>5</v>
      </c>
      <c r="E5869" t="s">
        <v>2</v>
      </c>
    </row>
    <row r="5870" spans="1:5" x14ac:dyDescent="0.25">
      <c r="A5870">
        <v>15834</v>
      </c>
      <c r="B5870">
        <v>2</v>
      </c>
      <c r="C5870">
        <v>47</v>
      </c>
      <c r="D5870">
        <v>3</v>
      </c>
      <c r="E5870">
        <v>3</v>
      </c>
    </row>
    <row r="5871" spans="1:5" x14ac:dyDescent="0.25">
      <c r="A5871">
        <v>15835</v>
      </c>
      <c r="B5871">
        <v>2</v>
      </c>
      <c r="C5871">
        <v>16</v>
      </c>
      <c r="D5871">
        <v>4</v>
      </c>
      <c r="E5871">
        <v>1</v>
      </c>
    </row>
    <row r="5872" spans="1:5" x14ac:dyDescent="0.25">
      <c r="A5872">
        <v>15836</v>
      </c>
      <c r="B5872">
        <v>2</v>
      </c>
      <c r="C5872">
        <v>6</v>
      </c>
      <c r="D5872">
        <v>1</v>
      </c>
      <c r="E5872">
        <v>1</v>
      </c>
    </row>
    <row r="5873" spans="1:5" x14ac:dyDescent="0.25">
      <c r="A5873">
        <v>15837</v>
      </c>
      <c r="B5873">
        <v>2</v>
      </c>
      <c r="C5873">
        <v>14</v>
      </c>
      <c r="D5873">
        <v>3</v>
      </c>
      <c r="E5873">
        <v>1</v>
      </c>
    </row>
    <row r="5874" spans="1:5" x14ac:dyDescent="0.25">
      <c r="A5874">
        <v>15838</v>
      </c>
      <c r="B5874">
        <v>1</v>
      </c>
      <c r="C5874">
        <v>19</v>
      </c>
      <c r="D5874">
        <v>4</v>
      </c>
      <c r="E5874">
        <v>1</v>
      </c>
    </row>
    <row r="5875" spans="1:5" x14ac:dyDescent="0.25">
      <c r="A5875">
        <v>15839</v>
      </c>
      <c r="B5875">
        <v>2</v>
      </c>
      <c r="C5875">
        <v>34</v>
      </c>
      <c r="D5875">
        <v>3</v>
      </c>
      <c r="E5875">
        <v>3</v>
      </c>
    </row>
    <row r="5876" spans="1:5" x14ac:dyDescent="0.25">
      <c r="A5876">
        <v>15840</v>
      </c>
      <c r="B5876">
        <v>2</v>
      </c>
      <c r="C5876">
        <v>71</v>
      </c>
      <c r="D5876">
        <v>1</v>
      </c>
      <c r="E5876">
        <v>3</v>
      </c>
    </row>
    <row r="5877" spans="1:5" x14ac:dyDescent="0.25">
      <c r="A5877">
        <v>15841</v>
      </c>
      <c r="B5877">
        <v>2</v>
      </c>
      <c r="C5877">
        <v>26</v>
      </c>
      <c r="D5877">
        <v>1</v>
      </c>
      <c r="E5877">
        <v>1</v>
      </c>
    </row>
    <row r="5878" spans="1:5" x14ac:dyDescent="0.25">
      <c r="A5878">
        <v>15842</v>
      </c>
      <c r="B5878">
        <v>1</v>
      </c>
      <c r="C5878">
        <v>0</v>
      </c>
      <c r="D5878">
        <v>3</v>
      </c>
      <c r="E5878" t="s">
        <v>2</v>
      </c>
    </row>
    <row r="5879" spans="1:5" x14ac:dyDescent="0.25">
      <c r="A5879">
        <v>15843</v>
      </c>
      <c r="B5879">
        <v>1</v>
      </c>
      <c r="C5879">
        <v>33</v>
      </c>
      <c r="D5879">
        <v>3</v>
      </c>
      <c r="E5879">
        <v>2</v>
      </c>
    </row>
    <row r="5880" spans="1:5" x14ac:dyDescent="0.25">
      <c r="A5880">
        <v>15844</v>
      </c>
      <c r="B5880">
        <v>1</v>
      </c>
      <c r="C5880">
        <v>82</v>
      </c>
      <c r="D5880">
        <v>2</v>
      </c>
      <c r="E5880">
        <v>1</v>
      </c>
    </row>
    <row r="5881" spans="1:5" x14ac:dyDescent="0.25">
      <c r="A5881">
        <v>15845</v>
      </c>
      <c r="B5881">
        <v>2</v>
      </c>
      <c r="C5881">
        <v>2</v>
      </c>
      <c r="D5881">
        <v>3</v>
      </c>
      <c r="E5881" t="s">
        <v>2</v>
      </c>
    </row>
    <row r="5882" spans="1:5" x14ac:dyDescent="0.25">
      <c r="A5882">
        <v>15846</v>
      </c>
      <c r="B5882">
        <v>1</v>
      </c>
      <c r="C5882">
        <v>35</v>
      </c>
      <c r="D5882">
        <v>3</v>
      </c>
      <c r="E5882">
        <v>3</v>
      </c>
    </row>
    <row r="5883" spans="1:5" x14ac:dyDescent="0.25">
      <c r="A5883">
        <v>15847</v>
      </c>
      <c r="B5883">
        <v>2</v>
      </c>
      <c r="C5883">
        <v>7</v>
      </c>
      <c r="D5883">
        <v>1</v>
      </c>
      <c r="E5883">
        <v>1</v>
      </c>
    </row>
    <row r="5884" spans="1:5" x14ac:dyDescent="0.25">
      <c r="A5884">
        <v>15848</v>
      </c>
      <c r="B5884">
        <v>1</v>
      </c>
      <c r="C5884">
        <v>12</v>
      </c>
      <c r="D5884">
        <v>4</v>
      </c>
      <c r="E5884">
        <v>1</v>
      </c>
    </row>
    <row r="5885" spans="1:5" x14ac:dyDescent="0.25">
      <c r="A5885">
        <v>15849</v>
      </c>
      <c r="B5885">
        <v>1</v>
      </c>
      <c r="C5885">
        <v>6</v>
      </c>
      <c r="D5885">
        <v>4</v>
      </c>
      <c r="E5885">
        <v>1</v>
      </c>
    </row>
    <row r="5886" spans="1:5" x14ac:dyDescent="0.25">
      <c r="A5886">
        <v>15850</v>
      </c>
      <c r="B5886">
        <v>1</v>
      </c>
      <c r="C5886">
        <v>15</v>
      </c>
      <c r="D5886">
        <v>3</v>
      </c>
      <c r="E5886">
        <v>1</v>
      </c>
    </row>
    <row r="5887" spans="1:5" x14ac:dyDescent="0.25">
      <c r="A5887">
        <v>15851</v>
      </c>
      <c r="B5887">
        <v>2</v>
      </c>
      <c r="C5887">
        <v>0</v>
      </c>
      <c r="D5887">
        <v>3</v>
      </c>
      <c r="E5887" t="s">
        <v>2</v>
      </c>
    </row>
    <row r="5888" spans="1:5" x14ac:dyDescent="0.25">
      <c r="A5888">
        <v>15852</v>
      </c>
      <c r="B5888">
        <v>2</v>
      </c>
      <c r="C5888">
        <v>2</v>
      </c>
      <c r="D5888">
        <v>1</v>
      </c>
      <c r="E5888" t="s">
        <v>2</v>
      </c>
    </row>
    <row r="5889" spans="1:5" x14ac:dyDescent="0.25">
      <c r="A5889">
        <v>15853</v>
      </c>
      <c r="B5889">
        <v>1</v>
      </c>
      <c r="C5889">
        <v>42</v>
      </c>
      <c r="D5889">
        <v>1</v>
      </c>
      <c r="E5889">
        <v>2</v>
      </c>
    </row>
    <row r="5890" spans="1:5" x14ac:dyDescent="0.25">
      <c r="A5890">
        <v>15854</v>
      </c>
      <c r="B5890">
        <v>2</v>
      </c>
      <c r="C5890">
        <v>22</v>
      </c>
      <c r="D5890">
        <v>1</v>
      </c>
      <c r="E5890">
        <v>1</v>
      </c>
    </row>
    <row r="5891" spans="1:5" x14ac:dyDescent="0.25">
      <c r="A5891">
        <v>15855</v>
      </c>
      <c r="B5891">
        <v>1</v>
      </c>
      <c r="C5891">
        <v>60</v>
      </c>
      <c r="D5891">
        <v>3</v>
      </c>
      <c r="E5891">
        <v>3</v>
      </c>
    </row>
    <row r="5892" spans="1:5" x14ac:dyDescent="0.25">
      <c r="A5892">
        <v>15856</v>
      </c>
      <c r="B5892">
        <v>2</v>
      </c>
      <c r="C5892">
        <v>37</v>
      </c>
      <c r="D5892">
        <v>1</v>
      </c>
      <c r="E5892">
        <v>1</v>
      </c>
    </row>
    <row r="5893" spans="1:5" x14ac:dyDescent="0.25">
      <c r="A5893">
        <v>15857</v>
      </c>
      <c r="B5893">
        <v>1</v>
      </c>
      <c r="C5893">
        <v>7</v>
      </c>
      <c r="D5893">
        <v>4</v>
      </c>
      <c r="E5893">
        <v>1</v>
      </c>
    </row>
    <row r="5894" spans="1:5" x14ac:dyDescent="0.25">
      <c r="A5894">
        <v>15858</v>
      </c>
      <c r="B5894">
        <v>2</v>
      </c>
      <c r="C5894">
        <v>44</v>
      </c>
      <c r="D5894">
        <v>1</v>
      </c>
      <c r="E5894">
        <v>1</v>
      </c>
    </row>
    <row r="5895" spans="1:5" x14ac:dyDescent="0.25">
      <c r="A5895">
        <v>15859</v>
      </c>
      <c r="B5895">
        <v>2</v>
      </c>
      <c r="C5895">
        <v>18</v>
      </c>
      <c r="D5895">
        <v>3</v>
      </c>
      <c r="E5895">
        <v>1</v>
      </c>
    </row>
    <row r="5896" spans="1:5" x14ac:dyDescent="0.25">
      <c r="A5896">
        <v>15860</v>
      </c>
      <c r="B5896">
        <v>2</v>
      </c>
      <c r="C5896">
        <v>15</v>
      </c>
      <c r="D5896">
        <v>1</v>
      </c>
      <c r="E5896">
        <v>1</v>
      </c>
    </row>
    <row r="5897" spans="1:5" x14ac:dyDescent="0.25">
      <c r="A5897">
        <v>15861</v>
      </c>
      <c r="B5897">
        <v>1</v>
      </c>
      <c r="C5897">
        <v>14</v>
      </c>
      <c r="D5897">
        <v>1</v>
      </c>
      <c r="E5897">
        <v>1</v>
      </c>
    </row>
    <row r="5898" spans="1:5" x14ac:dyDescent="0.25">
      <c r="A5898">
        <v>15862</v>
      </c>
      <c r="B5898">
        <v>1</v>
      </c>
      <c r="C5898">
        <v>14</v>
      </c>
      <c r="D5898">
        <v>4</v>
      </c>
      <c r="E5898">
        <v>1</v>
      </c>
    </row>
    <row r="5899" spans="1:5" x14ac:dyDescent="0.25">
      <c r="A5899">
        <v>15863</v>
      </c>
      <c r="B5899">
        <v>2</v>
      </c>
      <c r="C5899">
        <v>81</v>
      </c>
      <c r="D5899">
        <v>4</v>
      </c>
      <c r="E5899">
        <v>1</v>
      </c>
    </row>
    <row r="5900" spans="1:5" x14ac:dyDescent="0.25">
      <c r="A5900">
        <v>15864</v>
      </c>
      <c r="B5900">
        <v>1</v>
      </c>
      <c r="C5900">
        <v>47</v>
      </c>
      <c r="D5900">
        <v>3</v>
      </c>
      <c r="E5900">
        <v>3</v>
      </c>
    </row>
    <row r="5901" spans="1:5" x14ac:dyDescent="0.25">
      <c r="A5901">
        <v>15865</v>
      </c>
      <c r="B5901">
        <v>2</v>
      </c>
      <c r="C5901">
        <v>54</v>
      </c>
      <c r="D5901">
        <v>3</v>
      </c>
      <c r="E5901">
        <v>2</v>
      </c>
    </row>
    <row r="5902" spans="1:5" x14ac:dyDescent="0.25">
      <c r="A5902">
        <v>15866</v>
      </c>
      <c r="B5902">
        <v>2</v>
      </c>
      <c r="C5902">
        <v>14</v>
      </c>
      <c r="D5902">
        <v>4</v>
      </c>
      <c r="E5902">
        <v>1</v>
      </c>
    </row>
    <row r="5903" spans="1:5" x14ac:dyDescent="0.25">
      <c r="A5903">
        <v>15867</v>
      </c>
      <c r="B5903">
        <v>2</v>
      </c>
      <c r="C5903">
        <v>1</v>
      </c>
      <c r="D5903">
        <v>4</v>
      </c>
      <c r="E5903" t="s">
        <v>2</v>
      </c>
    </row>
    <row r="5904" spans="1:5" x14ac:dyDescent="0.25">
      <c r="A5904">
        <v>15868</v>
      </c>
      <c r="B5904">
        <v>1</v>
      </c>
      <c r="C5904">
        <v>17</v>
      </c>
      <c r="D5904">
        <v>4</v>
      </c>
      <c r="E5904">
        <v>1</v>
      </c>
    </row>
    <row r="5905" spans="1:5" x14ac:dyDescent="0.25">
      <c r="A5905">
        <v>15869</v>
      </c>
      <c r="B5905">
        <v>2</v>
      </c>
      <c r="C5905">
        <v>18</v>
      </c>
      <c r="D5905">
        <v>4</v>
      </c>
      <c r="E5905">
        <v>1</v>
      </c>
    </row>
    <row r="5906" spans="1:5" x14ac:dyDescent="0.25">
      <c r="A5906">
        <v>15870</v>
      </c>
      <c r="B5906">
        <v>1</v>
      </c>
      <c r="C5906">
        <v>16</v>
      </c>
      <c r="D5906">
        <v>4</v>
      </c>
      <c r="E5906">
        <v>1</v>
      </c>
    </row>
    <row r="5907" spans="1:5" x14ac:dyDescent="0.25">
      <c r="A5907">
        <v>15871</v>
      </c>
      <c r="B5907">
        <v>1</v>
      </c>
      <c r="C5907">
        <v>24</v>
      </c>
      <c r="D5907">
        <v>3</v>
      </c>
      <c r="E5907">
        <v>3</v>
      </c>
    </row>
    <row r="5908" spans="1:5" x14ac:dyDescent="0.25">
      <c r="A5908">
        <v>15872</v>
      </c>
      <c r="B5908">
        <v>2</v>
      </c>
      <c r="C5908">
        <v>0</v>
      </c>
      <c r="D5908">
        <v>4</v>
      </c>
      <c r="E5908" t="s">
        <v>2</v>
      </c>
    </row>
    <row r="5909" spans="1:5" x14ac:dyDescent="0.25">
      <c r="A5909">
        <v>15873</v>
      </c>
      <c r="B5909">
        <v>1</v>
      </c>
      <c r="C5909">
        <v>81</v>
      </c>
      <c r="D5909">
        <v>3</v>
      </c>
      <c r="E5909">
        <v>3</v>
      </c>
    </row>
    <row r="5910" spans="1:5" x14ac:dyDescent="0.25">
      <c r="A5910">
        <v>15874</v>
      </c>
      <c r="B5910">
        <v>2</v>
      </c>
      <c r="C5910">
        <v>68</v>
      </c>
      <c r="D5910">
        <v>3</v>
      </c>
      <c r="E5910">
        <v>3</v>
      </c>
    </row>
    <row r="5911" spans="1:5" x14ac:dyDescent="0.25">
      <c r="A5911">
        <v>15875</v>
      </c>
      <c r="B5911">
        <v>1</v>
      </c>
      <c r="C5911">
        <v>44</v>
      </c>
      <c r="D5911">
        <v>3</v>
      </c>
      <c r="E5911">
        <v>2</v>
      </c>
    </row>
    <row r="5912" spans="1:5" x14ac:dyDescent="0.25">
      <c r="A5912">
        <v>15876</v>
      </c>
      <c r="B5912">
        <v>2</v>
      </c>
      <c r="C5912">
        <v>66</v>
      </c>
      <c r="D5912">
        <v>1</v>
      </c>
      <c r="E5912">
        <v>1</v>
      </c>
    </row>
    <row r="5913" spans="1:5" x14ac:dyDescent="0.25">
      <c r="A5913">
        <v>15877</v>
      </c>
      <c r="B5913">
        <v>2</v>
      </c>
      <c r="C5913">
        <v>73</v>
      </c>
      <c r="D5913">
        <v>3</v>
      </c>
      <c r="E5913">
        <v>3</v>
      </c>
    </row>
    <row r="5914" spans="1:5" x14ac:dyDescent="0.25">
      <c r="A5914">
        <v>15878</v>
      </c>
      <c r="B5914">
        <v>1</v>
      </c>
      <c r="C5914">
        <v>39</v>
      </c>
      <c r="D5914">
        <v>1</v>
      </c>
      <c r="E5914">
        <v>2</v>
      </c>
    </row>
    <row r="5915" spans="1:5" x14ac:dyDescent="0.25">
      <c r="A5915">
        <v>15879</v>
      </c>
      <c r="B5915">
        <v>1</v>
      </c>
      <c r="C5915">
        <v>23</v>
      </c>
      <c r="D5915">
        <v>1</v>
      </c>
      <c r="E5915">
        <v>1</v>
      </c>
    </row>
    <row r="5916" spans="1:5" x14ac:dyDescent="0.25">
      <c r="A5916">
        <v>15880</v>
      </c>
      <c r="B5916">
        <v>2</v>
      </c>
      <c r="C5916">
        <v>41</v>
      </c>
      <c r="D5916">
        <v>3</v>
      </c>
      <c r="E5916">
        <v>3</v>
      </c>
    </row>
    <row r="5917" spans="1:5" x14ac:dyDescent="0.25">
      <c r="A5917">
        <v>15881</v>
      </c>
      <c r="B5917">
        <v>1</v>
      </c>
      <c r="C5917">
        <v>72</v>
      </c>
      <c r="D5917">
        <v>1</v>
      </c>
      <c r="E5917">
        <v>1</v>
      </c>
    </row>
    <row r="5918" spans="1:5" x14ac:dyDescent="0.25">
      <c r="A5918">
        <v>15882</v>
      </c>
      <c r="B5918">
        <v>1</v>
      </c>
      <c r="C5918">
        <v>68</v>
      </c>
      <c r="D5918">
        <v>4</v>
      </c>
      <c r="E5918">
        <v>1</v>
      </c>
    </row>
    <row r="5919" spans="1:5" x14ac:dyDescent="0.25">
      <c r="A5919">
        <v>15883</v>
      </c>
      <c r="B5919">
        <v>1</v>
      </c>
      <c r="C5919">
        <v>18</v>
      </c>
      <c r="D5919">
        <v>3</v>
      </c>
      <c r="E5919">
        <v>2</v>
      </c>
    </row>
    <row r="5920" spans="1:5" x14ac:dyDescent="0.25">
      <c r="A5920">
        <v>15884</v>
      </c>
      <c r="B5920">
        <v>2</v>
      </c>
      <c r="C5920">
        <v>15</v>
      </c>
      <c r="D5920">
        <v>1</v>
      </c>
      <c r="E5920">
        <v>1</v>
      </c>
    </row>
    <row r="5921" spans="1:5" x14ac:dyDescent="0.25">
      <c r="A5921">
        <v>15885</v>
      </c>
      <c r="B5921">
        <v>1</v>
      </c>
      <c r="C5921">
        <v>5</v>
      </c>
      <c r="D5921">
        <v>3</v>
      </c>
      <c r="E5921" t="s">
        <v>2</v>
      </c>
    </row>
    <row r="5922" spans="1:5" x14ac:dyDescent="0.25">
      <c r="A5922">
        <v>15886</v>
      </c>
      <c r="B5922">
        <v>1</v>
      </c>
      <c r="C5922">
        <v>2</v>
      </c>
      <c r="D5922">
        <v>3</v>
      </c>
      <c r="E5922" t="s">
        <v>2</v>
      </c>
    </row>
    <row r="5923" spans="1:5" x14ac:dyDescent="0.25">
      <c r="A5923">
        <v>15887</v>
      </c>
      <c r="B5923">
        <v>2</v>
      </c>
      <c r="C5923">
        <v>12</v>
      </c>
      <c r="D5923">
        <v>4</v>
      </c>
      <c r="E5923">
        <v>1</v>
      </c>
    </row>
    <row r="5924" spans="1:5" x14ac:dyDescent="0.25">
      <c r="A5924">
        <v>15888</v>
      </c>
      <c r="B5924">
        <v>2</v>
      </c>
      <c r="C5924">
        <v>29</v>
      </c>
      <c r="D5924">
        <v>3</v>
      </c>
      <c r="E5924">
        <v>2</v>
      </c>
    </row>
    <row r="5925" spans="1:5" x14ac:dyDescent="0.25">
      <c r="A5925">
        <v>15889</v>
      </c>
      <c r="B5925">
        <v>2</v>
      </c>
      <c r="C5925">
        <v>11</v>
      </c>
      <c r="D5925">
        <v>1</v>
      </c>
      <c r="E5925">
        <v>1</v>
      </c>
    </row>
    <row r="5926" spans="1:5" x14ac:dyDescent="0.25">
      <c r="A5926">
        <v>15890</v>
      </c>
      <c r="B5926">
        <v>1</v>
      </c>
      <c r="C5926">
        <v>72</v>
      </c>
      <c r="D5926">
        <v>3</v>
      </c>
      <c r="E5926">
        <v>3</v>
      </c>
    </row>
    <row r="5927" spans="1:5" x14ac:dyDescent="0.25">
      <c r="A5927">
        <v>15891</v>
      </c>
      <c r="B5927">
        <v>1</v>
      </c>
      <c r="C5927">
        <v>28</v>
      </c>
      <c r="D5927">
        <v>1</v>
      </c>
      <c r="E5927">
        <v>1</v>
      </c>
    </row>
    <row r="5928" spans="1:5" x14ac:dyDescent="0.25">
      <c r="A5928">
        <v>15892</v>
      </c>
      <c r="B5928">
        <v>2</v>
      </c>
      <c r="C5928">
        <v>77</v>
      </c>
      <c r="D5928">
        <v>3</v>
      </c>
      <c r="E5928">
        <v>3</v>
      </c>
    </row>
    <row r="5929" spans="1:5" x14ac:dyDescent="0.25">
      <c r="A5929">
        <v>15893</v>
      </c>
      <c r="B5929">
        <v>1</v>
      </c>
      <c r="C5929">
        <v>32</v>
      </c>
      <c r="D5929">
        <v>3</v>
      </c>
      <c r="E5929">
        <v>3</v>
      </c>
    </row>
    <row r="5930" spans="1:5" x14ac:dyDescent="0.25">
      <c r="A5930">
        <v>15894</v>
      </c>
      <c r="B5930">
        <v>1</v>
      </c>
      <c r="C5930">
        <v>54</v>
      </c>
      <c r="D5930">
        <v>3</v>
      </c>
      <c r="E5930">
        <v>3</v>
      </c>
    </row>
    <row r="5931" spans="1:5" x14ac:dyDescent="0.25">
      <c r="A5931">
        <v>15895</v>
      </c>
      <c r="B5931">
        <v>2</v>
      </c>
      <c r="C5931">
        <v>60</v>
      </c>
      <c r="D5931">
        <v>3</v>
      </c>
      <c r="E5931">
        <v>3</v>
      </c>
    </row>
    <row r="5932" spans="1:5" x14ac:dyDescent="0.25">
      <c r="A5932">
        <v>15896</v>
      </c>
      <c r="B5932">
        <v>1</v>
      </c>
      <c r="C5932">
        <v>39</v>
      </c>
      <c r="D5932">
        <v>4</v>
      </c>
      <c r="E5932">
        <v>3</v>
      </c>
    </row>
    <row r="5933" spans="1:5" x14ac:dyDescent="0.25">
      <c r="A5933">
        <v>15897</v>
      </c>
      <c r="B5933">
        <v>2</v>
      </c>
      <c r="C5933">
        <v>8</v>
      </c>
      <c r="D5933">
        <v>1</v>
      </c>
      <c r="E5933">
        <v>1</v>
      </c>
    </row>
    <row r="5934" spans="1:5" x14ac:dyDescent="0.25">
      <c r="A5934">
        <v>15898</v>
      </c>
      <c r="B5934">
        <v>1</v>
      </c>
      <c r="C5934">
        <v>17</v>
      </c>
      <c r="D5934">
        <v>4</v>
      </c>
      <c r="E5934">
        <v>1</v>
      </c>
    </row>
    <row r="5935" spans="1:5" x14ac:dyDescent="0.25">
      <c r="A5935">
        <v>15899</v>
      </c>
      <c r="B5935">
        <v>1</v>
      </c>
      <c r="C5935">
        <v>0</v>
      </c>
      <c r="D5935">
        <v>4</v>
      </c>
      <c r="E5935" t="s">
        <v>2</v>
      </c>
    </row>
    <row r="5936" spans="1:5" x14ac:dyDescent="0.25">
      <c r="A5936">
        <v>15900</v>
      </c>
      <c r="B5936">
        <v>1</v>
      </c>
      <c r="C5936">
        <v>4</v>
      </c>
      <c r="D5936">
        <v>4</v>
      </c>
      <c r="E5936" t="s">
        <v>2</v>
      </c>
    </row>
    <row r="5937" spans="1:5" x14ac:dyDescent="0.25">
      <c r="A5937">
        <v>15901</v>
      </c>
      <c r="B5937">
        <v>2</v>
      </c>
      <c r="C5937">
        <v>18</v>
      </c>
      <c r="D5937">
        <v>1</v>
      </c>
      <c r="E5937">
        <v>1</v>
      </c>
    </row>
    <row r="5938" spans="1:5" x14ac:dyDescent="0.25">
      <c r="A5938">
        <v>15902</v>
      </c>
      <c r="B5938">
        <v>2</v>
      </c>
      <c r="C5938">
        <v>57</v>
      </c>
      <c r="D5938">
        <v>3</v>
      </c>
      <c r="E5938">
        <v>3</v>
      </c>
    </row>
    <row r="5939" spans="1:5" x14ac:dyDescent="0.25">
      <c r="A5939">
        <v>15903</v>
      </c>
      <c r="B5939">
        <v>2</v>
      </c>
      <c r="C5939">
        <v>52</v>
      </c>
      <c r="D5939">
        <v>4</v>
      </c>
      <c r="E5939">
        <v>2</v>
      </c>
    </row>
    <row r="5940" spans="1:5" x14ac:dyDescent="0.25">
      <c r="A5940">
        <v>15904</v>
      </c>
      <c r="B5940">
        <v>2</v>
      </c>
      <c r="C5940">
        <v>78</v>
      </c>
      <c r="D5940">
        <v>4</v>
      </c>
      <c r="E5940">
        <v>1</v>
      </c>
    </row>
    <row r="5941" spans="1:5" x14ac:dyDescent="0.25">
      <c r="A5941">
        <v>15905</v>
      </c>
      <c r="B5941">
        <v>2</v>
      </c>
      <c r="C5941">
        <v>29</v>
      </c>
      <c r="D5941">
        <v>5</v>
      </c>
      <c r="E5941">
        <v>3</v>
      </c>
    </row>
    <row r="5942" spans="1:5" x14ac:dyDescent="0.25">
      <c r="A5942">
        <v>15906</v>
      </c>
      <c r="B5942">
        <v>1</v>
      </c>
      <c r="C5942">
        <v>2</v>
      </c>
      <c r="D5942">
        <v>1</v>
      </c>
      <c r="E5942" t="s">
        <v>2</v>
      </c>
    </row>
    <row r="5943" spans="1:5" x14ac:dyDescent="0.25">
      <c r="A5943">
        <v>15907</v>
      </c>
      <c r="B5943">
        <v>1</v>
      </c>
      <c r="C5943">
        <v>37</v>
      </c>
      <c r="D5943">
        <v>3</v>
      </c>
      <c r="E5943">
        <v>2</v>
      </c>
    </row>
    <row r="5944" spans="1:5" x14ac:dyDescent="0.25">
      <c r="A5944">
        <v>15908</v>
      </c>
      <c r="B5944">
        <v>2</v>
      </c>
      <c r="C5944">
        <v>0</v>
      </c>
      <c r="D5944">
        <v>3</v>
      </c>
      <c r="E5944" t="s">
        <v>2</v>
      </c>
    </row>
    <row r="5945" spans="1:5" x14ac:dyDescent="0.25">
      <c r="A5945">
        <v>15909</v>
      </c>
      <c r="B5945">
        <v>2</v>
      </c>
      <c r="C5945">
        <v>2</v>
      </c>
      <c r="D5945">
        <v>1</v>
      </c>
      <c r="E5945" t="s">
        <v>2</v>
      </c>
    </row>
    <row r="5946" spans="1:5" x14ac:dyDescent="0.25">
      <c r="A5946">
        <v>15910</v>
      </c>
      <c r="B5946">
        <v>2</v>
      </c>
      <c r="C5946">
        <v>25</v>
      </c>
      <c r="D5946">
        <v>3</v>
      </c>
      <c r="E5946">
        <v>3</v>
      </c>
    </row>
    <row r="5947" spans="1:5" x14ac:dyDescent="0.25">
      <c r="A5947">
        <v>15911</v>
      </c>
      <c r="B5947">
        <v>1</v>
      </c>
      <c r="C5947">
        <v>10</v>
      </c>
      <c r="D5947">
        <v>3</v>
      </c>
      <c r="E5947">
        <v>1</v>
      </c>
    </row>
    <row r="5948" spans="1:5" x14ac:dyDescent="0.25">
      <c r="A5948">
        <v>15912</v>
      </c>
      <c r="B5948">
        <v>1</v>
      </c>
      <c r="C5948">
        <v>8</v>
      </c>
      <c r="D5948">
        <v>2</v>
      </c>
      <c r="E5948">
        <v>1</v>
      </c>
    </row>
    <row r="5949" spans="1:5" x14ac:dyDescent="0.25">
      <c r="A5949">
        <v>15913</v>
      </c>
      <c r="B5949">
        <v>1</v>
      </c>
      <c r="C5949">
        <v>22</v>
      </c>
      <c r="D5949">
        <v>1</v>
      </c>
      <c r="E5949">
        <v>1</v>
      </c>
    </row>
    <row r="5950" spans="1:5" x14ac:dyDescent="0.25">
      <c r="A5950">
        <v>15914</v>
      </c>
      <c r="B5950">
        <v>2</v>
      </c>
      <c r="C5950">
        <v>29</v>
      </c>
      <c r="D5950">
        <v>4</v>
      </c>
      <c r="E5950">
        <v>1</v>
      </c>
    </row>
    <row r="5951" spans="1:5" x14ac:dyDescent="0.25">
      <c r="A5951">
        <v>15915</v>
      </c>
      <c r="B5951">
        <v>2</v>
      </c>
      <c r="C5951">
        <v>77</v>
      </c>
      <c r="D5951">
        <v>3</v>
      </c>
      <c r="E5951">
        <v>2</v>
      </c>
    </row>
    <row r="5952" spans="1:5" x14ac:dyDescent="0.25">
      <c r="A5952">
        <v>15916</v>
      </c>
      <c r="B5952">
        <v>1</v>
      </c>
      <c r="C5952">
        <v>39</v>
      </c>
      <c r="D5952">
        <v>3</v>
      </c>
      <c r="E5952">
        <v>1</v>
      </c>
    </row>
    <row r="5953" spans="1:5" x14ac:dyDescent="0.25">
      <c r="A5953">
        <v>15917</v>
      </c>
      <c r="B5953">
        <v>2</v>
      </c>
      <c r="C5953">
        <v>8</v>
      </c>
      <c r="D5953">
        <v>4</v>
      </c>
      <c r="E5953">
        <v>1</v>
      </c>
    </row>
    <row r="5954" spans="1:5" x14ac:dyDescent="0.25">
      <c r="A5954">
        <v>15918</v>
      </c>
      <c r="B5954">
        <v>2</v>
      </c>
      <c r="C5954">
        <v>81</v>
      </c>
      <c r="D5954">
        <v>3</v>
      </c>
      <c r="E5954">
        <v>1</v>
      </c>
    </row>
    <row r="5955" spans="1:5" x14ac:dyDescent="0.25">
      <c r="A5955">
        <v>15919</v>
      </c>
      <c r="B5955">
        <v>2</v>
      </c>
      <c r="C5955">
        <v>19</v>
      </c>
      <c r="D5955">
        <v>3</v>
      </c>
      <c r="E5955">
        <v>1</v>
      </c>
    </row>
    <row r="5956" spans="1:5" x14ac:dyDescent="0.25">
      <c r="A5956">
        <v>15920</v>
      </c>
      <c r="B5956">
        <v>1</v>
      </c>
      <c r="C5956">
        <v>7</v>
      </c>
      <c r="D5956">
        <v>4</v>
      </c>
      <c r="E5956">
        <v>1</v>
      </c>
    </row>
    <row r="5957" spans="1:5" x14ac:dyDescent="0.25">
      <c r="A5957">
        <v>15921</v>
      </c>
      <c r="B5957">
        <v>1</v>
      </c>
      <c r="C5957">
        <v>43</v>
      </c>
      <c r="D5957">
        <v>4</v>
      </c>
      <c r="E5957">
        <v>1</v>
      </c>
    </row>
    <row r="5958" spans="1:5" x14ac:dyDescent="0.25">
      <c r="A5958">
        <v>15922</v>
      </c>
      <c r="B5958">
        <v>2</v>
      </c>
      <c r="C5958">
        <v>57</v>
      </c>
      <c r="D5958">
        <v>3</v>
      </c>
      <c r="E5958">
        <v>2</v>
      </c>
    </row>
    <row r="5959" spans="1:5" x14ac:dyDescent="0.25">
      <c r="A5959">
        <v>15923</v>
      </c>
      <c r="B5959">
        <v>1</v>
      </c>
      <c r="C5959">
        <v>64</v>
      </c>
      <c r="D5959">
        <v>1</v>
      </c>
      <c r="E5959">
        <v>1</v>
      </c>
    </row>
    <row r="5960" spans="1:5" x14ac:dyDescent="0.25">
      <c r="A5960">
        <v>15924</v>
      </c>
      <c r="B5960">
        <v>1</v>
      </c>
      <c r="C5960">
        <v>3</v>
      </c>
      <c r="D5960">
        <v>1</v>
      </c>
      <c r="E5960" t="s">
        <v>2</v>
      </c>
    </row>
    <row r="5961" spans="1:5" x14ac:dyDescent="0.25">
      <c r="A5961">
        <v>15925</v>
      </c>
      <c r="B5961">
        <v>2</v>
      </c>
      <c r="C5961">
        <v>19</v>
      </c>
      <c r="D5961">
        <v>1</v>
      </c>
      <c r="E5961">
        <v>2</v>
      </c>
    </row>
    <row r="5962" spans="1:5" x14ac:dyDescent="0.25">
      <c r="A5962">
        <v>15926</v>
      </c>
      <c r="B5962">
        <v>2</v>
      </c>
      <c r="C5962">
        <v>41</v>
      </c>
      <c r="D5962">
        <v>1</v>
      </c>
      <c r="E5962">
        <v>3</v>
      </c>
    </row>
    <row r="5963" spans="1:5" x14ac:dyDescent="0.25">
      <c r="A5963">
        <v>15927</v>
      </c>
      <c r="B5963">
        <v>2</v>
      </c>
      <c r="C5963">
        <v>30</v>
      </c>
      <c r="D5963">
        <v>4</v>
      </c>
      <c r="E5963">
        <v>2</v>
      </c>
    </row>
    <row r="5964" spans="1:5" x14ac:dyDescent="0.25">
      <c r="A5964">
        <v>15928</v>
      </c>
      <c r="B5964">
        <v>2</v>
      </c>
      <c r="C5964">
        <v>0</v>
      </c>
      <c r="D5964">
        <v>3</v>
      </c>
      <c r="E5964" t="s">
        <v>2</v>
      </c>
    </row>
    <row r="5965" spans="1:5" x14ac:dyDescent="0.25">
      <c r="A5965">
        <v>15929</v>
      </c>
      <c r="B5965">
        <v>1</v>
      </c>
      <c r="C5965">
        <v>70</v>
      </c>
      <c r="D5965">
        <v>3</v>
      </c>
      <c r="E5965">
        <v>3</v>
      </c>
    </row>
    <row r="5966" spans="1:5" x14ac:dyDescent="0.25">
      <c r="A5966">
        <v>15930</v>
      </c>
      <c r="B5966">
        <v>1</v>
      </c>
      <c r="C5966">
        <v>37</v>
      </c>
      <c r="D5966">
        <v>2</v>
      </c>
      <c r="E5966">
        <v>2</v>
      </c>
    </row>
    <row r="5967" spans="1:5" x14ac:dyDescent="0.25">
      <c r="A5967">
        <v>15931</v>
      </c>
      <c r="B5967">
        <v>2</v>
      </c>
      <c r="C5967">
        <v>76</v>
      </c>
      <c r="D5967">
        <v>3</v>
      </c>
      <c r="E5967">
        <v>3</v>
      </c>
    </row>
    <row r="5968" spans="1:5" x14ac:dyDescent="0.25">
      <c r="A5968">
        <v>15932</v>
      </c>
      <c r="B5968">
        <v>2</v>
      </c>
      <c r="C5968">
        <v>0</v>
      </c>
      <c r="D5968">
        <v>5</v>
      </c>
      <c r="E5968" t="s">
        <v>2</v>
      </c>
    </row>
    <row r="5969" spans="1:5" x14ac:dyDescent="0.25">
      <c r="A5969">
        <v>15933</v>
      </c>
      <c r="B5969">
        <v>2</v>
      </c>
      <c r="C5969">
        <v>0</v>
      </c>
      <c r="D5969">
        <v>3</v>
      </c>
      <c r="E5969" t="s">
        <v>2</v>
      </c>
    </row>
    <row r="5970" spans="1:5" x14ac:dyDescent="0.25">
      <c r="A5970">
        <v>15934</v>
      </c>
      <c r="B5970">
        <v>2</v>
      </c>
      <c r="C5970">
        <v>36</v>
      </c>
      <c r="D5970">
        <v>1</v>
      </c>
      <c r="E5970">
        <v>1</v>
      </c>
    </row>
    <row r="5971" spans="1:5" x14ac:dyDescent="0.25">
      <c r="A5971">
        <v>15935</v>
      </c>
      <c r="B5971">
        <v>2</v>
      </c>
      <c r="C5971">
        <v>36</v>
      </c>
      <c r="D5971">
        <v>3</v>
      </c>
      <c r="E5971">
        <v>3</v>
      </c>
    </row>
    <row r="5972" spans="1:5" x14ac:dyDescent="0.25">
      <c r="A5972">
        <v>15936</v>
      </c>
      <c r="B5972">
        <v>2</v>
      </c>
      <c r="C5972">
        <v>32</v>
      </c>
      <c r="D5972">
        <v>3</v>
      </c>
      <c r="E5972">
        <v>3</v>
      </c>
    </row>
    <row r="5973" spans="1:5" x14ac:dyDescent="0.25">
      <c r="A5973">
        <v>15937</v>
      </c>
      <c r="B5973">
        <v>2</v>
      </c>
      <c r="C5973">
        <v>63</v>
      </c>
      <c r="D5973">
        <v>1</v>
      </c>
      <c r="E5973">
        <v>3</v>
      </c>
    </row>
    <row r="5974" spans="1:5" x14ac:dyDescent="0.25">
      <c r="A5974">
        <v>15938</v>
      </c>
      <c r="B5974">
        <v>1</v>
      </c>
      <c r="C5974">
        <v>5</v>
      </c>
      <c r="D5974">
        <v>3</v>
      </c>
      <c r="E5974" t="s">
        <v>2</v>
      </c>
    </row>
    <row r="5975" spans="1:5" x14ac:dyDescent="0.25">
      <c r="A5975">
        <v>15939</v>
      </c>
      <c r="B5975">
        <v>2</v>
      </c>
      <c r="C5975">
        <v>44</v>
      </c>
      <c r="D5975">
        <v>3</v>
      </c>
      <c r="E5975">
        <v>3</v>
      </c>
    </row>
    <row r="5976" spans="1:5" x14ac:dyDescent="0.25">
      <c r="A5976">
        <v>15940</v>
      </c>
      <c r="B5976">
        <v>1</v>
      </c>
      <c r="C5976">
        <v>36</v>
      </c>
      <c r="D5976">
        <v>3</v>
      </c>
      <c r="E5976">
        <v>3</v>
      </c>
    </row>
    <row r="5977" spans="1:5" x14ac:dyDescent="0.25">
      <c r="A5977">
        <v>15941</v>
      </c>
      <c r="B5977">
        <v>1</v>
      </c>
      <c r="C5977">
        <v>42</v>
      </c>
      <c r="D5977">
        <v>5</v>
      </c>
      <c r="E5977">
        <v>3</v>
      </c>
    </row>
    <row r="5978" spans="1:5" x14ac:dyDescent="0.25">
      <c r="A5978">
        <v>15942</v>
      </c>
      <c r="B5978">
        <v>1</v>
      </c>
      <c r="C5978">
        <v>13</v>
      </c>
      <c r="D5978">
        <v>3</v>
      </c>
      <c r="E5978">
        <v>1</v>
      </c>
    </row>
    <row r="5979" spans="1:5" x14ac:dyDescent="0.25">
      <c r="A5979">
        <v>15943</v>
      </c>
      <c r="B5979">
        <v>2</v>
      </c>
      <c r="C5979">
        <v>2</v>
      </c>
      <c r="D5979">
        <v>3</v>
      </c>
      <c r="E5979" t="s">
        <v>2</v>
      </c>
    </row>
    <row r="5980" spans="1:5" x14ac:dyDescent="0.25">
      <c r="A5980">
        <v>15944</v>
      </c>
      <c r="B5980">
        <v>2</v>
      </c>
      <c r="C5980">
        <v>15</v>
      </c>
      <c r="D5980">
        <v>3</v>
      </c>
      <c r="E5980">
        <v>1</v>
      </c>
    </row>
    <row r="5981" spans="1:5" x14ac:dyDescent="0.25">
      <c r="A5981">
        <v>15945</v>
      </c>
      <c r="B5981">
        <v>2</v>
      </c>
      <c r="C5981">
        <v>38</v>
      </c>
      <c r="D5981">
        <v>1</v>
      </c>
      <c r="E5981">
        <v>1</v>
      </c>
    </row>
    <row r="5982" spans="1:5" x14ac:dyDescent="0.25">
      <c r="A5982">
        <v>15946</v>
      </c>
      <c r="B5982">
        <v>1</v>
      </c>
      <c r="C5982">
        <v>19</v>
      </c>
      <c r="D5982">
        <v>5</v>
      </c>
      <c r="E5982">
        <v>2</v>
      </c>
    </row>
    <row r="5983" spans="1:5" x14ac:dyDescent="0.25">
      <c r="A5983">
        <v>15947</v>
      </c>
      <c r="B5983">
        <v>2</v>
      </c>
      <c r="C5983">
        <v>22</v>
      </c>
      <c r="D5983">
        <v>2</v>
      </c>
      <c r="E5983">
        <v>2</v>
      </c>
    </row>
    <row r="5984" spans="1:5" x14ac:dyDescent="0.25">
      <c r="A5984">
        <v>15948</v>
      </c>
      <c r="B5984">
        <v>2</v>
      </c>
      <c r="C5984">
        <v>28</v>
      </c>
      <c r="D5984">
        <v>1</v>
      </c>
      <c r="E5984">
        <v>2</v>
      </c>
    </row>
    <row r="5985" spans="1:5" x14ac:dyDescent="0.25">
      <c r="A5985">
        <v>15949</v>
      </c>
      <c r="B5985">
        <v>2</v>
      </c>
      <c r="C5985">
        <v>66</v>
      </c>
      <c r="D5985">
        <v>5</v>
      </c>
      <c r="E5985">
        <v>1</v>
      </c>
    </row>
    <row r="5986" spans="1:5" x14ac:dyDescent="0.25">
      <c r="A5986">
        <v>15950</v>
      </c>
      <c r="B5986">
        <v>2</v>
      </c>
      <c r="C5986">
        <v>9</v>
      </c>
      <c r="D5986">
        <v>1</v>
      </c>
      <c r="E5986">
        <v>1</v>
      </c>
    </row>
    <row r="5987" spans="1:5" x14ac:dyDescent="0.25">
      <c r="A5987">
        <v>15951</v>
      </c>
      <c r="B5987">
        <v>2</v>
      </c>
      <c r="C5987">
        <v>35</v>
      </c>
      <c r="D5987">
        <v>1</v>
      </c>
      <c r="E5987">
        <v>3</v>
      </c>
    </row>
    <row r="5988" spans="1:5" x14ac:dyDescent="0.25">
      <c r="A5988">
        <v>15952</v>
      </c>
      <c r="B5988">
        <v>1</v>
      </c>
      <c r="C5988">
        <v>63</v>
      </c>
      <c r="D5988">
        <v>3</v>
      </c>
      <c r="E5988">
        <v>1</v>
      </c>
    </row>
    <row r="5989" spans="1:5" x14ac:dyDescent="0.25">
      <c r="A5989">
        <v>15953</v>
      </c>
      <c r="B5989">
        <v>1</v>
      </c>
      <c r="C5989">
        <v>48</v>
      </c>
      <c r="D5989">
        <v>3</v>
      </c>
      <c r="E5989">
        <v>3</v>
      </c>
    </row>
    <row r="5990" spans="1:5" x14ac:dyDescent="0.25">
      <c r="A5990">
        <v>15954</v>
      </c>
      <c r="B5990">
        <v>1</v>
      </c>
      <c r="C5990">
        <v>74</v>
      </c>
      <c r="D5990">
        <v>3</v>
      </c>
      <c r="E5990">
        <v>3</v>
      </c>
    </row>
    <row r="5991" spans="1:5" x14ac:dyDescent="0.25">
      <c r="A5991">
        <v>15955</v>
      </c>
      <c r="B5991">
        <v>2</v>
      </c>
      <c r="C5991">
        <v>17</v>
      </c>
      <c r="D5991">
        <v>2</v>
      </c>
      <c r="E5991">
        <v>1</v>
      </c>
    </row>
    <row r="5992" spans="1:5" x14ac:dyDescent="0.25">
      <c r="A5992">
        <v>15956</v>
      </c>
      <c r="B5992">
        <v>1</v>
      </c>
      <c r="C5992">
        <v>62</v>
      </c>
      <c r="D5992">
        <v>3</v>
      </c>
      <c r="E5992">
        <v>3</v>
      </c>
    </row>
    <row r="5993" spans="1:5" x14ac:dyDescent="0.25">
      <c r="A5993">
        <v>15957</v>
      </c>
      <c r="B5993">
        <v>2</v>
      </c>
      <c r="C5993">
        <v>4</v>
      </c>
      <c r="D5993">
        <v>4</v>
      </c>
      <c r="E5993" t="s">
        <v>2</v>
      </c>
    </row>
    <row r="5994" spans="1:5" x14ac:dyDescent="0.25">
      <c r="A5994">
        <v>15958</v>
      </c>
      <c r="B5994">
        <v>1</v>
      </c>
      <c r="C5994">
        <v>31</v>
      </c>
      <c r="D5994">
        <v>5</v>
      </c>
      <c r="E5994">
        <v>3</v>
      </c>
    </row>
    <row r="5995" spans="1:5" x14ac:dyDescent="0.25">
      <c r="A5995">
        <v>15959</v>
      </c>
      <c r="B5995">
        <v>2</v>
      </c>
      <c r="C5995">
        <v>0</v>
      </c>
      <c r="D5995">
        <v>3</v>
      </c>
      <c r="E5995" t="s">
        <v>2</v>
      </c>
    </row>
    <row r="5996" spans="1:5" x14ac:dyDescent="0.25">
      <c r="A5996">
        <v>15960</v>
      </c>
      <c r="B5996">
        <v>2</v>
      </c>
      <c r="C5996">
        <v>18</v>
      </c>
      <c r="D5996">
        <v>5</v>
      </c>
      <c r="E5996">
        <v>1</v>
      </c>
    </row>
    <row r="5997" spans="1:5" x14ac:dyDescent="0.25">
      <c r="A5997">
        <v>15961</v>
      </c>
      <c r="B5997">
        <v>2</v>
      </c>
      <c r="C5997">
        <v>17</v>
      </c>
      <c r="D5997">
        <v>3</v>
      </c>
      <c r="E5997">
        <v>1</v>
      </c>
    </row>
    <row r="5998" spans="1:5" x14ac:dyDescent="0.25">
      <c r="A5998">
        <v>15962</v>
      </c>
      <c r="B5998">
        <v>1</v>
      </c>
      <c r="C5998">
        <v>44</v>
      </c>
      <c r="D5998">
        <v>3</v>
      </c>
      <c r="E5998">
        <v>2</v>
      </c>
    </row>
    <row r="5999" spans="1:5" x14ac:dyDescent="0.25">
      <c r="A5999">
        <v>15963</v>
      </c>
      <c r="B5999">
        <v>1</v>
      </c>
      <c r="C5999">
        <v>12</v>
      </c>
      <c r="D5999">
        <v>4</v>
      </c>
      <c r="E5999">
        <v>1</v>
      </c>
    </row>
    <row r="6000" spans="1:5" x14ac:dyDescent="0.25">
      <c r="A6000">
        <v>15964</v>
      </c>
      <c r="B6000">
        <v>1</v>
      </c>
      <c r="C6000">
        <v>45</v>
      </c>
      <c r="D6000">
        <v>4</v>
      </c>
      <c r="E6000">
        <v>1</v>
      </c>
    </row>
    <row r="6001" spans="1:5" x14ac:dyDescent="0.25">
      <c r="A6001">
        <v>15965</v>
      </c>
      <c r="B6001">
        <v>2</v>
      </c>
      <c r="C6001">
        <v>16</v>
      </c>
      <c r="D6001">
        <v>4</v>
      </c>
      <c r="E6001">
        <v>1</v>
      </c>
    </row>
    <row r="6002" spans="1:5" x14ac:dyDescent="0.25">
      <c r="A6002">
        <v>15966</v>
      </c>
      <c r="B6002">
        <v>2</v>
      </c>
      <c r="C6002">
        <v>13</v>
      </c>
      <c r="D6002">
        <v>1</v>
      </c>
      <c r="E6002">
        <v>1</v>
      </c>
    </row>
    <row r="6003" spans="1:5" x14ac:dyDescent="0.25">
      <c r="A6003">
        <v>15967</v>
      </c>
      <c r="B6003">
        <v>2</v>
      </c>
      <c r="C6003">
        <v>2</v>
      </c>
      <c r="D6003">
        <v>3</v>
      </c>
      <c r="E6003" t="s">
        <v>2</v>
      </c>
    </row>
    <row r="6004" spans="1:5" x14ac:dyDescent="0.25">
      <c r="A6004">
        <v>15968</v>
      </c>
      <c r="B6004">
        <v>2</v>
      </c>
      <c r="C6004">
        <v>12</v>
      </c>
      <c r="D6004">
        <v>2</v>
      </c>
      <c r="E6004">
        <v>1</v>
      </c>
    </row>
    <row r="6005" spans="1:5" x14ac:dyDescent="0.25">
      <c r="A6005">
        <v>15969</v>
      </c>
      <c r="B6005">
        <v>1</v>
      </c>
      <c r="C6005">
        <v>25</v>
      </c>
      <c r="D6005">
        <v>3</v>
      </c>
      <c r="E6005">
        <v>3</v>
      </c>
    </row>
    <row r="6006" spans="1:5" x14ac:dyDescent="0.25">
      <c r="A6006">
        <v>15970</v>
      </c>
      <c r="B6006">
        <v>2</v>
      </c>
      <c r="C6006">
        <v>68</v>
      </c>
      <c r="D6006">
        <v>3</v>
      </c>
      <c r="E6006">
        <v>2</v>
      </c>
    </row>
    <row r="6007" spans="1:5" x14ac:dyDescent="0.25">
      <c r="A6007">
        <v>15971</v>
      </c>
      <c r="B6007">
        <v>2</v>
      </c>
      <c r="C6007">
        <v>0</v>
      </c>
      <c r="D6007">
        <v>4</v>
      </c>
      <c r="E6007" t="s">
        <v>2</v>
      </c>
    </row>
    <row r="6008" spans="1:5" x14ac:dyDescent="0.25">
      <c r="A6008">
        <v>15972</v>
      </c>
      <c r="B6008">
        <v>1</v>
      </c>
      <c r="C6008">
        <v>50</v>
      </c>
      <c r="D6008">
        <v>3</v>
      </c>
      <c r="E6008">
        <v>3</v>
      </c>
    </row>
    <row r="6009" spans="1:5" x14ac:dyDescent="0.25">
      <c r="A6009">
        <v>15973</v>
      </c>
      <c r="B6009">
        <v>1</v>
      </c>
      <c r="C6009">
        <v>55</v>
      </c>
      <c r="D6009">
        <v>5</v>
      </c>
      <c r="E6009">
        <v>3</v>
      </c>
    </row>
    <row r="6010" spans="1:5" x14ac:dyDescent="0.25">
      <c r="A6010">
        <v>15974</v>
      </c>
      <c r="B6010">
        <v>2</v>
      </c>
      <c r="C6010">
        <v>20</v>
      </c>
      <c r="D6010">
        <v>1</v>
      </c>
      <c r="E6010">
        <v>3</v>
      </c>
    </row>
    <row r="6011" spans="1:5" x14ac:dyDescent="0.25">
      <c r="A6011">
        <v>15975</v>
      </c>
      <c r="B6011">
        <v>2</v>
      </c>
      <c r="C6011">
        <v>17</v>
      </c>
      <c r="D6011">
        <v>4</v>
      </c>
      <c r="E6011">
        <v>1</v>
      </c>
    </row>
    <row r="6012" spans="1:5" x14ac:dyDescent="0.25">
      <c r="A6012">
        <v>15976</v>
      </c>
      <c r="B6012">
        <v>2</v>
      </c>
      <c r="C6012">
        <v>16</v>
      </c>
      <c r="D6012">
        <v>1</v>
      </c>
      <c r="E6012">
        <v>1</v>
      </c>
    </row>
    <row r="6013" spans="1:5" x14ac:dyDescent="0.25">
      <c r="A6013">
        <v>15977</v>
      </c>
      <c r="B6013">
        <v>2</v>
      </c>
      <c r="C6013">
        <v>14</v>
      </c>
      <c r="D6013">
        <v>1</v>
      </c>
      <c r="E6013">
        <v>1</v>
      </c>
    </row>
    <row r="6014" spans="1:5" x14ac:dyDescent="0.25">
      <c r="A6014">
        <v>15978</v>
      </c>
      <c r="B6014">
        <v>1</v>
      </c>
      <c r="C6014">
        <v>61</v>
      </c>
      <c r="D6014">
        <v>3</v>
      </c>
      <c r="E6014">
        <v>3</v>
      </c>
    </row>
    <row r="6015" spans="1:5" x14ac:dyDescent="0.25">
      <c r="A6015">
        <v>15979</v>
      </c>
      <c r="B6015">
        <v>2</v>
      </c>
      <c r="C6015">
        <v>17</v>
      </c>
      <c r="D6015">
        <v>3</v>
      </c>
      <c r="E6015">
        <v>1</v>
      </c>
    </row>
    <row r="6016" spans="1:5" x14ac:dyDescent="0.25">
      <c r="A6016">
        <v>15980</v>
      </c>
      <c r="B6016">
        <v>2</v>
      </c>
      <c r="C6016">
        <v>19</v>
      </c>
      <c r="D6016">
        <v>3</v>
      </c>
      <c r="E6016">
        <v>3</v>
      </c>
    </row>
    <row r="6017" spans="1:5" x14ac:dyDescent="0.25">
      <c r="A6017">
        <v>15981</v>
      </c>
      <c r="B6017">
        <v>2</v>
      </c>
      <c r="C6017">
        <v>2</v>
      </c>
      <c r="D6017">
        <v>5</v>
      </c>
      <c r="E6017" t="s">
        <v>2</v>
      </c>
    </row>
    <row r="6018" spans="1:5" x14ac:dyDescent="0.25">
      <c r="A6018">
        <v>15982</v>
      </c>
      <c r="B6018">
        <v>1</v>
      </c>
      <c r="C6018">
        <v>35</v>
      </c>
      <c r="D6018">
        <v>3</v>
      </c>
      <c r="E6018">
        <v>3</v>
      </c>
    </row>
    <row r="6019" spans="1:5" x14ac:dyDescent="0.25">
      <c r="A6019">
        <v>15983</v>
      </c>
      <c r="B6019">
        <v>1</v>
      </c>
      <c r="C6019">
        <v>31</v>
      </c>
      <c r="D6019">
        <v>3</v>
      </c>
      <c r="E6019">
        <v>3</v>
      </c>
    </row>
    <row r="6020" spans="1:5" x14ac:dyDescent="0.25">
      <c r="A6020">
        <v>15984</v>
      </c>
      <c r="B6020">
        <v>2</v>
      </c>
      <c r="C6020">
        <v>19</v>
      </c>
      <c r="D6020">
        <v>1</v>
      </c>
      <c r="E6020">
        <v>3</v>
      </c>
    </row>
    <row r="6021" spans="1:5" x14ac:dyDescent="0.25">
      <c r="A6021">
        <v>15985</v>
      </c>
      <c r="B6021">
        <v>1</v>
      </c>
      <c r="C6021">
        <v>27</v>
      </c>
      <c r="D6021">
        <v>1</v>
      </c>
      <c r="E6021">
        <v>1</v>
      </c>
    </row>
    <row r="6022" spans="1:5" x14ac:dyDescent="0.25">
      <c r="A6022">
        <v>15986</v>
      </c>
      <c r="B6022">
        <v>1</v>
      </c>
      <c r="C6022">
        <v>2</v>
      </c>
      <c r="D6022">
        <v>4</v>
      </c>
      <c r="E6022" t="s">
        <v>2</v>
      </c>
    </row>
    <row r="6023" spans="1:5" x14ac:dyDescent="0.25">
      <c r="A6023">
        <v>15987</v>
      </c>
      <c r="B6023">
        <v>1</v>
      </c>
      <c r="C6023">
        <v>52</v>
      </c>
      <c r="D6023">
        <v>3</v>
      </c>
      <c r="E6023">
        <v>2</v>
      </c>
    </row>
    <row r="6024" spans="1:5" x14ac:dyDescent="0.25">
      <c r="A6024">
        <v>15988</v>
      </c>
      <c r="B6024">
        <v>2</v>
      </c>
      <c r="C6024">
        <v>2</v>
      </c>
      <c r="D6024">
        <v>1</v>
      </c>
      <c r="E6024" t="s">
        <v>2</v>
      </c>
    </row>
    <row r="6025" spans="1:5" x14ac:dyDescent="0.25">
      <c r="A6025">
        <v>15989</v>
      </c>
      <c r="B6025">
        <v>1</v>
      </c>
      <c r="C6025">
        <v>64</v>
      </c>
      <c r="D6025">
        <v>3</v>
      </c>
      <c r="E6025">
        <v>3</v>
      </c>
    </row>
    <row r="6026" spans="1:5" x14ac:dyDescent="0.25">
      <c r="A6026">
        <v>15990</v>
      </c>
      <c r="B6026">
        <v>1</v>
      </c>
      <c r="C6026">
        <v>0</v>
      </c>
      <c r="D6026">
        <v>3</v>
      </c>
      <c r="E6026" t="s">
        <v>2</v>
      </c>
    </row>
    <row r="6027" spans="1:5" x14ac:dyDescent="0.25">
      <c r="A6027">
        <v>15991</v>
      </c>
      <c r="B6027">
        <v>2</v>
      </c>
      <c r="C6027">
        <v>30</v>
      </c>
      <c r="D6027">
        <v>4</v>
      </c>
      <c r="E6027">
        <v>1</v>
      </c>
    </row>
    <row r="6028" spans="1:5" x14ac:dyDescent="0.25">
      <c r="A6028">
        <v>15992</v>
      </c>
      <c r="B6028">
        <v>1</v>
      </c>
      <c r="C6028">
        <v>62</v>
      </c>
      <c r="D6028">
        <v>3</v>
      </c>
      <c r="E6028">
        <v>3</v>
      </c>
    </row>
    <row r="6029" spans="1:5" x14ac:dyDescent="0.25">
      <c r="A6029">
        <v>15993</v>
      </c>
      <c r="B6029">
        <v>2</v>
      </c>
      <c r="C6029">
        <v>36</v>
      </c>
      <c r="D6029">
        <v>3</v>
      </c>
      <c r="E6029">
        <v>3</v>
      </c>
    </row>
    <row r="6030" spans="1:5" x14ac:dyDescent="0.25">
      <c r="A6030">
        <v>15994</v>
      </c>
      <c r="B6030">
        <v>2</v>
      </c>
      <c r="C6030">
        <v>48</v>
      </c>
      <c r="D6030">
        <v>3</v>
      </c>
      <c r="E6030">
        <v>3</v>
      </c>
    </row>
    <row r="6031" spans="1:5" x14ac:dyDescent="0.25">
      <c r="A6031">
        <v>15995</v>
      </c>
      <c r="B6031">
        <v>2</v>
      </c>
      <c r="C6031">
        <v>3</v>
      </c>
      <c r="D6031">
        <v>3</v>
      </c>
      <c r="E6031" t="s">
        <v>2</v>
      </c>
    </row>
    <row r="6032" spans="1:5" x14ac:dyDescent="0.25">
      <c r="A6032">
        <v>15996</v>
      </c>
      <c r="B6032">
        <v>1</v>
      </c>
      <c r="C6032">
        <v>40</v>
      </c>
      <c r="D6032">
        <v>3</v>
      </c>
      <c r="E6032">
        <v>2</v>
      </c>
    </row>
    <row r="6033" spans="1:5" x14ac:dyDescent="0.25">
      <c r="A6033">
        <v>15997</v>
      </c>
      <c r="B6033">
        <v>1</v>
      </c>
      <c r="C6033">
        <v>4</v>
      </c>
      <c r="D6033">
        <v>3</v>
      </c>
      <c r="E6033" t="s">
        <v>2</v>
      </c>
    </row>
    <row r="6034" spans="1:5" x14ac:dyDescent="0.25">
      <c r="A6034">
        <v>15998</v>
      </c>
      <c r="B6034">
        <v>1</v>
      </c>
      <c r="C6034">
        <v>46</v>
      </c>
      <c r="D6034">
        <v>3</v>
      </c>
      <c r="E6034">
        <v>3</v>
      </c>
    </row>
    <row r="6035" spans="1:5" x14ac:dyDescent="0.25">
      <c r="A6035">
        <v>15999</v>
      </c>
      <c r="B6035">
        <v>2</v>
      </c>
      <c r="C6035">
        <v>14</v>
      </c>
      <c r="D6035">
        <v>2</v>
      </c>
      <c r="E6035">
        <v>1</v>
      </c>
    </row>
    <row r="6036" spans="1:5" x14ac:dyDescent="0.25">
      <c r="A6036">
        <v>16000</v>
      </c>
      <c r="B6036">
        <v>2</v>
      </c>
      <c r="C6036">
        <v>72</v>
      </c>
      <c r="D6036">
        <v>3</v>
      </c>
      <c r="E6036">
        <v>3</v>
      </c>
    </row>
    <row r="6037" spans="1:5" x14ac:dyDescent="0.25">
      <c r="A6037">
        <v>16001</v>
      </c>
      <c r="B6037">
        <v>2</v>
      </c>
      <c r="C6037">
        <v>29</v>
      </c>
      <c r="D6037">
        <v>3</v>
      </c>
      <c r="E6037">
        <v>2</v>
      </c>
    </row>
    <row r="6038" spans="1:5" x14ac:dyDescent="0.25">
      <c r="A6038">
        <v>16002</v>
      </c>
      <c r="B6038">
        <v>2</v>
      </c>
      <c r="C6038">
        <v>3</v>
      </c>
      <c r="D6038">
        <v>4</v>
      </c>
      <c r="E6038" t="s">
        <v>2</v>
      </c>
    </row>
    <row r="6039" spans="1:5" x14ac:dyDescent="0.25">
      <c r="A6039">
        <v>16003</v>
      </c>
      <c r="B6039">
        <v>2</v>
      </c>
      <c r="C6039">
        <v>4</v>
      </c>
      <c r="D6039">
        <v>4</v>
      </c>
      <c r="E6039" t="s">
        <v>2</v>
      </c>
    </row>
    <row r="6040" spans="1:5" x14ac:dyDescent="0.25">
      <c r="A6040">
        <v>16004</v>
      </c>
      <c r="B6040">
        <v>2</v>
      </c>
      <c r="C6040">
        <v>18</v>
      </c>
      <c r="D6040">
        <v>1</v>
      </c>
      <c r="E6040">
        <v>2</v>
      </c>
    </row>
    <row r="6041" spans="1:5" x14ac:dyDescent="0.25">
      <c r="A6041">
        <v>16005</v>
      </c>
      <c r="B6041">
        <v>2</v>
      </c>
      <c r="C6041">
        <v>82</v>
      </c>
      <c r="D6041">
        <v>3</v>
      </c>
      <c r="E6041">
        <v>2</v>
      </c>
    </row>
    <row r="6042" spans="1:5" x14ac:dyDescent="0.25">
      <c r="A6042">
        <v>16006</v>
      </c>
      <c r="B6042">
        <v>1</v>
      </c>
      <c r="C6042">
        <v>0</v>
      </c>
      <c r="D6042">
        <v>4</v>
      </c>
      <c r="E6042" t="s">
        <v>2</v>
      </c>
    </row>
    <row r="6043" spans="1:5" x14ac:dyDescent="0.25">
      <c r="A6043">
        <v>16007</v>
      </c>
      <c r="B6043">
        <v>2</v>
      </c>
      <c r="C6043">
        <v>14</v>
      </c>
      <c r="D6043">
        <v>1</v>
      </c>
      <c r="E6043">
        <v>1</v>
      </c>
    </row>
    <row r="6044" spans="1:5" x14ac:dyDescent="0.25">
      <c r="A6044">
        <v>16008</v>
      </c>
      <c r="B6044">
        <v>2</v>
      </c>
      <c r="C6044">
        <v>42</v>
      </c>
      <c r="D6044">
        <v>4</v>
      </c>
      <c r="E6044">
        <v>2</v>
      </c>
    </row>
    <row r="6045" spans="1:5" x14ac:dyDescent="0.25">
      <c r="A6045">
        <v>16009</v>
      </c>
      <c r="B6045">
        <v>1</v>
      </c>
      <c r="C6045">
        <v>25</v>
      </c>
      <c r="D6045">
        <v>1</v>
      </c>
      <c r="E6045">
        <v>1</v>
      </c>
    </row>
    <row r="6046" spans="1:5" x14ac:dyDescent="0.25">
      <c r="A6046">
        <v>16010</v>
      </c>
      <c r="B6046">
        <v>2</v>
      </c>
      <c r="C6046">
        <v>29</v>
      </c>
      <c r="D6046">
        <v>3</v>
      </c>
      <c r="E6046">
        <v>3</v>
      </c>
    </row>
    <row r="6047" spans="1:5" x14ac:dyDescent="0.25">
      <c r="A6047">
        <v>16011</v>
      </c>
      <c r="B6047">
        <v>1</v>
      </c>
      <c r="C6047">
        <v>18</v>
      </c>
      <c r="D6047">
        <v>5</v>
      </c>
      <c r="E6047">
        <v>2</v>
      </c>
    </row>
    <row r="6048" spans="1:5" x14ac:dyDescent="0.25">
      <c r="A6048">
        <v>16012</v>
      </c>
      <c r="B6048">
        <v>2</v>
      </c>
      <c r="C6048">
        <v>0</v>
      </c>
      <c r="D6048">
        <v>5</v>
      </c>
      <c r="E6048" t="s">
        <v>2</v>
      </c>
    </row>
    <row r="6049" spans="1:5" x14ac:dyDescent="0.25">
      <c r="A6049">
        <v>16013</v>
      </c>
      <c r="B6049">
        <v>1</v>
      </c>
      <c r="C6049">
        <v>38</v>
      </c>
      <c r="D6049">
        <v>1</v>
      </c>
      <c r="E6049">
        <v>1</v>
      </c>
    </row>
    <row r="6050" spans="1:5" x14ac:dyDescent="0.25">
      <c r="A6050">
        <v>16014</v>
      </c>
      <c r="B6050">
        <v>2</v>
      </c>
      <c r="C6050">
        <v>10</v>
      </c>
      <c r="D6050">
        <v>3</v>
      </c>
      <c r="E6050">
        <v>1</v>
      </c>
    </row>
    <row r="6051" spans="1:5" x14ac:dyDescent="0.25">
      <c r="A6051">
        <v>16015</v>
      </c>
      <c r="B6051">
        <v>2</v>
      </c>
      <c r="C6051">
        <v>1</v>
      </c>
      <c r="D6051">
        <v>1</v>
      </c>
      <c r="E6051" t="s">
        <v>2</v>
      </c>
    </row>
    <row r="6052" spans="1:5" x14ac:dyDescent="0.25">
      <c r="A6052">
        <v>16016</v>
      </c>
      <c r="B6052">
        <v>2</v>
      </c>
      <c r="C6052">
        <v>25</v>
      </c>
      <c r="D6052">
        <v>3</v>
      </c>
      <c r="E6052">
        <v>3</v>
      </c>
    </row>
    <row r="6053" spans="1:5" x14ac:dyDescent="0.25">
      <c r="A6053">
        <v>16017</v>
      </c>
      <c r="B6053">
        <v>1</v>
      </c>
      <c r="C6053">
        <v>85</v>
      </c>
      <c r="D6053">
        <v>3</v>
      </c>
      <c r="E6053">
        <v>1</v>
      </c>
    </row>
    <row r="6054" spans="1:5" x14ac:dyDescent="0.25">
      <c r="A6054">
        <v>16018</v>
      </c>
      <c r="B6054">
        <v>1</v>
      </c>
      <c r="C6054">
        <v>50</v>
      </c>
      <c r="D6054">
        <v>3</v>
      </c>
      <c r="E6054">
        <v>3</v>
      </c>
    </row>
    <row r="6055" spans="1:5" x14ac:dyDescent="0.25">
      <c r="A6055">
        <v>16019</v>
      </c>
      <c r="B6055">
        <v>2</v>
      </c>
      <c r="C6055">
        <v>23</v>
      </c>
      <c r="D6055">
        <v>3</v>
      </c>
      <c r="E6055">
        <v>1</v>
      </c>
    </row>
    <row r="6056" spans="1:5" x14ac:dyDescent="0.25">
      <c r="A6056">
        <v>16020</v>
      </c>
      <c r="B6056">
        <v>2</v>
      </c>
      <c r="C6056">
        <v>7</v>
      </c>
      <c r="D6056">
        <v>4</v>
      </c>
      <c r="E6056">
        <v>1</v>
      </c>
    </row>
    <row r="6057" spans="1:5" x14ac:dyDescent="0.25">
      <c r="A6057">
        <v>16021</v>
      </c>
      <c r="B6057">
        <v>2</v>
      </c>
      <c r="C6057">
        <v>52</v>
      </c>
      <c r="D6057">
        <v>4</v>
      </c>
      <c r="E6057">
        <v>1</v>
      </c>
    </row>
    <row r="6058" spans="1:5" x14ac:dyDescent="0.25">
      <c r="A6058">
        <v>16022</v>
      </c>
      <c r="B6058">
        <v>2</v>
      </c>
      <c r="C6058">
        <v>0</v>
      </c>
      <c r="D6058">
        <v>4</v>
      </c>
      <c r="E6058" t="s">
        <v>2</v>
      </c>
    </row>
    <row r="6059" spans="1:5" x14ac:dyDescent="0.25">
      <c r="A6059">
        <v>16023</v>
      </c>
      <c r="B6059">
        <v>2</v>
      </c>
      <c r="C6059">
        <v>7</v>
      </c>
      <c r="D6059">
        <v>5</v>
      </c>
      <c r="E6059">
        <v>1</v>
      </c>
    </row>
    <row r="6060" spans="1:5" x14ac:dyDescent="0.25">
      <c r="A6060">
        <v>16024</v>
      </c>
      <c r="B6060">
        <v>1</v>
      </c>
      <c r="C6060">
        <v>1</v>
      </c>
      <c r="D6060">
        <v>4</v>
      </c>
      <c r="E6060" t="s">
        <v>2</v>
      </c>
    </row>
    <row r="6061" spans="1:5" x14ac:dyDescent="0.25">
      <c r="A6061">
        <v>16025</v>
      </c>
      <c r="B6061">
        <v>1</v>
      </c>
      <c r="C6061">
        <v>75</v>
      </c>
      <c r="D6061">
        <v>3</v>
      </c>
      <c r="E6061">
        <v>1</v>
      </c>
    </row>
    <row r="6062" spans="1:5" x14ac:dyDescent="0.25">
      <c r="A6062">
        <v>16026</v>
      </c>
      <c r="B6062">
        <v>1</v>
      </c>
      <c r="C6062">
        <v>68</v>
      </c>
      <c r="D6062">
        <v>3</v>
      </c>
      <c r="E6062">
        <v>2</v>
      </c>
    </row>
    <row r="6063" spans="1:5" x14ac:dyDescent="0.25">
      <c r="A6063">
        <v>16027</v>
      </c>
      <c r="B6063">
        <v>1</v>
      </c>
      <c r="C6063">
        <v>12</v>
      </c>
      <c r="D6063">
        <v>1</v>
      </c>
      <c r="E6063">
        <v>1</v>
      </c>
    </row>
    <row r="6064" spans="1:5" x14ac:dyDescent="0.25">
      <c r="A6064">
        <v>16028</v>
      </c>
      <c r="B6064">
        <v>1</v>
      </c>
      <c r="C6064">
        <v>0</v>
      </c>
      <c r="D6064">
        <v>3</v>
      </c>
      <c r="E6064" t="s">
        <v>2</v>
      </c>
    </row>
    <row r="6065" spans="1:5" x14ac:dyDescent="0.25">
      <c r="A6065">
        <v>16029</v>
      </c>
      <c r="B6065">
        <v>2</v>
      </c>
      <c r="C6065">
        <v>52</v>
      </c>
      <c r="D6065">
        <v>1</v>
      </c>
      <c r="E6065">
        <v>1</v>
      </c>
    </row>
    <row r="6066" spans="1:5" x14ac:dyDescent="0.25">
      <c r="A6066">
        <v>16030</v>
      </c>
      <c r="B6066">
        <v>2</v>
      </c>
      <c r="C6066">
        <v>28</v>
      </c>
      <c r="D6066">
        <v>4</v>
      </c>
      <c r="E6066">
        <v>3</v>
      </c>
    </row>
    <row r="6067" spans="1:5" x14ac:dyDescent="0.25">
      <c r="A6067">
        <v>16031</v>
      </c>
      <c r="B6067">
        <v>1</v>
      </c>
      <c r="C6067">
        <v>7</v>
      </c>
      <c r="D6067">
        <v>4</v>
      </c>
      <c r="E6067">
        <v>1</v>
      </c>
    </row>
    <row r="6068" spans="1:5" x14ac:dyDescent="0.25">
      <c r="A6068">
        <v>16032</v>
      </c>
      <c r="B6068">
        <v>2</v>
      </c>
      <c r="C6068">
        <v>2</v>
      </c>
      <c r="D6068">
        <v>1</v>
      </c>
      <c r="E6068" t="s">
        <v>2</v>
      </c>
    </row>
    <row r="6069" spans="1:5" x14ac:dyDescent="0.25">
      <c r="A6069">
        <v>16033</v>
      </c>
      <c r="B6069">
        <v>2</v>
      </c>
      <c r="C6069">
        <v>9</v>
      </c>
      <c r="D6069">
        <v>4</v>
      </c>
      <c r="E6069">
        <v>1</v>
      </c>
    </row>
    <row r="6070" spans="1:5" x14ac:dyDescent="0.25">
      <c r="A6070">
        <v>16034</v>
      </c>
      <c r="B6070">
        <v>1</v>
      </c>
      <c r="C6070">
        <v>19</v>
      </c>
      <c r="D6070">
        <v>1</v>
      </c>
      <c r="E6070">
        <v>1</v>
      </c>
    </row>
    <row r="6071" spans="1:5" x14ac:dyDescent="0.25">
      <c r="A6071">
        <v>16035</v>
      </c>
      <c r="B6071">
        <v>2</v>
      </c>
      <c r="C6071">
        <v>36</v>
      </c>
      <c r="D6071">
        <v>3</v>
      </c>
      <c r="E6071">
        <v>3</v>
      </c>
    </row>
    <row r="6072" spans="1:5" x14ac:dyDescent="0.25">
      <c r="A6072">
        <v>16036</v>
      </c>
      <c r="B6072">
        <v>2</v>
      </c>
      <c r="C6072">
        <v>0</v>
      </c>
      <c r="D6072">
        <v>3</v>
      </c>
      <c r="E6072" t="s">
        <v>2</v>
      </c>
    </row>
    <row r="6073" spans="1:5" x14ac:dyDescent="0.25">
      <c r="A6073">
        <v>16037</v>
      </c>
      <c r="B6073">
        <v>1</v>
      </c>
      <c r="C6073">
        <v>60</v>
      </c>
      <c r="D6073">
        <v>4</v>
      </c>
      <c r="E6073">
        <v>3</v>
      </c>
    </row>
    <row r="6074" spans="1:5" x14ac:dyDescent="0.25">
      <c r="A6074">
        <v>16038</v>
      </c>
      <c r="B6074">
        <v>1</v>
      </c>
      <c r="C6074">
        <v>61</v>
      </c>
      <c r="D6074">
        <v>3</v>
      </c>
      <c r="E6074">
        <v>2</v>
      </c>
    </row>
    <row r="6075" spans="1:5" x14ac:dyDescent="0.25">
      <c r="A6075">
        <v>16039</v>
      </c>
      <c r="B6075">
        <v>1</v>
      </c>
      <c r="C6075">
        <v>34</v>
      </c>
      <c r="D6075">
        <v>5</v>
      </c>
      <c r="E6075">
        <v>3</v>
      </c>
    </row>
    <row r="6076" spans="1:5" x14ac:dyDescent="0.25">
      <c r="A6076">
        <v>16040</v>
      </c>
      <c r="B6076">
        <v>2</v>
      </c>
      <c r="C6076">
        <v>1</v>
      </c>
      <c r="D6076">
        <v>1</v>
      </c>
      <c r="E6076" t="s">
        <v>2</v>
      </c>
    </row>
    <row r="6077" spans="1:5" x14ac:dyDescent="0.25">
      <c r="A6077">
        <v>16041</v>
      </c>
      <c r="B6077">
        <v>1</v>
      </c>
      <c r="C6077">
        <v>75</v>
      </c>
      <c r="D6077">
        <v>3</v>
      </c>
      <c r="E6077">
        <v>1</v>
      </c>
    </row>
    <row r="6078" spans="1:5" x14ac:dyDescent="0.25">
      <c r="A6078">
        <v>16042</v>
      </c>
      <c r="B6078">
        <v>2</v>
      </c>
      <c r="C6078">
        <v>5</v>
      </c>
      <c r="D6078">
        <v>4</v>
      </c>
      <c r="E6078" t="s">
        <v>2</v>
      </c>
    </row>
    <row r="6079" spans="1:5" x14ac:dyDescent="0.25">
      <c r="A6079">
        <v>16043</v>
      </c>
      <c r="B6079">
        <v>1</v>
      </c>
      <c r="C6079">
        <v>41</v>
      </c>
      <c r="D6079">
        <v>1</v>
      </c>
      <c r="E6079">
        <v>1</v>
      </c>
    </row>
    <row r="6080" spans="1:5" x14ac:dyDescent="0.25">
      <c r="A6080">
        <v>16044</v>
      </c>
      <c r="B6080">
        <v>2</v>
      </c>
      <c r="C6080">
        <v>23</v>
      </c>
      <c r="D6080">
        <v>3</v>
      </c>
      <c r="E6080">
        <v>2</v>
      </c>
    </row>
    <row r="6081" spans="1:5" x14ac:dyDescent="0.25">
      <c r="A6081">
        <v>16045</v>
      </c>
      <c r="B6081">
        <v>1</v>
      </c>
      <c r="C6081">
        <v>36</v>
      </c>
      <c r="D6081">
        <v>1</v>
      </c>
      <c r="E6081">
        <v>1</v>
      </c>
    </row>
    <row r="6082" spans="1:5" x14ac:dyDescent="0.25">
      <c r="A6082">
        <v>16046</v>
      </c>
      <c r="B6082">
        <v>1</v>
      </c>
      <c r="C6082">
        <v>1</v>
      </c>
      <c r="D6082">
        <v>3</v>
      </c>
      <c r="E6082" t="s">
        <v>2</v>
      </c>
    </row>
    <row r="6083" spans="1:5" x14ac:dyDescent="0.25">
      <c r="A6083">
        <v>16047</v>
      </c>
      <c r="B6083">
        <v>2</v>
      </c>
      <c r="C6083">
        <v>31</v>
      </c>
      <c r="D6083">
        <v>4</v>
      </c>
      <c r="E6083">
        <v>3</v>
      </c>
    </row>
    <row r="6084" spans="1:5" x14ac:dyDescent="0.25">
      <c r="A6084">
        <v>16048</v>
      </c>
      <c r="B6084">
        <v>1</v>
      </c>
      <c r="C6084">
        <v>15</v>
      </c>
      <c r="D6084">
        <v>3</v>
      </c>
      <c r="E6084">
        <v>1</v>
      </c>
    </row>
    <row r="6085" spans="1:5" x14ac:dyDescent="0.25">
      <c r="A6085">
        <v>16049</v>
      </c>
      <c r="B6085">
        <v>2</v>
      </c>
      <c r="C6085">
        <v>48</v>
      </c>
      <c r="D6085">
        <v>3</v>
      </c>
      <c r="E6085">
        <v>3</v>
      </c>
    </row>
    <row r="6086" spans="1:5" x14ac:dyDescent="0.25">
      <c r="A6086">
        <v>16050</v>
      </c>
      <c r="B6086">
        <v>1</v>
      </c>
      <c r="C6086">
        <v>7</v>
      </c>
      <c r="D6086">
        <v>1</v>
      </c>
      <c r="E6086">
        <v>1</v>
      </c>
    </row>
    <row r="6087" spans="1:5" x14ac:dyDescent="0.25">
      <c r="A6087">
        <v>16051</v>
      </c>
      <c r="B6087">
        <v>2</v>
      </c>
      <c r="C6087">
        <v>0</v>
      </c>
      <c r="D6087">
        <v>1</v>
      </c>
      <c r="E6087" t="s">
        <v>2</v>
      </c>
    </row>
    <row r="6088" spans="1:5" x14ac:dyDescent="0.25">
      <c r="A6088">
        <v>16052</v>
      </c>
      <c r="B6088">
        <v>1</v>
      </c>
      <c r="C6088">
        <v>19</v>
      </c>
      <c r="D6088">
        <v>3</v>
      </c>
      <c r="E6088">
        <v>2</v>
      </c>
    </row>
    <row r="6089" spans="1:5" x14ac:dyDescent="0.25">
      <c r="A6089">
        <v>16053</v>
      </c>
      <c r="B6089">
        <v>2</v>
      </c>
      <c r="C6089">
        <v>25</v>
      </c>
      <c r="D6089">
        <v>3</v>
      </c>
      <c r="E6089">
        <v>3</v>
      </c>
    </row>
    <row r="6090" spans="1:5" x14ac:dyDescent="0.25">
      <c r="A6090">
        <v>16054</v>
      </c>
      <c r="B6090">
        <v>1</v>
      </c>
      <c r="C6090">
        <v>11</v>
      </c>
      <c r="D6090">
        <v>4</v>
      </c>
      <c r="E6090">
        <v>1</v>
      </c>
    </row>
    <row r="6091" spans="1:5" x14ac:dyDescent="0.25">
      <c r="A6091">
        <v>16055</v>
      </c>
      <c r="B6091">
        <v>1</v>
      </c>
      <c r="C6091">
        <v>17</v>
      </c>
      <c r="D6091">
        <v>1</v>
      </c>
      <c r="E6091">
        <v>1</v>
      </c>
    </row>
    <row r="6092" spans="1:5" x14ac:dyDescent="0.25">
      <c r="A6092">
        <v>16056</v>
      </c>
      <c r="B6092">
        <v>2</v>
      </c>
      <c r="C6092">
        <v>6</v>
      </c>
      <c r="D6092">
        <v>3</v>
      </c>
      <c r="E6092">
        <v>1</v>
      </c>
    </row>
    <row r="6093" spans="1:5" x14ac:dyDescent="0.25">
      <c r="A6093">
        <v>16057</v>
      </c>
      <c r="B6093">
        <v>1</v>
      </c>
      <c r="C6093">
        <v>0</v>
      </c>
      <c r="D6093">
        <v>4</v>
      </c>
      <c r="E6093" t="s">
        <v>2</v>
      </c>
    </row>
    <row r="6094" spans="1:5" x14ac:dyDescent="0.25">
      <c r="A6094">
        <v>16058</v>
      </c>
      <c r="B6094">
        <v>2</v>
      </c>
      <c r="C6094">
        <v>62</v>
      </c>
      <c r="D6094">
        <v>3</v>
      </c>
      <c r="E6094">
        <v>2</v>
      </c>
    </row>
    <row r="6095" spans="1:5" x14ac:dyDescent="0.25">
      <c r="A6095">
        <v>16059</v>
      </c>
      <c r="B6095">
        <v>2</v>
      </c>
      <c r="C6095">
        <v>8</v>
      </c>
      <c r="D6095">
        <v>4</v>
      </c>
      <c r="E6095">
        <v>1</v>
      </c>
    </row>
    <row r="6096" spans="1:5" x14ac:dyDescent="0.25">
      <c r="A6096">
        <v>16060</v>
      </c>
      <c r="B6096">
        <v>1</v>
      </c>
      <c r="C6096">
        <v>13</v>
      </c>
      <c r="D6096">
        <v>5</v>
      </c>
      <c r="E6096">
        <v>1</v>
      </c>
    </row>
    <row r="6097" spans="1:5" x14ac:dyDescent="0.25">
      <c r="A6097">
        <v>16061</v>
      </c>
      <c r="B6097">
        <v>2</v>
      </c>
      <c r="C6097">
        <v>56</v>
      </c>
      <c r="D6097">
        <v>3</v>
      </c>
      <c r="E6097">
        <v>2</v>
      </c>
    </row>
    <row r="6098" spans="1:5" x14ac:dyDescent="0.25">
      <c r="A6098">
        <v>16062</v>
      </c>
      <c r="B6098">
        <v>2</v>
      </c>
      <c r="C6098">
        <v>74</v>
      </c>
      <c r="D6098">
        <v>1</v>
      </c>
      <c r="E6098">
        <v>1</v>
      </c>
    </row>
    <row r="6099" spans="1:5" x14ac:dyDescent="0.25">
      <c r="A6099">
        <v>16063</v>
      </c>
      <c r="B6099">
        <v>2</v>
      </c>
      <c r="C6099">
        <v>6</v>
      </c>
      <c r="D6099">
        <v>4</v>
      </c>
      <c r="E6099">
        <v>1</v>
      </c>
    </row>
    <row r="6100" spans="1:5" x14ac:dyDescent="0.25">
      <c r="A6100">
        <v>16064</v>
      </c>
      <c r="B6100">
        <v>2</v>
      </c>
      <c r="C6100">
        <v>7</v>
      </c>
      <c r="D6100">
        <v>1</v>
      </c>
      <c r="E6100">
        <v>1</v>
      </c>
    </row>
    <row r="6101" spans="1:5" x14ac:dyDescent="0.25">
      <c r="A6101">
        <v>16065</v>
      </c>
      <c r="B6101">
        <v>1</v>
      </c>
      <c r="C6101">
        <v>13</v>
      </c>
      <c r="D6101">
        <v>3</v>
      </c>
      <c r="E6101">
        <v>1</v>
      </c>
    </row>
    <row r="6102" spans="1:5" x14ac:dyDescent="0.25">
      <c r="A6102">
        <v>16066</v>
      </c>
      <c r="B6102">
        <v>2</v>
      </c>
      <c r="C6102">
        <v>6</v>
      </c>
      <c r="D6102">
        <v>4</v>
      </c>
      <c r="E6102">
        <v>1</v>
      </c>
    </row>
    <row r="6103" spans="1:5" x14ac:dyDescent="0.25">
      <c r="A6103">
        <v>16067</v>
      </c>
      <c r="B6103">
        <v>2</v>
      </c>
      <c r="C6103">
        <v>33</v>
      </c>
      <c r="D6103">
        <v>1</v>
      </c>
      <c r="E6103">
        <v>2</v>
      </c>
    </row>
    <row r="6104" spans="1:5" x14ac:dyDescent="0.25">
      <c r="A6104">
        <v>16068</v>
      </c>
      <c r="B6104">
        <v>1</v>
      </c>
      <c r="C6104">
        <v>3</v>
      </c>
      <c r="D6104">
        <v>3</v>
      </c>
      <c r="E6104" t="s">
        <v>2</v>
      </c>
    </row>
    <row r="6105" spans="1:5" x14ac:dyDescent="0.25">
      <c r="A6105">
        <v>16069</v>
      </c>
      <c r="B6105">
        <v>1</v>
      </c>
      <c r="C6105">
        <v>64</v>
      </c>
      <c r="D6105">
        <v>3</v>
      </c>
      <c r="E6105">
        <v>3</v>
      </c>
    </row>
    <row r="6106" spans="1:5" x14ac:dyDescent="0.25">
      <c r="A6106">
        <v>16070</v>
      </c>
      <c r="B6106">
        <v>1</v>
      </c>
      <c r="C6106">
        <v>29</v>
      </c>
      <c r="D6106">
        <v>1</v>
      </c>
      <c r="E6106">
        <v>3</v>
      </c>
    </row>
    <row r="6107" spans="1:5" x14ac:dyDescent="0.25">
      <c r="A6107">
        <v>16071</v>
      </c>
      <c r="B6107">
        <v>2</v>
      </c>
      <c r="C6107">
        <v>11</v>
      </c>
      <c r="D6107">
        <v>3</v>
      </c>
      <c r="E6107">
        <v>1</v>
      </c>
    </row>
    <row r="6108" spans="1:5" x14ac:dyDescent="0.25">
      <c r="A6108">
        <v>16072</v>
      </c>
      <c r="B6108">
        <v>2</v>
      </c>
      <c r="C6108">
        <v>14</v>
      </c>
      <c r="D6108">
        <v>3</v>
      </c>
      <c r="E6108">
        <v>1</v>
      </c>
    </row>
    <row r="6109" spans="1:5" x14ac:dyDescent="0.25">
      <c r="A6109">
        <v>16073</v>
      </c>
      <c r="B6109">
        <v>1</v>
      </c>
      <c r="C6109">
        <v>19</v>
      </c>
      <c r="D6109">
        <v>1</v>
      </c>
      <c r="E6109">
        <v>1</v>
      </c>
    </row>
    <row r="6110" spans="1:5" x14ac:dyDescent="0.25">
      <c r="A6110">
        <v>16074</v>
      </c>
      <c r="B6110">
        <v>1</v>
      </c>
      <c r="C6110">
        <v>13</v>
      </c>
      <c r="D6110">
        <v>4</v>
      </c>
      <c r="E6110">
        <v>1</v>
      </c>
    </row>
    <row r="6111" spans="1:5" x14ac:dyDescent="0.25">
      <c r="A6111">
        <v>16075</v>
      </c>
      <c r="B6111">
        <v>2</v>
      </c>
      <c r="C6111">
        <v>63</v>
      </c>
      <c r="D6111">
        <v>4</v>
      </c>
      <c r="E6111">
        <v>1</v>
      </c>
    </row>
    <row r="6112" spans="1:5" x14ac:dyDescent="0.25">
      <c r="A6112">
        <v>16076</v>
      </c>
      <c r="B6112">
        <v>1</v>
      </c>
      <c r="C6112">
        <v>23</v>
      </c>
      <c r="D6112">
        <v>5</v>
      </c>
      <c r="E6112">
        <v>2</v>
      </c>
    </row>
    <row r="6113" spans="1:5" x14ac:dyDescent="0.25">
      <c r="A6113">
        <v>16077</v>
      </c>
      <c r="B6113">
        <v>1</v>
      </c>
      <c r="C6113">
        <v>50</v>
      </c>
      <c r="D6113">
        <v>2</v>
      </c>
      <c r="E6113">
        <v>1</v>
      </c>
    </row>
    <row r="6114" spans="1:5" x14ac:dyDescent="0.25">
      <c r="A6114">
        <v>16078</v>
      </c>
      <c r="B6114">
        <v>1</v>
      </c>
      <c r="C6114">
        <v>37</v>
      </c>
      <c r="D6114">
        <v>3</v>
      </c>
      <c r="E6114">
        <v>3</v>
      </c>
    </row>
    <row r="6115" spans="1:5" x14ac:dyDescent="0.25">
      <c r="A6115">
        <v>16079</v>
      </c>
      <c r="B6115">
        <v>2</v>
      </c>
      <c r="C6115">
        <v>46</v>
      </c>
      <c r="D6115">
        <v>1</v>
      </c>
      <c r="E6115">
        <v>1</v>
      </c>
    </row>
    <row r="6116" spans="1:5" x14ac:dyDescent="0.25">
      <c r="A6116">
        <v>16080</v>
      </c>
      <c r="B6116">
        <v>2</v>
      </c>
      <c r="C6116">
        <v>38</v>
      </c>
      <c r="D6116">
        <v>4</v>
      </c>
      <c r="E6116">
        <v>3</v>
      </c>
    </row>
    <row r="6117" spans="1:5" x14ac:dyDescent="0.25">
      <c r="A6117">
        <v>16081</v>
      </c>
      <c r="B6117">
        <v>2</v>
      </c>
      <c r="C6117">
        <v>14</v>
      </c>
      <c r="D6117">
        <v>3</v>
      </c>
      <c r="E6117">
        <v>1</v>
      </c>
    </row>
    <row r="6118" spans="1:5" x14ac:dyDescent="0.25">
      <c r="A6118">
        <v>16082</v>
      </c>
      <c r="B6118">
        <v>2</v>
      </c>
      <c r="C6118">
        <v>9</v>
      </c>
      <c r="D6118">
        <v>1</v>
      </c>
      <c r="E6118">
        <v>1</v>
      </c>
    </row>
    <row r="6119" spans="1:5" x14ac:dyDescent="0.25">
      <c r="A6119">
        <v>16083</v>
      </c>
      <c r="B6119">
        <v>1</v>
      </c>
      <c r="C6119">
        <v>58</v>
      </c>
      <c r="D6119">
        <v>3</v>
      </c>
      <c r="E6119">
        <v>2</v>
      </c>
    </row>
    <row r="6120" spans="1:5" x14ac:dyDescent="0.25">
      <c r="A6120">
        <v>16084</v>
      </c>
      <c r="B6120">
        <v>1</v>
      </c>
      <c r="C6120">
        <v>9</v>
      </c>
      <c r="D6120">
        <v>1</v>
      </c>
      <c r="E6120">
        <v>1</v>
      </c>
    </row>
    <row r="6121" spans="1:5" x14ac:dyDescent="0.25">
      <c r="A6121">
        <v>16085</v>
      </c>
      <c r="B6121">
        <v>2</v>
      </c>
      <c r="C6121">
        <v>19</v>
      </c>
      <c r="D6121">
        <v>3</v>
      </c>
      <c r="E6121">
        <v>3</v>
      </c>
    </row>
    <row r="6122" spans="1:5" x14ac:dyDescent="0.25">
      <c r="A6122">
        <v>16086</v>
      </c>
      <c r="B6122">
        <v>1</v>
      </c>
      <c r="C6122">
        <v>2</v>
      </c>
      <c r="D6122">
        <v>4</v>
      </c>
      <c r="E6122" t="s">
        <v>2</v>
      </c>
    </row>
    <row r="6123" spans="1:5" x14ac:dyDescent="0.25">
      <c r="A6123">
        <v>16087</v>
      </c>
      <c r="B6123">
        <v>2</v>
      </c>
      <c r="C6123">
        <v>12</v>
      </c>
      <c r="D6123">
        <v>3</v>
      </c>
      <c r="E6123">
        <v>1</v>
      </c>
    </row>
    <row r="6124" spans="1:5" x14ac:dyDescent="0.25">
      <c r="A6124">
        <v>16088</v>
      </c>
      <c r="B6124">
        <v>2</v>
      </c>
      <c r="C6124">
        <v>55</v>
      </c>
      <c r="D6124">
        <v>3</v>
      </c>
      <c r="E6124">
        <v>3</v>
      </c>
    </row>
    <row r="6125" spans="1:5" x14ac:dyDescent="0.25">
      <c r="A6125">
        <v>16089</v>
      </c>
      <c r="B6125">
        <v>1</v>
      </c>
      <c r="C6125">
        <v>12</v>
      </c>
      <c r="D6125">
        <v>1</v>
      </c>
      <c r="E6125">
        <v>1</v>
      </c>
    </row>
    <row r="6126" spans="1:5" x14ac:dyDescent="0.25">
      <c r="A6126">
        <v>16090</v>
      </c>
      <c r="B6126">
        <v>2</v>
      </c>
      <c r="C6126">
        <v>0</v>
      </c>
      <c r="D6126">
        <v>3</v>
      </c>
      <c r="E6126" t="s">
        <v>2</v>
      </c>
    </row>
    <row r="6127" spans="1:5" x14ac:dyDescent="0.25">
      <c r="A6127">
        <v>16091</v>
      </c>
      <c r="B6127">
        <v>2</v>
      </c>
      <c r="C6127">
        <v>50</v>
      </c>
      <c r="D6127">
        <v>3</v>
      </c>
      <c r="E6127">
        <v>2</v>
      </c>
    </row>
    <row r="6128" spans="1:5" x14ac:dyDescent="0.25">
      <c r="A6128">
        <v>16092</v>
      </c>
      <c r="B6128">
        <v>2</v>
      </c>
      <c r="C6128">
        <v>40</v>
      </c>
      <c r="D6128">
        <v>1</v>
      </c>
      <c r="E6128">
        <v>1</v>
      </c>
    </row>
    <row r="6129" spans="1:5" x14ac:dyDescent="0.25">
      <c r="A6129">
        <v>16093</v>
      </c>
      <c r="B6129">
        <v>2</v>
      </c>
      <c r="C6129">
        <v>82</v>
      </c>
      <c r="D6129">
        <v>3</v>
      </c>
      <c r="E6129">
        <v>2</v>
      </c>
    </row>
    <row r="6130" spans="1:5" x14ac:dyDescent="0.25">
      <c r="A6130">
        <v>16094</v>
      </c>
      <c r="B6130">
        <v>1</v>
      </c>
      <c r="C6130">
        <v>19</v>
      </c>
      <c r="D6130">
        <v>3</v>
      </c>
      <c r="E6130">
        <v>3</v>
      </c>
    </row>
    <row r="6131" spans="1:5" x14ac:dyDescent="0.25">
      <c r="A6131">
        <v>16095</v>
      </c>
      <c r="B6131">
        <v>1</v>
      </c>
      <c r="C6131">
        <v>0</v>
      </c>
      <c r="D6131">
        <v>3</v>
      </c>
      <c r="E6131" t="s">
        <v>2</v>
      </c>
    </row>
    <row r="6132" spans="1:5" x14ac:dyDescent="0.25">
      <c r="A6132">
        <v>16096</v>
      </c>
      <c r="B6132">
        <v>1</v>
      </c>
      <c r="C6132">
        <v>0</v>
      </c>
      <c r="D6132">
        <v>4</v>
      </c>
      <c r="E6132" t="s">
        <v>2</v>
      </c>
    </row>
    <row r="6133" spans="1:5" x14ac:dyDescent="0.25">
      <c r="A6133">
        <v>16097</v>
      </c>
      <c r="B6133">
        <v>1</v>
      </c>
      <c r="C6133">
        <v>4</v>
      </c>
      <c r="D6133">
        <v>2</v>
      </c>
      <c r="E6133" t="s">
        <v>2</v>
      </c>
    </row>
    <row r="6134" spans="1:5" x14ac:dyDescent="0.25">
      <c r="A6134">
        <v>16098</v>
      </c>
      <c r="B6134">
        <v>1</v>
      </c>
      <c r="C6134">
        <v>64</v>
      </c>
      <c r="D6134">
        <v>3</v>
      </c>
      <c r="E6134">
        <v>3</v>
      </c>
    </row>
    <row r="6135" spans="1:5" x14ac:dyDescent="0.25">
      <c r="A6135">
        <v>16099</v>
      </c>
      <c r="B6135">
        <v>2</v>
      </c>
      <c r="C6135">
        <v>13</v>
      </c>
      <c r="D6135">
        <v>3</v>
      </c>
      <c r="E6135">
        <v>1</v>
      </c>
    </row>
    <row r="6136" spans="1:5" x14ac:dyDescent="0.25">
      <c r="A6136">
        <v>16100</v>
      </c>
      <c r="B6136">
        <v>2</v>
      </c>
      <c r="C6136">
        <v>9</v>
      </c>
      <c r="D6136">
        <v>4</v>
      </c>
      <c r="E6136">
        <v>1</v>
      </c>
    </row>
    <row r="6137" spans="1:5" x14ac:dyDescent="0.25">
      <c r="A6137">
        <v>16101</v>
      </c>
      <c r="B6137">
        <v>1</v>
      </c>
      <c r="C6137">
        <v>1</v>
      </c>
      <c r="D6137">
        <v>5</v>
      </c>
      <c r="E6137" t="s">
        <v>2</v>
      </c>
    </row>
    <row r="6138" spans="1:5" x14ac:dyDescent="0.25">
      <c r="A6138">
        <v>16102</v>
      </c>
      <c r="B6138">
        <v>1</v>
      </c>
      <c r="C6138">
        <v>29</v>
      </c>
      <c r="D6138">
        <v>4</v>
      </c>
      <c r="E6138">
        <v>2</v>
      </c>
    </row>
    <row r="6139" spans="1:5" x14ac:dyDescent="0.25">
      <c r="A6139">
        <v>16103</v>
      </c>
      <c r="B6139">
        <v>2</v>
      </c>
      <c r="C6139">
        <v>0</v>
      </c>
      <c r="D6139">
        <v>3</v>
      </c>
      <c r="E6139" t="s">
        <v>2</v>
      </c>
    </row>
    <row r="6140" spans="1:5" x14ac:dyDescent="0.25">
      <c r="A6140">
        <v>16104</v>
      </c>
      <c r="B6140">
        <v>1</v>
      </c>
      <c r="C6140">
        <v>16</v>
      </c>
      <c r="D6140">
        <v>4</v>
      </c>
      <c r="E6140">
        <v>1</v>
      </c>
    </row>
    <row r="6141" spans="1:5" x14ac:dyDescent="0.25">
      <c r="A6141">
        <v>16105</v>
      </c>
      <c r="B6141">
        <v>2</v>
      </c>
      <c r="C6141">
        <v>54</v>
      </c>
      <c r="D6141">
        <v>3</v>
      </c>
      <c r="E6141">
        <v>2</v>
      </c>
    </row>
    <row r="6142" spans="1:5" x14ac:dyDescent="0.25">
      <c r="A6142">
        <v>16106</v>
      </c>
      <c r="B6142">
        <v>1</v>
      </c>
      <c r="C6142">
        <v>18</v>
      </c>
      <c r="D6142">
        <v>1</v>
      </c>
      <c r="E6142">
        <v>1</v>
      </c>
    </row>
    <row r="6143" spans="1:5" x14ac:dyDescent="0.25">
      <c r="A6143">
        <v>16107</v>
      </c>
      <c r="B6143">
        <v>2</v>
      </c>
      <c r="C6143">
        <v>10</v>
      </c>
      <c r="D6143">
        <v>1</v>
      </c>
      <c r="E6143">
        <v>1</v>
      </c>
    </row>
    <row r="6144" spans="1:5" x14ac:dyDescent="0.25">
      <c r="A6144">
        <v>16108</v>
      </c>
      <c r="B6144">
        <v>2</v>
      </c>
      <c r="C6144">
        <v>0</v>
      </c>
      <c r="D6144">
        <v>4</v>
      </c>
      <c r="E6144" t="s">
        <v>2</v>
      </c>
    </row>
    <row r="6145" spans="1:5" x14ac:dyDescent="0.25">
      <c r="A6145">
        <v>16109</v>
      </c>
      <c r="B6145">
        <v>2</v>
      </c>
      <c r="C6145">
        <v>45</v>
      </c>
      <c r="D6145">
        <v>3</v>
      </c>
      <c r="E6145">
        <v>3</v>
      </c>
    </row>
    <row r="6146" spans="1:5" x14ac:dyDescent="0.25">
      <c r="A6146">
        <v>16110</v>
      </c>
      <c r="B6146">
        <v>1</v>
      </c>
      <c r="C6146">
        <v>56</v>
      </c>
      <c r="D6146">
        <v>1</v>
      </c>
      <c r="E6146">
        <v>3</v>
      </c>
    </row>
    <row r="6147" spans="1:5" x14ac:dyDescent="0.25">
      <c r="A6147">
        <v>16111</v>
      </c>
      <c r="B6147">
        <v>2</v>
      </c>
      <c r="C6147">
        <v>17</v>
      </c>
      <c r="D6147">
        <v>2</v>
      </c>
      <c r="E6147">
        <v>1</v>
      </c>
    </row>
    <row r="6148" spans="1:5" x14ac:dyDescent="0.25">
      <c r="A6148">
        <v>16112</v>
      </c>
      <c r="B6148">
        <v>1</v>
      </c>
      <c r="C6148">
        <v>5</v>
      </c>
      <c r="D6148">
        <v>3</v>
      </c>
      <c r="E6148" t="s">
        <v>2</v>
      </c>
    </row>
    <row r="6149" spans="1:5" x14ac:dyDescent="0.25">
      <c r="A6149">
        <v>16113</v>
      </c>
      <c r="B6149">
        <v>2</v>
      </c>
      <c r="C6149">
        <v>46</v>
      </c>
      <c r="D6149">
        <v>3</v>
      </c>
      <c r="E6149">
        <v>1</v>
      </c>
    </row>
    <row r="6150" spans="1:5" x14ac:dyDescent="0.25">
      <c r="A6150">
        <v>16114</v>
      </c>
      <c r="B6150">
        <v>2</v>
      </c>
      <c r="C6150">
        <v>0</v>
      </c>
      <c r="D6150">
        <v>3</v>
      </c>
      <c r="E6150" t="s">
        <v>2</v>
      </c>
    </row>
    <row r="6151" spans="1:5" x14ac:dyDescent="0.25">
      <c r="A6151">
        <v>16115</v>
      </c>
      <c r="B6151">
        <v>1</v>
      </c>
      <c r="C6151">
        <v>39</v>
      </c>
      <c r="D6151">
        <v>1</v>
      </c>
      <c r="E6151">
        <v>1</v>
      </c>
    </row>
    <row r="6152" spans="1:5" x14ac:dyDescent="0.25">
      <c r="A6152">
        <v>16116</v>
      </c>
      <c r="B6152">
        <v>1</v>
      </c>
      <c r="C6152">
        <v>34</v>
      </c>
      <c r="D6152">
        <v>1</v>
      </c>
      <c r="E6152">
        <v>1</v>
      </c>
    </row>
    <row r="6153" spans="1:5" x14ac:dyDescent="0.25">
      <c r="A6153">
        <v>16117</v>
      </c>
      <c r="B6153">
        <v>1</v>
      </c>
      <c r="C6153">
        <v>31</v>
      </c>
      <c r="D6153">
        <v>3</v>
      </c>
      <c r="E6153">
        <v>3</v>
      </c>
    </row>
    <row r="6154" spans="1:5" x14ac:dyDescent="0.25">
      <c r="A6154">
        <v>16118</v>
      </c>
      <c r="B6154">
        <v>1</v>
      </c>
      <c r="C6154">
        <v>2</v>
      </c>
      <c r="D6154">
        <v>4</v>
      </c>
      <c r="E6154" t="s">
        <v>2</v>
      </c>
    </row>
    <row r="6155" spans="1:5" x14ac:dyDescent="0.25">
      <c r="A6155">
        <v>16119</v>
      </c>
      <c r="B6155">
        <v>1</v>
      </c>
      <c r="C6155">
        <v>14</v>
      </c>
      <c r="D6155">
        <v>3</v>
      </c>
      <c r="E6155">
        <v>1</v>
      </c>
    </row>
    <row r="6156" spans="1:5" x14ac:dyDescent="0.25">
      <c r="A6156">
        <v>16120</v>
      </c>
      <c r="B6156">
        <v>1</v>
      </c>
      <c r="C6156">
        <v>2</v>
      </c>
      <c r="D6156">
        <v>3</v>
      </c>
      <c r="E6156" t="s">
        <v>2</v>
      </c>
    </row>
    <row r="6157" spans="1:5" x14ac:dyDescent="0.25">
      <c r="A6157">
        <v>16121</v>
      </c>
      <c r="B6157">
        <v>1</v>
      </c>
      <c r="C6157">
        <v>10</v>
      </c>
      <c r="D6157">
        <v>4</v>
      </c>
      <c r="E6157">
        <v>1</v>
      </c>
    </row>
    <row r="6158" spans="1:5" x14ac:dyDescent="0.25">
      <c r="A6158">
        <v>16122</v>
      </c>
      <c r="B6158">
        <v>2</v>
      </c>
      <c r="C6158">
        <v>34</v>
      </c>
      <c r="D6158">
        <v>5</v>
      </c>
      <c r="E6158">
        <v>3</v>
      </c>
    </row>
    <row r="6159" spans="1:5" x14ac:dyDescent="0.25">
      <c r="A6159">
        <v>16123</v>
      </c>
      <c r="B6159">
        <v>2</v>
      </c>
      <c r="C6159">
        <v>22</v>
      </c>
      <c r="D6159">
        <v>1</v>
      </c>
      <c r="E6159">
        <v>1</v>
      </c>
    </row>
    <row r="6160" spans="1:5" x14ac:dyDescent="0.25">
      <c r="A6160">
        <v>16124</v>
      </c>
      <c r="B6160">
        <v>2</v>
      </c>
      <c r="C6160">
        <v>10</v>
      </c>
      <c r="D6160">
        <v>3</v>
      </c>
      <c r="E6160">
        <v>1</v>
      </c>
    </row>
    <row r="6161" spans="1:5" x14ac:dyDescent="0.25">
      <c r="A6161">
        <v>16125</v>
      </c>
      <c r="B6161">
        <v>2</v>
      </c>
      <c r="C6161">
        <v>82</v>
      </c>
      <c r="D6161">
        <v>3</v>
      </c>
      <c r="E6161">
        <v>2</v>
      </c>
    </row>
    <row r="6162" spans="1:5" x14ac:dyDescent="0.25">
      <c r="A6162">
        <v>16126</v>
      </c>
      <c r="B6162">
        <v>2</v>
      </c>
      <c r="C6162">
        <v>48</v>
      </c>
      <c r="D6162">
        <v>4</v>
      </c>
      <c r="E6162">
        <v>1</v>
      </c>
    </row>
    <row r="6163" spans="1:5" x14ac:dyDescent="0.25">
      <c r="A6163">
        <v>16127</v>
      </c>
      <c r="B6163">
        <v>2</v>
      </c>
      <c r="C6163">
        <v>4</v>
      </c>
      <c r="D6163">
        <v>3</v>
      </c>
      <c r="E6163" t="s">
        <v>2</v>
      </c>
    </row>
    <row r="6164" spans="1:5" x14ac:dyDescent="0.25">
      <c r="A6164">
        <v>16128</v>
      </c>
      <c r="B6164">
        <v>2</v>
      </c>
      <c r="C6164">
        <v>12</v>
      </c>
      <c r="D6164">
        <v>2</v>
      </c>
      <c r="E6164">
        <v>1</v>
      </c>
    </row>
    <row r="6165" spans="1:5" x14ac:dyDescent="0.25">
      <c r="A6165">
        <v>16129</v>
      </c>
      <c r="B6165">
        <v>2</v>
      </c>
      <c r="C6165">
        <v>15</v>
      </c>
      <c r="D6165">
        <v>1</v>
      </c>
      <c r="E6165">
        <v>1</v>
      </c>
    </row>
    <row r="6166" spans="1:5" x14ac:dyDescent="0.25">
      <c r="A6166">
        <v>16130</v>
      </c>
      <c r="B6166">
        <v>2</v>
      </c>
      <c r="C6166">
        <v>22</v>
      </c>
      <c r="D6166">
        <v>3</v>
      </c>
      <c r="E6166">
        <v>2</v>
      </c>
    </row>
    <row r="6167" spans="1:5" x14ac:dyDescent="0.25">
      <c r="A6167">
        <v>16131</v>
      </c>
      <c r="B6167">
        <v>1</v>
      </c>
      <c r="C6167">
        <v>67</v>
      </c>
      <c r="D6167">
        <v>1</v>
      </c>
      <c r="E6167">
        <v>1</v>
      </c>
    </row>
    <row r="6168" spans="1:5" x14ac:dyDescent="0.25">
      <c r="A6168">
        <v>16132</v>
      </c>
      <c r="B6168">
        <v>1</v>
      </c>
      <c r="C6168">
        <v>25</v>
      </c>
      <c r="D6168">
        <v>3</v>
      </c>
      <c r="E6168">
        <v>2</v>
      </c>
    </row>
    <row r="6169" spans="1:5" x14ac:dyDescent="0.25">
      <c r="A6169">
        <v>16133</v>
      </c>
      <c r="B6169">
        <v>1</v>
      </c>
      <c r="C6169">
        <v>37</v>
      </c>
      <c r="D6169">
        <v>3</v>
      </c>
      <c r="E6169">
        <v>3</v>
      </c>
    </row>
    <row r="6170" spans="1:5" x14ac:dyDescent="0.25">
      <c r="A6170">
        <v>16134</v>
      </c>
      <c r="B6170">
        <v>2</v>
      </c>
      <c r="C6170">
        <v>43</v>
      </c>
      <c r="D6170">
        <v>3</v>
      </c>
      <c r="E6170">
        <v>1</v>
      </c>
    </row>
    <row r="6171" spans="1:5" x14ac:dyDescent="0.25">
      <c r="A6171">
        <v>16135</v>
      </c>
      <c r="B6171">
        <v>1</v>
      </c>
      <c r="C6171">
        <v>19</v>
      </c>
      <c r="D6171">
        <v>1</v>
      </c>
      <c r="E6171">
        <v>1</v>
      </c>
    </row>
    <row r="6172" spans="1:5" x14ac:dyDescent="0.25">
      <c r="A6172">
        <v>16136</v>
      </c>
      <c r="B6172">
        <v>1</v>
      </c>
      <c r="C6172">
        <v>9</v>
      </c>
      <c r="D6172">
        <v>2</v>
      </c>
      <c r="E6172">
        <v>1</v>
      </c>
    </row>
    <row r="6173" spans="1:5" x14ac:dyDescent="0.25">
      <c r="A6173">
        <v>16137</v>
      </c>
      <c r="B6173">
        <v>1</v>
      </c>
      <c r="C6173">
        <v>63</v>
      </c>
      <c r="D6173">
        <v>3</v>
      </c>
      <c r="E6173">
        <v>3</v>
      </c>
    </row>
    <row r="6174" spans="1:5" x14ac:dyDescent="0.25">
      <c r="A6174">
        <v>16138</v>
      </c>
      <c r="B6174">
        <v>2</v>
      </c>
      <c r="C6174">
        <v>54</v>
      </c>
      <c r="D6174">
        <v>3</v>
      </c>
      <c r="E6174">
        <v>3</v>
      </c>
    </row>
    <row r="6175" spans="1:5" x14ac:dyDescent="0.25">
      <c r="A6175">
        <v>16139</v>
      </c>
      <c r="B6175">
        <v>2</v>
      </c>
      <c r="C6175">
        <v>2</v>
      </c>
      <c r="D6175">
        <v>1</v>
      </c>
      <c r="E6175" t="s">
        <v>2</v>
      </c>
    </row>
    <row r="6176" spans="1:5" x14ac:dyDescent="0.25">
      <c r="A6176">
        <v>16140</v>
      </c>
      <c r="B6176">
        <v>1</v>
      </c>
      <c r="C6176">
        <v>46</v>
      </c>
      <c r="D6176">
        <v>2</v>
      </c>
      <c r="E6176">
        <v>1</v>
      </c>
    </row>
    <row r="6177" spans="1:5" x14ac:dyDescent="0.25">
      <c r="A6177">
        <v>16141</v>
      </c>
      <c r="B6177">
        <v>1</v>
      </c>
      <c r="C6177">
        <v>13</v>
      </c>
      <c r="D6177">
        <v>4</v>
      </c>
      <c r="E6177">
        <v>1</v>
      </c>
    </row>
    <row r="6178" spans="1:5" x14ac:dyDescent="0.25">
      <c r="A6178">
        <v>16142</v>
      </c>
      <c r="B6178">
        <v>1</v>
      </c>
      <c r="C6178">
        <v>42</v>
      </c>
      <c r="D6178">
        <v>4</v>
      </c>
      <c r="E6178">
        <v>3</v>
      </c>
    </row>
    <row r="6179" spans="1:5" x14ac:dyDescent="0.25">
      <c r="A6179">
        <v>16143</v>
      </c>
      <c r="B6179">
        <v>1</v>
      </c>
      <c r="C6179">
        <v>3</v>
      </c>
      <c r="D6179">
        <v>3</v>
      </c>
      <c r="E6179" t="s">
        <v>2</v>
      </c>
    </row>
    <row r="6180" spans="1:5" x14ac:dyDescent="0.25">
      <c r="A6180">
        <v>16144</v>
      </c>
      <c r="B6180">
        <v>1</v>
      </c>
      <c r="C6180">
        <v>81</v>
      </c>
      <c r="D6180">
        <v>3</v>
      </c>
      <c r="E6180">
        <v>2</v>
      </c>
    </row>
    <row r="6181" spans="1:5" x14ac:dyDescent="0.25">
      <c r="A6181">
        <v>16145</v>
      </c>
      <c r="B6181">
        <v>2</v>
      </c>
      <c r="C6181">
        <v>2</v>
      </c>
      <c r="D6181">
        <v>4</v>
      </c>
      <c r="E6181" t="s">
        <v>2</v>
      </c>
    </row>
    <row r="6182" spans="1:5" x14ac:dyDescent="0.25">
      <c r="A6182">
        <v>16146</v>
      </c>
      <c r="B6182">
        <v>1</v>
      </c>
      <c r="C6182">
        <v>78</v>
      </c>
      <c r="D6182">
        <v>3</v>
      </c>
      <c r="E6182">
        <v>3</v>
      </c>
    </row>
    <row r="6183" spans="1:5" x14ac:dyDescent="0.25">
      <c r="A6183">
        <v>16147</v>
      </c>
      <c r="B6183">
        <v>1</v>
      </c>
      <c r="C6183">
        <v>9</v>
      </c>
      <c r="D6183">
        <v>4</v>
      </c>
      <c r="E6183">
        <v>1</v>
      </c>
    </row>
    <row r="6184" spans="1:5" x14ac:dyDescent="0.25">
      <c r="A6184">
        <v>16148</v>
      </c>
      <c r="B6184">
        <v>2</v>
      </c>
      <c r="C6184">
        <v>15</v>
      </c>
      <c r="D6184">
        <v>3</v>
      </c>
      <c r="E6184">
        <v>1</v>
      </c>
    </row>
    <row r="6185" spans="1:5" x14ac:dyDescent="0.25">
      <c r="A6185">
        <v>16149</v>
      </c>
      <c r="B6185">
        <v>1</v>
      </c>
      <c r="C6185">
        <v>36</v>
      </c>
      <c r="D6185">
        <v>3</v>
      </c>
      <c r="E6185">
        <v>2</v>
      </c>
    </row>
    <row r="6186" spans="1:5" x14ac:dyDescent="0.25">
      <c r="A6186">
        <v>16150</v>
      </c>
      <c r="B6186">
        <v>1</v>
      </c>
      <c r="C6186">
        <v>54</v>
      </c>
      <c r="D6186">
        <v>2</v>
      </c>
      <c r="E6186">
        <v>3</v>
      </c>
    </row>
    <row r="6187" spans="1:5" x14ac:dyDescent="0.25">
      <c r="A6187">
        <v>16151</v>
      </c>
      <c r="B6187">
        <v>2</v>
      </c>
      <c r="C6187">
        <v>2</v>
      </c>
      <c r="D6187">
        <v>4</v>
      </c>
      <c r="E6187" t="s">
        <v>2</v>
      </c>
    </row>
    <row r="6188" spans="1:5" x14ac:dyDescent="0.25">
      <c r="A6188">
        <v>16152</v>
      </c>
      <c r="B6188">
        <v>1</v>
      </c>
      <c r="C6188">
        <v>3</v>
      </c>
      <c r="D6188">
        <v>3</v>
      </c>
      <c r="E6188" t="s">
        <v>2</v>
      </c>
    </row>
    <row r="6189" spans="1:5" x14ac:dyDescent="0.25">
      <c r="A6189">
        <v>16153</v>
      </c>
      <c r="B6189">
        <v>1</v>
      </c>
      <c r="C6189">
        <v>19</v>
      </c>
      <c r="D6189">
        <v>1</v>
      </c>
      <c r="E6189">
        <v>2</v>
      </c>
    </row>
    <row r="6190" spans="1:5" x14ac:dyDescent="0.25">
      <c r="A6190">
        <v>16154</v>
      </c>
      <c r="B6190">
        <v>2</v>
      </c>
      <c r="C6190">
        <v>8</v>
      </c>
      <c r="D6190">
        <v>3</v>
      </c>
      <c r="E6190">
        <v>1</v>
      </c>
    </row>
    <row r="6191" spans="1:5" x14ac:dyDescent="0.25">
      <c r="A6191">
        <v>16155</v>
      </c>
      <c r="B6191">
        <v>1</v>
      </c>
      <c r="C6191">
        <v>66</v>
      </c>
      <c r="D6191">
        <v>3</v>
      </c>
      <c r="E6191">
        <v>1</v>
      </c>
    </row>
    <row r="6192" spans="1:5" x14ac:dyDescent="0.25">
      <c r="A6192">
        <v>16156</v>
      </c>
      <c r="B6192">
        <v>2</v>
      </c>
      <c r="C6192">
        <v>74</v>
      </c>
      <c r="D6192">
        <v>3</v>
      </c>
      <c r="E6192">
        <v>3</v>
      </c>
    </row>
    <row r="6193" spans="1:5" x14ac:dyDescent="0.25">
      <c r="A6193">
        <v>16157</v>
      </c>
      <c r="B6193">
        <v>1</v>
      </c>
      <c r="C6193">
        <v>67</v>
      </c>
      <c r="D6193">
        <v>3</v>
      </c>
      <c r="E6193">
        <v>1</v>
      </c>
    </row>
    <row r="6194" spans="1:5" x14ac:dyDescent="0.25">
      <c r="A6194">
        <v>16158</v>
      </c>
      <c r="B6194">
        <v>2</v>
      </c>
      <c r="C6194">
        <v>34</v>
      </c>
      <c r="D6194">
        <v>3</v>
      </c>
      <c r="E6194">
        <v>3</v>
      </c>
    </row>
    <row r="6195" spans="1:5" x14ac:dyDescent="0.25">
      <c r="A6195">
        <v>16159</v>
      </c>
      <c r="B6195">
        <v>2</v>
      </c>
      <c r="C6195">
        <v>15</v>
      </c>
      <c r="D6195">
        <v>1</v>
      </c>
      <c r="E6195">
        <v>1</v>
      </c>
    </row>
    <row r="6196" spans="1:5" x14ac:dyDescent="0.25">
      <c r="A6196">
        <v>16160</v>
      </c>
      <c r="B6196">
        <v>1</v>
      </c>
      <c r="C6196">
        <v>18</v>
      </c>
      <c r="D6196">
        <v>3</v>
      </c>
      <c r="E6196">
        <v>2</v>
      </c>
    </row>
    <row r="6197" spans="1:5" x14ac:dyDescent="0.25">
      <c r="A6197">
        <v>16161</v>
      </c>
      <c r="B6197">
        <v>2</v>
      </c>
      <c r="C6197">
        <v>29</v>
      </c>
      <c r="D6197">
        <v>5</v>
      </c>
      <c r="E6197">
        <v>3</v>
      </c>
    </row>
    <row r="6198" spans="1:5" x14ac:dyDescent="0.25">
      <c r="A6198">
        <v>16162</v>
      </c>
      <c r="B6198">
        <v>1</v>
      </c>
      <c r="C6198">
        <v>12</v>
      </c>
      <c r="D6198">
        <v>1</v>
      </c>
      <c r="E6198">
        <v>1</v>
      </c>
    </row>
    <row r="6199" spans="1:5" x14ac:dyDescent="0.25">
      <c r="A6199">
        <v>16163</v>
      </c>
      <c r="B6199">
        <v>1</v>
      </c>
      <c r="C6199">
        <v>60</v>
      </c>
      <c r="D6199">
        <v>3</v>
      </c>
      <c r="E6199">
        <v>1</v>
      </c>
    </row>
    <row r="6200" spans="1:5" x14ac:dyDescent="0.25">
      <c r="A6200">
        <v>16164</v>
      </c>
      <c r="B6200">
        <v>2</v>
      </c>
      <c r="C6200">
        <v>13</v>
      </c>
      <c r="D6200">
        <v>3</v>
      </c>
      <c r="E6200">
        <v>1</v>
      </c>
    </row>
    <row r="6201" spans="1:5" x14ac:dyDescent="0.25">
      <c r="A6201">
        <v>16165</v>
      </c>
      <c r="B6201">
        <v>1</v>
      </c>
      <c r="C6201">
        <v>16</v>
      </c>
      <c r="D6201">
        <v>5</v>
      </c>
      <c r="E6201">
        <v>1</v>
      </c>
    </row>
    <row r="6202" spans="1:5" x14ac:dyDescent="0.25">
      <c r="A6202">
        <v>16166</v>
      </c>
      <c r="B6202">
        <v>2</v>
      </c>
      <c r="C6202">
        <v>7</v>
      </c>
      <c r="D6202">
        <v>3</v>
      </c>
      <c r="E6202">
        <v>1</v>
      </c>
    </row>
    <row r="6203" spans="1:5" x14ac:dyDescent="0.25">
      <c r="A6203">
        <v>16167</v>
      </c>
      <c r="B6203">
        <v>2</v>
      </c>
      <c r="C6203">
        <v>14</v>
      </c>
      <c r="D6203">
        <v>4</v>
      </c>
      <c r="E6203">
        <v>1</v>
      </c>
    </row>
    <row r="6204" spans="1:5" x14ac:dyDescent="0.25">
      <c r="A6204">
        <v>16168</v>
      </c>
      <c r="B6204">
        <v>2</v>
      </c>
      <c r="C6204">
        <v>0</v>
      </c>
      <c r="D6204">
        <v>3</v>
      </c>
      <c r="E6204" t="s">
        <v>2</v>
      </c>
    </row>
    <row r="6205" spans="1:5" x14ac:dyDescent="0.25">
      <c r="A6205">
        <v>16169</v>
      </c>
      <c r="B6205">
        <v>2</v>
      </c>
      <c r="C6205">
        <v>19</v>
      </c>
      <c r="D6205">
        <v>3</v>
      </c>
      <c r="E6205">
        <v>2</v>
      </c>
    </row>
    <row r="6206" spans="1:5" x14ac:dyDescent="0.25">
      <c r="A6206">
        <v>16170</v>
      </c>
      <c r="B6206">
        <v>2</v>
      </c>
      <c r="C6206">
        <v>34</v>
      </c>
      <c r="D6206">
        <v>3</v>
      </c>
      <c r="E6206">
        <v>3</v>
      </c>
    </row>
    <row r="6207" spans="1:5" x14ac:dyDescent="0.25">
      <c r="A6207">
        <v>16171</v>
      </c>
      <c r="B6207">
        <v>2</v>
      </c>
      <c r="C6207">
        <v>0</v>
      </c>
      <c r="D6207">
        <v>4</v>
      </c>
      <c r="E6207" t="s">
        <v>2</v>
      </c>
    </row>
    <row r="6208" spans="1:5" x14ac:dyDescent="0.25">
      <c r="A6208">
        <v>16172</v>
      </c>
      <c r="B6208">
        <v>2</v>
      </c>
      <c r="C6208">
        <v>13</v>
      </c>
      <c r="D6208">
        <v>1</v>
      </c>
      <c r="E6208">
        <v>1</v>
      </c>
    </row>
    <row r="6209" spans="1:5" x14ac:dyDescent="0.25">
      <c r="A6209">
        <v>16173</v>
      </c>
      <c r="B6209">
        <v>1</v>
      </c>
      <c r="C6209">
        <v>8</v>
      </c>
      <c r="D6209">
        <v>4</v>
      </c>
      <c r="E6209">
        <v>1</v>
      </c>
    </row>
    <row r="6210" spans="1:5" x14ac:dyDescent="0.25">
      <c r="A6210">
        <v>16174</v>
      </c>
      <c r="B6210">
        <v>1</v>
      </c>
      <c r="C6210">
        <v>17</v>
      </c>
      <c r="D6210">
        <v>1</v>
      </c>
      <c r="E6210">
        <v>1</v>
      </c>
    </row>
    <row r="6211" spans="1:5" x14ac:dyDescent="0.25">
      <c r="A6211">
        <v>16175</v>
      </c>
      <c r="B6211">
        <v>2</v>
      </c>
      <c r="C6211">
        <v>15</v>
      </c>
      <c r="D6211">
        <v>1</v>
      </c>
      <c r="E6211">
        <v>1</v>
      </c>
    </row>
    <row r="6212" spans="1:5" x14ac:dyDescent="0.25">
      <c r="A6212">
        <v>16176</v>
      </c>
      <c r="B6212">
        <v>1</v>
      </c>
      <c r="C6212">
        <v>83</v>
      </c>
      <c r="D6212">
        <v>2</v>
      </c>
      <c r="E6212">
        <v>1</v>
      </c>
    </row>
    <row r="6213" spans="1:5" x14ac:dyDescent="0.25">
      <c r="A6213">
        <v>16177</v>
      </c>
      <c r="B6213">
        <v>1</v>
      </c>
      <c r="C6213">
        <v>0</v>
      </c>
      <c r="D6213">
        <v>1</v>
      </c>
      <c r="E6213" t="s">
        <v>2</v>
      </c>
    </row>
    <row r="6214" spans="1:5" x14ac:dyDescent="0.25">
      <c r="A6214">
        <v>16178</v>
      </c>
      <c r="B6214">
        <v>1</v>
      </c>
      <c r="C6214">
        <v>12</v>
      </c>
      <c r="D6214">
        <v>1</v>
      </c>
      <c r="E6214">
        <v>1</v>
      </c>
    </row>
    <row r="6215" spans="1:5" x14ac:dyDescent="0.25">
      <c r="A6215">
        <v>16179</v>
      </c>
      <c r="B6215">
        <v>2</v>
      </c>
      <c r="C6215">
        <v>85</v>
      </c>
      <c r="D6215">
        <v>3</v>
      </c>
      <c r="E6215">
        <v>1</v>
      </c>
    </row>
    <row r="6216" spans="1:5" x14ac:dyDescent="0.25">
      <c r="A6216">
        <v>16180</v>
      </c>
      <c r="B6216">
        <v>1</v>
      </c>
      <c r="C6216">
        <v>45</v>
      </c>
      <c r="D6216">
        <v>3</v>
      </c>
      <c r="E6216">
        <v>3</v>
      </c>
    </row>
    <row r="6217" spans="1:5" x14ac:dyDescent="0.25">
      <c r="A6217">
        <v>16181</v>
      </c>
      <c r="B6217">
        <v>1</v>
      </c>
      <c r="C6217">
        <v>17</v>
      </c>
      <c r="D6217">
        <v>1</v>
      </c>
      <c r="E6217">
        <v>1</v>
      </c>
    </row>
    <row r="6218" spans="1:5" x14ac:dyDescent="0.25">
      <c r="A6218">
        <v>16182</v>
      </c>
      <c r="B6218">
        <v>2</v>
      </c>
      <c r="C6218">
        <v>74</v>
      </c>
      <c r="D6218">
        <v>3</v>
      </c>
      <c r="E6218">
        <v>2</v>
      </c>
    </row>
    <row r="6219" spans="1:5" x14ac:dyDescent="0.25">
      <c r="A6219">
        <v>16183</v>
      </c>
      <c r="B6219">
        <v>1</v>
      </c>
      <c r="C6219">
        <v>17</v>
      </c>
      <c r="D6219">
        <v>4</v>
      </c>
      <c r="E6219">
        <v>1</v>
      </c>
    </row>
    <row r="6220" spans="1:5" x14ac:dyDescent="0.25">
      <c r="A6220">
        <v>16184</v>
      </c>
      <c r="B6220">
        <v>1</v>
      </c>
      <c r="C6220">
        <v>19</v>
      </c>
      <c r="D6220">
        <v>1</v>
      </c>
      <c r="E6220">
        <v>2</v>
      </c>
    </row>
    <row r="6221" spans="1:5" x14ac:dyDescent="0.25">
      <c r="A6221">
        <v>16185</v>
      </c>
      <c r="B6221">
        <v>2</v>
      </c>
      <c r="C6221">
        <v>7</v>
      </c>
      <c r="D6221">
        <v>2</v>
      </c>
      <c r="E6221">
        <v>1</v>
      </c>
    </row>
    <row r="6222" spans="1:5" x14ac:dyDescent="0.25">
      <c r="A6222">
        <v>16186</v>
      </c>
      <c r="B6222">
        <v>2</v>
      </c>
      <c r="C6222">
        <v>75</v>
      </c>
      <c r="D6222">
        <v>3</v>
      </c>
      <c r="E6222">
        <v>1</v>
      </c>
    </row>
    <row r="6223" spans="1:5" x14ac:dyDescent="0.25">
      <c r="A6223">
        <v>16187</v>
      </c>
      <c r="B6223">
        <v>1</v>
      </c>
      <c r="C6223">
        <v>70</v>
      </c>
      <c r="D6223">
        <v>3</v>
      </c>
      <c r="E6223">
        <v>1</v>
      </c>
    </row>
    <row r="6224" spans="1:5" x14ac:dyDescent="0.25">
      <c r="A6224">
        <v>16188</v>
      </c>
      <c r="B6224">
        <v>2</v>
      </c>
      <c r="C6224">
        <v>85</v>
      </c>
      <c r="D6224">
        <v>3</v>
      </c>
      <c r="E6224">
        <v>2</v>
      </c>
    </row>
    <row r="6225" spans="1:5" x14ac:dyDescent="0.25">
      <c r="A6225">
        <v>16189</v>
      </c>
      <c r="B6225">
        <v>1</v>
      </c>
      <c r="C6225">
        <v>2</v>
      </c>
      <c r="D6225">
        <v>3</v>
      </c>
      <c r="E6225" t="s">
        <v>2</v>
      </c>
    </row>
    <row r="6226" spans="1:5" x14ac:dyDescent="0.25">
      <c r="A6226">
        <v>16190</v>
      </c>
      <c r="B6226">
        <v>1</v>
      </c>
      <c r="C6226">
        <v>52</v>
      </c>
      <c r="D6226">
        <v>3</v>
      </c>
      <c r="E6226">
        <v>3</v>
      </c>
    </row>
    <row r="6227" spans="1:5" x14ac:dyDescent="0.25">
      <c r="A6227">
        <v>16191</v>
      </c>
      <c r="B6227">
        <v>2</v>
      </c>
      <c r="C6227">
        <v>15</v>
      </c>
      <c r="D6227">
        <v>3</v>
      </c>
      <c r="E6227">
        <v>1</v>
      </c>
    </row>
    <row r="6228" spans="1:5" x14ac:dyDescent="0.25">
      <c r="A6228">
        <v>16192</v>
      </c>
      <c r="B6228">
        <v>1</v>
      </c>
      <c r="C6228">
        <v>39</v>
      </c>
      <c r="D6228">
        <v>3</v>
      </c>
      <c r="E6228">
        <v>1</v>
      </c>
    </row>
    <row r="6229" spans="1:5" x14ac:dyDescent="0.25">
      <c r="A6229">
        <v>16193</v>
      </c>
      <c r="B6229">
        <v>1</v>
      </c>
      <c r="C6229">
        <v>71</v>
      </c>
      <c r="D6229">
        <v>2</v>
      </c>
      <c r="E6229">
        <v>1</v>
      </c>
    </row>
    <row r="6230" spans="1:5" x14ac:dyDescent="0.25">
      <c r="A6230">
        <v>16194</v>
      </c>
      <c r="B6230">
        <v>1</v>
      </c>
      <c r="C6230">
        <v>0</v>
      </c>
      <c r="D6230">
        <v>3</v>
      </c>
      <c r="E6230" t="s">
        <v>2</v>
      </c>
    </row>
    <row r="6231" spans="1:5" x14ac:dyDescent="0.25">
      <c r="A6231">
        <v>16195</v>
      </c>
      <c r="B6231">
        <v>1</v>
      </c>
      <c r="C6231">
        <v>1</v>
      </c>
      <c r="D6231">
        <v>1</v>
      </c>
      <c r="E6231" t="s">
        <v>2</v>
      </c>
    </row>
    <row r="6232" spans="1:5" x14ac:dyDescent="0.25">
      <c r="A6232">
        <v>16196</v>
      </c>
      <c r="B6232">
        <v>1</v>
      </c>
      <c r="C6232">
        <v>1</v>
      </c>
      <c r="D6232">
        <v>1</v>
      </c>
      <c r="E6232" t="s">
        <v>2</v>
      </c>
    </row>
    <row r="6233" spans="1:5" x14ac:dyDescent="0.25">
      <c r="A6233">
        <v>16197</v>
      </c>
      <c r="B6233">
        <v>2</v>
      </c>
      <c r="C6233">
        <v>9</v>
      </c>
      <c r="D6233">
        <v>1</v>
      </c>
      <c r="E6233">
        <v>1</v>
      </c>
    </row>
    <row r="6234" spans="1:5" x14ac:dyDescent="0.25">
      <c r="A6234">
        <v>16198</v>
      </c>
      <c r="B6234">
        <v>2</v>
      </c>
      <c r="C6234">
        <v>14</v>
      </c>
      <c r="D6234">
        <v>2</v>
      </c>
      <c r="E6234">
        <v>1</v>
      </c>
    </row>
    <row r="6235" spans="1:5" x14ac:dyDescent="0.25">
      <c r="A6235">
        <v>16199</v>
      </c>
      <c r="B6235">
        <v>2</v>
      </c>
      <c r="C6235">
        <v>47</v>
      </c>
      <c r="D6235">
        <v>4</v>
      </c>
      <c r="E6235">
        <v>3</v>
      </c>
    </row>
    <row r="6236" spans="1:5" x14ac:dyDescent="0.25">
      <c r="A6236">
        <v>16200</v>
      </c>
      <c r="B6236">
        <v>2</v>
      </c>
      <c r="C6236">
        <v>66</v>
      </c>
      <c r="D6236">
        <v>3</v>
      </c>
      <c r="E6236">
        <v>3</v>
      </c>
    </row>
    <row r="6237" spans="1:5" x14ac:dyDescent="0.25">
      <c r="A6237">
        <v>16201</v>
      </c>
      <c r="B6237">
        <v>2</v>
      </c>
      <c r="C6237">
        <v>50</v>
      </c>
      <c r="D6237">
        <v>3</v>
      </c>
      <c r="E6237">
        <v>1</v>
      </c>
    </row>
    <row r="6238" spans="1:5" x14ac:dyDescent="0.25">
      <c r="A6238">
        <v>16202</v>
      </c>
      <c r="B6238">
        <v>2</v>
      </c>
      <c r="C6238">
        <v>22</v>
      </c>
      <c r="D6238">
        <v>1</v>
      </c>
      <c r="E6238">
        <v>1</v>
      </c>
    </row>
    <row r="6239" spans="1:5" x14ac:dyDescent="0.25">
      <c r="A6239">
        <v>16203</v>
      </c>
      <c r="B6239">
        <v>1</v>
      </c>
      <c r="C6239">
        <v>68</v>
      </c>
      <c r="D6239">
        <v>4</v>
      </c>
      <c r="E6239">
        <v>1</v>
      </c>
    </row>
    <row r="6240" spans="1:5" x14ac:dyDescent="0.25">
      <c r="A6240">
        <v>16204</v>
      </c>
      <c r="B6240">
        <v>2</v>
      </c>
      <c r="C6240">
        <v>42</v>
      </c>
      <c r="D6240">
        <v>4</v>
      </c>
      <c r="E6240">
        <v>1</v>
      </c>
    </row>
    <row r="6241" spans="1:5" x14ac:dyDescent="0.25">
      <c r="A6241">
        <v>16205</v>
      </c>
      <c r="B6241">
        <v>2</v>
      </c>
      <c r="C6241">
        <v>54</v>
      </c>
      <c r="D6241">
        <v>3</v>
      </c>
      <c r="E6241">
        <v>2</v>
      </c>
    </row>
    <row r="6242" spans="1:5" x14ac:dyDescent="0.25">
      <c r="A6242">
        <v>16206</v>
      </c>
      <c r="B6242">
        <v>1</v>
      </c>
      <c r="C6242">
        <v>85</v>
      </c>
      <c r="D6242">
        <v>2</v>
      </c>
      <c r="E6242">
        <v>1</v>
      </c>
    </row>
    <row r="6243" spans="1:5" x14ac:dyDescent="0.25">
      <c r="A6243">
        <v>16207</v>
      </c>
      <c r="B6243">
        <v>2</v>
      </c>
      <c r="C6243">
        <v>40</v>
      </c>
      <c r="D6243">
        <v>3</v>
      </c>
      <c r="E6243">
        <v>2</v>
      </c>
    </row>
    <row r="6244" spans="1:5" x14ac:dyDescent="0.25">
      <c r="A6244">
        <v>16208</v>
      </c>
      <c r="B6244">
        <v>1</v>
      </c>
      <c r="C6244">
        <v>1</v>
      </c>
      <c r="D6244">
        <v>4</v>
      </c>
      <c r="E6244" t="s">
        <v>2</v>
      </c>
    </row>
    <row r="6245" spans="1:5" x14ac:dyDescent="0.25">
      <c r="A6245">
        <v>16209</v>
      </c>
      <c r="B6245">
        <v>2</v>
      </c>
      <c r="C6245">
        <v>4</v>
      </c>
      <c r="D6245">
        <v>3</v>
      </c>
      <c r="E6245" t="s">
        <v>2</v>
      </c>
    </row>
    <row r="6246" spans="1:5" x14ac:dyDescent="0.25">
      <c r="A6246">
        <v>16210</v>
      </c>
      <c r="B6246">
        <v>2</v>
      </c>
      <c r="C6246">
        <v>29</v>
      </c>
      <c r="D6246">
        <v>1</v>
      </c>
      <c r="E6246">
        <v>2</v>
      </c>
    </row>
    <row r="6247" spans="1:5" x14ac:dyDescent="0.25">
      <c r="A6247">
        <v>16211</v>
      </c>
      <c r="B6247">
        <v>1</v>
      </c>
      <c r="C6247">
        <v>49</v>
      </c>
      <c r="D6247">
        <v>3</v>
      </c>
      <c r="E6247">
        <v>2</v>
      </c>
    </row>
    <row r="6248" spans="1:5" x14ac:dyDescent="0.25">
      <c r="A6248">
        <v>16212</v>
      </c>
      <c r="B6248">
        <v>1</v>
      </c>
      <c r="C6248">
        <v>32</v>
      </c>
      <c r="D6248">
        <v>2</v>
      </c>
      <c r="E6248">
        <v>1</v>
      </c>
    </row>
    <row r="6249" spans="1:5" x14ac:dyDescent="0.25">
      <c r="A6249">
        <v>16213</v>
      </c>
      <c r="B6249">
        <v>1</v>
      </c>
      <c r="C6249">
        <v>19</v>
      </c>
      <c r="D6249">
        <v>4</v>
      </c>
      <c r="E6249">
        <v>1</v>
      </c>
    </row>
    <row r="6250" spans="1:5" x14ac:dyDescent="0.25">
      <c r="A6250">
        <v>16214</v>
      </c>
      <c r="B6250">
        <v>1</v>
      </c>
      <c r="C6250">
        <v>44</v>
      </c>
      <c r="D6250">
        <v>3</v>
      </c>
      <c r="E6250">
        <v>3</v>
      </c>
    </row>
    <row r="6251" spans="1:5" x14ac:dyDescent="0.25">
      <c r="A6251">
        <v>16215</v>
      </c>
      <c r="B6251">
        <v>2</v>
      </c>
      <c r="C6251">
        <v>57</v>
      </c>
      <c r="D6251">
        <v>3</v>
      </c>
      <c r="E6251">
        <v>3</v>
      </c>
    </row>
    <row r="6252" spans="1:5" x14ac:dyDescent="0.25">
      <c r="A6252">
        <v>16216</v>
      </c>
      <c r="B6252">
        <v>2</v>
      </c>
      <c r="C6252">
        <v>27</v>
      </c>
      <c r="D6252">
        <v>3</v>
      </c>
      <c r="E6252">
        <v>3</v>
      </c>
    </row>
    <row r="6253" spans="1:5" x14ac:dyDescent="0.25">
      <c r="A6253">
        <v>16217</v>
      </c>
      <c r="B6253">
        <v>2</v>
      </c>
      <c r="C6253">
        <v>61</v>
      </c>
      <c r="D6253">
        <v>4</v>
      </c>
      <c r="E6253">
        <v>3</v>
      </c>
    </row>
    <row r="6254" spans="1:5" x14ac:dyDescent="0.25">
      <c r="A6254">
        <v>16218</v>
      </c>
      <c r="B6254">
        <v>2</v>
      </c>
      <c r="C6254">
        <v>13</v>
      </c>
      <c r="D6254">
        <v>4</v>
      </c>
      <c r="E6254">
        <v>1</v>
      </c>
    </row>
    <row r="6255" spans="1:5" x14ac:dyDescent="0.25">
      <c r="A6255">
        <v>16219</v>
      </c>
      <c r="B6255">
        <v>2</v>
      </c>
      <c r="C6255">
        <v>18</v>
      </c>
      <c r="D6255">
        <v>3</v>
      </c>
      <c r="E6255">
        <v>1</v>
      </c>
    </row>
    <row r="6256" spans="1:5" x14ac:dyDescent="0.25">
      <c r="A6256">
        <v>16220</v>
      </c>
      <c r="B6256">
        <v>1</v>
      </c>
      <c r="C6256">
        <v>9</v>
      </c>
      <c r="D6256">
        <v>3</v>
      </c>
      <c r="E6256">
        <v>1</v>
      </c>
    </row>
    <row r="6257" spans="1:5" x14ac:dyDescent="0.25">
      <c r="A6257">
        <v>16221</v>
      </c>
      <c r="B6257">
        <v>1</v>
      </c>
      <c r="C6257">
        <v>0</v>
      </c>
      <c r="D6257">
        <v>4</v>
      </c>
      <c r="E6257" t="s">
        <v>2</v>
      </c>
    </row>
    <row r="6258" spans="1:5" x14ac:dyDescent="0.25">
      <c r="A6258">
        <v>16222</v>
      </c>
      <c r="B6258">
        <v>1</v>
      </c>
      <c r="C6258">
        <v>16</v>
      </c>
      <c r="D6258">
        <v>3</v>
      </c>
      <c r="E6258">
        <v>1</v>
      </c>
    </row>
    <row r="6259" spans="1:5" x14ac:dyDescent="0.25">
      <c r="A6259">
        <v>16223</v>
      </c>
      <c r="B6259">
        <v>2</v>
      </c>
      <c r="C6259">
        <v>39</v>
      </c>
      <c r="D6259">
        <v>3</v>
      </c>
      <c r="E6259">
        <v>2</v>
      </c>
    </row>
    <row r="6260" spans="1:5" x14ac:dyDescent="0.25">
      <c r="A6260">
        <v>16224</v>
      </c>
      <c r="B6260">
        <v>2</v>
      </c>
      <c r="C6260">
        <v>0</v>
      </c>
      <c r="D6260">
        <v>1</v>
      </c>
      <c r="E6260" t="s">
        <v>2</v>
      </c>
    </row>
    <row r="6261" spans="1:5" x14ac:dyDescent="0.25">
      <c r="A6261">
        <v>16225</v>
      </c>
      <c r="B6261">
        <v>1</v>
      </c>
      <c r="C6261">
        <v>72</v>
      </c>
      <c r="D6261">
        <v>3</v>
      </c>
      <c r="E6261">
        <v>3</v>
      </c>
    </row>
    <row r="6262" spans="1:5" x14ac:dyDescent="0.25">
      <c r="A6262">
        <v>16226</v>
      </c>
      <c r="B6262">
        <v>1</v>
      </c>
      <c r="C6262">
        <v>50</v>
      </c>
      <c r="D6262">
        <v>3</v>
      </c>
      <c r="E6262">
        <v>3</v>
      </c>
    </row>
    <row r="6263" spans="1:5" x14ac:dyDescent="0.25">
      <c r="A6263">
        <v>16227</v>
      </c>
      <c r="B6263">
        <v>2</v>
      </c>
      <c r="C6263">
        <v>6</v>
      </c>
      <c r="D6263">
        <v>1</v>
      </c>
      <c r="E6263">
        <v>1</v>
      </c>
    </row>
    <row r="6264" spans="1:5" x14ac:dyDescent="0.25">
      <c r="A6264">
        <v>16228</v>
      </c>
      <c r="B6264">
        <v>1</v>
      </c>
      <c r="C6264">
        <v>55</v>
      </c>
      <c r="D6264">
        <v>3</v>
      </c>
      <c r="E6264">
        <v>3</v>
      </c>
    </row>
    <row r="6265" spans="1:5" x14ac:dyDescent="0.25">
      <c r="A6265">
        <v>16229</v>
      </c>
      <c r="B6265">
        <v>2</v>
      </c>
      <c r="C6265">
        <v>71</v>
      </c>
      <c r="D6265">
        <v>3</v>
      </c>
      <c r="E6265">
        <v>2</v>
      </c>
    </row>
    <row r="6266" spans="1:5" x14ac:dyDescent="0.25">
      <c r="A6266">
        <v>16230</v>
      </c>
      <c r="B6266">
        <v>1</v>
      </c>
      <c r="C6266">
        <v>5</v>
      </c>
      <c r="D6266">
        <v>3</v>
      </c>
      <c r="E6266" t="s">
        <v>2</v>
      </c>
    </row>
    <row r="6267" spans="1:5" x14ac:dyDescent="0.25">
      <c r="A6267">
        <v>16231</v>
      </c>
      <c r="B6267">
        <v>1</v>
      </c>
      <c r="C6267">
        <v>14</v>
      </c>
      <c r="D6267">
        <v>1</v>
      </c>
      <c r="E6267">
        <v>1</v>
      </c>
    </row>
    <row r="6268" spans="1:5" x14ac:dyDescent="0.25">
      <c r="A6268">
        <v>16232</v>
      </c>
      <c r="B6268">
        <v>1</v>
      </c>
      <c r="C6268">
        <v>41</v>
      </c>
      <c r="D6268">
        <v>3</v>
      </c>
      <c r="E6268">
        <v>3</v>
      </c>
    </row>
    <row r="6269" spans="1:5" x14ac:dyDescent="0.25">
      <c r="A6269">
        <v>16233</v>
      </c>
      <c r="B6269">
        <v>2</v>
      </c>
      <c r="C6269">
        <v>49</v>
      </c>
      <c r="D6269">
        <v>3</v>
      </c>
      <c r="E6269">
        <v>3</v>
      </c>
    </row>
    <row r="6270" spans="1:5" x14ac:dyDescent="0.25">
      <c r="A6270">
        <v>16234</v>
      </c>
      <c r="B6270">
        <v>1</v>
      </c>
      <c r="C6270">
        <v>54</v>
      </c>
      <c r="D6270">
        <v>3</v>
      </c>
      <c r="E6270">
        <v>2</v>
      </c>
    </row>
    <row r="6271" spans="1:5" x14ac:dyDescent="0.25">
      <c r="A6271">
        <v>16235</v>
      </c>
      <c r="B6271">
        <v>1</v>
      </c>
      <c r="C6271">
        <v>67</v>
      </c>
      <c r="D6271">
        <v>3</v>
      </c>
      <c r="E6271">
        <v>3</v>
      </c>
    </row>
    <row r="6272" spans="1:5" x14ac:dyDescent="0.25">
      <c r="A6272">
        <v>16236</v>
      </c>
      <c r="B6272">
        <v>2</v>
      </c>
      <c r="C6272">
        <v>12</v>
      </c>
      <c r="D6272">
        <v>1</v>
      </c>
      <c r="E6272">
        <v>1</v>
      </c>
    </row>
    <row r="6273" spans="1:5" x14ac:dyDescent="0.25">
      <c r="A6273">
        <v>16237</v>
      </c>
      <c r="B6273">
        <v>1</v>
      </c>
      <c r="C6273">
        <v>10</v>
      </c>
      <c r="D6273">
        <v>1</v>
      </c>
      <c r="E6273">
        <v>1</v>
      </c>
    </row>
    <row r="6274" spans="1:5" x14ac:dyDescent="0.25">
      <c r="A6274">
        <v>16238</v>
      </c>
      <c r="B6274">
        <v>2</v>
      </c>
      <c r="C6274">
        <v>80</v>
      </c>
      <c r="D6274">
        <v>3</v>
      </c>
      <c r="E6274">
        <v>3</v>
      </c>
    </row>
    <row r="6275" spans="1:5" x14ac:dyDescent="0.25">
      <c r="A6275">
        <v>16239</v>
      </c>
      <c r="B6275">
        <v>2</v>
      </c>
      <c r="C6275">
        <v>60</v>
      </c>
      <c r="D6275">
        <v>3</v>
      </c>
      <c r="E6275">
        <v>3</v>
      </c>
    </row>
    <row r="6276" spans="1:5" x14ac:dyDescent="0.25">
      <c r="A6276">
        <v>16240</v>
      </c>
      <c r="B6276">
        <v>1</v>
      </c>
      <c r="C6276">
        <v>1</v>
      </c>
      <c r="D6276">
        <v>4</v>
      </c>
      <c r="E6276" t="s">
        <v>2</v>
      </c>
    </row>
    <row r="6277" spans="1:5" x14ac:dyDescent="0.25">
      <c r="A6277">
        <v>16241</v>
      </c>
      <c r="B6277">
        <v>2</v>
      </c>
      <c r="C6277">
        <v>1</v>
      </c>
      <c r="D6277">
        <v>4</v>
      </c>
      <c r="E6277" t="s">
        <v>2</v>
      </c>
    </row>
    <row r="6278" spans="1:5" x14ac:dyDescent="0.25">
      <c r="A6278">
        <v>16242</v>
      </c>
      <c r="B6278">
        <v>1</v>
      </c>
      <c r="C6278">
        <v>16</v>
      </c>
      <c r="D6278">
        <v>4</v>
      </c>
      <c r="E6278">
        <v>1</v>
      </c>
    </row>
    <row r="6279" spans="1:5" x14ac:dyDescent="0.25">
      <c r="A6279">
        <v>16243</v>
      </c>
      <c r="B6279">
        <v>1</v>
      </c>
      <c r="C6279">
        <v>4</v>
      </c>
      <c r="D6279">
        <v>4</v>
      </c>
      <c r="E6279" t="s">
        <v>2</v>
      </c>
    </row>
    <row r="6280" spans="1:5" x14ac:dyDescent="0.25">
      <c r="A6280">
        <v>16244</v>
      </c>
      <c r="B6280">
        <v>1</v>
      </c>
      <c r="C6280">
        <v>13</v>
      </c>
      <c r="D6280">
        <v>2</v>
      </c>
      <c r="E6280">
        <v>1</v>
      </c>
    </row>
    <row r="6281" spans="1:5" x14ac:dyDescent="0.25">
      <c r="A6281">
        <v>16245</v>
      </c>
      <c r="B6281">
        <v>1</v>
      </c>
      <c r="C6281">
        <v>39</v>
      </c>
      <c r="D6281">
        <v>3</v>
      </c>
      <c r="E6281">
        <v>2</v>
      </c>
    </row>
    <row r="6282" spans="1:5" x14ac:dyDescent="0.25">
      <c r="A6282">
        <v>16246</v>
      </c>
      <c r="B6282">
        <v>2</v>
      </c>
      <c r="C6282">
        <v>63</v>
      </c>
      <c r="D6282">
        <v>3</v>
      </c>
      <c r="E6282">
        <v>2</v>
      </c>
    </row>
    <row r="6283" spans="1:5" x14ac:dyDescent="0.25">
      <c r="A6283">
        <v>16247</v>
      </c>
      <c r="B6283">
        <v>2</v>
      </c>
      <c r="C6283">
        <v>84</v>
      </c>
      <c r="D6283">
        <v>1</v>
      </c>
      <c r="E6283" t="s">
        <v>2</v>
      </c>
    </row>
    <row r="6284" spans="1:5" x14ac:dyDescent="0.25">
      <c r="A6284">
        <v>16248</v>
      </c>
      <c r="B6284">
        <v>1</v>
      </c>
      <c r="C6284">
        <v>11</v>
      </c>
      <c r="D6284">
        <v>1</v>
      </c>
      <c r="E6284">
        <v>1</v>
      </c>
    </row>
    <row r="6285" spans="1:5" x14ac:dyDescent="0.25">
      <c r="A6285">
        <v>16249</v>
      </c>
      <c r="B6285">
        <v>1</v>
      </c>
      <c r="C6285">
        <v>57</v>
      </c>
      <c r="D6285">
        <v>3</v>
      </c>
      <c r="E6285">
        <v>3</v>
      </c>
    </row>
    <row r="6286" spans="1:5" x14ac:dyDescent="0.25">
      <c r="A6286">
        <v>16250</v>
      </c>
      <c r="B6286">
        <v>1</v>
      </c>
      <c r="C6286">
        <v>20</v>
      </c>
      <c r="D6286">
        <v>3</v>
      </c>
      <c r="E6286">
        <v>1</v>
      </c>
    </row>
    <row r="6287" spans="1:5" x14ac:dyDescent="0.25">
      <c r="A6287">
        <v>16251</v>
      </c>
      <c r="B6287">
        <v>2</v>
      </c>
      <c r="C6287">
        <v>0</v>
      </c>
      <c r="D6287">
        <v>4</v>
      </c>
      <c r="E6287" t="s">
        <v>2</v>
      </c>
    </row>
    <row r="6288" spans="1:5" x14ac:dyDescent="0.25">
      <c r="A6288">
        <v>16252</v>
      </c>
      <c r="B6288">
        <v>1</v>
      </c>
      <c r="C6288">
        <v>0</v>
      </c>
      <c r="D6288">
        <v>1</v>
      </c>
      <c r="E6288" t="s">
        <v>2</v>
      </c>
    </row>
    <row r="6289" spans="1:5" x14ac:dyDescent="0.25">
      <c r="A6289">
        <v>16253</v>
      </c>
      <c r="B6289">
        <v>1</v>
      </c>
      <c r="C6289">
        <v>1</v>
      </c>
      <c r="D6289">
        <v>2</v>
      </c>
      <c r="E6289" t="s">
        <v>2</v>
      </c>
    </row>
    <row r="6290" spans="1:5" x14ac:dyDescent="0.25">
      <c r="A6290">
        <v>16254</v>
      </c>
      <c r="B6290">
        <v>2</v>
      </c>
      <c r="C6290">
        <v>74</v>
      </c>
      <c r="D6290">
        <v>1</v>
      </c>
      <c r="E6290">
        <v>1</v>
      </c>
    </row>
    <row r="6291" spans="1:5" x14ac:dyDescent="0.25">
      <c r="A6291">
        <v>16255</v>
      </c>
      <c r="B6291">
        <v>2</v>
      </c>
      <c r="C6291">
        <v>83</v>
      </c>
      <c r="D6291">
        <v>1</v>
      </c>
      <c r="E6291">
        <v>1</v>
      </c>
    </row>
    <row r="6292" spans="1:5" x14ac:dyDescent="0.25">
      <c r="A6292">
        <v>16256</v>
      </c>
      <c r="B6292">
        <v>2</v>
      </c>
      <c r="C6292">
        <v>85</v>
      </c>
      <c r="D6292">
        <v>3</v>
      </c>
      <c r="E6292">
        <v>3</v>
      </c>
    </row>
    <row r="6293" spans="1:5" x14ac:dyDescent="0.25">
      <c r="A6293">
        <v>16257</v>
      </c>
      <c r="B6293">
        <v>1</v>
      </c>
      <c r="C6293">
        <v>43</v>
      </c>
      <c r="D6293">
        <v>3</v>
      </c>
      <c r="E6293">
        <v>3</v>
      </c>
    </row>
    <row r="6294" spans="1:5" x14ac:dyDescent="0.25">
      <c r="A6294">
        <v>16258</v>
      </c>
      <c r="B6294">
        <v>2</v>
      </c>
      <c r="C6294">
        <v>2</v>
      </c>
      <c r="D6294">
        <v>4</v>
      </c>
      <c r="E6294" t="s">
        <v>2</v>
      </c>
    </row>
    <row r="6295" spans="1:5" x14ac:dyDescent="0.25">
      <c r="A6295">
        <v>16259</v>
      </c>
      <c r="B6295">
        <v>2</v>
      </c>
      <c r="C6295">
        <v>7</v>
      </c>
      <c r="D6295">
        <v>4</v>
      </c>
      <c r="E6295">
        <v>1</v>
      </c>
    </row>
    <row r="6296" spans="1:5" x14ac:dyDescent="0.25">
      <c r="A6296">
        <v>16260</v>
      </c>
      <c r="B6296">
        <v>1</v>
      </c>
      <c r="C6296">
        <v>16</v>
      </c>
      <c r="D6296">
        <v>4</v>
      </c>
      <c r="E6296">
        <v>1</v>
      </c>
    </row>
    <row r="6297" spans="1:5" x14ac:dyDescent="0.25">
      <c r="A6297">
        <v>16261</v>
      </c>
      <c r="B6297">
        <v>1</v>
      </c>
      <c r="C6297">
        <v>2</v>
      </c>
      <c r="D6297">
        <v>1</v>
      </c>
      <c r="E6297" t="s">
        <v>2</v>
      </c>
    </row>
    <row r="6298" spans="1:5" x14ac:dyDescent="0.25">
      <c r="A6298">
        <v>16262</v>
      </c>
      <c r="B6298">
        <v>1</v>
      </c>
      <c r="C6298">
        <v>41</v>
      </c>
      <c r="D6298">
        <v>1</v>
      </c>
      <c r="E6298">
        <v>2</v>
      </c>
    </row>
    <row r="6299" spans="1:5" x14ac:dyDescent="0.25">
      <c r="A6299">
        <v>16263</v>
      </c>
      <c r="B6299">
        <v>1</v>
      </c>
      <c r="C6299">
        <v>10</v>
      </c>
      <c r="D6299">
        <v>1</v>
      </c>
      <c r="E6299">
        <v>1</v>
      </c>
    </row>
    <row r="6300" spans="1:5" x14ac:dyDescent="0.25">
      <c r="A6300">
        <v>16264</v>
      </c>
      <c r="B6300">
        <v>1</v>
      </c>
      <c r="C6300">
        <v>12</v>
      </c>
      <c r="D6300">
        <v>4</v>
      </c>
      <c r="E6300">
        <v>1</v>
      </c>
    </row>
    <row r="6301" spans="1:5" x14ac:dyDescent="0.25">
      <c r="A6301">
        <v>16265</v>
      </c>
      <c r="B6301">
        <v>1</v>
      </c>
      <c r="C6301">
        <v>28</v>
      </c>
      <c r="D6301">
        <v>3</v>
      </c>
      <c r="E6301">
        <v>2</v>
      </c>
    </row>
    <row r="6302" spans="1:5" x14ac:dyDescent="0.25">
      <c r="A6302">
        <v>16266</v>
      </c>
      <c r="B6302">
        <v>1</v>
      </c>
      <c r="C6302">
        <v>25</v>
      </c>
      <c r="D6302">
        <v>4</v>
      </c>
      <c r="E6302">
        <v>2</v>
      </c>
    </row>
    <row r="6303" spans="1:5" x14ac:dyDescent="0.25">
      <c r="A6303">
        <v>16267</v>
      </c>
      <c r="B6303">
        <v>1</v>
      </c>
      <c r="C6303">
        <v>4</v>
      </c>
      <c r="D6303">
        <v>2</v>
      </c>
      <c r="E6303" t="s">
        <v>2</v>
      </c>
    </row>
    <row r="6304" spans="1:5" x14ac:dyDescent="0.25">
      <c r="A6304">
        <v>16268</v>
      </c>
      <c r="B6304">
        <v>2</v>
      </c>
      <c r="C6304">
        <v>41</v>
      </c>
      <c r="D6304">
        <v>1</v>
      </c>
      <c r="E6304">
        <v>1</v>
      </c>
    </row>
    <row r="6305" spans="1:5" x14ac:dyDescent="0.25">
      <c r="A6305">
        <v>16269</v>
      </c>
      <c r="B6305">
        <v>2</v>
      </c>
      <c r="C6305">
        <v>5</v>
      </c>
      <c r="D6305">
        <v>3</v>
      </c>
      <c r="E6305" t="s">
        <v>2</v>
      </c>
    </row>
    <row r="6306" spans="1:5" x14ac:dyDescent="0.25">
      <c r="A6306">
        <v>16270</v>
      </c>
      <c r="B6306">
        <v>2</v>
      </c>
      <c r="C6306">
        <v>41</v>
      </c>
      <c r="D6306">
        <v>1</v>
      </c>
      <c r="E6306">
        <v>3</v>
      </c>
    </row>
    <row r="6307" spans="1:5" x14ac:dyDescent="0.25">
      <c r="A6307">
        <v>16271</v>
      </c>
      <c r="B6307">
        <v>2</v>
      </c>
      <c r="C6307">
        <v>7</v>
      </c>
      <c r="D6307">
        <v>4</v>
      </c>
      <c r="E6307">
        <v>1</v>
      </c>
    </row>
    <row r="6308" spans="1:5" x14ac:dyDescent="0.25">
      <c r="A6308">
        <v>16272</v>
      </c>
      <c r="B6308">
        <v>1</v>
      </c>
      <c r="C6308">
        <v>77</v>
      </c>
      <c r="D6308">
        <v>3</v>
      </c>
      <c r="E6308">
        <v>1</v>
      </c>
    </row>
    <row r="6309" spans="1:5" x14ac:dyDescent="0.25">
      <c r="A6309">
        <v>16273</v>
      </c>
      <c r="B6309">
        <v>2</v>
      </c>
      <c r="C6309">
        <v>81</v>
      </c>
      <c r="D6309">
        <v>3</v>
      </c>
      <c r="E6309">
        <v>2</v>
      </c>
    </row>
    <row r="6310" spans="1:5" x14ac:dyDescent="0.25">
      <c r="A6310">
        <v>16274</v>
      </c>
      <c r="B6310">
        <v>2</v>
      </c>
      <c r="C6310">
        <v>0</v>
      </c>
      <c r="D6310">
        <v>3</v>
      </c>
      <c r="E6310" t="s">
        <v>2</v>
      </c>
    </row>
    <row r="6311" spans="1:5" x14ac:dyDescent="0.25">
      <c r="A6311">
        <v>16275</v>
      </c>
      <c r="B6311">
        <v>1</v>
      </c>
      <c r="C6311">
        <v>26</v>
      </c>
      <c r="D6311">
        <v>1</v>
      </c>
      <c r="E6311">
        <v>1</v>
      </c>
    </row>
    <row r="6312" spans="1:5" x14ac:dyDescent="0.25">
      <c r="A6312">
        <v>16276</v>
      </c>
      <c r="B6312">
        <v>1</v>
      </c>
      <c r="C6312">
        <v>0</v>
      </c>
      <c r="D6312">
        <v>3</v>
      </c>
      <c r="E6312" t="s">
        <v>2</v>
      </c>
    </row>
    <row r="6313" spans="1:5" x14ac:dyDescent="0.25">
      <c r="A6313">
        <v>16277</v>
      </c>
      <c r="B6313">
        <v>2</v>
      </c>
      <c r="C6313">
        <v>39</v>
      </c>
      <c r="D6313">
        <v>3</v>
      </c>
      <c r="E6313">
        <v>3</v>
      </c>
    </row>
    <row r="6314" spans="1:5" x14ac:dyDescent="0.25">
      <c r="A6314">
        <v>16278</v>
      </c>
      <c r="B6314">
        <v>1</v>
      </c>
      <c r="C6314">
        <v>12</v>
      </c>
      <c r="D6314">
        <v>3</v>
      </c>
      <c r="E6314">
        <v>1</v>
      </c>
    </row>
    <row r="6315" spans="1:5" x14ac:dyDescent="0.25">
      <c r="A6315">
        <v>16279</v>
      </c>
      <c r="B6315">
        <v>1</v>
      </c>
      <c r="C6315">
        <v>1</v>
      </c>
      <c r="D6315">
        <v>1</v>
      </c>
      <c r="E6315" t="s">
        <v>2</v>
      </c>
    </row>
    <row r="6316" spans="1:5" x14ac:dyDescent="0.25">
      <c r="A6316">
        <v>16280</v>
      </c>
      <c r="B6316">
        <v>2</v>
      </c>
      <c r="C6316">
        <v>21</v>
      </c>
      <c r="D6316">
        <v>4</v>
      </c>
      <c r="E6316">
        <v>3</v>
      </c>
    </row>
    <row r="6317" spans="1:5" x14ac:dyDescent="0.25">
      <c r="A6317">
        <v>16281</v>
      </c>
      <c r="B6317">
        <v>1</v>
      </c>
      <c r="C6317">
        <v>12</v>
      </c>
      <c r="D6317">
        <v>5</v>
      </c>
      <c r="E6317">
        <v>1</v>
      </c>
    </row>
    <row r="6318" spans="1:5" x14ac:dyDescent="0.25">
      <c r="A6318">
        <v>16282</v>
      </c>
      <c r="B6318">
        <v>1</v>
      </c>
      <c r="C6318">
        <v>1</v>
      </c>
      <c r="D6318">
        <v>1</v>
      </c>
      <c r="E6318" t="s">
        <v>2</v>
      </c>
    </row>
    <row r="6319" spans="1:5" x14ac:dyDescent="0.25">
      <c r="A6319">
        <v>16283</v>
      </c>
      <c r="B6319">
        <v>1</v>
      </c>
      <c r="C6319">
        <v>72</v>
      </c>
      <c r="D6319">
        <v>3</v>
      </c>
      <c r="E6319">
        <v>3</v>
      </c>
    </row>
    <row r="6320" spans="1:5" x14ac:dyDescent="0.25">
      <c r="A6320">
        <v>16284</v>
      </c>
      <c r="B6320">
        <v>2</v>
      </c>
      <c r="C6320">
        <v>0</v>
      </c>
      <c r="D6320">
        <v>1</v>
      </c>
      <c r="E6320" t="s">
        <v>2</v>
      </c>
    </row>
    <row r="6321" spans="1:5" x14ac:dyDescent="0.25">
      <c r="A6321">
        <v>16285</v>
      </c>
      <c r="B6321">
        <v>2</v>
      </c>
      <c r="C6321">
        <v>80</v>
      </c>
      <c r="D6321">
        <v>3</v>
      </c>
      <c r="E6321">
        <v>2</v>
      </c>
    </row>
    <row r="6322" spans="1:5" x14ac:dyDescent="0.25">
      <c r="A6322">
        <v>16286</v>
      </c>
      <c r="B6322">
        <v>1</v>
      </c>
      <c r="C6322">
        <v>28</v>
      </c>
      <c r="D6322">
        <v>3</v>
      </c>
      <c r="E6322">
        <v>1</v>
      </c>
    </row>
    <row r="6323" spans="1:5" x14ac:dyDescent="0.25">
      <c r="A6323">
        <v>16287</v>
      </c>
      <c r="B6323">
        <v>2</v>
      </c>
      <c r="C6323">
        <v>49</v>
      </c>
      <c r="D6323">
        <v>4</v>
      </c>
      <c r="E6323">
        <v>2</v>
      </c>
    </row>
    <row r="6324" spans="1:5" x14ac:dyDescent="0.25">
      <c r="A6324">
        <v>16288</v>
      </c>
      <c r="B6324">
        <v>2</v>
      </c>
      <c r="C6324">
        <v>85</v>
      </c>
      <c r="D6324">
        <v>3</v>
      </c>
      <c r="E6324">
        <v>3</v>
      </c>
    </row>
    <row r="6325" spans="1:5" x14ac:dyDescent="0.25">
      <c r="A6325">
        <v>16289</v>
      </c>
      <c r="B6325">
        <v>1</v>
      </c>
      <c r="C6325">
        <v>40</v>
      </c>
      <c r="D6325">
        <v>4</v>
      </c>
      <c r="E6325">
        <v>1</v>
      </c>
    </row>
    <row r="6326" spans="1:5" x14ac:dyDescent="0.25">
      <c r="A6326">
        <v>16290</v>
      </c>
      <c r="B6326">
        <v>2</v>
      </c>
      <c r="C6326">
        <v>52</v>
      </c>
      <c r="D6326">
        <v>3</v>
      </c>
      <c r="E6326">
        <v>3</v>
      </c>
    </row>
    <row r="6327" spans="1:5" x14ac:dyDescent="0.25">
      <c r="A6327">
        <v>16291</v>
      </c>
      <c r="B6327">
        <v>1</v>
      </c>
      <c r="C6327">
        <v>37</v>
      </c>
      <c r="D6327">
        <v>3</v>
      </c>
      <c r="E6327">
        <v>2</v>
      </c>
    </row>
    <row r="6328" spans="1:5" x14ac:dyDescent="0.25">
      <c r="A6328">
        <v>16292</v>
      </c>
      <c r="B6328">
        <v>2</v>
      </c>
      <c r="C6328">
        <v>4</v>
      </c>
      <c r="D6328">
        <v>1</v>
      </c>
      <c r="E6328" t="s">
        <v>2</v>
      </c>
    </row>
    <row r="6329" spans="1:5" x14ac:dyDescent="0.25">
      <c r="A6329">
        <v>16293</v>
      </c>
      <c r="B6329">
        <v>2</v>
      </c>
      <c r="C6329">
        <v>13</v>
      </c>
      <c r="D6329">
        <v>3</v>
      </c>
      <c r="E6329">
        <v>1</v>
      </c>
    </row>
    <row r="6330" spans="1:5" x14ac:dyDescent="0.25">
      <c r="A6330">
        <v>16294</v>
      </c>
      <c r="B6330">
        <v>1</v>
      </c>
      <c r="C6330">
        <v>13</v>
      </c>
      <c r="D6330">
        <v>4</v>
      </c>
      <c r="E6330">
        <v>1</v>
      </c>
    </row>
    <row r="6331" spans="1:5" x14ac:dyDescent="0.25">
      <c r="A6331">
        <v>16295</v>
      </c>
      <c r="B6331">
        <v>1</v>
      </c>
      <c r="C6331">
        <v>77</v>
      </c>
      <c r="D6331">
        <v>4</v>
      </c>
      <c r="E6331">
        <v>1</v>
      </c>
    </row>
    <row r="6332" spans="1:5" x14ac:dyDescent="0.25">
      <c r="A6332">
        <v>16296</v>
      </c>
      <c r="B6332">
        <v>1</v>
      </c>
      <c r="C6332">
        <v>11</v>
      </c>
      <c r="D6332">
        <v>3</v>
      </c>
      <c r="E6332">
        <v>1</v>
      </c>
    </row>
    <row r="6333" spans="1:5" x14ac:dyDescent="0.25">
      <c r="A6333">
        <v>16297</v>
      </c>
      <c r="B6333">
        <v>2</v>
      </c>
      <c r="C6333">
        <v>48</v>
      </c>
      <c r="D6333">
        <v>4</v>
      </c>
      <c r="E6333">
        <v>3</v>
      </c>
    </row>
    <row r="6334" spans="1:5" x14ac:dyDescent="0.25">
      <c r="A6334">
        <v>16298</v>
      </c>
      <c r="B6334">
        <v>2</v>
      </c>
      <c r="C6334">
        <v>33</v>
      </c>
      <c r="D6334">
        <v>3</v>
      </c>
      <c r="E6334">
        <v>3</v>
      </c>
    </row>
    <row r="6335" spans="1:5" x14ac:dyDescent="0.25">
      <c r="A6335">
        <v>16299</v>
      </c>
      <c r="B6335">
        <v>2</v>
      </c>
      <c r="C6335">
        <v>49</v>
      </c>
      <c r="D6335">
        <v>3</v>
      </c>
      <c r="E6335">
        <v>3</v>
      </c>
    </row>
    <row r="6336" spans="1:5" x14ac:dyDescent="0.25">
      <c r="A6336">
        <v>16300</v>
      </c>
      <c r="B6336">
        <v>2</v>
      </c>
      <c r="C6336">
        <v>77</v>
      </c>
      <c r="D6336">
        <v>3</v>
      </c>
      <c r="E6336">
        <v>3</v>
      </c>
    </row>
    <row r="6337" spans="1:5" x14ac:dyDescent="0.25">
      <c r="A6337">
        <v>16301</v>
      </c>
      <c r="B6337">
        <v>1</v>
      </c>
      <c r="C6337">
        <v>77</v>
      </c>
      <c r="D6337">
        <v>3</v>
      </c>
      <c r="E6337">
        <v>3</v>
      </c>
    </row>
    <row r="6338" spans="1:5" x14ac:dyDescent="0.25">
      <c r="A6338">
        <v>16302</v>
      </c>
      <c r="B6338">
        <v>1</v>
      </c>
      <c r="C6338">
        <v>85</v>
      </c>
      <c r="D6338">
        <v>3</v>
      </c>
      <c r="E6338">
        <v>1</v>
      </c>
    </row>
    <row r="6339" spans="1:5" x14ac:dyDescent="0.25">
      <c r="A6339">
        <v>16303</v>
      </c>
      <c r="B6339">
        <v>1</v>
      </c>
      <c r="C6339">
        <v>3</v>
      </c>
      <c r="D6339">
        <v>2</v>
      </c>
      <c r="E6339" t="s">
        <v>2</v>
      </c>
    </row>
    <row r="6340" spans="1:5" x14ac:dyDescent="0.25">
      <c r="A6340">
        <v>16304</v>
      </c>
      <c r="B6340">
        <v>1</v>
      </c>
      <c r="C6340">
        <v>21</v>
      </c>
      <c r="D6340">
        <v>4</v>
      </c>
      <c r="E6340">
        <v>2</v>
      </c>
    </row>
    <row r="6341" spans="1:5" x14ac:dyDescent="0.25">
      <c r="A6341">
        <v>16305</v>
      </c>
      <c r="B6341">
        <v>2</v>
      </c>
      <c r="C6341">
        <v>33</v>
      </c>
      <c r="D6341">
        <v>3</v>
      </c>
      <c r="E6341">
        <v>1</v>
      </c>
    </row>
    <row r="6342" spans="1:5" x14ac:dyDescent="0.25">
      <c r="A6342">
        <v>16306</v>
      </c>
      <c r="B6342">
        <v>2</v>
      </c>
      <c r="C6342">
        <v>81</v>
      </c>
      <c r="D6342">
        <v>3</v>
      </c>
      <c r="E6342">
        <v>2</v>
      </c>
    </row>
    <row r="6343" spans="1:5" x14ac:dyDescent="0.25">
      <c r="A6343">
        <v>16307</v>
      </c>
      <c r="B6343">
        <v>2</v>
      </c>
      <c r="C6343">
        <v>6</v>
      </c>
      <c r="D6343">
        <v>1</v>
      </c>
      <c r="E6343">
        <v>1</v>
      </c>
    </row>
    <row r="6344" spans="1:5" x14ac:dyDescent="0.25">
      <c r="A6344">
        <v>16308</v>
      </c>
      <c r="B6344">
        <v>2</v>
      </c>
      <c r="C6344">
        <v>10</v>
      </c>
      <c r="D6344">
        <v>4</v>
      </c>
      <c r="E6344">
        <v>1</v>
      </c>
    </row>
    <row r="6345" spans="1:5" x14ac:dyDescent="0.25">
      <c r="A6345">
        <v>16309</v>
      </c>
      <c r="B6345">
        <v>2</v>
      </c>
      <c r="C6345">
        <v>43</v>
      </c>
      <c r="D6345">
        <v>4</v>
      </c>
      <c r="E6345">
        <v>1</v>
      </c>
    </row>
    <row r="6346" spans="1:5" x14ac:dyDescent="0.25">
      <c r="A6346">
        <v>16310</v>
      </c>
      <c r="B6346">
        <v>1</v>
      </c>
      <c r="C6346">
        <v>7</v>
      </c>
      <c r="D6346">
        <v>5</v>
      </c>
      <c r="E6346">
        <v>1</v>
      </c>
    </row>
    <row r="6347" spans="1:5" x14ac:dyDescent="0.25">
      <c r="A6347">
        <v>16311</v>
      </c>
      <c r="B6347">
        <v>1</v>
      </c>
      <c r="C6347">
        <v>18</v>
      </c>
      <c r="D6347">
        <v>1</v>
      </c>
      <c r="E6347">
        <v>1</v>
      </c>
    </row>
    <row r="6348" spans="1:5" x14ac:dyDescent="0.25">
      <c r="A6348">
        <v>16312</v>
      </c>
      <c r="B6348">
        <v>1</v>
      </c>
      <c r="C6348">
        <v>46</v>
      </c>
      <c r="D6348">
        <v>1</v>
      </c>
      <c r="E6348">
        <v>1</v>
      </c>
    </row>
    <row r="6349" spans="1:5" x14ac:dyDescent="0.25">
      <c r="A6349">
        <v>16313</v>
      </c>
      <c r="B6349">
        <v>2</v>
      </c>
      <c r="C6349">
        <v>19</v>
      </c>
      <c r="D6349">
        <v>1</v>
      </c>
      <c r="E6349">
        <v>2</v>
      </c>
    </row>
    <row r="6350" spans="1:5" x14ac:dyDescent="0.25">
      <c r="A6350">
        <v>16314</v>
      </c>
      <c r="B6350">
        <v>1</v>
      </c>
      <c r="C6350">
        <v>28</v>
      </c>
      <c r="D6350">
        <v>5</v>
      </c>
      <c r="E6350">
        <v>2</v>
      </c>
    </row>
    <row r="6351" spans="1:5" x14ac:dyDescent="0.25">
      <c r="A6351">
        <v>16315</v>
      </c>
      <c r="B6351">
        <v>2</v>
      </c>
      <c r="C6351">
        <v>4</v>
      </c>
      <c r="D6351">
        <v>3</v>
      </c>
      <c r="E6351" t="s">
        <v>2</v>
      </c>
    </row>
    <row r="6352" spans="1:5" x14ac:dyDescent="0.25">
      <c r="A6352">
        <v>16316</v>
      </c>
      <c r="B6352">
        <v>1</v>
      </c>
      <c r="C6352">
        <v>4</v>
      </c>
      <c r="D6352">
        <v>1</v>
      </c>
      <c r="E6352" t="s">
        <v>2</v>
      </c>
    </row>
    <row r="6353" spans="1:5" x14ac:dyDescent="0.25">
      <c r="A6353">
        <v>16317</v>
      </c>
      <c r="B6353">
        <v>2</v>
      </c>
      <c r="C6353">
        <v>0</v>
      </c>
      <c r="D6353">
        <v>4</v>
      </c>
      <c r="E6353" t="s">
        <v>2</v>
      </c>
    </row>
    <row r="6354" spans="1:5" x14ac:dyDescent="0.25">
      <c r="A6354">
        <v>16318</v>
      </c>
      <c r="B6354">
        <v>2</v>
      </c>
      <c r="C6354">
        <v>31</v>
      </c>
      <c r="D6354">
        <v>5</v>
      </c>
      <c r="E6354">
        <v>3</v>
      </c>
    </row>
    <row r="6355" spans="1:5" x14ac:dyDescent="0.25">
      <c r="A6355">
        <v>16319</v>
      </c>
      <c r="B6355">
        <v>1</v>
      </c>
      <c r="C6355">
        <v>80</v>
      </c>
      <c r="D6355">
        <v>3</v>
      </c>
      <c r="E6355">
        <v>3</v>
      </c>
    </row>
    <row r="6356" spans="1:5" x14ac:dyDescent="0.25">
      <c r="A6356">
        <v>16320</v>
      </c>
      <c r="B6356">
        <v>1</v>
      </c>
      <c r="C6356">
        <v>2</v>
      </c>
      <c r="D6356">
        <v>3</v>
      </c>
      <c r="E6356" t="s">
        <v>2</v>
      </c>
    </row>
    <row r="6357" spans="1:5" x14ac:dyDescent="0.25">
      <c r="A6357">
        <v>16321</v>
      </c>
      <c r="B6357">
        <v>2</v>
      </c>
      <c r="C6357">
        <v>4</v>
      </c>
      <c r="D6357">
        <v>1</v>
      </c>
      <c r="E6357" t="s">
        <v>2</v>
      </c>
    </row>
    <row r="6358" spans="1:5" x14ac:dyDescent="0.25">
      <c r="A6358">
        <v>16322</v>
      </c>
      <c r="B6358">
        <v>2</v>
      </c>
      <c r="C6358">
        <v>8</v>
      </c>
      <c r="D6358">
        <v>3</v>
      </c>
      <c r="E6358">
        <v>1</v>
      </c>
    </row>
    <row r="6359" spans="1:5" x14ac:dyDescent="0.25">
      <c r="A6359">
        <v>16323</v>
      </c>
      <c r="B6359">
        <v>2</v>
      </c>
      <c r="C6359">
        <v>39</v>
      </c>
      <c r="D6359">
        <v>5</v>
      </c>
      <c r="E6359">
        <v>3</v>
      </c>
    </row>
    <row r="6360" spans="1:5" x14ac:dyDescent="0.25">
      <c r="A6360">
        <v>16324</v>
      </c>
      <c r="B6360">
        <v>1</v>
      </c>
      <c r="C6360">
        <v>81</v>
      </c>
      <c r="D6360">
        <v>3</v>
      </c>
      <c r="E6360">
        <v>3</v>
      </c>
    </row>
    <row r="6361" spans="1:5" x14ac:dyDescent="0.25">
      <c r="A6361">
        <v>16325</v>
      </c>
      <c r="B6361">
        <v>1</v>
      </c>
      <c r="C6361">
        <v>10</v>
      </c>
      <c r="D6361">
        <v>3</v>
      </c>
      <c r="E6361">
        <v>1</v>
      </c>
    </row>
    <row r="6362" spans="1:5" x14ac:dyDescent="0.25">
      <c r="A6362">
        <v>16326</v>
      </c>
      <c r="B6362">
        <v>1</v>
      </c>
      <c r="C6362">
        <v>80</v>
      </c>
      <c r="D6362">
        <v>1</v>
      </c>
      <c r="E6362">
        <v>3</v>
      </c>
    </row>
    <row r="6363" spans="1:5" x14ac:dyDescent="0.25">
      <c r="A6363">
        <v>16327</v>
      </c>
      <c r="B6363">
        <v>1</v>
      </c>
      <c r="C6363">
        <v>30</v>
      </c>
      <c r="D6363">
        <v>1</v>
      </c>
      <c r="E6363">
        <v>3</v>
      </c>
    </row>
    <row r="6364" spans="1:5" x14ac:dyDescent="0.25">
      <c r="A6364">
        <v>16328</v>
      </c>
      <c r="B6364">
        <v>2</v>
      </c>
      <c r="C6364">
        <v>23</v>
      </c>
      <c r="D6364">
        <v>3</v>
      </c>
      <c r="E6364">
        <v>1</v>
      </c>
    </row>
    <row r="6365" spans="1:5" x14ac:dyDescent="0.25">
      <c r="A6365">
        <v>16329</v>
      </c>
      <c r="B6365">
        <v>2</v>
      </c>
      <c r="C6365">
        <v>53</v>
      </c>
      <c r="D6365">
        <v>3</v>
      </c>
      <c r="E6365">
        <v>2</v>
      </c>
    </row>
    <row r="6366" spans="1:5" x14ac:dyDescent="0.25">
      <c r="A6366">
        <v>16330</v>
      </c>
      <c r="B6366">
        <v>1</v>
      </c>
      <c r="C6366">
        <v>13</v>
      </c>
      <c r="D6366">
        <v>4</v>
      </c>
      <c r="E6366">
        <v>1</v>
      </c>
    </row>
    <row r="6367" spans="1:5" x14ac:dyDescent="0.25">
      <c r="A6367">
        <v>16331</v>
      </c>
      <c r="B6367">
        <v>1</v>
      </c>
      <c r="C6367">
        <v>35</v>
      </c>
      <c r="D6367">
        <v>1</v>
      </c>
      <c r="E6367">
        <v>1</v>
      </c>
    </row>
    <row r="6368" spans="1:5" x14ac:dyDescent="0.25">
      <c r="A6368">
        <v>16332</v>
      </c>
      <c r="B6368">
        <v>1</v>
      </c>
      <c r="C6368">
        <v>67</v>
      </c>
      <c r="D6368">
        <v>2</v>
      </c>
      <c r="E6368">
        <v>1</v>
      </c>
    </row>
    <row r="6369" spans="1:5" x14ac:dyDescent="0.25">
      <c r="A6369">
        <v>16333</v>
      </c>
      <c r="B6369">
        <v>2</v>
      </c>
      <c r="C6369">
        <v>1</v>
      </c>
      <c r="D6369">
        <v>5</v>
      </c>
      <c r="E6369" t="s">
        <v>2</v>
      </c>
    </row>
    <row r="6370" spans="1:5" x14ac:dyDescent="0.25">
      <c r="A6370">
        <v>16334</v>
      </c>
      <c r="B6370">
        <v>2</v>
      </c>
      <c r="C6370">
        <v>22</v>
      </c>
      <c r="D6370">
        <v>3</v>
      </c>
      <c r="E6370">
        <v>3</v>
      </c>
    </row>
    <row r="6371" spans="1:5" x14ac:dyDescent="0.25">
      <c r="A6371">
        <v>16335</v>
      </c>
      <c r="B6371">
        <v>2</v>
      </c>
      <c r="C6371">
        <v>64</v>
      </c>
      <c r="D6371">
        <v>3</v>
      </c>
      <c r="E6371">
        <v>2</v>
      </c>
    </row>
    <row r="6372" spans="1:5" x14ac:dyDescent="0.25">
      <c r="A6372">
        <v>16336</v>
      </c>
      <c r="B6372">
        <v>1</v>
      </c>
      <c r="C6372">
        <v>4</v>
      </c>
      <c r="D6372">
        <v>1</v>
      </c>
      <c r="E6372" t="s">
        <v>2</v>
      </c>
    </row>
    <row r="6373" spans="1:5" x14ac:dyDescent="0.25">
      <c r="A6373">
        <v>16337</v>
      </c>
      <c r="B6373">
        <v>1</v>
      </c>
      <c r="C6373">
        <v>9</v>
      </c>
      <c r="D6373">
        <v>3</v>
      </c>
      <c r="E6373">
        <v>1</v>
      </c>
    </row>
    <row r="6374" spans="1:5" x14ac:dyDescent="0.25">
      <c r="A6374">
        <v>16338</v>
      </c>
      <c r="B6374">
        <v>1</v>
      </c>
      <c r="C6374">
        <v>16</v>
      </c>
      <c r="D6374">
        <v>1</v>
      </c>
      <c r="E6374">
        <v>1</v>
      </c>
    </row>
    <row r="6375" spans="1:5" x14ac:dyDescent="0.25">
      <c r="A6375">
        <v>16339</v>
      </c>
      <c r="B6375">
        <v>1</v>
      </c>
      <c r="C6375">
        <v>61</v>
      </c>
      <c r="D6375">
        <v>3</v>
      </c>
      <c r="E6375">
        <v>2</v>
      </c>
    </row>
    <row r="6376" spans="1:5" x14ac:dyDescent="0.25">
      <c r="A6376">
        <v>16340</v>
      </c>
      <c r="B6376">
        <v>1</v>
      </c>
      <c r="C6376">
        <v>77</v>
      </c>
      <c r="D6376">
        <v>3</v>
      </c>
      <c r="E6376">
        <v>3</v>
      </c>
    </row>
    <row r="6377" spans="1:5" x14ac:dyDescent="0.25">
      <c r="A6377">
        <v>16341</v>
      </c>
      <c r="B6377">
        <v>1</v>
      </c>
      <c r="C6377">
        <v>1</v>
      </c>
      <c r="D6377">
        <v>2</v>
      </c>
      <c r="E6377" t="s">
        <v>2</v>
      </c>
    </row>
    <row r="6378" spans="1:5" x14ac:dyDescent="0.25">
      <c r="A6378">
        <v>16342</v>
      </c>
      <c r="B6378">
        <v>1</v>
      </c>
      <c r="C6378">
        <v>42</v>
      </c>
      <c r="D6378">
        <v>3</v>
      </c>
      <c r="E6378">
        <v>3</v>
      </c>
    </row>
    <row r="6379" spans="1:5" x14ac:dyDescent="0.25">
      <c r="A6379">
        <v>16343</v>
      </c>
      <c r="B6379">
        <v>1</v>
      </c>
      <c r="C6379">
        <v>48</v>
      </c>
      <c r="D6379">
        <v>3</v>
      </c>
      <c r="E6379">
        <v>3</v>
      </c>
    </row>
    <row r="6380" spans="1:5" x14ac:dyDescent="0.25">
      <c r="A6380">
        <v>16344</v>
      </c>
      <c r="B6380">
        <v>2</v>
      </c>
      <c r="C6380">
        <v>85</v>
      </c>
      <c r="D6380">
        <v>3</v>
      </c>
      <c r="E6380">
        <v>1</v>
      </c>
    </row>
    <row r="6381" spans="1:5" x14ac:dyDescent="0.25">
      <c r="A6381">
        <v>16345</v>
      </c>
      <c r="B6381">
        <v>2</v>
      </c>
      <c r="C6381">
        <v>60</v>
      </c>
      <c r="D6381">
        <v>4</v>
      </c>
      <c r="E6381">
        <v>3</v>
      </c>
    </row>
    <row r="6382" spans="1:5" x14ac:dyDescent="0.25">
      <c r="A6382">
        <v>16346</v>
      </c>
      <c r="B6382">
        <v>1</v>
      </c>
      <c r="C6382">
        <v>85</v>
      </c>
      <c r="D6382">
        <v>3</v>
      </c>
      <c r="E6382">
        <v>1</v>
      </c>
    </row>
    <row r="6383" spans="1:5" x14ac:dyDescent="0.25">
      <c r="A6383">
        <v>16347</v>
      </c>
      <c r="B6383">
        <v>2</v>
      </c>
      <c r="C6383">
        <v>28</v>
      </c>
      <c r="D6383">
        <v>4</v>
      </c>
      <c r="E6383">
        <v>2</v>
      </c>
    </row>
    <row r="6384" spans="1:5" x14ac:dyDescent="0.25">
      <c r="A6384">
        <v>16348</v>
      </c>
      <c r="B6384">
        <v>2</v>
      </c>
      <c r="C6384">
        <v>54</v>
      </c>
      <c r="D6384">
        <v>3</v>
      </c>
      <c r="E6384">
        <v>2</v>
      </c>
    </row>
    <row r="6385" spans="1:5" x14ac:dyDescent="0.25">
      <c r="A6385">
        <v>16349</v>
      </c>
      <c r="B6385">
        <v>1</v>
      </c>
      <c r="C6385">
        <v>74</v>
      </c>
      <c r="D6385">
        <v>3</v>
      </c>
      <c r="E6385">
        <v>1</v>
      </c>
    </row>
    <row r="6386" spans="1:5" x14ac:dyDescent="0.25">
      <c r="A6386">
        <v>16350</v>
      </c>
      <c r="B6386">
        <v>1</v>
      </c>
      <c r="C6386">
        <v>25</v>
      </c>
      <c r="D6386">
        <v>3</v>
      </c>
      <c r="E6386">
        <v>3</v>
      </c>
    </row>
    <row r="6387" spans="1:5" x14ac:dyDescent="0.25">
      <c r="A6387">
        <v>16351</v>
      </c>
      <c r="B6387">
        <v>2</v>
      </c>
      <c r="C6387">
        <v>72</v>
      </c>
      <c r="D6387">
        <v>5</v>
      </c>
      <c r="E6387">
        <v>1</v>
      </c>
    </row>
    <row r="6388" spans="1:5" x14ac:dyDescent="0.25">
      <c r="A6388">
        <v>16352</v>
      </c>
      <c r="B6388">
        <v>2</v>
      </c>
      <c r="C6388">
        <v>60</v>
      </c>
      <c r="D6388">
        <v>1</v>
      </c>
      <c r="E6388">
        <v>1</v>
      </c>
    </row>
    <row r="6389" spans="1:5" x14ac:dyDescent="0.25">
      <c r="A6389">
        <v>16353</v>
      </c>
      <c r="B6389">
        <v>2</v>
      </c>
      <c r="C6389">
        <v>31</v>
      </c>
      <c r="D6389">
        <v>1</v>
      </c>
      <c r="E6389">
        <v>1</v>
      </c>
    </row>
    <row r="6390" spans="1:5" x14ac:dyDescent="0.25">
      <c r="A6390">
        <v>16354</v>
      </c>
      <c r="B6390">
        <v>2</v>
      </c>
      <c r="C6390">
        <v>28</v>
      </c>
      <c r="D6390">
        <v>3</v>
      </c>
      <c r="E6390">
        <v>3</v>
      </c>
    </row>
    <row r="6391" spans="1:5" x14ac:dyDescent="0.25">
      <c r="A6391">
        <v>16355</v>
      </c>
      <c r="B6391">
        <v>2</v>
      </c>
      <c r="C6391">
        <v>72</v>
      </c>
      <c r="D6391">
        <v>1</v>
      </c>
      <c r="E6391">
        <v>1</v>
      </c>
    </row>
    <row r="6392" spans="1:5" x14ac:dyDescent="0.25">
      <c r="A6392">
        <v>16356</v>
      </c>
      <c r="B6392">
        <v>1</v>
      </c>
      <c r="C6392">
        <v>21</v>
      </c>
      <c r="D6392">
        <v>4</v>
      </c>
      <c r="E6392">
        <v>2</v>
      </c>
    </row>
    <row r="6393" spans="1:5" x14ac:dyDescent="0.25">
      <c r="A6393">
        <v>16357</v>
      </c>
      <c r="B6393">
        <v>1</v>
      </c>
      <c r="C6393">
        <v>69</v>
      </c>
      <c r="D6393">
        <v>1</v>
      </c>
      <c r="E6393">
        <v>2</v>
      </c>
    </row>
    <row r="6394" spans="1:5" x14ac:dyDescent="0.25">
      <c r="A6394">
        <v>16358</v>
      </c>
      <c r="B6394">
        <v>1</v>
      </c>
      <c r="C6394">
        <v>0</v>
      </c>
      <c r="D6394">
        <v>5</v>
      </c>
      <c r="E6394" t="s">
        <v>2</v>
      </c>
    </row>
    <row r="6395" spans="1:5" x14ac:dyDescent="0.25">
      <c r="A6395">
        <v>16359</v>
      </c>
      <c r="B6395">
        <v>1</v>
      </c>
      <c r="C6395">
        <v>28</v>
      </c>
      <c r="D6395">
        <v>1</v>
      </c>
      <c r="E6395">
        <v>1</v>
      </c>
    </row>
    <row r="6396" spans="1:5" x14ac:dyDescent="0.25">
      <c r="A6396">
        <v>16360</v>
      </c>
      <c r="B6396">
        <v>1</v>
      </c>
      <c r="C6396">
        <v>27</v>
      </c>
      <c r="D6396">
        <v>4</v>
      </c>
      <c r="E6396">
        <v>3</v>
      </c>
    </row>
    <row r="6397" spans="1:5" x14ac:dyDescent="0.25">
      <c r="A6397">
        <v>16361</v>
      </c>
      <c r="B6397">
        <v>2</v>
      </c>
      <c r="C6397">
        <v>20</v>
      </c>
      <c r="D6397">
        <v>2</v>
      </c>
      <c r="E6397">
        <v>1</v>
      </c>
    </row>
    <row r="6398" spans="1:5" x14ac:dyDescent="0.25">
      <c r="A6398">
        <v>16362</v>
      </c>
      <c r="B6398">
        <v>2</v>
      </c>
      <c r="C6398">
        <v>61</v>
      </c>
      <c r="D6398">
        <v>1</v>
      </c>
      <c r="E6398">
        <v>3</v>
      </c>
    </row>
    <row r="6399" spans="1:5" x14ac:dyDescent="0.25">
      <c r="A6399">
        <v>16363</v>
      </c>
      <c r="B6399">
        <v>1</v>
      </c>
      <c r="C6399">
        <v>65</v>
      </c>
      <c r="D6399">
        <v>3</v>
      </c>
      <c r="E6399">
        <v>2</v>
      </c>
    </row>
    <row r="6400" spans="1:5" x14ac:dyDescent="0.25">
      <c r="A6400">
        <v>16364</v>
      </c>
      <c r="B6400">
        <v>2</v>
      </c>
      <c r="C6400">
        <v>46</v>
      </c>
      <c r="D6400">
        <v>1</v>
      </c>
      <c r="E6400">
        <v>1</v>
      </c>
    </row>
    <row r="6401" spans="1:5" x14ac:dyDescent="0.25">
      <c r="A6401">
        <v>16365</v>
      </c>
      <c r="B6401">
        <v>2</v>
      </c>
      <c r="C6401">
        <v>2</v>
      </c>
      <c r="D6401">
        <v>4</v>
      </c>
      <c r="E6401" t="s">
        <v>2</v>
      </c>
    </row>
    <row r="6402" spans="1:5" x14ac:dyDescent="0.25">
      <c r="A6402">
        <v>16366</v>
      </c>
      <c r="B6402">
        <v>2</v>
      </c>
      <c r="C6402">
        <v>10</v>
      </c>
      <c r="D6402">
        <v>5</v>
      </c>
      <c r="E6402">
        <v>1</v>
      </c>
    </row>
    <row r="6403" spans="1:5" x14ac:dyDescent="0.25">
      <c r="A6403">
        <v>16367</v>
      </c>
      <c r="B6403">
        <v>2</v>
      </c>
      <c r="C6403">
        <v>19</v>
      </c>
      <c r="D6403">
        <v>4</v>
      </c>
      <c r="E6403">
        <v>1</v>
      </c>
    </row>
    <row r="6404" spans="1:5" x14ac:dyDescent="0.25">
      <c r="A6404">
        <v>16368</v>
      </c>
      <c r="B6404">
        <v>2</v>
      </c>
      <c r="C6404">
        <v>26</v>
      </c>
      <c r="D6404">
        <v>3</v>
      </c>
      <c r="E6404">
        <v>3</v>
      </c>
    </row>
    <row r="6405" spans="1:5" x14ac:dyDescent="0.25">
      <c r="A6405">
        <v>16369</v>
      </c>
      <c r="B6405">
        <v>2</v>
      </c>
      <c r="C6405">
        <v>34</v>
      </c>
      <c r="D6405">
        <v>3</v>
      </c>
      <c r="E6405">
        <v>3</v>
      </c>
    </row>
    <row r="6406" spans="1:5" x14ac:dyDescent="0.25">
      <c r="A6406">
        <v>16370</v>
      </c>
      <c r="B6406">
        <v>2</v>
      </c>
      <c r="C6406">
        <v>15</v>
      </c>
      <c r="D6406">
        <v>1</v>
      </c>
      <c r="E6406">
        <v>1</v>
      </c>
    </row>
    <row r="6407" spans="1:5" x14ac:dyDescent="0.25">
      <c r="A6407">
        <v>16371</v>
      </c>
      <c r="B6407">
        <v>1</v>
      </c>
      <c r="C6407">
        <v>40</v>
      </c>
      <c r="D6407">
        <v>4</v>
      </c>
      <c r="E6407">
        <v>1</v>
      </c>
    </row>
    <row r="6408" spans="1:5" x14ac:dyDescent="0.25">
      <c r="A6408">
        <v>16372</v>
      </c>
      <c r="B6408">
        <v>1</v>
      </c>
      <c r="C6408">
        <v>37</v>
      </c>
      <c r="D6408">
        <v>4</v>
      </c>
      <c r="E6408">
        <v>1</v>
      </c>
    </row>
    <row r="6409" spans="1:5" x14ac:dyDescent="0.25">
      <c r="A6409">
        <v>16373</v>
      </c>
      <c r="B6409">
        <v>1</v>
      </c>
      <c r="C6409">
        <v>2</v>
      </c>
      <c r="D6409">
        <v>3</v>
      </c>
      <c r="E6409" t="s">
        <v>2</v>
      </c>
    </row>
    <row r="6410" spans="1:5" x14ac:dyDescent="0.25">
      <c r="A6410">
        <v>16374</v>
      </c>
      <c r="B6410">
        <v>2</v>
      </c>
      <c r="C6410">
        <v>14</v>
      </c>
      <c r="D6410">
        <v>3</v>
      </c>
      <c r="E6410">
        <v>1</v>
      </c>
    </row>
    <row r="6411" spans="1:5" x14ac:dyDescent="0.25">
      <c r="A6411">
        <v>16375</v>
      </c>
      <c r="B6411">
        <v>2</v>
      </c>
      <c r="C6411">
        <v>16</v>
      </c>
      <c r="D6411">
        <v>1</v>
      </c>
      <c r="E6411">
        <v>1</v>
      </c>
    </row>
    <row r="6412" spans="1:5" x14ac:dyDescent="0.25">
      <c r="A6412">
        <v>16376</v>
      </c>
      <c r="B6412">
        <v>1</v>
      </c>
      <c r="C6412">
        <v>53</v>
      </c>
      <c r="D6412">
        <v>3</v>
      </c>
      <c r="E6412">
        <v>3</v>
      </c>
    </row>
    <row r="6413" spans="1:5" x14ac:dyDescent="0.25">
      <c r="A6413">
        <v>16377</v>
      </c>
      <c r="B6413">
        <v>2</v>
      </c>
      <c r="C6413">
        <v>19</v>
      </c>
      <c r="D6413">
        <v>4</v>
      </c>
      <c r="E6413">
        <v>3</v>
      </c>
    </row>
    <row r="6414" spans="1:5" x14ac:dyDescent="0.25">
      <c r="A6414">
        <v>16378</v>
      </c>
      <c r="B6414">
        <v>2</v>
      </c>
      <c r="C6414">
        <v>7</v>
      </c>
      <c r="D6414">
        <v>1</v>
      </c>
      <c r="E6414">
        <v>1</v>
      </c>
    </row>
    <row r="6415" spans="1:5" x14ac:dyDescent="0.25">
      <c r="A6415">
        <v>16379</v>
      </c>
      <c r="B6415">
        <v>1</v>
      </c>
      <c r="C6415">
        <v>2</v>
      </c>
      <c r="D6415">
        <v>3</v>
      </c>
      <c r="E6415" t="s">
        <v>2</v>
      </c>
    </row>
    <row r="6416" spans="1:5" x14ac:dyDescent="0.25">
      <c r="A6416">
        <v>16380</v>
      </c>
      <c r="B6416">
        <v>2</v>
      </c>
      <c r="C6416">
        <v>35</v>
      </c>
      <c r="D6416">
        <v>1</v>
      </c>
      <c r="E6416">
        <v>3</v>
      </c>
    </row>
    <row r="6417" spans="1:5" x14ac:dyDescent="0.25">
      <c r="A6417">
        <v>16381</v>
      </c>
      <c r="B6417">
        <v>2</v>
      </c>
      <c r="C6417">
        <v>13</v>
      </c>
      <c r="D6417">
        <v>1</v>
      </c>
      <c r="E6417">
        <v>1</v>
      </c>
    </row>
    <row r="6418" spans="1:5" x14ac:dyDescent="0.25">
      <c r="A6418">
        <v>16382</v>
      </c>
      <c r="B6418">
        <v>1</v>
      </c>
      <c r="C6418">
        <v>80</v>
      </c>
      <c r="D6418">
        <v>5</v>
      </c>
      <c r="E6418">
        <v>3</v>
      </c>
    </row>
    <row r="6419" spans="1:5" x14ac:dyDescent="0.25">
      <c r="A6419">
        <v>16383</v>
      </c>
      <c r="B6419">
        <v>2</v>
      </c>
      <c r="C6419">
        <v>7</v>
      </c>
      <c r="D6419">
        <v>1</v>
      </c>
      <c r="E6419">
        <v>1</v>
      </c>
    </row>
    <row r="6420" spans="1:5" x14ac:dyDescent="0.25">
      <c r="A6420">
        <v>16384</v>
      </c>
      <c r="B6420">
        <v>1</v>
      </c>
      <c r="C6420">
        <v>15</v>
      </c>
      <c r="D6420">
        <v>1</v>
      </c>
      <c r="E6420">
        <v>1</v>
      </c>
    </row>
    <row r="6421" spans="1:5" x14ac:dyDescent="0.25">
      <c r="A6421">
        <v>16385</v>
      </c>
      <c r="B6421">
        <v>2</v>
      </c>
      <c r="C6421">
        <v>8</v>
      </c>
      <c r="D6421">
        <v>1</v>
      </c>
      <c r="E6421">
        <v>1</v>
      </c>
    </row>
    <row r="6422" spans="1:5" x14ac:dyDescent="0.25">
      <c r="A6422">
        <v>16386</v>
      </c>
      <c r="B6422">
        <v>1</v>
      </c>
      <c r="C6422">
        <v>63</v>
      </c>
      <c r="D6422">
        <v>3</v>
      </c>
      <c r="E6422">
        <v>3</v>
      </c>
    </row>
    <row r="6423" spans="1:5" x14ac:dyDescent="0.25">
      <c r="A6423">
        <v>16387</v>
      </c>
      <c r="B6423">
        <v>2</v>
      </c>
      <c r="C6423">
        <v>34</v>
      </c>
      <c r="D6423">
        <v>3</v>
      </c>
      <c r="E6423">
        <v>3</v>
      </c>
    </row>
    <row r="6424" spans="1:5" x14ac:dyDescent="0.25">
      <c r="A6424">
        <v>16388</v>
      </c>
      <c r="B6424">
        <v>2</v>
      </c>
      <c r="C6424">
        <v>1</v>
      </c>
      <c r="D6424">
        <v>4</v>
      </c>
      <c r="E6424" t="s">
        <v>2</v>
      </c>
    </row>
    <row r="6425" spans="1:5" x14ac:dyDescent="0.25">
      <c r="A6425">
        <v>16389</v>
      </c>
      <c r="B6425">
        <v>2</v>
      </c>
      <c r="C6425">
        <v>25</v>
      </c>
      <c r="D6425">
        <v>3</v>
      </c>
      <c r="E6425">
        <v>2</v>
      </c>
    </row>
    <row r="6426" spans="1:5" x14ac:dyDescent="0.25">
      <c r="A6426">
        <v>16390</v>
      </c>
      <c r="B6426">
        <v>2</v>
      </c>
      <c r="C6426">
        <v>24</v>
      </c>
      <c r="D6426">
        <v>3</v>
      </c>
      <c r="E6426">
        <v>3</v>
      </c>
    </row>
    <row r="6427" spans="1:5" x14ac:dyDescent="0.25">
      <c r="A6427">
        <v>16391</v>
      </c>
      <c r="B6427">
        <v>2</v>
      </c>
      <c r="C6427">
        <v>29</v>
      </c>
      <c r="D6427">
        <v>1</v>
      </c>
      <c r="E6427">
        <v>1</v>
      </c>
    </row>
    <row r="6428" spans="1:5" x14ac:dyDescent="0.25">
      <c r="A6428">
        <v>16392</v>
      </c>
      <c r="B6428">
        <v>1</v>
      </c>
      <c r="C6428">
        <v>60</v>
      </c>
      <c r="D6428">
        <v>3</v>
      </c>
      <c r="E6428">
        <v>3</v>
      </c>
    </row>
    <row r="6429" spans="1:5" x14ac:dyDescent="0.25">
      <c r="A6429">
        <v>16393</v>
      </c>
      <c r="B6429">
        <v>1</v>
      </c>
      <c r="C6429">
        <v>2</v>
      </c>
      <c r="D6429">
        <v>3</v>
      </c>
      <c r="E6429" t="s">
        <v>2</v>
      </c>
    </row>
    <row r="6430" spans="1:5" x14ac:dyDescent="0.25">
      <c r="A6430">
        <v>16394</v>
      </c>
      <c r="B6430">
        <v>2</v>
      </c>
      <c r="C6430">
        <v>9</v>
      </c>
      <c r="D6430">
        <v>1</v>
      </c>
      <c r="E6430">
        <v>1</v>
      </c>
    </row>
    <row r="6431" spans="1:5" x14ac:dyDescent="0.25">
      <c r="A6431">
        <v>16395</v>
      </c>
      <c r="B6431">
        <v>2</v>
      </c>
      <c r="C6431">
        <v>39</v>
      </c>
      <c r="D6431">
        <v>1</v>
      </c>
      <c r="E6431">
        <v>2</v>
      </c>
    </row>
    <row r="6432" spans="1:5" x14ac:dyDescent="0.25">
      <c r="A6432">
        <v>16396</v>
      </c>
      <c r="B6432">
        <v>1</v>
      </c>
      <c r="C6432">
        <v>28</v>
      </c>
      <c r="D6432">
        <v>1</v>
      </c>
      <c r="E6432">
        <v>2</v>
      </c>
    </row>
    <row r="6433" spans="1:5" x14ac:dyDescent="0.25">
      <c r="A6433">
        <v>16397</v>
      </c>
      <c r="B6433">
        <v>1</v>
      </c>
      <c r="C6433">
        <v>0</v>
      </c>
      <c r="D6433">
        <v>3</v>
      </c>
      <c r="E6433" t="s">
        <v>2</v>
      </c>
    </row>
    <row r="6434" spans="1:5" x14ac:dyDescent="0.25">
      <c r="A6434">
        <v>16398</v>
      </c>
      <c r="B6434">
        <v>2</v>
      </c>
      <c r="C6434">
        <v>19</v>
      </c>
      <c r="D6434">
        <v>1</v>
      </c>
      <c r="E6434">
        <v>1</v>
      </c>
    </row>
    <row r="6435" spans="1:5" x14ac:dyDescent="0.25">
      <c r="A6435">
        <v>16399</v>
      </c>
      <c r="B6435">
        <v>2</v>
      </c>
      <c r="C6435">
        <v>34</v>
      </c>
      <c r="D6435">
        <v>3</v>
      </c>
      <c r="E6435">
        <v>3</v>
      </c>
    </row>
    <row r="6436" spans="1:5" x14ac:dyDescent="0.25">
      <c r="A6436">
        <v>16400</v>
      </c>
      <c r="B6436">
        <v>2</v>
      </c>
      <c r="C6436">
        <v>49</v>
      </c>
      <c r="D6436">
        <v>3</v>
      </c>
      <c r="E6436">
        <v>3</v>
      </c>
    </row>
    <row r="6437" spans="1:5" x14ac:dyDescent="0.25">
      <c r="A6437">
        <v>16401</v>
      </c>
      <c r="B6437">
        <v>1</v>
      </c>
      <c r="C6437">
        <v>26</v>
      </c>
      <c r="D6437">
        <v>2</v>
      </c>
      <c r="E6437">
        <v>2</v>
      </c>
    </row>
    <row r="6438" spans="1:5" x14ac:dyDescent="0.25">
      <c r="A6438">
        <v>16402</v>
      </c>
      <c r="B6438">
        <v>1</v>
      </c>
      <c r="C6438">
        <v>10</v>
      </c>
      <c r="D6438">
        <v>1</v>
      </c>
      <c r="E6438">
        <v>1</v>
      </c>
    </row>
    <row r="6439" spans="1:5" x14ac:dyDescent="0.25">
      <c r="A6439">
        <v>16403</v>
      </c>
      <c r="B6439">
        <v>1</v>
      </c>
      <c r="C6439">
        <v>30</v>
      </c>
      <c r="D6439">
        <v>3</v>
      </c>
      <c r="E6439">
        <v>2</v>
      </c>
    </row>
    <row r="6440" spans="1:5" x14ac:dyDescent="0.25">
      <c r="A6440">
        <v>16404</v>
      </c>
      <c r="B6440">
        <v>2</v>
      </c>
      <c r="C6440">
        <v>3</v>
      </c>
      <c r="D6440">
        <v>3</v>
      </c>
      <c r="E6440" t="s">
        <v>2</v>
      </c>
    </row>
    <row r="6441" spans="1:5" x14ac:dyDescent="0.25">
      <c r="A6441">
        <v>16405</v>
      </c>
      <c r="B6441">
        <v>2</v>
      </c>
      <c r="C6441">
        <v>22</v>
      </c>
      <c r="D6441">
        <v>3</v>
      </c>
      <c r="E6441">
        <v>3</v>
      </c>
    </row>
    <row r="6442" spans="1:5" x14ac:dyDescent="0.25">
      <c r="A6442">
        <v>16406</v>
      </c>
      <c r="B6442">
        <v>2</v>
      </c>
      <c r="C6442">
        <v>21</v>
      </c>
      <c r="D6442">
        <v>3</v>
      </c>
      <c r="E6442">
        <v>1</v>
      </c>
    </row>
    <row r="6443" spans="1:5" x14ac:dyDescent="0.25">
      <c r="A6443">
        <v>16407</v>
      </c>
      <c r="B6443">
        <v>2</v>
      </c>
      <c r="C6443">
        <v>4</v>
      </c>
      <c r="D6443">
        <v>1</v>
      </c>
      <c r="E6443" t="s">
        <v>2</v>
      </c>
    </row>
    <row r="6444" spans="1:5" x14ac:dyDescent="0.25">
      <c r="A6444">
        <v>16408</v>
      </c>
      <c r="B6444">
        <v>2</v>
      </c>
      <c r="C6444">
        <v>78</v>
      </c>
      <c r="D6444">
        <v>3</v>
      </c>
      <c r="E6444">
        <v>3</v>
      </c>
    </row>
    <row r="6445" spans="1:5" x14ac:dyDescent="0.25">
      <c r="A6445">
        <v>16409</v>
      </c>
      <c r="B6445">
        <v>1</v>
      </c>
      <c r="C6445">
        <v>80</v>
      </c>
      <c r="D6445">
        <v>3</v>
      </c>
      <c r="E6445">
        <v>1</v>
      </c>
    </row>
    <row r="6446" spans="1:5" x14ac:dyDescent="0.25">
      <c r="A6446">
        <v>16410</v>
      </c>
      <c r="B6446">
        <v>2</v>
      </c>
      <c r="C6446">
        <v>18</v>
      </c>
      <c r="D6446">
        <v>4</v>
      </c>
      <c r="E6446">
        <v>1</v>
      </c>
    </row>
    <row r="6447" spans="1:5" x14ac:dyDescent="0.25">
      <c r="A6447">
        <v>16411</v>
      </c>
      <c r="B6447">
        <v>2</v>
      </c>
      <c r="C6447">
        <v>54</v>
      </c>
      <c r="D6447">
        <v>3</v>
      </c>
      <c r="E6447">
        <v>3</v>
      </c>
    </row>
    <row r="6448" spans="1:5" x14ac:dyDescent="0.25">
      <c r="A6448">
        <v>16412</v>
      </c>
      <c r="B6448">
        <v>1</v>
      </c>
      <c r="C6448">
        <v>8</v>
      </c>
      <c r="D6448">
        <v>4</v>
      </c>
      <c r="E6448">
        <v>1</v>
      </c>
    </row>
    <row r="6449" spans="1:5" x14ac:dyDescent="0.25">
      <c r="A6449">
        <v>16413</v>
      </c>
      <c r="B6449">
        <v>2</v>
      </c>
      <c r="C6449">
        <v>8</v>
      </c>
      <c r="D6449">
        <v>4</v>
      </c>
      <c r="E6449">
        <v>1</v>
      </c>
    </row>
    <row r="6450" spans="1:5" x14ac:dyDescent="0.25">
      <c r="A6450">
        <v>16414</v>
      </c>
      <c r="B6450">
        <v>2</v>
      </c>
      <c r="C6450">
        <v>57</v>
      </c>
      <c r="D6450">
        <v>3</v>
      </c>
      <c r="E6450">
        <v>3</v>
      </c>
    </row>
    <row r="6451" spans="1:5" x14ac:dyDescent="0.25">
      <c r="A6451">
        <v>16415</v>
      </c>
      <c r="B6451">
        <v>1</v>
      </c>
      <c r="C6451">
        <v>53</v>
      </c>
      <c r="D6451">
        <v>3</v>
      </c>
      <c r="E6451">
        <v>3</v>
      </c>
    </row>
    <row r="6452" spans="1:5" x14ac:dyDescent="0.25">
      <c r="A6452">
        <v>16416</v>
      </c>
      <c r="B6452">
        <v>1</v>
      </c>
      <c r="C6452">
        <v>1</v>
      </c>
      <c r="D6452">
        <v>4</v>
      </c>
      <c r="E6452" t="s">
        <v>2</v>
      </c>
    </row>
    <row r="6453" spans="1:5" x14ac:dyDescent="0.25">
      <c r="A6453">
        <v>16417</v>
      </c>
      <c r="B6453">
        <v>2</v>
      </c>
      <c r="C6453">
        <v>6</v>
      </c>
      <c r="D6453">
        <v>3</v>
      </c>
      <c r="E6453">
        <v>1</v>
      </c>
    </row>
    <row r="6454" spans="1:5" x14ac:dyDescent="0.25">
      <c r="A6454">
        <v>16418</v>
      </c>
      <c r="B6454">
        <v>2</v>
      </c>
      <c r="C6454">
        <v>53</v>
      </c>
      <c r="D6454">
        <v>5</v>
      </c>
      <c r="E6454">
        <v>1</v>
      </c>
    </row>
    <row r="6455" spans="1:5" x14ac:dyDescent="0.25">
      <c r="A6455">
        <v>16419</v>
      </c>
      <c r="B6455">
        <v>2</v>
      </c>
      <c r="C6455">
        <v>18</v>
      </c>
      <c r="D6455">
        <v>1</v>
      </c>
      <c r="E6455">
        <v>2</v>
      </c>
    </row>
    <row r="6456" spans="1:5" x14ac:dyDescent="0.25">
      <c r="A6456">
        <v>16420</v>
      </c>
      <c r="B6456">
        <v>2</v>
      </c>
      <c r="C6456">
        <v>53</v>
      </c>
      <c r="D6456">
        <v>3</v>
      </c>
      <c r="E6456">
        <v>3</v>
      </c>
    </row>
    <row r="6457" spans="1:5" x14ac:dyDescent="0.25">
      <c r="A6457">
        <v>16421</v>
      </c>
      <c r="B6457">
        <v>2</v>
      </c>
      <c r="C6457">
        <v>12</v>
      </c>
      <c r="D6457">
        <v>4</v>
      </c>
      <c r="E6457">
        <v>1</v>
      </c>
    </row>
    <row r="6458" spans="1:5" x14ac:dyDescent="0.25">
      <c r="A6458">
        <v>16422</v>
      </c>
      <c r="B6458">
        <v>1</v>
      </c>
      <c r="C6458">
        <v>34</v>
      </c>
      <c r="D6458">
        <v>1</v>
      </c>
      <c r="E6458">
        <v>1</v>
      </c>
    </row>
    <row r="6459" spans="1:5" x14ac:dyDescent="0.25">
      <c r="A6459">
        <v>16423</v>
      </c>
      <c r="B6459">
        <v>2</v>
      </c>
      <c r="C6459">
        <v>58</v>
      </c>
      <c r="D6459">
        <v>4</v>
      </c>
      <c r="E6459">
        <v>1</v>
      </c>
    </row>
    <row r="6460" spans="1:5" x14ac:dyDescent="0.25">
      <c r="A6460">
        <v>16424</v>
      </c>
      <c r="B6460">
        <v>2</v>
      </c>
      <c r="C6460">
        <v>59</v>
      </c>
      <c r="D6460">
        <v>3</v>
      </c>
      <c r="E6460">
        <v>3</v>
      </c>
    </row>
    <row r="6461" spans="1:5" x14ac:dyDescent="0.25">
      <c r="A6461">
        <v>16425</v>
      </c>
      <c r="B6461">
        <v>2</v>
      </c>
      <c r="C6461">
        <v>21</v>
      </c>
      <c r="D6461">
        <v>3</v>
      </c>
      <c r="E6461">
        <v>3</v>
      </c>
    </row>
    <row r="6462" spans="1:5" x14ac:dyDescent="0.25">
      <c r="A6462">
        <v>16426</v>
      </c>
      <c r="B6462">
        <v>2</v>
      </c>
      <c r="C6462">
        <v>14</v>
      </c>
      <c r="D6462">
        <v>4</v>
      </c>
      <c r="E6462">
        <v>1</v>
      </c>
    </row>
    <row r="6463" spans="1:5" x14ac:dyDescent="0.25">
      <c r="A6463">
        <v>16427</v>
      </c>
      <c r="B6463">
        <v>2</v>
      </c>
      <c r="C6463">
        <v>66</v>
      </c>
      <c r="D6463">
        <v>4</v>
      </c>
      <c r="E6463">
        <v>1</v>
      </c>
    </row>
    <row r="6464" spans="1:5" x14ac:dyDescent="0.25">
      <c r="A6464">
        <v>16428</v>
      </c>
      <c r="B6464">
        <v>2</v>
      </c>
      <c r="C6464">
        <v>19</v>
      </c>
      <c r="D6464">
        <v>5</v>
      </c>
      <c r="E6464">
        <v>3</v>
      </c>
    </row>
    <row r="6465" spans="1:5" x14ac:dyDescent="0.25">
      <c r="A6465">
        <v>16429</v>
      </c>
      <c r="B6465">
        <v>1</v>
      </c>
      <c r="C6465">
        <v>2</v>
      </c>
      <c r="D6465">
        <v>2</v>
      </c>
      <c r="E6465" t="s">
        <v>2</v>
      </c>
    </row>
    <row r="6466" spans="1:5" x14ac:dyDescent="0.25">
      <c r="A6466">
        <v>16430</v>
      </c>
      <c r="B6466">
        <v>2</v>
      </c>
      <c r="C6466">
        <v>66</v>
      </c>
      <c r="D6466">
        <v>3</v>
      </c>
      <c r="E6466">
        <v>3</v>
      </c>
    </row>
    <row r="6467" spans="1:5" x14ac:dyDescent="0.25">
      <c r="A6467">
        <v>16431</v>
      </c>
      <c r="B6467">
        <v>1</v>
      </c>
      <c r="C6467">
        <v>16</v>
      </c>
      <c r="D6467">
        <v>3</v>
      </c>
      <c r="E6467">
        <v>1</v>
      </c>
    </row>
    <row r="6468" spans="1:5" x14ac:dyDescent="0.25">
      <c r="A6468">
        <v>16432</v>
      </c>
      <c r="B6468">
        <v>2</v>
      </c>
      <c r="C6468">
        <v>24</v>
      </c>
      <c r="D6468">
        <v>4</v>
      </c>
      <c r="E6468">
        <v>1</v>
      </c>
    </row>
    <row r="6469" spans="1:5" x14ac:dyDescent="0.25">
      <c r="A6469">
        <v>16433</v>
      </c>
      <c r="B6469">
        <v>2</v>
      </c>
      <c r="C6469">
        <v>23</v>
      </c>
      <c r="D6469">
        <v>1</v>
      </c>
      <c r="E6469">
        <v>3</v>
      </c>
    </row>
    <row r="6470" spans="1:5" x14ac:dyDescent="0.25">
      <c r="A6470">
        <v>16434</v>
      </c>
      <c r="B6470">
        <v>1</v>
      </c>
      <c r="C6470">
        <v>66</v>
      </c>
      <c r="D6470">
        <v>4</v>
      </c>
      <c r="E6470">
        <v>1</v>
      </c>
    </row>
    <row r="6471" spans="1:5" x14ac:dyDescent="0.25">
      <c r="A6471">
        <v>16435</v>
      </c>
      <c r="B6471">
        <v>2</v>
      </c>
      <c r="C6471">
        <v>44</v>
      </c>
      <c r="D6471">
        <v>3</v>
      </c>
      <c r="E6471">
        <v>3</v>
      </c>
    </row>
    <row r="6472" spans="1:5" x14ac:dyDescent="0.25">
      <c r="A6472">
        <v>16436</v>
      </c>
      <c r="B6472">
        <v>2</v>
      </c>
      <c r="C6472">
        <v>4</v>
      </c>
      <c r="D6472">
        <v>1</v>
      </c>
      <c r="E6472" t="s">
        <v>2</v>
      </c>
    </row>
    <row r="6473" spans="1:5" x14ac:dyDescent="0.25">
      <c r="A6473">
        <v>16437</v>
      </c>
      <c r="B6473">
        <v>2</v>
      </c>
      <c r="C6473">
        <v>12</v>
      </c>
      <c r="D6473">
        <v>1</v>
      </c>
      <c r="E6473">
        <v>1</v>
      </c>
    </row>
    <row r="6474" spans="1:5" x14ac:dyDescent="0.25">
      <c r="A6474">
        <v>16438</v>
      </c>
      <c r="B6474">
        <v>1</v>
      </c>
      <c r="C6474">
        <v>18</v>
      </c>
      <c r="D6474">
        <v>4</v>
      </c>
      <c r="E6474">
        <v>1</v>
      </c>
    </row>
    <row r="6475" spans="1:5" x14ac:dyDescent="0.25">
      <c r="A6475">
        <v>16439</v>
      </c>
      <c r="B6475">
        <v>2</v>
      </c>
      <c r="C6475">
        <v>79</v>
      </c>
      <c r="D6475">
        <v>3</v>
      </c>
      <c r="E6475">
        <v>2</v>
      </c>
    </row>
    <row r="6476" spans="1:5" x14ac:dyDescent="0.25">
      <c r="A6476">
        <v>16440</v>
      </c>
      <c r="B6476">
        <v>2</v>
      </c>
      <c r="C6476">
        <v>7</v>
      </c>
      <c r="D6476">
        <v>3</v>
      </c>
      <c r="E6476">
        <v>1</v>
      </c>
    </row>
    <row r="6477" spans="1:5" x14ac:dyDescent="0.25">
      <c r="A6477">
        <v>16441</v>
      </c>
      <c r="B6477">
        <v>1</v>
      </c>
      <c r="C6477">
        <v>17</v>
      </c>
      <c r="D6477">
        <v>1</v>
      </c>
      <c r="E6477">
        <v>1</v>
      </c>
    </row>
    <row r="6478" spans="1:5" x14ac:dyDescent="0.25">
      <c r="A6478">
        <v>16442</v>
      </c>
      <c r="B6478">
        <v>2</v>
      </c>
      <c r="C6478">
        <v>26</v>
      </c>
      <c r="D6478">
        <v>1</v>
      </c>
      <c r="E6478">
        <v>3</v>
      </c>
    </row>
    <row r="6479" spans="1:5" x14ac:dyDescent="0.25">
      <c r="A6479">
        <v>16443</v>
      </c>
      <c r="B6479">
        <v>1</v>
      </c>
      <c r="C6479">
        <v>16</v>
      </c>
      <c r="D6479">
        <v>4</v>
      </c>
      <c r="E6479">
        <v>1</v>
      </c>
    </row>
    <row r="6480" spans="1:5" x14ac:dyDescent="0.25">
      <c r="A6480">
        <v>16444</v>
      </c>
      <c r="B6480">
        <v>2</v>
      </c>
      <c r="C6480">
        <v>23</v>
      </c>
      <c r="D6480">
        <v>4</v>
      </c>
      <c r="E6480">
        <v>3</v>
      </c>
    </row>
    <row r="6481" spans="1:5" x14ac:dyDescent="0.25">
      <c r="A6481">
        <v>16445</v>
      </c>
      <c r="B6481">
        <v>2</v>
      </c>
      <c r="C6481">
        <v>72</v>
      </c>
      <c r="D6481">
        <v>2</v>
      </c>
      <c r="E6481">
        <v>1</v>
      </c>
    </row>
    <row r="6482" spans="1:5" x14ac:dyDescent="0.25">
      <c r="A6482">
        <v>16446</v>
      </c>
      <c r="B6482">
        <v>2</v>
      </c>
      <c r="C6482">
        <v>54</v>
      </c>
      <c r="D6482">
        <v>2</v>
      </c>
      <c r="E6482">
        <v>2</v>
      </c>
    </row>
    <row r="6483" spans="1:5" x14ac:dyDescent="0.25">
      <c r="A6483">
        <v>16447</v>
      </c>
      <c r="B6483">
        <v>1</v>
      </c>
      <c r="C6483">
        <v>66</v>
      </c>
      <c r="D6483">
        <v>3</v>
      </c>
      <c r="E6483">
        <v>3</v>
      </c>
    </row>
    <row r="6484" spans="1:5" x14ac:dyDescent="0.25">
      <c r="A6484">
        <v>16448</v>
      </c>
      <c r="B6484">
        <v>2</v>
      </c>
      <c r="C6484">
        <v>29</v>
      </c>
      <c r="D6484">
        <v>3</v>
      </c>
      <c r="E6484">
        <v>3</v>
      </c>
    </row>
    <row r="6485" spans="1:5" x14ac:dyDescent="0.25">
      <c r="A6485">
        <v>16449</v>
      </c>
      <c r="B6485">
        <v>1</v>
      </c>
      <c r="C6485">
        <v>60</v>
      </c>
      <c r="D6485">
        <v>4</v>
      </c>
      <c r="E6485">
        <v>3</v>
      </c>
    </row>
    <row r="6486" spans="1:5" x14ac:dyDescent="0.25">
      <c r="A6486">
        <v>16450</v>
      </c>
      <c r="B6486">
        <v>1</v>
      </c>
      <c r="C6486">
        <v>2</v>
      </c>
      <c r="D6486">
        <v>3</v>
      </c>
      <c r="E6486" t="s">
        <v>2</v>
      </c>
    </row>
    <row r="6487" spans="1:5" x14ac:dyDescent="0.25">
      <c r="A6487">
        <v>16451</v>
      </c>
      <c r="B6487">
        <v>1</v>
      </c>
      <c r="C6487">
        <v>65</v>
      </c>
      <c r="D6487">
        <v>3</v>
      </c>
      <c r="E6487">
        <v>9</v>
      </c>
    </row>
    <row r="6488" spans="1:5" x14ac:dyDescent="0.25">
      <c r="A6488">
        <v>16452</v>
      </c>
      <c r="B6488">
        <v>2</v>
      </c>
      <c r="C6488">
        <v>17</v>
      </c>
      <c r="D6488">
        <v>5</v>
      </c>
      <c r="E6488">
        <v>1</v>
      </c>
    </row>
    <row r="6489" spans="1:5" x14ac:dyDescent="0.25">
      <c r="A6489">
        <v>16453</v>
      </c>
      <c r="B6489">
        <v>2</v>
      </c>
      <c r="C6489">
        <v>13</v>
      </c>
      <c r="D6489">
        <v>1</v>
      </c>
      <c r="E6489">
        <v>1</v>
      </c>
    </row>
    <row r="6490" spans="1:5" x14ac:dyDescent="0.25">
      <c r="A6490">
        <v>16454</v>
      </c>
      <c r="B6490">
        <v>1</v>
      </c>
      <c r="C6490">
        <v>8</v>
      </c>
      <c r="D6490">
        <v>4</v>
      </c>
      <c r="E6490">
        <v>1</v>
      </c>
    </row>
    <row r="6491" spans="1:5" x14ac:dyDescent="0.25">
      <c r="A6491">
        <v>16455</v>
      </c>
      <c r="B6491">
        <v>2</v>
      </c>
      <c r="C6491">
        <v>11</v>
      </c>
      <c r="D6491">
        <v>1</v>
      </c>
      <c r="E6491">
        <v>1</v>
      </c>
    </row>
    <row r="6492" spans="1:5" x14ac:dyDescent="0.25">
      <c r="A6492">
        <v>16456</v>
      </c>
      <c r="B6492">
        <v>2</v>
      </c>
      <c r="C6492">
        <v>2</v>
      </c>
      <c r="D6492">
        <v>4</v>
      </c>
      <c r="E6492" t="s">
        <v>2</v>
      </c>
    </row>
    <row r="6493" spans="1:5" x14ac:dyDescent="0.25">
      <c r="A6493">
        <v>16457</v>
      </c>
      <c r="B6493">
        <v>2</v>
      </c>
      <c r="C6493">
        <v>3</v>
      </c>
      <c r="D6493">
        <v>3</v>
      </c>
      <c r="E6493" t="s">
        <v>2</v>
      </c>
    </row>
    <row r="6494" spans="1:5" x14ac:dyDescent="0.25">
      <c r="A6494">
        <v>16458</v>
      </c>
      <c r="B6494">
        <v>2</v>
      </c>
      <c r="C6494">
        <v>74</v>
      </c>
      <c r="D6494">
        <v>3</v>
      </c>
      <c r="E6494">
        <v>2</v>
      </c>
    </row>
    <row r="6495" spans="1:5" x14ac:dyDescent="0.25">
      <c r="A6495">
        <v>16459</v>
      </c>
      <c r="B6495">
        <v>2</v>
      </c>
      <c r="C6495">
        <v>67</v>
      </c>
      <c r="D6495">
        <v>5</v>
      </c>
      <c r="E6495" t="s">
        <v>2</v>
      </c>
    </row>
    <row r="6496" spans="1:5" x14ac:dyDescent="0.25">
      <c r="A6496">
        <v>16460</v>
      </c>
      <c r="B6496">
        <v>2</v>
      </c>
      <c r="C6496">
        <v>14</v>
      </c>
      <c r="D6496">
        <v>4</v>
      </c>
      <c r="E6496">
        <v>1</v>
      </c>
    </row>
    <row r="6497" spans="1:5" x14ac:dyDescent="0.25">
      <c r="A6497">
        <v>16461</v>
      </c>
      <c r="B6497">
        <v>1</v>
      </c>
      <c r="C6497">
        <v>1</v>
      </c>
      <c r="D6497">
        <v>1</v>
      </c>
      <c r="E6497" t="s">
        <v>2</v>
      </c>
    </row>
    <row r="6498" spans="1:5" x14ac:dyDescent="0.25">
      <c r="A6498">
        <v>16462</v>
      </c>
      <c r="B6498">
        <v>2</v>
      </c>
      <c r="C6498">
        <v>16</v>
      </c>
      <c r="D6498">
        <v>3</v>
      </c>
      <c r="E6498">
        <v>1</v>
      </c>
    </row>
    <row r="6499" spans="1:5" x14ac:dyDescent="0.25">
      <c r="A6499">
        <v>16463</v>
      </c>
      <c r="B6499">
        <v>1</v>
      </c>
      <c r="C6499">
        <v>0</v>
      </c>
      <c r="D6499">
        <v>1</v>
      </c>
      <c r="E6499" t="s">
        <v>2</v>
      </c>
    </row>
    <row r="6500" spans="1:5" x14ac:dyDescent="0.25">
      <c r="A6500">
        <v>16464</v>
      </c>
      <c r="B6500">
        <v>1</v>
      </c>
      <c r="C6500">
        <v>16</v>
      </c>
      <c r="D6500">
        <v>1</v>
      </c>
      <c r="E6500">
        <v>1</v>
      </c>
    </row>
    <row r="6501" spans="1:5" x14ac:dyDescent="0.25">
      <c r="A6501">
        <v>16465</v>
      </c>
      <c r="B6501">
        <v>1</v>
      </c>
      <c r="C6501">
        <v>24</v>
      </c>
      <c r="D6501">
        <v>3</v>
      </c>
      <c r="E6501">
        <v>3</v>
      </c>
    </row>
    <row r="6502" spans="1:5" x14ac:dyDescent="0.25">
      <c r="A6502">
        <v>16466</v>
      </c>
      <c r="B6502">
        <v>2</v>
      </c>
      <c r="C6502">
        <v>1</v>
      </c>
      <c r="D6502">
        <v>2</v>
      </c>
      <c r="E6502" t="s">
        <v>2</v>
      </c>
    </row>
    <row r="6503" spans="1:5" x14ac:dyDescent="0.25">
      <c r="A6503">
        <v>16467</v>
      </c>
      <c r="B6503">
        <v>1</v>
      </c>
      <c r="C6503">
        <v>12</v>
      </c>
      <c r="D6503">
        <v>5</v>
      </c>
      <c r="E6503">
        <v>1</v>
      </c>
    </row>
    <row r="6504" spans="1:5" x14ac:dyDescent="0.25">
      <c r="A6504">
        <v>16468</v>
      </c>
      <c r="B6504">
        <v>1</v>
      </c>
      <c r="C6504">
        <v>39</v>
      </c>
      <c r="D6504">
        <v>1</v>
      </c>
      <c r="E6504">
        <v>2</v>
      </c>
    </row>
    <row r="6505" spans="1:5" x14ac:dyDescent="0.25">
      <c r="A6505">
        <v>16469</v>
      </c>
      <c r="B6505">
        <v>1</v>
      </c>
      <c r="C6505">
        <v>1</v>
      </c>
      <c r="D6505">
        <v>3</v>
      </c>
      <c r="E6505" t="s">
        <v>2</v>
      </c>
    </row>
    <row r="6506" spans="1:5" x14ac:dyDescent="0.25">
      <c r="A6506">
        <v>16470</v>
      </c>
      <c r="B6506">
        <v>2</v>
      </c>
      <c r="C6506">
        <v>51</v>
      </c>
      <c r="D6506">
        <v>4</v>
      </c>
      <c r="E6506">
        <v>2</v>
      </c>
    </row>
    <row r="6507" spans="1:5" x14ac:dyDescent="0.25">
      <c r="A6507">
        <v>16471</v>
      </c>
      <c r="B6507">
        <v>1</v>
      </c>
      <c r="C6507">
        <v>5</v>
      </c>
      <c r="D6507">
        <v>4</v>
      </c>
      <c r="E6507" t="s">
        <v>2</v>
      </c>
    </row>
    <row r="6508" spans="1:5" x14ac:dyDescent="0.25">
      <c r="A6508">
        <v>16472</v>
      </c>
      <c r="B6508">
        <v>1</v>
      </c>
      <c r="C6508">
        <v>19</v>
      </c>
      <c r="D6508">
        <v>2</v>
      </c>
      <c r="E6508">
        <v>3</v>
      </c>
    </row>
    <row r="6509" spans="1:5" x14ac:dyDescent="0.25">
      <c r="A6509">
        <v>16473</v>
      </c>
      <c r="B6509">
        <v>2</v>
      </c>
      <c r="C6509">
        <v>14</v>
      </c>
      <c r="D6509">
        <v>1</v>
      </c>
      <c r="E6509">
        <v>1</v>
      </c>
    </row>
    <row r="6510" spans="1:5" x14ac:dyDescent="0.25">
      <c r="A6510">
        <v>16474</v>
      </c>
      <c r="B6510">
        <v>1</v>
      </c>
      <c r="C6510">
        <v>51</v>
      </c>
      <c r="D6510">
        <v>3</v>
      </c>
      <c r="E6510">
        <v>3</v>
      </c>
    </row>
    <row r="6511" spans="1:5" x14ac:dyDescent="0.25">
      <c r="A6511">
        <v>16475</v>
      </c>
      <c r="B6511">
        <v>1</v>
      </c>
      <c r="C6511">
        <v>1</v>
      </c>
      <c r="D6511">
        <v>3</v>
      </c>
      <c r="E6511" t="s">
        <v>2</v>
      </c>
    </row>
    <row r="6512" spans="1:5" x14ac:dyDescent="0.25">
      <c r="A6512">
        <v>16476</v>
      </c>
      <c r="B6512">
        <v>1</v>
      </c>
      <c r="C6512">
        <v>65</v>
      </c>
      <c r="D6512">
        <v>4</v>
      </c>
      <c r="E6512">
        <v>3</v>
      </c>
    </row>
    <row r="6513" spans="1:5" x14ac:dyDescent="0.25">
      <c r="A6513">
        <v>16477</v>
      </c>
      <c r="B6513">
        <v>1</v>
      </c>
      <c r="C6513">
        <v>27</v>
      </c>
      <c r="D6513">
        <v>4</v>
      </c>
      <c r="E6513">
        <v>3</v>
      </c>
    </row>
    <row r="6514" spans="1:5" x14ac:dyDescent="0.25">
      <c r="A6514">
        <v>16478</v>
      </c>
      <c r="B6514">
        <v>2</v>
      </c>
      <c r="C6514">
        <v>6</v>
      </c>
      <c r="D6514">
        <v>1</v>
      </c>
      <c r="E6514">
        <v>1</v>
      </c>
    </row>
    <row r="6515" spans="1:5" x14ac:dyDescent="0.25">
      <c r="A6515">
        <v>16479</v>
      </c>
      <c r="B6515">
        <v>2</v>
      </c>
      <c r="C6515">
        <v>51</v>
      </c>
      <c r="D6515">
        <v>1</v>
      </c>
      <c r="E6515">
        <v>3</v>
      </c>
    </row>
    <row r="6516" spans="1:5" x14ac:dyDescent="0.25">
      <c r="A6516">
        <v>16480</v>
      </c>
      <c r="B6516">
        <v>2</v>
      </c>
      <c r="C6516">
        <v>21</v>
      </c>
      <c r="D6516">
        <v>3</v>
      </c>
      <c r="E6516">
        <v>1</v>
      </c>
    </row>
    <row r="6517" spans="1:5" x14ac:dyDescent="0.25">
      <c r="A6517">
        <v>16481</v>
      </c>
      <c r="B6517">
        <v>1</v>
      </c>
      <c r="C6517">
        <v>57</v>
      </c>
      <c r="D6517">
        <v>4</v>
      </c>
      <c r="E6517">
        <v>3</v>
      </c>
    </row>
    <row r="6518" spans="1:5" x14ac:dyDescent="0.25">
      <c r="A6518">
        <v>16482</v>
      </c>
      <c r="B6518">
        <v>2</v>
      </c>
      <c r="C6518">
        <v>47</v>
      </c>
      <c r="D6518">
        <v>1</v>
      </c>
      <c r="E6518">
        <v>1</v>
      </c>
    </row>
    <row r="6519" spans="1:5" x14ac:dyDescent="0.25">
      <c r="A6519">
        <v>16483</v>
      </c>
      <c r="B6519">
        <v>1</v>
      </c>
      <c r="C6519">
        <v>8</v>
      </c>
      <c r="D6519">
        <v>4</v>
      </c>
      <c r="E6519">
        <v>1</v>
      </c>
    </row>
    <row r="6520" spans="1:5" x14ac:dyDescent="0.25">
      <c r="A6520">
        <v>16484</v>
      </c>
      <c r="B6520">
        <v>2</v>
      </c>
      <c r="C6520">
        <v>30</v>
      </c>
      <c r="D6520">
        <v>3</v>
      </c>
      <c r="E6520">
        <v>3</v>
      </c>
    </row>
    <row r="6521" spans="1:5" x14ac:dyDescent="0.25">
      <c r="A6521">
        <v>16485</v>
      </c>
      <c r="B6521">
        <v>1</v>
      </c>
      <c r="C6521">
        <v>12</v>
      </c>
      <c r="D6521">
        <v>4</v>
      </c>
      <c r="E6521">
        <v>1</v>
      </c>
    </row>
    <row r="6522" spans="1:5" x14ac:dyDescent="0.25">
      <c r="A6522">
        <v>16486</v>
      </c>
      <c r="B6522">
        <v>2</v>
      </c>
      <c r="C6522">
        <v>5</v>
      </c>
      <c r="D6522">
        <v>3</v>
      </c>
      <c r="E6522" t="s">
        <v>2</v>
      </c>
    </row>
    <row r="6523" spans="1:5" x14ac:dyDescent="0.25">
      <c r="A6523">
        <v>16487</v>
      </c>
      <c r="B6523">
        <v>2</v>
      </c>
      <c r="C6523">
        <v>17</v>
      </c>
      <c r="D6523">
        <v>4</v>
      </c>
      <c r="E6523">
        <v>1</v>
      </c>
    </row>
    <row r="6524" spans="1:5" x14ac:dyDescent="0.25">
      <c r="A6524">
        <v>16488</v>
      </c>
      <c r="B6524">
        <v>1</v>
      </c>
      <c r="C6524">
        <v>13</v>
      </c>
      <c r="D6524">
        <v>3</v>
      </c>
      <c r="E6524">
        <v>1</v>
      </c>
    </row>
    <row r="6525" spans="1:5" x14ac:dyDescent="0.25">
      <c r="A6525">
        <v>16489</v>
      </c>
      <c r="B6525">
        <v>1</v>
      </c>
      <c r="C6525">
        <v>47</v>
      </c>
      <c r="D6525">
        <v>4</v>
      </c>
      <c r="E6525">
        <v>1</v>
      </c>
    </row>
    <row r="6526" spans="1:5" x14ac:dyDescent="0.25">
      <c r="A6526">
        <v>16490</v>
      </c>
      <c r="B6526">
        <v>2</v>
      </c>
      <c r="C6526">
        <v>12</v>
      </c>
      <c r="D6526">
        <v>1</v>
      </c>
      <c r="E6526">
        <v>1</v>
      </c>
    </row>
    <row r="6527" spans="1:5" x14ac:dyDescent="0.25">
      <c r="A6527">
        <v>16491</v>
      </c>
      <c r="B6527">
        <v>2</v>
      </c>
      <c r="C6527">
        <v>56</v>
      </c>
      <c r="D6527">
        <v>4</v>
      </c>
      <c r="E6527">
        <v>3</v>
      </c>
    </row>
    <row r="6528" spans="1:5" x14ac:dyDescent="0.25">
      <c r="A6528">
        <v>16492</v>
      </c>
      <c r="B6528">
        <v>2</v>
      </c>
      <c r="C6528">
        <v>76</v>
      </c>
      <c r="D6528">
        <v>4</v>
      </c>
      <c r="E6528">
        <v>1</v>
      </c>
    </row>
    <row r="6529" spans="1:5" x14ac:dyDescent="0.25">
      <c r="A6529">
        <v>16493</v>
      </c>
      <c r="B6529">
        <v>1</v>
      </c>
      <c r="C6529">
        <v>44</v>
      </c>
      <c r="D6529">
        <v>1</v>
      </c>
      <c r="E6529">
        <v>1</v>
      </c>
    </row>
    <row r="6530" spans="1:5" x14ac:dyDescent="0.25">
      <c r="A6530">
        <v>16494</v>
      </c>
      <c r="B6530">
        <v>1</v>
      </c>
      <c r="C6530">
        <v>5</v>
      </c>
      <c r="D6530">
        <v>1</v>
      </c>
      <c r="E6530" t="s">
        <v>2</v>
      </c>
    </row>
    <row r="6531" spans="1:5" x14ac:dyDescent="0.25">
      <c r="A6531">
        <v>16495</v>
      </c>
      <c r="B6531">
        <v>2</v>
      </c>
      <c r="C6531">
        <v>9</v>
      </c>
      <c r="D6531">
        <v>4</v>
      </c>
      <c r="E6531">
        <v>1</v>
      </c>
    </row>
    <row r="6532" spans="1:5" x14ac:dyDescent="0.25">
      <c r="A6532">
        <v>16496</v>
      </c>
      <c r="B6532">
        <v>2</v>
      </c>
      <c r="C6532">
        <v>58</v>
      </c>
      <c r="D6532">
        <v>1</v>
      </c>
      <c r="E6532">
        <v>1</v>
      </c>
    </row>
    <row r="6533" spans="1:5" x14ac:dyDescent="0.25">
      <c r="A6533">
        <v>16497</v>
      </c>
      <c r="B6533">
        <v>1</v>
      </c>
      <c r="C6533">
        <v>74</v>
      </c>
      <c r="D6533">
        <v>3</v>
      </c>
      <c r="E6533">
        <v>1</v>
      </c>
    </row>
    <row r="6534" spans="1:5" x14ac:dyDescent="0.25">
      <c r="A6534">
        <v>16498</v>
      </c>
      <c r="B6534">
        <v>2</v>
      </c>
      <c r="C6534">
        <v>61</v>
      </c>
      <c r="D6534">
        <v>3</v>
      </c>
      <c r="E6534">
        <v>3</v>
      </c>
    </row>
    <row r="6535" spans="1:5" x14ac:dyDescent="0.25">
      <c r="A6535">
        <v>16499</v>
      </c>
      <c r="B6535">
        <v>1</v>
      </c>
      <c r="C6535">
        <v>72</v>
      </c>
      <c r="D6535">
        <v>3</v>
      </c>
      <c r="E6535">
        <v>3</v>
      </c>
    </row>
    <row r="6536" spans="1:5" x14ac:dyDescent="0.25">
      <c r="A6536">
        <v>16500</v>
      </c>
      <c r="B6536">
        <v>2</v>
      </c>
      <c r="C6536">
        <v>12</v>
      </c>
      <c r="D6536">
        <v>3</v>
      </c>
      <c r="E6536">
        <v>1</v>
      </c>
    </row>
    <row r="6537" spans="1:5" x14ac:dyDescent="0.25">
      <c r="A6537">
        <v>16501</v>
      </c>
      <c r="B6537">
        <v>1</v>
      </c>
      <c r="C6537">
        <v>45</v>
      </c>
      <c r="D6537">
        <v>4</v>
      </c>
      <c r="E6537">
        <v>3</v>
      </c>
    </row>
    <row r="6538" spans="1:5" x14ac:dyDescent="0.25">
      <c r="A6538">
        <v>16502</v>
      </c>
      <c r="B6538">
        <v>2</v>
      </c>
      <c r="C6538">
        <v>9</v>
      </c>
      <c r="D6538">
        <v>4</v>
      </c>
      <c r="E6538">
        <v>1</v>
      </c>
    </row>
    <row r="6539" spans="1:5" x14ac:dyDescent="0.25">
      <c r="A6539">
        <v>16503</v>
      </c>
      <c r="B6539">
        <v>2</v>
      </c>
      <c r="C6539">
        <v>45</v>
      </c>
      <c r="D6539">
        <v>3</v>
      </c>
      <c r="E6539">
        <v>3</v>
      </c>
    </row>
    <row r="6540" spans="1:5" x14ac:dyDescent="0.25">
      <c r="A6540">
        <v>16504</v>
      </c>
      <c r="B6540">
        <v>1</v>
      </c>
      <c r="C6540">
        <v>34</v>
      </c>
      <c r="D6540">
        <v>3</v>
      </c>
      <c r="E6540">
        <v>3</v>
      </c>
    </row>
    <row r="6541" spans="1:5" x14ac:dyDescent="0.25">
      <c r="A6541">
        <v>16505</v>
      </c>
      <c r="B6541">
        <v>1</v>
      </c>
      <c r="C6541">
        <v>29</v>
      </c>
      <c r="D6541">
        <v>2</v>
      </c>
      <c r="E6541">
        <v>3</v>
      </c>
    </row>
    <row r="6542" spans="1:5" x14ac:dyDescent="0.25">
      <c r="A6542">
        <v>16506</v>
      </c>
      <c r="B6542">
        <v>2</v>
      </c>
      <c r="C6542">
        <v>61</v>
      </c>
      <c r="D6542">
        <v>3</v>
      </c>
      <c r="E6542">
        <v>2</v>
      </c>
    </row>
    <row r="6543" spans="1:5" x14ac:dyDescent="0.25">
      <c r="A6543">
        <v>16507</v>
      </c>
      <c r="B6543">
        <v>1</v>
      </c>
      <c r="C6543">
        <v>19</v>
      </c>
      <c r="D6543">
        <v>3</v>
      </c>
      <c r="E6543">
        <v>1</v>
      </c>
    </row>
    <row r="6544" spans="1:5" x14ac:dyDescent="0.25">
      <c r="A6544">
        <v>16508</v>
      </c>
      <c r="B6544">
        <v>2</v>
      </c>
      <c r="C6544">
        <v>43</v>
      </c>
      <c r="D6544">
        <v>3</v>
      </c>
      <c r="E6544">
        <v>3</v>
      </c>
    </row>
    <row r="6545" spans="1:5" x14ac:dyDescent="0.25">
      <c r="A6545">
        <v>16509</v>
      </c>
      <c r="B6545">
        <v>1</v>
      </c>
      <c r="C6545">
        <v>68</v>
      </c>
      <c r="D6545">
        <v>1</v>
      </c>
      <c r="E6545">
        <v>1</v>
      </c>
    </row>
    <row r="6546" spans="1:5" x14ac:dyDescent="0.25">
      <c r="A6546">
        <v>16510</v>
      </c>
      <c r="B6546">
        <v>2</v>
      </c>
      <c r="C6546">
        <v>61</v>
      </c>
      <c r="D6546">
        <v>3</v>
      </c>
      <c r="E6546">
        <v>2</v>
      </c>
    </row>
    <row r="6547" spans="1:5" x14ac:dyDescent="0.25">
      <c r="A6547">
        <v>16511</v>
      </c>
      <c r="B6547">
        <v>1</v>
      </c>
      <c r="C6547">
        <v>10</v>
      </c>
      <c r="D6547">
        <v>4</v>
      </c>
      <c r="E6547">
        <v>1</v>
      </c>
    </row>
    <row r="6548" spans="1:5" x14ac:dyDescent="0.25">
      <c r="A6548">
        <v>16512</v>
      </c>
      <c r="B6548">
        <v>2</v>
      </c>
      <c r="C6548">
        <v>12</v>
      </c>
      <c r="D6548">
        <v>3</v>
      </c>
      <c r="E6548">
        <v>1</v>
      </c>
    </row>
    <row r="6549" spans="1:5" x14ac:dyDescent="0.25">
      <c r="A6549">
        <v>16513</v>
      </c>
      <c r="B6549">
        <v>1</v>
      </c>
      <c r="C6549">
        <v>43</v>
      </c>
      <c r="D6549">
        <v>4</v>
      </c>
      <c r="E6549">
        <v>2</v>
      </c>
    </row>
    <row r="6550" spans="1:5" x14ac:dyDescent="0.25">
      <c r="A6550">
        <v>16514</v>
      </c>
      <c r="B6550">
        <v>1</v>
      </c>
      <c r="C6550">
        <v>14</v>
      </c>
      <c r="D6550">
        <v>4</v>
      </c>
      <c r="E6550">
        <v>1</v>
      </c>
    </row>
    <row r="6551" spans="1:5" x14ac:dyDescent="0.25">
      <c r="A6551">
        <v>16515</v>
      </c>
      <c r="B6551">
        <v>1</v>
      </c>
      <c r="C6551">
        <v>79</v>
      </c>
      <c r="D6551">
        <v>4</v>
      </c>
      <c r="E6551">
        <v>1</v>
      </c>
    </row>
    <row r="6552" spans="1:5" x14ac:dyDescent="0.25">
      <c r="A6552">
        <v>16516</v>
      </c>
      <c r="B6552">
        <v>2</v>
      </c>
      <c r="C6552">
        <v>34</v>
      </c>
      <c r="D6552">
        <v>3</v>
      </c>
      <c r="E6552">
        <v>3</v>
      </c>
    </row>
    <row r="6553" spans="1:5" x14ac:dyDescent="0.25">
      <c r="A6553">
        <v>16517</v>
      </c>
      <c r="B6553">
        <v>1</v>
      </c>
      <c r="C6553">
        <v>18</v>
      </c>
      <c r="D6553">
        <v>4</v>
      </c>
      <c r="E6553">
        <v>1</v>
      </c>
    </row>
    <row r="6554" spans="1:5" x14ac:dyDescent="0.25">
      <c r="A6554">
        <v>16518</v>
      </c>
      <c r="B6554">
        <v>1</v>
      </c>
      <c r="C6554">
        <v>14</v>
      </c>
      <c r="D6554">
        <v>1</v>
      </c>
      <c r="E6554">
        <v>1</v>
      </c>
    </row>
    <row r="6555" spans="1:5" x14ac:dyDescent="0.25">
      <c r="A6555">
        <v>16519</v>
      </c>
      <c r="B6555">
        <v>2</v>
      </c>
      <c r="C6555">
        <v>19</v>
      </c>
      <c r="D6555">
        <v>1</v>
      </c>
      <c r="E6555">
        <v>1</v>
      </c>
    </row>
    <row r="6556" spans="1:5" x14ac:dyDescent="0.25">
      <c r="A6556">
        <v>16520</v>
      </c>
      <c r="B6556">
        <v>1</v>
      </c>
      <c r="C6556">
        <v>39</v>
      </c>
      <c r="D6556">
        <v>1</v>
      </c>
      <c r="E6556">
        <v>3</v>
      </c>
    </row>
    <row r="6557" spans="1:5" x14ac:dyDescent="0.25">
      <c r="A6557">
        <v>16521</v>
      </c>
      <c r="B6557">
        <v>1</v>
      </c>
      <c r="C6557">
        <v>9</v>
      </c>
      <c r="D6557">
        <v>4</v>
      </c>
      <c r="E6557">
        <v>1</v>
      </c>
    </row>
    <row r="6558" spans="1:5" x14ac:dyDescent="0.25">
      <c r="A6558">
        <v>16522</v>
      </c>
      <c r="B6558">
        <v>2</v>
      </c>
      <c r="C6558">
        <v>0</v>
      </c>
      <c r="D6558">
        <v>3</v>
      </c>
      <c r="E6558" t="s">
        <v>2</v>
      </c>
    </row>
    <row r="6559" spans="1:5" x14ac:dyDescent="0.25">
      <c r="A6559">
        <v>16523</v>
      </c>
      <c r="B6559">
        <v>1</v>
      </c>
      <c r="C6559">
        <v>15</v>
      </c>
      <c r="D6559">
        <v>4</v>
      </c>
      <c r="E6559">
        <v>1</v>
      </c>
    </row>
    <row r="6560" spans="1:5" x14ac:dyDescent="0.25">
      <c r="A6560">
        <v>16524</v>
      </c>
      <c r="B6560">
        <v>2</v>
      </c>
      <c r="C6560">
        <v>16</v>
      </c>
      <c r="D6560">
        <v>3</v>
      </c>
      <c r="E6560">
        <v>1</v>
      </c>
    </row>
    <row r="6561" spans="1:5" x14ac:dyDescent="0.25">
      <c r="A6561">
        <v>16525</v>
      </c>
      <c r="B6561">
        <v>2</v>
      </c>
      <c r="C6561">
        <v>22</v>
      </c>
      <c r="D6561">
        <v>3</v>
      </c>
      <c r="E6561">
        <v>3</v>
      </c>
    </row>
    <row r="6562" spans="1:5" x14ac:dyDescent="0.25">
      <c r="A6562">
        <v>16526</v>
      </c>
      <c r="B6562">
        <v>2</v>
      </c>
      <c r="C6562">
        <v>85</v>
      </c>
      <c r="D6562">
        <v>3</v>
      </c>
      <c r="E6562">
        <v>2</v>
      </c>
    </row>
    <row r="6563" spans="1:5" x14ac:dyDescent="0.25">
      <c r="A6563">
        <v>16527</v>
      </c>
      <c r="B6563">
        <v>2</v>
      </c>
      <c r="C6563">
        <v>43</v>
      </c>
      <c r="D6563">
        <v>1</v>
      </c>
      <c r="E6563">
        <v>2</v>
      </c>
    </row>
    <row r="6564" spans="1:5" x14ac:dyDescent="0.25">
      <c r="A6564">
        <v>16528</v>
      </c>
      <c r="B6564">
        <v>1</v>
      </c>
      <c r="C6564">
        <v>0</v>
      </c>
      <c r="D6564">
        <v>3</v>
      </c>
      <c r="E6564" t="s">
        <v>2</v>
      </c>
    </row>
    <row r="6565" spans="1:5" x14ac:dyDescent="0.25">
      <c r="A6565">
        <v>16529</v>
      </c>
      <c r="B6565">
        <v>2</v>
      </c>
      <c r="C6565">
        <v>76</v>
      </c>
      <c r="D6565">
        <v>3</v>
      </c>
      <c r="E6565">
        <v>2</v>
      </c>
    </row>
    <row r="6566" spans="1:5" x14ac:dyDescent="0.25">
      <c r="A6566">
        <v>16530</v>
      </c>
      <c r="B6566">
        <v>2</v>
      </c>
      <c r="C6566">
        <v>18</v>
      </c>
      <c r="D6566">
        <v>3</v>
      </c>
      <c r="E6566">
        <v>2</v>
      </c>
    </row>
    <row r="6567" spans="1:5" x14ac:dyDescent="0.25">
      <c r="A6567">
        <v>16531</v>
      </c>
      <c r="B6567">
        <v>2</v>
      </c>
      <c r="C6567">
        <v>36</v>
      </c>
      <c r="D6567">
        <v>3</v>
      </c>
      <c r="E6567">
        <v>2</v>
      </c>
    </row>
    <row r="6568" spans="1:5" x14ac:dyDescent="0.25">
      <c r="A6568">
        <v>16532</v>
      </c>
      <c r="B6568">
        <v>2</v>
      </c>
      <c r="C6568">
        <v>15</v>
      </c>
      <c r="D6568">
        <v>1</v>
      </c>
      <c r="E6568">
        <v>1</v>
      </c>
    </row>
    <row r="6569" spans="1:5" x14ac:dyDescent="0.25">
      <c r="A6569">
        <v>16533</v>
      </c>
      <c r="B6569">
        <v>1</v>
      </c>
      <c r="C6569">
        <v>8</v>
      </c>
      <c r="D6569">
        <v>3</v>
      </c>
      <c r="E6569">
        <v>1</v>
      </c>
    </row>
    <row r="6570" spans="1:5" x14ac:dyDescent="0.25">
      <c r="A6570">
        <v>16534</v>
      </c>
      <c r="B6570">
        <v>2</v>
      </c>
      <c r="C6570">
        <v>37</v>
      </c>
      <c r="D6570">
        <v>3</v>
      </c>
      <c r="E6570">
        <v>3</v>
      </c>
    </row>
    <row r="6571" spans="1:5" x14ac:dyDescent="0.25">
      <c r="A6571">
        <v>16535</v>
      </c>
      <c r="B6571">
        <v>2</v>
      </c>
      <c r="C6571">
        <v>53</v>
      </c>
      <c r="D6571">
        <v>3</v>
      </c>
      <c r="E6571">
        <v>3</v>
      </c>
    </row>
    <row r="6572" spans="1:5" x14ac:dyDescent="0.25">
      <c r="A6572">
        <v>16536</v>
      </c>
      <c r="B6572">
        <v>2</v>
      </c>
      <c r="C6572">
        <v>9</v>
      </c>
      <c r="D6572">
        <v>3</v>
      </c>
      <c r="E6572">
        <v>1</v>
      </c>
    </row>
    <row r="6573" spans="1:5" x14ac:dyDescent="0.25">
      <c r="A6573">
        <v>16537</v>
      </c>
      <c r="B6573">
        <v>1</v>
      </c>
      <c r="C6573">
        <v>2</v>
      </c>
      <c r="D6573">
        <v>3</v>
      </c>
      <c r="E6573" t="s">
        <v>2</v>
      </c>
    </row>
    <row r="6574" spans="1:5" x14ac:dyDescent="0.25">
      <c r="A6574">
        <v>16538</v>
      </c>
      <c r="B6574">
        <v>1</v>
      </c>
      <c r="C6574">
        <v>40</v>
      </c>
      <c r="D6574">
        <v>3</v>
      </c>
      <c r="E6574">
        <v>2</v>
      </c>
    </row>
    <row r="6575" spans="1:5" x14ac:dyDescent="0.25">
      <c r="A6575">
        <v>16539</v>
      </c>
      <c r="B6575">
        <v>1</v>
      </c>
      <c r="C6575">
        <v>54</v>
      </c>
      <c r="D6575">
        <v>4</v>
      </c>
      <c r="E6575">
        <v>3</v>
      </c>
    </row>
    <row r="6576" spans="1:5" x14ac:dyDescent="0.25">
      <c r="A6576">
        <v>16540</v>
      </c>
      <c r="B6576">
        <v>1</v>
      </c>
      <c r="C6576">
        <v>13</v>
      </c>
      <c r="D6576">
        <v>3</v>
      </c>
      <c r="E6576">
        <v>1</v>
      </c>
    </row>
    <row r="6577" spans="1:5" x14ac:dyDescent="0.25">
      <c r="A6577">
        <v>16541</v>
      </c>
      <c r="B6577">
        <v>2</v>
      </c>
      <c r="C6577">
        <v>13</v>
      </c>
      <c r="D6577">
        <v>4</v>
      </c>
      <c r="E6577">
        <v>1</v>
      </c>
    </row>
    <row r="6578" spans="1:5" x14ac:dyDescent="0.25">
      <c r="A6578">
        <v>16542</v>
      </c>
      <c r="B6578">
        <v>1</v>
      </c>
      <c r="C6578">
        <v>0</v>
      </c>
      <c r="D6578">
        <v>1</v>
      </c>
      <c r="E6578" t="s">
        <v>2</v>
      </c>
    </row>
    <row r="6579" spans="1:5" x14ac:dyDescent="0.25">
      <c r="A6579">
        <v>16543</v>
      </c>
      <c r="B6579">
        <v>1</v>
      </c>
      <c r="C6579">
        <v>18</v>
      </c>
      <c r="D6579">
        <v>2</v>
      </c>
      <c r="E6579">
        <v>1</v>
      </c>
    </row>
    <row r="6580" spans="1:5" x14ac:dyDescent="0.25">
      <c r="A6580">
        <v>16544</v>
      </c>
      <c r="B6580">
        <v>1</v>
      </c>
      <c r="C6580">
        <v>83</v>
      </c>
      <c r="D6580">
        <v>3</v>
      </c>
      <c r="E6580">
        <v>1</v>
      </c>
    </row>
    <row r="6581" spans="1:5" x14ac:dyDescent="0.25">
      <c r="A6581">
        <v>16545</v>
      </c>
      <c r="B6581">
        <v>1</v>
      </c>
      <c r="C6581">
        <v>49</v>
      </c>
      <c r="D6581">
        <v>3</v>
      </c>
      <c r="E6581">
        <v>3</v>
      </c>
    </row>
    <row r="6582" spans="1:5" x14ac:dyDescent="0.25">
      <c r="A6582">
        <v>16546</v>
      </c>
      <c r="B6582">
        <v>1</v>
      </c>
      <c r="C6582">
        <v>15</v>
      </c>
      <c r="D6582">
        <v>3</v>
      </c>
      <c r="E6582">
        <v>1</v>
      </c>
    </row>
    <row r="6583" spans="1:5" x14ac:dyDescent="0.25">
      <c r="A6583">
        <v>16547</v>
      </c>
      <c r="B6583">
        <v>1</v>
      </c>
      <c r="C6583">
        <v>49</v>
      </c>
      <c r="D6583">
        <v>1</v>
      </c>
      <c r="E6583">
        <v>1</v>
      </c>
    </row>
    <row r="6584" spans="1:5" x14ac:dyDescent="0.25">
      <c r="A6584">
        <v>16548</v>
      </c>
      <c r="B6584">
        <v>1</v>
      </c>
      <c r="C6584">
        <v>37</v>
      </c>
      <c r="D6584">
        <v>4</v>
      </c>
      <c r="E6584">
        <v>1</v>
      </c>
    </row>
    <row r="6585" spans="1:5" x14ac:dyDescent="0.25">
      <c r="A6585">
        <v>16549</v>
      </c>
      <c r="B6585">
        <v>1</v>
      </c>
      <c r="C6585">
        <v>14</v>
      </c>
      <c r="D6585">
        <v>1</v>
      </c>
      <c r="E6585">
        <v>1</v>
      </c>
    </row>
    <row r="6586" spans="1:5" x14ac:dyDescent="0.25">
      <c r="A6586">
        <v>16550</v>
      </c>
      <c r="B6586">
        <v>2</v>
      </c>
      <c r="C6586">
        <v>0</v>
      </c>
      <c r="D6586">
        <v>3</v>
      </c>
      <c r="E6586" t="s">
        <v>2</v>
      </c>
    </row>
    <row r="6587" spans="1:5" x14ac:dyDescent="0.25">
      <c r="A6587">
        <v>16551</v>
      </c>
      <c r="B6587">
        <v>2</v>
      </c>
      <c r="C6587">
        <v>57</v>
      </c>
      <c r="D6587">
        <v>3</v>
      </c>
      <c r="E6587">
        <v>3</v>
      </c>
    </row>
    <row r="6588" spans="1:5" x14ac:dyDescent="0.25">
      <c r="A6588">
        <v>16552</v>
      </c>
      <c r="B6588">
        <v>2</v>
      </c>
      <c r="C6588">
        <v>85</v>
      </c>
      <c r="D6588">
        <v>3</v>
      </c>
      <c r="E6588">
        <v>9</v>
      </c>
    </row>
    <row r="6589" spans="1:5" x14ac:dyDescent="0.25">
      <c r="A6589">
        <v>16553</v>
      </c>
      <c r="B6589">
        <v>1</v>
      </c>
      <c r="C6589">
        <v>32</v>
      </c>
      <c r="D6589">
        <v>4</v>
      </c>
      <c r="E6589">
        <v>3</v>
      </c>
    </row>
    <row r="6590" spans="1:5" x14ac:dyDescent="0.25">
      <c r="A6590">
        <v>16554</v>
      </c>
      <c r="B6590">
        <v>1</v>
      </c>
      <c r="C6590">
        <v>43</v>
      </c>
      <c r="D6590">
        <v>1</v>
      </c>
      <c r="E6590">
        <v>3</v>
      </c>
    </row>
    <row r="6591" spans="1:5" x14ac:dyDescent="0.25">
      <c r="A6591">
        <v>16555</v>
      </c>
      <c r="B6591">
        <v>2</v>
      </c>
      <c r="C6591">
        <v>0</v>
      </c>
      <c r="D6591">
        <v>3</v>
      </c>
      <c r="E6591" t="s">
        <v>2</v>
      </c>
    </row>
    <row r="6592" spans="1:5" x14ac:dyDescent="0.25">
      <c r="A6592">
        <v>16556</v>
      </c>
      <c r="B6592">
        <v>1</v>
      </c>
      <c r="C6592">
        <v>17</v>
      </c>
      <c r="D6592">
        <v>4</v>
      </c>
      <c r="E6592">
        <v>1</v>
      </c>
    </row>
    <row r="6593" spans="1:5" x14ac:dyDescent="0.25">
      <c r="A6593">
        <v>16557</v>
      </c>
      <c r="B6593">
        <v>2</v>
      </c>
      <c r="C6593">
        <v>11</v>
      </c>
      <c r="D6593">
        <v>3</v>
      </c>
      <c r="E6593">
        <v>1</v>
      </c>
    </row>
    <row r="6594" spans="1:5" x14ac:dyDescent="0.25">
      <c r="A6594">
        <v>16558</v>
      </c>
      <c r="B6594">
        <v>2</v>
      </c>
      <c r="C6594">
        <v>2</v>
      </c>
      <c r="D6594">
        <v>5</v>
      </c>
      <c r="E6594" t="s">
        <v>2</v>
      </c>
    </row>
    <row r="6595" spans="1:5" x14ac:dyDescent="0.25">
      <c r="A6595">
        <v>16559</v>
      </c>
      <c r="B6595">
        <v>1</v>
      </c>
      <c r="C6595">
        <v>18</v>
      </c>
      <c r="D6595">
        <v>3</v>
      </c>
      <c r="E6595">
        <v>1</v>
      </c>
    </row>
    <row r="6596" spans="1:5" x14ac:dyDescent="0.25">
      <c r="A6596">
        <v>16560</v>
      </c>
      <c r="B6596">
        <v>2</v>
      </c>
      <c r="C6596">
        <v>76</v>
      </c>
      <c r="D6596">
        <v>1</v>
      </c>
      <c r="E6596">
        <v>1</v>
      </c>
    </row>
    <row r="6597" spans="1:5" x14ac:dyDescent="0.25">
      <c r="A6597">
        <v>16561</v>
      </c>
      <c r="B6597">
        <v>2</v>
      </c>
      <c r="C6597">
        <v>85</v>
      </c>
      <c r="D6597">
        <v>3</v>
      </c>
      <c r="E6597">
        <v>2</v>
      </c>
    </row>
    <row r="6598" spans="1:5" x14ac:dyDescent="0.25">
      <c r="A6598">
        <v>16562</v>
      </c>
      <c r="B6598">
        <v>2</v>
      </c>
      <c r="C6598">
        <v>3</v>
      </c>
      <c r="D6598">
        <v>3</v>
      </c>
      <c r="E6598" t="s">
        <v>2</v>
      </c>
    </row>
    <row r="6599" spans="1:5" x14ac:dyDescent="0.25">
      <c r="A6599">
        <v>16563</v>
      </c>
      <c r="B6599">
        <v>2</v>
      </c>
      <c r="C6599">
        <v>29</v>
      </c>
      <c r="D6599">
        <v>3</v>
      </c>
      <c r="E6599">
        <v>3</v>
      </c>
    </row>
    <row r="6600" spans="1:5" x14ac:dyDescent="0.25">
      <c r="A6600">
        <v>16564</v>
      </c>
      <c r="B6600">
        <v>2</v>
      </c>
      <c r="C6600">
        <v>35</v>
      </c>
      <c r="D6600">
        <v>3</v>
      </c>
      <c r="E6600">
        <v>2</v>
      </c>
    </row>
    <row r="6601" spans="1:5" x14ac:dyDescent="0.25">
      <c r="A6601">
        <v>16565</v>
      </c>
      <c r="B6601">
        <v>1</v>
      </c>
      <c r="C6601">
        <v>45</v>
      </c>
      <c r="D6601">
        <v>1</v>
      </c>
      <c r="E6601">
        <v>2</v>
      </c>
    </row>
    <row r="6602" spans="1:5" x14ac:dyDescent="0.25">
      <c r="A6602">
        <v>16566</v>
      </c>
      <c r="B6602">
        <v>1</v>
      </c>
      <c r="C6602">
        <v>66</v>
      </c>
      <c r="D6602">
        <v>1</v>
      </c>
      <c r="E6602">
        <v>1</v>
      </c>
    </row>
    <row r="6603" spans="1:5" x14ac:dyDescent="0.25">
      <c r="A6603">
        <v>16567</v>
      </c>
      <c r="B6603">
        <v>2</v>
      </c>
      <c r="C6603">
        <v>0</v>
      </c>
      <c r="D6603">
        <v>3</v>
      </c>
      <c r="E6603" t="s">
        <v>2</v>
      </c>
    </row>
    <row r="6604" spans="1:5" x14ac:dyDescent="0.25">
      <c r="A6604">
        <v>16568</v>
      </c>
      <c r="B6604">
        <v>1</v>
      </c>
      <c r="C6604">
        <v>37</v>
      </c>
      <c r="D6604">
        <v>4</v>
      </c>
      <c r="E6604">
        <v>1</v>
      </c>
    </row>
    <row r="6605" spans="1:5" x14ac:dyDescent="0.25">
      <c r="A6605">
        <v>16569</v>
      </c>
      <c r="B6605">
        <v>2</v>
      </c>
      <c r="C6605">
        <v>1</v>
      </c>
      <c r="D6605">
        <v>5</v>
      </c>
      <c r="E6605" t="s">
        <v>2</v>
      </c>
    </row>
    <row r="6606" spans="1:5" x14ac:dyDescent="0.25">
      <c r="A6606">
        <v>16570</v>
      </c>
      <c r="B6606">
        <v>2</v>
      </c>
      <c r="C6606">
        <v>67</v>
      </c>
      <c r="D6606">
        <v>3</v>
      </c>
      <c r="E6606">
        <v>3</v>
      </c>
    </row>
    <row r="6607" spans="1:5" x14ac:dyDescent="0.25">
      <c r="A6607">
        <v>16571</v>
      </c>
      <c r="B6607">
        <v>2</v>
      </c>
      <c r="C6607">
        <v>42</v>
      </c>
      <c r="D6607">
        <v>3</v>
      </c>
      <c r="E6607">
        <v>3</v>
      </c>
    </row>
    <row r="6608" spans="1:5" x14ac:dyDescent="0.25">
      <c r="A6608">
        <v>16572</v>
      </c>
      <c r="B6608">
        <v>1</v>
      </c>
      <c r="C6608">
        <v>41</v>
      </c>
      <c r="D6608">
        <v>3</v>
      </c>
      <c r="E6608">
        <v>3</v>
      </c>
    </row>
    <row r="6609" spans="1:5" x14ac:dyDescent="0.25">
      <c r="A6609">
        <v>16573</v>
      </c>
      <c r="B6609">
        <v>2</v>
      </c>
      <c r="C6609">
        <v>9</v>
      </c>
      <c r="D6609">
        <v>1</v>
      </c>
      <c r="E6609">
        <v>1</v>
      </c>
    </row>
    <row r="6610" spans="1:5" x14ac:dyDescent="0.25">
      <c r="A6610">
        <v>16574</v>
      </c>
      <c r="B6610">
        <v>1</v>
      </c>
      <c r="C6610">
        <v>12</v>
      </c>
      <c r="D6610">
        <v>1</v>
      </c>
      <c r="E6610">
        <v>1</v>
      </c>
    </row>
    <row r="6611" spans="1:5" x14ac:dyDescent="0.25">
      <c r="A6611">
        <v>16575</v>
      </c>
      <c r="B6611">
        <v>2</v>
      </c>
      <c r="C6611">
        <v>62</v>
      </c>
      <c r="D6611">
        <v>4</v>
      </c>
      <c r="E6611">
        <v>1</v>
      </c>
    </row>
    <row r="6612" spans="1:5" x14ac:dyDescent="0.25">
      <c r="A6612">
        <v>16576</v>
      </c>
      <c r="B6612">
        <v>1</v>
      </c>
      <c r="C6612">
        <v>18</v>
      </c>
      <c r="D6612">
        <v>1</v>
      </c>
      <c r="E6612">
        <v>3</v>
      </c>
    </row>
    <row r="6613" spans="1:5" x14ac:dyDescent="0.25">
      <c r="A6613">
        <v>16577</v>
      </c>
      <c r="B6613">
        <v>2</v>
      </c>
      <c r="C6613">
        <v>0</v>
      </c>
      <c r="D6613">
        <v>5</v>
      </c>
      <c r="E6613" t="s">
        <v>2</v>
      </c>
    </row>
    <row r="6614" spans="1:5" x14ac:dyDescent="0.25">
      <c r="A6614">
        <v>16578</v>
      </c>
      <c r="B6614">
        <v>2</v>
      </c>
      <c r="C6614">
        <v>31</v>
      </c>
      <c r="D6614">
        <v>1</v>
      </c>
      <c r="E6614">
        <v>3</v>
      </c>
    </row>
    <row r="6615" spans="1:5" x14ac:dyDescent="0.25">
      <c r="A6615">
        <v>16579</v>
      </c>
      <c r="B6615">
        <v>2</v>
      </c>
      <c r="C6615">
        <v>47</v>
      </c>
      <c r="D6615">
        <v>1</v>
      </c>
      <c r="E6615">
        <v>1</v>
      </c>
    </row>
    <row r="6616" spans="1:5" x14ac:dyDescent="0.25">
      <c r="A6616">
        <v>16580</v>
      </c>
      <c r="B6616">
        <v>1</v>
      </c>
      <c r="C6616">
        <v>0</v>
      </c>
      <c r="D6616">
        <v>1</v>
      </c>
      <c r="E6616" t="s">
        <v>2</v>
      </c>
    </row>
    <row r="6617" spans="1:5" x14ac:dyDescent="0.25">
      <c r="A6617">
        <v>16581</v>
      </c>
      <c r="B6617">
        <v>1</v>
      </c>
      <c r="C6617">
        <v>33</v>
      </c>
      <c r="D6617">
        <v>3</v>
      </c>
      <c r="E6617">
        <v>3</v>
      </c>
    </row>
    <row r="6618" spans="1:5" x14ac:dyDescent="0.25">
      <c r="A6618">
        <v>16582</v>
      </c>
      <c r="B6618">
        <v>2</v>
      </c>
      <c r="C6618">
        <v>85</v>
      </c>
      <c r="D6618">
        <v>3</v>
      </c>
      <c r="E6618">
        <v>1</v>
      </c>
    </row>
    <row r="6619" spans="1:5" x14ac:dyDescent="0.25">
      <c r="A6619">
        <v>16583</v>
      </c>
      <c r="B6619">
        <v>1</v>
      </c>
      <c r="C6619">
        <v>78</v>
      </c>
      <c r="D6619">
        <v>3</v>
      </c>
      <c r="E6619">
        <v>2</v>
      </c>
    </row>
    <row r="6620" spans="1:5" x14ac:dyDescent="0.25">
      <c r="A6620">
        <v>16584</v>
      </c>
      <c r="B6620">
        <v>2</v>
      </c>
      <c r="C6620">
        <v>45</v>
      </c>
      <c r="D6620">
        <v>1</v>
      </c>
      <c r="E6620">
        <v>2</v>
      </c>
    </row>
    <row r="6621" spans="1:5" x14ac:dyDescent="0.25">
      <c r="A6621">
        <v>16585</v>
      </c>
      <c r="B6621">
        <v>2</v>
      </c>
      <c r="C6621">
        <v>1</v>
      </c>
      <c r="D6621">
        <v>1</v>
      </c>
      <c r="E6621" t="s">
        <v>2</v>
      </c>
    </row>
    <row r="6622" spans="1:5" x14ac:dyDescent="0.25">
      <c r="A6622">
        <v>16586</v>
      </c>
      <c r="B6622">
        <v>2</v>
      </c>
      <c r="C6622">
        <v>8</v>
      </c>
      <c r="D6622">
        <v>4</v>
      </c>
      <c r="E6622">
        <v>1</v>
      </c>
    </row>
    <row r="6623" spans="1:5" x14ac:dyDescent="0.25">
      <c r="A6623">
        <v>16587</v>
      </c>
      <c r="B6623">
        <v>2</v>
      </c>
      <c r="C6623">
        <v>61</v>
      </c>
      <c r="D6623">
        <v>3</v>
      </c>
      <c r="E6623">
        <v>3</v>
      </c>
    </row>
    <row r="6624" spans="1:5" x14ac:dyDescent="0.25">
      <c r="A6624">
        <v>16588</v>
      </c>
      <c r="B6624">
        <v>2</v>
      </c>
      <c r="C6624">
        <v>2</v>
      </c>
      <c r="D6624">
        <v>3</v>
      </c>
      <c r="E6624" t="s">
        <v>2</v>
      </c>
    </row>
    <row r="6625" spans="1:5" x14ac:dyDescent="0.25">
      <c r="A6625">
        <v>16589</v>
      </c>
      <c r="B6625">
        <v>1</v>
      </c>
      <c r="C6625">
        <v>17</v>
      </c>
      <c r="D6625">
        <v>2</v>
      </c>
      <c r="E6625">
        <v>1</v>
      </c>
    </row>
    <row r="6626" spans="1:5" x14ac:dyDescent="0.25">
      <c r="A6626">
        <v>16590</v>
      </c>
      <c r="B6626">
        <v>2</v>
      </c>
      <c r="C6626">
        <v>18</v>
      </c>
      <c r="D6626">
        <v>1</v>
      </c>
      <c r="E6626">
        <v>1</v>
      </c>
    </row>
    <row r="6627" spans="1:5" x14ac:dyDescent="0.25">
      <c r="A6627">
        <v>16591</v>
      </c>
      <c r="B6627">
        <v>2</v>
      </c>
      <c r="C6627">
        <v>37</v>
      </c>
      <c r="D6627">
        <v>3</v>
      </c>
      <c r="E6627">
        <v>1</v>
      </c>
    </row>
    <row r="6628" spans="1:5" x14ac:dyDescent="0.25">
      <c r="A6628">
        <v>16592</v>
      </c>
      <c r="B6628">
        <v>1</v>
      </c>
      <c r="C6628">
        <v>11</v>
      </c>
      <c r="D6628">
        <v>3</v>
      </c>
      <c r="E6628">
        <v>1</v>
      </c>
    </row>
    <row r="6629" spans="1:5" x14ac:dyDescent="0.25">
      <c r="A6629">
        <v>16593</v>
      </c>
      <c r="B6629">
        <v>1</v>
      </c>
      <c r="C6629">
        <v>24</v>
      </c>
      <c r="D6629">
        <v>2</v>
      </c>
      <c r="E6629">
        <v>3</v>
      </c>
    </row>
    <row r="6630" spans="1:5" x14ac:dyDescent="0.25">
      <c r="A6630">
        <v>16594</v>
      </c>
      <c r="B6630">
        <v>2</v>
      </c>
      <c r="C6630">
        <v>17</v>
      </c>
      <c r="D6630">
        <v>3</v>
      </c>
      <c r="E6630">
        <v>1</v>
      </c>
    </row>
    <row r="6631" spans="1:5" x14ac:dyDescent="0.25">
      <c r="A6631">
        <v>16595</v>
      </c>
      <c r="B6631">
        <v>1</v>
      </c>
      <c r="C6631">
        <v>8</v>
      </c>
      <c r="D6631">
        <v>3</v>
      </c>
      <c r="E6631">
        <v>1</v>
      </c>
    </row>
    <row r="6632" spans="1:5" x14ac:dyDescent="0.25">
      <c r="A6632">
        <v>16596</v>
      </c>
      <c r="B6632">
        <v>2</v>
      </c>
      <c r="C6632">
        <v>1</v>
      </c>
      <c r="D6632">
        <v>2</v>
      </c>
      <c r="E6632" t="s">
        <v>2</v>
      </c>
    </row>
    <row r="6633" spans="1:5" x14ac:dyDescent="0.25">
      <c r="A6633">
        <v>16597</v>
      </c>
      <c r="B6633">
        <v>2</v>
      </c>
      <c r="C6633">
        <v>12</v>
      </c>
      <c r="D6633">
        <v>3</v>
      </c>
      <c r="E6633">
        <v>1</v>
      </c>
    </row>
    <row r="6634" spans="1:5" x14ac:dyDescent="0.25">
      <c r="A6634">
        <v>16598</v>
      </c>
      <c r="B6634">
        <v>2</v>
      </c>
      <c r="C6634">
        <v>11</v>
      </c>
      <c r="D6634">
        <v>3</v>
      </c>
      <c r="E6634">
        <v>1</v>
      </c>
    </row>
    <row r="6635" spans="1:5" x14ac:dyDescent="0.25">
      <c r="A6635">
        <v>16599</v>
      </c>
      <c r="B6635">
        <v>1</v>
      </c>
      <c r="C6635">
        <v>35</v>
      </c>
      <c r="D6635">
        <v>4</v>
      </c>
      <c r="E6635">
        <v>2</v>
      </c>
    </row>
    <row r="6636" spans="1:5" x14ac:dyDescent="0.25">
      <c r="A6636">
        <v>16600</v>
      </c>
      <c r="B6636">
        <v>1</v>
      </c>
      <c r="C6636">
        <v>23</v>
      </c>
      <c r="D6636">
        <v>3</v>
      </c>
      <c r="E6636">
        <v>3</v>
      </c>
    </row>
    <row r="6637" spans="1:5" x14ac:dyDescent="0.25">
      <c r="A6637">
        <v>16601</v>
      </c>
      <c r="B6637">
        <v>1</v>
      </c>
      <c r="C6637">
        <v>1</v>
      </c>
      <c r="D6637">
        <v>2</v>
      </c>
      <c r="E6637" t="s">
        <v>2</v>
      </c>
    </row>
    <row r="6638" spans="1:5" x14ac:dyDescent="0.25">
      <c r="A6638">
        <v>16602</v>
      </c>
      <c r="B6638">
        <v>2</v>
      </c>
      <c r="C6638">
        <v>0</v>
      </c>
      <c r="D6638">
        <v>5</v>
      </c>
      <c r="E6638" t="s">
        <v>2</v>
      </c>
    </row>
    <row r="6639" spans="1:5" x14ac:dyDescent="0.25">
      <c r="A6639">
        <v>16603</v>
      </c>
      <c r="B6639">
        <v>2</v>
      </c>
      <c r="C6639">
        <v>0</v>
      </c>
      <c r="D6639">
        <v>3</v>
      </c>
      <c r="E6639" t="s">
        <v>2</v>
      </c>
    </row>
    <row r="6640" spans="1:5" x14ac:dyDescent="0.25">
      <c r="A6640">
        <v>16604</v>
      </c>
      <c r="B6640">
        <v>1</v>
      </c>
      <c r="C6640">
        <v>65</v>
      </c>
      <c r="D6640">
        <v>4</v>
      </c>
      <c r="E6640">
        <v>1</v>
      </c>
    </row>
    <row r="6641" spans="1:5" x14ac:dyDescent="0.25">
      <c r="A6641">
        <v>16605</v>
      </c>
      <c r="B6641">
        <v>2</v>
      </c>
      <c r="C6641">
        <v>15</v>
      </c>
      <c r="D6641">
        <v>3</v>
      </c>
      <c r="E6641">
        <v>1</v>
      </c>
    </row>
    <row r="6642" spans="1:5" x14ac:dyDescent="0.25">
      <c r="A6642">
        <v>16606</v>
      </c>
      <c r="B6642">
        <v>2</v>
      </c>
      <c r="C6642">
        <v>9</v>
      </c>
      <c r="D6642">
        <v>3</v>
      </c>
      <c r="E6642">
        <v>1</v>
      </c>
    </row>
    <row r="6643" spans="1:5" x14ac:dyDescent="0.25">
      <c r="A6643">
        <v>16607</v>
      </c>
      <c r="B6643">
        <v>2</v>
      </c>
      <c r="C6643">
        <v>49</v>
      </c>
      <c r="D6643">
        <v>3</v>
      </c>
      <c r="E6643">
        <v>3</v>
      </c>
    </row>
    <row r="6644" spans="1:5" x14ac:dyDescent="0.25">
      <c r="A6644">
        <v>16608</v>
      </c>
      <c r="B6644">
        <v>1</v>
      </c>
      <c r="C6644">
        <v>2</v>
      </c>
      <c r="D6644">
        <v>4</v>
      </c>
      <c r="E6644" t="s">
        <v>2</v>
      </c>
    </row>
    <row r="6645" spans="1:5" x14ac:dyDescent="0.25">
      <c r="A6645">
        <v>16609</v>
      </c>
      <c r="B6645">
        <v>1</v>
      </c>
      <c r="C6645">
        <v>5</v>
      </c>
      <c r="D6645">
        <v>4</v>
      </c>
      <c r="E6645" t="s">
        <v>2</v>
      </c>
    </row>
    <row r="6646" spans="1:5" x14ac:dyDescent="0.25">
      <c r="A6646">
        <v>16610</v>
      </c>
      <c r="B6646">
        <v>2</v>
      </c>
      <c r="C6646">
        <v>20</v>
      </c>
      <c r="D6646">
        <v>3</v>
      </c>
      <c r="E6646">
        <v>3</v>
      </c>
    </row>
    <row r="6647" spans="1:5" x14ac:dyDescent="0.25">
      <c r="A6647">
        <v>16611</v>
      </c>
      <c r="B6647">
        <v>2</v>
      </c>
      <c r="C6647">
        <v>3</v>
      </c>
      <c r="D6647">
        <v>3</v>
      </c>
      <c r="E6647" t="s">
        <v>2</v>
      </c>
    </row>
    <row r="6648" spans="1:5" x14ac:dyDescent="0.25">
      <c r="A6648">
        <v>16612</v>
      </c>
      <c r="B6648">
        <v>1</v>
      </c>
      <c r="C6648">
        <v>34</v>
      </c>
      <c r="D6648">
        <v>3</v>
      </c>
      <c r="E6648">
        <v>3</v>
      </c>
    </row>
    <row r="6649" spans="1:5" x14ac:dyDescent="0.25">
      <c r="A6649">
        <v>16613</v>
      </c>
      <c r="B6649">
        <v>2</v>
      </c>
      <c r="C6649">
        <v>6</v>
      </c>
      <c r="D6649">
        <v>3</v>
      </c>
      <c r="E6649">
        <v>1</v>
      </c>
    </row>
    <row r="6650" spans="1:5" x14ac:dyDescent="0.25">
      <c r="A6650">
        <v>16614</v>
      </c>
      <c r="B6650">
        <v>1</v>
      </c>
      <c r="C6650">
        <v>4</v>
      </c>
      <c r="D6650">
        <v>4</v>
      </c>
      <c r="E6650" t="s">
        <v>2</v>
      </c>
    </row>
    <row r="6651" spans="1:5" x14ac:dyDescent="0.25">
      <c r="A6651">
        <v>16615</v>
      </c>
      <c r="B6651">
        <v>1</v>
      </c>
      <c r="C6651">
        <v>22</v>
      </c>
      <c r="D6651">
        <v>1</v>
      </c>
      <c r="E6651">
        <v>1</v>
      </c>
    </row>
    <row r="6652" spans="1:5" x14ac:dyDescent="0.25">
      <c r="A6652">
        <v>16616</v>
      </c>
      <c r="B6652">
        <v>1</v>
      </c>
      <c r="C6652">
        <v>63</v>
      </c>
      <c r="D6652">
        <v>3</v>
      </c>
      <c r="E6652">
        <v>1</v>
      </c>
    </row>
    <row r="6653" spans="1:5" x14ac:dyDescent="0.25">
      <c r="A6653">
        <v>16617</v>
      </c>
      <c r="B6653">
        <v>1</v>
      </c>
      <c r="C6653">
        <v>12</v>
      </c>
      <c r="D6653">
        <v>4</v>
      </c>
      <c r="E6653">
        <v>1</v>
      </c>
    </row>
    <row r="6654" spans="1:5" x14ac:dyDescent="0.25">
      <c r="A6654">
        <v>16618</v>
      </c>
      <c r="B6654">
        <v>2</v>
      </c>
      <c r="C6654">
        <v>12</v>
      </c>
      <c r="D6654">
        <v>3</v>
      </c>
      <c r="E6654">
        <v>1</v>
      </c>
    </row>
    <row r="6655" spans="1:5" x14ac:dyDescent="0.25">
      <c r="A6655">
        <v>16619</v>
      </c>
      <c r="B6655">
        <v>1</v>
      </c>
      <c r="C6655">
        <v>18</v>
      </c>
      <c r="D6655">
        <v>3</v>
      </c>
      <c r="E6655">
        <v>2</v>
      </c>
    </row>
    <row r="6656" spans="1:5" x14ac:dyDescent="0.25">
      <c r="A6656">
        <v>16620</v>
      </c>
      <c r="B6656">
        <v>2</v>
      </c>
      <c r="C6656">
        <v>11</v>
      </c>
      <c r="D6656">
        <v>4</v>
      </c>
      <c r="E6656">
        <v>1</v>
      </c>
    </row>
    <row r="6657" spans="1:5" x14ac:dyDescent="0.25">
      <c r="A6657">
        <v>16621</v>
      </c>
      <c r="B6657">
        <v>2</v>
      </c>
      <c r="C6657">
        <v>80</v>
      </c>
      <c r="D6657">
        <v>4</v>
      </c>
      <c r="E6657">
        <v>2</v>
      </c>
    </row>
    <row r="6658" spans="1:5" x14ac:dyDescent="0.25">
      <c r="A6658">
        <v>16622</v>
      </c>
      <c r="B6658">
        <v>1</v>
      </c>
      <c r="C6658">
        <v>16</v>
      </c>
      <c r="D6658">
        <v>1</v>
      </c>
      <c r="E6658">
        <v>1</v>
      </c>
    </row>
    <row r="6659" spans="1:5" x14ac:dyDescent="0.25">
      <c r="A6659">
        <v>16623</v>
      </c>
      <c r="B6659">
        <v>2</v>
      </c>
      <c r="C6659">
        <v>12</v>
      </c>
      <c r="D6659">
        <v>3</v>
      </c>
      <c r="E6659">
        <v>1</v>
      </c>
    </row>
    <row r="6660" spans="1:5" x14ac:dyDescent="0.25">
      <c r="A6660">
        <v>16624</v>
      </c>
      <c r="B6660">
        <v>2</v>
      </c>
      <c r="C6660">
        <v>12</v>
      </c>
      <c r="D6660">
        <v>3</v>
      </c>
      <c r="E6660">
        <v>1</v>
      </c>
    </row>
    <row r="6661" spans="1:5" x14ac:dyDescent="0.25">
      <c r="A6661">
        <v>16625</v>
      </c>
      <c r="B6661">
        <v>1</v>
      </c>
      <c r="C6661">
        <v>60</v>
      </c>
      <c r="D6661">
        <v>3</v>
      </c>
      <c r="E6661">
        <v>1</v>
      </c>
    </row>
    <row r="6662" spans="1:5" x14ac:dyDescent="0.25">
      <c r="A6662">
        <v>16626</v>
      </c>
      <c r="B6662">
        <v>1</v>
      </c>
      <c r="C6662">
        <v>26</v>
      </c>
      <c r="D6662">
        <v>1</v>
      </c>
      <c r="E6662">
        <v>1</v>
      </c>
    </row>
    <row r="6663" spans="1:5" x14ac:dyDescent="0.25">
      <c r="A6663">
        <v>16627</v>
      </c>
      <c r="B6663">
        <v>2</v>
      </c>
      <c r="C6663">
        <v>15</v>
      </c>
      <c r="D6663">
        <v>3</v>
      </c>
      <c r="E6663">
        <v>1</v>
      </c>
    </row>
    <row r="6664" spans="1:5" x14ac:dyDescent="0.25">
      <c r="A6664">
        <v>16628</v>
      </c>
      <c r="B6664">
        <v>2</v>
      </c>
      <c r="C6664">
        <v>33</v>
      </c>
      <c r="D6664">
        <v>4</v>
      </c>
      <c r="E6664">
        <v>3</v>
      </c>
    </row>
    <row r="6665" spans="1:5" x14ac:dyDescent="0.25">
      <c r="A6665">
        <v>16629</v>
      </c>
      <c r="B6665">
        <v>1</v>
      </c>
      <c r="C6665">
        <v>19</v>
      </c>
      <c r="D6665">
        <v>3</v>
      </c>
      <c r="E6665">
        <v>2</v>
      </c>
    </row>
    <row r="6666" spans="1:5" x14ac:dyDescent="0.25">
      <c r="A6666">
        <v>16630</v>
      </c>
      <c r="B6666">
        <v>1</v>
      </c>
      <c r="C6666">
        <v>15</v>
      </c>
      <c r="D6666">
        <v>1</v>
      </c>
      <c r="E6666">
        <v>1</v>
      </c>
    </row>
    <row r="6667" spans="1:5" x14ac:dyDescent="0.25">
      <c r="A6667">
        <v>16631</v>
      </c>
      <c r="B6667">
        <v>1</v>
      </c>
      <c r="C6667">
        <v>21</v>
      </c>
      <c r="D6667">
        <v>4</v>
      </c>
      <c r="E6667">
        <v>3</v>
      </c>
    </row>
    <row r="6668" spans="1:5" x14ac:dyDescent="0.25">
      <c r="A6668">
        <v>16632</v>
      </c>
      <c r="B6668">
        <v>1</v>
      </c>
      <c r="C6668">
        <v>0</v>
      </c>
      <c r="D6668">
        <v>3</v>
      </c>
      <c r="E6668" t="s">
        <v>2</v>
      </c>
    </row>
    <row r="6669" spans="1:5" x14ac:dyDescent="0.25">
      <c r="A6669">
        <v>16633</v>
      </c>
      <c r="B6669">
        <v>1</v>
      </c>
      <c r="C6669">
        <v>18</v>
      </c>
      <c r="D6669">
        <v>4</v>
      </c>
      <c r="E6669">
        <v>1</v>
      </c>
    </row>
    <row r="6670" spans="1:5" x14ac:dyDescent="0.25">
      <c r="A6670">
        <v>16634</v>
      </c>
      <c r="B6670">
        <v>2</v>
      </c>
      <c r="C6670">
        <v>12</v>
      </c>
      <c r="D6670">
        <v>4</v>
      </c>
      <c r="E6670">
        <v>1</v>
      </c>
    </row>
    <row r="6671" spans="1:5" x14ac:dyDescent="0.25">
      <c r="A6671">
        <v>16635</v>
      </c>
      <c r="B6671">
        <v>2</v>
      </c>
      <c r="C6671">
        <v>18</v>
      </c>
      <c r="D6671">
        <v>3</v>
      </c>
      <c r="E6671">
        <v>1</v>
      </c>
    </row>
    <row r="6672" spans="1:5" x14ac:dyDescent="0.25">
      <c r="A6672">
        <v>16636</v>
      </c>
      <c r="B6672">
        <v>2</v>
      </c>
      <c r="C6672">
        <v>34</v>
      </c>
      <c r="D6672">
        <v>3</v>
      </c>
      <c r="E6672">
        <v>2</v>
      </c>
    </row>
    <row r="6673" spans="1:5" x14ac:dyDescent="0.25">
      <c r="A6673">
        <v>16637</v>
      </c>
      <c r="B6673">
        <v>2</v>
      </c>
      <c r="C6673">
        <v>75</v>
      </c>
      <c r="D6673">
        <v>3</v>
      </c>
      <c r="E6673">
        <v>1</v>
      </c>
    </row>
    <row r="6674" spans="1:5" x14ac:dyDescent="0.25">
      <c r="A6674">
        <v>16638</v>
      </c>
      <c r="B6674">
        <v>1</v>
      </c>
      <c r="C6674">
        <v>13</v>
      </c>
      <c r="D6674">
        <v>4</v>
      </c>
      <c r="E6674">
        <v>1</v>
      </c>
    </row>
    <row r="6675" spans="1:5" x14ac:dyDescent="0.25">
      <c r="A6675">
        <v>16639</v>
      </c>
      <c r="B6675">
        <v>1</v>
      </c>
      <c r="C6675">
        <v>28</v>
      </c>
      <c r="D6675">
        <v>1</v>
      </c>
      <c r="E6675">
        <v>1</v>
      </c>
    </row>
    <row r="6676" spans="1:5" x14ac:dyDescent="0.25">
      <c r="A6676">
        <v>16640</v>
      </c>
      <c r="B6676">
        <v>2</v>
      </c>
      <c r="C6676">
        <v>21</v>
      </c>
      <c r="D6676">
        <v>3</v>
      </c>
      <c r="E6676">
        <v>3</v>
      </c>
    </row>
    <row r="6677" spans="1:5" x14ac:dyDescent="0.25">
      <c r="A6677">
        <v>16641</v>
      </c>
      <c r="B6677">
        <v>2</v>
      </c>
      <c r="C6677">
        <v>64</v>
      </c>
      <c r="D6677">
        <v>3</v>
      </c>
      <c r="E6677">
        <v>3</v>
      </c>
    </row>
    <row r="6678" spans="1:5" x14ac:dyDescent="0.25">
      <c r="A6678">
        <v>16642</v>
      </c>
      <c r="B6678">
        <v>2</v>
      </c>
      <c r="C6678">
        <v>44</v>
      </c>
      <c r="D6678">
        <v>1</v>
      </c>
      <c r="E6678">
        <v>1</v>
      </c>
    </row>
    <row r="6679" spans="1:5" x14ac:dyDescent="0.25">
      <c r="A6679">
        <v>16643</v>
      </c>
      <c r="B6679">
        <v>1</v>
      </c>
      <c r="C6679">
        <v>69</v>
      </c>
      <c r="D6679">
        <v>3</v>
      </c>
      <c r="E6679">
        <v>1</v>
      </c>
    </row>
    <row r="6680" spans="1:5" x14ac:dyDescent="0.25">
      <c r="A6680">
        <v>16644</v>
      </c>
      <c r="B6680">
        <v>1</v>
      </c>
      <c r="C6680">
        <v>67</v>
      </c>
      <c r="D6680">
        <v>3</v>
      </c>
      <c r="E6680">
        <v>3</v>
      </c>
    </row>
    <row r="6681" spans="1:5" x14ac:dyDescent="0.25">
      <c r="A6681">
        <v>16645</v>
      </c>
      <c r="B6681">
        <v>2</v>
      </c>
      <c r="C6681">
        <v>12</v>
      </c>
      <c r="D6681">
        <v>1</v>
      </c>
      <c r="E6681">
        <v>1</v>
      </c>
    </row>
    <row r="6682" spans="1:5" x14ac:dyDescent="0.25">
      <c r="A6682">
        <v>16646</v>
      </c>
      <c r="B6682">
        <v>2</v>
      </c>
      <c r="C6682">
        <v>85</v>
      </c>
      <c r="D6682">
        <v>3</v>
      </c>
      <c r="E6682">
        <v>1</v>
      </c>
    </row>
    <row r="6683" spans="1:5" x14ac:dyDescent="0.25">
      <c r="A6683">
        <v>16647</v>
      </c>
      <c r="B6683">
        <v>2</v>
      </c>
      <c r="C6683">
        <v>13</v>
      </c>
      <c r="D6683">
        <v>1</v>
      </c>
      <c r="E6683">
        <v>1</v>
      </c>
    </row>
    <row r="6684" spans="1:5" x14ac:dyDescent="0.25">
      <c r="A6684">
        <v>16648</v>
      </c>
      <c r="B6684">
        <v>1</v>
      </c>
      <c r="C6684">
        <v>7</v>
      </c>
      <c r="D6684">
        <v>5</v>
      </c>
      <c r="E6684">
        <v>1</v>
      </c>
    </row>
    <row r="6685" spans="1:5" x14ac:dyDescent="0.25">
      <c r="A6685">
        <v>16649</v>
      </c>
      <c r="B6685">
        <v>1</v>
      </c>
      <c r="C6685">
        <v>19</v>
      </c>
      <c r="D6685">
        <v>3</v>
      </c>
      <c r="E6685">
        <v>3</v>
      </c>
    </row>
    <row r="6686" spans="1:5" x14ac:dyDescent="0.25">
      <c r="A6686">
        <v>16650</v>
      </c>
      <c r="B6686">
        <v>2</v>
      </c>
      <c r="C6686">
        <v>14</v>
      </c>
      <c r="D6686">
        <v>3</v>
      </c>
      <c r="E6686">
        <v>1</v>
      </c>
    </row>
    <row r="6687" spans="1:5" x14ac:dyDescent="0.25">
      <c r="A6687">
        <v>16651</v>
      </c>
      <c r="B6687">
        <v>2</v>
      </c>
      <c r="C6687">
        <v>78</v>
      </c>
      <c r="D6687">
        <v>3</v>
      </c>
      <c r="E6687">
        <v>2</v>
      </c>
    </row>
    <row r="6688" spans="1:5" x14ac:dyDescent="0.25">
      <c r="A6688">
        <v>16652</v>
      </c>
      <c r="B6688">
        <v>1</v>
      </c>
      <c r="C6688">
        <v>16</v>
      </c>
      <c r="D6688">
        <v>4</v>
      </c>
      <c r="E6688">
        <v>1</v>
      </c>
    </row>
    <row r="6689" spans="1:5" x14ac:dyDescent="0.25">
      <c r="A6689">
        <v>16653</v>
      </c>
      <c r="B6689">
        <v>2</v>
      </c>
      <c r="C6689">
        <v>12</v>
      </c>
      <c r="D6689">
        <v>3</v>
      </c>
      <c r="E6689">
        <v>1</v>
      </c>
    </row>
    <row r="6690" spans="1:5" x14ac:dyDescent="0.25">
      <c r="A6690">
        <v>16654</v>
      </c>
      <c r="B6690">
        <v>1</v>
      </c>
      <c r="C6690">
        <v>36</v>
      </c>
      <c r="D6690">
        <v>1</v>
      </c>
      <c r="E6690">
        <v>3</v>
      </c>
    </row>
    <row r="6691" spans="1:5" x14ac:dyDescent="0.25">
      <c r="A6691">
        <v>16655</v>
      </c>
      <c r="B6691">
        <v>2</v>
      </c>
      <c r="C6691">
        <v>25</v>
      </c>
      <c r="D6691">
        <v>1</v>
      </c>
      <c r="E6691">
        <v>1</v>
      </c>
    </row>
    <row r="6692" spans="1:5" x14ac:dyDescent="0.25">
      <c r="A6692">
        <v>16656</v>
      </c>
      <c r="B6692">
        <v>1</v>
      </c>
      <c r="C6692">
        <v>55</v>
      </c>
      <c r="D6692">
        <v>3</v>
      </c>
      <c r="E6692">
        <v>1</v>
      </c>
    </row>
    <row r="6693" spans="1:5" x14ac:dyDescent="0.25">
      <c r="A6693">
        <v>16657</v>
      </c>
      <c r="B6693">
        <v>2</v>
      </c>
      <c r="C6693">
        <v>26</v>
      </c>
      <c r="D6693">
        <v>3</v>
      </c>
      <c r="E6693">
        <v>2</v>
      </c>
    </row>
    <row r="6694" spans="1:5" x14ac:dyDescent="0.25">
      <c r="A6694">
        <v>16658</v>
      </c>
      <c r="B6694">
        <v>2</v>
      </c>
      <c r="C6694">
        <v>9</v>
      </c>
      <c r="D6694">
        <v>3</v>
      </c>
      <c r="E6694">
        <v>1</v>
      </c>
    </row>
    <row r="6695" spans="1:5" x14ac:dyDescent="0.25">
      <c r="A6695">
        <v>16659</v>
      </c>
      <c r="B6695">
        <v>1</v>
      </c>
      <c r="C6695">
        <v>55</v>
      </c>
      <c r="D6695">
        <v>3</v>
      </c>
      <c r="E6695">
        <v>3</v>
      </c>
    </row>
    <row r="6696" spans="1:5" x14ac:dyDescent="0.25">
      <c r="A6696">
        <v>16660</v>
      </c>
      <c r="B6696">
        <v>2</v>
      </c>
      <c r="C6696">
        <v>2</v>
      </c>
      <c r="D6696">
        <v>5</v>
      </c>
      <c r="E6696" t="s">
        <v>2</v>
      </c>
    </row>
    <row r="6697" spans="1:5" x14ac:dyDescent="0.25">
      <c r="A6697">
        <v>16661</v>
      </c>
      <c r="B6697">
        <v>1</v>
      </c>
      <c r="C6697">
        <v>50</v>
      </c>
      <c r="D6697">
        <v>4</v>
      </c>
      <c r="E6697">
        <v>1</v>
      </c>
    </row>
    <row r="6698" spans="1:5" x14ac:dyDescent="0.25">
      <c r="A6698">
        <v>16662</v>
      </c>
      <c r="B6698">
        <v>2</v>
      </c>
      <c r="C6698">
        <v>64</v>
      </c>
      <c r="D6698">
        <v>3</v>
      </c>
      <c r="E6698">
        <v>3</v>
      </c>
    </row>
    <row r="6699" spans="1:5" x14ac:dyDescent="0.25">
      <c r="A6699">
        <v>16663</v>
      </c>
      <c r="B6699">
        <v>2</v>
      </c>
      <c r="C6699">
        <v>14</v>
      </c>
      <c r="D6699">
        <v>4</v>
      </c>
      <c r="E6699">
        <v>1</v>
      </c>
    </row>
    <row r="6700" spans="1:5" x14ac:dyDescent="0.25">
      <c r="A6700">
        <v>16664</v>
      </c>
      <c r="B6700">
        <v>2</v>
      </c>
      <c r="C6700">
        <v>65</v>
      </c>
      <c r="D6700">
        <v>4</v>
      </c>
      <c r="E6700">
        <v>2</v>
      </c>
    </row>
    <row r="6701" spans="1:5" x14ac:dyDescent="0.25">
      <c r="A6701">
        <v>16665</v>
      </c>
      <c r="B6701">
        <v>2</v>
      </c>
      <c r="C6701">
        <v>69</v>
      </c>
      <c r="D6701">
        <v>3</v>
      </c>
      <c r="E6701">
        <v>3</v>
      </c>
    </row>
    <row r="6702" spans="1:5" x14ac:dyDescent="0.25">
      <c r="A6702">
        <v>16666</v>
      </c>
      <c r="B6702">
        <v>2</v>
      </c>
      <c r="C6702">
        <v>10</v>
      </c>
      <c r="D6702">
        <v>1</v>
      </c>
      <c r="E6702">
        <v>1</v>
      </c>
    </row>
    <row r="6703" spans="1:5" x14ac:dyDescent="0.25">
      <c r="A6703">
        <v>16667</v>
      </c>
      <c r="B6703">
        <v>2</v>
      </c>
      <c r="C6703">
        <v>25</v>
      </c>
      <c r="D6703">
        <v>3</v>
      </c>
      <c r="E6703">
        <v>2</v>
      </c>
    </row>
    <row r="6704" spans="1:5" x14ac:dyDescent="0.25">
      <c r="A6704">
        <v>16668</v>
      </c>
      <c r="B6704">
        <v>2</v>
      </c>
      <c r="C6704">
        <v>14</v>
      </c>
      <c r="D6704">
        <v>4</v>
      </c>
      <c r="E6704">
        <v>1</v>
      </c>
    </row>
    <row r="6705" spans="1:5" x14ac:dyDescent="0.25">
      <c r="A6705">
        <v>16669</v>
      </c>
      <c r="B6705">
        <v>2</v>
      </c>
      <c r="C6705">
        <v>10</v>
      </c>
      <c r="D6705">
        <v>1</v>
      </c>
      <c r="E6705">
        <v>1</v>
      </c>
    </row>
    <row r="6706" spans="1:5" x14ac:dyDescent="0.25">
      <c r="A6706">
        <v>16670</v>
      </c>
      <c r="B6706">
        <v>2</v>
      </c>
      <c r="C6706">
        <v>17</v>
      </c>
      <c r="D6706">
        <v>1</v>
      </c>
      <c r="E6706">
        <v>1</v>
      </c>
    </row>
    <row r="6707" spans="1:5" x14ac:dyDescent="0.25">
      <c r="A6707">
        <v>16671</v>
      </c>
      <c r="B6707">
        <v>1</v>
      </c>
      <c r="C6707">
        <v>16</v>
      </c>
      <c r="D6707">
        <v>3</v>
      </c>
      <c r="E6707">
        <v>1</v>
      </c>
    </row>
    <row r="6708" spans="1:5" x14ac:dyDescent="0.25">
      <c r="A6708">
        <v>16672</v>
      </c>
      <c r="B6708">
        <v>1</v>
      </c>
      <c r="C6708">
        <v>85</v>
      </c>
      <c r="D6708">
        <v>3</v>
      </c>
      <c r="E6708">
        <v>1</v>
      </c>
    </row>
    <row r="6709" spans="1:5" x14ac:dyDescent="0.25">
      <c r="A6709">
        <v>16673</v>
      </c>
      <c r="B6709">
        <v>1</v>
      </c>
      <c r="C6709">
        <v>39</v>
      </c>
      <c r="D6709">
        <v>2</v>
      </c>
      <c r="E6709">
        <v>3</v>
      </c>
    </row>
    <row r="6710" spans="1:5" x14ac:dyDescent="0.25">
      <c r="A6710">
        <v>16674</v>
      </c>
      <c r="B6710">
        <v>1</v>
      </c>
      <c r="C6710">
        <v>5</v>
      </c>
      <c r="D6710">
        <v>4</v>
      </c>
      <c r="E6710" t="s">
        <v>2</v>
      </c>
    </row>
    <row r="6711" spans="1:5" x14ac:dyDescent="0.25">
      <c r="A6711">
        <v>16675</v>
      </c>
      <c r="B6711">
        <v>1</v>
      </c>
      <c r="C6711">
        <v>24</v>
      </c>
      <c r="D6711">
        <v>3</v>
      </c>
      <c r="E6711">
        <v>2</v>
      </c>
    </row>
    <row r="6712" spans="1:5" x14ac:dyDescent="0.25">
      <c r="A6712">
        <v>16676</v>
      </c>
      <c r="B6712">
        <v>1</v>
      </c>
      <c r="C6712">
        <v>82</v>
      </c>
      <c r="D6712">
        <v>3</v>
      </c>
      <c r="E6712">
        <v>2</v>
      </c>
    </row>
    <row r="6713" spans="1:5" x14ac:dyDescent="0.25">
      <c r="A6713">
        <v>16677</v>
      </c>
      <c r="B6713">
        <v>1</v>
      </c>
      <c r="C6713">
        <v>30</v>
      </c>
      <c r="D6713">
        <v>1</v>
      </c>
      <c r="E6713">
        <v>3</v>
      </c>
    </row>
    <row r="6714" spans="1:5" x14ac:dyDescent="0.25">
      <c r="A6714">
        <v>16678</v>
      </c>
      <c r="B6714">
        <v>1</v>
      </c>
      <c r="C6714">
        <v>64</v>
      </c>
      <c r="D6714">
        <v>3</v>
      </c>
      <c r="E6714">
        <v>1</v>
      </c>
    </row>
    <row r="6715" spans="1:5" x14ac:dyDescent="0.25">
      <c r="A6715">
        <v>16679</v>
      </c>
      <c r="B6715">
        <v>2</v>
      </c>
      <c r="C6715">
        <v>0</v>
      </c>
      <c r="D6715">
        <v>3</v>
      </c>
      <c r="E6715" t="s">
        <v>2</v>
      </c>
    </row>
    <row r="6716" spans="1:5" x14ac:dyDescent="0.25">
      <c r="A6716">
        <v>16680</v>
      </c>
      <c r="B6716">
        <v>1</v>
      </c>
      <c r="C6716">
        <v>25</v>
      </c>
      <c r="D6716">
        <v>1</v>
      </c>
      <c r="E6716">
        <v>3</v>
      </c>
    </row>
    <row r="6717" spans="1:5" x14ac:dyDescent="0.25">
      <c r="A6717">
        <v>16681</v>
      </c>
      <c r="B6717">
        <v>2</v>
      </c>
      <c r="C6717">
        <v>0</v>
      </c>
      <c r="D6717">
        <v>3</v>
      </c>
      <c r="E6717" t="s">
        <v>2</v>
      </c>
    </row>
    <row r="6718" spans="1:5" x14ac:dyDescent="0.25">
      <c r="A6718">
        <v>16682</v>
      </c>
      <c r="B6718">
        <v>2</v>
      </c>
      <c r="C6718">
        <v>29</v>
      </c>
      <c r="D6718">
        <v>1</v>
      </c>
      <c r="E6718">
        <v>1</v>
      </c>
    </row>
    <row r="6719" spans="1:5" x14ac:dyDescent="0.25">
      <c r="A6719">
        <v>16683</v>
      </c>
      <c r="B6719">
        <v>1</v>
      </c>
      <c r="C6719">
        <v>19</v>
      </c>
      <c r="D6719">
        <v>4</v>
      </c>
      <c r="E6719">
        <v>1</v>
      </c>
    </row>
    <row r="6720" spans="1:5" x14ac:dyDescent="0.25">
      <c r="A6720">
        <v>16684</v>
      </c>
      <c r="B6720">
        <v>2</v>
      </c>
      <c r="C6720">
        <v>2</v>
      </c>
      <c r="D6720">
        <v>4</v>
      </c>
      <c r="E6720" t="s">
        <v>2</v>
      </c>
    </row>
    <row r="6721" spans="1:5" x14ac:dyDescent="0.25">
      <c r="A6721">
        <v>16685</v>
      </c>
      <c r="B6721">
        <v>2</v>
      </c>
      <c r="C6721">
        <v>18</v>
      </c>
      <c r="D6721">
        <v>1</v>
      </c>
      <c r="E6721">
        <v>3</v>
      </c>
    </row>
    <row r="6722" spans="1:5" x14ac:dyDescent="0.25">
      <c r="A6722">
        <v>16686</v>
      </c>
      <c r="B6722">
        <v>2</v>
      </c>
      <c r="C6722">
        <v>63</v>
      </c>
      <c r="D6722">
        <v>4</v>
      </c>
      <c r="E6722">
        <v>1</v>
      </c>
    </row>
    <row r="6723" spans="1:5" x14ac:dyDescent="0.25">
      <c r="A6723">
        <v>16687</v>
      </c>
      <c r="B6723">
        <v>2</v>
      </c>
      <c r="C6723">
        <v>27</v>
      </c>
      <c r="D6723">
        <v>1</v>
      </c>
      <c r="E6723">
        <v>3</v>
      </c>
    </row>
    <row r="6724" spans="1:5" x14ac:dyDescent="0.25">
      <c r="A6724">
        <v>16688</v>
      </c>
      <c r="B6724">
        <v>1</v>
      </c>
      <c r="C6724">
        <v>0</v>
      </c>
      <c r="D6724">
        <v>1</v>
      </c>
      <c r="E6724" t="s">
        <v>2</v>
      </c>
    </row>
    <row r="6725" spans="1:5" x14ac:dyDescent="0.25">
      <c r="A6725">
        <v>16689</v>
      </c>
      <c r="B6725">
        <v>2</v>
      </c>
      <c r="C6725">
        <v>55</v>
      </c>
      <c r="D6725">
        <v>3</v>
      </c>
      <c r="E6725">
        <v>1</v>
      </c>
    </row>
    <row r="6726" spans="1:5" x14ac:dyDescent="0.25">
      <c r="A6726">
        <v>16690</v>
      </c>
      <c r="B6726">
        <v>2</v>
      </c>
      <c r="C6726">
        <v>1</v>
      </c>
      <c r="D6726">
        <v>3</v>
      </c>
      <c r="E6726" t="s">
        <v>2</v>
      </c>
    </row>
    <row r="6727" spans="1:5" x14ac:dyDescent="0.25">
      <c r="A6727">
        <v>16691</v>
      </c>
      <c r="B6727">
        <v>1</v>
      </c>
      <c r="C6727">
        <v>18</v>
      </c>
      <c r="D6727">
        <v>3</v>
      </c>
      <c r="E6727">
        <v>2</v>
      </c>
    </row>
    <row r="6728" spans="1:5" x14ac:dyDescent="0.25">
      <c r="A6728">
        <v>16692</v>
      </c>
      <c r="B6728">
        <v>2</v>
      </c>
      <c r="C6728">
        <v>19</v>
      </c>
      <c r="D6728">
        <v>4</v>
      </c>
      <c r="E6728">
        <v>2</v>
      </c>
    </row>
    <row r="6729" spans="1:5" x14ac:dyDescent="0.25">
      <c r="A6729">
        <v>16693</v>
      </c>
      <c r="B6729">
        <v>1</v>
      </c>
      <c r="C6729">
        <v>51</v>
      </c>
      <c r="D6729">
        <v>3</v>
      </c>
      <c r="E6729">
        <v>1</v>
      </c>
    </row>
    <row r="6730" spans="1:5" x14ac:dyDescent="0.25">
      <c r="A6730">
        <v>16694</v>
      </c>
      <c r="B6730">
        <v>2</v>
      </c>
      <c r="C6730">
        <v>5</v>
      </c>
      <c r="D6730">
        <v>3</v>
      </c>
      <c r="E6730" t="s">
        <v>2</v>
      </c>
    </row>
    <row r="6731" spans="1:5" x14ac:dyDescent="0.25">
      <c r="A6731">
        <v>16695</v>
      </c>
      <c r="B6731">
        <v>2</v>
      </c>
      <c r="C6731">
        <v>81</v>
      </c>
      <c r="D6731">
        <v>3</v>
      </c>
      <c r="E6731">
        <v>2</v>
      </c>
    </row>
    <row r="6732" spans="1:5" x14ac:dyDescent="0.25">
      <c r="A6732">
        <v>16696</v>
      </c>
      <c r="B6732">
        <v>1</v>
      </c>
      <c r="C6732">
        <v>1</v>
      </c>
      <c r="D6732">
        <v>3</v>
      </c>
      <c r="E6732" t="s">
        <v>2</v>
      </c>
    </row>
    <row r="6733" spans="1:5" x14ac:dyDescent="0.25">
      <c r="A6733">
        <v>16697</v>
      </c>
      <c r="B6733">
        <v>1</v>
      </c>
      <c r="C6733">
        <v>26</v>
      </c>
      <c r="D6733">
        <v>3</v>
      </c>
      <c r="E6733">
        <v>2</v>
      </c>
    </row>
    <row r="6734" spans="1:5" x14ac:dyDescent="0.25">
      <c r="A6734">
        <v>16698</v>
      </c>
      <c r="B6734">
        <v>2</v>
      </c>
      <c r="C6734">
        <v>9</v>
      </c>
      <c r="D6734">
        <v>4</v>
      </c>
      <c r="E6734">
        <v>1</v>
      </c>
    </row>
    <row r="6735" spans="1:5" x14ac:dyDescent="0.25">
      <c r="A6735">
        <v>16699</v>
      </c>
      <c r="B6735">
        <v>1</v>
      </c>
      <c r="C6735">
        <v>0</v>
      </c>
      <c r="D6735">
        <v>1</v>
      </c>
      <c r="E6735" t="s">
        <v>2</v>
      </c>
    </row>
    <row r="6736" spans="1:5" x14ac:dyDescent="0.25">
      <c r="A6736">
        <v>16700</v>
      </c>
      <c r="B6736">
        <v>1</v>
      </c>
      <c r="C6736">
        <v>10</v>
      </c>
      <c r="D6736">
        <v>3</v>
      </c>
      <c r="E6736">
        <v>1</v>
      </c>
    </row>
    <row r="6737" spans="1:5" x14ac:dyDescent="0.25">
      <c r="A6737">
        <v>16701</v>
      </c>
      <c r="B6737">
        <v>1</v>
      </c>
      <c r="C6737">
        <v>45</v>
      </c>
      <c r="D6737">
        <v>2</v>
      </c>
      <c r="E6737">
        <v>1</v>
      </c>
    </row>
    <row r="6738" spans="1:5" x14ac:dyDescent="0.25">
      <c r="A6738">
        <v>16702</v>
      </c>
      <c r="B6738">
        <v>1</v>
      </c>
      <c r="C6738">
        <v>6</v>
      </c>
      <c r="D6738">
        <v>1</v>
      </c>
      <c r="E6738">
        <v>1</v>
      </c>
    </row>
    <row r="6739" spans="1:5" x14ac:dyDescent="0.25">
      <c r="A6739">
        <v>16703</v>
      </c>
      <c r="B6739">
        <v>2</v>
      </c>
      <c r="C6739">
        <v>4</v>
      </c>
      <c r="D6739">
        <v>4</v>
      </c>
      <c r="E6739" t="s">
        <v>2</v>
      </c>
    </row>
    <row r="6740" spans="1:5" x14ac:dyDescent="0.25">
      <c r="A6740">
        <v>16704</v>
      </c>
      <c r="B6740">
        <v>1</v>
      </c>
      <c r="C6740">
        <v>77</v>
      </c>
      <c r="D6740">
        <v>3</v>
      </c>
      <c r="E6740">
        <v>2</v>
      </c>
    </row>
    <row r="6741" spans="1:5" x14ac:dyDescent="0.25">
      <c r="A6741">
        <v>16705</v>
      </c>
      <c r="B6741">
        <v>1</v>
      </c>
      <c r="C6741">
        <v>32</v>
      </c>
      <c r="D6741">
        <v>4</v>
      </c>
      <c r="E6741">
        <v>3</v>
      </c>
    </row>
    <row r="6742" spans="1:5" x14ac:dyDescent="0.25">
      <c r="A6742">
        <v>16706</v>
      </c>
      <c r="B6742">
        <v>1</v>
      </c>
      <c r="C6742">
        <v>21</v>
      </c>
      <c r="D6742">
        <v>1</v>
      </c>
      <c r="E6742">
        <v>1</v>
      </c>
    </row>
    <row r="6743" spans="1:5" x14ac:dyDescent="0.25">
      <c r="A6743">
        <v>16707</v>
      </c>
      <c r="B6743">
        <v>1</v>
      </c>
      <c r="C6743">
        <v>9</v>
      </c>
      <c r="D6743">
        <v>4</v>
      </c>
      <c r="E6743">
        <v>1</v>
      </c>
    </row>
    <row r="6744" spans="1:5" x14ac:dyDescent="0.25">
      <c r="A6744">
        <v>16708</v>
      </c>
      <c r="B6744">
        <v>2</v>
      </c>
      <c r="C6744">
        <v>23</v>
      </c>
      <c r="D6744">
        <v>3</v>
      </c>
      <c r="E6744">
        <v>3</v>
      </c>
    </row>
    <row r="6745" spans="1:5" x14ac:dyDescent="0.25">
      <c r="A6745">
        <v>16709</v>
      </c>
      <c r="B6745">
        <v>1</v>
      </c>
      <c r="C6745">
        <v>18</v>
      </c>
      <c r="D6745">
        <v>3</v>
      </c>
      <c r="E6745">
        <v>2</v>
      </c>
    </row>
    <row r="6746" spans="1:5" x14ac:dyDescent="0.25">
      <c r="A6746">
        <v>16710</v>
      </c>
      <c r="B6746">
        <v>2</v>
      </c>
      <c r="C6746">
        <v>13</v>
      </c>
      <c r="D6746">
        <v>4</v>
      </c>
      <c r="E6746">
        <v>1</v>
      </c>
    </row>
    <row r="6747" spans="1:5" x14ac:dyDescent="0.25">
      <c r="A6747">
        <v>16711</v>
      </c>
      <c r="B6747">
        <v>1</v>
      </c>
      <c r="C6747">
        <v>49</v>
      </c>
      <c r="D6747">
        <v>3</v>
      </c>
      <c r="E6747">
        <v>3</v>
      </c>
    </row>
    <row r="6748" spans="1:5" x14ac:dyDescent="0.25">
      <c r="A6748">
        <v>16712</v>
      </c>
      <c r="B6748">
        <v>1</v>
      </c>
      <c r="C6748">
        <v>10</v>
      </c>
      <c r="D6748">
        <v>1</v>
      </c>
      <c r="E6748">
        <v>1</v>
      </c>
    </row>
    <row r="6749" spans="1:5" x14ac:dyDescent="0.25">
      <c r="A6749">
        <v>16713</v>
      </c>
      <c r="B6749">
        <v>2</v>
      </c>
      <c r="C6749">
        <v>17</v>
      </c>
      <c r="D6749">
        <v>3</v>
      </c>
      <c r="E6749">
        <v>1</v>
      </c>
    </row>
    <row r="6750" spans="1:5" x14ac:dyDescent="0.25">
      <c r="A6750">
        <v>16714</v>
      </c>
      <c r="B6750">
        <v>2</v>
      </c>
      <c r="C6750">
        <v>0</v>
      </c>
      <c r="D6750">
        <v>1</v>
      </c>
      <c r="E6750" t="s">
        <v>2</v>
      </c>
    </row>
    <row r="6751" spans="1:5" x14ac:dyDescent="0.25">
      <c r="A6751">
        <v>16715</v>
      </c>
      <c r="B6751">
        <v>2</v>
      </c>
      <c r="C6751">
        <v>3</v>
      </c>
      <c r="D6751">
        <v>4</v>
      </c>
      <c r="E6751" t="s">
        <v>2</v>
      </c>
    </row>
    <row r="6752" spans="1:5" x14ac:dyDescent="0.25">
      <c r="A6752">
        <v>16716</v>
      </c>
      <c r="B6752">
        <v>2</v>
      </c>
      <c r="C6752">
        <v>5</v>
      </c>
      <c r="D6752">
        <v>3</v>
      </c>
      <c r="E6752" t="s">
        <v>2</v>
      </c>
    </row>
    <row r="6753" spans="1:5" x14ac:dyDescent="0.25">
      <c r="A6753">
        <v>16717</v>
      </c>
      <c r="B6753">
        <v>1</v>
      </c>
      <c r="C6753">
        <v>0</v>
      </c>
      <c r="D6753">
        <v>1</v>
      </c>
      <c r="E6753" t="s">
        <v>2</v>
      </c>
    </row>
    <row r="6754" spans="1:5" x14ac:dyDescent="0.25">
      <c r="A6754">
        <v>16718</v>
      </c>
      <c r="B6754">
        <v>1</v>
      </c>
      <c r="C6754">
        <v>3</v>
      </c>
      <c r="D6754">
        <v>1</v>
      </c>
      <c r="E6754" t="s">
        <v>2</v>
      </c>
    </row>
    <row r="6755" spans="1:5" x14ac:dyDescent="0.25">
      <c r="A6755">
        <v>16719</v>
      </c>
      <c r="B6755">
        <v>1</v>
      </c>
      <c r="C6755">
        <v>14</v>
      </c>
      <c r="D6755">
        <v>4</v>
      </c>
      <c r="E6755">
        <v>1</v>
      </c>
    </row>
    <row r="6756" spans="1:5" x14ac:dyDescent="0.25">
      <c r="A6756">
        <v>16720</v>
      </c>
      <c r="B6756">
        <v>1</v>
      </c>
      <c r="C6756">
        <v>72</v>
      </c>
      <c r="D6756">
        <v>1</v>
      </c>
      <c r="E6756">
        <v>1</v>
      </c>
    </row>
    <row r="6757" spans="1:5" x14ac:dyDescent="0.25">
      <c r="A6757">
        <v>16721</v>
      </c>
      <c r="B6757">
        <v>2</v>
      </c>
      <c r="C6757">
        <v>17</v>
      </c>
      <c r="D6757">
        <v>1</v>
      </c>
      <c r="E6757">
        <v>1</v>
      </c>
    </row>
    <row r="6758" spans="1:5" x14ac:dyDescent="0.25">
      <c r="A6758">
        <v>16722</v>
      </c>
      <c r="B6758">
        <v>1</v>
      </c>
      <c r="C6758">
        <v>30</v>
      </c>
      <c r="D6758">
        <v>3</v>
      </c>
      <c r="E6758">
        <v>2</v>
      </c>
    </row>
    <row r="6759" spans="1:5" x14ac:dyDescent="0.25">
      <c r="A6759">
        <v>16723</v>
      </c>
      <c r="B6759">
        <v>1</v>
      </c>
      <c r="C6759">
        <v>16</v>
      </c>
      <c r="D6759">
        <v>4</v>
      </c>
      <c r="E6759">
        <v>1</v>
      </c>
    </row>
    <row r="6760" spans="1:5" x14ac:dyDescent="0.25">
      <c r="A6760">
        <v>16724</v>
      </c>
      <c r="B6760">
        <v>1</v>
      </c>
      <c r="C6760">
        <v>30</v>
      </c>
      <c r="D6760">
        <v>1</v>
      </c>
      <c r="E6760">
        <v>2</v>
      </c>
    </row>
    <row r="6761" spans="1:5" x14ac:dyDescent="0.25">
      <c r="A6761">
        <v>16725</v>
      </c>
      <c r="B6761">
        <v>1</v>
      </c>
      <c r="C6761">
        <v>2</v>
      </c>
      <c r="D6761">
        <v>1</v>
      </c>
      <c r="E6761" t="s">
        <v>2</v>
      </c>
    </row>
    <row r="6762" spans="1:5" x14ac:dyDescent="0.25">
      <c r="A6762">
        <v>16726</v>
      </c>
      <c r="B6762">
        <v>2</v>
      </c>
      <c r="C6762">
        <v>77</v>
      </c>
      <c r="D6762">
        <v>3</v>
      </c>
      <c r="E6762">
        <v>2</v>
      </c>
    </row>
    <row r="6763" spans="1:5" x14ac:dyDescent="0.25">
      <c r="A6763">
        <v>16727</v>
      </c>
      <c r="B6763">
        <v>1</v>
      </c>
      <c r="C6763">
        <v>9</v>
      </c>
      <c r="D6763">
        <v>4</v>
      </c>
      <c r="E6763">
        <v>1</v>
      </c>
    </row>
    <row r="6764" spans="1:5" x14ac:dyDescent="0.25">
      <c r="A6764">
        <v>16728</v>
      </c>
      <c r="B6764">
        <v>1</v>
      </c>
      <c r="C6764">
        <v>6</v>
      </c>
      <c r="D6764">
        <v>3</v>
      </c>
      <c r="E6764">
        <v>1</v>
      </c>
    </row>
    <row r="6765" spans="1:5" x14ac:dyDescent="0.25">
      <c r="A6765">
        <v>16729</v>
      </c>
      <c r="B6765">
        <v>1</v>
      </c>
      <c r="C6765">
        <v>85</v>
      </c>
      <c r="D6765">
        <v>2</v>
      </c>
      <c r="E6765">
        <v>1</v>
      </c>
    </row>
    <row r="6766" spans="1:5" x14ac:dyDescent="0.25">
      <c r="A6766">
        <v>16730</v>
      </c>
      <c r="B6766">
        <v>2</v>
      </c>
      <c r="C6766">
        <v>79</v>
      </c>
      <c r="D6766">
        <v>3</v>
      </c>
      <c r="E6766">
        <v>3</v>
      </c>
    </row>
    <row r="6767" spans="1:5" x14ac:dyDescent="0.25">
      <c r="A6767">
        <v>16731</v>
      </c>
      <c r="B6767">
        <v>2</v>
      </c>
      <c r="C6767">
        <v>78</v>
      </c>
      <c r="D6767">
        <v>3</v>
      </c>
      <c r="E6767">
        <v>3</v>
      </c>
    </row>
    <row r="6768" spans="1:5" x14ac:dyDescent="0.25">
      <c r="A6768">
        <v>16732</v>
      </c>
      <c r="B6768">
        <v>1</v>
      </c>
      <c r="C6768">
        <v>11</v>
      </c>
      <c r="D6768">
        <v>1</v>
      </c>
      <c r="E6768">
        <v>1</v>
      </c>
    </row>
    <row r="6769" spans="1:5" x14ac:dyDescent="0.25">
      <c r="A6769">
        <v>16733</v>
      </c>
      <c r="B6769">
        <v>1</v>
      </c>
      <c r="C6769">
        <v>46</v>
      </c>
      <c r="D6769">
        <v>4</v>
      </c>
      <c r="E6769">
        <v>2</v>
      </c>
    </row>
    <row r="6770" spans="1:5" x14ac:dyDescent="0.25">
      <c r="A6770">
        <v>16734</v>
      </c>
      <c r="B6770">
        <v>1</v>
      </c>
      <c r="C6770">
        <v>17</v>
      </c>
      <c r="D6770">
        <v>2</v>
      </c>
      <c r="E6770">
        <v>2</v>
      </c>
    </row>
    <row r="6771" spans="1:5" x14ac:dyDescent="0.25">
      <c r="A6771">
        <v>16735</v>
      </c>
      <c r="B6771">
        <v>1</v>
      </c>
      <c r="C6771">
        <v>6</v>
      </c>
      <c r="D6771">
        <v>4</v>
      </c>
      <c r="E6771">
        <v>1</v>
      </c>
    </row>
    <row r="6772" spans="1:5" x14ac:dyDescent="0.25">
      <c r="A6772">
        <v>16736</v>
      </c>
      <c r="B6772">
        <v>2</v>
      </c>
      <c r="C6772">
        <v>85</v>
      </c>
      <c r="D6772">
        <v>3</v>
      </c>
      <c r="E6772">
        <v>3</v>
      </c>
    </row>
    <row r="6773" spans="1:5" x14ac:dyDescent="0.25">
      <c r="A6773">
        <v>16737</v>
      </c>
      <c r="B6773">
        <v>1</v>
      </c>
      <c r="C6773">
        <v>38</v>
      </c>
      <c r="D6773">
        <v>3</v>
      </c>
      <c r="E6773">
        <v>3</v>
      </c>
    </row>
    <row r="6774" spans="1:5" x14ac:dyDescent="0.25">
      <c r="A6774">
        <v>16738</v>
      </c>
      <c r="B6774">
        <v>1</v>
      </c>
      <c r="C6774">
        <v>29</v>
      </c>
      <c r="D6774">
        <v>4</v>
      </c>
      <c r="E6774">
        <v>3</v>
      </c>
    </row>
    <row r="6775" spans="1:5" x14ac:dyDescent="0.25">
      <c r="A6775">
        <v>16739</v>
      </c>
      <c r="B6775">
        <v>2</v>
      </c>
      <c r="C6775">
        <v>84</v>
      </c>
      <c r="D6775">
        <v>3</v>
      </c>
      <c r="E6775">
        <v>3</v>
      </c>
    </row>
    <row r="6776" spans="1:5" x14ac:dyDescent="0.25">
      <c r="A6776">
        <v>16740</v>
      </c>
      <c r="B6776">
        <v>1</v>
      </c>
      <c r="C6776">
        <v>0</v>
      </c>
      <c r="D6776">
        <v>4</v>
      </c>
      <c r="E6776" t="s">
        <v>2</v>
      </c>
    </row>
    <row r="6777" spans="1:5" x14ac:dyDescent="0.25">
      <c r="A6777">
        <v>16741</v>
      </c>
      <c r="B6777">
        <v>1</v>
      </c>
      <c r="C6777">
        <v>30</v>
      </c>
      <c r="D6777">
        <v>3</v>
      </c>
      <c r="E6777">
        <v>3</v>
      </c>
    </row>
    <row r="6778" spans="1:5" x14ac:dyDescent="0.25">
      <c r="A6778">
        <v>16742</v>
      </c>
      <c r="B6778">
        <v>2</v>
      </c>
      <c r="C6778">
        <v>15</v>
      </c>
      <c r="D6778">
        <v>3</v>
      </c>
      <c r="E6778">
        <v>1</v>
      </c>
    </row>
    <row r="6779" spans="1:5" x14ac:dyDescent="0.25">
      <c r="A6779">
        <v>16743</v>
      </c>
      <c r="B6779">
        <v>2</v>
      </c>
      <c r="C6779">
        <v>7</v>
      </c>
      <c r="D6779">
        <v>4</v>
      </c>
      <c r="E6779">
        <v>1</v>
      </c>
    </row>
    <row r="6780" spans="1:5" x14ac:dyDescent="0.25">
      <c r="A6780">
        <v>16744</v>
      </c>
      <c r="B6780">
        <v>2</v>
      </c>
      <c r="C6780">
        <v>12</v>
      </c>
      <c r="D6780">
        <v>1</v>
      </c>
      <c r="E6780">
        <v>1</v>
      </c>
    </row>
    <row r="6781" spans="1:5" x14ac:dyDescent="0.25">
      <c r="A6781">
        <v>16745</v>
      </c>
      <c r="B6781">
        <v>2</v>
      </c>
      <c r="C6781">
        <v>12</v>
      </c>
      <c r="D6781">
        <v>1</v>
      </c>
      <c r="E6781">
        <v>1</v>
      </c>
    </row>
    <row r="6782" spans="1:5" x14ac:dyDescent="0.25">
      <c r="A6782">
        <v>16746</v>
      </c>
      <c r="B6782">
        <v>1</v>
      </c>
      <c r="C6782">
        <v>9</v>
      </c>
      <c r="D6782">
        <v>3</v>
      </c>
      <c r="E6782">
        <v>1</v>
      </c>
    </row>
    <row r="6783" spans="1:5" x14ac:dyDescent="0.25">
      <c r="A6783">
        <v>16747</v>
      </c>
      <c r="B6783">
        <v>2</v>
      </c>
      <c r="C6783">
        <v>10</v>
      </c>
      <c r="D6783">
        <v>4</v>
      </c>
      <c r="E6783">
        <v>1</v>
      </c>
    </row>
    <row r="6784" spans="1:5" x14ac:dyDescent="0.25">
      <c r="A6784">
        <v>16748</v>
      </c>
      <c r="B6784">
        <v>2</v>
      </c>
      <c r="C6784">
        <v>18</v>
      </c>
      <c r="D6784">
        <v>3</v>
      </c>
      <c r="E6784">
        <v>2</v>
      </c>
    </row>
    <row r="6785" spans="1:5" x14ac:dyDescent="0.25">
      <c r="A6785">
        <v>16749</v>
      </c>
      <c r="B6785">
        <v>2</v>
      </c>
      <c r="C6785">
        <v>32</v>
      </c>
      <c r="D6785">
        <v>3</v>
      </c>
      <c r="E6785">
        <v>3</v>
      </c>
    </row>
    <row r="6786" spans="1:5" x14ac:dyDescent="0.25">
      <c r="A6786">
        <v>16750</v>
      </c>
      <c r="B6786">
        <v>1</v>
      </c>
      <c r="C6786">
        <v>17</v>
      </c>
      <c r="D6786">
        <v>3</v>
      </c>
      <c r="E6786">
        <v>1</v>
      </c>
    </row>
    <row r="6787" spans="1:5" x14ac:dyDescent="0.25">
      <c r="A6787">
        <v>16751</v>
      </c>
      <c r="B6787">
        <v>2</v>
      </c>
      <c r="C6787">
        <v>17</v>
      </c>
      <c r="D6787">
        <v>3</v>
      </c>
      <c r="E6787">
        <v>1</v>
      </c>
    </row>
    <row r="6788" spans="1:5" x14ac:dyDescent="0.25">
      <c r="A6788">
        <v>16752</v>
      </c>
      <c r="B6788">
        <v>2</v>
      </c>
      <c r="C6788">
        <v>15</v>
      </c>
      <c r="D6788">
        <v>4</v>
      </c>
      <c r="E6788">
        <v>1</v>
      </c>
    </row>
    <row r="6789" spans="1:5" x14ac:dyDescent="0.25">
      <c r="A6789">
        <v>16753</v>
      </c>
      <c r="B6789">
        <v>2</v>
      </c>
      <c r="C6789">
        <v>2</v>
      </c>
      <c r="D6789">
        <v>3</v>
      </c>
      <c r="E6789" t="s">
        <v>2</v>
      </c>
    </row>
    <row r="6790" spans="1:5" x14ac:dyDescent="0.25">
      <c r="A6790">
        <v>16754</v>
      </c>
      <c r="B6790">
        <v>1</v>
      </c>
      <c r="C6790">
        <v>34</v>
      </c>
      <c r="D6790">
        <v>1</v>
      </c>
      <c r="E6790">
        <v>3</v>
      </c>
    </row>
    <row r="6791" spans="1:5" x14ac:dyDescent="0.25">
      <c r="A6791">
        <v>16755</v>
      </c>
      <c r="B6791">
        <v>2</v>
      </c>
      <c r="C6791">
        <v>14</v>
      </c>
      <c r="D6791">
        <v>3</v>
      </c>
      <c r="E6791">
        <v>1</v>
      </c>
    </row>
    <row r="6792" spans="1:5" x14ac:dyDescent="0.25">
      <c r="A6792">
        <v>16756</v>
      </c>
      <c r="B6792">
        <v>2</v>
      </c>
      <c r="C6792">
        <v>6</v>
      </c>
      <c r="D6792">
        <v>3</v>
      </c>
      <c r="E6792">
        <v>1</v>
      </c>
    </row>
    <row r="6793" spans="1:5" x14ac:dyDescent="0.25">
      <c r="A6793">
        <v>16757</v>
      </c>
      <c r="B6793">
        <v>1</v>
      </c>
      <c r="C6793">
        <v>39</v>
      </c>
      <c r="D6793">
        <v>3</v>
      </c>
      <c r="E6793">
        <v>1</v>
      </c>
    </row>
    <row r="6794" spans="1:5" x14ac:dyDescent="0.25">
      <c r="A6794">
        <v>16758</v>
      </c>
      <c r="B6794">
        <v>2</v>
      </c>
      <c r="C6794">
        <v>65</v>
      </c>
      <c r="D6794">
        <v>1</v>
      </c>
      <c r="E6794">
        <v>1</v>
      </c>
    </row>
    <row r="6795" spans="1:5" x14ac:dyDescent="0.25">
      <c r="A6795">
        <v>16759</v>
      </c>
      <c r="B6795">
        <v>2</v>
      </c>
      <c r="C6795">
        <v>30</v>
      </c>
      <c r="D6795">
        <v>3</v>
      </c>
      <c r="E6795">
        <v>3</v>
      </c>
    </row>
    <row r="6796" spans="1:5" x14ac:dyDescent="0.25">
      <c r="A6796">
        <v>16760</v>
      </c>
      <c r="B6796">
        <v>2</v>
      </c>
      <c r="C6796">
        <v>35</v>
      </c>
      <c r="D6796">
        <v>3</v>
      </c>
      <c r="E6796">
        <v>3</v>
      </c>
    </row>
    <row r="6797" spans="1:5" x14ac:dyDescent="0.25">
      <c r="A6797">
        <v>16761</v>
      </c>
      <c r="B6797">
        <v>1</v>
      </c>
      <c r="C6797">
        <v>74</v>
      </c>
      <c r="D6797">
        <v>3</v>
      </c>
      <c r="E6797">
        <v>3</v>
      </c>
    </row>
    <row r="6798" spans="1:5" x14ac:dyDescent="0.25">
      <c r="A6798">
        <v>16762</v>
      </c>
      <c r="B6798">
        <v>2</v>
      </c>
      <c r="C6798">
        <v>2</v>
      </c>
      <c r="D6798">
        <v>3</v>
      </c>
      <c r="E6798" t="s">
        <v>2</v>
      </c>
    </row>
    <row r="6799" spans="1:5" x14ac:dyDescent="0.25">
      <c r="A6799">
        <v>16763</v>
      </c>
      <c r="B6799">
        <v>2</v>
      </c>
      <c r="C6799">
        <v>22</v>
      </c>
      <c r="D6799">
        <v>3</v>
      </c>
      <c r="E6799">
        <v>2</v>
      </c>
    </row>
    <row r="6800" spans="1:5" x14ac:dyDescent="0.25">
      <c r="A6800">
        <v>16764</v>
      </c>
      <c r="B6800">
        <v>2</v>
      </c>
      <c r="C6800">
        <v>24</v>
      </c>
      <c r="D6800">
        <v>1</v>
      </c>
      <c r="E6800">
        <v>1</v>
      </c>
    </row>
    <row r="6801" spans="1:5" x14ac:dyDescent="0.25">
      <c r="A6801">
        <v>16765</v>
      </c>
      <c r="B6801">
        <v>2</v>
      </c>
      <c r="C6801">
        <v>17</v>
      </c>
      <c r="D6801">
        <v>4</v>
      </c>
      <c r="E6801">
        <v>1</v>
      </c>
    </row>
    <row r="6802" spans="1:5" x14ac:dyDescent="0.25">
      <c r="A6802">
        <v>16766</v>
      </c>
      <c r="B6802">
        <v>1</v>
      </c>
      <c r="C6802">
        <v>2</v>
      </c>
      <c r="D6802">
        <v>3</v>
      </c>
      <c r="E6802" t="s">
        <v>2</v>
      </c>
    </row>
    <row r="6803" spans="1:5" x14ac:dyDescent="0.25">
      <c r="A6803">
        <v>16767</v>
      </c>
      <c r="B6803">
        <v>2</v>
      </c>
      <c r="C6803">
        <v>2</v>
      </c>
      <c r="D6803">
        <v>4</v>
      </c>
      <c r="E6803" t="s">
        <v>2</v>
      </c>
    </row>
    <row r="6804" spans="1:5" x14ac:dyDescent="0.25">
      <c r="A6804">
        <v>16768</v>
      </c>
      <c r="B6804">
        <v>2</v>
      </c>
      <c r="C6804">
        <v>1</v>
      </c>
      <c r="D6804">
        <v>2</v>
      </c>
      <c r="E6804" t="s">
        <v>2</v>
      </c>
    </row>
    <row r="6805" spans="1:5" x14ac:dyDescent="0.25">
      <c r="A6805">
        <v>16769</v>
      </c>
      <c r="B6805">
        <v>1</v>
      </c>
      <c r="C6805">
        <v>6</v>
      </c>
      <c r="D6805">
        <v>5</v>
      </c>
      <c r="E6805">
        <v>1</v>
      </c>
    </row>
    <row r="6806" spans="1:5" x14ac:dyDescent="0.25">
      <c r="A6806">
        <v>16770</v>
      </c>
      <c r="B6806">
        <v>1</v>
      </c>
      <c r="C6806">
        <v>15</v>
      </c>
      <c r="D6806">
        <v>3</v>
      </c>
      <c r="E6806">
        <v>1</v>
      </c>
    </row>
    <row r="6807" spans="1:5" x14ac:dyDescent="0.25">
      <c r="A6807">
        <v>16771</v>
      </c>
      <c r="B6807">
        <v>1</v>
      </c>
      <c r="C6807">
        <v>53</v>
      </c>
      <c r="D6807">
        <v>3</v>
      </c>
      <c r="E6807">
        <v>2</v>
      </c>
    </row>
    <row r="6808" spans="1:5" x14ac:dyDescent="0.25">
      <c r="A6808">
        <v>16772</v>
      </c>
      <c r="B6808">
        <v>2</v>
      </c>
      <c r="C6808">
        <v>19</v>
      </c>
      <c r="D6808">
        <v>4</v>
      </c>
      <c r="E6808">
        <v>1</v>
      </c>
    </row>
    <row r="6809" spans="1:5" x14ac:dyDescent="0.25">
      <c r="A6809">
        <v>16773</v>
      </c>
      <c r="B6809">
        <v>1</v>
      </c>
      <c r="C6809">
        <v>1</v>
      </c>
      <c r="D6809">
        <v>4</v>
      </c>
      <c r="E6809" t="s">
        <v>2</v>
      </c>
    </row>
    <row r="6810" spans="1:5" x14ac:dyDescent="0.25">
      <c r="A6810">
        <v>16774</v>
      </c>
      <c r="B6810">
        <v>2</v>
      </c>
      <c r="C6810">
        <v>42</v>
      </c>
      <c r="D6810">
        <v>1</v>
      </c>
      <c r="E6810">
        <v>1</v>
      </c>
    </row>
    <row r="6811" spans="1:5" x14ac:dyDescent="0.25">
      <c r="A6811">
        <v>16775</v>
      </c>
      <c r="B6811">
        <v>2</v>
      </c>
      <c r="C6811">
        <v>24</v>
      </c>
      <c r="D6811">
        <v>3</v>
      </c>
      <c r="E6811">
        <v>2</v>
      </c>
    </row>
    <row r="6812" spans="1:5" x14ac:dyDescent="0.25">
      <c r="A6812">
        <v>16776</v>
      </c>
      <c r="B6812">
        <v>2</v>
      </c>
      <c r="C6812">
        <v>4</v>
      </c>
      <c r="D6812">
        <v>4</v>
      </c>
      <c r="E6812" t="s">
        <v>2</v>
      </c>
    </row>
    <row r="6813" spans="1:5" x14ac:dyDescent="0.25">
      <c r="A6813">
        <v>16777</v>
      </c>
      <c r="B6813">
        <v>2</v>
      </c>
      <c r="C6813">
        <v>66</v>
      </c>
      <c r="D6813">
        <v>4</v>
      </c>
      <c r="E6813">
        <v>1</v>
      </c>
    </row>
    <row r="6814" spans="1:5" x14ac:dyDescent="0.25">
      <c r="A6814">
        <v>16778</v>
      </c>
      <c r="B6814">
        <v>2</v>
      </c>
      <c r="C6814">
        <v>4</v>
      </c>
      <c r="D6814">
        <v>4</v>
      </c>
      <c r="E6814" t="s">
        <v>2</v>
      </c>
    </row>
    <row r="6815" spans="1:5" x14ac:dyDescent="0.25">
      <c r="A6815">
        <v>16779</v>
      </c>
      <c r="B6815">
        <v>1</v>
      </c>
      <c r="C6815">
        <v>85</v>
      </c>
      <c r="D6815">
        <v>3</v>
      </c>
      <c r="E6815">
        <v>1</v>
      </c>
    </row>
    <row r="6816" spans="1:5" x14ac:dyDescent="0.25">
      <c r="A6816">
        <v>16780</v>
      </c>
      <c r="B6816">
        <v>2</v>
      </c>
      <c r="C6816">
        <v>12</v>
      </c>
      <c r="D6816">
        <v>5</v>
      </c>
      <c r="E6816">
        <v>1</v>
      </c>
    </row>
    <row r="6817" spans="1:5" x14ac:dyDescent="0.25">
      <c r="A6817">
        <v>16781</v>
      </c>
      <c r="B6817">
        <v>2</v>
      </c>
      <c r="C6817">
        <v>14</v>
      </c>
      <c r="D6817">
        <v>3</v>
      </c>
      <c r="E6817">
        <v>1</v>
      </c>
    </row>
    <row r="6818" spans="1:5" x14ac:dyDescent="0.25">
      <c r="A6818">
        <v>16782</v>
      </c>
      <c r="B6818">
        <v>2</v>
      </c>
      <c r="C6818">
        <v>21</v>
      </c>
      <c r="D6818">
        <v>1</v>
      </c>
      <c r="E6818">
        <v>1</v>
      </c>
    </row>
    <row r="6819" spans="1:5" x14ac:dyDescent="0.25">
      <c r="A6819">
        <v>16783</v>
      </c>
      <c r="B6819">
        <v>2</v>
      </c>
      <c r="C6819">
        <v>17</v>
      </c>
      <c r="D6819">
        <v>1</v>
      </c>
      <c r="E6819">
        <v>1</v>
      </c>
    </row>
    <row r="6820" spans="1:5" x14ac:dyDescent="0.25">
      <c r="A6820">
        <v>16784</v>
      </c>
      <c r="B6820">
        <v>2</v>
      </c>
      <c r="C6820">
        <v>18</v>
      </c>
      <c r="D6820">
        <v>1</v>
      </c>
      <c r="E6820">
        <v>1</v>
      </c>
    </row>
    <row r="6821" spans="1:5" x14ac:dyDescent="0.25">
      <c r="A6821">
        <v>16785</v>
      </c>
      <c r="B6821">
        <v>1</v>
      </c>
      <c r="C6821">
        <v>79</v>
      </c>
      <c r="D6821">
        <v>3</v>
      </c>
      <c r="E6821">
        <v>2</v>
      </c>
    </row>
    <row r="6822" spans="1:5" x14ac:dyDescent="0.25">
      <c r="A6822">
        <v>16786</v>
      </c>
      <c r="B6822">
        <v>1</v>
      </c>
      <c r="C6822">
        <v>17</v>
      </c>
      <c r="D6822">
        <v>4</v>
      </c>
      <c r="E6822">
        <v>1</v>
      </c>
    </row>
    <row r="6823" spans="1:5" x14ac:dyDescent="0.25">
      <c r="A6823">
        <v>16787</v>
      </c>
      <c r="B6823">
        <v>2</v>
      </c>
      <c r="C6823">
        <v>21</v>
      </c>
      <c r="D6823">
        <v>1</v>
      </c>
      <c r="E6823">
        <v>1</v>
      </c>
    </row>
    <row r="6824" spans="1:5" x14ac:dyDescent="0.25">
      <c r="A6824">
        <v>16788</v>
      </c>
      <c r="B6824">
        <v>2</v>
      </c>
      <c r="C6824">
        <v>11</v>
      </c>
      <c r="D6824">
        <v>1</v>
      </c>
      <c r="E6824">
        <v>1</v>
      </c>
    </row>
    <row r="6825" spans="1:5" x14ac:dyDescent="0.25">
      <c r="A6825">
        <v>16789</v>
      </c>
      <c r="B6825">
        <v>2</v>
      </c>
      <c r="C6825">
        <v>66</v>
      </c>
      <c r="D6825">
        <v>3</v>
      </c>
      <c r="E6825">
        <v>3</v>
      </c>
    </row>
    <row r="6826" spans="1:5" x14ac:dyDescent="0.25">
      <c r="A6826">
        <v>16790</v>
      </c>
      <c r="B6826">
        <v>2</v>
      </c>
      <c r="C6826">
        <v>70</v>
      </c>
      <c r="D6826">
        <v>4</v>
      </c>
      <c r="E6826">
        <v>3</v>
      </c>
    </row>
    <row r="6827" spans="1:5" x14ac:dyDescent="0.25">
      <c r="A6827">
        <v>16791</v>
      </c>
      <c r="B6827">
        <v>1</v>
      </c>
      <c r="C6827">
        <v>36</v>
      </c>
      <c r="D6827">
        <v>2</v>
      </c>
      <c r="E6827">
        <v>3</v>
      </c>
    </row>
    <row r="6828" spans="1:5" x14ac:dyDescent="0.25">
      <c r="A6828">
        <v>16792</v>
      </c>
      <c r="B6828">
        <v>2</v>
      </c>
      <c r="C6828">
        <v>14</v>
      </c>
      <c r="D6828">
        <v>1</v>
      </c>
      <c r="E6828">
        <v>1</v>
      </c>
    </row>
    <row r="6829" spans="1:5" x14ac:dyDescent="0.25">
      <c r="A6829">
        <v>16793</v>
      </c>
      <c r="B6829">
        <v>2</v>
      </c>
      <c r="C6829">
        <v>16</v>
      </c>
      <c r="D6829">
        <v>4</v>
      </c>
      <c r="E6829">
        <v>1</v>
      </c>
    </row>
    <row r="6830" spans="1:5" x14ac:dyDescent="0.25">
      <c r="A6830">
        <v>16794</v>
      </c>
      <c r="B6830">
        <v>1</v>
      </c>
      <c r="C6830">
        <v>2</v>
      </c>
      <c r="D6830">
        <v>4</v>
      </c>
      <c r="E6830" t="s">
        <v>2</v>
      </c>
    </row>
    <row r="6831" spans="1:5" x14ac:dyDescent="0.25">
      <c r="A6831">
        <v>16795</v>
      </c>
      <c r="B6831">
        <v>1</v>
      </c>
      <c r="C6831">
        <v>17</v>
      </c>
      <c r="D6831">
        <v>1</v>
      </c>
      <c r="E6831">
        <v>1</v>
      </c>
    </row>
    <row r="6832" spans="1:5" x14ac:dyDescent="0.25">
      <c r="A6832">
        <v>16796</v>
      </c>
      <c r="B6832">
        <v>2</v>
      </c>
      <c r="C6832">
        <v>40</v>
      </c>
      <c r="D6832">
        <v>4</v>
      </c>
      <c r="E6832">
        <v>2</v>
      </c>
    </row>
    <row r="6833" spans="1:5" x14ac:dyDescent="0.25">
      <c r="A6833">
        <v>16797</v>
      </c>
      <c r="B6833">
        <v>2</v>
      </c>
      <c r="C6833">
        <v>16</v>
      </c>
      <c r="D6833">
        <v>1</v>
      </c>
      <c r="E6833">
        <v>1</v>
      </c>
    </row>
    <row r="6834" spans="1:5" x14ac:dyDescent="0.25">
      <c r="A6834">
        <v>16798</v>
      </c>
      <c r="B6834">
        <v>1</v>
      </c>
      <c r="C6834">
        <v>1</v>
      </c>
      <c r="D6834">
        <v>3</v>
      </c>
      <c r="E6834" t="s">
        <v>2</v>
      </c>
    </row>
    <row r="6835" spans="1:5" x14ac:dyDescent="0.25">
      <c r="A6835">
        <v>16799</v>
      </c>
      <c r="B6835">
        <v>1</v>
      </c>
      <c r="C6835">
        <v>8</v>
      </c>
      <c r="D6835">
        <v>1</v>
      </c>
      <c r="E6835">
        <v>1</v>
      </c>
    </row>
    <row r="6836" spans="1:5" x14ac:dyDescent="0.25">
      <c r="A6836">
        <v>16800</v>
      </c>
      <c r="B6836">
        <v>1</v>
      </c>
      <c r="C6836">
        <v>58</v>
      </c>
      <c r="D6836">
        <v>4</v>
      </c>
      <c r="E6836">
        <v>3</v>
      </c>
    </row>
    <row r="6837" spans="1:5" x14ac:dyDescent="0.25">
      <c r="A6837">
        <v>16801</v>
      </c>
      <c r="B6837">
        <v>1</v>
      </c>
      <c r="C6837">
        <v>17</v>
      </c>
      <c r="D6837">
        <v>2</v>
      </c>
      <c r="E6837">
        <v>1</v>
      </c>
    </row>
    <row r="6838" spans="1:5" x14ac:dyDescent="0.25">
      <c r="A6838">
        <v>16802</v>
      </c>
      <c r="B6838">
        <v>1</v>
      </c>
      <c r="C6838">
        <v>1</v>
      </c>
      <c r="D6838">
        <v>3</v>
      </c>
      <c r="E6838" t="s">
        <v>2</v>
      </c>
    </row>
    <row r="6839" spans="1:5" x14ac:dyDescent="0.25">
      <c r="A6839">
        <v>16803</v>
      </c>
      <c r="B6839">
        <v>2</v>
      </c>
      <c r="C6839">
        <v>12</v>
      </c>
      <c r="D6839">
        <v>5</v>
      </c>
      <c r="E6839">
        <v>1</v>
      </c>
    </row>
    <row r="6840" spans="1:5" x14ac:dyDescent="0.25">
      <c r="A6840">
        <v>16804</v>
      </c>
      <c r="B6840">
        <v>2</v>
      </c>
      <c r="C6840">
        <v>31</v>
      </c>
      <c r="D6840">
        <v>3</v>
      </c>
      <c r="E6840">
        <v>3</v>
      </c>
    </row>
    <row r="6841" spans="1:5" x14ac:dyDescent="0.25">
      <c r="A6841">
        <v>16805</v>
      </c>
      <c r="B6841">
        <v>1</v>
      </c>
      <c r="C6841">
        <v>70</v>
      </c>
      <c r="D6841">
        <v>3</v>
      </c>
      <c r="E6841">
        <v>3</v>
      </c>
    </row>
    <row r="6842" spans="1:5" x14ac:dyDescent="0.25">
      <c r="A6842">
        <v>16806</v>
      </c>
      <c r="B6842">
        <v>2</v>
      </c>
      <c r="C6842">
        <v>44</v>
      </c>
      <c r="D6842">
        <v>3</v>
      </c>
      <c r="E6842">
        <v>2</v>
      </c>
    </row>
    <row r="6843" spans="1:5" x14ac:dyDescent="0.25">
      <c r="A6843">
        <v>16807</v>
      </c>
      <c r="B6843">
        <v>2</v>
      </c>
      <c r="C6843">
        <v>47</v>
      </c>
      <c r="D6843">
        <v>3</v>
      </c>
      <c r="E6843">
        <v>3</v>
      </c>
    </row>
    <row r="6844" spans="1:5" x14ac:dyDescent="0.25">
      <c r="A6844">
        <v>16808</v>
      </c>
      <c r="B6844">
        <v>1</v>
      </c>
      <c r="C6844">
        <v>63</v>
      </c>
      <c r="D6844">
        <v>3</v>
      </c>
      <c r="E6844">
        <v>2</v>
      </c>
    </row>
    <row r="6845" spans="1:5" x14ac:dyDescent="0.25">
      <c r="A6845">
        <v>16809</v>
      </c>
      <c r="B6845">
        <v>1</v>
      </c>
      <c r="C6845">
        <v>18</v>
      </c>
      <c r="D6845">
        <v>3</v>
      </c>
      <c r="E6845">
        <v>1</v>
      </c>
    </row>
    <row r="6846" spans="1:5" x14ac:dyDescent="0.25">
      <c r="A6846">
        <v>16810</v>
      </c>
      <c r="B6846">
        <v>1</v>
      </c>
      <c r="C6846">
        <v>17</v>
      </c>
      <c r="D6846">
        <v>4</v>
      </c>
      <c r="E6846">
        <v>1</v>
      </c>
    </row>
    <row r="6847" spans="1:5" x14ac:dyDescent="0.25">
      <c r="A6847">
        <v>16811</v>
      </c>
      <c r="B6847">
        <v>1</v>
      </c>
      <c r="C6847">
        <v>48</v>
      </c>
      <c r="D6847">
        <v>4</v>
      </c>
      <c r="E6847">
        <v>1</v>
      </c>
    </row>
    <row r="6848" spans="1:5" x14ac:dyDescent="0.25">
      <c r="A6848">
        <v>16812</v>
      </c>
      <c r="B6848">
        <v>1</v>
      </c>
      <c r="C6848">
        <v>56</v>
      </c>
      <c r="D6848">
        <v>4</v>
      </c>
      <c r="E6848">
        <v>1</v>
      </c>
    </row>
    <row r="6849" spans="1:5" x14ac:dyDescent="0.25">
      <c r="A6849">
        <v>16813</v>
      </c>
      <c r="B6849">
        <v>2</v>
      </c>
      <c r="C6849">
        <v>30</v>
      </c>
      <c r="D6849">
        <v>3</v>
      </c>
      <c r="E6849">
        <v>2</v>
      </c>
    </row>
    <row r="6850" spans="1:5" x14ac:dyDescent="0.25">
      <c r="A6850">
        <v>16814</v>
      </c>
      <c r="B6850">
        <v>2</v>
      </c>
      <c r="C6850">
        <v>28</v>
      </c>
      <c r="D6850">
        <v>3</v>
      </c>
      <c r="E6850">
        <v>1</v>
      </c>
    </row>
    <row r="6851" spans="1:5" x14ac:dyDescent="0.25">
      <c r="A6851">
        <v>16815</v>
      </c>
      <c r="B6851">
        <v>1</v>
      </c>
      <c r="C6851">
        <v>62</v>
      </c>
      <c r="D6851">
        <v>1</v>
      </c>
      <c r="E6851">
        <v>1</v>
      </c>
    </row>
    <row r="6852" spans="1:5" x14ac:dyDescent="0.25">
      <c r="A6852">
        <v>16816</v>
      </c>
      <c r="B6852">
        <v>1</v>
      </c>
      <c r="C6852">
        <v>0</v>
      </c>
      <c r="D6852">
        <v>3</v>
      </c>
      <c r="E6852" t="s">
        <v>2</v>
      </c>
    </row>
    <row r="6853" spans="1:5" x14ac:dyDescent="0.25">
      <c r="A6853">
        <v>16817</v>
      </c>
      <c r="B6853">
        <v>2</v>
      </c>
      <c r="C6853">
        <v>15</v>
      </c>
      <c r="D6853">
        <v>1</v>
      </c>
      <c r="E6853">
        <v>1</v>
      </c>
    </row>
    <row r="6854" spans="1:5" x14ac:dyDescent="0.25">
      <c r="A6854">
        <v>16818</v>
      </c>
      <c r="B6854">
        <v>1</v>
      </c>
      <c r="C6854">
        <v>11</v>
      </c>
      <c r="D6854">
        <v>4</v>
      </c>
      <c r="E6854">
        <v>1</v>
      </c>
    </row>
    <row r="6855" spans="1:5" x14ac:dyDescent="0.25">
      <c r="A6855">
        <v>16819</v>
      </c>
      <c r="B6855">
        <v>1</v>
      </c>
      <c r="C6855">
        <v>32</v>
      </c>
      <c r="D6855">
        <v>3</v>
      </c>
      <c r="E6855">
        <v>3</v>
      </c>
    </row>
    <row r="6856" spans="1:5" x14ac:dyDescent="0.25">
      <c r="A6856">
        <v>16820</v>
      </c>
      <c r="B6856">
        <v>2</v>
      </c>
      <c r="C6856">
        <v>3</v>
      </c>
      <c r="D6856">
        <v>3</v>
      </c>
      <c r="E6856" t="s">
        <v>2</v>
      </c>
    </row>
    <row r="6857" spans="1:5" x14ac:dyDescent="0.25">
      <c r="A6857">
        <v>16821</v>
      </c>
      <c r="B6857">
        <v>2</v>
      </c>
      <c r="C6857">
        <v>7</v>
      </c>
      <c r="D6857">
        <v>1</v>
      </c>
      <c r="E6857">
        <v>1</v>
      </c>
    </row>
    <row r="6858" spans="1:5" x14ac:dyDescent="0.25">
      <c r="A6858">
        <v>16822</v>
      </c>
      <c r="B6858">
        <v>2</v>
      </c>
      <c r="C6858">
        <v>18</v>
      </c>
      <c r="D6858">
        <v>4</v>
      </c>
      <c r="E6858">
        <v>1</v>
      </c>
    </row>
    <row r="6859" spans="1:5" x14ac:dyDescent="0.25">
      <c r="A6859">
        <v>16823</v>
      </c>
      <c r="B6859">
        <v>1</v>
      </c>
      <c r="C6859">
        <v>73</v>
      </c>
      <c r="D6859">
        <v>1</v>
      </c>
      <c r="E6859">
        <v>1</v>
      </c>
    </row>
    <row r="6860" spans="1:5" x14ac:dyDescent="0.25">
      <c r="A6860">
        <v>16824</v>
      </c>
      <c r="B6860">
        <v>2</v>
      </c>
      <c r="C6860">
        <v>85</v>
      </c>
      <c r="D6860">
        <v>1</v>
      </c>
      <c r="E6860">
        <v>1</v>
      </c>
    </row>
    <row r="6861" spans="1:5" x14ac:dyDescent="0.25">
      <c r="A6861">
        <v>16825</v>
      </c>
      <c r="B6861">
        <v>1</v>
      </c>
      <c r="C6861">
        <v>16</v>
      </c>
      <c r="D6861">
        <v>4</v>
      </c>
      <c r="E6861">
        <v>1</v>
      </c>
    </row>
    <row r="6862" spans="1:5" x14ac:dyDescent="0.25">
      <c r="A6862">
        <v>16826</v>
      </c>
      <c r="B6862">
        <v>2</v>
      </c>
      <c r="C6862">
        <v>78</v>
      </c>
      <c r="D6862">
        <v>3</v>
      </c>
      <c r="E6862">
        <v>3</v>
      </c>
    </row>
    <row r="6863" spans="1:5" x14ac:dyDescent="0.25">
      <c r="A6863">
        <v>16827</v>
      </c>
      <c r="B6863">
        <v>2</v>
      </c>
      <c r="C6863">
        <v>72</v>
      </c>
      <c r="D6863">
        <v>1</v>
      </c>
      <c r="E6863">
        <v>1</v>
      </c>
    </row>
    <row r="6864" spans="1:5" x14ac:dyDescent="0.25">
      <c r="A6864">
        <v>16828</v>
      </c>
      <c r="B6864">
        <v>1</v>
      </c>
      <c r="C6864">
        <v>12</v>
      </c>
      <c r="D6864">
        <v>4</v>
      </c>
      <c r="E6864">
        <v>1</v>
      </c>
    </row>
    <row r="6865" spans="1:5" x14ac:dyDescent="0.25">
      <c r="A6865">
        <v>16829</v>
      </c>
      <c r="B6865">
        <v>2</v>
      </c>
      <c r="C6865">
        <v>4</v>
      </c>
      <c r="D6865">
        <v>1</v>
      </c>
      <c r="E6865" t="s">
        <v>2</v>
      </c>
    </row>
    <row r="6866" spans="1:5" x14ac:dyDescent="0.25">
      <c r="A6866">
        <v>16830</v>
      </c>
      <c r="B6866">
        <v>1</v>
      </c>
      <c r="C6866">
        <v>8</v>
      </c>
      <c r="D6866">
        <v>3</v>
      </c>
      <c r="E6866">
        <v>1</v>
      </c>
    </row>
    <row r="6867" spans="1:5" x14ac:dyDescent="0.25">
      <c r="A6867">
        <v>16831</v>
      </c>
      <c r="B6867">
        <v>2</v>
      </c>
      <c r="C6867">
        <v>21</v>
      </c>
      <c r="D6867">
        <v>1</v>
      </c>
      <c r="E6867">
        <v>1</v>
      </c>
    </row>
    <row r="6868" spans="1:5" x14ac:dyDescent="0.25">
      <c r="A6868">
        <v>16832</v>
      </c>
      <c r="B6868">
        <v>2</v>
      </c>
      <c r="C6868">
        <v>2</v>
      </c>
      <c r="D6868">
        <v>1</v>
      </c>
      <c r="E6868" t="s">
        <v>2</v>
      </c>
    </row>
    <row r="6869" spans="1:5" x14ac:dyDescent="0.25">
      <c r="A6869">
        <v>16833</v>
      </c>
      <c r="B6869">
        <v>1</v>
      </c>
      <c r="C6869">
        <v>85</v>
      </c>
      <c r="D6869">
        <v>3</v>
      </c>
      <c r="E6869">
        <v>2</v>
      </c>
    </row>
    <row r="6870" spans="1:5" x14ac:dyDescent="0.25">
      <c r="A6870">
        <v>16834</v>
      </c>
      <c r="B6870">
        <v>2</v>
      </c>
      <c r="C6870">
        <v>39</v>
      </c>
      <c r="D6870">
        <v>2</v>
      </c>
      <c r="E6870">
        <v>3</v>
      </c>
    </row>
    <row r="6871" spans="1:5" x14ac:dyDescent="0.25">
      <c r="A6871">
        <v>16835</v>
      </c>
      <c r="B6871">
        <v>1</v>
      </c>
      <c r="C6871">
        <v>0</v>
      </c>
      <c r="D6871">
        <v>4</v>
      </c>
      <c r="E6871" t="s">
        <v>2</v>
      </c>
    </row>
    <row r="6872" spans="1:5" x14ac:dyDescent="0.25">
      <c r="A6872">
        <v>16836</v>
      </c>
      <c r="B6872">
        <v>2</v>
      </c>
      <c r="C6872">
        <v>67</v>
      </c>
      <c r="D6872">
        <v>1</v>
      </c>
      <c r="E6872">
        <v>1</v>
      </c>
    </row>
    <row r="6873" spans="1:5" x14ac:dyDescent="0.25">
      <c r="A6873">
        <v>16837</v>
      </c>
      <c r="B6873">
        <v>2</v>
      </c>
      <c r="C6873">
        <v>4</v>
      </c>
      <c r="D6873">
        <v>3</v>
      </c>
      <c r="E6873" t="s">
        <v>2</v>
      </c>
    </row>
    <row r="6874" spans="1:5" x14ac:dyDescent="0.25">
      <c r="A6874">
        <v>16838</v>
      </c>
      <c r="B6874">
        <v>2</v>
      </c>
      <c r="C6874">
        <v>2</v>
      </c>
      <c r="D6874">
        <v>1</v>
      </c>
      <c r="E6874" t="s">
        <v>2</v>
      </c>
    </row>
    <row r="6875" spans="1:5" x14ac:dyDescent="0.25">
      <c r="A6875">
        <v>16839</v>
      </c>
      <c r="B6875">
        <v>2</v>
      </c>
      <c r="C6875">
        <v>26</v>
      </c>
      <c r="D6875">
        <v>4</v>
      </c>
      <c r="E6875">
        <v>2</v>
      </c>
    </row>
    <row r="6876" spans="1:5" x14ac:dyDescent="0.25">
      <c r="A6876">
        <v>16840</v>
      </c>
      <c r="B6876">
        <v>2</v>
      </c>
      <c r="C6876">
        <v>39</v>
      </c>
      <c r="D6876">
        <v>1</v>
      </c>
      <c r="E6876">
        <v>1</v>
      </c>
    </row>
    <row r="6877" spans="1:5" x14ac:dyDescent="0.25">
      <c r="A6877">
        <v>16841</v>
      </c>
      <c r="B6877">
        <v>2</v>
      </c>
      <c r="C6877">
        <v>5</v>
      </c>
      <c r="D6877">
        <v>1</v>
      </c>
      <c r="E6877" t="s">
        <v>2</v>
      </c>
    </row>
    <row r="6878" spans="1:5" x14ac:dyDescent="0.25">
      <c r="A6878">
        <v>16842</v>
      </c>
      <c r="B6878">
        <v>2</v>
      </c>
      <c r="C6878">
        <v>12</v>
      </c>
      <c r="D6878">
        <v>4</v>
      </c>
      <c r="E6878">
        <v>1</v>
      </c>
    </row>
    <row r="6879" spans="1:5" x14ac:dyDescent="0.25">
      <c r="A6879">
        <v>16843</v>
      </c>
      <c r="B6879">
        <v>1</v>
      </c>
      <c r="C6879">
        <v>3</v>
      </c>
      <c r="D6879">
        <v>3</v>
      </c>
      <c r="E6879" t="s">
        <v>2</v>
      </c>
    </row>
    <row r="6880" spans="1:5" x14ac:dyDescent="0.25">
      <c r="A6880">
        <v>16844</v>
      </c>
      <c r="B6880">
        <v>2</v>
      </c>
      <c r="C6880">
        <v>41</v>
      </c>
      <c r="D6880">
        <v>4</v>
      </c>
      <c r="E6880">
        <v>1</v>
      </c>
    </row>
    <row r="6881" spans="1:5" x14ac:dyDescent="0.25">
      <c r="A6881">
        <v>16845</v>
      </c>
      <c r="B6881">
        <v>2</v>
      </c>
      <c r="C6881">
        <v>60</v>
      </c>
      <c r="D6881">
        <v>1</v>
      </c>
      <c r="E6881">
        <v>1</v>
      </c>
    </row>
    <row r="6882" spans="1:5" x14ac:dyDescent="0.25">
      <c r="A6882">
        <v>16846</v>
      </c>
      <c r="B6882">
        <v>1</v>
      </c>
      <c r="C6882">
        <v>15</v>
      </c>
      <c r="D6882">
        <v>3</v>
      </c>
      <c r="E6882">
        <v>1</v>
      </c>
    </row>
    <row r="6883" spans="1:5" x14ac:dyDescent="0.25">
      <c r="A6883">
        <v>16847</v>
      </c>
      <c r="B6883">
        <v>1</v>
      </c>
      <c r="C6883">
        <v>5</v>
      </c>
      <c r="D6883">
        <v>3</v>
      </c>
      <c r="E6883" t="s">
        <v>2</v>
      </c>
    </row>
    <row r="6884" spans="1:5" x14ac:dyDescent="0.25">
      <c r="A6884">
        <v>16848</v>
      </c>
      <c r="B6884">
        <v>1</v>
      </c>
      <c r="C6884">
        <v>66</v>
      </c>
      <c r="D6884">
        <v>4</v>
      </c>
      <c r="E6884">
        <v>1</v>
      </c>
    </row>
    <row r="6885" spans="1:5" x14ac:dyDescent="0.25">
      <c r="A6885">
        <v>16849</v>
      </c>
      <c r="B6885">
        <v>1</v>
      </c>
      <c r="C6885">
        <v>42</v>
      </c>
      <c r="D6885">
        <v>2</v>
      </c>
      <c r="E6885">
        <v>3</v>
      </c>
    </row>
    <row r="6886" spans="1:5" x14ac:dyDescent="0.25">
      <c r="A6886">
        <v>16850</v>
      </c>
      <c r="B6886">
        <v>1</v>
      </c>
      <c r="C6886">
        <v>30</v>
      </c>
      <c r="D6886">
        <v>1</v>
      </c>
      <c r="E6886">
        <v>1</v>
      </c>
    </row>
    <row r="6887" spans="1:5" x14ac:dyDescent="0.25">
      <c r="A6887">
        <v>16851</v>
      </c>
      <c r="B6887">
        <v>2</v>
      </c>
      <c r="C6887">
        <v>0</v>
      </c>
      <c r="D6887">
        <v>1</v>
      </c>
      <c r="E6887" t="s">
        <v>2</v>
      </c>
    </row>
    <row r="6888" spans="1:5" x14ac:dyDescent="0.25">
      <c r="A6888">
        <v>16852</v>
      </c>
      <c r="B6888">
        <v>1</v>
      </c>
      <c r="C6888">
        <v>5</v>
      </c>
      <c r="D6888">
        <v>4</v>
      </c>
      <c r="E6888" t="s">
        <v>2</v>
      </c>
    </row>
    <row r="6889" spans="1:5" x14ac:dyDescent="0.25">
      <c r="A6889">
        <v>16853</v>
      </c>
      <c r="B6889">
        <v>2</v>
      </c>
      <c r="C6889">
        <v>18</v>
      </c>
      <c r="D6889">
        <v>3</v>
      </c>
      <c r="E6889">
        <v>3</v>
      </c>
    </row>
    <row r="6890" spans="1:5" x14ac:dyDescent="0.25">
      <c r="A6890">
        <v>16854</v>
      </c>
      <c r="B6890">
        <v>2</v>
      </c>
      <c r="C6890">
        <v>1</v>
      </c>
      <c r="D6890">
        <v>2</v>
      </c>
      <c r="E6890" t="s">
        <v>2</v>
      </c>
    </row>
    <row r="6891" spans="1:5" x14ac:dyDescent="0.25">
      <c r="A6891">
        <v>16855</v>
      </c>
      <c r="B6891">
        <v>2</v>
      </c>
      <c r="C6891">
        <v>2</v>
      </c>
      <c r="D6891">
        <v>1</v>
      </c>
      <c r="E6891" t="s">
        <v>2</v>
      </c>
    </row>
    <row r="6892" spans="1:5" x14ac:dyDescent="0.25">
      <c r="A6892">
        <v>16856</v>
      </c>
      <c r="B6892">
        <v>1</v>
      </c>
      <c r="C6892">
        <v>1</v>
      </c>
      <c r="D6892">
        <v>3</v>
      </c>
      <c r="E6892" t="s">
        <v>2</v>
      </c>
    </row>
    <row r="6893" spans="1:5" x14ac:dyDescent="0.25">
      <c r="A6893">
        <v>16857</v>
      </c>
      <c r="B6893">
        <v>2</v>
      </c>
      <c r="C6893">
        <v>11</v>
      </c>
      <c r="D6893">
        <v>1</v>
      </c>
      <c r="E6893">
        <v>1</v>
      </c>
    </row>
    <row r="6894" spans="1:5" x14ac:dyDescent="0.25">
      <c r="A6894">
        <v>16858</v>
      </c>
      <c r="B6894">
        <v>1</v>
      </c>
      <c r="C6894">
        <v>18</v>
      </c>
      <c r="D6894">
        <v>3</v>
      </c>
      <c r="E6894">
        <v>1</v>
      </c>
    </row>
    <row r="6895" spans="1:5" x14ac:dyDescent="0.25">
      <c r="A6895">
        <v>16859</v>
      </c>
      <c r="B6895">
        <v>1</v>
      </c>
      <c r="C6895">
        <v>18</v>
      </c>
      <c r="D6895">
        <v>3</v>
      </c>
      <c r="E6895">
        <v>1</v>
      </c>
    </row>
    <row r="6896" spans="1:5" x14ac:dyDescent="0.25">
      <c r="A6896">
        <v>16860</v>
      </c>
      <c r="B6896">
        <v>2</v>
      </c>
      <c r="C6896">
        <v>34</v>
      </c>
      <c r="D6896">
        <v>3</v>
      </c>
      <c r="E6896">
        <v>3</v>
      </c>
    </row>
    <row r="6897" spans="1:5" x14ac:dyDescent="0.25">
      <c r="A6897">
        <v>16861</v>
      </c>
      <c r="B6897">
        <v>2</v>
      </c>
      <c r="C6897">
        <v>12</v>
      </c>
      <c r="D6897">
        <v>1</v>
      </c>
      <c r="E6897">
        <v>1</v>
      </c>
    </row>
    <row r="6898" spans="1:5" x14ac:dyDescent="0.25">
      <c r="A6898">
        <v>16862</v>
      </c>
      <c r="B6898">
        <v>2</v>
      </c>
      <c r="C6898">
        <v>18</v>
      </c>
      <c r="D6898">
        <v>3</v>
      </c>
      <c r="E6898">
        <v>2</v>
      </c>
    </row>
    <row r="6899" spans="1:5" x14ac:dyDescent="0.25">
      <c r="A6899">
        <v>16863</v>
      </c>
      <c r="B6899">
        <v>1</v>
      </c>
      <c r="C6899">
        <v>48</v>
      </c>
      <c r="D6899">
        <v>3</v>
      </c>
      <c r="E6899">
        <v>3</v>
      </c>
    </row>
    <row r="6900" spans="1:5" x14ac:dyDescent="0.25">
      <c r="A6900">
        <v>16864</v>
      </c>
      <c r="B6900">
        <v>2</v>
      </c>
      <c r="C6900">
        <v>68</v>
      </c>
      <c r="D6900">
        <v>1</v>
      </c>
      <c r="E6900">
        <v>1</v>
      </c>
    </row>
    <row r="6901" spans="1:5" x14ac:dyDescent="0.25">
      <c r="A6901">
        <v>16865</v>
      </c>
      <c r="B6901">
        <v>2</v>
      </c>
      <c r="C6901">
        <v>6</v>
      </c>
      <c r="D6901">
        <v>3</v>
      </c>
      <c r="E6901">
        <v>1</v>
      </c>
    </row>
    <row r="6902" spans="1:5" x14ac:dyDescent="0.25">
      <c r="A6902">
        <v>16866</v>
      </c>
      <c r="B6902">
        <v>1</v>
      </c>
      <c r="C6902">
        <v>41</v>
      </c>
      <c r="D6902">
        <v>3</v>
      </c>
      <c r="E6902">
        <v>3</v>
      </c>
    </row>
    <row r="6903" spans="1:5" x14ac:dyDescent="0.25">
      <c r="A6903">
        <v>16867</v>
      </c>
      <c r="B6903">
        <v>2</v>
      </c>
      <c r="C6903">
        <v>80</v>
      </c>
      <c r="D6903">
        <v>1</v>
      </c>
      <c r="E6903">
        <v>1</v>
      </c>
    </row>
    <row r="6904" spans="1:5" x14ac:dyDescent="0.25">
      <c r="A6904">
        <v>16868</v>
      </c>
      <c r="B6904">
        <v>1</v>
      </c>
      <c r="C6904">
        <v>3</v>
      </c>
      <c r="D6904">
        <v>1</v>
      </c>
      <c r="E6904" t="s">
        <v>2</v>
      </c>
    </row>
    <row r="6905" spans="1:5" x14ac:dyDescent="0.25">
      <c r="A6905">
        <v>16869</v>
      </c>
      <c r="B6905">
        <v>1</v>
      </c>
      <c r="C6905">
        <v>47</v>
      </c>
      <c r="D6905">
        <v>3</v>
      </c>
      <c r="E6905">
        <v>3</v>
      </c>
    </row>
    <row r="6906" spans="1:5" x14ac:dyDescent="0.25">
      <c r="A6906">
        <v>16870</v>
      </c>
      <c r="B6906">
        <v>2</v>
      </c>
      <c r="C6906">
        <v>8</v>
      </c>
      <c r="D6906">
        <v>3</v>
      </c>
      <c r="E6906">
        <v>1</v>
      </c>
    </row>
    <row r="6907" spans="1:5" x14ac:dyDescent="0.25">
      <c r="A6907">
        <v>16871</v>
      </c>
      <c r="B6907">
        <v>2</v>
      </c>
      <c r="C6907">
        <v>2</v>
      </c>
      <c r="D6907">
        <v>1</v>
      </c>
      <c r="E6907" t="s">
        <v>2</v>
      </c>
    </row>
    <row r="6908" spans="1:5" x14ac:dyDescent="0.25">
      <c r="A6908">
        <v>16872</v>
      </c>
      <c r="B6908">
        <v>1</v>
      </c>
      <c r="C6908">
        <v>17</v>
      </c>
      <c r="D6908">
        <v>3</v>
      </c>
      <c r="E6908">
        <v>1</v>
      </c>
    </row>
    <row r="6909" spans="1:5" x14ac:dyDescent="0.25">
      <c r="A6909">
        <v>16873</v>
      </c>
      <c r="B6909">
        <v>2</v>
      </c>
      <c r="C6909">
        <v>13</v>
      </c>
      <c r="D6909">
        <v>1</v>
      </c>
      <c r="E6909">
        <v>1</v>
      </c>
    </row>
    <row r="6910" spans="1:5" x14ac:dyDescent="0.25">
      <c r="A6910">
        <v>16874</v>
      </c>
      <c r="B6910">
        <v>2</v>
      </c>
      <c r="C6910">
        <v>9</v>
      </c>
      <c r="D6910">
        <v>1</v>
      </c>
      <c r="E6910">
        <v>1</v>
      </c>
    </row>
    <row r="6911" spans="1:5" x14ac:dyDescent="0.25">
      <c r="A6911">
        <v>16875</v>
      </c>
      <c r="B6911">
        <v>1</v>
      </c>
      <c r="C6911">
        <v>53</v>
      </c>
      <c r="D6911">
        <v>1</v>
      </c>
      <c r="E6911">
        <v>3</v>
      </c>
    </row>
    <row r="6912" spans="1:5" x14ac:dyDescent="0.25">
      <c r="A6912">
        <v>16876</v>
      </c>
      <c r="B6912">
        <v>2</v>
      </c>
      <c r="C6912">
        <v>18</v>
      </c>
      <c r="D6912">
        <v>1</v>
      </c>
      <c r="E6912">
        <v>1</v>
      </c>
    </row>
    <row r="6913" spans="1:5" x14ac:dyDescent="0.25">
      <c r="A6913">
        <v>16877</v>
      </c>
      <c r="B6913">
        <v>2</v>
      </c>
      <c r="C6913">
        <v>8</v>
      </c>
      <c r="D6913">
        <v>3</v>
      </c>
      <c r="E6913">
        <v>1</v>
      </c>
    </row>
    <row r="6914" spans="1:5" x14ac:dyDescent="0.25">
      <c r="A6914">
        <v>16878</v>
      </c>
      <c r="B6914">
        <v>2</v>
      </c>
      <c r="C6914">
        <v>54</v>
      </c>
      <c r="D6914">
        <v>3</v>
      </c>
      <c r="E6914">
        <v>3</v>
      </c>
    </row>
    <row r="6915" spans="1:5" x14ac:dyDescent="0.25">
      <c r="A6915">
        <v>16879</v>
      </c>
      <c r="B6915">
        <v>2</v>
      </c>
      <c r="C6915">
        <v>1</v>
      </c>
      <c r="D6915">
        <v>4</v>
      </c>
      <c r="E6915" t="s">
        <v>2</v>
      </c>
    </row>
    <row r="6916" spans="1:5" x14ac:dyDescent="0.25">
      <c r="A6916">
        <v>16880</v>
      </c>
      <c r="B6916">
        <v>1</v>
      </c>
      <c r="C6916">
        <v>15</v>
      </c>
      <c r="D6916">
        <v>4</v>
      </c>
      <c r="E6916">
        <v>1</v>
      </c>
    </row>
    <row r="6917" spans="1:5" x14ac:dyDescent="0.25">
      <c r="A6917">
        <v>16881</v>
      </c>
      <c r="B6917">
        <v>2</v>
      </c>
      <c r="C6917">
        <v>63</v>
      </c>
      <c r="D6917">
        <v>3</v>
      </c>
      <c r="E6917">
        <v>3</v>
      </c>
    </row>
    <row r="6918" spans="1:5" x14ac:dyDescent="0.25">
      <c r="A6918">
        <v>16882</v>
      </c>
      <c r="B6918">
        <v>2</v>
      </c>
      <c r="C6918">
        <v>4</v>
      </c>
      <c r="D6918">
        <v>4</v>
      </c>
      <c r="E6918" t="s">
        <v>2</v>
      </c>
    </row>
    <row r="6919" spans="1:5" x14ac:dyDescent="0.25">
      <c r="A6919">
        <v>16883</v>
      </c>
      <c r="B6919">
        <v>2</v>
      </c>
      <c r="C6919">
        <v>18</v>
      </c>
      <c r="D6919">
        <v>3</v>
      </c>
      <c r="E6919">
        <v>2</v>
      </c>
    </row>
    <row r="6920" spans="1:5" x14ac:dyDescent="0.25">
      <c r="A6920">
        <v>16884</v>
      </c>
      <c r="B6920">
        <v>1</v>
      </c>
      <c r="C6920">
        <v>70</v>
      </c>
      <c r="D6920">
        <v>5</v>
      </c>
      <c r="E6920">
        <v>3</v>
      </c>
    </row>
    <row r="6921" spans="1:5" x14ac:dyDescent="0.25">
      <c r="A6921">
        <v>16885</v>
      </c>
      <c r="B6921">
        <v>2</v>
      </c>
      <c r="C6921">
        <v>1</v>
      </c>
      <c r="D6921">
        <v>1</v>
      </c>
      <c r="E6921" t="s">
        <v>2</v>
      </c>
    </row>
    <row r="6922" spans="1:5" x14ac:dyDescent="0.25">
      <c r="A6922">
        <v>16886</v>
      </c>
      <c r="B6922">
        <v>1</v>
      </c>
      <c r="C6922">
        <v>5</v>
      </c>
      <c r="D6922">
        <v>1</v>
      </c>
      <c r="E6922" t="s">
        <v>2</v>
      </c>
    </row>
    <row r="6923" spans="1:5" x14ac:dyDescent="0.25">
      <c r="A6923">
        <v>16887</v>
      </c>
      <c r="B6923">
        <v>2</v>
      </c>
      <c r="C6923">
        <v>47</v>
      </c>
      <c r="D6923">
        <v>4</v>
      </c>
      <c r="E6923">
        <v>3</v>
      </c>
    </row>
    <row r="6924" spans="1:5" x14ac:dyDescent="0.25">
      <c r="A6924">
        <v>16888</v>
      </c>
      <c r="B6924">
        <v>1</v>
      </c>
      <c r="C6924">
        <v>48</v>
      </c>
      <c r="D6924">
        <v>1</v>
      </c>
      <c r="E6924">
        <v>2</v>
      </c>
    </row>
    <row r="6925" spans="1:5" x14ac:dyDescent="0.25">
      <c r="A6925">
        <v>16889</v>
      </c>
      <c r="B6925">
        <v>2</v>
      </c>
      <c r="C6925">
        <v>53</v>
      </c>
      <c r="D6925">
        <v>1</v>
      </c>
      <c r="E6925">
        <v>3</v>
      </c>
    </row>
    <row r="6926" spans="1:5" x14ac:dyDescent="0.25">
      <c r="A6926">
        <v>16890</v>
      </c>
      <c r="B6926">
        <v>1</v>
      </c>
      <c r="C6926">
        <v>10</v>
      </c>
      <c r="D6926">
        <v>4</v>
      </c>
      <c r="E6926">
        <v>1</v>
      </c>
    </row>
    <row r="6927" spans="1:5" x14ac:dyDescent="0.25">
      <c r="A6927">
        <v>16891</v>
      </c>
      <c r="B6927">
        <v>1</v>
      </c>
      <c r="C6927">
        <v>17</v>
      </c>
      <c r="D6927">
        <v>2</v>
      </c>
      <c r="E6927">
        <v>1</v>
      </c>
    </row>
    <row r="6928" spans="1:5" x14ac:dyDescent="0.25">
      <c r="A6928">
        <v>16892</v>
      </c>
      <c r="B6928">
        <v>1</v>
      </c>
      <c r="C6928">
        <v>2</v>
      </c>
      <c r="D6928">
        <v>2</v>
      </c>
      <c r="E6928" t="s">
        <v>2</v>
      </c>
    </row>
    <row r="6929" spans="1:5" x14ac:dyDescent="0.25">
      <c r="A6929">
        <v>16893</v>
      </c>
      <c r="B6929">
        <v>1</v>
      </c>
      <c r="C6929">
        <v>19</v>
      </c>
      <c r="D6929">
        <v>5</v>
      </c>
      <c r="E6929">
        <v>3</v>
      </c>
    </row>
    <row r="6930" spans="1:5" x14ac:dyDescent="0.25">
      <c r="A6930">
        <v>16894</v>
      </c>
      <c r="B6930">
        <v>1</v>
      </c>
      <c r="C6930">
        <v>18</v>
      </c>
      <c r="D6930">
        <v>1</v>
      </c>
      <c r="E6930">
        <v>1</v>
      </c>
    </row>
    <row r="6931" spans="1:5" x14ac:dyDescent="0.25">
      <c r="A6931">
        <v>16895</v>
      </c>
      <c r="B6931">
        <v>2</v>
      </c>
      <c r="C6931">
        <v>51</v>
      </c>
      <c r="D6931">
        <v>5</v>
      </c>
      <c r="E6931">
        <v>1</v>
      </c>
    </row>
    <row r="6932" spans="1:5" x14ac:dyDescent="0.25">
      <c r="A6932">
        <v>16896</v>
      </c>
      <c r="B6932">
        <v>2</v>
      </c>
      <c r="C6932">
        <v>2</v>
      </c>
      <c r="D6932">
        <v>4</v>
      </c>
      <c r="E6932" t="s">
        <v>2</v>
      </c>
    </row>
    <row r="6933" spans="1:5" x14ac:dyDescent="0.25">
      <c r="A6933">
        <v>16897</v>
      </c>
      <c r="B6933">
        <v>1</v>
      </c>
      <c r="C6933">
        <v>71</v>
      </c>
      <c r="D6933">
        <v>3</v>
      </c>
      <c r="E6933">
        <v>1</v>
      </c>
    </row>
    <row r="6934" spans="1:5" x14ac:dyDescent="0.25">
      <c r="A6934">
        <v>16898</v>
      </c>
      <c r="B6934">
        <v>1</v>
      </c>
      <c r="C6934">
        <v>82</v>
      </c>
      <c r="D6934">
        <v>3</v>
      </c>
      <c r="E6934">
        <v>1</v>
      </c>
    </row>
    <row r="6935" spans="1:5" x14ac:dyDescent="0.25">
      <c r="A6935">
        <v>16899</v>
      </c>
      <c r="B6935">
        <v>2</v>
      </c>
      <c r="C6935">
        <v>78</v>
      </c>
      <c r="D6935">
        <v>4</v>
      </c>
      <c r="E6935">
        <v>1</v>
      </c>
    </row>
    <row r="6936" spans="1:5" x14ac:dyDescent="0.25">
      <c r="A6936">
        <v>16900</v>
      </c>
      <c r="B6936">
        <v>1</v>
      </c>
      <c r="C6936">
        <v>63</v>
      </c>
      <c r="D6936">
        <v>4</v>
      </c>
      <c r="E6936">
        <v>1</v>
      </c>
    </row>
    <row r="6937" spans="1:5" x14ac:dyDescent="0.25">
      <c r="A6937">
        <v>16901</v>
      </c>
      <c r="B6937">
        <v>2</v>
      </c>
      <c r="C6937">
        <v>44</v>
      </c>
      <c r="D6937">
        <v>3</v>
      </c>
      <c r="E6937">
        <v>3</v>
      </c>
    </row>
    <row r="6938" spans="1:5" x14ac:dyDescent="0.25">
      <c r="A6938">
        <v>16902</v>
      </c>
      <c r="B6938">
        <v>2</v>
      </c>
      <c r="C6938">
        <v>53</v>
      </c>
      <c r="D6938">
        <v>3</v>
      </c>
      <c r="E6938">
        <v>3</v>
      </c>
    </row>
    <row r="6939" spans="1:5" x14ac:dyDescent="0.25">
      <c r="A6939">
        <v>16903</v>
      </c>
      <c r="B6939">
        <v>1</v>
      </c>
      <c r="C6939">
        <v>14</v>
      </c>
      <c r="D6939">
        <v>1</v>
      </c>
      <c r="E6939">
        <v>1</v>
      </c>
    </row>
    <row r="6940" spans="1:5" x14ac:dyDescent="0.25">
      <c r="A6940">
        <v>16904</v>
      </c>
      <c r="B6940">
        <v>1</v>
      </c>
      <c r="C6940">
        <v>39</v>
      </c>
      <c r="D6940">
        <v>4</v>
      </c>
      <c r="E6940">
        <v>1</v>
      </c>
    </row>
    <row r="6941" spans="1:5" x14ac:dyDescent="0.25">
      <c r="A6941">
        <v>16905</v>
      </c>
      <c r="B6941">
        <v>1</v>
      </c>
      <c r="C6941">
        <v>52</v>
      </c>
      <c r="D6941">
        <v>3</v>
      </c>
      <c r="E6941">
        <v>3</v>
      </c>
    </row>
    <row r="6942" spans="1:5" x14ac:dyDescent="0.25">
      <c r="A6942">
        <v>16906</v>
      </c>
      <c r="B6942">
        <v>2</v>
      </c>
      <c r="C6942">
        <v>8</v>
      </c>
      <c r="D6942">
        <v>4</v>
      </c>
      <c r="E6942">
        <v>1</v>
      </c>
    </row>
    <row r="6943" spans="1:5" x14ac:dyDescent="0.25">
      <c r="A6943">
        <v>16907</v>
      </c>
      <c r="B6943">
        <v>1</v>
      </c>
      <c r="C6943">
        <v>13</v>
      </c>
      <c r="D6943">
        <v>4</v>
      </c>
      <c r="E6943">
        <v>1</v>
      </c>
    </row>
    <row r="6944" spans="1:5" x14ac:dyDescent="0.25">
      <c r="A6944">
        <v>16908</v>
      </c>
      <c r="B6944">
        <v>1</v>
      </c>
      <c r="C6944">
        <v>13</v>
      </c>
      <c r="D6944">
        <v>4</v>
      </c>
      <c r="E6944">
        <v>1</v>
      </c>
    </row>
    <row r="6945" spans="1:5" x14ac:dyDescent="0.25">
      <c r="A6945">
        <v>16909</v>
      </c>
      <c r="B6945">
        <v>2</v>
      </c>
      <c r="C6945">
        <v>48</v>
      </c>
      <c r="D6945">
        <v>3</v>
      </c>
      <c r="E6945">
        <v>3</v>
      </c>
    </row>
    <row r="6946" spans="1:5" x14ac:dyDescent="0.25">
      <c r="A6946">
        <v>16910</v>
      </c>
      <c r="B6946">
        <v>1</v>
      </c>
      <c r="C6946">
        <v>2</v>
      </c>
      <c r="D6946">
        <v>4</v>
      </c>
      <c r="E6946" t="s">
        <v>2</v>
      </c>
    </row>
    <row r="6947" spans="1:5" x14ac:dyDescent="0.25">
      <c r="A6947">
        <v>16911</v>
      </c>
      <c r="B6947">
        <v>1</v>
      </c>
      <c r="C6947">
        <v>23</v>
      </c>
      <c r="D6947">
        <v>3</v>
      </c>
      <c r="E6947">
        <v>2</v>
      </c>
    </row>
    <row r="6948" spans="1:5" x14ac:dyDescent="0.25">
      <c r="A6948">
        <v>16912</v>
      </c>
      <c r="B6948">
        <v>1</v>
      </c>
      <c r="C6948">
        <v>44</v>
      </c>
      <c r="D6948">
        <v>3</v>
      </c>
      <c r="E6948">
        <v>2</v>
      </c>
    </row>
    <row r="6949" spans="1:5" x14ac:dyDescent="0.25">
      <c r="A6949">
        <v>16913</v>
      </c>
      <c r="B6949">
        <v>1</v>
      </c>
      <c r="C6949">
        <v>35</v>
      </c>
      <c r="D6949">
        <v>5</v>
      </c>
      <c r="E6949">
        <v>1</v>
      </c>
    </row>
    <row r="6950" spans="1:5" x14ac:dyDescent="0.25">
      <c r="A6950">
        <v>16914</v>
      </c>
      <c r="B6950">
        <v>1</v>
      </c>
      <c r="C6950">
        <v>6</v>
      </c>
      <c r="D6950">
        <v>1</v>
      </c>
      <c r="E6950">
        <v>1</v>
      </c>
    </row>
    <row r="6951" spans="1:5" x14ac:dyDescent="0.25">
      <c r="A6951">
        <v>16915</v>
      </c>
      <c r="B6951">
        <v>1</v>
      </c>
      <c r="C6951">
        <v>15</v>
      </c>
      <c r="D6951">
        <v>4</v>
      </c>
      <c r="E6951">
        <v>1</v>
      </c>
    </row>
    <row r="6952" spans="1:5" x14ac:dyDescent="0.25">
      <c r="A6952">
        <v>16916</v>
      </c>
      <c r="B6952">
        <v>1</v>
      </c>
      <c r="C6952">
        <v>66</v>
      </c>
      <c r="D6952">
        <v>1</v>
      </c>
      <c r="E6952">
        <v>3</v>
      </c>
    </row>
    <row r="6953" spans="1:5" x14ac:dyDescent="0.25">
      <c r="A6953">
        <v>16917</v>
      </c>
      <c r="B6953">
        <v>2</v>
      </c>
      <c r="C6953">
        <v>17</v>
      </c>
      <c r="D6953">
        <v>4</v>
      </c>
      <c r="E6953">
        <v>1</v>
      </c>
    </row>
    <row r="6954" spans="1:5" x14ac:dyDescent="0.25">
      <c r="A6954">
        <v>16918</v>
      </c>
      <c r="B6954">
        <v>2</v>
      </c>
      <c r="C6954">
        <v>65</v>
      </c>
      <c r="D6954">
        <v>4</v>
      </c>
      <c r="E6954">
        <v>3</v>
      </c>
    </row>
    <row r="6955" spans="1:5" x14ac:dyDescent="0.25">
      <c r="A6955">
        <v>16919</v>
      </c>
      <c r="B6955">
        <v>2</v>
      </c>
      <c r="C6955">
        <v>51</v>
      </c>
      <c r="D6955">
        <v>3</v>
      </c>
      <c r="E6955">
        <v>3</v>
      </c>
    </row>
    <row r="6956" spans="1:5" x14ac:dyDescent="0.25">
      <c r="A6956">
        <v>16920</v>
      </c>
      <c r="B6956">
        <v>1</v>
      </c>
      <c r="C6956">
        <v>0</v>
      </c>
      <c r="D6956">
        <v>3</v>
      </c>
      <c r="E6956" t="s">
        <v>2</v>
      </c>
    </row>
    <row r="6957" spans="1:5" x14ac:dyDescent="0.25">
      <c r="A6957">
        <v>16921</v>
      </c>
      <c r="B6957">
        <v>2</v>
      </c>
      <c r="C6957">
        <v>1</v>
      </c>
      <c r="D6957">
        <v>4</v>
      </c>
      <c r="E6957" t="s">
        <v>2</v>
      </c>
    </row>
    <row r="6958" spans="1:5" x14ac:dyDescent="0.25">
      <c r="A6958">
        <v>16922</v>
      </c>
      <c r="B6958">
        <v>1</v>
      </c>
      <c r="C6958">
        <v>43</v>
      </c>
      <c r="D6958">
        <v>4</v>
      </c>
      <c r="E6958">
        <v>2</v>
      </c>
    </row>
    <row r="6959" spans="1:5" x14ac:dyDescent="0.25">
      <c r="A6959">
        <v>16923</v>
      </c>
      <c r="B6959">
        <v>1</v>
      </c>
      <c r="C6959">
        <v>0</v>
      </c>
      <c r="D6959">
        <v>5</v>
      </c>
      <c r="E6959" t="s">
        <v>2</v>
      </c>
    </row>
    <row r="6960" spans="1:5" x14ac:dyDescent="0.25">
      <c r="A6960">
        <v>16924</v>
      </c>
      <c r="B6960">
        <v>1</v>
      </c>
      <c r="C6960">
        <v>19</v>
      </c>
      <c r="D6960">
        <v>4</v>
      </c>
      <c r="E6960">
        <v>1</v>
      </c>
    </row>
    <row r="6961" spans="1:5" x14ac:dyDescent="0.25">
      <c r="A6961">
        <v>16925</v>
      </c>
      <c r="B6961">
        <v>1</v>
      </c>
      <c r="C6961">
        <v>71</v>
      </c>
      <c r="D6961">
        <v>3</v>
      </c>
      <c r="E6961">
        <v>2</v>
      </c>
    </row>
    <row r="6962" spans="1:5" x14ac:dyDescent="0.25">
      <c r="A6962">
        <v>16926</v>
      </c>
      <c r="B6962">
        <v>1</v>
      </c>
      <c r="C6962">
        <v>51</v>
      </c>
      <c r="D6962">
        <v>2</v>
      </c>
      <c r="E6962">
        <v>3</v>
      </c>
    </row>
    <row r="6963" spans="1:5" x14ac:dyDescent="0.25">
      <c r="A6963">
        <v>16927</v>
      </c>
      <c r="B6963">
        <v>1</v>
      </c>
      <c r="C6963">
        <v>49</v>
      </c>
      <c r="D6963">
        <v>4</v>
      </c>
      <c r="E6963">
        <v>2</v>
      </c>
    </row>
    <row r="6964" spans="1:5" x14ac:dyDescent="0.25">
      <c r="A6964">
        <v>16928</v>
      </c>
      <c r="B6964">
        <v>2</v>
      </c>
      <c r="C6964">
        <v>19</v>
      </c>
      <c r="D6964">
        <v>4</v>
      </c>
      <c r="E6964">
        <v>2</v>
      </c>
    </row>
    <row r="6965" spans="1:5" x14ac:dyDescent="0.25">
      <c r="A6965">
        <v>16929</v>
      </c>
      <c r="B6965">
        <v>1</v>
      </c>
      <c r="C6965">
        <v>39</v>
      </c>
      <c r="D6965">
        <v>4</v>
      </c>
      <c r="E6965">
        <v>1</v>
      </c>
    </row>
    <row r="6966" spans="1:5" x14ac:dyDescent="0.25">
      <c r="A6966">
        <v>16930</v>
      </c>
      <c r="B6966">
        <v>2</v>
      </c>
      <c r="C6966">
        <v>15</v>
      </c>
      <c r="D6966">
        <v>1</v>
      </c>
      <c r="E6966">
        <v>1</v>
      </c>
    </row>
    <row r="6967" spans="1:5" x14ac:dyDescent="0.25">
      <c r="A6967">
        <v>16931</v>
      </c>
      <c r="B6967">
        <v>2</v>
      </c>
      <c r="C6967">
        <v>36</v>
      </c>
      <c r="D6967">
        <v>3</v>
      </c>
      <c r="E6967">
        <v>2</v>
      </c>
    </row>
    <row r="6968" spans="1:5" x14ac:dyDescent="0.25">
      <c r="A6968">
        <v>16932</v>
      </c>
      <c r="B6968">
        <v>2</v>
      </c>
      <c r="C6968">
        <v>8</v>
      </c>
      <c r="D6968">
        <v>5</v>
      </c>
      <c r="E6968">
        <v>1</v>
      </c>
    </row>
    <row r="6969" spans="1:5" x14ac:dyDescent="0.25">
      <c r="A6969">
        <v>16933</v>
      </c>
      <c r="B6969">
        <v>1</v>
      </c>
      <c r="C6969">
        <v>2</v>
      </c>
      <c r="D6969">
        <v>4</v>
      </c>
      <c r="E6969" t="s">
        <v>2</v>
      </c>
    </row>
    <row r="6970" spans="1:5" x14ac:dyDescent="0.25">
      <c r="A6970">
        <v>16934</v>
      </c>
      <c r="B6970">
        <v>1</v>
      </c>
      <c r="C6970">
        <v>15</v>
      </c>
      <c r="D6970">
        <v>4</v>
      </c>
      <c r="E6970">
        <v>1</v>
      </c>
    </row>
    <row r="6971" spans="1:5" x14ac:dyDescent="0.25">
      <c r="A6971">
        <v>16935</v>
      </c>
      <c r="B6971">
        <v>1</v>
      </c>
      <c r="C6971">
        <v>5</v>
      </c>
      <c r="D6971">
        <v>3</v>
      </c>
      <c r="E6971" t="s">
        <v>2</v>
      </c>
    </row>
    <row r="6972" spans="1:5" x14ac:dyDescent="0.25">
      <c r="A6972">
        <v>16936</v>
      </c>
      <c r="B6972">
        <v>1</v>
      </c>
      <c r="C6972">
        <v>35</v>
      </c>
      <c r="D6972">
        <v>4</v>
      </c>
      <c r="E6972">
        <v>3</v>
      </c>
    </row>
    <row r="6973" spans="1:5" x14ac:dyDescent="0.25">
      <c r="A6973">
        <v>16937</v>
      </c>
      <c r="B6973">
        <v>1</v>
      </c>
      <c r="C6973">
        <v>4</v>
      </c>
      <c r="D6973">
        <v>3</v>
      </c>
      <c r="E6973" t="s">
        <v>2</v>
      </c>
    </row>
    <row r="6974" spans="1:5" x14ac:dyDescent="0.25">
      <c r="A6974">
        <v>16938</v>
      </c>
      <c r="B6974">
        <v>2</v>
      </c>
      <c r="C6974">
        <v>66</v>
      </c>
      <c r="D6974">
        <v>1</v>
      </c>
      <c r="E6974">
        <v>3</v>
      </c>
    </row>
    <row r="6975" spans="1:5" x14ac:dyDescent="0.25">
      <c r="A6975">
        <v>16939</v>
      </c>
      <c r="B6975">
        <v>1</v>
      </c>
      <c r="C6975">
        <v>17</v>
      </c>
      <c r="D6975">
        <v>4</v>
      </c>
      <c r="E6975">
        <v>1</v>
      </c>
    </row>
    <row r="6976" spans="1:5" x14ac:dyDescent="0.25">
      <c r="A6976">
        <v>16940</v>
      </c>
      <c r="B6976">
        <v>1</v>
      </c>
      <c r="C6976">
        <v>30</v>
      </c>
      <c r="D6976">
        <v>3</v>
      </c>
      <c r="E6976">
        <v>3</v>
      </c>
    </row>
    <row r="6977" spans="1:5" x14ac:dyDescent="0.25">
      <c r="A6977">
        <v>16941</v>
      </c>
      <c r="B6977">
        <v>2</v>
      </c>
      <c r="C6977">
        <v>18</v>
      </c>
      <c r="D6977">
        <v>4</v>
      </c>
      <c r="E6977">
        <v>2</v>
      </c>
    </row>
    <row r="6978" spans="1:5" x14ac:dyDescent="0.25">
      <c r="A6978">
        <v>16942</v>
      </c>
      <c r="B6978">
        <v>1</v>
      </c>
      <c r="C6978">
        <v>13</v>
      </c>
      <c r="D6978">
        <v>4</v>
      </c>
      <c r="E6978">
        <v>1</v>
      </c>
    </row>
    <row r="6979" spans="1:5" x14ac:dyDescent="0.25">
      <c r="A6979">
        <v>16943</v>
      </c>
      <c r="B6979">
        <v>2</v>
      </c>
      <c r="C6979">
        <v>60</v>
      </c>
      <c r="D6979">
        <v>3</v>
      </c>
      <c r="E6979">
        <v>2</v>
      </c>
    </row>
    <row r="6980" spans="1:5" x14ac:dyDescent="0.25">
      <c r="A6980">
        <v>16944</v>
      </c>
      <c r="B6980">
        <v>2</v>
      </c>
      <c r="C6980">
        <v>33</v>
      </c>
      <c r="D6980">
        <v>2</v>
      </c>
      <c r="E6980">
        <v>3</v>
      </c>
    </row>
    <row r="6981" spans="1:5" x14ac:dyDescent="0.25">
      <c r="A6981">
        <v>16945</v>
      </c>
      <c r="B6981">
        <v>2</v>
      </c>
      <c r="C6981">
        <v>74</v>
      </c>
      <c r="D6981">
        <v>5</v>
      </c>
      <c r="E6981">
        <v>2</v>
      </c>
    </row>
    <row r="6982" spans="1:5" x14ac:dyDescent="0.25">
      <c r="A6982">
        <v>16946</v>
      </c>
      <c r="B6982">
        <v>2</v>
      </c>
      <c r="C6982">
        <v>37</v>
      </c>
      <c r="D6982">
        <v>2</v>
      </c>
      <c r="E6982">
        <v>3</v>
      </c>
    </row>
    <row r="6983" spans="1:5" x14ac:dyDescent="0.25">
      <c r="A6983">
        <v>16947</v>
      </c>
      <c r="B6983">
        <v>2</v>
      </c>
      <c r="C6983">
        <v>13</v>
      </c>
      <c r="D6983">
        <v>5</v>
      </c>
      <c r="E6983">
        <v>1</v>
      </c>
    </row>
    <row r="6984" spans="1:5" x14ac:dyDescent="0.25">
      <c r="A6984">
        <v>16948</v>
      </c>
      <c r="B6984">
        <v>2</v>
      </c>
      <c r="C6984">
        <v>11</v>
      </c>
      <c r="D6984">
        <v>4</v>
      </c>
      <c r="E6984">
        <v>1</v>
      </c>
    </row>
    <row r="6985" spans="1:5" x14ac:dyDescent="0.25">
      <c r="A6985">
        <v>16949</v>
      </c>
      <c r="B6985">
        <v>1</v>
      </c>
      <c r="C6985">
        <v>51</v>
      </c>
      <c r="D6985">
        <v>3</v>
      </c>
      <c r="E6985">
        <v>2</v>
      </c>
    </row>
    <row r="6986" spans="1:5" x14ac:dyDescent="0.25">
      <c r="A6986">
        <v>16950</v>
      </c>
      <c r="B6986">
        <v>1</v>
      </c>
      <c r="C6986">
        <v>11</v>
      </c>
      <c r="D6986">
        <v>5</v>
      </c>
      <c r="E6986">
        <v>1</v>
      </c>
    </row>
    <row r="6987" spans="1:5" x14ac:dyDescent="0.25">
      <c r="A6987">
        <v>16951</v>
      </c>
      <c r="B6987">
        <v>2</v>
      </c>
      <c r="C6987">
        <v>19</v>
      </c>
      <c r="D6987">
        <v>4</v>
      </c>
      <c r="E6987">
        <v>2</v>
      </c>
    </row>
    <row r="6988" spans="1:5" x14ac:dyDescent="0.25">
      <c r="A6988">
        <v>16952</v>
      </c>
      <c r="B6988">
        <v>2</v>
      </c>
      <c r="C6988">
        <v>4</v>
      </c>
      <c r="D6988">
        <v>3</v>
      </c>
      <c r="E6988" t="s">
        <v>2</v>
      </c>
    </row>
    <row r="6989" spans="1:5" x14ac:dyDescent="0.25">
      <c r="A6989">
        <v>16953</v>
      </c>
      <c r="B6989">
        <v>2</v>
      </c>
      <c r="C6989">
        <v>16</v>
      </c>
      <c r="D6989">
        <v>3</v>
      </c>
      <c r="E6989">
        <v>1</v>
      </c>
    </row>
    <row r="6990" spans="1:5" x14ac:dyDescent="0.25">
      <c r="A6990">
        <v>16954</v>
      </c>
      <c r="B6990">
        <v>2</v>
      </c>
      <c r="C6990">
        <v>16</v>
      </c>
      <c r="D6990">
        <v>1</v>
      </c>
      <c r="E6990">
        <v>1</v>
      </c>
    </row>
    <row r="6991" spans="1:5" x14ac:dyDescent="0.25">
      <c r="A6991">
        <v>16955</v>
      </c>
      <c r="B6991">
        <v>2</v>
      </c>
      <c r="C6991">
        <v>77</v>
      </c>
      <c r="D6991">
        <v>3</v>
      </c>
      <c r="E6991">
        <v>3</v>
      </c>
    </row>
    <row r="6992" spans="1:5" x14ac:dyDescent="0.25">
      <c r="A6992">
        <v>16956</v>
      </c>
      <c r="B6992">
        <v>1</v>
      </c>
      <c r="C6992">
        <v>60</v>
      </c>
      <c r="D6992">
        <v>1</v>
      </c>
      <c r="E6992">
        <v>1</v>
      </c>
    </row>
    <row r="6993" spans="1:5" x14ac:dyDescent="0.25">
      <c r="A6993">
        <v>16957</v>
      </c>
      <c r="B6993">
        <v>1</v>
      </c>
      <c r="C6993">
        <v>8</v>
      </c>
      <c r="D6993">
        <v>3</v>
      </c>
      <c r="E6993">
        <v>1</v>
      </c>
    </row>
    <row r="6994" spans="1:5" x14ac:dyDescent="0.25">
      <c r="A6994">
        <v>16958</v>
      </c>
      <c r="B6994">
        <v>2</v>
      </c>
      <c r="C6994">
        <v>71</v>
      </c>
      <c r="D6994">
        <v>3</v>
      </c>
      <c r="E6994">
        <v>2</v>
      </c>
    </row>
    <row r="6995" spans="1:5" x14ac:dyDescent="0.25">
      <c r="A6995">
        <v>16959</v>
      </c>
      <c r="B6995">
        <v>2</v>
      </c>
      <c r="C6995">
        <v>28</v>
      </c>
      <c r="D6995">
        <v>3</v>
      </c>
      <c r="E6995">
        <v>1</v>
      </c>
    </row>
    <row r="6996" spans="1:5" x14ac:dyDescent="0.25">
      <c r="A6996">
        <v>16960</v>
      </c>
      <c r="B6996">
        <v>2</v>
      </c>
      <c r="C6996">
        <v>49</v>
      </c>
      <c r="D6996">
        <v>4</v>
      </c>
      <c r="E6996">
        <v>1</v>
      </c>
    </row>
    <row r="6997" spans="1:5" x14ac:dyDescent="0.25">
      <c r="A6997">
        <v>16961</v>
      </c>
      <c r="B6997">
        <v>2</v>
      </c>
      <c r="C6997">
        <v>6</v>
      </c>
      <c r="D6997">
        <v>1</v>
      </c>
      <c r="E6997">
        <v>1</v>
      </c>
    </row>
    <row r="6998" spans="1:5" x14ac:dyDescent="0.25">
      <c r="A6998">
        <v>16962</v>
      </c>
      <c r="B6998">
        <v>2</v>
      </c>
      <c r="C6998">
        <v>38</v>
      </c>
      <c r="D6998">
        <v>3</v>
      </c>
      <c r="E6998">
        <v>2</v>
      </c>
    </row>
    <row r="6999" spans="1:5" x14ac:dyDescent="0.25">
      <c r="A6999">
        <v>16963</v>
      </c>
      <c r="B6999">
        <v>1</v>
      </c>
      <c r="C6999">
        <v>76</v>
      </c>
      <c r="D6999">
        <v>4</v>
      </c>
      <c r="E6999">
        <v>1</v>
      </c>
    </row>
    <row r="7000" spans="1:5" x14ac:dyDescent="0.25">
      <c r="A7000">
        <v>16964</v>
      </c>
      <c r="B7000">
        <v>1</v>
      </c>
      <c r="C7000">
        <v>18</v>
      </c>
      <c r="D7000">
        <v>1</v>
      </c>
      <c r="E7000">
        <v>1</v>
      </c>
    </row>
    <row r="7001" spans="1:5" x14ac:dyDescent="0.25">
      <c r="A7001">
        <v>16965</v>
      </c>
      <c r="B7001">
        <v>1</v>
      </c>
      <c r="C7001">
        <v>43</v>
      </c>
      <c r="D7001">
        <v>4</v>
      </c>
      <c r="E7001">
        <v>3</v>
      </c>
    </row>
    <row r="7002" spans="1:5" x14ac:dyDescent="0.25">
      <c r="A7002">
        <v>16966</v>
      </c>
      <c r="B7002">
        <v>2</v>
      </c>
      <c r="C7002">
        <v>5</v>
      </c>
      <c r="D7002">
        <v>4</v>
      </c>
      <c r="E7002" t="s">
        <v>2</v>
      </c>
    </row>
    <row r="7003" spans="1:5" x14ac:dyDescent="0.25">
      <c r="A7003">
        <v>16967</v>
      </c>
      <c r="B7003">
        <v>1</v>
      </c>
      <c r="C7003">
        <v>33</v>
      </c>
      <c r="D7003">
        <v>1</v>
      </c>
      <c r="E7003">
        <v>1</v>
      </c>
    </row>
    <row r="7004" spans="1:5" x14ac:dyDescent="0.25">
      <c r="A7004">
        <v>16968</v>
      </c>
      <c r="B7004">
        <v>2</v>
      </c>
      <c r="C7004">
        <v>85</v>
      </c>
      <c r="D7004">
        <v>3</v>
      </c>
      <c r="E7004">
        <v>2</v>
      </c>
    </row>
    <row r="7005" spans="1:5" x14ac:dyDescent="0.25">
      <c r="A7005">
        <v>16969</v>
      </c>
      <c r="B7005">
        <v>1</v>
      </c>
      <c r="C7005">
        <v>65</v>
      </c>
      <c r="D7005">
        <v>1</v>
      </c>
      <c r="E7005">
        <v>1</v>
      </c>
    </row>
    <row r="7006" spans="1:5" x14ac:dyDescent="0.25">
      <c r="A7006">
        <v>16970</v>
      </c>
      <c r="B7006">
        <v>1</v>
      </c>
      <c r="C7006">
        <v>8</v>
      </c>
      <c r="D7006">
        <v>3</v>
      </c>
      <c r="E7006">
        <v>1</v>
      </c>
    </row>
    <row r="7007" spans="1:5" x14ac:dyDescent="0.25">
      <c r="A7007">
        <v>16971</v>
      </c>
      <c r="B7007">
        <v>1</v>
      </c>
      <c r="C7007">
        <v>63</v>
      </c>
      <c r="D7007">
        <v>4</v>
      </c>
      <c r="E7007">
        <v>3</v>
      </c>
    </row>
    <row r="7008" spans="1:5" x14ac:dyDescent="0.25">
      <c r="A7008">
        <v>16972</v>
      </c>
      <c r="B7008">
        <v>1</v>
      </c>
      <c r="C7008">
        <v>0</v>
      </c>
      <c r="D7008">
        <v>2</v>
      </c>
      <c r="E7008" t="s">
        <v>2</v>
      </c>
    </row>
    <row r="7009" spans="1:5" x14ac:dyDescent="0.25">
      <c r="A7009">
        <v>16973</v>
      </c>
      <c r="B7009">
        <v>2</v>
      </c>
      <c r="C7009">
        <v>7</v>
      </c>
      <c r="D7009">
        <v>1</v>
      </c>
      <c r="E7009">
        <v>1</v>
      </c>
    </row>
    <row r="7010" spans="1:5" x14ac:dyDescent="0.25">
      <c r="A7010">
        <v>16974</v>
      </c>
      <c r="B7010">
        <v>2</v>
      </c>
      <c r="C7010">
        <v>30</v>
      </c>
      <c r="D7010">
        <v>3</v>
      </c>
      <c r="E7010">
        <v>1</v>
      </c>
    </row>
    <row r="7011" spans="1:5" x14ac:dyDescent="0.25">
      <c r="A7011">
        <v>16975</v>
      </c>
      <c r="B7011">
        <v>1</v>
      </c>
      <c r="C7011">
        <v>81</v>
      </c>
      <c r="D7011">
        <v>3</v>
      </c>
      <c r="E7011">
        <v>1</v>
      </c>
    </row>
    <row r="7012" spans="1:5" x14ac:dyDescent="0.25">
      <c r="A7012">
        <v>16976</v>
      </c>
      <c r="B7012">
        <v>1</v>
      </c>
      <c r="C7012">
        <v>5</v>
      </c>
      <c r="D7012">
        <v>1</v>
      </c>
      <c r="E7012" t="s">
        <v>2</v>
      </c>
    </row>
    <row r="7013" spans="1:5" x14ac:dyDescent="0.25">
      <c r="A7013">
        <v>16977</v>
      </c>
      <c r="B7013">
        <v>1</v>
      </c>
      <c r="C7013">
        <v>16</v>
      </c>
      <c r="D7013">
        <v>3</v>
      </c>
      <c r="E7013">
        <v>1</v>
      </c>
    </row>
    <row r="7014" spans="1:5" x14ac:dyDescent="0.25">
      <c r="A7014">
        <v>16978</v>
      </c>
      <c r="B7014">
        <v>2</v>
      </c>
      <c r="C7014">
        <v>69</v>
      </c>
      <c r="D7014">
        <v>3</v>
      </c>
      <c r="E7014">
        <v>1</v>
      </c>
    </row>
    <row r="7015" spans="1:5" x14ac:dyDescent="0.25">
      <c r="A7015">
        <v>16979</v>
      </c>
      <c r="B7015">
        <v>2</v>
      </c>
      <c r="C7015">
        <v>62</v>
      </c>
      <c r="D7015">
        <v>3</v>
      </c>
      <c r="E7015">
        <v>3</v>
      </c>
    </row>
    <row r="7016" spans="1:5" x14ac:dyDescent="0.25">
      <c r="A7016">
        <v>16980</v>
      </c>
      <c r="B7016">
        <v>1</v>
      </c>
      <c r="C7016">
        <v>17</v>
      </c>
      <c r="D7016">
        <v>1</v>
      </c>
      <c r="E7016">
        <v>1</v>
      </c>
    </row>
    <row r="7017" spans="1:5" x14ac:dyDescent="0.25">
      <c r="A7017">
        <v>16981</v>
      </c>
      <c r="B7017">
        <v>1</v>
      </c>
      <c r="C7017">
        <v>0</v>
      </c>
      <c r="D7017">
        <v>1</v>
      </c>
      <c r="E7017" t="s">
        <v>2</v>
      </c>
    </row>
    <row r="7018" spans="1:5" x14ac:dyDescent="0.25">
      <c r="A7018">
        <v>16982</v>
      </c>
      <c r="B7018">
        <v>1</v>
      </c>
      <c r="C7018">
        <v>2</v>
      </c>
      <c r="D7018">
        <v>1</v>
      </c>
      <c r="E7018" t="s">
        <v>2</v>
      </c>
    </row>
    <row r="7019" spans="1:5" x14ac:dyDescent="0.25">
      <c r="A7019">
        <v>16983</v>
      </c>
      <c r="B7019">
        <v>2</v>
      </c>
      <c r="C7019">
        <v>13</v>
      </c>
      <c r="D7019">
        <v>5</v>
      </c>
      <c r="E7019">
        <v>1</v>
      </c>
    </row>
    <row r="7020" spans="1:5" x14ac:dyDescent="0.25">
      <c r="A7020">
        <v>16984</v>
      </c>
      <c r="B7020">
        <v>2</v>
      </c>
      <c r="C7020">
        <v>31</v>
      </c>
      <c r="D7020">
        <v>3</v>
      </c>
      <c r="E7020">
        <v>2</v>
      </c>
    </row>
    <row r="7021" spans="1:5" x14ac:dyDescent="0.25">
      <c r="A7021">
        <v>16985</v>
      </c>
      <c r="B7021">
        <v>1</v>
      </c>
      <c r="C7021">
        <v>81</v>
      </c>
      <c r="D7021">
        <v>3</v>
      </c>
      <c r="E7021">
        <v>1</v>
      </c>
    </row>
    <row r="7022" spans="1:5" x14ac:dyDescent="0.25">
      <c r="A7022">
        <v>16986</v>
      </c>
      <c r="B7022">
        <v>2</v>
      </c>
      <c r="C7022">
        <v>61</v>
      </c>
      <c r="D7022">
        <v>1</v>
      </c>
      <c r="E7022">
        <v>1</v>
      </c>
    </row>
    <row r="7023" spans="1:5" x14ac:dyDescent="0.25">
      <c r="A7023">
        <v>16987</v>
      </c>
      <c r="B7023">
        <v>1</v>
      </c>
      <c r="C7023">
        <v>9</v>
      </c>
      <c r="D7023">
        <v>4</v>
      </c>
      <c r="E7023">
        <v>1</v>
      </c>
    </row>
    <row r="7024" spans="1:5" x14ac:dyDescent="0.25">
      <c r="A7024">
        <v>16988</v>
      </c>
      <c r="B7024">
        <v>2</v>
      </c>
      <c r="C7024">
        <v>48</v>
      </c>
      <c r="D7024">
        <v>3</v>
      </c>
      <c r="E7024">
        <v>3</v>
      </c>
    </row>
    <row r="7025" spans="1:5" x14ac:dyDescent="0.25">
      <c r="A7025">
        <v>16989</v>
      </c>
      <c r="B7025">
        <v>1</v>
      </c>
      <c r="C7025">
        <v>3</v>
      </c>
      <c r="D7025">
        <v>3</v>
      </c>
      <c r="E7025" t="s">
        <v>2</v>
      </c>
    </row>
    <row r="7026" spans="1:5" x14ac:dyDescent="0.25">
      <c r="A7026">
        <v>16990</v>
      </c>
      <c r="B7026">
        <v>1</v>
      </c>
      <c r="C7026">
        <v>12</v>
      </c>
      <c r="D7026">
        <v>4</v>
      </c>
      <c r="E7026">
        <v>1</v>
      </c>
    </row>
    <row r="7027" spans="1:5" x14ac:dyDescent="0.25">
      <c r="A7027">
        <v>16991</v>
      </c>
      <c r="B7027">
        <v>2</v>
      </c>
      <c r="C7027">
        <v>27</v>
      </c>
      <c r="D7027">
        <v>1</v>
      </c>
      <c r="E7027">
        <v>1</v>
      </c>
    </row>
    <row r="7028" spans="1:5" x14ac:dyDescent="0.25">
      <c r="A7028">
        <v>16992</v>
      </c>
      <c r="B7028">
        <v>1</v>
      </c>
      <c r="C7028">
        <v>5</v>
      </c>
      <c r="D7028">
        <v>4</v>
      </c>
      <c r="E7028" t="s">
        <v>2</v>
      </c>
    </row>
    <row r="7029" spans="1:5" x14ac:dyDescent="0.25">
      <c r="A7029">
        <v>16993</v>
      </c>
      <c r="B7029">
        <v>2</v>
      </c>
      <c r="C7029">
        <v>56</v>
      </c>
      <c r="D7029">
        <v>4</v>
      </c>
      <c r="E7029">
        <v>1</v>
      </c>
    </row>
    <row r="7030" spans="1:5" x14ac:dyDescent="0.25">
      <c r="A7030">
        <v>16994</v>
      </c>
      <c r="B7030">
        <v>1</v>
      </c>
      <c r="C7030">
        <v>59</v>
      </c>
      <c r="D7030">
        <v>3</v>
      </c>
      <c r="E7030">
        <v>2</v>
      </c>
    </row>
    <row r="7031" spans="1:5" x14ac:dyDescent="0.25">
      <c r="A7031">
        <v>16995</v>
      </c>
      <c r="B7031">
        <v>1</v>
      </c>
      <c r="C7031">
        <v>59</v>
      </c>
      <c r="D7031">
        <v>3</v>
      </c>
      <c r="E7031">
        <v>3</v>
      </c>
    </row>
    <row r="7032" spans="1:5" x14ac:dyDescent="0.25">
      <c r="A7032">
        <v>16996</v>
      </c>
      <c r="B7032">
        <v>2</v>
      </c>
      <c r="C7032">
        <v>15</v>
      </c>
      <c r="D7032">
        <v>1</v>
      </c>
      <c r="E7032">
        <v>1</v>
      </c>
    </row>
    <row r="7033" spans="1:5" x14ac:dyDescent="0.25">
      <c r="A7033">
        <v>16997</v>
      </c>
      <c r="B7033">
        <v>2</v>
      </c>
      <c r="C7033">
        <v>5</v>
      </c>
      <c r="D7033">
        <v>5</v>
      </c>
      <c r="E7033" t="s">
        <v>2</v>
      </c>
    </row>
    <row r="7034" spans="1:5" x14ac:dyDescent="0.25">
      <c r="A7034">
        <v>16998</v>
      </c>
      <c r="B7034">
        <v>1</v>
      </c>
      <c r="C7034">
        <v>3</v>
      </c>
      <c r="D7034">
        <v>2</v>
      </c>
      <c r="E7034" t="s">
        <v>2</v>
      </c>
    </row>
    <row r="7035" spans="1:5" x14ac:dyDescent="0.25">
      <c r="A7035">
        <v>16999</v>
      </c>
      <c r="B7035">
        <v>1</v>
      </c>
      <c r="C7035">
        <v>7</v>
      </c>
      <c r="D7035">
        <v>4</v>
      </c>
      <c r="E7035">
        <v>1</v>
      </c>
    </row>
    <row r="7036" spans="1:5" x14ac:dyDescent="0.25">
      <c r="A7036">
        <v>17000</v>
      </c>
      <c r="B7036">
        <v>1</v>
      </c>
      <c r="C7036">
        <v>0</v>
      </c>
      <c r="D7036">
        <v>1</v>
      </c>
      <c r="E7036" t="s">
        <v>2</v>
      </c>
    </row>
    <row r="7037" spans="1:5" x14ac:dyDescent="0.25">
      <c r="A7037">
        <v>17001</v>
      </c>
      <c r="B7037">
        <v>1</v>
      </c>
      <c r="C7037">
        <v>15</v>
      </c>
      <c r="D7037">
        <v>4</v>
      </c>
      <c r="E7037">
        <v>1</v>
      </c>
    </row>
    <row r="7038" spans="1:5" x14ac:dyDescent="0.25">
      <c r="A7038">
        <v>17002</v>
      </c>
      <c r="B7038">
        <v>2</v>
      </c>
      <c r="C7038">
        <v>4</v>
      </c>
      <c r="D7038">
        <v>2</v>
      </c>
      <c r="E7038" t="s">
        <v>2</v>
      </c>
    </row>
    <row r="7039" spans="1:5" x14ac:dyDescent="0.25">
      <c r="A7039">
        <v>17003</v>
      </c>
      <c r="B7039">
        <v>1</v>
      </c>
      <c r="C7039">
        <v>67</v>
      </c>
      <c r="D7039">
        <v>3</v>
      </c>
      <c r="E7039">
        <v>3</v>
      </c>
    </row>
    <row r="7040" spans="1:5" x14ac:dyDescent="0.25">
      <c r="A7040">
        <v>17004</v>
      </c>
      <c r="B7040">
        <v>1</v>
      </c>
      <c r="C7040">
        <v>30</v>
      </c>
      <c r="D7040">
        <v>1</v>
      </c>
      <c r="E7040">
        <v>3</v>
      </c>
    </row>
    <row r="7041" spans="1:5" x14ac:dyDescent="0.25">
      <c r="A7041">
        <v>17005</v>
      </c>
      <c r="B7041">
        <v>2</v>
      </c>
      <c r="C7041">
        <v>13</v>
      </c>
      <c r="D7041">
        <v>3</v>
      </c>
      <c r="E7041">
        <v>1</v>
      </c>
    </row>
    <row r="7042" spans="1:5" x14ac:dyDescent="0.25">
      <c r="A7042">
        <v>17006</v>
      </c>
      <c r="B7042">
        <v>2</v>
      </c>
      <c r="C7042">
        <v>59</v>
      </c>
      <c r="D7042">
        <v>3</v>
      </c>
      <c r="E7042">
        <v>3</v>
      </c>
    </row>
    <row r="7043" spans="1:5" x14ac:dyDescent="0.25">
      <c r="A7043">
        <v>17007</v>
      </c>
      <c r="B7043">
        <v>2</v>
      </c>
      <c r="C7043">
        <v>13</v>
      </c>
      <c r="D7043">
        <v>2</v>
      </c>
      <c r="E7043">
        <v>1</v>
      </c>
    </row>
    <row r="7044" spans="1:5" x14ac:dyDescent="0.25">
      <c r="A7044">
        <v>17008</v>
      </c>
      <c r="B7044">
        <v>2</v>
      </c>
      <c r="C7044">
        <v>22</v>
      </c>
      <c r="D7044">
        <v>1</v>
      </c>
      <c r="E7044">
        <v>1</v>
      </c>
    </row>
    <row r="7045" spans="1:5" x14ac:dyDescent="0.25">
      <c r="A7045">
        <v>17009</v>
      </c>
      <c r="B7045">
        <v>1</v>
      </c>
      <c r="C7045">
        <v>6</v>
      </c>
      <c r="D7045">
        <v>2</v>
      </c>
      <c r="E7045">
        <v>1</v>
      </c>
    </row>
    <row r="7046" spans="1:5" x14ac:dyDescent="0.25">
      <c r="A7046">
        <v>17010</v>
      </c>
      <c r="B7046">
        <v>1</v>
      </c>
      <c r="C7046">
        <v>85</v>
      </c>
      <c r="D7046">
        <v>3</v>
      </c>
      <c r="E7046">
        <v>2</v>
      </c>
    </row>
    <row r="7047" spans="1:5" x14ac:dyDescent="0.25">
      <c r="A7047">
        <v>17011</v>
      </c>
      <c r="B7047">
        <v>1</v>
      </c>
      <c r="C7047">
        <v>80</v>
      </c>
      <c r="D7047">
        <v>3</v>
      </c>
      <c r="E7047">
        <v>1</v>
      </c>
    </row>
    <row r="7048" spans="1:5" x14ac:dyDescent="0.25">
      <c r="A7048">
        <v>17012</v>
      </c>
      <c r="B7048">
        <v>1</v>
      </c>
      <c r="C7048">
        <v>18</v>
      </c>
      <c r="D7048">
        <v>3</v>
      </c>
      <c r="E7048">
        <v>1</v>
      </c>
    </row>
    <row r="7049" spans="1:5" x14ac:dyDescent="0.25">
      <c r="A7049">
        <v>17013</v>
      </c>
      <c r="B7049">
        <v>1</v>
      </c>
      <c r="C7049">
        <v>83</v>
      </c>
      <c r="D7049">
        <v>3</v>
      </c>
      <c r="E7049">
        <v>3</v>
      </c>
    </row>
    <row r="7050" spans="1:5" x14ac:dyDescent="0.25">
      <c r="A7050">
        <v>17014</v>
      </c>
      <c r="B7050">
        <v>2</v>
      </c>
      <c r="C7050">
        <v>57</v>
      </c>
      <c r="D7050">
        <v>3</v>
      </c>
      <c r="E7050">
        <v>1</v>
      </c>
    </row>
    <row r="7051" spans="1:5" x14ac:dyDescent="0.25">
      <c r="A7051">
        <v>17015</v>
      </c>
      <c r="B7051">
        <v>1</v>
      </c>
      <c r="C7051">
        <v>7</v>
      </c>
      <c r="D7051">
        <v>4</v>
      </c>
      <c r="E7051">
        <v>1</v>
      </c>
    </row>
    <row r="7052" spans="1:5" x14ac:dyDescent="0.25">
      <c r="A7052">
        <v>17016</v>
      </c>
      <c r="B7052">
        <v>2</v>
      </c>
      <c r="C7052">
        <v>3</v>
      </c>
      <c r="D7052">
        <v>1</v>
      </c>
      <c r="E7052" t="s">
        <v>2</v>
      </c>
    </row>
    <row r="7053" spans="1:5" x14ac:dyDescent="0.25">
      <c r="A7053">
        <v>17017</v>
      </c>
      <c r="B7053">
        <v>1</v>
      </c>
      <c r="C7053">
        <v>9</v>
      </c>
      <c r="D7053">
        <v>1</v>
      </c>
      <c r="E7053">
        <v>1</v>
      </c>
    </row>
    <row r="7054" spans="1:5" x14ac:dyDescent="0.25">
      <c r="A7054">
        <v>17018</v>
      </c>
      <c r="B7054">
        <v>2</v>
      </c>
      <c r="C7054">
        <v>22</v>
      </c>
      <c r="D7054">
        <v>5</v>
      </c>
      <c r="E7054">
        <v>3</v>
      </c>
    </row>
    <row r="7055" spans="1:5" x14ac:dyDescent="0.25">
      <c r="A7055">
        <v>17019</v>
      </c>
      <c r="B7055">
        <v>2</v>
      </c>
      <c r="C7055">
        <v>56</v>
      </c>
      <c r="D7055">
        <v>3</v>
      </c>
      <c r="E7055">
        <v>3</v>
      </c>
    </row>
    <row r="7056" spans="1:5" x14ac:dyDescent="0.25">
      <c r="A7056">
        <v>17020</v>
      </c>
      <c r="B7056">
        <v>1</v>
      </c>
      <c r="C7056">
        <v>16</v>
      </c>
      <c r="D7056">
        <v>1</v>
      </c>
      <c r="E7056">
        <v>1</v>
      </c>
    </row>
    <row r="7057" spans="1:5" x14ac:dyDescent="0.25">
      <c r="A7057">
        <v>17021</v>
      </c>
      <c r="B7057">
        <v>2</v>
      </c>
      <c r="C7057">
        <v>19</v>
      </c>
      <c r="D7057">
        <v>3</v>
      </c>
      <c r="E7057">
        <v>2</v>
      </c>
    </row>
    <row r="7058" spans="1:5" x14ac:dyDescent="0.25">
      <c r="A7058">
        <v>17022</v>
      </c>
      <c r="B7058">
        <v>1</v>
      </c>
      <c r="C7058">
        <v>7</v>
      </c>
      <c r="D7058">
        <v>1</v>
      </c>
      <c r="E7058">
        <v>1</v>
      </c>
    </row>
    <row r="7059" spans="1:5" x14ac:dyDescent="0.25">
      <c r="A7059">
        <v>17023</v>
      </c>
      <c r="B7059">
        <v>2</v>
      </c>
      <c r="C7059">
        <v>10</v>
      </c>
      <c r="D7059">
        <v>4</v>
      </c>
      <c r="E7059">
        <v>1</v>
      </c>
    </row>
    <row r="7060" spans="1:5" x14ac:dyDescent="0.25">
      <c r="A7060">
        <v>17024</v>
      </c>
      <c r="B7060">
        <v>2</v>
      </c>
      <c r="C7060">
        <v>15</v>
      </c>
      <c r="D7060">
        <v>2</v>
      </c>
      <c r="E7060">
        <v>1</v>
      </c>
    </row>
    <row r="7061" spans="1:5" x14ac:dyDescent="0.25">
      <c r="A7061">
        <v>17025</v>
      </c>
      <c r="B7061">
        <v>2</v>
      </c>
      <c r="C7061">
        <v>14</v>
      </c>
      <c r="D7061">
        <v>2</v>
      </c>
      <c r="E7061">
        <v>1</v>
      </c>
    </row>
    <row r="7062" spans="1:5" x14ac:dyDescent="0.25">
      <c r="A7062">
        <v>17026</v>
      </c>
      <c r="B7062">
        <v>2</v>
      </c>
      <c r="C7062">
        <v>1</v>
      </c>
      <c r="D7062">
        <v>1</v>
      </c>
      <c r="E7062" t="s">
        <v>2</v>
      </c>
    </row>
    <row r="7063" spans="1:5" x14ac:dyDescent="0.25">
      <c r="A7063">
        <v>17027</v>
      </c>
      <c r="B7063">
        <v>1</v>
      </c>
      <c r="C7063">
        <v>30</v>
      </c>
      <c r="D7063">
        <v>3</v>
      </c>
      <c r="E7063">
        <v>3</v>
      </c>
    </row>
    <row r="7064" spans="1:5" x14ac:dyDescent="0.25">
      <c r="A7064">
        <v>17028</v>
      </c>
      <c r="B7064">
        <v>1</v>
      </c>
      <c r="C7064">
        <v>69</v>
      </c>
      <c r="D7064">
        <v>3</v>
      </c>
      <c r="E7064">
        <v>3</v>
      </c>
    </row>
    <row r="7065" spans="1:5" x14ac:dyDescent="0.25">
      <c r="A7065">
        <v>17029</v>
      </c>
      <c r="B7065">
        <v>1</v>
      </c>
      <c r="C7065">
        <v>51</v>
      </c>
      <c r="D7065">
        <v>3</v>
      </c>
      <c r="E7065">
        <v>3</v>
      </c>
    </row>
    <row r="7066" spans="1:5" x14ac:dyDescent="0.25">
      <c r="A7066">
        <v>17030</v>
      </c>
      <c r="B7066">
        <v>1</v>
      </c>
      <c r="C7066">
        <v>32</v>
      </c>
      <c r="D7066">
        <v>3</v>
      </c>
      <c r="E7066">
        <v>2</v>
      </c>
    </row>
    <row r="7067" spans="1:5" x14ac:dyDescent="0.25">
      <c r="A7067">
        <v>17031</v>
      </c>
      <c r="B7067">
        <v>1</v>
      </c>
      <c r="C7067">
        <v>33</v>
      </c>
      <c r="D7067">
        <v>4</v>
      </c>
      <c r="E7067">
        <v>3</v>
      </c>
    </row>
    <row r="7068" spans="1:5" x14ac:dyDescent="0.25">
      <c r="A7068">
        <v>17032</v>
      </c>
      <c r="B7068">
        <v>1</v>
      </c>
      <c r="C7068">
        <v>39</v>
      </c>
      <c r="D7068">
        <v>3</v>
      </c>
      <c r="E7068">
        <v>3</v>
      </c>
    </row>
    <row r="7069" spans="1:5" x14ac:dyDescent="0.25">
      <c r="A7069">
        <v>17033</v>
      </c>
      <c r="B7069">
        <v>1</v>
      </c>
      <c r="C7069">
        <v>0</v>
      </c>
      <c r="D7069">
        <v>5</v>
      </c>
      <c r="E7069" t="s">
        <v>2</v>
      </c>
    </row>
    <row r="7070" spans="1:5" x14ac:dyDescent="0.25">
      <c r="A7070">
        <v>17034</v>
      </c>
      <c r="B7070">
        <v>2</v>
      </c>
      <c r="C7070">
        <v>69</v>
      </c>
      <c r="D7070">
        <v>3</v>
      </c>
      <c r="E7070">
        <v>2</v>
      </c>
    </row>
    <row r="7071" spans="1:5" x14ac:dyDescent="0.25">
      <c r="A7071">
        <v>17035</v>
      </c>
      <c r="B7071">
        <v>2</v>
      </c>
      <c r="C7071">
        <v>35</v>
      </c>
      <c r="D7071">
        <v>4</v>
      </c>
      <c r="E7071">
        <v>3</v>
      </c>
    </row>
    <row r="7072" spans="1:5" x14ac:dyDescent="0.25">
      <c r="A7072">
        <v>17036</v>
      </c>
      <c r="B7072">
        <v>1</v>
      </c>
      <c r="C7072">
        <v>85</v>
      </c>
      <c r="D7072">
        <v>3</v>
      </c>
      <c r="E7072">
        <v>2</v>
      </c>
    </row>
    <row r="7073" spans="1:5" x14ac:dyDescent="0.25">
      <c r="A7073">
        <v>17037</v>
      </c>
      <c r="B7073">
        <v>1</v>
      </c>
      <c r="C7073">
        <v>7</v>
      </c>
      <c r="D7073">
        <v>3</v>
      </c>
      <c r="E7073">
        <v>1</v>
      </c>
    </row>
    <row r="7074" spans="1:5" x14ac:dyDescent="0.25">
      <c r="A7074">
        <v>17038</v>
      </c>
      <c r="B7074">
        <v>2</v>
      </c>
      <c r="C7074">
        <v>63</v>
      </c>
      <c r="D7074">
        <v>4</v>
      </c>
      <c r="E7074">
        <v>2</v>
      </c>
    </row>
    <row r="7075" spans="1:5" x14ac:dyDescent="0.25">
      <c r="A7075">
        <v>17039</v>
      </c>
      <c r="B7075">
        <v>1</v>
      </c>
      <c r="C7075">
        <v>1</v>
      </c>
      <c r="D7075">
        <v>1</v>
      </c>
      <c r="E7075" t="s">
        <v>2</v>
      </c>
    </row>
    <row r="7076" spans="1:5" x14ac:dyDescent="0.25">
      <c r="A7076">
        <v>17040</v>
      </c>
      <c r="B7076">
        <v>1</v>
      </c>
      <c r="C7076">
        <v>7</v>
      </c>
      <c r="D7076">
        <v>4</v>
      </c>
      <c r="E7076">
        <v>1</v>
      </c>
    </row>
    <row r="7077" spans="1:5" x14ac:dyDescent="0.25">
      <c r="A7077">
        <v>17041</v>
      </c>
      <c r="B7077">
        <v>1</v>
      </c>
      <c r="C7077">
        <v>2</v>
      </c>
      <c r="D7077">
        <v>3</v>
      </c>
      <c r="E7077" t="s">
        <v>2</v>
      </c>
    </row>
    <row r="7078" spans="1:5" x14ac:dyDescent="0.25">
      <c r="A7078">
        <v>17042</v>
      </c>
      <c r="B7078">
        <v>1</v>
      </c>
      <c r="C7078">
        <v>68</v>
      </c>
      <c r="D7078">
        <v>3</v>
      </c>
      <c r="E7078">
        <v>2</v>
      </c>
    </row>
    <row r="7079" spans="1:5" x14ac:dyDescent="0.25">
      <c r="A7079">
        <v>17043</v>
      </c>
      <c r="B7079">
        <v>1</v>
      </c>
      <c r="C7079">
        <v>30</v>
      </c>
      <c r="D7079">
        <v>3</v>
      </c>
      <c r="E7079">
        <v>3</v>
      </c>
    </row>
    <row r="7080" spans="1:5" x14ac:dyDescent="0.25">
      <c r="A7080">
        <v>17044</v>
      </c>
      <c r="B7080">
        <v>2</v>
      </c>
      <c r="C7080">
        <v>19</v>
      </c>
      <c r="D7080">
        <v>3</v>
      </c>
      <c r="E7080">
        <v>3</v>
      </c>
    </row>
    <row r="7081" spans="1:5" x14ac:dyDescent="0.25">
      <c r="A7081">
        <v>17045</v>
      </c>
      <c r="B7081">
        <v>1</v>
      </c>
      <c r="C7081">
        <v>2</v>
      </c>
      <c r="D7081">
        <v>1</v>
      </c>
      <c r="E7081" t="s">
        <v>2</v>
      </c>
    </row>
    <row r="7082" spans="1:5" x14ac:dyDescent="0.25">
      <c r="A7082">
        <v>17046</v>
      </c>
      <c r="B7082">
        <v>2</v>
      </c>
      <c r="C7082">
        <v>16</v>
      </c>
      <c r="D7082">
        <v>1</v>
      </c>
      <c r="E7082">
        <v>1</v>
      </c>
    </row>
    <row r="7083" spans="1:5" x14ac:dyDescent="0.25">
      <c r="A7083">
        <v>17047</v>
      </c>
      <c r="B7083">
        <v>2</v>
      </c>
      <c r="C7083">
        <v>85</v>
      </c>
      <c r="D7083">
        <v>3</v>
      </c>
      <c r="E7083">
        <v>3</v>
      </c>
    </row>
    <row r="7084" spans="1:5" x14ac:dyDescent="0.25">
      <c r="A7084">
        <v>17048</v>
      </c>
      <c r="B7084">
        <v>2</v>
      </c>
      <c r="C7084">
        <v>47</v>
      </c>
      <c r="D7084">
        <v>1</v>
      </c>
      <c r="E7084">
        <v>1</v>
      </c>
    </row>
    <row r="7085" spans="1:5" x14ac:dyDescent="0.25">
      <c r="A7085">
        <v>17049</v>
      </c>
      <c r="B7085">
        <v>2</v>
      </c>
      <c r="C7085">
        <v>80</v>
      </c>
      <c r="D7085">
        <v>3</v>
      </c>
      <c r="E7085">
        <v>3</v>
      </c>
    </row>
    <row r="7086" spans="1:5" x14ac:dyDescent="0.25">
      <c r="A7086">
        <v>17050</v>
      </c>
      <c r="B7086">
        <v>1</v>
      </c>
      <c r="C7086">
        <v>18</v>
      </c>
      <c r="D7086">
        <v>1</v>
      </c>
      <c r="E7086">
        <v>1</v>
      </c>
    </row>
    <row r="7087" spans="1:5" x14ac:dyDescent="0.25">
      <c r="A7087">
        <v>17051</v>
      </c>
      <c r="B7087">
        <v>2</v>
      </c>
      <c r="C7087">
        <v>65</v>
      </c>
      <c r="D7087">
        <v>3</v>
      </c>
      <c r="E7087">
        <v>1</v>
      </c>
    </row>
    <row r="7088" spans="1:5" x14ac:dyDescent="0.25">
      <c r="A7088">
        <v>17052</v>
      </c>
      <c r="B7088">
        <v>2</v>
      </c>
      <c r="C7088">
        <v>35</v>
      </c>
      <c r="D7088">
        <v>4</v>
      </c>
      <c r="E7088">
        <v>3</v>
      </c>
    </row>
    <row r="7089" spans="1:5" x14ac:dyDescent="0.25">
      <c r="A7089">
        <v>17053</v>
      </c>
      <c r="B7089">
        <v>1</v>
      </c>
      <c r="C7089">
        <v>23</v>
      </c>
      <c r="D7089">
        <v>3</v>
      </c>
      <c r="E7089">
        <v>2</v>
      </c>
    </row>
    <row r="7090" spans="1:5" x14ac:dyDescent="0.25">
      <c r="A7090">
        <v>17054</v>
      </c>
      <c r="B7090">
        <v>2</v>
      </c>
      <c r="C7090">
        <v>46</v>
      </c>
      <c r="D7090">
        <v>4</v>
      </c>
      <c r="E7090">
        <v>2</v>
      </c>
    </row>
    <row r="7091" spans="1:5" x14ac:dyDescent="0.25">
      <c r="A7091">
        <v>17055</v>
      </c>
      <c r="B7091">
        <v>1</v>
      </c>
      <c r="C7091">
        <v>16</v>
      </c>
      <c r="D7091">
        <v>3</v>
      </c>
      <c r="E7091">
        <v>1</v>
      </c>
    </row>
    <row r="7092" spans="1:5" x14ac:dyDescent="0.25">
      <c r="A7092">
        <v>17056</v>
      </c>
      <c r="B7092">
        <v>1</v>
      </c>
      <c r="C7092">
        <v>14</v>
      </c>
      <c r="D7092">
        <v>4</v>
      </c>
      <c r="E7092">
        <v>1</v>
      </c>
    </row>
    <row r="7093" spans="1:5" x14ac:dyDescent="0.25">
      <c r="A7093">
        <v>17057</v>
      </c>
      <c r="B7093">
        <v>1</v>
      </c>
      <c r="C7093">
        <v>25</v>
      </c>
      <c r="D7093">
        <v>4</v>
      </c>
      <c r="E7093">
        <v>2</v>
      </c>
    </row>
    <row r="7094" spans="1:5" x14ac:dyDescent="0.25">
      <c r="A7094">
        <v>17058</v>
      </c>
      <c r="B7094">
        <v>2</v>
      </c>
      <c r="C7094">
        <v>0</v>
      </c>
      <c r="D7094">
        <v>4</v>
      </c>
      <c r="E7094" t="s">
        <v>2</v>
      </c>
    </row>
    <row r="7095" spans="1:5" x14ac:dyDescent="0.25">
      <c r="A7095">
        <v>17059</v>
      </c>
      <c r="B7095">
        <v>1</v>
      </c>
      <c r="C7095">
        <v>13</v>
      </c>
      <c r="D7095">
        <v>1</v>
      </c>
      <c r="E7095">
        <v>1</v>
      </c>
    </row>
    <row r="7096" spans="1:5" x14ac:dyDescent="0.25">
      <c r="A7096">
        <v>17060</v>
      </c>
      <c r="B7096">
        <v>2</v>
      </c>
      <c r="C7096">
        <v>13</v>
      </c>
      <c r="D7096">
        <v>2</v>
      </c>
      <c r="E7096">
        <v>1</v>
      </c>
    </row>
    <row r="7097" spans="1:5" x14ac:dyDescent="0.25">
      <c r="A7097">
        <v>17061</v>
      </c>
      <c r="B7097">
        <v>1</v>
      </c>
      <c r="C7097">
        <v>64</v>
      </c>
      <c r="D7097">
        <v>3</v>
      </c>
      <c r="E7097">
        <v>1</v>
      </c>
    </row>
    <row r="7098" spans="1:5" x14ac:dyDescent="0.25">
      <c r="A7098">
        <v>17062</v>
      </c>
      <c r="B7098">
        <v>1</v>
      </c>
      <c r="C7098">
        <v>3</v>
      </c>
      <c r="D7098">
        <v>4</v>
      </c>
      <c r="E7098" t="s">
        <v>2</v>
      </c>
    </row>
    <row r="7099" spans="1:5" x14ac:dyDescent="0.25">
      <c r="A7099">
        <v>17063</v>
      </c>
      <c r="B7099">
        <v>2</v>
      </c>
      <c r="C7099">
        <v>21</v>
      </c>
      <c r="D7099">
        <v>1</v>
      </c>
      <c r="E7099">
        <v>2</v>
      </c>
    </row>
    <row r="7100" spans="1:5" x14ac:dyDescent="0.25">
      <c r="A7100">
        <v>17064</v>
      </c>
      <c r="B7100">
        <v>1</v>
      </c>
      <c r="C7100">
        <v>15</v>
      </c>
      <c r="D7100">
        <v>1</v>
      </c>
      <c r="E7100">
        <v>1</v>
      </c>
    </row>
    <row r="7101" spans="1:5" x14ac:dyDescent="0.25">
      <c r="A7101">
        <v>17065</v>
      </c>
      <c r="B7101">
        <v>2</v>
      </c>
      <c r="C7101">
        <v>17</v>
      </c>
      <c r="D7101">
        <v>1</v>
      </c>
      <c r="E7101">
        <v>1</v>
      </c>
    </row>
    <row r="7102" spans="1:5" x14ac:dyDescent="0.25">
      <c r="A7102">
        <v>17066</v>
      </c>
      <c r="B7102">
        <v>2</v>
      </c>
      <c r="C7102">
        <v>0</v>
      </c>
      <c r="D7102">
        <v>3</v>
      </c>
      <c r="E7102" t="s">
        <v>2</v>
      </c>
    </row>
    <row r="7103" spans="1:5" x14ac:dyDescent="0.25">
      <c r="A7103">
        <v>17067</v>
      </c>
      <c r="B7103">
        <v>1</v>
      </c>
      <c r="C7103">
        <v>9</v>
      </c>
      <c r="D7103">
        <v>1</v>
      </c>
      <c r="E7103">
        <v>1</v>
      </c>
    </row>
    <row r="7104" spans="1:5" x14ac:dyDescent="0.25">
      <c r="A7104">
        <v>17068</v>
      </c>
      <c r="B7104">
        <v>2</v>
      </c>
      <c r="C7104">
        <v>24</v>
      </c>
      <c r="D7104">
        <v>3</v>
      </c>
      <c r="E7104">
        <v>1</v>
      </c>
    </row>
    <row r="7105" spans="1:5" x14ac:dyDescent="0.25">
      <c r="A7105">
        <v>17069</v>
      </c>
      <c r="B7105">
        <v>1</v>
      </c>
      <c r="C7105">
        <v>9</v>
      </c>
      <c r="D7105">
        <v>4</v>
      </c>
      <c r="E7105">
        <v>1</v>
      </c>
    </row>
    <row r="7106" spans="1:5" x14ac:dyDescent="0.25">
      <c r="A7106">
        <v>17070</v>
      </c>
      <c r="B7106">
        <v>2</v>
      </c>
      <c r="C7106">
        <v>16</v>
      </c>
      <c r="D7106">
        <v>3</v>
      </c>
      <c r="E7106">
        <v>1</v>
      </c>
    </row>
    <row r="7107" spans="1:5" x14ac:dyDescent="0.25">
      <c r="A7107">
        <v>17071</v>
      </c>
      <c r="B7107">
        <v>1</v>
      </c>
      <c r="C7107">
        <v>16</v>
      </c>
      <c r="D7107">
        <v>5</v>
      </c>
      <c r="E7107">
        <v>1</v>
      </c>
    </row>
    <row r="7108" spans="1:5" x14ac:dyDescent="0.25">
      <c r="A7108">
        <v>17072</v>
      </c>
      <c r="B7108">
        <v>2</v>
      </c>
      <c r="C7108">
        <v>80</v>
      </c>
      <c r="D7108">
        <v>3</v>
      </c>
      <c r="E7108">
        <v>3</v>
      </c>
    </row>
    <row r="7109" spans="1:5" x14ac:dyDescent="0.25">
      <c r="A7109">
        <v>17073</v>
      </c>
      <c r="B7109">
        <v>1</v>
      </c>
      <c r="C7109">
        <v>15</v>
      </c>
      <c r="D7109">
        <v>1</v>
      </c>
      <c r="E7109">
        <v>1</v>
      </c>
    </row>
    <row r="7110" spans="1:5" x14ac:dyDescent="0.25">
      <c r="A7110">
        <v>17074</v>
      </c>
      <c r="B7110">
        <v>2</v>
      </c>
      <c r="C7110">
        <v>6</v>
      </c>
      <c r="D7110">
        <v>2</v>
      </c>
      <c r="E7110">
        <v>1</v>
      </c>
    </row>
    <row r="7111" spans="1:5" x14ac:dyDescent="0.25">
      <c r="A7111">
        <v>17075</v>
      </c>
      <c r="B7111">
        <v>2</v>
      </c>
      <c r="C7111">
        <v>15</v>
      </c>
      <c r="D7111">
        <v>1</v>
      </c>
      <c r="E7111">
        <v>1</v>
      </c>
    </row>
    <row r="7112" spans="1:5" x14ac:dyDescent="0.25">
      <c r="A7112">
        <v>17076</v>
      </c>
      <c r="B7112">
        <v>1</v>
      </c>
      <c r="C7112">
        <v>81</v>
      </c>
      <c r="D7112">
        <v>3</v>
      </c>
      <c r="E7112">
        <v>1</v>
      </c>
    </row>
    <row r="7113" spans="1:5" x14ac:dyDescent="0.25">
      <c r="A7113">
        <v>17077</v>
      </c>
      <c r="B7113">
        <v>2</v>
      </c>
      <c r="C7113">
        <v>26</v>
      </c>
      <c r="D7113">
        <v>3</v>
      </c>
      <c r="E7113">
        <v>3</v>
      </c>
    </row>
    <row r="7114" spans="1:5" x14ac:dyDescent="0.25">
      <c r="A7114">
        <v>17078</v>
      </c>
      <c r="B7114">
        <v>1</v>
      </c>
      <c r="C7114">
        <v>32</v>
      </c>
      <c r="D7114">
        <v>3</v>
      </c>
      <c r="E7114">
        <v>1</v>
      </c>
    </row>
    <row r="7115" spans="1:5" x14ac:dyDescent="0.25">
      <c r="A7115">
        <v>17079</v>
      </c>
      <c r="B7115">
        <v>1</v>
      </c>
      <c r="C7115">
        <v>5</v>
      </c>
      <c r="D7115">
        <v>1</v>
      </c>
      <c r="E7115" t="s">
        <v>2</v>
      </c>
    </row>
    <row r="7116" spans="1:5" x14ac:dyDescent="0.25">
      <c r="A7116">
        <v>17080</v>
      </c>
      <c r="B7116">
        <v>2</v>
      </c>
      <c r="C7116">
        <v>60</v>
      </c>
      <c r="D7116">
        <v>4</v>
      </c>
      <c r="E7116">
        <v>1</v>
      </c>
    </row>
    <row r="7117" spans="1:5" x14ac:dyDescent="0.25">
      <c r="A7117">
        <v>17081</v>
      </c>
      <c r="B7117">
        <v>2</v>
      </c>
      <c r="C7117">
        <v>9</v>
      </c>
      <c r="D7117">
        <v>1</v>
      </c>
      <c r="E7117">
        <v>1</v>
      </c>
    </row>
    <row r="7118" spans="1:5" x14ac:dyDescent="0.25">
      <c r="A7118">
        <v>17082</v>
      </c>
      <c r="B7118">
        <v>1</v>
      </c>
      <c r="C7118">
        <v>85</v>
      </c>
      <c r="D7118">
        <v>3</v>
      </c>
      <c r="E7118">
        <v>1</v>
      </c>
    </row>
    <row r="7119" spans="1:5" x14ac:dyDescent="0.25">
      <c r="A7119">
        <v>17083</v>
      </c>
      <c r="B7119">
        <v>1</v>
      </c>
      <c r="C7119">
        <v>85</v>
      </c>
      <c r="D7119">
        <v>3</v>
      </c>
      <c r="E7119">
        <v>1</v>
      </c>
    </row>
    <row r="7120" spans="1:5" x14ac:dyDescent="0.25">
      <c r="A7120">
        <v>17084</v>
      </c>
      <c r="B7120">
        <v>2</v>
      </c>
      <c r="C7120">
        <v>17</v>
      </c>
      <c r="D7120">
        <v>4</v>
      </c>
      <c r="E7120">
        <v>1</v>
      </c>
    </row>
    <row r="7121" spans="1:5" x14ac:dyDescent="0.25">
      <c r="A7121">
        <v>17085</v>
      </c>
      <c r="B7121">
        <v>1</v>
      </c>
      <c r="C7121">
        <v>6</v>
      </c>
      <c r="D7121">
        <v>1</v>
      </c>
      <c r="E7121">
        <v>1</v>
      </c>
    </row>
    <row r="7122" spans="1:5" x14ac:dyDescent="0.25">
      <c r="A7122">
        <v>17086</v>
      </c>
      <c r="B7122">
        <v>2</v>
      </c>
      <c r="C7122">
        <v>7</v>
      </c>
      <c r="D7122">
        <v>3</v>
      </c>
      <c r="E7122">
        <v>1</v>
      </c>
    </row>
    <row r="7123" spans="1:5" x14ac:dyDescent="0.25">
      <c r="A7123">
        <v>17087</v>
      </c>
      <c r="B7123">
        <v>2</v>
      </c>
      <c r="C7123">
        <v>18</v>
      </c>
      <c r="D7123">
        <v>3</v>
      </c>
      <c r="E7123">
        <v>1</v>
      </c>
    </row>
    <row r="7124" spans="1:5" x14ac:dyDescent="0.25">
      <c r="A7124">
        <v>17088</v>
      </c>
      <c r="B7124">
        <v>2</v>
      </c>
      <c r="C7124">
        <v>30</v>
      </c>
      <c r="D7124">
        <v>5</v>
      </c>
      <c r="E7124">
        <v>3</v>
      </c>
    </row>
    <row r="7125" spans="1:5" x14ac:dyDescent="0.25">
      <c r="A7125">
        <v>17089</v>
      </c>
      <c r="B7125">
        <v>2</v>
      </c>
      <c r="C7125">
        <v>85</v>
      </c>
      <c r="D7125">
        <v>3</v>
      </c>
      <c r="E7125">
        <v>3</v>
      </c>
    </row>
    <row r="7126" spans="1:5" x14ac:dyDescent="0.25">
      <c r="A7126">
        <v>17090</v>
      </c>
      <c r="B7126">
        <v>2</v>
      </c>
      <c r="C7126">
        <v>0</v>
      </c>
      <c r="D7126">
        <v>4</v>
      </c>
      <c r="E7126" t="s">
        <v>2</v>
      </c>
    </row>
    <row r="7127" spans="1:5" x14ac:dyDescent="0.25">
      <c r="A7127">
        <v>17091</v>
      </c>
      <c r="B7127">
        <v>1</v>
      </c>
      <c r="C7127">
        <v>46</v>
      </c>
      <c r="D7127">
        <v>3</v>
      </c>
      <c r="E7127">
        <v>2</v>
      </c>
    </row>
    <row r="7128" spans="1:5" x14ac:dyDescent="0.25">
      <c r="A7128">
        <v>17092</v>
      </c>
      <c r="B7128">
        <v>1</v>
      </c>
      <c r="C7128">
        <v>85</v>
      </c>
      <c r="D7128">
        <v>3</v>
      </c>
      <c r="E7128">
        <v>1</v>
      </c>
    </row>
    <row r="7129" spans="1:5" x14ac:dyDescent="0.25">
      <c r="A7129">
        <v>17093</v>
      </c>
      <c r="B7129">
        <v>2</v>
      </c>
      <c r="C7129">
        <v>81</v>
      </c>
      <c r="D7129">
        <v>4</v>
      </c>
      <c r="E7129">
        <v>1</v>
      </c>
    </row>
    <row r="7130" spans="1:5" x14ac:dyDescent="0.25">
      <c r="A7130">
        <v>17094</v>
      </c>
      <c r="B7130">
        <v>2</v>
      </c>
      <c r="C7130">
        <v>1</v>
      </c>
      <c r="D7130">
        <v>1</v>
      </c>
      <c r="E7130" t="s">
        <v>2</v>
      </c>
    </row>
    <row r="7131" spans="1:5" x14ac:dyDescent="0.25">
      <c r="A7131">
        <v>17095</v>
      </c>
      <c r="B7131">
        <v>1</v>
      </c>
      <c r="C7131">
        <v>80</v>
      </c>
      <c r="D7131">
        <v>3</v>
      </c>
      <c r="E7131">
        <v>3</v>
      </c>
    </row>
    <row r="7132" spans="1:5" x14ac:dyDescent="0.25">
      <c r="A7132">
        <v>17096</v>
      </c>
      <c r="B7132">
        <v>2</v>
      </c>
      <c r="C7132">
        <v>71</v>
      </c>
      <c r="D7132">
        <v>4</v>
      </c>
      <c r="E7132">
        <v>2</v>
      </c>
    </row>
    <row r="7133" spans="1:5" x14ac:dyDescent="0.25">
      <c r="A7133">
        <v>17097</v>
      </c>
      <c r="B7133">
        <v>2</v>
      </c>
      <c r="C7133">
        <v>44</v>
      </c>
      <c r="D7133">
        <v>1</v>
      </c>
      <c r="E7133">
        <v>1</v>
      </c>
    </row>
    <row r="7134" spans="1:5" x14ac:dyDescent="0.25">
      <c r="A7134">
        <v>17098</v>
      </c>
      <c r="B7134">
        <v>1</v>
      </c>
      <c r="C7134">
        <v>16</v>
      </c>
      <c r="D7134">
        <v>1</v>
      </c>
      <c r="E7134">
        <v>1</v>
      </c>
    </row>
    <row r="7135" spans="1:5" x14ac:dyDescent="0.25">
      <c r="A7135">
        <v>17099</v>
      </c>
      <c r="B7135">
        <v>2</v>
      </c>
      <c r="C7135">
        <v>14</v>
      </c>
      <c r="D7135">
        <v>4</v>
      </c>
      <c r="E7135">
        <v>1</v>
      </c>
    </row>
    <row r="7136" spans="1:5" x14ac:dyDescent="0.25">
      <c r="A7136">
        <v>17100</v>
      </c>
      <c r="B7136">
        <v>2</v>
      </c>
      <c r="C7136">
        <v>13</v>
      </c>
      <c r="D7136">
        <v>1</v>
      </c>
      <c r="E7136">
        <v>1</v>
      </c>
    </row>
    <row r="7137" spans="1:5" x14ac:dyDescent="0.25">
      <c r="A7137">
        <v>17101</v>
      </c>
      <c r="B7137">
        <v>2</v>
      </c>
      <c r="C7137">
        <v>0</v>
      </c>
      <c r="D7137">
        <v>1</v>
      </c>
      <c r="E7137" t="s">
        <v>2</v>
      </c>
    </row>
    <row r="7138" spans="1:5" x14ac:dyDescent="0.25">
      <c r="A7138">
        <v>17102</v>
      </c>
      <c r="B7138">
        <v>2</v>
      </c>
      <c r="C7138">
        <v>66</v>
      </c>
      <c r="D7138">
        <v>3</v>
      </c>
      <c r="E7138">
        <v>3</v>
      </c>
    </row>
    <row r="7139" spans="1:5" x14ac:dyDescent="0.25">
      <c r="A7139">
        <v>17103</v>
      </c>
      <c r="B7139">
        <v>1</v>
      </c>
      <c r="C7139">
        <v>44</v>
      </c>
      <c r="D7139">
        <v>3</v>
      </c>
      <c r="E7139">
        <v>2</v>
      </c>
    </row>
    <row r="7140" spans="1:5" x14ac:dyDescent="0.25">
      <c r="A7140">
        <v>17104</v>
      </c>
      <c r="B7140">
        <v>1</v>
      </c>
      <c r="C7140">
        <v>52</v>
      </c>
      <c r="D7140">
        <v>3</v>
      </c>
      <c r="E7140">
        <v>2</v>
      </c>
    </row>
    <row r="7141" spans="1:5" x14ac:dyDescent="0.25">
      <c r="A7141">
        <v>17105</v>
      </c>
      <c r="B7141">
        <v>1</v>
      </c>
      <c r="C7141">
        <v>13</v>
      </c>
      <c r="D7141">
        <v>2</v>
      </c>
      <c r="E7141">
        <v>1</v>
      </c>
    </row>
    <row r="7142" spans="1:5" x14ac:dyDescent="0.25">
      <c r="A7142">
        <v>17106</v>
      </c>
      <c r="B7142">
        <v>2</v>
      </c>
      <c r="C7142">
        <v>18</v>
      </c>
      <c r="D7142">
        <v>2</v>
      </c>
      <c r="E7142">
        <v>1</v>
      </c>
    </row>
    <row r="7143" spans="1:5" x14ac:dyDescent="0.25">
      <c r="A7143">
        <v>17107</v>
      </c>
      <c r="B7143">
        <v>1</v>
      </c>
      <c r="C7143">
        <v>85</v>
      </c>
      <c r="D7143">
        <v>3</v>
      </c>
      <c r="E7143">
        <v>1</v>
      </c>
    </row>
    <row r="7144" spans="1:5" x14ac:dyDescent="0.25">
      <c r="A7144">
        <v>17108</v>
      </c>
      <c r="B7144">
        <v>2</v>
      </c>
      <c r="C7144">
        <v>57</v>
      </c>
      <c r="D7144">
        <v>3</v>
      </c>
      <c r="E7144">
        <v>3</v>
      </c>
    </row>
    <row r="7145" spans="1:5" x14ac:dyDescent="0.25">
      <c r="A7145">
        <v>17109</v>
      </c>
      <c r="B7145">
        <v>1</v>
      </c>
      <c r="C7145">
        <v>37</v>
      </c>
      <c r="D7145">
        <v>3</v>
      </c>
      <c r="E7145">
        <v>2</v>
      </c>
    </row>
    <row r="7146" spans="1:5" x14ac:dyDescent="0.25">
      <c r="A7146">
        <v>17110</v>
      </c>
      <c r="B7146">
        <v>1</v>
      </c>
      <c r="C7146">
        <v>1</v>
      </c>
      <c r="D7146">
        <v>3</v>
      </c>
      <c r="E7146" t="s">
        <v>2</v>
      </c>
    </row>
    <row r="7147" spans="1:5" x14ac:dyDescent="0.25">
      <c r="A7147">
        <v>17111</v>
      </c>
      <c r="B7147">
        <v>1</v>
      </c>
      <c r="C7147">
        <v>10</v>
      </c>
      <c r="D7147">
        <v>4</v>
      </c>
      <c r="E7147">
        <v>1</v>
      </c>
    </row>
    <row r="7148" spans="1:5" x14ac:dyDescent="0.25">
      <c r="A7148">
        <v>17112</v>
      </c>
      <c r="B7148">
        <v>2</v>
      </c>
      <c r="C7148">
        <v>31</v>
      </c>
      <c r="D7148">
        <v>3</v>
      </c>
      <c r="E7148">
        <v>2</v>
      </c>
    </row>
    <row r="7149" spans="1:5" x14ac:dyDescent="0.25">
      <c r="A7149">
        <v>17113</v>
      </c>
      <c r="B7149">
        <v>1</v>
      </c>
      <c r="C7149">
        <v>14</v>
      </c>
      <c r="D7149">
        <v>3</v>
      </c>
      <c r="E7149">
        <v>1</v>
      </c>
    </row>
    <row r="7150" spans="1:5" x14ac:dyDescent="0.25">
      <c r="A7150">
        <v>17114</v>
      </c>
      <c r="B7150">
        <v>1</v>
      </c>
      <c r="C7150">
        <v>13</v>
      </c>
      <c r="D7150">
        <v>1</v>
      </c>
      <c r="E7150">
        <v>1</v>
      </c>
    </row>
    <row r="7151" spans="1:5" x14ac:dyDescent="0.25">
      <c r="A7151">
        <v>17115</v>
      </c>
      <c r="B7151">
        <v>2</v>
      </c>
      <c r="C7151">
        <v>23</v>
      </c>
      <c r="D7151">
        <v>5</v>
      </c>
      <c r="E7151">
        <v>2</v>
      </c>
    </row>
    <row r="7152" spans="1:5" x14ac:dyDescent="0.25">
      <c r="A7152">
        <v>17116</v>
      </c>
      <c r="B7152">
        <v>1</v>
      </c>
      <c r="C7152">
        <v>85</v>
      </c>
      <c r="D7152">
        <v>3</v>
      </c>
      <c r="E7152">
        <v>2</v>
      </c>
    </row>
    <row r="7153" spans="1:5" x14ac:dyDescent="0.25">
      <c r="A7153">
        <v>17117</v>
      </c>
      <c r="B7153">
        <v>1</v>
      </c>
      <c r="C7153">
        <v>47</v>
      </c>
      <c r="D7153">
        <v>3</v>
      </c>
      <c r="E7153">
        <v>2</v>
      </c>
    </row>
    <row r="7154" spans="1:5" x14ac:dyDescent="0.25">
      <c r="A7154">
        <v>17118</v>
      </c>
      <c r="B7154">
        <v>2</v>
      </c>
      <c r="C7154">
        <v>60</v>
      </c>
      <c r="D7154">
        <v>1</v>
      </c>
      <c r="E7154">
        <v>2</v>
      </c>
    </row>
    <row r="7155" spans="1:5" x14ac:dyDescent="0.25">
      <c r="A7155">
        <v>17119</v>
      </c>
      <c r="B7155">
        <v>2</v>
      </c>
      <c r="C7155">
        <v>4</v>
      </c>
      <c r="D7155">
        <v>3</v>
      </c>
      <c r="E7155" t="s">
        <v>2</v>
      </c>
    </row>
    <row r="7156" spans="1:5" x14ac:dyDescent="0.25">
      <c r="A7156">
        <v>17120</v>
      </c>
      <c r="B7156">
        <v>1</v>
      </c>
      <c r="C7156">
        <v>26</v>
      </c>
      <c r="D7156">
        <v>4</v>
      </c>
      <c r="E7156">
        <v>1</v>
      </c>
    </row>
    <row r="7157" spans="1:5" x14ac:dyDescent="0.25">
      <c r="A7157">
        <v>17121</v>
      </c>
      <c r="B7157">
        <v>2</v>
      </c>
      <c r="C7157">
        <v>1</v>
      </c>
      <c r="D7157">
        <v>3</v>
      </c>
      <c r="E7157" t="s">
        <v>2</v>
      </c>
    </row>
    <row r="7158" spans="1:5" x14ac:dyDescent="0.25">
      <c r="A7158">
        <v>17122</v>
      </c>
      <c r="B7158">
        <v>1</v>
      </c>
      <c r="C7158">
        <v>55</v>
      </c>
      <c r="D7158">
        <v>2</v>
      </c>
      <c r="E7158">
        <v>3</v>
      </c>
    </row>
    <row r="7159" spans="1:5" x14ac:dyDescent="0.25">
      <c r="A7159">
        <v>17123</v>
      </c>
      <c r="B7159">
        <v>2</v>
      </c>
      <c r="C7159">
        <v>21</v>
      </c>
      <c r="D7159">
        <v>3</v>
      </c>
      <c r="E7159">
        <v>3</v>
      </c>
    </row>
    <row r="7160" spans="1:5" x14ac:dyDescent="0.25">
      <c r="A7160">
        <v>17124</v>
      </c>
      <c r="B7160">
        <v>1</v>
      </c>
      <c r="C7160">
        <v>7</v>
      </c>
      <c r="D7160">
        <v>4</v>
      </c>
      <c r="E7160">
        <v>1</v>
      </c>
    </row>
    <row r="7161" spans="1:5" x14ac:dyDescent="0.25">
      <c r="A7161">
        <v>17125</v>
      </c>
      <c r="B7161">
        <v>1</v>
      </c>
      <c r="C7161">
        <v>31</v>
      </c>
      <c r="D7161">
        <v>3</v>
      </c>
      <c r="E7161">
        <v>3</v>
      </c>
    </row>
    <row r="7162" spans="1:5" x14ac:dyDescent="0.25">
      <c r="A7162">
        <v>17126</v>
      </c>
      <c r="B7162">
        <v>1</v>
      </c>
      <c r="C7162">
        <v>26</v>
      </c>
      <c r="D7162">
        <v>1</v>
      </c>
      <c r="E7162">
        <v>3</v>
      </c>
    </row>
    <row r="7163" spans="1:5" x14ac:dyDescent="0.25">
      <c r="A7163">
        <v>17127</v>
      </c>
      <c r="B7163">
        <v>1</v>
      </c>
      <c r="C7163">
        <v>71</v>
      </c>
      <c r="D7163">
        <v>3</v>
      </c>
      <c r="E7163">
        <v>2</v>
      </c>
    </row>
    <row r="7164" spans="1:5" x14ac:dyDescent="0.25">
      <c r="A7164">
        <v>17128</v>
      </c>
      <c r="B7164">
        <v>1</v>
      </c>
      <c r="C7164">
        <v>5</v>
      </c>
      <c r="D7164">
        <v>3</v>
      </c>
      <c r="E7164" t="s">
        <v>2</v>
      </c>
    </row>
    <row r="7165" spans="1:5" x14ac:dyDescent="0.25">
      <c r="A7165">
        <v>17129</v>
      </c>
      <c r="B7165">
        <v>1</v>
      </c>
      <c r="C7165">
        <v>76</v>
      </c>
      <c r="D7165">
        <v>3</v>
      </c>
      <c r="E7165">
        <v>3</v>
      </c>
    </row>
    <row r="7166" spans="1:5" x14ac:dyDescent="0.25">
      <c r="A7166">
        <v>17130</v>
      </c>
      <c r="B7166">
        <v>1</v>
      </c>
      <c r="C7166">
        <v>4</v>
      </c>
      <c r="D7166">
        <v>1</v>
      </c>
      <c r="E7166" t="s">
        <v>2</v>
      </c>
    </row>
    <row r="7167" spans="1:5" x14ac:dyDescent="0.25">
      <c r="A7167">
        <v>17131</v>
      </c>
      <c r="B7167">
        <v>1</v>
      </c>
      <c r="C7167">
        <v>24</v>
      </c>
      <c r="D7167">
        <v>1</v>
      </c>
      <c r="E7167">
        <v>2</v>
      </c>
    </row>
    <row r="7168" spans="1:5" x14ac:dyDescent="0.25">
      <c r="A7168">
        <v>17132</v>
      </c>
      <c r="B7168">
        <v>1</v>
      </c>
      <c r="C7168">
        <v>17</v>
      </c>
      <c r="D7168">
        <v>3</v>
      </c>
      <c r="E7168">
        <v>1</v>
      </c>
    </row>
    <row r="7169" spans="1:5" x14ac:dyDescent="0.25">
      <c r="A7169">
        <v>17133</v>
      </c>
      <c r="B7169">
        <v>1</v>
      </c>
      <c r="C7169">
        <v>10</v>
      </c>
      <c r="D7169">
        <v>4</v>
      </c>
      <c r="E7169">
        <v>1</v>
      </c>
    </row>
    <row r="7170" spans="1:5" x14ac:dyDescent="0.25">
      <c r="A7170">
        <v>17134</v>
      </c>
      <c r="B7170">
        <v>1</v>
      </c>
      <c r="C7170">
        <v>83</v>
      </c>
      <c r="D7170">
        <v>3</v>
      </c>
      <c r="E7170">
        <v>2</v>
      </c>
    </row>
    <row r="7171" spans="1:5" x14ac:dyDescent="0.25">
      <c r="A7171">
        <v>17135</v>
      </c>
      <c r="B7171">
        <v>1</v>
      </c>
      <c r="C7171">
        <v>61</v>
      </c>
      <c r="D7171">
        <v>4</v>
      </c>
      <c r="E7171">
        <v>1</v>
      </c>
    </row>
    <row r="7172" spans="1:5" x14ac:dyDescent="0.25">
      <c r="A7172">
        <v>17136</v>
      </c>
      <c r="B7172">
        <v>2</v>
      </c>
      <c r="C7172">
        <v>83</v>
      </c>
      <c r="D7172">
        <v>2</v>
      </c>
      <c r="E7172">
        <v>1</v>
      </c>
    </row>
    <row r="7173" spans="1:5" x14ac:dyDescent="0.25">
      <c r="A7173">
        <v>17137</v>
      </c>
      <c r="B7173">
        <v>2</v>
      </c>
      <c r="C7173">
        <v>52</v>
      </c>
      <c r="D7173">
        <v>1</v>
      </c>
      <c r="E7173">
        <v>1</v>
      </c>
    </row>
    <row r="7174" spans="1:5" x14ac:dyDescent="0.25">
      <c r="A7174">
        <v>17138</v>
      </c>
      <c r="B7174">
        <v>1</v>
      </c>
      <c r="C7174">
        <v>3</v>
      </c>
      <c r="D7174">
        <v>3</v>
      </c>
      <c r="E7174" t="s">
        <v>2</v>
      </c>
    </row>
    <row r="7175" spans="1:5" x14ac:dyDescent="0.25">
      <c r="A7175">
        <v>17139</v>
      </c>
      <c r="B7175">
        <v>2</v>
      </c>
      <c r="C7175">
        <v>15</v>
      </c>
      <c r="D7175">
        <v>1</v>
      </c>
      <c r="E7175">
        <v>1</v>
      </c>
    </row>
    <row r="7176" spans="1:5" x14ac:dyDescent="0.25">
      <c r="A7176">
        <v>17140</v>
      </c>
      <c r="B7176">
        <v>2</v>
      </c>
      <c r="C7176">
        <v>18</v>
      </c>
      <c r="D7176">
        <v>1</v>
      </c>
      <c r="E7176">
        <v>3</v>
      </c>
    </row>
    <row r="7177" spans="1:5" x14ac:dyDescent="0.25">
      <c r="A7177">
        <v>17141</v>
      </c>
      <c r="B7177">
        <v>2</v>
      </c>
      <c r="C7177">
        <v>13</v>
      </c>
      <c r="D7177">
        <v>1</v>
      </c>
      <c r="E7177">
        <v>1</v>
      </c>
    </row>
    <row r="7178" spans="1:5" x14ac:dyDescent="0.25">
      <c r="A7178">
        <v>17142</v>
      </c>
      <c r="B7178">
        <v>1</v>
      </c>
      <c r="C7178">
        <v>8</v>
      </c>
      <c r="D7178">
        <v>1</v>
      </c>
      <c r="E7178">
        <v>1</v>
      </c>
    </row>
    <row r="7179" spans="1:5" x14ac:dyDescent="0.25">
      <c r="A7179">
        <v>17143</v>
      </c>
      <c r="B7179">
        <v>1</v>
      </c>
      <c r="C7179">
        <v>16</v>
      </c>
      <c r="D7179">
        <v>1</v>
      </c>
      <c r="E7179">
        <v>1</v>
      </c>
    </row>
    <row r="7180" spans="1:5" x14ac:dyDescent="0.25">
      <c r="A7180">
        <v>17144</v>
      </c>
      <c r="B7180">
        <v>2</v>
      </c>
      <c r="C7180">
        <v>0</v>
      </c>
      <c r="D7180">
        <v>3</v>
      </c>
      <c r="E7180" t="s">
        <v>2</v>
      </c>
    </row>
    <row r="7181" spans="1:5" x14ac:dyDescent="0.25">
      <c r="A7181">
        <v>17145</v>
      </c>
      <c r="B7181">
        <v>1</v>
      </c>
      <c r="C7181">
        <v>73</v>
      </c>
      <c r="D7181">
        <v>3</v>
      </c>
      <c r="E7181">
        <v>3</v>
      </c>
    </row>
    <row r="7182" spans="1:5" x14ac:dyDescent="0.25">
      <c r="A7182">
        <v>17146</v>
      </c>
      <c r="B7182">
        <v>1</v>
      </c>
      <c r="C7182">
        <v>12</v>
      </c>
      <c r="D7182">
        <v>4</v>
      </c>
      <c r="E7182">
        <v>1</v>
      </c>
    </row>
    <row r="7183" spans="1:5" x14ac:dyDescent="0.25">
      <c r="A7183">
        <v>17147</v>
      </c>
      <c r="B7183">
        <v>2</v>
      </c>
      <c r="C7183">
        <v>12</v>
      </c>
      <c r="D7183">
        <v>4</v>
      </c>
      <c r="E7183">
        <v>1</v>
      </c>
    </row>
    <row r="7184" spans="1:5" x14ac:dyDescent="0.25">
      <c r="A7184">
        <v>17148</v>
      </c>
      <c r="B7184">
        <v>2</v>
      </c>
      <c r="C7184">
        <v>81</v>
      </c>
      <c r="D7184">
        <v>3</v>
      </c>
      <c r="E7184">
        <v>3</v>
      </c>
    </row>
    <row r="7185" spans="1:5" x14ac:dyDescent="0.25">
      <c r="A7185">
        <v>17149</v>
      </c>
      <c r="B7185">
        <v>1</v>
      </c>
      <c r="C7185">
        <v>15</v>
      </c>
      <c r="D7185">
        <v>2</v>
      </c>
      <c r="E7185">
        <v>1</v>
      </c>
    </row>
    <row r="7186" spans="1:5" x14ac:dyDescent="0.25">
      <c r="A7186">
        <v>17150</v>
      </c>
      <c r="B7186">
        <v>1</v>
      </c>
      <c r="C7186">
        <v>54</v>
      </c>
      <c r="D7186">
        <v>4</v>
      </c>
      <c r="E7186">
        <v>3</v>
      </c>
    </row>
    <row r="7187" spans="1:5" x14ac:dyDescent="0.25">
      <c r="A7187">
        <v>17151</v>
      </c>
      <c r="B7187">
        <v>1</v>
      </c>
      <c r="C7187">
        <v>16</v>
      </c>
      <c r="D7187">
        <v>1</v>
      </c>
      <c r="E7187">
        <v>1</v>
      </c>
    </row>
    <row r="7188" spans="1:5" x14ac:dyDescent="0.25">
      <c r="A7188">
        <v>17152</v>
      </c>
      <c r="B7188">
        <v>1</v>
      </c>
      <c r="C7188">
        <v>80</v>
      </c>
      <c r="D7188">
        <v>3</v>
      </c>
      <c r="E7188">
        <v>1</v>
      </c>
    </row>
    <row r="7189" spans="1:5" x14ac:dyDescent="0.25">
      <c r="A7189">
        <v>17153</v>
      </c>
      <c r="B7189">
        <v>1</v>
      </c>
      <c r="C7189">
        <v>38</v>
      </c>
      <c r="D7189">
        <v>3</v>
      </c>
      <c r="E7189">
        <v>2</v>
      </c>
    </row>
    <row r="7190" spans="1:5" x14ac:dyDescent="0.25">
      <c r="A7190">
        <v>17154</v>
      </c>
      <c r="B7190">
        <v>2</v>
      </c>
      <c r="C7190">
        <v>40</v>
      </c>
      <c r="D7190">
        <v>3</v>
      </c>
      <c r="E7190">
        <v>2</v>
      </c>
    </row>
    <row r="7191" spans="1:5" x14ac:dyDescent="0.25">
      <c r="A7191">
        <v>17155</v>
      </c>
      <c r="B7191">
        <v>1</v>
      </c>
      <c r="C7191">
        <v>50</v>
      </c>
      <c r="D7191">
        <v>4</v>
      </c>
      <c r="E7191">
        <v>2</v>
      </c>
    </row>
    <row r="7192" spans="1:5" x14ac:dyDescent="0.25">
      <c r="A7192">
        <v>17156</v>
      </c>
      <c r="B7192">
        <v>1</v>
      </c>
      <c r="C7192">
        <v>75</v>
      </c>
      <c r="D7192">
        <v>3</v>
      </c>
      <c r="E7192">
        <v>1</v>
      </c>
    </row>
    <row r="7193" spans="1:5" x14ac:dyDescent="0.25">
      <c r="A7193">
        <v>17157</v>
      </c>
      <c r="B7193">
        <v>1</v>
      </c>
      <c r="C7193">
        <v>11</v>
      </c>
      <c r="D7193">
        <v>3</v>
      </c>
      <c r="E7193">
        <v>1</v>
      </c>
    </row>
    <row r="7194" spans="1:5" x14ac:dyDescent="0.25">
      <c r="A7194">
        <v>17158</v>
      </c>
      <c r="B7194">
        <v>2</v>
      </c>
      <c r="C7194">
        <v>62</v>
      </c>
      <c r="D7194">
        <v>3</v>
      </c>
      <c r="E7194">
        <v>3</v>
      </c>
    </row>
    <row r="7195" spans="1:5" x14ac:dyDescent="0.25">
      <c r="A7195">
        <v>17159</v>
      </c>
      <c r="B7195">
        <v>2</v>
      </c>
      <c r="C7195">
        <v>84</v>
      </c>
      <c r="D7195">
        <v>4</v>
      </c>
      <c r="E7195">
        <v>3</v>
      </c>
    </row>
    <row r="7196" spans="1:5" x14ac:dyDescent="0.25">
      <c r="A7196">
        <v>17160</v>
      </c>
      <c r="B7196">
        <v>2</v>
      </c>
      <c r="C7196">
        <v>14</v>
      </c>
      <c r="D7196">
        <v>4</v>
      </c>
      <c r="E7196">
        <v>1</v>
      </c>
    </row>
    <row r="7197" spans="1:5" x14ac:dyDescent="0.25">
      <c r="A7197">
        <v>17161</v>
      </c>
      <c r="B7197">
        <v>2</v>
      </c>
      <c r="C7197">
        <v>36</v>
      </c>
      <c r="D7197">
        <v>3</v>
      </c>
      <c r="E7197">
        <v>3</v>
      </c>
    </row>
    <row r="7198" spans="1:5" x14ac:dyDescent="0.25">
      <c r="A7198">
        <v>17162</v>
      </c>
      <c r="B7198">
        <v>1</v>
      </c>
      <c r="C7198">
        <v>15</v>
      </c>
      <c r="D7198">
        <v>5</v>
      </c>
      <c r="E7198">
        <v>1</v>
      </c>
    </row>
    <row r="7199" spans="1:5" x14ac:dyDescent="0.25">
      <c r="A7199">
        <v>17163</v>
      </c>
      <c r="B7199">
        <v>1</v>
      </c>
      <c r="C7199">
        <v>12</v>
      </c>
      <c r="D7199">
        <v>4</v>
      </c>
      <c r="E7199">
        <v>1</v>
      </c>
    </row>
    <row r="7200" spans="1:5" x14ac:dyDescent="0.25">
      <c r="A7200">
        <v>17164</v>
      </c>
      <c r="B7200">
        <v>2</v>
      </c>
      <c r="C7200">
        <v>39</v>
      </c>
      <c r="D7200">
        <v>3</v>
      </c>
      <c r="E7200">
        <v>3</v>
      </c>
    </row>
    <row r="7201" spans="1:5" x14ac:dyDescent="0.25">
      <c r="A7201">
        <v>17165</v>
      </c>
      <c r="B7201">
        <v>2</v>
      </c>
      <c r="C7201">
        <v>7</v>
      </c>
      <c r="D7201">
        <v>1</v>
      </c>
      <c r="E7201">
        <v>1</v>
      </c>
    </row>
    <row r="7202" spans="1:5" x14ac:dyDescent="0.25">
      <c r="A7202">
        <v>17166</v>
      </c>
      <c r="B7202">
        <v>2</v>
      </c>
      <c r="C7202">
        <v>52</v>
      </c>
      <c r="D7202">
        <v>5</v>
      </c>
      <c r="E7202">
        <v>3</v>
      </c>
    </row>
    <row r="7203" spans="1:5" x14ac:dyDescent="0.25">
      <c r="A7203">
        <v>17167</v>
      </c>
      <c r="B7203">
        <v>2</v>
      </c>
      <c r="C7203">
        <v>30</v>
      </c>
      <c r="D7203">
        <v>3</v>
      </c>
      <c r="E7203">
        <v>3</v>
      </c>
    </row>
    <row r="7204" spans="1:5" x14ac:dyDescent="0.25">
      <c r="A7204">
        <v>17168</v>
      </c>
      <c r="B7204">
        <v>1</v>
      </c>
      <c r="C7204">
        <v>17</v>
      </c>
      <c r="D7204">
        <v>4</v>
      </c>
      <c r="E7204">
        <v>1</v>
      </c>
    </row>
    <row r="7205" spans="1:5" x14ac:dyDescent="0.25">
      <c r="A7205">
        <v>17169</v>
      </c>
      <c r="B7205">
        <v>2</v>
      </c>
      <c r="C7205">
        <v>81</v>
      </c>
      <c r="D7205">
        <v>3</v>
      </c>
      <c r="E7205">
        <v>3</v>
      </c>
    </row>
    <row r="7206" spans="1:5" x14ac:dyDescent="0.25">
      <c r="A7206">
        <v>17170</v>
      </c>
      <c r="B7206">
        <v>1</v>
      </c>
      <c r="C7206">
        <v>39</v>
      </c>
      <c r="D7206">
        <v>1</v>
      </c>
      <c r="E7206">
        <v>3</v>
      </c>
    </row>
    <row r="7207" spans="1:5" x14ac:dyDescent="0.25">
      <c r="A7207">
        <v>17171</v>
      </c>
      <c r="B7207">
        <v>2</v>
      </c>
      <c r="C7207">
        <v>12</v>
      </c>
      <c r="D7207">
        <v>3</v>
      </c>
      <c r="E7207">
        <v>1</v>
      </c>
    </row>
    <row r="7208" spans="1:5" x14ac:dyDescent="0.25">
      <c r="A7208">
        <v>17172</v>
      </c>
      <c r="B7208">
        <v>2</v>
      </c>
      <c r="C7208">
        <v>9</v>
      </c>
      <c r="D7208">
        <v>4</v>
      </c>
      <c r="E7208">
        <v>1</v>
      </c>
    </row>
    <row r="7209" spans="1:5" x14ac:dyDescent="0.25">
      <c r="A7209">
        <v>17173</v>
      </c>
      <c r="B7209">
        <v>1</v>
      </c>
      <c r="C7209">
        <v>3</v>
      </c>
      <c r="D7209">
        <v>1</v>
      </c>
      <c r="E7209" t="s">
        <v>2</v>
      </c>
    </row>
    <row r="7210" spans="1:5" x14ac:dyDescent="0.25">
      <c r="A7210">
        <v>17174</v>
      </c>
      <c r="B7210">
        <v>1</v>
      </c>
      <c r="C7210">
        <v>12</v>
      </c>
      <c r="D7210">
        <v>4</v>
      </c>
      <c r="E7210">
        <v>1</v>
      </c>
    </row>
    <row r="7211" spans="1:5" x14ac:dyDescent="0.25">
      <c r="A7211">
        <v>17175</v>
      </c>
      <c r="B7211">
        <v>2</v>
      </c>
      <c r="C7211">
        <v>30</v>
      </c>
      <c r="D7211">
        <v>1</v>
      </c>
      <c r="E7211">
        <v>1</v>
      </c>
    </row>
    <row r="7212" spans="1:5" x14ac:dyDescent="0.25">
      <c r="A7212">
        <v>17176</v>
      </c>
      <c r="B7212">
        <v>1</v>
      </c>
      <c r="C7212">
        <v>41</v>
      </c>
      <c r="D7212">
        <v>4</v>
      </c>
      <c r="E7212">
        <v>1</v>
      </c>
    </row>
    <row r="7213" spans="1:5" x14ac:dyDescent="0.25">
      <c r="A7213">
        <v>17177</v>
      </c>
      <c r="B7213">
        <v>1</v>
      </c>
      <c r="C7213">
        <v>19</v>
      </c>
      <c r="D7213">
        <v>1</v>
      </c>
      <c r="E7213">
        <v>1</v>
      </c>
    </row>
    <row r="7214" spans="1:5" x14ac:dyDescent="0.25">
      <c r="A7214">
        <v>17178</v>
      </c>
      <c r="B7214">
        <v>2</v>
      </c>
      <c r="C7214">
        <v>41</v>
      </c>
      <c r="D7214">
        <v>3</v>
      </c>
      <c r="E7214">
        <v>1</v>
      </c>
    </row>
    <row r="7215" spans="1:5" x14ac:dyDescent="0.25">
      <c r="A7215">
        <v>17179</v>
      </c>
      <c r="B7215">
        <v>2</v>
      </c>
      <c r="C7215">
        <v>2</v>
      </c>
      <c r="D7215">
        <v>3</v>
      </c>
      <c r="E7215" t="s">
        <v>2</v>
      </c>
    </row>
    <row r="7216" spans="1:5" x14ac:dyDescent="0.25">
      <c r="A7216">
        <v>17180</v>
      </c>
      <c r="B7216">
        <v>2</v>
      </c>
      <c r="C7216">
        <v>6</v>
      </c>
      <c r="D7216">
        <v>1</v>
      </c>
      <c r="E7216">
        <v>1</v>
      </c>
    </row>
    <row r="7217" spans="1:5" x14ac:dyDescent="0.25">
      <c r="A7217">
        <v>17181</v>
      </c>
      <c r="B7217">
        <v>1</v>
      </c>
      <c r="C7217">
        <v>51</v>
      </c>
      <c r="D7217">
        <v>1</v>
      </c>
      <c r="E7217">
        <v>3</v>
      </c>
    </row>
    <row r="7218" spans="1:5" x14ac:dyDescent="0.25">
      <c r="A7218">
        <v>17182</v>
      </c>
      <c r="B7218">
        <v>2</v>
      </c>
      <c r="C7218">
        <v>15</v>
      </c>
      <c r="D7218">
        <v>1</v>
      </c>
      <c r="E7218">
        <v>1</v>
      </c>
    </row>
    <row r="7219" spans="1:5" x14ac:dyDescent="0.25">
      <c r="A7219">
        <v>17183</v>
      </c>
      <c r="B7219">
        <v>1</v>
      </c>
      <c r="C7219">
        <v>21</v>
      </c>
      <c r="D7219">
        <v>3</v>
      </c>
      <c r="E7219">
        <v>3</v>
      </c>
    </row>
    <row r="7220" spans="1:5" x14ac:dyDescent="0.25">
      <c r="A7220">
        <v>17184</v>
      </c>
      <c r="B7220">
        <v>1</v>
      </c>
      <c r="C7220">
        <v>21</v>
      </c>
      <c r="D7220">
        <v>4</v>
      </c>
      <c r="E7220">
        <v>2</v>
      </c>
    </row>
    <row r="7221" spans="1:5" x14ac:dyDescent="0.25">
      <c r="A7221">
        <v>17185</v>
      </c>
      <c r="B7221">
        <v>1</v>
      </c>
      <c r="C7221">
        <v>14</v>
      </c>
      <c r="D7221">
        <v>3</v>
      </c>
      <c r="E7221">
        <v>1</v>
      </c>
    </row>
    <row r="7222" spans="1:5" x14ac:dyDescent="0.25">
      <c r="A7222">
        <v>17186</v>
      </c>
      <c r="B7222">
        <v>1</v>
      </c>
      <c r="C7222">
        <v>17</v>
      </c>
      <c r="D7222">
        <v>3</v>
      </c>
      <c r="E7222">
        <v>1</v>
      </c>
    </row>
    <row r="7223" spans="1:5" x14ac:dyDescent="0.25">
      <c r="A7223">
        <v>17187</v>
      </c>
      <c r="B7223">
        <v>1</v>
      </c>
      <c r="C7223">
        <v>25</v>
      </c>
      <c r="D7223">
        <v>3</v>
      </c>
      <c r="E7223">
        <v>2</v>
      </c>
    </row>
    <row r="7224" spans="1:5" x14ac:dyDescent="0.25">
      <c r="A7224">
        <v>17188</v>
      </c>
      <c r="B7224">
        <v>2</v>
      </c>
      <c r="C7224">
        <v>29</v>
      </c>
      <c r="D7224">
        <v>1</v>
      </c>
      <c r="E7224">
        <v>1</v>
      </c>
    </row>
    <row r="7225" spans="1:5" x14ac:dyDescent="0.25">
      <c r="A7225">
        <v>17189</v>
      </c>
      <c r="B7225">
        <v>2</v>
      </c>
      <c r="C7225">
        <v>27</v>
      </c>
      <c r="D7225">
        <v>3</v>
      </c>
      <c r="E7225">
        <v>3</v>
      </c>
    </row>
    <row r="7226" spans="1:5" x14ac:dyDescent="0.25">
      <c r="A7226">
        <v>17190</v>
      </c>
      <c r="B7226">
        <v>1</v>
      </c>
      <c r="C7226">
        <v>2</v>
      </c>
      <c r="D7226">
        <v>4</v>
      </c>
      <c r="E7226" t="s">
        <v>2</v>
      </c>
    </row>
    <row r="7227" spans="1:5" x14ac:dyDescent="0.25">
      <c r="A7227">
        <v>17191</v>
      </c>
      <c r="B7227">
        <v>1</v>
      </c>
      <c r="C7227">
        <v>13</v>
      </c>
      <c r="D7227">
        <v>4</v>
      </c>
      <c r="E7227">
        <v>1</v>
      </c>
    </row>
    <row r="7228" spans="1:5" x14ac:dyDescent="0.25">
      <c r="A7228">
        <v>17192</v>
      </c>
      <c r="B7228">
        <v>2</v>
      </c>
      <c r="C7228">
        <v>4</v>
      </c>
      <c r="D7228">
        <v>3</v>
      </c>
      <c r="E7228" t="s">
        <v>2</v>
      </c>
    </row>
    <row r="7229" spans="1:5" x14ac:dyDescent="0.25">
      <c r="A7229">
        <v>17193</v>
      </c>
      <c r="B7229">
        <v>1</v>
      </c>
      <c r="C7229">
        <v>0</v>
      </c>
      <c r="D7229">
        <v>3</v>
      </c>
      <c r="E7229" t="s">
        <v>2</v>
      </c>
    </row>
    <row r="7230" spans="1:5" x14ac:dyDescent="0.25">
      <c r="A7230">
        <v>17194</v>
      </c>
      <c r="B7230">
        <v>1</v>
      </c>
      <c r="C7230">
        <v>19</v>
      </c>
      <c r="D7230">
        <v>4</v>
      </c>
      <c r="E7230">
        <v>3</v>
      </c>
    </row>
    <row r="7231" spans="1:5" x14ac:dyDescent="0.25">
      <c r="A7231">
        <v>17195</v>
      </c>
      <c r="B7231">
        <v>1</v>
      </c>
      <c r="C7231">
        <v>27</v>
      </c>
      <c r="D7231">
        <v>1</v>
      </c>
      <c r="E7231">
        <v>1</v>
      </c>
    </row>
    <row r="7232" spans="1:5" x14ac:dyDescent="0.25">
      <c r="A7232">
        <v>17196</v>
      </c>
      <c r="B7232">
        <v>1</v>
      </c>
      <c r="C7232">
        <v>0</v>
      </c>
      <c r="D7232">
        <v>3</v>
      </c>
      <c r="E7232" t="s">
        <v>2</v>
      </c>
    </row>
    <row r="7233" spans="1:5" x14ac:dyDescent="0.25">
      <c r="A7233">
        <v>17197</v>
      </c>
      <c r="B7233">
        <v>2</v>
      </c>
      <c r="C7233">
        <v>72</v>
      </c>
      <c r="D7233">
        <v>3</v>
      </c>
      <c r="E7233">
        <v>2</v>
      </c>
    </row>
    <row r="7234" spans="1:5" x14ac:dyDescent="0.25">
      <c r="A7234">
        <v>17198</v>
      </c>
      <c r="B7234">
        <v>1</v>
      </c>
      <c r="C7234">
        <v>36</v>
      </c>
      <c r="D7234">
        <v>4</v>
      </c>
      <c r="E7234">
        <v>2</v>
      </c>
    </row>
    <row r="7235" spans="1:5" x14ac:dyDescent="0.25">
      <c r="A7235">
        <v>17199</v>
      </c>
      <c r="B7235">
        <v>1</v>
      </c>
      <c r="C7235">
        <v>44</v>
      </c>
      <c r="D7235">
        <v>1</v>
      </c>
      <c r="E7235">
        <v>1</v>
      </c>
    </row>
    <row r="7236" spans="1:5" x14ac:dyDescent="0.25">
      <c r="A7236">
        <v>17200</v>
      </c>
      <c r="B7236">
        <v>2</v>
      </c>
      <c r="C7236">
        <v>30</v>
      </c>
      <c r="D7236">
        <v>2</v>
      </c>
      <c r="E7236">
        <v>1</v>
      </c>
    </row>
    <row r="7237" spans="1:5" x14ac:dyDescent="0.25">
      <c r="A7237">
        <v>17201</v>
      </c>
      <c r="B7237">
        <v>2</v>
      </c>
      <c r="C7237">
        <v>3</v>
      </c>
      <c r="D7237">
        <v>2</v>
      </c>
      <c r="E7237" t="s">
        <v>2</v>
      </c>
    </row>
    <row r="7238" spans="1:5" x14ac:dyDescent="0.25">
      <c r="A7238">
        <v>17202</v>
      </c>
      <c r="B7238">
        <v>2</v>
      </c>
      <c r="C7238">
        <v>58</v>
      </c>
      <c r="D7238">
        <v>3</v>
      </c>
      <c r="E7238">
        <v>3</v>
      </c>
    </row>
    <row r="7239" spans="1:5" x14ac:dyDescent="0.25">
      <c r="A7239">
        <v>17203</v>
      </c>
      <c r="B7239">
        <v>2</v>
      </c>
      <c r="C7239">
        <v>80</v>
      </c>
      <c r="D7239">
        <v>3</v>
      </c>
      <c r="E7239">
        <v>2</v>
      </c>
    </row>
    <row r="7240" spans="1:5" x14ac:dyDescent="0.25">
      <c r="A7240">
        <v>17204</v>
      </c>
      <c r="B7240">
        <v>2</v>
      </c>
      <c r="C7240">
        <v>29</v>
      </c>
      <c r="D7240">
        <v>3</v>
      </c>
      <c r="E7240">
        <v>3</v>
      </c>
    </row>
    <row r="7241" spans="1:5" x14ac:dyDescent="0.25">
      <c r="A7241">
        <v>17205</v>
      </c>
      <c r="B7241">
        <v>2</v>
      </c>
      <c r="C7241">
        <v>26</v>
      </c>
      <c r="D7241">
        <v>3</v>
      </c>
      <c r="E7241">
        <v>3</v>
      </c>
    </row>
    <row r="7242" spans="1:5" x14ac:dyDescent="0.25">
      <c r="A7242">
        <v>17206</v>
      </c>
      <c r="B7242">
        <v>2</v>
      </c>
      <c r="C7242">
        <v>2</v>
      </c>
      <c r="D7242">
        <v>3</v>
      </c>
      <c r="E7242" t="s">
        <v>2</v>
      </c>
    </row>
    <row r="7243" spans="1:5" x14ac:dyDescent="0.25">
      <c r="A7243">
        <v>17207</v>
      </c>
      <c r="B7243">
        <v>1</v>
      </c>
      <c r="C7243">
        <v>16</v>
      </c>
      <c r="D7243">
        <v>1</v>
      </c>
      <c r="E7243">
        <v>1</v>
      </c>
    </row>
    <row r="7244" spans="1:5" x14ac:dyDescent="0.25">
      <c r="A7244">
        <v>17208</v>
      </c>
      <c r="B7244">
        <v>2</v>
      </c>
      <c r="C7244">
        <v>51</v>
      </c>
      <c r="D7244">
        <v>1</v>
      </c>
      <c r="E7244">
        <v>2</v>
      </c>
    </row>
    <row r="7245" spans="1:5" x14ac:dyDescent="0.25">
      <c r="A7245">
        <v>17209</v>
      </c>
      <c r="B7245">
        <v>1</v>
      </c>
      <c r="C7245">
        <v>64</v>
      </c>
      <c r="D7245">
        <v>3</v>
      </c>
      <c r="E7245">
        <v>3</v>
      </c>
    </row>
    <row r="7246" spans="1:5" x14ac:dyDescent="0.25">
      <c r="A7246">
        <v>17210</v>
      </c>
      <c r="B7246">
        <v>1</v>
      </c>
      <c r="C7246">
        <v>64</v>
      </c>
      <c r="D7246">
        <v>3</v>
      </c>
      <c r="E7246">
        <v>3</v>
      </c>
    </row>
    <row r="7247" spans="1:5" x14ac:dyDescent="0.25">
      <c r="A7247">
        <v>17211</v>
      </c>
      <c r="B7247">
        <v>2</v>
      </c>
      <c r="C7247">
        <v>65</v>
      </c>
      <c r="D7247">
        <v>3</v>
      </c>
      <c r="E7247">
        <v>3</v>
      </c>
    </row>
    <row r="7248" spans="1:5" x14ac:dyDescent="0.25">
      <c r="A7248">
        <v>17212</v>
      </c>
      <c r="B7248">
        <v>1</v>
      </c>
      <c r="C7248">
        <v>15</v>
      </c>
      <c r="D7248">
        <v>3</v>
      </c>
      <c r="E7248">
        <v>1</v>
      </c>
    </row>
    <row r="7249" spans="1:5" x14ac:dyDescent="0.25">
      <c r="A7249">
        <v>17213</v>
      </c>
      <c r="B7249">
        <v>1</v>
      </c>
      <c r="C7249">
        <v>20</v>
      </c>
      <c r="D7249">
        <v>1</v>
      </c>
      <c r="E7249">
        <v>2</v>
      </c>
    </row>
    <row r="7250" spans="1:5" x14ac:dyDescent="0.25">
      <c r="A7250">
        <v>17214</v>
      </c>
      <c r="B7250">
        <v>2</v>
      </c>
      <c r="C7250">
        <v>74</v>
      </c>
      <c r="D7250">
        <v>3</v>
      </c>
      <c r="E7250">
        <v>2</v>
      </c>
    </row>
    <row r="7251" spans="1:5" x14ac:dyDescent="0.25">
      <c r="A7251">
        <v>17215</v>
      </c>
      <c r="B7251">
        <v>2</v>
      </c>
      <c r="C7251">
        <v>17</v>
      </c>
      <c r="D7251">
        <v>2</v>
      </c>
      <c r="E7251">
        <v>1</v>
      </c>
    </row>
    <row r="7252" spans="1:5" x14ac:dyDescent="0.25">
      <c r="A7252">
        <v>17216</v>
      </c>
      <c r="B7252">
        <v>1</v>
      </c>
      <c r="C7252">
        <v>42</v>
      </c>
      <c r="D7252">
        <v>4</v>
      </c>
      <c r="E7252">
        <v>2</v>
      </c>
    </row>
    <row r="7253" spans="1:5" x14ac:dyDescent="0.25">
      <c r="A7253">
        <v>17217</v>
      </c>
      <c r="B7253">
        <v>2</v>
      </c>
      <c r="C7253">
        <v>4</v>
      </c>
      <c r="D7253">
        <v>4</v>
      </c>
      <c r="E7253" t="s">
        <v>2</v>
      </c>
    </row>
    <row r="7254" spans="1:5" x14ac:dyDescent="0.25">
      <c r="A7254">
        <v>17218</v>
      </c>
      <c r="B7254">
        <v>2</v>
      </c>
      <c r="C7254">
        <v>22</v>
      </c>
      <c r="D7254">
        <v>3</v>
      </c>
      <c r="E7254">
        <v>2</v>
      </c>
    </row>
    <row r="7255" spans="1:5" x14ac:dyDescent="0.25">
      <c r="A7255">
        <v>17219</v>
      </c>
      <c r="B7255">
        <v>2</v>
      </c>
      <c r="C7255">
        <v>4</v>
      </c>
      <c r="D7255">
        <v>3</v>
      </c>
      <c r="E7255" t="s">
        <v>2</v>
      </c>
    </row>
    <row r="7256" spans="1:5" x14ac:dyDescent="0.25">
      <c r="A7256">
        <v>17220</v>
      </c>
      <c r="B7256">
        <v>2</v>
      </c>
      <c r="C7256">
        <v>19</v>
      </c>
      <c r="D7256">
        <v>4</v>
      </c>
      <c r="E7256">
        <v>1</v>
      </c>
    </row>
    <row r="7257" spans="1:5" x14ac:dyDescent="0.25">
      <c r="A7257">
        <v>17221</v>
      </c>
      <c r="B7257">
        <v>2</v>
      </c>
      <c r="C7257">
        <v>28</v>
      </c>
      <c r="D7257">
        <v>5</v>
      </c>
      <c r="E7257">
        <v>3</v>
      </c>
    </row>
    <row r="7258" spans="1:5" x14ac:dyDescent="0.25">
      <c r="A7258">
        <v>17222</v>
      </c>
      <c r="B7258">
        <v>2</v>
      </c>
      <c r="C7258">
        <v>24</v>
      </c>
      <c r="D7258">
        <v>1</v>
      </c>
      <c r="E7258">
        <v>3</v>
      </c>
    </row>
    <row r="7259" spans="1:5" x14ac:dyDescent="0.25">
      <c r="A7259">
        <v>17223</v>
      </c>
      <c r="B7259">
        <v>1</v>
      </c>
      <c r="C7259">
        <v>10</v>
      </c>
      <c r="D7259">
        <v>3</v>
      </c>
      <c r="E7259">
        <v>1</v>
      </c>
    </row>
    <row r="7260" spans="1:5" x14ac:dyDescent="0.25">
      <c r="A7260">
        <v>17224</v>
      </c>
      <c r="B7260">
        <v>1</v>
      </c>
      <c r="C7260">
        <v>83</v>
      </c>
      <c r="D7260">
        <v>3</v>
      </c>
      <c r="E7260">
        <v>1</v>
      </c>
    </row>
    <row r="7261" spans="1:5" x14ac:dyDescent="0.25">
      <c r="A7261">
        <v>17225</v>
      </c>
      <c r="B7261">
        <v>1</v>
      </c>
      <c r="C7261">
        <v>3</v>
      </c>
      <c r="D7261">
        <v>3</v>
      </c>
      <c r="E7261" t="s">
        <v>2</v>
      </c>
    </row>
    <row r="7262" spans="1:5" x14ac:dyDescent="0.25">
      <c r="A7262">
        <v>17226</v>
      </c>
      <c r="B7262">
        <v>2</v>
      </c>
      <c r="C7262">
        <v>1</v>
      </c>
      <c r="D7262">
        <v>4</v>
      </c>
      <c r="E7262" t="s">
        <v>2</v>
      </c>
    </row>
    <row r="7263" spans="1:5" x14ac:dyDescent="0.25">
      <c r="A7263">
        <v>17227</v>
      </c>
      <c r="B7263">
        <v>1</v>
      </c>
      <c r="C7263">
        <v>14</v>
      </c>
      <c r="D7263">
        <v>3</v>
      </c>
      <c r="E7263">
        <v>1</v>
      </c>
    </row>
    <row r="7264" spans="1:5" x14ac:dyDescent="0.25">
      <c r="A7264">
        <v>17228</v>
      </c>
      <c r="B7264">
        <v>2</v>
      </c>
      <c r="C7264">
        <v>25</v>
      </c>
      <c r="D7264">
        <v>4</v>
      </c>
      <c r="E7264">
        <v>3</v>
      </c>
    </row>
    <row r="7265" spans="1:5" x14ac:dyDescent="0.25">
      <c r="A7265">
        <v>17229</v>
      </c>
      <c r="B7265">
        <v>1</v>
      </c>
      <c r="C7265">
        <v>16</v>
      </c>
      <c r="D7265">
        <v>3</v>
      </c>
      <c r="E7265">
        <v>1</v>
      </c>
    </row>
    <row r="7266" spans="1:5" x14ac:dyDescent="0.25">
      <c r="A7266">
        <v>17230</v>
      </c>
      <c r="B7266">
        <v>1</v>
      </c>
      <c r="C7266">
        <v>19</v>
      </c>
      <c r="D7266">
        <v>3</v>
      </c>
      <c r="E7266">
        <v>1</v>
      </c>
    </row>
    <row r="7267" spans="1:5" x14ac:dyDescent="0.25">
      <c r="A7267">
        <v>17231</v>
      </c>
      <c r="B7267">
        <v>1</v>
      </c>
      <c r="C7267">
        <v>50</v>
      </c>
      <c r="D7267">
        <v>1</v>
      </c>
      <c r="E7267">
        <v>1</v>
      </c>
    </row>
    <row r="7268" spans="1:5" x14ac:dyDescent="0.25">
      <c r="A7268">
        <v>17232</v>
      </c>
      <c r="B7268">
        <v>1</v>
      </c>
      <c r="C7268">
        <v>54</v>
      </c>
      <c r="D7268">
        <v>2</v>
      </c>
      <c r="E7268">
        <v>3</v>
      </c>
    </row>
    <row r="7269" spans="1:5" x14ac:dyDescent="0.25">
      <c r="A7269">
        <v>17233</v>
      </c>
      <c r="B7269">
        <v>2</v>
      </c>
      <c r="C7269">
        <v>28</v>
      </c>
      <c r="D7269">
        <v>4</v>
      </c>
      <c r="E7269">
        <v>3</v>
      </c>
    </row>
    <row r="7270" spans="1:5" x14ac:dyDescent="0.25">
      <c r="A7270">
        <v>17234</v>
      </c>
      <c r="B7270">
        <v>2</v>
      </c>
      <c r="C7270">
        <v>12</v>
      </c>
      <c r="D7270">
        <v>4</v>
      </c>
      <c r="E7270">
        <v>1</v>
      </c>
    </row>
    <row r="7271" spans="1:5" x14ac:dyDescent="0.25">
      <c r="A7271">
        <v>17235</v>
      </c>
      <c r="B7271">
        <v>2</v>
      </c>
      <c r="C7271">
        <v>80</v>
      </c>
      <c r="D7271">
        <v>3</v>
      </c>
      <c r="E7271">
        <v>1</v>
      </c>
    </row>
    <row r="7272" spans="1:5" x14ac:dyDescent="0.25">
      <c r="A7272">
        <v>17236</v>
      </c>
      <c r="B7272">
        <v>1</v>
      </c>
      <c r="C7272">
        <v>67</v>
      </c>
      <c r="D7272">
        <v>4</v>
      </c>
      <c r="E7272">
        <v>3</v>
      </c>
    </row>
    <row r="7273" spans="1:5" x14ac:dyDescent="0.25">
      <c r="A7273">
        <v>17237</v>
      </c>
      <c r="B7273">
        <v>2</v>
      </c>
      <c r="C7273">
        <v>3</v>
      </c>
      <c r="D7273">
        <v>2</v>
      </c>
      <c r="E7273" t="s">
        <v>2</v>
      </c>
    </row>
    <row r="7274" spans="1:5" x14ac:dyDescent="0.25">
      <c r="A7274">
        <v>17238</v>
      </c>
      <c r="B7274">
        <v>2</v>
      </c>
      <c r="C7274">
        <v>21</v>
      </c>
      <c r="D7274">
        <v>3</v>
      </c>
      <c r="E7274">
        <v>2</v>
      </c>
    </row>
    <row r="7275" spans="1:5" x14ac:dyDescent="0.25">
      <c r="A7275">
        <v>17239</v>
      </c>
      <c r="B7275">
        <v>1</v>
      </c>
      <c r="C7275">
        <v>6</v>
      </c>
      <c r="D7275">
        <v>3</v>
      </c>
      <c r="E7275">
        <v>1</v>
      </c>
    </row>
    <row r="7276" spans="1:5" x14ac:dyDescent="0.25">
      <c r="A7276">
        <v>17240</v>
      </c>
      <c r="B7276">
        <v>1</v>
      </c>
      <c r="C7276">
        <v>19</v>
      </c>
      <c r="D7276">
        <v>4</v>
      </c>
      <c r="E7276">
        <v>2</v>
      </c>
    </row>
    <row r="7277" spans="1:5" x14ac:dyDescent="0.25">
      <c r="A7277">
        <v>17241</v>
      </c>
      <c r="B7277">
        <v>1</v>
      </c>
      <c r="C7277">
        <v>16</v>
      </c>
      <c r="D7277">
        <v>2</v>
      </c>
      <c r="E7277">
        <v>1</v>
      </c>
    </row>
    <row r="7278" spans="1:5" x14ac:dyDescent="0.25">
      <c r="A7278">
        <v>17242</v>
      </c>
      <c r="B7278">
        <v>1</v>
      </c>
      <c r="C7278">
        <v>83</v>
      </c>
      <c r="D7278">
        <v>3</v>
      </c>
      <c r="E7278">
        <v>3</v>
      </c>
    </row>
    <row r="7279" spans="1:5" x14ac:dyDescent="0.25">
      <c r="A7279">
        <v>17243</v>
      </c>
      <c r="B7279">
        <v>1</v>
      </c>
      <c r="C7279">
        <v>17</v>
      </c>
      <c r="D7279">
        <v>3</v>
      </c>
      <c r="E7279">
        <v>1</v>
      </c>
    </row>
    <row r="7280" spans="1:5" x14ac:dyDescent="0.25">
      <c r="A7280">
        <v>17244</v>
      </c>
      <c r="B7280">
        <v>1</v>
      </c>
      <c r="C7280">
        <v>29</v>
      </c>
      <c r="D7280">
        <v>3</v>
      </c>
      <c r="E7280">
        <v>2</v>
      </c>
    </row>
    <row r="7281" spans="1:5" x14ac:dyDescent="0.25">
      <c r="A7281">
        <v>17245</v>
      </c>
      <c r="B7281">
        <v>1</v>
      </c>
      <c r="C7281">
        <v>11</v>
      </c>
      <c r="D7281">
        <v>3</v>
      </c>
      <c r="E7281">
        <v>1</v>
      </c>
    </row>
    <row r="7282" spans="1:5" x14ac:dyDescent="0.25">
      <c r="A7282">
        <v>17246</v>
      </c>
      <c r="B7282">
        <v>1</v>
      </c>
      <c r="C7282">
        <v>38</v>
      </c>
      <c r="D7282">
        <v>3</v>
      </c>
      <c r="E7282">
        <v>2</v>
      </c>
    </row>
    <row r="7283" spans="1:5" x14ac:dyDescent="0.25">
      <c r="A7283">
        <v>17247</v>
      </c>
      <c r="B7283">
        <v>1</v>
      </c>
      <c r="C7283">
        <v>20</v>
      </c>
      <c r="D7283">
        <v>3</v>
      </c>
      <c r="E7283">
        <v>3</v>
      </c>
    </row>
    <row r="7284" spans="1:5" x14ac:dyDescent="0.25">
      <c r="A7284">
        <v>17248</v>
      </c>
      <c r="B7284">
        <v>2</v>
      </c>
      <c r="C7284">
        <v>29</v>
      </c>
      <c r="D7284">
        <v>3</v>
      </c>
      <c r="E7284">
        <v>3</v>
      </c>
    </row>
    <row r="7285" spans="1:5" x14ac:dyDescent="0.25">
      <c r="A7285">
        <v>17249</v>
      </c>
      <c r="B7285">
        <v>2</v>
      </c>
      <c r="C7285">
        <v>45</v>
      </c>
      <c r="D7285">
        <v>3</v>
      </c>
      <c r="E7285">
        <v>3</v>
      </c>
    </row>
    <row r="7286" spans="1:5" x14ac:dyDescent="0.25">
      <c r="A7286">
        <v>17250</v>
      </c>
      <c r="B7286">
        <v>2</v>
      </c>
      <c r="C7286">
        <v>6</v>
      </c>
      <c r="D7286">
        <v>4</v>
      </c>
      <c r="E7286">
        <v>1</v>
      </c>
    </row>
    <row r="7287" spans="1:5" x14ac:dyDescent="0.25">
      <c r="A7287">
        <v>17251</v>
      </c>
      <c r="B7287">
        <v>2</v>
      </c>
      <c r="C7287">
        <v>85</v>
      </c>
      <c r="D7287">
        <v>3</v>
      </c>
      <c r="E7287">
        <v>1</v>
      </c>
    </row>
    <row r="7288" spans="1:5" x14ac:dyDescent="0.25">
      <c r="A7288">
        <v>17252</v>
      </c>
      <c r="B7288">
        <v>1</v>
      </c>
      <c r="C7288">
        <v>61</v>
      </c>
      <c r="D7288">
        <v>3</v>
      </c>
      <c r="E7288">
        <v>3</v>
      </c>
    </row>
    <row r="7289" spans="1:5" x14ac:dyDescent="0.25">
      <c r="A7289">
        <v>17253</v>
      </c>
      <c r="B7289">
        <v>2</v>
      </c>
      <c r="C7289">
        <v>42</v>
      </c>
      <c r="D7289">
        <v>4</v>
      </c>
      <c r="E7289">
        <v>3</v>
      </c>
    </row>
    <row r="7290" spans="1:5" x14ac:dyDescent="0.25">
      <c r="A7290">
        <v>17254</v>
      </c>
      <c r="B7290">
        <v>2</v>
      </c>
      <c r="C7290">
        <v>10</v>
      </c>
      <c r="D7290">
        <v>4</v>
      </c>
      <c r="E7290">
        <v>1</v>
      </c>
    </row>
    <row r="7291" spans="1:5" x14ac:dyDescent="0.25">
      <c r="A7291">
        <v>17255</v>
      </c>
      <c r="B7291">
        <v>1</v>
      </c>
      <c r="C7291">
        <v>1</v>
      </c>
      <c r="D7291">
        <v>5</v>
      </c>
      <c r="E7291" t="s">
        <v>2</v>
      </c>
    </row>
    <row r="7292" spans="1:5" x14ac:dyDescent="0.25">
      <c r="A7292">
        <v>17256</v>
      </c>
      <c r="B7292">
        <v>1</v>
      </c>
      <c r="C7292">
        <v>24</v>
      </c>
      <c r="D7292">
        <v>3</v>
      </c>
      <c r="E7292">
        <v>3</v>
      </c>
    </row>
    <row r="7293" spans="1:5" x14ac:dyDescent="0.25">
      <c r="A7293">
        <v>17257</v>
      </c>
      <c r="B7293">
        <v>2</v>
      </c>
      <c r="C7293">
        <v>12</v>
      </c>
      <c r="D7293">
        <v>1</v>
      </c>
      <c r="E7293">
        <v>1</v>
      </c>
    </row>
    <row r="7294" spans="1:5" x14ac:dyDescent="0.25">
      <c r="A7294">
        <v>17258</v>
      </c>
      <c r="B7294">
        <v>2</v>
      </c>
      <c r="C7294">
        <v>37</v>
      </c>
      <c r="D7294">
        <v>2</v>
      </c>
      <c r="E7294">
        <v>3</v>
      </c>
    </row>
    <row r="7295" spans="1:5" x14ac:dyDescent="0.25">
      <c r="A7295">
        <v>17259</v>
      </c>
      <c r="B7295">
        <v>2</v>
      </c>
      <c r="C7295">
        <v>33</v>
      </c>
      <c r="D7295">
        <v>4</v>
      </c>
      <c r="E7295">
        <v>3</v>
      </c>
    </row>
    <row r="7296" spans="1:5" x14ac:dyDescent="0.25">
      <c r="A7296">
        <v>17260</v>
      </c>
      <c r="B7296">
        <v>1</v>
      </c>
      <c r="C7296">
        <v>54</v>
      </c>
      <c r="D7296">
        <v>4</v>
      </c>
      <c r="E7296">
        <v>1</v>
      </c>
    </row>
    <row r="7297" spans="1:5" x14ac:dyDescent="0.25">
      <c r="A7297">
        <v>17261</v>
      </c>
      <c r="B7297">
        <v>2</v>
      </c>
      <c r="C7297">
        <v>9</v>
      </c>
      <c r="D7297">
        <v>3</v>
      </c>
      <c r="E7297">
        <v>1</v>
      </c>
    </row>
    <row r="7298" spans="1:5" x14ac:dyDescent="0.25">
      <c r="A7298">
        <v>17262</v>
      </c>
      <c r="B7298">
        <v>2</v>
      </c>
      <c r="C7298">
        <v>16</v>
      </c>
      <c r="D7298">
        <v>5</v>
      </c>
      <c r="E7298">
        <v>1</v>
      </c>
    </row>
    <row r="7299" spans="1:5" x14ac:dyDescent="0.25">
      <c r="A7299">
        <v>17263</v>
      </c>
      <c r="B7299">
        <v>1</v>
      </c>
      <c r="C7299">
        <v>12</v>
      </c>
      <c r="D7299">
        <v>4</v>
      </c>
      <c r="E7299">
        <v>1</v>
      </c>
    </row>
    <row r="7300" spans="1:5" x14ac:dyDescent="0.25">
      <c r="A7300">
        <v>17264</v>
      </c>
      <c r="B7300">
        <v>2</v>
      </c>
      <c r="C7300">
        <v>19</v>
      </c>
      <c r="D7300">
        <v>1</v>
      </c>
      <c r="E7300">
        <v>2</v>
      </c>
    </row>
    <row r="7301" spans="1:5" x14ac:dyDescent="0.25">
      <c r="A7301">
        <v>17265</v>
      </c>
      <c r="B7301">
        <v>1</v>
      </c>
      <c r="C7301">
        <v>58</v>
      </c>
      <c r="D7301">
        <v>4</v>
      </c>
      <c r="E7301">
        <v>1</v>
      </c>
    </row>
    <row r="7302" spans="1:5" x14ac:dyDescent="0.25">
      <c r="A7302">
        <v>17266</v>
      </c>
      <c r="B7302">
        <v>1</v>
      </c>
      <c r="C7302">
        <v>26</v>
      </c>
      <c r="D7302">
        <v>1</v>
      </c>
      <c r="E7302">
        <v>1</v>
      </c>
    </row>
    <row r="7303" spans="1:5" x14ac:dyDescent="0.25">
      <c r="A7303">
        <v>17267</v>
      </c>
      <c r="B7303">
        <v>2</v>
      </c>
      <c r="C7303">
        <v>49</v>
      </c>
      <c r="D7303">
        <v>3</v>
      </c>
      <c r="E7303">
        <v>3</v>
      </c>
    </row>
    <row r="7304" spans="1:5" x14ac:dyDescent="0.25">
      <c r="A7304">
        <v>17268</v>
      </c>
      <c r="B7304">
        <v>1</v>
      </c>
      <c r="C7304">
        <v>61</v>
      </c>
      <c r="D7304">
        <v>1</v>
      </c>
      <c r="E7304">
        <v>3</v>
      </c>
    </row>
    <row r="7305" spans="1:5" x14ac:dyDescent="0.25">
      <c r="A7305">
        <v>17269</v>
      </c>
      <c r="B7305">
        <v>2</v>
      </c>
      <c r="C7305">
        <v>0</v>
      </c>
      <c r="D7305">
        <v>1</v>
      </c>
      <c r="E7305" t="s">
        <v>2</v>
      </c>
    </row>
    <row r="7306" spans="1:5" x14ac:dyDescent="0.25">
      <c r="A7306">
        <v>17270</v>
      </c>
      <c r="B7306">
        <v>2</v>
      </c>
      <c r="C7306">
        <v>42</v>
      </c>
      <c r="D7306">
        <v>3</v>
      </c>
      <c r="E7306">
        <v>3</v>
      </c>
    </row>
    <row r="7307" spans="1:5" x14ac:dyDescent="0.25">
      <c r="A7307">
        <v>17271</v>
      </c>
      <c r="B7307">
        <v>1</v>
      </c>
      <c r="C7307">
        <v>17</v>
      </c>
      <c r="D7307">
        <v>3</v>
      </c>
      <c r="E7307">
        <v>1</v>
      </c>
    </row>
    <row r="7308" spans="1:5" x14ac:dyDescent="0.25">
      <c r="A7308">
        <v>17272</v>
      </c>
      <c r="B7308">
        <v>2</v>
      </c>
      <c r="C7308">
        <v>32</v>
      </c>
      <c r="D7308">
        <v>5</v>
      </c>
      <c r="E7308">
        <v>3</v>
      </c>
    </row>
    <row r="7309" spans="1:5" x14ac:dyDescent="0.25">
      <c r="A7309">
        <v>17273</v>
      </c>
      <c r="B7309">
        <v>1</v>
      </c>
      <c r="C7309">
        <v>15</v>
      </c>
      <c r="D7309">
        <v>3</v>
      </c>
      <c r="E7309">
        <v>1</v>
      </c>
    </row>
    <row r="7310" spans="1:5" x14ac:dyDescent="0.25">
      <c r="A7310">
        <v>17274</v>
      </c>
      <c r="B7310">
        <v>1</v>
      </c>
      <c r="C7310">
        <v>10</v>
      </c>
      <c r="D7310">
        <v>4</v>
      </c>
      <c r="E7310">
        <v>1</v>
      </c>
    </row>
    <row r="7311" spans="1:5" x14ac:dyDescent="0.25">
      <c r="A7311">
        <v>17275</v>
      </c>
      <c r="B7311">
        <v>2</v>
      </c>
      <c r="C7311">
        <v>59</v>
      </c>
      <c r="D7311">
        <v>3</v>
      </c>
      <c r="E7311">
        <v>2</v>
      </c>
    </row>
    <row r="7312" spans="1:5" x14ac:dyDescent="0.25">
      <c r="A7312">
        <v>17276</v>
      </c>
      <c r="B7312">
        <v>1</v>
      </c>
      <c r="C7312">
        <v>12</v>
      </c>
      <c r="D7312">
        <v>4</v>
      </c>
      <c r="E7312">
        <v>1</v>
      </c>
    </row>
    <row r="7313" spans="1:5" x14ac:dyDescent="0.25">
      <c r="A7313">
        <v>17277</v>
      </c>
      <c r="B7313">
        <v>2</v>
      </c>
      <c r="C7313">
        <v>85</v>
      </c>
      <c r="D7313">
        <v>3</v>
      </c>
      <c r="E7313">
        <v>1</v>
      </c>
    </row>
    <row r="7314" spans="1:5" x14ac:dyDescent="0.25">
      <c r="A7314">
        <v>17278</v>
      </c>
      <c r="B7314">
        <v>1</v>
      </c>
      <c r="C7314">
        <v>85</v>
      </c>
      <c r="D7314">
        <v>4</v>
      </c>
      <c r="E7314">
        <v>3</v>
      </c>
    </row>
    <row r="7315" spans="1:5" x14ac:dyDescent="0.25">
      <c r="A7315">
        <v>17279</v>
      </c>
      <c r="B7315">
        <v>1</v>
      </c>
      <c r="C7315">
        <v>14</v>
      </c>
      <c r="D7315">
        <v>4</v>
      </c>
      <c r="E7315">
        <v>1</v>
      </c>
    </row>
    <row r="7316" spans="1:5" x14ac:dyDescent="0.25">
      <c r="A7316">
        <v>17280</v>
      </c>
      <c r="B7316">
        <v>1</v>
      </c>
      <c r="C7316">
        <v>2</v>
      </c>
      <c r="D7316">
        <v>4</v>
      </c>
      <c r="E7316" t="s">
        <v>2</v>
      </c>
    </row>
    <row r="7317" spans="1:5" x14ac:dyDescent="0.25">
      <c r="A7317">
        <v>17281</v>
      </c>
      <c r="B7317">
        <v>2</v>
      </c>
      <c r="C7317">
        <v>8</v>
      </c>
      <c r="D7317">
        <v>1</v>
      </c>
      <c r="E7317">
        <v>1</v>
      </c>
    </row>
    <row r="7318" spans="1:5" x14ac:dyDescent="0.25">
      <c r="A7318">
        <v>17282</v>
      </c>
      <c r="B7318">
        <v>1</v>
      </c>
      <c r="C7318">
        <v>78</v>
      </c>
      <c r="D7318">
        <v>1</v>
      </c>
      <c r="E7318">
        <v>1</v>
      </c>
    </row>
    <row r="7319" spans="1:5" x14ac:dyDescent="0.25">
      <c r="A7319">
        <v>17283</v>
      </c>
      <c r="B7319">
        <v>1</v>
      </c>
      <c r="C7319">
        <v>17</v>
      </c>
      <c r="D7319">
        <v>4</v>
      </c>
      <c r="E7319">
        <v>1</v>
      </c>
    </row>
    <row r="7320" spans="1:5" x14ac:dyDescent="0.25">
      <c r="A7320">
        <v>17284</v>
      </c>
      <c r="B7320">
        <v>1</v>
      </c>
      <c r="C7320">
        <v>14</v>
      </c>
      <c r="D7320">
        <v>4</v>
      </c>
      <c r="E7320">
        <v>1</v>
      </c>
    </row>
    <row r="7321" spans="1:5" x14ac:dyDescent="0.25">
      <c r="A7321">
        <v>17285</v>
      </c>
      <c r="B7321">
        <v>2</v>
      </c>
      <c r="C7321">
        <v>85</v>
      </c>
      <c r="D7321">
        <v>2</v>
      </c>
      <c r="E7321">
        <v>9</v>
      </c>
    </row>
    <row r="7322" spans="1:5" x14ac:dyDescent="0.25">
      <c r="A7322">
        <v>17286</v>
      </c>
      <c r="B7322">
        <v>2</v>
      </c>
      <c r="C7322">
        <v>53</v>
      </c>
      <c r="D7322">
        <v>3</v>
      </c>
      <c r="E7322">
        <v>3</v>
      </c>
    </row>
    <row r="7323" spans="1:5" x14ac:dyDescent="0.25">
      <c r="A7323">
        <v>17287</v>
      </c>
      <c r="B7323">
        <v>2</v>
      </c>
      <c r="C7323">
        <v>4</v>
      </c>
      <c r="D7323">
        <v>1</v>
      </c>
      <c r="E7323" t="s">
        <v>2</v>
      </c>
    </row>
    <row r="7324" spans="1:5" x14ac:dyDescent="0.25">
      <c r="A7324">
        <v>17288</v>
      </c>
      <c r="B7324">
        <v>2</v>
      </c>
      <c r="C7324">
        <v>11</v>
      </c>
      <c r="D7324">
        <v>4</v>
      </c>
      <c r="E7324">
        <v>1</v>
      </c>
    </row>
    <row r="7325" spans="1:5" x14ac:dyDescent="0.25">
      <c r="A7325">
        <v>17289</v>
      </c>
      <c r="B7325">
        <v>2</v>
      </c>
      <c r="C7325">
        <v>12</v>
      </c>
      <c r="D7325">
        <v>1</v>
      </c>
      <c r="E7325">
        <v>1</v>
      </c>
    </row>
    <row r="7326" spans="1:5" x14ac:dyDescent="0.25">
      <c r="A7326">
        <v>17290</v>
      </c>
      <c r="B7326">
        <v>1</v>
      </c>
      <c r="C7326">
        <v>0</v>
      </c>
      <c r="D7326">
        <v>1</v>
      </c>
      <c r="E7326" t="s">
        <v>2</v>
      </c>
    </row>
    <row r="7327" spans="1:5" x14ac:dyDescent="0.25">
      <c r="A7327">
        <v>17291</v>
      </c>
      <c r="B7327">
        <v>2</v>
      </c>
      <c r="C7327">
        <v>47</v>
      </c>
      <c r="D7327">
        <v>2</v>
      </c>
      <c r="E7327">
        <v>1</v>
      </c>
    </row>
    <row r="7328" spans="1:5" x14ac:dyDescent="0.25">
      <c r="A7328">
        <v>17292</v>
      </c>
      <c r="B7328">
        <v>2</v>
      </c>
      <c r="C7328">
        <v>50</v>
      </c>
      <c r="D7328">
        <v>3</v>
      </c>
      <c r="E7328">
        <v>3</v>
      </c>
    </row>
    <row r="7329" spans="1:5" x14ac:dyDescent="0.25">
      <c r="A7329">
        <v>17293</v>
      </c>
      <c r="B7329">
        <v>1</v>
      </c>
      <c r="C7329">
        <v>0</v>
      </c>
      <c r="D7329">
        <v>1</v>
      </c>
      <c r="E7329" t="s">
        <v>2</v>
      </c>
    </row>
    <row r="7330" spans="1:5" x14ac:dyDescent="0.25">
      <c r="A7330">
        <v>17294</v>
      </c>
      <c r="B7330">
        <v>2</v>
      </c>
      <c r="C7330">
        <v>13</v>
      </c>
      <c r="D7330">
        <v>5</v>
      </c>
      <c r="E7330">
        <v>1</v>
      </c>
    </row>
    <row r="7331" spans="1:5" x14ac:dyDescent="0.25">
      <c r="A7331">
        <v>17295</v>
      </c>
      <c r="B7331">
        <v>2</v>
      </c>
      <c r="C7331">
        <v>5</v>
      </c>
      <c r="D7331">
        <v>4</v>
      </c>
      <c r="E7331" t="s">
        <v>2</v>
      </c>
    </row>
    <row r="7332" spans="1:5" x14ac:dyDescent="0.25">
      <c r="A7332">
        <v>17296</v>
      </c>
      <c r="B7332">
        <v>2</v>
      </c>
      <c r="C7332">
        <v>80</v>
      </c>
      <c r="D7332">
        <v>4</v>
      </c>
      <c r="E7332">
        <v>2</v>
      </c>
    </row>
    <row r="7333" spans="1:5" x14ac:dyDescent="0.25">
      <c r="A7333">
        <v>17297</v>
      </c>
      <c r="B7333">
        <v>2</v>
      </c>
      <c r="C7333">
        <v>85</v>
      </c>
      <c r="D7333">
        <v>3</v>
      </c>
      <c r="E7333">
        <v>2</v>
      </c>
    </row>
    <row r="7334" spans="1:5" x14ac:dyDescent="0.25">
      <c r="A7334">
        <v>17298</v>
      </c>
      <c r="B7334">
        <v>1</v>
      </c>
      <c r="C7334">
        <v>48</v>
      </c>
      <c r="D7334">
        <v>3</v>
      </c>
      <c r="E7334">
        <v>3</v>
      </c>
    </row>
    <row r="7335" spans="1:5" x14ac:dyDescent="0.25">
      <c r="A7335">
        <v>17299</v>
      </c>
      <c r="B7335">
        <v>1</v>
      </c>
      <c r="C7335">
        <v>15</v>
      </c>
      <c r="D7335">
        <v>3</v>
      </c>
      <c r="E7335">
        <v>1</v>
      </c>
    </row>
    <row r="7336" spans="1:5" x14ac:dyDescent="0.25">
      <c r="A7336">
        <v>17300</v>
      </c>
      <c r="B7336">
        <v>1</v>
      </c>
      <c r="C7336">
        <v>1</v>
      </c>
      <c r="D7336">
        <v>4</v>
      </c>
      <c r="E7336" t="s">
        <v>2</v>
      </c>
    </row>
    <row r="7337" spans="1:5" x14ac:dyDescent="0.25">
      <c r="A7337">
        <v>17301</v>
      </c>
      <c r="B7337">
        <v>1</v>
      </c>
      <c r="C7337">
        <v>61</v>
      </c>
      <c r="D7337">
        <v>4</v>
      </c>
      <c r="E7337">
        <v>1</v>
      </c>
    </row>
    <row r="7338" spans="1:5" x14ac:dyDescent="0.25">
      <c r="A7338">
        <v>17302</v>
      </c>
      <c r="B7338">
        <v>2</v>
      </c>
      <c r="C7338">
        <v>9</v>
      </c>
      <c r="D7338">
        <v>1</v>
      </c>
      <c r="E7338">
        <v>1</v>
      </c>
    </row>
    <row r="7339" spans="1:5" x14ac:dyDescent="0.25">
      <c r="A7339">
        <v>17303</v>
      </c>
      <c r="B7339">
        <v>1</v>
      </c>
      <c r="C7339">
        <v>35</v>
      </c>
      <c r="D7339">
        <v>3</v>
      </c>
      <c r="E7339">
        <v>3</v>
      </c>
    </row>
    <row r="7340" spans="1:5" x14ac:dyDescent="0.25">
      <c r="A7340">
        <v>17304</v>
      </c>
      <c r="B7340">
        <v>1</v>
      </c>
      <c r="C7340">
        <v>2</v>
      </c>
      <c r="D7340">
        <v>4</v>
      </c>
      <c r="E7340" t="s">
        <v>2</v>
      </c>
    </row>
    <row r="7341" spans="1:5" x14ac:dyDescent="0.25">
      <c r="A7341">
        <v>17305</v>
      </c>
      <c r="B7341">
        <v>1</v>
      </c>
      <c r="C7341">
        <v>60</v>
      </c>
      <c r="D7341">
        <v>3</v>
      </c>
      <c r="E7341">
        <v>2</v>
      </c>
    </row>
    <row r="7342" spans="1:5" x14ac:dyDescent="0.25">
      <c r="A7342">
        <v>17306</v>
      </c>
      <c r="B7342">
        <v>2</v>
      </c>
      <c r="C7342">
        <v>4</v>
      </c>
      <c r="D7342">
        <v>1</v>
      </c>
      <c r="E7342" t="s">
        <v>2</v>
      </c>
    </row>
    <row r="7343" spans="1:5" x14ac:dyDescent="0.25">
      <c r="A7343">
        <v>17307</v>
      </c>
      <c r="B7343">
        <v>2</v>
      </c>
      <c r="C7343">
        <v>6</v>
      </c>
      <c r="D7343">
        <v>3</v>
      </c>
      <c r="E7343">
        <v>1</v>
      </c>
    </row>
    <row r="7344" spans="1:5" x14ac:dyDescent="0.25">
      <c r="A7344">
        <v>17308</v>
      </c>
      <c r="B7344">
        <v>1</v>
      </c>
      <c r="C7344">
        <v>4</v>
      </c>
      <c r="D7344">
        <v>1</v>
      </c>
      <c r="E7344" t="s">
        <v>2</v>
      </c>
    </row>
    <row r="7345" spans="1:5" x14ac:dyDescent="0.25">
      <c r="A7345">
        <v>17309</v>
      </c>
      <c r="B7345">
        <v>2</v>
      </c>
      <c r="C7345">
        <v>47</v>
      </c>
      <c r="D7345">
        <v>1</v>
      </c>
      <c r="E7345">
        <v>3</v>
      </c>
    </row>
    <row r="7346" spans="1:5" x14ac:dyDescent="0.25">
      <c r="A7346">
        <v>17310</v>
      </c>
      <c r="B7346">
        <v>1</v>
      </c>
      <c r="C7346">
        <v>2</v>
      </c>
      <c r="D7346">
        <v>2</v>
      </c>
      <c r="E7346" t="s">
        <v>2</v>
      </c>
    </row>
    <row r="7347" spans="1:5" x14ac:dyDescent="0.25">
      <c r="A7347">
        <v>17311</v>
      </c>
      <c r="B7347">
        <v>2</v>
      </c>
      <c r="C7347">
        <v>43</v>
      </c>
      <c r="D7347">
        <v>1</v>
      </c>
      <c r="E7347">
        <v>1</v>
      </c>
    </row>
    <row r="7348" spans="1:5" x14ac:dyDescent="0.25">
      <c r="A7348">
        <v>17312</v>
      </c>
      <c r="B7348">
        <v>1</v>
      </c>
      <c r="C7348">
        <v>51</v>
      </c>
      <c r="D7348">
        <v>2</v>
      </c>
      <c r="E7348">
        <v>3</v>
      </c>
    </row>
    <row r="7349" spans="1:5" x14ac:dyDescent="0.25">
      <c r="A7349">
        <v>17313</v>
      </c>
      <c r="B7349">
        <v>2</v>
      </c>
      <c r="C7349">
        <v>37</v>
      </c>
      <c r="D7349">
        <v>3</v>
      </c>
      <c r="E7349">
        <v>3</v>
      </c>
    </row>
    <row r="7350" spans="1:5" x14ac:dyDescent="0.25">
      <c r="A7350">
        <v>17314</v>
      </c>
      <c r="B7350">
        <v>1</v>
      </c>
      <c r="C7350">
        <v>78</v>
      </c>
      <c r="D7350">
        <v>3</v>
      </c>
      <c r="E7350">
        <v>2</v>
      </c>
    </row>
    <row r="7351" spans="1:5" x14ac:dyDescent="0.25">
      <c r="A7351">
        <v>17315</v>
      </c>
      <c r="B7351">
        <v>2</v>
      </c>
      <c r="C7351">
        <v>74</v>
      </c>
      <c r="D7351">
        <v>3</v>
      </c>
      <c r="E7351">
        <v>3</v>
      </c>
    </row>
    <row r="7352" spans="1:5" x14ac:dyDescent="0.25">
      <c r="A7352">
        <v>17316</v>
      </c>
      <c r="B7352">
        <v>2</v>
      </c>
      <c r="C7352">
        <v>40</v>
      </c>
      <c r="D7352">
        <v>1</v>
      </c>
      <c r="E7352">
        <v>1</v>
      </c>
    </row>
    <row r="7353" spans="1:5" x14ac:dyDescent="0.25">
      <c r="A7353">
        <v>17317</v>
      </c>
      <c r="B7353">
        <v>2</v>
      </c>
      <c r="C7353">
        <v>85</v>
      </c>
      <c r="D7353">
        <v>3</v>
      </c>
      <c r="E7353">
        <v>2</v>
      </c>
    </row>
    <row r="7354" spans="1:5" x14ac:dyDescent="0.25">
      <c r="A7354">
        <v>17318</v>
      </c>
      <c r="B7354">
        <v>2</v>
      </c>
      <c r="C7354">
        <v>15</v>
      </c>
      <c r="D7354">
        <v>3</v>
      </c>
      <c r="E7354">
        <v>1</v>
      </c>
    </row>
    <row r="7355" spans="1:5" x14ac:dyDescent="0.25">
      <c r="A7355">
        <v>17319</v>
      </c>
      <c r="B7355">
        <v>2</v>
      </c>
      <c r="C7355">
        <v>0</v>
      </c>
      <c r="D7355">
        <v>1</v>
      </c>
      <c r="E7355" t="s">
        <v>2</v>
      </c>
    </row>
    <row r="7356" spans="1:5" x14ac:dyDescent="0.25">
      <c r="A7356">
        <v>17320</v>
      </c>
      <c r="B7356">
        <v>2</v>
      </c>
      <c r="C7356">
        <v>82</v>
      </c>
      <c r="D7356">
        <v>5</v>
      </c>
      <c r="E7356">
        <v>3</v>
      </c>
    </row>
    <row r="7357" spans="1:5" x14ac:dyDescent="0.25">
      <c r="A7357">
        <v>17321</v>
      </c>
      <c r="B7357">
        <v>2</v>
      </c>
      <c r="C7357">
        <v>63</v>
      </c>
      <c r="D7357">
        <v>4</v>
      </c>
      <c r="E7357">
        <v>3</v>
      </c>
    </row>
    <row r="7358" spans="1:5" x14ac:dyDescent="0.25">
      <c r="A7358">
        <v>17322</v>
      </c>
      <c r="B7358">
        <v>1</v>
      </c>
      <c r="C7358">
        <v>16</v>
      </c>
      <c r="D7358">
        <v>3</v>
      </c>
      <c r="E7358">
        <v>1</v>
      </c>
    </row>
    <row r="7359" spans="1:5" x14ac:dyDescent="0.25">
      <c r="A7359">
        <v>17323</v>
      </c>
      <c r="B7359">
        <v>1</v>
      </c>
      <c r="C7359">
        <v>0</v>
      </c>
      <c r="D7359">
        <v>4</v>
      </c>
      <c r="E7359" t="s">
        <v>2</v>
      </c>
    </row>
    <row r="7360" spans="1:5" x14ac:dyDescent="0.25">
      <c r="A7360">
        <v>17324</v>
      </c>
      <c r="B7360">
        <v>2</v>
      </c>
      <c r="C7360">
        <v>16</v>
      </c>
      <c r="D7360">
        <v>3</v>
      </c>
      <c r="E7360">
        <v>1</v>
      </c>
    </row>
    <row r="7361" spans="1:5" x14ac:dyDescent="0.25">
      <c r="A7361">
        <v>17325</v>
      </c>
      <c r="B7361">
        <v>1</v>
      </c>
      <c r="C7361">
        <v>55</v>
      </c>
      <c r="D7361">
        <v>4</v>
      </c>
      <c r="E7361">
        <v>3</v>
      </c>
    </row>
    <row r="7362" spans="1:5" x14ac:dyDescent="0.25">
      <c r="A7362">
        <v>17326</v>
      </c>
      <c r="B7362">
        <v>1</v>
      </c>
      <c r="C7362">
        <v>22</v>
      </c>
      <c r="D7362">
        <v>1</v>
      </c>
      <c r="E7362">
        <v>2</v>
      </c>
    </row>
    <row r="7363" spans="1:5" x14ac:dyDescent="0.25">
      <c r="A7363">
        <v>17327</v>
      </c>
      <c r="B7363">
        <v>2</v>
      </c>
      <c r="C7363">
        <v>80</v>
      </c>
      <c r="D7363">
        <v>3</v>
      </c>
      <c r="E7363">
        <v>1</v>
      </c>
    </row>
    <row r="7364" spans="1:5" x14ac:dyDescent="0.25">
      <c r="A7364">
        <v>17328</v>
      </c>
      <c r="B7364">
        <v>2</v>
      </c>
      <c r="C7364">
        <v>16</v>
      </c>
      <c r="D7364">
        <v>3</v>
      </c>
      <c r="E7364">
        <v>1</v>
      </c>
    </row>
    <row r="7365" spans="1:5" x14ac:dyDescent="0.25">
      <c r="A7365">
        <v>17329</v>
      </c>
      <c r="B7365">
        <v>2</v>
      </c>
      <c r="C7365">
        <v>40</v>
      </c>
      <c r="D7365">
        <v>4</v>
      </c>
      <c r="E7365">
        <v>3</v>
      </c>
    </row>
    <row r="7366" spans="1:5" x14ac:dyDescent="0.25">
      <c r="A7366">
        <v>17330</v>
      </c>
      <c r="B7366">
        <v>2</v>
      </c>
      <c r="C7366">
        <v>12</v>
      </c>
      <c r="D7366">
        <v>4</v>
      </c>
      <c r="E7366">
        <v>1</v>
      </c>
    </row>
    <row r="7367" spans="1:5" x14ac:dyDescent="0.25">
      <c r="A7367">
        <v>17331</v>
      </c>
      <c r="B7367">
        <v>2</v>
      </c>
      <c r="C7367">
        <v>41</v>
      </c>
      <c r="D7367">
        <v>3</v>
      </c>
      <c r="E7367">
        <v>2</v>
      </c>
    </row>
    <row r="7368" spans="1:5" x14ac:dyDescent="0.25">
      <c r="A7368">
        <v>17332</v>
      </c>
      <c r="B7368">
        <v>2</v>
      </c>
      <c r="C7368">
        <v>7</v>
      </c>
      <c r="D7368">
        <v>3</v>
      </c>
      <c r="E7368">
        <v>1</v>
      </c>
    </row>
    <row r="7369" spans="1:5" x14ac:dyDescent="0.25">
      <c r="A7369">
        <v>17333</v>
      </c>
      <c r="B7369">
        <v>1</v>
      </c>
      <c r="C7369">
        <v>2</v>
      </c>
      <c r="D7369">
        <v>4</v>
      </c>
      <c r="E7369" t="s">
        <v>2</v>
      </c>
    </row>
    <row r="7370" spans="1:5" x14ac:dyDescent="0.25">
      <c r="A7370">
        <v>17334</v>
      </c>
      <c r="B7370">
        <v>2</v>
      </c>
      <c r="C7370">
        <v>26</v>
      </c>
      <c r="D7370">
        <v>3</v>
      </c>
      <c r="E7370">
        <v>1</v>
      </c>
    </row>
    <row r="7371" spans="1:5" x14ac:dyDescent="0.25">
      <c r="A7371">
        <v>17335</v>
      </c>
      <c r="B7371">
        <v>1</v>
      </c>
      <c r="C7371">
        <v>14</v>
      </c>
      <c r="D7371">
        <v>3</v>
      </c>
      <c r="E7371">
        <v>1</v>
      </c>
    </row>
    <row r="7372" spans="1:5" x14ac:dyDescent="0.25">
      <c r="A7372">
        <v>17336</v>
      </c>
      <c r="B7372">
        <v>1</v>
      </c>
      <c r="C7372">
        <v>4</v>
      </c>
      <c r="D7372">
        <v>4</v>
      </c>
      <c r="E7372" t="s">
        <v>2</v>
      </c>
    </row>
    <row r="7373" spans="1:5" x14ac:dyDescent="0.25">
      <c r="A7373">
        <v>17337</v>
      </c>
      <c r="B7373">
        <v>1</v>
      </c>
      <c r="C7373">
        <v>42</v>
      </c>
      <c r="D7373">
        <v>1</v>
      </c>
      <c r="E7373">
        <v>2</v>
      </c>
    </row>
    <row r="7374" spans="1:5" x14ac:dyDescent="0.25">
      <c r="A7374">
        <v>17338</v>
      </c>
      <c r="B7374">
        <v>1</v>
      </c>
      <c r="C7374">
        <v>17</v>
      </c>
      <c r="D7374">
        <v>3</v>
      </c>
      <c r="E7374">
        <v>1</v>
      </c>
    </row>
    <row r="7375" spans="1:5" x14ac:dyDescent="0.25">
      <c r="A7375">
        <v>17339</v>
      </c>
      <c r="B7375">
        <v>2</v>
      </c>
      <c r="C7375">
        <v>7</v>
      </c>
      <c r="D7375">
        <v>4</v>
      </c>
      <c r="E7375">
        <v>1</v>
      </c>
    </row>
    <row r="7376" spans="1:5" x14ac:dyDescent="0.25">
      <c r="A7376">
        <v>17340</v>
      </c>
      <c r="B7376">
        <v>1</v>
      </c>
      <c r="C7376">
        <v>56</v>
      </c>
      <c r="D7376">
        <v>3</v>
      </c>
      <c r="E7376">
        <v>3</v>
      </c>
    </row>
    <row r="7377" spans="1:5" x14ac:dyDescent="0.25">
      <c r="A7377">
        <v>17341</v>
      </c>
      <c r="B7377">
        <v>2</v>
      </c>
      <c r="C7377">
        <v>14</v>
      </c>
      <c r="D7377">
        <v>4</v>
      </c>
      <c r="E7377">
        <v>1</v>
      </c>
    </row>
    <row r="7378" spans="1:5" x14ac:dyDescent="0.25">
      <c r="A7378">
        <v>17342</v>
      </c>
      <c r="B7378">
        <v>2</v>
      </c>
      <c r="C7378">
        <v>34</v>
      </c>
      <c r="D7378">
        <v>1</v>
      </c>
      <c r="E7378">
        <v>1</v>
      </c>
    </row>
    <row r="7379" spans="1:5" x14ac:dyDescent="0.25">
      <c r="A7379">
        <v>17343</v>
      </c>
      <c r="B7379">
        <v>2</v>
      </c>
      <c r="C7379">
        <v>72</v>
      </c>
      <c r="D7379">
        <v>3</v>
      </c>
      <c r="E7379">
        <v>2</v>
      </c>
    </row>
    <row r="7380" spans="1:5" x14ac:dyDescent="0.25">
      <c r="A7380">
        <v>17344</v>
      </c>
      <c r="B7380">
        <v>2</v>
      </c>
      <c r="C7380">
        <v>27</v>
      </c>
      <c r="D7380">
        <v>1</v>
      </c>
      <c r="E7380">
        <v>1</v>
      </c>
    </row>
    <row r="7381" spans="1:5" x14ac:dyDescent="0.25">
      <c r="A7381">
        <v>17345</v>
      </c>
      <c r="B7381">
        <v>1</v>
      </c>
      <c r="C7381">
        <v>31</v>
      </c>
      <c r="D7381">
        <v>1</v>
      </c>
      <c r="E7381">
        <v>2</v>
      </c>
    </row>
    <row r="7382" spans="1:5" x14ac:dyDescent="0.25">
      <c r="A7382">
        <v>17346</v>
      </c>
      <c r="B7382">
        <v>1</v>
      </c>
      <c r="C7382">
        <v>39</v>
      </c>
      <c r="D7382">
        <v>3</v>
      </c>
      <c r="E7382">
        <v>2</v>
      </c>
    </row>
    <row r="7383" spans="1:5" x14ac:dyDescent="0.25">
      <c r="A7383">
        <v>17347</v>
      </c>
      <c r="B7383">
        <v>2</v>
      </c>
      <c r="C7383">
        <v>59</v>
      </c>
      <c r="D7383">
        <v>3</v>
      </c>
      <c r="E7383">
        <v>3</v>
      </c>
    </row>
    <row r="7384" spans="1:5" x14ac:dyDescent="0.25">
      <c r="A7384">
        <v>17348</v>
      </c>
      <c r="B7384">
        <v>1</v>
      </c>
      <c r="C7384">
        <v>20</v>
      </c>
      <c r="D7384">
        <v>4</v>
      </c>
      <c r="E7384">
        <v>3</v>
      </c>
    </row>
    <row r="7385" spans="1:5" x14ac:dyDescent="0.25">
      <c r="A7385">
        <v>17349</v>
      </c>
      <c r="B7385">
        <v>1</v>
      </c>
      <c r="C7385">
        <v>65</v>
      </c>
      <c r="D7385">
        <v>1</v>
      </c>
      <c r="E7385">
        <v>1</v>
      </c>
    </row>
    <row r="7386" spans="1:5" x14ac:dyDescent="0.25">
      <c r="A7386">
        <v>17350</v>
      </c>
      <c r="B7386">
        <v>1</v>
      </c>
      <c r="C7386">
        <v>9</v>
      </c>
      <c r="D7386">
        <v>3</v>
      </c>
      <c r="E7386">
        <v>1</v>
      </c>
    </row>
    <row r="7387" spans="1:5" x14ac:dyDescent="0.25">
      <c r="A7387">
        <v>17351</v>
      </c>
      <c r="B7387">
        <v>2</v>
      </c>
      <c r="C7387">
        <v>9</v>
      </c>
      <c r="D7387">
        <v>3</v>
      </c>
      <c r="E7387">
        <v>1</v>
      </c>
    </row>
    <row r="7388" spans="1:5" x14ac:dyDescent="0.25">
      <c r="A7388">
        <v>17352</v>
      </c>
      <c r="B7388">
        <v>1</v>
      </c>
      <c r="C7388">
        <v>24</v>
      </c>
      <c r="D7388">
        <v>1</v>
      </c>
      <c r="E7388">
        <v>1</v>
      </c>
    </row>
    <row r="7389" spans="1:5" x14ac:dyDescent="0.25">
      <c r="A7389">
        <v>17353</v>
      </c>
      <c r="B7389">
        <v>1</v>
      </c>
      <c r="C7389">
        <v>2</v>
      </c>
      <c r="D7389">
        <v>3</v>
      </c>
      <c r="E7389" t="s">
        <v>2</v>
      </c>
    </row>
    <row r="7390" spans="1:5" x14ac:dyDescent="0.25">
      <c r="A7390">
        <v>17354</v>
      </c>
      <c r="B7390">
        <v>1</v>
      </c>
      <c r="C7390">
        <v>5</v>
      </c>
      <c r="D7390">
        <v>3</v>
      </c>
      <c r="E7390" t="s">
        <v>2</v>
      </c>
    </row>
    <row r="7391" spans="1:5" x14ac:dyDescent="0.25">
      <c r="A7391">
        <v>17355</v>
      </c>
      <c r="B7391">
        <v>1</v>
      </c>
      <c r="C7391">
        <v>18</v>
      </c>
      <c r="D7391">
        <v>1</v>
      </c>
      <c r="E7391">
        <v>2</v>
      </c>
    </row>
    <row r="7392" spans="1:5" x14ac:dyDescent="0.25">
      <c r="A7392">
        <v>17356</v>
      </c>
      <c r="B7392">
        <v>1</v>
      </c>
      <c r="C7392">
        <v>2</v>
      </c>
      <c r="D7392">
        <v>4</v>
      </c>
      <c r="E7392" t="s">
        <v>2</v>
      </c>
    </row>
    <row r="7393" spans="1:5" x14ac:dyDescent="0.25">
      <c r="A7393">
        <v>17357</v>
      </c>
      <c r="B7393">
        <v>1</v>
      </c>
      <c r="C7393">
        <v>2</v>
      </c>
      <c r="D7393">
        <v>2</v>
      </c>
      <c r="E7393" t="s">
        <v>2</v>
      </c>
    </row>
    <row r="7394" spans="1:5" x14ac:dyDescent="0.25">
      <c r="A7394">
        <v>17358</v>
      </c>
      <c r="B7394">
        <v>2</v>
      </c>
      <c r="C7394">
        <v>17</v>
      </c>
      <c r="D7394">
        <v>2</v>
      </c>
      <c r="E7394">
        <v>1</v>
      </c>
    </row>
    <row r="7395" spans="1:5" x14ac:dyDescent="0.25">
      <c r="A7395">
        <v>17359</v>
      </c>
      <c r="B7395">
        <v>2</v>
      </c>
      <c r="C7395">
        <v>0</v>
      </c>
      <c r="D7395">
        <v>1</v>
      </c>
      <c r="E7395" t="s">
        <v>2</v>
      </c>
    </row>
    <row r="7396" spans="1:5" x14ac:dyDescent="0.25">
      <c r="A7396">
        <v>17360</v>
      </c>
      <c r="B7396">
        <v>2</v>
      </c>
      <c r="C7396">
        <v>68</v>
      </c>
      <c r="D7396">
        <v>3</v>
      </c>
      <c r="E7396">
        <v>3</v>
      </c>
    </row>
    <row r="7397" spans="1:5" x14ac:dyDescent="0.25">
      <c r="A7397">
        <v>17361</v>
      </c>
      <c r="B7397">
        <v>2</v>
      </c>
      <c r="C7397">
        <v>34</v>
      </c>
      <c r="D7397">
        <v>3</v>
      </c>
      <c r="E7397">
        <v>3</v>
      </c>
    </row>
    <row r="7398" spans="1:5" x14ac:dyDescent="0.25">
      <c r="A7398">
        <v>17362</v>
      </c>
      <c r="B7398">
        <v>2</v>
      </c>
      <c r="C7398">
        <v>16</v>
      </c>
      <c r="D7398">
        <v>4</v>
      </c>
      <c r="E7398">
        <v>1</v>
      </c>
    </row>
    <row r="7399" spans="1:5" x14ac:dyDescent="0.25">
      <c r="A7399">
        <v>17363</v>
      </c>
      <c r="B7399">
        <v>1</v>
      </c>
      <c r="C7399">
        <v>3</v>
      </c>
      <c r="D7399">
        <v>1</v>
      </c>
      <c r="E7399" t="s">
        <v>2</v>
      </c>
    </row>
    <row r="7400" spans="1:5" x14ac:dyDescent="0.25">
      <c r="A7400">
        <v>17364</v>
      </c>
      <c r="B7400">
        <v>2</v>
      </c>
      <c r="C7400">
        <v>18</v>
      </c>
      <c r="D7400">
        <v>1</v>
      </c>
      <c r="E7400">
        <v>1</v>
      </c>
    </row>
    <row r="7401" spans="1:5" x14ac:dyDescent="0.25">
      <c r="A7401">
        <v>17365</v>
      </c>
      <c r="B7401">
        <v>1</v>
      </c>
      <c r="C7401">
        <v>74</v>
      </c>
      <c r="D7401">
        <v>1</v>
      </c>
      <c r="E7401">
        <v>3</v>
      </c>
    </row>
    <row r="7402" spans="1:5" x14ac:dyDescent="0.25">
      <c r="A7402">
        <v>17366</v>
      </c>
      <c r="B7402">
        <v>2</v>
      </c>
      <c r="C7402">
        <v>16</v>
      </c>
      <c r="D7402">
        <v>2</v>
      </c>
      <c r="E7402">
        <v>1</v>
      </c>
    </row>
    <row r="7403" spans="1:5" x14ac:dyDescent="0.25">
      <c r="A7403">
        <v>17367</v>
      </c>
      <c r="B7403">
        <v>1</v>
      </c>
      <c r="C7403">
        <v>18</v>
      </c>
      <c r="D7403">
        <v>3</v>
      </c>
      <c r="E7403">
        <v>1</v>
      </c>
    </row>
    <row r="7404" spans="1:5" x14ac:dyDescent="0.25">
      <c r="A7404">
        <v>17368</v>
      </c>
      <c r="B7404">
        <v>1</v>
      </c>
      <c r="C7404">
        <v>15</v>
      </c>
      <c r="D7404">
        <v>4</v>
      </c>
      <c r="E7404">
        <v>1</v>
      </c>
    </row>
    <row r="7405" spans="1:5" x14ac:dyDescent="0.25">
      <c r="A7405">
        <v>17369</v>
      </c>
      <c r="B7405">
        <v>2</v>
      </c>
      <c r="C7405">
        <v>82</v>
      </c>
      <c r="D7405">
        <v>3</v>
      </c>
      <c r="E7405">
        <v>1</v>
      </c>
    </row>
    <row r="7406" spans="1:5" x14ac:dyDescent="0.25">
      <c r="A7406">
        <v>17370</v>
      </c>
      <c r="B7406">
        <v>1</v>
      </c>
      <c r="C7406">
        <v>19</v>
      </c>
      <c r="D7406">
        <v>5</v>
      </c>
      <c r="E7406">
        <v>2</v>
      </c>
    </row>
    <row r="7407" spans="1:5" x14ac:dyDescent="0.25">
      <c r="A7407">
        <v>17371</v>
      </c>
      <c r="B7407">
        <v>2</v>
      </c>
      <c r="C7407">
        <v>8</v>
      </c>
      <c r="D7407">
        <v>4</v>
      </c>
      <c r="E7407">
        <v>1</v>
      </c>
    </row>
    <row r="7408" spans="1:5" x14ac:dyDescent="0.25">
      <c r="A7408">
        <v>17372</v>
      </c>
      <c r="B7408">
        <v>2</v>
      </c>
      <c r="C7408">
        <v>81</v>
      </c>
      <c r="D7408">
        <v>3</v>
      </c>
      <c r="E7408">
        <v>1</v>
      </c>
    </row>
    <row r="7409" spans="1:5" x14ac:dyDescent="0.25">
      <c r="A7409">
        <v>17373</v>
      </c>
      <c r="B7409">
        <v>2</v>
      </c>
      <c r="C7409">
        <v>64</v>
      </c>
      <c r="D7409">
        <v>1</v>
      </c>
      <c r="E7409">
        <v>1</v>
      </c>
    </row>
    <row r="7410" spans="1:5" x14ac:dyDescent="0.25">
      <c r="A7410">
        <v>17374</v>
      </c>
      <c r="B7410">
        <v>1</v>
      </c>
      <c r="C7410">
        <v>25</v>
      </c>
      <c r="D7410">
        <v>1</v>
      </c>
      <c r="E7410">
        <v>2</v>
      </c>
    </row>
    <row r="7411" spans="1:5" x14ac:dyDescent="0.25">
      <c r="A7411">
        <v>17375</v>
      </c>
      <c r="B7411">
        <v>2</v>
      </c>
      <c r="C7411">
        <v>1</v>
      </c>
      <c r="D7411">
        <v>4</v>
      </c>
      <c r="E7411" t="s">
        <v>2</v>
      </c>
    </row>
    <row r="7412" spans="1:5" x14ac:dyDescent="0.25">
      <c r="A7412">
        <v>17376</v>
      </c>
      <c r="B7412">
        <v>2</v>
      </c>
      <c r="C7412">
        <v>36</v>
      </c>
      <c r="D7412">
        <v>4</v>
      </c>
      <c r="E7412">
        <v>3</v>
      </c>
    </row>
    <row r="7413" spans="1:5" x14ac:dyDescent="0.25">
      <c r="A7413">
        <v>17377</v>
      </c>
      <c r="B7413">
        <v>2</v>
      </c>
      <c r="C7413">
        <v>3</v>
      </c>
      <c r="D7413">
        <v>3</v>
      </c>
      <c r="E7413" t="s">
        <v>2</v>
      </c>
    </row>
    <row r="7414" spans="1:5" x14ac:dyDescent="0.25">
      <c r="A7414">
        <v>17378</v>
      </c>
      <c r="B7414">
        <v>1</v>
      </c>
      <c r="C7414">
        <v>15</v>
      </c>
      <c r="D7414">
        <v>1</v>
      </c>
      <c r="E7414">
        <v>1</v>
      </c>
    </row>
    <row r="7415" spans="1:5" x14ac:dyDescent="0.25">
      <c r="A7415">
        <v>17379</v>
      </c>
      <c r="B7415">
        <v>1</v>
      </c>
      <c r="C7415">
        <v>0</v>
      </c>
      <c r="D7415">
        <v>1</v>
      </c>
      <c r="E7415" t="s">
        <v>2</v>
      </c>
    </row>
    <row r="7416" spans="1:5" x14ac:dyDescent="0.25">
      <c r="A7416">
        <v>17380</v>
      </c>
      <c r="B7416">
        <v>2</v>
      </c>
      <c r="C7416">
        <v>43</v>
      </c>
      <c r="D7416">
        <v>3</v>
      </c>
      <c r="E7416">
        <v>3</v>
      </c>
    </row>
    <row r="7417" spans="1:5" x14ac:dyDescent="0.25">
      <c r="A7417">
        <v>17381</v>
      </c>
      <c r="B7417">
        <v>2</v>
      </c>
      <c r="C7417">
        <v>41</v>
      </c>
      <c r="D7417">
        <v>1</v>
      </c>
      <c r="E7417">
        <v>3</v>
      </c>
    </row>
    <row r="7418" spans="1:5" x14ac:dyDescent="0.25">
      <c r="A7418">
        <v>17382</v>
      </c>
      <c r="B7418">
        <v>2</v>
      </c>
      <c r="C7418">
        <v>16</v>
      </c>
      <c r="D7418">
        <v>1</v>
      </c>
      <c r="E7418">
        <v>1</v>
      </c>
    </row>
    <row r="7419" spans="1:5" x14ac:dyDescent="0.25">
      <c r="A7419">
        <v>17383</v>
      </c>
      <c r="B7419">
        <v>1</v>
      </c>
      <c r="C7419">
        <v>8</v>
      </c>
      <c r="D7419">
        <v>4</v>
      </c>
      <c r="E7419">
        <v>1</v>
      </c>
    </row>
    <row r="7420" spans="1:5" x14ac:dyDescent="0.25">
      <c r="A7420">
        <v>17384</v>
      </c>
      <c r="B7420">
        <v>2</v>
      </c>
      <c r="C7420">
        <v>39</v>
      </c>
      <c r="D7420">
        <v>1</v>
      </c>
      <c r="E7420">
        <v>1</v>
      </c>
    </row>
    <row r="7421" spans="1:5" x14ac:dyDescent="0.25">
      <c r="A7421">
        <v>17385</v>
      </c>
      <c r="B7421">
        <v>1</v>
      </c>
      <c r="C7421">
        <v>2</v>
      </c>
      <c r="D7421">
        <v>4</v>
      </c>
      <c r="E7421" t="s">
        <v>2</v>
      </c>
    </row>
    <row r="7422" spans="1:5" x14ac:dyDescent="0.25">
      <c r="A7422">
        <v>17386</v>
      </c>
      <c r="B7422">
        <v>1</v>
      </c>
      <c r="C7422">
        <v>12</v>
      </c>
      <c r="D7422">
        <v>3</v>
      </c>
      <c r="E7422">
        <v>1</v>
      </c>
    </row>
    <row r="7423" spans="1:5" x14ac:dyDescent="0.25">
      <c r="A7423">
        <v>17387</v>
      </c>
      <c r="B7423">
        <v>1</v>
      </c>
      <c r="C7423">
        <v>12</v>
      </c>
      <c r="D7423">
        <v>4</v>
      </c>
      <c r="E7423">
        <v>1</v>
      </c>
    </row>
    <row r="7424" spans="1:5" x14ac:dyDescent="0.25">
      <c r="A7424">
        <v>17388</v>
      </c>
      <c r="B7424">
        <v>2</v>
      </c>
      <c r="C7424">
        <v>49</v>
      </c>
      <c r="D7424">
        <v>3</v>
      </c>
      <c r="E7424">
        <v>3</v>
      </c>
    </row>
    <row r="7425" spans="1:5" x14ac:dyDescent="0.25">
      <c r="A7425">
        <v>17389</v>
      </c>
      <c r="B7425">
        <v>1</v>
      </c>
      <c r="C7425">
        <v>10</v>
      </c>
      <c r="D7425">
        <v>1</v>
      </c>
      <c r="E7425">
        <v>1</v>
      </c>
    </row>
    <row r="7426" spans="1:5" x14ac:dyDescent="0.25">
      <c r="A7426">
        <v>17390</v>
      </c>
      <c r="B7426">
        <v>1</v>
      </c>
      <c r="C7426">
        <v>3</v>
      </c>
      <c r="D7426">
        <v>1</v>
      </c>
      <c r="E7426" t="s">
        <v>2</v>
      </c>
    </row>
    <row r="7427" spans="1:5" x14ac:dyDescent="0.25">
      <c r="A7427">
        <v>17391</v>
      </c>
      <c r="B7427">
        <v>2</v>
      </c>
      <c r="C7427">
        <v>42</v>
      </c>
      <c r="D7427">
        <v>4</v>
      </c>
      <c r="E7427">
        <v>3</v>
      </c>
    </row>
    <row r="7428" spans="1:5" x14ac:dyDescent="0.25">
      <c r="A7428">
        <v>17392</v>
      </c>
      <c r="B7428">
        <v>2</v>
      </c>
      <c r="C7428">
        <v>10</v>
      </c>
      <c r="D7428">
        <v>3</v>
      </c>
      <c r="E7428">
        <v>1</v>
      </c>
    </row>
    <row r="7429" spans="1:5" x14ac:dyDescent="0.25">
      <c r="A7429">
        <v>17393</v>
      </c>
      <c r="B7429">
        <v>1</v>
      </c>
      <c r="C7429">
        <v>17</v>
      </c>
      <c r="D7429">
        <v>4</v>
      </c>
      <c r="E7429">
        <v>1</v>
      </c>
    </row>
    <row r="7430" spans="1:5" x14ac:dyDescent="0.25">
      <c r="A7430">
        <v>17394</v>
      </c>
      <c r="B7430">
        <v>2</v>
      </c>
      <c r="C7430">
        <v>4</v>
      </c>
      <c r="D7430">
        <v>3</v>
      </c>
      <c r="E7430" t="s">
        <v>2</v>
      </c>
    </row>
    <row r="7431" spans="1:5" x14ac:dyDescent="0.25">
      <c r="A7431">
        <v>17395</v>
      </c>
      <c r="B7431">
        <v>2</v>
      </c>
      <c r="C7431">
        <v>28</v>
      </c>
      <c r="D7431">
        <v>3</v>
      </c>
      <c r="E7431">
        <v>2</v>
      </c>
    </row>
    <row r="7432" spans="1:5" x14ac:dyDescent="0.25">
      <c r="A7432">
        <v>17396</v>
      </c>
      <c r="B7432">
        <v>1</v>
      </c>
      <c r="C7432">
        <v>14</v>
      </c>
      <c r="D7432">
        <v>3</v>
      </c>
      <c r="E7432">
        <v>1</v>
      </c>
    </row>
    <row r="7433" spans="1:5" x14ac:dyDescent="0.25">
      <c r="A7433">
        <v>17397</v>
      </c>
      <c r="B7433">
        <v>2</v>
      </c>
      <c r="C7433">
        <v>40</v>
      </c>
      <c r="D7433">
        <v>1</v>
      </c>
      <c r="E7433">
        <v>1</v>
      </c>
    </row>
    <row r="7434" spans="1:5" x14ac:dyDescent="0.25">
      <c r="A7434">
        <v>17398</v>
      </c>
      <c r="B7434">
        <v>1</v>
      </c>
      <c r="C7434">
        <v>0</v>
      </c>
      <c r="D7434">
        <v>3</v>
      </c>
      <c r="E7434" t="s">
        <v>2</v>
      </c>
    </row>
    <row r="7435" spans="1:5" x14ac:dyDescent="0.25">
      <c r="A7435">
        <v>17399</v>
      </c>
      <c r="B7435">
        <v>2</v>
      </c>
      <c r="C7435">
        <v>32</v>
      </c>
      <c r="D7435">
        <v>4</v>
      </c>
      <c r="E7435">
        <v>3</v>
      </c>
    </row>
    <row r="7436" spans="1:5" x14ac:dyDescent="0.25">
      <c r="A7436">
        <v>17400</v>
      </c>
      <c r="B7436">
        <v>1</v>
      </c>
      <c r="C7436">
        <v>19</v>
      </c>
      <c r="D7436">
        <v>1</v>
      </c>
      <c r="E7436">
        <v>3</v>
      </c>
    </row>
    <row r="7437" spans="1:5" x14ac:dyDescent="0.25">
      <c r="A7437">
        <v>17401</v>
      </c>
      <c r="B7437">
        <v>2</v>
      </c>
      <c r="C7437">
        <v>2</v>
      </c>
      <c r="D7437">
        <v>2</v>
      </c>
      <c r="E7437" t="s">
        <v>2</v>
      </c>
    </row>
    <row r="7438" spans="1:5" x14ac:dyDescent="0.25">
      <c r="A7438">
        <v>17402</v>
      </c>
      <c r="B7438">
        <v>2</v>
      </c>
      <c r="C7438">
        <v>34</v>
      </c>
      <c r="D7438">
        <v>4</v>
      </c>
      <c r="E7438">
        <v>1</v>
      </c>
    </row>
    <row r="7439" spans="1:5" x14ac:dyDescent="0.25">
      <c r="A7439">
        <v>17403</v>
      </c>
      <c r="B7439">
        <v>1</v>
      </c>
      <c r="C7439">
        <v>85</v>
      </c>
      <c r="D7439">
        <v>5</v>
      </c>
      <c r="E7439">
        <v>3</v>
      </c>
    </row>
    <row r="7440" spans="1:5" x14ac:dyDescent="0.25">
      <c r="A7440">
        <v>17404</v>
      </c>
      <c r="B7440">
        <v>1</v>
      </c>
      <c r="C7440">
        <v>11</v>
      </c>
      <c r="D7440">
        <v>5</v>
      </c>
      <c r="E7440">
        <v>1</v>
      </c>
    </row>
    <row r="7441" spans="1:5" x14ac:dyDescent="0.25">
      <c r="A7441">
        <v>17405</v>
      </c>
      <c r="B7441">
        <v>1</v>
      </c>
      <c r="C7441">
        <v>8</v>
      </c>
      <c r="D7441">
        <v>1</v>
      </c>
      <c r="E7441">
        <v>1</v>
      </c>
    </row>
    <row r="7442" spans="1:5" x14ac:dyDescent="0.25">
      <c r="A7442">
        <v>17406</v>
      </c>
      <c r="B7442">
        <v>2</v>
      </c>
      <c r="C7442">
        <v>19</v>
      </c>
      <c r="D7442">
        <v>4</v>
      </c>
      <c r="E7442">
        <v>3</v>
      </c>
    </row>
    <row r="7443" spans="1:5" x14ac:dyDescent="0.25">
      <c r="A7443">
        <v>17407</v>
      </c>
      <c r="B7443">
        <v>2</v>
      </c>
      <c r="C7443">
        <v>5</v>
      </c>
      <c r="D7443">
        <v>1</v>
      </c>
      <c r="E7443" t="s">
        <v>2</v>
      </c>
    </row>
    <row r="7444" spans="1:5" x14ac:dyDescent="0.25">
      <c r="A7444">
        <v>17408</v>
      </c>
      <c r="B7444">
        <v>1</v>
      </c>
      <c r="C7444">
        <v>5</v>
      </c>
      <c r="D7444">
        <v>1</v>
      </c>
      <c r="E7444" t="s">
        <v>2</v>
      </c>
    </row>
    <row r="7445" spans="1:5" x14ac:dyDescent="0.25">
      <c r="A7445">
        <v>17409</v>
      </c>
      <c r="B7445">
        <v>1</v>
      </c>
      <c r="C7445">
        <v>75</v>
      </c>
      <c r="D7445">
        <v>4</v>
      </c>
      <c r="E7445">
        <v>2</v>
      </c>
    </row>
    <row r="7446" spans="1:5" x14ac:dyDescent="0.25">
      <c r="A7446">
        <v>17410</v>
      </c>
      <c r="B7446">
        <v>2</v>
      </c>
      <c r="C7446">
        <v>17</v>
      </c>
      <c r="D7446">
        <v>2</v>
      </c>
      <c r="E7446">
        <v>1</v>
      </c>
    </row>
    <row r="7447" spans="1:5" x14ac:dyDescent="0.25">
      <c r="A7447">
        <v>17411</v>
      </c>
      <c r="B7447">
        <v>1</v>
      </c>
      <c r="C7447">
        <v>1</v>
      </c>
      <c r="D7447">
        <v>4</v>
      </c>
      <c r="E7447" t="s">
        <v>2</v>
      </c>
    </row>
    <row r="7448" spans="1:5" x14ac:dyDescent="0.25">
      <c r="A7448">
        <v>17412</v>
      </c>
      <c r="B7448">
        <v>1</v>
      </c>
      <c r="C7448">
        <v>11</v>
      </c>
      <c r="D7448">
        <v>1</v>
      </c>
      <c r="E7448">
        <v>1</v>
      </c>
    </row>
    <row r="7449" spans="1:5" x14ac:dyDescent="0.25">
      <c r="A7449">
        <v>17413</v>
      </c>
      <c r="B7449">
        <v>2</v>
      </c>
      <c r="C7449">
        <v>4</v>
      </c>
      <c r="D7449">
        <v>2</v>
      </c>
      <c r="E7449" t="s">
        <v>2</v>
      </c>
    </row>
    <row r="7450" spans="1:5" x14ac:dyDescent="0.25">
      <c r="A7450">
        <v>17414</v>
      </c>
      <c r="B7450">
        <v>1</v>
      </c>
      <c r="C7450">
        <v>63</v>
      </c>
      <c r="D7450">
        <v>3</v>
      </c>
      <c r="E7450">
        <v>2</v>
      </c>
    </row>
    <row r="7451" spans="1:5" x14ac:dyDescent="0.25">
      <c r="A7451">
        <v>17415</v>
      </c>
      <c r="B7451">
        <v>2</v>
      </c>
      <c r="C7451">
        <v>31</v>
      </c>
      <c r="D7451">
        <v>1</v>
      </c>
      <c r="E7451">
        <v>2</v>
      </c>
    </row>
    <row r="7452" spans="1:5" x14ac:dyDescent="0.25">
      <c r="A7452">
        <v>17416</v>
      </c>
      <c r="B7452">
        <v>1</v>
      </c>
      <c r="C7452">
        <v>21</v>
      </c>
      <c r="D7452">
        <v>1</v>
      </c>
      <c r="E7452">
        <v>3</v>
      </c>
    </row>
    <row r="7453" spans="1:5" x14ac:dyDescent="0.25">
      <c r="A7453">
        <v>17417</v>
      </c>
      <c r="B7453">
        <v>1</v>
      </c>
      <c r="C7453">
        <v>20</v>
      </c>
      <c r="D7453">
        <v>4</v>
      </c>
      <c r="E7453">
        <v>2</v>
      </c>
    </row>
    <row r="7454" spans="1:5" x14ac:dyDescent="0.25">
      <c r="A7454">
        <v>17418</v>
      </c>
      <c r="B7454">
        <v>1</v>
      </c>
      <c r="C7454">
        <v>40</v>
      </c>
      <c r="D7454">
        <v>4</v>
      </c>
      <c r="E7454">
        <v>3</v>
      </c>
    </row>
    <row r="7455" spans="1:5" x14ac:dyDescent="0.25">
      <c r="A7455">
        <v>17419</v>
      </c>
      <c r="B7455">
        <v>1</v>
      </c>
      <c r="C7455">
        <v>40</v>
      </c>
      <c r="D7455">
        <v>1</v>
      </c>
      <c r="E7455">
        <v>1</v>
      </c>
    </row>
    <row r="7456" spans="1:5" x14ac:dyDescent="0.25">
      <c r="A7456">
        <v>17420</v>
      </c>
      <c r="B7456">
        <v>2</v>
      </c>
      <c r="C7456">
        <v>56</v>
      </c>
      <c r="D7456">
        <v>3</v>
      </c>
      <c r="E7456">
        <v>3</v>
      </c>
    </row>
    <row r="7457" spans="1:5" x14ac:dyDescent="0.25">
      <c r="A7457">
        <v>17421</v>
      </c>
      <c r="B7457">
        <v>2</v>
      </c>
      <c r="C7457">
        <v>24</v>
      </c>
      <c r="D7457">
        <v>3</v>
      </c>
      <c r="E7457">
        <v>3</v>
      </c>
    </row>
    <row r="7458" spans="1:5" x14ac:dyDescent="0.25">
      <c r="A7458">
        <v>17422</v>
      </c>
      <c r="B7458">
        <v>1</v>
      </c>
      <c r="C7458">
        <v>14</v>
      </c>
      <c r="D7458">
        <v>1</v>
      </c>
      <c r="E7458">
        <v>1</v>
      </c>
    </row>
    <row r="7459" spans="1:5" x14ac:dyDescent="0.25">
      <c r="A7459">
        <v>17423</v>
      </c>
      <c r="B7459">
        <v>1</v>
      </c>
      <c r="C7459">
        <v>70</v>
      </c>
      <c r="D7459">
        <v>3</v>
      </c>
      <c r="E7459">
        <v>1</v>
      </c>
    </row>
    <row r="7460" spans="1:5" x14ac:dyDescent="0.25">
      <c r="A7460">
        <v>17424</v>
      </c>
      <c r="B7460">
        <v>2</v>
      </c>
      <c r="C7460">
        <v>6</v>
      </c>
      <c r="D7460">
        <v>1</v>
      </c>
      <c r="E7460">
        <v>1</v>
      </c>
    </row>
    <row r="7461" spans="1:5" x14ac:dyDescent="0.25">
      <c r="A7461">
        <v>17425</v>
      </c>
      <c r="B7461">
        <v>1</v>
      </c>
      <c r="C7461">
        <v>77</v>
      </c>
      <c r="D7461">
        <v>3</v>
      </c>
      <c r="E7461">
        <v>3</v>
      </c>
    </row>
    <row r="7462" spans="1:5" x14ac:dyDescent="0.25">
      <c r="A7462">
        <v>17426</v>
      </c>
      <c r="B7462">
        <v>2</v>
      </c>
      <c r="C7462">
        <v>17</v>
      </c>
      <c r="D7462">
        <v>1</v>
      </c>
      <c r="E7462">
        <v>1</v>
      </c>
    </row>
    <row r="7463" spans="1:5" x14ac:dyDescent="0.25">
      <c r="A7463">
        <v>17427</v>
      </c>
      <c r="B7463">
        <v>1</v>
      </c>
      <c r="C7463">
        <v>76</v>
      </c>
      <c r="D7463">
        <v>3</v>
      </c>
      <c r="E7463">
        <v>1</v>
      </c>
    </row>
    <row r="7464" spans="1:5" x14ac:dyDescent="0.25">
      <c r="A7464">
        <v>17428</v>
      </c>
      <c r="B7464">
        <v>1</v>
      </c>
      <c r="C7464">
        <v>47</v>
      </c>
      <c r="D7464">
        <v>4</v>
      </c>
      <c r="E7464">
        <v>3</v>
      </c>
    </row>
    <row r="7465" spans="1:5" x14ac:dyDescent="0.25">
      <c r="A7465">
        <v>17429</v>
      </c>
      <c r="B7465">
        <v>2</v>
      </c>
      <c r="C7465">
        <v>0</v>
      </c>
      <c r="D7465">
        <v>3</v>
      </c>
      <c r="E7465" t="s">
        <v>2</v>
      </c>
    </row>
    <row r="7466" spans="1:5" x14ac:dyDescent="0.25">
      <c r="A7466">
        <v>17430</v>
      </c>
      <c r="B7466">
        <v>2</v>
      </c>
      <c r="C7466">
        <v>4</v>
      </c>
      <c r="D7466">
        <v>1</v>
      </c>
      <c r="E7466" t="s">
        <v>2</v>
      </c>
    </row>
    <row r="7467" spans="1:5" x14ac:dyDescent="0.25">
      <c r="A7467">
        <v>17431</v>
      </c>
      <c r="B7467">
        <v>1</v>
      </c>
      <c r="C7467">
        <v>3</v>
      </c>
      <c r="D7467">
        <v>3</v>
      </c>
      <c r="E7467" t="s">
        <v>2</v>
      </c>
    </row>
    <row r="7468" spans="1:5" x14ac:dyDescent="0.25">
      <c r="A7468">
        <v>17432</v>
      </c>
      <c r="B7468">
        <v>2</v>
      </c>
      <c r="C7468">
        <v>17</v>
      </c>
      <c r="D7468">
        <v>4</v>
      </c>
      <c r="E7468">
        <v>1</v>
      </c>
    </row>
    <row r="7469" spans="1:5" x14ac:dyDescent="0.25">
      <c r="A7469">
        <v>17433</v>
      </c>
      <c r="B7469">
        <v>2</v>
      </c>
      <c r="C7469">
        <v>19</v>
      </c>
      <c r="D7469">
        <v>1</v>
      </c>
      <c r="E7469">
        <v>1</v>
      </c>
    </row>
    <row r="7470" spans="1:5" x14ac:dyDescent="0.25">
      <c r="A7470">
        <v>17434</v>
      </c>
      <c r="B7470">
        <v>1</v>
      </c>
      <c r="C7470">
        <v>2</v>
      </c>
      <c r="D7470">
        <v>5</v>
      </c>
      <c r="E7470" t="s">
        <v>2</v>
      </c>
    </row>
    <row r="7471" spans="1:5" x14ac:dyDescent="0.25">
      <c r="A7471">
        <v>17435</v>
      </c>
      <c r="B7471">
        <v>2</v>
      </c>
      <c r="C7471">
        <v>7</v>
      </c>
      <c r="D7471">
        <v>3</v>
      </c>
      <c r="E7471">
        <v>1</v>
      </c>
    </row>
    <row r="7472" spans="1:5" x14ac:dyDescent="0.25">
      <c r="A7472">
        <v>17436</v>
      </c>
      <c r="B7472">
        <v>2</v>
      </c>
      <c r="C7472">
        <v>13</v>
      </c>
      <c r="D7472">
        <v>3</v>
      </c>
      <c r="E7472">
        <v>1</v>
      </c>
    </row>
    <row r="7473" spans="1:5" x14ac:dyDescent="0.25">
      <c r="A7473">
        <v>17437</v>
      </c>
      <c r="B7473">
        <v>1</v>
      </c>
      <c r="C7473">
        <v>71</v>
      </c>
      <c r="D7473">
        <v>3</v>
      </c>
      <c r="E7473">
        <v>1</v>
      </c>
    </row>
    <row r="7474" spans="1:5" x14ac:dyDescent="0.25">
      <c r="A7474">
        <v>17438</v>
      </c>
      <c r="B7474">
        <v>1</v>
      </c>
      <c r="C7474">
        <v>8</v>
      </c>
      <c r="D7474">
        <v>1</v>
      </c>
      <c r="E7474">
        <v>1</v>
      </c>
    </row>
    <row r="7475" spans="1:5" x14ac:dyDescent="0.25">
      <c r="A7475">
        <v>17439</v>
      </c>
      <c r="B7475">
        <v>2</v>
      </c>
      <c r="C7475">
        <v>66</v>
      </c>
      <c r="D7475">
        <v>3</v>
      </c>
      <c r="E7475">
        <v>3</v>
      </c>
    </row>
    <row r="7476" spans="1:5" x14ac:dyDescent="0.25">
      <c r="A7476">
        <v>17440</v>
      </c>
      <c r="B7476">
        <v>1</v>
      </c>
      <c r="C7476">
        <v>58</v>
      </c>
      <c r="D7476">
        <v>3</v>
      </c>
      <c r="E7476">
        <v>1</v>
      </c>
    </row>
    <row r="7477" spans="1:5" x14ac:dyDescent="0.25">
      <c r="A7477">
        <v>17441</v>
      </c>
      <c r="B7477">
        <v>1</v>
      </c>
      <c r="C7477">
        <v>10</v>
      </c>
      <c r="D7477">
        <v>3</v>
      </c>
      <c r="E7477">
        <v>1</v>
      </c>
    </row>
    <row r="7478" spans="1:5" x14ac:dyDescent="0.25">
      <c r="A7478">
        <v>17442</v>
      </c>
      <c r="B7478">
        <v>2</v>
      </c>
      <c r="C7478">
        <v>56</v>
      </c>
      <c r="D7478">
        <v>3</v>
      </c>
      <c r="E7478">
        <v>2</v>
      </c>
    </row>
    <row r="7479" spans="1:5" x14ac:dyDescent="0.25">
      <c r="A7479">
        <v>17443</v>
      </c>
      <c r="B7479">
        <v>2</v>
      </c>
      <c r="C7479">
        <v>3</v>
      </c>
      <c r="D7479">
        <v>5</v>
      </c>
      <c r="E7479" t="s">
        <v>2</v>
      </c>
    </row>
    <row r="7480" spans="1:5" x14ac:dyDescent="0.25">
      <c r="A7480">
        <v>17444</v>
      </c>
      <c r="B7480">
        <v>2</v>
      </c>
      <c r="C7480">
        <v>45</v>
      </c>
      <c r="D7480">
        <v>3</v>
      </c>
      <c r="E7480">
        <v>2</v>
      </c>
    </row>
    <row r="7481" spans="1:5" x14ac:dyDescent="0.25">
      <c r="A7481">
        <v>17445</v>
      </c>
      <c r="B7481">
        <v>1</v>
      </c>
      <c r="C7481">
        <v>8</v>
      </c>
      <c r="D7481">
        <v>5</v>
      </c>
      <c r="E7481">
        <v>1</v>
      </c>
    </row>
    <row r="7482" spans="1:5" x14ac:dyDescent="0.25">
      <c r="A7482">
        <v>17446</v>
      </c>
      <c r="B7482">
        <v>1</v>
      </c>
      <c r="C7482">
        <v>59</v>
      </c>
      <c r="D7482">
        <v>4</v>
      </c>
      <c r="E7482">
        <v>1</v>
      </c>
    </row>
    <row r="7483" spans="1:5" x14ac:dyDescent="0.25">
      <c r="A7483">
        <v>17447</v>
      </c>
      <c r="B7483">
        <v>1</v>
      </c>
      <c r="C7483">
        <v>11</v>
      </c>
      <c r="D7483">
        <v>1</v>
      </c>
      <c r="E7483">
        <v>1</v>
      </c>
    </row>
    <row r="7484" spans="1:5" x14ac:dyDescent="0.25">
      <c r="A7484">
        <v>17448</v>
      </c>
      <c r="B7484">
        <v>2</v>
      </c>
      <c r="C7484">
        <v>29</v>
      </c>
      <c r="D7484">
        <v>4</v>
      </c>
      <c r="E7484">
        <v>1</v>
      </c>
    </row>
    <row r="7485" spans="1:5" x14ac:dyDescent="0.25">
      <c r="A7485">
        <v>17449</v>
      </c>
      <c r="B7485">
        <v>2</v>
      </c>
      <c r="C7485">
        <v>13</v>
      </c>
      <c r="D7485">
        <v>4</v>
      </c>
      <c r="E7485">
        <v>1</v>
      </c>
    </row>
    <row r="7486" spans="1:5" x14ac:dyDescent="0.25">
      <c r="A7486">
        <v>17450</v>
      </c>
      <c r="B7486">
        <v>1</v>
      </c>
      <c r="C7486">
        <v>12</v>
      </c>
      <c r="D7486">
        <v>3</v>
      </c>
      <c r="E7486">
        <v>1</v>
      </c>
    </row>
    <row r="7487" spans="1:5" x14ac:dyDescent="0.25">
      <c r="A7487">
        <v>17451</v>
      </c>
      <c r="B7487">
        <v>1</v>
      </c>
      <c r="C7487">
        <v>10</v>
      </c>
      <c r="D7487">
        <v>2</v>
      </c>
      <c r="E7487">
        <v>1</v>
      </c>
    </row>
    <row r="7488" spans="1:5" x14ac:dyDescent="0.25">
      <c r="A7488">
        <v>17452</v>
      </c>
      <c r="B7488">
        <v>1</v>
      </c>
      <c r="C7488">
        <v>0</v>
      </c>
      <c r="D7488">
        <v>4</v>
      </c>
      <c r="E7488" t="s">
        <v>2</v>
      </c>
    </row>
    <row r="7489" spans="1:5" x14ac:dyDescent="0.25">
      <c r="A7489">
        <v>17453</v>
      </c>
      <c r="B7489">
        <v>1</v>
      </c>
      <c r="C7489">
        <v>65</v>
      </c>
      <c r="D7489">
        <v>3</v>
      </c>
      <c r="E7489">
        <v>1</v>
      </c>
    </row>
    <row r="7490" spans="1:5" x14ac:dyDescent="0.25">
      <c r="A7490">
        <v>17454</v>
      </c>
      <c r="B7490">
        <v>1</v>
      </c>
      <c r="C7490">
        <v>4</v>
      </c>
      <c r="D7490">
        <v>4</v>
      </c>
      <c r="E7490" t="s">
        <v>2</v>
      </c>
    </row>
    <row r="7491" spans="1:5" x14ac:dyDescent="0.25">
      <c r="A7491">
        <v>17455</v>
      </c>
      <c r="B7491">
        <v>1</v>
      </c>
      <c r="C7491">
        <v>25</v>
      </c>
      <c r="D7491">
        <v>1</v>
      </c>
      <c r="E7491">
        <v>1</v>
      </c>
    </row>
    <row r="7492" spans="1:5" x14ac:dyDescent="0.25">
      <c r="A7492">
        <v>17456</v>
      </c>
      <c r="B7492">
        <v>2</v>
      </c>
      <c r="C7492">
        <v>43</v>
      </c>
      <c r="D7492">
        <v>1</v>
      </c>
      <c r="E7492">
        <v>1</v>
      </c>
    </row>
    <row r="7493" spans="1:5" x14ac:dyDescent="0.25">
      <c r="A7493">
        <v>17457</v>
      </c>
      <c r="B7493">
        <v>2</v>
      </c>
      <c r="C7493">
        <v>62</v>
      </c>
      <c r="D7493">
        <v>5</v>
      </c>
      <c r="E7493">
        <v>1</v>
      </c>
    </row>
    <row r="7494" spans="1:5" x14ac:dyDescent="0.25">
      <c r="A7494">
        <v>17458</v>
      </c>
      <c r="B7494">
        <v>1</v>
      </c>
      <c r="C7494">
        <v>13</v>
      </c>
      <c r="D7494">
        <v>1</v>
      </c>
      <c r="E7494">
        <v>1</v>
      </c>
    </row>
    <row r="7495" spans="1:5" x14ac:dyDescent="0.25">
      <c r="A7495">
        <v>17459</v>
      </c>
      <c r="B7495">
        <v>1</v>
      </c>
      <c r="C7495">
        <v>18</v>
      </c>
      <c r="D7495">
        <v>4</v>
      </c>
      <c r="E7495">
        <v>2</v>
      </c>
    </row>
    <row r="7496" spans="1:5" x14ac:dyDescent="0.25">
      <c r="A7496">
        <v>17460</v>
      </c>
      <c r="B7496">
        <v>1</v>
      </c>
      <c r="C7496">
        <v>44</v>
      </c>
      <c r="D7496">
        <v>3</v>
      </c>
      <c r="E7496">
        <v>2</v>
      </c>
    </row>
    <row r="7497" spans="1:5" x14ac:dyDescent="0.25">
      <c r="A7497">
        <v>17461</v>
      </c>
      <c r="B7497">
        <v>1</v>
      </c>
      <c r="C7497">
        <v>46</v>
      </c>
      <c r="D7497">
        <v>3</v>
      </c>
      <c r="E7497">
        <v>3</v>
      </c>
    </row>
    <row r="7498" spans="1:5" x14ac:dyDescent="0.25">
      <c r="A7498">
        <v>17462</v>
      </c>
      <c r="B7498">
        <v>1</v>
      </c>
      <c r="C7498">
        <v>11</v>
      </c>
      <c r="D7498">
        <v>3</v>
      </c>
      <c r="E7498">
        <v>1</v>
      </c>
    </row>
    <row r="7499" spans="1:5" x14ac:dyDescent="0.25">
      <c r="A7499">
        <v>17463</v>
      </c>
      <c r="B7499">
        <v>1</v>
      </c>
      <c r="C7499">
        <v>39</v>
      </c>
      <c r="D7499">
        <v>3</v>
      </c>
      <c r="E7499">
        <v>3</v>
      </c>
    </row>
    <row r="7500" spans="1:5" x14ac:dyDescent="0.25">
      <c r="A7500">
        <v>17464</v>
      </c>
      <c r="B7500">
        <v>2</v>
      </c>
      <c r="C7500">
        <v>69</v>
      </c>
      <c r="D7500">
        <v>4</v>
      </c>
      <c r="E7500">
        <v>1</v>
      </c>
    </row>
    <row r="7501" spans="1:5" x14ac:dyDescent="0.25">
      <c r="A7501">
        <v>17465</v>
      </c>
      <c r="B7501">
        <v>2</v>
      </c>
      <c r="C7501">
        <v>7</v>
      </c>
      <c r="D7501">
        <v>1</v>
      </c>
      <c r="E7501">
        <v>1</v>
      </c>
    </row>
    <row r="7502" spans="1:5" x14ac:dyDescent="0.25">
      <c r="A7502">
        <v>17466</v>
      </c>
      <c r="B7502">
        <v>2</v>
      </c>
      <c r="C7502">
        <v>15</v>
      </c>
      <c r="D7502">
        <v>3</v>
      </c>
      <c r="E7502">
        <v>1</v>
      </c>
    </row>
    <row r="7503" spans="1:5" x14ac:dyDescent="0.25">
      <c r="A7503">
        <v>17467</v>
      </c>
      <c r="B7503">
        <v>1</v>
      </c>
      <c r="C7503">
        <v>84</v>
      </c>
      <c r="D7503">
        <v>3</v>
      </c>
      <c r="E7503">
        <v>3</v>
      </c>
    </row>
    <row r="7504" spans="1:5" x14ac:dyDescent="0.25">
      <c r="A7504">
        <v>17468</v>
      </c>
      <c r="B7504">
        <v>1</v>
      </c>
      <c r="C7504">
        <v>42</v>
      </c>
      <c r="D7504">
        <v>3</v>
      </c>
      <c r="E7504">
        <v>3</v>
      </c>
    </row>
    <row r="7505" spans="1:5" x14ac:dyDescent="0.25">
      <c r="A7505">
        <v>17469</v>
      </c>
      <c r="B7505">
        <v>2</v>
      </c>
      <c r="C7505">
        <v>52</v>
      </c>
      <c r="D7505">
        <v>5</v>
      </c>
      <c r="E7505">
        <v>3</v>
      </c>
    </row>
    <row r="7506" spans="1:5" x14ac:dyDescent="0.25">
      <c r="A7506">
        <v>17470</v>
      </c>
      <c r="B7506">
        <v>2</v>
      </c>
      <c r="C7506">
        <v>0</v>
      </c>
      <c r="D7506">
        <v>1</v>
      </c>
      <c r="E7506" t="s">
        <v>2</v>
      </c>
    </row>
    <row r="7507" spans="1:5" x14ac:dyDescent="0.25">
      <c r="A7507">
        <v>17471</v>
      </c>
      <c r="B7507">
        <v>1</v>
      </c>
      <c r="C7507">
        <v>14</v>
      </c>
      <c r="D7507">
        <v>5</v>
      </c>
      <c r="E7507">
        <v>1</v>
      </c>
    </row>
    <row r="7508" spans="1:5" x14ac:dyDescent="0.25">
      <c r="A7508">
        <v>17472</v>
      </c>
      <c r="B7508">
        <v>2</v>
      </c>
      <c r="C7508">
        <v>15</v>
      </c>
      <c r="D7508">
        <v>3</v>
      </c>
      <c r="E7508">
        <v>1</v>
      </c>
    </row>
    <row r="7509" spans="1:5" x14ac:dyDescent="0.25">
      <c r="A7509">
        <v>17473</v>
      </c>
      <c r="B7509">
        <v>2</v>
      </c>
      <c r="C7509">
        <v>14</v>
      </c>
      <c r="D7509">
        <v>3</v>
      </c>
      <c r="E7509">
        <v>1</v>
      </c>
    </row>
    <row r="7510" spans="1:5" x14ac:dyDescent="0.25">
      <c r="A7510">
        <v>17474</v>
      </c>
      <c r="B7510">
        <v>1</v>
      </c>
      <c r="C7510">
        <v>20</v>
      </c>
      <c r="D7510">
        <v>4</v>
      </c>
      <c r="E7510">
        <v>3</v>
      </c>
    </row>
    <row r="7511" spans="1:5" x14ac:dyDescent="0.25">
      <c r="A7511">
        <v>17475</v>
      </c>
      <c r="B7511">
        <v>2</v>
      </c>
      <c r="C7511">
        <v>9</v>
      </c>
      <c r="D7511">
        <v>2</v>
      </c>
      <c r="E7511">
        <v>1</v>
      </c>
    </row>
    <row r="7512" spans="1:5" x14ac:dyDescent="0.25">
      <c r="A7512">
        <v>17476</v>
      </c>
      <c r="B7512">
        <v>1</v>
      </c>
      <c r="C7512">
        <v>6</v>
      </c>
      <c r="D7512">
        <v>1</v>
      </c>
      <c r="E7512">
        <v>1</v>
      </c>
    </row>
    <row r="7513" spans="1:5" x14ac:dyDescent="0.25">
      <c r="A7513">
        <v>17477</v>
      </c>
      <c r="B7513">
        <v>2</v>
      </c>
      <c r="C7513">
        <v>31</v>
      </c>
      <c r="D7513">
        <v>3</v>
      </c>
      <c r="E7513">
        <v>3</v>
      </c>
    </row>
    <row r="7514" spans="1:5" x14ac:dyDescent="0.25">
      <c r="A7514">
        <v>17478</v>
      </c>
      <c r="B7514">
        <v>2</v>
      </c>
      <c r="C7514">
        <v>7</v>
      </c>
      <c r="D7514">
        <v>3</v>
      </c>
      <c r="E7514">
        <v>1</v>
      </c>
    </row>
    <row r="7515" spans="1:5" x14ac:dyDescent="0.25">
      <c r="A7515">
        <v>17479</v>
      </c>
      <c r="B7515">
        <v>2</v>
      </c>
      <c r="C7515">
        <v>74</v>
      </c>
      <c r="D7515">
        <v>3</v>
      </c>
      <c r="E7515">
        <v>2</v>
      </c>
    </row>
    <row r="7516" spans="1:5" x14ac:dyDescent="0.25">
      <c r="A7516">
        <v>17480</v>
      </c>
      <c r="B7516">
        <v>1</v>
      </c>
      <c r="C7516">
        <v>1</v>
      </c>
      <c r="D7516">
        <v>5</v>
      </c>
      <c r="E7516" t="s">
        <v>2</v>
      </c>
    </row>
    <row r="7517" spans="1:5" x14ac:dyDescent="0.25">
      <c r="A7517">
        <v>17481</v>
      </c>
      <c r="B7517">
        <v>2</v>
      </c>
      <c r="C7517">
        <v>38</v>
      </c>
      <c r="D7517">
        <v>3</v>
      </c>
      <c r="E7517">
        <v>1</v>
      </c>
    </row>
    <row r="7518" spans="1:5" x14ac:dyDescent="0.25">
      <c r="A7518">
        <v>17482</v>
      </c>
      <c r="B7518">
        <v>1</v>
      </c>
      <c r="C7518">
        <v>3</v>
      </c>
      <c r="D7518">
        <v>4</v>
      </c>
      <c r="E7518" t="s">
        <v>2</v>
      </c>
    </row>
    <row r="7519" spans="1:5" x14ac:dyDescent="0.25">
      <c r="A7519">
        <v>17483</v>
      </c>
      <c r="B7519">
        <v>1</v>
      </c>
      <c r="C7519">
        <v>85</v>
      </c>
      <c r="D7519">
        <v>3</v>
      </c>
      <c r="E7519">
        <v>1</v>
      </c>
    </row>
    <row r="7520" spans="1:5" x14ac:dyDescent="0.25">
      <c r="A7520">
        <v>17484</v>
      </c>
      <c r="B7520">
        <v>1</v>
      </c>
      <c r="C7520">
        <v>45</v>
      </c>
      <c r="D7520">
        <v>4</v>
      </c>
      <c r="E7520">
        <v>2</v>
      </c>
    </row>
    <row r="7521" spans="1:5" x14ac:dyDescent="0.25">
      <c r="A7521">
        <v>17485</v>
      </c>
      <c r="B7521">
        <v>1</v>
      </c>
      <c r="C7521">
        <v>0</v>
      </c>
      <c r="D7521">
        <v>1</v>
      </c>
      <c r="E7521" t="s">
        <v>2</v>
      </c>
    </row>
    <row r="7522" spans="1:5" x14ac:dyDescent="0.25">
      <c r="A7522">
        <v>17486</v>
      </c>
      <c r="B7522">
        <v>2</v>
      </c>
      <c r="C7522">
        <v>15</v>
      </c>
      <c r="D7522">
        <v>1</v>
      </c>
      <c r="E7522">
        <v>1</v>
      </c>
    </row>
    <row r="7523" spans="1:5" x14ac:dyDescent="0.25">
      <c r="A7523">
        <v>17487</v>
      </c>
      <c r="B7523">
        <v>2</v>
      </c>
      <c r="C7523">
        <v>15</v>
      </c>
      <c r="D7523">
        <v>4</v>
      </c>
      <c r="E7523">
        <v>1</v>
      </c>
    </row>
    <row r="7524" spans="1:5" x14ac:dyDescent="0.25">
      <c r="A7524">
        <v>17488</v>
      </c>
      <c r="B7524">
        <v>1</v>
      </c>
      <c r="C7524">
        <v>82</v>
      </c>
      <c r="D7524">
        <v>4</v>
      </c>
      <c r="E7524">
        <v>1</v>
      </c>
    </row>
    <row r="7525" spans="1:5" x14ac:dyDescent="0.25">
      <c r="A7525">
        <v>17489</v>
      </c>
      <c r="B7525">
        <v>2</v>
      </c>
      <c r="C7525">
        <v>63</v>
      </c>
      <c r="D7525">
        <v>1</v>
      </c>
      <c r="E7525">
        <v>1</v>
      </c>
    </row>
    <row r="7526" spans="1:5" x14ac:dyDescent="0.25">
      <c r="A7526">
        <v>17490</v>
      </c>
      <c r="B7526">
        <v>1</v>
      </c>
      <c r="C7526">
        <v>83</v>
      </c>
      <c r="D7526">
        <v>3</v>
      </c>
      <c r="E7526">
        <v>3</v>
      </c>
    </row>
    <row r="7527" spans="1:5" x14ac:dyDescent="0.25">
      <c r="A7527">
        <v>17491</v>
      </c>
      <c r="B7527">
        <v>2</v>
      </c>
      <c r="C7527">
        <v>60</v>
      </c>
      <c r="D7527">
        <v>4</v>
      </c>
      <c r="E7527">
        <v>3</v>
      </c>
    </row>
    <row r="7528" spans="1:5" x14ac:dyDescent="0.25">
      <c r="A7528">
        <v>17492</v>
      </c>
      <c r="B7528">
        <v>2</v>
      </c>
      <c r="C7528">
        <v>28</v>
      </c>
      <c r="D7528">
        <v>3</v>
      </c>
      <c r="E7528">
        <v>3</v>
      </c>
    </row>
    <row r="7529" spans="1:5" x14ac:dyDescent="0.25">
      <c r="A7529">
        <v>17493</v>
      </c>
      <c r="B7529">
        <v>2</v>
      </c>
      <c r="C7529">
        <v>24</v>
      </c>
      <c r="D7529">
        <v>4</v>
      </c>
      <c r="E7529">
        <v>1</v>
      </c>
    </row>
    <row r="7530" spans="1:5" x14ac:dyDescent="0.25">
      <c r="A7530">
        <v>17494</v>
      </c>
      <c r="B7530">
        <v>2</v>
      </c>
      <c r="C7530">
        <v>80</v>
      </c>
      <c r="D7530">
        <v>3</v>
      </c>
      <c r="E7530">
        <v>1</v>
      </c>
    </row>
    <row r="7531" spans="1:5" x14ac:dyDescent="0.25">
      <c r="A7531">
        <v>17495</v>
      </c>
      <c r="B7531">
        <v>1</v>
      </c>
      <c r="C7531">
        <v>18</v>
      </c>
      <c r="D7531">
        <v>1</v>
      </c>
      <c r="E7531">
        <v>2</v>
      </c>
    </row>
    <row r="7532" spans="1:5" x14ac:dyDescent="0.25">
      <c r="A7532">
        <v>17496</v>
      </c>
      <c r="B7532">
        <v>1</v>
      </c>
      <c r="C7532">
        <v>15</v>
      </c>
      <c r="D7532">
        <v>1</v>
      </c>
      <c r="E7532">
        <v>1</v>
      </c>
    </row>
    <row r="7533" spans="1:5" x14ac:dyDescent="0.25">
      <c r="A7533">
        <v>17497</v>
      </c>
      <c r="B7533">
        <v>2</v>
      </c>
      <c r="C7533">
        <v>4</v>
      </c>
      <c r="D7533">
        <v>4</v>
      </c>
      <c r="E7533" t="s">
        <v>2</v>
      </c>
    </row>
    <row r="7534" spans="1:5" x14ac:dyDescent="0.25">
      <c r="A7534">
        <v>17498</v>
      </c>
      <c r="B7534">
        <v>1</v>
      </c>
      <c r="C7534">
        <v>15</v>
      </c>
      <c r="D7534">
        <v>4</v>
      </c>
      <c r="E7534">
        <v>1</v>
      </c>
    </row>
    <row r="7535" spans="1:5" x14ac:dyDescent="0.25">
      <c r="A7535">
        <v>17499</v>
      </c>
      <c r="B7535">
        <v>1</v>
      </c>
      <c r="C7535">
        <v>10</v>
      </c>
      <c r="D7535">
        <v>1</v>
      </c>
      <c r="E7535">
        <v>1</v>
      </c>
    </row>
    <row r="7536" spans="1:5" x14ac:dyDescent="0.25">
      <c r="A7536">
        <v>17500</v>
      </c>
      <c r="B7536">
        <v>2</v>
      </c>
      <c r="C7536">
        <v>5</v>
      </c>
      <c r="D7536">
        <v>3</v>
      </c>
      <c r="E7536" t="s">
        <v>2</v>
      </c>
    </row>
    <row r="7537" spans="1:5" x14ac:dyDescent="0.25">
      <c r="A7537">
        <v>17501</v>
      </c>
      <c r="B7537">
        <v>1</v>
      </c>
      <c r="C7537">
        <v>52</v>
      </c>
      <c r="D7537">
        <v>3</v>
      </c>
      <c r="E7537">
        <v>3</v>
      </c>
    </row>
    <row r="7538" spans="1:5" x14ac:dyDescent="0.25">
      <c r="A7538">
        <v>17502</v>
      </c>
      <c r="B7538">
        <v>2</v>
      </c>
      <c r="C7538">
        <v>37</v>
      </c>
      <c r="D7538">
        <v>3</v>
      </c>
      <c r="E7538">
        <v>1</v>
      </c>
    </row>
    <row r="7539" spans="1:5" x14ac:dyDescent="0.25">
      <c r="A7539">
        <v>17503</v>
      </c>
      <c r="B7539">
        <v>1</v>
      </c>
      <c r="C7539">
        <v>54</v>
      </c>
      <c r="D7539">
        <v>1</v>
      </c>
      <c r="E7539">
        <v>2</v>
      </c>
    </row>
    <row r="7540" spans="1:5" x14ac:dyDescent="0.25">
      <c r="A7540">
        <v>17504</v>
      </c>
      <c r="B7540">
        <v>2</v>
      </c>
      <c r="C7540">
        <v>12</v>
      </c>
      <c r="D7540">
        <v>5</v>
      </c>
      <c r="E7540">
        <v>1</v>
      </c>
    </row>
    <row r="7541" spans="1:5" x14ac:dyDescent="0.25">
      <c r="A7541">
        <v>17505</v>
      </c>
      <c r="B7541">
        <v>2</v>
      </c>
      <c r="C7541">
        <v>51</v>
      </c>
      <c r="D7541">
        <v>3</v>
      </c>
      <c r="E7541">
        <v>2</v>
      </c>
    </row>
    <row r="7542" spans="1:5" x14ac:dyDescent="0.25">
      <c r="A7542">
        <v>17506</v>
      </c>
      <c r="B7542">
        <v>1</v>
      </c>
      <c r="C7542">
        <v>72</v>
      </c>
      <c r="D7542">
        <v>3</v>
      </c>
      <c r="E7542">
        <v>1</v>
      </c>
    </row>
    <row r="7543" spans="1:5" x14ac:dyDescent="0.25">
      <c r="A7543">
        <v>17507</v>
      </c>
      <c r="B7543">
        <v>2</v>
      </c>
      <c r="C7543">
        <v>34</v>
      </c>
      <c r="D7543">
        <v>5</v>
      </c>
      <c r="E7543">
        <v>3</v>
      </c>
    </row>
    <row r="7544" spans="1:5" x14ac:dyDescent="0.25">
      <c r="A7544">
        <v>17508</v>
      </c>
      <c r="B7544">
        <v>2</v>
      </c>
      <c r="C7544">
        <v>49</v>
      </c>
      <c r="D7544">
        <v>2</v>
      </c>
      <c r="E7544">
        <v>3</v>
      </c>
    </row>
    <row r="7545" spans="1:5" x14ac:dyDescent="0.25">
      <c r="A7545">
        <v>17509</v>
      </c>
      <c r="B7545">
        <v>2</v>
      </c>
      <c r="C7545">
        <v>0</v>
      </c>
      <c r="D7545">
        <v>5</v>
      </c>
      <c r="E7545" t="s">
        <v>2</v>
      </c>
    </row>
    <row r="7546" spans="1:5" x14ac:dyDescent="0.25">
      <c r="A7546">
        <v>17510</v>
      </c>
      <c r="B7546">
        <v>1</v>
      </c>
      <c r="C7546">
        <v>1</v>
      </c>
      <c r="D7546">
        <v>1</v>
      </c>
      <c r="E7546" t="s">
        <v>2</v>
      </c>
    </row>
    <row r="7547" spans="1:5" x14ac:dyDescent="0.25">
      <c r="A7547">
        <v>17511</v>
      </c>
      <c r="B7547">
        <v>1</v>
      </c>
      <c r="C7547">
        <v>11</v>
      </c>
      <c r="D7547">
        <v>4</v>
      </c>
      <c r="E7547">
        <v>1</v>
      </c>
    </row>
    <row r="7548" spans="1:5" x14ac:dyDescent="0.25">
      <c r="A7548">
        <v>17512</v>
      </c>
      <c r="B7548">
        <v>1</v>
      </c>
      <c r="C7548">
        <v>2</v>
      </c>
      <c r="D7548">
        <v>1</v>
      </c>
      <c r="E7548" t="s">
        <v>2</v>
      </c>
    </row>
    <row r="7549" spans="1:5" x14ac:dyDescent="0.25">
      <c r="A7549">
        <v>17513</v>
      </c>
      <c r="B7549">
        <v>1</v>
      </c>
      <c r="C7549">
        <v>33</v>
      </c>
      <c r="D7549">
        <v>3</v>
      </c>
      <c r="E7549">
        <v>1</v>
      </c>
    </row>
    <row r="7550" spans="1:5" x14ac:dyDescent="0.25">
      <c r="A7550">
        <v>17514</v>
      </c>
      <c r="B7550">
        <v>1</v>
      </c>
      <c r="C7550">
        <v>16</v>
      </c>
      <c r="D7550">
        <v>4</v>
      </c>
      <c r="E7550">
        <v>1</v>
      </c>
    </row>
    <row r="7551" spans="1:5" x14ac:dyDescent="0.25">
      <c r="A7551">
        <v>17515</v>
      </c>
      <c r="B7551">
        <v>2</v>
      </c>
      <c r="C7551">
        <v>71</v>
      </c>
      <c r="D7551">
        <v>3</v>
      </c>
      <c r="E7551">
        <v>2</v>
      </c>
    </row>
    <row r="7552" spans="1:5" x14ac:dyDescent="0.25">
      <c r="A7552">
        <v>17516</v>
      </c>
      <c r="B7552">
        <v>1</v>
      </c>
      <c r="C7552">
        <v>14</v>
      </c>
      <c r="D7552">
        <v>4</v>
      </c>
      <c r="E7552">
        <v>1</v>
      </c>
    </row>
    <row r="7553" spans="1:5" x14ac:dyDescent="0.25">
      <c r="A7553">
        <v>17517</v>
      </c>
      <c r="B7553">
        <v>1</v>
      </c>
      <c r="C7553">
        <v>14</v>
      </c>
      <c r="D7553">
        <v>1</v>
      </c>
      <c r="E7553">
        <v>1</v>
      </c>
    </row>
    <row r="7554" spans="1:5" x14ac:dyDescent="0.25">
      <c r="A7554">
        <v>17518</v>
      </c>
      <c r="B7554">
        <v>1</v>
      </c>
      <c r="C7554">
        <v>41</v>
      </c>
      <c r="D7554">
        <v>1</v>
      </c>
      <c r="E7554">
        <v>1</v>
      </c>
    </row>
    <row r="7555" spans="1:5" x14ac:dyDescent="0.25">
      <c r="A7555">
        <v>17519</v>
      </c>
      <c r="B7555">
        <v>2</v>
      </c>
      <c r="C7555">
        <v>16</v>
      </c>
      <c r="D7555">
        <v>5</v>
      </c>
      <c r="E7555">
        <v>1</v>
      </c>
    </row>
    <row r="7556" spans="1:5" x14ac:dyDescent="0.25">
      <c r="A7556">
        <v>17520</v>
      </c>
      <c r="B7556">
        <v>2</v>
      </c>
      <c r="C7556">
        <v>3</v>
      </c>
      <c r="D7556">
        <v>3</v>
      </c>
      <c r="E7556" t="s">
        <v>2</v>
      </c>
    </row>
    <row r="7557" spans="1:5" x14ac:dyDescent="0.25">
      <c r="A7557">
        <v>17521</v>
      </c>
      <c r="B7557">
        <v>2</v>
      </c>
      <c r="C7557">
        <v>64</v>
      </c>
      <c r="D7557">
        <v>3</v>
      </c>
      <c r="E7557">
        <v>1</v>
      </c>
    </row>
    <row r="7558" spans="1:5" x14ac:dyDescent="0.25">
      <c r="A7558">
        <v>17522</v>
      </c>
      <c r="B7558">
        <v>2</v>
      </c>
      <c r="C7558">
        <v>18</v>
      </c>
      <c r="D7558">
        <v>3</v>
      </c>
      <c r="E7558">
        <v>2</v>
      </c>
    </row>
    <row r="7559" spans="1:5" x14ac:dyDescent="0.25">
      <c r="A7559">
        <v>17523</v>
      </c>
      <c r="B7559">
        <v>2</v>
      </c>
      <c r="C7559">
        <v>28</v>
      </c>
      <c r="D7559">
        <v>3</v>
      </c>
      <c r="E7559">
        <v>2</v>
      </c>
    </row>
    <row r="7560" spans="1:5" x14ac:dyDescent="0.25">
      <c r="A7560">
        <v>17524</v>
      </c>
      <c r="B7560">
        <v>2</v>
      </c>
      <c r="C7560">
        <v>11</v>
      </c>
      <c r="D7560">
        <v>4</v>
      </c>
      <c r="E7560">
        <v>1</v>
      </c>
    </row>
    <row r="7561" spans="1:5" x14ac:dyDescent="0.25">
      <c r="A7561">
        <v>17525</v>
      </c>
      <c r="B7561">
        <v>2</v>
      </c>
      <c r="C7561">
        <v>31</v>
      </c>
      <c r="D7561">
        <v>5</v>
      </c>
      <c r="E7561">
        <v>3</v>
      </c>
    </row>
    <row r="7562" spans="1:5" x14ac:dyDescent="0.25">
      <c r="A7562">
        <v>17526</v>
      </c>
      <c r="B7562">
        <v>2</v>
      </c>
      <c r="C7562">
        <v>11</v>
      </c>
      <c r="D7562">
        <v>1</v>
      </c>
      <c r="E7562">
        <v>1</v>
      </c>
    </row>
    <row r="7563" spans="1:5" x14ac:dyDescent="0.25">
      <c r="A7563">
        <v>17527</v>
      </c>
      <c r="B7563">
        <v>2</v>
      </c>
      <c r="C7563">
        <v>57</v>
      </c>
      <c r="D7563">
        <v>5</v>
      </c>
      <c r="E7563">
        <v>1</v>
      </c>
    </row>
    <row r="7564" spans="1:5" x14ac:dyDescent="0.25">
      <c r="A7564">
        <v>17528</v>
      </c>
      <c r="B7564">
        <v>1</v>
      </c>
      <c r="C7564">
        <v>16</v>
      </c>
      <c r="D7564">
        <v>3</v>
      </c>
      <c r="E7564">
        <v>1</v>
      </c>
    </row>
    <row r="7565" spans="1:5" x14ac:dyDescent="0.25">
      <c r="A7565">
        <v>17529</v>
      </c>
      <c r="B7565">
        <v>1</v>
      </c>
      <c r="C7565">
        <v>16</v>
      </c>
      <c r="D7565">
        <v>4</v>
      </c>
      <c r="E7565">
        <v>2</v>
      </c>
    </row>
    <row r="7566" spans="1:5" x14ac:dyDescent="0.25">
      <c r="A7566">
        <v>17530</v>
      </c>
      <c r="B7566">
        <v>1</v>
      </c>
      <c r="C7566">
        <v>17</v>
      </c>
      <c r="D7566">
        <v>4</v>
      </c>
      <c r="E7566">
        <v>1</v>
      </c>
    </row>
    <row r="7567" spans="1:5" x14ac:dyDescent="0.25">
      <c r="A7567">
        <v>17531</v>
      </c>
      <c r="B7567">
        <v>1</v>
      </c>
      <c r="C7567">
        <v>41</v>
      </c>
      <c r="D7567">
        <v>3</v>
      </c>
      <c r="E7567">
        <v>3</v>
      </c>
    </row>
    <row r="7568" spans="1:5" x14ac:dyDescent="0.25">
      <c r="A7568">
        <v>17532</v>
      </c>
      <c r="B7568">
        <v>2</v>
      </c>
      <c r="C7568">
        <v>83</v>
      </c>
      <c r="D7568">
        <v>3</v>
      </c>
      <c r="E7568">
        <v>3</v>
      </c>
    </row>
    <row r="7569" spans="1:5" x14ac:dyDescent="0.25">
      <c r="A7569">
        <v>17533</v>
      </c>
      <c r="B7569">
        <v>1</v>
      </c>
      <c r="C7569">
        <v>0</v>
      </c>
      <c r="D7569">
        <v>3</v>
      </c>
      <c r="E7569" t="s">
        <v>2</v>
      </c>
    </row>
    <row r="7570" spans="1:5" x14ac:dyDescent="0.25">
      <c r="A7570">
        <v>17534</v>
      </c>
      <c r="B7570">
        <v>1</v>
      </c>
      <c r="C7570">
        <v>33</v>
      </c>
      <c r="D7570">
        <v>3</v>
      </c>
      <c r="E7570">
        <v>3</v>
      </c>
    </row>
    <row r="7571" spans="1:5" x14ac:dyDescent="0.25">
      <c r="A7571">
        <v>17535</v>
      </c>
      <c r="B7571">
        <v>2</v>
      </c>
      <c r="C7571">
        <v>15</v>
      </c>
      <c r="D7571">
        <v>3</v>
      </c>
      <c r="E7571">
        <v>1</v>
      </c>
    </row>
    <row r="7572" spans="1:5" x14ac:dyDescent="0.25">
      <c r="A7572">
        <v>17536</v>
      </c>
      <c r="B7572">
        <v>1</v>
      </c>
      <c r="C7572">
        <v>43</v>
      </c>
      <c r="D7572">
        <v>3</v>
      </c>
      <c r="E7572">
        <v>3</v>
      </c>
    </row>
    <row r="7573" spans="1:5" x14ac:dyDescent="0.25">
      <c r="A7573">
        <v>17537</v>
      </c>
      <c r="B7573">
        <v>2</v>
      </c>
      <c r="C7573">
        <v>18</v>
      </c>
      <c r="D7573">
        <v>1</v>
      </c>
      <c r="E7573">
        <v>1</v>
      </c>
    </row>
    <row r="7574" spans="1:5" x14ac:dyDescent="0.25">
      <c r="A7574">
        <v>17538</v>
      </c>
      <c r="B7574">
        <v>1</v>
      </c>
      <c r="C7574">
        <v>19</v>
      </c>
      <c r="D7574">
        <v>3</v>
      </c>
      <c r="E7574">
        <v>2</v>
      </c>
    </row>
    <row r="7575" spans="1:5" x14ac:dyDescent="0.25">
      <c r="A7575">
        <v>17539</v>
      </c>
      <c r="B7575">
        <v>2</v>
      </c>
      <c r="C7575">
        <v>5</v>
      </c>
      <c r="D7575">
        <v>5</v>
      </c>
      <c r="E7575" t="s">
        <v>2</v>
      </c>
    </row>
    <row r="7576" spans="1:5" x14ac:dyDescent="0.25">
      <c r="A7576">
        <v>17540</v>
      </c>
      <c r="B7576">
        <v>2</v>
      </c>
      <c r="C7576">
        <v>17</v>
      </c>
      <c r="D7576">
        <v>1</v>
      </c>
      <c r="E7576">
        <v>1</v>
      </c>
    </row>
    <row r="7577" spans="1:5" x14ac:dyDescent="0.25">
      <c r="A7577">
        <v>17541</v>
      </c>
      <c r="B7577">
        <v>1</v>
      </c>
      <c r="C7577">
        <v>34</v>
      </c>
      <c r="D7577">
        <v>1</v>
      </c>
      <c r="E7577">
        <v>3</v>
      </c>
    </row>
    <row r="7578" spans="1:5" x14ac:dyDescent="0.25">
      <c r="A7578">
        <v>17542</v>
      </c>
      <c r="B7578">
        <v>1</v>
      </c>
      <c r="C7578">
        <v>68</v>
      </c>
      <c r="D7578">
        <v>3</v>
      </c>
      <c r="E7578">
        <v>2</v>
      </c>
    </row>
    <row r="7579" spans="1:5" x14ac:dyDescent="0.25">
      <c r="A7579">
        <v>17543</v>
      </c>
      <c r="B7579">
        <v>2</v>
      </c>
      <c r="C7579">
        <v>37</v>
      </c>
      <c r="D7579">
        <v>3</v>
      </c>
      <c r="E7579">
        <v>3</v>
      </c>
    </row>
    <row r="7580" spans="1:5" x14ac:dyDescent="0.25">
      <c r="A7580">
        <v>17544</v>
      </c>
      <c r="B7580">
        <v>2</v>
      </c>
      <c r="C7580">
        <v>6</v>
      </c>
      <c r="D7580">
        <v>3</v>
      </c>
      <c r="E7580">
        <v>1</v>
      </c>
    </row>
    <row r="7581" spans="1:5" x14ac:dyDescent="0.25">
      <c r="A7581">
        <v>17545</v>
      </c>
      <c r="B7581">
        <v>1</v>
      </c>
      <c r="C7581">
        <v>5</v>
      </c>
      <c r="D7581">
        <v>4</v>
      </c>
      <c r="E7581" t="s">
        <v>2</v>
      </c>
    </row>
    <row r="7582" spans="1:5" x14ac:dyDescent="0.25">
      <c r="A7582">
        <v>17546</v>
      </c>
      <c r="B7582">
        <v>1</v>
      </c>
      <c r="C7582">
        <v>7</v>
      </c>
      <c r="D7582">
        <v>4</v>
      </c>
      <c r="E7582">
        <v>1</v>
      </c>
    </row>
    <row r="7583" spans="1:5" x14ac:dyDescent="0.25">
      <c r="A7583">
        <v>17547</v>
      </c>
      <c r="B7583">
        <v>1</v>
      </c>
      <c r="C7583">
        <v>44</v>
      </c>
      <c r="D7583">
        <v>4</v>
      </c>
      <c r="E7583">
        <v>3</v>
      </c>
    </row>
    <row r="7584" spans="1:5" x14ac:dyDescent="0.25">
      <c r="A7584">
        <v>17548</v>
      </c>
      <c r="B7584">
        <v>1</v>
      </c>
      <c r="C7584">
        <v>18</v>
      </c>
      <c r="D7584">
        <v>1</v>
      </c>
      <c r="E7584">
        <v>1</v>
      </c>
    </row>
    <row r="7585" spans="1:5" x14ac:dyDescent="0.25">
      <c r="A7585">
        <v>17549</v>
      </c>
      <c r="B7585">
        <v>2</v>
      </c>
      <c r="C7585">
        <v>8</v>
      </c>
      <c r="D7585">
        <v>4</v>
      </c>
      <c r="E7585">
        <v>1</v>
      </c>
    </row>
    <row r="7586" spans="1:5" x14ac:dyDescent="0.25">
      <c r="A7586">
        <v>17550</v>
      </c>
      <c r="B7586">
        <v>1</v>
      </c>
      <c r="C7586">
        <v>17</v>
      </c>
      <c r="D7586">
        <v>3</v>
      </c>
      <c r="E7586">
        <v>1</v>
      </c>
    </row>
    <row r="7587" spans="1:5" x14ac:dyDescent="0.25">
      <c r="A7587">
        <v>17551</v>
      </c>
      <c r="B7587">
        <v>2</v>
      </c>
      <c r="C7587">
        <v>31</v>
      </c>
      <c r="D7587">
        <v>3</v>
      </c>
      <c r="E7587">
        <v>3</v>
      </c>
    </row>
    <row r="7588" spans="1:5" x14ac:dyDescent="0.25">
      <c r="A7588">
        <v>17552</v>
      </c>
      <c r="B7588">
        <v>1</v>
      </c>
      <c r="C7588">
        <v>68</v>
      </c>
      <c r="D7588">
        <v>3</v>
      </c>
      <c r="E7588">
        <v>3</v>
      </c>
    </row>
    <row r="7589" spans="1:5" x14ac:dyDescent="0.25">
      <c r="A7589">
        <v>17553</v>
      </c>
      <c r="B7589">
        <v>1</v>
      </c>
      <c r="C7589">
        <v>40</v>
      </c>
      <c r="D7589">
        <v>1</v>
      </c>
      <c r="E7589">
        <v>1</v>
      </c>
    </row>
    <row r="7590" spans="1:5" x14ac:dyDescent="0.25">
      <c r="A7590">
        <v>17554</v>
      </c>
      <c r="B7590">
        <v>2</v>
      </c>
      <c r="C7590">
        <v>16</v>
      </c>
      <c r="D7590">
        <v>3</v>
      </c>
      <c r="E7590">
        <v>1</v>
      </c>
    </row>
    <row r="7591" spans="1:5" x14ac:dyDescent="0.25">
      <c r="A7591">
        <v>17555</v>
      </c>
      <c r="B7591">
        <v>1</v>
      </c>
      <c r="C7591">
        <v>13</v>
      </c>
      <c r="D7591">
        <v>4</v>
      </c>
      <c r="E7591">
        <v>1</v>
      </c>
    </row>
    <row r="7592" spans="1:5" x14ac:dyDescent="0.25">
      <c r="A7592">
        <v>17556</v>
      </c>
      <c r="B7592">
        <v>1</v>
      </c>
      <c r="C7592">
        <v>25</v>
      </c>
      <c r="D7592">
        <v>3</v>
      </c>
      <c r="E7592">
        <v>2</v>
      </c>
    </row>
    <row r="7593" spans="1:5" x14ac:dyDescent="0.25">
      <c r="A7593">
        <v>17557</v>
      </c>
      <c r="B7593">
        <v>1</v>
      </c>
      <c r="C7593">
        <v>19</v>
      </c>
      <c r="D7593">
        <v>4</v>
      </c>
      <c r="E7593">
        <v>1</v>
      </c>
    </row>
    <row r="7594" spans="1:5" x14ac:dyDescent="0.25">
      <c r="A7594">
        <v>17558</v>
      </c>
      <c r="B7594">
        <v>2</v>
      </c>
      <c r="C7594">
        <v>6</v>
      </c>
      <c r="D7594">
        <v>3</v>
      </c>
      <c r="E7594">
        <v>1</v>
      </c>
    </row>
    <row r="7595" spans="1:5" x14ac:dyDescent="0.25">
      <c r="A7595">
        <v>17559</v>
      </c>
      <c r="B7595">
        <v>1</v>
      </c>
      <c r="C7595">
        <v>85</v>
      </c>
      <c r="D7595">
        <v>3</v>
      </c>
      <c r="E7595">
        <v>3</v>
      </c>
    </row>
    <row r="7596" spans="1:5" x14ac:dyDescent="0.25">
      <c r="A7596">
        <v>17560</v>
      </c>
      <c r="B7596">
        <v>2</v>
      </c>
      <c r="C7596">
        <v>15</v>
      </c>
      <c r="D7596">
        <v>4</v>
      </c>
      <c r="E7596">
        <v>1</v>
      </c>
    </row>
    <row r="7597" spans="1:5" x14ac:dyDescent="0.25">
      <c r="A7597">
        <v>17561</v>
      </c>
      <c r="B7597">
        <v>2</v>
      </c>
      <c r="C7597">
        <v>21</v>
      </c>
      <c r="D7597">
        <v>4</v>
      </c>
      <c r="E7597">
        <v>3</v>
      </c>
    </row>
    <row r="7598" spans="1:5" x14ac:dyDescent="0.25">
      <c r="A7598">
        <v>17562</v>
      </c>
      <c r="B7598">
        <v>2</v>
      </c>
      <c r="C7598">
        <v>81</v>
      </c>
      <c r="D7598">
        <v>3</v>
      </c>
      <c r="E7598">
        <v>2</v>
      </c>
    </row>
    <row r="7599" spans="1:5" x14ac:dyDescent="0.25">
      <c r="A7599">
        <v>17563</v>
      </c>
      <c r="B7599">
        <v>2</v>
      </c>
      <c r="C7599">
        <v>2</v>
      </c>
      <c r="D7599">
        <v>4</v>
      </c>
      <c r="E7599" t="s">
        <v>2</v>
      </c>
    </row>
    <row r="7600" spans="1:5" x14ac:dyDescent="0.25">
      <c r="A7600">
        <v>17564</v>
      </c>
      <c r="B7600">
        <v>2</v>
      </c>
      <c r="C7600">
        <v>85</v>
      </c>
      <c r="D7600">
        <v>3</v>
      </c>
      <c r="E7600">
        <v>1</v>
      </c>
    </row>
    <row r="7601" spans="1:5" x14ac:dyDescent="0.25">
      <c r="A7601">
        <v>17565</v>
      </c>
      <c r="B7601">
        <v>1</v>
      </c>
      <c r="C7601">
        <v>18</v>
      </c>
      <c r="D7601">
        <v>1</v>
      </c>
      <c r="E7601">
        <v>2</v>
      </c>
    </row>
    <row r="7602" spans="1:5" x14ac:dyDescent="0.25">
      <c r="A7602">
        <v>17566</v>
      </c>
      <c r="B7602">
        <v>1</v>
      </c>
      <c r="C7602">
        <v>58</v>
      </c>
      <c r="D7602">
        <v>1</v>
      </c>
      <c r="E7602">
        <v>1</v>
      </c>
    </row>
    <row r="7603" spans="1:5" x14ac:dyDescent="0.25">
      <c r="A7603">
        <v>17567</v>
      </c>
      <c r="B7603">
        <v>1</v>
      </c>
      <c r="C7603">
        <v>54</v>
      </c>
      <c r="D7603">
        <v>1</v>
      </c>
      <c r="E7603">
        <v>2</v>
      </c>
    </row>
    <row r="7604" spans="1:5" x14ac:dyDescent="0.25">
      <c r="A7604">
        <v>17568</v>
      </c>
      <c r="B7604">
        <v>1</v>
      </c>
      <c r="C7604">
        <v>78</v>
      </c>
      <c r="D7604">
        <v>3</v>
      </c>
      <c r="E7604">
        <v>2</v>
      </c>
    </row>
    <row r="7605" spans="1:5" x14ac:dyDescent="0.25">
      <c r="A7605">
        <v>17569</v>
      </c>
      <c r="B7605">
        <v>1</v>
      </c>
      <c r="C7605">
        <v>60</v>
      </c>
      <c r="D7605">
        <v>4</v>
      </c>
      <c r="E7605">
        <v>1</v>
      </c>
    </row>
    <row r="7606" spans="1:5" x14ac:dyDescent="0.25">
      <c r="A7606">
        <v>17570</v>
      </c>
      <c r="B7606">
        <v>1</v>
      </c>
      <c r="C7606">
        <v>4</v>
      </c>
      <c r="D7606">
        <v>4</v>
      </c>
      <c r="E7606" t="s">
        <v>2</v>
      </c>
    </row>
    <row r="7607" spans="1:5" x14ac:dyDescent="0.25">
      <c r="A7607">
        <v>17571</v>
      </c>
      <c r="B7607">
        <v>1</v>
      </c>
      <c r="C7607">
        <v>36</v>
      </c>
      <c r="D7607">
        <v>3</v>
      </c>
      <c r="E7607">
        <v>3</v>
      </c>
    </row>
    <row r="7608" spans="1:5" x14ac:dyDescent="0.25">
      <c r="A7608">
        <v>17572</v>
      </c>
      <c r="B7608">
        <v>1</v>
      </c>
      <c r="C7608">
        <v>18</v>
      </c>
      <c r="D7608">
        <v>3</v>
      </c>
      <c r="E7608">
        <v>1</v>
      </c>
    </row>
    <row r="7609" spans="1:5" x14ac:dyDescent="0.25">
      <c r="A7609">
        <v>17573</v>
      </c>
      <c r="B7609">
        <v>1</v>
      </c>
      <c r="C7609">
        <v>13</v>
      </c>
      <c r="D7609">
        <v>1</v>
      </c>
      <c r="E7609">
        <v>1</v>
      </c>
    </row>
    <row r="7610" spans="1:5" x14ac:dyDescent="0.25">
      <c r="A7610">
        <v>17574</v>
      </c>
      <c r="B7610">
        <v>1</v>
      </c>
      <c r="C7610">
        <v>9</v>
      </c>
      <c r="D7610">
        <v>3</v>
      </c>
      <c r="E7610">
        <v>1</v>
      </c>
    </row>
    <row r="7611" spans="1:5" x14ac:dyDescent="0.25">
      <c r="A7611">
        <v>17575</v>
      </c>
      <c r="B7611">
        <v>2</v>
      </c>
      <c r="C7611">
        <v>1</v>
      </c>
      <c r="D7611">
        <v>3</v>
      </c>
      <c r="E7611" t="s">
        <v>2</v>
      </c>
    </row>
    <row r="7612" spans="1:5" x14ac:dyDescent="0.25">
      <c r="A7612">
        <v>17576</v>
      </c>
      <c r="B7612">
        <v>2</v>
      </c>
      <c r="C7612">
        <v>0</v>
      </c>
      <c r="D7612">
        <v>3</v>
      </c>
      <c r="E7612" t="s">
        <v>2</v>
      </c>
    </row>
    <row r="7613" spans="1:5" x14ac:dyDescent="0.25">
      <c r="A7613">
        <v>17577</v>
      </c>
      <c r="B7613">
        <v>1</v>
      </c>
      <c r="C7613">
        <v>46</v>
      </c>
      <c r="D7613">
        <v>4</v>
      </c>
      <c r="E7613">
        <v>3</v>
      </c>
    </row>
    <row r="7614" spans="1:5" x14ac:dyDescent="0.25">
      <c r="A7614">
        <v>17578</v>
      </c>
      <c r="B7614">
        <v>1</v>
      </c>
      <c r="C7614">
        <v>64</v>
      </c>
      <c r="D7614">
        <v>1</v>
      </c>
      <c r="E7614">
        <v>3</v>
      </c>
    </row>
    <row r="7615" spans="1:5" x14ac:dyDescent="0.25">
      <c r="A7615">
        <v>17579</v>
      </c>
      <c r="B7615">
        <v>1</v>
      </c>
      <c r="C7615">
        <v>27</v>
      </c>
      <c r="D7615">
        <v>3</v>
      </c>
      <c r="E7615">
        <v>1</v>
      </c>
    </row>
    <row r="7616" spans="1:5" x14ac:dyDescent="0.25">
      <c r="A7616">
        <v>17580</v>
      </c>
      <c r="B7616">
        <v>1</v>
      </c>
      <c r="C7616">
        <v>63</v>
      </c>
      <c r="D7616">
        <v>3</v>
      </c>
      <c r="E7616">
        <v>3</v>
      </c>
    </row>
    <row r="7617" spans="1:5" x14ac:dyDescent="0.25">
      <c r="A7617">
        <v>17581</v>
      </c>
      <c r="B7617">
        <v>1</v>
      </c>
      <c r="C7617">
        <v>69</v>
      </c>
      <c r="D7617">
        <v>4</v>
      </c>
      <c r="E7617">
        <v>1</v>
      </c>
    </row>
    <row r="7618" spans="1:5" x14ac:dyDescent="0.25">
      <c r="A7618">
        <v>17582</v>
      </c>
      <c r="B7618">
        <v>1</v>
      </c>
      <c r="C7618">
        <v>0</v>
      </c>
      <c r="D7618">
        <v>1</v>
      </c>
      <c r="E7618" t="s">
        <v>2</v>
      </c>
    </row>
    <row r="7619" spans="1:5" x14ac:dyDescent="0.25">
      <c r="A7619">
        <v>17583</v>
      </c>
      <c r="B7619">
        <v>2</v>
      </c>
      <c r="C7619">
        <v>52</v>
      </c>
      <c r="D7619">
        <v>3</v>
      </c>
      <c r="E7619">
        <v>3</v>
      </c>
    </row>
    <row r="7620" spans="1:5" x14ac:dyDescent="0.25">
      <c r="A7620">
        <v>17584</v>
      </c>
      <c r="B7620">
        <v>2</v>
      </c>
      <c r="C7620">
        <v>9</v>
      </c>
      <c r="D7620">
        <v>3</v>
      </c>
      <c r="E7620">
        <v>1</v>
      </c>
    </row>
    <row r="7621" spans="1:5" x14ac:dyDescent="0.25">
      <c r="A7621">
        <v>17585</v>
      </c>
      <c r="B7621">
        <v>2</v>
      </c>
      <c r="C7621">
        <v>31</v>
      </c>
      <c r="D7621">
        <v>3</v>
      </c>
      <c r="E7621">
        <v>3</v>
      </c>
    </row>
    <row r="7622" spans="1:5" x14ac:dyDescent="0.25">
      <c r="A7622">
        <v>17586</v>
      </c>
      <c r="B7622">
        <v>2</v>
      </c>
      <c r="C7622">
        <v>22</v>
      </c>
      <c r="D7622">
        <v>1</v>
      </c>
      <c r="E7622">
        <v>3</v>
      </c>
    </row>
    <row r="7623" spans="1:5" x14ac:dyDescent="0.25">
      <c r="A7623">
        <v>17587</v>
      </c>
      <c r="B7623">
        <v>1</v>
      </c>
      <c r="C7623">
        <v>37</v>
      </c>
      <c r="D7623">
        <v>3</v>
      </c>
      <c r="E7623">
        <v>3</v>
      </c>
    </row>
    <row r="7624" spans="1:5" x14ac:dyDescent="0.25">
      <c r="A7624">
        <v>17588</v>
      </c>
      <c r="B7624">
        <v>1</v>
      </c>
      <c r="C7624">
        <v>1</v>
      </c>
      <c r="D7624">
        <v>2</v>
      </c>
      <c r="E7624" t="s">
        <v>2</v>
      </c>
    </row>
    <row r="7625" spans="1:5" x14ac:dyDescent="0.25">
      <c r="A7625">
        <v>17589</v>
      </c>
      <c r="B7625">
        <v>2</v>
      </c>
      <c r="C7625">
        <v>15</v>
      </c>
      <c r="D7625">
        <v>4</v>
      </c>
      <c r="E7625">
        <v>1</v>
      </c>
    </row>
    <row r="7626" spans="1:5" x14ac:dyDescent="0.25">
      <c r="A7626">
        <v>17590</v>
      </c>
      <c r="B7626">
        <v>2</v>
      </c>
      <c r="C7626">
        <v>15</v>
      </c>
      <c r="D7626">
        <v>4</v>
      </c>
      <c r="E7626">
        <v>1</v>
      </c>
    </row>
    <row r="7627" spans="1:5" x14ac:dyDescent="0.25">
      <c r="A7627">
        <v>17591</v>
      </c>
      <c r="B7627">
        <v>2</v>
      </c>
      <c r="C7627">
        <v>39</v>
      </c>
      <c r="D7627">
        <v>3</v>
      </c>
      <c r="E7627">
        <v>3</v>
      </c>
    </row>
    <row r="7628" spans="1:5" x14ac:dyDescent="0.25">
      <c r="A7628">
        <v>17592</v>
      </c>
      <c r="B7628">
        <v>2</v>
      </c>
      <c r="C7628">
        <v>25</v>
      </c>
      <c r="D7628">
        <v>1</v>
      </c>
      <c r="E7628">
        <v>3</v>
      </c>
    </row>
    <row r="7629" spans="1:5" x14ac:dyDescent="0.25">
      <c r="A7629">
        <v>17593</v>
      </c>
      <c r="B7629">
        <v>1</v>
      </c>
      <c r="C7629">
        <v>16</v>
      </c>
      <c r="D7629">
        <v>2</v>
      </c>
      <c r="E7629">
        <v>1</v>
      </c>
    </row>
    <row r="7630" spans="1:5" x14ac:dyDescent="0.25">
      <c r="A7630">
        <v>17594</v>
      </c>
      <c r="B7630">
        <v>1</v>
      </c>
      <c r="C7630">
        <v>5</v>
      </c>
      <c r="D7630">
        <v>4</v>
      </c>
      <c r="E7630" t="s">
        <v>2</v>
      </c>
    </row>
    <row r="7631" spans="1:5" x14ac:dyDescent="0.25">
      <c r="A7631">
        <v>17595</v>
      </c>
      <c r="B7631">
        <v>2</v>
      </c>
      <c r="C7631">
        <v>31</v>
      </c>
      <c r="D7631">
        <v>1</v>
      </c>
      <c r="E7631">
        <v>3</v>
      </c>
    </row>
    <row r="7632" spans="1:5" x14ac:dyDescent="0.25">
      <c r="A7632">
        <v>17596</v>
      </c>
      <c r="B7632">
        <v>1</v>
      </c>
      <c r="C7632">
        <v>61</v>
      </c>
      <c r="D7632">
        <v>3</v>
      </c>
      <c r="E7632">
        <v>3</v>
      </c>
    </row>
    <row r="7633" spans="1:5" x14ac:dyDescent="0.25">
      <c r="A7633">
        <v>17597</v>
      </c>
      <c r="B7633">
        <v>1</v>
      </c>
      <c r="C7633">
        <v>12</v>
      </c>
      <c r="D7633">
        <v>4</v>
      </c>
      <c r="E7633">
        <v>1</v>
      </c>
    </row>
    <row r="7634" spans="1:5" x14ac:dyDescent="0.25">
      <c r="A7634">
        <v>17598</v>
      </c>
      <c r="B7634">
        <v>1</v>
      </c>
      <c r="C7634">
        <v>30</v>
      </c>
      <c r="D7634">
        <v>1</v>
      </c>
      <c r="E7634">
        <v>1</v>
      </c>
    </row>
    <row r="7635" spans="1:5" x14ac:dyDescent="0.25">
      <c r="A7635">
        <v>17599</v>
      </c>
      <c r="B7635">
        <v>1</v>
      </c>
      <c r="C7635">
        <v>82</v>
      </c>
      <c r="D7635">
        <v>3</v>
      </c>
      <c r="E7635">
        <v>1</v>
      </c>
    </row>
    <row r="7636" spans="1:5" x14ac:dyDescent="0.25">
      <c r="A7636">
        <v>17600</v>
      </c>
      <c r="B7636">
        <v>2</v>
      </c>
      <c r="C7636">
        <v>10</v>
      </c>
      <c r="D7636">
        <v>3</v>
      </c>
      <c r="E7636">
        <v>1</v>
      </c>
    </row>
    <row r="7637" spans="1:5" x14ac:dyDescent="0.25">
      <c r="A7637">
        <v>17601</v>
      </c>
      <c r="B7637">
        <v>1</v>
      </c>
      <c r="C7637">
        <v>1</v>
      </c>
      <c r="D7637">
        <v>1</v>
      </c>
      <c r="E7637" t="s">
        <v>2</v>
      </c>
    </row>
    <row r="7638" spans="1:5" x14ac:dyDescent="0.25">
      <c r="A7638">
        <v>17602</v>
      </c>
      <c r="B7638">
        <v>2</v>
      </c>
      <c r="C7638">
        <v>19</v>
      </c>
      <c r="D7638">
        <v>3</v>
      </c>
      <c r="E7638">
        <v>1</v>
      </c>
    </row>
    <row r="7639" spans="1:5" x14ac:dyDescent="0.25">
      <c r="A7639">
        <v>17603</v>
      </c>
      <c r="B7639">
        <v>1</v>
      </c>
      <c r="C7639">
        <v>45</v>
      </c>
      <c r="D7639">
        <v>1</v>
      </c>
      <c r="E7639">
        <v>1</v>
      </c>
    </row>
    <row r="7640" spans="1:5" x14ac:dyDescent="0.25">
      <c r="A7640">
        <v>17604</v>
      </c>
      <c r="B7640">
        <v>1</v>
      </c>
      <c r="C7640">
        <v>12</v>
      </c>
      <c r="D7640">
        <v>3</v>
      </c>
      <c r="E7640">
        <v>1</v>
      </c>
    </row>
    <row r="7641" spans="1:5" x14ac:dyDescent="0.25">
      <c r="A7641">
        <v>17605</v>
      </c>
      <c r="B7641">
        <v>1</v>
      </c>
      <c r="C7641">
        <v>55</v>
      </c>
      <c r="D7641">
        <v>3</v>
      </c>
      <c r="E7641">
        <v>3</v>
      </c>
    </row>
    <row r="7642" spans="1:5" x14ac:dyDescent="0.25">
      <c r="A7642">
        <v>17606</v>
      </c>
      <c r="B7642">
        <v>2</v>
      </c>
      <c r="C7642">
        <v>26</v>
      </c>
      <c r="D7642">
        <v>3</v>
      </c>
      <c r="E7642">
        <v>3</v>
      </c>
    </row>
    <row r="7643" spans="1:5" x14ac:dyDescent="0.25">
      <c r="A7643">
        <v>17607</v>
      </c>
      <c r="B7643">
        <v>1</v>
      </c>
      <c r="C7643">
        <v>64</v>
      </c>
      <c r="D7643">
        <v>3</v>
      </c>
      <c r="E7643">
        <v>2</v>
      </c>
    </row>
    <row r="7644" spans="1:5" x14ac:dyDescent="0.25">
      <c r="A7644">
        <v>17608</v>
      </c>
      <c r="B7644">
        <v>1</v>
      </c>
      <c r="C7644">
        <v>44</v>
      </c>
      <c r="D7644">
        <v>1</v>
      </c>
      <c r="E7644">
        <v>1</v>
      </c>
    </row>
    <row r="7645" spans="1:5" x14ac:dyDescent="0.25">
      <c r="A7645">
        <v>17609</v>
      </c>
      <c r="B7645">
        <v>1</v>
      </c>
      <c r="C7645">
        <v>26</v>
      </c>
      <c r="D7645">
        <v>3</v>
      </c>
      <c r="E7645">
        <v>2</v>
      </c>
    </row>
    <row r="7646" spans="1:5" x14ac:dyDescent="0.25">
      <c r="A7646">
        <v>17610</v>
      </c>
      <c r="B7646">
        <v>1</v>
      </c>
      <c r="C7646">
        <v>71</v>
      </c>
      <c r="D7646">
        <v>3</v>
      </c>
      <c r="E7646">
        <v>2</v>
      </c>
    </row>
    <row r="7647" spans="1:5" x14ac:dyDescent="0.25">
      <c r="A7647">
        <v>17611</v>
      </c>
      <c r="B7647">
        <v>1</v>
      </c>
      <c r="C7647">
        <v>1</v>
      </c>
      <c r="D7647">
        <v>3</v>
      </c>
      <c r="E7647" t="s">
        <v>2</v>
      </c>
    </row>
    <row r="7648" spans="1:5" x14ac:dyDescent="0.25">
      <c r="A7648">
        <v>17612</v>
      </c>
      <c r="B7648">
        <v>1</v>
      </c>
      <c r="C7648">
        <v>14</v>
      </c>
      <c r="D7648">
        <v>5</v>
      </c>
      <c r="E7648">
        <v>1</v>
      </c>
    </row>
    <row r="7649" spans="1:5" x14ac:dyDescent="0.25">
      <c r="A7649">
        <v>17613</v>
      </c>
      <c r="B7649">
        <v>1</v>
      </c>
      <c r="C7649">
        <v>21</v>
      </c>
      <c r="D7649">
        <v>1</v>
      </c>
      <c r="E7649">
        <v>1</v>
      </c>
    </row>
    <row r="7650" spans="1:5" x14ac:dyDescent="0.25">
      <c r="A7650">
        <v>17614</v>
      </c>
      <c r="B7650">
        <v>2</v>
      </c>
      <c r="C7650">
        <v>13</v>
      </c>
      <c r="D7650">
        <v>4</v>
      </c>
      <c r="E7650">
        <v>1</v>
      </c>
    </row>
    <row r="7651" spans="1:5" x14ac:dyDescent="0.25">
      <c r="A7651">
        <v>17615</v>
      </c>
      <c r="B7651">
        <v>1</v>
      </c>
      <c r="C7651">
        <v>75</v>
      </c>
      <c r="D7651">
        <v>3</v>
      </c>
      <c r="E7651">
        <v>3</v>
      </c>
    </row>
    <row r="7652" spans="1:5" x14ac:dyDescent="0.25">
      <c r="A7652">
        <v>17616</v>
      </c>
      <c r="B7652">
        <v>2</v>
      </c>
      <c r="C7652">
        <v>59</v>
      </c>
      <c r="D7652">
        <v>3</v>
      </c>
      <c r="E7652">
        <v>3</v>
      </c>
    </row>
    <row r="7653" spans="1:5" x14ac:dyDescent="0.25">
      <c r="A7653">
        <v>17617</v>
      </c>
      <c r="B7653">
        <v>2</v>
      </c>
      <c r="C7653">
        <v>37</v>
      </c>
      <c r="D7653">
        <v>1</v>
      </c>
      <c r="E7653">
        <v>1</v>
      </c>
    </row>
    <row r="7654" spans="1:5" x14ac:dyDescent="0.25">
      <c r="A7654">
        <v>17618</v>
      </c>
      <c r="B7654">
        <v>1</v>
      </c>
      <c r="C7654">
        <v>18</v>
      </c>
      <c r="D7654">
        <v>3</v>
      </c>
      <c r="E7654">
        <v>2</v>
      </c>
    </row>
    <row r="7655" spans="1:5" x14ac:dyDescent="0.25">
      <c r="A7655">
        <v>17619</v>
      </c>
      <c r="B7655">
        <v>1</v>
      </c>
      <c r="C7655">
        <v>2</v>
      </c>
      <c r="D7655">
        <v>1</v>
      </c>
      <c r="E7655" t="s">
        <v>2</v>
      </c>
    </row>
    <row r="7656" spans="1:5" x14ac:dyDescent="0.25">
      <c r="A7656">
        <v>17620</v>
      </c>
      <c r="B7656">
        <v>1</v>
      </c>
      <c r="C7656">
        <v>41</v>
      </c>
      <c r="D7656">
        <v>2</v>
      </c>
      <c r="E7656">
        <v>1</v>
      </c>
    </row>
    <row r="7657" spans="1:5" x14ac:dyDescent="0.25">
      <c r="A7657">
        <v>17621</v>
      </c>
      <c r="B7657">
        <v>1</v>
      </c>
      <c r="C7657">
        <v>62</v>
      </c>
      <c r="D7657">
        <v>2</v>
      </c>
      <c r="E7657">
        <v>1</v>
      </c>
    </row>
    <row r="7658" spans="1:5" x14ac:dyDescent="0.25">
      <c r="A7658">
        <v>17622</v>
      </c>
      <c r="B7658">
        <v>2</v>
      </c>
      <c r="C7658">
        <v>85</v>
      </c>
      <c r="D7658">
        <v>3</v>
      </c>
      <c r="E7658">
        <v>3</v>
      </c>
    </row>
    <row r="7659" spans="1:5" x14ac:dyDescent="0.25">
      <c r="A7659">
        <v>17623</v>
      </c>
      <c r="B7659">
        <v>2</v>
      </c>
      <c r="C7659">
        <v>49</v>
      </c>
      <c r="D7659">
        <v>3</v>
      </c>
      <c r="E7659">
        <v>1</v>
      </c>
    </row>
    <row r="7660" spans="1:5" x14ac:dyDescent="0.25">
      <c r="A7660">
        <v>17624</v>
      </c>
      <c r="B7660">
        <v>2</v>
      </c>
      <c r="C7660">
        <v>21</v>
      </c>
      <c r="D7660">
        <v>5</v>
      </c>
      <c r="E7660">
        <v>3</v>
      </c>
    </row>
    <row r="7661" spans="1:5" x14ac:dyDescent="0.25">
      <c r="A7661">
        <v>17625</v>
      </c>
      <c r="B7661">
        <v>1</v>
      </c>
      <c r="C7661">
        <v>30</v>
      </c>
      <c r="D7661">
        <v>4</v>
      </c>
      <c r="E7661">
        <v>2</v>
      </c>
    </row>
    <row r="7662" spans="1:5" x14ac:dyDescent="0.25">
      <c r="A7662">
        <v>17626</v>
      </c>
      <c r="B7662">
        <v>1</v>
      </c>
      <c r="C7662">
        <v>22</v>
      </c>
      <c r="D7662">
        <v>1</v>
      </c>
      <c r="E7662">
        <v>2</v>
      </c>
    </row>
    <row r="7663" spans="1:5" x14ac:dyDescent="0.25">
      <c r="A7663">
        <v>17627</v>
      </c>
      <c r="B7663">
        <v>2</v>
      </c>
      <c r="C7663">
        <v>85</v>
      </c>
      <c r="D7663">
        <v>3</v>
      </c>
      <c r="E7663">
        <v>2</v>
      </c>
    </row>
    <row r="7664" spans="1:5" x14ac:dyDescent="0.25">
      <c r="A7664">
        <v>17628</v>
      </c>
      <c r="B7664">
        <v>2</v>
      </c>
      <c r="C7664">
        <v>2</v>
      </c>
      <c r="D7664">
        <v>3</v>
      </c>
      <c r="E7664" t="s">
        <v>2</v>
      </c>
    </row>
    <row r="7665" spans="1:5" x14ac:dyDescent="0.25">
      <c r="A7665">
        <v>17629</v>
      </c>
      <c r="B7665">
        <v>1</v>
      </c>
      <c r="C7665">
        <v>74</v>
      </c>
      <c r="D7665">
        <v>1</v>
      </c>
      <c r="E7665">
        <v>1</v>
      </c>
    </row>
    <row r="7666" spans="1:5" x14ac:dyDescent="0.25">
      <c r="A7666">
        <v>17630</v>
      </c>
      <c r="B7666">
        <v>2</v>
      </c>
      <c r="C7666">
        <v>41</v>
      </c>
      <c r="D7666">
        <v>1</v>
      </c>
      <c r="E7666">
        <v>3</v>
      </c>
    </row>
    <row r="7667" spans="1:5" x14ac:dyDescent="0.25">
      <c r="A7667">
        <v>17631</v>
      </c>
      <c r="B7667">
        <v>2</v>
      </c>
      <c r="C7667">
        <v>85</v>
      </c>
      <c r="D7667">
        <v>3</v>
      </c>
      <c r="E7667">
        <v>1</v>
      </c>
    </row>
    <row r="7668" spans="1:5" x14ac:dyDescent="0.25">
      <c r="A7668">
        <v>17632</v>
      </c>
      <c r="B7668">
        <v>2</v>
      </c>
      <c r="C7668">
        <v>65</v>
      </c>
      <c r="D7668">
        <v>3</v>
      </c>
      <c r="E7668">
        <v>3</v>
      </c>
    </row>
    <row r="7669" spans="1:5" x14ac:dyDescent="0.25">
      <c r="A7669">
        <v>17633</v>
      </c>
      <c r="B7669">
        <v>2</v>
      </c>
      <c r="C7669">
        <v>68</v>
      </c>
      <c r="D7669">
        <v>1</v>
      </c>
      <c r="E7669">
        <v>3</v>
      </c>
    </row>
    <row r="7670" spans="1:5" x14ac:dyDescent="0.25">
      <c r="A7670">
        <v>17634</v>
      </c>
      <c r="B7670">
        <v>2</v>
      </c>
      <c r="C7670">
        <v>16</v>
      </c>
      <c r="D7670">
        <v>4</v>
      </c>
      <c r="E7670">
        <v>1</v>
      </c>
    </row>
    <row r="7671" spans="1:5" x14ac:dyDescent="0.25">
      <c r="A7671">
        <v>17635</v>
      </c>
      <c r="B7671">
        <v>2</v>
      </c>
      <c r="C7671">
        <v>85</v>
      </c>
      <c r="D7671">
        <v>4</v>
      </c>
      <c r="E7671">
        <v>2</v>
      </c>
    </row>
    <row r="7672" spans="1:5" x14ac:dyDescent="0.25">
      <c r="A7672">
        <v>17636</v>
      </c>
      <c r="B7672">
        <v>1</v>
      </c>
      <c r="C7672">
        <v>66</v>
      </c>
      <c r="D7672">
        <v>4</v>
      </c>
      <c r="E7672">
        <v>1</v>
      </c>
    </row>
    <row r="7673" spans="1:5" x14ac:dyDescent="0.25">
      <c r="A7673">
        <v>17637</v>
      </c>
      <c r="B7673">
        <v>1</v>
      </c>
      <c r="C7673">
        <v>52</v>
      </c>
      <c r="D7673">
        <v>4</v>
      </c>
      <c r="E7673">
        <v>3</v>
      </c>
    </row>
    <row r="7674" spans="1:5" x14ac:dyDescent="0.25">
      <c r="A7674">
        <v>17638</v>
      </c>
      <c r="B7674">
        <v>2</v>
      </c>
      <c r="C7674">
        <v>11</v>
      </c>
      <c r="D7674">
        <v>1</v>
      </c>
      <c r="E7674">
        <v>1</v>
      </c>
    </row>
    <row r="7675" spans="1:5" x14ac:dyDescent="0.25">
      <c r="A7675">
        <v>17639</v>
      </c>
      <c r="B7675">
        <v>2</v>
      </c>
      <c r="C7675">
        <v>53</v>
      </c>
      <c r="D7675">
        <v>1</v>
      </c>
      <c r="E7675">
        <v>3</v>
      </c>
    </row>
    <row r="7676" spans="1:5" x14ac:dyDescent="0.25">
      <c r="A7676">
        <v>17640</v>
      </c>
      <c r="B7676">
        <v>2</v>
      </c>
      <c r="C7676">
        <v>36</v>
      </c>
      <c r="D7676">
        <v>4</v>
      </c>
      <c r="E7676">
        <v>2</v>
      </c>
    </row>
    <row r="7677" spans="1:5" x14ac:dyDescent="0.25">
      <c r="A7677">
        <v>17641</v>
      </c>
      <c r="B7677">
        <v>2</v>
      </c>
      <c r="C7677">
        <v>49</v>
      </c>
      <c r="D7677">
        <v>4</v>
      </c>
      <c r="E7677">
        <v>1</v>
      </c>
    </row>
    <row r="7678" spans="1:5" x14ac:dyDescent="0.25">
      <c r="A7678">
        <v>17642</v>
      </c>
      <c r="B7678">
        <v>1</v>
      </c>
      <c r="C7678">
        <v>1</v>
      </c>
      <c r="D7678">
        <v>5</v>
      </c>
      <c r="E7678" t="s">
        <v>2</v>
      </c>
    </row>
    <row r="7679" spans="1:5" x14ac:dyDescent="0.25">
      <c r="A7679">
        <v>17643</v>
      </c>
      <c r="B7679">
        <v>2</v>
      </c>
      <c r="C7679">
        <v>2</v>
      </c>
      <c r="D7679">
        <v>3</v>
      </c>
      <c r="E7679" t="s">
        <v>2</v>
      </c>
    </row>
    <row r="7680" spans="1:5" x14ac:dyDescent="0.25">
      <c r="A7680">
        <v>17644</v>
      </c>
      <c r="B7680">
        <v>2</v>
      </c>
      <c r="C7680">
        <v>79</v>
      </c>
      <c r="D7680">
        <v>3</v>
      </c>
      <c r="E7680">
        <v>1</v>
      </c>
    </row>
    <row r="7681" spans="1:5" x14ac:dyDescent="0.25">
      <c r="A7681">
        <v>17645</v>
      </c>
      <c r="B7681">
        <v>2</v>
      </c>
      <c r="C7681">
        <v>85</v>
      </c>
      <c r="D7681">
        <v>3</v>
      </c>
      <c r="E7681">
        <v>1</v>
      </c>
    </row>
    <row r="7682" spans="1:5" x14ac:dyDescent="0.25">
      <c r="A7682">
        <v>17646</v>
      </c>
      <c r="B7682">
        <v>2</v>
      </c>
      <c r="C7682">
        <v>1</v>
      </c>
      <c r="D7682">
        <v>3</v>
      </c>
      <c r="E7682" t="s">
        <v>2</v>
      </c>
    </row>
    <row r="7683" spans="1:5" x14ac:dyDescent="0.25">
      <c r="A7683">
        <v>17647</v>
      </c>
      <c r="B7683">
        <v>1</v>
      </c>
      <c r="C7683">
        <v>25</v>
      </c>
      <c r="D7683">
        <v>1</v>
      </c>
      <c r="E7683">
        <v>1</v>
      </c>
    </row>
    <row r="7684" spans="1:5" x14ac:dyDescent="0.25">
      <c r="A7684">
        <v>17648</v>
      </c>
      <c r="B7684">
        <v>2</v>
      </c>
      <c r="C7684">
        <v>79</v>
      </c>
      <c r="D7684">
        <v>3</v>
      </c>
      <c r="E7684">
        <v>1</v>
      </c>
    </row>
    <row r="7685" spans="1:5" x14ac:dyDescent="0.25">
      <c r="A7685">
        <v>17649</v>
      </c>
      <c r="B7685">
        <v>2</v>
      </c>
      <c r="C7685">
        <v>45</v>
      </c>
      <c r="D7685">
        <v>1</v>
      </c>
      <c r="E7685">
        <v>1</v>
      </c>
    </row>
    <row r="7686" spans="1:5" x14ac:dyDescent="0.25">
      <c r="A7686">
        <v>17650</v>
      </c>
      <c r="B7686">
        <v>2</v>
      </c>
      <c r="C7686">
        <v>31</v>
      </c>
      <c r="D7686">
        <v>3</v>
      </c>
      <c r="E7686">
        <v>2</v>
      </c>
    </row>
    <row r="7687" spans="1:5" x14ac:dyDescent="0.25">
      <c r="A7687">
        <v>17651</v>
      </c>
      <c r="B7687">
        <v>2</v>
      </c>
      <c r="C7687">
        <v>9</v>
      </c>
      <c r="D7687">
        <v>1</v>
      </c>
      <c r="E7687">
        <v>1</v>
      </c>
    </row>
    <row r="7688" spans="1:5" x14ac:dyDescent="0.25">
      <c r="A7688">
        <v>17652</v>
      </c>
      <c r="B7688">
        <v>2</v>
      </c>
      <c r="C7688">
        <v>42</v>
      </c>
      <c r="D7688">
        <v>1</v>
      </c>
      <c r="E7688">
        <v>3</v>
      </c>
    </row>
    <row r="7689" spans="1:5" x14ac:dyDescent="0.25">
      <c r="A7689">
        <v>17653</v>
      </c>
      <c r="B7689">
        <v>2</v>
      </c>
      <c r="C7689">
        <v>7</v>
      </c>
      <c r="D7689">
        <v>3</v>
      </c>
      <c r="E7689">
        <v>1</v>
      </c>
    </row>
    <row r="7690" spans="1:5" x14ac:dyDescent="0.25">
      <c r="A7690">
        <v>17654</v>
      </c>
      <c r="B7690">
        <v>1</v>
      </c>
      <c r="C7690">
        <v>42</v>
      </c>
      <c r="D7690">
        <v>1</v>
      </c>
      <c r="E7690">
        <v>1</v>
      </c>
    </row>
    <row r="7691" spans="1:5" x14ac:dyDescent="0.25">
      <c r="A7691">
        <v>17655</v>
      </c>
      <c r="B7691">
        <v>2</v>
      </c>
      <c r="C7691">
        <v>4</v>
      </c>
      <c r="D7691">
        <v>2</v>
      </c>
      <c r="E7691" t="s">
        <v>2</v>
      </c>
    </row>
    <row r="7692" spans="1:5" x14ac:dyDescent="0.25">
      <c r="A7692">
        <v>17656</v>
      </c>
      <c r="B7692">
        <v>1</v>
      </c>
      <c r="C7692">
        <v>46</v>
      </c>
      <c r="D7692">
        <v>3</v>
      </c>
      <c r="E7692">
        <v>3</v>
      </c>
    </row>
    <row r="7693" spans="1:5" x14ac:dyDescent="0.25">
      <c r="A7693">
        <v>17657</v>
      </c>
      <c r="B7693">
        <v>1</v>
      </c>
      <c r="C7693">
        <v>13</v>
      </c>
      <c r="D7693">
        <v>4</v>
      </c>
      <c r="E7693">
        <v>1</v>
      </c>
    </row>
    <row r="7694" spans="1:5" x14ac:dyDescent="0.25">
      <c r="A7694">
        <v>17658</v>
      </c>
      <c r="B7694">
        <v>1</v>
      </c>
      <c r="C7694">
        <v>26</v>
      </c>
      <c r="D7694">
        <v>1</v>
      </c>
      <c r="E7694">
        <v>2</v>
      </c>
    </row>
    <row r="7695" spans="1:5" x14ac:dyDescent="0.25">
      <c r="A7695">
        <v>17659</v>
      </c>
      <c r="B7695">
        <v>1</v>
      </c>
      <c r="C7695">
        <v>34</v>
      </c>
      <c r="D7695">
        <v>3</v>
      </c>
      <c r="E7695">
        <v>2</v>
      </c>
    </row>
    <row r="7696" spans="1:5" x14ac:dyDescent="0.25">
      <c r="A7696">
        <v>17660</v>
      </c>
      <c r="B7696">
        <v>1</v>
      </c>
      <c r="C7696">
        <v>1</v>
      </c>
      <c r="D7696">
        <v>3</v>
      </c>
      <c r="E7696" t="s">
        <v>2</v>
      </c>
    </row>
    <row r="7697" spans="1:5" x14ac:dyDescent="0.25">
      <c r="A7697">
        <v>17661</v>
      </c>
      <c r="B7697">
        <v>2</v>
      </c>
      <c r="C7697">
        <v>4</v>
      </c>
      <c r="D7697">
        <v>4</v>
      </c>
      <c r="E7697" t="s">
        <v>2</v>
      </c>
    </row>
    <row r="7698" spans="1:5" x14ac:dyDescent="0.25">
      <c r="A7698">
        <v>17662</v>
      </c>
      <c r="B7698">
        <v>2</v>
      </c>
      <c r="C7698">
        <v>5</v>
      </c>
      <c r="D7698">
        <v>4</v>
      </c>
      <c r="E7698" t="s">
        <v>2</v>
      </c>
    </row>
    <row r="7699" spans="1:5" x14ac:dyDescent="0.25">
      <c r="A7699">
        <v>17663</v>
      </c>
      <c r="B7699">
        <v>2</v>
      </c>
      <c r="C7699">
        <v>39</v>
      </c>
      <c r="D7699">
        <v>3</v>
      </c>
      <c r="E7699">
        <v>2</v>
      </c>
    </row>
    <row r="7700" spans="1:5" x14ac:dyDescent="0.25">
      <c r="A7700">
        <v>17664</v>
      </c>
      <c r="B7700">
        <v>1</v>
      </c>
      <c r="C7700">
        <v>1</v>
      </c>
      <c r="D7700">
        <v>3</v>
      </c>
      <c r="E7700" t="s">
        <v>2</v>
      </c>
    </row>
    <row r="7701" spans="1:5" x14ac:dyDescent="0.25">
      <c r="A7701">
        <v>17665</v>
      </c>
      <c r="B7701">
        <v>1</v>
      </c>
      <c r="C7701">
        <v>19</v>
      </c>
      <c r="D7701">
        <v>3</v>
      </c>
      <c r="E7701">
        <v>2</v>
      </c>
    </row>
    <row r="7702" spans="1:5" x14ac:dyDescent="0.25">
      <c r="A7702">
        <v>17666</v>
      </c>
      <c r="B7702">
        <v>2</v>
      </c>
      <c r="C7702">
        <v>22</v>
      </c>
      <c r="D7702">
        <v>4</v>
      </c>
      <c r="E7702">
        <v>1</v>
      </c>
    </row>
    <row r="7703" spans="1:5" x14ac:dyDescent="0.25">
      <c r="A7703">
        <v>17667</v>
      </c>
      <c r="B7703">
        <v>2</v>
      </c>
      <c r="C7703">
        <v>37</v>
      </c>
      <c r="D7703">
        <v>1</v>
      </c>
      <c r="E7703">
        <v>1</v>
      </c>
    </row>
    <row r="7704" spans="1:5" x14ac:dyDescent="0.25">
      <c r="A7704">
        <v>17668</v>
      </c>
      <c r="B7704">
        <v>1</v>
      </c>
      <c r="C7704">
        <v>7</v>
      </c>
      <c r="D7704">
        <v>2</v>
      </c>
      <c r="E7704">
        <v>1</v>
      </c>
    </row>
    <row r="7705" spans="1:5" x14ac:dyDescent="0.25">
      <c r="A7705">
        <v>17669</v>
      </c>
      <c r="B7705">
        <v>1</v>
      </c>
      <c r="C7705">
        <v>44</v>
      </c>
      <c r="D7705">
        <v>4</v>
      </c>
      <c r="E7705">
        <v>3</v>
      </c>
    </row>
    <row r="7706" spans="1:5" x14ac:dyDescent="0.25">
      <c r="A7706">
        <v>17670</v>
      </c>
      <c r="B7706">
        <v>2</v>
      </c>
      <c r="C7706">
        <v>14</v>
      </c>
      <c r="D7706">
        <v>3</v>
      </c>
      <c r="E7706">
        <v>1</v>
      </c>
    </row>
    <row r="7707" spans="1:5" x14ac:dyDescent="0.25">
      <c r="A7707">
        <v>17671</v>
      </c>
      <c r="B7707">
        <v>2</v>
      </c>
      <c r="C7707">
        <v>10</v>
      </c>
      <c r="D7707">
        <v>4</v>
      </c>
      <c r="E7707">
        <v>1</v>
      </c>
    </row>
    <row r="7708" spans="1:5" x14ac:dyDescent="0.25">
      <c r="A7708">
        <v>17672</v>
      </c>
      <c r="B7708">
        <v>1</v>
      </c>
      <c r="C7708">
        <v>85</v>
      </c>
      <c r="D7708">
        <v>3</v>
      </c>
      <c r="E7708">
        <v>3</v>
      </c>
    </row>
    <row r="7709" spans="1:5" x14ac:dyDescent="0.25">
      <c r="A7709">
        <v>17673</v>
      </c>
      <c r="B7709">
        <v>1</v>
      </c>
      <c r="C7709">
        <v>14</v>
      </c>
      <c r="D7709">
        <v>1</v>
      </c>
      <c r="E7709">
        <v>1</v>
      </c>
    </row>
    <row r="7710" spans="1:5" x14ac:dyDescent="0.25">
      <c r="A7710">
        <v>17674</v>
      </c>
      <c r="B7710">
        <v>2</v>
      </c>
      <c r="C7710">
        <v>45</v>
      </c>
      <c r="D7710">
        <v>1</v>
      </c>
      <c r="E7710">
        <v>1</v>
      </c>
    </row>
    <row r="7711" spans="1:5" x14ac:dyDescent="0.25">
      <c r="A7711">
        <v>17675</v>
      </c>
      <c r="B7711">
        <v>1</v>
      </c>
      <c r="C7711">
        <v>16</v>
      </c>
      <c r="D7711">
        <v>3</v>
      </c>
      <c r="E7711">
        <v>1</v>
      </c>
    </row>
    <row r="7712" spans="1:5" x14ac:dyDescent="0.25">
      <c r="A7712">
        <v>17676</v>
      </c>
      <c r="B7712">
        <v>1</v>
      </c>
      <c r="C7712">
        <v>16</v>
      </c>
      <c r="D7712">
        <v>4</v>
      </c>
      <c r="E7712">
        <v>1</v>
      </c>
    </row>
    <row r="7713" spans="1:5" x14ac:dyDescent="0.25">
      <c r="A7713">
        <v>17677</v>
      </c>
      <c r="B7713">
        <v>2</v>
      </c>
      <c r="C7713">
        <v>6</v>
      </c>
      <c r="D7713">
        <v>3</v>
      </c>
      <c r="E7713">
        <v>1</v>
      </c>
    </row>
    <row r="7714" spans="1:5" x14ac:dyDescent="0.25">
      <c r="A7714">
        <v>17678</v>
      </c>
      <c r="B7714">
        <v>2</v>
      </c>
      <c r="C7714">
        <v>11</v>
      </c>
      <c r="D7714">
        <v>3</v>
      </c>
      <c r="E7714">
        <v>1</v>
      </c>
    </row>
    <row r="7715" spans="1:5" x14ac:dyDescent="0.25">
      <c r="A7715">
        <v>17679</v>
      </c>
      <c r="B7715">
        <v>1</v>
      </c>
      <c r="C7715">
        <v>17</v>
      </c>
      <c r="D7715">
        <v>4</v>
      </c>
      <c r="E7715">
        <v>1</v>
      </c>
    </row>
    <row r="7716" spans="1:5" x14ac:dyDescent="0.25">
      <c r="A7716">
        <v>17680</v>
      </c>
      <c r="B7716">
        <v>2</v>
      </c>
      <c r="C7716">
        <v>18</v>
      </c>
      <c r="D7716">
        <v>1</v>
      </c>
      <c r="E7716">
        <v>1</v>
      </c>
    </row>
    <row r="7717" spans="1:5" x14ac:dyDescent="0.25">
      <c r="A7717">
        <v>17681</v>
      </c>
      <c r="B7717">
        <v>2</v>
      </c>
      <c r="C7717">
        <v>26</v>
      </c>
      <c r="D7717">
        <v>1</v>
      </c>
      <c r="E7717">
        <v>3</v>
      </c>
    </row>
    <row r="7718" spans="1:5" x14ac:dyDescent="0.25">
      <c r="A7718">
        <v>17682</v>
      </c>
      <c r="B7718">
        <v>1</v>
      </c>
      <c r="C7718">
        <v>1</v>
      </c>
      <c r="D7718">
        <v>3</v>
      </c>
      <c r="E7718" t="s">
        <v>2</v>
      </c>
    </row>
    <row r="7719" spans="1:5" x14ac:dyDescent="0.25">
      <c r="A7719">
        <v>17683</v>
      </c>
      <c r="B7719">
        <v>1</v>
      </c>
      <c r="C7719">
        <v>85</v>
      </c>
      <c r="D7719">
        <v>3</v>
      </c>
      <c r="E7719">
        <v>3</v>
      </c>
    </row>
    <row r="7720" spans="1:5" x14ac:dyDescent="0.25">
      <c r="A7720">
        <v>17684</v>
      </c>
      <c r="B7720">
        <v>1</v>
      </c>
      <c r="C7720">
        <v>8</v>
      </c>
      <c r="D7720">
        <v>3</v>
      </c>
      <c r="E7720">
        <v>1</v>
      </c>
    </row>
    <row r="7721" spans="1:5" x14ac:dyDescent="0.25">
      <c r="A7721">
        <v>17685</v>
      </c>
      <c r="B7721">
        <v>1</v>
      </c>
      <c r="C7721">
        <v>15</v>
      </c>
      <c r="D7721">
        <v>4</v>
      </c>
      <c r="E7721">
        <v>1</v>
      </c>
    </row>
    <row r="7722" spans="1:5" x14ac:dyDescent="0.25">
      <c r="A7722">
        <v>17686</v>
      </c>
      <c r="B7722">
        <v>1</v>
      </c>
      <c r="C7722">
        <v>60</v>
      </c>
      <c r="D7722">
        <v>3</v>
      </c>
      <c r="E7722">
        <v>1</v>
      </c>
    </row>
    <row r="7723" spans="1:5" x14ac:dyDescent="0.25">
      <c r="A7723">
        <v>17687</v>
      </c>
      <c r="B7723">
        <v>2</v>
      </c>
      <c r="C7723">
        <v>2</v>
      </c>
      <c r="D7723">
        <v>4</v>
      </c>
      <c r="E7723" t="s">
        <v>2</v>
      </c>
    </row>
    <row r="7724" spans="1:5" x14ac:dyDescent="0.25">
      <c r="A7724">
        <v>17688</v>
      </c>
      <c r="B7724">
        <v>2</v>
      </c>
      <c r="C7724">
        <v>2</v>
      </c>
      <c r="D7724">
        <v>2</v>
      </c>
      <c r="E7724" t="s">
        <v>2</v>
      </c>
    </row>
    <row r="7725" spans="1:5" x14ac:dyDescent="0.25">
      <c r="A7725">
        <v>17689</v>
      </c>
      <c r="B7725">
        <v>2</v>
      </c>
      <c r="C7725">
        <v>30</v>
      </c>
      <c r="D7725">
        <v>3</v>
      </c>
      <c r="E7725">
        <v>2</v>
      </c>
    </row>
    <row r="7726" spans="1:5" x14ac:dyDescent="0.25">
      <c r="A7726">
        <v>17690</v>
      </c>
      <c r="B7726">
        <v>2</v>
      </c>
      <c r="C7726">
        <v>14</v>
      </c>
      <c r="D7726">
        <v>1</v>
      </c>
      <c r="E7726">
        <v>1</v>
      </c>
    </row>
    <row r="7727" spans="1:5" x14ac:dyDescent="0.25">
      <c r="A7727">
        <v>17691</v>
      </c>
      <c r="B7727">
        <v>2</v>
      </c>
      <c r="C7727">
        <v>14</v>
      </c>
      <c r="D7727">
        <v>3</v>
      </c>
      <c r="E7727">
        <v>1</v>
      </c>
    </row>
    <row r="7728" spans="1:5" x14ac:dyDescent="0.25">
      <c r="A7728">
        <v>17692</v>
      </c>
      <c r="B7728">
        <v>2</v>
      </c>
      <c r="C7728">
        <v>17</v>
      </c>
      <c r="D7728">
        <v>4</v>
      </c>
      <c r="E7728">
        <v>1</v>
      </c>
    </row>
    <row r="7729" spans="1:5" x14ac:dyDescent="0.25">
      <c r="A7729">
        <v>17693</v>
      </c>
      <c r="B7729">
        <v>2</v>
      </c>
      <c r="C7729">
        <v>58</v>
      </c>
      <c r="D7729">
        <v>3</v>
      </c>
      <c r="E7729">
        <v>3</v>
      </c>
    </row>
    <row r="7730" spans="1:5" x14ac:dyDescent="0.25">
      <c r="A7730">
        <v>17694</v>
      </c>
      <c r="B7730">
        <v>2</v>
      </c>
      <c r="C7730">
        <v>64</v>
      </c>
      <c r="D7730">
        <v>2</v>
      </c>
      <c r="E7730">
        <v>3</v>
      </c>
    </row>
    <row r="7731" spans="1:5" x14ac:dyDescent="0.25">
      <c r="A7731">
        <v>17695</v>
      </c>
      <c r="B7731">
        <v>1</v>
      </c>
      <c r="C7731">
        <v>64</v>
      </c>
      <c r="D7731">
        <v>1</v>
      </c>
      <c r="E7731">
        <v>2</v>
      </c>
    </row>
    <row r="7732" spans="1:5" x14ac:dyDescent="0.25">
      <c r="A7732">
        <v>17696</v>
      </c>
      <c r="B7732">
        <v>1</v>
      </c>
      <c r="C7732">
        <v>30</v>
      </c>
      <c r="D7732">
        <v>1</v>
      </c>
      <c r="E7732">
        <v>2</v>
      </c>
    </row>
    <row r="7733" spans="1:5" x14ac:dyDescent="0.25">
      <c r="A7733">
        <v>17697</v>
      </c>
      <c r="B7733">
        <v>1</v>
      </c>
      <c r="C7733">
        <v>11</v>
      </c>
      <c r="D7733">
        <v>3</v>
      </c>
      <c r="E7733">
        <v>1</v>
      </c>
    </row>
    <row r="7734" spans="1:5" x14ac:dyDescent="0.25">
      <c r="A7734">
        <v>17698</v>
      </c>
      <c r="B7734">
        <v>1</v>
      </c>
      <c r="C7734">
        <v>2</v>
      </c>
      <c r="D7734">
        <v>3</v>
      </c>
      <c r="E7734" t="s">
        <v>2</v>
      </c>
    </row>
    <row r="7735" spans="1:5" x14ac:dyDescent="0.25">
      <c r="A7735">
        <v>17699</v>
      </c>
      <c r="B7735">
        <v>2</v>
      </c>
      <c r="C7735">
        <v>11</v>
      </c>
      <c r="D7735">
        <v>4</v>
      </c>
      <c r="E7735">
        <v>1</v>
      </c>
    </row>
    <row r="7736" spans="1:5" x14ac:dyDescent="0.25">
      <c r="A7736">
        <v>17700</v>
      </c>
      <c r="B7736">
        <v>2</v>
      </c>
      <c r="C7736">
        <v>37</v>
      </c>
      <c r="D7736">
        <v>4</v>
      </c>
      <c r="E7736">
        <v>3</v>
      </c>
    </row>
    <row r="7737" spans="1:5" x14ac:dyDescent="0.25">
      <c r="A7737">
        <v>17701</v>
      </c>
      <c r="B7737">
        <v>1</v>
      </c>
      <c r="C7737">
        <v>2</v>
      </c>
      <c r="D7737">
        <v>1</v>
      </c>
      <c r="E7737" t="s">
        <v>2</v>
      </c>
    </row>
    <row r="7738" spans="1:5" x14ac:dyDescent="0.25">
      <c r="A7738">
        <v>17702</v>
      </c>
      <c r="B7738">
        <v>2</v>
      </c>
      <c r="C7738">
        <v>0</v>
      </c>
      <c r="D7738">
        <v>4</v>
      </c>
      <c r="E7738" t="s">
        <v>2</v>
      </c>
    </row>
    <row r="7739" spans="1:5" x14ac:dyDescent="0.25">
      <c r="A7739">
        <v>17703</v>
      </c>
      <c r="B7739">
        <v>2</v>
      </c>
      <c r="C7739">
        <v>23</v>
      </c>
      <c r="D7739">
        <v>3</v>
      </c>
      <c r="E7739">
        <v>3</v>
      </c>
    </row>
    <row r="7740" spans="1:5" x14ac:dyDescent="0.25">
      <c r="A7740">
        <v>17704</v>
      </c>
      <c r="B7740">
        <v>2</v>
      </c>
      <c r="C7740">
        <v>67</v>
      </c>
      <c r="D7740">
        <v>3</v>
      </c>
      <c r="E7740">
        <v>1</v>
      </c>
    </row>
    <row r="7741" spans="1:5" x14ac:dyDescent="0.25">
      <c r="A7741">
        <v>17705</v>
      </c>
      <c r="B7741">
        <v>2</v>
      </c>
      <c r="C7741">
        <v>12</v>
      </c>
      <c r="D7741">
        <v>3</v>
      </c>
      <c r="E7741">
        <v>1</v>
      </c>
    </row>
    <row r="7742" spans="1:5" x14ac:dyDescent="0.25">
      <c r="A7742">
        <v>17706</v>
      </c>
      <c r="B7742">
        <v>2</v>
      </c>
      <c r="C7742">
        <v>35</v>
      </c>
      <c r="D7742">
        <v>4</v>
      </c>
      <c r="E7742">
        <v>3</v>
      </c>
    </row>
    <row r="7743" spans="1:5" x14ac:dyDescent="0.25">
      <c r="A7743">
        <v>17707</v>
      </c>
      <c r="B7743">
        <v>2</v>
      </c>
      <c r="C7743">
        <v>67</v>
      </c>
      <c r="D7743">
        <v>3</v>
      </c>
      <c r="E7743">
        <v>3</v>
      </c>
    </row>
    <row r="7744" spans="1:5" x14ac:dyDescent="0.25">
      <c r="A7744">
        <v>17708</v>
      </c>
      <c r="B7744">
        <v>1</v>
      </c>
      <c r="C7744">
        <v>9</v>
      </c>
      <c r="D7744">
        <v>4</v>
      </c>
      <c r="E7744">
        <v>1</v>
      </c>
    </row>
    <row r="7745" spans="1:5" x14ac:dyDescent="0.25">
      <c r="A7745">
        <v>17709</v>
      </c>
      <c r="B7745">
        <v>2</v>
      </c>
      <c r="C7745">
        <v>36</v>
      </c>
      <c r="D7745">
        <v>2</v>
      </c>
      <c r="E7745">
        <v>3</v>
      </c>
    </row>
    <row r="7746" spans="1:5" x14ac:dyDescent="0.25">
      <c r="A7746">
        <v>17710</v>
      </c>
      <c r="B7746">
        <v>1</v>
      </c>
      <c r="C7746">
        <v>3</v>
      </c>
      <c r="D7746">
        <v>3</v>
      </c>
      <c r="E7746" t="s">
        <v>2</v>
      </c>
    </row>
    <row r="7747" spans="1:5" x14ac:dyDescent="0.25">
      <c r="A7747">
        <v>17711</v>
      </c>
      <c r="B7747">
        <v>1</v>
      </c>
      <c r="C7747">
        <v>10</v>
      </c>
      <c r="D7747">
        <v>4</v>
      </c>
      <c r="E7747">
        <v>1</v>
      </c>
    </row>
    <row r="7748" spans="1:5" x14ac:dyDescent="0.25">
      <c r="A7748">
        <v>17712</v>
      </c>
      <c r="B7748">
        <v>2</v>
      </c>
      <c r="C7748">
        <v>17</v>
      </c>
      <c r="D7748">
        <v>4</v>
      </c>
      <c r="E7748">
        <v>1</v>
      </c>
    </row>
    <row r="7749" spans="1:5" x14ac:dyDescent="0.25">
      <c r="A7749">
        <v>17713</v>
      </c>
      <c r="B7749">
        <v>1</v>
      </c>
      <c r="C7749">
        <v>50</v>
      </c>
      <c r="D7749">
        <v>3</v>
      </c>
      <c r="E7749">
        <v>2</v>
      </c>
    </row>
    <row r="7750" spans="1:5" x14ac:dyDescent="0.25">
      <c r="A7750">
        <v>17714</v>
      </c>
      <c r="B7750">
        <v>2</v>
      </c>
      <c r="C7750">
        <v>73</v>
      </c>
      <c r="D7750">
        <v>3</v>
      </c>
      <c r="E7750">
        <v>3</v>
      </c>
    </row>
    <row r="7751" spans="1:5" x14ac:dyDescent="0.25">
      <c r="A7751">
        <v>17715</v>
      </c>
      <c r="B7751">
        <v>1</v>
      </c>
      <c r="C7751">
        <v>31</v>
      </c>
      <c r="D7751">
        <v>4</v>
      </c>
      <c r="E7751">
        <v>3</v>
      </c>
    </row>
    <row r="7752" spans="1:5" x14ac:dyDescent="0.25">
      <c r="A7752">
        <v>17716</v>
      </c>
      <c r="B7752">
        <v>1</v>
      </c>
      <c r="C7752">
        <v>13</v>
      </c>
      <c r="D7752">
        <v>4</v>
      </c>
      <c r="E7752">
        <v>1</v>
      </c>
    </row>
    <row r="7753" spans="1:5" x14ac:dyDescent="0.25">
      <c r="A7753">
        <v>17717</v>
      </c>
      <c r="B7753">
        <v>1</v>
      </c>
      <c r="C7753">
        <v>14</v>
      </c>
      <c r="D7753">
        <v>5</v>
      </c>
      <c r="E7753">
        <v>1</v>
      </c>
    </row>
    <row r="7754" spans="1:5" x14ac:dyDescent="0.25">
      <c r="A7754">
        <v>17718</v>
      </c>
      <c r="B7754">
        <v>1</v>
      </c>
      <c r="C7754">
        <v>28</v>
      </c>
      <c r="D7754">
        <v>1</v>
      </c>
      <c r="E7754">
        <v>1</v>
      </c>
    </row>
    <row r="7755" spans="1:5" x14ac:dyDescent="0.25">
      <c r="A7755">
        <v>17719</v>
      </c>
      <c r="B7755">
        <v>1</v>
      </c>
      <c r="C7755">
        <v>72</v>
      </c>
      <c r="D7755">
        <v>1</v>
      </c>
      <c r="E7755">
        <v>1</v>
      </c>
    </row>
    <row r="7756" spans="1:5" x14ac:dyDescent="0.25">
      <c r="A7756">
        <v>17720</v>
      </c>
      <c r="B7756">
        <v>1</v>
      </c>
      <c r="C7756">
        <v>39</v>
      </c>
      <c r="D7756">
        <v>3</v>
      </c>
      <c r="E7756">
        <v>2</v>
      </c>
    </row>
    <row r="7757" spans="1:5" x14ac:dyDescent="0.25">
      <c r="A7757">
        <v>17721</v>
      </c>
      <c r="B7757">
        <v>2</v>
      </c>
      <c r="C7757">
        <v>20</v>
      </c>
      <c r="D7757">
        <v>4</v>
      </c>
      <c r="E7757">
        <v>1</v>
      </c>
    </row>
    <row r="7758" spans="1:5" x14ac:dyDescent="0.25">
      <c r="A7758">
        <v>17722</v>
      </c>
      <c r="B7758">
        <v>1</v>
      </c>
      <c r="C7758">
        <v>12</v>
      </c>
      <c r="D7758">
        <v>4</v>
      </c>
      <c r="E7758">
        <v>1</v>
      </c>
    </row>
    <row r="7759" spans="1:5" x14ac:dyDescent="0.25">
      <c r="A7759">
        <v>17723</v>
      </c>
      <c r="B7759">
        <v>1</v>
      </c>
      <c r="C7759">
        <v>31</v>
      </c>
      <c r="D7759">
        <v>1</v>
      </c>
      <c r="E7759">
        <v>1</v>
      </c>
    </row>
    <row r="7760" spans="1:5" x14ac:dyDescent="0.25">
      <c r="A7760">
        <v>17724</v>
      </c>
      <c r="B7760">
        <v>1</v>
      </c>
      <c r="C7760">
        <v>23</v>
      </c>
      <c r="D7760">
        <v>4</v>
      </c>
      <c r="E7760">
        <v>1</v>
      </c>
    </row>
    <row r="7761" spans="1:5" x14ac:dyDescent="0.25">
      <c r="A7761">
        <v>17725</v>
      </c>
      <c r="B7761">
        <v>1</v>
      </c>
      <c r="C7761">
        <v>72</v>
      </c>
      <c r="D7761">
        <v>1</v>
      </c>
      <c r="E7761">
        <v>3</v>
      </c>
    </row>
    <row r="7762" spans="1:5" x14ac:dyDescent="0.25">
      <c r="A7762">
        <v>17726</v>
      </c>
      <c r="B7762">
        <v>2</v>
      </c>
      <c r="C7762">
        <v>19</v>
      </c>
      <c r="D7762">
        <v>4</v>
      </c>
      <c r="E7762">
        <v>2</v>
      </c>
    </row>
    <row r="7763" spans="1:5" x14ac:dyDescent="0.25">
      <c r="A7763">
        <v>17727</v>
      </c>
      <c r="B7763">
        <v>2</v>
      </c>
      <c r="C7763">
        <v>47</v>
      </c>
      <c r="D7763">
        <v>3</v>
      </c>
      <c r="E7763">
        <v>3</v>
      </c>
    </row>
    <row r="7764" spans="1:5" x14ac:dyDescent="0.25">
      <c r="A7764">
        <v>17728</v>
      </c>
      <c r="B7764">
        <v>1</v>
      </c>
      <c r="C7764">
        <v>84</v>
      </c>
      <c r="D7764">
        <v>3</v>
      </c>
      <c r="E7764">
        <v>3</v>
      </c>
    </row>
    <row r="7765" spans="1:5" x14ac:dyDescent="0.25">
      <c r="A7765">
        <v>17729</v>
      </c>
      <c r="B7765">
        <v>2</v>
      </c>
      <c r="C7765">
        <v>48</v>
      </c>
      <c r="D7765">
        <v>2</v>
      </c>
      <c r="E7765">
        <v>1</v>
      </c>
    </row>
    <row r="7766" spans="1:5" x14ac:dyDescent="0.25">
      <c r="A7766">
        <v>17730</v>
      </c>
      <c r="B7766">
        <v>1</v>
      </c>
      <c r="C7766">
        <v>42</v>
      </c>
      <c r="D7766">
        <v>1</v>
      </c>
      <c r="E7766">
        <v>1</v>
      </c>
    </row>
    <row r="7767" spans="1:5" x14ac:dyDescent="0.25">
      <c r="A7767">
        <v>17731</v>
      </c>
      <c r="B7767">
        <v>2</v>
      </c>
      <c r="C7767">
        <v>11</v>
      </c>
      <c r="D7767">
        <v>3</v>
      </c>
      <c r="E7767">
        <v>1</v>
      </c>
    </row>
    <row r="7768" spans="1:5" x14ac:dyDescent="0.25">
      <c r="A7768">
        <v>17732</v>
      </c>
      <c r="B7768">
        <v>2</v>
      </c>
      <c r="C7768">
        <v>68</v>
      </c>
      <c r="D7768">
        <v>3</v>
      </c>
      <c r="E7768">
        <v>3</v>
      </c>
    </row>
    <row r="7769" spans="1:5" x14ac:dyDescent="0.25">
      <c r="A7769">
        <v>17733</v>
      </c>
      <c r="B7769">
        <v>1</v>
      </c>
      <c r="C7769">
        <v>63</v>
      </c>
      <c r="D7769">
        <v>1</v>
      </c>
      <c r="E7769">
        <v>1</v>
      </c>
    </row>
    <row r="7770" spans="1:5" x14ac:dyDescent="0.25">
      <c r="A7770">
        <v>17734</v>
      </c>
      <c r="B7770">
        <v>2</v>
      </c>
      <c r="C7770">
        <v>64</v>
      </c>
      <c r="D7770">
        <v>3</v>
      </c>
      <c r="E7770">
        <v>1</v>
      </c>
    </row>
    <row r="7771" spans="1:5" x14ac:dyDescent="0.25">
      <c r="A7771">
        <v>17735</v>
      </c>
      <c r="B7771">
        <v>2</v>
      </c>
      <c r="C7771">
        <v>2</v>
      </c>
      <c r="D7771">
        <v>3</v>
      </c>
      <c r="E7771" t="s">
        <v>2</v>
      </c>
    </row>
    <row r="7772" spans="1:5" x14ac:dyDescent="0.25">
      <c r="A7772">
        <v>17736</v>
      </c>
      <c r="B7772">
        <v>2</v>
      </c>
      <c r="C7772">
        <v>13</v>
      </c>
      <c r="D7772">
        <v>1</v>
      </c>
      <c r="E7772">
        <v>1</v>
      </c>
    </row>
    <row r="7773" spans="1:5" x14ac:dyDescent="0.25">
      <c r="A7773">
        <v>17737</v>
      </c>
      <c r="B7773">
        <v>2</v>
      </c>
      <c r="C7773">
        <v>28</v>
      </c>
      <c r="D7773">
        <v>1</v>
      </c>
      <c r="E7773">
        <v>1</v>
      </c>
    </row>
    <row r="7774" spans="1:5" x14ac:dyDescent="0.25">
      <c r="A7774">
        <v>17738</v>
      </c>
      <c r="B7774">
        <v>1</v>
      </c>
      <c r="C7774">
        <v>22</v>
      </c>
      <c r="D7774">
        <v>4</v>
      </c>
      <c r="E7774">
        <v>1</v>
      </c>
    </row>
    <row r="7775" spans="1:5" x14ac:dyDescent="0.25">
      <c r="A7775">
        <v>17739</v>
      </c>
      <c r="B7775">
        <v>2</v>
      </c>
      <c r="C7775">
        <v>5</v>
      </c>
      <c r="D7775">
        <v>4</v>
      </c>
      <c r="E7775" t="s">
        <v>2</v>
      </c>
    </row>
    <row r="7776" spans="1:5" x14ac:dyDescent="0.25">
      <c r="A7776">
        <v>17740</v>
      </c>
      <c r="B7776">
        <v>1</v>
      </c>
      <c r="C7776">
        <v>50</v>
      </c>
      <c r="D7776">
        <v>3</v>
      </c>
      <c r="E7776">
        <v>3</v>
      </c>
    </row>
    <row r="7777" spans="1:5" x14ac:dyDescent="0.25">
      <c r="A7777">
        <v>17741</v>
      </c>
      <c r="B7777">
        <v>1</v>
      </c>
      <c r="C7777">
        <v>19</v>
      </c>
      <c r="D7777">
        <v>1</v>
      </c>
      <c r="E7777">
        <v>1</v>
      </c>
    </row>
    <row r="7778" spans="1:5" x14ac:dyDescent="0.25">
      <c r="A7778">
        <v>17742</v>
      </c>
      <c r="B7778">
        <v>1</v>
      </c>
      <c r="C7778">
        <v>49</v>
      </c>
      <c r="D7778">
        <v>3</v>
      </c>
      <c r="E7778">
        <v>3</v>
      </c>
    </row>
    <row r="7779" spans="1:5" x14ac:dyDescent="0.25">
      <c r="A7779">
        <v>17743</v>
      </c>
      <c r="B7779">
        <v>1</v>
      </c>
      <c r="C7779">
        <v>19</v>
      </c>
      <c r="D7779">
        <v>4</v>
      </c>
      <c r="E7779">
        <v>1</v>
      </c>
    </row>
    <row r="7780" spans="1:5" x14ac:dyDescent="0.25">
      <c r="A7780">
        <v>17744</v>
      </c>
      <c r="B7780">
        <v>2</v>
      </c>
      <c r="C7780">
        <v>17</v>
      </c>
      <c r="D7780">
        <v>4</v>
      </c>
      <c r="E7780">
        <v>1</v>
      </c>
    </row>
    <row r="7781" spans="1:5" x14ac:dyDescent="0.25">
      <c r="A7781">
        <v>17745</v>
      </c>
      <c r="B7781">
        <v>2</v>
      </c>
      <c r="C7781">
        <v>46</v>
      </c>
      <c r="D7781">
        <v>4</v>
      </c>
      <c r="E7781">
        <v>3</v>
      </c>
    </row>
    <row r="7782" spans="1:5" x14ac:dyDescent="0.25">
      <c r="A7782">
        <v>17746</v>
      </c>
      <c r="B7782">
        <v>1</v>
      </c>
      <c r="C7782">
        <v>8</v>
      </c>
      <c r="D7782">
        <v>1</v>
      </c>
      <c r="E7782">
        <v>1</v>
      </c>
    </row>
    <row r="7783" spans="1:5" x14ac:dyDescent="0.25">
      <c r="A7783">
        <v>17747</v>
      </c>
      <c r="B7783">
        <v>2</v>
      </c>
      <c r="C7783">
        <v>25</v>
      </c>
      <c r="D7783">
        <v>3</v>
      </c>
      <c r="E7783">
        <v>3</v>
      </c>
    </row>
    <row r="7784" spans="1:5" x14ac:dyDescent="0.25">
      <c r="A7784">
        <v>17748</v>
      </c>
      <c r="B7784">
        <v>2</v>
      </c>
      <c r="C7784">
        <v>2</v>
      </c>
      <c r="D7784">
        <v>3</v>
      </c>
      <c r="E7784" t="s">
        <v>2</v>
      </c>
    </row>
    <row r="7785" spans="1:5" x14ac:dyDescent="0.25">
      <c r="A7785">
        <v>17749</v>
      </c>
      <c r="B7785">
        <v>1</v>
      </c>
      <c r="C7785">
        <v>2</v>
      </c>
      <c r="D7785">
        <v>1</v>
      </c>
      <c r="E7785" t="s">
        <v>2</v>
      </c>
    </row>
    <row r="7786" spans="1:5" x14ac:dyDescent="0.25">
      <c r="A7786">
        <v>17750</v>
      </c>
      <c r="B7786">
        <v>1</v>
      </c>
      <c r="C7786">
        <v>7</v>
      </c>
      <c r="D7786">
        <v>1</v>
      </c>
      <c r="E7786">
        <v>1</v>
      </c>
    </row>
    <row r="7787" spans="1:5" x14ac:dyDescent="0.25">
      <c r="A7787">
        <v>17751</v>
      </c>
      <c r="B7787">
        <v>1</v>
      </c>
      <c r="C7787">
        <v>17</v>
      </c>
      <c r="D7787">
        <v>2</v>
      </c>
      <c r="E7787">
        <v>2</v>
      </c>
    </row>
    <row r="7788" spans="1:5" x14ac:dyDescent="0.25">
      <c r="A7788">
        <v>17752</v>
      </c>
      <c r="B7788">
        <v>1</v>
      </c>
      <c r="C7788">
        <v>66</v>
      </c>
      <c r="D7788">
        <v>4</v>
      </c>
      <c r="E7788">
        <v>1</v>
      </c>
    </row>
    <row r="7789" spans="1:5" x14ac:dyDescent="0.25">
      <c r="A7789">
        <v>17753</v>
      </c>
      <c r="B7789">
        <v>1</v>
      </c>
      <c r="C7789">
        <v>16</v>
      </c>
      <c r="D7789">
        <v>4</v>
      </c>
      <c r="E7789">
        <v>1</v>
      </c>
    </row>
    <row r="7790" spans="1:5" x14ac:dyDescent="0.25">
      <c r="A7790">
        <v>17754</v>
      </c>
      <c r="B7790">
        <v>2</v>
      </c>
      <c r="C7790">
        <v>12</v>
      </c>
      <c r="D7790">
        <v>3</v>
      </c>
      <c r="E7790">
        <v>1</v>
      </c>
    </row>
    <row r="7791" spans="1:5" x14ac:dyDescent="0.25">
      <c r="A7791">
        <v>17755</v>
      </c>
      <c r="B7791">
        <v>1</v>
      </c>
      <c r="C7791">
        <v>49</v>
      </c>
      <c r="D7791">
        <v>1</v>
      </c>
      <c r="E7791">
        <v>3</v>
      </c>
    </row>
    <row r="7792" spans="1:5" x14ac:dyDescent="0.25">
      <c r="A7792">
        <v>17756</v>
      </c>
      <c r="B7792">
        <v>1</v>
      </c>
      <c r="C7792">
        <v>39</v>
      </c>
      <c r="D7792">
        <v>2</v>
      </c>
      <c r="E7792">
        <v>1</v>
      </c>
    </row>
    <row r="7793" spans="1:5" x14ac:dyDescent="0.25">
      <c r="A7793">
        <v>17757</v>
      </c>
      <c r="B7793">
        <v>1</v>
      </c>
      <c r="C7793">
        <v>53</v>
      </c>
      <c r="D7793">
        <v>3</v>
      </c>
      <c r="E7793">
        <v>3</v>
      </c>
    </row>
    <row r="7794" spans="1:5" x14ac:dyDescent="0.25">
      <c r="A7794">
        <v>17758</v>
      </c>
      <c r="B7794">
        <v>2</v>
      </c>
      <c r="C7794">
        <v>85</v>
      </c>
      <c r="D7794">
        <v>4</v>
      </c>
      <c r="E7794">
        <v>2</v>
      </c>
    </row>
    <row r="7795" spans="1:5" x14ac:dyDescent="0.25">
      <c r="A7795">
        <v>17759</v>
      </c>
      <c r="B7795">
        <v>2</v>
      </c>
      <c r="C7795">
        <v>12</v>
      </c>
      <c r="D7795">
        <v>3</v>
      </c>
      <c r="E7795">
        <v>1</v>
      </c>
    </row>
    <row r="7796" spans="1:5" x14ac:dyDescent="0.25">
      <c r="A7796">
        <v>17760</v>
      </c>
      <c r="B7796">
        <v>1</v>
      </c>
      <c r="C7796">
        <v>9</v>
      </c>
      <c r="D7796">
        <v>4</v>
      </c>
      <c r="E7796">
        <v>1</v>
      </c>
    </row>
    <row r="7797" spans="1:5" x14ac:dyDescent="0.25">
      <c r="A7797">
        <v>17761</v>
      </c>
      <c r="B7797">
        <v>2</v>
      </c>
      <c r="C7797">
        <v>43</v>
      </c>
      <c r="D7797">
        <v>3</v>
      </c>
      <c r="E7797">
        <v>3</v>
      </c>
    </row>
    <row r="7798" spans="1:5" x14ac:dyDescent="0.25">
      <c r="A7798">
        <v>17762</v>
      </c>
      <c r="B7798">
        <v>2</v>
      </c>
      <c r="C7798">
        <v>16</v>
      </c>
      <c r="D7798">
        <v>3</v>
      </c>
      <c r="E7798">
        <v>1</v>
      </c>
    </row>
    <row r="7799" spans="1:5" x14ac:dyDescent="0.25">
      <c r="A7799">
        <v>17763</v>
      </c>
      <c r="B7799">
        <v>2</v>
      </c>
      <c r="C7799">
        <v>38</v>
      </c>
      <c r="D7799">
        <v>1</v>
      </c>
      <c r="E7799">
        <v>3</v>
      </c>
    </row>
    <row r="7800" spans="1:5" x14ac:dyDescent="0.25">
      <c r="A7800">
        <v>17764</v>
      </c>
      <c r="B7800">
        <v>2</v>
      </c>
      <c r="C7800">
        <v>3</v>
      </c>
      <c r="D7800">
        <v>5</v>
      </c>
      <c r="E7800" t="s">
        <v>2</v>
      </c>
    </row>
    <row r="7801" spans="1:5" x14ac:dyDescent="0.25">
      <c r="A7801">
        <v>17765</v>
      </c>
      <c r="B7801">
        <v>2</v>
      </c>
      <c r="C7801">
        <v>0</v>
      </c>
      <c r="D7801">
        <v>3</v>
      </c>
      <c r="E7801" t="s">
        <v>2</v>
      </c>
    </row>
    <row r="7802" spans="1:5" x14ac:dyDescent="0.25">
      <c r="A7802">
        <v>17766</v>
      </c>
      <c r="B7802">
        <v>1</v>
      </c>
      <c r="C7802">
        <v>56</v>
      </c>
      <c r="D7802">
        <v>1</v>
      </c>
      <c r="E7802">
        <v>2</v>
      </c>
    </row>
    <row r="7803" spans="1:5" x14ac:dyDescent="0.25">
      <c r="A7803">
        <v>17767</v>
      </c>
      <c r="B7803">
        <v>2</v>
      </c>
      <c r="C7803">
        <v>18</v>
      </c>
      <c r="D7803">
        <v>4</v>
      </c>
      <c r="E7803">
        <v>2</v>
      </c>
    </row>
    <row r="7804" spans="1:5" x14ac:dyDescent="0.25">
      <c r="A7804">
        <v>17768</v>
      </c>
      <c r="B7804">
        <v>2</v>
      </c>
      <c r="C7804">
        <v>68</v>
      </c>
      <c r="D7804">
        <v>3</v>
      </c>
      <c r="E7804">
        <v>3</v>
      </c>
    </row>
    <row r="7805" spans="1:5" x14ac:dyDescent="0.25">
      <c r="A7805">
        <v>17769</v>
      </c>
      <c r="B7805">
        <v>1</v>
      </c>
      <c r="C7805">
        <v>48</v>
      </c>
      <c r="D7805">
        <v>3</v>
      </c>
      <c r="E7805">
        <v>3</v>
      </c>
    </row>
    <row r="7806" spans="1:5" x14ac:dyDescent="0.25">
      <c r="A7806">
        <v>17770</v>
      </c>
      <c r="B7806">
        <v>1</v>
      </c>
      <c r="C7806">
        <v>17</v>
      </c>
      <c r="D7806">
        <v>4</v>
      </c>
      <c r="E7806">
        <v>1</v>
      </c>
    </row>
    <row r="7807" spans="1:5" x14ac:dyDescent="0.25">
      <c r="A7807">
        <v>17771</v>
      </c>
      <c r="B7807">
        <v>2</v>
      </c>
      <c r="C7807">
        <v>53</v>
      </c>
      <c r="D7807">
        <v>4</v>
      </c>
      <c r="E7807">
        <v>3</v>
      </c>
    </row>
    <row r="7808" spans="1:5" x14ac:dyDescent="0.25">
      <c r="A7808">
        <v>17772</v>
      </c>
      <c r="B7808">
        <v>1</v>
      </c>
      <c r="C7808">
        <v>31</v>
      </c>
      <c r="D7808">
        <v>1</v>
      </c>
      <c r="E7808">
        <v>1</v>
      </c>
    </row>
    <row r="7809" spans="1:5" x14ac:dyDescent="0.25">
      <c r="A7809">
        <v>17773</v>
      </c>
      <c r="B7809">
        <v>2</v>
      </c>
      <c r="C7809">
        <v>10</v>
      </c>
      <c r="D7809">
        <v>4</v>
      </c>
      <c r="E7809">
        <v>1</v>
      </c>
    </row>
    <row r="7810" spans="1:5" x14ac:dyDescent="0.25">
      <c r="A7810">
        <v>17774</v>
      </c>
      <c r="B7810">
        <v>1</v>
      </c>
      <c r="C7810">
        <v>73</v>
      </c>
      <c r="D7810">
        <v>3</v>
      </c>
      <c r="E7810">
        <v>3</v>
      </c>
    </row>
    <row r="7811" spans="1:5" x14ac:dyDescent="0.25">
      <c r="A7811">
        <v>17775</v>
      </c>
      <c r="B7811">
        <v>1</v>
      </c>
      <c r="C7811">
        <v>30</v>
      </c>
      <c r="D7811">
        <v>2</v>
      </c>
      <c r="E7811">
        <v>1</v>
      </c>
    </row>
    <row r="7812" spans="1:5" x14ac:dyDescent="0.25">
      <c r="A7812">
        <v>17776</v>
      </c>
      <c r="B7812">
        <v>2</v>
      </c>
      <c r="C7812">
        <v>16</v>
      </c>
      <c r="D7812">
        <v>3</v>
      </c>
      <c r="E7812">
        <v>1</v>
      </c>
    </row>
    <row r="7813" spans="1:5" x14ac:dyDescent="0.25">
      <c r="A7813">
        <v>17777</v>
      </c>
      <c r="B7813">
        <v>2</v>
      </c>
      <c r="C7813">
        <v>58</v>
      </c>
      <c r="D7813">
        <v>3</v>
      </c>
      <c r="E7813">
        <v>3</v>
      </c>
    </row>
    <row r="7814" spans="1:5" x14ac:dyDescent="0.25">
      <c r="A7814">
        <v>17778</v>
      </c>
      <c r="B7814">
        <v>1</v>
      </c>
      <c r="C7814">
        <v>50</v>
      </c>
      <c r="D7814">
        <v>4</v>
      </c>
      <c r="E7814">
        <v>2</v>
      </c>
    </row>
    <row r="7815" spans="1:5" x14ac:dyDescent="0.25">
      <c r="A7815">
        <v>17779</v>
      </c>
      <c r="B7815">
        <v>1</v>
      </c>
      <c r="C7815">
        <v>5</v>
      </c>
      <c r="D7815">
        <v>1</v>
      </c>
      <c r="E7815" t="s">
        <v>2</v>
      </c>
    </row>
    <row r="7816" spans="1:5" x14ac:dyDescent="0.25">
      <c r="A7816">
        <v>17780</v>
      </c>
      <c r="B7816">
        <v>2</v>
      </c>
      <c r="C7816">
        <v>82</v>
      </c>
      <c r="D7816">
        <v>1</v>
      </c>
      <c r="E7816">
        <v>1</v>
      </c>
    </row>
    <row r="7817" spans="1:5" x14ac:dyDescent="0.25">
      <c r="A7817">
        <v>17781</v>
      </c>
      <c r="B7817">
        <v>2</v>
      </c>
      <c r="C7817">
        <v>9</v>
      </c>
      <c r="D7817">
        <v>4</v>
      </c>
      <c r="E7817">
        <v>1</v>
      </c>
    </row>
    <row r="7818" spans="1:5" x14ac:dyDescent="0.25">
      <c r="A7818">
        <v>17782</v>
      </c>
      <c r="B7818">
        <v>2</v>
      </c>
      <c r="C7818">
        <v>1</v>
      </c>
      <c r="D7818">
        <v>2</v>
      </c>
      <c r="E7818" t="s">
        <v>2</v>
      </c>
    </row>
    <row r="7819" spans="1:5" x14ac:dyDescent="0.25">
      <c r="A7819">
        <v>17783</v>
      </c>
      <c r="B7819">
        <v>1</v>
      </c>
      <c r="C7819">
        <v>56</v>
      </c>
      <c r="D7819">
        <v>4</v>
      </c>
      <c r="E7819">
        <v>2</v>
      </c>
    </row>
    <row r="7820" spans="1:5" x14ac:dyDescent="0.25">
      <c r="A7820">
        <v>17784</v>
      </c>
      <c r="B7820">
        <v>2</v>
      </c>
      <c r="C7820">
        <v>27</v>
      </c>
      <c r="D7820">
        <v>1</v>
      </c>
      <c r="E7820">
        <v>3</v>
      </c>
    </row>
    <row r="7821" spans="1:5" x14ac:dyDescent="0.25">
      <c r="A7821">
        <v>17785</v>
      </c>
      <c r="B7821">
        <v>1</v>
      </c>
      <c r="C7821">
        <v>12</v>
      </c>
      <c r="D7821">
        <v>3</v>
      </c>
      <c r="E7821">
        <v>1</v>
      </c>
    </row>
    <row r="7822" spans="1:5" x14ac:dyDescent="0.25">
      <c r="A7822">
        <v>17786</v>
      </c>
      <c r="B7822">
        <v>1</v>
      </c>
      <c r="C7822">
        <v>55</v>
      </c>
      <c r="D7822">
        <v>3</v>
      </c>
      <c r="E7822">
        <v>3</v>
      </c>
    </row>
    <row r="7823" spans="1:5" x14ac:dyDescent="0.25">
      <c r="A7823">
        <v>17787</v>
      </c>
      <c r="B7823">
        <v>1</v>
      </c>
      <c r="C7823">
        <v>18</v>
      </c>
      <c r="D7823">
        <v>3</v>
      </c>
      <c r="E7823">
        <v>3</v>
      </c>
    </row>
    <row r="7824" spans="1:5" x14ac:dyDescent="0.25">
      <c r="A7824">
        <v>17788</v>
      </c>
      <c r="B7824">
        <v>2</v>
      </c>
      <c r="C7824">
        <v>5</v>
      </c>
      <c r="D7824">
        <v>4</v>
      </c>
      <c r="E7824" t="s">
        <v>2</v>
      </c>
    </row>
    <row r="7825" spans="1:5" x14ac:dyDescent="0.25">
      <c r="A7825">
        <v>17789</v>
      </c>
      <c r="B7825">
        <v>2</v>
      </c>
      <c r="C7825">
        <v>22</v>
      </c>
      <c r="D7825">
        <v>4</v>
      </c>
      <c r="E7825">
        <v>2</v>
      </c>
    </row>
    <row r="7826" spans="1:5" x14ac:dyDescent="0.25">
      <c r="A7826">
        <v>17790</v>
      </c>
      <c r="B7826">
        <v>1</v>
      </c>
      <c r="C7826">
        <v>39</v>
      </c>
      <c r="D7826">
        <v>3</v>
      </c>
      <c r="E7826">
        <v>1</v>
      </c>
    </row>
    <row r="7827" spans="1:5" x14ac:dyDescent="0.25">
      <c r="A7827">
        <v>17791</v>
      </c>
      <c r="B7827">
        <v>1</v>
      </c>
      <c r="C7827">
        <v>12</v>
      </c>
      <c r="D7827">
        <v>3</v>
      </c>
      <c r="E7827">
        <v>1</v>
      </c>
    </row>
    <row r="7828" spans="1:5" x14ac:dyDescent="0.25">
      <c r="A7828">
        <v>17792</v>
      </c>
      <c r="B7828">
        <v>2</v>
      </c>
      <c r="C7828">
        <v>31</v>
      </c>
      <c r="D7828">
        <v>3</v>
      </c>
      <c r="E7828">
        <v>3</v>
      </c>
    </row>
    <row r="7829" spans="1:5" x14ac:dyDescent="0.25">
      <c r="A7829">
        <v>17793</v>
      </c>
      <c r="B7829">
        <v>1</v>
      </c>
      <c r="C7829">
        <v>17</v>
      </c>
      <c r="D7829">
        <v>4</v>
      </c>
      <c r="E7829">
        <v>1</v>
      </c>
    </row>
    <row r="7830" spans="1:5" x14ac:dyDescent="0.25">
      <c r="A7830">
        <v>17794</v>
      </c>
      <c r="B7830">
        <v>1</v>
      </c>
      <c r="C7830">
        <v>2</v>
      </c>
      <c r="D7830">
        <v>3</v>
      </c>
      <c r="E7830" t="s">
        <v>2</v>
      </c>
    </row>
    <row r="7831" spans="1:5" x14ac:dyDescent="0.25">
      <c r="A7831">
        <v>17795</v>
      </c>
      <c r="B7831">
        <v>2</v>
      </c>
      <c r="C7831">
        <v>82</v>
      </c>
      <c r="D7831">
        <v>3</v>
      </c>
      <c r="E7831">
        <v>1</v>
      </c>
    </row>
    <row r="7832" spans="1:5" x14ac:dyDescent="0.25">
      <c r="A7832">
        <v>17796</v>
      </c>
      <c r="B7832">
        <v>1</v>
      </c>
      <c r="C7832">
        <v>9</v>
      </c>
      <c r="D7832">
        <v>1</v>
      </c>
      <c r="E7832">
        <v>1</v>
      </c>
    </row>
    <row r="7833" spans="1:5" x14ac:dyDescent="0.25">
      <c r="A7833">
        <v>17797</v>
      </c>
      <c r="B7833">
        <v>1</v>
      </c>
      <c r="C7833">
        <v>2</v>
      </c>
      <c r="D7833">
        <v>3</v>
      </c>
      <c r="E7833" t="s">
        <v>2</v>
      </c>
    </row>
    <row r="7834" spans="1:5" x14ac:dyDescent="0.25">
      <c r="A7834">
        <v>17798</v>
      </c>
      <c r="B7834">
        <v>2</v>
      </c>
      <c r="C7834">
        <v>13</v>
      </c>
      <c r="D7834">
        <v>1</v>
      </c>
      <c r="E7834">
        <v>1</v>
      </c>
    </row>
    <row r="7835" spans="1:5" x14ac:dyDescent="0.25">
      <c r="A7835">
        <v>17799</v>
      </c>
      <c r="B7835">
        <v>1</v>
      </c>
      <c r="C7835">
        <v>20</v>
      </c>
      <c r="D7835">
        <v>2</v>
      </c>
      <c r="E7835">
        <v>2</v>
      </c>
    </row>
    <row r="7836" spans="1:5" x14ac:dyDescent="0.25">
      <c r="A7836">
        <v>17800</v>
      </c>
      <c r="B7836">
        <v>2</v>
      </c>
      <c r="C7836">
        <v>0</v>
      </c>
      <c r="D7836">
        <v>1</v>
      </c>
      <c r="E7836" t="s">
        <v>2</v>
      </c>
    </row>
    <row r="7837" spans="1:5" x14ac:dyDescent="0.25">
      <c r="A7837">
        <v>17801</v>
      </c>
      <c r="B7837">
        <v>1</v>
      </c>
      <c r="C7837">
        <v>76</v>
      </c>
      <c r="D7837">
        <v>4</v>
      </c>
      <c r="E7837">
        <v>1</v>
      </c>
    </row>
    <row r="7838" spans="1:5" x14ac:dyDescent="0.25">
      <c r="A7838">
        <v>17802</v>
      </c>
      <c r="B7838">
        <v>1</v>
      </c>
      <c r="C7838">
        <v>32</v>
      </c>
      <c r="D7838">
        <v>5</v>
      </c>
      <c r="E7838">
        <v>3</v>
      </c>
    </row>
    <row r="7839" spans="1:5" x14ac:dyDescent="0.25">
      <c r="A7839">
        <v>17803</v>
      </c>
      <c r="B7839">
        <v>1</v>
      </c>
      <c r="C7839">
        <v>8</v>
      </c>
      <c r="D7839">
        <v>4</v>
      </c>
      <c r="E7839">
        <v>1</v>
      </c>
    </row>
    <row r="7840" spans="1:5" x14ac:dyDescent="0.25">
      <c r="A7840">
        <v>17804</v>
      </c>
      <c r="B7840">
        <v>1</v>
      </c>
      <c r="C7840">
        <v>53</v>
      </c>
      <c r="D7840">
        <v>3</v>
      </c>
      <c r="E7840">
        <v>3</v>
      </c>
    </row>
    <row r="7841" spans="1:5" x14ac:dyDescent="0.25">
      <c r="A7841">
        <v>17805</v>
      </c>
      <c r="B7841">
        <v>2</v>
      </c>
      <c r="C7841">
        <v>14</v>
      </c>
      <c r="D7841">
        <v>3</v>
      </c>
      <c r="E7841">
        <v>1</v>
      </c>
    </row>
    <row r="7842" spans="1:5" x14ac:dyDescent="0.25">
      <c r="A7842">
        <v>17806</v>
      </c>
      <c r="B7842">
        <v>2</v>
      </c>
      <c r="C7842">
        <v>7</v>
      </c>
      <c r="D7842">
        <v>3</v>
      </c>
      <c r="E7842">
        <v>1</v>
      </c>
    </row>
    <row r="7843" spans="1:5" x14ac:dyDescent="0.25">
      <c r="A7843">
        <v>17807</v>
      </c>
      <c r="B7843">
        <v>1</v>
      </c>
      <c r="C7843">
        <v>12</v>
      </c>
      <c r="D7843">
        <v>4</v>
      </c>
      <c r="E7843">
        <v>1</v>
      </c>
    </row>
    <row r="7844" spans="1:5" x14ac:dyDescent="0.25">
      <c r="A7844">
        <v>17808</v>
      </c>
      <c r="B7844">
        <v>2</v>
      </c>
      <c r="C7844">
        <v>19</v>
      </c>
      <c r="D7844">
        <v>1</v>
      </c>
      <c r="E7844">
        <v>3</v>
      </c>
    </row>
    <row r="7845" spans="1:5" x14ac:dyDescent="0.25">
      <c r="A7845">
        <v>17809</v>
      </c>
      <c r="B7845">
        <v>2</v>
      </c>
      <c r="C7845">
        <v>26</v>
      </c>
      <c r="D7845">
        <v>1</v>
      </c>
      <c r="E7845">
        <v>1</v>
      </c>
    </row>
    <row r="7846" spans="1:5" x14ac:dyDescent="0.25">
      <c r="A7846">
        <v>17810</v>
      </c>
      <c r="B7846">
        <v>2</v>
      </c>
      <c r="C7846">
        <v>85</v>
      </c>
      <c r="D7846">
        <v>3</v>
      </c>
      <c r="E7846">
        <v>2</v>
      </c>
    </row>
    <row r="7847" spans="1:5" x14ac:dyDescent="0.25">
      <c r="A7847">
        <v>17811</v>
      </c>
      <c r="B7847">
        <v>1</v>
      </c>
      <c r="C7847">
        <v>0</v>
      </c>
      <c r="D7847">
        <v>3</v>
      </c>
      <c r="E7847" t="s">
        <v>2</v>
      </c>
    </row>
    <row r="7848" spans="1:5" x14ac:dyDescent="0.25">
      <c r="A7848">
        <v>17812</v>
      </c>
      <c r="B7848">
        <v>1</v>
      </c>
      <c r="C7848">
        <v>54</v>
      </c>
      <c r="D7848">
        <v>3</v>
      </c>
      <c r="E7848">
        <v>2</v>
      </c>
    </row>
    <row r="7849" spans="1:5" x14ac:dyDescent="0.25">
      <c r="A7849">
        <v>17813</v>
      </c>
      <c r="B7849">
        <v>2</v>
      </c>
      <c r="C7849">
        <v>65</v>
      </c>
      <c r="D7849">
        <v>1</v>
      </c>
      <c r="E7849">
        <v>1</v>
      </c>
    </row>
    <row r="7850" spans="1:5" x14ac:dyDescent="0.25">
      <c r="A7850">
        <v>17814</v>
      </c>
      <c r="B7850">
        <v>2</v>
      </c>
      <c r="C7850">
        <v>1</v>
      </c>
      <c r="D7850">
        <v>1</v>
      </c>
      <c r="E7850" t="s">
        <v>2</v>
      </c>
    </row>
    <row r="7851" spans="1:5" x14ac:dyDescent="0.25">
      <c r="A7851">
        <v>17815</v>
      </c>
      <c r="B7851">
        <v>2</v>
      </c>
      <c r="C7851">
        <v>27</v>
      </c>
      <c r="D7851">
        <v>3</v>
      </c>
      <c r="E7851">
        <v>3</v>
      </c>
    </row>
    <row r="7852" spans="1:5" x14ac:dyDescent="0.25">
      <c r="A7852">
        <v>17816</v>
      </c>
      <c r="B7852">
        <v>1</v>
      </c>
      <c r="C7852">
        <v>5</v>
      </c>
      <c r="D7852">
        <v>2</v>
      </c>
      <c r="E7852" t="s">
        <v>2</v>
      </c>
    </row>
    <row r="7853" spans="1:5" x14ac:dyDescent="0.25">
      <c r="A7853">
        <v>17817</v>
      </c>
      <c r="B7853">
        <v>2</v>
      </c>
      <c r="C7853">
        <v>19</v>
      </c>
      <c r="D7853">
        <v>1</v>
      </c>
      <c r="E7853">
        <v>3</v>
      </c>
    </row>
    <row r="7854" spans="1:5" x14ac:dyDescent="0.25">
      <c r="A7854">
        <v>17818</v>
      </c>
      <c r="B7854">
        <v>1</v>
      </c>
      <c r="C7854">
        <v>11</v>
      </c>
      <c r="D7854">
        <v>1</v>
      </c>
      <c r="E7854">
        <v>1</v>
      </c>
    </row>
    <row r="7855" spans="1:5" x14ac:dyDescent="0.25">
      <c r="A7855">
        <v>17819</v>
      </c>
      <c r="B7855">
        <v>1</v>
      </c>
      <c r="C7855">
        <v>51</v>
      </c>
      <c r="D7855">
        <v>3</v>
      </c>
      <c r="E7855">
        <v>2</v>
      </c>
    </row>
    <row r="7856" spans="1:5" x14ac:dyDescent="0.25">
      <c r="A7856">
        <v>17820</v>
      </c>
      <c r="B7856">
        <v>1</v>
      </c>
      <c r="C7856">
        <v>16</v>
      </c>
      <c r="D7856">
        <v>1</v>
      </c>
      <c r="E7856">
        <v>1</v>
      </c>
    </row>
    <row r="7857" spans="1:5" x14ac:dyDescent="0.25">
      <c r="A7857">
        <v>17821</v>
      </c>
      <c r="B7857">
        <v>1</v>
      </c>
      <c r="C7857">
        <v>47</v>
      </c>
      <c r="D7857">
        <v>2</v>
      </c>
      <c r="E7857">
        <v>3</v>
      </c>
    </row>
    <row r="7858" spans="1:5" x14ac:dyDescent="0.25">
      <c r="A7858">
        <v>17822</v>
      </c>
      <c r="B7858">
        <v>1</v>
      </c>
      <c r="C7858">
        <v>19</v>
      </c>
      <c r="D7858">
        <v>1</v>
      </c>
      <c r="E7858">
        <v>2</v>
      </c>
    </row>
    <row r="7859" spans="1:5" x14ac:dyDescent="0.25">
      <c r="A7859">
        <v>17823</v>
      </c>
      <c r="B7859">
        <v>1</v>
      </c>
      <c r="C7859">
        <v>13</v>
      </c>
      <c r="D7859">
        <v>1</v>
      </c>
      <c r="E7859">
        <v>1</v>
      </c>
    </row>
    <row r="7860" spans="1:5" x14ac:dyDescent="0.25">
      <c r="A7860">
        <v>17824</v>
      </c>
      <c r="B7860">
        <v>2</v>
      </c>
      <c r="C7860">
        <v>9</v>
      </c>
      <c r="D7860">
        <v>1</v>
      </c>
      <c r="E7860">
        <v>1</v>
      </c>
    </row>
    <row r="7861" spans="1:5" x14ac:dyDescent="0.25">
      <c r="A7861">
        <v>17825</v>
      </c>
      <c r="B7861">
        <v>1</v>
      </c>
      <c r="C7861">
        <v>8</v>
      </c>
      <c r="D7861">
        <v>1</v>
      </c>
      <c r="E7861">
        <v>1</v>
      </c>
    </row>
    <row r="7862" spans="1:5" x14ac:dyDescent="0.25">
      <c r="A7862">
        <v>17826</v>
      </c>
      <c r="B7862">
        <v>1</v>
      </c>
      <c r="C7862">
        <v>30</v>
      </c>
      <c r="D7862">
        <v>3</v>
      </c>
      <c r="E7862">
        <v>3</v>
      </c>
    </row>
    <row r="7863" spans="1:5" x14ac:dyDescent="0.25">
      <c r="A7863">
        <v>17827</v>
      </c>
      <c r="B7863">
        <v>2</v>
      </c>
      <c r="C7863">
        <v>1</v>
      </c>
      <c r="D7863">
        <v>4</v>
      </c>
      <c r="E7863" t="s">
        <v>2</v>
      </c>
    </row>
    <row r="7864" spans="1:5" x14ac:dyDescent="0.25">
      <c r="A7864">
        <v>17828</v>
      </c>
      <c r="B7864">
        <v>2</v>
      </c>
      <c r="C7864">
        <v>61</v>
      </c>
      <c r="D7864">
        <v>4</v>
      </c>
      <c r="E7864">
        <v>2</v>
      </c>
    </row>
    <row r="7865" spans="1:5" x14ac:dyDescent="0.25">
      <c r="A7865">
        <v>17829</v>
      </c>
      <c r="B7865">
        <v>1</v>
      </c>
      <c r="C7865">
        <v>54</v>
      </c>
      <c r="D7865">
        <v>3</v>
      </c>
      <c r="E7865">
        <v>3</v>
      </c>
    </row>
    <row r="7866" spans="1:5" x14ac:dyDescent="0.25">
      <c r="A7866">
        <v>17830</v>
      </c>
      <c r="B7866">
        <v>1</v>
      </c>
      <c r="C7866">
        <v>12</v>
      </c>
      <c r="D7866">
        <v>2</v>
      </c>
      <c r="E7866">
        <v>1</v>
      </c>
    </row>
    <row r="7867" spans="1:5" x14ac:dyDescent="0.25">
      <c r="A7867">
        <v>17831</v>
      </c>
      <c r="B7867">
        <v>2</v>
      </c>
      <c r="C7867">
        <v>26</v>
      </c>
      <c r="D7867">
        <v>3</v>
      </c>
      <c r="E7867">
        <v>2</v>
      </c>
    </row>
    <row r="7868" spans="1:5" x14ac:dyDescent="0.25">
      <c r="A7868">
        <v>17832</v>
      </c>
      <c r="B7868">
        <v>2</v>
      </c>
      <c r="C7868">
        <v>9</v>
      </c>
      <c r="D7868">
        <v>3</v>
      </c>
      <c r="E7868">
        <v>1</v>
      </c>
    </row>
    <row r="7869" spans="1:5" x14ac:dyDescent="0.25">
      <c r="A7869">
        <v>17833</v>
      </c>
      <c r="B7869">
        <v>2</v>
      </c>
      <c r="C7869">
        <v>68</v>
      </c>
      <c r="D7869">
        <v>1</v>
      </c>
      <c r="E7869">
        <v>1</v>
      </c>
    </row>
    <row r="7870" spans="1:5" x14ac:dyDescent="0.25">
      <c r="A7870">
        <v>17834</v>
      </c>
      <c r="B7870">
        <v>2</v>
      </c>
      <c r="C7870">
        <v>21</v>
      </c>
      <c r="D7870">
        <v>1</v>
      </c>
      <c r="E7870">
        <v>3</v>
      </c>
    </row>
    <row r="7871" spans="1:5" x14ac:dyDescent="0.25">
      <c r="A7871">
        <v>17835</v>
      </c>
      <c r="B7871">
        <v>1</v>
      </c>
      <c r="C7871">
        <v>10</v>
      </c>
      <c r="D7871">
        <v>3</v>
      </c>
      <c r="E7871">
        <v>1</v>
      </c>
    </row>
    <row r="7872" spans="1:5" x14ac:dyDescent="0.25">
      <c r="A7872">
        <v>17836</v>
      </c>
      <c r="B7872">
        <v>2</v>
      </c>
      <c r="C7872">
        <v>84</v>
      </c>
      <c r="D7872">
        <v>3</v>
      </c>
      <c r="E7872">
        <v>1</v>
      </c>
    </row>
    <row r="7873" spans="1:5" x14ac:dyDescent="0.25">
      <c r="A7873">
        <v>17837</v>
      </c>
      <c r="B7873">
        <v>2</v>
      </c>
      <c r="C7873">
        <v>46</v>
      </c>
      <c r="D7873">
        <v>4</v>
      </c>
      <c r="E7873">
        <v>2</v>
      </c>
    </row>
    <row r="7874" spans="1:5" x14ac:dyDescent="0.25">
      <c r="A7874">
        <v>17838</v>
      </c>
      <c r="B7874">
        <v>1</v>
      </c>
      <c r="C7874">
        <v>67</v>
      </c>
      <c r="D7874">
        <v>3</v>
      </c>
      <c r="E7874">
        <v>3</v>
      </c>
    </row>
    <row r="7875" spans="1:5" x14ac:dyDescent="0.25">
      <c r="A7875">
        <v>17839</v>
      </c>
      <c r="B7875">
        <v>1</v>
      </c>
      <c r="C7875">
        <v>41</v>
      </c>
      <c r="D7875">
        <v>3</v>
      </c>
      <c r="E7875">
        <v>3</v>
      </c>
    </row>
    <row r="7876" spans="1:5" x14ac:dyDescent="0.25">
      <c r="A7876">
        <v>17840</v>
      </c>
      <c r="B7876">
        <v>1</v>
      </c>
      <c r="C7876">
        <v>12</v>
      </c>
      <c r="D7876">
        <v>1</v>
      </c>
      <c r="E7876">
        <v>1</v>
      </c>
    </row>
    <row r="7877" spans="1:5" x14ac:dyDescent="0.25">
      <c r="A7877">
        <v>17841</v>
      </c>
      <c r="B7877">
        <v>2</v>
      </c>
      <c r="C7877">
        <v>28</v>
      </c>
      <c r="D7877">
        <v>3</v>
      </c>
      <c r="E7877">
        <v>2</v>
      </c>
    </row>
    <row r="7878" spans="1:5" x14ac:dyDescent="0.25">
      <c r="A7878">
        <v>17842</v>
      </c>
      <c r="B7878">
        <v>2</v>
      </c>
      <c r="C7878">
        <v>40</v>
      </c>
      <c r="D7878">
        <v>5</v>
      </c>
      <c r="E7878">
        <v>2</v>
      </c>
    </row>
    <row r="7879" spans="1:5" x14ac:dyDescent="0.25">
      <c r="A7879">
        <v>17843</v>
      </c>
      <c r="B7879">
        <v>2</v>
      </c>
      <c r="C7879">
        <v>67</v>
      </c>
      <c r="D7879">
        <v>5</v>
      </c>
      <c r="E7879">
        <v>2</v>
      </c>
    </row>
    <row r="7880" spans="1:5" x14ac:dyDescent="0.25">
      <c r="A7880">
        <v>17844</v>
      </c>
      <c r="B7880">
        <v>1</v>
      </c>
      <c r="C7880">
        <v>16</v>
      </c>
      <c r="D7880">
        <v>1</v>
      </c>
      <c r="E7880">
        <v>1</v>
      </c>
    </row>
    <row r="7881" spans="1:5" x14ac:dyDescent="0.25">
      <c r="A7881">
        <v>17845</v>
      </c>
      <c r="B7881">
        <v>1</v>
      </c>
      <c r="C7881">
        <v>15</v>
      </c>
      <c r="D7881">
        <v>4</v>
      </c>
      <c r="E7881">
        <v>1</v>
      </c>
    </row>
    <row r="7882" spans="1:5" x14ac:dyDescent="0.25">
      <c r="A7882">
        <v>17846</v>
      </c>
      <c r="B7882">
        <v>1</v>
      </c>
      <c r="C7882">
        <v>11</v>
      </c>
      <c r="D7882">
        <v>4</v>
      </c>
      <c r="E7882">
        <v>1</v>
      </c>
    </row>
    <row r="7883" spans="1:5" x14ac:dyDescent="0.25">
      <c r="A7883">
        <v>17847</v>
      </c>
      <c r="B7883">
        <v>1</v>
      </c>
      <c r="C7883">
        <v>46</v>
      </c>
      <c r="D7883">
        <v>3</v>
      </c>
      <c r="E7883">
        <v>3</v>
      </c>
    </row>
    <row r="7884" spans="1:5" x14ac:dyDescent="0.25">
      <c r="A7884">
        <v>17848</v>
      </c>
      <c r="B7884">
        <v>2</v>
      </c>
      <c r="C7884">
        <v>17</v>
      </c>
      <c r="D7884">
        <v>4</v>
      </c>
      <c r="E7884">
        <v>1</v>
      </c>
    </row>
    <row r="7885" spans="1:5" x14ac:dyDescent="0.25">
      <c r="A7885">
        <v>17849</v>
      </c>
      <c r="B7885">
        <v>1</v>
      </c>
      <c r="C7885">
        <v>24</v>
      </c>
      <c r="D7885">
        <v>3</v>
      </c>
      <c r="E7885">
        <v>3</v>
      </c>
    </row>
    <row r="7886" spans="1:5" x14ac:dyDescent="0.25">
      <c r="A7886">
        <v>17850</v>
      </c>
      <c r="B7886">
        <v>1</v>
      </c>
      <c r="C7886">
        <v>13</v>
      </c>
      <c r="D7886">
        <v>3</v>
      </c>
      <c r="E7886">
        <v>1</v>
      </c>
    </row>
    <row r="7887" spans="1:5" x14ac:dyDescent="0.25">
      <c r="A7887">
        <v>17851</v>
      </c>
      <c r="B7887">
        <v>2</v>
      </c>
      <c r="C7887">
        <v>9</v>
      </c>
      <c r="D7887">
        <v>4</v>
      </c>
      <c r="E7887">
        <v>1</v>
      </c>
    </row>
    <row r="7888" spans="1:5" x14ac:dyDescent="0.25">
      <c r="A7888">
        <v>17852</v>
      </c>
      <c r="B7888">
        <v>1</v>
      </c>
      <c r="C7888">
        <v>12</v>
      </c>
      <c r="D7888">
        <v>1</v>
      </c>
      <c r="E7888">
        <v>1</v>
      </c>
    </row>
    <row r="7889" spans="1:5" x14ac:dyDescent="0.25">
      <c r="A7889">
        <v>17853</v>
      </c>
      <c r="B7889">
        <v>2</v>
      </c>
      <c r="C7889">
        <v>31</v>
      </c>
      <c r="D7889">
        <v>3</v>
      </c>
      <c r="E7889">
        <v>2</v>
      </c>
    </row>
    <row r="7890" spans="1:5" x14ac:dyDescent="0.25">
      <c r="A7890">
        <v>17854</v>
      </c>
      <c r="B7890">
        <v>2</v>
      </c>
      <c r="C7890">
        <v>75</v>
      </c>
      <c r="D7890">
        <v>3</v>
      </c>
      <c r="E7890">
        <v>3</v>
      </c>
    </row>
    <row r="7891" spans="1:5" x14ac:dyDescent="0.25">
      <c r="A7891">
        <v>17855</v>
      </c>
      <c r="B7891">
        <v>2</v>
      </c>
      <c r="C7891">
        <v>71</v>
      </c>
      <c r="D7891">
        <v>3</v>
      </c>
      <c r="E7891">
        <v>3</v>
      </c>
    </row>
    <row r="7892" spans="1:5" x14ac:dyDescent="0.25">
      <c r="A7892">
        <v>17856</v>
      </c>
      <c r="B7892">
        <v>2</v>
      </c>
      <c r="C7892">
        <v>56</v>
      </c>
      <c r="D7892">
        <v>3</v>
      </c>
      <c r="E7892">
        <v>3</v>
      </c>
    </row>
    <row r="7893" spans="1:5" x14ac:dyDescent="0.25">
      <c r="A7893">
        <v>17857</v>
      </c>
      <c r="B7893">
        <v>2</v>
      </c>
      <c r="C7893">
        <v>13</v>
      </c>
      <c r="D7893">
        <v>1</v>
      </c>
      <c r="E7893">
        <v>1</v>
      </c>
    </row>
    <row r="7894" spans="1:5" x14ac:dyDescent="0.25">
      <c r="A7894">
        <v>17858</v>
      </c>
      <c r="B7894">
        <v>1</v>
      </c>
      <c r="C7894">
        <v>11</v>
      </c>
      <c r="D7894">
        <v>2</v>
      </c>
      <c r="E7894">
        <v>1</v>
      </c>
    </row>
    <row r="7895" spans="1:5" x14ac:dyDescent="0.25">
      <c r="A7895">
        <v>17859</v>
      </c>
      <c r="B7895">
        <v>1</v>
      </c>
      <c r="C7895">
        <v>16</v>
      </c>
      <c r="D7895">
        <v>1</v>
      </c>
      <c r="E7895">
        <v>1</v>
      </c>
    </row>
    <row r="7896" spans="1:5" x14ac:dyDescent="0.25">
      <c r="A7896">
        <v>17860</v>
      </c>
      <c r="B7896">
        <v>2</v>
      </c>
      <c r="C7896">
        <v>82</v>
      </c>
      <c r="D7896">
        <v>3</v>
      </c>
      <c r="E7896">
        <v>2</v>
      </c>
    </row>
    <row r="7897" spans="1:5" x14ac:dyDescent="0.25">
      <c r="A7897">
        <v>17861</v>
      </c>
      <c r="B7897">
        <v>2</v>
      </c>
      <c r="C7897">
        <v>68</v>
      </c>
      <c r="D7897">
        <v>1</v>
      </c>
      <c r="E7897">
        <v>1</v>
      </c>
    </row>
    <row r="7898" spans="1:5" x14ac:dyDescent="0.25">
      <c r="A7898">
        <v>17862</v>
      </c>
      <c r="B7898">
        <v>1</v>
      </c>
      <c r="C7898">
        <v>4</v>
      </c>
      <c r="D7898">
        <v>4</v>
      </c>
      <c r="E7898" t="s">
        <v>2</v>
      </c>
    </row>
    <row r="7899" spans="1:5" x14ac:dyDescent="0.25">
      <c r="A7899">
        <v>17863</v>
      </c>
      <c r="B7899">
        <v>1</v>
      </c>
      <c r="C7899">
        <v>70</v>
      </c>
      <c r="D7899">
        <v>1</v>
      </c>
      <c r="E7899">
        <v>3</v>
      </c>
    </row>
    <row r="7900" spans="1:5" x14ac:dyDescent="0.25">
      <c r="A7900">
        <v>17864</v>
      </c>
      <c r="B7900">
        <v>1</v>
      </c>
      <c r="C7900">
        <v>20</v>
      </c>
      <c r="D7900">
        <v>4</v>
      </c>
      <c r="E7900">
        <v>3</v>
      </c>
    </row>
    <row r="7901" spans="1:5" x14ac:dyDescent="0.25">
      <c r="A7901">
        <v>17865</v>
      </c>
      <c r="B7901">
        <v>1</v>
      </c>
      <c r="C7901">
        <v>78</v>
      </c>
      <c r="D7901">
        <v>3</v>
      </c>
      <c r="E7901">
        <v>2</v>
      </c>
    </row>
    <row r="7902" spans="1:5" x14ac:dyDescent="0.25">
      <c r="A7902">
        <v>17866</v>
      </c>
      <c r="B7902">
        <v>2</v>
      </c>
      <c r="C7902">
        <v>7</v>
      </c>
      <c r="D7902">
        <v>4</v>
      </c>
      <c r="E7902">
        <v>1</v>
      </c>
    </row>
    <row r="7903" spans="1:5" x14ac:dyDescent="0.25">
      <c r="A7903">
        <v>17867</v>
      </c>
      <c r="B7903">
        <v>2</v>
      </c>
      <c r="C7903">
        <v>70</v>
      </c>
      <c r="D7903">
        <v>3</v>
      </c>
      <c r="E7903">
        <v>2</v>
      </c>
    </row>
    <row r="7904" spans="1:5" x14ac:dyDescent="0.25">
      <c r="A7904">
        <v>17868</v>
      </c>
      <c r="B7904">
        <v>2</v>
      </c>
      <c r="C7904">
        <v>16</v>
      </c>
      <c r="D7904">
        <v>3</v>
      </c>
      <c r="E7904">
        <v>1</v>
      </c>
    </row>
    <row r="7905" spans="1:5" x14ac:dyDescent="0.25">
      <c r="A7905">
        <v>17869</v>
      </c>
      <c r="B7905">
        <v>2</v>
      </c>
      <c r="C7905">
        <v>12</v>
      </c>
      <c r="D7905">
        <v>1</v>
      </c>
      <c r="E7905">
        <v>1</v>
      </c>
    </row>
    <row r="7906" spans="1:5" x14ac:dyDescent="0.25">
      <c r="A7906">
        <v>17870</v>
      </c>
      <c r="B7906">
        <v>1</v>
      </c>
      <c r="C7906">
        <v>3</v>
      </c>
      <c r="D7906">
        <v>1</v>
      </c>
      <c r="E7906" t="s">
        <v>2</v>
      </c>
    </row>
    <row r="7907" spans="1:5" x14ac:dyDescent="0.25">
      <c r="A7907">
        <v>17871</v>
      </c>
      <c r="B7907">
        <v>1</v>
      </c>
      <c r="C7907">
        <v>12</v>
      </c>
      <c r="D7907">
        <v>2</v>
      </c>
      <c r="E7907">
        <v>1</v>
      </c>
    </row>
    <row r="7908" spans="1:5" x14ac:dyDescent="0.25">
      <c r="A7908">
        <v>17872</v>
      </c>
      <c r="B7908">
        <v>2</v>
      </c>
      <c r="C7908">
        <v>16</v>
      </c>
      <c r="D7908">
        <v>1</v>
      </c>
      <c r="E7908">
        <v>1</v>
      </c>
    </row>
    <row r="7909" spans="1:5" x14ac:dyDescent="0.25">
      <c r="A7909">
        <v>17873</v>
      </c>
      <c r="B7909">
        <v>1</v>
      </c>
      <c r="C7909">
        <v>33</v>
      </c>
      <c r="D7909">
        <v>3</v>
      </c>
      <c r="E7909">
        <v>3</v>
      </c>
    </row>
    <row r="7910" spans="1:5" x14ac:dyDescent="0.25">
      <c r="A7910">
        <v>17874</v>
      </c>
      <c r="B7910">
        <v>2</v>
      </c>
      <c r="C7910">
        <v>9</v>
      </c>
      <c r="D7910">
        <v>3</v>
      </c>
      <c r="E7910">
        <v>1</v>
      </c>
    </row>
    <row r="7911" spans="1:5" x14ac:dyDescent="0.25">
      <c r="A7911">
        <v>17875</v>
      </c>
      <c r="B7911">
        <v>2</v>
      </c>
      <c r="C7911">
        <v>5</v>
      </c>
      <c r="D7911">
        <v>4</v>
      </c>
      <c r="E7911" t="s">
        <v>2</v>
      </c>
    </row>
    <row r="7912" spans="1:5" x14ac:dyDescent="0.25">
      <c r="A7912">
        <v>17876</v>
      </c>
      <c r="B7912">
        <v>1</v>
      </c>
      <c r="C7912">
        <v>11</v>
      </c>
      <c r="D7912">
        <v>3</v>
      </c>
      <c r="E7912">
        <v>1</v>
      </c>
    </row>
    <row r="7913" spans="1:5" x14ac:dyDescent="0.25">
      <c r="A7913">
        <v>17877</v>
      </c>
      <c r="B7913">
        <v>1</v>
      </c>
      <c r="C7913">
        <v>79</v>
      </c>
      <c r="D7913">
        <v>3</v>
      </c>
      <c r="E7913">
        <v>3</v>
      </c>
    </row>
    <row r="7914" spans="1:5" x14ac:dyDescent="0.25">
      <c r="A7914">
        <v>17878</v>
      </c>
      <c r="B7914">
        <v>2</v>
      </c>
      <c r="C7914">
        <v>16</v>
      </c>
      <c r="D7914">
        <v>3</v>
      </c>
      <c r="E7914">
        <v>1</v>
      </c>
    </row>
    <row r="7915" spans="1:5" x14ac:dyDescent="0.25">
      <c r="A7915">
        <v>17879</v>
      </c>
      <c r="B7915">
        <v>1</v>
      </c>
      <c r="C7915">
        <v>8</v>
      </c>
      <c r="D7915">
        <v>3</v>
      </c>
      <c r="E7915">
        <v>1</v>
      </c>
    </row>
    <row r="7916" spans="1:5" x14ac:dyDescent="0.25">
      <c r="A7916">
        <v>17880</v>
      </c>
      <c r="B7916">
        <v>2</v>
      </c>
      <c r="C7916">
        <v>37</v>
      </c>
      <c r="D7916">
        <v>1</v>
      </c>
      <c r="E7916">
        <v>1</v>
      </c>
    </row>
    <row r="7917" spans="1:5" x14ac:dyDescent="0.25">
      <c r="A7917">
        <v>17881</v>
      </c>
      <c r="B7917">
        <v>1</v>
      </c>
      <c r="C7917">
        <v>4</v>
      </c>
      <c r="D7917">
        <v>4</v>
      </c>
      <c r="E7917" t="s">
        <v>2</v>
      </c>
    </row>
    <row r="7918" spans="1:5" x14ac:dyDescent="0.25">
      <c r="A7918">
        <v>17882</v>
      </c>
      <c r="B7918">
        <v>1</v>
      </c>
      <c r="C7918">
        <v>10</v>
      </c>
      <c r="D7918">
        <v>4</v>
      </c>
      <c r="E7918">
        <v>1</v>
      </c>
    </row>
    <row r="7919" spans="1:5" x14ac:dyDescent="0.25">
      <c r="A7919">
        <v>17883</v>
      </c>
      <c r="B7919">
        <v>2</v>
      </c>
      <c r="C7919">
        <v>8</v>
      </c>
      <c r="D7919">
        <v>5</v>
      </c>
      <c r="E7919">
        <v>1</v>
      </c>
    </row>
    <row r="7920" spans="1:5" x14ac:dyDescent="0.25">
      <c r="A7920">
        <v>17884</v>
      </c>
      <c r="B7920">
        <v>2</v>
      </c>
      <c r="C7920">
        <v>63</v>
      </c>
      <c r="D7920">
        <v>4</v>
      </c>
      <c r="E7920">
        <v>1</v>
      </c>
    </row>
    <row r="7921" spans="1:5" x14ac:dyDescent="0.25">
      <c r="A7921">
        <v>17885</v>
      </c>
      <c r="B7921">
        <v>2</v>
      </c>
      <c r="C7921">
        <v>74</v>
      </c>
      <c r="D7921">
        <v>3</v>
      </c>
      <c r="E7921">
        <v>3</v>
      </c>
    </row>
    <row r="7922" spans="1:5" x14ac:dyDescent="0.25">
      <c r="A7922">
        <v>17886</v>
      </c>
      <c r="B7922">
        <v>2</v>
      </c>
      <c r="C7922">
        <v>23</v>
      </c>
      <c r="D7922">
        <v>1</v>
      </c>
      <c r="E7922">
        <v>2</v>
      </c>
    </row>
    <row r="7923" spans="1:5" x14ac:dyDescent="0.25">
      <c r="A7923">
        <v>17887</v>
      </c>
      <c r="B7923">
        <v>1</v>
      </c>
      <c r="C7923">
        <v>78</v>
      </c>
      <c r="D7923">
        <v>3</v>
      </c>
      <c r="E7923">
        <v>2</v>
      </c>
    </row>
    <row r="7924" spans="1:5" x14ac:dyDescent="0.25">
      <c r="A7924">
        <v>17888</v>
      </c>
      <c r="B7924">
        <v>1</v>
      </c>
      <c r="C7924">
        <v>18</v>
      </c>
      <c r="D7924">
        <v>4</v>
      </c>
      <c r="E7924">
        <v>2</v>
      </c>
    </row>
    <row r="7925" spans="1:5" x14ac:dyDescent="0.25">
      <c r="A7925">
        <v>17889</v>
      </c>
      <c r="B7925">
        <v>2</v>
      </c>
      <c r="C7925">
        <v>21</v>
      </c>
      <c r="D7925">
        <v>3</v>
      </c>
      <c r="E7925">
        <v>2</v>
      </c>
    </row>
    <row r="7926" spans="1:5" x14ac:dyDescent="0.25">
      <c r="A7926">
        <v>17890</v>
      </c>
      <c r="B7926">
        <v>2</v>
      </c>
      <c r="C7926">
        <v>68</v>
      </c>
      <c r="D7926">
        <v>3</v>
      </c>
      <c r="E7926">
        <v>3</v>
      </c>
    </row>
    <row r="7927" spans="1:5" x14ac:dyDescent="0.25">
      <c r="A7927">
        <v>17891</v>
      </c>
      <c r="B7927">
        <v>2</v>
      </c>
      <c r="C7927">
        <v>43</v>
      </c>
      <c r="D7927">
        <v>1</v>
      </c>
      <c r="E7927">
        <v>1</v>
      </c>
    </row>
    <row r="7928" spans="1:5" x14ac:dyDescent="0.25">
      <c r="A7928">
        <v>17892</v>
      </c>
      <c r="B7928">
        <v>2</v>
      </c>
      <c r="C7928">
        <v>85</v>
      </c>
      <c r="D7928">
        <v>4</v>
      </c>
      <c r="E7928">
        <v>1</v>
      </c>
    </row>
    <row r="7929" spans="1:5" x14ac:dyDescent="0.25">
      <c r="A7929">
        <v>17893</v>
      </c>
      <c r="B7929">
        <v>1</v>
      </c>
      <c r="C7929">
        <v>32</v>
      </c>
      <c r="D7929">
        <v>1</v>
      </c>
      <c r="E7929">
        <v>1</v>
      </c>
    </row>
    <row r="7930" spans="1:5" x14ac:dyDescent="0.25">
      <c r="A7930">
        <v>17894</v>
      </c>
      <c r="B7930">
        <v>2</v>
      </c>
      <c r="C7930">
        <v>8</v>
      </c>
      <c r="D7930">
        <v>4</v>
      </c>
      <c r="E7930">
        <v>1</v>
      </c>
    </row>
    <row r="7931" spans="1:5" x14ac:dyDescent="0.25">
      <c r="A7931">
        <v>17895</v>
      </c>
      <c r="B7931">
        <v>1</v>
      </c>
      <c r="C7931">
        <v>22</v>
      </c>
      <c r="D7931">
        <v>4</v>
      </c>
      <c r="E7931">
        <v>3</v>
      </c>
    </row>
    <row r="7932" spans="1:5" x14ac:dyDescent="0.25">
      <c r="A7932">
        <v>17896</v>
      </c>
      <c r="B7932">
        <v>1</v>
      </c>
      <c r="C7932">
        <v>32</v>
      </c>
      <c r="D7932">
        <v>4</v>
      </c>
      <c r="E7932">
        <v>2</v>
      </c>
    </row>
    <row r="7933" spans="1:5" x14ac:dyDescent="0.25">
      <c r="A7933">
        <v>17897</v>
      </c>
      <c r="B7933">
        <v>1</v>
      </c>
      <c r="C7933">
        <v>59</v>
      </c>
      <c r="D7933">
        <v>3</v>
      </c>
      <c r="E7933">
        <v>3</v>
      </c>
    </row>
    <row r="7934" spans="1:5" x14ac:dyDescent="0.25">
      <c r="A7934">
        <v>17898</v>
      </c>
      <c r="B7934">
        <v>2</v>
      </c>
      <c r="C7934">
        <v>85</v>
      </c>
      <c r="D7934">
        <v>2</v>
      </c>
      <c r="E7934">
        <v>1</v>
      </c>
    </row>
    <row r="7935" spans="1:5" x14ac:dyDescent="0.25">
      <c r="A7935">
        <v>17899</v>
      </c>
      <c r="B7935">
        <v>1</v>
      </c>
      <c r="C7935">
        <v>0</v>
      </c>
      <c r="D7935">
        <v>4</v>
      </c>
      <c r="E7935" t="s">
        <v>2</v>
      </c>
    </row>
    <row r="7936" spans="1:5" x14ac:dyDescent="0.25">
      <c r="A7936">
        <v>17900</v>
      </c>
      <c r="B7936">
        <v>2</v>
      </c>
      <c r="C7936">
        <v>7</v>
      </c>
      <c r="D7936">
        <v>3</v>
      </c>
      <c r="E7936">
        <v>1</v>
      </c>
    </row>
    <row r="7937" spans="1:5" x14ac:dyDescent="0.25">
      <c r="A7937">
        <v>17901</v>
      </c>
      <c r="B7937">
        <v>1</v>
      </c>
      <c r="C7937">
        <v>69</v>
      </c>
      <c r="D7937">
        <v>4</v>
      </c>
      <c r="E7937">
        <v>1</v>
      </c>
    </row>
    <row r="7938" spans="1:5" x14ac:dyDescent="0.25">
      <c r="A7938">
        <v>17902</v>
      </c>
      <c r="B7938">
        <v>1</v>
      </c>
      <c r="C7938">
        <v>32</v>
      </c>
      <c r="D7938">
        <v>4</v>
      </c>
      <c r="E7938">
        <v>1</v>
      </c>
    </row>
    <row r="7939" spans="1:5" x14ac:dyDescent="0.25">
      <c r="A7939">
        <v>17903</v>
      </c>
      <c r="B7939">
        <v>1</v>
      </c>
      <c r="C7939">
        <v>2</v>
      </c>
      <c r="D7939">
        <v>1</v>
      </c>
      <c r="E7939" t="s">
        <v>2</v>
      </c>
    </row>
    <row r="7940" spans="1:5" x14ac:dyDescent="0.25">
      <c r="A7940">
        <v>17904</v>
      </c>
      <c r="B7940">
        <v>2</v>
      </c>
      <c r="C7940">
        <v>8</v>
      </c>
      <c r="D7940">
        <v>1</v>
      </c>
      <c r="E7940">
        <v>1</v>
      </c>
    </row>
    <row r="7941" spans="1:5" x14ac:dyDescent="0.25">
      <c r="A7941">
        <v>17905</v>
      </c>
      <c r="B7941">
        <v>2</v>
      </c>
      <c r="C7941">
        <v>31</v>
      </c>
      <c r="D7941">
        <v>3</v>
      </c>
      <c r="E7941">
        <v>3</v>
      </c>
    </row>
    <row r="7942" spans="1:5" x14ac:dyDescent="0.25">
      <c r="A7942">
        <v>17906</v>
      </c>
      <c r="B7942">
        <v>2</v>
      </c>
      <c r="C7942">
        <v>68</v>
      </c>
      <c r="D7942">
        <v>1</v>
      </c>
      <c r="E7942">
        <v>3</v>
      </c>
    </row>
    <row r="7943" spans="1:5" x14ac:dyDescent="0.25">
      <c r="A7943">
        <v>17907</v>
      </c>
      <c r="B7943">
        <v>2</v>
      </c>
      <c r="C7943">
        <v>9</v>
      </c>
      <c r="D7943">
        <v>4</v>
      </c>
      <c r="E7943">
        <v>1</v>
      </c>
    </row>
    <row r="7944" spans="1:5" x14ac:dyDescent="0.25">
      <c r="A7944">
        <v>17908</v>
      </c>
      <c r="B7944">
        <v>1</v>
      </c>
      <c r="C7944">
        <v>2</v>
      </c>
      <c r="D7944">
        <v>2</v>
      </c>
      <c r="E7944" t="s">
        <v>2</v>
      </c>
    </row>
    <row r="7945" spans="1:5" x14ac:dyDescent="0.25">
      <c r="A7945">
        <v>17909</v>
      </c>
      <c r="B7945">
        <v>2</v>
      </c>
      <c r="C7945">
        <v>13</v>
      </c>
      <c r="D7945">
        <v>1</v>
      </c>
      <c r="E7945">
        <v>1</v>
      </c>
    </row>
    <row r="7946" spans="1:5" x14ac:dyDescent="0.25">
      <c r="A7946">
        <v>17910</v>
      </c>
      <c r="B7946">
        <v>2</v>
      </c>
      <c r="C7946">
        <v>0</v>
      </c>
      <c r="D7946">
        <v>3</v>
      </c>
      <c r="E7946" t="s">
        <v>2</v>
      </c>
    </row>
    <row r="7947" spans="1:5" x14ac:dyDescent="0.25">
      <c r="A7947">
        <v>17911</v>
      </c>
      <c r="B7947">
        <v>2</v>
      </c>
      <c r="C7947">
        <v>77</v>
      </c>
      <c r="D7947">
        <v>3</v>
      </c>
      <c r="E7947">
        <v>1</v>
      </c>
    </row>
    <row r="7948" spans="1:5" x14ac:dyDescent="0.25">
      <c r="A7948">
        <v>17912</v>
      </c>
      <c r="B7948">
        <v>1</v>
      </c>
      <c r="C7948">
        <v>23</v>
      </c>
      <c r="D7948">
        <v>3</v>
      </c>
      <c r="E7948">
        <v>2</v>
      </c>
    </row>
    <row r="7949" spans="1:5" x14ac:dyDescent="0.25">
      <c r="A7949">
        <v>17913</v>
      </c>
      <c r="B7949">
        <v>2</v>
      </c>
      <c r="C7949">
        <v>36</v>
      </c>
      <c r="D7949">
        <v>1</v>
      </c>
      <c r="E7949">
        <v>1</v>
      </c>
    </row>
    <row r="7950" spans="1:5" x14ac:dyDescent="0.25">
      <c r="A7950">
        <v>17914</v>
      </c>
      <c r="B7950">
        <v>1</v>
      </c>
      <c r="C7950">
        <v>15</v>
      </c>
      <c r="D7950">
        <v>2</v>
      </c>
      <c r="E7950">
        <v>1</v>
      </c>
    </row>
    <row r="7951" spans="1:5" x14ac:dyDescent="0.25">
      <c r="A7951">
        <v>17915</v>
      </c>
      <c r="B7951">
        <v>2</v>
      </c>
      <c r="C7951">
        <v>33</v>
      </c>
      <c r="D7951">
        <v>3</v>
      </c>
      <c r="E7951">
        <v>3</v>
      </c>
    </row>
    <row r="7952" spans="1:5" x14ac:dyDescent="0.25">
      <c r="A7952">
        <v>17916</v>
      </c>
      <c r="B7952">
        <v>2</v>
      </c>
      <c r="C7952">
        <v>41</v>
      </c>
      <c r="D7952">
        <v>3</v>
      </c>
      <c r="E7952">
        <v>3</v>
      </c>
    </row>
    <row r="7953" spans="1:5" x14ac:dyDescent="0.25">
      <c r="A7953">
        <v>17917</v>
      </c>
      <c r="B7953">
        <v>1</v>
      </c>
      <c r="C7953">
        <v>5</v>
      </c>
      <c r="D7953">
        <v>1</v>
      </c>
      <c r="E7953" t="s">
        <v>2</v>
      </c>
    </row>
    <row r="7954" spans="1:5" x14ac:dyDescent="0.25">
      <c r="A7954">
        <v>17918</v>
      </c>
      <c r="B7954">
        <v>1</v>
      </c>
      <c r="C7954">
        <v>85</v>
      </c>
      <c r="D7954">
        <v>3</v>
      </c>
      <c r="E7954">
        <v>3</v>
      </c>
    </row>
    <row r="7955" spans="1:5" x14ac:dyDescent="0.25">
      <c r="A7955">
        <v>17919</v>
      </c>
      <c r="B7955">
        <v>2</v>
      </c>
      <c r="C7955">
        <v>26</v>
      </c>
      <c r="D7955">
        <v>3</v>
      </c>
      <c r="E7955">
        <v>3</v>
      </c>
    </row>
    <row r="7956" spans="1:5" x14ac:dyDescent="0.25">
      <c r="A7956">
        <v>17920</v>
      </c>
      <c r="B7956">
        <v>2</v>
      </c>
      <c r="C7956">
        <v>0</v>
      </c>
      <c r="D7956">
        <v>1</v>
      </c>
      <c r="E7956" t="s">
        <v>2</v>
      </c>
    </row>
    <row r="7957" spans="1:5" x14ac:dyDescent="0.25">
      <c r="A7957">
        <v>17921</v>
      </c>
      <c r="B7957">
        <v>2</v>
      </c>
      <c r="C7957">
        <v>17</v>
      </c>
      <c r="D7957">
        <v>4</v>
      </c>
      <c r="E7957">
        <v>1</v>
      </c>
    </row>
    <row r="7958" spans="1:5" x14ac:dyDescent="0.25">
      <c r="A7958">
        <v>17922</v>
      </c>
      <c r="B7958">
        <v>2</v>
      </c>
      <c r="C7958">
        <v>64</v>
      </c>
      <c r="D7958">
        <v>3</v>
      </c>
      <c r="E7958">
        <v>2</v>
      </c>
    </row>
    <row r="7959" spans="1:5" x14ac:dyDescent="0.25">
      <c r="A7959">
        <v>17923</v>
      </c>
      <c r="B7959">
        <v>1</v>
      </c>
      <c r="C7959">
        <v>46</v>
      </c>
      <c r="D7959">
        <v>1</v>
      </c>
      <c r="E7959">
        <v>3</v>
      </c>
    </row>
    <row r="7960" spans="1:5" x14ac:dyDescent="0.25">
      <c r="A7960">
        <v>17924</v>
      </c>
      <c r="B7960">
        <v>2</v>
      </c>
      <c r="C7960">
        <v>71</v>
      </c>
      <c r="D7960">
        <v>3</v>
      </c>
      <c r="E7960">
        <v>1</v>
      </c>
    </row>
    <row r="7961" spans="1:5" x14ac:dyDescent="0.25">
      <c r="A7961">
        <v>17925</v>
      </c>
      <c r="B7961">
        <v>2</v>
      </c>
      <c r="C7961">
        <v>18</v>
      </c>
      <c r="D7961">
        <v>1</v>
      </c>
      <c r="E7961">
        <v>1</v>
      </c>
    </row>
    <row r="7962" spans="1:5" x14ac:dyDescent="0.25">
      <c r="A7962">
        <v>17926</v>
      </c>
      <c r="B7962">
        <v>2</v>
      </c>
      <c r="C7962">
        <v>30</v>
      </c>
      <c r="D7962">
        <v>2</v>
      </c>
      <c r="E7962">
        <v>3</v>
      </c>
    </row>
    <row r="7963" spans="1:5" x14ac:dyDescent="0.25">
      <c r="A7963">
        <v>17927</v>
      </c>
      <c r="B7963">
        <v>1</v>
      </c>
      <c r="C7963">
        <v>23</v>
      </c>
      <c r="D7963">
        <v>1</v>
      </c>
      <c r="E7963">
        <v>2</v>
      </c>
    </row>
    <row r="7964" spans="1:5" x14ac:dyDescent="0.25">
      <c r="A7964">
        <v>17928</v>
      </c>
      <c r="B7964">
        <v>1</v>
      </c>
      <c r="C7964">
        <v>45</v>
      </c>
      <c r="D7964">
        <v>4</v>
      </c>
      <c r="E7964">
        <v>2</v>
      </c>
    </row>
    <row r="7965" spans="1:5" x14ac:dyDescent="0.25">
      <c r="A7965">
        <v>17929</v>
      </c>
      <c r="B7965">
        <v>1</v>
      </c>
      <c r="C7965">
        <v>0</v>
      </c>
      <c r="D7965">
        <v>3</v>
      </c>
      <c r="E7965" t="s">
        <v>2</v>
      </c>
    </row>
    <row r="7966" spans="1:5" x14ac:dyDescent="0.25">
      <c r="A7966">
        <v>17930</v>
      </c>
      <c r="B7966">
        <v>1</v>
      </c>
      <c r="C7966">
        <v>77</v>
      </c>
      <c r="D7966">
        <v>3</v>
      </c>
      <c r="E7966">
        <v>3</v>
      </c>
    </row>
    <row r="7967" spans="1:5" x14ac:dyDescent="0.25">
      <c r="A7967">
        <v>17931</v>
      </c>
      <c r="B7967">
        <v>1</v>
      </c>
      <c r="C7967">
        <v>0</v>
      </c>
      <c r="D7967">
        <v>1</v>
      </c>
      <c r="E7967" t="s">
        <v>2</v>
      </c>
    </row>
    <row r="7968" spans="1:5" x14ac:dyDescent="0.25">
      <c r="A7968">
        <v>17932</v>
      </c>
      <c r="B7968">
        <v>2</v>
      </c>
      <c r="C7968">
        <v>37</v>
      </c>
      <c r="D7968">
        <v>1</v>
      </c>
      <c r="E7968">
        <v>1</v>
      </c>
    </row>
    <row r="7969" spans="1:5" x14ac:dyDescent="0.25">
      <c r="A7969">
        <v>17933</v>
      </c>
      <c r="B7969">
        <v>2</v>
      </c>
      <c r="C7969">
        <v>13</v>
      </c>
      <c r="D7969">
        <v>3</v>
      </c>
      <c r="E7969">
        <v>1</v>
      </c>
    </row>
    <row r="7970" spans="1:5" x14ac:dyDescent="0.25">
      <c r="A7970">
        <v>17934</v>
      </c>
      <c r="B7970">
        <v>2</v>
      </c>
      <c r="C7970">
        <v>13</v>
      </c>
      <c r="D7970">
        <v>1</v>
      </c>
      <c r="E7970">
        <v>1</v>
      </c>
    </row>
    <row r="7971" spans="1:5" x14ac:dyDescent="0.25">
      <c r="A7971">
        <v>17935</v>
      </c>
      <c r="B7971">
        <v>2</v>
      </c>
      <c r="C7971">
        <v>40</v>
      </c>
      <c r="D7971">
        <v>3</v>
      </c>
      <c r="E7971">
        <v>3</v>
      </c>
    </row>
    <row r="7972" spans="1:5" x14ac:dyDescent="0.25">
      <c r="A7972">
        <v>17936</v>
      </c>
      <c r="B7972">
        <v>2</v>
      </c>
      <c r="C7972">
        <v>45</v>
      </c>
      <c r="D7972">
        <v>2</v>
      </c>
      <c r="E7972">
        <v>3</v>
      </c>
    </row>
    <row r="7973" spans="1:5" x14ac:dyDescent="0.25">
      <c r="A7973">
        <v>17937</v>
      </c>
      <c r="B7973">
        <v>2</v>
      </c>
      <c r="C7973">
        <v>0</v>
      </c>
      <c r="D7973">
        <v>3</v>
      </c>
      <c r="E7973" t="s">
        <v>2</v>
      </c>
    </row>
    <row r="7974" spans="1:5" x14ac:dyDescent="0.25">
      <c r="A7974">
        <v>17938</v>
      </c>
      <c r="B7974">
        <v>1</v>
      </c>
      <c r="C7974">
        <v>14</v>
      </c>
      <c r="D7974">
        <v>3</v>
      </c>
      <c r="E7974">
        <v>1</v>
      </c>
    </row>
    <row r="7975" spans="1:5" x14ac:dyDescent="0.25">
      <c r="A7975">
        <v>17939</v>
      </c>
      <c r="B7975">
        <v>2</v>
      </c>
      <c r="C7975">
        <v>68</v>
      </c>
      <c r="D7975">
        <v>3</v>
      </c>
      <c r="E7975">
        <v>1</v>
      </c>
    </row>
    <row r="7976" spans="1:5" x14ac:dyDescent="0.25">
      <c r="A7976">
        <v>17940</v>
      </c>
      <c r="B7976">
        <v>1</v>
      </c>
      <c r="C7976">
        <v>38</v>
      </c>
      <c r="D7976">
        <v>4</v>
      </c>
      <c r="E7976">
        <v>3</v>
      </c>
    </row>
    <row r="7977" spans="1:5" x14ac:dyDescent="0.25">
      <c r="A7977">
        <v>17941</v>
      </c>
      <c r="B7977">
        <v>1</v>
      </c>
      <c r="C7977">
        <v>10</v>
      </c>
      <c r="D7977">
        <v>3</v>
      </c>
      <c r="E7977">
        <v>1</v>
      </c>
    </row>
    <row r="7978" spans="1:5" x14ac:dyDescent="0.25">
      <c r="A7978">
        <v>17942</v>
      </c>
      <c r="B7978">
        <v>1</v>
      </c>
      <c r="C7978">
        <v>62</v>
      </c>
      <c r="D7978">
        <v>1</v>
      </c>
      <c r="E7978">
        <v>1</v>
      </c>
    </row>
    <row r="7979" spans="1:5" x14ac:dyDescent="0.25">
      <c r="A7979">
        <v>17943</v>
      </c>
      <c r="B7979">
        <v>2</v>
      </c>
      <c r="C7979">
        <v>13</v>
      </c>
      <c r="D7979">
        <v>4</v>
      </c>
      <c r="E7979">
        <v>1</v>
      </c>
    </row>
    <row r="7980" spans="1:5" x14ac:dyDescent="0.25">
      <c r="A7980">
        <v>17944</v>
      </c>
      <c r="B7980">
        <v>1</v>
      </c>
      <c r="C7980">
        <v>70</v>
      </c>
      <c r="D7980">
        <v>3</v>
      </c>
      <c r="E7980">
        <v>2</v>
      </c>
    </row>
    <row r="7981" spans="1:5" x14ac:dyDescent="0.25">
      <c r="A7981">
        <v>17945</v>
      </c>
      <c r="B7981">
        <v>2</v>
      </c>
      <c r="C7981">
        <v>25</v>
      </c>
      <c r="D7981">
        <v>3</v>
      </c>
      <c r="E7981">
        <v>3</v>
      </c>
    </row>
    <row r="7982" spans="1:5" x14ac:dyDescent="0.25">
      <c r="A7982">
        <v>17946</v>
      </c>
      <c r="B7982">
        <v>2</v>
      </c>
      <c r="C7982">
        <v>35</v>
      </c>
      <c r="D7982">
        <v>3</v>
      </c>
      <c r="E7982">
        <v>1</v>
      </c>
    </row>
    <row r="7983" spans="1:5" x14ac:dyDescent="0.25">
      <c r="A7983">
        <v>17947</v>
      </c>
      <c r="B7983">
        <v>1</v>
      </c>
      <c r="C7983">
        <v>0</v>
      </c>
      <c r="D7983">
        <v>3</v>
      </c>
      <c r="E7983" t="s">
        <v>2</v>
      </c>
    </row>
    <row r="7984" spans="1:5" x14ac:dyDescent="0.25">
      <c r="A7984">
        <v>17948</v>
      </c>
      <c r="B7984">
        <v>1</v>
      </c>
      <c r="C7984">
        <v>7</v>
      </c>
      <c r="D7984">
        <v>4</v>
      </c>
      <c r="E7984">
        <v>1</v>
      </c>
    </row>
    <row r="7985" spans="1:5" x14ac:dyDescent="0.25">
      <c r="A7985">
        <v>17949</v>
      </c>
      <c r="B7985">
        <v>1</v>
      </c>
      <c r="C7985">
        <v>80</v>
      </c>
      <c r="D7985">
        <v>3</v>
      </c>
      <c r="E7985">
        <v>3</v>
      </c>
    </row>
    <row r="7986" spans="1:5" x14ac:dyDescent="0.25">
      <c r="A7986">
        <v>17950</v>
      </c>
      <c r="B7986">
        <v>1</v>
      </c>
      <c r="C7986">
        <v>19</v>
      </c>
      <c r="D7986">
        <v>5</v>
      </c>
      <c r="E7986">
        <v>2</v>
      </c>
    </row>
    <row r="7987" spans="1:5" x14ac:dyDescent="0.25">
      <c r="A7987">
        <v>17951</v>
      </c>
      <c r="B7987">
        <v>2</v>
      </c>
      <c r="C7987">
        <v>27</v>
      </c>
      <c r="D7987">
        <v>3</v>
      </c>
      <c r="E7987">
        <v>1</v>
      </c>
    </row>
    <row r="7988" spans="1:5" x14ac:dyDescent="0.25">
      <c r="A7988">
        <v>17952</v>
      </c>
      <c r="B7988">
        <v>2</v>
      </c>
      <c r="C7988">
        <v>52</v>
      </c>
      <c r="D7988">
        <v>3</v>
      </c>
      <c r="E7988">
        <v>3</v>
      </c>
    </row>
    <row r="7989" spans="1:5" x14ac:dyDescent="0.25">
      <c r="A7989">
        <v>17953</v>
      </c>
      <c r="B7989">
        <v>1</v>
      </c>
      <c r="C7989">
        <v>49</v>
      </c>
      <c r="D7989">
        <v>4</v>
      </c>
      <c r="E7989">
        <v>2</v>
      </c>
    </row>
    <row r="7990" spans="1:5" x14ac:dyDescent="0.25">
      <c r="A7990">
        <v>17954</v>
      </c>
      <c r="B7990">
        <v>2</v>
      </c>
      <c r="C7990">
        <v>76</v>
      </c>
      <c r="D7990">
        <v>3</v>
      </c>
      <c r="E7990">
        <v>2</v>
      </c>
    </row>
    <row r="7991" spans="1:5" x14ac:dyDescent="0.25">
      <c r="A7991">
        <v>17955</v>
      </c>
      <c r="B7991">
        <v>2</v>
      </c>
      <c r="C7991">
        <v>59</v>
      </c>
      <c r="D7991">
        <v>4</v>
      </c>
      <c r="E7991">
        <v>3</v>
      </c>
    </row>
    <row r="7992" spans="1:5" x14ac:dyDescent="0.25">
      <c r="A7992">
        <v>17956</v>
      </c>
      <c r="B7992">
        <v>2</v>
      </c>
      <c r="C7992">
        <v>8</v>
      </c>
      <c r="D7992">
        <v>3</v>
      </c>
      <c r="E7992">
        <v>1</v>
      </c>
    </row>
    <row r="7993" spans="1:5" x14ac:dyDescent="0.25">
      <c r="A7993">
        <v>17957</v>
      </c>
      <c r="B7993">
        <v>2</v>
      </c>
      <c r="C7993">
        <v>16</v>
      </c>
      <c r="D7993">
        <v>3</v>
      </c>
      <c r="E7993">
        <v>1</v>
      </c>
    </row>
    <row r="7994" spans="1:5" x14ac:dyDescent="0.25">
      <c r="A7994">
        <v>17958</v>
      </c>
      <c r="B7994">
        <v>2</v>
      </c>
      <c r="C7994">
        <v>41</v>
      </c>
      <c r="D7994">
        <v>1</v>
      </c>
      <c r="E7994">
        <v>2</v>
      </c>
    </row>
    <row r="7995" spans="1:5" x14ac:dyDescent="0.25">
      <c r="A7995">
        <v>17959</v>
      </c>
      <c r="B7995">
        <v>1</v>
      </c>
      <c r="C7995">
        <v>3</v>
      </c>
      <c r="D7995">
        <v>1</v>
      </c>
      <c r="E7995" t="s">
        <v>2</v>
      </c>
    </row>
    <row r="7996" spans="1:5" x14ac:dyDescent="0.25">
      <c r="A7996">
        <v>17960</v>
      </c>
      <c r="B7996">
        <v>2</v>
      </c>
      <c r="C7996">
        <v>42</v>
      </c>
      <c r="D7996">
        <v>4</v>
      </c>
      <c r="E7996">
        <v>3</v>
      </c>
    </row>
    <row r="7997" spans="1:5" x14ac:dyDescent="0.25">
      <c r="A7997">
        <v>17961</v>
      </c>
      <c r="B7997">
        <v>1</v>
      </c>
      <c r="C7997">
        <v>58</v>
      </c>
      <c r="D7997">
        <v>3</v>
      </c>
      <c r="E7997">
        <v>3</v>
      </c>
    </row>
    <row r="7998" spans="1:5" x14ac:dyDescent="0.25">
      <c r="A7998">
        <v>17962</v>
      </c>
      <c r="B7998">
        <v>2</v>
      </c>
      <c r="C7998">
        <v>51</v>
      </c>
      <c r="D7998">
        <v>3</v>
      </c>
      <c r="E7998">
        <v>2</v>
      </c>
    </row>
    <row r="7999" spans="1:5" x14ac:dyDescent="0.25">
      <c r="A7999">
        <v>17963</v>
      </c>
      <c r="B7999">
        <v>1</v>
      </c>
      <c r="C7999">
        <v>0</v>
      </c>
      <c r="D7999">
        <v>1</v>
      </c>
      <c r="E7999" t="s">
        <v>2</v>
      </c>
    </row>
    <row r="8000" spans="1:5" x14ac:dyDescent="0.25">
      <c r="A8000">
        <v>17964</v>
      </c>
      <c r="B8000">
        <v>1</v>
      </c>
      <c r="C8000">
        <v>73</v>
      </c>
      <c r="D8000">
        <v>2</v>
      </c>
      <c r="E8000">
        <v>3</v>
      </c>
    </row>
    <row r="8001" spans="1:5" x14ac:dyDescent="0.25">
      <c r="A8001">
        <v>17965</v>
      </c>
      <c r="B8001">
        <v>1</v>
      </c>
      <c r="C8001">
        <v>40</v>
      </c>
      <c r="D8001">
        <v>3</v>
      </c>
      <c r="E8001">
        <v>3</v>
      </c>
    </row>
    <row r="8002" spans="1:5" x14ac:dyDescent="0.25">
      <c r="A8002">
        <v>17966</v>
      </c>
      <c r="B8002">
        <v>1</v>
      </c>
      <c r="C8002">
        <v>15</v>
      </c>
      <c r="D8002">
        <v>4</v>
      </c>
      <c r="E8002">
        <v>1</v>
      </c>
    </row>
    <row r="8003" spans="1:5" x14ac:dyDescent="0.25">
      <c r="A8003">
        <v>17967</v>
      </c>
      <c r="B8003">
        <v>2</v>
      </c>
      <c r="C8003">
        <v>85</v>
      </c>
      <c r="D8003">
        <v>4</v>
      </c>
      <c r="E8003">
        <v>1</v>
      </c>
    </row>
    <row r="8004" spans="1:5" x14ac:dyDescent="0.25">
      <c r="A8004">
        <v>17968</v>
      </c>
      <c r="B8004">
        <v>1</v>
      </c>
      <c r="C8004">
        <v>42</v>
      </c>
      <c r="D8004">
        <v>3</v>
      </c>
      <c r="E8004">
        <v>1</v>
      </c>
    </row>
    <row r="8005" spans="1:5" x14ac:dyDescent="0.25">
      <c r="A8005">
        <v>17969</v>
      </c>
      <c r="B8005">
        <v>1</v>
      </c>
      <c r="C8005">
        <v>2</v>
      </c>
      <c r="D8005">
        <v>1</v>
      </c>
      <c r="E8005" t="s">
        <v>2</v>
      </c>
    </row>
    <row r="8006" spans="1:5" x14ac:dyDescent="0.25">
      <c r="A8006">
        <v>17970</v>
      </c>
      <c r="B8006">
        <v>1</v>
      </c>
      <c r="C8006">
        <v>16</v>
      </c>
      <c r="D8006">
        <v>4</v>
      </c>
      <c r="E8006">
        <v>1</v>
      </c>
    </row>
    <row r="8007" spans="1:5" x14ac:dyDescent="0.25">
      <c r="A8007">
        <v>17971</v>
      </c>
      <c r="B8007">
        <v>1</v>
      </c>
      <c r="C8007">
        <v>18</v>
      </c>
      <c r="D8007">
        <v>1</v>
      </c>
      <c r="E8007">
        <v>1</v>
      </c>
    </row>
    <row r="8008" spans="1:5" x14ac:dyDescent="0.25">
      <c r="A8008">
        <v>17972</v>
      </c>
      <c r="B8008">
        <v>1</v>
      </c>
      <c r="C8008">
        <v>2</v>
      </c>
      <c r="D8008">
        <v>4</v>
      </c>
      <c r="E8008" t="s">
        <v>2</v>
      </c>
    </row>
    <row r="8009" spans="1:5" x14ac:dyDescent="0.25">
      <c r="A8009">
        <v>17973</v>
      </c>
      <c r="B8009">
        <v>1</v>
      </c>
      <c r="C8009">
        <v>8</v>
      </c>
      <c r="D8009">
        <v>3</v>
      </c>
      <c r="E8009">
        <v>1</v>
      </c>
    </row>
    <row r="8010" spans="1:5" x14ac:dyDescent="0.25">
      <c r="A8010">
        <v>17974</v>
      </c>
      <c r="B8010">
        <v>1</v>
      </c>
      <c r="C8010">
        <v>3</v>
      </c>
      <c r="D8010">
        <v>4</v>
      </c>
      <c r="E8010" t="s">
        <v>2</v>
      </c>
    </row>
    <row r="8011" spans="1:5" x14ac:dyDescent="0.25">
      <c r="A8011">
        <v>17975</v>
      </c>
      <c r="B8011">
        <v>1</v>
      </c>
      <c r="C8011">
        <v>0</v>
      </c>
      <c r="D8011">
        <v>1</v>
      </c>
      <c r="E8011" t="s">
        <v>2</v>
      </c>
    </row>
    <row r="8012" spans="1:5" x14ac:dyDescent="0.25">
      <c r="A8012">
        <v>17976</v>
      </c>
      <c r="B8012">
        <v>2</v>
      </c>
      <c r="C8012">
        <v>14</v>
      </c>
      <c r="D8012">
        <v>3</v>
      </c>
      <c r="E8012">
        <v>1</v>
      </c>
    </row>
    <row r="8013" spans="1:5" x14ac:dyDescent="0.25">
      <c r="A8013">
        <v>17977</v>
      </c>
      <c r="B8013">
        <v>2</v>
      </c>
      <c r="C8013">
        <v>36</v>
      </c>
      <c r="D8013">
        <v>3</v>
      </c>
      <c r="E8013">
        <v>2</v>
      </c>
    </row>
    <row r="8014" spans="1:5" x14ac:dyDescent="0.25">
      <c r="A8014">
        <v>17978</v>
      </c>
      <c r="B8014">
        <v>1</v>
      </c>
      <c r="C8014">
        <v>73</v>
      </c>
      <c r="D8014">
        <v>3</v>
      </c>
      <c r="E8014">
        <v>2</v>
      </c>
    </row>
    <row r="8015" spans="1:5" x14ac:dyDescent="0.25">
      <c r="A8015">
        <v>17979</v>
      </c>
      <c r="B8015">
        <v>2</v>
      </c>
      <c r="C8015">
        <v>62</v>
      </c>
      <c r="D8015">
        <v>4</v>
      </c>
      <c r="E8015">
        <v>2</v>
      </c>
    </row>
    <row r="8016" spans="1:5" x14ac:dyDescent="0.25">
      <c r="A8016">
        <v>17980</v>
      </c>
      <c r="B8016">
        <v>1</v>
      </c>
      <c r="C8016">
        <v>3</v>
      </c>
      <c r="D8016">
        <v>4</v>
      </c>
      <c r="E8016" t="s">
        <v>2</v>
      </c>
    </row>
    <row r="8017" spans="1:5" x14ac:dyDescent="0.25">
      <c r="A8017">
        <v>17981</v>
      </c>
      <c r="B8017">
        <v>2</v>
      </c>
      <c r="C8017">
        <v>11</v>
      </c>
      <c r="D8017">
        <v>3</v>
      </c>
      <c r="E8017">
        <v>1</v>
      </c>
    </row>
    <row r="8018" spans="1:5" x14ac:dyDescent="0.25">
      <c r="A8018">
        <v>17982</v>
      </c>
      <c r="B8018">
        <v>2</v>
      </c>
      <c r="C8018">
        <v>17</v>
      </c>
      <c r="D8018">
        <v>1</v>
      </c>
      <c r="E8018">
        <v>1</v>
      </c>
    </row>
    <row r="8019" spans="1:5" x14ac:dyDescent="0.25">
      <c r="A8019">
        <v>17983</v>
      </c>
      <c r="B8019">
        <v>1</v>
      </c>
      <c r="C8019">
        <v>71</v>
      </c>
      <c r="D8019">
        <v>3</v>
      </c>
      <c r="E8019">
        <v>3</v>
      </c>
    </row>
    <row r="8020" spans="1:5" x14ac:dyDescent="0.25">
      <c r="A8020">
        <v>17984</v>
      </c>
      <c r="B8020">
        <v>2</v>
      </c>
      <c r="C8020">
        <v>13</v>
      </c>
      <c r="D8020">
        <v>4</v>
      </c>
      <c r="E8020">
        <v>1</v>
      </c>
    </row>
    <row r="8021" spans="1:5" x14ac:dyDescent="0.25">
      <c r="A8021">
        <v>17985</v>
      </c>
      <c r="B8021">
        <v>2</v>
      </c>
      <c r="C8021">
        <v>56</v>
      </c>
      <c r="D8021">
        <v>3</v>
      </c>
      <c r="E8021">
        <v>3</v>
      </c>
    </row>
    <row r="8022" spans="1:5" x14ac:dyDescent="0.25">
      <c r="A8022">
        <v>17986</v>
      </c>
      <c r="B8022">
        <v>2</v>
      </c>
      <c r="C8022">
        <v>16</v>
      </c>
      <c r="D8022">
        <v>5</v>
      </c>
      <c r="E8022">
        <v>1</v>
      </c>
    </row>
    <row r="8023" spans="1:5" x14ac:dyDescent="0.25">
      <c r="A8023">
        <v>17987</v>
      </c>
      <c r="B8023">
        <v>1</v>
      </c>
      <c r="C8023">
        <v>61</v>
      </c>
      <c r="D8023">
        <v>1</v>
      </c>
      <c r="E8023">
        <v>2</v>
      </c>
    </row>
    <row r="8024" spans="1:5" x14ac:dyDescent="0.25">
      <c r="A8024">
        <v>17988</v>
      </c>
      <c r="B8024">
        <v>2</v>
      </c>
      <c r="C8024">
        <v>23</v>
      </c>
      <c r="D8024">
        <v>2</v>
      </c>
      <c r="E8024">
        <v>2</v>
      </c>
    </row>
    <row r="8025" spans="1:5" x14ac:dyDescent="0.25">
      <c r="A8025">
        <v>17989</v>
      </c>
      <c r="B8025">
        <v>1</v>
      </c>
      <c r="C8025">
        <v>71</v>
      </c>
      <c r="D8025">
        <v>3</v>
      </c>
      <c r="E8025">
        <v>3</v>
      </c>
    </row>
    <row r="8026" spans="1:5" x14ac:dyDescent="0.25">
      <c r="A8026">
        <v>17990</v>
      </c>
      <c r="B8026">
        <v>2</v>
      </c>
      <c r="C8026">
        <v>13</v>
      </c>
      <c r="D8026">
        <v>3</v>
      </c>
      <c r="E8026">
        <v>1</v>
      </c>
    </row>
    <row r="8027" spans="1:5" x14ac:dyDescent="0.25">
      <c r="A8027">
        <v>17991</v>
      </c>
      <c r="B8027">
        <v>2</v>
      </c>
      <c r="C8027">
        <v>26</v>
      </c>
      <c r="D8027">
        <v>3</v>
      </c>
      <c r="E8027">
        <v>3</v>
      </c>
    </row>
    <row r="8028" spans="1:5" x14ac:dyDescent="0.25">
      <c r="A8028">
        <v>17992</v>
      </c>
      <c r="B8028">
        <v>2</v>
      </c>
      <c r="C8028">
        <v>35</v>
      </c>
      <c r="D8028">
        <v>4</v>
      </c>
      <c r="E8028">
        <v>3</v>
      </c>
    </row>
    <row r="8029" spans="1:5" x14ac:dyDescent="0.25">
      <c r="A8029">
        <v>17993</v>
      </c>
      <c r="B8029">
        <v>2</v>
      </c>
      <c r="C8029">
        <v>56</v>
      </c>
      <c r="D8029">
        <v>3</v>
      </c>
      <c r="E8029">
        <v>3</v>
      </c>
    </row>
    <row r="8030" spans="1:5" x14ac:dyDescent="0.25">
      <c r="A8030">
        <v>17994</v>
      </c>
      <c r="B8030">
        <v>1</v>
      </c>
      <c r="C8030">
        <v>30</v>
      </c>
      <c r="D8030">
        <v>1</v>
      </c>
      <c r="E8030">
        <v>1</v>
      </c>
    </row>
    <row r="8031" spans="1:5" x14ac:dyDescent="0.25">
      <c r="A8031">
        <v>17995</v>
      </c>
      <c r="B8031">
        <v>1</v>
      </c>
      <c r="C8031">
        <v>23</v>
      </c>
      <c r="D8031">
        <v>5</v>
      </c>
      <c r="E8031">
        <v>1</v>
      </c>
    </row>
    <row r="8032" spans="1:5" x14ac:dyDescent="0.25">
      <c r="A8032">
        <v>17996</v>
      </c>
      <c r="B8032">
        <v>1</v>
      </c>
      <c r="C8032">
        <v>12</v>
      </c>
      <c r="D8032">
        <v>1</v>
      </c>
      <c r="E8032">
        <v>1</v>
      </c>
    </row>
    <row r="8033" spans="1:5" x14ac:dyDescent="0.25">
      <c r="A8033">
        <v>17997</v>
      </c>
      <c r="B8033">
        <v>2</v>
      </c>
      <c r="C8033">
        <v>11</v>
      </c>
      <c r="D8033">
        <v>5</v>
      </c>
      <c r="E8033">
        <v>1</v>
      </c>
    </row>
    <row r="8034" spans="1:5" x14ac:dyDescent="0.25">
      <c r="A8034">
        <v>17998</v>
      </c>
      <c r="B8034">
        <v>1</v>
      </c>
      <c r="C8034">
        <v>60</v>
      </c>
      <c r="D8034">
        <v>3</v>
      </c>
      <c r="E8034">
        <v>3</v>
      </c>
    </row>
    <row r="8035" spans="1:5" x14ac:dyDescent="0.25">
      <c r="A8035">
        <v>17999</v>
      </c>
      <c r="B8035">
        <v>2</v>
      </c>
      <c r="C8035">
        <v>15</v>
      </c>
      <c r="D8035">
        <v>4</v>
      </c>
      <c r="E8035">
        <v>1</v>
      </c>
    </row>
    <row r="8036" spans="1:5" x14ac:dyDescent="0.25">
      <c r="A8036">
        <v>18000</v>
      </c>
      <c r="B8036">
        <v>2</v>
      </c>
      <c r="C8036">
        <v>0</v>
      </c>
      <c r="D8036">
        <v>4</v>
      </c>
      <c r="E8036" t="s">
        <v>2</v>
      </c>
    </row>
    <row r="8037" spans="1:5" x14ac:dyDescent="0.25">
      <c r="A8037">
        <v>18001</v>
      </c>
      <c r="B8037">
        <v>1</v>
      </c>
      <c r="C8037">
        <v>54</v>
      </c>
      <c r="D8037">
        <v>3</v>
      </c>
      <c r="E8037">
        <v>3</v>
      </c>
    </row>
    <row r="8038" spans="1:5" x14ac:dyDescent="0.25">
      <c r="A8038">
        <v>18002</v>
      </c>
      <c r="B8038">
        <v>1</v>
      </c>
      <c r="C8038">
        <v>14</v>
      </c>
      <c r="D8038">
        <v>3</v>
      </c>
      <c r="E8038">
        <v>1</v>
      </c>
    </row>
    <row r="8039" spans="1:5" x14ac:dyDescent="0.25">
      <c r="A8039">
        <v>18003</v>
      </c>
      <c r="B8039">
        <v>2</v>
      </c>
      <c r="C8039">
        <v>11</v>
      </c>
      <c r="D8039">
        <v>4</v>
      </c>
      <c r="E8039">
        <v>1</v>
      </c>
    </row>
    <row r="8040" spans="1:5" x14ac:dyDescent="0.25">
      <c r="A8040">
        <v>18004</v>
      </c>
      <c r="B8040">
        <v>1</v>
      </c>
      <c r="C8040">
        <v>6</v>
      </c>
      <c r="D8040">
        <v>4</v>
      </c>
      <c r="E8040">
        <v>1</v>
      </c>
    </row>
    <row r="8041" spans="1:5" x14ac:dyDescent="0.25">
      <c r="A8041">
        <v>18005</v>
      </c>
      <c r="B8041">
        <v>2</v>
      </c>
      <c r="C8041">
        <v>39</v>
      </c>
      <c r="D8041">
        <v>3</v>
      </c>
      <c r="E8041">
        <v>1</v>
      </c>
    </row>
    <row r="8042" spans="1:5" x14ac:dyDescent="0.25">
      <c r="A8042">
        <v>18006</v>
      </c>
      <c r="B8042">
        <v>1</v>
      </c>
      <c r="C8042">
        <v>53</v>
      </c>
      <c r="D8042">
        <v>3</v>
      </c>
      <c r="E8042">
        <v>2</v>
      </c>
    </row>
    <row r="8043" spans="1:5" x14ac:dyDescent="0.25">
      <c r="A8043">
        <v>18007</v>
      </c>
      <c r="B8043">
        <v>1</v>
      </c>
      <c r="C8043">
        <v>14</v>
      </c>
      <c r="D8043">
        <v>3</v>
      </c>
      <c r="E8043">
        <v>1</v>
      </c>
    </row>
    <row r="8044" spans="1:5" x14ac:dyDescent="0.25">
      <c r="A8044">
        <v>18008</v>
      </c>
      <c r="B8044">
        <v>2</v>
      </c>
      <c r="C8044">
        <v>47</v>
      </c>
      <c r="D8044">
        <v>2</v>
      </c>
      <c r="E8044">
        <v>2</v>
      </c>
    </row>
    <row r="8045" spans="1:5" x14ac:dyDescent="0.25">
      <c r="A8045">
        <v>18009</v>
      </c>
      <c r="B8045">
        <v>2</v>
      </c>
      <c r="C8045">
        <v>68</v>
      </c>
      <c r="D8045">
        <v>3</v>
      </c>
      <c r="E8045">
        <v>3</v>
      </c>
    </row>
    <row r="8046" spans="1:5" x14ac:dyDescent="0.25">
      <c r="A8046">
        <v>18010</v>
      </c>
      <c r="B8046">
        <v>2</v>
      </c>
      <c r="C8046">
        <v>14</v>
      </c>
      <c r="D8046">
        <v>1</v>
      </c>
      <c r="E8046">
        <v>1</v>
      </c>
    </row>
    <row r="8047" spans="1:5" x14ac:dyDescent="0.25">
      <c r="A8047">
        <v>18011</v>
      </c>
      <c r="B8047">
        <v>1</v>
      </c>
      <c r="C8047">
        <v>49</v>
      </c>
      <c r="D8047">
        <v>1</v>
      </c>
      <c r="E8047">
        <v>1</v>
      </c>
    </row>
    <row r="8048" spans="1:5" x14ac:dyDescent="0.25">
      <c r="A8048">
        <v>18012</v>
      </c>
      <c r="B8048">
        <v>2</v>
      </c>
      <c r="C8048">
        <v>51</v>
      </c>
      <c r="D8048">
        <v>3</v>
      </c>
      <c r="E8048">
        <v>1</v>
      </c>
    </row>
    <row r="8049" spans="1:5" x14ac:dyDescent="0.25">
      <c r="A8049">
        <v>18013</v>
      </c>
      <c r="B8049">
        <v>2</v>
      </c>
      <c r="C8049">
        <v>31</v>
      </c>
      <c r="D8049">
        <v>4</v>
      </c>
      <c r="E8049">
        <v>1</v>
      </c>
    </row>
    <row r="8050" spans="1:5" x14ac:dyDescent="0.25">
      <c r="A8050">
        <v>18014</v>
      </c>
      <c r="B8050">
        <v>1</v>
      </c>
      <c r="C8050">
        <v>46</v>
      </c>
      <c r="D8050">
        <v>1</v>
      </c>
      <c r="E8050">
        <v>1</v>
      </c>
    </row>
    <row r="8051" spans="1:5" x14ac:dyDescent="0.25">
      <c r="A8051">
        <v>18015</v>
      </c>
      <c r="B8051">
        <v>1</v>
      </c>
      <c r="C8051">
        <v>13</v>
      </c>
      <c r="D8051">
        <v>5</v>
      </c>
      <c r="E8051">
        <v>1</v>
      </c>
    </row>
    <row r="8052" spans="1:5" x14ac:dyDescent="0.25">
      <c r="A8052">
        <v>18016</v>
      </c>
      <c r="B8052">
        <v>2</v>
      </c>
      <c r="C8052">
        <v>72</v>
      </c>
      <c r="D8052">
        <v>3</v>
      </c>
      <c r="E8052">
        <v>2</v>
      </c>
    </row>
    <row r="8053" spans="1:5" x14ac:dyDescent="0.25">
      <c r="A8053">
        <v>18017</v>
      </c>
      <c r="B8053">
        <v>1</v>
      </c>
      <c r="C8053">
        <v>20</v>
      </c>
      <c r="D8053">
        <v>1</v>
      </c>
      <c r="E8053">
        <v>1</v>
      </c>
    </row>
    <row r="8054" spans="1:5" x14ac:dyDescent="0.25">
      <c r="A8054">
        <v>18018</v>
      </c>
      <c r="B8054">
        <v>2</v>
      </c>
      <c r="C8054">
        <v>28</v>
      </c>
      <c r="D8054">
        <v>1</v>
      </c>
      <c r="E8054">
        <v>1</v>
      </c>
    </row>
    <row r="8055" spans="1:5" x14ac:dyDescent="0.25">
      <c r="A8055">
        <v>18019</v>
      </c>
      <c r="B8055">
        <v>1</v>
      </c>
      <c r="C8055">
        <v>85</v>
      </c>
      <c r="D8055">
        <v>3</v>
      </c>
      <c r="E8055">
        <v>1</v>
      </c>
    </row>
    <row r="8056" spans="1:5" x14ac:dyDescent="0.25">
      <c r="A8056">
        <v>18020</v>
      </c>
      <c r="B8056">
        <v>1</v>
      </c>
      <c r="C8056">
        <v>7</v>
      </c>
      <c r="D8056">
        <v>1</v>
      </c>
      <c r="E8056">
        <v>1</v>
      </c>
    </row>
    <row r="8057" spans="1:5" x14ac:dyDescent="0.25">
      <c r="A8057">
        <v>18021</v>
      </c>
      <c r="B8057">
        <v>1</v>
      </c>
      <c r="C8057">
        <v>2</v>
      </c>
      <c r="D8057">
        <v>4</v>
      </c>
      <c r="E8057" t="s">
        <v>2</v>
      </c>
    </row>
    <row r="8058" spans="1:5" x14ac:dyDescent="0.25">
      <c r="A8058">
        <v>18022</v>
      </c>
      <c r="B8058">
        <v>1</v>
      </c>
      <c r="C8058">
        <v>82</v>
      </c>
      <c r="D8058">
        <v>4</v>
      </c>
      <c r="E8058">
        <v>1</v>
      </c>
    </row>
    <row r="8059" spans="1:5" x14ac:dyDescent="0.25">
      <c r="A8059">
        <v>18023</v>
      </c>
      <c r="B8059">
        <v>1</v>
      </c>
      <c r="C8059">
        <v>15</v>
      </c>
      <c r="D8059">
        <v>4</v>
      </c>
      <c r="E8059">
        <v>1</v>
      </c>
    </row>
    <row r="8060" spans="1:5" x14ac:dyDescent="0.25">
      <c r="A8060">
        <v>18024</v>
      </c>
      <c r="B8060">
        <v>1</v>
      </c>
      <c r="C8060">
        <v>17</v>
      </c>
      <c r="D8060">
        <v>1</v>
      </c>
      <c r="E8060">
        <v>1</v>
      </c>
    </row>
    <row r="8061" spans="1:5" x14ac:dyDescent="0.25">
      <c r="A8061">
        <v>18025</v>
      </c>
      <c r="B8061">
        <v>1</v>
      </c>
      <c r="C8061">
        <v>16</v>
      </c>
      <c r="D8061">
        <v>5</v>
      </c>
      <c r="E8061">
        <v>1</v>
      </c>
    </row>
    <row r="8062" spans="1:5" x14ac:dyDescent="0.25">
      <c r="A8062">
        <v>18026</v>
      </c>
      <c r="B8062">
        <v>2</v>
      </c>
      <c r="C8062">
        <v>33</v>
      </c>
      <c r="D8062">
        <v>3</v>
      </c>
      <c r="E8062">
        <v>2</v>
      </c>
    </row>
    <row r="8063" spans="1:5" x14ac:dyDescent="0.25">
      <c r="A8063">
        <v>18027</v>
      </c>
      <c r="B8063">
        <v>2</v>
      </c>
      <c r="C8063">
        <v>0</v>
      </c>
      <c r="D8063">
        <v>3</v>
      </c>
      <c r="E8063" t="s">
        <v>2</v>
      </c>
    </row>
    <row r="8064" spans="1:5" x14ac:dyDescent="0.25">
      <c r="A8064">
        <v>18028</v>
      </c>
      <c r="B8064">
        <v>2</v>
      </c>
      <c r="C8064">
        <v>69</v>
      </c>
      <c r="D8064">
        <v>3</v>
      </c>
      <c r="E8064">
        <v>2</v>
      </c>
    </row>
    <row r="8065" spans="1:5" x14ac:dyDescent="0.25">
      <c r="A8065">
        <v>18029</v>
      </c>
      <c r="B8065">
        <v>1</v>
      </c>
      <c r="C8065">
        <v>15</v>
      </c>
      <c r="D8065">
        <v>1</v>
      </c>
      <c r="E8065">
        <v>1</v>
      </c>
    </row>
    <row r="8066" spans="1:5" x14ac:dyDescent="0.25">
      <c r="A8066">
        <v>18030</v>
      </c>
      <c r="B8066">
        <v>1</v>
      </c>
      <c r="C8066">
        <v>28</v>
      </c>
      <c r="D8066">
        <v>4</v>
      </c>
      <c r="E8066">
        <v>2</v>
      </c>
    </row>
    <row r="8067" spans="1:5" x14ac:dyDescent="0.25">
      <c r="A8067">
        <v>18031</v>
      </c>
      <c r="B8067">
        <v>1</v>
      </c>
      <c r="C8067">
        <v>10</v>
      </c>
      <c r="D8067">
        <v>3</v>
      </c>
      <c r="E8067">
        <v>1</v>
      </c>
    </row>
    <row r="8068" spans="1:5" x14ac:dyDescent="0.25">
      <c r="A8068">
        <v>18032</v>
      </c>
      <c r="B8068">
        <v>2</v>
      </c>
      <c r="C8068">
        <v>48</v>
      </c>
      <c r="D8068">
        <v>4</v>
      </c>
      <c r="E8068">
        <v>1</v>
      </c>
    </row>
    <row r="8069" spans="1:5" x14ac:dyDescent="0.25">
      <c r="A8069">
        <v>18033</v>
      </c>
      <c r="B8069">
        <v>2</v>
      </c>
      <c r="C8069">
        <v>30</v>
      </c>
      <c r="D8069">
        <v>3</v>
      </c>
      <c r="E8069">
        <v>1</v>
      </c>
    </row>
    <row r="8070" spans="1:5" x14ac:dyDescent="0.25">
      <c r="A8070">
        <v>18034</v>
      </c>
      <c r="B8070">
        <v>2</v>
      </c>
      <c r="C8070">
        <v>2</v>
      </c>
      <c r="D8070">
        <v>3</v>
      </c>
      <c r="E8070" t="s">
        <v>2</v>
      </c>
    </row>
    <row r="8071" spans="1:5" x14ac:dyDescent="0.25">
      <c r="A8071">
        <v>18035</v>
      </c>
      <c r="B8071">
        <v>2</v>
      </c>
      <c r="C8071">
        <v>0</v>
      </c>
      <c r="D8071">
        <v>1</v>
      </c>
      <c r="E8071" t="s">
        <v>2</v>
      </c>
    </row>
    <row r="8072" spans="1:5" x14ac:dyDescent="0.25">
      <c r="A8072">
        <v>18036</v>
      </c>
      <c r="B8072">
        <v>1</v>
      </c>
      <c r="C8072">
        <v>57</v>
      </c>
      <c r="D8072">
        <v>4</v>
      </c>
      <c r="E8072">
        <v>3</v>
      </c>
    </row>
    <row r="8073" spans="1:5" x14ac:dyDescent="0.25">
      <c r="A8073">
        <v>18037</v>
      </c>
      <c r="B8073">
        <v>2</v>
      </c>
      <c r="C8073">
        <v>5</v>
      </c>
      <c r="D8073">
        <v>1</v>
      </c>
      <c r="E8073" t="s">
        <v>2</v>
      </c>
    </row>
    <row r="8074" spans="1:5" x14ac:dyDescent="0.25">
      <c r="A8074">
        <v>18038</v>
      </c>
      <c r="B8074">
        <v>2</v>
      </c>
      <c r="C8074">
        <v>11</v>
      </c>
      <c r="D8074">
        <v>1</v>
      </c>
      <c r="E8074">
        <v>1</v>
      </c>
    </row>
    <row r="8075" spans="1:5" x14ac:dyDescent="0.25">
      <c r="A8075">
        <v>18039</v>
      </c>
      <c r="B8075">
        <v>1</v>
      </c>
      <c r="C8075">
        <v>40</v>
      </c>
      <c r="D8075">
        <v>3</v>
      </c>
      <c r="E8075">
        <v>1</v>
      </c>
    </row>
    <row r="8076" spans="1:5" x14ac:dyDescent="0.25">
      <c r="A8076">
        <v>18040</v>
      </c>
      <c r="B8076">
        <v>1</v>
      </c>
      <c r="C8076">
        <v>7</v>
      </c>
      <c r="D8076">
        <v>1</v>
      </c>
      <c r="E8076">
        <v>1</v>
      </c>
    </row>
    <row r="8077" spans="1:5" x14ac:dyDescent="0.25">
      <c r="A8077">
        <v>18041</v>
      </c>
      <c r="B8077">
        <v>1</v>
      </c>
      <c r="C8077">
        <v>33</v>
      </c>
      <c r="D8077">
        <v>3</v>
      </c>
      <c r="E8077">
        <v>3</v>
      </c>
    </row>
    <row r="8078" spans="1:5" x14ac:dyDescent="0.25">
      <c r="A8078">
        <v>18042</v>
      </c>
      <c r="B8078">
        <v>1</v>
      </c>
      <c r="C8078">
        <v>6</v>
      </c>
      <c r="D8078">
        <v>1</v>
      </c>
      <c r="E8078">
        <v>1</v>
      </c>
    </row>
    <row r="8079" spans="1:5" x14ac:dyDescent="0.25">
      <c r="A8079">
        <v>18043</v>
      </c>
      <c r="B8079">
        <v>1</v>
      </c>
      <c r="C8079">
        <v>45</v>
      </c>
      <c r="D8079">
        <v>1</v>
      </c>
      <c r="E8079">
        <v>1</v>
      </c>
    </row>
    <row r="8080" spans="1:5" x14ac:dyDescent="0.25">
      <c r="A8080">
        <v>18044</v>
      </c>
      <c r="B8080">
        <v>1</v>
      </c>
      <c r="C8080">
        <v>9</v>
      </c>
      <c r="D8080">
        <v>5</v>
      </c>
      <c r="E8080">
        <v>1</v>
      </c>
    </row>
    <row r="8081" spans="1:5" x14ac:dyDescent="0.25">
      <c r="A8081">
        <v>18045</v>
      </c>
      <c r="B8081">
        <v>1</v>
      </c>
      <c r="C8081">
        <v>75</v>
      </c>
      <c r="D8081">
        <v>3</v>
      </c>
      <c r="E8081">
        <v>2</v>
      </c>
    </row>
    <row r="8082" spans="1:5" x14ac:dyDescent="0.25">
      <c r="A8082">
        <v>18046</v>
      </c>
      <c r="B8082">
        <v>1</v>
      </c>
      <c r="C8082">
        <v>42</v>
      </c>
      <c r="D8082">
        <v>2</v>
      </c>
      <c r="E8082">
        <v>3</v>
      </c>
    </row>
    <row r="8083" spans="1:5" x14ac:dyDescent="0.25">
      <c r="A8083">
        <v>18047</v>
      </c>
      <c r="B8083">
        <v>2</v>
      </c>
      <c r="C8083">
        <v>44</v>
      </c>
      <c r="D8083">
        <v>3</v>
      </c>
      <c r="E8083">
        <v>2</v>
      </c>
    </row>
    <row r="8084" spans="1:5" x14ac:dyDescent="0.25">
      <c r="A8084">
        <v>18048</v>
      </c>
      <c r="B8084">
        <v>2</v>
      </c>
      <c r="C8084">
        <v>53</v>
      </c>
      <c r="D8084">
        <v>3</v>
      </c>
      <c r="E8084">
        <v>3</v>
      </c>
    </row>
    <row r="8085" spans="1:5" x14ac:dyDescent="0.25">
      <c r="A8085">
        <v>18049</v>
      </c>
      <c r="B8085">
        <v>1</v>
      </c>
      <c r="C8085">
        <v>17</v>
      </c>
      <c r="D8085">
        <v>3</v>
      </c>
      <c r="E8085">
        <v>1</v>
      </c>
    </row>
    <row r="8086" spans="1:5" x14ac:dyDescent="0.25">
      <c r="A8086">
        <v>18050</v>
      </c>
      <c r="B8086">
        <v>2</v>
      </c>
      <c r="C8086">
        <v>14</v>
      </c>
      <c r="D8086">
        <v>2</v>
      </c>
      <c r="E8086">
        <v>1</v>
      </c>
    </row>
    <row r="8087" spans="1:5" x14ac:dyDescent="0.25">
      <c r="A8087">
        <v>18051</v>
      </c>
      <c r="B8087">
        <v>2</v>
      </c>
      <c r="C8087">
        <v>51</v>
      </c>
      <c r="D8087">
        <v>3</v>
      </c>
      <c r="E8087">
        <v>3</v>
      </c>
    </row>
    <row r="8088" spans="1:5" x14ac:dyDescent="0.25">
      <c r="A8088">
        <v>18052</v>
      </c>
      <c r="B8088">
        <v>2</v>
      </c>
      <c r="C8088">
        <v>17</v>
      </c>
      <c r="D8088">
        <v>4</v>
      </c>
      <c r="E8088">
        <v>1</v>
      </c>
    </row>
    <row r="8089" spans="1:5" x14ac:dyDescent="0.25">
      <c r="A8089">
        <v>18053</v>
      </c>
      <c r="B8089">
        <v>2</v>
      </c>
      <c r="C8089">
        <v>15</v>
      </c>
      <c r="D8089">
        <v>3</v>
      </c>
      <c r="E8089">
        <v>1</v>
      </c>
    </row>
    <row r="8090" spans="1:5" x14ac:dyDescent="0.25">
      <c r="A8090">
        <v>18054</v>
      </c>
      <c r="B8090">
        <v>1</v>
      </c>
      <c r="C8090">
        <v>17</v>
      </c>
      <c r="D8090">
        <v>4</v>
      </c>
      <c r="E8090">
        <v>1</v>
      </c>
    </row>
    <row r="8091" spans="1:5" x14ac:dyDescent="0.25">
      <c r="A8091">
        <v>18055</v>
      </c>
      <c r="B8091">
        <v>2</v>
      </c>
      <c r="C8091">
        <v>14</v>
      </c>
      <c r="D8091">
        <v>1</v>
      </c>
      <c r="E8091">
        <v>1</v>
      </c>
    </row>
    <row r="8092" spans="1:5" x14ac:dyDescent="0.25">
      <c r="A8092">
        <v>18056</v>
      </c>
      <c r="B8092">
        <v>2</v>
      </c>
      <c r="C8092">
        <v>62</v>
      </c>
      <c r="D8092">
        <v>3</v>
      </c>
      <c r="E8092">
        <v>2</v>
      </c>
    </row>
    <row r="8093" spans="1:5" x14ac:dyDescent="0.25">
      <c r="A8093">
        <v>18057</v>
      </c>
      <c r="B8093">
        <v>1</v>
      </c>
      <c r="C8093">
        <v>2</v>
      </c>
      <c r="D8093">
        <v>4</v>
      </c>
      <c r="E8093" t="s">
        <v>2</v>
      </c>
    </row>
    <row r="8094" spans="1:5" x14ac:dyDescent="0.25">
      <c r="A8094">
        <v>18058</v>
      </c>
      <c r="B8094">
        <v>2</v>
      </c>
      <c r="C8094">
        <v>0</v>
      </c>
      <c r="D8094">
        <v>2</v>
      </c>
      <c r="E8094" t="s">
        <v>2</v>
      </c>
    </row>
    <row r="8095" spans="1:5" x14ac:dyDescent="0.25">
      <c r="A8095">
        <v>18059</v>
      </c>
      <c r="B8095">
        <v>1</v>
      </c>
      <c r="C8095">
        <v>69</v>
      </c>
      <c r="D8095">
        <v>4</v>
      </c>
      <c r="E8095">
        <v>3</v>
      </c>
    </row>
    <row r="8096" spans="1:5" x14ac:dyDescent="0.25">
      <c r="A8096">
        <v>18060</v>
      </c>
      <c r="B8096">
        <v>2</v>
      </c>
      <c r="C8096">
        <v>14</v>
      </c>
      <c r="D8096">
        <v>4</v>
      </c>
      <c r="E8096">
        <v>1</v>
      </c>
    </row>
    <row r="8097" spans="1:5" x14ac:dyDescent="0.25">
      <c r="A8097">
        <v>18061</v>
      </c>
      <c r="B8097">
        <v>1</v>
      </c>
      <c r="C8097">
        <v>13</v>
      </c>
      <c r="D8097">
        <v>5</v>
      </c>
      <c r="E8097">
        <v>1</v>
      </c>
    </row>
    <row r="8098" spans="1:5" x14ac:dyDescent="0.25">
      <c r="A8098">
        <v>18062</v>
      </c>
      <c r="B8098">
        <v>2</v>
      </c>
      <c r="C8098">
        <v>34</v>
      </c>
      <c r="D8098">
        <v>2</v>
      </c>
      <c r="E8098">
        <v>3</v>
      </c>
    </row>
    <row r="8099" spans="1:5" x14ac:dyDescent="0.25">
      <c r="A8099">
        <v>18063</v>
      </c>
      <c r="B8099">
        <v>1</v>
      </c>
      <c r="C8099">
        <v>22</v>
      </c>
      <c r="D8099">
        <v>3</v>
      </c>
      <c r="E8099">
        <v>3</v>
      </c>
    </row>
    <row r="8100" spans="1:5" x14ac:dyDescent="0.25">
      <c r="A8100">
        <v>18064</v>
      </c>
      <c r="B8100">
        <v>2</v>
      </c>
      <c r="C8100">
        <v>81</v>
      </c>
      <c r="D8100">
        <v>3</v>
      </c>
      <c r="E8100">
        <v>1</v>
      </c>
    </row>
    <row r="8101" spans="1:5" x14ac:dyDescent="0.25">
      <c r="A8101">
        <v>18065</v>
      </c>
      <c r="B8101">
        <v>2</v>
      </c>
      <c r="C8101">
        <v>2</v>
      </c>
      <c r="D8101">
        <v>1</v>
      </c>
      <c r="E8101" t="s">
        <v>2</v>
      </c>
    </row>
    <row r="8102" spans="1:5" x14ac:dyDescent="0.25">
      <c r="A8102">
        <v>18066</v>
      </c>
      <c r="B8102">
        <v>2</v>
      </c>
      <c r="C8102">
        <v>11</v>
      </c>
      <c r="D8102">
        <v>4</v>
      </c>
      <c r="E8102">
        <v>1</v>
      </c>
    </row>
    <row r="8103" spans="1:5" x14ac:dyDescent="0.25">
      <c r="A8103">
        <v>18067</v>
      </c>
      <c r="B8103">
        <v>2</v>
      </c>
      <c r="C8103">
        <v>9</v>
      </c>
      <c r="D8103">
        <v>4</v>
      </c>
      <c r="E8103">
        <v>1</v>
      </c>
    </row>
    <row r="8104" spans="1:5" x14ac:dyDescent="0.25">
      <c r="A8104">
        <v>18068</v>
      </c>
      <c r="B8104">
        <v>2</v>
      </c>
      <c r="C8104">
        <v>72</v>
      </c>
      <c r="D8104">
        <v>3</v>
      </c>
      <c r="E8104">
        <v>1</v>
      </c>
    </row>
    <row r="8105" spans="1:5" x14ac:dyDescent="0.25">
      <c r="A8105">
        <v>18069</v>
      </c>
      <c r="B8105">
        <v>2</v>
      </c>
      <c r="C8105">
        <v>4</v>
      </c>
      <c r="D8105">
        <v>2</v>
      </c>
      <c r="E8105" t="s">
        <v>2</v>
      </c>
    </row>
    <row r="8106" spans="1:5" x14ac:dyDescent="0.25">
      <c r="A8106">
        <v>18070</v>
      </c>
      <c r="B8106">
        <v>1</v>
      </c>
      <c r="C8106">
        <v>43</v>
      </c>
      <c r="D8106">
        <v>3</v>
      </c>
      <c r="E8106">
        <v>3</v>
      </c>
    </row>
    <row r="8107" spans="1:5" x14ac:dyDescent="0.25">
      <c r="A8107">
        <v>18071</v>
      </c>
      <c r="B8107">
        <v>2</v>
      </c>
      <c r="C8107">
        <v>83</v>
      </c>
      <c r="D8107">
        <v>3</v>
      </c>
      <c r="E8107">
        <v>1</v>
      </c>
    </row>
    <row r="8108" spans="1:5" x14ac:dyDescent="0.25">
      <c r="A8108">
        <v>18072</v>
      </c>
      <c r="B8108">
        <v>1</v>
      </c>
      <c r="C8108">
        <v>64</v>
      </c>
      <c r="D8108">
        <v>1</v>
      </c>
      <c r="E8108">
        <v>1</v>
      </c>
    </row>
    <row r="8109" spans="1:5" x14ac:dyDescent="0.25">
      <c r="A8109">
        <v>18073</v>
      </c>
      <c r="B8109">
        <v>1</v>
      </c>
      <c r="C8109">
        <v>45</v>
      </c>
      <c r="D8109">
        <v>3</v>
      </c>
      <c r="E8109">
        <v>2</v>
      </c>
    </row>
    <row r="8110" spans="1:5" x14ac:dyDescent="0.25">
      <c r="A8110">
        <v>18074</v>
      </c>
      <c r="B8110">
        <v>1</v>
      </c>
      <c r="C8110">
        <v>33</v>
      </c>
      <c r="D8110">
        <v>3</v>
      </c>
      <c r="E8110">
        <v>3</v>
      </c>
    </row>
    <row r="8111" spans="1:5" x14ac:dyDescent="0.25">
      <c r="A8111">
        <v>18075</v>
      </c>
      <c r="B8111">
        <v>2</v>
      </c>
      <c r="C8111">
        <v>18</v>
      </c>
      <c r="D8111">
        <v>3</v>
      </c>
      <c r="E8111">
        <v>3</v>
      </c>
    </row>
    <row r="8112" spans="1:5" x14ac:dyDescent="0.25">
      <c r="A8112">
        <v>18076</v>
      </c>
      <c r="B8112">
        <v>2</v>
      </c>
      <c r="C8112">
        <v>14</v>
      </c>
      <c r="D8112">
        <v>4</v>
      </c>
      <c r="E8112">
        <v>1</v>
      </c>
    </row>
    <row r="8113" spans="1:5" x14ac:dyDescent="0.25">
      <c r="A8113">
        <v>18077</v>
      </c>
      <c r="B8113">
        <v>2</v>
      </c>
      <c r="C8113">
        <v>10</v>
      </c>
      <c r="D8113">
        <v>4</v>
      </c>
      <c r="E8113">
        <v>1</v>
      </c>
    </row>
    <row r="8114" spans="1:5" x14ac:dyDescent="0.25">
      <c r="A8114">
        <v>18078</v>
      </c>
      <c r="B8114">
        <v>1</v>
      </c>
      <c r="C8114">
        <v>4</v>
      </c>
      <c r="D8114">
        <v>4</v>
      </c>
      <c r="E8114" t="s">
        <v>2</v>
      </c>
    </row>
    <row r="8115" spans="1:5" x14ac:dyDescent="0.25">
      <c r="A8115">
        <v>18079</v>
      </c>
      <c r="B8115">
        <v>1</v>
      </c>
      <c r="C8115">
        <v>69</v>
      </c>
      <c r="D8115">
        <v>1</v>
      </c>
      <c r="E8115">
        <v>1</v>
      </c>
    </row>
    <row r="8116" spans="1:5" x14ac:dyDescent="0.25">
      <c r="A8116">
        <v>18080</v>
      </c>
      <c r="B8116">
        <v>2</v>
      </c>
      <c r="C8116">
        <v>10</v>
      </c>
      <c r="D8116">
        <v>3</v>
      </c>
      <c r="E8116">
        <v>1</v>
      </c>
    </row>
    <row r="8117" spans="1:5" x14ac:dyDescent="0.25">
      <c r="A8117">
        <v>18081</v>
      </c>
      <c r="B8117">
        <v>2</v>
      </c>
      <c r="C8117">
        <v>50</v>
      </c>
      <c r="D8117">
        <v>3</v>
      </c>
      <c r="E8117">
        <v>3</v>
      </c>
    </row>
    <row r="8118" spans="1:5" x14ac:dyDescent="0.25">
      <c r="A8118">
        <v>18082</v>
      </c>
      <c r="B8118">
        <v>2</v>
      </c>
      <c r="C8118">
        <v>14</v>
      </c>
      <c r="D8118">
        <v>1</v>
      </c>
      <c r="E8118">
        <v>1</v>
      </c>
    </row>
    <row r="8119" spans="1:5" x14ac:dyDescent="0.25">
      <c r="A8119">
        <v>18083</v>
      </c>
      <c r="B8119">
        <v>2</v>
      </c>
      <c r="C8119">
        <v>28</v>
      </c>
      <c r="D8119">
        <v>1</v>
      </c>
      <c r="E8119">
        <v>1</v>
      </c>
    </row>
    <row r="8120" spans="1:5" x14ac:dyDescent="0.25">
      <c r="A8120">
        <v>18084</v>
      </c>
      <c r="B8120">
        <v>2</v>
      </c>
      <c r="C8120">
        <v>1</v>
      </c>
      <c r="D8120">
        <v>1</v>
      </c>
      <c r="E8120" t="s">
        <v>2</v>
      </c>
    </row>
    <row r="8121" spans="1:5" x14ac:dyDescent="0.25">
      <c r="A8121">
        <v>18085</v>
      </c>
      <c r="B8121">
        <v>1</v>
      </c>
      <c r="C8121">
        <v>49</v>
      </c>
      <c r="D8121">
        <v>3</v>
      </c>
      <c r="E8121">
        <v>3</v>
      </c>
    </row>
    <row r="8122" spans="1:5" x14ac:dyDescent="0.25">
      <c r="A8122">
        <v>18086</v>
      </c>
      <c r="B8122">
        <v>2</v>
      </c>
      <c r="C8122">
        <v>30</v>
      </c>
      <c r="D8122">
        <v>1</v>
      </c>
      <c r="E8122">
        <v>3</v>
      </c>
    </row>
    <row r="8123" spans="1:5" x14ac:dyDescent="0.25">
      <c r="A8123">
        <v>18087</v>
      </c>
      <c r="B8123">
        <v>2</v>
      </c>
      <c r="C8123">
        <v>4</v>
      </c>
      <c r="D8123">
        <v>1</v>
      </c>
      <c r="E8123" t="s">
        <v>2</v>
      </c>
    </row>
    <row r="8124" spans="1:5" x14ac:dyDescent="0.25">
      <c r="A8124">
        <v>18088</v>
      </c>
      <c r="B8124">
        <v>2</v>
      </c>
      <c r="C8124">
        <v>85</v>
      </c>
      <c r="D8124">
        <v>4</v>
      </c>
      <c r="E8124">
        <v>9</v>
      </c>
    </row>
    <row r="8125" spans="1:5" x14ac:dyDescent="0.25">
      <c r="A8125">
        <v>18089</v>
      </c>
      <c r="B8125">
        <v>1</v>
      </c>
      <c r="C8125">
        <v>24</v>
      </c>
      <c r="D8125">
        <v>1</v>
      </c>
      <c r="E8125">
        <v>2</v>
      </c>
    </row>
    <row r="8126" spans="1:5" x14ac:dyDescent="0.25">
      <c r="A8126">
        <v>18090</v>
      </c>
      <c r="B8126">
        <v>2</v>
      </c>
      <c r="C8126">
        <v>0</v>
      </c>
      <c r="D8126">
        <v>3</v>
      </c>
      <c r="E8126" t="s">
        <v>2</v>
      </c>
    </row>
    <row r="8127" spans="1:5" x14ac:dyDescent="0.25">
      <c r="A8127">
        <v>18091</v>
      </c>
      <c r="B8127">
        <v>2</v>
      </c>
      <c r="C8127">
        <v>9</v>
      </c>
      <c r="D8127">
        <v>4</v>
      </c>
      <c r="E8127">
        <v>1</v>
      </c>
    </row>
    <row r="8128" spans="1:5" x14ac:dyDescent="0.25">
      <c r="A8128">
        <v>18092</v>
      </c>
      <c r="B8128">
        <v>1</v>
      </c>
      <c r="C8128">
        <v>1</v>
      </c>
      <c r="D8128">
        <v>4</v>
      </c>
      <c r="E8128" t="s">
        <v>2</v>
      </c>
    </row>
    <row r="8129" spans="1:5" x14ac:dyDescent="0.25">
      <c r="A8129">
        <v>18093</v>
      </c>
      <c r="B8129">
        <v>2</v>
      </c>
      <c r="C8129">
        <v>39</v>
      </c>
      <c r="D8129">
        <v>3</v>
      </c>
      <c r="E8129">
        <v>3</v>
      </c>
    </row>
    <row r="8130" spans="1:5" x14ac:dyDescent="0.25">
      <c r="A8130">
        <v>18094</v>
      </c>
      <c r="B8130">
        <v>2</v>
      </c>
      <c r="C8130">
        <v>85</v>
      </c>
      <c r="D8130">
        <v>3</v>
      </c>
      <c r="E8130">
        <v>1</v>
      </c>
    </row>
    <row r="8131" spans="1:5" x14ac:dyDescent="0.25">
      <c r="A8131">
        <v>18095</v>
      </c>
      <c r="B8131">
        <v>1</v>
      </c>
      <c r="C8131">
        <v>24</v>
      </c>
      <c r="D8131">
        <v>4</v>
      </c>
      <c r="E8131">
        <v>1</v>
      </c>
    </row>
    <row r="8132" spans="1:5" x14ac:dyDescent="0.25">
      <c r="A8132">
        <v>18096</v>
      </c>
      <c r="B8132">
        <v>2</v>
      </c>
      <c r="C8132">
        <v>1</v>
      </c>
      <c r="D8132">
        <v>3</v>
      </c>
      <c r="E8132" t="s">
        <v>2</v>
      </c>
    </row>
    <row r="8133" spans="1:5" x14ac:dyDescent="0.25">
      <c r="A8133">
        <v>18097</v>
      </c>
      <c r="B8133">
        <v>1</v>
      </c>
      <c r="C8133">
        <v>30</v>
      </c>
      <c r="D8133">
        <v>1</v>
      </c>
      <c r="E8133">
        <v>1</v>
      </c>
    </row>
    <row r="8134" spans="1:5" x14ac:dyDescent="0.25">
      <c r="A8134">
        <v>18098</v>
      </c>
      <c r="B8134">
        <v>1</v>
      </c>
      <c r="C8134">
        <v>19</v>
      </c>
      <c r="D8134">
        <v>3</v>
      </c>
      <c r="E8134">
        <v>2</v>
      </c>
    </row>
    <row r="8135" spans="1:5" x14ac:dyDescent="0.25">
      <c r="A8135">
        <v>18099</v>
      </c>
      <c r="B8135">
        <v>1</v>
      </c>
      <c r="C8135">
        <v>46</v>
      </c>
      <c r="D8135">
        <v>3</v>
      </c>
      <c r="E8135">
        <v>3</v>
      </c>
    </row>
    <row r="8136" spans="1:5" x14ac:dyDescent="0.25">
      <c r="A8136">
        <v>18100</v>
      </c>
      <c r="B8136">
        <v>1</v>
      </c>
      <c r="C8136">
        <v>18</v>
      </c>
      <c r="D8136">
        <v>1</v>
      </c>
      <c r="E8136">
        <v>1</v>
      </c>
    </row>
    <row r="8137" spans="1:5" x14ac:dyDescent="0.25">
      <c r="A8137">
        <v>18101</v>
      </c>
      <c r="B8137">
        <v>2</v>
      </c>
      <c r="C8137">
        <v>8</v>
      </c>
      <c r="D8137">
        <v>2</v>
      </c>
      <c r="E8137">
        <v>1</v>
      </c>
    </row>
    <row r="8138" spans="1:5" x14ac:dyDescent="0.25">
      <c r="A8138">
        <v>18102</v>
      </c>
      <c r="B8138">
        <v>2</v>
      </c>
      <c r="C8138">
        <v>6</v>
      </c>
      <c r="D8138">
        <v>4</v>
      </c>
      <c r="E8138">
        <v>1</v>
      </c>
    </row>
    <row r="8139" spans="1:5" x14ac:dyDescent="0.25">
      <c r="A8139">
        <v>18103</v>
      </c>
      <c r="B8139">
        <v>2</v>
      </c>
      <c r="C8139">
        <v>73</v>
      </c>
      <c r="D8139">
        <v>4</v>
      </c>
      <c r="E8139">
        <v>1</v>
      </c>
    </row>
    <row r="8140" spans="1:5" x14ac:dyDescent="0.25">
      <c r="A8140">
        <v>18104</v>
      </c>
      <c r="B8140">
        <v>2</v>
      </c>
      <c r="C8140">
        <v>9</v>
      </c>
      <c r="D8140">
        <v>3</v>
      </c>
      <c r="E8140">
        <v>1</v>
      </c>
    </row>
    <row r="8141" spans="1:5" x14ac:dyDescent="0.25">
      <c r="A8141">
        <v>18105</v>
      </c>
      <c r="B8141">
        <v>2</v>
      </c>
      <c r="C8141">
        <v>13</v>
      </c>
      <c r="D8141">
        <v>1</v>
      </c>
      <c r="E8141">
        <v>1</v>
      </c>
    </row>
    <row r="8142" spans="1:5" x14ac:dyDescent="0.25">
      <c r="A8142">
        <v>18106</v>
      </c>
      <c r="B8142">
        <v>1</v>
      </c>
      <c r="C8142">
        <v>1</v>
      </c>
      <c r="D8142">
        <v>3</v>
      </c>
      <c r="E8142" t="s">
        <v>2</v>
      </c>
    </row>
    <row r="8143" spans="1:5" x14ac:dyDescent="0.25">
      <c r="A8143">
        <v>18107</v>
      </c>
      <c r="B8143">
        <v>2</v>
      </c>
      <c r="C8143">
        <v>24</v>
      </c>
      <c r="D8143">
        <v>1</v>
      </c>
      <c r="E8143">
        <v>2</v>
      </c>
    </row>
    <row r="8144" spans="1:5" x14ac:dyDescent="0.25">
      <c r="A8144">
        <v>18108</v>
      </c>
      <c r="B8144">
        <v>2</v>
      </c>
      <c r="C8144">
        <v>7</v>
      </c>
      <c r="D8144">
        <v>2</v>
      </c>
      <c r="E8144">
        <v>1</v>
      </c>
    </row>
    <row r="8145" spans="1:5" x14ac:dyDescent="0.25">
      <c r="A8145">
        <v>18109</v>
      </c>
      <c r="B8145">
        <v>2</v>
      </c>
      <c r="C8145">
        <v>56</v>
      </c>
      <c r="D8145">
        <v>2</v>
      </c>
      <c r="E8145">
        <v>1</v>
      </c>
    </row>
    <row r="8146" spans="1:5" x14ac:dyDescent="0.25">
      <c r="A8146">
        <v>18110</v>
      </c>
      <c r="B8146">
        <v>1</v>
      </c>
      <c r="C8146">
        <v>65</v>
      </c>
      <c r="D8146">
        <v>1</v>
      </c>
      <c r="E8146">
        <v>1</v>
      </c>
    </row>
    <row r="8147" spans="1:5" x14ac:dyDescent="0.25">
      <c r="A8147">
        <v>18111</v>
      </c>
      <c r="B8147">
        <v>2</v>
      </c>
      <c r="C8147">
        <v>4</v>
      </c>
      <c r="D8147">
        <v>4</v>
      </c>
      <c r="E8147" t="s">
        <v>2</v>
      </c>
    </row>
    <row r="8148" spans="1:5" x14ac:dyDescent="0.25">
      <c r="A8148">
        <v>18112</v>
      </c>
      <c r="B8148">
        <v>2</v>
      </c>
      <c r="C8148">
        <v>41</v>
      </c>
      <c r="D8148">
        <v>3</v>
      </c>
      <c r="E8148">
        <v>3</v>
      </c>
    </row>
    <row r="8149" spans="1:5" x14ac:dyDescent="0.25">
      <c r="A8149">
        <v>18113</v>
      </c>
      <c r="B8149">
        <v>1</v>
      </c>
      <c r="C8149">
        <v>3</v>
      </c>
      <c r="D8149">
        <v>4</v>
      </c>
      <c r="E8149" t="s">
        <v>2</v>
      </c>
    </row>
    <row r="8150" spans="1:5" x14ac:dyDescent="0.25">
      <c r="A8150">
        <v>18114</v>
      </c>
      <c r="B8150">
        <v>2</v>
      </c>
      <c r="C8150">
        <v>72</v>
      </c>
      <c r="D8150">
        <v>3</v>
      </c>
      <c r="E8150">
        <v>2</v>
      </c>
    </row>
    <row r="8151" spans="1:5" x14ac:dyDescent="0.25">
      <c r="A8151">
        <v>18115</v>
      </c>
      <c r="B8151">
        <v>2</v>
      </c>
      <c r="C8151">
        <v>54</v>
      </c>
      <c r="D8151">
        <v>3</v>
      </c>
      <c r="E8151">
        <v>2</v>
      </c>
    </row>
    <row r="8152" spans="1:5" x14ac:dyDescent="0.25">
      <c r="A8152">
        <v>18116</v>
      </c>
      <c r="B8152">
        <v>2</v>
      </c>
      <c r="C8152">
        <v>71</v>
      </c>
      <c r="D8152">
        <v>1</v>
      </c>
      <c r="E8152">
        <v>1</v>
      </c>
    </row>
    <row r="8153" spans="1:5" x14ac:dyDescent="0.25">
      <c r="A8153">
        <v>18117</v>
      </c>
      <c r="B8153">
        <v>1</v>
      </c>
      <c r="C8153">
        <v>83</v>
      </c>
      <c r="D8153">
        <v>3</v>
      </c>
      <c r="E8153">
        <v>1</v>
      </c>
    </row>
    <row r="8154" spans="1:5" x14ac:dyDescent="0.25">
      <c r="A8154">
        <v>18118</v>
      </c>
      <c r="B8154">
        <v>2</v>
      </c>
      <c r="C8154">
        <v>22</v>
      </c>
      <c r="D8154">
        <v>1</v>
      </c>
      <c r="E8154">
        <v>1</v>
      </c>
    </row>
    <row r="8155" spans="1:5" x14ac:dyDescent="0.25">
      <c r="A8155">
        <v>18119</v>
      </c>
      <c r="B8155">
        <v>1</v>
      </c>
      <c r="C8155">
        <v>3</v>
      </c>
      <c r="D8155">
        <v>1</v>
      </c>
      <c r="E8155" t="s">
        <v>2</v>
      </c>
    </row>
    <row r="8156" spans="1:5" x14ac:dyDescent="0.25">
      <c r="A8156">
        <v>18120</v>
      </c>
      <c r="B8156">
        <v>2</v>
      </c>
      <c r="C8156">
        <v>12</v>
      </c>
      <c r="D8156">
        <v>3</v>
      </c>
      <c r="E8156">
        <v>1</v>
      </c>
    </row>
    <row r="8157" spans="1:5" x14ac:dyDescent="0.25">
      <c r="A8157">
        <v>18121</v>
      </c>
      <c r="B8157">
        <v>1</v>
      </c>
      <c r="C8157">
        <v>42</v>
      </c>
      <c r="D8157">
        <v>1</v>
      </c>
      <c r="E8157">
        <v>1</v>
      </c>
    </row>
    <row r="8158" spans="1:5" x14ac:dyDescent="0.25">
      <c r="A8158">
        <v>18122</v>
      </c>
      <c r="B8158">
        <v>2</v>
      </c>
      <c r="C8158">
        <v>60</v>
      </c>
      <c r="D8158">
        <v>4</v>
      </c>
      <c r="E8158">
        <v>3</v>
      </c>
    </row>
    <row r="8159" spans="1:5" x14ac:dyDescent="0.25">
      <c r="A8159">
        <v>18123</v>
      </c>
      <c r="B8159">
        <v>2</v>
      </c>
      <c r="C8159">
        <v>5</v>
      </c>
      <c r="D8159">
        <v>1</v>
      </c>
      <c r="E8159" t="s">
        <v>2</v>
      </c>
    </row>
    <row r="8160" spans="1:5" x14ac:dyDescent="0.25">
      <c r="A8160">
        <v>18124</v>
      </c>
      <c r="B8160">
        <v>2</v>
      </c>
      <c r="C8160">
        <v>14</v>
      </c>
      <c r="D8160">
        <v>3</v>
      </c>
      <c r="E8160">
        <v>1</v>
      </c>
    </row>
    <row r="8161" spans="1:5" x14ac:dyDescent="0.25">
      <c r="A8161">
        <v>18125</v>
      </c>
      <c r="B8161">
        <v>1</v>
      </c>
      <c r="C8161">
        <v>23</v>
      </c>
      <c r="D8161">
        <v>3</v>
      </c>
      <c r="E8161">
        <v>3</v>
      </c>
    </row>
    <row r="8162" spans="1:5" x14ac:dyDescent="0.25">
      <c r="A8162">
        <v>18126</v>
      </c>
      <c r="B8162">
        <v>2</v>
      </c>
      <c r="C8162">
        <v>13</v>
      </c>
      <c r="D8162">
        <v>4</v>
      </c>
      <c r="E8162">
        <v>1</v>
      </c>
    </row>
    <row r="8163" spans="1:5" x14ac:dyDescent="0.25">
      <c r="A8163">
        <v>18127</v>
      </c>
      <c r="B8163">
        <v>1</v>
      </c>
      <c r="C8163">
        <v>16</v>
      </c>
      <c r="D8163">
        <v>4</v>
      </c>
      <c r="E8163">
        <v>1</v>
      </c>
    </row>
    <row r="8164" spans="1:5" x14ac:dyDescent="0.25">
      <c r="A8164">
        <v>18128</v>
      </c>
      <c r="B8164">
        <v>1</v>
      </c>
      <c r="C8164">
        <v>19</v>
      </c>
      <c r="D8164">
        <v>1</v>
      </c>
      <c r="E8164">
        <v>1</v>
      </c>
    </row>
    <row r="8165" spans="1:5" x14ac:dyDescent="0.25">
      <c r="A8165">
        <v>18129</v>
      </c>
      <c r="B8165">
        <v>2</v>
      </c>
      <c r="C8165">
        <v>0</v>
      </c>
      <c r="D8165">
        <v>3</v>
      </c>
      <c r="E8165" t="s">
        <v>2</v>
      </c>
    </row>
    <row r="8166" spans="1:5" x14ac:dyDescent="0.25">
      <c r="A8166">
        <v>18130</v>
      </c>
      <c r="B8166">
        <v>1</v>
      </c>
      <c r="C8166">
        <v>13</v>
      </c>
      <c r="D8166">
        <v>3</v>
      </c>
      <c r="E8166">
        <v>1</v>
      </c>
    </row>
    <row r="8167" spans="1:5" x14ac:dyDescent="0.25">
      <c r="A8167">
        <v>18131</v>
      </c>
      <c r="B8167">
        <v>2</v>
      </c>
      <c r="C8167">
        <v>62</v>
      </c>
      <c r="D8167">
        <v>3</v>
      </c>
      <c r="E8167">
        <v>3</v>
      </c>
    </row>
    <row r="8168" spans="1:5" x14ac:dyDescent="0.25">
      <c r="A8168">
        <v>18132</v>
      </c>
      <c r="B8168">
        <v>2</v>
      </c>
      <c r="C8168">
        <v>35</v>
      </c>
      <c r="D8168">
        <v>3</v>
      </c>
      <c r="E8168">
        <v>2</v>
      </c>
    </row>
    <row r="8169" spans="1:5" x14ac:dyDescent="0.25">
      <c r="A8169">
        <v>18133</v>
      </c>
      <c r="B8169">
        <v>2</v>
      </c>
      <c r="C8169">
        <v>16</v>
      </c>
      <c r="D8169">
        <v>1</v>
      </c>
      <c r="E8169">
        <v>1</v>
      </c>
    </row>
    <row r="8170" spans="1:5" x14ac:dyDescent="0.25">
      <c r="A8170">
        <v>18134</v>
      </c>
      <c r="B8170">
        <v>1</v>
      </c>
      <c r="C8170">
        <v>51</v>
      </c>
      <c r="D8170">
        <v>3</v>
      </c>
      <c r="E8170">
        <v>2</v>
      </c>
    </row>
    <row r="8171" spans="1:5" x14ac:dyDescent="0.25">
      <c r="A8171">
        <v>18135</v>
      </c>
      <c r="B8171">
        <v>2</v>
      </c>
      <c r="C8171">
        <v>0</v>
      </c>
      <c r="D8171">
        <v>3</v>
      </c>
      <c r="E8171" t="s">
        <v>2</v>
      </c>
    </row>
    <row r="8172" spans="1:5" x14ac:dyDescent="0.25">
      <c r="A8172">
        <v>18136</v>
      </c>
      <c r="B8172">
        <v>2</v>
      </c>
      <c r="C8172">
        <v>22</v>
      </c>
      <c r="D8172">
        <v>1</v>
      </c>
      <c r="E8172">
        <v>1</v>
      </c>
    </row>
    <row r="8173" spans="1:5" x14ac:dyDescent="0.25">
      <c r="A8173">
        <v>18137</v>
      </c>
      <c r="B8173">
        <v>2</v>
      </c>
      <c r="C8173">
        <v>2</v>
      </c>
      <c r="D8173">
        <v>5</v>
      </c>
      <c r="E8173" t="s">
        <v>2</v>
      </c>
    </row>
    <row r="8174" spans="1:5" x14ac:dyDescent="0.25">
      <c r="A8174">
        <v>18138</v>
      </c>
      <c r="B8174">
        <v>1</v>
      </c>
      <c r="C8174">
        <v>85</v>
      </c>
      <c r="D8174">
        <v>3</v>
      </c>
      <c r="E8174">
        <v>3</v>
      </c>
    </row>
    <row r="8175" spans="1:5" x14ac:dyDescent="0.25">
      <c r="A8175">
        <v>18139</v>
      </c>
      <c r="B8175">
        <v>1</v>
      </c>
      <c r="C8175">
        <v>6</v>
      </c>
      <c r="D8175">
        <v>3</v>
      </c>
      <c r="E8175">
        <v>1</v>
      </c>
    </row>
    <row r="8176" spans="1:5" x14ac:dyDescent="0.25">
      <c r="A8176">
        <v>18140</v>
      </c>
      <c r="B8176">
        <v>1</v>
      </c>
      <c r="C8176">
        <v>15</v>
      </c>
      <c r="D8176">
        <v>1</v>
      </c>
      <c r="E8176">
        <v>1</v>
      </c>
    </row>
    <row r="8177" spans="1:5" x14ac:dyDescent="0.25">
      <c r="A8177">
        <v>18141</v>
      </c>
      <c r="B8177">
        <v>2</v>
      </c>
      <c r="C8177">
        <v>41</v>
      </c>
      <c r="D8177">
        <v>4</v>
      </c>
      <c r="E8177">
        <v>3</v>
      </c>
    </row>
    <row r="8178" spans="1:5" x14ac:dyDescent="0.25">
      <c r="A8178">
        <v>18142</v>
      </c>
      <c r="B8178">
        <v>2</v>
      </c>
      <c r="C8178">
        <v>1</v>
      </c>
      <c r="D8178">
        <v>4</v>
      </c>
      <c r="E8178" t="s">
        <v>2</v>
      </c>
    </row>
    <row r="8179" spans="1:5" x14ac:dyDescent="0.25">
      <c r="A8179">
        <v>18143</v>
      </c>
      <c r="B8179">
        <v>1</v>
      </c>
      <c r="C8179">
        <v>44</v>
      </c>
      <c r="D8179">
        <v>1</v>
      </c>
      <c r="E8179">
        <v>1</v>
      </c>
    </row>
    <row r="8180" spans="1:5" x14ac:dyDescent="0.25">
      <c r="A8180">
        <v>18144</v>
      </c>
      <c r="B8180">
        <v>1</v>
      </c>
      <c r="C8180">
        <v>69</v>
      </c>
      <c r="D8180">
        <v>3</v>
      </c>
      <c r="E8180">
        <v>3</v>
      </c>
    </row>
    <row r="8181" spans="1:5" x14ac:dyDescent="0.25">
      <c r="A8181">
        <v>18145</v>
      </c>
      <c r="B8181">
        <v>2</v>
      </c>
      <c r="C8181">
        <v>8</v>
      </c>
      <c r="D8181">
        <v>4</v>
      </c>
      <c r="E8181">
        <v>1</v>
      </c>
    </row>
    <row r="8182" spans="1:5" x14ac:dyDescent="0.25">
      <c r="A8182">
        <v>18146</v>
      </c>
      <c r="B8182">
        <v>1</v>
      </c>
      <c r="C8182">
        <v>47</v>
      </c>
      <c r="D8182">
        <v>3</v>
      </c>
      <c r="E8182">
        <v>2</v>
      </c>
    </row>
    <row r="8183" spans="1:5" x14ac:dyDescent="0.25">
      <c r="A8183">
        <v>18147</v>
      </c>
      <c r="B8183">
        <v>1</v>
      </c>
      <c r="C8183">
        <v>11</v>
      </c>
      <c r="D8183">
        <v>1</v>
      </c>
      <c r="E8183">
        <v>1</v>
      </c>
    </row>
    <row r="8184" spans="1:5" x14ac:dyDescent="0.25">
      <c r="A8184">
        <v>18148</v>
      </c>
      <c r="B8184">
        <v>1</v>
      </c>
      <c r="C8184">
        <v>2</v>
      </c>
      <c r="D8184">
        <v>4</v>
      </c>
      <c r="E8184" t="s">
        <v>2</v>
      </c>
    </row>
    <row r="8185" spans="1:5" x14ac:dyDescent="0.25">
      <c r="A8185">
        <v>18149</v>
      </c>
      <c r="B8185">
        <v>1</v>
      </c>
      <c r="C8185">
        <v>9</v>
      </c>
      <c r="D8185">
        <v>3</v>
      </c>
      <c r="E8185">
        <v>1</v>
      </c>
    </row>
    <row r="8186" spans="1:5" x14ac:dyDescent="0.25">
      <c r="A8186">
        <v>18150</v>
      </c>
      <c r="B8186">
        <v>2</v>
      </c>
      <c r="C8186">
        <v>5</v>
      </c>
      <c r="D8186">
        <v>4</v>
      </c>
      <c r="E8186" t="s">
        <v>2</v>
      </c>
    </row>
    <row r="8187" spans="1:5" x14ac:dyDescent="0.25">
      <c r="A8187">
        <v>18151</v>
      </c>
      <c r="B8187">
        <v>1</v>
      </c>
      <c r="C8187">
        <v>37</v>
      </c>
      <c r="D8187">
        <v>3</v>
      </c>
      <c r="E8187">
        <v>3</v>
      </c>
    </row>
    <row r="8188" spans="1:5" x14ac:dyDescent="0.25">
      <c r="A8188">
        <v>18152</v>
      </c>
      <c r="B8188">
        <v>2</v>
      </c>
      <c r="C8188">
        <v>1</v>
      </c>
      <c r="D8188">
        <v>3</v>
      </c>
      <c r="E8188" t="s">
        <v>2</v>
      </c>
    </row>
    <row r="8189" spans="1:5" x14ac:dyDescent="0.25">
      <c r="A8189">
        <v>18153</v>
      </c>
      <c r="B8189">
        <v>1</v>
      </c>
      <c r="C8189">
        <v>44</v>
      </c>
      <c r="D8189">
        <v>3</v>
      </c>
      <c r="E8189">
        <v>3</v>
      </c>
    </row>
    <row r="8190" spans="1:5" x14ac:dyDescent="0.25">
      <c r="A8190">
        <v>18154</v>
      </c>
      <c r="B8190">
        <v>1</v>
      </c>
      <c r="C8190">
        <v>24</v>
      </c>
      <c r="D8190">
        <v>1</v>
      </c>
      <c r="E8190">
        <v>1</v>
      </c>
    </row>
    <row r="8191" spans="1:5" x14ac:dyDescent="0.25">
      <c r="A8191">
        <v>18155</v>
      </c>
      <c r="B8191">
        <v>1</v>
      </c>
      <c r="C8191">
        <v>27</v>
      </c>
      <c r="D8191">
        <v>3</v>
      </c>
      <c r="E8191">
        <v>2</v>
      </c>
    </row>
    <row r="8192" spans="1:5" x14ac:dyDescent="0.25">
      <c r="A8192">
        <v>18156</v>
      </c>
      <c r="B8192">
        <v>1</v>
      </c>
      <c r="C8192">
        <v>18</v>
      </c>
      <c r="D8192">
        <v>4</v>
      </c>
      <c r="E8192">
        <v>1</v>
      </c>
    </row>
    <row r="8193" spans="1:5" x14ac:dyDescent="0.25">
      <c r="A8193">
        <v>18157</v>
      </c>
      <c r="B8193">
        <v>1</v>
      </c>
      <c r="C8193">
        <v>0</v>
      </c>
      <c r="D8193">
        <v>4</v>
      </c>
      <c r="E8193" t="s">
        <v>2</v>
      </c>
    </row>
    <row r="8194" spans="1:5" x14ac:dyDescent="0.25">
      <c r="A8194">
        <v>18158</v>
      </c>
      <c r="B8194">
        <v>2</v>
      </c>
      <c r="C8194">
        <v>21</v>
      </c>
      <c r="D8194">
        <v>1</v>
      </c>
      <c r="E8194">
        <v>3</v>
      </c>
    </row>
    <row r="8195" spans="1:5" x14ac:dyDescent="0.25">
      <c r="A8195">
        <v>18159</v>
      </c>
      <c r="B8195">
        <v>2</v>
      </c>
      <c r="C8195">
        <v>11</v>
      </c>
      <c r="D8195">
        <v>3</v>
      </c>
      <c r="E8195">
        <v>1</v>
      </c>
    </row>
    <row r="8196" spans="1:5" x14ac:dyDescent="0.25">
      <c r="A8196">
        <v>18160</v>
      </c>
      <c r="B8196">
        <v>2</v>
      </c>
      <c r="C8196">
        <v>6</v>
      </c>
      <c r="D8196">
        <v>4</v>
      </c>
      <c r="E8196">
        <v>1</v>
      </c>
    </row>
    <row r="8197" spans="1:5" x14ac:dyDescent="0.25">
      <c r="A8197">
        <v>18161</v>
      </c>
      <c r="B8197">
        <v>1</v>
      </c>
      <c r="C8197">
        <v>14</v>
      </c>
      <c r="D8197">
        <v>3</v>
      </c>
      <c r="E8197">
        <v>1</v>
      </c>
    </row>
    <row r="8198" spans="1:5" x14ac:dyDescent="0.25">
      <c r="A8198">
        <v>18162</v>
      </c>
      <c r="B8198">
        <v>1</v>
      </c>
      <c r="C8198">
        <v>15</v>
      </c>
      <c r="D8198">
        <v>1</v>
      </c>
      <c r="E8198">
        <v>1</v>
      </c>
    </row>
    <row r="8199" spans="1:5" x14ac:dyDescent="0.25">
      <c r="A8199">
        <v>18163</v>
      </c>
      <c r="B8199">
        <v>2</v>
      </c>
      <c r="C8199">
        <v>14</v>
      </c>
      <c r="D8199">
        <v>3</v>
      </c>
      <c r="E8199">
        <v>1</v>
      </c>
    </row>
    <row r="8200" spans="1:5" x14ac:dyDescent="0.25">
      <c r="A8200">
        <v>18164</v>
      </c>
      <c r="B8200">
        <v>2</v>
      </c>
      <c r="C8200">
        <v>82</v>
      </c>
      <c r="D8200">
        <v>1</v>
      </c>
      <c r="E8200">
        <v>1</v>
      </c>
    </row>
    <row r="8201" spans="1:5" x14ac:dyDescent="0.25">
      <c r="A8201">
        <v>18165</v>
      </c>
      <c r="B8201">
        <v>2</v>
      </c>
      <c r="C8201">
        <v>13</v>
      </c>
      <c r="D8201">
        <v>3</v>
      </c>
      <c r="E8201">
        <v>1</v>
      </c>
    </row>
    <row r="8202" spans="1:5" x14ac:dyDescent="0.25">
      <c r="A8202">
        <v>18166</v>
      </c>
      <c r="B8202">
        <v>2</v>
      </c>
      <c r="C8202">
        <v>14</v>
      </c>
      <c r="D8202">
        <v>1</v>
      </c>
      <c r="E8202">
        <v>1</v>
      </c>
    </row>
    <row r="8203" spans="1:5" x14ac:dyDescent="0.25">
      <c r="A8203">
        <v>18167</v>
      </c>
      <c r="B8203">
        <v>1</v>
      </c>
      <c r="C8203">
        <v>12</v>
      </c>
      <c r="D8203">
        <v>4</v>
      </c>
      <c r="E8203">
        <v>1</v>
      </c>
    </row>
    <row r="8204" spans="1:5" x14ac:dyDescent="0.25">
      <c r="A8204">
        <v>18168</v>
      </c>
      <c r="B8204">
        <v>2</v>
      </c>
      <c r="C8204">
        <v>32</v>
      </c>
      <c r="D8204">
        <v>4</v>
      </c>
      <c r="E8204">
        <v>2</v>
      </c>
    </row>
    <row r="8205" spans="1:5" x14ac:dyDescent="0.25">
      <c r="A8205">
        <v>18169</v>
      </c>
      <c r="B8205">
        <v>2</v>
      </c>
      <c r="C8205">
        <v>76</v>
      </c>
      <c r="D8205">
        <v>3</v>
      </c>
      <c r="E8205">
        <v>2</v>
      </c>
    </row>
    <row r="8206" spans="1:5" x14ac:dyDescent="0.25">
      <c r="A8206">
        <v>18170</v>
      </c>
      <c r="B8206">
        <v>2</v>
      </c>
      <c r="C8206">
        <v>1</v>
      </c>
      <c r="D8206">
        <v>3</v>
      </c>
      <c r="E8206" t="s">
        <v>2</v>
      </c>
    </row>
    <row r="8207" spans="1:5" x14ac:dyDescent="0.25">
      <c r="A8207">
        <v>18171</v>
      </c>
      <c r="B8207">
        <v>1</v>
      </c>
      <c r="C8207">
        <v>18</v>
      </c>
      <c r="D8207">
        <v>3</v>
      </c>
      <c r="E8207">
        <v>3</v>
      </c>
    </row>
    <row r="8208" spans="1:5" x14ac:dyDescent="0.25">
      <c r="A8208">
        <v>18172</v>
      </c>
      <c r="B8208">
        <v>1</v>
      </c>
      <c r="C8208">
        <v>33</v>
      </c>
      <c r="D8208">
        <v>4</v>
      </c>
      <c r="E8208">
        <v>3</v>
      </c>
    </row>
    <row r="8209" spans="1:5" x14ac:dyDescent="0.25">
      <c r="A8209">
        <v>18173</v>
      </c>
      <c r="B8209">
        <v>2</v>
      </c>
      <c r="C8209">
        <v>52</v>
      </c>
      <c r="D8209">
        <v>3</v>
      </c>
      <c r="E8209">
        <v>2</v>
      </c>
    </row>
    <row r="8210" spans="1:5" x14ac:dyDescent="0.25">
      <c r="A8210">
        <v>18174</v>
      </c>
      <c r="B8210">
        <v>1</v>
      </c>
      <c r="C8210">
        <v>9</v>
      </c>
      <c r="D8210">
        <v>4</v>
      </c>
      <c r="E8210">
        <v>1</v>
      </c>
    </row>
    <row r="8211" spans="1:5" x14ac:dyDescent="0.25">
      <c r="A8211">
        <v>18175</v>
      </c>
      <c r="B8211">
        <v>2</v>
      </c>
      <c r="C8211">
        <v>8</v>
      </c>
      <c r="D8211">
        <v>1</v>
      </c>
      <c r="E8211">
        <v>1</v>
      </c>
    </row>
    <row r="8212" spans="1:5" x14ac:dyDescent="0.25">
      <c r="A8212">
        <v>18176</v>
      </c>
      <c r="B8212">
        <v>1</v>
      </c>
      <c r="C8212">
        <v>1</v>
      </c>
      <c r="D8212">
        <v>4</v>
      </c>
      <c r="E8212" t="s">
        <v>2</v>
      </c>
    </row>
    <row r="8213" spans="1:5" x14ac:dyDescent="0.25">
      <c r="A8213">
        <v>18177</v>
      </c>
      <c r="B8213">
        <v>1</v>
      </c>
      <c r="C8213">
        <v>15</v>
      </c>
      <c r="D8213">
        <v>4</v>
      </c>
      <c r="E8213">
        <v>1</v>
      </c>
    </row>
    <row r="8214" spans="1:5" x14ac:dyDescent="0.25">
      <c r="A8214">
        <v>18178</v>
      </c>
      <c r="B8214">
        <v>2</v>
      </c>
      <c r="C8214">
        <v>49</v>
      </c>
      <c r="D8214">
        <v>1</v>
      </c>
      <c r="E8214">
        <v>3</v>
      </c>
    </row>
    <row r="8215" spans="1:5" x14ac:dyDescent="0.25">
      <c r="A8215">
        <v>18179</v>
      </c>
      <c r="B8215">
        <v>1</v>
      </c>
      <c r="C8215">
        <v>15</v>
      </c>
      <c r="D8215">
        <v>4</v>
      </c>
      <c r="E8215">
        <v>1</v>
      </c>
    </row>
    <row r="8216" spans="1:5" x14ac:dyDescent="0.25">
      <c r="A8216">
        <v>18180</v>
      </c>
      <c r="B8216">
        <v>1</v>
      </c>
      <c r="C8216">
        <v>4</v>
      </c>
      <c r="D8216">
        <v>3</v>
      </c>
      <c r="E8216" t="s">
        <v>2</v>
      </c>
    </row>
    <row r="8217" spans="1:5" x14ac:dyDescent="0.25">
      <c r="A8217">
        <v>18181</v>
      </c>
      <c r="B8217">
        <v>2</v>
      </c>
      <c r="C8217">
        <v>18</v>
      </c>
      <c r="D8217">
        <v>1</v>
      </c>
      <c r="E8217">
        <v>1</v>
      </c>
    </row>
    <row r="8218" spans="1:5" x14ac:dyDescent="0.25">
      <c r="A8218">
        <v>18182</v>
      </c>
      <c r="B8218">
        <v>2</v>
      </c>
      <c r="C8218">
        <v>64</v>
      </c>
      <c r="D8218">
        <v>3</v>
      </c>
      <c r="E8218">
        <v>3</v>
      </c>
    </row>
    <row r="8219" spans="1:5" x14ac:dyDescent="0.25">
      <c r="A8219">
        <v>18183</v>
      </c>
      <c r="B8219">
        <v>1</v>
      </c>
      <c r="C8219">
        <v>6</v>
      </c>
      <c r="D8219">
        <v>3</v>
      </c>
      <c r="E8219">
        <v>1</v>
      </c>
    </row>
    <row r="8220" spans="1:5" x14ac:dyDescent="0.25">
      <c r="A8220">
        <v>18184</v>
      </c>
      <c r="B8220">
        <v>2</v>
      </c>
      <c r="C8220">
        <v>3</v>
      </c>
      <c r="D8220">
        <v>3</v>
      </c>
      <c r="E8220" t="s">
        <v>2</v>
      </c>
    </row>
    <row r="8221" spans="1:5" x14ac:dyDescent="0.25">
      <c r="A8221">
        <v>18185</v>
      </c>
      <c r="B8221">
        <v>2</v>
      </c>
      <c r="C8221">
        <v>13</v>
      </c>
      <c r="D8221">
        <v>3</v>
      </c>
      <c r="E8221">
        <v>1</v>
      </c>
    </row>
    <row r="8222" spans="1:5" x14ac:dyDescent="0.25">
      <c r="A8222">
        <v>18186</v>
      </c>
      <c r="B8222">
        <v>2</v>
      </c>
      <c r="C8222">
        <v>15</v>
      </c>
      <c r="D8222">
        <v>4</v>
      </c>
      <c r="E8222">
        <v>1</v>
      </c>
    </row>
    <row r="8223" spans="1:5" x14ac:dyDescent="0.25">
      <c r="A8223">
        <v>18187</v>
      </c>
      <c r="B8223">
        <v>2</v>
      </c>
      <c r="C8223">
        <v>40</v>
      </c>
      <c r="D8223">
        <v>1</v>
      </c>
      <c r="E8223">
        <v>2</v>
      </c>
    </row>
    <row r="8224" spans="1:5" x14ac:dyDescent="0.25">
      <c r="A8224">
        <v>18188</v>
      </c>
      <c r="B8224">
        <v>1</v>
      </c>
      <c r="C8224">
        <v>76</v>
      </c>
      <c r="D8224">
        <v>4</v>
      </c>
      <c r="E8224">
        <v>1</v>
      </c>
    </row>
    <row r="8225" spans="1:5" x14ac:dyDescent="0.25">
      <c r="A8225">
        <v>18189</v>
      </c>
      <c r="B8225">
        <v>1</v>
      </c>
      <c r="C8225">
        <v>66</v>
      </c>
      <c r="D8225">
        <v>4</v>
      </c>
      <c r="E8225">
        <v>1</v>
      </c>
    </row>
    <row r="8226" spans="1:5" x14ac:dyDescent="0.25">
      <c r="A8226">
        <v>18190</v>
      </c>
      <c r="B8226">
        <v>2</v>
      </c>
      <c r="C8226">
        <v>44</v>
      </c>
      <c r="D8226">
        <v>4</v>
      </c>
      <c r="E8226">
        <v>1</v>
      </c>
    </row>
    <row r="8227" spans="1:5" x14ac:dyDescent="0.25">
      <c r="A8227">
        <v>18191</v>
      </c>
      <c r="B8227">
        <v>2</v>
      </c>
      <c r="C8227">
        <v>36</v>
      </c>
      <c r="D8227">
        <v>1</v>
      </c>
      <c r="E8227">
        <v>3</v>
      </c>
    </row>
    <row r="8228" spans="1:5" x14ac:dyDescent="0.25">
      <c r="A8228">
        <v>18192</v>
      </c>
      <c r="B8228">
        <v>1</v>
      </c>
      <c r="C8228">
        <v>33</v>
      </c>
      <c r="D8228">
        <v>4</v>
      </c>
      <c r="E8228">
        <v>1</v>
      </c>
    </row>
    <row r="8229" spans="1:5" x14ac:dyDescent="0.25">
      <c r="A8229">
        <v>18193</v>
      </c>
      <c r="B8229">
        <v>2</v>
      </c>
      <c r="C8229">
        <v>11</v>
      </c>
      <c r="D8229">
        <v>3</v>
      </c>
      <c r="E8229">
        <v>1</v>
      </c>
    </row>
    <row r="8230" spans="1:5" x14ac:dyDescent="0.25">
      <c r="A8230">
        <v>18194</v>
      </c>
      <c r="B8230">
        <v>2</v>
      </c>
      <c r="C8230">
        <v>10</v>
      </c>
      <c r="D8230">
        <v>4</v>
      </c>
      <c r="E8230">
        <v>1</v>
      </c>
    </row>
    <row r="8231" spans="1:5" x14ac:dyDescent="0.25">
      <c r="A8231">
        <v>18195</v>
      </c>
      <c r="B8231">
        <v>2</v>
      </c>
      <c r="C8231">
        <v>9</v>
      </c>
      <c r="D8231">
        <v>1</v>
      </c>
      <c r="E8231">
        <v>1</v>
      </c>
    </row>
    <row r="8232" spans="1:5" x14ac:dyDescent="0.25">
      <c r="A8232">
        <v>18196</v>
      </c>
      <c r="B8232">
        <v>1</v>
      </c>
      <c r="C8232">
        <v>22</v>
      </c>
      <c r="D8232">
        <v>3</v>
      </c>
      <c r="E8232">
        <v>1</v>
      </c>
    </row>
    <row r="8233" spans="1:5" x14ac:dyDescent="0.25">
      <c r="A8233">
        <v>18197</v>
      </c>
      <c r="B8233">
        <v>1</v>
      </c>
      <c r="C8233">
        <v>9</v>
      </c>
      <c r="D8233">
        <v>3</v>
      </c>
      <c r="E8233">
        <v>1</v>
      </c>
    </row>
    <row r="8234" spans="1:5" x14ac:dyDescent="0.25">
      <c r="A8234">
        <v>18198</v>
      </c>
      <c r="B8234">
        <v>1</v>
      </c>
      <c r="C8234">
        <v>4</v>
      </c>
      <c r="D8234">
        <v>3</v>
      </c>
      <c r="E8234" t="s">
        <v>2</v>
      </c>
    </row>
    <row r="8235" spans="1:5" x14ac:dyDescent="0.25">
      <c r="A8235">
        <v>18199</v>
      </c>
      <c r="B8235">
        <v>2</v>
      </c>
      <c r="C8235">
        <v>35</v>
      </c>
      <c r="D8235">
        <v>3</v>
      </c>
      <c r="E8235">
        <v>3</v>
      </c>
    </row>
    <row r="8236" spans="1:5" x14ac:dyDescent="0.25">
      <c r="A8236">
        <v>18200</v>
      </c>
      <c r="B8236">
        <v>1</v>
      </c>
      <c r="C8236">
        <v>78</v>
      </c>
      <c r="D8236">
        <v>4</v>
      </c>
      <c r="E8236">
        <v>1</v>
      </c>
    </row>
    <row r="8237" spans="1:5" x14ac:dyDescent="0.25">
      <c r="A8237">
        <v>18201</v>
      </c>
      <c r="B8237">
        <v>2</v>
      </c>
      <c r="C8237">
        <v>9</v>
      </c>
      <c r="D8237">
        <v>1</v>
      </c>
      <c r="E8237">
        <v>1</v>
      </c>
    </row>
    <row r="8238" spans="1:5" x14ac:dyDescent="0.25">
      <c r="A8238">
        <v>18202</v>
      </c>
      <c r="B8238">
        <v>2</v>
      </c>
      <c r="C8238">
        <v>17</v>
      </c>
      <c r="D8238">
        <v>1</v>
      </c>
      <c r="E8238">
        <v>1</v>
      </c>
    </row>
    <row r="8239" spans="1:5" x14ac:dyDescent="0.25">
      <c r="A8239">
        <v>18203</v>
      </c>
      <c r="B8239">
        <v>1</v>
      </c>
      <c r="C8239">
        <v>19</v>
      </c>
      <c r="D8239">
        <v>4</v>
      </c>
      <c r="E8239">
        <v>1</v>
      </c>
    </row>
    <row r="8240" spans="1:5" x14ac:dyDescent="0.25">
      <c r="A8240">
        <v>18204</v>
      </c>
      <c r="B8240">
        <v>1</v>
      </c>
      <c r="C8240">
        <v>72</v>
      </c>
      <c r="D8240">
        <v>3</v>
      </c>
      <c r="E8240">
        <v>2</v>
      </c>
    </row>
    <row r="8241" spans="1:5" x14ac:dyDescent="0.25">
      <c r="A8241">
        <v>18205</v>
      </c>
      <c r="B8241">
        <v>1</v>
      </c>
      <c r="C8241">
        <v>26</v>
      </c>
      <c r="D8241">
        <v>1</v>
      </c>
      <c r="E8241">
        <v>2</v>
      </c>
    </row>
    <row r="8242" spans="1:5" x14ac:dyDescent="0.25">
      <c r="A8242">
        <v>18206</v>
      </c>
      <c r="B8242">
        <v>2</v>
      </c>
      <c r="C8242">
        <v>78</v>
      </c>
      <c r="D8242">
        <v>1</v>
      </c>
      <c r="E8242">
        <v>2</v>
      </c>
    </row>
    <row r="8243" spans="1:5" x14ac:dyDescent="0.25">
      <c r="A8243">
        <v>18207</v>
      </c>
      <c r="B8243">
        <v>2</v>
      </c>
      <c r="C8243">
        <v>36</v>
      </c>
      <c r="D8243">
        <v>3</v>
      </c>
      <c r="E8243">
        <v>3</v>
      </c>
    </row>
    <row r="8244" spans="1:5" x14ac:dyDescent="0.25">
      <c r="A8244">
        <v>18208</v>
      </c>
      <c r="B8244">
        <v>2</v>
      </c>
      <c r="C8244">
        <v>52</v>
      </c>
      <c r="D8244">
        <v>3</v>
      </c>
      <c r="E8244">
        <v>3</v>
      </c>
    </row>
    <row r="8245" spans="1:5" x14ac:dyDescent="0.25">
      <c r="A8245">
        <v>18209</v>
      </c>
      <c r="B8245">
        <v>2</v>
      </c>
      <c r="C8245">
        <v>65</v>
      </c>
      <c r="D8245">
        <v>4</v>
      </c>
      <c r="E8245">
        <v>3</v>
      </c>
    </row>
    <row r="8246" spans="1:5" x14ac:dyDescent="0.25">
      <c r="A8246">
        <v>18210</v>
      </c>
      <c r="B8246">
        <v>1</v>
      </c>
      <c r="C8246">
        <v>1</v>
      </c>
      <c r="D8246">
        <v>1</v>
      </c>
      <c r="E8246" t="s">
        <v>2</v>
      </c>
    </row>
    <row r="8247" spans="1:5" x14ac:dyDescent="0.25">
      <c r="A8247">
        <v>18211</v>
      </c>
      <c r="B8247">
        <v>1</v>
      </c>
      <c r="C8247">
        <v>10</v>
      </c>
      <c r="D8247">
        <v>5</v>
      </c>
      <c r="E8247">
        <v>1</v>
      </c>
    </row>
    <row r="8248" spans="1:5" x14ac:dyDescent="0.25">
      <c r="A8248">
        <v>18212</v>
      </c>
      <c r="B8248">
        <v>1</v>
      </c>
      <c r="C8248">
        <v>2</v>
      </c>
      <c r="D8248">
        <v>2</v>
      </c>
      <c r="E8248" t="s">
        <v>2</v>
      </c>
    </row>
    <row r="8249" spans="1:5" x14ac:dyDescent="0.25">
      <c r="A8249">
        <v>18213</v>
      </c>
      <c r="B8249">
        <v>2</v>
      </c>
      <c r="C8249">
        <v>66</v>
      </c>
      <c r="D8249">
        <v>4</v>
      </c>
      <c r="E8249">
        <v>1</v>
      </c>
    </row>
    <row r="8250" spans="1:5" x14ac:dyDescent="0.25">
      <c r="A8250">
        <v>18214</v>
      </c>
      <c r="B8250">
        <v>2</v>
      </c>
      <c r="C8250">
        <v>63</v>
      </c>
      <c r="D8250">
        <v>3</v>
      </c>
      <c r="E8250">
        <v>2</v>
      </c>
    </row>
    <row r="8251" spans="1:5" x14ac:dyDescent="0.25">
      <c r="A8251">
        <v>18215</v>
      </c>
      <c r="B8251">
        <v>2</v>
      </c>
      <c r="C8251">
        <v>4</v>
      </c>
      <c r="D8251">
        <v>1</v>
      </c>
      <c r="E8251" t="s">
        <v>2</v>
      </c>
    </row>
    <row r="8252" spans="1:5" x14ac:dyDescent="0.25">
      <c r="A8252">
        <v>18216</v>
      </c>
      <c r="B8252">
        <v>1</v>
      </c>
      <c r="C8252">
        <v>31</v>
      </c>
      <c r="D8252">
        <v>1</v>
      </c>
      <c r="E8252">
        <v>2</v>
      </c>
    </row>
    <row r="8253" spans="1:5" x14ac:dyDescent="0.25">
      <c r="A8253">
        <v>18217</v>
      </c>
      <c r="B8253">
        <v>1</v>
      </c>
      <c r="C8253">
        <v>57</v>
      </c>
      <c r="D8253">
        <v>4</v>
      </c>
      <c r="E8253">
        <v>1</v>
      </c>
    </row>
    <row r="8254" spans="1:5" x14ac:dyDescent="0.25">
      <c r="A8254">
        <v>18218</v>
      </c>
      <c r="B8254">
        <v>2</v>
      </c>
      <c r="C8254">
        <v>29</v>
      </c>
      <c r="D8254">
        <v>3</v>
      </c>
      <c r="E8254">
        <v>2</v>
      </c>
    </row>
    <row r="8255" spans="1:5" x14ac:dyDescent="0.25">
      <c r="A8255">
        <v>18219</v>
      </c>
      <c r="B8255">
        <v>2</v>
      </c>
      <c r="C8255">
        <v>7</v>
      </c>
      <c r="D8255">
        <v>3</v>
      </c>
      <c r="E8255">
        <v>1</v>
      </c>
    </row>
    <row r="8256" spans="1:5" x14ac:dyDescent="0.25">
      <c r="A8256">
        <v>18220</v>
      </c>
      <c r="B8256">
        <v>2</v>
      </c>
      <c r="C8256">
        <v>76</v>
      </c>
      <c r="D8256">
        <v>3</v>
      </c>
      <c r="E8256">
        <v>2</v>
      </c>
    </row>
    <row r="8257" spans="1:5" x14ac:dyDescent="0.25">
      <c r="A8257">
        <v>18221</v>
      </c>
      <c r="B8257">
        <v>1</v>
      </c>
      <c r="C8257">
        <v>1</v>
      </c>
      <c r="D8257">
        <v>1</v>
      </c>
      <c r="E8257" t="s">
        <v>2</v>
      </c>
    </row>
    <row r="8258" spans="1:5" x14ac:dyDescent="0.25">
      <c r="A8258">
        <v>18222</v>
      </c>
      <c r="B8258">
        <v>2</v>
      </c>
      <c r="C8258">
        <v>4</v>
      </c>
      <c r="D8258">
        <v>4</v>
      </c>
      <c r="E8258" t="s">
        <v>2</v>
      </c>
    </row>
    <row r="8259" spans="1:5" x14ac:dyDescent="0.25">
      <c r="A8259">
        <v>18223</v>
      </c>
      <c r="B8259">
        <v>2</v>
      </c>
      <c r="C8259">
        <v>77</v>
      </c>
      <c r="D8259">
        <v>3</v>
      </c>
      <c r="E8259">
        <v>3</v>
      </c>
    </row>
    <row r="8260" spans="1:5" x14ac:dyDescent="0.25">
      <c r="A8260">
        <v>18224</v>
      </c>
      <c r="B8260">
        <v>1</v>
      </c>
      <c r="C8260">
        <v>72</v>
      </c>
      <c r="D8260">
        <v>1</v>
      </c>
      <c r="E8260">
        <v>1</v>
      </c>
    </row>
    <row r="8261" spans="1:5" x14ac:dyDescent="0.25">
      <c r="A8261">
        <v>18225</v>
      </c>
      <c r="B8261">
        <v>1</v>
      </c>
      <c r="C8261">
        <v>59</v>
      </c>
      <c r="D8261">
        <v>4</v>
      </c>
      <c r="E8261">
        <v>3</v>
      </c>
    </row>
    <row r="8262" spans="1:5" x14ac:dyDescent="0.25">
      <c r="A8262">
        <v>18226</v>
      </c>
      <c r="B8262">
        <v>2</v>
      </c>
      <c r="C8262">
        <v>7</v>
      </c>
      <c r="D8262">
        <v>1</v>
      </c>
      <c r="E8262">
        <v>1</v>
      </c>
    </row>
    <row r="8263" spans="1:5" x14ac:dyDescent="0.25">
      <c r="A8263">
        <v>18227</v>
      </c>
      <c r="B8263">
        <v>1</v>
      </c>
      <c r="C8263">
        <v>3</v>
      </c>
      <c r="D8263">
        <v>3</v>
      </c>
      <c r="E8263" t="s">
        <v>2</v>
      </c>
    </row>
    <row r="8264" spans="1:5" x14ac:dyDescent="0.25">
      <c r="A8264">
        <v>18228</v>
      </c>
      <c r="B8264">
        <v>2</v>
      </c>
      <c r="C8264">
        <v>11</v>
      </c>
      <c r="D8264">
        <v>3</v>
      </c>
      <c r="E8264">
        <v>1</v>
      </c>
    </row>
    <row r="8265" spans="1:5" x14ac:dyDescent="0.25">
      <c r="A8265">
        <v>18229</v>
      </c>
      <c r="B8265">
        <v>1</v>
      </c>
      <c r="C8265">
        <v>12</v>
      </c>
      <c r="D8265">
        <v>1</v>
      </c>
      <c r="E8265">
        <v>1</v>
      </c>
    </row>
    <row r="8266" spans="1:5" x14ac:dyDescent="0.25">
      <c r="A8266">
        <v>18230</v>
      </c>
      <c r="B8266">
        <v>2</v>
      </c>
      <c r="C8266">
        <v>46</v>
      </c>
      <c r="D8266">
        <v>3</v>
      </c>
      <c r="E8266">
        <v>3</v>
      </c>
    </row>
    <row r="8267" spans="1:5" x14ac:dyDescent="0.25">
      <c r="A8267">
        <v>18231</v>
      </c>
      <c r="B8267">
        <v>2</v>
      </c>
      <c r="C8267">
        <v>4</v>
      </c>
      <c r="D8267">
        <v>4</v>
      </c>
      <c r="E8267" t="s">
        <v>2</v>
      </c>
    </row>
    <row r="8268" spans="1:5" x14ac:dyDescent="0.25">
      <c r="A8268">
        <v>18232</v>
      </c>
      <c r="B8268">
        <v>2</v>
      </c>
      <c r="C8268">
        <v>30</v>
      </c>
      <c r="D8268">
        <v>3</v>
      </c>
      <c r="E8268">
        <v>3</v>
      </c>
    </row>
    <row r="8269" spans="1:5" x14ac:dyDescent="0.25">
      <c r="A8269">
        <v>18233</v>
      </c>
      <c r="B8269">
        <v>2</v>
      </c>
      <c r="C8269">
        <v>26</v>
      </c>
      <c r="D8269">
        <v>2</v>
      </c>
      <c r="E8269">
        <v>3</v>
      </c>
    </row>
    <row r="8270" spans="1:5" x14ac:dyDescent="0.25">
      <c r="A8270">
        <v>18234</v>
      </c>
      <c r="B8270">
        <v>1</v>
      </c>
      <c r="C8270">
        <v>54</v>
      </c>
      <c r="D8270">
        <v>3</v>
      </c>
      <c r="E8270">
        <v>3</v>
      </c>
    </row>
    <row r="8271" spans="1:5" x14ac:dyDescent="0.25">
      <c r="A8271">
        <v>18235</v>
      </c>
      <c r="B8271">
        <v>1</v>
      </c>
      <c r="C8271">
        <v>5</v>
      </c>
      <c r="D8271">
        <v>4</v>
      </c>
      <c r="E8271" t="s">
        <v>2</v>
      </c>
    </row>
    <row r="8272" spans="1:5" x14ac:dyDescent="0.25">
      <c r="A8272">
        <v>18236</v>
      </c>
      <c r="B8272">
        <v>2</v>
      </c>
      <c r="C8272">
        <v>18</v>
      </c>
      <c r="D8272">
        <v>3</v>
      </c>
      <c r="E8272">
        <v>3</v>
      </c>
    </row>
    <row r="8273" spans="1:5" x14ac:dyDescent="0.25">
      <c r="A8273">
        <v>18237</v>
      </c>
      <c r="B8273">
        <v>2</v>
      </c>
      <c r="C8273">
        <v>22</v>
      </c>
      <c r="D8273">
        <v>1</v>
      </c>
      <c r="E8273">
        <v>1</v>
      </c>
    </row>
    <row r="8274" spans="1:5" x14ac:dyDescent="0.25">
      <c r="A8274">
        <v>18238</v>
      </c>
      <c r="B8274">
        <v>1</v>
      </c>
      <c r="C8274">
        <v>16</v>
      </c>
      <c r="D8274">
        <v>5</v>
      </c>
      <c r="E8274">
        <v>1</v>
      </c>
    </row>
    <row r="8275" spans="1:5" x14ac:dyDescent="0.25">
      <c r="A8275">
        <v>18239</v>
      </c>
      <c r="B8275">
        <v>1</v>
      </c>
      <c r="C8275">
        <v>78</v>
      </c>
      <c r="D8275">
        <v>3</v>
      </c>
      <c r="E8275">
        <v>2</v>
      </c>
    </row>
    <row r="8276" spans="1:5" x14ac:dyDescent="0.25">
      <c r="A8276">
        <v>18240</v>
      </c>
      <c r="B8276">
        <v>2</v>
      </c>
      <c r="C8276">
        <v>35</v>
      </c>
      <c r="D8276">
        <v>1</v>
      </c>
      <c r="E8276">
        <v>3</v>
      </c>
    </row>
    <row r="8277" spans="1:5" x14ac:dyDescent="0.25">
      <c r="A8277">
        <v>18241</v>
      </c>
      <c r="B8277">
        <v>2</v>
      </c>
      <c r="C8277">
        <v>4</v>
      </c>
      <c r="D8277">
        <v>4</v>
      </c>
      <c r="E8277" t="s">
        <v>2</v>
      </c>
    </row>
    <row r="8278" spans="1:5" x14ac:dyDescent="0.25">
      <c r="A8278">
        <v>18242</v>
      </c>
      <c r="B8278">
        <v>1</v>
      </c>
      <c r="C8278">
        <v>85</v>
      </c>
      <c r="D8278">
        <v>4</v>
      </c>
      <c r="E8278">
        <v>1</v>
      </c>
    </row>
    <row r="8279" spans="1:5" x14ac:dyDescent="0.25">
      <c r="A8279">
        <v>18243</v>
      </c>
      <c r="B8279">
        <v>2</v>
      </c>
      <c r="C8279">
        <v>34</v>
      </c>
      <c r="D8279">
        <v>4</v>
      </c>
      <c r="E8279">
        <v>1</v>
      </c>
    </row>
    <row r="8280" spans="1:5" x14ac:dyDescent="0.25">
      <c r="A8280">
        <v>18244</v>
      </c>
      <c r="B8280">
        <v>2</v>
      </c>
      <c r="C8280">
        <v>13</v>
      </c>
      <c r="D8280">
        <v>4</v>
      </c>
      <c r="E8280">
        <v>1</v>
      </c>
    </row>
    <row r="8281" spans="1:5" x14ac:dyDescent="0.25">
      <c r="A8281">
        <v>18245</v>
      </c>
      <c r="B8281">
        <v>1</v>
      </c>
      <c r="C8281">
        <v>7</v>
      </c>
      <c r="D8281">
        <v>5</v>
      </c>
      <c r="E8281">
        <v>1</v>
      </c>
    </row>
    <row r="8282" spans="1:5" x14ac:dyDescent="0.25">
      <c r="A8282">
        <v>18246</v>
      </c>
      <c r="B8282">
        <v>1</v>
      </c>
      <c r="C8282">
        <v>2</v>
      </c>
      <c r="D8282">
        <v>4</v>
      </c>
      <c r="E8282" t="s">
        <v>2</v>
      </c>
    </row>
    <row r="8283" spans="1:5" x14ac:dyDescent="0.25">
      <c r="A8283">
        <v>18247</v>
      </c>
      <c r="B8283">
        <v>2</v>
      </c>
      <c r="C8283">
        <v>8</v>
      </c>
      <c r="D8283">
        <v>2</v>
      </c>
      <c r="E8283">
        <v>1</v>
      </c>
    </row>
    <row r="8284" spans="1:5" x14ac:dyDescent="0.25">
      <c r="A8284">
        <v>18248</v>
      </c>
      <c r="B8284">
        <v>1</v>
      </c>
      <c r="C8284">
        <v>20</v>
      </c>
      <c r="D8284">
        <v>3</v>
      </c>
      <c r="E8284">
        <v>1</v>
      </c>
    </row>
    <row r="8285" spans="1:5" x14ac:dyDescent="0.25">
      <c r="A8285">
        <v>18249</v>
      </c>
      <c r="B8285">
        <v>2</v>
      </c>
      <c r="C8285">
        <v>16</v>
      </c>
      <c r="D8285">
        <v>3</v>
      </c>
      <c r="E8285">
        <v>1</v>
      </c>
    </row>
    <row r="8286" spans="1:5" x14ac:dyDescent="0.25">
      <c r="A8286">
        <v>18250</v>
      </c>
      <c r="B8286">
        <v>2</v>
      </c>
      <c r="C8286">
        <v>45</v>
      </c>
      <c r="D8286">
        <v>3</v>
      </c>
      <c r="E8286">
        <v>3</v>
      </c>
    </row>
    <row r="8287" spans="1:5" x14ac:dyDescent="0.25">
      <c r="A8287">
        <v>18251</v>
      </c>
      <c r="B8287">
        <v>2</v>
      </c>
      <c r="C8287">
        <v>14</v>
      </c>
      <c r="D8287">
        <v>3</v>
      </c>
      <c r="E8287">
        <v>1</v>
      </c>
    </row>
    <row r="8288" spans="1:5" x14ac:dyDescent="0.25">
      <c r="A8288">
        <v>18252</v>
      </c>
      <c r="B8288">
        <v>1</v>
      </c>
      <c r="C8288">
        <v>7</v>
      </c>
      <c r="D8288">
        <v>4</v>
      </c>
      <c r="E8288">
        <v>1</v>
      </c>
    </row>
    <row r="8289" spans="1:5" x14ac:dyDescent="0.25">
      <c r="A8289">
        <v>18253</v>
      </c>
      <c r="B8289">
        <v>1</v>
      </c>
      <c r="C8289">
        <v>23</v>
      </c>
      <c r="D8289">
        <v>3</v>
      </c>
      <c r="E8289">
        <v>3</v>
      </c>
    </row>
    <row r="8290" spans="1:5" x14ac:dyDescent="0.25">
      <c r="A8290">
        <v>18254</v>
      </c>
      <c r="B8290">
        <v>1</v>
      </c>
      <c r="C8290">
        <v>55</v>
      </c>
      <c r="D8290">
        <v>4</v>
      </c>
      <c r="E8290">
        <v>1</v>
      </c>
    </row>
    <row r="8291" spans="1:5" x14ac:dyDescent="0.25">
      <c r="A8291">
        <v>18255</v>
      </c>
      <c r="B8291">
        <v>1</v>
      </c>
      <c r="C8291">
        <v>37</v>
      </c>
      <c r="D8291">
        <v>4</v>
      </c>
      <c r="E8291">
        <v>2</v>
      </c>
    </row>
    <row r="8292" spans="1:5" x14ac:dyDescent="0.25">
      <c r="A8292">
        <v>18256</v>
      </c>
      <c r="B8292">
        <v>1</v>
      </c>
      <c r="C8292">
        <v>39</v>
      </c>
      <c r="D8292">
        <v>1</v>
      </c>
      <c r="E8292">
        <v>1</v>
      </c>
    </row>
    <row r="8293" spans="1:5" x14ac:dyDescent="0.25">
      <c r="A8293">
        <v>18257</v>
      </c>
      <c r="B8293">
        <v>2</v>
      </c>
      <c r="C8293">
        <v>21</v>
      </c>
      <c r="D8293">
        <v>3</v>
      </c>
      <c r="E8293">
        <v>3</v>
      </c>
    </row>
    <row r="8294" spans="1:5" x14ac:dyDescent="0.25">
      <c r="A8294">
        <v>18258</v>
      </c>
      <c r="B8294">
        <v>1</v>
      </c>
      <c r="C8294">
        <v>3</v>
      </c>
      <c r="D8294">
        <v>4</v>
      </c>
      <c r="E8294" t="s">
        <v>2</v>
      </c>
    </row>
    <row r="8295" spans="1:5" x14ac:dyDescent="0.25">
      <c r="A8295">
        <v>18259</v>
      </c>
      <c r="B8295">
        <v>2</v>
      </c>
      <c r="C8295">
        <v>34</v>
      </c>
      <c r="D8295">
        <v>1</v>
      </c>
      <c r="E8295">
        <v>2</v>
      </c>
    </row>
    <row r="8296" spans="1:5" x14ac:dyDescent="0.25">
      <c r="A8296">
        <v>18260</v>
      </c>
      <c r="B8296">
        <v>2</v>
      </c>
      <c r="C8296">
        <v>0</v>
      </c>
      <c r="D8296">
        <v>3</v>
      </c>
      <c r="E8296" t="s">
        <v>2</v>
      </c>
    </row>
    <row r="8297" spans="1:5" x14ac:dyDescent="0.25">
      <c r="A8297">
        <v>18261</v>
      </c>
      <c r="B8297">
        <v>1</v>
      </c>
      <c r="C8297">
        <v>41</v>
      </c>
      <c r="D8297">
        <v>3</v>
      </c>
      <c r="E8297">
        <v>3</v>
      </c>
    </row>
    <row r="8298" spans="1:5" x14ac:dyDescent="0.25">
      <c r="A8298">
        <v>18262</v>
      </c>
      <c r="B8298">
        <v>1</v>
      </c>
      <c r="C8298">
        <v>17</v>
      </c>
      <c r="D8298">
        <v>1</v>
      </c>
      <c r="E8298">
        <v>1</v>
      </c>
    </row>
    <row r="8299" spans="1:5" x14ac:dyDescent="0.25">
      <c r="A8299">
        <v>18263</v>
      </c>
      <c r="B8299">
        <v>1</v>
      </c>
      <c r="C8299">
        <v>18</v>
      </c>
      <c r="D8299">
        <v>2</v>
      </c>
      <c r="E8299">
        <v>2</v>
      </c>
    </row>
    <row r="8300" spans="1:5" x14ac:dyDescent="0.25">
      <c r="A8300">
        <v>18264</v>
      </c>
      <c r="B8300">
        <v>1</v>
      </c>
      <c r="C8300">
        <v>43</v>
      </c>
      <c r="D8300">
        <v>3</v>
      </c>
      <c r="E8300">
        <v>3</v>
      </c>
    </row>
    <row r="8301" spans="1:5" x14ac:dyDescent="0.25">
      <c r="A8301">
        <v>18265</v>
      </c>
      <c r="B8301">
        <v>2</v>
      </c>
      <c r="C8301">
        <v>0</v>
      </c>
      <c r="D8301">
        <v>1</v>
      </c>
      <c r="E8301" t="s">
        <v>2</v>
      </c>
    </row>
    <row r="8302" spans="1:5" x14ac:dyDescent="0.25">
      <c r="A8302">
        <v>18266</v>
      </c>
      <c r="B8302">
        <v>2</v>
      </c>
      <c r="C8302">
        <v>13</v>
      </c>
      <c r="D8302">
        <v>4</v>
      </c>
      <c r="E8302">
        <v>1</v>
      </c>
    </row>
    <row r="8303" spans="1:5" x14ac:dyDescent="0.25">
      <c r="A8303">
        <v>18267</v>
      </c>
      <c r="B8303">
        <v>2</v>
      </c>
      <c r="C8303">
        <v>30</v>
      </c>
      <c r="D8303">
        <v>3</v>
      </c>
      <c r="E8303">
        <v>3</v>
      </c>
    </row>
    <row r="8304" spans="1:5" x14ac:dyDescent="0.25">
      <c r="A8304">
        <v>18268</v>
      </c>
      <c r="B8304">
        <v>2</v>
      </c>
      <c r="C8304">
        <v>15</v>
      </c>
      <c r="D8304">
        <v>3</v>
      </c>
      <c r="E8304">
        <v>1</v>
      </c>
    </row>
    <row r="8305" spans="1:5" x14ac:dyDescent="0.25">
      <c r="A8305">
        <v>18269</v>
      </c>
      <c r="B8305">
        <v>2</v>
      </c>
      <c r="C8305">
        <v>85</v>
      </c>
      <c r="D8305">
        <v>4</v>
      </c>
      <c r="E8305">
        <v>1</v>
      </c>
    </row>
    <row r="8306" spans="1:5" x14ac:dyDescent="0.25">
      <c r="A8306">
        <v>18270</v>
      </c>
      <c r="B8306">
        <v>2</v>
      </c>
      <c r="C8306">
        <v>24</v>
      </c>
      <c r="D8306">
        <v>3</v>
      </c>
      <c r="E8306">
        <v>1</v>
      </c>
    </row>
    <row r="8307" spans="1:5" x14ac:dyDescent="0.25">
      <c r="A8307">
        <v>18271</v>
      </c>
      <c r="B8307">
        <v>2</v>
      </c>
      <c r="C8307">
        <v>73</v>
      </c>
      <c r="D8307">
        <v>3</v>
      </c>
      <c r="E8307">
        <v>2</v>
      </c>
    </row>
    <row r="8308" spans="1:5" x14ac:dyDescent="0.25">
      <c r="A8308">
        <v>18272</v>
      </c>
      <c r="B8308">
        <v>1</v>
      </c>
      <c r="C8308">
        <v>17</v>
      </c>
      <c r="D8308">
        <v>1</v>
      </c>
      <c r="E8308">
        <v>1</v>
      </c>
    </row>
    <row r="8309" spans="1:5" x14ac:dyDescent="0.25">
      <c r="A8309">
        <v>18273</v>
      </c>
      <c r="B8309">
        <v>2</v>
      </c>
      <c r="C8309">
        <v>37</v>
      </c>
      <c r="D8309">
        <v>1</v>
      </c>
      <c r="E8309">
        <v>1</v>
      </c>
    </row>
    <row r="8310" spans="1:5" x14ac:dyDescent="0.25">
      <c r="A8310">
        <v>18274</v>
      </c>
      <c r="B8310">
        <v>2</v>
      </c>
      <c r="C8310">
        <v>16</v>
      </c>
      <c r="D8310">
        <v>4</v>
      </c>
      <c r="E8310">
        <v>1</v>
      </c>
    </row>
    <row r="8311" spans="1:5" x14ac:dyDescent="0.25">
      <c r="A8311">
        <v>18275</v>
      </c>
      <c r="B8311">
        <v>2</v>
      </c>
      <c r="C8311">
        <v>0</v>
      </c>
      <c r="D8311">
        <v>4</v>
      </c>
      <c r="E8311" t="s">
        <v>2</v>
      </c>
    </row>
    <row r="8312" spans="1:5" x14ac:dyDescent="0.25">
      <c r="A8312">
        <v>18276</v>
      </c>
      <c r="B8312">
        <v>2</v>
      </c>
      <c r="C8312">
        <v>7</v>
      </c>
      <c r="D8312">
        <v>4</v>
      </c>
      <c r="E8312">
        <v>1</v>
      </c>
    </row>
    <row r="8313" spans="1:5" x14ac:dyDescent="0.25">
      <c r="A8313">
        <v>18277</v>
      </c>
      <c r="B8313">
        <v>1</v>
      </c>
      <c r="C8313">
        <v>7</v>
      </c>
      <c r="D8313">
        <v>2</v>
      </c>
      <c r="E8313">
        <v>1</v>
      </c>
    </row>
    <row r="8314" spans="1:5" x14ac:dyDescent="0.25">
      <c r="A8314">
        <v>18278</v>
      </c>
      <c r="B8314">
        <v>1</v>
      </c>
      <c r="C8314">
        <v>61</v>
      </c>
      <c r="D8314">
        <v>3</v>
      </c>
      <c r="E8314">
        <v>3</v>
      </c>
    </row>
    <row r="8315" spans="1:5" x14ac:dyDescent="0.25">
      <c r="A8315">
        <v>18279</v>
      </c>
      <c r="B8315">
        <v>2</v>
      </c>
      <c r="C8315">
        <v>0</v>
      </c>
      <c r="D8315">
        <v>5</v>
      </c>
      <c r="E8315" t="s">
        <v>2</v>
      </c>
    </row>
    <row r="8316" spans="1:5" x14ac:dyDescent="0.25">
      <c r="A8316">
        <v>18280</v>
      </c>
      <c r="B8316">
        <v>1</v>
      </c>
      <c r="C8316">
        <v>12</v>
      </c>
      <c r="D8316">
        <v>4</v>
      </c>
      <c r="E8316">
        <v>1</v>
      </c>
    </row>
    <row r="8317" spans="1:5" x14ac:dyDescent="0.25">
      <c r="A8317">
        <v>18281</v>
      </c>
      <c r="B8317">
        <v>1</v>
      </c>
      <c r="C8317">
        <v>6</v>
      </c>
      <c r="D8317">
        <v>4</v>
      </c>
      <c r="E8317">
        <v>1</v>
      </c>
    </row>
    <row r="8318" spans="1:5" x14ac:dyDescent="0.25">
      <c r="A8318">
        <v>18282</v>
      </c>
      <c r="B8318">
        <v>1</v>
      </c>
      <c r="C8318">
        <v>13</v>
      </c>
      <c r="D8318">
        <v>3</v>
      </c>
      <c r="E8318">
        <v>1</v>
      </c>
    </row>
    <row r="8319" spans="1:5" x14ac:dyDescent="0.25">
      <c r="A8319">
        <v>18283</v>
      </c>
      <c r="B8319">
        <v>1</v>
      </c>
      <c r="C8319">
        <v>45</v>
      </c>
      <c r="D8319">
        <v>1</v>
      </c>
      <c r="E8319">
        <v>3</v>
      </c>
    </row>
    <row r="8320" spans="1:5" x14ac:dyDescent="0.25">
      <c r="A8320">
        <v>18284</v>
      </c>
      <c r="B8320">
        <v>1</v>
      </c>
      <c r="C8320">
        <v>16</v>
      </c>
      <c r="D8320">
        <v>1</v>
      </c>
      <c r="E8320">
        <v>1</v>
      </c>
    </row>
    <row r="8321" spans="1:5" x14ac:dyDescent="0.25">
      <c r="A8321">
        <v>18285</v>
      </c>
      <c r="B8321">
        <v>2</v>
      </c>
      <c r="C8321">
        <v>45</v>
      </c>
      <c r="D8321">
        <v>4</v>
      </c>
      <c r="E8321">
        <v>3</v>
      </c>
    </row>
    <row r="8322" spans="1:5" x14ac:dyDescent="0.25">
      <c r="A8322">
        <v>18286</v>
      </c>
      <c r="B8322">
        <v>1</v>
      </c>
      <c r="C8322">
        <v>1</v>
      </c>
      <c r="D8322">
        <v>4</v>
      </c>
      <c r="E8322" t="s">
        <v>2</v>
      </c>
    </row>
    <row r="8323" spans="1:5" x14ac:dyDescent="0.25">
      <c r="A8323">
        <v>18287</v>
      </c>
      <c r="B8323">
        <v>1</v>
      </c>
      <c r="C8323">
        <v>45</v>
      </c>
      <c r="D8323">
        <v>1</v>
      </c>
      <c r="E8323">
        <v>1</v>
      </c>
    </row>
    <row r="8324" spans="1:5" x14ac:dyDescent="0.25">
      <c r="A8324">
        <v>18288</v>
      </c>
      <c r="B8324">
        <v>2</v>
      </c>
      <c r="C8324">
        <v>85</v>
      </c>
      <c r="D8324">
        <v>3</v>
      </c>
      <c r="E8324">
        <v>3</v>
      </c>
    </row>
    <row r="8325" spans="1:5" x14ac:dyDescent="0.25">
      <c r="A8325">
        <v>18289</v>
      </c>
      <c r="B8325">
        <v>2</v>
      </c>
      <c r="C8325">
        <v>60</v>
      </c>
      <c r="D8325">
        <v>4</v>
      </c>
      <c r="E8325">
        <v>1</v>
      </c>
    </row>
    <row r="8326" spans="1:5" x14ac:dyDescent="0.25">
      <c r="A8326">
        <v>18290</v>
      </c>
      <c r="B8326">
        <v>2</v>
      </c>
      <c r="C8326">
        <v>2</v>
      </c>
      <c r="D8326">
        <v>3</v>
      </c>
      <c r="E8326" t="s">
        <v>2</v>
      </c>
    </row>
    <row r="8327" spans="1:5" x14ac:dyDescent="0.25">
      <c r="A8327">
        <v>18291</v>
      </c>
      <c r="B8327">
        <v>1</v>
      </c>
      <c r="C8327">
        <v>21</v>
      </c>
      <c r="D8327">
        <v>4</v>
      </c>
      <c r="E8327">
        <v>2</v>
      </c>
    </row>
    <row r="8328" spans="1:5" x14ac:dyDescent="0.25">
      <c r="A8328">
        <v>18292</v>
      </c>
      <c r="B8328">
        <v>1</v>
      </c>
      <c r="C8328">
        <v>72</v>
      </c>
      <c r="D8328">
        <v>3</v>
      </c>
      <c r="E8328">
        <v>1</v>
      </c>
    </row>
    <row r="8329" spans="1:5" x14ac:dyDescent="0.25">
      <c r="A8329">
        <v>18293</v>
      </c>
      <c r="B8329">
        <v>2</v>
      </c>
      <c r="C8329">
        <v>21</v>
      </c>
      <c r="D8329">
        <v>3</v>
      </c>
      <c r="E8329">
        <v>3</v>
      </c>
    </row>
    <row r="8330" spans="1:5" x14ac:dyDescent="0.25">
      <c r="A8330">
        <v>18294</v>
      </c>
      <c r="B8330">
        <v>2</v>
      </c>
      <c r="C8330">
        <v>70</v>
      </c>
      <c r="D8330">
        <v>3</v>
      </c>
      <c r="E8330">
        <v>2</v>
      </c>
    </row>
    <row r="8331" spans="1:5" x14ac:dyDescent="0.25">
      <c r="A8331">
        <v>18295</v>
      </c>
      <c r="B8331">
        <v>1</v>
      </c>
      <c r="C8331">
        <v>30</v>
      </c>
      <c r="D8331">
        <v>3</v>
      </c>
      <c r="E8331">
        <v>3</v>
      </c>
    </row>
    <row r="8332" spans="1:5" x14ac:dyDescent="0.25">
      <c r="A8332">
        <v>18296</v>
      </c>
      <c r="B8332">
        <v>1</v>
      </c>
      <c r="C8332">
        <v>1</v>
      </c>
      <c r="D8332">
        <v>1</v>
      </c>
      <c r="E8332" t="s">
        <v>2</v>
      </c>
    </row>
    <row r="8333" spans="1:5" x14ac:dyDescent="0.25">
      <c r="A8333">
        <v>18297</v>
      </c>
      <c r="B8333">
        <v>1</v>
      </c>
      <c r="C8333">
        <v>0</v>
      </c>
      <c r="D8333">
        <v>5</v>
      </c>
      <c r="E8333" t="s">
        <v>2</v>
      </c>
    </row>
    <row r="8334" spans="1:5" x14ac:dyDescent="0.25">
      <c r="A8334">
        <v>18298</v>
      </c>
      <c r="B8334">
        <v>1</v>
      </c>
      <c r="C8334">
        <v>39</v>
      </c>
      <c r="D8334">
        <v>1</v>
      </c>
      <c r="E8334">
        <v>1</v>
      </c>
    </row>
    <row r="8335" spans="1:5" x14ac:dyDescent="0.25">
      <c r="A8335">
        <v>18299</v>
      </c>
      <c r="B8335">
        <v>2</v>
      </c>
      <c r="C8335">
        <v>62</v>
      </c>
      <c r="D8335">
        <v>4</v>
      </c>
      <c r="E8335">
        <v>2</v>
      </c>
    </row>
    <row r="8336" spans="1:5" x14ac:dyDescent="0.25">
      <c r="A8336">
        <v>18300</v>
      </c>
      <c r="B8336">
        <v>1</v>
      </c>
      <c r="C8336">
        <v>59</v>
      </c>
      <c r="D8336">
        <v>3</v>
      </c>
      <c r="E8336">
        <v>1</v>
      </c>
    </row>
    <row r="8337" spans="1:5" x14ac:dyDescent="0.25">
      <c r="A8337">
        <v>18301</v>
      </c>
      <c r="B8337">
        <v>1</v>
      </c>
      <c r="C8337">
        <v>26</v>
      </c>
      <c r="D8337">
        <v>1</v>
      </c>
      <c r="E8337">
        <v>3</v>
      </c>
    </row>
    <row r="8338" spans="1:5" x14ac:dyDescent="0.25">
      <c r="A8338">
        <v>18302</v>
      </c>
      <c r="B8338">
        <v>1</v>
      </c>
      <c r="C8338">
        <v>9</v>
      </c>
      <c r="D8338">
        <v>4</v>
      </c>
      <c r="E8338">
        <v>1</v>
      </c>
    </row>
    <row r="8339" spans="1:5" x14ac:dyDescent="0.25">
      <c r="A8339">
        <v>18303</v>
      </c>
      <c r="B8339">
        <v>2</v>
      </c>
      <c r="C8339">
        <v>5</v>
      </c>
      <c r="D8339">
        <v>2</v>
      </c>
      <c r="E8339" t="s">
        <v>2</v>
      </c>
    </row>
    <row r="8340" spans="1:5" x14ac:dyDescent="0.25">
      <c r="A8340">
        <v>18304</v>
      </c>
      <c r="B8340">
        <v>1</v>
      </c>
      <c r="C8340">
        <v>75</v>
      </c>
      <c r="D8340">
        <v>3</v>
      </c>
      <c r="E8340">
        <v>3</v>
      </c>
    </row>
    <row r="8341" spans="1:5" x14ac:dyDescent="0.25">
      <c r="A8341">
        <v>18305</v>
      </c>
      <c r="B8341">
        <v>2</v>
      </c>
      <c r="C8341">
        <v>63</v>
      </c>
      <c r="D8341">
        <v>4</v>
      </c>
      <c r="E8341">
        <v>1</v>
      </c>
    </row>
    <row r="8342" spans="1:5" x14ac:dyDescent="0.25">
      <c r="A8342">
        <v>18306</v>
      </c>
      <c r="B8342">
        <v>2</v>
      </c>
      <c r="C8342">
        <v>1</v>
      </c>
      <c r="D8342">
        <v>3</v>
      </c>
      <c r="E8342" t="s">
        <v>2</v>
      </c>
    </row>
    <row r="8343" spans="1:5" x14ac:dyDescent="0.25">
      <c r="A8343">
        <v>18307</v>
      </c>
      <c r="B8343">
        <v>2</v>
      </c>
      <c r="C8343">
        <v>14</v>
      </c>
      <c r="D8343">
        <v>1</v>
      </c>
      <c r="E8343">
        <v>1</v>
      </c>
    </row>
    <row r="8344" spans="1:5" x14ac:dyDescent="0.25">
      <c r="A8344">
        <v>18308</v>
      </c>
      <c r="B8344">
        <v>1</v>
      </c>
      <c r="C8344">
        <v>19</v>
      </c>
      <c r="D8344">
        <v>3</v>
      </c>
      <c r="E8344">
        <v>2</v>
      </c>
    </row>
    <row r="8345" spans="1:5" x14ac:dyDescent="0.25">
      <c r="A8345">
        <v>18309</v>
      </c>
      <c r="B8345">
        <v>1</v>
      </c>
      <c r="C8345">
        <v>19</v>
      </c>
      <c r="D8345">
        <v>1</v>
      </c>
      <c r="E8345">
        <v>1</v>
      </c>
    </row>
    <row r="8346" spans="1:5" x14ac:dyDescent="0.25">
      <c r="A8346">
        <v>18310</v>
      </c>
      <c r="B8346">
        <v>2</v>
      </c>
      <c r="C8346">
        <v>0</v>
      </c>
      <c r="D8346">
        <v>3</v>
      </c>
      <c r="E8346" t="s">
        <v>2</v>
      </c>
    </row>
    <row r="8347" spans="1:5" x14ac:dyDescent="0.25">
      <c r="A8347">
        <v>18311</v>
      </c>
      <c r="B8347">
        <v>1</v>
      </c>
      <c r="C8347">
        <v>44</v>
      </c>
      <c r="D8347">
        <v>3</v>
      </c>
      <c r="E8347">
        <v>1</v>
      </c>
    </row>
    <row r="8348" spans="1:5" x14ac:dyDescent="0.25">
      <c r="A8348">
        <v>18312</v>
      </c>
      <c r="B8348">
        <v>2</v>
      </c>
      <c r="C8348">
        <v>13</v>
      </c>
      <c r="D8348">
        <v>3</v>
      </c>
      <c r="E8348">
        <v>1</v>
      </c>
    </row>
    <row r="8349" spans="1:5" x14ac:dyDescent="0.25">
      <c r="A8349">
        <v>18313</v>
      </c>
      <c r="B8349">
        <v>1</v>
      </c>
      <c r="C8349">
        <v>32</v>
      </c>
      <c r="D8349">
        <v>4</v>
      </c>
      <c r="E8349">
        <v>1</v>
      </c>
    </row>
    <row r="8350" spans="1:5" x14ac:dyDescent="0.25">
      <c r="A8350">
        <v>18314</v>
      </c>
      <c r="B8350">
        <v>2</v>
      </c>
      <c r="C8350">
        <v>31</v>
      </c>
      <c r="D8350">
        <v>1</v>
      </c>
      <c r="E8350">
        <v>2</v>
      </c>
    </row>
    <row r="8351" spans="1:5" x14ac:dyDescent="0.25">
      <c r="A8351">
        <v>18315</v>
      </c>
      <c r="B8351">
        <v>2</v>
      </c>
      <c r="C8351">
        <v>84</v>
      </c>
      <c r="D8351">
        <v>3</v>
      </c>
      <c r="E8351">
        <v>1</v>
      </c>
    </row>
    <row r="8352" spans="1:5" x14ac:dyDescent="0.25">
      <c r="A8352">
        <v>18316</v>
      </c>
      <c r="B8352">
        <v>1</v>
      </c>
      <c r="C8352">
        <v>49</v>
      </c>
      <c r="D8352">
        <v>4</v>
      </c>
      <c r="E8352">
        <v>1</v>
      </c>
    </row>
    <row r="8353" spans="1:5" x14ac:dyDescent="0.25">
      <c r="A8353">
        <v>18317</v>
      </c>
      <c r="B8353">
        <v>2</v>
      </c>
      <c r="C8353">
        <v>36</v>
      </c>
      <c r="D8353">
        <v>4</v>
      </c>
      <c r="E8353">
        <v>3</v>
      </c>
    </row>
    <row r="8354" spans="1:5" x14ac:dyDescent="0.25">
      <c r="A8354">
        <v>18318</v>
      </c>
      <c r="B8354">
        <v>2</v>
      </c>
      <c r="C8354">
        <v>19</v>
      </c>
      <c r="D8354">
        <v>4</v>
      </c>
      <c r="E8354">
        <v>1</v>
      </c>
    </row>
    <row r="8355" spans="1:5" x14ac:dyDescent="0.25">
      <c r="A8355">
        <v>18319</v>
      </c>
      <c r="B8355">
        <v>1</v>
      </c>
      <c r="C8355">
        <v>21</v>
      </c>
      <c r="D8355">
        <v>3</v>
      </c>
      <c r="E8355">
        <v>2</v>
      </c>
    </row>
    <row r="8356" spans="1:5" x14ac:dyDescent="0.25">
      <c r="A8356">
        <v>18320</v>
      </c>
      <c r="B8356">
        <v>2</v>
      </c>
      <c r="C8356">
        <v>48</v>
      </c>
      <c r="D8356">
        <v>3</v>
      </c>
      <c r="E8356">
        <v>3</v>
      </c>
    </row>
    <row r="8357" spans="1:5" x14ac:dyDescent="0.25">
      <c r="A8357">
        <v>18321</v>
      </c>
      <c r="B8357">
        <v>1</v>
      </c>
      <c r="C8357">
        <v>14</v>
      </c>
      <c r="D8357">
        <v>1</v>
      </c>
      <c r="E8357">
        <v>1</v>
      </c>
    </row>
    <row r="8358" spans="1:5" x14ac:dyDescent="0.25">
      <c r="A8358">
        <v>18322</v>
      </c>
      <c r="B8358">
        <v>1</v>
      </c>
      <c r="C8358">
        <v>50</v>
      </c>
      <c r="D8358">
        <v>3</v>
      </c>
      <c r="E8358">
        <v>3</v>
      </c>
    </row>
    <row r="8359" spans="1:5" x14ac:dyDescent="0.25">
      <c r="A8359">
        <v>18323</v>
      </c>
      <c r="B8359">
        <v>2</v>
      </c>
      <c r="C8359">
        <v>27</v>
      </c>
      <c r="D8359">
        <v>5</v>
      </c>
      <c r="E8359">
        <v>3</v>
      </c>
    </row>
    <row r="8360" spans="1:5" x14ac:dyDescent="0.25">
      <c r="A8360">
        <v>18324</v>
      </c>
      <c r="B8360">
        <v>1</v>
      </c>
      <c r="C8360">
        <v>20</v>
      </c>
      <c r="D8360">
        <v>1</v>
      </c>
      <c r="E8360">
        <v>1</v>
      </c>
    </row>
    <row r="8361" spans="1:5" x14ac:dyDescent="0.25">
      <c r="A8361">
        <v>18325</v>
      </c>
      <c r="B8361">
        <v>2</v>
      </c>
      <c r="C8361">
        <v>82</v>
      </c>
      <c r="D8361">
        <v>3</v>
      </c>
      <c r="E8361">
        <v>3</v>
      </c>
    </row>
    <row r="8362" spans="1:5" x14ac:dyDescent="0.25">
      <c r="A8362">
        <v>18326</v>
      </c>
      <c r="B8362">
        <v>2</v>
      </c>
      <c r="C8362">
        <v>10</v>
      </c>
      <c r="D8362">
        <v>4</v>
      </c>
      <c r="E8362">
        <v>1</v>
      </c>
    </row>
    <row r="8363" spans="1:5" x14ac:dyDescent="0.25">
      <c r="A8363">
        <v>18327</v>
      </c>
      <c r="B8363">
        <v>1</v>
      </c>
      <c r="C8363">
        <v>3</v>
      </c>
      <c r="D8363">
        <v>4</v>
      </c>
      <c r="E8363" t="s">
        <v>2</v>
      </c>
    </row>
    <row r="8364" spans="1:5" x14ac:dyDescent="0.25">
      <c r="A8364">
        <v>18328</v>
      </c>
      <c r="B8364">
        <v>2</v>
      </c>
      <c r="C8364">
        <v>39</v>
      </c>
      <c r="D8364">
        <v>3</v>
      </c>
      <c r="E8364">
        <v>3</v>
      </c>
    </row>
    <row r="8365" spans="1:5" x14ac:dyDescent="0.25">
      <c r="A8365">
        <v>18329</v>
      </c>
      <c r="B8365">
        <v>1</v>
      </c>
      <c r="C8365">
        <v>3</v>
      </c>
      <c r="D8365">
        <v>3</v>
      </c>
      <c r="E8365" t="s">
        <v>2</v>
      </c>
    </row>
    <row r="8366" spans="1:5" x14ac:dyDescent="0.25">
      <c r="A8366">
        <v>18330</v>
      </c>
      <c r="B8366">
        <v>1</v>
      </c>
      <c r="C8366">
        <v>14</v>
      </c>
      <c r="D8366">
        <v>3</v>
      </c>
      <c r="E8366">
        <v>1</v>
      </c>
    </row>
    <row r="8367" spans="1:5" x14ac:dyDescent="0.25">
      <c r="A8367">
        <v>18331</v>
      </c>
      <c r="B8367">
        <v>2</v>
      </c>
      <c r="C8367">
        <v>3</v>
      </c>
      <c r="D8367">
        <v>4</v>
      </c>
      <c r="E8367" t="s">
        <v>2</v>
      </c>
    </row>
    <row r="8368" spans="1:5" x14ac:dyDescent="0.25">
      <c r="A8368">
        <v>18332</v>
      </c>
      <c r="B8368">
        <v>2</v>
      </c>
      <c r="C8368">
        <v>71</v>
      </c>
      <c r="D8368">
        <v>3</v>
      </c>
      <c r="E8368">
        <v>2</v>
      </c>
    </row>
    <row r="8369" spans="1:5" x14ac:dyDescent="0.25">
      <c r="A8369">
        <v>18333</v>
      </c>
      <c r="B8369">
        <v>2</v>
      </c>
      <c r="C8369">
        <v>20</v>
      </c>
      <c r="D8369">
        <v>1</v>
      </c>
      <c r="E8369">
        <v>1</v>
      </c>
    </row>
    <row r="8370" spans="1:5" x14ac:dyDescent="0.25">
      <c r="A8370">
        <v>18334</v>
      </c>
      <c r="B8370">
        <v>1</v>
      </c>
      <c r="C8370">
        <v>57</v>
      </c>
      <c r="D8370">
        <v>1</v>
      </c>
      <c r="E8370">
        <v>3</v>
      </c>
    </row>
    <row r="8371" spans="1:5" x14ac:dyDescent="0.25">
      <c r="A8371">
        <v>18335</v>
      </c>
      <c r="B8371">
        <v>1</v>
      </c>
      <c r="C8371">
        <v>22</v>
      </c>
      <c r="D8371">
        <v>3</v>
      </c>
      <c r="E8371">
        <v>2</v>
      </c>
    </row>
    <row r="8372" spans="1:5" x14ac:dyDescent="0.25">
      <c r="A8372">
        <v>18336</v>
      </c>
      <c r="B8372">
        <v>1</v>
      </c>
      <c r="C8372">
        <v>16</v>
      </c>
      <c r="D8372">
        <v>1</v>
      </c>
      <c r="E8372">
        <v>1</v>
      </c>
    </row>
    <row r="8373" spans="1:5" x14ac:dyDescent="0.25">
      <c r="A8373">
        <v>18337</v>
      </c>
      <c r="B8373">
        <v>2</v>
      </c>
      <c r="C8373">
        <v>26</v>
      </c>
      <c r="D8373">
        <v>3</v>
      </c>
      <c r="E8373">
        <v>3</v>
      </c>
    </row>
    <row r="8374" spans="1:5" x14ac:dyDescent="0.25">
      <c r="A8374">
        <v>18338</v>
      </c>
      <c r="B8374">
        <v>2</v>
      </c>
      <c r="C8374">
        <v>17</v>
      </c>
      <c r="D8374">
        <v>4</v>
      </c>
      <c r="E8374">
        <v>1</v>
      </c>
    </row>
    <row r="8375" spans="1:5" x14ac:dyDescent="0.25">
      <c r="A8375">
        <v>18339</v>
      </c>
      <c r="B8375">
        <v>1</v>
      </c>
      <c r="C8375">
        <v>18</v>
      </c>
      <c r="D8375">
        <v>4</v>
      </c>
      <c r="E8375">
        <v>1</v>
      </c>
    </row>
    <row r="8376" spans="1:5" x14ac:dyDescent="0.25">
      <c r="A8376">
        <v>18340</v>
      </c>
      <c r="B8376">
        <v>2</v>
      </c>
      <c r="C8376">
        <v>49</v>
      </c>
      <c r="D8376">
        <v>3</v>
      </c>
      <c r="E8376">
        <v>3</v>
      </c>
    </row>
    <row r="8377" spans="1:5" x14ac:dyDescent="0.25">
      <c r="A8377">
        <v>18341</v>
      </c>
      <c r="B8377">
        <v>2</v>
      </c>
      <c r="C8377">
        <v>14</v>
      </c>
      <c r="D8377">
        <v>3</v>
      </c>
      <c r="E8377">
        <v>1</v>
      </c>
    </row>
    <row r="8378" spans="1:5" x14ac:dyDescent="0.25">
      <c r="A8378">
        <v>18342</v>
      </c>
      <c r="B8378">
        <v>2</v>
      </c>
      <c r="C8378">
        <v>0</v>
      </c>
      <c r="D8378">
        <v>4</v>
      </c>
      <c r="E8378" t="s">
        <v>2</v>
      </c>
    </row>
    <row r="8379" spans="1:5" x14ac:dyDescent="0.25">
      <c r="A8379">
        <v>18343</v>
      </c>
      <c r="B8379">
        <v>2</v>
      </c>
      <c r="C8379">
        <v>66</v>
      </c>
      <c r="D8379">
        <v>3</v>
      </c>
      <c r="E8379">
        <v>3</v>
      </c>
    </row>
    <row r="8380" spans="1:5" x14ac:dyDescent="0.25">
      <c r="A8380">
        <v>18344</v>
      </c>
      <c r="B8380">
        <v>1</v>
      </c>
      <c r="C8380">
        <v>62</v>
      </c>
      <c r="D8380">
        <v>4</v>
      </c>
      <c r="E8380">
        <v>1</v>
      </c>
    </row>
    <row r="8381" spans="1:5" x14ac:dyDescent="0.25">
      <c r="A8381">
        <v>18345</v>
      </c>
      <c r="B8381">
        <v>2</v>
      </c>
      <c r="C8381">
        <v>23</v>
      </c>
      <c r="D8381">
        <v>4</v>
      </c>
      <c r="E8381">
        <v>1</v>
      </c>
    </row>
    <row r="8382" spans="1:5" x14ac:dyDescent="0.25">
      <c r="A8382">
        <v>18346</v>
      </c>
      <c r="B8382">
        <v>2</v>
      </c>
      <c r="C8382">
        <v>52</v>
      </c>
      <c r="D8382">
        <v>1</v>
      </c>
      <c r="E8382">
        <v>1</v>
      </c>
    </row>
    <row r="8383" spans="1:5" x14ac:dyDescent="0.25">
      <c r="A8383">
        <v>18347</v>
      </c>
      <c r="B8383">
        <v>1</v>
      </c>
      <c r="C8383">
        <v>10</v>
      </c>
      <c r="D8383">
        <v>4</v>
      </c>
      <c r="E8383">
        <v>1</v>
      </c>
    </row>
    <row r="8384" spans="1:5" x14ac:dyDescent="0.25">
      <c r="A8384">
        <v>18348</v>
      </c>
      <c r="B8384">
        <v>2</v>
      </c>
      <c r="C8384">
        <v>36</v>
      </c>
      <c r="D8384">
        <v>3</v>
      </c>
      <c r="E8384">
        <v>2</v>
      </c>
    </row>
    <row r="8385" spans="1:5" x14ac:dyDescent="0.25">
      <c r="A8385">
        <v>18349</v>
      </c>
      <c r="B8385">
        <v>2</v>
      </c>
      <c r="C8385">
        <v>16</v>
      </c>
      <c r="D8385">
        <v>1</v>
      </c>
      <c r="E8385">
        <v>1</v>
      </c>
    </row>
    <row r="8386" spans="1:5" x14ac:dyDescent="0.25">
      <c r="A8386">
        <v>18350</v>
      </c>
      <c r="B8386">
        <v>1</v>
      </c>
      <c r="C8386">
        <v>50</v>
      </c>
      <c r="D8386">
        <v>3</v>
      </c>
      <c r="E8386">
        <v>3</v>
      </c>
    </row>
    <row r="8387" spans="1:5" x14ac:dyDescent="0.25">
      <c r="A8387">
        <v>18351</v>
      </c>
      <c r="B8387">
        <v>1</v>
      </c>
      <c r="C8387">
        <v>0</v>
      </c>
      <c r="D8387">
        <v>5</v>
      </c>
      <c r="E8387" t="s">
        <v>2</v>
      </c>
    </row>
    <row r="8388" spans="1:5" x14ac:dyDescent="0.25">
      <c r="A8388">
        <v>18352</v>
      </c>
      <c r="B8388">
        <v>1</v>
      </c>
      <c r="C8388">
        <v>14</v>
      </c>
      <c r="D8388">
        <v>1</v>
      </c>
      <c r="E8388">
        <v>1</v>
      </c>
    </row>
    <row r="8389" spans="1:5" x14ac:dyDescent="0.25">
      <c r="A8389">
        <v>18353</v>
      </c>
      <c r="B8389">
        <v>1</v>
      </c>
      <c r="C8389">
        <v>16</v>
      </c>
      <c r="D8389">
        <v>1</v>
      </c>
      <c r="E8389">
        <v>1</v>
      </c>
    </row>
    <row r="8390" spans="1:5" x14ac:dyDescent="0.25">
      <c r="A8390">
        <v>18354</v>
      </c>
      <c r="B8390">
        <v>1</v>
      </c>
      <c r="C8390">
        <v>10</v>
      </c>
      <c r="D8390">
        <v>3</v>
      </c>
      <c r="E8390">
        <v>1</v>
      </c>
    </row>
    <row r="8391" spans="1:5" x14ac:dyDescent="0.25">
      <c r="A8391">
        <v>18355</v>
      </c>
      <c r="B8391">
        <v>1</v>
      </c>
      <c r="C8391">
        <v>56</v>
      </c>
      <c r="D8391">
        <v>3</v>
      </c>
      <c r="E8391">
        <v>3</v>
      </c>
    </row>
    <row r="8392" spans="1:5" x14ac:dyDescent="0.25">
      <c r="A8392">
        <v>18356</v>
      </c>
      <c r="B8392">
        <v>2</v>
      </c>
      <c r="C8392">
        <v>16</v>
      </c>
      <c r="D8392">
        <v>3</v>
      </c>
      <c r="E8392">
        <v>1</v>
      </c>
    </row>
    <row r="8393" spans="1:5" x14ac:dyDescent="0.25">
      <c r="A8393">
        <v>18357</v>
      </c>
      <c r="B8393">
        <v>1</v>
      </c>
      <c r="C8393">
        <v>41</v>
      </c>
      <c r="D8393">
        <v>3</v>
      </c>
      <c r="E8393">
        <v>2</v>
      </c>
    </row>
    <row r="8394" spans="1:5" x14ac:dyDescent="0.25">
      <c r="A8394">
        <v>18358</v>
      </c>
      <c r="B8394">
        <v>1</v>
      </c>
      <c r="C8394">
        <v>9</v>
      </c>
      <c r="D8394">
        <v>3</v>
      </c>
      <c r="E8394">
        <v>1</v>
      </c>
    </row>
    <row r="8395" spans="1:5" x14ac:dyDescent="0.25">
      <c r="A8395">
        <v>18359</v>
      </c>
      <c r="B8395">
        <v>2</v>
      </c>
      <c r="C8395">
        <v>61</v>
      </c>
      <c r="D8395">
        <v>3</v>
      </c>
      <c r="E8395">
        <v>3</v>
      </c>
    </row>
    <row r="8396" spans="1:5" x14ac:dyDescent="0.25">
      <c r="A8396">
        <v>18360</v>
      </c>
      <c r="B8396">
        <v>1</v>
      </c>
      <c r="C8396">
        <v>37</v>
      </c>
      <c r="D8396">
        <v>4</v>
      </c>
      <c r="E8396">
        <v>1</v>
      </c>
    </row>
    <row r="8397" spans="1:5" x14ac:dyDescent="0.25">
      <c r="A8397">
        <v>18361</v>
      </c>
      <c r="B8397">
        <v>2</v>
      </c>
      <c r="C8397">
        <v>85</v>
      </c>
      <c r="D8397">
        <v>3</v>
      </c>
      <c r="E8397">
        <v>1</v>
      </c>
    </row>
    <row r="8398" spans="1:5" x14ac:dyDescent="0.25">
      <c r="A8398">
        <v>18362</v>
      </c>
      <c r="B8398">
        <v>2</v>
      </c>
      <c r="C8398">
        <v>73</v>
      </c>
      <c r="D8398">
        <v>4</v>
      </c>
      <c r="E8398">
        <v>1</v>
      </c>
    </row>
    <row r="8399" spans="1:5" x14ac:dyDescent="0.25">
      <c r="A8399">
        <v>18363</v>
      </c>
      <c r="B8399">
        <v>2</v>
      </c>
      <c r="C8399">
        <v>44</v>
      </c>
      <c r="D8399">
        <v>1</v>
      </c>
      <c r="E8399">
        <v>2</v>
      </c>
    </row>
    <row r="8400" spans="1:5" x14ac:dyDescent="0.25">
      <c r="A8400">
        <v>18364</v>
      </c>
      <c r="B8400">
        <v>1</v>
      </c>
      <c r="C8400">
        <v>65</v>
      </c>
      <c r="D8400">
        <v>1</v>
      </c>
      <c r="E8400">
        <v>1</v>
      </c>
    </row>
    <row r="8401" spans="1:5" x14ac:dyDescent="0.25">
      <c r="A8401">
        <v>18365</v>
      </c>
      <c r="B8401">
        <v>2</v>
      </c>
      <c r="C8401">
        <v>24</v>
      </c>
      <c r="D8401">
        <v>1</v>
      </c>
      <c r="E8401">
        <v>1</v>
      </c>
    </row>
    <row r="8402" spans="1:5" x14ac:dyDescent="0.25">
      <c r="A8402">
        <v>18366</v>
      </c>
      <c r="B8402">
        <v>1</v>
      </c>
      <c r="C8402">
        <v>14</v>
      </c>
      <c r="D8402">
        <v>1</v>
      </c>
      <c r="E8402">
        <v>1</v>
      </c>
    </row>
    <row r="8403" spans="1:5" x14ac:dyDescent="0.25">
      <c r="A8403">
        <v>18367</v>
      </c>
      <c r="B8403">
        <v>2</v>
      </c>
      <c r="C8403">
        <v>19</v>
      </c>
      <c r="D8403">
        <v>3</v>
      </c>
      <c r="E8403">
        <v>3</v>
      </c>
    </row>
    <row r="8404" spans="1:5" x14ac:dyDescent="0.25">
      <c r="A8404">
        <v>18368</v>
      </c>
      <c r="B8404">
        <v>2</v>
      </c>
      <c r="C8404">
        <v>47</v>
      </c>
      <c r="D8404">
        <v>1</v>
      </c>
      <c r="E8404">
        <v>1</v>
      </c>
    </row>
    <row r="8405" spans="1:5" x14ac:dyDescent="0.25">
      <c r="A8405">
        <v>18369</v>
      </c>
      <c r="B8405">
        <v>2</v>
      </c>
      <c r="C8405">
        <v>2</v>
      </c>
      <c r="D8405">
        <v>2</v>
      </c>
      <c r="E8405" t="s">
        <v>2</v>
      </c>
    </row>
    <row r="8406" spans="1:5" x14ac:dyDescent="0.25">
      <c r="A8406">
        <v>18370</v>
      </c>
      <c r="B8406">
        <v>1</v>
      </c>
      <c r="C8406">
        <v>7</v>
      </c>
      <c r="D8406">
        <v>3</v>
      </c>
      <c r="E8406">
        <v>1</v>
      </c>
    </row>
    <row r="8407" spans="1:5" x14ac:dyDescent="0.25">
      <c r="A8407">
        <v>18371</v>
      </c>
      <c r="B8407">
        <v>1</v>
      </c>
      <c r="C8407">
        <v>0</v>
      </c>
      <c r="D8407">
        <v>4</v>
      </c>
      <c r="E8407" t="s">
        <v>2</v>
      </c>
    </row>
    <row r="8408" spans="1:5" x14ac:dyDescent="0.25">
      <c r="A8408">
        <v>18372</v>
      </c>
      <c r="B8408">
        <v>1</v>
      </c>
      <c r="C8408">
        <v>37</v>
      </c>
      <c r="D8408">
        <v>3</v>
      </c>
      <c r="E8408">
        <v>1</v>
      </c>
    </row>
    <row r="8409" spans="1:5" x14ac:dyDescent="0.25">
      <c r="A8409">
        <v>18373</v>
      </c>
      <c r="B8409">
        <v>2</v>
      </c>
      <c r="C8409">
        <v>0</v>
      </c>
      <c r="D8409">
        <v>4</v>
      </c>
      <c r="E8409" t="s">
        <v>2</v>
      </c>
    </row>
    <row r="8410" spans="1:5" x14ac:dyDescent="0.25">
      <c r="A8410">
        <v>18374</v>
      </c>
      <c r="B8410">
        <v>2</v>
      </c>
      <c r="C8410">
        <v>72</v>
      </c>
      <c r="D8410">
        <v>3</v>
      </c>
      <c r="E8410">
        <v>3</v>
      </c>
    </row>
    <row r="8411" spans="1:5" x14ac:dyDescent="0.25">
      <c r="A8411">
        <v>18375</v>
      </c>
      <c r="B8411">
        <v>2</v>
      </c>
      <c r="C8411">
        <v>43</v>
      </c>
      <c r="D8411">
        <v>1</v>
      </c>
      <c r="E8411">
        <v>3</v>
      </c>
    </row>
    <row r="8412" spans="1:5" x14ac:dyDescent="0.25">
      <c r="A8412">
        <v>18376</v>
      </c>
      <c r="B8412">
        <v>2</v>
      </c>
      <c r="C8412">
        <v>2</v>
      </c>
      <c r="D8412">
        <v>2</v>
      </c>
      <c r="E8412" t="s">
        <v>2</v>
      </c>
    </row>
    <row r="8413" spans="1:5" x14ac:dyDescent="0.25">
      <c r="A8413">
        <v>18377</v>
      </c>
      <c r="B8413">
        <v>1</v>
      </c>
      <c r="C8413">
        <v>2</v>
      </c>
      <c r="D8413">
        <v>4</v>
      </c>
      <c r="E8413" t="s">
        <v>2</v>
      </c>
    </row>
    <row r="8414" spans="1:5" x14ac:dyDescent="0.25">
      <c r="A8414">
        <v>18378</v>
      </c>
      <c r="B8414">
        <v>1</v>
      </c>
      <c r="C8414">
        <v>0</v>
      </c>
      <c r="D8414">
        <v>4</v>
      </c>
      <c r="E8414" t="s">
        <v>2</v>
      </c>
    </row>
    <row r="8415" spans="1:5" x14ac:dyDescent="0.25">
      <c r="A8415">
        <v>18379</v>
      </c>
      <c r="B8415">
        <v>2</v>
      </c>
      <c r="C8415">
        <v>45</v>
      </c>
      <c r="D8415">
        <v>3</v>
      </c>
      <c r="E8415">
        <v>2</v>
      </c>
    </row>
    <row r="8416" spans="1:5" x14ac:dyDescent="0.25">
      <c r="A8416">
        <v>18380</v>
      </c>
      <c r="B8416">
        <v>2</v>
      </c>
      <c r="C8416">
        <v>57</v>
      </c>
      <c r="D8416">
        <v>3</v>
      </c>
      <c r="E8416">
        <v>2</v>
      </c>
    </row>
    <row r="8417" spans="1:5" x14ac:dyDescent="0.25">
      <c r="A8417">
        <v>18381</v>
      </c>
      <c r="B8417">
        <v>1</v>
      </c>
      <c r="C8417">
        <v>12</v>
      </c>
      <c r="D8417">
        <v>2</v>
      </c>
      <c r="E8417">
        <v>1</v>
      </c>
    </row>
    <row r="8418" spans="1:5" x14ac:dyDescent="0.25">
      <c r="A8418">
        <v>18382</v>
      </c>
      <c r="B8418">
        <v>2</v>
      </c>
      <c r="C8418">
        <v>19</v>
      </c>
      <c r="D8418">
        <v>3</v>
      </c>
      <c r="E8418">
        <v>2</v>
      </c>
    </row>
    <row r="8419" spans="1:5" x14ac:dyDescent="0.25">
      <c r="A8419">
        <v>18383</v>
      </c>
      <c r="B8419">
        <v>1</v>
      </c>
      <c r="C8419">
        <v>33</v>
      </c>
      <c r="D8419">
        <v>4</v>
      </c>
      <c r="E8419">
        <v>3</v>
      </c>
    </row>
    <row r="8420" spans="1:5" x14ac:dyDescent="0.25">
      <c r="A8420">
        <v>18384</v>
      </c>
      <c r="B8420">
        <v>1</v>
      </c>
      <c r="C8420">
        <v>63</v>
      </c>
      <c r="D8420">
        <v>1</v>
      </c>
      <c r="E8420">
        <v>2</v>
      </c>
    </row>
    <row r="8421" spans="1:5" x14ac:dyDescent="0.25">
      <c r="A8421">
        <v>18385</v>
      </c>
      <c r="B8421">
        <v>1</v>
      </c>
      <c r="C8421">
        <v>67</v>
      </c>
      <c r="D8421">
        <v>3</v>
      </c>
      <c r="E8421">
        <v>3</v>
      </c>
    </row>
    <row r="8422" spans="1:5" x14ac:dyDescent="0.25">
      <c r="A8422">
        <v>18386</v>
      </c>
      <c r="B8422">
        <v>1</v>
      </c>
      <c r="C8422">
        <v>62</v>
      </c>
      <c r="D8422">
        <v>1</v>
      </c>
      <c r="E8422">
        <v>3</v>
      </c>
    </row>
    <row r="8423" spans="1:5" x14ac:dyDescent="0.25">
      <c r="A8423">
        <v>18387</v>
      </c>
      <c r="B8423">
        <v>2</v>
      </c>
      <c r="C8423">
        <v>85</v>
      </c>
      <c r="D8423">
        <v>3</v>
      </c>
      <c r="E8423">
        <v>1</v>
      </c>
    </row>
    <row r="8424" spans="1:5" x14ac:dyDescent="0.25">
      <c r="A8424">
        <v>18388</v>
      </c>
      <c r="B8424">
        <v>2</v>
      </c>
      <c r="C8424">
        <v>23</v>
      </c>
      <c r="D8424">
        <v>1</v>
      </c>
      <c r="E8424">
        <v>2</v>
      </c>
    </row>
    <row r="8425" spans="1:5" x14ac:dyDescent="0.25">
      <c r="A8425">
        <v>18389</v>
      </c>
      <c r="B8425">
        <v>1</v>
      </c>
      <c r="C8425">
        <v>5</v>
      </c>
      <c r="D8425">
        <v>1</v>
      </c>
      <c r="E8425" t="s">
        <v>2</v>
      </c>
    </row>
    <row r="8426" spans="1:5" x14ac:dyDescent="0.25">
      <c r="A8426">
        <v>18390</v>
      </c>
      <c r="B8426">
        <v>1</v>
      </c>
      <c r="C8426">
        <v>5</v>
      </c>
      <c r="D8426">
        <v>3</v>
      </c>
      <c r="E8426" t="s">
        <v>2</v>
      </c>
    </row>
    <row r="8427" spans="1:5" x14ac:dyDescent="0.25">
      <c r="A8427">
        <v>18391</v>
      </c>
      <c r="B8427">
        <v>1</v>
      </c>
      <c r="C8427">
        <v>8</v>
      </c>
      <c r="D8427">
        <v>1</v>
      </c>
      <c r="E8427">
        <v>1</v>
      </c>
    </row>
    <row r="8428" spans="1:5" x14ac:dyDescent="0.25">
      <c r="A8428">
        <v>18392</v>
      </c>
      <c r="B8428">
        <v>2</v>
      </c>
      <c r="C8428">
        <v>11</v>
      </c>
      <c r="D8428">
        <v>1</v>
      </c>
      <c r="E8428">
        <v>1</v>
      </c>
    </row>
    <row r="8429" spans="1:5" x14ac:dyDescent="0.25">
      <c r="A8429">
        <v>18393</v>
      </c>
      <c r="B8429">
        <v>1</v>
      </c>
      <c r="C8429">
        <v>19</v>
      </c>
      <c r="D8429">
        <v>1</v>
      </c>
      <c r="E8429">
        <v>3</v>
      </c>
    </row>
    <row r="8430" spans="1:5" x14ac:dyDescent="0.25">
      <c r="A8430">
        <v>18394</v>
      </c>
      <c r="B8430">
        <v>2</v>
      </c>
      <c r="C8430">
        <v>36</v>
      </c>
      <c r="D8430">
        <v>4</v>
      </c>
      <c r="E8430">
        <v>2</v>
      </c>
    </row>
    <row r="8431" spans="1:5" x14ac:dyDescent="0.25">
      <c r="A8431">
        <v>18395</v>
      </c>
      <c r="B8431">
        <v>1</v>
      </c>
      <c r="C8431">
        <v>24</v>
      </c>
      <c r="D8431">
        <v>2</v>
      </c>
      <c r="E8431">
        <v>3</v>
      </c>
    </row>
    <row r="8432" spans="1:5" x14ac:dyDescent="0.25">
      <c r="A8432">
        <v>18396</v>
      </c>
      <c r="B8432">
        <v>1</v>
      </c>
      <c r="C8432">
        <v>21</v>
      </c>
      <c r="D8432">
        <v>3</v>
      </c>
      <c r="E8432">
        <v>3</v>
      </c>
    </row>
    <row r="8433" spans="1:5" x14ac:dyDescent="0.25">
      <c r="A8433">
        <v>18397</v>
      </c>
      <c r="B8433">
        <v>1</v>
      </c>
      <c r="C8433">
        <v>33</v>
      </c>
      <c r="D8433">
        <v>3</v>
      </c>
      <c r="E8433">
        <v>3</v>
      </c>
    </row>
    <row r="8434" spans="1:5" x14ac:dyDescent="0.25">
      <c r="A8434">
        <v>18398</v>
      </c>
      <c r="B8434">
        <v>2</v>
      </c>
      <c r="C8434">
        <v>28</v>
      </c>
      <c r="D8434">
        <v>1</v>
      </c>
      <c r="E8434">
        <v>1</v>
      </c>
    </row>
    <row r="8435" spans="1:5" x14ac:dyDescent="0.25">
      <c r="A8435">
        <v>18399</v>
      </c>
      <c r="B8435">
        <v>2</v>
      </c>
      <c r="C8435">
        <v>28</v>
      </c>
      <c r="D8435">
        <v>3</v>
      </c>
      <c r="E8435">
        <v>3</v>
      </c>
    </row>
    <row r="8436" spans="1:5" x14ac:dyDescent="0.25">
      <c r="A8436">
        <v>18400</v>
      </c>
      <c r="B8436">
        <v>1</v>
      </c>
      <c r="C8436">
        <v>34</v>
      </c>
      <c r="D8436">
        <v>3</v>
      </c>
      <c r="E8436">
        <v>3</v>
      </c>
    </row>
    <row r="8437" spans="1:5" x14ac:dyDescent="0.25">
      <c r="A8437">
        <v>18401</v>
      </c>
      <c r="B8437">
        <v>2</v>
      </c>
      <c r="C8437">
        <v>63</v>
      </c>
      <c r="D8437">
        <v>3</v>
      </c>
      <c r="E8437">
        <v>2</v>
      </c>
    </row>
    <row r="8438" spans="1:5" x14ac:dyDescent="0.25">
      <c r="A8438">
        <v>18402</v>
      </c>
      <c r="B8438">
        <v>1</v>
      </c>
      <c r="C8438">
        <v>74</v>
      </c>
      <c r="D8438">
        <v>4</v>
      </c>
      <c r="E8438">
        <v>3</v>
      </c>
    </row>
    <row r="8439" spans="1:5" x14ac:dyDescent="0.25">
      <c r="A8439">
        <v>18403</v>
      </c>
      <c r="B8439">
        <v>1</v>
      </c>
      <c r="C8439">
        <v>20</v>
      </c>
      <c r="D8439">
        <v>1</v>
      </c>
      <c r="E8439">
        <v>2</v>
      </c>
    </row>
    <row r="8440" spans="1:5" x14ac:dyDescent="0.25">
      <c r="A8440">
        <v>18404</v>
      </c>
      <c r="B8440">
        <v>2</v>
      </c>
      <c r="C8440">
        <v>30</v>
      </c>
      <c r="D8440">
        <v>3</v>
      </c>
      <c r="E8440">
        <v>3</v>
      </c>
    </row>
    <row r="8441" spans="1:5" x14ac:dyDescent="0.25">
      <c r="A8441">
        <v>18405</v>
      </c>
      <c r="B8441">
        <v>2</v>
      </c>
      <c r="C8441">
        <v>15</v>
      </c>
      <c r="D8441">
        <v>4</v>
      </c>
      <c r="E8441">
        <v>1</v>
      </c>
    </row>
    <row r="8442" spans="1:5" x14ac:dyDescent="0.25">
      <c r="A8442">
        <v>18406</v>
      </c>
      <c r="B8442">
        <v>1</v>
      </c>
      <c r="C8442">
        <v>8</v>
      </c>
      <c r="D8442">
        <v>1</v>
      </c>
      <c r="E8442">
        <v>1</v>
      </c>
    </row>
    <row r="8443" spans="1:5" x14ac:dyDescent="0.25">
      <c r="A8443">
        <v>18407</v>
      </c>
      <c r="B8443">
        <v>2</v>
      </c>
      <c r="C8443">
        <v>7</v>
      </c>
      <c r="D8443">
        <v>4</v>
      </c>
      <c r="E8443">
        <v>1</v>
      </c>
    </row>
    <row r="8444" spans="1:5" x14ac:dyDescent="0.25">
      <c r="A8444">
        <v>18408</v>
      </c>
      <c r="B8444">
        <v>2</v>
      </c>
      <c r="C8444">
        <v>55</v>
      </c>
      <c r="D8444">
        <v>3</v>
      </c>
      <c r="E8444">
        <v>3</v>
      </c>
    </row>
    <row r="8445" spans="1:5" x14ac:dyDescent="0.25">
      <c r="A8445">
        <v>18409</v>
      </c>
      <c r="B8445">
        <v>1</v>
      </c>
      <c r="C8445">
        <v>18</v>
      </c>
      <c r="D8445">
        <v>3</v>
      </c>
      <c r="E8445">
        <v>1</v>
      </c>
    </row>
    <row r="8446" spans="1:5" x14ac:dyDescent="0.25">
      <c r="A8446">
        <v>18410</v>
      </c>
      <c r="B8446">
        <v>2</v>
      </c>
      <c r="C8446">
        <v>1</v>
      </c>
      <c r="D8446">
        <v>4</v>
      </c>
      <c r="E8446" t="s">
        <v>2</v>
      </c>
    </row>
    <row r="8447" spans="1:5" x14ac:dyDescent="0.25">
      <c r="A8447">
        <v>18411</v>
      </c>
      <c r="B8447">
        <v>1</v>
      </c>
      <c r="C8447">
        <v>2</v>
      </c>
      <c r="D8447">
        <v>2</v>
      </c>
      <c r="E8447" t="s">
        <v>2</v>
      </c>
    </row>
    <row r="8448" spans="1:5" x14ac:dyDescent="0.25">
      <c r="A8448">
        <v>18412</v>
      </c>
      <c r="B8448">
        <v>1</v>
      </c>
      <c r="C8448">
        <v>63</v>
      </c>
      <c r="D8448">
        <v>5</v>
      </c>
      <c r="E8448">
        <v>1</v>
      </c>
    </row>
    <row r="8449" spans="1:5" x14ac:dyDescent="0.25">
      <c r="A8449">
        <v>18413</v>
      </c>
      <c r="B8449">
        <v>1</v>
      </c>
      <c r="C8449">
        <v>71</v>
      </c>
      <c r="D8449">
        <v>3</v>
      </c>
      <c r="E8449">
        <v>3</v>
      </c>
    </row>
    <row r="8450" spans="1:5" x14ac:dyDescent="0.25">
      <c r="A8450">
        <v>18414</v>
      </c>
      <c r="B8450">
        <v>2</v>
      </c>
      <c r="C8450">
        <v>30</v>
      </c>
      <c r="D8450">
        <v>3</v>
      </c>
      <c r="E8450">
        <v>3</v>
      </c>
    </row>
    <row r="8451" spans="1:5" x14ac:dyDescent="0.25">
      <c r="A8451">
        <v>18415</v>
      </c>
      <c r="B8451">
        <v>2</v>
      </c>
      <c r="C8451">
        <v>3</v>
      </c>
      <c r="D8451">
        <v>1</v>
      </c>
      <c r="E8451" t="s">
        <v>2</v>
      </c>
    </row>
    <row r="8452" spans="1:5" x14ac:dyDescent="0.25">
      <c r="A8452">
        <v>18416</v>
      </c>
      <c r="B8452">
        <v>1</v>
      </c>
      <c r="C8452">
        <v>54</v>
      </c>
      <c r="D8452">
        <v>3</v>
      </c>
      <c r="E8452">
        <v>3</v>
      </c>
    </row>
    <row r="8453" spans="1:5" x14ac:dyDescent="0.25">
      <c r="A8453">
        <v>18417</v>
      </c>
      <c r="B8453">
        <v>1</v>
      </c>
      <c r="C8453">
        <v>13</v>
      </c>
      <c r="D8453">
        <v>4</v>
      </c>
      <c r="E8453">
        <v>1</v>
      </c>
    </row>
    <row r="8454" spans="1:5" x14ac:dyDescent="0.25">
      <c r="A8454">
        <v>18418</v>
      </c>
      <c r="B8454">
        <v>1</v>
      </c>
      <c r="C8454">
        <v>40</v>
      </c>
      <c r="D8454">
        <v>1</v>
      </c>
      <c r="E8454">
        <v>1</v>
      </c>
    </row>
    <row r="8455" spans="1:5" x14ac:dyDescent="0.25">
      <c r="A8455">
        <v>18419</v>
      </c>
      <c r="B8455">
        <v>1</v>
      </c>
      <c r="C8455">
        <v>26</v>
      </c>
      <c r="D8455">
        <v>4</v>
      </c>
      <c r="E8455">
        <v>3</v>
      </c>
    </row>
    <row r="8456" spans="1:5" x14ac:dyDescent="0.25">
      <c r="A8456">
        <v>18420</v>
      </c>
      <c r="B8456">
        <v>2</v>
      </c>
      <c r="C8456">
        <v>85</v>
      </c>
      <c r="D8456">
        <v>3</v>
      </c>
      <c r="E8456">
        <v>2</v>
      </c>
    </row>
    <row r="8457" spans="1:5" x14ac:dyDescent="0.25">
      <c r="A8457">
        <v>18421</v>
      </c>
      <c r="B8457">
        <v>2</v>
      </c>
      <c r="C8457">
        <v>56</v>
      </c>
      <c r="D8457">
        <v>3</v>
      </c>
      <c r="E8457">
        <v>3</v>
      </c>
    </row>
    <row r="8458" spans="1:5" x14ac:dyDescent="0.25">
      <c r="A8458">
        <v>18422</v>
      </c>
      <c r="B8458">
        <v>1</v>
      </c>
      <c r="C8458">
        <v>8</v>
      </c>
      <c r="D8458">
        <v>4</v>
      </c>
      <c r="E8458">
        <v>1</v>
      </c>
    </row>
    <row r="8459" spans="1:5" x14ac:dyDescent="0.25">
      <c r="A8459">
        <v>18423</v>
      </c>
      <c r="B8459">
        <v>2</v>
      </c>
      <c r="C8459">
        <v>75</v>
      </c>
      <c r="D8459">
        <v>3</v>
      </c>
      <c r="E8459">
        <v>2</v>
      </c>
    </row>
    <row r="8460" spans="1:5" x14ac:dyDescent="0.25">
      <c r="A8460">
        <v>18424</v>
      </c>
      <c r="B8460">
        <v>2</v>
      </c>
      <c r="C8460">
        <v>10</v>
      </c>
      <c r="D8460">
        <v>4</v>
      </c>
      <c r="E8460">
        <v>1</v>
      </c>
    </row>
    <row r="8461" spans="1:5" x14ac:dyDescent="0.25">
      <c r="A8461">
        <v>18425</v>
      </c>
      <c r="B8461">
        <v>2</v>
      </c>
      <c r="C8461">
        <v>15</v>
      </c>
      <c r="D8461">
        <v>5</v>
      </c>
      <c r="E8461">
        <v>1</v>
      </c>
    </row>
    <row r="8462" spans="1:5" x14ac:dyDescent="0.25">
      <c r="A8462">
        <v>18426</v>
      </c>
      <c r="B8462">
        <v>2</v>
      </c>
      <c r="C8462">
        <v>10</v>
      </c>
      <c r="D8462">
        <v>1</v>
      </c>
      <c r="E8462">
        <v>1</v>
      </c>
    </row>
    <row r="8463" spans="1:5" x14ac:dyDescent="0.25">
      <c r="A8463">
        <v>18427</v>
      </c>
      <c r="B8463">
        <v>2</v>
      </c>
      <c r="C8463">
        <v>7</v>
      </c>
      <c r="D8463">
        <v>1</v>
      </c>
      <c r="E8463">
        <v>1</v>
      </c>
    </row>
    <row r="8464" spans="1:5" x14ac:dyDescent="0.25">
      <c r="A8464">
        <v>18428</v>
      </c>
      <c r="B8464">
        <v>1</v>
      </c>
      <c r="C8464">
        <v>28</v>
      </c>
      <c r="D8464">
        <v>1</v>
      </c>
      <c r="E8464">
        <v>2</v>
      </c>
    </row>
    <row r="8465" spans="1:5" x14ac:dyDescent="0.25">
      <c r="A8465">
        <v>18429</v>
      </c>
      <c r="B8465">
        <v>2</v>
      </c>
      <c r="C8465">
        <v>15</v>
      </c>
      <c r="D8465">
        <v>1</v>
      </c>
      <c r="E8465">
        <v>1</v>
      </c>
    </row>
    <row r="8466" spans="1:5" x14ac:dyDescent="0.25">
      <c r="A8466">
        <v>18430</v>
      </c>
      <c r="B8466">
        <v>1</v>
      </c>
      <c r="C8466">
        <v>16</v>
      </c>
      <c r="D8466">
        <v>1</v>
      </c>
      <c r="E8466">
        <v>1</v>
      </c>
    </row>
    <row r="8467" spans="1:5" x14ac:dyDescent="0.25">
      <c r="A8467">
        <v>18431</v>
      </c>
      <c r="B8467">
        <v>1</v>
      </c>
      <c r="C8467">
        <v>0</v>
      </c>
      <c r="D8467">
        <v>3</v>
      </c>
      <c r="E8467" t="s">
        <v>2</v>
      </c>
    </row>
    <row r="8468" spans="1:5" x14ac:dyDescent="0.25">
      <c r="A8468">
        <v>18432</v>
      </c>
      <c r="B8468">
        <v>2</v>
      </c>
      <c r="C8468">
        <v>18</v>
      </c>
      <c r="D8468">
        <v>3</v>
      </c>
      <c r="E8468">
        <v>2</v>
      </c>
    </row>
    <row r="8469" spans="1:5" x14ac:dyDescent="0.25">
      <c r="A8469">
        <v>18433</v>
      </c>
      <c r="B8469">
        <v>1</v>
      </c>
      <c r="C8469">
        <v>17</v>
      </c>
      <c r="D8469">
        <v>4</v>
      </c>
      <c r="E8469">
        <v>1</v>
      </c>
    </row>
    <row r="8470" spans="1:5" x14ac:dyDescent="0.25">
      <c r="A8470">
        <v>18434</v>
      </c>
      <c r="B8470">
        <v>1</v>
      </c>
      <c r="C8470">
        <v>49</v>
      </c>
      <c r="D8470">
        <v>4</v>
      </c>
      <c r="E8470">
        <v>3</v>
      </c>
    </row>
    <row r="8471" spans="1:5" x14ac:dyDescent="0.25">
      <c r="A8471">
        <v>18435</v>
      </c>
      <c r="B8471">
        <v>2</v>
      </c>
      <c r="C8471">
        <v>30</v>
      </c>
      <c r="D8471">
        <v>5</v>
      </c>
      <c r="E8471">
        <v>3</v>
      </c>
    </row>
    <row r="8472" spans="1:5" x14ac:dyDescent="0.25">
      <c r="A8472">
        <v>18436</v>
      </c>
      <c r="B8472">
        <v>1</v>
      </c>
      <c r="C8472">
        <v>12</v>
      </c>
      <c r="D8472">
        <v>3</v>
      </c>
      <c r="E8472">
        <v>1</v>
      </c>
    </row>
    <row r="8473" spans="1:5" x14ac:dyDescent="0.25">
      <c r="A8473">
        <v>18437</v>
      </c>
      <c r="B8473">
        <v>2</v>
      </c>
      <c r="C8473">
        <v>14</v>
      </c>
      <c r="D8473">
        <v>3</v>
      </c>
      <c r="E8473">
        <v>1</v>
      </c>
    </row>
    <row r="8474" spans="1:5" x14ac:dyDescent="0.25">
      <c r="A8474">
        <v>18438</v>
      </c>
      <c r="B8474">
        <v>1</v>
      </c>
      <c r="C8474">
        <v>47</v>
      </c>
      <c r="D8474">
        <v>3</v>
      </c>
      <c r="E8474">
        <v>3</v>
      </c>
    </row>
    <row r="8475" spans="1:5" x14ac:dyDescent="0.25">
      <c r="A8475">
        <v>18439</v>
      </c>
      <c r="B8475">
        <v>1</v>
      </c>
      <c r="C8475">
        <v>52</v>
      </c>
      <c r="D8475">
        <v>3</v>
      </c>
      <c r="E8475">
        <v>1</v>
      </c>
    </row>
    <row r="8476" spans="1:5" x14ac:dyDescent="0.25">
      <c r="A8476">
        <v>18440</v>
      </c>
      <c r="B8476">
        <v>1</v>
      </c>
      <c r="C8476">
        <v>16</v>
      </c>
      <c r="D8476">
        <v>1</v>
      </c>
      <c r="E8476">
        <v>1</v>
      </c>
    </row>
    <row r="8477" spans="1:5" x14ac:dyDescent="0.25">
      <c r="A8477">
        <v>18441</v>
      </c>
      <c r="B8477">
        <v>2</v>
      </c>
      <c r="C8477">
        <v>20</v>
      </c>
      <c r="D8477">
        <v>4</v>
      </c>
      <c r="E8477">
        <v>2</v>
      </c>
    </row>
    <row r="8478" spans="1:5" x14ac:dyDescent="0.25">
      <c r="A8478">
        <v>18442</v>
      </c>
      <c r="B8478">
        <v>1</v>
      </c>
      <c r="C8478">
        <v>5</v>
      </c>
      <c r="D8478">
        <v>5</v>
      </c>
      <c r="E8478" t="s">
        <v>2</v>
      </c>
    </row>
    <row r="8479" spans="1:5" x14ac:dyDescent="0.25">
      <c r="A8479">
        <v>18443</v>
      </c>
      <c r="B8479">
        <v>2</v>
      </c>
      <c r="C8479">
        <v>8</v>
      </c>
      <c r="D8479">
        <v>1</v>
      </c>
      <c r="E8479">
        <v>1</v>
      </c>
    </row>
    <row r="8480" spans="1:5" x14ac:dyDescent="0.25">
      <c r="A8480">
        <v>18444</v>
      </c>
      <c r="B8480">
        <v>2</v>
      </c>
      <c r="C8480">
        <v>2</v>
      </c>
      <c r="D8480">
        <v>1</v>
      </c>
      <c r="E8480" t="s">
        <v>2</v>
      </c>
    </row>
    <row r="8481" spans="1:5" x14ac:dyDescent="0.25">
      <c r="A8481">
        <v>18445</v>
      </c>
      <c r="B8481">
        <v>1</v>
      </c>
      <c r="C8481">
        <v>11</v>
      </c>
      <c r="D8481">
        <v>4</v>
      </c>
      <c r="E8481">
        <v>1</v>
      </c>
    </row>
    <row r="8482" spans="1:5" x14ac:dyDescent="0.25">
      <c r="A8482">
        <v>18446</v>
      </c>
      <c r="B8482">
        <v>1</v>
      </c>
      <c r="C8482">
        <v>17</v>
      </c>
      <c r="D8482">
        <v>4</v>
      </c>
      <c r="E8482">
        <v>1</v>
      </c>
    </row>
    <row r="8483" spans="1:5" x14ac:dyDescent="0.25">
      <c r="A8483">
        <v>18447</v>
      </c>
      <c r="B8483">
        <v>2</v>
      </c>
      <c r="C8483">
        <v>19</v>
      </c>
      <c r="D8483">
        <v>1</v>
      </c>
      <c r="E8483">
        <v>1</v>
      </c>
    </row>
    <row r="8484" spans="1:5" x14ac:dyDescent="0.25">
      <c r="A8484">
        <v>18448</v>
      </c>
      <c r="B8484">
        <v>2</v>
      </c>
      <c r="C8484">
        <v>49</v>
      </c>
      <c r="D8484">
        <v>3</v>
      </c>
      <c r="E8484">
        <v>1</v>
      </c>
    </row>
    <row r="8485" spans="1:5" x14ac:dyDescent="0.25">
      <c r="A8485">
        <v>18449</v>
      </c>
      <c r="B8485">
        <v>1</v>
      </c>
      <c r="C8485">
        <v>5</v>
      </c>
      <c r="D8485">
        <v>2</v>
      </c>
      <c r="E8485" t="s">
        <v>2</v>
      </c>
    </row>
    <row r="8486" spans="1:5" x14ac:dyDescent="0.25">
      <c r="A8486">
        <v>18450</v>
      </c>
      <c r="B8486">
        <v>2</v>
      </c>
      <c r="C8486">
        <v>12</v>
      </c>
      <c r="D8486">
        <v>3</v>
      </c>
      <c r="E8486">
        <v>1</v>
      </c>
    </row>
    <row r="8487" spans="1:5" x14ac:dyDescent="0.25">
      <c r="A8487">
        <v>18451</v>
      </c>
      <c r="B8487">
        <v>2</v>
      </c>
      <c r="C8487">
        <v>30</v>
      </c>
      <c r="D8487">
        <v>3</v>
      </c>
      <c r="E8487">
        <v>2</v>
      </c>
    </row>
    <row r="8488" spans="1:5" x14ac:dyDescent="0.25">
      <c r="A8488">
        <v>18452</v>
      </c>
      <c r="B8488">
        <v>1</v>
      </c>
      <c r="C8488">
        <v>0</v>
      </c>
      <c r="D8488">
        <v>1</v>
      </c>
      <c r="E8488" t="s">
        <v>2</v>
      </c>
    </row>
    <row r="8489" spans="1:5" x14ac:dyDescent="0.25">
      <c r="A8489">
        <v>18453</v>
      </c>
      <c r="B8489">
        <v>2</v>
      </c>
      <c r="C8489">
        <v>71</v>
      </c>
      <c r="D8489">
        <v>1</v>
      </c>
      <c r="E8489">
        <v>2</v>
      </c>
    </row>
    <row r="8490" spans="1:5" x14ac:dyDescent="0.25">
      <c r="A8490">
        <v>18454</v>
      </c>
      <c r="B8490">
        <v>2</v>
      </c>
      <c r="C8490">
        <v>12</v>
      </c>
      <c r="D8490">
        <v>3</v>
      </c>
      <c r="E8490">
        <v>1</v>
      </c>
    </row>
    <row r="8491" spans="1:5" x14ac:dyDescent="0.25">
      <c r="A8491">
        <v>18455</v>
      </c>
      <c r="B8491">
        <v>2</v>
      </c>
      <c r="C8491">
        <v>7</v>
      </c>
      <c r="D8491">
        <v>1</v>
      </c>
      <c r="E8491">
        <v>1</v>
      </c>
    </row>
    <row r="8492" spans="1:5" x14ac:dyDescent="0.25">
      <c r="A8492">
        <v>18456</v>
      </c>
      <c r="B8492">
        <v>2</v>
      </c>
      <c r="C8492">
        <v>29</v>
      </c>
      <c r="D8492">
        <v>5</v>
      </c>
      <c r="E8492">
        <v>3</v>
      </c>
    </row>
    <row r="8493" spans="1:5" x14ac:dyDescent="0.25">
      <c r="A8493">
        <v>18457</v>
      </c>
      <c r="B8493">
        <v>2</v>
      </c>
      <c r="C8493">
        <v>6</v>
      </c>
      <c r="D8493">
        <v>1</v>
      </c>
      <c r="E8493">
        <v>1</v>
      </c>
    </row>
    <row r="8494" spans="1:5" x14ac:dyDescent="0.25">
      <c r="A8494">
        <v>18458</v>
      </c>
      <c r="B8494">
        <v>1</v>
      </c>
      <c r="C8494">
        <v>83</v>
      </c>
      <c r="D8494">
        <v>3</v>
      </c>
      <c r="E8494">
        <v>3</v>
      </c>
    </row>
    <row r="8495" spans="1:5" x14ac:dyDescent="0.25">
      <c r="A8495">
        <v>18459</v>
      </c>
      <c r="B8495">
        <v>2</v>
      </c>
      <c r="C8495">
        <v>70</v>
      </c>
      <c r="D8495">
        <v>4</v>
      </c>
      <c r="E8495">
        <v>3</v>
      </c>
    </row>
    <row r="8496" spans="1:5" x14ac:dyDescent="0.25">
      <c r="A8496">
        <v>18460</v>
      </c>
      <c r="B8496">
        <v>2</v>
      </c>
      <c r="C8496">
        <v>1</v>
      </c>
      <c r="D8496">
        <v>3</v>
      </c>
      <c r="E8496" t="s">
        <v>2</v>
      </c>
    </row>
    <row r="8497" spans="1:5" x14ac:dyDescent="0.25">
      <c r="A8497">
        <v>18461</v>
      </c>
      <c r="B8497">
        <v>1</v>
      </c>
      <c r="C8497">
        <v>0</v>
      </c>
      <c r="D8497">
        <v>1</v>
      </c>
      <c r="E8497" t="s">
        <v>2</v>
      </c>
    </row>
    <row r="8498" spans="1:5" x14ac:dyDescent="0.25">
      <c r="A8498">
        <v>18462</v>
      </c>
      <c r="B8498">
        <v>2</v>
      </c>
      <c r="C8498">
        <v>21</v>
      </c>
      <c r="D8498">
        <v>3</v>
      </c>
      <c r="E8498">
        <v>3</v>
      </c>
    </row>
    <row r="8499" spans="1:5" x14ac:dyDescent="0.25">
      <c r="A8499">
        <v>18463</v>
      </c>
      <c r="B8499">
        <v>1</v>
      </c>
      <c r="C8499">
        <v>28</v>
      </c>
      <c r="D8499">
        <v>3</v>
      </c>
      <c r="E8499">
        <v>2</v>
      </c>
    </row>
    <row r="8500" spans="1:5" x14ac:dyDescent="0.25">
      <c r="A8500">
        <v>18464</v>
      </c>
      <c r="B8500">
        <v>2</v>
      </c>
      <c r="C8500">
        <v>10</v>
      </c>
      <c r="D8500">
        <v>3</v>
      </c>
      <c r="E8500">
        <v>1</v>
      </c>
    </row>
    <row r="8501" spans="1:5" x14ac:dyDescent="0.25">
      <c r="A8501">
        <v>18465</v>
      </c>
      <c r="B8501">
        <v>2</v>
      </c>
      <c r="C8501">
        <v>8</v>
      </c>
      <c r="D8501">
        <v>3</v>
      </c>
      <c r="E8501">
        <v>1</v>
      </c>
    </row>
    <row r="8502" spans="1:5" x14ac:dyDescent="0.25">
      <c r="A8502">
        <v>18466</v>
      </c>
      <c r="B8502">
        <v>2</v>
      </c>
      <c r="C8502">
        <v>81</v>
      </c>
      <c r="D8502">
        <v>3</v>
      </c>
      <c r="E8502">
        <v>3</v>
      </c>
    </row>
    <row r="8503" spans="1:5" x14ac:dyDescent="0.25">
      <c r="A8503">
        <v>18467</v>
      </c>
      <c r="B8503">
        <v>1</v>
      </c>
      <c r="C8503">
        <v>40</v>
      </c>
      <c r="D8503">
        <v>3</v>
      </c>
      <c r="E8503">
        <v>2</v>
      </c>
    </row>
    <row r="8504" spans="1:5" x14ac:dyDescent="0.25">
      <c r="A8504">
        <v>18468</v>
      </c>
      <c r="B8504">
        <v>1</v>
      </c>
      <c r="C8504">
        <v>17</v>
      </c>
      <c r="D8504">
        <v>3</v>
      </c>
      <c r="E8504">
        <v>1</v>
      </c>
    </row>
    <row r="8505" spans="1:5" x14ac:dyDescent="0.25">
      <c r="A8505">
        <v>18469</v>
      </c>
      <c r="B8505">
        <v>1</v>
      </c>
      <c r="C8505">
        <v>1</v>
      </c>
      <c r="D8505">
        <v>5</v>
      </c>
      <c r="E8505" t="s">
        <v>2</v>
      </c>
    </row>
    <row r="8506" spans="1:5" x14ac:dyDescent="0.25">
      <c r="A8506">
        <v>18470</v>
      </c>
      <c r="B8506">
        <v>1</v>
      </c>
      <c r="C8506">
        <v>30</v>
      </c>
      <c r="D8506">
        <v>3</v>
      </c>
      <c r="E8506">
        <v>3</v>
      </c>
    </row>
    <row r="8507" spans="1:5" x14ac:dyDescent="0.25">
      <c r="A8507">
        <v>18471</v>
      </c>
      <c r="B8507">
        <v>1</v>
      </c>
      <c r="C8507">
        <v>36</v>
      </c>
      <c r="D8507">
        <v>5</v>
      </c>
      <c r="E8507">
        <v>3</v>
      </c>
    </row>
    <row r="8508" spans="1:5" x14ac:dyDescent="0.25">
      <c r="A8508">
        <v>18472</v>
      </c>
      <c r="B8508">
        <v>1</v>
      </c>
      <c r="C8508">
        <v>4</v>
      </c>
      <c r="D8508">
        <v>4</v>
      </c>
      <c r="E8508" t="s">
        <v>2</v>
      </c>
    </row>
    <row r="8509" spans="1:5" x14ac:dyDescent="0.25">
      <c r="A8509">
        <v>18473</v>
      </c>
      <c r="B8509">
        <v>2</v>
      </c>
      <c r="C8509">
        <v>11</v>
      </c>
      <c r="D8509">
        <v>1</v>
      </c>
      <c r="E8509">
        <v>1</v>
      </c>
    </row>
    <row r="8510" spans="1:5" x14ac:dyDescent="0.25">
      <c r="A8510">
        <v>18474</v>
      </c>
      <c r="B8510">
        <v>1</v>
      </c>
      <c r="C8510">
        <v>69</v>
      </c>
      <c r="D8510">
        <v>3</v>
      </c>
      <c r="E8510">
        <v>3</v>
      </c>
    </row>
    <row r="8511" spans="1:5" x14ac:dyDescent="0.25">
      <c r="A8511">
        <v>18475</v>
      </c>
      <c r="B8511">
        <v>2</v>
      </c>
      <c r="C8511">
        <v>13</v>
      </c>
      <c r="D8511">
        <v>3</v>
      </c>
      <c r="E8511">
        <v>1</v>
      </c>
    </row>
    <row r="8512" spans="1:5" x14ac:dyDescent="0.25">
      <c r="A8512">
        <v>18476</v>
      </c>
      <c r="B8512">
        <v>2</v>
      </c>
      <c r="C8512">
        <v>15</v>
      </c>
      <c r="D8512">
        <v>4</v>
      </c>
      <c r="E8512">
        <v>1</v>
      </c>
    </row>
    <row r="8513" spans="1:5" x14ac:dyDescent="0.25">
      <c r="A8513">
        <v>18477</v>
      </c>
      <c r="B8513">
        <v>2</v>
      </c>
      <c r="C8513">
        <v>23</v>
      </c>
      <c r="D8513">
        <v>4</v>
      </c>
      <c r="E8513">
        <v>3</v>
      </c>
    </row>
    <row r="8514" spans="1:5" x14ac:dyDescent="0.25">
      <c r="A8514">
        <v>18478</v>
      </c>
      <c r="B8514">
        <v>1</v>
      </c>
      <c r="C8514">
        <v>53</v>
      </c>
      <c r="D8514">
        <v>3</v>
      </c>
      <c r="E8514">
        <v>3</v>
      </c>
    </row>
    <row r="8515" spans="1:5" x14ac:dyDescent="0.25">
      <c r="A8515">
        <v>18479</v>
      </c>
      <c r="B8515">
        <v>2</v>
      </c>
      <c r="C8515">
        <v>11</v>
      </c>
      <c r="D8515">
        <v>3</v>
      </c>
      <c r="E8515">
        <v>1</v>
      </c>
    </row>
    <row r="8516" spans="1:5" x14ac:dyDescent="0.25">
      <c r="A8516">
        <v>18480</v>
      </c>
      <c r="B8516">
        <v>1</v>
      </c>
      <c r="C8516">
        <v>49</v>
      </c>
      <c r="D8516">
        <v>3</v>
      </c>
      <c r="E8516">
        <v>3</v>
      </c>
    </row>
    <row r="8517" spans="1:5" x14ac:dyDescent="0.25">
      <c r="A8517">
        <v>18481</v>
      </c>
      <c r="B8517">
        <v>1</v>
      </c>
      <c r="C8517">
        <v>14</v>
      </c>
      <c r="D8517">
        <v>3</v>
      </c>
      <c r="E8517">
        <v>1</v>
      </c>
    </row>
    <row r="8518" spans="1:5" x14ac:dyDescent="0.25">
      <c r="A8518">
        <v>18482</v>
      </c>
      <c r="B8518">
        <v>1</v>
      </c>
      <c r="C8518">
        <v>1</v>
      </c>
      <c r="D8518">
        <v>4</v>
      </c>
      <c r="E8518" t="s">
        <v>2</v>
      </c>
    </row>
    <row r="8519" spans="1:5" x14ac:dyDescent="0.25">
      <c r="A8519">
        <v>18483</v>
      </c>
      <c r="B8519">
        <v>1</v>
      </c>
      <c r="C8519">
        <v>26</v>
      </c>
      <c r="D8519">
        <v>3</v>
      </c>
      <c r="E8519">
        <v>3</v>
      </c>
    </row>
    <row r="8520" spans="1:5" x14ac:dyDescent="0.25">
      <c r="A8520">
        <v>18484</v>
      </c>
      <c r="B8520">
        <v>2</v>
      </c>
      <c r="C8520">
        <v>44</v>
      </c>
      <c r="D8520">
        <v>3</v>
      </c>
      <c r="E8520">
        <v>2</v>
      </c>
    </row>
    <row r="8521" spans="1:5" x14ac:dyDescent="0.25">
      <c r="A8521">
        <v>18485</v>
      </c>
      <c r="B8521">
        <v>2</v>
      </c>
      <c r="C8521">
        <v>4</v>
      </c>
      <c r="D8521">
        <v>4</v>
      </c>
      <c r="E8521" t="s">
        <v>2</v>
      </c>
    </row>
    <row r="8522" spans="1:5" x14ac:dyDescent="0.25">
      <c r="A8522">
        <v>18486</v>
      </c>
      <c r="B8522">
        <v>1</v>
      </c>
      <c r="C8522">
        <v>45</v>
      </c>
      <c r="D8522">
        <v>5</v>
      </c>
      <c r="E8522">
        <v>2</v>
      </c>
    </row>
    <row r="8523" spans="1:5" x14ac:dyDescent="0.25">
      <c r="A8523">
        <v>18487</v>
      </c>
      <c r="B8523">
        <v>1</v>
      </c>
      <c r="C8523">
        <v>2</v>
      </c>
      <c r="D8523">
        <v>1</v>
      </c>
      <c r="E8523" t="s">
        <v>2</v>
      </c>
    </row>
    <row r="8524" spans="1:5" x14ac:dyDescent="0.25">
      <c r="A8524">
        <v>18488</v>
      </c>
      <c r="B8524">
        <v>2</v>
      </c>
      <c r="C8524">
        <v>39</v>
      </c>
      <c r="D8524">
        <v>1</v>
      </c>
      <c r="E8524">
        <v>1</v>
      </c>
    </row>
    <row r="8525" spans="1:5" x14ac:dyDescent="0.25">
      <c r="A8525">
        <v>18489</v>
      </c>
      <c r="B8525">
        <v>1</v>
      </c>
      <c r="C8525">
        <v>71</v>
      </c>
      <c r="D8525">
        <v>5</v>
      </c>
      <c r="E8525">
        <v>2</v>
      </c>
    </row>
    <row r="8526" spans="1:5" x14ac:dyDescent="0.25">
      <c r="A8526">
        <v>18490</v>
      </c>
      <c r="B8526">
        <v>1</v>
      </c>
      <c r="C8526">
        <v>22</v>
      </c>
      <c r="D8526">
        <v>4</v>
      </c>
      <c r="E8526">
        <v>3</v>
      </c>
    </row>
    <row r="8527" spans="1:5" x14ac:dyDescent="0.25">
      <c r="A8527">
        <v>18491</v>
      </c>
      <c r="B8527">
        <v>1</v>
      </c>
      <c r="C8527">
        <v>13</v>
      </c>
      <c r="D8527">
        <v>4</v>
      </c>
      <c r="E8527">
        <v>1</v>
      </c>
    </row>
    <row r="8528" spans="1:5" x14ac:dyDescent="0.25">
      <c r="A8528">
        <v>18492</v>
      </c>
      <c r="B8528">
        <v>1</v>
      </c>
      <c r="C8528">
        <v>17</v>
      </c>
      <c r="D8528">
        <v>1</v>
      </c>
      <c r="E8528">
        <v>1</v>
      </c>
    </row>
    <row r="8529" spans="1:5" x14ac:dyDescent="0.25">
      <c r="A8529">
        <v>18493</v>
      </c>
      <c r="B8529">
        <v>1</v>
      </c>
      <c r="C8529">
        <v>26</v>
      </c>
      <c r="D8529">
        <v>3</v>
      </c>
      <c r="E8529">
        <v>3</v>
      </c>
    </row>
    <row r="8530" spans="1:5" x14ac:dyDescent="0.25">
      <c r="A8530">
        <v>18494</v>
      </c>
      <c r="B8530">
        <v>1</v>
      </c>
      <c r="C8530">
        <v>3</v>
      </c>
      <c r="D8530">
        <v>3</v>
      </c>
      <c r="E8530" t="s">
        <v>2</v>
      </c>
    </row>
    <row r="8531" spans="1:5" x14ac:dyDescent="0.25">
      <c r="A8531">
        <v>18495</v>
      </c>
      <c r="B8531">
        <v>2</v>
      </c>
      <c r="C8531">
        <v>3</v>
      </c>
      <c r="D8531">
        <v>4</v>
      </c>
      <c r="E8531" t="s">
        <v>2</v>
      </c>
    </row>
    <row r="8532" spans="1:5" x14ac:dyDescent="0.25">
      <c r="A8532">
        <v>18496</v>
      </c>
      <c r="B8532">
        <v>1</v>
      </c>
      <c r="C8532">
        <v>48</v>
      </c>
      <c r="D8532">
        <v>2</v>
      </c>
      <c r="E8532">
        <v>2</v>
      </c>
    </row>
    <row r="8533" spans="1:5" x14ac:dyDescent="0.25">
      <c r="A8533">
        <v>18497</v>
      </c>
      <c r="B8533">
        <v>1</v>
      </c>
      <c r="C8533">
        <v>57</v>
      </c>
      <c r="D8533">
        <v>1</v>
      </c>
      <c r="E8533">
        <v>1</v>
      </c>
    </row>
    <row r="8534" spans="1:5" x14ac:dyDescent="0.25">
      <c r="A8534">
        <v>18498</v>
      </c>
      <c r="B8534">
        <v>1</v>
      </c>
      <c r="C8534">
        <v>43</v>
      </c>
      <c r="D8534">
        <v>4</v>
      </c>
      <c r="E8534">
        <v>3</v>
      </c>
    </row>
    <row r="8535" spans="1:5" x14ac:dyDescent="0.25">
      <c r="A8535">
        <v>18499</v>
      </c>
      <c r="B8535">
        <v>2</v>
      </c>
      <c r="C8535">
        <v>63</v>
      </c>
      <c r="D8535">
        <v>3</v>
      </c>
      <c r="E8535">
        <v>1</v>
      </c>
    </row>
    <row r="8536" spans="1:5" x14ac:dyDescent="0.25">
      <c r="A8536">
        <v>18500</v>
      </c>
      <c r="B8536">
        <v>2</v>
      </c>
      <c r="C8536">
        <v>25</v>
      </c>
      <c r="D8536">
        <v>1</v>
      </c>
      <c r="E8536">
        <v>2</v>
      </c>
    </row>
    <row r="8537" spans="1:5" x14ac:dyDescent="0.25">
      <c r="A8537">
        <v>18501</v>
      </c>
      <c r="B8537">
        <v>2</v>
      </c>
      <c r="C8537">
        <v>67</v>
      </c>
      <c r="D8537">
        <v>3</v>
      </c>
      <c r="E8537">
        <v>3</v>
      </c>
    </row>
    <row r="8538" spans="1:5" x14ac:dyDescent="0.25">
      <c r="A8538">
        <v>18502</v>
      </c>
      <c r="B8538">
        <v>1</v>
      </c>
      <c r="C8538">
        <v>8</v>
      </c>
      <c r="D8538">
        <v>3</v>
      </c>
      <c r="E8538">
        <v>1</v>
      </c>
    </row>
    <row r="8539" spans="1:5" x14ac:dyDescent="0.25">
      <c r="A8539">
        <v>18503</v>
      </c>
      <c r="B8539">
        <v>1</v>
      </c>
      <c r="C8539">
        <v>61</v>
      </c>
      <c r="D8539">
        <v>1</v>
      </c>
      <c r="E8539">
        <v>1</v>
      </c>
    </row>
    <row r="8540" spans="1:5" x14ac:dyDescent="0.25">
      <c r="A8540">
        <v>18504</v>
      </c>
      <c r="B8540">
        <v>2</v>
      </c>
      <c r="C8540">
        <v>24</v>
      </c>
      <c r="D8540">
        <v>4</v>
      </c>
      <c r="E8540">
        <v>2</v>
      </c>
    </row>
    <row r="8541" spans="1:5" x14ac:dyDescent="0.25">
      <c r="A8541">
        <v>18505</v>
      </c>
      <c r="B8541">
        <v>1</v>
      </c>
      <c r="C8541">
        <v>32</v>
      </c>
      <c r="D8541">
        <v>1</v>
      </c>
      <c r="E8541">
        <v>1</v>
      </c>
    </row>
    <row r="8542" spans="1:5" x14ac:dyDescent="0.25">
      <c r="A8542">
        <v>18506</v>
      </c>
      <c r="B8542">
        <v>2</v>
      </c>
      <c r="C8542">
        <v>31</v>
      </c>
      <c r="D8542">
        <v>1</v>
      </c>
      <c r="E8542">
        <v>1</v>
      </c>
    </row>
    <row r="8543" spans="1:5" x14ac:dyDescent="0.25">
      <c r="A8543">
        <v>18507</v>
      </c>
      <c r="B8543">
        <v>2</v>
      </c>
      <c r="C8543">
        <v>0</v>
      </c>
      <c r="D8543">
        <v>1</v>
      </c>
      <c r="E8543" t="s">
        <v>2</v>
      </c>
    </row>
    <row r="8544" spans="1:5" x14ac:dyDescent="0.25">
      <c r="A8544">
        <v>18508</v>
      </c>
      <c r="B8544">
        <v>2</v>
      </c>
      <c r="C8544">
        <v>60</v>
      </c>
      <c r="D8544">
        <v>1</v>
      </c>
      <c r="E8544">
        <v>3</v>
      </c>
    </row>
    <row r="8545" spans="1:5" x14ac:dyDescent="0.25">
      <c r="A8545">
        <v>18509</v>
      </c>
      <c r="B8545">
        <v>2</v>
      </c>
      <c r="C8545">
        <v>38</v>
      </c>
      <c r="D8545">
        <v>4</v>
      </c>
      <c r="E8545">
        <v>2</v>
      </c>
    </row>
    <row r="8546" spans="1:5" x14ac:dyDescent="0.25">
      <c r="A8546">
        <v>18510</v>
      </c>
      <c r="B8546">
        <v>1</v>
      </c>
      <c r="C8546">
        <v>45</v>
      </c>
      <c r="D8546">
        <v>2</v>
      </c>
      <c r="E8546">
        <v>2</v>
      </c>
    </row>
    <row r="8547" spans="1:5" x14ac:dyDescent="0.25">
      <c r="A8547">
        <v>18511</v>
      </c>
      <c r="B8547">
        <v>1</v>
      </c>
      <c r="C8547">
        <v>85</v>
      </c>
      <c r="D8547">
        <v>3</v>
      </c>
      <c r="E8547">
        <v>2</v>
      </c>
    </row>
    <row r="8548" spans="1:5" x14ac:dyDescent="0.25">
      <c r="A8548">
        <v>18512</v>
      </c>
      <c r="B8548">
        <v>1</v>
      </c>
      <c r="C8548">
        <v>34</v>
      </c>
      <c r="D8548">
        <v>4</v>
      </c>
      <c r="E8548">
        <v>3</v>
      </c>
    </row>
    <row r="8549" spans="1:5" x14ac:dyDescent="0.25">
      <c r="A8549">
        <v>18513</v>
      </c>
      <c r="B8549">
        <v>2</v>
      </c>
      <c r="C8549">
        <v>27</v>
      </c>
      <c r="D8549">
        <v>4</v>
      </c>
      <c r="E8549">
        <v>2</v>
      </c>
    </row>
    <row r="8550" spans="1:5" x14ac:dyDescent="0.25">
      <c r="A8550">
        <v>18514</v>
      </c>
      <c r="B8550">
        <v>1</v>
      </c>
      <c r="C8550">
        <v>53</v>
      </c>
      <c r="D8550">
        <v>3</v>
      </c>
      <c r="E8550">
        <v>3</v>
      </c>
    </row>
    <row r="8551" spans="1:5" x14ac:dyDescent="0.25">
      <c r="A8551">
        <v>18515</v>
      </c>
      <c r="B8551">
        <v>1</v>
      </c>
      <c r="C8551">
        <v>9</v>
      </c>
      <c r="D8551">
        <v>1</v>
      </c>
      <c r="E8551">
        <v>1</v>
      </c>
    </row>
    <row r="8552" spans="1:5" x14ac:dyDescent="0.25">
      <c r="A8552">
        <v>18516</v>
      </c>
      <c r="B8552">
        <v>2</v>
      </c>
      <c r="C8552">
        <v>35</v>
      </c>
      <c r="D8552">
        <v>4</v>
      </c>
      <c r="E8552">
        <v>1</v>
      </c>
    </row>
    <row r="8553" spans="1:5" x14ac:dyDescent="0.25">
      <c r="A8553">
        <v>18517</v>
      </c>
      <c r="B8553">
        <v>1</v>
      </c>
      <c r="C8553">
        <v>51</v>
      </c>
      <c r="D8553">
        <v>3</v>
      </c>
      <c r="E8553">
        <v>3</v>
      </c>
    </row>
    <row r="8554" spans="1:5" x14ac:dyDescent="0.25">
      <c r="A8554">
        <v>18518</v>
      </c>
      <c r="B8554">
        <v>1</v>
      </c>
      <c r="C8554">
        <v>22</v>
      </c>
      <c r="D8554">
        <v>3</v>
      </c>
      <c r="E8554">
        <v>3</v>
      </c>
    </row>
    <row r="8555" spans="1:5" x14ac:dyDescent="0.25">
      <c r="A8555">
        <v>18519</v>
      </c>
      <c r="B8555">
        <v>2</v>
      </c>
      <c r="C8555">
        <v>18</v>
      </c>
      <c r="D8555">
        <v>1</v>
      </c>
      <c r="E8555">
        <v>1</v>
      </c>
    </row>
    <row r="8556" spans="1:5" x14ac:dyDescent="0.25">
      <c r="A8556">
        <v>18520</v>
      </c>
      <c r="B8556">
        <v>2</v>
      </c>
      <c r="C8556">
        <v>32</v>
      </c>
      <c r="D8556">
        <v>5</v>
      </c>
      <c r="E8556">
        <v>3</v>
      </c>
    </row>
    <row r="8557" spans="1:5" x14ac:dyDescent="0.25">
      <c r="A8557">
        <v>18521</v>
      </c>
      <c r="B8557">
        <v>1</v>
      </c>
      <c r="C8557">
        <v>12</v>
      </c>
      <c r="D8557">
        <v>1</v>
      </c>
      <c r="E8557">
        <v>1</v>
      </c>
    </row>
    <row r="8558" spans="1:5" x14ac:dyDescent="0.25">
      <c r="A8558">
        <v>18522</v>
      </c>
      <c r="B8558">
        <v>2</v>
      </c>
      <c r="C8558">
        <v>3</v>
      </c>
      <c r="D8558">
        <v>4</v>
      </c>
      <c r="E8558" t="s">
        <v>2</v>
      </c>
    </row>
    <row r="8559" spans="1:5" x14ac:dyDescent="0.25">
      <c r="A8559">
        <v>18523</v>
      </c>
      <c r="B8559">
        <v>1</v>
      </c>
      <c r="C8559">
        <v>45</v>
      </c>
      <c r="D8559">
        <v>4</v>
      </c>
      <c r="E8559">
        <v>3</v>
      </c>
    </row>
    <row r="8560" spans="1:5" x14ac:dyDescent="0.25">
      <c r="A8560">
        <v>18524</v>
      </c>
      <c r="B8560">
        <v>1</v>
      </c>
      <c r="C8560">
        <v>28</v>
      </c>
      <c r="D8560">
        <v>1</v>
      </c>
      <c r="E8560">
        <v>1</v>
      </c>
    </row>
    <row r="8561" spans="1:5" x14ac:dyDescent="0.25">
      <c r="A8561">
        <v>18525</v>
      </c>
      <c r="B8561">
        <v>1</v>
      </c>
      <c r="C8561">
        <v>1</v>
      </c>
      <c r="D8561">
        <v>1</v>
      </c>
      <c r="E8561" t="s">
        <v>2</v>
      </c>
    </row>
    <row r="8562" spans="1:5" x14ac:dyDescent="0.25">
      <c r="A8562">
        <v>18526</v>
      </c>
      <c r="B8562">
        <v>2</v>
      </c>
      <c r="C8562">
        <v>7</v>
      </c>
      <c r="D8562">
        <v>1</v>
      </c>
      <c r="E8562">
        <v>1</v>
      </c>
    </row>
    <row r="8563" spans="1:5" x14ac:dyDescent="0.25">
      <c r="A8563">
        <v>18527</v>
      </c>
      <c r="B8563">
        <v>1</v>
      </c>
      <c r="C8563">
        <v>10</v>
      </c>
      <c r="D8563">
        <v>1</v>
      </c>
      <c r="E8563">
        <v>1</v>
      </c>
    </row>
    <row r="8564" spans="1:5" x14ac:dyDescent="0.25">
      <c r="A8564">
        <v>18528</v>
      </c>
      <c r="B8564">
        <v>2</v>
      </c>
      <c r="C8564">
        <v>44</v>
      </c>
      <c r="D8564">
        <v>4</v>
      </c>
      <c r="E8564">
        <v>2</v>
      </c>
    </row>
    <row r="8565" spans="1:5" x14ac:dyDescent="0.25">
      <c r="A8565">
        <v>18529</v>
      </c>
      <c r="B8565">
        <v>1</v>
      </c>
      <c r="C8565">
        <v>46</v>
      </c>
      <c r="D8565">
        <v>1</v>
      </c>
      <c r="E8565">
        <v>1</v>
      </c>
    </row>
    <row r="8566" spans="1:5" x14ac:dyDescent="0.25">
      <c r="A8566">
        <v>18530</v>
      </c>
      <c r="B8566">
        <v>1</v>
      </c>
      <c r="C8566">
        <v>14</v>
      </c>
      <c r="D8566">
        <v>1</v>
      </c>
      <c r="E8566">
        <v>1</v>
      </c>
    </row>
    <row r="8567" spans="1:5" x14ac:dyDescent="0.25">
      <c r="A8567">
        <v>18531</v>
      </c>
      <c r="B8567">
        <v>2</v>
      </c>
      <c r="C8567">
        <v>50</v>
      </c>
      <c r="D8567">
        <v>4</v>
      </c>
      <c r="E8567">
        <v>1</v>
      </c>
    </row>
    <row r="8568" spans="1:5" x14ac:dyDescent="0.25">
      <c r="A8568">
        <v>18532</v>
      </c>
      <c r="B8568">
        <v>2</v>
      </c>
      <c r="C8568">
        <v>23</v>
      </c>
      <c r="D8568">
        <v>3</v>
      </c>
      <c r="E8568">
        <v>2</v>
      </c>
    </row>
    <row r="8569" spans="1:5" x14ac:dyDescent="0.25">
      <c r="A8569">
        <v>18533</v>
      </c>
      <c r="B8569">
        <v>1</v>
      </c>
      <c r="C8569">
        <v>54</v>
      </c>
      <c r="D8569">
        <v>3</v>
      </c>
      <c r="E8569">
        <v>2</v>
      </c>
    </row>
    <row r="8570" spans="1:5" x14ac:dyDescent="0.25">
      <c r="A8570">
        <v>18534</v>
      </c>
      <c r="B8570">
        <v>2</v>
      </c>
      <c r="C8570">
        <v>34</v>
      </c>
      <c r="D8570">
        <v>2</v>
      </c>
      <c r="E8570">
        <v>2</v>
      </c>
    </row>
    <row r="8571" spans="1:5" x14ac:dyDescent="0.25">
      <c r="A8571">
        <v>18535</v>
      </c>
      <c r="B8571">
        <v>2</v>
      </c>
      <c r="C8571">
        <v>48</v>
      </c>
      <c r="D8571">
        <v>3</v>
      </c>
      <c r="E8571">
        <v>3</v>
      </c>
    </row>
    <row r="8572" spans="1:5" x14ac:dyDescent="0.25">
      <c r="A8572">
        <v>18536</v>
      </c>
      <c r="B8572">
        <v>2</v>
      </c>
      <c r="C8572">
        <v>34</v>
      </c>
      <c r="D8572">
        <v>3</v>
      </c>
      <c r="E8572">
        <v>3</v>
      </c>
    </row>
    <row r="8573" spans="1:5" x14ac:dyDescent="0.25">
      <c r="A8573">
        <v>18537</v>
      </c>
      <c r="B8573">
        <v>2</v>
      </c>
      <c r="C8573">
        <v>64</v>
      </c>
      <c r="D8573">
        <v>4</v>
      </c>
      <c r="E8573">
        <v>3</v>
      </c>
    </row>
    <row r="8574" spans="1:5" x14ac:dyDescent="0.25">
      <c r="A8574">
        <v>18538</v>
      </c>
      <c r="B8574">
        <v>1</v>
      </c>
      <c r="C8574">
        <v>14</v>
      </c>
      <c r="D8574">
        <v>4</v>
      </c>
      <c r="E8574">
        <v>1</v>
      </c>
    </row>
    <row r="8575" spans="1:5" x14ac:dyDescent="0.25">
      <c r="A8575">
        <v>18539</v>
      </c>
      <c r="B8575">
        <v>2</v>
      </c>
      <c r="C8575">
        <v>42</v>
      </c>
      <c r="D8575">
        <v>1</v>
      </c>
      <c r="E8575">
        <v>3</v>
      </c>
    </row>
    <row r="8576" spans="1:5" x14ac:dyDescent="0.25">
      <c r="A8576">
        <v>18540</v>
      </c>
      <c r="B8576">
        <v>2</v>
      </c>
      <c r="C8576">
        <v>47</v>
      </c>
      <c r="D8576">
        <v>3</v>
      </c>
      <c r="E8576">
        <v>3</v>
      </c>
    </row>
    <row r="8577" spans="1:5" x14ac:dyDescent="0.25">
      <c r="A8577">
        <v>18541</v>
      </c>
      <c r="B8577">
        <v>2</v>
      </c>
      <c r="C8577">
        <v>19</v>
      </c>
      <c r="D8577">
        <v>3</v>
      </c>
      <c r="E8577">
        <v>2</v>
      </c>
    </row>
    <row r="8578" spans="1:5" x14ac:dyDescent="0.25">
      <c r="A8578">
        <v>18542</v>
      </c>
      <c r="B8578">
        <v>2</v>
      </c>
      <c r="C8578">
        <v>0</v>
      </c>
      <c r="D8578">
        <v>2</v>
      </c>
      <c r="E8578" t="s">
        <v>2</v>
      </c>
    </row>
    <row r="8579" spans="1:5" x14ac:dyDescent="0.25">
      <c r="A8579">
        <v>18543</v>
      </c>
      <c r="B8579">
        <v>1</v>
      </c>
      <c r="C8579">
        <v>49</v>
      </c>
      <c r="D8579">
        <v>3</v>
      </c>
      <c r="E8579">
        <v>3</v>
      </c>
    </row>
    <row r="8580" spans="1:5" x14ac:dyDescent="0.25">
      <c r="A8580">
        <v>18544</v>
      </c>
      <c r="B8580">
        <v>2</v>
      </c>
      <c r="C8580">
        <v>13</v>
      </c>
      <c r="D8580">
        <v>3</v>
      </c>
      <c r="E8580">
        <v>1</v>
      </c>
    </row>
    <row r="8581" spans="1:5" x14ac:dyDescent="0.25">
      <c r="A8581">
        <v>18545</v>
      </c>
      <c r="B8581">
        <v>2</v>
      </c>
      <c r="C8581">
        <v>8</v>
      </c>
      <c r="D8581">
        <v>4</v>
      </c>
      <c r="E8581">
        <v>1</v>
      </c>
    </row>
    <row r="8582" spans="1:5" x14ac:dyDescent="0.25">
      <c r="A8582">
        <v>18546</v>
      </c>
      <c r="B8582">
        <v>1</v>
      </c>
      <c r="C8582">
        <v>17</v>
      </c>
      <c r="D8582">
        <v>1</v>
      </c>
      <c r="E8582">
        <v>1</v>
      </c>
    </row>
    <row r="8583" spans="1:5" x14ac:dyDescent="0.25">
      <c r="A8583">
        <v>18547</v>
      </c>
      <c r="B8583">
        <v>1</v>
      </c>
      <c r="C8583">
        <v>80</v>
      </c>
      <c r="D8583">
        <v>3</v>
      </c>
      <c r="E8583">
        <v>3</v>
      </c>
    </row>
    <row r="8584" spans="1:5" x14ac:dyDescent="0.25">
      <c r="A8584">
        <v>18548</v>
      </c>
      <c r="B8584">
        <v>2</v>
      </c>
      <c r="C8584">
        <v>32</v>
      </c>
      <c r="D8584">
        <v>3</v>
      </c>
      <c r="E8584">
        <v>1</v>
      </c>
    </row>
    <row r="8585" spans="1:5" x14ac:dyDescent="0.25">
      <c r="A8585">
        <v>18549</v>
      </c>
      <c r="B8585">
        <v>2</v>
      </c>
      <c r="C8585">
        <v>49</v>
      </c>
      <c r="D8585">
        <v>1</v>
      </c>
      <c r="E8585">
        <v>3</v>
      </c>
    </row>
    <row r="8586" spans="1:5" x14ac:dyDescent="0.25">
      <c r="A8586">
        <v>18550</v>
      </c>
      <c r="B8586">
        <v>2</v>
      </c>
      <c r="C8586">
        <v>3</v>
      </c>
      <c r="D8586">
        <v>5</v>
      </c>
      <c r="E8586" t="s">
        <v>2</v>
      </c>
    </row>
    <row r="8587" spans="1:5" x14ac:dyDescent="0.25">
      <c r="A8587">
        <v>18551</v>
      </c>
      <c r="B8587">
        <v>1</v>
      </c>
      <c r="C8587">
        <v>68</v>
      </c>
      <c r="D8587">
        <v>3</v>
      </c>
      <c r="E8587">
        <v>3</v>
      </c>
    </row>
    <row r="8588" spans="1:5" x14ac:dyDescent="0.25">
      <c r="A8588">
        <v>18552</v>
      </c>
      <c r="B8588">
        <v>2</v>
      </c>
      <c r="C8588">
        <v>15</v>
      </c>
      <c r="D8588">
        <v>1</v>
      </c>
      <c r="E8588">
        <v>1</v>
      </c>
    </row>
    <row r="8589" spans="1:5" x14ac:dyDescent="0.25">
      <c r="A8589">
        <v>18553</v>
      </c>
      <c r="B8589">
        <v>1</v>
      </c>
      <c r="C8589">
        <v>26</v>
      </c>
      <c r="D8589">
        <v>2</v>
      </c>
      <c r="E8589">
        <v>3</v>
      </c>
    </row>
    <row r="8590" spans="1:5" x14ac:dyDescent="0.25">
      <c r="A8590">
        <v>18554</v>
      </c>
      <c r="B8590">
        <v>2</v>
      </c>
      <c r="C8590">
        <v>19</v>
      </c>
      <c r="D8590">
        <v>1</v>
      </c>
      <c r="E8590">
        <v>1</v>
      </c>
    </row>
    <row r="8591" spans="1:5" x14ac:dyDescent="0.25">
      <c r="A8591">
        <v>18555</v>
      </c>
      <c r="B8591">
        <v>1</v>
      </c>
      <c r="C8591">
        <v>83</v>
      </c>
      <c r="D8591">
        <v>3</v>
      </c>
      <c r="E8591">
        <v>3</v>
      </c>
    </row>
    <row r="8592" spans="1:5" x14ac:dyDescent="0.25">
      <c r="A8592">
        <v>18556</v>
      </c>
      <c r="B8592">
        <v>2</v>
      </c>
      <c r="C8592">
        <v>61</v>
      </c>
      <c r="D8592">
        <v>1</v>
      </c>
      <c r="E8592">
        <v>3</v>
      </c>
    </row>
    <row r="8593" spans="1:5" x14ac:dyDescent="0.25">
      <c r="A8593">
        <v>18557</v>
      </c>
      <c r="B8593">
        <v>2</v>
      </c>
      <c r="C8593">
        <v>74</v>
      </c>
      <c r="D8593">
        <v>3</v>
      </c>
      <c r="E8593">
        <v>1</v>
      </c>
    </row>
    <row r="8594" spans="1:5" x14ac:dyDescent="0.25">
      <c r="A8594">
        <v>18558</v>
      </c>
      <c r="B8594">
        <v>1</v>
      </c>
      <c r="C8594">
        <v>18</v>
      </c>
      <c r="D8594">
        <v>4</v>
      </c>
      <c r="E8594">
        <v>2</v>
      </c>
    </row>
    <row r="8595" spans="1:5" x14ac:dyDescent="0.25">
      <c r="A8595">
        <v>18559</v>
      </c>
      <c r="B8595">
        <v>1</v>
      </c>
      <c r="C8595">
        <v>0</v>
      </c>
      <c r="D8595">
        <v>1</v>
      </c>
      <c r="E8595" t="s">
        <v>2</v>
      </c>
    </row>
    <row r="8596" spans="1:5" x14ac:dyDescent="0.25">
      <c r="A8596">
        <v>18560</v>
      </c>
      <c r="B8596">
        <v>2</v>
      </c>
      <c r="C8596">
        <v>17</v>
      </c>
      <c r="D8596">
        <v>4</v>
      </c>
      <c r="E8596">
        <v>1</v>
      </c>
    </row>
    <row r="8597" spans="1:5" x14ac:dyDescent="0.25">
      <c r="A8597">
        <v>18561</v>
      </c>
      <c r="B8597">
        <v>1</v>
      </c>
      <c r="C8597">
        <v>50</v>
      </c>
      <c r="D8597">
        <v>3</v>
      </c>
      <c r="E8597">
        <v>2</v>
      </c>
    </row>
    <row r="8598" spans="1:5" x14ac:dyDescent="0.25">
      <c r="A8598">
        <v>18562</v>
      </c>
      <c r="B8598">
        <v>2</v>
      </c>
      <c r="C8598">
        <v>3</v>
      </c>
      <c r="D8598">
        <v>4</v>
      </c>
      <c r="E8598" t="s">
        <v>2</v>
      </c>
    </row>
    <row r="8599" spans="1:5" x14ac:dyDescent="0.25">
      <c r="A8599">
        <v>18563</v>
      </c>
      <c r="B8599">
        <v>2</v>
      </c>
      <c r="C8599">
        <v>19</v>
      </c>
      <c r="D8599">
        <v>5</v>
      </c>
      <c r="E8599">
        <v>1</v>
      </c>
    </row>
    <row r="8600" spans="1:5" x14ac:dyDescent="0.25">
      <c r="A8600">
        <v>18564</v>
      </c>
      <c r="B8600">
        <v>2</v>
      </c>
      <c r="C8600">
        <v>39</v>
      </c>
      <c r="D8600">
        <v>3</v>
      </c>
      <c r="E8600">
        <v>3</v>
      </c>
    </row>
    <row r="8601" spans="1:5" x14ac:dyDescent="0.25">
      <c r="A8601">
        <v>18565</v>
      </c>
      <c r="B8601">
        <v>1</v>
      </c>
      <c r="C8601">
        <v>11</v>
      </c>
      <c r="D8601">
        <v>3</v>
      </c>
      <c r="E8601">
        <v>1</v>
      </c>
    </row>
    <row r="8602" spans="1:5" x14ac:dyDescent="0.25">
      <c r="A8602">
        <v>18566</v>
      </c>
      <c r="B8602">
        <v>2</v>
      </c>
      <c r="C8602">
        <v>63</v>
      </c>
      <c r="D8602">
        <v>3</v>
      </c>
      <c r="E8602">
        <v>2</v>
      </c>
    </row>
    <row r="8603" spans="1:5" x14ac:dyDescent="0.25">
      <c r="A8603">
        <v>18567</v>
      </c>
      <c r="B8603">
        <v>2</v>
      </c>
      <c r="C8603">
        <v>9</v>
      </c>
      <c r="D8603">
        <v>1</v>
      </c>
      <c r="E8603">
        <v>1</v>
      </c>
    </row>
    <row r="8604" spans="1:5" x14ac:dyDescent="0.25">
      <c r="A8604">
        <v>18568</v>
      </c>
      <c r="B8604">
        <v>1</v>
      </c>
      <c r="C8604">
        <v>72</v>
      </c>
      <c r="D8604">
        <v>3</v>
      </c>
      <c r="E8604">
        <v>3</v>
      </c>
    </row>
    <row r="8605" spans="1:5" x14ac:dyDescent="0.25">
      <c r="A8605">
        <v>18569</v>
      </c>
      <c r="B8605">
        <v>2</v>
      </c>
      <c r="C8605">
        <v>52</v>
      </c>
      <c r="D8605">
        <v>4</v>
      </c>
      <c r="E8605">
        <v>3</v>
      </c>
    </row>
    <row r="8606" spans="1:5" x14ac:dyDescent="0.25">
      <c r="A8606">
        <v>18570</v>
      </c>
      <c r="B8606">
        <v>2</v>
      </c>
      <c r="C8606">
        <v>3</v>
      </c>
      <c r="D8606">
        <v>1</v>
      </c>
      <c r="E8606" t="s">
        <v>2</v>
      </c>
    </row>
    <row r="8607" spans="1:5" x14ac:dyDescent="0.25">
      <c r="A8607">
        <v>18571</v>
      </c>
      <c r="B8607">
        <v>1</v>
      </c>
      <c r="C8607">
        <v>16</v>
      </c>
      <c r="D8607">
        <v>1</v>
      </c>
      <c r="E8607">
        <v>1</v>
      </c>
    </row>
    <row r="8608" spans="1:5" x14ac:dyDescent="0.25">
      <c r="A8608">
        <v>18572</v>
      </c>
      <c r="B8608">
        <v>1</v>
      </c>
      <c r="C8608">
        <v>9</v>
      </c>
      <c r="D8608">
        <v>4</v>
      </c>
      <c r="E8608">
        <v>1</v>
      </c>
    </row>
    <row r="8609" spans="1:5" x14ac:dyDescent="0.25">
      <c r="A8609">
        <v>18573</v>
      </c>
      <c r="B8609">
        <v>2</v>
      </c>
      <c r="C8609">
        <v>62</v>
      </c>
      <c r="D8609">
        <v>1</v>
      </c>
      <c r="E8609">
        <v>1</v>
      </c>
    </row>
    <row r="8610" spans="1:5" x14ac:dyDescent="0.25">
      <c r="A8610">
        <v>18574</v>
      </c>
      <c r="B8610">
        <v>2</v>
      </c>
      <c r="C8610">
        <v>4</v>
      </c>
      <c r="D8610">
        <v>3</v>
      </c>
      <c r="E8610" t="s">
        <v>2</v>
      </c>
    </row>
    <row r="8611" spans="1:5" x14ac:dyDescent="0.25">
      <c r="A8611">
        <v>18575</v>
      </c>
      <c r="B8611">
        <v>1</v>
      </c>
      <c r="C8611">
        <v>16</v>
      </c>
      <c r="D8611">
        <v>1</v>
      </c>
      <c r="E8611">
        <v>1</v>
      </c>
    </row>
    <row r="8612" spans="1:5" x14ac:dyDescent="0.25">
      <c r="A8612">
        <v>18576</v>
      </c>
      <c r="B8612">
        <v>2</v>
      </c>
      <c r="C8612">
        <v>4</v>
      </c>
      <c r="D8612">
        <v>3</v>
      </c>
      <c r="E8612" t="s">
        <v>2</v>
      </c>
    </row>
    <row r="8613" spans="1:5" x14ac:dyDescent="0.25">
      <c r="A8613">
        <v>18577</v>
      </c>
      <c r="B8613">
        <v>1</v>
      </c>
      <c r="C8613">
        <v>16</v>
      </c>
      <c r="D8613">
        <v>3</v>
      </c>
      <c r="E8613">
        <v>1</v>
      </c>
    </row>
    <row r="8614" spans="1:5" x14ac:dyDescent="0.25">
      <c r="A8614">
        <v>18578</v>
      </c>
      <c r="B8614">
        <v>2</v>
      </c>
      <c r="C8614">
        <v>12</v>
      </c>
      <c r="D8614">
        <v>2</v>
      </c>
      <c r="E8614">
        <v>1</v>
      </c>
    </row>
    <row r="8615" spans="1:5" x14ac:dyDescent="0.25">
      <c r="A8615">
        <v>18579</v>
      </c>
      <c r="B8615">
        <v>2</v>
      </c>
      <c r="C8615">
        <v>37</v>
      </c>
      <c r="D8615">
        <v>3</v>
      </c>
      <c r="E8615">
        <v>1</v>
      </c>
    </row>
    <row r="8616" spans="1:5" x14ac:dyDescent="0.25">
      <c r="A8616">
        <v>18580</v>
      </c>
      <c r="B8616">
        <v>1</v>
      </c>
      <c r="C8616">
        <v>30</v>
      </c>
      <c r="D8616">
        <v>5</v>
      </c>
      <c r="E8616">
        <v>3</v>
      </c>
    </row>
    <row r="8617" spans="1:5" x14ac:dyDescent="0.25">
      <c r="A8617">
        <v>18581</v>
      </c>
      <c r="B8617">
        <v>1</v>
      </c>
      <c r="C8617">
        <v>25</v>
      </c>
      <c r="D8617">
        <v>4</v>
      </c>
      <c r="E8617">
        <v>2</v>
      </c>
    </row>
    <row r="8618" spans="1:5" x14ac:dyDescent="0.25">
      <c r="A8618">
        <v>18582</v>
      </c>
      <c r="B8618">
        <v>1</v>
      </c>
      <c r="C8618">
        <v>61</v>
      </c>
      <c r="D8618">
        <v>4</v>
      </c>
      <c r="E8618">
        <v>1</v>
      </c>
    </row>
    <row r="8619" spans="1:5" x14ac:dyDescent="0.25">
      <c r="A8619">
        <v>18583</v>
      </c>
      <c r="B8619">
        <v>2</v>
      </c>
      <c r="C8619">
        <v>22</v>
      </c>
      <c r="D8619">
        <v>4</v>
      </c>
      <c r="E8619">
        <v>3</v>
      </c>
    </row>
    <row r="8620" spans="1:5" x14ac:dyDescent="0.25">
      <c r="A8620">
        <v>18584</v>
      </c>
      <c r="B8620">
        <v>2</v>
      </c>
      <c r="C8620">
        <v>39</v>
      </c>
      <c r="D8620">
        <v>1</v>
      </c>
      <c r="E8620">
        <v>1</v>
      </c>
    </row>
    <row r="8621" spans="1:5" x14ac:dyDescent="0.25">
      <c r="A8621">
        <v>18585</v>
      </c>
      <c r="B8621">
        <v>1</v>
      </c>
      <c r="C8621">
        <v>19</v>
      </c>
      <c r="D8621">
        <v>4</v>
      </c>
      <c r="E8621">
        <v>2</v>
      </c>
    </row>
    <row r="8622" spans="1:5" x14ac:dyDescent="0.25">
      <c r="A8622">
        <v>18586</v>
      </c>
      <c r="B8622">
        <v>2</v>
      </c>
      <c r="C8622">
        <v>1</v>
      </c>
      <c r="D8622">
        <v>1</v>
      </c>
      <c r="E8622" t="s">
        <v>2</v>
      </c>
    </row>
    <row r="8623" spans="1:5" x14ac:dyDescent="0.25">
      <c r="A8623">
        <v>18587</v>
      </c>
      <c r="B8623">
        <v>1</v>
      </c>
      <c r="C8623">
        <v>14</v>
      </c>
      <c r="D8623">
        <v>4</v>
      </c>
      <c r="E8623">
        <v>1</v>
      </c>
    </row>
    <row r="8624" spans="1:5" x14ac:dyDescent="0.25">
      <c r="A8624">
        <v>18588</v>
      </c>
      <c r="B8624">
        <v>2</v>
      </c>
      <c r="C8624">
        <v>82</v>
      </c>
      <c r="D8624">
        <v>3</v>
      </c>
      <c r="E8624">
        <v>1</v>
      </c>
    </row>
    <row r="8625" spans="1:5" x14ac:dyDescent="0.25">
      <c r="A8625">
        <v>18589</v>
      </c>
      <c r="B8625">
        <v>1</v>
      </c>
      <c r="C8625">
        <v>17</v>
      </c>
      <c r="D8625">
        <v>1</v>
      </c>
      <c r="E8625">
        <v>1</v>
      </c>
    </row>
    <row r="8626" spans="1:5" x14ac:dyDescent="0.25">
      <c r="A8626">
        <v>18590</v>
      </c>
      <c r="B8626">
        <v>1</v>
      </c>
      <c r="C8626">
        <v>14</v>
      </c>
      <c r="D8626">
        <v>3</v>
      </c>
      <c r="E8626">
        <v>1</v>
      </c>
    </row>
    <row r="8627" spans="1:5" x14ac:dyDescent="0.25">
      <c r="A8627">
        <v>18591</v>
      </c>
      <c r="B8627">
        <v>2</v>
      </c>
      <c r="C8627">
        <v>6</v>
      </c>
      <c r="D8627">
        <v>3</v>
      </c>
      <c r="E8627">
        <v>1</v>
      </c>
    </row>
    <row r="8628" spans="1:5" x14ac:dyDescent="0.25">
      <c r="A8628">
        <v>18592</v>
      </c>
      <c r="B8628">
        <v>2</v>
      </c>
      <c r="C8628">
        <v>64</v>
      </c>
      <c r="D8628">
        <v>3</v>
      </c>
      <c r="E8628">
        <v>2</v>
      </c>
    </row>
    <row r="8629" spans="1:5" x14ac:dyDescent="0.25">
      <c r="A8629">
        <v>18593</v>
      </c>
      <c r="B8629">
        <v>2</v>
      </c>
      <c r="C8629">
        <v>23</v>
      </c>
      <c r="D8629">
        <v>2</v>
      </c>
      <c r="E8629">
        <v>3</v>
      </c>
    </row>
    <row r="8630" spans="1:5" x14ac:dyDescent="0.25">
      <c r="A8630">
        <v>18594</v>
      </c>
      <c r="B8630">
        <v>2</v>
      </c>
      <c r="C8630">
        <v>45</v>
      </c>
      <c r="D8630">
        <v>1</v>
      </c>
      <c r="E8630">
        <v>3</v>
      </c>
    </row>
    <row r="8631" spans="1:5" x14ac:dyDescent="0.25">
      <c r="A8631">
        <v>18595</v>
      </c>
      <c r="B8631">
        <v>2</v>
      </c>
      <c r="C8631">
        <v>35</v>
      </c>
      <c r="D8631">
        <v>3</v>
      </c>
      <c r="E8631">
        <v>2</v>
      </c>
    </row>
    <row r="8632" spans="1:5" x14ac:dyDescent="0.25">
      <c r="A8632">
        <v>18596</v>
      </c>
      <c r="B8632">
        <v>2</v>
      </c>
      <c r="C8632">
        <v>54</v>
      </c>
      <c r="D8632">
        <v>3</v>
      </c>
      <c r="E8632">
        <v>3</v>
      </c>
    </row>
    <row r="8633" spans="1:5" x14ac:dyDescent="0.25">
      <c r="A8633">
        <v>18597</v>
      </c>
      <c r="B8633">
        <v>2</v>
      </c>
      <c r="C8633">
        <v>8</v>
      </c>
      <c r="D8633">
        <v>4</v>
      </c>
      <c r="E8633">
        <v>1</v>
      </c>
    </row>
    <row r="8634" spans="1:5" x14ac:dyDescent="0.25">
      <c r="A8634">
        <v>18598</v>
      </c>
      <c r="B8634">
        <v>1</v>
      </c>
      <c r="C8634">
        <v>52</v>
      </c>
      <c r="D8634">
        <v>3</v>
      </c>
      <c r="E8634">
        <v>3</v>
      </c>
    </row>
    <row r="8635" spans="1:5" x14ac:dyDescent="0.25">
      <c r="A8635">
        <v>18599</v>
      </c>
      <c r="B8635">
        <v>2</v>
      </c>
      <c r="C8635">
        <v>77</v>
      </c>
      <c r="D8635">
        <v>3</v>
      </c>
      <c r="E8635">
        <v>1</v>
      </c>
    </row>
    <row r="8636" spans="1:5" x14ac:dyDescent="0.25">
      <c r="A8636">
        <v>18600</v>
      </c>
      <c r="B8636">
        <v>2</v>
      </c>
      <c r="C8636">
        <v>9</v>
      </c>
      <c r="D8636">
        <v>2</v>
      </c>
      <c r="E8636">
        <v>1</v>
      </c>
    </row>
    <row r="8637" spans="1:5" x14ac:dyDescent="0.25">
      <c r="A8637">
        <v>18601</v>
      </c>
      <c r="B8637">
        <v>1</v>
      </c>
      <c r="C8637">
        <v>49</v>
      </c>
      <c r="D8637">
        <v>3</v>
      </c>
      <c r="E8637">
        <v>3</v>
      </c>
    </row>
    <row r="8638" spans="1:5" x14ac:dyDescent="0.25">
      <c r="A8638">
        <v>18602</v>
      </c>
      <c r="B8638">
        <v>2</v>
      </c>
      <c r="C8638">
        <v>18</v>
      </c>
      <c r="D8638">
        <v>1</v>
      </c>
      <c r="E8638">
        <v>2</v>
      </c>
    </row>
    <row r="8639" spans="1:5" x14ac:dyDescent="0.25">
      <c r="A8639">
        <v>18603</v>
      </c>
      <c r="B8639">
        <v>1</v>
      </c>
      <c r="C8639">
        <v>17</v>
      </c>
      <c r="D8639">
        <v>1</v>
      </c>
      <c r="E8639">
        <v>1</v>
      </c>
    </row>
    <row r="8640" spans="1:5" x14ac:dyDescent="0.25">
      <c r="A8640">
        <v>18604</v>
      </c>
      <c r="B8640">
        <v>1</v>
      </c>
      <c r="C8640">
        <v>28</v>
      </c>
      <c r="D8640">
        <v>1</v>
      </c>
      <c r="E8640">
        <v>2</v>
      </c>
    </row>
    <row r="8641" spans="1:5" x14ac:dyDescent="0.25">
      <c r="A8641">
        <v>18605</v>
      </c>
      <c r="B8641">
        <v>2</v>
      </c>
      <c r="C8641">
        <v>57</v>
      </c>
      <c r="D8641">
        <v>3</v>
      </c>
      <c r="E8641">
        <v>3</v>
      </c>
    </row>
    <row r="8642" spans="1:5" x14ac:dyDescent="0.25">
      <c r="A8642">
        <v>18606</v>
      </c>
      <c r="B8642">
        <v>2</v>
      </c>
      <c r="C8642">
        <v>61</v>
      </c>
      <c r="D8642">
        <v>1</v>
      </c>
      <c r="E8642">
        <v>3</v>
      </c>
    </row>
    <row r="8643" spans="1:5" x14ac:dyDescent="0.25">
      <c r="A8643">
        <v>18607</v>
      </c>
      <c r="B8643">
        <v>1</v>
      </c>
      <c r="C8643">
        <v>81</v>
      </c>
      <c r="D8643">
        <v>3</v>
      </c>
      <c r="E8643">
        <v>3</v>
      </c>
    </row>
    <row r="8644" spans="1:5" x14ac:dyDescent="0.25">
      <c r="A8644">
        <v>18608</v>
      </c>
      <c r="B8644">
        <v>1</v>
      </c>
      <c r="C8644">
        <v>19</v>
      </c>
      <c r="D8644">
        <v>1</v>
      </c>
      <c r="E8644">
        <v>2</v>
      </c>
    </row>
    <row r="8645" spans="1:5" x14ac:dyDescent="0.25">
      <c r="A8645">
        <v>18609</v>
      </c>
      <c r="B8645">
        <v>1</v>
      </c>
      <c r="C8645">
        <v>47</v>
      </c>
      <c r="D8645">
        <v>1</v>
      </c>
      <c r="E8645">
        <v>1</v>
      </c>
    </row>
    <row r="8646" spans="1:5" x14ac:dyDescent="0.25">
      <c r="A8646">
        <v>18610</v>
      </c>
      <c r="B8646">
        <v>1</v>
      </c>
      <c r="C8646">
        <v>25</v>
      </c>
      <c r="D8646">
        <v>1</v>
      </c>
      <c r="E8646">
        <v>1</v>
      </c>
    </row>
    <row r="8647" spans="1:5" x14ac:dyDescent="0.25">
      <c r="A8647">
        <v>18611</v>
      </c>
      <c r="B8647">
        <v>1</v>
      </c>
      <c r="C8647">
        <v>9</v>
      </c>
      <c r="D8647">
        <v>3</v>
      </c>
      <c r="E8647">
        <v>1</v>
      </c>
    </row>
    <row r="8648" spans="1:5" x14ac:dyDescent="0.25">
      <c r="A8648">
        <v>18612</v>
      </c>
      <c r="B8648">
        <v>1</v>
      </c>
      <c r="C8648">
        <v>16</v>
      </c>
      <c r="D8648">
        <v>3</v>
      </c>
      <c r="E8648">
        <v>1</v>
      </c>
    </row>
    <row r="8649" spans="1:5" x14ac:dyDescent="0.25">
      <c r="A8649">
        <v>18613</v>
      </c>
      <c r="B8649">
        <v>1</v>
      </c>
      <c r="C8649">
        <v>55</v>
      </c>
      <c r="D8649">
        <v>3</v>
      </c>
      <c r="E8649">
        <v>3</v>
      </c>
    </row>
    <row r="8650" spans="1:5" x14ac:dyDescent="0.25">
      <c r="A8650">
        <v>18614</v>
      </c>
      <c r="B8650">
        <v>1</v>
      </c>
      <c r="C8650">
        <v>52</v>
      </c>
      <c r="D8650">
        <v>4</v>
      </c>
      <c r="E8650">
        <v>1</v>
      </c>
    </row>
    <row r="8651" spans="1:5" x14ac:dyDescent="0.25">
      <c r="A8651">
        <v>18615</v>
      </c>
      <c r="B8651">
        <v>1</v>
      </c>
      <c r="C8651">
        <v>6</v>
      </c>
      <c r="D8651">
        <v>4</v>
      </c>
      <c r="E8651">
        <v>1</v>
      </c>
    </row>
    <row r="8652" spans="1:5" x14ac:dyDescent="0.25">
      <c r="A8652">
        <v>18616</v>
      </c>
      <c r="B8652">
        <v>1</v>
      </c>
      <c r="C8652">
        <v>60</v>
      </c>
      <c r="D8652">
        <v>4</v>
      </c>
      <c r="E8652">
        <v>3</v>
      </c>
    </row>
    <row r="8653" spans="1:5" x14ac:dyDescent="0.25">
      <c r="A8653">
        <v>18617</v>
      </c>
      <c r="B8653">
        <v>2</v>
      </c>
      <c r="C8653">
        <v>67</v>
      </c>
      <c r="D8653">
        <v>3</v>
      </c>
      <c r="E8653">
        <v>1</v>
      </c>
    </row>
    <row r="8654" spans="1:5" x14ac:dyDescent="0.25">
      <c r="A8654">
        <v>18618</v>
      </c>
      <c r="B8654">
        <v>2</v>
      </c>
      <c r="C8654">
        <v>14</v>
      </c>
      <c r="D8654">
        <v>3</v>
      </c>
      <c r="E8654">
        <v>1</v>
      </c>
    </row>
    <row r="8655" spans="1:5" x14ac:dyDescent="0.25">
      <c r="A8655">
        <v>18619</v>
      </c>
      <c r="B8655">
        <v>2</v>
      </c>
      <c r="C8655">
        <v>9</v>
      </c>
      <c r="D8655">
        <v>4</v>
      </c>
      <c r="E8655">
        <v>1</v>
      </c>
    </row>
    <row r="8656" spans="1:5" x14ac:dyDescent="0.25">
      <c r="A8656">
        <v>18620</v>
      </c>
      <c r="B8656">
        <v>2</v>
      </c>
      <c r="C8656">
        <v>6</v>
      </c>
      <c r="D8656">
        <v>1</v>
      </c>
      <c r="E8656">
        <v>1</v>
      </c>
    </row>
    <row r="8657" spans="1:5" x14ac:dyDescent="0.25">
      <c r="A8657">
        <v>18621</v>
      </c>
      <c r="B8657">
        <v>2</v>
      </c>
      <c r="C8657">
        <v>18</v>
      </c>
      <c r="D8657">
        <v>5</v>
      </c>
      <c r="E8657">
        <v>1</v>
      </c>
    </row>
    <row r="8658" spans="1:5" x14ac:dyDescent="0.25">
      <c r="A8658">
        <v>18622</v>
      </c>
      <c r="B8658">
        <v>2</v>
      </c>
      <c r="C8658">
        <v>0</v>
      </c>
      <c r="D8658">
        <v>2</v>
      </c>
      <c r="E8658" t="s">
        <v>2</v>
      </c>
    </row>
    <row r="8659" spans="1:5" x14ac:dyDescent="0.25">
      <c r="A8659">
        <v>18623</v>
      </c>
      <c r="B8659">
        <v>2</v>
      </c>
      <c r="C8659">
        <v>48</v>
      </c>
      <c r="D8659">
        <v>4</v>
      </c>
      <c r="E8659">
        <v>3</v>
      </c>
    </row>
    <row r="8660" spans="1:5" x14ac:dyDescent="0.25">
      <c r="A8660">
        <v>18624</v>
      </c>
      <c r="B8660">
        <v>2</v>
      </c>
      <c r="C8660">
        <v>6</v>
      </c>
      <c r="D8660">
        <v>4</v>
      </c>
      <c r="E8660">
        <v>1</v>
      </c>
    </row>
    <row r="8661" spans="1:5" x14ac:dyDescent="0.25">
      <c r="A8661">
        <v>18625</v>
      </c>
      <c r="B8661">
        <v>1</v>
      </c>
      <c r="C8661">
        <v>3</v>
      </c>
      <c r="D8661">
        <v>2</v>
      </c>
      <c r="E8661" t="s">
        <v>2</v>
      </c>
    </row>
    <row r="8662" spans="1:5" x14ac:dyDescent="0.25">
      <c r="A8662">
        <v>18626</v>
      </c>
      <c r="B8662">
        <v>1</v>
      </c>
      <c r="C8662">
        <v>7</v>
      </c>
      <c r="D8662">
        <v>1</v>
      </c>
      <c r="E8662">
        <v>1</v>
      </c>
    </row>
    <row r="8663" spans="1:5" x14ac:dyDescent="0.25">
      <c r="A8663">
        <v>18627</v>
      </c>
      <c r="B8663">
        <v>1</v>
      </c>
      <c r="C8663">
        <v>13</v>
      </c>
      <c r="D8663">
        <v>3</v>
      </c>
      <c r="E8663">
        <v>1</v>
      </c>
    </row>
    <row r="8664" spans="1:5" x14ac:dyDescent="0.25">
      <c r="A8664">
        <v>18628</v>
      </c>
      <c r="B8664">
        <v>1</v>
      </c>
      <c r="C8664">
        <v>6</v>
      </c>
      <c r="D8664">
        <v>4</v>
      </c>
      <c r="E8664">
        <v>1</v>
      </c>
    </row>
    <row r="8665" spans="1:5" x14ac:dyDescent="0.25">
      <c r="A8665">
        <v>18629</v>
      </c>
      <c r="B8665">
        <v>2</v>
      </c>
      <c r="C8665">
        <v>50</v>
      </c>
      <c r="D8665">
        <v>4</v>
      </c>
      <c r="E8665">
        <v>3</v>
      </c>
    </row>
    <row r="8666" spans="1:5" x14ac:dyDescent="0.25">
      <c r="A8666">
        <v>18630</v>
      </c>
      <c r="B8666">
        <v>1</v>
      </c>
      <c r="C8666">
        <v>8</v>
      </c>
      <c r="D8666">
        <v>1</v>
      </c>
      <c r="E8666">
        <v>1</v>
      </c>
    </row>
    <row r="8667" spans="1:5" x14ac:dyDescent="0.25">
      <c r="A8667">
        <v>18631</v>
      </c>
      <c r="B8667">
        <v>2</v>
      </c>
      <c r="C8667">
        <v>77</v>
      </c>
      <c r="D8667">
        <v>4</v>
      </c>
      <c r="E8667">
        <v>1</v>
      </c>
    </row>
    <row r="8668" spans="1:5" x14ac:dyDescent="0.25">
      <c r="A8668">
        <v>18632</v>
      </c>
      <c r="B8668">
        <v>2</v>
      </c>
      <c r="C8668">
        <v>71</v>
      </c>
      <c r="D8668">
        <v>3</v>
      </c>
      <c r="E8668">
        <v>3</v>
      </c>
    </row>
    <row r="8669" spans="1:5" x14ac:dyDescent="0.25">
      <c r="A8669">
        <v>18633</v>
      </c>
      <c r="B8669">
        <v>2</v>
      </c>
      <c r="C8669">
        <v>12</v>
      </c>
      <c r="D8669">
        <v>3</v>
      </c>
      <c r="E8669">
        <v>1</v>
      </c>
    </row>
    <row r="8670" spans="1:5" x14ac:dyDescent="0.25">
      <c r="A8670">
        <v>18634</v>
      </c>
      <c r="B8670">
        <v>2</v>
      </c>
      <c r="C8670">
        <v>7</v>
      </c>
      <c r="D8670">
        <v>3</v>
      </c>
      <c r="E8670">
        <v>1</v>
      </c>
    </row>
    <row r="8671" spans="1:5" x14ac:dyDescent="0.25">
      <c r="A8671">
        <v>18635</v>
      </c>
      <c r="B8671">
        <v>1</v>
      </c>
      <c r="C8671">
        <v>45</v>
      </c>
      <c r="D8671">
        <v>5</v>
      </c>
      <c r="E8671">
        <v>3</v>
      </c>
    </row>
    <row r="8672" spans="1:5" x14ac:dyDescent="0.25">
      <c r="A8672">
        <v>18636</v>
      </c>
      <c r="B8672">
        <v>2</v>
      </c>
      <c r="C8672">
        <v>14</v>
      </c>
      <c r="D8672">
        <v>4</v>
      </c>
      <c r="E8672">
        <v>1</v>
      </c>
    </row>
    <row r="8673" spans="1:5" x14ac:dyDescent="0.25">
      <c r="A8673">
        <v>18637</v>
      </c>
      <c r="B8673">
        <v>2</v>
      </c>
      <c r="C8673">
        <v>13</v>
      </c>
      <c r="D8673">
        <v>5</v>
      </c>
      <c r="E8673">
        <v>1</v>
      </c>
    </row>
    <row r="8674" spans="1:5" x14ac:dyDescent="0.25">
      <c r="A8674">
        <v>18638</v>
      </c>
      <c r="B8674">
        <v>2</v>
      </c>
      <c r="C8674">
        <v>51</v>
      </c>
      <c r="D8674">
        <v>3</v>
      </c>
      <c r="E8674">
        <v>2</v>
      </c>
    </row>
    <row r="8675" spans="1:5" x14ac:dyDescent="0.25">
      <c r="A8675">
        <v>18639</v>
      </c>
      <c r="B8675">
        <v>1</v>
      </c>
      <c r="C8675">
        <v>6</v>
      </c>
      <c r="D8675">
        <v>1</v>
      </c>
      <c r="E8675">
        <v>1</v>
      </c>
    </row>
    <row r="8676" spans="1:5" x14ac:dyDescent="0.25">
      <c r="A8676">
        <v>18640</v>
      </c>
      <c r="B8676">
        <v>2</v>
      </c>
      <c r="C8676">
        <v>24</v>
      </c>
      <c r="D8676">
        <v>4</v>
      </c>
      <c r="E8676">
        <v>3</v>
      </c>
    </row>
    <row r="8677" spans="1:5" x14ac:dyDescent="0.25">
      <c r="A8677">
        <v>18641</v>
      </c>
      <c r="B8677">
        <v>1</v>
      </c>
      <c r="C8677">
        <v>2</v>
      </c>
      <c r="D8677">
        <v>1</v>
      </c>
      <c r="E8677" t="s">
        <v>2</v>
      </c>
    </row>
    <row r="8678" spans="1:5" x14ac:dyDescent="0.25">
      <c r="A8678">
        <v>18642</v>
      </c>
      <c r="B8678">
        <v>2</v>
      </c>
      <c r="C8678">
        <v>16</v>
      </c>
      <c r="D8678">
        <v>4</v>
      </c>
      <c r="E8678">
        <v>1</v>
      </c>
    </row>
    <row r="8679" spans="1:5" x14ac:dyDescent="0.25">
      <c r="A8679">
        <v>18643</v>
      </c>
      <c r="B8679">
        <v>2</v>
      </c>
      <c r="C8679">
        <v>4</v>
      </c>
      <c r="D8679">
        <v>1</v>
      </c>
      <c r="E8679" t="s">
        <v>2</v>
      </c>
    </row>
    <row r="8680" spans="1:5" x14ac:dyDescent="0.25">
      <c r="A8680">
        <v>18644</v>
      </c>
      <c r="B8680">
        <v>1</v>
      </c>
      <c r="C8680">
        <v>19</v>
      </c>
      <c r="D8680">
        <v>1</v>
      </c>
      <c r="E8680">
        <v>1</v>
      </c>
    </row>
    <row r="8681" spans="1:5" x14ac:dyDescent="0.25">
      <c r="A8681">
        <v>18645</v>
      </c>
      <c r="B8681">
        <v>1</v>
      </c>
      <c r="C8681">
        <v>17</v>
      </c>
      <c r="D8681">
        <v>4</v>
      </c>
      <c r="E8681">
        <v>1</v>
      </c>
    </row>
    <row r="8682" spans="1:5" x14ac:dyDescent="0.25">
      <c r="A8682">
        <v>18646</v>
      </c>
      <c r="B8682">
        <v>2</v>
      </c>
      <c r="C8682">
        <v>1</v>
      </c>
      <c r="D8682">
        <v>1</v>
      </c>
      <c r="E8682" t="s">
        <v>2</v>
      </c>
    </row>
    <row r="8683" spans="1:5" x14ac:dyDescent="0.25">
      <c r="A8683">
        <v>18647</v>
      </c>
      <c r="B8683">
        <v>2</v>
      </c>
      <c r="C8683">
        <v>24</v>
      </c>
      <c r="D8683">
        <v>1</v>
      </c>
      <c r="E8683">
        <v>1</v>
      </c>
    </row>
    <row r="8684" spans="1:5" x14ac:dyDescent="0.25">
      <c r="A8684">
        <v>18648</v>
      </c>
      <c r="B8684">
        <v>2</v>
      </c>
      <c r="C8684">
        <v>0</v>
      </c>
      <c r="D8684">
        <v>2</v>
      </c>
      <c r="E8684" t="s">
        <v>2</v>
      </c>
    </row>
    <row r="8685" spans="1:5" x14ac:dyDescent="0.25">
      <c r="A8685">
        <v>18649</v>
      </c>
      <c r="B8685">
        <v>1</v>
      </c>
      <c r="C8685">
        <v>16</v>
      </c>
      <c r="D8685">
        <v>3</v>
      </c>
      <c r="E8685">
        <v>1</v>
      </c>
    </row>
    <row r="8686" spans="1:5" x14ac:dyDescent="0.25">
      <c r="A8686">
        <v>18650</v>
      </c>
      <c r="B8686">
        <v>1</v>
      </c>
      <c r="C8686">
        <v>1</v>
      </c>
      <c r="D8686">
        <v>3</v>
      </c>
      <c r="E8686" t="s">
        <v>2</v>
      </c>
    </row>
    <row r="8687" spans="1:5" x14ac:dyDescent="0.25">
      <c r="A8687">
        <v>18651</v>
      </c>
      <c r="B8687">
        <v>2</v>
      </c>
      <c r="C8687">
        <v>81</v>
      </c>
      <c r="D8687">
        <v>4</v>
      </c>
      <c r="E8687">
        <v>1</v>
      </c>
    </row>
    <row r="8688" spans="1:5" x14ac:dyDescent="0.25">
      <c r="A8688">
        <v>18652</v>
      </c>
      <c r="B8688">
        <v>1</v>
      </c>
      <c r="C8688">
        <v>20</v>
      </c>
      <c r="D8688">
        <v>4</v>
      </c>
      <c r="E8688">
        <v>2</v>
      </c>
    </row>
    <row r="8689" spans="1:5" x14ac:dyDescent="0.25">
      <c r="A8689">
        <v>18653</v>
      </c>
      <c r="B8689">
        <v>2</v>
      </c>
      <c r="C8689">
        <v>9</v>
      </c>
      <c r="D8689">
        <v>1</v>
      </c>
      <c r="E8689">
        <v>1</v>
      </c>
    </row>
    <row r="8690" spans="1:5" x14ac:dyDescent="0.25">
      <c r="A8690">
        <v>18654</v>
      </c>
      <c r="B8690">
        <v>2</v>
      </c>
      <c r="C8690">
        <v>78</v>
      </c>
      <c r="D8690">
        <v>3</v>
      </c>
      <c r="E8690">
        <v>2</v>
      </c>
    </row>
    <row r="8691" spans="1:5" x14ac:dyDescent="0.25">
      <c r="A8691">
        <v>18655</v>
      </c>
      <c r="B8691">
        <v>1</v>
      </c>
      <c r="C8691">
        <v>5</v>
      </c>
      <c r="D8691">
        <v>3</v>
      </c>
      <c r="E8691" t="s">
        <v>2</v>
      </c>
    </row>
    <row r="8692" spans="1:5" x14ac:dyDescent="0.25">
      <c r="A8692">
        <v>18656</v>
      </c>
      <c r="B8692">
        <v>2</v>
      </c>
      <c r="C8692">
        <v>10</v>
      </c>
      <c r="D8692">
        <v>1</v>
      </c>
      <c r="E8692">
        <v>1</v>
      </c>
    </row>
    <row r="8693" spans="1:5" x14ac:dyDescent="0.25">
      <c r="A8693">
        <v>18657</v>
      </c>
      <c r="B8693">
        <v>1</v>
      </c>
      <c r="C8693">
        <v>0</v>
      </c>
      <c r="D8693">
        <v>3</v>
      </c>
      <c r="E8693" t="s">
        <v>2</v>
      </c>
    </row>
    <row r="8694" spans="1:5" x14ac:dyDescent="0.25">
      <c r="A8694">
        <v>18658</v>
      </c>
      <c r="B8694">
        <v>1</v>
      </c>
      <c r="C8694">
        <v>14</v>
      </c>
      <c r="D8694">
        <v>3</v>
      </c>
      <c r="E8694">
        <v>1</v>
      </c>
    </row>
    <row r="8695" spans="1:5" x14ac:dyDescent="0.25">
      <c r="A8695">
        <v>18659</v>
      </c>
      <c r="B8695">
        <v>2</v>
      </c>
      <c r="C8695">
        <v>19</v>
      </c>
      <c r="D8695">
        <v>4</v>
      </c>
      <c r="E8695">
        <v>2</v>
      </c>
    </row>
    <row r="8696" spans="1:5" x14ac:dyDescent="0.25">
      <c r="A8696">
        <v>18660</v>
      </c>
      <c r="B8696">
        <v>2</v>
      </c>
      <c r="C8696">
        <v>2</v>
      </c>
      <c r="D8696">
        <v>1</v>
      </c>
      <c r="E8696" t="s">
        <v>2</v>
      </c>
    </row>
    <row r="8697" spans="1:5" x14ac:dyDescent="0.25">
      <c r="A8697">
        <v>18661</v>
      </c>
      <c r="B8697">
        <v>1</v>
      </c>
      <c r="C8697">
        <v>27</v>
      </c>
      <c r="D8697">
        <v>4</v>
      </c>
      <c r="E8697">
        <v>3</v>
      </c>
    </row>
    <row r="8698" spans="1:5" x14ac:dyDescent="0.25">
      <c r="A8698">
        <v>18662</v>
      </c>
      <c r="B8698">
        <v>1</v>
      </c>
      <c r="C8698">
        <v>84</v>
      </c>
      <c r="D8698">
        <v>3</v>
      </c>
      <c r="E8698">
        <v>3</v>
      </c>
    </row>
    <row r="8699" spans="1:5" x14ac:dyDescent="0.25">
      <c r="A8699">
        <v>18663</v>
      </c>
      <c r="B8699">
        <v>1</v>
      </c>
      <c r="C8699">
        <v>71</v>
      </c>
      <c r="D8699">
        <v>5</v>
      </c>
      <c r="E8699">
        <v>2</v>
      </c>
    </row>
    <row r="8700" spans="1:5" x14ac:dyDescent="0.25">
      <c r="A8700">
        <v>18664</v>
      </c>
      <c r="B8700">
        <v>2</v>
      </c>
      <c r="C8700">
        <v>21</v>
      </c>
      <c r="D8700">
        <v>1</v>
      </c>
      <c r="E8700">
        <v>2</v>
      </c>
    </row>
    <row r="8701" spans="1:5" x14ac:dyDescent="0.25">
      <c r="A8701">
        <v>18665</v>
      </c>
      <c r="B8701">
        <v>1</v>
      </c>
      <c r="C8701">
        <v>1</v>
      </c>
      <c r="D8701">
        <v>3</v>
      </c>
      <c r="E8701" t="s">
        <v>2</v>
      </c>
    </row>
    <row r="8702" spans="1:5" x14ac:dyDescent="0.25">
      <c r="A8702">
        <v>18666</v>
      </c>
      <c r="B8702">
        <v>1</v>
      </c>
      <c r="C8702">
        <v>8</v>
      </c>
      <c r="D8702">
        <v>3</v>
      </c>
      <c r="E8702">
        <v>1</v>
      </c>
    </row>
    <row r="8703" spans="1:5" x14ac:dyDescent="0.25">
      <c r="A8703">
        <v>18667</v>
      </c>
      <c r="B8703">
        <v>1</v>
      </c>
      <c r="C8703">
        <v>1</v>
      </c>
      <c r="D8703">
        <v>3</v>
      </c>
      <c r="E8703" t="s">
        <v>2</v>
      </c>
    </row>
    <row r="8704" spans="1:5" x14ac:dyDescent="0.25">
      <c r="A8704">
        <v>18668</v>
      </c>
      <c r="B8704">
        <v>2</v>
      </c>
      <c r="C8704">
        <v>1</v>
      </c>
      <c r="D8704">
        <v>3</v>
      </c>
      <c r="E8704" t="s">
        <v>2</v>
      </c>
    </row>
    <row r="8705" spans="1:5" x14ac:dyDescent="0.25">
      <c r="A8705">
        <v>18669</v>
      </c>
      <c r="B8705">
        <v>1</v>
      </c>
      <c r="C8705">
        <v>9</v>
      </c>
      <c r="D8705">
        <v>3</v>
      </c>
      <c r="E8705">
        <v>1</v>
      </c>
    </row>
    <row r="8706" spans="1:5" x14ac:dyDescent="0.25">
      <c r="A8706">
        <v>18670</v>
      </c>
      <c r="B8706">
        <v>2</v>
      </c>
      <c r="C8706">
        <v>47</v>
      </c>
      <c r="D8706">
        <v>1</v>
      </c>
      <c r="E8706">
        <v>1</v>
      </c>
    </row>
    <row r="8707" spans="1:5" x14ac:dyDescent="0.25">
      <c r="A8707">
        <v>18671</v>
      </c>
      <c r="B8707">
        <v>1</v>
      </c>
      <c r="C8707">
        <v>13</v>
      </c>
      <c r="D8707">
        <v>4</v>
      </c>
      <c r="E8707">
        <v>1</v>
      </c>
    </row>
    <row r="8708" spans="1:5" x14ac:dyDescent="0.25">
      <c r="A8708">
        <v>18672</v>
      </c>
      <c r="B8708">
        <v>1</v>
      </c>
      <c r="C8708">
        <v>1</v>
      </c>
      <c r="D8708">
        <v>4</v>
      </c>
      <c r="E8708" t="s">
        <v>2</v>
      </c>
    </row>
    <row r="8709" spans="1:5" x14ac:dyDescent="0.25">
      <c r="A8709">
        <v>18673</v>
      </c>
      <c r="B8709">
        <v>1</v>
      </c>
      <c r="C8709">
        <v>72</v>
      </c>
      <c r="D8709">
        <v>3</v>
      </c>
      <c r="E8709">
        <v>3</v>
      </c>
    </row>
    <row r="8710" spans="1:5" x14ac:dyDescent="0.25">
      <c r="A8710">
        <v>18674</v>
      </c>
      <c r="B8710">
        <v>2</v>
      </c>
      <c r="C8710">
        <v>71</v>
      </c>
      <c r="D8710">
        <v>5</v>
      </c>
      <c r="E8710">
        <v>3</v>
      </c>
    </row>
    <row r="8711" spans="1:5" x14ac:dyDescent="0.25">
      <c r="A8711">
        <v>18675</v>
      </c>
      <c r="B8711">
        <v>2</v>
      </c>
      <c r="C8711">
        <v>63</v>
      </c>
      <c r="D8711">
        <v>1</v>
      </c>
      <c r="E8711">
        <v>3</v>
      </c>
    </row>
    <row r="8712" spans="1:5" x14ac:dyDescent="0.25">
      <c r="A8712">
        <v>18676</v>
      </c>
      <c r="B8712">
        <v>1</v>
      </c>
      <c r="C8712">
        <v>75</v>
      </c>
      <c r="D8712">
        <v>3</v>
      </c>
      <c r="E8712">
        <v>3</v>
      </c>
    </row>
    <row r="8713" spans="1:5" x14ac:dyDescent="0.25">
      <c r="A8713">
        <v>18677</v>
      </c>
      <c r="B8713">
        <v>2</v>
      </c>
      <c r="C8713">
        <v>8</v>
      </c>
      <c r="D8713">
        <v>4</v>
      </c>
      <c r="E8713">
        <v>1</v>
      </c>
    </row>
    <row r="8714" spans="1:5" x14ac:dyDescent="0.25">
      <c r="A8714">
        <v>18678</v>
      </c>
      <c r="B8714">
        <v>2</v>
      </c>
      <c r="C8714">
        <v>7</v>
      </c>
      <c r="D8714">
        <v>4</v>
      </c>
      <c r="E8714">
        <v>1</v>
      </c>
    </row>
    <row r="8715" spans="1:5" x14ac:dyDescent="0.25">
      <c r="A8715">
        <v>18679</v>
      </c>
      <c r="B8715">
        <v>2</v>
      </c>
      <c r="C8715">
        <v>10</v>
      </c>
      <c r="D8715">
        <v>4</v>
      </c>
      <c r="E8715">
        <v>1</v>
      </c>
    </row>
    <row r="8716" spans="1:5" x14ac:dyDescent="0.25">
      <c r="A8716">
        <v>18680</v>
      </c>
      <c r="B8716">
        <v>2</v>
      </c>
      <c r="C8716">
        <v>26</v>
      </c>
      <c r="D8716">
        <v>3</v>
      </c>
      <c r="E8716">
        <v>3</v>
      </c>
    </row>
    <row r="8717" spans="1:5" x14ac:dyDescent="0.25">
      <c r="A8717">
        <v>18681</v>
      </c>
      <c r="B8717">
        <v>1</v>
      </c>
      <c r="C8717">
        <v>8</v>
      </c>
      <c r="D8717">
        <v>1</v>
      </c>
      <c r="E8717">
        <v>1</v>
      </c>
    </row>
    <row r="8718" spans="1:5" x14ac:dyDescent="0.25">
      <c r="A8718">
        <v>18682</v>
      </c>
      <c r="B8718">
        <v>2</v>
      </c>
      <c r="C8718">
        <v>11</v>
      </c>
      <c r="D8718">
        <v>1</v>
      </c>
      <c r="E8718">
        <v>1</v>
      </c>
    </row>
    <row r="8719" spans="1:5" x14ac:dyDescent="0.25">
      <c r="A8719">
        <v>18683</v>
      </c>
      <c r="B8719">
        <v>1</v>
      </c>
      <c r="C8719">
        <v>19</v>
      </c>
      <c r="D8719">
        <v>1</v>
      </c>
      <c r="E8719">
        <v>2</v>
      </c>
    </row>
    <row r="8720" spans="1:5" x14ac:dyDescent="0.25">
      <c r="A8720">
        <v>18684</v>
      </c>
      <c r="B8720">
        <v>2</v>
      </c>
      <c r="C8720">
        <v>3</v>
      </c>
      <c r="D8720">
        <v>4</v>
      </c>
      <c r="E8720" t="s">
        <v>2</v>
      </c>
    </row>
    <row r="8721" spans="1:5" x14ac:dyDescent="0.25">
      <c r="A8721">
        <v>18685</v>
      </c>
      <c r="B8721">
        <v>2</v>
      </c>
      <c r="C8721">
        <v>19</v>
      </c>
      <c r="D8721">
        <v>3</v>
      </c>
      <c r="E8721">
        <v>3</v>
      </c>
    </row>
    <row r="8722" spans="1:5" x14ac:dyDescent="0.25">
      <c r="A8722">
        <v>18686</v>
      </c>
      <c r="B8722">
        <v>1</v>
      </c>
      <c r="C8722">
        <v>27</v>
      </c>
      <c r="D8722">
        <v>3</v>
      </c>
      <c r="E8722">
        <v>2</v>
      </c>
    </row>
    <row r="8723" spans="1:5" x14ac:dyDescent="0.25">
      <c r="A8723">
        <v>18687</v>
      </c>
      <c r="B8723">
        <v>1</v>
      </c>
      <c r="C8723">
        <v>11</v>
      </c>
      <c r="D8723">
        <v>4</v>
      </c>
      <c r="E8723">
        <v>1</v>
      </c>
    </row>
    <row r="8724" spans="1:5" x14ac:dyDescent="0.25">
      <c r="A8724">
        <v>18688</v>
      </c>
      <c r="B8724">
        <v>1</v>
      </c>
      <c r="C8724">
        <v>12</v>
      </c>
      <c r="D8724">
        <v>4</v>
      </c>
      <c r="E8724">
        <v>1</v>
      </c>
    </row>
    <row r="8725" spans="1:5" x14ac:dyDescent="0.25">
      <c r="A8725">
        <v>18689</v>
      </c>
      <c r="B8725">
        <v>2</v>
      </c>
      <c r="C8725">
        <v>4</v>
      </c>
      <c r="D8725">
        <v>1</v>
      </c>
      <c r="E8725" t="s">
        <v>2</v>
      </c>
    </row>
    <row r="8726" spans="1:5" x14ac:dyDescent="0.25">
      <c r="A8726">
        <v>18690</v>
      </c>
      <c r="B8726">
        <v>1</v>
      </c>
      <c r="C8726">
        <v>14</v>
      </c>
      <c r="D8726">
        <v>4</v>
      </c>
      <c r="E8726">
        <v>1</v>
      </c>
    </row>
    <row r="8727" spans="1:5" x14ac:dyDescent="0.25">
      <c r="A8727">
        <v>18691</v>
      </c>
      <c r="B8727">
        <v>1</v>
      </c>
      <c r="C8727">
        <v>49</v>
      </c>
      <c r="D8727">
        <v>4</v>
      </c>
      <c r="E8727">
        <v>1</v>
      </c>
    </row>
    <row r="8728" spans="1:5" x14ac:dyDescent="0.25">
      <c r="A8728">
        <v>18692</v>
      </c>
      <c r="B8728">
        <v>2</v>
      </c>
      <c r="C8728">
        <v>18</v>
      </c>
      <c r="D8728">
        <v>3</v>
      </c>
      <c r="E8728">
        <v>1</v>
      </c>
    </row>
    <row r="8729" spans="1:5" x14ac:dyDescent="0.25">
      <c r="A8729">
        <v>18693</v>
      </c>
      <c r="B8729">
        <v>2</v>
      </c>
      <c r="C8729">
        <v>56</v>
      </c>
      <c r="D8729">
        <v>3</v>
      </c>
      <c r="E8729">
        <v>3</v>
      </c>
    </row>
    <row r="8730" spans="1:5" x14ac:dyDescent="0.25">
      <c r="A8730">
        <v>18694</v>
      </c>
      <c r="B8730">
        <v>2</v>
      </c>
      <c r="C8730">
        <v>29</v>
      </c>
      <c r="D8730">
        <v>1</v>
      </c>
      <c r="E8730">
        <v>3</v>
      </c>
    </row>
    <row r="8731" spans="1:5" x14ac:dyDescent="0.25">
      <c r="A8731">
        <v>18695</v>
      </c>
      <c r="B8731">
        <v>1</v>
      </c>
      <c r="C8731">
        <v>4</v>
      </c>
      <c r="D8731">
        <v>3</v>
      </c>
      <c r="E8731" t="s">
        <v>2</v>
      </c>
    </row>
    <row r="8732" spans="1:5" x14ac:dyDescent="0.25">
      <c r="A8732">
        <v>18696</v>
      </c>
      <c r="B8732">
        <v>1</v>
      </c>
      <c r="C8732">
        <v>73</v>
      </c>
      <c r="D8732">
        <v>3</v>
      </c>
      <c r="E8732">
        <v>3</v>
      </c>
    </row>
    <row r="8733" spans="1:5" x14ac:dyDescent="0.25">
      <c r="A8733">
        <v>18697</v>
      </c>
      <c r="B8733">
        <v>2</v>
      </c>
      <c r="C8733">
        <v>24</v>
      </c>
      <c r="D8733">
        <v>1</v>
      </c>
      <c r="E8733">
        <v>1</v>
      </c>
    </row>
    <row r="8734" spans="1:5" x14ac:dyDescent="0.25">
      <c r="A8734">
        <v>18698</v>
      </c>
      <c r="B8734">
        <v>1</v>
      </c>
      <c r="C8734">
        <v>22</v>
      </c>
      <c r="D8734">
        <v>3</v>
      </c>
      <c r="E8734">
        <v>3</v>
      </c>
    </row>
    <row r="8735" spans="1:5" x14ac:dyDescent="0.25">
      <c r="A8735">
        <v>18699</v>
      </c>
      <c r="B8735">
        <v>1</v>
      </c>
      <c r="C8735">
        <v>0</v>
      </c>
      <c r="D8735">
        <v>3</v>
      </c>
      <c r="E8735" t="s">
        <v>2</v>
      </c>
    </row>
    <row r="8736" spans="1:5" x14ac:dyDescent="0.25">
      <c r="A8736">
        <v>18700</v>
      </c>
      <c r="B8736">
        <v>1</v>
      </c>
      <c r="C8736">
        <v>13</v>
      </c>
      <c r="D8736">
        <v>4</v>
      </c>
      <c r="E8736">
        <v>1</v>
      </c>
    </row>
    <row r="8737" spans="1:5" x14ac:dyDescent="0.25">
      <c r="A8737">
        <v>18701</v>
      </c>
      <c r="B8737">
        <v>2</v>
      </c>
      <c r="C8737">
        <v>28</v>
      </c>
      <c r="D8737">
        <v>3</v>
      </c>
      <c r="E8737">
        <v>2</v>
      </c>
    </row>
    <row r="8738" spans="1:5" x14ac:dyDescent="0.25">
      <c r="A8738">
        <v>18702</v>
      </c>
      <c r="B8738">
        <v>2</v>
      </c>
      <c r="C8738">
        <v>73</v>
      </c>
      <c r="D8738">
        <v>1</v>
      </c>
      <c r="E8738">
        <v>3</v>
      </c>
    </row>
    <row r="8739" spans="1:5" x14ac:dyDescent="0.25">
      <c r="A8739">
        <v>18703</v>
      </c>
      <c r="B8739">
        <v>1</v>
      </c>
      <c r="C8739">
        <v>0</v>
      </c>
      <c r="D8739">
        <v>4</v>
      </c>
      <c r="E8739" t="s">
        <v>2</v>
      </c>
    </row>
    <row r="8740" spans="1:5" x14ac:dyDescent="0.25">
      <c r="A8740">
        <v>18704</v>
      </c>
      <c r="B8740">
        <v>1</v>
      </c>
      <c r="C8740">
        <v>75</v>
      </c>
      <c r="D8740">
        <v>3</v>
      </c>
      <c r="E8740">
        <v>2</v>
      </c>
    </row>
    <row r="8741" spans="1:5" x14ac:dyDescent="0.25">
      <c r="A8741">
        <v>18705</v>
      </c>
      <c r="B8741">
        <v>2</v>
      </c>
      <c r="C8741">
        <v>0</v>
      </c>
      <c r="D8741">
        <v>1</v>
      </c>
      <c r="E8741" t="s">
        <v>2</v>
      </c>
    </row>
    <row r="8742" spans="1:5" x14ac:dyDescent="0.25">
      <c r="A8742">
        <v>18706</v>
      </c>
      <c r="B8742">
        <v>1</v>
      </c>
      <c r="C8742">
        <v>62</v>
      </c>
      <c r="D8742">
        <v>3</v>
      </c>
      <c r="E8742">
        <v>2</v>
      </c>
    </row>
    <row r="8743" spans="1:5" x14ac:dyDescent="0.25">
      <c r="A8743">
        <v>18707</v>
      </c>
      <c r="B8743">
        <v>1</v>
      </c>
      <c r="C8743">
        <v>7</v>
      </c>
      <c r="D8743">
        <v>1</v>
      </c>
      <c r="E8743">
        <v>1</v>
      </c>
    </row>
    <row r="8744" spans="1:5" x14ac:dyDescent="0.25">
      <c r="A8744">
        <v>18708</v>
      </c>
      <c r="B8744">
        <v>1</v>
      </c>
      <c r="C8744">
        <v>0</v>
      </c>
      <c r="D8744">
        <v>3</v>
      </c>
      <c r="E8744" t="s">
        <v>2</v>
      </c>
    </row>
    <row r="8745" spans="1:5" x14ac:dyDescent="0.25">
      <c r="A8745">
        <v>18709</v>
      </c>
      <c r="B8745">
        <v>1</v>
      </c>
      <c r="C8745">
        <v>62</v>
      </c>
      <c r="D8745">
        <v>4</v>
      </c>
      <c r="E8745">
        <v>1</v>
      </c>
    </row>
    <row r="8746" spans="1:5" x14ac:dyDescent="0.25">
      <c r="A8746">
        <v>18710</v>
      </c>
      <c r="B8746">
        <v>2</v>
      </c>
      <c r="C8746">
        <v>70</v>
      </c>
      <c r="D8746">
        <v>3</v>
      </c>
      <c r="E8746">
        <v>3</v>
      </c>
    </row>
    <row r="8747" spans="1:5" x14ac:dyDescent="0.25">
      <c r="A8747">
        <v>18711</v>
      </c>
      <c r="B8747">
        <v>2</v>
      </c>
      <c r="C8747">
        <v>71</v>
      </c>
      <c r="D8747">
        <v>4</v>
      </c>
      <c r="E8747">
        <v>1</v>
      </c>
    </row>
    <row r="8748" spans="1:5" x14ac:dyDescent="0.25">
      <c r="A8748">
        <v>18712</v>
      </c>
      <c r="B8748">
        <v>1</v>
      </c>
      <c r="C8748">
        <v>45</v>
      </c>
      <c r="D8748">
        <v>4</v>
      </c>
      <c r="E8748">
        <v>3</v>
      </c>
    </row>
    <row r="8749" spans="1:5" x14ac:dyDescent="0.25">
      <c r="A8749">
        <v>18713</v>
      </c>
      <c r="B8749">
        <v>2</v>
      </c>
      <c r="C8749">
        <v>17</v>
      </c>
      <c r="D8749">
        <v>3</v>
      </c>
      <c r="E8749">
        <v>1</v>
      </c>
    </row>
    <row r="8750" spans="1:5" x14ac:dyDescent="0.25">
      <c r="A8750">
        <v>18714</v>
      </c>
      <c r="B8750">
        <v>1</v>
      </c>
      <c r="C8750">
        <v>18</v>
      </c>
      <c r="D8750">
        <v>1</v>
      </c>
      <c r="E8750">
        <v>1</v>
      </c>
    </row>
    <row r="8751" spans="1:5" x14ac:dyDescent="0.25">
      <c r="A8751">
        <v>18715</v>
      </c>
      <c r="B8751">
        <v>1</v>
      </c>
      <c r="C8751">
        <v>76</v>
      </c>
      <c r="D8751">
        <v>3</v>
      </c>
      <c r="E8751">
        <v>3</v>
      </c>
    </row>
    <row r="8752" spans="1:5" x14ac:dyDescent="0.25">
      <c r="A8752">
        <v>18716</v>
      </c>
      <c r="B8752">
        <v>1</v>
      </c>
      <c r="C8752">
        <v>67</v>
      </c>
      <c r="D8752">
        <v>3</v>
      </c>
      <c r="E8752">
        <v>2</v>
      </c>
    </row>
    <row r="8753" spans="1:5" x14ac:dyDescent="0.25">
      <c r="A8753">
        <v>18717</v>
      </c>
      <c r="B8753">
        <v>1</v>
      </c>
      <c r="C8753">
        <v>46</v>
      </c>
      <c r="D8753">
        <v>4</v>
      </c>
      <c r="E8753">
        <v>1</v>
      </c>
    </row>
    <row r="8754" spans="1:5" x14ac:dyDescent="0.25">
      <c r="A8754">
        <v>18718</v>
      </c>
      <c r="B8754">
        <v>1</v>
      </c>
      <c r="C8754">
        <v>76</v>
      </c>
      <c r="D8754">
        <v>4</v>
      </c>
      <c r="E8754">
        <v>3</v>
      </c>
    </row>
    <row r="8755" spans="1:5" x14ac:dyDescent="0.25">
      <c r="A8755">
        <v>18719</v>
      </c>
      <c r="B8755">
        <v>1</v>
      </c>
      <c r="C8755">
        <v>48</v>
      </c>
      <c r="D8755">
        <v>4</v>
      </c>
      <c r="E8755">
        <v>1</v>
      </c>
    </row>
    <row r="8756" spans="1:5" x14ac:dyDescent="0.25">
      <c r="A8756">
        <v>18720</v>
      </c>
      <c r="B8756">
        <v>1</v>
      </c>
      <c r="C8756">
        <v>1</v>
      </c>
      <c r="D8756">
        <v>2</v>
      </c>
      <c r="E8756" t="s">
        <v>2</v>
      </c>
    </row>
    <row r="8757" spans="1:5" x14ac:dyDescent="0.25">
      <c r="A8757">
        <v>18721</v>
      </c>
      <c r="B8757">
        <v>2</v>
      </c>
      <c r="C8757">
        <v>26</v>
      </c>
      <c r="D8757">
        <v>3</v>
      </c>
      <c r="E8757">
        <v>3</v>
      </c>
    </row>
    <row r="8758" spans="1:5" x14ac:dyDescent="0.25">
      <c r="A8758">
        <v>18722</v>
      </c>
      <c r="B8758">
        <v>1</v>
      </c>
      <c r="C8758">
        <v>0</v>
      </c>
      <c r="D8758">
        <v>4</v>
      </c>
      <c r="E8758" t="s">
        <v>2</v>
      </c>
    </row>
    <row r="8759" spans="1:5" x14ac:dyDescent="0.25">
      <c r="A8759">
        <v>18723</v>
      </c>
      <c r="B8759">
        <v>2</v>
      </c>
      <c r="C8759">
        <v>17</v>
      </c>
      <c r="D8759">
        <v>4</v>
      </c>
      <c r="E8759">
        <v>1</v>
      </c>
    </row>
    <row r="8760" spans="1:5" x14ac:dyDescent="0.25">
      <c r="A8760">
        <v>18724</v>
      </c>
      <c r="B8760">
        <v>2</v>
      </c>
      <c r="C8760">
        <v>31</v>
      </c>
      <c r="D8760">
        <v>2</v>
      </c>
      <c r="E8760">
        <v>2</v>
      </c>
    </row>
    <row r="8761" spans="1:5" x14ac:dyDescent="0.25">
      <c r="A8761">
        <v>18725</v>
      </c>
      <c r="B8761">
        <v>1</v>
      </c>
      <c r="C8761">
        <v>1</v>
      </c>
      <c r="D8761">
        <v>5</v>
      </c>
      <c r="E8761" t="s">
        <v>2</v>
      </c>
    </row>
    <row r="8762" spans="1:5" x14ac:dyDescent="0.25">
      <c r="A8762">
        <v>18726</v>
      </c>
      <c r="B8762">
        <v>2</v>
      </c>
      <c r="C8762">
        <v>85</v>
      </c>
      <c r="D8762">
        <v>3</v>
      </c>
      <c r="E8762">
        <v>3</v>
      </c>
    </row>
    <row r="8763" spans="1:5" x14ac:dyDescent="0.25">
      <c r="A8763">
        <v>18727</v>
      </c>
      <c r="B8763">
        <v>1</v>
      </c>
      <c r="C8763">
        <v>19</v>
      </c>
      <c r="D8763">
        <v>4</v>
      </c>
      <c r="E8763">
        <v>1</v>
      </c>
    </row>
    <row r="8764" spans="1:5" x14ac:dyDescent="0.25">
      <c r="A8764">
        <v>18728</v>
      </c>
      <c r="B8764">
        <v>2</v>
      </c>
      <c r="C8764">
        <v>79</v>
      </c>
      <c r="D8764">
        <v>3</v>
      </c>
      <c r="E8764">
        <v>1</v>
      </c>
    </row>
    <row r="8765" spans="1:5" x14ac:dyDescent="0.25">
      <c r="A8765">
        <v>18729</v>
      </c>
      <c r="B8765">
        <v>1</v>
      </c>
      <c r="C8765">
        <v>69</v>
      </c>
      <c r="D8765">
        <v>4</v>
      </c>
      <c r="E8765">
        <v>1</v>
      </c>
    </row>
    <row r="8766" spans="1:5" x14ac:dyDescent="0.25">
      <c r="A8766">
        <v>18730</v>
      </c>
      <c r="B8766">
        <v>2</v>
      </c>
      <c r="C8766">
        <v>14</v>
      </c>
      <c r="D8766">
        <v>3</v>
      </c>
      <c r="E8766">
        <v>1</v>
      </c>
    </row>
    <row r="8767" spans="1:5" x14ac:dyDescent="0.25">
      <c r="A8767">
        <v>18731</v>
      </c>
      <c r="B8767">
        <v>2</v>
      </c>
      <c r="C8767">
        <v>38</v>
      </c>
      <c r="D8767">
        <v>3</v>
      </c>
      <c r="E8767">
        <v>2</v>
      </c>
    </row>
    <row r="8768" spans="1:5" x14ac:dyDescent="0.25">
      <c r="A8768">
        <v>18732</v>
      </c>
      <c r="B8768">
        <v>2</v>
      </c>
      <c r="C8768">
        <v>32</v>
      </c>
      <c r="D8768">
        <v>4</v>
      </c>
      <c r="E8768">
        <v>3</v>
      </c>
    </row>
    <row r="8769" spans="1:5" x14ac:dyDescent="0.25">
      <c r="A8769">
        <v>18733</v>
      </c>
      <c r="B8769">
        <v>2</v>
      </c>
      <c r="C8769">
        <v>33</v>
      </c>
      <c r="D8769">
        <v>5</v>
      </c>
      <c r="E8769">
        <v>3</v>
      </c>
    </row>
    <row r="8770" spans="1:5" x14ac:dyDescent="0.25">
      <c r="A8770">
        <v>18734</v>
      </c>
      <c r="B8770">
        <v>1</v>
      </c>
      <c r="C8770">
        <v>3</v>
      </c>
      <c r="D8770">
        <v>3</v>
      </c>
      <c r="E8770" t="s">
        <v>2</v>
      </c>
    </row>
    <row r="8771" spans="1:5" x14ac:dyDescent="0.25">
      <c r="A8771">
        <v>18735</v>
      </c>
      <c r="B8771">
        <v>1</v>
      </c>
      <c r="C8771">
        <v>38</v>
      </c>
      <c r="D8771">
        <v>3</v>
      </c>
      <c r="E8771">
        <v>2</v>
      </c>
    </row>
    <row r="8772" spans="1:5" x14ac:dyDescent="0.25">
      <c r="A8772">
        <v>18736</v>
      </c>
      <c r="B8772">
        <v>2</v>
      </c>
      <c r="C8772">
        <v>26</v>
      </c>
      <c r="D8772">
        <v>2</v>
      </c>
      <c r="E8772">
        <v>1</v>
      </c>
    </row>
    <row r="8773" spans="1:5" x14ac:dyDescent="0.25">
      <c r="A8773">
        <v>18737</v>
      </c>
      <c r="B8773">
        <v>2</v>
      </c>
      <c r="C8773">
        <v>12</v>
      </c>
      <c r="D8773">
        <v>3</v>
      </c>
      <c r="E8773">
        <v>1</v>
      </c>
    </row>
    <row r="8774" spans="1:5" x14ac:dyDescent="0.25">
      <c r="A8774">
        <v>18738</v>
      </c>
      <c r="B8774">
        <v>2</v>
      </c>
      <c r="C8774">
        <v>46</v>
      </c>
      <c r="D8774">
        <v>3</v>
      </c>
      <c r="E8774">
        <v>3</v>
      </c>
    </row>
    <row r="8775" spans="1:5" x14ac:dyDescent="0.25">
      <c r="A8775">
        <v>18739</v>
      </c>
      <c r="B8775">
        <v>2</v>
      </c>
      <c r="C8775">
        <v>39</v>
      </c>
      <c r="D8775">
        <v>3</v>
      </c>
      <c r="E8775">
        <v>3</v>
      </c>
    </row>
    <row r="8776" spans="1:5" x14ac:dyDescent="0.25">
      <c r="A8776">
        <v>18740</v>
      </c>
      <c r="B8776">
        <v>1</v>
      </c>
      <c r="C8776">
        <v>17</v>
      </c>
      <c r="D8776">
        <v>1</v>
      </c>
      <c r="E8776">
        <v>2</v>
      </c>
    </row>
    <row r="8777" spans="1:5" x14ac:dyDescent="0.25">
      <c r="A8777">
        <v>18741</v>
      </c>
      <c r="B8777">
        <v>1</v>
      </c>
      <c r="C8777">
        <v>80</v>
      </c>
      <c r="D8777">
        <v>3</v>
      </c>
      <c r="E8777">
        <v>1</v>
      </c>
    </row>
    <row r="8778" spans="1:5" x14ac:dyDescent="0.25">
      <c r="A8778">
        <v>18742</v>
      </c>
      <c r="B8778">
        <v>1</v>
      </c>
      <c r="C8778">
        <v>76</v>
      </c>
      <c r="D8778">
        <v>2</v>
      </c>
      <c r="E8778">
        <v>3</v>
      </c>
    </row>
    <row r="8779" spans="1:5" x14ac:dyDescent="0.25">
      <c r="A8779">
        <v>18743</v>
      </c>
      <c r="B8779">
        <v>1</v>
      </c>
      <c r="C8779">
        <v>32</v>
      </c>
      <c r="D8779">
        <v>3</v>
      </c>
      <c r="E8779">
        <v>2</v>
      </c>
    </row>
    <row r="8780" spans="1:5" x14ac:dyDescent="0.25">
      <c r="A8780">
        <v>18744</v>
      </c>
      <c r="B8780">
        <v>2</v>
      </c>
      <c r="C8780">
        <v>46</v>
      </c>
      <c r="D8780">
        <v>3</v>
      </c>
      <c r="E8780">
        <v>3</v>
      </c>
    </row>
    <row r="8781" spans="1:5" x14ac:dyDescent="0.25">
      <c r="A8781">
        <v>18745</v>
      </c>
      <c r="B8781">
        <v>2</v>
      </c>
      <c r="C8781">
        <v>0</v>
      </c>
      <c r="D8781">
        <v>5</v>
      </c>
      <c r="E8781" t="s">
        <v>2</v>
      </c>
    </row>
    <row r="8782" spans="1:5" x14ac:dyDescent="0.25">
      <c r="A8782">
        <v>18746</v>
      </c>
      <c r="B8782">
        <v>2</v>
      </c>
      <c r="C8782">
        <v>62</v>
      </c>
      <c r="D8782">
        <v>1</v>
      </c>
      <c r="E8782">
        <v>2</v>
      </c>
    </row>
    <row r="8783" spans="1:5" x14ac:dyDescent="0.25">
      <c r="A8783">
        <v>18747</v>
      </c>
      <c r="B8783">
        <v>2</v>
      </c>
      <c r="C8783">
        <v>30</v>
      </c>
      <c r="D8783">
        <v>2</v>
      </c>
      <c r="E8783">
        <v>2</v>
      </c>
    </row>
    <row r="8784" spans="1:5" x14ac:dyDescent="0.25">
      <c r="A8784">
        <v>18748</v>
      </c>
      <c r="B8784">
        <v>1</v>
      </c>
      <c r="C8784">
        <v>9</v>
      </c>
      <c r="D8784">
        <v>1</v>
      </c>
      <c r="E8784">
        <v>1</v>
      </c>
    </row>
    <row r="8785" spans="1:5" x14ac:dyDescent="0.25">
      <c r="A8785">
        <v>18749</v>
      </c>
      <c r="B8785">
        <v>1</v>
      </c>
      <c r="C8785">
        <v>44</v>
      </c>
      <c r="D8785">
        <v>3</v>
      </c>
      <c r="E8785">
        <v>2</v>
      </c>
    </row>
    <row r="8786" spans="1:5" x14ac:dyDescent="0.25">
      <c r="A8786">
        <v>18750</v>
      </c>
      <c r="B8786">
        <v>1</v>
      </c>
      <c r="C8786">
        <v>46</v>
      </c>
      <c r="D8786">
        <v>3</v>
      </c>
      <c r="E8786">
        <v>3</v>
      </c>
    </row>
    <row r="8787" spans="1:5" x14ac:dyDescent="0.25">
      <c r="A8787">
        <v>18751</v>
      </c>
      <c r="B8787">
        <v>1</v>
      </c>
      <c r="C8787">
        <v>14</v>
      </c>
      <c r="D8787">
        <v>3</v>
      </c>
      <c r="E8787">
        <v>1</v>
      </c>
    </row>
    <row r="8788" spans="1:5" x14ac:dyDescent="0.25">
      <c r="A8788">
        <v>18752</v>
      </c>
      <c r="B8788">
        <v>2</v>
      </c>
      <c r="C8788">
        <v>61</v>
      </c>
      <c r="D8788">
        <v>5</v>
      </c>
      <c r="E8788">
        <v>1</v>
      </c>
    </row>
    <row r="8789" spans="1:5" x14ac:dyDescent="0.25">
      <c r="A8789">
        <v>18753</v>
      </c>
      <c r="B8789">
        <v>1</v>
      </c>
      <c r="C8789">
        <v>40</v>
      </c>
      <c r="D8789">
        <v>3</v>
      </c>
      <c r="E8789">
        <v>3</v>
      </c>
    </row>
    <row r="8790" spans="1:5" x14ac:dyDescent="0.25">
      <c r="A8790">
        <v>18754</v>
      </c>
      <c r="B8790">
        <v>1</v>
      </c>
      <c r="C8790">
        <v>23</v>
      </c>
      <c r="D8790">
        <v>1</v>
      </c>
      <c r="E8790">
        <v>1</v>
      </c>
    </row>
    <row r="8791" spans="1:5" x14ac:dyDescent="0.25">
      <c r="A8791">
        <v>18755</v>
      </c>
      <c r="B8791">
        <v>1</v>
      </c>
      <c r="C8791">
        <v>81</v>
      </c>
      <c r="D8791">
        <v>1</v>
      </c>
      <c r="E8791">
        <v>1</v>
      </c>
    </row>
    <row r="8792" spans="1:5" x14ac:dyDescent="0.25">
      <c r="A8792">
        <v>18756</v>
      </c>
      <c r="B8792">
        <v>1</v>
      </c>
      <c r="C8792">
        <v>8</v>
      </c>
      <c r="D8792">
        <v>5</v>
      </c>
      <c r="E8792">
        <v>1</v>
      </c>
    </row>
    <row r="8793" spans="1:5" x14ac:dyDescent="0.25">
      <c r="A8793">
        <v>18757</v>
      </c>
      <c r="B8793">
        <v>2</v>
      </c>
      <c r="C8793">
        <v>35</v>
      </c>
      <c r="D8793">
        <v>3</v>
      </c>
      <c r="E8793">
        <v>1</v>
      </c>
    </row>
    <row r="8794" spans="1:5" x14ac:dyDescent="0.25">
      <c r="A8794">
        <v>18758</v>
      </c>
      <c r="B8794">
        <v>2</v>
      </c>
      <c r="C8794">
        <v>57</v>
      </c>
      <c r="D8794">
        <v>3</v>
      </c>
      <c r="E8794">
        <v>3</v>
      </c>
    </row>
    <row r="8795" spans="1:5" x14ac:dyDescent="0.25">
      <c r="A8795">
        <v>18759</v>
      </c>
      <c r="B8795">
        <v>1</v>
      </c>
      <c r="C8795">
        <v>85</v>
      </c>
      <c r="D8795">
        <v>3</v>
      </c>
      <c r="E8795">
        <v>3</v>
      </c>
    </row>
    <row r="8796" spans="1:5" x14ac:dyDescent="0.25">
      <c r="A8796">
        <v>18760</v>
      </c>
      <c r="B8796">
        <v>2</v>
      </c>
      <c r="C8796">
        <v>18</v>
      </c>
      <c r="D8796">
        <v>3</v>
      </c>
      <c r="E8796">
        <v>2</v>
      </c>
    </row>
    <row r="8797" spans="1:5" x14ac:dyDescent="0.25">
      <c r="A8797">
        <v>18761</v>
      </c>
      <c r="B8797">
        <v>1</v>
      </c>
      <c r="C8797">
        <v>17</v>
      </c>
      <c r="D8797">
        <v>4</v>
      </c>
      <c r="E8797">
        <v>1</v>
      </c>
    </row>
    <row r="8798" spans="1:5" x14ac:dyDescent="0.25">
      <c r="A8798">
        <v>18762</v>
      </c>
      <c r="B8798">
        <v>2</v>
      </c>
      <c r="C8798">
        <v>16</v>
      </c>
      <c r="D8798">
        <v>4</v>
      </c>
      <c r="E8798">
        <v>1</v>
      </c>
    </row>
    <row r="8799" spans="1:5" x14ac:dyDescent="0.25">
      <c r="A8799">
        <v>18763</v>
      </c>
      <c r="B8799">
        <v>1</v>
      </c>
      <c r="C8799">
        <v>9</v>
      </c>
      <c r="D8799">
        <v>1</v>
      </c>
      <c r="E8799">
        <v>1</v>
      </c>
    </row>
    <row r="8800" spans="1:5" x14ac:dyDescent="0.25">
      <c r="A8800">
        <v>18764</v>
      </c>
      <c r="B8800">
        <v>1</v>
      </c>
      <c r="C8800">
        <v>22</v>
      </c>
      <c r="D8800">
        <v>1</v>
      </c>
      <c r="E8800">
        <v>2</v>
      </c>
    </row>
    <row r="8801" spans="1:5" x14ac:dyDescent="0.25">
      <c r="A8801">
        <v>18765</v>
      </c>
      <c r="B8801">
        <v>1</v>
      </c>
      <c r="C8801">
        <v>13</v>
      </c>
      <c r="D8801">
        <v>2</v>
      </c>
      <c r="E8801">
        <v>1</v>
      </c>
    </row>
    <row r="8802" spans="1:5" x14ac:dyDescent="0.25">
      <c r="A8802">
        <v>18766</v>
      </c>
      <c r="B8802">
        <v>2</v>
      </c>
      <c r="C8802">
        <v>27</v>
      </c>
      <c r="D8802">
        <v>5</v>
      </c>
      <c r="E8802">
        <v>1</v>
      </c>
    </row>
    <row r="8803" spans="1:5" x14ac:dyDescent="0.25">
      <c r="A8803">
        <v>18767</v>
      </c>
      <c r="B8803">
        <v>2</v>
      </c>
      <c r="C8803">
        <v>14</v>
      </c>
      <c r="D8803">
        <v>4</v>
      </c>
      <c r="E8803">
        <v>1</v>
      </c>
    </row>
    <row r="8804" spans="1:5" x14ac:dyDescent="0.25">
      <c r="A8804">
        <v>18768</v>
      </c>
      <c r="B8804">
        <v>1</v>
      </c>
      <c r="C8804">
        <v>6</v>
      </c>
      <c r="D8804">
        <v>1</v>
      </c>
      <c r="E8804">
        <v>1</v>
      </c>
    </row>
    <row r="8805" spans="1:5" x14ac:dyDescent="0.25">
      <c r="A8805">
        <v>18769</v>
      </c>
      <c r="B8805">
        <v>2</v>
      </c>
      <c r="C8805">
        <v>85</v>
      </c>
      <c r="D8805">
        <v>4</v>
      </c>
      <c r="E8805">
        <v>1</v>
      </c>
    </row>
    <row r="8806" spans="1:5" x14ac:dyDescent="0.25">
      <c r="A8806">
        <v>18770</v>
      </c>
      <c r="B8806">
        <v>1</v>
      </c>
      <c r="C8806">
        <v>3</v>
      </c>
      <c r="D8806">
        <v>3</v>
      </c>
      <c r="E8806" t="s">
        <v>2</v>
      </c>
    </row>
    <row r="8807" spans="1:5" x14ac:dyDescent="0.25">
      <c r="A8807">
        <v>18771</v>
      </c>
      <c r="B8807">
        <v>2</v>
      </c>
      <c r="C8807">
        <v>15</v>
      </c>
      <c r="D8807">
        <v>1</v>
      </c>
      <c r="E8807">
        <v>1</v>
      </c>
    </row>
    <row r="8808" spans="1:5" x14ac:dyDescent="0.25">
      <c r="A8808">
        <v>18772</v>
      </c>
      <c r="B8808">
        <v>2</v>
      </c>
      <c r="C8808">
        <v>53</v>
      </c>
      <c r="D8808">
        <v>3</v>
      </c>
      <c r="E8808">
        <v>3</v>
      </c>
    </row>
    <row r="8809" spans="1:5" x14ac:dyDescent="0.25">
      <c r="A8809">
        <v>18773</v>
      </c>
      <c r="B8809">
        <v>1</v>
      </c>
      <c r="C8809">
        <v>71</v>
      </c>
      <c r="D8809">
        <v>3</v>
      </c>
      <c r="E8809">
        <v>3</v>
      </c>
    </row>
    <row r="8810" spans="1:5" x14ac:dyDescent="0.25">
      <c r="A8810">
        <v>18774</v>
      </c>
      <c r="B8810">
        <v>1</v>
      </c>
      <c r="C8810">
        <v>4</v>
      </c>
      <c r="D8810">
        <v>4</v>
      </c>
      <c r="E8810" t="s">
        <v>2</v>
      </c>
    </row>
    <row r="8811" spans="1:5" x14ac:dyDescent="0.25">
      <c r="A8811">
        <v>18775</v>
      </c>
      <c r="B8811">
        <v>1</v>
      </c>
      <c r="C8811">
        <v>37</v>
      </c>
      <c r="D8811">
        <v>4</v>
      </c>
      <c r="E8811">
        <v>2</v>
      </c>
    </row>
    <row r="8812" spans="1:5" x14ac:dyDescent="0.25">
      <c r="A8812">
        <v>18776</v>
      </c>
      <c r="B8812">
        <v>1</v>
      </c>
      <c r="C8812">
        <v>13</v>
      </c>
      <c r="D8812">
        <v>4</v>
      </c>
      <c r="E8812">
        <v>1</v>
      </c>
    </row>
    <row r="8813" spans="1:5" x14ac:dyDescent="0.25">
      <c r="A8813">
        <v>18777</v>
      </c>
      <c r="B8813">
        <v>2</v>
      </c>
      <c r="C8813">
        <v>45</v>
      </c>
      <c r="D8813">
        <v>4</v>
      </c>
      <c r="E8813">
        <v>3</v>
      </c>
    </row>
    <row r="8814" spans="1:5" x14ac:dyDescent="0.25">
      <c r="A8814">
        <v>18778</v>
      </c>
      <c r="B8814">
        <v>2</v>
      </c>
      <c r="C8814">
        <v>15</v>
      </c>
      <c r="D8814">
        <v>2</v>
      </c>
      <c r="E8814">
        <v>1</v>
      </c>
    </row>
    <row r="8815" spans="1:5" x14ac:dyDescent="0.25">
      <c r="A8815">
        <v>18779</v>
      </c>
      <c r="B8815">
        <v>1</v>
      </c>
      <c r="C8815">
        <v>85</v>
      </c>
      <c r="D8815">
        <v>3</v>
      </c>
      <c r="E8815">
        <v>2</v>
      </c>
    </row>
    <row r="8816" spans="1:5" x14ac:dyDescent="0.25">
      <c r="A8816">
        <v>18780</v>
      </c>
      <c r="B8816">
        <v>2</v>
      </c>
      <c r="C8816">
        <v>12</v>
      </c>
      <c r="D8816">
        <v>2</v>
      </c>
      <c r="E8816">
        <v>1</v>
      </c>
    </row>
    <row r="8817" spans="1:5" x14ac:dyDescent="0.25">
      <c r="A8817">
        <v>18781</v>
      </c>
      <c r="B8817">
        <v>1</v>
      </c>
      <c r="C8817">
        <v>81</v>
      </c>
      <c r="D8817">
        <v>3</v>
      </c>
      <c r="E8817">
        <v>1</v>
      </c>
    </row>
    <row r="8818" spans="1:5" x14ac:dyDescent="0.25">
      <c r="A8818">
        <v>18782</v>
      </c>
      <c r="B8818">
        <v>2</v>
      </c>
      <c r="C8818">
        <v>85</v>
      </c>
      <c r="D8818">
        <v>3</v>
      </c>
      <c r="E8818">
        <v>2</v>
      </c>
    </row>
    <row r="8819" spans="1:5" x14ac:dyDescent="0.25">
      <c r="A8819">
        <v>18783</v>
      </c>
      <c r="B8819">
        <v>2</v>
      </c>
      <c r="C8819">
        <v>8</v>
      </c>
      <c r="D8819">
        <v>3</v>
      </c>
      <c r="E8819">
        <v>1</v>
      </c>
    </row>
    <row r="8820" spans="1:5" x14ac:dyDescent="0.25">
      <c r="A8820">
        <v>18784</v>
      </c>
      <c r="B8820">
        <v>1</v>
      </c>
      <c r="C8820">
        <v>85</v>
      </c>
      <c r="D8820">
        <v>3</v>
      </c>
      <c r="E8820">
        <v>3</v>
      </c>
    </row>
    <row r="8821" spans="1:5" x14ac:dyDescent="0.25">
      <c r="A8821">
        <v>18785</v>
      </c>
      <c r="B8821">
        <v>1</v>
      </c>
      <c r="C8821">
        <v>16</v>
      </c>
      <c r="D8821">
        <v>3</v>
      </c>
      <c r="E8821">
        <v>1</v>
      </c>
    </row>
    <row r="8822" spans="1:5" x14ac:dyDescent="0.25">
      <c r="A8822">
        <v>18786</v>
      </c>
      <c r="B8822">
        <v>1</v>
      </c>
      <c r="C8822">
        <v>19</v>
      </c>
      <c r="D8822">
        <v>3</v>
      </c>
      <c r="E8822">
        <v>2</v>
      </c>
    </row>
    <row r="8823" spans="1:5" x14ac:dyDescent="0.25">
      <c r="A8823">
        <v>18787</v>
      </c>
      <c r="B8823">
        <v>2</v>
      </c>
      <c r="C8823">
        <v>4</v>
      </c>
      <c r="D8823">
        <v>1</v>
      </c>
      <c r="E8823" t="s">
        <v>2</v>
      </c>
    </row>
    <row r="8824" spans="1:5" x14ac:dyDescent="0.25">
      <c r="A8824">
        <v>18788</v>
      </c>
      <c r="B8824">
        <v>1</v>
      </c>
      <c r="C8824">
        <v>21</v>
      </c>
      <c r="D8824">
        <v>3</v>
      </c>
      <c r="E8824">
        <v>2</v>
      </c>
    </row>
    <row r="8825" spans="1:5" x14ac:dyDescent="0.25">
      <c r="A8825">
        <v>18789</v>
      </c>
      <c r="B8825">
        <v>1</v>
      </c>
      <c r="C8825">
        <v>1</v>
      </c>
      <c r="D8825">
        <v>2</v>
      </c>
      <c r="E8825" t="s">
        <v>2</v>
      </c>
    </row>
    <row r="8826" spans="1:5" x14ac:dyDescent="0.25">
      <c r="A8826">
        <v>18790</v>
      </c>
      <c r="B8826">
        <v>1</v>
      </c>
      <c r="C8826">
        <v>66</v>
      </c>
      <c r="D8826">
        <v>3</v>
      </c>
      <c r="E8826">
        <v>1</v>
      </c>
    </row>
    <row r="8827" spans="1:5" x14ac:dyDescent="0.25">
      <c r="A8827">
        <v>18791</v>
      </c>
      <c r="B8827">
        <v>2</v>
      </c>
      <c r="C8827">
        <v>35</v>
      </c>
      <c r="D8827">
        <v>4</v>
      </c>
      <c r="E8827">
        <v>3</v>
      </c>
    </row>
    <row r="8828" spans="1:5" x14ac:dyDescent="0.25">
      <c r="A8828">
        <v>18792</v>
      </c>
      <c r="B8828">
        <v>2</v>
      </c>
      <c r="C8828">
        <v>3</v>
      </c>
      <c r="D8828">
        <v>3</v>
      </c>
      <c r="E8828" t="s">
        <v>2</v>
      </c>
    </row>
    <row r="8829" spans="1:5" x14ac:dyDescent="0.25">
      <c r="A8829">
        <v>18793</v>
      </c>
      <c r="B8829">
        <v>1</v>
      </c>
      <c r="C8829">
        <v>2</v>
      </c>
      <c r="D8829">
        <v>3</v>
      </c>
      <c r="E8829" t="s">
        <v>2</v>
      </c>
    </row>
    <row r="8830" spans="1:5" x14ac:dyDescent="0.25">
      <c r="A8830">
        <v>18794</v>
      </c>
      <c r="B8830">
        <v>2</v>
      </c>
      <c r="C8830">
        <v>6</v>
      </c>
      <c r="D8830">
        <v>1</v>
      </c>
      <c r="E8830">
        <v>1</v>
      </c>
    </row>
    <row r="8831" spans="1:5" x14ac:dyDescent="0.25">
      <c r="A8831">
        <v>18795</v>
      </c>
      <c r="B8831">
        <v>1</v>
      </c>
      <c r="C8831">
        <v>18</v>
      </c>
      <c r="D8831">
        <v>4</v>
      </c>
      <c r="E8831">
        <v>1</v>
      </c>
    </row>
    <row r="8832" spans="1:5" x14ac:dyDescent="0.25">
      <c r="A8832">
        <v>18796</v>
      </c>
      <c r="B8832">
        <v>2</v>
      </c>
      <c r="C8832">
        <v>12</v>
      </c>
      <c r="D8832">
        <v>2</v>
      </c>
      <c r="E8832">
        <v>1</v>
      </c>
    </row>
    <row r="8833" spans="1:5" x14ac:dyDescent="0.25">
      <c r="A8833">
        <v>18797</v>
      </c>
      <c r="B8833">
        <v>2</v>
      </c>
      <c r="C8833">
        <v>18</v>
      </c>
      <c r="D8833">
        <v>3</v>
      </c>
      <c r="E8833">
        <v>2</v>
      </c>
    </row>
    <row r="8834" spans="1:5" x14ac:dyDescent="0.25">
      <c r="A8834">
        <v>18798</v>
      </c>
      <c r="B8834">
        <v>1</v>
      </c>
      <c r="C8834">
        <v>15</v>
      </c>
      <c r="D8834">
        <v>1</v>
      </c>
      <c r="E8834">
        <v>1</v>
      </c>
    </row>
    <row r="8835" spans="1:5" x14ac:dyDescent="0.25">
      <c r="A8835">
        <v>18799</v>
      </c>
      <c r="B8835">
        <v>2</v>
      </c>
      <c r="C8835">
        <v>84</v>
      </c>
      <c r="D8835">
        <v>3</v>
      </c>
      <c r="E8835">
        <v>2</v>
      </c>
    </row>
    <row r="8836" spans="1:5" x14ac:dyDescent="0.25">
      <c r="A8836">
        <v>18800</v>
      </c>
      <c r="B8836">
        <v>2</v>
      </c>
      <c r="C8836">
        <v>11</v>
      </c>
      <c r="D8836">
        <v>1</v>
      </c>
      <c r="E8836">
        <v>1</v>
      </c>
    </row>
    <row r="8837" spans="1:5" x14ac:dyDescent="0.25">
      <c r="A8837">
        <v>18801</v>
      </c>
      <c r="B8837">
        <v>2</v>
      </c>
      <c r="C8837">
        <v>60</v>
      </c>
      <c r="D8837">
        <v>3</v>
      </c>
      <c r="E8837">
        <v>2</v>
      </c>
    </row>
    <row r="8838" spans="1:5" x14ac:dyDescent="0.25">
      <c r="A8838">
        <v>18802</v>
      </c>
      <c r="B8838">
        <v>2</v>
      </c>
      <c r="C8838">
        <v>16</v>
      </c>
      <c r="D8838">
        <v>4</v>
      </c>
      <c r="E8838">
        <v>1</v>
      </c>
    </row>
    <row r="8839" spans="1:5" x14ac:dyDescent="0.25">
      <c r="A8839">
        <v>18803</v>
      </c>
      <c r="B8839">
        <v>2</v>
      </c>
      <c r="C8839">
        <v>18</v>
      </c>
      <c r="D8839">
        <v>1</v>
      </c>
      <c r="E8839">
        <v>1</v>
      </c>
    </row>
    <row r="8840" spans="1:5" x14ac:dyDescent="0.25">
      <c r="A8840">
        <v>18804</v>
      </c>
      <c r="B8840">
        <v>1</v>
      </c>
      <c r="C8840">
        <v>76</v>
      </c>
      <c r="D8840">
        <v>1</v>
      </c>
      <c r="E8840">
        <v>3</v>
      </c>
    </row>
    <row r="8841" spans="1:5" x14ac:dyDescent="0.25">
      <c r="A8841">
        <v>18805</v>
      </c>
      <c r="B8841">
        <v>1</v>
      </c>
      <c r="C8841">
        <v>18</v>
      </c>
      <c r="D8841">
        <v>3</v>
      </c>
      <c r="E8841">
        <v>1</v>
      </c>
    </row>
    <row r="8842" spans="1:5" x14ac:dyDescent="0.25">
      <c r="A8842">
        <v>18806</v>
      </c>
      <c r="B8842">
        <v>2</v>
      </c>
      <c r="C8842">
        <v>12</v>
      </c>
      <c r="D8842">
        <v>3</v>
      </c>
      <c r="E8842">
        <v>1</v>
      </c>
    </row>
    <row r="8843" spans="1:5" x14ac:dyDescent="0.25">
      <c r="A8843">
        <v>18807</v>
      </c>
      <c r="B8843">
        <v>2</v>
      </c>
      <c r="C8843">
        <v>14</v>
      </c>
      <c r="D8843">
        <v>1</v>
      </c>
      <c r="E8843">
        <v>1</v>
      </c>
    </row>
    <row r="8844" spans="1:5" x14ac:dyDescent="0.25">
      <c r="A8844">
        <v>18808</v>
      </c>
      <c r="B8844">
        <v>2</v>
      </c>
      <c r="C8844">
        <v>0</v>
      </c>
      <c r="D8844">
        <v>3</v>
      </c>
      <c r="E8844" t="s">
        <v>2</v>
      </c>
    </row>
    <row r="8845" spans="1:5" x14ac:dyDescent="0.25">
      <c r="A8845">
        <v>18809</v>
      </c>
      <c r="B8845">
        <v>2</v>
      </c>
      <c r="C8845">
        <v>15</v>
      </c>
      <c r="D8845">
        <v>3</v>
      </c>
      <c r="E8845">
        <v>1</v>
      </c>
    </row>
    <row r="8846" spans="1:5" x14ac:dyDescent="0.25">
      <c r="A8846">
        <v>18810</v>
      </c>
      <c r="B8846">
        <v>1</v>
      </c>
      <c r="C8846">
        <v>25</v>
      </c>
      <c r="D8846">
        <v>1</v>
      </c>
      <c r="E8846">
        <v>2</v>
      </c>
    </row>
    <row r="8847" spans="1:5" x14ac:dyDescent="0.25">
      <c r="A8847">
        <v>18811</v>
      </c>
      <c r="B8847">
        <v>2</v>
      </c>
      <c r="C8847">
        <v>82</v>
      </c>
      <c r="D8847">
        <v>3</v>
      </c>
      <c r="E8847">
        <v>1</v>
      </c>
    </row>
    <row r="8848" spans="1:5" x14ac:dyDescent="0.25">
      <c r="A8848">
        <v>18812</v>
      </c>
      <c r="B8848">
        <v>2</v>
      </c>
      <c r="C8848">
        <v>20</v>
      </c>
      <c r="D8848">
        <v>4</v>
      </c>
      <c r="E8848">
        <v>3</v>
      </c>
    </row>
    <row r="8849" spans="1:5" x14ac:dyDescent="0.25">
      <c r="A8849">
        <v>18813</v>
      </c>
      <c r="B8849">
        <v>1</v>
      </c>
      <c r="C8849">
        <v>21</v>
      </c>
      <c r="D8849">
        <v>4</v>
      </c>
      <c r="E8849">
        <v>2</v>
      </c>
    </row>
    <row r="8850" spans="1:5" x14ac:dyDescent="0.25">
      <c r="A8850">
        <v>18814</v>
      </c>
      <c r="B8850">
        <v>1</v>
      </c>
      <c r="C8850">
        <v>2</v>
      </c>
      <c r="D8850">
        <v>1</v>
      </c>
      <c r="E8850" t="s">
        <v>2</v>
      </c>
    </row>
    <row r="8851" spans="1:5" x14ac:dyDescent="0.25">
      <c r="A8851">
        <v>18815</v>
      </c>
      <c r="B8851">
        <v>2</v>
      </c>
      <c r="C8851">
        <v>19</v>
      </c>
      <c r="D8851">
        <v>3</v>
      </c>
      <c r="E8851">
        <v>1</v>
      </c>
    </row>
    <row r="8852" spans="1:5" x14ac:dyDescent="0.25">
      <c r="A8852">
        <v>18816</v>
      </c>
      <c r="B8852">
        <v>2</v>
      </c>
      <c r="C8852">
        <v>8</v>
      </c>
      <c r="D8852">
        <v>4</v>
      </c>
      <c r="E8852">
        <v>1</v>
      </c>
    </row>
    <row r="8853" spans="1:5" x14ac:dyDescent="0.25">
      <c r="A8853">
        <v>18817</v>
      </c>
      <c r="B8853">
        <v>2</v>
      </c>
      <c r="C8853">
        <v>46</v>
      </c>
      <c r="D8853">
        <v>3</v>
      </c>
      <c r="E8853">
        <v>3</v>
      </c>
    </row>
    <row r="8854" spans="1:5" x14ac:dyDescent="0.25">
      <c r="A8854">
        <v>18818</v>
      </c>
      <c r="B8854">
        <v>2</v>
      </c>
      <c r="C8854">
        <v>7</v>
      </c>
      <c r="D8854">
        <v>2</v>
      </c>
      <c r="E8854">
        <v>1</v>
      </c>
    </row>
    <row r="8855" spans="1:5" x14ac:dyDescent="0.25">
      <c r="A8855">
        <v>18819</v>
      </c>
      <c r="B8855">
        <v>1</v>
      </c>
      <c r="C8855">
        <v>46</v>
      </c>
      <c r="D8855">
        <v>3</v>
      </c>
      <c r="E8855">
        <v>2</v>
      </c>
    </row>
    <row r="8856" spans="1:5" x14ac:dyDescent="0.25">
      <c r="A8856">
        <v>18820</v>
      </c>
      <c r="B8856">
        <v>2</v>
      </c>
      <c r="C8856">
        <v>17</v>
      </c>
      <c r="D8856">
        <v>3</v>
      </c>
      <c r="E8856">
        <v>1</v>
      </c>
    </row>
    <row r="8857" spans="1:5" x14ac:dyDescent="0.25">
      <c r="A8857">
        <v>18821</v>
      </c>
      <c r="B8857">
        <v>2</v>
      </c>
      <c r="C8857">
        <v>36</v>
      </c>
      <c r="D8857">
        <v>3</v>
      </c>
      <c r="E8857">
        <v>3</v>
      </c>
    </row>
    <row r="8858" spans="1:5" x14ac:dyDescent="0.25">
      <c r="A8858">
        <v>18822</v>
      </c>
      <c r="B8858">
        <v>1</v>
      </c>
      <c r="C8858">
        <v>0</v>
      </c>
      <c r="D8858">
        <v>3</v>
      </c>
      <c r="E8858" t="s">
        <v>2</v>
      </c>
    </row>
    <row r="8859" spans="1:5" x14ac:dyDescent="0.25">
      <c r="A8859">
        <v>18823</v>
      </c>
      <c r="B8859">
        <v>2</v>
      </c>
      <c r="C8859">
        <v>64</v>
      </c>
      <c r="D8859">
        <v>3</v>
      </c>
      <c r="E8859">
        <v>2</v>
      </c>
    </row>
    <row r="8860" spans="1:5" x14ac:dyDescent="0.25">
      <c r="A8860">
        <v>18824</v>
      </c>
      <c r="B8860">
        <v>1</v>
      </c>
      <c r="C8860">
        <v>42</v>
      </c>
      <c r="D8860">
        <v>3</v>
      </c>
      <c r="E8860">
        <v>2</v>
      </c>
    </row>
    <row r="8861" spans="1:5" x14ac:dyDescent="0.25">
      <c r="A8861">
        <v>18825</v>
      </c>
      <c r="B8861">
        <v>1</v>
      </c>
      <c r="C8861">
        <v>13</v>
      </c>
      <c r="D8861">
        <v>4</v>
      </c>
      <c r="E8861">
        <v>1</v>
      </c>
    </row>
    <row r="8862" spans="1:5" x14ac:dyDescent="0.25">
      <c r="A8862">
        <v>18826</v>
      </c>
      <c r="B8862">
        <v>2</v>
      </c>
      <c r="C8862">
        <v>1</v>
      </c>
      <c r="D8862">
        <v>1</v>
      </c>
      <c r="E8862" t="s">
        <v>2</v>
      </c>
    </row>
    <row r="8863" spans="1:5" x14ac:dyDescent="0.25">
      <c r="A8863">
        <v>18827</v>
      </c>
      <c r="B8863">
        <v>2</v>
      </c>
      <c r="C8863">
        <v>67</v>
      </c>
      <c r="D8863">
        <v>3</v>
      </c>
      <c r="E8863">
        <v>2</v>
      </c>
    </row>
    <row r="8864" spans="1:5" x14ac:dyDescent="0.25">
      <c r="A8864">
        <v>18828</v>
      </c>
      <c r="B8864">
        <v>2</v>
      </c>
      <c r="C8864">
        <v>51</v>
      </c>
      <c r="D8864">
        <v>3</v>
      </c>
      <c r="E8864">
        <v>3</v>
      </c>
    </row>
    <row r="8865" spans="1:5" x14ac:dyDescent="0.25">
      <c r="A8865">
        <v>18829</v>
      </c>
      <c r="B8865">
        <v>2</v>
      </c>
      <c r="C8865">
        <v>4</v>
      </c>
      <c r="D8865">
        <v>1</v>
      </c>
      <c r="E8865" t="s">
        <v>2</v>
      </c>
    </row>
    <row r="8866" spans="1:5" x14ac:dyDescent="0.25">
      <c r="A8866">
        <v>18830</v>
      </c>
      <c r="B8866">
        <v>2</v>
      </c>
      <c r="C8866">
        <v>4</v>
      </c>
      <c r="D8866">
        <v>4</v>
      </c>
      <c r="E8866" t="s">
        <v>2</v>
      </c>
    </row>
    <row r="8867" spans="1:5" x14ac:dyDescent="0.25">
      <c r="A8867">
        <v>18831</v>
      </c>
      <c r="B8867">
        <v>2</v>
      </c>
      <c r="C8867">
        <v>76</v>
      </c>
      <c r="D8867">
        <v>3</v>
      </c>
      <c r="E8867">
        <v>3</v>
      </c>
    </row>
    <row r="8868" spans="1:5" x14ac:dyDescent="0.25">
      <c r="A8868">
        <v>18832</v>
      </c>
      <c r="B8868">
        <v>1</v>
      </c>
      <c r="C8868">
        <v>13</v>
      </c>
      <c r="D8868">
        <v>1</v>
      </c>
      <c r="E8868">
        <v>1</v>
      </c>
    </row>
    <row r="8869" spans="1:5" x14ac:dyDescent="0.25">
      <c r="A8869">
        <v>18833</v>
      </c>
      <c r="B8869">
        <v>2</v>
      </c>
      <c r="C8869">
        <v>0</v>
      </c>
      <c r="D8869">
        <v>3</v>
      </c>
      <c r="E8869" t="s">
        <v>2</v>
      </c>
    </row>
    <row r="8870" spans="1:5" x14ac:dyDescent="0.25">
      <c r="A8870">
        <v>18834</v>
      </c>
      <c r="B8870">
        <v>2</v>
      </c>
      <c r="C8870">
        <v>15</v>
      </c>
      <c r="D8870">
        <v>1</v>
      </c>
      <c r="E8870">
        <v>1</v>
      </c>
    </row>
    <row r="8871" spans="1:5" x14ac:dyDescent="0.25">
      <c r="A8871">
        <v>18835</v>
      </c>
      <c r="B8871">
        <v>1</v>
      </c>
      <c r="C8871">
        <v>16</v>
      </c>
      <c r="D8871">
        <v>1</v>
      </c>
      <c r="E8871">
        <v>1</v>
      </c>
    </row>
    <row r="8872" spans="1:5" x14ac:dyDescent="0.25">
      <c r="A8872">
        <v>18836</v>
      </c>
      <c r="B8872">
        <v>2</v>
      </c>
      <c r="C8872">
        <v>47</v>
      </c>
      <c r="D8872">
        <v>3</v>
      </c>
      <c r="E8872">
        <v>3</v>
      </c>
    </row>
    <row r="8873" spans="1:5" x14ac:dyDescent="0.25">
      <c r="A8873">
        <v>18837</v>
      </c>
      <c r="B8873">
        <v>2</v>
      </c>
      <c r="C8873">
        <v>30</v>
      </c>
      <c r="D8873">
        <v>3</v>
      </c>
      <c r="E8873">
        <v>2</v>
      </c>
    </row>
    <row r="8874" spans="1:5" x14ac:dyDescent="0.25">
      <c r="A8874">
        <v>18838</v>
      </c>
      <c r="B8874">
        <v>2</v>
      </c>
      <c r="C8874">
        <v>4</v>
      </c>
      <c r="D8874">
        <v>3</v>
      </c>
      <c r="E8874" t="s">
        <v>2</v>
      </c>
    </row>
    <row r="8875" spans="1:5" x14ac:dyDescent="0.25">
      <c r="A8875">
        <v>18839</v>
      </c>
      <c r="B8875">
        <v>1</v>
      </c>
      <c r="C8875">
        <v>3</v>
      </c>
      <c r="D8875">
        <v>3</v>
      </c>
      <c r="E8875" t="s">
        <v>2</v>
      </c>
    </row>
    <row r="8876" spans="1:5" x14ac:dyDescent="0.25">
      <c r="A8876">
        <v>18840</v>
      </c>
      <c r="B8876">
        <v>1</v>
      </c>
      <c r="C8876">
        <v>4</v>
      </c>
      <c r="D8876">
        <v>3</v>
      </c>
      <c r="E8876" t="s">
        <v>2</v>
      </c>
    </row>
    <row r="8877" spans="1:5" x14ac:dyDescent="0.25">
      <c r="A8877">
        <v>18841</v>
      </c>
      <c r="B8877">
        <v>2</v>
      </c>
      <c r="C8877">
        <v>20</v>
      </c>
      <c r="D8877">
        <v>3</v>
      </c>
      <c r="E8877">
        <v>3</v>
      </c>
    </row>
    <row r="8878" spans="1:5" x14ac:dyDescent="0.25">
      <c r="A8878">
        <v>18842</v>
      </c>
      <c r="B8878">
        <v>2</v>
      </c>
      <c r="C8878">
        <v>84</v>
      </c>
      <c r="D8878">
        <v>3</v>
      </c>
      <c r="E8878">
        <v>2</v>
      </c>
    </row>
    <row r="8879" spans="1:5" x14ac:dyDescent="0.25">
      <c r="A8879">
        <v>18843</v>
      </c>
      <c r="B8879">
        <v>2</v>
      </c>
      <c r="C8879">
        <v>38</v>
      </c>
      <c r="D8879">
        <v>4</v>
      </c>
      <c r="E8879">
        <v>2</v>
      </c>
    </row>
    <row r="8880" spans="1:5" x14ac:dyDescent="0.25">
      <c r="A8880">
        <v>18844</v>
      </c>
      <c r="B8880">
        <v>2</v>
      </c>
      <c r="C8880">
        <v>8</v>
      </c>
      <c r="D8880">
        <v>4</v>
      </c>
      <c r="E8880">
        <v>1</v>
      </c>
    </row>
    <row r="8881" spans="1:5" x14ac:dyDescent="0.25">
      <c r="A8881">
        <v>18845</v>
      </c>
      <c r="B8881">
        <v>1</v>
      </c>
      <c r="C8881">
        <v>26</v>
      </c>
      <c r="D8881">
        <v>3</v>
      </c>
      <c r="E8881">
        <v>3</v>
      </c>
    </row>
    <row r="8882" spans="1:5" x14ac:dyDescent="0.25">
      <c r="A8882">
        <v>18846</v>
      </c>
      <c r="B8882">
        <v>2</v>
      </c>
      <c r="C8882">
        <v>15</v>
      </c>
      <c r="D8882">
        <v>3</v>
      </c>
      <c r="E8882">
        <v>1</v>
      </c>
    </row>
    <row r="8883" spans="1:5" x14ac:dyDescent="0.25">
      <c r="A8883">
        <v>18847</v>
      </c>
      <c r="B8883">
        <v>1</v>
      </c>
      <c r="C8883">
        <v>8</v>
      </c>
      <c r="D8883">
        <v>1</v>
      </c>
      <c r="E8883">
        <v>1</v>
      </c>
    </row>
    <row r="8884" spans="1:5" x14ac:dyDescent="0.25">
      <c r="A8884">
        <v>18848</v>
      </c>
      <c r="B8884">
        <v>1</v>
      </c>
      <c r="C8884">
        <v>69</v>
      </c>
      <c r="D8884">
        <v>4</v>
      </c>
      <c r="E8884">
        <v>3</v>
      </c>
    </row>
    <row r="8885" spans="1:5" x14ac:dyDescent="0.25">
      <c r="A8885">
        <v>18849</v>
      </c>
      <c r="B8885">
        <v>1</v>
      </c>
      <c r="C8885">
        <v>9</v>
      </c>
      <c r="D8885">
        <v>1</v>
      </c>
      <c r="E8885">
        <v>1</v>
      </c>
    </row>
    <row r="8886" spans="1:5" x14ac:dyDescent="0.25">
      <c r="A8886">
        <v>18850</v>
      </c>
      <c r="B8886">
        <v>2</v>
      </c>
      <c r="C8886">
        <v>45</v>
      </c>
      <c r="D8886">
        <v>4</v>
      </c>
      <c r="E8886">
        <v>3</v>
      </c>
    </row>
    <row r="8887" spans="1:5" x14ac:dyDescent="0.25">
      <c r="A8887">
        <v>18851</v>
      </c>
      <c r="B8887">
        <v>2</v>
      </c>
      <c r="C8887">
        <v>21</v>
      </c>
      <c r="D8887">
        <v>1</v>
      </c>
      <c r="E8887">
        <v>2</v>
      </c>
    </row>
    <row r="8888" spans="1:5" x14ac:dyDescent="0.25">
      <c r="A8888">
        <v>18852</v>
      </c>
      <c r="B8888">
        <v>2</v>
      </c>
      <c r="C8888">
        <v>83</v>
      </c>
      <c r="D8888">
        <v>3</v>
      </c>
      <c r="E8888">
        <v>2</v>
      </c>
    </row>
    <row r="8889" spans="1:5" x14ac:dyDescent="0.25">
      <c r="A8889">
        <v>18853</v>
      </c>
      <c r="B8889">
        <v>1</v>
      </c>
      <c r="C8889">
        <v>39</v>
      </c>
      <c r="D8889">
        <v>1</v>
      </c>
      <c r="E8889">
        <v>2</v>
      </c>
    </row>
    <row r="8890" spans="1:5" x14ac:dyDescent="0.25">
      <c r="A8890">
        <v>18854</v>
      </c>
      <c r="B8890">
        <v>2</v>
      </c>
      <c r="C8890">
        <v>51</v>
      </c>
      <c r="D8890">
        <v>5</v>
      </c>
      <c r="E8890">
        <v>2</v>
      </c>
    </row>
    <row r="8891" spans="1:5" x14ac:dyDescent="0.25">
      <c r="A8891">
        <v>18855</v>
      </c>
      <c r="B8891">
        <v>2</v>
      </c>
      <c r="C8891">
        <v>34</v>
      </c>
      <c r="D8891">
        <v>1</v>
      </c>
      <c r="E8891">
        <v>1</v>
      </c>
    </row>
    <row r="8892" spans="1:5" x14ac:dyDescent="0.25">
      <c r="A8892">
        <v>18856</v>
      </c>
      <c r="B8892">
        <v>2</v>
      </c>
      <c r="C8892">
        <v>27</v>
      </c>
      <c r="D8892">
        <v>1</v>
      </c>
      <c r="E8892">
        <v>2</v>
      </c>
    </row>
    <row r="8893" spans="1:5" x14ac:dyDescent="0.25">
      <c r="A8893">
        <v>18857</v>
      </c>
      <c r="B8893">
        <v>1</v>
      </c>
      <c r="C8893">
        <v>35</v>
      </c>
      <c r="D8893">
        <v>1</v>
      </c>
      <c r="E8893">
        <v>2</v>
      </c>
    </row>
    <row r="8894" spans="1:5" x14ac:dyDescent="0.25">
      <c r="A8894">
        <v>18858</v>
      </c>
      <c r="B8894">
        <v>2</v>
      </c>
      <c r="C8894">
        <v>32</v>
      </c>
      <c r="D8894">
        <v>3</v>
      </c>
      <c r="E8894">
        <v>3</v>
      </c>
    </row>
    <row r="8895" spans="1:5" x14ac:dyDescent="0.25">
      <c r="A8895">
        <v>18859</v>
      </c>
      <c r="B8895">
        <v>1</v>
      </c>
      <c r="C8895">
        <v>9</v>
      </c>
      <c r="D8895">
        <v>2</v>
      </c>
      <c r="E8895">
        <v>1</v>
      </c>
    </row>
    <row r="8896" spans="1:5" x14ac:dyDescent="0.25">
      <c r="A8896">
        <v>18860</v>
      </c>
      <c r="B8896">
        <v>2</v>
      </c>
      <c r="C8896">
        <v>3</v>
      </c>
      <c r="D8896">
        <v>1</v>
      </c>
      <c r="E8896" t="s">
        <v>2</v>
      </c>
    </row>
    <row r="8897" spans="1:5" x14ac:dyDescent="0.25">
      <c r="A8897">
        <v>18861</v>
      </c>
      <c r="B8897">
        <v>1</v>
      </c>
      <c r="C8897">
        <v>85</v>
      </c>
      <c r="D8897">
        <v>1</v>
      </c>
      <c r="E8897">
        <v>1</v>
      </c>
    </row>
    <row r="8898" spans="1:5" x14ac:dyDescent="0.25">
      <c r="A8898">
        <v>18862</v>
      </c>
      <c r="B8898">
        <v>1</v>
      </c>
      <c r="C8898">
        <v>34</v>
      </c>
      <c r="D8898">
        <v>3</v>
      </c>
      <c r="E8898">
        <v>2</v>
      </c>
    </row>
    <row r="8899" spans="1:5" x14ac:dyDescent="0.25">
      <c r="A8899">
        <v>18863</v>
      </c>
      <c r="B8899">
        <v>1</v>
      </c>
      <c r="C8899">
        <v>0</v>
      </c>
      <c r="D8899">
        <v>2</v>
      </c>
      <c r="E8899" t="s">
        <v>2</v>
      </c>
    </row>
    <row r="8900" spans="1:5" x14ac:dyDescent="0.25">
      <c r="A8900">
        <v>18864</v>
      </c>
      <c r="B8900">
        <v>2</v>
      </c>
      <c r="C8900">
        <v>3</v>
      </c>
      <c r="D8900">
        <v>5</v>
      </c>
      <c r="E8900" t="s">
        <v>2</v>
      </c>
    </row>
    <row r="8901" spans="1:5" x14ac:dyDescent="0.25">
      <c r="A8901">
        <v>18865</v>
      </c>
      <c r="B8901">
        <v>2</v>
      </c>
      <c r="C8901">
        <v>22</v>
      </c>
      <c r="D8901">
        <v>3</v>
      </c>
      <c r="E8901">
        <v>3</v>
      </c>
    </row>
    <row r="8902" spans="1:5" x14ac:dyDescent="0.25">
      <c r="A8902">
        <v>18866</v>
      </c>
      <c r="B8902">
        <v>2</v>
      </c>
      <c r="C8902">
        <v>19</v>
      </c>
      <c r="D8902">
        <v>5</v>
      </c>
      <c r="E8902">
        <v>3</v>
      </c>
    </row>
    <row r="8903" spans="1:5" x14ac:dyDescent="0.25">
      <c r="A8903">
        <v>18867</v>
      </c>
      <c r="B8903">
        <v>2</v>
      </c>
      <c r="C8903">
        <v>23</v>
      </c>
      <c r="D8903">
        <v>3</v>
      </c>
      <c r="E8903">
        <v>3</v>
      </c>
    </row>
    <row r="8904" spans="1:5" x14ac:dyDescent="0.25">
      <c r="A8904">
        <v>18868</v>
      </c>
      <c r="B8904">
        <v>2</v>
      </c>
      <c r="C8904">
        <v>7</v>
      </c>
      <c r="D8904">
        <v>4</v>
      </c>
      <c r="E8904">
        <v>1</v>
      </c>
    </row>
    <row r="8905" spans="1:5" x14ac:dyDescent="0.25">
      <c r="A8905">
        <v>18869</v>
      </c>
      <c r="B8905">
        <v>2</v>
      </c>
      <c r="C8905">
        <v>0</v>
      </c>
      <c r="D8905">
        <v>3</v>
      </c>
      <c r="E8905" t="s">
        <v>2</v>
      </c>
    </row>
    <row r="8906" spans="1:5" x14ac:dyDescent="0.25">
      <c r="A8906">
        <v>18870</v>
      </c>
      <c r="B8906">
        <v>1</v>
      </c>
      <c r="C8906">
        <v>7</v>
      </c>
      <c r="D8906">
        <v>1</v>
      </c>
      <c r="E8906">
        <v>1</v>
      </c>
    </row>
    <row r="8907" spans="1:5" x14ac:dyDescent="0.25">
      <c r="A8907">
        <v>18871</v>
      </c>
      <c r="B8907">
        <v>2</v>
      </c>
      <c r="C8907">
        <v>19</v>
      </c>
      <c r="D8907">
        <v>1</v>
      </c>
      <c r="E8907">
        <v>3</v>
      </c>
    </row>
    <row r="8908" spans="1:5" x14ac:dyDescent="0.25">
      <c r="A8908">
        <v>18872</v>
      </c>
      <c r="B8908">
        <v>1</v>
      </c>
      <c r="C8908">
        <v>15</v>
      </c>
      <c r="D8908">
        <v>2</v>
      </c>
      <c r="E8908">
        <v>1</v>
      </c>
    </row>
    <row r="8909" spans="1:5" x14ac:dyDescent="0.25">
      <c r="A8909">
        <v>18873</v>
      </c>
      <c r="B8909">
        <v>2</v>
      </c>
      <c r="C8909">
        <v>53</v>
      </c>
      <c r="D8909">
        <v>3</v>
      </c>
      <c r="E8909">
        <v>3</v>
      </c>
    </row>
    <row r="8910" spans="1:5" x14ac:dyDescent="0.25">
      <c r="A8910">
        <v>18874</v>
      </c>
      <c r="B8910">
        <v>1</v>
      </c>
      <c r="C8910">
        <v>4</v>
      </c>
      <c r="D8910">
        <v>4</v>
      </c>
      <c r="E8910" t="s">
        <v>2</v>
      </c>
    </row>
    <row r="8911" spans="1:5" x14ac:dyDescent="0.25">
      <c r="A8911">
        <v>18875</v>
      </c>
      <c r="B8911">
        <v>2</v>
      </c>
      <c r="C8911">
        <v>9</v>
      </c>
      <c r="D8911">
        <v>3</v>
      </c>
      <c r="E8911">
        <v>1</v>
      </c>
    </row>
    <row r="8912" spans="1:5" x14ac:dyDescent="0.25">
      <c r="A8912">
        <v>18876</v>
      </c>
      <c r="B8912">
        <v>1</v>
      </c>
      <c r="C8912">
        <v>1</v>
      </c>
      <c r="D8912">
        <v>4</v>
      </c>
      <c r="E8912" t="s">
        <v>2</v>
      </c>
    </row>
    <row r="8913" spans="1:5" x14ac:dyDescent="0.25">
      <c r="A8913">
        <v>18877</v>
      </c>
      <c r="B8913">
        <v>2</v>
      </c>
      <c r="C8913">
        <v>69</v>
      </c>
      <c r="D8913">
        <v>3</v>
      </c>
      <c r="E8913">
        <v>1</v>
      </c>
    </row>
    <row r="8914" spans="1:5" x14ac:dyDescent="0.25">
      <c r="A8914">
        <v>18878</v>
      </c>
      <c r="B8914">
        <v>2</v>
      </c>
      <c r="C8914">
        <v>35</v>
      </c>
      <c r="D8914">
        <v>4</v>
      </c>
      <c r="E8914">
        <v>2</v>
      </c>
    </row>
    <row r="8915" spans="1:5" x14ac:dyDescent="0.25">
      <c r="A8915">
        <v>18879</v>
      </c>
      <c r="B8915">
        <v>2</v>
      </c>
      <c r="C8915">
        <v>56</v>
      </c>
      <c r="D8915">
        <v>3</v>
      </c>
      <c r="E8915">
        <v>3</v>
      </c>
    </row>
    <row r="8916" spans="1:5" x14ac:dyDescent="0.25">
      <c r="A8916">
        <v>18880</v>
      </c>
      <c r="B8916">
        <v>1</v>
      </c>
      <c r="C8916">
        <v>2</v>
      </c>
      <c r="D8916">
        <v>3</v>
      </c>
      <c r="E8916" t="s">
        <v>2</v>
      </c>
    </row>
    <row r="8917" spans="1:5" x14ac:dyDescent="0.25">
      <c r="A8917">
        <v>18881</v>
      </c>
      <c r="B8917">
        <v>2</v>
      </c>
      <c r="C8917">
        <v>24</v>
      </c>
      <c r="D8917">
        <v>4</v>
      </c>
      <c r="E8917">
        <v>3</v>
      </c>
    </row>
    <row r="8918" spans="1:5" x14ac:dyDescent="0.25">
      <c r="A8918">
        <v>18882</v>
      </c>
      <c r="B8918">
        <v>2</v>
      </c>
      <c r="C8918">
        <v>50</v>
      </c>
      <c r="D8918">
        <v>3</v>
      </c>
      <c r="E8918">
        <v>1</v>
      </c>
    </row>
    <row r="8919" spans="1:5" x14ac:dyDescent="0.25">
      <c r="A8919">
        <v>18883</v>
      </c>
      <c r="B8919">
        <v>2</v>
      </c>
      <c r="C8919">
        <v>13</v>
      </c>
      <c r="D8919">
        <v>4</v>
      </c>
      <c r="E8919">
        <v>1</v>
      </c>
    </row>
    <row r="8920" spans="1:5" x14ac:dyDescent="0.25">
      <c r="A8920">
        <v>18884</v>
      </c>
      <c r="B8920">
        <v>1</v>
      </c>
      <c r="C8920">
        <v>75</v>
      </c>
      <c r="D8920">
        <v>1</v>
      </c>
      <c r="E8920">
        <v>3</v>
      </c>
    </row>
    <row r="8921" spans="1:5" x14ac:dyDescent="0.25">
      <c r="A8921">
        <v>18885</v>
      </c>
      <c r="B8921">
        <v>1</v>
      </c>
      <c r="C8921">
        <v>71</v>
      </c>
      <c r="D8921">
        <v>4</v>
      </c>
      <c r="E8921">
        <v>2</v>
      </c>
    </row>
    <row r="8922" spans="1:5" x14ac:dyDescent="0.25">
      <c r="A8922">
        <v>18886</v>
      </c>
      <c r="B8922">
        <v>1</v>
      </c>
      <c r="C8922">
        <v>3</v>
      </c>
      <c r="D8922">
        <v>3</v>
      </c>
      <c r="E8922" t="s">
        <v>2</v>
      </c>
    </row>
    <row r="8923" spans="1:5" x14ac:dyDescent="0.25">
      <c r="A8923">
        <v>18887</v>
      </c>
      <c r="B8923">
        <v>2</v>
      </c>
      <c r="C8923">
        <v>17</v>
      </c>
      <c r="D8923">
        <v>3</v>
      </c>
      <c r="E8923">
        <v>1</v>
      </c>
    </row>
    <row r="8924" spans="1:5" x14ac:dyDescent="0.25">
      <c r="A8924">
        <v>18888</v>
      </c>
      <c r="B8924">
        <v>1</v>
      </c>
      <c r="C8924">
        <v>47</v>
      </c>
      <c r="D8924">
        <v>2</v>
      </c>
      <c r="E8924">
        <v>2</v>
      </c>
    </row>
    <row r="8925" spans="1:5" x14ac:dyDescent="0.25">
      <c r="A8925">
        <v>18889</v>
      </c>
      <c r="B8925">
        <v>2</v>
      </c>
      <c r="C8925">
        <v>74</v>
      </c>
      <c r="D8925">
        <v>1</v>
      </c>
      <c r="E8925">
        <v>2</v>
      </c>
    </row>
    <row r="8926" spans="1:5" x14ac:dyDescent="0.25">
      <c r="A8926">
        <v>18890</v>
      </c>
      <c r="B8926">
        <v>1</v>
      </c>
      <c r="C8926">
        <v>7</v>
      </c>
      <c r="D8926">
        <v>1</v>
      </c>
      <c r="E8926">
        <v>1</v>
      </c>
    </row>
    <row r="8927" spans="1:5" x14ac:dyDescent="0.25">
      <c r="A8927">
        <v>18891</v>
      </c>
      <c r="B8927">
        <v>2</v>
      </c>
      <c r="C8927">
        <v>44</v>
      </c>
      <c r="D8927">
        <v>2</v>
      </c>
      <c r="E8927">
        <v>2</v>
      </c>
    </row>
    <row r="8928" spans="1:5" x14ac:dyDescent="0.25">
      <c r="A8928">
        <v>18892</v>
      </c>
      <c r="B8928">
        <v>2</v>
      </c>
      <c r="C8928">
        <v>7</v>
      </c>
      <c r="D8928">
        <v>4</v>
      </c>
      <c r="E8928">
        <v>1</v>
      </c>
    </row>
    <row r="8929" spans="1:5" x14ac:dyDescent="0.25">
      <c r="A8929">
        <v>18893</v>
      </c>
      <c r="B8929">
        <v>2</v>
      </c>
      <c r="C8929">
        <v>41</v>
      </c>
      <c r="D8929">
        <v>3</v>
      </c>
      <c r="E8929">
        <v>3</v>
      </c>
    </row>
    <row r="8930" spans="1:5" x14ac:dyDescent="0.25">
      <c r="A8930">
        <v>18894</v>
      </c>
      <c r="B8930">
        <v>2</v>
      </c>
      <c r="C8930">
        <v>61</v>
      </c>
      <c r="D8930">
        <v>3</v>
      </c>
      <c r="E8930">
        <v>3</v>
      </c>
    </row>
    <row r="8931" spans="1:5" x14ac:dyDescent="0.25">
      <c r="A8931">
        <v>18895</v>
      </c>
      <c r="B8931">
        <v>2</v>
      </c>
      <c r="C8931">
        <v>2</v>
      </c>
      <c r="D8931">
        <v>3</v>
      </c>
      <c r="E8931" t="s">
        <v>2</v>
      </c>
    </row>
    <row r="8932" spans="1:5" x14ac:dyDescent="0.25">
      <c r="A8932">
        <v>18896</v>
      </c>
      <c r="B8932">
        <v>2</v>
      </c>
      <c r="C8932">
        <v>8</v>
      </c>
      <c r="D8932">
        <v>1</v>
      </c>
      <c r="E8932">
        <v>1</v>
      </c>
    </row>
    <row r="8933" spans="1:5" x14ac:dyDescent="0.25">
      <c r="A8933">
        <v>18897</v>
      </c>
      <c r="B8933">
        <v>2</v>
      </c>
      <c r="C8933">
        <v>40</v>
      </c>
      <c r="D8933">
        <v>5</v>
      </c>
      <c r="E8933">
        <v>2</v>
      </c>
    </row>
    <row r="8934" spans="1:5" x14ac:dyDescent="0.25">
      <c r="A8934">
        <v>18898</v>
      </c>
      <c r="B8934">
        <v>2</v>
      </c>
      <c r="C8934">
        <v>1</v>
      </c>
      <c r="D8934">
        <v>1</v>
      </c>
      <c r="E8934" t="s">
        <v>2</v>
      </c>
    </row>
    <row r="8935" spans="1:5" x14ac:dyDescent="0.25">
      <c r="A8935">
        <v>18899</v>
      </c>
      <c r="B8935">
        <v>1</v>
      </c>
      <c r="C8935">
        <v>12</v>
      </c>
      <c r="D8935">
        <v>3</v>
      </c>
      <c r="E8935">
        <v>1</v>
      </c>
    </row>
    <row r="8936" spans="1:5" x14ac:dyDescent="0.25">
      <c r="A8936">
        <v>18900</v>
      </c>
      <c r="B8936">
        <v>2</v>
      </c>
      <c r="C8936">
        <v>7</v>
      </c>
      <c r="D8936">
        <v>3</v>
      </c>
      <c r="E8936">
        <v>1</v>
      </c>
    </row>
    <row r="8937" spans="1:5" x14ac:dyDescent="0.25">
      <c r="A8937">
        <v>18901</v>
      </c>
      <c r="B8937">
        <v>2</v>
      </c>
      <c r="C8937">
        <v>6</v>
      </c>
      <c r="D8937">
        <v>4</v>
      </c>
      <c r="E8937">
        <v>1</v>
      </c>
    </row>
    <row r="8938" spans="1:5" x14ac:dyDescent="0.25">
      <c r="A8938">
        <v>18902</v>
      </c>
      <c r="B8938">
        <v>2</v>
      </c>
      <c r="C8938">
        <v>10</v>
      </c>
      <c r="D8938">
        <v>3</v>
      </c>
      <c r="E8938">
        <v>1</v>
      </c>
    </row>
    <row r="8939" spans="1:5" x14ac:dyDescent="0.25">
      <c r="A8939">
        <v>18903</v>
      </c>
      <c r="B8939">
        <v>2</v>
      </c>
      <c r="C8939">
        <v>25</v>
      </c>
      <c r="D8939">
        <v>3</v>
      </c>
      <c r="E8939">
        <v>1</v>
      </c>
    </row>
    <row r="8940" spans="1:5" x14ac:dyDescent="0.25">
      <c r="A8940">
        <v>18904</v>
      </c>
      <c r="B8940">
        <v>1</v>
      </c>
      <c r="C8940">
        <v>26</v>
      </c>
      <c r="D8940">
        <v>1</v>
      </c>
      <c r="E8940">
        <v>1</v>
      </c>
    </row>
    <row r="8941" spans="1:5" x14ac:dyDescent="0.25">
      <c r="A8941">
        <v>18905</v>
      </c>
      <c r="B8941">
        <v>2</v>
      </c>
      <c r="C8941">
        <v>16</v>
      </c>
      <c r="D8941">
        <v>1</v>
      </c>
      <c r="E8941">
        <v>1</v>
      </c>
    </row>
    <row r="8942" spans="1:5" x14ac:dyDescent="0.25">
      <c r="A8942">
        <v>18906</v>
      </c>
      <c r="B8942">
        <v>1</v>
      </c>
      <c r="C8942">
        <v>53</v>
      </c>
      <c r="D8942">
        <v>3</v>
      </c>
      <c r="E8942">
        <v>1</v>
      </c>
    </row>
    <row r="8943" spans="1:5" x14ac:dyDescent="0.25">
      <c r="A8943">
        <v>18907</v>
      </c>
      <c r="B8943">
        <v>1</v>
      </c>
      <c r="C8943">
        <v>2</v>
      </c>
      <c r="D8943">
        <v>4</v>
      </c>
      <c r="E8943" t="s">
        <v>2</v>
      </c>
    </row>
    <row r="8944" spans="1:5" x14ac:dyDescent="0.25">
      <c r="A8944">
        <v>18908</v>
      </c>
      <c r="B8944">
        <v>2</v>
      </c>
      <c r="C8944">
        <v>14</v>
      </c>
      <c r="D8944">
        <v>3</v>
      </c>
      <c r="E8944">
        <v>1</v>
      </c>
    </row>
    <row r="8945" spans="1:5" x14ac:dyDescent="0.25">
      <c r="A8945">
        <v>18909</v>
      </c>
      <c r="B8945">
        <v>2</v>
      </c>
      <c r="C8945">
        <v>44</v>
      </c>
      <c r="D8945">
        <v>4</v>
      </c>
      <c r="E8945">
        <v>2</v>
      </c>
    </row>
    <row r="8946" spans="1:5" x14ac:dyDescent="0.25">
      <c r="A8946">
        <v>18910</v>
      </c>
      <c r="B8946">
        <v>1</v>
      </c>
      <c r="C8946">
        <v>5</v>
      </c>
      <c r="D8946">
        <v>3</v>
      </c>
      <c r="E8946" t="s">
        <v>2</v>
      </c>
    </row>
    <row r="8947" spans="1:5" x14ac:dyDescent="0.25">
      <c r="A8947">
        <v>18911</v>
      </c>
      <c r="B8947">
        <v>2</v>
      </c>
      <c r="C8947">
        <v>29</v>
      </c>
      <c r="D8947">
        <v>1</v>
      </c>
      <c r="E8947">
        <v>3</v>
      </c>
    </row>
    <row r="8948" spans="1:5" x14ac:dyDescent="0.25">
      <c r="A8948">
        <v>18912</v>
      </c>
      <c r="B8948">
        <v>2</v>
      </c>
      <c r="C8948">
        <v>81</v>
      </c>
      <c r="D8948">
        <v>3</v>
      </c>
      <c r="E8948">
        <v>2</v>
      </c>
    </row>
    <row r="8949" spans="1:5" x14ac:dyDescent="0.25">
      <c r="A8949">
        <v>18913</v>
      </c>
      <c r="B8949">
        <v>1</v>
      </c>
      <c r="C8949">
        <v>18</v>
      </c>
      <c r="D8949">
        <v>4</v>
      </c>
      <c r="E8949">
        <v>2</v>
      </c>
    </row>
    <row r="8950" spans="1:5" x14ac:dyDescent="0.25">
      <c r="A8950">
        <v>18914</v>
      </c>
      <c r="B8950">
        <v>2</v>
      </c>
      <c r="C8950">
        <v>12</v>
      </c>
      <c r="D8950">
        <v>1</v>
      </c>
      <c r="E8950">
        <v>1</v>
      </c>
    </row>
    <row r="8951" spans="1:5" x14ac:dyDescent="0.25">
      <c r="A8951">
        <v>18915</v>
      </c>
      <c r="B8951">
        <v>2</v>
      </c>
      <c r="C8951">
        <v>6</v>
      </c>
      <c r="D8951">
        <v>4</v>
      </c>
      <c r="E8951">
        <v>1</v>
      </c>
    </row>
    <row r="8952" spans="1:5" x14ac:dyDescent="0.25">
      <c r="A8952">
        <v>18916</v>
      </c>
      <c r="B8952">
        <v>2</v>
      </c>
      <c r="C8952">
        <v>35</v>
      </c>
      <c r="D8952">
        <v>4</v>
      </c>
      <c r="E8952">
        <v>2</v>
      </c>
    </row>
    <row r="8953" spans="1:5" x14ac:dyDescent="0.25">
      <c r="A8953">
        <v>18917</v>
      </c>
      <c r="B8953">
        <v>2</v>
      </c>
      <c r="C8953">
        <v>20</v>
      </c>
      <c r="D8953">
        <v>3</v>
      </c>
      <c r="E8953">
        <v>1</v>
      </c>
    </row>
    <row r="8954" spans="1:5" x14ac:dyDescent="0.25">
      <c r="A8954">
        <v>18918</v>
      </c>
      <c r="B8954">
        <v>1</v>
      </c>
      <c r="C8954">
        <v>6</v>
      </c>
      <c r="D8954">
        <v>4</v>
      </c>
      <c r="E8954">
        <v>1</v>
      </c>
    </row>
    <row r="8955" spans="1:5" x14ac:dyDescent="0.25">
      <c r="A8955">
        <v>18919</v>
      </c>
      <c r="B8955">
        <v>2</v>
      </c>
      <c r="C8955">
        <v>60</v>
      </c>
      <c r="D8955">
        <v>4</v>
      </c>
      <c r="E8955">
        <v>2</v>
      </c>
    </row>
    <row r="8956" spans="1:5" x14ac:dyDescent="0.25">
      <c r="A8956">
        <v>18920</v>
      </c>
      <c r="B8956">
        <v>2</v>
      </c>
      <c r="C8956">
        <v>30</v>
      </c>
      <c r="D8956">
        <v>1</v>
      </c>
      <c r="E8956">
        <v>1</v>
      </c>
    </row>
    <row r="8957" spans="1:5" x14ac:dyDescent="0.25">
      <c r="A8957">
        <v>18921</v>
      </c>
      <c r="B8957">
        <v>2</v>
      </c>
      <c r="C8957">
        <v>22</v>
      </c>
      <c r="D8957">
        <v>3</v>
      </c>
      <c r="E8957">
        <v>3</v>
      </c>
    </row>
    <row r="8958" spans="1:5" x14ac:dyDescent="0.25">
      <c r="A8958">
        <v>18922</v>
      </c>
      <c r="B8958">
        <v>2</v>
      </c>
      <c r="C8958">
        <v>19</v>
      </c>
      <c r="D8958">
        <v>3</v>
      </c>
      <c r="E8958">
        <v>1</v>
      </c>
    </row>
    <row r="8959" spans="1:5" x14ac:dyDescent="0.25">
      <c r="A8959">
        <v>18923</v>
      </c>
      <c r="B8959">
        <v>2</v>
      </c>
      <c r="C8959">
        <v>21</v>
      </c>
      <c r="D8959">
        <v>3</v>
      </c>
      <c r="E8959">
        <v>2</v>
      </c>
    </row>
    <row r="8960" spans="1:5" x14ac:dyDescent="0.25">
      <c r="A8960">
        <v>18924</v>
      </c>
      <c r="B8960">
        <v>2</v>
      </c>
      <c r="C8960">
        <v>19</v>
      </c>
      <c r="D8960">
        <v>4</v>
      </c>
      <c r="E8960">
        <v>3</v>
      </c>
    </row>
    <row r="8961" spans="1:5" x14ac:dyDescent="0.25">
      <c r="A8961">
        <v>18925</v>
      </c>
      <c r="B8961">
        <v>2</v>
      </c>
      <c r="C8961">
        <v>6</v>
      </c>
      <c r="D8961">
        <v>4</v>
      </c>
      <c r="E8961">
        <v>1</v>
      </c>
    </row>
    <row r="8962" spans="1:5" x14ac:dyDescent="0.25">
      <c r="A8962">
        <v>18926</v>
      </c>
      <c r="B8962">
        <v>1</v>
      </c>
      <c r="C8962">
        <v>22</v>
      </c>
      <c r="D8962">
        <v>3</v>
      </c>
      <c r="E8962">
        <v>2</v>
      </c>
    </row>
    <row r="8963" spans="1:5" x14ac:dyDescent="0.25">
      <c r="A8963">
        <v>18927</v>
      </c>
      <c r="B8963">
        <v>2</v>
      </c>
      <c r="C8963">
        <v>2</v>
      </c>
      <c r="D8963">
        <v>4</v>
      </c>
      <c r="E8963" t="s">
        <v>2</v>
      </c>
    </row>
    <row r="8964" spans="1:5" x14ac:dyDescent="0.25">
      <c r="A8964">
        <v>18928</v>
      </c>
      <c r="B8964">
        <v>1</v>
      </c>
      <c r="C8964">
        <v>71</v>
      </c>
      <c r="D8964">
        <v>3</v>
      </c>
      <c r="E8964">
        <v>1</v>
      </c>
    </row>
    <row r="8965" spans="1:5" x14ac:dyDescent="0.25">
      <c r="A8965">
        <v>18929</v>
      </c>
      <c r="B8965">
        <v>2</v>
      </c>
      <c r="C8965">
        <v>50</v>
      </c>
      <c r="D8965">
        <v>4</v>
      </c>
      <c r="E8965">
        <v>3</v>
      </c>
    </row>
    <row r="8966" spans="1:5" x14ac:dyDescent="0.25">
      <c r="A8966">
        <v>18930</v>
      </c>
      <c r="B8966">
        <v>1</v>
      </c>
      <c r="C8966">
        <v>1</v>
      </c>
      <c r="D8966">
        <v>1</v>
      </c>
      <c r="E8966" t="s">
        <v>2</v>
      </c>
    </row>
    <row r="8967" spans="1:5" x14ac:dyDescent="0.25">
      <c r="A8967">
        <v>18931</v>
      </c>
      <c r="B8967">
        <v>2</v>
      </c>
      <c r="C8967">
        <v>2</v>
      </c>
      <c r="D8967">
        <v>4</v>
      </c>
      <c r="E8967" t="s">
        <v>2</v>
      </c>
    </row>
    <row r="8968" spans="1:5" x14ac:dyDescent="0.25">
      <c r="A8968">
        <v>18932</v>
      </c>
      <c r="B8968">
        <v>2</v>
      </c>
      <c r="C8968">
        <v>71</v>
      </c>
      <c r="D8968">
        <v>3</v>
      </c>
      <c r="E8968">
        <v>3</v>
      </c>
    </row>
    <row r="8969" spans="1:5" x14ac:dyDescent="0.25">
      <c r="A8969">
        <v>18933</v>
      </c>
      <c r="B8969">
        <v>2</v>
      </c>
      <c r="C8969">
        <v>10</v>
      </c>
      <c r="D8969">
        <v>4</v>
      </c>
      <c r="E8969">
        <v>1</v>
      </c>
    </row>
    <row r="8970" spans="1:5" x14ac:dyDescent="0.25">
      <c r="A8970">
        <v>18934</v>
      </c>
      <c r="B8970">
        <v>2</v>
      </c>
      <c r="C8970">
        <v>37</v>
      </c>
      <c r="D8970">
        <v>3</v>
      </c>
      <c r="E8970">
        <v>3</v>
      </c>
    </row>
    <row r="8971" spans="1:5" x14ac:dyDescent="0.25">
      <c r="A8971">
        <v>18935</v>
      </c>
      <c r="B8971">
        <v>2</v>
      </c>
      <c r="C8971">
        <v>18</v>
      </c>
      <c r="D8971">
        <v>1</v>
      </c>
      <c r="E8971">
        <v>1</v>
      </c>
    </row>
    <row r="8972" spans="1:5" x14ac:dyDescent="0.25">
      <c r="A8972">
        <v>18936</v>
      </c>
      <c r="B8972">
        <v>1</v>
      </c>
      <c r="C8972">
        <v>0</v>
      </c>
      <c r="D8972">
        <v>1</v>
      </c>
      <c r="E8972" t="s">
        <v>2</v>
      </c>
    </row>
    <row r="8973" spans="1:5" x14ac:dyDescent="0.25">
      <c r="A8973">
        <v>18937</v>
      </c>
      <c r="B8973">
        <v>2</v>
      </c>
      <c r="C8973">
        <v>2</v>
      </c>
      <c r="D8973">
        <v>2</v>
      </c>
      <c r="E8973" t="s">
        <v>2</v>
      </c>
    </row>
    <row r="8974" spans="1:5" x14ac:dyDescent="0.25">
      <c r="A8974">
        <v>18938</v>
      </c>
      <c r="B8974">
        <v>2</v>
      </c>
      <c r="C8974">
        <v>5</v>
      </c>
      <c r="D8974">
        <v>3</v>
      </c>
      <c r="E8974" t="s">
        <v>2</v>
      </c>
    </row>
    <row r="8975" spans="1:5" x14ac:dyDescent="0.25">
      <c r="A8975">
        <v>18939</v>
      </c>
      <c r="B8975">
        <v>1</v>
      </c>
      <c r="C8975">
        <v>4</v>
      </c>
      <c r="D8975">
        <v>4</v>
      </c>
      <c r="E8975" t="s">
        <v>2</v>
      </c>
    </row>
    <row r="8976" spans="1:5" x14ac:dyDescent="0.25">
      <c r="A8976">
        <v>18940</v>
      </c>
      <c r="B8976">
        <v>1</v>
      </c>
      <c r="C8976">
        <v>2</v>
      </c>
      <c r="D8976">
        <v>5</v>
      </c>
      <c r="E8976" t="s">
        <v>2</v>
      </c>
    </row>
    <row r="8977" spans="1:5" x14ac:dyDescent="0.25">
      <c r="A8977">
        <v>18941</v>
      </c>
      <c r="B8977">
        <v>1</v>
      </c>
      <c r="C8977">
        <v>21</v>
      </c>
      <c r="D8977">
        <v>2</v>
      </c>
      <c r="E8977">
        <v>3</v>
      </c>
    </row>
    <row r="8978" spans="1:5" x14ac:dyDescent="0.25">
      <c r="A8978">
        <v>18942</v>
      </c>
      <c r="B8978">
        <v>1</v>
      </c>
      <c r="C8978">
        <v>14</v>
      </c>
      <c r="D8978">
        <v>4</v>
      </c>
      <c r="E8978">
        <v>1</v>
      </c>
    </row>
    <row r="8979" spans="1:5" x14ac:dyDescent="0.25">
      <c r="A8979">
        <v>18943</v>
      </c>
      <c r="B8979">
        <v>2</v>
      </c>
      <c r="C8979">
        <v>24</v>
      </c>
      <c r="D8979">
        <v>1</v>
      </c>
      <c r="E8979">
        <v>1</v>
      </c>
    </row>
    <row r="8980" spans="1:5" x14ac:dyDescent="0.25">
      <c r="A8980">
        <v>18944</v>
      </c>
      <c r="B8980">
        <v>1</v>
      </c>
      <c r="C8980">
        <v>26</v>
      </c>
      <c r="D8980">
        <v>3</v>
      </c>
      <c r="E8980">
        <v>3</v>
      </c>
    </row>
    <row r="8981" spans="1:5" x14ac:dyDescent="0.25">
      <c r="A8981">
        <v>18945</v>
      </c>
      <c r="B8981">
        <v>2</v>
      </c>
      <c r="C8981">
        <v>85</v>
      </c>
      <c r="D8981">
        <v>3</v>
      </c>
      <c r="E8981">
        <v>9</v>
      </c>
    </row>
    <row r="8982" spans="1:5" x14ac:dyDescent="0.25">
      <c r="A8982">
        <v>18946</v>
      </c>
      <c r="B8982">
        <v>1</v>
      </c>
      <c r="C8982">
        <v>75</v>
      </c>
      <c r="D8982">
        <v>3</v>
      </c>
      <c r="E8982">
        <v>3</v>
      </c>
    </row>
    <row r="8983" spans="1:5" x14ac:dyDescent="0.25">
      <c r="A8983">
        <v>18947</v>
      </c>
      <c r="B8983">
        <v>1</v>
      </c>
      <c r="C8983">
        <v>5</v>
      </c>
      <c r="D8983">
        <v>4</v>
      </c>
      <c r="E8983" t="s">
        <v>2</v>
      </c>
    </row>
    <row r="8984" spans="1:5" x14ac:dyDescent="0.25">
      <c r="A8984">
        <v>18948</v>
      </c>
      <c r="B8984">
        <v>2</v>
      </c>
      <c r="C8984">
        <v>15</v>
      </c>
      <c r="D8984">
        <v>4</v>
      </c>
      <c r="E8984">
        <v>1</v>
      </c>
    </row>
    <row r="8985" spans="1:5" x14ac:dyDescent="0.25">
      <c r="A8985">
        <v>18949</v>
      </c>
      <c r="B8985">
        <v>2</v>
      </c>
      <c r="C8985">
        <v>17</v>
      </c>
      <c r="D8985">
        <v>1</v>
      </c>
      <c r="E8985">
        <v>2</v>
      </c>
    </row>
    <row r="8986" spans="1:5" x14ac:dyDescent="0.25">
      <c r="A8986">
        <v>18950</v>
      </c>
      <c r="B8986">
        <v>1</v>
      </c>
      <c r="C8986">
        <v>73</v>
      </c>
      <c r="D8986">
        <v>3</v>
      </c>
      <c r="E8986">
        <v>2</v>
      </c>
    </row>
    <row r="8987" spans="1:5" x14ac:dyDescent="0.25">
      <c r="A8987">
        <v>18951</v>
      </c>
      <c r="B8987">
        <v>2</v>
      </c>
      <c r="C8987">
        <v>19</v>
      </c>
      <c r="D8987">
        <v>4</v>
      </c>
      <c r="E8987">
        <v>1</v>
      </c>
    </row>
    <row r="8988" spans="1:5" x14ac:dyDescent="0.25">
      <c r="A8988">
        <v>18952</v>
      </c>
      <c r="B8988">
        <v>2</v>
      </c>
      <c r="C8988">
        <v>1</v>
      </c>
      <c r="D8988">
        <v>1</v>
      </c>
      <c r="E8988" t="s">
        <v>2</v>
      </c>
    </row>
    <row r="8989" spans="1:5" x14ac:dyDescent="0.25">
      <c r="A8989">
        <v>18953</v>
      </c>
      <c r="B8989">
        <v>2</v>
      </c>
      <c r="C8989">
        <v>1</v>
      </c>
      <c r="D8989">
        <v>3</v>
      </c>
      <c r="E8989" t="s">
        <v>2</v>
      </c>
    </row>
    <row r="8990" spans="1:5" x14ac:dyDescent="0.25">
      <c r="A8990">
        <v>18954</v>
      </c>
      <c r="B8990">
        <v>2</v>
      </c>
      <c r="C8990">
        <v>71</v>
      </c>
      <c r="D8990">
        <v>1</v>
      </c>
      <c r="E8990">
        <v>1</v>
      </c>
    </row>
    <row r="8991" spans="1:5" x14ac:dyDescent="0.25">
      <c r="A8991">
        <v>18955</v>
      </c>
      <c r="B8991">
        <v>2</v>
      </c>
      <c r="C8991">
        <v>57</v>
      </c>
      <c r="D8991">
        <v>5</v>
      </c>
      <c r="E8991">
        <v>3</v>
      </c>
    </row>
    <row r="8992" spans="1:5" x14ac:dyDescent="0.25">
      <c r="A8992">
        <v>18956</v>
      </c>
      <c r="B8992">
        <v>2</v>
      </c>
      <c r="C8992">
        <v>3</v>
      </c>
      <c r="D8992">
        <v>1</v>
      </c>
      <c r="E8992" t="s">
        <v>2</v>
      </c>
    </row>
    <row r="8993" spans="1:5" x14ac:dyDescent="0.25">
      <c r="A8993">
        <v>18957</v>
      </c>
      <c r="B8993">
        <v>1</v>
      </c>
      <c r="C8993">
        <v>48</v>
      </c>
      <c r="D8993">
        <v>4</v>
      </c>
      <c r="E8993">
        <v>3</v>
      </c>
    </row>
    <row r="8994" spans="1:5" x14ac:dyDescent="0.25">
      <c r="A8994">
        <v>18958</v>
      </c>
      <c r="B8994">
        <v>1</v>
      </c>
      <c r="C8994">
        <v>82</v>
      </c>
      <c r="D8994">
        <v>3</v>
      </c>
      <c r="E8994">
        <v>3</v>
      </c>
    </row>
    <row r="8995" spans="1:5" x14ac:dyDescent="0.25">
      <c r="A8995">
        <v>18959</v>
      </c>
      <c r="B8995">
        <v>1</v>
      </c>
      <c r="C8995">
        <v>1</v>
      </c>
      <c r="D8995">
        <v>4</v>
      </c>
      <c r="E8995" t="s">
        <v>2</v>
      </c>
    </row>
    <row r="8996" spans="1:5" x14ac:dyDescent="0.25">
      <c r="A8996">
        <v>18960</v>
      </c>
      <c r="B8996">
        <v>2</v>
      </c>
      <c r="C8996">
        <v>16</v>
      </c>
      <c r="D8996">
        <v>3</v>
      </c>
      <c r="E8996">
        <v>1</v>
      </c>
    </row>
    <row r="8997" spans="1:5" x14ac:dyDescent="0.25">
      <c r="A8997">
        <v>18961</v>
      </c>
      <c r="B8997">
        <v>2</v>
      </c>
      <c r="C8997">
        <v>73</v>
      </c>
      <c r="D8997">
        <v>3</v>
      </c>
      <c r="E8997">
        <v>2</v>
      </c>
    </row>
    <row r="8998" spans="1:5" x14ac:dyDescent="0.25">
      <c r="A8998">
        <v>18962</v>
      </c>
      <c r="B8998">
        <v>1</v>
      </c>
      <c r="C8998">
        <v>65</v>
      </c>
      <c r="D8998">
        <v>4</v>
      </c>
      <c r="E8998">
        <v>1</v>
      </c>
    </row>
    <row r="8999" spans="1:5" x14ac:dyDescent="0.25">
      <c r="A8999">
        <v>18963</v>
      </c>
      <c r="B8999">
        <v>2</v>
      </c>
      <c r="C8999">
        <v>58</v>
      </c>
      <c r="D8999">
        <v>3</v>
      </c>
      <c r="E8999">
        <v>3</v>
      </c>
    </row>
    <row r="9000" spans="1:5" x14ac:dyDescent="0.25">
      <c r="A9000">
        <v>18964</v>
      </c>
      <c r="B9000">
        <v>1</v>
      </c>
      <c r="C9000">
        <v>3</v>
      </c>
      <c r="D9000">
        <v>3</v>
      </c>
      <c r="E9000" t="s">
        <v>2</v>
      </c>
    </row>
    <row r="9001" spans="1:5" x14ac:dyDescent="0.25">
      <c r="A9001">
        <v>18965</v>
      </c>
      <c r="B9001">
        <v>2</v>
      </c>
      <c r="C9001">
        <v>0</v>
      </c>
      <c r="D9001">
        <v>3</v>
      </c>
      <c r="E9001" t="s">
        <v>2</v>
      </c>
    </row>
    <row r="9002" spans="1:5" x14ac:dyDescent="0.25">
      <c r="A9002">
        <v>18966</v>
      </c>
      <c r="B9002">
        <v>1</v>
      </c>
      <c r="C9002">
        <v>18</v>
      </c>
      <c r="D9002">
        <v>3</v>
      </c>
      <c r="E9002">
        <v>2</v>
      </c>
    </row>
    <row r="9003" spans="1:5" x14ac:dyDescent="0.25">
      <c r="A9003">
        <v>18967</v>
      </c>
      <c r="B9003">
        <v>1</v>
      </c>
      <c r="C9003">
        <v>1</v>
      </c>
      <c r="D9003">
        <v>1</v>
      </c>
      <c r="E9003" t="s">
        <v>2</v>
      </c>
    </row>
    <row r="9004" spans="1:5" x14ac:dyDescent="0.25">
      <c r="A9004">
        <v>18968</v>
      </c>
      <c r="B9004">
        <v>2</v>
      </c>
      <c r="C9004">
        <v>17</v>
      </c>
      <c r="D9004">
        <v>4</v>
      </c>
      <c r="E9004">
        <v>1</v>
      </c>
    </row>
    <row r="9005" spans="1:5" x14ac:dyDescent="0.25">
      <c r="A9005">
        <v>18969</v>
      </c>
      <c r="B9005">
        <v>1</v>
      </c>
      <c r="C9005">
        <v>33</v>
      </c>
      <c r="D9005">
        <v>1</v>
      </c>
      <c r="E9005">
        <v>1</v>
      </c>
    </row>
    <row r="9006" spans="1:5" x14ac:dyDescent="0.25">
      <c r="A9006">
        <v>18970</v>
      </c>
      <c r="B9006">
        <v>1</v>
      </c>
      <c r="C9006">
        <v>0</v>
      </c>
      <c r="D9006">
        <v>5</v>
      </c>
      <c r="E9006" t="s">
        <v>2</v>
      </c>
    </row>
    <row r="9007" spans="1:5" x14ac:dyDescent="0.25">
      <c r="A9007">
        <v>18971</v>
      </c>
      <c r="B9007">
        <v>2</v>
      </c>
      <c r="C9007">
        <v>16</v>
      </c>
      <c r="D9007">
        <v>1</v>
      </c>
      <c r="E9007">
        <v>1</v>
      </c>
    </row>
    <row r="9008" spans="1:5" x14ac:dyDescent="0.25">
      <c r="A9008">
        <v>18972</v>
      </c>
      <c r="B9008">
        <v>1</v>
      </c>
      <c r="C9008">
        <v>50</v>
      </c>
      <c r="D9008">
        <v>3</v>
      </c>
      <c r="E9008">
        <v>2</v>
      </c>
    </row>
    <row r="9009" spans="1:5" x14ac:dyDescent="0.25">
      <c r="A9009">
        <v>18973</v>
      </c>
      <c r="B9009">
        <v>2</v>
      </c>
      <c r="C9009">
        <v>69</v>
      </c>
      <c r="D9009">
        <v>3</v>
      </c>
      <c r="E9009">
        <v>3</v>
      </c>
    </row>
    <row r="9010" spans="1:5" x14ac:dyDescent="0.25">
      <c r="A9010">
        <v>18974</v>
      </c>
      <c r="B9010">
        <v>1</v>
      </c>
      <c r="C9010">
        <v>22</v>
      </c>
      <c r="D9010">
        <v>4</v>
      </c>
      <c r="E9010">
        <v>1</v>
      </c>
    </row>
    <row r="9011" spans="1:5" x14ac:dyDescent="0.25">
      <c r="A9011">
        <v>18975</v>
      </c>
      <c r="B9011">
        <v>2</v>
      </c>
      <c r="C9011">
        <v>19</v>
      </c>
      <c r="D9011">
        <v>4</v>
      </c>
      <c r="E9011">
        <v>2</v>
      </c>
    </row>
    <row r="9012" spans="1:5" x14ac:dyDescent="0.25">
      <c r="A9012">
        <v>18976</v>
      </c>
      <c r="B9012">
        <v>1</v>
      </c>
      <c r="C9012">
        <v>0</v>
      </c>
      <c r="D9012">
        <v>3</v>
      </c>
      <c r="E9012" t="s">
        <v>2</v>
      </c>
    </row>
    <row r="9013" spans="1:5" x14ac:dyDescent="0.25">
      <c r="A9013">
        <v>18977</v>
      </c>
      <c r="B9013">
        <v>1</v>
      </c>
      <c r="C9013">
        <v>22</v>
      </c>
      <c r="D9013">
        <v>4</v>
      </c>
      <c r="E9013">
        <v>3</v>
      </c>
    </row>
    <row r="9014" spans="1:5" x14ac:dyDescent="0.25">
      <c r="A9014">
        <v>18978</v>
      </c>
      <c r="B9014">
        <v>1</v>
      </c>
      <c r="C9014">
        <v>46</v>
      </c>
      <c r="D9014">
        <v>4</v>
      </c>
      <c r="E9014">
        <v>1</v>
      </c>
    </row>
    <row r="9015" spans="1:5" x14ac:dyDescent="0.25">
      <c r="A9015">
        <v>18979</v>
      </c>
      <c r="B9015">
        <v>1</v>
      </c>
      <c r="C9015">
        <v>85</v>
      </c>
      <c r="D9015">
        <v>3</v>
      </c>
      <c r="E9015">
        <v>2</v>
      </c>
    </row>
    <row r="9016" spans="1:5" x14ac:dyDescent="0.25">
      <c r="A9016">
        <v>18980</v>
      </c>
      <c r="B9016">
        <v>2</v>
      </c>
      <c r="C9016">
        <v>7</v>
      </c>
      <c r="D9016">
        <v>3</v>
      </c>
      <c r="E9016">
        <v>1</v>
      </c>
    </row>
    <row r="9017" spans="1:5" x14ac:dyDescent="0.25">
      <c r="A9017">
        <v>18981</v>
      </c>
      <c r="B9017">
        <v>1</v>
      </c>
      <c r="C9017">
        <v>18</v>
      </c>
      <c r="D9017">
        <v>4</v>
      </c>
      <c r="E9017">
        <v>1</v>
      </c>
    </row>
    <row r="9018" spans="1:5" x14ac:dyDescent="0.25">
      <c r="A9018">
        <v>18982</v>
      </c>
      <c r="B9018">
        <v>1</v>
      </c>
      <c r="C9018">
        <v>34</v>
      </c>
      <c r="D9018">
        <v>1</v>
      </c>
      <c r="E9018">
        <v>2</v>
      </c>
    </row>
    <row r="9019" spans="1:5" x14ac:dyDescent="0.25">
      <c r="A9019">
        <v>18983</v>
      </c>
      <c r="B9019">
        <v>1</v>
      </c>
      <c r="C9019">
        <v>9</v>
      </c>
      <c r="D9019">
        <v>3</v>
      </c>
      <c r="E9019">
        <v>1</v>
      </c>
    </row>
    <row r="9020" spans="1:5" x14ac:dyDescent="0.25">
      <c r="A9020">
        <v>18984</v>
      </c>
      <c r="B9020">
        <v>1</v>
      </c>
      <c r="C9020">
        <v>36</v>
      </c>
      <c r="D9020">
        <v>3</v>
      </c>
      <c r="E9020">
        <v>3</v>
      </c>
    </row>
    <row r="9021" spans="1:5" x14ac:dyDescent="0.25">
      <c r="A9021">
        <v>18985</v>
      </c>
      <c r="B9021">
        <v>2</v>
      </c>
      <c r="C9021">
        <v>66</v>
      </c>
      <c r="D9021">
        <v>1</v>
      </c>
      <c r="E9021">
        <v>2</v>
      </c>
    </row>
    <row r="9022" spans="1:5" x14ac:dyDescent="0.25">
      <c r="A9022">
        <v>18986</v>
      </c>
      <c r="B9022">
        <v>1</v>
      </c>
      <c r="C9022">
        <v>16</v>
      </c>
      <c r="D9022">
        <v>1</v>
      </c>
      <c r="E9022">
        <v>1</v>
      </c>
    </row>
    <row r="9023" spans="1:5" x14ac:dyDescent="0.25">
      <c r="A9023">
        <v>18987</v>
      </c>
      <c r="B9023">
        <v>1</v>
      </c>
      <c r="C9023">
        <v>49</v>
      </c>
      <c r="D9023">
        <v>4</v>
      </c>
      <c r="E9023">
        <v>1</v>
      </c>
    </row>
    <row r="9024" spans="1:5" x14ac:dyDescent="0.25">
      <c r="A9024">
        <v>18988</v>
      </c>
      <c r="B9024">
        <v>2</v>
      </c>
      <c r="C9024">
        <v>80</v>
      </c>
      <c r="D9024">
        <v>3</v>
      </c>
      <c r="E9024">
        <v>3</v>
      </c>
    </row>
    <row r="9025" spans="1:5" x14ac:dyDescent="0.25">
      <c r="A9025">
        <v>18989</v>
      </c>
      <c r="B9025">
        <v>1</v>
      </c>
      <c r="C9025">
        <v>59</v>
      </c>
      <c r="D9025">
        <v>4</v>
      </c>
      <c r="E9025">
        <v>2</v>
      </c>
    </row>
    <row r="9026" spans="1:5" x14ac:dyDescent="0.25">
      <c r="A9026">
        <v>18990</v>
      </c>
      <c r="B9026">
        <v>1</v>
      </c>
      <c r="C9026">
        <v>15</v>
      </c>
      <c r="D9026">
        <v>3</v>
      </c>
      <c r="E9026">
        <v>1</v>
      </c>
    </row>
    <row r="9027" spans="1:5" x14ac:dyDescent="0.25">
      <c r="A9027">
        <v>18991</v>
      </c>
      <c r="B9027">
        <v>1</v>
      </c>
      <c r="C9027">
        <v>11</v>
      </c>
      <c r="D9027">
        <v>4</v>
      </c>
      <c r="E9027">
        <v>1</v>
      </c>
    </row>
    <row r="9028" spans="1:5" x14ac:dyDescent="0.25">
      <c r="A9028">
        <v>18992</v>
      </c>
      <c r="B9028">
        <v>1</v>
      </c>
      <c r="C9028">
        <v>50</v>
      </c>
      <c r="D9028">
        <v>3</v>
      </c>
      <c r="E9028">
        <v>3</v>
      </c>
    </row>
    <row r="9029" spans="1:5" x14ac:dyDescent="0.25">
      <c r="A9029">
        <v>18993</v>
      </c>
      <c r="B9029">
        <v>2</v>
      </c>
      <c r="C9029">
        <v>35</v>
      </c>
      <c r="D9029">
        <v>3</v>
      </c>
      <c r="E9029">
        <v>3</v>
      </c>
    </row>
    <row r="9030" spans="1:5" x14ac:dyDescent="0.25">
      <c r="A9030">
        <v>18994</v>
      </c>
      <c r="B9030">
        <v>1</v>
      </c>
      <c r="C9030">
        <v>62</v>
      </c>
      <c r="D9030">
        <v>1</v>
      </c>
      <c r="E9030">
        <v>3</v>
      </c>
    </row>
    <row r="9031" spans="1:5" x14ac:dyDescent="0.25">
      <c r="A9031">
        <v>18995</v>
      </c>
      <c r="B9031">
        <v>2</v>
      </c>
      <c r="C9031">
        <v>18</v>
      </c>
      <c r="D9031">
        <v>2</v>
      </c>
      <c r="E9031">
        <v>1</v>
      </c>
    </row>
    <row r="9032" spans="1:5" x14ac:dyDescent="0.25">
      <c r="A9032">
        <v>18996</v>
      </c>
      <c r="B9032">
        <v>1</v>
      </c>
      <c r="C9032">
        <v>29</v>
      </c>
      <c r="D9032">
        <v>3</v>
      </c>
      <c r="E9032">
        <v>2</v>
      </c>
    </row>
    <row r="9033" spans="1:5" x14ac:dyDescent="0.25">
      <c r="A9033">
        <v>18997</v>
      </c>
      <c r="B9033">
        <v>2</v>
      </c>
      <c r="C9033">
        <v>1</v>
      </c>
      <c r="D9033">
        <v>4</v>
      </c>
      <c r="E9033" t="s">
        <v>2</v>
      </c>
    </row>
    <row r="9034" spans="1:5" x14ac:dyDescent="0.25">
      <c r="A9034">
        <v>18998</v>
      </c>
      <c r="B9034">
        <v>2</v>
      </c>
      <c r="C9034">
        <v>29</v>
      </c>
      <c r="D9034">
        <v>1</v>
      </c>
      <c r="E9034">
        <v>1</v>
      </c>
    </row>
    <row r="9035" spans="1:5" x14ac:dyDescent="0.25">
      <c r="A9035">
        <v>18999</v>
      </c>
      <c r="B9035">
        <v>2</v>
      </c>
      <c r="C9035">
        <v>53</v>
      </c>
      <c r="D9035">
        <v>3</v>
      </c>
      <c r="E9035">
        <v>2</v>
      </c>
    </row>
    <row r="9036" spans="1:5" x14ac:dyDescent="0.25">
      <c r="A9036">
        <v>19000</v>
      </c>
      <c r="B9036">
        <v>2</v>
      </c>
      <c r="C9036">
        <v>41</v>
      </c>
      <c r="D9036">
        <v>4</v>
      </c>
      <c r="E9036">
        <v>1</v>
      </c>
    </row>
    <row r="9037" spans="1:5" x14ac:dyDescent="0.25">
      <c r="A9037">
        <v>19001</v>
      </c>
      <c r="B9037">
        <v>1</v>
      </c>
      <c r="C9037">
        <v>20</v>
      </c>
      <c r="D9037">
        <v>1</v>
      </c>
      <c r="E9037">
        <v>1</v>
      </c>
    </row>
    <row r="9038" spans="1:5" x14ac:dyDescent="0.25">
      <c r="A9038">
        <v>19002</v>
      </c>
      <c r="B9038">
        <v>1</v>
      </c>
      <c r="C9038">
        <v>22</v>
      </c>
      <c r="D9038">
        <v>4</v>
      </c>
      <c r="E9038">
        <v>1</v>
      </c>
    </row>
    <row r="9039" spans="1:5" x14ac:dyDescent="0.25">
      <c r="A9039">
        <v>19003</v>
      </c>
      <c r="B9039">
        <v>2</v>
      </c>
      <c r="C9039">
        <v>29</v>
      </c>
      <c r="D9039">
        <v>3</v>
      </c>
      <c r="E9039">
        <v>3</v>
      </c>
    </row>
    <row r="9040" spans="1:5" x14ac:dyDescent="0.25">
      <c r="A9040">
        <v>19004</v>
      </c>
      <c r="B9040">
        <v>2</v>
      </c>
      <c r="C9040">
        <v>78</v>
      </c>
      <c r="D9040">
        <v>5</v>
      </c>
      <c r="E9040">
        <v>1</v>
      </c>
    </row>
    <row r="9041" spans="1:5" x14ac:dyDescent="0.25">
      <c r="A9041">
        <v>19005</v>
      </c>
      <c r="B9041">
        <v>2</v>
      </c>
      <c r="C9041">
        <v>3</v>
      </c>
      <c r="D9041">
        <v>1</v>
      </c>
      <c r="E9041" t="s">
        <v>2</v>
      </c>
    </row>
    <row r="9042" spans="1:5" x14ac:dyDescent="0.25">
      <c r="A9042">
        <v>19006</v>
      </c>
      <c r="B9042">
        <v>2</v>
      </c>
      <c r="C9042">
        <v>17</v>
      </c>
      <c r="D9042">
        <v>3</v>
      </c>
      <c r="E9042">
        <v>1</v>
      </c>
    </row>
    <row r="9043" spans="1:5" x14ac:dyDescent="0.25">
      <c r="A9043">
        <v>19007</v>
      </c>
      <c r="B9043">
        <v>1</v>
      </c>
      <c r="C9043">
        <v>32</v>
      </c>
      <c r="D9043">
        <v>3</v>
      </c>
      <c r="E9043">
        <v>3</v>
      </c>
    </row>
    <row r="9044" spans="1:5" x14ac:dyDescent="0.25">
      <c r="A9044">
        <v>19008</v>
      </c>
      <c r="B9044">
        <v>1</v>
      </c>
      <c r="C9044">
        <v>18</v>
      </c>
      <c r="D9044">
        <v>1</v>
      </c>
      <c r="E9044">
        <v>1</v>
      </c>
    </row>
    <row r="9045" spans="1:5" x14ac:dyDescent="0.25">
      <c r="A9045">
        <v>19009</v>
      </c>
      <c r="B9045">
        <v>1</v>
      </c>
      <c r="C9045">
        <v>22</v>
      </c>
      <c r="D9045">
        <v>3</v>
      </c>
      <c r="E9045">
        <v>3</v>
      </c>
    </row>
    <row r="9046" spans="1:5" x14ac:dyDescent="0.25">
      <c r="A9046">
        <v>19010</v>
      </c>
      <c r="B9046">
        <v>1</v>
      </c>
      <c r="C9046">
        <v>48</v>
      </c>
      <c r="D9046">
        <v>3</v>
      </c>
      <c r="E9046">
        <v>3</v>
      </c>
    </row>
    <row r="9047" spans="1:5" x14ac:dyDescent="0.25">
      <c r="A9047">
        <v>19011</v>
      </c>
      <c r="B9047">
        <v>1</v>
      </c>
      <c r="C9047">
        <v>13</v>
      </c>
      <c r="D9047">
        <v>4</v>
      </c>
      <c r="E9047">
        <v>1</v>
      </c>
    </row>
    <row r="9048" spans="1:5" x14ac:dyDescent="0.25">
      <c r="A9048">
        <v>19012</v>
      </c>
      <c r="B9048">
        <v>1</v>
      </c>
      <c r="C9048">
        <v>10</v>
      </c>
      <c r="D9048">
        <v>4</v>
      </c>
      <c r="E9048">
        <v>1</v>
      </c>
    </row>
    <row r="9049" spans="1:5" x14ac:dyDescent="0.25">
      <c r="A9049">
        <v>19013</v>
      </c>
      <c r="B9049">
        <v>2</v>
      </c>
      <c r="C9049">
        <v>11</v>
      </c>
      <c r="D9049">
        <v>3</v>
      </c>
      <c r="E9049">
        <v>1</v>
      </c>
    </row>
    <row r="9050" spans="1:5" x14ac:dyDescent="0.25">
      <c r="A9050">
        <v>19014</v>
      </c>
      <c r="B9050">
        <v>1</v>
      </c>
      <c r="C9050">
        <v>2</v>
      </c>
      <c r="D9050">
        <v>1</v>
      </c>
      <c r="E9050" t="s">
        <v>2</v>
      </c>
    </row>
    <row r="9051" spans="1:5" x14ac:dyDescent="0.25">
      <c r="A9051">
        <v>19015</v>
      </c>
      <c r="B9051">
        <v>2</v>
      </c>
      <c r="C9051">
        <v>60</v>
      </c>
      <c r="D9051">
        <v>1</v>
      </c>
      <c r="E9051">
        <v>1</v>
      </c>
    </row>
    <row r="9052" spans="1:5" x14ac:dyDescent="0.25">
      <c r="A9052">
        <v>19016</v>
      </c>
      <c r="B9052">
        <v>2</v>
      </c>
      <c r="C9052">
        <v>16</v>
      </c>
      <c r="D9052">
        <v>4</v>
      </c>
      <c r="E9052">
        <v>1</v>
      </c>
    </row>
    <row r="9053" spans="1:5" x14ac:dyDescent="0.25">
      <c r="A9053">
        <v>19017</v>
      </c>
      <c r="B9053">
        <v>1</v>
      </c>
      <c r="C9053">
        <v>19</v>
      </c>
      <c r="D9053">
        <v>3</v>
      </c>
      <c r="E9053">
        <v>1</v>
      </c>
    </row>
    <row r="9054" spans="1:5" x14ac:dyDescent="0.25">
      <c r="A9054">
        <v>19018</v>
      </c>
      <c r="B9054">
        <v>2</v>
      </c>
      <c r="C9054">
        <v>7</v>
      </c>
      <c r="D9054">
        <v>3</v>
      </c>
      <c r="E9054">
        <v>1</v>
      </c>
    </row>
    <row r="9055" spans="1:5" x14ac:dyDescent="0.25">
      <c r="A9055">
        <v>19019</v>
      </c>
      <c r="B9055">
        <v>2</v>
      </c>
      <c r="C9055">
        <v>6</v>
      </c>
      <c r="D9055">
        <v>4</v>
      </c>
      <c r="E9055">
        <v>1</v>
      </c>
    </row>
    <row r="9056" spans="1:5" x14ac:dyDescent="0.25">
      <c r="A9056">
        <v>19020</v>
      </c>
      <c r="B9056">
        <v>1</v>
      </c>
      <c r="C9056">
        <v>0</v>
      </c>
      <c r="D9056">
        <v>4</v>
      </c>
      <c r="E9056" t="s">
        <v>2</v>
      </c>
    </row>
    <row r="9057" spans="1:5" x14ac:dyDescent="0.25">
      <c r="A9057">
        <v>19021</v>
      </c>
      <c r="B9057">
        <v>2</v>
      </c>
      <c r="C9057">
        <v>24</v>
      </c>
      <c r="D9057">
        <v>1</v>
      </c>
      <c r="E9057">
        <v>1</v>
      </c>
    </row>
    <row r="9058" spans="1:5" x14ac:dyDescent="0.25">
      <c r="A9058">
        <v>19022</v>
      </c>
      <c r="B9058">
        <v>1</v>
      </c>
      <c r="C9058">
        <v>85</v>
      </c>
      <c r="D9058">
        <v>3</v>
      </c>
      <c r="E9058">
        <v>1</v>
      </c>
    </row>
    <row r="9059" spans="1:5" x14ac:dyDescent="0.25">
      <c r="A9059">
        <v>19023</v>
      </c>
      <c r="B9059">
        <v>1</v>
      </c>
      <c r="C9059">
        <v>13</v>
      </c>
      <c r="D9059">
        <v>4</v>
      </c>
      <c r="E9059">
        <v>1</v>
      </c>
    </row>
    <row r="9060" spans="1:5" x14ac:dyDescent="0.25">
      <c r="A9060">
        <v>19024</v>
      </c>
      <c r="B9060">
        <v>2</v>
      </c>
      <c r="C9060">
        <v>27</v>
      </c>
      <c r="D9060">
        <v>4</v>
      </c>
      <c r="E9060">
        <v>2</v>
      </c>
    </row>
    <row r="9061" spans="1:5" x14ac:dyDescent="0.25">
      <c r="A9061">
        <v>19025</v>
      </c>
      <c r="B9061">
        <v>2</v>
      </c>
      <c r="C9061">
        <v>17</v>
      </c>
      <c r="D9061">
        <v>1</v>
      </c>
      <c r="E9061">
        <v>1</v>
      </c>
    </row>
    <row r="9062" spans="1:5" x14ac:dyDescent="0.25">
      <c r="A9062">
        <v>19026</v>
      </c>
      <c r="B9062">
        <v>1</v>
      </c>
      <c r="C9062">
        <v>16</v>
      </c>
      <c r="D9062">
        <v>1</v>
      </c>
      <c r="E9062">
        <v>1</v>
      </c>
    </row>
    <row r="9063" spans="1:5" x14ac:dyDescent="0.25">
      <c r="A9063">
        <v>19027</v>
      </c>
      <c r="B9063">
        <v>1</v>
      </c>
      <c r="C9063">
        <v>2</v>
      </c>
      <c r="D9063">
        <v>4</v>
      </c>
      <c r="E9063" t="s">
        <v>2</v>
      </c>
    </row>
    <row r="9064" spans="1:5" x14ac:dyDescent="0.25">
      <c r="A9064">
        <v>19028</v>
      </c>
      <c r="B9064">
        <v>1</v>
      </c>
      <c r="C9064">
        <v>85</v>
      </c>
      <c r="D9064">
        <v>3</v>
      </c>
      <c r="E9064">
        <v>1</v>
      </c>
    </row>
    <row r="9065" spans="1:5" x14ac:dyDescent="0.25">
      <c r="A9065">
        <v>19029</v>
      </c>
      <c r="B9065">
        <v>1</v>
      </c>
      <c r="C9065">
        <v>0</v>
      </c>
      <c r="D9065">
        <v>4</v>
      </c>
      <c r="E9065" t="s">
        <v>2</v>
      </c>
    </row>
    <row r="9066" spans="1:5" x14ac:dyDescent="0.25">
      <c r="A9066">
        <v>19030</v>
      </c>
      <c r="B9066">
        <v>2</v>
      </c>
      <c r="C9066">
        <v>12</v>
      </c>
      <c r="D9066">
        <v>4</v>
      </c>
      <c r="E9066">
        <v>1</v>
      </c>
    </row>
    <row r="9067" spans="1:5" x14ac:dyDescent="0.25">
      <c r="A9067">
        <v>19031</v>
      </c>
      <c r="B9067">
        <v>1</v>
      </c>
      <c r="C9067">
        <v>17</v>
      </c>
      <c r="D9067">
        <v>1</v>
      </c>
      <c r="E9067">
        <v>2</v>
      </c>
    </row>
    <row r="9068" spans="1:5" x14ac:dyDescent="0.25">
      <c r="A9068">
        <v>19032</v>
      </c>
      <c r="B9068">
        <v>2</v>
      </c>
      <c r="C9068">
        <v>4</v>
      </c>
      <c r="D9068">
        <v>1</v>
      </c>
      <c r="E9068" t="s">
        <v>2</v>
      </c>
    </row>
    <row r="9069" spans="1:5" x14ac:dyDescent="0.25">
      <c r="A9069">
        <v>19033</v>
      </c>
      <c r="B9069">
        <v>2</v>
      </c>
      <c r="C9069">
        <v>29</v>
      </c>
      <c r="D9069">
        <v>4</v>
      </c>
      <c r="E9069">
        <v>3</v>
      </c>
    </row>
    <row r="9070" spans="1:5" x14ac:dyDescent="0.25">
      <c r="A9070">
        <v>19034</v>
      </c>
      <c r="B9070">
        <v>1</v>
      </c>
      <c r="C9070">
        <v>11</v>
      </c>
      <c r="D9070">
        <v>1</v>
      </c>
      <c r="E9070">
        <v>1</v>
      </c>
    </row>
    <row r="9071" spans="1:5" x14ac:dyDescent="0.25">
      <c r="A9071">
        <v>19035</v>
      </c>
      <c r="B9071">
        <v>2</v>
      </c>
      <c r="C9071">
        <v>36</v>
      </c>
      <c r="D9071">
        <v>1</v>
      </c>
      <c r="E9071">
        <v>3</v>
      </c>
    </row>
    <row r="9072" spans="1:5" x14ac:dyDescent="0.25">
      <c r="A9072">
        <v>19036</v>
      </c>
      <c r="B9072">
        <v>2</v>
      </c>
      <c r="C9072">
        <v>77</v>
      </c>
      <c r="D9072">
        <v>3</v>
      </c>
      <c r="E9072">
        <v>3</v>
      </c>
    </row>
    <row r="9073" spans="1:5" x14ac:dyDescent="0.25">
      <c r="A9073">
        <v>19037</v>
      </c>
      <c r="B9073">
        <v>1</v>
      </c>
      <c r="C9073">
        <v>23</v>
      </c>
      <c r="D9073">
        <v>1</v>
      </c>
      <c r="E9073">
        <v>3</v>
      </c>
    </row>
    <row r="9074" spans="1:5" x14ac:dyDescent="0.25">
      <c r="A9074">
        <v>19038</v>
      </c>
      <c r="B9074">
        <v>2</v>
      </c>
      <c r="C9074">
        <v>44</v>
      </c>
      <c r="D9074">
        <v>3</v>
      </c>
      <c r="E9074">
        <v>3</v>
      </c>
    </row>
    <row r="9075" spans="1:5" x14ac:dyDescent="0.25">
      <c r="A9075">
        <v>19039</v>
      </c>
      <c r="B9075">
        <v>2</v>
      </c>
      <c r="C9075">
        <v>0</v>
      </c>
      <c r="D9075">
        <v>1</v>
      </c>
      <c r="E9075" t="s">
        <v>2</v>
      </c>
    </row>
    <row r="9076" spans="1:5" x14ac:dyDescent="0.25">
      <c r="A9076">
        <v>19040</v>
      </c>
      <c r="B9076">
        <v>2</v>
      </c>
      <c r="C9076">
        <v>67</v>
      </c>
      <c r="D9076">
        <v>3</v>
      </c>
      <c r="E9076">
        <v>1</v>
      </c>
    </row>
    <row r="9077" spans="1:5" x14ac:dyDescent="0.25">
      <c r="A9077">
        <v>19041</v>
      </c>
      <c r="B9077">
        <v>1</v>
      </c>
      <c r="C9077">
        <v>15</v>
      </c>
      <c r="D9077">
        <v>4</v>
      </c>
      <c r="E9077">
        <v>1</v>
      </c>
    </row>
    <row r="9078" spans="1:5" x14ac:dyDescent="0.25">
      <c r="A9078">
        <v>19042</v>
      </c>
      <c r="B9078">
        <v>1</v>
      </c>
      <c r="C9078">
        <v>18</v>
      </c>
      <c r="D9078">
        <v>3</v>
      </c>
      <c r="E9078">
        <v>3</v>
      </c>
    </row>
    <row r="9079" spans="1:5" x14ac:dyDescent="0.25">
      <c r="A9079">
        <v>19043</v>
      </c>
      <c r="B9079">
        <v>2</v>
      </c>
      <c r="C9079">
        <v>18</v>
      </c>
      <c r="D9079">
        <v>1</v>
      </c>
      <c r="E9079">
        <v>1</v>
      </c>
    </row>
    <row r="9080" spans="1:5" x14ac:dyDescent="0.25">
      <c r="A9080">
        <v>19044</v>
      </c>
      <c r="B9080">
        <v>2</v>
      </c>
      <c r="C9080">
        <v>4</v>
      </c>
      <c r="D9080">
        <v>1</v>
      </c>
      <c r="E9080" t="s">
        <v>2</v>
      </c>
    </row>
    <row r="9081" spans="1:5" x14ac:dyDescent="0.25">
      <c r="A9081">
        <v>19045</v>
      </c>
      <c r="B9081">
        <v>1</v>
      </c>
      <c r="C9081">
        <v>71</v>
      </c>
      <c r="D9081">
        <v>4</v>
      </c>
      <c r="E9081">
        <v>2</v>
      </c>
    </row>
    <row r="9082" spans="1:5" x14ac:dyDescent="0.25">
      <c r="A9082">
        <v>19046</v>
      </c>
      <c r="B9082">
        <v>2</v>
      </c>
      <c r="C9082">
        <v>3</v>
      </c>
      <c r="D9082">
        <v>4</v>
      </c>
      <c r="E9082" t="s">
        <v>2</v>
      </c>
    </row>
    <row r="9083" spans="1:5" x14ac:dyDescent="0.25">
      <c r="A9083">
        <v>19047</v>
      </c>
      <c r="B9083">
        <v>2</v>
      </c>
      <c r="C9083">
        <v>17</v>
      </c>
      <c r="D9083">
        <v>1</v>
      </c>
      <c r="E9083">
        <v>1</v>
      </c>
    </row>
    <row r="9084" spans="1:5" x14ac:dyDescent="0.25">
      <c r="A9084">
        <v>19048</v>
      </c>
      <c r="B9084">
        <v>1</v>
      </c>
      <c r="C9084">
        <v>4</v>
      </c>
      <c r="D9084">
        <v>4</v>
      </c>
      <c r="E9084" t="s">
        <v>2</v>
      </c>
    </row>
    <row r="9085" spans="1:5" x14ac:dyDescent="0.25">
      <c r="A9085">
        <v>19049</v>
      </c>
      <c r="B9085">
        <v>1</v>
      </c>
      <c r="C9085">
        <v>17</v>
      </c>
      <c r="D9085">
        <v>3</v>
      </c>
      <c r="E9085">
        <v>1</v>
      </c>
    </row>
    <row r="9086" spans="1:5" x14ac:dyDescent="0.25">
      <c r="A9086">
        <v>19050</v>
      </c>
      <c r="B9086">
        <v>1</v>
      </c>
      <c r="C9086">
        <v>53</v>
      </c>
      <c r="D9086">
        <v>1</v>
      </c>
      <c r="E9086">
        <v>1</v>
      </c>
    </row>
    <row r="9087" spans="1:5" x14ac:dyDescent="0.25">
      <c r="A9087">
        <v>19051</v>
      </c>
      <c r="B9087">
        <v>1</v>
      </c>
      <c r="C9087">
        <v>41</v>
      </c>
      <c r="D9087">
        <v>4</v>
      </c>
      <c r="E9087">
        <v>3</v>
      </c>
    </row>
    <row r="9088" spans="1:5" x14ac:dyDescent="0.25">
      <c r="A9088">
        <v>19052</v>
      </c>
      <c r="B9088">
        <v>2</v>
      </c>
      <c r="C9088">
        <v>19</v>
      </c>
      <c r="D9088">
        <v>4</v>
      </c>
      <c r="E9088">
        <v>1</v>
      </c>
    </row>
    <row r="9089" spans="1:5" x14ac:dyDescent="0.25">
      <c r="A9089">
        <v>19053</v>
      </c>
      <c r="B9089">
        <v>1</v>
      </c>
      <c r="C9089">
        <v>13</v>
      </c>
      <c r="D9089">
        <v>5</v>
      </c>
      <c r="E9089">
        <v>1</v>
      </c>
    </row>
    <row r="9090" spans="1:5" x14ac:dyDescent="0.25">
      <c r="A9090">
        <v>19054</v>
      </c>
      <c r="B9090">
        <v>2</v>
      </c>
      <c r="C9090">
        <v>71</v>
      </c>
      <c r="D9090">
        <v>1</v>
      </c>
      <c r="E9090">
        <v>3</v>
      </c>
    </row>
    <row r="9091" spans="1:5" x14ac:dyDescent="0.25">
      <c r="A9091">
        <v>19055</v>
      </c>
      <c r="B9091">
        <v>1</v>
      </c>
      <c r="C9091">
        <v>85</v>
      </c>
      <c r="D9091">
        <v>3</v>
      </c>
      <c r="E9091">
        <v>1</v>
      </c>
    </row>
    <row r="9092" spans="1:5" x14ac:dyDescent="0.25">
      <c r="A9092">
        <v>19056</v>
      </c>
      <c r="B9092">
        <v>1</v>
      </c>
      <c r="C9092">
        <v>63</v>
      </c>
      <c r="D9092">
        <v>4</v>
      </c>
      <c r="E9092">
        <v>1</v>
      </c>
    </row>
    <row r="9093" spans="1:5" x14ac:dyDescent="0.25">
      <c r="A9093">
        <v>19057</v>
      </c>
      <c r="B9093">
        <v>2</v>
      </c>
      <c r="C9093">
        <v>12</v>
      </c>
      <c r="D9093">
        <v>3</v>
      </c>
      <c r="E9093">
        <v>1</v>
      </c>
    </row>
    <row r="9094" spans="1:5" x14ac:dyDescent="0.25">
      <c r="A9094">
        <v>19058</v>
      </c>
      <c r="B9094">
        <v>2</v>
      </c>
      <c r="C9094">
        <v>14</v>
      </c>
      <c r="D9094">
        <v>3</v>
      </c>
      <c r="E9094">
        <v>1</v>
      </c>
    </row>
    <row r="9095" spans="1:5" x14ac:dyDescent="0.25">
      <c r="A9095">
        <v>19059</v>
      </c>
      <c r="B9095">
        <v>1</v>
      </c>
      <c r="C9095">
        <v>50</v>
      </c>
      <c r="D9095">
        <v>4</v>
      </c>
      <c r="E9095">
        <v>1</v>
      </c>
    </row>
    <row r="9096" spans="1:5" x14ac:dyDescent="0.25">
      <c r="A9096">
        <v>19060</v>
      </c>
      <c r="B9096">
        <v>2</v>
      </c>
      <c r="C9096">
        <v>42</v>
      </c>
      <c r="D9096">
        <v>3</v>
      </c>
      <c r="E9096">
        <v>3</v>
      </c>
    </row>
    <row r="9097" spans="1:5" x14ac:dyDescent="0.25">
      <c r="A9097">
        <v>19061</v>
      </c>
      <c r="B9097">
        <v>2</v>
      </c>
      <c r="C9097">
        <v>18</v>
      </c>
      <c r="D9097">
        <v>3</v>
      </c>
      <c r="E9097">
        <v>3</v>
      </c>
    </row>
    <row r="9098" spans="1:5" x14ac:dyDescent="0.25">
      <c r="A9098">
        <v>19062</v>
      </c>
      <c r="B9098">
        <v>2</v>
      </c>
      <c r="C9098">
        <v>60</v>
      </c>
      <c r="D9098">
        <v>4</v>
      </c>
      <c r="E9098">
        <v>3</v>
      </c>
    </row>
    <row r="9099" spans="1:5" x14ac:dyDescent="0.25">
      <c r="A9099">
        <v>19063</v>
      </c>
      <c r="B9099">
        <v>2</v>
      </c>
      <c r="C9099">
        <v>11</v>
      </c>
      <c r="D9099">
        <v>1</v>
      </c>
      <c r="E9099">
        <v>1</v>
      </c>
    </row>
    <row r="9100" spans="1:5" x14ac:dyDescent="0.25">
      <c r="A9100">
        <v>19064</v>
      </c>
      <c r="B9100">
        <v>2</v>
      </c>
      <c r="C9100">
        <v>34</v>
      </c>
      <c r="D9100">
        <v>4</v>
      </c>
      <c r="E9100">
        <v>3</v>
      </c>
    </row>
    <row r="9101" spans="1:5" x14ac:dyDescent="0.25">
      <c r="A9101">
        <v>19065</v>
      </c>
      <c r="B9101">
        <v>2</v>
      </c>
      <c r="C9101">
        <v>15</v>
      </c>
      <c r="D9101">
        <v>4</v>
      </c>
      <c r="E9101">
        <v>1</v>
      </c>
    </row>
    <row r="9102" spans="1:5" x14ac:dyDescent="0.25">
      <c r="A9102">
        <v>19066</v>
      </c>
      <c r="B9102">
        <v>1</v>
      </c>
      <c r="C9102">
        <v>18</v>
      </c>
      <c r="D9102">
        <v>5</v>
      </c>
      <c r="E9102">
        <v>2</v>
      </c>
    </row>
    <row r="9103" spans="1:5" x14ac:dyDescent="0.25">
      <c r="A9103">
        <v>19067</v>
      </c>
      <c r="B9103">
        <v>2</v>
      </c>
      <c r="C9103">
        <v>12</v>
      </c>
      <c r="D9103">
        <v>4</v>
      </c>
      <c r="E9103">
        <v>1</v>
      </c>
    </row>
    <row r="9104" spans="1:5" x14ac:dyDescent="0.25">
      <c r="A9104">
        <v>19068</v>
      </c>
      <c r="B9104">
        <v>1</v>
      </c>
      <c r="C9104">
        <v>85</v>
      </c>
      <c r="D9104">
        <v>3</v>
      </c>
      <c r="E9104">
        <v>3</v>
      </c>
    </row>
    <row r="9105" spans="1:5" x14ac:dyDescent="0.25">
      <c r="A9105">
        <v>19069</v>
      </c>
      <c r="B9105">
        <v>1</v>
      </c>
      <c r="C9105">
        <v>3</v>
      </c>
      <c r="D9105">
        <v>1</v>
      </c>
      <c r="E9105" t="s">
        <v>2</v>
      </c>
    </row>
    <row r="9106" spans="1:5" x14ac:dyDescent="0.25">
      <c r="A9106">
        <v>19070</v>
      </c>
      <c r="B9106">
        <v>2</v>
      </c>
      <c r="C9106">
        <v>8</v>
      </c>
      <c r="D9106">
        <v>1</v>
      </c>
      <c r="E9106">
        <v>1</v>
      </c>
    </row>
    <row r="9107" spans="1:5" x14ac:dyDescent="0.25">
      <c r="A9107">
        <v>19071</v>
      </c>
      <c r="B9107">
        <v>1</v>
      </c>
      <c r="C9107">
        <v>21</v>
      </c>
      <c r="D9107">
        <v>4</v>
      </c>
      <c r="E9107">
        <v>3</v>
      </c>
    </row>
    <row r="9108" spans="1:5" x14ac:dyDescent="0.25">
      <c r="A9108">
        <v>19072</v>
      </c>
      <c r="B9108">
        <v>1</v>
      </c>
      <c r="C9108">
        <v>14</v>
      </c>
      <c r="D9108">
        <v>4</v>
      </c>
      <c r="E9108">
        <v>1</v>
      </c>
    </row>
    <row r="9109" spans="1:5" x14ac:dyDescent="0.25">
      <c r="A9109">
        <v>19073</v>
      </c>
      <c r="B9109">
        <v>1</v>
      </c>
      <c r="C9109">
        <v>51</v>
      </c>
      <c r="D9109">
        <v>4</v>
      </c>
      <c r="E9109">
        <v>3</v>
      </c>
    </row>
    <row r="9110" spans="1:5" x14ac:dyDescent="0.25">
      <c r="A9110">
        <v>19074</v>
      </c>
      <c r="B9110">
        <v>1</v>
      </c>
      <c r="C9110">
        <v>66</v>
      </c>
      <c r="D9110">
        <v>4</v>
      </c>
      <c r="E9110">
        <v>2</v>
      </c>
    </row>
    <row r="9111" spans="1:5" x14ac:dyDescent="0.25">
      <c r="A9111">
        <v>19075</v>
      </c>
      <c r="B9111">
        <v>1</v>
      </c>
      <c r="C9111">
        <v>18</v>
      </c>
      <c r="D9111">
        <v>2</v>
      </c>
      <c r="E9111">
        <v>1</v>
      </c>
    </row>
    <row r="9112" spans="1:5" x14ac:dyDescent="0.25">
      <c r="A9112">
        <v>19076</v>
      </c>
      <c r="B9112">
        <v>1</v>
      </c>
      <c r="C9112">
        <v>6</v>
      </c>
      <c r="D9112">
        <v>4</v>
      </c>
      <c r="E9112">
        <v>1</v>
      </c>
    </row>
    <row r="9113" spans="1:5" x14ac:dyDescent="0.25">
      <c r="A9113">
        <v>19077</v>
      </c>
      <c r="B9113">
        <v>2</v>
      </c>
      <c r="C9113">
        <v>39</v>
      </c>
      <c r="D9113">
        <v>3</v>
      </c>
      <c r="E9113">
        <v>3</v>
      </c>
    </row>
    <row r="9114" spans="1:5" x14ac:dyDescent="0.25">
      <c r="A9114">
        <v>19078</v>
      </c>
      <c r="B9114">
        <v>1</v>
      </c>
      <c r="C9114">
        <v>47</v>
      </c>
      <c r="D9114">
        <v>1</v>
      </c>
      <c r="E9114">
        <v>1</v>
      </c>
    </row>
    <row r="9115" spans="1:5" x14ac:dyDescent="0.25">
      <c r="A9115">
        <v>19079</v>
      </c>
      <c r="B9115">
        <v>2</v>
      </c>
      <c r="C9115">
        <v>15</v>
      </c>
      <c r="D9115">
        <v>3</v>
      </c>
      <c r="E9115">
        <v>1</v>
      </c>
    </row>
    <row r="9116" spans="1:5" x14ac:dyDescent="0.25">
      <c r="A9116">
        <v>19080</v>
      </c>
      <c r="B9116">
        <v>1</v>
      </c>
      <c r="C9116">
        <v>17</v>
      </c>
      <c r="D9116">
        <v>4</v>
      </c>
      <c r="E9116">
        <v>1</v>
      </c>
    </row>
    <row r="9117" spans="1:5" x14ac:dyDescent="0.25">
      <c r="A9117">
        <v>19081</v>
      </c>
      <c r="B9117">
        <v>1</v>
      </c>
      <c r="C9117">
        <v>8</v>
      </c>
      <c r="D9117">
        <v>4</v>
      </c>
      <c r="E9117">
        <v>1</v>
      </c>
    </row>
    <row r="9118" spans="1:5" x14ac:dyDescent="0.25">
      <c r="A9118">
        <v>19082</v>
      </c>
      <c r="B9118">
        <v>2</v>
      </c>
      <c r="C9118">
        <v>42</v>
      </c>
      <c r="D9118">
        <v>1</v>
      </c>
      <c r="E9118">
        <v>2</v>
      </c>
    </row>
    <row r="9119" spans="1:5" x14ac:dyDescent="0.25">
      <c r="A9119">
        <v>19083</v>
      </c>
      <c r="B9119">
        <v>2</v>
      </c>
      <c r="C9119">
        <v>34</v>
      </c>
      <c r="D9119">
        <v>3</v>
      </c>
      <c r="E9119">
        <v>2</v>
      </c>
    </row>
    <row r="9120" spans="1:5" x14ac:dyDescent="0.25">
      <c r="A9120">
        <v>19084</v>
      </c>
      <c r="B9120">
        <v>1</v>
      </c>
      <c r="C9120">
        <v>37</v>
      </c>
      <c r="D9120">
        <v>3</v>
      </c>
      <c r="E9120">
        <v>3</v>
      </c>
    </row>
    <row r="9121" spans="1:5" x14ac:dyDescent="0.25">
      <c r="A9121">
        <v>19085</v>
      </c>
      <c r="B9121">
        <v>2</v>
      </c>
      <c r="C9121">
        <v>3</v>
      </c>
      <c r="D9121">
        <v>4</v>
      </c>
      <c r="E9121" t="s">
        <v>2</v>
      </c>
    </row>
    <row r="9122" spans="1:5" x14ac:dyDescent="0.25">
      <c r="A9122">
        <v>19086</v>
      </c>
      <c r="B9122">
        <v>1</v>
      </c>
      <c r="C9122">
        <v>85</v>
      </c>
      <c r="D9122">
        <v>3</v>
      </c>
      <c r="E9122">
        <v>1</v>
      </c>
    </row>
    <row r="9123" spans="1:5" x14ac:dyDescent="0.25">
      <c r="A9123">
        <v>19087</v>
      </c>
      <c r="B9123">
        <v>1</v>
      </c>
      <c r="C9123">
        <v>4</v>
      </c>
      <c r="D9123">
        <v>4</v>
      </c>
      <c r="E9123" t="s">
        <v>2</v>
      </c>
    </row>
    <row r="9124" spans="1:5" x14ac:dyDescent="0.25">
      <c r="A9124">
        <v>19088</v>
      </c>
      <c r="B9124">
        <v>1</v>
      </c>
      <c r="C9124">
        <v>49</v>
      </c>
      <c r="D9124">
        <v>1</v>
      </c>
      <c r="E9124">
        <v>2</v>
      </c>
    </row>
    <row r="9125" spans="1:5" x14ac:dyDescent="0.25">
      <c r="A9125">
        <v>19089</v>
      </c>
      <c r="B9125">
        <v>1</v>
      </c>
      <c r="C9125">
        <v>49</v>
      </c>
      <c r="D9125">
        <v>3</v>
      </c>
      <c r="E9125">
        <v>2</v>
      </c>
    </row>
    <row r="9126" spans="1:5" x14ac:dyDescent="0.25">
      <c r="A9126">
        <v>19090</v>
      </c>
      <c r="B9126">
        <v>2</v>
      </c>
      <c r="C9126">
        <v>64</v>
      </c>
      <c r="D9126">
        <v>1</v>
      </c>
      <c r="E9126">
        <v>1</v>
      </c>
    </row>
    <row r="9127" spans="1:5" x14ac:dyDescent="0.25">
      <c r="A9127">
        <v>19091</v>
      </c>
      <c r="B9127">
        <v>1</v>
      </c>
      <c r="C9127">
        <v>31</v>
      </c>
      <c r="D9127">
        <v>3</v>
      </c>
      <c r="E9127">
        <v>2</v>
      </c>
    </row>
    <row r="9128" spans="1:5" x14ac:dyDescent="0.25">
      <c r="A9128">
        <v>19092</v>
      </c>
      <c r="B9128">
        <v>1</v>
      </c>
      <c r="C9128">
        <v>23</v>
      </c>
      <c r="D9128">
        <v>1</v>
      </c>
      <c r="E9128">
        <v>2</v>
      </c>
    </row>
    <row r="9129" spans="1:5" x14ac:dyDescent="0.25">
      <c r="A9129">
        <v>19093</v>
      </c>
      <c r="B9129">
        <v>2</v>
      </c>
      <c r="C9129">
        <v>17</v>
      </c>
      <c r="D9129">
        <v>3</v>
      </c>
      <c r="E9129">
        <v>1</v>
      </c>
    </row>
    <row r="9130" spans="1:5" x14ac:dyDescent="0.25">
      <c r="A9130">
        <v>19094</v>
      </c>
      <c r="B9130">
        <v>2</v>
      </c>
      <c r="C9130">
        <v>54</v>
      </c>
      <c r="D9130">
        <v>3</v>
      </c>
      <c r="E9130">
        <v>3</v>
      </c>
    </row>
    <row r="9131" spans="1:5" x14ac:dyDescent="0.25">
      <c r="A9131">
        <v>19095</v>
      </c>
      <c r="B9131">
        <v>2</v>
      </c>
      <c r="C9131">
        <v>0</v>
      </c>
      <c r="D9131">
        <v>3</v>
      </c>
      <c r="E9131" t="s">
        <v>2</v>
      </c>
    </row>
    <row r="9132" spans="1:5" x14ac:dyDescent="0.25">
      <c r="A9132">
        <v>19096</v>
      </c>
      <c r="B9132">
        <v>1</v>
      </c>
      <c r="C9132">
        <v>84</v>
      </c>
      <c r="D9132">
        <v>4</v>
      </c>
      <c r="E9132">
        <v>1</v>
      </c>
    </row>
    <row r="9133" spans="1:5" x14ac:dyDescent="0.25">
      <c r="A9133">
        <v>19097</v>
      </c>
      <c r="B9133">
        <v>1</v>
      </c>
      <c r="C9133">
        <v>67</v>
      </c>
      <c r="D9133">
        <v>4</v>
      </c>
      <c r="E9133">
        <v>1</v>
      </c>
    </row>
    <row r="9134" spans="1:5" x14ac:dyDescent="0.25">
      <c r="A9134">
        <v>19098</v>
      </c>
      <c r="B9134">
        <v>1</v>
      </c>
      <c r="C9134">
        <v>14</v>
      </c>
      <c r="D9134">
        <v>1</v>
      </c>
      <c r="E9134">
        <v>1</v>
      </c>
    </row>
    <row r="9135" spans="1:5" x14ac:dyDescent="0.25">
      <c r="A9135">
        <v>19099</v>
      </c>
      <c r="B9135">
        <v>1</v>
      </c>
      <c r="C9135">
        <v>62</v>
      </c>
      <c r="D9135">
        <v>4</v>
      </c>
      <c r="E9135">
        <v>2</v>
      </c>
    </row>
    <row r="9136" spans="1:5" x14ac:dyDescent="0.25">
      <c r="A9136">
        <v>19100</v>
      </c>
      <c r="B9136">
        <v>2</v>
      </c>
      <c r="C9136">
        <v>7</v>
      </c>
      <c r="D9136">
        <v>4</v>
      </c>
      <c r="E9136">
        <v>1</v>
      </c>
    </row>
    <row r="9137" spans="1:5" x14ac:dyDescent="0.25">
      <c r="A9137">
        <v>19101</v>
      </c>
      <c r="B9137">
        <v>1</v>
      </c>
      <c r="C9137">
        <v>14</v>
      </c>
      <c r="D9137">
        <v>1</v>
      </c>
      <c r="E9137">
        <v>1</v>
      </c>
    </row>
    <row r="9138" spans="1:5" x14ac:dyDescent="0.25">
      <c r="A9138">
        <v>19102</v>
      </c>
      <c r="B9138">
        <v>1</v>
      </c>
      <c r="C9138">
        <v>1</v>
      </c>
      <c r="D9138">
        <v>2</v>
      </c>
      <c r="E9138" t="s">
        <v>2</v>
      </c>
    </row>
    <row r="9139" spans="1:5" x14ac:dyDescent="0.25">
      <c r="A9139">
        <v>19103</v>
      </c>
      <c r="B9139">
        <v>2</v>
      </c>
      <c r="C9139">
        <v>19</v>
      </c>
      <c r="D9139">
        <v>3</v>
      </c>
      <c r="E9139">
        <v>1</v>
      </c>
    </row>
    <row r="9140" spans="1:5" x14ac:dyDescent="0.25">
      <c r="A9140">
        <v>19104</v>
      </c>
      <c r="B9140">
        <v>1</v>
      </c>
      <c r="C9140">
        <v>0</v>
      </c>
      <c r="D9140">
        <v>1</v>
      </c>
      <c r="E9140" t="s">
        <v>2</v>
      </c>
    </row>
    <row r="9141" spans="1:5" x14ac:dyDescent="0.25">
      <c r="A9141">
        <v>19105</v>
      </c>
      <c r="B9141">
        <v>1</v>
      </c>
      <c r="C9141">
        <v>34</v>
      </c>
      <c r="D9141">
        <v>3</v>
      </c>
      <c r="E9141">
        <v>3</v>
      </c>
    </row>
    <row r="9142" spans="1:5" x14ac:dyDescent="0.25">
      <c r="A9142">
        <v>19106</v>
      </c>
      <c r="B9142">
        <v>2</v>
      </c>
      <c r="C9142">
        <v>52</v>
      </c>
      <c r="D9142">
        <v>3</v>
      </c>
      <c r="E9142">
        <v>3</v>
      </c>
    </row>
    <row r="9143" spans="1:5" x14ac:dyDescent="0.25">
      <c r="A9143">
        <v>19107</v>
      </c>
      <c r="B9143">
        <v>2</v>
      </c>
      <c r="C9143">
        <v>43</v>
      </c>
      <c r="D9143">
        <v>3</v>
      </c>
      <c r="E9143">
        <v>3</v>
      </c>
    </row>
    <row r="9144" spans="1:5" x14ac:dyDescent="0.25">
      <c r="A9144">
        <v>19108</v>
      </c>
      <c r="B9144">
        <v>2</v>
      </c>
      <c r="C9144">
        <v>10</v>
      </c>
      <c r="D9144">
        <v>5</v>
      </c>
      <c r="E9144">
        <v>1</v>
      </c>
    </row>
    <row r="9145" spans="1:5" x14ac:dyDescent="0.25">
      <c r="A9145">
        <v>19109</v>
      </c>
      <c r="B9145">
        <v>1</v>
      </c>
      <c r="C9145">
        <v>1</v>
      </c>
      <c r="D9145">
        <v>3</v>
      </c>
      <c r="E9145" t="s">
        <v>2</v>
      </c>
    </row>
    <row r="9146" spans="1:5" x14ac:dyDescent="0.25">
      <c r="A9146">
        <v>19110</v>
      </c>
      <c r="B9146">
        <v>1</v>
      </c>
      <c r="C9146">
        <v>54</v>
      </c>
      <c r="D9146">
        <v>3</v>
      </c>
      <c r="E9146">
        <v>3</v>
      </c>
    </row>
    <row r="9147" spans="1:5" x14ac:dyDescent="0.25">
      <c r="A9147">
        <v>19111</v>
      </c>
      <c r="B9147">
        <v>2</v>
      </c>
      <c r="C9147">
        <v>6</v>
      </c>
      <c r="D9147">
        <v>1</v>
      </c>
      <c r="E9147">
        <v>1</v>
      </c>
    </row>
    <row r="9148" spans="1:5" x14ac:dyDescent="0.25">
      <c r="A9148">
        <v>19112</v>
      </c>
      <c r="B9148">
        <v>2</v>
      </c>
      <c r="C9148">
        <v>43</v>
      </c>
      <c r="D9148">
        <v>5</v>
      </c>
      <c r="E9148">
        <v>2</v>
      </c>
    </row>
    <row r="9149" spans="1:5" x14ac:dyDescent="0.25">
      <c r="A9149">
        <v>19113</v>
      </c>
      <c r="B9149">
        <v>2</v>
      </c>
      <c r="C9149">
        <v>13</v>
      </c>
      <c r="D9149">
        <v>2</v>
      </c>
      <c r="E9149">
        <v>1</v>
      </c>
    </row>
    <row r="9150" spans="1:5" x14ac:dyDescent="0.25">
      <c r="A9150">
        <v>19114</v>
      </c>
      <c r="B9150">
        <v>2</v>
      </c>
      <c r="C9150">
        <v>50</v>
      </c>
      <c r="D9150">
        <v>3</v>
      </c>
      <c r="E9150">
        <v>3</v>
      </c>
    </row>
    <row r="9151" spans="1:5" x14ac:dyDescent="0.25">
      <c r="A9151">
        <v>19115</v>
      </c>
      <c r="B9151">
        <v>1</v>
      </c>
      <c r="C9151">
        <v>73</v>
      </c>
      <c r="D9151">
        <v>3</v>
      </c>
      <c r="E9151">
        <v>1</v>
      </c>
    </row>
    <row r="9152" spans="1:5" x14ac:dyDescent="0.25">
      <c r="A9152">
        <v>19116</v>
      </c>
      <c r="B9152">
        <v>1</v>
      </c>
      <c r="C9152">
        <v>76</v>
      </c>
      <c r="D9152">
        <v>3</v>
      </c>
      <c r="E9152">
        <v>3</v>
      </c>
    </row>
    <row r="9153" spans="1:5" x14ac:dyDescent="0.25">
      <c r="A9153">
        <v>19117</v>
      </c>
      <c r="B9153">
        <v>1</v>
      </c>
      <c r="C9153">
        <v>36</v>
      </c>
      <c r="D9153">
        <v>1</v>
      </c>
      <c r="E9153">
        <v>1</v>
      </c>
    </row>
    <row r="9154" spans="1:5" x14ac:dyDescent="0.25">
      <c r="A9154">
        <v>19118</v>
      </c>
      <c r="B9154">
        <v>2</v>
      </c>
      <c r="C9154">
        <v>19</v>
      </c>
      <c r="D9154">
        <v>3</v>
      </c>
      <c r="E9154">
        <v>2</v>
      </c>
    </row>
    <row r="9155" spans="1:5" x14ac:dyDescent="0.25">
      <c r="A9155">
        <v>19119</v>
      </c>
      <c r="B9155">
        <v>2</v>
      </c>
      <c r="C9155">
        <v>12</v>
      </c>
      <c r="D9155">
        <v>4</v>
      </c>
      <c r="E9155">
        <v>1</v>
      </c>
    </row>
    <row r="9156" spans="1:5" x14ac:dyDescent="0.25">
      <c r="A9156">
        <v>19120</v>
      </c>
      <c r="B9156">
        <v>2</v>
      </c>
      <c r="C9156">
        <v>81</v>
      </c>
      <c r="D9156">
        <v>1</v>
      </c>
      <c r="E9156">
        <v>3</v>
      </c>
    </row>
    <row r="9157" spans="1:5" x14ac:dyDescent="0.25">
      <c r="A9157">
        <v>19121</v>
      </c>
      <c r="B9157">
        <v>1</v>
      </c>
      <c r="C9157">
        <v>7</v>
      </c>
      <c r="D9157">
        <v>1</v>
      </c>
      <c r="E9157">
        <v>1</v>
      </c>
    </row>
    <row r="9158" spans="1:5" x14ac:dyDescent="0.25">
      <c r="A9158">
        <v>19122</v>
      </c>
      <c r="B9158">
        <v>2</v>
      </c>
      <c r="C9158">
        <v>69</v>
      </c>
      <c r="D9158">
        <v>3</v>
      </c>
      <c r="E9158">
        <v>2</v>
      </c>
    </row>
    <row r="9159" spans="1:5" x14ac:dyDescent="0.25">
      <c r="A9159">
        <v>19123</v>
      </c>
      <c r="B9159">
        <v>1</v>
      </c>
      <c r="C9159">
        <v>12</v>
      </c>
      <c r="D9159">
        <v>4</v>
      </c>
      <c r="E9159">
        <v>1</v>
      </c>
    </row>
    <row r="9160" spans="1:5" x14ac:dyDescent="0.25">
      <c r="A9160">
        <v>19124</v>
      </c>
      <c r="B9160">
        <v>2</v>
      </c>
      <c r="C9160">
        <v>31</v>
      </c>
      <c r="D9160">
        <v>1</v>
      </c>
      <c r="E9160">
        <v>1</v>
      </c>
    </row>
    <row r="9161" spans="1:5" x14ac:dyDescent="0.25">
      <c r="A9161">
        <v>19125</v>
      </c>
      <c r="B9161">
        <v>2</v>
      </c>
      <c r="C9161">
        <v>2</v>
      </c>
      <c r="D9161">
        <v>4</v>
      </c>
      <c r="E9161" t="s">
        <v>2</v>
      </c>
    </row>
    <row r="9162" spans="1:5" x14ac:dyDescent="0.25">
      <c r="A9162">
        <v>19126</v>
      </c>
      <c r="B9162">
        <v>1</v>
      </c>
      <c r="C9162">
        <v>84</v>
      </c>
      <c r="D9162">
        <v>3</v>
      </c>
      <c r="E9162">
        <v>3</v>
      </c>
    </row>
    <row r="9163" spans="1:5" x14ac:dyDescent="0.25">
      <c r="A9163">
        <v>19127</v>
      </c>
      <c r="B9163">
        <v>2</v>
      </c>
      <c r="C9163">
        <v>21</v>
      </c>
      <c r="D9163">
        <v>3</v>
      </c>
      <c r="E9163">
        <v>3</v>
      </c>
    </row>
    <row r="9164" spans="1:5" x14ac:dyDescent="0.25">
      <c r="A9164">
        <v>19128</v>
      </c>
      <c r="B9164">
        <v>2</v>
      </c>
      <c r="C9164">
        <v>35</v>
      </c>
      <c r="D9164">
        <v>4</v>
      </c>
      <c r="E9164">
        <v>3</v>
      </c>
    </row>
    <row r="9165" spans="1:5" x14ac:dyDescent="0.25">
      <c r="A9165">
        <v>19129</v>
      </c>
      <c r="B9165">
        <v>1</v>
      </c>
      <c r="C9165">
        <v>27</v>
      </c>
      <c r="D9165">
        <v>1</v>
      </c>
      <c r="E9165">
        <v>2</v>
      </c>
    </row>
    <row r="9166" spans="1:5" x14ac:dyDescent="0.25">
      <c r="A9166">
        <v>19130</v>
      </c>
      <c r="B9166">
        <v>1</v>
      </c>
      <c r="C9166">
        <v>17</v>
      </c>
      <c r="D9166">
        <v>4</v>
      </c>
      <c r="E9166">
        <v>1</v>
      </c>
    </row>
    <row r="9167" spans="1:5" x14ac:dyDescent="0.25">
      <c r="A9167">
        <v>19131</v>
      </c>
      <c r="B9167">
        <v>2</v>
      </c>
      <c r="C9167">
        <v>1</v>
      </c>
      <c r="D9167">
        <v>4</v>
      </c>
      <c r="E9167" t="s">
        <v>2</v>
      </c>
    </row>
    <row r="9168" spans="1:5" x14ac:dyDescent="0.25">
      <c r="A9168">
        <v>19132</v>
      </c>
      <c r="B9168">
        <v>2</v>
      </c>
      <c r="C9168">
        <v>64</v>
      </c>
      <c r="D9168">
        <v>3</v>
      </c>
      <c r="E9168">
        <v>2</v>
      </c>
    </row>
    <row r="9169" spans="1:5" x14ac:dyDescent="0.25">
      <c r="A9169">
        <v>19133</v>
      </c>
      <c r="B9169">
        <v>2</v>
      </c>
      <c r="C9169">
        <v>85</v>
      </c>
      <c r="D9169">
        <v>3</v>
      </c>
      <c r="E9169">
        <v>1</v>
      </c>
    </row>
    <row r="9170" spans="1:5" x14ac:dyDescent="0.25">
      <c r="A9170">
        <v>19134</v>
      </c>
      <c r="B9170">
        <v>2</v>
      </c>
      <c r="C9170">
        <v>66</v>
      </c>
      <c r="D9170">
        <v>1</v>
      </c>
      <c r="E9170">
        <v>3</v>
      </c>
    </row>
    <row r="9171" spans="1:5" x14ac:dyDescent="0.25">
      <c r="A9171">
        <v>19135</v>
      </c>
      <c r="B9171">
        <v>2</v>
      </c>
      <c r="C9171">
        <v>0</v>
      </c>
      <c r="D9171">
        <v>3</v>
      </c>
      <c r="E9171" t="s">
        <v>2</v>
      </c>
    </row>
    <row r="9172" spans="1:5" x14ac:dyDescent="0.25">
      <c r="A9172">
        <v>19136</v>
      </c>
      <c r="B9172">
        <v>2</v>
      </c>
      <c r="C9172">
        <v>6</v>
      </c>
      <c r="D9172">
        <v>4</v>
      </c>
      <c r="E9172">
        <v>1</v>
      </c>
    </row>
    <row r="9173" spans="1:5" x14ac:dyDescent="0.25">
      <c r="A9173">
        <v>19137</v>
      </c>
      <c r="B9173">
        <v>2</v>
      </c>
      <c r="C9173">
        <v>0</v>
      </c>
      <c r="D9173">
        <v>3</v>
      </c>
      <c r="E9173" t="s">
        <v>2</v>
      </c>
    </row>
    <row r="9174" spans="1:5" x14ac:dyDescent="0.25">
      <c r="A9174">
        <v>19138</v>
      </c>
      <c r="B9174">
        <v>2</v>
      </c>
      <c r="C9174">
        <v>44</v>
      </c>
      <c r="D9174">
        <v>4</v>
      </c>
      <c r="E9174">
        <v>1</v>
      </c>
    </row>
    <row r="9175" spans="1:5" x14ac:dyDescent="0.25">
      <c r="A9175">
        <v>19139</v>
      </c>
      <c r="B9175">
        <v>2</v>
      </c>
      <c r="C9175">
        <v>14</v>
      </c>
      <c r="D9175">
        <v>3</v>
      </c>
      <c r="E9175">
        <v>1</v>
      </c>
    </row>
    <row r="9176" spans="1:5" x14ac:dyDescent="0.25">
      <c r="A9176">
        <v>19140</v>
      </c>
      <c r="B9176">
        <v>2</v>
      </c>
      <c r="C9176">
        <v>23</v>
      </c>
      <c r="D9176">
        <v>1</v>
      </c>
      <c r="E9176">
        <v>2</v>
      </c>
    </row>
    <row r="9177" spans="1:5" x14ac:dyDescent="0.25">
      <c r="A9177">
        <v>19141</v>
      </c>
      <c r="B9177">
        <v>1</v>
      </c>
      <c r="C9177">
        <v>35</v>
      </c>
      <c r="D9177">
        <v>3</v>
      </c>
      <c r="E9177">
        <v>3</v>
      </c>
    </row>
    <row r="9178" spans="1:5" x14ac:dyDescent="0.25">
      <c r="A9178">
        <v>19142</v>
      </c>
      <c r="B9178">
        <v>2</v>
      </c>
      <c r="C9178">
        <v>72</v>
      </c>
      <c r="D9178">
        <v>3</v>
      </c>
      <c r="E9178">
        <v>3</v>
      </c>
    </row>
    <row r="9179" spans="1:5" x14ac:dyDescent="0.25">
      <c r="A9179">
        <v>19143</v>
      </c>
      <c r="B9179">
        <v>2</v>
      </c>
      <c r="C9179">
        <v>22</v>
      </c>
      <c r="D9179">
        <v>1</v>
      </c>
      <c r="E9179">
        <v>1</v>
      </c>
    </row>
    <row r="9180" spans="1:5" x14ac:dyDescent="0.25">
      <c r="A9180">
        <v>19144</v>
      </c>
      <c r="B9180">
        <v>1</v>
      </c>
      <c r="C9180">
        <v>15</v>
      </c>
      <c r="D9180">
        <v>3</v>
      </c>
      <c r="E9180">
        <v>1</v>
      </c>
    </row>
    <row r="9181" spans="1:5" x14ac:dyDescent="0.25">
      <c r="A9181">
        <v>19145</v>
      </c>
      <c r="B9181">
        <v>1</v>
      </c>
      <c r="C9181">
        <v>19</v>
      </c>
      <c r="D9181">
        <v>4</v>
      </c>
      <c r="E9181">
        <v>1</v>
      </c>
    </row>
    <row r="9182" spans="1:5" x14ac:dyDescent="0.25">
      <c r="A9182">
        <v>19146</v>
      </c>
      <c r="B9182">
        <v>2</v>
      </c>
      <c r="C9182">
        <v>24</v>
      </c>
      <c r="D9182">
        <v>1</v>
      </c>
      <c r="E9182">
        <v>3</v>
      </c>
    </row>
    <row r="9183" spans="1:5" x14ac:dyDescent="0.25">
      <c r="A9183">
        <v>19147</v>
      </c>
      <c r="B9183">
        <v>1</v>
      </c>
      <c r="C9183">
        <v>76</v>
      </c>
      <c r="D9183">
        <v>3</v>
      </c>
      <c r="E9183">
        <v>1</v>
      </c>
    </row>
    <row r="9184" spans="1:5" x14ac:dyDescent="0.25">
      <c r="A9184">
        <v>19148</v>
      </c>
      <c r="B9184">
        <v>2</v>
      </c>
      <c r="C9184">
        <v>13</v>
      </c>
      <c r="D9184">
        <v>2</v>
      </c>
      <c r="E9184">
        <v>1</v>
      </c>
    </row>
    <row r="9185" spans="1:5" x14ac:dyDescent="0.25">
      <c r="A9185">
        <v>19149</v>
      </c>
      <c r="B9185">
        <v>1</v>
      </c>
      <c r="C9185">
        <v>7</v>
      </c>
      <c r="D9185">
        <v>3</v>
      </c>
      <c r="E9185">
        <v>1</v>
      </c>
    </row>
    <row r="9186" spans="1:5" x14ac:dyDescent="0.25">
      <c r="A9186">
        <v>19150</v>
      </c>
      <c r="B9186">
        <v>2</v>
      </c>
      <c r="C9186">
        <v>0</v>
      </c>
      <c r="D9186">
        <v>5</v>
      </c>
      <c r="E9186" t="s">
        <v>2</v>
      </c>
    </row>
    <row r="9187" spans="1:5" x14ac:dyDescent="0.25">
      <c r="A9187">
        <v>19151</v>
      </c>
      <c r="B9187">
        <v>2</v>
      </c>
      <c r="C9187">
        <v>24</v>
      </c>
      <c r="D9187">
        <v>4</v>
      </c>
      <c r="E9187">
        <v>3</v>
      </c>
    </row>
    <row r="9188" spans="1:5" x14ac:dyDescent="0.25">
      <c r="A9188">
        <v>19152</v>
      </c>
      <c r="B9188">
        <v>1</v>
      </c>
      <c r="C9188">
        <v>2</v>
      </c>
      <c r="D9188">
        <v>2</v>
      </c>
      <c r="E9188" t="s">
        <v>2</v>
      </c>
    </row>
    <row r="9189" spans="1:5" x14ac:dyDescent="0.25">
      <c r="A9189">
        <v>19153</v>
      </c>
      <c r="B9189">
        <v>1</v>
      </c>
      <c r="C9189">
        <v>18</v>
      </c>
      <c r="D9189">
        <v>3</v>
      </c>
      <c r="E9189">
        <v>3</v>
      </c>
    </row>
    <row r="9190" spans="1:5" x14ac:dyDescent="0.25">
      <c r="A9190">
        <v>19154</v>
      </c>
      <c r="B9190">
        <v>1</v>
      </c>
      <c r="C9190">
        <v>60</v>
      </c>
      <c r="D9190">
        <v>5</v>
      </c>
      <c r="E9190">
        <v>3</v>
      </c>
    </row>
    <row r="9191" spans="1:5" x14ac:dyDescent="0.25">
      <c r="A9191">
        <v>19155</v>
      </c>
      <c r="B9191">
        <v>2</v>
      </c>
      <c r="C9191">
        <v>19</v>
      </c>
      <c r="D9191">
        <v>3</v>
      </c>
      <c r="E9191">
        <v>3</v>
      </c>
    </row>
    <row r="9192" spans="1:5" x14ac:dyDescent="0.25">
      <c r="A9192">
        <v>19156</v>
      </c>
      <c r="B9192">
        <v>2</v>
      </c>
      <c r="C9192">
        <v>22</v>
      </c>
      <c r="D9192">
        <v>3</v>
      </c>
      <c r="E9192">
        <v>2</v>
      </c>
    </row>
    <row r="9193" spans="1:5" x14ac:dyDescent="0.25">
      <c r="A9193">
        <v>19157</v>
      </c>
      <c r="B9193">
        <v>1</v>
      </c>
      <c r="C9193">
        <v>17</v>
      </c>
      <c r="D9193">
        <v>1</v>
      </c>
      <c r="E9193">
        <v>1</v>
      </c>
    </row>
    <row r="9194" spans="1:5" x14ac:dyDescent="0.25">
      <c r="A9194">
        <v>19158</v>
      </c>
      <c r="B9194">
        <v>1</v>
      </c>
      <c r="C9194">
        <v>1</v>
      </c>
      <c r="D9194">
        <v>3</v>
      </c>
      <c r="E9194" t="s">
        <v>2</v>
      </c>
    </row>
    <row r="9195" spans="1:5" x14ac:dyDescent="0.25">
      <c r="A9195">
        <v>19159</v>
      </c>
      <c r="B9195">
        <v>2</v>
      </c>
      <c r="C9195">
        <v>43</v>
      </c>
      <c r="D9195">
        <v>1</v>
      </c>
      <c r="E9195">
        <v>1</v>
      </c>
    </row>
    <row r="9196" spans="1:5" x14ac:dyDescent="0.25">
      <c r="A9196">
        <v>19160</v>
      </c>
      <c r="B9196">
        <v>2</v>
      </c>
      <c r="C9196">
        <v>77</v>
      </c>
      <c r="D9196">
        <v>3</v>
      </c>
      <c r="E9196">
        <v>3</v>
      </c>
    </row>
    <row r="9197" spans="1:5" x14ac:dyDescent="0.25">
      <c r="A9197">
        <v>19161</v>
      </c>
      <c r="B9197">
        <v>2</v>
      </c>
      <c r="C9197">
        <v>25</v>
      </c>
      <c r="D9197">
        <v>3</v>
      </c>
      <c r="E9197">
        <v>3</v>
      </c>
    </row>
    <row r="9198" spans="1:5" x14ac:dyDescent="0.25">
      <c r="A9198">
        <v>19162</v>
      </c>
      <c r="B9198">
        <v>2</v>
      </c>
      <c r="C9198">
        <v>61</v>
      </c>
      <c r="D9198">
        <v>3</v>
      </c>
      <c r="E9198">
        <v>3</v>
      </c>
    </row>
    <row r="9199" spans="1:5" x14ac:dyDescent="0.25">
      <c r="A9199">
        <v>19163</v>
      </c>
      <c r="B9199">
        <v>1</v>
      </c>
      <c r="C9199">
        <v>2</v>
      </c>
      <c r="D9199">
        <v>4</v>
      </c>
      <c r="E9199" t="s">
        <v>2</v>
      </c>
    </row>
    <row r="9200" spans="1:5" x14ac:dyDescent="0.25">
      <c r="A9200">
        <v>19164</v>
      </c>
      <c r="B9200">
        <v>2</v>
      </c>
      <c r="C9200">
        <v>12</v>
      </c>
      <c r="D9200">
        <v>3</v>
      </c>
      <c r="E9200">
        <v>1</v>
      </c>
    </row>
    <row r="9201" spans="1:5" x14ac:dyDescent="0.25">
      <c r="A9201">
        <v>19165</v>
      </c>
      <c r="B9201">
        <v>1</v>
      </c>
      <c r="C9201">
        <v>51</v>
      </c>
      <c r="D9201">
        <v>4</v>
      </c>
      <c r="E9201">
        <v>3</v>
      </c>
    </row>
    <row r="9202" spans="1:5" x14ac:dyDescent="0.25">
      <c r="A9202">
        <v>19166</v>
      </c>
      <c r="B9202">
        <v>2</v>
      </c>
      <c r="C9202">
        <v>22</v>
      </c>
      <c r="D9202">
        <v>3</v>
      </c>
      <c r="E9202">
        <v>2</v>
      </c>
    </row>
    <row r="9203" spans="1:5" x14ac:dyDescent="0.25">
      <c r="A9203">
        <v>19167</v>
      </c>
      <c r="B9203">
        <v>2</v>
      </c>
      <c r="C9203">
        <v>20</v>
      </c>
      <c r="D9203">
        <v>4</v>
      </c>
      <c r="E9203">
        <v>3</v>
      </c>
    </row>
    <row r="9204" spans="1:5" x14ac:dyDescent="0.25">
      <c r="A9204">
        <v>19168</v>
      </c>
      <c r="B9204">
        <v>2</v>
      </c>
      <c r="C9204">
        <v>13</v>
      </c>
      <c r="D9204">
        <v>1</v>
      </c>
      <c r="E9204">
        <v>1</v>
      </c>
    </row>
    <row r="9205" spans="1:5" x14ac:dyDescent="0.25">
      <c r="A9205">
        <v>19169</v>
      </c>
      <c r="B9205">
        <v>1</v>
      </c>
      <c r="C9205">
        <v>4</v>
      </c>
      <c r="D9205">
        <v>1</v>
      </c>
      <c r="E9205" t="s">
        <v>2</v>
      </c>
    </row>
    <row r="9206" spans="1:5" x14ac:dyDescent="0.25">
      <c r="A9206">
        <v>19170</v>
      </c>
      <c r="B9206">
        <v>2</v>
      </c>
      <c r="C9206">
        <v>3</v>
      </c>
      <c r="D9206">
        <v>4</v>
      </c>
      <c r="E9206" t="s">
        <v>2</v>
      </c>
    </row>
    <row r="9207" spans="1:5" x14ac:dyDescent="0.25">
      <c r="A9207">
        <v>19171</v>
      </c>
      <c r="B9207">
        <v>1</v>
      </c>
      <c r="C9207">
        <v>35</v>
      </c>
      <c r="D9207">
        <v>4</v>
      </c>
      <c r="E9207">
        <v>3</v>
      </c>
    </row>
    <row r="9208" spans="1:5" x14ac:dyDescent="0.25">
      <c r="A9208">
        <v>19172</v>
      </c>
      <c r="B9208">
        <v>2</v>
      </c>
      <c r="C9208">
        <v>41</v>
      </c>
      <c r="D9208">
        <v>3</v>
      </c>
      <c r="E9208">
        <v>3</v>
      </c>
    </row>
    <row r="9209" spans="1:5" x14ac:dyDescent="0.25">
      <c r="A9209">
        <v>19173</v>
      </c>
      <c r="B9209">
        <v>1</v>
      </c>
      <c r="C9209">
        <v>36</v>
      </c>
      <c r="D9209">
        <v>4</v>
      </c>
      <c r="E9209">
        <v>2</v>
      </c>
    </row>
    <row r="9210" spans="1:5" x14ac:dyDescent="0.25">
      <c r="A9210">
        <v>19174</v>
      </c>
      <c r="B9210">
        <v>2</v>
      </c>
      <c r="C9210">
        <v>63</v>
      </c>
      <c r="D9210">
        <v>4</v>
      </c>
      <c r="E9210">
        <v>1</v>
      </c>
    </row>
    <row r="9211" spans="1:5" x14ac:dyDescent="0.25">
      <c r="A9211">
        <v>19175</v>
      </c>
      <c r="B9211">
        <v>2</v>
      </c>
      <c r="C9211">
        <v>18</v>
      </c>
      <c r="D9211">
        <v>1</v>
      </c>
      <c r="E9211">
        <v>1</v>
      </c>
    </row>
    <row r="9212" spans="1:5" x14ac:dyDescent="0.25">
      <c r="A9212">
        <v>19176</v>
      </c>
      <c r="B9212">
        <v>1</v>
      </c>
      <c r="C9212">
        <v>33</v>
      </c>
      <c r="D9212">
        <v>1</v>
      </c>
      <c r="E9212">
        <v>1</v>
      </c>
    </row>
    <row r="9213" spans="1:5" x14ac:dyDescent="0.25">
      <c r="A9213">
        <v>19177</v>
      </c>
      <c r="B9213">
        <v>2</v>
      </c>
      <c r="C9213">
        <v>9</v>
      </c>
      <c r="D9213">
        <v>4</v>
      </c>
      <c r="E9213">
        <v>1</v>
      </c>
    </row>
    <row r="9214" spans="1:5" x14ac:dyDescent="0.25">
      <c r="A9214">
        <v>19178</v>
      </c>
      <c r="B9214">
        <v>1</v>
      </c>
      <c r="C9214">
        <v>69</v>
      </c>
      <c r="D9214">
        <v>3</v>
      </c>
      <c r="E9214">
        <v>2</v>
      </c>
    </row>
    <row r="9215" spans="1:5" x14ac:dyDescent="0.25">
      <c r="A9215">
        <v>19179</v>
      </c>
      <c r="B9215">
        <v>1</v>
      </c>
      <c r="C9215">
        <v>21</v>
      </c>
      <c r="D9215">
        <v>1</v>
      </c>
      <c r="E9215">
        <v>1</v>
      </c>
    </row>
    <row r="9216" spans="1:5" x14ac:dyDescent="0.25">
      <c r="A9216">
        <v>19180</v>
      </c>
      <c r="B9216">
        <v>1</v>
      </c>
      <c r="C9216">
        <v>67</v>
      </c>
      <c r="D9216">
        <v>3</v>
      </c>
      <c r="E9216">
        <v>3</v>
      </c>
    </row>
    <row r="9217" spans="1:5" x14ac:dyDescent="0.25">
      <c r="A9217">
        <v>19181</v>
      </c>
      <c r="B9217">
        <v>2</v>
      </c>
      <c r="C9217">
        <v>18</v>
      </c>
      <c r="D9217">
        <v>1</v>
      </c>
      <c r="E9217">
        <v>3</v>
      </c>
    </row>
    <row r="9218" spans="1:5" x14ac:dyDescent="0.25">
      <c r="A9218">
        <v>19182</v>
      </c>
      <c r="B9218">
        <v>2</v>
      </c>
      <c r="C9218">
        <v>6</v>
      </c>
      <c r="D9218">
        <v>3</v>
      </c>
      <c r="E9218">
        <v>1</v>
      </c>
    </row>
    <row r="9219" spans="1:5" x14ac:dyDescent="0.25">
      <c r="A9219">
        <v>19183</v>
      </c>
      <c r="B9219">
        <v>2</v>
      </c>
      <c r="C9219">
        <v>16</v>
      </c>
      <c r="D9219">
        <v>1</v>
      </c>
      <c r="E9219">
        <v>1</v>
      </c>
    </row>
    <row r="9220" spans="1:5" x14ac:dyDescent="0.25">
      <c r="A9220">
        <v>19184</v>
      </c>
      <c r="B9220">
        <v>2</v>
      </c>
      <c r="C9220">
        <v>78</v>
      </c>
      <c r="D9220">
        <v>3</v>
      </c>
      <c r="E9220">
        <v>2</v>
      </c>
    </row>
    <row r="9221" spans="1:5" x14ac:dyDescent="0.25">
      <c r="A9221">
        <v>19185</v>
      </c>
      <c r="B9221">
        <v>1</v>
      </c>
      <c r="C9221">
        <v>15</v>
      </c>
      <c r="D9221">
        <v>1</v>
      </c>
      <c r="E9221">
        <v>1</v>
      </c>
    </row>
    <row r="9222" spans="1:5" x14ac:dyDescent="0.25">
      <c r="A9222">
        <v>19186</v>
      </c>
      <c r="B9222">
        <v>1</v>
      </c>
      <c r="C9222">
        <v>16</v>
      </c>
      <c r="D9222">
        <v>5</v>
      </c>
      <c r="E9222">
        <v>1</v>
      </c>
    </row>
    <row r="9223" spans="1:5" x14ac:dyDescent="0.25">
      <c r="A9223">
        <v>19187</v>
      </c>
      <c r="B9223">
        <v>2</v>
      </c>
      <c r="C9223">
        <v>3</v>
      </c>
      <c r="D9223">
        <v>1</v>
      </c>
      <c r="E9223" t="s">
        <v>2</v>
      </c>
    </row>
    <row r="9224" spans="1:5" x14ac:dyDescent="0.25">
      <c r="A9224">
        <v>19188</v>
      </c>
      <c r="B9224">
        <v>1</v>
      </c>
      <c r="C9224">
        <v>43</v>
      </c>
      <c r="D9224">
        <v>4</v>
      </c>
      <c r="E9224">
        <v>1</v>
      </c>
    </row>
    <row r="9225" spans="1:5" x14ac:dyDescent="0.25">
      <c r="A9225">
        <v>19189</v>
      </c>
      <c r="B9225">
        <v>2</v>
      </c>
      <c r="C9225">
        <v>56</v>
      </c>
      <c r="D9225">
        <v>3</v>
      </c>
      <c r="E9225">
        <v>3</v>
      </c>
    </row>
    <row r="9226" spans="1:5" x14ac:dyDescent="0.25">
      <c r="A9226">
        <v>19190</v>
      </c>
      <c r="B9226">
        <v>2</v>
      </c>
      <c r="C9226">
        <v>16</v>
      </c>
      <c r="D9226">
        <v>4</v>
      </c>
      <c r="E9226">
        <v>1</v>
      </c>
    </row>
    <row r="9227" spans="1:5" x14ac:dyDescent="0.25">
      <c r="A9227">
        <v>19191</v>
      </c>
      <c r="B9227">
        <v>1</v>
      </c>
      <c r="C9227">
        <v>12</v>
      </c>
      <c r="D9227">
        <v>1</v>
      </c>
      <c r="E9227">
        <v>1</v>
      </c>
    </row>
    <row r="9228" spans="1:5" x14ac:dyDescent="0.25">
      <c r="A9228">
        <v>19192</v>
      </c>
      <c r="B9228">
        <v>1</v>
      </c>
      <c r="C9228">
        <v>70</v>
      </c>
      <c r="D9228">
        <v>3</v>
      </c>
      <c r="E9228">
        <v>3</v>
      </c>
    </row>
    <row r="9229" spans="1:5" x14ac:dyDescent="0.25">
      <c r="A9229">
        <v>19193</v>
      </c>
      <c r="B9229">
        <v>2</v>
      </c>
      <c r="C9229">
        <v>18</v>
      </c>
      <c r="D9229">
        <v>4</v>
      </c>
      <c r="E9229">
        <v>2</v>
      </c>
    </row>
    <row r="9230" spans="1:5" x14ac:dyDescent="0.25">
      <c r="A9230">
        <v>19194</v>
      </c>
      <c r="B9230">
        <v>2</v>
      </c>
      <c r="C9230">
        <v>6</v>
      </c>
      <c r="D9230">
        <v>4</v>
      </c>
      <c r="E9230">
        <v>1</v>
      </c>
    </row>
    <row r="9231" spans="1:5" x14ac:dyDescent="0.25">
      <c r="A9231">
        <v>19195</v>
      </c>
      <c r="B9231">
        <v>2</v>
      </c>
      <c r="C9231">
        <v>52</v>
      </c>
      <c r="D9231">
        <v>1</v>
      </c>
      <c r="E9231">
        <v>1</v>
      </c>
    </row>
    <row r="9232" spans="1:5" x14ac:dyDescent="0.25">
      <c r="A9232">
        <v>19196</v>
      </c>
      <c r="B9232">
        <v>2</v>
      </c>
      <c r="C9232">
        <v>26</v>
      </c>
      <c r="D9232">
        <v>3</v>
      </c>
      <c r="E9232">
        <v>3</v>
      </c>
    </row>
    <row r="9233" spans="1:5" x14ac:dyDescent="0.25">
      <c r="A9233">
        <v>19197</v>
      </c>
      <c r="B9233">
        <v>1</v>
      </c>
      <c r="C9233">
        <v>15</v>
      </c>
      <c r="D9233">
        <v>4</v>
      </c>
      <c r="E9233">
        <v>1</v>
      </c>
    </row>
    <row r="9234" spans="1:5" x14ac:dyDescent="0.25">
      <c r="A9234">
        <v>19198</v>
      </c>
      <c r="B9234">
        <v>2</v>
      </c>
      <c r="C9234">
        <v>1</v>
      </c>
      <c r="D9234">
        <v>1</v>
      </c>
      <c r="E9234" t="s">
        <v>2</v>
      </c>
    </row>
    <row r="9235" spans="1:5" x14ac:dyDescent="0.25">
      <c r="A9235">
        <v>19199</v>
      </c>
      <c r="B9235">
        <v>2</v>
      </c>
      <c r="C9235">
        <v>55</v>
      </c>
      <c r="D9235">
        <v>3</v>
      </c>
      <c r="E9235">
        <v>3</v>
      </c>
    </row>
    <row r="9236" spans="1:5" x14ac:dyDescent="0.25">
      <c r="A9236">
        <v>19200</v>
      </c>
      <c r="B9236">
        <v>1</v>
      </c>
      <c r="C9236">
        <v>20</v>
      </c>
      <c r="D9236">
        <v>1</v>
      </c>
      <c r="E9236">
        <v>1</v>
      </c>
    </row>
    <row r="9237" spans="1:5" x14ac:dyDescent="0.25">
      <c r="A9237">
        <v>19201</v>
      </c>
      <c r="B9237">
        <v>1</v>
      </c>
      <c r="C9237">
        <v>37</v>
      </c>
      <c r="D9237">
        <v>3</v>
      </c>
      <c r="E9237">
        <v>3</v>
      </c>
    </row>
    <row r="9238" spans="1:5" x14ac:dyDescent="0.25">
      <c r="A9238">
        <v>19202</v>
      </c>
      <c r="B9238">
        <v>2</v>
      </c>
      <c r="C9238">
        <v>36</v>
      </c>
      <c r="D9238">
        <v>3</v>
      </c>
      <c r="E9238">
        <v>3</v>
      </c>
    </row>
    <row r="9239" spans="1:5" x14ac:dyDescent="0.25">
      <c r="A9239">
        <v>19203</v>
      </c>
      <c r="B9239">
        <v>2</v>
      </c>
      <c r="C9239">
        <v>14</v>
      </c>
      <c r="D9239">
        <v>3</v>
      </c>
      <c r="E9239">
        <v>1</v>
      </c>
    </row>
    <row r="9240" spans="1:5" x14ac:dyDescent="0.25">
      <c r="A9240">
        <v>19204</v>
      </c>
      <c r="B9240">
        <v>2</v>
      </c>
      <c r="C9240">
        <v>15</v>
      </c>
      <c r="D9240">
        <v>1</v>
      </c>
      <c r="E9240">
        <v>1</v>
      </c>
    </row>
    <row r="9241" spans="1:5" x14ac:dyDescent="0.25">
      <c r="A9241">
        <v>19205</v>
      </c>
      <c r="B9241">
        <v>1</v>
      </c>
      <c r="C9241">
        <v>53</v>
      </c>
      <c r="D9241">
        <v>3</v>
      </c>
      <c r="E9241">
        <v>3</v>
      </c>
    </row>
    <row r="9242" spans="1:5" x14ac:dyDescent="0.25">
      <c r="A9242">
        <v>19206</v>
      </c>
      <c r="B9242">
        <v>2</v>
      </c>
      <c r="C9242">
        <v>20</v>
      </c>
      <c r="D9242">
        <v>3</v>
      </c>
      <c r="E9242">
        <v>2</v>
      </c>
    </row>
    <row r="9243" spans="1:5" x14ac:dyDescent="0.25">
      <c r="A9243">
        <v>19207</v>
      </c>
      <c r="B9243">
        <v>1</v>
      </c>
      <c r="C9243">
        <v>71</v>
      </c>
      <c r="D9243">
        <v>4</v>
      </c>
      <c r="E9243">
        <v>2</v>
      </c>
    </row>
    <row r="9244" spans="1:5" x14ac:dyDescent="0.25">
      <c r="A9244">
        <v>19208</v>
      </c>
      <c r="B9244">
        <v>2</v>
      </c>
      <c r="C9244">
        <v>17</v>
      </c>
      <c r="D9244">
        <v>1</v>
      </c>
      <c r="E9244">
        <v>1</v>
      </c>
    </row>
    <row r="9245" spans="1:5" x14ac:dyDescent="0.25">
      <c r="A9245">
        <v>19209</v>
      </c>
      <c r="B9245">
        <v>1</v>
      </c>
      <c r="C9245">
        <v>6</v>
      </c>
      <c r="D9245">
        <v>3</v>
      </c>
      <c r="E9245">
        <v>1</v>
      </c>
    </row>
    <row r="9246" spans="1:5" x14ac:dyDescent="0.25">
      <c r="A9246">
        <v>19210</v>
      </c>
      <c r="B9246">
        <v>2</v>
      </c>
      <c r="C9246">
        <v>16</v>
      </c>
      <c r="D9246">
        <v>3</v>
      </c>
      <c r="E9246">
        <v>1</v>
      </c>
    </row>
    <row r="9247" spans="1:5" x14ac:dyDescent="0.25">
      <c r="A9247">
        <v>19211</v>
      </c>
      <c r="B9247">
        <v>2</v>
      </c>
      <c r="C9247">
        <v>11</v>
      </c>
      <c r="D9247">
        <v>4</v>
      </c>
      <c r="E9247">
        <v>1</v>
      </c>
    </row>
    <row r="9248" spans="1:5" x14ac:dyDescent="0.25">
      <c r="A9248">
        <v>19212</v>
      </c>
      <c r="B9248">
        <v>2</v>
      </c>
      <c r="C9248">
        <v>0</v>
      </c>
      <c r="D9248">
        <v>3</v>
      </c>
      <c r="E9248" t="s">
        <v>2</v>
      </c>
    </row>
    <row r="9249" spans="1:5" x14ac:dyDescent="0.25">
      <c r="A9249">
        <v>19213</v>
      </c>
      <c r="B9249">
        <v>2</v>
      </c>
      <c r="C9249">
        <v>9</v>
      </c>
      <c r="D9249">
        <v>4</v>
      </c>
      <c r="E9249">
        <v>1</v>
      </c>
    </row>
    <row r="9250" spans="1:5" x14ac:dyDescent="0.25">
      <c r="A9250">
        <v>19214</v>
      </c>
      <c r="B9250">
        <v>1</v>
      </c>
      <c r="C9250">
        <v>2</v>
      </c>
      <c r="D9250">
        <v>3</v>
      </c>
      <c r="E9250" t="s">
        <v>2</v>
      </c>
    </row>
    <row r="9251" spans="1:5" x14ac:dyDescent="0.25">
      <c r="A9251">
        <v>19215</v>
      </c>
      <c r="B9251">
        <v>1</v>
      </c>
      <c r="C9251">
        <v>3</v>
      </c>
      <c r="D9251">
        <v>1</v>
      </c>
      <c r="E9251" t="s">
        <v>2</v>
      </c>
    </row>
    <row r="9252" spans="1:5" x14ac:dyDescent="0.25">
      <c r="A9252">
        <v>19216</v>
      </c>
      <c r="B9252">
        <v>2</v>
      </c>
      <c r="C9252">
        <v>44</v>
      </c>
      <c r="D9252">
        <v>1</v>
      </c>
      <c r="E9252">
        <v>3</v>
      </c>
    </row>
    <row r="9253" spans="1:5" x14ac:dyDescent="0.25">
      <c r="A9253">
        <v>19217</v>
      </c>
      <c r="B9253">
        <v>1</v>
      </c>
      <c r="C9253">
        <v>16</v>
      </c>
      <c r="D9253">
        <v>4</v>
      </c>
      <c r="E9253">
        <v>1</v>
      </c>
    </row>
    <row r="9254" spans="1:5" x14ac:dyDescent="0.25">
      <c r="A9254">
        <v>19218</v>
      </c>
      <c r="B9254">
        <v>1</v>
      </c>
      <c r="C9254">
        <v>58</v>
      </c>
      <c r="D9254">
        <v>3</v>
      </c>
      <c r="E9254">
        <v>1</v>
      </c>
    </row>
    <row r="9255" spans="1:5" x14ac:dyDescent="0.25">
      <c r="A9255">
        <v>19219</v>
      </c>
      <c r="B9255">
        <v>1</v>
      </c>
      <c r="C9255">
        <v>6</v>
      </c>
      <c r="D9255">
        <v>3</v>
      </c>
      <c r="E9255">
        <v>1</v>
      </c>
    </row>
    <row r="9256" spans="1:5" x14ac:dyDescent="0.25">
      <c r="A9256">
        <v>19220</v>
      </c>
      <c r="B9256">
        <v>1</v>
      </c>
      <c r="C9256">
        <v>82</v>
      </c>
      <c r="D9256">
        <v>3</v>
      </c>
      <c r="E9256">
        <v>2</v>
      </c>
    </row>
    <row r="9257" spans="1:5" x14ac:dyDescent="0.25">
      <c r="A9257">
        <v>19221</v>
      </c>
      <c r="B9257">
        <v>1</v>
      </c>
      <c r="C9257">
        <v>13</v>
      </c>
      <c r="D9257">
        <v>4</v>
      </c>
      <c r="E9257">
        <v>1</v>
      </c>
    </row>
    <row r="9258" spans="1:5" x14ac:dyDescent="0.25">
      <c r="A9258">
        <v>19222</v>
      </c>
      <c r="B9258">
        <v>2</v>
      </c>
      <c r="C9258">
        <v>15</v>
      </c>
      <c r="D9258">
        <v>4</v>
      </c>
      <c r="E9258">
        <v>1</v>
      </c>
    </row>
    <row r="9259" spans="1:5" x14ac:dyDescent="0.25">
      <c r="A9259">
        <v>19223</v>
      </c>
      <c r="B9259">
        <v>1</v>
      </c>
      <c r="C9259">
        <v>6</v>
      </c>
      <c r="D9259">
        <v>3</v>
      </c>
      <c r="E9259">
        <v>1</v>
      </c>
    </row>
    <row r="9260" spans="1:5" x14ac:dyDescent="0.25">
      <c r="A9260">
        <v>19224</v>
      </c>
      <c r="B9260">
        <v>2</v>
      </c>
      <c r="C9260">
        <v>26</v>
      </c>
      <c r="D9260">
        <v>4</v>
      </c>
      <c r="E9260">
        <v>3</v>
      </c>
    </row>
    <row r="9261" spans="1:5" x14ac:dyDescent="0.25">
      <c r="A9261">
        <v>19225</v>
      </c>
      <c r="B9261">
        <v>1</v>
      </c>
      <c r="C9261">
        <v>20</v>
      </c>
      <c r="D9261">
        <v>1</v>
      </c>
      <c r="E9261">
        <v>1</v>
      </c>
    </row>
    <row r="9262" spans="1:5" x14ac:dyDescent="0.25">
      <c r="A9262">
        <v>19226</v>
      </c>
      <c r="B9262">
        <v>1</v>
      </c>
      <c r="C9262">
        <v>74</v>
      </c>
      <c r="D9262">
        <v>3</v>
      </c>
      <c r="E9262">
        <v>2</v>
      </c>
    </row>
    <row r="9263" spans="1:5" x14ac:dyDescent="0.25">
      <c r="A9263">
        <v>19227</v>
      </c>
      <c r="B9263">
        <v>2</v>
      </c>
      <c r="C9263">
        <v>10</v>
      </c>
      <c r="D9263">
        <v>1</v>
      </c>
      <c r="E9263">
        <v>1</v>
      </c>
    </row>
    <row r="9264" spans="1:5" x14ac:dyDescent="0.25">
      <c r="A9264">
        <v>19228</v>
      </c>
      <c r="B9264">
        <v>2</v>
      </c>
      <c r="C9264">
        <v>11</v>
      </c>
      <c r="D9264">
        <v>3</v>
      </c>
      <c r="E9264">
        <v>1</v>
      </c>
    </row>
    <row r="9265" spans="1:5" x14ac:dyDescent="0.25">
      <c r="A9265">
        <v>19229</v>
      </c>
      <c r="B9265">
        <v>2</v>
      </c>
      <c r="C9265">
        <v>28</v>
      </c>
      <c r="D9265">
        <v>3</v>
      </c>
      <c r="E9265">
        <v>2</v>
      </c>
    </row>
    <row r="9266" spans="1:5" x14ac:dyDescent="0.25">
      <c r="A9266">
        <v>19230</v>
      </c>
      <c r="B9266">
        <v>1</v>
      </c>
      <c r="C9266">
        <v>15</v>
      </c>
      <c r="D9266">
        <v>5</v>
      </c>
      <c r="E9266">
        <v>1</v>
      </c>
    </row>
    <row r="9267" spans="1:5" x14ac:dyDescent="0.25">
      <c r="A9267">
        <v>19231</v>
      </c>
      <c r="B9267">
        <v>1</v>
      </c>
      <c r="C9267">
        <v>12</v>
      </c>
      <c r="D9267">
        <v>3</v>
      </c>
      <c r="E9267">
        <v>1</v>
      </c>
    </row>
    <row r="9268" spans="1:5" x14ac:dyDescent="0.25">
      <c r="A9268">
        <v>19232</v>
      </c>
      <c r="B9268">
        <v>2</v>
      </c>
      <c r="C9268">
        <v>7</v>
      </c>
      <c r="D9268">
        <v>4</v>
      </c>
      <c r="E9268">
        <v>1</v>
      </c>
    </row>
    <row r="9269" spans="1:5" x14ac:dyDescent="0.25">
      <c r="A9269">
        <v>19233</v>
      </c>
      <c r="B9269">
        <v>2</v>
      </c>
      <c r="C9269">
        <v>28</v>
      </c>
      <c r="D9269">
        <v>3</v>
      </c>
      <c r="E9269">
        <v>3</v>
      </c>
    </row>
    <row r="9270" spans="1:5" x14ac:dyDescent="0.25">
      <c r="A9270">
        <v>19234</v>
      </c>
      <c r="B9270">
        <v>2</v>
      </c>
      <c r="C9270">
        <v>37</v>
      </c>
      <c r="D9270">
        <v>4</v>
      </c>
      <c r="E9270">
        <v>2</v>
      </c>
    </row>
    <row r="9271" spans="1:5" x14ac:dyDescent="0.25">
      <c r="A9271">
        <v>19235</v>
      </c>
      <c r="B9271">
        <v>1</v>
      </c>
      <c r="C9271">
        <v>7</v>
      </c>
      <c r="D9271">
        <v>3</v>
      </c>
      <c r="E9271">
        <v>1</v>
      </c>
    </row>
    <row r="9272" spans="1:5" x14ac:dyDescent="0.25">
      <c r="A9272">
        <v>19236</v>
      </c>
      <c r="B9272">
        <v>1</v>
      </c>
      <c r="C9272">
        <v>29</v>
      </c>
      <c r="D9272">
        <v>1</v>
      </c>
      <c r="E9272">
        <v>1</v>
      </c>
    </row>
    <row r="9273" spans="1:5" x14ac:dyDescent="0.25">
      <c r="A9273">
        <v>19237</v>
      </c>
      <c r="B9273">
        <v>2</v>
      </c>
      <c r="C9273">
        <v>16</v>
      </c>
      <c r="D9273">
        <v>3</v>
      </c>
      <c r="E9273">
        <v>1</v>
      </c>
    </row>
    <row r="9274" spans="1:5" x14ac:dyDescent="0.25">
      <c r="A9274">
        <v>19238</v>
      </c>
      <c r="B9274">
        <v>2</v>
      </c>
      <c r="C9274">
        <v>52</v>
      </c>
      <c r="D9274">
        <v>4</v>
      </c>
      <c r="E9274">
        <v>1</v>
      </c>
    </row>
    <row r="9275" spans="1:5" x14ac:dyDescent="0.25">
      <c r="A9275">
        <v>19239</v>
      </c>
      <c r="B9275">
        <v>1</v>
      </c>
      <c r="C9275">
        <v>14</v>
      </c>
      <c r="D9275">
        <v>3</v>
      </c>
      <c r="E9275">
        <v>1</v>
      </c>
    </row>
    <row r="9276" spans="1:5" x14ac:dyDescent="0.25">
      <c r="A9276">
        <v>19240</v>
      </c>
      <c r="B9276">
        <v>2</v>
      </c>
      <c r="C9276">
        <v>14</v>
      </c>
      <c r="D9276">
        <v>1</v>
      </c>
      <c r="E9276">
        <v>1</v>
      </c>
    </row>
    <row r="9277" spans="1:5" x14ac:dyDescent="0.25">
      <c r="A9277">
        <v>19241</v>
      </c>
      <c r="B9277">
        <v>2</v>
      </c>
      <c r="C9277">
        <v>53</v>
      </c>
      <c r="D9277">
        <v>3</v>
      </c>
      <c r="E9277">
        <v>2</v>
      </c>
    </row>
    <row r="9278" spans="1:5" x14ac:dyDescent="0.25">
      <c r="A9278">
        <v>19242</v>
      </c>
      <c r="B9278">
        <v>1</v>
      </c>
      <c r="C9278">
        <v>9</v>
      </c>
      <c r="D9278">
        <v>3</v>
      </c>
      <c r="E9278">
        <v>1</v>
      </c>
    </row>
    <row r="9279" spans="1:5" x14ac:dyDescent="0.25">
      <c r="A9279">
        <v>19243</v>
      </c>
      <c r="B9279">
        <v>2</v>
      </c>
      <c r="C9279">
        <v>19</v>
      </c>
      <c r="D9279">
        <v>1</v>
      </c>
      <c r="E9279">
        <v>2</v>
      </c>
    </row>
    <row r="9280" spans="1:5" x14ac:dyDescent="0.25">
      <c r="A9280">
        <v>19244</v>
      </c>
      <c r="B9280">
        <v>1</v>
      </c>
      <c r="C9280">
        <v>68</v>
      </c>
      <c r="D9280">
        <v>3</v>
      </c>
      <c r="E9280">
        <v>3</v>
      </c>
    </row>
    <row r="9281" spans="1:5" x14ac:dyDescent="0.25">
      <c r="A9281">
        <v>19245</v>
      </c>
      <c r="B9281">
        <v>1</v>
      </c>
      <c r="C9281">
        <v>9</v>
      </c>
      <c r="D9281">
        <v>4</v>
      </c>
      <c r="E9281">
        <v>1</v>
      </c>
    </row>
    <row r="9282" spans="1:5" x14ac:dyDescent="0.25">
      <c r="A9282">
        <v>19246</v>
      </c>
      <c r="B9282">
        <v>1</v>
      </c>
      <c r="C9282">
        <v>6</v>
      </c>
      <c r="D9282">
        <v>3</v>
      </c>
      <c r="E9282">
        <v>1</v>
      </c>
    </row>
    <row r="9283" spans="1:5" x14ac:dyDescent="0.25">
      <c r="A9283">
        <v>19247</v>
      </c>
      <c r="B9283">
        <v>1</v>
      </c>
      <c r="C9283">
        <v>15</v>
      </c>
      <c r="D9283">
        <v>1</v>
      </c>
      <c r="E9283">
        <v>1</v>
      </c>
    </row>
    <row r="9284" spans="1:5" x14ac:dyDescent="0.25">
      <c r="A9284">
        <v>19248</v>
      </c>
      <c r="B9284">
        <v>2</v>
      </c>
      <c r="C9284">
        <v>6</v>
      </c>
      <c r="D9284">
        <v>1</v>
      </c>
      <c r="E9284">
        <v>1</v>
      </c>
    </row>
    <row r="9285" spans="1:5" x14ac:dyDescent="0.25">
      <c r="A9285">
        <v>19249</v>
      </c>
      <c r="B9285">
        <v>1</v>
      </c>
      <c r="C9285">
        <v>2</v>
      </c>
      <c r="D9285">
        <v>2</v>
      </c>
      <c r="E9285" t="s">
        <v>2</v>
      </c>
    </row>
    <row r="9286" spans="1:5" x14ac:dyDescent="0.25">
      <c r="A9286">
        <v>19250</v>
      </c>
      <c r="B9286">
        <v>2</v>
      </c>
      <c r="C9286">
        <v>23</v>
      </c>
      <c r="D9286">
        <v>3</v>
      </c>
      <c r="E9286">
        <v>3</v>
      </c>
    </row>
    <row r="9287" spans="1:5" x14ac:dyDescent="0.25">
      <c r="A9287">
        <v>19251</v>
      </c>
      <c r="B9287">
        <v>2</v>
      </c>
      <c r="C9287">
        <v>6</v>
      </c>
      <c r="D9287">
        <v>1</v>
      </c>
      <c r="E9287">
        <v>1</v>
      </c>
    </row>
    <row r="9288" spans="1:5" x14ac:dyDescent="0.25">
      <c r="A9288">
        <v>19252</v>
      </c>
      <c r="B9288">
        <v>2</v>
      </c>
      <c r="C9288">
        <v>25</v>
      </c>
      <c r="D9288">
        <v>4</v>
      </c>
      <c r="E9288">
        <v>3</v>
      </c>
    </row>
    <row r="9289" spans="1:5" x14ac:dyDescent="0.25">
      <c r="A9289">
        <v>19253</v>
      </c>
      <c r="B9289">
        <v>1</v>
      </c>
      <c r="C9289">
        <v>8</v>
      </c>
      <c r="D9289">
        <v>3</v>
      </c>
      <c r="E9289">
        <v>1</v>
      </c>
    </row>
    <row r="9290" spans="1:5" x14ac:dyDescent="0.25">
      <c r="A9290">
        <v>19254</v>
      </c>
      <c r="B9290">
        <v>2</v>
      </c>
      <c r="C9290">
        <v>84</v>
      </c>
      <c r="D9290">
        <v>3</v>
      </c>
      <c r="E9290">
        <v>1</v>
      </c>
    </row>
    <row r="9291" spans="1:5" x14ac:dyDescent="0.25">
      <c r="A9291">
        <v>19255</v>
      </c>
      <c r="B9291">
        <v>1</v>
      </c>
      <c r="C9291">
        <v>14</v>
      </c>
      <c r="D9291">
        <v>1</v>
      </c>
      <c r="E9291">
        <v>1</v>
      </c>
    </row>
    <row r="9292" spans="1:5" x14ac:dyDescent="0.25">
      <c r="A9292">
        <v>19256</v>
      </c>
      <c r="B9292">
        <v>2</v>
      </c>
      <c r="C9292">
        <v>84</v>
      </c>
      <c r="D9292">
        <v>3</v>
      </c>
      <c r="E9292">
        <v>2</v>
      </c>
    </row>
    <row r="9293" spans="1:5" x14ac:dyDescent="0.25">
      <c r="A9293">
        <v>19257</v>
      </c>
      <c r="B9293">
        <v>1</v>
      </c>
      <c r="C9293">
        <v>81</v>
      </c>
      <c r="D9293">
        <v>3</v>
      </c>
      <c r="E9293">
        <v>3</v>
      </c>
    </row>
    <row r="9294" spans="1:5" x14ac:dyDescent="0.25">
      <c r="A9294">
        <v>19258</v>
      </c>
      <c r="B9294">
        <v>1</v>
      </c>
      <c r="C9294">
        <v>58</v>
      </c>
      <c r="D9294">
        <v>1</v>
      </c>
      <c r="E9294">
        <v>3</v>
      </c>
    </row>
    <row r="9295" spans="1:5" x14ac:dyDescent="0.25">
      <c r="A9295">
        <v>19259</v>
      </c>
      <c r="B9295">
        <v>1</v>
      </c>
      <c r="C9295">
        <v>10</v>
      </c>
      <c r="D9295">
        <v>4</v>
      </c>
      <c r="E9295">
        <v>1</v>
      </c>
    </row>
    <row r="9296" spans="1:5" x14ac:dyDescent="0.25">
      <c r="A9296">
        <v>19260</v>
      </c>
      <c r="B9296">
        <v>1</v>
      </c>
      <c r="C9296">
        <v>8</v>
      </c>
      <c r="D9296">
        <v>4</v>
      </c>
      <c r="E9296">
        <v>1</v>
      </c>
    </row>
    <row r="9297" spans="1:5" x14ac:dyDescent="0.25">
      <c r="A9297">
        <v>19261</v>
      </c>
      <c r="B9297">
        <v>2</v>
      </c>
      <c r="C9297">
        <v>53</v>
      </c>
      <c r="D9297">
        <v>3</v>
      </c>
      <c r="E9297">
        <v>3</v>
      </c>
    </row>
    <row r="9298" spans="1:5" x14ac:dyDescent="0.25">
      <c r="A9298">
        <v>19262</v>
      </c>
      <c r="B9298">
        <v>2</v>
      </c>
      <c r="C9298">
        <v>33</v>
      </c>
      <c r="D9298">
        <v>1</v>
      </c>
      <c r="E9298">
        <v>2</v>
      </c>
    </row>
    <row r="9299" spans="1:5" x14ac:dyDescent="0.25">
      <c r="A9299">
        <v>19263</v>
      </c>
      <c r="B9299">
        <v>2</v>
      </c>
      <c r="C9299">
        <v>2</v>
      </c>
      <c r="D9299">
        <v>3</v>
      </c>
      <c r="E9299" t="s">
        <v>2</v>
      </c>
    </row>
    <row r="9300" spans="1:5" x14ac:dyDescent="0.25">
      <c r="A9300">
        <v>19264</v>
      </c>
      <c r="B9300">
        <v>2</v>
      </c>
      <c r="C9300">
        <v>51</v>
      </c>
      <c r="D9300">
        <v>1</v>
      </c>
      <c r="E9300">
        <v>3</v>
      </c>
    </row>
    <row r="9301" spans="1:5" x14ac:dyDescent="0.25">
      <c r="A9301">
        <v>19265</v>
      </c>
      <c r="B9301">
        <v>1</v>
      </c>
      <c r="C9301">
        <v>12</v>
      </c>
      <c r="D9301">
        <v>3</v>
      </c>
      <c r="E9301">
        <v>1</v>
      </c>
    </row>
    <row r="9302" spans="1:5" x14ac:dyDescent="0.25">
      <c r="A9302">
        <v>19266</v>
      </c>
      <c r="B9302">
        <v>1</v>
      </c>
      <c r="C9302">
        <v>1</v>
      </c>
      <c r="D9302">
        <v>3</v>
      </c>
      <c r="E9302" t="s">
        <v>2</v>
      </c>
    </row>
    <row r="9303" spans="1:5" x14ac:dyDescent="0.25">
      <c r="A9303">
        <v>19267</v>
      </c>
      <c r="B9303">
        <v>2</v>
      </c>
      <c r="C9303">
        <v>13</v>
      </c>
      <c r="D9303">
        <v>3</v>
      </c>
      <c r="E9303">
        <v>1</v>
      </c>
    </row>
    <row r="9304" spans="1:5" x14ac:dyDescent="0.25">
      <c r="A9304">
        <v>19268</v>
      </c>
      <c r="B9304">
        <v>1</v>
      </c>
      <c r="C9304">
        <v>0</v>
      </c>
      <c r="D9304">
        <v>3</v>
      </c>
      <c r="E9304" t="s">
        <v>2</v>
      </c>
    </row>
    <row r="9305" spans="1:5" x14ac:dyDescent="0.25">
      <c r="A9305">
        <v>19269</v>
      </c>
      <c r="B9305">
        <v>2</v>
      </c>
      <c r="C9305">
        <v>12</v>
      </c>
      <c r="D9305">
        <v>4</v>
      </c>
      <c r="E9305">
        <v>1</v>
      </c>
    </row>
    <row r="9306" spans="1:5" x14ac:dyDescent="0.25">
      <c r="A9306">
        <v>19270</v>
      </c>
      <c r="B9306">
        <v>1</v>
      </c>
      <c r="C9306">
        <v>29</v>
      </c>
      <c r="D9306">
        <v>1</v>
      </c>
      <c r="E9306">
        <v>1</v>
      </c>
    </row>
    <row r="9307" spans="1:5" x14ac:dyDescent="0.25">
      <c r="A9307">
        <v>19271</v>
      </c>
      <c r="B9307">
        <v>2</v>
      </c>
      <c r="C9307">
        <v>19</v>
      </c>
      <c r="D9307">
        <v>3</v>
      </c>
      <c r="E9307">
        <v>2</v>
      </c>
    </row>
    <row r="9308" spans="1:5" x14ac:dyDescent="0.25">
      <c r="A9308">
        <v>19272</v>
      </c>
      <c r="B9308">
        <v>1</v>
      </c>
      <c r="C9308">
        <v>17</v>
      </c>
      <c r="D9308">
        <v>4</v>
      </c>
      <c r="E9308">
        <v>1</v>
      </c>
    </row>
    <row r="9309" spans="1:5" x14ac:dyDescent="0.25">
      <c r="A9309">
        <v>19273</v>
      </c>
      <c r="B9309">
        <v>2</v>
      </c>
      <c r="C9309">
        <v>11</v>
      </c>
      <c r="D9309">
        <v>4</v>
      </c>
      <c r="E9309">
        <v>1</v>
      </c>
    </row>
    <row r="9310" spans="1:5" x14ac:dyDescent="0.25">
      <c r="A9310">
        <v>19274</v>
      </c>
      <c r="B9310">
        <v>1</v>
      </c>
      <c r="C9310">
        <v>0</v>
      </c>
      <c r="D9310">
        <v>2</v>
      </c>
      <c r="E9310" t="s">
        <v>2</v>
      </c>
    </row>
    <row r="9311" spans="1:5" x14ac:dyDescent="0.25">
      <c r="A9311">
        <v>19275</v>
      </c>
      <c r="B9311">
        <v>2</v>
      </c>
      <c r="C9311">
        <v>2</v>
      </c>
      <c r="D9311">
        <v>4</v>
      </c>
      <c r="E9311" t="s">
        <v>2</v>
      </c>
    </row>
    <row r="9312" spans="1:5" x14ac:dyDescent="0.25">
      <c r="A9312">
        <v>19276</v>
      </c>
      <c r="B9312">
        <v>2</v>
      </c>
      <c r="C9312">
        <v>12</v>
      </c>
      <c r="D9312">
        <v>3</v>
      </c>
      <c r="E9312">
        <v>1</v>
      </c>
    </row>
    <row r="9313" spans="1:5" x14ac:dyDescent="0.25">
      <c r="A9313">
        <v>19277</v>
      </c>
      <c r="B9313">
        <v>2</v>
      </c>
      <c r="C9313">
        <v>81</v>
      </c>
      <c r="D9313">
        <v>3</v>
      </c>
      <c r="E9313">
        <v>3</v>
      </c>
    </row>
    <row r="9314" spans="1:5" x14ac:dyDescent="0.25">
      <c r="A9314">
        <v>19278</v>
      </c>
      <c r="B9314">
        <v>2</v>
      </c>
      <c r="C9314">
        <v>42</v>
      </c>
      <c r="D9314">
        <v>3</v>
      </c>
      <c r="E9314">
        <v>2</v>
      </c>
    </row>
    <row r="9315" spans="1:5" x14ac:dyDescent="0.25">
      <c r="A9315">
        <v>19279</v>
      </c>
      <c r="B9315">
        <v>1</v>
      </c>
      <c r="C9315">
        <v>51</v>
      </c>
      <c r="D9315">
        <v>1</v>
      </c>
      <c r="E9315">
        <v>1</v>
      </c>
    </row>
    <row r="9316" spans="1:5" x14ac:dyDescent="0.25">
      <c r="A9316">
        <v>19280</v>
      </c>
      <c r="B9316">
        <v>1</v>
      </c>
      <c r="C9316">
        <v>3</v>
      </c>
      <c r="D9316">
        <v>2</v>
      </c>
      <c r="E9316" t="s">
        <v>2</v>
      </c>
    </row>
    <row r="9317" spans="1:5" x14ac:dyDescent="0.25">
      <c r="A9317">
        <v>19281</v>
      </c>
      <c r="B9317">
        <v>1</v>
      </c>
      <c r="C9317">
        <v>4</v>
      </c>
      <c r="D9317">
        <v>3</v>
      </c>
      <c r="E9317" t="s">
        <v>2</v>
      </c>
    </row>
    <row r="9318" spans="1:5" x14ac:dyDescent="0.25">
      <c r="A9318">
        <v>19282</v>
      </c>
      <c r="B9318">
        <v>1</v>
      </c>
      <c r="C9318">
        <v>2</v>
      </c>
      <c r="D9318">
        <v>4</v>
      </c>
      <c r="E9318" t="s">
        <v>2</v>
      </c>
    </row>
    <row r="9319" spans="1:5" x14ac:dyDescent="0.25">
      <c r="A9319">
        <v>19283</v>
      </c>
      <c r="B9319">
        <v>2</v>
      </c>
      <c r="C9319">
        <v>25</v>
      </c>
      <c r="D9319">
        <v>1</v>
      </c>
      <c r="E9319">
        <v>3</v>
      </c>
    </row>
    <row r="9320" spans="1:5" x14ac:dyDescent="0.25">
      <c r="A9320">
        <v>19284</v>
      </c>
      <c r="B9320">
        <v>1</v>
      </c>
      <c r="C9320">
        <v>3</v>
      </c>
      <c r="D9320">
        <v>3</v>
      </c>
      <c r="E9320" t="s">
        <v>2</v>
      </c>
    </row>
    <row r="9321" spans="1:5" x14ac:dyDescent="0.25">
      <c r="A9321">
        <v>19285</v>
      </c>
      <c r="B9321">
        <v>2</v>
      </c>
      <c r="C9321">
        <v>54</v>
      </c>
      <c r="D9321">
        <v>3</v>
      </c>
      <c r="E9321">
        <v>3</v>
      </c>
    </row>
    <row r="9322" spans="1:5" x14ac:dyDescent="0.25">
      <c r="A9322">
        <v>19286</v>
      </c>
      <c r="B9322">
        <v>1</v>
      </c>
      <c r="C9322">
        <v>26</v>
      </c>
      <c r="D9322">
        <v>4</v>
      </c>
      <c r="E9322">
        <v>2</v>
      </c>
    </row>
    <row r="9323" spans="1:5" x14ac:dyDescent="0.25">
      <c r="A9323">
        <v>19287</v>
      </c>
      <c r="B9323">
        <v>1</v>
      </c>
      <c r="C9323">
        <v>3</v>
      </c>
      <c r="D9323">
        <v>1</v>
      </c>
      <c r="E9323" t="s">
        <v>2</v>
      </c>
    </row>
    <row r="9324" spans="1:5" x14ac:dyDescent="0.25">
      <c r="A9324">
        <v>19288</v>
      </c>
      <c r="B9324">
        <v>2</v>
      </c>
      <c r="C9324">
        <v>8</v>
      </c>
      <c r="D9324">
        <v>4</v>
      </c>
      <c r="E9324">
        <v>1</v>
      </c>
    </row>
    <row r="9325" spans="1:5" x14ac:dyDescent="0.25">
      <c r="A9325">
        <v>19289</v>
      </c>
      <c r="B9325">
        <v>1</v>
      </c>
      <c r="C9325">
        <v>0</v>
      </c>
      <c r="D9325">
        <v>1</v>
      </c>
      <c r="E9325" t="s">
        <v>2</v>
      </c>
    </row>
    <row r="9326" spans="1:5" x14ac:dyDescent="0.25">
      <c r="A9326">
        <v>19290</v>
      </c>
      <c r="B9326">
        <v>1</v>
      </c>
      <c r="C9326">
        <v>29</v>
      </c>
      <c r="D9326">
        <v>4</v>
      </c>
      <c r="E9326">
        <v>3</v>
      </c>
    </row>
    <row r="9327" spans="1:5" x14ac:dyDescent="0.25">
      <c r="A9327">
        <v>19291</v>
      </c>
      <c r="B9327">
        <v>2</v>
      </c>
      <c r="C9327">
        <v>85</v>
      </c>
      <c r="D9327">
        <v>3</v>
      </c>
      <c r="E9327">
        <v>2</v>
      </c>
    </row>
    <row r="9328" spans="1:5" x14ac:dyDescent="0.25">
      <c r="A9328">
        <v>19292</v>
      </c>
      <c r="B9328">
        <v>2</v>
      </c>
      <c r="C9328">
        <v>61</v>
      </c>
      <c r="D9328">
        <v>3</v>
      </c>
      <c r="E9328">
        <v>1</v>
      </c>
    </row>
    <row r="9329" spans="1:5" x14ac:dyDescent="0.25">
      <c r="A9329">
        <v>19293</v>
      </c>
      <c r="B9329">
        <v>2</v>
      </c>
      <c r="C9329">
        <v>80</v>
      </c>
      <c r="D9329">
        <v>3</v>
      </c>
      <c r="E9329">
        <v>2</v>
      </c>
    </row>
    <row r="9330" spans="1:5" x14ac:dyDescent="0.25">
      <c r="A9330">
        <v>19294</v>
      </c>
      <c r="B9330">
        <v>1</v>
      </c>
      <c r="C9330">
        <v>21</v>
      </c>
      <c r="D9330">
        <v>4</v>
      </c>
      <c r="E9330">
        <v>2</v>
      </c>
    </row>
    <row r="9331" spans="1:5" x14ac:dyDescent="0.25">
      <c r="A9331">
        <v>19295</v>
      </c>
      <c r="B9331">
        <v>1</v>
      </c>
      <c r="C9331">
        <v>56</v>
      </c>
      <c r="D9331">
        <v>3</v>
      </c>
      <c r="E9331">
        <v>1</v>
      </c>
    </row>
    <row r="9332" spans="1:5" x14ac:dyDescent="0.25">
      <c r="A9332">
        <v>19296</v>
      </c>
      <c r="B9332">
        <v>1</v>
      </c>
      <c r="C9332">
        <v>41</v>
      </c>
      <c r="D9332">
        <v>1</v>
      </c>
      <c r="E9332">
        <v>2</v>
      </c>
    </row>
    <row r="9333" spans="1:5" x14ac:dyDescent="0.25">
      <c r="A9333">
        <v>19297</v>
      </c>
      <c r="B9333">
        <v>1</v>
      </c>
      <c r="C9333">
        <v>17</v>
      </c>
      <c r="D9333">
        <v>4</v>
      </c>
      <c r="E9333">
        <v>1</v>
      </c>
    </row>
    <row r="9334" spans="1:5" x14ac:dyDescent="0.25">
      <c r="A9334">
        <v>19298</v>
      </c>
      <c r="B9334">
        <v>1</v>
      </c>
      <c r="C9334">
        <v>54</v>
      </c>
      <c r="D9334">
        <v>1</v>
      </c>
      <c r="E9334">
        <v>1</v>
      </c>
    </row>
    <row r="9335" spans="1:5" x14ac:dyDescent="0.25">
      <c r="A9335">
        <v>19299</v>
      </c>
      <c r="B9335">
        <v>1</v>
      </c>
      <c r="C9335">
        <v>50</v>
      </c>
      <c r="D9335">
        <v>3</v>
      </c>
      <c r="E9335">
        <v>3</v>
      </c>
    </row>
    <row r="9336" spans="1:5" x14ac:dyDescent="0.25">
      <c r="A9336">
        <v>19300</v>
      </c>
      <c r="B9336">
        <v>1</v>
      </c>
      <c r="C9336">
        <v>0</v>
      </c>
      <c r="D9336">
        <v>1</v>
      </c>
      <c r="E9336" t="s">
        <v>2</v>
      </c>
    </row>
    <row r="9337" spans="1:5" x14ac:dyDescent="0.25">
      <c r="A9337">
        <v>19301</v>
      </c>
      <c r="B9337">
        <v>1</v>
      </c>
      <c r="C9337">
        <v>19</v>
      </c>
      <c r="D9337">
        <v>4</v>
      </c>
      <c r="E9337">
        <v>1</v>
      </c>
    </row>
    <row r="9338" spans="1:5" x14ac:dyDescent="0.25">
      <c r="A9338">
        <v>19302</v>
      </c>
      <c r="B9338">
        <v>1</v>
      </c>
      <c r="C9338">
        <v>55</v>
      </c>
      <c r="D9338">
        <v>3</v>
      </c>
      <c r="E9338">
        <v>3</v>
      </c>
    </row>
    <row r="9339" spans="1:5" x14ac:dyDescent="0.25">
      <c r="A9339">
        <v>19303</v>
      </c>
      <c r="B9339">
        <v>2</v>
      </c>
      <c r="C9339">
        <v>52</v>
      </c>
      <c r="D9339">
        <v>1</v>
      </c>
      <c r="E9339">
        <v>1</v>
      </c>
    </row>
    <row r="9340" spans="1:5" x14ac:dyDescent="0.25">
      <c r="A9340">
        <v>19304</v>
      </c>
      <c r="B9340">
        <v>2</v>
      </c>
      <c r="C9340">
        <v>1</v>
      </c>
      <c r="D9340">
        <v>3</v>
      </c>
      <c r="E9340" t="s">
        <v>2</v>
      </c>
    </row>
    <row r="9341" spans="1:5" x14ac:dyDescent="0.25">
      <c r="A9341">
        <v>19305</v>
      </c>
      <c r="B9341">
        <v>2</v>
      </c>
      <c r="C9341">
        <v>0</v>
      </c>
      <c r="D9341">
        <v>3</v>
      </c>
      <c r="E9341" t="s">
        <v>2</v>
      </c>
    </row>
    <row r="9342" spans="1:5" x14ac:dyDescent="0.25">
      <c r="A9342">
        <v>19306</v>
      </c>
      <c r="B9342">
        <v>2</v>
      </c>
      <c r="C9342">
        <v>9</v>
      </c>
      <c r="D9342">
        <v>3</v>
      </c>
      <c r="E9342">
        <v>1</v>
      </c>
    </row>
    <row r="9343" spans="1:5" x14ac:dyDescent="0.25">
      <c r="A9343">
        <v>19307</v>
      </c>
      <c r="B9343">
        <v>2</v>
      </c>
      <c r="C9343">
        <v>44</v>
      </c>
      <c r="D9343">
        <v>1</v>
      </c>
      <c r="E9343">
        <v>3</v>
      </c>
    </row>
    <row r="9344" spans="1:5" x14ac:dyDescent="0.25">
      <c r="A9344">
        <v>19308</v>
      </c>
      <c r="B9344">
        <v>2</v>
      </c>
      <c r="C9344">
        <v>3</v>
      </c>
      <c r="D9344">
        <v>3</v>
      </c>
      <c r="E9344" t="s">
        <v>2</v>
      </c>
    </row>
    <row r="9345" spans="1:5" x14ac:dyDescent="0.25">
      <c r="A9345">
        <v>19309</v>
      </c>
      <c r="B9345">
        <v>1</v>
      </c>
      <c r="C9345">
        <v>52</v>
      </c>
      <c r="D9345">
        <v>3</v>
      </c>
      <c r="E9345">
        <v>3</v>
      </c>
    </row>
    <row r="9346" spans="1:5" x14ac:dyDescent="0.25">
      <c r="A9346">
        <v>19310</v>
      </c>
      <c r="B9346">
        <v>2</v>
      </c>
      <c r="C9346">
        <v>29</v>
      </c>
      <c r="D9346">
        <v>4</v>
      </c>
      <c r="E9346">
        <v>2</v>
      </c>
    </row>
    <row r="9347" spans="1:5" x14ac:dyDescent="0.25">
      <c r="A9347">
        <v>19311</v>
      </c>
      <c r="B9347">
        <v>1</v>
      </c>
      <c r="C9347">
        <v>1</v>
      </c>
      <c r="D9347">
        <v>4</v>
      </c>
      <c r="E9347" t="s">
        <v>2</v>
      </c>
    </row>
    <row r="9348" spans="1:5" x14ac:dyDescent="0.25">
      <c r="A9348">
        <v>19312</v>
      </c>
      <c r="B9348">
        <v>1</v>
      </c>
      <c r="C9348">
        <v>10</v>
      </c>
      <c r="D9348">
        <v>3</v>
      </c>
      <c r="E9348">
        <v>1</v>
      </c>
    </row>
    <row r="9349" spans="1:5" x14ac:dyDescent="0.25">
      <c r="A9349">
        <v>19313</v>
      </c>
      <c r="B9349">
        <v>2</v>
      </c>
      <c r="C9349">
        <v>42</v>
      </c>
      <c r="D9349">
        <v>3</v>
      </c>
      <c r="E9349">
        <v>3</v>
      </c>
    </row>
    <row r="9350" spans="1:5" x14ac:dyDescent="0.25">
      <c r="A9350">
        <v>19314</v>
      </c>
      <c r="B9350">
        <v>2</v>
      </c>
      <c r="C9350">
        <v>18</v>
      </c>
      <c r="D9350">
        <v>1</v>
      </c>
      <c r="E9350">
        <v>1</v>
      </c>
    </row>
    <row r="9351" spans="1:5" x14ac:dyDescent="0.25">
      <c r="A9351">
        <v>19315</v>
      </c>
      <c r="B9351">
        <v>2</v>
      </c>
      <c r="C9351">
        <v>16</v>
      </c>
      <c r="D9351">
        <v>3</v>
      </c>
      <c r="E9351">
        <v>1</v>
      </c>
    </row>
    <row r="9352" spans="1:5" x14ac:dyDescent="0.25">
      <c r="A9352">
        <v>19316</v>
      </c>
      <c r="B9352">
        <v>2</v>
      </c>
      <c r="C9352">
        <v>39</v>
      </c>
      <c r="D9352">
        <v>3</v>
      </c>
      <c r="E9352">
        <v>3</v>
      </c>
    </row>
    <row r="9353" spans="1:5" x14ac:dyDescent="0.25">
      <c r="A9353">
        <v>19317</v>
      </c>
      <c r="B9353">
        <v>2</v>
      </c>
      <c r="C9353">
        <v>36</v>
      </c>
      <c r="D9353">
        <v>3</v>
      </c>
      <c r="E9353">
        <v>3</v>
      </c>
    </row>
    <row r="9354" spans="1:5" x14ac:dyDescent="0.25">
      <c r="A9354">
        <v>19318</v>
      </c>
      <c r="B9354">
        <v>2</v>
      </c>
      <c r="C9354">
        <v>2</v>
      </c>
      <c r="D9354">
        <v>1</v>
      </c>
      <c r="E9354" t="s">
        <v>2</v>
      </c>
    </row>
    <row r="9355" spans="1:5" x14ac:dyDescent="0.25">
      <c r="A9355">
        <v>19319</v>
      </c>
      <c r="B9355">
        <v>2</v>
      </c>
      <c r="C9355">
        <v>5</v>
      </c>
      <c r="D9355">
        <v>4</v>
      </c>
      <c r="E9355" t="s">
        <v>2</v>
      </c>
    </row>
    <row r="9356" spans="1:5" x14ac:dyDescent="0.25">
      <c r="A9356">
        <v>19320</v>
      </c>
      <c r="B9356">
        <v>2</v>
      </c>
      <c r="C9356">
        <v>75</v>
      </c>
      <c r="D9356">
        <v>1</v>
      </c>
      <c r="E9356">
        <v>3</v>
      </c>
    </row>
    <row r="9357" spans="1:5" x14ac:dyDescent="0.25">
      <c r="A9357">
        <v>19321</v>
      </c>
      <c r="B9357">
        <v>2</v>
      </c>
      <c r="C9357">
        <v>47</v>
      </c>
      <c r="D9357">
        <v>2</v>
      </c>
      <c r="E9357">
        <v>3</v>
      </c>
    </row>
    <row r="9358" spans="1:5" x14ac:dyDescent="0.25">
      <c r="A9358">
        <v>19322</v>
      </c>
      <c r="B9358">
        <v>2</v>
      </c>
      <c r="C9358">
        <v>3</v>
      </c>
      <c r="D9358">
        <v>4</v>
      </c>
      <c r="E9358" t="s">
        <v>2</v>
      </c>
    </row>
    <row r="9359" spans="1:5" x14ac:dyDescent="0.25">
      <c r="A9359">
        <v>19323</v>
      </c>
      <c r="B9359">
        <v>2</v>
      </c>
      <c r="C9359">
        <v>14</v>
      </c>
      <c r="D9359">
        <v>3</v>
      </c>
      <c r="E9359">
        <v>1</v>
      </c>
    </row>
    <row r="9360" spans="1:5" x14ac:dyDescent="0.25">
      <c r="A9360">
        <v>19324</v>
      </c>
      <c r="B9360">
        <v>2</v>
      </c>
      <c r="C9360">
        <v>44</v>
      </c>
      <c r="D9360">
        <v>3</v>
      </c>
      <c r="E9360">
        <v>1</v>
      </c>
    </row>
    <row r="9361" spans="1:5" x14ac:dyDescent="0.25">
      <c r="A9361">
        <v>19325</v>
      </c>
      <c r="B9361">
        <v>1</v>
      </c>
      <c r="C9361">
        <v>6</v>
      </c>
      <c r="D9361">
        <v>1</v>
      </c>
      <c r="E9361">
        <v>1</v>
      </c>
    </row>
    <row r="9362" spans="1:5" x14ac:dyDescent="0.25">
      <c r="A9362">
        <v>19326</v>
      </c>
      <c r="B9362">
        <v>1</v>
      </c>
      <c r="C9362">
        <v>32</v>
      </c>
      <c r="D9362">
        <v>1</v>
      </c>
      <c r="E9362">
        <v>2</v>
      </c>
    </row>
    <row r="9363" spans="1:5" x14ac:dyDescent="0.25">
      <c r="A9363">
        <v>19327</v>
      </c>
      <c r="B9363">
        <v>1</v>
      </c>
      <c r="C9363">
        <v>10</v>
      </c>
      <c r="D9363">
        <v>3</v>
      </c>
      <c r="E9363">
        <v>1</v>
      </c>
    </row>
    <row r="9364" spans="1:5" x14ac:dyDescent="0.25">
      <c r="A9364">
        <v>19328</v>
      </c>
      <c r="B9364">
        <v>2</v>
      </c>
      <c r="C9364">
        <v>69</v>
      </c>
      <c r="D9364">
        <v>3</v>
      </c>
      <c r="E9364">
        <v>3</v>
      </c>
    </row>
    <row r="9365" spans="1:5" x14ac:dyDescent="0.25">
      <c r="A9365">
        <v>19329</v>
      </c>
      <c r="B9365">
        <v>2</v>
      </c>
      <c r="C9365">
        <v>32</v>
      </c>
      <c r="D9365">
        <v>4</v>
      </c>
      <c r="E9365">
        <v>3</v>
      </c>
    </row>
    <row r="9366" spans="1:5" x14ac:dyDescent="0.25">
      <c r="A9366">
        <v>19330</v>
      </c>
      <c r="B9366">
        <v>2</v>
      </c>
      <c r="C9366">
        <v>18</v>
      </c>
      <c r="D9366">
        <v>4</v>
      </c>
      <c r="E9366">
        <v>1</v>
      </c>
    </row>
    <row r="9367" spans="1:5" x14ac:dyDescent="0.25">
      <c r="A9367">
        <v>19331</v>
      </c>
      <c r="B9367">
        <v>1</v>
      </c>
      <c r="C9367">
        <v>21</v>
      </c>
      <c r="D9367">
        <v>5</v>
      </c>
      <c r="E9367">
        <v>1</v>
      </c>
    </row>
    <row r="9368" spans="1:5" x14ac:dyDescent="0.25">
      <c r="A9368">
        <v>19332</v>
      </c>
      <c r="B9368">
        <v>1</v>
      </c>
      <c r="C9368">
        <v>12</v>
      </c>
      <c r="D9368">
        <v>3</v>
      </c>
      <c r="E9368">
        <v>1</v>
      </c>
    </row>
    <row r="9369" spans="1:5" x14ac:dyDescent="0.25">
      <c r="A9369">
        <v>19333</v>
      </c>
      <c r="B9369">
        <v>2</v>
      </c>
      <c r="C9369">
        <v>13</v>
      </c>
      <c r="D9369">
        <v>1</v>
      </c>
      <c r="E9369">
        <v>1</v>
      </c>
    </row>
    <row r="9370" spans="1:5" x14ac:dyDescent="0.25">
      <c r="A9370">
        <v>19334</v>
      </c>
      <c r="B9370">
        <v>1</v>
      </c>
      <c r="C9370">
        <v>16</v>
      </c>
      <c r="D9370">
        <v>2</v>
      </c>
      <c r="E9370">
        <v>1</v>
      </c>
    </row>
    <row r="9371" spans="1:5" x14ac:dyDescent="0.25">
      <c r="A9371">
        <v>19335</v>
      </c>
      <c r="B9371">
        <v>1</v>
      </c>
      <c r="C9371">
        <v>16</v>
      </c>
      <c r="D9371">
        <v>1</v>
      </c>
      <c r="E9371">
        <v>1</v>
      </c>
    </row>
    <row r="9372" spans="1:5" x14ac:dyDescent="0.25">
      <c r="A9372">
        <v>19336</v>
      </c>
      <c r="B9372">
        <v>2</v>
      </c>
      <c r="C9372">
        <v>14</v>
      </c>
      <c r="D9372">
        <v>4</v>
      </c>
      <c r="E9372">
        <v>1</v>
      </c>
    </row>
    <row r="9373" spans="1:5" x14ac:dyDescent="0.25">
      <c r="A9373">
        <v>19337</v>
      </c>
      <c r="B9373">
        <v>2</v>
      </c>
      <c r="C9373">
        <v>62</v>
      </c>
      <c r="D9373">
        <v>3</v>
      </c>
      <c r="E9373">
        <v>3</v>
      </c>
    </row>
    <row r="9374" spans="1:5" x14ac:dyDescent="0.25">
      <c r="A9374">
        <v>19338</v>
      </c>
      <c r="B9374">
        <v>2</v>
      </c>
      <c r="C9374">
        <v>8</v>
      </c>
      <c r="D9374">
        <v>1</v>
      </c>
      <c r="E9374">
        <v>1</v>
      </c>
    </row>
    <row r="9375" spans="1:5" x14ac:dyDescent="0.25">
      <c r="A9375">
        <v>19339</v>
      </c>
      <c r="B9375">
        <v>2</v>
      </c>
      <c r="C9375">
        <v>85</v>
      </c>
      <c r="D9375">
        <v>3</v>
      </c>
      <c r="E9375">
        <v>3</v>
      </c>
    </row>
    <row r="9376" spans="1:5" x14ac:dyDescent="0.25">
      <c r="A9376">
        <v>19340</v>
      </c>
      <c r="B9376">
        <v>2</v>
      </c>
      <c r="C9376">
        <v>70</v>
      </c>
      <c r="D9376">
        <v>2</v>
      </c>
      <c r="E9376">
        <v>1</v>
      </c>
    </row>
    <row r="9377" spans="1:5" x14ac:dyDescent="0.25">
      <c r="A9377">
        <v>19341</v>
      </c>
      <c r="B9377">
        <v>1</v>
      </c>
      <c r="C9377">
        <v>19</v>
      </c>
      <c r="D9377">
        <v>1</v>
      </c>
      <c r="E9377">
        <v>1</v>
      </c>
    </row>
    <row r="9378" spans="1:5" x14ac:dyDescent="0.25">
      <c r="A9378">
        <v>19342</v>
      </c>
      <c r="B9378">
        <v>1</v>
      </c>
      <c r="C9378">
        <v>6</v>
      </c>
      <c r="D9378">
        <v>4</v>
      </c>
      <c r="E9378">
        <v>1</v>
      </c>
    </row>
    <row r="9379" spans="1:5" x14ac:dyDescent="0.25">
      <c r="A9379">
        <v>19343</v>
      </c>
      <c r="B9379">
        <v>2</v>
      </c>
      <c r="C9379">
        <v>85</v>
      </c>
      <c r="D9379">
        <v>3</v>
      </c>
      <c r="E9379">
        <v>3</v>
      </c>
    </row>
    <row r="9380" spans="1:5" x14ac:dyDescent="0.25">
      <c r="A9380">
        <v>19344</v>
      </c>
      <c r="B9380">
        <v>2</v>
      </c>
      <c r="C9380">
        <v>1</v>
      </c>
      <c r="D9380">
        <v>1</v>
      </c>
      <c r="E9380" t="s">
        <v>2</v>
      </c>
    </row>
    <row r="9381" spans="1:5" x14ac:dyDescent="0.25">
      <c r="A9381">
        <v>19345</v>
      </c>
      <c r="B9381">
        <v>1</v>
      </c>
      <c r="C9381">
        <v>61</v>
      </c>
      <c r="D9381">
        <v>3</v>
      </c>
      <c r="E9381">
        <v>2</v>
      </c>
    </row>
    <row r="9382" spans="1:5" x14ac:dyDescent="0.25">
      <c r="A9382">
        <v>19346</v>
      </c>
      <c r="B9382">
        <v>1</v>
      </c>
      <c r="C9382">
        <v>7</v>
      </c>
      <c r="D9382">
        <v>4</v>
      </c>
      <c r="E9382">
        <v>1</v>
      </c>
    </row>
    <row r="9383" spans="1:5" x14ac:dyDescent="0.25">
      <c r="A9383">
        <v>19347</v>
      </c>
      <c r="B9383">
        <v>2</v>
      </c>
      <c r="C9383">
        <v>16</v>
      </c>
      <c r="D9383">
        <v>4</v>
      </c>
      <c r="E9383">
        <v>1</v>
      </c>
    </row>
    <row r="9384" spans="1:5" x14ac:dyDescent="0.25">
      <c r="A9384">
        <v>19348</v>
      </c>
      <c r="B9384">
        <v>1</v>
      </c>
      <c r="C9384">
        <v>66</v>
      </c>
      <c r="D9384">
        <v>1</v>
      </c>
      <c r="E9384">
        <v>1</v>
      </c>
    </row>
    <row r="9385" spans="1:5" x14ac:dyDescent="0.25">
      <c r="A9385">
        <v>19349</v>
      </c>
      <c r="B9385">
        <v>2</v>
      </c>
      <c r="C9385">
        <v>51</v>
      </c>
      <c r="D9385">
        <v>5</v>
      </c>
      <c r="E9385">
        <v>1</v>
      </c>
    </row>
    <row r="9386" spans="1:5" x14ac:dyDescent="0.25">
      <c r="A9386">
        <v>19350</v>
      </c>
      <c r="B9386">
        <v>1</v>
      </c>
      <c r="C9386">
        <v>5</v>
      </c>
      <c r="D9386">
        <v>1</v>
      </c>
      <c r="E9386" t="s">
        <v>2</v>
      </c>
    </row>
    <row r="9387" spans="1:5" x14ac:dyDescent="0.25">
      <c r="A9387">
        <v>19351</v>
      </c>
      <c r="B9387">
        <v>1</v>
      </c>
      <c r="C9387">
        <v>6</v>
      </c>
      <c r="D9387">
        <v>4</v>
      </c>
      <c r="E9387">
        <v>1</v>
      </c>
    </row>
    <row r="9388" spans="1:5" x14ac:dyDescent="0.25">
      <c r="A9388">
        <v>19352</v>
      </c>
      <c r="B9388">
        <v>2</v>
      </c>
      <c r="C9388">
        <v>12</v>
      </c>
      <c r="D9388">
        <v>4</v>
      </c>
      <c r="E9388">
        <v>1</v>
      </c>
    </row>
    <row r="9389" spans="1:5" x14ac:dyDescent="0.25">
      <c r="A9389">
        <v>19353</v>
      </c>
      <c r="B9389">
        <v>2</v>
      </c>
      <c r="C9389">
        <v>2</v>
      </c>
      <c r="D9389">
        <v>4</v>
      </c>
      <c r="E9389" t="s">
        <v>2</v>
      </c>
    </row>
    <row r="9390" spans="1:5" x14ac:dyDescent="0.25">
      <c r="A9390">
        <v>19354</v>
      </c>
      <c r="B9390">
        <v>1</v>
      </c>
      <c r="C9390">
        <v>19</v>
      </c>
      <c r="D9390">
        <v>1</v>
      </c>
      <c r="E9390">
        <v>3</v>
      </c>
    </row>
    <row r="9391" spans="1:5" x14ac:dyDescent="0.25">
      <c r="A9391">
        <v>19355</v>
      </c>
      <c r="B9391">
        <v>1</v>
      </c>
      <c r="C9391">
        <v>56</v>
      </c>
      <c r="D9391">
        <v>3</v>
      </c>
      <c r="E9391">
        <v>3</v>
      </c>
    </row>
    <row r="9392" spans="1:5" x14ac:dyDescent="0.25">
      <c r="A9392">
        <v>19356</v>
      </c>
      <c r="B9392">
        <v>2</v>
      </c>
      <c r="C9392">
        <v>0</v>
      </c>
      <c r="D9392">
        <v>4</v>
      </c>
      <c r="E9392" t="s">
        <v>2</v>
      </c>
    </row>
    <row r="9393" spans="1:5" x14ac:dyDescent="0.25">
      <c r="A9393">
        <v>19357</v>
      </c>
      <c r="B9393">
        <v>1</v>
      </c>
      <c r="C9393">
        <v>56</v>
      </c>
      <c r="D9393">
        <v>3</v>
      </c>
      <c r="E9393">
        <v>3</v>
      </c>
    </row>
    <row r="9394" spans="1:5" x14ac:dyDescent="0.25">
      <c r="A9394">
        <v>19358</v>
      </c>
      <c r="B9394">
        <v>2</v>
      </c>
      <c r="C9394">
        <v>76</v>
      </c>
      <c r="D9394">
        <v>3</v>
      </c>
      <c r="E9394">
        <v>2</v>
      </c>
    </row>
    <row r="9395" spans="1:5" x14ac:dyDescent="0.25">
      <c r="A9395">
        <v>19359</v>
      </c>
      <c r="B9395">
        <v>2</v>
      </c>
      <c r="C9395">
        <v>68</v>
      </c>
      <c r="D9395">
        <v>1</v>
      </c>
      <c r="E9395">
        <v>1</v>
      </c>
    </row>
    <row r="9396" spans="1:5" x14ac:dyDescent="0.25">
      <c r="A9396">
        <v>19360</v>
      </c>
      <c r="B9396">
        <v>1</v>
      </c>
      <c r="C9396">
        <v>53</v>
      </c>
      <c r="D9396">
        <v>4</v>
      </c>
      <c r="E9396">
        <v>1</v>
      </c>
    </row>
    <row r="9397" spans="1:5" x14ac:dyDescent="0.25">
      <c r="A9397">
        <v>19361</v>
      </c>
      <c r="B9397">
        <v>2</v>
      </c>
      <c r="C9397">
        <v>23</v>
      </c>
      <c r="D9397">
        <v>3</v>
      </c>
      <c r="E9397">
        <v>2</v>
      </c>
    </row>
    <row r="9398" spans="1:5" x14ac:dyDescent="0.25">
      <c r="A9398">
        <v>19362</v>
      </c>
      <c r="B9398">
        <v>1</v>
      </c>
      <c r="C9398">
        <v>63</v>
      </c>
      <c r="D9398">
        <v>1</v>
      </c>
      <c r="E9398">
        <v>1</v>
      </c>
    </row>
    <row r="9399" spans="1:5" x14ac:dyDescent="0.25">
      <c r="A9399">
        <v>19363</v>
      </c>
      <c r="B9399">
        <v>2</v>
      </c>
      <c r="C9399">
        <v>15</v>
      </c>
      <c r="D9399">
        <v>1</v>
      </c>
      <c r="E9399">
        <v>1</v>
      </c>
    </row>
    <row r="9400" spans="1:5" x14ac:dyDescent="0.25">
      <c r="A9400">
        <v>19364</v>
      </c>
      <c r="B9400">
        <v>2</v>
      </c>
      <c r="C9400">
        <v>80</v>
      </c>
      <c r="D9400">
        <v>3</v>
      </c>
      <c r="E9400">
        <v>2</v>
      </c>
    </row>
    <row r="9401" spans="1:5" x14ac:dyDescent="0.25">
      <c r="A9401">
        <v>19365</v>
      </c>
      <c r="B9401">
        <v>2</v>
      </c>
      <c r="C9401">
        <v>14</v>
      </c>
      <c r="D9401">
        <v>4</v>
      </c>
      <c r="E9401">
        <v>1</v>
      </c>
    </row>
    <row r="9402" spans="1:5" x14ac:dyDescent="0.25">
      <c r="A9402">
        <v>19366</v>
      </c>
      <c r="B9402">
        <v>2</v>
      </c>
      <c r="C9402">
        <v>73</v>
      </c>
      <c r="D9402">
        <v>3</v>
      </c>
      <c r="E9402">
        <v>1</v>
      </c>
    </row>
    <row r="9403" spans="1:5" x14ac:dyDescent="0.25">
      <c r="A9403">
        <v>19367</v>
      </c>
      <c r="B9403">
        <v>1</v>
      </c>
      <c r="C9403">
        <v>17</v>
      </c>
      <c r="D9403">
        <v>1</v>
      </c>
      <c r="E9403">
        <v>1</v>
      </c>
    </row>
    <row r="9404" spans="1:5" x14ac:dyDescent="0.25">
      <c r="A9404">
        <v>19368</v>
      </c>
      <c r="B9404">
        <v>1</v>
      </c>
      <c r="C9404">
        <v>0</v>
      </c>
      <c r="D9404">
        <v>1</v>
      </c>
      <c r="E9404" t="s">
        <v>2</v>
      </c>
    </row>
    <row r="9405" spans="1:5" x14ac:dyDescent="0.25">
      <c r="A9405">
        <v>19369</v>
      </c>
      <c r="B9405">
        <v>2</v>
      </c>
      <c r="C9405">
        <v>55</v>
      </c>
      <c r="D9405">
        <v>3</v>
      </c>
      <c r="E9405">
        <v>3</v>
      </c>
    </row>
    <row r="9406" spans="1:5" x14ac:dyDescent="0.25">
      <c r="A9406">
        <v>19370</v>
      </c>
      <c r="B9406">
        <v>1</v>
      </c>
      <c r="C9406">
        <v>80</v>
      </c>
      <c r="D9406">
        <v>3</v>
      </c>
      <c r="E9406">
        <v>3</v>
      </c>
    </row>
    <row r="9407" spans="1:5" x14ac:dyDescent="0.25">
      <c r="A9407">
        <v>19371</v>
      </c>
      <c r="B9407">
        <v>1</v>
      </c>
      <c r="C9407">
        <v>18</v>
      </c>
      <c r="D9407">
        <v>4</v>
      </c>
      <c r="E9407">
        <v>2</v>
      </c>
    </row>
    <row r="9408" spans="1:5" x14ac:dyDescent="0.25">
      <c r="A9408">
        <v>19372</v>
      </c>
      <c r="B9408">
        <v>2</v>
      </c>
      <c r="C9408">
        <v>24</v>
      </c>
      <c r="D9408">
        <v>2</v>
      </c>
      <c r="E9408">
        <v>1</v>
      </c>
    </row>
    <row r="9409" spans="1:5" x14ac:dyDescent="0.25">
      <c r="A9409">
        <v>19373</v>
      </c>
      <c r="B9409">
        <v>1</v>
      </c>
      <c r="C9409">
        <v>16</v>
      </c>
      <c r="D9409">
        <v>1</v>
      </c>
      <c r="E9409">
        <v>1</v>
      </c>
    </row>
    <row r="9410" spans="1:5" x14ac:dyDescent="0.25">
      <c r="A9410">
        <v>19374</v>
      </c>
      <c r="B9410">
        <v>2</v>
      </c>
      <c r="C9410">
        <v>12</v>
      </c>
      <c r="D9410">
        <v>3</v>
      </c>
      <c r="E9410">
        <v>1</v>
      </c>
    </row>
    <row r="9411" spans="1:5" x14ac:dyDescent="0.25">
      <c r="A9411">
        <v>19375</v>
      </c>
      <c r="B9411">
        <v>1</v>
      </c>
      <c r="C9411">
        <v>8</v>
      </c>
      <c r="D9411">
        <v>4</v>
      </c>
      <c r="E9411">
        <v>1</v>
      </c>
    </row>
    <row r="9412" spans="1:5" x14ac:dyDescent="0.25">
      <c r="A9412">
        <v>19376</v>
      </c>
      <c r="B9412">
        <v>2</v>
      </c>
      <c r="C9412">
        <v>61</v>
      </c>
      <c r="D9412">
        <v>5</v>
      </c>
      <c r="E9412">
        <v>3</v>
      </c>
    </row>
    <row r="9413" spans="1:5" x14ac:dyDescent="0.25">
      <c r="A9413">
        <v>19377</v>
      </c>
      <c r="B9413">
        <v>2</v>
      </c>
      <c r="C9413">
        <v>10</v>
      </c>
      <c r="D9413">
        <v>3</v>
      </c>
      <c r="E9413">
        <v>1</v>
      </c>
    </row>
    <row r="9414" spans="1:5" x14ac:dyDescent="0.25">
      <c r="A9414">
        <v>19378</v>
      </c>
      <c r="B9414">
        <v>2</v>
      </c>
      <c r="C9414">
        <v>47</v>
      </c>
      <c r="D9414">
        <v>3</v>
      </c>
      <c r="E9414">
        <v>3</v>
      </c>
    </row>
    <row r="9415" spans="1:5" x14ac:dyDescent="0.25">
      <c r="A9415">
        <v>19379</v>
      </c>
      <c r="B9415">
        <v>1</v>
      </c>
      <c r="C9415">
        <v>2</v>
      </c>
      <c r="D9415">
        <v>1</v>
      </c>
      <c r="E9415" t="s">
        <v>2</v>
      </c>
    </row>
    <row r="9416" spans="1:5" x14ac:dyDescent="0.25">
      <c r="A9416">
        <v>19380</v>
      </c>
      <c r="B9416">
        <v>2</v>
      </c>
      <c r="C9416">
        <v>85</v>
      </c>
      <c r="D9416">
        <v>2</v>
      </c>
      <c r="E9416">
        <v>3</v>
      </c>
    </row>
    <row r="9417" spans="1:5" x14ac:dyDescent="0.25">
      <c r="A9417">
        <v>19381</v>
      </c>
      <c r="B9417">
        <v>1</v>
      </c>
      <c r="C9417">
        <v>39</v>
      </c>
      <c r="D9417">
        <v>2</v>
      </c>
      <c r="E9417">
        <v>2</v>
      </c>
    </row>
    <row r="9418" spans="1:5" x14ac:dyDescent="0.25">
      <c r="A9418">
        <v>19382</v>
      </c>
      <c r="B9418">
        <v>1</v>
      </c>
      <c r="C9418">
        <v>53</v>
      </c>
      <c r="D9418">
        <v>4</v>
      </c>
      <c r="E9418">
        <v>1</v>
      </c>
    </row>
    <row r="9419" spans="1:5" x14ac:dyDescent="0.25">
      <c r="A9419">
        <v>19383</v>
      </c>
      <c r="B9419">
        <v>2</v>
      </c>
      <c r="C9419">
        <v>29</v>
      </c>
      <c r="D9419">
        <v>1</v>
      </c>
      <c r="E9419">
        <v>1</v>
      </c>
    </row>
    <row r="9420" spans="1:5" x14ac:dyDescent="0.25">
      <c r="A9420">
        <v>19384</v>
      </c>
      <c r="B9420">
        <v>2</v>
      </c>
      <c r="C9420">
        <v>75</v>
      </c>
      <c r="D9420">
        <v>4</v>
      </c>
      <c r="E9420">
        <v>1</v>
      </c>
    </row>
    <row r="9421" spans="1:5" x14ac:dyDescent="0.25">
      <c r="A9421">
        <v>19385</v>
      </c>
      <c r="B9421">
        <v>2</v>
      </c>
      <c r="C9421">
        <v>25</v>
      </c>
      <c r="D9421">
        <v>1</v>
      </c>
      <c r="E9421">
        <v>1</v>
      </c>
    </row>
    <row r="9422" spans="1:5" x14ac:dyDescent="0.25">
      <c r="A9422">
        <v>19386</v>
      </c>
      <c r="B9422">
        <v>2</v>
      </c>
      <c r="C9422">
        <v>84</v>
      </c>
      <c r="D9422">
        <v>1</v>
      </c>
      <c r="E9422">
        <v>1</v>
      </c>
    </row>
    <row r="9423" spans="1:5" x14ac:dyDescent="0.25">
      <c r="A9423">
        <v>19387</v>
      </c>
      <c r="B9423">
        <v>2</v>
      </c>
      <c r="C9423">
        <v>7</v>
      </c>
      <c r="D9423">
        <v>1</v>
      </c>
      <c r="E9423">
        <v>1</v>
      </c>
    </row>
    <row r="9424" spans="1:5" x14ac:dyDescent="0.25">
      <c r="A9424">
        <v>19388</v>
      </c>
      <c r="B9424">
        <v>1</v>
      </c>
      <c r="C9424">
        <v>17</v>
      </c>
      <c r="D9424">
        <v>3</v>
      </c>
      <c r="E9424">
        <v>1</v>
      </c>
    </row>
    <row r="9425" spans="1:5" x14ac:dyDescent="0.25">
      <c r="A9425">
        <v>19389</v>
      </c>
      <c r="B9425">
        <v>2</v>
      </c>
      <c r="C9425">
        <v>11</v>
      </c>
      <c r="D9425">
        <v>4</v>
      </c>
      <c r="E9425">
        <v>1</v>
      </c>
    </row>
    <row r="9426" spans="1:5" x14ac:dyDescent="0.25">
      <c r="A9426">
        <v>19390</v>
      </c>
      <c r="B9426">
        <v>1</v>
      </c>
      <c r="C9426">
        <v>9</v>
      </c>
      <c r="D9426">
        <v>3</v>
      </c>
      <c r="E9426">
        <v>1</v>
      </c>
    </row>
    <row r="9427" spans="1:5" x14ac:dyDescent="0.25">
      <c r="A9427">
        <v>19391</v>
      </c>
      <c r="B9427">
        <v>2</v>
      </c>
      <c r="C9427">
        <v>17</v>
      </c>
      <c r="D9427">
        <v>4</v>
      </c>
      <c r="E9427">
        <v>1</v>
      </c>
    </row>
    <row r="9428" spans="1:5" x14ac:dyDescent="0.25">
      <c r="A9428">
        <v>19392</v>
      </c>
      <c r="B9428">
        <v>1</v>
      </c>
      <c r="C9428">
        <v>0</v>
      </c>
      <c r="D9428">
        <v>1</v>
      </c>
      <c r="E9428" t="s">
        <v>2</v>
      </c>
    </row>
    <row r="9429" spans="1:5" x14ac:dyDescent="0.25">
      <c r="A9429">
        <v>19393</v>
      </c>
      <c r="B9429">
        <v>2</v>
      </c>
      <c r="C9429">
        <v>0</v>
      </c>
      <c r="D9429">
        <v>3</v>
      </c>
      <c r="E9429" t="s">
        <v>2</v>
      </c>
    </row>
    <row r="9430" spans="1:5" x14ac:dyDescent="0.25">
      <c r="A9430">
        <v>19394</v>
      </c>
      <c r="B9430">
        <v>1</v>
      </c>
      <c r="C9430">
        <v>85</v>
      </c>
      <c r="D9430">
        <v>3</v>
      </c>
      <c r="E9430">
        <v>3</v>
      </c>
    </row>
    <row r="9431" spans="1:5" x14ac:dyDescent="0.25">
      <c r="A9431">
        <v>19395</v>
      </c>
      <c r="B9431">
        <v>1</v>
      </c>
      <c r="C9431">
        <v>3</v>
      </c>
      <c r="D9431">
        <v>4</v>
      </c>
      <c r="E9431" t="s">
        <v>2</v>
      </c>
    </row>
    <row r="9432" spans="1:5" x14ac:dyDescent="0.25">
      <c r="A9432">
        <v>19396</v>
      </c>
      <c r="B9432">
        <v>1</v>
      </c>
      <c r="C9432">
        <v>32</v>
      </c>
      <c r="D9432">
        <v>1</v>
      </c>
      <c r="E9432">
        <v>3</v>
      </c>
    </row>
    <row r="9433" spans="1:5" x14ac:dyDescent="0.25">
      <c r="A9433">
        <v>19397</v>
      </c>
      <c r="B9433">
        <v>1</v>
      </c>
      <c r="C9433">
        <v>8</v>
      </c>
      <c r="D9433">
        <v>4</v>
      </c>
      <c r="E9433">
        <v>1</v>
      </c>
    </row>
    <row r="9434" spans="1:5" x14ac:dyDescent="0.25">
      <c r="A9434">
        <v>19398</v>
      </c>
      <c r="B9434">
        <v>1</v>
      </c>
      <c r="C9434">
        <v>69</v>
      </c>
      <c r="D9434">
        <v>4</v>
      </c>
      <c r="E9434">
        <v>3</v>
      </c>
    </row>
    <row r="9435" spans="1:5" x14ac:dyDescent="0.25">
      <c r="A9435">
        <v>19399</v>
      </c>
      <c r="B9435">
        <v>2</v>
      </c>
      <c r="C9435">
        <v>49</v>
      </c>
      <c r="D9435">
        <v>1</v>
      </c>
      <c r="E9435">
        <v>1</v>
      </c>
    </row>
    <row r="9436" spans="1:5" x14ac:dyDescent="0.25">
      <c r="A9436">
        <v>19400</v>
      </c>
      <c r="B9436">
        <v>1</v>
      </c>
      <c r="C9436">
        <v>19</v>
      </c>
      <c r="D9436">
        <v>1</v>
      </c>
      <c r="E9436">
        <v>1</v>
      </c>
    </row>
    <row r="9437" spans="1:5" x14ac:dyDescent="0.25">
      <c r="A9437">
        <v>19401</v>
      </c>
      <c r="B9437">
        <v>2</v>
      </c>
      <c r="C9437">
        <v>28</v>
      </c>
      <c r="D9437">
        <v>4</v>
      </c>
      <c r="E9437">
        <v>2</v>
      </c>
    </row>
    <row r="9438" spans="1:5" x14ac:dyDescent="0.25">
      <c r="A9438">
        <v>19402</v>
      </c>
      <c r="B9438">
        <v>2</v>
      </c>
      <c r="C9438">
        <v>35</v>
      </c>
      <c r="D9438">
        <v>3</v>
      </c>
      <c r="E9438">
        <v>2</v>
      </c>
    </row>
    <row r="9439" spans="1:5" x14ac:dyDescent="0.25">
      <c r="A9439">
        <v>19403</v>
      </c>
      <c r="B9439">
        <v>2</v>
      </c>
      <c r="C9439">
        <v>25</v>
      </c>
      <c r="D9439">
        <v>2</v>
      </c>
      <c r="E9439">
        <v>2</v>
      </c>
    </row>
    <row r="9440" spans="1:5" x14ac:dyDescent="0.25">
      <c r="A9440">
        <v>19404</v>
      </c>
      <c r="B9440">
        <v>2</v>
      </c>
      <c r="C9440">
        <v>66</v>
      </c>
      <c r="D9440">
        <v>3</v>
      </c>
      <c r="E9440">
        <v>3</v>
      </c>
    </row>
    <row r="9441" spans="1:5" x14ac:dyDescent="0.25">
      <c r="A9441">
        <v>19405</v>
      </c>
      <c r="B9441">
        <v>2</v>
      </c>
      <c r="C9441">
        <v>30</v>
      </c>
      <c r="D9441">
        <v>3</v>
      </c>
      <c r="E9441">
        <v>2</v>
      </c>
    </row>
    <row r="9442" spans="1:5" x14ac:dyDescent="0.25">
      <c r="A9442">
        <v>19406</v>
      </c>
      <c r="B9442">
        <v>1</v>
      </c>
      <c r="C9442">
        <v>57</v>
      </c>
      <c r="D9442">
        <v>4</v>
      </c>
      <c r="E9442">
        <v>3</v>
      </c>
    </row>
    <row r="9443" spans="1:5" x14ac:dyDescent="0.25">
      <c r="A9443">
        <v>19407</v>
      </c>
      <c r="B9443">
        <v>1</v>
      </c>
      <c r="C9443">
        <v>2</v>
      </c>
      <c r="D9443">
        <v>4</v>
      </c>
      <c r="E9443" t="s">
        <v>2</v>
      </c>
    </row>
    <row r="9444" spans="1:5" x14ac:dyDescent="0.25">
      <c r="A9444">
        <v>19408</v>
      </c>
      <c r="B9444">
        <v>2</v>
      </c>
      <c r="C9444">
        <v>0</v>
      </c>
      <c r="D9444">
        <v>2</v>
      </c>
      <c r="E9444" t="s">
        <v>2</v>
      </c>
    </row>
    <row r="9445" spans="1:5" x14ac:dyDescent="0.25">
      <c r="A9445">
        <v>19409</v>
      </c>
      <c r="B9445">
        <v>2</v>
      </c>
      <c r="C9445">
        <v>2</v>
      </c>
      <c r="D9445">
        <v>1</v>
      </c>
      <c r="E9445" t="s">
        <v>2</v>
      </c>
    </row>
    <row r="9446" spans="1:5" x14ac:dyDescent="0.25">
      <c r="A9446">
        <v>19410</v>
      </c>
      <c r="B9446">
        <v>2</v>
      </c>
      <c r="C9446">
        <v>70</v>
      </c>
      <c r="D9446">
        <v>3</v>
      </c>
      <c r="E9446">
        <v>3</v>
      </c>
    </row>
    <row r="9447" spans="1:5" x14ac:dyDescent="0.25">
      <c r="A9447">
        <v>19411</v>
      </c>
      <c r="B9447">
        <v>1</v>
      </c>
      <c r="C9447">
        <v>0</v>
      </c>
      <c r="D9447">
        <v>2</v>
      </c>
      <c r="E9447" t="s">
        <v>2</v>
      </c>
    </row>
    <row r="9448" spans="1:5" x14ac:dyDescent="0.25">
      <c r="A9448">
        <v>19412</v>
      </c>
      <c r="B9448">
        <v>1</v>
      </c>
      <c r="C9448">
        <v>63</v>
      </c>
      <c r="D9448">
        <v>5</v>
      </c>
      <c r="E9448">
        <v>3</v>
      </c>
    </row>
    <row r="9449" spans="1:5" x14ac:dyDescent="0.25">
      <c r="A9449">
        <v>19413</v>
      </c>
      <c r="B9449">
        <v>1</v>
      </c>
      <c r="C9449">
        <v>64</v>
      </c>
      <c r="D9449">
        <v>4</v>
      </c>
      <c r="E9449">
        <v>1</v>
      </c>
    </row>
    <row r="9450" spans="1:5" x14ac:dyDescent="0.25">
      <c r="A9450">
        <v>19414</v>
      </c>
      <c r="B9450">
        <v>1</v>
      </c>
      <c r="C9450">
        <v>9</v>
      </c>
      <c r="D9450">
        <v>4</v>
      </c>
      <c r="E9450">
        <v>1</v>
      </c>
    </row>
    <row r="9451" spans="1:5" x14ac:dyDescent="0.25">
      <c r="A9451">
        <v>19415</v>
      </c>
      <c r="B9451">
        <v>2</v>
      </c>
      <c r="C9451">
        <v>15</v>
      </c>
      <c r="D9451">
        <v>4</v>
      </c>
      <c r="E9451">
        <v>1</v>
      </c>
    </row>
    <row r="9452" spans="1:5" x14ac:dyDescent="0.25">
      <c r="A9452">
        <v>19416</v>
      </c>
      <c r="B9452">
        <v>1</v>
      </c>
      <c r="C9452">
        <v>10</v>
      </c>
      <c r="D9452">
        <v>4</v>
      </c>
      <c r="E9452">
        <v>1</v>
      </c>
    </row>
    <row r="9453" spans="1:5" x14ac:dyDescent="0.25">
      <c r="A9453">
        <v>19417</v>
      </c>
      <c r="B9453">
        <v>1</v>
      </c>
      <c r="C9453">
        <v>68</v>
      </c>
      <c r="D9453">
        <v>3</v>
      </c>
      <c r="E9453">
        <v>3</v>
      </c>
    </row>
    <row r="9454" spans="1:5" x14ac:dyDescent="0.25">
      <c r="A9454">
        <v>19418</v>
      </c>
      <c r="B9454">
        <v>2</v>
      </c>
      <c r="C9454">
        <v>27</v>
      </c>
      <c r="D9454">
        <v>3</v>
      </c>
      <c r="E9454">
        <v>3</v>
      </c>
    </row>
    <row r="9455" spans="1:5" x14ac:dyDescent="0.25">
      <c r="A9455">
        <v>19419</v>
      </c>
      <c r="B9455">
        <v>2</v>
      </c>
      <c r="C9455">
        <v>2</v>
      </c>
      <c r="D9455">
        <v>3</v>
      </c>
      <c r="E9455" t="s">
        <v>2</v>
      </c>
    </row>
    <row r="9456" spans="1:5" x14ac:dyDescent="0.25">
      <c r="A9456">
        <v>19420</v>
      </c>
      <c r="B9456">
        <v>1</v>
      </c>
      <c r="C9456">
        <v>14</v>
      </c>
      <c r="D9456">
        <v>1</v>
      </c>
      <c r="E9456">
        <v>1</v>
      </c>
    </row>
    <row r="9457" spans="1:5" x14ac:dyDescent="0.25">
      <c r="A9457">
        <v>19421</v>
      </c>
      <c r="B9457">
        <v>1</v>
      </c>
      <c r="C9457">
        <v>12</v>
      </c>
      <c r="D9457">
        <v>3</v>
      </c>
      <c r="E9457">
        <v>1</v>
      </c>
    </row>
    <row r="9458" spans="1:5" x14ac:dyDescent="0.25">
      <c r="A9458">
        <v>19422</v>
      </c>
      <c r="B9458">
        <v>2</v>
      </c>
      <c r="C9458">
        <v>20</v>
      </c>
      <c r="D9458">
        <v>5</v>
      </c>
      <c r="E9458">
        <v>1</v>
      </c>
    </row>
    <row r="9459" spans="1:5" x14ac:dyDescent="0.25">
      <c r="A9459">
        <v>19423</v>
      </c>
      <c r="B9459">
        <v>2</v>
      </c>
      <c r="C9459">
        <v>4</v>
      </c>
      <c r="D9459">
        <v>3</v>
      </c>
      <c r="E9459" t="s">
        <v>2</v>
      </c>
    </row>
    <row r="9460" spans="1:5" x14ac:dyDescent="0.25">
      <c r="A9460">
        <v>19424</v>
      </c>
      <c r="B9460">
        <v>2</v>
      </c>
      <c r="C9460">
        <v>15</v>
      </c>
      <c r="D9460">
        <v>4</v>
      </c>
      <c r="E9460">
        <v>1</v>
      </c>
    </row>
    <row r="9461" spans="1:5" x14ac:dyDescent="0.25">
      <c r="A9461">
        <v>19425</v>
      </c>
      <c r="B9461">
        <v>1</v>
      </c>
      <c r="C9461">
        <v>12</v>
      </c>
      <c r="D9461">
        <v>1</v>
      </c>
      <c r="E9461">
        <v>1</v>
      </c>
    </row>
    <row r="9462" spans="1:5" x14ac:dyDescent="0.25">
      <c r="A9462">
        <v>19426</v>
      </c>
      <c r="B9462">
        <v>2</v>
      </c>
      <c r="C9462">
        <v>63</v>
      </c>
      <c r="D9462">
        <v>3</v>
      </c>
      <c r="E9462">
        <v>2</v>
      </c>
    </row>
    <row r="9463" spans="1:5" x14ac:dyDescent="0.25">
      <c r="A9463">
        <v>19427</v>
      </c>
      <c r="B9463">
        <v>2</v>
      </c>
      <c r="C9463">
        <v>61</v>
      </c>
      <c r="D9463">
        <v>3</v>
      </c>
      <c r="E9463">
        <v>3</v>
      </c>
    </row>
    <row r="9464" spans="1:5" x14ac:dyDescent="0.25">
      <c r="A9464">
        <v>19428</v>
      </c>
      <c r="B9464">
        <v>2</v>
      </c>
      <c r="C9464">
        <v>9</v>
      </c>
      <c r="D9464">
        <v>1</v>
      </c>
      <c r="E9464">
        <v>1</v>
      </c>
    </row>
    <row r="9465" spans="1:5" x14ac:dyDescent="0.25">
      <c r="A9465">
        <v>19429</v>
      </c>
      <c r="B9465">
        <v>1</v>
      </c>
      <c r="C9465">
        <v>78</v>
      </c>
      <c r="D9465">
        <v>4</v>
      </c>
      <c r="E9465">
        <v>1</v>
      </c>
    </row>
    <row r="9466" spans="1:5" x14ac:dyDescent="0.25">
      <c r="A9466">
        <v>19430</v>
      </c>
      <c r="B9466">
        <v>1</v>
      </c>
      <c r="C9466">
        <v>12</v>
      </c>
      <c r="D9466">
        <v>1</v>
      </c>
      <c r="E9466">
        <v>1</v>
      </c>
    </row>
    <row r="9467" spans="1:5" x14ac:dyDescent="0.25">
      <c r="A9467">
        <v>19431</v>
      </c>
      <c r="B9467">
        <v>2</v>
      </c>
      <c r="C9467">
        <v>22</v>
      </c>
      <c r="D9467">
        <v>4</v>
      </c>
      <c r="E9467">
        <v>3</v>
      </c>
    </row>
    <row r="9468" spans="1:5" x14ac:dyDescent="0.25">
      <c r="A9468">
        <v>19432</v>
      </c>
      <c r="B9468">
        <v>1</v>
      </c>
      <c r="C9468">
        <v>30</v>
      </c>
      <c r="D9468">
        <v>3</v>
      </c>
      <c r="E9468">
        <v>2</v>
      </c>
    </row>
    <row r="9469" spans="1:5" x14ac:dyDescent="0.25">
      <c r="A9469">
        <v>19433</v>
      </c>
      <c r="B9469">
        <v>2</v>
      </c>
      <c r="C9469">
        <v>9</v>
      </c>
      <c r="D9469">
        <v>4</v>
      </c>
      <c r="E9469">
        <v>1</v>
      </c>
    </row>
    <row r="9470" spans="1:5" x14ac:dyDescent="0.25">
      <c r="A9470">
        <v>19434</v>
      </c>
      <c r="B9470">
        <v>1</v>
      </c>
      <c r="C9470">
        <v>10</v>
      </c>
      <c r="D9470">
        <v>4</v>
      </c>
      <c r="E9470">
        <v>1</v>
      </c>
    </row>
    <row r="9471" spans="1:5" x14ac:dyDescent="0.25">
      <c r="A9471">
        <v>19435</v>
      </c>
      <c r="B9471">
        <v>1</v>
      </c>
      <c r="C9471">
        <v>70</v>
      </c>
      <c r="D9471">
        <v>1</v>
      </c>
      <c r="E9471">
        <v>1</v>
      </c>
    </row>
    <row r="9472" spans="1:5" x14ac:dyDescent="0.25">
      <c r="A9472">
        <v>19436</v>
      </c>
      <c r="B9472">
        <v>2</v>
      </c>
      <c r="C9472">
        <v>7</v>
      </c>
      <c r="D9472">
        <v>4</v>
      </c>
      <c r="E9472">
        <v>1</v>
      </c>
    </row>
    <row r="9473" spans="1:5" x14ac:dyDescent="0.25">
      <c r="A9473">
        <v>19437</v>
      </c>
      <c r="B9473">
        <v>1</v>
      </c>
      <c r="C9473">
        <v>6</v>
      </c>
      <c r="D9473">
        <v>1</v>
      </c>
      <c r="E9473">
        <v>1</v>
      </c>
    </row>
    <row r="9474" spans="1:5" x14ac:dyDescent="0.25">
      <c r="A9474">
        <v>19438</v>
      </c>
      <c r="B9474">
        <v>1</v>
      </c>
      <c r="C9474">
        <v>18</v>
      </c>
      <c r="D9474">
        <v>4</v>
      </c>
      <c r="E9474">
        <v>1</v>
      </c>
    </row>
    <row r="9475" spans="1:5" x14ac:dyDescent="0.25">
      <c r="A9475">
        <v>19439</v>
      </c>
      <c r="B9475">
        <v>2</v>
      </c>
      <c r="C9475">
        <v>33</v>
      </c>
      <c r="D9475">
        <v>3</v>
      </c>
      <c r="E9475">
        <v>3</v>
      </c>
    </row>
    <row r="9476" spans="1:5" x14ac:dyDescent="0.25">
      <c r="A9476">
        <v>19440</v>
      </c>
      <c r="B9476">
        <v>2</v>
      </c>
      <c r="C9476">
        <v>85</v>
      </c>
      <c r="D9476">
        <v>3</v>
      </c>
      <c r="E9476">
        <v>1</v>
      </c>
    </row>
    <row r="9477" spans="1:5" x14ac:dyDescent="0.25">
      <c r="A9477">
        <v>19441</v>
      </c>
      <c r="B9477">
        <v>2</v>
      </c>
      <c r="C9477">
        <v>74</v>
      </c>
      <c r="D9477">
        <v>3</v>
      </c>
      <c r="E9477">
        <v>3</v>
      </c>
    </row>
    <row r="9478" spans="1:5" x14ac:dyDescent="0.25">
      <c r="A9478">
        <v>19442</v>
      </c>
      <c r="B9478">
        <v>1</v>
      </c>
      <c r="C9478">
        <v>14</v>
      </c>
      <c r="D9478">
        <v>1</v>
      </c>
      <c r="E9478">
        <v>1</v>
      </c>
    </row>
    <row r="9479" spans="1:5" x14ac:dyDescent="0.25">
      <c r="A9479">
        <v>19443</v>
      </c>
      <c r="B9479">
        <v>1</v>
      </c>
      <c r="C9479">
        <v>46</v>
      </c>
      <c r="D9479">
        <v>3</v>
      </c>
      <c r="E9479">
        <v>3</v>
      </c>
    </row>
    <row r="9480" spans="1:5" x14ac:dyDescent="0.25">
      <c r="A9480">
        <v>19444</v>
      </c>
      <c r="B9480">
        <v>2</v>
      </c>
      <c r="C9480">
        <v>33</v>
      </c>
      <c r="D9480">
        <v>3</v>
      </c>
      <c r="E9480">
        <v>3</v>
      </c>
    </row>
    <row r="9481" spans="1:5" x14ac:dyDescent="0.25">
      <c r="A9481">
        <v>19445</v>
      </c>
      <c r="B9481">
        <v>2</v>
      </c>
      <c r="C9481">
        <v>80</v>
      </c>
      <c r="D9481">
        <v>1</v>
      </c>
      <c r="E9481">
        <v>1</v>
      </c>
    </row>
    <row r="9482" spans="1:5" x14ac:dyDescent="0.25">
      <c r="A9482">
        <v>19446</v>
      </c>
      <c r="B9482">
        <v>2</v>
      </c>
      <c r="C9482">
        <v>17</v>
      </c>
      <c r="D9482">
        <v>4</v>
      </c>
      <c r="E9482">
        <v>1</v>
      </c>
    </row>
    <row r="9483" spans="1:5" x14ac:dyDescent="0.25">
      <c r="A9483">
        <v>19447</v>
      </c>
      <c r="B9483">
        <v>2</v>
      </c>
      <c r="C9483">
        <v>78</v>
      </c>
      <c r="D9483">
        <v>1</v>
      </c>
      <c r="E9483">
        <v>1</v>
      </c>
    </row>
    <row r="9484" spans="1:5" x14ac:dyDescent="0.25">
      <c r="A9484">
        <v>19448</v>
      </c>
      <c r="B9484">
        <v>1</v>
      </c>
      <c r="C9484">
        <v>17</v>
      </c>
      <c r="D9484">
        <v>1</v>
      </c>
      <c r="E9484">
        <v>1</v>
      </c>
    </row>
    <row r="9485" spans="1:5" x14ac:dyDescent="0.25">
      <c r="A9485">
        <v>19449</v>
      </c>
      <c r="B9485">
        <v>1</v>
      </c>
      <c r="C9485">
        <v>25</v>
      </c>
      <c r="D9485">
        <v>3</v>
      </c>
      <c r="E9485">
        <v>2</v>
      </c>
    </row>
    <row r="9486" spans="1:5" x14ac:dyDescent="0.25">
      <c r="A9486">
        <v>19450</v>
      </c>
      <c r="B9486">
        <v>2</v>
      </c>
      <c r="C9486">
        <v>2</v>
      </c>
      <c r="D9486">
        <v>1</v>
      </c>
      <c r="E9486" t="s">
        <v>2</v>
      </c>
    </row>
    <row r="9487" spans="1:5" x14ac:dyDescent="0.25">
      <c r="A9487">
        <v>19451</v>
      </c>
      <c r="B9487">
        <v>2</v>
      </c>
      <c r="C9487">
        <v>0</v>
      </c>
      <c r="D9487">
        <v>1</v>
      </c>
      <c r="E9487" t="s">
        <v>2</v>
      </c>
    </row>
    <row r="9488" spans="1:5" x14ac:dyDescent="0.25">
      <c r="A9488">
        <v>19452</v>
      </c>
      <c r="B9488">
        <v>2</v>
      </c>
      <c r="C9488">
        <v>48</v>
      </c>
      <c r="D9488">
        <v>1</v>
      </c>
      <c r="E9488">
        <v>1</v>
      </c>
    </row>
    <row r="9489" spans="1:5" x14ac:dyDescent="0.25">
      <c r="A9489">
        <v>19453</v>
      </c>
      <c r="B9489">
        <v>2</v>
      </c>
      <c r="C9489">
        <v>85</v>
      </c>
      <c r="D9489">
        <v>3</v>
      </c>
      <c r="E9489">
        <v>2</v>
      </c>
    </row>
    <row r="9490" spans="1:5" x14ac:dyDescent="0.25">
      <c r="A9490">
        <v>19454</v>
      </c>
      <c r="B9490">
        <v>2</v>
      </c>
      <c r="C9490">
        <v>41</v>
      </c>
      <c r="D9490">
        <v>3</v>
      </c>
      <c r="E9490">
        <v>3</v>
      </c>
    </row>
    <row r="9491" spans="1:5" x14ac:dyDescent="0.25">
      <c r="A9491">
        <v>19455</v>
      </c>
      <c r="B9491">
        <v>2</v>
      </c>
      <c r="C9491">
        <v>35</v>
      </c>
      <c r="D9491">
        <v>3</v>
      </c>
      <c r="E9491">
        <v>3</v>
      </c>
    </row>
    <row r="9492" spans="1:5" x14ac:dyDescent="0.25">
      <c r="A9492">
        <v>19456</v>
      </c>
      <c r="B9492">
        <v>1</v>
      </c>
      <c r="C9492">
        <v>35</v>
      </c>
      <c r="D9492">
        <v>3</v>
      </c>
      <c r="E9492">
        <v>2</v>
      </c>
    </row>
    <row r="9493" spans="1:5" x14ac:dyDescent="0.25">
      <c r="A9493">
        <v>19457</v>
      </c>
      <c r="B9493">
        <v>1</v>
      </c>
      <c r="C9493">
        <v>5</v>
      </c>
      <c r="D9493">
        <v>1</v>
      </c>
      <c r="E9493" t="s">
        <v>2</v>
      </c>
    </row>
    <row r="9494" spans="1:5" x14ac:dyDescent="0.25">
      <c r="A9494">
        <v>19458</v>
      </c>
      <c r="B9494">
        <v>1</v>
      </c>
      <c r="C9494">
        <v>46</v>
      </c>
      <c r="D9494">
        <v>3</v>
      </c>
      <c r="E9494">
        <v>3</v>
      </c>
    </row>
    <row r="9495" spans="1:5" x14ac:dyDescent="0.25">
      <c r="A9495">
        <v>19459</v>
      </c>
      <c r="B9495">
        <v>1</v>
      </c>
      <c r="C9495">
        <v>15</v>
      </c>
      <c r="D9495">
        <v>3</v>
      </c>
      <c r="E9495">
        <v>1</v>
      </c>
    </row>
    <row r="9496" spans="1:5" x14ac:dyDescent="0.25">
      <c r="A9496">
        <v>19460</v>
      </c>
      <c r="B9496">
        <v>2</v>
      </c>
      <c r="C9496">
        <v>17</v>
      </c>
      <c r="D9496">
        <v>1</v>
      </c>
      <c r="E9496">
        <v>1</v>
      </c>
    </row>
    <row r="9497" spans="1:5" x14ac:dyDescent="0.25">
      <c r="A9497">
        <v>19461</v>
      </c>
      <c r="B9497">
        <v>1</v>
      </c>
      <c r="C9497">
        <v>66</v>
      </c>
      <c r="D9497">
        <v>3</v>
      </c>
      <c r="E9497">
        <v>1</v>
      </c>
    </row>
    <row r="9498" spans="1:5" x14ac:dyDescent="0.25">
      <c r="A9498">
        <v>19462</v>
      </c>
      <c r="B9498">
        <v>2</v>
      </c>
      <c r="C9498">
        <v>20</v>
      </c>
      <c r="D9498">
        <v>4</v>
      </c>
      <c r="E9498">
        <v>3</v>
      </c>
    </row>
    <row r="9499" spans="1:5" x14ac:dyDescent="0.25">
      <c r="A9499">
        <v>19463</v>
      </c>
      <c r="B9499">
        <v>2</v>
      </c>
      <c r="C9499">
        <v>14</v>
      </c>
      <c r="D9499">
        <v>1</v>
      </c>
      <c r="E9499">
        <v>1</v>
      </c>
    </row>
    <row r="9500" spans="1:5" x14ac:dyDescent="0.25">
      <c r="A9500">
        <v>19464</v>
      </c>
      <c r="B9500">
        <v>2</v>
      </c>
      <c r="C9500">
        <v>14</v>
      </c>
      <c r="D9500">
        <v>1</v>
      </c>
      <c r="E9500">
        <v>1</v>
      </c>
    </row>
    <row r="9501" spans="1:5" x14ac:dyDescent="0.25">
      <c r="A9501">
        <v>19465</v>
      </c>
      <c r="B9501">
        <v>1</v>
      </c>
      <c r="C9501">
        <v>70</v>
      </c>
      <c r="D9501">
        <v>1</v>
      </c>
      <c r="E9501">
        <v>1</v>
      </c>
    </row>
    <row r="9502" spans="1:5" x14ac:dyDescent="0.25">
      <c r="A9502">
        <v>19466</v>
      </c>
      <c r="B9502">
        <v>1</v>
      </c>
      <c r="C9502">
        <v>35</v>
      </c>
      <c r="D9502">
        <v>3</v>
      </c>
      <c r="E9502">
        <v>3</v>
      </c>
    </row>
    <row r="9503" spans="1:5" x14ac:dyDescent="0.25">
      <c r="A9503">
        <v>19467</v>
      </c>
      <c r="B9503">
        <v>2</v>
      </c>
      <c r="C9503">
        <v>4</v>
      </c>
      <c r="D9503">
        <v>1</v>
      </c>
      <c r="E9503" t="s">
        <v>2</v>
      </c>
    </row>
    <row r="9504" spans="1:5" x14ac:dyDescent="0.25">
      <c r="A9504">
        <v>19468</v>
      </c>
      <c r="B9504">
        <v>1</v>
      </c>
      <c r="C9504">
        <v>11</v>
      </c>
      <c r="D9504">
        <v>3</v>
      </c>
      <c r="E9504">
        <v>1</v>
      </c>
    </row>
    <row r="9505" spans="1:5" x14ac:dyDescent="0.25">
      <c r="A9505">
        <v>19469</v>
      </c>
      <c r="B9505">
        <v>1</v>
      </c>
      <c r="C9505">
        <v>12</v>
      </c>
      <c r="D9505">
        <v>4</v>
      </c>
      <c r="E9505">
        <v>1</v>
      </c>
    </row>
    <row r="9506" spans="1:5" x14ac:dyDescent="0.25">
      <c r="A9506">
        <v>19470</v>
      </c>
      <c r="B9506">
        <v>1</v>
      </c>
      <c r="C9506">
        <v>33</v>
      </c>
      <c r="D9506">
        <v>1</v>
      </c>
      <c r="E9506">
        <v>2</v>
      </c>
    </row>
    <row r="9507" spans="1:5" x14ac:dyDescent="0.25">
      <c r="A9507">
        <v>19471</v>
      </c>
      <c r="B9507">
        <v>2</v>
      </c>
      <c r="C9507">
        <v>16</v>
      </c>
      <c r="D9507">
        <v>4</v>
      </c>
      <c r="E9507">
        <v>1</v>
      </c>
    </row>
    <row r="9508" spans="1:5" x14ac:dyDescent="0.25">
      <c r="A9508">
        <v>19472</v>
      </c>
      <c r="B9508">
        <v>1</v>
      </c>
      <c r="C9508">
        <v>29</v>
      </c>
      <c r="D9508">
        <v>5</v>
      </c>
      <c r="E9508">
        <v>2</v>
      </c>
    </row>
    <row r="9509" spans="1:5" x14ac:dyDescent="0.25">
      <c r="A9509">
        <v>19473</v>
      </c>
      <c r="B9509">
        <v>2</v>
      </c>
      <c r="C9509">
        <v>19</v>
      </c>
      <c r="D9509">
        <v>3</v>
      </c>
      <c r="E9509">
        <v>2</v>
      </c>
    </row>
    <row r="9510" spans="1:5" x14ac:dyDescent="0.25">
      <c r="A9510">
        <v>19474</v>
      </c>
      <c r="B9510">
        <v>2</v>
      </c>
      <c r="C9510">
        <v>31</v>
      </c>
      <c r="D9510">
        <v>3</v>
      </c>
      <c r="E9510">
        <v>3</v>
      </c>
    </row>
    <row r="9511" spans="1:5" x14ac:dyDescent="0.25">
      <c r="A9511">
        <v>19475</v>
      </c>
      <c r="B9511">
        <v>2</v>
      </c>
      <c r="C9511">
        <v>32</v>
      </c>
      <c r="D9511">
        <v>3</v>
      </c>
      <c r="E9511">
        <v>3</v>
      </c>
    </row>
    <row r="9512" spans="1:5" x14ac:dyDescent="0.25">
      <c r="A9512">
        <v>19476</v>
      </c>
      <c r="B9512">
        <v>2</v>
      </c>
      <c r="C9512">
        <v>17</v>
      </c>
      <c r="D9512">
        <v>1</v>
      </c>
      <c r="E9512">
        <v>2</v>
      </c>
    </row>
    <row r="9513" spans="1:5" x14ac:dyDescent="0.25">
      <c r="A9513">
        <v>19477</v>
      </c>
      <c r="B9513">
        <v>2</v>
      </c>
      <c r="C9513">
        <v>45</v>
      </c>
      <c r="D9513">
        <v>1</v>
      </c>
      <c r="E9513">
        <v>3</v>
      </c>
    </row>
    <row r="9514" spans="1:5" x14ac:dyDescent="0.25">
      <c r="A9514">
        <v>19478</v>
      </c>
      <c r="B9514">
        <v>1</v>
      </c>
      <c r="C9514">
        <v>57</v>
      </c>
      <c r="D9514">
        <v>3</v>
      </c>
      <c r="E9514">
        <v>3</v>
      </c>
    </row>
    <row r="9515" spans="1:5" x14ac:dyDescent="0.25">
      <c r="A9515">
        <v>19479</v>
      </c>
      <c r="B9515">
        <v>2</v>
      </c>
      <c r="C9515">
        <v>72</v>
      </c>
      <c r="D9515">
        <v>1</v>
      </c>
      <c r="E9515">
        <v>1</v>
      </c>
    </row>
    <row r="9516" spans="1:5" x14ac:dyDescent="0.25">
      <c r="A9516">
        <v>19480</v>
      </c>
      <c r="B9516">
        <v>2</v>
      </c>
      <c r="C9516">
        <v>1</v>
      </c>
      <c r="D9516">
        <v>3</v>
      </c>
      <c r="E9516" t="s">
        <v>2</v>
      </c>
    </row>
    <row r="9517" spans="1:5" x14ac:dyDescent="0.25">
      <c r="A9517">
        <v>19481</v>
      </c>
      <c r="B9517">
        <v>2</v>
      </c>
      <c r="C9517">
        <v>4</v>
      </c>
      <c r="D9517">
        <v>1</v>
      </c>
      <c r="E9517" t="s">
        <v>2</v>
      </c>
    </row>
    <row r="9518" spans="1:5" x14ac:dyDescent="0.25">
      <c r="A9518">
        <v>19482</v>
      </c>
      <c r="B9518">
        <v>2</v>
      </c>
      <c r="C9518">
        <v>1</v>
      </c>
      <c r="D9518">
        <v>1</v>
      </c>
      <c r="E9518" t="s">
        <v>2</v>
      </c>
    </row>
    <row r="9519" spans="1:5" x14ac:dyDescent="0.25">
      <c r="A9519">
        <v>19483</v>
      </c>
      <c r="B9519">
        <v>2</v>
      </c>
      <c r="C9519">
        <v>0</v>
      </c>
      <c r="D9519">
        <v>3</v>
      </c>
      <c r="E9519" t="s">
        <v>2</v>
      </c>
    </row>
    <row r="9520" spans="1:5" x14ac:dyDescent="0.25">
      <c r="A9520">
        <v>19484</v>
      </c>
      <c r="B9520">
        <v>1</v>
      </c>
      <c r="C9520">
        <v>6</v>
      </c>
      <c r="D9520">
        <v>3</v>
      </c>
      <c r="E9520">
        <v>1</v>
      </c>
    </row>
    <row r="9521" spans="1:5" x14ac:dyDescent="0.25">
      <c r="A9521">
        <v>19485</v>
      </c>
      <c r="B9521">
        <v>1</v>
      </c>
      <c r="C9521">
        <v>59</v>
      </c>
      <c r="D9521">
        <v>3</v>
      </c>
      <c r="E9521">
        <v>3</v>
      </c>
    </row>
    <row r="9522" spans="1:5" x14ac:dyDescent="0.25">
      <c r="A9522">
        <v>19486</v>
      </c>
      <c r="B9522">
        <v>1</v>
      </c>
      <c r="C9522">
        <v>31</v>
      </c>
      <c r="D9522">
        <v>1</v>
      </c>
      <c r="E9522">
        <v>1</v>
      </c>
    </row>
    <row r="9523" spans="1:5" x14ac:dyDescent="0.25">
      <c r="A9523">
        <v>19487</v>
      </c>
      <c r="B9523">
        <v>1</v>
      </c>
      <c r="C9523">
        <v>12</v>
      </c>
      <c r="D9523">
        <v>1</v>
      </c>
      <c r="E9523">
        <v>1</v>
      </c>
    </row>
    <row r="9524" spans="1:5" x14ac:dyDescent="0.25">
      <c r="A9524">
        <v>19488</v>
      </c>
      <c r="B9524">
        <v>1</v>
      </c>
      <c r="C9524">
        <v>16</v>
      </c>
      <c r="D9524">
        <v>3</v>
      </c>
      <c r="E9524">
        <v>1</v>
      </c>
    </row>
    <row r="9525" spans="1:5" x14ac:dyDescent="0.25">
      <c r="A9525">
        <v>19489</v>
      </c>
      <c r="B9525">
        <v>1</v>
      </c>
      <c r="C9525">
        <v>85</v>
      </c>
      <c r="D9525">
        <v>3</v>
      </c>
      <c r="E9525">
        <v>2</v>
      </c>
    </row>
    <row r="9526" spans="1:5" x14ac:dyDescent="0.25">
      <c r="A9526">
        <v>19490</v>
      </c>
      <c r="B9526">
        <v>2</v>
      </c>
      <c r="C9526">
        <v>14</v>
      </c>
      <c r="D9526">
        <v>4</v>
      </c>
      <c r="E9526">
        <v>1</v>
      </c>
    </row>
    <row r="9527" spans="1:5" x14ac:dyDescent="0.25">
      <c r="A9527">
        <v>19491</v>
      </c>
      <c r="B9527">
        <v>1</v>
      </c>
      <c r="C9527">
        <v>80</v>
      </c>
      <c r="D9527">
        <v>3</v>
      </c>
      <c r="E9527">
        <v>3</v>
      </c>
    </row>
    <row r="9528" spans="1:5" x14ac:dyDescent="0.25">
      <c r="A9528">
        <v>19492</v>
      </c>
      <c r="B9528">
        <v>2</v>
      </c>
      <c r="C9528">
        <v>3</v>
      </c>
      <c r="D9528">
        <v>3</v>
      </c>
      <c r="E9528" t="s">
        <v>2</v>
      </c>
    </row>
    <row r="9529" spans="1:5" x14ac:dyDescent="0.25">
      <c r="A9529">
        <v>19493</v>
      </c>
      <c r="B9529">
        <v>2</v>
      </c>
      <c r="C9529">
        <v>33</v>
      </c>
      <c r="D9529">
        <v>3</v>
      </c>
      <c r="E9529">
        <v>3</v>
      </c>
    </row>
    <row r="9530" spans="1:5" x14ac:dyDescent="0.25">
      <c r="A9530">
        <v>19494</v>
      </c>
      <c r="B9530">
        <v>2</v>
      </c>
      <c r="C9530">
        <v>12</v>
      </c>
      <c r="D9530">
        <v>1</v>
      </c>
      <c r="E9530">
        <v>1</v>
      </c>
    </row>
    <row r="9531" spans="1:5" x14ac:dyDescent="0.25">
      <c r="A9531">
        <v>19495</v>
      </c>
      <c r="B9531">
        <v>2</v>
      </c>
      <c r="C9531">
        <v>61</v>
      </c>
      <c r="D9531">
        <v>1</v>
      </c>
      <c r="E9531">
        <v>3</v>
      </c>
    </row>
    <row r="9532" spans="1:5" x14ac:dyDescent="0.25">
      <c r="A9532">
        <v>19496</v>
      </c>
      <c r="B9532">
        <v>1</v>
      </c>
      <c r="C9532">
        <v>10</v>
      </c>
      <c r="D9532">
        <v>3</v>
      </c>
      <c r="E9532">
        <v>1</v>
      </c>
    </row>
    <row r="9533" spans="1:5" x14ac:dyDescent="0.25">
      <c r="A9533">
        <v>19497</v>
      </c>
      <c r="B9533">
        <v>2</v>
      </c>
      <c r="C9533">
        <v>83</v>
      </c>
      <c r="D9533">
        <v>3</v>
      </c>
      <c r="E9533">
        <v>2</v>
      </c>
    </row>
    <row r="9534" spans="1:5" x14ac:dyDescent="0.25">
      <c r="A9534">
        <v>19498</v>
      </c>
      <c r="B9534">
        <v>1</v>
      </c>
      <c r="C9534">
        <v>68</v>
      </c>
      <c r="D9534">
        <v>3</v>
      </c>
      <c r="E9534">
        <v>1</v>
      </c>
    </row>
    <row r="9535" spans="1:5" x14ac:dyDescent="0.25">
      <c r="A9535">
        <v>19499</v>
      </c>
      <c r="B9535">
        <v>2</v>
      </c>
      <c r="C9535">
        <v>3</v>
      </c>
      <c r="D9535">
        <v>1</v>
      </c>
      <c r="E9535" t="s">
        <v>2</v>
      </c>
    </row>
    <row r="9536" spans="1:5" x14ac:dyDescent="0.25">
      <c r="A9536">
        <v>19500</v>
      </c>
      <c r="B9536">
        <v>1</v>
      </c>
      <c r="C9536">
        <v>22</v>
      </c>
      <c r="D9536">
        <v>4</v>
      </c>
      <c r="E9536">
        <v>3</v>
      </c>
    </row>
    <row r="9537" spans="1:5" x14ac:dyDescent="0.25">
      <c r="A9537">
        <v>19501</v>
      </c>
      <c r="B9537">
        <v>1</v>
      </c>
      <c r="C9537">
        <v>9</v>
      </c>
      <c r="D9537">
        <v>4</v>
      </c>
      <c r="E9537">
        <v>1</v>
      </c>
    </row>
    <row r="9538" spans="1:5" x14ac:dyDescent="0.25">
      <c r="A9538">
        <v>19502</v>
      </c>
      <c r="B9538">
        <v>2</v>
      </c>
      <c r="C9538">
        <v>63</v>
      </c>
      <c r="D9538">
        <v>1</v>
      </c>
      <c r="E9538">
        <v>1</v>
      </c>
    </row>
    <row r="9539" spans="1:5" x14ac:dyDescent="0.25">
      <c r="A9539">
        <v>19503</v>
      </c>
      <c r="B9539">
        <v>2</v>
      </c>
      <c r="C9539">
        <v>25</v>
      </c>
      <c r="D9539">
        <v>3</v>
      </c>
      <c r="E9539">
        <v>3</v>
      </c>
    </row>
    <row r="9540" spans="1:5" x14ac:dyDescent="0.25">
      <c r="A9540">
        <v>19504</v>
      </c>
      <c r="B9540">
        <v>2</v>
      </c>
      <c r="C9540">
        <v>11</v>
      </c>
      <c r="D9540">
        <v>4</v>
      </c>
      <c r="E9540">
        <v>1</v>
      </c>
    </row>
    <row r="9541" spans="1:5" x14ac:dyDescent="0.25">
      <c r="A9541">
        <v>19505</v>
      </c>
      <c r="B9541">
        <v>2</v>
      </c>
      <c r="C9541">
        <v>7</v>
      </c>
      <c r="D9541">
        <v>4</v>
      </c>
      <c r="E9541">
        <v>1</v>
      </c>
    </row>
    <row r="9542" spans="1:5" x14ac:dyDescent="0.25">
      <c r="A9542">
        <v>19506</v>
      </c>
      <c r="B9542">
        <v>1</v>
      </c>
      <c r="C9542">
        <v>35</v>
      </c>
      <c r="D9542">
        <v>4</v>
      </c>
      <c r="E9542">
        <v>2</v>
      </c>
    </row>
    <row r="9543" spans="1:5" x14ac:dyDescent="0.25">
      <c r="A9543">
        <v>19507</v>
      </c>
      <c r="B9543">
        <v>2</v>
      </c>
      <c r="C9543">
        <v>48</v>
      </c>
      <c r="D9543">
        <v>3</v>
      </c>
      <c r="E9543">
        <v>3</v>
      </c>
    </row>
    <row r="9544" spans="1:5" x14ac:dyDescent="0.25">
      <c r="A9544">
        <v>19508</v>
      </c>
      <c r="B9544">
        <v>2</v>
      </c>
      <c r="C9544">
        <v>2</v>
      </c>
      <c r="D9544">
        <v>3</v>
      </c>
      <c r="E9544" t="s">
        <v>2</v>
      </c>
    </row>
    <row r="9545" spans="1:5" x14ac:dyDescent="0.25">
      <c r="A9545">
        <v>19509</v>
      </c>
      <c r="B9545">
        <v>1</v>
      </c>
      <c r="C9545">
        <v>41</v>
      </c>
      <c r="D9545">
        <v>3</v>
      </c>
      <c r="E9545">
        <v>1</v>
      </c>
    </row>
    <row r="9546" spans="1:5" x14ac:dyDescent="0.25">
      <c r="A9546">
        <v>19510</v>
      </c>
      <c r="B9546">
        <v>2</v>
      </c>
      <c r="C9546">
        <v>19</v>
      </c>
      <c r="D9546">
        <v>4</v>
      </c>
      <c r="E9546">
        <v>3</v>
      </c>
    </row>
    <row r="9547" spans="1:5" x14ac:dyDescent="0.25">
      <c r="A9547">
        <v>19511</v>
      </c>
      <c r="B9547">
        <v>2</v>
      </c>
      <c r="C9547">
        <v>19</v>
      </c>
      <c r="D9547">
        <v>4</v>
      </c>
      <c r="E9547">
        <v>2</v>
      </c>
    </row>
    <row r="9548" spans="1:5" x14ac:dyDescent="0.25">
      <c r="A9548">
        <v>19512</v>
      </c>
      <c r="B9548">
        <v>1</v>
      </c>
      <c r="C9548">
        <v>55</v>
      </c>
      <c r="D9548">
        <v>3</v>
      </c>
      <c r="E9548">
        <v>3</v>
      </c>
    </row>
    <row r="9549" spans="1:5" x14ac:dyDescent="0.25">
      <c r="A9549">
        <v>19513</v>
      </c>
      <c r="B9549">
        <v>2</v>
      </c>
      <c r="C9549">
        <v>11</v>
      </c>
      <c r="D9549">
        <v>3</v>
      </c>
      <c r="E9549">
        <v>1</v>
      </c>
    </row>
    <row r="9550" spans="1:5" x14ac:dyDescent="0.25">
      <c r="A9550">
        <v>19514</v>
      </c>
      <c r="B9550">
        <v>2</v>
      </c>
      <c r="C9550">
        <v>28</v>
      </c>
      <c r="D9550">
        <v>3</v>
      </c>
      <c r="E9550">
        <v>2</v>
      </c>
    </row>
    <row r="9551" spans="1:5" x14ac:dyDescent="0.25">
      <c r="A9551">
        <v>19515</v>
      </c>
      <c r="B9551">
        <v>2</v>
      </c>
      <c r="C9551">
        <v>48</v>
      </c>
      <c r="D9551">
        <v>4</v>
      </c>
      <c r="E9551">
        <v>2</v>
      </c>
    </row>
    <row r="9552" spans="1:5" x14ac:dyDescent="0.25">
      <c r="A9552">
        <v>19516</v>
      </c>
      <c r="B9552">
        <v>2</v>
      </c>
      <c r="C9552">
        <v>19</v>
      </c>
      <c r="D9552">
        <v>1</v>
      </c>
      <c r="E9552">
        <v>2</v>
      </c>
    </row>
    <row r="9553" spans="1:5" x14ac:dyDescent="0.25">
      <c r="A9553">
        <v>19517</v>
      </c>
      <c r="B9553">
        <v>1</v>
      </c>
      <c r="C9553">
        <v>3</v>
      </c>
      <c r="D9553">
        <v>4</v>
      </c>
      <c r="E9553" t="s">
        <v>2</v>
      </c>
    </row>
    <row r="9554" spans="1:5" x14ac:dyDescent="0.25">
      <c r="A9554">
        <v>19518</v>
      </c>
      <c r="B9554">
        <v>2</v>
      </c>
      <c r="C9554">
        <v>6</v>
      </c>
      <c r="D9554">
        <v>3</v>
      </c>
      <c r="E9554">
        <v>1</v>
      </c>
    </row>
    <row r="9555" spans="1:5" x14ac:dyDescent="0.25">
      <c r="A9555">
        <v>19519</v>
      </c>
      <c r="B9555">
        <v>2</v>
      </c>
      <c r="C9555">
        <v>15</v>
      </c>
      <c r="D9555">
        <v>3</v>
      </c>
      <c r="E9555">
        <v>1</v>
      </c>
    </row>
    <row r="9556" spans="1:5" x14ac:dyDescent="0.25">
      <c r="A9556">
        <v>19520</v>
      </c>
      <c r="B9556">
        <v>2</v>
      </c>
      <c r="C9556">
        <v>17</v>
      </c>
      <c r="D9556">
        <v>2</v>
      </c>
      <c r="E9556">
        <v>1</v>
      </c>
    </row>
    <row r="9557" spans="1:5" x14ac:dyDescent="0.25">
      <c r="A9557">
        <v>19521</v>
      </c>
      <c r="B9557">
        <v>1</v>
      </c>
      <c r="C9557">
        <v>82</v>
      </c>
      <c r="D9557">
        <v>3</v>
      </c>
      <c r="E9557">
        <v>2</v>
      </c>
    </row>
    <row r="9558" spans="1:5" x14ac:dyDescent="0.25">
      <c r="A9558">
        <v>19522</v>
      </c>
      <c r="B9558">
        <v>1</v>
      </c>
      <c r="C9558">
        <v>42</v>
      </c>
      <c r="D9558">
        <v>3</v>
      </c>
      <c r="E9558">
        <v>3</v>
      </c>
    </row>
    <row r="9559" spans="1:5" x14ac:dyDescent="0.25">
      <c r="A9559">
        <v>19523</v>
      </c>
      <c r="B9559">
        <v>2</v>
      </c>
      <c r="C9559">
        <v>13</v>
      </c>
      <c r="D9559">
        <v>1</v>
      </c>
      <c r="E9559">
        <v>1</v>
      </c>
    </row>
    <row r="9560" spans="1:5" x14ac:dyDescent="0.25">
      <c r="A9560">
        <v>19524</v>
      </c>
      <c r="B9560">
        <v>1</v>
      </c>
      <c r="C9560">
        <v>33</v>
      </c>
      <c r="D9560">
        <v>1</v>
      </c>
      <c r="E9560">
        <v>2</v>
      </c>
    </row>
    <row r="9561" spans="1:5" x14ac:dyDescent="0.25">
      <c r="A9561">
        <v>19525</v>
      </c>
      <c r="B9561">
        <v>2</v>
      </c>
      <c r="C9561">
        <v>55</v>
      </c>
      <c r="D9561">
        <v>3</v>
      </c>
      <c r="E9561">
        <v>2</v>
      </c>
    </row>
    <row r="9562" spans="1:5" x14ac:dyDescent="0.25">
      <c r="A9562">
        <v>19526</v>
      </c>
      <c r="B9562">
        <v>2</v>
      </c>
      <c r="C9562">
        <v>55</v>
      </c>
      <c r="D9562">
        <v>3</v>
      </c>
      <c r="E9562">
        <v>1</v>
      </c>
    </row>
    <row r="9563" spans="1:5" x14ac:dyDescent="0.25">
      <c r="A9563">
        <v>19527</v>
      </c>
      <c r="B9563">
        <v>2</v>
      </c>
      <c r="C9563">
        <v>29</v>
      </c>
      <c r="D9563">
        <v>5</v>
      </c>
      <c r="E9563">
        <v>1</v>
      </c>
    </row>
    <row r="9564" spans="1:5" x14ac:dyDescent="0.25">
      <c r="A9564">
        <v>19528</v>
      </c>
      <c r="B9564">
        <v>2</v>
      </c>
      <c r="C9564">
        <v>13</v>
      </c>
      <c r="D9564">
        <v>3</v>
      </c>
      <c r="E9564">
        <v>1</v>
      </c>
    </row>
    <row r="9565" spans="1:5" x14ac:dyDescent="0.25">
      <c r="A9565">
        <v>19529</v>
      </c>
      <c r="B9565">
        <v>1</v>
      </c>
      <c r="C9565">
        <v>13</v>
      </c>
      <c r="D9565">
        <v>4</v>
      </c>
      <c r="E9565">
        <v>1</v>
      </c>
    </row>
    <row r="9566" spans="1:5" x14ac:dyDescent="0.25">
      <c r="A9566">
        <v>19530</v>
      </c>
      <c r="B9566">
        <v>2</v>
      </c>
      <c r="C9566">
        <v>19</v>
      </c>
      <c r="D9566">
        <v>4</v>
      </c>
      <c r="E9566">
        <v>1</v>
      </c>
    </row>
    <row r="9567" spans="1:5" x14ac:dyDescent="0.25">
      <c r="A9567">
        <v>19531</v>
      </c>
      <c r="B9567">
        <v>1</v>
      </c>
      <c r="C9567">
        <v>0</v>
      </c>
      <c r="D9567">
        <v>1</v>
      </c>
      <c r="E9567" t="s">
        <v>2</v>
      </c>
    </row>
    <row r="9568" spans="1:5" x14ac:dyDescent="0.25">
      <c r="A9568">
        <v>19532</v>
      </c>
      <c r="B9568">
        <v>2</v>
      </c>
      <c r="C9568">
        <v>33</v>
      </c>
      <c r="D9568">
        <v>1</v>
      </c>
      <c r="E9568">
        <v>3</v>
      </c>
    </row>
    <row r="9569" spans="1:5" x14ac:dyDescent="0.25">
      <c r="A9569">
        <v>19533</v>
      </c>
      <c r="B9569">
        <v>1</v>
      </c>
      <c r="C9569">
        <v>18</v>
      </c>
      <c r="D9569">
        <v>5</v>
      </c>
      <c r="E9569">
        <v>1</v>
      </c>
    </row>
    <row r="9570" spans="1:5" x14ac:dyDescent="0.25">
      <c r="A9570">
        <v>19534</v>
      </c>
      <c r="B9570">
        <v>1</v>
      </c>
      <c r="C9570">
        <v>14</v>
      </c>
      <c r="D9570">
        <v>4</v>
      </c>
      <c r="E9570">
        <v>1</v>
      </c>
    </row>
    <row r="9571" spans="1:5" x14ac:dyDescent="0.25">
      <c r="A9571">
        <v>19535</v>
      </c>
      <c r="B9571">
        <v>2</v>
      </c>
      <c r="C9571">
        <v>7</v>
      </c>
      <c r="D9571">
        <v>4</v>
      </c>
      <c r="E9571">
        <v>1</v>
      </c>
    </row>
    <row r="9572" spans="1:5" x14ac:dyDescent="0.25">
      <c r="A9572">
        <v>19536</v>
      </c>
      <c r="B9572">
        <v>2</v>
      </c>
      <c r="C9572">
        <v>59</v>
      </c>
      <c r="D9572">
        <v>3</v>
      </c>
      <c r="E9572">
        <v>3</v>
      </c>
    </row>
    <row r="9573" spans="1:5" x14ac:dyDescent="0.25">
      <c r="A9573">
        <v>19537</v>
      </c>
      <c r="B9573">
        <v>2</v>
      </c>
      <c r="C9573">
        <v>70</v>
      </c>
      <c r="D9573">
        <v>3</v>
      </c>
      <c r="E9573">
        <v>2</v>
      </c>
    </row>
    <row r="9574" spans="1:5" x14ac:dyDescent="0.25">
      <c r="A9574">
        <v>19538</v>
      </c>
      <c r="B9574">
        <v>1</v>
      </c>
      <c r="C9574">
        <v>51</v>
      </c>
      <c r="D9574">
        <v>1</v>
      </c>
      <c r="E9574">
        <v>3</v>
      </c>
    </row>
    <row r="9575" spans="1:5" x14ac:dyDescent="0.25">
      <c r="A9575">
        <v>19539</v>
      </c>
      <c r="B9575">
        <v>1</v>
      </c>
      <c r="C9575">
        <v>0</v>
      </c>
      <c r="D9575">
        <v>3</v>
      </c>
      <c r="E9575" t="s">
        <v>2</v>
      </c>
    </row>
    <row r="9576" spans="1:5" x14ac:dyDescent="0.25">
      <c r="A9576">
        <v>19540</v>
      </c>
      <c r="B9576">
        <v>1</v>
      </c>
      <c r="C9576">
        <v>40</v>
      </c>
      <c r="D9576">
        <v>3</v>
      </c>
      <c r="E9576">
        <v>3</v>
      </c>
    </row>
    <row r="9577" spans="1:5" x14ac:dyDescent="0.25">
      <c r="A9577">
        <v>19541</v>
      </c>
      <c r="B9577">
        <v>1</v>
      </c>
      <c r="C9577">
        <v>0</v>
      </c>
      <c r="D9577">
        <v>2</v>
      </c>
      <c r="E9577" t="s">
        <v>2</v>
      </c>
    </row>
    <row r="9578" spans="1:5" x14ac:dyDescent="0.25">
      <c r="A9578">
        <v>19542</v>
      </c>
      <c r="B9578">
        <v>2</v>
      </c>
      <c r="C9578">
        <v>49</v>
      </c>
      <c r="D9578">
        <v>3</v>
      </c>
      <c r="E9578">
        <v>3</v>
      </c>
    </row>
    <row r="9579" spans="1:5" x14ac:dyDescent="0.25">
      <c r="A9579">
        <v>19543</v>
      </c>
      <c r="B9579">
        <v>2</v>
      </c>
      <c r="C9579">
        <v>85</v>
      </c>
      <c r="D9579">
        <v>3</v>
      </c>
      <c r="E9579">
        <v>2</v>
      </c>
    </row>
    <row r="9580" spans="1:5" x14ac:dyDescent="0.25">
      <c r="A9580">
        <v>19544</v>
      </c>
      <c r="B9580">
        <v>2</v>
      </c>
      <c r="C9580">
        <v>19</v>
      </c>
      <c r="D9580">
        <v>3</v>
      </c>
      <c r="E9580">
        <v>3</v>
      </c>
    </row>
    <row r="9581" spans="1:5" x14ac:dyDescent="0.25">
      <c r="A9581">
        <v>19545</v>
      </c>
      <c r="B9581">
        <v>2</v>
      </c>
      <c r="C9581">
        <v>54</v>
      </c>
      <c r="D9581">
        <v>4</v>
      </c>
      <c r="E9581">
        <v>3</v>
      </c>
    </row>
    <row r="9582" spans="1:5" x14ac:dyDescent="0.25">
      <c r="A9582">
        <v>19546</v>
      </c>
      <c r="B9582">
        <v>1</v>
      </c>
      <c r="C9582">
        <v>19</v>
      </c>
      <c r="D9582">
        <v>1</v>
      </c>
      <c r="E9582">
        <v>2</v>
      </c>
    </row>
    <row r="9583" spans="1:5" x14ac:dyDescent="0.25">
      <c r="A9583">
        <v>19547</v>
      </c>
      <c r="B9583">
        <v>1</v>
      </c>
      <c r="C9583">
        <v>0</v>
      </c>
      <c r="D9583">
        <v>1</v>
      </c>
      <c r="E9583" t="s">
        <v>2</v>
      </c>
    </row>
    <row r="9584" spans="1:5" x14ac:dyDescent="0.25">
      <c r="A9584">
        <v>19548</v>
      </c>
      <c r="B9584">
        <v>2</v>
      </c>
      <c r="C9584">
        <v>0</v>
      </c>
      <c r="D9584">
        <v>1</v>
      </c>
      <c r="E9584" t="s">
        <v>2</v>
      </c>
    </row>
    <row r="9585" spans="1:5" x14ac:dyDescent="0.25">
      <c r="A9585">
        <v>19549</v>
      </c>
      <c r="B9585">
        <v>2</v>
      </c>
      <c r="C9585">
        <v>41</v>
      </c>
      <c r="D9585">
        <v>1</v>
      </c>
      <c r="E9585">
        <v>1</v>
      </c>
    </row>
    <row r="9586" spans="1:5" x14ac:dyDescent="0.25">
      <c r="A9586">
        <v>19550</v>
      </c>
      <c r="B9586">
        <v>2</v>
      </c>
      <c r="C9586">
        <v>11</v>
      </c>
      <c r="D9586">
        <v>4</v>
      </c>
      <c r="E9586">
        <v>1</v>
      </c>
    </row>
    <row r="9587" spans="1:5" x14ac:dyDescent="0.25">
      <c r="A9587">
        <v>19551</v>
      </c>
      <c r="B9587">
        <v>1</v>
      </c>
      <c r="C9587">
        <v>76</v>
      </c>
      <c r="D9587">
        <v>3</v>
      </c>
      <c r="E9587">
        <v>2</v>
      </c>
    </row>
    <row r="9588" spans="1:5" x14ac:dyDescent="0.25">
      <c r="A9588">
        <v>19552</v>
      </c>
      <c r="B9588">
        <v>1</v>
      </c>
      <c r="C9588">
        <v>21</v>
      </c>
      <c r="D9588">
        <v>3</v>
      </c>
      <c r="E9588">
        <v>3</v>
      </c>
    </row>
    <row r="9589" spans="1:5" x14ac:dyDescent="0.25">
      <c r="A9589">
        <v>19553</v>
      </c>
      <c r="B9589">
        <v>2</v>
      </c>
      <c r="C9589">
        <v>14</v>
      </c>
      <c r="D9589">
        <v>1</v>
      </c>
      <c r="E9589">
        <v>1</v>
      </c>
    </row>
    <row r="9590" spans="1:5" x14ac:dyDescent="0.25">
      <c r="A9590">
        <v>19554</v>
      </c>
      <c r="B9590">
        <v>2</v>
      </c>
      <c r="C9590">
        <v>85</v>
      </c>
      <c r="D9590">
        <v>3</v>
      </c>
      <c r="E9590">
        <v>2</v>
      </c>
    </row>
    <row r="9591" spans="1:5" x14ac:dyDescent="0.25">
      <c r="A9591">
        <v>19555</v>
      </c>
      <c r="B9591">
        <v>2</v>
      </c>
      <c r="C9591">
        <v>84</v>
      </c>
      <c r="D9591">
        <v>3</v>
      </c>
      <c r="E9591">
        <v>2</v>
      </c>
    </row>
    <row r="9592" spans="1:5" x14ac:dyDescent="0.25">
      <c r="A9592">
        <v>19556</v>
      </c>
      <c r="B9592">
        <v>1</v>
      </c>
      <c r="C9592">
        <v>46</v>
      </c>
      <c r="D9592">
        <v>3</v>
      </c>
      <c r="E9592">
        <v>2</v>
      </c>
    </row>
    <row r="9593" spans="1:5" x14ac:dyDescent="0.25">
      <c r="A9593">
        <v>19557</v>
      </c>
      <c r="B9593">
        <v>1</v>
      </c>
      <c r="C9593">
        <v>0</v>
      </c>
      <c r="D9593">
        <v>4</v>
      </c>
      <c r="E9593" t="s">
        <v>2</v>
      </c>
    </row>
    <row r="9594" spans="1:5" x14ac:dyDescent="0.25">
      <c r="A9594">
        <v>19558</v>
      </c>
      <c r="B9594">
        <v>1</v>
      </c>
      <c r="C9594">
        <v>10</v>
      </c>
      <c r="D9594">
        <v>1</v>
      </c>
      <c r="E9594">
        <v>1</v>
      </c>
    </row>
    <row r="9595" spans="1:5" x14ac:dyDescent="0.25">
      <c r="A9595">
        <v>19559</v>
      </c>
      <c r="B9595">
        <v>2</v>
      </c>
      <c r="C9595">
        <v>76</v>
      </c>
      <c r="D9595">
        <v>3</v>
      </c>
      <c r="E9595">
        <v>1</v>
      </c>
    </row>
    <row r="9596" spans="1:5" x14ac:dyDescent="0.25">
      <c r="A9596">
        <v>19560</v>
      </c>
      <c r="B9596">
        <v>2</v>
      </c>
      <c r="C9596">
        <v>60</v>
      </c>
      <c r="D9596">
        <v>3</v>
      </c>
      <c r="E9596">
        <v>3</v>
      </c>
    </row>
    <row r="9597" spans="1:5" x14ac:dyDescent="0.25">
      <c r="A9597">
        <v>19561</v>
      </c>
      <c r="B9597">
        <v>1</v>
      </c>
      <c r="C9597">
        <v>14</v>
      </c>
      <c r="D9597">
        <v>3</v>
      </c>
      <c r="E9597">
        <v>1</v>
      </c>
    </row>
    <row r="9598" spans="1:5" x14ac:dyDescent="0.25">
      <c r="A9598">
        <v>19562</v>
      </c>
      <c r="B9598">
        <v>2</v>
      </c>
      <c r="C9598">
        <v>3</v>
      </c>
      <c r="D9598">
        <v>2</v>
      </c>
      <c r="E9598" t="s">
        <v>2</v>
      </c>
    </row>
    <row r="9599" spans="1:5" x14ac:dyDescent="0.25">
      <c r="A9599">
        <v>19563</v>
      </c>
      <c r="B9599">
        <v>2</v>
      </c>
      <c r="C9599">
        <v>79</v>
      </c>
      <c r="D9599">
        <v>3</v>
      </c>
      <c r="E9599">
        <v>3</v>
      </c>
    </row>
    <row r="9600" spans="1:5" x14ac:dyDescent="0.25">
      <c r="A9600">
        <v>19564</v>
      </c>
      <c r="B9600">
        <v>1</v>
      </c>
      <c r="C9600">
        <v>1</v>
      </c>
      <c r="D9600">
        <v>3</v>
      </c>
      <c r="E9600" t="s">
        <v>2</v>
      </c>
    </row>
    <row r="9601" spans="1:5" x14ac:dyDescent="0.25">
      <c r="A9601">
        <v>19565</v>
      </c>
      <c r="B9601">
        <v>1</v>
      </c>
      <c r="C9601">
        <v>85</v>
      </c>
      <c r="D9601">
        <v>4</v>
      </c>
      <c r="E9601">
        <v>1</v>
      </c>
    </row>
    <row r="9602" spans="1:5" x14ac:dyDescent="0.25">
      <c r="A9602">
        <v>19566</v>
      </c>
      <c r="B9602">
        <v>2</v>
      </c>
      <c r="C9602">
        <v>35</v>
      </c>
      <c r="D9602">
        <v>1</v>
      </c>
      <c r="E9602">
        <v>1</v>
      </c>
    </row>
    <row r="9603" spans="1:5" x14ac:dyDescent="0.25">
      <c r="A9603">
        <v>19567</v>
      </c>
      <c r="B9603">
        <v>2</v>
      </c>
      <c r="C9603">
        <v>3</v>
      </c>
      <c r="D9603">
        <v>1</v>
      </c>
      <c r="E9603" t="s">
        <v>2</v>
      </c>
    </row>
    <row r="9604" spans="1:5" x14ac:dyDescent="0.25">
      <c r="A9604">
        <v>19568</v>
      </c>
      <c r="B9604">
        <v>1</v>
      </c>
      <c r="C9604">
        <v>3</v>
      </c>
      <c r="D9604">
        <v>4</v>
      </c>
      <c r="E9604" t="s">
        <v>2</v>
      </c>
    </row>
    <row r="9605" spans="1:5" x14ac:dyDescent="0.25">
      <c r="A9605">
        <v>19569</v>
      </c>
      <c r="B9605">
        <v>2</v>
      </c>
      <c r="C9605">
        <v>36</v>
      </c>
      <c r="D9605">
        <v>3</v>
      </c>
      <c r="E9605">
        <v>3</v>
      </c>
    </row>
    <row r="9606" spans="1:5" x14ac:dyDescent="0.25">
      <c r="A9606">
        <v>19570</v>
      </c>
      <c r="B9606">
        <v>2</v>
      </c>
      <c r="C9606">
        <v>67</v>
      </c>
      <c r="D9606">
        <v>3</v>
      </c>
      <c r="E9606">
        <v>2</v>
      </c>
    </row>
    <row r="9607" spans="1:5" x14ac:dyDescent="0.25">
      <c r="A9607">
        <v>19571</v>
      </c>
      <c r="B9607">
        <v>1</v>
      </c>
      <c r="C9607">
        <v>8</v>
      </c>
      <c r="D9607">
        <v>3</v>
      </c>
      <c r="E9607">
        <v>1</v>
      </c>
    </row>
    <row r="9608" spans="1:5" x14ac:dyDescent="0.25">
      <c r="A9608">
        <v>19572</v>
      </c>
      <c r="B9608">
        <v>2</v>
      </c>
      <c r="C9608">
        <v>40</v>
      </c>
      <c r="D9608">
        <v>5</v>
      </c>
      <c r="E9608">
        <v>3</v>
      </c>
    </row>
    <row r="9609" spans="1:5" x14ac:dyDescent="0.25">
      <c r="A9609">
        <v>19573</v>
      </c>
      <c r="B9609">
        <v>2</v>
      </c>
      <c r="C9609">
        <v>0</v>
      </c>
      <c r="D9609">
        <v>3</v>
      </c>
      <c r="E9609" t="s">
        <v>2</v>
      </c>
    </row>
    <row r="9610" spans="1:5" x14ac:dyDescent="0.25">
      <c r="A9610">
        <v>19574</v>
      </c>
      <c r="B9610">
        <v>2</v>
      </c>
      <c r="C9610">
        <v>18</v>
      </c>
      <c r="D9610">
        <v>3</v>
      </c>
      <c r="E9610">
        <v>2</v>
      </c>
    </row>
    <row r="9611" spans="1:5" x14ac:dyDescent="0.25">
      <c r="A9611">
        <v>19575</v>
      </c>
      <c r="B9611">
        <v>1</v>
      </c>
      <c r="C9611">
        <v>16</v>
      </c>
      <c r="D9611">
        <v>3</v>
      </c>
      <c r="E9611">
        <v>1</v>
      </c>
    </row>
    <row r="9612" spans="1:5" x14ac:dyDescent="0.25">
      <c r="A9612">
        <v>19576</v>
      </c>
      <c r="B9612">
        <v>2</v>
      </c>
      <c r="C9612">
        <v>22</v>
      </c>
      <c r="D9612">
        <v>3</v>
      </c>
      <c r="E9612">
        <v>2</v>
      </c>
    </row>
    <row r="9613" spans="1:5" x14ac:dyDescent="0.25">
      <c r="A9613">
        <v>19577</v>
      </c>
      <c r="B9613">
        <v>1</v>
      </c>
      <c r="C9613">
        <v>68</v>
      </c>
      <c r="D9613">
        <v>3</v>
      </c>
      <c r="E9613">
        <v>3</v>
      </c>
    </row>
    <row r="9614" spans="1:5" x14ac:dyDescent="0.25">
      <c r="A9614">
        <v>19578</v>
      </c>
      <c r="B9614">
        <v>2</v>
      </c>
      <c r="C9614">
        <v>16</v>
      </c>
      <c r="D9614">
        <v>3</v>
      </c>
      <c r="E9614">
        <v>1</v>
      </c>
    </row>
    <row r="9615" spans="1:5" x14ac:dyDescent="0.25">
      <c r="A9615">
        <v>19579</v>
      </c>
      <c r="B9615">
        <v>1</v>
      </c>
      <c r="C9615">
        <v>60</v>
      </c>
      <c r="D9615">
        <v>4</v>
      </c>
      <c r="E9615">
        <v>1</v>
      </c>
    </row>
    <row r="9616" spans="1:5" x14ac:dyDescent="0.25">
      <c r="A9616">
        <v>19580</v>
      </c>
      <c r="B9616">
        <v>2</v>
      </c>
      <c r="C9616">
        <v>40</v>
      </c>
      <c r="D9616">
        <v>4</v>
      </c>
      <c r="E9616">
        <v>3</v>
      </c>
    </row>
    <row r="9617" spans="1:5" x14ac:dyDescent="0.25">
      <c r="A9617">
        <v>19581</v>
      </c>
      <c r="B9617">
        <v>2</v>
      </c>
      <c r="C9617">
        <v>0</v>
      </c>
      <c r="D9617">
        <v>3</v>
      </c>
      <c r="E9617" t="s">
        <v>2</v>
      </c>
    </row>
    <row r="9618" spans="1:5" x14ac:dyDescent="0.25">
      <c r="A9618">
        <v>19582</v>
      </c>
      <c r="B9618">
        <v>1</v>
      </c>
      <c r="C9618">
        <v>65</v>
      </c>
      <c r="D9618">
        <v>4</v>
      </c>
      <c r="E9618">
        <v>1</v>
      </c>
    </row>
    <row r="9619" spans="1:5" x14ac:dyDescent="0.25">
      <c r="A9619">
        <v>19583</v>
      </c>
      <c r="B9619">
        <v>2</v>
      </c>
      <c r="C9619">
        <v>39</v>
      </c>
      <c r="D9619">
        <v>2</v>
      </c>
      <c r="E9619">
        <v>3</v>
      </c>
    </row>
    <row r="9620" spans="1:5" x14ac:dyDescent="0.25">
      <c r="A9620">
        <v>19584</v>
      </c>
      <c r="B9620">
        <v>2</v>
      </c>
      <c r="C9620">
        <v>73</v>
      </c>
      <c r="D9620">
        <v>4</v>
      </c>
      <c r="E9620">
        <v>1</v>
      </c>
    </row>
    <row r="9621" spans="1:5" x14ac:dyDescent="0.25">
      <c r="A9621">
        <v>19585</v>
      </c>
      <c r="B9621">
        <v>2</v>
      </c>
      <c r="C9621">
        <v>23</v>
      </c>
      <c r="D9621">
        <v>2</v>
      </c>
      <c r="E9621">
        <v>9</v>
      </c>
    </row>
    <row r="9622" spans="1:5" x14ac:dyDescent="0.25">
      <c r="A9622">
        <v>19586</v>
      </c>
      <c r="B9622">
        <v>1</v>
      </c>
      <c r="C9622">
        <v>7</v>
      </c>
      <c r="D9622">
        <v>1</v>
      </c>
      <c r="E9622">
        <v>1</v>
      </c>
    </row>
    <row r="9623" spans="1:5" x14ac:dyDescent="0.25">
      <c r="A9623">
        <v>19587</v>
      </c>
      <c r="B9623">
        <v>1</v>
      </c>
      <c r="C9623">
        <v>57</v>
      </c>
      <c r="D9623">
        <v>1</v>
      </c>
      <c r="E9623">
        <v>2</v>
      </c>
    </row>
    <row r="9624" spans="1:5" x14ac:dyDescent="0.25">
      <c r="A9624">
        <v>19588</v>
      </c>
      <c r="B9624">
        <v>1</v>
      </c>
      <c r="C9624">
        <v>10</v>
      </c>
      <c r="D9624">
        <v>3</v>
      </c>
      <c r="E9624">
        <v>1</v>
      </c>
    </row>
    <row r="9625" spans="1:5" x14ac:dyDescent="0.25">
      <c r="A9625">
        <v>19589</v>
      </c>
      <c r="B9625">
        <v>1</v>
      </c>
      <c r="C9625">
        <v>17</v>
      </c>
      <c r="D9625">
        <v>5</v>
      </c>
      <c r="E9625">
        <v>1</v>
      </c>
    </row>
    <row r="9626" spans="1:5" x14ac:dyDescent="0.25">
      <c r="A9626">
        <v>19590</v>
      </c>
      <c r="B9626">
        <v>2</v>
      </c>
      <c r="C9626">
        <v>15</v>
      </c>
      <c r="D9626">
        <v>1</v>
      </c>
      <c r="E9626">
        <v>1</v>
      </c>
    </row>
    <row r="9627" spans="1:5" x14ac:dyDescent="0.25">
      <c r="A9627">
        <v>19591</v>
      </c>
      <c r="B9627">
        <v>2</v>
      </c>
      <c r="C9627">
        <v>1</v>
      </c>
      <c r="D9627">
        <v>4</v>
      </c>
      <c r="E9627" t="s">
        <v>2</v>
      </c>
    </row>
    <row r="9628" spans="1:5" x14ac:dyDescent="0.25">
      <c r="A9628">
        <v>19592</v>
      </c>
      <c r="B9628">
        <v>1</v>
      </c>
      <c r="C9628">
        <v>18</v>
      </c>
      <c r="D9628">
        <v>1</v>
      </c>
      <c r="E9628">
        <v>1</v>
      </c>
    </row>
    <row r="9629" spans="1:5" x14ac:dyDescent="0.25">
      <c r="A9629">
        <v>19593</v>
      </c>
      <c r="B9629">
        <v>1</v>
      </c>
      <c r="C9629">
        <v>1</v>
      </c>
      <c r="D9629">
        <v>1</v>
      </c>
      <c r="E9629" t="s">
        <v>2</v>
      </c>
    </row>
    <row r="9630" spans="1:5" x14ac:dyDescent="0.25">
      <c r="A9630">
        <v>19594</v>
      </c>
      <c r="B9630">
        <v>1</v>
      </c>
      <c r="C9630">
        <v>33</v>
      </c>
      <c r="D9630">
        <v>1</v>
      </c>
      <c r="E9630">
        <v>1</v>
      </c>
    </row>
    <row r="9631" spans="1:5" x14ac:dyDescent="0.25">
      <c r="A9631">
        <v>19595</v>
      </c>
      <c r="B9631">
        <v>1</v>
      </c>
      <c r="C9631">
        <v>73</v>
      </c>
      <c r="D9631">
        <v>3</v>
      </c>
      <c r="E9631">
        <v>3</v>
      </c>
    </row>
    <row r="9632" spans="1:5" x14ac:dyDescent="0.25">
      <c r="A9632">
        <v>19596</v>
      </c>
      <c r="B9632">
        <v>1</v>
      </c>
      <c r="C9632">
        <v>9</v>
      </c>
      <c r="D9632">
        <v>4</v>
      </c>
      <c r="E9632">
        <v>1</v>
      </c>
    </row>
    <row r="9633" spans="1:5" x14ac:dyDescent="0.25">
      <c r="A9633">
        <v>19597</v>
      </c>
      <c r="B9633">
        <v>2</v>
      </c>
      <c r="C9633">
        <v>8</v>
      </c>
      <c r="D9633">
        <v>3</v>
      </c>
      <c r="E9633">
        <v>1</v>
      </c>
    </row>
    <row r="9634" spans="1:5" x14ac:dyDescent="0.25">
      <c r="A9634">
        <v>19598</v>
      </c>
      <c r="B9634">
        <v>2</v>
      </c>
      <c r="C9634">
        <v>11</v>
      </c>
      <c r="D9634">
        <v>1</v>
      </c>
      <c r="E9634">
        <v>1</v>
      </c>
    </row>
    <row r="9635" spans="1:5" x14ac:dyDescent="0.25">
      <c r="A9635">
        <v>19599</v>
      </c>
      <c r="B9635">
        <v>1</v>
      </c>
      <c r="C9635">
        <v>36</v>
      </c>
      <c r="D9635">
        <v>4</v>
      </c>
      <c r="E9635">
        <v>1</v>
      </c>
    </row>
    <row r="9636" spans="1:5" x14ac:dyDescent="0.25">
      <c r="A9636">
        <v>19600</v>
      </c>
      <c r="B9636">
        <v>1</v>
      </c>
      <c r="C9636">
        <v>10</v>
      </c>
      <c r="D9636">
        <v>1</v>
      </c>
      <c r="E9636">
        <v>1</v>
      </c>
    </row>
    <row r="9637" spans="1:5" x14ac:dyDescent="0.25">
      <c r="A9637">
        <v>19601</v>
      </c>
      <c r="B9637">
        <v>1</v>
      </c>
      <c r="C9637">
        <v>17</v>
      </c>
      <c r="D9637">
        <v>3</v>
      </c>
      <c r="E9637">
        <v>1</v>
      </c>
    </row>
    <row r="9638" spans="1:5" x14ac:dyDescent="0.25">
      <c r="A9638">
        <v>19602</v>
      </c>
      <c r="B9638">
        <v>2</v>
      </c>
      <c r="C9638">
        <v>12</v>
      </c>
      <c r="D9638">
        <v>4</v>
      </c>
      <c r="E9638">
        <v>1</v>
      </c>
    </row>
    <row r="9639" spans="1:5" x14ac:dyDescent="0.25">
      <c r="A9639">
        <v>19603</v>
      </c>
      <c r="B9639">
        <v>1</v>
      </c>
      <c r="C9639">
        <v>48</v>
      </c>
      <c r="D9639">
        <v>1</v>
      </c>
      <c r="E9639">
        <v>1</v>
      </c>
    </row>
    <row r="9640" spans="1:5" x14ac:dyDescent="0.25">
      <c r="A9640">
        <v>19604</v>
      </c>
      <c r="B9640">
        <v>2</v>
      </c>
      <c r="C9640">
        <v>37</v>
      </c>
      <c r="D9640">
        <v>5</v>
      </c>
      <c r="E9640">
        <v>3</v>
      </c>
    </row>
    <row r="9641" spans="1:5" x14ac:dyDescent="0.25">
      <c r="A9641">
        <v>19605</v>
      </c>
      <c r="B9641">
        <v>2</v>
      </c>
      <c r="C9641">
        <v>32</v>
      </c>
      <c r="D9641">
        <v>4</v>
      </c>
      <c r="E9641">
        <v>1</v>
      </c>
    </row>
    <row r="9642" spans="1:5" x14ac:dyDescent="0.25">
      <c r="A9642">
        <v>19606</v>
      </c>
      <c r="B9642">
        <v>1</v>
      </c>
      <c r="C9642">
        <v>8</v>
      </c>
      <c r="D9642">
        <v>3</v>
      </c>
      <c r="E9642">
        <v>1</v>
      </c>
    </row>
    <row r="9643" spans="1:5" x14ac:dyDescent="0.25">
      <c r="A9643">
        <v>19607</v>
      </c>
      <c r="B9643">
        <v>2</v>
      </c>
      <c r="C9643">
        <v>2</v>
      </c>
      <c r="D9643">
        <v>2</v>
      </c>
      <c r="E9643" t="s">
        <v>2</v>
      </c>
    </row>
    <row r="9644" spans="1:5" x14ac:dyDescent="0.25">
      <c r="A9644">
        <v>19608</v>
      </c>
      <c r="B9644">
        <v>2</v>
      </c>
      <c r="C9644">
        <v>20</v>
      </c>
      <c r="D9644">
        <v>1</v>
      </c>
      <c r="E9644">
        <v>3</v>
      </c>
    </row>
    <row r="9645" spans="1:5" x14ac:dyDescent="0.25">
      <c r="A9645">
        <v>19609</v>
      </c>
      <c r="B9645">
        <v>2</v>
      </c>
      <c r="C9645">
        <v>59</v>
      </c>
      <c r="D9645">
        <v>5</v>
      </c>
      <c r="E9645">
        <v>3</v>
      </c>
    </row>
    <row r="9646" spans="1:5" x14ac:dyDescent="0.25">
      <c r="A9646">
        <v>19610</v>
      </c>
      <c r="B9646">
        <v>2</v>
      </c>
      <c r="C9646">
        <v>12</v>
      </c>
      <c r="D9646">
        <v>1</v>
      </c>
      <c r="E9646">
        <v>1</v>
      </c>
    </row>
    <row r="9647" spans="1:5" x14ac:dyDescent="0.25">
      <c r="A9647">
        <v>19611</v>
      </c>
      <c r="B9647">
        <v>2</v>
      </c>
      <c r="C9647">
        <v>45</v>
      </c>
      <c r="D9647">
        <v>3</v>
      </c>
      <c r="E9647">
        <v>2</v>
      </c>
    </row>
    <row r="9648" spans="1:5" x14ac:dyDescent="0.25">
      <c r="A9648">
        <v>19612</v>
      </c>
      <c r="B9648">
        <v>1</v>
      </c>
      <c r="C9648">
        <v>10</v>
      </c>
      <c r="D9648">
        <v>4</v>
      </c>
      <c r="E9648">
        <v>1</v>
      </c>
    </row>
    <row r="9649" spans="1:5" x14ac:dyDescent="0.25">
      <c r="A9649">
        <v>19613</v>
      </c>
      <c r="B9649">
        <v>1</v>
      </c>
      <c r="C9649">
        <v>85</v>
      </c>
      <c r="D9649">
        <v>3</v>
      </c>
      <c r="E9649">
        <v>1</v>
      </c>
    </row>
    <row r="9650" spans="1:5" x14ac:dyDescent="0.25">
      <c r="A9650">
        <v>19614</v>
      </c>
      <c r="B9650">
        <v>1</v>
      </c>
      <c r="C9650">
        <v>0</v>
      </c>
      <c r="D9650">
        <v>3</v>
      </c>
      <c r="E9650" t="s">
        <v>2</v>
      </c>
    </row>
    <row r="9651" spans="1:5" x14ac:dyDescent="0.25">
      <c r="A9651">
        <v>19615</v>
      </c>
      <c r="B9651">
        <v>2</v>
      </c>
      <c r="C9651">
        <v>15</v>
      </c>
      <c r="D9651">
        <v>2</v>
      </c>
      <c r="E9651">
        <v>1</v>
      </c>
    </row>
    <row r="9652" spans="1:5" x14ac:dyDescent="0.25">
      <c r="A9652">
        <v>19616</v>
      </c>
      <c r="B9652">
        <v>2</v>
      </c>
      <c r="C9652">
        <v>13</v>
      </c>
      <c r="D9652">
        <v>1</v>
      </c>
      <c r="E9652">
        <v>1</v>
      </c>
    </row>
    <row r="9653" spans="1:5" x14ac:dyDescent="0.25">
      <c r="A9653">
        <v>19617</v>
      </c>
      <c r="B9653">
        <v>1</v>
      </c>
      <c r="C9653">
        <v>73</v>
      </c>
      <c r="D9653">
        <v>1</v>
      </c>
      <c r="E9653">
        <v>1</v>
      </c>
    </row>
    <row r="9654" spans="1:5" x14ac:dyDescent="0.25">
      <c r="A9654">
        <v>19618</v>
      </c>
      <c r="B9654">
        <v>2</v>
      </c>
      <c r="C9654">
        <v>78</v>
      </c>
      <c r="D9654">
        <v>3</v>
      </c>
      <c r="E9654">
        <v>2</v>
      </c>
    </row>
    <row r="9655" spans="1:5" x14ac:dyDescent="0.25">
      <c r="A9655">
        <v>19619</v>
      </c>
      <c r="B9655">
        <v>2</v>
      </c>
      <c r="C9655">
        <v>15</v>
      </c>
      <c r="D9655">
        <v>3</v>
      </c>
      <c r="E9655">
        <v>1</v>
      </c>
    </row>
    <row r="9656" spans="1:5" x14ac:dyDescent="0.25">
      <c r="A9656">
        <v>19620</v>
      </c>
      <c r="B9656">
        <v>2</v>
      </c>
      <c r="C9656">
        <v>17</v>
      </c>
      <c r="D9656">
        <v>4</v>
      </c>
      <c r="E9656">
        <v>1</v>
      </c>
    </row>
    <row r="9657" spans="1:5" x14ac:dyDescent="0.25">
      <c r="A9657">
        <v>19621</v>
      </c>
      <c r="B9657">
        <v>1</v>
      </c>
      <c r="C9657">
        <v>13</v>
      </c>
      <c r="D9657">
        <v>4</v>
      </c>
      <c r="E9657">
        <v>1</v>
      </c>
    </row>
    <row r="9658" spans="1:5" x14ac:dyDescent="0.25">
      <c r="A9658">
        <v>19622</v>
      </c>
      <c r="B9658">
        <v>1</v>
      </c>
      <c r="C9658">
        <v>38</v>
      </c>
      <c r="D9658">
        <v>3</v>
      </c>
      <c r="E9658">
        <v>2</v>
      </c>
    </row>
    <row r="9659" spans="1:5" x14ac:dyDescent="0.25">
      <c r="A9659">
        <v>19623</v>
      </c>
      <c r="B9659">
        <v>2</v>
      </c>
      <c r="C9659">
        <v>58</v>
      </c>
      <c r="D9659">
        <v>3</v>
      </c>
      <c r="E9659">
        <v>1</v>
      </c>
    </row>
    <row r="9660" spans="1:5" x14ac:dyDescent="0.25">
      <c r="A9660">
        <v>19624</v>
      </c>
      <c r="B9660">
        <v>2</v>
      </c>
      <c r="C9660">
        <v>21</v>
      </c>
      <c r="D9660">
        <v>3</v>
      </c>
      <c r="E9660">
        <v>1</v>
      </c>
    </row>
    <row r="9661" spans="1:5" x14ac:dyDescent="0.25">
      <c r="A9661">
        <v>19625</v>
      </c>
      <c r="B9661">
        <v>2</v>
      </c>
      <c r="C9661">
        <v>11</v>
      </c>
      <c r="D9661">
        <v>4</v>
      </c>
      <c r="E9661">
        <v>1</v>
      </c>
    </row>
    <row r="9662" spans="1:5" x14ac:dyDescent="0.25">
      <c r="A9662">
        <v>19626</v>
      </c>
      <c r="B9662">
        <v>2</v>
      </c>
      <c r="C9662">
        <v>15</v>
      </c>
      <c r="D9662">
        <v>2</v>
      </c>
      <c r="E9662">
        <v>1</v>
      </c>
    </row>
    <row r="9663" spans="1:5" x14ac:dyDescent="0.25">
      <c r="A9663">
        <v>19627</v>
      </c>
      <c r="B9663">
        <v>2</v>
      </c>
      <c r="C9663">
        <v>2</v>
      </c>
      <c r="D9663">
        <v>4</v>
      </c>
      <c r="E9663" t="s">
        <v>2</v>
      </c>
    </row>
    <row r="9664" spans="1:5" x14ac:dyDescent="0.25">
      <c r="A9664">
        <v>19628</v>
      </c>
      <c r="B9664">
        <v>2</v>
      </c>
      <c r="C9664">
        <v>12</v>
      </c>
      <c r="D9664">
        <v>3</v>
      </c>
      <c r="E9664">
        <v>1</v>
      </c>
    </row>
    <row r="9665" spans="1:5" x14ac:dyDescent="0.25">
      <c r="A9665">
        <v>19629</v>
      </c>
      <c r="B9665">
        <v>2</v>
      </c>
      <c r="C9665">
        <v>15</v>
      </c>
      <c r="D9665">
        <v>3</v>
      </c>
      <c r="E9665">
        <v>1</v>
      </c>
    </row>
    <row r="9666" spans="1:5" x14ac:dyDescent="0.25">
      <c r="A9666">
        <v>19630</v>
      </c>
      <c r="B9666">
        <v>2</v>
      </c>
      <c r="C9666">
        <v>36</v>
      </c>
      <c r="D9666">
        <v>2</v>
      </c>
      <c r="E9666">
        <v>1</v>
      </c>
    </row>
    <row r="9667" spans="1:5" x14ac:dyDescent="0.25">
      <c r="A9667">
        <v>19631</v>
      </c>
      <c r="B9667">
        <v>2</v>
      </c>
      <c r="C9667">
        <v>79</v>
      </c>
      <c r="D9667">
        <v>3</v>
      </c>
      <c r="E9667">
        <v>1</v>
      </c>
    </row>
    <row r="9668" spans="1:5" x14ac:dyDescent="0.25">
      <c r="A9668">
        <v>19632</v>
      </c>
      <c r="B9668">
        <v>1</v>
      </c>
      <c r="C9668">
        <v>17</v>
      </c>
      <c r="D9668">
        <v>5</v>
      </c>
      <c r="E9668">
        <v>3</v>
      </c>
    </row>
    <row r="9669" spans="1:5" x14ac:dyDescent="0.25">
      <c r="A9669">
        <v>19633</v>
      </c>
      <c r="B9669">
        <v>2</v>
      </c>
      <c r="C9669">
        <v>6</v>
      </c>
      <c r="D9669">
        <v>5</v>
      </c>
      <c r="E9669">
        <v>1</v>
      </c>
    </row>
    <row r="9670" spans="1:5" x14ac:dyDescent="0.25">
      <c r="A9670">
        <v>19634</v>
      </c>
      <c r="B9670">
        <v>1</v>
      </c>
      <c r="C9670">
        <v>3</v>
      </c>
      <c r="D9670">
        <v>4</v>
      </c>
      <c r="E9670" t="s">
        <v>2</v>
      </c>
    </row>
    <row r="9671" spans="1:5" x14ac:dyDescent="0.25">
      <c r="A9671">
        <v>19635</v>
      </c>
      <c r="B9671">
        <v>2</v>
      </c>
      <c r="C9671">
        <v>20</v>
      </c>
      <c r="D9671">
        <v>1</v>
      </c>
      <c r="E9671">
        <v>1</v>
      </c>
    </row>
    <row r="9672" spans="1:5" x14ac:dyDescent="0.25">
      <c r="A9672">
        <v>19636</v>
      </c>
      <c r="B9672">
        <v>2</v>
      </c>
      <c r="C9672">
        <v>6</v>
      </c>
      <c r="D9672">
        <v>5</v>
      </c>
      <c r="E9672">
        <v>1</v>
      </c>
    </row>
    <row r="9673" spans="1:5" x14ac:dyDescent="0.25">
      <c r="A9673">
        <v>19637</v>
      </c>
      <c r="B9673">
        <v>1</v>
      </c>
      <c r="C9673">
        <v>0</v>
      </c>
      <c r="D9673">
        <v>4</v>
      </c>
      <c r="E9673" t="s">
        <v>2</v>
      </c>
    </row>
    <row r="9674" spans="1:5" x14ac:dyDescent="0.25">
      <c r="A9674">
        <v>19638</v>
      </c>
      <c r="B9674">
        <v>1</v>
      </c>
      <c r="C9674">
        <v>11</v>
      </c>
      <c r="D9674">
        <v>4</v>
      </c>
      <c r="E9674">
        <v>1</v>
      </c>
    </row>
    <row r="9675" spans="1:5" x14ac:dyDescent="0.25">
      <c r="A9675">
        <v>19639</v>
      </c>
      <c r="B9675">
        <v>1</v>
      </c>
      <c r="C9675">
        <v>60</v>
      </c>
      <c r="D9675">
        <v>3</v>
      </c>
      <c r="E9675">
        <v>2</v>
      </c>
    </row>
    <row r="9676" spans="1:5" x14ac:dyDescent="0.25">
      <c r="A9676">
        <v>19640</v>
      </c>
      <c r="B9676">
        <v>1</v>
      </c>
      <c r="C9676">
        <v>16</v>
      </c>
      <c r="D9676">
        <v>4</v>
      </c>
      <c r="E9676">
        <v>1</v>
      </c>
    </row>
    <row r="9677" spans="1:5" x14ac:dyDescent="0.25">
      <c r="A9677">
        <v>19641</v>
      </c>
      <c r="B9677">
        <v>1</v>
      </c>
      <c r="C9677">
        <v>42</v>
      </c>
      <c r="D9677">
        <v>5</v>
      </c>
      <c r="E9677">
        <v>3</v>
      </c>
    </row>
    <row r="9678" spans="1:5" x14ac:dyDescent="0.25">
      <c r="A9678">
        <v>19642</v>
      </c>
      <c r="B9678">
        <v>1</v>
      </c>
      <c r="C9678">
        <v>3</v>
      </c>
      <c r="D9678">
        <v>3</v>
      </c>
      <c r="E9678" t="s">
        <v>2</v>
      </c>
    </row>
    <row r="9679" spans="1:5" x14ac:dyDescent="0.25">
      <c r="A9679">
        <v>19643</v>
      </c>
      <c r="B9679">
        <v>1</v>
      </c>
      <c r="C9679">
        <v>59</v>
      </c>
      <c r="D9679">
        <v>3</v>
      </c>
      <c r="E9679">
        <v>3</v>
      </c>
    </row>
    <row r="9680" spans="1:5" x14ac:dyDescent="0.25">
      <c r="A9680">
        <v>19644</v>
      </c>
      <c r="B9680">
        <v>2</v>
      </c>
      <c r="C9680">
        <v>13</v>
      </c>
      <c r="D9680">
        <v>3</v>
      </c>
      <c r="E9680">
        <v>1</v>
      </c>
    </row>
    <row r="9681" spans="1:5" x14ac:dyDescent="0.25">
      <c r="A9681">
        <v>19645</v>
      </c>
      <c r="B9681">
        <v>1</v>
      </c>
      <c r="C9681">
        <v>74</v>
      </c>
      <c r="D9681">
        <v>1</v>
      </c>
      <c r="E9681">
        <v>3</v>
      </c>
    </row>
    <row r="9682" spans="1:5" x14ac:dyDescent="0.25">
      <c r="A9682">
        <v>19646</v>
      </c>
      <c r="B9682">
        <v>2</v>
      </c>
      <c r="C9682">
        <v>40</v>
      </c>
      <c r="D9682">
        <v>1</v>
      </c>
      <c r="E9682">
        <v>1</v>
      </c>
    </row>
    <row r="9683" spans="1:5" x14ac:dyDescent="0.25">
      <c r="A9683">
        <v>19647</v>
      </c>
      <c r="B9683">
        <v>1</v>
      </c>
      <c r="C9683">
        <v>15</v>
      </c>
      <c r="D9683">
        <v>4</v>
      </c>
      <c r="E9683">
        <v>1</v>
      </c>
    </row>
    <row r="9684" spans="1:5" x14ac:dyDescent="0.25">
      <c r="A9684">
        <v>19648</v>
      </c>
      <c r="B9684">
        <v>1</v>
      </c>
      <c r="C9684">
        <v>3</v>
      </c>
      <c r="D9684">
        <v>1</v>
      </c>
      <c r="E9684" t="s">
        <v>2</v>
      </c>
    </row>
    <row r="9685" spans="1:5" x14ac:dyDescent="0.25">
      <c r="A9685">
        <v>19649</v>
      </c>
      <c r="B9685">
        <v>1</v>
      </c>
      <c r="C9685">
        <v>37</v>
      </c>
      <c r="D9685">
        <v>3</v>
      </c>
      <c r="E9685">
        <v>3</v>
      </c>
    </row>
    <row r="9686" spans="1:5" x14ac:dyDescent="0.25">
      <c r="A9686">
        <v>19650</v>
      </c>
      <c r="B9686">
        <v>1</v>
      </c>
      <c r="C9686">
        <v>18</v>
      </c>
      <c r="D9686">
        <v>1</v>
      </c>
      <c r="E9686">
        <v>1</v>
      </c>
    </row>
    <row r="9687" spans="1:5" x14ac:dyDescent="0.25">
      <c r="A9687">
        <v>19651</v>
      </c>
      <c r="B9687">
        <v>1</v>
      </c>
      <c r="C9687">
        <v>6</v>
      </c>
      <c r="D9687">
        <v>4</v>
      </c>
      <c r="E9687">
        <v>1</v>
      </c>
    </row>
    <row r="9688" spans="1:5" x14ac:dyDescent="0.25">
      <c r="A9688">
        <v>19652</v>
      </c>
      <c r="B9688">
        <v>2</v>
      </c>
      <c r="C9688">
        <v>24</v>
      </c>
      <c r="D9688">
        <v>2</v>
      </c>
      <c r="E9688">
        <v>1</v>
      </c>
    </row>
    <row r="9689" spans="1:5" x14ac:dyDescent="0.25">
      <c r="A9689">
        <v>19653</v>
      </c>
      <c r="B9689">
        <v>2</v>
      </c>
      <c r="C9689">
        <v>85</v>
      </c>
      <c r="D9689">
        <v>3</v>
      </c>
      <c r="E9689">
        <v>3</v>
      </c>
    </row>
    <row r="9690" spans="1:5" x14ac:dyDescent="0.25">
      <c r="A9690">
        <v>19654</v>
      </c>
      <c r="B9690">
        <v>1</v>
      </c>
      <c r="C9690">
        <v>48</v>
      </c>
      <c r="D9690">
        <v>3</v>
      </c>
      <c r="E9690">
        <v>3</v>
      </c>
    </row>
    <row r="9691" spans="1:5" x14ac:dyDescent="0.25">
      <c r="A9691">
        <v>19655</v>
      </c>
      <c r="B9691">
        <v>1</v>
      </c>
      <c r="C9691">
        <v>2</v>
      </c>
      <c r="D9691">
        <v>3</v>
      </c>
      <c r="E9691" t="s">
        <v>2</v>
      </c>
    </row>
    <row r="9692" spans="1:5" x14ac:dyDescent="0.25">
      <c r="A9692">
        <v>19656</v>
      </c>
      <c r="B9692">
        <v>2</v>
      </c>
      <c r="C9692">
        <v>13</v>
      </c>
      <c r="D9692">
        <v>3</v>
      </c>
      <c r="E9692">
        <v>1</v>
      </c>
    </row>
    <row r="9693" spans="1:5" x14ac:dyDescent="0.25">
      <c r="A9693">
        <v>19657</v>
      </c>
      <c r="B9693">
        <v>2</v>
      </c>
      <c r="C9693">
        <v>0</v>
      </c>
      <c r="D9693">
        <v>3</v>
      </c>
      <c r="E9693" t="s">
        <v>2</v>
      </c>
    </row>
    <row r="9694" spans="1:5" x14ac:dyDescent="0.25">
      <c r="A9694">
        <v>19658</v>
      </c>
      <c r="B9694">
        <v>2</v>
      </c>
      <c r="C9694">
        <v>85</v>
      </c>
      <c r="D9694">
        <v>3</v>
      </c>
      <c r="E9694">
        <v>1</v>
      </c>
    </row>
    <row r="9695" spans="1:5" x14ac:dyDescent="0.25">
      <c r="A9695">
        <v>19659</v>
      </c>
      <c r="B9695">
        <v>1</v>
      </c>
      <c r="C9695">
        <v>4</v>
      </c>
      <c r="D9695">
        <v>1</v>
      </c>
      <c r="E9695" t="s">
        <v>2</v>
      </c>
    </row>
    <row r="9696" spans="1:5" x14ac:dyDescent="0.25">
      <c r="A9696">
        <v>19660</v>
      </c>
      <c r="B9696">
        <v>2</v>
      </c>
      <c r="C9696">
        <v>72</v>
      </c>
      <c r="D9696">
        <v>3</v>
      </c>
      <c r="E9696">
        <v>2</v>
      </c>
    </row>
    <row r="9697" spans="1:5" x14ac:dyDescent="0.25">
      <c r="A9697">
        <v>19661</v>
      </c>
      <c r="B9697">
        <v>1</v>
      </c>
      <c r="C9697">
        <v>7</v>
      </c>
      <c r="D9697">
        <v>1</v>
      </c>
      <c r="E9697">
        <v>1</v>
      </c>
    </row>
    <row r="9698" spans="1:5" x14ac:dyDescent="0.25">
      <c r="A9698">
        <v>19662</v>
      </c>
      <c r="B9698">
        <v>2</v>
      </c>
      <c r="C9698">
        <v>14</v>
      </c>
      <c r="D9698">
        <v>4</v>
      </c>
      <c r="E9698">
        <v>1</v>
      </c>
    </row>
    <row r="9699" spans="1:5" x14ac:dyDescent="0.25">
      <c r="A9699">
        <v>19663</v>
      </c>
      <c r="B9699">
        <v>2</v>
      </c>
      <c r="C9699">
        <v>59</v>
      </c>
      <c r="D9699">
        <v>3</v>
      </c>
      <c r="E9699">
        <v>3</v>
      </c>
    </row>
    <row r="9700" spans="1:5" x14ac:dyDescent="0.25">
      <c r="A9700">
        <v>19664</v>
      </c>
      <c r="B9700">
        <v>1</v>
      </c>
      <c r="C9700">
        <v>16</v>
      </c>
      <c r="D9700">
        <v>1</v>
      </c>
      <c r="E9700">
        <v>1</v>
      </c>
    </row>
    <row r="9701" spans="1:5" x14ac:dyDescent="0.25">
      <c r="A9701">
        <v>19665</v>
      </c>
      <c r="B9701">
        <v>1</v>
      </c>
      <c r="C9701">
        <v>52</v>
      </c>
      <c r="D9701">
        <v>3</v>
      </c>
      <c r="E9701">
        <v>2</v>
      </c>
    </row>
    <row r="9702" spans="1:5" x14ac:dyDescent="0.25">
      <c r="A9702">
        <v>19666</v>
      </c>
      <c r="B9702">
        <v>2</v>
      </c>
      <c r="C9702">
        <v>6</v>
      </c>
      <c r="D9702">
        <v>1</v>
      </c>
      <c r="E9702">
        <v>1</v>
      </c>
    </row>
    <row r="9703" spans="1:5" x14ac:dyDescent="0.25">
      <c r="A9703">
        <v>19667</v>
      </c>
      <c r="B9703">
        <v>2</v>
      </c>
      <c r="C9703">
        <v>12</v>
      </c>
      <c r="D9703">
        <v>1</v>
      </c>
      <c r="E9703">
        <v>1</v>
      </c>
    </row>
    <row r="9704" spans="1:5" x14ac:dyDescent="0.25">
      <c r="A9704">
        <v>19668</v>
      </c>
      <c r="B9704">
        <v>1</v>
      </c>
      <c r="C9704">
        <v>32</v>
      </c>
      <c r="D9704">
        <v>4</v>
      </c>
      <c r="E9704">
        <v>3</v>
      </c>
    </row>
    <row r="9705" spans="1:5" x14ac:dyDescent="0.25">
      <c r="A9705">
        <v>19669</v>
      </c>
      <c r="B9705">
        <v>1</v>
      </c>
      <c r="C9705">
        <v>67</v>
      </c>
      <c r="D9705">
        <v>1</v>
      </c>
      <c r="E9705">
        <v>1</v>
      </c>
    </row>
    <row r="9706" spans="1:5" x14ac:dyDescent="0.25">
      <c r="A9706">
        <v>19670</v>
      </c>
      <c r="B9706">
        <v>2</v>
      </c>
      <c r="C9706">
        <v>75</v>
      </c>
      <c r="D9706">
        <v>4</v>
      </c>
      <c r="E9706">
        <v>3</v>
      </c>
    </row>
    <row r="9707" spans="1:5" x14ac:dyDescent="0.25">
      <c r="A9707">
        <v>19671</v>
      </c>
      <c r="B9707">
        <v>1</v>
      </c>
      <c r="C9707">
        <v>7</v>
      </c>
      <c r="D9707">
        <v>4</v>
      </c>
      <c r="E9707">
        <v>1</v>
      </c>
    </row>
    <row r="9708" spans="1:5" x14ac:dyDescent="0.25">
      <c r="A9708">
        <v>19672</v>
      </c>
      <c r="B9708">
        <v>1</v>
      </c>
      <c r="C9708">
        <v>1</v>
      </c>
      <c r="D9708">
        <v>4</v>
      </c>
      <c r="E9708" t="s">
        <v>2</v>
      </c>
    </row>
    <row r="9709" spans="1:5" x14ac:dyDescent="0.25">
      <c r="A9709">
        <v>19673</v>
      </c>
      <c r="B9709">
        <v>1</v>
      </c>
      <c r="C9709">
        <v>1</v>
      </c>
      <c r="D9709">
        <v>4</v>
      </c>
      <c r="E9709" t="s">
        <v>2</v>
      </c>
    </row>
    <row r="9710" spans="1:5" x14ac:dyDescent="0.25">
      <c r="A9710">
        <v>19674</v>
      </c>
      <c r="B9710">
        <v>2</v>
      </c>
      <c r="C9710">
        <v>63</v>
      </c>
      <c r="D9710">
        <v>4</v>
      </c>
      <c r="E9710">
        <v>3</v>
      </c>
    </row>
    <row r="9711" spans="1:5" x14ac:dyDescent="0.25">
      <c r="A9711">
        <v>19675</v>
      </c>
      <c r="B9711">
        <v>2</v>
      </c>
      <c r="C9711">
        <v>21</v>
      </c>
      <c r="D9711">
        <v>1</v>
      </c>
      <c r="E9711">
        <v>3</v>
      </c>
    </row>
    <row r="9712" spans="1:5" x14ac:dyDescent="0.25">
      <c r="A9712">
        <v>19676</v>
      </c>
      <c r="B9712">
        <v>1</v>
      </c>
      <c r="C9712">
        <v>13</v>
      </c>
      <c r="D9712">
        <v>3</v>
      </c>
      <c r="E9712">
        <v>1</v>
      </c>
    </row>
    <row r="9713" spans="1:5" x14ac:dyDescent="0.25">
      <c r="A9713">
        <v>19677</v>
      </c>
      <c r="B9713">
        <v>2</v>
      </c>
      <c r="C9713">
        <v>3</v>
      </c>
      <c r="D9713">
        <v>4</v>
      </c>
      <c r="E9713" t="s">
        <v>2</v>
      </c>
    </row>
    <row r="9714" spans="1:5" x14ac:dyDescent="0.25">
      <c r="A9714">
        <v>19678</v>
      </c>
      <c r="B9714">
        <v>2</v>
      </c>
      <c r="C9714">
        <v>26</v>
      </c>
      <c r="D9714">
        <v>1</v>
      </c>
      <c r="E9714">
        <v>1</v>
      </c>
    </row>
    <row r="9715" spans="1:5" x14ac:dyDescent="0.25">
      <c r="A9715">
        <v>19679</v>
      </c>
      <c r="B9715">
        <v>2</v>
      </c>
      <c r="C9715">
        <v>85</v>
      </c>
      <c r="D9715">
        <v>3</v>
      </c>
      <c r="E9715">
        <v>3</v>
      </c>
    </row>
    <row r="9716" spans="1:5" x14ac:dyDescent="0.25">
      <c r="A9716">
        <v>19680</v>
      </c>
      <c r="B9716">
        <v>2</v>
      </c>
      <c r="C9716">
        <v>76</v>
      </c>
      <c r="D9716">
        <v>3</v>
      </c>
      <c r="E9716">
        <v>3</v>
      </c>
    </row>
    <row r="9717" spans="1:5" x14ac:dyDescent="0.25">
      <c r="A9717">
        <v>19681</v>
      </c>
      <c r="B9717">
        <v>2</v>
      </c>
      <c r="C9717">
        <v>37</v>
      </c>
      <c r="D9717">
        <v>4</v>
      </c>
      <c r="E9717">
        <v>3</v>
      </c>
    </row>
    <row r="9718" spans="1:5" x14ac:dyDescent="0.25">
      <c r="A9718">
        <v>19682</v>
      </c>
      <c r="B9718">
        <v>2</v>
      </c>
      <c r="C9718">
        <v>38</v>
      </c>
      <c r="D9718">
        <v>2</v>
      </c>
      <c r="E9718">
        <v>1</v>
      </c>
    </row>
    <row r="9719" spans="1:5" x14ac:dyDescent="0.25">
      <c r="A9719">
        <v>19683</v>
      </c>
      <c r="B9719">
        <v>1</v>
      </c>
      <c r="C9719">
        <v>1</v>
      </c>
      <c r="D9719">
        <v>4</v>
      </c>
      <c r="E9719" t="s">
        <v>2</v>
      </c>
    </row>
    <row r="9720" spans="1:5" x14ac:dyDescent="0.25">
      <c r="A9720">
        <v>19684</v>
      </c>
      <c r="B9720">
        <v>2</v>
      </c>
      <c r="C9720">
        <v>17</v>
      </c>
      <c r="D9720">
        <v>1</v>
      </c>
      <c r="E9720">
        <v>1</v>
      </c>
    </row>
    <row r="9721" spans="1:5" x14ac:dyDescent="0.25">
      <c r="A9721">
        <v>19685</v>
      </c>
      <c r="B9721">
        <v>2</v>
      </c>
      <c r="C9721">
        <v>15</v>
      </c>
      <c r="D9721">
        <v>3</v>
      </c>
      <c r="E9721">
        <v>1</v>
      </c>
    </row>
    <row r="9722" spans="1:5" x14ac:dyDescent="0.25">
      <c r="A9722">
        <v>19686</v>
      </c>
      <c r="B9722">
        <v>1</v>
      </c>
      <c r="C9722">
        <v>67</v>
      </c>
      <c r="D9722">
        <v>3</v>
      </c>
      <c r="E9722">
        <v>2</v>
      </c>
    </row>
    <row r="9723" spans="1:5" x14ac:dyDescent="0.25">
      <c r="A9723">
        <v>19687</v>
      </c>
      <c r="B9723">
        <v>1</v>
      </c>
      <c r="C9723">
        <v>33</v>
      </c>
      <c r="D9723">
        <v>1</v>
      </c>
      <c r="E9723">
        <v>3</v>
      </c>
    </row>
    <row r="9724" spans="1:5" x14ac:dyDescent="0.25">
      <c r="A9724">
        <v>19688</v>
      </c>
      <c r="B9724">
        <v>1</v>
      </c>
      <c r="C9724">
        <v>73</v>
      </c>
      <c r="D9724">
        <v>3</v>
      </c>
      <c r="E9724">
        <v>3</v>
      </c>
    </row>
    <row r="9725" spans="1:5" x14ac:dyDescent="0.25">
      <c r="A9725">
        <v>19689</v>
      </c>
      <c r="B9725">
        <v>1</v>
      </c>
      <c r="C9725">
        <v>1</v>
      </c>
      <c r="D9725">
        <v>3</v>
      </c>
      <c r="E9725" t="s">
        <v>2</v>
      </c>
    </row>
    <row r="9726" spans="1:5" x14ac:dyDescent="0.25">
      <c r="A9726">
        <v>19690</v>
      </c>
      <c r="B9726">
        <v>2</v>
      </c>
      <c r="C9726">
        <v>36</v>
      </c>
      <c r="D9726">
        <v>1</v>
      </c>
      <c r="E9726">
        <v>3</v>
      </c>
    </row>
    <row r="9727" spans="1:5" x14ac:dyDescent="0.25">
      <c r="A9727">
        <v>19691</v>
      </c>
      <c r="B9727">
        <v>1</v>
      </c>
      <c r="C9727">
        <v>17</v>
      </c>
      <c r="D9727">
        <v>3</v>
      </c>
      <c r="E9727">
        <v>1</v>
      </c>
    </row>
    <row r="9728" spans="1:5" x14ac:dyDescent="0.25">
      <c r="A9728">
        <v>19692</v>
      </c>
      <c r="B9728">
        <v>2</v>
      </c>
      <c r="C9728">
        <v>0</v>
      </c>
      <c r="D9728">
        <v>1</v>
      </c>
      <c r="E9728" t="s">
        <v>2</v>
      </c>
    </row>
    <row r="9729" spans="1:5" x14ac:dyDescent="0.25">
      <c r="A9729">
        <v>19693</v>
      </c>
      <c r="B9729">
        <v>1</v>
      </c>
      <c r="C9729">
        <v>0</v>
      </c>
      <c r="D9729">
        <v>3</v>
      </c>
      <c r="E9729" t="s">
        <v>2</v>
      </c>
    </row>
    <row r="9730" spans="1:5" x14ac:dyDescent="0.25">
      <c r="A9730">
        <v>19694</v>
      </c>
      <c r="B9730">
        <v>1</v>
      </c>
      <c r="C9730">
        <v>6</v>
      </c>
      <c r="D9730">
        <v>1</v>
      </c>
      <c r="E9730">
        <v>1</v>
      </c>
    </row>
    <row r="9731" spans="1:5" x14ac:dyDescent="0.25">
      <c r="A9731">
        <v>19695</v>
      </c>
      <c r="B9731">
        <v>2</v>
      </c>
      <c r="C9731">
        <v>13</v>
      </c>
      <c r="D9731">
        <v>1</v>
      </c>
      <c r="E9731">
        <v>1</v>
      </c>
    </row>
    <row r="9732" spans="1:5" x14ac:dyDescent="0.25">
      <c r="A9732">
        <v>19696</v>
      </c>
      <c r="B9732">
        <v>1</v>
      </c>
      <c r="C9732">
        <v>10</v>
      </c>
      <c r="D9732">
        <v>3</v>
      </c>
      <c r="E9732">
        <v>1</v>
      </c>
    </row>
    <row r="9733" spans="1:5" x14ac:dyDescent="0.25">
      <c r="A9733">
        <v>19697</v>
      </c>
      <c r="B9733">
        <v>2</v>
      </c>
      <c r="C9733">
        <v>5</v>
      </c>
      <c r="D9733">
        <v>1</v>
      </c>
      <c r="E9733" t="s">
        <v>2</v>
      </c>
    </row>
    <row r="9734" spans="1:5" x14ac:dyDescent="0.25">
      <c r="A9734">
        <v>19698</v>
      </c>
      <c r="B9734">
        <v>1</v>
      </c>
      <c r="C9734">
        <v>62</v>
      </c>
      <c r="D9734">
        <v>3</v>
      </c>
      <c r="E9734">
        <v>3</v>
      </c>
    </row>
    <row r="9735" spans="1:5" x14ac:dyDescent="0.25">
      <c r="A9735">
        <v>19699</v>
      </c>
      <c r="B9735">
        <v>2</v>
      </c>
      <c r="C9735">
        <v>29</v>
      </c>
      <c r="D9735">
        <v>3</v>
      </c>
      <c r="E9735">
        <v>3</v>
      </c>
    </row>
    <row r="9736" spans="1:5" x14ac:dyDescent="0.25">
      <c r="A9736">
        <v>19700</v>
      </c>
      <c r="B9736">
        <v>2</v>
      </c>
      <c r="C9736">
        <v>17</v>
      </c>
      <c r="D9736">
        <v>5</v>
      </c>
      <c r="E9736">
        <v>1</v>
      </c>
    </row>
    <row r="9737" spans="1:5" x14ac:dyDescent="0.25">
      <c r="A9737">
        <v>19701</v>
      </c>
      <c r="B9737">
        <v>2</v>
      </c>
      <c r="C9737">
        <v>50</v>
      </c>
      <c r="D9737">
        <v>3</v>
      </c>
      <c r="E9737">
        <v>3</v>
      </c>
    </row>
    <row r="9738" spans="1:5" x14ac:dyDescent="0.25">
      <c r="A9738">
        <v>19702</v>
      </c>
      <c r="B9738">
        <v>1</v>
      </c>
      <c r="C9738">
        <v>62</v>
      </c>
      <c r="D9738">
        <v>3</v>
      </c>
      <c r="E9738">
        <v>2</v>
      </c>
    </row>
    <row r="9739" spans="1:5" x14ac:dyDescent="0.25">
      <c r="A9739">
        <v>19703</v>
      </c>
      <c r="B9739">
        <v>2</v>
      </c>
      <c r="C9739">
        <v>19</v>
      </c>
      <c r="D9739">
        <v>4</v>
      </c>
      <c r="E9739">
        <v>1</v>
      </c>
    </row>
    <row r="9740" spans="1:5" x14ac:dyDescent="0.25">
      <c r="A9740">
        <v>19704</v>
      </c>
      <c r="B9740">
        <v>2</v>
      </c>
      <c r="C9740">
        <v>17</v>
      </c>
      <c r="D9740">
        <v>2</v>
      </c>
      <c r="E9740">
        <v>1</v>
      </c>
    </row>
    <row r="9741" spans="1:5" x14ac:dyDescent="0.25">
      <c r="A9741">
        <v>19705</v>
      </c>
      <c r="B9741">
        <v>1</v>
      </c>
      <c r="C9741">
        <v>26</v>
      </c>
      <c r="D9741">
        <v>3</v>
      </c>
      <c r="E9741">
        <v>2</v>
      </c>
    </row>
    <row r="9742" spans="1:5" x14ac:dyDescent="0.25">
      <c r="A9742">
        <v>19706</v>
      </c>
      <c r="B9742">
        <v>2</v>
      </c>
      <c r="C9742">
        <v>3</v>
      </c>
      <c r="D9742">
        <v>1</v>
      </c>
      <c r="E9742" t="s">
        <v>2</v>
      </c>
    </row>
    <row r="9743" spans="1:5" x14ac:dyDescent="0.25">
      <c r="A9743">
        <v>19707</v>
      </c>
      <c r="B9743">
        <v>2</v>
      </c>
      <c r="C9743">
        <v>61</v>
      </c>
      <c r="D9743">
        <v>1</v>
      </c>
      <c r="E9743">
        <v>1</v>
      </c>
    </row>
    <row r="9744" spans="1:5" x14ac:dyDescent="0.25">
      <c r="A9744">
        <v>19708</v>
      </c>
      <c r="B9744">
        <v>2</v>
      </c>
      <c r="C9744">
        <v>12</v>
      </c>
      <c r="D9744">
        <v>4</v>
      </c>
      <c r="E9744">
        <v>1</v>
      </c>
    </row>
    <row r="9745" spans="1:5" x14ac:dyDescent="0.25">
      <c r="A9745">
        <v>19709</v>
      </c>
      <c r="B9745">
        <v>1</v>
      </c>
      <c r="C9745">
        <v>39</v>
      </c>
      <c r="D9745">
        <v>3</v>
      </c>
      <c r="E9745">
        <v>3</v>
      </c>
    </row>
    <row r="9746" spans="1:5" x14ac:dyDescent="0.25">
      <c r="A9746">
        <v>19710</v>
      </c>
      <c r="B9746">
        <v>2</v>
      </c>
      <c r="C9746">
        <v>3</v>
      </c>
      <c r="D9746">
        <v>3</v>
      </c>
      <c r="E9746" t="s">
        <v>2</v>
      </c>
    </row>
    <row r="9747" spans="1:5" x14ac:dyDescent="0.25">
      <c r="A9747">
        <v>19711</v>
      </c>
      <c r="B9747">
        <v>1</v>
      </c>
      <c r="C9747">
        <v>21</v>
      </c>
      <c r="D9747">
        <v>5</v>
      </c>
      <c r="E9747">
        <v>2</v>
      </c>
    </row>
    <row r="9748" spans="1:5" x14ac:dyDescent="0.25">
      <c r="A9748">
        <v>19712</v>
      </c>
      <c r="B9748">
        <v>1</v>
      </c>
      <c r="C9748">
        <v>6</v>
      </c>
      <c r="D9748">
        <v>1</v>
      </c>
      <c r="E9748">
        <v>1</v>
      </c>
    </row>
    <row r="9749" spans="1:5" x14ac:dyDescent="0.25">
      <c r="A9749">
        <v>19713</v>
      </c>
      <c r="B9749">
        <v>1</v>
      </c>
      <c r="C9749">
        <v>38</v>
      </c>
      <c r="D9749">
        <v>3</v>
      </c>
      <c r="E9749">
        <v>3</v>
      </c>
    </row>
    <row r="9750" spans="1:5" x14ac:dyDescent="0.25">
      <c r="A9750">
        <v>19714</v>
      </c>
      <c r="B9750">
        <v>1</v>
      </c>
      <c r="C9750">
        <v>75</v>
      </c>
      <c r="D9750">
        <v>3</v>
      </c>
      <c r="E9750">
        <v>1</v>
      </c>
    </row>
    <row r="9751" spans="1:5" x14ac:dyDescent="0.25">
      <c r="A9751">
        <v>19715</v>
      </c>
      <c r="B9751">
        <v>2</v>
      </c>
      <c r="C9751">
        <v>21</v>
      </c>
      <c r="D9751">
        <v>4</v>
      </c>
      <c r="E9751">
        <v>2</v>
      </c>
    </row>
    <row r="9752" spans="1:5" x14ac:dyDescent="0.25">
      <c r="A9752">
        <v>19716</v>
      </c>
      <c r="B9752">
        <v>2</v>
      </c>
      <c r="C9752">
        <v>57</v>
      </c>
      <c r="D9752">
        <v>3</v>
      </c>
      <c r="E9752">
        <v>1</v>
      </c>
    </row>
    <row r="9753" spans="1:5" x14ac:dyDescent="0.25">
      <c r="A9753">
        <v>19717</v>
      </c>
      <c r="B9753">
        <v>2</v>
      </c>
      <c r="C9753">
        <v>58</v>
      </c>
      <c r="D9753">
        <v>4</v>
      </c>
      <c r="E9753">
        <v>1</v>
      </c>
    </row>
    <row r="9754" spans="1:5" x14ac:dyDescent="0.25">
      <c r="A9754">
        <v>19718</v>
      </c>
      <c r="B9754">
        <v>2</v>
      </c>
      <c r="C9754">
        <v>9</v>
      </c>
      <c r="D9754">
        <v>4</v>
      </c>
      <c r="E9754">
        <v>1</v>
      </c>
    </row>
    <row r="9755" spans="1:5" x14ac:dyDescent="0.25">
      <c r="A9755">
        <v>19719</v>
      </c>
      <c r="B9755">
        <v>1</v>
      </c>
      <c r="C9755">
        <v>5</v>
      </c>
      <c r="D9755">
        <v>4</v>
      </c>
      <c r="E9755" t="s">
        <v>2</v>
      </c>
    </row>
    <row r="9756" spans="1:5" x14ac:dyDescent="0.25">
      <c r="A9756">
        <v>19720</v>
      </c>
      <c r="B9756">
        <v>1</v>
      </c>
      <c r="C9756">
        <v>19</v>
      </c>
      <c r="D9756">
        <v>3</v>
      </c>
      <c r="E9756">
        <v>1</v>
      </c>
    </row>
    <row r="9757" spans="1:5" x14ac:dyDescent="0.25">
      <c r="A9757">
        <v>19721</v>
      </c>
      <c r="B9757">
        <v>2</v>
      </c>
      <c r="C9757">
        <v>30</v>
      </c>
      <c r="D9757">
        <v>1</v>
      </c>
      <c r="E9757">
        <v>1</v>
      </c>
    </row>
    <row r="9758" spans="1:5" x14ac:dyDescent="0.25">
      <c r="A9758">
        <v>19722</v>
      </c>
      <c r="B9758">
        <v>2</v>
      </c>
      <c r="C9758">
        <v>19</v>
      </c>
      <c r="D9758">
        <v>1</v>
      </c>
      <c r="E9758">
        <v>1</v>
      </c>
    </row>
    <row r="9759" spans="1:5" x14ac:dyDescent="0.25">
      <c r="A9759">
        <v>19723</v>
      </c>
      <c r="B9759">
        <v>1</v>
      </c>
      <c r="C9759">
        <v>27</v>
      </c>
      <c r="D9759">
        <v>3</v>
      </c>
      <c r="E9759">
        <v>3</v>
      </c>
    </row>
    <row r="9760" spans="1:5" x14ac:dyDescent="0.25">
      <c r="A9760">
        <v>19724</v>
      </c>
      <c r="B9760">
        <v>1</v>
      </c>
      <c r="C9760">
        <v>9</v>
      </c>
      <c r="D9760">
        <v>1</v>
      </c>
      <c r="E9760">
        <v>1</v>
      </c>
    </row>
    <row r="9761" spans="1:5" x14ac:dyDescent="0.25">
      <c r="A9761">
        <v>19725</v>
      </c>
      <c r="B9761">
        <v>2</v>
      </c>
      <c r="C9761">
        <v>72</v>
      </c>
      <c r="D9761">
        <v>3</v>
      </c>
      <c r="E9761">
        <v>3</v>
      </c>
    </row>
    <row r="9762" spans="1:5" x14ac:dyDescent="0.25">
      <c r="A9762">
        <v>19726</v>
      </c>
      <c r="B9762">
        <v>2</v>
      </c>
      <c r="C9762">
        <v>11</v>
      </c>
      <c r="D9762">
        <v>3</v>
      </c>
      <c r="E9762">
        <v>1</v>
      </c>
    </row>
    <row r="9763" spans="1:5" x14ac:dyDescent="0.25">
      <c r="A9763">
        <v>19727</v>
      </c>
      <c r="B9763">
        <v>1</v>
      </c>
      <c r="C9763">
        <v>47</v>
      </c>
      <c r="D9763">
        <v>5</v>
      </c>
      <c r="E9763">
        <v>1</v>
      </c>
    </row>
    <row r="9764" spans="1:5" x14ac:dyDescent="0.25">
      <c r="A9764">
        <v>19728</v>
      </c>
      <c r="B9764">
        <v>2</v>
      </c>
      <c r="C9764">
        <v>0</v>
      </c>
      <c r="D9764">
        <v>1</v>
      </c>
      <c r="E9764" t="s">
        <v>2</v>
      </c>
    </row>
    <row r="9765" spans="1:5" x14ac:dyDescent="0.25">
      <c r="A9765">
        <v>19729</v>
      </c>
      <c r="B9765">
        <v>2</v>
      </c>
      <c r="C9765">
        <v>49</v>
      </c>
      <c r="D9765">
        <v>4</v>
      </c>
      <c r="E9765">
        <v>1</v>
      </c>
    </row>
    <row r="9766" spans="1:5" x14ac:dyDescent="0.25">
      <c r="A9766">
        <v>19730</v>
      </c>
      <c r="B9766">
        <v>1</v>
      </c>
      <c r="C9766">
        <v>34</v>
      </c>
      <c r="D9766">
        <v>1</v>
      </c>
      <c r="E9766">
        <v>1</v>
      </c>
    </row>
    <row r="9767" spans="1:5" x14ac:dyDescent="0.25">
      <c r="A9767">
        <v>19731</v>
      </c>
      <c r="B9767">
        <v>1</v>
      </c>
      <c r="C9767">
        <v>67</v>
      </c>
      <c r="D9767">
        <v>1</v>
      </c>
      <c r="E9767">
        <v>1</v>
      </c>
    </row>
    <row r="9768" spans="1:5" x14ac:dyDescent="0.25">
      <c r="A9768">
        <v>19732</v>
      </c>
      <c r="B9768">
        <v>2</v>
      </c>
      <c r="C9768">
        <v>43</v>
      </c>
      <c r="D9768">
        <v>4</v>
      </c>
      <c r="E9768">
        <v>3</v>
      </c>
    </row>
    <row r="9769" spans="1:5" x14ac:dyDescent="0.25">
      <c r="A9769">
        <v>19733</v>
      </c>
      <c r="B9769">
        <v>1</v>
      </c>
      <c r="C9769">
        <v>10</v>
      </c>
      <c r="D9769">
        <v>5</v>
      </c>
      <c r="E9769">
        <v>1</v>
      </c>
    </row>
    <row r="9770" spans="1:5" x14ac:dyDescent="0.25">
      <c r="A9770">
        <v>19734</v>
      </c>
      <c r="B9770">
        <v>2</v>
      </c>
      <c r="C9770">
        <v>6</v>
      </c>
      <c r="D9770">
        <v>5</v>
      </c>
      <c r="E9770">
        <v>1</v>
      </c>
    </row>
    <row r="9771" spans="1:5" x14ac:dyDescent="0.25">
      <c r="A9771">
        <v>19735</v>
      </c>
      <c r="B9771">
        <v>1</v>
      </c>
      <c r="C9771">
        <v>11</v>
      </c>
      <c r="D9771">
        <v>4</v>
      </c>
      <c r="E9771">
        <v>1</v>
      </c>
    </row>
    <row r="9772" spans="1:5" x14ac:dyDescent="0.25">
      <c r="A9772">
        <v>19736</v>
      </c>
      <c r="B9772">
        <v>2</v>
      </c>
      <c r="C9772">
        <v>11</v>
      </c>
      <c r="D9772">
        <v>1</v>
      </c>
      <c r="E9772">
        <v>1</v>
      </c>
    </row>
    <row r="9773" spans="1:5" x14ac:dyDescent="0.25">
      <c r="A9773">
        <v>19737</v>
      </c>
      <c r="B9773">
        <v>1</v>
      </c>
      <c r="C9773">
        <v>16</v>
      </c>
      <c r="D9773">
        <v>3</v>
      </c>
      <c r="E9773">
        <v>1</v>
      </c>
    </row>
    <row r="9774" spans="1:5" x14ac:dyDescent="0.25">
      <c r="A9774">
        <v>19738</v>
      </c>
      <c r="B9774">
        <v>1</v>
      </c>
      <c r="C9774">
        <v>16</v>
      </c>
      <c r="D9774">
        <v>1</v>
      </c>
      <c r="E9774">
        <v>1</v>
      </c>
    </row>
    <row r="9775" spans="1:5" x14ac:dyDescent="0.25">
      <c r="A9775">
        <v>19739</v>
      </c>
      <c r="B9775">
        <v>1</v>
      </c>
      <c r="C9775">
        <v>15</v>
      </c>
      <c r="D9775">
        <v>3</v>
      </c>
      <c r="E9775">
        <v>1</v>
      </c>
    </row>
    <row r="9776" spans="1:5" x14ac:dyDescent="0.25">
      <c r="A9776">
        <v>19740</v>
      </c>
      <c r="B9776">
        <v>2</v>
      </c>
      <c r="C9776">
        <v>18</v>
      </c>
      <c r="D9776">
        <v>1</v>
      </c>
      <c r="E9776">
        <v>1</v>
      </c>
    </row>
    <row r="9777" spans="1:5" x14ac:dyDescent="0.25">
      <c r="A9777">
        <v>19741</v>
      </c>
      <c r="B9777">
        <v>1</v>
      </c>
      <c r="C9777">
        <v>10</v>
      </c>
      <c r="D9777">
        <v>4</v>
      </c>
      <c r="E9777">
        <v>1</v>
      </c>
    </row>
    <row r="9778" spans="1:5" x14ac:dyDescent="0.25">
      <c r="A9778">
        <v>19742</v>
      </c>
      <c r="B9778">
        <v>2</v>
      </c>
      <c r="C9778">
        <v>38</v>
      </c>
      <c r="D9778">
        <v>3</v>
      </c>
      <c r="E9778">
        <v>3</v>
      </c>
    </row>
    <row r="9779" spans="1:5" x14ac:dyDescent="0.25">
      <c r="A9779">
        <v>19743</v>
      </c>
      <c r="B9779">
        <v>2</v>
      </c>
      <c r="C9779">
        <v>56</v>
      </c>
      <c r="D9779">
        <v>1</v>
      </c>
      <c r="E9779">
        <v>2</v>
      </c>
    </row>
    <row r="9780" spans="1:5" x14ac:dyDescent="0.25">
      <c r="A9780">
        <v>19744</v>
      </c>
      <c r="B9780">
        <v>1</v>
      </c>
      <c r="C9780">
        <v>34</v>
      </c>
      <c r="D9780">
        <v>1</v>
      </c>
      <c r="E9780">
        <v>3</v>
      </c>
    </row>
    <row r="9781" spans="1:5" x14ac:dyDescent="0.25">
      <c r="A9781">
        <v>19745</v>
      </c>
      <c r="B9781">
        <v>2</v>
      </c>
      <c r="C9781">
        <v>19</v>
      </c>
      <c r="D9781">
        <v>4</v>
      </c>
      <c r="E9781">
        <v>3</v>
      </c>
    </row>
    <row r="9782" spans="1:5" x14ac:dyDescent="0.25">
      <c r="A9782">
        <v>19746</v>
      </c>
      <c r="B9782">
        <v>2</v>
      </c>
      <c r="C9782">
        <v>0</v>
      </c>
      <c r="D9782">
        <v>4</v>
      </c>
      <c r="E9782" t="s">
        <v>2</v>
      </c>
    </row>
    <row r="9783" spans="1:5" x14ac:dyDescent="0.25">
      <c r="A9783">
        <v>19747</v>
      </c>
      <c r="B9783">
        <v>2</v>
      </c>
      <c r="C9783">
        <v>22</v>
      </c>
      <c r="D9783">
        <v>3</v>
      </c>
      <c r="E9783">
        <v>3</v>
      </c>
    </row>
    <row r="9784" spans="1:5" x14ac:dyDescent="0.25">
      <c r="A9784">
        <v>19748</v>
      </c>
      <c r="B9784">
        <v>1</v>
      </c>
      <c r="C9784">
        <v>3</v>
      </c>
      <c r="D9784">
        <v>4</v>
      </c>
      <c r="E9784" t="s">
        <v>2</v>
      </c>
    </row>
    <row r="9785" spans="1:5" x14ac:dyDescent="0.25">
      <c r="A9785">
        <v>19749</v>
      </c>
      <c r="B9785">
        <v>1</v>
      </c>
      <c r="C9785">
        <v>72</v>
      </c>
      <c r="D9785">
        <v>3</v>
      </c>
      <c r="E9785">
        <v>3</v>
      </c>
    </row>
    <row r="9786" spans="1:5" x14ac:dyDescent="0.25">
      <c r="A9786">
        <v>19750</v>
      </c>
      <c r="B9786">
        <v>2</v>
      </c>
      <c r="C9786">
        <v>2</v>
      </c>
      <c r="D9786">
        <v>3</v>
      </c>
      <c r="E9786" t="s">
        <v>2</v>
      </c>
    </row>
    <row r="9787" spans="1:5" x14ac:dyDescent="0.25">
      <c r="A9787">
        <v>19751</v>
      </c>
      <c r="B9787">
        <v>2</v>
      </c>
      <c r="C9787">
        <v>32</v>
      </c>
      <c r="D9787">
        <v>3</v>
      </c>
      <c r="E9787">
        <v>3</v>
      </c>
    </row>
    <row r="9788" spans="1:5" x14ac:dyDescent="0.25">
      <c r="A9788">
        <v>19752</v>
      </c>
      <c r="B9788">
        <v>1</v>
      </c>
      <c r="C9788">
        <v>3</v>
      </c>
      <c r="D9788">
        <v>1</v>
      </c>
      <c r="E9788" t="s">
        <v>2</v>
      </c>
    </row>
    <row r="9789" spans="1:5" x14ac:dyDescent="0.25">
      <c r="A9789">
        <v>19753</v>
      </c>
      <c r="B9789">
        <v>1</v>
      </c>
      <c r="C9789">
        <v>75</v>
      </c>
      <c r="D9789">
        <v>3</v>
      </c>
      <c r="E9789">
        <v>3</v>
      </c>
    </row>
    <row r="9790" spans="1:5" x14ac:dyDescent="0.25">
      <c r="A9790">
        <v>19754</v>
      </c>
      <c r="B9790">
        <v>2</v>
      </c>
      <c r="C9790">
        <v>0</v>
      </c>
      <c r="D9790">
        <v>5</v>
      </c>
      <c r="E9790" t="s">
        <v>2</v>
      </c>
    </row>
    <row r="9791" spans="1:5" x14ac:dyDescent="0.25">
      <c r="A9791">
        <v>19755</v>
      </c>
      <c r="B9791">
        <v>2</v>
      </c>
      <c r="C9791">
        <v>18</v>
      </c>
      <c r="D9791">
        <v>3</v>
      </c>
      <c r="E9791">
        <v>1</v>
      </c>
    </row>
    <row r="9792" spans="1:5" x14ac:dyDescent="0.25">
      <c r="A9792">
        <v>19756</v>
      </c>
      <c r="B9792">
        <v>2</v>
      </c>
      <c r="C9792">
        <v>63</v>
      </c>
      <c r="D9792">
        <v>3</v>
      </c>
      <c r="E9792">
        <v>3</v>
      </c>
    </row>
    <row r="9793" spans="1:5" x14ac:dyDescent="0.25">
      <c r="A9793">
        <v>19757</v>
      </c>
      <c r="B9793">
        <v>1</v>
      </c>
      <c r="C9793">
        <v>54</v>
      </c>
      <c r="D9793">
        <v>3</v>
      </c>
      <c r="E9793">
        <v>3</v>
      </c>
    </row>
    <row r="9794" spans="1:5" x14ac:dyDescent="0.25">
      <c r="A9794">
        <v>19758</v>
      </c>
      <c r="B9794">
        <v>1</v>
      </c>
      <c r="C9794">
        <v>10</v>
      </c>
      <c r="D9794">
        <v>3</v>
      </c>
      <c r="E9794">
        <v>1</v>
      </c>
    </row>
    <row r="9795" spans="1:5" x14ac:dyDescent="0.25">
      <c r="A9795">
        <v>19759</v>
      </c>
      <c r="B9795">
        <v>2</v>
      </c>
      <c r="C9795">
        <v>17</v>
      </c>
      <c r="D9795">
        <v>4</v>
      </c>
      <c r="E9795">
        <v>1</v>
      </c>
    </row>
    <row r="9796" spans="1:5" x14ac:dyDescent="0.25">
      <c r="A9796">
        <v>19760</v>
      </c>
      <c r="B9796">
        <v>1</v>
      </c>
      <c r="C9796">
        <v>61</v>
      </c>
      <c r="D9796">
        <v>3</v>
      </c>
      <c r="E9796">
        <v>2</v>
      </c>
    </row>
    <row r="9797" spans="1:5" x14ac:dyDescent="0.25">
      <c r="A9797">
        <v>19761</v>
      </c>
      <c r="B9797">
        <v>2</v>
      </c>
      <c r="C9797">
        <v>54</v>
      </c>
      <c r="D9797">
        <v>4</v>
      </c>
      <c r="E9797">
        <v>2</v>
      </c>
    </row>
    <row r="9798" spans="1:5" x14ac:dyDescent="0.25">
      <c r="A9798">
        <v>19762</v>
      </c>
      <c r="B9798">
        <v>2</v>
      </c>
      <c r="C9798">
        <v>4</v>
      </c>
      <c r="D9798">
        <v>3</v>
      </c>
      <c r="E9798" t="s">
        <v>2</v>
      </c>
    </row>
    <row r="9799" spans="1:5" x14ac:dyDescent="0.25">
      <c r="A9799">
        <v>19763</v>
      </c>
      <c r="B9799">
        <v>1</v>
      </c>
      <c r="C9799">
        <v>35</v>
      </c>
      <c r="D9799">
        <v>3</v>
      </c>
      <c r="E9799">
        <v>3</v>
      </c>
    </row>
    <row r="9800" spans="1:5" x14ac:dyDescent="0.25">
      <c r="A9800">
        <v>19764</v>
      </c>
      <c r="B9800">
        <v>1</v>
      </c>
      <c r="C9800">
        <v>47</v>
      </c>
      <c r="D9800">
        <v>2</v>
      </c>
      <c r="E9800">
        <v>1</v>
      </c>
    </row>
    <row r="9801" spans="1:5" x14ac:dyDescent="0.25">
      <c r="A9801">
        <v>19765</v>
      </c>
      <c r="B9801">
        <v>1</v>
      </c>
      <c r="C9801">
        <v>3</v>
      </c>
      <c r="D9801">
        <v>4</v>
      </c>
      <c r="E9801" t="s">
        <v>2</v>
      </c>
    </row>
    <row r="9802" spans="1:5" x14ac:dyDescent="0.25">
      <c r="A9802">
        <v>19766</v>
      </c>
      <c r="B9802">
        <v>2</v>
      </c>
      <c r="C9802">
        <v>24</v>
      </c>
      <c r="D9802">
        <v>1</v>
      </c>
      <c r="E9802">
        <v>1</v>
      </c>
    </row>
    <row r="9803" spans="1:5" x14ac:dyDescent="0.25">
      <c r="A9803">
        <v>19767</v>
      </c>
      <c r="B9803">
        <v>1</v>
      </c>
      <c r="C9803">
        <v>52</v>
      </c>
      <c r="D9803">
        <v>1</v>
      </c>
      <c r="E9803">
        <v>1</v>
      </c>
    </row>
    <row r="9804" spans="1:5" x14ac:dyDescent="0.25">
      <c r="A9804">
        <v>19768</v>
      </c>
      <c r="B9804">
        <v>2</v>
      </c>
      <c r="C9804">
        <v>45</v>
      </c>
      <c r="D9804">
        <v>4</v>
      </c>
      <c r="E9804">
        <v>2</v>
      </c>
    </row>
    <row r="9805" spans="1:5" x14ac:dyDescent="0.25">
      <c r="A9805">
        <v>19769</v>
      </c>
      <c r="B9805">
        <v>2</v>
      </c>
      <c r="C9805">
        <v>7</v>
      </c>
      <c r="D9805">
        <v>1</v>
      </c>
      <c r="E9805">
        <v>1</v>
      </c>
    </row>
    <row r="9806" spans="1:5" x14ac:dyDescent="0.25">
      <c r="A9806">
        <v>19770</v>
      </c>
      <c r="B9806">
        <v>2</v>
      </c>
      <c r="C9806">
        <v>85</v>
      </c>
      <c r="D9806">
        <v>3</v>
      </c>
      <c r="E9806">
        <v>1</v>
      </c>
    </row>
    <row r="9807" spans="1:5" x14ac:dyDescent="0.25">
      <c r="A9807">
        <v>19771</v>
      </c>
      <c r="B9807">
        <v>2</v>
      </c>
      <c r="C9807">
        <v>16</v>
      </c>
      <c r="D9807">
        <v>1</v>
      </c>
      <c r="E9807">
        <v>1</v>
      </c>
    </row>
    <row r="9808" spans="1:5" x14ac:dyDescent="0.25">
      <c r="A9808">
        <v>19772</v>
      </c>
      <c r="B9808">
        <v>1</v>
      </c>
      <c r="C9808">
        <v>32</v>
      </c>
      <c r="D9808">
        <v>3</v>
      </c>
      <c r="E9808">
        <v>1</v>
      </c>
    </row>
    <row r="9809" spans="1:5" x14ac:dyDescent="0.25">
      <c r="A9809">
        <v>19773</v>
      </c>
      <c r="B9809">
        <v>1</v>
      </c>
      <c r="C9809">
        <v>14</v>
      </c>
      <c r="D9809">
        <v>1</v>
      </c>
      <c r="E9809">
        <v>1</v>
      </c>
    </row>
    <row r="9810" spans="1:5" x14ac:dyDescent="0.25">
      <c r="A9810">
        <v>19774</v>
      </c>
      <c r="B9810">
        <v>1</v>
      </c>
      <c r="C9810">
        <v>11</v>
      </c>
      <c r="D9810">
        <v>4</v>
      </c>
      <c r="E9810">
        <v>1</v>
      </c>
    </row>
    <row r="9811" spans="1:5" x14ac:dyDescent="0.25">
      <c r="A9811">
        <v>19775</v>
      </c>
      <c r="B9811">
        <v>2</v>
      </c>
      <c r="C9811">
        <v>15</v>
      </c>
      <c r="D9811">
        <v>1</v>
      </c>
      <c r="E9811">
        <v>1</v>
      </c>
    </row>
    <row r="9812" spans="1:5" x14ac:dyDescent="0.25">
      <c r="A9812">
        <v>19776</v>
      </c>
      <c r="B9812">
        <v>2</v>
      </c>
      <c r="C9812">
        <v>85</v>
      </c>
      <c r="D9812">
        <v>3</v>
      </c>
      <c r="E9812">
        <v>2</v>
      </c>
    </row>
    <row r="9813" spans="1:5" x14ac:dyDescent="0.25">
      <c r="A9813">
        <v>19777</v>
      </c>
      <c r="B9813">
        <v>2</v>
      </c>
      <c r="C9813">
        <v>11</v>
      </c>
      <c r="D9813">
        <v>4</v>
      </c>
      <c r="E9813">
        <v>1</v>
      </c>
    </row>
    <row r="9814" spans="1:5" x14ac:dyDescent="0.25">
      <c r="A9814">
        <v>19778</v>
      </c>
      <c r="B9814">
        <v>1</v>
      </c>
      <c r="C9814">
        <v>2</v>
      </c>
      <c r="D9814">
        <v>4</v>
      </c>
      <c r="E9814" t="s">
        <v>2</v>
      </c>
    </row>
    <row r="9815" spans="1:5" x14ac:dyDescent="0.25">
      <c r="A9815">
        <v>19779</v>
      </c>
      <c r="B9815">
        <v>1</v>
      </c>
      <c r="C9815">
        <v>16</v>
      </c>
      <c r="D9815">
        <v>3</v>
      </c>
      <c r="E9815">
        <v>1</v>
      </c>
    </row>
    <row r="9816" spans="1:5" x14ac:dyDescent="0.25">
      <c r="A9816">
        <v>19780</v>
      </c>
      <c r="B9816">
        <v>1</v>
      </c>
      <c r="C9816">
        <v>84</v>
      </c>
      <c r="D9816">
        <v>3</v>
      </c>
      <c r="E9816">
        <v>2</v>
      </c>
    </row>
    <row r="9817" spans="1:5" x14ac:dyDescent="0.25">
      <c r="A9817">
        <v>19781</v>
      </c>
      <c r="B9817">
        <v>1</v>
      </c>
      <c r="C9817">
        <v>7</v>
      </c>
      <c r="D9817">
        <v>4</v>
      </c>
      <c r="E9817">
        <v>1</v>
      </c>
    </row>
    <row r="9818" spans="1:5" x14ac:dyDescent="0.25">
      <c r="A9818">
        <v>19782</v>
      </c>
      <c r="B9818">
        <v>2</v>
      </c>
      <c r="C9818">
        <v>23</v>
      </c>
      <c r="D9818">
        <v>3</v>
      </c>
      <c r="E9818">
        <v>3</v>
      </c>
    </row>
    <row r="9819" spans="1:5" x14ac:dyDescent="0.25">
      <c r="A9819">
        <v>19783</v>
      </c>
      <c r="B9819">
        <v>2</v>
      </c>
      <c r="C9819">
        <v>8</v>
      </c>
      <c r="D9819">
        <v>5</v>
      </c>
      <c r="E9819">
        <v>1</v>
      </c>
    </row>
    <row r="9820" spans="1:5" x14ac:dyDescent="0.25">
      <c r="A9820">
        <v>19784</v>
      </c>
      <c r="B9820">
        <v>1</v>
      </c>
      <c r="C9820">
        <v>16</v>
      </c>
      <c r="D9820">
        <v>1</v>
      </c>
      <c r="E9820">
        <v>1</v>
      </c>
    </row>
    <row r="9821" spans="1:5" x14ac:dyDescent="0.25">
      <c r="A9821">
        <v>19785</v>
      </c>
      <c r="B9821">
        <v>2</v>
      </c>
      <c r="C9821">
        <v>78</v>
      </c>
      <c r="D9821">
        <v>3</v>
      </c>
      <c r="E9821">
        <v>3</v>
      </c>
    </row>
    <row r="9822" spans="1:5" x14ac:dyDescent="0.25">
      <c r="A9822">
        <v>19786</v>
      </c>
      <c r="B9822">
        <v>2</v>
      </c>
      <c r="C9822">
        <v>19</v>
      </c>
      <c r="D9822">
        <v>4</v>
      </c>
      <c r="E9822">
        <v>2</v>
      </c>
    </row>
    <row r="9823" spans="1:5" x14ac:dyDescent="0.25">
      <c r="A9823">
        <v>19787</v>
      </c>
      <c r="B9823">
        <v>2</v>
      </c>
      <c r="C9823">
        <v>12</v>
      </c>
      <c r="D9823">
        <v>3</v>
      </c>
      <c r="E9823">
        <v>1</v>
      </c>
    </row>
    <row r="9824" spans="1:5" x14ac:dyDescent="0.25">
      <c r="A9824">
        <v>19788</v>
      </c>
      <c r="B9824">
        <v>1</v>
      </c>
      <c r="C9824">
        <v>53</v>
      </c>
      <c r="D9824">
        <v>4</v>
      </c>
      <c r="E9824">
        <v>1</v>
      </c>
    </row>
    <row r="9825" spans="1:5" x14ac:dyDescent="0.25">
      <c r="A9825">
        <v>19789</v>
      </c>
      <c r="B9825">
        <v>2</v>
      </c>
      <c r="C9825">
        <v>80</v>
      </c>
      <c r="D9825">
        <v>3</v>
      </c>
      <c r="E9825">
        <v>1</v>
      </c>
    </row>
    <row r="9826" spans="1:5" x14ac:dyDescent="0.25">
      <c r="A9826">
        <v>19790</v>
      </c>
      <c r="B9826">
        <v>2</v>
      </c>
      <c r="C9826">
        <v>0</v>
      </c>
      <c r="D9826">
        <v>1</v>
      </c>
      <c r="E9826" t="s">
        <v>2</v>
      </c>
    </row>
    <row r="9827" spans="1:5" x14ac:dyDescent="0.25">
      <c r="A9827">
        <v>19791</v>
      </c>
      <c r="B9827">
        <v>1</v>
      </c>
      <c r="C9827">
        <v>39</v>
      </c>
      <c r="D9827">
        <v>3</v>
      </c>
      <c r="E9827">
        <v>1</v>
      </c>
    </row>
    <row r="9828" spans="1:5" x14ac:dyDescent="0.25">
      <c r="A9828">
        <v>19792</v>
      </c>
      <c r="B9828">
        <v>1</v>
      </c>
      <c r="C9828">
        <v>40</v>
      </c>
      <c r="D9828">
        <v>3</v>
      </c>
      <c r="E9828">
        <v>3</v>
      </c>
    </row>
    <row r="9829" spans="1:5" x14ac:dyDescent="0.25">
      <c r="A9829">
        <v>19793</v>
      </c>
      <c r="B9829">
        <v>1</v>
      </c>
      <c r="C9829">
        <v>1</v>
      </c>
      <c r="D9829">
        <v>3</v>
      </c>
      <c r="E9829" t="s">
        <v>2</v>
      </c>
    </row>
    <row r="9830" spans="1:5" x14ac:dyDescent="0.25">
      <c r="A9830">
        <v>19794</v>
      </c>
      <c r="B9830">
        <v>2</v>
      </c>
      <c r="C9830">
        <v>7</v>
      </c>
      <c r="D9830">
        <v>4</v>
      </c>
      <c r="E9830">
        <v>1</v>
      </c>
    </row>
    <row r="9831" spans="1:5" x14ac:dyDescent="0.25">
      <c r="A9831">
        <v>19795</v>
      </c>
      <c r="B9831">
        <v>1</v>
      </c>
      <c r="C9831">
        <v>13</v>
      </c>
      <c r="D9831">
        <v>3</v>
      </c>
      <c r="E9831">
        <v>1</v>
      </c>
    </row>
    <row r="9832" spans="1:5" x14ac:dyDescent="0.25">
      <c r="A9832">
        <v>19796</v>
      </c>
      <c r="B9832">
        <v>1</v>
      </c>
      <c r="C9832">
        <v>15</v>
      </c>
      <c r="D9832">
        <v>4</v>
      </c>
      <c r="E9832">
        <v>1</v>
      </c>
    </row>
    <row r="9833" spans="1:5" x14ac:dyDescent="0.25">
      <c r="A9833">
        <v>19797</v>
      </c>
      <c r="B9833">
        <v>2</v>
      </c>
      <c r="C9833">
        <v>44</v>
      </c>
      <c r="D9833">
        <v>4</v>
      </c>
      <c r="E9833">
        <v>1</v>
      </c>
    </row>
    <row r="9834" spans="1:5" x14ac:dyDescent="0.25">
      <c r="A9834">
        <v>19798</v>
      </c>
      <c r="B9834">
        <v>2</v>
      </c>
      <c r="C9834">
        <v>58</v>
      </c>
      <c r="D9834">
        <v>3</v>
      </c>
      <c r="E9834">
        <v>2</v>
      </c>
    </row>
    <row r="9835" spans="1:5" x14ac:dyDescent="0.25">
      <c r="A9835">
        <v>19799</v>
      </c>
      <c r="B9835">
        <v>2</v>
      </c>
      <c r="C9835">
        <v>18</v>
      </c>
      <c r="D9835">
        <v>3</v>
      </c>
      <c r="E9835">
        <v>1</v>
      </c>
    </row>
    <row r="9836" spans="1:5" x14ac:dyDescent="0.25">
      <c r="A9836">
        <v>19800</v>
      </c>
      <c r="B9836">
        <v>1</v>
      </c>
      <c r="C9836">
        <v>53</v>
      </c>
      <c r="D9836">
        <v>4</v>
      </c>
      <c r="E9836">
        <v>2</v>
      </c>
    </row>
    <row r="9837" spans="1:5" x14ac:dyDescent="0.25">
      <c r="A9837">
        <v>19801</v>
      </c>
      <c r="B9837">
        <v>1</v>
      </c>
      <c r="C9837">
        <v>17</v>
      </c>
      <c r="D9837">
        <v>5</v>
      </c>
      <c r="E9837">
        <v>1</v>
      </c>
    </row>
    <row r="9838" spans="1:5" x14ac:dyDescent="0.25">
      <c r="A9838">
        <v>19802</v>
      </c>
      <c r="B9838">
        <v>1</v>
      </c>
      <c r="C9838">
        <v>46</v>
      </c>
      <c r="D9838">
        <v>1</v>
      </c>
      <c r="E9838">
        <v>3</v>
      </c>
    </row>
    <row r="9839" spans="1:5" x14ac:dyDescent="0.25">
      <c r="A9839">
        <v>19803</v>
      </c>
      <c r="B9839">
        <v>2</v>
      </c>
      <c r="C9839">
        <v>11</v>
      </c>
      <c r="D9839">
        <v>4</v>
      </c>
      <c r="E9839">
        <v>1</v>
      </c>
    </row>
    <row r="9840" spans="1:5" x14ac:dyDescent="0.25">
      <c r="A9840">
        <v>19804</v>
      </c>
      <c r="B9840">
        <v>2</v>
      </c>
      <c r="C9840">
        <v>35</v>
      </c>
      <c r="D9840">
        <v>3</v>
      </c>
      <c r="E9840">
        <v>3</v>
      </c>
    </row>
    <row r="9841" spans="1:5" x14ac:dyDescent="0.25">
      <c r="A9841">
        <v>19805</v>
      </c>
      <c r="B9841">
        <v>1</v>
      </c>
      <c r="C9841">
        <v>44</v>
      </c>
      <c r="D9841">
        <v>3</v>
      </c>
      <c r="E9841">
        <v>3</v>
      </c>
    </row>
    <row r="9842" spans="1:5" x14ac:dyDescent="0.25">
      <c r="A9842">
        <v>19806</v>
      </c>
      <c r="B9842">
        <v>2</v>
      </c>
      <c r="C9842">
        <v>22</v>
      </c>
      <c r="D9842">
        <v>1</v>
      </c>
      <c r="E9842">
        <v>1</v>
      </c>
    </row>
    <row r="9843" spans="1:5" x14ac:dyDescent="0.25">
      <c r="A9843">
        <v>19807</v>
      </c>
      <c r="B9843">
        <v>2</v>
      </c>
      <c r="C9843">
        <v>3</v>
      </c>
      <c r="D9843">
        <v>3</v>
      </c>
      <c r="E9843" t="s">
        <v>2</v>
      </c>
    </row>
    <row r="9844" spans="1:5" x14ac:dyDescent="0.25">
      <c r="A9844">
        <v>19808</v>
      </c>
      <c r="B9844">
        <v>1</v>
      </c>
      <c r="C9844">
        <v>28</v>
      </c>
      <c r="D9844">
        <v>1</v>
      </c>
      <c r="E9844">
        <v>2</v>
      </c>
    </row>
    <row r="9845" spans="1:5" x14ac:dyDescent="0.25">
      <c r="A9845">
        <v>19809</v>
      </c>
      <c r="B9845">
        <v>2</v>
      </c>
      <c r="C9845">
        <v>0</v>
      </c>
      <c r="D9845">
        <v>3</v>
      </c>
      <c r="E9845" t="s">
        <v>2</v>
      </c>
    </row>
    <row r="9846" spans="1:5" x14ac:dyDescent="0.25">
      <c r="A9846">
        <v>19810</v>
      </c>
      <c r="B9846">
        <v>2</v>
      </c>
      <c r="C9846">
        <v>74</v>
      </c>
      <c r="D9846">
        <v>3</v>
      </c>
      <c r="E9846">
        <v>3</v>
      </c>
    </row>
    <row r="9847" spans="1:5" x14ac:dyDescent="0.25">
      <c r="A9847">
        <v>19811</v>
      </c>
      <c r="B9847">
        <v>1</v>
      </c>
      <c r="C9847">
        <v>27</v>
      </c>
      <c r="D9847">
        <v>3</v>
      </c>
      <c r="E9847">
        <v>3</v>
      </c>
    </row>
    <row r="9848" spans="1:5" x14ac:dyDescent="0.25">
      <c r="A9848">
        <v>19812</v>
      </c>
      <c r="B9848">
        <v>2</v>
      </c>
      <c r="C9848">
        <v>17</v>
      </c>
      <c r="D9848">
        <v>1</v>
      </c>
      <c r="E9848">
        <v>1</v>
      </c>
    </row>
    <row r="9849" spans="1:5" x14ac:dyDescent="0.25">
      <c r="A9849">
        <v>19813</v>
      </c>
      <c r="B9849">
        <v>1</v>
      </c>
      <c r="C9849">
        <v>57</v>
      </c>
      <c r="D9849">
        <v>4</v>
      </c>
      <c r="E9849">
        <v>1</v>
      </c>
    </row>
    <row r="9850" spans="1:5" x14ac:dyDescent="0.25">
      <c r="A9850">
        <v>19814</v>
      </c>
      <c r="B9850">
        <v>1</v>
      </c>
      <c r="C9850">
        <v>10</v>
      </c>
      <c r="D9850">
        <v>4</v>
      </c>
      <c r="E9850">
        <v>1</v>
      </c>
    </row>
    <row r="9851" spans="1:5" x14ac:dyDescent="0.25">
      <c r="A9851">
        <v>19815</v>
      </c>
      <c r="B9851">
        <v>2</v>
      </c>
      <c r="C9851">
        <v>82</v>
      </c>
      <c r="D9851">
        <v>3</v>
      </c>
      <c r="E9851">
        <v>3</v>
      </c>
    </row>
    <row r="9852" spans="1:5" x14ac:dyDescent="0.25">
      <c r="A9852">
        <v>19816</v>
      </c>
      <c r="B9852">
        <v>2</v>
      </c>
      <c r="C9852">
        <v>49</v>
      </c>
      <c r="D9852">
        <v>4</v>
      </c>
      <c r="E9852">
        <v>3</v>
      </c>
    </row>
    <row r="9853" spans="1:5" x14ac:dyDescent="0.25">
      <c r="A9853">
        <v>19817</v>
      </c>
      <c r="B9853">
        <v>2</v>
      </c>
      <c r="C9853">
        <v>30</v>
      </c>
      <c r="D9853">
        <v>2</v>
      </c>
      <c r="E9853">
        <v>2</v>
      </c>
    </row>
    <row r="9854" spans="1:5" x14ac:dyDescent="0.25">
      <c r="A9854">
        <v>19818</v>
      </c>
      <c r="B9854">
        <v>1</v>
      </c>
      <c r="C9854">
        <v>0</v>
      </c>
      <c r="D9854">
        <v>3</v>
      </c>
      <c r="E9854" t="s">
        <v>2</v>
      </c>
    </row>
    <row r="9855" spans="1:5" x14ac:dyDescent="0.25">
      <c r="A9855">
        <v>19819</v>
      </c>
      <c r="B9855">
        <v>1</v>
      </c>
      <c r="C9855">
        <v>79</v>
      </c>
      <c r="D9855">
        <v>3</v>
      </c>
      <c r="E9855">
        <v>1</v>
      </c>
    </row>
    <row r="9856" spans="1:5" x14ac:dyDescent="0.25">
      <c r="A9856">
        <v>19820</v>
      </c>
      <c r="B9856">
        <v>1</v>
      </c>
      <c r="C9856">
        <v>72</v>
      </c>
      <c r="D9856">
        <v>1</v>
      </c>
      <c r="E9856">
        <v>1</v>
      </c>
    </row>
    <row r="9857" spans="1:5" x14ac:dyDescent="0.25">
      <c r="A9857">
        <v>19821</v>
      </c>
      <c r="B9857">
        <v>2</v>
      </c>
      <c r="C9857">
        <v>2</v>
      </c>
      <c r="D9857">
        <v>5</v>
      </c>
      <c r="E9857" t="s">
        <v>2</v>
      </c>
    </row>
    <row r="9858" spans="1:5" x14ac:dyDescent="0.25">
      <c r="A9858">
        <v>19822</v>
      </c>
      <c r="B9858">
        <v>1</v>
      </c>
      <c r="C9858">
        <v>42</v>
      </c>
      <c r="D9858">
        <v>1</v>
      </c>
      <c r="E9858">
        <v>1</v>
      </c>
    </row>
    <row r="9859" spans="1:5" x14ac:dyDescent="0.25">
      <c r="A9859">
        <v>19823</v>
      </c>
      <c r="B9859">
        <v>1</v>
      </c>
      <c r="C9859">
        <v>66</v>
      </c>
      <c r="D9859">
        <v>4</v>
      </c>
      <c r="E9859">
        <v>3</v>
      </c>
    </row>
    <row r="9860" spans="1:5" x14ac:dyDescent="0.25">
      <c r="A9860">
        <v>19824</v>
      </c>
      <c r="B9860">
        <v>1</v>
      </c>
      <c r="C9860">
        <v>66</v>
      </c>
      <c r="D9860">
        <v>3</v>
      </c>
      <c r="E9860">
        <v>3</v>
      </c>
    </row>
    <row r="9861" spans="1:5" x14ac:dyDescent="0.25">
      <c r="A9861">
        <v>19825</v>
      </c>
      <c r="B9861">
        <v>2</v>
      </c>
      <c r="C9861">
        <v>29</v>
      </c>
      <c r="D9861">
        <v>2</v>
      </c>
      <c r="E9861">
        <v>3</v>
      </c>
    </row>
    <row r="9862" spans="1:5" x14ac:dyDescent="0.25">
      <c r="A9862">
        <v>19826</v>
      </c>
      <c r="B9862">
        <v>1</v>
      </c>
      <c r="C9862">
        <v>76</v>
      </c>
      <c r="D9862">
        <v>3</v>
      </c>
      <c r="E9862">
        <v>2</v>
      </c>
    </row>
    <row r="9863" spans="1:5" x14ac:dyDescent="0.25">
      <c r="A9863">
        <v>19827</v>
      </c>
      <c r="B9863">
        <v>2</v>
      </c>
      <c r="C9863">
        <v>12</v>
      </c>
      <c r="D9863">
        <v>1</v>
      </c>
      <c r="E9863">
        <v>1</v>
      </c>
    </row>
    <row r="9864" spans="1:5" x14ac:dyDescent="0.25">
      <c r="A9864">
        <v>19828</v>
      </c>
      <c r="B9864">
        <v>1</v>
      </c>
      <c r="C9864">
        <v>17</v>
      </c>
      <c r="D9864">
        <v>4</v>
      </c>
      <c r="E9864">
        <v>1</v>
      </c>
    </row>
    <row r="9865" spans="1:5" x14ac:dyDescent="0.25">
      <c r="A9865">
        <v>19829</v>
      </c>
      <c r="B9865">
        <v>1</v>
      </c>
      <c r="C9865">
        <v>57</v>
      </c>
      <c r="D9865">
        <v>3</v>
      </c>
      <c r="E9865">
        <v>2</v>
      </c>
    </row>
    <row r="9866" spans="1:5" x14ac:dyDescent="0.25">
      <c r="A9866">
        <v>19830</v>
      </c>
      <c r="B9866">
        <v>1</v>
      </c>
      <c r="C9866">
        <v>82</v>
      </c>
      <c r="D9866">
        <v>3</v>
      </c>
      <c r="E9866">
        <v>3</v>
      </c>
    </row>
    <row r="9867" spans="1:5" x14ac:dyDescent="0.25">
      <c r="A9867">
        <v>19831</v>
      </c>
      <c r="B9867">
        <v>1</v>
      </c>
      <c r="C9867">
        <v>13</v>
      </c>
      <c r="D9867">
        <v>1</v>
      </c>
      <c r="E9867">
        <v>1</v>
      </c>
    </row>
    <row r="9868" spans="1:5" x14ac:dyDescent="0.25">
      <c r="A9868">
        <v>19832</v>
      </c>
      <c r="B9868">
        <v>1</v>
      </c>
      <c r="C9868">
        <v>22</v>
      </c>
      <c r="D9868">
        <v>3</v>
      </c>
      <c r="E9868">
        <v>3</v>
      </c>
    </row>
    <row r="9869" spans="1:5" x14ac:dyDescent="0.25">
      <c r="A9869">
        <v>19833</v>
      </c>
      <c r="B9869">
        <v>2</v>
      </c>
      <c r="C9869">
        <v>13</v>
      </c>
      <c r="D9869">
        <v>2</v>
      </c>
      <c r="E9869">
        <v>1</v>
      </c>
    </row>
    <row r="9870" spans="1:5" x14ac:dyDescent="0.25">
      <c r="A9870">
        <v>19834</v>
      </c>
      <c r="B9870">
        <v>2</v>
      </c>
      <c r="C9870">
        <v>1</v>
      </c>
      <c r="D9870">
        <v>1</v>
      </c>
      <c r="E9870" t="s">
        <v>2</v>
      </c>
    </row>
    <row r="9871" spans="1:5" x14ac:dyDescent="0.25">
      <c r="A9871">
        <v>19835</v>
      </c>
      <c r="B9871">
        <v>1</v>
      </c>
      <c r="C9871">
        <v>14</v>
      </c>
      <c r="D9871">
        <v>2</v>
      </c>
      <c r="E9871">
        <v>1</v>
      </c>
    </row>
    <row r="9872" spans="1:5" x14ac:dyDescent="0.25">
      <c r="A9872">
        <v>19836</v>
      </c>
      <c r="B9872">
        <v>1</v>
      </c>
      <c r="C9872">
        <v>60</v>
      </c>
      <c r="D9872">
        <v>3</v>
      </c>
      <c r="E9872">
        <v>1</v>
      </c>
    </row>
    <row r="9873" spans="1:5" x14ac:dyDescent="0.25">
      <c r="A9873">
        <v>19837</v>
      </c>
      <c r="B9873">
        <v>1</v>
      </c>
      <c r="C9873">
        <v>55</v>
      </c>
      <c r="D9873">
        <v>4</v>
      </c>
      <c r="E9873">
        <v>3</v>
      </c>
    </row>
    <row r="9874" spans="1:5" x14ac:dyDescent="0.25">
      <c r="A9874">
        <v>19838</v>
      </c>
      <c r="B9874">
        <v>1</v>
      </c>
      <c r="C9874">
        <v>82</v>
      </c>
      <c r="D9874">
        <v>3</v>
      </c>
      <c r="E9874">
        <v>3</v>
      </c>
    </row>
    <row r="9875" spans="1:5" x14ac:dyDescent="0.25">
      <c r="A9875">
        <v>19839</v>
      </c>
      <c r="B9875">
        <v>2</v>
      </c>
      <c r="C9875">
        <v>17</v>
      </c>
      <c r="D9875">
        <v>4</v>
      </c>
      <c r="E9875">
        <v>1</v>
      </c>
    </row>
    <row r="9876" spans="1:5" x14ac:dyDescent="0.25">
      <c r="A9876">
        <v>19840</v>
      </c>
      <c r="B9876">
        <v>2</v>
      </c>
      <c r="C9876">
        <v>39</v>
      </c>
      <c r="D9876">
        <v>4</v>
      </c>
      <c r="E9876">
        <v>2</v>
      </c>
    </row>
    <row r="9877" spans="1:5" x14ac:dyDescent="0.25">
      <c r="A9877">
        <v>19841</v>
      </c>
      <c r="B9877">
        <v>1</v>
      </c>
      <c r="C9877">
        <v>23</v>
      </c>
      <c r="D9877">
        <v>4</v>
      </c>
      <c r="E9877">
        <v>2</v>
      </c>
    </row>
    <row r="9878" spans="1:5" x14ac:dyDescent="0.25">
      <c r="A9878">
        <v>19842</v>
      </c>
      <c r="B9878">
        <v>2</v>
      </c>
      <c r="C9878">
        <v>20</v>
      </c>
      <c r="D9878">
        <v>1</v>
      </c>
      <c r="E9878">
        <v>1</v>
      </c>
    </row>
    <row r="9879" spans="1:5" x14ac:dyDescent="0.25">
      <c r="A9879">
        <v>19843</v>
      </c>
      <c r="B9879">
        <v>1</v>
      </c>
      <c r="C9879">
        <v>54</v>
      </c>
      <c r="D9879">
        <v>3</v>
      </c>
      <c r="E9879">
        <v>2</v>
      </c>
    </row>
    <row r="9880" spans="1:5" x14ac:dyDescent="0.25">
      <c r="A9880">
        <v>19844</v>
      </c>
      <c r="B9880">
        <v>2</v>
      </c>
      <c r="C9880">
        <v>44</v>
      </c>
      <c r="D9880">
        <v>3</v>
      </c>
      <c r="E9880">
        <v>1</v>
      </c>
    </row>
    <row r="9881" spans="1:5" x14ac:dyDescent="0.25">
      <c r="A9881">
        <v>19845</v>
      </c>
      <c r="B9881">
        <v>2</v>
      </c>
      <c r="C9881">
        <v>0</v>
      </c>
      <c r="D9881">
        <v>3</v>
      </c>
      <c r="E9881" t="s">
        <v>2</v>
      </c>
    </row>
    <row r="9882" spans="1:5" x14ac:dyDescent="0.25">
      <c r="A9882">
        <v>19846</v>
      </c>
      <c r="B9882">
        <v>1</v>
      </c>
      <c r="C9882">
        <v>41</v>
      </c>
      <c r="D9882">
        <v>4</v>
      </c>
      <c r="E9882">
        <v>2</v>
      </c>
    </row>
    <row r="9883" spans="1:5" x14ac:dyDescent="0.25">
      <c r="A9883">
        <v>19847</v>
      </c>
      <c r="B9883">
        <v>1</v>
      </c>
      <c r="C9883">
        <v>55</v>
      </c>
      <c r="D9883">
        <v>4</v>
      </c>
      <c r="E9883">
        <v>3</v>
      </c>
    </row>
    <row r="9884" spans="1:5" x14ac:dyDescent="0.25">
      <c r="A9884">
        <v>19848</v>
      </c>
      <c r="B9884">
        <v>2</v>
      </c>
      <c r="C9884">
        <v>66</v>
      </c>
      <c r="D9884">
        <v>4</v>
      </c>
      <c r="E9884">
        <v>1</v>
      </c>
    </row>
    <row r="9885" spans="1:5" x14ac:dyDescent="0.25">
      <c r="A9885">
        <v>19849</v>
      </c>
      <c r="B9885">
        <v>2</v>
      </c>
      <c r="C9885">
        <v>9</v>
      </c>
      <c r="D9885">
        <v>3</v>
      </c>
      <c r="E9885">
        <v>1</v>
      </c>
    </row>
    <row r="9886" spans="1:5" x14ac:dyDescent="0.25">
      <c r="A9886">
        <v>19850</v>
      </c>
      <c r="B9886">
        <v>2</v>
      </c>
      <c r="C9886">
        <v>27</v>
      </c>
      <c r="D9886">
        <v>3</v>
      </c>
      <c r="E9886">
        <v>3</v>
      </c>
    </row>
    <row r="9887" spans="1:5" x14ac:dyDescent="0.25">
      <c r="A9887">
        <v>19851</v>
      </c>
      <c r="B9887">
        <v>1</v>
      </c>
      <c r="C9887">
        <v>16</v>
      </c>
      <c r="D9887">
        <v>5</v>
      </c>
      <c r="E9887">
        <v>1</v>
      </c>
    </row>
    <row r="9888" spans="1:5" x14ac:dyDescent="0.25">
      <c r="A9888">
        <v>19852</v>
      </c>
      <c r="B9888">
        <v>2</v>
      </c>
      <c r="C9888">
        <v>13</v>
      </c>
      <c r="D9888">
        <v>1</v>
      </c>
      <c r="E9888">
        <v>1</v>
      </c>
    </row>
    <row r="9889" spans="1:5" x14ac:dyDescent="0.25">
      <c r="A9889">
        <v>19853</v>
      </c>
      <c r="B9889">
        <v>1</v>
      </c>
      <c r="C9889">
        <v>18</v>
      </c>
      <c r="D9889">
        <v>4</v>
      </c>
      <c r="E9889">
        <v>2</v>
      </c>
    </row>
    <row r="9890" spans="1:5" x14ac:dyDescent="0.25">
      <c r="A9890">
        <v>19854</v>
      </c>
      <c r="B9890">
        <v>2</v>
      </c>
      <c r="C9890">
        <v>14</v>
      </c>
      <c r="D9890">
        <v>3</v>
      </c>
      <c r="E9890">
        <v>1</v>
      </c>
    </row>
    <row r="9891" spans="1:5" x14ac:dyDescent="0.25">
      <c r="A9891">
        <v>19855</v>
      </c>
      <c r="B9891">
        <v>2</v>
      </c>
      <c r="C9891">
        <v>24</v>
      </c>
      <c r="D9891">
        <v>3</v>
      </c>
      <c r="E9891">
        <v>1</v>
      </c>
    </row>
    <row r="9892" spans="1:5" x14ac:dyDescent="0.25">
      <c r="A9892">
        <v>19856</v>
      </c>
      <c r="B9892">
        <v>1</v>
      </c>
      <c r="C9892">
        <v>5</v>
      </c>
      <c r="D9892">
        <v>4</v>
      </c>
      <c r="E9892" t="s">
        <v>2</v>
      </c>
    </row>
    <row r="9893" spans="1:5" x14ac:dyDescent="0.25">
      <c r="A9893">
        <v>19857</v>
      </c>
      <c r="B9893">
        <v>1</v>
      </c>
      <c r="C9893">
        <v>30</v>
      </c>
      <c r="D9893">
        <v>3</v>
      </c>
      <c r="E9893">
        <v>3</v>
      </c>
    </row>
    <row r="9894" spans="1:5" x14ac:dyDescent="0.25">
      <c r="A9894">
        <v>19858</v>
      </c>
      <c r="B9894">
        <v>1</v>
      </c>
      <c r="C9894">
        <v>66</v>
      </c>
      <c r="D9894">
        <v>1</v>
      </c>
      <c r="E9894">
        <v>1</v>
      </c>
    </row>
    <row r="9895" spans="1:5" x14ac:dyDescent="0.25">
      <c r="A9895">
        <v>19859</v>
      </c>
      <c r="B9895">
        <v>1</v>
      </c>
      <c r="C9895">
        <v>18</v>
      </c>
      <c r="D9895">
        <v>4</v>
      </c>
      <c r="E9895">
        <v>1</v>
      </c>
    </row>
    <row r="9896" spans="1:5" x14ac:dyDescent="0.25">
      <c r="A9896">
        <v>19860</v>
      </c>
      <c r="B9896">
        <v>2</v>
      </c>
      <c r="C9896">
        <v>0</v>
      </c>
      <c r="D9896">
        <v>4</v>
      </c>
      <c r="E9896" t="s">
        <v>2</v>
      </c>
    </row>
    <row r="9897" spans="1:5" x14ac:dyDescent="0.25">
      <c r="A9897">
        <v>19861</v>
      </c>
      <c r="B9897">
        <v>2</v>
      </c>
      <c r="C9897">
        <v>16</v>
      </c>
      <c r="D9897">
        <v>5</v>
      </c>
      <c r="E9897">
        <v>1</v>
      </c>
    </row>
    <row r="9898" spans="1:5" x14ac:dyDescent="0.25">
      <c r="A9898">
        <v>19862</v>
      </c>
      <c r="B9898">
        <v>2</v>
      </c>
      <c r="C9898">
        <v>21</v>
      </c>
      <c r="D9898">
        <v>4</v>
      </c>
      <c r="E9898">
        <v>3</v>
      </c>
    </row>
    <row r="9899" spans="1:5" x14ac:dyDescent="0.25">
      <c r="A9899">
        <v>19863</v>
      </c>
      <c r="B9899">
        <v>1</v>
      </c>
      <c r="C9899">
        <v>3</v>
      </c>
      <c r="D9899">
        <v>4</v>
      </c>
      <c r="E9899" t="s">
        <v>2</v>
      </c>
    </row>
    <row r="9900" spans="1:5" x14ac:dyDescent="0.25">
      <c r="A9900">
        <v>19864</v>
      </c>
      <c r="B9900">
        <v>2</v>
      </c>
      <c r="C9900">
        <v>12</v>
      </c>
      <c r="D9900">
        <v>4</v>
      </c>
      <c r="E9900">
        <v>1</v>
      </c>
    </row>
    <row r="9901" spans="1:5" x14ac:dyDescent="0.25">
      <c r="A9901">
        <v>19865</v>
      </c>
      <c r="B9901">
        <v>1</v>
      </c>
      <c r="C9901">
        <v>4</v>
      </c>
      <c r="D9901">
        <v>3</v>
      </c>
      <c r="E9901" t="s">
        <v>2</v>
      </c>
    </row>
    <row r="9902" spans="1:5" x14ac:dyDescent="0.25">
      <c r="A9902">
        <v>19866</v>
      </c>
      <c r="B9902">
        <v>2</v>
      </c>
      <c r="C9902">
        <v>85</v>
      </c>
      <c r="D9902">
        <v>3</v>
      </c>
      <c r="E9902">
        <v>2</v>
      </c>
    </row>
    <row r="9903" spans="1:5" x14ac:dyDescent="0.25">
      <c r="A9903">
        <v>19867</v>
      </c>
      <c r="B9903">
        <v>2</v>
      </c>
      <c r="C9903">
        <v>3</v>
      </c>
      <c r="D9903">
        <v>4</v>
      </c>
      <c r="E9903" t="s">
        <v>2</v>
      </c>
    </row>
    <row r="9904" spans="1:5" x14ac:dyDescent="0.25">
      <c r="A9904">
        <v>19868</v>
      </c>
      <c r="B9904">
        <v>1</v>
      </c>
      <c r="C9904">
        <v>42</v>
      </c>
      <c r="D9904">
        <v>3</v>
      </c>
      <c r="E9904">
        <v>3</v>
      </c>
    </row>
    <row r="9905" spans="1:5" x14ac:dyDescent="0.25">
      <c r="A9905">
        <v>19869</v>
      </c>
      <c r="B9905">
        <v>2</v>
      </c>
      <c r="C9905">
        <v>3</v>
      </c>
      <c r="D9905">
        <v>1</v>
      </c>
      <c r="E9905" t="s">
        <v>2</v>
      </c>
    </row>
    <row r="9906" spans="1:5" x14ac:dyDescent="0.25">
      <c r="A9906">
        <v>19870</v>
      </c>
      <c r="B9906">
        <v>1</v>
      </c>
      <c r="C9906">
        <v>21</v>
      </c>
      <c r="D9906">
        <v>4</v>
      </c>
      <c r="E9906">
        <v>3</v>
      </c>
    </row>
    <row r="9907" spans="1:5" x14ac:dyDescent="0.25">
      <c r="A9907">
        <v>19871</v>
      </c>
      <c r="B9907">
        <v>1</v>
      </c>
      <c r="C9907">
        <v>63</v>
      </c>
      <c r="D9907">
        <v>3</v>
      </c>
      <c r="E9907">
        <v>1</v>
      </c>
    </row>
    <row r="9908" spans="1:5" x14ac:dyDescent="0.25">
      <c r="A9908">
        <v>19872</v>
      </c>
      <c r="B9908">
        <v>2</v>
      </c>
      <c r="C9908">
        <v>50</v>
      </c>
      <c r="D9908">
        <v>5</v>
      </c>
      <c r="E9908">
        <v>2</v>
      </c>
    </row>
    <row r="9909" spans="1:5" x14ac:dyDescent="0.25">
      <c r="A9909">
        <v>19873</v>
      </c>
      <c r="B9909">
        <v>1</v>
      </c>
      <c r="C9909">
        <v>0</v>
      </c>
      <c r="D9909">
        <v>1</v>
      </c>
      <c r="E9909" t="s">
        <v>2</v>
      </c>
    </row>
    <row r="9910" spans="1:5" x14ac:dyDescent="0.25">
      <c r="A9910">
        <v>19874</v>
      </c>
      <c r="B9910">
        <v>1</v>
      </c>
      <c r="C9910">
        <v>20</v>
      </c>
      <c r="D9910">
        <v>4</v>
      </c>
      <c r="E9910">
        <v>3</v>
      </c>
    </row>
    <row r="9911" spans="1:5" x14ac:dyDescent="0.25">
      <c r="A9911">
        <v>19875</v>
      </c>
      <c r="B9911">
        <v>2</v>
      </c>
      <c r="C9911">
        <v>27</v>
      </c>
      <c r="D9911">
        <v>4</v>
      </c>
      <c r="E9911">
        <v>2</v>
      </c>
    </row>
    <row r="9912" spans="1:5" x14ac:dyDescent="0.25">
      <c r="A9912">
        <v>19876</v>
      </c>
      <c r="B9912">
        <v>1</v>
      </c>
      <c r="C9912">
        <v>85</v>
      </c>
      <c r="D9912">
        <v>3</v>
      </c>
      <c r="E9912">
        <v>2</v>
      </c>
    </row>
    <row r="9913" spans="1:5" x14ac:dyDescent="0.25">
      <c r="A9913">
        <v>19877</v>
      </c>
      <c r="B9913">
        <v>2</v>
      </c>
      <c r="C9913">
        <v>0</v>
      </c>
      <c r="D9913">
        <v>1</v>
      </c>
      <c r="E9913" t="s">
        <v>2</v>
      </c>
    </row>
    <row r="9914" spans="1:5" x14ac:dyDescent="0.25">
      <c r="A9914">
        <v>19878</v>
      </c>
      <c r="B9914">
        <v>1</v>
      </c>
      <c r="C9914">
        <v>73</v>
      </c>
      <c r="D9914">
        <v>3</v>
      </c>
      <c r="E9914">
        <v>3</v>
      </c>
    </row>
    <row r="9915" spans="1:5" x14ac:dyDescent="0.25">
      <c r="A9915">
        <v>19879</v>
      </c>
      <c r="B9915">
        <v>2</v>
      </c>
      <c r="C9915">
        <v>19</v>
      </c>
      <c r="D9915">
        <v>4</v>
      </c>
      <c r="E9915">
        <v>3</v>
      </c>
    </row>
    <row r="9916" spans="1:5" x14ac:dyDescent="0.25">
      <c r="A9916">
        <v>19880</v>
      </c>
      <c r="B9916">
        <v>2</v>
      </c>
      <c r="C9916">
        <v>72</v>
      </c>
      <c r="D9916">
        <v>1</v>
      </c>
      <c r="E9916">
        <v>1</v>
      </c>
    </row>
    <row r="9917" spans="1:5" x14ac:dyDescent="0.25">
      <c r="A9917">
        <v>19881</v>
      </c>
      <c r="B9917">
        <v>2</v>
      </c>
      <c r="C9917">
        <v>18</v>
      </c>
      <c r="D9917">
        <v>1</v>
      </c>
      <c r="E9917">
        <v>1</v>
      </c>
    </row>
    <row r="9918" spans="1:5" x14ac:dyDescent="0.25">
      <c r="A9918">
        <v>19882</v>
      </c>
      <c r="B9918">
        <v>2</v>
      </c>
      <c r="C9918">
        <v>19</v>
      </c>
      <c r="D9918">
        <v>1</v>
      </c>
      <c r="E9918">
        <v>3</v>
      </c>
    </row>
    <row r="9919" spans="1:5" x14ac:dyDescent="0.25">
      <c r="A9919">
        <v>19883</v>
      </c>
      <c r="B9919">
        <v>2</v>
      </c>
      <c r="C9919">
        <v>65</v>
      </c>
      <c r="D9919">
        <v>4</v>
      </c>
      <c r="E9919">
        <v>1</v>
      </c>
    </row>
    <row r="9920" spans="1:5" x14ac:dyDescent="0.25">
      <c r="A9920">
        <v>19884</v>
      </c>
      <c r="B9920">
        <v>1</v>
      </c>
      <c r="C9920">
        <v>15</v>
      </c>
      <c r="D9920">
        <v>3</v>
      </c>
      <c r="E9920">
        <v>1</v>
      </c>
    </row>
    <row r="9921" spans="1:5" x14ac:dyDescent="0.25">
      <c r="A9921">
        <v>19885</v>
      </c>
      <c r="B9921">
        <v>1</v>
      </c>
      <c r="C9921">
        <v>4</v>
      </c>
      <c r="D9921">
        <v>4</v>
      </c>
      <c r="E9921" t="s">
        <v>2</v>
      </c>
    </row>
    <row r="9922" spans="1:5" x14ac:dyDescent="0.25">
      <c r="A9922">
        <v>19886</v>
      </c>
      <c r="B9922">
        <v>2</v>
      </c>
      <c r="C9922">
        <v>85</v>
      </c>
      <c r="D9922">
        <v>3</v>
      </c>
      <c r="E9922">
        <v>1</v>
      </c>
    </row>
    <row r="9923" spans="1:5" x14ac:dyDescent="0.25">
      <c r="A9923">
        <v>19887</v>
      </c>
      <c r="B9923">
        <v>1</v>
      </c>
      <c r="C9923">
        <v>74</v>
      </c>
      <c r="D9923">
        <v>3</v>
      </c>
      <c r="E9923">
        <v>1</v>
      </c>
    </row>
    <row r="9924" spans="1:5" x14ac:dyDescent="0.25">
      <c r="A9924">
        <v>19888</v>
      </c>
      <c r="B9924">
        <v>2</v>
      </c>
      <c r="C9924">
        <v>5</v>
      </c>
      <c r="D9924">
        <v>3</v>
      </c>
      <c r="E9924" t="s">
        <v>2</v>
      </c>
    </row>
    <row r="9925" spans="1:5" x14ac:dyDescent="0.25">
      <c r="A9925">
        <v>19889</v>
      </c>
      <c r="B9925">
        <v>2</v>
      </c>
      <c r="C9925">
        <v>9</v>
      </c>
      <c r="D9925">
        <v>3</v>
      </c>
      <c r="E9925">
        <v>1</v>
      </c>
    </row>
    <row r="9926" spans="1:5" x14ac:dyDescent="0.25">
      <c r="A9926">
        <v>19890</v>
      </c>
      <c r="B9926">
        <v>2</v>
      </c>
      <c r="C9926">
        <v>77</v>
      </c>
      <c r="D9926">
        <v>3</v>
      </c>
      <c r="E9926">
        <v>3</v>
      </c>
    </row>
    <row r="9927" spans="1:5" x14ac:dyDescent="0.25">
      <c r="A9927">
        <v>19891</v>
      </c>
      <c r="B9927">
        <v>1</v>
      </c>
      <c r="C9927">
        <v>81</v>
      </c>
      <c r="D9927">
        <v>3</v>
      </c>
      <c r="E9927">
        <v>3</v>
      </c>
    </row>
    <row r="9928" spans="1:5" x14ac:dyDescent="0.25">
      <c r="A9928">
        <v>19892</v>
      </c>
      <c r="B9928">
        <v>1</v>
      </c>
      <c r="C9928">
        <v>3</v>
      </c>
      <c r="D9928">
        <v>3</v>
      </c>
      <c r="E9928" t="s">
        <v>2</v>
      </c>
    </row>
    <row r="9929" spans="1:5" x14ac:dyDescent="0.25">
      <c r="A9929">
        <v>19893</v>
      </c>
      <c r="B9929">
        <v>2</v>
      </c>
      <c r="C9929">
        <v>31</v>
      </c>
      <c r="D9929">
        <v>3</v>
      </c>
      <c r="E9929">
        <v>3</v>
      </c>
    </row>
    <row r="9930" spans="1:5" x14ac:dyDescent="0.25">
      <c r="A9930">
        <v>19894</v>
      </c>
      <c r="B9930">
        <v>1</v>
      </c>
      <c r="C9930">
        <v>56</v>
      </c>
      <c r="D9930">
        <v>3</v>
      </c>
      <c r="E9930">
        <v>3</v>
      </c>
    </row>
    <row r="9931" spans="1:5" x14ac:dyDescent="0.25">
      <c r="A9931">
        <v>19895</v>
      </c>
      <c r="B9931">
        <v>2</v>
      </c>
      <c r="C9931">
        <v>6</v>
      </c>
      <c r="D9931">
        <v>4</v>
      </c>
      <c r="E9931">
        <v>1</v>
      </c>
    </row>
    <row r="9932" spans="1:5" x14ac:dyDescent="0.25">
      <c r="A9932">
        <v>19896</v>
      </c>
      <c r="B9932">
        <v>2</v>
      </c>
      <c r="C9932">
        <v>79</v>
      </c>
      <c r="D9932">
        <v>3</v>
      </c>
      <c r="E9932">
        <v>2</v>
      </c>
    </row>
    <row r="9933" spans="1:5" x14ac:dyDescent="0.25">
      <c r="A9933">
        <v>19897</v>
      </c>
      <c r="B9933">
        <v>1</v>
      </c>
      <c r="C9933">
        <v>23</v>
      </c>
      <c r="D9933">
        <v>1</v>
      </c>
      <c r="E9933">
        <v>2</v>
      </c>
    </row>
    <row r="9934" spans="1:5" x14ac:dyDescent="0.25">
      <c r="A9934">
        <v>19898</v>
      </c>
      <c r="B9934">
        <v>2</v>
      </c>
      <c r="C9934">
        <v>1</v>
      </c>
      <c r="D9934">
        <v>4</v>
      </c>
      <c r="E9934" t="s">
        <v>2</v>
      </c>
    </row>
    <row r="9935" spans="1:5" x14ac:dyDescent="0.25">
      <c r="A9935">
        <v>19899</v>
      </c>
      <c r="B9935">
        <v>1</v>
      </c>
      <c r="C9935">
        <v>13</v>
      </c>
      <c r="D9935">
        <v>4</v>
      </c>
      <c r="E9935">
        <v>1</v>
      </c>
    </row>
    <row r="9936" spans="1:5" x14ac:dyDescent="0.25">
      <c r="A9936">
        <v>19900</v>
      </c>
      <c r="B9936">
        <v>1</v>
      </c>
      <c r="C9936">
        <v>34</v>
      </c>
      <c r="D9936">
        <v>3</v>
      </c>
      <c r="E9936">
        <v>3</v>
      </c>
    </row>
    <row r="9937" spans="1:5" x14ac:dyDescent="0.25">
      <c r="A9937">
        <v>19901</v>
      </c>
      <c r="B9937">
        <v>2</v>
      </c>
      <c r="C9937">
        <v>12</v>
      </c>
      <c r="D9937">
        <v>3</v>
      </c>
      <c r="E9937">
        <v>1</v>
      </c>
    </row>
    <row r="9938" spans="1:5" x14ac:dyDescent="0.25">
      <c r="A9938">
        <v>19902</v>
      </c>
      <c r="B9938">
        <v>2</v>
      </c>
      <c r="C9938">
        <v>35</v>
      </c>
      <c r="D9938">
        <v>1</v>
      </c>
      <c r="E9938">
        <v>3</v>
      </c>
    </row>
    <row r="9939" spans="1:5" x14ac:dyDescent="0.25">
      <c r="A9939">
        <v>19903</v>
      </c>
      <c r="B9939">
        <v>1</v>
      </c>
      <c r="C9939">
        <v>25</v>
      </c>
      <c r="D9939">
        <v>1</v>
      </c>
      <c r="E9939">
        <v>3</v>
      </c>
    </row>
    <row r="9940" spans="1:5" x14ac:dyDescent="0.25">
      <c r="A9940">
        <v>19904</v>
      </c>
      <c r="B9940">
        <v>1</v>
      </c>
      <c r="C9940">
        <v>22</v>
      </c>
      <c r="D9940">
        <v>1</v>
      </c>
      <c r="E9940">
        <v>1</v>
      </c>
    </row>
    <row r="9941" spans="1:5" x14ac:dyDescent="0.25">
      <c r="A9941">
        <v>19905</v>
      </c>
      <c r="B9941">
        <v>1</v>
      </c>
      <c r="C9941">
        <v>15</v>
      </c>
      <c r="D9941">
        <v>4</v>
      </c>
      <c r="E9941">
        <v>1</v>
      </c>
    </row>
    <row r="9942" spans="1:5" x14ac:dyDescent="0.25">
      <c r="A9942">
        <v>19906</v>
      </c>
      <c r="B9942">
        <v>1</v>
      </c>
      <c r="C9942">
        <v>2</v>
      </c>
      <c r="D9942">
        <v>1</v>
      </c>
      <c r="E9942" t="s">
        <v>2</v>
      </c>
    </row>
    <row r="9943" spans="1:5" x14ac:dyDescent="0.25">
      <c r="A9943">
        <v>19907</v>
      </c>
      <c r="B9943">
        <v>2</v>
      </c>
      <c r="C9943">
        <v>54</v>
      </c>
      <c r="D9943">
        <v>3</v>
      </c>
      <c r="E9943">
        <v>1</v>
      </c>
    </row>
    <row r="9944" spans="1:5" x14ac:dyDescent="0.25">
      <c r="A9944">
        <v>19908</v>
      </c>
      <c r="B9944">
        <v>1</v>
      </c>
      <c r="C9944">
        <v>41</v>
      </c>
      <c r="D9944">
        <v>3</v>
      </c>
      <c r="E9944">
        <v>3</v>
      </c>
    </row>
    <row r="9945" spans="1:5" x14ac:dyDescent="0.25">
      <c r="A9945">
        <v>19909</v>
      </c>
      <c r="B9945">
        <v>2</v>
      </c>
      <c r="C9945">
        <v>16</v>
      </c>
      <c r="D9945">
        <v>1</v>
      </c>
      <c r="E9945">
        <v>1</v>
      </c>
    </row>
    <row r="9946" spans="1:5" x14ac:dyDescent="0.25">
      <c r="A9946">
        <v>19910</v>
      </c>
      <c r="B9946">
        <v>2</v>
      </c>
      <c r="C9946">
        <v>31</v>
      </c>
      <c r="D9946">
        <v>3</v>
      </c>
      <c r="E9946">
        <v>3</v>
      </c>
    </row>
    <row r="9947" spans="1:5" x14ac:dyDescent="0.25">
      <c r="A9947">
        <v>19911</v>
      </c>
      <c r="B9947">
        <v>1</v>
      </c>
      <c r="C9947">
        <v>47</v>
      </c>
      <c r="D9947">
        <v>3</v>
      </c>
      <c r="E9947">
        <v>2</v>
      </c>
    </row>
    <row r="9948" spans="1:5" x14ac:dyDescent="0.25">
      <c r="A9948">
        <v>19912</v>
      </c>
      <c r="B9948">
        <v>2</v>
      </c>
      <c r="C9948">
        <v>10</v>
      </c>
      <c r="D9948">
        <v>1</v>
      </c>
      <c r="E9948">
        <v>1</v>
      </c>
    </row>
    <row r="9949" spans="1:5" x14ac:dyDescent="0.25">
      <c r="A9949">
        <v>19913</v>
      </c>
      <c r="B9949">
        <v>1</v>
      </c>
      <c r="C9949">
        <v>19</v>
      </c>
      <c r="D9949">
        <v>1</v>
      </c>
      <c r="E9949">
        <v>1</v>
      </c>
    </row>
    <row r="9950" spans="1:5" x14ac:dyDescent="0.25">
      <c r="A9950">
        <v>19914</v>
      </c>
      <c r="B9950">
        <v>2</v>
      </c>
      <c r="C9950">
        <v>15</v>
      </c>
      <c r="D9950">
        <v>1</v>
      </c>
      <c r="E9950">
        <v>1</v>
      </c>
    </row>
    <row r="9951" spans="1:5" x14ac:dyDescent="0.25">
      <c r="A9951">
        <v>19915</v>
      </c>
      <c r="B9951">
        <v>2</v>
      </c>
      <c r="C9951">
        <v>79</v>
      </c>
      <c r="D9951">
        <v>3</v>
      </c>
      <c r="E9951">
        <v>1</v>
      </c>
    </row>
    <row r="9952" spans="1:5" x14ac:dyDescent="0.25">
      <c r="A9952">
        <v>19916</v>
      </c>
      <c r="B9952">
        <v>1</v>
      </c>
      <c r="C9952">
        <v>63</v>
      </c>
      <c r="D9952">
        <v>1</v>
      </c>
      <c r="E9952">
        <v>1</v>
      </c>
    </row>
    <row r="9953" spans="1:5" x14ac:dyDescent="0.25">
      <c r="A9953">
        <v>19917</v>
      </c>
      <c r="B9953">
        <v>2</v>
      </c>
      <c r="C9953">
        <v>18</v>
      </c>
      <c r="D9953">
        <v>3</v>
      </c>
      <c r="E9953">
        <v>2</v>
      </c>
    </row>
    <row r="9954" spans="1:5" x14ac:dyDescent="0.25">
      <c r="A9954">
        <v>19918</v>
      </c>
      <c r="B9954">
        <v>1</v>
      </c>
      <c r="C9954">
        <v>14</v>
      </c>
      <c r="D9954">
        <v>2</v>
      </c>
      <c r="E9954">
        <v>1</v>
      </c>
    </row>
    <row r="9955" spans="1:5" x14ac:dyDescent="0.25">
      <c r="A9955">
        <v>19919</v>
      </c>
      <c r="B9955">
        <v>1</v>
      </c>
      <c r="C9955">
        <v>9</v>
      </c>
      <c r="D9955">
        <v>4</v>
      </c>
      <c r="E9955">
        <v>1</v>
      </c>
    </row>
    <row r="9956" spans="1:5" x14ac:dyDescent="0.25">
      <c r="A9956">
        <v>19920</v>
      </c>
      <c r="B9956">
        <v>2</v>
      </c>
      <c r="C9956">
        <v>83</v>
      </c>
      <c r="D9956">
        <v>3</v>
      </c>
      <c r="E9956">
        <v>1</v>
      </c>
    </row>
    <row r="9957" spans="1:5" x14ac:dyDescent="0.25">
      <c r="A9957">
        <v>19921</v>
      </c>
      <c r="B9957">
        <v>2</v>
      </c>
      <c r="C9957">
        <v>57</v>
      </c>
      <c r="D9957">
        <v>3</v>
      </c>
      <c r="E9957">
        <v>3</v>
      </c>
    </row>
    <row r="9958" spans="1:5" x14ac:dyDescent="0.25">
      <c r="A9958">
        <v>19922</v>
      </c>
      <c r="B9958">
        <v>1</v>
      </c>
      <c r="C9958">
        <v>6</v>
      </c>
      <c r="D9958">
        <v>4</v>
      </c>
      <c r="E9958">
        <v>1</v>
      </c>
    </row>
    <row r="9959" spans="1:5" x14ac:dyDescent="0.25">
      <c r="A9959">
        <v>19923</v>
      </c>
      <c r="B9959">
        <v>1</v>
      </c>
      <c r="C9959">
        <v>40</v>
      </c>
      <c r="D9959">
        <v>3</v>
      </c>
      <c r="E9959">
        <v>3</v>
      </c>
    </row>
    <row r="9960" spans="1:5" x14ac:dyDescent="0.25">
      <c r="A9960">
        <v>19924</v>
      </c>
      <c r="B9960">
        <v>2</v>
      </c>
      <c r="C9960">
        <v>40</v>
      </c>
      <c r="D9960">
        <v>1</v>
      </c>
      <c r="E9960">
        <v>2</v>
      </c>
    </row>
    <row r="9961" spans="1:5" x14ac:dyDescent="0.25">
      <c r="A9961">
        <v>19925</v>
      </c>
      <c r="B9961">
        <v>2</v>
      </c>
      <c r="C9961">
        <v>16</v>
      </c>
      <c r="D9961">
        <v>1</v>
      </c>
      <c r="E9961">
        <v>1</v>
      </c>
    </row>
    <row r="9962" spans="1:5" x14ac:dyDescent="0.25">
      <c r="A9962">
        <v>19926</v>
      </c>
      <c r="B9962">
        <v>1</v>
      </c>
      <c r="C9962">
        <v>18</v>
      </c>
      <c r="D9962">
        <v>3</v>
      </c>
      <c r="E9962">
        <v>2</v>
      </c>
    </row>
    <row r="9963" spans="1:5" x14ac:dyDescent="0.25">
      <c r="A9963">
        <v>19927</v>
      </c>
      <c r="B9963">
        <v>2</v>
      </c>
      <c r="C9963">
        <v>66</v>
      </c>
      <c r="D9963">
        <v>3</v>
      </c>
      <c r="E9963">
        <v>3</v>
      </c>
    </row>
    <row r="9964" spans="1:5" x14ac:dyDescent="0.25">
      <c r="A9964">
        <v>19928</v>
      </c>
      <c r="B9964">
        <v>2</v>
      </c>
      <c r="C9964">
        <v>5</v>
      </c>
      <c r="D9964">
        <v>4</v>
      </c>
      <c r="E9964" t="s">
        <v>2</v>
      </c>
    </row>
    <row r="9965" spans="1:5" x14ac:dyDescent="0.25">
      <c r="A9965">
        <v>19929</v>
      </c>
      <c r="B9965">
        <v>2</v>
      </c>
      <c r="C9965">
        <v>45</v>
      </c>
      <c r="D9965">
        <v>2</v>
      </c>
      <c r="E9965">
        <v>1</v>
      </c>
    </row>
    <row r="9966" spans="1:5" x14ac:dyDescent="0.25">
      <c r="A9966">
        <v>19930</v>
      </c>
      <c r="B9966">
        <v>2</v>
      </c>
      <c r="C9966">
        <v>19</v>
      </c>
      <c r="D9966">
        <v>4</v>
      </c>
      <c r="E9966">
        <v>2</v>
      </c>
    </row>
    <row r="9967" spans="1:5" x14ac:dyDescent="0.25">
      <c r="A9967">
        <v>19931</v>
      </c>
      <c r="B9967">
        <v>1</v>
      </c>
      <c r="C9967">
        <v>43</v>
      </c>
      <c r="D9967">
        <v>3</v>
      </c>
      <c r="E9967">
        <v>2</v>
      </c>
    </row>
    <row r="9968" spans="1:5" x14ac:dyDescent="0.25">
      <c r="A9968">
        <v>19932</v>
      </c>
      <c r="B9968">
        <v>1</v>
      </c>
      <c r="C9968">
        <v>59</v>
      </c>
      <c r="D9968">
        <v>1</v>
      </c>
      <c r="E9968">
        <v>1</v>
      </c>
    </row>
    <row r="9969" spans="1:5" x14ac:dyDescent="0.25">
      <c r="A9969">
        <v>19933</v>
      </c>
      <c r="B9969">
        <v>1</v>
      </c>
      <c r="C9969">
        <v>16</v>
      </c>
      <c r="D9969">
        <v>1</v>
      </c>
      <c r="E9969">
        <v>1</v>
      </c>
    </row>
    <row r="9970" spans="1:5" x14ac:dyDescent="0.25">
      <c r="A9970">
        <v>19934</v>
      </c>
      <c r="B9970">
        <v>1</v>
      </c>
      <c r="C9970">
        <v>24</v>
      </c>
      <c r="D9970">
        <v>1</v>
      </c>
      <c r="E9970">
        <v>1</v>
      </c>
    </row>
    <row r="9971" spans="1:5" x14ac:dyDescent="0.25">
      <c r="A9971">
        <v>19935</v>
      </c>
      <c r="B9971">
        <v>2</v>
      </c>
      <c r="C9971">
        <v>46</v>
      </c>
      <c r="D9971">
        <v>3</v>
      </c>
      <c r="E9971">
        <v>2</v>
      </c>
    </row>
    <row r="9972" spans="1:5" x14ac:dyDescent="0.25">
      <c r="A9972">
        <v>19936</v>
      </c>
      <c r="B9972">
        <v>2</v>
      </c>
      <c r="C9972">
        <v>39</v>
      </c>
      <c r="D9972">
        <v>4</v>
      </c>
      <c r="E9972">
        <v>3</v>
      </c>
    </row>
    <row r="9973" spans="1:5" x14ac:dyDescent="0.25">
      <c r="A9973">
        <v>19937</v>
      </c>
      <c r="B9973">
        <v>2</v>
      </c>
      <c r="C9973">
        <v>27</v>
      </c>
      <c r="D9973">
        <v>3</v>
      </c>
      <c r="E9973">
        <v>3</v>
      </c>
    </row>
    <row r="9974" spans="1:5" x14ac:dyDescent="0.25">
      <c r="A9974">
        <v>19938</v>
      </c>
      <c r="B9974">
        <v>2</v>
      </c>
      <c r="C9974">
        <v>18</v>
      </c>
      <c r="D9974">
        <v>4</v>
      </c>
      <c r="E9974">
        <v>2</v>
      </c>
    </row>
    <row r="9975" spans="1:5" x14ac:dyDescent="0.25">
      <c r="A9975">
        <v>19939</v>
      </c>
      <c r="B9975">
        <v>1</v>
      </c>
      <c r="C9975">
        <v>18</v>
      </c>
      <c r="D9975">
        <v>3</v>
      </c>
      <c r="E9975">
        <v>2</v>
      </c>
    </row>
    <row r="9976" spans="1:5" x14ac:dyDescent="0.25">
      <c r="A9976">
        <v>19940</v>
      </c>
      <c r="B9976">
        <v>1</v>
      </c>
      <c r="C9976">
        <v>4</v>
      </c>
      <c r="D9976">
        <v>3</v>
      </c>
      <c r="E9976" t="s">
        <v>2</v>
      </c>
    </row>
    <row r="9977" spans="1:5" x14ac:dyDescent="0.25">
      <c r="A9977">
        <v>19941</v>
      </c>
      <c r="B9977">
        <v>2</v>
      </c>
      <c r="C9977">
        <v>42</v>
      </c>
      <c r="D9977">
        <v>1</v>
      </c>
      <c r="E9977">
        <v>3</v>
      </c>
    </row>
    <row r="9978" spans="1:5" x14ac:dyDescent="0.25">
      <c r="A9978">
        <v>19942</v>
      </c>
      <c r="B9978">
        <v>1</v>
      </c>
      <c r="C9978">
        <v>19</v>
      </c>
      <c r="D9978">
        <v>4</v>
      </c>
      <c r="E9978">
        <v>1</v>
      </c>
    </row>
    <row r="9979" spans="1:5" x14ac:dyDescent="0.25">
      <c r="A9979">
        <v>19943</v>
      </c>
      <c r="B9979">
        <v>1</v>
      </c>
      <c r="C9979">
        <v>64</v>
      </c>
      <c r="D9979">
        <v>3</v>
      </c>
      <c r="E9979">
        <v>1</v>
      </c>
    </row>
    <row r="9980" spans="1:5" x14ac:dyDescent="0.25">
      <c r="A9980">
        <v>19944</v>
      </c>
      <c r="B9980">
        <v>1</v>
      </c>
      <c r="C9980">
        <v>20</v>
      </c>
      <c r="D9980">
        <v>4</v>
      </c>
      <c r="E9980">
        <v>1</v>
      </c>
    </row>
    <row r="9981" spans="1:5" x14ac:dyDescent="0.25">
      <c r="A9981">
        <v>19945</v>
      </c>
      <c r="B9981">
        <v>1</v>
      </c>
      <c r="C9981">
        <v>56</v>
      </c>
      <c r="D9981">
        <v>2</v>
      </c>
      <c r="E9981">
        <v>2</v>
      </c>
    </row>
    <row r="9982" spans="1:5" x14ac:dyDescent="0.25">
      <c r="A9982">
        <v>19946</v>
      </c>
      <c r="B9982">
        <v>2</v>
      </c>
      <c r="C9982">
        <v>1</v>
      </c>
      <c r="D9982">
        <v>3</v>
      </c>
      <c r="E9982" t="s">
        <v>2</v>
      </c>
    </row>
    <row r="9983" spans="1:5" x14ac:dyDescent="0.25">
      <c r="A9983">
        <v>19947</v>
      </c>
      <c r="B9983">
        <v>1</v>
      </c>
      <c r="C9983">
        <v>66</v>
      </c>
      <c r="D9983">
        <v>4</v>
      </c>
      <c r="E9983">
        <v>1</v>
      </c>
    </row>
    <row r="9984" spans="1:5" x14ac:dyDescent="0.25">
      <c r="A9984">
        <v>19948</v>
      </c>
      <c r="B9984">
        <v>2</v>
      </c>
      <c r="C9984">
        <v>14</v>
      </c>
      <c r="D9984">
        <v>1</v>
      </c>
      <c r="E9984">
        <v>1</v>
      </c>
    </row>
    <row r="9985" spans="1:5" x14ac:dyDescent="0.25">
      <c r="A9985">
        <v>19949</v>
      </c>
      <c r="B9985">
        <v>2</v>
      </c>
      <c r="C9985">
        <v>17</v>
      </c>
      <c r="D9985">
        <v>4</v>
      </c>
      <c r="E9985">
        <v>1</v>
      </c>
    </row>
    <row r="9986" spans="1:5" x14ac:dyDescent="0.25">
      <c r="A9986">
        <v>19950</v>
      </c>
      <c r="B9986">
        <v>2</v>
      </c>
      <c r="C9986">
        <v>18</v>
      </c>
      <c r="D9986">
        <v>3</v>
      </c>
      <c r="E9986">
        <v>1</v>
      </c>
    </row>
    <row r="9987" spans="1:5" x14ac:dyDescent="0.25">
      <c r="A9987">
        <v>19951</v>
      </c>
      <c r="B9987">
        <v>1</v>
      </c>
      <c r="C9987">
        <v>15</v>
      </c>
      <c r="D9987">
        <v>4</v>
      </c>
      <c r="E9987">
        <v>1</v>
      </c>
    </row>
    <row r="9988" spans="1:5" x14ac:dyDescent="0.25">
      <c r="A9988">
        <v>19952</v>
      </c>
      <c r="B9988">
        <v>2</v>
      </c>
      <c r="C9988">
        <v>17</v>
      </c>
      <c r="D9988">
        <v>3</v>
      </c>
      <c r="E9988">
        <v>1</v>
      </c>
    </row>
    <row r="9989" spans="1:5" x14ac:dyDescent="0.25">
      <c r="A9989">
        <v>19953</v>
      </c>
      <c r="B9989">
        <v>2</v>
      </c>
      <c r="C9989">
        <v>17</v>
      </c>
      <c r="D9989">
        <v>3</v>
      </c>
      <c r="E9989">
        <v>1</v>
      </c>
    </row>
    <row r="9990" spans="1:5" x14ac:dyDescent="0.25">
      <c r="A9990">
        <v>19954</v>
      </c>
      <c r="B9990">
        <v>1</v>
      </c>
      <c r="C9990">
        <v>13</v>
      </c>
      <c r="D9990">
        <v>3</v>
      </c>
      <c r="E9990">
        <v>1</v>
      </c>
    </row>
    <row r="9991" spans="1:5" x14ac:dyDescent="0.25">
      <c r="A9991">
        <v>19955</v>
      </c>
      <c r="B9991">
        <v>2</v>
      </c>
      <c r="C9991">
        <v>12</v>
      </c>
      <c r="D9991">
        <v>2</v>
      </c>
      <c r="E9991">
        <v>1</v>
      </c>
    </row>
    <row r="9992" spans="1:5" x14ac:dyDescent="0.25">
      <c r="A9992">
        <v>19956</v>
      </c>
      <c r="B9992">
        <v>1</v>
      </c>
      <c r="C9992">
        <v>13</v>
      </c>
      <c r="D9992">
        <v>1</v>
      </c>
      <c r="E9992">
        <v>1</v>
      </c>
    </row>
    <row r="9993" spans="1:5" x14ac:dyDescent="0.25">
      <c r="A9993">
        <v>19957</v>
      </c>
      <c r="B9993">
        <v>2</v>
      </c>
      <c r="C9993">
        <v>18</v>
      </c>
      <c r="D9993">
        <v>4</v>
      </c>
      <c r="E9993">
        <v>1</v>
      </c>
    </row>
    <row r="9994" spans="1:5" x14ac:dyDescent="0.25">
      <c r="A9994">
        <v>19958</v>
      </c>
      <c r="B9994">
        <v>2</v>
      </c>
      <c r="C9994">
        <v>8</v>
      </c>
      <c r="D9994">
        <v>4</v>
      </c>
      <c r="E9994">
        <v>1</v>
      </c>
    </row>
    <row r="9995" spans="1:5" x14ac:dyDescent="0.25">
      <c r="A9995">
        <v>19959</v>
      </c>
      <c r="B9995">
        <v>2</v>
      </c>
      <c r="C9995">
        <v>68</v>
      </c>
      <c r="D9995">
        <v>1</v>
      </c>
      <c r="E9995">
        <v>3</v>
      </c>
    </row>
    <row r="9996" spans="1:5" x14ac:dyDescent="0.25">
      <c r="A9996">
        <v>19960</v>
      </c>
      <c r="B9996">
        <v>2</v>
      </c>
      <c r="C9996">
        <v>7</v>
      </c>
      <c r="D9996">
        <v>3</v>
      </c>
      <c r="E9996">
        <v>1</v>
      </c>
    </row>
    <row r="9997" spans="1:5" x14ac:dyDescent="0.25">
      <c r="A9997">
        <v>19961</v>
      </c>
      <c r="B9997">
        <v>2</v>
      </c>
      <c r="C9997">
        <v>23</v>
      </c>
      <c r="D9997">
        <v>3</v>
      </c>
      <c r="E9997">
        <v>2</v>
      </c>
    </row>
    <row r="9998" spans="1:5" x14ac:dyDescent="0.25">
      <c r="A9998">
        <v>19962</v>
      </c>
      <c r="B9998">
        <v>1</v>
      </c>
      <c r="C9998">
        <v>17</v>
      </c>
      <c r="D9998">
        <v>1</v>
      </c>
      <c r="E9998">
        <v>1</v>
      </c>
    </row>
    <row r="9999" spans="1:5" x14ac:dyDescent="0.25">
      <c r="A9999">
        <v>19963</v>
      </c>
      <c r="B9999">
        <v>2</v>
      </c>
      <c r="C9999">
        <v>34</v>
      </c>
      <c r="D9999">
        <v>3</v>
      </c>
      <c r="E9999">
        <v>3</v>
      </c>
    </row>
    <row r="10000" spans="1:5" x14ac:dyDescent="0.25">
      <c r="A10000">
        <v>19964</v>
      </c>
      <c r="B10000">
        <v>1</v>
      </c>
      <c r="C10000">
        <v>21</v>
      </c>
      <c r="D10000">
        <v>3</v>
      </c>
      <c r="E10000">
        <v>3</v>
      </c>
    </row>
    <row r="10001" spans="1:5" x14ac:dyDescent="0.25">
      <c r="A10001">
        <v>19965</v>
      </c>
      <c r="B10001">
        <v>2</v>
      </c>
      <c r="C10001">
        <v>40</v>
      </c>
      <c r="D10001">
        <v>1</v>
      </c>
      <c r="E10001">
        <v>1</v>
      </c>
    </row>
    <row r="10002" spans="1:5" x14ac:dyDescent="0.25">
      <c r="A10002">
        <v>19966</v>
      </c>
      <c r="B10002">
        <v>2</v>
      </c>
      <c r="C10002">
        <v>16</v>
      </c>
      <c r="D10002">
        <v>4</v>
      </c>
      <c r="E10002">
        <v>1</v>
      </c>
    </row>
    <row r="10003" spans="1:5" x14ac:dyDescent="0.25">
      <c r="A10003">
        <v>19967</v>
      </c>
      <c r="B10003">
        <v>1</v>
      </c>
      <c r="C10003">
        <v>0</v>
      </c>
      <c r="D10003">
        <v>3</v>
      </c>
      <c r="E10003" t="s">
        <v>2</v>
      </c>
    </row>
    <row r="10004" spans="1:5" x14ac:dyDescent="0.25">
      <c r="A10004">
        <v>19968</v>
      </c>
      <c r="B10004">
        <v>2</v>
      </c>
      <c r="C10004">
        <v>0</v>
      </c>
      <c r="D10004">
        <v>3</v>
      </c>
      <c r="E10004" t="s">
        <v>2</v>
      </c>
    </row>
    <row r="10005" spans="1:5" x14ac:dyDescent="0.25">
      <c r="A10005">
        <v>19969</v>
      </c>
      <c r="B10005">
        <v>2</v>
      </c>
      <c r="C10005">
        <v>9</v>
      </c>
      <c r="D10005">
        <v>3</v>
      </c>
      <c r="E10005">
        <v>1</v>
      </c>
    </row>
    <row r="10006" spans="1:5" x14ac:dyDescent="0.25">
      <c r="A10006">
        <v>19970</v>
      </c>
      <c r="B10006">
        <v>1</v>
      </c>
      <c r="C10006">
        <v>85</v>
      </c>
      <c r="D10006">
        <v>3</v>
      </c>
      <c r="E10006">
        <v>2</v>
      </c>
    </row>
    <row r="10007" spans="1:5" x14ac:dyDescent="0.25">
      <c r="A10007">
        <v>19971</v>
      </c>
      <c r="B10007">
        <v>2</v>
      </c>
      <c r="C10007">
        <v>13</v>
      </c>
      <c r="D10007">
        <v>1</v>
      </c>
      <c r="E10007">
        <v>1</v>
      </c>
    </row>
    <row r="10008" spans="1:5" x14ac:dyDescent="0.25">
      <c r="A10008">
        <v>19972</v>
      </c>
      <c r="B10008">
        <v>2</v>
      </c>
      <c r="C10008">
        <v>64</v>
      </c>
      <c r="D10008">
        <v>3</v>
      </c>
      <c r="E10008">
        <v>3</v>
      </c>
    </row>
    <row r="10009" spans="1:5" x14ac:dyDescent="0.25">
      <c r="A10009">
        <v>19973</v>
      </c>
      <c r="B10009">
        <v>1</v>
      </c>
      <c r="C10009">
        <v>8</v>
      </c>
      <c r="D10009">
        <v>4</v>
      </c>
      <c r="E10009">
        <v>1</v>
      </c>
    </row>
    <row r="10010" spans="1:5" x14ac:dyDescent="0.25">
      <c r="A10010">
        <v>19974</v>
      </c>
      <c r="B10010">
        <v>2</v>
      </c>
      <c r="C10010">
        <v>36</v>
      </c>
      <c r="D10010">
        <v>3</v>
      </c>
      <c r="E10010">
        <v>3</v>
      </c>
    </row>
    <row r="10011" spans="1:5" x14ac:dyDescent="0.25">
      <c r="A10011">
        <v>19975</v>
      </c>
      <c r="B10011">
        <v>2</v>
      </c>
      <c r="C10011">
        <v>60</v>
      </c>
      <c r="D10011">
        <v>3</v>
      </c>
      <c r="E10011">
        <v>2</v>
      </c>
    </row>
    <row r="10012" spans="1:5" x14ac:dyDescent="0.25">
      <c r="A10012">
        <v>19976</v>
      </c>
      <c r="B10012">
        <v>2</v>
      </c>
      <c r="C10012">
        <v>41</v>
      </c>
      <c r="D10012">
        <v>1</v>
      </c>
      <c r="E10012">
        <v>1</v>
      </c>
    </row>
    <row r="10013" spans="1:5" x14ac:dyDescent="0.25">
      <c r="A10013">
        <v>19977</v>
      </c>
      <c r="B10013">
        <v>2</v>
      </c>
      <c r="C10013">
        <v>62</v>
      </c>
      <c r="D10013">
        <v>1</v>
      </c>
      <c r="E10013">
        <v>3</v>
      </c>
    </row>
    <row r="10014" spans="1:5" x14ac:dyDescent="0.25">
      <c r="A10014">
        <v>19978</v>
      </c>
      <c r="B10014">
        <v>1</v>
      </c>
      <c r="C10014">
        <v>15</v>
      </c>
      <c r="D10014">
        <v>4</v>
      </c>
      <c r="E10014">
        <v>1</v>
      </c>
    </row>
    <row r="10015" spans="1:5" x14ac:dyDescent="0.25">
      <c r="A10015">
        <v>19979</v>
      </c>
      <c r="B10015">
        <v>2</v>
      </c>
      <c r="C10015">
        <v>19</v>
      </c>
      <c r="D10015">
        <v>3</v>
      </c>
      <c r="E10015">
        <v>3</v>
      </c>
    </row>
    <row r="10016" spans="1:5" x14ac:dyDescent="0.25">
      <c r="A10016">
        <v>19980</v>
      </c>
      <c r="B10016">
        <v>1</v>
      </c>
      <c r="C10016">
        <v>40</v>
      </c>
      <c r="D10016">
        <v>3</v>
      </c>
      <c r="E10016">
        <v>9</v>
      </c>
    </row>
    <row r="10017" spans="1:5" x14ac:dyDescent="0.25">
      <c r="A10017">
        <v>19981</v>
      </c>
      <c r="B10017">
        <v>2</v>
      </c>
      <c r="C10017">
        <v>13</v>
      </c>
      <c r="D10017">
        <v>1</v>
      </c>
      <c r="E10017">
        <v>1</v>
      </c>
    </row>
    <row r="10018" spans="1:5" x14ac:dyDescent="0.25">
      <c r="A10018">
        <v>19982</v>
      </c>
      <c r="B10018">
        <v>2</v>
      </c>
      <c r="C10018">
        <v>11</v>
      </c>
      <c r="D10018">
        <v>4</v>
      </c>
      <c r="E10018">
        <v>1</v>
      </c>
    </row>
    <row r="10019" spans="1:5" x14ac:dyDescent="0.25">
      <c r="A10019">
        <v>19983</v>
      </c>
      <c r="B10019">
        <v>2</v>
      </c>
      <c r="C10019">
        <v>17</v>
      </c>
      <c r="D10019">
        <v>3</v>
      </c>
      <c r="E10019">
        <v>2</v>
      </c>
    </row>
    <row r="10020" spans="1:5" x14ac:dyDescent="0.25">
      <c r="A10020">
        <v>19984</v>
      </c>
      <c r="B10020">
        <v>1</v>
      </c>
      <c r="C10020">
        <v>30</v>
      </c>
      <c r="D10020">
        <v>2</v>
      </c>
      <c r="E10020">
        <v>2</v>
      </c>
    </row>
    <row r="10021" spans="1:5" x14ac:dyDescent="0.25">
      <c r="A10021">
        <v>19985</v>
      </c>
      <c r="B10021">
        <v>1</v>
      </c>
      <c r="C10021">
        <v>23</v>
      </c>
      <c r="D10021">
        <v>3</v>
      </c>
      <c r="E10021">
        <v>3</v>
      </c>
    </row>
    <row r="10022" spans="1:5" x14ac:dyDescent="0.25">
      <c r="A10022">
        <v>19986</v>
      </c>
      <c r="B10022">
        <v>1</v>
      </c>
      <c r="C10022">
        <v>7</v>
      </c>
      <c r="D10022">
        <v>3</v>
      </c>
      <c r="E10022">
        <v>1</v>
      </c>
    </row>
    <row r="10023" spans="1:5" x14ac:dyDescent="0.25">
      <c r="A10023">
        <v>19987</v>
      </c>
      <c r="B10023">
        <v>2</v>
      </c>
      <c r="C10023">
        <v>13</v>
      </c>
      <c r="D10023">
        <v>4</v>
      </c>
      <c r="E10023">
        <v>1</v>
      </c>
    </row>
    <row r="10024" spans="1:5" x14ac:dyDescent="0.25">
      <c r="A10024">
        <v>19988</v>
      </c>
      <c r="B10024">
        <v>1</v>
      </c>
      <c r="C10024">
        <v>19</v>
      </c>
      <c r="D10024">
        <v>1</v>
      </c>
      <c r="E10024">
        <v>1</v>
      </c>
    </row>
    <row r="10025" spans="1:5" x14ac:dyDescent="0.25">
      <c r="A10025">
        <v>19989</v>
      </c>
      <c r="B10025">
        <v>2</v>
      </c>
      <c r="C10025">
        <v>5</v>
      </c>
      <c r="D10025">
        <v>3</v>
      </c>
      <c r="E10025" t="s">
        <v>2</v>
      </c>
    </row>
    <row r="10026" spans="1:5" x14ac:dyDescent="0.25">
      <c r="A10026">
        <v>19990</v>
      </c>
      <c r="B10026">
        <v>2</v>
      </c>
      <c r="C10026">
        <v>70</v>
      </c>
      <c r="D10026">
        <v>3</v>
      </c>
      <c r="E10026">
        <v>1</v>
      </c>
    </row>
    <row r="10027" spans="1:5" x14ac:dyDescent="0.25">
      <c r="A10027">
        <v>19991</v>
      </c>
      <c r="B10027">
        <v>1</v>
      </c>
      <c r="C10027">
        <v>15</v>
      </c>
      <c r="D10027">
        <v>1</v>
      </c>
      <c r="E10027">
        <v>1</v>
      </c>
    </row>
    <row r="10028" spans="1:5" x14ac:dyDescent="0.25">
      <c r="A10028">
        <v>19992</v>
      </c>
      <c r="B10028">
        <v>1</v>
      </c>
      <c r="C10028">
        <v>16</v>
      </c>
      <c r="D10028">
        <v>3</v>
      </c>
      <c r="E10028">
        <v>1</v>
      </c>
    </row>
    <row r="10029" spans="1:5" x14ac:dyDescent="0.25">
      <c r="A10029">
        <v>19993</v>
      </c>
      <c r="B10029">
        <v>2</v>
      </c>
      <c r="C10029">
        <v>77</v>
      </c>
      <c r="D10029">
        <v>3</v>
      </c>
      <c r="E10029">
        <v>2</v>
      </c>
    </row>
    <row r="10030" spans="1:5" x14ac:dyDescent="0.25">
      <c r="A10030">
        <v>19994</v>
      </c>
      <c r="B10030">
        <v>1</v>
      </c>
      <c r="C10030">
        <v>26</v>
      </c>
      <c r="D10030">
        <v>3</v>
      </c>
      <c r="E10030">
        <v>3</v>
      </c>
    </row>
    <row r="10031" spans="1:5" x14ac:dyDescent="0.25">
      <c r="A10031">
        <v>19995</v>
      </c>
      <c r="B10031">
        <v>2</v>
      </c>
      <c r="C10031">
        <v>32</v>
      </c>
      <c r="D10031">
        <v>3</v>
      </c>
      <c r="E10031">
        <v>3</v>
      </c>
    </row>
    <row r="10032" spans="1:5" x14ac:dyDescent="0.25">
      <c r="A10032">
        <v>19996</v>
      </c>
      <c r="B10032">
        <v>2</v>
      </c>
      <c r="C10032">
        <v>10</v>
      </c>
      <c r="D10032">
        <v>1</v>
      </c>
      <c r="E10032">
        <v>1</v>
      </c>
    </row>
    <row r="10033" spans="1:5" x14ac:dyDescent="0.25">
      <c r="A10033">
        <v>19997</v>
      </c>
      <c r="B10033">
        <v>1</v>
      </c>
      <c r="C10033">
        <v>6</v>
      </c>
      <c r="D10033">
        <v>2</v>
      </c>
      <c r="E10033">
        <v>1</v>
      </c>
    </row>
    <row r="10034" spans="1:5" x14ac:dyDescent="0.25">
      <c r="A10034">
        <v>19998</v>
      </c>
      <c r="B10034">
        <v>1</v>
      </c>
      <c r="C10034">
        <v>24</v>
      </c>
      <c r="D10034">
        <v>1</v>
      </c>
      <c r="E10034">
        <v>1</v>
      </c>
    </row>
    <row r="10035" spans="1:5" x14ac:dyDescent="0.25">
      <c r="A10035">
        <v>19999</v>
      </c>
      <c r="B10035">
        <v>2</v>
      </c>
      <c r="C10035">
        <v>24</v>
      </c>
      <c r="D10035">
        <v>3</v>
      </c>
      <c r="E10035">
        <v>3</v>
      </c>
    </row>
    <row r="10036" spans="1:5" x14ac:dyDescent="0.25">
      <c r="A10036">
        <v>20000</v>
      </c>
      <c r="B10036">
        <v>2</v>
      </c>
      <c r="C10036">
        <v>24</v>
      </c>
      <c r="D10036">
        <v>3</v>
      </c>
      <c r="E10036">
        <v>1</v>
      </c>
    </row>
    <row r="10037" spans="1:5" x14ac:dyDescent="0.25">
      <c r="A10037">
        <v>20001</v>
      </c>
      <c r="B10037">
        <v>2</v>
      </c>
      <c r="C10037">
        <v>70</v>
      </c>
      <c r="D10037">
        <v>3</v>
      </c>
      <c r="E10037">
        <v>2</v>
      </c>
    </row>
    <row r="10038" spans="1:5" x14ac:dyDescent="0.25">
      <c r="A10038">
        <v>20002</v>
      </c>
      <c r="B10038">
        <v>2</v>
      </c>
      <c r="C10038">
        <v>17</v>
      </c>
      <c r="D10038">
        <v>1</v>
      </c>
      <c r="E10038">
        <v>1</v>
      </c>
    </row>
    <row r="10039" spans="1:5" x14ac:dyDescent="0.25">
      <c r="A10039">
        <v>20003</v>
      </c>
      <c r="B10039">
        <v>1</v>
      </c>
      <c r="C10039">
        <v>19</v>
      </c>
      <c r="D10039">
        <v>3</v>
      </c>
      <c r="E10039">
        <v>1</v>
      </c>
    </row>
    <row r="10040" spans="1:5" x14ac:dyDescent="0.25">
      <c r="A10040">
        <v>20004</v>
      </c>
      <c r="B10040">
        <v>2</v>
      </c>
      <c r="C10040">
        <v>3</v>
      </c>
      <c r="D10040">
        <v>3</v>
      </c>
      <c r="E10040" t="s">
        <v>2</v>
      </c>
    </row>
    <row r="10041" spans="1:5" x14ac:dyDescent="0.25">
      <c r="A10041">
        <v>20005</v>
      </c>
      <c r="B10041">
        <v>2</v>
      </c>
      <c r="C10041">
        <v>51</v>
      </c>
      <c r="D10041">
        <v>2</v>
      </c>
      <c r="E10041">
        <v>2</v>
      </c>
    </row>
    <row r="10042" spans="1:5" x14ac:dyDescent="0.25">
      <c r="A10042">
        <v>20006</v>
      </c>
      <c r="B10042">
        <v>1</v>
      </c>
      <c r="C10042">
        <v>14</v>
      </c>
      <c r="D10042">
        <v>1</v>
      </c>
      <c r="E10042">
        <v>1</v>
      </c>
    </row>
    <row r="10043" spans="1:5" x14ac:dyDescent="0.25">
      <c r="A10043">
        <v>20007</v>
      </c>
      <c r="B10043">
        <v>1</v>
      </c>
      <c r="C10043">
        <v>14</v>
      </c>
      <c r="D10043">
        <v>1</v>
      </c>
      <c r="E10043">
        <v>1</v>
      </c>
    </row>
    <row r="10044" spans="1:5" x14ac:dyDescent="0.25">
      <c r="A10044">
        <v>20008</v>
      </c>
      <c r="B10044">
        <v>2</v>
      </c>
      <c r="C10044">
        <v>26</v>
      </c>
      <c r="D10044">
        <v>1</v>
      </c>
      <c r="E10044">
        <v>1</v>
      </c>
    </row>
    <row r="10045" spans="1:5" x14ac:dyDescent="0.25">
      <c r="A10045">
        <v>20009</v>
      </c>
      <c r="B10045">
        <v>2</v>
      </c>
      <c r="C10045">
        <v>7</v>
      </c>
      <c r="D10045">
        <v>3</v>
      </c>
      <c r="E10045">
        <v>1</v>
      </c>
    </row>
    <row r="10046" spans="1:5" x14ac:dyDescent="0.25">
      <c r="A10046">
        <v>20010</v>
      </c>
      <c r="B10046">
        <v>1</v>
      </c>
      <c r="C10046">
        <v>20</v>
      </c>
      <c r="D10046">
        <v>4</v>
      </c>
      <c r="E10046">
        <v>3</v>
      </c>
    </row>
    <row r="10047" spans="1:5" x14ac:dyDescent="0.25">
      <c r="A10047">
        <v>20011</v>
      </c>
      <c r="B10047">
        <v>1</v>
      </c>
      <c r="C10047">
        <v>85</v>
      </c>
      <c r="D10047">
        <v>3</v>
      </c>
      <c r="E10047">
        <v>1</v>
      </c>
    </row>
    <row r="10048" spans="1:5" x14ac:dyDescent="0.25">
      <c r="A10048">
        <v>20012</v>
      </c>
      <c r="B10048">
        <v>1</v>
      </c>
      <c r="C10048">
        <v>42</v>
      </c>
      <c r="D10048">
        <v>3</v>
      </c>
      <c r="E10048">
        <v>2</v>
      </c>
    </row>
    <row r="10049" spans="1:5" x14ac:dyDescent="0.25">
      <c r="A10049">
        <v>20013</v>
      </c>
      <c r="B10049">
        <v>2</v>
      </c>
      <c r="C10049">
        <v>61</v>
      </c>
      <c r="D10049">
        <v>3</v>
      </c>
      <c r="E10049">
        <v>2</v>
      </c>
    </row>
    <row r="10050" spans="1:5" x14ac:dyDescent="0.25">
      <c r="A10050">
        <v>20014</v>
      </c>
      <c r="B10050">
        <v>2</v>
      </c>
      <c r="C10050">
        <v>24</v>
      </c>
      <c r="D10050">
        <v>3</v>
      </c>
      <c r="E10050">
        <v>3</v>
      </c>
    </row>
    <row r="10051" spans="1:5" x14ac:dyDescent="0.25">
      <c r="A10051">
        <v>20015</v>
      </c>
      <c r="B10051">
        <v>1</v>
      </c>
      <c r="C10051">
        <v>48</v>
      </c>
      <c r="D10051">
        <v>1</v>
      </c>
      <c r="E10051">
        <v>3</v>
      </c>
    </row>
    <row r="10052" spans="1:5" x14ac:dyDescent="0.25">
      <c r="A10052">
        <v>20016</v>
      </c>
      <c r="B10052">
        <v>2</v>
      </c>
      <c r="C10052">
        <v>20</v>
      </c>
      <c r="D10052">
        <v>1</v>
      </c>
      <c r="E10052">
        <v>1</v>
      </c>
    </row>
    <row r="10053" spans="1:5" x14ac:dyDescent="0.25">
      <c r="A10053">
        <v>20017</v>
      </c>
      <c r="B10053">
        <v>2</v>
      </c>
      <c r="C10053">
        <v>16</v>
      </c>
      <c r="D10053">
        <v>4</v>
      </c>
      <c r="E10053">
        <v>1</v>
      </c>
    </row>
    <row r="10054" spans="1:5" x14ac:dyDescent="0.25">
      <c r="A10054">
        <v>20018</v>
      </c>
      <c r="B10054">
        <v>2</v>
      </c>
      <c r="C10054">
        <v>76</v>
      </c>
      <c r="D10054">
        <v>3</v>
      </c>
      <c r="E10054">
        <v>2</v>
      </c>
    </row>
    <row r="10055" spans="1:5" x14ac:dyDescent="0.25">
      <c r="A10055">
        <v>20019</v>
      </c>
      <c r="B10055">
        <v>2</v>
      </c>
      <c r="C10055">
        <v>0</v>
      </c>
      <c r="D10055">
        <v>3</v>
      </c>
      <c r="E10055" t="s">
        <v>2</v>
      </c>
    </row>
    <row r="10056" spans="1:5" x14ac:dyDescent="0.25">
      <c r="A10056">
        <v>20020</v>
      </c>
      <c r="B10056">
        <v>2</v>
      </c>
      <c r="C10056">
        <v>38</v>
      </c>
      <c r="D10056">
        <v>4</v>
      </c>
      <c r="E10056">
        <v>2</v>
      </c>
    </row>
    <row r="10057" spans="1:5" x14ac:dyDescent="0.25">
      <c r="A10057">
        <v>20021</v>
      </c>
      <c r="B10057">
        <v>1</v>
      </c>
      <c r="C10057">
        <v>19</v>
      </c>
      <c r="D10057">
        <v>3</v>
      </c>
      <c r="E10057">
        <v>2</v>
      </c>
    </row>
    <row r="10058" spans="1:5" x14ac:dyDescent="0.25">
      <c r="A10058">
        <v>20022</v>
      </c>
      <c r="B10058">
        <v>1</v>
      </c>
      <c r="C10058">
        <v>71</v>
      </c>
      <c r="D10058">
        <v>3</v>
      </c>
      <c r="E10058">
        <v>2</v>
      </c>
    </row>
    <row r="10059" spans="1:5" x14ac:dyDescent="0.25">
      <c r="A10059">
        <v>20023</v>
      </c>
      <c r="B10059">
        <v>1</v>
      </c>
      <c r="C10059">
        <v>17</v>
      </c>
      <c r="D10059">
        <v>3</v>
      </c>
      <c r="E10059">
        <v>1</v>
      </c>
    </row>
    <row r="10060" spans="1:5" x14ac:dyDescent="0.25">
      <c r="A10060">
        <v>20024</v>
      </c>
      <c r="B10060">
        <v>2</v>
      </c>
      <c r="C10060">
        <v>9</v>
      </c>
      <c r="D10060">
        <v>4</v>
      </c>
      <c r="E10060">
        <v>1</v>
      </c>
    </row>
    <row r="10061" spans="1:5" x14ac:dyDescent="0.25">
      <c r="A10061">
        <v>20025</v>
      </c>
      <c r="B10061">
        <v>2</v>
      </c>
      <c r="C10061">
        <v>65</v>
      </c>
      <c r="D10061">
        <v>1</v>
      </c>
      <c r="E10061">
        <v>1</v>
      </c>
    </row>
    <row r="10062" spans="1:5" x14ac:dyDescent="0.25">
      <c r="A10062">
        <v>20026</v>
      </c>
      <c r="B10062">
        <v>2</v>
      </c>
      <c r="C10062">
        <v>9</v>
      </c>
      <c r="D10062">
        <v>1</v>
      </c>
      <c r="E10062">
        <v>1</v>
      </c>
    </row>
    <row r="10063" spans="1:5" x14ac:dyDescent="0.25">
      <c r="A10063">
        <v>20027</v>
      </c>
      <c r="B10063">
        <v>1</v>
      </c>
      <c r="C10063">
        <v>13</v>
      </c>
      <c r="D10063">
        <v>1</v>
      </c>
      <c r="E10063">
        <v>1</v>
      </c>
    </row>
    <row r="10064" spans="1:5" x14ac:dyDescent="0.25">
      <c r="A10064">
        <v>20028</v>
      </c>
      <c r="B10064">
        <v>1</v>
      </c>
      <c r="C10064">
        <v>41</v>
      </c>
      <c r="D10064">
        <v>3</v>
      </c>
      <c r="E10064">
        <v>3</v>
      </c>
    </row>
    <row r="10065" spans="1:5" x14ac:dyDescent="0.25">
      <c r="A10065">
        <v>20029</v>
      </c>
      <c r="B10065">
        <v>1</v>
      </c>
      <c r="C10065">
        <v>28</v>
      </c>
      <c r="D10065">
        <v>1</v>
      </c>
      <c r="E10065">
        <v>1</v>
      </c>
    </row>
    <row r="10066" spans="1:5" x14ac:dyDescent="0.25">
      <c r="A10066">
        <v>20030</v>
      </c>
      <c r="B10066">
        <v>2</v>
      </c>
      <c r="C10066">
        <v>44</v>
      </c>
      <c r="D10066">
        <v>4</v>
      </c>
      <c r="E10066">
        <v>1</v>
      </c>
    </row>
    <row r="10067" spans="1:5" x14ac:dyDescent="0.25">
      <c r="A10067">
        <v>20031</v>
      </c>
      <c r="B10067">
        <v>2</v>
      </c>
      <c r="C10067">
        <v>4</v>
      </c>
      <c r="D10067">
        <v>3</v>
      </c>
      <c r="E10067" t="s">
        <v>2</v>
      </c>
    </row>
    <row r="10068" spans="1:5" x14ac:dyDescent="0.25">
      <c r="A10068">
        <v>20032</v>
      </c>
      <c r="B10068">
        <v>2</v>
      </c>
      <c r="C10068">
        <v>0</v>
      </c>
      <c r="D10068">
        <v>4</v>
      </c>
      <c r="E10068" t="s">
        <v>2</v>
      </c>
    </row>
    <row r="10069" spans="1:5" x14ac:dyDescent="0.25">
      <c r="A10069">
        <v>20033</v>
      </c>
      <c r="B10069">
        <v>2</v>
      </c>
      <c r="C10069">
        <v>46</v>
      </c>
      <c r="D10069">
        <v>3</v>
      </c>
      <c r="E10069">
        <v>3</v>
      </c>
    </row>
    <row r="10070" spans="1:5" x14ac:dyDescent="0.25">
      <c r="A10070">
        <v>20034</v>
      </c>
      <c r="B10070">
        <v>1</v>
      </c>
      <c r="C10070">
        <v>14</v>
      </c>
      <c r="D10070">
        <v>3</v>
      </c>
      <c r="E10070">
        <v>1</v>
      </c>
    </row>
    <row r="10071" spans="1:5" x14ac:dyDescent="0.25">
      <c r="A10071">
        <v>20035</v>
      </c>
      <c r="B10071">
        <v>1</v>
      </c>
      <c r="C10071">
        <v>12</v>
      </c>
      <c r="D10071">
        <v>1</v>
      </c>
      <c r="E10071">
        <v>1</v>
      </c>
    </row>
    <row r="10072" spans="1:5" x14ac:dyDescent="0.25">
      <c r="A10072">
        <v>20036</v>
      </c>
      <c r="B10072">
        <v>2</v>
      </c>
      <c r="C10072">
        <v>10</v>
      </c>
      <c r="D10072">
        <v>1</v>
      </c>
      <c r="E10072">
        <v>1</v>
      </c>
    </row>
    <row r="10073" spans="1:5" x14ac:dyDescent="0.25">
      <c r="A10073">
        <v>20037</v>
      </c>
      <c r="B10073">
        <v>1</v>
      </c>
      <c r="C10073">
        <v>15</v>
      </c>
      <c r="D10073">
        <v>3</v>
      </c>
      <c r="E10073">
        <v>1</v>
      </c>
    </row>
    <row r="10074" spans="1:5" x14ac:dyDescent="0.25">
      <c r="A10074">
        <v>20038</v>
      </c>
      <c r="B10074">
        <v>1</v>
      </c>
      <c r="C10074">
        <v>0</v>
      </c>
      <c r="D10074">
        <v>3</v>
      </c>
      <c r="E10074" t="s">
        <v>2</v>
      </c>
    </row>
    <row r="10075" spans="1:5" x14ac:dyDescent="0.25">
      <c r="A10075">
        <v>20039</v>
      </c>
      <c r="B10075">
        <v>2</v>
      </c>
      <c r="C10075">
        <v>12</v>
      </c>
      <c r="D10075">
        <v>4</v>
      </c>
      <c r="E10075">
        <v>1</v>
      </c>
    </row>
    <row r="10076" spans="1:5" x14ac:dyDescent="0.25">
      <c r="A10076">
        <v>20040</v>
      </c>
      <c r="B10076">
        <v>1</v>
      </c>
      <c r="C10076">
        <v>4</v>
      </c>
      <c r="D10076">
        <v>3</v>
      </c>
      <c r="E10076" t="s">
        <v>2</v>
      </c>
    </row>
    <row r="10077" spans="1:5" x14ac:dyDescent="0.25">
      <c r="A10077">
        <v>20041</v>
      </c>
      <c r="B10077">
        <v>2</v>
      </c>
      <c r="C10077">
        <v>71</v>
      </c>
      <c r="D10077">
        <v>3</v>
      </c>
      <c r="E10077">
        <v>3</v>
      </c>
    </row>
    <row r="10078" spans="1:5" x14ac:dyDescent="0.25">
      <c r="A10078">
        <v>20042</v>
      </c>
      <c r="B10078">
        <v>1</v>
      </c>
      <c r="C10078">
        <v>80</v>
      </c>
      <c r="D10078">
        <v>3</v>
      </c>
      <c r="E10078">
        <v>2</v>
      </c>
    </row>
    <row r="10079" spans="1:5" x14ac:dyDescent="0.25">
      <c r="A10079">
        <v>20043</v>
      </c>
      <c r="B10079">
        <v>1</v>
      </c>
      <c r="C10079">
        <v>9</v>
      </c>
      <c r="D10079">
        <v>4</v>
      </c>
      <c r="E10079">
        <v>1</v>
      </c>
    </row>
    <row r="10080" spans="1:5" x14ac:dyDescent="0.25">
      <c r="A10080">
        <v>20044</v>
      </c>
      <c r="B10080">
        <v>1</v>
      </c>
      <c r="C10080">
        <v>8</v>
      </c>
      <c r="D10080">
        <v>2</v>
      </c>
      <c r="E10080">
        <v>1</v>
      </c>
    </row>
    <row r="10081" spans="1:5" x14ac:dyDescent="0.25">
      <c r="A10081">
        <v>20045</v>
      </c>
      <c r="B10081">
        <v>2</v>
      </c>
      <c r="C10081">
        <v>69</v>
      </c>
      <c r="D10081">
        <v>1</v>
      </c>
      <c r="E10081">
        <v>1</v>
      </c>
    </row>
    <row r="10082" spans="1:5" x14ac:dyDescent="0.25">
      <c r="A10082">
        <v>20046</v>
      </c>
      <c r="B10082">
        <v>2</v>
      </c>
      <c r="C10082">
        <v>3</v>
      </c>
      <c r="D10082">
        <v>1</v>
      </c>
      <c r="E10082" t="s">
        <v>2</v>
      </c>
    </row>
    <row r="10083" spans="1:5" x14ac:dyDescent="0.25">
      <c r="A10083">
        <v>20047</v>
      </c>
      <c r="B10083">
        <v>1</v>
      </c>
      <c r="C10083">
        <v>85</v>
      </c>
      <c r="D10083">
        <v>1</v>
      </c>
      <c r="E10083">
        <v>1</v>
      </c>
    </row>
    <row r="10084" spans="1:5" x14ac:dyDescent="0.25">
      <c r="A10084">
        <v>20048</v>
      </c>
      <c r="B10084">
        <v>1</v>
      </c>
      <c r="C10084">
        <v>44</v>
      </c>
      <c r="D10084">
        <v>1</v>
      </c>
      <c r="E10084">
        <v>1</v>
      </c>
    </row>
    <row r="10085" spans="1:5" x14ac:dyDescent="0.25">
      <c r="A10085">
        <v>20049</v>
      </c>
      <c r="B10085">
        <v>2</v>
      </c>
      <c r="C10085">
        <v>15</v>
      </c>
      <c r="D10085">
        <v>3</v>
      </c>
      <c r="E10085">
        <v>1</v>
      </c>
    </row>
    <row r="10086" spans="1:5" x14ac:dyDescent="0.25">
      <c r="A10086">
        <v>20050</v>
      </c>
      <c r="B10086">
        <v>1</v>
      </c>
      <c r="C10086">
        <v>7</v>
      </c>
      <c r="D10086">
        <v>3</v>
      </c>
      <c r="E10086">
        <v>1</v>
      </c>
    </row>
    <row r="10087" spans="1:5" x14ac:dyDescent="0.25">
      <c r="A10087">
        <v>20051</v>
      </c>
      <c r="B10087">
        <v>2</v>
      </c>
      <c r="C10087">
        <v>1</v>
      </c>
      <c r="D10087">
        <v>4</v>
      </c>
      <c r="E10087" t="s">
        <v>2</v>
      </c>
    </row>
    <row r="10088" spans="1:5" x14ac:dyDescent="0.25">
      <c r="A10088">
        <v>20052</v>
      </c>
      <c r="B10088">
        <v>1</v>
      </c>
      <c r="C10088">
        <v>42</v>
      </c>
      <c r="D10088">
        <v>3</v>
      </c>
      <c r="E10088">
        <v>3</v>
      </c>
    </row>
    <row r="10089" spans="1:5" x14ac:dyDescent="0.25">
      <c r="A10089">
        <v>20053</v>
      </c>
      <c r="B10089">
        <v>1</v>
      </c>
      <c r="C10089">
        <v>38</v>
      </c>
      <c r="D10089">
        <v>4</v>
      </c>
      <c r="E10089">
        <v>1</v>
      </c>
    </row>
    <row r="10090" spans="1:5" x14ac:dyDescent="0.25">
      <c r="A10090">
        <v>20054</v>
      </c>
      <c r="B10090">
        <v>1</v>
      </c>
      <c r="C10090">
        <v>19</v>
      </c>
      <c r="D10090">
        <v>4</v>
      </c>
      <c r="E10090">
        <v>1</v>
      </c>
    </row>
    <row r="10091" spans="1:5" x14ac:dyDescent="0.25">
      <c r="A10091">
        <v>20055</v>
      </c>
      <c r="B10091">
        <v>2</v>
      </c>
      <c r="C10091">
        <v>23</v>
      </c>
      <c r="D10091">
        <v>3</v>
      </c>
      <c r="E10091">
        <v>3</v>
      </c>
    </row>
    <row r="10092" spans="1:5" x14ac:dyDescent="0.25">
      <c r="A10092">
        <v>20056</v>
      </c>
      <c r="B10092">
        <v>1</v>
      </c>
      <c r="C10092">
        <v>74</v>
      </c>
      <c r="D10092">
        <v>4</v>
      </c>
      <c r="E10092">
        <v>1</v>
      </c>
    </row>
    <row r="10093" spans="1:5" x14ac:dyDescent="0.25">
      <c r="A10093">
        <v>20057</v>
      </c>
      <c r="B10093">
        <v>2</v>
      </c>
      <c r="C10093">
        <v>15</v>
      </c>
      <c r="D10093">
        <v>3</v>
      </c>
      <c r="E10093">
        <v>1</v>
      </c>
    </row>
    <row r="10094" spans="1:5" x14ac:dyDescent="0.25">
      <c r="A10094">
        <v>20058</v>
      </c>
      <c r="B10094">
        <v>2</v>
      </c>
      <c r="C10094">
        <v>82</v>
      </c>
      <c r="D10094">
        <v>4</v>
      </c>
      <c r="E10094">
        <v>3</v>
      </c>
    </row>
    <row r="10095" spans="1:5" x14ac:dyDescent="0.25">
      <c r="A10095">
        <v>20059</v>
      </c>
      <c r="B10095">
        <v>1</v>
      </c>
      <c r="C10095">
        <v>2</v>
      </c>
      <c r="D10095">
        <v>3</v>
      </c>
      <c r="E10095" t="s">
        <v>2</v>
      </c>
    </row>
    <row r="10096" spans="1:5" x14ac:dyDescent="0.25">
      <c r="A10096">
        <v>20060</v>
      </c>
      <c r="B10096">
        <v>1</v>
      </c>
      <c r="C10096">
        <v>23</v>
      </c>
      <c r="D10096">
        <v>2</v>
      </c>
      <c r="E10096">
        <v>1</v>
      </c>
    </row>
    <row r="10097" spans="1:5" x14ac:dyDescent="0.25">
      <c r="A10097">
        <v>20061</v>
      </c>
      <c r="B10097">
        <v>1</v>
      </c>
      <c r="C10097">
        <v>57</v>
      </c>
      <c r="D10097">
        <v>3</v>
      </c>
      <c r="E10097">
        <v>9</v>
      </c>
    </row>
    <row r="10098" spans="1:5" x14ac:dyDescent="0.25">
      <c r="A10098">
        <v>20062</v>
      </c>
      <c r="B10098">
        <v>2</v>
      </c>
      <c r="C10098">
        <v>26</v>
      </c>
      <c r="D10098">
        <v>1</v>
      </c>
      <c r="E10098">
        <v>1</v>
      </c>
    </row>
    <row r="10099" spans="1:5" x14ac:dyDescent="0.25">
      <c r="A10099">
        <v>20063</v>
      </c>
      <c r="B10099">
        <v>2</v>
      </c>
      <c r="C10099">
        <v>20</v>
      </c>
      <c r="D10099">
        <v>3</v>
      </c>
      <c r="E10099">
        <v>3</v>
      </c>
    </row>
    <row r="10100" spans="1:5" x14ac:dyDescent="0.25">
      <c r="A10100">
        <v>20064</v>
      </c>
      <c r="B10100">
        <v>1</v>
      </c>
      <c r="C10100">
        <v>60</v>
      </c>
      <c r="D10100">
        <v>1</v>
      </c>
      <c r="E10100">
        <v>1</v>
      </c>
    </row>
    <row r="10101" spans="1:5" x14ac:dyDescent="0.25">
      <c r="A10101">
        <v>20065</v>
      </c>
      <c r="B10101">
        <v>2</v>
      </c>
      <c r="C10101">
        <v>22</v>
      </c>
      <c r="D10101">
        <v>4</v>
      </c>
      <c r="E10101">
        <v>3</v>
      </c>
    </row>
    <row r="10102" spans="1:5" x14ac:dyDescent="0.25">
      <c r="A10102">
        <v>20066</v>
      </c>
      <c r="B10102">
        <v>1</v>
      </c>
      <c r="C10102">
        <v>3</v>
      </c>
      <c r="D10102">
        <v>3</v>
      </c>
      <c r="E10102" t="s">
        <v>2</v>
      </c>
    </row>
    <row r="10103" spans="1:5" x14ac:dyDescent="0.25">
      <c r="A10103">
        <v>20067</v>
      </c>
      <c r="B10103">
        <v>1</v>
      </c>
      <c r="C10103">
        <v>25</v>
      </c>
      <c r="D10103">
        <v>4</v>
      </c>
      <c r="E10103">
        <v>3</v>
      </c>
    </row>
    <row r="10104" spans="1:5" x14ac:dyDescent="0.25">
      <c r="A10104">
        <v>20068</v>
      </c>
      <c r="B10104">
        <v>2</v>
      </c>
      <c r="C10104">
        <v>9</v>
      </c>
      <c r="D10104">
        <v>4</v>
      </c>
      <c r="E10104">
        <v>1</v>
      </c>
    </row>
    <row r="10105" spans="1:5" x14ac:dyDescent="0.25">
      <c r="A10105">
        <v>20069</v>
      </c>
      <c r="B10105">
        <v>2</v>
      </c>
      <c r="C10105">
        <v>2</v>
      </c>
      <c r="D10105">
        <v>2</v>
      </c>
      <c r="E10105" t="s">
        <v>2</v>
      </c>
    </row>
    <row r="10106" spans="1:5" x14ac:dyDescent="0.25">
      <c r="A10106">
        <v>20070</v>
      </c>
      <c r="B10106">
        <v>2</v>
      </c>
      <c r="C10106">
        <v>11</v>
      </c>
      <c r="D10106">
        <v>4</v>
      </c>
      <c r="E10106">
        <v>1</v>
      </c>
    </row>
    <row r="10107" spans="1:5" x14ac:dyDescent="0.25">
      <c r="A10107">
        <v>20071</v>
      </c>
      <c r="B10107">
        <v>2</v>
      </c>
      <c r="C10107">
        <v>10</v>
      </c>
      <c r="D10107">
        <v>4</v>
      </c>
      <c r="E10107">
        <v>1</v>
      </c>
    </row>
    <row r="10108" spans="1:5" x14ac:dyDescent="0.25">
      <c r="A10108">
        <v>20072</v>
      </c>
      <c r="B10108">
        <v>1</v>
      </c>
      <c r="C10108">
        <v>3</v>
      </c>
      <c r="D10108">
        <v>1</v>
      </c>
      <c r="E10108" t="s">
        <v>2</v>
      </c>
    </row>
    <row r="10109" spans="1:5" x14ac:dyDescent="0.25">
      <c r="A10109">
        <v>20073</v>
      </c>
      <c r="B10109">
        <v>1</v>
      </c>
      <c r="C10109">
        <v>1</v>
      </c>
      <c r="D10109">
        <v>3</v>
      </c>
      <c r="E10109" t="s">
        <v>2</v>
      </c>
    </row>
    <row r="10110" spans="1:5" x14ac:dyDescent="0.25">
      <c r="A10110">
        <v>20074</v>
      </c>
      <c r="B10110">
        <v>2</v>
      </c>
      <c r="C10110">
        <v>23</v>
      </c>
      <c r="D10110">
        <v>1</v>
      </c>
      <c r="E10110">
        <v>1</v>
      </c>
    </row>
    <row r="10111" spans="1:5" x14ac:dyDescent="0.25">
      <c r="A10111">
        <v>20075</v>
      </c>
      <c r="B10111">
        <v>2</v>
      </c>
      <c r="C10111">
        <v>69</v>
      </c>
      <c r="D10111">
        <v>3</v>
      </c>
      <c r="E10111">
        <v>2</v>
      </c>
    </row>
    <row r="10112" spans="1:5" x14ac:dyDescent="0.25">
      <c r="A10112">
        <v>20076</v>
      </c>
      <c r="B10112">
        <v>1</v>
      </c>
      <c r="C10112">
        <v>19</v>
      </c>
      <c r="D10112">
        <v>4</v>
      </c>
      <c r="E10112">
        <v>3</v>
      </c>
    </row>
    <row r="10113" spans="1:5" x14ac:dyDescent="0.25">
      <c r="A10113">
        <v>20077</v>
      </c>
      <c r="B10113">
        <v>2</v>
      </c>
      <c r="C10113">
        <v>48</v>
      </c>
      <c r="D10113">
        <v>1</v>
      </c>
      <c r="E10113">
        <v>1</v>
      </c>
    </row>
    <row r="10114" spans="1:5" x14ac:dyDescent="0.25">
      <c r="A10114">
        <v>20078</v>
      </c>
      <c r="B10114">
        <v>1</v>
      </c>
      <c r="C10114">
        <v>13</v>
      </c>
      <c r="D10114">
        <v>3</v>
      </c>
      <c r="E10114">
        <v>1</v>
      </c>
    </row>
    <row r="10115" spans="1:5" x14ac:dyDescent="0.25">
      <c r="A10115">
        <v>20079</v>
      </c>
      <c r="B10115">
        <v>2</v>
      </c>
      <c r="C10115">
        <v>7</v>
      </c>
      <c r="D10115">
        <v>4</v>
      </c>
      <c r="E10115">
        <v>1</v>
      </c>
    </row>
    <row r="10116" spans="1:5" x14ac:dyDescent="0.25">
      <c r="A10116">
        <v>20080</v>
      </c>
      <c r="B10116">
        <v>2</v>
      </c>
      <c r="C10116">
        <v>7</v>
      </c>
      <c r="D10116">
        <v>2</v>
      </c>
      <c r="E10116">
        <v>1</v>
      </c>
    </row>
    <row r="10117" spans="1:5" x14ac:dyDescent="0.25">
      <c r="A10117">
        <v>20081</v>
      </c>
      <c r="B10117">
        <v>2</v>
      </c>
      <c r="C10117">
        <v>43</v>
      </c>
      <c r="D10117">
        <v>4</v>
      </c>
      <c r="E10117">
        <v>2</v>
      </c>
    </row>
    <row r="10118" spans="1:5" x14ac:dyDescent="0.25">
      <c r="A10118">
        <v>20082</v>
      </c>
      <c r="B10118">
        <v>1</v>
      </c>
      <c r="C10118">
        <v>5</v>
      </c>
      <c r="D10118">
        <v>3</v>
      </c>
      <c r="E10118" t="s">
        <v>2</v>
      </c>
    </row>
    <row r="10119" spans="1:5" x14ac:dyDescent="0.25">
      <c r="A10119">
        <v>20083</v>
      </c>
      <c r="B10119">
        <v>2</v>
      </c>
      <c r="C10119">
        <v>29</v>
      </c>
      <c r="D10119">
        <v>1</v>
      </c>
      <c r="E10119">
        <v>3</v>
      </c>
    </row>
    <row r="10120" spans="1:5" x14ac:dyDescent="0.25">
      <c r="A10120">
        <v>20084</v>
      </c>
      <c r="B10120">
        <v>2</v>
      </c>
      <c r="C10120">
        <v>16</v>
      </c>
      <c r="D10120">
        <v>4</v>
      </c>
      <c r="E10120">
        <v>1</v>
      </c>
    </row>
    <row r="10121" spans="1:5" x14ac:dyDescent="0.25">
      <c r="A10121">
        <v>20085</v>
      </c>
      <c r="B10121">
        <v>2</v>
      </c>
      <c r="C10121">
        <v>40</v>
      </c>
      <c r="D10121">
        <v>1</v>
      </c>
      <c r="E10121">
        <v>1</v>
      </c>
    </row>
    <row r="10122" spans="1:5" x14ac:dyDescent="0.25">
      <c r="A10122">
        <v>20086</v>
      </c>
      <c r="B10122">
        <v>2</v>
      </c>
      <c r="C10122">
        <v>14</v>
      </c>
      <c r="D10122">
        <v>4</v>
      </c>
      <c r="E10122">
        <v>1</v>
      </c>
    </row>
    <row r="10123" spans="1:5" x14ac:dyDescent="0.25">
      <c r="A10123">
        <v>20087</v>
      </c>
      <c r="B10123">
        <v>1</v>
      </c>
      <c r="C10123">
        <v>3</v>
      </c>
      <c r="D10123">
        <v>3</v>
      </c>
      <c r="E10123" t="s">
        <v>2</v>
      </c>
    </row>
    <row r="10124" spans="1:5" x14ac:dyDescent="0.25">
      <c r="A10124">
        <v>20088</v>
      </c>
      <c r="B10124">
        <v>2</v>
      </c>
      <c r="C10124">
        <v>10</v>
      </c>
      <c r="D10124">
        <v>1</v>
      </c>
      <c r="E10124">
        <v>1</v>
      </c>
    </row>
    <row r="10125" spans="1:5" x14ac:dyDescent="0.25">
      <c r="A10125">
        <v>20089</v>
      </c>
      <c r="B10125">
        <v>1</v>
      </c>
      <c r="C10125">
        <v>4</v>
      </c>
      <c r="D10125">
        <v>4</v>
      </c>
      <c r="E10125" t="s">
        <v>2</v>
      </c>
    </row>
    <row r="10126" spans="1:5" x14ac:dyDescent="0.25">
      <c r="A10126">
        <v>20090</v>
      </c>
      <c r="B10126">
        <v>2</v>
      </c>
      <c r="C10126">
        <v>1</v>
      </c>
      <c r="D10126">
        <v>3</v>
      </c>
      <c r="E10126" t="s">
        <v>2</v>
      </c>
    </row>
    <row r="10127" spans="1:5" x14ac:dyDescent="0.25">
      <c r="A10127">
        <v>20091</v>
      </c>
      <c r="B10127">
        <v>1</v>
      </c>
      <c r="C10127">
        <v>40</v>
      </c>
      <c r="D10127">
        <v>1</v>
      </c>
      <c r="E10127">
        <v>1</v>
      </c>
    </row>
    <row r="10128" spans="1:5" x14ac:dyDescent="0.25">
      <c r="A10128">
        <v>20092</v>
      </c>
      <c r="B10128">
        <v>2</v>
      </c>
      <c r="C10128">
        <v>12</v>
      </c>
      <c r="D10128">
        <v>1</v>
      </c>
      <c r="E10128">
        <v>1</v>
      </c>
    </row>
    <row r="10129" spans="1:5" x14ac:dyDescent="0.25">
      <c r="A10129">
        <v>20093</v>
      </c>
      <c r="B10129">
        <v>2</v>
      </c>
      <c r="C10129">
        <v>7</v>
      </c>
      <c r="D10129">
        <v>4</v>
      </c>
      <c r="E10129">
        <v>1</v>
      </c>
    </row>
    <row r="10130" spans="1:5" x14ac:dyDescent="0.25">
      <c r="A10130">
        <v>20094</v>
      </c>
      <c r="B10130">
        <v>1</v>
      </c>
      <c r="C10130">
        <v>44</v>
      </c>
      <c r="D10130">
        <v>4</v>
      </c>
      <c r="E10130">
        <v>3</v>
      </c>
    </row>
    <row r="10131" spans="1:5" x14ac:dyDescent="0.25">
      <c r="A10131">
        <v>20095</v>
      </c>
      <c r="B10131">
        <v>2</v>
      </c>
      <c r="C10131">
        <v>17</v>
      </c>
      <c r="D10131">
        <v>1</v>
      </c>
      <c r="E10131">
        <v>1</v>
      </c>
    </row>
    <row r="10132" spans="1:5" x14ac:dyDescent="0.25">
      <c r="A10132">
        <v>20096</v>
      </c>
      <c r="B10132">
        <v>2</v>
      </c>
      <c r="C10132">
        <v>70</v>
      </c>
      <c r="D10132">
        <v>3</v>
      </c>
      <c r="E10132">
        <v>3</v>
      </c>
    </row>
    <row r="10133" spans="1:5" x14ac:dyDescent="0.25">
      <c r="A10133">
        <v>20097</v>
      </c>
      <c r="B10133">
        <v>1</v>
      </c>
      <c r="C10133">
        <v>0</v>
      </c>
      <c r="D10133">
        <v>4</v>
      </c>
      <c r="E10133" t="s">
        <v>2</v>
      </c>
    </row>
    <row r="10134" spans="1:5" x14ac:dyDescent="0.25">
      <c r="A10134">
        <v>20098</v>
      </c>
      <c r="B10134">
        <v>2</v>
      </c>
      <c r="C10134">
        <v>18</v>
      </c>
      <c r="D10134">
        <v>4</v>
      </c>
      <c r="E10134">
        <v>3</v>
      </c>
    </row>
    <row r="10135" spans="1:5" x14ac:dyDescent="0.25">
      <c r="A10135">
        <v>20099</v>
      </c>
      <c r="B10135">
        <v>1</v>
      </c>
      <c r="C10135">
        <v>3</v>
      </c>
      <c r="D10135">
        <v>3</v>
      </c>
      <c r="E10135" t="s">
        <v>2</v>
      </c>
    </row>
    <row r="10136" spans="1:5" x14ac:dyDescent="0.25">
      <c r="A10136">
        <v>20100</v>
      </c>
      <c r="B10136">
        <v>2</v>
      </c>
      <c r="C10136">
        <v>11</v>
      </c>
      <c r="D10136">
        <v>3</v>
      </c>
      <c r="E10136">
        <v>1</v>
      </c>
    </row>
    <row r="10137" spans="1:5" x14ac:dyDescent="0.25">
      <c r="A10137">
        <v>20101</v>
      </c>
      <c r="B10137">
        <v>2</v>
      </c>
      <c r="C10137">
        <v>81</v>
      </c>
      <c r="D10137">
        <v>1</v>
      </c>
      <c r="E10137">
        <v>1</v>
      </c>
    </row>
    <row r="10138" spans="1:5" x14ac:dyDescent="0.25">
      <c r="A10138">
        <v>20102</v>
      </c>
      <c r="B10138">
        <v>2</v>
      </c>
      <c r="C10138">
        <v>80</v>
      </c>
      <c r="D10138">
        <v>1</v>
      </c>
      <c r="E10138">
        <v>1</v>
      </c>
    </row>
    <row r="10139" spans="1:5" x14ac:dyDescent="0.25">
      <c r="A10139">
        <v>20103</v>
      </c>
      <c r="B10139">
        <v>2</v>
      </c>
      <c r="C10139">
        <v>0</v>
      </c>
      <c r="D10139">
        <v>5</v>
      </c>
      <c r="E10139" t="s">
        <v>2</v>
      </c>
    </row>
    <row r="10140" spans="1:5" x14ac:dyDescent="0.25">
      <c r="A10140">
        <v>20104</v>
      </c>
      <c r="B10140">
        <v>2</v>
      </c>
      <c r="C10140">
        <v>1</v>
      </c>
      <c r="D10140">
        <v>4</v>
      </c>
      <c r="E10140" t="s">
        <v>2</v>
      </c>
    </row>
    <row r="10141" spans="1:5" x14ac:dyDescent="0.25">
      <c r="A10141">
        <v>20105</v>
      </c>
      <c r="B10141">
        <v>2</v>
      </c>
      <c r="C10141">
        <v>19</v>
      </c>
      <c r="D10141">
        <v>4</v>
      </c>
      <c r="E10141">
        <v>1</v>
      </c>
    </row>
    <row r="10142" spans="1:5" x14ac:dyDescent="0.25">
      <c r="A10142">
        <v>20106</v>
      </c>
      <c r="B10142">
        <v>1</v>
      </c>
      <c r="C10142">
        <v>16</v>
      </c>
      <c r="D10142">
        <v>4</v>
      </c>
      <c r="E10142">
        <v>1</v>
      </c>
    </row>
    <row r="10143" spans="1:5" x14ac:dyDescent="0.25">
      <c r="A10143">
        <v>20107</v>
      </c>
      <c r="B10143">
        <v>2</v>
      </c>
      <c r="C10143">
        <v>17</v>
      </c>
      <c r="D10143">
        <v>3</v>
      </c>
      <c r="E10143">
        <v>1</v>
      </c>
    </row>
    <row r="10144" spans="1:5" x14ac:dyDescent="0.25">
      <c r="A10144">
        <v>20108</v>
      </c>
      <c r="B10144">
        <v>2</v>
      </c>
      <c r="C10144">
        <v>60</v>
      </c>
      <c r="D10144">
        <v>3</v>
      </c>
      <c r="E10144">
        <v>3</v>
      </c>
    </row>
    <row r="10145" spans="1:5" x14ac:dyDescent="0.25">
      <c r="A10145">
        <v>20109</v>
      </c>
      <c r="B10145">
        <v>2</v>
      </c>
      <c r="C10145">
        <v>42</v>
      </c>
      <c r="D10145">
        <v>4</v>
      </c>
      <c r="E10145">
        <v>2</v>
      </c>
    </row>
    <row r="10146" spans="1:5" x14ac:dyDescent="0.25">
      <c r="A10146">
        <v>20110</v>
      </c>
      <c r="B10146">
        <v>2</v>
      </c>
      <c r="C10146">
        <v>30</v>
      </c>
      <c r="D10146">
        <v>2</v>
      </c>
      <c r="E10146">
        <v>3</v>
      </c>
    </row>
    <row r="10147" spans="1:5" x14ac:dyDescent="0.25">
      <c r="A10147">
        <v>20111</v>
      </c>
      <c r="B10147">
        <v>2</v>
      </c>
      <c r="C10147">
        <v>75</v>
      </c>
      <c r="D10147">
        <v>3</v>
      </c>
      <c r="E10147">
        <v>3</v>
      </c>
    </row>
    <row r="10148" spans="1:5" x14ac:dyDescent="0.25">
      <c r="A10148">
        <v>20112</v>
      </c>
      <c r="B10148">
        <v>1</v>
      </c>
      <c r="C10148">
        <v>4</v>
      </c>
      <c r="D10148">
        <v>3</v>
      </c>
      <c r="E10148" t="s">
        <v>2</v>
      </c>
    </row>
    <row r="10149" spans="1:5" x14ac:dyDescent="0.25">
      <c r="A10149">
        <v>20113</v>
      </c>
      <c r="B10149">
        <v>2</v>
      </c>
      <c r="C10149">
        <v>62</v>
      </c>
      <c r="D10149">
        <v>3</v>
      </c>
      <c r="E10149">
        <v>3</v>
      </c>
    </row>
    <row r="10150" spans="1:5" x14ac:dyDescent="0.25">
      <c r="A10150">
        <v>20114</v>
      </c>
      <c r="B10150">
        <v>2</v>
      </c>
      <c r="C10150">
        <v>3</v>
      </c>
      <c r="D10150">
        <v>3</v>
      </c>
      <c r="E10150" t="s">
        <v>2</v>
      </c>
    </row>
    <row r="10151" spans="1:5" x14ac:dyDescent="0.25">
      <c r="A10151">
        <v>20115</v>
      </c>
      <c r="B10151">
        <v>1</v>
      </c>
      <c r="C10151">
        <v>51</v>
      </c>
      <c r="D10151">
        <v>3</v>
      </c>
      <c r="E10151">
        <v>3</v>
      </c>
    </row>
    <row r="10152" spans="1:5" x14ac:dyDescent="0.25">
      <c r="A10152">
        <v>20116</v>
      </c>
      <c r="B10152">
        <v>2</v>
      </c>
      <c r="C10152">
        <v>13</v>
      </c>
      <c r="D10152">
        <v>3</v>
      </c>
      <c r="E10152">
        <v>1</v>
      </c>
    </row>
    <row r="10153" spans="1:5" x14ac:dyDescent="0.25">
      <c r="A10153">
        <v>20117</v>
      </c>
      <c r="B10153">
        <v>1</v>
      </c>
      <c r="C10153">
        <v>40</v>
      </c>
      <c r="D10153">
        <v>3</v>
      </c>
      <c r="E10153">
        <v>3</v>
      </c>
    </row>
    <row r="10154" spans="1:5" x14ac:dyDescent="0.25">
      <c r="A10154">
        <v>20118</v>
      </c>
      <c r="B10154">
        <v>1</v>
      </c>
      <c r="C10154">
        <v>53</v>
      </c>
      <c r="D10154">
        <v>2</v>
      </c>
      <c r="E10154">
        <v>1</v>
      </c>
    </row>
    <row r="10155" spans="1:5" x14ac:dyDescent="0.25">
      <c r="A10155">
        <v>20119</v>
      </c>
      <c r="B10155">
        <v>1</v>
      </c>
      <c r="C10155">
        <v>50</v>
      </c>
      <c r="D10155">
        <v>3</v>
      </c>
      <c r="E10155">
        <v>3</v>
      </c>
    </row>
    <row r="10156" spans="1:5" x14ac:dyDescent="0.25">
      <c r="A10156">
        <v>20120</v>
      </c>
      <c r="B10156">
        <v>2</v>
      </c>
      <c r="C10156">
        <v>72</v>
      </c>
      <c r="D10156">
        <v>4</v>
      </c>
      <c r="E10156">
        <v>1</v>
      </c>
    </row>
    <row r="10157" spans="1:5" x14ac:dyDescent="0.25">
      <c r="A10157">
        <v>20121</v>
      </c>
      <c r="B10157">
        <v>1</v>
      </c>
      <c r="C10157">
        <v>14</v>
      </c>
      <c r="D10157">
        <v>2</v>
      </c>
      <c r="E10157">
        <v>1</v>
      </c>
    </row>
    <row r="10158" spans="1:5" x14ac:dyDescent="0.25">
      <c r="A10158">
        <v>20122</v>
      </c>
      <c r="B10158">
        <v>1</v>
      </c>
      <c r="C10158">
        <v>17</v>
      </c>
      <c r="D10158">
        <v>4</v>
      </c>
      <c r="E10158">
        <v>1</v>
      </c>
    </row>
    <row r="10159" spans="1:5" x14ac:dyDescent="0.25">
      <c r="A10159">
        <v>20123</v>
      </c>
      <c r="B10159">
        <v>2</v>
      </c>
      <c r="C10159">
        <v>6</v>
      </c>
      <c r="D10159">
        <v>1</v>
      </c>
      <c r="E10159">
        <v>1</v>
      </c>
    </row>
    <row r="10160" spans="1:5" x14ac:dyDescent="0.25">
      <c r="A10160">
        <v>20124</v>
      </c>
      <c r="B10160">
        <v>2</v>
      </c>
      <c r="C10160">
        <v>17</v>
      </c>
      <c r="D10160">
        <v>1</v>
      </c>
      <c r="E10160">
        <v>1</v>
      </c>
    </row>
    <row r="10161" spans="1:5" x14ac:dyDescent="0.25">
      <c r="A10161">
        <v>20125</v>
      </c>
      <c r="B10161">
        <v>1</v>
      </c>
      <c r="C10161">
        <v>1</v>
      </c>
      <c r="D10161">
        <v>1</v>
      </c>
      <c r="E10161" t="s">
        <v>2</v>
      </c>
    </row>
    <row r="10162" spans="1:5" x14ac:dyDescent="0.25">
      <c r="A10162">
        <v>20126</v>
      </c>
      <c r="B10162">
        <v>2</v>
      </c>
      <c r="C10162">
        <v>14</v>
      </c>
      <c r="D10162">
        <v>3</v>
      </c>
      <c r="E10162">
        <v>1</v>
      </c>
    </row>
    <row r="10163" spans="1:5" x14ac:dyDescent="0.25">
      <c r="A10163">
        <v>20127</v>
      </c>
      <c r="B10163">
        <v>1</v>
      </c>
      <c r="C10163">
        <v>0</v>
      </c>
      <c r="D10163">
        <v>1</v>
      </c>
      <c r="E10163" t="s">
        <v>2</v>
      </c>
    </row>
    <row r="10164" spans="1:5" x14ac:dyDescent="0.25">
      <c r="A10164">
        <v>20128</v>
      </c>
      <c r="B10164">
        <v>2</v>
      </c>
      <c r="C10164">
        <v>16</v>
      </c>
      <c r="D10164">
        <v>1</v>
      </c>
      <c r="E10164">
        <v>1</v>
      </c>
    </row>
    <row r="10165" spans="1:5" x14ac:dyDescent="0.25">
      <c r="A10165">
        <v>20129</v>
      </c>
      <c r="B10165">
        <v>1</v>
      </c>
      <c r="C10165">
        <v>30</v>
      </c>
      <c r="D10165">
        <v>3</v>
      </c>
      <c r="E10165">
        <v>3</v>
      </c>
    </row>
    <row r="10166" spans="1:5" x14ac:dyDescent="0.25">
      <c r="A10166">
        <v>20130</v>
      </c>
      <c r="B10166">
        <v>1</v>
      </c>
      <c r="C10166">
        <v>3</v>
      </c>
      <c r="D10166">
        <v>2</v>
      </c>
      <c r="E10166" t="s">
        <v>2</v>
      </c>
    </row>
    <row r="10167" spans="1:5" x14ac:dyDescent="0.25">
      <c r="A10167">
        <v>20131</v>
      </c>
      <c r="B10167">
        <v>1</v>
      </c>
      <c r="C10167">
        <v>16</v>
      </c>
      <c r="D10167">
        <v>4</v>
      </c>
      <c r="E10167">
        <v>1</v>
      </c>
    </row>
    <row r="10168" spans="1:5" x14ac:dyDescent="0.25">
      <c r="A10168">
        <v>20132</v>
      </c>
      <c r="B10168">
        <v>1</v>
      </c>
      <c r="C10168">
        <v>19</v>
      </c>
      <c r="D10168">
        <v>4</v>
      </c>
      <c r="E10168">
        <v>2</v>
      </c>
    </row>
    <row r="10169" spans="1:5" x14ac:dyDescent="0.25">
      <c r="A10169">
        <v>20133</v>
      </c>
      <c r="B10169">
        <v>2</v>
      </c>
      <c r="C10169">
        <v>2</v>
      </c>
      <c r="D10169">
        <v>3</v>
      </c>
      <c r="E10169" t="s">
        <v>2</v>
      </c>
    </row>
    <row r="10170" spans="1:5" x14ac:dyDescent="0.25">
      <c r="A10170">
        <v>20134</v>
      </c>
      <c r="B10170">
        <v>2</v>
      </c>
      <c r="C10170">
        <v>1</v>
      </c>
      <c r="D10170">
        <v>4</v>
      </c>
      <c r="E10170" t="s">
        <v>2</v>
      </c>
    </row>
    <row r="10171" spans="1:5" x14ac:dyDescent="0.25">
      <c r="A10171">
        <v>20135</v>
      </c>
      <c r="B10171">
        <v>1</v>
      </c>
      <c r="C10171">
        <v>11</v>
      </c>
      <c r="D10171">
        <v>4</v>
      </c>
      <c r="E10171">
        <v>1</v>
      </c>
    </row>
    <row r="10172" spans="1:5" x14ac:dyDescent="0.25">
      <c r="A10172">
        <v>20136</v>
      </c>
      <c r="B10172">
        <v>1</v>
      </c>
      <c r="C10172">
        <v>19</v>
      </c>
      <c r="D10172">
        <v>4</v>
      </c>
      <c r="E10172">
        <v>2</v>
      </c>
    </row>
    <row r="10173" spans="1:5" x14ac:dyDescent="0.25">
      <c r="A10173">
        <v>20137</v>
      </c>
      <c r="B10173">
        <v>2</v>
      </c>
      <c r="C10173">
        <v>69</v>
      </c>
      <c r="D10173">
        <v>3</v>
      </c>
      <c r="E10173">
        <v>2</v>
      </c>
    </row>
    <row r="10174" spans="1:5" x14ac:dyDescent="0.25">
      <c r="A10174">
        <v>20138</v>
      </c>
      <c r="B10174">
        <v>2</v>
      </c>
      <c r="C10174">
        <v>82</v>
      </c>
      <c r="D10174">
        <v>3</v>
      </c>
      <c r="E10174">
        <v>3</v>
      </c>
    </row>
    <row r="10175" spans="1:5" x14ac:dyDescent="0.25">
      <c r="A10175">
        <v>20139</v>
      </c>
      <c r="B10175">
        <v>2</v>
      </c>
      <c r="C10175">
        <v>49</v>
      </c>
      <c r="D10175">
        <v>3</v>
      </c>
      <c r="E10175">
        <v>3</v>
      </c>
    </row>
    <row r="10176" spans="1:5" x14ac:dyDescent="0.25">
      <c r="A10176">
        <v>20140</v>
      </c>
      <c r="B10176">
        <v>1</v>
      </c>
      <c r="C10176">
        <v>52</v>
      </c>
      <c r="D10176">
        <v>4</v>
      </c>
      <c r="E10176">
        <v>1</v>
      </c>
    </row>
    <row r="10177" spans="1:5" x14ac:dyDescent="0.25">
      <c r="A10177">
        <v>20141</v>
      </c>
      <c r="B10177">
        <v>1</v>
      </c>
      <c r="C10177">
        <v>3</v>
      </c>
      <c r="D10177">
        <v>4</v>
      </c>
      <c r="E10177" t="s">
        <v>2</v>
      </c>
    </row>
    <row r="10178" spans="1:5" x14ac:dyDescent="0.25">
      <c r="A10178">
        <v>20142</v>
      </c>
      <c r="B10178">
        <v>2</v>
      </c>
      <c r="C10178">
        <v>3</v>
      </c>
      <c r="D10178">
        <v>2</v>
      </c>
      <c r="E10178" t="s">
        <v>2</v>
      </c>
    </row>
    <row r="10179" spans="1:5" x14ac:dyDescent="0.25">
      <c r="A10179">
        <v>20143</v>
      </c>
      <c r="B10179">
        <v>2</v>
      </c>
      <c r="C10179">
        <v>61</v>
      </c>
      <c r="D10179">
        <v>1</v>
      </c>
      <c r="E10179">
        <v>1</v>
      </c>
    </row>
    <row r="10180" spans="1:5" x14ac:dyDescent="0.25">
      <c r="A10180">
        <v>20144</v>
      </c>
      <c r="B10180">
        <v>2</v>
      </c>
      <c r="C10180">
        <v>56</v>
      </c>
      <c r="D10180">
        <v>1</v>
      </c>
      <c r="E10180">
        <v>2</v>
      </c>
    </row>
    <row r="10181" spans="1:5" x14ac:dyDescent="0.25">
      <c r="A10181">
        <v>20145</v>
      </c>
      <c r="B10181">
        <v>1</v>
      </c>
      <c r="C10181">
        <v>80</v>
      </c>
      <c r="D10181">
        <v>3</v>
      </c>
      <c r="E10181">
        <v>3</v>
      </c>
    </row>
    <row r="10182" spans="1:5" x14ac:dyDescent="0.25">
      <c r="A10182">
        <v>20146</v>
      </c>
      <c r="B10182">
        <v>2</v>
      </c>
      <c r="C10182">
        <v>34</v>
      </c>
      <c r="D10182">
        <v>1</v>
      </c>
      <c r="E10182">
        <v>1</v>
      </c>
    </row>
    <row r="10183" spans="1:5" x14ac:dyDescent="0.25">
      <c r="A10183">
        <v>20147</v>
      </c>
      <c r="B10183">
        <v>1</v>
      </c>
      <c r="C10183">
        <v>9</v>
      </c>
      <c r="D10183">
        <v>3</v>
      </c>
      <c r="E10183">
        <v>1</v>
      </c>
    </row>
    <row r="10184" spans="1:5" x14ac:dyDescent="0.25">
      <c r="A10184">
        <v>20148</v>
      </c>
      <c r="B10184">
        <v>1</v>
      </c>
      <c r="C10184">
        <v>47</v>
      </c>
      <c r="D10184">
        <v>4</v>
      </c>
      <c r="E10184">
        <v>3</v>
      </c>
    </row>
    <row r="10185" spans="1:5" x14ac:dyDescent="0.25">
      <c r="A10185">
        <v>20149</v>
      </c>
      <c r="B10185">
        <v>1</v>
      </c>
      <c r="C10185">
        <v>62</v>
      </c>
      <c r="D10185">
        <v>3</v>
      </c>
      <c r="E10185">
        <v>3</v>
      </c>
    </row>
    <row r="10186" spans="1:5" x14ac:dyDescent="0.25">
      <c r="A10186">
        <v>20150</v>
      </c>
      <c r="B10186">
        <v>2</v>
      </c>
      <c r="C10186">
        <v>49</v>
      </c>
      <c r="D10186">
        <v>3</v>
      </c>
      <c r="E10186">
        <v>2</v>
      </c>
    </row>
    <row r="10187" spans="1:5" x14ac:dyDescent="0.25">
      <c r="A10187">
        <v>20151</v>
      </c>
      <c r="B10187">
        <v>1</v>
      </c>
      <c r="C10187">
        <v>17</v>
      </c>
      <c r="D10187">
        <v>4</v>
      </c>
      <c r="E10187">
        <v>1</v>
      </c>
    </row>
    <row r="10188" spans="1:5" x14ac:dyDescent="0.25">
      <c r="A10188">
        <v>20152</v>
      </c>
      <c r="B10188">
        <v>2</v>
      </c>
      <c r="C10188">
        <v>11</v>
      </c>
      <c r="D10188">
        <v>5</v>
      </c>
      <c r="E10188">
        <v>1</v>
      </c>
    </row>
    <row r="10189" spans="1:5" x14ac:dyDescent="0.25">
      <c r="A10189">
        <v>20153</v>
      </c>
      <c r="B10189">
        <v>2</v>
      </c>
      <c r="C10189">
        <v>79</v>
      </c>
      <c r="D10189">
        <v>3</v>
      </c>
      <c r="E10189">
        <v>2</v>
      </c>
    </row>
    <row r="10190" spans="1:5" x14ac:dyDescent="0.25">
      <c r="A10190">
        <v>20154</v>
      </c>
      <c r="B10190">
        <v>1</v>
      </c>
      <c r="C10190">
        <v>0</v>
      </c>
      <c r="D10190">
        <v>1</v>
      </c>
      <c r="E10190" t="s">
        <v>2</v>
      </c>
    </row>
    <row r="10191" spans="1:5" x14ac:dyDescent="0.25">
      <c r="A10191">
        <v>20155</v>
      </c>
      <c r="B10191">
        <v>2</v>
      </c>
      <c r="C10191">
        <v>85</v>
      </c>
      <c r="D10191">
        <v>3</v>
      </c>
      <c r="E10191">
        <v>3</v>
      </c>
    </row>
    <row r="10192" spans="1:5" x14ac:dyDescent="0.25">
      <c r="A10192">
        <v>20156</v>
      </c>
      <c r="B10192">
        <v>1</v>
      </c>
      <c r="C10192">
        <v>11</v>
      </c>
      <c r="D10192">
        <v>4</v>
      </c>
      <c r="E10192">
        <v>1</v>
      </c>
    </row>
    <row r="10193" spans="1:5" x14ac:dyDescent="0.25">
      <c r="A10193">
        <v>20157</v>
      </c>
      <c r="B10193">
        <v>1</v>
      </c>
      <c r="C10193">
        <v>55</v>
      </c>
      <c r="D10193">
        <v>3</v>
      </c>
      <c r="E10193">
        <v>2</v>
      </c>
    </row>
    <row r="10194" spans="1:5" x14ac:dyDescent="0.25">
      <c r="A10194">
        <v>20158</v>
      </c>
      <c r="B10194">
        <v>1</v>
      </c>
      <c r="C10194">
        <v>47</v>
      </c>
      <c r="D10194">
        <v>4</v>
      </c>
      <c r="E10194">
        <v>3</v>
      </c>
    </row>
    <row r="10195" spans="1:5" x14ac:dyDescent="0.25">
      <c r="A10195">
        <v>20159</v>
      </c>
      <c r="B10195">
        <v>1</v>
      </c>
      <c r="C10195">
        <v>0</v>
      </c>
      <c r="D10195">
        <v>4</v>
      </c>
      <c r="E10195" t="s">
        <v>2</v>
      </c>
    </row>
    <row r="10196" spans="1:5" x14ac:dyDescent="0.25">
      <c r="A10196">
        <v>20160</v>
      </c>
      <c r="B10196">
        <v>1</v>
      </c>
      <c r="C10196">
        <v>29</v>
      </c>
      <c r="D10196">
        <v>4</v>
      </c>
      <c r="E10196">
        <v>2</v>
      </c>
    </row>
    <row r="10197" spans="1:5" x14ac:dyDescent="0.25">
      <c r="A10197">
        <v>20161</v>
      </c>
      <c r="B10197">
        <v>1</v>
      </c>
      <c r="C10197">
        <v>5</v>
      </c>
      <c r="D10197">
        <v>3</v>
      </c>
      <c r="E10197" t="s">
        <v>2</v>
      </c>
    </row>
    <row r="10198" spans="1:5" x14ac:dyDescent="0.25">
      <c r="A10198">
        <v>20162</v>
      </c>
      <c r="B10198">
        <v>2</v>
      </c>
      <c r="C10198">
        <v>13</v>
      </c>
      <c r="D10198">
        <v>4</v>
      </c>
      <c r="E10198">
        <v>1</v>
      </c>
    </row>
    <row r="10199" spans="1:5" x14ac:dyDescent="0.25">
      <c r="A10199">
        <v>20163</v>
      </c>
      <c r="B10199">
        <v>1</v>
      </c>
      <c r="C10199">
        <v>1</v>
      </c>
      <c r="D10199">
        <v>1</v>
      </c>
      <c r="E10199" t="s">
        <v>2</v>
      </c>
    </row>
    <row r="10200" spans="1:5" x14ac:dyDescent="0.25">
      <c r="A10200">
        <v>20164</v>
      </c>
      <c r="B10200">
        <v>1</v>
      </c>
      <c r="C10200">
        <v>3</v>
      </c>
      <c r="D10200">
        <v>1</v>
      </c>
      <c r="E10200" t="s">
        <v>2</v>
      </c>
    </row>
    <row r="10201" spans="1:5" x14ac:dyDescent="0.25">
      <c r="A10201">
        <v>20165</v>
      </c>
      <c r="B10201">
        <v>1</v>
      </c>
      <c r="C10201">
        <v>17</v>
      </c>
      <c r="D10201">
        <v>4</v>
      </c>
      <c r="E10201">
        <v>1</v>
      </c>
    </row>
    <row r="10202" spans="1:5" x14ac:dyDescent="0.25">
      <c r="A10202">
        <v>20166</v>
      </c>
      <c r="B10202">
        <v>1</v>
      </c>
      <c r="C10202">
        <v>69</v>
      </c>
      <c r="D10202">
        <v>3</v>
      </c>
      <c r="E10202">
        <v>1</v>
      </c>
    </row>
    <row r="10203" spans="1:5" x14ac:dyDescent="0.25">
      <c r="A10203">
        <v>20167</v>
      </c>
      <c r="B10203">
        <v>2</v>
      </c>
      <c r="C10203">
        <v>17</v>
      </c>
      <c r="D10203">
        <v>1</v>
      </c>
      <c r="E10203">
        <v>1</v>
      </c>
    </row>
    <row r="10204" spans="1:5" x14ac:dyDescent="0.25">
      <c r="A10204">
        <v>20168</v>
      </c>
      <c r="B10204">
        <v>1</v>
      </c>
      <c r="C10204">
        <v>2</v>
      </c>
      <c r="D10204">
        <v>1</v>
      </c>
      <c r="E10204" t="s">
        <v>2</v>
      </c>
    </row>
    <row r="10205" spans="1:5" x14ac:dyDescent="0.25">
      <c r="A10205">
        <v>20169</v>
      </c>
      <c r="B10205">
        <v>1</v>
      </c>
      <c r="C10205">
        <v>7</v>
      </c>
      <c r="D10205">
        <v>4</v>
      </c>
      <c r="E10205">
        <v>1</v>
      </c>
    </row>
    <row r="10206" spans="1:5" x14ac:dyDescent="0.25">
      <c r="A10206">
        <v>20170</v>
      </c>
      <c r="B10206">
        <v>1</v>
      </c>
      <c r="C10206">
        <v>1</v>
      </c>
      <c r="D10206">
        <v>3</v>
      </c>
      <c r="E10206" t="s">
        <v>2</v>
      </c>
    </row>
    <row r="10207" spans="1:5" x14ac:dyDescent="0.25">
      <c r="A10207">
        <v>20171</v>
      </c>
      <c r="B10207">
        <v>2</v>
      </c>
      <c r="C10207">
        <v>78</v>
      </c>
      <c r="D10207">
        <v>3</v>
      </c>
      <c r="E10207">
        <v>2</v>
      </c>
    </row>
    <row r="10208" spans="1:5" x14ac:dyDescent="0.25">
      <c r="A10208">
        <v>20172</v>
      </c>
      <c r="B10208">
        <v>2</v>
      </c>
      <c r="C10208">
        <v>40</v>
      </c>
      <c r="D10208">
        <v>4</v>
      </c>
      <c r="E10208">
        <v>1</v>
      </c>
    </row>
    <row r="10209" spans="1:5" x14ac:dyDescent="0.25">
      <c r="A10209">
        <v>20173</v>
      </c>
      <c r="B10209">
        <v>1</v>
      </c>
      <c r="C10209">
        <v>4</v>
      </c>
      <c r="D10209">
        <v>1</v>
      </c>
      <c r="E10209" t="s">
        <v>2</v>
      </c>
    </row>
    <row r="10210" spans="1:5" x14ac:dyDescent="0.25">
      <c r="A10210">
        <v>20174</v>
      </c>
      <c r="B10210">
        <v>2</v>
      </c>
      <c r="C10210">
        <v>14</v>
      </c>
      <c r="D10210">
        <v>4</v>
      </c>
      <c r="E10210">
        <v>1</v>
      </c>
    </row>
    <row r="10211" spans="1:5" x14ac:dyDescent="0.25">
      <c r="A10211">
        <v>20175</v>
      </c>
      <c r="B10211">
        <v>1</v>
      </c>
      <c r="C10211">
        <v>14</v>
      </c>
      <c r="D10211">
        <v>5</v>
      </c>
      <c r="E10211">
        <v>1</v>
      </c>
    </row>
    <row r="10212" spans="1:5" x14ac:dyDescent="0.25">
      <c r="A10212">
        <v>20176</v>
      </c>
      <c r="B10212">
        <v>1</v>
      </c>
      <c r="C10212">
        <v>3</v>
      </c>
      <c r="D10212">
        <v>1</v>
      </c>
      <c r="E10212" t="s">
        <v>2</v>
      </c>
    </row>
    <row r="10213" spans="1:5" x14ac:dyDescent="0.25">
      <c r="A10213">
        <v>20177</v>
      </c>
      <c r="B10213">
        <v>2</v>
      </c>
      <c r="C10213">
        <v>1</v>
      </c>
      <c r="D10213">
        <v>4</v>
      </c>
      <c r="E10213" t="s">
        <v>2</v>
      </c>
    </row>
    <row r="10214" spans="1:5" x14ac:dyDescent="0.25">
      <c r="A10214">
        <v>20178</v>
      </c>
      <c r="B10214">
        <v>2</v>
      </c>
      <c r="C10214">
        <v>30</v>
      </c>
      <c r="D10214">
        <v>3</v>
      </c>
      <c r="E10214">
        <v>2</v>
      </c>
    </row>
    <row r="10215" spans="1:5" x14ac:dyDescent="0.25">
      <c r="A10215">
        <v>20179</v>
      </c>
      <c r="B10215">
        <v>2</v>
      </c>
      <c r="C10215">
        <v>50</v>
      </c>
      <c r="D10215">
        <v>3</v>
      </c>
      <c r="E10215">
        <v>2</v>
      </c>
    </row>
    <row r="10216" spans="1:5" x14ac:dyDescent="0.25">
      <c r="A10216">
        <v>20180</v>
      </c>
      <c r="B10216">
        <v>2</v>
      </c>
      <c r="C10216">
        <v>48</v>
      </c>
      <c r="D10216">
        <v>1</v>
      </c>
      <c r="E10216">
        <v>1</v>
      </c>
    </row>
    <row r="10217" spans="1:5" x14ac:dyDescent="0.25">
      <c r="A10217">
        <v>20181</v>
      </c>
      <c r="B10217">
        <v>1</v>
      </c>
      <c r="C10217">
        <v>3</v>
      </c>
      <c r="D10217">
        <v>4</v>
      </c>
      <c r="E10217" t="s">
        <v>2</v>
      </c>
    </row>
    <row r="10218" spans="1:5" x14ac:dyDescent="0.25">
      <c r="A10218">
        <v>20182</v>
      </c>
      <c r="B10218">
        <v>1</v>
      </c>
      <c r="C10218">
        <v>52</v>
      </c>
      <c r="D10218">
        <v>4</v>
      </c>
      <c r="E10218">
        <v>1</v>
      </c>
    </row>
    <row r="10219" spans="1:5" x14ac:dyDescent="0.25">
      <c r="A10219">
        <v>20183</v>
      </c>
      <c r="B10219">
        <v>1</v>
      </c>
      <c r="C10219">
        <v>53</v>
      </c>
      <c r="D10219">
        <v>2</v>
      </c>
      <c r="E10219">
        <v>2</v>
      </c>
    </row>
    <row r="10220" spans="1:5" x14ac:dyDescent="0.25">
      <c r="A10220">
        <v>20184</v>
      </c>
      <c r="B10220">
        <v>1</v>
      </c>
      <c r="C10220">
        <v>14</v>
      </c>
      <c r="D10220">
        <v>1</v>
      </c>
      <c r="E10220">
        <v>1</v>
      </c>
    </row>
    <row r="10221" spans="1:5" x14ac:dyDescent="0.25">
      <c r="A10221">
        <v>20185</v>
      </c>
      <c r="B10221">
        <v>2</v>
      </c>
      <c r="C10221">
        <v>57</v>
      </c>
      <c r="D10221">
        <v>3</v>
      </c>
      <c r="E10221">
        <v>3</v>
      </c>
    </row>
    <row r="10222" spans="1:5" x14ac:dyDescent="0.25">
      <c r="A10222">
        <v>20186</v>
      </c>
      <c r="B10222">
        <v>1</v>
      </c>
      <c r="C10222">
        <v>23</v>
      </c>
      <c r="D10222">
        <v>3</v>
      </c>
      <c r="E10222">
        <v>3</v>
      </c>
    </row>
    <row r="10223" spans="1:5" x14ac:dyDescent="0.25">
      <c r="A10223">
        <v>20187</v>
      </c>
      <c r="B10223">
        <v>2</v>
      </c>
      <c r="C10223">
        <v>37</v>
      </c>
      <c r="D10223">
        <v>3</v>
      </c>
      <c r="E10223">
        <v>3</v>
      </c>
    </row>
    <row r="10224" spans="1:5" x14ac:dyDescent="0.25">
      <c r="A10224">
        <v>20188</v>
      </c>
      <c r="B10224">
        <v>1</v>
      </c>
      <c r="C10224">
        <v>10</v>
      </c>
      <c r="D10224">
        <v>4</v>
      </c>
      <c r="E10224">
        <v>1</v>
      </c>
    </row>
    <row r="10225" spans="1:5" x14ac:dyDescent="0.25">
      <c r="A10225">
        <v>20189</v>
      </c>
      <c r="B10225">
        <v>1</v>
      </c>
      <c r="C10225">
        <v>36</v>
      </c>
      <c r="D10225">
        <v>4</v>
      </c>
      <c r="E10225">
        <v>2</v>
      </c>
    </row>
    <row r="10226" spans="1:5" x14ac:dyDescent="0.25">
      <c r="A10226">
        <v>20190</v>
      </c>
      <c r="B10226">
        <v>1</v>
      </c>
      <c r="C10226">
        <v>12</v>
      </c>
      <c r="D10226">
        <v>1</v>
      </c>
      <c r="E10226">
        <v>1</v>
      </c>
    </row>
    <row r="10227" spans="1:5" x14ac:dyDescent="0.25">
      <c r="A10227">
        <v>20191</v>
      </c>
      <c r="B10227">
        <v>2</v>
      </c>
      <c r="C10227">
        <v>6</v>
      </c>
      <c r="D10227">
        <v>3</v>
      </c>
      <c r="E10227">
        <v>1</v>
      </c>
    </row>
    <row r="10228" spans="1:5" x14ac:dyDescent="0.25">
      <c r="A10228">
        <v>20192</v>
      </c>
      <c r="B10228">
        <v>2</v>
      </c>
      <c r="C10228">
        <v>32</v>
      </c>
      <c r="D10228">
        <v>1</v>
      </c>
      <c r="E10228">
        <v>1</v>
      </c>
    </row>
    <row r="10229" spans="1:5" x14ac:dyDescent="0.25">
      <c r="A10229">
        <v>20193</v>
      </c>
      <c r="B10229">
        <v>2</v>
      </c>
      <c r="C10229">
        <v>21</v>
      </c>
      <c r="D10229">
        <v>3</v>
      </c>
      <c r="E10229">
        <v>3</v>
      </c>
    </row>
    <row r="10230" spans="1:5" x14ac:dyDescent="0.25">
      <c r="A10230">
        <v>20194</v>
      </c>
      <c r="B10230">
        <v>1</v>
      </c>
      <c r="C10230">
        <v>6</v>
      </c>
      <c r="D10230">
        <v>3</v>
      </c>
      <c r="E10230">
        <v>1</v>
      </c>
    </row>
    <row r="10231" spans="1:5" x14ac:dyDescent="0.25">
      <c r="A10231">
        <v>20195</v>
      </c>
      <c r="B10231">
        <v>2</v>
      </c>
      <c r="C10231">
        <v>52</v>
      </c>
      <c r="D10231">
        <v>3</v>
      </c>
      <c r="E10231">
        <v>1</v>
      </c>
    </row>
    <row r="10232" spans="1:5" x14ac:dyDescent="0.25">
      <c r="A10232">
        <v>20196</v>
      </c>
      <c r="B10232">
        <v>2</v>
      </c>
      <c r="C10232">
        <v>61</v>
      </c>
      <c r="D10232">
        <v>3</v>
      </c>
      <c r="E10232">
        <v>1</v>
      </c>
    </row>
    <row r="10233" spans="1:5" x14ac:dyDescent="0.25">
      <c r="A10233">
        <v>20197</v>
      </c>
      <c r="B10233">
        <v>2</v>
      </c>
      <c r="C10233">
        <v>0</v>
      </c>
      <c r="D10233">
        <v>1</v>
      </c>
      <c r="E10233" t="s">
        <v>2</v>
      </c>
    </row>
    <row r="10234" spans="1:5" x14ac:dyDescent="0.25">
      <c r="A10234">
        <v>20198</v>
      </c>
      <c r="B10234">
        <v>2</v>
      </c>
      <c r="C10234">
        <v>65</v>
      </c>
      <c r="D10234">
        <v>2</v>
      </c>
      <c r="E10234">
        <v>1</v>
      </c>
    </row>
    <row r="10235" spans="1:5" x14ac:dyDescent="0.25">
      <c r="A10235">
        <v>20199</v>
      </c>
      <c r="B10235">
        <v>2</v>
      </c>
      <c r="C10235">
        <v>22</v>
      </c>
      <c r="D10235">
        <v>4</v>
      </c>
      <c r="E10235">
        <v>3</v>
      </c>
    </row>
    <row r="10236" spans="1:5" x14ac:dyDescent="0.25">
      <c r="A10236">
        <v>20200</v>
      </c>
      <c r="B10236">
        <v>2</v>
      </c>
      <c r="C10236">
        <v>70</v>
      </c>
      <c r="D10236">
        <v>3</v>
      </c>
      <c r="E10236">
        <v>2</v>
      </c>
    </row>
    <row r="10237" spans="1:5" x14ac:dyDescent="0.25">
      <c r="A10237">
        <v>20201</v>
      </c>
      <c r="B10237">
        <v>2</v>
      </c>
      <c r="C10237">
        <v>32</v>
      </c>
      <c r="D10237">
        <v>4</v>
      </c>
      <c r="E10237">
        <v>3</v>
      </c>
    </row>
    <row r="10238" spans="1:5" x14ac:dyDescent="0.25">
      <c r="A10238">
        <v>20202</v>
      </c>
      <c r="B10238">
        <v>1</v>
      </c>
      <c r="C10238">
        <v>1</v>
      </c>
      <c r="D10238">
        <v>3</v>
      </c>
      <c r="E10238" t="s">
        <v>2</v>
      </c>
    </row>
    <row r="10239" spans="1:5" x14ac:dyDescent="0.25">
      <c r="A10239">
        <v>20203</v>
      </c>
      <c r="B10239">
        <v>1</v>
      </c>
      <c r="C10239">
        <v>1</v>
      </c>
      <c r="D10239">
        <v>3</v>
      </c>
      <c r="E10239" t="s">
        <v>2</v>
      </c>
    </row>
    <row r="10240" spans="1:5" x14ac:dyDescent="0.25">
      <c r="A10240">
        <v>20204</v>
      </c>
      <c r="B10240">
        <v>2</v>
      </c>
      <c r="C10240">
        <v>44</v>
      </c>
      <c r="D10240">
        <v>4</v>
      </c>
      <c r="E10240">
        <v>3</v>
      </c>
    </row>
    <row r="10241" spans="1:5" x14ac:dyDescent="0.25">
      <c r="A10241">
        <v>20205</v>
      </c>
      <c r="B10241">
        <v>2</v>
      </c>
      <c r="C10241">
        <v>32</v>
      </c>
      <c r="D10241">
        <v>4</v>
      </c>
      <c r="E10241">
        <v>2</v>
      </c>
    </row>
    <row r="10242" spans="1:5" x14ac:dyDescent="0.25">
      <c r="A10242">
        <v>20206</v>
      </c>
      <c r="B10242">
        <v>2</v>
      </c>
      <c r="C10242">
        <v>6</v>
      </c>
      <c r="D10242">
        <v>3</v>
      </c>
      <c r="E10242">
        <v>1</v>
      </c>
    </row>
    <row r="10243" spans="1:5" x14ac:dyDescent="0.25">
      <c r="A10243">
        <v>20207</v>
      </c>
      <c r="B10243">
        <v>1</v>
      </c>
      <c r="C10243">
        <v>16</v>
      </c>
      <c r="D10243">
        <v>3</v>
      </c>
      <c r="E10243">
        <v>1</v>
      </c>
    </row>
    <row r="10244" spans="1:5" x14ac:dyDescent="0.25">
      <c r="A10244">
        <v>20208</v>
      </c>
      <c r="B10244">
        <v>2</v>
      </c>
      <c r="C10244">
        <v>30</v>
      </c>
      <c r="D10244">
        <v>1</v>
      </c>
      <c r="E10244">
        <v>1</v>
      </c>
    </row>
    <row r="10245" spans="1:5" x14ac:dyDescent="0.25">
      <c r="A10245">
        <v>20209</v>
      </c>
      <c r="B10245">
        <v>1</v>
      </c>
      <c r="C10245">
        <v>3</v>
      </c>
      <c r="D10245">
        <v>4</v>
      </c>
      <c r="E10245" t="s">
        <v>2</v>
      </c>
    </row>
    <row r="10246" spans="1:5" x14ac:dyDescent="0.25">
      <c r="A10246">
        <v>20210</v>
      </c>
      <c r="B10246">
        <v>2</v>
      </c>
      <c r="C10246">
        <v>6</v>
      </c>
      <c r="D10246">
        <v>3</v>
      </c>
      <c r="E10246">
        <v>1</v>
      </c>
    </row>
    <row r="10247" spans="1:5" x14ac:dyDescent="0.25">
      <c r="A10247">
        <v>20211</v>
      </c>
      <c r="B10247">
        <v>1</v>
      </c>
      <c r="C10247">
        <v>11</v>
      </c>
      <c r="D10247">
        <v>5</v>
      </c>
      <c r="E10247">
        <v>1</v>
      </c>
    </row>
    <row r="10248" spans="1:5" x14ac:dyDescent="0.25">
      <c r="A10248">
        <v>20212</v>
      </c>
      <c r="B10248">
        <v>2</v>
      </c>
      <c r="C10248">
        <v>51</v>
      </c>
      <c r="D10248">
        <v>3</v>
      </c>
      <c r="E10248">
        <v>3</v>
      </c>
    </row>
    <row r="10249" spans="1:5" x14ac:dyDescent="0.25">
      <c r="A10249">
        <v>20213</v>
      </c>
      <c r="B10249">
        <v>1</v>
      </c>
      <c r="C10249">
        <v>3</v>
      </c>
      <c r="D10249">
        <v>4</v>
      </c>
      <c r="E10249" t="s">
        <v>2</v>
      </c>
    </row>
    <row r="10250" spans="1:5" x14ac:dyDescent="0.25">
      <c r="A10250">
        <v>20214</v>
      </c>
      <c r="B10250">
        <v>1</v>
      </c>
      <c r="C10250">
        <v>2</v>
      </c>
      <c r="D10250">
        <v>3</v>
      </c>
      <c r="E10250" t="s">
        <v>2</v>
      </c>
    </row>
    <row r="10251" spans="1:5" x14ac:dyDescent="0.25">
      <c r="A10251">
        <v>20215</v>
      </c>
      <c r="B10251">
        <v>1</v>
      </c>
      <c r="C10251">
        <v>37</v>
      </c>
      <c r="D10251">
        <v>3</v>
      </c>
      <c r="E10251">
        <v>3</v>
      </c>
    </row>
    <row r="10252" spans="1:5" x14ac:dyDescent="0.25">
      <c r="A10252">
        <v>20216</v>
      </c>
      <c r="B10252">
        <v>1</v>
      </c>
      <c r="C10252">
        <v>12</v>
      </c>
      <c r="D10252">
        <v>3</v>
      </c>
      <c r="E10252">
        <v>1</v>
      </c>
    </row>
    <row r="10253" spans="1:5" x14ac:dyDescent="0.25">
      <c r="A10253">
        <v>20217</v>
      </c>
      <c r="B10253">
        <v>1</v>
      </c>
      <c r="C10253">
        <v>2</v>
      </c>
      <c r="D10253">
        <v>3</v>
      </c>
      <c r="E10253" t="s">
        <v>2</v>
      </c>
    </row>
    <row r="10254" spans="1:5" x14ac:dyDescent="0.25">
      <c r="A10254">
        <v>20218</v>
      </c>
      <c r="B10254">
        <v>2</v>
      </c>
      <c r="C10254">
        <v>78</v>
      </c>
      <c r="D10254">
        <v>3</v>
      </c>
      <c r="E10254">
        <v>3</v>
      </c>
    </row>
    <row r="10255" spans="1:5" x14ac:dyDescent="0.25">
      <c r="A10255">
        <v>20219</v>
      </c>
      <c r="B10255">
        <v>2</v>
      </c>
      <c r="C10255">
        <v>74</v>
      </c>
      <c r="D10255">
        <v>3</v>
      </c>
      <c r="E10255">
        <v>2</v>
      </c>
    </row>
    <row r="10256" spans="1:5" x14ac:dyDescent="0.25">
      <c r="A10256">
        <v>20220</v>
      </c>
      <c r="B10256">
        <v>2</v>
      </c>
      <c r="C10256">
        <v>38</v>
      </c>
      <c r="D10256">
        <v>2</v>
      </c>
      <c r="E10256">
        <v>1</v>
      </c>
    </row>
    <row r="10257" spans="1:5" x14ac:dyDescent="0.25">
      <c r="A10257">
        <v>20221</v>
      </c>
      <c r="B10257">
        <v>1</v>
      </c>
      <c r="C10257">
        <v>46</v>
      </c>
      <c r="D10257">
        <v>3</v>
      </c>
      <c r="E10257">
        <v>2</v>
      </c>
    </row>
    <row r="10258" spans="1:5" x14ac:dyDescent="0.25">
      <c r="A10258">
        <v>20222</v>
      </c>
      <c r="B10258">
        <v>2</v>
      </c>
      <c r="C10258">
        <v>49</v>
      </c>
      <c r="D10258">
        <v>4</v>
      </c>
      <c r="E10258">
        <v>3</v>
      </c>
    </row>
    <row r="10259" spans="1:5" x14ac:dyDescent="0.25">
      <c r="A10259">
        <v>20223</v>
      </c>
      <c r="B10259">
        <v>1</v>
      </c>
      <c r="C10259">
        <v>85</v>
      </c>
      <c r="D10259">
        <v>3</v>
      </c>
      <c r="E10259">
        <v>1</v>
      </c>
    </row>
    <row r="10260" spans="1:5" x14ac:dyDescent="0.25">
      <c r="A10260">
        <v>20224</v>
      </c>
      <c r="B10260">
        <v>2</v>
      </c>
      <c r="C10260">
        <v>81</v>
      </c>
      <c r="D10260">
        <v>3</v>
      </c>
      <c r="E10260">
        <v>2</v>
      </c>
    </row>
    <row r="10261" spans="1:5" x14ac:dyDescent="0.25">
      <c r="A10261">
        <v>20225</v>
      </c>
      <c r="B10261">
        <v>1</v>
      </c>
      <c r="C10261">
        <v>19</v>
      </c>
      <c r="D10261">
        <v>4</v>
      </c>
      <c r="E10261">
        <v>2</v>
      </c>
    </row>
    <row r="10262" spans="1:5" x14ac:dyDescent="0.25">
      <c r="A10262">
        <v>20226</v>
      </c>
      <c r="B10262">
        <v>1</v>
      </c>
      <c r="C10262">
        <v>64</v>
      </c>
      <c r="D10262">
        <v>4</v>
      </c>
      <c r="E10262">
        <v>1</v>
      </c>
    </row>
    <row r="10263" spans="1:5" x14ac:dyDescent="0.25">
      <c r="A10263">
        <v>20227</v>
      </c>
      <c r="B10263">
        <v>1</v>
      </c>
      <c r="C10263">
        <v>27</v>
      </c>
      <c r="D10263">
        <v>3</v>
      </c>
      <c r="E10263">
        <v>3</v>
      </c>
    </row>
    <row r="10264" spans="1:5" x14ac:dyDescent="0.25">
      <c r="A10264">
        <v>20228</v>
      </c>
      <c r="B10264">
        <v>2</v>
      </c>
      <c r="C10264">
        <v>31</v>
      </c>
      <c r="D10264">
        <v>3</v>
      </c>
      <c r="E10264">
        <v>3</v>
      </c>
    </row>
    <row r="10265" spans="1:5" x14ac:dyDescent="0.25">
      <c r="A10265">
        <v>20229</v>
      </c>
      <c r="B10265">
        <v>2</v>
      </c>
      <c r="C10265">
        <v>68</v>
      </c>
      <c r="D10265">
        <v>1</v>
      </c>
      <c r="E10265">
        <v>1</v>
      </c>
    </row>
    <row r="10266" spans="1:5" x14ac:dyDescent="0.25">
      <c r="A10266">
        <v>20230</v>
      </c>
      <c r="B10266">
        <v>2</v>
      </c>
      <c r="C10266">
        <v>2</v>
      </c>
      <c r="D10266">
        <v>4</v>
      </c>
      <c r="E10266" t="s">
        <v>2</v>
      </c>
    </row>
    <row r="10267" spans="1:5" x14ac:dyDescent="0.25">
      <c r="A10267">
        <v>20231</v>
      </c>
      <c r="B10267">
        <v>2</v>
      </c>
      <c r="C10267">
        <v>16</v>
      </c>
      <c r="D10267">
        <v>4</v>
      </c>
      <c r="E10267">
        <v>1</v>
      </c>
    </row>
    <row r="10268" spans="1:5" x14ac:dyDescent="0.25">
      <c r="A10268">
        <v>20232</v>
      </c>
      <c r="B10268">
        <v>2</v>
      </c>
      <c r="C10268">
        <v>19</v>
      </c>
      <c r="D10268">
        <v>1</v>
      </c>
      <c r="E10268">
        <v>2</v>
      </c>
    </row>
    <row r="10269" spans="1:5" x14ac:dyDescent="0.25">
      <c r="A10269">
        <v>20233</v>
      </c>
      <c r="B10269">
        <v>2</v>
      </c>
      <c r="C10269">
        <v>0</v>
      </c>
      <c r="D10269">
        <v>3</v>
      </c>
      <c r="E10269" t="s">
        <v>2</v>
      </c>
    </row>
    <row r="10270" spans="1:5" x14ac:dyDescent="0.25">
      <c r="A10270">
        <v>20234</v>
      </c>
      <c r="B10270">
        <v>2</v>
      </c>
      <c r="C10270">
        <v>40</v>
      </c>
      <c r="D10270">
        <v>4</v>
      </c>
      <c r="E10270">
        <v>3</v>
      </c>
    </row>
    <row r="10271" spans="1:5" x14ac:dyDescent="0.25">
      <c r="A10271">
        <v>20235</v>
      </c>
      <c r="B10271">
        <v>1</v>
      </c>
      <c r="C10271">
        <v>5</v>
      </c>
      <c r="D10271">
        <v>3</v>
      </c>
      <c r="E10271" t="s">
        <v>2</v>
      </c>
    </row>
    <row r="10272" spans="1:5" x14ac:dyDescent="0.25">
      <c r="A10272">
        <v>20236</v>
      </c>
      <c r="B10272">
        <v>2</v>
      </c>
      <c r="C10272">
        <v>44</v>
      </c>
      <c r="D10272">
        <v>5</v>
      </c>
      <c r="E10272">
        <v>1</v>
      </c>
    </row>
    <row r="10273" spans="1:5" x14ac:dyDescent="0.25">
      <c r="A10273">
        <v>20237</v>
      </c>
      <c r="B10273">
        <v>2</v>
      </c>
      <c r="C10273">
        <v>11</v>
      </c>
      <c r="D10273">
        <v>1</v>
      </c>
      <c r="E10273">
        <v>1</v>
      </c>
    </row>
    <row r="10274" spans="1:5" x14ac:dyDescent="0.25">
      <c r="A10274">
        <v>20238</v>
      </c>
      <c r="B10274">
        <v>2</v>
      </c>
      <c r="C10274">
        <v>54</v>
      </c>
      <c r="D10274">
        <v>1</v>
      </c>
      <c r="E10274">
        <v>3</v>
      </c>
    </row>
    <row r="10275" spans="1:5" x14ac:dyDescent="0.25">
      <c r="A10275">
        <v>20239</v>
      </c>
      <c r="B10275">
        <v>1</v>
      </c>
      <c r="C10275">
        <v>63</v>
      </c>
      <c r="D10275">
        <v>2</v>
      </c>
      <c r="E10275">
        <v>1</v>
      </c>
    </row>
    <row r="10276" spans="1:5" x14ac:dyDescent="0.25">
      <c r="A10276">
        <v>20240</v>
      </c>
      <c r="B10276">
        <v>1</v>
      </c>
      <c r="C10276">
        <v>17</v>
      </c>
      <c r="D10276">
        <v>3</v>
      </c>
      <c r="E10276">
        <v>1</v>
      </c>
    </row>
    <row r="10277" spans="1:5" x14ac:dyDescent="0.25">
      <c r="A10277">
        <v>20241</v>
      </c>
      <c r="B10277">
        <v>1</v>
      </c>
      <c r="C10277">
        <v>19</v>
      </c>
      <c r="D10277">
        <v>4</v>
      </c>
      <c r="E10277">
        <v>1</v>
      </c>
    </row>
    <row r="10278" spans="1:5" x14ac:dyDescent="0.25">
      <c r="A10278">
        <v>20242</v>
      </c>
      <c r="B10278">
        <v>1</v>
      </c>
      <c r="C10278">
        <v>54</v>
      </c>
      <c r="D10278">
        <v>3</v>
      </c>
      <c r="E10278">
        <v>3</v>
      </c>
    </row>
    <row r="10279" spans="1:5" x14ac:dyDescent="0.25">
      <c r="A10279">
        <v>20243</v>
      </c>
      <c r="B10279">
        <v>2</v>
      </c>
      <c r="C10279">
        <v>3</v>
      </c>
      <c r="D10279">
        <v>3</v>
      </c>
      <c r="E10279" t="s">
        <v>2</v>
      </c>
    </row>
    <row r="10280" spans="1:5" x14ac:dyDescent="0.25">
      <c r="A10280">
        <v>20244</v>
      </c>
      <c r="B10280">
        <v>1</v>
      </c>
      <c r="C10280">
        <v>85</v>
      </c>
      <c r="D10280">
        <v>3</v>
      </c>
      <c r="E10280">
        <v>1</v>
      </c>
    </row>
    <row r="10281" spans="1:5" x14ac:dyDescent="0.25">
      <c r="A10281">
        <v>20245</v>
      </c>
      <c r="B10281">
        <v>1</v>
      </c>
      <c r="C10281">
        <v>15</v>
      </c>
      <c r="D10281">
        <v>1</v>
      </c>
      <c r="E10281">
        <v>1</v>
      </c>
    </row>
    <row r="10282" spans="1:5" x14ac:dyDescent="0.25">
      <c r="A10282">
        <v>20246</v>
      </c>
      <c r="B10282">
        <v>1</v>
      </c>
      <c r="C10282">
        <v>43</v>
      </c>
      <c r="D10282">
        <v>3</v>
      </c>
      <c r="E10282">
        <v>3</v>
      </c>
    </row>
    <row r="10283" spans="1:5" x14ac:dyDescent="0.25">
      <c r="A10283">
        <v>20247</v>
      </c>
      <c r="B10283">
        <v>2</v>
      </c>
      <c r="C10283">
        <v>32</v>
      </c>
      <c r="D10283">
        <v>4</v>
      </c>
      <c r="E10283">
        <v>2</v>
      </c>
    </row>
    <row r="10284" spans="1:5" x14ac:dyDescent="0.25">
      <c r="A10284">
        <v>20248</v>
      </c>
      <c r="B10284">
        <v>1</v>
      </c>
      <c r="C10284">
        <v>30</v>
      </c>
      <c r="D10284">
        <v>1</v>
      </c>
      <c r="E10284">
        <v>1</v>
      </c>
    </row>
    <row r="10285" spans="1:5" x14ac:dyDescent="0.25">
      <c r="A10285">
        <v>20249</v>
      </c>
      <c r="B10285">
        <v>2</v>
      </c>
      <c r="C10285">
        <v>23</v>
      </c>
      <c r="D10285">
        <v>1</v>
      </c>
      <c r="E10285">
        <v>1</v>
      </c>
    </row>
    <row r="10286" spans="1:5" x14ac:dyDescent="0.25">
      <c r="A10286">
        <v>20250</v>
      </c>
      <c r="B10286">
        <v>2</v>
      </c>
      <c r="C10286">
        <v>73</v>
      </c>
      <c r="D10286">
        <v>3</v>
      </c>
      <c r="E10286">
        <v>3</v>
      </c>
    </row>
    <row r="10287" spans="1:5" x14ac:dyDescent="0.25">
      <c r="A10287">
        <v>20251</v>
      </c>
      <c r="B10287">
        <v>1</v>
      </c>
      <c r="C10287">
        <v>18</v>
      </c>
      <c r="D10287">
        <v>4</v>
      </c>
      <c r="E10287">
        <v>2</v>
      </c>
    </row>
    <row r="10288" spans="1:5" x14ac:dyDescent="0.25">
      <c r="A10288">
        <v>20252</v>
      </c>
      <c r="B10288">
        <v>1</v>
      </c>
      <c r="C10288">
        <v>44</v>
      </c>
      <c r="D10288">
        <v>3</v>
      </c>
      <c r="E10288">
        <v>3</v>
      </c>
    </row>
    <row r="10289" spans="1:5" x14ac:dyDescent="0.25">
      <c r="A10289">
        <v>20253</v>
      </c>
      <c r="B10289">
        <v>2</v>
      </c>
      <c r="C10289">
        <v>0</v>
      </c>
      <c r="D10289">
        <v>4</v>
      </c>
      <c r="E10289" t="s">
        <v>2</v>
      </c>
    </row>
    <row r="10290" spans="1:5" x14ac:dyDescent="0.25">
      <c r="A10290">
        <v>20254</v>
      </c>
      <c r="B10290">
        <v>1</v>
      </c>
      <c r="C10290">
        <v>28</v>
      </c>
      <c r="D10290">
        <v>4</v>
      </c>
      <c r="E10290">
        <v>2</v>
      </c>
    </row>
    <row r="10291" spans="1:5" x14ac:dyDescent="0.25">
      <c r="A10291">
        <v>20255</v>
      </c>
      <c r="B10291">
        <v>2</v>
      </c>
      <c r="C10291">
        <v>5</v>
      </c>
      <c r="D10291">
        <v>1</v>
      </c>
      <c r="E10291" t="s">
        <v>2</v>
      </c>
    </row>
    <row r="10292" spans="1:5" x14ac:dyDescent="0.25">
      <c r="A10292">
        <v>20256</v>
      </c>
      <c r="B10292">
        <v>1</v>
      </c>
      <c r="C10292">
        <v>14</v>
      </c>
      <c r="D10292">
        <v>3</v>
      </c>
      <c r="E10292">
        <v>1</v>
      </c>
    </row>
    <row r="10293" spans="1:5" x14ac:dyDescent="0.25">
      <c r="A10293">
        <v>20257</v>
      </c>
      <c r="B10293">
        <v>1</v>
      </c>
      <c r="C10293">
        <v>85</v>
      </c>
      <c r="D10293">
        <v>3</v>
      </c>
      <c r="E10293">
        <v>2</v>
      </c>
    </row>
    <row r="10294" spans="1:5" x14ac:dyDescent="0.25">
      <c r="A10294">
        <v>20258</v>
      </c>
      <c r="B10294">
        <v>2</v>
      </c>
      <c r="C10294">
        <v>60</v>
      </c>
      <c r="D10294">
        <v>2</v>
      </c>
      <c r="E10294">
        <v>3</v>
      </c>
    </row>
    <row r="10295" spans="1:5" x14ac:dyDescent="0.25">
      <c r="A10295">
        <v>20259</v>
      </c>
      <c r="B10295">
        <v>2</v>
      </c>
      <c r="C10295">
        <v>12</v>
      </c>
      <c r="D10295">
        <v>1</v>
      </c>
      <c r="E10295">
        <v>1</v>
      </c>
    </row>
    <row r="10296" spans="1:5" x14ac:dyDescent="0.25">
      <c r="A10296">
        <v>20260</v>
      </c>
      <c r="B10296">
        <v>1</v>
      </c>
      <c r="C10296">
        <v>30</v>
      </c>
      <c r="D10296">
        <v>3</v>
      </c>
      <c r="E10296">
        <v>2</v>
      </c>
    </row>
    <row r="10297" spans="1:5" x14ac:dyDescent="0.25">
      <c r="A10297">
        <v>20261</v>
      </c>
      <c r="B10297">
        <v>1</v>
      </c>
      <c r="C10297">
        <v>15</v>
      </c>
      <c r="D10297">
        <v>3</v>
      </c>
      <c r="E10297">
        <v>1</v>
      </c>
    </row>
    <row r="10298" spans="1:5" x14ac:dyDescent="0.25">
      <c r="A10298">
        <v>20262</v>
      </c>
      <c r="B10298">
        <v>2</v>
      </c>
      <c r="C10298">
        <v>17</v>
      </c>
      <c r="D10298">
        <v>1</v>
      </c>
      <c r="E10298">
        <v>1</v>
      </c>
    </row>
    <row r="10299" spans="1:5" x14ac:dyDescent="0.25">
      <c r="A10299">
        <v>20263</v>
      </c>
      <c r="B10299">
        <v>2</v>
      </c>
      <c r="C10299">
        <v>2</v>
      </c>
      <c r="D10299">
        <v>1</v>
      </c>
      <c r="E10299" t="s">
        <v>2</v>
      </c>
    </row>
    <row r="10300" spans="1:5" x14ac:dyDescent="0.25">
      <c r="A10300">
        <v>20264</v>
      </c>
      <c r="B10300">
        <v>1</v>
      </c>
      <c r="C10300">
        <v>73</v>
      </c>
      <c r="D10300">
        <v>3</v>
      </c>
      <c r="E10300">
        <v>1</v>
      </c>
    </row>
    <row r="10301" spans="1:5" x14ac:dyDescent="0.25">
      <c r="A10301">
        <v>20265</v>
      </c>
      <c r="B10301">
        <v>2</v>
      </c>
      <c r="C10301">
        <v>47</v>
      </c>
      <c r="D10301">
        <v>5</v>
      </c>
      <c r="E10301">
        <v>3</v>
      </c>
    </row>
    <row r="10302" spans="1:5" x14ac:dyDescent="0.25">
      <c r="A10302">
        <v>20266</v>
      </c>
      <c r="B10302">
        <v>1</v>
      </c>
      <c r="C10302">
        <v>12</v>
      </c>
      <c r="D10302">
        <v>4</v>
      </c>
      <c r="E10302">
        <v>1</v>
      </c>
    </row>
    <row r="10303" spans="1:5" x14ac:dyDescent="0.25">
      <c r="A10303">
        <v>20267</v>
      </c>
      <c r="B10303">
        <v>2</v>
      </c>
      <c r="C10303">
        <v>9</v>
      </c>
      <c r="D10303">
        <v>2</v>
      </c>
      <c r="E10303">
        <v>1</v>
      </c>
    </row>
    <row r="10304" spans="1:5" x14ac:dyDescent="0.25">
      <c r="A10304">
        <v>20268</v>
      </c>
      <c r="B10304">
        <v>1</v>
      </c>
      <c r="C10304">
        <v>1</v>
      </c>
      <c r="D10304">
        <v>3</v>
      </c>
      <c r="E10304" t="s">
        <v>2</v>
      </c>
    </row>
    <row r="10305" spans="1:5" x14ac:dyDescent="0.25">
      <c r="A10305">
        <v>20269</v>
      </c>
      <c r="B10305">
        <v>2</v>
      </c>
      <c r="C10305">
        <v>38</v>
      </c>
      <c r="D10305">
        <v>3</v>
      </c>
      <c r="E10305">
        <v>3</v>
      </c>
    </row>
    <row r="10306" spans="1:5" x14ac:dyDescent="0.25">
      <c r="A10306">
        <v>20270</v>
      </c>
      <c r="B10306">
        <v>1</v>
      </c>
      <c r="C10306">
        <v>45</v>
      </c>
      <c r="D10306">
        <v>3</v>
      </c>
      <c r="E10306">
        <v>3</v>
      </c>
    </row>
    <row r="10307" spans="1:5" x14ac:dyDescent="0.25">
      <c r="A10307">
        <v>20271</v>
      </c>
      <c r="B10307">
        <v>2</v>
      </c>
      <c r="C10307">
        <v>7</v>
      </c>
      <c r="D10307">
        <v>4</v>
      </c>
      <c r="E10307">
        <v>1</v>
      </c>
    </row>
    <row r="10308" spans="1:5" x14ac:dyDescent="0.25">
      <c r="A10308">
        <v>20272</v>
      </c>
      <c r="B10308">
        <v>1</v>
      </c>
      <c r="C10308">
        <v>73</v>
      </c>
      <c r="D10308">
        <v>3</v>
      </c>
      <c r="E10308">
        <v>1</v>
      </c>
    </row>
    <row r="10309" spans="1:5" x14ac:dyDescent="0.25">
      <c r="A10309">
        <v>20273</v>
      </c>
      <c r="B10309">
        <v>2</v>
      </c>
      <c r="C10309">
        <v>42</v>
      </c>
      <c r="D10309">
        <v>4</v>
      </c>
      <c r="E10309">
        <v>3</v>
      </c>
    </row>
    <row r="10310" spans="1:5" x14ac:dyDescent="0.25">
      <c r="A10310">
        <v>20274</v>
      </c>
      <c r="B10310">
        <v>1</v>
      </c>
      <c r="C10310">
        <v>15</v>
      </c>
      <c r="D10310">
        <v>1</v>
      </c>
      <c r="E10310">
        <v>1</v>
      </c>
    </row>
    <row r="10311" spans="1:5" x14ac:dyDescent="0.25">
      <c r="A10311">
        <v>20275</v>
      </c>
      <c r="B10311">
        <v>1</v>
      </c>
      <c r="C10311">
        <v>13</v>
      </c>
      <c r="D10311">
        <v>1</v>
      </c>
      <c r="E10311">
        <v>1</v>
      </c>
    </row>
    <row r="10312" spans="1:5" x14ac:dyDescent="0.25">
      <c r="A10312">
        <v>20276</v>
      </c>
      <c r="B10312">
        <v>2</v>
      </c>
      <c r="C10312">
        <v>21</v>
      </c>
      <c r="D10312">
        <v>1</v>
      </c>
      <c r="E10312">
        <v>2</v>
      </c>
    </row>
    <row r="10313" spans="1:5" x14ac:dyDescent="0.25">
      <c r="A10313">
        <v>20277</v>
      </c>
      <c r="B10313">
        <v>1</v>
      </c>
      <c r="C10313">
        <v>75</v>
      </c>
      <c r="D10313">
        <v>3</v>
      </c>
      <c r="E10313">
        <v>3</v>
      </c>
    </row>
    <row r="10314" spans="1:5" x14ac:dyDescent="0.25">
      <c r="A10314">
        <v>20278</v>
      </c>
      <c r="B10314">
        <v>1</v>
      </c>
      <c r="C10314">
        <v>8</v>
      </c>
      <c r="D10314">
        <v>5</v>
      </c>
      <c r="E10314">
        <v>1</v>
      </c>
    </row>
    <row r="10315" spans="1:5" x14ac:dyDescent="0.25">
      <c r="A10315">
        <v>20279</v>
      </c>
      <c r="B10315">
        <v>1</v>
      </c>
      <c r="C10315">
        <v>4</v>
      </c>
      <c r="D10315">
        <v>1</v>
      </c>
      <c r="E10315" t="s">
        <v>2</v>
      </c>
    </row>
    <row r="10316" spans="1:5" x14ac:dyDescent="0.25">
      <c r="A10316">
        <v>20280</v>
      </c>
      <c r="B10316">
        <v>1</v>
      </c>
      <c r="C10316">
        <v>6</v>
      </c>
      <c r="D10316">
        <v>1</v>
      </c>
      <c r="E10316">
        <v>1</v>
      </c>
    </row>
    <row r="10317" spans="1:5" x14ac:dyDescent="0.25">
      <c r="A10317">
        <v>20281</v>
      </c>
      <c r="B10317">
        <v>1</v>
      </c>
      <c r="C10317">
        <v>22</v>
      </c>
      <c r="D10317">
        <v>1</v>
      </c>
      <c r="E10317">
        <v>1</v>
      </c>
    </row>
    <row r="10318" spans="1:5" x14ac:dyDescent="0.25">
      <c r="A10318">
        <v>20282</v>
      </c>
      <c r="B10318">
        <v>1</v>
      </c>
      <c r="C10318">
        <v>18</v>
      </c>
      <c r="D10318">
        <v>3</v>
      </c>
      <c r="E10318">
        <v>1</v>
      </c>
    </row>
    <row r="10319" spans="1:5" x14ac:dyDescent="0.25">
      <c r="A10319">
        <v>20283</v>
      </c>
      <c r="B10319">
        <v>1</v>
      </c>
      <c r="C10319">
        <v>15</v>
      </c>
      <c r="D10319">
        <v>3</v>
      </c>
      <c r="E10319">
        <v>1</v>
      </c>
    </row>
    <row r="10320" spans="1:5" x14ac:dyDescent="0.25">
      <c r="A10320">
        <v>20284</v>
      </c>
      <c r="B10320">
        <v>2</v>
      </c>
      <c r="C10320">
        <v>6</v>
      </c>
      <c r="D10320">
        <v>1</v>
      </c>
      <c r="E10320">
        <v>1</v>
      </c>
    </row>
    <row r="10321" spans="1:5" x14ac:dyDescent="0.25">
      <c r="A10321">
        <v>20285</v>
      </c>
      <c r="B10321">
        <v>2</v>
      </c>
      <c r="C10321">
        <v>9</v>
      </c>
      <c r="D10321">
        <v>4</v>
      </c>
      <c r="E10321">
        <v>1</v>
      </c>
    </row>
    <row r="10322" spans="1:5" x14ac:dyDescent="0.25">
      <c r="A10322">
        <v>20286</v>
      </c>
      <c r="B10322">
        <v>2</v>
      </c>
      <c r="C10322">
        <v>57</v>
      </c>
      <c r="D10322">
        <v>3</v>
      </c>
      <c r="E10322">
        <v>1</v>
      </c>
    </row>
    <row r="10323" spans="1:5" x14ac:dyDescent="0.25">
      <c r="A10323">
        <v>20287</v>
      </c>
      <c r="B10323">
        <v>2</v>
      </c>
      <c r="C10323">
        <v>45</v>
      </c>
      <c r="D10323">
        <v>4</v>
      </c>
      <c r="E10323">
        <v>3</v>
      </c>
    </row>
    <row r="10324" spans="1:5" x14ac:dyDescent="0.25">
      <c r="A10324">
        <v>20288</v>
      </c>
      <c r="B10324">
        <v>2</v>
      </c>
      <c r="C10324">
        <v>0</v>
      </c>
      <c r="D10324">
        <v>1</v>
      </c>
      <c r="E10324" t="s">
        <v>2</v>
      </c>
    </row>
    <row r="10325" spans="1:5" x14ac:dyDescent="0.25">
      <c r="A10325">
        <v>20289</v>
      </c>
      <c r="B10325">
        <v>1</v>
      </c>
      <c r="C10325">
        <v>12</v>
      </c>
      <c r="D10325">
        <v>1</v>
      </c>
      <c r="E10325">
        <v>1</v>
      </c>
    </row>
    <row r="10326" spans="1:5" x14ac:dyDescent="0.25">
      <c r="A10326">
        <v>20290</v>
      </c>
      <c r="B10326">
        <v>2</v>
      </c>
      <c r="C10326">
        <v>12</v>
      </c>
      <c r="D10326">
        <v>4</v>
      </c>
      <c r="E10326">
        <v>1</v>
      </c>
    </row>
    <row r="10327" spans="1:5" x14ac:dyDescent="0.25">
      <c r="A10327">
        <v>20291</v>
      </c>
      <c r="B10327">
        <v>2</v>
      </c>
      <c r="C10327">
        <v>19</v>
      </c>
      <c r="D10327">
        <v>3</v>
      </c>
      <c r="E10327">
        <v>1</v>
      </c>
    </row>
    <row r="10328" spans="1:5" x14ac:dyDescent="0.25">
      <c r="A10328">
        <v>20292</v>
      </c>
      <c r="B10328">
        <v>2</v>
      </c>
      <c r="C10328">
        <v>46</v>
      </c>
      <c r="D10328">
        <v>3</v>
      </c>
      <c r="E10328">
        <v>3</v>
      </c>
    </row>
    <row r="10329" spans="1:5" x14ac:dyDescent="0.25">
      <c r="A10329">
        <v>20293</v>
      </c>
      <c r="B10329">
        <v>2</v>
      </c>
      <c r="C10329">
        <v>13</v>
      </c>
      <c r="D10329">
        <v>1</v>
      </c>
      <c r="E10329">
        <v>1</v>
      </c>
    </row>
    <row r="10330" spans="1:5" x14ac:dyDescent="0.25">
      <c r="A10330">
        <v>20294</v>
      </c>
      <c r="B10330">
        <v>1</v>
      </c>
      <c r="C10330">
        <v>7</v>
      </c>
      <c r="D10330">
        <v>3</v>
      </c>
      <c r="E10330">
        <v>1</v>
      </c>
    </row>
    <row r="10331" spans="1:5" x14ac:dyDescent="0.25">
      <c r="A10331">
        <v>20295</v>
      </c>
      <c r="B10331">
        <v>1</v>
      </c>
      <c r="C10331">
        <v>75</v>
      </c>
      <c r="D10331">
        <v>3</v>
      </c>
      <c r="E10331">
        <v>2</v>
      </c>
    </row>
    <row r="10332" spans="1:5" x14ac:dyDescent="0.25">
      <c r="A10332">
        <v>20296</v>
      </c>
      <c r="B10332">
        <v>1</v>
      </c>
      <c r="C10332">
        <v>15</v>
      </c>
      <c r="D10332">
        <v>3</v>
      </c>
      <c r="E10332">
        <v>1</v>
      </c>
    </row>
    <row r="10333" spans="1:5" x14ac:dyDescent="0.25">
      <c r="A10333">
        <v>20297</v>
      </c>
      <c r="B10333">
        <v>1</v>
      </c>
      <c r="C10333">
        <v>54</v>
      </c>
      <c r="D10333">
        <v>3</v>
      </c>
      <c r="E10333">
        <v>2</v>
      </c>
    </row>
    <row r="10334" spans="1:5" x14ac:dyDescent="0.25">
      <c r="A10334">
        <v>20298</v>
      </c>
      <c r="B10334">
        <v>1</v>
      </c>
      <c r="C10334">
        <v>8</v>
      </c>
      <c r="D10334">
        <v>4</v>
      </c>
      <c r="E10334">
        <v>1</v>
      </c>
    </row>
    <row r="10335" spans="1:5" x14ac:dyDescent="0.25">
      <c r="A10335">
        <v>20299</v>
      </c>
      <c r="B10335">
        <v>2</v>
      </c>
      <c r="C10335">
        <v>52</v>
      </c>
      <c r="D10335">
        <v>3</v>
      </c>
      <c r="E10335">
        <v>3</v>
      </c>
    </row>
    <row r="10336" spans="1:5" x14ac:dyDescent="0.25">
      <c r="A10336">
        <v>20300</v>
      </c>
      <c r="B10336">
        <v>2</v>
      </c>
      <c r="C10336">
        <v>65</v>
      </c>
      <c r="D10336">
        <v>4</v>
      </c>
      <c r="E10336">
        <v>2</v>
      </c>
    </row>
    <row r="10337" spans="1:5" x14ac:dyDescent="0.25">
      <c r="A10337">
        <v>20301</v>
      </c>
      <c r="B10337">
        <v>1</v>
      </c>
      <c r="C10337">
        <v>16</v>
      </c>
      <c r="D10337">
        <v>4</v>
      </c>
      <c r="E10337">
        <v>1</v>
      </c>
    </row>
    <row r="10338" spans="1:5" x14ac:dyDescent="0.25">
      <c r="A10338">
        <v>20302</v>
      </c>
      <c r="B10338">
        <v>2</v>
      </c>
      <c r="C10338">
        <v>1</v>
      </c>
      <c r="D10338">
        <v>3</v>
      </c>
      <c r="E10338" t="s">
        <v>2</v>
      </c>
    </row>
    <row r="10339" spans="1:5" x14ac:dyDescent="0.25">
      <c r="A10339">
        <v>20303</v>
      </c>
      <c r="B10339">
        <v>2</v>
      </c>
      <c r="C10339">
        <v>62</v>
      </c>
      <c r="D10339">
        <v>3</v>
      </c>
      <c r="E10339">
        <v>1</v>
      </c>
    </row>
    <row r="10340" spans="1:5" x14ac:dyDescent="0.25">
      <c r="A10340">
        <v>20304</v>
      </c>
      <c r="B10340">
        <v>1</v>
      </c>
      <c r="C10340">
        <v>8</v>
      </c>
      <c r="D10340">
        <v>2</v>
      </c>
      <c r="E10340">
        <v>1</v>
      </c>
    </row>
    <row r="10341" spans="1:5" x14ac:dyDescent="0.25">
      <c r="A10341">
        <v>20305</v>
      </c>
      <c r="B10341">
        <v>1</v>
      </c>
      <c r="C10341">
        <v>18</v>
      </c>
      <c r="D10341">
        <v>3</v>
      </c>
      <c r="E10341">
        <v>1</v>
      </c>
    </row>
    <row r="10342" spans="1:5" x14ac:dyDescent="0.25">
      <c r="A10342">
        <v>20306</v>
      </c>
      <c r="B10342">
        <v>2</v>
      </c>
      <c r="C10342">
        <v>69</v>
      </c>
      <c r="D10342">
        <v>4</v>
      </c>
      <c r="E10342">
        <v>1</v>
      </c>
    </row>
    <row r="10343" spans="1:5" x14ac:dyDescent="0.25">
      <c r="A10343">
        <v>20307</v>
      </c>
      <c r="B10343">
        <v>1</v>
      </c>
      <c r="C10343">
        <v>34</v>
      </c>
      <c r="D10343">
        <v>1</v>
      </c>
      <c r="E10343">
        <v>2</v>
      </c>
    </row>
    <row r="10344" spans="1:5" x14ac:dyDescent="0.25">
      <c r="A10344">
        <v>20308</v>
      </c>
      <c r="B10344">
        <v>1</v>
      </c>
      <c r="C10344">
        <v>71</v>
      </c>
      <c r="D10344">
        <v>4</v>
      </c>
      <c r="E10344">
        <v>1</v>
      </c>
    </row>
    <row r="10345" spans="1:5" x14ac:dyDescent="0.25">
      <c r="A10345">
        <v>20309</v>
      </c>
      <c r="B10345">
        <v>2</v>
      </c>
      <c r="C10345">
        <v>17</v>
      </c>
      <c r="D10345">
        <v>1</v>
      </c>
      <c r="E10345">
        <v>1</v>
      </c>
    </row>
    <row r="10346" spans="1:5" x14ac:dyDescent="0.25">
      <c r="A10346">
        <v>20310</v>
      </c>
      <c r="B10346">
        <v>1</v>
      </c>
      <c r="C10346">
        <v>0</v>
      </c>
      <c r="D10346">
        <v>3</v>
      </c>
      <c r="E10346" t="s">
        <v>2</v>
      </c>
    </row>
    <row r="10347" spans="1:5" x14ac:dyDescent="0.25">
      <c r="A10347">
        <v>20311</v>
      </c>
      <c r="B10347">
        <v>1</v>
      </c>
      <c r="C10347">
        <v>50</v>
      </c>
      <c r="D10347">
        <v>4</v>
      </c>
      <c r="E10347">
        <v>2</v>
      </c>
    </row>
    <row r="10348" spans="1:5" x14ac:dyDescent="0.25">
      <c r="A10348">
        <v>20312</v>
      </c>
      <c r="B10348">
        <v>2</v>
      </c>
      <c r="C10348">
        <v>18</v>
      </c>
      <c r="D10348">
        <v>4</v>
      </c>
      <c r="E10348">
        <v>2</v>
      </c>
    </row>
    <row r="10349" spans="1:5" x14ac:dyDescent="0.25">
      <c r="A10349">
        <v>20313</v>
      </c>
      <c r="B10349">
        <v>2</v>
      </c>
      <c r="C10349">
        <v>32</v>
      </c>
      <c r="D10349">
        <v>3</v>
      </c>
      <c r="E10349">
        <v>2</v>
      </c>
    </row>
    <row r="10350" spans="1:5" x14ac:dyDescent="0.25">
      <c r="A10350">
        <v>20314</v>
      </c>
      <c r="B10350">
        <v>1</v>
      </c>
      <c r="C10350">
        <v>72</v>
      </c>
      <c r="D10350">
        <v>1</v>
      </c>
      <c r="E10350">
        <v>1</v>
      </c>
    </row>
    <row r="10351" spans="1:5" x14ac:dyDescent="0.25">
      <c r="A10351">
        <v>20315</v>
      </c>
      <c r="B10351">
        <v>1</v>
      </c>
      <c r="C10351">
        <v>26</v>
      </c>
      <c r="D10351">
        <v>1</v>
      </c>
      <c r="E10351">
        <v>1</v>
      </c>
    </row>
    <row r="10352" spans="1:5" x14ac:dyDescent="0.25">
      <c r="A10352">
        <v>20316</v>
      </c>
      <c r="B10352">
        <v>2</v>
      </c>
      <c r="C10352">
        <v>65</v>
      </c>
      <c r="D10352">
        <v>2</v>
      </c>
      <c r="E10352">
        <v>3</v>
      </c>
    </row>
    <row r="10353" spans="1:5" x14ac:dyDescent="0.25">
      <c r="A10353">
        <v>20317</v>
      </c>
      <c r="B10353">
        <v>2</v>
      </c>
      <c r="C10353">
        <v>26</v>
      </c>
      <c r="D10353">
        <v>3</v>
      </c>
      <c r="E10353">
        <v>3</v>
      </c>
    </row>
    <row r="10354" spans="1:5" x14ac:dyDescent="0.25">
      <c r="A10354">
        <v>20318</v>
      </c>
      <c r="B10354">
        <v>2</v>
      </c>
      <c r="C10354">
        <v>5</v>
      </c>
      <c r="D10354">
        <v>5</v>
      </c>
      <c r="E10354" t="s">
        <v>2</v>
      </c>
    </row>
    <row r="10355" spans="1:5" x14ac:dyDescent="0.25">
      <c r="A10355">
        <v>20319</v>
      </c>
      <c r="B10355">
        <v>1</v>
      </c>
      <c r="C10355">
        <v>44</v>
      </c>
      <c r="D10355">
        <v>1</v>
      </c>
      <c r="E10355">
        <v>1</v>
      </c>
    </row>
    <row r="10356" spans="1:5" x14ac:dyDescent="0.25">
      <c r="A10356">
        <v>20320</v>
      </c>
      <c r="B10356">
        <v>1</v>
      </c>
      <c r="C10356">
        <v>16</v>
      </c>
      <c r="D10356">
        <v>1</v>
      </c>
      <c r="E10356">
        <v>1</v>
      </c>
    </row>
    <row r="10357" spans="1:5" x14ac:dyDescent="0.25">
      <c r="A10357">
        <v>20321</v>
      </c>
      <c r="B10357">
        <v>1</v>
      </c>
      <c r="C10357">
        <v>1</v>
      </c>
      <c r="D10357">
        <v>1</v>
      </c>
      <c r="E10357" t="s">
        <v>2</v>
      </c>
    </row>
    <row r="10358" spans="1:5" x14ac:dyDescent="0.25">
      <c r="A10358">
        <v>20322</v>
      </c>
      <c r="B10358">
        <v>1</v>
      </c>
      <c r="C10358">
        <v>10</v>
      </c>
      <c r="D10358">
        <v>3</v>
      </c>
      <c r="E10358">
        <v>1</v>
      </c>
    </row>
    <row r="10359" spans="1:5" x14ac:dyDescent="0.25">
      <c r="A10359">
        <v>20323</v>
      </c>
      <c r="B10359">
        <v>2</v>
      </c>
      <c r="C10359">
        <v>58</v>
      </c>
      <c r="D10359">
        <v>1</v>
      </c>
      <c r="E10359">
        <v>2</v>
      </c>
    </row>
    <row r="10360" spans="1:5" x14ac:dyDescent="0.25">
      <c r="A10360">
        <v>20324</v>
      </c>
      <c r="B10360">
        <v>1</v>
      </c>
      <c r="C10360">
        <v>14</v>
      </c>
      <c r="D10360">
        <v>4</v>
      </c>
      <c r="E10360">
        <v>1</v>
      </c>
    </row>
    <row r="10361" spans="1:5" x14ac:dyDescent="0.25">
      <c r="A10361">
        <v>20325</v>
      </c>
      <c r="B10361">
        <v>1</v>
      </c>
      <c r="C10361">
        <v>19</v>
      </c>
      <c r="D10361">
        <v>3</v>
      </c>
      <c r="E10361">
        <v>1</v>
      </c>
    </row>
    <row r="10362" spans="1:5" x14ac:dyDescent="0.25">
      <c r="A10362">
        <v>20326</v>
      </c>
      <c r="B10362">
        <v>1</v>
      </c>
      <c r="C10362">
        <v>65</v>
      </c>
      <c r="D10362">
        <v>4</v>
      </c>
      <c r="E10362">
        <v>3</v>
      </c>
    </row>
    <row r="10363" spans="1:5" x14ac:dyDescent="0.25">
      <c r="A10363">
        <v>20327</v>
      </c>
      <c r="B10363">
        <v>2</v>
      </c>
      <c r="C10363">
        <v>42</v>
      </c>
      <c r="D10363">
        <v>3</v>
      </c>
      <c r="E10363">
        <v>3</v>
      </c>
    </row>
    <row r="10364" spans="1:5" x14ac:dyDescent="0.25">
      <c r="A10364">
        <v>20328</v>
      </c>
      <c r="B10364">
        <v>2</v>
      </c>
      <c r="C10364">
        <v>50</v>
      </c>
      <c r="D10364">
        <v>3</v>
      </c>
      <c r="E10364">
        <v>1</v>
      </c>
    </row>
    <row r="10365" spans="1:5" x14ac:dyDescent="0.25">
      <c r="A10365">
        <v>20329</v>
      </c>
      <c r="B10365">
        <v>2</v>
      </c>
      <c r="C10365">
        <v>13</v>
      </c>
      <c r="D10365">
        <v>3</v>
      </c>
      <c r="E10365">
        <v>1</v>
      </c>
    </row>
    <row r="10366" spans="1:5" x14ac:dyDescent="0.25">
      <c r="A10366">
        <v>20330</v>
      </c>
      <c r="B10366">
        <v>2</v>
      </c>
      <c r="C10366">
        <v>22</v>
      </c>
      <c r="D10366">
        <v>3</v>
      </c>
      <c r="E10366">
        <v>3</v>
      </c>
    </row>
    <row r="10367" spans="1:5" x14ac:dyDescent="0.25">
      <c r="A10367">
        <v>20331</v>
      </c>
      <c r="B10367">
        <v>1</v>
      </c>
      <c r="C10367">
        <v>2</v>
      </c>
      <c r="D10367">
        <v>3</v>
      </c>
      <c r="E10367" t="s">
        <v>2</v>
      </c>
    </row>
    <row r="10368" spans="1:5" x14ac:dyDescent="0.25">
      <c r="A10368">
        <v>20332</v>
      </c>
      <c r="B10368">
        <v>2</v>
      </c>
      <c r="C10368">
        <v>10</v>
      </c>
      <c r="D10368">
        <v>5</v>
      </c>
      <c r="E10368">
        <v>1</v>
      </c>
    </row>
    <row r="10369" spans="1:5" x14ac:dyDescent="0.25">
      <c r="A10369">
        <v>20333</v>
      </c>
      <c r="B10369">
        <v>2</v>
      </c>
      <c r="C10369">
        <v>19</v>
      </c>
      <c r="D10369">
        <v>1</v>
      </c>
      <c r="E10369">
        <v>1</v>
      </c>
    </row>
    <row r="10370" spans="1:5" x14ac:dyDescent="0.25">
      <c r="A10370">
        <v>20334</v>
      </c>
      <c r="B10370">
        <v>1</v>
      </c>
      <c r="C10370">
        <v>18</v>
      </c>
      <c r="D10370">
        <v>1</v>
      </c>
      <c r="E10370">
        <v>1</v>
      </c>
    </row>
    <row r="10371" spans="1:5" x14ac:dyDescent="0.25">
      <c r="A10371">
        <v>20335</v>
      </c>
      <c r="B10371">
        <v>1</v>
      </c>
      <c r="C10371">
        <v>35</v>
      </c>
      <c r="D10371">
        <v>1</v>
      </c>
      <c r="E10371">
        <v>1</v>
      </c>
    </row>
    <row r="10372" spans="1:5" x14ac:dyDescent="0.25">
      <c r="A10372">
        <v>20336</v>
      </c>
      <c r="B10372">
        <v>2</v>
      </c>
      <c r="C10372">
        <v>11</v>
      </c>
      <c r="D10372">
        <v>3</v>
      </c>
      <c r="E10372">
        <v>1</v>
      </c>
    </row>
    <row r="10373" spans="1:5" x14ac:dyDescent="0.25">
      <c r="A10373">
        <v>20337</v>
      </c>
      <c r="B10373">
        <v>1</v>
      </c>
      <c r="C10373">
        <v>80</v>
      </c>
      <c r="D10373">
        <v>4</v>
      </c>
      <c r="E10373">
        <v>1</v>
      </c>
    </row>
    <row r="10374" spans="1:5" x14ac:dyDescent="0.25">
      <c r="A10374">
        <v>20338</v>
      </c>
      <c r="B10374">
        <v>1</v>
      </c>
      <c r="C10374">
        <v>54</v>
      </c>
      <c r="D10374">
        <v>4</v>
      </c>
      <c r="E10374">
        <v>3</v>
      </c>
    </row>
    <row r="10375" spans="1:5" x14ac:dyDescent="0.25">
      <c r="A10375">
        <v>20339</v>
      </c>
      <c r="B10375">
        <v>1</v>
      </c>
      <c r="C10375">
        <v>37</v>
      </c>
      <c r="D10375">
        <v>4</v>
      </c>
      <c r="E10375">
        <v>1</v>
      </c>
    </row>
    <row r="10376" spans="1:5" x14ac:dyDescent="0.25">
      <c r="A10376">
        <v>20340</v>
      </c>
      <c r="B10376">
        <v>1</v>
      </c>
      <c r="C10376">
        <v>16</v>
      </c>
      <c r="D10376">
        <v>1</v>
      </c>
      <c r="E10376">
        <v>1</v>
      </c>
    </row>
    <row r="10377" spans="1:5" x14ac:dyDescent="0.25">
      <c r="A10377">
        <v>20341</v>
      </c>
      <c r="B10377">
        <v>1</v>
      </c>
      <c r="C10377">
        <v>51</v>
      </c>
      <c r="D10377">
        <v>3</v>
      </c>
      <c r="E10377">
        <v>3</v>
      </c>
    </row>
    <row r="10378" spans="1:5" x14ac:dyDescent="0.25">
      <c r="A10378">
        <v>20342</v>
      </c>
      <c r="B10378">
        <v>2</v>
      </c>
      <c r="C10378">
        <v>10</v>
      </c>
      <c r="D10378">
        <v>4</v>
      </c>
      <c r="E10378">
        <v>1</v>
      </c>
    </row>
    <row r="10379" spans="1:5" x14ac:dyDescent="0.25">
      <c r="A10379">
        <v>20343</v>
      </c>
      <c r="B10379">
        <v>2</v>
      </c>
      <c r="C10379">
        <v>12</v>
      </c>
      <c r="D10379">
        <v>4</v>
      </c>
      <c r="E10379">
        <v>1</v>
      </c>
    </row>
    <row r="10380" spans="1:5" x14ac:dyDescent="0.25">
      <c r="A10380">
        <v>20344</v>
      </c>
      <c r="B10380">
        <v>1</v>
      </c>
      <c r="C10380">
        <v>83</v>
      </c>
      <c r="D10380">
        <v>3</v>
      </c>
      <c r="E10380">
        <v>3</v>
      </c>
    </row>
    <row r="10381" spans="1:5" x14ac:dyDescent="0.25">
      <c r="A10381">
        <v>20345</v>
      </c>
      <c r="B10381">
        <v>1</v>
      </c>
      <c r="C10381">
        <v>57</v>
      </c>
      <c r="D10381">
        <v>3</v>
      </c>
      <c r="E10381">
        <v>1</v>
      </c>
    </row>
    <row r="10382" spans="1:5" x14ac:dyDescent="0.25">
      <c r="A10382">
        <v>20346</v>
      </c>
      <c r="B10382">
        <v>1</v>
      </c>
      <c r="C10382">
        <v>68</v>
      </c>
      <c r="D10382">
        <v>4</v>
      </c>
      <c r="E10382">
        <v>3</v>
      </c>
    </row>
    <row r="10383" spans="1:5" x14ac:dyDescent="0.25">
      <c r="A10383">
        <v>20347</v>
      </c>
      <c r="B10383">
        <v>1</v>
      </c>
      <c r="C10383">
        <v>59</v>
      </c>
      <c r="D10383">
        <v>3</v>
      </c>
      <c r="E10383">
        <v>3</v>
      </c>
    </row>
    <row r="10384" spans="1:5" x14ac:dyDescent="0.25">
      <c r="A10384">
        <v>20348</v>
      </c>
      <c r="B10384">
        <v>2</v>
      </c>
      <c r="C10384">
        <v>25</v>
      </c>
      <c r="D10384">
        <v>3</v>
      </c>
      <c r="E10384">
        <v>3</v>
      </c>
    </row>
    <row r="10385" spans="1:5" x14ac:dyDescent="0.25">
      <c r="A10385">
        <v>20349</v>
      </c>
      <c r="B10385">
        <v>1</v>
      </c>
      <c r="C10385">
        <v>23</v>
      </c>
      <c r="D10385">
        <v>4</v>
      </c>
      <c r="E10385">
        <v>2</v>
      </c>
    </row>
    <row r="10386" spans="1:5" x14ac:dyDescent="0.25">
      <c r="A10386">
        <v>20350</v>
      </c>
      <c r="B10386">
        <v>2</v>
      </c>
      <c r="C10386">
        <v>55</v>
      </c>
      <c r="D10386">
        <v>3</v>
      </c>
      <c r="E10386">
        <v>3</v>
      </c>
    </row>
    <row r="10387" spans="1:5" x14ac:dyDescent="0.25">
      <c r="A10387">
        <v>20351</v>
      </c>
      <c r="B10387">
        <v>2</v>
      </c>
      <c r="C10387">
        <v>60</v>
      </c>
      <c r="D10387">
        <v>3</v>
      </c>
      <c r="E10387">
        <v>3</v>
      </c>
    </row>
    <row r="10388" spans="1:5" x14ac:dyDescent="0.25">
      <c r="A10388">
        <v>20352</v>
      </c>
      <c r="B10388">
        <v>2</v>
      </c>
      <c r="C10388">
        <v>24</v>
      </c>
      <c r="D10388">
        <v>1</v>
      </c>
      <c r="E10388">
        <v>1</v>
      </c>
    </row>
    <row r="10389" spans="1:5" x14ac:dyDescent="0.25">
      <c r="A10389">
        <v>20353</v>
      </c>
      <c r="B10389">
        <v>1</v>
      </c>
      <c r="C10389">
        <v>40</v>
      </c>
      <c r="D10389">
        <v>4</v>
      </c>
      <c r="E10389">
        <v>2</v>
      </c>
    </row>
    <row r="10390" spans="1:5" x14ac:dyDescent="0.25">
      <c r="A10390">
        <v>20354</v>
      </c>
      <c r="B10390">
        <v>1</v>
      </c>
      <c r="C10390">
        <v>68</v>
      </c>
      <c r="D10390">
        <v>1</v>
      </c>
      <c r="E10390">
        <v>1</v>
      </c>
    </row>
    <row r="10391" spans="1:5" x14ac:dyDescent="0.25">
      <c r="A10391">
        <v>20355</v>
      </c>
      <c r="B10391">
        <v>1</v>
      </c>
      <c r="C10391">
        <v>18</v>
      </c>
      <c r="D10391">
        <v>3</v>
      </c>
      <c r="E10391">
        <v>2</v>
      </c>
    </row>
    <row r="10392" spans="1:5" x14ac:dyDescent="0.25">
      <c r="A10392">
        <v>20356</v>
      </c>
      <c r="B10392">
        <v>1</v>
      </c>
      <c r="C10392">
        <v>18</v>
      </c>
      <c r="D10392">
        <v>3</v>
      </c>
      <c r="E10392">
        <v>1</v>
      </c>
    </row>
    <row r="10393" spans="1:5" x14ac:dyDescent="0.25">
      <c r="A10393">
        <v>20357</v>
      </c>
      <c r="B10393">
        <v>1</v>
      </c>
      <c r="C10393">
        <v>0</v>
      </c>
      <c r="D10393">
        <v>5</v>
      </c>
      <c r="E10393" t="s">
        <v>2</v>
      </c>
    </row>
    <row r="10394" spans="1:5" x14ac:dyDescent="0.25">
      <c r="A10394">
        <v>20358</v>
      </c>
      <c r="B10394">
        <v>1</v>
      </c>
      <c r="C10394">
        <v>61</v>
      </c>
      <c r="D10394">
        <v>3</v>
      </c>
      <c r="E10394">
        <v>3</v>
      </c>
    </row>
    <row r="10395" spans="1:5" x14ac:dyDescent="0.25">
      <c r="A10395">
        <v>20359</v>
      </c>
      <c r="B10395">
        <v>1</v>
      </c>
      <c r="C10395">
        <v>19</v>
      </c>
      <c r="D10395">
        <v>1</v>
      </c>
      <c r="E10395">
        <v>2</v>
      </c>
    </row>
    <row r="10396" spans="1:5" x14ac:dyDescent="0.25">
      <c r="A10396">
        <v>20360</v>
      </c>
      <c r="B10396">
        <v>2</v>
      </c>
      <c r="C10396">
        <v>0</v>
      </c>
      <c r="D10396">
        <v>4</v>
      </c>
      <c r="E10396" t="s">
        <v>2</v>
      </c>
    </row>
    <row r="10397" spans="1:5" x14ac:dyDescent="0.25">
      <c r="A10397">
        <v>20361</v>
      </c>
      <c r="B10397">
        <v>1</v>
      </c>
      <c r="C10397">
        <v>10</v>
      </c>
      <c r="D10397">
        <v>4</v>
      </c>
      <c r="E10397">
        <v>1</v>
      </c>
    </row>
    <row r="10398" spans="1:5" x14ac:dyDescent="0.25">
      <c r="A10398">
        <v>20362</v>
      </c>
      <c r="B10398">
        <v>1</v>
      </c>
      <c r="C10398">
        <v>55</v>
      </c>
      <c r="D10398">
        <v>4</v>
      </c>
      <c r="E10398">
        <v>1</v>
      </c>
    </row>
    <row r="10399" spans="1:5" x14ac:dyDescent="0.25">
      <c r="A10399">
        <v>20363</v>
      </c>
      <c r="B10399">
        <v>1</v>
      </c>
      <c r="C10399">
        <v>41</v>
      </c>
      <c r="D10399">
        <v>3</v>
      </c>
      <c r="E10399">
        <v>2</v>
      </c>
    </row>
    <row r="10400" spans="1:5" x14ac:dyDescent="0.25">
      <c r="A10400">
        <v>20364</v>
      </c>
      <c r="B10400">
        <v>2</v>
      </c>
      <c r="C10400">
        <v>43</v>
      </c>
      <c r="D10400">
        <v>2</v>
      </c>
      <c r="E10400">
        <v>3</v>
      </c>
    </row>
    <row r="10401" spans="1:5" x14ac:dyDescent="0.25">
      <c r="A10401">
        <v>20365</v>
      </c>
      <c r="B10401">
        <v>1</v>
      </c>
      <c r="C10401">
        <v>7</v>
      </c>
      <c r="D10401">
        <v>4</v>
      </c>
      <c r="E10401">
        <v>1</v>
      </c>
    </row>
    <row r="10402" spans="1:5" x14ac:dyDescent="0.25">
      <c r="A10402">
        <v>20366</v>
      </c>
      <c r="B10402">
        <v>1</v>
      </c>
      <c r="C10402">
        <v>16</v>
      </c>
      <c r="D10402">
        <v>3</v>
      </c>
      <c r="E10402">
        <v>1</v>
      </c>
    </row>
    <row r="10403" spans="1:5" x14ac:dyDescent="0.25">
      <c r="A10403">
        <v>20367</v>
      </c>
      <c r="B10403">
        <v>2</v>
      </c>
      <c r="C10403">
        <v>6</v>
      </c>
      <c r="D10403">
        <v>4</v>
      </c>
      <c r="E10403">
        <v>1</v>
      </c>
    </row>
    <row r="10404" spans="1:5" x14ac:dyDescent="0.25">
      <c r="A10404">
        <v>20368</v>
      </c>
      <c r="B10404">
        <v>1</v>
      </c>
      <c r="C10404">
        <v>11</v>
      </c>
      <c r="D10404">
        <v>3</v>
      </c>
      <c r="E10404">
        <v>1</v>
      </c>
    </row>
    <row r="10405" spans="1:5" x14ac:dyDescent="0.25">
      <c r="A10405">
        <v>20369</v>
      </c>
      <c r="B10405">
        <v>1</v>
      </c>
      <c r="C10405">
        <v>27</v>
      </c>
      <c r="D10405">
        <v>5</v>
      </c>
      <c r="E10405">
        <v>1</v>
      </c>
    </row>
    <row r="10406" spans="1:5" x14ac:dyDescent="0.25">
      <c r="A10406">
        <v>20370</v>
      </c>
      <c r="B10406">
        <v>1</v>
      </c>
      <c r="C10406">
        <v>9</v>
      </c>
      <c r="D10406">
        <v>4</v>
      </c>
      <c r="E10406">
        <v>1</v>
      </c>
    </row>
    <row r="10407" spans="1:5" x14ac:dyDescent="0.25">
      <c r="A10407">
        <v>20371</v>
      </c>
      <c r="B10407">
        <v>2</v>
      </c>
      <c r="C10407">
        <v>0</v>
      </c>
      <c r="D10407">
        <v>5</v>
      </c>
      <c r="E10407" t="s">
        <v>2</v>
      </c>
    </row>
    <row r="10408" spans="1:5" x14ac:dyDescent="0.25">
      <c r="A10408">
        <v>20372</v>
      </c>
      <c r="B10408">
        <v>2</v>
      </c>
      <c r="C10408">
        <v>31</v>
      </c>
      <c r="D10408">
        <v>4</v>
      </c>
      <c r="E10408">
        <v>3</v>
      </c>
    </row>
    <row r="10409" spans="1:5" x14ac:dyDescent="0.25">
      <c r="A10409">
        <v>20373</v>
      </c>
      <c r="B10409">
        <v>2</v>
      </c>
      <c r="C10409">
        <v>29</v>
      </c>
      <c r="D10409">
        <v>3</v>
      </c>
      <c r="E10409">
        <v>3</v>
      </c>
    </row>
    <row r="10410" spans="1:5" x14ac:dyDescent="0.25">
      <c r="A10410">
        <v>20374</v>
      </c>
      <c r="B10410">
        <v>2</v>
      </c>
      <c r="C10410">
        <v>5</v>
      </c>
      <c r="D10410">
        <v>3</v>
      </c>
      <c r="E10410" t="s">
        <v>2</v>
      </c>
    </row>
    <row r="10411" spans="1:5" x14ac:dyDescent="0.25">
      <c r="A10411">
        <v>20375</v>
      </c>
      <c r="B10411">
        <v>2</v>
      </c>
      <c r="C10411">
        <v>7</v>
      </c>
      <c r="D10411">
        <v>4</v>
      </c>
      <c r="E10411">
        <v>1</v>
      </c>
    </row>
    <row r="10412" spans="1:5" x14ac:dyDescent="0.25">
      <c r="A10412">
        <v>20376</v>
      </c>
      <c r="B10412">
        <v>2</v>
      </c>
      <c r="C10412">
        <v>35</v>
      </c>
      <c r="D10412">
        <v>3</v>
      </c>
      <c r="E10412">
        <v>3</v>
      </c>
    </row>
    <row r="10413" spans="1:5" x14ac:dyDescent="0.25">
      <c r="A10413">
        <v>20377</v>
      </c>
      <c r="B10413">
        <v>2</v>
      </c>
      <c r="C10413">
        <v>46</v>
      </c>
      <c r="D10413">
        <v>3</v>
      </c>
      <c r="E10413">
        <v>3</v>
      </c>
    </row>
    <row r="10414" spans="1:5" x14ac:dyDescent="0.25">
      <c r="A10414">
        <v>20378</v>
      </c>
      <c r="B10414">
        <v>1</v>
      </c>
      <c r="C10414">
        <v>29</v>
      </c>
      <c r="D10414">
        <v>5</v>
      </c>
      <c r="E10414">
        <v>2</v>
      </c>
    </row>
    <row r="10415" spans="1:5" x14ac:dyDescent="0.25">
      <c r="A10415">
        <v>20379</v>
      </c>
      <c r="B10415">
        <v>1</v>
      </c>
      <c r="C10415">
        <v>0</v>
      </c>
      <c r="D10415">
        <v>4</v>
      </c>
      <c r="E10415" t="s">
        <v>2</v>
      </c>
    </row>
    <row r="10416" spans="1:5" x14ac:dyDescent="0.25">
      <c r="A10416">
        <v>20380</v>
      </c>
      <c r="B10416">
        <v>2</v>
      </c>
      <c r="C10416">
        <v>32</v>
      </c>
      <c r="D10416">
        <v>3</v>
      </c>
      <c r="E10416">
        <v>3</v>
      </c>
    </row>
    <row r="10417" spans="1:5" x14ac:dyDescent="0.25">
      <c r="A10417">
        <v>20381</v>
      </c>
      <c r="B10417">
        <v>2</v>
      </c>
      <c r="C10417">
        <v>22</v>
      </c>
      <c r="D10417">
        <v>1</v>
      </c>
      <c r="E10417">
        <v>2</v>
      </c>
    </row>
    <row r="10418" spans="1:5" x14ac:dyDescent="0.25">
      <c r="A10418">
        <v>20382</v>
      </c>
      <c r="B10418">
        <v>1</v>
      </c>
      <c r="C10418">
        <v>19</v>
      </c>
      <c r="D10418">
        <v>3</v>
      </c>
      <c r="E10418">
        <v>2</v>
      </c>
    </row>
    <row r="10419" spans="1:5" x14ac:dyDescent="0.25">
      <c r="A10419">
        <v>20383</v>
      </c>
      <c r="B10419">
        <v>1</v>
      </c>
      <c r="C10419">
        <v>6</v>
      </c>
      <c r="D10419">
        <v>1</v>
      </c>
      <c r="E10419">
        <v>1</v>
      </c>
    </row>
    <row r="10420" spans="1:5" x14ac:dyDescent="0.25">
      <c r="A10420">
        <v>20384</v>
      </c>
      <c r="B10420">
        <v>2</v>
      </c>
      <c r="C10420">
        <v>16</v>
      </c>
      <c r="D10420">
        <v>2</v>
      </c>
      <c r="E10420">
        <v>1</v>
      </c>
    </row>
    <row r="10421" spans="1:5" x14ac:dyDescent="0.25">
      <c r="A10421">
        <v>20385</v>
      </c>
      <c r="B10421">
        <v>2</v>
      </c>
      <c r="C10421">
        <v>14</v>
      </c>
      <c r="D10421">
        <v>3</v>
      </c>
      <c r="E10421">
        <v>1</v>
      </c>
    </row>
    <row r="10422" spans="1:5" x14ac:dyDescent="0.25">
      <c r="A10422">
        <v>20386</v>
      </c>
      <c r="B10422">
        <v>1</v>
      </c>
      <c r="C10422">
        <v>53</v>
      </c>
      <c r="D10422">
        <v>3</v>
      </c>
      <c r="E10422">
        <v>3</v>
      </c>
    </row>
    <row r="10423" spans="1:5" x14ac:dyDescent="0.25">
      <c r="A10423">
        <v>20387</v>
      </c>
      <c r="B10423">
        <v>2</v>
      </c>
      <c r="C10423">
        <v>63</v>
      </c>
      <c r="D10423">
        <v>1</v>
      </c>
      <c r="E10423">
        <v>1</v>
      </c>
    </row>
    <row r="10424" spans="1:5" x14ac:dyDescent="0.25">
      <c r="A10424">
        <v>20388</v>
      </c>
      <c r="B10424">
        <v>1</v>
      </c>
      <c r="C10424">
        <v>5</v>
      </c>
      <c r="D10424">
        <v>4</v>
      </c>
      <c r="E10424" t="s">
        <v>2</v>
      </c>
    </row>
    <row r="10425" spans="1:5" x14ac:dyDescent="0.25">
      <c r="A10425">
        <v>20389</v>
      </c>
      <c r="B10425">
        <v>2</v>
      </c>
      <c r="C10425">
        <v>30</v>
      </c>
      <c r="D10425">
        <v>4</v>
      </c>
      <c r="E10425">
        <v>3</v>
      </c>
    </row>
    <row r="10426" spans="1:5" x14ac:dyDescent="0.25">
      <c r="A10426">
        <v>20390</v>
      </c>
      <c r="B10426">
        <v>1</v>
      </c>
      <c r="C10426">
        <v>24</v>
      </c>
      <c r="D10426">
        <v>1</v>
      </c>
      <c r="E10426">
        <v>3</v>
      </c>
    </row>
    <row r="10427" spans="1:5" x14ac:dyDescent="0.25">
      <c r="A10427">
        <v>20391</v>
      </c>
      <c r="B10427">
        <v>2</v>
      </c>
      <c r="C10427">
        <v>17</v>
      </c>
      <c r="D10427">
        <v>4</v>
      </c>
      <c r="E10427">
        <v>1</v>
      </c>
    </row>
    <row r="10428" spans="1:5" x14ac:dyDescent="0.25">
      <c r="A10428">
        <v>20392</v>
      </c>
      <c r="B10428">
        <v>2</v>
      </c>
      <c r="C10428">
        <v>16</v>
      </c>
      <c r="D10428">
        <v>1</v>
      </c>
      <c r="E10428">
        <v>1</v>
      </c>
    </row>
    <row r="10429" spans="1:5" x14ac:dyDescent="0.25">
      <c r="A10429">
        <v>20393</v>
      </c>
      <c r="B10429">
        <v>2</v>
      </c>
      <c r="C10429">
        <v>14</v>
      </c>
      <c r="D10429">
        <v>4</v>
      </c>
      <c r="E10429">
        <v>1</v>
      </c>
    </row>
    <row r="10430" spans="1:5" x14ac:dyDescent="0.25">
      <c r="A10430">
        <v>20394</v>
      </c>
      <c r="B10430">
        <v>1</v>
      </c>
      <c r="C10430">
        <v>68</v>
      </c>
      <c r="D10430">
        <v>4</v>
      </c>
      <c r="E10430">
        <v>1</v>
      </c>
    </row>
    <row r="10431" spans="1:5" x14ac:dyDescent="0.25">
      <c r="A10431">
        <v>20395</v>
      </c>
      <c r="B10431">
        <v>1</v>
      </c>
      <c r="C10431">
        <v>32</v>
      </c>
      <c r="D10431">
        <v>1</v>
      </c>
      <c r="E10431">
        <v>2</v>
      </c>
    </row>
    <row r="10432" spans="1:5" x14ac:dyDescent="0.25">
      <c r="A10432">
        <v>20396</v>
      </c>
      <c r="B10432">
        <v>2</v>
      </c>
      <c r="C10432">
        <v>13</v>
      </c>
      <c r="D10432">
        <v>4</v>
      </c>
      <c r="E10432">
        <v>1</v>
      </c>
    </row>
    <row r="10433" spans="1:5" x14ac:dyDescent="0.25">
      <c r="A10433">
        <v>20397</v>
      </c>
      <c r="B10433">
        <v>1</v>
      </c>
      <c r="C10433">
        <v>28</v>
      </c>
      <c r="D10433">
        <v>3</v>
      </c>
      <c r="E10433">
        <v>2</v>
      </c>
    </row>
    <row r="10434" spans="1:5" x14ac:dyDescent="0.25">
      <c r="A10434">
        <v>20398</v>
      </c>
      <c r="B10434">
        <v>2</v>
      </c>
      <c r="C10434">
        <v>45</v>
      </c>
      <c r="D10434">
        <v>3</v>
      </c>
      <c r="E10434">
        <v>2</v>
      </c>
    </row>
    <row r="10435" spans="1:5" x14ac:dyDescent="0.25">
      <c r="A10435">
        <v>20399</v>
      </c>
      <c r="B10435">
        <v>2</v>
      </c>
      <c r="C10435">
        <v>13</v>
      </c>
      <c r="D10435">
        <v>3</v>
      </c>
      <c r="E10435">
        <v>1</v>
      </c>
    </row>
    <row r="10436" spans="1:5" x14ac:dyDescent="0.25">
      <c r="A10436">
        <v>20400</v>
      </c>
      <c r="B10436">
        <v>2</v>
      </c>
      <c r="C10436">
        <v>18</v>
      </c>
      <c r="D10436">
        <v>3</v>
      </c>
      <c r="E10436">
        <v>2</v>
      </c>
    </row>
    <row r="10437" spans="1:5" x14ac:dyDescent="0.25">
      <c r="A10437">
        <v>20401</v>
      </c>
      <c r="B10437">
        <v>1</v>
      </c>
      <c r="C10437">
        <v>3</v>
      </c>
      <c r="D10437">
        <v>3</v>
      </c>
      <c r="E10437" t="s">
        <v>2</v>
      </c>
    </row>
    <row r="10438" spans="1:5" x14ac:dyDescent="0.25">
      <c r="A10438">
        <v>20402</v>
      </c>
      <c r="B10438">
        <v>2</v>
      </c>
      <c r="C10438">
        <v>15</v>
      </c>
      <c r="D10438">
        <v>1</v>
      </c>
      <c r="E10438">
        <v>1</v>
      </c>
    </row>
    <row r="10439" spans="1:5" x14ac:dyDescent="0.25">
      <c r="A10439">
        <v>20403</v>
      </c>
      <c r="B10439">
        <v>2</v>
      </c>
      <c r="C10439">
        <v>14</v>
      </c>
      <c r="D10439">
        <v>4</v>
      </c>
      <c r="E10439">
        <v>1</v>
      </c>
    </row>
    <row r="10440" spans="1:5" x14ac:dyDescent="0.25">
      <c r="A10440">
        <v>20404</v>
      </c>
      <c r="B10440">
        <v>1</v>
      </c>
      <c r="C10440">
        <v>4</v>
      </c>
      <c r="D10440">
        <v>1</v>
      </c>
      <c r="E10440" t="s">
        <v>2</v>
      </c>
    </row>
    <row r="10441" spans="1:5" x14ac:dyDescent="0.25">
      <c r="A10441">
        <v>20405</v>
      </c>
      <c r="B10441">
        <v>1</v>
      </c>
      <c r="C10441">
        <v>16</v>
      </c>
      <c r="D10441">
        <v>3</v>
      </c>
      <c r="E10441">
        <v>1</v>
      </c>
    </row>
    <row r="10442" spans="1:5" x14ac:dyDescent="0.25">
      <c r="A10442">
        <v>20406</v>
      </c>
      <c r="B10442">
        <v>1</v>
      </c>
      <c r="C10442">
        <v>53</v>
      </c>
      <c r="D10442">
        <v>3</v>
      </c>
      <c r="E10442">
        <v>3</v>
      </c>
    </row>
    <row r="10443" spans="1:5" x14ac:dyDescent="0.25">
      <c r="A10443">
        <v>20407</v>
      </c>
      <c r="B10443">
        <v>2</v>
      </c>
      <c r="C10443">
        <v>75</v>
      </c>
      <c r="D10443">
        <v>4</v>
      </c>
      <c r="E10443">
        <v>1</v>
      </c>
    </row>
    <row r="10444" spans="1:5" x14ac:dyDescent="0.25">
      <c r="A10444">
        <v>20408</v>
      </c>
      <c r="B10444">
        <v>2</v>
      </c>
      <c r="C10444">
        <v>37</v>
      </c>
      <c r="D10444">
        <v>3</v>
      </c>
      <c r="E10444">
        <v>2</v>
      </c>
    </row>
    <row r="10445" spans="1:5" x14ac:dyDescent="0.25">
      <c r="A10445">
        <v>20409</v>
      </c>
      <c r="B10445">
        <v>1</v>
      </c>
      <c r="C10445">
        <v>1</v>
      </c>
      <c r="D10445">
        <v>4</v>
      </c>
      <c r="E10445" t="s">
        <v>2</v>
      </c>
    </row>
    <row r="10446" spans="1:5" x14ac:dyDescent="0.25">
      <c r="A10446">
        <v>20410</v>
      </c>
      <c r="B10446">
        <v>2</v>
      </c>
      <c r="C10446">
        <v>32</v>
      </c>
      <c r="D10446">
        <v>4</v>
      </c>
      <c r="E10446">
        <v>1</v>
      </c>
    </row>
    <row r="10447" spans="1:5" x14ac:dyDescent="0.25">
      <c r="A10447">
        <v>20411</v>
      </c>
      <c r="B10447">
        <v>2</v>
      </c>
      <c r="C10447">
        <v>25</v>
      </c>
      <c r="D10447">
        <v>3</v>
      </c>
      <c r="E10447">
        <v>3</v>
      </c>
    </row>
    <row r="10448" spans="1:5" x14ac:dyDescent="0.25">
      <c r="A10448">
        <v>20412</v>
      </c>
      <c r="B10448">
        <v>1</v>
      </c>
      <c r="C10448">
        <v>20</v>
      </c>
      <c r="D10448">
        <v>1</v>
      </c>
      <c r="E10448">
        <v>1</v>
      </c>
    </row>
    <row r="10449" spans="1:5" x14ac:dyDescent="0.25">
      <c r="A10449">
        <v>20413</v>
      </c>
      <c r="B10449">
        <v>2</v>
      </c>
      <c r="C10449">
        <v>13</v>
      </c>
      <c r="D10449">
        <v>4</v>
      </c>
      <c r="E10449">
        <v>1</v>
      </c>
    </row>
    <row r="10450" spans="1:5" x14ac:dyDescent="0.25">
      <c r="A10450">
        <v>20414</v>
      </c>
      <c r="B10450">
        <v>1</v>
      </c>
      <c r="C10450">
        <v>37</v>
      </c>
      <c r="D10450">
        <v>3</v>
      </c>
      <c r="E10450">
        <v>2</v>
      </c>
    </row>
    <row r="10451" spans="1:5" x14ac:dyDescent="0.25">
      <c r="A10451">
        <v>20415</v>
      </c>
      <c r="B10451">
        <v>1</v>
      </c>
      <c r="C10451">
        <v>13</v>
      </c>
      <c r="D10451">
        <v>3</v>
      </c>
      <c r="E10451">
        <v>1</v>
      </c>
    </row>
    <row r="10452" spans="1:5" x14ac:dyDescent="0.25">
      <c r="A10452">
        <v>20416</v>
      </c>
      <c r="B10452">
        <v>2</v>
      </c>
      <c r="C10452">
        <v>26</v>
      </c>
      <c r="D10452">
        <v>1</v>
      </c>
      <c r="E10452">
        <v>1</v>
      </c>
    </row>
    <row r="10453" spans="1:5" x14ac:dyDescent="0.25">
      <c r="A10453">
        <v>20417</v>
      </c>
      <c r="B10453">
        <v>1</v>
      </c>
      <c r="C10453">
        <v>45</v>
      </c>
      <c r="D10453">
        <v>1</v>
      </c>
      <c r="E10453">
        <v>1</v>
      </c>
    </row>
    <row r="10454" spans="1:5" x14ac:dyDescent="0.25">
      <c r="A10454">
        <v>20418</v>
      </c>
      <c r="B10454">
        <v>2</v>
      </c>
      <c r="C10454">
        <v>8</v>
      </c>
      <c r="D10454">
        <v>1</v>
      </c>
      <c r="E10454">
        <v>1</v>
      </c>
    </row>
    <row r="10455" spans="1:5" x14ac:dyDescent="0.25">
      <c r="A10455">
        <v>20419</v>
      </c>
      <c r="B10455">
        <v>1</v>
      </c>
      <c r="C10455">
        <v>15</v>
      </c>
      <c r="D10455">
        <v>3</v>
      </c>
      <c r="E10455">
        <v>1</v>
      </c>
    </row>
    <row r="10456" spans="1:5" x14ac:dyDescent="0.25">
      <c r="A10456">
        <v>20420</v>
      </c>
      <c r="B10456">
        <v>1</v>
      </c>
      <c r="C10456">
        <v>15</v>
      </c>
      <c r="D10456">
        <v>1</v>
      </c>
      <c r="E10456">
        <v>1</v>
      </c>
    </row>
    <row r="10457" spans="1:5" x14ac:dyDescent="0.25">
      <c r="A10457">
        <v>20421</v>
      </c>
      <c r="B10457">
        <v>1</v>
      </c>
      <c r="C10457">
        <v>24</v>
      </c>
      <c r="D10457">
        <v>4</v>
      </c>
      <c r="E10457">
        <v>3</v>
      </c>
    </row>
    <row r="10458" spans="1:5" x14ac:dyDescent="0.25">
      <c r="A10458">
        <v>20422</v>
      </c>
      <c r="B10458">
        <v>2</v>
      </c>
      <c r="C10458">
        <v>64</v>
      </c>
      <c r="D10458">
        <v>4</v>
      </c>
      <c r="E10458">
        <v>3</v>
      </c>
    </row>
    <row r="10459" spans="1:5" x14ac:dyDescent="0.25">
      <c r="A10459">
        <v>20423</v>
      </c>
      <c r="B10459">
        <v>1</v>
      </c>
      <c r="C10459">
        <v>0</v>
      </c>
      <c r="D10459">
        <v>4</v>
      </c>
      <c r="E10459" t="s">
        <v>2</v>
      </c>
    </row>
    <row r="10460" spans="1:5" x14ac:dyDescent="0.25">
      <c r="A10460">
        <v>20424</v>
      </c>
      <c r="B10460">
        <v>2</v>
      </c>
      <c r="C10460">
        <v>5</v>
      </c>
      <c r="D10460">
        <v>4</v>
      </c>
      <c r="E10460" t="s">
        <v>2</v>
      </c>
    </row>
    <row r="10461" spans="1:5" x14ac:dyDescent="0.25">
      <c r="A10461">
        <v>20425</v>
      </c>
      <c r="B10461">
        <v>2</v>
      </c>
      <c r="C10461">
        <v>67</v>
      </c>
      <c r="D10461">
        <v>3</v>
      </c>
      <c r="E10461">
        <v>3</v>
      </c>
    </row>
    <row r="10462" spans="1:5" x14ac:dyDescent="0.25">
      <c r="A10462">
        <v>20426</v>
      </c>
      <c r="B10462">
        <v>2</v>
      </c>
      <c r="C10462">
        <v>5</v>
      </c>
      <c r="D10462">
        <v>1</v>
      </c>
      <c r="E10462" t="s">
        <v>2</v>
      </c>
    </row>
    <row r="10463" spans="1:5" x14ac:dyDescent="0.25">
      <c r="A10463">
        <v>20427</v>
      </c>
      <c r="B10463">
        <v>2</v>
      </c>
      <c r="C10463">
        <v>15</v>
      </c>
      <c r="D10463">
        <v>1</v>
      </c>
      <c r="E10463">
        <v>1</v>
      </c>
    </row>
    <row r="10464" spans="1:5" x14ac:dyDescent="0.25">
      <c r="A10464">
        <v>20428</v>
      </c>
      <c r="B10464">
        <v>2</v>
      </c>
      <c r="C10464">
        <v>8</v>
      </c>
      <c r="D10464">
        <v>2</v>
      </c>
      <c r="E10464">
        <v>1</v>
      </c>
    </row>
    <row r="10465" spans="1:5" x14ac:dyDescent="0.25">
      <c r="A10465">
        <v>20429</v>
      </c>
      <c r="B10465">
        <v>2</v>
      </c>
      <c r="C10465">
        <v>34</v>
      </c>
      <c r="D10465">
        <v>3</v>
      </c>
      <c r="E10465">
        <v>3</v>
      </c>
    </row>
    <row r="10466" spans="1:5" x14ac:dyDescent="0.25">
      <c r="A10466">
        <v>20430</v>
      </c>
      <c r="B10466">
        <v>2</v>
      </c>
      <c r="C10466">
        <v>14</v>
      </c>
      <c r="D10466">
        <v>4</v>
      </c>
      <c r="E10466">
        <v>1</v>
      </c>
    </row>
    <row r="10467" spans="1:5" x14ac:dyDescent="0.25">
      <c r="A10467">
        <v>20431</v>
      </c>
      <c r="B10467">
        <v>1</v>
      </c>
      <c r="C10467">
        <v>13</v>
      </c>
      <c r="D10467">
        <v>3</v>
      </c>
      <c r="E10467">
        <v>1</v>
      </c>
    </row>
    <row r="10468" spans="1:5" x14ac:dyDescent="0.25">
      <c r="A10468">
        <v>20432</v>
      </c>
      <c r="B10468">
        <v>2</v>
      </c>
      <c r="C10468">
        <v>54</v>
      </c>
      <c r="D10468">
        <v>3</v>
      </c>
      <c r="E10468">
        <v>3</v>
      </c>
    </row>
    <row r="10469" spans="1:5" x14ac:dyDescent="0.25">
      <c r="A10469">
        <v>20433</v>
      </c>
      <c r="B10469">
        <v>2</v>
      </c>
      <c r="C10469">
        <v>11</v>
      </c>
      <c r="D10469">
        <v>4</v>
      </c>
      <c r="E10469">
        <v>1</v>
      </c>
    </row>
    <row r="10470" spans="1:5" x14ac:dyDescent="0.25">
      <c r="A10470">
        <v>20434</v>
      </c>
      <c r="B10470">
        <v>1</v>
      </c>
      <c r="C10470">
        <v>42</v>
      </c>
      <c r="D10470">
        <v>1</v>
      </c>
      <c r="E10470">
        <v>3</v>
      </c>
    </row>
    <row r="10471" spans="1:5" x14ac:dyDescent="0.25">
      <c r="A10471">
        <v>20435</v>
      </c>
      <c r="B10471">
        <v>2</v>
      </c>
      <c r="C10471">
        <v>14</v>
      </c>
      <c r="D10471">
        <v>3</v>
      </c>
      <c r="E10471">
        <v>1</v>
      </c>
    </row>
    <row r="10472" spans="1:5" x14ac:dyDescent="0.25">
      <c r="A10472">
        <v>20436</v>
      </c>
      <c r="B10472">
        <v>2</v>
      </c>
      <c r="C10472">
        <v>14</v>
      </c>
      <c r="D10472">
        <v>5</v>
      </c>
      <c r="E10472">
        <v>1</v>
      </c>
    </row>
    <row r="10473" spans="1:5" x14ac:dyDescent="0.25">
      <c r="A10473">
        <v>20437</v>
      </c>
      <c r="B10473">
        <v>2</v>
      </c>
      <c r="C10473">
        <v>76</v>
      </c>
      <c r="D10473">
        <v>4</v>
      </c>
      <c r="E10473">
        <v>1</v>
      </c>
    </row>
    <row r="10474" spans="1:5" x14ac:dyDescent="0.25">
      <c r="A10474">
        <v>20438</v>
      </c>
      <c r="B10474">
        <v>1</v>
      </c>
      <c r="C10474">
        <v>63</v>
      </c>
      <c r="D10474">
        <v>4</v>
      </c>
      <c r="E10474">
        <v>1</v>
      </c>
    </row>
    <row r="10475" spans="1:5" x14ac:dyDescent="0.25">
      <c r="A10475">
        <v>20439</v>
      </c>
      <c r="B10475">
        <v>1</v>
      </c>
      <c r="C10475">
        <v>0</v>
      </c>
      <c r="D10475">
        <v>3</v>
      </c>
      <c r="E10475" t="s">
        <v>2</v>
      </c>
    </row>
    <row r="10476" spans="1:5" x14ac:dyDescent="0.25">
      <c r="A10476">
        <v>20440</v>
      </c>
      <c r="B10476">
        <v>1</v>
      </c>
      <c r="C10476">
        <v>63</v>
      </c>
      <c r="D10476">
        <v>3</v>
      </c>
      <c r="E10476">
        <v>3</v>
      </c>
    </row>
    <row r="10477" spans="1:5" x14ac:dyDescent="0.25">
      <c r="A10477">
        <v>20441</v>
      </c>
      <c r="B10477">
        <v>2</v>
      </c>
      <c r="C10477">
        <v>2</v>
      </c>
      <c r="D10477">
        <v>1</v>
      </c>
      <c r="E10477" t="s">
        <v>2</v>
      </c>
    </row>
    <row r="10478" spans="1:5" x14ac:dyDescent="0.25">
      <c r="A10478">
        <v>20442</v>
      </c>
      <c r="B10478">
        <v>1</v>
      </c>
      <c r="C10478">
        <v>0</v>
      </c>
      <c r="D10478">
        <v>1</v>
      </c>
      <c r="E10478" t="s">
        <v>2</v>
      </c>
    </row>
    <row r="10479" spans="1:5" x14ac:dyDescent="0.25">
      <c r="A10479">
        <v>20443</v>
      </c>
      <c r="B10479">
        <v>2</v>
      </c>
      <c r="C10479">
        <v>56</v>
      </c>
      <c r="D10479">
        <v>3</v>
      </c>
      <c r="E10479">
        <v>3</v>
      </c>
    </row>
    <row r="10480" spans="1:5" x14ac:dyDescent="0.25">
      <c r="A10480">
        <v>20444</v>
      </c>
      <c r="B10480">
        <v>2</v>
      </c>
      <c r="C10480">
        <v>34</v>
      </c>
      <c r="D10480">
        <v>5</v>
      </c>
      <c r="E10480">
        <v>3</v>
      </c>
    </row>
    <row r="10481" spans="1:5" x14ac:dyDescent="0.25">
      <c r="A10481">
        <v>20445</v>
      </c>
      <c r="B10481">
        <v>1</v>
      </c>
      <c r="C10481">
        <v>0</v>
      </c>
      <c r="D10481">
        <v>4</v>
      </c>
      <c r="E10481" t="s">
        <v>2</v>
      </c>
    </row>
    <row r="10482" spans="1:5" x14ac:dyDescent="0.25">
      <c r="A10482">
        <v>20446</v>
      </c>
      <c r="B10482">
        <v>1</v>
      </c>
      <c r="C10482">
        <v>11</v>
      </c>
      <c r="D10482">
        <v>4</v>
      </c>
      <c r="E10482">
        <v>1</v>
      </c>
    </row>
    <row r="10483" spans="1:5" x14ac:dyDescent="0.25">
      <c r="A10483">
        <v>20447</v>
      </c>
      <c r="B10483">
        <v>1</v>
      </c>
      <c r="C10483">
        <v>30</v>
      </c>
      <c r="D10483">
        <v>3</v>
      </c>
      <c r="E10483">
        <v>3</v>
      </c>
    </row>
    <row r="10484" spans="1:5" x14ac:dyDescent="0.25">
      <c r="A10484">
        <v>20448</v>
      </c>
      <c r="B10484">
        <v>1</v>
      </c>
      <c r="C10484">
        <v>6</v>
      </c>
      <c r="D10484">
        <v>4</v>
      </c>
      <c r="E10484">
        <v>1</v>
      </c>
    </row>
    <row r="10485" spans="1:5" x14ac:dyDescent="0.25">
      <c r="A10485">
        <v>20449</v>
      </c>
      <c r="B10485">
        <v>1</v>
      </c>
      <c r="C10485">
        <v>14</v>
      </c>
      <c r="D10485">
        <v>3</v>
      </c>
      <c r="E10485">
        <v>1</v>
      </c>
    </row>
    <row r="10486" spans="1:5" x14ac:dyDescent="0.25">
      <c r="A10486">
        <v>20450</v>
      </c>
      <c r="B10486">
        <v>1</v>
      </c>
      <c r="C10486">
        <v>9</v>
      </c>
      <c r="D10486">
        <v>3</v>
      </c>
      <c r="E10486">
        <v>1</v>
      </c>
    </row>
    <row r="10487" spans="1:5" x14ac:dyDescent="0.25">
      <c r="A10487">
        <v>20451</v>
      </c>
      <c r="B10487">
        <v>2</v>
      </c>
      <c r="C10487">
        <v>13</v>
      </c>
      <c r="D10487">
        <v>1</v>
      </c>
      <c r="E10487">
        <v>1</v>
      </c>
    </row>
    <row r="10488" spans="1:5" x14ac:dyDescent="0.25">
      <c r="A10488">
        <v>20452</v>
      </c>
      <c r="B10488">
        <v>2</v>
      </c>
      <c r="C10488">
        <v>4</v>
      </c>
      <c r="D10488">
        <v>1</v>
      </c>
      <c r="E10488" t="s">
        <v>2</v>
      </c>
    </row>
    <row r="10489" spans="1:5" x14ac:dyDescent="0.25">
      <c r="A10489">
        <v>20453</v>
      </c>
      <c r="B10489">
        <v>1</v>
      </c>
      <c r="C10489">
        <v>57</v>
      </c>
      <c r="D10489">
        <v>3</v>
      </c>
      <c r="E10489">
        <v>2</v>
      </c>
    </row>
    <row r="10490" spans="1:5" x14ac:dyDescent="0.25">
      <c r="A10490">
        <v>20454</v>
      </c>
      <c r="B10490">
        <v>1</v>
      </c>
      <c r="C10490">
        <v>30</v>
      </c>
      <c r="D10490">
        <v>1</v>
      </c>
      <c r="E10490">
        <v>3</v>
      </c>
    </row>
    <row r="10491" spans="1:5" x14ac:dyDescent="0.25">
      <c r="A10491">
        <v>20455</v>
      </c>
      <c r="B10491">
        <v>1</v>
      </c>
      <c r="C10491">
        <v>15</v>
      </c>
      <c r="D10491">
        <v>4</v>
      </c>
      <c r="E10491">
        <v>1</v>
      </c>
    </row>
    <row r="10492" spans="1:5" x14ac:dyDescent="0.25">
      <c r="A10492">
        <v>20456</v>
      </c>
      <c r="B10492">
        <v>1</v>
      </c>
      <c r="C10492">
        <v>36</v>
      </c>
      <c r="D10492">
        <v>3</v>
      </c>
      <c r="E10492">
        <v>1</v>
      </c>
    </row>
    <row r="10493" spans="1:5" x14ac:dyDescent="0.25">
      <c r="A10493">
        <v>20457</v>
      </c>
      <c r="B10493">
        <v>1</v>
      </c>
      <c r="C10493">
        <v>15</v>
      </c>
      <c r="D10493">
        <v>3</v>
      </c>
      <c r="E10493">
        <v>1</v>
      </c>
    </row>
    <row r="10494" spans="1:5" x14ac:dyDescent="0.25">
      <c r="A10494">
        <v>20458</v>
      </c>
      <c r="B10494">
        <v>2</v>
      </c>
      <c r="C10494">
        <v>15</v>
      </c>
      <c r="D10494">
        <v>3</v>
      </c>
      <c r="E10494">
        <v>1</v>
      </c>
    </row>
    <row r="10495" spans="1:5" x14ac:dyDescent="0.25">
      <c r="A10495">
        <v>20459</v>
      </c>
      <c r="B10495">
        <v>2</v>
      </c>
      <c r="C10495">
        <v>45</v>
      </c>
      <c r="D10495">
        <v>1</v>
      </c>
      <c r="E10495">
        <v>2</v>
      </c>
    </row>
    <row r="10496" spans="1:5" x14ac:dyDescent="0.25">
      <c r="A10496">
        <v>20460</v>
      </c>
      <c r="B10496">
        <v>1</v>
      </c>
      <c r="C10496">
        <v>14</v>
      </c>
      <c r="D10496">
        <v>1</v>
      </c>
      <c r="E10496">
        <v>1</v>
      </c>
    </row>
    <row r="10497" spans="1:5" x14ac:dyDescent="0.25">
      <c r="A10497">
        <v>20461</v>
      </c>
      <c r="B10497">
        <v>1</v>
      </c>
      <c r="C10497">
        <v>12</v>
      </c>
      <c r="D10497">
        <v>1</v>
      </c>
      <c r="E10497">
        <v>1</v>
      </c>
    </row>
    <row r="10498" spans="1:5" x14ac:dyDescent="0.25">
      <c r="A10498">
        <v>20462</v>
      </c>
      <c r="B10498">
        <v>2</v>
      </c>
      <c r="C10498">
        <v>6</v>
      </c>
      <c r="D10498">
        <v>1</v>
      </c>
      <c r="E10498">
        <v>1</v>
      </c>
    </row>
    <row r="10499" spans="1:5" x14ac:dyDescent="0.25">
      <c r="A10499">
        <v>20463</v>
      </c>
      <c r="B10499">
        <v>2</v>
      </c>
      <c r="C10499">
        <v>19</v>
      </c>
      <c r="D10499">
        <v>2</v>
      </c>
      <c r="E10499">
        <v>3</v>
      </c>
    </row>
    <row r="10500" spans="1:5" x14ac:dyDescent="0.25">
      <c r="A10500">
        <v>20464</v>
      </c>
      <c r="B10500">
        <v>2</v>
      </c>
      <c r="C10500">
        <v>34</v>
      </c>
      <c r="D10500">
        <v>3</v>
      </c>
      <c r="E10500">
        <v>3</v>
      </c>
    </row>
    <row r="10501" spans="1:5" x14ac:dyDescent="0.25">
      <c r="A10501">
        <v>20465</v>
      </c>
      <c r="B10501">
        <v>1</v>
      </c>
      <c r="C10501">
        <v>12</v>
      </c>
      <c r="D10501">
        <v>4</v>
      </c>
      <c r="E10501">
        <v>1</v>
      </c>
    </row>
    <row r="10502" spans="1:5" x14ac:dyDescent="0.25">
      <c r="A10502">
        <v>20466</v>
      </c>
      <c r="B10502">
        <v>2</v>
      </c>
      <c r="C10502">
        <v>48</v>
      </c>
      <c r="D10502">
        <v>3</v>
      </c>
      <c r="E10502">
        <v>3</v>
      </c>
    </row>
    <row r="10503" spans="1:5" x14ac:dyDescent="0.25">
      <c r="A10503">
        <v>20467</v>
      </c>
      <c r="B10503">
        <v>2</v>
      </c>
      <c r="C10503">
        <v>14</v>
      </c>
      <c r="D10503">
        <v>4</v>
      </c>
      <c r="E10503">
        <v>1</v>
      </c>
    </row>
    <row r="10504" spans="1:5" x14ac:dyDescent="0.25">
      <c r="A10504">
        <v>20468</v>
      </c>
      <c r="B10504">
        <v>2</v>
      </c>
      <c r="C10504">
        <v>23</v>
      </c>
      <c r="D10504">
        <v>3</v>
      </c>
      <c r="E10504">
        <v>2</v>
      </c>
    </row>
    <row r="10505" spans="1:5" x14ac:dyDescent="0.25">
      <c r="A10505">
        <v>20469</v>
      </c>
      <c r="B10505">
        <v>1</v>
      </c>
      <c r="C10505">
        <v>11</v>
      </c>
      <c r="D10505">
        <v>4</v>
      </c>
      <c r="E10505">
        <v>1</v>
      </c>
    </row>
    <row r="10506" spans="1:5" x14ac:dyDescent="0.25">
      <c r="A10506">
        <v>20470</v>
      </c>
      <c r="B10506">
        <v>2</v>
      </c>
      <c r="C10506">
        <v>64</v>
      </c>
      <c r="D10506">
        <v>3</v>
      </c>
      <c r="E10506">
        <v>2</v>
      </c>
    </row>
    <row r="10507" spans="1:5" x14ac:dyDescent="0.25">
      <c r="A10507">
        <v>20471</v>
      </c>
      <c r="B10507">
        <v>2</v>
      </c>
      <c r="C10507">
        <v>35</v>
      </c>
      <c r="D10507">
        <v>3</v>
      </c>
      <c r="E10507">
        <v>3</v>
      </c>
    </row>
    <row r="10508" spans="1:5" x14ac:dyDescent="0.25">
      <c r="A10508">
        <v>20472</v>
      </c>
      <c r="B10508">
        <v>1</v>
      </c>
      <c r="C10508">
        <v>67</v>
      </c>
      <c r="D10508">
        <v>3</v>
      </c>
      <c r="E10508">
        <v>3</v>
      </c>
    </row>
    <row r="10509" spans="1:5" x14ac:dyDescent="0.25">
      <c r="A10509">
        <v>20473</v>
      </c>
      <c r="B10509">
        <v>2</v>
      </c>
      <c r="C10509">
        <v>6</v>
      </c>
      <c r="D10509">
        <v>3</v>
      </c>
      <c r="E10509">
        <v>1</v>
      </c>
    </row>
    <row r="10510" spans="1:5" x14ac:dyDescent="0.25">
      <c r="A10510">
        <v>20474</v>
      </c>
      <c r="B10510">
        <v>1</v>
      </c>
      <c r="C10510">
        <v>23</v>
      </c>
      <c r="D10510">
        <v>1</v>
      </c>
      <c r="E10510">
        <v>3</v>
      </c>
    </row>
    <row r="10511" spans="1:5" x14ac:dyDescent="0.25">
      <c r="A10511">
        <v>20475</v>
      </c>
      <c r="B10511">
        <v>2</v>
      </c>
      <c r="C10511">
        <v>15</v>
      </c>
      <c r="D10511">
        <v>3</v>
      </c>
      <c r="E10511">
        <v>1</v>
      </c>
    </row>
    <row r="10512" spans="1:5" x14ac:dyDescent="0.25">
      <c r="A10512">
        <v>20476</v>
      </c>
      <c r="B10512">
        <v>2</v>
      </c>
      <c r="C10512">
        <v>47</v>
      </c>
      <c r="D10512">
        <v>4</v>
      </c>
      <c r="E10512">
        <v>1</v>
      </c>
    </row>
    <row r="10513" spans="1:5" x14ac:dyDescent="0.25">
      <c r="A10513">
        <v>20477</v>
      </c>
      <c r="B10513">
        <v>1</v>
      </c>
      <c r="C10513">
        <v>1</v>
      </c>
      <c r="D10513">
        <v>1</v>
      </c>
      <c r="E10513" t="s">
        <v>2</v>
      </c>
    </row>
    <row r="10514" spans="1:5" x14ac:dyDescent="0.25">
      <c r="A10514">
        <v>20478</v>
      </c>
      <c r="B10514">
        <v>2</v>
      </c>
      <c r="C10514">
        <v>0</v>
      </c>
      <c r="D10514">
        <v>4</v>
      </c>
      <c r="E10514" t="s">
        <v>2</v>
      </c>
    </row>
    <row r="10515" spans="1:5" x14ac:dyDescent="0.25">
      <c r="A10515">
        <v>20479</v>
      </c>
      <c r="B10515">
        <v>1</v>
      </c>
      <c r="C10515">
        <v>58</v>
      </c>
      <c r="D10515">
        <v>3</v>
      </c>
      <c r="E10515">
        <v>1</v>
      </c>
    </row>
    <row r="10516" spans="1:5" x14ac:dyDescent="0.25">
      <c r="A10516">
        <v>20480</v>
      </c>
      <c r="B10516">
        <v>2</v>
      </c>
      <c r="C10516">
        <v>29</v>
      </c>
      <c r="D10516">
        <v>5</v>
      </c>
      <c r="E10516">
        <v>2</v>
      </c>
    </row>
    <row r="10517" spans="1:5" x14ac:dyDescent="0.25">
      <c r="A10517">
        <v>20481</v>
      </c>
      <c r="B10517">
        <v>2</v>
      </c>
      <c r="C10517">
        <v>6</v>
      </c>
      <c r="D10517">
        <v>1</v>
      </c>
      <c r="E10517">
        <v>1</v>
      </c>
    </row>
    <row r="10518" spans="1:5" x14ac:dyDescent="0.25">
      <c r="A10518">
        <v>20482</v>
      </c>
      <c r="B10518">
        <v>2</v>
      </c>
      <c r="C10518">
        <v>18</v>
      </c>
      <c r="D10518">
        <v>1</v>
      </c>
      <c r="E10518">
        <v>2</v>
      </c>
    </row>
    <row r="10519" spans="1:5" x14ac:dyDescent="0.25">
      <c r="A10519">
        <v>20483</v>
      </c>
      <c r="B10519">
        <v>2</v>
      </c>
      <c r="C10519">
        <v>19</v>
      </c>
      <c r="D10519">
        <v>1</v>
      </c>
      <c r="E10519">
        <v>2</v>
      </c>
    </row>
    <row r="10520" spans="1:5" x14ac:dyDescent="0.25">
      <c r="A10520">
        <v>20484</v>
      </c>
      <c r="B10520">
        <v>1</v>
      </c>
      <c r="C10520">
        <v>29</v>
      </c>
      <c r="D10520">
        <v>3</v>
      </c>
      <c r="E10520">
        <v>3</v>
      </c>
    </row>
    <row r="10521" spans="1:5" x14ac:dyDescent="0.25">
      <c r="A10521">
        <v>20485</v>
      </c>
      <c r="B10521">
        <v>2</v>
      </c>
      <c r="C10521">
        <v>22</v>
      </c>
      <c r="D10521">
        <v>3</v>
      </c>
      <c r="E10521">
        <v>2</v>
      </c>
    </row>
    <row r="10522" spans="1:5" x14ac:dyDescent="0.25">
      <c r="A10522">
        <v>20486</v>
      </c>
      <c r="B10522">
        <v>1</v>
      </c>
      <c r="C10522">
        <v>44</v>
      </c>
      <c r="D10522">
        <v>4</v>
      </c>
      <c r="E10522">
        <v>1</v>
      </c>
    </row>
    <row r="10523" spans="1:5" x14ac:dyDescent="0.25">
      <c r="A10523">
        <v>20487</v>
      </c>
      <c r="B10523">
        <v>1</v>
      </c>
      <c r="C10523">
        <v>15</v>
      </c>
      <c r="D10523">
        <v>1</v>
      </c>
      <c r="E10523">
        <v>1</v>
      </c>
    </row>
    <row r="10524" spans="1:5" x14ac:dyDescent="0.25">
      <c r="A10524">
        <v>20488</v>
      </c>
      <c r="B10524">
        <v>1</v>
      </c>
      <c r="C10524">
        <v>7</v>
      </c>
      <c r="D10524">
        <v>4</v>
      </c>
      <c r="E10524">
        <v>1</v>
      </c>
    </row>
    <row r="10525" spans="1:5" x14ac:dyDescent="0.25">
      <c r="A10525">
        <v>20489</v>
      </c>
      <c r="B10525">
        <v>2</v>
      </c>
      <c r="C10525">
        <v>2</v>
      </c>
      <c r="D10525">
        <v>4</v>
      </c>
      <c r="E10525" t="s">
        <v>2</v>
      </c>
    </row>
    <row r="10526" spans="1:5" x14ac:dyDescent="0.25">
      <c r="A10526">
        <v>20490</v>
      </c>
      <c r="B10526">
        <v>1</v>
      </c>
      <c r="C10526">
        <v>84</v>
      </c>
      <c r="D10526">
        <v>3</v>
      </c>
      <c r="E10526">
        <v>3</v>
      </c>
    </row>
    <row r="10527" spans="1:5" x14ac:dyDescent="0.25">
      <c r="A10527">
        <v>20491</v>
      </c>
      <c r="B10527">
        <v>2</v>
      </c>
      <c r="C10527">
        <v>23</v>
      </c>
      <c r="D10527">
        <v>1</v>
      </c>
      <c r="E10527">
        <v>1</v>
      </c>
    </row>
    <row r="10528" spans="1:5" x14ac:dyDescent="0.25">
      <c r="A10528">
        <v>20492</v>
      </c>
      <c r="B10528">
        <v>2</v>
      </c>
      <c r="C10528">
        <v>17</v>
      </c>
      <c r="D10528">
        <v>3</v>
      </c>
      <c r="E10528">
        <v>1</v>
      </c>
    </row>
    <row r="10529" spans="1:5" x14ac:dyDescent="0.25">
      <c r="A10529">
        <v>20493</v>
      </c>
      <c r="B10529">
        <v>1</v>
      </c>
      <c r="C10529">
        <v>12</v>
      </c>
      <c r="D10529">
        <v>1</v>
      </c>
      <c r="E10529">
        <v>1</v>
      </c>
    </row>
    <row r="10530" spans="1:5" x14ac:dyDescent="0.25">
      <c r="A10530">
        <v>20494</v>
      </c>
      <c r="B10530">
        <v>1</v>
      </c>
      <c r="C10530">
        <v>3</v>
      </c>
      <c r="D10530">
        <v>1</v>
      </c>
      <c r="E10530" t="s">
        <v>2</v>
      </c>
    </row>
    <row r="10531" spans="1:5" x14ac:dyDescent="0.25">
      <c r="A10531">
        <v>20495</v>
      </c>
      <c r="B10531">
        <v>2</v>
      </c>
      <c r="C10531">
        <v>42</v>
      </c>
      <c r="D10531">
        <v>1</v>
      </c>
      <c r="E10531">
        <v>1</v>
      </c>
    </row>
    <row r="10532" spans="1:5" x14ac:dyDescent="0.25">
      <c r="A10532">
        <v>20496</v>
      </c>
      <c r="B10532">
        <v>1</v>
      </c>
      <c r="C10532">
        <v>77</v>
      </c>
      <c r="D10532">
        <v>3</v>
      </c>
      <c r="E10532">
        <v>3</v>
      </c>
    </row>
    <row r="10533" spans="1:5" x14ac:dyDescent="0.25">
      <c r="A10533">
        <v>20497</v>
      </c>
      <c r="B10533">
        <v>1</v>
      </c>
      <c r="C10533">
        <v>12</v>
      </c>
      <c r="D10533">
        <v>4</v>
      </c>
      <c r="E10533">
        <v>1</v>
      </c>
    </row>
    <row r="10534" spans="1:5" x14ac:dyDescent="0.25">
      <c r="A10534">
        <v>20498</v>
      </c>
      <c r="B10534">
        <v>1</v>
      </c>
      <c r="C10534">
        <v>12</v>
      </c>
      <c r="D10534">
        <v>4</v>
      </c>
      <c r="E10534">
        <v>1</v>
      </c>
    </row>
    <row r="10535" spans="1:5" x14ac:dyDescent="0.25">
      <c r="A10535">
        <v>20499</v>
      </c>
      <c r="B10535">
        <v>1</v>
      </c>
      <c r="C10535">
        <v>72</v>
      </c>
      <c r="D10535">
        <v>4</v>
      </c>
      <c r="E10535">
        <v>3</v>
      </c>
    </row>
    <row r="10536" spans="1:5" x14ac:dyDescent="0.25">
      <c r="A10536">
        <v>20500</v>
      </c>
      <c r="B10536">
        <v>2</v>
      </c>
      <c r="C10536">
        <v>82</v>
      </c>
      <c r="D10536">
        <v>4</v>
      </c>
      <c r="E10536">
        <v>1</v>
      </c>
    </row>
    <row r="10537" spans="1:5" x14ac:dyDescent="0.25">
      <c r="A10537">
        <v>20501</v>
      </c>
      <c r="B10537">
        <v>2</v>
      </c>
      <c r="C10537">
        <v>18</v>
      </c>
      <c r="D10537">
        <v>4</v>
      </c>
      <c r="E10537">
        <v>1</v>
      </c>
    </row>
    <row r="10538" spans="1:5" x14ac:dyDescent="0.25">
      <c r="A10538">
        <v>20502</v>
      </c>
      <c r="B10538">
        <v>2</v>
      </c>
      <c r="C10538">
        <v>76</v>
      </c>
      <c r="D10538">
        <v>3</v>
      </c>
      <c r="E10538">
        <v>2</v>
      </c>
    </row>
    <row r="10539" spans="1:5" x14ac:dyDescent="0.25">
      <c r="A10539">
        <v>20503</v>
      </c>
      <c r="B10539">
        <v>2</v>
      </c>
      <c r="C10539">
        <v>49</v>
      </c>
      <c r="D10539">
        <v>1</v>
      </c>
      <c r="E10539">
        <v>1</v>
      </c>
    </row>
    <row r="10540" spans="1:5" x14ac:dyDescent="0.25">
      <c r="A10540">
        <v>20504</v>
      </c>
      <c r="B10540">
        <v>1</v>
      </c>
      <c r="C10540">
        <v>60</v>
      </c>
      <c r="D10540">
        <v>3</v>
      </c>
      <c r="E10540">
        <v>2</v>
      </c>
    </row>
    <row r="10541" spans="1:5" x14ac:dyDescent="0.25">
      <c r="A10541">
        <v>20505</v>
      </c>
      <c r="B10541">
        <v>2</v>
      </c>
      <c r="C10541">
        <v>15</v>
      </c>
      <c r="D10541">
        <v>3</v>
      </c>
      <c r="E10541">
        <v>1</v>
      </c>
    </row>
    <row r="10542" spans="1:5" x14ac:dyDescent="0.25">
      <c r="A10542">
        <v>20506</v>
      </c>
      <c r="B10542">
        <v>1</v>
      </c>
      <c r="C10542">
        <v>54</v>
      </c>
      <c r="D10542">
        <v>3</v>
      </c>
      <c r="E10542">
        <v>3</v>
      </c>
    </row>
    <row r="10543" spans="1:5" x14ac:dyDescent="0.25">
      <c r="A10543">
        <v>20507</v>
      </c>
      <c r="B10543">
        <v>1</v>
      </c>
      <c r="C10543">
        <v>15</v>
      </c>
      <c r="D10543">
        <v>3</v>
      </c>
      <c r="E10543">
        <v>1</v>
      </c>
    </row>
    <row r="10544" spans="1:5" x14ac:dyDescent="0.25">
      <c r="A10544">
        <v>20508</v>
      </c>
      <c r="B10544">
        <v>1</v>
      </c>
      <c r="C10544">
        <v>30</v>
      </c>
      <c r="D10544">
        <v>1</v>
      </c>
      <c r="E10544">
        <v>1</v>
      </c>
    </row>
    <row r="10545" spans="1:5" x14ac:dyDescent="0.25">
      <c r="A10545">
        <v>20509</v>
      </c>
      <c r="B10545">
        <v>2</v>
      </c>
      <c r="C10545">
        <v>33</v>
      </c>
      <c r="D10545">
        <v>3</v>
      </c>
      <c r="E10545">
        <v>2</v>
      </c>
    </row>
    <row r="10546" spans="1:5" x14ac:dyDescent="0.25">
      <c r="A10546">
        <v>20510</v>
      </c>
      <c r="B10546">
        <v>1</v>
      </c>
      <c r="C10546">
        <v>3</v>
      </c>
      <c r="D10546">
        <v>3</v>
      </c>
      <c r="E10546" t="s">
        <v>2</v>
      </c>
    </row>
    <row r="10547" spans="1:5" x14ac:dyDescent="0.25">
      <c r="A10547">
        <v>20511</v>
      </c>
      <c r="B10547">
        <v>2</v>
      </c>
      <c r="C10547">
        <v>1</v>
      </c>
      <c r="D10547">
        <v>4</v>
      </c>
      <c r="E10547" t="s">
        <v>2</v>
      </c>
    </row>
    <row r="10548" spans="1:5" x14ac:dyDescent="0.25">
      <c r="A10548">
        <v>20512</v>
      </c>
      <c r="B10548">
        <v>2</v>
      </c>
      <c r="C10548">
        <v>32</v>
      </c>
      <c r="D10548">
        <v>4</v>
      </c>
      <c r="E10548">
        <v>3</v>
      </c>
    </row>
    <row r="10549" spans="1:5" x14ac:dyDescent="0.25">
      <c r="A10549">
        <v>20513</v>
      </c>
      <c r="B10549">
        <v>1</v>
      </c>
      <c r="C10549">
        <v>53</v>
      </c>
      <c r="D10549">
        <v>1</v>
      </c>
      <c r="E10549">
        <v>1</v>
      </c>
    </row>
    <row r="10550" spans="1:5" x14ac:dyDescent="0.25">
      <c r="A10550">
        <v>20514</v>
      </c>
      <c r="B10550">
        <v>2</v>
      </c>
      <c r="C10550">
        <v>1</v>
      </c>
      <c r="D10550">
        <v>1</v>
      </c>
      <c r="E10550" t="s">
        <v>2</v>
      </c>
    </row>
    <row r="10551" spans="1:5" x14ac:dyDescent="0.25">
      <c r="A10551">
        <v>20515</v>
      </c>
      <c r="B10551">
        <v>2</v>
      </c>
      <c r="C10551">
        <v>18</v>
      </c>
      <c r="D10551">
        <v>3</v>
      </c>
      <c r="E10551">
        <v>2</v>
      </c>
    </row>
    <row r="10552" spans="1:5" x14ac:dyDescent="0.25">
      <c r="A10552">
        <v>20516</v>
      </c>
      <c r="B10552">
        <v>2</v>
      </c>
      <c r="C10552">
        <v>6</v>
      </c>
      <c r="D10552">
        <v>1</v>
      </c>
      <c r="E10552">
        <v>1</v>
      </c>
    </row>
    <row r="10553" spans="1:5" x14ac:dyDescent="0.25">
      <c r="A10553">
        <v>20517</v>
      </c>
      <c r="B10553">
        <v>1</v>
      </c>
      <c r="C10553">
        <v>80</v>
      </c>
      <c r="D10553">
        <v>3</v>
      </c>
      <c r="E10553">
        <v>1</v>
      </c>
    </row>
    <row r="10554" spans="1:5" x14ac:dyDescent="0.25">
      <c r="A10554">
        <v>20518</v>
      </c>
      <c r="B10554">
        <v>1</v>
      </c>
      <c r="C10554">
        <v>8</v>
      </c>
      <c r="D10554">
        <v>3</v>
      </c>
      <c r="E10554">
        <v>1</v>
      </c>
    </row>
    <row r="10555" spans="1:5" x14ac:dyDescent="0.25">
      <c r="A10555">
        <v>20519</v>
      </c>
      <c r="B10555">
        <v>1</v>
      </c>
      <c r="C10555">
        <v>1</v>
      </c>
      <c r="D10555">
        <v>1</v>
      </c>
      <c r="E10555" t="s">
        <v>2</v>
      </c>
    </row>
    <row r="10556" spans="1:5" x14ac:dyDescent="0.25">
      <c r="A10556">
        <v>20520</v>
      </c>
      <c r="B10556">
        <v>2</v>
      </c>
      <c r="C10556">
        <v>71</v>
      </c>
      <c r="D10556">
        <v>3</v>
      </c>
      <c r="E10556">
        <v>2</v>
      </c>
    </row>
    <row r="10557" spans="1:5" x14ac:dyDescent="0.25">
      <c r="A10557">
        <v>20521</v>
      </c>
      <c r="B10557">
        <v>2</v>
      </c>
      <c r="C10557">
        <v>0</v>
      </c>
      <c r="D10557">
        <v>3</v>
      </c>
      <c r="E10557" t="s">
        <v>2</v>
      </c>
    </row>
    <row r="10558" spans="1:5" x14ac:dyDescent="0.25">
      <c r="A10558">
        <v>20522</v>
      </c>
      <c r="B10558">
        <v>2</v>
      </c>
      <c r="C10558">
        <v>33</v>
      </c>
      <c r="D10558">
        <v>1</v>
      </c>
      <c r="E10558">
        <v>2</v>
      </c>
    </row>
    <row r="10559" spans="1:5" x14ac:dyDescent="0.25">
      <c r="A10559">
        <v>20523</v>
      </c>
      <c r="B10559">
        <v>1</v>
      </c>
      <c r="C10559">
        <v>3</v>
      </c>
      <c r="D10559">
        <v>1</v>
      </c>
      <c r="E10559" t="s">
        <v>2</v>
      </c>
    </row>
    <row r="10560" spans="1:5" x14ac:dyDescent="0.25">
      <c r="A10560">
        <v>20524</v>
      </c>
      <c r="B10560">
        <v>2</v>
      </c>
      <c r="C10560">
        <v>12</v>
      </c>
      <c r="D10560">
        <v>3</v>
      </c>
      <c r="E10560">
        <v>1</v>
      </c>
    </row>
    <row r="10561" spans="1:5" x14ac:dyDescent="0.25">
      <c r="A10561">
        <v>20525</v>
      </c>
      <c r="B10561">
        <v>2</v>
      </c>
      <c r="C10561">
        <v>8</v>
      </c>
      <c r="D10561">
        <v>4</v>
      </c>
      <c r="E10561">
        <v>1</v>
      </c>
    </row>
    <row r="10562" spans="1:5" x14ac:dyDescent="0.25">
      <c r="A10562">
        <v>20526</v>
      </c>
      <c r="B10562">
        <v>1</v>
      </c>
      <c r="C10562">
        <v>85</v>
      </c>
      <c r="D10562">
        <v>3</v>
      </c>
      <c r="E10562">
        <v>2</v>
      </c>
    </row>
    <row r="10563" spans="1:5" x14ac:dyDescent="0.25">
      <c r="A10563">
        <v>20527</v>
      </c>
      <c r="B10563">
        <v>1</v>
      </c>
      <c r="C10563">
        <v>4</v>
      </c>
      <c r="D10563">
        <v>3</v>
      </c>
      <c r="E10563" t="s">
        <v>2</v>
      </c>
    </row>
    <row r="10564" spans="1:5" x14ac:dyDescent="0.25">
      <c r="A10564">
        <v>20528</v>
      </c>
      <c r="B10564">
        <v>1</v>
      </c>
      <c r="C10564">
        <v>48</v>
      </c>
      <c r="D10564">
        <v>1</v>
      </c>
      <c r="E10564">
        <v>1</v>
      </c>
    </row>
    <row r="10565" spans="1:5" x14ac:dyDescent="0.25">
      <c r="A10565">
        <v>20529</v>
      </c>
      <c r="B10565">
        <v>2</v>
      </c>
      <c r="C10565">
        <v>32</v>
      </c>
      <c r="D10565">
        <v>3</v>
      </c>
      <c r="E10565">
        <v>3</v>
      </c>
    </row>
    <row r="10566" spans="1:5" x14ac:dyDescent="0.25">
      <c r="A10566">
        <v>20530</v>
      </c>
      <c r="B10566">
        <v>1</v>
      </c>
      <c r="C10566">
        <v>63</v>
      </c>
      <c r="D10566">
        <v>4</v>
      </c>
      <c r="E10566">
        <v>1</v>
      </c>
    </row>
    <row r="10567" spans="1:5" x14ac:dyDescent="0.25">
      <c r="A10567">
        <v>20531</v>
      </c>
      <c r="B10567">
        <v>2</v>
      </c>
      <c r="C10567">
        <v>75</v>
      </c>
      <c r="D10567">
        <v>2</v>
      </c>
      <c r="E10567">
        <v>1</v>
      </c>
    </row>
    <row r="10568" spans="1:5" x14ac:dyDescent="0.25">
      <c r="A10568">
        <v>20532</v>
      </c>
      <c r="B10568">
        <v>2</v>
      </c>
      <c r="C10568">
        <v>27</v>
      </c>
      <c r="D10568">
        <v>3</v>
      </c>
      <c r="E10568">
        <v>3</v>
      </c>
    </row>
    <row r="10569" spans="1:5" x14ac:dyDescent="0.25">
      <c r="A10569">
        <v>20533</v>
      </c>
      <c r="B10569">
        <v>2</v>
      </c>
      <c r="C10569">
        <v>5</v>
      </c>
      <c r="D10569">
        <v>1</v>
      </c>
      <c r="E10569" t="s">
        <v>2</v>
      </c>
    </row>
    <row r="10570" spans="1:5" x14ac:dyDescent="0.25">
      <c r="A10570">
        <v>20534</v>
      </c>
      <c r="B10570">
        <v>1</v>
      </c>
      <c r="C10570">
        <v>6</v>
      </c>
      <c r="D10570">
        <v>5</v>
      </c>
      <c r="E10570">
        <v>1</v>
      </c>
    </row>
    <row r="10571" spans="1:5" x14ac:dyDescent="0.25">
      <c r="A10571">
        <v>20535</v>
      </c>
      <c r="B10571">
        <v>1</v>
      </c>
      <c r="C10571">
        <v>5</v>
      </c>
      <c r="D10571">
        <v>3</v>
      </c>
      <c r="E10571" t="s">
        <v>2</v>
      </c>
    </row>
    <row r="10572" spans="1:5" x14ac:dyDescent="0.25">
      <c r="A10572">
        <v>20536</v>
      </c>
      <c r="B10572">
        <v>2</v>
      </c>
      <c r="C10572">
        <v>7</v>
      </c>
      <c r="D10572">
        <v>4</v>
      </c>
      <c r="E10572">
        <v>1</v>
      </c>
    </row>
    <row r="10573" spans="1:5" x14ac:dyDescent="0.25">
      <c r="A10573">
        <v>20537</v>
      </c>
      <c r="B10573">
        <v>2</v>
      </c>
      <c r="C10573">
        <v>26</v>
      </c>
      <c r="D10573">
        <v>4</v>
      </c>
      <c r="E10573">
        <v>3</v>
      </c>
    </row>
    <row r="10574" spans="1:5" x14ac:dyDescent="0.25">
      <c r="A10574">
        <v>20538</v>
      </c>
      <c r="B10574">
        <v>2</v>
      </c>
      <c r="C10574">
        <v>15</v>
      </c>
      <c r="D10574">
        <v>4</v>
      </c>
      <c r="E10574">
        <v>1</v>
      </c>
    </row>
    <row r="10575" spans="1:5" x14ac:dyDescent="0.25">
      <c r="A10575">
        <v>20539</v>
      </c>
      <c r="B10575">
        <v>2</v>
      </c>
      <c r="C10575">
        <v>27</v>
      </c>
      <c r="D10575">
        <v>3</v>
      </c>
      <c r="E10575">
        <v>3</v>
      </c>
    </row>
    <row r="10576" spans="1:5" x14ac:dyDescent="0.25">
      <c r="A10576">
        <v>20540</v>
      </c>
      <c r="B10576">
        <v>2</v>
      </c>
      <c r="C10576">
        <v>11</v>
      </c>
      <c r="D10576">
        <v>1</v>
      </c>
      <c r="E10576">
        <v>1</v>
      </c>
    </row>
    <row r="10577" spans="1:5" x14ac:dyDescent="0.25">
      <c r="A10577">
        <v>20541</v>
      </c>
      <c r="B10577">
        <v>2</v>
      </c>
      <c r="C10577">
        <v>60</v>
      </c>
      <c r="D10577">
        <v>3</v>
      </c>
      <c r="E10577">
        <v>1</v>
      </c>
    </row>
    <row r="10578" spans="1:5" x14ac:dyDescent="0.25">
      <c r="A10578">
        <v>20542</v>
      </c>
      <c r="B10578">
        <v>1</v>
      </c>
      <c r="C10578">
        <v>19</v>
      </c>
      <c r="D10578">
        <v>3</v>
      </c>
      <c r="E10578">
        <v>2</v>
      </c>
    </row>
    <row r="10579" spans="1:5" x14ac:dyDescent="0.25">
      <c r="A10579">
        <v>20543</v>
      </c>
      <c r="B10579">
        <v>2</v>
      </c>
      <c r="C10579">
        <v>10</v>
      </c>
      <c r="D10579">
        <v>3</v>
      </c>
      <c r="E10579">
        <v>1</v>
      </c>
    </row>
    <row r="10580" spans="1:5" x14ac:dyDescent="0.25">
      <c r="A10580">
        <v>20544</v>
      </c>
      <c r="B10580">
        <v>1</v>
      </c>
      <c r="C10580">
        <v>14</v>
      </c>
      <c r="D10580">
        <v>1</v>
      </c>
      <c r="E10580">
        <v>1</v>
      </c>
    </row>
    <row r="10581" spans="1:5" x14ac:dyDescent="0.25">
      <c r="A10581">
        <v>20545</v>
      </c>
      <c r="B10581">
        <v>1</v>
      </c>
      <c r="C10581">
        <v>11</v>
      </c>
      <c r="D10581">
        <v>5</v>
      </c>
      <c r="E10581">
        <v>1</v>
      </c>
    </row>
    <row r="10582" spans="1:5" x14ac:dyDescent="0.25">
      <c r="A10582">
        <v>20546</v>
      </c>
      <c r="B10582">
        <v>1</v>
      </c>
      <c r="C10582">
        <v>29</v>
      </c>
      <c r="D10582">
        <v>3</v>
      </c>
      <c r="E10582">
        <v>3</v>
      </c>
    </row>
    <row r="10583" spans="1:5" x14ac:dyDescent="0.25">
      <c r="A10583">
        <v>20547</v>
      </c>
      <c r="B10583">
        <v>1</v>
      </c>
      <c r="C10583">
        <v>72</v>
      </c>
      <c r="D10583">
        <v>3</v>
      </c>
      <c r="E10583">
        <v>3</v>
      </c>
    </row>
    <row r="10584" spans="1:5" x14ac:dyDescent="0.25">
      <c r="A10584">
        <v>20548</v>
      </c>
      <c r="B10584">
        <v>2</v>
      </c>
      <c r="C10584">
        <v>23</v>
      </c>
      <c r="D10584">
        <v>3</v>
      </c>
      <c r="E10584">
        <v>3</v>
      </c>
    </row>
    <row r="10585" spans="1:5" x14ac:dyDescent="0.25">
      <c r="A10585">
        <v>20549</v>
      </c>
      <c r="B10585">
        <v>2</v>
      </c>
      <c r="C10585">
        <v>79</v>
      </c>
      <c r="D10585">
        <v>3</v>
      </c>
      <c r="E10585">
        <v>1</v>
      </c>
    </row>
    <row r="10586" spans="1:5" x14ac:dyDescent="0.25">
      <c r="A10586">
        <v>20550</v>
      </c>
      <c r="B10586">
        <v>2</v>
      </c>
      <c r="C10586">
        <v>30</v>
      </c>
      <c r="D10586">
        <v>1</v>
      </c>
      <c r="E10586">
        <v>3</v>
      </c>
    </row>
    <row r="10587" spans="1:5" x14ac:dyDescent="0.25">
      <c r="A10587">
        <v>20551</v>
      </c>
      <c r="B10587">
        <v>1</v>
      </c>
      <c r="C10587">
        <v>8</v>
      </c>
      <c r="D10587">
        <v>4</v>
      </c>
      <c r="E10587">
        <v>1</v>
      </c>
    </row>
    <row r="10588" spans="1:5" x14ac:dyDescent="0.25">
      <c r="A10588">
        <v>20552</v>
      </c>
      <c r="B10588">
        <v>1</v>
      </c>
      <c r="C10588">
        <v>26</v>
      </c>
      <c r="D10588">
        <v>3</v>
      </c>
      <c r="E10588">
        <v>3</v>
      </c>
    </row>
    <row r="10589" spans="1:5" x14ac:dyDescent="0.25">
      <c r="A10589">
        <v>20553</v>
      </c>
      <c r="B10589">
        <v>1</v>
      </c>
      <c r="C10589">
        <v>52</v>
      </c>
      <c r="D10589">
        <v>3</v>
      </c>
      <c r="E10589">
        <v>1</v>
      </c>
    </row>
    <row r="10590" spans="1:5" x14ac:dyDescent="0.25">
      <c r="A10590">
        <v>20554</v>
      </c>
      <c r="B10590">
        <v>2</v>
      </c>
      <c r="C10590">
        <v>72</v>
      </c>
      <c r="D10590">
        <v>3</v>
      </c>
      <c r="E10590">
        <v>1</v>
      </c>
    </row>
    <row r="10591" spans="1:5" x14ac:dyDescent="0.25">
      <c r="A10591">
        <v>20555</v>
      </c>
      <c r="B10591">
        <v>2</v>
      </c>
      <c r="C10591">
        <v>15</v>
      </c>
      <c r="D10591">
        <v>4</v>
      </c>
      <c r="E10591">
        <v>1</v>
      </c>
    </row>
    <row r="10592" spans="1:5" x14ac:dyDescent="0.25">
      <c r="A10592">
        <v>20556</v>
      </c>
      <c r="B10592">
        <v>2</v>
      </c>
      <c r="C10592">
        <v>41</v>
      </c>
      <c r="D10592">
        <v>4</v>
      </c>
      <c r="E10592">
        <v>3</v>
      </c>
    </row>
    <row r="10593" spans="1:5" x14ac:dyDescent="0.25">
      <c r="A10593">
        <v>20557</v>
      </c>
      <c r="B10593">
        <v>2</v>
      </c>
      <c r="C10593">
        <v>21</v>
      </c>
      <c r="D10593">
        <v>1</v>
      </c>
      <c r="E10593">
        <v>3</v>
      </c>
    </row>
    <row r="10594" spans="1:5" x14ac:dyDescent="0.25">
      <c r="A10594">
        <v>20558</v>
      </c>
      <c r="B10594">
        <v>2</v>
      </c>
      <c r="C10594">
        <v>30</v>
      </c>
      <c r="D10594">
        <v>3</v>
      </c>
      <c r="E10594">
        <v>2</v>
      </c>
    </row>
    <row r="10595" spans="1:5" x14ac:dyDescent="0.25">
      <c r="A10595">
        <v>20559</v>
      </c>
      <c r="B10595">
        <v>1</v>
      </c>
      <c r="C10595">
        <v>55</v>
      </c>
      <c r="D10595">
        <v>3</v>
      </c>
      <c r="E10595">
        <v>2</v>
      </c>
    </row>
    <row r="10596" spans="1:5" x14ac:dyDescent="0.25">
      <c r="A10596">
        <v>20560</v>
      </c>
      <c r="B10596">
        <v>1</v>
      </c>
      <c r="C10596">
        <v>49</v>
      </c>
      <c r="D10596">
        <v>3</v>
      </c>
      <c r="E10596">
        <v>3</v>
      </c>
    </row>
    <row r="10597" spans="1:5" x14ac:dyDescent="0.25">
      <c r="A10597">
        <v>20561</v>
      </c>
      <c r="B10597">
        <v>2</v>
      </c>
      <c r="C10597">
        <v>30</v>
      </c>
      <c r="D10597">
        <v>3</v>
      </c>
      <c r="E10597">
        <v>2</v>
      </c>
    </row>
    <row r="10598" spans="1:5" x14ac:dyDescent="0.25">
      <c r="A10598">
        <v>20562</v>
      </c>
      <c r="B10598">
        <v>1</v>
      </c>
      <c r="C10598">
        <v>41</v>
      </c>
      <c r="D10598">
        <v>3</v>
      </c>
      <c r="E10598">
        <v>2</v>
      </c>
    </row>
    <row r="10599" spans="1:5" x14ac:dyDescent="0.25">
      <c r="A10599">
        <v>20563</v>
      </c>
      <c r="B10599">
        <v>2</v>
      </c>
      <c r="C10599">
        <v>30</v>
      </c>
      <c r="D10599">
        <v>1</v>
      </c>
      <c r="E10599">
        <v>2</v>
      </c>
    </row>
    <row r="10600" spans="1:5" x14ac:dyDescent="0.25">
      <c r="A10600">
        <v>20564</v>
      </c>
      <c r="B10600">
        <v>2</v>
      </c>
      <c r="C10600">
        <v>37</v>
      </c>
      <c r="D10600">
        <v>1</v>
      </c>
      <c r="E10600">
        <v>1</v>
      </c>
    </row>
    <row r="10601" spans="1:5" x14ac:dyDescent="0.25">
      <c r="A10601">
        <v>20565</v>
      </c>
      <c r="B10601">
        <v>2</v>
      </c>
      <c r="C10601">
        <v>0</v>
      </c>
      <c r="D10601">
        <v>3</v>
      </c>
      <c r="E10601" t="s">
        <v>2</v>
      </c>
    </row>
    <row r="10602" spans="1:5" x14ac:dyDescent="0.25">
      <c r="A10602">
        <v>20566</v>
      </c>
      <c r="B10602">
        <v>2</v>
      </c>
      <c r="C10602">
        <v>17</v>
      </c>
      <c r="D10602">
        <v>3</v>
      </c>
      <c r="E10602">
        <v>2</v>
      </c>
    </row>
    <row r="10603" spans="1:5" x14ac:dyDescent="0.25">
      <c r="A10603">
        <v>20567</v>
      </c>
      <c r="B10603">
        <v>2</v>
      </c>
      <c r="C10603">
        <v>55</v>
      </c>
      <c r="D10603">
        <v>3</v>
      </c>
      <c r="E10603">
        <v>1</v>
      </c>
    </row>
    <row r="10604" spans="1:5" x14ac:dyDescent="0.25">
      <c r="A10604">
        <v>20568</v>
      </c>
      <c r="B10604">
        <v>2</v>
      </c>
      <c r="C10604">
        <v>1</v>
      </c>
      <c r="D10604">
        <v>4</v>
      </c>
      <c r="E10604" t="s">
        <v>2</v>
      </c>
    </row>
    <row r="10605" spans="1:5" x14ac:dyDescent="0.25">
      <c r="A10605">
        <v>20569</v>
      </c>
      <c r="B10605">
        <v>1</v>
      </c>
      <c r="C10605">
        <v>17</v>
      </c>
      <c r="D10605">
        <v>3</v>
      </c>
      <c r="E10605">
        <v>1</v>
      </c>
    </row>
    <row r="10606" spans="1:5" x14ac:dyDescent="0.25">
      <c r="A10606">
        <v>20570</v>
      </c>
      <c r="B10606">
        <v>2</v>
      </c>
      <c r="C10606">
        <v>52</v>
      </c>
      <c r="D10606">
        <v>3</v>
      </c>
      <c r="E10606">
        <v>3</v>
      </c>
    </row>
    <row r="10607" spans="1:5" x14ac:dyDescent="0.25">
      <c r="A10607">
        <v>20571</v>
      </c>
      <c r="B10607">
        <v>2</v>
      </c>
      <c r="C10607">
        <v>34</v>
      </c>
      <c r="D10607">
        <v>1</v>
      </c>
      <c r="E10607">
        <v>1</v>
      </c>
    </row>
    <row r="10608" spans="1:5" x14ac:dyDescent="0.25">
      <c r="A10608">
        <v>20572</v>
      </c>
      <c r="B10608">
        <v>2</v>
      </c>
      <c r="C10608">
        <v>33</v>
      </c>
      <c r="D10608">
        <v>3</v>
      </c>
      <c r="E10608">
        <v>3</v>
      </c>
    </row>
    <row r="10609" spans="1:5" x14ac:dyDescent="0.25">
      <c r="A10609">
        <v>20573</v>
      </c>
      <c r="B10609">
        <v>1</v>
      </c>
      <c r="C10609">
        <v>19</v>
      </c>
      <c r="D10609">
        <v>4</v>
      </c>
      <c r="E10609">
        <v>1</v>
      </c>
    </row>
    <row r="10610" spans="1:5" x14ac:dyDescent="0.25">
      <c r="A10610">
        <v>20574</v>
      </c>
      <c r="B10610">
        <v>2</v>
      </c>
      <c r="C10610">
        <v>1</v>
      </c>
      <c r="D10610">
        <v>4</v>
      </c>
      <c r="E10610" t="s">
        <v>2</v>
      </c>
    </row>
    <row r="10611" spans="1:5" x14ac:dyDescent="0.25">
      <c r="A10611">
        <v>20575</v>
      </c>
      <c r="B10611">
        <v>2</v>
      </c>
      <c r="C10611">
        <v>44</v>
      </c>
      <c r="D10611">
        <v>3</v>
      </c>
      <c r="E10611">
        <v>2</v>
      </c>
    </row>
    <row r="10612" spans="1:5" x14ac:dyDescent="0.25">
      <c r="A10612">
        <v>20576</v>
      </c>
      <c r="B10612">
        <v>1</v>
      </c>
      <c r="C10612">
        <v>18</v>
      </c>
      <c r="D10612">
        <v>1</v>
      </c>
      <c r="E10612">
        <v>1</v>
      </c>
    </row>
    <row r="10613" spans="1:5" x14ac:dyDescent="0.25">
      <c r="A10613">
        <v>20577</v>
      </c>
      <c r="B10613">
        <v>1</v>
      </c>
      <c r="C10613">
        <v>15</v>
      </c>
      <c r="D10613">
        <v>1</v>
      </c>
      <c r="E10613">
        <v>1</v>
      </c>
    </row>
    <row r="10614" spans="1:5" x14ac:dyDescent="0.25">
      <c r="A10614">
        <v>20578</v>
      </c>
      <c r="B10614">
        <v>2</v>
      </c>
      <c r="C10614">
        <v>12</v>
      </c>
      <c r="D10614">
        <v>3</v>
      </c>
      <c r="E10614">
        <v>1</v>
      </c>
    </row>
    <row r="10615" spans="1:5" x14ac:dyDescent="0.25">
      <c r="A10615">
        <v>20579</v>
      </c>
      <c r="B10615">
        <v>2</v>
      </c>
      <c r="C10615">
        <v>0</v>
      </c>
      <c r="D10615">
        <v>4</v>
      </c>
      <c r="E10615" t="s">
        <v>2</v>
      </c>
    </row>
    <row r="10616" spans="1:5" x14ac:dyDescent="0.25">
      <c r="A10616">
        <v>20580</v>
      </c>
      <c r="B10616">
        <v>1</v>
      </c>
      <c r="C10616">
        <v>20</v>
      </c>
      <c r="D10616">
        <v>3</v>
      </c>
      <c r="E10616">
        <v>3</v>
      </c>
    </row>
    <row r="10617" spans="1:5" x14ac:dyDescent="0.25">
      <c r="A10617">
        <v>20581</v>
      </c>
      <c r="B10617">
        <v>1</v>
      </c>
      <c r="C10617">
        <v>11</v>
      </c>
      <c r="D10617">
        <v>3</v>
      </c>
      <c r="E10617">
        <v>1</v>
      </c>
    </row>
    <row r="10618" spans="1:5" x14ac:dyDescent="0.25">
      <c r="A10618">
        <v>20582</v>
      </c>
      <c r="B10618">
        <v>1</v>
      </c>
      <c r="C10618">
        <v>68</v>
      </c>
      <c r="D10618">
        <v>3</v>
      </c>
      <c r="E10618">
        <v>3</v>
      </c>
    </row>
    <row r="10619" spans="1:5" x14ac:dyDescent="0.25">
      <c r="A10619">
        <v>20583</v>
      </c>
      <c r="B10619">
        <v>1</v>
      </c>
      <c r="C10619">
        <v>65</v>
      </c>
      <c r="D10619">
        <v>3</v>
      </c>
      <c r="E10619">
        <v>2</v>
      </c>
    </row>
    <row r="10620" spans="1:5" x14ac:dyDescent="0.25">
      <c r="A10620">
        <v>20584</v>
      </c>
      <c r="B10620">
        <v>2</v>
      </c>
      <c r="C10620">
        <v>18</v>
      </c>
      <c r="D10620">
        <v>5</v>
      </c>
      <c r="E10620">
        <v>1</v>
      </c>
    </row>
    <row r="10621" spans="1:5" x14ac:dyDescent="0.25">
      <c r="A10621">
        <v>20585</v>
      </c>
      <c r="B10621">
        <v>2</v>
      </c>
      <c r="C10621">
        <v>14</v>
      </c>
      <c r="D10621">
        <v>4</v>
      </c>
      <c r="E10621">
        <v>1</v>
      </c>
    </row>
    <row r="10622" spans="1:5" x14ac:dyDescent="0.25">
      <c r="A10622">
        <v>20586</v>
      </c>
      <c r="B10622">
        <v>1</v>
      </c>
      <c r="C10622">
        <v>26</v>
      </c>
      <c r="D10622">
        <v>4</v>
      </c>
      <c r="E10622">
        <v>3</v>
      </c>
    </row>
    <row r="10623" spans="1:5" x14ac:dyDescent="0.25">
      <c r="A10623">
        <v>20587</v>
      </c>
      <c r="B10623">
        <v>1</v>
      </c>
      <c r="C10623">
        <v>1</v>
      </c>
      <c r="D10623">
        <v>3</v>
      </c>
      <c r="E10623" t="s">
        <v>2</v>
      </c>
    </row>
    <row r="10624" spans="1:5" x14ac:dyDescent="0.25">
      <c r="A10624">
        <v>20588</v>
      </c>
      <c r="B10624">
        <v>2</v>
      </c>
      <c r="C10624">
        <v>27</v>
      </c>
      <c r="D10624">
        <v>4</v>
      </c>
      <c r="E10624">
        <v>1</v>
      </c>
    </row>
    <row r="10625" spans="1:5" x14ac:dyDescent="0.25">
      <c r="A10625">
        <v>20589</v>
      </c>
      <c r="B10625">
        <v>1</v>
      </c>
      <c r="C10625">
        <v>19</v>
      </c>
      <c r="D10625">
        <v>1</v>
      </c>
      <c r="E10625">
        <v>2</v>
      </c>
    </row>
    <row r="10626" spans="1:5" x14ac:dyDescent="0.25">
      <c r="A10626">
        <v>20590</v>
      </c>
      <c r="B10626">
        <v>1</v>
      </c>
      <c r="C10626">
        <v>2</v>
      </c>
      <c r="D10626">
        <v>4</v>
      </c>
      <c r="E10626" t="s">
        <v>2</v>
      </c>
    </row>
    <row r="10627" spans="1:5" x14ac:dyDescent="0.25">
      <c r="A10627">
        <v>20591</v>
      </c>
      <c r="B10627">
        <v>1</v>
      </c>
      <c r="C10627">
        <v>11</v>
      </c>
      <c r="D10627">
        <v>4</v>
      </c>
      <c r="E10627">
        <v>1</v>
      </c>
    </row>
    <row r="10628" spans="1:5" x14ac:dyDescent="0.25">
      <c r="A10628">
        <v>20592</v>
      </c>
      <c r="B10628">
        <v>1</v>
      </c>
      <c r="C10628">
        <v>2</v>
      </c>
      <c r="D10628">
        <v>4</v>
      </c>
      <c r="E10628" t="s">
        <v>2</v>
      </c>
    </row>
    <row r="10629" spans="1:5" x14ac:dyDescent="0.25">
      <c r="A10629">
        <v>20593</v>
      </c>
      <c r="B10629">
        <v>2</v>
      </c>
      <c r="C10629">
        <v>35</v>
      </c>
      <c r="D10629">
        <v>4</v>
      </c>
      <c r="E10629">
        <v>2</v>
      </c>
    </row>
    <row r="10630" spans="1:5" x14ac:dyDescent="0.25">
      <c r="A10630">
        <v>20594</v>
      </c>
      <c r="B10630">
        <v>2</v>
      </c>
      <c r="C10630">
        <v>30</v>
      </c>
      <c r="D10630">
        <v>4</v>
      </c>
      <c r="E10630">
        <v>3</v>
      </c>
    </row>
    <row r="10631" spans="1:5" x14ac:dyDescent="0.25">
      <c r="A10631">
        <v>20595</v>
      </c>
      <c r="B10631">
        <v>1</v>
      </c>
      <c r="C10631">
        <v>56</v>
      </c>
      <c r="D10631">
        <v>3</v>
      </c>
      <c r="E10631">
        <v>1</v>
      </c>
    </row>
    <row r="10632" spans="1:5" x14ac:dyDescent="0.25">
      <c r="A10632">
        <v>20596</v>
      </c>
      <c r="B10632">
        <v>2</v>
      </c>
      <c r="C10632">
        <v>84</v>
      </c>
      <c r="D10632">
        <v>3</v>
      </c>
      <c r="E10632">
        <v>3</v>
      </c>
    </row>
    <row r="10633" spans="1:5" x14ac:dyDescent="0.25">
      <c r="A10633">
        <v>20597</v>
      </c>
      <c r="B10633">
        <v>2</v>
      </c>
      <c r="C10633">
        <v>48</v>
      </c>
      <c r="D10633">
        <v>3</v>
      </c>
      <c r="E10633">
        <v>1</v>
      </c>
    </row>
    <row r="10634" spans="1:5" x14ac:dyDescent="0.25">
      <c r="A10634">
        <v>20598</v>
      </c>
      <c r="B10634">
        <v>2</v>
      </c>
      <c r="C10634">
        <v>43</v>
      </c>
      <c r="D10634">
        <v>4</v>
      </c>
      <c r="E10634">
        <v>1</v>
      </c>
    </row>
    <row r="10635" spans="1:5" x14ac:dyDescent="0.25">
      <c r="A10635">
        <v>20599</v>
      </c>
      <c r="B10635">
        <v>1</v>
      </c>
      <c r="C10635">
        <v>11</v>
      </c>
      <c r="D10635">
        <v>1</v>
      </c>
      <c r="E10635">
        <v>1</v>
      </c>
    </row>
    <row r="10636" spans="1:5" x14ac:dyDescent="0.25">
      <c r="A10636">
        <v>20600</v>
      </c>
      <c r="B10636">
        <v>2</v>
      </c>
      <c r="C10636">
        <v>44</v>
      </c>
      <c r="D10636">
        <v>1</v>
      </c>
      <c r="E10636">
        <v>1</v>
      </c>
    </row>
    <row r="10637" spans="1:5" x14ac:dyDescent="0.25">
      <c r="A10637">
        <v>20601</v>
      </c>
      <c r="B10637">
        <v>2</v>
      </c>
      <c r="C10637">
        <v>77</v>
      </c>
      <c r="D10637">
        <v>2</v>
      </c>
      <c r="E10637">
        <v>2</v>
      </c>
    </row>
    <row r="10638" spans="1:5" x14ac:dyDescent="0.25">
      <c r="A10638">
        <v>20602</v>
      </c>
      <c r="B10638">
        <v>2</v>
      </c>
      <c r="C10638">
        <v>84</v>
      </c>
      <c r="D10638">
        <v>3</v>
      </c>
      <c r="E10638">
        <v>3</v>
      </c>
    </row>
    <row r="10639" spans="1:5" x14ac:dyDescent="0.25">
      <c r="A10639">
        <v>20603</v>
      </c>
      <c r="B10639">
        <v>2</v>
      </c>
      <c r="C10639">
        <v>52</v>
      </c>
      <c r="D10639">
        <v>3</v>
      </c>
      <c r="E10639">
        <v>3</v>
      </c>
    </row>
    <row r="10640" spans="1:5" x14ac:dyDescent="0.25">
      <c r="A10640">
        <v>20604</v>
      </c>
      <c r="B10640">
        <v>1</v>
      </c>
      <c r="C10640">
        <v>52</v>
      </c>
      <c r="D10640">
        <v>3</v>
      </c>
      <c r="E10640">
        <v>3</v>
      </c>
    </row>
    <row r="10641" spans="1:5" x14ac:dyDescent="0.25">
      <c r="A10641">
        <v>20605</v>
      </c>
      <c r="B10641">
        <v>2</v>
      </c>
      <c r="C10641">
        <v>7</v>
      </c>
      <c r="D10641">
        <v>4</v>
      </c>
      <c r="E10641">
        <v>1</v>
      </c>
    </row>
    <row r="10642" spans="1:5" x14ac:dyDescent="0.25">
      <c r="A10642">
        <v>20606</v>
      </c>
      <c r="B10642">
        <v>1</v>
      </c>
      <c r="C10642">
        <v>75</v>
      </c>
      <c r="D10642">
        <v>3</v>
      </c>
      <c r="E10642">
        <v>1</v>
      </c>
    </row>
    <row r="10643" spans="1:5" x14ac:dyDescent="0.25">
      <c r="A10643">
        <v>20607</v>
      </c>
      <c r="B10643">
        <v>2</v>
      </c>
      <c r="C10643">
        <v>48</v>
      </c>
      <c r="D10643">
        <v>1</v>
      </c>
      <c r="E10643">
        <v>3</v>
      </c>
    </row>
    <row r="10644" spans="1:5" x14ac:dyDescent="0.25">
      <c r="A10644">
        <v>20608</v>
      </c>
      <c r="B10644">
        <v>2</v>
      </c>
      <c r="C10644">
        <v>0</v>
      </c>
      <c r="D10644">
        <v>3</v>
      </c>
      <c r="E10644" t="s">
        <v>2</v>
      </c>
    </row>
    <row r="10645" spans="1:5" x14ac:dyDescent="0.25">
      <c r="A10645">
        <v>20609</v>
      </c>
      <c r="B10645">
        <v>2</v>
      </c>
      <c r="C10645">
        <v>13</v>
      </c>
      <c r="D10645">
        <v>4</v>
      </c>
      <c r="E10645">
        <v>1</v>
      </c>
    </row>
    <row r="10646" spans="1:5" x14ac:dyDescent="0.25">
      <c r="A10646">
        <v>20610</v>
      </c>
      <c r="B10646">
        <v>1</v>
      </c>
      <c r="C10646">
        <v>49</v>
      </c>
      <c r="D10646">
        <v>1</v>
      </c>
      <c r="E10646">
        <v>2</v>
      </c>
    </row>
    <row r="10647" spans="1:5" x14ac:dyDescent="0.25">
      <c r="A10647">
        <v>20611</v>
      </c>
      <c r="B10647">
        <v>1</v>
      </c>
      <c r="C10647">
        <v>12</v>
      </c>
      <c r="D10647">
        <v>4</v>
      </c>
      <c r="E10647">
        <v>1</v>
      </c>
    </row>
    <row r="10648" spans="1:5" x14ac:dyDescent="0.25">
      <c r="A10648">
        <v>20612</v>
      </c>
      <c r="B10648">
        <v>2</v>
      </c>
      <c r="C10648">
        <v>13</v>
      </c>
      <c r="D10648">
        <v>1</v>
      </c>
      <c r="E10648">
        <v>1</v>
      </c>
    </row>
    <row r="10649" spans="1:5" x14ac:dyDescent="0.25">
      <c r="A10649">
        <v>20613</v>
      </c>
      <c r="B10649">
        <v>1</v>
      </c>
      <c r="C10649">
        <v>10</v>
      </c>
      <c r="D10649">
        <v>3</v>
      </c>
      <c r="E10649">
        <v>1</v>
      </c>
    </row>
    <row r="10650" spans="1:5" x14ac:dyDescent="0.25">
      <c r="A10650">
        <v>20614</v>
      </c>
      <c r="B10650">
        <v>1</v>
      </c>
      <c r="C10650">
        <v>16</v>
      </c>
      <c r="D10650">
        <v>3</v>
      </c>
      <c r="E10650">
        <v>1</v>
      </c>
    </row>
    <row r="10651" spans="1:5" x14ac:dyDescent="0.25">
      <c r="A10651">
        <v>20615</v>
      </c>
      <c r="B10651">
        <v>2</v>
      </c>
      <c r="C10651">
        <v>34</v>
      </c>
      <c r="D10651">
        <v>4</v>
      </c>
      <c r="E10651">
        <v>1</v>
      </c>
    </row>
    <row r="10652" spans="1:5" x14ac:dyDescent="0.25">
      <c r="A10652">
        <v>20616</v>
      </c>
      <c r="B10652">
        <v>1</v>
      </c>
      <c r="C10652">
        <v>1</v>
      </c>
      <c r="D10652">
        <v>3</v>
      </c>
      <c r="E10652" t="s">
        <v>2</v>
      </c>
    </row>
    <row r="10653" spans="1:5" x14ac:dyDescent="0.25">
      <c r="A10653">
        <v>20617</v>
      </c>
      <c r="B10653">
        <v>2</v>
      </c>
      <c r="C10653">
        <v>9</v>
      </c>
      <c r="D10653">
        <v>4</v>
      </c>
      <c r="E10653">
        <v>1</v>
      </c>
    </row>
    <row r="10654" spans="1:5" x14ac:dyDescent="0.25">
      <c r="A10654">
        <v>20618</v>
      </c>
      <c r="B10654">
        <v>2</v>
      </c>
      <c r="C10654">
        <v>45</v>
      </c>
      <c r="D10654">
        <v>4</v>
      </c>
      <c r="E10654">
        <v>3</v>
      </c>
    </row>
    <row r="10655" spans="1:5" x14ac:dyDescent="0.25">
      <c r="A10655">
        <v>20619</v>
      </c>
      <c r="B10655">
        <v>1</v>
      </c>
      <c r="C10655">
        <v>40</v>
      </c>
      <c r="D10655">
        <v>4</v>
      </c>
      <c r="E10655">
        <v>3</v>
      </c>
    </row>
    <row r="10656" spans="1:5" x14ac:dyDescent="0.25">
      <c r="A10656">
        <v>20620</v>
      </c>
      <c r="B10656">
        <v>1</v>
      </c>
      <c r="C10656">
        <v>41</v>
      </c>
      <c r="D10656">
        <v>3</v>
      </c>
      <c r="E10656">
        <v>3</v>
      </c>
    </row>
    <row r="10657" spans="1:5" x14ac:dyDescent="0.25">
      <c r="A10657">
        <v>20621</v>
      </c>
      <c r="B10657">
        <v>2</v>
      </c>
      <c r="C10657">
        <v>77</v>
      </c>
      <c r="D10657">
        <v>3</v>
      </c>
      <c r="E10657">
        <v>1</v>
      </c>
    </row>
    <row r="10658" spans="1:5" x14ac:dyDescent="0.25">
      <c r="A10658">
        <v>20622</v>
      </c>
      <c r="B10658">
        <v>1</v>
      </c>
      <c r="C10658">
        <v>12</v>
      </c>
      <c r="D10658">
        <v>1</v>
      </c>
      <c r="E10658">
        <v>1</v>
      </c>
    </row>
    <row r="10659" spans="1:5" x14ac:dyDescent="0.25">
      <c r="A10659">
        <v>20623</v>
      </c>
      <c r="B10659">
        <v>1</v>
      </c>
      <c r="C10659">
        <v>85</v>
      </c>
      <c r="D10659">
        <v>3</v>
      </c>
      <c r="E10659">
        <v>3</v>
      </c>
    </row>
    <row r="10660" spans="1:5" x14ac:dyDescent="0.25">
      <c r="A10660">
        <v>20624</v>
      </c>
      <c r="B10660">
        <v>1</v>
      </c>
      <c r="C10660">
        <v>0</v>
      </c>
      <c r="D10660">
        <v>2</v>
      </c>
      <c r="E10660" t="s">
        <v>2</v>
      </c>
    </row>
    <row r="10661" spans="1:5" x14ac:dyDescent="0.25">
      <c r="A10661">
        <v>20625</v>
      </c>
      <c r="B10661">
        <v>2</v>
      </c>
      <c r="C10661">
        <v>8</v>
      </c>
      <c r="D10661">
        <v>3</v>
      </c>
      <c r="E10661">
        <v>1</v>
      </c>
    </row>
    <row r="10662" spans="1:5" x14ac:dyDescent="0.25">
      <c r="A10662">
        <v>20626</v>
      </c>
      <c r="B10662">
        <v>2</v>
      </c>
      <c r="C10662">
        <v>46</v>
      </c>
      <c r="D10662">
        <v>3</v>
      </c>
      <c r="E10662">
        <v>2</v>
      </c>
    </row>
    <row r="10663" spans="1:5" x14ac:dyDescent="0.25">
      <c r="A10663">
        <v>20627</v>
      </c>
      <c r="B10663">
        <v>2</v>
      </c>
      <c r="C10663">
        <v>0</v>
      </c>
      <c r="D10663">
        <v>1</v>
      </c>
      <c r="E10663" t="s">
        <v>2</v>
      </c>
    </row>
    <row r="10664" spans="1:5" x14ac:dyDescent="0.25">
      <c r="A10664">
        <v>20628</v>
      </c>
      <c r="B10664">
        <v>1</v>
      </c>
      <c r="C10664">
        <v>9</v>
      </c>
      <c r="D10664">
        <v>4</v>
      </c>
      <c r="E10664">
        <v>1</v>
      </c>
    </row>
    <row r="10665" spans="1:5" x14ac:dyDescent="0.25">
      <c r="A10665">
        <v>20629</v>
      </c>
      <c r="B10665">
        <v>2</v>
      </c>
      <c r="C10665">
        <v>49</v>
      </c>
      <c r="D10665">
        <v>3</v>
      </c>
      <c r="E10665">
        <v>3</v>
      </c>
    </row>
    <row r="10666" spans="1:5" x14ac:dyDescent="0.25">
      <c r="A10666">
        <v>20630</v>
      </c>
      <c r="B10666">
        <v>2</v>
      </c>
      <c r="C10666">
        <v>57</v>
      </c>
      <c r="D10666">
        <v>1</v>
      </c>
      <c r="E10666">
        <v>3</v>
      </c>
    </row>
    <row r="10667" spans="1:5" x14ac:dyDescent="0.25">
      <c r="A10667">
        <v>20631</v>
      </c>
      <c r="B10667">
        <v>1</v>
      </c>
      <c r="C10667">
        <v>11</v>
      </c>
      <c r="D10667">
        <v>4</v>
      </c>
      <c r="E10667">
        <v>1</v>
      </c>
    </row>
    <row r="10668" spans="1:5" x14ac:dyDescent="0.25">
      <c r="A10668">
        <v>20632</v>
      </c>
      <c r="B10668">
        <v>1</v>
      </c>
      <c r="C10668">
        <v>14</v>
      </c>
      <c r="D10668">
        <v>3</v>
      </c>
      <c r="E10668">
        <v>1</v>
      </c>
    </row>
    <row r="10669" spans="1:5" x14ac:dyDescent="0.25">
      <c r="A10669">
        <v>20633</v>
      </c>
      <c r="B10669">
        <v>2</v>
      </c>
      <c r="C10669">
        <v>1</v>
      </c>
      <c r="D10669">
        <v>4</v>
      </c>
      <c r="E10669" t="s">
        <v>2</v>
      </c>
    </row>
    <row r="10670" spans="1:5" x14ac:dyDescent="0.25">
      <c r="A10670">
        <v>20634</v>
      </c>
      <c r="B10670">
        <v>2</v>
      </c>
      <c r="C10670">
        <v>29</v>
      </c>
      <c r="D10670">
        <v>1</v>
      </c>
      <c r="E10670">
        <v>1</v>
      </c>
    </row>
    <row r="10671" spans="1:5" x14ac:dyDescent="0.25">
      <c r="A10671">
        <v>20635</v>
      </c>
      <c r="B10671">
        <v>1</v>
      </c>
      <c r="C10671">
        <v>5</v>
      </c>
      <c r="D10671">
        <v>4</v>
      </c>
      <c r="E10671" t="s">
        <v>2</v>
      </c>
    </row>
    <row r="10672" spans="1:5" x14ac:dyDescent="0.25">
      <c r="A10672">
        <v>20636</v>
      </c>
      <c r="B10672">
        <v>2</v>
      </c>
      <c r="C10672">
        <v>28</v>
      </c>
      <c r="D10672">
        <v>5</v>
      </c>
      <c r="E10672">
        <v>3</v>
      </c>
    </row>
    <row r="10673" spans="1:5" x14ac:dyDescent="0.25">
      <c r="A10673">
        <v>20637</v>
      </c>
      <c r="B10673">
        <v>1</v>
      </c>
      <c r="C10673">
        <v>0</v>
      </c>
      <c r="D10673">
        <v>4</v>
      </c>
      <c r="E10673" t="s">
        <v>2</v>
      </c>
    </row>
    <row r="10674" spans="1:5" x14ac:dyDescent="0.25">
      <c r="A10674">
        <v>20638</v>
      </c>
      <c r="B10674">
        <v>2</v>
      </c>
      <c r="C10674">
        <v>12</v>
      </c>
      <c r="D10674">
        <v>1</v>
      </c>
      <c r="E10674">
        <v>1</v>
      </c>
    </row>
    <row r="10675" spans="1:5" x14ac:dyDescent="0.25">
      <c r="A10675">
        <v>20639</v>
      </c>
      <c r="B10675">
        <v>2</v>
      </c>
      <c r="C10675">
        <v>9</v>
      </c>
      <c r="D10675">
        <v>3</v>
      </c>
      <c r="E10675">
        <v>1</v>
      </c>
    </row>
    <row r="10676" spans="1:5" x14ac:dyDescent="0.25">
      <c r="A10676">
        <v>20640</v>
      </c>
      <c r="B10676">
        <v>1</v>
      </c>
      <c r="C10676">
        <v>1</v>
      </c>
      <c r="D10676">
        <v>3</v>
      </c>
      <c r="E10676" t="s">
        <v>2</v>
      </c>
    </row>
    <row r="10677" spans="1:5" x14ac:dyDescent="0.25">
      <c r="A10677">
        <v>20641</v>
      </c>
      <c r="B10677">
        <v>2</v>
      </c>
      <c r="C10677">
        <v>47</v>
      </c>
      <c r="D10677">
        <v>2</v>
      </c>
      <c r="E10677">
        <v>1</v>
      </c>
    </row>
    <row r="10678" spans="1:5" x14ac:dyDescent="0.25">
      <c r="A10678">
        <v>20642</v>
      </c>
      <c r="B10678">
        <v>2</v>
      </c>
      <c r="C10678">
        <v>64</v>
      </c>
      <c r="D10678">
        <v>4</v>
      </c>
      <c r="E10678">
        <v>1</v>
      </c>
    </row>
    <row r="10679" spans="1:5" x14ac:dyDescent="0.25">
      <c r="A10679">
        <v>20643</v>
      </c>
      <c r="B10679">
        <v>2</v>
      </c>
      <c r="C10679">
        <v>13</v>
      </c>
      <c r="D10679">
        <v>4</v>
      </c>
      <c r="E10679">
        <v>1</v>
      </c>
    </row>
    <row r="10680" spans="1:5" x14ac:dyDescent="0.25">
      <c r="A10680">
        <v>20644</v>
      </c>
      <c r="B10680">
        <v>1</v>
      </c>
      <c r="C10680">
        <v>29</v>
      </c>
      <c r="D10680">
        <v>1</v>
      </c>
      <c r="E10680">
        <v>3</v>
      </c>
    </row>
    <row r="10681" spans="1:5" x14ac:dyDescent="0.25">
      <c r="A10681">
        <v>20645</v>
      </c>
      <c r="B10681">
        <v>2</v>
      </c>
      <c r="C10681">
        <v>26</v>
      </c>
      <c r="D10681">
        <v>3</v>
      </c>
      <c r="E10681">
        <v>3</v>
      </c>
    </row>
    <row r="10682" spans="1:5" x14ac:dyDescent="0.25">
      <c r="A10682">
        <v>20646</v>
      </c>
      <c r="B10682">
        <v>1</v>
      </c>
      <c r="C10682">
        <v>17</v>
      </c>
      <c r="D10682">
        <v>3</v>
      </c>
      <c r="E10682">
        <v>1</v>
      </c>
    </row>
    <row r="10683" spans="1:5" x14ac:dyDescent="0.25">
      <c r="A10683">
        <v>20647</v>
      </c>
      <c r="B10683">
        <v>1</v>
      </c>
      <c r="C10683">
        <v>5</v>
      </c>
      <c r="D10683">
        <v>4</v>
      </c>
      <c r="E10683" t="s">
        <v>2</v>
      </c>
    </row>
    <row r="10684" spans="1:5" x14ac:dyDescent="0.25">
      <c r="A10684">
        <v>20648</v>
      </c>
      <c r="B10684">
        <v>1</v>
      </c>
      <c r="C10684">
        <v>12</v>
      </c>
      <c r="D10684">
        <v>4</v>
      </c>
      <c r="E10684">
        <v>1</v>
      </c>
    </row>
    <row r="10685" spans="1:5" x14ac:dyDescent="0.25">
      <c r="A10685">
        <v>20649</v>
      </c>
      <c r="B10685">
        <v>2</v>
      </c>
      <c r="C10685">
        <v>23</v>
      </c>
      <c r="D10685">
        <v>1</v>
      </c>
      <c r="E10685">
        <v>3</v>
      </c>
    </row>
    <row r="10686" spans="1:5" x14ac:dyDescent="0.25">
      <c r="A10686">
        <v>20650</v>
      </c>
      <c r="B10686">
        <v>2</v>
      </c>
      <c r="C10686">
        <v>36</v>
      </c>
      <c r="D10686">
        <v>3</v>
      </c>
      <c r="E10686">
        <v>3</v>
      </c>
    </row>
    <row r="10687" spans="1:5" x14ac:dyDescent="0.25">
      <c r="A10687">
        <v>20651</v>
      </c>
      <c r="B10687">
        <v>2</v>
      </c>
      <c r="C10687">
        <v>0</v>
      </c>
      <c r="D10687">
        <v>1</v>
      </c>
      <c r="E10687" t="s">
        <v>2</v>
      </c>
    </row>
    <row r="10688" spans="1:5" x14ac:dyDescent="0.25">
      <c r="A10688">
        <v>20652</v>
      </c>
      <c r="B10688">
        <v>1</v>
      </c>
      <c r="C10688">
        <v>29</v>
      </c>
      <c r="D10688">
        <v>3</v>
      </c>
      <c r="E10688">
        <v>3</v>
      </c>
    </row>
    <row r="10689" spans="1:5" x14ac:dyDescent="0.25">
      <c r="A10689">
        <v>20653</v>
      </c>
      <c r="B10689">
        <v>1</v>
      </c>
      <c r="C10689">
        <v>0</v>
      </c>
      <c r="D10689">
        <v>3</v>
      </c>
      <c r="E10689" t="s">
        <v>2</v>
      </c>
    </row>
    <row r="10690" spans="1:5" x14ac:dyDescent="0.25">
      <c r="A10690">
        <v>20654</v>
      </c>
      <c r="B10690">
        <v>2</v>
      </c>
      <c r="C10690">
        <v>30</v>
      </c>
      <c r="D10690">
        <v>3</v>
      </c>
      <c r="E10690">
        <v>2</v>
      </c>
    </row>
    <row r="10691" spans="1:5" x14ac:dyDescent="0.25">
      <c r="A10691">
        <v>20655</v>
      </c>
      <c r="B10691">
        <v>2</v>
      </c>
      <c r="C10691">
        <v>21</v>
      </c>
      <c r="D10691">
        <v>3</v>
      </c>
      <c r="E10691">
        <v>3</v>
      </c>
    </row>
    <row r="10692" spans="1:5" x14ac:dyDescent="0.25">
      <c r="A10692">
        <v>20656</v>
      </c>
      <c r="B10692">
        <v>2</v>
      </c>
      <c r="C10692">
        <v>61</v>
      </c>
      <c r="D10692">
        <v>3</v>
      </c>
      <c r="E10692">
        <v>2</v>
      </c>
    </row>
    <row r="10693" spans="1:5" x14ac:dyDescent="0.25">
      <c r="A10693">
        <v>20657</v>
      </c>
      <c r="B10693">
        <v>2</v>
      </c>
      <c r="C10693">
        <v>72</v>
      </c>
      <c r="D10693">
        <v>3</v>
      </c>
      <c r="E10693">
        <v>2</v>
      </c>
    </row>
    <row r="10694" spans="1:5" x14ac:dyDescent="0.25">
      <c r="A10694">
        <v>20658</v>
      </c>
      <c r="B10694">
        <v>2</v>
      </c>
      <c r="C10694">
        <v>47</v>
      </c>
      <c r="D10694">
        <v>3</v>
      </c>
      <c r="E10694">
        <v>1</v>
      </c>
    </row>
    <row r="10695" spans="1:5" x14ac:dyDescent="0.25">
      <c r="A10695">
        <v>20659</v>
      </c>
      <c r="B10695">
        <v>2</v>
      </c>
      <c r="C10695">
        <v>5</v>
      </c>
      <c r="D10695">
        <v>5</v>
      </c>
      <c r="E10695" t="s">
        <v>2</v>
      </c>
    </row>
    <row r="10696" spans="1:5" x14ac:dyDescent="0.25">
      <c r="A10696">
        <v>20660</v>
      </c>
      <c r="B10696">
        <v>1</v>
      </c>
      <c r="C10696">
        <v>42</v>
      </c>
      <c r="D10696">
        <v>4</v>
      </c>
      <c r="E10696">
        <v>1</v>
      </c>
    </row>
    <row r="10697" spans="1:5" x14ac:dyDescent="0.25">
      <c r="A10697">
        <v>20661</v>
      </c>
      <c r="B10697">
        <v>2</v>
      </c>
      <c r="C10697">
        <v>7</v>
      </c>
      <c r="D10697">
        <v>3</v>
      </c>
      <c r="E10697">
        <v>1</v>
      </c>
    </row>
    <row r="10698" spans="1:5" x14ac:dyDescent="0.25">
      <c r="A10698">
        <v>20662</v>
      </c>
      <c r="B10698">
        <v>2</v>
      </c>
      <c r="C10698">
        <v>1</v>
      </c>
      <c r="D10698">
        <v>4</v>
      </c>
      <c r="E10698" t="s">
        <v>2</v>
      </c>
    </row>
    <row r="10699" spans="1:5" x14ac:dyDescent="0.25">
      <c r="A10699">
        <v>20663</v>
      </c>
      <c r="B10699">
        <v>2</v>
      </c>
      <c r="C10699">
        <v>12</v>
      </c>
      <c r="D10699">
        <v>1</v>
      </c>
      <c r="E10699">
        <v>1</v>
      </c>
    </row>
    <row r="10700" spans="1:5" x14ac:dyDescent="0.25">
      <c r="A10700">
        <v>20664</v>
      </c>
      <c r="B10700">
        <v>1</v>
      </c>
      <c r="C10700">
        <v>8</v>
      </c>
      <c r="D10700">
        <v>2</v>
      </c>
      <c r="E10700">
        <v>1</v>
      </c>
    </row>
    <row r="10701" spans="1:5" x14ac:dyDescent="0.25">
      <c r="A10701">
        <v>20665</v>
      </c>
      <c r="B10701">
        <v>1</v>
      </c>
      <c r="C10701">
        <v>2</v>
      </c>
      <c r="D10701">
        <v>1</v>
      </c>
      <c r="E10701" t="s">
        <v>2</v>
      </c>
    </row>
    <row r="10702" spans="1:5" x14ac:dyDescent="0.25">
      <c r="A10702">
        <v>20666</v>
      </c>
      <c r="B10702">
        <v>1</v>
      </c>
      <c r="C10702">
        <v>27</v>
      </c>
      <c r="D10702">
        <v>3</v>
      </c>
      <c r="E10702">
        <v>3</v>
      </c>
    </row>
    <row r="10703" spans="1:5" x14ac:dyDescent="0.25">
      <c r="A10703">
        <v>20667</v>
      </c>
      <c r="B10703">
        <v>1</v>
      </c>
      <c r="C10703">
        <v>0</v>
      </c>
      <c r="D10703">
        <v>1</v>
      </c>
      <c r="E10703" t="s">
        <v>2</v>
      </c>
    </row>
    <row r="10704" spans="1:5" x14ac:dyDescent="0.25">
      <c r="A10704">
        <v>20668</v>
      </c>
      <c r="B10704">
        <v>1</v>
      </c>
      <c r="C10704">
        <v>81</v>
      </c>
      <c r="D10704">
        <v>3</v>
      </c>
      <c r="E10704">
        <v>2</v>
      </c>
    </row>
    <row r="10705" spans="1:5" x14ac:dyDescent="0.25">
      <c r="A10705">
        <v>20669</v>
      </c>
      <c r="B10705">
        <v>1</v>
      </c>
      <c r="C10705">
        <v>43</v>
      </c>
      <c r="D10705">
        <v>3</v>
      </c>
      <c r="E10705">
        <v>2</v>
      </c>
    </row>
    <row r="10706" spans="1:5" x14ac:dyDescent="0.25">
      <c r="A10706">
        <v>20670</v>
      </c>
      <c r="B10706">
        <v>2</v>
      </c>
      <c r="C10706">
        <v>77</v>
      </c>
      <c r="D10706">
        <v>2</v>
      </c>
      <c r="E10706">
        <v>2</v>
      </c>
    </row>
    <row r="10707" spans="1:5" x14ac:dyDescent="0.25">
      <c r="A10707">
        <v>20671</v>
      </c>
      <c r="B10707">
        <v>1</v>
      </c>
      <c r="C10707">
        <v>16</v>
      </c>
      <c r="D10707">
        <v>1</v>
      </c>
      <c r="E10707">
        <v>1</v>
      </c>
    </row>
    <row r="10708" spans="1:5" x14ac:dyDescent="0.25">
      <c r="A10708">
        <v>20672</v>
      </c>
      <c r="B10708">
        <v>2</v>
      </c>
      <c r="C10708">
        <v>13</v>
      </c>
      <c r="D10708">
        <v>2</v>
      </c>
      <c r="E10708">
        <v>1</v>
      </c>
    </row>
    <row r="10709" spans="1:5" x14ac:dyDescent="0.25">
      <c r="A10709">
        <v>20673</v>
      </c>
      <c r="B10709">
        <v>2</v>
      </c>
      <c r="C10709">
        <v>70</v>
      </c>
      <c r="D10709">
        <v>4</v>
      </c>
      <c r="E10709">
        <v>3</v>
      </c>
    </row>
    <row r="10710" spans="1:5" x14ac:dyDescent="0.25">
      <c r="A10710">
        <v>20674</v>
      </c>
      <c r="B10710">
        <v>2</v>
      </c>
      <c r="C10710">
        <v>20</v>
      </c>
      <c r="D10710">
        <v>4</v>
      </c>
      <c r="E10710">
        <v>3</v>
      </c>
    </row>
    <row r="10711" spans="1:5" x14ac:dyDescent="0.25">
      <c r="A10711">
        <v>20675</v>
      </c>
      <c r="B10711">
        <v>2</v>
      </c>
      <c r="C10711">
        <v>10</v>
      </c>
      <c r="D10711">
        <v>3</v>
      </c>
      <c r="E10711">
        <v>1</v>
      </c>
    </row>
    <row r="10712" spans="1:5" x14ac:dyDescent="0.25">
      <c r="A10712">
        <v>20676</v>
      </c>
      <c r="B10712">
        <v>2</v>
      </c>
      <c r="C10712">
        <v>1</v>
      </c>
      <c r="D10712">
        <v>1</v>
      </c>
      <c r="E10712" t="s">
        <v>2</v>
      </c>
    </row>
    <row r="10713" spans="1:5" x14ac:dyDescent="0.25">
      <c r="A10713">
        <v>20677</v>
      </c>
      <c r="B10713">
        <v>1</v>
      </c>
      <c r="C10713">
        <v>36</v>
      </c>
      <c r="D10713">
        <v>3</v>
      </c>
      <c r="E10713">
        <v>3</v>
      </c>
    </row>
    <row r="10714" spans="1:5" x14ac:dyDescent="0.25">
      <c r="A10714">
        <v>20678</v>
      </c>
      <c r="B10714">
        <v>2</v>
      </c>
      <c r="C10714">
        <v>65</v>
      </c>
      <c r="D10714">
        <v>3</v>
      </c>
      <c r="E10714">
        <v>2</v>
      </c>
    </row>
    <row r="10715" spans="1:5" x14ac:dyDescent="0.25">
      <c r="A10715">
        <v>20679</v>
      </c>
      <c r="B10715">
        <v>2</v>
      </c>
      <c r="C10715">
        <v>5</v>
      </c>
      <c r="D10715">
        <v>3</v>
      </c>
      <c r="E10715" t="s">
        <v>2</v>
      </c>
    </row>
    <row r="10716" spans="1:5" x14ac:dyDescent="0.25">
      <c r="A10716">
        <v>20680</v>
      </c>
      <c r="B10716">
        <v>1</v>
      </c>
      <c r="C10716">
        <v>18</v>
      </c>
      <c r="D10716">
        <v>3</v>
      </c>
      <c r="E10716">
        <v>1</v>
      </c>
    </row>
    <row r="10717" spans="1:5" x14ac:dyDescent="0.25">
      <c r="A10717">
        <v>20681</v>
      </c>
      <c r="B10717">
        <v>2</v>
      </c>
      <c r="C10717">
        <v>32</v>
      </c>
      <c r="D10717">
        <v>3</v>
      </c>
      <c r="E10717">
        <v>3</v>
      </c>
    </row>
    <row r="10718" spans="1:5" x14ac:dyDescent="0.25">
      <c r="A10718">
        <v>20682</v>
      </c>
      <c r="B10718">
        <v>1</v>
      </c>
      <c r="C10718">
        <v>65</v>
      </c>
      <c r="D10718">
        <v>1</v>
      </c>
      <c r="E10718">
        <v>1</v>
      </c>
    </row>
    <row r="10719" spans="1:5" x14ac:dyDescent="0.25">
      <c r="A10719">
        <v>20683</v>
      </c>
      <c r="B10719">
        <v>1</v>
      </c>
      <c r="C10719">
        <v>40</v>
      </c>
      <c r="D10719">
        <v>3</v>
      </c>
      <c r="E10719">
        <v>3</v>
      </c>
    </row>
    <row r="10720" spans="1:5" x14ac:dyDescent="0.25">
      <c r="A10720">
        <v>20684</v>
      </c>
      <c r="B10720">
        <v>2</v>
      </c>
      <c r="C10720">
        <v>70</v>
      </c>
      <c r="D10720">
        <v>3</v>
      </c>
      <c r="E10720">
        <v>2</v>
      </c>
    </row>
    <row r="10721" spans="1:5" x14ac:dyDescent="0.25">
      <c r="A10721">
        <v>20685</v>
      </c>
      <c r="B10721">
        <v>1</v>
      </c>
      <c r="C10721">
        <v>17</v>
      </c>
      <c r="D10721">
        <v>4</v>
      </c>
      <c r="E10721">
        <v>1</v>
      </c>
    </row>
    <row r="10722" spans="1:5" x14ac:dyDescent="0.25">
      <c r="A10722">
        <v>20686</v>
      </c>
      <c r="B10722">
        <v>2</v>
      </c>
      <c r="C10722">
        <v>17</v>
      </c>
      <c r="D10722">
        <v>3</v>
      </c>
      <c r="E10722">
        <v>1</v>
      </c>
    </row>
    <row r="10723" spans="1:5" x14ac:dyDescent="0.25">
      <c r="A10723">
        <v>20687</v>
      </c>
      <c r="B10723">
        <v>1</v>
      </c>
      <c r="C10723">
        <v>22</v>
      </c>
      <c r="D10723">
        <v>2</v>
      </c>
      <c r="E10723">
        <v>1</v>
      </c>
    </row>
    <row r="10724" spans="1:5" x14ac:dyDescent="0.25">
      <c r="A10724">
        <v>20688</v>
      </c>
      <c r="B10724">
        <v>1</v>
      </c>
      <c r="C10724">
        <v>34</v>
      </c>
      <c r="D10724">
        <v>3</v>
      </c>
      <c r="E10724">
        <v>3</v>
      </c>
    </row>
    <row r="10725" spans="1:5" x14ac:dyDescent="0.25">
      <c r="A10725">
        <v>20689</v>
      </c>
      <c r="B10725">
        <v>1</v>
      </c>
      <c r="C10725">
        <v>64</v>
      </c>
      <c r="D10725">
        <v>3</v>
      </c>
      <c r="E10725">
        <v>2</v>
      </c>
    </row>
    <row r="10726" spans="1:5" x14ac:dyDescent="0.25">
      <c r="A10726">
        <v>20690</v>
      </c>
      <c r="B10726">
        <v>1</v>
      </c>
      <c r="C10726">
        <v>41</v>
      </c>
      <c r="D10726">
        <v>2</v>
      </c>
      <c r="E10726">
        <v>3</v>
      </c>
    </row>
    <row r="10727" spans="1:5" x14ac:dyDescent="0.25">
      <c r="A10727">
        <v>20691</v>
      </c>
      <c r="B10727">
        <v>2</v>
      </c>
      <c r="C10727">
        <v>11</v>
      </c>
      <c r="D10727">
        <v>4</v>
      </c>
      <c r="E10727">
        <v>1</v>
      </c>
    </row>
    <row r="10728" spans="1:5" x14ac:dyDescent="0.25">
      <c r="A10728">
        <v>20692</v>
      </c>
      <c r="B10728">
        <v>1</v>
      </c>
      <c r="C10728">
        <v>6</v>
      </c>
      <c r="D10728">
        <v>2</v>
      </c>
      <c r="E10728">
        <v>1</v>
      </c>
    </row>
    <row r="10729" spans="1:5" x14ac:dyDescent="0.25">
      <c r="A10729">
        <v>20693</v>
      </c>
      <c r="B10729">
        <v>2</v>
      </c>
      <c r="C10729">
        <v>16</v>
      </c>
      <c r="D10729">
        <v>1</v>
      </c>
      <c r="E10729">
        <v>1</v>
      </c>
    </row>
    <row r="10730" spans="1:5" x14ac:dyDescent="0.25">
      <c r="A10730">
        <v>20694</v>
      </c>
      <c r="B10730">
        <v>2</v>
      </c>
      <c r="C10730">
        <v>62</v>
      </c>
      <c r="D10730">
        <v>1</v>
      </c>
      <c r="E10730">
        <v>1</v>
      </c>
    </row>
    <row r="10731" spans="1:5" x14ac:dyDescent="0.25">
      <c r="A10731">
        <v>20695</v>
      </c>
      <c r="B10731">
        <v>1</v>
      </c>
      <c r="C10731">
        <v>21</v>
      </c>
      <c r="D10731">
        <v>1</v>
      </c>
      <c r="E10731">
        <v>1</v>
      </c>
    </row>
    <row r="10732" spans="1:5" x14ac:dyDescent="0.25">
      <c r="A10732">
        <v>20696</v>
      </c>
      <c r="B10732">
        <v>1</v>
      </c>
      <c r="C10732">
        <v>65</v>
      </c>
      <c r="D10732">
        <v>3</v>
      </c>
      <c r="E10732">
        <v>1</v>
      </c>
    </row>
    <row r="10733" spans="1:5" x14ac:dyDescent="0.25">
      <c r="A10733">
        <v>20697</v>
      </c>
      <c r="B10733">
        <v>2</v>
      </c>
      <c r="C10733">
        <v>56</v>
      </c>
      <c r="D10733">
        <v>4</v>
      </c>
      <c r="E10733">
        <v>3</v>
      </c>
    </row>
    <row r="10734" spans="1:5" x14ac:dyDescent="0.25">
      <c r="A10734">
        <v>20698</v>
      </c>
      <c r="B10734">
        <v>1</v>
      </c>
      <c r="C10734">
        <v>76</v>
      </c>
      <c r="D10734">
        <v>3</v>
      </c>
      <c r="E10734">
        <v>3</v>
      </c>
    </row>
    <row r="10735" spans="1:5" x14ac:dyDescent="0.25">
      <c r="A10735">
        <v>20699</v>
      </c>
      <c r="B10735">
        <v>1</v>
      </c>
      <c r="C10735">
        <v>48</v>
      </c>
      <c r="D10735">
        <v>1</v>
      </c>
      <c r="E10735">
        <v>1</v>
      </c>
    </row>
    <row r="10736" spans="1:5" x14ac:dyDescent="0.25">
      <c r="A10736">
        <v>20700</v>
      </c>
      <c r="B10736">
        <v>1</v>
      </c>
      <c r="C10736">
        <v>8</v>
      </c>
      <c r="D10736">
        <v>3</v>
      </c>
      <c r="E10736">
        <v>1</v>
      </c>
    </row>
    <row r="10737" spans="1:5" x14ac:dyDescent="0.25">
      <c r="A10737">
        <v>20701</v>
      </c>
      <c r="B10737">
        <v>1</v>
      </c>
      <c r="C10737">
        <v>2</v>
      </c>
      <c r="D10737">
        <v>2</v>
      </c>
      <c r="E10737" t="s">
        <v>2</v>
      </c>
    </row>
    <row r="10738" spans="1:5" x14ac:dyDescent="0.25">
      <c r="A10738">
        <v>20702</v>
      </c>
      <c r="B10738">
        <v>2</v>
      </c>
      <c r="C10738">
        <v>0</v>
      </c>
      <c r="D10738">
        <v>3</v>
      </c>
      <c r="E10738" t="s">
        <v>2</v>
      </c>
    </row>
    <row r="10739" spans="1:5" x14ac:dyDescent="0.25">
      <c r="A10739">
        <v>20703</v>
      </c>
      <c r="B10739">
        <v>1</v>
      </c>
      <c r="C10739">
        <v>14</v>
      </c>
      <c r="D10739">
        <v>1</v>
      </c>
      <c r="E10739">
        <v>1</v>
      </c>
    </row>
    <row r="10740" spans="1:5" x14ac:dyDescent="0.25">
      <c r="A10740">
        <v>20704</v>
      </c>
      <c r="B10740">
        <v>2</v>
      </c>
      <c r="C10740">
        <v>47</v>
      </c>
      <c r="D10740">
        <v>2</v>
      </c>
      <c r="E10740">
        <v>1</v>
      </c>
    </row>
    <row r="10741" spans="1:5" x14ac:dyDescent="0.25">
      <c r="A10741">
        <v>20705</v>
      </c>
      <c r="B10741">
        <v>2</v>
      </c>
      <c r="C10741">
        <v>39</v>
      </c>
      <c r="D10741">
        <v>1</v>
      </c>
      <c r="E10741">
        <v>3</v>
      </c>
    </row>
    <row r="10742" spans="1:5" x14ac:dyDescent="0.25">
      <c r="A10742">
        <v>20706</v>
      </c>
      <c r="B10742">
        <v>2</v>
      </c>
      <c r="C10742">
        <v>35</v>
      </c>
      <c r="D10742">
        <v>4</v>
      </c>
      <c r="E10742">
        <v>3</v>
      </c>
    </row>
    <row r="10743" spans="1:5" x14ac:dyDescent="0.25">
      <c r="A10743">
        <v>20707</v>
      </c>
      <c r="B10743">
        <v>2</v>
      </c>
      <c r="C10743">
        <v>34</v>
      </c>
      <c r="D10743">
        <v>1</v>
      </c>
      <c r="E10743">
        <v>1</v>
      </c>
    </row>
    <row r="10744" spans="1:5" x14ac:dyDescent="0.25">
      <c r="A10744">
        <v>20708</v>
      </c>
      <c r="B10744">
        <v>2</v>
      </c>
      <c r="C10744">
        <v>14</v>
      </c>
      <c r="D10744">
        <v>3</v>
      </c>
      <c r="E10744">
        <v>1</v>
      </c>
    </row>
    <row r="10745" spans="1:5" x14ac:dyDescent="0.25">
      <c r="A10745">
        <v>20709</v>
      </c>
      <c r="B10745">
        <v>2</v>
      </c>
      <c r="C10745">
        <v>73</v>
      </c>
      <c r="D10745">
        <v>3</v>
      </c>
      <c r="E10745">
        <v>3</v>
      </c>
    </row>
    <row r="10746" spans="1:5" x14ac:dyDescent="0.25">
      <c r="A10746">
        <v>20710</v>
      </c>
      <c r="B10746">
        <v>1</v>
      </c>
      <c r="C10746">
        <v>3</v>
      </c>
      <c r="D10746">
        <v>3</v>
      </c>
      <c r="E10746" t="s">
        <v>2</v>
      </c>
    </row>
    <row r="10747" spans="1:5" x14ac:dyDescent="0.25">
      <c r="A10747">
        <v>20711</v>
      </c>
      <c r="B10747">
        <v>1</v>
      </c>
      <c r="C10747">
        <v>14</v>
      </c>
      <c r="D10747">
        <v>3</v>
      </c>
      <c r="E10747">
        <v>1</v>
      </c>
    </row>
    <row r="10748" spans="1:5" x14ac:dyDescent="0.25">
      <c r="A10748">
        <v>20712</v>
      </c>
      <c r="B10748">
        <v>1</v>
      </c>
      <c r="C10748">
        <v>36</v>
      </c>
      <c r="D10748">
        <v>3</v>
      </c>
      <c r="E10748">
        <v>3</v>
      </c>
    </row>
    <row r="10749" spans="1:5" x14ac:dyDescent="0.25">
      <c r="A10749">
        <v>20713</v>
      </c>
      <c r="B10749">
        <v>2</v>
      </c>
      <c r="C10749">
        <v>19</v>
      </c>
      <c r="D10749">
        <v>1</v>
      </c>
      <c r="E10749">
        <v>3</v>
      </c>
    </row>
    <row r="10750" spans="1:5" x14ac:dyDescent="0.25">
      <c r="A10750">
        <v>20714</v>
      </c>
      <c r="B10750">
        <v>2</v>
      </c>
      <c r="C10750">
        <v>0</v>
      </c>
      <c r="D10750">
        <v>4</v>
      </c>
      <c r="E10750" t="s">
        <v>2</v>
      </c>
    </row>
    <row r="10751" spans="1:5" x14ac:dyDescent="0.25">
      <c r="A10751">
        <v>20715</v>
      </c>
      <c r="B10751">
        <v>2</v>
      </c>
      <c r="C10751">
        <v>3</v>
      </c>
      <c r="D10751">
        <v>1</v>
      </c>
      <c r="E10751" t="s">
        <v>2</v>
      </c>
    </row>
    <row r="10752" spans="1:5" x14ac:dyDescent="0.25">
      <c r="A10752">
        <v>20716</v>
      </c>
      <c r="B10752">
        <v>1</v>
      </c>
      <c r="C10752">
        <v>4</v>
      </c>
      <c r="D10752">
        <v>4</v>
      </c>
      <c r="E10752" t="s">
        <v>2</v>
      </c>
    </row>
    <row r="10753" spans="1:5" x14ac:dyDescent="0.25">
      <c r="A10753">
        <v>20717</v>
      </c>
      <c r="B10753">
        <v>1</v>
      </c>
      <c r="C10753">
        <v>14</v>
      </c>
      <c r="D10753">
        <v>4</v>
      </c>
      <c r="E10753">
        <v>1</v>
      </c>
    </row>
    <row r="10754" spans="1:5" x14ac:dyDescent="0.25">
      <c r="A10754">
        <v>20718</v>
      </c>
      <c r="B10754">
        <v>1</v>
      </c>
      <c r="C10754">
        <v>2</v>
      </c>
      <c r="D10754">
        <v>1</v>
      </c>
      <c r="E10754" t="s">
        <v>2</v>
      </c>
    </row>
    <row r="10755" spans="1:5" x14ac:dyDescent="0.25">
      <c r="A10755">
        <v>20719</v>
      </c>
      <c r="B10755">
        <v>1</v>
      </c>
      <c r="C10755">
        <v>29</v>
      </c>
      <c r="D10755">
        <v>1</v>
      </c>
      <c r="E10755">
        <v>1</v>
      </c>
    </row>
    <row r="10756" spans="1:5" x14ac:dyDescent="0.25">
      <c r="A10756">
        <v>20720</v>
      </c>
      <c r="B10756">
        <v>1</v>
      </c>
      <c r="C10756">
        <v>52</v>
      </c>
      <c r="D10756">
        <v>3</v>
      </c>
      <c r="E10756">
        <v>3</v>
      </c>
    </row>
    <row r="10757" spans="1:5" x14ac:dyDescent="0.25">
      <c r="A10757">
        <v>20721</v>
      </c>
      <c r="B10757">
        <v>1</v>
      </c>
      <c r="C10757">
        <v>28</v>
      </c>
      <c r="D10757">
        <v>5</v>
      </c>
      <c r="E10757">
        <v>3</v>
      </c>
    </row>
    <row r="10758" spans="1:5" x14ac:dyDescent="0.25">
      <c r="A10758">
        <v>20722</v>
      </c>
      <c r="B10758">
        <v>1</v>
      </c>
      <c r="C10758">
        <v>19</v>
      </c>
      <c r="D10758">
        <v>1</v>
      </c>
      <c r="E10758">
        <v>3</v>
      </c>
    </row>
    <row r="10759" spans="1:5" x14ac:dyDescent="0.25">
      <c r="A10759">
        <v>20723</v>
      </c>
      <c r="B10759">
        <v>2</v>
      </c>
      <c r="C10759">
        <v>29</v>
      </c>
      <c r="D10759">
        <v>4</v>
      </c>
      <c r="E10759">
        <v>3</v>
      </c>
    </row>
    <row r="10760" spans="1:5" x14ac:dyDescent="0.25">
      <c r="A10760">
        <v>20724</v>
      </c>
      <c r="B10760">
        <v>2</v>
      </c>
      <c r="C10760">
        <v>28</v>
      </c>
      <c r="D10760">
        <v>1</v>
      </c>
      <c r="E10760">
        <v>1</v>
      </c>
    </row>
    <row r="10761" spans="1:5" x14ac:dyDescent="0.25">
      <c r="A10761">
        <v>20725</v>
      </c>
      <c r="B10761">
        <v>2</v>
      </c>
      <c r="C10761">
        <v>15</v>
      </c>
      <c r="D10761">
        <v>4</v>
      </c>
      <c r="E10761">
        <v>1</v>
      </c>
    </row>
    <row r="10762" spans="1:5" x14ac:dyDescent="0.25">
      <c r="A10762">
        <v>20726</v>
      </c>
      <c r="B10762">
        <v>1</v>
      </c>
      <c r="C10762">
        <v>68</v>
      </c>
      <c r="D10762">
        <v>1</v>
      </c>
      <c r="E10762">
        <v>1</v>
      </c>
    </row>
    <row r="10763" spans="1:5" x14ac:dyDescent="0.25">
      <c r="A10763">
        <v>20727</v>
      </c>
      <c r="B10763">
        <v>2</v>
      </c>
      <c r="C10763">
        <v>50</v>
      </c>
      <c r="D10763">
        <v>4</v>
      </c>
      <c r="E10763">
        <v>3</v>
      </c>
    </row>
    <row r="10764" spans="1:5" x14ac:dyDescent="0.25">
      <c r="A10764">
        <v>20728</v>
      </c>
      <c r="B10764">
        <v>1</v>
      </c>
      <c r="C10764">
        <v>10</v>
      </c>
      <c r="D10764">
        <v>4</v>
      </c>
      <c r="E10764">
        <v>1</v>
      </c>
    </row>
    <row r="10765" spans="1:5" x14ac:dyDescent="0.25">
      <c r="A10765">
        <v>20729</v>
      </c>
      <c r="B10765">
        <v>1</v>
      </c>
      <c r="C10765">
        <v>2</v>
      </c>
      <c r="D10765">
        <v>1</v>
      </c>
      <c r="E10765" t="s">
        <v>2</v>
      </c>
    </row>
    <row r="10766" spans="1:5" x14ac:dyDescent="0.25">
      <c r="A10766">
        <v>20730</v>
      </c>
      <c r="B10766">
        <v>1</v>
      </c>
      <c r="C10766">
        <v>9</v>
      </c>
      <c r="D10766">
        <v>1</v>
      </c>
      <c r="E10766">
        <v>1</v>
      </c>
    </row>
    <row r="10767" spans="1:5" x14ac:dyDescent="0.25">
      <c r="A10767">
        <v>20731</v>
      </c>
      <c r="B10767">
        <v>1</v>
      </c>
      <c r="C10767">
        <v>4</v>
      </c>
      <c r="D10767">
        <v>1</v>
      </c>
      <c r="E10767" t="s">
        <v>2</v>
      </c>
    </row>
    <row r="10768" spans="1:5" x14ac:dyDescent="0.25">
      <c r="A10768">
        <v>20732</v>
      </c>
      <c r="B10768">
        <v>2</v>
      </c>
      <c r="C10768">
        <v>8</v>
      </c>
      <c r="D10768">
        <v>4</v>
      </c>
      <c r="E10768">
        <v>1</v>
      </c>
    </row>
    <row r="10769" spans="1:5" x14ac:dyDescent="0.25">
      <c r="A10769">
        <v>20733</v>
      </c>
      <c r="B10769">
        <v>1</v>
      </c>
      <c r="C10769">
        <v>20</v>
      </c>
      <c r="D10769">
        <v>3</v>
      </c>
      <c r="E10769">
        <v>1</v>
      </c>
    </row>
    <row r="10770" spans="1:5" x14ac:dyDescent="0.25">
      <c r="A10770">
        <v>20734</v>
      </c>
      <c r="B10770">
        <v>1</v>
      </c>
      <c r="C10770">
        <v>37</v>
      </c>
      <c r="D10770">
        <v>1</v>
      </c>
      <c r="E10770">
        <v>2</v>
      </c>
    </row>
    <row r="10771" spans="1:5" x14ac:dyDescent="0.25">
      <c r="A10771">
        <v>20735</v>
      </c>
      <c r="B10771">
        <v>2</v>
      </c>
      <c r="C10771">
        <v>4</v>
      </c>
      <c r="D10771">
        <v>3</v>
      </c>
      <c r="E10771" t="s">
        <v>2</v>
      </c>
    </row>
    <row r="10772" spans="1:5" x14ac:dyDescent="0.25">
      <c r="A10772">
        <v>20736</v>
      </c>
      <c r="B10772">
        <v>2</v>
      </c>
      <c r="C10772">
        <v>17</v>
      </c>
      <c r="D10772">
        <v>4</v>
      </c>
      <c r="E10772">
        <v>1</v>
      </c>
    </row>
    <row r="10773" spans="1:5" x14ac:dyDescent="0.25">
      <c r="A10773">
        <v>20737</v>
      </c>
      <c r="B10773">
        <v>2</v>
      </c>
      <c r="C10773">
        <v>55</v>
      </c>
      <c r="D10773">
        <v>4</v>
      </c>
      <c r="E10773">
        <v>1</v>
      </c>
    </row>
    <row r="10774" spans="1:5" x14ac:dyDescent="0.25">
      <c r="A10774">
        <v>20738</v>
      </c>
      <c r="B10774">
        <v>1</v>
      </c>
      <c r="C10774">
        <v>17</v>
      </c>
      <c r="D10774">
        <v>3</v>
      </c>
      <c r="E10774">
        <v>1</v>
      </c>
    </row>
    <row r="10775" spans="1:5" x14ac:dyDescent="0.25">
      <c r="A10775">
        <v>20739</v>
      </c>
      <c r="B10775">
        <v>2</v>
      </c>
      <c r="C10775">
        <v>53</v>
      </c>
      <c r="D10775">
        <v>3</v>
      </c>
      <c r="E10775">
        <v>3</v>
      </c>
    </row>
    <row r="10776" spans="1:5" x14ac:dyDescent="0.25">
      <c r="A10776">
        <v>20740</v>
      </c>
      <c r="B10776">
        <v>1</v>
      </c>
      <c r="C10776">
        <v>2</v>
      </c>
      <c r="D10776">
        <v>1</v>
      </c>
      <c r="E10776" t="s">
        <v>2</v>
      </c>
    </row>
    <row r="10777" spans="1:5" x14ac:dyDescent="0.25">
      <c r="A10777">
        <v>20741</v>
      </c>
      <c r="B10777">
        <v>1</v>
      </c>
      <c r="C10777">
        <v>45</v>
      </c>
      <c r="D10777">
        <v>3</v>
      </c>
      <c r="E10777">
        <v>3</v>
      </c>
    </row>
    <row r="10778" spans="1:5" x14ac:dyDescent="0.25">
      <c r="A10778">
        <v>20742</v>
      </c>
      <c r="B10778">
        <v>1</v>
      </c>
      <c r="C10778">
        <v>7</v>
      </c>
      <c r="D10778">
        <v>1</v>
      </c>
      <c r="E10778">
        <v>1</v>
      </c>
    </row>
    <row r="10779" spans="1:5" x14ac:dyDescent="0.25">
      <c r="A10779">
        <v>20743</v>
      </c>
      <c r="B10779">
        <v>1</v>
      </c>
      <c r="C10779">
        <v>1</v>
      </c>
      <c r="D10779">
        <v>4</v>
      </c>
      <c r="E10779" t="s">
        <v>2</v>
      </c>
    </row>
    <row r="10780" spans="1:5" x14ac:dyDescent="0.25">
      <c r="A10780">
        <v>20744</v>
      </c>
      <c r="B10780">
        <v>1</v>
      </c>
      <c r="C10780">
        <v>0</v>
      </c>
      <c r="D10780">
        <v>4</v>
      </c>
      <c r="E10780" t="s">
        <v>2</v>
      </c>
    </row>
    <row r="10781" spans="1:5" x14ac:dyDescent="0.25">
      <c r="A10781">
        <v>20745</v>
      </c>
      <c r="B10781">
        <v>1</v>
      </c>
      <c r="C10781">
        <v>62</v>
      </c>
      <c r="D10781">
        <v>1</v>
      </c>
      <c r="E10781">
        <v>1</v>
      </c>
    </row>
    <row r="10782" spans="1:5" x14ac:dyDescent="0.25">
      <c r="A10782">
        <v>20746</v>
      </c>
      <c r="B10782">
        <v>1</v>
      </c>
      <c r="C10782">
        <v>59</v>
      </c>
      <c r="D10782">
        <v>3</v>
      </c>
      <c r="E10782">
        <v>3</v>
      </c>
    </row>
    <row r="10783" spans="1:5" x14ac:dyDescent="0.25">
      <c r="A10783">
        <v>20747</v>
      </c>
      <c r="B10783">
        <v>2</v>
      </c>
      <c r="C10783">
        <v>2</v>
      </c>
      <c r="D10783">
        <v>3</v>
      </c>
      <c r="E10783" t="s">
        <v>2</v>
      </c>
    </row>
    <row r="10784" spans="1:5" x14ac:dyDescent="0.25">
      <c r="A10784">
        <v>20748</v>
      </c>
      <c r="B10784">
        <v>2</v>
      </c>
      <c r="C10784">
        <v>7</v>
      </c>
      <c r="D10784">
        <v>3</v>
      </c>
      <c r="E10784">
        <v>1</v>
      </c>
    </row>
    <row r="10785" spans="1:5" x14ac:dyDescent="0.25">
      <c r="A10785">
        <v>20749</v>
      </c>
      <c r="B10785">
        <v>2</v>
      </c>
      <c r="C10785">
        <v>15</v>
      </c>
      <c r="D10785">
        <v>4</v>
      </c>
      <c r="E10785">
        <v>1</v>
      </c>
    </row>
    <row r="10786" spans="1:5" x14ac:dyDescent="0.25">
      <c r="A10786">
        <v>20750</v>
      </c>
      <c r="B10786">
        <v>1</v>
      </c>
      <c r="C10786">
        <v>11</v>
      </c>
      <c r="D10786">
        <v>4</v>
      </c>
      <c r="E10786">
        <v>1</v>
      </c>
    </row>
    <row r="10787" spans="1:5" x14ac:dyDescent="0.25">
      <c r="A10787">
        <v>20751</v>
      </c>
      <c r="B10787">
        <v>2</v>
      </c>
      <c r="C10787">
        <v>15</v>
      </c>
      <c r="D10787">
        <v>1</v>
      </c>
      <c r="E10787">
        <v>1</v>
      </c>
    </row>
    <row r="10788" spans="1:5" x14ac:dyDescent="0.25">
      <c r="A10788">
        <v>20752</v>
      </c>
      <c r="B10788">
        <v>1</v>
      </c>
      <c r="C10788">
        <v>3</v>
      </c>
      <c r="D10788">
        <v>3</v>
      </c>
      <c r="E10788" t="s">
        <v>2</v>
      </c>
    </row>
    <row r="10789" spans="1:5" x14ac:dyDescent="0.25">
      <c r="A10789">
        <v>20753</v>
      </c>
      <c r="B10789">
        <v>1</v>
      </c>
      <c r="C10789">
        <v>2</v>
      </c>
      <c r="D10789">
        <v>4</v>
      </c>
      <c r="E10789" t="s">
        <v>2</v>
      </c>
    </row>
    <row r="10790" spans="1:5" x14ac:dyDescent="0.25">
      <c r="A10790">
        <v>20754</v>
      </c>
      <c r="B10790">
        <v>2</v>
      </c>
      <c r="C10790">
        <v>74</v>
      </c>
      <c r="D10790">
        <v>4</v>
      </c>
      <c r="E10790">
        <v>1</v>
      </c>
    </row>
    <row r="10791" spans="1:5" x14ac:dyDescent="0.25">
      <c r="A10791">
        <v>20755</v>
      </c>
      <c r="B10791">
        <v>1</v>
      </c>
      <c r="C10791">
        <v>4</v>
      </c>
      <c r="D10791">
        <v>4</v>
      </c>
      <c r="E10791" t="s">
        <v>2</v>
      </c>
    </row>
    <row r="10792" spans="1:5" x14ac:dyDescent="0.25">
      <c r="A10792">
        <v>20756</v>
      </c>
      <c r="B10792">
        <v>1</v>
      </c>
      <c r="C10792">
        <v>36</v>
      </c>
      <c r="D10792">
        <v>1</v>
      </c>
      <c r="E10792">
        <v>1</v>
      </c>
    </row>
    <row r="10793" spans="1:5" x14ac:dyDescent="0.25">
      <c r="A10793">
        <v>20757</v>
      </c>
      <c r="B10793">
        <v>1</v>
      </c>
      <c r="C10793">
        <v>62</v>
      </c>
      <c r="D10793">
        <v>3</v>
      </c>
      <c r="E10793">
        <v>3</v>
      </c>
    </row>
    <row r="10794" spans="1:5" x14ac:dyDescent="0.25">
      <c r="A10794">
        <v>20758</v>
      </c>
      <c r="B10794">
        <v>1</v>
      </c>
      <c r="C10794">
        <v>24</v>
      </c>
      <c r="D10794">
        <v>3</v>
      </c>
      <c r="E10794">
        <v>1</v>
      </c>
    </row>
    <row r="10795" spans="1:5" x14ac:dyDescent="0.25">
      <c r="A10795">
        <v>20759</v>
      </c>
      <c r="B10795">
        <v>1</v>
      </c>
      <c r="C10795">
        <v>10</v>
      </c>
      <c r="D10795">
        <v>3</v>
      </c>
      <c r="E10795">
        <v>1</v>
      </c>
    </row>
    <row r="10796" spans="1:5" x14ac:dyDescent="0.25">
      <c r="A10796">
        <v>20760</v>
      </c>
      <c r="B10796">
        <v>2</v>
      </c>
      <c r="C10796">
        <v>17</v>
      </c>
      <c r="D10796">
        <v>3</v>
      </c>
      <c r="E10796">
        <v>1</v>
      </c>
    </row>
    <row r="10797" spans="1:5" x14ac:dyDescent="0.25">
      <c r="A10797">
        <v>20761</v>
      </c>
      <c r="B10797">
        <v>1</v>
      </c>
      <c r="C10797">
        <v>75</v>
      </c>
      <c r="D10797">
        <v>3</v>
      </c>
      <c r="E10797">
        <v>3</v>
      </c>
    </row>
    <row r="10798" spans="1:5" x14ac:dyDescent="0.25">
      <c r="A10798">
        <v>20762</v>
      </c>
      <c r="B10798">
        <v>2</v>
      </c>
      <c r="C10798">
        <v>41</v>
      </c>
      <c r="D10798">
        <v>3</v>
      </c>
      <c r="E10798">
        <v>2</v>
      </c>
    </row>
    <row r="10799" spans="1:5" x14ac:dyDescent="0.25">
      <c r="A10799">
        <v>20763</v>
      </c>
      <c r="B10799">
        <v>1</v>
      </c>
      <c r="C10799">
        <v>11</v>
      </c>
      <c r="D10799">
        <v>3</v>
      </c>
      <c r="E10799">
        <v>1</v>
      </c>
    </row>
    <row r="10800" spans="1:5" x14ac:dyDescent="0.25">
      <c r="A10800">
        <v>20764</v>
      </c>
      <c r="B10800">
        <v>1</v>
      </c>
      <c r="C10800">
        <v>8</v>
      </c>
      <c r="D10800">
        <v>4</v>
      </c>
      <c r="E10800">
        <v>1</v>
      </c>
    </row>
    <row r="10801" spans="1:5" x14ac:dyDescent="0.25">
      <c r="A10801">
        <v>20765</v>
      </c>
      <c r="B10801">
        <v>2</v>
      </c>
      <c r="C10801">
        <v>61</v>
      </c>
      <c r="D10801">
        <v>3</v>
      </c>
      <c r="E10801">
        <v>1</v>
      </c>
    </row>
    <row r="10802" spans="1:5" x14ac:dyDescent="0.25">
      <c r="A10802">
        <v>20766</v>
      </c>
      <c r="B10802">
        <v>1</v>
      </c>
      <c r="C10802">
        <v>3</v>
      </c>
      <c r="D10802">
        <v>5</v>
      </c>
      <c r="E10802" t="s">
        <v>2</v>
      </c>
    </row>
    <row r="10803" spans="1:5" x14ac:dyDescent="0.25">
      <c r="A10803">
        <v>20767</v>
      </c>
      <c r="B10803">
        <v>1</v>
      </c>
      <c r="C10803">
        <v>12</v>
      </c>
      <c r="D10803">
        <v>4</v>
      </c>
      <c r="E10803">
        <v>1</v>
      </c>
    </row>
    <row r="10804" spans="1:5" x14ac:dyDescent="0.25">
      <c r="A10804">
        <v>20768</v>
      </c>
      <c r="B10804">
        <v>2</v>
      </c>
      <c r="C10804">
        <v>20</v>
      </c>
      <c r="D10804">
        <v>4</v>
      </c>
      <c r="E10804">
        <v>2</v>
      </c>
    </row>
    <row r="10805" spans="1:5" x14ac:dyDescent="0.25">
      <c r="A10805">
        <v>20769</v>
      </c>
      <c r="B10805">
        <v>2</v>
      </c>
      <c r="C10805">
        <v>12</v>
      </c>
      <c r="D10805">
        <v>4</v>
      </c>
      <c r="E10805">
        <v>1</v>
      </c>
    </row>
    <row r="10806" spans="1:5" x14ac:dyDescent="0.25">
      <c r="A10806">
        <v>20770</v>
      </c>
      <c r="B10806">
        <v>1</v>
      </c>
      <c r="C10806">
        <v>18</v>
      </c>
      <c r="D10806">
        <v>4</v>
      </c>
      <c r="E10806">
        <v>1</v>
      </c>
    </row>
    <row r="10807" spans="1:5" x14ac:dyDescent="0.25">
      <c r="A10807">
        <v>20771</v>
      </c>
      <c r="B10807">
        <v>2</v>
      </c>
      <c r="C10807">
        <v>0</v>
      </c>
      <c r="D10807">
        <v>4</v>
      </c>
      <c r="E10807" t="s">
        <v>2</v>
      </c>
    </row>
    <row r="10808" spans="1:5" x14ac:dyDescent="0.25">
      <c r="A10808">
        <v>20772</v>
      </c>
      <c r="B10808">
        <v>2</v>
      </c>
      <c r="C10808">
        <v>21</v>
      </c>
      <c r="D10808">
        <v>4</v>
      </c>
      <c r="E10808">
        <v>3</v>
      </c>
    </row>
    <row r="10809" spans="1:5" x14ac:dyDescent="0.25">
      <c r="A10809">
        <v>20773</v>
      </c>
      <c r="B10809">
        <v>1</v>
      </c>
      <c r="C10809">
        <v>1</v>
      </c>
      <c r="D10809">
        <v>1</v>
      </c>
      <c r="E10809" t="s">
        <v>2</v>
      </c>
    </row>
    <row r="10810" spans="1:5" x14ac:dyDescent="0.25">
      <c r="A10810">
        <v>20774</v>
      </c>
      <c r="B10810">
        <v>2</v>
      </c>
      <c r="C10810">
        <v>15</v>
      </c>
      <c r="D10810">
        <v>3</v>
      </c>
      <c r="E10810">
        <v>1</v>
      </c>
    </row>
    <row r="10811" spans="1:5" x14ac:dyDescent="0.25">
      <c r="A10811">
        <v>20775</v>
      </c>
      <c r="B10811">
        <v>1</v>
      </c>
      <c r="C10811">
        <v>60</v>
      </c>
      <c r="D10811">
        <v>3</v>
      </c>
      <c r="E10811">
        <v>3</v>
      </c>
    </row>
    <row r="10812" spans="1:5" x14ac:dyDescent="0.25">
      <c r="A10812">
        <v>20776</v>
      </c>
      <c r="B10812">
        <v>1</v>
      </c>
      <c r="C10812">
        <v>16</v>
      </c>
      <c r="D10812">
        <v>1</v>
      </c>
      <c r="E10812">
        <v>1</v>
      </c>
    </row>
    <row r="10813" spans="1:5" x14ac:dyDescent="0.25">
      <c r="A10813">
        <v>20777</v>
      </c>
      <c r="B10813">
        <v>2</v>
      </c>
      <c r="C10813">
        <v>6</v>
      </c>
      <c r="D10813">
        <v>4</v>
      </c>
      <c r="E10813">
        <v>1</v>
      </c>
    </row>
    <row r="10814" spans="1:5" x14ac:dyDescent="0.25">
      <c r="A10814">
        <v>20778</v>
      </c>
      <c r="B10814">
        <v>1</v>
      </c>
      <c r="C10814">
        <v>37</v>
      </c>
      <c r="D10814">
        <v>4</v>
      </c>
      <c r="E10814">
        <v>3</v>
      </c>
    </row>
    <row r="10815" spans="1:5" x14ac:dyDescent="0.25">
      <c r="A10815">
        <v>20779</v>
      </c>
      <c r="B10815">
        <v>1</v>
      </c>
      <c r="C10815">
        <v>12</v>
      </c>
      <c r="D10815">
        <v>1</v>
      </c>
      <c r="E10815">
        <v>1</v>
      </c>
    </row>
    <row r="10816" spans="1:5" x14ac:dyDescent="0.25">
      <c r="A10816">
        <v>20780</v>
      </c>
      <c r="B10816">
        <v>2</v>
      </c>
      <c r="C10816">
        <v>17</v>
      </c>
      <c r="D10816">
        <v>3</v>
      </c>
      <c r="E10816">
        <v>1</v>
      </c>
    </row>
    <row r="10817" spans="1:5" x14ac:dyDescent="0.25">
      <c r="A10817">
        <v>20781</v>
      </c>
      <c r="B10817">
        <v>1</v>
      </c>
      <c r="C10817">
        <v>16</v>
      </c>
      <c r="D10817">
        <v>3</v>
      </c>
      <c r="E10817">
        <v>1</v>
      </c>
    </row>
    <row r="10818" spans="1:5" x14ac:dyDescent="0.25">
      <c r="A10818">
        <v>20782</v>
      </c>
      <c r="B10818">
        <v>1</v>
      </c>
      <c r="C10818">
        <v>24</v>
      </c>
      <c r="D10818">
        <v>3</v>
      </c>
      <c r="E10818">
        <v>3</v>
      </c>
    </row>
    <row r="10819" spans="1:5" x14ac:dyDescent="0.25">
      <c r="A10819">
        <v>20783</v>
      </c>
      <c r="B10819">
        <v>2</v>
      </c>
      <c r="C10819">
        <v>13</v>
      </c>
      <c r="D10819">
        <v>4</v>
      </c>
      <c r="E10819">
        <v>1</v>
      </c>
    </row>
    <row r="10820" spans="1:5" x14ac:dyDescent="0.25">
      <c r="A10820">
        <v>20784</v>
      </c>
      <c r="B10820">
        <v>2</v>
      </c>
      <c r="C10820">
        <v>19</v>
      </c>
      <c r="D10820">
        <v>3</v>
      </c>
      <c r="E10820">
        <v>2</v>
      </c>
    </row>
    <row r="10821" spans="1:5" x14ac:dyDescent="0.25">
      <c r="A10821">
        <v>20785</v>
      </c>
      <c r="B10821">
        <v>2</v>
      </c>
      <c r="C10821">
        <v>26</v>
      </c>
      <c r="D10821">
        <v>3</v>
      </c>
      <c r="E10821">
        <v>3</v>
      </c>
    </row>
    <row r="10822" spans="1:5" x14ac:dyDescent="0.25">
      <c r="A10822">
        <v>20786</v>
      </c>
      <c r="B10822">
        <v>1</v>
      </c>
      <c r="C10822">
        <v>1</v>
      </c>
      <c r="D10822">
        <v>4</v>
      </c>
      <c r="E10822" t="s">
        <v>2</v>
      </c>
    </row>
    <row r="10823" spans="1:5" x14ac:dyDescent="0.25">
      <c r="A10823">
        <v>20787</v>
      </c>
      <c r="B10823">
        <v>2</v>
      </c>
      <c r="C10823">
        <v>46</v>
      </c>
      <c r="D10823">
        <v>3</v>
      </c>
      <c r="E10823">
        <v>3</v>
      </c>
    </row>
    <row r="10824" spans="1:5" x14ac:dyDescent="0.25">
      <c r="A10824">
        <v>20788</v>
      </c>
      <c r="B10824">
        <v>1</v>
      </c>
      <c r="C10824">
        <v>5</v>
      </c>
      <c r="D10824">
        <v>4</v>
      </c>
      <c r="E10824" t="s">
        <v>2</v>
      </c>
    </row>
    <row r="10825" spans="1:5" x14ac:dyDescent="0.25">
      <c r="A10825">
        <v>20789</v>
      </c>
      <c r="B10825">
        <v>1</v>
      </c>
      <c r="C10825">
        <v>23</v>
      </c>
      <c r="D10825">
        <v>3</v>
      </c>
      <c r="E10825">
        <v>3</v>
      </c>
    </row>
    <row r="10826" spans="1:5" x14ac:dyDescent="0.25">
      <c r="A10826">
        <v>20790</v>
      </c>
      <c r="B10826">
        <v>1</v>
      </c>
      <c r="C10826">
        <v>23</v>
      </c>
      <c r="D10826">
        <v>1</v>
      </c>
      <c r="E10826">
        <v>1</v>
      </c>
    </row>
    <row r="10827" spans="1:5" x14ac:dyDescent="0.25">
      <c r="A10827">
        <v>20791</v>
      </c>
      <c r="B10827">
        <v>2</v>
      </c>
      <c r="C10827">
        <v>83</v>
      </c>
      <c r="D10827">
        <v>3</v>
      </c>
      <c r="E10827">
        <v>2</v>
      </c>
    </row>
    <row r="10828" spans="1:5" x14ac:dyDescent="0.25">
      <c r="A10828">
        <v>20792</v>
      </c>
      <c r="B10828">
        <v>1</v>
      </c>
      <c r="C10828">
        <v>1</v>
      </c>
      <c r="D10828">
        <v>1</v>
      </c>
      <c r="E10828" t="s">
        <v>2</v>
      </c>
    </row>
    <row r="10829" spans="1:5" x14ac:dyDescent="0.25">
      <c r="A10829">
        <v>20793</v>
      </c>
      <c r="B10829">
        <v>1</v>
      </c>
      <c r="C10829">
        <v>85</v>
      </c>
      <c r="D10829">
        <v>3</v>
      </c>
      <c r="E10829">
        <v>1</v>
      </c>
    </row>
    <row r="10830" spans="1:5" x14ac:dyDescent="0.25">
      <c r="A10830">
        <v>20794</v>
      </c>
      <c r="B10830">
        <v>1</v>
      </c>
      <c r="C10830">
        <v>5</v>
      </c>
      <c r="D10830">
        <v>1</v>
      </c>
      <c r="E10830" t="s">
        <v>2</v>
      </c>
    </row>
    <row r="10831" spans="1:5" x14ac:dyDescent="0.25">
      <c r="A10831">
        <v>20795</v>
      </c>
      <c r="B10831">
        <v>2</v>
      </c>
      <c r="C10831">
        <v>8</v>
      </c>
      <c r="D10831">
        <v>4</v>
      </c>
      <c r="E10831">
        <v>1</v>
      </c>
    </row>
    <row r="10832" spans="1:5" x14ac:dyDescent="0.25">
      <c r="A10832">
        <v>20796</v>
      </c>
      <c r="B10832">
        <v>2</v>
      </c>
      <c r="C10832">
        <v>74</v>
      </c>
      <c r="D10832">
        <v>4</v>
      </c>
      <c r="E10832">
        <v>2</v>
      </c>
    </row>
    <row r="10833" spans="1:5" x14ac:dyDescent="0.25">
      <c r="A10833">
        <v>20797</v>
      </c>
      <c r="B10833">
        <v>2</v>
      </c>
      <c r="C10833">
        <v>0</v>
      </c>
      <c r="D10833">
        <v>1</v>
      </c>
      <c r="E10833" t="s">
        <v>2</v>
      </c>
    </row>
    <row r="10834" spans="1:5" x14ac:dyDescent="0.25">
      <c r="A10834">
        <v>20798</v>
      </c>
      <c r="B10834">
        <v>1</v>
      </c>
      <c r="C10834">
        <v>16</v>
      </c>
      <c r="D10834">
        <v>3</v>
      </c>
      <c r="E10834">
        <v>1</v>
      </c>
    </row>
    <row r="10835" spans="1:5" x14ac:dyDescent="0.25">
      <c r="A10835">
        <v>20799</v>
      </c>
      <c r="B10835">
        <v>2</v>
      </c>
      <c r="C10835">
        <v>66</v>
      </c>
      <c r="D10835">
        <v>3</v>
      </c>
      <c r="E10835">
        <v>3</v>
      </c>
    </row>
    <row r="10836" spans="1:5" x14ac:dyDescent="0.25">
      <c r="A10836">
        <v>20800</v>
      </c>
      <c r="B10836">
        <v>1</v>
      </c>
      <c r="C10836">
        <v>8</v>
      </c>
      <c r="D10836">
        <v>3</v>
      </c>
      <c r="E10836">
        <v>1</v>
      </c>
    </row>
    <row r="10837" spans="1:5" x14ac:dyDescent="0.25">
      <c r="A10837">
        <v>20801</v>
      </c>
      <c r="B10837">
        <v>1</v>
      </c>
      <c r="C10837">
        <v>16</v>
      </c>
      <c r="D10837">
        <v>4</v>
      </c>
      <c r="E10837">
        <v>1</v>
      </c>
    </row>
    <row r="10838" spans="1:5" x14ac:dyDescent="0.25">
      <c r="A10838">
        <v>20802</v>
      </c>
      <c r="B10838">
        <v>1</v>
      </c>
      <c r="C10838">
        <v>17</v>
      </c>
      <c r="D10838">
        <v>5</v>
      </c>
      <c r="E10838">
        <v>1</v>
      </c>
    </row>
    <row r="10839" spans="1:5" x14ac:dyDescent="0.25">
      <c r="A10839">
        <v>20803</v>
      </c>
      <c r="B10839">
        <v>2</v>
      </c>
      <c r="C10839">
        <v>20</v>
      </c>
      <c r="D10839">
        <v>3</v>
      </c>
      <c r="E10839">
        <v>2</v>
      </c>
    </row>
    <row r="10840" spans="1:5" x14ac:dyDescent="0.25">
      <c r="A10840">
        <v>20804</v>
      </c>
      <c r="B10840">
        <v>1</v>
      </c>
      <c r="C10840">
        <v>8</v>
      </c>
      <c r="D10840">
        <v>1</v>
      </c>
      <c r="E10840">
        <v>1</v>
      </c>
    </row>
    <row r="10841" spans="1:5" x14ac:dyDescent="0.25">
      <c r="A10841">
        <v>20805</v>
      </c>
      <c r="B10841">
        <v>2</v>
      </c>
      <c r="C10841">
        <v>40</v>
      </c>
      <c r="D10841">
        <v>1</v>
      </c>
      <c r="E10841">
        <v>1</v>
      </c>
    </row>
    <row r="10842" spans="1:5" x14ac:dyDescent="0.25">
      <c r="A10842">
        <v>20806</v>
      </c>
      <c r="B10842">
        <v>2</v>
      </c>
      <c r="C10842">
        <v>80</v>
      </c>
      <c r="D10842">
        <v>3</v>
      </c>
      <c r="E10842">
        <v>1</v>
      </c>
    </row>
    <row r="10843" spans="1:5" x14ac:dyDescent="0.25">
      <c r="A10843">
        <v>20807</v>
      </c>
      <c r="B10843">
        <v>2</v>
      </c>
      <c r="C10843">
        <v>66</v>
      </c>
      <c r="D10843">
        <v>4</v>
      </c>
      <c r="E10843">
        <v>3</v>
      </c>
    </row>
    <row r="10844" spans="1:5" x14ac:dyDescent="0.25">
      <c r="A10844">
        <v>20808</v>
      </c>
      <c r="B10844">
        <v>2</v>
      </c>
      <c r="C10844">
        <v>51</v>
      </c>
      <c r="D10844">
        <v>3</v>
      </c>
      <c r="E10844">
        <v>1</v>
      </c>
    </row>
    <row r="10845" spans="1:5" x14ac:dyDescent="0.25">
      <c r="A10845">
        <v>20809</v>
      </c>
      <c r="B10845">
        <v>1</v>
      </c>
      <c r="C10845">
        <v>9</v>
      </c>
      <c r="D10845">
        <v>1</v>
      </c>
      <c r="E10845">
        <v>1</v>
      </c>
    </row>
    <row r="10846" spans="1:5" x14ac:dyDescent="0.25">
      <c r="A10846">
        <v>20810</v>
      </c>
      <c r="B10846">
        <v>2</v>
      </c>
      <c r="C10846">
        <v>43</v>
      </c>
      <c r="D10846">
        <v>3</v>
      </c>
      <c r="E10846">
        <v>3</v>
      </c>
    </row>
    <row r="10847" spans="1:5" x14ac:dyDescent="0.25">
      <c r="A10847">
        <v>20811</v>
      </c>
      <c r="B10847">
        <v>2</v>
      </c>
      <c r="C10847">
        <v>85</v>
      </c>
      <c r="D10847">
        <v>3</v>
      </c>
      <c r="E10847">
        <v>1</v>
      </c>
    </row>
    <row r="10848" spans="1:5" x14ac:dyDescent="0.25">
      <c r="A10848">
        <v>20812</v>
      </c>
      <c r="B10848">
        <v>2</v>
      </c>
      <c r="C10848">
        <v>23</v>
      </c>
      <c r="D10848">
        <v>1</v>
      </c>
      <c r="E10848">
        <v>1</v>
      </c>
    </row>
    <row r="10849" spans="1:5" x14ac:dyDescent="0.25">
      <c r="A10849">
        <v>20813</v>
      </c>
      <c r="B10849">
        <v>1</v>
      </c>
      <c r="C10849">
        <v>6</v>
      </c>
      <c r="D10849">
        <v>1</v>
      </c>
      <c r="E10849">
        <v>1</v>
      </c>
    </row>
    <row r="10850" spans="1:5" x14ac:dyDescent="0.25">
      <c r="A10850">
        <v>20814</v>
      </c>
      <c r="B10850">
        <v>1</v>
      </c>
      <c r="C10850">
        <v>49</v>
      </c>
      <c r="D10850">
        <v>3</v>
      </c>
      <c r="E10850">
        <v>1</v>
      </c>
    </row>
    <row r="10851" spans="1:5" x14ac:dyDescent="0.25">
      <c r="A10851">
        <v>20815</v>
      </c>
      <c r="B10851">
        <v>2</v>
      </c>
      <c r="C10851">
        <v>35</v>
      </c>
      <c r="D10851">
        <v>4</v>
      </c>
      <c r="E10851">
        <v>2</v>
      </c>
    </row>
    <row r="10852" spans="1:5" x14ac:dyDescent="0.25">
      <c r="A10852">
        <v>20816</v>
      </c>
      <c r="B10852">
        <v>2</v>
      </c>
      <c r="C10852">
        <v>9</v>
      </c>
      <c r="D10852">
        <v>1</v>
      </c>
      <c r="E10852">
        <v>1</v>
      </c>
    </row>
    <row r="10853" spans="1:5" x14ac:dyDescent="0.25">
      <c r="A10853">
        <v>20817</v>
      </c>
      <c r="B10853">
        <v>1</v>
      </c>
      <c r="C10853">
        <v>2</v>
      </c>
      <c r="D10853">
        <v>1</v>
      </c>
      <c r="E10853" t="s">
        <v>2</v>
      </c>
    </row>
    <row r="10854" spans="1:5" x14ac:dyDescent="0.25">
      <c r="A10854">
        <v>20818</v>
      </c>
      <c r="B10854">
        <v>1</v>
      </c>
      <c r="C10854">
        <v>48</v>
      </c>
      <c r="D10854">
        <v>3</v>
      </c>
      <c r="E10854">
        <v>3</v>
      </c>
    </row>
    <row r="10855" spans="1:5" x14ac:dyDescent="0.25">
      <c r="A10855">
        <v>20819</v>
      </c>
      <c r="B10855">
        <v>1</v>
      </c>
      <c r="C10855">
        <v>8</v>
      </c>
      <c r="D10855">
        <v>3</v>
      </c>
      <c r="E10855">
        <v>1</v>
      </c>
    </row>
    <row r="10856" spans="1:5" x14ac:dyDescent="0.25">
      <c r="A10856">
        <v>20820</v>
      </c>
      <c r="B10856">
        <v>1</v>
      </c>
      <c r="C10856">
        <v>70</v>
      </c>
      <c r="D10856">
        <v>3</v>
      </c>
      <c r="E10856">
        <v>3</v>
      </c>
    </row>
    <row r="10857" spans="1:5" x14ac:dyDescent="0.25">
      <c r="A10857">
        <v>20821</v>
      </c>
      <c r="B10857">
        <v>1</v>
      </c>
      <c r="C10857">
        <v>56</v>
      </c>
      <c r="D10857">
        <v>4</v>
      </c>
      <c r="E10857">
        <v>1</v>
      </c>
    </row>
    <row r="10858" spans="1:5" x14ac:dyDescent="0.25">
      <c r="A10858">
        <v>20822</v>
      </c>
      <c r="B10858">
        <v>2</v>
      </c>
      <c r="C10858">
        <v>12</v>
      </c>
      <c r="D10858">
        <v>4</v>
      </c>
      <c r="E10858">
        <v>1</v>
      </c>
    </row>
    <row r="10859" spans="1:5" x14ac:dyDescent="0.25">
      <c r="A10859">
        <v>20823</v>
      </c>
      <c r="B10859">
        <v>2</v>
      </c>
      <c r="C10859">
        <v>4</v>
      </c>
      <c r="D10859">
        <v>4</v>
      </c>
      <c r="E10859" t="s">
        <v>2</v>
      </c>
    </row>
    <row r="10860" spans="1:5" x14ac:dyDescent="0.25">
      <c r="A10860">
        <v>20824</v>
      </c>
      <c r="B10860">
        <v>1</v>
      </c>
      <c r="C10860">
        <v>20</v>
      </c>
      <c r="D10860">
        <v>3</v>
      </c>
      <c r="E10860">
        <v>1</v>
      </c>
    </row>
    <row r="10861" spans="1:5" x14ac:dyDescent="0.25">
      <c r="A10861">
        <v>20825</v>
      </c>
      <c r="B10861">
        <v>2</v>
      </c>
      <c r="C10861">
        <v>16</v>
      </c>
      <c r="D10861">
        <v>5</v>
      </c>
      <c r="E10861">
        <v>1</v>
      </c>
    </row>
    <row r="10862" spans="1:5" x14ac:dyDescent="0.25">
      <c r="A10862">
        <v>20826</v>
      </c>
      <c r="B10862">
        <v>1</v>
      </c>
      <c r="C10862">
        <v>64</v>
      </c>
      <c r="D10862">
        <v>3</v>
      </c>
      <c r="E10862">
        <v>2</v>
      </c>
    </row>
    <row r="10863" spans="1:5" x14ac:dyDescent="0.25">
      <c r="A10863">
        <v>20827</v>
      </c>
      <c r="B10863">
        <v>1</v>
      </c>
      <c r="C10863">
        <v>17</v>
      </c>
      <c r="D10863">
        <v>4</v>
      </c>
      <c r="E10863">
        <v>1</v>
      </c>
    </row>
    <row r="10864" spans="1:5" x14ac:dyDescent="0.25">
      <c r="A10864">
        <v>20828</v>
      </c>
      <c r="B10864">
        <v>2</v>
      </c>
      <c r="C10864">
        <v>47</v>
      </c>
      <c r="D10864">
        <v>1</v>
      </c>
      <c r="E10864">
        <v>3</v>
      </c>
    </row>
    <row r="10865" spans="1:5" x14ac:dyDescent="0.25">
      <c r="A10865">
        <v>20829</v>
      </c>
      <c r="B10865">
        <v>1</v>
      </c>
      <c r="C10865">
        <v>44</v>
      </c>
      <c r="D10865">
        <v>3</v>
      </c>
      <c r="E10865">
        <v>3</v>
      </c>
    </row>
    <row r="10866" spans="1:5" x14ac:dyDescent="0.25">
      <c r="A10866">
        <v>20830</v>
      </c>
      <c r="B10866">
        <v>2</v>
      </c>
      <c r="C10866">
        <v>85</v>
      </c>
      <c r="D10866">
        <v>3</v>
      </c>
      <c r="E10866">
        <v>1</v>
      </c>
    </row>
    <row r="10867" spans="1:5" x14ac:dyDescent="0.25">
      <c r="A10867">
        <v>20831</v>
      </c>
      <c r="B10867">
        <v>2</v>
      </c>
      <c r="C10867">
        <v>32</v>
      </c>
      <c r="D10867">
        <v>1</v>
      </c>
      <c r="E10867">
        <v>3</v>
      </c>
    </row>
    <row r="10868" spans="1:5" x14ac:dyDescent="0.25">
      <c r="A10868">
        <v>20832</v>
      </c>
      <c r="B10868">
        <v>1</v>
      </c>
      <c r="C10868">
        <v>5</v>
      </c>
      <c r="D10868">
        <v>4</v>
      </c>
      <c r="E10868" t="s">
        <v>2</v>
      </c>
    </row>
    <row r="10869" spans="1:5" x14ac:dyDescent="0.25">
      <c r="A10869">
        <v>20833</v>
      </c>
      <c r="B10869">
        <v>1</v>
      </c>
      <c r="C10869">
        <v>27</v>
      </c>
      <c r="D10869">
        <v>1</v>
      </c>
      <c r="E10869">
        <v>3</v>
      </c>
    </row>
    <row r="10870" spans="1:5" x14ac:dyDescent="0.25">
      <c r="A10870">
        <v>20834</v>
      </c>
      <c r="B10870">
        <v>1</v>
      </c>
      <c r="C10870">
        <v>66</v>
      </c>
      <c r="D10870">
        <v>3</v>
      </c>
      <c r="E10870">
        <v>3</v>
      </c>
    </row>
    <row r="10871" spans="1:5" x14ac:dyDescent="0.25">
      <c r="A10871">
        <v>20835</v>
      </c>
      <c r="B10871">
        <v>2</v>
      </c>
      <c r="C10871">
        <v>51</v>
      </c>
      <c r="D10871">
        <v>3</v>
      </c>
      <c r="E10871">
        <v>3</v>
      </c>
    </row>
    <row r="10872" spans="1:5" x14ac:dyDescent="0.25">
      <c r="A10872">
        <v>20836</v>
      </c>
      <c r="B10872">
        <v>1</v>
      </c>
      <c r="C10872">
        <v>17</v>
      </c>
      <c r="D10872">
        <v>2</v>
      </c>
      <c r="E10872">
        <v>1</v>
      </c>
    </row>
    <row r="10873" spans="1:5" x14ac:dyDescent="0.25">
      <c r="A10873">
        <v>20837</v>
      </c>
      <c r="B10873">
        <v>2</v>
      </c>
      <c r="C10873">
        <v>3</v>
      </c>
      <c r="D10873">
        <v>4</v>
      </c>
      <c r="E10873" t="s">
        <v>2</v>
      </c>
    </row>
    <row r="10874" spans="1:5" x14ac:dyDescent="0.25">
      <c r="A10874">
        <v>20838</v>
      </c>
      <c r="B10874">
        <v>2</v>
      </c>
      <c r="C10874">
        <v>24</v>
      </c>
      <c r="D10874">
        <v>3</v>
      </c>
      <c r="E10874">
        <v>3</v>
      </c>
    </row>
    <row r="10875" spans="1:5" x14ac:dyDescent="0.25">
      <c r="A10875">
        <v>20839</v>
      </c>
      <c r="B10875">
        <v>2</v>
      </c>
      <c r="C10875">
        <v>2</v>
      </c>
      <c r="D10875">
        <v>3</v>
      </c>
      <c r="E10875" t="s">
        <v>2</v>
      </c>
    </row>
    <row r="10876" spans="1:5" x14ac:dyDescent="0.25">
      <c r="A10876">
        <v>20840</v>
      </c>
      <c r="B10876">
        <v>1</v>
      </c>
      <c r="C10876">
        <v>80</v>
      </c>
      <c r="D10876">
        <v>3</v>
      </c>
      <c r="E10876">
        <v>3</v>
      </c>
    </row>
    <row r="10877" spans="1:5" x14ac:dyDescent="0.25">
      <c r="A10877">
        <v>20841</v>
      </c>
      <c r="B10877">
        <v>1</v>
      </c>
      <c r="C10877">
        <v>0</v>
      </c>
      <c r="D10877">
        <v>4</v>
      </c>
      <c r="E10877" t="s">
        <v>2</v>
      </c>
    </row>
    <row r="10878" spans="1:5" x14ac:dyDescent="0.25">
      <c r="A10878">
        <v>20842</v>
      </c>
      <c r="B10878">
        <v>1</v>
      </c>
      <c r="C10878">
        <v>27</v>
      </c>
      <c r="D10878">
        <v>3</v>
      </c>
      <c r="E10878">
        <v>3</v>
      </c>
    </row>
    <row r="10879" spans="1:5" x14ac:dyDescent="0.25">
      <c r="A10879">
        <v>20843</v>
      </c>
      <c r="B10879">
        <v>2</v>
      </c>
      <c r="C10879">
        <v>17</v>
      </c>
      <c r="D10879">
        <v>5</v>
      </c>
      <c r="E10879">
        <v>1</v>
      </c>
    </row>
    <row r="10880" spans="1:5" x14ac:dyDescent="0.25">
      <c r="A10880">
        <v>20844</v>
      </c>
      <c r="B10880">
        <v>1</v>
      </c>
      <c r="C10880">
        <v>0</v>
      </c>
      <c r="D10880">
        <v>1</v>
      </c>
      <c r="E10880" t="s">
        <v>2</v>
      </c>
    </row>
    <row r="10881" spans="1:5" x14ac:dyDescent="0.25">
      <c r="A10881">
        <v>20845</v>
      </c>
      <c r="B10881">
        <v>1</v>
      </c>
      <c r="C10881">
        <v>85</v>
      </c>
      <c r="D10881">
        <v>3</v>
      </c>
      <c r="E10881">
        <v>1</v>
      </c>
    </row>
    <row r="10882" spans="1:5" x14ac:dyDescent="0.25">
      <c r="A10882">
        <v>20846</v>
      </c>
      <c r="B10882">
        <v>1</v>
      </c>
      <c r="C10882">
        <v>17</v>
      </c>
      <c r="D10882">
        <v>1</v>
      </c>
      <c r="E10882">
        <v>1</v>
      </c>
    </row>
    <row r="10883" spans="1:5" x14ac:dyDescent="0.25">
      <c r="A10883">
        <v>20847</v>
      </c>
      <c r="B10883">
        <v>2</v>
      </c>
      <c r="C10883">
        <v>30</v>
      </c>
      <c r="D10883">
        <v>3</v>
      </c>
      <c r="E10883">
        <v>2</v>
      </c>
    </row>
    <row r="10884" spans="1:5" x14ac:dyDescent="0.25">
      <c r="A10884">
        <v>20848</v>
      </c>
      <c r="B10884">
        <v>1</v>
      </c>
      <c r="C10884">
        <v>17</v>
      </c>
      <c r="D10884">
        <v>1</v>
      </c>
      <c r="E10884">
        <v>1</v>
      </c>
    </row>
    <row r="10885" spans="1:5" x14ac:dyDescent="0.25">
      <c r="A10885">
        <v>20849</v>
      </c>
      <c r="B10885">
        <v>1</v>
      </c>
      <c r="C10885">
        <v>40</v>
      </c>
      <c r="D10885">
        <v>3</v>
      </c>
      <c r="E10885">
        <v>3</v>
      </c>
    </row>
    <row r="10886" spans="1:5" x14ac:dyDescent="0.25">
      <c r="A10886">
        <v>20850</v>
      </c>
      <c r="B10886">
        <v>1</v>
      </c>
      <c r="C10886">
        <v>61</v>
      </c>
      <c r="D10886">
        <v>4</v>
      </c>
      <c r="E10886">
        <v>1</v>
      </c>
    </row>
    <row r="10887" spans="1:5" x14ac:dyDescent="0.25">
      <c r="A10887">
        <v>20851</v>
      </c>
      <c r="B10887">
        <v>2</v>
      </c>
      <c r="C10887">
        <v>63</v>
      </c>
      <c r="D10887">
        <v>3</v>
      </c>
      <c r="E10887">
        <v>2</v>
      </c>
    </row>
    <row r="10888" spans="1:5" x14ac:dyDescent="0.25">
      <c r="A10888">
        <v>20852</v>
      </c>
      <c r="B10888">
        <v>1</v>
      </c>
      <c r="C10888">
        <v>16</v>
      </c>
      <c r="D10888">
        <v>1</v>
      </c>
      <c r="E10888">
        <v>1</v>
      </c>
    </row>
    <row r="10889" spans="1:5" x14ac:dyDescent="0.25">
      <c r="A10889">
        <v>20853</v>
      </c>
      <c r="B10889">
        <v>1</v>
      </c>
      <c r="C10889">
        <v>31</v>
      </c>
      <c r="D10889">
        <v>3</v>
      </c>
      <c r="E10889">
        <v>3</v>
      </c>
    </row>
    <row r="10890" spans="1:5" x14ac:dyDescent="0.25">
      <c r="A10890">
        <v>20854</v>
      </c>
      <c r="B10890">
        <v>1</v>
      </c>
      <c r="C10890">
        <v>40</v>
      </c>
      <c r="D10890">
        <v>1</v>
      </c>
      <c r="E10890">
        <v>1</v>
      </c>
    </row>
    <row r="10891" spans="1:5" x14ac:dyDescent="0.25">
      <c r="A10891">
        <v>20855</v>
      </c>
      <c r="B10891">
        <v>2</v>
      </c>
      <c r="C10891">
        <v>5</v>
      </c>
      <c r="D10891">
        <v>1</v>
      </c>
      <c r="E10891" t="s">
        <v>2</v>
      </c>
    </row>
    <row r="10892" spans="1:5" x14ac:dyDescent="0.25">
      <c r="A10892">
        <v>20856</v>
      </c>
      <c r="B10892">
        <v>1</v>
      </c>
      <c r="C10892">
        <v>13</v>
      </c>
      <c r="D10892">
        <v>3</v>
      </c>
      <c r="E10892">
        <v>1</v>
      </c>
    </row>
    <row r="10893" spans="1:5" x14ac:dyDescent="0.25">
      <c r="A10893">
        <v>20857</v>
      </c>
      <c r="B10893">
        <v>1</v>
      </c>
      <c r="C10893">
        <v>0</v>
      </c>
      <c r="D10893">
        <v>5</v>
      </c>
      <c r="E10893" t="s">
        <v>2</v>
      </c>
    </row>
    <row r="10894" spans="1:5" x14ac:dyDescent="0.25">
      <c r="A10894">
        <v>20858</v>
      </c>
      <c r="B10894">
        <v>1</v>
      </c>
      <c r="C10894">
        <v>55</v>
      </c>
      <c r="D10894">
        <v>3</v>
      </c>
      <c r="E10894">
        <v>1</v>
      </c>
    </row>
    <row r="10895" spans="1:5" x14ac:dyDescent="0.25">
      <c r="A10895">
        <v>20859</v>
      </c>
      <c r="B10895">
        <v>2</v>
      </c>
      <c r="C10895">
        <v>11</v>
      </c>
      <c r="D10895">
        <v>1</v>
      </c>
      <c r="E10895">
        <v>1</v>
      </c>
    </row>
    <row r="10896" spans="1:5" x14ac:dyDescent="0.25">
      <c r="A10896">
        <v>20860</v>
      </c>
      <c r="B10896">
        <v>2</v>
      </c>
      <c r="C10896">
        <v>63</v>
      </c>
      <c r="D10896">
        <v>3</v>
      </c>
      <c r="E10896">
        <v>1</v>
      </c>
    </row>
    <row r="10897" spans="1:5" x14ac:dyDescent="0.25">
      <c r="A10897">
        <v>20861</v>
      </c>
      <c r="B10897">
        <v>1</v>
      </c>
      <c r="C10897">
        <v>4</v>
      </c>
      <c r="D10897">
        <v>1</v>
      </c>
      <c r="E10897" t="s">
        <v>2</v>
      </c>
    </row>
    <row r="10898" spans="1:5" x14ac:dyDescent="0.25">
      <c r="A10898">
        <v>20862</v>
      </c>
      <c r="B10898">
        <v>1</v>
      </c>
      <c r="C10898">
        <v>16</v>
      </c>
      <c r="D10898">
        <v>1</v>
      </c>
      <c r="E10898">
        <v>1</v>
      </c>
    </row>
    <row r="10899" spans="1:5" x14ac:dyDescent="0.25">
      <c r="A10899">
        <v>20863</v>
      </c>
      <c r="B10899">
        <v>1</v>
      </c>
      <c r="C10899">
        <v>26</v>
      </c>
      <c r="D10899">
        <v>3</v>
      </c>
      <c r="E10899">
        <v>3</v>
      </c>
    </row>
    <row r="10900" spans="1:5" x14ac:dyDescent="0.25">
      <c r="A10900">
        <v>20864</v>
      </c>
      <c r="B10900">
        <v>1</v>
      </c>
      <c r="C10900">
        <v>10</v>
      </c>
      <c r="D10900">
        <v>4</v>
      </c>
      <c r="E10900">
        <v>1</v>
      </c>
    </row>
    <row r="10901" spans="1:5" x14ac:dyDescent="0.25">
      <c r="A10901">
        <v>20865</v>
      </c>
      <c r="B10901">
        <v>2</v>
      </c>
      <c r="C10901">
        <v>0</v>
      </c>
      <c r="D10901">
        <v>3</v>
      </c>
      <c r="E10901" t="s">
        <v>2</v>
      </c>
    </row>
    <row r="10902" spans="1:5" x14ac:dyDescent="0.25">
      <c r="A10902">
        <v>20866</v>
      </c>
      <c r="B10902">
        <v>2</v>
      </c>
      <c r="C10902">
        <v>12</v>
      </c>
      <c r="D10902">
        <v>4</v>
      </c>
      <c r="E10902">
        <v>1</v>
      </c>
    </row>
    <row r="10903" spans="1:5" x14ac:dyDescent="0.25">
      <c r="A10903">
        <v>20867</v>
      </c>
      <c r="B10903">
        <v>1</v>
      </c>
      <c r="C10903">
        <v>18</v>
      </c>
      <c r="D10903">
        <v>3</v>
      </c>
      <c r="E10903">
        <v>3</v>
      </c>
    </row>
    <row r="10904" spans="1:5" x14ac:dyDescent="0.25">
      <c r="A10904">
        <v>20868</v>
      </c>
      <c r="B10904">
        <v>1</v>
      </c>
      <c r="C10904">
        <v>58</v>
      </c>
      <c r="D10904">
        <v>3</v>
      </c>
      <c r="E10904">
        <v>3</v>
      </c>
    </row>
    <row r="10905" spans="1:5" x14ac:dyDescent="0.25">
      <c r="A10905">
        <v>20869</v>
      </c>
      <c r="B10905">
        <v>2</v>
      </c>
      <c r="C10905">
        <v>14</v>
      </c>
      <c r="D10905">
        <v>1</v>
      </c>
      <c r="E10905">
        <v>1</v>
      </c>
    </row>
    <row r="10906" spans="1:5" x14ac:dyDescent="0.25">
      <c r="A10906">
        <v>20870</v>
      </c>
      <c r="B10906">
        <v>1</v>
      </c>
      <c r="C10906">
        <v>85</v>
      </c>
      <c r="D10906">
        <v>3</v>
      </c>
      <c r="E10906">
        <v>1</v>
      </c>
    </row>
    <row r="10907" spans="1:5" x14ac:dyDescent="0.25">
      <c r="A10907">
        <v>20871</v>
      </c>
      <c r="B10907">
        <v>2</v>
      </c>
      <c r="C10907">
        <v>15</v>
      </c>
      <c r="D10907">
        <v>4</v>
      </c>
      <c r="E10907">
        <v>9</v>
      </c>
    </row>
    <row r="10908" spans="1:5" x14ac:dyDescent="0.25">
      <c r="A10908">
        <v>20872</v>
      </c>
      <c r="B10908">
        <v>2</v>
      </c>
      <c r="C10908">
        <v>66</v>
      </c>
      <c r="D10908">
        <v>3</v>
      </c>
      <c r="E10908">
        <v>3</v>
      </c>
    </row>
    <row r="10909" spans="1:5" x14ac:dyDescent="0.25">
      <c r="A10909">
        <v>20873</v>
      </c>
      <c r="B10909">
        <v>2</v>
      </c>
      <c r="C10909">
        <v>45</v>
      </c>
      <c r="D10909">
        <v>4</v>
      </c>
      <c r="E10909">
        <v>2</v>
      </c>
    </row>
    <row r="10910" spans="1:5" x14ac:dyDescent="0.25">
      <c r="A10910">
        <v>20874</v>
      </c>
      <c r="B10910">
        <v>1</v>
      </c>
      <c r="C10910">
        <v>41</v>
      </c>
      <c r="D10910">
        <v>2</v>
      </c>
      <c r="E10910">
        <v>1</v>
      </c>
    </row>
    <row r="10911" spans="1:5" x14ac:dyDescent="0.25">
      <c r="A10911">
        <v>20875</v>
      </c>
      <c r="B10911">
        <v>2</v>
      </c>
      <c r="C10911">
        <v>12</v>
      </c>
      <c r="D10911">
        <v>4</v>
      </c>
      <c r="E10911">
        <v>1</v>
      </c>
    </row>
    <row r="10912" spans="1:5" x14ac:dyDescent="0.25">
      <c r="A10912">
        <v>20876</v>
      </c>
      <c r="B10912">
        <v>2</v>
      </c>
      <c r="C10912">
        <v>16</v>
      </c>
      <c r="D10912">
        <v>1</v>
      </c>
      <c r="E10912">
        <v>1</v>
      </c>
    </row>
    <row r="10913" spans="1:5" x14ac:dyDescent="0.25">
      <c r="A10913">
        <v>20877</v>
      </c>
      <c r="B10913">
        <v>2</v>
      </c>
      <c r="C10913">
        <v>70</v>
      </c>
      <c r="D10913">
        <v>4</v>
      </c>
      <c r="E10913">
        <v>1</v>
      </c>
    </row>
    <row r="10914" spans="1:5" x14ac:dyDescent="0.25">
      <c r="A10914">
        <v>20878</v>
      </c>
      <c r="B10914">
        <v>2</v>
      </c>
      <c r="C10914">
        <v>11</v>
      </c>
      <c r="D10914">
        <v>4</v>
      </c>
      <c r="E10914">
        <v>1</v>
      </c>
    </row>
    <row r="10915" spans="1:5" x14ac:dyDescent="0.25">
      <c r="A10915">
        <v>20879</v>
      </c>
      <c r="B10915">
        <v>2</v>
      </c>
      <c r="C10915">
        <v>1</v>
      </c>
      <c r="D10915">
        <v>4</v>
      </c>
      <c r="E10915" t="s">
        <v>2</v>
      </c>
    </row>
    <row r="10916" spans="1:5" x14ac:dyDescent="0.25">
      <c r="A10916">
        <v>20880</v>
      </c>
      <c r="B10916">
        <v>1</v>
      </c>
      <c r="C10916">
        <v>27</v>
      </c>
      <c r="D10916">
        <v>4</v>
      </c>
      <c r="E10916">
        <v>1</v>
      </c>
    </row>
    <row r="10917" spans="1:5" x14ac:dyDescent="0.25">
      <c r="A10917">
        <v>20881</v>
      </c>
      <c r="B10917">
        <v>1</v>
      </c>
      <c r="C10917">
        <v>14</v>
      </c>
      <c r="D10917">
        <v>1</v>
      </c>
      <c r="E10917">
        <v>1</v>
      </c>
    </row>
    <row r="10918" spans="1:5" x14ac:dyDescent="0.25">
      <c r="A10918">
        <v>20882</v>
      </c>
      <c r="B10918">
        <v>1</v>
      </c>
      <c r="C10918">
        <v>8</v>
      </c>
      <c r="D10918">
        <v>1</v>
      </c>
      <c r="E10918">
        <v>1</v>
      </c>
    </row>
    <row r="10919" spans="1:5" x14ac:dyDescent="0.25">
      <c r="A10919">
        <v>20883</v>
      </c>
      <c r="B10919">
        <v>2</v>
      </c>
      <c r="C10919">
        <v>3</v>
      </c>
      <c r="D10919">
        <v>3</v>
      </c>
      <c r="E10919" t="s">
        <v>2</v>
      </c>
    </row>
    <row r="10920" spans="1:5" x14ac:dyDescent="0.25">
      <c r="A10920">
        <v>20884</v>
      </c>
      <c r="B10920">
        <v>2</v>
      </c>
      <c r="C10920">
        <v>82</v>
      </c>
      <c r="D10920">
        <v>3</v>
      </c>
      <c r="E10920">
        <v>3</v>
      </c>
    </row>
    <row r="10921" spans="1:5" x14ac:dyDescent="0.25">
      <c r="A10921">
        <v>20885</v>
      </c>
      <c r="B10921">
        <v>1</v>
      </c>
      <c r="C10921">
        <v>80</v>
      </c>
      <c r="D10921">
        <v>1</v>
      </c>
      <c r="E10921">
        <v>1</v>
      </c>
    </row>
    <row r="10922" spans="1:5" x14ac:dyDescent="0.25">
      <c r="A10922">
        <v>20886</v>
      </c>
      <c r="B10922">
        <v>2</v>
      </c>
      <c r="C10922">
        <v>14</v>
      </c>
      <c r="D10922">
        <v>4</v>
      </c>
      <c r="E10922">
        <v>1</v>
      </c>
    </row>
    <row r="10923" spans="1:5" x14ac:dyDescent="0.25">
      <c r="A10923">
        <v>20887</v>
      </c>
      <c r="B10923">
        <v>1</v>
      </c>
      <c r="C10923">
        <v>7</v>
      </c>
      <c r="D10923">
        <v>1</v>
      </c>
      <c r="E10923">
        <v>1</v>
      </c>
    </row>
    <row r="10924" spans="1:5" x14ac:dyDescent="0.25">
      <c r="A10924">
        <v>20888</v>
      </c>
      <c r="B10924">
        <v>1</v>
      </c>
      <c r="C10924">
        <v>19</v>
      </c>
      <c r="D10924">
        <v>4</v>
      </c>
      <c r="E10924">
        <v>2</v>
      </c>
    </row>
    <row r="10925" spans="1:5" x14ac:dyDescent="0.25">
      <c r="A10925">
        <v>20889</v>
      </c>
      <c r="B10925">
        <v>1</v>
      </c>
      <c r="C10925">
        <v>61</v>
      </c>
      <c r="D10925">
        <v>3</v>
      </c>
      <c r="E10925">
        <v>1</v>
      </c>
    </row>
    <row r="10926" spans="1:5" x14ac:dyDescent="0.25">
      <c r="A10926">
        <v>20890</v>
      </c>
      <c r="B10926">
        <v>2</v>
      </c>
      <c r="C10926">
        <v>0</v>
      </c>
      <c r="D10926">
        <v>3</v>
      </c>
      <c r="E10926" t="s">
        <v>2</v>
      </c>
    </row>
    <row r="10927" spans="1:5" x14ac:dyDescent="0.25">
      <c r="A10927">
        <v>20891</v>
      </c>
      <c r="B10927">
        <v>1</v>
      </c>
      <c r="C10927">
        <v>4</v>
      </c>
      <c r="D10927">
        <v>5</v>
      </c>
      <c r="E10927" t="s">
        <v>2</v>
      </c>
    </row>
    <row r="10928" spans="1:5" x14ac:dyDescent="0.25">
      <c r="A10928">
        <v>20892</v>
      </c>
      <c r="B10928">
        <v>2</v>
      </c>
      <c r="C10928">
        <v>30</v>
      </c>
      <c r="D10928">
        <v>3</v>
      </c>
      <c r="E10928">
        <v>3</v>
      </c>
    </row>
    <row r="10929" spans="1:5" x14ac:dyDescent="0.25">
      <c r="A10929">
        <v>20893</v>
      </c>
      <c r="B10929">
        <v>1</v>
      </c>
      <c r="C10929">
        <v>53</v>
      </c>
      <c r="D10929">
        <v>3</v>
      </c>
      <c r="E10929">
        <v>3</v>
      </c>
    </row>
    <row r="10930" spans="1:5" x14ac:dyDescent="0.25">
      <c r="A10930">
        <v>20894</v>
      </c>
      <c r="B10930">
        <v>2</v>
      </c>
      <c r="C10930">
        <v>18</v>
      </c>
      <c r="D10930">
        <v>4</v>
      </c>
      <c r="E10930">
        <v>1</v>
      </c>
    </row>
    <row r="10931" spans="1:5" x14ac:dyDescent="0.25">
      <c r="A10931">
        <v>20895</v>
      </c>
      <c r="B10931">
        <v>1</v>
      </c>
      <c r="C10931">
        <v>37</v>
      </c>
      <c r="D10931">
        <v>4</v>
      </c>
      <c r="E10931">
        <v>3</v>
      </c>
    </row>
    <row r="10932" spans="1:5" x14ac:dyDescent="0.25">
      <c r="A10932">
        <v>20896</v>
      </c>
      <c r="B10932">
        <v>1</v>
      </c>
      <c r="C10932">
        <v>71</v>
      </c>
      <c r="D10932">
        <v>3</v>
      </c>
      <c r="E10932">
        <v>3</v>
      </c>
    </row>
    <row r="10933" spans="1:5" x14ac:dyDescent="0.25">
      <c r="A10933">
        <v>20897</v>
      </c>
      <c r="B10933">
        <v>2</v>
      </c>
      <c r="C10933">
        <v>37</v>
      </c>
      <c r="D10933">
        <v>1</v>
      </c>
      <c r="E10933">
        <v>2</v>
      </c>
    </row>
    <row r="10934" spans="1:5" x14ac:dyDescent="0.25">
      <c r="A10934">
        <v>20898</v>
      </c>
      <c r="B10934">
        <v>1</v>
      </c>
      <c r="C10934">
        <v>43</v>
      </c>
      <c r="D10934">
        <v>3</v>
      </c>
      <c r="E10934">
        <v>2</v>
      </c>
    </row>
    <row r="10935" spans="1:5" x14ac:dyDescent="0.25">
      <c r="A10935">
        <v>20899</v>
      </c>
      <c r="B10935">
        <v>2</v>
      </c>
      <c r="C10935">
        <v>64</v>
      </c>
      <c r="D10935">
        <v>1</v>
      </c>
      <c r="E10935">
        <v>2</v>
      </c>
    </row>
    <row r="10936" spans="1:5" x14ac:dyDescent="0.25">
      <c r="A10936">
        <v>20900</v>
      </c>
      <c r="B10936">
        <v>1</v>
      </c>
      <c r="C10936">
        <v>34</v>
      </c>
      <c r="D10936">
        <v>4</v>
      </c>
      <c r="E10936">
        <v>2</v>
      </c>
    </row>
    <row r="10937" spans="1:5" x14ac:dyDescent="0.25">
      <c r="A10937">
        <v>20901</v>
      </c>
      <c r="B10937">
        <v>2</v>
      </c>
      <c r="C10937">
        <v>84</v>
      </c>
      <c r="D10937">
        <v>3</v>
      </c>
      <c r="E10937">
        <v>1</v>
      </c>
    </row>
    <row r="10938" spans="1:5" x14ac:dyDescent="0.25">
      <c r="A10938">
        <v>20902</v>
      </c>
      <c r="B10938">
        <v>2</v>
      </c>
      <c r="C10938">
        <v>52</v>
      </c>
      <c r="D10938">
        <v>3</v>
      </c>
      <c r="E10938">
        <v>2</v>
      </c>
    </row>
    <row r="10939" spans="1:5" x14ac:dyDescent="0.25">
      <c r="A10939">
        <v>20903</v>
      </c>
      <c r="B10939">
        <v>2</v>
      </c>
      <c r="C10939">
        <v>0</v>
      </c>
      <c r="D10939">
        <v>2</v>
      </c>
      <c r="E10939" t="s">
        <v>2</v>
      </c>
    </row>
    <row r="10940" spans="1:5" x14ac:dyDescent="0.25">
      <c r="A10940">
        <v>20904</v>
      </c>
      <c r="B10940">
        <v>2</v>
      </c>
      <c r="C10940">
        <v>64</v>
      </c>
      <c r="D10940">
        <v>3</v>
      </c>
      <c r="E10940">
        <v>3</v>
      </c>
    </row>
    <row r="10941" spans="1:5" x14ac:dyDescent="0.25">
      <c r="A10941">
        <v>20905</v>
      </c>
      <c r="B10941">
        <v>2</v>
      </c>
      <c r="C10941">
        <v>14</v>
      </c>
      <c r="D10941">
        <v>3</v>
      </c>
      <c r="E10941">
        <v>1</v>
      </c>
    </row>
    <row r="10942" spans="1:5" x14ac:dyDescent="0.25">
      <c r="A10942">
        <v>20906</v>
      </c>
      <c r="B10942">
        <v>2</v>
      </c>
      <c r="C10942">
        <v>12</v>
      </c>
      <c r="D10942">
        <v>3</v>
      </c>
      <c r="E10942">
        <v>1</v>
      </c>
    </row>
    <row r="10943" spans="1:5" x14ac:dyDescent="0.25">
      <c r="A10943">
        <v>20907</v>
      </c>
      <c r="B10943">
        <v>2</v>
      </c>
      <c r="C10943">
        <v>67</v>
      </c>
      <c r="D10943">
        <v>3</v>
      </c>
      <c r="E10943">
        <v>2</v>
      </c>
    </row>
    <row r="10944" spans="1:5" x14ac:dyDescent="0.25">
      <c r="A10944">
        <v>20908</v>
      </c>
      <c r="B10944">
        <v>1</v>
      </c>
      <c r="C10944">
        <v>3</v>
      </c>
      <c r="D10944">
        <v>1</v>
      </c>
      <c r="E10944" t="s">
        <v>2</v>
      </c>
    </row>
    <row r="10945" spans="1:5" x14ac:dyDescent="0.25">
      <c r="A10945">
        <v>20909</v>
      </c>
      <c r="B10945">
        <v>2</v>
      </c>
      <c r="C10945">
        <v>8</v>
      </c>
      <c r="D10945">
        <v>3</v>
      </c>
      <c r="E10945">
        <v>1</v>
      </c>
    </row>
    <row r="10946" spans="1:5" x14ac:dyDescent="0.25">
      <c r="A10946">
        <v>20910</v>
      </c>
      <c r="B10946">
        <v>1</v>
      </c>
      <c r="C10946">
        <v>14</v>
      </c>
      <c r="D10946">
        <v>1</v>
      </c>
      <c r="E10946">
        <v>1</v>
      </c>
    </row>
    <row r="10947" spans="1:5" x14ac:dyDescent="0.25">
      <c r="A10947">
        <v>20911</v>
      </c>
      <c r="B10947">
        <v>2</v>
      </c>
      <c r="C10947">
        <v>16</v>
      </c>
      <c r="D10947">
        <v>1</v>
      </c>
      <c r="E10947">
        <v>1</v>
      </c>
    </row>
    <row r="10948" spans="1:5" x14ac:dyDescent="0.25">
      <c r="A10948">
        <v>20912</v>
      </c>
      <c r="B10948">
        <v>2</v>
      </c>
      <c r="C10948">
        <v>52</v>
      </c>
      <c r="D10948">
        <v>1</v>
      </c>
      <c r="E10948">
        <v>1</v>
      </c>
    </row>
    <row r="10949" spans="1:5" x14ac:dyDescent="0.25">
      <c r="A10949">
        <v>20913</v>
      </c>
      <c r="B10949">
        <v>1</v>
      </c>
      <c r="C10949">
        <v>11</v>
      </c>
      <c r="D10949">
        <v>3</v>
      </c>
      <c r="E10949">
        <v>1</v>
      </c>
    </row>
    <row r="10950" spans="1:5" x14ac:dyDescent="0.25">
      <c r="A10950">
        <v>20914</v>
      </c>
      <c r="B10950">
        <v>2</v>
      </c>
      <c r="C10950">
        <v>18</v>
      </c>
      <c r="D10950">
        <v>4</v>
      </c>
      <c r="E10950">
        <v>2</v>
      </c>
    </row>
    <row r="10951" spans="1:5" x14ac:dyDescent="0.25">
      <c r="A10951">
        <v>20915</v>
      </c>
      <c r="B10951">
        <v>2</v>
      </c>
      <c r="C10951">
        <v>33</v>
      </c>
      <c r="D10951">
        <v>4</v>
      </c>
      <c r="E10951">
        <v>3</v>
      </c>
    </row>
    <row r="10952" spans="1:5" x14ac:dyDescent="0.25">
      <c r="A10952">
        <v>20916</v>
      </c>
      <c r="B10952">
        <v>1</v>
      </c>
      <c r="C10952">
        <v>3</v>
      </c>
      <c r="D10952">
        <v>4</v>
      </c>
      <c r="E10952" t="s">
        <v>2</v>
      </c>
    </row>
    <row r="10953" spans="1:5" x14ac:dyDescent="0.25">
      <c r="A10953">
        <v>20917</v>
      </c>
      <c r="B10953">
        <v>1</v>
      </c>
      <c r="C10953">
        <v>66</v>
      </c>
      <c r="D10953">
        <v>4</v>
      </c>
      <c r="E10953">
        <v>1</v>
      </c>
    </row>
    <row r="10954" spans="1:5" x14ac:dyDescent="0.25">
      <c r="A10954">
        <v>20918</v>
      </c>
      <c r="B10954">
        <v>1</v>
      </c>
      <c r="C10954">
        <v>63</v>
      </c>
      <c r="D10954">
        <v>1</v>
      </c>
      <c r="E10954">
        <v>1</v>
      </c>
    </row>
    <row r="10955" spans="1:5" x14ac:dyDescent="0.25">
      <c r="A10955">
        <v>20919</v>
      </c>
      <c r="B10955">
        <v>1</v>
      </c>
      <c r="C10955">
        <v>70</v>
      </c>
      <c r="D10955">
        <v>3</v>
      </c>
      <c r="E10955">
        <v>1</v>
      </c>
    </row>
    <row r="10956" spans="1:5" x14ac:dyDescent="0.25">
      <c r="A10956">
        <v>20920</v>
      </c>
      <c r="B10956">
        <v>1</v>
      </c>
      <c r="C10956">
        <v>81</v>
      </c>
      <c r="D10956">
        <v>4</v>
      </c>
      <c r="E10956">
        <v>1</v>
      </c>
    </row>
    <row r="10957" spans="1:5" x14ac:dyDescent="0.25">
      <c r="A10957">
        <v>20921</v>
      </c>
      <c r="B10957">
        <v>2</v>
      </c>
      <c r="C10957">
        <v>16</v>
      </c>
      <c r="D10957">
        <v>2</v>
      </c>
      <c r="E10957">
        <v>1</v>
      </c>
    </row>
    <row r="10958" spans="1:5" x14ac:dyDescent="0.25">
      <c r="A10958">
        <v>20922</v>
      </c>
      <c r="B10958">
        <v>2</v>
      </c>
      <c r="C10958">
        <v>55</v>
      </c>
      <c r="D10958">
        <v>1</v>
      </c>
      <c r="E10958">
        <v>2</v>
      </c>
    </row>
    <row r="10959" spans="1:5" x14ac:dyDescent="0.25">
      <c r="A10959">
        <v>20923</v>
      </c>
      <c r="B10959">
        <v>2</v>
      </c>
      <c r="C10959">
        <v>8</v>
      </c>
      <c r="D10959">
        <v>3</v>
      </c>
      <c r="E10959">
        <v>1</v>
      </c>
    </row>
    <row r="10960" spans="1:5" x14ac:dyDescent="0.25">
      <c r="A10960">
        <v>20924</v>
      </c>
      <c r="B10960">
        <v>1</v>
      </c>
      <c r="C10960">
        <v>72</v>
      </c>
      <c r="D10960">
        <v>4</v>
      </c>
      <c r="E10960">
        <v>1</v>
      </c>
    </row>
    <row r="10961" spans="1:5" x14ac:dyDescent="0.25">
      <c r="A10961">
        <v>20925</v>
      </c>
      <c r="B10961">
        <v>1</v>
      </c>
      <c r="C10961">
        <v>33</v>
      </c>
      <c r="D10961">
        <v>4</v>
      </c>
      <c r="E10961">
        <v>1</v>
      </c>
    </row>
    <row r="10962" spans="1:5" x14ac:dyDescent="0.25">
      <c r="A10962">
        <v>20926</v>
      </c>
      <c r="B10962">
        <v>2</v>
      </c>
      <c r="C10962">
        <v>4</v>
      </c>
      <c r="D10962">
        <v>5</v>
      </c>
      <c r="E10962" t="s">
        <v>2</v>
      </c>
    </row>
    <row r="10963" spans="1:5" x14ac:dyDescent="0.25">
      <c r="A10963">
        <v>20927</v>
      </c>
      <c r="B10963">
        <v>1</v>
      </c>
      <c r="C10963">
        <v>74</v>
      </c>
      <c r="D10963">
        <v>4</v>
      </c>
      <c r="E10963">
        <v>1</v>
      </c>
    </row>
    <row r="10964" spans="1:5" x14ac:dyDescent="0.25">
      <c r="A10964">
        <v>20928</v>
      </c>
      <c r="B10964">
        <v>2</v>
      </c>
      <c r="C10964">
        <v>0</v>
      </c>
      <c r="D10964">
        <v>1</v>
      </c>
      <c r="E10964" t="s">
        <v>2</v>
      </c>
    </row>
    <row r="10965" spans="1:5" x14ac:dyDescent="0.25">
      <c r="A10965">
        <v>20929</v>
      </c>
      <c r="B10965">
        <v>1</v>
      </c>
      <c r="C10965">
        <v>43</v>
      </c>
      <c r="D10965">
        <v>1</v>
      </c>
      <c r="E10965">
        <v>1</v>
      </c>
    </row>
    <row r="10966" spans="1:5" x14ac:dyDescent="0.25">
      <c r="A10966">
        <v>20930</v>
      </c>
      <c r="B10966">
        <v>2</v>
      </c>
      <c r="C10966">
        <v>0</v>
      </c>
      <c r="D10966">
        <v>1</v>
      </c>
      <c r="E10966" t="s">
        <v>2</v>
      </c>
    </row>
    <row r="10967" spans="1:5" x14ac:dyDescent="0.25">
      <c r="A10967">
        <v>20931</v>
      </c>
      <c r="B10967">
        <v>2</v>
      </c>
      <c r="C10967">
        <v>1</v>
      </c>
      <c r="D10967">
        <v>5</v>
      </c>
      <c r="E10967" t="s">
        <v>2</v>
      </c>
    </row>
    <row r="10968" spans="1:5" x14ac:dyDescent="0.25">
      <c r="A10968">
        <v>20932</v>
      </c>
      <c r="B10968">
        <v>2</v>
      </c>
      <c r="C10968">
        <v>17</v>
      </c>
      <c r="D10968">
        <v>3</v>
      </c>
      <c r="E10968">
        <v>1</v>
      </c>
    </row>
    <row r="10969" spans="1:5" x14ac:dyDescent="0.25">
      <c r="A10969">
        <v>20933</v>
      </c>
      <c r="B10969">
        <v>1</v>
      </c>
      <c r="C10969">
        <v>74</v>
      </c>
      <c r="D10969">
        <v>1</v>
      </c>
      <c r="E10969">
        <v>1</v>
      </c>
    </row>
    <row r="10970" spans="1:5" x14ac:dyDescent="0.25">
      <c r="A10970">
        <v>20934</v>
      </c>
      <c r="B10970">
        <v>2</v>
      </c>
      <c r="C10970">
        <v>2</v>
      </c>
      <c r="D10970">
        <v>3</v>
      </c>
      <c r="E10970" t="s">
        <v>2</v>
      </c>
    </row>
    <row r="10971" spans="1:5" x14ac:dyDescent="0.25">
      <c r="A10971">
        <v>20935</v>
      </c>
      <c r="B10971">
        <v>1</v>
      </c>
      <c r="C10971">
        <v>4</v>
      </c>
      <c r="D10971">
        <v>3</v>
      </c>
      <c r="E10971" t="s">
        <v>2</v>
      </c>
    </row>
    <row r="10972" spans="1:5" x14ac:dyDescent="0.25">
      <c r="A10972">
        <v>20936</v>
      </c>
      <c r="B10972">
        <v>1</v>
      </c>
      <c r="C10972">
        <v>22</v>
      </c>
      <c r="D10972">
        <v>1</v>
      </c>
      <c r="E10972">
        <v>3</v>
      </c>
    </row>
    <row r="10973" spans="1:5" x14ac:dyDescent="0.25">
      <c r="A10973">
        <v>20937</v>
      </c>
      <c r="B10973">
        <v>2</v>
      </c>
      <c r="C10973">
        <v>13</v>
      </c>
      <c r="D10973">
        <v>4</v>
      </c>
      <c r="E10973">
        <v>1</v>
      </c>
    </row>
    <row r="10974" spans="1:5" x14ac:dyDescent="0.25">
      <c r="A10974">
        <v>20938</v>
      </c>
      <c r="B10974">
        <v>1</v>
      </c>
      <c r="C10974">
        <v>10</v>
      </c>
      <c r="D10974">
        <v>3</v>
      </c>
      <c r="E10974">
        <v>1</v>
      </c>
    </row>
    <row r="10975" spans="1:5" x14ac:dyDescent="0.25">
      <c r="A10975">
        <v>20939</v>
      </c>
      <c r="B10975">
        <v>1</v>
      </c>
      <c r="C10975">
        <v>14</v>
      </c>
      <c r="D10975">
        <v>3</v>
      </c>
      <c r="E10975">
        <v>1</v>
      </c>
    </row>
    <row r="10976" spans="1:5" x14ac:dyDescent="0.25">
      <c r="A10976">
        <v>20940</v>
      </c>
      <c r="B10976">
        <v>2</v>
      </c>
      <c r="C10976">
        <v>41</v>
      </c>
      <c r="D10976">
        <v>2</v>
      </c>
      <c r="E10976">
        <v>1</v>
      </c>
    </row>
    <row r="10977" spans="1:5" x14ac:dyDescent="0.25">
      <c r="A10977">
        <v>20941</v>
      </c>
      <c r="B10977">
        <v>1</v>
      </c>
      <c r="C10977">
        <v>12</v>
      </c>
      <c r="D10977">
        <v>1</v>
      </c>
      <c r="E10977">
        <v>1</v>
      </c>
    </row>
    <row r="10978" spans="1:5" x14ac:dyDescent="0.25">
      <c r="A10978">
        <v>20942</v>
      </c>
      <c r="B10978">
        <v>2</v>
      </c>
      <c r="C10978">
        <v>14</v>
      </c>
      <c r="D10978">
        <v>1</v>
      </c>
      <c r="E10978">
        <v>1</v>
      </c>
    </row>
    <row r="10979" spans="1:5" x14ac:dyDescent="0.25">
      <c r="A10979">
        <v>20943</v>
      </c>
      <c r="B10979">
        <v>2</v>
      </c>
      <c r="C10979">
        <v>3</v>
      </c>
      <c r="D10979">
        <v>3</v>
      </c>
      <c r="E10979" t="s">
        <v>2</v>
      </c>
    </row>
    <row r="10980" spans="1:5" x14ac:dyDescent="0.25">
      <c r="A10980">
        <v>20944</v>
      </c>
      <c r="B10980">
        <v>2</v>
      </c>
      <c r="C10980">
        <v>51</v>
      </c>
      <c r="D10980">
        <v>3</v>
      </c>
      <c r="E10980">
        <v>3</v>
      </c>
    </row>
    <row r="10981" spans="1:5" x14ac:dyDescent="0.25">
      <c r="A10981">
        <v>20945</v>
      </c>
      <c r="B10981">
        <v>2</v>
      </c>
      <c r="C10981">
        <v>28</v>
      </c>
      <c r="D10981">
        <v>3</v>
      </c>
      <c r="E10981">
        <v>3</v>
      </c>
    </row>
    <row r="10982" spans="1:5" x14ac:dyDescent="0.25">
      <c r="A10982">
        <v>20946</v>
      </c>
      <c r="B10982">
        <v>2</v>
      </c>
      <c r="C10982">
        <v>12</v>
      </c>
      <c r="D10982">
        <v>3</v>
      </c>
      <c r="E10982">
        <v>1</v>
      </c>
    </row>
    <row r="10983" spans="1:5" x14ac:dyDescent="0.25">
      <c r="A10983">
        <v>20947</v>
      </c>
      <c r="B10983">
        <v>1</v>
      </c>
      <c r="C10983">
        <v>0</v>
      </c>
      <c r="D10983">
        <v>3</v>
      </c>
      <c r="E10983" t="s">
        <v>2</v>
      </c>
    </row>
    <row r="10984" spans="1:5" x14ac:dyDescent="0.25">
      <c r="A10984">
        <v>20948</v>
      </c>
      <c r="B10984">
        <v>1</v>
      </c>
      <c r="C10984">
        <v>0</v>
      </c>
      <c r="D10984">
        <v>3</v>
      </c>
      <c r="E10984" t="s">
        <v>2</v>
      </c>
    </row>
    <row r="10985" spans="1:5" x14ac:dyDescent="0.25">
      <c r="A10985">
        <v>20949</v>
      </c>
      <c r="B10985">
        <v>2</v>
      </c>
      <c r="C10985">
        <v>16</v>
      </c>
      <c r="D10985">
        <v>3</v>
      </c>
      <c r="E10985">
        <v>1</v>
      </c>
    </row>
    <row r="10986" spans="1:5" x14ac:dyDescent="0.25">
      <c r="A10986">
        <v>20950</v>
      </c>
      <c r="B10986">
        <v>2</v>
      </c>
      <c r="C10986">
        <v>71</v>
      </c>
      <c r="D10986">
        <v>3</v>
      </c>
      <c r="E10986">
        <v>1</v>
      </c>
    </row>
    <row r="10987" spans="1:5" x14ac:dyDescent="0.25">
      <c r="A10987">
        <v>20951</v>
      </c>
      <c r="B10987">
        <v>2</v>
      </c>
      <c r="C10987">
        <v>16</v>
      </c>
      <c r="D10987">
        <v>3</v>
      </c>
      <c r="E10987">
        <v>1</v>
      </c>
    </row>
    <row r="10988" spans="1:5" x14ac:dyDescent="0.25">
      <c r="A10988">
        <v>20952</v>
      </c>
      <c r="B10988">
        <v>1</v>
      </c>
      <c r="C10988">
        <v>1</v>
      </c>
      <c r="D10988">
        <v>4</v>
      </c>
      <c r="E10988" t="s">
        <v>2</v>
      </c>
    </row>
    <row r="10989" spans="1:5" x14ac:dyDescent="0.25">
      <c r="A10989">
        <v>20953</v>
      </c>
      <c r="B10989">
        <v>1</v>
      </c>
      <c r="C10989">
        <v>41</v>
      </c>
      <c r="D10989">
        <v>4</v>
      </c>
      <c r="E10989">
        <v>1</v>
      </c>
    </row>
    <row r="10990" spans="1:5" x14ac:dyDescent="0.25">
      <c r="A10990">
        <v>20954</v>
      </c>
      <c r="B10990">
        <v>1</v>
      </c>
      <c r="C10990">
        <v>15</v>
      </c>
      <c r="D10990">
        <v>3</v>
      </c>
      <c r="E10990">
        <v>1</v>
      </c>
    </row>
    <row r="10991" spans="1:5" x14ac:dyDescent="0.25">
      <c r="A10991">
        <v>20955</v>
      </c>
      <c r="B10991">
        <v>1</v>
      </c>
      <c r="C10991">
        <v>39</v>
      </c>
      <c r="D10991">
        <v>5</v>
      </c>
      <c r="E10991">
        <v>3</v>
      </c>
    </row>
    <row r="10992" spans="1:5" x14ac:dyDescent="0.25">
      <c r="A10992">
        <v>20956</v>
      </c>
      <c r="B10992">
        <v>1</v>
      </c>
      <c r="C10992">
        <v>15</v>
      </c>
      <c r="D10992">
        <v>3</v>
      </c>
      <c r="E10992">
        <v>1</v>
      </c>
    </row>
    <row r="10993" spans="1:5" x14ac:dyDescent="0.25">
      <c r="A10993">
        <v>20957</v>
      </c>
      <c r="B10993">
        <v>2</v>
      </c>
      <c r="C10993">
        <v>10</v>
      </c>
      <c r="D10993">
        <v>1</v>
      </c>
      <c r="E10993">
        <v>1</v>
      </c>
    </row>
    <row r="10994" spans="1:5" x14ac:dyDescent="0.25">
      <c r="A10994">
        <v>20958</v>
      </c>
      <c r="B10994">
        <v>1</v>
      </c>
      <c r="C10994">
        <v>14</v>
      </c>
      <c r="D10994">
        <v>1</v>
      </c>
      <c r="E10994">
        <v>1</v>
      </c>
    </row>
    <row r="10995" spans="1:5" x14ac:dyDescent="0.25">
      <c r="A10995">
        <v>20959</v>
      </c>
      <c r="B10995">
        <v>1</v>
      </c>
      <c r="C10995">
        <v>49</v>
      </c>
      <c r="D10995">
        <v>3</v>
      </c>
      <c r="E10995">
        <v>3</v>
      </c>
    </row>
    <row r="10996" spans="1:5" x14ac:dyDescent="0.25">
      <c r="A10996">
        <v>20960</v>
      </c>
      <c r="B10996">
        <v>1</v>
      </c>
      <c r="C10996">
        <v>17</v>
      </c>
      <c r="D10996">
        <v>3</v>
      </c>
      <c r="E10996">
        <v>1</v>
      </c>
    </row>
    <row r="10997" spans="1:5" x14ac:dyDescent="0.25">
      <c r="A10997">
        <v>20961</v>
      </c>
      <c r="B10997">
        <v>1</v>
      </c>
      <c r="C10997">
        <v>20</v>
      </c>
      <c r="D10997">
        <v>3</v>
      </c>
      <c r="E10997">
        <v>2</v>
      </c>
    </row>
    <row r="10998" spans="1:5" x14ac:dyDescent="0.25">
      <c r="A10998">
        <v>20962</v>
      </c>
      <c r="B10998">
        <v>1</v>
      </c>
      <c r="C10998">
        <v>17</v>
      </c>
      <c r="D10998">
        <v>3</v>
      </c>
      <c r="E10998">
        <v>1</v>
      </c>
    </row>
    <row r="10999" spans="1:5" x14ac:dyDescent="0.25">
      <c r="A10999">
        <v>20963</v>
      </c>
      <c r="B10999">
        <v>1</v>
      </c>
      <c r="C10999">
        <v>32</v>
      </c>
      <c r="D10999">
        <v>3</v>
      </c>
      <c r="E10999">
        <v>1</v>
      </c>
    </row>
    <row r="11000" spans="1:5" x14ac:dyDescent="0.25">
      <c r="A11000">
        <v>20964</v>
      </c>
      <c r="B11000">
        <v>2</v>
      </c>
      <c r="C11000">
        <v>4</v>
      </c>
      <c r="D11000">
        <v>5</v>
      </c>
      <c r="E11000" t="s">
        <v>2</v>
      </c>
    </row>
    <row r="11001" spans="1:5" x14ac:dyDescent="0.25">
      <c r="A11001">
        <v>20965</v>
      </c>
      <c r="B11001">
        <v>1</v>
      </c>
      <c r="C11001">
        <v>40</v>
      </c>
      <c r="D11001">
        <v>4</v>
      </c>
      <c r="E11001">
        <v>2</v>
      </c>
    </row>
    <row r="11002" spans="1:5" x14ac:dyDescent="0.25">
      <c r="A11002">
        <v>20966</v>
      </c>
      <c r="B11002">
        <v>2</v>
      </c>
      <c r="C11002">
        <v>22</v>
      </c>
      <c r="D11002">
        <v>1</v>
      </c>
      <c r="E11002">
        <v>1</v>
      </c>
    </row>
    <row r="11003" spans="1:5" x14ac:dyDescent="0.25">
      <c r="A11003">
        <v>20967</v>
      </c>
      <c r="B11003">
        <v>2</v>
      </c>
      <c r="C11003">
        <v>9</v>
      </c>
      <c r="D11003">
        <v>3</v>
      </c>
      <c r="E11003">
        <v>1</v>
      </c>
    </row>
    <row r="11004" spans="1:5" x14ac:dyDescent="0.25">
      <c r="A11004">
        <v>20968</v>
      </c>
      <c r="B11004">
        <v>1</v>
      </c>
      <c r="C11004">
        <v>7</v>
      </c>
      <c r="D11004">
        <v>4</v>
      </c>
      <c r="E11004">
        <v>1</v>
      </c>
    </row>
    <row r="11005" spans="1:5" x14ac:dyDescent="0.25">
      <c r="A11005">
        <v>20969</v>
      </c>
      <c r="B11005">
        <v>2</v>
      </c>
      <c r="C11005">
        <v>7</v>
      </c>
      <c r="D11005">
        <v>3</v>
      </c>
      <c r="E11005">
        <v>1</v>
      </c>
    </row>
    <row r="11006" spans="1:5" x14ac:dyDescent="0.25">
      <c r="A11006">
        <v>20970</v>
      </c>
      <c r="B11006">
        <v>2</v>
      </c>
      <c r="C11006">
        <v>14</v>
      </c>
      <c r="D11006">
        <v>4</v>
      </c>
      <c r="E11006">
        <v>1</v>
      </c>
    </row>
    <row r="11007" spans="1:5" x14ac:dyDescent="0.25">
      <c r="A11007">
        <v>20971</v>
      </c>
      <c r="B11007">
        <v>2</v>
      </c>
      <c r="C11007">
        <v>12</v>
      </c>
      <c r="D11007">
        <v>1</v>
      </c>
      <c r="E11007">
        <v>1</v>
      </c>
    </row>
    <row r="11008" spans="1:5" x14ac:dyDescent="0.25">
      <c r="A11008">
        <v>20972</v>
      </c>
      <c r="B11008">
        <v>2</v>
      </c>
      <c r="C11008">
        <v>44</v>
      </c>
      <c r="D11008">
        <v>3</v>
      </c>
      <c r="E11008">
        <v>3</v>
      </c>
    </row>
    <row r="11009" spans="1:5" x14ac:dyDescent="0.25">
      <c r="A11009">
        <v>20973</v>
      </c>
      <c r="B11009">
        <v>2</v>
      </c>
      <c r="C11009">
        <v>48</v>
      </c>
      <c r="D11009">
        <v>3</v>
      </c>
      <c r="E11009">
        <v>2</v>
      </c>
    </row>
    <row r="11010" spans="1:5" x14ac:dyDescent="0.25">
      <c r="A11010">
        <v>20974</v>
      </c>
      <c r="B11010">
        <v>1</v>
      </c>
      <c r="C11010">
        <v>2</v>
      </c>
      <c r="D11010">
        <v>4</v>
      </c>
      <c r="E11010" t="s">
        <v>2</v>
      </c>
    </row>
    <row r="11011" spans="1:5" x14ac:dyDescent="0.25">
      <c r="A11011">
        <v>20975</v>
      </c>
      <c r="B11011">
        <v>1</v>
      </c>
      <c r="C11011">
        <v>17</v>
      </c>
      <c r="D11011">
        <v>1</v>
      </c>
      <c r="E11011">
        <v>1</v>
      </c>
    </row>
    <row r="11012" spans="1:5" x14ac:dyDescent="0.25">
      <c r="A11012">
        <v>20976</v>
      </c>
      <c r="B11012">
        <v>1</v>
      </c>
      <c r="C11012">
        <v>78</v>
      </c>
      <c r="D11012">
        <v>4</v>
      </c>
      <c r="E11012">
        <v>3</v>
      </c>
    </row>
    <row r="11013" spans="1:5" x14ac:dyDescent="0.25">
      <c r="A11013">
        <v>20977</v>
      </c>
      <c r="B11013">
        <v>2</v>
      </c>
      <c r="C11013">
        <v>32</v>
      </c>
      <c r="D11013">
        <v>3</v>
      </c>
      <c r="E11013">
        <v>3</v>
      </c>
    </row>
    <row r="11014" spans="1:5" x14ac:dyDescent="0.25">
      <c r="A11014">
        <v>20978</v>
      </c>
      <c r="B11014">
        <v>2</v>
      </c>
      <c r="C11014">
        <v>6</v>
      </c>
      <c r="D11014">
        <v>4</v>
      </c>
      <c r="E11014">
        <v>1</v>
      </c>
    </row>
    <row r="11015" spans="1:5" x14ac:dyDescent="0.25">
      <c r="A11015">
        <v>20979</v>
      </c>
      <c r="B11015">
        <v>2</v>
      </c>
      <c r="C11015">
        <v>13</v>
      </c>
      <c r="D11015">
        <v>1</v>
      </c>
      <c r="E11015">
        <v>1</v>
      </c>
    </row>
    <row r="11016" spans="1:5" x14ac:dyDescent="0.25">
      <c r="A11016">
        <v>20980</v>
      </c>
      <c r="B11016">
        <v>2</v>
      </c>
      <c r="C11016">
        <v>84</v>
      </c>
      <c r="D11016">
        <v>3</v>
      </c>
      <c r="E11016">
        <v>2</v>
      </c>
    </row>
    <row r="11017" spans="1:5" x14ac:dyDescent="0.25">
      <c r="A11017">
        <v>20981</v>
      </c>
      <c r="B11017">
        <v>2</v>
      </c>
      <c r="C11017">
        <v>17</v>
      </c>
      <c r="D11017">
        <v>3</v>
      </c>
      <c r="E11017">
        <v>1</v>
      </c>
    </row>
    <row r="11018" spans="1:5" x14ac:dyDescent="0.25">
      <c r="A11018">
        <v>20982</v>
      </c>
      <c r="B11018">
        <v>1</v>
      </c>
      <c r="C11018">
        <v>18</v>
      </c>
      <c r="D11018">
        <v>1</v>
      </c>
      <c r="E11018">
        <v>1</v>
      </c>
    </row>
    <row r="11019" spans="1:5" x14ac:dyDescent="0.25">
      <c r="A11019">
        <v>20983</v>
      </c>
      <c r="B11019">
        <v>1</v>
      </c>
      <c r="C11019">
        <v>43</v>
      </c>
      <c r="D11019">
        <v>4</v>
      </c>
      <c r="E11019">
        <v>3</v>
      </c>
    </row>
    <row r="11020" spans="1:5" x14ac:dyDescent="0.25">
      <c r="A11020">
        <v>20984</v>
      </c>
      <c r="B11020">
        <v>2</v>
      </c>
      <c r="C11020">
        <v>12</v>
      </c>
      <c r="D11020">
        <v>4</v>
      </c>
      <c r="E11020">
        <v>1</v>
      </c>
    </row>
    <row r="11021" spans="1:5" x14ac:dyDescent="0.25">
      <c r="A11021">
        <v>20985</v>
      </c>
      <c r="B11021">
        <v>2</v>
      </c>
      <c r="C11021">
        <v>1</v>
      </c>
      <c r="D11021">
        <v>3</v>
      </c>
      <c r="E11021" t="s">
        <v>2</v>
      </c>
    </row>
    <row r="11022" spans="1:5" x14ac:dyDescent="0.25">
      <c r="A11022">
        <v>20986</v>
      </c>
      <c r="B11022">
        <v>1</v>
      </c>
      <c r="C11022">
        <v>44</v>
      </c>
      <c r="D11022">
        <v>3</v>
      </c>
      <c r="E11022">
        <v>3</v>
      </c>
    </row>
    <row r="11023" spans="1:5" x14ac:dyDescent="0.25">
      <c r="A11023">
        <v>20987</v>
      </c>
      <c r="B11023">
        <v>2</v>
      </c>
      <c r="C11023">
        <v>42</v>
      </c>
      <c r="D11023">
        <v>3</v>
      </c>
      <c r="E11023">
        <v>3</v>
      </c>
    </row>
    <row r="11024" spans="1:5" x14ac:dyDescent="0.25">
      <c r="A11024">
        <v>20988</v>
      </c>
      <c r="B11024">
        <v>1</v>
      </c>
      <c r="C11024">
        <v>40</v>
      </c>
      <c r="D11024">
        <v>4</v>
      </c>
      <c r="E11024">
        <v>2</v>
      </c>
    </row>
    <row r="11025" spans="1:5" x14ac:dyDescent="0.25">
      <c r="A11025">
        <v>20989</v>
      </c>
      <c r="B11025">
        <v>2</v>
      </c>
      <c r="C11025">
        <v>12</v>
      </c>
      <c r="D11025">
        <v>4</v>
      </c>
      <c r="E11025">
        <v>1</v>
      </c>
    </row>
    <row r="11026" spans="1:5" x14ac:dyDescent="0.25">
      <c r="A11026">
        <v>20990</v>
      </c>
      <c r="B11026">
        <v>1</v>
      </c>
      <c r="C11026">
        <v>2</v>
      </c>
      <c r="D11026">
        <v>3</v>
      </c>
      <c r="E11026" t="s">
        <v>2</v>
      </c>
    </row>
    <row r="11027" spans="1:5" x14ac:dyDescent="0.25">
      <c r="A11027">
        <v>20991</v>
      </c>
      <c r="B11027">
        <v>1</v>
      </c>
      <c r="C11027">
        <v>17</v>
      </c>
      <c r="D11027">
        <v>1</v>
      </c>
      <c r="E11027">
        <v>1</v>
      </c>
    </row>
    <row r="11028" spans="1:5" x14ac:dyDescent="0.25">
      <c r="A11028">
        <v>20992</v>
      </c>
      <c r="B11028">
        <v>2</v>
      </c>
      <c r="C11028">
        <v>61</v>
      </c>
      <c r="D11028">
        <v>1</v>
      </c>
      <c r="E11028">
        <v>3</v>
      </c>
    </row>
    <row r="11029" spans="1:5" x14ac:dyDescent="0.25">
      <c r="A11029">
        <v>20993</v>
      </c>
      <c r="B11029">
        <v>1</v>
      </c>
      <c r="C11029">
        <v>32</v>
      </c>
      <c r="D11029">
        <v>1</v>
      </c>
      <c r="E11029">
        <v>2</v>
      </c>
    </row>
    <row r="11030" spans="1:5" x14ac:dyDescent="0.25">
      <c r="A11030">
        <v>20994</v>
      </c>
      <c r="B11030">
        <v>2</v>
      </c>
      <c r="C11030">
        <v>67</v>
      </c>
      <c r="D11030">
        <v>4</v>
      </c>
      <c r="E11030">
        <v>3</v>
      </c>
    </row>
    <row r="11031" spans="1:5" x14ac:dyDescent="0.25">
      <c r="A11031">
        <v>20995</v>
      </c>
      <c r="B11031">
        <v>2</v>
      </c>
      <c r="C11031">
        <v>81</v>
      </c>
      <c r="D11031">
        <v>3</v>
      </c>
      <c r="E11031">
        <v>3</v>
      </c>
    </row>
    <row r="11032" spans="1:5" x14ac:dyDescent="0.25">
      <c r="A11032">
        <v>20996</v>
      </c>
      <c r="B11032">
        <v>1</v>
      </c>
      <c r="C11032">
        <v>77</v>
      </c>
      <c r="D11032">
        <v>3</v>
      </c>
      <c r="E11032">
        <v>1</v>
      </c>
    </row>
    <row r="11033" spans="1:5" x14ac:dyDescent="0.25">
      <c r="A11033">
        <v>20997</v>
      </c>
      <c r="B11033">
        <v>2</v>
      </c>
      <c r="C11033">
        <v>11</v>
      </c>
      <c r="D11033">
        <v>3</v>
      </c>
      <c r="E11033">
        <v>1</v>
      </c>
    </row>
    <row r="11034" spans="1:5" x14ac:dyDescent="0.25">
      <c r="A11034">
        <v>20998</v>
      </c>
      <c r="B11034">
        <v>1</v>
      </c>
      <c r="C11034">
        <v>11</v>
      </c>
      <c r="D11034">
        <v>4</v>
      </c>
      <c r="E11034">
        <v>1</v>
      </c>
    </row>
    <row r="11035" spans="1:5" x14ac:dyDescent="0.25">
      <c r="A11035">
        <v>20999</v>
      </c>
      <c r="B11035">
        <v>1</v>
      </c>
      <c r="C11035">
        <v>85</v>
      </c>
      <c r="D11035">
        <v>3</v>
      </c>
      <c r="E11035">
        <v>2</v>
      </c>
    </row>
    <row r="11036" spans="1:5" x14ac:dyDescent="0.25">
      <c r="A11036">
        <v>21000</v>
      </c>
      <c r="B11036">
        <v>2</v>
      </c>
      <c r="C11036">
        <v>10</v>
      </c>
      <c r="D11036">
        <v>3</v>
      </c>
      <c r="E11036">
        <v>1</v>
      </c>
    </row>
    <row r="11037" spans="1:5" x14ac:dyDescent="0.25">
      <c r="A11037">
        <v>21001</v>
      </c>
      <c r="B11037">
        <v>1</v>
      </c>
      <c r="C11037">
        <v>0</v>
      </c>
      <c r="D11037">
        <v>3</v>
      </c>
      <c r="E11037" t="s">
        <v>2</v>
      </c>
    </row>
    <row r="11038" spans="1:5" x14ac:dyDescent="0.25">
      <c r="A11038">
        <v>21002</v>
      </c>
      <c r="B11038">
        <v>1</v>
      </c>
      <c r="C11038">
        <v>10</v>
      </c>
      <c r="D11038">
        <v>5</v>
      </c>
      <c r="E11038">
        <v>1</v>
      </c>
    </row>
    <row r="11039" spans="1:5" x14ac:dyDescent="0.25">
      <c r="A11039">
        <v>21003</v>
      </c>
      <c r="B11039">
        <v>1</v>
      </c>
      <c r="C11039">
        <v>9</v>
      </c>
      <c r="D11039">
        <v>4</v>
      </c>
      <c r="E11039">
        <v>1</v>
      </c>
    </row>
    <row r="11040" spans="1:5" x14ac:dyDescent="0.25">
      <c r="A11040">
        <v>21004</v>
      </c>
      <c r="B11040">
        <v>1</v>
      </c>
      <c r="C11040">
        <v>31</v>
      </c>
      <c r="D11040">
        <v>2</v>
      </c>
      <c r="E11040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8CB5D-CCC1-40C4-A91B-E8F661C191EF}">
  <dimension ref="A1:E13440"/>
  <sheetViews>
    <sheetView workbookViewId="0">
      <selection activeCell="D1" sqref="D1"/>
    </sheetView>
  </sheetViews>
  <sheetFormatPr defaultRowHeight="15" x14ac:dyDescent="0.25"/>
  <sheetData>
    <row r="1" spans="1:5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</row>
    <row r="2" spans="1:5" x14ac:dyDescent="0.25">
      <c r="A2">
        <v>9966</v>
      </c>
      <c r="B2">
        <v>1</v>
      </c>
      <c r="C2">
        <v>4</v>
      </c>
      <c r="D2">
        <v>60</v>
      </c>
      <c r="E2">
        <v>5</v>
      </c>
    </row>
    <row r="3" spans="1:5" x14ac:dyDescent="0.25">
      <c r="A3">
        <v>9966</v>
      </c>
      <c r="B3">
        <v>1</v>
      </c>
      <c r="C3">
        <v>1</v>
      </c>
      <c r="D3">
        <v>240</v>
      </c>
      <c r="E3">
        <v>3.5</v>
      </c>
    </row>
    <row r="4" spans="1:5" x14ac:dyDescent="0.25">
      <c r="A4">
        <v>9966</v>
      </c>
      <c r="B4">
        <v>1</v>
      </c>
      <c r="C4">
        <v>4</v>
      </c>
      <c r="D4">
        <v>120</v>
      </c>
      <c r="E4">
        <v>6</v>
      </c>
    </row>
    <row r="5" spans="1:5" x14ac:dyDescent="0.25">
      <c r="A5">
        <v>9966</v>
      </c>
      <c r="B5">
        <v>1</v>
      </c>
      <c r="C5">
        <v>4</v>
      </c>
      <c r="D5">
        <v>30</v>
      </c>
      <c r="E5">
        <v>3.5</v>
      </c>
    </row>
    <row r="6" spans="1:5" x14ac:dyDescent="0.25">
      <c r="A6">
        <v>9966</v>
      </c>
      <c r="B6">
        <v>2</v>
      </c>
      <c r="C6">
        <v>21</v>
      </c>
      <c r="D6">
        <v>45</v>
      </c>
      <c r="E6">
        <v>8</v>
      </c>
    </row>
    <row r="7" spans="1:5" x14ac:dyDescent="0.25">
      <c r="A7">
        <v>9966</v>
      </c>
      <c r="B7">
        <v>2</v>
      </c>
      <c r="C7">
        <v>4</v>
      </c>
      <c r="D7">
        <v>60</v>
      </c>
      <c r="E7">
        <v>8</v>
      </c>
    </row>
    <row r="8" spans="1:5" x14ac:dyDescent="0.25">
      <c r="A8">
        <v>9966</v>
      </c>
      <c r="B8">
        <v>2</v>
      </c>
      <c r="C8">
        <v>1</v>
      </c>
      <c r="D8">
        <v>60</v>
      </c>
      <c r="E8">
        <v>7</v>
      </c>
    </row>
    <row r="9" spans="1:5" x14ac:dyDescent="0.25">
      <c r="A9">
        <v>9967</v>
      </c>
      <c r="B9">
        <v>2</v>
      </c>
      <c r="C9">
        <v>13</v>
      </c>
      <c r="D9">
        <v>90</v>
      </c>
      <c r="E9">
        <v>7</v>
      </c>
    </row>
    <row r="10" spans="1:5" x14ac:dyDescent="0.25">
      <c r="A10">
        <v>9967</v>
      </c>
      <c r="B10">
        <v>2</v>
      </c>
      <c r="C10">
        <v>2</v>
      </c>
      <c r="D10">
        <v>180</v>
      </c>
      <c r="E10">
        <v>6</v>
      </c>
    </row>
    <row r="11" spans="1:5" x14ac:dyDescent="0.25">
      <c r="A11">
        <v>9967</v>
      </c>
      <c r="B11">
        <v>2</v>
      </c>
      <c r="C11">
        <v>2</v>
      </c>
      <c r="D11">
        <v>240</v>
      </c>
      <c r="E11">
        <v>8</v>
      </c>
    </row>
    <row r="12" spans="1:5" x14ac:dyDescent="0.25">
      <c r="A12">
        <v>9967</v>
      </c>
      <c r="B12">
        <v>2</v>
      </c>
      <c r="C12">
        <v>17</v>
      </c>
      <c r="D12">
        <v>120</v>
      </c>
      <c r="E12">
        <v>7</v>
      </c>
    </row>
    <row r="13" spans="1:5" x14ac:dyDescent="0.25">
      <c r="A13">
        <v>9967</v>
      </c>
      <c r="B13">
        <v>2</v>
      </c>
      <c r="C13">
        <v>17</v>
      </c>
      <c r="D13">
        <v>30</v>
      </c>
      <c r="E13">
        <v>8</v>
      </c>
    </row>
    <row r="14" spans="1:5" x14ac:dyDescent="0.25">
      <c r="A14">
        <v>9967</v>
      </c>
      <c r="B14">
        <v>2</v>
      </c>
      <c r="C14">
        <v>17</v>
      </c>
      <c r="D14">
        <v>45</v>
      </c>
      <c r="E14">
        <v>10</v>
      </c>
    </row>
    <row r="15" spans="1:5" x14ac:dyDescent="0.25">
      <c r="A15">
        <v>9967</v>
      </c>
      <c r="B15">
        <v>2</v>
      </c>
      <c r="C15">
        <v>17</v>
      </c>
      <c r="D15">
        <v>30</v>
      </c>
      <c r="E15">
        <v>8</v>
      </c>
    </row>
    <row r="16" spans="1:5" x14ac:dyDescent="0.25">
      <c r="A16">
        <v>9967</v>
      </c>
      <c r="B16">
        <v>2</v>
      </c>
      <c r="C16">
        <v>3</v>
      </c>
      <c r="D16">
        <v>120</v>
      </c>
      <c r="E16">
        <v>7</v>
      </c>
    </row>
    <row r="17" spans="1:5" x14ac:dyDescent="0.25">
      <c r="A17">
        <v>9967</v>
      </c>
      <c r="B17">
        <v>2</v>
      </c>
      <c r="C17">
        <v>9</v>
      </c>
      <c r="D17">
        <v>45</v>
      </c>
      <c r="E17">
        <v>6</v>
      </c>
    </row>
    <row r="18" spans="1:5" x14ac:dyDescent="0.25">
      <c r="A18">
        <v>9967</v>
      </c>
      <c r="B18">
        <v>2</v>
      </c>
      <c r="C18">
        <v>5</v>
      </c>
      <c r="D18">
        <v>60</v>
      </c>
      <c r="E18">
        <v>6</v>
      </c>
    </row>
    <row r="19" spans="1:5" x14ac:dyDescent="0.25">
      <c r="A19">
        <v>9969</v>
      </c>
      <c r="B19">
        <v>2</v>
      </c>
      <c r="C19">
        <v>4</v>
      </c>
      <c r="D19">
        <v>35</v>
      </c>
      <c r="E19">
        <v>7</v>
      </c>
    </row>
    <row r="20" spans="1:5" x14ac:dyDescent="0.25">
      <c r="A20">
        <v>9969</v>
      </c>
      <c r="B20">
        <v>2</v>
      </c>
      <c r="C20">
        <v>26</v>
      </c>
      <c r="D20">
        <v>40</v>
      </c>
      <c r="E20">
        <v>5</v>
      </c>
    </row>
    <row r="21" spans="1:5" x14ac:dyDescent="0.25">
      <c r="A21">
        <v>9970</v>
      </c>
      <c r="B21">
        <v>1</v>
      </c>
      <c r="C21">
        <v>6</v>
      </c>
      <c r="D21">
        <v>90</v>
      </c>
      <c r="E21">
        <v>6</v>
      </c>
    </row>
    <row r="22" spans="1:5" x14ac:dyDescent="0.25">
      <c r="A22">
        <v>9970</v>
      </c>
      <c r="B22">
        <v>1</v>
      </c>
      <c r="C22">
        <v>21</v>
      </c>
      <c r="D22">
        <v>30</v>
      </c>
      <c r="E22">
        <v>7</v>
      </c>
    </row>
    <row r="23" spans="1:5" x14ac:dyDescent="0.25">
      <c r="A23">
        <v>9970</v>
      </c>
      <c r="B23">
        <v>1</v>
      </c>
      <c r="C23">
        <v>12</v>
      </c>
      <c r="D23">
        <v>10</v>
      </c>
      <c r="E23">
        <v>3.5</v>
      </c>
    </row>
    <row r="24" spans="1:5" x14ac:dyDescent="0.25">
      <c r="A24">
        <v>9970</v>
      </c>
      <c r="B24">
        <v>1</v>
      </c>
      <c r="C24">
        <v>10</v>
      </c>
      <c r="D24">
        <v>45</v>
      </c>
      <c r="E24">
        <v>3.5</v>
      </c>
    </row>
    <row r="25" spans="1:5" x14ac:dyDescent="0.25">
      <c r="A25">
        <v>9970</v>
      </c>
      <c r="B25">
        <v>1</v>
      </c>
      <c r="C25">
        <v>21</v>
      </c>
      <c r="D25">
        <v>60</v>
      </c>
      <c r="E25">
        <v>3</v>
      </c>
    </row>
    <row r="26" spans="1:5" x14ac:dyDescent="0.25">
      <c r="A26">
        <v>9970</v>
      </c>
      <c r="B26">
        <v>1</v>
      </c>
      <c r="C26">
        <v>4</v>
      </c>
      <c r="D26">
        <v>240</v>
      </c>
      <c r="E26">
        <v>4</v>
      </c>
    </row>
    <row r="27" spans="1:5" x14ac:dyDescent="0.25">
      <c r="A27">
        <v>9972</v>
      </c>
      <c r="B27">
        <v>1</v>
      </c>
      <c r="C27">
        <v>16</v>
      </c>
      <c r="D27">
        <v>10</v>
      </c>
      <c r="E27">
        <v>3.5</v>
      </c>
    </row>
    <row r="28" spans="1:5" x14ac:dyDescent="0.25">
      <c r="A28">
        <v>9972</v>
      </c>
      <c r="B28">
        <v>1</v>
      </c>
      <c r="C28">
        <v>2</v>
      </c>
      <c r="D28">
        <v>120</v>
      </c>
      <c r="E28">
        <v>4</v>
      </c>
    </row>
    <row r="29" spans="1:5" x14ac:dyDescent="0.25">
      <c r="A29">
        <v>9972</v>
      </c>
      <c r="B29">
        <v>2</v>
      </c>
      <c r="C29">
        <v>30</v>
      </c>
      <c r="D29">
        <v>10</v>
      </c>
      <c r="E29">
        <v>8</v>
      </c>
    </row>
    <row r="30" spans="1:5" x14ac:dyDescent="0.25">
      <c r="A30">
        <v>9975</v>
      </c>
      <c r="B30">
        <v>2</v>
      </c>
      <c r="C30">
        <v>30</v>
      </c>
      <c r="D30">
        <v>50</v>
      </c>
      <c r="E30">
        <v>8</v>
      </c>
    </row>
    <row r="31" spans="1:5" x14ac:dyDescent="0.25">
      <c r="A31">
        <v>9976</v>
      </c>
      <c r="B31">
        <v>2</v>
      </c>
      <c r="C31">
        <v>4</v>
      </c>
      <c r="D31">
        <v>60</v>
      </c>
      <c r="E31">
        <v>8</v>
      </c>
    </row>
    <row r="32" spans="1:5" x14ac:dyDescent="0.25">
      <c r="A32">
        <v>9978</v>
      </c>
      <c r="B32">
        <v>1</v>
      </c>
      <c r="C32">
        <v>4</v>
      </c>
      <c r="D32">
        <v>60</v>
      </c>
      <c r="E32">
        <v>6</v>
      </c>
    </row>
    <row r="33" spans="1:5" x14ac:dyDescent="0.25">
      <c r="A33">
        <v>9978</v>
      </c>
      <c r="B33">
        <v>1</v>
      </c>
      <c r="C33">
        <v>30</v>
      </c>
      <c r="D33">
        <v>30</v>
      </c>
      <c r="E33">
        <v>3.5</v>
      </c>
    </row>
    <row r="34" spans="1:5" x14ac:dyDescent="0.25">
      <c r="A34">
        <v>9978</v>
      </c>
      <c r="B34">
        <v>2</v>
      </c>
      <c r="C34">
        <v>2</v>
      </c>
      <c r="D34">
        <v>60</v>
      </c>
      <c r="E34">
        <v>6</v>
      </c>
    </row>
    <row r="35" spans="1:5" x14ac:dyDescent="0.25">
      <c r="A35">
        <v>9978</v>
      </c>
      <c r="B35">
        <v>2</v>
      </c>
      <c r="C35">
        <v>9</v>
      </c>
      <c r="D35">
        <v>30</v>
      </c>
      <c r="E35">
        <v>8</v>
      </c>
    </row>
    <row r="36" spans="1:5" x14ac:dyDescent="0.25">
      <c r="A36">
        <v>9978</v>
      </c>
      <c r="B36">
        <v>2</v>
      </c>
      <c r="C36">
        <v>1</v>
      </c>
      <c r="D36">
        <v>60</v>
      </c>
      <c r="E36">
        <v>8</v>
      </c>
    </row>
    <row r="37" spans="1:5" x14ac:dyDescent="0.25">
      <c r="A37">
        <v>9978</v>
      </c>
      <c r="B37">
        <v>2</v>
      </c>
      <c r="C37">
        <v>1</v>
      </c>
      <c r="D37">
        <v>30</v>
      </c>
      <c r="E37">
        <v>7</v>
      </c>
    </row>
    <row r="38" spans="1:5" x14ac:dyDescent="0.25">
      <c r="A38">
        <v>9978</v>
      </c>
      <c r="B38">
        <v>2</v>
      </c>
      <c r="C38">
        <v>2</v>
      </c>
      <c r="D38">
        <v>10</v>
      </c>
      <c r="E38">
        <v>7</v>
      </c>
    </row>
    <row r="39" spans="1:5" x14ac:dyDescent="0.25">
      <c r="A39">
        <v>9979</v>
      </c>
      <c r="B39">
        <v>1</v>
      </c>
      <c r="C39">
        <v>9</v>
      </c>
      <c r="D39">
        <v>20</v>
      </c>
      <c r="E39">
        <v>4.5</v>
      </c>
    </row>
    <row r="40" spans="1:5" x14ac:dyDescent="0.25">
      <c r="A40">
        <v>9982</v>
      </c>
      <c r="B40">
        <v>1</v>
      </c>
      <c r="C40">
        <v>1</v>
      </c>
      <c r="D40">
        <v>15</v>
      </c>
      <c r="E40">
        <v>3.5</v>
      </c>
    </row>
    <row r="41" spans="1:5" x14ac:dyDescent="0.25">
      <c r="A41">
        <v>9982</v>
      </c>
      <c r="B41">
        <v>2</v>
      </c>
      <c r="C41">
        <v>4</v>
      </c>
      <c r="D41">
        <v>120</v>
      </c>
      <c r="E41">
        <v>10</v>
      </c>
    </row>
    <row r="42" spans="1:5" x14ac:dyDescent="0.25">
      <c r="A42">
        <v>9984</v>
      </c>
      <c r="B42">
        <v>1</v>
      </c>
      <c r="C42">
        <v>2</v>
      </c>
      <c r="D42">
        <v>20</v>
      </c>
      <c r="E42">
        <v>4.5</v>
      </c>
    </row>
    <row r="43" spans="1:5" x14ac:dyDescent="0.25">
      <c r="A43">
        <v>9984</v>
      </c>
      <c r="B43">
        <v>1</v>
      </c>
      <c r="C43">
        <v>4</v>
      </c>
      <c r="D43">
        <v>20</v>
      </c>
      <c r="E43">
        <v>3.5</v>
      </c>
    </row>
    <row r="44" spans="1:5" x14ac:dyDescent="0.25">
      <c r="A44">
        <v>9984</v>
      </c>
      <c r="B44">
        <v>1</v>
      </c>
      <c r="C44">
        <v>2</v>
      </c>
      <c r="D44">
        <v>60</v>
      </c>
      <c r="E44">
        <v>4</v>
      </c>
    </row>
    <row r="45" spans="1:5" x14ac:dyDescent="0.25">
      <c r="A45">
        <v>9988</v>
      </c>
      <c r="B45">
        <v>1</v>
      </c>
      <c r="C45">
        <v>1</v>
      </c>
      <c r="D45">
        <v>60</v>
      </c>
      <c r="E45">
        <v>4.5</v>
      </c>
    </row>
    <row r="46" spans="1:5" x14ac:dyDescent="0.25">
      <c r="A46">
        <v>9988</v>
      </c>
      <c r="B46">
        <v>2</v>
      </c>
      <c r="C46">
        <v>3</v>
      </c>
      <c r="D46">
        <v>25</v>
      </c>
      <c r="E46">
        <v>7</v>
      </c>
    </row>
    <row r="47" spans="1:5" x14ac:dyDescent="0.25">
      <c r="A47">
        <v>9993</v>
      </c>
      <c r="B47">
        <v>2</v>
      </c>
      <c r="C47">
        <v>13</v>
      </c>
      <c r="D47">
        <v>60</v>
      </c>
      <c r="E47">
        <v>8</v>
      </c>
    </row>
    <row r="48" spans="1:5" x14ac:dyDescent="0.25">
      <c r="A48">
        <v>9997</v>
      </c>
      <c r="B48">
        <v>1</v>
      </c>
      <c r="C48">
        <v>17</v>
      </c>
      <c r="D48">
        <v>180</v>
      </c>
      <c r="E48">
        <v>3.5</v>
      </c>
    </row>
    <row r="49" spans="1:5" x14ac:dyDescent="0.25">
      <c r="A49">
        <v>9997</v>
      </c>
      <c r="B49">
        <v>2</v>
      </c>
      <c r="C49">
        <v>21</v>
      </c>
      <c r="D49">
        <v>180</v>
      </c>
      <c r="E49">
        <v>8</v>
      </c>
    </row>
    <row r="50" spans="1:5" x14ac:dyDescent="0.25">
      <c r="A50">
        <v>9997</v>
      </c>
      <c r="B50">
        <v>2</v>
      </c>
      <c r="C50">
        <v>17</v>
      </c>
      <c r="D50">
        <v>20</v>
      </c>
      <c r="E50">
        <v>10</v>
      </c>
    </row>
    <row r="51" spans="1:5" x14ac:dyDescent="0.25">
      <c r="A51">
        <v>10000</v>
      </c>
      <c r="B51">
        <v>1</v>
      </c>
      <c r="C51">
        <v>1</v>
      </c>
      <c r="D51">
        <v>45</v>
      </c>
      <c r="E51">
        <v>4.5</v>
      </c>
    </row>
    <row r="52" spans="1:5" x14ac:dyDescent="0.25">
      <c r="A52">
        <v>10000</v>
      </c>
      <c r="B52">
        <v>1</v>
      </c>
      <c r="C52">
        <v>9</v>
      </c>
      <c r="D52">
        <v>30</v>
      </c>
      <c r="E52">
        <v>6</v>
      </c>
    </row>
    <row r="53" spans="1:5" x14ac:dyDescent="0.25">
      <c r="A53">
        <v>10000</v>
      </c>
      <c r="B53">
        <v>1</v>
      </c>
      <c r="C53">
        <v>1</v>
      </c>
      <c r="D53">
        <v>10</v>
      </c>
      <c r="E53">
        <v>6</v>
      </c>
    </row>
    <row r="54" spans="1:5" x14ac:dyDescent="0.25">
      <c r="A54">
        <v>10000</v>
      </c>
      <c r="B54">
        <v>1</v>
      </c>
      <c r="C54">
        <v>13</v>
      </c>
      <c r="D54">
        <v>30</v>
      </c>
      <c r="E54">
        <v>3</v>
      </c>
    </row>
    <row r="55" spans="1:5" x14ac:dyDescent="0.25">
      <c r="A55">
        <v>10002</v>
      </c>
      <c r="B55">
        <v>1</v>
      </c>
      <c r="C55">
        <v>2</v>
      </c>
      <c r="D55">
        <v>10</v>
      </c>
      <c r="E55">
        <v>6</v>
      </c>
    </row>
    <row r="56" spans="1:5" x14ac:dyDescent="0.25">
      <c r="A56">
        <v>10002</v>
      </c>
      <c r="B56">
        <v>1</v>
      </c>
      <c r="C56">
        <v>10</v>
      </c>
      <c r="D56">
        <v>10</v>
      </c>
      <c r="E56">
        <v>3.5</v>
      </c>
    </row>
    <row r="57" spans="1:5" x14ac:dyDescent="0.25">
      <c r="A57">
        <v>10002</v>
      </c>
      <c r="B57">
        <v>1</v>
      </c>
      <c r="C57">
        <v>1</v>
      </c>
      <c r="D57">
        <v>100</v>
      </c>
      <c r="E57">
        <v>4</v>
      </c>
    </row>
    <row r="58" spans="1:5" x14ac:dyDescent="0.25">
      <c r="A58">
        <v>10002</v>
      </c>
      <c r="B58">
        <v>2</v>
      </c>
      <c r="C58">
        <v>1</v>
      </c>
      <c r="D58">
        <v>180</v>
      </c>
      <c r="E58">
        <v>6</v>
      </c>
    </row>
    <row r="59" spans="1:5" x14ac:dyDescent="0.25">
      <c r="A59">
        <v>10002</v>
      </c>
      <c r="B59">
        <v>2</v>
      </c>
      <c r="C59">
        <v>30</v>
      </c>
      <c r="D59">
        <v>100</v>
      </c>
      <c r="E59">
        <v>10</v>
      </c>
    </row>
    <row r="60" spans="1:5" x14ac:dyDescent="0.25">
      <c r="A60">
        <v>10002</v>
      </c>
      <c r="B60">
        <v>2</v>
      </c>
      <c r="C60">
        <v>30</v>
      </c>
      <c r="D60">
        <v>30</v>
      </c>
      <c r="E60">
        <v>6</v>
      </c>
    </row>
    <row r="61" spans="1:5" x14ac:dyDescent="0.25">
      <c r="A61">
        <v>10006</v>
      </c>
      <c r="B61">
        <v>1</v>
      </c>
      <c r="C61">
        <v>9</v>
      </c>
      <c r="D61">
        <v>90</v>
      </c>
      <c r="E61">
        <v>4.5</v>
      </c>
    </row>
    <row r="62" spans="1:5" x14ac:dyDescent="0.25">
      <c r="A62">
        <v>10006</v>
      </c>
      <c r="B62">
        <v>1</v>
      </c>
      <c r="C62">
        <v>30</v>
      </c>
      <c r="D62">
        <v>60</v>
      </c>
      <c r="E62">
        <v>3.5</v>
      </c>
    </row>
    <row r="63" spans="1:5" x14ac:dyDescent="0.25">
      <c r="A63">
        <v>10006</v>
      </c>
      <c r="B63">
        <v>2</v>
      </c>
      <c r="C63">
        <v>9</v>
      </c>
      <c r="D63">
        <v>90</v>
      </c>
      <c r="E63">
        <v>6</v>
      </c>
    </row>
    <row r="64" spans="1:5" x14ac:dyDescent="0.25">
      <c r="A64">
        <v>10006</v>
      </c>
      <c r="B64">
        <v>2</v>
      </c>
      <c r="C64">
        <v>17</v>
      </c>
      <c r="D64">
        <v>30</v>
      </c>
      <c r="E64">
        <v>8</v>
      </c>
    </row>
    <row r="65" spans="1:5" x14ac:dyDescent="0.25">
      <c r="A65">
        <v>10011</v>
      </c>
      <c r="B65">
        <v>1</v>
      </c>
      <c r="C65">
        <v>9</v>
      </c>
      <c r="D65">
        <v>30</v>
      </c>
      <c r="E65">
        <v>4.5</v>
      </c>
    </row>
    <row r="66" spans="1:5" x14ac:dyDescent="0.25">
      <c r="A66">
        <v>10011</v>
      </c>
      <c r="B66">
        <v>1</v>
      </c>
      <c r="C66">
        <v>9</v>
      </c>
      <c r="D66">
        <v>60</v>
      </c>
      <c r="E66">
        <v>6</v>
      </c>
    </row>
    <row r="67" spans="1:5" x14ac:dyDescent="0.25">
      <c r="A67">
        <v>10011</v>
      </c>
      <c r="B67">
        <v>2</v>
      </c>
      <c r="C67">
        <v>1</v>
      </c>
      <c r="D67">
        <v>20</v>
      </c>
      <c r="E67">
        <v>9</v>
      </c>
    </row>
    <row r="68" spans="1:5" x14ac:dyDescent="0.25">
      <c r="A68">
        <v>10015</v>
      </c>
      <c r="B68">
        <v>1</v>
      </c>
      <c r="C68">
        <v>9</v>
      </c>
      <c r="D68">
        <v>10</v>
      </c>
      <c r="E68">
        <v>4.5</v>
      </c>
    </row>
    <row r="69" spans="1:5" x14ac:dyDescent="0.25">
      <c r="A69">
        <v>10015</v>
      </c>
      <c r="B69">
        <v>2</v>
      </c>
      <c r="C69">
        <v>13</v>
      </c>
      <c r="D69">
        <v>30</v>
      </c>
      <c r="E69">
        <v>8</v>
      </c>
    </row>
    <row r="70" spans="1:5" x14ac:dyDescent="0.25">
      <c r="A70">
        <v>10015</v>
      </c>
      <c r="B70">
        <v>2</v>
      </c>
      <c r="C70">
        <v>9</v>
      </c>
      <c r="D70">
        <v>20</v>
      </c>
      <c r="E70">
        <v>10</v>
      </c>
    </row>
    <row r="71" spans="1:5" x14ac:dyDescent="0.25">
      <c r="A71">
        <v>10015</v>
      </c>
      <c r="B71">
        <v>2</v>
      </c>
      <c r="C71">
        <v>17</v>
      </c>
      <c r="D71">
        <v>60</v>
      </c>
      <c r="E71">
        <v>8</v>
      </c>
    </row>
    <row r="72" spans="1:5" x14ac:dyDescent="0.25">
      <c r="A72">
        <v>10018</v>
      </c>
      <c r="B72">
        <v>1</v>
      </c>
      <c r="C72">
        <v>30</v>
      </c>
      <c r="D72">
        <v>10</v>
      </c>
      <c r="E72">
        <v>4.5</v>
      </c>
    </row>
    <row r="73" spans="1:5" x14ac:dyDescent="0.25">
      <c r="A73">
        <v>10018</v>
      </c>
      <c r="B73">
        <v>1</v>
      </c>
      <c r="C73">
        <v>13</v>
      </c>
      <c r="D73">
        <v>10</v>
      </c>
      <c r="E73">
        <v>3</v>
      </c>
    </row>
    <row r="74" spans="1:5" x14ac:dyDescent="0.25">
      <c r="A74">
        <v>10019</v>
      </c>
      <c r="B74">
        <v>2</v>
      </c>
      <c r="C74">
        <v>5</v>
      </c>
      <c r="D74">
        <v>15</v>
      </c>
      <c r="E74">
        <v>10</v>
      </c>
    </row>
    <row r="75" spans="1:5" x14ac:dyDescent="0.25">
      <c r="A75">
        <v>10019</v>
      </c>
      <c r="B75">
        <v>2</v>
      </c>
      <c r="C75">
        <v>1</v>
      </c>
      <c r="D75">
        <v>30</v>
      </c>
      <c r="E75">
        <v>9</v>
      </c>
    </row>
    <row r="76" spans="1:5" x14ac:dyDescent="0.25">
      <c r="A76">
        <v>10023</v>
      </c>
      <c r="B76">
        <v>2</v>
      </c>
      <c r="C76">
        <v>21</v>
      </c>
      <c r="D76">
        <v>20</v>
      </c>
      <c r="E76">
        <v>10</v>
      </c>
    </row>
    <row r="77" spans="1:5" x14ac:dyDescent="0.25">
      <c r="A77">
        <v>10023</v>
      </c>
      <c r="B77">
        <v>2</v>
      </c>
      <c r="C77">
        <v>60</v>
      </c>
      <c r="D77">
        <v>60</v>
      </c>
      <c r="E77">
        <v>8</v>
      </c>
    </row>
    <row r="78" spans="1:5" x14ac:dyDescent="0.25">
      <c r="A78">
        <v>10023</v>
      </c>
      <c r="B78">
        <v>2</v>
      </c>
      <c r="C78">
        <v>4</v>
      </c>
      <c r="D78">
        <v>10</v>
      </c>
      <c r="E78">
        <v>8</v>
      </c>
    </row>
    <row r="79" spans="1:5" x14ac:dyDescent="0.25">
      <c r="A79">
        <v>10030</v>
      </c>
      <c r="B79">
        <v>1</v>
      </c>
      <c r="C79">
        <v>21</v>
      </c>
      <c r="D79">
        <v>10</v>
      </c>
      <c r="E79">
        <v>2.5</v>
      </c>
    </row>
    <row r="80" spans="1:5" x14ac:dyDescent="0.25">
      <c r="A80">
        <v>10030</v>
      </c>
      <c r="B80">
        <v>2</v>
      </c>
      <c r="C80">
        <v>21</v>
      </c>
      <c r="D80">
        <v>60</v>
      </c>
      <c r="E80">
        <v>8</v>
      </c>
    </row>
    <row r="81" spans="1:5" x14ac:dyDescent="0.25">
      <c r="A81">
        <v>10030</v>
      </c>
      <c r="B81">
        <v>2</v>
      </c>
      <c r="C81">
        <v>21</v>
      </c>
      <c r="D81">
        <v>10</v>
      </c>
      <c r="E81">
        <v>10</v>
      </c>
    </row>
    <row r="82" spans="1:5" x14ac:dyDescent="0.25">
      <c r="A82">
        <v>10034</v>
      </c>
      <c r="B82">
        <v>2</v>
      </c>
      <c r="C82">
        <v>30</v>
      </c>
      <c r="D82">
        <v>25</v>
      </c>
      <c r="E82">
        <v>6</v>
      </c>
    </row>
    <row r="83" spans="1:5" x14ac:dyDescent="0.25">
      <c r="A83">
        <v>10034</v>
      </c>
      <c r="B83">
        <v>2</v>
      </c>
      <c r="C83">
        <v>10</v>
      </c>
      <c r="D83">
        <v>30</v>
      </c>
      <c r="E83">
        <v>8</v>
      </c>
    </row>
    <row r="84" spans="1:5" x14ac:dyDescent="0.25">
      <c r="A84">
        <v>10034</v>
      </c>
      <c r="B84">
        <v>2</v>
      </c>
      <c r="C84">
        <v>10</v>
      </c>
      <c r="D84">
        <v>60</v>
      </c>
      <c r="E84">
        <v>10</v>
      </c>
    </row>
    <row r="85" spans="1:5" x14ac:dyDescent="0.25">
      <c r="A85">
        <v>10035</v>
      </c>
      <c r="B85">
        <v>1</v>
      </c>
      <c r="C85">
        <v>30</v>
      </c>
      <c r="D85">
        <v>20</v>
      </c>
      <c r="E85">
        <v>3.5</v>
      </c>
    </row>
    <row r="86" spans="1:5" x14ac:dyDescent="0.25">
      <c r="A86">
        <v>10036</v>
      </c>
      <c r="B86">
        <v>1</v>
      </c>
      <c r="C86">
        <v>4</v>
      </c>
      <c r="D86">
        <v>60</v>
      </c>
      <c r="E86">
        <v>4</v>
      </c>
    </row>
    <row r="87" spans="1:5" x14ac:dyDescent="0.25">
      <c r="A87">
        <v>10039</v>
      </c>
      <c r="B87">
        <v>1</v>
      </c>
      <c r="C87">
        <v>9</v>
      </c>
      <c r="D87">
        <v>10</v>
      </c>
      <c r="E87">
        <v>4</v>
      </c>
    </row>
    <row r="88" spans="1:5" x14ac:dyDescent="0.25">
      <c r="A88">
        <v>10039</v>
      </c>
      <c r="B88">
        <v>1</v>
      </c>
      <c r="C88">
        <v>13</v>
      </c>
      <c r="D88">
        <v>20</v>
      </c>
      <c r="E88">
        <v>3.5</v>
      </c>
    </row>
    <row r="89" spans="1:5" x14ac:dyDescent="0.25">
      <c r="A89">
        <v>10039</v>
      </c>
      <c r="B89">
        <v>2</v>
      </c>
      <c r="C89">
        <v>21</v>
      </c>
      <c r="D89">
        <v>20</v>
      </c>
      <c r="E89">
        <v>7</v>
      </c>
    </row>
    <row r="90" spans="1:5" x14ac:dyDescent="0.25">
      <c r="A90">
        <v>10042</v>
      </c>
      <c r="B90">
        <v>2</v>
      </c>
      <c r="C90">
        <v>9</v>
      </c>
      <c r="D90">
        <v>15</v>
      </c>
      <c r="E90">
        <v>8</v>
      </c>
    </row>
    <row r="91" spans="1:5" x14ac:dyDescent="0.25">
      <c r="A91">
        <v>10042</v>
      </c>
      <c r="B91">
        <v>2</v>
      </c>
      <c r="C91">
        <v>4</v>
      </c>
      <c r="D91">
        <v>20</v>
      </c>
      <c r="E91">
        <v>8</v>
      </c>
    </row>
    <row r="92" spans="1:5" x14ac:dyDescent="0.25">
      <c r="A92">
        <v>10042</v>
      </c>
      <c r="B92">
        <v>2</v>
      </c>
      <c r="C92">
        <v>4</v>
      </c>
      <c r="D92">
        <v>11</v>
      </c>
      <c r="E92">
        <v>7</v>
      </c>
    </row>
    <row r="93" spans="1:5" x14ac:dyDescent="0.25">
      <c r="A93">
        <v>10042</v>
      </c>
      <c r="B93">
        <v>2</v>
      </c>
      <c r="C93">
        <v>9</v>
      </c>
      <c r="D93">
        <v>20</v>
      </c>
      <c r="E93">
        <v>10</v>
      </c>
    </row>
    <row r="94" spans="1:5" x14ac:dyDescent="0.25">
      <c r="A94">
        <v>10043</v>
      </c>
      <c r="B94">
        <v>2</v>
      </c>
      <c r="C94">
        <v>17</v>
      </c>
      <c r="D94">
        <v>20</v>
      </c>
      <c r="E94">
        <v>8</v>
      </c>
    </row>
    <row r="95" spans="1:5" x14ac:dyDescent="0.25">
      <c r="A95">
        <v>10043</v>
      </c>
      <c r="B95">
        <v>2</v>
      </c>
      <c r="C95">
        <v>3</v>
      </c>
      <c r="D95">
        <v>15</v>
      </c>
      <c r="E95">
        <v>8</v>
      </c>
    </row>
    <row r="96" spans="1:5" x14ac:dyDescent="0.25">
      <c r="A96">
        <v>10044</v>
      </c>
      <c r="B96">
        <v>1</v>
      </c>
      <c r="C96">
        <v>2</v>
      </c>
      <c r="D96">
        <v>30</v>
      </c>
      <c r="E96">
        <v>3</v>
      </c>
    </row>
    <row r="97" spans="1:5" x14ac:dyDescent="0.25">
      <c r="A97">
        <v>10044</v>
      </c>
      <c r="B97">
        <v>2</v>
      </c>
      <c r="C97">
        <v>2</v>
      </c>
      <c r="D97">
        <v>40</v>
      </c>
      <c r="E97">
        <v>8</v>
      </c>
    </row>
    <row r="98" spans="1:5" x14ac:dyDescent="0.25">
      <c r="A98">
        <v>10045</v>
      </c>
      <c r="B98">
        <v>1</v>
      </c>
      <c r="C98">
        <v>9</v>
      </c>
      <c r="D98">
        <v>20</v>
      </c>
      <c r="E98">
        <v>6</v>
      </c>
    </row>
    <row r="99" spans="1:5" x14ac:dyDescent="0.25">
      <c r="A99">
        <v>10045</v>
      </c>
      <c r="B99">
        <v>1</v>
      </c>
      <c r="C99">
        <v>4</v>
      </c>
      <c r="D99">
        <v>30</v>
      </c>
      <c r="E99">
        <v>6</v>
      </c>
    </row>
    <row r="100" spans="1:5" x14ac:dyDescent="0.25">
      <c r="A100">
        <v>10045</v>
      </c>
      <c r="B100">
        <v>1</v>
      </c>
      <c r="C100">
        <v>4</v>
      </c>
      <c r="D100">
        <v>10</v>
      </c>
      <c r="E100">
        <v>3.5</v>
      </c>
    </row>
    <row r="101" spans="1:5" x14ac:dyDescent="0.25">
      <c r="A101">
        <v>10049</v>
      </c>
      <c r="B101">
        <v>1</v>
      </c>
      <c r="C101">
        <v>2</v>
      </c>
      <c r="D101">
        <v>30</v>
      </c>
      <c r="E101">
        <v>4.5</v>
      </c>
    </row>
    <row r="102" spans="1:5" x14ac:dyDescent="0.25">
      <c r="A102">
        <v>10049</v>
      </c>
      <c r="B102">
        <v>1</v>
      </c>
      <c r="C102">
        <v>21</v>
      </c>
      <c r="D102">
        <v>15</v>
      </c>
      <c r="E102">
        <v>3.5</v>
      </c>
    </row>
    <row r="103" spans="1:5" x14ac:dyDescent="0.25">
      <c r="A103">
        <v>10049</v>
      </c>
      <c r="B103">
        <v>2</v>
      </c>
      <c r="C103">
        <v>17</v>
      </c>
      <c r="D103">
        <v>45</v>
      </c>
      <c r="E103">
        <v>8</v>
      </c>
    </row>
    <row r="104" spans="1:5" x14ac:dyDescent="0.25">
      <c r="A104">
        <v>10049</v>
      </c>
      <c r="B104">
        <v>2</v>
      </c>
      <c r="C104">
        <v>21</v>
      </c>
      <c r="D104">
        <v>30</v>
      </c>
      <c r="E104">
        <v>10</v>
      </c>
    </row>
    <row r="105" spans="1:5" x14ac:dyDescent="0.25">
      <c r="A105">
        <v>10050</v>
      </c>
      <c r="B105">
        <v>1</v>
      </c>
      <c r="C105">
        <v>13</v>
      </c>
      <c r="D105">
        <v>180</v>
      </c>
      <c r="E105">
        <v>3.5</v>
      </c>
    </row>
    <row r="106" spans="1:5" x14ac:dyDescent="0.25">
      <c r="A106">
        <v>10052</v>
      </c>
      <c r="B106">
        <v>2</v>
      </c>
      <c r="C106">
        <v>17</v>
      </c>
      <c r="D106">
        <v>40</v>
      </c>
      <c r="E106">
        <v>8</v>
      </c>
    </row>
    <row r="107" spans="1:5" x14ac:dyDescent="0.25">
      <c r="A107">
        <v>10052</v>
      </c>
      <c r="B107">
        <v>2</v>
      </c>
      <c r="C107">
        <v>9</v>
      </c>
      <c r="D107">
        <v>30</v>
      </c>
      <c r="E107">
        <v>7</v>
      </c>
    </row>
    <row r="108" spans="1:5" x14ac:dyDescent="0.25">
      <c r="A108">
        <v>10053</v>
      </c>
      <c r="B108">
        <v>1</v>
      </c>
      <c r="C108">
        <v>17</v>
      </c>
      <c r="D108">
        <v>30</v>
      </c>
      <c r="E108">
        <v>3.5</v>
      </c>
    </row>
    <row r="109" spans="1:5" x14ac:dyDescent="0.25">
      <c r="A109">
        <v>10053</v>
      </c>
      <c r="B109">
        <v>1</v>
      </c>
      <c r="C109">
        <v>9</v>
      </c>
      <c r="D109">
        <v>30</v>
      </c>
      <c r="E109">
        <v>3</v>
      </c>
    </row>
    <row r="110" spans="1:5" x14ac:dyDescent="0.25">
      <c r="A110">
        <v>10053</v>
      </c>
      <c r="B110">
        <v>2</v>
      </c>
      <c r="C110">
        <v>9</v>
      </c>
      <c r="D110">
        <v>10</v>
      </c>
      <c r="E110">
        <v>8</v>
      </c>
    </row>
    <row r="111" spans="1:5" x14ac:dyDescent="0.25">
      <c r="A111">
        <v>10053</v>
      </c>
      <c r="B111">
        <v>2</v>
      </c>
      <c r="C111">
        <v>30</v>
      </c>
      <c r="D111">
        <v>10</v>
      </c>
      <c r="E111">
        <v>8</v>
      </c>
    </row>
    <row r="112" spans="1:5" x14ac:dyDescent="0.25">
      <c r="A112">
        <v>10053</v>
      </c>
      <c r="B112">
        <v>2</v>
      </c>
      <c r="C112">
        <v>9</v>
      </c>
      <c r="D112">
        <v>15</v>
      </c>
      <c r="E112">
        <v>2.5</v>
      </c>
    </row>
    <row r="113" spans="1:5" x14ac:dyDescent="0.25">
      <c r="A113">
        <v>10053</v>
      </c>
      <c r="B113">
        <v>2</v>
      </c>
      <c r="C113">
        <v>9</v>
      </c>
      <c r="D113">
        <v>20</v>
      </c>
      <c r="E113">
        <v>5</v>
      </c>
    </row>
    <row r="114" spans="1:5" x14ac:dyDescent="0.25">
      <c r="A114">
        <v>10053</v>
      </c>
      <c r="B114">
        <v>2</v>
      </c>
      <c r="C114">
        <v>9</v>
      </c>
      <c r="D114">
        <v>30</v>
      </c>
      <c r="E114">
        <v>6</v>
      </c>
    </row>
    <row r="115" spans="1:5" x14ac:dyDescent="0.25">
      <c r="A115">
        <v>10053</v>
      </c>
      <c r="B115">
        <v>2</v>
      </c>
      <c r="C115">
        <v>9</v>
      </c>
      <c r="D115">
        <v>45</v>
      </c>
      <c r="E115">
        <v>6</v>
      </c>
    </row>
    <row r="116" spans="1:5" x14ac:dyDescent="0.25">
      <c r="A116">
        <v>10054</v>
      </c>
      <c r="B116">
        <v>2</v>
      </c>
      <c r="C116">
        <v>1</v>
      </c>
      <c r="D116">
        <v>10</v>
      </c>
      <c r="E116">
        <v>10</v>
      </c>
    </row>
    <row r="117" spans="1:5" x14ac:dyDescent="0.25">
      <c r="A117">
        <v>10055</v>
      </c>
      <c r="B117">
        <v>2</v>
      </c>
      <c r="C117">
        <v>90</v>
      </c>
      <c r="D117">
        <v>60</v>
      </c>
      <c r="E117">
        <v>6</v>
      </c>
    </row>
    <row r="118" spans="1:5" x14ac:dyDescent="0.25">
      <c r="A118">
        <v>10058</v>
      </c>
      <c r="B118">
        <v>2</v>
      </c>
      <c r="C118">
        <v>13</v>
      </c>
      <c r="D118">
        <v>60</v>
      </c>
      <c r="E118">
        <v>8</v>
      </c>
    </row>
    <row r="119" spans="1:5" x14ac:dyDescent="0.25">
      <c r="A119">
        <v>10061</v>
      </c>
      <c r="B119">
        <v>1</v>
      </c>
      <c r="C119">
        <v>13</v>
      </c>
      <c r="D119">
        <v>10</v>
      </c>
      <c r="E119">
        <v>2.5</v>
      </c>
    </row>
    <row r="120" spans="1:5" x14ac:dyDescent="0.25">
      <c r="A120">
        <v>10061</v>
      </c>
      <c r="B120">
        <v>1</v>
      </c>
      <c r="C120">
        <v>13</v>
      </c>
      <c r="D120">
        <v>30</v>
      </c>
      <c r="E120">
        <v>3.5</v>
      </c>
    </row>
    <row r="121" spans="1:5" x14ac:dyDescent="0.25">
      <c r="A121">
        <v>10063</v>
      </c>
      <c r="B121">
        <v>1</v>
      </c>
      <c r="C121">
        <v>3</v>
      </c>
      <c r="D121">
        <v>10</v>
      </c>
      <c r="E121">
        <v>5</v>
      </c>
    </row>
    <row r="122" spans="1:5" x14ac:dyDescent="0.25">
      <c r="A122">
        <v>10063</v>
      </c>
      <c r="B122">
        <v>2</v>
      </c>
      <c r="C122">
        <v>21</v>
      </c>
      <c r="D122">
        <v>15</v>
      </c>
      <c r="E122">
        <v>10</v>
      </c>
    </row>
    <row r="123" spans="1:5" x14ac:dyDescent="0.25">
      <c r="A123">
        <v>10064</v>
      </c>
      <c r="B123">
        <v>2</v>
      </c>
      <c r="C123">
        <v>4</v>
      </c>
      <c r="D123">
        <v>30</v>
      </c>
      <c r="E123">
        <v>7</v>
      </c>
    </row>
    <row r="124" spans="1:5" x14ac:dyDescent="0.25">
      <c r="A124">
        <v>10064</v>
      </c>
      <c r="B124">
        <v>2</v>
      </c>
      <c r="C124">
        <v>1</v>
      </c>
      <c r="D124">
        <v>60</v>
      </c>
      <c r="E124">
        <v>3</v>
      </c>
    </row>
    <row r="125" spans="1:5" x14ac:dyDescent="0.25">
      <c r="A125">
        <v>10064</v>
      </c>
      <c r="B125">
        <v>2</v>
      </c>
      <c r="C125">
        <v>1</v>
      </c>
      <c r="D125">
        <v>180</v>
      </c>
      <c r="E125">
        <v>6</v>
      </c>
    </row>
    <row r="126" spans="1:5" x14ac:dyDescent="0.25">
      <c r="A126">
        <v>10064</v>
      </c>
      <c r="B126">
        <v>2</v>
      </c>
      <c r="C126">
        <v>4</v>
      </c>
      <c r="D126">
        <v>15</v>
      </c>
      <c r="E126">
        <v>5</v>
      </c>
    </row>
    <row r="127" spans="1:5" x14ac:dyDescent="0.25">
      <c r="A127">
        <v>10064</v>
      </c>
      <c r="B127">
        <v>2</v>
      </c>
      <c r="C127">
        <v>2</v>
      </c>
      <c r="D127">
        <v>90</v>
      </c>
      <c r="E127">
        <v>7</v>
      </c>
    </row>
    <row r="128" spans="1:5" x14ac:dyDescent="0.25">
      <c r="A128">
        <v>10064</v>
      </c>
      <c r="B128">
        <v>2</v>
      </c>
      <c r="C128">
        <v>1</v>
      </c>
      <c r="D128">
        <v>60</v>
      </c>
      <c r="E128">
        <v>6</v>
      </c>
    </row>
    <row r="129" spans="1:5" x14ac:dyDescent="0.25">
      <c r="A129">
        <v>10064</v>
      </c>
      <c r="B129">
        <v>2</v>
      </c>
      <c r="C129">
        <v>9</v>
      </c>
      <c r="D129">
        <v>15</v>
      </c>
      <c r="E129">
        <v>6</v>
      </c>
    </row>
    <row r="130" spans="1:5" x14ac:dyDescent="0.25">
      <c r="A130">
        <v>10068</v>
      </c>
      <c r="B130">
        <v>2</v>
      </c>
      <c r="C130">
        <v>60</v>
      </c>
      <c r="D130">
        <v>90</v>
      </c>
      <c r="E130">
        <v>8</v>
      </c>
    </row>
    <row r="131" spans="1:5" x14ac:dyDescent="0.25">
      <c r="A131">
        <v>10068</v>
      </c>
      <c r="B131">
        <v>2</v>
      </c>
      <c r="C131">
        <v>7</v>
      </c>
      <c r="D131">
        <v>45</v>
      </c>
      <c r="E131">
        <v>8</v>
      </c>
    </row>
    <row r="132" spans="1:5" x14ac:dyDescent="0.25">
      <c r="A132">
        <v>10068</v>
      </c>
      <c r="B132">
        <v>2</v>
      </c>
      <c r="C132">
        <v>15</v>
      </c>
      <c r="D132">
        <v>60</v>
      </c>
      <c r="E132">
        <v>6</v>
      </c>
    </row>
    <row r="133" spans="1:5" x14ac:dyDescent="0.25">
      <c r="A133">
        <v>10069</v>
      </c>
      <c r="B133">
        <v>1</v>
      </c>
      <c r="C133">
        <v>4</v>
      </c>
      <c r="D133">
        <v>30</v>
      </c>
      <c r="E133">
        <v>5</v>
      </c>
    </row>
    <row r="134" spans="1:5" x14ac:dyDescent="0.25">
      <c r="A134">
        <v>10069</v>
      </c>
      <c r="B134">
        <v>1</v>
      </c>
      <c r="C134">
        <v>13</v>
      </c>
      <c r="D134">
        <v>30</v>
      </c>
      <c r="E134">
        <v>5</v>
      </c>
    </row>
    <row r="135" spans="1:5" x14ac:dyDescent="0.25">
      <c r="A135">
        <v>10069</v>
      </c>
      <c r="B135">
        <v>2</v>
      </c>
      <c r="C135">
        <v>9</v>
      </c>
      <c r="D135">
        <v>20</v>
      </c>
      <c r="E135">
        <v>8</v>
      </c>
    </row>
    <row r="136" spans="1:5" x14ac:dyDescent="0.25">
      <c r="A136">
        <v>10069</v>
      </c>
      <c r="B136">
        <v>2</v>
      </c>
      <c r="C136">
        <v>9</v>
      </c>
      <c r="D136">
        <v>45</v>
      </c>
      <c r="E136">
        <v>8</v>
      </c>
    </row>
    <row r="137" spans="1:5" x14ac:dyDescent="0.25">
      <c r="A137">
        <v>10069</v>
      </c>
      <c r="B137">
        <v>2</v>
      </c>
      <c r="C137">
        <v>13</v>
      </c>
      <c r="D137">
        <v>10</v>
      </c>
      <c r="E137">
        <v>7</v>
      </c>
    </row>
    <row r="138" spans="1:5" x14ac:dyDescent="0.25">
      <c r="A138">
        <v>10070</v>
      </c>
      <c r="B138">
        <v>1</v>
      </c>
      <c r="C138">
        <v>9</v>
      </c>
      <c r="D138">
        <v>25</v>
      </c>
      <c r="E138">
        <v>6</v>
      </c>
    </row>
    <row r="139" spans="1:5" x14ac:dyDescent="0.25">
      <c r="A139">
        <v>10070</v>
      </c>
      <c r="B139">
        <v>1</v>
      </c>
      <c r="C139">
        <v>30</v>
      </c>
      <c r="D139">
        <v>20</v>
      </c>
      <c r="E139">
        <v>3.5</v>
      </c>
    </row>
    <row r="140" spans="1:5" x14ac:dyDescent="0.25">
      <c r="A140">
        <v>10074</v>
      </c>
      <c r="B140">
        <v>1</v>
      </c>
      <c r="C140">
        <v>4</v>
      </c>
      <c r="D140">
        <v>15</v>
      </c>
      <c r="E140">
        <v>2.5</v>
      </c>
    </row>
    <row r="141" spans="1:5" x14ac:dyDescent="0.25">
      <c r="A141">
        <v>10077</v>
      </c>
      <c r="B141">
        <v>2</v>
      </c>
      <c r="C141">
        <v>3</v>
      </c>
      <c r="D141">
        <v>20</v>
      </c>
      <c r="E141">
        <v>5</v>
      </c>
    </row>
    <row r="142" spans="1:5" x14ac:dyDescent="0.25">
      <c r="A142">
        <v>10080</v>
      </c>
      <c r="B142">
        <v>1</v>
      </c>
      <c r="C142">
        <v>13</v>
      </c>
      <c r="D142">
        <v>30</v>
      </c>
      <c r="E142">
        <v>4</v>
      </c>
    </row>
    <row r="143" spans="1:5" x14ac:dyDescent="0.25">
      <c r="A143">
        <v>10080</v>
      </c>
      <c r="B143">
        <v>1</v>
      </c>
      <c r="C143">
        <v>13</v>
      </c>
      <c r="D143">
        <v>10</v>
      </c>
      <c r="E143">
        <v>3.5</v>
      </c>
    </row>
    <row r="144" spans="1:5" x14ac:dyDescent="0.25">
      <c r="A144">
        <v>10080</v>
      </c>
      <c r="B144">
        <v>2</v>
      </c>
      <c r="C144">
        <v>13</v>
      </c>
      <c r="D144">
        <v>30</v>
      </c>
      <c r="E144">
        <v>8</v>
      </c>
    </row>
    <row r="145" spans="1:5" x14ac:dyDescent="0.25">
      <c r="A145">
        <v>10080</v>
      </c>
      <c r="B145">
        <v>2</v>
      </c>
      <c r="C145">
        <v>1</v>
      </c>
      <c r="D145">
        <v>30</v>
      </c>
      <c r="E145">
        <v>6</v>
      </c>
    </row>
    <row r="146" spans="1:5" x14ac:dyDescent="0.25">
      <c r="A146">
        <v>10083</v>
      </c>
      <c r="B146">
        <v>1</v>
      </c>
      <c r="C146">
        <v>13</v>
      </c>
      <c r="D146">
        <v>120</v>
      </c>
      <c r="E146">
        <v>3</v>
      </c>
    </row>
    <row r="147" spans="1:5" x14ac:dyDescent="0.25">
      <c r="A147">
        <v>10083</v>
      </c>
      <c r="B147">
        <v>2</v>
      </c>
      <c r="C147">
        <v>4</v>
      </c>
      <c r="D147">
        <v>120</v>
      </c>
      <c r="E147">
        <v>8</v>
      </c>
    </row>
    <row r="148" spans="1:5" x14ac:dyDescent="0.25">
      <c r="A148">
        <v>10085</v>
      </c>
      <c r="B148">
        <v>1</v>
      </c>
      <c r="C148">
        <v>21</v>
      </c>
      <c r="D148">
        <v>45</v>
      </c>
      <c r="E148">
        <v>3.5</v>
      </c>
    </row>
    <row r="149" spans="1:5" x14ac:dyDescent="0.25">
      <c r="A149">
        <v>10085</v>
      </c>
      <c r="B149">
        <v>2</v>
      </c>
      <c r="C149">
        <v>17</v>
      </c>
      <c r="D149">
        <v>45</v>
      </c>
      <c r="E149">
        <v>10</v>
      </c>
    </row>
    <row r="150" spans="1:5" x14ac:dyDescent="0.25">
      <c r="A150">
        <v>10088</v>
      </c>
      <c r="B150">
        <v>1</v>
      </c>
      <c r="C150">
        <v>2</v>
      </c>
      <c r="D150">
        <v>300</v>
      </c>
      <c r="E150">
        <v>4.5</v>
      </c>
    </row>
    <row r="151" spans="1:5" x14ac:dyDescent="0.25">
      <c r="A151">
        <v>10088</v>
      </c>
      <c r="B151">
        <v>1</v>
      </c>
      <c r="C151">
        <v>13</v>
      </c>
      <c r="D151">
        <v>60</v>
      </c>
      <c r="E151">
        <v>6</v>
      </c>
    </row>
    <row r="152" spans="1:5" x14ac:dyDescent="0.25">
      <c r="A152">
        <v>10088</v>
      </c>
      <c r="B152">
        <v>2</v>
      </c>
      <c r="C152">
        <v>2</v>
      </c>
      <c r="D152">
        <v>240</v>
      </c>
      <c r="E152">
        <v>7</v>
      </c>
    </row>
    <row r="153" spans="1:5" x14ac:dyDescent="0.25">
      <c r="A153">
        <v>10088</v>
      </c>
      <c r="B153">
        <v>2</v>
      </c>
      <c r="C153">
        <v>13</v>
      </c>
      <c r="D153">
        <v>60</v>
      </c>
      <c r="E153">
        <v>8</v>
      </c>
    </row>
    <row r="154" spans="1:5" x14ac:dyDescent="0.25">
      <c r="A154">
        <v>10091</v>
      </c>
      <c r="B154">
        <v>1</v>
      </c>
      <c r="C154">
        <v>4</v>
      </c>
      <c r="D154">
        <v>20</v>
      </c>
      <c r="E154">
        <v>6</v>
      </c>
    </row>
    <row r="155" spans="1:5" x14ac:dyDescent="0.25">
      <c r="A155">
        <v>10091</v>
      </c>
      <c r="B155">
        <v>1</v>
      </c>
      <c r="C155">
        <v>30</v>
      </c>
      <c r="D155">
        <v>30</v>
      </c>
      <c r="E155">
        <v>4.5</v>
      </c>
    </row>
    <row r="156" spans="1:5" x14ac:dyDescent="0.25">
      <c r="A156">
        <v>10091</v>
      </c>
      <c r="B156">
        <v>2</v>
      </c>
      <c r="C156">
        <v>30</v>
      </c>
      <c r="D156">
        <v>120</v>
      </c>
      <c r="E156">
        <v>7</v>
      </c>
    </row>
    <row r="157" spans="1:5" x14ac:dyDescent="0.25">
      <c r="A157">
        <v>10091</v>
      </c>
      <c r="B157">
        <v>2</v>
      </c>
      <c r="C157">
        <v>4</v>
      </c>
      <c r="D157">
        <v>60</v>
      </c>
      <c r="E157">
        <v>6</v>
      </c>
    </row>
    <row r="158" spans="1:5" x14ac:dyDescent="0.25">
      <c r="A158">
        <v>10091</v>
      </c>
      <c r="B158">
        <v>2</v>
      </c>
      <c r="C158">
        <v>30</v>
      </c>
      <c r="D158">
        <v>20</v>
      </c>
      <c r="E158">
        <v>7</v>
      </c>
    </row>
    <row r="159" spans="1:5" x14ac:dyDescent="0.25">
      <c r="A159">
        <v>10091</v>
      </c>
      <c r="B159">
        <v>2</v>
      </c>
      <c r="C159">
        <v>30</v>
      </c>
      <c r="D159">
        <v>10</v>
      </c>
      <c r="E159">
        <v>8</v>
      </c>
    </row>
    <row r="160" spans="1:5" x14ac:dyDescent="0.25">
      <c r="A160">
        <v>10091</v>
      </c>
      <c r="B160">
        <v>2</v>
      </c>
      <c r="C160">
        <v>30</v>
      </c>
      <c r="D160">
        <v>30</v>
      </c>
      <c r="E160">
        <v>10</v>
      </c>
    </row>
    <row r="161" spans="1:5" x14ac:dyDescent="0.25">
      <c r="A161">
        <v>10091</v>
      </c>
      <c r="B161">
        <v>2</v>
      </c>
      <c r="C161">
        <v>30</v>
      </c>
      <c r="D161">
        <v>10</v>
      </c>
      <c r="E161">
        <v>8</v>
      </c>
    </row>
    <row r="162" spans="1:5" x14ac:dyDescent="0.25">
      <c r="A162">
        <v>10093</v>
      </c>
      <c r="B162">
        <v>1</v>
      </c>
      <c r="C162">
        <v>30</v>
      </c>
      <c r="D162">
        <v>180</v>
      </c>
      <c r="E162">
        <v>4</v>
      </c>
    </row>
    <row r="163" spans="1:5" x14ac:dyDescent="0.25">
      <c r="A163">
        <v>10093</v>
      </c>
      <c r="B163">
        <v>1</v>
      </c>
      <c r="C163">
        <v>17</v>
      </c>
      <c r="D163">
        <v>40</v>
      </c>
      <c r="E163">
        <v>3.5</v>
      </c>
    </row>
    <row r="164" spans="1:5" x14ac:dyDescent="0.25">
      <c r="A164">
        <v>10093</v>
      </c>
      <c r="B164">
        <v>2</v>
      </c>
      <c r="C164">
        <v>4</v>
      </c>
      <c r="D164">
        <v>240</v>
      </c>
      <c r="E164">
        <v>6</v>
      </c>
    </row>
    <row r="165" spans="1:5" x14ac:dyDescent="0.25">
      <c r="A165">
        <v>10096</v>
      </c>
      <c r="B165">
        <v>1</v>
      </c>
      <c r="C165">
        <v>9</v>
      </c>
      <c r="D165">
        <v>60</v>
      </c>
      <c r="E165">
        <v>3.5</v>
      </c>
    </row>
    <row r="166" spans="1:5" x14ac:dyDescent="0.25">
      <c r="A166">
        <v>10099</v>
      </c>
      <c r="B166">
        <v>1</v>
      </c>
      <c r="C166">
        <v>1</v>
      </c>
      <c r="D166">
        <v>180</v>
      </c>
      <c r="E166">
        <v>4.5</v>
      </c>
    </row>
    <row r="167" spans="1:5" x14ac:dyDescent="0.25">
      <c r="A167">
        <v>10099</v>
      </c>
      <c r="B167">
        <v>1</v>
      </c>
      <c r="C167">
        <v>30</v>
      </c>
      <c r="D167">
        <v>60</v>
      </c>
      <c r="E167">
        <v>2.5</v>
      </c>
    </row>
    <row r="168" spans="1:5" x14ac:dyDescent="0.25">
      <c r="A168">
        <v>10099</v>
      </c>
      <c r="B168">
        <v>1</v>
      </c>
      <c r="C168">
        <v>30</v>
      </c>
      <c r="D168">
        <v>30</v>
      </c>
      <c r="E168">
        <v>3.5</v>
      </c>
    </row>
    <row r="169" spans="1:5" x14ac:dyDescent="0.25">
      <c r="A169">
        <v>10102</v>
      </c>
      <c r="B169">
        <v>1</v>
      </c>
      <c r="C169">
        <v>20</v>
      </c>
      <c r="D169">
        <v>10</v>
      </c>
      <c r="E169">
        <v>3.5</v>
      </c>
    </row>
    <row r="170" spans="1:5" x14ac:dyDescent="0.25">
      <c r="A170">
        <v>10103</v>
      </c>
      <c r="B170">
        <v>1</v>
      </c>
      <c r="C170">
        <v>9</v>
      </c>
      <c r="D170">
        <v>30</v>
      </c>
      <c r="E170">
        <v>3.5</v>
      </c>
    </row>
    <row r="171" spans="1:5" x14ac:dyDescent="0.25">
      <c r="A171">
        <v>10104</v>
      </c>
      <c r="B171">
        <v>1</v>
      </c>
      <c r="C171">
        <v>13</v>
      </c>
      <c r="D171">
        <v>30</v>
      </c>
      <c r="E171">
        <v>3.5</v>
      </c>
    </row>
    <row r="172" spans="1:5" x14ac:dyDescent="0.25">
      <c r="A172">
        <v>10107</v>
      </c>
      <c r="B172">
        <v>1</v>
      </c>
      <c r="C172">
        <v>9</v>
      </c>
      <c r="D172">
        <v>30</v>
      </c>
      <c r="E172">
        <v>6</v>
      </c>
    </row>
    <row r="173" spans="1:5" x14ac:dyDescent="0.25">
      <c r="A173">
        <v>10107</v>
      </c>
      <c r="B173">
        <v>1</v>
      </c>
      <c r="C173">
        <v>21</v>
      </c>
      <c r="D173">
        <v>45</v>
      </c>
      <c r="E173">
        <v>3.5</v>
      </c>
    </row>
    <row r="174" spans="1:5" x14ac:dyDescent="0.25">
      <c r="A174">
        <v>10110</v>
      </c>
      <c r="B174">
        <v>1</v>
      </c>
      <c r="C174">
        <v>21</v>
      </c>
      <c r="D174">
        <v>20</v>
      </c>
      <c r="E174">
        <v>3.5</v>
      </c>
    </row>
    <row r="175" spans="1:5" x14ac:dyDescent="0.25">
      <c r="A175">
        <v>10110</v>
      </c>
      <c r="B175">
        <v>2</v>
      </c>
      <c r="C175">
        <v>4</v>
      </c>
      <c r="D175">
        <v>10</v>
      </c>
      <c r="E175">
        <v>10</v>
      </c>
    </row>
    <row r="176" spans="1:5" x14ac:dyDescent="0.25">
      <c r="A176">
        <v>10111</v>
      </c>
      <c r="B176">
        <v>1</v>
      </c>
      <c r="C176">
        <v>13</v>
      </c>
      <c r="D176">
        <v>10</v>
      </c>
      <c r="E176">
        <v>3</v>
      </c>
    </row>
    <row r="177" spans="1:5" x14ac:dyDescent="0.25">
      <c r="A177">
        <v>10111</v>
      </c>
      <c r="B177">
        <v>2</v>
      </c>
      <c r="C177">
        <v>2</v>
      </c>
      <c r="D177">
        <v>30</v>
      </c>
      <c r="E177">
        <v>8</v>
      </c>
    </row>
    <row r="178" spans="1:5" x14ac:dyDescent="0.25">
      <c r="A178">
        <v>10111</v>
      </c>
      <c r="B178">
        <v>2</v>
      </c>
      <c r="C178">
        <v>4</v>
      </c>
      <c r="D178">
        <v>30</v>
      </c>
      <c r="E178">
        <v>6</v>
      </c>
    </row>
    <row r="179" spans="1:5" x14ac:dyDescent="0.25">
      <c r="A179">
        <v>10111</v>
      </c>
      <c r="B179">
        <v>2</v>
      </c>
      <c r="C179">
        <v>4</v>
      </c>
      <c r="D179">
        <v>60</v>
      </c>
      <c r="E179">
        <v>8</v>
      </c>
    </row>
    <row r="180" spans="1:5" x14ac:dyDescent="0.25">
      <c r="A180">
        <v>10111</v>
      </c>
      <c r="B180">
        <v>2</v>
      </c>
      <c r="C180">
        <v>13</v>
      </c>
      <c r="D180">
        <v>20</v>
      </c>
      <c r="E180">
        <v>8</v>
      </c>
    </row>
    <row r="181" spans="1:5" x14ac:dyDescent="0.25">
      <c r="A181">
        <v>10111</v>
      </c>
      <c r="B181">
        <v>2</v>
      </c>
      <c r="C181">
        <v>21</v>
      </c>
      <c r="D181">
        <v>60</v>
      </c>
      <c r="E181">
        <v>5</v>
      </c>
    </row>
    <row r="182" spans="1:5" x14ac:dyDescent="0.25">
      <c r="A182">
        <v>10111</v>
      </c>
      <c r="B182">
        <v>2</v>
      </c>
      <c r="C182">
        <v>13</v>
      </c>
      <c r="D182">
        <v>30</v>
      </c>
      <c r="E182">
        <v>6</v>
      </c>
    </row>
    <row r="183" spans="1:5" x14ac:dyDescent="0.25">
      <c r="A183">
        <v>10112</v>
      </c>
      <c r="B183">
        <v>2</v>
      </c>
      <c r="C183">
        <v>6</v>
      </c>
      <c r="D183">
        <v>45</v>
      </c>
      <c r="E183">
        <v>7</v>
      </c>
    </row>
    <row r="184" spans="1:5" x14ac:dyDescent="0.25">
      <c r="A184">
        <v>10115</v>
      </c>
      <c r="B184">
        <v>1</v>
      </c>
      <c r="C184">
        <v>21</v>
      </c>
      <c r="D184">
        <v>10</v>
      </c>
      <c r="E184">
        <v>6</v>
      </c>
    </row>
    <row r="185" spans="1:5" x14ac:dyDescent="0.25">
      <c r="A185">
        <v>10115</v>
      </c>
      <c r="B185">
        <v>2</v>
      </c>
      <c r="C185">
        <v>9</v>
      </c>
      <c r="D185">
        <v>30</v>
      </c>
      <c r="E185">
        <v>10</v>
      </c>
    </row>
    <row r="186" spans="1:5" x14ac:dyDescent="0.25">
      <c r="A186">
        <v>10118</v>
      </c>
      <c r="B186">
        <v>1</v>
      </c>
      <c r="C186">
        <v>9</v>
      </c>
      <c r="D186">
        <v>30</v>
      </c>
      <c r="E186">
        <v>7</v>
      </c>
    </row>
    <row r="187" spans="1:5" x14ac:dyDescent="0.25">
      <c r="A187">
        <v>10118</v>
      </c>
      <c r="B187">
        <v>2</v>
      </c>
      <c r="C187">
        <v>9</v>
      </c>
      <c r="D187">
        <v>60</v>
      </c>
      <c r="E187">
        <v>8</v>
      </c>
    </row>
    <row r="188" spans="1:5" x14ac:dyDescent="0.25">
      <c r="A188">
        <v>10118</v>
      </c>
      <c r="B188">
        <v>2</v>
      </c>
      <c r="C188">
        <v>4</v>
      </c>
      <c r="D188">
        <v>120</v>
      </c>
      <c r="E188">
        <v>6</v>
      </c>
    </row>
    <row r="189" spans="1:5" x14ac:dyDescent="0.25">
      <c r="A189">
        <v>10118</v>
      </c>
      <c r="B189">
        <v>2</v>
      </c>
      <c r="C189">
        <v>4</v>
      </c>
      <c r="D189">
        <v>60</v>
      </c>
      <c r="E189">
        <v>10</v>
      </c>
    </row>
    <row r="190" spans="1:5" x14ac:dyDescent="0.25">
      <c r="A190">
        <v>10118</v>
      </c>
      <c r="B190">
        <v>2</v>
      </c>
      <c r="C190">
        <v>9</v>
      </c>
      <c r="D190">
        <v>30</v>
      </c>
      <c r="E190">
        <v>6</v>
      </c>
    </row>
    <row r="191" spans="1:5" x14ac:dyDescent="0.25">
      <c r="A191">
        <v>10121</v>
      </c>
      <c r="B191">
        <v>1</v>
      </c>
      <c r="C191">
        <v>1</v>
      </c>
      <c r="D191">
        <v>10</v>
      </c>
      <c r="E191">
        <v>6</v>
      </c>
    </row>
    <row r="192" spans="1:5" x14ac:dyDescent="0.25">
      <c r="A192">
        <v>10122</v>
      </c>
      <c r="B192">
        <v>1</v>
      </c>
      <c r="C192">
        <v>4</v>
      </c>
      <c r="D192">
        <v>15</v>
      </c>
      <c r="E192">
        <v>4.5</v>
      </c>
    </row>
    <row r="193" spans="1:5" x14ac:dyDescent="0.25">
      <c r="A193">
        <v>10122</v>
      </c>
      <c r="B193">
        <v>1</v>
      </c>
      <c r="C193">
        <v>17</v>
      </c>
      <c r="D193">
        <v>30</v>
      </c>
      <c r="E193">
        <v>3.5</v>
      </c>
    </row>
    <row r="194" spans="1:5" x14ac:dyDescent="0.25">
      <c r="A194">
        <v>10124</v>
      </c>
      <c r="B194">
        <v>1</v>
      </c>
      <c r="C194">
        <v>13</v>
      </c>
      <c r="D194">
        <v>60</v>
      </c>
      <c r="E194">
        <v>4</v>
      </c>
    </row>
    <row r="195" spans="1:5" x14ac:dyDescent="0.25">
      <c r="A195">
        <v>10124</v>
      </c>
      <c r="B195">
        <v>1</v>
      </c>
      <c r="C195">
        <v>5</v>
      </c>
      <c r="D195">
        <v>45</v>
      </c>
      <c r="E195">
        <v>5</v>
      </c>
    </row>
    <row r="196" spans="1:5" x14ac:dyDescent="0.25">
      <c r="A196">
        <v>10124</v>
      </c>
      <c r="B196">
        <v>1</v>
      </c>
      <c r="C196">
        <v>4</v>
      </c>
      <c r="D196">
        <v>15</v>
      </c>
      <c r="E196">
        <v>6</v>
      </c>
    </row>
    <row r="197" spans="1:5" x14ac:dyDescent="0.25">
      <c r="A197">
        <v>10124</v>
      </c>
      <c r="B197">
        <v>1</v>
      </c>
      <c r="C197">
        <v>30</v>
      </c>
      <c r="D197">
        <v>30</v>
      </c>
      <c r="E197">
        <v>3.5</v>
      </c>
    </row>
    <row r="198" spans="1:5" x14ac:dyDescent="0.25">
      <c r="A198">
        <v>10124</v>
      </c>
      <c r="B198">
        <v>2</v>
      </c>
      <c r="C198">
        <v>30</v>
      </c>
      <c r="D198">
        <v>20</v>
      </c>
      <c r="E198">
        <v>10</v>
      </c>
    </row>
    <row r="199" spans="1:5" x14ac:dyDescent="0.25">
      <c r="A199">
        <v>10124</v>
      </c>
      <c r="B199">
        <v>2</v>
      </c>
      <c r="C199">
        <v>2</v>
      </c>
      <c r="D199">
        <v>45</v>
      </c>
      <c r="E199">
        <v>10</v>
      </c>
    </row>
    <row r="200" spans="1:5" x14ac:dyDescent="0.25">
      <c r="A200">
        <v>10124</v>
      </c>
      <c r="B200">
        <v>2</v>
      </c>
      <c r="C200">
        <v>8</v>
      </c>
      <c r="D200">
        <v>120</v>
      </c>
      <c r="E200">
        <v>8</v>
      </c>
    </row>
    <row r="201" spans="1:5" x14ac:dyDescent="0.25">
      <c r="A201">
        <v>10125</v>
      </c>
      <c r="B201">
        <v>1</v>
      </c>
      <c r="C201">
        <v>30</v>
      </c>
      <c r="D201">
        <v>180</v>
      </c>
      <c r="E201">
        <v>4.5</v>
      </c>
    </row>
    <row r="202" spans="1:5" x14ac:dyDescent="0.25">
      <c r="A202">
        <v>10125</v>
      </c>
      <c r="B202">
        <v>2</v>
      </c>
      <c r="C202">
        <v>2</v>
      </c>
      <c r="D202">
        <v>180</v>
      </c>
      <c r="E202">
        <v>8</v>
      </c>
    </row>
    <row r="203" spans="1:5" x14ac:dyDescent="0.25">
      <c r="A203">
        <v>10125</v>
      </c>
      <c r="B203">
        <v>2</v>
      </c>
      <c r="C203">
        <v>4</v>
      </c>
      <c r="D203">
        <v>60</v>
      </c>
      <c r="E203">
        <v>7</v>
      </c>
    </row>
    <row r="204" spans="1:5" x14ac:dyDescent="0.25">
      <c r="A204">
        <v>10125</v>
      </c>
      <c r="B204">
        <v>2</v>
      </c>
      <c r="C204">
        <v>9</v>
      </c>
      <c r="D204">
        <v>120</v>
      </c>
      <c r="E204">
        <v>7</v>
      </c>
    </row>
    <row r="205" spans="1:5" x14ac:dyDescent="0.25">
      <c r="A205">
        <v>10128</v>
      </c>
      <c r="B205">
        <v>1</v>
      </c>
      <c r="C205">
        <v>2</v>
      </c>
      <c r="D205">
        <v>120</v>
      </c>
      <c r="E205">
        <v>3.5</v>
      </c>
    </row>
    <row r="206" spans="1:5" x14ac:dyDescent="0.25">
      <c r="A206">
        <v>10128</v>
      </c>
      <c r="B206">
        <v>2</v>
      </c>
      <c r="C206">
        <v>9</v>
      </c>
      <c r="D206">
        <v>120</v>
      </c>
      <c r="E206">
        <v>6</v>
      </c>
    </row>
    <row r="207" spans="1:5" x14ac:dyDescent="0.25">
      <c r="A207">
        <v>10128</v>
      </c>
      <c r="B207">
        <v>2</v>
      </c>
      <c r="C207">
        <v>4</v>
      </c>
      <c r="D207">
        <v>60</v>
      </c>
      <c r="E207">
        <v>8</v>
      </c>
    </row>
    <row r="208" spans="1:5" x14ac:dyDescent="0.25">
      <c r="A208">
        <v>10130</v>
      </c>
      <c r="B208">
        <v>2</v>
      </c>
      <c r="C208">
        <v>1</v>
      </c>
      <c r="D208">
        <v>15</v>
      </c>
      <c r="E208">
        <v>5</v>
      </c>
    </row>
    <row r="209" spans="1:5" x14ac:dyDescent="0.25">
      <c r="A209">
        <v>10132</v>
      </c>
      <c r="B209">
        <v>2</v>
      </c>
      <c r="C209">
        <v>4</v>
      </c>
      <c r="D209">
        <v>30</v>
      </c>
      <c r="E209">
        <v>10</v>
      </c>
    </row>
    <row r="210" spans="1:5" x14ac:dyDescent="0.25">
      <c r="A210">
        <v>10132</v>
      </c>
      <c r="B210">
        <v>2</v>
      </c>
      <c r="C210">
        <v>4</v>
      </c>
      <c r="D210">
        <v>30</v>
      </c>
      <c r="E210">
        <v>8</v>
      </c>
    </row>
    <row r="211" spans="1:5" x14ac:dyDescent="0.25">
      <c r="A211">
        <v>10133</v>
      </c>
      <c r="B211">
        <v>1</v>
      </c>
      <c r="C211">
        <v>15</v>
      </c>
      <c r="D211">
        <v>55</v>
      </c>
      <c r="E211">
        <v>4</v>
      </c>
    </row>
    <row r="212" spans="1:5" x14ac:dyDescent="0.25">
      <c r="A212">
        <v>10133</v>
      </c>
      <c r="B212">
        <v>1</v>
      </c>
      <c r="C212">
        <v>17</v>
      </c>
      <c r="D212">
        <v>240</v>
      </c>
      <c r="E212">
        <v>3.5</v>
      </c>
    </row>
    <row r="213" spans="1:5" x14ac:dyDescent="0.25">
      <c r="A213">
        <v>10133</v>
      </c>
      <c r="B213">
        <v>1</v>
      </c>
      <c r="C213">
        <v>13</v>
      </c>
      <c r="D213">
        <v>45</v>
      </c>
      <c r="E213">
        <v>6</v>
      </c>
    </row>
    <row r="214" spans="1:5" x14ac:dyDescent="0.25">
      <c r="A214">
        <v>10133</v>
      </c>
      <c r="B214">
        <v>1</v>
      </c>
      <c r="C214">
        <v>13</v>
      </c>
      <c r="D214">
        <v>55</v>
      </c>
      <c r="E214">
        <v>3.5</v>
      </c>
    </row>
    <row r="215" spans="1:5" x14ac:dyDescent="0.25">
      <c r="A215">
        <v>10144</v>
      </c>
      <c r="B215">
        <v>1</v>
      </c>
      <c r="C215">
        <v>30</v>
      </c>
      <c r="D215">
        <v>15</v>
      </c>
      <c r="E215">
        <v>3.5</v>
      </c>
    </row>
    <row r="216" spans="1:5" x14ac:dyDescent="0.25">
      <c r="A216">
        <v>10146</v>
      </c>
      <c r="B216">
        <v>1</v>
      </c>
      <c r="C216">
        <v>7</v>
      </c>
      <c r="D216">
        <v>120</v>
      </c>
      <c r="E216">
        <v>6</v>
      </c>
    </row>
    <row r="217" spans="1:5" x14ac:dyDescent="0.25">
      <c r="A217">
        <v>10146</v>
      </c>
      <c r="B217">
        <v>1</v>
      </c>
      <c r="C217">
        <v>5</v>
      </c>
      <c r="D217">
        <v>480</v>
      </c>
      <c r="E217">
        <v>5</v>
      </c>
    </row>
    <row r="218" spans="1:5" x14ac:dyDescent="0.25">
      <c r="A218">
        <v>10146</v>
      </c>
      <c r="B218">
        <v>1</v>
      </c>
      <c r="C218">
        <v>9</v>
      </c>
      <c r="D218">
        <v>45</v>
      </c>
      <c r="E218">
        <v>3.5</v>
      </c>
    </row>
    <row r="219" spans="1:5" x14ac:dyDescent="0.25">
      <c r="A219">
        <v>10149</v>
      </c>
      <c r="B219">
        <v>1</v>
      </c>
      <c r="C219">
        <v>21</v>
      </c>
      <c r="D219">
        <v>45</v>
      </c>
      <c r="E219">
        <v>3.5</v>
      </c>
    </row>
    <row r="220" spans="1:5" x14ac:dyDescent="0.25">
      <c r="A220">
        <v>10149</v>
      </c>
      <c r="B220">
        <v>2</v>
      </c>
      <c r="C220">
        <v>30</v>
      </c>
      <c r="D220">
        <v>60</v>
      </c>
      <c r="E220">
        <v>7</v>
      </c>
    </row>
    <row r="221" spans="1:5" x14ac:dyDescent="0.25">
      <c r="A221">
        <v>10149</v>
      </c>
      <c r="B221">
        <v>2</v>
      </c>
      <c r="C221">
        <v>30</v>
      </c>
      <c r="D221">
        <v>15</v>
      </c>
      <c r="E221">
        <v>8</v>
      </c>
    </row>
    <row r="222" spans="1:5" x14ac:dyDescent="0.25">
      <c r="A222">
        <v>10149</v>
      </c>
      <c r="B222">
        <v>2</v>
      </c>
      <c r="C222">
        <v>9</v>
      </c>
      <c r="D222">
        <v>30</v>
      </c>
      <c r="E222">
        <v>8</v>
      </c>
    </row>
    <row r="223" spans="1:5" x14ac:dyDescent="0.25">
      <c r="A223">
        <v>10149</v>
      </c>
      <c r="B223">
        <v>2</v>
      </c>
      <c r="C223">
        <v>21</v>
      </c>
      <c r="D223">
        <v>45</v>
      </c>
      <c r="E223">
        <v>10</v>
      </c>
    </row>
    <row r="224" spans="1:5" x14ac:dyDescent="0.25">
      <c r="A224">
        <v>10150</v>
      </c>
      <c r="B224">
        <v>1</v>
      </c>
      <c r="C224">
        <v>9</v>
      </c>
      <c r="D224">
        <v>60</v>
      </c>
      <c r="E224">
        <v>3.5</v>
      </c>
    </row>
    <row r="225" spans="1:5" x14ac:dyDescent="0.25">
      <c r="A225">
        <v>10151</v>
      </c>
      <c r="B225">
        <v>1</v>
      </c>
      <c r="C225">
        <v>9</v>
      </c>
      <c r="D225">
        <v>20</v>
      </c>
      <c r="E225">
        <v>6</v>
      </c>
    </row>
    <row r="226" spans="1:5" x14ac:dyDescent="0.25">
      <c r="A226">
        <v>10151</v>
      </c>
      <c r="B226">
        <v>1</v>
      </c>
      <c r="C226">
        <v>2</v>
      </c>
      <c r="D226">
        <v>30</v>
      </c>
      <c r="E226">
        <v>6</v>
      </c>
    </row>
    <row r="227" spans="1:5" x14ac:dyDescent="0.25">
      <c r="A227">
        <v>10151</v>
      </c>
      <c r="B227">
        <v>1</v>
      </c>
      <c r="C227">
        <v>13</v>
      </c>
      <c r="D227">
        <v>45</v>
      </c>
      <c r="E227">
        <v>3</v>
      </c>
    </row>
    <row r="228" spans="1:5" x14ac:dyDescent="0.25">
      <c r="A228">
        <v>10151</v>
      </c>
      <c r="B228">
        <v>2</v>
      </c>
      <c r="C228">
        <v>9</v>
      </c>
      <c r="D228">
        <v>30</v>
      </c>
      <c r="E228">
        <v>10</v>
      </c>
    </row>
    <row r="229" spans="1:5" x14ac:dyDescent="0.25">
      <c r="A229">
        <v>10151</v>
      </c>
      <c r="B229">
        <v>2</v>
      </c>
      <c r="C229">
        <v>14</v>
      </c>
      <c r="D229">
        <v>30</v>
      </c>
      <c r="E229">
        <v>8</v>
      </c>
    </row>
    <row r="230" spans="1:5" x14ac:dyDescent="0.25">
      <c r="A230">
        <v>10153</v>
      </c>
      <c r="B230">
        <v>1</v>
      </c>
      <c r="C230">
        <v>13</v>
      </c>
      <c r="D230">
        <v>10</v>
      </c>
      <c r="E230">
        <v>6</v>
      </c>
    </row>
    <row r="231" spans="1:5" x14ac:dyDescent="0.25">
      <c r="A231">
        <v>10153</v>
      </c>
      <c r="B231">
        <v>1</v>
      </c>
      <c r="C231">
        <v>10</v>
      </c>
      <c r="D231">
        <v>45</v>
      </c>
      <c r="E231">
        <v>3</v>
      </c>
    </row>
    <row r="232" spans="1:5" x14ac:dyDescent="0.25">
      <c r="A232">
        <v>10153</v>
      </c>
      <c r="B232">
        <v>2</v>
      </c>
      <c r="C232">
        <v>13</v>
      </c>
      <c r="D232">
        <v>30</v>
      </c>
      <c r="E232">
        <v>8</v>
      </c>
    </row>
    <row r="233" spans="1:5" x14ac:dyDescent="0.25">
      <c r="A233">
        <v>10153</v>
      </c>
      <c r="B233">
        <v>2</v>
      </c>
      <c r="C233">
        <v>4</v>
      </c>
      <c r="D233">
        <v>10</v>
      </c>
      <c r="E233">
        <v>10</v>
      </c>
    </row>
    <row r="234" spans="1:5" x14ac:dyDescent="0.25">
      <c r="A234">
        <v>10154</v>
      </c>
      <c r="B234">
        <v>1</v>
      </c>
      <c r="C234">
        <v>9</v>
      </c>
      <c r="D234">
        <v>20</v>
      </c>
      <c r="E234">
        <v>3.5</v>
      </c>
    </row>
    <row r="235" spans="1:5" x14ac:dyDescent="0.25">
      <c r="A235">
        <v>10159</v>
      </c>
      <c r="B235">
        <v>1</v>
      </c>
      <c r="C235">
        <v>9</v>
      </c>
      <c r="D235">
        <v>120</v>
      </c>
      <c r="E235">
        <v>5</v>
      </c>
    </row>
    <row r="236" spans="1:5" x14ac:dyDescent="0.25">
      <c r="A236">
        <v>10159</v>
      </c>
      <c r="B236">
        <v>1</v>
      </c>
      <c r="C236">
        <v>30</v>
      </c>
      <c r="D236">
        <v>10</v>
      </c>
      <c r="E236">
        <v>6</v>
      </c>
    </row>
    <row r="237" spans="1:5" x14ac:dyDescent="0.25">
      <c r="A237">
        <v>10159</v>
      </c>
      <c r="B237">
        <v>1</v>
      </c>
      <c r="C237">
        <v>1</v>
      </c>
      <c r="D237">
        <v>120</v>
      </c>
      <c r="E237">
        <v>6</v>
      </c>
    </row>
    <row r="238" spans="1:5" x14ac:dyDescent="0.25">
      <c r="A238">
        <v>10159</v>
      </c>
      <c r="B238">
        <v>1</v>
      </c>
      <c r="C238">
        <v>17</v>
      </c>
      <c r="D238">
        <v>45</v>
      </c>
      <c r="E238">
        <v>3</v>
      </c>
    </row>
    <row r="239" spans="1:5" x14ac:dyDescent="0.25">
      <c r="A239">
        <v>10159</v>
      </c>
      <c r="B239">
        <v>2</v>
      </c>
      <c r="C239">
        <v>9</v>
      </c>
      <c r="D239">
        <v>10</v>
      </c>
      <c r="E239">
        <v>7</v>
      </c>
    </row>
    <row r="240" spans="1:5" x14ac:dyDescent="0.25">
      <c r="A240">
        <v>10159</v>
      </c>
      <c r="B240">
        <v>2</v>
      </c>
      <c r="C240">
        <v>1</v>
      </c>
      <c r="D240">
        <v>120</v>
      </c>
      <c r="E240">
        <v>10</v>
      </c>
    </row>
    <row r="241" spans="1:5" x14ac:dyDescent="0.25">
      <c r="A241">
        <v>10159</v>
      </c>
      <c r="B241">
        <v>2</v>
      </c>
      <c r="C241">
        <v>1</v>
      </c>
      <c r="D241">
        <v>60</v>
      </c>
      <c r="E241">
        <v>8</v>
      </c>
    </row>
    <row r="242" spans="1:5" x14ac:dyDescent="0.25">
      <c r="A242">
        <v>10159</v>
      </c>
      <c r="B242">
        <v>2</v>
      </c>
      <c r="C242">
        <v>1</v>
      </c>
      <c r="D242">
        <v>10</v>
      </c>
      <c r="E242">
        <v>9</v>
      </c>
    </row>
    <row r="243" spans="1:5" x14ac:dyDescent="0.25">
      <c r="A243">
        <v>10161</v>
      </c>
      <c r="B243">
        <v>1</v>
      </c>
      <c r="C243">
        <v>3</v>
      </c>
      <c r="D243">
        <v>15</v>
      </c>
      <c r="E243">
        <v>4</v>
      </c>
    </row>
    <row r="244" spans="1:5" x14ac:dyDescent="0.25">
      <c r="A244">
        <v>10161</v>
      </c>
      <c r="B244">
        <v>1</v>
      </c>
      <c r="C244">
        <v>2</v>
      </c>
      <c r="D244">
        <v>20</v>
      </c>
      <c r="E244">
        <v>4.5</v>
      </c>
    </row>
    <row r="245" spans="1:5" x14ac:dyDescent="0.25">
      <c r="A245">
        <v>10161</v>
      </c>
      <c r="B245">
        <v>2</v>
      </c>
      <c r="C245">
        <v>5</v>
      </c>
      <c r="D245">
        <v>30</v>
      </c>
      <c r="E245">
        <v>8</v>
      </c>
    </row>
    <row r="246" spans="1:5" x14ac:dyDescent="0.25">
      <c r="A246">
        <v>10161</v>
      </c>
      <c r="B246">
        <v>2</v>
      </c>
      <c r="C246">
        <v>5</v>
      </c>
      <c r="D246">
        <v>60</v>
      </c>
      <c r="E246">
        <v>8</v>
      </c>
    </row>
    <row r="247" spans="1:5" x14ac:dyDescent="0.25">
      <c r="A247">
        <v>10161</v>
      </c>
      <c r="B247">
        <v>2</v>
      </c>
      <c r="C247">
        <v>3</v>
      </c>
      <c r="D247">
        <v>20</v>
      </c>
      <c r="E247">
        <v>7</v>
      </c>
    </row>
    <row r="248" spans="1:5" x14ac:dyDescent="0.25">
      <c r="A248">
        <v>10161</v>
      </c>
      <c r="B248">
        <v>2</v>
      </c>
      <c r="C248">
        <v>3</v>
      </c>
      <c r="D248">
        <v>20</v>
      </c>
      <c r="E248">
        <v>10</v>
      </c>
    </row>
    <row r="249" spans="1:5" x14ac:dyDescent="0.25">
      <c r="A249">
        <v>10161</v>
      </c>
      <c r="B249">
        <v>2</v>
      </c>
      <c r="C249">
        <v>9</v>
      </c>
      <c r="D249">
        <v>10</v>
      </c>
      <c r="E249">
        <v>8</v>
      </c>
    </row>
    <row r="250" spans="1:5" x14ac:dyDescent="0.25">
      <c r="A250">
        <v>10161</v>
      </c>
      <c r="B250">
        <v>2</v>
      </c>
      <c r="C250">
        <v>25</v>
      </c>
      <c r="D250">
        <v>15</v>
      </c>
      <c r="E250">
        <v>2.5</v>
      </c>
    </row>
    <row r="251" spans="1:5" x14ac:dyDescent="0.25">
      <c r="A251">
        <v>10161</v>
      </c>
      <c r="B251">
        <v>2</v>
      </c>
      <c r="C251">
        <v>25</v>
      </c>
      <c r="D251">
        <v>60</v>
      </c>
      <c r="E251">
        <v>6</v>
      </c>
    </row>
    <row r="252" spans="1:5" x14ac:dyDescent="0.25">
      <c r="A252">
        <v>10161</v>
      </c>
      <c r="B252">
        <v>2</v>
      </c>
      <c r="C252">
        <v>2</v>
      </c>
      <c r="D252">
        <v>20</v>
      </c>
      <c r="E252">
        <v>6</v>
      </c>
    </row>
    <row r="253" spans="1:5" x14ac:dyDescent="0.25">
      <c r="A253">
        <v>10165</v>
      </c>
      <c r="B253">
        <v>1</v>
      </c>
      <c r="C253">
        <v>30</v>
      </c>
      <c r="D253">
        <v>60</v>
      </c>
      <c r="E253">
        <v>4</v>
      </c>
    </row>
    <row r="254" spans="1:5" x14ac:dyDescent="0.25">
      <c r="A254">
        <v>10165</v>
      </c>
      <c r="B254">
        <v>1</v>
      </c>
      <c r="C254">
        <v>21</v>
      </c>
      <c r="D254">
        <v>30</v>
      </c>
      <c r="E254">
        <v>3.5</v>
      </c>
    </row>
    <row r="255" spans="1:5" x14ac:dyDescent="0.25">
      <c r="A255">
        <v>10166</v>
      </c>
      <c r="B255">
        <v>1</v>
      </c>
      <c r="C255">
        <v>30</v>
      </c>
      <c r="D255">
        <v>60</v>
      </c>
      <c r="E255">
        <v>3.5</v>
      </c>
    </row>
    <row r="256" spans="1:5" x14ac:dyDescent="0.25">
      <c r="A256">
        <v>10171</v>
      </c>
      <c r="B256">
        <v>1</v>
      </c>
      <c r="C256">
        <v>9</v>
      </c>
      <c r="D256">
        <v>45</v>
      </c>
      <c r="E256">
        <v>4.5</v>
      </c>
    </row>
    <row r="257" spans="1:5" x14ac:dyDescent="0.25">
      <c r="A257">
        <v>10171</v>
      </c>
      <c r="B257">
        <v>1</v>
      </c>
      <c r="C257">
        <v>3</v>
      </c>
      <c r="D257">
        <v>240</v>
      </c>
      <c r="E257">
        <v>5</v>
      </c>
    </row>
    <row r="258" spans="1:5" x14ac:dyDescent="0.25">
      <c r="A258">
        <v>10171</v>
      </c>
      <c r="B258">
        <v>1</v>
      </c>
      <c r="C258">
        <v>2</v>
      </c>
      <c r="D258">
        <v>10</v>
      </c>
      <c r="E258">
        <v>6</v>
      </c>
    </row>
    <row r="259" spans="1:5" x14ac:dyDescent="0.25">
      <c r="A259">
        <v>10171</v>
      </c>
      <c r="B259">
        <v>1</v>
      </c>
      <c r="C259">
        <v>30</v>
      </c>
      <c r="D259">
        <v>30</v>
      </c>
      <c r="E259">
        <v>3.5</v>
      </c>
    </row>
    <row r="260" spans="1:5" x14ac:dyDescent="0.25">
      <c r="A260">
        <v>10171</v>
      </c>
      <c r="B260">
        <v>1</v>
      </c>
      <c r="C260">
        <v>13</v>
      </c>
      <c r="D260">
        <v>15</v>
      </c>
      <c r="E260">
        <v>7</v>
      </c>
    </row>
    <row r="261" spans="1:5" x14ac:dyDescent="0.25">
      <c r="A261">
        <v>10171</v>
      </c>
      <c r="B261">
        <v>1</v>
      </c>
      <c r="C261">
        <v>17</v>
      </c>
      <c r="D261">
        <v>120</v>
      </c>
      <c r="E261">
        <v>5</v>
      </c>
    </row>
    <row r="262" spans="1:5" x14ac:dyDescent="0.25">
      <c r="A262">
        <v>10171</v>
      </c>
      <c r="B262">
        <v>1</v>
      </c>
      <c r="C262">
        <v>13</v>
      </c>
      <c r="D262">
        <v>30</v>
      </c>
      <c r="E262">
        <v>3.5</v>
      </c>
    </row>
    <row r="263" spans="1:5" x14ac:dyDescent="0.25">
      <c r="A263">
        <v>10172</v>
      </c>
      <c r="B263">
        <v>1</v>
      </c>
      <c r="C263">
        <v>4</v>
      </c>
      <c r="D263">
        <v>90</v>
      </c>
      <c r="E263">
        <v>6</v>
      </c>
    </row>
    <row r="264" spans="1:5" x14ac:dyDescent="0.25">
      <c r="A264">
        <v>10172</v>
      </c>
      <c r="B264">
        <v>1</v>
      </c>
      <c r="C264">
        <v>3</v>
      </c>
      <c r="D264">
        <v>90</v>
      </c>
      <c r="E264">
        <v>5</v>
      </c>
    </row>
    <row r="265" spans="1:5" x14ac:dyDescent="0.25">
      <c r="A265">
        <v>10174</v>
      </c>
      <c r="B265">
        <v>1</v>
      </c>
      <c r="C265">
        <v>21</v>
      </c>
      <c r="D265">
        <v>20</v>
      </c>
      <c r="E265">
        <v>4.5</v>
      </c>
    </row>
    <row r="266" spans="1:5" x14ac:dyDescent="0.25">
      <c r="A266">
        <v>10176</v>
      </c>
      <c r="B266">
        <v>1</v>
      </c>
      <c r="C266">
        <v>21</v>
      </c>
      <c r="D266">
        <v>45</v>
      </c>
      <c r="E266">
        <v>3.5</v>
      </c>
    </row>
    <row r="267" spans="1:5" x14ac:dyDescent="0.25">
      <c r="A267">
        <v>10176</v>
      </c>
      <c r="B267">
        <v>2</v>
      </c>
      <c r="C267">
        <v>2</v>
      </c>
      <c r="D267">
        <v>30</v>
      </c>
      <c r="E267">
        <v>10</v>
      </c>
    </row>
    <row r="268" spans="1:5" x14ac:dyDescent="0.25">
      <c r="A268">
        <v>10176</v>
      </c>
      <c r="B268">
        <v>2</v>
      </c>
      <c r="C268">
        <v>4</v>
      </c>
      <c r="D268">
        <v>45</v>
      </c>
      <c r="E268">
        <v>10</v>
      </c>
    </row>
    <row r="269" spans="1:5" x14ac:dyDescent="0.25">
      <c r="A269">
        <v>10177</v>
      </c>
      <c r="B269">
        <v>1</v>
      </c>
      <c r="C269">
        <v>1</v>
      </c>
      <c r="D269">
        <v>15</v>
      </c>
      <c r="E269">
        <v>6</v>
      </c>
    </row>
    <row r="270" spans="1:5" x14ac:dyDescent="0.25">
      <c r="A270">
        <v>10178</v>
      </c>
      <c r="B270">
        <v>1</v>
      </c>
      <c r="C270">
        <v>4</v>
      </c>
      <c r="D270">
        <v>120</v>
      </c>
      <c r="E270">
        <v>4</v>
      </c>
    </row>
    <row r="271" spans="1:5" x14ac:dyDescent="0.25">
      <c r="A271">
        <v>10178</v>
      </c>
      <c r="B271">
        <v>2</v>
      </c>
      <c r="C271">
        <v>4</v>
      </c>
      <c r="D271">
        <v>60</v>
      </c>
      <c r="E271">
        <v>8</v>
      </c>
    </row>
    <row r="272" spans="1:5" x14ac:dyDescent="0.25">
      <c r="A272">
        <v>10178</v>
      </c>
      <c r="B272">
        <v>2</v>
      </c>
      <c r="C272">
        <v>3</v>
      </c>
      <c r="D272">
        <v>60</v>
      </c>
      <c r="E272">
        <v>7</v>
      </c>
    </row>
    <row r="273" spans="1:5" x14ac:dyDescent="0.25">
      <c r="A273">
        <v>10179</v>
      </c>
      <c r="B273">
        <v>1</v>
      </c>
      <c r="C273">
        <v>13</v>
      </c>
      <c r="D273">
        <v>40</v>
      </c>
      <c r="E273">
        <v>3.5</v>
      </c>
    </row>
    <row r="274" spans="1:5" x14ac:dyDescent="0.25">
      <c r="A274">
        <v>10179</v>
      </c>
      <c r="B274">
        <v>1</v>
      </c>
      <c r="C274">
        <v>13</v>
      </c>
      <c r="D274">
        <v>15</v>
      </c>
      <c r="E274">
        <v>3</v>
      </c>
    </row>
    <row r="275" spans="1:5" x14ac:dyDescent="0.25">
      <c r="A275">
        <v>10179</v>
      </c>
      <c r="B275">
        <v>2</v>
      </c>
      <c r="C275">
        <v>17</v>
      </c>
      <c r="D275">
        <v>60</v>
      </c>
      <c r="E275">
        <v>7</v>
      </c>
    </row>
    <row r="276" spans="1:5" x14ac:dyDescent="0.25">
      <c r="A276">
        <v>10181</v>
      </c>
      <c r="B276">
        <v>1</v>
      </c>
      <c r="C276">
        <v>30</v>
      </c>
      <c r="D276">
        <v>120</v>
      </c>
      <c r="E276">
        <v>4</v>
      </c>
    </row>
    <row r="277" spans="1:5" x14ac:dyDescent="0.25">
      <c r="A277">
        <v>10181</v>
      </c>
      <c r="B277">
        <v>1</v>
      </c>
      <c r="C277">
        <v>120</v>
      </c>
      <c r="D277">
        <v>20</v>
      </c>
      <c r="E277">
        <v>3.5</v>
      </c>
    </row>
    <row r="278" spans="1:5" x14ac:dyDescent="0.25">
      <c r="A278">
        <v>10181</v>
      </c>
      <c r="B278">
        <v>2</v>
      </c>
      <c r="C278">
        <v>17</v>
      </c>
      <c r="D278">
        <v>10</v>
      </c>
      <c r="E278">
        <v>8</v>
      </c>
    </row>
    <row r="279" spans="1:5" x14ac:dyDescent="0.25">
      <c r="A279">
        <v>10181</v>
      </c>
      <c r="B279">
        <v>2</v>
      </c>
      <c r="C279">
        <v>17</v>
      </c>
      <c r="D279">
        <v>30</v>
      </c>
      <c r="E279">
        <v>7</v>
      </c>
    </row>
    <row r="280" spans="1:5" x14ac:dyDescent="0.25">
      <c r="A280">
        <v>10181</v>
      </c>
      <c r="B280">
        <v>2</v>
      </c>
      <c r="C280">
        <v>17</v>
      </c>
      <c r="D280">
        <v>15</v>
      </c>
      <c r="E280">
        <v>6</v>
      </c>
    </row>
    <row r="281" spans="1:5" x14ac:dyDescent="0.25">
      <c r="A281">
        <v>10183</v>
      </c>
      <c r="B281">
        <v>1</v>
      </c>
      <c r="C281">
        <v>3</v>
      </c>
      <c r="D281">
        <v>30</v>
      </c>
      <c r="E281">
        <v>6</v>
      </c>
    </row>
    <row r="282" spans="1:5" x14ac:dyDescent="0.25">
      <c r="A282">
        <v>10183</v>
      </c>
      <c r="B282">
        <v>1</v>
      </c>
      <c r="C282">
        <v>9</v>
      </c>
      <c r="D282">
        <v>20</v>
      </c>
      <c r="E282">
        <v>3.5</v>
      </c>
    </row>
    <row r="283" spans="1:5" x14ac:dyDescent="0.25">
      <c r="A283">
        <v>10183</v>
      </c>
      <c r="B283">
        <v>2</v>
      </c>
      <c r="C283">
        <v>3</v>
      </c>
      <c r="D283">
        <v>30</v>
      </c>
      <c r="E283">
        <v>7</v>
      </c>
    </row>
    <row r="284" spans="1:5" x14ac:dyDescent="0.25">
      <c r="A284">
        <v>10183</v>
      </c>
      <c r="B284">
        <v>2</v>
      </c>
      <c r="C284">
        <v>9</v>
      </c>
      <c r="D284">
        <v>20</v>
      </c>
      <c r="E284">
        <v>5</v>
      </c>
    </row>
    <row r="285" spans="1:5" x14ac:dyDescent="0.25">
      <c r="A285">
        <v>10183</v>
      </c>
      <c r="B285">
        <v>2</v>
      </c>
      <c r="C285">
        <v>4</v>
      </c>
      <c r="D285">
        <v>20</v>
      </c>
      <c r="E285">
        <v>6</v>
      </c>
    </row>
    <row r="286" spans="1:5" x14ac:dyDescent="0.25">
      <c r="A286">
        <v>10185</v>
      </c>
      <c r="B286">
        <v>1</v>
      </c>
      <c r="C286">
        <v>13</v>
      </c>
      <c r="D286">
        <v>30</v>
      </c>
      <c r="E286">
        <v>4</v>
      </c>
    </row>
    <row r="287" spans="1:5" x14ac:dyDescent="0.25">
      <c r="A287">
        <v>10185</v>
      </c>
      <c r="B287">
        <v>1</v>
      </c>
      <c r="C287">
        <v>23</v>
      </c>
      <c r="D287">
        <v>45</v>
      </c>
      <c r="E287">
        <v>4</v>
      </c>
    </row>
    <row r="288" spans="1:5" x14ac:dyDescent="0.25">
      <c r="A288">
        <v>10185</v>
      </c>
      <c r="B288">
        <v>2</v>
      </c>
      <c r="C288">
        <v>2</v>
      </c>
      <c r="D288">
        <v>30</v>
      </c>
      <c r="E288">
        <v>6</v>
      </c>
    </row>
    <row r="289" spans="1:5" x14ac:dyDescent="0.25">
      <c r="A289">
        <v>10185</v>
      </c>
      <c r="B289">
        <v>2</v>
      </c>
      <c r="C289">
        <v>5</v>
      </c>
      <c r="D289">
        <v>15</v>
      </c>
      <c r="E289">
        <v>8</v>
      </c>
    </row>
    <row r="290" spans="1:5" x14ac:dyDescent="0.25">
      <c r="A290">
        <v>10185</v>
      </c>
      <c r="B290">
        <v>2</v>
      </c>
      <c r="C290">
        <v>3</v>
      </c>
      <c r="D290">
        <v>15</v>
      </c>
      <c r="E290">
        <v>10</v>
      </c>
    </row>
    <row r="291" spans="1:5" x14ac:dyDescent="0.25">
      <c r="A291">
        <v>10186</v>
      </c>
      <c r="B291">
        <v>2</v>
      </c>
      <c r="C291">
        <v>3</v>
      </c>
      <c r="D291">
        <v>30</v>
      </c>
      <c r="E291">
        <v>5</v>
      </c>
    </row>
    <row r="292" spans="1:5" x14ac:dyDescent="0.25">
      <c r="A292">
        <v>10187</v>
      </c>
      <c r="B292">
        <v>1</v>
      </c>
      <c r="C292">
        <v>13</v>
      </c>
      <c r="D292">
        <v>30</v>
      </c>
      <c r="E292">
        <v>6</v>
      </c>
    </row>
    <row r="293" spans="1:5" x14ac:dyDescent="0.25">
      <c r="A293">
        <v>10189</v>
      </c>
      <c r="B293">
        <v>1</v>
      </c>
      <c r="C293">
        <v>14</v>
      </c>
      <c r="D293">
        <v>20</v>
      </c>
      <c r="E293">
        <v>4.5</v>
      </c>
    </row>
    <row r="294" spans="1:5" x14ac:dyDescent="0.25">
      <c r="A294">
        <v>10189</v>
      </c>
      <c r="B294">
        <v>1</v>
      </c>
      <c r="C294">
        <v>60</v>
      </c>
      <c r="D294">
        <v>15</v>
      </c>
      <c r="E294">
        <v>3.5</v>
      </c>
    </row>
    <row r="295" spans="1:5" x14ac:dyDescent="0.25">
      <c r="A295">
        <v>10189</v>
      </c>
      <c r="B295">
        <v>2</v>
      </c>
      <c r="C295">
        <v>2</v>
      </c>
      <c r="D295">
        <v>20</v>
      </c>
      <c r="E295">
        <v>7</v>
      </c>
    </row>
    <row r="296" spans="1:5" x14ac:dyDescent="0.25">
      <c r="A296">
        <v>10192</v>
      </c>
      <c r="B296">
        <v>1</v>
      </c>
      <c r="C296">
        <v>9</v>
      </c>
      <c r="D296">
        <v>90</v>
      </c>
      <c r="E296">
        <v>3.5</v>
      </c>
    </row>
    <row r="297" spans="1:5" x14ac:dyDescent="0.25">
      <c r="A297">
        <v>10193</v>
      </c>
      <c r="B297">
        <v>1</v>
      </c>
      <c r="C297">
        <v>2</v>
      </c>
      <c r="D297">
        <v>15</v>
      </c>
      <c r="E297">
        <v>6</v>
      </c>
    </row>
    <row r="298" spans="1:5" x14ac:dyDescent="0.25">
      <c r="A298">
        <v>10193</v>
      </c>
      <c r="B298">
        <v>1</v>
      </c>
      <c r="C298">
        <v>2</v>
      </c>
      <c r="D298">
        <v>15</v>
      </c>
      <c r="E298">
        <v>4</v>
      </c>
    </row>
    <row r="299" spans="1:5" x14ac:dyDescent="0.25">
      <c r="A299">
        <v>10193</v>
      </c>
      <c r="B299">
        <v>2</v>
      </c>
      <c r="C299">
        <v>14</v>
      </c>
      <c r="D299">
        <v>25</v>
      </c>
      <c r="E299">
        <v>8</v>
      </c>
    </row>
    <row r="300" spans="1:5" x14ac:dyDescent="0.25">
      <c r="A300">
        <v>10193</v>
      </c>
      <c r="B300">
        <v>2</v>
      </c>
      <c r="C300">
        <v>4</v>
      </c>
      <c r="D300">
        <v>20</v>
      </c>
      <c r="E300">
        <v>10</v>
      </c>
    </row>
    <row r="301" spans="1:5" x14ac:dyDescent="0.25">
      <c r="A301">
        <v>10201</v>
      </c>
      <c r="B301">
        <v>1</v>
      </c>
      <c r="C301">
        <v>2</v>
      </c>
      <c r="D301">
        <v>60</v>
      </c>
      <c r="E301">
        <v>6</v>
      </c>
    </row>
    <row r="302" spans="1:5" x14ac:dyDescent="0.25">
      <c r="A302">
        <v>10201</v>
      </c>
      <c r="B302">
        <v>1</v>
      </c>
      <c r="C302">
        <v>9</v>
      </c>
      <c r="D302">
        <v>180</v>
      </c>
      <c r="E302">
        <v>4.5</v>
      </c>
    </row>
    <row r="303" spans="1:5" x14ac:dyDescent="0.25">
      <c r="A303">
        <v>10201</v>
      </c>
      <c r="B303">
        <v>1</v>
      </c>
      <c r="C303">
        <v>4</v>
      </c>
      <c r="D303">
        <v>90</v>
      </c>
      <c r="E303">
        <v>6</v>
      </c>
    </row>
    <row r="304" spans="1:5" x14ac:dyDescent="0.25">
      <c r="A304">
        <v>10201</v>
      </c>
      <c r="B304">
        <v>1</v>
      </c>
      <c r="C304">
        <v>9</v>
      </c>
      <c r="D304">
        <v>360</v>
      </c>
      <c r="E304">
        <v>6</v>
      </c>
    </row>
    <row r="305" spans="1:5" x14ac:dyDescent="0.25">
      <c r="A305">
        <v>10202</v>
      </c>
      <c r="B305">
        <v>1</v>
      </c>
      <c r="C305">
        <v>2</v>
      </c>
      <c r="D305">
        <v>30</v>
      </c>
      <c r="E305">
        <v>5</v>
      </c>
    </row>
    <row r="306" spans="1:5" x14ac:dyDescent="0.25">
      <c r="A306">
        <v>10202</v>
      </c>
      <c r="B306">
        <v>1</v>
      </c>
      <c r="C306">
        <v>15</v>
      </c>
      <c r="D306">
        <v>30</v>
      </c>
      <c r="E306">
        <v>3.5</v>
      </c>
    </row>
    <row r="307" spans="1:5" x14ac:dyDescent="0.25">
      <c r="A307">
        <v>10204</v>
      </c>
      <c r="B307">
        <v>1</v>
      </c>
      <c r="C307">
        <v>13</v>
      </c>
      <c r="D307">
        <v>11</v>
      </c>
      <c r="E307">
        <v>6</v>
      </c>
    </row>
    <row r="308" spans="1:5" x14ac:dyDescent="0.25">
      <c r="A308">
        <v>10204</v>
      </c>
      <c r="B308">
        <v>2</v>
      </c>
      <c r="C308">
        <v>21</v>
      </c>
      <c r="D308">
        <v>40</v>
      </c>
      <c r="E308">
        <v>8</v>
      </c>
    </row>
    <row r="309" spans="1:5" x14ac:dyDescent="0.25">
      <c r="A309">
        <v>10208</v>
      </c>
      <c r="B309">
        <v>1</v>
      </c>
      <c r="C309">
        <v>4</v>
      </c>
      <c r="D309">
        <v>30</v>
      </c>
      <c r="E309">
        <v>4</v>
      </c>
    </row>
    <row r="310" spans="1:5" x14ac:dyDescent="0.25">
      <c r="A310">
        <v>10208</v>
      </c>
      <c r="B310">
        <v>1</v>
      </c>
      <c r="C310">
        <v>4</v>
      </c>
      <c r="D310">
        <v>240</v>
      </c>
      <c r="E310">
        <v>5</v>
      </c>
    </row>
    <row r="311" spans="1:5" x14ac:dyDescent="0.25">
      <c r="A311">
        <v>10208</v>
      </c>
      <c r="B311">
        <v>2</v>
      </c>
      <c r="C311">
        <v>4</v>
      </c>
      <c r="D311">
        <v>45</v>
      </c>
      <c r="E311">
        <v>8</v>
      </c>
    </row>
    <row r="312" spans="1:5" x14ac:dyDescent="0.25">
      <c r="A312">
        <v>10208</v>
      </c>
      <c r="B312">
        <v>2</v>
      </c>
      <c r="C312">
        <v>4</v>
      </c>
      <c r="D312">
        <v>120</v>
      </c>
      <c r="E312">
        <v>6</v>
      </c>
    </row>
    <row r="313" spans="1:5" x14ac:dyDescent="0.25">
      <c r="A313">
        <v>10211</v>
      </c>
      <c r="B313">
        <v>1</v>
      </c>
      <c r="C313">
        <v>4</v>
      </c>
      <c r="D313">
        <v>15</v>
      </c>
      <c r="E313">
        <v>3.5</v>
      </c>
    </row>
    <row r="314" spans="1:5" x14ac:dyDescent="0.25">
      <c r="A314">
        <v>10211</v>
      </c>
      <c r="B314">
        <v>2</v>
      </c>
      <c r="C314">
        <v>9</v>
      </c>
      <c r="D314">
        <v>60</v>
      </c>
      <c r="E314">
        <v>8</v>
      </c>
    </row>
    <row r="315" spans="1:5" x14ac:dyDescent="0.25">
      <c r="A315">
        <v>10216</v>
      </c>
      <c r="B315">
        <v>1</v>
      </c>
      <c r="C315">
        <v>3</v>
      </c>
      <c r="D315">
        <v>30</v>
      </c>
      <c r="E315">
        <v>3.5</v>
      </c>
    </row>
    <row r="316" spans="1:5" x14ac:dyDescent="0.25">
      <c r="A316">
        <v>10216</v>
      </c>
      <c r="B316">
        <v>2</v>
      </c>
      <c r="C316">
        <v>5</v>
      </c>
      <c r="D316">
        <v>60</v>
      </c>
      <c r="E316">
        <v>8</v>
      </c>
    </row>
    <row r="317" spans="1:5" x14ac:dyDescent="0.25">
      <c r="A317">
        <v>10216</v>
      </c>
      <c r="B317">
        <v>2</v>
      </c>
      <c r="C317">
        <v>1</v>
      </c>
      <c r="D317">
        <v>120</v>
      </c>
      <c r="E317">
        <v>8</v>
      </c>
    </row>
    <row r="318" spans="1:5" x14ac:dyDescent="0.25">
      <c r="A318">
        <v>10221</v>
      </c>
      <c r="B318">
        <v>2</v>
      </c>
      <c r="C318">
        <v>21</v>
      </c>
      <c r="D318">
        <v>10</v>
      </c>
      <c r="E318">
        <v>10</v>
      </c>
    </row>
    <row r="319" spans="1:5" x14ac:dyDescent="0.25">
      <c r="A319">
        <v>10224</v>
      </c>
      <c r="B319">
        <v>2</v>
      </c>
      <c r="C319">
        <v>3</v>
      </c>
      <c r="D319">
        <v>40</v>
      </c>
      <c r="E319">
        <v>8</v>
      </c>
    </row>
    <row r="320" spans="1:5" x14ac:dyDescent="0.25">
      <c r="A320">
        <v>10224</v>
      </c>
      <c r="B320">
        <v>2</v>
      </c>
      <c r="C320">
        <v>2</v>
      </c>
      <c r="D320">
        <v>30</v>
      </c>
      <c r="E320">
        <v>10</v>
      </c>
    </row>
    <row r="321" spans="1:5" x14ac:dyDescent="0.25">
      <c r="A321">
        <v>10226</v>
      </c>
      <c r="B321">
        <v>2</v>
      </c>
      <c r="C321">
        <v>15</v>
      </c>
      <c r="D321">
        <v>60</v>
      </c>
      <c r="E321">
        <v>6</v>
      </c>
    </row>
    <row r="322" spans="1:5" x14ac:dyDescent="0.25">
      <c r="A322">
        <v>10228</v>
      </c>
      <c r="B322">
        <v>1</v>
      </c>
      <c r="C322">
        <v>4</v>
      </c>
      <c r="D322">
        <v>20</v>
      </c>
      <c r="E322">
        <v>4</v>
      </c>
    </row>
    <row r="323" spans="1:5" x14ac:dyDescent="0.25">
      <c r="A323">
        <v>10228</v>
      </c>
      <c r="B323">
        <v>2</v>
      </c>
      <c r="C323">
        <v>4</v>
      </c>
      <c r="D323">
        <v>60</v>
      </c>
      <c r="E323">
        <v>8</v>
      </c>
    </row>
    <row r="324" spans="1:5" x14ac:dyDescent="0.25">
      <c r="A324">
        <v>10228</v>
      </c>
      <c r="B324">
        <v>2</v>
      </c>
      <c r="C324">
        <v>2</v>
      </c>
      <c r="D324">
        <v>30</v>
      </c>
      <c r="E324">
        <v>8</v>
      </c>
    </row>
    <row r="325" spans="1:5" x14ac:dyDescent="0.25">
      <c r="A325">
        <v>10228</v>
      </c>
      <c r="B325">
        <v>2</v>
      </c>
      <c r="C325">
        <v>4</v>
      </c>
      <c r="D325">
        <v>15</v>
      </c>
      <c r="E325">
        <v>6</v>
      </c>
    </row>
    <row r="326" spans="1:5" x14ac:dyDescent="0.25">
      <c r="A326">
        <v>10230</v>
      </c>
      <c r="B326">
        <v>2</v>
      </c>
      <c r="C326">
        <v>30</v>
      </c>
      <c r="D326">
        <v>120</v>
      </c>
      <c r="E326">
        <v>8</v>
      </c>
    </row>
    <row r="327" spans="1:5" x14ac:dyDescent="0.25">
      <c r="A327">
        <v>10230</v>
      </c>
      <c r="B327">
        <v>2</v>
      </c>
      <c r="C327">
        <v>9</v>
      </c>
      <c r="D327">
        <v>120</v>
      </c>
      <c r="E327">
        <v>8</v>
      </c>
    </row>
    <row r="328" spans="1:5" x14ac:dyDescent="0.25">
      <c r="A328">
        <v>10230</v>
      </c>
      <c r="B328">
        <v>2</v>
      </c>
      <c r="C328">
        <v>30</v>
      </c>
      <c r="D328">
        <v>60</v>
      </c>
      <c r="E328">
        <v>10</v>
      </c>
    </row>
    <row r="329" spans="1:5" x14ac:dyDescent="0.25">
      <c r="A329">
        <v>10233</v>
      </c>
      <c r="B329">
        <v>1</v>
      </c>
      <c r="C329">
        <v>21</v>
      </c>
      <c r="D329">
        <v>10</v>
      </c>
      <c r="E329">
        <v>2.5</v>
      </c>
    </row>
    <row r="330" spans="1:5" x14ac:dyDescent="0.25">
      <c r="A330">
        <v>10233</v>
      </c>
      <c r="B330">
        <v>1</v>
      </c>
      <c r="C330">
        <v>9</v>
      </c>
      <c r="D330">
        <v>25</v>
      </c>
      <c r="E330">
        <v>3.5</v>
      </c>
    </row>
    <row r="331" spans="1:5" x14ac:dyDescent="0.25">
      <c r="A331">
        <v>10233</v>
      </c>
      <c r="B331">
        <v>2</v>
      </c>
      <c r="C331">
        <v>9</v>
      </c>
      <c r="D331">
        <v>30</v>
      </c>
      <c r="E331">
        <v>8</v>
      </c>
    </row>
    <row r="332" spans="1:5" x14ac:dyDescent="0.25">
      <c r="A332">
        <v>10233</v>
      </c>
      <c r="B332">
        <v>2</v>
      </c>
      <c r="C332">
        <v>9</v>
      </c>
      <c r="D332">
        <v>30</v>
      </c>
      <c r="E332">
        <v>7</v>
      </c>
    </row>
    <row r="333" spans="1:5" x14ac:dyDescent="0.25">
      <c r="A333">
        <v>10233</v>
      </c>
      <c r="B333">
        <v>2</v>
      </c>
      <c r="C333">
        <v>4</v>
      </c>
      <c r="D333">
        <v>30</v>
      </c>
      <c r="E333">
        <v>8</v>
      </c>
    </row>
    <row r="334" spans="1:5" x14ac:dyDescent="0.25">
      <c r="A334">
        <v>10234</v>
      </c>
      <c r="B334">
        <v>1</v>
      </c>
      <c r="C334">
        <v>30</v>
      </c>
      <c r="D334">
        <v>20</v>
      </c>
      <c r="E334">
        <v>3.5</v>
      </c>
    </row>
    <row r="335" spans="1:5" x14ac:dyDescent="0.25">
      <c r="A335">
        <v>10237</v>
      </c>
      <c r="B335">
        <v>1</v>
      </c>
      <c r="C335">
        <v>3</v>
      </c>
      <c r="D335">
        <v>120</v>
      </c>
      <c r="E335">
        <v>3.5</v>
      </c>
    </row>
    <row r="336" spans="1:5" x14ac:dyDescent="0.25">
      <c r="A336">
        <v>10237</v>
      </c>
      <c r="B336">
        <v>2</v>
      </c>
      <c r="C336">
        <v>5</v>
      </c>
      <c r="D336">
        <v>60</v>
      </c>
      <c r="E336">
        <v>8</v>
      </c>
    </row>
    <row r="337" spans="1:5" x14ac:dyDescent="0.25">
      <c r="A337">
        <v>10238</v>
      </c>
      <c r="B337">
        <v>1</v>
      </c>
      <c r="C337">
        <v>30</v>
      </c>
      <c r="D337">
        <v>30</v>
      </c>
      <c r="E337">
        <v>3.5</v>
      </c>
    </row>
    <row r="338" spans="1:5" x14ac:dyDescent="0.25">
      <c r="A338">
        <v>10238</v>
      </c>
      <c r="B338">
        <v>1</v>
      </c>
      <c r="C338">
        <v>20</v>
      </c>
      <c r="D338">
        <v>180</v>
      </c>
      <c r="E338">
        <v>4</v>
      </c>
    </row>
    <row r="339" spans="1:5" x14ac:dyDescent="0.25">
      <c r="A339">
        <v>10238</v>
      </c>
      <c r="B339">
        <v>2</v>
      </c>
      <c r="C339">
        <v>30</v>
      </c>
      <c r="D339">
        <v>60</v>
      </c>
      <c r="E339">
        <v>8</v>
      </c>
    </row>
    <row r="340" spans="1:5" x14ac:dyDescent="0.25">
      <c r="A340">
        <v>10238</v>
      </c>
      <c r="B340">
        <v>2</v>
      </c>
      <c r="C340">
        <v>9</v>
      </c>
      <c r="D340">
        <v>120</v>
      </c>
      <c r="E340">
        <v>8</v>
      </c>
    </row>
    <row r="341" spans="1:5" x14ac:dyDescent="0.25">
      <c r="A341">
        <v>10238</v>
      </c>
      <c r="B341">
        <v>2</v>
      </c>
      <c r="C341">
        <v>30</v>
      </c>
      <c r="D341">
        <v>45</v>
      </c>
      <c r="E341">
        <v>10</v>
      </c>
    </row>
    <row r="342" spans="1:5" x14ac:dyDescent="0.25">
      <c r="A342">
        <v>10238</v>
      </c>
      <c r="B342">
        <v>2</v>
      </c>
      <c r="C342">
        <v>30</v>
      </c>
      <c r="D342">
        <v>60</v>
      </c>
      <c r="E342">
        <v>6</v>
      </c>
    </row>
    <row r="343" spans="1:5" x14ac:dyDescent="0.25">
      <c r="A343">
        <v>10240</v>
      </c>
      <c r="B343">
        <v>1</v>
      </c>
      <c r="C343">
        <v>6</v>
      </c>
      <c r="D343">
        <v>240</v>
      </c>
      <c r="E343">
        <v>3.5</v>
      </c>
    </row>
    <row r="344" spans="1:5" x14ac:dyDescent="0.25">
      <c r="A344">
        <v>10240</v>
      </c>
      <c r="B344">
        <v>1</v>
      </c>
      <c r="C344">
        <v>7</v>
      </c>
      <c r="D344">
        <v>60</v>
      </c>
      <c r="E344">
        <v>3.5</v>
      </c>
    </row>
    <row r="345" spans="1:5" x14ac:dyDescent="0.25">
      <c r="A345">
        <v>10240</v>
      </c>
      <c r="B345">
        <v>1</v>
      </c>
      <c r="C345">
        <v>4</v>
      </c>
      <c r="D345">
        <v>50</v>
      </c>
      <c r="E345">
        <v>4</v>
      </c>
    </row>
    <row r="346" spans="1:5" x14ac:dyDescent="0.25">
      <c r="A346">
        <v>10241</v>
      </c>
      <c r="B346">
        <v>1</v>
      </c>
      <c r="C346">
        <v>9</v>
      </c>
      <c r="D346">
        <v>20</v>
      </c>
      <c r="E346">
        <v>4</v>
      </c>
    </row>
    <row r="347" spans="1:5" x14ac:dyDescent="0.25">
      <c r="A347">
        <v>10241</v>
      </c>
      <c r="B347">
        <v>2</v>
      </c>
      <c r="C347">
        <v>1</v>
      </c>
      <c r="D347">
        <v>45</v>
      </c>
      <c r="E347">
        <v>6</v>
      </c>
    </row>
    <row r="348" spans="1:5" x14ac:dyDescent="0.25">
      <c r="A348">
        <v>10241</v>
      </c>
      <c r="B348">
        <v>2</v>
      </c>
      <c r="C348">
        <v>4</v>
      </c>
      <c r="D348">
        <v>60</v>
      </c>
      <c r="E348">
        <v>8</v>
      </c>
    </row>
    <row r="349" spans="1:5" x14ac:dyDescent="0.25">
      <c r="A349">
        <v>10241</v>
      </c>
      <c r="B349">
        <v>2</v>
      </c>
      <c r="C349">
        <v>1</v>
      </c>
      <c r="D349">
        <v>30</v>
      </c>
      <c r="E349">
        <v>8</v>
      </c>
    </row>
    <row r="350" spans="1:5" x14ac:dyDescent="0.25">
      <c r="A350">
        <v>10242</v>
      </c>
      <c r="B350">
        <v>1</v>
      </c>
      <c r="C350">
        <v>4</v>
      </c>
      <c r="D350">
        <v>10</v>
      </c>
      <c r="E350">
        <v>3</v>
      </c>
    </row>
    <row r="351" spans="1:5" x14ac:dyDescent="0.25">
      <c r="A351">
        <v>10243</v>
      </c>
      <c r="B351">
        <v>1</v>
      </c>
      <c r="C351">
        <v>30</v>
      </c>
      <c r="D351">
        <v>30</v>
      </c>
      <c r="E351">
        <v>3.5</v>
      </c>
    </row>
    <row r="352" spans="1:5" x14ac:dyDescent="0.25">
      <c r="A352">
        <v>10246</v>
      </c>
      <c r="B352">
        <v>2</v>
      </c>
      <c r="C352">
        <v>21</v>
      </c>
      <c r="D352">
        <v>10</v>
      </c>
      <c r="E352">
        <v>8</v>
      </c>
    </row>
    <row r="353" spans="1:5" x14ac:dyDescent="0.25">
      <c r="A353">
        <v>10246</v>
      </c>
      <c r="B353">
        <v>2</v>
      </c>
      <c r="C353">
        <v>8</v>
      </c>
      <c r="D353">
        <v>10</v>
      </c>
      <c r="E353">
        <v>7</v>
      </c>
    </row>
    <row r="354" spans="1:5" x14ac:dyDescent="0.25">
      <c r="A354">
        <v>10247</v>
      </c>
      <c r="B354">
        <v>1</v>
      </c>
      <c r="C354">
        <v>30</v>
      </c>
      <c r="D354">
        <v>10</v>
      </c>
      <c r="E354">
        <v>2.5</v>
      </c>
    </row>
    <row r="355" spans="1:5" x14ac:dyDescent="0.25">
      <c r="A355">
        <v>10247</v>
      </c>
      <c r="B355">
        <v>1</v>
      </c>
      <c r="C355">
        <v>2</v>
      </c>
      <c r="D355">
        <v>20</v>
      </c>
      <c r="E355">
        <v>4.5</v>
      </c>
    </row>
    <row r="356" spans="1:5" x14ac:dyDescent="0.25">
      <c r="A356">
        <v>10247</v>
      </c>
      <c r="B356">
        <v>1</v>
      </c>
      <c r="C356">
        <v>30</v>
      </c>
      <c r="D356">
        <v>20</v>
      </c>
      <c r="E356">
        <v>3.5</v>
      </c>
    </row>
    <row r="357" spans="1:5" x14ac:dyDescent="0.25">
      <c r="A357">
        <v>10247</v>
      </c>
      <c r="B357">
        <v>2</v>
      </c>
      <c r="C357">
        <v>5</v>
      </c>
      <c r="D357">
        <v>40</v>
      </c>
      <c r="E357">
        <v>8</v>
      </c>
    </row>
    <row r="358" spans="1:5" x14ac:dyDescent="0.25">
      <c r="A358">
        <v>10250</v>
      </c>
      <c r="B358">
        <v>1</v>
      </c>
      <c r="C358">
        <v>2</v>
      </c>
      <c r="D358">
        <v>120</v>
      </c>
      <c r="E358">
        <v>3.5</v>
      </c>
    </row>
    <row r="359" spans="1:5" x14ac:dyDescent="0.25">
      <c r="A359">
        <v>10251</v>
      </c>
      <c r="B359">
        <v>1</v>
      </c>
      <c r="C359">
        <v>26</v>
      </c>
      <c r="D359">
        <v>30</v>
      </c>
      <c r="E359">
        <v>3.5</v>
      </c>
    </row>
    <row r="360" spans="1:5" x14ac:dyDescent="0.25">
      <c r="A360">
        <v>10251</v>
      </c>
      <c r="B360">
        <v>2</v>
      </c>
      <c r="C360">
        <v>8</v>
      </c>
      <c r="D360">
        <v>30</v>
      </c>
      <c r="E360">
        <v>7</v>
      </c>
    </row>
    <row r="361" spans="1:5" x14ac:dyDescent="0.25">
      <c r="A361">
        <v>10251</v>
      </c>
      <c r="B361">
        <v>2</v>
      </c>
      <c r="C361">
        <v>13</v>
      </c>
      <c r="D361">
        <v>30</v>
      </c>
      <c r="E361">
        <v>7</v>
      </c>
    </row>
    <row r="362" spans="1:5" x14ac:dyDescent="0.25">
      <c r="A362">
        <v>10252</v>
      </c>
      <c r="B362">
        <v>1</v>
      </c>
      <c r="C362">
        <v>4</v>
      </c>
      <c r="D362">
        <v>45</v>
      </c>
      <c r="E362">
        <v>6</v>
      </c>
    </row>
    <row r="363" spans="1:5" x14ac:dyDescent="0.25">
      <c r="A363">
        <v>10252</v>
      </c>
      <c r="B363">
        <v>1</v>
      </c>
      <c r="C363">
        <v>3</v>
      </c>
      <c r="D363">
        <v>30</v>
      </c>
      <c r="E363">
        <v>3.5</v>
      </c>
    </row>
    <row r="364" spans="1:5" x14ac:dyDescent="0.25">
      <c r="A364">
        <v>10252</v>
      </c>
      <c r="B364">
        <v>2</v>
      </c>
      <c r="C364">
        <v>2</v>
      </c>
      <c r="D364">
        <v>60</v>
      </c>
      <c r="E364">
        <v>8</v>
      </c>
    </row>
    <row r="365" spans="1:5" x14ac:dyDescent="0.25">
      <c r="A365">
        <v>10252</v>
      </c>
      <c r="B365">
        <v>2</v>
      </c>
      <c r="C365">
        <v>4</v>
      </c>
      <c r="D365">
        <v>60</v>
      </c>
      <c r="E365">
        <v>10</v>
      </c>
    </row>
    <row r="366" spans="1:5" x14ac:dyDescent="0.25">
      <c r="A366">
        <v>10254</v>
      </c>
      <c r="B366">
        <v>1</v>
      </c>
      <c r="C366">
        <v>2</v>
      </c>
      <c r="D366">
        <v>30</v>
      </c>
      <c r="E366">
        <v>3.5</v>
      </c>
    </row>
    <row r="367" spans="1:5" x14ac:dyDescent="0.25">
      <c r="A367">
        <v>10255</v>
      </c>
      <c r="B367">
        <v>1</v>
      </c>
      <c r="C367">
        <v>3</v>
      </c>
      <c r="D367">
        <v>240</v>
      </c>
      <c r="E367">
        <v>6</v>
      </c>
    </row>
    <row r="368" spans="1:5" x14ac:dyDescent="0.25">
      <c r="A368">
        <v>10255</v>
      </c>
      <c r="B368">
        <v>1</v>
      </c>
      <c r="C368">
        <v>5</v>
      </c>
      <c r="D368">
        <v>240</v>
      </c>
      <c r="E368">
        <v>3.5</v>
      </c>
    </row>
    <row r="369" spans="1:5" x14ac:dyDescent="0.25">
      <c r="A369">
        <v>10255</v>
      </c>
      <c r="B369">
        <v>1</v>
      </c>
      <c r="C369">
        <v>1</v>
      </c>
      <c r="D369">
        <v>30</v>
      </c>
      <c r="E369">
        <v>3</v>
      </c>
    </row>
    <row r="370" spans="1:5" x14ac:dyDescent="0.25">
      <c r="A370">
        <v>10258</v>
      </c>
      <c r="B370">
        <v>1</v>
      </c>
      <c r="C370">
        <v>9</v>
      </c>
      <c r="D370">
        <v>30</v>
      </c>
      <c r="E370">
        <v>3.5</v>
      </c>
    </row>
    <row r="371" spans="1:5" x14ac:dyDescent="0.25">
      <c r="A371">
        <v>10260</v>
      </c>
      <c r="B371">
        <v>1</v>
      </c>
      <c r="C371">
        <v>1</v>
      </c>
      <c r="D371">
        <v>180</v>
      </c>
      <c r="E371">
        <v>4.5</v>
      </c>
    </row>
    <row r="372" spans="1:5" x14ac:dyDescent="0.25">
      <c r="A372">
        <v>10260</v>
      </c>
      <c r="B372">
        <v>1</v>
      </c>
      <c r="C372">
        <v>10</v>
      </c>
      <c r="D372">
        <v>240</v>
      </c>
      <c r="E372">
        <v>3.5</v>
      </c>
    </row>
    <row r="373" spans="1:5" x14ac:dyDescent="0.25">
      <c r="A373">
        <v>10261</v>
      </c>
      <c r="B373">
        <v>1</v>
      </c>
      <c r="C373">
        <v>13</v>
      </c>
      <c r="D373">
        <v>60</v>
      </c>
      <c r="E373">
        <v>6</v>
      </c>
    </row>
    <row r="374" spans="1:5" x14ac:dyDescent="0.25">
      <c r="A374">
        <v>10261</v>
      </c>
      <c r="B374">
        <v>2</v>
      </c>
      <c r="C374">
        <v>2</v>
      </c>
      <c r="D374">
        <v>60</v>
      </c>
      <c r="E374">
        <v>8</v>
      </c>
    </row>
    <row r="375" spans="1:5" x14ac:dyDescent="0.25">
      <c r="A375">
        <v>10262</v>
      </c>
      <c r="B375">
        <v>1</v>
      </c>
      <c r="C375">
        <v>3</v>
      </c>
      <c r="D375">
        <v>15</v>
      </c>
      <c r="E375">
        <v>4</v>
      </c>
    </row>
    <row r="376" spans="1:5" x14ac:dyDescent="0.25">
      <c r="A376">
        <v>10263</v>
      </c>
      <c r="B376">
        <v>1</v>
      </c>
      <c r="C376">
        <v>13</v>
      </c>
      <c r="D376">
        <v>20</v>
      </c>
      <c r="E376">
        <v>5</v>
      </c>
    </row>
    <row r="377" spans="1:5" x14ac:dyDescent="0.25">
      <c r="A377">
        <v>10263</v>
      </c>
      <c r="B377">
        <v>1</v>
      </c>
      <c r="C377">
        <v>13</v>
      </c>
      <c r="D377">
        <v>25</v>
      </c>
      <c r="E377">
        <v>4</v>
      </c>
    </row>
    <row r="378" spans="1:5" x14ac:dyDescent="0.25">
      <c r="A378">
        <v>10263</v>
      </c>
      <c r="B378">
        <v>1</v>
      </c>
      <c r="C378">
        <v>13</v>
      </c>
      <c r="D378">
        <v>15</v>
      </c>
      <c r="E378">
        <v>5</v>
      </c>
    </row>
    <row r="379" spans="1:5" x14ac:dyDescent="0.25">
      <c r="A379">
        <v>10263</v>
      </c>
      <c r="B379">
        <v>2</v>
      </c>
      <c r="C379">
        <v>9</v>
      </c>
      <c r="D379">
        <v>11</v>
      </c>
      <c r="E379">
        <v>10</v>
      </c>
    </row>
    <row r="380" spans="1:5" x14ac:dyDescent="0.25">
      <c r="A380">
        <v>10263</v>
      </c>
      <c r="B380">
        <v>2</v>
      </c>
      <c r="C380">
        <v>21</v>
      </c>
      <c r="D380">
        <v>37</v>
      </c>
      <c r="E380">
        <v>10</v>
      </c>
    </row>
    <row r="381" spans="1:5" x14ac:dyDescent="0.25">
      <c r="A381">
        <v>10264</v>
      </c>
      <c r="B381">
        <v>1</v>
      </c>
      <c r="C381">
        <v>1</v>
      </c>
      <c r="D381">
        <v>120</v>
      </c>
      <c r="E381">
        <v>3.5</v>
      </c>
    </row>
    <row r="382" spans="1:5" x14ac:dyDescent="0.25">
      <c r="A382">
        <v>10265</v>
      </c>
      <c r="B382">
        <v>1</v>
      </c>
      <c r="C382">
        <v>17</v>
      </c>
      <c r="D382">
        <v>30</v>
      </c>
      <c r="E382">
        <v>4</v>
      </c>
    </row>
    <row r="383" spans="1:5" x14ac:dyDescent="0.25">
      <c r="A383">
        <v>10265</v>
      </c>
      <c r="B383">
        <v>1</v>
      </c>
      <c r="C383">
        <v>210</v>
      </c>
      <c r="D383">
        <v>15</v>
      </c>
      <c r="E383">
        <v>3.5</v>
      </c>
    </row>
    <row r="384" spans="1:5" x14ac:dyDescent="0.25">
      <c r="A384">
        <v>10265</v>
      </c>
      <c r="B384">
        <v>2</v>
      </c>
      <c r="C384">
        <v>4</v>
      </c>
      <c r="D384">
        <v>45</v>
      </c>
      <c r="E384">
        <v>10</v>
      </c>
    </row>
    <row r="385" spans="1:5" x14ac:dyDescent="0.25">
      <c r="A385">
        <v>10267</v>
      </c>
      <c r="B385">
        <v>1</v>
      </c>
      <c r="C385">
        <v>30</v>
      </c>
      <c r="D385">
        <v>45</v>
      </c>
      <c r="E385">
        <v>3.5</v>
      </c>
    </row>
    <row r="386" spans="1:5" x14ac:dyDescent="0.25">
      <c r="A386">
        <v>10267</v>
      </c>
      <c r="B386">
        <v>2</v>
      </c>
      <c r="C386">
        <v>30</v>
      </c>
      <c r="D386">
        <v>45</v>
      </c>
      <c r="E386">
        <v>5</v>
      </c>
    </row>
    <row r="387" spans="1:5" x14ac:dyDescent="0.25">
      <c r="A387">
        <v>10268</v>
      </c>
      <c r="B387">
        <v>2</v>
      </c>
      <c r="C387">
        <v>9</v>
      </c>
      <c r="D387">
        <v>25</v>
      </c>
      <c r="E387">
        <v>9</v>
      </c>
    </row>
    <row r="388" spans="1:5" x14ac:dyDescent="0.25">
      <c r="A388">
        <v>10271</v>
      </c>
      <c r="B388">
        <v>2</v>
      </c>
      <c r="C388">
        <v>2</v>
      </c>
      <c r="D388">
        <v>180</v>
      </c>
      <c r="E388">
        <v>4.5</v>
      </c>
    </row>
    <row r="389" spans="1:5" x14ac:dyDescent="0.25">
      <c r="A389">
        <v>10271</v>
      </c>
      <c r="B389">
        <v>2</v>
      </c>
      <c r="C389">
        <v>4</v>
      </c>
      <c r="D389">
        <v>180</v>
      </c>
      <c r="E389">
        <v>7</v>
      </c>
    </row>
    <row r="390" spans="1:5" x14ac:dyDescent="0.25">
      <c r="A390">
        <v>10271</v>
      </c>
      <c r="B390">
        <v>2</v>
      </c>
      <c r="C390">
        <v>1</v>
      </c>
      <c r="D390">
        <v>60</v>
      </c>
      <c r="E390">
        <v>10</v>
      </c>
    </row>
    <row r="391" spans="1:5" x14ac:dyDescent="0.25">
      <c r="A391">
        <v>10271</v>
      </c>
      <c r="B391">
        <v>2</v>
      </c>
      <c r="C391">
        <v>1</v>
      </c>
      <c r="D391">
        <v>10</v>
      </c>
      <c r="E391">
        <v>2.5</v>
      </c>
    </row>
    <row r="392" spans="1:5" x14ac:dyDescent="0.25">
      <c r="A392">
        <v>10271</v>
      </c>
      <c r="B392">
        <v>2</v>
      </c>
      <c r="C392">
        <v>20</v>
      </c>
      <c r="D392">
        <v>60</v>
      </c>
      <c r="E392">
        <v>5</v>
      </c>
    </row>
    <row r="393" spans="1:5" x14ac:dyDescent="0.25">
      <c r="A393">
        <v>10271</v>
      </c>
      <c r="B393">
        <v>2</v>
      </c>
      <c r="C393">
        <v>9</v>
      </c>
      <c r="D393">
        <v>45</v>
      </c>
      <c r="E393">
        <v>6</v>
      </c>
    </row>
    <row r="394" spans="1:5" x14ac:dyDescent="0.25">
      <c r="A394">
        <v>10273</v>
      </c>
      <c r="B394">
        <v>1</v>
      </c>
      <c r="C394">
        <v>4</v>
      </c>
      <c r="D394">
        <v>30</v>
      </c>
      <c r="E394">
        <v>4</v>
      </c>
    </row>
    <row r="395" spans="1:5" x14ac:dyDescent="0.25">
      <c r="A395">
        <v>10273</v>
      </c>
      <c r="B395">
        <v>1</v>
      </c>
      <c r="C395">
        <v>13</v>
      </c>
      <c r="D395">
        <v>120</v>
      </c>
      <c r="E395">
        <v>3.5</v>
      </c>
    </row>
    <row r="396" spans="1:5" x14ac:dyDescent="0.25">
      <c r="A396">
        <v>10273</v>
      </c>
      <c r="B396">
        <v>1</v>
      </c>
      <c r="C396">
        <v>30</v>
      </c>
      <c r="D396">
        <v>20</v>
      </c>
      <c r="E396">
        <v>3.5</v>
      </c>
    </row>
    <row r="397" spans="1:5" x14ac:dyDescent="0.25">
      <c r="A397">
        <v>10275</v>
      </c>
      <c r="B397">
        <v>2</v>
      </c>
      <c r="C397">
        <v>2</v>
      </c>
      <c r="D397">
        <v>15</v>
      </c>
      <c r="E397">
        <v>8</v>
      </c>
    </row>
    <row r="398" spans="1:5" x14ac:dyDescent="0.25">
      <c r="A398">
        <v>10277</v>
      </c>
      <c r="B398">
        <v>2</v>
      </c>
      <c r="C398">
        <v>9</v>
      </c>
      <c r="D398">
        <v>10</v>
      </c>
      <c r="E398">
        <v>5</v>
      </c>
    </row>
    <row r="399" spans="1:5" x14ac:dyDescent="0.25">
      <c r="A399">
        <v>10281</v>
      </c>
      <c r="B399">
        <v>1</v>
      </c>
      <c r="C399">
        <v>9</v>
      </c>
      <c r="D399">
        <v>180</v>
      </c>
      <c r="E399">
        <v>3.5</v>
      </c>
    </row>
    <row r="400" spans="1:5" x14ac:dyDescent="0.25">
      <c r="A400">
        <v>10281</v>
      </c>
      <c r="B400">
        <v>1</v>
      </c>
      <c r="C400">
        <v>13</v>
      </c>
      <c r="D400">
        <v>15</v>
      </c>
      <c r="E400">
        <v>7</v>
      </c>
    </row>
    <row r="401" spans="1:5" x14ac:dyDescent="0.25">
      <c r="A401">
        <v>10281</v>
      </c>
      <c r="B401">
        <v>2</v>
      </c>
      <c r="C401">
        <v>17</v>
      </c>
      <c r="D401">
        <v>30</v>
      </c>
      <c r="E401">
        <v>8</v>
      </c>
    </row>
    <row r="402" spans="1:5" x14ac:dyDescent="0.25">
      <c r="A402">
        <v>10281</v>
      </c>
      <c r="B402">
        <v>2</v>
      </c>
      <c r="C402">
        <v>30</v>
      </c>
      <c r="D402">
        <v>30</v>
      </c>
      <c r="E402">
        <v>8</v>
      </c>
    </row>
    <row r="403" spans="1:5" x14ac:dyDescent="0.25">
      <c r="A403">
        <v>10284</v>
      </c>
      <c r="B403">
        <v>1</v>
      </c>
      <c r="C403">
        <v>2</v>
      </c>
      <c r="D403">
        <v>20</v>
      </c>
      <c r="E403">
        <v>6</v>
      </c>
    </row>
    <row r="404" spans="1:5" x14ac:dyDescent="0.25">
      <c r="A404">
        <v>10284</v>
      </c>
      <c r="B404">
        <v>1</v>
      </c>
      <c r="C404">
        <v>13</v>
      </c>
      <c r="D404">
        <v>30</v>
      </c>
      <c r="E404">
        <v>3</v>
      </c>
    </row>
    <row r="405" spans="1:5" x14ac:dyDescent="0.25">
      <c r="A405">
        <v>10284</v>
      </c>
      <c r="B405">
        <v>2</v>
      </c>
      <c r="C405">
        <v>3</v>
      </c>
      <c r="D405">
        <v>60</v>
      </c>
      <c r="E405">
        <v>8</v>
      </c>
    </row>
    <row r="406" spans="1:5" x14ac:dyDescent="0.25">
      <c r="A406">
        <v>10284</v>
      </c>
      <c r="B406">
        <v>2</v>
      </c>
      <c r="C406">
        <v>13</v>
      </c>
      <c r="D406">
        <v>20</v>
      </c>
      <c r="E406">
        <v>7</v>
      </c>
    </row>
    <row r="407" spans="1:5" x14ac:dyDescent="0.25">
      <c r="A407">
        <v>10286</v>
      </c>
      <c r="B407">
        <v>2</v>
      </c>
      <c r="C407">
        <v>30</v>
      </c>
      <c r="D407">
        <v>20</v>
      </c>
      <c r="E407">
        <v>10</v>
      </c>
    </row>
    <row r="408" spans="1:5" x14ac:dyDescent="0.25">
      <c r="A408">
        <v>10286</v>
      </c>
      <c r="B408">
        <v>2</v>
      </c>
      <c r="C408">
        <v>21</v>
      </c>
      <c r="D408">
        <v>120</v>
      </c>
      <c r="E408">
        <v>8</v>
      </c>
    </row>
    <row r="409" spans="1:5" x14ac:dyDescent="0.25">
      <c r="A409">
        <v>10289</v>
      </c>
      <c r="B409">
        <v>2</v>
      </c>
      <c r="C409">
        <v>6</v>
      </c>
      <c r="D409">
        <v>10</v>
      </c>
      <c r="E409">
        <v>7</v>
      </c>
    </row>
    <row r="410" spans="1:5" x14ac:dyDescent="0.25">
      <c r="A410">
        <v>10289</v>
      </c>
      <c r="B410">
        <v>2</v>
      </c>
      <c r="C410">
        <v>4</v>
      </c>
      <c r="D410">
        <v>20</v>
      </c>
      <c r="E410">
        <v>7</v>
      </c>
    </row>
    <row r="411" spans="1:5" x14ac:dyDescent="0.25">
      <c r="A411">
        <v>10291</v>
      </c>
      <c r="B411">
        <v>2</v>
      </c>
      <c r="C411">
        <v>30</v>
      </c>
      <c r="D411">
        <v>240</v>
      </c>
      <c r="E411">
        <v>6</v>
      </c>
    </row>
    <row r="412" spans="1:5" x14ac:dyDescent="0.25">
      <c r="A412">
        <v>10293</v>
      </c>
      <c r="B412">
        <v>1</v>
      </c>
      <c r="C412">
        <v>1</v>
      </c>
      <c r="D412">
        <v>120</v>
      </c>
      <c r="E412">
        <v>3</v>
      </c>
    </row>
    <row r="413" spans="1:5" x14ac:dyDescent="0.25">
      <c r="A413">
        <v>10293</v>
      </c>
      <c r="B413">
        <v>1</v>
      </c>
      <c r="C413">
        <v>4</v>
      </c>
      <c r="D413">
        <v>360</v>
      </c>
      <c r="E413">
        <v>3.5</v>
      </c>
    </row>
    <row r="414" spans="1:5" x14ac:dyDescent="0.25">
      <c r="A414">
        <v>10294</v>
      </c>
      <c r="B414">
        <v>1</v>
      </c>
      <c r="C414">
        <v>30</v>
      </c>
      <c r="D414">
        <v>15</v>
      </c>
      <c r="E414">
        <v>4.5</v>
      </c>
    </row>
    <row r="415" spans="1:5" x14ac:dyDescent="0.25">
      <c r="A415">
        <v>10294</v>
      </c>
      <c r="B415">
        <v>1</v>
      </c>
      <c r="C415">
        <v>4</v>
      </c>
      <c r="D415">
        <v>60</v>
      </c>
      <c r="E415">
        <v>5</v>
      </c>
    </row>
    <row r="416" spans="1:5" x14ac:dyDescent="0.25">
      <c r="A416">
        <v>10294</v>
      </c>
      <c r="B416">
        <v>1</v>
      </c>
      <c r="C416">
        <v>17</v>
      </c>
      <c r="D416">
        <v>60</v>
      </c>
      <c r="E416">
        <v>3.5</v>
      </c>
    </row>
    <row r="417" spans="1:5" x14ac:dyDescent="0.25">
      <c r="A417">
        <v>10295</v>
      </c>
      <c r="B417">
        <v>1</v>
      </c>
      <c r="C417">
        <v>3</v>
      </c>
      <c r="D417">
        <v>90</v>
      </c>
      <c r="E417">
        <v>3.5</v>
      </c>
    </row>
    <row r="418" spans="1:5" x14ac:dyDescent="0.25">
      <c r="A418">
        <v>10297</v>
      </c>
      <c r="B418">
        <v>1</v>
      </c>
      <c r="C418">
        <v>30</v>
      </c>
      <c r="D418">
        <v>15</v>
      </c>
      <c r="E418">
        <v>3.5</v>
      </c>
    </row>
    <row r="419" spans="1:5" x14ac:dyDescent="0.25">
      <c r="A419">
        <v>10297</v>
      </c>
      <c r="B419">
        <v>2</v>
      </c>
      <c r="C419">
        <v>13</v>
      </c>
      <c r="D419">
        <v>25</v>
      </c>
      <c r="E419">
        <v>7</v>
      </c>
    </row>
    <row r="420" spans="1:5" x14ac:dyDescent="0.25">
      <c r="A420">
        <v>10300</v>
      </c>
      <c r="B420">
        <v>2</v>
      </c>
      <c r="C420">
        <v>9</v>
      </c>
      <c r="D420">
        <v>30</v>
      </c>
      <c r="E420">
        <v>7</v>
      </c>
    </row>
    <row r="421" spans="1:5" x14ac:dyDescent="0.25">
      <c r="A421">
        <v>10302</v>
      </c>
      <c r="B421">
        <v>1</v>
      </c>
      <c r="C421">
        <v>13</v>
      </c>
      <c r="D421">
        <v>20</v>
      </c>
      <c r="E421">
        <v>3</v>
      </c>
    </row>
    <row r="422" spans="1:5" x14ac:dyDescent="0.25">
      <c r="A422">
        <v>10302</v>
      </c>
      <c r="B422">
        <v>2</v>
      </c>
      <c r="C422">
        <v>2</v>
      </c>
      <c r="D422">
        <v>60</v>
      </c>
      <c r="E422">
        <v>10</v>
      </c>
    </row>
    <row r="423" spans="1:5" x14ac:dyDescent="0.25">
      <c r="A423">
        <v>10302</v>
      </c>
      <c r="B423">
        <v>2</v>
      </c>
      <c r="C423">
        <v>4</v>
      </c>
      <c r="D423">
        <v>15</v>
      </c>
      <c r="E423">
        <v>8</v>
      </c>
    </row>
    <row r="424" spans="1:5" x14ac:dyDescent="0.25">
      <c r="A424">
        <v>10302</v>
      </c>
      <c r="B424">
        <v>2</v>
      </c>
      <c r="C424">
        <v>13</v>
      </c>
      <c r="D424">
        <v>15</v>
      </c>
      <c r="E424">
        <v>7</v>
      </c>
    </row>
    <row r="425" spans="1:5" x14ac:dyDescent="0.25">
      <c r="A425">
        <v>10304</v>
      </c>
      <c r="B425">
        <v>1</v>
      </c>
      <c r="C425">
        <v>60</v>
      </c>
      <c r="D425">
        <v>10</v>
      </c>
      <c r="E425">
        <v>6</v>
      </c>
    </row>
    <row r="426" spans="1:5" x14ac:dyDescent="0.25">
      <c r="A426">
        <v>10305</v>
      </c>
      <c r="B426">
        <v>1</v>
      </c>
      <c r="C426">
        <v>9</v>
      </c>
      <c r="D426">
        <v>20</v>
      </c>
      <c r="E426">
        <v>5</v>
      </c>
    </row>
    <row r="427" spans="1:5" x14ac:dyDescent="0.25">
      <c r="A427">
        <v>10305</v>
      </c>
      <c r="B427">
        <v>1</v>
      </c>
      <c r="C427">
        <v>21</v>
      </c>
      <c r="D427">
        <v>15</v>
      </c>
      <c r="E427">
        <v>6</v>
      </c>
    </row>
    <row r="428" spans="1:5" x14ac:dyDescent="0.25">
      <c r="A428">
        <v>10305</v>
      </c>
      <c r="B428">
        <v>1</v>
      </c>
      <c r="C428">
        <v>21</v>
      </c>
      <c r="D428">
        <v>30</v>
      </c>
      <c r="E428">
        <v>4.5</v>
      </c>
    </row>
    <row r="429" spans="1:5" x14ac:dyDescent="0.25">
      <c r="A429">
        <v>10305</v>
      </c>
      <c r="B429">
        <v>1</v>
      </c>
      <c r="C429">
        <v>9</v>
      </c>
      <c r="D429">
        <v>15</v>
      </c>
      <c r="E429">
        <v>6</v>
      </c>
    </row>
    <row r="430" spans="1:5" x14ac:dyDescent="0.25">
      <c r="A430">
        <v>10305</v>
      </c>
      <c r="B430">
        <v>1</v>
      </c>
      <c r="C430">
        <v>21</v>
      </c>
      <c r="D430">
        <v>60</v>
      </c>
      <c r="E430">
        <v>4</v>
      </c>
    </row>
    <row r="431" spans="1:5" x14ac:dyDescent="0.25">
      <c r="A431">
        <v>10305</v>
      </c>
      <c r="B431">
        <v>2</v>
      </c>
      <c r="C431">
        <v>30</v>
      </c>
      <c r="D431">
        <v>20</v>
      </c>
      <c r="E431">
        <v>10</v>
      </c>
    </row>
    <row r="432" spans="1:5" x14ac:dyDescent="0.25">
      <c r="A432">
        <v>10305</v>
      </c>
      <c r="B432">
        <v>2</v>
      </c>
      <c r="C432">
        <v>13</v>
      </c>
      <c r="D432">
        <v>60</v>
      </c>
      <c r="E432">
        <v>7</v>
      </c>
    </row>
    <row r="433" spans="1:5" x14ac:dyDescent="0.25">
      <c r="A433">
        <v>10305</v>
      </c>
      <c r="B433">
        <v>2</v>
      </c>
      <c r="C433">
        <v>13</v>
      </c>
      <c r="D433">
        <v>60</v>
      </c>
      <c r="E433">
        <v>10</v>
      </c>
    </row>
    <row r="434" spans="1:5" x14ac:dyDescent="0.25">
      <c r="A434">
        <v>10306</v>
      </c>
      <c r="B434">
        <v>1</v>
      </c>
      <c r="C434">
        <v>3</v>
      </c>
      <c r="D434">
        <v>240</v>
      </c>
      <c r="E434">
        <v>3.5</v>
      </c>
    </row>
    <row r="435" spans="1:5" x14ac:dyDescent="0.25">
      <c r="A435">
        <v>10306</v>
      </c>
      <c r="B435">
        <v>1</v>
      </c>
      <c r="C435">
        <v>1</v>
      </c>
      <c r="D435">
        <v>25</v>
      </c>
      <c r="E435">
        <v>3.5</v>
      </c>
    </row>
    <row r="436" spans="1:5" x14ac:dyDescent="0.25">
      <c r="A436">
        <v>10306</v>
      </c>
      <c r="B436">
        <v>2</v>
      </c>
      <c r="C436">
        <v>10</v>
      </c>
      <c r="D436">
        <v>21</v>
      </c>
      <c r="E436">
        <v>8</v>
      </c>
    </row>
    <row r="437" spans="1:5" x14ac:dyDescent="0.25">
      <c r="A437">
        <v>10306</v>
      </c>
      <c r="B437">
        <v>2</v>
      </c>
      <c r="C437">
        <v>10</v>
      </c>
      <c r="D437">
        <v>15</v>
      </c>
      <c r="E437">
        <v>7</v>
      </c>
    </row>
    <row r="438" spans="1:5" x14ac:dyDescent="0.25">
      <c r="A438">
        <v>10308</v>
      </c>
      <c r="B438">
        <v>1</v>
      </c>
      <c r="C438">
        <v>1</v>
      </c>
      <c r="D438">
        <v>10</v>
      </c>
      <c r="E438">
        <v>5</v>
      </c>
    </row>
    <row r="439" spans="1:5" x14ac:dyDescent="0.25">
      <c r="A439">
        <v>10310</v>
      </c>
      <c r="B439">
        <v>1</v>
      </c>
      <c r="C439">
        <v>4</v>
      </c>
      <c r="D439">
        <v>30</v>
      </c>
      <c r="E439">
        <v>4.5</v>
      </c>
    </row>
    <row r="440" spans="1:5" x14ac:dyDescent="0.25">
      <c r="A440">
        <v>10310</v>
      </c>
      <c r="B440">
        <v>1</v>
      </c>
      <c r="C440">
        <v>9</v>
      </c>
      <c r="D440">
        <v>30</v>
      </c>
      <c r="E440">
        <v>3.5</v>
      </c>
    </row>
    <row r="441" spans="1:5" x14ac:dyDescent="0.25">
      <c r="A441">
        <v>10310</v>
      </c>
      <c r="B441">
        <v>2</v>
      </c>
      <c r="C441">
        <v>9</v>
      </c>
      <c r="D441">
        <v>10</v>
      </c>
      <c r="E441">
        <v>8</v>
      </c>
    </row>
    <row r="442" spans="1:5" x14ac:dyDescent="0.25">
      <c r="A442">
        <v>10310</v>
      </c>
      <c r="B442">
        <v>2</v>
      </c>
      <c r="C442">
        <v>9</v>
      </c>
      <c r="D442">
        <v>45</v>
      </c>
      <c r="E442">
        <v>4</v>
      </c>
    </row>
    <row r="443" spans="1:5" x14ac:dyDescent="0.25">
      <c r="A443">
        <v>10311</v>
      </c>
      <c r="B443">
        <v>2</v>
      </c>
      <c r="C443">
        <v>26</v>
      </c>
      <c r="D443">
        <v>120</v>
      </c>
      <c r="E443">
        <v>5</v>
      </c>
    </row>
    <row r="444" spans="1:5" x14ac:dyDescent="0.25">
      <c r="A444">
        <v>10311</v>
      </c>
      <c r="B444">
        <v>2</v>
      </c>
      <c r="C444">
        <v>26</v>
      </c>
      <c r="D444">
        <v>120</v>
      </c>
      <c r="E444">
        <v>5</v>
      </c>
    </row>
    <row r="445" spans="1:5" x14ac:dyDescent="0.25">
      <c r="A445">
        <v>10311</v>
      </c>
      <c r="B445">
        <v>2</v>
      </c>
      <c r="C445">
        <v>26</v>
      </c>
      <c r="D445">
        <v>120</v>
      </c>
      <c r="E445">
        <v>6</v>
      </c>
    </row>
    <row r="446" spans="1:5" x14ac:dyDescent="0.25">
      <c r="A446">
        <v>10312</v>
      </c>
      <c r="B446">
        <v>1</v>
      </c>
      <c r="C446">
        <v>1</v>
      </c>
      <c r="D446">
        <v>180</v>
      </c>
      <c r="E446">
        <v>4.5</v>
      </c>
    </row>
    <row r="447" spans="1:5" x14ac:dyDescent="0.25">
      <c r="A447">
        <v>10312</v>
      </c>
      <c r="B447">
        <v>2</v>
      </c>
      <c r="C447">
        <v>17</v>
      </c>
      <c r="D447">
        <v>45</v>
      </c>
      <c r="E447">
        <v>5</v>
      </c>
    </row>
    <row r="448" spans="1:5" x14ac:dyDescent="0.25">
      <c r="A448">
        <v>10313</v>
      </c>
      <c r="B448">
        <v>1</v>
      </c>
      <c r="C448">
        <v>4</v>
      </c>
      <c r="D448">
        <v>180</v>
      </c>
      <c r="E448">
        <v>3</v>
      </c>
    </row>
    <row r="449" spans="1:5" x14ac:dyDescent="0.25">
      <c r="A449">
        <v>10313</v>
      </c>
      <c r="B449">
        <v>1</v>
      </c>
      <c r="C449">
        <v>4</v>
      </c>
      <c r="D449">
        <v>30</v>
      </c>
      <c r="E449">
        <v>4</v>
      </c>
    </row>
    <row r="450" spans="1:5" x14ac:dyDescent="0.25">
      <c r="A450">
        <v>10314</v>
      </c>
      <c r="B450">
        <v>1</v>
      </c>
      <c r="C450">
        <v>30</v>
      </c>
      <c r="D450">
        <v>30</v>
      </c>
      <c r="E450">
        <v>3.5</v>
      </c>
    </row>
    <row r="451" spans="1:5" x14ac:dyDescent="0.25">
      <c r="A451">
        <v>10317</v>
      </c>
      <c r="B451">
        <v>1</v>
      </c>
      <c r="C451">
        <v>4</v>
      </c>
      <c r="D451">
        <v>50</v>
      </c>
      <c r="E451">
        <v>3.5</v>
      </c>
    </row>
    <row r="452" spans="1:5" x14ac:dyDescent="0.25">
      <c r="A452">
        <v>10317</v>
      </c>
      <c r="B452">
        <v>2</v>
      </c>
      <c r="C452">
        <v>13</v>
      </c>
      <c r="D452">
        <v>30</v>
      </c>
      <c r="E452">
        <v>8</v>
      </c>
    </row>
    <row r="453" spans="1:5" x14ac:dyDescent="0.25">
      <c r="A453">
        <v>10317</v>
      </c>
      <c r="B453">
        <v>2</v>
      </c>
      <c r="C453">
        <v>13</v>
      </c>
      <c r="D453">
        <v>30</v>
      </c>
      <c r="E453">
        <v>9</v>
      </c>
    </row>
    <row r="454" spans="1:5" x14ac:dyDescent="0.25">
      <c r="A454">
        <v>10319</v>
      </c>
      <c r="B454">
        <v>1</v>
      </c>
      <c r="C454">
        <v>4</v>
      </c>
      <c r="D454">
        <v>60</v>
      </c>
      <c r="E454">
        <v>4</v>
      </c>
    </row>
    <row r="455" spans="1:5" x14ac:dyDescent="0.25">
      <c r="A455">
        <v>10319</v>
      </c>
      <c r="B455">
        <v>1</v>
      </c>
      <c r="C455">
        <v>1</v>
      </c>
      <c r="D455">
        <v>30</v>
      </c>
      <c r="E455">
        <v>6</v>
      </c>
    </row>
    <row r="456" spans="1:5" x14ac:dyDescent="0.25">
      <c r="A456">
        <v>10319</v>
      </c>
      <c r="B456">
        <v>1</v>
      </c>
      <c r="C456">
        <v>4</v>
      </c>
      <c r="D456">
        <v>60</v>
      </c>
      <c r="E456">
        <v>3.5</v>
      </c>
    </row>
    <row r="457" spans="1:5" x14ac:dyDescent="0.25">
      <c r="A457">
        <v>10319</v>
      </c>
      <c r="B457">
        <v>1</v>
      </c>
      <c r="C457">
        <v>5</v>
      </c>
      <c r="D457">
        <v>60</v>
      </c>
      <c r="E457">
        <v>4</v>
      </c>
    </row>
    <row r="458" spans="1:5" x14ac:dyDescent="0.25">
      <c r="A458">
        <v>10320</v>
      </c>
      <c r="B458">
        <v>2</v>
      </c>
      <c r="C458">
        <v>4</v>
      </c>
      <c r="D458">
        <v>30</v>
      </c>
      <c r="E458">
        <v>8</v>
      </c>
    </row>
    <row r="459" spans="1:5" x14ac:dyDescent="0.25">
      <c r="A459">
        <v>10320</v>
      </c>
      <c r="B459">
        <v>2</v>
      </c>
      <c r="C459">
        <v>1</v>
      </c>
      <c r="D459">
        <v>20</v>
      </c>
      <c r="E459">
        <v>8</v>
      </c>
    </row>
    <row r="460" spans="1:5" x14ac:dyDescent="0.25">
      <c r="A460">
        <v>10320</v>
      </c>
      <c r="B460">
        <v>2</v>
      </c>
      <c r="C460">
        <v>2</v>
      </c>
      <c r="D460">
        <v>120</v>
      </c>
      <c r="E460">
        <v>7</v>
      </c>
    </row>
    <row r="461" spans="1:5" x14ac:dyDescent="0.25">
      <c r="A461">
        <v>10321</v>
      </c>
      <c r="B461">
        <v>1</v>
      </c>
      <c r="C461">
        <v>4</v>
      </c>
      <c r="D461">
        <v>10</v>
      </c>
      <c r="E461">
        <v>3.5</v>
      </c>
    </row>
    <row r="462" spans="1:5" x14ac:dyDescent="0.25">
      <c r="A462">
        <v>10321</v>
      </c>
      <c r="B462">
        <v>2</v>
      </c>
      <c r="C462">
        <v>3</v>
      </c>
      <c r="D462">
        <v>20</v>
      </c>
      <c r="E462">
        <v>10</v>
      </c>
    </row>
    <row r="463" spans="1:5" x14ac:dyDescent="0.25">
      <c r="A463">
        <v>10324</v>
      </c>
      <c r="B463">
        <v>1</v>
      </c>
      <c r="C463">
        <v>9</v>
      </c>
      <c r="D463">
        <v>120</v>
      </c>
      <c r="E463">
        <v>4.5</v>
      </c>
    </row>
    <row r="464" spans="1:5" x14ac:dyDescent="0.25">
      <c r="A464">
        <v>10324</v>
      </c>
      <c r="B464">
        <v>1</v>
      </c>
      <c r="C464">
        <v>9</v>
      </c>
      <c r="D464">
        <v>15</v>
      </c>
      <c r="E464">
        <v>3.5</v>
      </c>
    </row>
    <row r="465" spans="1:5" x14ac:dyDescent="0.25">
      <c r="A465">
        <v>10325</v>
      </c>
      <c r="B465">
        <v>1</v>
      </c>
      <c r="C465">
        <v>21</v>
      </c>
      <c r="D465">
        <v>10</v>
      </c>
      <c r="E465">
        <v>3.5</v>
      </c>
    </row>
    <row r="466" spans="1:5" x14ac:dyDescent="0.25">
      <c r="A466">
        <v>10325</v>
      </c>
      <c r="B466">
        <v>2</v>
      </c>
      <c r="C466">
        <v>30</v>
      </c>
      <c r="D466">
        <v>10</v>
      </c>
      <c r="E466">
        <v>6</v>
      </c>
    </row>
    <row r="467" spans="1:5" x14ac:dyDescent="0.25">
      <c r="A467">
        <v>10325</v>
      </c>
      <c r="B467">
        <v>2</v>
      </c>
      <c r="C467">
        <v>2</v>
      </c>
      <c r="D467">
        <v>10</v>
      </c>
      <c r="E467">
        <v>10</v>
      </c>
    </row>
    <row r="468" spans="1:5" x14ac:dyDescent="0.25">
      <c r="A468">
        <v>10325</v>
      </c>
      <c r="B468">
        <v>2</v>
      </c>
      <c r="C468">
        <v>9</v>
      </c>
      <c r="D468">
        <v>10</v>
      </c>
      <c r="E468">
        <v>8</v>
      </c>
    </row>
    <row r="469" spans="1:5" x14ac:dyDescent="0.25">
      <c r="A469">
        <v>10332</v>
      </c>
      <c r="B469">
        <v>1</v>
      </c>
      <c r="C469">
        <v>2</v>
      </c>
      <c r="D469">
        <v>120</v>
      </c>
      <c r="E469">
        <v>4</v>
      </c>
    </row>
    <row r="470" spans="1:5" x14ac:dyDescent="0.25">
      <c r="A470">
        <v>10335</v>
      </c>
      <c r="B470">
        <v>1</v>
      </c>
      <c r="C470">
        <v>17</v>
      </c>
      <c r="D470">
        <v>120</v>
      </c>
      <c r="E470">
        <v>3.5</v>
      </c>
    </row>
    <row r="471" spans="1:5" x14ac:dyDescent="0.25">
      <c r="A471">
        <v>10335</v>
      </c>
      <c r="B471">
        <v>2</v>
      </c>
      <c r="C471">
        <v>4</v>
      </c>
      <c r="D471">
        <v>90</v>
      </c>
      <c r="E471">
        <v>6</v>
      </c>
    </row>
    <row r="472" spans="1:5" x14ac:dyDescent="0.25">
      <c r="A472">
        <v>10336</v>
      </c>
      <c r="B472">
        <v>2</v>
      </c>
      <c r="C472">
        <v>30</v>
      </c>
      <c r="D472">
        <v>10</v>
      </c>
      <c r="E472">
        <v>8</v>
      </c>
    </row>
    <row r="473" spans="1:5" x14ac:dyDescent="0.25">
      <c r="A473">
        <v>10336</v>
      </c>
      <c r="B473">
        <v>2</v>
      </c>
      <c r="C473">
        <v>30</v>
      </c>
      <c r="D473">
        <v>32</v>
      </c>
      <c r="E473">
        <v>9</v>
      </c>
    </row>
    <row r="474" spans="1:5" x14ac:dyDescent="0.25">
      <c r="A474">
        <v>10336</v>
      </c>
      <c r="B474">
        <v>2</v>
      </c>
      <c r="C474">
        <v>30</v>
      </c>
      <c r="D474">
        <v>32</v>
      </c>
      <c r="E474">
        <v>7</v>
      </c>
    </row>
    <row r="475" spans="1:5" x14ac:dyDescent="0.25">
      <c r="A475">
        <v>10336</v>
      </c>
      <c r="B475">
        <v>2</v>
      </c>
      <c r="C475">
        <v>30</v>
      </c>
      <c r="D475">
        <v>10</v>
      </c>
      <c r="E475">
        <v>6</v>
      </c>
    </row>
    <row r="476" spans="1:5" x14ac:dyDescent="0.25">
      <c r="A476">
        <v>10337</v>
      </c>
      <c r="B476">
        <v>1</v>
      </c>
      <c r="C476">
        <v>30</v>
      </c>
      <c r="D476">
        <v>10</v>
      </c>
      <c r="E476">
        <v>4.5</v>
      </c>
    </row>
    <row r="477" spans="1:5" x14ac:dyDescent="0.25">
      <c r="A477">
        <v>10338</v>
      </c>
      <c r="B477">
        <v>2</v>
      </c>
      <c r="C477">
        <v>13</v>
      </c>
      <c r="D477">
        <v>120</v>
      </c>
      <c r="E477">
        <v>6</v>
      </c>
    </row>
    <row r="478" spans="1:5" x14ac:dyDescent="0.25">
      <c r="A478">
        <v>10338</v>
      </c>
      <c r="B478">
        <v>2</v>
      </c>
      <c r="C478">
        <v>30</v>
      </c>
      <c r="D478">
        <v>60</v>
      </c>
      <c r="E478">
        <v>6</v>
      </c>
    </row>
    <row r="479" spans="1:5" x14ac:dyDescent="0.25">
      <c r="A479">
        <v>10339</v>
      </c>
      <c r="B479">
        <v>2</v>
      </c>
      <c r="C479">
        <v>2</v>
      </c>
      <c r="D479">
        <v>45</v>
      </c>
      <c r="E479">
        <v>8</v>
      </c>
    </row>
    <row r="480" spans="1:5" x14ac:dyDescent="0.25">
      <c r="A480">
        <v>10342</v>
      </c>
      <c r="B480">
        <v>1</v>
      </c>
      <c r="C480">
        <v>13</v>
      </c>
      <c r="D480">
        <v>10</v>
      </c>
      <c r="E480">
        <v>3.5</v>
      </c>
    </row>
    <row r="481" spans="1:5" x14ac:dyDescent="0.25">
      <c r="A481">
        <v>10344</v>
      </c>
      <c r="B481">
        <v>1</v>
      </c>
      <c r="C481">
        <v>30</v>
      </c>
      <c r="D481">
        <v>15</v>
      </c>
      <c r="E481">
        <v>3.5</v>
      </c>
    </row>
    <row r="482" spans="1:5" x14ac:dyDescent="0.25">
      <c r="A482">
        <v>10345</v>
      </c>
      <c r="B482">
        <v>2</v>
      </c>
      <c r="C482">
        <v>14</v>
      </c>
      <c r="D482">
        <v>20</v>
      </c>
      <c r="E482">
        <v>7</v>
      </c>
    </row>
    <row r="483" spans="1:5" x14ac:dyDescent="0.25">
      <c r="A483">
        <v>10345</v>
      </c>
      <c r="B483">
        <v>2</v>
      </c>
      <c r="C483">
        <v>13</v>
      </c>
      <c r="D483">
        <v>90</v>
      </c>
      <c r="E483">
        <v>10</v>
      </c>
    </row>
    <row r="484" spans="1:5" x14ac:dyDescent="0.25">
      <c r="A484">
        <v>10346</v>
      </c>
      <c r="B484">
        <v>1</v>
      </c>
      <c r="C484">
        <v>4</v>
      </c>
      <c r="D484">
        <v>20</v>
      </c>
      <c r="E484">
        <v>3.5</v>
      </c>
    </row>
    <row r="485" spans="1:5" x14ac:dyDescent="0.25">
      <c r="A485">
        <v>10346</v>
      </c>
      <c r="B485">
        <v>1</v>
      </c>
      <c r="C485">
        <v>4</v>
      </c>
      <c r="D485">
        <v>20</v>
      </c>
      <c r="E485">
        <v>3.5</v>
      </c>
    </row>
    <row r="486" spans="1:5" x14ac:dyDescent="0.25">
      <c r="A486">
        <v>10346</v>
      </c>
      <c r="B486">
        <v>1</v>
      </c>
      <c r="C486">
        <v>4</v>
      </c>
      <c r="D486">
        <v>20</v>
      </c>
      <c r="E486">
        <v>3</v>
      </c>
    </row>
    <row r="487" spans="1:5" x14ac:dyDescent="0.25">
      <c r="A487">
        <v>10347</v>
      </c>
      <c r="B487">
        <v>1</v>
      </c>
      <c r="C487">
        <v>5</v>
      </c>
      <c r="D487">
        <v>40</v>
      </c>
      <c r="E487">
        <v>3.5</v>
      </c>
    </row>
    <row r="488" spans="1:5" x14ac:dyDescent="0.25">
      <c r="A488">
        <v>10353</v>
      </c>
      <c r="B488">
        <v>1</v>
      </c>
      <c r="C488">
        <v>21</v>
      </c>
      <c r="D488">
        <v>15</v>
      </c>
      <c r="E488">
        <v>2.5</v>
      </c>
    </row>
    <row r="489" spans="1:5" x14ac:dyDescent="0.25">
      <c r="A489">
        <v>10353</v>
      </c>
      <c r="B489">
        <v>1</v>
      </c>
      <c r="C489">
        <v>13</v>
      </c>
      <c r="D489">
        <v>10</v>
      </c>
      <c r="E489">
        <v>3.5</v>
      </c>
    </row>
    <row r="490" spans="1:5" x14ac:dyDescent="0.25">
      <c r="A490">
        <v>10353</v>
      </c>
      <c r="B490">
        <v>1</v>
      </c>
      <c r="C490">
        <v>13</v>
      </c>
      <c r="D490">
        <v>30</v>
      </c>
      <c r="E490">
        <v>3</v>
      </c>
    </row>
    <row r="491" spans="1:5" x14ac:dyDescent="0.25">
      <c r="A491">
        <v>10353</v>
      </c>
      <c r="B491">
        <v>2</v>
      </c>
      <c r="C491">
        <v>9</v>
      </c>
      <c r="D491">
        <v>60</v>
      </c>
      <c r="E491">
        <v>8</v>
      </c>
    </row>
    <row r="492" spans="1:5" x14ac:dyDescent="0.25">
      <c r="A492">
        <v>10353</v>
      </c>
      <c r="B492">
        <v>2</v>
      </c>
      <c r="C492">
        <v>17</v>
      </c>
      <c r="D492">
        <v>20</v>
      </c>
      <c r="E492">
        <v>10</v>
      </c>
    </row>
    <row r="493" spans="1:5" x14ac:dyDescent="0.25">
      <c r="A493">
        <v>10354</v>
      </c>
      <c r="B493">
        <v>1</v>
      </c>
      <c r="C493">
        <v>4</v>
      </c>
      <c r="D493">
        <v>30</v>
      </c>
      <c r="E493">
        <v>4.5</v>
      </c>
    </row>
    <row r="494" spans="1:5" x14ac:dyDescent="0.25">
      <c r="A494">
        <v>10354</v>
      </c>
      <c r="B494">
        <v>1</v>
      </c>
      <c r="C494">
        <v>12</v>
      </c>
      <c r="D494">
        <v>20</v>
      </c>
      <c r="E494">
        <v>6</v>
      </c>
    </row>
    <row r="495" spans="1:5" x14ac:dyDescent="0.25">
      <c r="A495">
        <v>10362</v>
      </c>
      <c r="B495">
        <v>2</v>
      </c>
      <c r="C495">
        <v>13</v>
      </c>
      <c r="D495">
        <v>20</v>
      </c>
      <c r="E495">
        <v>5</v>
      </c>
    </row>
    <row r="496" spans="1:5" x14ac:dyDescent="0.25">
      <c r="A496">
        <v>10368</v>
      </c>
      <c r="B496">
        <v>1</v>
      </c>
      <c r="C496">
        <v>5</v>
      </c>
      <c r="D496">
        <v>15</v>
      </c>
      <c r="E496">
        <v>6</v>
      </c>
    </row>
    <row r="497" spans="1:5" x14ac:dyDescent="0.25">
      <c r="A497">
        <v>10368</v>
      </c>
      <c r="B497">
        <v>1</v>
      </c>
      <c r="C497">
        <v>4</v>
      </c>
      <c r="D497">
        <v>10</v>
      </c>
      <c r="E497">
        <v>4</v>
      </c>
    </row>
    <row r="498" spans="1:5" x14ac:dyDescent="0.25">
      <c r="A498">
        <v>10368</v>
      </c>
      <c r="B498">
        <v>1</v>
      </c>
      <c r="C498">
        <v>1</v>
      </c>
      <c r="D498">
        <v>30</v>
      </c>
      <c r="E498">
        <v>5</v>
      </c>
    </row>
    <row r="499" spans="1:5" x14ac:dyDescent="0.25">
      <c r="A499">
        <v>10368</v>
      </c>
      <c r="B499">
        <v>1</v>
      </c>
      <c r="C499">
        <v>7</v>
      </c>
      <c r="D499">
        <v>10</v>
      </c>
      <c r="E499">
        <v>6</v>
      </c>
    </row>
    <row r="500" spans="1:5" x14ac:dyDescent="0.25">
      <c r="A500">
        <v>10368</v>
      </c>
      <c r="B500">
        <v>2</v>
      </c>
      <c r="C500">
        <v>2</v>
      </c>
      <c r="D500">
        <v>30</v>
      </c>
      <c r="E500">
        <v>10</v>
      </c>
    </row>
    <row r="501" spans="1:5" x14ac:dyDescent="0.25">
      <c r="A501">
        <v>10368</v>
      </c>
      <c r="B501">
        <v>2</v>
      </c>
      <c r="C501">
        <v>1</v>
      </c>
      <c r="D501">
        <v>60</v>
      </c>
      <c r="E501">
        <v>8</v>
      </c>
    </row>
    <row r="502" spans="1:5" x14ac:dyDescent="0.25">
      <c r="A502">
        <v>10370</v>
      </c>
      <c r="B502">
        <v>1</v>
      </c>
      <c r="C502">
        <v>10</v>
      </c>
      <c r="D502">
        <v>15</v>
      </c>
      <c r="E502">
        <v>3.5</v>
      </c>
    </row>
    <row r="503" spans="1:5" x14ac:dyDescent="0.25">
      <c r="A503">
        <v>10370</v>
      </c>
      <c r="B503">
        <v>1</v>
      </c>
      <c r="C503">
        <v>12</v>
      </c>
      <c r="D503">
        <v>25</v>
      </c>
      <c r="E503">
        <v>3.5</v>
      </c>
    </row>
    <row r="504" spans="1:5" x14ac:dyDescent="0.25">
      <c r="A504">
        <v>10370</v>
      </c>
      <c r="B504">
        <v>2</v>
      </c>
      <c r="C504">
        <v>14</v>
      </c>
      <c r="D504">
        <v>60</v>
      </c>
      <c r="E504">
        <v>7</v>
      </c>
    </row>
    <row r="505" spans="1:5" x14ac:dyDescent="0.25">
      <c r="A505">
        <v>10370</v>
      </c>
      <c r="B505">
        <v>2</v>
      </c>
      <c r="C505">
        <v>2</v>
      </c>
      <c r="D505">
        <v>40</v>
      </c>
      <c r="E505">
        <v>10</v>
      </c>
    </row>
    <row r="506" spans="1:5" x14ac:dyDescent="0.25">
      <c r="A506">
        <v>10370</v>
      </c>
      <c r="B506">
        <v>2</v>
      </c>
      <c r="C506">
        <v>11</v>
      </c>
      <c r="D506">
        <v>40</v>
      </c>
      <c r="E506">
        <v>6</v>
      </c>
    </row>
    <row r="507" spans="1:5" x14ac:dyDescent="0.25">
      <c r="A507">
        <v>10375</v>
      </c>
      <c r="B507">
        <v>1</v>
      </c>
      <c r="C507">
        <v>2</v>
      </c>
      <c r="D507">
        <v>180</v>
      </c>
      <c r="E507">
        <v>3.5</v>
      </c>
    </row>
    <row r="508" spans="1:5" x14ac:dyDescent="0.25">
      <c r="A508">
        <v>10375</v>
      </c>
      <c r="B508">
        <v>1</v>
      </c>
      <c r="C508">
        <v>5</v>
      </c>
      <c r="D508">
        <v>60</v>
      </c>
      <c r="E508">
        <v>6</v>
      </c>
    </row>
    <row r="509" spans="1:5" x14ac:dyDescent="0.25">
      <c r="A509">
        <v>10375</v>
      </c>
      <c r="B509">
        <v>1</v>
      </c>
      <c r="C509">
        <v>13</v>
      </c>
      <c r="D509">
        <v>60</v>
      </c>
      <c r="E509">
        <v>3.5</v>
      </c>
    </row>
    <row r="510" spans="1:5" x14ac:dyDescent="0.25">
      <c r="A510">
        <v>10375</v>
      </c>
      <c r="B510">
        <v>1</v>
      </c>
      <c r="C510">
        <v>1</v>
      </c>
      <c r="D510">
        <v>180</v>
      </c>
      <c r="E510">
        <v>3.5</v>
      </c>
    </row>
    <row r="511" spans="1:5" x14ac:dyDescent="0.25">
      <c r="A511">
        <v>10376</v>
      </c>
      <c r="B511">
        <v>1</v>
      </c>
      <c r="C511">
        <v>12</v>
      </c>
      <c r="D511">
        <v>10</v>
      </c>
      <c r="E511">
        <v>2.5</v>
      </c>
    </row>
    <row r="512" spans="1:5" x14ac:dyDescent="0.25">
      <c r="A512">
        <v>10376</v>
      </c>
      <c r="B512">
        <v>1</v>
      </c>
      <c r="C512">
        <v>8</v>
      </c>
      <c r="D512">
        <v>30</v>
      </c>
      <c r="E512">
        <v>3</v>
      </c>
    </row>
    <row r="513" spans="1:5" x14ac:dyDescent="0.25">
      <c r="A513">
        <v>10376</v>
      </c>
      <c r="B513">
        <v>1</v>
      </c>
      <c r="C513">
        <v>1</v>
      </c>
      <c r="D513">
        <v>60</v>
      </c>
      <c r="E513">
        <v>2.5</v>
      </c>
    </row>
    <row r="514" spans="1:5" x14ac:dyDescent="0.25">
      <c r="A514">
        <v>10376</v>
      </c>
      <c r="B514">
        <v>2</v>
      </c>
      <c r="C514">
        <v>4</v>
      </c>
      <c r="D514">
        <v>30</v>
      </c>
      <c r="E514">
        <v>8</v>
      </c>
    </row>
    <row r="515" spans="1:5" x14ac:dyDescent="0.25">
      <c r="A515">
        <v>10376</v>
      </c>
      <c r="B515">
        <v>2</v>
      </c>
      <c r="C515">
        <v>4</v>
      </c>
      <c r="D515">
        <v>30</v>
      </c>
      <c r="E515">
        <v>8</v>
      </c>
    </row>
    <row r="516" spans="1:5" x14ac:dyDescent="0.25">
      <c r="A516">
        <v>10376</v>
      </c>
      <c r="B516">
        <v>2</v>
      </c>
      <c r="C516">
        <v>4</v>
      </c>
      <c r="D516">
        <v>30</v>
      </c>
      <c r="E516">
        <v>5</v>
      </c>
    </row>
    <row r="517" spans="1:5" x14ac:dyDescent="0.25">
      <c r="A517">
        <v>10379</v>
      </c>
      <c r="B517">
        <v>2</v>
      </c>
      <c r="C517">
        <v>30</v>
      </c>
      <c r="D517">
        <v>180</v>
      </c>
      <c r="E517">
        <v>6</v>
      </c>
    </row>
    <row r="518" spans="1:5" x14ac:dyDescent="0.25">
      <c r="A518">
        <v>10380</v>
      </c>
      <c r="B518">
        <v>1</v>
      </c>
      <c r="C518">
        <v>9</v>
      </c>
      <c r="D518">
        <v>45</v>
      </c>
      <c r="E518">
        <v>4</v>
      </c>
    </row>
    <row r="519" spans="1:5" x14ac:dyDescent="0.25">
      <c r="A519">
        <v>10380</v>
      </c>
      <c r="B519">
        <v>2</v>
      </c>
      <c r="C519">
        <v>2</v>
      </c>
      <c r="D519">
        <v>90</v>
      </c>
      <c r="E519">
        <v>8</v>
      </c>
    </row>
    <row r="520" spans="1:5" x14ac:dyDescent="0.25">
      <c r="A520">
        <v>10382</v>
      </c>
      <c r="B520">
        <v>1</v>
      </c>
      <c r="C520">
        <v>30</v>
      </c>
      <c r="D520">
        <v>10</v>
      </c>
      <c r="E520">
        <v>3</v>
      </c>
    </row>
    <row r="521" spans="1:5" x14ac:dyDescent="0.25">
      <c r="A521">
        <v>10382</v>
      </c>
      <c r="B521">
        <v>2</v>
      </c>
      <c r="C521">
        <v>30</v>
      </c>
      <c r="D521">
        <v>30</v>
      </c>
      <c r="E521">
        <v>8</v>
      </c>
    </row>
    <row r="522" spans="1:5" x14ac:dyDescent="0.25">
      <c r="A522">
        <v>10382</v>
      </c>
      <c r="B522">
        <v>2</v>
      </c>
      <c r="C522">
        <v>9</v>
      </c>
      <c r="D522">
        <v>60</v>
      </c>
      <c r="E522">
        <v>6</v>
      </c>
    </row>
    <row r="523" spans="1:5" x14ac:dyDescent="0.25">
      <c r="A523">
        <v>10390</v>
      </c>
      <c r="B523">
        <v>2</v>
      </c>
      <c r="C523">
        <v>30</v>
      </c>
      <c r="D523">
        <v>120</v>
      </c>
      <c r="E523">
        <v>6</v>
      </c>
    </row>
    <row r="524" spans="1:5" x14ac:dyDescent="0.25">
      <c r="A524">
        <v>10392</v>
      </c>
      <c r="B524">
        <v>1</v>
      </c>
      <c r="C524">
        <v>30</v>
      </c>
      <c r="D524">
        <v>10</v>
      </c>
      <c r="E524">
        <v>3.5</v>
      </c>
    </row>
    <row r="525" spans="1:5" x14ac:dyDescent="0.25">
      <c r="A525">
        <v>10394</v>
      </c>
      <c r="B525">
        <v>1</v>
      </c>
      <c r="C525">
        <v>13</v>
      </c>
      <c r="D525">
        <v>45</v>
      </c>
      <c r="E525">
        <v>6</v>
      </c>
    </row>
    <row r="526" spans="1:5" x14ac:dyDescent="0.25">
      <c r="A526">
        <v>10394</v>
      </c>
      <c r="B526">
        <v>1</v>
      </c>
      <c r="C526">
        <v>9</v>
      </c>
      <c r="D526">
        <v>10</v>
      </c>
      <c r="E526">
        <v>4</v>
      </c>
    </row>
    <row r="527" spans="1:5" x14ac:dyDescent="0.25">
      <c r="A527">
        <v>10394</v>
      </c>
      <c r="B527">
        <v>2</v>
      </c>
      <c r="C527">
        <v>4</v>
      </c>
      <c r="D527">
        <v>60</v>
      </c>
      <c r="E527">
        <v>8</v>
      </c>
    </row>
    <row r="528" spans="1:5" x14ac:dyDescent="0.25">
      <c r="A528">
        <v>10394</v>
      </c>
      <c r="B528">
        <v>2</v>
      </c>
      <c r="C528">
        <v>21</v>
      </c>
      <c r="D528">
        <v>10</v>
      </c>
      <c r="E528">
        <v>10</v>
      </c>
    </row>
    <row r="529" spans="1:5" x14ac:dyDescent="0.25">
      <c r="A529">
        <v>10397</v>
      </c>
      <c r="B529">
        <v>1</v>
      </c>
      <c r="C529">
        <v>30</v>
      </c>
      <c r="D529">
        <v>60</v>
      </c>
      <c r="E529">
        <v>4</v>
      </c>
    </row>
    <row r="530" spans="1:5" x14ac:dyDescent="0.25">
      <c r="A530">
        <v>10397</v>
      </c>
      <c r="B530">
        <v>2</v>
      </c>
      <c r="C530">
        <v>9</v>
      </c>
      <c r="D530">
        <v>60</v>
      </c>
      <c r="E530">
        <v>6</v>
      </c>
    </row>
    <row r="531" spans="1:5" x14ac:dyDescent="0.25">
      <c r="A531">
        <v>10397</v>
      </c>
      <c r="B531">
        <v>2</v>
      </c>
      <c r="C531">
        <v>13</v>
      </c>
      <c r="D531">
        <v>60</v>
      </c>
      <c r="E531">
        <v>8</v>
      </c>
    </row>
    <row r="532" spans="1:5" x14ac:dyDescent="0.25">
      <c r="A532">
        <v>10397</v>
      </c>
      <c r="B532">
        <v>2</v>
      </c>
      <c r="C532">
        <v>2</v>
      </c>
      <c r="D532">
        <v>60</v>
      </c>
      <c r="E532">
        <v>10</v>
      </c>
    </row>
    <row r="533" spans="1:5" x14ac:dyDescent="0.25">
      <c r="A533">
        <v>10404</v>
      </c>
      <c r="B533">
        <v>1</v>
      </c>
      <c r="C533">
        <v>1</v>
      </c>
      <c r="D533">
        <v>240</v>
      </c>
      <c r="E533">
        <v>3.5</v>
      </c>
    </row>
    <row r="534" spans="1:5" x14ac:dyDescent="0.25">
      <c r="A534">
        <v>10404</v>
      </c>
      <c r="B534">
        <v>1</v>
      </c>
      <c r="C534">
        <v>3</v>
      </c>
      <c r="D534">
        <v>15</v>
      </c>
      <c r="E534">
        <v>2.5</v>
      </c>
    </row>
    <row r="535" spans="1:5" x14ac:dyDescent="0.25">
      <c r="A535">
        <v>10404</v>
      </c>
      <c r="B535">
        <v>1</v>
      </c>
      <c r="C535">
        <v>2</v>
      </c>
      <c r="D535">
        <v>90</v>
      </c>
      <c r="E535">
        <v>5</v>
      </c>
    </row>
    <row r="536" spans="1:5" x14ac:dyDescent="0.25">
      <c r="A536">
        <v>10404</v>
      </c>
      <c r="B536">
        <v>2</v>
      </c>
      <c r="C536">
        <v>8</v>
      </c>
      <c r="D536">
        <v>24</v>
      </c>
      <c r="E536">
        <v>7</v>
      </c>
    </row>
    <row r="537" spans="1:5" x14ac:dyDescent="0.25">
      <c r="A537">
        <v>10404</v>
      </c>
      <c r="B537">
        <v>2</v>
      </c>
      <c r="C537">
        <v>8</v>
      </c>
      <c r="D537">
        <v>20</v>
      </c>
      <c r="E537">
        <v>10</v>
      </c>
    </row>
    <row r="538" spans="1:5" x14ac:dyDescent="0.25">
      <c r="A538">
        <v>10409</v>
      </c>
      <c r="B538">
        <v>1</v>
      </c>
      <c r="C538">
        <v>3</v>
      </c>
      <c r="D538">
        <v>30</v>
      </c>
      <c r="E538">
        <v>3.5</v>
      </c>
    </row>
    <row r="539" spans="1:5" x14ac:dyDescent="0.25">
      <c r="A539">
        <v>10409</v>
      </c>
      <c r="B539">
        <v>2</v>
      </c>
      <c r="C539">
        <v>3</v>
      </c>
      <c r="D539">
        <v>60</v>
      </c>
      <c r="E539">
        <v>10</v>
      </c>
    </row>
    <row r="540" spans="1:5" x14ac:dyDescent="0.25">
      <c r="A540">
        <v>10410</v>
      </c>
      <c r="B540">
        <v>1</v>
      </c>
      <c r="C540">
        <v>60</v>
      </c>
      <c r="D540">
        <v>15</v>
      </c>
      <c r="E540">
        <v>4.5</v>
      </c>
    </row>
    <row r="541" spans="1:5" x14ac:dyDescent="0.25">
      <c r="A541">
        <v>10410</v>
      </c>
      <c r="B541">
        <v>1</v>
      </c>
      <c r="C541">
        <v>90</v>
      </c>
      <c r="D541">
        <v>60</v>
      </c>
      <c r="E541">
        <v>3.5</v>
      </c>
    </row>
    <row r="542" spans="1:5" x14ac:dyDescent="0.25">
      <c r="A542">
        <v>10418</v>
      </c>
      <c r="B542">
        <v>2</v>
      </c>
      <c r="C542">
        <v>26</v>
      </c>
      <c r="D542">
        <v>20</v>
      </c>
      <c r="E542">
        <v>8</v>
      </c>
    </row>
    <row r="543" spans="1:5" x14ac:dyDescent="0.25">
      <c r="A543">
        <v>10419</v>
      </c>
      <c r="B543">
        <v>1</v>
      </c>
      <c r="C543">
        <v>30</v>
      </c>
      <c r="D543">
        <v>10</v>
      </c>
      <c r="E543">
        <v>3.5</v>
      </c>
    </row>
    <row r="544" spans="1:5" x14ac:dyDescent="0.25">
      <c r="A544">
        <v>10419</v>
      </c>
      <c r="B544">
        <v>2</v>
      </c>
      <c r="C544">
        <v>4</v>
      </c>
      <c r="D544">
        <v>15</v>
      </c>
      <c r="E544">
        <v>10</v>
      </c>
    </row>
    <row r="545" spans="1:5" x14ac:dyDescent="0.25">
      <c r="A545">
        <v>10419</v>
      </c>
      <c r="B545">
        <v>2</v>
      </c>
      <c r="C545">
        <v>7</v>
      </c>
      <c r="D545">
        <v>10</v>
      </c>
      <c r="E545">
        <v>8</v>
      </c>
    </row>
    <row r="546" spans="1:5" x14ac:dyDescent="0.25">
      <c r="A546">
        <v>10420</v>
      </c>
      <c r="B546">
        <v>2</v>
      </c>
      <c r="C546">
        <v>5</v>
      </c>
      <c r="D546">
        <v>30</v>
      </c>
      <c r="E546">
        <v>8</v>
      </c>
    </row>
    <row r="547" spans="1:5" x14ac:dyDescent="0.25">
      <c r="A547">
        <v>10420</v>
      </c>
      <c r="B547">
        <v>2</v>
      </c>
      <c r="C547">
        <v>30</v>
      </c>
      <c r="D547">
        <v>45</v>
      </c>
      <c r="E547">
        <v>8</v>
      </c>
    </row>
    <row r="548" spans="1:5" x14ac:dyDescent="0.25">
      <c r="A548">
        <v>10421</v>
      </c>
      <c r="B548">
        <v>1</v>
      </c>
      <c r="C548">
        <v>21</v>
      </c>
      <c r="D548">
        <v>90</v>
      </c>
      <c r="E548">
        <v>4.5</v>
      </c>
    </row>
    <row r="549" spans="1:5" x14ac:dyDescent="0.25">
      <c r="A549">
        <v>10421</v>
      </c>
      <c r="B549">
        <v>1</v>
      </c>
      <c r="C549">
        <v>30</v>
      </c>
      <c r="D549">
        <v>120</v>
      </c>
      <c r="E549">
        <v>3.5</v>
      </c>
    </row>
    <row r="550" spans="1:5" x14ac:dyDescent="0.25">
      <c r="A550">
        <v>10424</v>
      </c>
      <c r="B550">
        <v>1</v>
      </c>
      <c r="C550">
        <v>30</v>
      </c>
      <c r="D550">
        <v>30</v>
      </c>
      <c r="E550">
        <v>3.5</v>
      </c>
    </row>
    <row r="551" spans="1:5" x14ac:dyDescent="0.25">
      <c r="A551">
        <v>10425</v>
      </c>
      <c r="B551">
        <v>1</v>
      </c>
      <c r="C551">
        <v>21</v>
      </c>
      <c r="D551">
        <v>30</v>
      </c>
      <c r="E551">
        <v>3.5</v>
      </c>
    </row>
    <row r="552" spans="1:5" x14ac:dyDescent="0.25">
      <c r="A552">
        <v>10425</v>
      </c>
      <c r="B552">
        <v>2</v>
      </c>
      <c r="C552">
        <v>2</v>
      </c>
      <c r="D552">
        <v>180</v>
      </c>
      <c r="E552">
        <v>8</v>
      </c>
    </row>
    <row r="553" spans="1:5" x14ac:dyDescent="0.25">
      <c r="A553">
        <v>10428</v>
      </c>
      <c r="B553">
        <v>1</v>
      </c>
      <c r="C553">
        <v>4</v>
      </c>
      <c r="D553">
        <v>30</v>
      </c>
      <c r="E553">
        <v>3.5</v>
      </c>
    </row>
    <row r="554" spans="1:5" x14ac:dyDescent="0.25">
      <c r="A554">
        <v>10429</v>
      </c>
      <c r="B554">
        <v>1</v>
      </c>
      <c r="C554">
        <v>17</v>
      </c>
      <c r="D554">
        <v>20</v>
      </c>
      <c r="E554">
        <v>2.5</v>
      </c>
    </row>
    <row r="555" spans="1:5" x14ac:dyDescent="0.25">
      <c r="A555">
        <v>10429</v>
      </c>
      <c r="B555">
        <v>1</v>
      </c>
      <c r="C555">
        <v>13</v>
      </c>
      <c r="D555">
        <v>60</v>
      </c>
      <c r="E555">
        <v>3</v>
      </c>
    </row>
    <row r="556" spans="1:5" x14ac:dyDescent="0.25">
      <c r="A556">
        <v>10429</v>
      </c>
      <c r="B556">
        <v>2</v>
      </c>
      <c r="C556">
        <v>13</v>
      </c>
      <c r="D556">
        <v>75</v>
      </c>
      <c r="E556">
        <v>7</v>
      </c>
    </row>
    <row r="557" spans="1:5" x14ac:dyDescent="0.25">
      <c r="A557">
        <v>10432</v>
      </c>
      <c r="B557">
        <v>1</v>
      </c>
      <c r="C557">
        <v>30</v>
      </c>
      <c r="D557">
        <v>15</v>
      </c>
      <c r="E557">
        <v>4</v>
      </c>
    </row>
    <row r="558" spans="1:5" x14ac:dyDescent="0.25">
      <c r="A558">
        <v>10432</v>
      </c>
      <c r="B558">
        <v>1</v>
      </c>
      <c r="C558">
        <v>30</v>
      </c>
      <c r="D558">
        <v>10</v>
      </c>
      <c r="E558">
        <v>3.5</v>
      </c>
    </row>
    <row r="559" spans="1:5" x14ac:dyDescent="0.25">
      <c r="A559">
        <v>10432</v>
      </c>
      <c r="B559">
        <v>1</v>
      </c>
      <c r="C559">
        <v>150</v>
      </c>
      <c r="D559">
        <v>20</v>
      </c>
      <c r="E559">
        <v>4</v>
      </c>
    </row>
    <row r="560" spans="1:5" x14ac:dyDescent="0.25">
      <c r="A560">
        <v>10432</v>
      </c>
      <c r="B560">
        <v>2</v>
      </c>
      <c r="C560">
        <v>20</v>
      </c>
      <c r="D560">
        <v>30</v>
      </c>
      <c r="E560">
        <v>8</v>
      </c>
    </row>
    <row r="561" spans="1:5" x14ac:dyDescent="0.25">
      <c r="A561">
        <v>10432</v>
      </c>
      <c r="B561">
        <v>2</v>
      </c>
      <c r="C561">
        <v>5</v>
      </c>
      <c r="D561">
        <v>15</v>
      </c>
      <c r="E561">
        <v>8</v>
      </c>
    </row>
    <row r="562" spans="1:5" x14ac:dyDescent="0.25">
      <c r="A562">
        <v>10432</v>
      </c>
      <c r="B562">
        <v>2</v>
      </c>
      <c r="C562">
        <v>15</v>
      </c>
      <c r="D562">
        <v>30</v>
      </c>
      <c r="E562">
        <v>8</v>
      </c>
    </row>
    <row r="563" spans="1:5" x14ac:dyDescent="0.25">
      <c r="A563">
        <v>10434</v>
      </c>
      <c r="B563">
        <v>1</v>
      </c>
      <c r="C563">
        <v>30</v>
      </c>
      <c r="D563">
        <v>120</v>
      </c>
      <c r="E563">
        <v>5</v>
      </c>
    </row>
    <row r="564" spans="1:5" x14ac:dyDescent="0.25">
      <c r="A564">
        <v>10434</v>
      </c>
      <c r="B564">
        <v>2</v>
      </c>
      <c r="C564">
        <v>30</v>
      </c>
      <c r="D564">
        <v>120</v>
      </c>
      <c r="E564">
        <v>6</v>
      </c>
    </row>
    <row r="565" spans="1:5" x14ac:dyDescent="0.25">
      <c r="A565">
        <v>10436</v>
      </c>
      <c r="B565">
        <v>1</v>
      </c>
      <c r="C565">
        <v>60</v>
      </c>
      <c r="D565">
        <v>15</v>
      </c>
      <c r="E565">
        <v>3.5</v>
      </c>
    </row>
    <row r="566" spans="1:5" x14ac:dyDescent="0.25">
      <c r="A566">
        <v>10440</v>
      </c>
      <c r="B566">
        <v>1</v>
      </c>
      <c r="C566">
        <v>3</v>
      </c>
      <c r="D566">
        <v>20</v>
      </c>
      <c r="E566">
        <v>4.5</v>
      </c>
    </row>
    <row r="567" spans="1:5" x14ac:dyDescent="0.25">
      <c r="A567">
        <v>10443</v>
      </c>
      <c r="B567">
        <v>1</v>
      </c>
      <c r="C567">
        <v>4</v>
      </c>
      <c r="D567">
        <v>120</v>
      </c>
      <c r="E567">
        <v>4.5</v>
      </c>
    </row>
    <row r="568" spans="1:5" x14ac:dyDescent="0.25">
      <c r="A568">
        <v>10446</v>
      </c>
      <c r="B568">
        <v>1</v>
      </c>
      <c r="C568">
        <v>30</v>
      </c>
      <c r="D568">
        <v>30</v>
      </c>
      <c r="E568">
        <v>3.5</v>
      </c>
    </row>
    <row r="569" spans="1:5" x14ac:dyDescent="0.25">
      <c r="A569">
        <v>10446</v>
      </c>
      <c r="B569">
        <v>2</v>
      </c>
      <c r="C569">
        <v>4</v>
      </c>
      <c r="D569">
        <v>120</v>
      </c>
      <c r="E569">
        <v>7</v>
      </c>
    </row>
    <row r="570" spans="1:5" x14ac:dyDescent="0.25">
      <c r="A570">
        <v>10446</v>
      </c>
      <c r="B570">
        <v>2</v>
      </c>
      <c r="C570">
        <v>1</v>
      </c>
      <c r="D570">
        <v>120</v>
      </c>
      <c r="E570">
        <v>7</v>
      </c>
    </row>
    <row r="571" spans="1:5" x14ac:dyDescent="0.25">
      <c r="A571">
        <v>10446</v>
      </c>
      <c r="B571">
        <v>2</v>
      </c>
      <c r="C571">
        <v>30</v>
      </c>
      <c r="D571">
        <v>15</v>
      </c>
      <c r="E571">
        <v>8</v>
      </c>
    </row>
    <row r="572" spans="1:5" x14ac:dyDescent="0.25">
      <c r="A572">
        <v>10446</v>
      </c>
      <c r="B572">
        <v>2</v>
      </c>
      <c r="C572">
        <v>30</v>
      </c>
      <c r="D572">
        <v>30</v>
      </c>
      <c r="E572">
        <v>5</v>
      </c>
    </row>
    <row r="573" spans="1:5" x14ac:dyDescent="0.25">
      <c r="A573">
        <v>10447</v>
      </c>
      <c r="B573">
        <v>1</v>
      </c>
      <c r="C573">
        <v>9</v>
      </c>
      <c r="D573">
        <v>480</v>
      </c>
      <c r="E573">
        <v>3.5</v>
      </c>
    </row>
    <row r="574" spans="1:5" x14ac:dyDescent="0.25">
      <c r="A574">
        <v>10447</v>
      </c>
      <c r="B574">
        <v>2</v>
      </c>
      <c r="C574">
        <v>17</v>
      </c>
      <c r="D574">
        <v>240</v>
      </c>
      <c r="E574">
        <v>4.5</v>
      </c>
    </row>
    <row r="575" spans="1:5" x14ac:dyDescent="0.25">
      <c r="A575">
        <v>10447</v>
      </c>
      <c r="B575">
        <v>2</v>
      </c>
      <c r="C575">
        <v>13</v>
      </c>
      <c r="D575">
        <v>30</v>
      </c>
      <c r="E575">
        <v>10</v>
      </c>
    </row>
    <row r="576" spans="1:5" x14ac:dyDescent="0.25">
      <c r="A576">
        <v>10447</v>
      </c>
      <c r="B576">
        <v>2</v>
      </c>
      <c r="C576">
        <v>9</v>
      </c>
      <c r="D576">
        <v>120</v>
      </c>
      <c r="E576">
        <v>6</v>
      </c>
    </row>
    <row r="577" spans="1:5" x14ac:dyDescent="0.25">
      <c r="A577">
        <v>10449</v>
      </c>
      <c r="B577">
        <v>1</v>
      </c>
      <c r="C577">
        <v>30</v>
      </c>
      <c r="D577">
        <v>60</v>
      </c>
      <c r="E577">
        <v>3.5</v>
      </c>
    </row>
    <row r="578" spans="1:5" x14ac:dyDescent="0.25">
      <c r="A578">
        <v>10450</v>
      </c>
      <c r="B578">
        <v>1</v>
      </c>
      <c r="C578">
        <v>1</v>
      </c>
      <c r="D578">
        <v>60</v>
      </c>
      <c r="E578">
        <v>6</v>
      </c>
    </row>
    <row r="579" spans="1:5" x14ac:dyDescent="0.25">
      <c r="A579">
        <v>10450</v>
      </c>
      <c r="B579">
        <v>2</v>
      </c>
      <c r="C579">
        <v>13</v>
      </c>
      <c r="D579">
        <v>45</v>
      </c>
      <c r="E579">
        <v>8</v>
      </c>
    </row>
    <row r="580" spans="1:5" x14ac:dyDescent="0.25">
      <c r="A580">
        <v>10450</v>
      </c>
      <c r="B580">
        <v>2</v>
      </c>
      <c r="C580">
        <v>9</v>
      </c>
      <c r="D580">
        <v>15</v>
      </c>
      <c r="E580">
        <v>10</v>
      </c>
    </row>
    <row r="581" spans="1:5" x14ac:dyDescent="0.25">
      <c r="A581">
        <v>10451</v>
      </c>
      <c r="B581">
        <v>2</v>
      </c>
      <c r="C581">
        <v>9</v>
      </c>
      <c r="D581">
        <v>240</v>
      </c>
      <c r="E581">
        <v>6</v>
      </c>
    </row>
    <row r="582" spans="1:5" x14ac:dyDescent="0.25">
      <c r="A582">
        <v>10455</v>
      </c>
      <c r="B582">
        <v>2</v>
      </c>
      <c r="C582">
        <v>3</v>
      </c>
      <c r="D582">
        <v>60</v>
      </c>
      <c r="E582">
        <v>6</v>
      </c>
    </row>
    <row r="583" spans="1:5" x14ac:dyDescent="0.25">
      <c r="A583">
        <v>10455</v>
      </c>
      <c r="B583">
        <v>2</v>
      </c>
      <c r="C583">
        <v>2</v>
      </c>
      <c r="D583">
        <v>60</v>
      </c>
      <c r="E583">
        <v>8</v>
      </c>
    </row>
    <row r="584" spans="1:5" x14ac:dyDescent="0.25">
      <c r="A584">
        <v>10455</v>
      </c>
      <c r="B584">
        <v>2</v>
      </c>
      <c r="C584">
        <v>2</v>
      </c>
      <c r="D584">
        <v>30</v>
      </c>
      <c r="E584">
        <v>8</v>
      </c>
    </row>
    <row r="585" spans="1:5" x14ac:dyDescent="0.25">
      <c r="A585">
        <v>10455</v>
      </c>
      <c r="B585">
        <v>2</v>
      </c>
      <c r="C585">
        <v>13</v>
      </c>
      <c r="D585">
        <v>120</v>
      </c>
      <c r="E585">
        <v>10</v>
      </c>
    </row>
    <row r="586" spans="1:5" x14ac:dyDescent="0.25">
      <c r="A586">
        <v>10455</v>
      </c>
      <c r="B586">
        <v>2</v>
      </c>
      <c r="C586">
        <v>17</v>
      </c>
      <c r="D586">
        <v>20</v>
      </c>
      <c r="E586">
        <v>5</v>
      </c>
    </row>
    <row r="587" spans="1:5" x14ac:dyDescent="0.25">
      <c r="A587">
        <v>10455</v>
      </c>
      <c r="B587">
        <v>2</v>
      </c>
      <c r="C587">
        <v>30</v>
      </c>
      <c r="D587">
        <v>120</v>
      </c>
      <c r="E587">
        <v>6</v>
      </c>
    </row>
    <row r="588" spans="1:5" x14ac:dyDescent="0.25">
      <c r="A588">
        <v>10458</v>
      </c>
      <c r="B588">
        <v>1</v>
      </c>
      <c r="C588">
        <v>2</v>
      </c>
      <c r="D588">
        <v>60</v>
      </c>
      <c r="E588">
        <v>3.5</v>
      </c>
    </row>
    <row r="589" spans="1:5" x14ac:dyDescent="0.25">
      <c r="A589">
        <v>10458</v>
      </c>
      <c r="B589">
        <v>2</v>
      </c>
      <c r="C589">
        <v>9</v>
      </c>
      <c r="D589">
        <v>30</v>
      </c>
      <c r="E589">
        <v>8</v>
      </c>
    </row>
    <row r="590" spans="1:5" x14ac:dyDescent="0.25">
      <c r="A590">
        <v>10458</v>
      </c>
      <c r="B590">
        <v>2</v>
      </c>
      <c r="C590">
        <v>2</v>
      </c>
      <c r="D590">
        <v>30</v>
      </c>
      <c r="E590">
        <v>8</v>
      </c>
    </row>
    <row r="591" spans="1:5" x14ac:dyDescent="0.25">
      <c r="A591">
        <v>10458</v>
      </c>
      <c r="B591">
        <v>2</v>
      </c>
      <c r="C591">
        <v>4</v>
      </c>
      <c r="D591">
        <v>10</v>
      </c>
      <c r="E591">
        <v>7</v>
      </c>
    </row>
    <row r="592" spans="1:5" x14ac:dyDescent="0.25">
      <c r="A592">
        <v>10458</v>
      </c>
      <c r="B592">
        <v>2</v>
      </c>
      <c r="C592">
        <v>9</v>
      </c>
      <c r="D592">
        <v>10</v>
      </c>
      <c r="E592">
        <v>10</v>
      </c>
    </row>
    <row r="593" spans="1:5" x14ac:dyDescent="0.25">
      <c r="A593">
        <v>10458</v>
      </c>
      <c r="B593">
        <v>2</v>
      </c>
      <c r="C593">
        <v>4</v>
      </c>
      <c r="D593">
        <v>35</v>
      </c>
      <c r="E593">
        <v>7</v>
      </c>
    </row>
    <row r="594" spans="1:5" x14ac:dyDescent="0.25">
      <c r="A594">
        <v>10458</v>
      </c>
      <c r="B594">
        <v>2</v>
      </c>
      <c r="C594">
        <v>9</v>
      </c>
      <c r="D594">
        <v>15</v>
      </c>
      <c r="E594">
        <v>10</v>
      </c>
    </row>
    <row r="595" spans="1:5" x14ac:dyDescent="0.25">
      <c r="A595">
        <v>10461</v>
      </c>
      <c r="B595">
        <v>2</v>
      </c>
      <c r="C595">
        <v>4</v>
      </c>
      <c r="D595">
        <v>120</v>
      </c>
      <c r="E595">
        <v>8</v>
      </c>
    </row>
    <row r="596" spans="1:5" x14ac:dyDescent="0.25">
      <c r="A596">
        <v>10462</v>
      </c>
      <c r="B596">
        <v>1</v>
      </c>
      <c r="C596">
        <v>15</v>
      </c>
      <c r="D596">
        <v>40</v>
      </c>
      <c r="E596">
        <v>3.5</v>
      </c>
    </row>
    <row r="597" spans="1:5" x14ac:dyDescent="0.25">
      <c r="A597">
        <v>10464</v>
      </c>
      <c r="B597">
        <v>1</v>
      </c>
      <c r="C597">
        <v>4</v>
      </c>
      <c r="D597">
        <v>30</v>
      </c>
      <c r="E597">
        <v>5</v>
      </c>
    </row>
    <row r="598" spans="1:5" x14ac:dyDescent="0.25">
      <c r="A598">
        <v>10464</v>
      </c>
      <c r="B598">
        <v>1</v>
      </c>
      <c r="C598">
        <v>90</v>
      </c>
      <c r="D598">
        <v>10</v>
      </c>
      <c r="E598">
        <v>4.5</v>
      </c>
    </row>
    <row r="599" spans="1:5" x14ac:dyDescent="0.25">
      <c r="A599">
        <v>10464</v>
      </c>
      <c r="B599">
        <v>2</v>
      </c>
      <c r="C599">
        <v>17</v>
      </c>
      <c r="D599">
        <v>30</v>
      </c>
      <c r="E599">
        <v>7</v>
      </c>
    </row>
    <row r="600" spans="1:5" x14ac:dyDescent="0.25">
      <c r="A600">
        <v>10473</v>
      </c>
      <c r="B600">
        <v>2</v>
      </c>
      <c r="C600">
        <v>13</v>
      </c>
      <c r="D600">
        <v>20</v>
      </c>
      <c r="E600">
        <v>8</v>
      </c>
    </row>
    <row r="601" spans="1:5" x14ac:dyDescent="0.25">
      <c r="A601">
        <v>10474</v>
      </c>
      <c r="B601">
        <v>1</v>
      </c>
      <c r="C601">
        <v>3</v>
      </c>
      <c r="D601">
        <v>90</v>
      </c>
      <c r="E601">
        <v>4.5</v>
      </c>
    </row>
    <row r="602" spans="1:5" x14ac:dyDescent="0.25">
      <c r="A602">
        <v>10474</v>
      </c>
      <c r="B602">
        <v>1</v>
      </c>
      <c r="C602">
        <v>30</v>
      </c>
      <c r="D602">
        <v>30</v>
      </c>
      <c r="E602">
        <v>3.5</v>
      </c>
    </row>
    <row r="603" spans="1:5" x14ac:dyDescent="0.25">
      <c r="A603">
        <v>10474</v>
      </c>
      <c r="B603">
        <v>1</v>
      </c>
      <c r="C603">
        <v>30</v>
      </c>
      <c r="D603">
        <v>15</v>
      </c>
      <c r="E603">
        <v>3</v>
      </c>
    </row>
    <row r="604" spans="1:5" x14ac:dyDescent="0.25">
      <c r="A604">
        <v>10474</v>
      </c>
      <c r="B604">
        <v>2</v>
      </c>
      <c r="C604">
        <v>9</v>
      </c>
      <c r="D604">
        <v>30</v>
      </c>
      <c r="E604">
        <v>7</v>
      </c>
    </row>
    <row r="605" spans="1:5" x14ac:dyDescent="0.25">
      <c r="A605">
        <v>10474</v>
      </c>
      <c r="B605">
        <v>2</v>
      </c>
      <c r="C605">
        <v>4</v>
      </c>
      <c r="D605">
        <v>60</v>
      </c>
      <c r="E605">
        <v>7</v>
      </c>
    </row>
    <row r="606" spans="1:5" x14ac:dyDescent="0.25">
      <c r="A606">
        <v>10474</v>
      </c>
      <c r="B606">
        <v>2</v>
      </c>
      <c r="C606">
        <v>2</v>
      </c>
      <c r="D606">
        <v>60</v>
      </c>
      <c r="E606">
        <v>7</v>
      </c>
    </row>
    <row r="607" spans="1:5" x14ac:dyDescent="0.25">
      <c r="A607">
        <v>10474</v>
      </c>
      <c r="B607">
        <v>2</v>
      </c>
      <c r="C607">
        <v>1</v>
      </c>
      <c r="D607">
        <v>180</v>
      </c>
      <c r="E607">
        <v>7</v>
      </c>
    </row>
    <row r="608" spans="1:5" x14ac:dyDescent="0.25">
      <c r="A608">
        <v>10474</v>
      </c>
      <c r="B608">
        <v>2</v>
      </c>
      <c r="C608">
        <v>3</v>
      </c>
      <c r="D608">
        <v>15</v>
      </c>
      <c r="E608">
        <v>8</v>
      </c>
    </row>
    <row r="609" spans="1:5" x14ac:dyDescent="0.25">
      <c r="A609">
        <v>10474</v>
      </c>
      <c r="B609">
        <v>2</v>
      </c>
      <c r="C609">
        <v>3</v>
      </c>
      <c r="D609">
        <v>15</v>
      </c>
      <c r="E609">
        <v>7</v>
      </c>
    </row>
    <row r="610" spans="1:5" x14ac:dyDescent="0.25">
      <c r="A610">
        <v>10475</v>
      </c>
      <c r="B610">
        <v>1</v>
      </c>
      <c r="C610">
        <v>1</v>
      </c>
      <c r="D610">
        <v>60</v>
      </c>
      <c r="E610">
        <v>6</v>
      </c>
    </row>
    <row r="611" spans="1:5" x14ac:dyDescent="0.25">
      <c r="A611">
        <v>10475</v>
      </c>
      <c r="B611">
        <v>2</v>
      </c>
      <c r="C611">
        <v>30</v>
      </c>
      <c r="D611">
        <v>45</v>
      </c>
      <c r="E611">
        <v>8</v>
      </c>
    </row>
    <row r="612" spans="1:5" x14ac:dyDescent="0.25">
      <c r="A612">
        <v>10475</v>
      </c>
      <c r="B612">
        <v>2</v>
      </c>
      <c r="C612">
        <v>13</v>
      </c>
      <c r="D612">
        <v>30</v>
      </c>
      <c r="E612">
        <v>8</v>
      </c>
    </row>
    <row r="613" spans="1:5" x14ac:dyDescent="0.25">
      <c r="A613">
        <v>10475</v>
      </c>
      <c r="B613">
        <v>2</v>
      </c>
      <c r="C613">
        <v>1</v>
      </c>
      <c r="D613">
        <v>15</v>
      </c>
      <c r="E613">
        <v>8</v>
      </c>
    </row>
    <row r="614" spans="1:5" x14ac:dyDescent="0.25">
      <c r="A614">
        <v>10475</v>
      </c>
      <c r="B614">
        <v>2</v>
      </c>
      <c r="C614">
        <v>30</v>
      </c>
      <c r="D614">
        <v>10</v>
      </c>
      <c r="E614">
        <v>8</v>
      </c>
    </row>
    <row r="615" spans="1:5" x14ac:dyDescent="0.25">
      <c r="A615">
        <v>10475</v>
      </c>
      <c r="B615">
        <v>2</v>
      </c>
      <c r="C615">
        <v>9</v>
      </c>
      <c r="D615">
        <v>60</v>
      </c>
      <c r="E615">
        <v>10</v>
      </c>
    </row>
    <row r="616" spans="1:5" x14ac:dyDescent="0.25">
      <c r="A616">
        <v>10477</v>
      </c>
      <c r="B616">
        <v>1</v>
      </c>
      <c r="C616">
        <v>2</v>
      </c>
      <c r="D616">
        <v>120</v>
      </c>
      <c r="E616">
        <v>5</v>
      </c>
    </row>
    <row r="617" spans="1:5" x14ac:dyDescent="0.25">
      <c r="A617">
        <v>10479</v>
      </c>
      <c r="B617">
        <v>1</v>
      </c>
      <c r="C617">
        <v>30</v>
      </c>
      <c r="D617">
        <v>60</v>
      </c>
      <c r="E617">
        <v>3.5</v>
      </c>
    </row>
    <row r="618" spans="1:5" x14ac:dyDescent="0.25">
      <c r="A618">
        <v>10480</v>
      </c>
      <c r="B618">
        <v>1</v>
      </c>
      <c r="C618">
        <v>4</v>
      </c>
      <c r="D618">
        <v>30</v>
      </c>
      <c r="E618">
        <v>3.5</v>
      </c>
    </row>
    <row r="619" spans="1:5" x14ac:dyDescent="0.25">
      <c r="A619">
        <v>10480</v>
      </c>
      <c r="B619">
        <v>2</v>
      </c>
      <c r="C619">
        <v>13</v>
      </c>
      <c r="D619">
        <v>60</v>
      </c>
      <c r="E619">
        <v>10</v>
      </c>
    </row>
    <row r="620" spans="1:5" x14ac:dyDescent="0.25">
      <c r="A620">
        <v>10485</v>
      </c>
      <c r="B620">
        <v>1</v>
      </c>
      <c r="C620">
        <v>4</v>
      </c>
      <c r="D620">
        <v>10</v>
      </c>
      <c r="E620">
        <v>4.5</v>
      </c>
    </row>
    <row r="621" spans="1:5" x14ac:dyDescent="0.25">
      <c r="A621">
        <v>10485</v>
      </c>
      <c r="B621">
        <v>2</v>
      </c>
      <c r="C621">
        <v>9</v>
      </c>
      <c r="D621">
        <v>20</v>
      </c>
      <c r="E621">
        <v>8</v>
      </c>
    </row>
    <row r="622" spans="1:5" x14ac:dyDescent="0.25">
      <c r="A622">
        <v>10485</v>
      </c>
      <c r="B622">
        <v>2</v>
      </c>
      <c r="C622">
        <v>13</v>
      </c>
      <c r="D622">
        <v>10</v>
      </c>
      <c r="E622">
        <v>10</v>
      </c>
    </row>
    <row r="623" spans="1:5" x14ac:dyDescent="0.25">
      <c r="A623">
        <v>10487</v>
      </c>
      <c r="B623">
        <v>1</v>
      </c>
      <c r="C623">
        <v>4</v>
      </c>
      <c r="D623">
        <v>15</v>
      </c>
      <c r="E623">
        <v>4.5</v>
      </c>
    </row>
    <row r="624" spans="1:5" x14ac:dyDescent="0.25">
      <c r="A624">
        <v>10487</v>
      </c>
      <c r="B624">
        <v>2</v>
      </c>
      <c r="C624">
        <v>17</v>
      </c>
      <c r="D624">
        <v>35</v>
      </c>
      <c r="E624">
        <v>6</v>
      </c>
    </row>
    <row r="625" spans="1:5" x14ac:dyDescent="0.25">
      <c r="A625">
        <v>10487</v>
      </c>
      <c r="B625">
        <v>2</v>
      </c>
      <c r="C625">
        <v>21</v>
      </c>
      <c r="D625">
        <v>60</v>
      </c>
      <c r="E625">
        <v>8</v>
      </c>
    </row>
    <row r="626" spans="1:5" x14ac:dyDescent="0.25">
      <c r="A626">
        <v>10487</v>
      </c>
      <c r="B626">
        <v>2</v>
      </c>
      <c r="C626">
        <v>9</v>
      </c>
      <c r="D626">
        <v>10</v>
      </c>
      <c r="E626">
        <v>6</v>
      </c>
    </row>
    <row r="627" spans="1:5" x14ac:dyDescent="0.25">
      <c r="A627">
        <v>10488</v>
      </c>
      <c r="B627">
        <v>1</v>
      </c>
      <c r="C627">
        <v>60</v>
      </c>
      <c r="D627">
        <v>15</v>
      </c>
      <c r="E627">
        <v>3.5</v>
      </c>
    </row>
    <row r="628" spans="1:5" x14ac:dyDescent="0.25">
      <c r="A628">
        <v>10490</v>
      </c>
      <c r="B628">
        <v>2</v>
      </c>
      <c r="C628">
        <v>9</v>
      </c>
      <c r="D628">
        <v>120</v>
      </c>
      <c r="E628">
        <v>8</v>
      </c>
    </row>
    <row r="629" spans="1:5" x14ac:dyDescent="0.25">
      <c r="A629">
        <v>10491</v>
      </c>
      <c r="B629">
        <v>1</v>
      </c>
      <c r="C629">
        <v>5</v>
      </c>
      <c r="D629">
        <v>120</v>
      </c>
      <c r="E629">
        <v>4.5</v>
      </c>
    </row>
    <row r="630" spans="1:5" x14ac:dyDescent="0.25">
      <c r="A630">
        <v>10491</v>
      </c>
      <c r="B630">
        <v>1</v>
      </c>
      <c r="C630">
        <v>7</v>
      </c>
      <c r="D630">
        <v>120</v>
      </c>
      <c r="E630">
        <v>3.5</v>
      </c>
    </row>
    <row r="631" spans="1:5" x14ac:dyDescent="0.25">
      <c r="A631">
        <v>10497</v>
      </c>
      <c r="B631">
        <v>2</v>
      </c>
      <c r="C631">
        <v>4</v>
      </c>
      <c r="D631">
        <v>60</v>
      </c>
      <c r="E631">
        <v>6</v>
      </c>
    </row>
    <row r="632" spans="1:5" x14ac:dyDescent="0.25">
      <c r="A632">
        <v>10497</v>
      </c>
      <c r="B632">
        <v>2</v>
      </c>
      <c r="C632">
        <v>1</v>
      </c>
      <c r="D632">
        <v>120</v>
      </c>
      <c r="E632">
        <v>7</v>
      </c>
    </row>
    <row r="633" spans="1:5" x14ac:dyDescent="0.25">
      <c r="A633">
        <v>10497</v>
      </c>
      <c r="B633">
        <v>2</v>
      </c>
      <c r="C633">
        <v>1</v>
      </c>
      <c r="D633">
        <v>60</v>
      </c>
      <c r="E633">
        <v>5</v>
      </c>
    </row>
    <row r="634" spans="1:5" x14ac:dyDescent="0.25">
      <c r="A634">
        <v>10499</v>
      </c>
      <c r="B634">
        <v>1</v>
      </c>
      <c r="C634">
        <v>2</v>
      </c>
      <c r="D634">
        <v>20</v>
      </c>
      <c r="E634">
        <v>3.5</v>
      </c>
    </row>
    <row r="635" spans="1:5" x14ac:dyDescent="0.25">
      <c r="A635">
        <v>10499</v>
      </c>
      <c r="B635">
        <v>2</v>
      </c>
      <c r="C635">
        <v>1</v>
      </c>
      <c r="D635">
        <v>15</v>
      </c>
      <c r="E635">
        <v>4.5</v>
      </c>
    </row>
    <row r="636" spans="1:5" x14ac:dyDescent="0.25">
      <c r="A636">
        <v>10500</v>
      </c>
      <c r="B636">
        <v>1</v>
      </c>
      <c r="C636">
        <v>5</v>
      </c>
      <c r="D636">
        <v>30</v>
      </c>
      <c r="E636">
        <v>6</v>
      </c>
    </row>
    <row r="637" spans="1:5" x14ac:dyDescent="0.25">
      <c r="A637">
        <v>10500</v>
      </c>
      <c r="B637">
        <v>1</v>
      </c>
      <c r="C637">
        <v>1</v>
      </c>
      <c r="D637">
        <v>30</v>
      </c>
      <c r="E637">
        <v>5</v>
      </c>
    </row>
    <row r="638" spans="1:5" x14ac:dyDescent="0.25">
      <c r="A638">
        <v>10500</v>
      </c>
      <c r="B638">
        <v>2</v>
      </c>
      <c r="C638">
        <v>9</v>
      </c>
      <c r="D638">
        <v>10</v>
      </c>
      <c r="E638">
        <v>8</v>
      </c>
    </row>
    <row r="639" spans="1:5" x14ac:dyDescent="0.25">
      <c r="A639">
        <v>10500</v>
      </c>
      <c r="B639">
        <v>2</v>
      </c>
      <c r="C639">
        <v>17</v>
      </c>
      <c r="D639">
        <v>40</v>
      </c>
      <c r="E639">
        <v>8</v>
      </c>
    </row>
    <row r="640" spans="1:5" x14ac:dyDescent="0.25">
      <c r="A640">
        <v>10500</v>
      </c>
      <c r="B640">
        <v>2</v>
      </c>
      <c r="C640">
        <v>10</v>
      </c>
      <c r="D640">
        <v>10</v>
      </c>
      <c r="E640">
        <v>7</v>
      </c>
    </row>
    <row r="641" spans="1:5" x14ac:dyDescent="0.25">
      <c r="A641">
        <v>10504</v>
      </c>
      <c r="B641">
        <v>1</v>
      </c>
      <c r="C641">
        <v>13</v>
      </c>
      <c r="D641">
        <v>20</v>
      </c>
      <c r="E641">
        <v>3.5</v>
      </c>
    </row>
    <row r="642" spans="1:5" x14ac:dyDescent="0.25">
      <c r="A642">
        <v>10510</v>
      </c>
      <c r="B642">
        <v>2</v>
      </c>
      <c r="C642">
        <v>30</v>
      </c>
      <c r="D642">
        <v>20</v>
      </c>
      <c r="E642">
        <v>8</v>
      </c>
    </row>
    <row r="643" spans="1:5" x14ac:dyDescent="0.25">
      <c r="A643">
        <v>10510</v>
      </c>
      <c r="B643">
        <v>2</v>
      </c>
      <c r="C643">
        <v>4</v>
      </c>
      <c r="D643">
        <v>20</v>
      </c>
      <c r="E643">
        <v>8</v>
      </c>
    </row>
    <row r="644" spans="1:5" x14ac:dyDescent="0.25">
      <c r="A644">
        <v>10510</v>
      </c>
      <c r="B644">
        <v>2</v>
      </c>
      <c r="C644">
        <v>4</v>
      </c>
      <c r="D644">
        <v>30</v>
      </c>
      <c r="E644">
        <v>10</v>
      </c>
    </row>
    <row r="645" spans="1:5" x14ac:dyDescent="0.25">
      <c r="A645">
        <v>10514</v>
      </c>
      <c r="B645">
        <v>2</v>
      </c>
      <c r="C645">
        <v>21</v>
      </c>
      <c r="D645">
        <v>20</v>
      </c>
      <c r="E645">
        <v>7</v>
      </c>
    </row>
    <row r="646" spans="1:5" x14ac:dyDescent="0.25">
      <c r="A646">
        <v>10516</v>
      </c>
      <c r="B646">
        <v>1</v>
      </c>
      <c r="C646">
        <v>1</v>
      </c>
      <c r="D646">
        <v>180</v>
      </c>
      <c r="E646">
        <v>4.5</v>
      </c>
    </row>
    <row r="647" spans="1:5" x14ac:dyDescent="0.25">
      <c r="A647">
        <v>10516</v>
      </c>
      <c r="B647">
        <v>1</v>
      </c>
      <c r="C647">
        <v>1</v>
      </c>
      <c r="D647">
        <v>300</v>
      </c>
      <c r="E647">
        <v>3.5</v>
      </c>
    </row>
    <row r="648" spans="1:5" x14ac:dyDescent="0.25">
      <c r="A648">
        <v>10516</v>
      </c>
      <c r="B648">
        <v>2</v>
      </c>
      <c r="C648">
        <v>9</v>
      </c>
      <c r="D648">
        <v>60</v>
      </c>
      <c r="E648">
        <v>8</v>
      </c>
    </row>
    <row r="649" spans="1:5" x14ac:dyDescent="0.25">
      <c r="A649">
        <v>10519</v>
      </c>
      <c r="B649">
        <v>1</v>
      </c>
      <c r="C649">
        <v>5</v>
      </c>
      <c r="D649">
        <v>60</v>
      </c>
      <c r="E649">
        <v>4</v>
      </c>
    </row>
    <row r="650" spans="1:5" x14ac:dyDescent="0.25">
      <c r="A650">
        <v>10519</v>
      </c>
      <c r="B650">
        <v>1</v>
      </c>
      <c r="C650">
        <v>3</v>
      </c>
      <c r="D650">
        <v>20</v>
      </c>
      <c r="E650">
        <v>3.5</v>
      </c>
    </row>
    <row r="651" spans="1:5" x14ac:dyDescent="0.25">
      <c r="A651">
        <v>10520</v>
      </c>
      <c r="B651">
        <v>2</v>
      </c>
      <c r="C651">
        <v>8</v>
      </c>
      <c r="D651">
        <v>20</v>
      </c>
      <c r="E651">
        <v>7</v>
      </c>
    </row>
    <row r="652" spans="1:5" x14ac:dyDescent="0.25">
      <c r="A652">
        <v>10520</v>
      </c>
      <c r="B652">
        <v>2</v>
      </c>
      <c r="C652">
        <v>1</v>
      </c>
      <c r="D652">
        <v>20</v>
      </c>
      <c r="E652">
        <v>8</v>
      </c>
    </row>
    <row r="653" spans="1:5" x14ac:dyDescent="0.25">
      <c r="A653">
        <v>10520</v>
      </c>
      <c r="B653">
        <v>2</v>
      </c>
      <c r="C653">
        <v>4</v>
      </c>
      <c r="D653">
        <v>30</v>
      </c>
      <c r="E653">
        <v>7</v>
      </c>
    </row>
    <row r="654" spans="1:5" x14ac:dyDescent="0.25">
      <c r="A654">
        <v>10521</v>
      </c>
      <c r="B654">
        <v>1</v>
      </c>
      <c r="C654">
        <v>30</v>
      </c>
      <c r="D654">
        <v>30</v>
      </c>
      <c r="E654">
        <v>4.5</v>
      </c>
    </row>
    <row r="655" spans="1:5" x14ac:dyDescent="0.25">
      <c r="A655">
        <v>10523</v>
      </c>
      <c r="B655">
        <v>1</v>
      </c>
      <c r="C655">
        <v>9</v>
      </c>
      <c r="D655">
        <v>30</v>
      </c>
      <c r="E655">
        <v>4.5</v>
      </c>
    </row>
    <row r="656" spans="1:5" x14ac:dyDescent="0.25">
      <c r="A656">
        <v>10523</v>
      </c>
      <c r="B656">
        <v>1</v>
      </c>
      <c r="C656">
        <v>9</v>
      </c>
      <c r="D656">
        <v>45</v>
      </c>
      <c r="E656">
        <v>3.5</v>
      </c>
    </row>
    <row r="657" spans="1:5" x14ac:dyDescent="0.25">
      <c r="A657">
        <v>10524</v>
      </c>
      <c r="B657">
        <v>1</v>
      </c>
      <c r="C657">
        <v>30</v>
      </c>
      <c r="D657">
        <v>60</v>
      </c>
      <c r="E657">
        <v>5</v>
      </c>
    </row>
    <row r="658" spans="1:5" x14ac:dyDescent="0.25">
      <c r="A658">
        <v>10524</v>
      </c>
      <c r="B658">
        <v>1</v>
      </c>
      <c r="C658">
        <v>1</v>
      </c>
      <c r="D658">
        <v>10</v>
      </c>
      <c r="E658">
        <v>7</v>
      </c>
    </row>
    <row r="659" spans="1:5" x14ac:dyDescent="0.25">
      <c r="A659">
        <v>10524</v>
      </c>
      <c r="B659">
        <v>1</v>
      </c>
      <c r="C659">
        <v>30</v>
      </c>
      <c r="D659">
        <v>10</v>
      </c>
      <c r="E659">
        <v>3.5</v>
      </c>
    </row>
    <row r="660" spans="1:5" x14ac:dyDescent="0.25">
      <c r="A660">
        <v>10524</v>
      </c>
      <c r="B660">
        <v>1</v>
      </c>
      <c r="C660">
        <v>9</v>
      </c>
      <c r="D660">
        <v>30</v>
      </c>
      <c r="E660">
        <v>4</v>
      </c>
    </row>
    <row r="661" spans="1:5" x14ac:dyDescent="0.25">
      <c r="A661">
        <v>10526</v>
      </c>
      <c r="B661">
        <v>1</v>
      </c>
      <c r="C661">
        <v>5</v>
      </c>
      <c r="D661">
        <v>30</v>
      </c>
      <c r="E661">
        <v>6</v>
      </c>
    </row>
    <row r="662" spans="1:5" x14ac:dyDescent="0.25">
      <c r="A662">
        <v>10533</v>
      </c>
      <c r="B662">
        <v>1</v>
      </c>
      <c r="C662">
        <v>9</v>
      </c>
      <c r="D662">
        <v>30</v>
      </c>
      <c r="E662">
        <v>4.5</v>
      </c>
    </row>
    <row r="663" spans="1:5" x14ac:dyDescent="0.25">
      <c r="A663">
        <v>10533</v>
      </c>
      <c r="B663">
        <v>2</v>
      </c>
      <c r="C663">
        <v>4</v>
      </c>
      <c r="D663">
        <v>12</v>
      </c>
      <c r="E663">
        <v>10</v>
      </c>
    </row>
    <row r="664" spans="1:5" x14ac:dyDescent="0.25">
      <c r="A664">
        <v>10533</v>
      </c>
      <c r="B664">
        <v>2</v>
      </c>
      <c r="C664">
        <v>30</v>
      </c>
      <c r="D664">
        <v>60</v>
      </c>
      <c r="E664">
        <v>7</v>
      </c>
    </row>
    <row r="665" spans="1:5" x14ac:dyDescent="0.25">
      <c r="A665">
        <v>10537</v>
      </c>
      <c r="B665">
        <v>1</v>
      </c>
      <c r="C665">
        <v>2</v>
      </c>
      <c r="D665">
        <v>180</v>
      </c>
      <c r="E665">
        <v>3.5</v>
      </c>
    </row>
    <row r="666" spans="1:5" x14ac:dyDescent="0.25">
      <c r="A666">
        <v>10537</v>
      </c>
      <c r="B666">
        <v>1</v>
      </c>
      <c r="C666">
        <v>4</v>
      </c>
      <c r="D666">
        <v>30</v>
      </c>
      <c r="E666">
        <v>2.5</v>
      </c>
    </row>
    <row r="667" spans="1:5" x14ac:dyDescent="0.25">
      <c r="A667">
        <v>10537</v>
      </c>
      <c r="B667">
        <v>1</v>
      </c>
      <c r="C667">
        <v>30</v>
      </c>
      <c r="D667">
        <v>180</v>
      </c>
      <c r="E667">
        <v>3.5</v>
      </c>
    </row>
    <row r="668" spans="1:5" x14ac:dyDescent="0.25">
      <c r="A668">
        <v>10541</v>
      </c>
      <c r="B668">
        <v>1</v>
      </c>
      <c r="C668">
        <v>30</v>
      </c>
      <c r="D668">
        <v>20</v>
      </c>
      <c r="E668">
        <v>5</v>
      </c>
    </row>
    <row r="669" spans="1:5" x14ac:dyDescent="0.25">
      <c r="A669">
        <v>10541</v>
      </c>
      <c r="B669">
        <v>1</v>
      </c>
      <c r="C669">
        <v>30</v>
      </c>
      <c r="D669">
        <v>15</v>
      </c>
      <c r="E669">
        <v>2.5</v>
      </c>
    </row>
    <row r="670" spans="1:5" x14ac:dyDescent="0.25">
      <c r="A670">
        <v>10541</v>
      </c>
      <c r="B670">
        <v>2</v>
      </c>
      <c r="C670">
        <v>13</v>
      </c>
      <c r="D670">
        <v>120</v>
      </c>
      <c r="E670">
        <v>8</v>
      </c>
    </row>
    <row r="671" spans="1:5" x14ac:dyDescent="0.25">
      <c r="A671">
        <v>10541</v>
      </c>
      <c r="B671">
        <v>2</v>
      </c>
      <c r="C671">
        <v>9</v>
      </c>
      <c r="D671">
        <v>180</v>
      </c>
      <c r="E671">
        <v>10</v>
      </c>
    </row>
    <row r="672" spans="1:5" x14ac:dyDescent="0.25">
      <c r="A672">
        <v>10541</v>
      </c>
      <c r="B672">
        <v>2</v>
      </c>
      <c r="C672">
        <v>60</v>
      </c>
      <c r="D672">
        <v>180</v>
      </c>
      <c r="E672">
        <v>9</v>
      </c>
    </row>
    <row r="673" spans="1:5" x14ac:dyDescent="0.25">
      <c r="A673">
        <v>10542</v>
      </c>
      <c r="B673">
        <v>1</v>
      </c>
      <c r="C673">
        <v>2</v>
      </c>
      <c r="D673">
        <v>240</v>
      </c>
      <c r="E673">
        <v>3.5</v>
      </c>
    </row>
    <row r="674" spans="1:5" x14ac:dyDescent="0.25">
      <c r="A674">
        <v>10542</v>
      </c>
      <c r="B674">
        <v>1</v>
      </c>
      <c r="C674">
        <v>3</v>
      </c>
      <c r="D674">
        <v>20</v>
      </c>
      <c r="E674">
        <v>3.5</v>
      </c>
    </row>
    <row r="675" spans="1:5" x14ac:dyDescent="0.25">
      <c r="A675">
        <v>10543</v>
      </c>
      <c r="B675">
        <v>2</v>
      </c>
      <c r="C675">
        <v>4</v>
      </c>
      <c r="D675">
        <v>120</v>
      </c>
      <c r="E675">
        <v>8</v>
      </c>
    </row>
    <row r="676" spans="1:5" x14ac:dyDescent="0.25">
      <c r="A676">
        <v>10546</v>
      </c>
      <c r="B676">
        <v>1</v>
      </c>
      <c r="C676">
        <v>13</v>
      </c>
      <c r="D676">
        <v>30</v>
      </c>
      <c r="E676">
        <v>3.5</v>
      </c>
    </row>
    <row r="677" spans="1:5" x14ac:dyDescent="0.25">
      <c r="A677">
        <v>10546</v>
      </c>
      <c r="B677">
        <v>2</v>
      </c>
      <c r="C677">
        <v>13</v>
      </c>
      <c r="D677">
        <v>20</v>
      </c>
      <c r="E677">
        <v>8</v>
      </c>
    </row>
    <row r="678" spans="1:5" x14ac:dyDescent="0.25">
      <c r="A678">
        <v>10547</v>
      </c>
      <c r="B678">
        <v>1</v>
      </c>
      <c r="C678">
        <v>3</v>
      </c>
      <c r="D678">
        <v>15</v>
      </c>
      <c r="E678">
        <v>6</v>
      </c>
    </row>
    <row r="679" spans="1:5" x14ac:dyDescent="0.25">
      <c r="A679">
        <v>10547</v>
      </c>
      <c r="B679">
        <v>2</v>
      </c>
      <c r="C679">
        <v>21</v>
      </c>
      <c r="D679">
        <v>20</v>
      </c>
      <c r="E679">
        <v>8</v>
      </c>
    </row>
    <row r="680" spans="1:5" x14ac:dyDescent="0.25">
      <c r="A680">
        <v>10547</v>
      </c>
      <c r="B680">
        <v>2</v>
      </c>
      <c r="C680">
        <v>21</v>
      </c>
      <c r="D680">
        <v>30</v>
      </c>
      <c r="E680">
        <v>6</v>
      </c>
    </row>
    <row r="681" spans="1:5" x14ac:dyDescent="0.25">
      <c r="A681">
        <v>10550</v>
      </c>
      <c r="B681">
        <v>1</v>
      </c>
      <c r="C681">
        <v>14</v>
      </c>
      <c r="D681">
        <v>60</v>
      </c>
      <c r="E681">
        <v>5</v>
      </c>
    </row>
    <row r="682" spans="1:5" x14ac:dyDescent="0.25">
      <c r="A682">
        <v>10550</v>
      </c>
      <c r="B682">
        <v>2</v>
      </c>
      <c r="C682">
        <v>5</v>
      </c>
      <c r="D682">
        <v>180</v>
      </c>
      <c r="E682">
        <v>8</v>
      </c>
    </row>
    <row r="683" spans="1:5" x14ac:dyDescent="0.25">
      <c r="A683">
        <v>10551</v>
      </c>
      <c r="B683">
        <v>2</v>
      </c>
      <c r="C683">
        <v>9</v>
      </c>
      <c r="D683">
        <v>20</v>
      </c>
      <c r="E683">
        <v>8</v>
      </c>
    </row>
    <row r="684" spans="1:5" x14ac:dyDescent="0.25">
      <c r="A684">
        <v>10556</v>
      </c>
      <c r="B684">
        <v>2</v>
      </c>
      <c r="C684">
        <v>2</v>
      </c>
      <c r="D684">
        <v>25</v>
      </c>
      <c r="E684">
        <v>8</v>
      </c>
    </row>
    <row r="685" spans="1:5" x14ac:dyDescent="0.25">
      <c r="A685">
        <v>10556</v>
      </c>
      <c r="B685">
        <v>2</v>
      </c>
      <c r="C685">
        <v>2</v>
      </c>
      <c r="D685">
        <v>60</v>
      </c>
      <c r="E685">
        <v>8</v>
      </c>
    </row>
    <row r="686" spans="1:5" x14ac:dyDescent="0.25">
      <c r="A686">
        <v>10557</v>
      </c>
      <c r="B686">
        <v>1</v>
      </c>
      <c r="C686">
        <v>17</v>
      </c>
      <c r="D686">
        <v>60</v>
      </c>
      <c r="E686">
        <v>4</v>
      </c>
    </row>
    <row r="687" spans="1:5" x14ac:dyDescent="0.25">
      <c r="A687">
        <v>10557</v>
      </c>
      <c r="B687">
        <v>2</v>
      </c>
      <c r="C687">
        <v>9</v>
      </c>
      <c r="D687">
        <v>30</v>
      </c>
      <c r="E687">
        <v>8</v>
      </c>
    </row>
    <row r="688" spans="1:5" x14ac:dyDescent="0.25">
      <c r="A688">
        <v>10557</v>
      </c>
      <c r="B688">
        <v>2</v>
      </c>
      <c r="C688">
        <v>13</v>
      </c>
      <c r="D688">
        <v>30</v>
      </c>
      <c r="E688">
        <v>10</v>
      </c>
    </row>
    <row r="689" spans="1:5" x14ac:dyDescent="0.25">
      <c r="A689">
        <v>10557</v>
      </c>
      <c r="B689">
        <v>2</v>
      </c>
      <c r="C689">
        <v>9</v>
      </c>
      <c r="D689">
        <v>15</v>
      </c>
      <c r="E689">
        <v>10</v>
      </c>
    </row>
    <row r="690" spans="1:5" x14ac:dyDescent="0.25">
      <c r="A690">
        <v>10561</v>
      </c>
      <c r="B690">
        <v>1</v>
      </c>
      <c r="C690">
        <v>1</v>
      </c>
      <c r="D690">
        <v>45</v>
      </c>
      <c r="E690">
        <v>5</v>
      </c>
    </row>
    <row r="691" spans="1:5" x14ac:dyDescent="0.25">
      <c r="A691">
        <v>10561</v>
      </c>
      <c r="B691">
        <v>1</v>
      </c>
      <c r="C691">
        <v>1</v>
      </c>
      <c r="D691">
        <v>120</v>
      </c>
      <c r="E691">
        <v>3</v>
      </c>
    </row>
    <row r="692" spans="1:5" x14ac:dyDescent="0.25">
      <c r="A692">
        <v>10561</v>
      </c>
      <c r="B692">
        <v>1</v>
      </c>
      <c r="C692">
        <v>24</v>
      </c>
      <c r="D692">
        <v>25</v>
      </c>
      <c r="E692">
        <v>4.5</v>
      </c>
    </row>
    <row r="693" spans="1:5" x14ac:dyDescent="0.25">
      <c r="A693">
        <v>10561</v>
      </c>
      <c r="B693">
        <v>1</v>
      </c>
      <c r="C693">
        <v>2</v>
      </c>
      <c r="D693">
        <v>60</v>
      </c>
      <c r="E693">
        <v>3.5</v>
      </c>
    </row>
    <row r="694" spans="1:5" x14ac:dyDescent="0.25">
      <c r="A694">
        <v>10561</v>
      </c>
      <c r="B694">
        <v>1</v>
      </c>
      <c r="C694">
        <v>2</v>
      </c>
      <c r="D694">
        <v>60</v>
      </c>
      <c r="E694">
        <v>3</v>
      </c>
    </row>
    <row r="695" spans="1:5" x14ac:dyDescent="0.25">
      <c r="A695">
        <v>10561</v>
      </c>
      <c r="B695">
        <v>2</v>
      </c>
      <c r="C695">
        <v>2</v>
      </c>
      <c r="D695">
        <v>45</v>
      </c>
      <c r="E695">
        <v>8</v>
      </c>
    </row>
    <row r="696" spans="1:5" x14ac:dyDescent="0.25">
      <c r="A696">
        <v>10562</v>
      </c>
      <c r="B696">
        <v>1</v>
      </c>
      <c r="C696">
        <v>3</v>
      </c>
      <c r="D696">
        <v>10</v>
      </c>
      <c r="E696">
        <v>7</v>
      </c>
    </row>
    <row r="697" spans="1:5" x14ac:dyDescent="0.25">
      <c r="A697">
        <v>10562</v>
      </c>
      <c r="B697">
        <v>1</v>
      </c>
      <c r="C697">
        <v>13</v>
      </c>
      <c r="D697">
        <v>120</v>
      </c>
      <c r="E697">
        <v>4</v>
      </c>
    </row>
    <row r="698" spans="1:5" x14ac:dyDescent="0.25">
      <c r="A698">
        <v>10563</v>
      </c>
      <c r="B698">
        <v>2</v>
      </c>
      <c r="C698">
        <v>4</v>
      </c>
      <c r="D698">
        <v>180</v>
      </c>
      <c r="E698">
        <v>8</v>
      </c>
    </row>
    <row r="699" spans="1:5" x14ac:dyDescent="0.25">
      <c r="A699">
        <v>10563</v>
      </c>
      <c r="B699">
        <v>2</v>
      </c>
      <c r="C699">
        <v>30</v>
      </c>
      <c r="D699">
        <v>90</v>
      </c>
      <c r="E699">
        <v>10</v>
      </c>
    </row>
    <row r="700" spans="1:5" x14ac:dyDescent="0.25">
      <c r="A700">
        <v>10566</v>
      </c>
      <c r="B700">
        <v>1</v>
      </c>
      <c r="C700">
        <v>4</v>
      </c>
      <c r="D700">
        <v>300</v>
      </c>
      <c r="E700">
        <v>3.5</v>
      </c>
    </row>
    <row r="701" spans="1:5" x14ac:dyDescent="0.25">
      <c r="A701">
        <v>10566</v>
      </c>
      <c r="B701">
        <v>2</v>
      </c>
      <c r="C701">
        <v>1</v>
      </c>
      <c r="D701">
        <v>60</v>
      </c>
      <c r="E701">
        <v>8</v>
      </c>
    </row>
    <row r="702" spans="1:5" x14ac:dyDescent="0.25">
      <c r="A702">
        <v>10566</v>
      </c>
      <c r="B702">
        <v>2</v>
      </c>
      <c r="C702">
        <v>15</v>
      </c>
      <c r="D702">
        <v>10</v>
      </c>
      <c r="E702">
        <v>8</v>
      </c>
    </row>
    <row r="703" spans="1:5" x14ac:dyDescent="0.25">
      <c r="A703">
        <v>10566</v>
      </c>
      <c r="B703">
        <v>2</v>
      </c>
      <c r="C703">
        <v>5</v>
      </c>
      <c r="D703">
        <v>20</v>
      </c>
      <c r="E703">
        <v>10</v>
      </c>
    </row>
    <row r="704" spans="1:5" x14ac:dyDescent="0.25">
      <c r="A704">
        <v>10566</v>
      </c>
      <c r="B704">
        <v>2</v>
      </c>
      <c r="C704">
        <v>1</v>
      </c>
      <c r="D704">
        <v>90</v>
      </c>
      <c r="E704">
        <v>7</v>
      </c>
    </row>
    <row r="705" spans="1:5" x14ac:dyDescent="0.25">
      <c r="A705">
        <v>10569</v>
      </c>
      <c r="B705">
        <v>1</v>
      </c>
      <c r="C705">
        <v>4</v>
      </c>
      <c r="D705">
        <v>90</v>
      </c>
      <c r="E705">
        <v>3.5</v>
      </c>
    </row>
    <row r="706" spans="1:5" x14ac:dyDescent="0.25">
      <c r="A706">
        <v>10569</v>
      </c>
      <c r="B706">
        <v>1</v>
      </c>
      <c r="C706">
        <v>60</v>
      </c>
      <c r="D706">
        <v>20</v>
      </c>
      <c r="E706">
        <v>5</v>
      </c>
    </row>
    <row r="707" spans="1:5" x14ac:dyDescent="0.25">
      <c r="A707">
        <v>10569</v>
      </c>
      <c r="B707">
        <v>2</v>
      </c>
      <c r="C707">
        <v>8</v>
      </c>
      <c r="D707">
        <v>30</v>
      </c>
      <c r="E707">
        <v>8</v>
      </c>
    </row>
    <row r="708" spans="1:5" x14ac:dyDescent="0.25">
      <c r="A708">
        <v>10573</v>
      </c>
      <c r="B708">
        <v>1</v>
      </c>
      <c r="C708">
        <v>20</v>
      </c>
      <c r="D708">
        <v>45</v>
      </c>
      <c r="E708">
        <v>3.5</v>
      </c>
    </row>
    <row r="709" spans="1:5" x14ac:dyDescent="0.25">
      <c r="A709">
        <v>10573</v>
      </c>
      <c r="B709">
        <v>2</v>
      </c>
      <c r="C709">
        <v>2</v>
      </c>
      <c r="D709">
        <v>10</v>
      </c>
      <c r="E709">
        <v>8</v>
      </c>
    </row>
    <row r="710" spans="1:5" x14ac:dyDescent="0.25">
      <c r="A710">
        <v>10573</v>
      </c>
      <c r="B710">
        <v>2</v>
      </c>
      <c r="C710">
        <v>1</v>
      </c>
      <c r="D710">
        <v>180</v>
      </c>
      <c r="E710">
        <v>5</v>
      </c>
    </row>
    <row r="711" spans="1:5" x14ac:dyDescent="0.25">
      <c r="A711">
        <v>10573</v>
      </c>
      <c r="B711">
        <v>2</v>
      </c>
      <c r="C711">
        <v>4</v>
      </c>
      <c r="D711">
        <v>20</v>
      </c>
      <c r="E711">
        <v>7</v>
      </c>
    </row>
    <row r="712" spans="1:5" x14ac:dyDescent="0.25">
      <c r="A712">
        <v>10573</v>
      </c>
      <c r="B712">
        <v>2</v>
      </c>
      <c r="C712">
        <v>1</v>
      </c>
      <c r="D712">
        <v>10</v>
      </c>
      <c r="E712">
        <v>8</v>
      </c>
    </row>
    <row r="713" spans="1:5" x14ac:dyDescent="0.25">
      <c r="A713">
        <v>10573</v>
      </c>
      <c r="B713">
        <v>2</v>
      </c>
      <c r="C713">
        <v>20</v>
      </c>
      <c r="D713">
        <v>45</v>
      </c>
      <c r="E713">
        <v>5</v>
      </c>
    </row>
    <row r="714" spans="1:5" x14ac:dyDescent="0.25">
      <c r="A714">
        <v>10574</v>
      </c>
      <c r="B714">
        <v>2</v>
      </c>
      <c r="C714">
        <v>1</v>
      </c>
      <c r="D714">
        <v>15</v>
      </c>
      <c r="E714">
        <v>4.5</v>
      </c>
    </row>
    <row r="715" spans="1:5" x14ac:dyDescent="0.25">
      <c r="A715">
        <v>10576</v>
      </c>
      <c r="B715">
        <v>1</v>
      </c>
      <c r="C715">
        <v>9</v>
      </c>
      <c r="D715">
        <v>90</v>
      </c>
      <c r="E715">
        <v>4.5</v>
      </c>
    </row>
    <row r="716" spans="1:5" x14ac:dyDescent="0.25">
      <c r="A716">
        <v>10577</v>
      </c>
      <c r="B716">
        <v>1</v>
      </c>
      <c r="C716">
        <v>2</v>
      </c>
      <c r="D716">
        <v>10</v>
      </c>
      <c r="E716">
        <v>4</v>
      </c>
    </row>
    <row r="717" spans="1:5" x14ac:dyDescent="0.25">
      <c r="A717">
        <v>10583</v>
      </c>
      <c r="B717">
        <v>2</v>
      </c>
      <c r="C717">
        <v>21</v>
      </c>
      <c r="D717">
        <v>120</v>
      </c>
      <c r="E717">
        <v>8</v>
      </c>
    </row>
    <row r="718" spans="1:5" x14ac:dyDescent="0.25">
      <c r="A718">
        <v>10585</v>
      </c>
      <c r="B718">
        <v>1</v>
      </c>
      <c r="C718">
        <v>1</v>
      </c>
      <c r="D718">
        <v>20</v>
      </c>
      <c r="E718">
        <v>4</v>
      </c>
    </row>
    <row r="719" spans="1:5" x14ac:dyDescent="0.25">
      <c r="A719">
        <v>10586</v>
      </c>
      <c r="B719">
        <v>1</v>
      </c>
      <c r="C719">
        <v>30</v>
      </c>
      <c r="D719">
        <v>20</v>
      </c>
      <c r="E719">
        <v>3.5</v>
      </c>
    </row>
    <row r="720" spans="1:5" x14ac:dyDescent="0.25">
      <c r="A720">
        <v>10586</v>
      </c>
      <c r="B720">
        <v>2</v>
      </c>
      <c r="C720">
        <v>5</v>
      </c>
      <c r="D720">
        <v>15</v>
      </c>
      <c r="E720">
        <v>8</v>
      </c>
    </row>
    <row r="721" spans="1:5" x14ac:dyDescent="0.25">
      <c r="A721">
        <v>10586</v>
      </c>
      <c r="B721">
        <v>2</v>
      </c>
      <c r="C721">
        <v>14</v>
      </c>
      <c r="D721">
        <v>20</v>
      </c>
      <c r="E721">
        <v>7</v>
      </c>
    </row>
    <row r="722" spans="1:5" x14ac:dyDescent="0.25">
      <c r="A722">
        <v>10587</v>
      </c>
      <c r="B722">
        <v>1</v>
      </c>
      <c r="C722">
        <v>17</v>
      </c>
      <c r="D722">
        <v>20</v>
      </c>
      <c r="E722">
        <v>5</v>
      </c>
    </row>
    <row r="723" spans="1:5" x14ac:dyDescent="0.25">
      <c r="A723">
        <v>10587</v>
      </c>
      <c r="B723">
        <v>1</v>
      </c>
      <c r="C723">
        <v>30</v>
      </c>
      <c r="D723">
        <v>15</v>
      </c>
      <c r="E723">
        <v>2.5</v>
      </c>
    </row>
    <row r="724" spans="1:5" x14ac:dyDescent="0.25">
      <c r="A724">
        <v>10587</v>
      </c>
      <c r="B724">
        <v>1</v>
      </c>
      <c r="C724">
        <v>9</v>
      </c>
      <c r="D724">
        <v>20</v>
      </c>
      <c r="E724">
        <v>3.5</v>
      </c>
    </row>
    <row r="725" spans="1:5" x14ac:dyDescent="0.25">
      <c r="A725">
        <v>10587</v>
      </c>
      <c r="B725">
        <v>2</v>
      </c>
      <c r="C725">
        <v>2</v>
      </c>
      <c r="D725">
        <v>45</v>
      </c>
      <c r="E725">
        <v>7</v>
      </c>
    </row>
    <row r="726" spans="1:5" x14ac:dyDescent="0.25">
      <c r="A726">
        <v>10589</v>
      </c>
      <c r="B726">
        <v>2</v>
      </c>
      <c r="C726">
        <v>30</v>
      </c>
      <c r="D726">
        <v>45</v>
      </c>
      <c r="E726">
        <v>7</v>
      </c>
    </row>
    <row r="727" spans="1:5" x14ac:dyDescent="0.25">
      <c r="A727">
        <v>10589</v>
      </c>
      <c r="B727">
        <v>2</v>
      </c>
      <c r="C727">
        <v>13</v>
      </c>
      <c r="D727">
        <v>60</v>
      </c>
      <c r="E727">
        <v>8</v>
      </c>
    </row>
    <row r="728" spans="1:5" x14ac:dyDescent="0.25">
      <c r="A728">
        <v>10590</v>
      </c>
      <c r="B728">
        <v>1</v>
      </c>
      <c r="C728">
        <v>4</v>
      </c>
      <c r="D728">
        <v>240</v>
      </c>
      <c r="E728">
        <v>4</v>
      </c>
    </row>
    <row r="729" spans="1:5" x14ac:dyDescent="0.25">
      <c r="A729">
        <v>10590</v>
      </c>
      <c r="B729">
        <v>1</v>
      </c>
      <c r="C729">
        <v>30</v>
      </c>
      <c r="D729">
        <v>60</v>
      </c>
      <c r="E729">
        <v>3.5</v>
      </c>
    </row>
    <row r="730" spans="1:5" x14ac:dyDescent="0.25">
      <c r="A730">
        <v>10590</v>
      </c>
      <c r="B730">
        <v>1</v>
      </c>
      <c r="C730">
        <v>4</v>
      </c>
      <c r="D730">
        <v>60</v>
      </c>
      <c r="E730">
        <v>4</v>
      </c>
    </row>
    <row r="731" spans="1:5" x14ac:dyDescent="0.25">
      <c r="A731">
        <v>10590</v>
      </c>
      <c r="B731">
        <v>2</v>
      </c>
      <c r="C731">
        <v>30</v>
      </c>
      <c r="D731">
        <v>60</v>
      </c>
      <c r="E731">
        <v>5</v>
      </c>
    </row>
    <row r="732" spans="1:5" x14ac:dyDescent="0.25">
      <c r="A732">
        <v>10593</v>
      </c>
      <c r="B732">
        <v>2</v>
      </c>
      <c r="C732">
        <v>1</v>
      </c>
      <c r="D732">
        <v>60</v>
      </c>
      <c r="E732">
        <v>10</v>
      </c>
    </row>
    <row r="733" spans="1:5" x14ac:dyDescent="0.25">
      <c r="A733">
        <v>10596</v>
      </c>
      <c r="B733">
        <v>2</v>
      </c>
      <c r="C733">
        <v>1</v>
      </c>
      <c r="D733">
        <v>60</v>
      </c>
      <c r="E733">
        <v>5</v>
      </c>
    </row>
    <row r="734" spans="1:5" x14ac:dyDescent="0.25">
      <c r="A734">
        <v>10596</v>
      </c>
      <c r="B734">
        <v>2</v>
      </c>
      <c r="C734">
        <v>1</v>
      </c>
      <c r="D734">
        <v>20</v>
      </c>
      <c r="E734">
        <v>10</v>
      </c>
    </row>
    <row r="735" spans="1:5" x14ac:dyDescent="0.25">
      <c r="A735">
        <v>10596</v>
      </c>
      <c r="B735">
        <v>2</v>
      </c>
      <c r="C735">
        <v>30</v>
      </c>
      <c r="D735">
        <v>40</v>
      </c>
      <c r="E735">
        <v>5</v>
      </c>
    </row>
    <row r="736" spans="1:5" x14ac:dyDescent="0.25">
      <c r="A736">
        <v>10596</v>
      </c>
      <c r="B736">
        <v>2</v>
      </c>
      <c r="C736">
        <v>2</v>
      </c>
      <c r="D736">
        <v>60</v>
      </c>
      <c r="E736">
        <v>6</v>
      </c>
    </row>
    <row r="737" spans="1:5" x14ac:dyDescent="0.25">
      <c r="A737">
        <v>10599</v>
      </c>
      <c r="B737">
        <v>2</v>
      </c>
      <c r="C737">
        <v>2</v>
      </c>
      <c r="D737">
        <v>120</v>
      </c>
      <c r="E737">
        <v>7</v>
      </c>
    </row>
    <row r="738" spans="1:5" x14ac:dyDescent="0.25">
      <c r="A738">
        <v>10599</v>
      </c>
      <c r="B738">
        <v>2</v>
      </c>
      <c r="C738">
        <v>21</v>
      </c>
      <c r="D738">
        <v>20</v>
      </c>
      <c r="E738">
        <v>7</v>
      </c>
    </row>
    <row r="739" spans="1:5" x14ac:dyDescent="0.25">
      <c r="A739">
        <v>10601</v>
      </c>
      <c r="B739">
        <v>1</v>
      </c>
      <c r="C739">
        <v>1</v>
      </c>
      <c r="D739">
        <v>30</v>
      </c>
      <c r="E739">
        <v>4.5</v>
      </c>
    </row>
    <row r="740" spans="1:5" x14ac:dyDescent="0.25">
      <c r="A740">
        <v>10601</v>
      </c>
      <c r="B740">
        <v>1</v>
      </c>
      <c r="C740">
        <v>3</v>
      </c>
      <c r="D740">
        <v>480</v>
      </c>
      <c r="E740">
        <v>3.5</v>
      </c>
    </row>
    <row r="741" spans="1:5" x14ac:dyDescent="0.25">
      <c r="A741">
        <v>10602</v>
      </c>
      <c r="B741">
        <v>1</v>
      </c>
      <c r="C741">
        <v>26</v>
      </c>
      <c r="D741">
        <v>15</v>
      </c>
      <c r="E741">
        <v>6</v>
      </c>
    </row>
    <row r="742" spans="1:5" x14ac:dyDescent="0.25">
      <c r="A742">
        <v>10602</v>
      </c>
      <c r="B742">
        <v>2</v>
      </c>
      <c r="C742">
        <v>26</v>
      </c>
      <c r="D742">
        <v>30</v>
      </c>
      <c r="E742">
        <v>10</v>
      </c>
    </row>
    <row r="743" spans="1:5" x14ac:dyDescent="0.25">
      <c r="A743">
        <v>10602</v>
      </c>
      <c r="B743">
        <v>2</v>
      </c>
      <c r="C743">
        <v>26</v>
      </c>
      <c r="D743">
        <v>45</v>
      </c>
      <c r="E743">
        <v>10</v>
      </c>
    </row>
    <row r="744" spans="1:5" x14ac:dyDescent="0.25">
      <c r="A744">
        <v>10602</v>
      </c>
      <c r="B744">
        <v>2</v>
      </c>
      <c r="C744">
        <v>4</v>
      </c>
      <c r="D744">
        <v>30</v>
      </c>
      <c r="E744">
        <v>7</v>
      </c>
    </row>
    <row r="745" spans="1:5" x14ac:dyDescent="0.25">
      <c r="A745">
        <v>10606</v>
      </c>
      <c r="B745">
        <v>2</v>
      </c>
      <c r="C745">
        <v>21</v>
      </c>
      <c r="D745">
        <v>15</v>
      </c>
      <c r="E745">
        <v>7</v>
      </c>
    </row>
    <row r="746" spans="1:5" x14ac:dyDescent="0.25">
      <c r="A746">
        <v>10607</v>
      </c>
      <c r="B746">
        <v>1</v>
      </c>
      <c r="C746">
        <v>9</v>
      </c>
      <c r="D746">
        <v>20</v>
      </c>
      <c r="E746">
        <v>4</v>
      </c>
    </row>
    <row r="747" spans="1:5" x14ac:dyDescent="0.25">
      <c r="A747">
        <v>10607</v>
      </c>
      <c r="B747">
        <v>1</v>
      </c>
      <c r="C747">
        <v>21</v>
      </c>
      <c r="D747">
        <v>60</v>
      </c>
      <c r="E747">
        <v>4.5</v>
      </c>
    </row>
    <row r="748" spans="1:5" x14ac:dyDescent="0.25">
      <c r="A748">
        <v>10607</v>
      </c>
      <c r="B748">
        <v>2</v>
      </c>
      <c r="C748">
        <v>4</v>
      </c>
      <c r="D748">
        <v>30</v>
      </c>
      <c r="E748">
        <v>7</v>
      </c>
    </row>
    <row r="749" spans="1:5" x14ac:dyDescent="0.25">
      <c r="A749">
        <v>10607</v>
      </c>
      <c r="B749">
        <v>2</v>
      </c>
      <c r="C749">
        <v>9</v>
      </c>
      <c r="D749">
        <v>120</v>
      </c>
      <c r="E749">
        <v>8</v>
      </c>
    </row>
    <row r="750" spans="1:5" x14ac:dyDescent="0.25">
      <c r="A750">
        <v>10610</v>
      </c>
      <c r="B750">
        <v>1</v>
      </c>
      <c r="C750">
        <v>9</v>
      </c>
      <c r="D750">
        <v>15</v>
      </c>
      <c r="E750">
        <v>6</v>
      </c>
    </row>
    <row r="751" spans="1:5" x14ac:dyDescent="0.25">
      <c r="A751">
        <v>10610</v>
      </c>
      <c r="B751">
        <v>1</v>
      </c>
      <c r="C751">
        <v>30</v>
      </c>
      <c r="D751">
        <v>10</v>
      </c>
      <c r="E751">
        <v>3.5</v>
      </c>
    </row>
    <row r="752" spans="1:5" x14ac:dyDescent="0.25">
      <c r="A752">
        <v>10611</v>
      </c>
      <c r="B752">
        <v>2</v>
      </c>
      <c r="C752">
        <v>9</v>
      </c>
      <c r="D752">
        <v>30</v>
      </c>
      <c r="E752">
        <v>8</v>
      </c>
    </row>
    <row r="753" spans="1:5" x14ac:dyDescent="0.25">
      <c r="A753">
        <v>10612</v>
      </c>
      <c r="B753">
        <v>1</v>
      </c>
      <c r="C753">
        <v>6</v>
      </c>
      <c r="D753">
        <v>30</v>
      </c>
      <c r="E753">
        <v>6</v>
      </c>
    </row>
    <row r="754" spans="1:5" x14ac:dyDescent="0.25">
      <c r="A754">
        <v>10612</v>
      </c>
      <c r="B754">
        <v>1</v>
      </c>
      <c r="C754">
        <v>5</v>
      </c>
      <c r="D754">
        <v>60</v>
      </c>
      <c r="E754">
        <v>4.5</v>
      </c>
    </row>
    <row r="755" spans="1:5" x14ac:dyDescent="0.25">
      <c r="A755">
        <v>10612</v>
      </c>
      <c r="B755">
        <v>1</v>
      </c>
      <c r="C755">
        <v>14</v>
      </c>
      <c r="D755">
        <v>30</v>
      </c>
      <c r="E755">
        <v>3.5</v>
      </c>
    </row>
    <row r="756" spans="1:5" x14ac:dyDescent="0.25">
      <c r="A756">
        <v>10613</v>
      </c>
      <c r="B756">
        <v>1</v>
      </c>
      <c r="C756">
        <v>9</v>
      </c>
      <c r="D756">
        <v>20</v>
      </c>
      <c r="E756">
        <v>3</v>
      </c>
    </row>
    <row r="757" spans="1:5" x14ac:dyDescent="0.25">
      <c r="A757">
        <v>10613</v>
      </c>
      <c r="B757">
        <v>2</v>
      </c>
      <c r="C757">
        <v>21</v>
      </c>
      <c r="D757">
        <v>45</v>
      </c>
      <c r="E757">
        <v>10</v>
      </c>
    </row>
    <row r="758" spans="1:5" x14ac:dyDescent="0.25">
      <c r="A758">
        <v>10615</v>
      </c>
      <c r="B758">
        <v>2</v>
      </c>
      <c r="C758">
        <v>5</v>
      </c>
      <c r="D758">
        <v>120</v>
      </c>
      <c r="E758">
        <v>8</v>
      </c>
    </row>
    <row r="759" spans="1:5" x14ac:dyDescent="0.25">
      <c r="A759">
        <v>10615</v>
      </c>
      <c r="B759">
        <v>2</v>
      </c>
      <c r="C759">
        <v>10</v>
      </c>
      <c r="D759">
        <v>15</v>
      </c>
      <c r="E759">
        <v>10</v>
      </c>
    </row>
    <row r="760" spans="1:5" x14ac:dyDescent="0.25">
      <c r="A760">
        <v>10617</v>
      </c>
      <c r="B760">
        <v>1</v>
      </c>
      <c r="C760">
        <v>30</v>
      </c>
      <c r="D760">
        <v>60</v>
      </c>
      <c r="E760">
        <v>4</v>
      </c>
    </row>
    <row r="761" spans="1:5" x14ac:dyDescent="0.25">
      <c r="A761">
        <v>10620</v>
      </c>
      <c r="B761">
        <v>1</v>
      </c>
      <c r="C761">
        <v>17</v>
      </c>
      <c r="D761">
        <v>240</v>
      </c>
      <c r="E761">
        <v>3.5</v>
      </c>
    </row>
    <row r="762" spans="1:5" x14ac:dyDescent="0.25">
      <c r="A762">
        <v>10620</v>
      </c>
      <c r="B762">
        <v>1</v>
      </c>
      <c r="C762">
        <v>9</v>
      </c>
      <c r="D762">
        <v>20</v>
      </c>
      <c r="E762">
        <v>4.5</v>
      </c>
    </row>
    <row r="763" spans="1:5" x14ac:dyDescent="0.25">
      <c r="A763">
        <v>10623</v>
      </c>
      <c r="B763">
        <v>2</v>
      </c>
      <c r="C763">
        <v>30</v>
      </c>
      <c r="D763">
        <v>120</v>
      </c>
      <c r="E763">
        <v>8</v>
      </c>
    </row>
    <row r="764" spans="1:5" x14ac:dyDescent="0.25">
      <c r="A764">
        <v>10623</v>
      </c>
      <c r="B764">
        <v>2</v>
      </c>
      <c r="C764">
        <v>2</v>
      </c>
      <c r="D764">
        <v>60</v>
      </c>
      <c r="E764">
        <v>8</v>
      </c>
    </row>
    <row r="765" spans="1:5" x14ac:dyDescent="0.25">
      <c r="A765">
        <v>10624</v>
      </c>
      <c r="B765">
        <v>2</v>
      </c>
      <c r="C765">
        <v>17</v>
      </c>
      <c r="D765">
        <v>15</v>
      </c>
      <c r="E765">
        <v>8</v>
      </c>
    </row>
    <row r="766" spans="1:5" x14ac:dyDescent="0.25">
      <c r="A766">
        <v>10625</v>
      </c>
      <c r="B766">
        <v>2</v>
      </c>
      <c r="C766">
        <v>9</v>
      </c>
      <c r="D766">
        <v>30</v>
      </c>
      <c r="E766">
        <v>6</v>
      </c>
    </row>
    <row r="767" spans="1:5" x14ac:dyDescent="0.25">
      <c r="A767">
        <v>10627</v>
      </c>
      <c r="B767">
        <v>1</v>
      </c>
      <c r="C767">
        <v>4</v>
      </c>
      <c r="D767">
        <v>45</v>
      </c>
      <c r="E767">
        <v>3.5</v>
      </c>
    </row>
    <row r="768" spans="1:5" x14ac:dyDescent="0.25">
      <c r="A768">
        <v>10628</v>
      </c>
      <c r="B768">
        <v>2</v>
      </c>
      <c r="C768">
        <v>4</v>
      </c>
      <c r="D768">
        <v>30</v>
      </c>
      <c r="E768">
        <v>8</v>
      </c>
    </row>
    <row r="769" spans="1:5" x14ac:dyDescent="0.25">
      <c r="A769">
        <v>10633</v>
      </c>
      <c r="B769">
        <v>1</v>
      </c>
      <c r="C769">
        <v>4</v>
      </c>
      <c r="D769">
        <v>45</v>
      </c>
      <c r="E769">
        <v>4</v>
      </c>
    </row>
    <row r="770" spans="1:5" x14ac:dyDescent="0.25">
      <c r="A770">
        <v>10633</v>
      </c>
      <c r="B770">
        <v>1</v>
      </c>
      <c r="C770">
        <v>13</v>
      </c>
      <c r="D770">
        <v>30</v>
      </c>
      <c r="E770">
        <v>6</v>
      </c>
    </row>
    <row r="771" spans="1:5" x14ac:dyDescent="0.25">
      <c r="A771">
        <v>10633</v>
      </c>
      <c r="B771">
        <v>1</v>
      </c>
      <c r="C771">
        <v>13</v>
      </c>
      <c r="D771">
        <v>30</v>
      </c>
      <c r="E771">
        <v>3.5</v>
      </c>
    </row>
    <row r="772" spans="1:5" x14ac:dyDescent="0.25">
      <c r="A772">
        <v>10633</v>
      </c>
      <c r="B772">
        <v>1</v>
      </c>
      <c r="C772">
        <v>4</v>
      </c>
      <c r="D772">
        <v>180</v>
      </c>
      <c r="E772">
        <v>4</v>
      </c>
    </row>
    <row r="773" spans="1:5" x14ac:dyDescent="0.25">
      <c r="A773">
        <v>10636</v>
      </c>
      <c r="B773">
        <v>1</v>
      </c>
      <c r="C773">
        <v>21</v>
      </c>
      <c r="D773">
        <v>120</v>
      </c>
      <c r="E773">
        <v>5</v>
      </c>
    </row>
    <row r="774" spans="1:5" x14ac:dyDescent="0.25">
      <c r="A774">
        <v>10636</v>
      </c>
      <c r="B774">
        <v>2</v>
      </c>
      <c r="C774">
        <v>13</v>
      </c>
      <c r="D774">
        <v>20</v>
      </c>
      <c r="E774">
        <v>6</v>
      </c>
    </row>
    <row r="775" spans="1:5" x14ac:dyDescent="0.25">
      <c r="A775">
        <v>10640</v>
      </c>
      <c r="B775">
        <v>2</v>
      </c>
      <c r="C775">
        <v>2</v>
      </c>
      <c r="D775">
        <v>120</v>
      </c>
      <c r="E775">
        <v>8</v>
      </c>
    </row>
    <row r="776" spans="1:5" x14ac:dyDescent="0.25">
      <c r="A776">
        <v>10641</v>
      </c>
      <c r="B776">
        <v>1</v>
      </c>
      <c r="C776">
        <v>4</v>
      </c>
      <c r="D776">
        <v>180</v>
      </c>
      <c r="E776">
        <v>5</v>
      </c>
    </row>
    <row r="777" spans="1:5" x14ac:dyDescent="0.25">
      <c r="A777">
        <v>10641</v>
      </c>
      <c r="B777">
        <v>1</v>
      </c>
      <c r="C777">
        <v>21</v>
      </c>
      <c r="D777">
        <v>60</v>
      </c>
      <c r="E777">
        <v>4</v>
      </c>
    </row>
    <row r="778" spans="1:5" x14ac:dyDescent="0.25">
      <c r="A778">
        <v>10641</v>
      </c>
      <c r="B778">
        <v>2</v>
      </c>
      <c r="C778">
        <v>26</v>
      </c>
      <c r="D778">
        <v>60</v>
      </c>
      <c r="E778">
        <v>8</v>
      </c>
    </row>
    <row r="779" spans="1:5" x14ac:dyDescent="0.25">
      <c r="A779">
        <v>10641</v>
      </c>
      <c r="B779">
        <v>2</v>
      </c>
      <c r="C779">
        <v>9</v>
      </c>
      <c r="D779">
        <v>120</v>
      </c>
      <c r="E779">
        <v>10</v>
      </c>
    </row>
    <row r="780" spans="1:5" x14ac:dyDescent="0.25">
      <c r="A780">
        <v>10641</v>
      </c>
      <c r="B780">
        <v>2</v>
      </c>
      <c r="C780">
        <v>13</v>
      </c>
      <c r="D780">
        <v>60</v>
      </c>
      <c r="E780">
        <v>8</v>
      </c>
    </row>
    <row r="781" spans="1:5" x14ac:dyDescent="0.25">
      <c r="A781">
        <v>10642</v>
      </c>
      <c r="B781">
        <v>1</v>
      </c>
      <c r="C781">
        <v>1</v>
      </c>
      <c r="D781">
        <v>10</v>
      </c>
      <c r="E781">
        <v>6</v>
      </c>
    </row>
    <row r="782" spans="1:5" x14ac:dyDescent="0.25">
      <c r="A782">
        <v>10642</v>
      </c>
      <c r="B782">
        <v>1</v>
      </c>
      <c r="C782">
        <v>17</v>
      </c>
      <c r="D782">
        <v>20</v>
      </c>
      <c r="E782">
        <v>4</v>
      </c>
    </row>
    <row r="783" spans="1:5" x14ac:dyDescent="0.25">
      <c r="A783">
        <v>10644</v>
      </c>
      <c r="B783">
        <v>2</v>
      </c>
      <c r="C783">
        <v>17</v>
      </c>
      <c r="D783">
        <v>120</v>
      </c>
      <c r="E783">
        <v>8</v>
      </c>
    </row>
    <row r="784" spans="1:5" x14ac:dyDescent="0.25">
      <c r="A784">
        <v>10644</v>
      </c>
      <c r="B784">
        <v>2</v>
      </c>
      <c r="C784">
        <v>2</v>
      </c>
      <c r="D784">
        <v>60</v>
      </c>
      <c r="E784">
        <v>8</v>
      </c>
    </row>
    <row r="785" spans="1:5" x14ac:dyDescent="0.25">
      <c r="A785">
        <v>10644</v>
      </c>
      <c r="B785">
        <v>2</v>
      </c>
      <c r="C785">
        <v>1</v>
      </c>
      <c r="D785">
        <v>20</v>
      </c>
      <c r="E785">
        <v>10</v>
      </c>
    </row>
    <row r="786" spans="1:5" x14ac:dyDescent="0.25">
      <c r="A786">
        <v>10647</v>
      </c>
      <c r="B786">
        <v>1</v>
      </c>
      <c r="C786">
        <v>2</v>
      </c>
      <c r="D786">
        <v>40</v>
      </c>
      <c r="E786">
        <v>4</v>
      </c>
    </row>
    <row r="787" spans="1:5" x14ac:dyDescent="0.25">
      <c r="A787">
        <v>10648</v>
      </c>
      <c r="B787">
        <v>1</v>
      </c>
      <c r="C787">
        <v>9</v>
      </c>
      <c r="D787">
        <v>70</v>
      </c>
      <c r="E787">
        <v>5</v>
      </c>
    </row>
    <row r="788" spans="1:5" x14ac:dyDescent="0.25">
      <c r="A788">
        <v>10649</v>
      </c>
      <c r="B788">
        <v>1</v>
      </c>
      <c r="C788">
        <v>9</v>
      </c>
      <c r="D788">
        <v>120</v>
      </c>
      <c r="E788">
        <v>4.5</v>
      </c>
    </row>
    <row r="789" spans="1:5" x14ac:dyDescent="0.25">
      <c r="A789">
        <v>10649</v>
      </c>
      <c r="B789">
        <v>1</v>
      </c>
      <c r="C789">
        <v>120</v>
      </c>
      <c r="D789">
        <v>30</v>
      </c>
      <c r="E789">
        <v>3.5</v>
      </c>
    </row>
    <row r="790" spans="1:5" x14ac:dyDescent="0.25">
      <c r="A790">
        <v>10649</v>
      </c>
      <c r="B790">
        <v>2</v>
      </c>
      <c r="C790">
        <v>2</v>
      </c>
      <c r="D790">
        <v>180</v>
      </c>
      <c r="E790">
        <v>6</v>
      </c>
    </row>
    <row r="791" spans="1:5" x14ac:dyDescent="0.25">
      <c r="A791">
        <v>10649</v>
      </c>
      <c r="B791">
        <v>2</v>
      </c>
      <c r="C791">
        <v>3</v>
      </c>
      <c r="D791">
        <v>120</v>
      </c>
      <c r="E791">
        <v>8</v>
      </c>
    </row>
    <row r="792" spans="1:5" x14ac:dyDescent="0.25">
      <c r="A792">
        <v>10649</v>
      </c>
      <c r="B792">
        <v>2</v>
      </c>
      <c r="C792">
        <v>9</v>
      </c>
      <c r="D792">
        <v>30</v>
      </c>
      <c r="E792">
        <v>6</v>
      </c>
    </row>
    <row r="793" spans="1:5" x14ac:dyDescent="0.25">
      <c r="A793">
        <v>10650</v>
      </c>
      <c r="B793">
        <v>1</v>
      </c>
      <c r="C793">
        <v>1</v>
      </c>
      <c r="D793">
        <v>120</v>
      </c>
      <c r="E793">
        <v>3.5</v>
      </c>
    </row>
    <row r="794" spans="1:5" x14ac:dyDescent="0.25">
      <c r="A794">
        <v>10650</v>
      </c>
      <c r="B794">
        <v>2</v>
      </c>
      <c r="C794">
        <v>3</v>
      </c>
      <c r="D794">
        <v>90</v>
      </c>
      <c r="E794">
        <v>8</v>
      </c>
    </row>
    <row r="795" spans="1:5" x14ac:dyDescent="0.25">
      <c r="A795">
        <v>10650</v>
      </c>
      <c r="B795">
        <v>2</v>
      </c>
      <c r="C795">
        <v>6</v>
      </c>
      <c r="D795">
        <v>90</v>
      </c>
      <c r="E795">
        <v>8</v>
      </c>
    </row>
    <row r="796" spans="1:5" x14ac:dyDescent="0.25">
      <c r="A796">
        <v>10650</v>
      </c>
      <c r="B796">
        <v>2</v>
      </c>
      <c r="C796">
        <v>30</v>
      </c>
      <c r="D796">
        <v>180</v>
      </c>
      <c r="E796">
        <v>8</v>
      </c>
    </row>
    <row r="797" spans="1:5" x14ac:dyDescent="0.25">
      <c r="A797">
        <v>10651</v>
      </c>
      <c r="B797">
        <v>1</v>
      </c>
      <c r="C797">
        <v>9</v>
      </c>
      <c r="D797">
        <v>35</v>
      </c>
      <c r="E797">
        <v>3.5</v>
      </c>
    </row>
    <row r="798" spans="1:5" x14ac:dyDescent="0.25">
      <c r="A798">
        <v>10656</v>
      </c>
      <c r="B798">
        <v>2</v>
      </c>
      <c r="C798">
        <v>13</v>
      </c>
      <c r="D798">
        <v>45</v>
      </c>
      <c r="E798">
        <v>8</v>
      </c>
    </row>
    <row r="799" spans="1:5" x14ac:dyDescent="0.25">
      <c r="A799">
        <v>10657</v>
      </c>
      <c r="B799">
        <v>2</v>
      </c>
      <c r="C799">
        <v>2</v>
      </c>
      <c r="D799">
        <v>240</v>
      </c>
      <c r="E799">
        <v>8</v>
      </c>
    </row>
    <row r="800" spans="1:5" x14ac:dyDescent="0.25">
      <c r="A800">
        <v>10660</v>
      </c>
      <c r="B800">
        <v>1</v>
      </c>
      <c r="C800">
        <v>13</v>
      </c>
      <c r="D800">
        <v>45</v>
      </c>
      <c r="E800">
        <v>6</v>
      </c>
    </row>
    <row r="801" spans="1:5" x14ac:dyDescent="0.25">
      <c r="A801">
        <v>10660</v>
      </c>
      <c r="B801">
        <v>1</v>
      </c>
      <c r="C801">
        <v>2</v>
      </c>
      <c r="D801">
        <v>15</v>
      </c>
      <c r="E801">
        <v>4.5</v>
      </c>
    </row>
    <row r="802" spans="1:5" x14ac:dyDescent="0.25">
      <c r="A802">
        <v>10660</v>
      </c>
      <c r="B802">
        <v>2</v>
      </c>
      <c r="C802">
        <v>2</v>
      </c>
      <c r="D802">
        <v>30</v>
      </c>
      <c r="E802">
        <v>8</v>
      </c>
    </row>
    <row r="803" spans="1:5" x14ac:dyDescent="0.25">
      <c r="A803">
        <v>10668</v>
      </c>
      <c r="B803">
        <v>1</v>
      </c>
      <c r="C803">
        <v>1</v>
      </c>
      <c r="D803">
        <v>60</v>
      </c>
      <c r="E803">
        <v>3</v>
      </c>
    </row>
    <row r="804" spans="1:5" x14ac:dyDescent="0.25">
      <c r="A804">
        <v>10668</v>
      </c>
      <c r="B804">
        <v>2</v>
      </c>
      <c r="C804">
        <v>30</v>
      </c>
      <c r="D804">
        <v>120</v>
      </c>
      <c r="E804">
        <v>8</v>
      </c>
    </row>
    <row r="805" spans="1:5" x14ac:dyDescent="0.25">
      <c r="A805">
        <v>10668</v>
      </c>
      <c r="B805">
        <v>2</v>
      </c>
      <c r="C805">
        <v>2</v>
      </c>
      <c r="D805">
        <v>120</v>
      </c>
      <c r="E805">
        <v>8</v>
      </c>
    </row>
    <row r="806" spans="1:5" x14ac:dyDescent="0.25">
      <c r="A806">
        <v>10668</v>
      </c>
      <c r="B806">
        <v>2</v>
      </c>
      <c r="C806">
        <v>25</v>
      </c>
      <c r="D806">
        <v>30</v>
      </c>
      <c r="E806">
        <v>10</v>
      </c>
    </row>
    <row r="807" spans="1:5" x14ac:dyDescent="0.25">
      <c r="A807">
        <v>10668</v>
      </c>
      <c r="B807">
        <v>2</v>
      </c>
      <c r="C807">
        <v>2</v>
      </c>
      <c r="D807">
        <v>120</v>
      </c>
      <c r="E807">
        <v>8</v>
      </c>
    </row>
    <row r="808" spans="1:5" x14ac:dyDescent="0.25">
      <c r="A808">
        <v>10671</v>
      </c>
      <c r="B808">
        <v>1</v>
      </c>
      <c r="C808">
        <v>13</v>
      </c>
      <c r="D808">
        <v>40</v>
      </c>
      <c r="E808">
        <v>3.5</v>
      </c>
    </row>
    <row r="809" spans="1:5" x14ac:dyDescent="0.25">
      <c r="A809">
        <v>10675</v>
      </c>
      <c r="B809">
        <v>2</v>
      </c>
      <c r="C809">
        <v>2</v>
      </c>
      <c r="D809">
        <v>120</v>
      </c>
      <c r="E809">
        <v>8</v>
      </c>
    </row>
    <row r="810" spans="1:5" x14ac:dyDescent="0.25">
      <c r="A810">
        <v>10676</v>
      </c>
      <c r="B810">
        <v>1</v>
      </c>
      <c r="C810">
        <v>1</v>
      </c>
      <c r="D810">
        <v>240</v>
      </c>
      <c r="E810">
        <v>3.5</v>
      </c>
    </row>
    <row r="811" spans="1:5" x14ac:dyDescent="0.25">
      <c r="A811">
        <v>10676</v>
      </c>
      <c r="B811">
        <v>1</v>
      </c>
      <c r="C811">
        <v>4</v>
      </c>
      <c r="D811">
        <v>120</v>
      </c>
      <c r="E811">
        <v>4</v>
      </c>
    </row>
    <row r="812" spans="1:5" x14ac:dyDescent="0.25">
      <c r="A812">
        <v>10676</v>
      </c>
      <c r="B812">
        <v>2</v>
      </c>
      <c r="C812">
        <v>4</v>
      </c>
      <c r="D812">
        <v>60</v>
      </c>
      <c r="E812">
        <v>6</v>
      </c>
    </row>
    <row r="813" spans="1:5" x14ac:dyDescent="0.25">
      <c r="A813">
        <v>10677</v>
      </c>
      <c r="B813">
        <v>2</v>
      </c>
      <c r="C813">
        <v>9</v>
      </c>
      <c r="D813">
        <v>10</v>
      </c>
      <c r="E813">
        <v>9</v>
      </c>
    </row>
    <row r="814" spans="1:5" x14ac:dyDescent="0.25">
      <c r="A814">
        <v>10677</v>
      </c>
      <c r="B814">
        <v>2</v>
      </c>
      <c r="C814">
        <v>9</v>
      </c>
      <c r="D814">
        <v>20</v>
      </c>
      <c r="E814">
        <v>7</v>
      </c>
    </row>
    <row r="815" spans="1:5" x14ac:dyDescent="0.25">
      <c r="A815">
        <v>10678</v>
      </c>
      <c r="B815">
        <v>1</v>
      </c>
      <c r="C815">
        <v>30</v>
      </c>
      <c r="D815">
        <v>20</v>
      </c>
      <c r="E815">
        <v>3.5</v>
      </c>
    </row>
    <row r="816" spans="1:5" x14ac:dyDescent="0.25">
      <c r="A816">
        <v>10679</v>
      </c>
      <c r="B816">
        <v>2</v>
      </c>
      <c r="C816">
        <v>9</v>
      </c>
      <c r="D816">
        <v>90</v>
      </c>
      <c r="E816">
        <v>10</v>
      </c>
    </row>
    <row r="817" spans="1:5" x14ac:dyDescent="0.25">
      <c r="A817">
        <v>10679</v>
      </c>
      <c r="B817">
        <v>2</v>
      </c>
      <c r="C817">
        <v>17</v>
      </c>
      <c r="D817">
        <v>90</v>
      </c>
      <c r="E817">
        <v>10</v>
      </c>
    </row>
    <row r="818" spans="1:5" x14ac:dyDescent="0.25">
      <c r="A818">
        <v>10682</v>
      </c>
      <c r="B818">
        <v>1</v>
      </c>
      <c r="C818">
        <v>9</v>
      </c>
      <c r="D818">
        <v>45</v>
      </c>
      <c r="E818">
        <v>3.5</v>
      </c>
    </row>
    <row r="819" spans="1:5" x14ac:dyDescent="0.25">
      <c r="A819">
        <v>10684</v>
      </c>
      <c r="B819">
        <v>1</v>
      </c>
      <c r="C819">
        <v>30</v>
      </c>
      <c r="D819">
        <v>10</v>
      </c>
      <c r="E819">
        <v>3.5</v>
      </c>
    </row>
    <row r="820" spans="1:5" x14ac:dyDescent="0.25">
      <c r="A820">
        <v>10684</v>
      </c>
      <c r="B820">
        <v>2</v>
      </c>
      <c r="C820">
        <v>4</v>
      </c>
      <c r="D820">
        <v>60</v>
      </c>
      <c r="E820">
        <v>8</v>
      </c>
    </row>
    <row r="821" spans="1:5" x14ac:dyDescent="0.25">
      <c r="A821">
        <v>10684</v>
      </c>
      <c r="B821">
        <v>2</v>
      </c>
      <c r="C821">
        <v>30</v>
      </c>
      <c r="D821">
        <v>60</v>
      </c>
      <c r="E821">
        <v>6</v>
      </c>
    </row>
    <row r="822" spans="1:5" x14ac:dyDescent="0.25">
      <c r="A822">
        <v>10684</v>
      </c>
      <c r="B822">
        <v>2</v>
      </c>
      <c r="C822">
        <v>13</v>
      </c>
      <c r="D822">
        <v>20</v>
      </c>
      <c r="E822">
        <v>8</v>
      </c>
    </row>
    <row r="823" spans="1:5" x14ac:dyDescent="0.25">
      <c r="A823">
        <v>10684</v>
      </c>
      <c r="B823">
        <v>2</v>
      </c>
      <c r="C823">
        <v>6</v>
      </c>
      <c r="D823">
        <v>40</v>
      </c>
      <c r="E823">
        <v>10</v>
      </c>
    </row>
    <row r="824" spans="1:5" x14ac:dyDescent="0.25">
      <c r="A824">
        <v>10684</v>
      </c>
      <c r="B824">
        <v>2</v>
      </c>
      <c r="C824">
        <v>12</v>
      </c>
      <c r="D824">
        <v>45</v>
      </c>
      <c r="E824">
        <v>8</v>
      </c>
    </row>
    <row r="825" spans="1:5" x14ac:dyDescent="0.25">
      <c r="A825">
        <v>10684</v>
      </c>
      <c r="B825">
        <v>2</v>
      </c>
      <c r="C825">
        <v>13</v>
      </c>
      <c r="D825">
        <v>45</v>
      </c>
      <c r="E825">
        <v>6</v>
      </c>
    </row>
    <row r="826" spans="1:5" x14ac:dyDescent="0.25">
      <c r="A826">
        <v>10685</v>
      </c>
      <c r="B826">
        <v>2</v>
      </c>
      <c r="C826">
        <v>1</v>
      </c>
      <c r="D826">
        <v>60</v>
      </c>
      <c r="E826">
        <v>6</v>
      </c>
    </row>
    <row r="827" spans="1:5" x14ac:dyDescent="0.25">
      <c r="A827">
        <v>10686</v>
      </c>
      <c r="B827">
        <v>1</v>
      </c>
      <c r="C827">
        <v>30</v>
      </c>
      <c r="D827">
        <v>60</v>
      </c>
      <c r="E827">
        <v>6</v>
      </c>
    </row>
    <row r="828" spans="1:5" x14ac:dyDescent="0.25">
      <c r="A828">
        <v>10686</v>
      </c>
      <c r="B828">
        <v>1</v>
      </c>
      <c r="C828">
        <v>4</v>
      </c>
      <c r="D828">
        <v>30</v>
      </c>
      <c r="E828">
        <v>6</v>
      </c>
    </row>
    <row r="829" spans="1:5" x14ac:dyDescent="0.25">
      <c r="A829">
        <v>10686</v>
      </c>
      <c r="B829">
        <v>1</v>
      </c>
      <c r="C829">
        <v>60</v>
      </c>
      <c r="D829">
        <v>15</v>
      </c>
      <c r="E829">
        <v>3.5</v>
      </c>
    </row>
    <row r="830" spans="1:5" x14ac:dyDescent="0.25">
      <c r="A830">
        <v>10689</v>
      </c>
      <c r="B830">
        <v>1</v>
      </c>
      <c r="C830">
        <v>3</v>
      </c>
      <c r="D830">
        <v>10</v>
      </c>
      <c r="E830">
        <v>6</v>
      </c>
    </row>
    <row r="831" spans="1:5" x14ac:dyDescent="0.25">
      <c r="A831">
        <v>10689</v>
      </c>
      <c r="B831">
        <v>1</v>
      </c>
      <c r="C831">
        <v>3</v>
      </c>
      <c r="D831">
        <v>10</v>
      </c>
      <c r="E831">
        <v>4</v>
      </c>
    </row>
    <row r="832" spans="1:5" x14ac:dyDescent="0.25">
      <c r="A832">
        <v>10689</v>
      </c>
      <c r="B832">
        <v>1</v>
      </c>
      <c r="C832">
        <v>2</v>
      </c>
      <c r="D832">
        <v>10</v>
      </c>
      <c r="E832">
        <v>5</v>
      </c>
    </row>
    <row r="833" spans="1:5" x14ac:dyDescent="0.25">
      <c r="A833">
        <v>10689</v>
      </c>
      <c r="B833">
        <v>2</v>
      </c>
      <c r="C833">
        <v>3</v>
      </c>
      <c r="D833">
        <v>30</v>
      </c>
      <c r="E833">
        <v>8</v>
      </c>
    </row>
    <row r="834" spans="1:5" x14ac:dyDescent="0.25">
      <c r="A834">
        <v>10689</v>
      </c>
      <c r="B834">
        <v>2</v>
      </c>
      <c r="C834">
        <v>4</v>
      </c>
      <c r="D834">
        <v>30</v>
      </c>
      <c r="E834">
        <v>8</v>
      </c>
    </row>
    <row r="835" spans="1:5" x14ac:dyDescent="0.25">
      <c r="A835">
        <v>10689</v>
      </c>
      <c r="B835">
        <v>2</v>
      </c>
      <c r="C835">
        <v>6</v>
      </c>
      <c r="D835">
        <v>60</v>
      </c>
      <c r="E835">
        <v>8</v>
      </c>
    </row>
    <row r="836" spans="1:5" x14ac:dyDescent="0.25">
      <c r="A836">
        <v>10689</v>
      </c>
      <c r="B836">
        <v>2</v>
      </c>
      <c r="C836">
        <v>2</v>
      </c>
      <c r="D836">
        <v>30</v>
      </c>
      <c r="E836">
        <v>10</v>
      </c>
    </row>
    <row r="837" spans="1:5" x14ac:dyDescent="0.25">
      <c r="A837">
        <v>10695</v>
      </c>
      <c r="B837">
        <v>1</v>
      </c>
      <c r="C837">
        <v>2</v>
      </c>
      <c r="D837">
        <v>30</v>
      </c>
      <c r="E837">
        <v>4.5</v>
      </c>
    </row>
    <row r="838" spans="1:5" x14ac:dyDescent="0.25">
      <c r="A838">
        <v>10695</v>
      </c>
      <c r="B838">
        <v>1</v>
      </c>
      <c r="C838">
        <v>3</v>
      </c>
      <c r="D838">
        <v>30</v>
      </c>
      <c r="E838">
        <v>3.5</v>
      </c>
    </row>
    <row r="839" spans="1:5" x14ac:dyDescent="0.25">
      <c r="A839">
        <v>10698</v>
      </c>
      <c r="B839">
        <v>2</v>
      </c>
      <c r="C839">
        <v>9</v>
      </c>
      <c r="D839">
        <v>60</v>
      </c>
      <c r="E839">
        <v>5</v>
      </c>
    </row>
    <row r="840" spans="1:5" x14ac:dyDescent="0.25">
      <c r="A840">
        <v>10699</v>
      </c>
      <c r="B840">
        <v>1</v>
      </c>
      <c r="C840">
        <v>5</v>
      </c>
      <c r="D840">
        <v>10</v>
      </c>
      <c r="E840">
        <v>3.5</v>
      </c>
    </row>
    <row r="841" spans="1:5" x14ac:dyDescent="0.25">
      <c r="A841">
        <v>10699</v>
      </c>
      <c r="B841">
        <v>2</v>
      </c>
      <c r="C841">
        <v>10</v>
      </c>
      <c r="D841">
        <v>25</v>
      </c>
      <c r="E841">
        <v>8</v>
      </c>
    </row>
    <row r="842" spans="1:5" x14ac:dyDescent="0.25">
      <c r="A842">
        <v>10699</v>
      </c>
      <c r="B842">
        <v>2</v>
      </c>
      <c r="C842">
        <v>10</v>
      </c>
      <c r="D842">
        <v>15</v>
      </c>
      <c r="E842">
        <v>7</v>
      </c>
    </row>
    <row r="843" spans="1:5" x14ac:dyDescent="0.25">
      <c r="A843">
        <v>10700</v>
      </c>
      <c r="B843">
        <v>2</v>
      </c>
      <c r="C843">
        <v>1</v>
      </c>
      <c r="D843">
        <v>120</v>
      </c>
      <c r="E843">
        <v>6</v>
      </c>
    </row>
    <row r="844" spans="1:5" x14ac:dyDescent="0.25">
      <c r="A844">
        <v>10700</v>
      </c>
      <c r="B844">
        <v>2</v>
      </c>
      <c r="C844">
        <v>2</v>
      </c>
      <c r="D844">
        <v>30</v>
      </c>
      <c r="E844">
        <v>5</v>
      </c>
    </row>
    <row r="845" spans="1:5" x14ac:dyDescent="0.25">
      <c r="A845">
        <v>10700</v>
      </c>
      <c r="B845">
        <v>2</v>
      </c>
      <c r="C845">
        <v>13</v>
      </c>
      <c r="D845">
        <v>30</v>
      </c>
      <c r="E845">
        <v>8</v>
      </c>
    </row>
    <row r="846" spans="1:5" x14ac:dyDescent="0.25">
      <c r="A846">
        <v>10700</v>
      </c>
      <c r="B846">
        <v>2</v>
      </c>
      <c r="C846">
        <v>30</v>
      </c>
      <c r="D846">
        <v>10</v>
      </c>
      <c r="E846">
        <v>2.5</v>
      </c>
    </row>
    <row r="847" spans="1:5" x14ac:dyDescent="0.25">
      <c r="A847">
        <v>10700</v>
      </c>
      <c r="B847">
        <v>2</v>
      </c>
      <c r="C847">
        <v>13</v>
      </c>
      <c r="D847">
        <v>45</v>
      </c>
      <c r="E847">
        <v>5</v>
      </c>
    </row>
    <row r="848" spans="1:5" x14ac:dyDescent="0.25">
      <c r="A848">
        <v>10700</v>
      </c>
      <c r="B848">
        <v>2</v>
      </c>
      <c r="C848">
        <v>2</v>
      </c>
      <c r="D848">
        <v>30</v>
      </c>
      <c r="E848">
        <v>6</v>
      </c>
    </row>
    <row r="849" spans="1:5" x14ac:dyDescent="0.25">
      <c r="A849">
        <v>10701</v>
      </c>
      <c r="B849">
        <v>1</v>
      </c>
      <c r="C849">
        <v>2</v>
      </c>
      <c r="D849">
        <v>60</v>
      </c>
      <c r="E849">
        <v>4.5</v>
      </c>
    </row>
    <row r="850" spans="1:5" x14ac:dyDescent="0.25">
      <c r="A850">
        <v>10702</v>
      </c>
      <c r="B850">
        <v>1</v>
      </c>
      <c r="C850">
        <v>1</v>
      </c>
      <c r="D850">
        <v>90</v>
      </c>
      <c r="E850">
        <v>5</v>
      </c>
    </row>
    <row r="851" spans="1:5" x14ac:dyDescent="0.25">
      <c r="A851">
        <v>10702</v>
      </c>
      <c r="B851">
        <v>1</v>
      </c>
      <c r="C851">
        <v>9</v>
      </c>
      <c r="D851">
        <v>60</v>
      </c>
      <c r="E851">
        <v>3</v>
      </c>
    </row>
    <row r="852" spans="1:5" x14ac:dyDescent="0.25">
      <c r="A852">
        <v>10702</v>
      </c>
      <c r="B852">
        <v>2</v>
      </c>
      <c r="C852">
        <v>1</v>
      </c>
      <c r="D852">
        <v>60</v>
      </c>
      <c r="E852">
        <v>7</v>
      </c>
    </row>
    <row r="853" spans="1:5" x14ac:dyDescent="0.25">
      <c r="A853">
        <v>10702</v>
      </c>
      <c r="B853">
        <v>2</v>
      </c>
      <c r="C853">
        <v>3</v>
      </c>
      <c r="D853">
        <v>60</v>
      </c>
      <c r="E853">
        <v>10</v>
      </c>
    </row>
    <row r="854" spans="1:5" x14ac:dyDescent="0.25">
      <c r="A854">
        <v>10704</v>
      </c>
      <c r="B854">
        <v>1</v>
      </c>
      <c r="C854">
        <v>30</v>
      </c>
      <c r="D854">
        <v>120</v>
      </c>
      <c r="E854">
        <v>4</v>
      </c>
    </row>
    <row r="855" spans="1:5" x14ac:dyDescent="0.25">
      <c r="A855">
        <v>10706</v>
      </c>
      <c r="B855">
        <v>1</v>
      </c>
      <c r="C855">
        <v>4</v>
      </c>
      <c r="D855">
        <v>120</v>
      </c>
      <c r="E855">
        <v>4</v>
      </c>
    </row>
    <row r="856" spans="1:5" x14ac:dyDescent="0.25">
      <c r="A856">
        <v>10706</v>
      </c>
      <c r="B856">
        <v>2</v>
      </c>
      <c r="C856">
        <v>13</v>
      </c>
      <c r="D856">
        <v>30</v>
      </c>
      <c r="E856">
        <v>8</v>
      </c>
    </row>
    <row r="857" spans="1:5" x14ac:dyDescent="0.25">
      <c r="A857">
        <v>10706</v>
      </c>
      <c r="B857">
        <v>2</v>
      </c>
      <c r="C857">
        <v>6</v>
      </c>
      <c r="D857">
        <v>20</v>
      </c>
      <c r="E857">
        <v>8</v>
      </c>
    </row>
    <row r="858" spans="1:5" x14ac:dyDescent="0.25">
      <c r="A858">
        <v>10706</v>
      </c>
      <c r="B858">
        <v>2</v>
      </c>
      <c r="C858">
        <v>4</v>
      </c>
      <c r="D858">
        <v>20</v>
      </c>
      <c r="E858">
        <v>10</v>
      </c>
    </row>
    <row r="859" spans="1:5" x14ac:dyDescent="0.25">
      <c r="A859">
        <v>10707</v>
      </c>
      <c r="B859">
        <v>1</v>
      </c>
      <c r="C859">
        <v>9</v>
      </c>
      <c r="D859">
        <v>60</v>
      </c>
      <c r="E859">
        <v>6</v>
      </c>
    </row>
    <row r="860" spans="1:5" x14ac:dyDescent="0.25">
      <c r="A860">
        <v>10708</v>
      </c>
      <c r="B860">
        <v>1</v>
      </c>
      <c r="C860">
        <v>30</v>
      </c>
      <c r="D860">
        <v>30</v>
      </c>
      <c r="E860">
        <v>3.5</v>
      </c>
    </row>
    <row r="861" spans="1:5" x14ac:dyDescent="0.25">
      <c r="A861">
        <v>10710</v>
      </c>
      <c r="B861">
        <v>1</v>
      </c>
      <c r="C861">
        <v>1</v>
      </c>
      <c r="D861">
        <v>45</v>
      </c>
      <c r="E861">
        <v>3.5</v>
      </c>
    </row>
    <row r="862" spans="1:5" x14ac:dyDescent="0.25">
      <c r="A862">
        <v>10710</v>
      </c>
      <c r="B862">
        <v>2</v>
      </c>
      <c r="C862">
        <v>26</v>
      </c>
      <c r="D862">
        <v>120</v>
      </c>
      <c r="E862">
        <v>8</v>
      </c>
    </row>
    <row r="863" spans="1:5" x14ac:dyDescent="0.25">
      <c r="A863">
        <v>10710</v>
      </c>
      <c r="B863">
        <v>2</v>
      </c>
      <c r="C863">
        <v>1</v>
      </c>
      <c r="D863">
        <v>60</v>
      </c>
      <c r="E863">
        <v>8</v>
      </c>
    </row>
    <row r="864" spans="1:5" x14ac:dyDescent="0.25">
      <c r="A864">
        <v>10711</v>
      </c>
      <c r="B864">
        <v>1</v>
      </c>
      <c r="C864">
        <v>10</v>
      </c>
      <c r="D864">
        <v>15</v>
      </c>
      <c r="E864">
        <v>4</v>
      </c>
    </row>
    <row r="865" spans="1:5" x14ac:dyDescent="0.25">
      <c r="A865">
        <v>10711</v>
      </c>
      <c r="B865">
        <v>1</v>
      </c>
      <c r="C865">
        <v>14</v>
      </c>
      <c r="D865">
        <v>300</v>
      </c>
      <c r="E865">
        <v>3.5</v>
      </c>
    </row>
    <row r="866" spans="1:5" x14ac:dyDescent="0.25">
      <c r="A866">
        <v>10711</v>
      </c>
      <c r="B866">
        <v>2</v>
      </c>
      <c r="C866">
        <v>7</v>
      </c>
      <c r="D866">
        <v>120</v>
      </c>
      <c r="E866">
        <v>8</v>
      </c>
    </row>
    <row r="867" spans="1:5" x14ac:dyDescent="0.25">
      <c r="A867">
        <v>10711</v>
      </c>
      <c r="B867">
        <v>2</v>
      </c>
      <c r="C867">
        <v>8</v>
      </c>
      <c r="D867">
        <v>10</v>
      </c>
      <c r="E867">
        <v>10</v>
      </c>
    </row>
    <row r="868" spans="1:5" x14ac:dyDescent="0.25">
      <c r="A868">
        <v>10712</v>
      </c>
      <c r="B868">
        <v>1</v>
      </c>
      <c r="C868">
        <v>21</v>
      </c>
      <c r="D868">
        <v>30</v>
      </c>
      <c r="E868">
        <v>3.5</v>
      </c>
    </row>
    <row r="869" spans="1:5" x14ac:dyDescent="0.25">
      <c r="A869">
        <v>10713</v>
      </c>
      <c r="B869">
        <v>1</v>
      </c>
      <c r="C869">
        <v>2</v>
      </c>
      <c r="D869">
        <v>20</v>
      </c>
      <c r="E869">
        <v>4.5</v>
      </c>
    </row>
    <row r="870" spans="1:5" x14ac:dyDescent="0.25">
      <c r="A870">
        <v>10716</v>
      </c>
      <c r="B870">
        <v>2</v>
      </c>
      <c r="C870">
        <v>20</v>
      </c>
      <c r="D870">
        <v>60</v>
      </c>
      <c r="E870">
        <v>8</v>
      </c>
    </row>
    <row r="871" spans="1:5" x14ac:dyDescent="0.25">
      <c r="A871">
        <v>10716</v>
      </c>
      <c r="B871">
        <v>2</v>
      </c>
      <c r="C871">
        <v>5</v>
      </c>
      <c r="D871">
        <v>180</v>
      </c>
      <c r="E871">
        <v>4.5</v>
      </c>
    </row>
    <row r="872" spans="1:5" x14ac:dyDescent="0.25">
      <c r="A872">
        <v>10716</v>
      </c>
      <c r="B872">
        <v>2</v>
      </c>
      <c r="C872">
        <v>10</v>
      </c>
      <c r="D872">
        <v>180</v>
      </c>
      <c r="E872">
        <v>8</v>
      </c>
    </row>
    <row r="873" spans="1:5" x14ac:dyDescent="0.25">
      <c r="A873">
        <v>10719</v>
      </c>
      <c r="B873">
        <v>1</v>
      </c>
      <c r="C873">
        <v>2</v>
      </c>
      <c r="D873">
        <v>10</v>
      </c>
      <c r="E873">
        <v>4</v>
      </c>
    </row>
    <row r="874" spans="1:5" x14ac:dyDescent="0.25">
      <c r="A874">
        <v>10719</v>
      </c>
      <c r="B874">
        <v>1</v>
      </c>
      <c r="C874">
        <v>120</v>
      </c>
      <c r="D874">
        <v>10</v>
      </c>
      <c r="E874">
        <v>3.5</v>
      </c>
    </row>
    <row r="875" spans="1:5" x14ac:dyDescent="0.25">
      <c r="A875">
        <v>10719</v>
      </c>
      <c r="B875">
        <v>2</v>
      </c>
      <c r="C875">
        <v>8</v>
      </c>
      <c r="D875">
        <v>60</v>
      </c>
      <c r="E875">
        <v>6</v>
      </c>
    </row>
    <row r="876" spans="1:5" x14ac:dyDescent="0.25">
      <c r="A876">
        <v>10720</v>
      </c>
      <c r="B876">
        <v>1</v>
      </c>
      <c r="C876">
        <v>60</v>
      </c>
      <c r="D876">
        <v>45</v>
      </c>
      <c r="E876">
        <v>3.5</v>
      </c>
    </row>
    <row r="877" spans="1:5" x14ac:dyDescent="0.25">
      <c r="A877">
        <v>10721</v>
      </c>
      <c r="B877">
        <v>1</v>
      </c>
      <c r="C877">
        <v>30</v>
      </c>
      <c r="D877">
        <v>45</v>
      </c>
      <c r="E877">
        <v>3.5</v>
      </c>
    </row>
    <row r="878" spans="1:5" x14ac:dyDescent="0.25">
      <c r="A878">
        <v>10723</v>
      </c>
      <c r="B878">
        <v>1</v>
      </c>
      <c r="C878">
        <v>2</v>
      </c>
      <c r="D878">
        <v>120</v>
      </c>
      <c r="E878">
        <v>4</v>
      </c>
    </row>
    <row r="879" spans="1:5" x14ac:dyDescent="0.25">
      <c r="A879">
        <v>10723</v>
      </c>
      <c r="B879">
        <v>2</v>
      </c>
      <c r="C879">
        <v>17</v>
      </c>
      <c r="D879">
        <v>40</v>
      </c>
      <c r="E879">
        <v>10</v>
      </c>
    </row>
    <row r="880" spans="1:5" x14ac:dyDescent="0.25">
      <c r="A880">
        <v>10724</v>
      </c>
      <c r="B880">
        <v>1</v>
      </c>
      <c r="C880">
        <v>4</v>
      </c>
      <c r="D880">
        <v>60</v>
      </c>
      <c r="E880">
        <v>5</v>
      </c>
    </row>
    <row r="881" spans="1:5" x14ac:dyDescent="0.25">
      <c r="A881">
        <v>10724</v>
      </c>
      <c r="B881">
        <v>2</v>
      </c>
      <c r="C881">
        <v>4</v>
      </c>
      <c r="D881">
        <v>20</v>
      </c>
      <c r="E881">
        <v>10</v>
      </c>
    </row>
    <row r="882" spans="1:5" x14ac:dyDescent="0.25">
      <c r="A882">
        <v>10726</v>
      </c>
      <c r="B882">
        <v>2</v>
      </c>
      <c r="C882">
        <v>9</v>
      </c>
      <c r="D882">
        <v>20</v>
      </c>
      <c r="E882">
        <v>8</v>
      </c>
    </row>
    <row r="883" spans="1:5" x14ac:dyDescent="0.25">
      <c r="A883">
        <v>10728</v>
      </c>
      <c r="B883">
        <v>1</v>
      </c>
      <c r="C883">
        <v>9</v>
      </c>
      <c r="D883">
        <v>20</v>
      </c>
      <c r="E883">
        <v>3.5</v>
      </c>
    </row>
    <row r="884" spans="1:5" x14ac:dyDescent="0.25">
      <c r="A884">
        <v>10732</v>
      </c>
      <c r="B884">
        <v>2</v>
      </c>
      <c r="C884">
        <v>30</v>
      </c>
      <c r="D884">
        <v>10</v>
      </c>
      <c r="E884">
        <v>8</v>
      </c>
    </row>
    <row r="885" spans="1:5" x14ac:dyDescent="0.25">
      <c r="A885">
        <v>10735</v>
      </c>
      <c r="B885">
        <v>1</v>
      </c>
      <c r="C885">
        <v>5</v>
      </c>
      <c r="D885">
        <v>30</v>
      </c>
      <c r="E885">
        <v>3.5</v>
      </c>
    </row>
    <row r="886" spans="1:5" x14ac:dyDescent="0.25">
      <c r="A886">
        <v>10736</v>
      </c>
      <c r="B886">
        <v>1</v>
      </c>
      <c r="C886">
        <v>1</v>
      </c>
      <c r="D886">
        <v>60</v>
      </c>
      <c r="E886">
        <v>5</v>
      </c>
    </row>
    <row r="887" spans="1:5" x14ac:dyDescent="0.25">
      <c r="A887">
        <v>10736</v>
      </c>
      <c r="B887">
        <v>1</v>
      </c>
      <c r="C887">
        <v>30</v>
      </c>
      <c r="D887">
        <v>120</v>
      </c>
      <c r="E887">
        <v>3.5</v>
      </c>
    </row>
    <row r="888" spans="1:5" x14ac:dyDescent="0.25">
      <c r="A888">
        <v>10736</v>
      </c>
      <c r="B888">
        <v>2</v>
      </c>
      <c r="C888">
        <v>30</v>
      </c>
      <c r="D888">
        <v>15</v>
      </c>
      <c r="E888">
        <v>8</v>
      </c>
    </row>
    <row r="889" spans="1:5" x14ac:dyDescent="0.25">
      <c r="A889">
        <v>10736</v>
      </c>
      <c r="B889">
        <v>2</v>
      </c>
      <c r="C889">
        <v>9</v>
      </c>
      <c r="D889">
        <v>25</v>
      </c>
      <c r="E889">
        <v>7</v>
      </c>
    </row>
    <row r="890" spans="1:5" x14ac:dyDescent="0.25">
      <c r="A890">
        <v>10737</v>
      </c>
      <c r="B890">
        <v>1</v>
      </c>
      <c r="C890">
        <v>4</v>
      </c>
      <c r="D890">
        <v>30</v>
      </c>
      <c r="E890">
        <v>4.5</v>
      </c>
    </row>
    <row r="891" spans="1:5" x14ac:dyDescent="0.25">
      <c r="A891">
        <v>10737</v>
      </c>
      <c r="B891">
        <v>2</v>
      </c>
      <c r="C891">
        <v>30</v>
      </c>
      <c r="D891">
        <v>240</v>
      </c>
      <c r="E891">
        <v>8</v>
      </c>
    </row>
    <row r="892" spans="1:5" x14ac:dyDescent="0.25">
      <c r="A892">
        <v>10737</v>
      </c>
      <c r="B892">
        <v>2</v>
      </c>
      <c r="C892">
        <v>13</v>
      </c>
      <c r="D892">
        <v>45</v>
      </c>
      <c r="E892">
        <v>7</v>
      </c>
    </row>
    <row r="893" spans="1:5" x14ac:dyDescent="0.25">
      <c r="A893">
        <v>10737</v>
      </c>
      <c r="B893">
        <v>2</v>
      </c>
      <c r="C893">
        <v>3</v>
      </c>
      <c r="D893">
        <v>60</v>
      </c>
      <c r="E893">
        <v>10</v>
      </c>
    </row>
    <row r="894" spans="1:5" x14ac:dyDescent="0.25">
      <c r="A894">
        <v>10741</v>
      </c>
      <c r="B894">
        <v>1</v>
      </c>
      <c r="C894">
        <v>30</v>
      </c>
      <c r="D894">
        <v>20</v>
      </c>
      <c r="E894">
        <v>6</v>
      </c>
    </row>
    <row r="895" spans="1:5" x14ac:dyDescent="0.25">
      <c r="A895">
        <v>10744</v>
      </c>
      <c r="B895">
        <v>1</v>
      </c>
      <c r="C895">
        <v>4</v>
      </c>
      <c r="D895">
        <v>180</v>
      </c>
      <c r="E895">
        <v>4.5</v>
      </c>
    </row>
    <row r="896" spans="1:5" x14ac:dyDescent="0.25">
      <c r="A896">
        <v>10744</v>
      </c>
      <c r="B896">
        <v>1</v>
      </c>
      <c r="C896">
        <v>30</v>
      </c>
      <c r="D896">
        <v>15</v>
      </c>
      <c r="E896">
        <v>3.5</v>
      </c>
    </row>
    <row r="897" spans="1:5" x14ac:dyDescent="0.25">
      <c r="A897">
        <v>10744</v>
      </c>
      <c r="B897">
        <v>2</v>
      </c>
      <c r="C897">
        <v>2</v>
      </c>
      <c r="D897">
        <v>15</v>
      </c>
      <c r="E897">
        <v>7</v>
      </c>
    </row>
    <row r="898" spans="1:5" x14ac:dyDescent="0.25">
      <c r="A898">
        <v>10744</v>
      </c>
      <c r="B898">
        <v>2</v>
      </c>
      <c r="C898">
        <v>13</v>
      </c>
      <c r="D898">
        <v>20</v>
      </c>
      <c r="E898">
        <v>10</v>
      </c>
    </row>
    <row r="899" spans="1:5" x14ac:dyDescent="0.25">
      <c r="A899">
        <v>10744</v>
      </c>
      <c r="B899">
        <v>2</v>
      </c>
      <c r="C899">
        <v>9</v>
      </c>
      <c r="D899">
        <v>60</v>
      </c>
      <c r="E899">
        <v>10</v>
      </c>
    </row>
    <row r="900" spans="1:5" x14ac:dyDescent="0.25">
      <c r="A900">
        <v>10745</v>
      </c>
      <c r="B900">
        <v>1</v>
      </c>
      <c r="C900">
        <v>5</v>
      </c>
      <c r="D900">
        <v>90</v>
      </c>
      <c r="E900">
        <v>4.5</v>
      </c>
    </row>
    <row r="901" spans="1:5" x14ac:dyDescent="0.25">
      <c r="A901">
        <v>10745</v>
      </c>
      <c r="B901">
        <v>1</v>
      </c>
      <c r="C901">
        <v>2</v>
      </c>
      <c r="D901">
        <v>120</v>
      </c>
      <c r="E901">
        <v>5</v>
      </c>
    </row>
    <row r="902" spans="1:5" x14ac:dyDescent="0.25">
      <c r="A902">
        <v>10747</v>
      </c>
      <c r="B902">
        <v>1</v>
      </c>
      <c r="C902">
        <v>4</v>
      </c>
      <c r="D902">
        <v>60</v>
      </c>
      <c r="E902">
        <v>5</v>
      </c>
    </row>
    <row r="903" spans="1:5" x14ac:dyDescent="0.25">
      <c r="A903">
        <v>10747</v>
      </c>
      <c r="B903">
        <v>1</v>
      </c>
      <c r="C903">
        <v>13</v>
      </c>
      <c r="D903">
        <v>25</v>
      </c>
      <c r="E903">
        <v>6</v>
      </c>
    </row>
    <row r="904" spans="1:5" x14ac:dyDescent="0.25">
      <c r="A904">
        <v>10747</v>
      </c>
      <c r="B904">
        <v>1</v>
      </c>
      <c r="C904">
        <v>21</v>
      </c>
      <c r="D904">
        <v>15</v>
      </c>
      <c r="E904">
        <v>3.5</v>
      </c>
    </row>
    <row r="905" spans="1:5" x14ac:dyDescent="0.25">
      <c r="A905">
        <v>10747</v>
      </c>
      <c r="B905">
        <v>1</v>
      </c>
      <c r="C905">
        <v>9</v>
      </c>
      <c r="D905">
        <v>20</v>
      </c>
      <c r="E905">
        <v>7</v>
      </c>
    </row>
    <row r="906" spans="1:5" x14ac:dyDescent="0.25">
      <c r="A906">
        <v>10747</v>
      </c>
      <c r="B906">
        <v>1</v>
      </c>
      <c r="C906">
        <v>30</v>
      </c>
      <c r="D906">
        <v>10</v>
      </c>
      <c r="E906">
        <v>3.5</v>
      </c>
    </row>
    <row r="907" spans="1:5" x14ac:dyDescent="0.25">
      <c r="A907">
        <v>10747</v>
      </c>
      <c r="B907">
        <v>1</v>
      </c>
      <c r="C907">
        <v>13</v>
      </c>
      <c r="D907">
        <v>30</v>
      </c>
      <c r="E907">
        <v>3</v>
      </c>
    </row>
    <row r="908" spans="1:5" x14ac:dyDescent="0.25">
      <c r="A908">
        <v>10762</v>
      </c>
      <c r="B908">
        <v>1</v>
      </c>
      <c r="C908">
        <v>4</v>
      </c>
      <c r="D908">
        <v>240</v>
      </c>
      <c r="E908">
        <v>3.5</v>
      </c>
    </row>
    <row r="909" spans="1:5" x14ac:dyDescent="0.25">
      <c r="A909">
        <v>10762</v>
      </c>
      <c r="B909">
        <v>1</v>
      </c>
      <c r="C909">
        <v>17</v>
      </c>
      <c r="D909">
        <v>45</v>
      </c>
      <c r="E909">
        <v>3.5</v>
      </c>
    </row>
    <row r="910" spans="1:5" x14ac:dyDescent="0.25">
      <c r="A910">
        <v>10765</v>
      </c>
      <c r="B910">
        <v>2</v>
      </c>
      <c r="C910">
        <v>1</v>
      </c>
      <c r="D910">
        <v>30</v>
      </c>
      <c r="E910">
        <v>7</v>
      </c>
    </row>
    <row r="911" spans="1:5" x14ac:dyDescent="0.25">
      <c r="A911">
        <v>10765</v>
      </c>
      <c r="B911">
        <v>2</v>
      </c>
      <c r="C911">
        <v>3</v>
      </c>
      <c r="D911">
        <v>10</v>
      </c>
      <c r="E911">
        <v>8</v>
      </c>
    </row>
    <row r="912" spans="1:5" x14ac:dyDescent="0.25">
      <c r="A912">
        <v>10765</v>
      </c>
      <c r="B912">
        <v>2</v>
      </c>
      <c r="C912">
        <v>1</v>
      </c>
      <c r="D912">
        <v>120</v>
      </c>
      <c r="E912">
        <v>6</v>
      </c>
    </row>
    <row r="913" spans="1:5" x14ac:dyDescent="0.25">
      <c r="A913">
        <v>10765</v>
      </c>
      <c r="B913">
        <v>2</v>
      </c>
      <c r="C913">
        <v>4</v>
      </c>
      <c r="D913">
        <v>30</v>
      </c>
      <c r="E913">
        <v>5</v>
      </c>
    </row>
    <row r="914" spans="1:5" x14ac:dyDescent="0.25">
      <c r="A914">
        <v>10765</v>
      </c>
      <c r="B914">
        <v>2</v>
      </c>
      <c r="C914">
        <v>1</v>
      </c>
      <c r="D914">
        <v>60</v>
      </c>
      <c r="E914">
        <v>7</v>
      </c>
    </row>
    <row r="915" spans="1:5" x14ac:dyDescent="0.25">
      <c r="A915">
        <v>10765</v>
      </c>
      <c r="B915">
        <v>2</v>
      </c>
      <c r="C915">
        <v>9</v>
      </c>
      <c r="D915">
        <v>20</v>
      </c>
      <c r="E915">
        <v>7</v>
      </c>
    </row>
    <row r="916" spans="1:5" x14ac:dyDescent="0.25">
      <c r="A916">
        <v>10765</v>
      </c>
      <c r="B916">
        <v>2</v>
      </c>
      <c r="C916">
        <v>13</v>
      </c>
      <c r="D916">
        <v>10</v>
      </c>
      <c r="E916">
        <v>8</v>
      </c>
    </row>
    <row r="917" spans="1:5" x14ac:dyDescent="0.25">
      <c r="A917">
        <v>10765</v>
      </c>
      <c r="B917">
        <v>2</v>
      </c>
      <c r="C917">
        <v>13</v>
      </c>
      <c r="D917">
        <v>20</v>
      </c>
      <c r="E917">
        <v>10</v>
      </c>
    </row>
    <row r="918" spans="1:5" x14ac:dyDescent="0.25">
      <c r="A918">
        <v>10765</v>
      </c>
      <c r="B918">
        <v>2</v>
      </c>
      <c r="C918">
        <v>13</v>
      </c>
      <c r="D918">
        <v>10</v>
      </c>
      <c r="E918">
        <v>8</v>
      </c>
    </row>
    <row r="919" spans="1:5" x14ac:dyDescent="0.25">
      <c r="A919">
        <v>10765</v>
      </c>
      <c r="B919">
        <v>2</v>
      </c>
      <c r="C919">
        <v>1</v>
      </c>
      <c r="D919">
        <v>60</v>
      </c>
      <c r="E919">
        <v>10</v>
      </c>
    </row>
    <row r="920" spans="1:5" x14ac:dyDescent="0.25">
      <c r="A920">
        <v>10765</v>
      </c>
      <c r="B920">
        <v>2</v>
      </c>
      <c r="C920">
        <v>1</v>
      </c>
      <c r="D920">
        <v>120</v>
      </c>
      <c r="E920">
        <v>8</v>
      </c>
    </row>
    <row r="921" spans="1:5" x14ac:dyDescent="0.25">
      <c r="A921">
        <v>10765</v>
      </c>
      <c r="B921">
        <v>2</v>
      </c>
      <c r="C921">
        <v>13</v>
      </c>
      <c r="D921">
        <v>20</v>
      </c>
      <c r="E921">
        <v>7</v>
      </c>
    </row>
    <row r="922" spans="1:5" x14ac:dyDescent="0.25">
      <c r="A922">
        <v>10765</v>
      </c>
      <c r="B922">
        <v>2</v>
      </c>
      <c r="C922">
        <v>13</v>
      </c>
      <c r="D922">
        <v>20</v>
      </c>
      <c r="E922">
        <v>6</v>
      </c>
    </row>
    <row r="923" spans="1:5" x14ac:dyDescent="0.25">
      <c r="A923">
        <v>10768</v>
      </c>
      <c r="B923">
        <v>1</v>
      </c>
      <c r="C923">
        <v>17</v>
      </c>
      <c r="D923">
        <v>60</v>
      </c>
      <c r="E923">
        <v>5</v>
      </c>
    </row>
    <row r="924" spans="1:5" x14ac:dyDescent="0.25">
      <c r="A924">
        <v>10768</v>
      </c>
      <c r="B924">
        <v>1</v>
      </c>
      <c r="C924">
        <v>4</v>
      </c>
      <c r="D924">
        <v>45</v>
      </c>
      <c r="E924">
        <v>3.5</v>
      </c>
    </row>
    <row r="925" spans="1:5" x14ac:dyDescent="0.25">
      <c r="A925">
        <v>10768</v>
      </c>
      <c r="B925">
        <v>2</v>
      </c>
      <c r="C925">
        <v>21</v>
      </c>
      <c r="D925">
        <v>45</v>
      </c>
      <c r="E925">
        <v>10</v>
      </c>
    </row>
    <row r="926" spans="1:5" x14ac:dyDescent="0.25">
      <c r="A926">
        <v>10769</v>
      </c>
      <c r="B926">
        <v>2</v>
      </c>
      <c r="C926">
        <v>21</v>
      </c>
      <c r="D926">
        <v>180</v>
      </c>
      <c r="E926">
        <v>10</v>
      </c>
    </row>
    <row r="927" spans="1:5" x14ac:dyDescent="0.25">
      <c r="A927">
        <v>10769</v>
      </c>
      <c r="B927">
        <v>2</v>
      </c>
      <c r="C927">
        <v>9</v>
      </c>
      <c r="D927">
        <v>15</v>
      </c>
      <c r="E927">
        <v>8</v>
      </c>
    </row>
    <row r="928" spans="1:5" x14ac:dyDescent="0.25">
      <c r="A928">
        <v>10770</v>
      </c>
      <c r="B928">
        <v>1</v>
      </c>
      <c r="C928">
        <v>7</v>
      </c>
      <c r="D928">
        <v>30</v>
      </c>
      <c r="E928">
        <v>3.5</v>
      </c>
    </row>
    <row r="929" spans="1:5" x14ac:dyDescent="0.25">
      <c r="A929">
        <v>10772</v>
      </c>
      <c r="B929">
        <v>1</v>
      </c>
      <c r="C929">
        <v>15</v>
      </c>
      <c r="D929">
        <v>10</v>
      </c>
      <c r="E929">
        <v>4</v>
      </c>
    </row>
    <row r="930" spans="1:5" x14ac:dyDescent="0.25">
      <c r="A930">
        <v>10772</v>
      </c>
      <c r="B930">
        <v>1</v>
      </c>
      <c r="C930">
        <v>13</v>
      </c>
      <c r="D930">
        <v>10</v>
      </c>
      <c r="E930">
        <v>3.5</v>
      </c>
    </row>
    <row r="931" spans="1:5" x14ac:dyDescent="0.25">
      <c r="A931">
        <v>10772</v>
      </c>
      <c r="B931">
        <v>2</v>
      </c>
      <c r="C931">
        <v>9</v>
      </c>
      <c r="D931">
        <v>60</v>
      </c>
      <c r="E931">
        <v>8</v>
      </c>
    </row>
    <row r="932" spans="1:5" x14ac:dyDescent="0.25">
      <c r="A932">
        <v>10772</v>
      </c>
      <c r="B932">
        <v>2</v>
      </c>
      <c r="C932">
        <v>4</v>
      </c>
      <c r="D932">
        <v>60</v>
      </c>
      <c r="E932">
        <v>10</v>
      </c>
    </row>
    <row r="933" spans="1:5" x14ac:dyDescent="0.25">
      <c r="A933">
        <v>10772</v>
      </c>
      <c r="B933">
        <v>2</v>
      </c>
      <c r="C933">
        <v>9</v>
      </c>
      <c r="D933">
        <v>90</v>
      </c>
      <c r="E933">
        <v>4</v>
      </c>
    </row>
    <row r="934" spans="1:5" x14ac:dyDescent="0.25">
      <c r="A934">
        <v>10775</v>
      </c>
      <c r="B934">
        <v>1</v>
      </c>
      <c r="C934">
        <v>9</v>
      </c>
      <c r="D934">
        <v>20</v>
      </c>
      <c r="E934">
        <v>3.5</v>
      </c>
    </row>
    <row r="935" spans="1:5" x14ac:dyDescent="0.25">
      <c r="A935">
        <v>10777</v>
      </c>
      <c r="B935">
        <v>1</v>
      </c>
      <c r="C935">
        <v>4</v>
      </c>
      <c r="D935">
        <v>30</v>
      </c>
      <c r="E935">
        <v>4</v>
      </c>
    </row>
    <row r="936" spans="1:5" x14ac:dyDescent="0.25">
      <c r="A936">
        <v>10777</v>
      </c>
      <c r="B936">
        <v>1</v>
      </c>
      <c r="C936">
        <v>30</v>
      </c>
      <c r="D936">
        <v>15</v>
      </c>
      <c r="E936">
        <v>3.5</v>
      </c>
    </row>
    <row r="937" spans="1:5" x14ac:dyDescent="0.25">
      <c r="A937">
        <v>10777</v>
      </c>
      <c r="B937">
        <v>1</v>
      </c>
      <c r="C937">
        <v>4</v>
      </c>
      <c r="D937">
        <v>30</v>
      </c>
      <c r="E937">
        <v>4</v>
      </c>
    </row>
    <row r="938" spans="1:5" x14ac:dyDescent="0.25">
      <c r="A938">
        <v>10777</v>
      </c>
      <c r="B938">
        <v>1</v>
      </c>
      <c r="C938">
        <v>13</v>
      </c>
      <c r="D938">
        <v>180</v>
      </c>
      <c r="E938">
        <v>4.5</v>
      </c>
    </row>
    <row r="939" spans="1:5" x14ac:dyDescent="0.25">
      <c r="A939">
        <v>10778</v>
      </c>
      <c r="B939">
        <v>1</v>
      </c>
      <c r="C939">
        <v>20</v>
      </c>
      <c r="D939">
        <v>30</v>
      </c>
      <c r="E939">
        <v>5</v>
      </c>
    </row>
    <row r="940" spans="1:5" x14ac:dyDescent="0.25">
      <c r="A940">
        <v>10778</v>
      </c>
      <c r="B940">
        <v>2</v>
      </c>
      <c r="C940">
        <v>90</v>
      </c>
      <c r="D940">
        <v>180</v>
      </c>
      <c r="E940">
        <v>10</v>
      </c>
    </row>
    <row r="941" spans="1:5" x14ac:dyDescent="0.25">
      <c r="A941">
        <v>10780</v>
      </c>
      <c r="B941">
        <v>1</v>
      </c>
      <c r="C941">
        <v>4</v>
      </c>
      <c r="D941">
        <v>10</v>
      </c>
      <c r="E941">
        <v>3.5</v>
      </c>
    </row>
    <row r="942" spans="1:5" x14ac:dyDescent="0.25">
      <c r="A942">
        <v>10781</v>
      </c>
      <c r="B942">
        <v>1</v>
      </c>
      <c r="C942">
        <v>13</v>
      </c>
      <c r="D942">
        <v>10</v>
      </c>
      <c r="E942">
        <v>3.5</v>
      </c>
    </row>
    <row r="943" spans="1:5" x14ac:dyDescent="0.25">
      <c r="A943">
        <v>10781</v>
      </c>
      <c r="B943">
        <v>1</v>
      </c>
      <c r="C943">
        <v>13</v>
      </c>
      <c r="D943">
        <v>10</v>
      </c>
      <c r="E943">
        <v>3</v>
      </c>
    </row>
    <row r="944" spans="1:5" x14ac:dyDescent="0.25">
      <c r="A944">
        <v>10781</v>
      </c>
      <c r="B944">
        <v>2</v>
      </c>
      <c r="C944">
        <v>13</v>
      </c>
      <c r="D944">
        <v>10</v>
      </c>
      <c r="E944">
        <v>8</v>
      </c>
    </row>
    <row r="945" spans="1:5" x14ac:dyDescent="0.25">
      <c r="A945">
        <v>10781</v>
      </c>
      <c r="B945">
        <v>2</v>
      </c>
      <c r="C945">
        <v>13</v>
      </c>
      <c r="D945">
        <v>10</v>
      </c>
      <c r="E945">
        <v>7</v>
      </c>
    </row>
    <row r="946" spans="1:5" x14ac:dyDescent="0.25">
      <c r="A946">
        <v>10781</v>
      </c>
      <c r="B946">
        <v>2</v>
      </c>
      <c r="C946">
        <v>13</v>
      </c>
      <c r="D946">
        <v>10</v>
      </c>
      <c r="E946">
        <v>8</v>
      </c>
    </row>
    <row r="947" spans="1:5" x14ac:dyDescent="0.25">
      <c r="A947">
        <v>10781</v>
      </c>
      <c r="B947">
        <v>2</v>
      </c>
      <c r="C947">
        <v>13</v>
      </c>
      <c r="D947">
        <v>10</v>
      </c>
      <c r="E947">
        <v>7</v>
      </c>
    </row>
    <row r="948" spans="1:5" x14ac:dyDescent="0.25">
      <c r="A948">
        <v>10783</v>
      </c>
      <c r="B948">
        <v>1</v>
      </c>
      <c r="C948">
        <v>8</v>
      </c>
      <c r="D948">
        <v>360</v>
      </c>
      <c r="E948">
        <v>3.5</v>
      </c>
    </row>
    <row r="949" spans="1:5" x14ac:dyDescent="0.25">
      <c r="A949">
        <v>10783</v>
      </c>
      <c r="B949">
        <v>1</v>
      </c>
      <c r="C949">
        <v>4</v>
      </c>
      <c r="D949">
        <v>40</v>
      </c>
      <c r="E949">
        <v>6</v>
      </c>
    </row>
    <row r="950" spans="1:5" x14ac:dyDescent="0.25">
      <c r="A950">
        <v>10783</v>
      </c>
      <c r="B950">
        <v>1</v>
      </c>
      <c r="C950">
        <v>30</v>
      </c>
      <c r="D950">
        <v>30</v>
      </c>
      <c r="E950">
        <v>3.5</v>
      </c>
    </row>
    <row r="951" spans="1:5" x14ac:dyDescent="0.25">
      <c r="A951">
        <v>10785</v>
      </c>
      <c r="B951">
        <v>2</v>
      </c>
      <c r="C951">
        <v>2</v>
      </c>
      <c r="D951">
        <v>120</v>
      </c>
      <c r="E951">
        <v>8</v>
      </c>
    </row>
    <row r="952" spans="1:5" x14ac:dyDescent="0.25">
      <c r="A952">
        <v>10785</v>
      </c>
      <c r="B952">
        <v>2</v>
      </c>
      <c r="C952">
        <v>5</v>
      </c>
      <c r="D952">
        <v>90</v>
      </c>
      <c r="E952">
        <v>7</v>
      </c>
    </row>
    <row r="953" spans="1:5" x14ac:dyDescent="0.25">
      <c r="A953">
        <v>10785</v>
      </c>
      <c r="B953">
        <v>2</v>
      </c>
      <c r="C953">
        <v>15</v>
      </c>
      <c r="D953">
        <v>30</v>
      </c>
      <c r="E953">
        <v>8</v>
      </c>
    </row>
    <row r="954" spans="1:5" x14ac:dyDescent="0.25">
      <c r="A954">
        <v>10785</v>
      </c>
      <c r="B954">
        <v>2</v>
      </c>
      <c r="C954">
        <v>5</v>
      </c>
      <c r="D954">
        <v>60</v>
      </c>
      <c r="E954">
        <v>10</v>
      </c>
    </row>
    <row r="955" spans="1:5" x14ac:dyDescent="0.25">
      <c r="A955">
        <v>10785</v>
      </c>
      <c r="B955">
        <v>2</v>
      </c>
      <c r="C955">
        <v>10</v>
      </c>
      <c r="D955">
        <v>30</v>
      </c>
      <c r="E955">
        <v>8</v>
      </c>
    </row>
    <row r="956" spans="1:5" x14ac:dyDescent="0.25">
      <c r="A956">
        <v>10785</v>
      </c>
      <c r="B956">
        <v>2</v>
      </c>
      <c r="C956">
        <v>1</v>
      </c>
      <c r="D956">
        <v>10</v>
      </c>
      <c r="E956">
        <v>6</v>
      </c>
    </row>
    <row r="957" spans="1:5" x14ac:dyDescent="0.25">
      <c r="A957">
        <v>10786</v>
      </c>
      <c r="B957">
        <v>2</v>
      </c>
      <c r="C957">
        <v>30</v>
      </c>
      <c r="D957">
        <v>120</v>
      </c>
      <c r="E957">
        <v>8</v>
      </c>
    </row>
    <row r="958" spans="1:5" x14ac:dyDescent="0.25">
      <c r="A958">
        <v>10786</v>
      </c>
      <c r="B958">
        <v>2</v>
      </c>
      <c r="C958">
        <v>13</v>
      </c>
      <c r="D958">
        <v>30</v>
      </c>
      <c r="E958">
        <v>8</v>
      </c>
    </row>
    <row r="959" spans="1:5" x14ac:dyDescent="0.25">
      <c r="A959">
        <v>10786</v>
      </c>
      <c r="B959">
        <v>2</v>
      </c>
      <c r="C959">
        <v>13</v>
      </c>
      <c r="D959">
        <v>30</v>
      </c>
      <c r="E959">
        <v>10</v>
      </c>
    </row>
    <row r="960" spans="1:5" x14ac:dyDescent="0.25">
      <c r="A960">
        <v>10786</v>
      </c>
      <c r="B960">
        <v>2</v>
      </c>
      <c r="C960">
        <v>60</v>
      </c>
      <c r="D960">
        <v>60</v>
      </c>
      <c r="E960">
        <v>5</v>
      </c>
    </row>
    <row r="961" spans="1:5" x14ac:dyDescent="0.25">
      <c r="A961">
        <v>10788</v>
      </c>
      <c r="B961">
        <v>2</v>
      </c>
      <c r="C961">
        <v>13</v>
      </c>
      <c r="D961">
        <v>50</v>
      </c>
      <c r="E961">
        <v>8</v>
      </c>
    </row>
    <row r="962" spans="1:5" x14ac:dyDescent="0.25">
      <c r="A962">
        <v>10788</v>
      </c>
      <c r="B962">
        <v>2</v>
      </c>
      <c r="C962">
        <v>15</v>
      </c>
      <c r="D962">
        <v>30</v>
      </c>
      <c r="E962">
        <v>10</v>
      </c>
    </row>
    <row r="963" spans="1:5" x14ac:dyDescent="0.25">
      <c r="A963">
        <v>10789</v>
      </c>
      <c r="B963">
        <v>2</v>
      </c>
      <c r="C963">
        <v>4</v>
      </c>
      <c r="D963">
        <v>180</v>
      </c>
      <c r="E963">
        <v>8</v>
      </c>
    </row>
    <row r="964" spans="1:5" x14ac:dyDescent="0.25">
      <c r="A964">
        <v>10791</v>
      </c>
      <c r="B964">
        <v>1</v>
      </c>
      <c r="C964">
        <v>10</v>
      </c>
      <c r="D964">
        <v>30</v>
      </c>
      <c r="E964">
        <v>4</v>
      </c>
    </row>
    <row r="965" spans="1:5" x14ac:dyDescent="0.25">
      <c r="A965">
        <v>10793</v>
      </c>
      <c r="B965">
        <v>1</v>
      </c>
      <c r="C965">
        <v>30</v>
      </c>
      <c r="D965">
        <v>10</v>
      </c>
      <c r="E965">
        <v>3.5</v>
      </c>
    </row>
    <row r="966" spans="1:5" x14ac:dyDescent="0.25">
      <c r="A966">
        <v>10795</v>
      </c>
      <c r="B966">
        <v>1</v>
      </c>
      <c r="C966">
        <v>21</v>
      </c>
      <c r="D966">
        <v>15</v>
      </c>
      <c r="E966">
        <v>6</v>
      </c>
    </row>
    <row r="967" spans="1:5" x14ac:dyDescent="0.25">
      <c r="A967">
        <v>10795</v>
      </c>
      <c r="B967">
        <v>2</v>
      </c>
      <c r="C967">
        <v>9</v>
      </c>
      <c r="D967">
        <v>60</v>
      </c>
      <c r="E967">
        <v>8</v>
      </c>
    </row>
    <row r="968" spans="1:5" x14ac:dyDescent="0.25">
      <c r="A968">
        <v>10795</v>
      </c>
      <c r="B968">
        <v>2</v>
      </c>
      <c r="C968">
        <v>21</v>
      </c>
      <c r="D968">
        <v>20</v>
      </c>
      <c r="E968">
        <v>10</v>
      </c>
    </row>
    <row r="969" spans="1:5" x14ac:dyDescent="0.25">
      <c r="A969">
        <v>10795</v>
      </c>
      <c r="B969">
        <v>2</v>
      </c>
      <c r="C969">
        <v>9</v>
      </c>
      <c r="D969">
        <v>90</v>
      </c>
      <c r="E969">
        <v>10</v>
      </c>
    </row>
    <row r="970" spans="1:5" x14ac:dyDescent="0.25">
      <c r="A970">
        <v>10795</v>
      </c>
      <c r="B970">
        <v>2</v>
      </c>
      <c r="C970">
        <v>21</v>
      </c>
      <c r="D970">
        <v>90</v>
      </c>
      <c r="E970">
        <v>8</v>
      </c>
    </row>
    <row r="971" spans="1:5" x14ac:dyDescent="0.25">
      <c r="A971">
        <v>10800</v>
      </c>
      <c r="B971">
        <v>1</v>
      </c>
      <c r="C971">
        <v>4</v>
      </c>
      <c r="D971">
        <v>60</v>
      </c>
      <c r="E971">
        <v>5</v>
      </c>
    </row>
    <row r="972" spans="1:5" x14ac:dyDescent="0.25">
      <c r="A972">
        <v>10802</v>
      </c>
      <c r="B972">
        <v>1</v>
      </c>
      <c r="C972">
        <v>4</v>
      </c>
      <c r="D972">
        <v>120</v>
      </c>
      <c r="E972">
        <v>4</v>
      </c>
    </row>
    <row r="973" spans="1:5" x14ac:dyDescent="0.25">
      <c r="A973">
        <v>10804</v>
      </c>
      <c r="B973">
        <v>2</v>
      </c>
      <c r="C973">
        <v>30</v>
      </c>
      <c r="D973">
        <v>60</v>
      </c>
      <c r="E973">
        <v>8</v>
      </c>
    </row>
    <row r="974" spans="1:5" x14ac:dyDescent="0.25">
      <c r="A974">
        <v>10805</v>
      </c>
      <c r="B974">
        <v>1</v>
      </c>
      <c r="C974">
        <v>2</v>
      </c>
      <c r="D974">
        <v>60</v>
      </c>
      <c r="E974">
        <v>4.5</v>
      </c>
    </row>
    <row r="975" spans="1:5" x14ac:dyDescent="0.25">
      <c r="A975">
        <v>10806</v>
      </c>
      <c r="B975">
        <v>1</v>
      </c>
      <c r="C975">
        <v>1</v>
      </c>
      <c r="D975">
        <v>180</v>
      </c>
      <c r="E975">
        <v>4.5</v>
      </c>
    </row>
    <row r="976" spans="1:5" x14ac:dyDescent="0.25">
      <c r="A976">
        <v>10807</v>
      </c>
      <c r="B976">
        <v>1</v>
      </c>
      <c r="C976">
        <v>4</v>
      </c>
      <c r="D976">
        <v>60</v>
      </c>
      <c r="E976">
        <v>4.5</v>
      </c>
    </row>
    <row r="977" spans="1:5" x14ac:dyDescent="0.25">
      <c r="A977">
        <v>10807</v>
      </c>
      <c r="B977">
        <v>2</v>
      </c>
      <c r="C977">
        <v>4</v>
      </c>
      <c r="D977">
        <v>15</v>
      </c>
      <c r="E977">
        <v>8</v>
      </c>
    </row>
    <row r="978" spans="1:5" x14ac:dyDescent="0.25">
      <c r="A978">
        <v>10809</v>
      </c>
      <c r="B978">
        <v>1</v>
      </c>
      <c r="C978">
        <v>30</v>
      </c>
      <c r="D978">
        <v>10</v>
      </c>
      <c r="E978">
        <v>6</v>
      </c>
    </row>
    <row r="979" spans="1:5" x14ac:dyDescent="0.25">
      <c r="A979">
        <v>10809</v>
      </c>
      <c r="B979">
        <v>2</v>
      </c>
      <c r="C979">
        <v>10</v>
      </c>
      <c r="D979">
        <v>10</v>
      </c>
      <c r="E979">
        <v>10</v>
      </c>
    </row>
    <row r="980" spans="1:5" x14ac:dyDescent="0.25">
      <c r="A980">
        <v>10809</v>
      </c>
      <c r="B980">
        <v>2</v>
      </c>
      <c r="C980">
        <v>30</v>
      </c>
      <c r="D980">
        <v>20</v>
      </c>
      <c r="E980">
        <v>8</v>
      </c>
    </row>
    <row r="981" spans="1:5" x14ac:dyDescent="0.25">
      <c r="A981">
        <v>10809</v>
      </c>
      <c r="B981">
        <v>2</v>
      </c>
      <c r="C981">
        <v>2</v>
      </c>
      <c r="D981">
        <v>30</v>
      </c>
      <c r="E981">
        <v>8</v>
      </c>
    </row>
    <row r="982" spans="1:5" x14ac:dyDescent="0.25">
      <c r="A982">
        <v>10810</v>
      </c>
      <c r="B982">
        <v>1</v>
      </c>
      <c r="C982">
        <v>5</v>
      </c>
      <c r="D982">
        <v>30</v>
      </c>
      <c r="E982">
        <v>3.5</v>
      </c>
    </row>
    <row r="983" spans="1:5" x14ac:dyDescent="0.25">
      <c r="A983">
        <v>10811</v>
      </c>
      <c r="B983">
        <v>1</v>
      </c>
      <c r="C983">
        <v>17</v>
      </c>
      <c r="D983">
        <v>120</v>
      </c>
      <c r="E983">
        <v>5</v>
      </c>
    </row>
    <row r="984" spans="1:5" x14ac:dyDescent="0.25">
      <c r="A984">
        <v>10811</v>
      </c>
      <c r="B984">
        <v>1</v>
      </c>
      <c r="C984">
        <v>17</v>
      </c>
      <c r="D984">
        <v>10</v>
      </c>
      <c r="E984">
        <v>2.5</v>
      </c>
    </row>
    <row r="985" spans="1:5" x14ac:dyDescent="0.25">
      <c r="A985">
        <v>10811</v>
      </c>
      <c r="B985">
        <v>1</v>
      </c>
      <c r="C985">
        <v>17</v>
      </c>
      <c r="D985">
        <v>60</v>
      </c>
      <c r="E985">
        <v>6</v>
      </c>
    </row>
    <row r="986" spans="1:5" x14ac:dyDescent="0.25">
      <c r="A986">
        <v>10811</v>
      </c>
      <c r="B986">
        <v>1</v>
      </c>
      <c r="C986">
        <v>13</v>
      </c>
      <c r="D986">
        <v>15</v>
      </c>
      <c r="E986">
        <v>3.5</v>
      </c>
    </row>
    <row r="987" spans="1:5" x14ac:dyDescent="0.25">
      <c r="A987">
        <v>10811</v>
      </c>
      <c r="B987">
        <v>2</v>
      </c>
      <c r="C987">
        <v>17</v>
      </c>
      <c r="D987">
        <v>45</v>
      </c>
      <c r="E987">
        <v>6</v>
      </c>
    </row>
    <row r="988" spans="1:5" x14ac:dyDescent="0.25">
      <c r="A988">
        <v>10818</v>
      </c>
      <c r="B988">
        <v>1</v>
      </c>
      <c r="C988">
        <v>4</v>
      </c>
      <c r="D988">
        <v>60</v>
      </c>
      <c r="E988">
        <v>4.5</v>
      </c>
    </row>
    <row r="989" spans="1:5" x14ac:dyDescent="0.25">
      <c r="A989">
        <v>10818</v>
      </c>
      <c r="B989">
        <v>1</v>
      </c>
      <c r="C989">
        <v>4</v>
      </c>
      <c r="D989">
        <v>120</v>
      </c>
      <c r="E989">
        <v>6</v>
      </c>
    </row>
    <row r="990" spans="1:5" x14ac:dyDescent="0.25">
      <c r="A990">
        <v>10821</v>
      </c>
      <c r="B990">
        <v>1</v>
      </c>
      <c r="C990">
        <v>2</v>
      </c>
      <c r="D990">
        <v>60</v>
      </c>
      <c r="E990">
        <v>4</v>
      </c>
    </row>
    <row r="991" spans="1:5" x14ac:dyDescent="0.25">
      <c r="A991">
        <v>10821</v>
      </c>
      <c r="B991">
        <v>1</v>
      </c>
      <c r="C991">
        <v>10</v>
      </c>
      <c r="D991">
        <v>20</v>
      </c>
      <c r="E991">
        <v>3.5</v>
      </c>
    </row>
    <row r="992" spans="1:5" x14ac:dyDescent="0.25">
      <c r="A992">
        <v>10824</v>
      </c>
      <c r="B992">
        <v>1</v>
      </c>
      <c r="C992">
        <v>21</v>
      </c>
      <c r="D992">
        <v>15</v>
      </c>
      <c r="E992">
        <v>6</v>
      </c>
    </row>
    <row r="993" spans="1:5" x14ac:dyDescent="0.25">
      <c r="A993">
        <v>10824</v>
      </c>
      <c r="B993">
        <v>1</v>
      </c>
      <c r="C993">
        <v>210</v>
      </c>
      <c r="D993">
        <v>10</v>
      </c>
      <c r="E993">
        <v>2.5</v>
      </c>
    </row>
    <row r="994" spans="1:5" x14ac:dyDescent="0.25">
      <c r="A994">
        <v>10824</v>
      </c>
      <c r="B994">
        <v>1</v>
      </c>
      <c r="C994">
        <v>21</v>
      </c>
      <c r="D994">
        <v>10</v>
      </c>
      <c r="E994">
        <v>3.5</v>
      </c>
    </row>
    <row r="995" spans="1:5" x14ac:dyDescent="0.25">
      <c r="A995">
        <v>10824</v>
      </c>
      <c r="B995">
        <v>1</v>
      </c>
      <c r="C995">
        <v>13</v>
      </c>
      <c r="D995">
        <v>25</v>
      </c>
      <c r="E995">
        <v>3</v>
      </c>
    </row>
    <row r="996" spans="1:5" x14ac:dyDescent="0.25">
      <c r="A996">
        <v>10824</v>
      </c>
      <c r="B996">
        <v>2</v>
      </c>
      <c r="C996">
        <v>21</v>
      </c>
      <c r="D996">
        <v>20</v>
      </c>
      <c r="E996">
        <v>8</v>
      </c>
    </row>
    <row r="997" spans="1:5" x14ac:dyDescent="0.25">
      <c r="A997">
        <v>10824</v>
      </c>
      <c r="B997">
        <v>2</v>
      </c>
      <c r="C997">
        <v>2</v>
      </c>
      <c r="D997">
        <v>12</v>
      </c>
      <c r="E997">
        <v>10</v>
      </c>
    </row>
    <row r="998" spans="1:5" x14ac:dyDescent="0.25">
      <c r="A998">
        <v>10824</v>
      </c>
      <c r="B998">
        <v>2</v>
      </c>
      <c r="C998">
        <v>21</v>
      </c>
      <c r="D998">
        <v>30</v>
      </c>
      <c r="E998">
        <v>8</v>
      </c>
    </row>
    <row r="999" spans="1:5" x14ac:dyDescent="0.25">
      <c r="A999">
        <v>10826</v>
      </c>
      <c r="B999">
        <v>1</v>
      </c>
      <c r="C999">
        <v>4</v>
      </c>
      <c r="D999">
        <v>300</v>
      </c>
      <c r="E999">
        <v>4.5</v>
      </c>
    </row>
    <row r="1000" spans="1:5" x14ac:dyDescent="0.25">
      <c r="A1000">
        <v>10826</v>
      </c>
      <c r="B1000">
        <v>2</v>
      </c>
      <c r="C1000">
        <v>4</v>
      </c>
      <c r="D1000">
        <v>30</v>
      </c>
      <c r="E1000">
        <v>10</v>
      </c>
    </row>
    <row r="1001" spans="1:5" x14ac:dyDescent="0.25">
      <c r="A1001">
        <v>10827</v>
      </c>
      <c r="B1001">
        <v>2</v>
      </c>
      <c r="C1001">
        <v>13</v>
      </c>
      <c r="D1001">
        <v>20</v>
      </c>
      <c r="E1001">
        <v>7</v>
      </c>
    </row>
    <row r="1002" spans="1:5" x14ac:dyDescent="0.25">
      <c r="A1002">
        <v>10827</v>
      </c>
      <c r="B1002">
        <v>2</v>
      </c>
      <c r="C1002">
        <v>13</v>
      </c>
      <c r="D1002">
        <v>45</v>
      </c>
      <c r="E1002">
        <v>6</v>
      </c>
    </row>
    <row r="1003" spans="1:5" x14ac:dyDescent="0.25">
      <c r="A1003">
        <v>10828</v>
      </c>
      <c r="B1003">
        <v>2</v>
      </c>
      <c r="C1003">
        <v>3</v>
      </c>
      <c r="D1003">
        <v>180</v>
      </c>
      <c r="E1003">
        <v>8</v>
      </c>
    </row>
    <row r="1004" spans="1:5" x14ac:dyDescent="0.25">
      <c r="A1004">
        <v>10828</v>
      </c>
      <c r="B1004">
        <v>2</v>
      </c>
      <c r="C1004">
        <v>5</v>
      </c>
      <c r="D1004">
        <v>20</v>
      </c>
      <c r="E1004">
        <v>10</v>
      </c>
    </row>
    <row r="1005" spans="1:5" x14ac:dyDescent="0.25">
      <c r="A1005">
        <v>10829</v>
      </c>
      <c r="B1005">
        <v>2</v>
      </c>
      <c r="C1005">
        <v>20</v>
      </c>
      <c r="D1005">
        <v>15</v>
      </c>
      <c r="E1005">
        <v>8</v>
      </c>
    </row>
    <row r="1006" spans="1:5" x14ac:dyDescent="0.25">
      <c r="A1006">
        <v>10829</v>
      </c>
      <c r="B1006">
        <v>2</v>
      </c>
      <c r="C1006">
        <v>30</v>
      </c>
      <c r="D1006">
        <v>60</v>
      </c>
      <c r="E1006">
        <v>7</v>
      </c>
    </row>
    <row r="1007" spans="1:5" x14ac:dyDescent="0.25">
      <c r="A1007">
        <v>10830</v>
      </c>
      <c r="B1007">
        <v>2</v>
      </c>
      <c r="C1007">
        <v>4</v>
      </c>
      <c r="D1007">
        <v>60</v>
      </c>
      <c r="E1007">
        <v>7</v>
      </c>
    </row>
    <row r="1008" spans="1:5" x14ac:dyDescent="0.25">
      <c r="A1008">
        <v>10830</v>
      </c>
      <c r="B1008">
        <v>2</v>
      </c>
      <c r="C1008">
        <v>2</v>
      </c>
      <c r="D1008">
        <v>30</v>
      </c>
      <c r="E1008">
        <v>5</v>
      </c>
    </row>
    <row r="1009" spans="1:5" x14ac:dyDescent="0.25">
      <c r="A1009">
        <v>10830</v>
      </c>
      <c r="B1009">
        <v>2</v>
      </c>
      <c r="C1009">
        <v>9</v>
      </c>
      <c r="D1009">
        <v>30</v>
      </c>
      <c r="E1009">
        <v>8</v>
      </c>
    </row>
    <row r="1010" spans="1:5" x14ac:dyDescent="0.25">
      <c r="A1010">
        <v>10830</v>
      </c>
      <c r="B1010">
        <v>2</v>
      </c>
      <c r="C1010">
        <v>4</v>
      </c>
      <c r="D1010">
        <v>30</v>
      </c>
      <c r="E1010">
        <v>5</v>
      </c>
    </row>
    <row r="1011" spans="1:5" x14ac:dyDescent="0.25">
      <c r="A1011">
        <v>10832</v>
      </c>
      <c r="B1011">
        <v>1</v>
      </c>
      <c r="C1011">
        <v>5</v>
      </c>
      <c r="D1011">
        <v>45</v>
      </c>
      <c r="E1011">
        <v>4</v>
      </c>
    </row>
    <row r="1012" spans="1:5" x14ac:dyDescent="0.25">
      <c r="A1012">
        <v>10832</v>
      </c>
      <c r="B1012">
        <v>1</v>
      </c>
      <c r="C1012">
        <v>30</v>
      </c>
      <c r="D1012">
        <v>45</v>
      </c>
      <c r="E1012">
        <v>7</v>
      </c>
    </row>
    <row r="1013" spans="1:5" x14ac:dyDescent="0.25">
      <c r="A1013">
        <v>10832</v>
      </c>
      <c r="B1013">
        <v>1</v>
      </c>
      <c r="C1013">
        <v>15</v>
      </c>
      <c r="D1013">
        <v>60</v>
      </c>
      <c r="E1013">
        <v>3</v>
      </c>
    </row>
    <row r="1014" spans="1:5" x14ac:dyDescent="0.25">
      <c r="A1014">
        <v>10832</v>
      </c>
      <c r="B1014">
        <v>2</v>
      </c>
      <c r="C1014">
        <v>14</v>
      </c>
      <c r="D1014">
        <v>60</v>
      </c>
      <c r="E1014">
        <v>7</v>
      </c>
    </row>
    <row r="1015" spans="1:5" x14ac:dyDescent="0.25">
      <c r="A1015">
        <v>10833</v>
      </c>
      <c r="B1015">
        <v>1</v>
      </c>
      <c r="C1015">
        <v>30</v>
      </c>
      <c r="D1015">
        <v>480</v>
      </c>
      <c r="E1015">
        <v>6</v>
      </c>
    </row>
    <row r="1016" spans="1:5" x14ac:dyDescent="0.25">
      <c r="A1016">
        <v>10833</v>
      </c>
      <c r="B1016">
        <v>1</v>
      </c>
      <c r="C1016">
        <v>3</v>
      </c>
      <c r="D1016">
        <v>20</v>
      </c>
      <c r="E1016">
        <v>6</v>
      </c>
    </row>
    <row r="1017" spans="1:5" x14ac:dyDescent="0.25">
      <c r="A1017">
        <v>10833</v>
      </c>
      <c r="B1017">
        <v>1</v>
      </c>
      <c r="C1017">
        <v>5</v>
      </c>
      <c r="D1017">
        <v>20</v>
      </c>
      <c r="E1017">
        <v>3.5</v>
      </c>
    </row>
    <row r="1018" spans="1:5" x14ac:dyDescent="0.25">
      <c r="A1018">
        <v>10838</v>
      </c>
      <c r="B1018">
        <v>1</v>
      </c>
      <c r="C1018">
        <v>1</v>
      </c>
      <c r="D1018">
        <v>120</v>
      </c>
      <c r="E1018">
        <v>4.5</v>
      </c>
    </row>
    <row r="1019" spans="1:5" x14ac:dyDescent="0.25">
      <c r="A1019">
        <v>10838</v>
      </c>
      <c r="B1019">
        <v>1</v>
      </c>
      <c r="C1019">
        <v>1</v>
      </c>
      <c r="D1019">
        <v>60</v>
      </c>
      <c r="E1019">
        <v>5</v>
      </c>
    </row>
    <row r="1020" spans="1:5" x14ac:dyDescent="0.25">
      <c r="A1020">
        <v>10838</v>
      </c>
      <c r="B1020">
        <v>1</v>
      </c>
      <c r="C1020">
        <v>1</v>
      </c>
      <c r="D1020">
        <v>30</v>
      </c>
      <c r="E1020">
        <v>3.5</v>
      </c>
    </row>
    <row r="1021" spans="1:5" x14ac:dyDescent="0.25">
      <c r="A1021">
        <v>10838</v>
      </c>
      <c r="B1021">
        <v>2</v>
      </c>
      <c r="C1021">
        <v>2</v>
      </c>
      <c r="D1021">
        <v>60</v>
      </c>
      <c r="E1021">
        <v>7</v>
      </c>
    </row>
    <row r="1022" spans="1:5" x14ac:dyDescent="0.25">
      <c r="A1022">
        <v>10838</v>
      </c>
      <c r="B1022">
        <v>2</v>
      </c>
      <c r="C1022">
        <v>1</v>
      </c>
      <c r="D1022">
        <v>60</v>
      </c>
      <c r="E1022">
        <v>7</v>
      </c>
    </row>
    <row r="1023" spans="1:5" x14ac:dyDescent="0.25">
      <c r="A1023">
        <v>10839</v>
      </c>
      <c r="B1023">
        <v>1</v>
      </c>
      <c r="C1023">
        <v>9</v>
      </c>
      <c r="D1023">
        <v>40</v>
      </c>
      <c r="E1023">
        <v>6</v>
      </c>
    </row>
    <row r="1024" spans="1:5" x14ac:dyDescent="0.25">
      <c r="A1024">
        <v>10842</v>
      </c>
      <c r="B1024">
        <v>1</v>
      </c>
      <c r="C1024">
        <v>6</v>
      </c>
      <c r="D1024">
        <v>10</v>
      </c>
      <c r="E1024">
        <v>2.5</v>
      </c>
    </row>
    <row r="1025" spans="1:5" x14ac:dyDescent="0.25">
      <c r="A1025">
        <v>10842</v>
      </c>
      <c r="B1025">
        <v>1</v>
      </c>
      <c r="C1025">
        <v>12</v>
      </c>
      <c r="D1025">
        <v>60</v>
      </c>
      <c r="E1025">
        <v>3</v>
      </c>
    </row>
    <row r="1026" spans="1:5" x14ac:dyDescent="0.25">
      <c r="A1026">
        <v>10842</v>
      </c>
      <c r="B1026">
        <v>2</v>
      </c>
      <c r="C1026">
        <v>6</v>
      </c>
      <c r="D1026">
        <v>20</v>
      </c>
      <c r="E1026">
        <v>10</v>
      </c>
    </row>
    <row r="1027" spans="1:5" x14ac:dyDescent="0.25">
      <c r="A1027">
        <v>10845</v>
      </c>
      <c r="B1027">
        <v>1</v>
      </c>
      <c r="C1027">
        <v>2</v>
      </c>
      <c r="D1027">
        <v>240</v>
      </c>
      <c r="E1027">
        <v>3.5</v>
      </c>
    </row>
    <row r="1028" spans="1:5" x14ac:dyDescent="0.25">
      <c r="A1028">
        <v>10846</v>
      </c>
      <c r="B1028">
        <v>1</v>
      </c>
      <c r="C1028">
        <v>21</v>
      </c>
      <c r="D1028">
        <v>10</v>
      </c>
      <c r="E1028">
        <v>2.5</v>
      </c>
    </row>
    <row r="1029" spans="1:5" x14ac:dyDescent="0.25">
      <c r="A1029">
        <v>10848</v>
      </c>
      <c r="B1029">
        <v>1</v>
      </c>
      <c r="C1029">
        <v>4</v>
      </c>
      <c r="D1029">
        <v>30</v>
      </c>
      <c r="E1029">
        <v>3.5</v>
      </c>
    </row>
    <row r="1030" spans="1:5" x14ac:dyDescent="0.25">
      <c r="A1030">
        <v>10848</v>
      </c>
      <c r="B1030">
        <v>2</v>
      </c>
      <c r="C1030">
        <v>17</v>
      </c>
      <c r="D1030">
        <v>40</v>
      </c>
      <c r="E1030">
        <v>7</v>
      </c>
    </row>
    <row r="1031" spans="1:5" x14ac:dyDescent="0.25">
      <c r="A1031">
        <v>10859</v>
      </c>
      <c r="B1031">
        <v>1</v>
      </c>
      <c r="C1031">
        <v>13</v>
      </c>
      <c r="D1031">
        <v>240</v>
      </c>
      <c r="E1031">
        <v>3.5</v>
      </c>
    </row>
    <row r="1032" spans="1:5" x14ac:dyDescent="0.25">
      <c r="A1032">
        <v>10862</v>
      </c>
      <c r="B1032">
        <v>1</v>
      </c>
      <c r="C1032">
        <v>3</v>
      </c>
      <c r="D1032">
        <v>60</v>
      </c>
      <c r="E1032">
        <v>5</v>
      </c>
    </row>
    <row r="1033" spans="1:5" x14ac:dyDescent="0.25">
      <c r="A1033">
        <v>10862</v>
      </c>
      <c r="B1033">
        <v>1</v>
      </c>
      <c r="C1033">
        <v>5</v>
      </c>
      <c r="D1033">
        <v>120</v>
      </c>
      <c r="E1033">
        <v>5</v>
      </c>
    </row>
    <row r="1034" spans="1:5" x14ac:dyDescent="0.25">
      <c r="A1034">
        <v>10862</v>
      </c>
      <c r="B1034">
        <v>2</v>
      </c>
      <c r="C1034">
        <v>7</v>
      </c>
      <c r="D1034">
        <v>15</v>
      </c>
      <c r="E1034">
        <v>10</v>
      </c>
    </row>
    <row r="1035" spans="1:5" x14ac:dyDescent="0.25">
      <c r="A1035">
        <v>10866</v>
      </c>
      <c r="B1035">
        <v>1</v>
      </c>
      <c r="C1035">
        <v>4</v>
      </c>
      <c r="D1035">
        <v>120</v>
      </c>
      <c r="E1035">
        <v>3.5</v>
      </c>
    </row>
    <row r="1036" spans="1:5" x14ac:dyDescent="0.25">
      <c r="A1036">
        <v>10866</v>
      </c>
      <c r="B1036">
        <v>2</v>
      </c>
      <c r="C1036">
        <v>4</v>
      </c>
      <c r="D1036">
        <v>60</v>
      </c>
      <c r="E1036">
        <v>8</v>
      </c>
    </row>
    <row r="1037" spans="1:5" x14ac:dyDescent="0.25">
      <c r="A1037">
        <v>10866</v>
      </c>
      <c r="B1037">
        <v>2</v>
      </c>
      <c r="C1037">
        <v>13</v>
      </c>
      <c r="D1037">
        <v>30</v>
      </c>
      <c r="E1037">
        <v>10</v>
      </c>
    </row>
    <row r="1038" spans="1:5" x14ac:dyDescent="0.25">
      <c r="A1038">
        <v>10869</v>
      </c>
      <c r="B1038">
        <v>2</v>
      </c>
      <c r="C1038">
        <v>5</v>
      </c>
      <c r="D1038">
        <v>20</v>
      </c>
      <c r="E1038">
        <v>8</v>
      </c>
    </row>
    <row r="1039" spans="1:5" x14ac:dyDescent="0.25">
      <c r="A1039">
        <v>10869</v>
      </c>
      <c r="B1039">
        <v>2</v>
      </c>
      <c r="C1039">
        <v>2</v>
      </c>
      <c r="D1039">
        <v>90</v>
      </c>
      <c r="E1039">
        <v>7</v>
      </c>
    </row>
    <row r="1040" spans="1:5" x14ac:dyDescent="0.25">
      <c r="A1040">
        <v>10871</v>
      </c>
      <c r="B1040">
        <v>1</v>
      </c>
      <c r="C1040">
        <v>17</v>
      </c>
      <c r="D1040">
        <v>10</v>
      </c>
      <c r="E1040">
        <v>5</v>
      </c>
    </row>
    <row r="1041" spans="1:5" x14ac:dyDescent="0.25">
      <c r="A1041">
        <v>10871</v>
      </c>
      <c r="B1041">
        <v>1</v>
      </c>
      <c r="C1041">
        <v>17</v>
      </c>
      <c r="D1041">
        <v>20</v>
      </c>
      <c r="E1041">
        <v>3</v>
      </c>
    </row>
    <row r="1042" spans="1:5" x14ac:dyDescent="0.25">
      <c r="A1042">
        <v>10873</v>
      </c>
      <c r="B1042">
        <v>1</v>
      </c>
      <c r="C1042">
        <v>13</v>
      </c>
      <c r="D1042">
        <v>20</v>
      </c>
      <c r="E1042">
        <v>4</v>
      </c>
    </row>
    <row r="1043" spans="1:5" x14ac:dyDescent="0.25">
      <c r="A1043">
        <v>10873</v>
      </c>
      <c r="B1043">
        <v>1</v>
      </c>
      <c r="C1043">
        <v>13</v>
      </c>
      <c r="D1043">
        <v>20</v>
      </c>
      <c r="E1043">
        <v>4.5</v>
      </c>
    </row>
    <row r="1044" spans="1:5" x14ac:dyDescent="0.25">
      <c r="A1044">
        <v>10878</v>
      </c>
      <c r="B1044">
        <v>1</v>
      </c>
      <c r="C1044">
        <v>4</v>
      </c>
      <c r="D1044">
        <v>90</v>
      </c>
      <c r="E1044">
        <v>6</v>
      </c>
    </row>
    <row r="1045" spans="1:5" x14ac:dyDescent="0.25">
      <c r="A1045">
        <v>10878</v>
      </c>
      <c r="B1045">
        <v>1</v>
      </c>
      <c r="C1045">
        <v>1</v>
      </c>
      <c r="D1045">
        <v>360</v>
      </c>
      <c r="E1045">
        <v>5</v>
      </c>
    </row>
    <row r="1046" spans="1:5" x14ac:dyDescent="0.25">
      <c r="A1046">
        <v>10878</v>
      </c>
      <c r="B1046">
        <v>1</v>
      </c>
      <c r="C1046">
        <v>4</v>
      </c>
      <c r="D1046">
        <v>120</v>
      </c>
      <c r="E1046">
        <v>5</v>
      </c>
    </row>
    <row r="1047" spans="1:5" x14ac:dyDescent="0.25">
      <c r="A1047">
        <v>10878</v>
      </c>
      <c r="B1047">
        <v>1</v>
      </c>
      <c r="C1047">
        <v>30</v>
      </c>
      <c r="D1047">
        <v>45</v>
      </c>
      <c r="E1047">
        <v>3.5</v>
      </c>
    </row>
    <row r="1048" spans="1:5" x14ac:dyDescent="0.25">
      <c r="A1048">
        <v>10878</v>
      </c>
      <c r="B1048">
        <v>2</v>
      </c>
      <c r="C1048">
        <v>3</v>
      </c>
      <c r="D1048">
        <v>90</v>
      </c>
      <c r="E1048">
        <v>7</v>
      </c>
    </row>
    <row r="1049" spans="1:5" x14ac:dyDescent="0.25">
      <c r="A1049">
        <v>10878</v>
      </c>
      <c r="B1049">
        <v>2</v>
      </c>
      <c r="C1049">
        <v>2</v>
      </c>
      <c r="D1049">
        <v>32</v>
      </c>
      <c r="E1049">
        <v>7</v>
      </c>
    </row>
    <row r="1050" spans="1:5" x14ac:dyDescent="0.25">
      <c r="A1050">
        <v>10879</v>
      </c>
      <c r="B1050">
        <v>1</v>
      </c>
      <c r="C1050">
        <v>9</v>
      </c>
      <c r="D1050">
        <v>30</v>
      </c>
      <c r="E1050">
        <v>3.5</v>
      </c>
    </row>
    <row r="1051" spans="1:5" x14ac:dyDescent="0.25">
      <c r="A1051">
        <v>10879</v>
      </c>
      <c r="B1051">
        <v>2</v>
      </c>
      <c r="C1051">
        <v>4</v>
      </c>
      <c r="D1051">
        <v>120</v>
      </c>
      <c r="E1051">
        <v>4.5</v>
      </c>
    </row>
    <row r="1052" spans="1:5" x14ac:dyDescent="0.25">
      <c r="A1052">
        <v>10879</v>
      </c>
      <c r="B1052">
        <v>2</v>
      </c>
      <c r="C1052">
        <v>30</v>
      </c>
      <c r="D1052">
        <v>20</v>
      </c>
      <c r="E1052">
        <v>8</v>
      </c>
    </row>
    <row r="1053" spans="1:5" x14ac:dyDescent="0.25">
      <c r="A1053">
        <v>10879</v>
      </c>
      <c r="B1053">
        <v>2</v>
      </c>
      <c r="C1053">
        <v>9</v>
      </c>
      <c r="D1053">
        <v>30</v>
      </c>
      <c r="E1053">
        <v>5</v>
      </c>
    </row>
    <row r="1054" spans="1:5" x14ac:dyDescent="0.25">
      <c r="A1054">
        <v>10883</v>
      </c>
      <c r="B1054">
        <v>1</v>
      </c>
      <c r="C1054">
        <v>4</v>
      </c>
      <c r="D1054">
        <v>30</v>
      </c>
      <c r="E1054">
        <v>3.5</v>
      </c>
    </row>
    <row r="1055" spans="1:5" x14ac:dyDescent="0.25">
      <c r="A1055">
        <v>10884</v>
      </c>
      <c r="B1055">
        <v>2</v>
      </c>
      <c r="C1055">
        <v>13</v>
      </c>
      <c r="D1055">
        <v>20</v>
      </c>
      <c r="E1055">
        <v>9</v>
      </c>
    </row>
    <row r="1056" spans="1:5" x14ac:dyDescent="0.25">
      <c r="A1056">
        <v>10885</v>
      </c>
      <c r="B1056">
        <v>1</v>
      </c>
      <c r="C1056">
        <v>3</v>
      </c>
      <c r="D1056">
        <v>30</v>
      </c>
      <c r="E1056">
        <v>6</v>
      </c>
    </row>
    <row r="1057" spans="1:5" x14ac:dyDescent="0.25">
      <c r="A1057">
        <v>10886</v>
      </c>
      <c r="B1057">
        <v>2</v>
      </c>
      <c r="C1057">
        <v>30</v>
      </c>
      <c r="D1057">
        <v>30</v>
      </c>
      <c r="E1057">
        <v>5</v>
      </c>
    </row>
    <row r="1058" spans="1:5" x14ac:dyDescent="0.25">
      <c r="A1058">
        <v>10887</v>
      </c>
      <c r="B1058">
        <v>2</v>
      </c>
      <c r="C1058">
        <v>2</v>
      </c>
      <c r="D1058">
        <v>20</v>
      </c>
      <c r="E1058">
        <v>10</v>
      </c>
    </row>
    <row r="1059" spans="1:5" x14ac:dyDescent="0.25">
      <c r="A1059">
        <v>10887</v>
      </c>
      <c r="B1059">
        <v>2</v>
      </c>
      <c r="C1059">
        <v>17</v>
      </c>
      <c r="D1059">
        <v>10</v>
      </c>
      <c r="E1059">
        <v>8</v>
      </c>
    </row>
    <row r="1060" spans="1:5" x14ac:dyDescent="0.25">
      <c r="A1060">
        <v>10887</v>
      </c>
      <c r="B1060">
        <v>2</v>
      </c>
      <c r="C1060">
        <v>2</v>
      </c>
      <c r="D1060">
        <v>60</v>
      </c>
      <c r="E1060">
        <v>8</v>
      </c>
    </row>
    <row r="1061" spans="1:5" x14ac:dyDescent="0.25">
      <c r="A1061">
        <v>10888</v>
      </c>
      <c r="B1061">
        <v>1</v>
      </c>
      <c r="C1061">
        <v>4</v>
      </c>
      <c r="D1061">
        <v>30</v>
      </c>
      <c r="E1061">
        <v>3.5</v>
      </c>
    </row>
    <row r="1062" spans="1:5" x14ac:dyDescent="0.25">
      <c r="A1062">
        <v>10888</v>
      </c>
      <c r="B1062">
        <v>2</v>
      </c>
      <c r="C1062">
        <v>10</v>
      </c>
      <c r="D1062">
        <v>20</v>
      </c>
      <c r="E1062">
        <v>8</v>
      </c>
    </row>
    <row r="1063" spans="1:5" x14ac:dyDescent="0.25">
      <c r="A1063">
        <v>10888</v>
      </c>
      <c r="B1063">
        <v>2</v>
      </c>
      <c r="C1063">
        <v>20</v>
      </c>
      <c r="D1063">
        <v>120</v>
      </c>
      <c r="E1063">
        <v>8</v>
      </c>
    </row>
    <row r="1064" spans="1:5" x14ac:dyDescent="0.25">
      <c r="A1064">
        <v>10890</v>
      </c>
      <c r="B1064">
        <v>1</v>
      </c>
      <c r="C1064">
        <v>13</v>
      </c>
      <c r="D1064">
        <v>240</v>
      </c>
      <c r="E1064">
        <v>3.5</v>
      </c>
    </row>
    <row r="1065" spans="1:5" x14ac:dyDescent="0.25">
      <c r="A1065">
        <v>10890</v>
      </c>
      <c r="B1065">
        <v>1</v>
      </c>
      <c r="C1065">
        <v>1</v>
      </c>
      <c r="D1065">
        <v>15</v>
      </c>
      <c r="E1065">
        <v>6</v>
      </c>
    </row>
    <row r="1066" spans="1:5" x14ac:dyDescent="0.25">
      <c r="A1066">
        <v>10890</v>
      </c>
      <c r="B1066">
        <v>2</v>
      </c>
      <c r="C1066">
        <v>3</v>
      </c>
      <c r="D1066">
        <v>15</v>
      </c>
      <c r="E1066">
        <v>8</v>
      </c>
    </row>
    <row r="1067" spans="1:5" x14ac:dyDescent="0.25">
      <c r="A1067">
        <v>10892</v>
      </c>
      <c r="B1067">
        <v>2</v>
      </c>
      <c r="C1067">
        <v>3</v>
      </c>
      <c r="D1067">
        <v>60</v>
      </c>
      <c r="E1067">
        <v>7</v>
      </c>
    </row>
    <row r="1068" spans="1:5" x14ac:dyDescent="0.25">
      <c r="A1068">
        <v>10893</v>
      </c>
      <c r="B1068">
        <v>1</v>
      </c>
      <c r="C1068">
        <v>30</v>
      </c>
      <c r="D1068">
        <v>10</v>
      </c>
      <c r="E1068">
        <v>4.5</v>
      </c>
    </row>
    <row r="1069" spans="1:5" x14ac:dyDescent="0.25">
      <c r="A1069">
        <v>10893</v>
      </c>
      <c r="B1069">
        <v>2</v>
      </c>
      <c r="C1069">
        <v>1</v>
      </c>
      <c r="D1069">
        <v>15</v>
      </c>
      <c r="E1069">
        <v>8</v>
      </c>
    </row>
    <row r="1070" spans="1:5" x14ac:dyDescent="0.25">
      <c r="A1070">
        <v>10896</v>
      </c>
      <c r="B1070">
        <v>1</v>
      </c>
      <c r="C1070">
        <v>1</v>
      </c>
      <c r="D1070">
        <v>60</v>
      </c>
      <c r="E1070">
        <v>4.5</v>
      </c>
    </row>
    <row r="1071" spans="1:5" x14ac:dyDescent="0.25">
      <c r="A1071">
        <v>10896</v>
      </c>
      <c r="B1071">
        <v>1</v>
      </c>
      <c r="C1071">
        <v>3</v>
      </c>
      <c r="D1071">
        <v>180</v>
      </c>
      <c r="E1071">
        <v>3.5</v>
      </c>
    </row>
    <row r="1072" spans="1:5" x14ac:dyDescent="0.25">
      <c r="A1072">
        <v>10896</v>
      </c>
      <c r="B1072">
        <v>2</v>
      </c>
      <c r="C1072">
        <v>30</v>
      </c>
      <c r="D1072">
        <v>180</v>
      </c>
      <c r="E1072">
        <v>8</v>
      </c>
    </row>
    <row r="1073" spans="1:5" x14ac:dyDescent="0.25">
      <c r="A1073">
        <v>10896</v>
      </c>
      <c r="B1073">
        <v>2</v>
      </c>
      <c r="C1073">
        <v>1</v>
      </c>
      <c r="D1073">
        <v>240</v>
      </c>
      <c r="E1073">
        <v>8</v>
      </c>
    </row>
    <row r="1074" spans="1:5" x14ac:dyDescent="0.25">
      <c r="A1074">
        <v>10896</v>
      </c>
      <c r="B1074">
        <v>2</v>
      </c>
      <c r="C1074">
        <v>9</v>
      </c>
      <c r="D1074">
        <v>60</v>
      </c>
      <c r="E1074">
        <v>7</v>
      </c>
    </row>
    <row r="1075" spans="1:5" x14ac:dyDescent="0.25">
      <c r="A1075">
        <v>10896</v>
      </c>
      <c r="B1075">
        <v>2</v>
      </c>
      <c r="C1075">
        <v>5</v>
      </c>
      <c r="D1075">
        <v>120</v>
      </c>
      <c r="E1075">
        <v>10</v>
      </c>
    </row>
    <row r="1076" spans="1:5" x14ac:dyDescent="0.25">
      <c r="A1076">
        <v>10896</v>
      </c>
      <c r="B1076">
        <v>2</v>
      </c>
      <c r="C1076">
        <v>9</v>
      </c>
      <c r="D1076">
        <v>60</v>
      </c>
      <c r="E1076">
        <v>10</v>
      </c>
    </row>
    <row r="1077" spans="1:5" x14ac:dyDescent="0.25">
      <c r="A1077">
        <v>10897</v>
      </c>
      <c r="B1077">
        <v>1</v>
      </c>
      <c r="C1077">
        <v>4</v>
      </c>
      <c r="D1077">
        <v>60</v>
      </c>
      <c r="E1077">
        <v>4</v>
      </c>
    </row>
    <row r="1078" spans="1:5" x14ac:dyDescent="0.25">
      <c r="A1078">
        <v>10897</v>
      </c>
      <c r="B1078">
        <v>2</v>
      </c>
      <c r="C1078">
        <v>4</v>
      </c>
      <c r="D1078">
        <v>60</v>
      </c>
      <c r="E1078">
        <v>10</v>
      </c>
    </row>
    <row r="1079" spans="1:5" x14ac:dyDescent="0.25">
      <c r="A1079">
        <v>10899</v>
      </c>
      <c r="B1079">
        <v>2</v>
      </c>
      <c r="C1079">
        <v>17</v>
      </c>
      <c r="D1079">
        <v>120</v>
      </c>
      <c r="E1079">
        <v>8</v>
      </c>
    </row>
    <row r="1080" spans="1:5" x14ac:dyDescent="0.25">
      <c r="A1080">
        <v>10899</v>
      </c>
      <c r="B1080">
        <v>2</v>
      </c>
      <c r="C1080">
        <v>30</v>
      </c>
      <c r="D1080">
        <v>30</v>
      </c>
      <c r="E1080">
        <v>10</v>
      </c>
    </row>
    <row r="1081" spans="1:5" x14ac:dyDescent="0.25">
      <c r="A1081">
        <v>10899</v>
      </c>
      <c r="B1081">
        <v>2</v>
      </c>
      <c r="C1081">
        <v>13</v>
      </c>
      <c r="D1081">
        <v>60</v>
      </c>
      <c r="E1081">
        <v>6</v>
      </c>
    </row>
    <row r="1082" spans="1:5" x14ac:dyDescent="0.25">
      <c r="A1082">
        <v>10900</v>
      </c>
      <c r="B1082">
        <v>1</v>
      </c>
      <c r="C1082">
        <v>13</v>
      </c>
      <c r="D1082">
        <v>10</v>
      </c>
      <c r="E1082">
        <v>3.5</v>
      </c>
    </row>
    <row r="1083" spans="1:5" x14ac:dyDescent="0.25">
      <c r="A1083">
        <v>10900</v>
      </c>
      <c r="B1083">
        <v>1</v>
      </c>
      <c r="C1083">
        <v>3</v>
      </c>
      <c r="D1083">
        <v>30</v>
      </c>
      <c r="E1083">
        <v>3</v>
      </c>
    </row>
    <row r="1084" spans="1:5" x14ac:dyDescent="0.25">
      <c r="A1084">
        <v>10900</v>
      </c>
      <c r="B1084">
        <v>2</v>
      </c>
      <c r="C1084">
        <v>26</v>
      </c>
      <c r="D1084">
        <v>45</v>
      </c>
      <c r="E1084">
        <v>10</v>
      </c>
    </row>
    <row r="1085" spans="1:5" x14ac:dyDescent="0.25">
      <c r="A1085">
        <v>10900</v>
      </c>
      <c r="B1085">
        <v>2</v>
      </c>
      <c r="C1085">
        <v>4</v>
      </c>
      <c r="D1085">
        <v>60</v>
      </c>
      <c r="E1085">
        <v>8</v>
      </c>
    </row>
    <row r="1086" spans="1:5" x14ac:dyDescent="0.25">
      <c r="A1086">
        <v>10906</v>
      </c>
      <c r="B1086">
        <v>1</v>
      </c>
      <c r="C1086">
        <v>4</v>
      </c>
      <c r="D1086">
        <v>20</v>
      </c>
      <c r="E1086">
        <v>4</v>
      </c>
    </row>
    <row r="1087" spans="1:5" x14ac:dyDescent="0.25">
      <c r="A1087">
        <v>10906</v>
      </c>
      <c r="B1087">
        <v>1</v>
      </c>
      <c r="C1087">
        <v>4</v>
      </c>
      <c r="D1087">
        <v>60</v>
      </c>
      <c r="E1087">
        <v>4</v>
      </c>
    </row>
    <row r="1088" spans="1:5" x14ac:dyDescent="0.25">
      <c r="A1088">
        <v>10906</v>
      </c>
      <c r="B1088">
        <v>1</v>
      </c>
      <c r="C1088">
        <v>9</v>
      </c>
      <c r="D1088">
        <v>20</v>
      </c>
      <c r="E1088">
        <v>2.5</v>
      </c>
    </row>
    <row r="1089" spans="1:5" x14ac:dyDescent="0.25">
      <c r="A1089">
        <v>10906</v>
      </c>
      <c r="B1089">
        <v>1</v>
      </c>
      <c r="C1089">
        <v>4</v>
      </c>
      <c r="D1089">
        <v>20</v>
      </c>
      <c r="E1089">
        <v>3.5</v>
      </c>
    </row>
    <row r="1090" spans="1:5" x14ac:dyDescent="0.25">
      <c r="A1090">
        <v>10906</v>
      </c>
      <c r="B1090">
        <v>2</v>
      </c>
      <c r="C1090">
        <v>4</v>
      </c>
      <c r="D1090">
        <v>20</v>
      </c>
      <c r="E1090">
        <v>8</v>
      </c>
    </row>
    <row r="1091" spans="1:5" x14ac:dyDescent="0.25">
      <c r="A1091">
        <v>10906</v>
      </c>
      <c r="B1091">
        <v>2</v>
      </c>
      <c r="C1091">
        <v>2</v>
      </c>
      <c r="D1091">
        <v>30</v>
      </c>
      <c r="E1091">
        <v>7</v>
      </c>
    </row>
    <row r="1092" spans="1:5" x14ac:dyDescent="0.25">
      <c r="A1092">
        <v>10906</v>
      </c>
      <c r="B1092">
        <v>2</v>
      </c>
      <c r="C1092">
        <v>4</v>
      </c>
      <c r="D1092">
        <v>10</v>
      </c>
      <c r="E1092">
        <v>8</v>
      </c>
    </row>
    <row r="1093" spans="1:5" x14ac:dyDescent="0.25">
      <c r="A1093">
        <v>10908</v>
      </c>
      <c r="B1093">
        <v>1</v>
      </c>
      <c r="C1093">
        <v>30</v>
      </c>
      <c r="D1093">
        <v>30</v>
      </c>
      <c r="E1093">
        <v>5</v>
      </c>
    </row>
    <row r="1094" spans="1:5" x14ac:dyDescent="0.25">
      <c r="A1094">
        <v>10908</v>
      </c>
      <c r="B1094">
        <v>2</v>
      </c>
      <c r="C1094">
        <v>30</v>
      </c>
      <c r="D1094">
        <v>30</v>
      </c>
      <c r="E1094">
        <v>7</v>
      </c>
    </row>
    <row r="1095" spans="1:5" x14ac:dyDescent="0.25">
      <c r="A1095">
        <v>10911</v>
      </c>
      <c r="B1095">
        <v>1</v>
      </c>
      <c r="C1095">
        <v>30</v>
      </c>
      <c r="D1095">
        <v>60</v>
      </c>
      <c r="E1095">
        <v>4</v>
      </c>
    </row>
    <row r="1096" spans="1:5" x14ac:dyDescent="0.25">
      <c r="A1096">
        <v>10914</v>
      </c>
      <c r="B1096">
        <v>1</v>
      </c>
      <c r="C1096">
        <v>8</v>
      </c>
      <c r="D1096">
        <v>30</v>
      </c>
      <c r="E1096">
        <v>6</v>
      </c>
    </row>
    <row r="1097" spans="1:5" x14ac:dyDescent="0.25">
      <c r="A1097">
        <v>10914</v>
      </c>
      <c r="B1097">
        <v>1</v>
      </c>
      <c r="C1097">
        <v>15</v>
      </c>
      <c r="D1097">
        <v>30</v>
      </c>
      <c r="E1097">
        <v>7</v>
      </c>
    </row>
    <row r="1098" spans="1:5" x14ac:dyDescent="0.25">
      <c r="A1098">
        <v>10915</v>
      </c>
      <c r="B1098">
        <v>1</v>
      </c>
      <c r="C1098">
        <v>30</v>
      </c>
      <c r="D1098">
        <v>25</v>
      </c>
      <c r="E1098">
        <v>3.5</v>
      </c>
    </row>
    <row r="1099" spans="1:5" x14ac:dyDescent="0.25">
      <c r="A1099">
        <v>10918</v>
      </c>
      <c r="B1099">
        <v>1</v>
      </c>
      <c r="C1099">
        <v>30</v>
      </c>
      <c r="D1099">
        <v>60</v>
      </c>
      <c r="E1099">
        <v>5</v>
      </c>
    </row>
    <row r="1100" spans="1:5" x14ac:dyDescent="0.25">
      <c r="A1100">
        <v>10918</v>
      </c>
      <c r="B1100">
        <v>1</v>
      </c>
      <c r="C1100">
        <v>9</v>
      </c>
      <c r="D1100">
        <v>180</v>
      </c>
      <c r="E1100">
        <v>4.5</v>
      </c>
    </row>
    <row r="1101" spans="1:5" x14ac:dyDescent="0.25">
      <c r="A1101">
        <v>10918</v>
      </c>
      <c r="B1101">
        <v>1</v>
      </c>
      <c r="C1101">
        <v>60</v>
      </c>
      <c r="D1101">
        <v>45</v>
      </c>
      <c r="E1101">
        <v>3.5</v>
      </c>
    </row>
    <row r="1102" spans="1:5" x14ac:dyDescent="0.25">
      <c r="A1102">
        <v>10918</v>
      </c>
      <c r="B1102">
        <v>1</v>
      </c>
      <c r="C1102">
        <v>1</v>
      </c>
      <c r="D1102">
        <v>120</v>
      </c>
      <c r="E1102">
        <v>6</v>
      </c>
    </row>
    <row r="1103" spans="1:5" x14ac:dyDescent="0.25">
      <c r="A1103">
        <v>10920</v>
      </c>
      <c r="B1103">
        <v>1</v>
      </c>
      <c r="C1103">
        <v>2</v>
      </c>
      <c r="D1103">
        <v>10</v>
      </c>
      <c r="E1103">
        <v>4</v>
      </c>
    </row>
    <row r="1104" spans="1:5" x14ac:dyDescent="0.25">
      <c r="A1104">
        <v>10920</v>
      </c>
      <c r="B1104">
        <v>1</v>
      </c>
      <c r="C1104">
        <v>2</v>
      </c>
      <c r="D1104">
        <v>30</v>
      </c>
      <c r="E1104">
        <v>3.5</v>
      </c>
    </row>
    <row r="1105" spans="1:5" x14ac:dyDescent="0.25">
      <c r="A1105">
        <v>10920</v>
      </c>
      <c r="B1105">
        <v>1</v>
      </c>
      <c r="C1105">
        <v>4</v>
      </c>
      <c r="D1105">
        <v>30</v>
      </c>
      <c r="E1105">
        <v>6</v>
      </c>
    </row>
    <row r="1106" spans="1:5" x14ac:dyDescent="0.25">
      <c r="A1106">
        <v>10920</v>
      </c>
      <c r="B1106">
        <v>1</v>
      </c>
      <c r="C1106">
        <v>1</v>
      </c>
      <c r="D1106">
        <v>10</v>
      </c>
      <c r="E1106">
        <v>6</v>
      </c>
    </row>
    <row r="1107" spans="1:5" x14ac:dyDescent="0.25">
      <c r="A1107">
        <v>10920</v>
      </c>
      <c r="B1107">
        <v>1</v>
      </c>
      <c r="C1107">
        <v>3</v>
      </c>
      <c r="D1107">
        <v>30</v>
      </c>
      <c r="E1107">
        <v>6</v>
      </c>
    </row>
    <row r="1108" spans="1:5" x14ac:dyDescent="0.25">
      <c r="A1108">
        <v>10920</v>
      </c>
      <c r="B1108">
        <v>1</v>
      </c>
      <c r="C1108">
        <v>4</v>
      </c>
      <c r="D1108">
        <v>30</v>
      </c>
      <c r="E1108">
        <v>3</v>
      </c>
    </row>
    <row r="1109" spans="1:5" x14ac:dyDescent="0.25">
      <c r="A1109">
        <v>10920</v>
      </c>
      <c r="B1109">
        <v>2</v>
      </c>
      <c r="C1109">
        <v>2</v>
      </c>
      <c r="D1109">
        <v>20</v>
      </c>
      <c r="E1109">
        <v>8</v>
      </c>
    </row>
    <row r="1110" spans="1:5" x14ac:dyDescent="0.25">
      <c r="A1110">
        <v>10920</v>
      </c>
      <c r="B1110">
        <v>2</v>
      </c>
      <c r="C1110">
        <v>3</v>
      </c>
      <c r="D1110">
        <v>30</v>
      </c>
      <c r="E1110">
        <v>8</v>
      </c>
    </row>
    <row r="1111" spans="1:5" x14ac:dyDescent="0.25">
      <c r="A1111">
        <v>10924</v>
      </c>
      <c r="B1111">
        <v>1</v>
      </c>
      <c r="C1111">
        <v>9</v>
      </c>
      <c r="D1111">
        <v>15</v>
      </c>
      <c r="E1111">
        <v>4.5</v>
      </c>
    </row>
    <row r="1112" spans="1:5" x14ac:dyDescent="0.25">
      <c r="A1112">
        <v>10924</v>
      </c>
      <c r="B1112">
        <v>2</v>
      </c>
      <c r="C1112">
        <v>9</v>
      </c>
      <c r="D1112">
        <v>15</v>
      </c>
      <c r="E1112">
        <v>7</v>
      </c>
    </row>
    <row r="1113" spans="1:5" x14ac:dyDescent="0.25">
      <c r="A1113">
        <v>10926</v>
      </c>
      <c r="B1113">
        <v>1</v>
      </c>
      <c r="C1113">
        <v>1</v>
      </c>
      <c r="D1113">
        <v>45</v>
      </c>
      <c r="E1113">
        <v>3.5</v>
      </c>
    </row>
    <row r="1114" spans="1:5" x14ac:dyDescent="0.25">
      <c r="A1114">
        <v>10926</v>
      </c>
      <c r="B1114">
        <v>2</v>
      </c>
      <c r="C1114">
        <v>1</v>
      </c>
      <c r="D1114">
        <v>60</v>
      </c>
      <c r="E1114">
        <v>8</v>
      </c>
    </row>
    <row r="1115" spans="1:5" x14ac:dyDescent="0.25">
      <c r="A1115">
        <v>10927</v>
      </c>
      <c r="B1115">
        <v>2</v>
      </c>
      <c r="C1115">
        <v>30</v>
      </c>
      <c r="D1115">
        <v>30</v>
      </c>
      <c r="E1115">
        <v>7</v>
      </c>
    </row>
    <row r="1116" spans="1:5" x14ac:dyDescent="0.25">
      <c r="A1116">
        <v>10927</v>
      </c>
      <c r="B1116">
        <v>2</v>
      </c>
      <c r="C1116">
        <v>9</v>
      </c>
      <c r="D1116">
        <v>10</v>
      </c>
      <c r="E1116">
        <v>10</v>
      </c>
    </row>
    <row r="1117" spans="1:5" x14ac:dyDescent="0.25">
      <c r="A1117">
        <v>10933</v>
      </c>
      <c r="B1117">
        <v>1</v>
      </c>
      <c r="C1117">
        <v>3</v>
      </c>
      <c r="D1117">
        <v>240</v>
      </c>
      <c r="E1117">
        <v>4.5</v>
      </c>
    </row>
    <row r="1118" spans="1:5" x14ac:dyDescent="0.25">
      <c r="A1118">
        <v>10933</v>
      </c>
      <c r="B1118">
        <v>1</v>
      </c>
      <c r="C1118">
        <v>9</v>
      </c>
      <c r="D1118">
        <v>60</v>
      </c>
      <c r="E1118">
        <v>3.5</v>
      </c>
    </row>
    <row r="1119" spans="1:5" x14ac:dyDescent="0.25">
      <c r="A1119">
        <v>10933</v>
      </c>
      <c r="B1119">
        <v>2</v>
      </c>
      <c r="C1119">
        <v>4</v>
      </c>
      <c r="D1119">
        <v>45</v>
      </c>
      <c r="E1119">
        <v>10</v>
      </c>
    </row>
    <row r="1120" spans="1:5" x14ac:dyDescent="0.25">
      <c r="A1120">
        <v>10933</v>
      </c>
      <c r="B1120">
        <v>2</v>
      </c>
      <c r="C1120">
        <v>30</v>
      </c>
      <c r="D1120">
        <v>120</v>
      </c>
      <c r="E1120">
        <v>6</v>
      </c>
    </row>
    <row r="1121" spans="1:5" x14ac:dyDescent="0.25">
      <c r="A1121">
        <v>10934</v>
      </c>
      <c r="B1121">
        <v>2</v>
      </c>
      <c r="C1121">
        <v>1</v>
      </c>
      <c r="D1121">
        <v>60</v>
      </c>
      <c r="E1121">
        <v>6</v>
      </c>
    </row>
    <row r="1122" spans="1:5" x14ac:dyDescent="0.25">
      <c r="A1122">
        <v>10934</v>
      </c>
      <c r="B1122">
        <v>2</v>
      </c>
      <c r="C1122">
        <v>17</v>
      </c>
      <c r="D1122">
        <v>120</v>
      </c>
      <c r="E1122">
        <v>8</v>
      </c>
    </row>
    <row r="1123" spans="1:5" x14ac:dyDescent="0.25">
      <c r="A1123">
        <v>10934</v>
      </c>
      <c r="B1123">
        <v>2</v>
      </c>
      <c r="C1123">
        <v>4</v>
      </c>
      <c r="D1123">
        <v>60</v>
      </c>
      <c r="E1123">
        <v>8</v>
      </c>
    </row>
    <row r="1124" spans="1:5" x14ac:dyDescent="0.25">
      <c r="A1124">
        <v>10935</v>
      </c>
      <c r="B1124">
        <v>1</v>
      </c>
      <c r="C1124">
        <v>30</v>
      </c>
      <c r="D1124">
        <v>30</v>
      </c>
      <c r="E1124">
        <v>4.5</v>
      </c>
    </row>
    <row r="1125" spans="1:5" x14ac:dyDescent="0.25">
      <c r="A1125">
        <v>10935</v>
      </c>
      <c r="B1125">
        <v>1</v>
      </c>
      <c r="C1125">
        <v>30</v>
      </c>
      <c r="D1125">
        <v>30</v>
      </c>
      <c r="E1125">
        <v>3.5</v>
      </c>
    </row>
    <row r="1126" spans="1:5" x14ac:dyDescent="0.25">
      <c r="A1126">
        <v>10935</v>
      </c>
      <c r="B1126">
        <v>2</v>
      </c>
      <c r="C1126">
        <v>13</v>
      </c>
      <c r="D1126">
        <v>10</v>
      </c>
      <c r="E1126">
        <v>8</v>
      </c>
    </row>
    <row r="1127" spans="1:5" x14ac:dyDescent="0.25">
      <c r="A1127">
        <v>10935</v>
      </c>
      <c r="B1127">
        <v>2</v>
      </c>
      <c r="C1127">
        <v>2</v>
      </c>
      <c r="D1127">
        <v>20</v>
      </c>
      <c r="E1127">
        <v>8</v>
      </c>
    </row>
    <row r="1128" spans="1:5" x14ac:dyDescent="0.25">
      <c r="A1128">
        <v>10935</v>
      </c>
      <c r="B1128">
        <v>2</v>
      </c>
      <c r="C1128">
        <v>21</v>
      </c>
      <c r="D1128">
        <v>10</v>
      </c>
      <c r="E1128">
        <v>7</v>
      </c>
    </row>
    <row r="1129" spans="1:5" x14ac:dyDescent="0.25">
      <c r="A1129">
        <v>10935</v>
      </c>
      <c r="B1129">
        <v>2</v>
      </c>
      <c r="C1129">
        <v>4</v>
      </c>
      <c r="D1129">
        <v>10</v>
      </c>
      <c r="E1129">
        <v>10</v>
      </c>
    </row>
    <row r="1130" spans="1:5" x14ac:dyDescent="0.25">
      <c r="A1130">
        <v>10935</v>
      </c>
      <c r="B1130">
        <v>2</v>
      </c>
      <c r="C1130">
        <v>1</v>
      </c>
      <c r="D1130">
        <v>60</v>
      </c>
      <c r="E1130">
        <v>8</v>
      </c>
    </row>
    <row r="1131" spans="1:5" x14ac:dyDescent="0.25">
      <c r="A1131">
        <v>10938</v>
      </c>
      <c r="B1131">
        <v>1</v>
      </c>
      <c r="C1131">
        <v>2</v>
      </c>
      <c r="D1131">
        <v>40</v>
      </c>
      <c r="E1131">
        <v>4</v>
      </c>
    </row>
    <row r="1132" spans="1:5" x14ac:dyDescent="0.25">
      <c r="A1132">
        <v>10938</v>
      </c>
      <c r="B1132">
        <v>1</v>
      </c>
      <c r="C1132">
        <v>1</v>
      </c>
      <c r="D1132">
        <v>20</v>
      </c>
      <c r="E1132">
        <v>3</v>
      </c>
    </row>
    <row r="1133" spans="1:5" x14ac:dyDescent="0.25">
      <c r="A1133">
        <v>10938</v>
      </c>
      <c r="B1133">
        <v>2</v>
      </c>
      <c r="C1133">
        <v>1</v>
      </c>
      <c r="D1133">
        <v>20</v>
      </c>
      <c r="E1133">
        <v>8</v>
      </c>
    </row>
    <row r="1134" spans="1:5" x14ac:dyDescent="0.25">
      <c r="A1134">
        <v>10938</v>
      </c>
      <c r="B1134">
        <v>2</v>
      </c>
      <c r="C1134">
        <v>4</v>
      </c>
      <c r="D1134">
        <v>15</v>
      </c>
      <c r="E1134">
        <v>10</v>
      </c>
    </row>
    <row r="1135" spans="1:5" x14ac:dyDescent="0.25">
      <c r="A1135">
        <v>10938</v>
      </c>
      <c r="B1135">
        <v>2</v>
      </c>
      <c r="C1135">
        <v>10</v>
      </c>
      <c r="D1135">
        <v>60</v>
      </c>
      <c r="E1135">
        <v>10</v>
      </c>
    </row>
    <row r="1136" spans="1:5" x14ac:dyDescent="0.25">
      <c r="A1136">
        <v>10939</v>
      </c>
      <c r="B1136">
        <v>1</v>
      </c>
      <c r="C1136">
        <v>30</v>
      </c>
      <c r="D1136">
        <v>10</v>
      </c>
      <c r="E1136">
        <v>3.5</v>
      </c>
    </row>
    <row r="1137" spans="1:5" x14ac:dyDescent="0.25">
      <c r="A1137">
        <v>10939</v>
      </c>
      <c r="B1137">
        <v>2</v>
      </c>
      <c r="C1137">
        <v>9</v>
      </c>
      <c r="D1137">
        <v>30</v>
      </c>
      <c r="E1137">
        <v>8</v>
      </c>
    </row>
    <row r="1138" spans="1:5" x14ac:dyDescent="0.25">
      <c r="A1138">
        <v>10939</v>
      </c>
      <c r="B1138">
        <v>2</v>
      </c>
      <c r="C1138">
        <v>1</v>
      </c>
      <c r="D1138">
        <v>60</v>
      </c>
      <c r="E1138">
        <v>7</v>
      </c>
    </row>
    <row r="1139" spans="1:5" x14ac:dyDescent="0.25">
      <c r="A1139">
        <v>10939</v>
      </c>
      <c r="B1139">
        <v>2</v>
      </c>
      <c r="C1139">
        <v>9</v>
      </c>
      <c r="D1139">
        <v>15</v>
      </c>
      <c r="E1139">
        <v>10</v>
      </c>
    </row>
    <row r="1140" spans="1:5" x14ac:dyDescent="0.25">
      <c r="A1140">
        <v>10940</v>
      </c>
      <c r="B1140">
        <v>1</v>
      </c>
      <c r="C1140">
        <v>4</v>
      </c>
      <c r="D1140">
        <v>30</v>
      </c>
      <c r="E1140">
        <v>3.5</v>
      </c>
    </row>
    <row r="1141" spans="1:5" x14ac:dyDescent="0.25">
      <c r="A1141">
        <v>10941</v>
      </c>
      <c r="B1141">
        <v>2</v>
      </c>
      <c r="C1141">
        <v>13</v>
      </c>
      <c r="D1141">
        <v>120</v>
      </c>
      <c r="E1141">
        <v>10</v>
      </c>
    </row>
    <row r="1142" spans="1:5" x14ac:dyDescent="0.25">
      <c r="A1142">
        <v>10941</v>
      </c>
      <c r="B1142">
        <v>2</v>
      </c>
      <c r="C1142">
        <v>13</v>
      </c>
      <c r="D1142">
        <v>60</v>
      </c>
      <c r="E1142">
        <v>10</v>
      </c>
    </row>
    <row r="1143" spans="1:5" x14ac:dyDescent="0.25">
      <c r="A1143">
        <v>10944</v>
      </c>
      <c r="B1143">
        <v>1</v>
      </c>
      <c r="C1143">
        <v>2</v>
      </c>
      <c r="D1143">
        <v>30</v>
      </c>
      <c r="E1143">
        <v>3.5</v>
      </c>
    </row>
    <row r="1144" spans="1:5" x14ac:dyDescent="0.25">
      <c r="A1144">
        <v>10944</v>
      </c>
      <c r="B1144">
        <v>1</v>
      </c>
      <c r="C1144">
        <v>1</v>
      </c>
      <c r="D1144">
        <v>45</v>
      </c>
      <c r="E1144">
        <v>5</v>
      </c>
    </row>
    <row r="1145" spans="1:5" x14ac:dyDescent="0.25">
      <c r="A1145">
        <v>10944</v>
      </c>
      <c r="B1145">
        <v>1</v>
      </c>
      <c r="C1145">
        <v>25</v>
      </c>
      <c r="D1145">
        <v>10</v>
      </c>
      <c r="E1145">
        <v>6</v>
      </c>
    </row>
    <row r="1146" spans="1:5" x14ac:dyDescent="0.25">
      <c r="A1146">
        <v>10944</v>
      </c>
      <c r="B1146">
        <v>1</v>
      </c>
      <c r="C1146">
        <v>1</v>
      </c>
      <c r="D1146">
        <v>30</v>
      </c>
      <c r="E1146">
        <v>6</v>
      </c>
    </row>
    <row r="1147" spans="1:5" x14ac:dyDescent="0.25">
      <c r="A1147">
        <v>10944</v>
      </c>
      <c r="B1147">
        <v>1</v>
      </c>
      <c r="C1147">
        <v>20</v>
      </c>
      <c r="D1147">
        <v>15</v>
      </c>
      <c r="E1147">
        <v>6</v>
      </c>
    </row>
    <row r="1148" spans="1:5" x14ac:dyDescent="0.25">
      <c r="A1148">
        <v>10944</v>
      </c>
      <c r="B1148">
        <v>1</v>
      </c>
      <c r="C1148">
        <v>25</v>
      </c>
      <c r="D1148">
        <v>20</v>
      </c>
      <c r="E1148">
        <v>4.5</v>
      </c>
    </row>
    <row r="1149" spans="1:5" x14ac:dyDescent="0.25">
      <c r="A1149">
        <v>10944</v>
      </c>
      <c r="B1149">
        <v>1</v>
      </c>
      <c r="C1149">
        <v>20</v>
      </c>
      <c r="D1149">
        <v>10</v>
      </c>
      <c r="E1149">
        <v>3.5</v>
      </c>
    </row>
    <row r="1150" spans="1:5" x14ac:dyDescent="0.25">
      <c r="A1150">
        <v>10944</v>
      </c>
      <c r="B1150">
        <v>2</v>
      </c>
      <c r="C1150">
        <v>5</v>
      </c>
      <c r="D1150">
        <v>30</v>
      </c>
      <c r="E1150">
        <v>10</v>
      </c>
    </row>
    <row r="1151" spans="1:5" x14ac:dyDescent="0.25">
      <c r="A1151">
        <v>10944</v>
      </c>
      <c r="B1151">
        <v>2</v>
      </c>
      <c r="C1151">
        <v>25</v>
      </c>
      <c r="D1151">
        <v>45</v>
      </c>
      <c r="E1151">
        <v>10</v>
      </c>
    </row>
    <row r="1152" spans="1:5" x14ac:dyDescent="0.25">
      <c r="A1152">
        <v>10944</v>
      </c>
      <c r="B1152">
        <v>2</v>
      </c>
      <c r="C1152">
        <v>10</v>
      </c>
      <c r="D1152">
        <v>30</v>
      </c>
      <c r="E1152">
        <v>8</v>
      </c>
    </row>
    <row r="1153" spans="1:5" x14ac:dyDescent="0.25">
      <c r="A1153">
        <v>10944</v>
      </c>
      <c r="B1153">
        <v>2</v>
      </c>
      <c r="C1153">
        <v>15</v>
      </c>
      <c r="D1153">
        <v>60</v>
      </c>
      <c r="E1153">
        <v>8</v>
      </c>
    </row>
    <row r="1154" spans="1:5" x14ac:dyDescent="0.25">
      <c r="A1154">
        <v>10944</v>
      </c>
      <c r="B1154">
        <v>2</v>
      </c>
      <c r="C1154">
        <v>25</v>
      </c>
      <c r="D1154">
        <v>45</v>
      </c>
      <c r="E1154">
        <v>7</v>
      </c>
    </row>
    <row r="1155" spans="1:5" x14ac:dyDescent="0.25">
      <c r="A1155">
        <v>10944</v>
      </c>
      <c r="B1155">
        <v>2</v>
      </c>
      <c r="C1155">
        <v>20</v>
      </c>
      <c r="D1155">
        <v>30</v>
      </c>
      <c r="E1155">
        <v>6</v>
      </c>
    </row>
    <row r="1156" spans="1:5" x14ac:dyDescent="0.25">
      <c r="A1156">
        <v>10946</v>
      </c>
      <c r="B1156">
        <v>1</v>
      </c>
      <c r="C1156">
        <v>6</v>
      </c>
      <c r="D1156">
        <v>240</v>
      </c>
      <c r="E1156">
        <v>3.5</v>
      </c>
    </row>
    <row r="1157" spans="1:5" x14ac:dyDescent="0.25">
      <c r="A1157">
        <v>10946</v>
      </c>
      <c r="B1157">
        <v>1</v>
      </c>
      <c r="C1157">
        <v>26</v>
      </c>
      <c r="D1157">
        <v>25</v>
      </c>
      <c r="E1157">
        <v>2.5</v>
      </c>
    </row>
    <row r="1158" spans="1:5" x14ac:dyDescent="0.25">
      <c r="A1158">
        <v>10946</v>
      </c>
      <c r="B1158">
        <v>1</v>
      </c>
      <c r="C1158">
        <v>4</v>
      </c>
      <c r="D1158">
        <v>120</v>
      </c>
      <c r="E1158">
        <v>5</v>
      </c>
    </row>
    <row r="1159" spans="1:5" x14ac:dyDescent="0.25">
      <c r="A1159">
        <v>10946</v>
      </c>
      <c r="B1159">
        <v>1</v>
      </c>
      <c r="C1159">
        <v>13</v>
      </c>
      <c r="D1159">
        <v>45</v>
      </c>
      <c r="E1159">
        <v>3.5</v>
      </c>
    </row>
    <row r="1160" spans="1:5" x14ac:dyDescent="0.25">
      <c r="A1160">
        <v>10947</v>
      </c>
      <c r="B1160">
        <v>2</v>
      </c>
      <c r="C1160">
        <v>5</v>
      </c>
      <c r="D1160">
        <v>120</v>
      </c>
      <c r="E1160">
        <v>7</v>
      </c>
    </row>
    <row r="1161" spans="1:5" x14ac:dyDescent="0.25">
      <c r="A1161">
        <v>10948</v>
      </c>
      <c r="B1161">
        <v>1</v>
      </c>
      <c r="C1161">
        <v>1</v>
      </c>
      <c r="D1161">
        <v>12</v>
      </c>
      <c r="E1161">
        <v>4.5</v>
      </c>
    </row>
    <row r="1162" spans="1:5" x14ac:dyDescent="0.25">
      <c r="A1162">
        <v>10948</v>
      </c>
      <c r="B1162">
        <v>2</v>
      </c>
      <c r="C1162">
        <v>17</v>
      </c>
      <c r="D1162">
        <v>30</v>
      </c>
      <c r="E1162">
        <v>8</v>
      </c>
    </row>
    <row r="1163" spans="1:5" x14ac:dyDescent="0.25">
      <c r="A1163">
        <v>10950</v>
      </c>
      <c r="B1163">
        <v>1</v>
      </c>
      <c r="C1163">
        <v>4</v>
      </c>
      <c r="D1163">
        <v>60</v>
      </c>
      <c r="E1163">
        <v>4</v>
      </c>
    </row>
    <row r="1164" spans="1:5" x14ac:dyDescent="0.25">
      <c r="A1164">
        <v>10951</v>
      </c>
      <c r="B1164">
        <v>1</v>
      </c>
      <c r="C1164">
        <v>9</v>
      </c>
      <c r="D1164">
        <v>30</v>
      </c>
      <c r="E1164">
        <v>4.5</v>
      </c>
    </row>
    <row r="1165" spans="1:5" x14ac:dyDescent="0.25">
      <c r="A1165">
        <v>10957</v>
      </c>
      <c r="B1165">
        <v>1</v>
      </c>
      <c r="C1165">
        <v>3</v>
      </c>
      <c r="D1165">
        <v>30</v>
      </c>
      <c r="E1165">
        <v>6</v>
      </c>
    </row>
    <row r="1166" spans="1:5" x14ac:dyDescent="0.25">
      <c r="A1166">
        <v>10959</v>
      </c>
      <c r="B1166">
        <v>1</v>
      </c>
      <c r="C1166">
        <v>4</v>
      </c>
      <c r="D1166">
        <v>30</v>
      </c>
      <c r="E1166">
        <v>6</v>
      </c>
    </row>
    <row r="1167" spans="1:5" x14ac:dyDescent="0.25">
      <c r="A1167">
        <v>10959</v>
      </c>
      <c r="B1167">
        <v>1</v>
      </c>
      <c r="C1167">
        <v>30</v>
      </c>
      <c r="D1167">
        <v>10</v>
      </c>
      <c r="E1167">
        <v>3.5</v>
      </c>
    </row>
    <row r="1168" spans="1:5" x14ac:dyDescent="0.25">
      <c r="A1168">
        <v>10959</v>
      </c>
      <c r="B1168">
        <v>1</v>
      </c>
      <c r="C1168">
        <v>30</v>
      </c>
      <c r="D1168">
        <v>10</v>
      </c>
      <c r="E1168">
        <v>3.5</v>
      </c>
    </row>
    <row r="1169" spans="1:5" x14ac:dyDescent="0.25">
      <c r="A1169">
        <v>10959</v>
      </c>
      <c r="B1169">
        <v>2</v>
      </c>
      <c r="C1169">
        <v>21</v>
      </c>
      <c r="D1169">
        <v>120</v>
      </c>
      <c r="E1169">
        <v>8</v>
      </c>
    </row>
    <row r="1170" spans="1:5" x14ac:dyDescent="0.25">
      <c r="A1170">
        <v>10959</v>
      </c>
      <c r="B1170">
        <v>2</v>
      </c>
      <c r="C1170">
        <v>21</v>
      </c>
      <c r="D1170">
        <v>20</v>
      </c>
      <c r="E1170">
        <v>10</v>
      </c>
    </row>
    <row r="1171" spans="1:5" x14ac:dyDescent="0.25">
      <c r="A1171">
        <v>10962</v>
      </c>
      <c r="B1171">
        <v>1</v>
      </c>
      <c r="C1171">
        <v>13</v>
      </c>
      <c r="D1171">
        <v>45</v>
      </c>
      <c r="E1171">
        <v>5</v>
      </c>
    </row>
    <row r="1172" spans="1:5" x14ac:dyDescent="0.25">
      <c r="A1172">
        <v>10962</v>
      </c>
      <c r="B1172">
        <v>1</v>
      </c>
      <c r="C1172">
        <v>13</v>
      </c>
      <c r="D1172">
        <v>40</v>
      </c>
      <c r="E1172">
        <v>6</v>
      </c>
    </row>
    <row r="1173" spans="1:5" x14ac:dyDescent="0.25">
      <c r="A1173">
        <v>10963</v>
      </c>
      <c r="B1173">
        <v>2</v>
      </c>
      <c r="C1173">
        <v>2</v>
      </c>
      <c r="D1173">
        <v>20</v>
      </c>
      <c r="E1173">
        <v>8</v>
      </c>
    </row>
    <row r="1174" spans="1:5" x14ac:dyDescent="0.25">
      <c r="A1174">
        <v>10964</v>
      </c>
      <c r="B1174">
        <v>1</v>
      </c>
      <c r="C1174">
        <v>9</v>
      </c>
      <c r="D1174">
        <v>120</v>
      </c>
      <c r="E1174">
        <v>3.5</v>
      </c>
    </row>
    <row r="1175" spans="1:5" x14ac:dyDescent="0.25">
      <c r="A1175">
        <v>10964</v>
      </c>
      <c r="B1175">
        <v>2</v>
      </c>
      <c r="C1175">
        <v>5</v>
      </c>
      <c r="D1175">
        <v>120</v>
      </c>
      <c r="E1175">
        <v>6</v>
      </c>
    </row>
    <row r="1176" spans="1:5" x14ac:dyDescent="0.25">
      <c r="A1176">
        <v>10965</v>
      </c>
      <c r="B1176">
        <v>2</v>
      </c>
      <c r="C1176">
        <v>4</v>
      </c>
      <c r="D1176">
        <v>30</v>
      </c>
      <c r="E1176">
        <v>7</v>
      </c>
    </row>
    <row r="1177" spans="1:5" x14ac:dyDescent="0.25">
      <c r="A1177">
        <v>10968</v>
      </c>
      <c r="B1177">
        <v>1</v>
      </c>
      <c r="C1177">
        <v>6</v>
      </c>
      <c r="D1177">
        <v>15</v>
      </c>
      <c r="E1177">
        <v>4.5</v>
      </c>
    </row>
    <row r="1178" spans="1:5" x14ac:dyDescent="0.25">
      <c r="A1178">
        <v>10968</v>
      </c>
      <c r="B1178">
        <v>1</v>
      </c>
      <c r="C1178">
        <v>15</v>
      </c>
      <c r="D1178">
        <v>20</v>
      </c>
      <c r="E1178">
        <v>3</v>
      </c>
    </row>
    <row r="1179" spans="1:5" x14ac:dyDescent="0.25">
      <c r="A1179">
        <v>10968</v>
      </c>
      <c r="B1179">
        <v>1</v>
      </c>
      <c r="C1179">
        <v>17</v>
      </c>
      <c r="D1179">
        <v>60</v>
      </c>
      <c r="E1179">
        <v>4</v>
      </c>
    </row>
    <row r="1180" spans="1:5" x14ac:dyDescent="0.25">
      <c r="A1180">
        <v>10968</v>
      </c>
      <c r="B1180">
        <v>2</v>
      </c>
      <c r="C1180">
        <v>15</v>
      </c>
      <c r="D1180">
        <v>20</v>
      </c>
      <c r="E1180">
        <v>2.5</v>
      </c>
    </row>
    <row r="1181" spans="1:5" x14ac:dyDescent="0.25">
      <c r="A1181">
        <v>10972</v>
      </c>
      <c r="B1181">
        <v>1</v>
      </c>
      <c r="C1181">
        <v>13</v>
      </c>
      <c r="D1181">
        <v>60</v>
      </c>
      <c r="E1181">
        <v>6</v>
      </c>
    </row>
    <row r="1182" spans="1:5" x14ac:dyDescent="0.25">
      <c r="A1182">
        <v>10973</v>
      </c>
      <c r="B1182">
        <v>2</v>
      </c>
      <c r="C1182">
        <v>4</v>
      </c>
      <c r="D1182">
        <v>30</v>
      </c>
      <c r="E1182">
        <v>5</v>
      </c>
    </row>
    <row r="1183" spans="1:5" x14ac:dyDescent="0.25">
      <c r="A1183">
        <v>10973</v>
      </c>
      <c r="B1183">
        <v>2</v>
      </c>
      <c r="C1183">
        <v>2</v>
      </c>
      <c r="D1183">
        <v>180</v>
      </c>
      <c r="E1183">
        <v>6</v>
      </c>
    </row>
    <row r="1184" spans="1:5" x14ac:dyDescent="0.25">
      <c r="A1184">
        <v>10974</v>
      </c>
      <c r="B1184">
        <v>2</v>
      </c>
      <c r="C1184">
        <v>4</v>
      </c>
      <c r="D1184">
        <v>45</v>
      </c>
      <c r="E1184">
        <v>8</v>
      </c>
    </row>
    <row r="1185" spans="1:5" x14ac:dyDescent="0.25">
      <c r="A1185">
        <v>10974</v>
      </c>
      <c r="B1185">
        <v>2</v>
      </c>
      <c r="C1185">
        <v>2</v>
      </c>
      <c r="D1185">
        <v>45</v>
      </c>
      <c r="E1185">
        <v>8</v>
      </c>
    </row>
    <row r="1186" spans="1:5" x14ac:dyDescent="0.25">
      <c r="A1186">
        <v>10974</v>
      </c>
      <c r="B1186">
        <v>2</v>
      </c>
      <c r="C1186">
        <v>5</v>
      </c>
      <c r="D1186">
        <v>15</v>
      </c>
      <c r="E1186">
        <v>7</v>
      </c>
    </row>
    <row r="1187" spans="1:5" x14ac:dyDescent="0.25">
      <c r="A1187">
        <v>10974</v>
      </c>
      <c r="B1187">
        <v>2</v>
      </c>
      <c r="C1187">
        <v>2</v>
      </c>
      <c r="D1187">
        <v>10</v>
      </c>
      <c r="E1187">
        <v>10</v>
      </c>
    </row>
    <row r="1188" spans="1:5" x14ac:dyDescent="0.25">
      <c r="A1188">
        <v>10974</v>
      </c>
      <c r="B1188">
        <v>2</v>
      </c>
      <c r="C1188">
        <v>3</v>
      </c>
      <c r="D1188">
        <v>45</v>
      </c>
      <c r="E1188">
        <v>10</v>
      </c>
    </row>
    <row r="1189" spans="1:5" x14ac:dyDescent="0.25">
      <c r="A1189">
        <v>10975</v>
      </c>
      <c r="B1189">
        <v>1</v>
      </c>
      <c r="C1189">
        <v>21</v>
      </c>
      <c r="D1189">
        <v>60</v>
      </c>
      <c r="E1189">
        <v>3.5</v>
      </c>
    </row>
    <row r="1190" spans="1:5" x14ac:dyDescent="0.25">
      <c r="A1190">
        <v>10975</v>
      </c>
      <c r="B1190">
        <v>1</v>
      </c>
      <c r="C1190">
        <v>13</v>
      </c>
      <c r="D1190">
        <v>10</v>
      </c>
      <c r="E1190">
        <v>3</v>
      </c>
    </row>
    <row r="1191" spans="1:5" x14ac:dyDescent="0.25">
      <c r="A1191">
        <v>10975</v>
      </c>
      <c r="B1191">
        <v>2</v>
      </c>
      <c r="C1191">
        <v>13</v>
      </c>
      <c r="D1191">
        <v>20</v>
      </c>
      <c r="E1191">
        <v>8</v>
      </c>
    </row>
    <row r="1192" spans="1:5" x14ac:dyDescent="0.25">
      <c r="A1192">
        <v>10975</v>
      </c>
      <c r="B1192">
        <v>2</v>
      </c>
      <c r="C1192">
        <v>13</v>
      </c>
      <c r="D1192">
        <v>20</v>
      </c>
      <c r="E1192">
        <v>7</v>
      </c>
    </row>
    <row r="1193" spans="1:5" x14ac:dyDescent="0.25">
      <c r="A1193">
        <v>10976</v>
      </c>
      <c r="B1193">
        <v>1</v>
      </c>
      <c r="C1193">
        <v>13</v>
      </c>
      <c r="D1193">
        <v>120</v>
      </c>
      <c r="E1193">
        <v>3.5</v>
      </c>
    </row>
    <row r="1194" spans="1:5" x14ac:dyDescent="0.25">
      <c r="A1194">
        <v>10976</v>
      </c>
      <c r="B1194">
        <v>2</v>
      </c>
      <c r="C1194">
        <v>1</v>
      </c>
      <c r="D1194">
        <v>60</v>
      </c>
      <c r="E1194">
        <v>6</v>
      </c>
    </row>
    <row r="1195" spans="1:5" x14ac:dyDescent="0.25">
      <c r="A1195">
        <v>10976</v>
      </c>
      <c r="B1195">
        <v>2</v>
      </c>
      <c r="C1195">
        <v>1</v>
      </c>
      <c r="D1195">
        <v>90</v>
      </c>
      <c r="E1195">
        <v>7</v>
      </c>
    </row>
    <row r="1196" spans="1:5" x14ac:dyDescent="0.25">
      <c r="A1196">
        <v>10977</v>
      </c>
      <c r="B1196">
        <v>1</v>
      </c>
      <c r="C1196">
        <v>21</v>
      </c>
      <c r="D1196">
        <v>10</v>
      </c>
      <c r="E1196">
        <v>6</v>
      </c>
    </row>
    <row r="1197" spans="1:5" x14ac:dyDescent="0.25">
      <c r="A1197">
        <v>10977</v>
      </c>
      <c r="B1197">
        <v>1</v>
      </c>
      <c r="C1197">
        <v>30</v>
      </c>
      <c r="D1197">
        <v>10</v>
      </c>
      <c r="E1197">
        <v>3.5</v>
      </c>
    </row>
    <row r="1198" spans="1:5" x14ac:dyDescent="0.25">
      <c r="A1198">
        <v>10977</v>
      </c>
      <c r="B1198">
        <v>2</v>
      </c>
      <c r="C1198">
        <v>1</v>
      </c>
      <c r="D1198">
        <v>10</v>
      </c>
      <c r="E1198">
        <v>6</v>
      </c>
    </row>
    <row r="1199" spans="1:5" x14ac:dyDescent="0.25">
      <c r="A1199">
        <v>10978</v>
      </c>
      <c r="B1199">
        <v>2</v>
      </c>
      <c r="C1199">
        <v>3</v>
      </c>
      <c r="D1199">
        <v>90</v>
      </c>
      <c r="E1199">
        <v>8</v>
      </c>
    </row>
    <row r="1200" spans="1:5" x14ac:dyDescent="0.25">
      <c r="A1200">
        <v>10978</v>
      </c>
      <c r="B1200">
        <v>2</v>
      </c>
      <c r="C1200">
        <v>9</v>
      </c>
      <c r="D1200">
        <v>120</v>
      </c>
      <c r="E1200">
        <v>6</v>
      </c>
    </row>
    <row r="1201" spans="1:5" x14ac:dyDescent="0.25">
      <c r="A1201">
        <v>10979</v>
      </c>
      <c r="B1201">
        <v>1</v>
      </c>
      <c r="C1201">
        <v>1</v>
      </c>
      <c r="D1201">
        <v>120</v>
      </c>
      <c r="E1201">
        <v>5</v>
      </c>
    </row>
    <row r="1202" spans="1:5" x14ac:dyDescent="0.25">
      <c r="A1202">
        <v>10980</v>
      </c>
      <c r="B1202">
        <v>1</v>
      </c>
      <c r="C1202">
        <v>21</v>
      </c>
      <c r="D1202">
        <v>30</v>
      </c>
      <c r="E1202">
        <v>4.5</v>
      </c>
    </row>
    <row r="1203" spans="1:5" x14ac:dyDescent="0.25">
      <c r="A1203">
        <v>10981</v>
      </c>
      <c r="B1203">
        <v>1</v>
      </c>
      <c r="C1203">
        <v>13</v>
      </c>
      <c r="D1203">
        <v>30</v>
      </c>
      <c r="E1203">
        <v>4</v>
      </c>
    </row>
    <row r="1204" spans="1:5" x14ac:dyDescent="0.25">
      <c r="A1204">
        <v>10981</v>
      </c>
      <c r="B1204">
        <v>1</v>
      </c>
      <c r="C1204">
        <v>1</v>
      </c>
      <c r="D1204">
        <v>30</v>
      </c>
      <c r="E1204">
        <v>6</v>
      </c>
    </row>
    <row r="1205" spans="1:5" x14ac:dyDescent="0.25">
      <c r="A1205">
        <v>10981</v>
      </c>
      <c r="B1205">
        <v>2</v>
      </c>
      <c r="C1205">
        <v>17</v>
      </c>
      <c r="D1205">
        <v>60</v>
      </c>
      <c r="E1205">
        <v>8</v>
      </c>
    </row>
    <row r="1206" spans="1:5" x14ac:dyDescent="0.25">
      <c r="A1206">
        <v>10981</v>
      </c>
      <c r="B1206">
        <v>2</v>
      </c>
      <c r="C1206">
        <v>17</v>
      </c>
      <c r="D1206">
        <v>120</v>
      </c>
      <c r="E1206">
        <v>8</v>
      </c>
    </row>
    <row r="1207" spans="1:5" x14ac:dyDescent="0.25">
      <c r="A1207">
        <v>10981</v>
      </c>
      <c r="B1207">
        <v>2</v>
      </c>
      <c r="C1207">
        <v>17</v>
      </c>
      <c r="D1207">
        <v>10</v>
      </c>
      <c r="E1207">
        <v>7</v>
      </c>
    </row>
    <row r="1208" spans="1:5" x14ac:dyDescent="0.25">
      <c r="A1208">
        <v>10981</v>
      </c>
      <c r="B1208">
        <v>2</v>
      </c>
      <c r="C1208">
        <v>17</v>
      </c>
      <c r="D1208">
        <v>10</v>
      </c>
      <c r="E1208">
        <v>10</v>
      </c>
    </row>
    <row r="1209" spans="1:5" x14ac:dyDescent="0.25">
      <c r="A1209">
        <v>10981</v>
      </c>
      <c r="B1209">
        <v>2</v>
      </c>
      <c r="C1209">
        <v>2</v>
      </c>
      <c r="D1209">
        <v>20</v>
      </c>
      <c r="E1209">
        <v>7</v>
      </c>
    </row>
    <row r="1210" spans="1:5" x14ac:dyDescent="0.25">
      <c r="A1210">
        <v>10982</v>
      </c>
      <c r="B1210">
        <v>2</v>
      </c>
      <c r="C1210">
        <v>4</v>
      </c>
      <c r="D1210">
        <v>60</v>
      </c>
      <c r="E1210">
        <v>6</v>
      </c>
    </row>
    <row r="1211" spans="1:5" x14ac:dyDescent="0.25">
      <c r="A1211">
        <v>10984</v>
      </c>
      <c r="B1211">
        <v>2</v>
      </c>
      <c r="C1211">
        <v>13</v>
      </c>
      <c r="D1211">
        <v>20</v>
      </c>
      <c r="E1211">
        <v>8</v>
      </c>
    </row>
    <row r="1212" spans="1:5" x14ac:dyDescent="0.25">
      <c r="A1212">
        <v>10985</v>
      </c>
      <c r="B1212">
        <v>1</v>
      </c>
      <c r="C1212">
        <v>2</v>
      </c>
      <c r="D1212">
        <v>20</v>
      </c>
      <c r="E1212">
        <v>5</v>
      </c>
    </row>
    <row r="1213" spans="1:5" x14ac:dyDescent="0.25">
      <c r="A1213">
        <v>10985</v>
      </c>
      <c r="B1213">
        <v>2</v>
      </c>
      <c r="C1213">
        <v>10</v>
      </c>
      <c r="D1213">
        <v>60</v>
      </c>
      <c r="E1213">
        <v>8</v>
      </c>
    </row>
    <row r="1214" spans="1:5" x14ac:dyDescent="0.25">
      <c r="A1214">
        <v>10985</v>
      </c>
      <c r="B1214">
        <v>2</v>
      </c>
      <c r="C1214">
        <v>10</v>
      </c>
      <c r="D1214">
        <v>60</v>
      </c>
      <c r="E1214">
        <v>8</v>
      </c>
    </row>
    <row r="1215" spans="1:5" x14ac:dyDescent="0.25">
      <c r="A1215">
        <v>10988</v>
      </c>
      <c r="B1215">
        <v>1</v>
      </c>
      <c r="C1215">
        <v>30</v>
      </c>
      <c r="D1215">
        <v>15</v>
      </c>
      <c r="E1215">
        <v>6</v>
      </c>
    </row>
    <row r="1216" spans="1:5" x14ac:dyDescent="0.25">
      <c r="A1216">
        <v>10990</v>
      </c>
      <c r="B1216">
        <v>2</v>
      </c>
      <c r="C1216">
        <v>5</v>
      </c>
      <c r="D1216">
        <v>60</v>
      </c>
      <c r="E1216">
        <v>6</v>
      </c>
    </row>
    <row r="1217" spans="1:5" x14ac:dyDescent="0.25">
      <c r="A1217">
        <v>10990</v>
      </c>
      <c r="B1217">
        <v>2</v>
      </c>
      <c r="C1217">
        <v>30</v>
      </c>
      <c r="D1217">
        <v>240</v>
      </c>
      <c r="E1217">
        <v>8</v>
      </c>
    </row>
    <row r="1218" spans="1:5" x14ac:dyDescent="0.25">
      <c r="A1218">
        <v>10991</v>
      </c>
      <c r="B1218">
        <v>1</v>
      </c>
      <c r="C1218">
        <v>14</v>
      </c>
      <c r="D1218">
        <v>30</v>
      </c>
      <c r="E1218">
        <v>6</v>
      </c>
    </row>
    <row r="1219" spans="1:5" x14ac:dyDescent="0.25">
      <c r="A1219">
        <v>10991</v>
      </c>
      <c r="B1219">
        <v>1</v>
      </c>
      <c r="C1219">
        <v>4</v>
      </c>
      <c r="D1219">
        <v>15</v>
      </c>
      <c r="E1219">
        <v>3.5</v>
      </c>
    </row>
    <row r="1220" spans="1:5" x14ac:dyDescent="0.25">
      <c r="A1220">
        <v>10991</v>
      </c>
      <c r="B1220">
        <v>1</v>
      </c>
      <c r="C1220">
        <v>4</v>
      </c>
      <c r="D1220">
        <v>25</v>
      </c>
      <c r="E1220">
        <v>3.5</v>
      </c>
    </row>
    <row r="1221" spans="1:5" x14ac:dyDescent="0.25">
      <c r="A1221">
        <v>10991</v>
      </c>
      <c r="B1221">
        <v>2</v>
      </c>
      <c r="C1221">
        <v>2</v>
      </c>
      <c r="D1221">
        <v>30</v>
      </c>
      <c r="E1221">
        <v>8</v>
      </c>
    </row>
    <row r="1222" spans="1:5" x14ac:dyDescent="0.25">
      <c r="A1222">
        <v>10991</v>
      </c>
      <c r="B1222">
        <v>2</v>
      </c>
      <c r="C1222">
        <v>14</v>
      </c>
      <c r="D1222">
        <v>30</v>
      </c>
      <c r="E1222">
        <v>7</v>
      </c>
    </row>
    <row r="1223" spans="1:5" x14ac:dyDescent="0.25">
      <c r="A1223">
        <v>10991</v>
      </c>
      <c r="B1223">
        <v>2</v>
      </c>
      <c r="C1223">
        <v>6</v>
      </c>
      <c r="D1223">
        <v>15</v>
      </c>
      <c r="E1223">
        <v>10</v>
      </c>
    </row>
    <row r="1224" spans="1:5" x14ac:dyDescent="0.25">
      <c r="A1224">
        <v>10991</v>
      </c>
      <c r="B1224">
        <v>2</v>
      </c>
      <c r="C1224">
        <v>14</v>
      </c>
      <c r="D1224">
        <v>10</v>
      </c>
      <c r="E1224">
        <v>8</v>
      </c>
    </row>
    <row r="1225" spans="1:5" x14ac:dyDescent="0.25">
      <c r="A1225">
        <v>10991</v>
      </c>
      <c r="B1225">
        <v>2</v>
      </c>
      <c r="C1225">
        <v>8</v>
      </c>
      <c r="D1225">
        <v>180</v>
      </c>
      <c r="E1225">
        <v>10</v>
      </c>
    </row>
    <row r="1226" spans="1:5" x14ac:dyDescent="0.25">
      <c r="A1226">
        <v>10991</v>
      </c>
      <c r="B1226">
        <v>2</v>
      </c>
      <c r="C1226">
        <v>2</v>
      </c>
      <c r="D1226">
        <v>15</v>
      </c>
      <c r="E1226">
        <v>8</v>
      </c>
    </row>
    <row r="1227" spans="1:5" x14ac:dyDescent="0.25">
      <c r="A1227">
        <v>10991</v>
      </c>
      <c r="B1227">
        <v>2</v>
      </c>
      <c r="C1227">
        <v>14</v>
      </c>
      <c r="D1227">
        <v>20</v>
      </c>
      <c r="E1227">
        <v>2.5</v>
      </c>
    </row>
    <row r="1228" spans="1:5" x14ac:dyDescent="0.25">
      <c r="A1228">
        <v>10991</v>
      </c>
      <c r="B1228">
        <v>2</v>
      </c>
      <c r="C1228">
        <v>3</v>
      </c>
      <c r="D1228">
        <v>20</v>
      </c>
      <c r="E1228">
        <v>7</v>
      </c>
    </row>
    <row r="1229" spans="1:5" x14ac:dyDescent="0.25">
      <c r="A1229">
        <v>10991</v>
      </c>
      <c r="B1229">
        <v>2</v>
      </c>
      <c r="C1229">
        <v>2</v>
      </c>
      <c r="D1229">
        <v>25</v>
      </c>
      <c r="E1229">
        <v>5</v>
      </c>
    </row>
    <row r="1230" spans="1:5" x14ac:dyDescent="0.25">
      <c r="A1230">
        <v>10991</v>
      </c>
      <c r="B1230">
        <v>2</v>
      </c>
      <c r="C1230">
        <v>4</v>
      </c>
      <c r="D1230">
        <v>30</v>
      </c>
      <c r="E1230">
        <v>6</v>
      </c>
    </row>
    <row r="1231" spans="1:5" x14ac:dyDescent="0.25">
      <c r="A1231">
        <v>10995</v>
      </c>
      <c r="B1231">
        <v>1</v>
      </c>
      <c r="C1231">
        <v>13</v>
      </c>
      <c r="D1231">
        <v>15</v>
      </c>
      <c r="E1231">
        <v>4</v>
      </c>
    </row>
    <row r="1232" spans="1:5" x14ac:dyDescent="0.25">
      <c r="A1232">
        <v>10995</v>
      </c>
      <c r="B1232">
        <v>2</v>
      </c>
      <c r="C1232">
        <v>9</v>
      </c>
      <c r="D1232">
        <v>120</v>
      </c>
      <c r="E1232">
        <v>10</v>
      </c>
    </row>
    <row r="1233" spans="1:5" x14ac:dyDescent="0.25">
      <c r="A1233">
        <v>10997</v>
      </c>
      <c r="B1233">
        <v>2</v>
      </c>
      <c r="C1233">
        <v>9</v>
      </c>
      <c r="D1233">
        <v>60</v>
      </c>
      <c r="E1233">
        <v>10</v>
      </c>
    </row>
    <row r="1234" spans="1:5" x14ac:dyDescent="0.25">
      <c r="A1234">
        <v>10997</v>
      </c>
      <c r="B1234">
        <v>2</v>
      </c>
      <c r="C1234">
        <v>2</v>
      </c>
      <c r="D1234">
        <v>45</v>
      </c>
      <c r="E1234">
        <v>8</v>
      </c>
    </row>
    <row r="1235" spans="1:5" x14ac:dyDescent="0.25">
      <c r="A1235">
        <v>11005</v>
      </c>
      <c r="B1235">
        <v>1</v>
      </c>
      <c r="C1235">
        <v>13</v>
      </c>
      <c r="D1235">
        <v>30</v>
      </c>
      <c r="E1235">
        <v>6</v>
      </c>
    </row>
    <row r="1236" spans="1:5" x14ac:dyDescent="0.25">
      <c r="A1236">
        <v>11005</v>
      </c>
      <c r="B1236">
        <v>1</v>
      </c>
      <c r="C1236">
        <v>9</v>
      </c>
      <c r="D1236">
        <v>10</v>
      </c>
      <c r="E1236">
        <v>3.5</v>
      </c>
    </row>
    <row r="1237" spans="1:5" x14ac:dyDescent="0.25">
      <c r="A1237">
        <v>11005</v>
      </c>
      <c r="B1237">
        <v>2</v>
      </c>
      <c r="C1237">
        <v>13</v>
      </c>
      <c r="D1237">
        <v>30</v>
      </c>
      <c r="E1237">
        <v>7</v>
      </c>
    </row>
    <row r="1238" spans="1:5" x14ac:dyDescent="0.25">
      <c r="A1238">
        <v>11006</v>
      </c>
      <c r="B1238">
        <v>1</v>
      </c>
      <c r="C1238">
        <v>3</v>
      </c>
      <c r="D1238">
        <v>240</v>
      </c>
      <c r="E1238">
        <v>3.5</v>
      </c>
    </row>
    <row r="1239" spans="1:5" x14ac:dyDescent="0.25">
      <c r="A1239">
        <v>11012</v>
      </c>
      <c r="B1239">
        <v>1</v>
      </c>
      <c r="C1239">
        <v>17</v>
      </c>
      <c r="D1239">
        <v>60</v>
      </c>
      <c r="E1239">
        <v>6</v>
      </c>
    </row>
    <row r="1240" spans="1:5" x14ac:dyDescent="0.25">
      <c r="A1240">
        <v>11012</v>
      </c>
      <c r="B1240">
        <v>1</v>
      </c>
      <c r="C1240">
        <v>1</v>
      </c>
      <c r="D1240">
        <v>60</v>
      </c>
      <c r="E1240">
        <v>3</v>
      </c>
    </row>
    <row r="1241" spans="1:5" x14ac:dyDescent="0.25">
      <c r="A1241">
        <v>11012</v>
      </c>
      <c r="B1241">
        <v>2</v>
      </c>
      <c r="C1241">
        <v>30</v>
      </c>
      <c r="D1241">
        <v>15</v>
      </c>
      <c r="E1241">
        <v>10</v>
      </c>
    </row>
    <row r="1242" spans="1:5" x14ac:dyDescent="0.25">
      <c r="A1242">
        <v>11012</v>
      </c>
      <c r="B1242">
        <v>2</v>
      </c>
      <c r="C1242">
        <v>30</v>
      </c>
      <c r="D1242">
        <v>20</v>
      </c>
      <c r="E1242">
        <v>8</v>
      </c>
    </row>
    <row r="1243" spans="1:5" x14ac:dyDescent="0.25">
      <c r="A1243">
        <v>11018</v>
      </c>
      <c r="B1243">
        <v>2</v>
      </c>
      <c r="C1243">
        <v>1</v>
      </c>
      <c r="D1243">
        <v>45</v>
      </c>
      <c r="E1243">
        <v>6</v>
      </c>
    </row>
    <row r="1244" spans="1:5" x14ac:dyDescent="0.25">
      <c r="A1244">
        <v>11018</v>
      </c>
      <c r="B1244">
        <v>2</v>
      </c>
      <c r="C1244">
        <v>10</v>
      </c>
      <c r="D1244">
        <v>20</v>
      </c>
      <c r="E1244">
        <v>8</v>
      </c>
    </row>
    <row r="1245" spans="1:5" x14ac:dyDescent="0.25">
      <c r="A1245">
        <v>11019</v>
      </c>
      <c r="B1245">
        <v>1</v>
      </c>
      <c r="C1245">
        <v>1</v>
      </c>
      <c r="D1245">
        <v>45</v>
      </c>
      <c r="E1245">
        <v>4</v>
      </c>
    </row>
    <row r="1246" spans="1:5" x14ac:dyDescent="0.25">
      <c r="A1246">
        <v>11019</v>
      </c>
      <c r="B1246">
        <v>1</v>
      </c>
      <c r="C1246">
        <v>9</v>
      </c>
      <c r="D1246">
        <v>30</v>
      </c>
      <c r="E1246">
        <v>4.5</v>
      </c>
    </row>
    <row r="1247" spans="1:5" x14ac:dyDescent="0.25">
      <c r="A1247">
        <v>11019</v>
      </c>
      <c r="B1247">
        <v>1</v>
      </c>
      <c r="C1247">
        <v>30</v>
      </c>
      <c r="D1247">
        <v>30</v>
      </c>
      <c r="E1247">
        <v>2.5</v>
      </c>
    </row>
    <row r="1248" spans="1:5" x14ac:dyDescent="0.25">
      <c r="A1248">
        <v>11019</v>
      </c>
      <c r="B1248">
        <v>1</v>
      </c>
      <c r="C1248">
        <v>30</v>
      </c>
      <c r="D1248">
        <v>30</v>
      </c>
      <c r="E1248">
        <v>2.5</v>
      </c>
    </row>
    <row r="1249" spans="1:5" x14ac:dyDescent="0.25">
      <c r="A1249">
        <v>11020</v>
      </c>
      <c r="B1249">
        <v>1</v>
      </c>
      <c r="C1249">
        <v>13</v>
      </c>
      <c r="D1249">
        <v>20</v>
      </c>
      <c r="E1249">
        <v>3.5</v>
      </c>
    </row>
    <row r="1250" spans="1:5" x14ac:dyDescent="0.25">
      <c r="A1250">
        <v>11020</v>
      </c>
      <c r="B1250">
        <v>1</v>
      </c>
      <c r="C1250">
        <v>13</v>
      </c>
      <c r="D1250">
        <v>30</v>
      </c>
      <c r="E1250">
        <v>4</v>
      </c>
    </row>
    <row r="1251" spans="1:5" x14ac:dyDescent="0.25">
      <c r="A1251">
        <v>11023</v>
      </c>
      <c r="B1251">
        <v>2</v>
      </c>
      <c r="C1251">
        <v>9</v>
      </c>
      <c r="D1251">
        <v>20</v>
      </c>
      <c r="E1251">
        <v>8</v>
      </c>
    </row>
    <row r="1252" spans="1:5" x14ac:dyDescent="0.25">
      <c r="A1252">
        <v>11023</v>
      </c>
      <c r="B1252">
        <v>2</v>
      </c>
      <c r="C1252">
        <v>1</v>
      </c>
      <c r="D1252">
        <v>20</v>
      </c>
      <c r="E1252">
        <v>7</v>
      </c>
    </row>
    <row r="1253" spans="1:5" x14ac:dyDescent="0.25">
      <c r="A1253">
        <v>11023</v>
      </c>
      <c r="B1253">
        <v>2</v>
      </c>
      <c r="C1253">
        <v>9</v>
      </c>
      <c r="D1253">
        <v>20</v>
      </c>
      <c r="E1253">
        <v>5</v>
      </c>
    </row>
    <row r="1254" spans="1:5" x14ac:dyDescent="0.25">
      <c r="A1254">
        <v>11030</v>
      </c>
      <c r="B1254">
        <v>1</v>
      </c>
      <c r="C1254">
        <v>4</v>
      </c>
      <c r="D1254">
        <v>60</v>
      </c>
      <c r="E1254">
        <v>2.5</v>
      </c>
    </row>
    <row r="1255" spans="1:5" x14ac:dyDescent="0.25">
      <c r="A1255">
        <v>11031</v>
      </c>
      <c r="B1255">
        <v>2</v>
      </c>
      <c r="C1255">
        <v>30</v>
      </c>
      <c r="D1255">
        <v>120</v>
      </c>
      <c r="E1255">
        <v>6</v>
      </c>
    </row>
    <row r="1256" spans="1:5" x14ac:dyDescent="0.25">
      <c r="A1256">
        <v>11031</v>
      </c>
      <c r="B1256">
        <v>2</v>
      </c>
      <c r="C1256">
        <v>5</v>
      </c>
      <c r="D1256">
        <v>25</v>
      </c>
      <c r="E1256">
        <v>7</v>
      </c>
    </row>
    <row r="1257" spans="1:5" x14ac:dyDescent="0.25">
      <c r="A1257">
        <v>11032</v>
      </c>
      <c r="B1257">
        <v>1</v>
      </c>
      <c r="C1257">
        <v>3</v>
      </c>
      <c r="D1257">
        <v>30</v>
      </c>
      <c r="E1257">
        <v>3.5</v>
      </c>
    </row>
    <row r="1258" spans="1:5" x14ac:dyDescent="0.25">
      <c r="A1258">
        <v>11033</v>
      </c>
      <c r="B1258">
        <v>1</v>
      </c>
      <c r="C1258">
        <v>30</v>
      </c>
      <c r="D1258">
        <v>60</v>
      </c>
      <c r="E1258">
        <v>3.5</v>
      </c>
    </row>
    <row r="1259" spans="1:5" x14ac:dyDescent="0.25">
      <c r="A1259">
        <v>11037</v>
      </c>
      <c r="B1259">
        <v>1</v>
      </c>
      <c r="C1259">
        <v>2</v>
      </c>
      <c r="D1259">
        <v>30</v>
      </c>
      <c r="E1259">
        <v>4</v>
      </c>
    </row>
    <row r="1260" spans="1:5" x14ac:dyDescent="0.25">
      <c r="A1260">
        <v>11037</v>
      </c>
      <c r="B1260">
        <v>1</v>
      </c>
      <c r="C1260">
        <v>4</v>
      </c>
      <c r="D1260">
        <v>15</v>
      </c>
      <c r="E1260">
        <v>4</v>
      </c>
    </row>
    <row r="1261" spans="1:5" x14ac:dyDescent="0.25">
      <c r="A1261">
        <v>11037</v>
      </c>
      <c r="B1261">
        <v>1</v>
      </c>
      <c r="C1261">
        <v>1</v>
      </c>
      <c r="D1261">
        <v>240</v>
      </c>
      <c r="E1261">
        <v>3.5</v>
      </c>
    </row>
    <row r="1262" spans="1:5" x14ac:dyDescent="0.25">
      <c r="A1262">
        <v>11037</v>
      </c>
      <c r="B1262">
        <v>1</v>
      </c>
      <c r="C1262">
        <v>1</v>
      </c>
      <c r="D1262">
        <v>30</v>
      </c>
      <c r="E1262">
        <v>3.5</v>
      </c>
    </row>
    <row r="1263" spans="1:5" x14ac:dyDescent="0.25">
      <c r="A1263">
        <v>11037</v>
      </c>
      <c r="B1263">
        <v>2</v>
      </c>
      <c r="C1263">
        <v>2</v>
      </c>
      <c r="D1263">
        <v>30</v>
      </c>
      <c r="E1263">
        <v>9</v>
      </c>
    </row>
    <row r="1264" spans="1:5" x14ac:dyDescent="0.25">
      <c r="A1264">
        <v>11041</v>
      </c>
      <c r="B1264">
        <v>1</v>
      </c>
      <c r="C1264">
        <v>6</v>
      </c>
      <c r="D1264">
        <v>30</v>
      </c>
      <c r="E1264">
        <v>3.5</v>
      </c>
    </row>
    <row r="1265" spans="1:5" x14ac:dyDescent="0.25">
      <c r="A1265">
        <v>11041</v>
      </c>
      <c r="B1265">
        <v>2</v>
      </c>
      <c r="C1265">
        <v>13</v>
      </c>
      <c r="D1265">
        <v>45</v>
      </c>
      <c r="E1265">
        <v>7</v>
      </c>
    </row>
    <row r="1266" spans="1:5" x14ac:dyDescent="0.25">
      <c r="A1266">
        <v>11041</v>
      </c>
      <c r="B1266">
        <v>2</v>
      </c>
      <c r="C1266">
        <v>4</v>
      </c>
      <c r="D1266">
        <v>45</v>
      </c>
      <c r="E1266">
        <v>5</v>
      </c>
    </row>
    <row r="1267" spans="1:5" x14ac:dyDescent="0.25">
      <c r="A1267">
        <v>11041</v>
      </c>
      <c r="B1267">
        <v>2</v>
      </c>
      <c r="C1267">
        <v>2</v>
      </c>
      <c r="D1267">
        <v>60</v>
      </c>
      <c r="E1267">
        <v>6</v>
      </c>
    </row>
    <row r="1268" spans="1:5" x14ac:dyDescent="0.25">
      <c r="A1268">
        <v>11044</v>
      </c>
      <c r="B1268">
        <v>1</v>
      </c>
      <c r="C1268">
        <v>13</v>
      </c>
      <c r="D1268">
        <v>15</v>
      </c>
      <c r="E1268">
        <v>3.5</v>
      </c>
    </row>
    <row r="1269" spans="1:5" x14ac:dyDescent="0.25">
      <c r="A1269">
        <v>11044</v>
      </c>
      <c r="B1269">
        <v>1</v>
      </c>
      <c r="C1269">
        <v>3</v>
      </c>
      <c r="D1269">
        <v>45</v>
      </c>
      <c r="E1269">
        <v>4</v>
      </c>
    </row>
    <row r="1270" spans="1:5" x14ac:dyDescent="0.25">
      <c r="A1270">
        <v>11044</v>
      </c>
      <c r="B1270">
        <v>2</v>
      </c>
      <c r="C1270">
        <v>21</v>
      </c>
      <c r="D1270">
        <v>45</v>
      </c>
      <c r="E1270">
        <v>8</v>
      </c>
    </row>
    <row r="1271" spans="1:5" x14ac:dyDescent="0.25">
      <c r="A1271">
        <v>11044</v>
      </c>
      <c r="B1271">
        <v>2</v>
      </c>
      <c r="C1271">
        <v>2</v>
      </c>
      <c r="D1271">
        <v>20</v>
      </c>
      <c r="E1271">
        <v>8</v>
      </c>
    </row>
    <row r="1272" spans="1:5" x14ac:dyDescent="0.25">
      <c r="A1272">
        <v>11044</v>
      </c>
      <c r="B1272">
        <v>2</v>
      </c>
      <c r="C1272">
        <v>21</v>
      </c>
      <c r="D1272">
        <v>60</v>
      </c>
      <c r="E1272">
        <v>10</v>
      </c>
    </row>
    <row r="1273" spans="1:5" x14ac:dyDescent="0.25">
      <c r="A1273">
        <v>11044</v>
      </c>
      <c r="B1273">
        <v>2</v>
      </c>
      <c r="C1273">
        <v>9</v>
      </c>
      <c r="D1273">
        <v>30</v>
      </c>
      <c r="E1273">
        <v>10</v>
      </c>
    </row>
    <row r="1274" spans="1:5" x14ac:dyDescent="0.25">
      <c r="A1274">
        <v>11051</v>
      </c>
      <c r="B1274">
        <v>1</v>
      </c>
      <c r="C1274">
        <v>21</v>
      </c>
      <c r="D1274">
        <v>20</v>
      </c>
      <c r="E1274">
        <v>3.5</v>
      </c>
    </row>
    <row r="1275" spans="1:5" x14ac:dyDescent="0.25">
      <c r="A1275">
        <v>11055</v>
      </c>
      <c r="B1275">
        <v>1</v>
      </c>
      <c r="C1275">
        <v>30</v>
      </c>
      <c r="D1275">
        <v>15</v>
      </c>
      <c r="E1275">
        <v>6</v>
      </c>
    </row>
    <row r="1276" spans="1:5" x14ac:dyDescent="0.25">
      <c r="A1276">
        <v>11055</v>
      </c>
      <c r="B1276">
        <v>1</v>
      </c>
      <c r="C1276">
        <v>9</v>
      </c>
      <c r="D1276">
        <v>20</v>
      </c>
      <c r="E1276">
        <v>6</v>
      </c>
    </row>
    <row r="1277" spans="1:5" x14ac:dyDescent="0.25">
      <c r="A1277">
        <v>11061</v>
      </c>
      <c r="B1277">
        <v>1</v>
      </c>
      <c r="C1277">
        <v>13</v>
      </c>
      <c r="D1277">
        <v>15</v>
      </c>
      <c r="E1277">
        <v>3</v>
      </c>
    </row>
    <row r="1278" spans="1:5" x14ac:dyDescent="0.25">
      <c r="A1278">
        <v>11061</v>
      </c>
      <c r="B1278">
        <v>2</v>
      </c>
      <c r="C1278">
        <v>13</v>
      </c>
      <c r="D1278">
        <v>25</v>
      </c>
      <c r="E1278">
        <v>8</v>
      </c>
    </row>
    <row r="1279" spans="1:5" x14ac:dyDescent="0.25">
      <c r="A1279">
        <v>11062</v>
      </c>
      <c r="B1279">
        <v>1</v>
      </c>
      <c r="C1279">
        <v>1</v>
      </c>
      <c r="D1279">
        <v>120</v>
      </c>
      <c r="E1279">
        <v>4.5</v>
      </c>
    </row>
    <row r="1280" spans="1:5" x14ac:dyDescent="0.25">
      <c r="A1280">
        <v>11062</v>
      </c>
      <c r="B1280">
        <v>1</v>
      </c>
      <c r="C1280">
        <v>30</v>
      </c>
      <c r="D1280">
        <v>45</v>
      </c>
      <c r="E1280">
        <v>3.5</v>
      </c>
    </row>
    <row r="1281" spans="1:5" x14ac:dyDescent="0.25">
      <c r="A1281">
        <v>11063</v>
      </c>
      <c r="B1281">
        <v>1</v>
      </c>
      <c r="C1281">
        <v>3</v>
      </c>
      <c r="D1281">
        <v>15</v>
      </c>
      <c r="E1281">
        <v>4</v>
      </c>
    </row>
    <row r="1282" spans="1:5" x14ac:dyDescent="0.25">
      <c r="A1282">
        <v>11063</v>
      </c>
      <c r="B1282">
        <v>1</v>
      </c>
      <c r="C1282">
        <v>1</v>
      </c>
      <c r="D1282">
        <v>10</v>
      </c>
      <c r="E1282">
        <v>3.5</v>
      </c>
    </row>
    <row r="1283" spans="1:5" x14ac:dyDescent="0.25">
      <c r="A1283">
        <v>11064</v>
      </c>
      <c r="B1283">
        <v>2</v>
      </c>
      <c r="C1283">
        <v>13</v>
      </c>
      <c r="D1283">
        <v>30</v>
      </c>
      <c r="E1283">
        <v>7</v>
      </c>
    </row>
    <row r="1284" spans="1:5" x14ac:dyDescent="0.25">
      <c r="A1284">
        <v>11065</v>
      </c>
      <c r="B1284">
        <v>1</v>
      </c>
      <c r="C1284">
        <v>6</v>
      </c>
      <c r="D1284">
        <v>120</v>
      </c>
      <c r="E1284">
        <v>3.5</v>
      </c>
    </row>
    <row r="1285" spans="1:5" x14ac:dyDescent="0.25">
      <c r="A1285">
        <v>11065</v>
      </c>
      <c r="B1285">
        <v>1</v>
      </c>
      <c r="C1285">
        <v>3</v>
      </c>
      <c r="D1285">
        <v>60</v>
      </c>
      <c r="E1285">
        <v>5</v>
      </c>
    </row>
    <row r="1286" spans="1:5" x14ac:dyDescent="0.25">
      <c r="A1286">
        <v>11066</v>
      </c>
      <c r="B1286">
        <v>1</v>
      </c>
      <c r="C1286">
        <v>15</v>
      </c>
      <c r="D1286">
        <v>10</v>
      </c>
      <c r="E1286">
        <v>3.5</v>
      </c>
    </row>
    <row r="1287" spans="1:5" x14ac:dyDescent="0.25">
      <c r="A1287">
        <v>11066</v>
      </c>
      <c r="B1287">
        <v>1</v>
      </c>
      <c r="C1287">
        <v>10</v>
      </c>
      <c r="D1287">
        <v>10</v>
      </c>
      <c r="E1287">
        <v>2.5</v>
      </c>
    </row>
    <row r="1288" spans="1:5" x14ac:dyDescent="0.25">
      <c r="A1288">
        <v>11067</v>
      </c>
      <c r="B1288">
        <v>2</v>
      </c>
      <c r="C1288">
        <v>3</v>
      </c>
      <c r="D1288">
        <v>30</v>
      </c>
      <c r="E1288">
        <v>10</v>
      </c>
    </row>
    <row r="1289" spans="1:5" x14ac:dyDescent="0.25">
      <c r="A1289">
        <v>11072</v>
      </c>
      <c r="B1289">
        <v>1</v>
      </c>
      <c r="C1289">
        <v>2</v>
      </c>
      <c r="D1289">
        <v>120</v>
      </c>
      <c r="E1289">
        <v>3</v>
      </c>
    </row>
    <row r="1290" spans="1:5" x14ac:dyDescent="0.25">
      <c r="A1290">
        <v>11072</v>
      </c>
      <c r="B1290">
        <v>1</v>
      </c>
      <c r="C1290">
        <v>2</v>
      </c>
      <c r="D1290">
        <v>60</v>
      </c>
      <c r="E1290">
        <v>4</v>
      </c>
    </row>
    <row r="1291" spans="1:5" x14ac:dyDescent="0.25">
      <c r="A1291">
        <v>11072</v>
      </c>
      <c r="B1291">
        <v>1</v>
      </c>
      <c r="C1291">
        <v>13</v>
      </c>
      <c r="D1291">
        <v>45</v>
      </c>
      <c r="E1291">
        <v>4.5</v>
      </c>
    </row>
    <row r="1292" spans="1:5" x14ac:dyDescent="0.25">
      <c r="A1292">
        <v>11072</v>
      </c>
      <c r="B1292">
        <v>1</v>
      </c>
      <c r="C1292">
        <v>3</v>
      </c>
      <c r="D1292">
        <v>20</v>
      </c>
      <c r="E1292">
        <v>3</v>
      </c>
    </row>
    <row r="1293" spans="1:5" x14ac:dyDescent="0.25">
      <c r="A1293">
        <v>11074</v>
      </c>
      <c r="B1293">
        <v>2</v>
      </c>
      <c r="C1293">
        <v>9</v>
      </c>
      <c r="D1293">
        <v>20</v>
      </c>
      <c r="E1293">
        <v>8</v>
      </c>
    </row>
    <row r="1294" spans="1:5" x14ac:dyDescent="0.25">
      <c r="A1294">
        <v>11074</v>
      </c>
      <c r="B1294">
        <v>2</v>
      </c>
      <c r="C1294">
        <v>1</v>
      </c>
      <c r="D1294">
        <v>20</v>
      </c>
      <c r="E1294">
        <v>7</v>
      </c>
    </row>
    <row r="1295" spans="1:5" x14ac:dyDescent="0.25">
      <c r="A1295">
        <v>11075</v>
      </c>
      <c r="B1295">
        <v>1</v>
      </c>
      <c r="C1295">
        <v>17</v>
      </c>
      <c r="D1295">
        <v>15</v>
      </c>
      <c r="E1295">
        <v>6</v>
      </c>
    </row>
    <row r="1296" spans="1:5" x14ac:dyDescent="0.25">
      <c r="A1296">
        <v>11075</v>
      </c>
      <c r="B1296">
        <v>1</v>
      </c>
      <c r="C1296">
        <v>2</v>
      </c>
      <c r="D1296">
        <v>60</v>
      </c>
      <c r="E1296">
        <v>6</v>
      </c>
    </row>
    <row r="1297" spans="1:5" x14ac:dyDescent="0.25">
      <c r="A1297">
        <v>11075</v>
      </c>
      <c r="B1297">
        <v>1</v>
      </c>
      <c r="C1297">
        <v>8</v>
      </c>
      <c r="D1297">
        <v>25</v>
      </c>
      <c r="E1297">
        <v>6</v>
      </c>
    </row>
    <row r="1298" spans="1:5" x14ac:dyDescent="0.25">
      <c r="A1298">
        <v>11075</v>
      </c>
      <c r="B1298">
        <v>1</v>
      </c>
      <c r="C1298">
        <v>13</v>
      </c>
      <c r="D1298">
        <v>60</v>
      </c>
      <c r="E1298">
        <v>4</v>
      </c>
    </row>
    <row r="1299" spans="1:5" x14ac:dyDescent="0.25">
      <c r="A1299">
        <v>11077</v>
      </c>
      <c r="B1299">
        <v>1</v>
      </c>
      <c r="C1299">
        <v>15</v>
      </c>
      <c r="D1299">
        <v>60</v>
      </c>
      <c r="E1299">
        <v>3.5</v>
      </c>
    </row>
    <row r="1300" spans="1:5" x14ac:dyDescent="0.25">
      <c r="A1300">
        <v>11078</v>
      </c>
      <c r="B1300">
        <v>1</v>
      </c>
      <c r="C1300">
        <v>30</v>
      </c>
      <c r="D1300">
        <v>15</v>
      </c>
      <c r="E1300">
        <v>3.5</v>
      </c>
    </row>
    <row r="1301" spans="1:5" x14ac:dyDescent="0.25">
      <c r="A1301">
        <v>11082</v>
      </c>
      <c r="B1301">
        <v>1</v>
      </c>
      <c r="C1301">
        <v>20</v>
      </c>
      <c r="D1301">
        <v>600</v>
      </c>
      <c r="E1301">
        <v>3.5</v>
      </c>
    </row>
    <row r="1302" spans="1:5" x14ac:dyDescent="0.25">
      <c r="A1302">
        <v>11085</v>
      </c>
      <c r="B1302">
        <v>2</v>
      </c>
      <c r="C1302">
        <v>2</v>
      </c>
      <c r="D1302">
        <v>180</v>
      </c>
      <c r="E1302">
        <v>8</v>
      </c>
    </row>
    <row r="1303" spans="1:5" x14ac:dyDescent="0.25">
      <c r="A1303">
        <v>11086</v>
      </c>
      <c r="B1303">
        <v>1</v>
      </c>
      <c r="C1303">
        <v>4</v>
      </c>
      <c r="D1303">
        <v>30</v>
      </c>
      <c r="E1303">
        <v>6</v>
      </c>
    </row>
    <row r="1304" spans="1:5" x14ac:dyDescent="0.25">
      <c r="A1304">
        <v>11086</v>
      </c>
      <c r="B1304">
        <v>2</v>
      </c>
      <c r="C1304">
        <v>21</v>
      </c>
      <c r="D1304">
        <v>20</v>
      </c>
      <c r="E1304">
        <v>8</v>
      </c>
    </row>
    <row r="1305" spans="1:5" x14ac:dyDescent="0.25">
      <c r="A1305">
        <v>11086</v>
      </c>
      <c r="B1305">
        <v>2</v>
      </c>
      <c r="C1305">
        <v>5</v>
      </c>
      <c r="D1305">
        <v>25</v>
      </c>
      <c r="E1305">
        <v>10</v>
      </c>
    </row>
    <row r="1306" spans="1:5" x14ac:dyDescent="0.25">
      <c r="A1306">
        <v>11086</v>
      </c>
      <c r="B1306">
        <v>2</v>
      </c>
      <c r="C1306">
        <v>2</v>
      </c>
      <c r="D1306">
        <v>12</v>
      </c>
      <c r="E1306">
        <v>8</v>
      </c>
    </row>
    <row r="1307" spans="1:5" x14ac:dyDescent="0.25">
      <c r="A1307">
        <v>11086</v>
      </c>
      <c r="B1307">
        <v>2</v>
      </c>
      <c r="C1307">
        <v>9</v>
      </c>
      <c r="D1307">
        <v>120</v>
      </c>
      <c r="E1307">
        <v>10</v>
      </c>
    </row>
    <row r="1308" spans="1:5" x14ac:dyDescent="0.25">
      <c r="A1308">
        <v>11090</v>
      </c>
      <c r="B1308">
        <v>1</v>
      </c>
      <c r="C1308">
        <v>15</v>
      </c>
      <c r="D1308">
        <v>45</v>
      </c>
      <c r="E1308">
        <v>3.5</v>
      </c>
    </row>
    <row r="1309" spans="1:5" x14ac:dyDescent="0.25">
      <c r="A1309">
        <v>11097</v>
      </c>
      <c r="B1309">
        <v>1</v>
      </c>
      <c r="C1309">
        <v>30</v>
      </c>
      <c r="D1309">
        <v>120</v>
      </c>
      <c r="E1309">
        <v>3.5</v>
      </c>
    </row>
    <row r="1310" spans="1:5" x14ac:dyDescent="0.25">
      <c r="A1310">
        <v>11098</v>
      </c>
      <c r="B1310">
        <v>2</v>
      </c>
      <c r="C1310">
        <v>4</v>
      </c>
      <c r="D1310">
        <v>30</v>
      </c>
      <c r="E1310">
        <v>7</v>
      </c>
    </row>
    <row r="1311" spans="1:5" x14ac:dyDescent="0.25">
      <c r="A1311">
        <v>11099</v>
      </c>
      <c r="B1311">
        <v>1</v>
      </c>
      <c r="C1311">
        <v>2</v>
      </c>
      <c r="D1311">
        <v>120</v>
      </c>
      <c r="E1311">
        <v>5</v>
      </c>
    </row>
    <row r="1312" spans="1:5" x14ac:dyDescent="0.25">
      <c r="A1312">
        <v>11099</v>
      </c>
      <c r="B1312">
        <v>2</v>
      </c>
      <c r="C1312">
        <v>2</v>
      </c>
      <c r="D1312">
        <v>120</v>
      </c>
      <c r="E1312">
        <v>8</v>
      </c>
    </row>
    <row r="1313" spans="1:5" x14ac:dyDescent="0.25">
      <c r="A1313">
        <v>11099</v>
      </c>
      <c r="B1313">
        <v>2</v>
      </c>
      <c r="C1313">
        <v>9</v>
      </c>
      <c r="D1313">
        <v>15</v>
      </c>
      <c r="E1313">
        <v>10</v>
      </c>
    </row>
    <row r="1314" spans="1:5" x14ac:dyDescent="0.25">
      <c r="A1314">
        <v>11099</v>
      </c>
      <c r="B1314">
        <v>2</v>
      </c>
      <c r="C1314">
        <v>13</v>
      </c>
      <c r="D1314">
        <v>60</v>
      </c>
      <c r="E1314">
        <v>6</v>
      </c>
    </row>
    <row r="1315" spans="1:5" x14ac:dyDescent="0.25">
      <c r="A1315">
        <v>11102</v>
      </c>
      <c r="B1315">
        <v>1</v>
      </c>
      <c r="C1315">
        <v>30</v>
      </c>
      <c r="D1315">
        <v>30</v>
      </c>
      <c r="E1315">
        <v>3.5</v>
      </c>
    </row>
    <row r="1316" spans="1:5" x14ac:dyDescent="0.25">
      <c r="A1316">
        <v>11104</v>
      </c>
      <c r="B1316">
        <v>1</v>
      </c>
      <c r="C1316" t="s">
        <v>2</v>
      </c>
      <c r="D1316" t="s">
        <v>2</v>
      </c>
      <c r="E1316">
        <v>4.5</v>
      </c>
    </row>
    <row r="1317" spans="1:5" x14ac:dyDescent="0.25">
      <c r="A1317">
        <v>11104</v>
      </c>
      <c r="B1317">
        <v>1</v>
      </c>
      <c r="C1317">
        <v>21</v>
      </c>
      <c r="D1317">
        <v>60</v>
      </c>
      <c r="E1317">
        <v>3.5</v>
      </c>
    </row>
    <row r="1318" spans="1:5" x14ac:dyDescent="0.25">
      <c r="A1318">
        <v>11104</v>
      </c>
      <c r="B1318">
        <v>1</v>
      </c>
      <c r="C1318">
        <v>13</v>
      </c>
      <c r="D1318">
        <v>15</v>
      </c>
      <c r="E1318">
        <v>3</v>
      </c>
    </row>
    <row r="1319" spans="1:5" x14ac:dyDescent="0.25">
      <c r="A1319">
        <v>11104</v>
      </c>
      <c r="B1319">
        <v>2</v>
      </c>
      <c r="C1319">
        <v>9</v>
      </c>
      <c r="D1319">
        <v>30</v>
      </c>
      <c r="E1319">
        <v>7</v>
      </c>
    </row>
    <row r="1320" spans="1:5" x14ac:dyDescent="0.25">
      <c r="A1320">
        <v>11104</v>
      </c>
      <c r="B1320">
        <v>2</v>
      </c>
      <c r="C1320">
        <v>21</v>
      </c>
      <c r="D1320">
        <v>30</v>
      </c>
      <c r="E1320">
        <v>7</v>
      </c>
    </row>
    <row r="1321" spans="1:5" x14ac:dyDescent="0.25">
      <c r="A1321">
        <v>11107</v>
      </c>
      <c r="B1321">
        <v>1</v>
      </c>
      <c r="C1321">
        <v>30</v>
      </c>
      <c r="D1321">
        <v>120</v>
      </c>
      <c r="E1321">
        <v>5</v>
      </c>
    </row>
    <row r="1322" spans="1:5" x14ac:dyDescent="0.25">
      <c r="A1322">
        <v>11107</v>
      </c>
      <c r="B1322">
        <v>2</v>
      </c>
      <c r="C1322">
        <v>9</v>
      </c>
      <c r="D1322">
        <v>30</v>
      </c>
      <c r="E1322">
        <v>8</v>
      </c>
    </row>
    <row r="1323" spans="1:5" x14ac:dyDescent="0.25">
      <c r="A1323">
        <v>11107</v>
      </c>
      <c r="B1323">
        <v>2</v>
      </c>
      <c r="C1323">
        <v>21</v>
      </c>
      <c r="D1323">
        <v>20</v>
      </c>
      <c r="E1323">
        <v>10</v>
      </c>
    </row>
    <row r="1324" spans="1:5" x14ac:dyDescent="0.25">
      <c r="A1324">
        <v>11107</v>
      </c>
      <c r="B1324">
        <v>2</v>
      </c>
      <c r="C1324">
        <v>30</v>
      </c>
      <c r="D1324">
        <v>120</v>
      </c>
      <c r="E1324">
        <v>7</v>
      </c>
    </row>
    <row r="1325" spans="1:5" x14ac:dyDescent="0.25">
      <c r="A1325">
        <v>11108</v>
      </c>
      <c r="B1325">
        <v>1</v>
      </c>
      <c r="C1325">
        <v>13</v>
      </c>
      <c r="D1325">
        <v>120</v>
      </c>
      <c r="E1325">
        <v>3.5</v>
      </c>
    </row>
    <row r="1326" spans="1:5" x14ac:dyDescent="0.25">
      <c r="A1326">
        <v>11108</v>
      </c>
      <c r="B1326">
        <v>1</v>
      </c>
      <c r="C1326">
        <v>4</v>
      </c>
      <c r="D1326">
        <v>30</v>
      </c>
      <c r="E1326">
        <v>3.5</v>
      </c>
    </row>
    <row r="1327" spans="1:5" x14ac:dyDescent="0.25">
      <c r="A1327">
        <v>11109</v>
      </c>
      <c r="B1327">
        <v>1</v>
      </c>
      <c r="C1327">
        <v>4</v>
      </c>
      <c r="D1327">
        <v>120</v>
      </c>
      <c r="E1327">
        <v>4.5</v>
      </c>
    </row>
    <row r="1328" spans="1:5" x14ac:dyDescent="0.25">
      <c r="A1328">
        <v>11112</v>
      </c>
      <c r="B1328">
        <v>2</v>
      </c>
      <c r="C1328">
        <v>21</v>
      </c>
      <c r="D1328">
        <v>45</v>
      </c>
      <c r="E1328">
        <v>8</v>
      </c>
    </row>
    <row r="1329" spans="1:5" x14ac:dyDescent="0.25">
      <c r="A1329">
        <v>11119</v>
      </c>
      <c r="B1329">
        <v>2</v>
      </c>
      <c r="C1329">
        <v>2</v>
      </c>
      <c r="D1329">
        <v>120</v>
      </c>
      <c r="E1329">
        <v>7</v>
      </c>
    </row>
    <row r="1330" spans="1:5" x14ac:dyDescent="0.25">
      <c r="A1330">
        <v>11119</v>
      </c>
      <c r="B1330">
        <v>2</v>
      </c>
      <c r="C1330">
        <v>3</v>
      </c>
      <c r="D1330">
        <v>120</v>
      </c>
      <c r="E1330">
        <v>8</v>
      </c>
    </row>
    <row r="1331" spans="1:5" x14ac:dyDescent="0.25">
      <c r="A1331">
        <v>11125</v>
      </c>
      <c r="B1331">
        <v>1</v>
      </c>
      <c r="C1331">
        <v>4</v>
      </c>
      <c r="D1331">
        <v>25</v>
      </c>
      <c r="E1331">
        <v>4</v>
      </c>
    </row>
    <row r="1332" spans="1:5" x14ac:dyDescent="0.25">
      <c r="A1332">
        <v>11125</v>
      </c>
      <c r="B1332">
        <v>1</v>
      </c>
      <c r="C1332">
        <v>13</v>
      </c>
      <c r="D1332">
        <v>35</v>
      </c>
      <c r="E1332">
        <v>3.5</v>
      </c>
    </row>
    <row r="1333" spans="1:5" x14ac:dyDescent="0.25">
      <c r="A1333">
        <v>11125</v>
      </c>
      <c r="B1333">
        <v>1</v>
      </c>
      <c r="C1333">
        <v>21</v>
      </c>
      <c r="D1333">
        <v>60</v>
      </c>
      <c r="E1333">
        <v>4</v>
      </c>
    </row>
    <row r="1334" spans="1:5" x14ac:dyDescent="0.25">
      <c r="A1334">
        <v>11127</v>
      </c>
      <c r="B1334">
        <v>1</v>
      </c>
      <c r="C1334">
        <v>30</v>
      </c>
      <c r="D1334">
        <v>10</v>
      </c>
      <c r="E1334">
        <v>2.5</v>
      </c>
    </row>
    <row r="1335" spans="1:5" x14ac:dyDescent="0.25">
      <c r="A1335">
        <v>11128</v>
      </c>
      <c r="B1335">
        <v>2</v>
      </c>
      <c r="C1335">
        <v>1</v>
      </c>
      <c r="D1335">
        <v>120</v>
      </c>
      <c r="E1335">
        <v>6</v>
      </c>
    </row>
    <row r="1336" spans="1:5" x14ac:dyDescent="0.25">
      <c r="A1336">
        <v>11128</v>
      </c>
      <c r="B1336">
        <v>2</v>
      </c>
      <c r="C1336">
        <v>30</v>
      </c>
      <c r="D1336">
        <v>120</v>
      </c>
      <c r="E1336">
        <v>8</v>
      </c>
    </row>
    <row r="1337" spans="1:5" x14ac:dyDescent="0.25">
      <c r="A1337">
        <v>11129</v>
      </c>
      <c r="B1337">
        <v>1</v>
      </c>
      <c r="C1337">
        <v>30</v>
      </c>
      <c r="D1337">
        <v>10</v>
      </c>
      <c r="E1337">
        <v>6</v>
      </c>
    </row>
    <row r="1338" spans="1:5" x14ac:dyDescent="0.25">
      <c r="A1338">
        <v>11129</v>
      </c>
      <c r="B1338">
        <v>2</v>
      </c>
      <c r="C1338">
        <v>4</v>
      </c>
      <c r="D1338">
        <v>60</v>
      </c>
      <c r="E1338">
        <v>7</v>
      </c>
    </row>
    <row r="1339" spans="1:5" x14ac:dyDescent="0.25">
      <c r="A1339">
        <v>11129</v>
      </c>
      <c r="B1339">
        <v>2</v>
      </c>
      <c r="C1339">
        <v>9</v>
      </c>
      <c r="D1339">
        <v>60</v>
      </c>
      <c r="E1339">
        <v>9</v>
      </c>
    </row>
    <row r="1340" spans="1:5" x14ac:dyDescent="0.25">
      <c r="A1340">
        <v>11132</v>
      </c>
      <c r="B1340">
        <v>1</v>
      </c>
      <c r="C1340">
        <v>9</v>
      </c>
      <c r="D1340">
        <v>10</v>
      </c>
      <c r="E1340">
        <v>3.5</v>
      </c>
    </row>
    <row r="1341" spans="1:5" x14ac:dyDescent="0.25">
      <c r="A1341">
        <v>11132</v>
      </c>
      <c r="B1341">
        <v>2</v>
      </c>
      <c r="C1341">
        <v>4</v>
      </c>
      <c r="D1341">
        <v>180</v>
      </c>
      <c r="E1341">
        <v>8</v>
      </c>
    </row>
    <row r="1342" spans="1:5" x14ac:dyDescent="0.25">
      <c r="A1342">
        <v>11133</v>
      </c>
      <c r="B1342">
        <v>1</v>
      </c>
      <c r="C1342">
        <v>21</v>
      </c>
      <c r="D1342">
        <v>30</v>
      </c>
      <c r="E1342">
        <v>3.5</v>
      </c>
    </row>
    <row r="1343" spans="1:5" x14ac:dyDescent="0.25">
      <c r="A1343">
        <v>11133</v>
      </c>
      <c r="B1343">
        <v>1</v>
      </c>
      <c r="C1343">
        <v>9</v>
      </c>
      <c r="D1343">
        <v>30</v>
      </c>
      <c r="E1343">
        <v>3</v>
      </c>
    </row>
    <row r="1344" spans="1:5" x14ac:dyDescent="0.25">
      <c r="A1344">
        <v>11133</v>
      </c>
      <c r="B1344">
        <v>2</v>
      </c>
      <c r="C1344">
        <v>2</v>
      </c>
      <c r="D1344">
        <v>120</v>
      </c>
      <c r="E1344">
        <v>7</v>
      </c>
    </row>
    <row r="1345" spans="1:5" x14ac:dyDescent="0.25">
      <c r="A1345">
        <v>11133</v>
      </c>
      <c r="B1345">
        <v>2</v>
      </c>
      <c r="C1345">
        <v>3</v>
      </c>
      <c r="D1345">
        <v>60</v>
      </c>
      <c r="E1345">
        <v>7</v>
      </c>
    </row>
    <row r="1346" spans="1:5" x14ac:dyDescent="0.25">
      <c r="A1346">
        <v>11134</v>
      </c>
      <c r="B1346">
        <v>1</v>
      </c>
      <c r="C1346">
        <v>3</v>
      </c>
      <c r="D1346">
        <v>120</v>
      </c>
      <c r="E1346">
        <v>6</v>
      </c>
    </row>
    <row r="1347" spans="1:5" x14ac:dyDescent="0.25">
      <c r="A1347">
        <v>11134</v>
      </c>
      <c r="B1347">
        <v>1</v>
      </c>
      <c r="C1347">
        <v>5</v>
      </c>
      <c r="D1347">
        <v>30</v>
      </c>
      <c r="E1347">
        <v>6</v>
      </c>
    </row>
    <row r="1348" spans="1:5" x14ac:dyDescent="0.25">
      <c r="A1348">
        <v>11134</v>
      </c>
      <c r="B1348">
        <v>1</v>
      </c>
      <c r="C1348">
        <v>7</v>
      </c>
      <c r="D1348">
        <v>15</v>
      </c>
      <c r="E1348">
        <v>3.5</v>
      </c>
    </row>
    <row r="1349" spans="1:5" x14ac:dyDescent="0.25">
      <c r="A1349">
        <v>11134</v>
      </c>
      <c r="B1349">
        <v>1</v>
      </c>
      <c r="C1349">
        <v>6</v>
      </c>
      <c r="D1349">
        <v>30</v>
      </c>
      <c r="E1349">
        <v>4</v>
      </c>
    </row>
    <row r="1350" spans="1:5" x14ac:dyDescent="0.25">
      <c r="A1350">
        <v>11136</v>
      </c>
      <c r="B1350">
        <v>1</v>
      </c>
      <c r="C1350">
        <v>30</v>
      </c>
      <c r="D1350">
        <v>20</v>
      </c>
      <c r="E1350">
        <v>3.5</v>
      </c>
    </row>
    <row r="1351" spans="1:5" x14ac:dyDescent="0.25">
      <c r="A1351">
        <v>11136</v>
      </c>
      <c r="B1351">
        <v>2</v>
      </c>
      <c r="C1351">
        <v>13</v>
      </c>
      <c r="D1351">
        <v>30</v>
      </c>
      <c r="E1351">
        <v>8</v>
      </c>
    </row>
    <row r="1352" spans="1:5" x14ac:dyDescent="0.25">
      <c r="A1352">
        <v>11137</v>
      </c>
      <c r="B1352">
        <v>2</v>
      </c>
      <c r="C1352">
        <v>15</v>
      </c>
      <c r="D1352">
        <v>10</v>
      </c>
      <c r="E1352">
        <v>5</v>
      </c>
    </row>
    <row r="1353" spans="1:5" x14ac:dyDescent="0.25">
      <c r="A1353">
        <v>11138</v>
      </c>
      <c r="B1353">
        <v>1</v>
      </c>
      <c r="C1353">
        <v>30</v>
      </c>
      <c r="D1353">
        <v>60</v>
      </c>
      <c r="E1353">
        <v>3.5</v>
      </c>
    </row>
    <row r="1354" spans="1:5" x14ac:dyDescent="0.25">
      <c r="A1354">
        <v>11141</v>
      </c>
      <c r="B1354">
        <v>2</v>
      </c>
      <c r="C1354">
        <v>1</v>
      </c>
      <c r="D1354">
        <v>240</v>
      </c>
      <c r="E1354">
        <v>10</v>
      </c>
    </row>
    <row r="1355" spans="1:5" x14ac:dyDescent="0.25">
      <c r="A1355">
        <v>11141</v>
      </c>
      <c r="B1355">
        <v>2</v>
      </c>
      <c r="C1355">
        <v>21</v>
      </c>
      <c r="D1355">
        <v>30</v>
      </c>
      <c r="E1355">
        <v>8</v>
      </c>
    </row>
    <row r="1356" spans="1:5" x14ac:dyDescent="0.25">
      <c r="A1356">
        <v>11143</v>
      </c>
      <c r="B1356">
        <v>2</v>
      </c>
      <c r="C1356">
        <v>17</v>
      </c>
      <c r="D1356">
        <v>30</v>
      </c>
      <c r="E1356">
        <v>8</v>
      </c>
    </row>
    <row r="1357" spans="1:5" x14ac:dyDescent="0.25">
      <c r="A1357">
        <v>11143</v>
      </c>
      <c r="B1357">
        <v>2</v>
      </c>
      <c r="C1357">
        <v>4</v>
      </c>
      <c r="D1357">
        <v>15</v>
      </c>
      <c r="E1357">
        <v>10</v>
      </c>
    </row>
    <row r="1358" spans="1:5" x14ac:dyDescent="0.25">
      <c r="A1358">
        <v>11143</v>
      </c>
      <c r="B1358">
        <v>2</v>
      </c>
      <c r="C1358">
        <v>21</v>
      </c>
      <c r="D1358">
        <v>30</v>
      </c>
      <c r="E1358">
        <v>8</v>
      </c>
    </row>
    <row r="1359" spans="1:5" x14ac:dyDescent="0.25">
      <c r="A1359">
        <v>11146</v>
      </c>
      <c r="B1359">
        <v>1</v>
      </c>
      <c r="C1359">
        <v>2</v>
      </c>
      <c r="D1359">
        <v>360</v>
      </c>
      <c r="E1359">
        <v>4.5</v>
      </c>
    </row>
    <row r="1360" spans="1:5" x14ac:dyDescent="0.25">
      <c r="A1360">
        <v>11146</v>
      </c>
      <c r="B1360">
        <v>1</v>
      </c>
      <c r="C1360">
        <v>4</v>
      </c>
      <c r="D1360">
        <v>30</v>
      </c>
      <c r="E1360">
        <v>3.5</v>
      </c>
    </row>
    <row r="1361" spans="1:5" x14ac:dyDescent="0.25">
      <c r="A1361">
        <v>11149</v>
      </c>
      <c r="B1361">
        <v>1</v>
      </c>
      <c r="C1361">
        <v>4</v>
      </c>
      <c r="D1361">
        <v>120</v>
      </c>
      <c r="E1361">
        <v>3</v>
      </c>
    </row>
    <row r="1362" spans="1:5" x14ac:dyDescent="0.25">
      <c r="A1362">
        <v>11149</v>
      </c>
      <c r="B1362">
        <v>1</v>
      </c>
      <c r="C1362">
        <v>30</v>
      </c>
      <c r="D1362">
        <v>15</v>
      </c>
      <c r="E1362">
        <v>7</v>
      </c>
    </row>
    <row r="1363" spans="1:5" x14ac:dyDescent="0.25">
      <c r="A1363">
        <v>11149</v>
      </c>
      <c r="B1363">
        <v>1</v>
      </c>
      <c r="C1363">
        <v>4</v>
      </c>
      <c r="D1363">
        <v>60</v>
      </c>
      <c r="E1363">
        <v>6</v>
      </c>
    </row>
    <row r="1364" spans="1:5" x14ac:dyDescent="0.25">
      <c r="A1364">
        <v>11149</v>
      </c>
      <c r="B1364">
        <v>1</v>
      </c>
      <c r="C1364">
        <v>90</v>
      </c>
      <c r="D1364">
        <v>15</v>
      </c>
      <c r="E1364">
        <v>3.5</v>
      </c>
    </row>
    <row r="1365" spans="1:5" x14ac:dyDescent="0.25">
      <c r="A1365">
        <v>11149</v>
      </c>
      <c r="B1365">
        <v>2</v>
      </c>
      <c r="C1365">
        <v>4</v>
      </c>
      <c r="D1365">
        <v>60</v>
      </c>
      <c r="E1365">
        <v>3</v>
      </c>
    </row>
    <row r="1366" spans="1:5" x14ac:dyDescent="0.25">
      <c r="A1366">
        <v>11149</v>
      </c>
      <c r="B1366">
        <v>2</v>
      </c>
      <c r="C1366">
        <v>4</v>
      </c>
      <c r="D1366">
        <v>30</v>
      </c>
      <c r="E1366">
        <v>10</v>
      </c>
    </row>
    <row r="1367" spans="1:5" x14ac:dyDescent="0.25">
      <c r="A1367">
        <v>11149</v>
      </c>
      <c r="B1367">
        <v>2</v>
      </c>
      <c r="C1367">
        <v>4</v>
      </c>
      <c r="D1367">
        <v>10</v>
      </c>
      <c r="E1367">
        <v>8</v>
      </c>
    </row>
    <row r="1368" spans="1:5" x14ac:dyDescent="0.25">
      <c r="A1368">
        <v>11149</v>
      </c>
      <c r="B1368">
        <v>2</v>
      </c>
      <c r="C1368">
        <v>9</v>
      </c>
      <c r="D1368">
        <v>120</v>
      </c>
      <c r="E1368">
        <v>8</v>
      </c>
    </row>
    <row r="1369" spans="1:5" x14ac:dyDescent="0.25">
      <c r="A1369">
        <v>11150</v>
      </c>
      <c r="B1369">
        <v>2</v>
      </c>
      <c r="C1369">
        <v>9</v>
      </c>
      <c r="D1369">
        <v>30</v>
      </c>
      <c r="E1369">
        <v>5</v>
      </c>
    </row>
    <row r="1370" spans="1:5" x14ac:dyDescent="0.25">
      <c r="A1370">
        <v>11150</v>
      </c>
      <c r="B1370">
        <v>2</v>
      </c>
      <c r="C1370">
        <v>21</v>
      </c>
      <c r="D1370">
        <v>45</v>
      </c>
      <c r="E1370">
        <v>7</v>
      </c>
    </row>
    <row r="1371" spans="1:5" x14ac:dyDescent="0.25">
      <c r="A1371">
        <v>11150</v>
      </c>
      <c r="B1371">
        <v>2</v>
      </c>
      <c r="C1371">
        <v>21</v>
      </c>
      <c r="D1371">
        <v>10</v>
      </c>
      <c r="E1371">
        <v>8</v>
      </c>
    </row>
    <row r="1372" spans="1:5" x14ac:dyDescent="0.25">
      <c r="A1372">
        <v>11150</v>
      </c>
      <c r="B1372">
        <v>2</v>
      </c>
      <c r="C1372">
        <v>9</v>
      </c>
      <c r="D1372">
        <v>20</v>
      </c>
      <c r="E1372">
        <v>5</v>
      </c>
    </row>
    <row r="1373" spans="1:5" x14ac:dyDescent="0.25">
      <c r="A1373">
        <v>11150</v>
      </c>
      <c r="B1373">
        <v>2</v>
      </c>
      <c r="C1373">
        <v>4</v>
      </c>
      <c r="D1373">
        <v>60</v>
      </c>
      <c r="E1373">
        <v>6</v>
      </c>
    </row>
    <row r="1374" spans="1:5" x14ac:dyDescent="0.25">
      <c r="A1374">
        <v>11152</v>
      </c>
      <c r="B1374">
        <v>2</v>
      </c>
      <c r="C1374">
        <v>17</v>
      </c>
      <c r="D1374">
        <v>30</v>
      </c>
      <c r="E1374">
        <v>8</v>
      </c>
    </row>
    <row r="1375" spans="1:5" x14ac:dyDescent="0.25">
      <c r="A1375">
        <v>11153</v>
      </c>
      <c r="B1375">
        <v>2</v>
      </c>
      <c r="C1375">
        <v>21</v>
      </c>
      <c r="D1375">
        <v>25</v>
      </c>
      <c r="E1375">
        <v>7</v>
      </c>
    </row>
    <row r="1376" spans="1:5" x14ac:dyDescent="0.25">
      <c r="A1376">
        <v>11153</v>
      </c>
      <c r="B1376">
        <v>2</v>
      </c>
      <c r="C1376">
        <v>3</v>
      </c>
      <c r="D1376">
        <v>180</v>
      </c>
      <c r="E1376">
        <v>8</v>
      </c>
    </row>
    <row r="1377" spans="1:5" x14ac:dyDescent="0.25">
      <c r="A1377">
        <v>11156</v>
      </c>
      <c r="B1377">
        <v>1</v>
      </c>
      <c r="C1377">
        <v>3</v>
      </c>
      <c r="D1377">
        <v>30</v>
      </c>
      <c r="E1377">
        <v>4</v>
      </c>
    </row>
    <row r="1378" spans="1:5" x14ac:dyDescent="0.25">
      <c r="A1378">
        <v>11156</v>
      </c>
      <c r="B1378">
        <v>1</v>
      </c>
      <c r="C1378">
        <v>1</v>
      </c>
      <c r="D1378">
        <v>40</v>
      </c>
      <c r="E1378">
        <v>3</v>
      </c>
    </row>
    <row r="1379" spans="1:5" x14ac:dyDescent="0.25">
      <c r="A1379">
        <v>11156</v>
      </c>
      <c r="B1379">
        <v>1</v>
      </c>
      <c r="C1379">
        <v>17</v>
      </c>
      <c r="D1379">
        <v>40</v>
      </c>
      <c r="E1379">
        <v>6</v>
      </c>
    </row>
    <row r="1380" spans="1:5" x14ac:dyDescent="0.25">
      <c r="A1380">
        <v>11156</v>
      </c>
      <c r="B1380">
        <v>1</v>
      </c>
      <c r="C1380">
        <v>17</v>
      </c>
      <c r="D1380">
        <v>10</v>
      </c>
      <c r="E1380">
        <v>6</v>
      </c>
    </row>
    <row r="1381" spans="1:5" x14ac:dyDescent="0.25">
      <c r="A1381">
        <v>11156</v>
      </c>
      <c r="B1381">
        <v>2</v>
      </c>
      <c r="C1381">
        <v>30</v>
      </c>
      <c r="D1381">
        <v>30</v>
      </c>
      <c r="E1381">
        <v>8</v>
      </c>
    </row>
    <row r="1382" spans="1:5" x14ac:dyDescent="0.25">
      <c r="A1382">
        <v>11156</v>
      </c>
      <c r="B1382">
        <v>2</v>
      </c>
      <c r="C1382">
        <v>15</v>
      </c>
      <c r="D1382">
        <v>20</v>
      </c>
      <c r="E1382">
        <v>8</v>
      </c>
    </row>
    <row r="1383" spans="1:5" x14ac:dyDescent="0.25">
      <c r="A1383">
        <v>11156</v>
      </c>
      <c r="B1383">
        <v>2</v>
      </c>
      <c r="C1383">
        <v>4</v>
      </c>
      <c r="D1383">
        <v>30</v>
      </c>
      <c r="E1383">
        <v>10</v>
      </c>
    </row>
    <row r="1384" spans="1:5" x14ac:dyDescent="0.25">
      <c r="A1384">
        <v>11157</v>
      </c>
      <c r="B1384">
        <v>2</v>
      </c>
      <c r="C1384">
        <v>9</v>
      </c>
      <c r="D1384">
        <v>25</v>
      </c>
      <c r="E1384">
        <v>7</v>
      </c>
    </row>
    <row r="1385" spans="1:5" x14ac:dyDescent="0.25">
      <c r="A1385">
        <v>11161</v>
      </c>
      <c r="B1385">
        <v>1</v>
      </c>
      <c r="C1385">
        <v>9</v>
      </c>
      <c r="D1385">
        <v>60</v>
      </c>
      <c r="E1385">
        <v>6</v>
      </c>
    </row>
    <row r="1386" spans="1:5" x14ac:dyDescent="0.25">
      <c r="A1386">
        <v>11161</v>
      </c>
      <c r="B1386">
        <v>1</v>
      </c>
      <c r="C1386">
        <v>21</v>
      </c>
      <c r="D1386">
        <v>15</v>
      </c>
      <c r="E1386">
        <v>3</v>
      </c>
    </row>
    <row r="1387" spans="1:5" x14ac:dyDescent="0.25">
      <c r="A1387">
        <v>11161</v>
      </c>
      <c r="B1387">
        <v>2</v>
      </c>
      <c r="C1387">
        <v>9</v>
      </c>
      <c r="D1387">
        <v>20</v>
      </c>
      <c r="E1387">
        <v>7</v>
      </c>
    </row>
    <row r="1388" spans="1:5" x14ac:dyDescent="0.25">
      <c r="A1388">
        <v>11161</v>
      </c>
      <c r="B1388">
        <v>2</v>
      </c>
      <c r="C1388">
        <v>17</v>
      </c>
      <c r="D1388">
        <v>30</v>
      </c>
      <c r="E1388">
        <v>8</v>
      </c>
    </row>
    <row r="1389" spans="1:5" x14ac:dyDescent="0.25">
      <c r="A1389">
        <v>11161</v>
      </c>
      <c r="B1389">
        <v>2</v>
      </c>
      <c r="C1389">
        <v>1</v>
      </c>
      <c r="D1389">
        <v>15</v>
      </c>
      <c r="E1389">
        <v>8</v>
      </c>
    </row>
    <row r="1390" spans="1:5" x14ac:dyDescent="0.25">
      <c r="A1390">
        <v>11162</v>
      </c>
      <c r="B1390">
        <v>1</v>
      </c>
      <c r="C1390">
        <v>4</v>
      </c>
      <c r="D1390">
        <v>20</v>
      </c>
      <c r="E1390">
        <v>3.5</v>
      </c>
    </row>
    <row r="1391" spans="1:5" x14ac:dyDescent="0.25">
      <c r="A1391">
        <v>11166</v>
      </c>
      <c r="B1391">
        <v>1</v>
      </c>
      <c r="C1391">
        <v>15</v>
      </c>
      <c r="D1391">
        <v>10</v>
      </c>
      <c r="E1391">
        <v>3</v>
      </c>
    </row>
    <row r="1392" spans="1:5" x14ac:dyDescent="0.25">
      <c r="A1392">
        <v>11166</v>
      </c>
      <c r="B1392">
        <v>2</v>
      </c>
      <c r="C1392">
        <v>20</v>
      </c>
      <c r="D1392">
        <v>30</v>
      </c>
      <c r="E1392">
        <v>8</v>
      </c>
    </row>
    <row r="1393" spans="1:5" x14ac:dyDescent="0.25">
      <c r="A1393">
        <v>11166</v>
      </c>
      <c r="B1393">
        <v>2</v>
      </c>
      <c r="C1393">
        <v>4</v>
      </c>
      <c r="D1393">
        <v>12</v>
      </c>
      <c r="E1393">
        <v>10</v>
      </c>
    </row>
    <row r="1394" spans="1:5" x14ac:dyDescent="0.25">
      <c r="A1394">
        <v>11168</v>
      </c>
      <c r="B1394">
        <v>1</v>
      </c>
      <c r="C1394">
        <v>4</v>
      </c>
      <c r="D1394">
        <v>60</v>
      </c>
      <c r="E1394">
        <v>6</v>
      </c>
    </row>
    <row r="1395" spans="1:5" x14ac:dyDescent="0.25">
      <c r="A1395">
        <v>11168</v>
      </c>
      <c r="B1395">
        <v>1</v>
      </c>
      <c r="C1395">
        <v>13</v>
      </c>
      <c r="D1395">
        <v>20</v>
      </c>
      <c r="E1395">
        <v>2.5</v>
      </c>
    </row>
    <row r="1396" spans="1:5" x14ac:dyDescent="0.25">
      <c r="A1396">
        <v>11168</v>
      </c>
      <c r="B1396">
        <v>1</v>
      </c>
      <c r="C1396">
        <v>3</v>
      </c>
      <c r="D1396">
        <v>30</v>
      </c>
      <c r="E1396">
        <v>6</v>
      </c>
    </row>
    <row r="1397" spans="1:5" x14ac:dyDescent="0.25">
      <c r="A1397">
        <v>11168</v>
      </c>
      <c r="B1397">
        <v>1</v>
      </c>
      <c r="C1397">
        <v>2</v>
      </c>
      <c r="D1397">
        <v>60</v>
      </c>
      <c r="E1397">
        <v>5</v>
      </c>
    </row>
    <row r="1398" spans="1:5" x14ac:dyDescent="0.25">
      <c r="A1398">
        <v>11169</v>
      </c>
      <c r="B1398">
        <v>1</v>
      </c>
      <c r="C1398">
        <v>1</v>
      </c>
      <c r="D1398">
        <v>15</v>
      </c>
      <c r="E1398">
        <v>4</v>
      </c>
    </row>
    <row r="1399" spans="1:5" x14ac:dyDescent="0.25">
      <c r="A1399">
        <v>11171</v>
      </c>
      <c r="B1399">
        <v>2</v>
      </c>
      <c r="C1399">
        <v>4</v>
      </c>
      <c r="D1399">
        <v>180</v>
      </c>
      <c r="E1399">
        <v>6</v>
      </c>
    </row>
    <row r="1400" spans="1:5" x14ac:dyDescent="0.25">
      <c r="A1400">
        <v>11171</v>
      </c>
      <c r="B1400">
        <v>2</v>
      </c>
      <c r="C1400">
        <v>9</v>
      </c>
      <c r="D1400">
        <v>10</v>
      </c>
      <c r="E1400">
        <v>8</v>
      </c>
    </row>
    <row r="1401" spans="1:5" x14ac:dyDescent="0.25">
      <c r="A1401">
        <v>11171</v>
      </c>
      <c r="B1401">
        <v>2</v>
      </c>
      <c r="C1401">
        <v>21</v>
      </c>
      <c r="D1401">
        <v>20</v>
      </c>
      <c r="E1401">
        <v>5</v>
      </c>
    </row>
    <row r="1402" spans="1:5" x14ac:dyDescent="0.25">
      <c r="A1402">
        <v>11173</v>
      </c>
      <c r="B1402">
        <v>1</v>
      </c>
      <c r="C1402">
        <v>17</v>
      </c>
      <c r="D1402">
        <v>10</v>
      </c>
      <c r="E1402">
        <v>2.5</v>
      </c>
    </row>
    <row r="1403" spans="1:5" x14ac:dyDescent="0.25">
      <c r="A1403">
        <v>11173</v>
      </c>
      <c r="B1403">
        <v>1</v>
      </c>
      <c r="C1403">
        <v>20</v>
      </c>
      <c r="D1403">
        <v>40</v>
      </c>
      <c r="E1403">
        <v>3.5</v>
      </c>
    </row>
    <row r="1404" spans="1:5" x14ac:dyDescent="0.25">
      <c r="A1404">
        <v>11173</v>
      </c>
      <c r="B1404">
        <v>2</v>
      </c>
      <c r="C1404">
        <v>21</v>
      </c>
      <c r="D1404">
        <v>30</v>
      </c>
      <c r="E1404">
        <v>7</v>
      </c>
    </row>
    <row r="1405" spans="1:5" x14ac:dyDescent="0.25">
      <c r="A1405">
        <v>11173</v>
      </c>
      <c r="B1405">
        <v>2</v>
      </c>
      <c r="C1405">
        <v>13</v>
      </c>
      <c r="D1405">
        <v>10</v>
      </c>
      <c r="E1405">
        <v>8</v>
      </c>
    </row>
    <row r="1406" spans="1:5" x14ac:dyDescent="0.25">
      <c r="A1406">
        <v>11173</v>
      </c>
      <c r="B1406">
        <v>2</v>
      </c>
      <c r="C1406">
        <v>21</v>
      </c>
      <c r="D1406">
        <v>10</v>
      </c>
      <c r="E1406">
        <v>8</v>
      </c>
    </row>
    <row r="1407" spans="1:5" x14ac:dyDescent="0.25">
      <c r="A1407">
        <v>11173</v>
      </c>
      <c r="B1407">
        <v>2</v>
      </c>
      <c r="C1407">
        <v>1</v>
      </c>
      <c r="D1407">
        <v>120</v>
      </c>
      <c r="E1407">
        <v>7</v>
      </c>
    </row>
    <row r="1408" spans="1:5" x14ac:dyDescent="0.25">
      <c r="A1408">
        <v>11173</v>
      </c>
      <c r="B1408">
        <v>2</v>
      </c>
      <c r="C1408">
        <v>20</v>
      </c>
      <c r="D1408">
        <v>40</v>
      </c>
      <c r="E1408">
        <v>5</v>
      </c>
    </row>
    <row r="1409" spans="1:5" x14ac:dyDescent="0.25">
      <c r="A1409">
        <v>11173</v>
      </c>
      <c r="B1409">
        <v>2</v>
      </c>
      <c r="C1409">
        <v>13</v>
      </c>
      <c r="D1409">
        <v>30</v>
      </c>
      <c r="E1409">
        <v>6</v>
      </c>
    </row>
    <row r="1410" spans="1:5" x14ac:dyDescent="0.25">
      <c r="A1410">
        <v>11174</v>
      </c>
      <c r="B1410">
        <v>1</v>
      </c>
      <c r="C1410">
        <v>1</v>
      </c>
      <c r="D1410">
        <v>120</v>
      </c>
      <c r="E1410">
        <v>3.5</v>
      </c>
    </row>
    <row r="1411" spans="1:5" x14ac:dyDescent="0.25">
      <c r="A1411">
        <v>11174</v>
      </c>
      <c r="B1411">
        <v>2</v>
      </c>
      <c r="C1411">
        <v>30</v>
      </c>
      <c r="D1411">
        <v>10</v>
      </c>
      <c r="E1411">
        <v>10</v>
      </c>
    </row>
    <row r="1412" spans="1:5" x14ac:dyDescent="0.25">
      <c r="A1412">
        <v>11178</v>
      </c>
      <c r="B1412">
        <v>1</v>
      </c>
      <c r="C1412">
        <v>5</v>
      </c>
      <c r="D1412">
        <v>30</v>
      </c>
      <c r="E1412">
        <v>4</v>
      </c>
    </row>
    <row r="1413" spans="1:5" x14ac:dyDescent="0.25">
      <c r="A1413">
        <v>11178</v>
      </c>
      <c r="B1413">
        <v>1</v>
      </c>
      <c r="C1413">
        <v>1</v>
      </c>
      <c r="D1413">
        <v>30</v>
      </c>
      <c r="E1413">
        <v>4.5</v>
      </c>
    </row>
    <row r="1414" spans="1:5" x14ac:dyDescent="0.25">
      <c r="A1414">
        <v>11178</v>
      </c>
      <c r="B1414">
        <v>2</v>
      </c>
      <c r="C1414">
        <v>9</v>
      </c>
      <c r="D1414">
        <v>30</v>
      </c>
      <c r="E1414">
        <v>8</v>
      </c>
    </row>
    <row r="1415" spans="1:5" x14ac:dyDescent="0.25">
      <c r="A1415">
        <v>11179</v>
      </c>
      <c r="B1415">
        <v>2</v>
      </c>
      <c r="C1415">
        <v>2</v>
      </c>
      <c r="D1415">
        <v>45</v>
      </c>
      <c r="E1415">
        <v>10</v>
      </c>
    </row>
    <row r="1416" spans="1:5" x14ac:dyDescent="0.25">
      <c r="A1416">
        <v>11181</v>
      </c>
      <c r="B1416">
        <v>1</v>
      </c>
      <c r="C1416">
        <v>10</v>
      </c>
      <c r="D1416">
        <v>10</v>
      </c>
      <c r="E1416">
        <v>3.5</v>
      </c>
    </row>
    <row r="1417" spans="1:5" x14ac:dyDescent="0.25">
      <c r="A1417">
        <v>11181</v>
      </c>
      <c r="B1417">
        <v>2</v>
      </c>
      <c r="C1417">
        <v>6</v>
      </c>
      <c r="D1417">
        <v>30</v>
      </c>
      <c r="E1417">
        <v>10</v>
      </c>
    </row>
    <row r="1418" spans="1:5" x14ac:dyDescent="0.25">
      <c r="A1418">
        <v>11183</v>
      </c>
      <c r="B1418">
        <v>1</v>
      </c>
      <c r="C1418">
        <v>21</v>
      </c>
      <c r="D1418">
        <v>10</v>
      </c>
      <c r="E1418">
        <v>6</v>
      </c>
    </row>
    <row r="1419" spans="1:5" x14ac:dyDescent="0.25">
      <c r="A1419">
        <v>11183</v>
      </c>
      <c r="B1419">
        <v>1</v>
      </c>
      <c r="C1419">
        <v>21</v>
      </c>
      <c r="D1419">
        <v>15</v>
      </c>
      <c r="E1419">
        <v>2.5</v>
      </c>
    </row>
    <row r="1420" spans="1:5" x14ac:dyDescent="0.25">
      <c r="A1420">
        <v>11183</v>
      </c>
      <c r="B1420">
        <v>2</v>
      </c>
      <c r="C1420">
        <v>21</v>
      </c>
      <c r="D1420">
        <v>15</v>
      </c>
      <c r="E1420">
        <v>8</v>
      </c>
    </row>
    <row r="1421" spans="1:5" x14ac:dyDescent="0.25">
      <c r="A1421">
        <v>11183</v>
      </c>
      <c r="B1421">
        <v>2</v>
      </c>
      <c r="C1421">
        <v>21</v>
      </c>
      <c r="D1421">
        <v>20</v>
      </c>
      <c r="E1421">
        <v>8</v>
      </c>
    </row>
    <row r="1422" spans="1:5" x14ac:dyDescent="0.25">
      <c r="A1422">
        <v>11184</v>
      </c>
      <c r="B1422">
        <v>1</v>
      </c>
      <c r="C1422">
        <v>30</v>
      </c>
      <c r="D1422">
        <v>20</v>
      </c>
      <c r="E1422">
        <v>6</v>
      </c>
    </row>
    <row r="1423" spans="1:5" x14ac:dyDescent="0.25">
      <c r="A1423">
        <v>11184</v>
      </c>
      <c r="B1423">
        <v>2</v>
      </c>
      <c r="C1423">
        <v>30</v>
      </c>
      <c r="D1423">
        <v>30</v>
      </c>
      <c r="E1423">
        <v>8</v>
      </c>
    </row>
    <row r="1424" spans="1:5" x14ac:dyDescent="0.25">
      <c r="A1424">
        <v>11187</v>
      </c>
      <c r="B1424">
        <v>1</v>
      </c>
      <c r="C1424">
        <v>10</v>
      </c>
      <c r="D1424">
        <v>60</v>
      </c>
      <c r="E1424">
        <v>3.5</v>
      </c>
    </row>
    <row r="1425" spans="1:5" x14ac:dyDescent="0.25">
      <c r="A1425">
        <v>11188</v>
      </c>
      <c r="B1425">
        <v>1</v>
      </c>
      <c r="C1425">
        <v>1</v>
      </c>
      <c r="D1425">
        <v>180</v>
      </c>
      <c r="E1425">
        <v>4.5</v>
      </c>
    </row>
    <row r="1426" spans="1:5" x14ac:dyDescent="0.25">
      <c r="A1426">
        <v>11190</v>
      </c>
      <c r="B1426">
        <v>1</v>
      </c>
      <c r="C1426">
        <v>4</v>
      </c>
      <c r="D1426">
        <v>90</v>
      </c>
      <c r="E1426">
        <v>5</v>
      </c>
    </row>
    <row r="1427" spans="1:5" x14ac:dyDescent="0.25">
      <c r="A1427">
        <v>11190</v>
      </c>
      <c r="B1427">
        <v>2</v>
      </c>
      <c r="C1427">
        <v>2</v>
      </c>
      <c r="D1427">
        <v>120</v>
      </c>
      <c r="E1427">
        <v>8</v>
      </c>
    </row>
    <row r="1428" spans="1:5" x14ac:dyDescent="0.25">
      <c r="A1428">
        <v>11192</v>
      </c>
      <c r="B1428">
        <v>1</v>
      </c>
      <c r="C1428">
        <v>9</v>
      </c>
      <c r="D1428">
        <v>120</v>
      </c>
      <c r="E1428">
        <v>4</v>
      </c>
    </row>
    <row r="1429" spans="1:5" x14ac:dyDescent="0.25">
      <c r="A1429">
        <v>11192</v>
      </c>
      <c r="B1429">
        <v>2</v>
      </c>
      <c r="C1429">
        <v>9</v>
      </c>
      <c r="D1429">
        <v>120</v>
      </c>
      <c r="E1429">
        <v>8</v>
      </c>
    </row>
    <row r="1430" spans="1:5" x14ac:dyDescent="0.25">
      <c r="A1430">
        <v>11193</v>
      </c>
      <c r="B1430">
        <v>1</v>
      </c>
      <c r="C1430">
        <v>30</v>
      </c>
      <c r="D1430">
        <v>30</v>
      </c>
      <c r="E1430">
        <v>2.5</v>
      </c>
    </row>
    <row r="1431" spans="1:5" x14ac:dyDescent="0.25">
      <c r="A1431">
        <v>11197</v>
      </c>
      <c r="B1431">
        <v>2</v>
      </c>
      <c r="C1431">
        <v>1</v>
      </c>
      <c r="D1431">
        <v>60</v>
      </c>
      <c r="E1431">
        <v>7</v>
      </c>
    </row>
    <row r="1432" spans="1:5" x14ac:dyDescent="0.25">
      <c r="A1432">
        <v>11197</v>
      </c>
      <c r="B1432">
        <v>2</v>
      </c>
      <c r="C1432">
        <v>1</v>
      </c>
      <c r="D1432">
        <v>20</v>
      </c>
      <c r="E1432">
        <v>7</v>
      </c>
    </row>
    <row r="1433" spans="1:5" x14ac:dyDescent="0.25">
      <c r="A1433">
        <v>11200</v>
      </c>
      <c r="B1433">
        <v>1</v>
      </c>
      <c r="C1433">
        <v>15</v>
      </c>
      <c r="D1433">
        <v>30</v>
      </c>
      <c r="E1433">
        <v>3.5</v>
      </c>
    </row>
    <row r="1434" spans="1:5" x14ac:dyDescent="0.25">
      <c r="A1434">
        <v>11200</v>
      </c>
      <c r="B1434">
        <v>2</v>
      </c>
      <c r="C1434">
        <v>30</v>
      </c>
      <c r="D1434">
        <v>45</v>
      </c>
      <c r="E1434">
        <v>8</v>
      </c>
    </row>
    <row r="1435" spans="1:5" x14ac:dyDescent="0.25">
      <c r="A1435">
        <v>11200</v>
      </c>
      <c r="B1435">
        <v>2</v>
      </c>
      <c r="C1435">
        <v>30</v>
      </c>
      <c r="D1435">
        <v>30</v>
      </c>
      <c r="E1435">
        <v>8</v>
      </c>
    </row>
    <row r="1436" spans="1:5" x14ac:dyDescent="0.25">
      <c r="A1436">
        <v>11200</v>
      </c>
      <c r="B1436">
        <v>2</v>
      </c>
      <c r="C1436">
        <v>9</v>
      </c>
      <c r="D1436">
        <v>90</v>
      </c>
      <c r="E1436">
        <v>6</v>
      </c>
    </row>
    <row r="1437" spans="1:5" x14ac:dyDescent="0.25">
      <c r="A1437">
        <v>11200</v>
      </c>
      <c r="B1437">
        <v>2</v>
      </c>
      <c r="C1437">
        <v>21</v>
      </c>
      <c r="D1437">
        <v>60</v>
      </c>
      <c r="E1437">
        <v>8</v>
      </c>
    </row>
    <row r="1438" spans="1:5" x14ac:dyDescent="0.25">
      <c r="A1438">
        <v>11200</v>
      </c>
      <c r="B1438">
        <v>2</v>
      </c>
      <c r="C1438">
        <v>10</v>
      </c>
      <c r="D1438">
        <v>180</v>
      </c>
      <c r="E1438">
        <v>4.5</v>
      </c>
    </row>
    <row r="1439" spans="1:5" x14ac:dyDescent="0.25">
      <c r="A1439">
        <v>11200</v>
      </c>
      <c r="B1439">
        <v>2</v>
      </c>
      <c r="C1439">
        <v>5</v>
      </c>
      <c r="D1439">
        <v>120</v>
      </c>
      <c r="E1439">
        <v>6</v>
      </c>
    </row>
    <row r="1440" spans="1:5" x14ac:dyDescent="0.25">
      <c r="A1440">
        <v>11200</v>
      </c>
      <c r="B1440">
        <v>2</v>
      </c>
      <c r="C1440">
        <v>21</v>
      </c>
      <c r="D1440">
        <v>60</v>
      </c>
      <c r="E1440">
        <v>10</v>
      </c>
    </row>
    <row r="1441" spans="1:5" x14ac:dyDescent="0.25">
      <c r="A1441">
        <v>11200</v>
      </c>
      <c r="B1441">
        <v>2</v>
      </c>
      <c r="C1441">
        <v>5</v>
      </c>
      <c r="D1441">
        <v>60</v>
      </c>
      <c r="E1441">
        <v>7</v>
      </c>
    </row>
    <row r="1442" spans="1:5" x14ac:dyDescent="0.25">
      <c r="A1442">
        <v>11200</v>
      </c>
      <c r="B1442">
        <v>2</v>
      </c>
      <c r="C1442">
        <v>9</v>
      </c>
      <c r="D1442">
        <v>30</v>
      </c>
      <c r="E1442">
        <v>8</v>
      </c>
    </row>
    <row r="1443" spans="1:5" x14ac:dyDescent="0.25">
      <c r="A1443">
        <v>11201</v>
      </c>
      <c r="B1443">
        <v>1</v>
      </c>
      <c r="C1443">
        <v>21</v>
      </c>
      <c r="D1443">
        <v>20</v>
      </c>
      <c r="E1443">
        <v>3.5</v>
      </c>
    </row>
    <row r="1444" spans="1:5" x14ac:dyDescent="0.25">
      <c r="A1444">
        <v>11201</v>
      </c>
      <c r="B1444">
        <v>2</v>
      </c>
      <c r="C1444">
        <v>9</v>
      </c>
      <c r="D1444">
        <v>30</v>
      </c>
      <c r="E1444">
        <v>6</v>
      </c>
    </row>
    <row r="1445" spans="1:5" x14ac:dyDescent="0.25">
      <c r="A1445">
        <v>11201</v>
      </c>
      <c r="B1445">
        <v>2</v>
      </c>
      <c r="C1445">
        <v>4</v>
      </c>
      <c r="D1445">
        <v>15</v>
      </c>
      <c r="E1445">
        <v>10</v>
      </c>
    </row>
    <row r="1446" spans="1:5" x14ac:dyDescent="0.25">
      <c r="A1446">
        <v>11201</v>
      </c>
      <c r="B1446">
        <v>2</v>
      </c>
      <c r="C1446">
        <v>17</v>
      </c>
      <c r="D1446">
        <v>60</v>
      </c>
      <c r="E1446">
        <v>7</v>
      </c>
    </row>
    <row r="1447" spans="1:5" x14ac:dyDescent="0.25">
      <c r="A1447">
        <v>11205</v>
      </c>
      <c r="B1447">
        <v>1</v>
      </c>
      <c r="C1447">
        <v>4</v>
      </c>
      <c r="D1447">
        <v>30</v>
      </c>
      <c r="E1447">
        <v>3.5</v>
      </c>
    </row>
    <row r="1448" spans="1:5" x14ac:dyDescent="0.25">
      <c r="A1448">
        <v>11206</v>
      </c>
      <c r="B1448">
        <v>2</v>
      </c>
      <c r="C1448">
        <v>4</v>
      </c>
      <c r="D1448">
        <v>120</v>
      </c>
      <c r="E1448">
        <v>8</v>
      </c>
    </row>
    <row r="1449" spans="1:5" x14ac:dyDescent="0.25">
      <c r="A1449">
        <v>11207</v>
      </c>
      <c r="B1449">
        <v>1</v>
      </c>
      <c r="C1449">
        <v>4</v>
      </c>
      <c r="D1449">
        <v>30</v>
      </c>
      <c r="E1449">
        <v>4</v>
      </c>
    </row>
    <row r="1450" spans="1:5" x14ac:dyDescent="0.25">
      <c r="A1450">
        <v>11207</v>
      </c>
      <c r="B1450">
        <v>1</v>
      </c>
      <c r="C1450">
        <v>2</v>
      </c>
      <c r="D1450">
        <v>180</v>
      </c>
      <c r="E1450">
        <v>3.5</v>
      </c>
    </row>
    <row r="1451" spans="1:5" x14ac:dyDescent="0.25">
      <c r="A1451">
        <v>11207</v>
      </c>
      <c r="B1451">
        <v>1</v>
      </c>
      <c r="C1451">
        <v>13</v>
      </c>
      <c r="D1451">
        <v>45</v>
      </c>
      <c r="E1451">
        <v>6</v>
      </c>
    </row>
    <row r="1452" spans="1:5" x14ac:dyDescent="0.25">
      <c r="A1452">
        <v>11207</v>
      </c>
      <c r="B1452">
        <v>2</v>
      </c>
      <c r="C1452">
        <v>30</v>
      </c>
      <c r="D1452">
        <v>30</v>
      </c>
      <c r="E1452">
        <v>10</v>
      </c>
    </row>
    <row r="1453" spans="1:5" x14ac:dyDescent="0.25">
      <c r="A1453">
        <v>11209</v>
      </c>
      <c r="B1453">
        <v>1</v>
      </c>
      <c r="C1453">
        <v>9</v>
      </c>
      <c r="D1453">
        <v>45</v>
      </c>
      <c r="E1453">
        <v>7</v>
      </c>
    </row>
    <row r="1454" spans="1:5" x14ac:dyDescent="0.25">
      <c r="A1454">
        <v>11209</v>
      </c>
      <c r="B1454">
        <v>1</v>
      </c>
      <c r="C1454">
        <v>9</v>
      </c>
      <c r="D1454">
        <v>30</v>
      </c>
      <c r="E1454">
        <v>3.5</v>
      </c>
    </row>
    <row r="1455" spans="1:5" x14ac:dyDescent="0.25">
      <c r="A1455">
        <v>11214</v>
      </c>
      <c r="B1455">
        <v>2</v>
      </c>
      <c r="C1455">
        <v>1</v>
      </c>
      <c r="D1455">
        <v>180</v>
      </c>
      <c r="E1455">
        <v>6</v>
      </c>
    </row>
    <row r="1456" spans="1:5" x14ac:dyDescent="0.25">
      <c r="A1456">
        <v>11214</v>
      </c>
      <c r="B1456">
        <v>2</v>
      </c>
      <c r="C1456">
        <v>5</v>
      </c>
      <c r="D1456">
        <v>120</v>
      </c>
      <c r="E1456">
        <v>8</v>
      </c>
    </row>
    <row r="1457" spans="1:5" x14ac:dyDescent="0.25">
      <c r="A1457">
        <v>11214</v>
      </c>
      <c r="B1457">
        <v>2</v>
      </c>
      <c r="C1457">
        <v>10</v>
      </c>
      <c r="D1457">
        <v>300</v>
      </c>
      <c r="E1457">
        <v>8</v>
      </c>
    </row>
    <row r="1458" spans="1:5" x14ac:dyDescent="0.25">
      <c r="A1458">
        <v>11216</v>
      </c>
      <c r="B1458">
        <v>1</v>
      </c>
      <c r="C1458">
        <v>21</v>
      </c>
      <c r="D1458">
        <v>30</v>
      </c>
      <c r="E1458">
        <v>3.5</v>
      </c>
    </row>
    <row r="1459" spans="1:5" x14ac:dyDescent="0.25">
      <c r="A1459">
        <v>11218</v>
      </c>
      <c r="B1459">
        <v>1</v>
      </c>
      <c r="C1459">
        <v>30</v>
      </c>
      <c r="D1459">
        <v>20</v>
      </c>
      <c r="E1459">
        <v>4.5</v>
      </c>
    </row>
    <row r="1460" spans="1:5" x14ac:dyDescent="0.25">
      <c r="A1460">
        <v>11218</v>
      </c>
      <c r="B1460">
        <v>2</v>
      </c>
      <c r="C1460">
        <v>9</v>
      </c>
      <c r="D1460">
        <v>30</v>
      </c>
      <c r="E1460">
        <v>8</v>
      </c>
    </row>
    <row r="1461" spans="1:5" x14ac:dyDescent="0.25">
      <c r="A1461">
        <v>11221</v>
      </c>
      <c r="B1461">
        <v>1</v>
      </c>
      <c r="C1461">
        <v>15</v>
      </c>
      <c r="D1461">
        <v>20</v>
      </c>
      <c r="E1461">
        <v>6</v>
      </c>
    </row>
    <row r="1462" spans="1:5" x14ac:dyDescent="0.25">
      <c r="A1462">
        <v>11221</v>
      </c>
      <c r="B1462">
        <v>1</v>
      </c>
      <c r="C1462">
        <v>6</v>
      </c>
      <c r="D1462">
        <v>60</v>
      </c>
      <c r="E1462">
        <v>5</v>
      </c>
    </row>
    <row r="1463" spans="1:5" x14ac:dyDescent="0.25">
      <c r="A1463">
        <v>11221</v>
      </c>
      <c r="B1463">
        <v>2</v>
      </c>
      <c r="C1463">
        <v>15</v>
      </c>
      <c r="D1463">
        <v>50</v>
      </c>
      <c r="E1463">
        <v>8</v>
      </c>
    </row>
    <row r="1464" spans="1:5" x14ac:dyDescent="0.25">
      <c r="A1464">
        <v>11221</v>
      </c>
      <c r="B1464">
        <v>2</v>
      </c>
      <c r="C1464">
        <v>30</v>
      </c>
      <c r="D1464">
        <v>120</v>
      </c>
      <c r="E1464">
        <v>7</v>
      </c>
    </row>
    <row r="1465" spans="1:5" x14ac:dyDescent="0.25">
      <c r="A1465">
        <v>11221</v>
      </c>
      <c r="B1465">
        <v>2</v>
      </c>
      <c r="C1465">
        <v>4</v>
      </c>
      <c r="D1465">
        <v>60</v>
      </c>
      <c r="E1465">
        <v>10</v>
      </c>
    </row>
    <row r="1466" spans="1:5" x14ac:dyDescent="0.25">
      <c r="A1466">
        <v>11223</v>
      </c>
      <c r="B1466">
        <v>1</v>
      </c>
      <c r="C1466">
        <v>17</v>
      </c>
      <c r="D1466">
        <v>180</v>
      </c>
      <c r="E1466">
        <v>4</v>
      </c>
    </row>
    <row r="1467" spans="1:5" x14ac:dyDescent="0.25">
      <c r="A1467">
        <v>11223</v>
      </c>
      <c r="B1467">
        <v>2</v>
      </c>
      <c r="C1467">
        <v>4</v>
      </c>
      <c r="D1467">
        <v>90</v>
      </c>
      <c r="E1467">
        <v>8</v>
      </c>
    </row>
    <row r="1468" spans="1:5" x14ac:dyDescent="0.25">
      <c r="A1468">
        <v>11224</v>
      </c>
      <c r="B1468">
        <v>2</v>
      </c>
      <c r="C1468">
        <v>9</v>
      </c>
      <c r="D1468">
        <v>10</v>
      </c>
      <c r="E1468">
        <v>6</v>
      </c>
    </row>
    <row r="1469" spans="1:5" x14ac:dyDescent="0.25">
      <c r="A1469">
        <v>11224</v>
      </c>
      <c r="B1469">
        <v>2</v>
      </c>
      <c r="C1469">
        <v>30</v>
      </c>
      <c r="D1469">
        <v>120</v>
      </c>
      <c r="E1469">
        <v>5</v>
      </c>
    </row>
    <row r="1470" spans="1:5" x14ac:dyDescent="0.25">
      <c r="A1470">
        <v>11224</v>
      </c>
      <c r="B1470">
        <v>2</v>
      </c>
      <c r="C1470">
        <v>9</v>
      </c>
      <c r="D1470">
        <v>60</v>
      </c>
      <c r="E1470">
        <v>6</v>
      </c>
    </row>
    <row r="1471" spans="1:5" x14ac:dyDescent="0.25">
      <c r="A1471">
        <v>11225</v>
      </c>
      <c r="B1471">
        <v>1</v>
      </c>
      <c r="C1471">
        <v>22</v>
      </c>
      <c r="D1471">
        <v>30</v>
      </c>
      <c r="E1471">
        <v>4.5</v>
      </c>
    </row>
    <row r="1472" spans="1:5" x14ac:dyDescent="0.25">
      <c r="A1472">
        <v>11225</v>
      </c>
      <c r="B1472">
        <v>2</v>
      </c>
      <c r="C1472">
        <v>19</v>
      </c>
      <c r="D1472">
        <v>13</v>
      </c>
      <c r="E1472">
        <v>8</v>
      </c>
    </row>
    <row r="1473" spans="1:5" x14ac:dyDescent="0.25">
      <c r="A1473">
        <v>11225</v>
      </c>
      <c r="B1473">
        <v>2</v>
      </c>
      <c r="C1473">
        <v>8</v>
      </c>
      <c r="D1473">
        <v>10</v>
      </c>
      <c r="E1473">
        <v>8</v>
      </c>
    </row>
    <row r="1474" spans="1:5" x14ac:dyDescent="0.25">
      <c r="A1474">
        <v>11225</v>
      </c>
      <c r="B1474">
        <v>2</v>
      </c>
      <c r="C1474">
        <v>23</v>
      </c>
      <c r="D1474">
        <v>10</v>
      </c>
      <c r="E1474">
        <v>10</v>
      </c>
    </row>
    <row r="1475" spans="1:5" x14ac:dyDescent="0.25">
      <c r="A1475">
        <v>11226</v>
      </c>
      <c r="B1475">
        <v>1</v>
      </c>
      <c r="C1475">
        <v>5</v>
      </c>
      <c r="D1475">
        <v>30</v>
      </c>
      <c r="E1475">
        <v>3.5</v>
      </c>
    </row>
    <row r="1476" spans="1:5" x14ac:dyDescent="0.25">
      <c r="A1476">
        <v>11226</v>
      </c>
      <c r="B1476">
        <v>1</v>
      </c>
      <c r="C1476">
        <v>3</v>
      </c>
      <c r="D1476">
        <v>60</v>
      </c>
      <c r="E1476">
        <v>6</v>
      </c>
    </row>
    <row r="1477" spans="1:5" x14ac:dyDescent="0.25">
      <c r="A1477">
        <v>11226</v>
      </c>
      <c r="B1477">
        <v>2</v>
      </c>
      <c r="C1477">
        <v>90</v>
      </c>
      <c r="D1477">
        <v>30</v>
      </c>
      <c r="E1477">
        <v>8</v>
      </c>
    </row>
    <row r="1478" spans="1:5" x14ac:dyDescent="0.25">
      <c r="A1478">
        <v>11227</v>
      </c>
      <c r="B1478">
        <v>1</v>
      </c>
      <c r="C1478">
        <v>9</v>
      </c>
      <c r="D1478">
        <v>45</v>
      </c>
      <c r="E1478">
        <v>3</v>
      </c>
    </row>
    <row r="1479" spans="1:5" x14ac:dyDescent="0.25">
      <c r="A1479">
        <v>11227</v>
      </c>
      <c r="B1479">
        <v>2</v>
      </c>
      <c r="C1479">
        <v>9</v>
      </c>
      <c r="D1479">
        <v>40</v>
      </c>
      <c r="E1479">
        <v>8</v>
      </c>
    </row>
    <row r="1480" spans="1:5" x14ac:dyDescent="0.25">
      <c r="A1480">
        <v>11230</v>
      </c>
      <c r="B1480">
        <v>1</v>
      </c>
      <c r="C1480">
        <v>13</v>
      </c>
      <c r="D1480">
        <v>10</v>
      </c>
      <c r="E1480">
        <v>3.5</v>
      </c>
    </row>
    <row r="1481" spans="1:5" x14ac:dyDescent="0.25">
      <c r="A1481">
        <v>11235</v>
      </c>
      <c r="B1481">
        <v>1</v>
      </c>
      <c r="C1481">
        <v>2</v>
      </c>
      <c r="D1481">
        <v>10</v>
      </c>
      <c r="E1481">
        <v>6</v>
      </c>
    </row>
    <row r="1482" spans="1:5" x14ac:dyDescent="0.25">
      <c r="A1482">
        <v>11235</v>
      </c>
      <c r="B1482">
        <v>2</v>
      </c>
      <c r="C1482">
        <v>17</v>
      </c>
      <c r="D1482">
        <v>10</v>
      </c>
      <c r="E1482">
        <v>10</v>
      </c>
    </row>
    <row r="1483" spans="1:5" x14ac:dyDescent="0.25">
      <c r="A1483">
        <v>11235</v>
      </c>
      <c r="B1483">
        <v>2</v>
      </c>
      <c r="C1483">
        <v>5</v>
      </c>
      <c r="D1483">
        <v>180</v>
      </c>
      <c r="E1483">
        <v>6</v>
      </c>
    </row>
    <row r="1484" spans="1:5" x14ac:dyDescent="0.25">
      <c r="A1484">
        <v>11236</v>
      </c>
      <c r="B1484">
        <v>1</v>
      </c>
      <c r="C1484">
        <v>30</v>
      </c>
      <c r="D1484">
        <v>20</v>
      </c>
      <c r="E1484">
        <v>3.5</v>
      </c>
    </row>
    <row r="1485" spans="1:5" x14ac:dyDescent="0.25">
      <c r="A1485">
        <v>11238</v>
      </c>
      <c r="B1485">
        <v>1</v>
      </c>
      <c r="C1485">
        <v>2</v>
      </c>
      <c r="D1485">
        <v>60</v>
      </c>
      <c r="E1485">
        <v>6</v>
      </c>
    </row>
    <row r="1486" spans="1:5" x14ac:dyDescent="0.25">
      <c r="A1486">
        <v>11238</v>
      </c>
      <c r="B1486">
        <v>1</v>
      </c>
      <c r="C1486">
        <v>4</v>
      </c>
      <c r="D1486">
        <v>20</v>
      </c>
      <c r="E1486">
        <v>3.5</v>
      </c>
    </row>
    <row r="1487" spans="1:5" x14ac:dyDescent="0.25">
      <c r="A1487">
        <v>11240</v>
      </c>
      <c r="B1487">
        <v>1</v>
      </c>
      <c r="C1487">
        <v>13</v>
      </c>
      <c r="D1487">
        <v>30</v>
      </c>
      <c r="E1487">
        <v>6</v>
      </c>
    </row>
    <row r="1488" spans="1:5" x14ac:dyDescent="0.25">
      <c r="A1488">
        <v>11240</v>
      </c>
      <c r="B1488">
        <v>1</v>
      </c>
      <c r="C1488">
        <v>9</v>
      </c>
      <c r="D1488">
        <v>15</v>
      </c>
      <c r="E1488">
        <v>4</v>
      </c>
    </row>
    <row r="1489" spans="1:5" x14ac:dyDescent="0.25">
      <c r="A1489">
        <v>11240</v>
      </c>
      <c r="B1489">
        <v>1</v>
      </c>
      <c r="C1489">
        <v>1</v>
      </c>
      <c r="D1489">
        <v>120</v>
      </c>
      <c r="E1489">
        <v>3</v>
      </c>
    </row>
    <row r="1490" spans="1:5" x14ac:dyDescent="0.25">
      <c r="A1490">
        <v>11240</v>
      </c>
      <c r="B1490">
        <v>1</v>
      </c>
      <c r="C1490">
        <v>4</v>
      </c>
      <c r="D1490">
        <v>120</v>
      </c>
      <c r="E1490">
        <v>3.5</v>
      </c>
    </row>
    <row r="1491" spans="1:5" x14ac:dyDescent="0.25">
      <c r="A1491">
        <v>11240</v>
      </c>
      <c r="B1491">
        <v>1</v>
      </c>
      <c r="C1491">
        <v>21</v>
      </c>
      <c r="D1491">
        <v>15</v>
      </c>
      <c r="E1491">
        <v>5</v>
      </c>
    </row>
    <row r="1492" spans="1:5" x14ac:dyDescent="0.25">
      <c r="A1492">
        <v>11240</v>
      </c>
      <c r="B1492">
        <v>1</v>
      </c>
      <c r="C1492">
        <v>4</v>
      </c>
      <c r="D1492">
        <v>240</v>
      </c>
      <c r="E1492">
        <v>3.5</v>
      </c>
    </row>
    <row r="1493" spans="1:5" x14ac:dyDescent="0.25">
      <c r="A1493">
        <v>11240</v>
      </c>
      <c r="B1493">
        <v>1</v>
      </c>
      <c r="C1493">
        <v>4</v>
      </c>
      <c r="D1493">
        <v>180</v>
      </c>
      <c r="E1493">
        <v>5</v>
      </c>
    </row>
    <row r="1494" spans="1:5" x14ac:dyDescent="0.25">
      <c r="A1494">
        <v>11240</v>
      </c>
      <c r="B1494">
        <v>1</v>
      </c>
      <c r="C1494">
        <v>21</v>
      </c>
      <c r="D1494">
        <v>15</v>
      </c>
      <c r="E1494">
        <v>6</v>
      </c>
    </row>
    <row r="1495" spans="1:5" x14ac:dyDescent="0.25">
      <c r="A1495">
        <v>11240</v>
      </c>
      <c r="B1495">
        <v>1</v>
      </c>
      <c r="C1495">
        <v>13</v>
      </c>
      <c r="D1495">
        <v>15</v>
      </c>
      <c r="E1495">
        <v>6</v>
      </c>
    </row>
    <row r="1496" spans="1:5" x14ac:dyDescent="0.25">
      <c r="A1496">
        <v>11240</v>
      </c>
      <c r="B1496">
        <v>1</v>
      </c>
      <c r="C1496">
        <v>3</v>
      </c>
      <c r="D1496">
        <v>30</v>
      </c>
      <c r="E1496">
        <v>6</v>
      </c>
    </row>
    <row r="1497" spans="1:5" x14ac:dyDescent="0.25">
      <c r="A1497">
        <v>11240</v>
      </c>
      <c r="B1497">
        <v>1</v>
      </c>
      <c r="C1497">
        <v>30</v>
      </c>
      <c r="D1497">
        <v>45</v>
      </c>
      <c r="E1497">
        <v>2.5</v>
      </c>
    </row>
    <row r="1498" spans="1:5" x14ac:dyDescent="0.25">
      <c r="A1498">
        <v>11240</v>
      </c>
      <c r="B1498">
        <v>1</v>
      </c>
      <c r="C1498">
        <v>30</v>
      </c>
      <c r="D1498">
        <v>15</v>
      </c>
      <c r="E1498">
        <v>3.5</v>
      </c>
    </row>
    <row r="1499" spans="1:5" x14ac:dyDescent="0.25">
      <c r="A1499">
        <v>11240</v>
      </c>
      <c r="B1499">
        <v>1</v>
      </c>
      <c r="C1499">
        <v>30</v>
      </c>
      <c r="D1499">
        <v>15</v>
      </c>
      <c r="E1499">
        <v>3</v>
      </c>
    </row>
    <row r="1500" spans="1:5" x14ac:dyDescent="0.25">
      <c r="A1500">
        <v>11240</v>
      </c>
      <c r="B1500">
        <v>2</v>
      </c>
      <c r="C1500">
        <v>13</v>
      </c>
      <c r="D1500">
        <v>60</v>
      </c>
      <c r="E1500">
        <v>8</v>
      </c>
    </row>
    <row r="1501" spans="1:5" x14ac:dyDescent="0.25">
      <c r="A1501">
        <v>11240</v>
      </c>
      <c r="B1501">
        <v>2</v>
      </c>
      <c r="C1501">
        <v>13</v>
      </c>
      <c r="D1501">
        <v>20</v>
      </c>
      <c r="E1501">
        <v>8</v>
      </c>
    </row>
    <row r="1502" spans="1:5" x14ac:dyDescent="0.25">
      <c r="A1502">
        <v>11240</v>
      </c>
      <c r="B1502">
        <v>2</v>
      </c>
      <c r="C1502">
        <v>21</v>
      </c>
      <c r="D1502">
        <v>60</v>
      </c>
      <c r="E1502">
        <v>8</v>
      </c>
    </row>
    <row r="1503" spans="1:5" x14ac:dyDescent="0.25">
      <c r="A1503">
        <v>11240</v>
      </c>
      <c r="B1503">
        <v>2</v>
      </c>
      <c r="C1503">
        <v>21</v>
      </c>
      <c r="D1503">
        <v>45</v>
      </c>
      <c r="E1503">
        <v>7</v>
      </c>
    </row>
    <row r="1504" spans="1:5" x14ac:dyDescent="0.25">
      <c r="A1504">
        <v>11240</v>
      </c>
      <c r="B1504">
        <v>2</v>
      </c>
      <c r="C1504">
        <v>9</v>
      </c>
      <c r="D1504">
        <v>30</v>
      </c>
      <c r="E1504">
        <v>7</v>
      </c>
    </row>
    <row r="1505" spans="1:5" x14ac:dyDescent="0.25">
      <c r="A1505">
        <v>11240</v>
      </c>
      <c r="B1505">
        <v>2</v>
      </c>
      <c r="C1505">
        <v>4</v>
      </c>
      <c r="D1505">
        <v>45</v>
      </c>
      <c r="E1505">
        <v>8</v>
      </c>
    </row>
    <row r="1506" spans="1:5" x14ac:dyDescent="0.25">
      <c r="A1506">
        <v>11240</v>
      </c>
      <c r="B1506">
        <v>2</v>
      </c>
      <c r="C1506">
        <v>21</v>
      </c>
      <c r="D1506">
        <v>45</v>
      </c>
      <c r="E1506">
        <v>6</v>
      </c>
    </row>
    <row r="1507" spans="1:5" x14ac:dyDescent="0.25">
      <c r="A1507">
        <v>11240</v>
      </c>
      <c r="B1507">
        <v>2</v>
      </c>
      <c r="C1507">
        <v>13</v>
      </c>
      <c r="D1507">
        <v>10</v>
      </c>
      <c r="E1507">
        <v>9</v>
      </c>
    </row>
    <row r="1508" spans="1:5" x14ac:dyDescent="0.25">
      <c r="A1508">
        <v>11241</v>
      </c>
      <c r="B1508">
        <v>1</v>
      </c>
      <c r="C1508">
        <v>4</v>
      </c>
      <c r="D1508">
        <v>120</v>
      </c>
      <c r="E1508">
        <v>4.5</v>
      </c>
    </row>
    <row r="1509" spans="1:5" x14ac:dyDescent="0.25">
      <c r="A1509">
        <v>11241</v>
      </c>
      <c r="B1509">
        <v>1</v>
      </c>
      <c r="C1509">
        <v>30</v>
      </c>
      <c r="D1509">
        <v>30</v>
      </c>
      <c r="E1509">
        <v>3.5</v>
      </c>
    </row>
    <row r="1510" spans="1:5" x14ac:dyDescent="0.25">
      <c r="A1510">
        <v>11246</v>
      </c>
      <c r="B1510">
        <v>1</v>
      </c>
      <c r="C1510">
        <v>6</v>
      </c>
      <c r="D1510">
        <v>30</v>
      </c>
      <c r="E1510">
        <v>3.5</v>
      </c>
    </row>
    <row r="1511" spans="1:5" x14ac:dyDescent="0.25">
      <c r="A1511">
        <v>11247</v>
      </c>
      <c r="B1511">
        <v>1</v>
      </c>
      <c r="C1511">
        <v>11</v>
      </c>
      <c r="D1511">
        <v>30</v>
      </c>
      <c r="E1511">
        <v>6</v>
      </c>
    </row>
    <row r="1512" spans="1:5" x14ac:dyDescent="0.25">
      <c r="A1512">
        <v>11248</v>
      </c>
      <c r="B1512">
        <v>1</v>
      </c>
      <c r="C1512">
        <v>3</v>
      </c>
      <c r="D1512">
        <v>30</v>
      </c>
      <c r="E1512">
        <v>6</v>
      </c>
    </row>
    <row r="1513" spans="1:5" x14ac:dyDescent="0.25">
      <c r="A1513">
        <v>11248</v>
      </c>
      <c r="B1513">
        <v>1</v>
      </c>
      <c r="C1513">
        <v>5</v>
      </c>
      <c r="D1513">
        <v>10</v>
      </c>
      <c r="E1513">
        <v>4</v>
      </c>
    </row>
    <row r="1514" spans="1:5" x14ac:dyDescent="0.25">
      <c r="A1514">
        <v>11248</v>
      </c>
      <c r="B1514">
        <v>1</v>
      </c>
      <c r="C1514">
        <v>2</v>
      </c>
      <c r="D1514">
        <v>60</v>
      </c>
      <c r="E1514">
        <v>3.5</v>
      </c>
    </row>
    <row r="1515" spans="1:5" x14ac:dyDescent="0.25">
      <c r="A1515">
        <v>11248</v>
      </c>
      <c r="B1515">
        <v>1</v>
      </c>
      <c r="C1515">
        <v>4</v>
      </c>
      <c r="D1515">
        <v>60</v>
      </c>
      <c r="E1515">
        <v>5</v>
      </c>
    </row>
    <row r="1516" spans="1:5" x14ac:dyDescent="0.25">
      <c r="A1516">
        <v>11248</v>
      </c>
      <c r="B1516">
        <v>1</v>
      </c>
      <c r="C1516">
        <v>30</v>
      </c>
      <c r="D1516">
        <v>60</v>
      </c>
      <c r="E1516">
        <v>5</v>
      </c>
    </row>
    <row r="1517" spans="1:5" x14ac:dyDescent="0.25">
      <c r="A1517">
        <v>11248</v>
      </c>
      <c r="B1517">
        <v>1</v>
      </c>
      <c r="C1517">
        <v>2</v>
      </c>
      <c r="D1517">
        <v>40</v>
      </c>
      <c r="E1517">
        <v>6</v>
      </c>
    </row>
    <row r="1518" spans="1:5" x14ac:dyDescent="0.25">
      <c r="A1518">
        <v>11248</v>
      </c>
      <c r="B1518">
        <v>2</v>
      </c>
      <c r="C1518">
        <v>13</v>
      </c>
      <c r="D1518">
        <v>15</v>
      </c>
      <c r="E1518">
        <v>7</v>
      </c>
    </row>
    <row r="1519" spans="1:5" x14ac:dyDescent="0.25">
      <c r="A1519">
        <v>11248</v>
      </c>
      <c r="B1519">
        <v>2</v>
      </c>
      <c r="C1519">
        <v>13</v>
      </c>
      <c r="D1519">
        <v>30</v>
      </c>
      <c r="E1519">
        <v>6</v>
      </c>
    </row>
    <row r="1520" spans="1:5" x14ac:dyDescent="0.25">
      <c r="A1520">
        <v>11249</v>
      </c>
      <c r="B1520">
        <v>1</v>
      </c>
      <c r="C1520">
        <v>4</v>
      </c>
      <c r="D1520">
        <v>300</v>
      </c>
      <c r="E1520">
        <v>3.5</v>
      </c>
    </row>
    <row r="1521" spans="1:5" x14ac:dyDescent="0.25">
      <c r="A1521">
        <v>11249</v>
      </c>
      <c r="B1521">
        <v>1</v>
      </c>
      <c r="C1521">
        <v>2</v>
      </c>
      <c r="D1521">
        <v>10</v>
      </c>
      <c r="E1521">
        <v>2.5</v>
      </c>
    </row>
    <row r="1522" spans="1:5" x14ac:dyDescent="0.25">
      <c r="A1522">
        <v>11249</v>
      </c>
      <c r="B1522">
        <v>1</v>
      </c>
      <c r="C1522">
        <v>2</v>
      </c>
      <c r="D1522">
        <v>10</v>
      </c>
      <c r="E1522">
        <v>3</v>
      </c>
    </row>
    <row r="1523" spans="1:5" x14ac:dyDescent="0.25">
      <c r="A1523">
        <v>11249</v>
      </c>
      <c r="B1523">
        <v>2</v>
      </c>
      <c r="C1523">
        <v>1</v>
      </c>
      <c r="D1523">
        <v>120</v>
      </c>
      <c r="E1523">
        <v>8</v>
      </c>
    </row>
    <row r="1524" spans="1:5" x14ac:dyDescent="0.25">
      <c r="A1524">
        <v>11249</v>
      </c>
      <c r="B1524">
        <v>2</v>
      </c>
      <c r="C1524">
        <v>2</v>
      </c>
      <c r="D1524">
        <v>20</v>
      </c>
      <c r="E1524">
        <v>7</v>
      </c>
    </row>
    <row r="1525" spans="1:5" x14ac:dyDescent="0.25">
      <c r="A1525">
        <v>11251</v>
      </c>
      <c r="B1525">
        <v>1</v>
      </c>
      <c r="C1525">
        <v>10</v>
      </c>
      <c r="D1525">
        <v>240</v>
      </c>
      <c r="E1525">
        <v>3.5</v>
      </c>
    </row>
    <row r="1526" spans="1:5" x14ac:dyDescent="0.25">
      <c r="A1526">
        <v>11251</v>
      </c>
      <c r="B1526">
        <v>1</v>
      </c>
      <c r="C1526">
        <v>4</v>
      </c>
      <c r="D1526">
        <v>30</v>
      </c>
      <c r="E1526">
        <v>3.5</v>
      </c>
    </row>
    <row r="1527" spans="1:5" x14ac:dyDescent="0.25">
      <c r="A1527">
        <v>11253</v>
      </c>
      <c r="B1527">
        <v>1</v>
      </c>
      <c r="C1527">
        <v>9</v>
      </c>
      <c r="D1527">
        <v>60</v>
      </c>
      <c r="E1527">
        <v>5</v>
      </c>
    </row>
    <row r="1528" spans="1:5" x14ac:dyDescent="0.25">
      <c r="A1528">
        <v>11253</v>
      </c>
      <c r="B1528">
        <v>2</v>
      </c>
      <c r="C1528">
        <v>9</v>
      </c>
      <c r="D1528">
        <v>60</v>
      </c>
      <c r="E1528">
        <v>8</v>
      </c>
    </row>
    <row r="1529" spans="1:5" x14ac:dyDescent="0.25">
      <c r="A1529">
        <v>11253</v>
      </c>
      <c r="B1529">
        <v>2</v>
      </c>
      <c r="C1529">
        <v>9</v>
      </c>
      <c r="D1529">
        <v>30</v>
      </c>
      <c r="E1529">
        <v>8</v>
      </c>
    </row>
    <row r="1530" spans="1:5" x14ac:dyDescent="0.25">
      <c r="A1530">
        <v>11253</v>
      </c>
      <c r="B1530">
        <v>2</v>
      </c>
      <c r="C1530">
        <v>30</v>
      </c>
      <c r="D1530">
        <v>15</v>
      </c>
      <c r="E1530">
        <v>5</v>
      </c>
    </row>
    <row r="1531" spans="1:5" x14ac:dyDescent="0.25">
      <c r="A1531">
        <v>11253</v>
      </c>
      <c r="B1531">
        <v>2</v>
      </c>
      <c r="C1531">
        <v>9</v>
      </c>
      <c r="D1531">
        <v>20</v>
      </c>
      <c r="E1531">
        <v>8</v>
      </c>
    </row>
    <row r="1532" spans="1:5" x14ac:dyDescent="0.25">
      <c r="A1532">
        <v>11258</v>
      </c>
      <c r="B1532">
        <v>2</v>
      </c>
      <c r="C1532">
        <v>13</v>
      </c>
      <c r="D1532">
        <v>30</v>
      </c>
      <c r="E1532">
        <v>8</v>
      </c>
    </row>
    <row r="1533" spans="1:5" x14ac:dyDescent="0.25">
      <c r="A1533">
        <v>11258</v>
      </c>
      <c r="B1533">
        <v>2</v>
      </c>
      <c r="C1533">
        <v>9</v>
      </c>
      <c r="D1533">
        <v>20</v>
      </c>
      <c r="E1533">
        <v>7</v>
      </c>
    </row>
    <row r="1534" spans="1:5" x14ac:dyDescent="0.25">
      <c r="A1534">
        <v>11258</v>
      </c>
      <c r="B1534">
        <v>2</v>
      </c>
      <c r="C1534">
        <v>13</v>
      </c>
      <c r="D1534">
        <v>30</v>
      </c>
      <c r="E1534">
        <v>6</v>
      </c>
    </row>
    <row r="1535" spans="1:5" x14ac:dyDescent="0.25">
      <c r="A1535">
        <v>11259</v>
      </c>
      <c r="B1535">
        <v>1</v>
      </c>
      <c r="C1535">
        <v>13</v>
      </c>
      <c r="D1535">
        <v>30</v>
      </c>
      <c r="E1535">
        <v>6</v>
      </c>
    </row>
    <row r="1536" spans="1:5" x14ac:dyDescent="0.25">
      <c r="A1536">
        <v>11259</v>
      </c>
      <c r="B1536">
        <v>2</v>
      </c>
      <c r="C1536">
        <v>9</v>
      </c>
      <c r="D1536">
        <v>60</v>
      </c>
      <c r="E1536">
        <v>8</v>
      </c>
    </row>
    <row r="1537" spans="1:5" x14ac:dyDescent="0.25">
      <c r="A1537">
        <v>11259</v>
      </c>
      <c r="B1537">
        <v>2</v>
      </c>
      <c r="C1537">
        <v>9</v>
      </c>
      <c r="D1537">
        <v>45</v>
      </c>
      <c r="E1537">
        <v>5</v>
      </c>
    </row>
    <row r="1538" spans="1:5" x14ac:dyDescent="0.25">
      <c r="A1538">
        <v>11261</v>
      </c>
      <c r="B1538">
        <v>2</v>
      </c>
      <c r="C1538">
        <v>13</v>
      </c>
      <c r="D1538">
        <v>45</v>
      </c>
      <c r="E1538">
        <v>8</v>
      </c>
    </row>
    <row r="1539" spans="1:5" x14ac:dyDescent="0.25">
      <c r="A1539">
        <v>11261</v>
      </c>
      <c r="B1539">
        <v>2</v>
      </c>
      <c r="C1539">
        <v>30</v>
      </c>
      <c r="D1539">
        <v>60</v>
      </c>
      <c r="E1539">
        <v>8</v>
      </c>
    </row>
    <row r="1540" spans="1:5" x14ac:dyDescent="0.25">
      <c r="A1540">
        <v>11261</v>
      </c>
      <c r="B1540">
        <v>2</v>
      </c>
      <c r="C1540">
        <v>9</v>
      </c>
      <c r="D1540">
        <v>30</v>
      </c>
      <c r="E1540">
        <v>8</v>
      </c>
    </row>
    <row r="1541" spans="1:5" x14ac:dyDescent="0.25">
      <c r="A1541">
        <v>11261</v>
      </c>
      <c r="B1541">
        <v>2</v>
      </c>
      <c r="C1541">
        <v>30</v>
      </c>
      <c r="D1541">
        <v>30</v>
      </c>
      <c r="E1541">
        <v>7</v>
      </c>
    </row>
    <row r="1542" spans="1:5" x14ac:dyDescent="0.25">
      <c r="A1542">
        <v>11262</v>
      </c>
      <c r="B1542">
        <v>1</v>
      </c>
      <c r="C1542">
        <v>30</v>
      </c>
      <c r="D1542">
        <v>10</v>
      </c>
      <c r="E1542">
        <v>3.5</v>
      </c>
    </row>
    <row r="1543" spans="1:5" x14ac:dyDescent="0.25">
      <c r="A1543">
        <v>11262</v>
      </c>
      <c r="B1543">
        <v>1</v>
      </c>
      <c r="C1543">
        <v>30</v>
      </c>
      <c r="D1543">
        <v>10</v>
      </c>
      <c r="E1543">
        <v>3.5</v>
      </c>
    </row>
    <row r="1544" spans="1:5" x14ac:dyDescent="0.25">
      <c r="A1544">
        <v>11262</v>
      </c>
      <c r="B1544">
        <v>1</v>
      </c>
      <c r="C1544">
        <v>14</v>
      </c>
      <c r="D1544">
        <v>60</v>
      </c>
      <c r="E1544">
        <v>3.5</v>
      </c>
    </row>
    <row r="1545" spans="1:5" x14ac:dyDescent="0.25">
      <c r="A1545">
        <v>11263</v>
      </c>
      <c r="B1545">
        <v>1</v>
      </c>
      <c r="C1545">
        <v>13</v>
      </c>
      <c r="D1545">
        <v>10</v>
      </c>
      <c r="E1545">
        <v>3.5</v>
      </c>
    </row>
    <row r="1546" spans="1:5" x14ac:dyDescent="0.25">
      <c r="A1546">
        <v>11263</v>
      </c>
      <c r="B1546">
        <v>2</v>
      </c>
      <c r="C1546">
        <v>13</v>
      </c>
      <c r="D1546">
        <v>90</v>
      </c>
      <c r="E1546">
        <v>7</v>
      </c>
    </row>
    <row r="1547" spans="1:5" x14ac:dyDescent="0.25">
      <c r="A1547">
        <v>11263</v>
      </c>
      <c r="B1547">
        <v>2</v>
      </c>
      <c r="C1547">
        <v>13</v>
      </c>
      <c r="D1547">
        <v>20</v>
      </c>
      <c r="E1547">
        <v>8</v>
      </c>
    </row>
    <row r="1548" spans="1:5" x14ac:dyDescent="0.25">
      <c r="A1548">
        <v>11263</v>
      </c>
      <c r="B1548">
        <v>2</v>
      </c>
      <c r="C1548">
        <v>1</v>
      </c>
      <c r="D1548">
        <v>180</v>
      </c>
      <c r="E1548">
        <v>6</v>
      </c>
    </row>
    <row r="1549" spans="1:5" x14ac:dyDescent="0.25">
      <c r="A1549">
        <v>11263</v>
      </c>
      <c r="B1549">
        <v>2</v>
      </c>
      <c r="C1549">
        <v>9</v>
      </c>
      <c r="D1549">
        <v>120</v>
      </c>
      <c r="E1549">
        <v>7</v>
      </c>
    </row>
    <row r="1550" spans="1:5" x14ac:dyDescent="0.25">
      <c r="A1550">
        <v>11263</v>
      </c>
      <c r="B1550">
        <v>2</v>
      </c>
      <c r="C1550">
        <v>9</v>
      </c>
      <c r="D1550">
        <v>120</v>
      </c>
      <c r="E1550">
        <v>10</v>
      </c>
    </row>
    <row r="1551" spans="1:5" x14ac:dyDescent="0.25">
      <c r="A1551">
        <v>11263</v>
      </c>
      <c r="B1551">
        <v>2</v>
      </c>
      <c r="C1551">
        <v>9</v>
      </c>
      <c r="D1551">
        <v>120</v>
      </c>
      <c r="E1551">
        <v>10</v>
      </c>
    </row>
    <row r="1552" spans="1:5" x14ac:dyDescent="0.25">
      <c r="A1552">
        <v>11263</v>
      </c>
      <c r="B1552">
        <v>2</v>
      </c>
      <c r="C1552">
        <v>13</v>
      </c>
      <c r="D1552">
        <v>15</v>
      </c>
      <c r="E1552">
        <v>8</v>
      </c>
    </row>
    <row r="1553" spans="1:5" x14ac:dyDescent="0.25">
      <c r="A1553">
        <v>11263</v>
      </c>
      <c r="B1553">
        <v>2</v>
      </c>
      <c r="C1553">
        <v>13</v>
      </c>
      <c r="D1553">
        <v>30</v>
      </c>
      <c r="E1553">
        <v>6</v>
      </c>
    </row>
    <row r="1554" spans="1:5" x14ac:dyDescent="0.25">
      <c r="A1554">
        <v>11266</v>
      </c>
      <c r="B1554">
        <v>2</v>
      </c>
      <c r="C1554">
        <v>7</v>
      </c>
      <c r="D1554">
        <v>45</v>
      </c>
      <c r="E1554">
        <v>8</v>
      </c>
    </row>
    <row r="1555" spans="1:5" x14ac:dyDescent="0.25">
      <c r="A1555">
        <v>11267</v>
      </c>
      <c r="B1555">
        <v>1</v>
      </c>
      <c r="C1555">
        <v>21</v>
      </c>
      <c r="D1555">
        <v>90</v>
      </c>
      <c r="E1555">
        <v>5</v>
      </c>
    </row>
    <row r="1556" spans="1:5" x14ac:dyDescent="0.25">
      <c r="A1556">
        <v>11267</v>
      </c>
      <c r="B1556">
        <v>2</v>
      </c>
      <c r="C1556">
        <v>21</v>
      </c>
      <c r="D1556">
        <v>15</v>
      </c>
      <c r="E1556">
        <v>10</v>
      </c>
    </row>
    <row r="1557" spans="1:5" x14ac:dyDescent="0.25">
      <c r="A1557">
        <v>11268</v>
      </c>
      <c r="B1557">
        <v>2</v>
      </c>
      <c r="C1557">
        <v>13</v>
      </c>
      <c r="D1557">
        <v>20</v>
      </c>
      <c r="E1557">
        <v>10</v>
      </c>
    </row>
    <row r="1558" spans="1:5" x14ac:dyDescent="0.25">
      <c r="A1558">
        <v>11268</v>
      </c>
      <c r="B1558">
        <v>2</v>
      </c>
      <c r="C1558">
        <v>21</v>
      </c>
      <c r="D1558">
        <v>90</v>
      </c>
      <c r="E1558">
        <v>10</v>
      </c>
    </row>
    <row r="1559" spans="1:5" x14ac:dyDescent="0.25">
      <c r="A1559">
        <v>11269</v>
      </c>
      <c r="B1559">
        <v>1</v>
      </c>
      <c r="C1559">
        <v>3</v>
      </c>
      <c r="D1559">
        <v>60</v>
      </c>
      <c r="E1559">
        <v>6</v>
      </c>
    </row>
    <row r="1560" spans="1:5" x14ac:dyDescent="0.25">
      <c r="A1560">
        <v>11270</v>
      </c>
      <c r="B1560">
        <v>1</v>
      </c>
      <c r="C1560">
        <v>4</v>
      </c>
      <c r="D1560">
        <v>60</v>
      </c>
      <c r="E1560">
        <v>4.5</v>
      </c>
    </row>
    <row r="1561" spans="1:5" x14ac:dyDescent="0.25">
      <c r="A1561">
        <v>11270</v>
      </c>
      <c r="B1561">
        <v>1</v>
      </c>
      <c r="C1561">
        <v>6</v>
      </c>
      <c r="D1561">
        <v>120</v>
      </c>
      <c r="E1561">
        <v>6</v>
      </c>
    </row>
    <row r="1562" spans="1:5" x14ac:dyDescent="0.25">
      <c r="A1562">
        <v>11271</v>
      </c>
      <c r="B1562">
        <v>1</v>
      </c>
      <c r="C1562">
        <v>1</v>
      </c>
      <c r="D1562">
        <v>30</v>
      </c>
      <c r="E1562">
        <v>3.5</v>
      </c>
    </row>
    <row r="1563" spans="1:5" x14ac:dyDescent="0.25">
      <c r="A1563">
        <v>11271</v>
      </c>
      <c r="B1563">
        <v>2</v>
      </c>
      <c r="C1563">
        <v>6</v>
      </c>
      <c r="D1563">
        <v>30</v>
      </c>
      <c r="E1563">
        <v>9</v>
      </c>
    </row>
    <row r="1564" spans="1:5" x14ac:dyDescent="0.25">
      <c r="A1564">
        <v>11271</v>
      </c>
      <c r="B1564">
        <v>2</v>
      </c>
      <c r="C1564">
        <v>8</v>
      </c>
      <c r="D1564">
        <v>60</v>
      </c>
      <c r="E1564">
        <v>7</v>
      </c>
    </row>
    <row r="1565" spans="1:5" x14ac:dyDescent="0.25">
      <c r="A1565">
        <v>11272</v>
      </c>
      <c r="B1565">
        <v>1</v>
      </c>
      <c r="C1565">
        <v>13</v>
      </c>
      <c r="D1565">
        <v>10</v>
      </c>
      <c r="E1565">
        <v>4</v>
      </c>
    </row>
    <row r="1566" spans="1:5" x14ac:dyDescent="0.25">
      <c r="A1566">
        <v>11272</v>
      </c>
      <c r="B1566">
        <v>2</v>
      </c>
      <c r="C1566">
        <v>17</v>
      </c>
      <c r="D1566">
        <v>15</v>
      </c>
      <c r="E1566">
        <v>8</v>
      </c>
    </row>
    <row r="1567" spans="1:5" x14ac:dyDescent="0.25">
      <c r="A1567">
        <v>11272</v>
      </c>
      <c r="B1567">
        <v>2</v>
      </c>
      <c r="C1567">
        <v>13</v>
      </c>
      <c r="D1567">
        <v>20</v>
      </c>
      <c r="E1567">
        <v>8</v>
      </c>
    </row>
    <row r="1568" spans="1:5" x14ac:dyDescent="0.25">
      <c r="A1568">
        <v>11274</v>
      </c>
      <c r="B1568">
        <v>1</v>
      </c>
      <c r="C1568">
        <v>30</v>
      </c>
      <c r="D1568">
        <v>10</v>
      </c>
      <c r="E1568">
        <v>4</v>
      </c>
    </row>
    <row r="1569" spans="1:5" x14ac:dyDescent="0.25">
      <c r="A1569">
        <v>11274</v>
      </c>
      <c r="B1569">
        <v>2</v>
      </c>
      <c r="C1569">
        <v>1</v>
      </c>
      <c r="D1569">
        <v>30</v>
      </c>
      <c r="E1569">
        <v>8</v>
      </c>
    </row>
    <row r="1570" spans="1:5" x14ac:dyDescent="0.25">
      <c r="A1570">
        <v>11274</v>
      </c>
      <c r="B1570">
        <v>2</v>
      </c>
      <c r="C1570">
        <v>4</v>
      </c>
      <c r="D1570">
        <v>15</v>
      </c>
      <c r="E1570">
        <v>7</v>
      </c>
    </row>
    <row r="1571" spans="1:5" x14ac:dyDescent="0.25">
      <c r="A1571">
        <v>11275</v>
      </c>
      <c r="B1571">
        <v>1</v>
      </c>
      <c r="C1571">
        <v>9</v>
      </c>
      <c r="D1571">
        <v>60</v>
      </c>
      <c r="E1571">
        <v>3.5</v>
      </c>
    </row>
    <row r="1572" spans="1:5" x14ac:dyDescent="0.25">
      <c r="A1572">
        <v>11276</v>
      </c>
      <c r="B1572">
        <v>1</v>
      </c>
      <c r="C1572">
        <v>13</v>
      </c>
      <c r="D1572">
        <v>20</v>
      </c>
      <c r="E1572">
        <v>3.5</v>
      </c>
    </row>
    <row r="1573" spans="1:5" x14ac:dyDescent="0.25">
      <c r="A1573">
        <v>11276</v>
      </c>
      <c r="B1573">
        <v>2</v>
      </c>
      <c r="C1573">
        <v>2</v>
      </c>
      <c r="D1573">
        <v>45</v>
      </c>
      <c r="E1573">
        <v>8</v>
      </c>
    </row>
    <row r="1574" spans="1:5" x14ac:dyDescent="0.25">
      <c r="A1574">
        <v>11276</v>
      </c>
      <c r="B1574">
        <v>2</v>
      </c>
      <c r="C1574">
        <v>2</v>
      </c>
      <c r="D1574">
        <v>60</v>
      </c>
      <c r="E1574">
        <v>7</v>
      </c>
    </row>
    <row r="1575" spans="1:5" x14ac:dyDescent="0.25">
      <c r="A1575">
        <v>11276</v>
      </c>
      <c r="B1575">
        <v>2</v>
      </c>
      <c r="C1575">
        <v>2</v>
      </c>
      <c r="D1575">
        <v>20</v>
      </c>
      <c r="E1575">
        <v>8</v>
      </c>
    </row>
    <row r="1576" spans="1:5" x14ac:dyDescent="0.25">
      <c r="A1576">
        <v>11277</v>
      </c>
      <c r="B1576">
        <v>2</v>
      </c>
      <c r="C1576">
        <v>17</v>
      </c>
      <c r="D1576">
        <v>45</v>
      </c>
      <c r="E1576">
        <v>5</v>
      </c>
    </row>
    <row r="1577" spans="1:5" x14ac:dyDescent="0.25">
      <c r="A1577">
        <v>11279</v>
      </c>
      <c r="B1577">
        <v>1</v>
      </c>
      <c r="C1577">
        <v>4</v>
      </c>
      <c r="D1577">
        <v>120</v>
      </c>
      <c r="E1577">
        <v>6</v>
      </c>
    </row>
    <row r="1578" spans="1:5" x14ac:dyDescent="0.25">
      <c r="A1578">
        <v>11280</v>
      </c>
      <c r="B1578">
        <v>2</v>
      </c>
      <c r="C1578">
        <v>9</v>
      </c>
      <c r="D1578">
        <v>120</v>
      </c>
      <c r="E1578">
        <v>7</v>
      </c>
    </row>
    <row r="1579" spans="1:5" x14ac:dyDescent="0.25">
      <c r="A1579">
        <v>11281</v>
      </c>
      <c r="B1579">
        <v>1</v>
      </c>
      <c r="C1579">
        <v>9</v>
      </c>
      <c r="D1579">
        <v>60</v>
      </c>
      <c r="E1579">
        <v>6</v>
      </c>
    </row>
    <row r="1580" spans="1:5" x14ac:dyDescent="0.25">
      <c r="A1580">
        <v>11281</v>
      </c>
      <c r="B1580">
        <v>1</v>
      </c>
      <c r="C1580">
        <v>21</v>
      </c>
      <c r="D1580">
        <v>120</v>
      </c>
      <c r="E1580">
        <v>3</v>
      </c>
    </row>
    <row r="1581" spans="1:5" x14ac:dyDescent="0.25">
      <c r="A1581">
        <v>11281</v>
      </c>
      <c r="B1581">
        <v>2</v>
      </c>
      <c r="C1581">
        <v>13</v>
      </c>
      <c r="D1581">
        <v>60</v>
      </c>
      <c r="E1581">
        <v>8</v>
      </c>
    </row>
    <row r="1582" spans="1:5" x14ac:dyDescent="0.25">
      <c r="A1582">
        <v>11281</v>
      </c>
      <c r="B1582">
        <v>2</v>
      </c>
      <c r="C1582">
        <v>4</v>
      </c>
      <c r="D1582">
        <v>120</v>
      </c>
      <c r="E1582">
        <v>7</v>
      </c>
    </row>
    <row r="1583" spans="1:5" x14ac:dyDescent="0.25">
      <c r="A1583">
        <v>11282</v>
      </c>
      <c r="B1583">
        <v>1</v>
      </c>
      <c r="C1583">
        <v>2</v>
      </c>
      <c r="D1583">
        <v>20</v>
      </c>
      <c r="E1583">
        <v>4</v>
      </c>
    </row>
    <row r="1584" spans="1:5" x14ac:dyDescent="0.25">
      <c r="A1584">
        <v>11282</v>
      </c>
      <c r="B1584">
        <v>2</v>
      </c>
      <c r="C1584">
        <v>1</v>
      </c>
      <c r="D1584">
        <v>20</v>
      </c>
      <c r="E1584">
        <v>7</v>
      </c>
    </row>
    <row r="1585" spans="1:5" x14ac:dyDescent="0.25">
      <c r="A1585">
        <v>11284</v>
      </c>
      <c r="B1585">
        <v>2</v>
      </c>
      <c r="C1585">
        <v>17</v>
      </c>
      <c r="D1585">
        <v>20</v>
      </c>
      <c r="E1585">
        <v>7</v>
      </c>
    </row>
    <row r="1586" spans="1:5" x14ac:dyDescent="0.25">
      <c r="A1586">
        <v>11285</v>
      </c>
      <c r="B1586">
        <v>1</v>
      </c>
      <c r="C1586">
        <v>13</v>
      </c>
      <c r="D1586">
        <v>30</v>
      </c>
      <c r="E1586">
        <v>3.5</v>
      </c>
    </row>
    <row r="1587" spans="1:5" x14ac:dyDescent="0.25">
      <c r="A1587">
        <v>11285</v>
      </c>
      <c r="B1587">
        <v>2</v>
      </c>
      <c r="C1587">
        <v>13</v>
      </c>
      <c r="D1587">
        <v>30</v>
      </c>
      <c r="E1587">
        <v>7</v>
      </c>
    </row>
    <row r="1588" spans="1:5" x14ac:dyDescent="0.25">
      <c r="A1588">
        <v>11286</v>
      </c>
      <c r="B1588">
        <v>1</v>
      </c>
      <c r="C1588">
        <v>13</v>
      </c>
      <c r="D1588">
        <v>120</v>
      </c>
      <c r="E1588">
        <v>3.5</v>
      </c>
    </row>
    <row r="1589" spans="1:5" x14ac:dyDescent="0.25">
      <c r="A1589">
        <v>11287</v>
      </c>
      <c r="B1589">
        <v>1</v>
      </c>
      <c r="C1589">
        <v>3</v>
      </c>
      <c r="D1589">
        <v>60</v>
      </c>
      <c r="E1589">
        <v>6</v>
      </c>
    </row>
    <row r="1590" spans="1:5" x14ac:dyDescent="0.25">
      <c r="A1590">
        <v>11287</v>
      </c>
      <c r="B1590">
        <v>2</v>
      </c>
      <c r="C1590">
        <v>13</v>
      </c>
      <c r="D1590">
        <v>180</v>
      </c>
      <c r="E1590">
        <v>8</v>
      </c>
    </row>
    <row r="1591" spans="1:5" x14ac:dyDescent="0.25">
      <c r="A1591">
        <v>11287</v>
      </c>
      <c r="B1591">
        <v>2</v>
      </c>
      <c r="C1591">
        <v>2</v>
      </c>
      <c r="D1591">
        <v>90</v>
      </c>
      <c r="E1591">
        <v>8</v>
      </c>
    </row>
    <row r="1592" spans="1:5" x14ac:dyDescent="0.25">
      <c r="A1592">
        <v>11288</v>
      </c>
      <c r="B1592">
        <v>2</v>
      </c>
      <c r="C1592">
        <v>4</v>
      </c>
      <c r="D1592">
        <v>60</v>
      </c>
      <c r="E1592">
        <v>8</v>
      </c>
    </row>
    <row r="1593" spans="1:5" x14ac:dyDescent="0.25">
      <c r="A1593">
        <v>11288</v>
      </c>
      <c r="B1593">
        <v>2</v>
      </c>
      <c r="C1593">
        <v>2</v>
      </c>
      <c r="D1593">
        <v>120</v>
      </c>
      <c r="E1593">
        <v>6</v>
      </c>
    </row>
    <row r="1594" spans="1:5" x14ac:dyDescent="0.25">
      <c r="A1594">
        <v>11288</v>
      </c>
      <c r="B1594">
        <v>2</v>
      </c>
      <c r="C1594">
        <v>4</v>
      </c>
      <c r="D1594">
        <v>30</v>
      </c>
      <c r="E1594">
        <v>6</v>
      </c>
    </row>
    <row r="1595" spans="1:5" x14ac:dyDescent="0.25">
      <c r="A1595">
        <v>11296</v>
      </c>
      <c r="B1595">
        <v>1</v>
      </c>
      <c r="C1595">
        <v>10</v>
      </c>
      <c r="D1595">
        <v>25</v>
      </c>
      <c r="E1595">
        <v>3.5</v>
      </c>
    </row>
    <row r="1596" spans="1:5" x14ac:dyDescent="0.25">
      <c r="A1596">
        <v>11296</v>
      </c>
      <c r="B1596">
        <v>2</v>
      </c>
      <c r="C1596">
        <v>90</v>
      </c>
      <c r="D1596">
        <v>60</v>
      </c>
      <c r="E1596">
        <v>7</v>
      </c>
    </row>
    <row r="1597" spans="1:5" x14ac:dyDescent="0.25">
      <c r="A1597">
        <v>11296</v>
      </c>
      <c r="B1597">
        <v>2</v>
      </c>
      <c r="C1597">
        <v>10</v>
      </c>
      <c r="D1597">
        <v>30</v>
      </c>
      <c r="E1597">
        <v>7</v>
      </c>
    </row>
    <row r="1598" spans="1:5" x14ac:dyDescent="0.25">
      <c r="A1598">
        <v>11296</v>
      </c>
      <c r="B1598">
        <v>2</v>
      </c>
      <c r="C1598">
        <v>10</v>
      </c>
      <c r="D1598">
        <v>30</v>
      </c>
      <c r="E1598">
        <v>10</v>
      </c>
    </row>
    <row r="1599" spans="1:5" x14ac:dyDescent="0.25">
      <c r="A1599">
        <v>11296</v>
      </c>
      <c r="B1599">
        <v>2</v>
      </c>
      <c r="C1599">
        <v>16</v>
      </c>
      <c r="D1599">
        <v>180</v>
      </c>
      <c r="E1599">
        <v>7</v>
      </c>
    </row>
    <row r="1600" spans="1:5" x14ac:dyDescent="0.25">
      <c r="A1600">
        <v>11296</v>
      </c>
      <c r="B1600">
        <v>2</v>
      </c>
      <c r="C1600">
        <v>10</v>
      </c>
      <c r="D1600">
        <v>20</v>
      </c>
      <c r="E1600">
        <v>8</v>
      </c>
    </row>
    <row r="1601" spans="1:5" x14ac:dyDescent="0.25">
      <c r="A1601">
        <v>11297</v>
      </c>
      <c r="B1601">
        <v>1</v>
      </c>
      <c r="C1601">
        <v>9</v>
      </c>
      <c r="D1601">
        <v>20</v>
      </c>
      <c r="E1601">
        <v>6</v>
      </c>
    </row>
    <row r="1602" spans="1:5" x14ac:dyDescent="0.25">
      <c r="A1602">
        <v>11298</v>
      </c>
      <c r="B1602">
        <v>2</v>
      </c>
      <c r="C1602">
        <v>9</v>
      </c>
      <c r="D1602">
        <v>60</v>
      </c>
      <c r="E1602">
        <v>8</v>
      </c>
    </row>
    <row r="1603" spans="1:5" x14ac:dyDescent="0.25">
      <c r="A1603">
        <v>11298</v>
      </c>
      <c r="B1603">
        <v>2</v>
      </c>
      <c r="C1603">
        <v>9</v>
      </c>
      <c r="D1603">
        <v>60</v>
      </c>
      <c r="E1603">
        <v>8</v>
      </c>
    </row>
    <row r="1604" spans="1:5" x14ac:dyDescent="0.25">
      <c r="A1604">
        <v>11304</v>
      </c>
      <c r="B1604">
        <v>1</v>
      </c>
      <c r="C1604">
        <v>9</v>
      </c>
      <c r="D1604">
        <v>30</v>
      </c>
      <c r="E1604">
        <v>6</v>
      </c>
    </row>
    <row r="1605" spans="1:5" x14ac:dyDescent="0.25">
      <c r="A1605">
        <v>11304</v>
      </c>
      <c r="B1605">
        <v>2</v>
      </c>
      <c r="C1605">
        <v>2</v>
      </c>
      <c r="D1605">
        <v>20</v>
      </c>
      <c r="E1605">
        <v>7</v>
      </c>
    </row>
    <row r="1606" spans="1:5" x14ac:dyDescent="0.25">
      <c r="A1606">
        <v>11305</v>
      </c>
      <c r="B1606">
        <v>2</v>
      </c>
      <c r="C1606">
        <v>4</v>
      </c>
      <c r="D1606">
        <v>15</v>
      </c>
      <c r="E1606">
        <v>10</v>
      </c>
    </row>
    <row r="1607" spans="1:5" x14ac:dyDescent="0.25">
      <c r="A1607">
        <v>11308</v>
      </c>
      <c r="B1607">
        <v>1</v>
      </c>
      <c r="C1607">
        <v>6</v>
      </c>
      <c r="D1607">
        <v>25</v>
      </c>
      <c r="E1607">
        <v>4</v>
      </c>
    </row>
    <row r="1608" spans="1:5" x14ac:dyDescent="0.25">
      <c r="A1608">
        <v>11308</v>
      </c>
      <c r="B1608">
        <v>2</v>
      </c>
      <c r="C1608">
        <v>15</v>
      </c>
      <c r="D1608">
        <v>30</v>
      </c>
      <c r="E1608">
        <v>8</v>
      </c>
    </row>
    <row r="1609" spans="1:5" x14ac:dyDescent="0.25">
      <c r="A1609">
        <v>11311</v>
      </c>
      <c r="B1609">
        <v>1</v>
      </c>
      <c r="C1609">
        <v>3</v>
      </c>
      <c r="D1609">
        <v>120</v>
      </c>
      <c r="E1609">
        <v>3.5</v>
      </c>
    </row>
    <row r="1610" spans="1:5" x14ac:dyDescent="0.25">
      <c r="A1610">
        <v>11311</v>
      </c>
      <c r="B1610">
        <v>1</v>
      </c>
      <c r="C1610">
        <v>2</v>
      </c>
      <c r="D1610">
        <v>240</v>
      </c>
      <c r="E1610">
        <v>3.5</v>
      </c>
    </row>
    <row r="1611" spans="1:5" x14ac:dyDescent="0.25">
      <c r="A1611">
        <v>11311</v>
      </c>
      <c r="B1611">
        <v>1</v>
      </c>
      <c r="C1611">
        <v>180</v>
      </c>
      <c r="D1611">
        <v>30</v>
      </c>
      <c r="E1611">
        <v>3.5</v>
      </c>
    </row>
    <row r="1612" spans="1:5" x14ac:dyDescent="0.25">
      <c r="A1612">
        <v>11312</v>
      </c>
      <c r="B1612">
        <v>1</v>
      </c>
      <c r="C1612">
        <v>9</v>
      </c>
      <c r="D1612">
        <v>20</v>
      </c>
      <c r="E1612">
        <v>3.5</v>
      </c>
    </row>
    <row r="1613" spans="1:5" x14ac:dyDescent="0.25">
      <c r="A1613">
        <v>11313</v>
      </c>
      <c r="B1613">
        <v>1</v>
      </c>
      <c r="C1613">
        <v>5</v>
      </c>
      <c r="D1613">
        <v>10</v>
      </c>
      <c r="E1613">
        <v>4</v>
      </c>
    </row>
    <row r="1614" spans="1:5" x14ac:dyDescent="0.25">
      <c r="A1614">
        <v>11313</v>
      </c>
      <c r="B1614">
        <v>2</v>
      </c>
      <c r="C1614">
        <v>24</v>
      </c>
      <c r="D1614">
        <v>15</v>
      </c>
      <c r="E1614">
        <v>6</v>
      </c>
    </row>
    <row r="1615" spans="1:5" x14ac:dyDescent="0.25">
      <c r="A1615">
        <v>11313</v>
      </c>
      <c r="B1615">
        <v>2</v>
      </c>
      <c r="C1615">
        <v>14</v>
      </c>
      <c r="D1615">
        <v>45</v>
      </c>
      <c r="E1615">
        <v>10</v>
      </c>
    </row>
    <row r="1616" spans="1:5" x14ac:dyDescent="0.25">
      <c r="A1616">
        <v>11315</v>
      </c>
      <c r="B1616">
        <v>2</v>
      </c>
      <c r="C1616">
        <v>17</v>
      </c>
      <c r="D1616">
        <v>300</v>
      </c>
      <c r="E1616">
        <v>8</v>
      </c>
    </row>
    <row r="1617" spans="1:5" x14ac:dyDescent="0.25">
      <c r="A1617">
        <v>11315</v>
      </c>
      <c r="B1617">
        <v>2</v>
      </c>
      <c r="C1617">
        <v>4</v>
      </c>
      <c r="D1617">
        <v>360</v>
      </c>
      <c r="E1617">
        <v>8</v>
      </c>
    </row>
    <row r="1618" spans="1:5" x14ac:dyDescent="0.25">
      <c r="A1618">
        <v>11315</v>
      </c>
      <c r="B1618">
        <v>2</v>
      </c>
      <c r="C1618">
        <v>30</v>
      </c>
      <c r="D1618">
        <v>45</v>
      </c>
      <c r="E1618">
        <v>7</v>
      </c>
    </row>
    <row r="1619" spans="1:5" x14ac:dyDescent="0.25">
      <c r="A1619">
        <v>11317</v>
      </c>
      <c r="B1619">
        <v>1</v>
      </c>
      <c r="C1619">
        <v>1</v>
      </c>
      <c r="D1619">
        <v>240</v>
      </c>
      <c r="E1619">
        <v>3.5</v>
      </c>
    </row>
    <row r="1620" spans="1:5" x14ac:dyDescent="0.25">
      <c r="A1620">
        <v>11317</v>
      </c>
      <c r="B1620">
        <v>1</v>
      </c>
      <c r="C1620">
        <v>9</v>
      </c>
      <c r="D1620">
        <v>30</v>
      </c>
      <c r="E1620">
        <v>2.5</v>
      </c>
    </row>
    <row r="1621" spans="1:5" x14ac:dyDescent="0.25">
      <c r="A1621">
        <v>11317</v>
      </c>
      <c r="B1621">
        <v>1</v>
      </c>
      <c r="C1621">
        <v>21</v>
      </c>
      <c r="D1621">
        <v>90</v>
      </c>
      <c r="E1621">
        <v>3.5</v>
      </c>
    </row>
    <row r="1622" spans="1:5" x14ac:dyDescent="0.25">
      <c r="A1622">
        <v>11317</v>
      </c>
      <c r="B1622">
        <v>2</v>
      </c>
      <c r="C1622">
        <v>9</v>
      </c>
      <c r="D1622">
        <v>60</v>
      </c>
      <c r="E1622">
        <v>8</v>
      </c>
    </row>
    <row r="1623" spans="1:5" x14ac:dyDescent="0.25">
      <c r="A1623">
        <v>11317</v>
      </c>
      <c r="B1623">
        <v>2</v>
      </c>
      <c r="C1623">
        <v>30</v>
      </c>
      <c r="D1623">
        <v>30</v>
      </c>
      <c r="E1623">
        <v>7</v>
      </c>
    </row>
    <row r="1624" spans="1:5" x14ac:dyDescent="0.25">
      <c r="A1624">
        <v>11317</v>
      </c>
      <c r="B1624">
        <v>2</v>
      </c>
      <c r="C1624">
        <v>2</v>
      </c>
      <c r="D1624">
        <v>120</v>
      </c>
      <c r="E1624">
        <v>7</v>
      </c>
    </row>
    <row r="1625" spans="1:5" x14ac:dyDescent="0.25">
      <c r="A1625">
        <v>11317</v>
      </c>
      <c r="B1625">
        <v>2</v>
      </c>
      <c r="C1625">
        <v>4</v>
      </c>
      <c r="D1625">
        <v>120</v>
      </c>
      <c r="E1625">
        <v>8</v>
      </c>
    </row>
    <row r="1626" spans="1:5" x14ac:dyDescent="0.25">
      <c r="A1626">
        <v>11323</v>
      </c>
      <c r="B1626">
        <v>1</v>
      </c>
      <c r="C1626">
        <v>30</v>
      </c>
      <c r="D1626">
        <v>60</v>
      </c>
      <c r="E1626">
        <v>4.5</v>
      </c>
    </row>
    <row r="1627" spans="1:5" x14ac:dyDescent="0.25">
      <c r="A1627">
        <v>11324</v>
      </c>
      <c r="B1627">
        <v>2</v>
      </c>
      <c r="C1627">
        <v>10</v>
      </c>
      <c r="D1627">
        <v>15</v>
      </c>
      <c r="E1627">
        <v>7</v>
      </c>
    </row>
    <row r="1628" spans="1:5" x14ac:dyDescent="0.25">
      <c r="A1628">
        <v>11324</v>
      </c>
      <c r="B1628">
        <v>2</v>
      </c>
      <c r="C1628">
        <v>10</v>
      </c>
      <c r="D1628">
        <v>15</v>
      </c>
      <c r="E1628">
        <v>10</v>
      </c>
    </row>
    <row r="1629" spans="1:5" x14ac:dyDescent="0.25">
      <c r="A1629">
        <v>11325</v>
      </c>
      <c r="B1629">
        <v>2</v>
      </c>
      <c r="C1629">
        <v>9</v>
      </c>
      <c r="D1629">
        <v>15</v>
      </c>
      <c r="E1629">
        <v>10</v>
      </c>
    </row>
    <row r="1630" spans="1:5" x14ac:dyDescent="0.25">
      <c r="A1630">
        <v>11325</v>
      </c>
      <c r="B1630">
        <v>2</v>
      </c>
      <c r="C1630">
        <v>1</v>
      </c>
      <c r="D1630">
        <v>90</v>
      </c>
      <c r="E1630">
        <v>8</v>
      </c>
    </row>
    <row r="1631" spans="1:5" x14ac:dyDescent="0.25">
      <c r="A1631">
        <v>11325</v>
      </c>
      <c r="B1631">
        <v>2</v>
      </c>
      <c r="C1631">
        <v>1</v>
      </c>
      <c r="D1631">
        <v>10</v>
      </c>
      <c r="E1631">
        <v>7</v>
      </c>
    </row>
    <row r="1632" spans="1:5" x14ac:dyDescent="0.25">
      <c r="A1632">
        <v>11326</v>
      </c>
      <c r="B1632">
        <v>1</v>
      </c>
      <c r="C1632">
        <v>4</v>
      </c>
      <c r="D1632">
        <v>60</v>
      </c>
      <c r="E1632">
        <v>3.5</v>
      </c>
    </row>
    <row r="1633" spans="1:5" x14ac:dyDescent="0.25">
      <c r="A1633">
        <v>11328</v>
      </c>
      <c r="B1633">
        <v>1</v>
      </c>
      <c r="C1633">
        <v>30</v>
      </c>
      <c r="D1633">
        <v>30</v>
      </c>
      <c r="E1633">
        <v>3.5</v>
      </c>
    </row>
    <row r="1634" spans="1:5" x14ac:dyDescent="0.25">
      <c r="A1634">
        <v>11328</v>
      </c>
      <c r="B1634">
        <v>1</v>
      </c>
      <c r="C1634">
        <v>1</v>
      </c>
      <c r="D1634">
        <v>30</v>
      </c>
      <c r="E1634">
        <v>4</v>
      </c>
    </row>
    <row r="1635" spans="1:5" x14ac:dyDescent="0.25">
      <c r="A1635">
        <v>11329</v>
      </c>
      <c r="B1635">
        <v>2</v>
      </c>
      <c r="C1635">
        <v>5</v>
      </c>
      <c r="D1635">
        <v>120</v>
      </c>
      <c r="E1635">
        <v>8</v>
      </c>
    </row>
    <row r="1636" spans="1:5" x14ac:dyDescent="0.25">
      <c r="A1636">
        <v>11331</v>
      </c>
      <c r="B1636">
        <v>2</v>
      </c>
      <c r="C1636">
        <v>1</v>
      </c>
      <c r="D1636">
        <v>120</v>
      </c>
      <c r="E1636">
        <v>6</v>
      </c>
    </row>
    <row r="1637" spans="1:5" x14ac:dyDescent="0.25">
      <c r="A1637">
        <v>11331</v>
      </c>
      <c r="B1637">
        <v>2</v>
      </c>
      <c r="C1637">
        <v>1</v>
      </c>
      <c r="D1637">
        <v>240</v>
      </c>
      <c r="E1637">
        <v>4.5</v>
      </c>
    </row>
    <row r="1638" spans="1:5" x14ac:dyDescent="0.25">
      <c r="A1638">
        <v>11331</v>
      </c>
      <c r="B1638">
        <v>2</v>
      </c>
      <c r="C1638">
        <v>2</v>
      </c>
      <c r="D1638">
        <v>60</v>
      </c>
      <c r="E1638">
        <v>6</v>
      </c>
    </row>
    <row r="1639" spans="1:5" x14ac:dyDescent="0.25">
      <c r="A1639">
        <v>11333</v>
      </c>
      <c r="B1639">
        <v>2</v>
      </c>
      <c r="C1639">
        <v>30</v>
      </c>
      <c r="D1639">
        <v>15</v>
      </c>
      <c r="E1639">
        <v>8</v>
      </c>
    </row>
    <row r="1640" spans="1:5" x14ac:dyDescent="0.25">
      <c r="A1640">
        <v>11333</v>
      </c>
      <c r="B1640">
        <v>2</v>
      </c>
      <c r="C1640">
        <v>4</v>
      </c>
      <c r="D1640">
        <v>20</v>
      </c>
      <c r="E1640">
        <v>8</v>
      </c>
    </row>
    <row r="1641" spans="1:5" x14ac:dyDescent="0.25">
      <c r="A1641">
        <v>11340</v>
      </c>
      <c r="B1641">
        <v>1</v>
      </c>
      <c r="C1641">
        <v>4</v>
      </c>
      <c r="D1641">
        <v>20</v>
      </c>
      <c r="E1641">
        <v>6</v>
      </c>
    </row>
    <row r="1642" spans="1:5" x14ac:dyDescent="0.25">
      <c r="A1642">
        <v>11340</v>
      </c>
      <c r="B1642">
        <v>2</v>
      </c>
      <c r="C1642">
        <v>14</v>
      </c>
      <c r="D1642">
        <v>30</v>
      </c>
      <c r="E1642">
        <v>10</v>
      </c>
    </row>
    <row r="1643" spans="1:5" x14ac:dyDescent="0.25">
      <c r="A1643">
        <v>11343</v>
      </c>
      <c r="B1643">
        <v>1</v>
      </c>
      <c r="C1643">
        <v>6</v>
      </c>
      <c r="D1643">
        <v>30</v>
      </c>
      <c r="E1643">
        <v>3.5</v>
      </c>
    </row>
    <row r="1644" spans="1:5" x14ac:dyDescent="0.25">
      <c r="A1644">
        <v>11343</v>
      </c>
      <c r="B1644">
        <v>1</v>
      </c>
      <c r="C1644">
        <v>10</v>
      </c>
      <c r="D1644">
        <v>45</v>
      </c>
      <c r="E1644">
        <v>3</v>
      </c>
    </row>
    <row r="1645" spans="1:5" x14ac:dyDescent="0.25">
      <c r="A1645">
        <v>11343</v>
      </c>
      <c r="B1645">
        <v>2</v>
      </c>
      <c r="C1645">
        <v>12</v>
      </c>
      <c r="D1645">
        <v>30</v>
      </c>
      <c r="E1645">
        <v>10</v>
      </c>
    </row>
    <row r="1646" spans="1:5" x14ac:dyDescent="0.25">
      <c r="A1646">
        <v>11343</v>
      </c>
      <c r="B1646">
        <v>2</v>
      </c>
      <c r="C1646">
        <v>8</v>
      </c>
      <c r="D1646">
        <v>120</v>
      </c>
      <c r="E1646">
        <v>7</v>
      </c>
    </row>
    <row r="1647" spans="1:5" x14ac:dyDescent="0.25">
      <c r="A1647">
        <v>11351</v>
      </c>
      <c r="B1647">
        <v>1</v>
      </c>
      <c r="C1647">
        <v>1</v>
      </c>
      <c r="D1647">
        <v>120</v>
      </c>
      <c r="E1647">
        <v>3.5</v>
      </c>
    </row>
    <row r="1648" spans="1:5" x14ac:dyDescent="0.25">
      <c r="A1648">
        <v>11351</v>
      </c>
      <c r="B1648">
        <v>1</v>
      </c>
      <c r="C1648">
        <v>10</v>
      </c>
      <c r="D1648">
        <v>60</v>
      </c>
      <c r="E1648">
        <v>5</v>
      </c>
    </row>
    <row r="1649" spans="1:5" x14ac:dyDescent="0.25">
      <c r="A1649">
        <v>11352</v>
      </c>
      <c r="B1649">
        <v>1</v>
      </c>
      <c r="C1649">
        <v>21</v>
      </c>
      <c r="D1649">
        <v>60</v>
      </c>
      <c r="E1649">
        <v>4.5</v>
      </c>
    </row>
    <row r="1650" spans="1:5" x14ac:dyDescent="0.25">
      <c r="A1650">
        <v>11352</v>
      </c>
      <c r="B1650">
        <v>2</v>
      </c>
      <c r="C1650">
        <v>1</v>
      </c>
      <c r="D1650">
        <v>240</v>
      </c>
      <c r="E1650">
        <v>6</v>
      </c>
    </row>
    <row r="1651" spans="1:5" x14ac:dyDescent="0.25">
      <c r="A1651">
        <v>11352</v>
      </c>
      <c r="B1651">
        <v>2</v>
      </c>
      <c r="C1651">
        <v>1</v>
      </c>
      <c r="D1651">
        <v>90</v>
      </c>
      <c r="E1651">
        <v>8</v>
      </c>
    </row>
    <row r="1652" spans="1:5" x14ac:dyDescent="0.25">
      <c r="A1652">
        <v>11356</v>
      </c>
      <c r="B1652">
        <v>1</v>
      </c>
      <c r="C1652">
        <v>17</v>
      </c>
      <c r="D1652">
        <v>40</v>
      </c>
      <c r="E1652">
        <v>3.5</v>
      </c>
    </row>
    <row r="1653" spans="1:5" x14ac:dyDescent="0.25">
      <c r="A1653">
        <v>11359</v>
      </c>
      <c r="B1653">
        <v>1</v>
      </c>
      <c r="C1653">
        <v>20</v>
      </c>
      <c r="D1653">
        <v>15</v>
      </c>
      <c r="E1653">
        <v>3.5</v>
      </c>
    </row>
    <row r="1654" spans="1:5" x14ac:dyDescent="0.25">
      <c r="A1654">
        <v>11359</v>
      </c>
      <c r="B1654">
        <v>2</v>
      </c>
      <c r="C1654">
        <v>30</v>
      </c>
      <c r="D1654">
        <v>120</v>
      </c>
      <c r="E1654">
        <v>5</v>
      </c>
    </row>
    <row r="1655" spans="1:5" x14ac:dyDescent="0.25">
      <c r="A1655">
        <v>11361</v>
      </c>
      <c r="B1655">
        <v>1</v>
      </c>
      <c r="C1655">
        <v>4</v>
      </c>
      <c r="D1655">
        <v>30</v>
      </c>
      <c r="E1655">
        <v>3</v>
      </c>
    </row>
    <row r="1656" spans="1:5" x14ac:dyDescent="0.25">
      <c r="A1656">
        <v>11361</v>
      </c>
      <c r="B1656">
        <v>2</v>
      </c>
      <c r="C1656">
        <v>30</v>
      </c>
      <c r="D1656">
        <v>45</v>
      </c>
      <c r="E1656">
        <v>8</v>
      </c>
    </row>
    <row r="1657" spans="1:5" x14ac:dyDescent="0.25">
      <c r="A1657">
        <v>11361</v>
      </c>
      <c r="B1657">
        <v>2</v>
      </c>
      <c r="C1657">
        <v>2</v>
      </c>
      <c r="D1657">
        <v>120</v>
      </c>
      <c r="E1657">
        <v>6</v>
      </c>
    </row>
    <row r="1658" spans="1:5" x14ac:dyDescent="0.25">
      <c r="A1658">
        <v>11361</v>
      </c>
      <c r="B1658">
        <v>2</v>
      </c>
      <c r="C1658">
        <v>4</v>
      </c>
      <c r="D1658">
        <v>240</v>
      </c>
      <c r="E1658">
        <v>7</v>
      </c>
    </row>
    <row r="1659" spans="1:5" x14ac:dyDescent="0.25">
      <c r="A1659">
        <v>11361</v>
      </c>
      <c r="B1659">
        <v>2</v>
      </c>
      <c r="C1659">
        <v>13</v>
      </c>
      <c r="D1659">
        <v>60</v>
      </c>
      <c r="E1659">
        <v>2.5</v>
      </c>
    </row>
    <row r="1660" spans="1:5" x14ac:dyDescent="0.25">
      <c r="A1660">
        <v>11361</v>
      </c>
      <c r="B1660">
        <v>2</v>
      </c>
      <c r="C1660">
        <v>4</v>
      </c>
      <c r="D1660">
        <v>30</v>
      </c>
      <c r="E1660">
        <v>7</v>
      </c>
    </row>
    <row r="1661" spans="1:5" x14ac:dyDescent="0.25">
      <c r="A1661">
        <v>11361</v>
      </c>
      <c r="B1661">
        <v>2</v>
      </c>
      <c r="C1661">
        <v>30</v>
      </c>
      <c r="D1661">
        <v>180</v>
      </c>
      <c r="E1661">
        <v>5</v>
      </c>
    </row>
    <row r="1662" spans="1:5" x14ac:dyDescent="0.25">
      <c r="A1662">
        <v>11361</v>
      </c>
      <c r="B1662">
        <v>2</v>
      </c>
      <c r="C1662">
        <v>4</v>
      </c>
      <c r="D1662">
        <v>40</v>
      </c>
      <c r="E1662">
        <v>10</v>
      </c>
    </row>
    <row r="1663" spans="1:5" x14ac:dyDescent="0.25">
      <c r="A1663">
        <v>11361</v>
      </c>
      <c r="B1663">
        <v>2</v>
      </c>
      <c r="C1663">
        <v>4</v>
      </c>
      <c r="D1663">
        <v>30</v>
      </c>
      <c r="E1663">
        <v>7</v>
      </c>
    </row>
    <row r="1664" spans="1:5" x14ac:dyDescent="0.25">
      <c r="A1664">
        <v>11363</v>
      </c>
      <c r="B1664">
        <v>2</v>
      </c>
      <c r="C1664">
        <v>13</v>
      </c>
      <c r="D1664">
        <v>90</v>
      </c>
      <c r="E1664">
        <v>6</v>
      </c>
    </row>
    <row r="1665" spans="1:5" x14ac:dyDescent="0.25">
      <c r="A1665">
        <v>11364</v>
      </c>
      <c r="B1665">
        <v>2</v>
      </c>
      <c r="C1665">
        <v>4</v>
      </c>
      <c r="D1665">
        <v>60</v>
      </c>
      <c r="E1665">
        <v>6</v>
      </c>
    </row>
    <row r="1666" spans="1:5" x14ac:dyDescent="0.25">
      <c r="A1666">
        <v>11364</v>
      </c>
      <c r="B1666">
        <v>2</v>
      </c>
      <c r="C1666">
        <v>2</v>
      </c>
      <c r="D1666">
        <v>30</v>
      </c>
      <c r="E1666">
        <v>8</v>
      </c>
    </row>
    <row r="1667" spans="1:5" x14ac:dyDescent="0.25">
      <c r="A1667">
        <v>11364</v>
      </c>
      <c r="B1667">
        <v>2</v>
      </c>
      <c r="C1667">
        <v>1</v>
      </c>
      <c r="D1667">
        <v>60</v>
      </c>
      <c r="E1667">
        <v>10</v>
      </c>
    </row>
    <row r="1668" spans="1:5" x14ac:dyDescent="0.25">
      <c r="A1668">
        <v>11366</v>
      </c>
      <c r="B1668">
        <v>1</v>
      </c>
      <c r="C1668">
        <v>3</v>
      </c>
      <c r="D1668">
        <v>30</v>
      </c>
      <c r="E1668">
        <v>4</v>
      </c>
    </row>
    <row r="1669" spans="1:5" x14ac:dyDescent="0.25">
      <c r="A1669">
        <v>11366</v>
      </c>
      <c r="B1669">
        <v>2</v>
      </c>
      <c r="C1669">
        <v>1</v>
      </c>
      <c r="D1669">
        <v>120</v>
      </c>
      <c r="E1669">
        <v>6</v>
      </c>
    </row>
    <row r="1670" spans="1:5" x14ac:dyDescent="0.25">
      <c r="A1670">
        <v>11371</v>
      </c>
      <c r="B1670">
        <v>1</v>
      </c>
      <c r="C1670">
        <v>5</v>
      </c>
      <c r="D1670">
        <v>20</v>
      </c>
      <c r="E1670">
        <v>4.5</v>
      </c>
    </row>
    <row r="1671" spans="1:5" x14ac:dyDescent="0.25">
      <c r="A1671">
        <v>11371</v>
      </c>
      <c r="B1671">
        <v>1</v>
      </c>
      <c r="C1671">
        <v>1</v>
      </c>
      <c r="D1671">
        <v>20</v>
      </c>
      <c r="E1671">
        <v>6</v>
      </c>
    </row>
    <row r="1672" spans="1:5" x14ac:dyDescent="0.25">
      <c r="A1672">
        <v>11371</v>
      </c>
      <c r="B1672">
        <v>1</v>
      </c>
      <c r="C1672">
        <v>2</v>
      </c>
      <c r="D1672">
        <v>30</v>
      </c>
      <c r="E1672">
        <v>3.5</v>
      </c>
    </row>
    <row r="1673" spans="1:5" x14ac:dyDescent="0.25">
      <c r="A1673">
        <v>11373</v>
      </c>
      <c r="B1673">
        <v>1</v>
      </c>
      <c r="C1673">
        <v>13</v>
      </c>
      <c r="D1673">
        <v>45</v>
      </c>
      <c r="E1673">
        <v>3.5</v>
      </c>
    </row>
    <row r="1674" spans="1:5" x14ac:dyDescent="0.25">
      <c r="A1674">
        <v>11373</v>
      </c>
      <c r="B1674">
        <v>2</v>
      </c>
      <c r="C1674">
        <v>9</v>
      </c>
      <c r="D1674">
        <v>120</v>
      </c>
      <c r="E1674">
        <v>8</v>
      </c>
    </row>
    <row r="1675" spans="1:5" x14ac:dyDescent="0.25">
      <c r="A1675">
        <v>11373</v>
      </c>
      <c r="B1675">
        <v>2</v>
      </c>
      <c r="C1675">
        <v>4</v>
      </c>
      <c r="D1675">
        <v>40</v>
      </c>
      <c r="E1675">
        <v>10</v>
      </c>
    </row>
    <row r="1676" spans="1:5" x14ac:dyDescent="0.25">
      <c r="A1676">
        <v>11379</v>
      </c>
      <c r="B1676">
        <v>1</v>
      </c>
      <c r="C1676">
        <v>1</v>
      </c>
      <c r="D1676">
        <v>120</v>
      </c>
      <c r="E1676">
        <v>3</v>
      </c>
    </row>
    <row r="1677" spans="1:5" x14ac:dyDescent="0.25">
      <c r="A1677">
        <v>11379</v>
      </c>
      <c r="B1677">
        <v>2</v>
      </c>
      <c r="C1677">
        <v>9</v>
      </c>
      <c r="D1677">
        <v>90</v>
      </c>
      <c r="E1677">
        <v>10</v>
      </c>
    </row>
    <row r="1678" spans="1:5" x14ac:dyDescent="0.25">
      <c r="A1678">
        <v>11382</v>
      </c>
      <c r="B1678">
        <v>1</v>
      </c>
      <c r="C1678">
        <v>30</v>
      </c>
      <c r="D1678">
        <v>10</v>
      </c>
      <c r="E1678">
        <v>3</v>
      </c>
    </row>
    <row r="1679" spans="1:5" x14ac:dyDescent="0.25">
      <c r="A1679">
        <v>11382</v>
      </c>
      <c r="B1679">
        <v>2</v>
      </c>
      <c r="C1679">
        <v>30</v>
      </c>
      <c r="D1679">
        <v>12</v>
      </c>
      <c r="E1679">
        <v>8</v>
      </c>
    </row>
    <row r="1680" spans="1:5" x14ac:dyDescent="0.25">
      <c r="A1680">
        <v>11383</v>
      </c>
      <c r="B1680">
        <v>1</v>
      </c>
      <c r="C1680">
        <v>3</v>
      </c>
      <c r="D1680">
        <v>90</v>
      </c>
      <c r="E1680">
        <v>6</v>
      </c>
    </row>
    <row r="1681" spans="1:5" x14ac:dyDescent="0.25">
      <c r="A1681">
        <v>11383</v>
      </c>
      <c r="B1681">
        <v>1</v>
      </c>
      <c r="C1681">
        <v>8</v>
      </c>
      <c r="D1681">
        <v>45</v>
      </c>
      <c r="E1681">
        <v>3.5</v>
      </c>
    </row>
    <row r="1682" spans="1:5" x14ac:dyDescent="0.25">
      <c r="A1682">
        <v>11386</v>
      </c>
      <c r="B1682">
        <v>1</v>
      </c>
      <c r="C1682">
        <v>2</v>
      </c>
      <c r="D1682">
        <v>60</v>
      </c>
      <c r="E1682">
        <v>4</v>
      </c>
    </row>
    <row r="1683" spans="1:5" x14ac:dyDescent="0.25">
      <c r="A1683">
        <v>11386</v>
      </c>
      <c r="B1683">
        <v>1</v>
      </c>
      <c r="C1683">
        <v>2</v>
      </c>
      <c r="D1683">
        <v>60</v>
      </c>
      <c r="E1683">
        <v>6</v>
      </c>
    </row>
    <row r="1684" spans="1:5" x14ac:dyDescent="0.25">
      <c r="A1684">
        <v>11386</v>
      </c>
      <c r="B1684">
        <v>1</v>
      </c>
      <c r="C1684">
        <v>13</v>
      </c>
      <c r="D1684">
        <v>15</v>
      </c>
      <c r="E1684">
        <v>7</v>
      </c>
    </row>
    <row r="1685" spans="1:5" x14ac:dyDescent="0.25">
      <c r="A1685">
        <v>11387</v>
      </c>
      <c r="B1685">
        <v>1</v>
      </c>
      <c r="C1685">
        <v>3</v>
      </c>
      <c r="D1685">
        <v>90</v>
      </c>
      <c r="E1685">
        <v>3</v>
      </c>
    </row>
    <row r="1686" spans="1:5" x14ac:dyDescent="0.25">
      <c r="A1686">
        <v>11387</v>
      </c>
      <c r="B1686">
        <v>1</v>
      </c>
      <c r="C1686">
        <v>1</v>
      </c>
      <c r="D1686">
        <v>240</v>
      </c>
      <c r="E1686">
        <v>4.5</v>
      </c>
    </row>
    <row r="1687" spans="1:5" x14ac:dyDescent="0.25">
      <c r="A1687">
        <v>11387</v>
      </c>
      <c r="B1687">
        <v>1</v>
      </c>
      <c r="C1687">
        <v>9</v>
      </c>
      <c r="D1687">
        <v>20</v>
      </c>
      <c r="E1687">
        <v>3.5</v>
      </c>
    </row>
    <row r="1688" spans="1:5" x14ac:dyDescent="0.25">
      <c r="A1688">
        <v>11388</v>
      </c>
      <c r="B1688">
        <v>1</v>
      </c>
      <c r="C1688">
        <v>10</v>
      </c>
      <c r="D1688">
        <v>60</v>
      </c>
      <c r="E1688">
        <v>3.5</v>
      </c>
    </row>
    <row r="1689" spans="1:5" x14ac:dyDescent="0.25">
      <c r="A1689">
        <v>11388</v>
      </c>
      <c r="B1689">
        <v>2</v>
      </c>
      <c r="C1689">
        <v>30</v>
      </c>
      <c r="D1689">
        <v>60</v>
      </c>
      <c r="E1689">
        <v>6</v>
      </c>
    </row>
    <row r="1690" spans="1:5" x14ac:dyDescent="0.25">
      <c r="A1690">
        <v>11391</v>
      </c>
      <c r="B1690">
        <v>1</v>
      </c>
      <c r="C1690">
        <v>5</v>
      </c>
      <c r="D1690">
        <v>45</v>
      </c>
      <c r="E1690">
        <v>5</v>
      </c>
    </row>
    <row r="1691" spans="1:5" x14ac:dyDescent="0.25">
      <c r="A1691">
        <v>11392</v>
      </c>
      <c r="B1691">
        <v>1</v>
      </c>
      <c r="C1691">
        <v>1</v>
      </c>
      <c r="D1691">
        <v>240</v>
      </c>
      <c r="E1691">
        <v>3.5</v>
      </c>
    </row>
    <row r="1692" spans="1:5" x14ac:dyDescent="0.25">
      <c r="A1692">
        <v>11392</v>
      </c>
      <c r="B1692">
        <v>1</v>
      </c>
      <c r="C1692">
        <v>3</v>
      </c>
      <c r="D1692">
        <v>30</v>
      </c>
      <c r="E1692">
        <v>6</v>
      </c>
    </row>
    <row r="1693" spans="1:5" x14ac:dyDescent="0.25">
      <c r="A1693">
        <v>11392</v>
      </c>
      <c r="B1693">
        <v>1</v>
      </c>
      <c r="C1693">
        <v>24</v>
      </c>
      <c r="D1693">
        <v>10</v>
      </c>
      <c r="E1693">
        <v>2.5</v>
      </c>
    </row>
    <row r="1694" spans="1:5" x14ac:dyDescent="0.25">
      <c r="A1694">
        <v>11392</v>
      </c>
      <c r="B1694">
        <v>1</v>
      </c>
      <c r="C1694">
        <v>30</v>
      </c>
      <c r="D1694">
        <v>20</v>
      </c>
      <c r="E1694">
        <v>3.5</v>
      </c>
    </row>
    <row r="1695" spans="1:5" x14ac:dyDescent="0.25">
      <c r="A1695">
        <v>11392</v>
      </c>
      <c r="B1695">
        <v>2</v>
      </c>
      <c r="C1695">
        <v>5</v>
      </c>
      <c r="D1695">
        <v>30</v>
      </c>
      <c r="E1695">
        <v>10</v>
      </c>
    </row>
    <row r="1696" spans="1:5" x14ac:dyDescent="0.25">
      <c r="A1696">
        <v>11392</v>
      </c>
      <c r="B1696">
        <v>2</v>
      </c>
      <c r="C1696">
        <v>24</v>
      </c>
      <c r="D1696">
        <v>90</v>
      </c>
      <c r="E1696">
        <v>8</v>
      </c>
    </row>
    <row r="1697" spans="1:5" x14ac:dyDescent="0.25">
      <c r="A1697">
        <v>11395</v>
      </c>
      <c r="B1697">
        <v>1</v>
      </c>
      <c r="C1697">
        <v>3</v>
      </c>
      <c r="D1697">
        <v>30</v>
      </c>
      <c r="E1697">
        <v>6</v>
      </c>
    </row>
    <row r="1698" spans="1:5" x14ac:dyDescent="0.25">
      <c r="A1698">
        <v>11395</v>
      </c>
      <c r="B1698">
        <v>1</v>
      </c>
      <c r="C1698">
        <v>10</v>
      </c>
      <c r="D1698">
        <v>15</v>
      </c>
      <c r="E1698">
        <v>3.5</v>
      </c>
    </row>
    <row r="1699" spans="1:5" x14ac:dyDescent="0.25">
      <c r="A1699">
        <v>11396</v>
      </c>
      <c r="B1699">
        <v>1</v>
      </c>
      <c r="C1699">
        <v>30</v>
      </c>
      <c r="D1699">
        <v>60</v>
      </c>
      <c r="E1699">
        <v>4</v>
      </c>
    </row>
    <row r="1700" spans="1:5" x14ac:dyDescent="0.25">
      <c r="A1700">
        <v>11396</v>
      </c>
      <c r="B1700">
        <v>1</v>
      </c>
      <c r="C1700">
        <v>2</v>
      </c>
      <c r="D1700">
        <v>10</v>
      </c>
      <c r="E1700">
        <v>7</v>
      </c>
    </row>
    <row r="1701" spans="1:5" x14ac:dyDescent="0.25">
      <c r="A1701">
        <v>11396</v>
      </c>
      <c r="B1701">
        <v>1</v>
      </c>
      <c r="C1701">
        <v>1</v>
      </c>
      <c r="D1701">
        <v>180</v>
      </c>
      <c r="E1701">
        <v>5</v>
      </c>
    </row>
    <row r="1702" spans="1:5" x14ac:dyDescent="0.25">
      <c r="A1702">
        <v>11398</v>
      </c>
      <c r="B1702">
        <v>1</v>
      </c>
      <c r="C1702">
        <v>4</v>
      </c>
      <c r="D1702">
        <v>20</v>
      </c>
      <c r="E1702">
        <v>4.5</v>
      </c>
    </row>
    <row r="1703" spans="1:5" x14ac:dyDescent="0.25">
      <c r="A1703">
        <v>11398</v>
      </c>
      <c r="B1703">
        <v>1</v>
      </c>
      <c r="C1703">
        <v>30</v>
      </c>
      <c r="D1703">
        <v>30</v>
      </c>
      <c r="E1703">
        <v>3.5</v>
      </c>
    </row>
    <row r="1704" spans="1:5" x14ac:dyDescent="0.25">
      <c r="A1704">
        <v>11400</v>
      </c>
      <c r="B1704">
        <v>2</v>
      </c>
      <c r="C1704">
        <v>1</v>
      </c>
      <c r="D1704">
        <v>180</v>
      </c>
      <c r="E1704">
        <v>6</v>
      </c>
    </row>
    <row r="1705" spans="1:5" x14ac:dyDescent="0.25">
      <c r="A1705">
        <v>11400</v>
      </c>
      <c r="B1705">
        <v>2</v>
      </c>
      <c r="C1705">
        <v>15</v>
      </c>
      <c r="D1705">
        <v>45</v>
      </c>
      <c r="E1705">
        <v>5</v>
      </c>
    </row>
    <row r="1706" spans="1:5" x14ac:dyDescent="0.25">
      <c r="A1706">
        <v>11400</v>
      </c>
      <c r="B1706">
        <v>2</v>
      </c>
      <c r="C1706">
        <v>30</v>
      </c>
      <c r="D1706">
        <v>60</v>
      </c>
      <c r="E1706">
        <v>6</v>
      </c>
    </row>
    <row r="1707" spans="1:5" x14ac:dyDescent="0.25">
      <c r="A1707">
        <v>11401</v>
      </c>
      <c r="B1707">
        <v>2</v>
      </c>
      <c r="C1707">
        <v>9</v>
      </c>
      <c r="D1707">
        <v>30</v>
      </c>
      <c r="E1707">
        <v>10</v>
      </c>
    </row>
    <row r="1708" spans="1:5" x14ac:dyDescent="0.25">
      <c r="A1708">
        <v>11401</v>
      </c>
      <c r="B1708">
        <v>2</v>
      </c>
      <c r="C1708">
        <v>21</v>
      </c>
      <c r="D1708">
        <v>60</v>
      </c>
      <c r="E1708">
        <v>10</v>
      </c>
    </row>
    <row r="1709" spans="1:5" x14ac:dyDescent="0.25">
      <c r="A1709">
        <v>11402</v>
      </c>
      <c r="B1709">
        <v>2</v>
      </c>
      <c r="C1709">
        <v>4</v>
      </c>
      <c r="D1709">
        <v>45</v>
      </c>
      <c r="E1709">
        <v>5</v>
      </c>
    </row>
    <row r="1710" spans="1:5" x14ac:dyDescent="0.25">
      <c r="A1710">
        <v>11402</v>
      </c>
      <c r="B1710">
        <v>2</v>
      </c>
      <c r="C1710">
        <v>30</v>
      </c>
      <c r="D1710">
        <v>45</v>
      </c>
      <c r="E1710">
        <v>5</v>
      </c>
    </row>
    <row r="1711" spans="1:5" x14ac:dyDescent="0.25">
      <c r="A1711">
        <v>11402</v>
      </c>
      <c r="B1711">
        <v>2</v>
      </c>
      <c r="C1711">
        <v>4</v>
      </c>
      <c r="D1711">
        <v>60</v>
      </c>
      <c r="E1711">
        <v>6</v>
      </c>
    </row>
    <row r="1712" spans="1:5" x14ac:dyDescent="0.25">
      <c r="A1712">
        <v>11408</v>
      </c>
      <c r="B1712">
        <v>1</v>
      </c>
      <c r="C1712">
        <v>3</v>
      </c>
      <c r="D1712">
        <v>120</v>
      </c>
      <c r="E1712">
        <v>3.5</v>
      </c>
    </row>
    <row r="1713" spans="1:5" x14ac:dyDescent="0.25">
      <c r="A1713">
        <v>11408</v>
      </c>
      <c r="B1713">
        <v>1</v>
      </c>
      <c r="C1713">
        <v>9</v>
      </c>
      <c r="D1713">
        <v>30</v>
      </c>
      <c r="E1713">
        <v>3.5</v>
      </c>
    </row>
    <row r="1714" spans="1:5" x14ac:dyDescent="0.25">
      <c r="A1714">
        <v>11408</v>
      </c>
      <c r="B1714">
        <v>2</v>
      </c>
      <c r="C1714">
        <v>2</v>
      </c>
      <c r="D1714">
        <v>60</v>
      </c>
      <c r="E1714">
        <v>8</v>
      </c>
    </row>
    <row r="1715" spans="1:5" x14ac:dyDescent="0.25">
      <c r="A1715">
        <v>11409</v>
      </c>
      <c r="B1715">
        <v>1</v>
      </c>
      <c r="C1715">
        <v>5</v>
      </c>
      <c r="D1715">
        <v>45</v>
      </c>
      <c r="E1715">
        <v>3</v>
      </c>
    </row>
    <row r="1716" spans="1:5" x14ac:dyDescent="0.25">
      <c r="A1716">
        <v>11409</v>
      </c>
      <c r="B1716">
        <v>2</v>
      </c>
      <c r="C1716">
        <v>9</v>
      </c>
      <c r="D1716">
        <v>45</v>
      </c>
      <c r="E1716">
        <v>7</v>
      </c>
    </row>
    <row r="1717" spans="1:5" x14ac:dyDescent="0.25">
      <c r="A1717">
        <v>11410</v>
      </c>
      <c r="B1717">
        <v>1</v>
      </c>
      <c r="C1717">
        <v>1</v>
      </c>
      <c r="D1717">
        <v>60</v>
      </c>
      <c r="E1717">
        <v>4.5</v>
      </c>
    </row>
    <row r="1718" spans="1:5" x14ac:dyDescent="0.25">
      <c r="A1718">
        <v>11410</v>
      </c>
      <c r="B1718">
        <v>2</v>
      </c>
      <c r="C1718">
        <v>1</v>
      </c>
      <c r="D1718">
        <v>30</v>
      </c>
      <c r="E1718">
        <v>8</v>
      </c>
    </row>
    <row r="1719" spans="1:5" x14ac:dyDescent="0.25">
      <c r="A1719">
        <v>11414</v>
      </c>
      <c r="B1719">
        <v>1</v>
      </c>
      <c r="C1719">
        <v>3</v>
      </c>
      <c r="D1719">
        <v>180</v>
      </c>
      <c r="E1719">
        <v>4.5</v>
      </c>
    </row>
    <row r="1720" spans="1:5" x14ac:dyDescent="0.25">
      <c r="A1720">
        <v>11414</v>
      </c>
      <c r="B1720">
        <v>2</v>
      </c>
      <c r="C1720">
        <v>2</v>
      </c>
      <c r="D1720">
        <v>60</v>
      </c>
      <c r="E1720">
        <v>7</v>
      </c>
    </row>
    <row r="1721" spans="1:5" x14ac:dyDescent="0.25">
      <c r="A1721">
        <v>11415</v>
      </c>
      <c r="B1721">
        <v>2</v>
      </c>
      <c r="C1721">
        <v>21</v>
      </c>
      <c r="D1721">
        <v>240</v>
      </c>
      <c r="E1721">
        <v>6</v>
      </c>
    </row>
    <row r="1722" spans="1:5" x14ac:dyDescent="0.25">
      <c r="A1722">
        <v>11417</v>
      </c>
      <c r="B1722">
        <v>1</v>
      </c>
      <c r="C1722">
        <v>7</v>
      </c>
      <c r="D1722">
        <v>30</v>
      </c>
      <c r="E1722">
        <v>4</v>
      </c>
    </row>
    <row r="1723" spans="1:5" x14ac:dyDescent="0.25">
      <c r="A1723">
        <v>11417</v>
      </c>
      <c r="B1723">
        <v>2</v>
      </c>
      <c r="C1723">
        <v>13</v>
      </c>
      <c r="D1723">
        <v>45</v>
      </c>
      <c r="E1723">
        <v>8</v>
      </c>
    </row>
    <row r="1724" spans="1:5" x14ac:dyDescent="0.25">
      <c r="A1724">
        <v>11417</v>
      </c>
      <c r="B1724">
        <v>2</v>
      </c>
      <c r="C1724">
        <v>1</v>
      </c>
      <c r="D1724">
        <v>30</v>
      </c>
      <c r="E1724">
        <v>7</v>
      </c>
    </row>
    <row r="1725" spans="1:5" x14ac:dyDescent="0.25">
      <c r="A1725">
        <v>11417</v>
      </c>
      <c r="B1725">
        <v>2</v>
      </c>
      <c r="C1725">
        <v>2</v>
      </c>
      <c r="D1725">
        <v>15</v>
      </c>
      <c r="E1725">
        <v>10</v>
      </c>
    </row>
    <row r="1726" spans="1:5" x14ac:dyDescent="0.25">
      <c r="A1726">
        <v>11417</v>
      </c>
      <c r="B1726">
        <v>2</v>
      </c>
      <c r="C1726">
        <v>21</v>
      </c>
      <c r="D1726">
        <v>10</v>
      </c>
      <c r="E1726">
        <v>8</v>
      </c>
    </row>
    <row r="1727" spans="1:5" x14ac:dyDescent="0.25">
      <c r="A1727">
        <v>11417</v>
      </c>
      <c r="B1727">
        <v>2</v>
      </c>
      <c r="C1727">
        <v>2</v>
      </c>
      <c r="D1727">
        <v>45</v>
      </c>
      <c r="E1727">
        <v>10</v>
      </c>
    </row>
    <row r="1728" spans="1:5" x14ac:dyDescent="0.25">
      <c r="A1728">
        <v>11417</v>
      </c>
      <c r="B1728">
        <v>2</v>
      </c>
      <c r="C1728">
        <v>21</v>
      </c>
      <c r="D1728">
        <v>15</v>
      </c>
      <c r="E1728">
        <v>2.5</v>
      </c>
    </row>
    <row r="1729" spans="1:5" x14ac:dyDescent="0.25">
      <c r="A1729">
        <v>11417</v>
      </c>
      <c r="B1729">
        <v>2</v>
      </c>
      <c r="C1729">
        <v>30</v>
      </c>
      <c r="D1729">
        <v>30</v>
      </c>
      <c r="E1729">
        <v>5</v>
      </c>
    </row>
    <row r="1730" spans="1:5" x14ac:dyDescent="0.25">
      <c r="A1730">
        <v>11417</v>
      </c>
      <c r="B1730">
        <v>2</v>
      </c>
      <c r="C1730">
        <v>10</v>
      </c>
      <c r="D1730">
        <v>45</v>
      </c>
      <c r="E1730">
        <v>6</v>
      </c>
    </row>
    <row r="1731" spans="1:5" x14ac:dyDescent="0.25">
      <c r="A1731">
        <v>11420</v>
      </c>
      <c r="B1731">
        <v>2</v>
      </c>
      <c r="C1731">
        <v>9</v>
      </c>
      <c r="D1731">
        <v>90</v>
      </c>
      <c r="E1731">
        <v>7</v>
      </c>
    </row>
    <row r="1732" spans="1:5" x14ac:dyDescent="0.25">
      <c r="A1732">
        <v>11420</v>
      </c>
      <c r="B1732">
        <v>2</v>
      </c>
      <c r="C1732">
        <v>9</v>
      </c>
      <c r="D1732">
        <v>60</v>
      </c>
      <c r="E1732">
        <v>8</v>
      </c>
    </row>
    <row r="1733" spans="1:5" x14ac:dyDescent="0.25">
      <c r="A1733">
        <v>11421</v>
      </c>
      <c r="B1733">
        <v>1</v>
      </c>
      <c r="C1733">
        <v>13</v>
      </c>
      <c r="D1733">
        <v>10</v>
      </c>
      <c r="E1733">
        <v>3.5</v>
      </c>
    </row>
    <row r="1734" spans="1:5" x14ac:dyDescent="0.25">
      <c r="A1734">
        <v>11421</v>
      </c>
      <c r="B1734">
        <v>2</v>
      </c>
      <c r="C1734">
        <v>13</v>
      </c>
      <c r="D1734">
        <v>20</v>
      </c>
      <c r="E1734">
        <v>8</v>
      </c>
    </row>
    <row r="1735" spans="1:5" x14ac:dyDescent="0.25">
      <c r="A1735">
        <v>11421</v>
      </c>
      <c r="B1735">
        <v>2</v>
      </c>
      <c r="C1735">
        <v>5</v>
      </c>
      <c r="D1735">
        <v>30</v>
      </c>
      <c r="E1735">
        <v>8</v>
      </c>
    </row>
    <row r="1736" spans="1:5" x14ac:dyDescent="0.25">
      <c r="A1736">
        <v>11421</v>
      </c>
      <c r="B1736">
        <v>2</v>
      </c>
      <c r="C1736">
        <v>17</v>
      </c>
      <c r="D1736">
        <v>120</v>
      </c>
      <c r="E1736">
        <v>10</v>
      </c>
    </row>
    <row r="1737" spans="1:5" x14ac:dyDescent="0.25">
      <c r="A1737">
        <v>11422</v>
      </c>
      <c r="B1737">
        <v>1</v>
      </c>
      <c r="C1737">
        <v>9</v>
      </c>
      <c r="D1737">
        <v>60</v>
      </c>
      <c r="E1737">
        <v>4</v>
      </c>
    </row>
    <row r="1738" spans="1:5" x14ac:dyDescent="0.25">
      <c r="A1738">
        <v>11422</v>
      </c>
      <c r="B1738">
        <v>1</v>
      </c>
      <c r="C1738">
        <v>9</v>
      </c>
      <c r="D1738">
        <v>60</v>
      </c>
      <c r="E1738">
        <v>4</v>
      </c>
    </row>
    <row r="1739" spans="1:5" x14ac:dyDescent="0.25">
      <c r="A1739">
        <v>11426</v>
      </c>
      <c r="B1739">
        <v>2</v>
      </c>
      <c r="C1739">
        <v>30</v>
      </c>
      <c r="D1739">
        <v>20</v>
      </c>
      <c r="E1739">
        <v>7</v>
      </c>
    </row>
    <row r="1740" spans="1:5" x14ac:dyDescent="0.25">
      <c r="A1740">
        <v>11429</v>
      </c>
      <c r="B1740">
        <v>1</v>
      </c>
      <c r="C1740">
        <v>4</v>
      </c>
      <c r="D1740">
        <v>180</v>
      </c>
      <c r="E1740">
        <v>3.5</v>
      </c>
    </row>
    <row r="1741" spans="1:5" x14ac:dyDescent="0.25">
      <c r="A1741">
        <v>11430</v>
      </c>
      <c r="B1741">
        <v>1</v>
      </c>
      <c r="C1741">
        <v>9</v>
      </c>
      <c r="D1741">
        <v>10</v>
      </c>
      <c r="E1741">
        <v>4</v>
      </c>
    </row>
    <row r="1742" spans="1:5" x14ac:dyDescent="0.25">
      <c r="A1742">
        <v>11430</v>
      </c>
      <c r="B1742">
        <v>1</v>
      </c>
      <c r="C1742">
        <v>15</v>
      </c>
      <c r="D1742">
        <v>10</v>
      </c>
      <c r="E1742">
        <v>4.5</v>
      </c>
    </row>
    <row r="1743" spans="1:5" x14ac:dyDescent="0.25">
      <c r="A1743">
        <v>11430</v>
      </c>
      <c r="B1743">
        <v>1</v>
      </c>
      <c r="C1743">
        <v>30</v>
      </c>
      <c r="D1743">
        <v>10</v>
      </c>
      <c r="E1743">
        <v>3.5</v>
      </c>
    </row>
    <row r="1744" spans="1:5" x14ac:dyDescent="0.25">
      <c r="A1744">
        <v>11431</v>
      </c>
      <c r="B1744">
        <v>2</v>
      </c>
      <c r="C1744">
        <v>3</v>
      </c>
      <c r="D1744">
        <v>14</v>
      </c>
      <c r="E1744">
        <v>10</v>
      </c>
    </row>
    <row r="1745" spans="1:5" x14ac:dyDescent="0.25">
      <c r="A1745">
        <v>11432</v>
      </c>
      <c r="B1745">
        <v>1</v>
      </c>
      <c r="C1745">
        <v>27</v>
      </c>
      <c r="D1745">
        <v>150</v>
      </c>
      <c r="E1745">
        <v>3.5</v>
      </c>
    </row>
    <row r="1746" spans="1:5" x14ac:dyDescent="0.25">
      <c r="A1746">
        <v>11432</v>
      </c>
      <c r="B1746">
        <v>2</v>
      </c>
      <c r="C1746">
        <v>27</v>
      </c>
      <c r="D1746">
        <v>150</v>
      </c>
      <c r="E1746">
        <v>5</v>
      </c>
    </row>
    <row r="1747" spans="1:5" x14ac:dyDescent="0.25">
      <c r="A1747">
        <v>11436</v>
      </c>
      <c r="B1747">
        <v>1</v>
      </c>
      <c r="C1747">
        <v>4</v>
      </c>
      <c r="D1747">
        <v>30</v>
      </c>
      <c r="E1747">
        <v>3</v>
      </c>
    </row>
    <row r="1748" spans="1:5" x14ac:dyDescent="0.25">
      <c r="A1748">
        <v>11436</v>
      </c>
      <c r="B1748">
        <v>2</v>
      </c>
      <c r="C1748">
        <v>2</v>
      </c>
      <c r="D1748">
        <v>30</v>
      </c>
      <c r="E1748">
        <v>10</v>
      </c>
    </row>
    <row r="1749" spans="1:5" x14ac:dyDescent="0.25">
      <c r="A1749">
        <v>11437</v>
      </c>
      <c r="B1749">
        <v>1</v>
      </c>
      <c r="C1749">
        <v>2</v>
      </c>
      <c r="D1749">
        <v>15</v>
      </c>
      <c r="E1749">
        <v>4</v>
      </c>
    </row>
    <row r="1750" spans="1:5" x14ac:dyDescent="0.25">
      <c r="A1750">
        <v>11437</v>
      </c>
      <c r="B1750">
        <v>1</v>
      </c>
      <c r="C1750">
        <v>2</v>
      </c>
      <c r="D1750">
        <v>15</v>
      </c>
      <c r="E1750">
        <v>4</v>
      </c>
    </row>
    <row r="1751" spans="1:5" x14ac:dyDescent="0.25">
      <c r="A1751">
        <v>11440</v>
      </c>
      <c r="B1751">
        <v>1</v>
      </c>
      <c r="C1751">
        <v>3</v>
      </c>
      <c r="D1751">
        <v>180</v>
      </c>
      <c r="E1751">
        <v>3.5</v>
      </c>
    </row>
    <row r="1752" spans="1:5" x14ac:dyDescent="0.25">
      <c r="A1752">
        <v>11440</v>
      </c>
      <c r="B1752">
        <v>1</v>
      </c>
      <c r="C1752">
        <v>15</v>
      </c>
      <c r="D1752">
        <v>40</v>
      </c>
      <c r="E1752">
        <v>3.5</v>
      </c>
    </row>
    <row r="1753" spans="1:5" x14ac:dyDescent="0.25">
      <c r="A1753">
        <v>11440</v>
      </c>
      <c r="B1753">
        <v>2</v>
      </c>
      <c r="C1753">
        <v>13</v>
      </c>
      <c r="D1753">
        <v>45</v>
      </c>
      <c r="E1753">
        <v>7</v>
      </c>
    </row>
    <row r="1754" spans="1:5" x14ac:dyDescent="0.25">
      <c r="A1754">
        <v>11441</v>
      </c>
      <c r="B1754">
        <v>1</v>
      </c>
      <c r="C1754">
        <v>2</v>
      </c>
      <c r="D1754">
        <v>90</v>
      </c>
      <c r="E1754">
        <v>4.5</v>
      </c>
    </row>
    <row r="1755" spans="1:5" x14ac:dyDescent="0.25">
      <c r="A1755">
        <v>11441</v>
      </c>
      <c r="B1755">
        <v>2</v>
      </c>
      <c r="C1755">
        <v>10</v>
      </c>
      <c r="D1755">
        <v>15</v>
      </c>
      <c r="E1755">
        <v>10</v>
      </c>
    </row>
    <row r="1756" spans="1:5" x14ac:dyDescent="0.25">
      <c r="A1756">
        <v>11441</v>
      </c>
      <c r="B1756">
        <v>2</v>
      </c>
      <c r="C1756">
        <v>10</v>
      </c>
      <c r="D1756">
        <v>10</v>
      </c>
      <c r="E1756">
        <v>2.5</v>
      </c>
    </row>
    <row r="1757" spans="1:5" x14ac:dyDescent="0.25">
      <c r="A1757">
        <v>11442</v>
      </c>
      <c r="B1757">
        <v>1</v>
      </c>
      <c r="C1757">
        <v>30</v>
      </c>
      <c r="D1757">
        <v>30</v>
      </c>
      <c r="E1757">
        <v>3.5</v>
      </c>
    </row>
    <row r="1758" spans="1:5" x14ac:dyDescent="0.25">
      <c r="A1758">
        <v>11443</v>
      </c>
      <c r="B1758">
        <v>1</v>
      </c>
      <c r="C1758">
        <v>30</v>
      </c>
      <c r="D1758">
        <v>20</v>
      </c>
      <c r="E1758">
        <v>3.5</v>
      </c>
    </row>
    <row r="1759" spans="1:5" x14ac:dyDescent="0.25">
      <c r="A1759">
        <v>11446</v>
      </c>
      <c r="B1759">
        <v>1</v>
      </c>
      <c r="C1759">
        <v>13</v>
      </c>
      <c r="D1759">
        <v>45</v>
      </c>
      <c r="E1759">
        <v>4</v>
      </c>
    </row>
    <row r="1760" spans="1:5" x14ac:dyDescent="0.25">
      <c r="A1760">
        <v>11446</v>
      </c>
      <c r="B1760">
        <v>2</v>
      </c>
      <c r="C1760">
        <v>2</v>
      </c>
      <c r="D1760">
        <v>60</v>
      </c>
      <c r="E1760">
        <v>8</v>
      </c>
    </row>
    <row r="1761" spans="1:5" x14ac:dyDescent="0.25">
      <c r="A1761">
        <v>11446</v>
      </c>
      <c r="B1761">
        <v>2</v>
      </c>
      <c r="C1761">
        <v>2</v>
      </c>
      <c r="D1761">
        <v>15</v>
      </c>
      <c r="E1761">
        <v>10</v>
      </c>
    </row>
    <row r="1762" spans="1:5" x14ac:dyDescent="0.25">
      <c r="A1762">
        <v>11446</v>
      </c>
      <c r="B1762">
        <v>2</v>
      </c>
      <c r="C1762">
        <v>9</v>
      </c>
      <c r="D1762">
        <v>20</v>
      </c>
      <c r="E1762">
        <v>10</v>
      </c>
    </row>
    <row r="1763" spans="1:5" x14ac:dyDescent="0.25">
      <c r="A1763">
        <v>11449</v>
      </c>
      <c r="B1763">
        <v>1</v>
      </c>
      <c r="C1763">
        <v>9</v>
      </c>
      <c r="D1763">
        <v>120</v>
      </c>
      <c r="E1763">
        <v>5</v>
      </c>
    </row>
    <row r="1764" spans="1:5" x14ac:dyDescent="0.25">
      <c r="A1764">
        <v>11458</v>
      </c>
      <c r="B1764">
        <v>1</v>
      </c>
      <c r="C1764">
        <v>3</v>
      </c>
      <c r="D1764">
        <v>25</v>
      </c>
      <c r="E1764">
        <v>6</v>
      </c>
    </row>
    <row r="1765" spans="1:5" x14ac:dyDescent="0.25">
      <c r="A1765">
        <v>11458</v>
      </c>
      <c r="B1765">
        <v>2</v>
      </c>
      <c r="C1765">
        <v>9</v>
      </c>
      <c r="D1765">
        <v>90</v>
      </c>
      <c r="E1765">
        <v>10</v>
      </c>
    </row>
    <row r="1766" spans="1:5" x14ac:dyDescent="0.25">
      <c r="A1766">
        <v>11459</v>
      </c>
      <c r="B1766">
        <v>1</v>
      </c>
      <c r="C1766">
        <v>3</v>
      </c>
      <c r="D1766">
        <v>20</v>
      </c>
      <c r="E1766">
        <v>3.5</v>
      </c>
    </row>
    <row r="1767" spans="1:5" x14ac:dyDescent="0.25">
      <c r="A1767">
        <v>11462</v>
      </c>
      <c r="B1767">
        <v>1</v>
      </c>
      <c r="C1767">
        <v>9</v>
      </c>
      <c r="D1767">
        <v>60</v>
      </c>
      <c r="E1767">
        <v>3.5</v>
      </c>
    </row>
    <row r="1768" spans="1:5" x14ac:dyDescent="0.25">
      <c r="A1768">
        <v>11462</v>
      </c>
      <c r="B1768">
        <v>1</v>
      </c>
      <c r="C1768">
        <v>9</v>
      </c>
      <c r="D1768">
        <v>60</v>
      </c>
      <c r="E1768">
        <v>3</v>
      </c>
    </row>
    <row r="1769" spans="1:5" x14ac:dyDescent="0.25">
      <c r="A1769">
        <v>11462</v>
      </c>
      <c r="B1769">
        <v>2</v>
      </c>
      <c r="C1769">
        <v>1</v>
      </c>
      <c r="D1769">
        <v>90</v>
      </c>
      <c r="E1769">
        <v>7</v>
      </c>
    </row>
    <row r="1770" spans="1:5" x14ac:dyDescent="0.25">
      <c r="A1770">
        <v>11462</v>
      </c>
      <c r="B1770">
        <v>2</v>
      </c>
      <c r="C1770">
        <v>1</v>
      </c>
      <c r="D1770">
        <v>90</v>
      </c>
      <c r="E1770">
        <v>7</v>
      </c>
    </row>
    <row r="1771" spans="1:5" x14ac:dyDescent="0.25">
      <c r="A1771">
        <v>11462</v>
      </c>
      <c r="B1771">
        <v>2</v>
      </c>
      <c r="C1771">
        <v>3</v>
      </c>
      <c r="D1771">
        <v>45</v>
      </c>
      <c r="E1771">
        <v>8</v>
      </c>
    </row>
    <row r="1772" spans="1:5" x14ac:dyDescent="0.25">
      <c r="A1772">
        <v>11462</v>
      </c>
      <c r="B1772">
        <v>2</v>
      </c>
      <c r="C1772">
        <v>9</v>
      </c>
      <c r="D1772">
        <v>10</v>
      </c>
      <c r="E1772">
        <v>7</v>
      </c>
    </row>
    <row r="1773" spans="1:5" x14ac:dyDescent="0.25">
      <c r="A1773">
        <v>11467</v>
      </c>
      <c r="B1773">
        <v>1</v>
      </c>
      <c r="C1773">
        <v>4</v>
      </c>
      <c r="D1773">
        <v>30</v>
      </c>
      <c r="E1773">
        <v>3.5</v>
      </c>
    </row>
    <row r="1774" spans="1:5" x14ac:dyDescent="0.25">
      <c r="A1774">
        <v>11468</v>
      </c>
      <c r="B1774">
        <v>1</v>
      </c>
      <c r="C1774">
        <v>3</v>
      </c>
      <c r="D1774">
        <v>360</v>
      </c>
      <c r="E1774">
        <v>3.5</v>
      </c>
    </row>
    <row r="1775" spans="1:5" x14ac:dyDescent="0.25">
      <c r="A1775">
        <v>11468</v>
      </c>
      <c r="B1775">
        <v>2</v>
      </c>
      <c r="C1775">
        <v>13</v>
      </c>
      <c r="D1775">
        <v>20</v>
      </c>
      <c r="E1775">
        <v>10</v>
      </c>
    </row>
    <row r="1776" spans="1:5" x14ac:dyDescent="0.25">
      <c r="A1776">
        <v>11468</v>
      </c>
      <c r="B1776">
        <v>2</v>
      </c>
      <c r="C1776">
        <v>13</v>
      </c>
      <c r="D1776">
        <v>40</v>
      </c>
      <c r="E1776">
        <v>8</v>
      </c>
    </row>
    <row r="1777" spans="1:5" x14ac:dyDescent="0.25">
      <c r="A1777">
        <v>11468</v>
      </c>
      <c r="B1777">
        <v>2</v>
      </c>
      <c r="C1777">
        <v>13</v>
      </c>
      <c r="D1777">
        <v>20</v>
      </c>
      <c r="E1777">
        <v>5</v>
      </c>
    </row>
    <row r="1778" spans="1:5" x14ac:dyDescent="0.25">
      <c r="A1778">
        <v>11469</v>
      </c>
      <c r="B1778">
        <v>1</v>
      </c>
      <c r="C1778">
        <v>30</v>
      </c>
      <c r="D1778">
        <v>30</v>
      </c>
      <c r="E1778">
        <v>2.5</v>
      </c>
    </row>
    <row r="1779" spans="1:5" x14ac:dyDescent="0.25">
      <c r="A1779">
        <v>11469</v>
      </c>
      <c r="B1779">
        <v>1</v>
      </c>
      <c r="C1779">
        <v>30</v>
      </c>
      <c r="D1779">
        <v>10</v>
      </c>
      <c r="E1779">
        <v>3.5</v>
      </c>
    </row>
    <row r="1780" spans="1:5" x14ac:dyDescent="0.25">
      <c r="A1780">
        <v>11469</v>
      </c>
      <c r="B1780">
        <v>2</v>
      </c>
      <c r="C1780">
        <v>60</v>
      </c>
      <c r="D1780">
        <v>120</v>
      </c>
      <c r="E1780">
        <v>8</v>
      </c>
    </row>
    <row r="1781" spans="1:5" x14ac:dyDescent="0.25">
      <c r="A1781">
        <v>11469</v>
      </c>
      <c r="B1781">
        <v>2</v>
      </c>
      <c r="C1781">
        <v>2</v>
      </c>
      <c r="D1781">
        <v>10</v>
      </c>
      <c r="E1781">
        <v>8</v>
      </c>
    </row>
    <row r="1782" spans="1:5" x14ac:dyDescent="0.25">
      <c r="A1782">
        <v>11469</v>
      </c>
      <c r="B1782">
        <v>2</v>
      </c>
      <c r="C1782">
        <v>1</v>
      </c>
      <c r="D1782">
        <v>10</v>
      </c>
      <c r="E1782">
        <v>5</v>
      </c>
    </row>
    <row r="1783" spans="1:5" x14ac:dyDescent="0.25">
      <c r="A1783">
        <v>11472</v>
      </c>
      <c r="B1783">
        <v>1</v>
      </c>
      <c r="C1783">
        <v>21</v>
      </c>
      <c r="D1783">
        <v>45</v>
      </c>
      <c r="E1783">
        <v>3.5</v>
      </c>
    </row>
    <row r="1784" spans="1:5" x14ac:dyDescent="0.25">
      <c r="A1784">
        <v>11474</v>
      </c>
      <c r="B1784">
        <v>1</v>
      </c>
      <c r="C1784">
        <v>30</v>
      </c>
      <c r="D1784">
        <v>30</v>
      </c>
      <c r="E1784">
        <v>6</v>
      </c>
    </row>
    <row r="1785" spans="1:5" x14ac:dyDescent="0.25">
      <c r="A1785">
        <v>11474</v>
      </c>
      <c r="B1785">
        <v>1</v>
      </c>
      <c r="C1785">
        <v>9</v>
      </c>
      <c r="D1785">
        <v>30</v>
      </c>
      <c r="E1785">
        <v>6</v>
      </c>
    </row>
    <row r="1786" spans="1:5" x14ac:dyDescent="0.25">
      <c r="A1786">
        <v>11474</v>
      </c>
      <c r="B1786">
        <v>2</v>
      </c>
      <c r="C1786">
        <v>30</v>
      </c>
      <c r="D1786">
        <v>30</v>
      </c>
      <c r="E1786">
        <v>8</v>
      </c>
    </row>
    <row r="1787" spans="1:5" x14ac:dyDescent="0.25">
      <c r="A1787">
        <v>11474</v>
      </c>
      <c r="B1787">
        <v>2</v>
      </c>
      <c r="C1787">
        <v>9</v>
      </c>
      <c r="D1787">
        <v>15</v>
      </c>
      <c r="E1787">
        <v>8</v>
      </c>
    </row>
    <row r="1788" spans="1:5" x14ac:dyDescent="0.25">
      <c r="A1788">
        <v>11480</v>
      </c>
      <c r="B1788">
        <v>1</v>
      </c>
      <c r="C1788">
        <v>4</v>
      </c>
      <c r="D1788">
        <v>20</v>
      </c>
      <c r="E1788">
        <v>4.5</v>
      </c>
    </row>
    <row r="1789" spans="1:5" x14ac:dyDescent="0.25">
      <c r="A1789">
        <v>11480</v>
      </c>
      <c r="B1789">
        <v>1</v>
      </c>
      <c r="C1789">
        <v>30</v>
      </c>
      <c r="D1789">
        <v>45</v>
      </c>
      <c r="E1789">
        <v>3.5</v>
      </c>
    </row>
    <row r="1790" spans="1:5" x14ac:dyDescent="0.25">
      <c r="A1790">
        <v>11481</v>
      </c>
      <c r="B1790">
        <v>1</v>
      </c>
      <c r="C1790">
        <v>20</v>
      </c>
      <c r="D1790">
        <v>120</v>
      </c>
      <c r="E1790">
        <v>6</v>
      </c>
    </row>
    <row r="1791" spans="1:5" x14ac:dyDescent="0.25">
      <c r="A1791">
        <v>11481</v>
      </c>
      <c r="B1791">
        <v>2</v>
      </c>
      <c r="C1791">
        <v>30</v>
      </c>
      <c r="D1791">
        <v>60</v>
      </c>
      <c r="E1791">
        <v>8</v>
      </c>
    </row>
    <row r="1792" spans="1:5" x14ac:dyDescent="0.25">
      <c r="A1792">
        <v>11481</v>
      </c>
      <c r="B1792">
        <v>2</v>
      </c>
      <c r="C1792">
        <v>4</v>
      </c>
      <c r="D1792">
        <v>10</v>
      </c>
      <c r="E1792">
        <v>7</v>
      </c>
    </row>
    <row r="1793" spans="1:5" x14ac:dyDescent="0.25">
      <c r="A1793">
        <v>11481</v>
      </c>
      <c r="B1793">
        <v>2</v>
      </c>
      <c r="C1793">
        <v>13</v>
      </c>
      <c r="D1793">
        <v>15</v>
      </c>
      <c r="E1793">
        <v>8</v>
      </c>
    </row>
    <row r="1794" spans="1:5" x14ac:dyDescent="0.25">
      <c r="A1794">
        <v>11481</v>
      </c>
      <c r="B1794">
        <v>2</v>
      </c>
      <c r="C1794">
        <v>5</v>
      </c>
      <c r="D1794">
        <v>120</v>
      </c>
      <c r="E1794">
        <v>10</v>
      </c>
    </row>
    <row r="1795" spans="1:5" x14ac:dyDescent="0.25">
      <c r="A1795">
        <v>11481</v>
      </c>
      <c r="B1795">
        <v>2</v>
      </c>
      <c r="C1795">
        <v>9</v>
      </c>
      <c r="D1795">
        <v>10</v>
      </c>
      <c r="E1795">
        <v>8</v>
      </c>
    </row>
    <row r="1796" spans="1:5" x14ac:dyDescent="0.25">
      <c r="A1796">
        <v>11481</v>
      </c>
      <c r="B1796">
        <v>2</v>
      </c>
      <c r="C1796">
        <v>30</v>
      </c>
      <c r="D1796">
        <v>10</v>
      </c>
      <c r="E1796">
        <v>2.5</v>
      </c>
    </row>
    <row r="1797" spans="1:5" x14ac:dyDescent="0.25">
      <c r="A1797">
        <v>11481</v>
      </c>
      <c r="B1797">
        <v>2</v>
      </c>
      <c r="C1797">
        <v>20</v>
      </c>
      <c r="D1797">
        <v>30</v>
      </c>
      <c r="E1797">
        <v>5</v>
      </c>
    </row>
    <row r="1798" spans="1:5" x14ac:dyDescent="0.25">
      <c r="A1798">
        <v>11481</v>
      </c>
      <c r="B1798">
        <v>2</v>
      </c>
      <c r="C1798">
        <v>20</v>
      </c>
      <c r="D1798">
        <v>120</v>
      </c>
      <c r="E1798">
        <v>6</v>
      </c>
    </row>
    <row r="1799" spans="1:5" x14ac:dyDescent="0.25">
      <c r="A1799">
        <v>11490</v>
      </c>
      <c r="B1799">
        <v>1</v>
      </c>
      <c r="C1799">
        <v>9</v>
      </c>
      <c r="D1799">
        <v>60</v>
      </c>
      <c r="E1799">
        <v>3.5</v>
      </c>
    </row>
    <row r="1800" spans="1:5" x14ac:dyDescent="0.25">
      <c r="A1800">
        <v>11490</v>
      </c>
      <c r="B1800">
        <v>1</v>
      </c>
      <c r="C1800">
        <v>4</v>
      </c>
      <c r="D1800">
        <v>45</v>
      </c>
      <c r="E1800">
        <v>4</v>
      </c>
    </row>
    <row r="1801" spans="1:5" x14ac:dyDescent="0.25">
      <c r="A1801">
        <v>11490</v>
      </c>
      <c r="B1801">
        <v>2</v>
      </c>
      <c r="C1801">
        <v>2</v>
      </c>
      <c r="D1801">
        <v>35</v>
      </c>
      <c r="E1801">
        <v>6</v>
      </c>
    </row>
    <row r="1802" spans="1:5" x14ac:dyDescent="0.25">
      <c r="A1802">
        <v>11490</v>
      </c>
      <c r="B1802">
        <v>2</v>
      </c>
      <c r="C1802">
        <v>3</v>
      </c>
      <c r="D1802">
        <v>60</v>
      </c>
      <c r="E1802">
        <v>5</v>
      </c>
    </row>
    <row r="1803" spans="1:5" x14ac:dyDescent="0.25">
      <c r="A1803">
        <v>11490</v>
      </c>
      <c r="B1803">
        <v>2</v>
      </c>
      <c r="C1803">
        <v>4</v>
      </c>
      <c r="D1803">
        <v>30</v>
      </c>
      <c r="E1803">
        <v>8</v>
      </c>
    </row>
    <row r="1804" spans="1:5" x14ac:dyDescent="0.25">
      <c r="A1804">
        <v>11491</v>
      </c>
      <c r="B1804">
        <v>1</v>
      </c>
      <c r="C1804">
        <v>30</v>
      </c>
      <c r="D1804">
        <v>20</v>
      </c>
      <c r="E1804">
        <v>3.5</v>
      </c>
    </row>
    <row r="1805" spans="1:5" x14ac:dyDescent="0.25">
      <c r="A1805">
        <v>11492</v>
      </c>
      <c r="B1805">
        <v>2</v>
      </c>
      <c r="C1805">
        <v>12</v>
      </c>
      <c r="D1805">
        <v>60</v>
      </c>
      <c r="E1805">
        <v>8</v>
      </c>
    </row>
    <row r="1806" spans="1:5" x14ac:dyDescent="0.25">
      <c r="A1806">
        <v>11492</v>
      </c>
      <c r="B1806">
        <v>2</v>
      </c>
      <c r="C1806">
        <v>12</v>
      </c>
      <c r="D1806">
        <v>45</v>
      </c>
      <c r="E1806">
        <v>10</v>
      </c>
    </row>
    <row r="1807" spans="1:5" x14ac:dyDescent="0.25">
      <c r="A1807">
        <v>11493</v>
      </c>
      <c r="B1807">
        <v>1</v>
      </c>
      <c r="C1807">
        <v>20</v>
      </c>
      <c r="D1807">
        <v>120</v>
      </c>
      <c r="E1807">
        <v>6</v>
      </c>
    </row>
    <row r="1808" spans="1:5" x14ac:dyDescent="0.25">
      <c r="A1808">
        <v>11493</v>
      </c>
      <c r="B1808">
        <v>1</v>
      </c>
      <c r="C1808">
        <v>1</v>
      </c>
      <c r="D1808">
        <v>10</v>
      </c>
      <c r="E1808">
        <v>4</v>
      </c>
    </row>
    <row r="1809" spans="1:5" x14ac:dyDescent="0.25">
      <c r="A1809">
        <v>11493</v>
      </c>
      <c r="B1809">
        <v>2</v>
      </c>
      <c r="C1809">
        <v>20</v>
      </c>
      <c r="D1809">
        <v>120</v>
      </c>
      <c r="E1809">
        <v>8</v>
      </c>
    </row>
    <row r="1810" spans="1:5" x14ac:dyDescent="0.25">
      <c r="A1810">
        <v>11496</v>
      </c>
      <c r="B1810">
        <v>1</v>
      </c>
      <c r="C1810">
        <v>30</v>
      </c>
      <c r="D1810">
        <v>40</v>
      </c>
      <c r="E1810">
        <v>3.5</v>
      </c>
    </row>
    <row r="1811" spans="1:5" x14ac:dyDescent="0.25">
      <c r="A1811">
        <v>11502</v>
      </c>
      <c r="B1811">
        <v>1</v>
      </c>
      <c r="C1811">
        <v>8</v>
      </c>
      <c r="D1811">
        <v>60</v>
      </c>
      <c r="E1811">
        <v>6</v>
      </c>
    </row>
    <row r="1812" spans="1:5" x14ac:dyDescent="0.25">
      <c r="A1812">
        <v>11502</v>
      </c>
      <c r="B1812">
        <v>2</v>
      </c>
      <c r="C1812">
        <v>5</v>
      </c>
      <c r="D1812">
        <v>240</v>
      </c>
      <c r="E1812">
        <v>4.5</v>
      </c>
    </row>
    <row r="1813" spans="1:5" x14ac:dyDescent="0.25">
      <c r="A1813">
        <v>11506</v>
      </c>
      <c r="B1813">
        <v>2</v>
      </c>
      <c r="C1813">
        <v>5</v>
      </c>
      <c r="D1813">
        <v>10</v>
      </c>
      <c r="E1813">
        <v>7</v>
      </c>
    </row>
    <row r="1814" spans="1:5" x14ac:dyDescent="0.25">
      <c r="A1814">
        <v>11506</v>
      </c>
      <c r="B1814">
        <v>2</v>
      </c>
      <c r="C1814">
        <v>1</v>
      </c>
      <c r="D1814">
        <v>10</v>
      </c>
      <c r="E1814">
        <v>8</v>
      </c>
    </row>
    <row r="1815" spans="1:5" x14ac:dyDescent="0.25">
      <c r="A1815">
        <v>11506</v>
      </c>
      <c r="B1815">
        <v>2</v>
      </c>
      <c r="C1815">
        <v>2</v>
      </c>
      <c r="D1815">
        <v>20</v>
      </c>
      <c r="E1815">
        <v>7</v>
      </c>
    </row>
    <row r="1816" spans="1:5" x14ac:dyDescent="0.25">
      <c r="A1816">
        <v>11506</v>
      </c>
      <c r="B1816">
        <v>2</v>
      </c>
      <c r="C1816">
        <v>1</v>
      </c>
      <c r="D1816">
        <v>20</v>
      </c>
      <c r="E1816">
        <v>10</v>
      </c>
    </row>
    <row r="1817" spans="1:5" x14ac:dyDescent="0.25">
      <c r="A1817">
        <v>11506</v>
      </c>
      <c r="B1817">
        <v>2</v>
      </c>
      <c r="C1817">
        <v>2</v>
      </c>
      <c r="D1817">
        <v>60</v>
      </c>
      <c r="E1817">
        <v>7</v>
      </c>
    </row>
    <row r="1818" spans="1:5" x14ac:dyDescent="0.25">
      <c r="A1818">
        <v>11507</v>
      </c>
      <c r="B1818">
        <v>1</v>
      </c>
      <c r="C1818">
        <v>30</v>
      </c>
      <c r="D1818">
        <v>20</v>
      </c>
      <c r="E1818">
        <v>3.5</v>
      </c>
    </row>
    <row r="1819" spans="1:5" x14ac:dyDescent="0.25">
      <c r="A1819">
        <v>11509</v>
      </c>
      <c r="B1819">
        <v>1</v>
      </c>
      <c r="C1819">
        <v>1</v>
      </c>
      <c r="D1819">
        <v>20</v>
      </c>
      <c r="E1819">
        <v>4.5</v>
      </c>
    </row>
    <row r="1820" spans="1:5" x14ac:dyDescent="0.25">
      <c r="A1820">
        <v>11510</v>
      </c>
      <c r="B1820">
        <v>1</v>
      </c>
      <c r="C1820">
        <v>4</v>
      </c>
      <c r="D1820">
        <v>10</v>
      </c>
      <c r="E1820">
        <v>7</v>
      </c>
    </row>
    <row r="1821" spans="1:5" x14ac:dyDescent="0.25">
      <c r="A1821">
        <v>11510</v>
      </c>
      <c r="B1821">
        <v>1</v>
      </c>
      <c r="C1821">
        <v>13</v>
      </c>
      <c r="D1821">
        <v>30</v>
      </c>
      <c r="E1821">
        <v>4</v>
      </c>
    </row>
    <row r="1822" spans="1:5" x14ac:dyDescent="0.25">
      <c r="A1822">
        <v>11511</v>
      </c>
      <c r="B1822">
        <v>1</v>
      </c>
      <c r="C1822">
        <v>2</v>
      </c>
      <c r="D1822">
        <v>240</v>
      </c>
      <c r="E1822">
        <v>3.5</v>
      </c>
    </row>
    <row r="1823" spans="1:5" x14ac:dyDescent="0.25">
      <c r="A1823">
        <v>11513</v>
      </c>
      <c r="B1823">
        <v>1</v>
      </c>
      <c r="C1823">
        <v>30</v>
      </c>
      <c r="D1823">
        <v>30</v>
      </c>
      <c r="E1823">
        <v>4.5</v>
      </c>
    </row>
    <row r="1824" spans="1:5" x14ac:dyDescent="0.25">
      <c r="A1824">
        <v>11513</v>
      </c>
      <c r="B1824">
        <v>1</v>
      </c>
      <c r="C1824">
        <v>3</v>
      </c>
      <c r="D1824">
        <v>120</v>
      </c>
      <c r="E1824">
        <v>6</v>
      </c>
    </row>
    <row r="1825" spans="1:5" x14ac:dyDescent="0.25">
      <c r="A1825">
        <v>11513</v>
      </c>
      <c r="B1825">
        <v>2</v>
      </c>
      <c r="C1825">
        <v>13</v>
      </c>
      <c r="D1825">
        <v>30</v>
      </c>
      <c r="E1825">
        <v>7</v>
      </c>
    </row>
    <row r="1826" spans="1:5" x14ac:dyDescent="0.25">
      <c r="A1826">
        <v>11514</v>
      </c>
      <c r="B1826">
        <v>1</v>
      </c>
      <c r="C1826">
        <v>30</v>
      </c>
      <c r="D1826">
        <v>60</v>
      </c>
      <c r="E1826">
        <v>3.5</v>
      </c>
    </row>
    <row r="1827" spans="1:5" x14ac:dyDescent="0.25">
      <c r="A1827">
        <v>11516</v>
      </c>
      <c r="B1827">
        <v>1</v>
      </c>
      <c r="C1827">
        <v>9</v>
      </c>
      <c r="D1827">
        <v>45</v>
      </c>
      <c r="E1827">
        <v>4</v>
      </c>
    </row>
    <row r="1828" spans="1:5" x14ac:dyDescent="0.25">
      <c r="A1828">
        <v>11516</v>
      </c>
      <c r="B1828">
        <v>2</v>
      </c>
      <c r="C1828">
        <v>21</v>
      </c>
      <c r="D1828">
        <v>40</v>
      </c>
      <c r="E1828">
        <v>10</v>
      </c>
    </row>
    <row r="1829" spans="1:5" x14ac:dyDescent="0.25">
      <c r="A1829">
        <v>11517</v>
      </c>
      <c r="B1829">
        <v>1</v>
      </c>
      <c r="C1829">
        <v>9</v>
      </c>
      <c r="D1829">
        <v>180</v>
      </c>
      <c r="E1829">
        <v>4</v>
      </c>
    </row>
    <row r="1830" spans="1:5" x14ac:dyDescent="0.25">
      <c r="A1830">
        <v>11517</v>
      </c>
      <c r="B1830">
        <v>1</v>
      </c>
      <c r="C1830" t="s">
        <v>2</v>
      </c>
      <c r="D1830" t="s">
        <v>2</v>
      </c>
      <c r="E1830">
        <v>5</v>
      </c>
    </row>
    <row r="1831" spans="1:5" x14ac:dyDescent="0.25">
      <c r="A1831">
        <v>11517</v>
      </c>
      <c r="B1831">
        <v>1</v>
      </c>
      <c r="C1831">
        <v>6</v>
      </c>
      <c r="D1831">
        <v>20</v>
      </c>
      <c r="E1831">
        <v>6</v>
      </c>
    </row>
    <row r="1832" spans="1:5" x14ac:dyDescent="0.25">
      <c r="A1832">
        <v>11517</v>
      </c>
      <c r="B1832">
        <v>1</v>
      </c>
      <c r="C1832">
        <v>30</v>
      </c>
      <c r="D1832">
        <v>60</v>
      </c>
      <c r="E1832">
        <v>3.5</v>
      </c>
    </row>
    <row r="1833" spans="1:5" x14ac:dyDescent="0.25">
      <c r="A1833">
        <v>11517</v>
      </c>
      <c r="B1833">
        <v>1</v>
      </c>
      <c r="C1833">
        <v>5</v>
      </c>
      <c r="D1833">
        <v>120</v>
      </c>
      <c r="E1833">
        <v>4</v>
      </c>
    </row>
    <row r="1834" spans="1:5" x14ac:dyDescent="0.25">
      <c r="A1834">
        <v>11518</v>
      </c>
      <c r="B1834">
        <v>1</v>
      </c>
      <c r="C1834">
        <v>30</v>
      </c>
      <c r="D1834">
        <v>45</v>
      </c>
      <c r="E1834">
        <v>4.5</v>
      </c>
    </row>
    <row r="1835" spans="1:5" x14ac:dyDescent="0.25">
      <c r="A1835">
        <v>11518</v>
      </c>
      <c r="B1835">
        <v>2</v>
      </c>
      <c r="C1835">
        <v>2</v>
      </c>
      <c r="D1835">
        <v>120</v>
      </c>
      <c r="E1835">
        <v>8</v>
      </c>
    </row>
    <row r="1836" spans="1:5" x14ac:dyDescent="0.25">
      <c r="A1836">
        <v>11519</v>
      </c>
      <c r="B1836">
        <v>1</v>
      </c>
      <c r="C1836">
        <v>1</v>
      </c>
      <c r="D1836">
        <v>300</v>
      </c>
      <c r="E1836">
        <v>6</v>
      </c>
    </row>
    <row r="1837" spans="1:5" x14ac:dyDescent="0.25">
      <c r="A1837">
        <v>11519</v>
      </c>
      <c r="B1837">
        <v>1</v>
      </c>
      <c r="C1837">
        <v>30</v>
      </c>
      <c r="D1837">
        <v>10</v>
      </c>
      <c r="E1837">
        <v>6</v>
      </c>
    </row>
    <row r="1838" spans="1:5" x14ac:dyDescent="0.25">
      <c r="A1838">
        <v>11519</v>
      </c>
      <c r="B1838">
        <v>2</v>
      </c>
      <c r="C1838">
        <v>5</v>
      </c>
      <c r="D1838">
        <v>30</v>
      </c>
      <c r="E1838">
        <v>10</v>
      </c>
    </row>
    <row r="1839" spans="1:5" x14ac:dyDescent="0.25">
      <c r="A1839">
        <v>11519</v>
      </c>
      <c r="B1839">
        <v>2</v>
      </c>
      <c r="C1839">
        <v>1</v>
      </c>
      <c r="D1839">
        <v>30</v>
      </c>
      <c r="E1839">
        <v>8</v>
      </c>
    </row>
    <row r="1840" spans="1:5" x14ac:dyDescent="0.25">
      <c r="A1840">
        <v>11520</v>
      </c>
      <c r="B1840">
        <v>1</v>
      </c>
      <c r="C1840">
        <v>1</v>
      </c>
      <c r="D1840">
        <v>90</v>
      </c>
      <c r="E1840">
        <v>5</v>
      </c>
    </row>
    <row r="1841" spans="1:5" x14ac:dyDescent="0.25">
      <c r="A1841">
        <v>11520</v>
      </c>
      <c r="B1841">
        <v>2</v>
      </c>
      <c r="C1841">
        <v>13</v>
      </c>
      <c r="D1841">
        <v>20</v>
      </c>
      <c r="E1841">
        <v>7</v>
      </c>
    </row>
    <row r="1842" spans="1:5" x14ac:dyDescent="0.25">
      <c r="A1842">
        <v>11520</v>
      </c>
      <c r="B1842">
        <v>2</v>
      </c>
      <c r="C1842">
        <v>13</v>
      </c>
      <c r="D1842">
        <v>10</v>
      </c>
      <c r="E1842">
        <v>10</v>
      </c>
    </row>
    <row r="1843" spans="1:5" x14ac:dyDescent="0.25">
      <c r="A1843">
        <v>11520</v>
      </c>
      <c r="B1843">
        <v>2</v>
      </c>
      <c r="C1843">
        <v>3</v>
      </c>
      <c r="D1843">
        <v>240</v>
      </c>
      <c r="E1843">
        <v>8</v>
      </c>
    </row>
    <row r="1844" spans="1:5" x14ac:dyDescent="0.25">
      <c r="A1844">
        <v>11520</v>
      </c>
      <c r="B1844">
        <v>2</v>
      </c>
      <c r="C1844">
        <v>12</v>
      </c>
      <c r="D1844">
        <v>45</v>
      </c>
      <c r="E1844">
        <v>6</v>
      </c>
    </row>
    <row r="1845" spans="1:5" x14ac:dyDescent="0.25">
      <c r="A1845">
        <v>11526</v>
      </c>
      <c r="B1845">
        <v>1</v>
      </c>
      <c r="C1845">
        <v>4</v>
      </c>
      <c r="D1845">
        <v>60</v>
      </c>
      <c r="E1845">
        <v>4.5</v>
      </c>
    </row>
    <row r="1846" spans="1:5" x14ac:dyDescent="0.25">
      <c r="A1846">
        <v>11526</v>
      </c>
      <c r="B1846">
        <v>2</v>
      </c>
      <c r="C1846">
        <v>14</v>
      </c>
      <c r="D1846">
        <v>30</v>
      </c>
      <c r="E1846">
        <v>7</v>
      </c>
    </row>
    <row r="1847" spans="1:5" x14ac:dyDescent="0.25">
      <c r="A1847">
        <v>11527</v>
      </c>
      <c r="B1847">
        <v>2</v>
      </c>
      <c r="C1847">
        <v>4</v>
      </c>
      <c r="D1847">
        <v>60</v>
      </c>
      <c r="E1847">
        <v>5</v>
      </c>
    </row>
    <row r="1848" spans="1:5" x14ac:dyDescent="0.25">
      <c r="A1848">
        <v>11527</v>
      </c>
      <c r="B1848">
        <v>2</v>
      </c>
      <c r="C1848">
        <v>4</v>
      </c>
      <c r="D1848">
        <v>60</v>
      </c>
      <c r="E1848">
        <v>6</v>
      </c>
    </row>
    <row r="1849" spans="1:5" x14ac:dyDescent="0.25">
      <c r="A1849">
        <v>11528</v>
      </c>
      <c r="B1849">
        <v>1</v>
      </c>
      <c r="C1849">
        <v>30</v>
      </c>
      <c r="D1849">
        <v>10</v>
      </c>
      <c r="E1849">
        <v>2.5</v>
      </c>
    </row>
    <row r="1850" spans="1:5" x14ac:dyDescent="0.25">
      <c r="A1850">
        <v>11528</v>
      </c>
      <c r="B1850">
        <v>1</v>
      </c>
      <c r="C1850">
        <v>30</v>
      </c>
      <c r="D1850">
        <v>10</v>
      </c>
      <c r="E1850">
        <v>4</v>
      </c>
    </row>
    <row r="1851" spans="1:5" x14ac:dyDescent="0.25">
      <c r="A1851">
        <v>11529</v>
      </c>
      <c r="B1851">
        <v>1</v>
      </c>
      <c r="C1851">
        <v>9</v>
      </c>
      <c r="D1851">
        <v>20</v>
      </c>
      <c r="E1851">
        <v>3.5</v>
      </c>
    </row>
    <row r="1852" spans="1:5" x14ac:dyDescent="0.25">
      <c r="A1852">
        <v>11529</v>
      </c>
      <c r="B1852">
        <v>1</v>
      </c>
      <c r="C1852">
        <v>4</v>
      </c>
      <c r="D1852">
        <v>120</v>
      </c>
      <c r="E1852">
        <v>3</v>
      </c>
    </row>
    <row r="1853" spans="1:5" x14ac:dyDescent="0.25">
      <c r="A1853">
        <v>11533</v>
      </c>
      <c r="B1853">
        <v>2</v>
      </c>
      <c r="C1853">
        <v>17</v>
      </c>
      <c r="D1853">
        <v>75</v>
      </c>
      <c r="E1853">
        <v>8</v>
      </c>
    </row>
    <row r="1854" spans="1:5" x14ac:dyDescent="0.25">
      <c r="A1854">
        <v>11536</v>
      </c>
      <c r="B1854">
        <v>1</v>
      </c>
      <c r="C1854">
        <v>9</v>
      </c>
      <c r="D1854">
        <v>30</v>
      </c>
      <c r="E1854">
        <v>4</v>
      </c>
    </row>
    <row r="1855" spans="1:5" x14ac:dyDescent="0.25">
      <c r="A1855">
        <v>11536</v>
      </c>
      <c r="B1855">
        <v>2</v>
      </c>
      <c r="C1855">
        <v>30</v>
      </c>
      <c r="D1855">
        <v>30</v>
      </c>
      <c r="E1855">
        <v>8</v>
      </c>
    </row>
    <row r="1856" spans="1:5" x14ac:dyDescent="0.25">
      <c r="A1856">
        <v>11536</v>
      </c>
      <c r="B1856">
        <v>2</v>
      </c>
      <c r="C1856">
        <v>30</v>
      </c>
      <c r="D1856">
        <v>15</v>
      </c>
      <c r="E1856">
        <v>8</v>
      </c>
    </row>
    <row r="1857" spans="1:5" x14ac:dyDescent="0.25">
      <c r="A1857">
        <v>11536</v>
      </c>
      <c r="B1857">
        <v>2</v>
      </c>
      <c r="C1857">
        <v>10</v>
      </c>
      <c r="D1857">
        <v>15</v>
      </c>
      <c r="E1857">
        <v>10</v>
      </c>
    </row>
    <row r="1858" spans="1:5" x14ac:dyDescent="0.25">
      <c r="A1858">
        <v>11536</v>
      </c>
      <c r="B1858">
        <v>2</v>
      </c>
      <c r="C1858">
        <v>30</v>
      </c>
      <c r="D1858">
        <v>20</v>
      </c>
      <c r="E1858">
        <v>6</v>
      </c>
    </row>
    <row r="1859" spans="1:5" x14ac:dyDescent="0.25">
      <c r="A1859">
        <v>11537</v>
      </c>
      <c r="B1859">
        <v>2</v>
      </c>
      <c r="C1859">
        <v>4</v>
      </c>
      <c r="D1859">
        <v>180</v>
      </c>
      <c r="E1859">
        <v>5</v>
      </c>
    </row>
    <row r="1860" spans="1:5" x14ac:dyDescent="0.25">
      <c r="A1860">
        <v>11538</v>
      </c>
      <c r="B1860">
        <v>1</v>
      </c>
      <c r="C1860">
        <v>21</v>
      </c>
      <c r="D1860">
        <v>15</v>
      </c>
      <c r="E1860">
        <v>6</v>
      </c>
    </row>
    <row r="1861" spans="1:5" x14ac:dyDescent="0.25">
      <c r="A1861">
        <v>11538</v>
      </c>
      <c r="B1861">
        <v>1</v>
      </c>
      <c r="C1861">
        <v>30</v>
      </c>
      <c r="D1861">
        <v>10</v>
      </c>
      <c r="E1861">
        <v>3.5</v>
      </c>
    </row>
    <row r="1862" spans="1:5" x14ac:dyDescent="0.25">
      <c r="A1862">
        <v>11538</v>
      </c>
      <c r="B1862">
        <v>2</v>
      </c>
      <c r="C1862">
        <v>4</v>
      </c>
      <c r="D1862">
        <v>10</v>
      </c>
      <c r="E1862">
        <v>10</v>
      </c>
    </row>
    <row r="1863" spans="1:5" x14ac:dyDescent="0.25">
      <c r="A1863">
        <v>11539</v>
      </c>
      <c r="B1863">
        <v>2</v>
      </c>
      <c r="C1863">
        <v>30</v>
      </c>
      <c r="D1863">
        <v>10</v>
      </c>
      <c r="E1863">
        <v>8</v>
      </c>
    </row>
    <row r="1864" spans="1:5" x14ac:dyDescent="0.25">
      <c r="A1864">
        <v>11539</v>
      </c>
      <c r="B1864">
        <v>2</v>
      </c>
      <c r="C1864">
        <v>13</v>
      </c>
      <c r="D1864">
        <v>25</v>
      </c>
      <c r="E1864">
        <v>10</v>
      </c>
    </row>
    <row r="1865" spans="1:5" x14ac:dyDescent="0.25">
      <c r="A1865">
        <v>11540</v>
      </c>
      <c r="B1865">
        <v>1</v>
      </c>
      <c r="C1865">
        <v>5</v>
      </c>
      <c r="D1865">
        <v>180</v>
      </c>
      <c r="E1865">
        <v>3.5</v>
      </c>
    </row>
    <row r="1866" spans="1:5" x14ac:dyDescent="0.25">
      <c r="A1866">
        <v>11540</v>
      </c>
      <c r="B1866">
        <v>1</v>
      </c>
      <c r="C1866">
        <v>18</v>
      </c>
      <c r="D1866">
        <v>60</v>
      </c>
      <c r="E1866">
        <v>6</v>
      </c>
    </row>
    <row r="1867" spans="1:5" x14ac:dyDescent="0.25">
      <c r="A1867">
        <v>11540</v>
      </c>
      <c r="B1867">
        <v>1</v>
      </c>
      <c r="C1867">
        <v>6</v>
      </c>
      <c r="D1867">
        <v>120</v>
      </c>
      <c r="E1867">
        <v>5</v>
      </c>
    </row>
    <row r="1868" spans="1:5" x14ac:dyDescent="0.25">
      <c r="A1868">
        <v>11542</v>
      </c>
      <c r="B1868">
        <v>1</v>
      </c>
      <c r="C1868">
        <v>30</v>
      </c>
      <c r="D1868">
        <v>30</v>
      </c>
      <c r="E1868">
        <v>4.5</v>
      </c>
    </row>
    <row r="1869" spans="1:5" x14ac:dyDescent="0.25">
      <c r="A1869">
        <v>11542</v>
      </c>
      <c r="B1869">
        <v>1</v>
      </c>
      <c r="C1869">
        <v>30</v>
      </c>
      <c r="D1869">
        <v>10</v>
      </c>
      <c r="E1869">
        <v>7</v>
      </c>
    </row>
    <row r="1870" spans="1:5" x14ac:dyDescent="0.25">
      <c r="A1870">
        <v>11542</v>
      </c>
      <c r="B1870">
        <v>1</v>
      </c>
      <c r="C1870">
        <v>1</v>
      </c>
      <c r="D1870">
        <v>50</v>
      </c>
      <c r="E1870">
        <v>6</v>
      </c>
    </row>
    <row r="1871" spans="1:5" x14ac:dyDescent="0.25">
      <c r="A1871">
        <v>11543</v>
      </c>
      <c r="B1871">
        <v>1</v>
      </c>
      <c r="C1871">
        <v>30</v>
      </c>
      <c r="D1871">
        <v>15</v>
      </c>
      <c r="E1871">
        <v>3.5</v>
      </c>
    </row>
    <row r="1872" spans="1:5" x14ac:dyDescent="0.25">
      <c r="A1872">
        <v>11544</v>
      </c>
      <c r="B1872">
        <v>1</v>
      </c>
      <c r="C1872">
        <v>1</v>
      </c>
      <c r="D1872">
        <v>120</v>
      </c>
      <c r="E1872">
        <v>3.5</v>
      </c>
    </row>
    <row r="1873" spans="1:5" x14ac:dyDescent="0.25">
      <c r="A1873">
        <v>11548</v>
      </c>
      <c r="B1873">
        <v>1</v>
      </c>
      <c r="C1873">
        <v>9</v>
      </c>
      <c r="D1873">
        <v>30</v>
      </c>
      <c r="E1873">
        <v>3</v>
      </c>
    </row>
    <row r="1874" spans="1:5" x14ac:dyDescent="0.25">
      <c r="A1874">
        <v>11548</v>
      </c>
      <c r="B1874">
        <v>2</v>
      </c>
      <c r="C1874">
        <v>4</v>
      </c>
      <c r="D1874">
        <v>60</v>
      </c>
      <c r="E1874">
        <v>7</v>
      </c>
    </row>
    <row r="1875" spans="1:5" x14ac:dyDescent="0.25">
      <c r="A1875">
        <v>11548</v>
      </c>
      <c r="B1875">
        <v>2</v>
      </c>
      <c r="C1875">
        <v>4</v>
      </c>
      <c r="D1875">
        <v>20</v>
      </c>
      <c r="E1875">
        <v>8</v>
      </c>
    </row>
    <row r="1876" spans="1:5" x14ac:dyDescent="0.25">
      <c r="A1876">
        <v>11548</v>
      </c>
      <c r="B1876">
        <v>2</v>
      </c>
      <c r="C1876">
        <v>2</v>
      </c>
      <c r="D1876">
        <v>180</v>
      </c>
      <c r="E1876">
        <v>4.5</v>
      </c>
    </row>
    <row r="1877" spans="1:5" x14ac:dyDescent="0.25">
      <c r="A1877">
        <v>11548</v>
      </c>
      <c r="B1877">
        <v>2</v>
      </c>
      <c r="C1877">
        <v>9</v>
      </c>
      <c r="D1877">
        <v>30</v>
      </c>
      <c r="E1877">
        <v>7</v>
      </c>
    </row>
    <row r="1878" spans="1:5" x14ac:dyDescent="0.25">
      <c r="A1878">
        <v>11548</v>
      </c>
      <c r="B1878">
        <v>2</v>
      </c>
      <c r="C1878">
        <v>4</v>
      </c>
      <c r="D1878">
        <v>45</v>
      </c>
      <c r="E1878">
        <v>5</v>
      </c>
    </row>
    <row r="1879" spans="1:5" x14ac:dyDescent="0.25">
      <c r="A1879">
        <v>11550</v>
      </c>
      <c r="B1879">
        <v>1</v>
      </c>
      <c r="C1879">
        <v>26</v>
      </c>
      <c r="D1879">
        <v>90</v>
      </c>
      <c r="E1879">
        <v>4</v>
      </c>
    </row>
    <row r="1880" spans="1:5" x14ac:dyDescent="0.25">
      <c r="A1880">
        <v>11550</v>
      </c>
      <c r="B1880">
        <v>1</v>
      </c>
      <c r="C1880">
        <v>4</v>
      </c>
      <c r="D1880">
        <v>30</v>
      </c>
      <c r="E1880">
        <v>6</v>
      </c>
    </row>
    <row r="1881" spans="1:5" x14ac:dyDescent="0.25">
      <c r="A1881">
        <v>11550</v>
      </c>
      <c r="B1881">
        <v>2</v>
      </c>
      <c r="C1881">
        <v>2</v>
      </c>
      <c r="D1881">
        <v>120</v>
      </c>
      <c r="E1881">
        <v>6</v>
      </c>
    </row>
    <row r="1882" spans="1:5" x14ac:dyDescent="0.25">
      <c r="A1882">
        <v>11550</v>
      </c>
      <c r="B1882">
        <v>2</v>
      </c>
      <c r="C1882">
        <v>7</v>
      </c>
      <c r="D1882">
        <v>60</v>
      </c>
      <c r="E1882">
        <v>8</v>
      </c>
    </row>
    <row r="1883" spans="1:5" x14ac:dyDescent="0.25">
      <c r="A1883">
        <v>11550</v>
      </c>
      <c r="B1883">
        <v>2</v>
      </c>
      <c r="C1883">
        <v>1</v>
      </c>
      <c r="D1883">
        <v>60</v>
      </c>
      <c r="E1883">
        <v>10</v>
      </c>
    </row>
    <row r="1884" spans="1:5" x14ac:dyDescent="0.25">
      <c r="A1884">
        <v>11552</v>
      </c>
      <c r="B1884">
        <v>1</v>
      </c>
      <c r="C1884">
        <v>4</v>
      </c>
      <c r="D1884">
        <v>30</v>
      </c>
      <c r="E1884">
        <v>3.5</v>
      </c>
    </row>
    <row r="1885" spans="1:5" x14ac:dyDescent="0.25">
      <c r="A1885">
        <v>11552</v>
      </c>
      <c r="B1885">
        <v>2</v>
      </c>
      <c r="C1885">
        <v>17</v>
      </c>
      <c r="D1885">
        <v>15</v>
      </c>
      <c r="E1885">
        <v>7</v>
      </c>
    </row>
    <row r="1886" spans="1:5" x14ac:dyDescent="0.25">
      <c r="A1886">
        <v>11558</v>
      </c>
      <c r="B1886">
        <v>2</v>
      </c>
      <c r="C1886">
        <v>13</v>
      </c>
      <c r="D1886">
        <v>30</v>
      </c>
      <c r="E1886">
        <v>4.5</v>
      </c>
    </row>
    <row r="1887" spans="1:5" x14ac:dyDescent="0.25">
      <c r="A1887">
        <v>11559</v>
      </c>
      <c r="B1887">
        <v>2</v>
      </c>
      <c r="C1887">
        <v>30</v>
      </c>
      <c r="D1887">
        <v>30</v>
      </c>
      <c r="E1887">
        <v>10</v>
      </c>
    </row>
    <row r="1888" spans="1:5" x14ac:dyDescent="0.25">
      <c r="A1888">
        <v>11560</v>
      </c>
      <c r="B1888">
        <v>1</v>
      </c>
      <c r="C1888">
        <v>3</v>
      </c>
      <c r="D1888">
        <v>15</v>
      </c>
      <c r="E1888">
        <v>5</v>
      </c>
    </row>
    <row r="1889" spans="1:5" x14ac:dyDescent="0.25">
      <c r="A1889">
        <v>11560</v>
      </c>
      <c r="B1889">
        <v>1</v>
      </c>
      <c r="C1889">
        <v>9</v>
      </c>
      <c r="D1889">
        <v>20</v>
      </c>
      <c r="E1889">
        <v>3.5</v>
      </c>
    </row>
    <row r="1890" spans="1:5" x14ac:dyDescent="0.25">
      <c r="A1890">
        <v>11562</v>
      </c>
      <c r="B1890">
        <v>2</v>
      </c>
      <c r="C1890">
        <v>9</v>
      </c>
      <c r="D1890">
        <v>60</v>
      </c>
      <c r="E1890">
        <v>8</v>
      </c>
    </row>
    <row r="1891" spans="1:5" x14ac:dyDescent="0.25">
      <c r="A1891">
        <v>11563</v>
      </c>
      <c r="B1891">
        <v>1</v>
      </c>
      <c r="C1891">
        <v>30</v>
      </c>
      <c r="D1891">
        <v>60</v>
      </c>
      <c r="E1891">
        <v>3.5</v>
      </c>
    </row>
    <row r="1892" spans="1:5" x14ac:dyDescent="0.25">
      <c r="A1892">
        <v>11563</v>
      </c>
      <c r="B1892">
        <v>2</v>
      </c>
      <c r="C1892">
        <v>1</v>
      </c>
      <c r="D1892">
        <v>120</v>
      </c>
      <c r="E1892">
        <v>6</v>
      </c>
    </row>
    <row r="1893" spans="1:5" x14ac:dyDescent="0.25">
      <c r="A1893">
        <v>11563</v>
      </c>
      <c r="B1893">
        <v>2</v>
      </c>
      <c r="C1893">
        <v>3</v>
      </c>
      <c r="D1893">
        <v>10</v>
      </c>
      <c r="E1893">
        <v>8</v>
      </c>
    </row>
    <row r="1894" spans="1:5" x14ac:dyDescent="0.25">
      <c r="A1894">
        <v>11563</v>
      </c>
      <c r="B1894">
        <v>2</v>
      </c>
      <c r="C1894">
        <v>1</v>
      </c>
      <c r="D1894">
        <v>120</v>
      </c>
      <c r="E1894">
        <v>6</v>
      </c>
    </row>
    <row r="1895" spans="1:5" x14ac:dyDescent="0.25">
      <c r="A1895">
        <v>11565</v>
      </c>
      <c r="B1895">
        <v>1</v>
      </c>
      <c r="C1895">
        <v>1</v>
      </c>
      <c r="D1895">
        <v>120</v>
      </c>
      <c r="E1895">
        <v>4.5</v>
      </c>
    </row>
    <row r="1896" spans="1:5" x14ac:dyDescent="0.25">
      <c r="A1896">
        <v>11565</v>
      </c>
      <c r="B1896">
        <v>1</v>
      </c>
      <c r="C1896">
        <v>13</v>
      </c>
      <c r="D1896">
        <v>60</v>
      </c>
      <c r="E1896">
        <v>3.5</v>
      </c>
    </row>
    <row r="1897" spans="1:5" x14ac:dyDescent="0.25">
      <c r="A1897">
        <v>11568</v>
      </c>
      <c r="B1897">
        <v>1</v>
      </c>
      <c r="C1897">
        <v>2</v>
      </c>
      <c r="D1897">
        <v>240</v>
      </c>
      <c r="E1897">
        <v>3.5</v>
      </c>
    </row>
    <row r="1898" spans="1:5" x14ac:dyDescent="0.25">
      <c r="A1898">
        <v>11568</v>
      </c>
      <c r="B1898">
        <v>2</v>
      </c>
      <c r="C1898">
        <v>4</v>
      </c>
      <c r="D1898">
        <v>30</v>
      </c>
      <c r="E1898">
        <v>7</v>
      </c>
    </row>
    <row r="1899" spans="1:5" x14ac:dyDescent="0.25">
      <c r="A1899">
        <v>11568</v>
      </c>
      <c r="B1899">
        <v>2</v>
      </c>
      <c r="C1899">
        <v>9</v>
      </c>
      <c r="D1899">
        <v>50</v>
      </c>
      <c r="E1899">
        <v>6</v>
      </c>
    </row>
    <row r="1900" spans="1:5" x14ac:dyDescent="0.25">
      <c r="A1900">
        <v>11570</v>
      </c>
      <c r="B1900">
        <v>1</v>
      </c>
      <c r="C1900">
        <v>9</v>
      </c>
      <c r="D1900">
        <v>10</v>
      </c>
      <c r="E1900">
        <v>6</v>
      </c>
    </row>
    <row r="1901" spans="1:5" x14ac:dyDescent="0.25">
      <c r="A1901">
        <v>11570</v>
      </c>
      <c r="B1901">
        <v>1</v>
      </c>
      <c r="C1901">
        <v>4</v>
      </c>
      <c r="D1901">
        <v>30</v>
      </c>
      <c r="E1901">
        <v>6</v>
      </c>
    </row>
    <row r="1902" spans="1:5" x14ac:dyDescent="0.25">
      <c r="A1902">
        <v>11570</v>
      </c>
      <c r="B1902">
        <v>1</v>
      </c>
      <c r="C1902">
        <v>9</v>
      </c>
      <c r="D1902">
        <v>30</v>
      </c>
      <c r="E1902">
        <v>3</v>
      </c>
    </row>
    <row r="1903" spans="1:5" x14ac:dyDescent="0.25">
      <c r="A1903">
        <v>11570</v>
      </c>
      <c r="B1903">
        <v>2</v>
      </c>
      <c r="C1903">
        <v>8</v>
      </c>
      <c r="D1903">
        <v>10</v>
      </c>
      <c r="E1903">
        <v>8</v>
      </c>
    </row>
    <row r="1904" spans="1:5" x14ac:dyDescent="0.25">
      <c r="A1904">
        <v>11570</v>
      </c>
      <c r="B1904">
        <v>2</v>
      </c>
      <c r="C1904">
        <v>16</v>
      </c>
      <c r="D1904">
        <v>10</v>
      </c>
      <c r="E1904">
        <v>10</v>
      </c>
    </row>
    <row r="1905" spans="1:5" x14ac:dyDescent="0.25">
      <c r="A1905">
        <v>11570</v>
      </c>
      <c r="B1905">
        <v>2</v>
      </c>
      <c r="C1905">
        <v>4</v>
      </c>
      <c r="D1905">
        <v>15</v>
      </c>
      <c r="E1905">
        <v>10</v>
      </c>
    </row>
    <row r="1906" spans="1:5" x14ac:dyDescent="0.25">
      <c r="A1906">
        <v>11570</v>
      </c>
      <c r="B1906">
        <v>2</v>
      </c>
      <c r="C1906">
        <v>8</v>
      </c>
      <c r="D1906">
        <v>30</v>
      </c>
      <c r="E1906">
        <v>7</v>
      </c>
    </row>
    <row r="1907" spans="1:5" x14ac:dyDescent="0.25">
      <c r="A1907">
        <v>11574</v>
      </c>
      <c r="B1907">
        <v>2</v>
      </c>
      <c r="C1907">
        <v>1</v>
      </c>
      <c r="D1907">
        <v>360</v>
      </c>
      <c r="E1907">
        <v>6</v>
      </c>
    </row>
    <row r="1908" spans="1:5" x14ac:dyDescent="0.25">
      <c r="A1908">
        <v>11574</v>
      </c>
      <c r="B1908">
        <v>2</v>
      </c>
      <c r="C1908">
        <v>3</v>
      </c>
      <c r="D1908">
        <v>45</v>
      </c>
      <c r="E1908">
        <v>5</v>
      </c>
    </row>
    <row r="1909" spans="1:5" x14ac:dyDescent="0.25">
      <c r="A1909">
        <v>11574</v>
      </c>
      <c r="B1909">
        <v>2</v>
      </c>
      <c r="C1909">
        <v>10</v>
      </c>
      <c r="D1909">
        <v>10</v>
      </c>
      <c r="E1909">
        <v>8</v>
      </c>
    </row>
    <row r="1910" spans="1:5" x14ac:dyDescent="0.25">
      <c r="A1910">
        <v>11574</v>
      </c>
      <c r="B1910">
        <v>2</v>
      </c>
      <c r="C1910">
        <v>30</v>
      </c>
      <c r="D1910">
        <v>10</v>
      </c>
      <c r="E1910">
        <v>2.5</v>
      </c>
    </row>
    <row r="1911" spans="1:5" x14ac:dyDescent="0.25">
      <c r="A1911">
        <v>11574</v>
      </c>
      <c r="B1911">
        <v>2</v>
      </c>
      <c r="C1911">
        <v>30</v>
      </c>
      <c r="D1911">
        <v>30</v>
      </c>
      <c r="E1911">
        <v>5</v>
      </c>
    </row>
    <row r="1912" spans="1:5" x14ac:dyDescent="0.25">
      <c r="A1912">
        <v>11574</v>
      </c>
      <c r="B1912">
        <v>2</v>
      </c>
      <c r="C1912">
        <v>10</v>
      </c>
      <c r="D1912">
        <v>45</v>
      </c>
      <c r="E1912">
        <v>6</v>
      </c>
    </row>
    <row r="1913" spans="1:5" x14ac:dyDescent="0.25">
      <c r="A1913">
        <v>11576</v>
      </c>
      <c r="B1913">
        <v>1</v>
      </c>
      <c r="C1913">
        <v>30</v>
      </c>
      <c r="D1913">
        <v>120</v>
      </c>
      <c r="E1913">
        <v>4</v>
      </c>
    </row>
    <row r="1914" spans="1:5" x14ac:dyDescent="0.25">
      <c r="A1914">
        <v>11576</v>
      </c>
      <c r="B1914">
        <v>2</v>
      </c>
      <c r="C1914">
        <v>21</v>
      </c>
      <c r="D1914">
        <v>180</v>
      </c>
      <c r="E1914">
        <v>10</v>
      </c>
    </row>
    <row r="1915" spans="1:5" x14ac:dyDescent="0.25">
      <c r="A1915">
        <v>11576</v>
      </c>
      <c r="B1915">
        <v>2</v>
      </c>
      <c r="C1915">
        <v>30</v>
      </c>
      <c r="D1915">
        <v>30</v>
      </c>
      <c r="E1915">
        <v>6</v>
      </c>
    </row>
    <row r="1916" spans="1:5" x14ac:dyDescent="0.25">
      <c r="A1916">
        <v>11579</v>
      </c>
      <c r="B1916">
        <v>1</v>
      </c>
      <c r="C1916">
        <v>9</v>
      </c>
      <c r="D1916">
        <v>30</v>
      </c>
      <c r="E1916">
        <v>3.5</v>
      </c>
    </row>
    <row r="1917" spans="1:5" x14ac:dyDescent="0.25">
      <c r="A1917">
        <v>11583</v>
      </c>
      <c r="B1917">
        <v>1</v>
      </c>
      <c r="C1917">
        <v>2</v>
      </c>
      <c r="D1917">
        <v>30</v>
      </c>
      <c r="E1917">
        <v>4</v>
      </c>
    </row>
    <row r="1918" spans="1:5" x14ac:dyDescent="0.25">
      <c r="A1918">
        <v>11583</v>
      </c>
      <c r="B1918">
        <v>1</v>
      </c>
      <c r="C1918">
        <v>8</v>
      </c>
      <c r="D1918">
        <v>90</v>
      </c>
      <c r="E1918">
        <v>6</v>
      </c>
    </row>
    <row r="1919" spans="1:5" x14ac:dyDescent="0.25">
      <c r="A1919">
        <v>11583</v>
      </c>
      <c r="B1919">
        <v>1</v>
      </c>
      <c r="C1919">
        <v>8</v>
      </c>
      <c r="D1919">
        <v>20</v>
      </c>
      <c r="E1919">
        <v>3.5</v>
      </c>
    </row>
    <row r="1920" spans="1:5" x14ac:dyDescent="0.25">
      <c r="A1920">
        <v>11584</v>
      </c>
      <c r="B1920">
        <v>2</v>
      </c>
      <c r="C1920">
        <v>1</v>
      </c>
      <c r="D1920">
        <v>120</v>
      </c>
      <c r="E1920">
        <v>6</v>
      </c>
    </row>
    <row r="1921" spans="1:5" x14ac:dyDescent="0.25">
      <c r="A1921">
        <v>11584</v>
      </c>
      <c r="B1921">
        <v>2</v>
      </c>
      <c r="C1921">
        <v>10</v>
      </c>
      <c r="D1921">
        <v>60</v>
      </c>
      <c r="E1921">
        <v>8</v>
      </c>
    </row>
    <row r="1922" spans="1:5" x14ac:dyDescent="0.25">
      <c r="A1922">
        <v>11584</v>
      </c>
      <c r="B1922">
        <v>2</v>
      </c>
      <c r="C1922">
        <v>15</v>
      </c>
      <c r="D1922">
        <v>30</v>
      </c>
      <c r="E1922">
        <v>7</v>
      </c>
    </row>
    <row r="1923" spans="1:5" x14ac:dyDescent="0.25">
      <c r="A1923">
        <v>11584</v>
      </c>
      <c r="B1923">
        <v>2</v>
      </c>
      <c r="C1923">
        <v>30</v>
      </c>
      <c r="D1923">
        <v>60</v>
      </c>
      <c r="E1923">
        <v>10</v>
      </c>
    </row>
    <row r="1924" spans="1:5" x14ac:dyDescent="0.25">
      <c r="A1924">
        <v>11584</v>
      </c>
      <c r="B1924">
        <v>2</v>
      </c>
      <c r="C1924">
        <v>15</v>
      </c>
      <c r="D1924">
        <v>10</v>
      </c>
      <c r="E1924">
        <v>5</v>
      </c>
    </row>
    <row r="1925" spans="1:5" x14ac:dyDescent="0.25">
      <c r="A1925">
        <v>11584</v>
      </c>
      <c r="B1925">
        <v>2</v>
      </c>
      <c r="C1925">
        <v>15</v>
      </c>
      <c r="D1925">
        <v>60</v>
      </c>
      <c r="E1925">
        <v>6</v>
      </c>
    </row>
    <row r="1926" spans="1:5" x14ac:dyDescent="0.25">
      <c r="A1926">
        <v>11585</v>
      </c>
      <c r="B1926">
        <v>1</v>
      </c>
      <c r="C1926">
        <v>3</v>
      </c>
      <c r="D1926">
        <v>60</v>
      </c>
      <c r="E1926">
        <v>4.5</v>
      </c>
    </row>
    <row r="1927" spans="1:5" x14ac:dyDescent="0.25">
      <c r="A1927">
        <v>11585</v>
      </c>
      <c r="B1927">
        <v>2</v>
      </c>
      <c r="C1927">
        <v>13</v>
      </c>
      <c r="D1927">
        <v>10</v>
      </c>
      <c r="E1927">
        <v>8</v>
      </c>
    </row>
    <row r="1928" spans="1:5" x14ac:dyDescent="0.25">
      <c r="A1928">
        <v>11586</v>
      </c>
      <c r="B1928">
        <v>1</v>
      </c>
      <c r="C1928">
        <v>30</v>
      </c>
      <c r="D1928">
        <v>180</v>
      </c>
      <c r="E1928">
        <v>3.5</v>
      </c>
    </row>
    <row r="1929" spans="1:5" x14ac:dyDescent="0.25">
      <c r="A1929">
        <v>11586</v>
      </c>
      <c r="B1929">
        <v>2</v>
      </c>
      <c r="C1929">
        <v>13</v>
      </c>
      <c r="D1929">
        <v>60</v>
      </c>
      <c r="E1929">
        <v>6</v>
      </c>
    </row>
    <row r="1930" spans="1:5" x14ac:dyDescent="0.25">
      <c r="A1930">
        <v>11589</v>
      </c>
      <c r="B1930">
        <v>1</v>
      </c>
      <c r="C1930">
        <v>1</v>
      </c>
      <c r="D1930">
        <v>90</v>
      </c>
      <c r="E1930">
        <v>3</v>
      </c>
    </row>
    <row r="1931" spans="1:5" x14ac:dyDescent="0.25">
      <c r="A1931">
        <v>11589</v>
      </c>
      <c r="B1931">
        <v>1</v>
      </c>
      <c r="C1931">
        <v>4</v>
      </c>
      <c r="D1931">
        <v>240</v>
      </c>
      <c r="E1931">
        <v>5</v>
      </c>
    </row>
    <row r="1932" spans="1:5" x14ac:dyDescent="0.25">
      <c r="A1932">
        <v>11589</v>
      </c>
      <c r="B1932">
        <v>1</v>
      </c>
      <c r="C1932">
        <v>20</v>
      </c>
      <c r="D1932">
        <v>10</v>
      </c>
      <c r="E1932">
        <v>6</v>
      </c>
    </row>
    <row r="1933" spans="1:5" x14ac:dyDescent="0.25">
      <c r="A1933">
        <v>11589</v>
      </c>
      <c r="B1933">
        <v>1</v>
      </c>
      <c r="C1933">
        <v>22</v>
      </c>
      <c r="D1933">
        <v>15</v>
      </c>
      <c r="E1933">
        <v>2.5</v>
      </c>
    </row>
    <row r="1934" spans="1:5" x14ac:dyDescent="0.25">
      <c r="A1934">
        <v>11589</v>
      </c>
      <c r="B1934">
        <v>2</v>
      </c>
      <c r="C1934">
        <v>21</v>
      </c>
      <c r="D1934">
        <v>10</v>
      </c>
      <c r="E1934">
        <v>10</v>
      </c>
    </row>
    <row r="1935" spans="1:5" x14ac:dyDescent="0.25">
      <c r="A1935">
        <v>11591</v>
      </c>
      <c r="B1935">
        <v>2</v>
      </c>
      <c r="C1935">
        <v>21</v>
      </c>
      <c r="D1935">
        <v>240</v>
      </c>
      <c r="E1935">
        <v>6</v>
      </c>
    </row>
    <row r="1936" spans="1:5" x14ac:dyDescent="0.25">
      <c r="A1936">
        <v>11593</v>
      </c>
      <c r="B1936">
        <v>1</v>
      </c>
      <c r="C1936">
        <v>4</v>
      </c>
      <c r="D1936">
        <v>120</v>
      </c>
      <c r="E1936">
        <v>5</v>
      </c>
    </row>
    <row r="1937" spans="1:5" x14ac:dyDescent="0.25">
      <c r="A1937">
        <v>11593</v>
      </c>
      <c r="B1937">
        <v>1</v>
      </c>
      <c r="C1937">
        <v>4</v>
      </c>
      <c r="D1937">
        <v>45</v>
      </c>
      <c r="E1937">
        <v>6</v>
      </c>
    </row>
    <row r="1938" spans="1:5" x14ac:dyDescent="0.25">
      <c r="A1938">
        <v>11593</v>
      </c>
      <c r="B1938">
        <v>1</v>
      </c>
      <c r="C1938">
        <v>9</v>
      </c>
      <c r="D1938">
        <v>45</v>
      </c>
      <c r="E1938">
        <v>4</v>
      </c>
    </row>
    <row r="1939" spans="1:5" x14ac:dyDescent="0.25">
      <c r="A1939">
        <v>11593</v>
      </c>
      <c r="B1939">
        <v>2</v>
      </c>
      <c r="C1939">
        <v>9</v>
      </c>
      <c r="D1939">
        <v>60</v>
      </c>
      <c r="E1939">
        <v>8</v>
      </c>
    </row>
    <row r="1940" spans="1:5" x14ac:dyDescent="0.25">
      <c r="A1940">
        <v>11593</v>
      </c>
      <c r="B1940">
        <v>2</v>
      </c>
      <c r="C1940">
        <v>17</v>
      </c>
      <c r="D1940">
        <v>20</v>
      </c>
      <c r="E1940">
        <v>7</v>
      </c>
    </row>
    <row r="1941" spans="1:5" x14ac:dyDescent="0.25">
      <c r="A1941">
        <v>11593</v>
      </c>
      <c r="B1941">
        <v>2</v>
      </c>
      <c r="C1941">
        <v>9</v>
      </c>
      <c r="D1941">
        <v>15</v>
      </c>
      <c r="E1941">
        <v>10</v>
      </c>
    </row>
    <row r="1942" spans="1:5" x14ac:dyDescent="0.25">
      <c r="A1942">
        <v>11593</v>
      </c>
      <c r="B1942">
        <v>2</v>
      </c>
      <c r="C1942">
        <v>17</v>
      </c>
      <c r="D1942">
        <v>30</v>
      </c>
      <c r="E1942">
        <v>10</v>
      </c>
    </row>
    <row r="1943" spans="1:5" x14ac:dyDescent="0.25">
      <c r="A1943">
        <v>11597</v>
      </c>
      <c r="B1943">
        <v>1</v>
      </c>
      <c r="C1943">
        <v>9</v>
      </c>
      <c r="D1943">
        <v>15</v>
      </c>
      <c r="E1943">
        <v>6</v>
      </c>
    </row>
    <row r="1944" spans="1:5" x14ac:dyDescent="0.25">
      <c r="A1944">
        <v>11597</v>
      </c>
      <c r="B1944">
        <v>1</v>
      </c>
      <c r="C1944">
        <v>9</v>
      </c>
      <c r="D1944">
        <v>30</v>
      </c>
      <c r="E1944">
        <v>5</v>
      </c>
    </row>
    <row r="1945" spans="1:5" x14ac:dyDescent="0.25">
      <c r="A1945">
        <v>11597</v>
      </c>
      <c r="B1945">
        <v>2</v>
      </c>
      <c r="C1945">
        <v>13</v>
      </c>
      <c r="D1945">
        <v>45</v>
      </c>
      <c r="E1945">
        <v>8</v>
      </c>
    </row>
    <row r="1946" spans="1:5" x14ac:dyDescent="0.25">
      <c r="A1946">
        <v>11597</v>
      </c>
      <c r="B1946">
        <v>2</v>
      </c>
      <c r="C1946">
        <v>13</v>
      </c>
      <c r="D1946">
        <v>45</v>
      </c>
      <c r="E1946">
        <v>8</v>
      </c>
    </row>
    <row r="1947" spans="1:5" x14ac:dyDescent="0.25">
      <c r="A1947">
        <v>11597</v>
      </c>
      <c r="B1947">
        <v>2</v>
      </c>
      <c r="C1947">
        <v>9</v>
      </c>
      <c r="D1947">
        <v>15</v>
      </c>
      <c r="E1947">
        <v>7</v>
      </c>
    </row>
    <row r="1948" spans="1:5" x14ac:dyDescent="0.25">
      <c r="A1948">
        <v>11597</v>
      </c>
      <c r="B1948">
        <v>2</v>
      </c>
      <c r="C1948">
        <v>9</v>
      </c>
      <c r="D1948">
        <v>10</v>
      </c>
      <c r="E1948">
        <v>10</v>
      </c>
    </row>
    <row r="1949" spans="1:5" x14ac:dyDescent="0.25">
      <c r="A1949">
        <v>11598</v>
      </c>
      <c r="B1949">
        <v>1</v>
      </c>
      <c r="C1949">
        <v>9</v>
      </c>
      <c r="D1949">
        <v>60</v>
      </c>
      <c r="E1949">
        <v>3.5</v>
      </c>
    </row>
    <row r="1950" spans="1:5" x14ac:dyDescent="0.25">
      <c r="A1950">
        <v>11598</v>
      </c>
      <c r="B1950">
        <v>2</v>
      </c>
      <c r="C1950">
        <v>7</v>
      </c>
      <c r="D1950">
        <v>90</v>
      </c>
      <c r="E1950">
        <v>8</v>
      </c>
    </row>
    <row r="1951" spans="1:5" x14ac:dyDescent="0.25">
      <c r="A1951">
        <v>11598</v>
      </c>
      <c r="B1951">
        <v>2</v>
      </c>
      <c r="C1951">
        <v>1</v>
      </c>
      <c r="D1951">
        <v>45</v>
      </c>
      <c r="E1951">
        <v>7</v>
      </c>
    </row>
    <row r="1952" spans="1:5" x14ac:dyDescent="0.25">
      <c r="A1952">
        <v>11599</v>
      </c>
      <c r="B1952">
        <v>1</v>
      </c>
      <c r="C1952">
        <v>2</v>
      </c>
      <c r="D1952">
        <v>60</v>
      </c>
      <c r="E1952">
        <v>4</v>
      </c>
    </row>
    <row r="1953" spans="1:5" x14ac:dyDescent="0.25">
      <c r="A1953">
        <v>11599</v>
      </c>
      <c r="B1953">
        <v>2</v>
      </c>
      <c r="C1953">
        <v>4</v>
      </c>
      <c r="D1953">
        <v>90</v>
      </c>
      <c r="E1953">
        <v>8</v>
      </c>
    </row>
    <row r="1954" spans="1:5" x14ac:dyDescent="0.25">
      <c r="A1954">
        <v>11599</v>
      </c>
      <c r="B1954">
        <v>2</v>
      </c>
      <c r="C1954">
        <v>2</v>
      </c>
      <c r="D1954">
        <v>60</v>
      </c>
      <c r="E1954">
        <v>8</v>
      </c>
    </row>
    <row r="1955" spans="1:5" x14ac:dyDescent="0.25">
      <c r="A1955">
        <v>11599</v>
      </c>
      <c r="B1955">
        <v>2</v>
      </c>
      <c r="C1955">
        <v>4</v>
      </c>
      <c r="D1955">
        <v>45</v>
      </c>
      <c r="E1955">
        <v>7</v>
      </c>
    </row>
    <row r="1956" spans="1:5" x14ac:dyDescent="0.25">
      <c r="A1956">
        <v>11599</v>
      </c>
      <c r="B1956">
        <v>2</v>
      </c>
      <c r="C1956">
        <v>4</v>
      </c>
      <c r="D1956">
        <v>60</v>
      </c>
      <c r="E1956">
        <v>6</v>
      </c>
    </row>
    <row r="1957" spans="1:5" x14ac:dyDescent="0.25">
      <c r="A1957">
        <v>11603</v>
      </c>
      <c r="B1957">
        <v>2</v>
      </c>
      <c r="C1957">
        <v>21</v>
      </c>
      <c r="D1957">
        <v>120</v>
      </c>
      <c r="E1957">
        <v>8</v>
      </c>
    </row>
    <row r="1958" spans="1:5" x14ac:dyDescent="0.25">
      <c r="A1958">
        <v>11603</v>
      </c>
      <c r="B1958">
        <v>2</v>
      </c>
      <c r="C1958">
        <v>21</v>
      </c>
      <c r="D1958">
        <v>60</v>
      </c>
      <c r="E1958">
        <v>8</v>
      </c>
    </row>
    <row r="1959" spans="1:5" x14ac:dyDescent="0.25">
      <c r="A1959">
        <v>11604</v>
      </c>
      <c r="B1959">
        <v>1</v>
      </c>
      <c r="C1959">
        <v>1</v>
      </c>
      <c r="D1959">
        <v>60</v>
      </c>
      <c r="E1959">
        <v>6</v>
      </c>
    </row>
    <row r="1960" spans="1:5" x14ac:dyDescent="0.25">
      <c r="A1960">
        <v>11604</v>
      </c>
      <c r="B1960">
        <v>1</v>
      </c>
      <c r="C1960">
        <v>2</v>
      </c>
      <c r="D1960">
        <v>180</v>
      </c>
      <c r="E1960">
        <v>4.5</v>
      </c>
    </row>
    <row r="1961" spans="1:5" x14ac:dyDescent="0.25">
      <c r="A1961">
        <v>11604</v>
      </c>
      <c r="B1961">
        <v>1</v>
      </c>
      <c r="C1961">
        <v>21</v>
      </c>
      <c r="D1961">
        <v>35</v>
      </c>
      <c r="E1961">
        <v>3.5</v>
      </c>
    </row>
    <row r="1962" spans="1:5" x14ac:dyDescent="0.25">
      <c r="A1962">
        <v>11605</v>
      </c>
      <c r="B1962">
        <v>1</v>
      </c>
      <c r="C1962">
        <v>30</v>
      </c>
      <c r="D1962">
        <v>60</v>
      </c>
      <c r="E1962">
        <v>4</v>
      </c>
    </row>
    <row r="1963" spans="1:5" x14ac:dyDescent="0.25">
      <c r="A1963">
        <v>11605</v>
      </c>
      <c r="B1963">
        <v>1</v>
      </c>
      <c r="C1963">
        <v>30</v>
      </c>
      <c r="D1963">
        <v>60</v>
      </c>
      <c r="E1963">
        <v>3.5</v>
      </c>
    </row>
    <row r="1964" spans="1:5" x14ac:dyDescent="0.25">
      <c r="A1964">
        <v>11605</v>
      </c>
      <c r="B1964">
        <v>1</v>
      </c>
      <c r="C1964">
        <v>3</v>
      </c>
      <c r="D1964">
        <v>600</v>
      </c>
      <c r="E1964">
        <v>4</v>
      </c>
    </row>
    <row r="1965" spans="1:5" x14ac:dyDescent="0.25">
      <c r="A1965">
        <v>11605</v>
      </c>
      <c r="B1965">
        <v>2</v>
      </c>
      <c r="C1965">
        <v>15</v>
      </c>
      <c r="D1965">
        <v>60</v>
      </c>
      <c r="E1965">
        <v>8</v>
      </c>
    </row>
    <row r="1966" spans="1:5" x14ac:dyDescent="0.25">
      <c r="A1966">
        <v>11605</v>
      </c>
      <c r="B1966">
        <v>2</v>
      </c>
      <c r="C1966">
        <v>15</v>
      </c>
      <c r="D1966">
        <v>60</v>
      </c>
      <c r="E1966">
        <v>7</v>
      </c>
    </row>
    <row r="1967" spans="1:5" x14ac:dyDescent="0.25">
      <c r="A1967">
        <v>11606</v>
      </c>
      <c r="B1967">
        <v>1</v>
      </c>
      <c r="C1967">
        <v>3</v>
      </c>
      <c r="D1967">
        <v>15</v>
      </c>
      <c r="E1967">
        <v>3.5</v>
      </c>
    </row>
    <row r="1968" spans="1:5" x14ac:dyDescent="0.25">
      <c r="A1968">
        <v>11606</v>
      </c>
      <c r="B1968">
        <v>2</v>
      </c>
      <c r="C1968">
        <v>6</v>
      </c>
      <c r="D1968">
        <v>45</v>
      </c>
      <c r="E1968">
        <v>7</v>
      </c>
    </row>
    <row r="1969" spans="1:5" x14ac:dyDescent="0.25">
      <c r="A1969">
        <v>11607</v>
      </c>
      <c r="B1969">
        <v>2</v>
      </c>
      <c r="C1969">
        <v>13</v>
      </c>
      <c r="D1969">
        <v>120</v>
      </c>
      <c r="E1969">
        <v>3</v>
      </c>
    </row>
    <row r="1970" spans="1:5" x14ac:dyDescent="0.25">
      <c r="A1970">
        <v>11609</v>
      </c>
      <c r="B1970">
        <v>1</v>
      </c>
      <c r="C1970">
        <v>4</v>
      </c>
      <c r="D1970">
        <v>10</v>
      </c>
      <c r="E1970">
        <v>3.5</v>
      </c>
    </row>
    <row r="1971" spans="1:5" x14ac:dyDescent="0.25">
      <c r="A1971">
        <v>11610</v>
      </c>
      <c r="B1971">
        <v>2</v>
      </c>
      <c r="C1971">
        <v>13</v>
      </c>
      <c r="D1971">
        <v>60</v>
      </c>
      <c r="E1971">
        <v>7</v>
      </c>
    </row>
    <row r="1972" spans="1:5" x14ac:dyDescent="0.25">
      <c r="A1972">
        <v>11610</v>
      </c>
      <c r="B1972">
        <v>2</v>
      </c>
      <c r="C1972">
        <v>4</v>
      </c>
      <c r="D1972">
        <v>120</v>
      </c>
      <c r="E1972">
        <v>5</v>
      </c>
    </row>
    <row r="1973" spans="1:5" x14ac:dyDescent="0.25">
      <c r="A1973">
        <v>11610</v>
      </c>
      <c r="B1973">
        <v>2</v>
      </c>
      <c r="C1973">
        <v>13</v>
      </c>
      <c r="D1973">
        <v>30</v>
      </c>
      <c r="E1973">
        <v>8</v>
      </c>
    </row>
    <row r="1974" spans="1:5" x14ac:dyDescent="0.25">
      <c r="A1974">
        <v>11610</v>
      </c>
      <c r="B1974">
        <v>2</v>
      </c>
      <c r="C1974">
        <v>13</v>
      </c>
      <c r="D1974">
        <v>60</v>
      </c>
      <c r="E1974">
        <v>7</v>
      </c>
    </row>
    <row r="1975" spans="1:5" x14ac:dyDescent="0.25">
      <c r="A1975">
        <v>11613</v>
      </c>
      <c r="B1975">
        <v>1</v>
      </c>
      <c r="C1975">
        <v>30</v>
      </c>
      <c r="D1975">
        <v>45</v>
      </c>
      <c r="E1975">
        <v>4.5</v>
      </c>
    </row>
    <row r="1976" spans="1:5" x14ac:dyDescent="0.25">
      <c r="A1976">
        <v>11613</v>
      </c>
      <c r="B1976">
        <v>2</v>
      </c>
      <c r="C1976">
        <v>3</v>
      </c>
      <c r="D1976">
        <v>60</v>
      </c>
      <c r="E1976">
        <v>8</v>
      </c>
    </row>
    <row r="1977" spans="1:5" x14ac:dyDescent="0.25">
      <c r="A1977">
        <v>11613</v>
      </c>
      <c r="B1977">
        <v>2</v>
      </c>
      <c r="C1977">
        <v>13</v>
      </c>
      <c r="D1977">
        <v>30</v>
      </c>
      <c r="E1977">
        <v>10</v>
      </c>
    </row>
    <row r="1978" spans="1:5" x14ac:dyDescent="0.25">
      <c r="A1978">
        <v>11614</v>
      </c>
      <c r="B1978">
        <v>1</v>
      </c>
      <c r="C1978">
        <v>17</v>
      </c>
      <c r="D1978">
        <v>45</v>
      </c>
      <c r="E1978">
        <v>3.5</v>
      </c>
    </row>
    <row r="1979" spans="1:5" x14ac:dyDescent="0.25">
      <c r="A1979">
        <v>11616</v>
      </c>
      <c r="B1979">
        <v>1</v>
      </c>
      <c r="C1979">
        <v>10</v>
      </c>
      <c r="D1979">
        <v>20</v>
      </c>
      <c r="E1979">
        <v>6</v>
      </c>
    </row>
    <row r="1980" spans="1:5" x14ac:dyDescent="0.25">
      <c r="A1980">
        <v>11616</v>
      </c>
      <c r="B1980">
        <v>1</v>
      </c>
      <c r="C1980">
        <v>30</v>
      </c>
      <c r="D1980">
        <v>60</v>
      </c>
      <c r="E1980">
        <v>3.5</v>
      </c>
    </row>
    <row r="1981" spans="1:5" x14ac:dyDescent="0.25">
      <c r="A1981">
        <v>11616</v>
      </c>
      <c r="B1981">
        <v>2</v>
      </c>
      <c r="C1981">
        <v>6</v>
      </c>
      <c r="D1981">
        <v>120</v>
      </c>
      <c r="E1981">
        <v>8</v>
      </c>
    </row>
    <row r="1982" spans="1:5" x14ac:dyDescent="0.25">
      <c r="A1982">
        <v>11619</v>
      </c>
      <c r="B1982">
        <v>1</v>
      </c>
      <c r="C1982">
        <v>3</v>
      </c>
      <c r="D1982">
        <v>240</v>
      </c>
      <c r="E1982">
        <v>3.5</v>
      </c>
    </row>
    <row r="1983" spans="1:5" x14ac:dyDescent="0.25">
      <c r="A1983">
        <v>11619</v>
      </c>
      <c r="B1983">
        <v>2</v>
      </c>
      <c r="C1983">
        <v>3</v>
      </c>
      <c r="D1983">
        <v>120</v>
      </c>
      <c r="E1983">
        <v>8</v>
      </c>
    </row>
    <row r="1984" spans="1:5" x14ac:dyDescent="0.25">
      <c r="A1984">
        <v>11619</v>
      </c>
      <c r="B1984">
        <v>2</v>
      </c>
      <c r="C1984">
        <v>14</v>
      </c>
      <c r="D1984">
        <v>360</v>
      </c>
      <c r="E1984">
        <v>6</v>
      </c>
    </row>
    <row r="1985" spans="1:5" x14ac:dyDescent="0.25">
      <c r="A1985">
        <v>11619</v>
      </c>
      <c r="B1985">
        <v>2</v>
      </c>
      <c r="C1985">
        <v>1</v>
      </c>
      <c r="D1985">
        <v>60</v>
      </c>
      <c r="E1985">
        <v>6</v>
      </c>
    </row>
    <row r="1986" spans="1:5" x14ac:dyDescent="0.25">
      <c r="A1986">
        <v>11619</v>
      </c>
      <c r="B1986">
        <v>2</v>
      </c>
      <c r="C1986">
        <v>6</v>
      </c>
      <c r="D1986">
        <v>10</v>
      </c>
      <c r="E1986">
        <v>10</v>
      </c>
    </row>
    <row r="1987" spans="1:5" x14ac:dyDescent="0.25">
      <c r="A1987">
        <v>11619</v>
      </c>
      <c r="B1987">
        <v>2</v>
      </c>
      <c r="C1987">
        <v>4</v>
      </c>
      <c r="D1987">
        <v>60</v>
      </c>
      <c r="E1987">
        <v>6</v>
      </c>
    </row>
    <row r="1988" spans="1:5" x14ac:dyDescent="0.25">
      <c r="A1988">
        <v>11619</v>
      </c>
      <c r="B1988">
        <v>2</v>
      </c>
      <c r="C1988">
        <v>9</v>
      </c>
      <c r="D1988">
        <v>60</v>
      </c>
      <c r="E1988">
        <v>6</v>
      </c>
    </row>
    <row r="1989" spans="1:5" x14ac:dyDescent="0.25">
      <c r="A1989">
        <v>11621</v>
      </c>
      <c r="B1989">
        <v>1</v>
      </c>
      <c r="C1989">
        <v>9</v>
      </c>
      <c r="D1989">
        <v>30</v>
      </c>
      <c r="E1989">
        <v>5</v>
      </c>
    </row>
    <row r="1990" spans="1:5" x14ac:dyDescent="0.25">
      <c r="A1990">
        <v>11621</v>
      </c>
      <c r="B1990">
        <v>1</v>
      </c>
      <c r="C1990">
        <v>13</v>
      </c>
      <c r="D1990">
        <v>30</v>
      </c>
      <c r="E1990">
        <v>6</v>
      </c>
    </row>
    <row r="1991" spans="1:5" x14ac:dyDescent="0.25">
      <c r="A1991">
        <v>11622</v>
      </c>
      <c r="B1991">
        <v>1</v>
      </c>
      <c r="C1991">
        <v>30</v>
      </c>
      <c r="D1991">
        <v>15</v>
      </c>
      <c r="E1991">
        <v>6</v>
      </c>
    </row>
    <row r="1992" spans="1:5" x14ac:dyDescent="0.25">
      <c r="A1992">
        <v>11622</v>
      </c>
      <c r="B1992">
        <v>1</v>
      </c>
      <c r="C1992">
        <v>1</v>
      </c>
      <c r="D1992">
        <v>15</v>
      </c>
      <c r="E1992">
        <v>7</v>
      </c>
    </row>
    <row r="1993" spans="1:5" x14ac:dyDescent="0.25">
      <c r="A1993">
        <v>11622</v>
      </c>
      <c r="B1993">
        <v>1</v>
      </c>
      <c r="C1993">
        <v>1</v>
      </c>
      <c r="D1993">
        <v>10</v>
      </c>
      <c r="E1993">
        <v>3.5</v>
      </c>
    </row>
    <row r="1994" spans="1:5" x14ac:dyDescent="0.25">
      <c r="A1994">
        <v>11622</v>
      </c>
      <c r="B1994">
        <v>1</v>
      </c>
      <c r="C1994">
        <v>1</v>
      </c>
      <c r="D1994">
        <v>60</v>
      </c>
      <c r="E1994">
        <v>6</v>
      </c>
    </row>
    <row r="1995" spans="1:5" x14ac:dyDescent="0.25">
      <c r="A1995">
        <v>11622</v>
      </c>
      <c r="B1995">
        <v>1</v>
      </c>
      <c r="C1995">
        <v>3</v>
      </c>
      <c r="D1995">
        <v>20</v>
      </c>
      <c r="E1995">
        <v>6</v>
      </c>
    </row>
    <row r="1996" spans="1:5" x14ac:dyDescent="0.25">
      <c r="A1996">
        <v>11622</v>
      </c>
      <c r="B1996">
        <v>1</v>
      </c>
      <c r="C1996">
        <v>30</v>
      </c>
      <c r="D1996">
        <v>30</v>
      </c>
      <c r="E1996">
        <v>3.5</v>
      </c>
    </row>
    <row r="1997" spans="1:5" x14ac:dyDescent="0.25">
      <c r="A1997">
        <v>11622</v>
      </c>
      <c r="B1997">
        <v>1</v>
      </c>
      <c r="C1997">
        <v>10</v>
      </c>
      <c r="D1997">
        <v>20</v>
      </c>
      <c r="E1997">
        <v>4</v>
      </c>
    </row>
    <row r="1998" spans="1:5" x14ac:dyDescent="0.25">
      <c r="A1998">
        <v>11625</v>
      </c>
      <c r="B1998">
        <v>2</v>
      </c>
      <c r="C1998">
        <v>30</v>
      </c>
      <c r="D1998">
        <v>10</v>
      </c>
      <c r="E1998">
        <v>7</v>
      </c>
    </row>
    <row r="1999" spans="1:5" x14ac:dyDescent="0.25">
      <c r="A1999">
        <v>11625</v>
      </c>
      <c r="B1999">
        <v>2</v>
      </c>
      <c r="C1999">
        <v>30</v>
      </c>
      <c r="D1999">
        <v>10</v>
      </c>
      <c r="E1999">
        <v>8</v>
      </c>
    </row>
    <row r="2000" spans="1:5" x14ac:dyDescent="0.25">
      <c r="A2000">
        <v>11625</v>
      </c>
      <c r="B2000">
        <v>2</v>
      </c>
      <c r="C2000">
        <v>30</v>
      </c>
      <c r="D2000">
        <v>60</v>
      </c>
      <c r="E2000">
        <v>5</v>
      </c>
    </row>
    <row r="2001" spans="1:5" x14ac:dyDescent="0.25">
      <c r="A2001">
        <v>11625</v>
      </c>
      <c r="B2001">
        <v>2</v>
      </c>
      <c r="C2001">
        <v>30</v>
      </c>
      <c r="D2001">
        <v>10</v>
      </c>
      <c r="E2001">
        <v>8</v>
      </c>
    </row>
    <row r="2002" spans="1:5" x14ac:dyDescent="0.25">
      <c r="A2002">
        <v>11625</v>
      </c>
      <c r="B2002">
        <v>2</v>
      </c>
      <c r="C2002">
        <v>30</v>
      </c>
      <c r="D2002">
        <v>15</v>
      </c>
      <c r="E2002">
        <v>2.5</v>
      </c>
    </row>
    <row r="2003" spans="1:5" x14ac:dyDescent="0.25">
      <c r="A2003">
        <v>11625</v>
      </c>
      <c r="B2003">
        <v>2</v>
      </c>
      <c r="C2003">
        <v>30</v>
      </c>
      <c r="D2003">
        <v>60</v>
      </c>
      <c r="E2003">
        <v>6</v>
      </c>
    </row>
    <row r="2004" spans="1:5" x14ac:dyDescent="0.25">
      <c r="A2004">
        <v>11626</v>
      </c>
      <c r="B2004">
        <v>1</v>
      </c>
      <c r="C2004">
        <v>10</v>
      </c>
      <c r="D2004">
        <v>60</v>
      </c>
      <c r="E2004">
        <v>6</v>
      </c>
    </row>
    <row r="2005" spans="1:5" x14ac:dyDescent="0.25">
      <c r="A2005">
        <v>11626</v>
      </c>
      <c r="B2005">
        <v>2</v>
      </c>
      <c r="C2005">
        <v>4</v>
      </c>
      <c r="D2005">
        <v>30</v>
      </c>
      <c r="E2005">
        <v>7</v>
      </c>
    </row>
    <row r="2006" spans="1:5" x14ac:dyDescent="0.25">
      <c r="A2006">
        <v>11628</v>
      </c>
      <c r="B2006">
        <v>1</v>
      </c>
      <c r="C2006" t="s">
        <v>2</v>
      </c>
      <c r="D2006" t="s">
        <v>2</v>
      </c>
      <c r="E2006">
        <v>3.5</v>
      </c>
    </row>
    <row r="2007" spans="1:5" x14ac:dyDescent="0.25">
      <c r="A2007">
        <v>11634</v>
      </c>
      <c r="B2007">
        <v>1</v>
      </c>
      <c r="C2007">
        <v>3</v>
      </c>
      <c r="D2007">
        <v>40</v>
      </c>
      <c r="E2007">
        <v>4</v>
      </c>
    </row>
    <row r="2008" spans="1:5" x14ac:dyDescent="0.25">
      <c r="A2008">
        <v>11634</v>
      </c>
      <c r="B2008">
        <v>1</v>
      </c>
      <c r="C2008">
        <v>6</v>
      </c>
      <c r="D2008">
        <v>40</v>
      </c>
      <c r="E2008">
        <v>4.5</v>
      </c>
    </row>
    <row r="2009" spans="1:5" x14ac:dyDescent="0.25">
      <c r="A2009">
        <v>11634</v>
      </c>
      <c r="B2009">
        <v>2</v>
      </c>
      <c r="C2009">
        <v>4</v>
      </c>
      <c r="D2009">
        <v>60</v>
      </c>
      <c r="E2009">
        <v>5</v>
      </c>
    </row>
    <row r="2010" spans="1:5" x14ac:dyDescent="0.25">
      <c r="A2010">
        <v>11634</v>
      </c>
      <c r="B2010">
        <v>2</v>
      </c>
      <c r="C2010">
        <v>4</v>
      </c>
      <c r="D2010">
        <v>60</v>
      </c>
      <c r="E2010">
        <v>6</v>
      </c>
    </row>
    <row r="2011" spans="1:5" x14ac:dyDescent="0.25">
      <c r="A2011">
        <v>11636</v>
      </c>
      <c r="B2011">
        <v>1</v>
      </c>
      <c r="C2011">
        <v>2</v>
      </c>
      <c r="D2011">
        <v>15</v>
      </c>
      <c r="E2011">
        <v>6</v>
      </c>
    </row>
    <row r="2012" spans="1:5" x14ac:dyDescent="0.25">
      <c r="A2012">
        <v>11636</v>
      </c>
      <c r="B2012">
        <v>1</v>
      </c>
      <c r="C2012">
        <v>21</v>
      </c>
      <c r="D2012">
        <v>12</v>
      </c>
      <c r="E2012">
        <v>3</v>
      </c>
    </row>
    <row r="2013" spans="1:5" x14ac:dyDescent="0.25">
      <c r="A2013">
        <v>11636</v>
      </c>
      <c r="B2013">
        <v>2</v>
      </c>
      <c r="C2013">
        <v>5</v>
      </c>
      <c r="D2013">
        <v>45</v>
      </c>
      <c r="E2013">
        <v>8</v>
      </c>
    </row>
    <row r="2014" spans="1:5" x14ac:dyDescent="0.25">
      <c r="A2014">
        <v>11638</v>
      </c>
      <c r="B2014">
        <v>2</v>
      </c>
      <c r="C2014">
        <v>9</v>
      </c>
      <c r="D2014">
        <v>30</v>
      </c>
      <c r="E2014">
        <v>8</v>
      </c>
    </row>
    <row r="2015" spans="1:5" x14ac:dyDescent="0.25">
      <c r="A2015">
        <v>11638</v>
      </c>
      <c r="B2015">
        <v>2</v>
      </c>
      <c r="C2015">
        <v>17</v>
      </c>
      <c r="D2015">
        <v>50</v>
      </c>
      <c r="E2015">
        <v>10</v>
      </c>
    </row>
    <row r="2016" spans="1:5" x14ac:dyDescent="0.25">
      <c r="A2016">
        <v>11638</v>
      </c>
      <c r="B2016">
        <v>2</v>
      </c>
      <c r="C2016">
        <v>13</v>
      </c>
      <c r="D2016">
        <v>45</v>
      </c>
      <c r="E2016">
        <v>6</v>
      </c>
    </row>
    <row r="2017" spans="1:5" x14ac:dyDescent="0.25">
      <c r="A2017">
        <v>11639</v>
      </c>
      <c r="B2017">
        <v>2</v>
      </c>
      <c r="C2017">
        <v>4</v>
      </c>
      <c r="D2017">
        <v>60</v>
      </c>
      <c r="E2017">
        <v>5</v>
      </c>
    </row>
    <row r="2018" spans="1:5" x14ac:dyDescent="0.25">
      <c r="A2018">
        <v>11639</v>
      </c>
      <c r="B2018">
        <v>2</v>
      </c>
      <c r="C2018">
        <v>2</v>
      </c>
      <c r="D2018">
        <v>15</v>
      </c>
      <c r="E2018">
        <v>7</v>
      </c>
    </row>
    <row r="2019" spans="1:5" x14ac:dyDescent="0.25">
      <c r="A2019">
        <v>11639</v>
      </c>
      <c r="B2019">
        <v>2</v>
      </c>
      <c r="C2019">
        <v>9</v>
      </c>
      <c r="D2019">
        <v>15</v>
      </c>
      <c r="E2019">
        <v>8</v>
      </c>
    </row>
    <row r="2020" spans="1:5" x14ac:dyDescent="0.25">
      <c r="A2020">
        <v>11639</v>
      </c>
      <c r="B2020">
        <v>2</v>
      </c>
      <c r="C2020">
        <v>4</v>
      </c>
      <c r="D2020">
        <v>60</v>
      </c>
      <c r="E2020">
        <v>6</v>
      </c>
    </row>
    <row r="2021" spans="1:5" x14ac:dyDescent="0.25">
      <c r="A2021">
        <v>11640</v>
      </c>
      <c r="B2021">
        <v>1</v>
      </c>
      <c r="C2021">
        <v>2</v>
      </c>
      <c r="D2021">
        <v>120</v>
      </c>
      <c r="E2021">
        <v>4</v>
      </c>
    </row>
    <row r="2022" spans="1:5" x14ac:dyDescent="0.25">
      <c r="A2022">
        <v>11641</v>
      </c>
      <c r="B2022">
        <v>1</v>
      </c>
      <c r="C2022">
        <v>3</v>
      </c>
      <c r="D2022">
        <v>10</v>
      </c>
      <c r="E2022">
        <v>2.5</v>
      </c>
    </row>
    <row r="2023" spans="1:5" x14ac:dyDescent="0.25">
      <c r="A2023">
        <v>11641</v>
      </c>
      <c r="B2023">
        <v>1</v>
      </c>
      <c r="C2023">
        <v>9</v>
      </c>
      <c r="D2023">
        <v>30</v>
      </c>
      <c r="E2023">
        <v>3.5</v>
      </c>
    </row>
    <row r="2024" spans="1:5" x14ac:dyDescent="0.25">
      <c r="A2024">
        <v>11641</v>
      </c>
      <c r="B2024">
        <v>2</v>
      </c>
      <c r="C2024">
        <v>2</v>
      </c>
      <c r="D2024">
        <v>20</v>
      </c>
      <c r="E2024">
        <v>8</v>
      </c>
    </row>
    <row r="2025" spans="1:5" x14ac:dyDescent="0.25">
      <c r="A2025">
        <v>11641</v>
      </c>
      <c r="B2025">
        <v>2</v>
      </c>
      <c r="C2025">
        <v>9</v>
      </c>
      <c r="D2025">
        <v>30</v>
      </c>
      <c r="E2025">
        <v>5</v>
      </c>
    </row>
    <row r="2026" spans="1:5" x14ac:dyDescent="0.25">
      <c r="A2026">
        <v>11644</v>
      </c>
      <c r="B2026">
        <v>1</v>
      </c>
      <c r="C2026">
        <v>13</v>
      </c>
      <c r="D2026">
        <v>120</v>
      </c>
      <c r="E2026">
        <v>3.5</v>
      </c>
    </row>
    <row r="2027" spans="1:5" x14ac:dyDescent="0.25">
      <c r="A2027">
        <v>11644</v>
      </c>
      <c r="B2027">
        <v>2</v>
      </c>
      <c r="C2027">
        <v>2</v>
      </c>
      <c r="D2027">
        <v>10</v>
      </c>
      <c r="E2027">
        <v>7</v>
      </c>
    </row>
    <row r="2028" spans="1:5" x14ac:dyDescent="0.25">
      <c r="A2028">
        <v>11645</v>
      </c>
      <c r="B2028">
        <v>1</v>
      </c>
      <c r="C2028">
        <v>21</v>
      </c>
      <c r="D2028">
        <v>20</v>
      </c>
      <c r="E2028">
        <v>4.5</v>
      </c>
    </row>
    <row r="2029" spans="1:5" x14ac:dyDescent="0.25">
      <c r="A2029">
        <v>11645</v>
      </c>
      <c r="B2029">
        <v>1</v>
      </c>
      <c r="C2029">
        <v>4</v>
      </c>
      <c r="D2029">
        <v>30</v>
      </c>
      <c r="E2029">
        <v>6</v>
      </c>
    </row>
    <row r="2030" spans="1:5" x14ac:dyDescent="0.25">
      <c r="A2030">
        <v>11645</v>
      </c>
      <c r="B2030">
        <v>1</v>
      </c>
      <c r="C2030">
        <v>4</v>
      </c>
      <c r="D2030">
        <v>45</v>
      </c>
      <c r="E2030">
        <v>5</v>
      </c>
    </row>
    <row r="2031" spans="1:5" x14ac:dyDescent="0.25">
      <c r="A2031">
        <v>11645</v>
      </c>
      <c r="B2031">
        <v>2</v>
      </c>
      <c r="C2031">
        <v>4</v>
      </c>
      <c r="D2031">
        <v>45</v>
      </c>
      <c r="E2031">
        <v>7</v>
      </c>
    </row>
    <row r="2032" spans="1:5" x14ac:dyDescent="0.25">
      <c r="A2032">
        <v>11645</v>
      </c>
      <c r="B2032">
        <v>2</v>
      </c>
      <c r="C2032">
        <v>4</v>
      </c>
      <c r="D2032">
        <v>20</v>
      </c>
      <c r="E2032">
        <v>8</v>
      </c>
    </row>
    <row r="2033" spans="1:5" x14ac:dyDescent="0.25">
      <c r="A2033">
        <v>11645</v>
      </c>
      <c r="B2033">
        <v>2</v>
      </c>
      <c r="C2033">
        <v>9</v>
      </c>
      <c r="D2033">
        <v>30</v>
      </c>
      <c r="E2033">
        <v>10</v>
      </c>
    </row>
    <row r="2034" spans="1:5" x14ac:dyDescent="0.25">
      <c r="A2034">
        <v>11645</v>
      </c>
      <c r="B2034">
        <v>2</v>
      </c>
      <c r="C2034">
        <v>4</v>
      </c>
      <c r="D2034">
        <v>30</v>
      </c>
      <c r="E2034">
        <v>7</v>
      </c>
    </row>
    <row r="2035" spans="1:5" x14ac:dyDescent="0.25">
      <c r="A2035">
        <v>11646</v>
      </c>
      <c r="B2035">
        <v>1</v>
      </c>
      <c r="C2035">
        <v>2</v>
      </c>
      <c r="D2035">
        <v>60</v>
      </c>
      <c r="E2035">
        <v>4.5</v>
      </c>
    </row>
    <row r="2036" spans="1:5" x14ac:dyDescent="0.25">
      <c r="A2036">
        <v>11646</v>
      </c>
      <c r="B2036">
        <v>2</v>
      </c>
      <c r="C2036">
        <v>3</v>
      </c>
      <c r="D2036">
        <v>90</v>
      </c>
      <c r="E2036">
        <v>7</v>
      </c>
    </row>
    <row r="2037" spans="1:5" x14ac:dyDescent="0.25">
      <c r="A2037">
        <v>11647</v>
      </c>
      <c r="B2037">
        <v>2</v>
      </c>
      <c r="C2037">
        <v>13</v>
      </c>
      <c r="D2037">
        <v>15</v>
      </c>
      <c r="E2037">
        <v>8</v>
      </c>
    </row>
    <row r="2038" spans="1:5" x14ac:dyDescent="0.25">
      <c r="A2038">
        <v>11648</v>
      </c>
      <c r="B2038">
        <v>1</v>
      </c>
      <c r="C2038">
        <v>9</v>
      </c>
      <c r="D2038">
        <v>30</v>
      </c>
      <c r="E2038">
        <v>4</v>
      </c>
    </row>
    <row r="2039" spans="1:5" x14ac:dyDescent="0.25">
      <c r="A2039">
        <v>11648</v>
      </c>
      <c r="B2039">
        <v>1</v>
      </c>
      <c r="C2039">
        <v>21</v>
      </c>
      <c r="D2039">
        <v>43</v>
      </c>
      <c r="E2039">
        <v>5</v>
      </c>
    </row>
    <row r="2040" spans="1:5" x14ac:dyDescent="0.25">
      <c r="A2040">
        <v>11648</v>
      </c>
      <c r="B2040">
        <v>2</v>
      </c>
      <c r="C2040">
        <v>4</v>
      </c>
      <c r="D2040">
        <v>30</v>
      </c>
      <c r="E2040">
        <v>8</v>
      </c>
    </row>
    <row r="2041" spans="1:5" x14ac:dyDescent="0.25">
      <c r="A2041">
        <v>11648</v>
      </c>
      <c r="B2041">
        <v>2</v>
      </c>
      <c r="C2041">
        <v>21</v>
      </c>
      <c r="D2041">
        <v>10</v>
      </c>
      <c r="E2041">
        <v>7</v>
      </c>
    </row>
    <row r="2042" spans="1:5" x14ac:dyDescent="0.25">
      <c r="A2042">
        <v>11648</v>
      </c>
      <c r="B2042">
        <v>2</v>
      </c>
      <c r="C2042">
        <v>21</v>
      </c>
      <c r="D2042">
        <v>10</v>
      </c>
      <c r="E2042">
        <v>10</v>
      </c>
    </row>
    <row r="2043" spans="1:5" x14ac:dyDescent="0.25">
      <c r="A2043">
        <v>11652</v>
      </c>
      <c r="B2043">
        <v>1</v>
      </c>
      <c r="C2043">
        <v>10</v>
      </c>
      <c r="D2043">
        <v>60</v>
      </c>
      <c r="E2043">
        <v>4.5</v>
      </c>
    </row>
    <row r="2044" spans="1:5" x14ac:dyDescent="0.25">
      <c r="A2044">
        <v>11652</v>
      </c>
      <c r="B2044">
        <v>1</v>
      </c>
      <c r="C2044">
        <v>30</v>
      </c>
      <c r="D2044">
        <v>10</v>
      </c>
      <c r="E2044">
        <v>3.5</v>
      </c>
    </row>
    <row r="2045" spans="1:5" x14ac:dyDescent="0.25">
      <c r="A2045">
        <v>11657</v>
      </c>
      <c r="B2045">
        <v>1</v>
      </c>
      <c r="C2045">
        <v>13</v>
      </c>
      <c r="D2045">
        <v>15</v>
      </c>
      <c r="E2045">
        <v>3.5</v>
      </c>
    </row>
    <row r="2046" spans="1:5" x14ac:dyDescent="0.25">
      <c r="A2046">
        <v>11657</v>
      </c>
      <c r="B2046">
        <v>2</v>
      </c>
      <c r="C2046">
        <v>4</v>
      </c>
      <c r="D2046">
        <v>60</v>
      </c>
      <c r="E2046">
        <v>8</v>
      </c>
    </row>
    <row r="2047" spans="1:5" x14ac:dyDescent="0.25">
      <c r="A2047">
        <v>11659</v>
      </c>
      <c r="B2047">
        <v>1</v>
      </c>
      <c r="C2047">
        <v>15</v>
      </c>
      <c r="D2047">
        <v>30</v>
      </c>
      <c r="E2047">
        <v>4</v>
      </c>
    </row>
    <row r="2048" spans="1:5" x14ac:dyDescent="0.25">
      <c r="A2048">
        <v>11659</v>
      </c>
      <c r="B2048">
        <v>2</v>
      </c>
      <c r="C2048">
        <v>26</v>
      </c>
      <c r="D2048">
        <v>30</v>
      </c>
      <c r="E2048">
        <v>8</v>
      </c>
    </row>
    <row r="2049" spans="1:5" x14ac:dyDescent="0.25">
      <c r="A2049">
        <v>11660</v>
      </c>
      <c r="B2049">
        <v>1</v>
      </c>
      <c r="C2049">
        <v>17</v>
      </c>
      <c r="D2049">
        <v>35</v>
      </c>
      <c r="E2049">
        <v>3.5</v>
      </c>
    </row>
    <row r="2050" spans="1:5" x14ac:dyDescent="0.25">
      <c r="A2050">
        <v>11660</v>
      </c>
      <c r="B2050">
        <v>2</v>
      </c>
      <c r="C2050">
        <v>4</v>
      </c>
      <c r="D2050">
        <v>35</v>
      </c>
      <c r="E2050">
        <v>8</v>
      </c>
    </row>
    <row r="2051" spans="1:5" x14ac:dyDescent="0.25">
      <c r="A2051">
        <v>11663</v>
      </c>
      <c r="B2051">
        <v>1</v>
      </c>
      <c r="C2051">
        <v>17</v>
      </c>
      <c r="D2051">
        <v>20</v>
      </c>
      <c r="E2051">
        <v>3.5</v>
      </c>
    </row>
    <row r="2052" spans="1:5" x14ac:dyDescent="0.25">
      <c r="A2052">
        <v>11663</v>
      </c>
      <c r="B2052">
        <v>1</v>
      </c>
      <c r="C2052">
        <v>17</v>
      </c>
      <c r="D2052">
        <v>20</v>
      </c>
      <c r="E2052">
        <v>3.5</v>
      </c>
    </row>
    <row r="2053" spans="1:5" x14ac:dyDescent="0.25">
      <c r="A2053">
        <v>11663</v>
      </c>
      <c r="B2053">
        <v>1</v>
      </c>
      <c r="C2053">
        <v>9</v>
      </c>
      <c r="D2053">
        <v>30</v>
      </c>
      <c r="E2053">
        <v>3.5</v>
      </c>
    </row>
    <row r="2054" spans="1:5" x14ac:dyDescent="0.25">
      <c r="A2054">
        <v>11665</v>
      </c>
      <c r="B2054">
        <v>1</v>
      </c>
      <c r="C2054">
        <v>30</v>
      </c>
      <c r="D2054">
        <v>30</v>
      </c>
      <c r="E2054">
        <v>3.5</v>
      </c>
    </row>
    <row r="2055" spans="1:5" x14ac:dyDescent="0.25">
      <c r="A2055">
        <v>11667</v>
      </c>
      <c r="B2055">
        <v>1</v>
      </c>
      <c r="C2055">
        <v>6</v>
      </c>
      <c r="D2055">
        <v>120</v>
      </c>
      <c r="E2055">
        <v>3.5</v>
      </c>
    </row>
    <row r="2056" spans="1:5" x14ac:dyDescent="0.25">
      <c r="A2056">
        <v>11667</v>
      </c>
      <c r="B2056">
        <v>1</v>
      </c>
      <c r="C2056">
        <v>5</v>
      </c>
      <c r="D2056">
        <v>120</v>
      </c>
      <c r="E2056">
        <v>4</v>
      </c>
    </row>
    <row r="2057" spans="1:5" x14ac:dyDescent="0.25">
      <c r="A2057">
        <v>11668</v>
      </c>
      <c r="B2057">
        <v>1</v>
      </c>
      <c r="C2057">
        <v>13</v>
      </c>
      <c r="D2057">
        <v>15</v>
      </c>
      <c r="E2057">
        <v>2.5</v>
      </c>
    </row>
    <row r="2058" spans="1:5" x14ac:dyDescent="0.25">
      <c r="A2058">
        <v>11668</v>
      </c>
      <c r="B2058">
        <v>2</v>
      </c>
      <c r="C2058">
        <v>13</v>
      </c>
      <c r="D2058">
        <v>20</v>
      </c>
      <c r="E2058">
        <v>7</v>
      </c>
    </row>
    <row r="2059" spans="1:5" x14ac:dyDescent="0.25">
      <c r="A2059">
        <v>11668</v>
      </c>
      <c r="B2059">
        <v>2</v>
      </c>
      <c r="C2059">
        <v>13</v>
      </c>
      <c r="D2059">
        <v>10</v>
      </c>
      <c r="E2059">
        <v>7</v>
      </c>
    </row>
    <row r="2060" spans="1:5" x14ac:dyDescent="0.25">
      <c r="A2060">
        <v>11668</v>
      </c>
      <c r="B2060">
        <v>2</v>
      </c>
      <c r="C2060">
        <v>13</v>
      </c>
      <c r="D2060">
        <v>10</v>
      </c>
      <c r="E2060">
        <v>10</v>
      </c>
    </row>
    <row r="2061" spans="1:5" x14ac:dyDescent="0.25">
      <c r="A2061">
        <v>11668</v>
      </c>
      <c r="B2061">
        <v>2</v>
      </c>
      <c r="C2061">
        <v>4</v>
      </c>
      <c r="D2061">
        <v>10</v>
      </c>
      <c r="E2061">
        <v>8</v>
      </c>
    </row>
    <row r="2062" spans="1:5" x14ac:dyDescent="0.25">
      <c r="A2062">
        <v>11672</v>
      </c>
      <c r="B2062">
        <v>1</v>
      </c>
      <c r="C2062">
        <v>4</v>
      </c>
      <c r="D2062">
        <v>10</v>
      </c>
      <c r="E2062">
        <v>4</v>
      </c>
    </row>
    <row r="2063" spans="1:5" x14ac:dyDescent="0.25">
      <c r="A2063">
        <v>11674</v>
      </c>
      <c r="B2063">
        <v>1</v>
      </c>
      <c r="C2063">
        <v>21</v>
      </c>
      <c r="D2063">
        <v>30</v>
      </c>
      <c r="E2063">
        <v>6</v>
      </c>
    </row>
    <row r="2064" spans="1:5" x14ac:dyDescent="0.25">
      <c r="A2064">
        <v>11674</v>
      </c>
      <c r="B2064">
        <v>2</v>
      </c>
      <c r="C2064">
        <v>4</v>
      </c>
      <c r="D2064">
        <v>60</v>
      </c>
      <c r="E2064">
        <v>8</v>
      </c>
    </row>
    <row r="2065" spans="1:5" x14ac:dyDescent="0.25">
      <c r="A2065">
        <v>11675</v>
      </c>
      <c r="B2065">
        <v>1</v>
      </c>
      <c r="C2065">
        <v>2</v>
      </c>
      <c r="D2065">
        <v>15</v>
      </c>
      <c r="E2065">
        <v>4.5</v>
      </c>
    </row>
    <row r="2066" spans="1:5" x14ac:dyDescent="0.25">
      <c r="A2066">
        <v>11676</v>
      </c>
      <c r="B2066">
        <v>1</v>
      </c>
      <c r="C2066">
        <v>26</v>
      </c>
      <c r="D2066">
        <v>45</v>
      </c>
      <c r="E2066">
        <v>3.5</v>
      </c>
    </row>
    <row r="2067" spans="1:5" x14ac:dyDescent="0.25">
      <c r="A2067">
        <v>11677</v>
      </c>
      <c r="B2067">
        <v>1</v>
      </c>
      <c r="C2067">
        <v>5</v>
      </c>
      <c r="D2067">
        <v>10</v>
      </c>
      <c r="E2067">
        <v>4</v>
      </c>
    </row>
    <row r="2068" spans="1:5" x14ac:dyDescent="0.25">
      <c r="A2068">
        <v>11677</v>
      </c>
      <c r="B2068">
        <v>1</v>
      </c>
      <c r="C2068">
        <v>6</v>
      </c>
      <c r="D2068">
        <v>85</v>
      </c>
      <c r="E2068">
        <v>4.5</v>
      </c>
    </row>
    <row r="2069" spans="1:5" x14ac:dyDescent="0.25">
      <c r="A2069">
        <v>11677</v>
      </c>
      <c r="B2069">
        <v>1</v>
      </c>
      <c r="C2069">
        <v>1</v>
      </c>
      <c r="D2069">
        <v>45</v>
      </c>
      <c r="E2069">
        <v>6</v>
      </c>
    </row>
    <row r="2070" spans="1:5" x14ac:dyDescent="0.25">
      <c r="A2070">
        <v>11677</v>
      </c>
      <c r="B2070">
        <v>1</v>
      </c>
      <c r="C2070">
        <v>1</v>
      </c>
      <c r="D2070">
        <v>15</v>
      </c>
      <c r="E2070">
        <v>3.5</v>
      </c>
    </row>
    <row r="2071" spans="1:5" x14ac:dyDescent="0.25">
      <c r="A2071">
        <v>11678</v>
      </c>
      <c r="B2071">
        <v>1</v>
      </c>
      <c r="C2071">
        <v>3</v>
      </c>
      <c r="D2071">
        <v>30</v>
      </c>
      <c r="E2071">
        <v>4</v>
      </c>
    </row>
    <row r="2072" spans="1:5" x14ac:dyDescent="0.25">
      <c r="A2072">
        <v>11678</v>
      </c>
      <c r="B2072">
        <v>1</v>
      </c>
      <c r="C2072">
        <v>3</v>
      </c>
      <c r="D2072">
        <v>60</v>
      </c>
      <c r="E2072">
        <v>6</v>
      </c>
    </row>
    <row r="2073" spans="1:5" x14ac:dyDescent="0.25">
      <c r="A2073">
        <v>11678</v>
      </c>
      <c r="B2073">
        <v>2</v>
      </c>
      <c r="C2073">
        <v>9</v>
      </c>
      <c r="D2073">
        <v>10</v>
      </c>
      <c r="E2073">
        <v>8</v>
      </c>
    </row>
    <row r="2074" spans="1:5" x14ac:dyDescent="0.25">
      <c r="A2074">
        <v>11679</v>
      </c>
      <c r="B2074">
        <v>1</v>
      </c>
      <c r="C2074">
        <v>7</v>
      </c>
      <c r="D2074">
        <v>10</v>
      </c>
      <c r="E2074">
        <v>2.5</v>
      </c>
    </row>
    <row r="2075" spans="1:5" x14ac:dyDescent="0.25">
      <c r="A2075">
        <v>11679</v>
      </c>
      <c r="B2075">
        <v>1</v>
      </c>
      <c r="C2075">
        <v>4</v>
      </c>
      <c r="D2075">
        <v>10</v>
      </c>
      <c r="E2075">
        <v>3.5</v>
      </c>
    </row>
    <row r="2076" spans="1:5" x14ac:dyDescent="0.25">
      <c r="A2076">
        <v>11679</v>
      </c>
      <c r="B2076">
        <v>1</v>
      </c>
      <c r="C2076">
        <v>2</v>
      </c>
      <c r="D2076">
        <v>10</v>
      </c>
      <c r="E2076">
        <v>3</v>
      </c>
    </row>
    <row r="2077" spans="1:5" x14ac:dyDescent="0.25">
      <c r="A2077">
        <v>11679</v>
      </c>
      <c r="B2077">
        <v>2</v>
      </c>
      <c r="C2077">
        <v>2</v>
      </c>
      <c r="D2077">
        <v>20</v>
      </c>
      <c r="E2077">
        <v>8</v>
      </c>
    </row>
    <row r="2078" spans="1:5" x14ac:dyDescent="0.25">
      <c r="A2078">
        <v>11682</v>
      </c>
      <c r="B2078">
        <v>1</v>
      </c>
      <c r="C2078">
        <v>1</v>
      </c>
      <c r="D2078">
        <v>20</v>
      </c>
      <c r="E2078">
        <v>4</v>
      </c>
    </row>
    <row r="2079" spans="1:5" x14ac:dyDescent="0.25">
      <c r="A2079">
        <v>11682</v>
      </c>
      <c r="B2079">
        <v>1</v>
      </c>
      <c r="C2079">
        <v>1</v>
      </c>
      <c r="D2079">
        <v>20</v>
      </c>
      <c r="E2079">
        <v>4</v>
      </c>
    </row>
    <row r="2080" spans="1:5" x14ac:dyDescent="0.25">
      <c r="A2080">
        <v>11682</v>
      </c>
      <c r="B2080">
        <v>2</v>
      </c>
      <c r="C2080">
        <v>2</v>
      </c>
      <c r="D2080">
        <v>60</v>
      </c>
      <c r="E2080">
        <v>7</v>
      </c>
    </row>
    <row r="2081" spans="1:5" x14ac:dyDescent="0.25">
      <c r="A2081">
        <v>11682</v>
      </c>
      <c r="B2081">
        <v>2</v>
      </c>
      <c r="C2081">
        <v>1</v>
      </c>
      <c r="D2081">
        <v>30</v>
      </c>
      <c r="E2081">
        <v>5</v>
      </c>
    </row>
    <row r="2082" spans="1:5" x14ac:dyDescent="0.25">
      <c r="A2082">
        <v>11682</v>
      </c>
      <c r="B2082">
        <v>2</v>
      </c>
      <c r="C2082">
        <v>1</v>
      </c>
      <c r="D2082">
        <v>20</v>
      </c>
      <c r="E2082">
        <v>7</v>
      </c>
    </row>
    <row r="2083" spans="1:5" x14ac:dyDescent="0.25">
      <c r="A2083">
        <v>11682</v>
      </c>
      <c r="B2083">
        <v>2</v>
      </c>
      <c r="C2083">
        <v>2</v>
      </c>
      <c r="D2083">
        <v>30</v>
      </c>
      <c r="E2083">
        <v>10</v>
      </c>
    </row>
    <row r="2084" spans="1:5" x14ac:dyDescent="0.25">
      <c r="A2084">
        <v>11682</v>
      </c>
      <c r="B2084">
        <v>2</v>
      </c>
      <c r="C2084">
        <v>9</v>
      </c>
      <c r="D2084">
        <v>15</v>
      </c>
      <c r="E2084">
        <v>8</v>
      </c>
    </row>
    <row r="2085" spans="1:5" x14ac:dyDescent="0.25">
      <c r="A2085">
        <v>11682</v>
      </c>
      <c r="B2085">
        <v>2</v>
      </c>
      <c r="C2085">
        <v>9</v>
      </c>
      <c r="D2085">
        <v>45</v>
      </c>
      <c r="E2085">
        <v>5</v>
      </c>
    </row>
    <row r="2086" spans="1:5" x14ac:dyDescent="0.25">
      <c r="A2086">
        <v>11682</v>
      </c>
      <c r="B2086">
        <v>2</v>
      </c>
      <c r="C2086">
        <v>4</v>
      </c>
      <c r="D2086">
        <v>60</v>
      </c>
      <c r="E2086">
        <v>6</v>
      </c>
    </row>
    <row r="2087" spans="1:5" x14ac:dyDescent="0.25">
      <c r="A2087">
        <v>11682</v>
      </c>
      <c r="B2087">
        <v>2</v>
      </c>
      <c r="C2087">
        <v>1</v>
      </c>
      <c r="D2087">
        <v>20</v>
      </c>
      <c r="E2087">
        <v>6</v>
      </c>
    </row>
    <row r="2088" spans="1:5" x14ac:dyDescent="0.25">
      <c r="A2088">
        <v>11683</v>
      </c>
      <c r="B2088">
        <v>2</v>
      </c>
      <c r="C2088">
        <v>3</v>
      </c>
      <c r="D2088">
        <v>60</v>
      </c>
      <c r="E2088">
        <v>6</v>
      </c>
    </row>
    <row r="2089" spans="1:5" x14ac:dyDescent="0.25">
      <c r="A2089">
        <v>11684</v>
      </c>
      <c r="B2089">
        <v>2</v>
      </c>
      <c r="C2089">
        <v>13</v>
      </c>
      <c r="D2089">
        <v>20</v>
      </c>
      <c r="E2089">
        <v>7</v>
      </c>
    </row>
    <row r="2090" spans="1:5" x14ac:dyDescent="0.25">
      <c r="A2090">
        <v>11684</v>
      </c>
      <c r="B2090">
        <v>2</v>
      </c>
      <c r="C2090">
        <v>13</v>
      </c>
      <c r="D2090">
        <v>20</v>
      </c>
      <c r="E2090">
        <v>10</v>
      </c>
    </row>
    <row r="2091" spans="1:5" x14ac:dyDescent="0.25">
      <c r="A2091">
        <v>11684</v>
      </c>
      <c r="B2091">
        <v>2</v>
      </c>
      <c r="C2091">
        <v>30</v>
      </c>
      <c r="D2091">
        <v>120</v>
      </c>
      <c r="E2091">
        <v>10</v>
      </c>
    </row>
    <row r="2092" spans="1:5" x14ac:dyDescent="0.25">
      <c r="A2092">
        <v>11684</v>
      </c>
      <c r="B2092">
        <v>2</v>
      </c>
      <c r="C2092">
        <v>9</v>
      </c>
      <c r="D2092">
        <v>20</v>
      </c>
      <c r="E2092">
        <v>7</v>
      </c>
    </row>
    <row r="2093" spans="1:5" x14ac:dyDescent="0.25">
      <c r="A2093">
        <v>11685</v>
      </c>
      <c r="B2093">
        <v>1</v>
      </c>
      <c r="C2093">
        <v>4</v>
      </c>
      <c r="D2093">
        <v>120</v>
      </c>
      <c r="E2093">
        <v>4</v>
      </c>
    </row>
    <row r="2094" spans="1:5" x14ac:dyDescent="0.25">
      <c r="A2094">
        <v>11691</v>
      </c>
      <c r="B2094">
        <v>1</v>
      </c>
      <c r="C2094">
        <v>9</v>
      </c>
      <c r="D2094">
        <v>30</v>
      </c>
      <c r="E2094">
        <v>3.5</v>
      </c>
    </row>
    <row r="2095" spans="1:5" x14ac:dyDescent="0.25">
      <c r="A2095">
        <v>11691</v>
      </c>
      <c r="B2095">
        <v>2</v>
      </c>
      <c r="C2095">
        <v>9</v>
      </c>
      <c r="D2095">
        <v>35</v>
      </c>
      <c r="E2095">
        <v>8</v>
      </c>
    </row>
    <row r="2096" spans="1:5" x14ac:dyDescent="0.25">
      <c r="A2096">
        <v>11691</v>
      </c>
      <c r="B2096">
        <v>2</v>
      </c>
      <c r="C2096">
        <v>30</v>
      </c>
      <c r="D2096">
        <v>45</v>
      </c>
      <c r="E2096">
        <v>7</v>
      </c>
    </row>
    <row r="2097" spans="1:5" x14ac:dyDescent="0.25">
      <c r="A2097">
        <v>11692</v>
      </c>
      <c r="B2097">
        <v>1</v>
      </c>
      <c r="C2097">
        <v>9</v>
      </c>
      <c r="D2097">
        <v>45</v>
      </c>
      <c r="E2097">
        <v>3</v>
      </c>
    </row>
    <row r="2098" spans="1:5" x14ac:dyDescent="0.25">
      <c r="A2098">
        <v>11692</v>
      </c>
      <c r="B2098">
        <v>2</v>
      </c>
      <c r="C2098">
        <v>13</v>
      </c>
      <c r="D2098">
        <v>20</v>
      </c>
      <c r="E2098">
        <v>8</v>
      </c>
    </row>
    <row r="2099" spans="1:5" x14ac:dyDescent="0.25">
      <c r="A2099">
        <v>11695</v>
      </c>
      <c r="B2099">
        <v>1</v>
      </c>
      <c r="C2099">
        <v>5</v>
      </c>
      <c r="D2099">
        <v>10</v>
      </c>
      <c r="E2099">
        <v>6</v>
      </c>
    </row>
    <row r="2100" spans="1:5" x14ac:dyDescent="0.25">
      <c r="A2100">
        <v>11695</v>
      </c>
      <c r="B2100">
        <v>2</v>
      </c>
      <c r="C2100">
        <v>20</v>
      </c>
      <c r="D2100">
        <v>45</v>
      </c>
      <c r="E2100">
        <v>8</v>
      </c>
    </row>
    <row r="2101" spans="1:5" x14ac:dyDescent="0.25">
      <c r="A2101">
        <v>11695</v>
      </c>
      <c r="B2101">
        <v>2</v>
      </c>
      <c r="C2101">
        <v>2</v>
      </c>
      <c r="D2101">
        <v>30</v>
      </c>
      <c r="E2101">
        <v>8</v>
      </c>
    </row>
    <row r="2102" spans="1:5" x14ac:dyDescent="0.25">
      <c r="A2102">
        <v>11695</v>
      </c>
      <c r="B2102">
        <v>2</v>
      </c>
      <c r="C2102">
        <v>8</v>
      </c>
      <c r="D2102">
        <v>60</v>
      </c>
      <c r="E2102">
        <v>7</v>
      </c>
    </row>
    <row r="2103" spans="1:5" x14ac:dyDescent="0.25">
      <c r="A2103">
        <v>11695</v>
      </c>
      <c r="B2103">
        <v>2</v>
      </c>
      <c r="C2103">
        <v>3</v>
      </c>
      <c r="D2103">
        <v>30</v>
      </c>
      <c r="E2103">
        <v>8</v>
      </c>
    </row>
    <row r="2104" spans="1:5" x14ac:dyDescent="0.25">
      <c r="A2104">
        <v>11695</v>
      </c>
      <c r="B2104">
        <v>2</v>
      </c>
      <c r="C2104">
        <v>20</v>
      </c>
      <c r="D2104">
        <v>60</v>
      </c>
      <c r="E2104">
        <v>6</v>
      </c>
    </row>
    <row r="2105" spans="1:5" x14ac:dyDescent="0.25">
      <c r="A2105">
        <v>11696</v>
      </c>
      <c r="B2105">
        <v>1</v>
      </c>
      <c r="C2105">
        <v>13</v>
      </c>
      <c r="D2105">
        <v>45</v>
      </c>
      <c r="E2105">
        <v>5</v>
      </c>
    </row>
    <row r="2106" spans="1:5" x14ac:dyDescent="0.25">
      <c r="A2106">
        <v>11697</v>
      </c>
      <c r="B2106">
        <v>2</v>
      </c>
      <c r="C2106">
        <v>30</v>
      </c>
      <c r="D2106">
        <v>60</v>
      </c>
      <c r="E2106">
        <v>8</v>
      </c>
    </row>
    <row r="2107" spans="1:5" x14ac:dyDescent="0.25">
      <c r="A2107">
        <v>11697</v>
      </c>
      <c r="B2107">
        <v>2</v>
      </c>
      <c r="C2107">
        <v>15</v>
      </c>
      <c r="D2107">
        <v>180</v>
      </c>
      <c r="E2107">
        <v>7</v>
      </c>
    </row>
    <row r="2108" spans="1:5" x14ac:dyDescent="0.25">
      <c r="A2108">
        <v>11697</v>
      </c>
      <c r="B2108">
        <v>2</v>
      </c>
      <c r="C2108">
        <v>30</v>
      </c>
      <c r="D2108">
        <v>120</v>
      </c>
      <c r="E2108">
        <v>8</v>
      </c>
    </row>
    <row r="2109" spans="1:5" x14ac:dyDescent="0.25">
      <c r="A2109">
        <v>11700</v>
      </c>
      <c r="B2109">
        <v>1</v>
      </c>
      <c r="C2109">
        <v>180</v>
      </c>
      <c r="D2109">
        <v>15</v>
      </c>
      <c r="E2109">
        <v>2.5</v>
      </c>
    </row>
    <row r="2110" spans="1:5" x14ac:dyDescent="0.25">
      <c r="A2110">
        <v>11700</v>
      </c>
      <c r="B2110">
        <v>1</v>
      </c>
      <c r="C2110">
        <v>21</v>
      </c>
      <c r="D2110">
        <v>10</v>
      </c>
      <c r="E2110">
        <v>3.5</v>
      </c>
    </row>
    <row r="2111" spans="1:5" x14ac:dyDescent="0.25">
      <c r="A2111">
        <v>11700</v>
      </c>
      <c r="B2111">
        <v>2</v>
      </c>
      <c r="C2111">
        <v>30</v>
      </c>
      <c r="D2111">
        <v>180</v>
      </c>
      <c r="E2111">
        <v>8</v>
      </c>
    </row>
    <row r="2112" spans="1:5" x14ac:dyDescent="0.25">
      <c r="A2112">
        <v>11700</v>
      </c>
      <c r="B2112">
        <v>2</v>
      </c>
      <c r="C2112">
        <v>26</v>
      </c>
      <c r="D2112">
        <v>30</v>
      </c>
      <c r="E2112">
        <v>10</v>
      </c>
    </row>
    <row r="2113" spans="1:5" x14ac:dyDescent="0.25">
      <c r="A2113">
        <v>11700</v>
      </c>
      <c r="B2113">
        <v>2</v>
      </c>
      <c r="C2113">
        <v>4</v>
      </c>
      <c r="D2113">
        <v>120</v>
      </c>
      <c r="E2113">
        <v>8</v>
      </c>
    </row>
    <row r="2114" spans="1:5" x14ac:dyDescent="0.25">
      <c r="A2114">
        <v>11701</v>
      </c>
      <c r="B2114">
        <v>1</v>
      </c>
      <c r="C2114">
        <v>30</v>
      </c>
      <c r="D2114">
        <v>15</v>
      </c>
      <c r="E2114">
        <v>3.5</v>
      </c>
    </row>
    <row r="2115" spans="1:5" x14ac:dyDescent="0.25">
      <c r="A2115">
        <v>11701</v>
      </c>
      <c r="B2115">
        <v>2</v>
      </c>
      <c r="C2115">
        <v>30</v>
      </c>
      <c r="D2115">
        <v>300</v>
      </c>
      <c r="E2115">
        <v>4.5</v>
      </c>
    </row>
    <row r="2116" spans="1:5" x14ac:dyDescent="0.25">
      <c r="A2116">
        <v>11701</v>
      </c>
      <c r="B2116">
        <v>2</v>
      </c>
      <c r="C2116">
        <v>1</v>
      </c>
      <c r="D2116">
        <v>120</v>
      </c>
      <c r="E2116">
        <v>8</v>
      </c>
    </row>
    <row r="2117" spans="1:5" x14ac:dyDescent="0.25">
      <c r="A2117">
        <v>11701</v>
      </c>
      <c r="B2117">
        <v>2</v>
      </c>
      <c r="C2117">
        <v>30</v>
      </c>
      <c r="D2117">
        <v>60</v>
      </c>
      <c r="E2117">
        <v>10</v>
      </c>
    </row>
    <row r="2118" spans="1:5" x14ac:dyDescent="0.25">
      <c r="A2118">
        <v>11701</v>
      </c>
      <c r="B2118">
        <v>2</v>
      </c>
      <c r="C2118">
        <v>21</v>
      </c>
      <c r="D2118">
        <v>120</v>
      </c>
      <c r="E2118">
        <v>6</v>
      </c>
    </row>
    <row r="2119" spans="1:5" x14ac:dyDescent="0.25">
      <c r="A2119">
        <v>11703</v>
      </c>
      <c r="B2119">
        <v>1</v>
      </c>
      <c r="C2119">
        <v>10</v>
      </c>
      <c r="D2119">
        <v>30</v>
      </c>
      <c r="E2119">
        <v>6</v>
      </c>
    </row>
    <row r="2120" spans="1:5" x14ac:dyDescent="0.25">
      <c r="A2120">
        <v>11703</v>
      </c>
      <c r="B2120">
        <v>2</v>
      </c>
      <c r="C2120">
        <v>21</v>
      </c>
      <c r="D2120">
        <v>120</v>
      </c>
      <c r="E2120">
        <v>8</v>
      </c>
    </row>
    <row r="2121" spans="1:5" x14ac:dyDescent="0.25">
      <c r="A2121">
        <v>11704</v>
      </c>
      <c r="B2121">
        <v>1</v>
      </c>
      <c r="C2121">
        <v>4</v>
      </c>
      <c r="D2121">
        <v>60</v>
      </c>
      <c r="E2121">
        <v>4</v>
      </c>
    </row>
    <row r="2122" spans="1:5" x14ac:dyDescent="0.25">
      <c r="A2122">
        <v>11704</v>
      </c>
      <c r="B2122">
        <v>1</v>
      </c>
      <c r="C2122">
        <v>9</v>
      </c>
      <c r="D2122">
        <v>60</v>
      </c>
      <c r="E2122">
        <v>6</v>
      </c>
    </row>
    <row r="2123" spans="1:5" x14ac:dyDescent="0.25">
      <c r="A2123">
        <v>11704</v>
      </c>
      <c r="B2123">
        <v>1</v>
      </c>
      <c r="C2123">
        <v>30</v>
      </c>
      <c r="D2123">
        <v>15</v>
      </c>
      <c r="E2123">
        <v>3.5</v>
      </c>
    </row>
    <row r="2124" spans="1:5" x14ac:dyDescent="0.25">
      <c r="A2124">
        <v>11704</v>
      </c>
      <c r="B2124">
        <v>1</v>
      </c>
      <c r="C2124">
        <v>30</v>
      </c>
      <c r="D2124">
        <v>10</v>
      </c>
      <c r="E2124">
        <v>3.5</v>
      </c>
    </row>
    <row r="2125" spans="1:5" x14ac:dyDescent="0.25">
      <c r="A2125">
        <v>11704</v>
      </c>
      <c r="B2125">
        <v>1</v>
      </c>
      <c r="C2125">
        <v>30</v>
      </c>
      <c r="D2125">
        <v>20</v>
      </c>
      <c r="E2125">
        <v>2.5</v>
      </c>
    </row>
    <row r="2126" spans="1:5" x14ac:dyDescent="0.25">
      <c r="A2126">
        <v>11704</v>
      </c>
      <c r="B2126">
        <v>2</v>
      </c>
      <c r="C2126">
        <v>13</v>
      </c>
      <c r="D2126">
        <v>60</v>
      </c>
      <c r="E2126">
        <v>7</v>
      </c>
    </row>
    <row r="2127" spans="1:5" x14ac:dyDescent="0.25">
      <c r="A2127">
        <v>11704</v>
      </c>
      <c r="B2127">
        <v>2</v>
      </c>
      <c r="C2127">
        <v>21</v>
      </c>
      <c r="D2127">
        <v>60</v>
      </c>
      <c r="E2127">
        <v>6</v>
      </c>
    </row>
    <row r="2128" spans="1:5" x14ac:dyDescent="0.25">
      <c r="A2128">
        <v>11704</v>
      </c>
      <c r="B2128">
        <v>2</v>
      </c>
      <c r="C2128">
        <v>21</v>
      </c>
      <c r="D2128">
        <v>180</v>
      </c>
      <c r="E2128">
        <v>7</v>
      </c>
    </row>
    <row r="2129" spans="1:5" x14ac:dyDescent="0.25">
      <c r="A2129">
        <v>11704</v>
      </c>
      <c r="B2129">
        <v>2</v>
      </c>
      <c r="C2129">
        <v>4</v>
      </c>
      <c r="D2129">
        <v>60</v>
      </c>
      <c r="E2129">
        <v>10</v>
      </c>
    </row>
    <row r="2130" spans="1:5" x14ac:dyDescent="0.25">
      <c r="A2130">
        <v>11704</v>
      </c>
      <c r="B2130">
        <v>2</v>
      </c>
      <c r="C2130">
        <v>4</v>
      </c>
      <c r="D2130">
        <v>120</v>
      </c>
      <c r="E2130">
        <v>7</v>
      </c>
    </row>
    <row r="2131" spans="1:5" x14ac:dyDescent="0.25">
      <c r="A2131">
        <v>11704</v>
      </c>
      <c r="B2131">
        <v>2</v>
      </c>
      <c r="C2131">
        <v>13</v>
      </c>
      <c r="D2131">
        <v>120</v>
      </c>
      <c r="E2131">
        <v>6</v>
      </c>
    </row>
    <row r="2132" spans="1:5" x14ac:dyDescent="0.25">
      <c r="A2132">
        <v>11709</v>
      </c>
      <c r="B2132">
        <v>2</v>
      </c>
      <c r="C2132">
        <v>1</v>
      </c>
      <c r="D2132">
        <v>60</v>
      </c>
      <c r="E2132">
        <v>7</v>
      </c>
    </row>
    <row r="2133" spans="1:5" x14ac:dyDescent="0.25">
      <c r="A2133">
        <v>11711</v>
      </c>
      <c r="B2133">
        <v>1</v>
      </c>
      <c r="C2133">
        <v>30</v>
      </c>
      <c r="D2133">
        <v>30</v>
      </c>
      <c r="E2133">
        <v>3.5</v>
      </c>
    </row>
    <row r="2134" spans="1:5" x14ac:dyDescent="0.25">
      <c r="A2134">
        <v>11712</v>
      </c>
      <c r="B2134">
        <v>1</v>
      </c>
      <c r="C2134">
        <v>1</v>
      </c>
      <c r="D2134">
        <v>120</v>
      </c>
      <c r="E2134">
        <v>4.5</v>
      </c>
    </row>
    <row r="2135" spans="1:5" x14ac:dyDescent="0.25">
      <c r="A2135">
        <v>11712</v>
      </c>
      <c r="B2135">
        <v>2</v>
      </c>
      <c r="C2135">
        <v>13</v>
      </c>
      <c r="D2135">
        <v>60</v>
      </c>
      <c r="E2135">
        <v>8</v>
      </c>
    </row>
    <row r="2136" spans="1:5" x14ac:dyDescent="0.25">
      <c r="A2136">
        <v>11712</v>
      </c>
      <c r="B2136">
        <v>2</v>
      </c>
      <c r="C2136">
        <v>4</v>
      </c>
      <c r="D2136">
        <v>30</v>
      </c>
      <c r="E2136">
        <v>10</v>
      </c>
    </row>
    <row r="2137" spans="1:5" x14ac:dyDescent="0.25">
      <c r="A2137">
        <v>11713</v>
      </c>
      <c r="B2137">
        <v>1</v>
      </c>
      <c r="C2137">
        <v>4</v>
      </c>
      <c r="D2137">
        <v>180</v>
      </c>
      <c r="E2137">
        <v>3</v>
      </c>
    </row>
    <row r="2138" spans="1:5" x14ac:dyDescent="0.25">
      <c r="A2138">
        <v>11713</v>
      </c>
      <c r="B2138">
        <v>2</v>
      </c>
      <c r="C2138">
        <v>21</v>
      </c>
      <c r="D2138">
        <v>25</v>
      </c>
      <c r="E2138">
        <v>10</v>
      </c>
    </row>
    <row r="2139" spans="1:5" x14ac:dyDescent="0.25">
      <c r="A2139">
        <v>11713</v>
      </c>
      <c r="B2139">
        <v>2</v>
      </c>
      <c r="C2139">
        <v>26</v>
      </c>
      <c r="D2139">
        <v>180</v>
      </c>
      <c r="E2139">
        <v>7</v>
      </c>
    </row>
    <row r="2140" spans="1:5" x14ac:dyDescent="0.25">
      <c r="A2140">
        <v>11716</v>
      </c>
      <c r="B2140">
        <v>2</v>
      </c>
      <c r="C2140">
        <v>1</v>
      </c>
      <c r="D2140">
        <v>120</v>
      </c>
      <c r="E2140">
        <v>7</v>
      </c>
    </row>
    <row r="2141" spans="1:5" x14ac:dyDescent="0.25">
      <c r="A2141">
        <v>11719</v>
      </c>
      <c r="B2141">
        <v>1</v>
      </c>
      <c r="C2141">
        <v>4</v>
      </c>
      <c r="D2141">
        <v>60</v>
      </c>
      <c r="E2141">
        <v>6</v>
      </c>
    </row>
    <row r="2142" spans="1:5" x14ac:dyDescent="0.25">
      <c r="A2142">
        <v>11719</v>
      </c>
      <c r="B2142">
        <v>1</v>
      </c>
      <c r="C2142">
        <v>30</v>
      </c>
      <c r="D2142">
        <v>30</v>
      </c>
      <c r="E2142">
        <v>4</v>
      </c>
    </row>
    <row r="2143" spans="1:5" x14ac:dyDescent="0.25">
      <c r="A2143">
        <v>11720</v>
      </c>
      <c r="B2143">
        <v>1</v>
      </c>
      <c r="C2143">
        <v>13</v>
      </c>
      <c r="D2143">
        <v>20</v>
      </c>
      <c r="E2143">
        <v>6</v>
      </c>
    </row>
    <row r="2144" spans="1:5" x14ac:dyDescent="0.25">
      <c r="A2144">
        <v>11725</v>
      </c>
      <c r="B2144">
        <v>1</v>
      </c>
      <c r="C2144">
        <v>30</v>
      </c>
      <c r="D2144">
        <v>60</v>
      </c>
      <c r="E2144">
        <v>3.5</v>
      </c>
    </row>
    <row r="2145" spans="1:5" x14ac:dyDescent="0.25">
      <c r="A2145">
        <v>11725</v>
      </c>
      <c r="B2145">
        <v>2</v>
      </c>
      <c r="C2145">
        <v>13</v>
      </c>
      <c r="D2145">
        <v>90</v>
      </c>
      <c r="E2145">
        <v>6</v>
      </c>
    </row>
    <row r="2146" spans="1:5" x14ac:dyDescent="0.25">
      <c r="A2146">
        <v>11730</v>
      </c>
      <c r="B2146">
        <v>1</v>
      </c>
      <c r="C2146">
        <v>4</v>
      </c>
      <c r="D2146">
        <v>35</v>
      </c>
      <c r="E2146">
        <v>6</v>
      </c>
    </row>
    <row r="2147" spans="1:5" x14ac:dyDescent="0.25">
      <c r="A2147">
        <v>11733</v>
      </c>
      <c r="B2147">
        <v>1</v>
      </c>
      <c r="C2147">
        <v>30</v>
      </c>
      <c r="D2147">
        <v>30</v>
      </c>
      <c r="E2147">
        <v>3.5</v>
      </c>
    </row>
    <row r="2148" spans="1:5" x14ac:dyDescent="0.25">
      <c r="A2148">
        <v>11734</v>
      </c>
      <c r="B2148">
        <v>1</v>
      </c>
      <c r="C2148">
        <v>9</v>
      </c>
      <c r="D2148">
        <v>30</v>
      </c>
      <c r="E2148">
        <v>3</v>
      </c>
    </row>
    <row r="2149" spans="1:5" x14ac:dyDescent="0.25">
      <c r="A2149">
        <v>11736</v>
      </c>
      <c r="B2149">
        <v>1</v>
      </c>
      <c r="C2149">
        <v>3</v>
      </c>
      <c r="D2149">
        <v>30</v>
      </c>
      <c r="E2149">
        <v>4.5</v>
      </c>
    </row>
    <row r="2150" spans="1:5" x14ac:dyDescent="0.25">
      <c r="A2150">
        <v>11736</v>
      </c>
      <c r="B2150">
        <v>1</v>
      </c>
      <c r="C2150">
        <v>13</v>
      </c>
      <c r="D2150">
        <v>60</v>
      </c>
      <c r="E2150">
        <v>3.5</v>
      </c>
    </row>
    <row r="2151" spans="1:5" x14ac:dyDescent="0.25">
      <c r="A2151">
        <v>11736</v>
      </c>
      <c r="B2151">
        <v>1</v>
      </c>
      <c r="C2151">
        <v>13</v>
      </c>
      <c r="D2151">
        <v>30</v>
      </c>
      <c r="E2151">
        <v>3</v>
      </c>
    </row>
    <row r="2152" spans="1:5" x14ac:dyDescent="0.25">
      <c r="A2152">
        <v>11736</v>
      </c>
      <c r="B2152">
        <v>2</v>
      </c>
      <c r="C2152">
        <v>13</v>
      </c>
      <c r="D2152">
        <v>45</v>
      </c>
      <c r="E2152">
        <v>7</v>
      </c>
    </row>
    <row r="2153" spans="1:5" x14ac:dyDescent="0.25">
      <c r="A2153">
        <v>11736</v>
      </c>
      <c r="B2153">
        <v>2</v>
      </c>
      <c r="C2153">
        <v>4</v>
      </c>
      <c r="D2153">
        <v>10</v>
      </c>
      <c r="E2153">
        <v>7</v>
      </c>
    </row>
    <row r="2154" spans="1:5" x14ac:dyDescent="0.25">
      <c r="A2154">
        <v>11736</v>
      </c>
      <c r="B2154">
        <v>2</v>
      </c>
      <c r="C2154">
        <v>1</v>
      </c>
      <c r="D2154">
        <v>60</v>
      </c>
      <c r="E2154">
        <v>8</v>
      </c>
    </row>
    <row r="2155" spans="1:5" x14ac:dyDescent="0.25">
      <c r="A2155">
        <v>11736</v>
      </c>
      <c r="B2155">
        <v>2</v>
      </c>
      <c r="C2155">
        <v>13</v>
      </c>
      <c r="D2155">
        <v>30</v>
      </c>
      <c r="E2155">
        <v>7</v>
      </c>
    </row>
    <row r="2156" spans="1:5" x14ac:dyDescent="0.25">
      <c r="A2156">
        <v>11738</v>
      </c>
      <c r="B2156">
        <v>1</v>
      </c>
      <c r="C2156">
        <v>1</v>
      </c>
      <c r="D2156">
        <v>60</v>
      </c>
      <c r="E2156">
        <v>5</v>
      </c>
    </row>
    <row r="2157" spans="1:5" x14ac:dyDescent="0.25">
      <c r="A2157">
        <v>11738</v>
      </c>
      <c r="B2157">
        <v>1</v>
      </c>
      <c r="C2157">
        <v>13</v>
      </c>
      <c r="D2157">
        <v>30</v>
      </c>
      <c r="E2157">
        <v>3</v>
      </c>
    </row>
    <row r="2158" spans="1:5" x14ac:dyDescent="0.25">
      <c r="A2158">
        <v>11738</v>
      </c>
      <c r="B2158">
        <v>2</v>
      </c>
      <c r="C2158">
        <v>2</v>
      </c>
      <c r="D2158">
        <v>30</v>
      </c>
      <c r="E2158">
        <v>8</v>
      </c>
    </row>
    <row r="2159" spans="1:5" x14ac:dyDescent="0.25">
      <c r="A2159">
        <v>11738</v>
      </c>
      <c r="B2159">
        <v>2</v>
      </c>
      <c r="C2159">
        <v>2</v>
      </c>
      <c r="D2159">
        <v>60</v>
      </c>
      <c r="E2159">
        <v>8</v>
      </c>
    </row>
    <row r="2160" spans="1:5" x14ac:dyDescent="0.25">
      <c r="A2160">
        <v>11738</v>
      </c>
      <c r="B2160">
        <v>2</v>
      </c>
      <c r="C2160">
        <v>4</v>
      </c>
      <c r="D2160">
        <v>10</v>
      </c>
      <c r="E2160">
        <v>10</v>
      </c>
    </row>
    <row r="2161" spans="1:5" x14ac:dyDescent="0.25">
      <c r="A2161">
        <v>11738</v>
      </c>
      <c r="B2161">
        <v>2</v>
      </c>
      <c r="C2161">
        <v>1</v>
      </c>
      <c r="D2161">
        <v>20</v>
      </c>
      <c r="E2161">
        <v>10</v>
      </c>
    </row>
    <row r="2162" spans="1:5" x14ac:dyDescent="0.25">
      <c r="A2162">
        <v>11739</v>
      </c>
      <c r="B2162">
        <v>1</v>
      </c>
      <c r="C2162">
        <v>30</v>
      </c>
      <c r="D2162">
        <v>10</v>
      </c>
      <c r="E2162">
        <v>6</v>
      </c>
    </row>
    <row r="2163" spans="1:5" x14ac:dyDescent="0.25">
      <c r="A2163">
        <v>11739</v>
      </c>
      <c r="B2163">
        <v>2</v>
      </c>
      <c r="C2163">
        <v>4</v>
      </c>
      <c r="D2163">
        <v>20</v>
      </c>
      <c r="E2163">
        <v>10</v>
      </c>
    </row>
    <row r="2164" spans="1:5" x14ac:dyDescent="0.25">
      <c r="A2164">
        <v>11739</v>
      </c>
      <c r="B2164">
        <v>2</v>
      </c>
      <c r="C2164">
        <v>3</v>
      </c>
      <c r="D2164">
        <v>20</v>
      </c>
      <c r="E2164">
        <v>8</v>
      </c>
    </row>
    <row r="2165" spans="1:5" x14ac:dyDescent="0.25">
      <c r="A2165">
        <v>11740</v>
      </c>
      <c r="B2165">
        <v>1</v>
      </c>
      <c r="C2165">
        <v>2</v>
      </c>
      <c r="D2165">
        <v>15</v>
      </c>
      <c r="E2165">
        <v>4.5</v>
      </c>
    </row>
    <row r="2166" spans="1:5" x14ac:dyDescent="0.25">
      <c r="A2166">
        <v>11740</v>
      </c>
      <c r="B2166">
        <v>1</v>
      </c>
      <c r="C2166">
        <v>1</v>
      </c>
      <c r="D2166">
        <v>60</v>
      </c>
      <c r="E2166">
        <v>3.5</v>
      </c>
    </row>
    <row r="2167" spans="1:5" x14ac:dyDescent="0.25">
      <c r="A2167">
        <v>11740</v>
      </c>
      <c r="B2167">
        <v>1</v>
      </c>
      <c r="C2167">
        <v>2</v>
      </c>
      <c r="D2167">
        <v>60</v>
      </c>
      <c r="E2167">
        <v>3.5</v>
      </c>
    </row>
    <row r="2168" spans="1:5" x14ac:dyDescent="0.25">
      <c r="A2168">
        <v>11744</v>
      </c>
      <c r="B2168">
        <v>1</v>
      </c>
      <c r="C2168">
        <v>4</v>
      </c>
      <c r="D2168">
        <v>120</v>
      </c>
      <c r="E2168">
        <v>5</v>
      </c>
    </row>
    <row r="2169" spans="1:5" x14ac:dyDescent="0.25">
      <c r="A2169">
        <v>11744</v>
      </c>
      <c r="B2169">
        <v>2</v>
      </c>
      <c r="C2169">
        <v>20</v>
      </c>
      <c r="D2169">
        <v>120</v>
      </c>
      <c r="E2169">
        <v>8</v>
      </c>
    </row>
    <row r="2170" spans="1:5" x14ac:dyDescent="0.25">
      <c r="A2170">
        <v>11744</v>
      </c>
      <c r="B2170">
        <v>2</v>
      </c>
      <c r="C2170">
        <v>5</v>
      </c>
      <c r="D2170">
        <v>30</v>
      </c>
      <c r="E2170">
        <v>8</v>
      </c>
    </row>
    <row r="2171" spans="1:5" x14ac:dyDescent="0.25">
      <c r="A2171">
        <v>11744</v>
      </c>
      <c r="B2171">
        <v>2</v>
      </c>
      <c r="C2171">
        <v>30</v>
      </c>
      <c r="D2171">
        <v>10</v>
      </c>
      <c r="E2171">
        <v>10</v>
      </c>
    </row>
    <row r="2172" spans="1:5" x14ac:dyDescent="0.25">
      <c r="A2172">
        <v>11744</v>
      </c>
      <c r="B2172">
        <v>2</v>
      </c>
      <c r="C2172">
        <v>60</v>
      </c>
      <c r="D2172">
        <v>15</v>
      </c>
      <c r="E2172">
        <v>9</v>
      </c>
    </row>
    <row r="2173" spans="1:5" x14ac:dyDescent="0.25">
      <c r="A2173">
        <v>11745</v>
      </c>
      <c r="B2173">
        <v>2</v>
      </c>
      <c r="C2173">
        <v>3</v>
      </c>
      <c r="D2173">
        <v>240</v>
      </c>
      <c r="E2173">
        <v>8</v>
      </c>
    </row>
    <row r="2174" spans="1:5" x14ac:dyDescent="0.25">
      <c r="A2174">
        <v>11746</v>
      </c>
      <c r="B2174">
        <v>2</v>
      </c>
      <c r="C2174">
        <v>4</v>
      </c>
      <c r="D2174">
        <v>20</v>
      </c>
      <c r="E2174">
        <v>8</v>
      </c>
    </row>
    <row r="2175" spans="1:5" x14ac:dyDescent="0.25">
      <c r="A2175">
        <v>11746</v>
      </c>
      <c r="B2175">
        <v>2</v>
      </c>
      <c r="C2175">
        <v>30</v>
      </c>
      <c r="D2175">
        <v>20</v>
      </c>
      <c r="E2175">
        <v>7</v>
      </c>
    </row>
    <row r="2176" spans="1:5" x14ac:dyDescent="0.25">
      <c r="A2176">
        <v>11747</v>
      </c>
      <c r="B2176">
        <v>1</v>
      </c>
      <c r="C2176">
        <v>30</v>
      </c>
      <c r="D2176">
        <v>30</v>
      </c>
      <c r="E2176">
        <v>4</v>
      </c>
    </row>
    <row r="2177" spans="1:5" x14ac:dyDescent="0.25">
      <c r="A2177">
        <v>11750</v>
      </c>
      <c r="B2177">
        <v>1</v>
      </c>
      <c r="C2177">
        <v>2</v>
      </c>
      <c r="D2177">
        <v>360</v>
      </c>
      <c r="E2177">
        <v>3.5</v>
      </c>
    </row>
    <row r="2178" spans="1:5" x14ac:dyDescent="0.25">
      <c r="A2178">
        <v>11750</v>
      </c>
      <c r="B2178">
        <v>2</v>
      </c>
      <c r="C2178">
        <v>28</v>
      </c>
      <c r="D2178">
        <v>15</v>
      </c>
      <c r="E2178">
        <v>7</v>
      </c>
    </row>
    <row r="2179" spans="1:5" x14ac:dyDescent="0.25">
      <c r="A2179">
        <v>11756</v>
      </c>
      <c r="B2179">
        <v>2</v>
      </c>
      <c r="C2179">
        <v>30</v>
      </c>
      <c r="D2179">
        <v>60</v>
      </c>
      <c r="E2179">
        <v>5</v>
      </c>
    </row>
    <row r="2180" spans="1:5" x14ac:dyDescent="0.25">
      <c r="A2180">
        <v>11758</v>
      </c>
      <c r="B2180">
        <v>1</v>
      </c>
      <c r="C2180">
        <v>21</v>
      </c>
      <c r="D2180">
        <v>50</v>
      </c>
      <c r="E2180">
        <v>4</v>
      </c>
    </row>
    <row r="2181" spans="1:5" x14ac:dyDescent="0.25">
      <c r="A2181">
        <v>11763</v>
      </c>
      <c r="B2181">
        <v>2</v>
      </c>
      <c r="C2181">
        <v>30</v>
      </c>
      <c r="D2181">
        <v>60</v>
      </c>
      <c r="E2181">
        <v>7</v>
      </c>
    </row>
    <row r="2182" spans="1:5" x14ac:dyDescent="0.25">
      <c r="A2182">
        <v>11764</v>
      </c>
      <c r="B2182">
        <v>1</v>
      </c>
      <c r="C2182">
        <v>4</v>
      </c>
      <c r="D2182">
        <v>30</v>
      </c>
      <c r="E2182">
        <v>4</v>
      </c>
    </row>
    <row r="2183" spans="1:5" x14ac:dyDescent="0.25">
      <c r="A2183">
        <v>11764</v>
      </c>
      <c r="B2183">
        <v>2</v>
      </c>
      <c r="C2183">
        <v>9</v>
      </c>
      <c r="D2183">
        <v>30</v>
      </c>
      <c r="E2183">
        <v>7</v>
      </c>
    </row>
    <row r="2184" spans="1:5" x14ac:dyDescent="0.25">
      <c r="A2184">
        <v>11765</v>
      </c>
      <c r="B2184">
        <v>1</v>
      </c>
      <c r="C2184">
        <v>4</v>
      </c>
      <c r="D2184">
        <v>30</v>
      </c>
      <c r="E2184">
        <v>4</v>
      </c>
    </row>
    <row r="2185" spans="1:5" x14ac:dyDescent="0.25">
      <c r="A2185">
        <v>11765</v>
      </c>
      <c r="B2185">
        <v>1</v>
      </c>
      <c r="C2185">
        <v>4</v>
      </c>
      <c r="D2185">
        <v>30</v>
      </c>
      <c r="E2185">
        <v>4</v>
      </c>
    </row>
    <row r="2186" spans="1:5" x14ac:dyDescent="0.25">
      <c r="A2186">
        <v>11765</v>
      </c>
      <c r="B2186">
        <v>1</v>
      </c>
      <c r="C2186">
        <v>3</v>
      </c>
      <c r="D2186">
        <v>60</v>
      </c>
      <c r="E2186">
        <v>6</v>
      </c>
    </row>
    <row r="2187" spans="1:5" x14ac:dyDescent="0.25">
      <c r="A2187">
        <v>11765</v>
      </c>
      <c r="B2187">
        <v>1</v>
      </c>
      <c r="C2187">
        <v>17</v>
      </c>
      <c r="D2187">
        <v>45</v>
      </c>
      <c r="E2187">
        <v>3.5</v>
      </c>
    </row>
    <row r="2188" spans="1:5" x14ac:dyDescent="0.25">
      <c r="A2188">
        <v>11765</v>
      </c>
      <c r="B2188">
        <v>1</v>
      </c>
      <c r="C2188">
        <v>9</v>
      </c>
      <c r="D2188">
        <v>30</v>
      </c>
      <c r="E2188">
        <v>4</v>
      </c>
    </row>
    <row r="2189" spans="1:5" x14ac:dyDescent="0.25">
      <c r="A2189">
        <v>11767</v>
      </c>
      <c r="B2189">
        <v>2</v>
      </c>
      <c r="C2189">
        <v>4</v>
      </c>
      <c r="D2189">
        <v>120</v>
      </c>
      <c r="E2189">
        <v>6</v>
      </c>
    </row>
    <row r="2190" spans="1:5" x14ac:dyDescent="0.25">
      <c r="A2190">
        <v>11767</v>
      </c>
      <c r="B2190">
        <v>2</v>
      </c>
      <c r="C2190">
        <v>6</v>
      </c>
      <c r="D2190">
        <v>240</v>
      </c>
      <c r="E2190">
        <v>8</v>
      </c>
    </row>
    <row r="2191" spans="1:5" x14ac:dyDescent="0.25">
      <c r="A2191">
        <v>11767</v>
      </c>
      <c r="B2191">
        <v>2</v>
      </c>
      <c r="C2191">
        <v>9</v>
      </c>
      <c r="D2191">
        <v>180</v>
      </c>
      <c r="E2191">
        <v>6</v>
      </c>
    </row>
    <row r="2192" spans="1:5" x14ac:dyDescent="0.25">
      <c r="A2192">
        <v>11769</v>
      </c>
      <c r="B2192">
        <v>2</v>
      </c>
      <c r="C2192">
        <v>2</v>
      </c>
      <c r="D2192">
        <v>120</v>
      </c>
      <c r="E2192">
        <v>8</v>
      </c>
    </row>
    <row r="2193" spans="1:5" x14ac:dyDescent="0.25">
      <c r="A2193">
        <v>11769</v>
      </c>
      <c r="B2193">
        <v>2</v>
      </c>
      <c r="C2193">
        <v>4</v>
      </c>
      <c r="D2193">
        <v>120</v>
      </c>
      <c r="E2193">
        <v>5</v>
      </c>
    </row>
    <row r="2194" spans="1:5" x14ac:dyDescent="0.25">
      <c r="A2194">
        <v>11769</v>
      </c>
      <c r="B2194">
        <v>2</v>
      </c>
      <c r="C2194">
        <v>17</v>
      </c>
      <c r="D2194">
        <v>10</v>
      </c>
      <c r="E2194">
        <v>8</v>
      </c>
    </row>
    <row r="2195" spans="1:5" x14ac:dyDescent="0.25">
      <c r="A2195">
        <v>11769</v>
      </c>
      <c r="B2195">
        <v>2</v>
      </c>
      <c r="C2195">
        <v>9</v>
      </c>
      <c r="D2195">
        <v>45</v>
      </c>
      <c r="E2195">
        <v>5</v>
      </c>
    </row>
    <row r="2196" spans="1:5" x14ac:dyDescent="0.25">
      <c r="A2196">
        <v>11772</v>
      </c>
      <c r="B2196">
        <v>1</v>
      </c>
      <c r="C2196">
        <v>9</v>
      </c>
      <c r="D2196">
        <v>20</v>
      </c>
      <c r="E2196">
        <v>6</v>
      </c>
    </row>
    <row r="2197" spans="1:5" x14ac:dyDescent="0.25">
      <c r="A2197">
        <v>11775</v>
      </c>
      <c r="B2197">
        <v>2</v>
      </c>
      <c r="C2197">
        <v>5</v>
      </c>
      <c r="D2197">
        <v>90</v>
      </c>
      <c r="E2197">
        <v>7</v>
      </c>
    </row>
    <row r="2198" spans="1:5" x14ac:dyDescent="0.25">
      <c r="A2198">
        <v>11775</v>
      </c>
      <c r="B2198">
        <v>2</v>
      </c>
      <c r="C2198">
        <v>5</v>
      </c>
      <c r="D2198">
        <v>10</v>
      </c>
      <c r="E2198">
        <v>7</v>
      </c>
    </row>
    <row r="2199" spans="1:5" x14ac:dyDescent="0.25">
      <c r="A2199">
        <v>11775</v>
      </c>
      <c r="B2199">
        <v>2</v>
      </c>
      <c r="C2199">
        <v>90</v>
      </c>
      <c r="D2199">
        <v>30</v>
      </c>
      <c r="E2199">
        <v>5</v>
      </c>
    </row>
    <row r="2200" spans="1:5" x14ac:dyDescent="0.25">
      <c r="A2200">
        <v>11777</v>
      </c>
      <c r="B2200">
        <v>2</v>
      </c>
      <c r="C2200">
        <v>4</v>
      </c>
      <c r="D2200">
        <v>25</v>
      </c>
      <c r="E2200">
        <v>8</v>
      </c>
    </row>
    <row r="2201" spans="1:5" x14ac:dyDescent="0.25">
      <c r="A2201">
        <v>11777</v>
      </c>
      <c r="B2201">
        <v>2</v>
      </c>
      <c r="C2201">
        <v>13</v>
      </c>
      <c r="D2201">
        <v>60</v>
      </c>
      <c r="E2201">
        <v>8</v>
      </c>
    </row>
    <row r="2202" spans="1:5" x14ac:dyDescent="0.25">
      <c r="A2202">
        <v>11779</v>
      </c>
      <c r="B2202">
        <v>1</v>
      </c>
      <c r="C2202">
        <v>13</v>
      </c>
      <c r="D2202">
        <v>10</v>
      </c>
      <c r="E2202">
        <v>2.5</v>
      </c>
    </row>
    <row r="2203" spans="1:5" x14ac:dyDescent="0.25">
      <c r="A2203">
        <v>11779</v>
      </c>
      <c r="B2203">
        <v>1</v>
      </c>
      <c r="C2203">
        <v>13</v>
      </c>
      <c r="D2203">
        <v>15</v>
      </c>
      <c r="E2203">
        <v>4.5</v>
      </c>
    </row>
    <row r="2204" spans="1:5" x14ac:dyDescent="0.25">
      <c r="A2204">
        <v>11779</v>
      </c>
      <c r="B2204">
        <v>1</v>
      </c>
      <c r="C2204">
        <v>13</v>
      </c>
      <c r="D2204">
        <v>30</v>
      </c>
      <c r="E2204">
        <v>3</v>
      </c>
    </row>
    <row r="2205" spans="1:5" x14ac:dyDescent="0.25">
      <c r="A2205">
        <v>11779</v>
      </c>
      <c r="B2205">
        <v>2</v>
      </c>
      <c r="C2205">
        <v>8</v>
      </c>
      <c r="D2205">
        <v>30</v>
      </c>
      <c r="E2205">
        <v>8</v>
      </c>
    </row>
    <row r="2206" spans="1:5" x14ac:dyDescent="0.25">
      <c r="A2206">
        <v>11780</v>
      </c>
      <c r="B2206">
        <v>1</v>
      </c>
      <c r="C2206">
        <v>3</v>
      </c>
      <c r="D2206">
        <v>20</v>
      </c>
      <c r="E2206">
        <v>5</v>
      </c>
    </row>
    <row r="2207" spans="1:5" x14ac:dyDescent="0.25">
      <c r="A2207">
        <v>11780</v>
      </c>
      <c r="B2207">
        <v>1</v>
      </c>
      <c r="C2207">
        <v>2</v>
      </c>
      <c r="D2207">
        <v>120</v>
      </c>
      <c r="E2207">
        <v>5</v>
      </c>
    </row>
    <row r="2208" spans="1:5" x14ac:dyDescent="0.25">
      <c r="A2208">
        <v>11780</v>
      </c>
      <c r="B2208">
        <v>1</v>
      </c>
      <c r="C2208">
        <v>2</v>
      </c>
      <c r="D2208">
        <v>45</v>
      </c>
      <c r="E2208">
        <v>6</v>
      </c>
    </row>
    <row r="2209" spans="1:5" x14ac:dyDescent="0.25">
      <c r="A2209">
        <v>11780</v>
      </c>
      <c r="B2209">
        <v>1</v>
      </c>
      <c r="C2209">
        <v>6</v>
      </c>
      <c r="D2209">
        <v>60</v>
      </c>
      <c r="E2209">
        <v>6</v>
      </c>
    </row>
    <row r="2210" spans="1:5" x14ac:dyDescent="0.25">
      <c r="A2210">
        <v>11780</v>
      </c>
      <c r="B2210">
        <v>2</v>
      </c>
      <c r="C2210">
        <v>4</v>
      </c>
      <c r="D2210">
        <v>45</v>
      </c>
      <c r="E2210">
        <v>7</v>
      </c>
    </row>
    <row r="2211" spans="1:5" x14ac:dyDescent="0.25">
      <c r="A2211">
        <v>11780</v>
      </c>
      <c r="B2211">
        <v>2</v>
      </c>
      <c r="C2211">
        <v>2</v>
      </c>
      <c r="D2211">
        <v>180</v>
      </c>
      <c r="E2211">
        <v>6</v>
      </c>
    </row>
    <row r="2212" spans="1:5" x14ac:dyDescent="0.25">
      <c r="A2212">
        <v>11780</v>
      </c>
      <c r="B2212">
        <v>2</v>
      </c>
      <c r="C2212">
        <v>3</v>
      </c>
      <c r="D2212">
        <v>60</v>
      </c>
      <c r="E2212">
        <v>8</v>
      </c>
    </row>
    <row r="2213" spans="1:5" x14ac:dyDescent="0.25">
      <c r="A2213">
        <v>11780</v>
      </c>
      <c r="B2213">
        <v>2</v>
      </c>
      <c r="C2213">
        <v>1</v>
      </c>
      <c r="D2213">
        <v>90</v>
      </c>
      <c r="E2213">
        <v>3</v>
      </c>
    </row>
    <row r="2214" spans="1:5" x14ac:dyDescent="0.25">
      <c r="A2214">
        <v>11780</v>
      </c>
      <c r="B2214">
        <v>2</v>
      </c>
      <c r="C2214">
        <v>8</v>
      </c>
      <c r="D2214">
        <v>60</v>
      </c>
      <c r="E2214">
        <v>6</v>
      </c>
    </row>
    <row r="2215" spans="1:5" x14ac:dyDescent="0.25">
      <c r="A2215">
        <v>11780</v>
      </c>
      <c r="B2215">
        <v>2</v>
      </c>
      <c r="C2215">
        <v>1</v>
      </c>
      <c r="D2215">
        <v>240</v>
      </c>
      <c r="E2215">
        <v>4.5</v>
      </c>
    </row>
    <row r="2216" spans="1:5" x14ac:dyDescent="0.25">
      <c r="A2216">
        <v>11780</v>
      </c>
      <c r="B2216">
        <v>2</v>
      </c>
      <c r="C2216">
        <v>1</v>
      </c>
      <c r="D2216">
        <v>120</v>
      </c>
      <c r="E2216">
        <v>7</v>
      </c>
    </row>
    <row r="2217" spans="1:5" x14ac:dyDescent="0.25">
      <c r="A2217">
        <v>11780</v>
      </c>
      <c r="B2217">
        <v>2</v>
      </c>
      <c r="C2217">
        <v>10</v>
      </c>
      <c r="D2217">
        <v>45</v>
      </c>
      <c r="E2217">
        <v>7</v>
      </c>
    </row>
    <row r="2218" spans="1:5" x14ac:dyDescent="0.25">
      <c r="A2218">
        <v>11780</v>
      </c>
      <c r="B2218">
        <v>2</v>
      </c>
      <c r="C2218">
        <v>1</v>
      </c>
      <c r="D2218">
        <v>30</v>
      </c>
      <c r="E2218">
        <v>7</v>
      </c>
    </row>
    <row r="2219" spans="1:5" x14ac:dyDescent="0.25">
      <c r="A2219">
        <v>11780</v>
      </c>
      <c r="B2219">
        <v>2</v>
      </c>
      <c r="C2219">
        <v>4</v>
      </c>
      <c r="D2219">
        <v>30</v>
      </c>
      <c r="E2219">
        <v>10</v>
      </c>
    </row>
    <row r="2220" spans="1:5" x14ac:dyDescent="0.25">
      <c r="A2220">
        <v>11780</v>
      </c>
      <c r="B2220">
        <v>2</v>
      </c>
      <c r="C2220">
        <v>4</v>
      </c>
      <c r="D2220">
        <v>60</v>
      </c>
      <c r="E2220">
        <v>6</v>
      </c>
    </row>
    <row r="2221" spans="1:5" x14ac:dyDescent="0.25">
      <c r="A2221">
        <v>11780</v>
      </c>
      <c r="B2221">
        <v>2</v>
      </c>
      <c r="C2221">
        <v>30</v>
      </c>
      <c r="D2221">
        <v>20</v>
      </c>
      <c r="E2221">
        <v>5</v>
      </c>
    </row>
    <row r="2222" spans="1:5" x14ac:dyDescent="0.25">
      <c r="A2222">
        <v>11782</v>
      </c>
      <c r="B2222">
        <v>1</v>
      </c>
      <c r="C2222">
        <v>1</v>
      </c>
      <c r="D2222">
        <v>30</v>
      </c>
      <c r="E2222">
        <v>4.5</v>
      </c>
    </row>
    <row r="2223" spans="1:5" x14ac:dyDescent="0.25">
      <c r="A2223">
        <v>11782</v>
      </c>
      <c r="B2223">
        <v>1</v>
      </c>
      <c r="C2223">
        <v>4</v>
      </c>
      <c r="D2223">
        <v>60</v>
      </c>
      <c r="E2223">
        <v>6</v>
      </c>
    </row>
    <row r="2224" spans="1:5" x14ac:dyDescent="0.25">
      <c r="A2224">
        <v>11782</v>
      </c>
      <c r="B2224">
        <v>2</v>
      </c>
      <c r="C2224">
        <v>13</v>
      </c>
      <c r="D2224">
        <v>10</v>
      </c>
      <c r="E2224">
        <v>10</v>
      </c>
    </row>
    <row r="2225" spans="1:5" x14ac:dyDescent="0.25">
      <c r="A2225">
        <v>11782</v>
      </c>
      <c r="B2225">
        <v>2</v>
      </c>
      <c r="C2225">
        <v>1</v>
      </c>
      <c r="D2225">
        <v>15</v>
      </c>
      <c r="E2225">
        <v>10</v>
      </c>
    </row>
    <row r="2226" spans="1:5" x14ac:dyDescent="0.25">
      <c r="A2226">
        <v>11783</v>
      </c>
      <c r="B2226">
        <v>1</v>
      </c>
      <c r="C2226">
        <v>13</v>
      </c>
      <c r="D2226">
        <v>30</v>
      </c>
      <c r="E2226">
        <v>4.5</v>
      </c>
    </row>
    <row r="2227" spans="1:5" x14ac:dyDescent="0.25">
      <c r="A2227">
        <v>11783</v>
      </c>
      <c r="B2227">
        <v>1</v>
      </c>
      <c r="C2227">
        <v>13</v>
      </c>
      <c r="D2227">
        <v>60</v>
      </c>
      <c r="E2227">
        <v>5</v>
      </c>
    </row>
    <row r="2228" spans="1:5" x14ac:dyDescent="0.25">
      <c r="A2228">
        <v>11786</v>
      </c>
      <c r="B2228">
        <v>2</v>
      </c>
      <c r="C2228">
        <v>4</v>
      </c>
      <c r="D2228">
        <v>15</v>
      </c>
      <c r="E2228">
        <v>5</v>
      </c>
    </row>
    <row r="2229" spans="1:5" x14ac:dyDescent="0.25">
      <c r="A2229">
        <v>11787</v>
      </c>
      <c r="B2229">
        <v>1</v>
      </c>
      <c r="C2229">
        <v>25</v>
      </c>
      <c r="D2229">
        <v>10</v>
      </c>
      <c r="E2229">
        <v>6</v>
      </c>
    </row>
    <row r="2230" spans="1:5" x14ac:dyDescent="0.25">
      <c r="A2230">
        <v>11787</v>
      </c>
      <c r="B2230">
        <v>1</v>
      </c>
      <c r="C2230">
        <v>25</v>
      </c>
      <c r="D2230">
        <v>60</v>
      </c>
      <c r="E2230">
        <v>3.5</v>
      </c>
    </row>
    <row r="2231" spans="1:5" x14ac:dyDescent="0.25">
      <c r="A2231">
        <v>11788</v>
      </c>
      <c r="B2231">
        <v>1</v>
      </c>
      <c r="C2231">
        <v>4</v>
      </c>
      <c r="D2231">
        <v>240</v>
      </c>
      <c r="E2231">
        <v>3.5</v>
      </c>
    </row>
    <row r="2232" spans="1:5" x14ac:dyDescent="0.25">
      <c r="A2232">
        <v>11788</v>
      </c>
      <c r="B2232">
        <v>1</v>
      </c>
      <c r="C2232">
        <v>3</v>
      </c>
      <c r="D2232">
        <v>20</v>
      </c>
      <c r="E2232">
        <v>3.5</v>
      </c>
    </row>
    <row r="2233" spans="1:5" x14ac:dyDescent="0.25">
      <c r="A2233">
        <v>11788</v>
      </c>
      <c r="B2233">
        <v>2</v>
      </c>
      <c r="C2233">
        <v>2</v>
      </c>
      <c r="D2233">
        <v>60</v>
      </c>
      <c r="E2233">
        <v>6</v>
      </c>
    </row>
    <row r="2234" spans="1:5" x14ac:dyDescent="0.25">
      <c r="A2234">
        <v>11793</v>
      </c>
      <c r="B2234">
        <v>1</v>
      </c>
      <c r="C2234">
        <v>5</v>
      </c>
      <c r="D2234">
        <v>10</v>
      </c>
      <c r="E2234">
        <v>2.5</v>
      </c>
    </row>
    <row r="2235" spans="1:5" x14ac:dyDescent="0.25">
      <c r="A2235">
        <v>11793</v>
      </c>
      <c r="B2235">
        <v>1</v>
      </c>
      <c r="C2235">
        <v>2</v>
      </c>
      <c r="D2235">
        <v>45</v>
      </c>
      <c r="E2235">
        <v>4</v>
      </c>
    </row>
    <row r="2236" spans="1:5" x14ac:dyDescent="0.25">
      <c r="A2236">
        <v>11793</v>
      </c>
      <c r="B2236">
        <v>2</v>
      </c>
      <c r="C2236">
        <v>4</v>
      </c>
      <c r="D2236">
        <v>10</v>
      </c>
      <c r="E2236">
        <v>8</v>
      </c>
    </row>
    <row r="2237" spans="1:5" x14ac:dyDescent="0.25">
      <c r="A2237">
        <v>11793</v>
      </c>
      <c r="B2237">
        <v>2</v>
      </c>
      <c r="C2237">
        <v>5</v>
      </c>
      <c r="D2237">
        <v>10</v>
      </c>
      <c r="E2237">
        <v>8</v>
      </c>
    </row>
    <row r="2238" spans="1:5" x14ac:dyDescent="0.25">
      <c r="A2238">
        <v>11793</v>
      </c>
      <c r="B2238">
        <v>2</v>
      </c>
      <c r="C2238">
        <v>2</v>
      </c>
      <c r="D2238">
        <v>60</v>
      </c>
      <c r="E2238">
        <v>6</v>
      </c>
    </row>
    <row r="2239" spans="1:5" x14ac:dyDescent="0.25">
      <c r="A2239">
        <v>11794</v>
      </c>
      <c r="B2239">
        <v>1</v>
      </c>
      <c r="C2239">
        <v>4</v>
      </c>
      <c r="D2239">
        <v>30</v>
      </c>
      <c r="E2239">
        <v>4</v>
      </c>
    </row>
    <row r="2240" spans="1:5" x14ac:dyDescent="0.25">
      <c r="A2240">
        <v>11795</v>
      </c>
      <c r="B2240">
        <v>1</v>
      </c>
      <c r="C2240">
        <v>1</v>
      </c>
      <c r="D2240">
        <v>30</v>
      </c>
      <c r="E2240">
        <v>4.5</v>
      </c>
    </row>
    <row r="2241" spans="1:5" x14ac:dyDescent="0.25">
      <c r="A2241">
        <v>11796</v>
      </c>
      <c r="B2241">
        <v>1</v>
      </c>
      <c r="C2241">
        <v>9</v>
      </c>
      <c r="D2241">
        <v>20</v>
      </c>
      <c r="E2241">
        <v>5</v>
      </c>
    </row>
    <row r="2242" spans="1:5" x14ac:dyDescent="0.25">
      <c r="A2242">
        <v>11796</v>
      </c>
      <c r="B2242">
        <v>2</v>
      </c>
      <c r="C2242">
        <v>9</v>
      </c>
      <c r="D2242">
        <v>20</v>
      </c>
      <c r="E2242">
        <v>8</v>
      </c>
    </row>
    <row r="2243" spans="1:5" x14ac:dyDescent="0.25">
      <c r="A2243">
        <v>11796</v>
      </c>
      <c r="B2243">
        <v>2</v>
      </c>
      <c r="C2243">
        <v>9</v>
      </c>
      <c r="D2243">
        <v>30</v>
      </c>
      <c r="E2243">
        <v>10</v>
      </c>
    </row>
    <row r="2244" spans="1:5" x14ac:dyDescent="0.25">
      <c r="A2244">
        <v>11796</v>
      </c>
      <c r="B2244">
        <v>2</v>
      </c>
      <c r="C2244">
        <v>2</v>
      </c>
      <c r="D2244">
        <v>120</v>
      </c>
      <c r="E2244">
        <v>7</v>
      </c>
    </row>
    <row r="2245" spans="1:5" x14ac:dyDescent="0.25">
      <c r="A2245">
        <v>11798</v>
      </c>
      <c r="B2245">
        <v>2</v>
      </c>
      <c r="C2245">
        <v>5</v>
      </c>
      <c r="D2245">
        <v>45</v>
      </c>
      <c r="E2245">
        <v>7</v>
      </c>
    </row>
    <row r="2246" spans="1:5" x14ac:dyDescent="0.25">
      <c r="A2246">
        <v>11799</v>
      </c>
      <c r="B2246">
        <v>2</v>
      </c>
      <c r="C2246">
        <v>4</v>
      </c>
      <c r="D2246">
        <v>13</v>
      </c>
      <c r="E2246">
        <v>7</v>
      </c>
    </row>
    <row r="2247" spans="1:5" x14ac:dyDescent="0.25">
      <c r="A2247">
        <v>11799</v>
      </c>
      <c r="B2247">
        <v>2</v>
      </c>
      <c r="C2247">
        <v>9</v>
      </c>
      <c r="D2247">
        <v>20</v>
      </c>
      <c r="E2247">
        <v>10</v>
      </c>
    </row>
    <row r="2248" spans="1:5" x14ac:dyDescent="0.25">
      <c r="A2248">
        <v>11804</v>
      </c>
      <c r="B2248">
        <v>1</v>
      </c>
      <c r="C2248">
        <v>2</v>
      </c>
      <c r="D2248">
        <v>45</v>
      </c>
      <c r="E2248">
        <v>3.5</v>
      </c>
    </row>
    <row r="2249" spans="1:5" x14ac:dyDescent="0.25">
      <c r="A2249">
        <v>11805</v>
      </c>
      <c r="B2249">
        <v>1</v>
      </c>
      <c r="C2249">
        <v>13</v>
      </c>
      <c r="D2249">
        <v>60</v>
      </c>
      <c r="E2249">
        <v>5</v>
      </c>
    </row>
    <row r="2250" spans="1:5" x14ac:dyDescent="0.25">
      <c r="A2250">
        <v>11805</v>
      </c>
      <c r="B2250">
        <v>1</v>
      </c>
      <c r="C2250">
        <v>21</v>
      </c>
      <c r="D2250">
        <v>120</v>
      </c>
      <c r="E2250">
        <v>6</v>
      </c>
    </row>
    <row r="2251" spans="1:5" x14ac:dyDescent="0.25">
      <c r="A2251">
        <v>11805</v>
      </c>
      <c r="B2251">
        <v>1</v>
      </c>
      <c r="C2251">
        <v>9</v>
      </c>
      <c r="D2251">
        <v>40</v>
      </c>
      <c r="E2251">
        <v>5</v>
      </c>
    </row>
    <row r="2252" spans="1:5" x14ac:dyDescent="0.25">
      <c r="A2252">
        <v>11805</v>
      </c>
      <c r="B2252">
        <v>1</v>
      </c>
      <c r="C2252">
        <v>13</v>
      </c>
      <c r="D2252">
        <v>20</v>
      </c>
      <c r="E2252">
        <v>3.5</v>
      </c>
    </row>
    <row r="2253" spans="1:5" x14ac:dyDescent="0.25">
      <c r="A2253">
        <v>11807</v>
      </c>
      <c r="B2253">
        <v>1</v>
      </c>
      <c r="C2253">
        <v>2</v>
      </c>
      <c r="D2253">
        <v>60</v>
      </c>
      <c r="E2253">
        <v>6</v>
      </c>
    </row>
    <row r="2254" spans="1:5" x14ac:dyDescent="0.25">
      <c r="A2254">
        <v>11807</v>
      </c>
      <c r="B2254">
        <v>2</v>
      </c>
      <c r="C2254">
        <v>2</v>
      </c>
      <c r="D2254">
        <v>120</v>
      </c>
      <c r="E2254">
        <v>7</v>
      </c>
    </row>
    <row r="2255" spans="1:5" x14ac:dyDescent="0.25">
      <c r="A2255">
        <v>11807</v>
      </c>
      <c r="B2255">
        <v>2</v>
      </c>
      <c r="C2255">
        <v>30</v>
      </c>
      <c r="D2255">
        <v>40</v>
      </c>
      <c r="E2255">
        <v>10</v>
      </c>
    </row>
    <row r="2256" spans="1:5" x14ac:dyDescent="0.25">
      <c r="A2256">
        <v>11808</v>
      </c>
      <c r="B2256">
        <v>2</v>
      </c>
      <c r="C2256">
        <v>1</v>
      </c>
      <c r="D2256">
        <v>90</v>
      </c>
      <c r="E2256">
        <v>6</v>
      </c>
    </row>
    <row r="2257" spans="1:5" x14ac:dyDescent="0.25">
      <c r="A2257">
        <v>11809</v>
      </c>
      <c r="B2257">
        <v>2</v>
      </c>
      <c r="C2257">
        <v>13</v>
      </c>
      <c r="D2257">
        <v>60</v>
      </c>
      <c r="E2257">
        <v>6</v>
      </c>
    </row>
    <row r="2258" spans="1:5" x14ac:dyDescent="0.25">
      <c r="A2258">
        <v>11812</v>
      </c>
      <c r="B2258">
        <v>1</v>
      </c>
      <c r="C2258">
        <v>30</v>
      </c>
      <c r="D2258">
        <v>20</v>
      </c>
      <c r="E2258">
        <v>3.5</v>
      </c>
    </row>
    <row r="2259" spans="1:5" x14ac:dyDescent="0.25">
      <c r="A2259">
        <v>11814</v>
      </c>
      <c r="B2259">
        <v>2</v>
      </c>
      <c r="C2259">
        <v>21</v>
      </c>
      <c r="D2259">
        <v>30</v>
      </c>
      <c r="E2259">
        <v>10</v>
      </c>
    </row>
    <row r="2260" spans="1:5" x14ac:dyDescent="0.25">
      <c r="A2260">
        <v>11815</v>
      </c>
      <c r="B2260">
        <v>1</v>
      </c>
      <c r="C2260">
        <v>13</v>
      </c>
      <c r="D2260">
        <v>10</v>
      </c>
      <c r="E2260">
        <v>3.5</v>
      </c>
    </row>
    <row r="2261" spans="1:5" x14ac:dyDescent="0.25">
      <c r="A2261">
        <v>11815</v>
      </c>
      <c r="B2261">
        <v>1</v>
      </c>
      <c r="C2261">
        <v>13</v>
      </c>
      <c r="D2261">
        <v>10</v>
      </c>
      <c r="E2261">
        <v>3.5</v>
      </c>
    </row>
    <row r="2262" spans="1:5" x14ac:dyDescent="0.25">
      <c r="A2262">
        <v>11815</v>
      </c>
      <c r="B2262">
        <v>2</v>
      </c>
      <c r="C2262">
        <v>10</v>
      </c>
      <c r="D2262">
        <v>20</v>
      </c>
      <c r="E2262">
        <v>10</v>
      </c>
    </row>
    <row r="2263" spans="1:5" x14ac:dyDescent="0.25">
      <c r="A2263">
        <v>11815</v>
      </c>
      <c r="B2263">
        <v>2</v>
      </c>
      <c r="C2263">
        <v>13</v>
      </c>
      <c r="D2263">
        <v>20</v>
      </c>
      <c r="E2263">
        <v>9</v>
      </c>
    </row>
    <row r="2264" spans="1:5" x14ac:dyDescent="0.25">
      <c r="A2264">
        <v>11816</v>
      </c>
      <c r="B2264">
        <v>1</v>
      </c>
      <c r="C2264">
        <v>30</v>
      </c>
      <c r="D2264">
        <v>30</v>
      </c>
      <c r="E2264">
        <v>3.5</v>
      </c>
    </row>
    <row r="2265" spans="1:5" x14ac:dyDescent="0.25">
      <c r="A2265">
        <v>11817</v>
      </c>
      <c r="B2265">
        <v>2</v>
      </c>
      <c r="C2265">
        <v>13</v>
      </c>
      <c r="D2265">
        <v>60</v>
      </c>
      <c r="E2265">
        <v>5</v>
      </c>
    </row>
    <row r="2266" spans="1:5" x14ac:dyDescent="0.25">
      <c r="A2266">
        <v>11818</v>
      </c>
      <c r="B2266">
        <v>1</v>
      </c>
      <c r="C2266">
        <v>1</v>
      </c>
      <c r="D2266">
        <v>30</v>
      </c>
      <c r="E2266">
        <v>3.5</v>
      </c>
    </row>
    <row r="2267" spans="1:5" x14ac:dyDescent="0.25">
      <c r="A2267">
        <v>11818</v>
      </c>
      <c r="B2267">
        <v>1</v>
      </c>
      <c r="C2267">
        <v>4</v>
      </c>
      <c r="D2267">
        <v>30</v>
      </c>
      <c r="E2267">
        <v>4</v>
      </c>
    </row>
    <row r="2268" spans="1:5" x14ac:dyDescent="0.25">
      <c r="A2268">
        <v>11824</v>
      </c>
      <c r="B2268">
        <v>1</v>
      </c>
      <c r="C2268">
        <v>13</v>
      </c>
      <c r="D2268">
        <v>20</v>
      </c>
      <c r="E2268">
        <v>3.5</v>
      </c>
    </row>
    <row r="2269" spans="1:5" x14ac:dyDescent="0.25">
      <c r="A2269">
        <v>11831</v>
      </c>
      <c r="B2269">
        <v>1</v>
      </c>
      <c r="C2269">
        <v>17</v>
      </c>
      <c r="D2269">
        <v>90</v>
      </c>
      <c r="E2269">
        <v>4.5</v>
      </c>
    </row>
    <row r="2270" spans="1:5" x14ac:dyDescent="0.25">
      <c r="A2270">
        <v>11831</v>
      </c>
      <c r="B2270">
        <v>2</v>
      </c>
      <c r="C2270">
        <v>17</v>
      </c>
      <c r="D2270">
        <v>90</v>
      </c>
      <c r="E2270">
        <v>6</v>
      </c>
    </row>
    <row r="2271" spans="1:5" x14ac:dyDescent="0.25">
      <c r="A2271">
        <v>11832</v>
      </c>
      <c r="B2271">
        <v>1</v>
      </c>
      <c r="C2271">
        <v>21</v>
      </c>
      <c r="D2271">
        <v>10</v>
      </c>
      <c r="E2271">
        <v>3.5</v>
      </c>
    </row>
    <row r="2272" spans="1:5" x14ac:dyDescent="0.25">
      <c r="A2272">
        <v>11832</v>
      </c>
      <c r="B2272">
        <v>2</v>
      </c>
      <c r="C2272">
        <v>4</v>
      </c>
      <c r="D2272">
        <v>15</v>
      </c>
      <c r="E2272">
        <v>10</v>
      </c>
    </row>
    <row r="2273" spans="1:5" x14ac:dyDescent="0.25">
      <c r="A2273">
        <v>11832</v>
      </c>
      <c r="B2273">
        <v>2</v>
      </c>
      <c r="C2273">
        <v>13</v>
      </c>
      <c r="D2273">
        <v>30</v>
      </c>
      <c r="E2273">
        <v>10</v>
      </c>
    </row>
    <row r="2274" spans="1:5" x14ac:dyDescent="0.25">
      <c r="A2274">
        <v>11835</v>
      </c>
      <c r="B2274">
        <v>1</v>
      </c>
      <c r="C2274">
        <v>1</v>
      </c>
      <c r="D2274">
        <v>240</v>
      </c>
      <c r="E2274">
        <v>5</v>
      </c>
    </row>
    <row r="2275" spans="1:5" x14ac:dyDescent="0.25">
      <c r="A2275">
        <v>11835</v>
      </c>
      <c r="B2275">
        <v>1</v>
      </c>
      <c r="C2275">
        <v>14</v>
      </c>
      <c r="D2275">
        <v>50</v>
      </c>
      <c r="E2275">
        <v>3.5</v>
      </c>
    </row>
    <row r="2276" spans="1:5" x14ac:dyDescent="0.25">
      <c r="A2276">
        <v>11835</v>
      </c>
      <c r="B2276">
        <v>1</v>
      </c>
      <c r="C2276">
        <v>13</v>
      </c>
      <c r="D2276">
        <v>75</v>
      </c>
      <c r="E2276">
        <v>3</v>
      </c>
    </row>
    <row r="2277" spans="1:5" x14ac:dyDescent="0.25">
      <c r="A2277">
        <v>11837</v>
      </c>
      <c r="B2277">
        <v>2</v>
      </c>
      <c r="C2277">
        <v>30</v>
      </c>
      <c r="D2277">
        <v>15</v>
      </c>
      <c r="E2277">
        <v>6</v>
      </c>
    </row>
    <row r="2278" spans="1:5" x14ac:dyDescent="0.25">
      <c r="A2278">
        <v>11837</v>
      </c>
      <c r="B2278">
        <v>2</v>
      </c>
      <c r="C2278">
        <v>13</v>
      </c>
      <c r="D2278">
        <v>20</v>
      </c>
      <c r="E2278">
        <v>7</v>
      </c>
    </row>
    <row r="2279" spans="1:5" x14ac:dyDescent="0.25">
      <c r="A2279">
        <v>11837</v>
      </c>
      <c r="B2279">
        <v>2</v>
      </c>
      <c r="C2279">
        <v>13</v>
      </c>
      <c r="D2279">
        <v>20</v>
      </c>
      <c r="E2279">
        <v>10</v>
      </c>
    </row>
    <row r="2280" spans="1:5" x14ac:dyDescent="0.25">
      <c r="A2280">
        <v>11838</v>
      </c>
      <c r="B2280">
        <v>1</v>
      </c>
      <c r="C2280">
        <v>30</v>
      </c>
      <c r="D2280">
        <v>30</v>
      </c>
      <c r="E2280">
        <v>3.5</v>
      </c>
    </row>
    <row r="2281" spans="1:5" x14ac:dyDescent="0.25">
      <c r="A2281">
        <v>11840</v>
      </c>
      <c r="B2281">
        <v>1</v>
      </c>
      <c r="C2281">
        <v>4</v>
      </c>
      <c r="D2281">
        <v>180</v>
      </c>
      <c r="E2281">
        <v>3.5</v>
      </c>
    </row>
    <row r="2282" spans="1:5" x14ac:dyDescent="0.25">
      <c r="A2282">
        <v>11842</v>
      </c>
      <c r="B2282">
        <v>1</v>
      </c>
      <c r="C2282">
        <v>30</v>
      </c>
      <c r="D2282">
        <v>30</v>
      </c>
      <c r="E2282">
        <v>4</v>
      </c>
    </row>
    <row r="2283" spans="1:5" x14ac:dyDescent="0.25">
      <c r="A2283">
        <v>11843</v>
      </c>
      <c r="B2283">
        <v>2</v>
      </c>
      <c r="C2283">
        <v>21</v>
      </c>
      <c r="D2283">
        <v>90</v>
      </c>
      <c r="E2283">
        <v>6</v>
      </c>
    </row>
    <row r="2284" spans="1:5" x14ac:dyDescent="0.25">
      <c r="A2284">
        <v>11843</v>
      </c>
      <c r="B2284">
        <v>2</v>
      </c>
      <c r="C2284">
        <v>13</v>
      </c>
      <c r="D2284">
        <v>10</v>
      </c>
      <c r="E2284">
        <v>10</v>
      </c>
    </row>
    <row r="2285" spans="1:5" x14ac:dyDescent="0.25">
      <c r="A2285">
        <v>11844</v>
      </c>
      <c r="B2285">
        <v>1</v>
      </c>
      <c r="C2285">
        <v>2</v>
      </c>
      <c r="D2285">
        <v>60</v>
      </c>
      <c r="E2285">
        <v>4.5</v>
      </c>
    </row>
    <row r="2286" spans="1:5" x14ac:dyDescent="0.25">
      <c r="A2286">
        <v>11844</v>
      </c>
      <c r="B2286">
        <v>1</v>
      </c>
      <c r="C2286">
        <v>10</v>
      </c>
      <c r="D2286">
        <v>30</v>
      </c>
      <c r="E2286">
        <v>3</v>
      </c>
    </row>
    <row r="2287" spans="1:5" x14ac:dyDescent="0.25">
      <c r="A2287">
        <v>11844</v>
      </c>
      <c r="B2287">
        <v>2</v>
      </c>
      <c r="C2287">
        <v>30</v>
      </c>
      <c r="D2287">
        <v>180</v>
      </c>
      <c r="E2287">
        <v>8</v>
      </c>
    </row>
    <row r="2288" spans="1:5" x14ac:dyDescent="0.25">
      <c r="A2288">
        <v>11848</v>
      </c>
      <c r="B2288">
        <v>1</v>
      </c>
      <c r="C2288">
        <v>30</v>
      </c>
      <c r="D2288">
        <v>30</v>
      </c>
      <c r="E2288">
        <v>3.5</v>
      </c>
    </row>
    <row r="2289" spans="1:5" x14ac:dyDescent="0.25">
      <c r="A2289">
        <v>11848</v>
      </c>
      <c r="B2289">
        <v>1</v>
      </c>
      <c r="C2289">
        <v>30</v>
      </c>
      <c r="D2289">
        <v>15</v>
      </c>
      <c r="E2289">
        <v>2.5</v>
      </c>
    </row>
    <row r="2290" spans="1:5" x14ac:dyDescent="0.25">
      <c r="A2290">
        <v>11848</v>
      </c>
      <c r="B2290">
        <v>2</v>
      </c>
      <c r="C2290">
        <v>4</v>
      </c>
      <c r="D2290">
        <v>45</v>
      </c>
      <c r="E2290">
        <v>8</v>
      </c>
    </row>
    <row r="2291" spans="1:5" x14ac:dyDescent="0.25">
      <c r="A2291">
        <v>11848</v>
      </c>
      <c r="B2291">
        <v>2</v>
      </c>
      <c r="C2291">
        <v>30</v>
      </c>
      <c r="D2291">
        <v>60</v>
      </c>
      <c r="E2291">
        <v>7</v>
      </c>
    </row>
    <row r="2292" spans="1:5" x14ac:dyDescent="0.25">
      <c r="A2292">
        <v>11848</v>
      </c>
      <c r="B2292">
        <v>2</v>
      </c>
      <c r="C2292">
        <v>4</v>
      </c>
      <c r="D2292">
        <v>30</v>
      </c>
      <c r="E2292">
        <v>7</v>
      </c>
    </row>
    <row r="2293" spans="1:5" x14ac:dyDescent="0.25">
      <c r="A2293">
        <v>11851</v>
      </c>
      <c r="B2293">
        <v>1</v>
      </c>
      <c r="C2293">
        <v>3</v>
      </c>
      <c r="D2293">
        <v>300</v>
      </c>
      <c r="E2293">
        <v>3.5</v>
      </c>
    </row>
    <row r="2294" spans="1:5" x14ac:dyDescent="0.25">
      <c r="A2294">
        <v>11851</v>
      </c>
      <c r="B2294">
        <v>1</v>
      </c>
      <c r="C2294">
        <v>1</v>
      </c>
      <c r="D2294">
        <v>180</v>
      </c>
      <c r="E2294">
        <v>3.5</v>
      </c>
    </row>
    <row r="2295" spans="1:5" x14ac:dyDescent="0.25">
      <c r="A2295">
        <v>11851</v>
      </c>
      <c r="B2295">
        <v>1</v>
      </c>
      <c r="C2295">
        <v>2</v>
      </c>
      <c r="D2295">
        <v>30</v>
      </c>
      <c r="E2295">
        <v>6</v>
      </c>
    </row>
    <row r="2296" spans="1:5" x14ac:dyDescent="0.25">
      <c r="A2296">
        <v>11851</v>
      </c>
      <c r="B2296">
        <v>1</v>
      </c>
      <c r="C2296">
        <v>13</v>
      </c>
      <c r="D2296">
        <v>60</v>
      </c>
      <c r="E2296">
        <v>3</v>
      </c>
    </row>
    <row r="2297" spans="1:5" x14ac:dyDescent="0.25">
      <c r="A2297">
        <v>11851</v>
      </c>
      <c r="B2297">
        <v>2</v>
      </c>
      <c r="C2297">
        <v>9</v>
      </c>
      <c r="D2297">
        <v>55</v>
      </c>
      <c r="E2297">
        <v>8</v>
      </c>
    </row>
    <row r="2298" spans="1:5" x14ac:dyDescent="0.25">
      <c r="A2298">
        <v>11851</v>
      </c>
      <c r="B2298">
        <v>2</v>
      </c>
      <c r="C2298">
        <v>4</v>
      </c>
      <c r="D2298">
        <v>15</v>
      </c>
      <c r="E2298">
        <v>10</v>
      </c>
    </row>
    <row r="2299" spans="1:5" x14ac:dyDescent="0.25">
      <c r="A2299">
        <v>11856</v>
      </c>
      <c r="B2299">
        <v>1</v>
      </c>
      <c r="C2299">
        <v>10</v>
      </c>
      <c r="D2299">
        <v>10</v>
      </c>
      <c r="E2299">
        <v>2.5</v>
      </c>
    </row>
    <row r="2300" spans="1:5" x14ac:dyDescent="0.25">
      <c r="A2300">
        <v>11856</v>
      </c>
      <c r="B2300">
        <v>1</v>
      </c>
      <c r="C2300">
        <v>10</v>
      </c>
      <c r="D2300">
        <v>35</v>
      </c>
      <c r="E2300">
        <v>3.5</v>
      </c>
    </row>
    <row r="2301" spans="1:5" x14ac:dyDescent="0.25">
      <c r="A2301">
        <v>11856</v>
      </c>
      <c r="B2301">
        <v>1</v>
      </c>
      <c r="C2301">
        <v>3</v>
      </c>
      <c r="D2301">
        <v>15</v>
      </c>
      <c r="E2301">
        <v>3</v>
      </c>
    </row>
    <row r="2302" spans="1:5" x14ac:dyDescent="0.25">
      <c r="A2302">
        <v>11856</v>
      </c>
      <c r="B2302">
        <v>2</v>
      </c>
      <c r="C2302">
        <v>3</v>
      </c>
      <c r="D2302">
        <v>25</v>
      </c>
      <c r="E2302">
        <v>7</v>
      </c>
    </row>
    <row r="2303" spans="1:5" x14ac:dyDescent="0.25">
      <c r="A2303">
        <v>11856</v>
      </c>
      <c r="B2303">
        <v>2</v>
      </c>
      <c r="C2303">
        <v>8</v>
      </c>
      <c r="D2303">
        <v>10</v>
      </c>
      <c r="E2303">
        <v>8</v>
      </c>
    </row>
    <row r="2304" spans="1:5" x14ac:dyDescent="0.25">
      <c r="A2304">
        <v>11858</v>
      </c>
      <c r="B2304">
        <v>1</v>
      </c>
      <c r="C2304">
        <v>30</v>
      </c>
      <c r="D2304">
        <v>60</v>
      </c>
      <c r="E2304">
        <v>3.5</v>
      </c>
    </row>
    <row r="2305" spans="1:5" x14ac:dyDescent="0.25">
      <c r="A2305">
        <v>11858</v>
      </c>
      <c r="B2305">
        <v>2</v>
      </c>
      <c r="C2305">
        <v>30</v>
      </c>
      <c r="D2305">
        <v>60</v>
      </c>
      <c r="E2305">
        <v>8</v>
      </c>
    </row>
    <row r="2306" spans="1:5" x14ac:dyDescent="0.25">
      <c r="A2306">
        <v>11858</v>
      </c>
      <c r="B2306">
        <v>2</v>
      </c>
      <c r="C2306">
        <v>9</v>
      </c>
      <c r="D2306">
        <v>15</v>
      </c>
      <c r="E2306">
        <v>8</v>
      </c>
    </row>
    <row r="2307" spans="1:5" x14ac:dyDescent="0.25">
      <c r="A2307">
        <v>11858</v>
      </c>
      <c r="B2307">
        <v>2</v>
      </c>
      <c r="C2307">
        <v>1</v>
      </c>
      <c r="D2307">
        <v>30</v>
      </c>
      <c r="E2307">
        <v>7</v>
      </c>
    </row>
    <row r="2308" spans="1:5" x14ac:dyDescent="0.25">
      <c r="A2308">
        <v>11858</v>
      </c>
      <c r="B2308">
        <v>2</v>
      </c>
      <c r="C2308">
        <v>30</v>
      </c>
      <c r="D2308">
        <v>10</v>
      </c>
      <c r="E2308">
        <v>6</v>
      </c>
    </row>
    <row r="2309" spans="1:5" x14ac:dyDescent="0.25">
      <c r="A2309">
        <v>11862</v>
      </c>
      <c r="B2309">
        <v>2</v>
      </c>
      <c r="C2309">
        <v>13</v>
      </c>
      <c r="D2309">
        <v>45</v>
      </c>
      <c r="E2309">
        <v>7</v>
      </c>
    </row>
    <row r="2310" spans="1:5" x14ac:dyDescent="0.25">
      <c r="A2310">
        <v>11862</v>
      </c>
      <c r="B2310">
        <v>2</v>
      </c>
      <c r="C2310">
        <v>9</v>
      </c>
      <c r="D2310">
        <v>30</v>
      </c>
      <c r="E2310">
        <v>6</v>
      </c>
    </row>
    <row r="2311" spans="1:5" x14ac:dyDescent="0.25">
      <c r="A2311">
        <v>11863</v>
      </c>
      <c r="B2311">
        <v>1</v>
      </c>
      <c r="C2311">
        <v>30</v>
      </c>
      <c r="D2311">
        <v>15</v>
      </c>
      <c r="E2311">
        <v>2.5</v>
      </c>
    </row>
    <row r="2312" spans="1:5" x14ac:dyDescent="0.25">
      <c r="A2312">
        <v>11863</v>
      </c>
      <c r="B2312">
        <v>1</v>
      </c>
      <c r="C2312">
        <v>30</v>
      </c>
      <c r="D2312">
        <v>30</v>
      </c>
      <c r="E2312">
        <v>3.5</v>
      </c>
    </row>
    <row r="2313" spans="1:5" x14ac:dyDescent="0.25">
      <c r="A2313">
        <v>11863</v>
      </c>
      <c r="B2313">
        <v>2</v>
      </c>
      <c r="C2313">
        <v>30</v>
      </c>
      <c r="D2313">
        <v>30</v>
      </c>
      <c r="E2313">
        <v>10</v>
      </c>
    </row>
    <row r="2314" spans="1:5" x14ac:dyDescent="0.25">
      <c r="A2314">
        <v>11864</v>
      </c>
      <c r="B2314">
        <v>2</v>
      </c>
      <c r="C2314">
        <v>3</v>
      </c>
      <c r="D2314">
        <v>60</v>
      </c>
      <c r="E2314">
        <v>8</v>
      </c>
    </row>
    <row r="2315" spans="1:5" x14ac:dyDescent="0.25">
      <c r="A2315">
        <v>11864</v>
      </c>
      <c r="B2315">
        <v>2</v>
      </c>
      <c r="C2315">
        <v>13</v>
      </c>
      <c r="D2315">
        <v>15</v>
      </c>
      <c r="E2315">
        <v>7</v>
      </c>
    </row>
    <row r="2316" spans="1:5" x14ac:dyDescent="0.25">
      <c r="A2316">
        <v>11864</v>
      </c>
      <c r="B2316">
        <v>2</v>
      </c>
      <c r="C2316">
        <v>4</v>
      </c>
      <c r="D2316">
        <v>30</v>
      </c>
      <c r="E2316">
        <v>8</v>
      </c>
    </row>
    <row r="2317" spans="1:5" x14ac:dyDescent="0.25">
      <c r="A2317">
        <v>11867</v>
      </c>
      <c r="B2317">
        <v>1</v>
      </c>
      <c r="C2317">
        <v>1</v>
      </c>
      <c r="D2317">
        <v>60</v>
      </c>
      <c r="E2317">
        <v>3.5</v>
      </c>
    </row>
    <row r="2318" spans="1:5" x14ac:dyDescent="0.25">
      <c r="A2318">
        <v>11869</v>
      </c>
      <c r="B2318">
        <v>1</v>
      </c>
      <c r="C2318">
        <v>30</v>
      </c>
      <c r="D2318">
        <v>10</v>
      </c>
      <c r="E2318">
        <v>3.5</v>
      </c>
    </row>
    <row r="2319" spans="1:5" x14ac:dyDescent="0.25">
      <c r="A2319">
        <v>11870</v>
      </c>
      <c r="B2319">
        <v>2</v>
      </c>
      <c r="C2319">
        <v>1</v>
      </c>
      <c r="D2319">
        <v>90</v>
      </c>
      <c r="E2319">
        <v>8</v>
      </c>
    </row>
    <row r="2320" spans="1:5" x14ac:dyDescent="0.25">
      <c r="A2320">
        <v>11870</v>
      </c>
      <c r="B2320">
        <v>2</v>
      </c>
      <c r="C2320">
        <v>2</v>
      </c>
      <c r="D2320">
        <v>120</v>
      </c>
      <c r="E2320">
        <v>4.5</v>
      </c>
    </row>
    <row r="2321" spans="1:5" x14ac:dyDescent="0.25">
      <c r="A2321">
        <v>11870</v>
      </c>
      <c r="B2321">
        <v>2</v>
      </c>
      <c r="C2321">
        <v>1</v>
      </c>
      <c r="D2321">
        <v>90</v>
      </c>
      <c r="E2321">
        <v>7</v>
      </c>
    </row>
    <row r="2322" spans="1:5" x14ac:dyDescent="0.25">
      <c r="A2322">
        <v>11870</v>
      </c>
      <c r="B2322">
        <v>2</v>
      </c>
      <c r="C2322">
        <v>4</v>
      </c>
      <c r="D2322">
        <v>25</v>
      </c>
      <c r="E2322">
        <v>5</v>
      </c>
    </row>
    <row r="2323" spans="1:5" x14ac:dyDescent="0.25">
      <c r="A2323">
        <v>11882</v>
      </c>
      <c r="B2323">
        <v>1</v>
      </c>
      <c r="C2323">
        <v>17</v>
      </c>
      <c r="D2323">
        <v>60</v>
      </c>
      <c r="E2323">
        <v>3.5</v>
      </c>
    </row>
    <row r="2324" spans="1:5" x14ac:dyDescent="0.25">
      <c r="A2324">
        <v>11882</v>
      </c>
      <c r="B2324">
        <v>1</v>
      </c>
      <c r="C2324">
        <v>17</v>
      </c>
      <c r="D2324">
        <v>60</v>
      </c>
      <c r="E2324">
        <v>3.5</v>
      </c>
    </row>
    <row r="2325" spans="1:5" x14ac:dyDescent="0.25">
      <c r="A2325">
        <v>11886</v>
      </c>
      <c r="B2325">
        <v>1</v>
      </c>
      <c r="C2325">
        <v>30</v>
      </c>
      <c r="D2325">
        <v>60</v>
      </c>
      <c r="E2325">
        <v>4</v>
      </c>
    </row>
    <row r="2326" spans="1:5" x14ac:dyDescent="0.25">
      <c r="A2326">
        <v>11886</v>
      </c>
      <c r="B2326">
        <v>2</v>
      </c>
      <c r="C2326">
        <v>30</v>
      </c>
      <c r="D2326">
        <v>120</v>
      </c>
      <c r="E2326">
        <v>8</v>
      </c>
    </row>
    <row r="2327" spans="1:5" x14ac:dyDescent="0.25">
      <c r="A2327">
        <v>11886</v>
      </c>
      <c r="B2327">
        <v>2</v>
      </c>
      <c r="C2327">
        <v>4</v>
      </c>
      <c r="D2327">
        <v>60</v>
      </c>
      <c r="E2327">
        <v>8</v>
      </c>
    </row>
    <row r="2328" spans="1:5" x14ac:dyDescent="0.25">
      <c r="A2328">
        <v>11887</v>
      </c>
      <c r="B2328">
        <v>1</v>
      </c>
      <c r="C2328">
        <v>13</v>
      </c>
      <c r="D2328">
        <v>15</v>
      </c>
      <c r="E2328">
        <v>4.5</v>
      </c>
    </row>
    <row r="2329" spans="1:5" x14ac:dyDescent="0.25">
      <c r="A2329">
        <v>11887</v>
      </c>
      <c r="B2329">
        <v>1</v>
      </c>
      <c r="C2329">
        <v>17</v>
      </c>
      <c r="D2329">
        <v>60</v>
      </c>
      <c r="E2329">
        <v>3</v>
      </c>
    </row>
    <row r="2330" spans="1:5" x14ac:dyDescent="0.25">
      <c r="A2330">
        <v>11887</v>
      </c>
      <c r="B2330">
        <v>2</v>
      </c>
      <c r="C2330">
        <v>30</v>
      </c>
      <c r="D2330">
        <v>30</v>
      </c>
      <c r="E2330">
        <v>7</v>
      </c>
    </row>
    <row r="2331" spans="1:5" x14ac:dyDescent="0.25">
      <c r="A2331">
        <v>11887</v>
      </c>
      <c r="B2331">
        <v>2</v>
      </c>
      <c r="C2331">
        <v>21</v>
      </c>
      <c r="D2331">
        <v>120</v>
      </c>
      <c r="E2331">
        <v>8</v>
      </c>
    </row>
    <row r="2332" spans="1:5" x14ac:dyDescent="0.25">
      <c r="A2332">
        <v>11887</v>
      </c>
      <c r="B2332">
        <v>2</v>
      </c>
      <c r="C2332">
        <v>13</v>
      </c>
      <c r="D2332">
        <v>20</v>
      </c>
      <c r="E2332">
        <v>7</v>
      </c>
    </row>
    <row r="2333" spans="1:5" x14ac:dyDescent="0.25">
      <c r="A2333">
        <v>11889</v>
      </c>
      <c r="B2333">
        <v>1</v>
      </c>
      <c r="C2333">
        <v>1</v>
      </c>
      <c r="D2333">
        <v>30</v>
      </c>
      <c r="E2333">
        <v>4</v>
      </c>
    </row>
    <row r="2334" spans="1:5" x14ac:dyDescent="0.25">
      <c r="A2334">
        <v>11889</v>
      </c>
      <c r="B2334">
        <v>1</v>
      </c>
      <c r="C2334">
        <v>1</v>
      </c>
      <c r="D2334">
        <v>480</v>
      </c>
      <c r="E2334">
        <v>3.5</v>
      </c>
    </row>
    <row r="2335" spans="1:5" x14ac:dyDescent="0.25">
      <c r="A2335">
        <v>11889</v>
      </c>
      <c r="B2335">
        <v>1</v>
      </c>
      <c r="C2335">
        <v>4</v>
      </c>
      <c r="D2335">
        <v>60</v>
      </c>
      <c r="E2335">
        <v>3</v>
      </c>
    </row>
    <row r="2336" spans="1:5" x14ac:dyDescent="0.25">
      <c r="A2336">
        <v>11893</v>
      </c>
      <c r="B2336">
        <v>1</v>
      </c>
      <c r="C2336">
        <v>17</v>
      </c>
      <c r="D2336">
        <v>240</v>
      </c>
      <c r="E2336">
        <v>3.5</v>
      </c>
    </row>
    <row r="2337" spans="1:5" x14ac:dyDescent="0.25">
      <c r="A2337">
        <v>11896</v>
      </c>
      <c r="B2337">
        <v>1</v>
      </c>
      <c r="C2337">
        <v>30</v>
      </c>
      <c r="D2337">
        <v>15</v>
      </c>
      <c r="E2337">
        <v>3.5</v>
      </c>
    </row>
    <row r="2338" spans="1:5" x14ac:dyDescent="0.25">
      <c r="A2338">
        <v>11896</v>
      </c>
      <c r="B2338">
        <v>2</v>
      </c>
      <c r="C2338">
        <v>13</v>
      </c>
      <c r="D2338">
        <v>45</v>
      </c>
      <c r="E2338">
        <v>8</v>
      </c>
    </row>
    <row r="2339" spans="1:5" x14ac:dyDescent="0.25">
      <c r="A2339">
        <v>11896</v>
      </c>
      <c r="B2339">
        <v>2</v>
      </c>
      <c r="C2339">
        <v>9</v>
      </c>
      <c r="D2339">
        <v>45</v>
      </c>
      <c r="E2339">
        <v>8</v>
      </c>
    </row>
    <row r="2340" spans="1:5" x14ac:dyDescent="0.25">
      <c r="A2340">
        <v>11898</v>
      </c>
      <c r="B2340">
        <v>1</v>
      </c>
      <c r="C2340">
        <v>1</v>
      </c>
      <c r="D2340">
        <v>20</v>
      </c>
      <c r="E2340">
        <v>4.5</v>
      </c>
    </row>
    <row r="2341" spans="1:5" x14ac:dyDescent="0.25">
      <c r="A2341">
        <v>11898</v>
      </c>
      <c r="B2341">
        <v>2</v>
      </c>
      <c r="C2341">
        <v>4</v>
      </c>
      <c r="D2341">
        <v>20</v>
      </c>
      <c r="E2341">
        <v>8</v>
      </c>
    </row>
    <row r="2342" spans="1:5" x14ac:dyDescent="0.25">
      <c r="A2342">
        <v>11898</v>
      </c>
      <c r="B2342">
        <v>2</v>
      </c>
      <c r="C2342">
        <v>4</v>
      </c>
      <c r="D2342">
        <v>45</v>
      </c>
      <c r="E2342">
        <v>8</v>
      </c>
    </row>
    <row r="2343" spans="1:5" x14ac:dyDescent="0.25">
      <c r="A2343">
        <v>11898</v>
      </c>
      <c r="B2343">
        <v>2</v>
      </c>
      <c r="C2343">
        <v>1</v>
      </c>
      <c r="D2343">
        <v>120</v>
      </c>
      <c r="E2343">
        <v>6</v>
      </c>
    </row>
    <row r="2344" spans="1:5" x14ac:dyDescent="0.25">
      <c r="A2344">
        <v>11898</v>
      </c>
      <c r="B2344">
        <v>2</v>
      </c>
      <c r="C2344">
        <v>13</v>
      </c>
      <c r="D2344">
        <v>120</v>
      </c>
      <c r="E2344">
        <v>6</v>
      </c>
    </row>
    <row r="2345" spans="1:5" x14ac:dyDescent="0.25">
      <c r="A2345">
        <v>11898</v>
      </c>
      <c r="B2345">
        <v>2</v>
      </c>
      <c r="C2345">
        <v>30</v>
      </c>
      <c r="D2345">
        <v>20</v>
      </c>
      <c r="E2345">
        <v>6</v>
      </c>
    </row>
    <row r="2346" spans="1:5" x14ac:dyDescent="0.25">
      <c r="A2346">
        <v>11900</v>
      </c>
      <c r="B2346">
        <v>1</v>
      </c>
      <c r="C2346">
        <v>150</v>
      </c>
      <c r="D2346">
        <v>30</v>
      </c>
      <c r="E2346">
        <v>6</v>
      </c>
    </row>
    <row r="2347" spans="1:5" x14ac:dyDescent="0.25">
      <c r="A2347">
        <v>11900</v>
      </c>
      <c r="B2347">
        <v>1</v>
      </c>
      <c r="C2347">
        <v>13</v>
      </c>
      <c r="D2347">
        <v>90</v>
      </c>
      <c r="E2347">
        <v>3</v>
      </c>
    </row>
    <row r="2348" spans="1:5" x14ac:dyDescent="0.25">
      <c r="A2348">
        <v>11900</v>
      </c>
      <c r="B2348">
        <v>2</v>
      </c>
      <c r="C2348">
        <v>150</v>
      </c>
      <c r="D2348">
        <v>30</v>
      </c>
      <c r="E2348">
        <v>8</v>
      </c>
    </row>
    <row r="2349" spans="1:5" x14ac:dyDescent="0.25">
      <c r="A2349">
        <v>11901</v>
      </c>
      <c r="B2349">
        <v>1</v>
      </c>
      <c r="C2349">
        <v>4</v>
      </c>
      <c r="D2349">
        <v>60</v>
      </c>
      <c r="E2349">
        <v>3.5</v>
      </c>
    </row>
    <row r="2350" spans="1:5" x14ac:dyDescent="0.25">
      <c r="A2350">
        <v>11901</v>
      </c>
      <c r="B2350">
        <v>2</v>
      </c>
      <c r="C2350">
        <v>9</v>
      </c>
      <c r="D2350">
        <v>30</v>
      </c>
      <c r="E2350">
        <v>8</v>
      </c>
    </row>
    <row r="2351" spans="1:5" x14ac:dyDescent="0.25">
      <c r="A2351">
        <v>11901</v>
      </c>
      <c r="B2351">
        <v>2</v>
      </c>
      <c r="C2351">
        <v>9</v>
      </c>
      <c r="D2351">
        <v>60</v>
      </c>
      <c r="E2351">
        <v>7</v>
      </c>
    </row>
    <row r="2352" spans="1:5" x14ac:dyDescent="0.25">
      <c r="A2352">
        <v>11902</v>
      </c>
      <c r="B2352">
        <v>1</v>
      </c>
      <c r="C2352">
        <v>3</v>
      </c>
      <c r="D2352">
        <v>25</v>
      </c>
      <c r="E2352">
        <v>5</v>
      </c>
    </row>
    <row r="2353" spans="1:5" x14ac:dyDescent="0.25">
      <c r="A2353">
        <v>11902</v>
      </c>
      <c r="B2353">
        <v>1</v>
      </c>
      <c r="C2353">
        <v>13</v>
      </c>
      <c r="D2353">
        <v>40</v>
      </c>
      <c r="E2353">
        <v>3.5</v>
      </c>
    </row>
    <row r="2354" spans="1:5" x14ac:dyDescent="0.25">
      <c r="A2354">
        <v>11903</v>
      </c>
      <c r="B2354">
        <v>2</v>
      </c>
      <c r="C2354">
        <v>8</v>
      </c>
      <c r="D2354">
        <v>240</v>
      </c>
      <c r="E2354">
        <v>8</v>
      </c>
    </row>
    <row r="2355" spans="1:5" x14ac:dyDescent="0.25">
      <c r="A2355">
        <v>11903</v>
      </c>
      <c r="B2355">
        <v>2</v>
      </c>
      <c r="C2355">
        <v>2</v>
      </c>
      <c r="D2355">
        <v>60</v>
      </c>
      <c r="E2355">
        <v>8</v>
      </c>
    </row>
    <row r="2356" spans="1:5" x14ac:dyDescent="0.25">
      <c r="A2356">
        <v>11903</v>
      </c>
      <c r="B2356">
        <v>2</v>
      </c>
      <c r="C2356">
        <v>2</v>
      </c>
      <c r="D2356">
        <v>120</v>
      </c>
      <c r="E2356">
        <v>7</v>
      </c>
    </row>
    <row r="2357" spans="1:5" x14ac:dyDescent="0.25">
      <c r="A2357">
        <v>11903</v>
      </c>
      <c r="B2357">
        <v>2</v>
      </c>
      <c r="C2357">
        <v>30</v>
      </c>
      <c r="D2357">
        <v>15</v>
      </c>
      <c r="E2357">
        <v>7</v>
      </c>
    </row>
    <row r="2358" spans="1:5" x14ac:dyDescent="0.25">
      <c r="A2358">
        <v>11903</v>
      </c>
      <c r="B2358">
        <v>2</v>
      </c>
      <c r="C2358">
        <v>15</v>
      </c>
      <c r="D2358">
        <v>20</v>
      </c>
      <c r="E2358">
        <v>8</v>
      </c>
    </row>
    <row r="2359" spans="1:5" x14ac:dyDescent="0.25">
      <c r="A2359">
        <v>11904</v>
      </c>
      <c r="B2359">
        <v>1</v>
      </c>
      <c r="C2359">
        <v>30</v>
      </c>
      <c r="D2359">
        <v>15</v>
      </c>
      <c r="E2359">
        <v>3</v>
      </c>
    </row>
    <row r="2360" spans="1:5" x14ac:dyDescent="0.25">
      <c r="A2360">
        <v>11904</v>
      </c>
      <c r="B2360">
        <v>2</v>
      </c>
      <c r="C2360">
        <v>21</v>
      </c>
      <c r="D2360">
        <v>120</v>
      </c>
      <c r="E2360">
        <v>8</v>
      </c>
    </row>
    <row r="2361" spans="1:5" x14ac:dyDescent="0.25">
      <c r="A2361">
        <v>11904</v>
      </c>
      <c r="B2361">
        <v>2</v>
      </c>
      <c r="C2361">
        <v>4</v>
      </c>
      <c r="D2361">
        <v>180</v>
      </c>
      <c r="E2361">
        <v>6</v>
      </c>
    </row>
    <row r="2362" spans="1:5" x14ac:dyDescent="0.25">
      <c r="A2362">
        <v>11904</v>
      </c>
      <c r="B2362">
        <v>2</v>
      </c>
      <c r="C2362">
        <v>10</v>
      </c>
      <c r="D2362">
        <v>180</v>
      </c>
      <c r="E2362">
        <v>6</v>
      </c>
    </row>
    <row r="2363" spans="1:5" x14ac:dyDescent="0.25">
      <c r="A2363">
        <v>11904</v>
      </c>
      <c r="B2363">
        <v>2</v>
      </c>
      <c r="C2363">
        <v>4</v>
      </c>
      <c r="D2363">
        <v>60</v>
      </c>
      <c r="E2363">
        <v>7</v>
      </c>
    </row>
    <row r="2364" spans="1:5" x14ac:dyDescent="0.25">
      <c r="A2364">
        <v>11906</v>
      </c>
      <c r="B2364">
        <v>2</v>
      </c>
      <c r="C2364">
        <v>13</v>
      </c>
      <c r="D2364">
        <v>30</v>
      </c>
      <c r="E2364">
        <v>5</v>
      </c>
    </row>
    <row r="2365" spans="1:5" x14ac:dyDescent="0.25">
      <c r="A2365">
        <v>11906</v>
      </c>
      <c r="B2365">
        <v>2</v>
      </c>
      <c r="C2365">
        <v>4</v>
      </c>
      <c r="D2365">
        <v>20</v>
      </c>
      <c r="E2365">
        <v>5</v>
      </c>
    </row>
    <row r="2366" spans="1:5" x14ac:dyDescent="0.25">
      <c r="A2366">
        <v>11910</v>
      </c>
      <c r="B2366">
        <v>1</v>
      </c>
      <c r="C2366">
        <v>13</v>
      </c>
      <c r="D2366">
        <v>60</v>
      </c>
      <c r="E2366">
        <v>3.5</v>
      </c>
    </row>
    <row r="2367" spans="1:5" x14ac:dyDescent="0.25">
      <c r="A2367">
        <v>11910</v>
      </c>
      <c r="B2367">
        <v>1</v>
      </c>
      <c r="C2367">
        <v>4</v>
      </c>
      <c r="D2367">
        <v>30</v>
      </c>
      <c r="E2367">
        <v>3</v>
      </c>
    </row>
    <row r="2368" spans="1:5" x14ac:dyDescent="0.25">
      <c r="A2368">
        <v>11913</v>
      </c>
      <c r="B2368">
        <v>1</v>
      </c>
      <c r="C2368">
        <v>5</v>
      </c>
      <c r="D2368">
        <v>15</v>
      </c>
      <c r="E2368">
        <v>3.5</v>
      </c>
    </row>
    <row r="2369" spans="1:5" x14ac:dyDescent="0.25">
      <c r="A2369">
        <v>11913</v>
      </c>
      <c r="B2369">
        <v>1</v>
      </c>
      <c r="C2369">
        <v>12</v>
      </c>
      <c r="D2369">
        <v>10</v>
      </c>
      <c r="E2369">
        <v>3</v>
      </c>
    </row>
    <row r="2370" spans="1:5" x14ac:dyDescent="0.25">
      <c r="A2370">
        <v>11913</v>
      </c>
      <c r="B2370">
        <v>2</v>
      </c>
      <c r="C2370">
        <v>9</v>
      </c>
      <c r="D2370">
        <v>10</v>
      </c>
      <c r="E2370">
        <v>8</v>
      </c>
    </row>
    <row r="2371" spans="1:5" x14ac:dyDescent="0.25">
      <c r="A2371">
        <v>11915</v>
      </c>
      <c r="B2371">
        <v>1</v>
      </c>
      <c r="C2371">
        <v>150</v>
      </c>
      <c r="D2371">
        <v>60</v>
      </c>
      <c r="E2371">
        <v>5</v>
      </c>
    </row>
    <row r="2372" spans="1:5" x14ac:dyDescent="0.25">
      <c r="A2372">
        <v>11917</v>
      </c>
      <c r="B2372">
        <v>2</v>
      </c>
      <c r="C2372">
        <v>21</v>
      </c>
      <c r="D2372">
        <v>15</v>
      </c>
      <c r="E2372">
        <v>2.5</v>
      </c>
    </row>
    <row r="2373" spans="1:5" x14ac:dyDescent="0.25">
      <c r="A2373">
        <v>11917</v>
      </c>
      <c r="B2373">
        <v>2</v>
      </c>
      <c r="C2373">
        <v>21</v>
      </c>
      <c r="D2373">
        <v>15</v>
      </c>
      <c r="E2373">
        <v>5</v>
      </c>
    </row>
    <row r="2374" spans="1:5" x14ac:dyDescent="0.25">
      <c r="A2374">
        <v>11918</v>
      </c>
      <c r="B2374">
        <v>1</v>
      </c>
      <c r="C2374">
        <v>60</v>
      </c>
      <c r="D2374">
        <v>60</v>
      </c>
      <c r="E2374">
        <v>3.5</v>
      </c>
    </row>
    <row r="2375" spans="1:5" x14ac:dyDescent="0.25">
      <c r="A2375">
        <v>11919</v>
      </c>
      <c r="B2375">
        <v>2</v>
      </c>
      <c r="C2375">
        <v>30</v>
      </c>
      <c r="D2375">
        <v>30</v>
      </c>
      <c r="E2375">
        <v>5</v>
      </c>
    </row>
    <row r="2376" spans="1:5" x14ac:dyDescent="0.25">
      <c r="A2376">
        <v>11919</v>
      </c>
      <c r="B2376">
        <v>2</v>
      </c>
      <c r="C2376">
        <v>4</v>
      </c>
      <c r="D2376">
        <v>15</v>
      </c>
      <c r="E2376">
        <v>6</v>
      </c>
    </row>
    <row r="2377" spans="1:5" x14ac:dyDescent="0.25">
      <c r="A2377">
        <v>11922</v>
      </c>
      <c r="B2377">
        <v>1</v>
      </c>
      <c r="C2377">
        <v>21</v>
      </c>
      <c r="D2377">
        <v>60</v>
      </c>
      <c r="E2377">
        <v>6</v>
      </c>
    </row>
    <row r="2378" spans="1:5" x14ac:dyDescent="0.25">
      <c r="A2378">
        <v>11922</v>
      </c>
      <c r="B2378">
        <v>1</v>
      </c>
      <c r="C2378">
        <v>21</v>
      </c>
      <c r="D2378">
        <v>20</v>
      </c>
      <c r="E2378">
        <v>6</v>
      </c>
    </row>
    <row r="2379" spans="1:5" x14ac:dyDescent="0.25">
      <c r="A2379">
        <v>11922</v>
      </c>
      <c r="B2379">
        <v>1</v>
      </c>
      <c r="C2379">
        <v>20</v>
      </c>
      <c r="D2379">
        <v>240</v>
      </c>
      <c r="E2379">
        <v>3.5</v>
      </c>
    </row>
    <row r="2380" spans="1:5" x14ac:dyDescent="0.25">
      <c r="A2380">
        <v>11922</v>
      </c>
      <c r="B2380">
        <v>2</v>
      </c>
      <c r="C2380">
        <v>60</v>
      </c>
      <c r="D2380">
        <v>10</v>
      </c>
      <c r="E2380">
        <v>10</v>
      </c>
    </row>
    <row r="2381" spans="1:5" x14ac:dyDescent="0.25">
      <c r="A2381">
        <v>11922</v>
      </c>
      <c r="B2381">
        <v>2</v>
      </c>
      <c r="C2381">
        <v>30</v>
      </c>
      <c r="D2381">
        <v>30</v>
      </c>
      <c r="E2381">
        <v>8</v>
      </c>
    </row>
    <row r="2382" spans="1:5" x14ac:dyDescent="0.25">
      <c r="A2382">
        <v>11923</v>
      </c>
      <c r="B2382">
        <v>1</v>
      </c>
      <c r="C2382">
        <v>9</v>
      </c>
      <c r="D2382">
        <v>30</v>
      </c>
      <c r="E2382">
        <v>3.5</v>
      </c>
    </row>
    <row r="2383" spans="1:5" x14ac:dyDescent="0.25">
      <c r="A2383">
        <v>11924</v>
      </c>
      <c r="B2383">
        <v>1</v>
      </c>
      <c r="C2383">
        <v>4</v>
      </c>
      <c r="D2383">
        <v>120</v>
      </c>
      <c r="E2383">
        <v>6</v>
      </c>
    </row>
    <row r="2384" spans="1:5" x14ac:dyDescent="0.25">
      <c r="A2384">
        <v>11924</v>
      </c>
      <c r="B2384">
        <v>1</v>
      </c>
      <c r="C2384">
        <v>9</v>
      </c>
      <c r="D2384">
        <v>60</v>
      </c>
      <c r="E2384">
        <v>3.5</v>
      </c>
    </row>
    <row r="2385" spans="1:5" x14ac:dyDescent="0.25">
      <c r="A2385">
        <v>11929</v>
      </c>
      <c r="B2385">
        <v>1</v>
      </c>
      <c r="C2385">
        <v>9</v>
      </c>
      <c r="D2385">
        <v>30</v>
      </c>
      <c r="E2385">
        <v>3.5</v>
      </c>
    </row>
    <row r="2386" spans="1:5" x14ac:dyDescent="0.25">
      <c r="A2386">
        <v>11929</v>
      </c>
      <c r="B2386">
        <v>2</v>
      </c>
      <c r="C2386">
        <v>13</v>
      </c>
      <c r="D2386">
        <v>60</v>
      </c>
      <c r="E2386">
        <v>6</v>
      </c>
    </row>
    <row r="2387" spans="1:5" x14ac:dyDescent="0.25">
      <c r="A2387">
        <v>11930</v>
      </c>
      <c r="B2387">
        <v>1</v>
      </c>
      <c r="C2387">
        <v>21</v>
      </c>
      <c r="D2387">
        <v>120</v>
      </c>
      <c r="E2387">
        <v>4</v>
      </c>
    </row>
    <row r="2388" spans="1:5" x14ac:dyDescent="0.25">
      <c r="A2388">
        <v>11930</v>
      </c>
      <c r="B2388">
        <v>1</v>
      </c>
      <c r="C2388">
        <v>21</v>
      </c>
      <c r="D2388">
        <v>45</v>
      </c>
      <c r="E2388">
        <v>3.5</v>
      </c>
    </row>
    <row r="2389" spans="1:5" x14ac:dyDescent="0.25">
      <c r="A2389">
        <v>11934</v>
      </c>
      <c r="B2389">
        <v>2</v>
      </c>
      <c r="C2389">
        <v>2</v>
      </c>
      <c r="D2389">
        <v>30</v>
      </c>
      <c r="E2389">
        <v>8</v>
      </c>
    </row>
    <row r="2390" spans="1:5" x14ac:dyDescent="0.25">
      <c r="A2390">
        <v>11934</v>
      </c>
      <c r="B2390">
        <v>2</v>
      </c>
      <c r="C2390">
        <v>3</v>
      </c>
      <c r="D2390">
        <v>120</v>
      </c>
      <c r="E2390">
        <v>6</v>
      </c>
    </row>
    <row r="2391" spans="1:5" x14ac:dyDescent="0.25">
      <c r="A2391">
        <v>11934</v>
      </c>
      <c r="B2391">
        <v>2</v>
      </c>
      <c r="C2391">
        <v>2</v>
      </c>
      <c r="D2391">
        <v>15</v>
      </c>
      <c r="E2391">
        <v>7</v>
      </c>
    </row>
    <row r="2392" spans="1:5" x14ac:dyDescent="0.25">
      <c r="A2392">
        <v>11935</v>
      </c>
      <c r="B2392">
        <v>1</v>
      </c>
      <c r="C2392">
        <v>13</v>
      </c>
      <c r="D2392">
        <v>40</v>
      </c>
      <c r="E2392">
        <v>4.5</v>
      </c>
    </row>
    <row r="2393" spans="1:5" x14ac:dyDescent="0.25">
      <c r="A2393">
        <v>11935</v>
      </c>
      <c r="B2393">
        <v>1</v>
      </c>
      <c r="C2393">
        <v>4</v>
      </c>
      <c r="D2393">
        <v>40</v>
      </c>
      <c r="E2393">
        <v>3.5</v>
      </c>
    </row>
    <row r="2394" spans="1:5" x14ac:dyDescent="0.25">
      <c r="A2394">
        <v>11937</v>
      </c>
      <c r="B2394">
        <v>2</v>
      </c>
      <c r="C2394" t="s">
        <v>2</v>
      </c>
      <c r="D2394" t="s">
        <v>2</v>
      </c>
      <c r="E2394">
        <v>5</v>
      </c>
    </row>
    <row r="2395" spans="1:5" x14ac:dyDescent="0.25">
      <c r="A2395">
        <v>11938</v>
      </c>
      <c r="B2395">
        <v>1</v>
      </c>
      <c r="C2395">
        <v>1</v>
      </c>
      <c r="D2395">
        <v>180</v>
      </c>
      <c r="E2395">
        <v>5</v>
      </c>
    </row>
    <row r="2396" spans="1:5" x14ac:dyDescent="0.25">
      <c r="A2396">
        <v>11938</v>
      </c>
      <c r="B2396">
        <v>1</v>
      </c>
      <c r="C2396">
        <v>4</v>
      </c>
      <c r="D2396">
        <v>20</v>
      </c>
      <c r="E2396">
        <v>5</v>
      </c>
    </row>
    <row r="2397" spans="1:5" x14ac:dyDescent="0.25">
      <c r="A2397">
        <v>11939</v>
      </c>
      <c r="B2397">
        <v>1</v>
      </c>
      <c r="C2397">
        <v>2</v>
      </c>
      <c r="D2397">
        <v>10</v>
      </c>
      <c r="E2397">
        <v>3.5</v>
      </c>
    </row>
    <row r="2398" spans="1:5" x14ac:dyDescent="0.25">
      <c r="A2398">
        <v>11940</v>
      </c>
      <c r="B2398">
        <v>1</v>
      </c>
      <c r="C2398">
        <v>30</v>
      </c>
      <c r="D2398">
        <v>60</v>
      </c>
      <c r="E2398">
        <v>3.5</v>
      </c>
    </row>
    <row r="2399" spans="1:5" x14ac:dyDescent="0.25">
      <c r="A2399">
        <v>11940</v>
      </c>
      <c r="B2399">
        <v>2</v>
      </c>
      <c r="C2399">
        <v>30</v>
      </c>
      <c r="D2399">
        <v>30</v>
      </c>
      <c r="E2399">
        <v>8</v>
      </c>
    </row>
    <row r="2400" spans="1:5" x14ac:dyDescent="0.25">
      <c r="A2400">
        <v>11940</v>
      </c>
      <c r="B2400">
        <v>2</v>
      </c>
      <c r="C2400">
        <v>2</v>
      </c>
      <c r="D2400">
        <v>300</v>
      </c>
      <c r="E2400">
        <v>6</v>
      </c>
    </row>
    <row r="2401" spans="1:5" x14ac:dyDescent="0.25">
      <c r="A2401">
        <v>11940</v>
      </c>
      <c r="B2401">
        <v>2</v>
      </c>
      <c r="C2401">
        <v>25</v>
      </c>
      <c r="D2401">
        <v>90</v>
      </c>
      <c r="E2401">
        <v>6</v>
      </c>
    </row>
    <row r="2402" spans="1:5" x14ac:dyDescent="0.25">
      <c r="A2402">
        <v>11944</v>
      </c>
      <c r="B2402">
        <v>1</v>
      </c>
      <c r="C2402">
        <v>1</v>
      </c>
      <c r="D2402">
        <v>300</v>
      </c>
      <c r="E2402">
        <v>3.5</v>
      </c>
    </row>
    <row r="2403" spans="1:5" x14ac:dyDescent="0.25">
      <c r="A2403">
        <v>11946</v>
      </c>
      <c r="B2403">
        <v>2</v>
      </c>
      <c r="C2403">
        <v>1</v>
      </c>
      <c r="D2403">
        <v>45</v>
      </c>
      <c r="E2403">
        <v>8</v>
      </c>
    </row>
    <row r="2404" spans="1:5" x14ac:dyDescent="0.25">
      <c r="A2404">
        <v>11946</v>
      </c>
      <c r="B2404">
        <v>2</v>
      </c>
      <c r="C2404">
        <v>3</v>
      </c>
      <c r="D2404">
        <v>15</v>
      </c>
      <c r="E2404">
        <v>5</v>
      </c>
    </row>
    <row r="2405" spans="1:5" x14ac:dyDescent="0.25">
      <c r="A2405">
        <v>11946</v>
      </c>
      <c r="B2405">
        <v>2</v>
      </c>
      <c r="C2405">
        <v>2</v>
      </c>
      <c r="D2405">
        <v>120</v>
      </c>
      <c r="E2405">
        <v>4.5</v>
      </c>
    </row>
    <row r="2406" spans="1:5" x14ac:dyDescent="0.25">
      <c r="A2406">
        <v>11946</v>
      </c>
      <c r="B2406">
        <v>2</v>
      </c>
      <c r="C2406">
        <v>4</v>
      </c>
      <c r="D2406">
        <v>20</v>
      </c>
      <c r="E2406">
        <v>5</v>
      </c>
    </row>
    <row r="2407" spans="1:5" x14ac:dyDescent="0.25">
      <c r="A2407">
        <v>11946</v>
      </c>
      <c r="B2407">
        <v>2</v>
      </c>
      <c r="C2407">
        <v>3</v>
      </c>
      <c r="D2407">
        <v>20</v>
      </c>
      <c r="E2407">
        <v>6</v>
      </c>
    </row>
    <row r="2408" spans="1:5" x14ac:dyDescent="0.25">
      <c r="A2408">
        <v>11947</v>
      </c>
      <c r="B2408">
        <v>2</v>
      </c>
      <c r="C2408">
        <v>21</v>
      </c>
      <c r="D2408">
        <v>30</v>
      </c>
      <c r="E2408">
        <v>7</v>
      </c>
    </row>
    <row r="2409" spans="1:5" x14ac:dyDescent="0.25">
      <c r="A2409">
        <v>11948</v>
      </c>
      <c r="B2409">
        <v>1</v>
      </c>
      <c r="C2409">
        <v>30</v>
      </c>
      <c r="D2409">
        <v>90</v>
      </c>
      <c r="E2409">
        <v>3.5</v>
      </c>
    </row>
    <row r="2410" spans="1:5" x14ac:dyDescent="0.25">
      <c r="A2410">
        <v>11951</v>
      </c>
      <c r="B2410">
        <v>1</v>
      </c>
      <c r="C2410">
        <v>30</v>
      </c>
      <c r="D2410">
        <v>10</v>
      </c>
      <c r="E2410">
        <v>3.5</v>
      </c>
    </row>
    <row r="2411" spans="1:5" x14ac:dyDescent="0.25">
      <c r="A2411">
        <v>11951</v>
      </c>
      <c r="B2411">
        <v>2</v>
      </c>
      <c r="C2411">
        <v>3</v>
      </c>
      <c r="D2411">
        <v>20</v>
      </c>
      <c r="E2411">
        <v>8</v>
      </c>
    </row>
    <row r="2412" spans="1:5" x14ac:dyDescent="0.25">
      <c r="A2412">
        <v>11951</v>
      </c>
      <c r="B2412">
        <v>2</v>
      </c>
      <c r="C2412">
        <v>5</v>
      </c>
      <c r="D2412">
        <v>60</v>
      </c>
      <c r="E2412">
        <v>8</v>
      </c>
    </row>
    <row r="2413" spans="1:5" x14ac:dyDescent="0.25">
      <c r="A2413">
        <v>11955</v>
      </c>
      <c r="B2413">
        <v>1</v>
      </c>
      <c r="C2413">
        <v>13</v>
      </c>
      <c r="D2413">
        <v>30</v>
      </c>
      <c r="E2413">
        <v>4.5</v>
      </c>
    </row>
    <row r="2414" spans="1:5" x14ac:dyDescent="0.25">
      <c r="A2414">
        <v>11955</v>
      </c>
      <c r="B2414">
        <v>1</v>
      </c>
      <c r="C2414">
        <v>13</v>
      </c>
      <c r="D2414">
        <v>15</v>
      </c>
      <c r="E2414">
        <v>4.5</v>
      </c>
    </row>
    <row r="2415" spans="1:5" x14ac:dyDescent="0.25">
      <c r="A2415">
        <v>11955</v>
      </c>
      <c r="B2415">
        <v>1</v>
      </c>
      <c r="C2415">
        <v>30</v>
      </c>
      <c r="D2415">
        <v>10</v>
      </c>
      <c r="E2415">
        <v>3.5</v>
      </c>
    </row>
    <row r="2416" spans="1:5" x14ac:dyDescent="0.25">
      <c r="A2416">
        <v>11956</v>
      </c>
      <c r="B2416">
        <v>2</v>
      </c>
      <c r="C2416">
        <v>4</v>
      </c>
      <c r="D2416">
        <v>60</v>
      </c>
      <c r="E2416">
        <v>8</v>
      </c>
    </row>
    <row r="2417" spans="1:5" x14ac:dyDescent="0.25">
      <c r="A2417">
        <v>11956</v>
      </c>
      <c r="B2417">
        <v>2</v>
      </c>
      <c r="C2417">
        <v>13</v>
      </c>
      <c r="D2417">
        <v>10</v>
      </c>
      <c r="E2417">
        <v>8</v>
      </c>
    </row>
    <row r="2418" spans="1:5" x14ac:dyDescent="0.25">
      <c r="A2418">
        <v>11956</v>
      </c>
      <c r="B2418">
        <v>2</v>
      </c>
      <c r="C2418">
        <v>1</v>
      </c>
      <c r="D2418">
        <v>60</v>
      </c>
      <c r="E2418">
        <v>8</v>
      </c>
    </row>
    <row r="2419" spans="1:5" x14ac:dyDescent="0.25">
      <c r="A2419">
        <v>11956</v>
      </c>
      <c r="B2419">
        <v>2</v>
      </c>
      <c r="C2419">
        <v>13</v>
      </c>
      <c r="D2419">
        <v>60</v>
      </c>
      <c r="E2419">
        <v>6</v>
      </c>
    </row>
    <row r="2420" spans="1:5" x14ac:dyDescent="0.25">
      <c r="A2420">
        <v>11956</v>
      </c>
      <c r="B2420">
        <v>2</v>
      </c>
      <c r="C2420">
        <v>2</v>
      </c>
      <c r="D2420">
        <v>120</v>
      </c>
      <c r="E2420">
        <v>6</v>
      </c>
    </row>
    <row r="2421" spans="1:5" x14ac:dyDescent="0.25">
      <c r="A2421">
        <v>11957</v>
      </c>
      <c r="B2421">
        <v>2</v>
      </c>
      <c r="C2421">
        <v>9</v>
      </c>
      <c r="D2421">
        <v>30</v>
      </c>
      <c r="E2421">
        <v>10</v>
      </c>
    </row>
    <row r="2422" spans="1:5" x14ac:dyDescent="0.25">
      <c r="A2422">
        <v>11957</v>
      </c>
      <c r="B2422">
        <v>2</v>
      </c>
      <c r="C2422">
        <v>4</v>
      </c>
      <c r="D2422">
        <v>90</v>
      </c>
      <c r="E2422">
        <v>10</v>
      </c>
    </row>
    <row r="2423" spans="1:5" x14ac:dyDescent="0.25">
      <c r="A2423">
        <v>11960</v>
      </c>
      <c r="B2423">
        <v>1</v>
      </c>
      <c r="C2423">
        <v>10</v>
      </c>
      <c r="D2423">
        <v>240</v>
      </c>
      <c r="E2423">
        <v>3.5</v>
      </c>
    </row>
    <row r="2424" spans="1:5" x14ac:dyDescent="0.25">
      <c r="A2424">
        <v>11960</v>
      </c>
      <c r="B2424">
        <v>1</v>
      </c>
      <c r="C2424">
        <v>3</v>
      </c>
      <c r="D2424">
        <v>30</v>
      </c>
      <c r="E2424">
        <v>4</v>
      </c>
    </row>
    <row r="2425" spans="1:5" x14ac:dyDescent="0.25">
      <c r="A2425">
        <v>11963</v>
      </c>
      <c r="B2425">
        <v>1</v>
      </c>
      <c r="C2425">
        <v>5</v>
      </c>
      <c r="D2425">
        <v>20</v>
      </c>
      <c r="E2425">
        <v>4.5</v>
      </c>
    </row>
    <row r="2426" spans="1:5" x14ac:dyDescent="0.25">
      <c r="A2426">
        <v>11963</v>
      </c>
      <c r="B2426">
        <v>2</v>
      </c>
      <c r="C2426">
        <v>5</v>
      </c>
      <c r="D2426">
        <v>15</v>
      </c>
      <c r="E2426">
        <v>10</v>
      </c>
    </row>
    <row r="2427" spans="1:5" x14ac:dyDescent="0.25">
      <c r="A2427">
        <v>11966</v>
      </c>
      <c r="B2427">
        <v>1</v>
      </c>
      <c r="C2427">
        <v>5</v>
      </c>
      <c r="D2427">
        <v>60</v>
      </c>
      <c r="E2427">
        <v>3.5</v>
      </c>
    </row>
    <row r="2428" spans="1:5" x14ac:dyDescent="0.25">
      <c r="A2428">
        <v>11968</v>
      </c>
      <c r="B2428">
        <v>1</v>
      </c>
      <c r="C2428">
        <v>9</v>
      </c>
      <c r="D2428">
        <v>60</v>
      </c>
      <c r="E2428">
        <v>4</v>
      </c>
    </row>
    <row r="2429" spans="1:5" x14ac:dyDescent="0.25">
      <c r="A2429">
        <v>11969</v>
      </c>
      <c r="B2429">
        <v>1</v>
      </c>
      <c r="C2429">
        <v>4</v>
      </c>
      <c r="D2429">
        <v>60</v>
      </c>
      <c r="E2429">
        <v>3</v>
      </c>
    </row>
    <row r="2430" spans="1:5" x14ac:dyDescent="0.25">
      <c r="A2430">
        <v>11969</v>
      </c>
      <c r="B2430">
        <v>1</v>
      </c>
      <c r="C2430">
        <v>3</v>
      </c>
      <c r="D2430">
        <v>120</v>
      </c>
      <c r="E2430">
        <v>3.5</v>
      </c>
    </row>
    <row r="2431" spans="1:5" x14ac:dyDescent="0.25">
      <c r="A2431">
        <v>11969</v>
      </c>
      <c r="B2431">
        <v>2</v>
      </c>
      <c r="C2431">
        <v>21</v>
      </c>
      <c r="D2431">
        <v>30</v>
      </c>
      <c r="E2431">
        <v>8</v>
      </c>
    </row>
    <row r="2432" spans="1:5" x14ac:dyDescent="0.25">
      <c r="A2432">
        <v>11969</v>
      </c>
      <c r="B2432">
        <v>2</v>
      </c>
      <c r="C2432">
        <v>21</v>
      </c>
      <c r="D2432">
        <v>30</v>
      </c>
      <c r="E2432">
        <v>8</v>
      </c>
    </row>
    <row r="2433" spans="1:5" x14ac:dyDescent="0.25">
      <c r="A2433">
        <v>11969</v>
      </c>
      <c r="B2433">
        <v>2</v>
      </c>
      <c r="C2433">
        <v>21</v>
      </c>
      <c r="D2433">
        <v>30</v>
      </c>
      <c r="E2433">
        <v>7</v>
      </c>
    </row>
    <row r="2434" spans="1:5" x14ac:dyDescent="0.25">
      <c r="A2434">
        <v>11970</v>
      </c>
      <c r="B2434">
        <v>1</v>
      </c>
      <c r="C2434">
        <v>2</v>
      </c>
      <c r="D2434">
        <v>180</v>
      </c>
      <c r="E2434">
        <v>4.5</v>
      </c>
    </row>
    <row r="2435" spans="1:5" x14ac:dyDescent="0.25">
      <c r="A2435">
        <v>11970</v>
      </c>
      <c r="B2435">
        <v>1</v>
      </c>
      <c r="C2435">
        <v>4</v>
      </c>
      <c r="D2435">
        <v>180</v>
      </c>
      <c r="E2435">
        <v>3.5</v>
      </c>
    </row>
    <row r="2436" spans="1:5" x14ac:dyDescent="0.25">
      <c r="A2436">
        <v>11970</v>
      </c>
      <c r="B2436">
        <v>1</v>
      </c>
      <c r="C2436">
        <v>30</v>
      </c>
      <c r="D2436">
        <v>45</v>
      </c>
      <c r="E2436">
        <v>3.5</v>
      </c>
    </row>
    <row r="2437" spans="1:5" x14ac:dyDescent="0.25">
      <c r="A2437">
        <v>11972</v>
      </c>
      <c r="B2437">
        <v>2</v>
      </c>
      <c r="C2437">
        <v>30</v>
      </c>
      <c r="D2437">
        <v>30</v>
      </c>
      <c r="E2437">
        <v>8</v>
      </c>
    </row>
    <row r="2438" spans="1:5" x14ac:dyDescent="0.25">
      <c r="A2438">
        <v>11972</v>
      </c>
      <c r="B2438">
        <v>2</v>
      </c>
      <c r="C2438">
        <v>60</v>
      </c>
      <c r="D2438">
        <v>15</v>
      </c>
      <c r="E2438">
        <v>2.5</v>
      </c>
    </row>
    <row r="2439" spans="1:5" x14ac:dyDescent="0.25">
      <c r="A2439">
        <v>11977</v>
      </c>
      <c r="B2439">
        <v>1</v>
      </c>
      <c r="C2439">
        <v>9</v>
      </c>
      <c r="D2439">
        <v>15</v>
      </c>
      <c r="E2439">
        <v>6</v>
      </c>
    </row>
    <row r="2440" spans="1:5" x14ac:dyDescent="0.25">
      <c r="A2440">
        <v>11977</v>
      </c>
      <c r="B2440">
        <v>1</v>
      </c>
      <c r="C2440">
        <v>13</v>
      </c>
      <c r="D2440">
        <v>60</v>
      </c>
      <c r="E2440">
        <v>4.5</v>
      </c>
    </row>
    <row r="2441" spans="1:5" x14ac:dyDescent="0.25">
      <c r="A2441">
        <v>11977</v>
      </c>
      <c r="B2441">
        <v>1</v>
      </c>
      <c r="C2441">
        <v>30</v>
      </c>
      <c r="D2441">
        <v>25</v>
      </c>
      <c r="E2441">
        <v>6</v>
      </c>
    </row>
    <row r="2442" spans="1:5" x14ac:dyDescent="0.25">
      <c r="A2442">
        <v>11977</v>
      </c>
      <c r="B2442">
        <v>1</v>
      </c>
      <c r="C2442">
        <v>30</v>
      </c>
      <c r="D2442">
        <v>20</v>
      </c>
      <c r="E2442">
        <v>2.5</v>
      </c>
    </row>
    <row r="2443" spans="1:5" x14ac:dyDescent="0.25">
      <c r="A2443">
        <v>11977</v>
      </c>
      <c r="B2443">
        <v>1</v>
      </c>
      <c r="C2443">
        <v>9</v>
      </c>
      <c r="D2443">
        <v>20</v>
      </c>
      <c r="E2443">
        <v>4</v>
      </c>
    </row>
    <row r="2444" spans="1:5" x14ac:dyDescent="0.25">
      <c r="A2444">
        <v>11977</v>
      </c>
      <c r="B2444">
        <v>1</v>
      </c>
      <c r="C2444">
        <v>30</v>
      </c>
      <c r="D2444">
        <v>20</v>
      </c>
      <c r="E2444">
        <v>3.5</v>
      </c>
    </row>
    <row r="2445" spans="1:5" x14ac:dyDescent="0.25">
      <c r="A2445">
        <v>11977</v>
      </c>
      <c r="B2445">
        <v>1</v>
      </c>
      <c r="C2445">
        <v>17</v>
      </c>
      <c r="D2445">
        <v>60</v>
      </c>
      <c r="E2445">
        <v>3</v>
      </c>
    </row>
    <row r="2446" spans="1:5" x14ac:dyDescent="0.25">
      <c r="A2446">
        <v>11977</v>
      </c>
      <c r="B2446">
        <v>2</v>
      </c>
      <c r="C2446">
        <v>13</v>
      </c>
      <c r="D2446">
        <v>25</v>
      </c>
      <c r="E2446">
        <v>7</v>
      </c>
    </row>
    <row r="2447" spans="1:5" x14ac:dyDescent="0.25">
      <c r="A2447">
        <v>11977</v>
      </c>
      <c r="B2447">
        <v>2</v>
      </c>
      <c r="C2447">
        <v>9</v>
      </c>
      <c r="D2447">
        <v>45</v>
      </c>
      <c r="E2447">
        <v>8</v>
      </c>
    </row>
    <row r="2448" spans="1:5" x14ac:dyDescent="0.25">
      <c r="A2448">
        <v>11977</v>
      </c>
      <c r="B2448">
        <v>2</v>
      </c>
      <c r="C2448">
        <v>30</v>
      </c>
      <c r="D2448">
        <v>25</v>
      </c>
      <c r="E2448">
        <v>7</v>
      </c>
    </row>
    <row r="2449" spans="1:5" x14ac:dyDescent="0.25">
      <c r="A2449">
        <v>11977</v>
      </c>
      <c r="B2449">
        <v>2</v>
      </c>
      <c r="C2449">
        <v>4</v>
      </c>
      <c r="D2449">
        <v>30</v>
      </c>
      <c r="E2449">
        <v>7</v>
      </c>
    </row>
    <row r="2450" spans="1:5" x14ac:dyDescent="0.25">
      <c r="A2450">
        <v>11977</v>
      </c>
      <c r="B2450">
        <v>2</v>
      </c>
      <c r="C2450">
        <v>30</v>
      </c>
      <c r="D2450">
        <v>20</v>
      </c>
      <c r="E2450">
        <v>10</v>
      </c>
    </row>
    <row r="2451" spans="1:5" x14ac:dyDescent="0.25">
      <c r="A2451">
        <v>11977</v>
      </c>
      <c r="B2451">
        <v>2</v>
      </c>
      <c r="C2451">
        <v>13</v>
      </c>
      <c r="D2451">
        <v>20</v>
      </c>
      <c r="E2451">
        <v>8</v>
      </c>
    </row>
    <row r="2452" spans="1:5" x14ac:dyDescent="0.25">
      <c r="A2452">
        <v>11978</v>
      </c>
      <c r="B2452">
        <v>1</v>
      </c>
      <c r="C2452">
        <v>26</v>
      </c>
      <c r="D2452">
        <v>30</v>
      </c>
      <c r="E2452">
        <v>4</v>
      </c>
    </row>
    <row r="2453" spans="1:5" x14ac:dyDescent="0.25">
      <c r="A2453">
        <v>11978</v>
      </c>
      <c r="B2453">
        <v>1</v>
      </c>
      <c r="C2453">
        <v>21</v>
      </c>
      <c r="D2453">
        <v>20</v>
      </c>
      <c r="E2453">
        <v>5</v>
      </c>
    </row>
    <row r="2454" spans="1:5" x14ac:dyDescent="0.25">
      <c r="A2454">
        <v>11978</v>
      </c>
      <c r="B2454">
        <v>2</v>
      </c>
      <c r="C2454">
        <v>4</v>
      </c>
      <c r="D2454">
        <v>60</v>
      </c>
      <c r="E2454">
        <v>8</v>
      </c>
    </row>
    <row r="2455" spans="1:5" x14ac:dyDescent="0.25">
      <c r="A2455">
        <v>11978</v>
      </c>
      <c r="B2455">
        <v>2</v>
      </c>
      <c r="C2455">
        <v>4</v>
      </c>
      <c r="D2455">
        <v>60</v>
      </c>
      <c r="E2455">
        <v>7</v>
      </c>
    </row>
    <row r="2456" spans="1:5" x14ac:dyDescent="0.25">
      <c r="A2456">
        <v>11979</v>
      </c>
      <c r="B2456">
        <v>1</v>
      </c>
      <c r="C2456">
        <v>9</v>
      </c>
      <c r="D2456">
        <v>30</v>
      </c>
      <c r="E2456">
        <v>4</v>
      </c>
    </row>
    <row r="2457" spans="1:5" x14ac:dyDescent="0.25">
      <c r="A2457">
        <v>11979</v>
      </c>
      <c r="B2457">
        <v>1</v>
      </c>
      <c r="C2457">
        <v>30</v>
      </c>
      <c r="D2457">
        <v>90</v>
      </c>
      <c r="E2457">
        <v>6</v>
      </c>
    </row>
    <row r="2458" spans="1:5" x14ac:dyDescent="0.25">
      <c r="A2458">
        <v>11979</v>
      </c>
      <c r="B2458">
        <v>1</v>
      </c>
      <c r="C2458">
        <v>17</v>
      </c>
      <c r="D2458">
        <v>15</v>
      </c>
      <c r="E2458">
        <v>2.5</v>
      </c>
    </row>
    <row r="2459" spans="1:5" x14ac:dyDescent="0.25">
      <c r="A2459">
        <v>11979</v>
      </c>
      <c r="B2459">
        <v>1</v>
      </c>
      <c r="C2459">
        <v>9</v>
      </c>
      <c r="D2459">
        <v>30</v>
      </c>
      <c r="E2459">
        <v>3.5</v>
      </c>
    </row>
    <row r="2460" spans="1:5" x14ac:dyDescent="0.25">
      <c r="A2460">
        <v>11979</v>
      </c>
      <c r="B2460">
        <v>1</v>
      </c>
      <c r="C2460">
        <v>9</v>
      </c>
      <c r="D2460">
        <v>45</v>
      </c>
      <c r="E2460">
        <v>4</v>
      </c>
    </row>
    <row r="2461" spans="1:5" x14ac:dyDescent="0.25">
      <c r="A2461">
        <v>11981</v>
      </c>
      <c r="B2461">
        <v>2</v>
      </c>
      <c r="C2461">
        <v>60</v>
      </c>
      <c r="D2461">
        <v>30</v>
      </c>
      <c r="E2461">
        <v>5</v>
      </c>
    </row>
    <row r="2462" spans="1:5" x14ac:dyDescent="0.25">
      <c r="A2462">
        <v>11982</v>
      </c>
      <c r="B2462">
        <v>2</v>
      </c>
      <c r="C2462">
        <v>9</v>
      </c>
      <c r="D2462">
        <v>15</v>
      </c>
      <c r="E2462">
        <v>8</v>
      </c>
    </row>
    <row r="2463" spans="1:5" x14ac:dyDescent="0.25">
      <c r="A2463">
        <v>11983</v>
      </c>
      <c r="B2463">
        <v>1</v>
      </c>
      <c r="C2463">
        <v>9</v>
      </c>
      <c r="D2463">
        <v>120</v>
      </c>
      <c r="E2463">
        <v>4</v>
      </c>
    </row>
    <row r="2464" spans="1:5" x14ac:dyDescent="0.25">
      <c r="A2464">
        <v>11983</v>
      </c>
      <c r="B2464">
        <v>1</v>
      </c>
      <c r="C2464">
        <v>13</v>
      </c>
      <c r="D2464">
        <v>60</v>
      </c>
      <c r="E2464">
        <v>6</v>
      </c>
    </row>
    <row r="2465" spans="1:5" x14ac:dyDescent="0.25">
      <c r="A2465">
        <v>11983</v>
      </c>
      <c r="B2465">
        <v>1</v>
      </c>
      <c r="C2465">
        <v>13</v>
      </c>
      <c r="D2465">
        <v>40</v>
      </c>
      <c r="E2465">
        <v>5</v>
      </c>
    </row>
    <row r="2466" spans="1:5" x14ac:dyDescent="0.25">
      <c r="A2466">
        <v>11987</v>
      </c>
      <c r="B2466">
        <v>1</v>
      </c>
      <c r="C2466">
        <v>4</v>
      </c>
      <c r="D2466">
        <v>120</v>
      </c>
      <c r="E2466">
        <v>6</v>
      </c>
    </row>
    <row r="2467" spans="1:5" x14ac:dyDescent="0.25">
      <c r="A2467">
        <v>11996</v>
      </c>
      <c r="B2467">
        <v>2</v>
      </c>
      <c r="C2467">
        <v>13</v>
      </c>
      <c r="D2467">
        <v>25</v>
      </c>
      <c r="E2467">
        <v>10</v>
      </c>
    </row>
    <row r="2468" spans="1:5" x14ac:dyDescent="0.25">
      <c r="A2468">
        <v>11997</v>
      </c>
      <c r="B2468">
        <v>1</v>
      </c>
      <c r="C2468">
        <v>4</v>
      </c>
      <c r="D2468">
        <v>30</v>
      </c>
      <c r="E2468">
        <v>5</v>
      </c>
    </row>
    <row r="2469" spans="1:5" x14ac:dyDescent="0.25">
      <c r="A2469">
        <v>11997</v>
      </c>
      <c r="B2469">
        <v>2</v>
      </c>
      <c r="C2469">
        <v>4</v>
      </c>
      <c r="D2469">
        <v>12</v>
      </c>
      <c r="E2469">
        <v>10</v>
      </c>
    </row>
    <row r="2470" spans="1:5" x14ac:dyDescent="0.25">
      <c r="A2470">
        <v>11998</v>
      </c>
      <c r="B2470">
        <v>1</v>
      </c>
      <c r="C2470">
        <v>2</v>
      </c>
      <c r="D2470">
        <v>60</v>
      </c>
      <c r="E2470">
        <v>4.5</v>
      </c>
    </row>
    <row r="2471" spans="1:5" x14ac:dyDescent="0.25">
      <c r="A2471">
        <v>11998</v>
      </c>
      <c r="B2471">
        <v>1</v>
      </c>
      <c r="C2471">
        <v>4</v>
      </c>
      <c r="D2471">
        <v>60</v>
      </c>
      <c r="E2471">
        <v>6</v>
      </c>
    </row>
    <row r="2472" spans="1:5" x14ac:dyDescent="0.25">
      <c r="A2472">
        <v>11998</v>
      </c>
      <c r="B2472">
        <v>2</v>
      </c>
      <c r="C2472">
        <v>2</v>
      </c>
      <c r="D2472">
        <v>120</v>
      </c>
      <c r="E2472">
        <v>8</v>
      </c>
    </row>
    <row r="2473" spans="1:5" x14ac:dyDescent="0.25">
      <c r="A2473">
        <v>11999</v>
      </c>
      <c r="B2473">
        <v>2</v>
      </c>
      <c r="C2473">
        <v>30</v>
      </c>
      <c r="D2473">
        <v>180</v>
      </c>
      <c r="E2473">
        <v>6</v>
      </c>
    </row>
    <row r="2474" spans="1:5" x14ac:dyDescent="0.25">
      <c r="A2474">
        <v>11999</v>
      </c>
      <c r="B2474">
        <v>2</v>
      </c>
      <c r="C2474">
        <v>4</v>
      </c>
      <c r="D2474">
        <v>45</v>
      </c>
      <c r="E2474">
        <v>7</v>
      </c>
    </row>
    <row r="2475" spans="1:5" x14ac:dyDescent="0.25">
      <c r="A2475">
        <v>11999</v>
      </c>
      <c r="B2475">
        <v>2</v>
      </c>
      <c r="C2475">
        <v>20</v>
      </c>
      <c r="D2475">
        <v>90</v>
      </c>
      <c r="E2475">
        <v>7</v>
      </c>
    </row>
    <row r="2476" spans="1:5" x14ac:dyDescent="0.25">
      <c r="A2476">
        <v>12002</v>
      </c>
      <c r="B2476">
        <v>1</v>
      </c>
      <c r="C2476">
        <v>13</v>
      </c>
      <c r="D2476">
        <v>15</v>
      </c>
      <c r="E2476">
        <v>3.5</v>
      </c>
    </row>
    <row r="2477" spans="1:5" x14ac:dyDescent="0.25">
      <c r="A2477">
        <v>12003</v>
      </c>
      <c r="B2477">
        <v>1</v>
      </c>
      <c r="C2477">
        <v>12</v>
      </c>
      <c r="D2477">
        <v>30</v>
      </c>
      <c r="E2477">
        <v>5</v>
      </c>
    </row>
    <row r="2478" spans="1:5" x14ac:dyDescent="0.25">
      <c r="A2478">
        <v>12003</v>
      </c>
      <c r="B2478">
        <v>1</v>
      </c>
      <c r="C2478">
        <v>25</v>
      </c>
      <c r="D2478">
        <v>20</v>
      </c>
      <c r="E2478">
        <v>2.5</v>
      </c>
    </row>
    <row r="2479" spans="1:5" x14ac:dyDescent="0.25">
      <c r="A2479">
        <v>12003</v>
      </c>
      <c r="B2479">
        <v>1</v>
      </c>
      <c r="C2479">
        <v>5</v>
      </c>
      <c r="D2479">
        <v>30</v>
      </c>
      <c r="E2479">
        <v>3.5</v>
      </c>
    </row>
    <row r="2480" spans="1:5" x14ac:dyDescent="0.25">
      <c r="A2480">
        <v>12003</v>
      </c>
      <c r="B2480">
        <v>2</v>
      </c>
      <c r="C2480">
        <v>4</v>
      </c>
      <c r="D2480">
        <v>30</v>
      </c>
      <c r="E2480">
        <v>8</v>
      </c>
    </row>
    <row r="2481" spans="1:5" x14ac:dyDescent="0.25">
      <c r="A2481">
        <v>12003</v>
      </c>
      <c r="B2481">
        <v>2</v>
      </c>
      <c r="C2481">
        <v>2</v>
      </c>
      <c r="D2481">
        <v>30</v>
      </c>
      <c r="E2481">
        <v>8</v>
      </c>
    </row>
    <row r="2482" spans="1:5" x14ac:dyDescent="0.25">
      <c r="A2482">
        <v>12003</v>
      </c>
      <c r="B2482">
        <v>2</v>
      </c>
      <c r="C2482">
        <v>6</v>
      </c>
      <c r="D2482">
        <v>20</v>
      </c>
      <c r="E2482">
        <v>7</v>
      </c>
    </row>
    <row r="2483" spans="1:5" x14ac:dyDescent="0.25">
      <c r="A2483">
        <v>12003</v>
      </c>
      <c r="B2483">
        <v>2</v>
      </c>
      <c r="C2483">
        <v>30</v>
      </c>
      <c r="D2483">
        <v>30</v>
      </c>
      <c r="E2483">
        <v>8</v>
      </c>
    </row>
    <row r="2484" spans="1:5" x14ac:dyDescent="0.25">
      <c r="A2484">
        <v>12004</v>
      </c>
      <c r="B2484">
        <v>1</v>
      </c>
      <c r="C2484">
        <v>30</v>
      </c>
      <c r="D2484">
        <v>120</v>
      </c>
      <c r="E2484">
        <v>3.5</v>
      </c>
    </row>
    <row r="2485" spans="1:5" x14ac:dyDescent="0.25">
      <c r="A2485">
        <v>12004</v>
      </c>
      <c r="B2485">
        <v>2</v>
      </c>
      <c r="C2485">
        <v>13</v>
      </c>
      <c r="D2485">
        <v>60</v>
      </c>
      <c r="E2485">
        <v>8</v>
      </c>
    </row>
    <row r="2486" spans="1:5" x14ac:dyDescent="0.25">
      <c r="A2486">
        <v>12004</v>
      </c>
      <c r="B2486">
        <v>2</v>
      </c>
      <c r="C2486">
        <v>13</v>
      </c>
      <c r="D2486">
        <v>60</v>
      </c>
      <c r="E2486">
        <v>7</v>
      </c>
    </row>
    <row r="2487" spans="1:5" x14ac:dyDescent="0.25">
      <c r="A2487">
        <v>12005</v>
      </c>
      <c r="B2487">
        <v>1</v>
      </c>
      <c r="C2487">
        <v>30</v>
      </c>
      <c r="D2487">
        <v>30</v>
      </c>
      <c r="E2487">
        <v>5</v>
      </c>
    </row>
    <row r="2488" spans="1:5" x14ac:dyDescent="0.25">
      <c r="A2488">
        <v>12005</v>
      </c>
      <c r="B2488">
        <v>1</v>
      </c>
      <c r="C2488">
        <v>21</v>
      </c>
      <c r="D2488">
        <v>60</v>
      </c>
      <c r="E2488">
        <v>6</v>
      </c>
    </row>
    <row r="2489" spans="1:5" x14ac:dyDescent="0.25">
      <c r="A2489">
        <v>12005</v>
      </c>
      <c r="B2489">
        <v>1</v>
      </c>
      <c r="C2489">
        <v>9</v>
      </c>
      <c r="D2489">
        <v>15</v>
      </c>
      <c r="E2489">
        <v>6</v>
      </c>
    </row>
    <row r="2490" spans="1:5" x14ac:dyDescent="0.25">
      <c r="A2490">
        <v>12005</v>
      </c>
      <c r="B2490">
        <v>1</v>
      </c>
      <c r="C2490">
        <v>21</v>
      </c>
      <c r="D2490">
        <v>15</v>
      </c>
      <c r="E2490">
        <v>3.5</v>
      </c>
    </row>
    <row r="2491" spans="1:5" x14ac:dyDescent="0.25">
      <c r="A2491">
        <v>12005</v>
      </c>
      <c r="B2491">
        <v>1</v>
      </c>
      <c r="C2491">
        <v>17</v>
      </c>
      <c r="D2491">
        <v>30</v>
      </c>
      <c r="E2491">
        <v>3</v>
      </c>
    </row>
    <row r="2492" spans="1:5" x14ac:dyDescent="0.25">
      <c r="A2492">
        <v>12005</v>
      </c>
      <c r="B2492">
        <v>2</v>
      </c>
      <c r="C2492">
        <v>60</v>
      </c>
      <c r="D2492">
        <v>45</v>
      </c>
      <c r="E2492">
        <v>7</v>
      </c>
    </row>
    <row r="2493" spans="1:5" x14ac:dyDescent="0.25">
      <c r="A2493">
        <v>12005</v>
      </c>
      <c r="B2493">
        <v>2</v>
      </c>
      <c r="C2493">
        <v>30</v>
      </c>
      <c r="D2493">
        <v>60</v>
      </c>
      <c r="E2493">
        <v>8</v>
      </c>
    </row>
    <row r="2494" spans="1:5" x14ac:dyDescent="0.25">
      <c r="A2494">
        <v>12005</v>
      </c>
      <c r="B2494">
        <v>2</v>
      </c>
      <c r="C2494">
        <v>30</v>
      </c>
      <c r="D2494">
        <v>30</v>
      </c>
      <c r="E2494">
        <v>7</v>
      </c>
    </row>
    <row r="2495" spans="1:5" x14ac:dyDescent="0.25">
      <c r="A2495">
        <v>12005</v>
      </c>
      <c r="B2495">
        <v>2</v>
      </c>
      <c r="C2495">
        <v>30</v>
      </c>
      <c r="D2495">
        <v>30</v>
      </c>
      <c r="E2495">
        <v>10</v>
      </c>
    </row>
    <row r="2496" spans="1:5" x14ac:dyDescent="0.25">
      <c r="A2496">
        <v>12005</v>
      </c>
      <c r="B2496">
        <v>2</v>
      </c>
      <c r="C2496">
        <v>13</v>
      </c>
      <c r="D2496">
        <v>45</v>
      </c>
      <c r="E2496">
        <v>9</v>
      </c>
    </row>
    <row r="2497" spans="1:5" x14ac:dyDescent="0.25">
      <c r="A2497">
        <v>12005</v>
      </c>
      <c r="B2497">
        <v>2</v>
      </c>
      <c r="C2497">
        <v>2</v>
      </c>
      <c r="D2497">
        <v>240</v>
      </c>
      <c r="E2497">
        <v>8</v>
      </c>
    </row>
    <row r="2498" spans="1:5" x14ac:dyDescent="0.25">
      <c r="A2498">
        <v>12006</v>
      </c>
      <c r="B2498">
        <v>1</v>
      </c>
      <c r="C2498">
        <v>9</v>
      </c>
      <c r="D2498">
        <v>30</v>
      </c>
      <c r="E2498">
        <v>4.5</v>
      </c>
    </row>
    <row r="2499" spans="1:5" x14ac:dyDescent="0.25">
      <c r="A2499">
        <v>12006</v>
      </c>
      <c r="B2499">
        <v>1</v>
      </c>
      <c r="C2499">
        <v>17</v>
      </c>
      <c r="D2499">
        <v>90</v>
      </c>
      <c r="E2499">
        <v>3.5</v>
      </c>
    </row>
    <row r="2500" spans="1:5" x14ac:dyDescent="0.25">
      <c r="A2500">
        <v>12006</v>
      </c>
      <c r="B2500">
        <v>2</v>
      </c>
      <c r="C2500">
        <v>9</v>
      </c>
      <c r="D2500">
        <v>60</v>
      </c>
      <c r="E2500">
        <v>8</v>
      </c>
    </row>
    <row r="2501" spans="1:5" x14ac:dyDescent="0.25">
      <c r="A2501">
        <v>12006</v>
      </c>
      <c r="B2501">
        <v>2</v>
      </c>
      <c r="C2501">
        <v>13</v>
      </c>
      <c r="D2501">
        <v>60</v>
      </c>
      <c r="E2501">
        <v>10</v>
      </c>
    </row>
    <row r="2502" spans="1:5" x14ac:dyDescent="0.25">
      <c r="A2502">
        <v>12007</v>
      </c>
      <c r="B2502">
        <v>1</v>
      </c>
      <c r="C2502">
        <v>2</v>
      </c>
      <c r="D2502">
        <v>30</v>
      </c>
      <c r="E2502">
        <v>4.5</v>
      </c>
    </row>
    <row r="2503" spans="1:5" x14ac:dyDescent="0.25">
      <c r="A2503">
        <v>12007</v>
      </c>
      <c r="B2503">
        <v>1</v>
      </c>
      <c r="C2503">
        <v>13</v>
      </c>
      <c r="D2503">
        <v>30</v>
      </c>
      <c r="E2503">
        <v>3.5</v>
      </c>
    </row>
    <row r="2504" spans="1:5" x14ac:dyDescent="0.25">
      <c r="A2504">
        <v>12010</v>
      </c>
      <c r="B2504">
        <v>1</v>
      </c>
      <c r="C2504">
        <v>4</v>
      </c>
      <c r="D2504">
        <v>60</v>
      </c>
      <c r="E2504">
        <v>5</v>
      </c>
    </row>
    <row r="2505" spans="1:5" x14ac:dyDescent="0.25">
      <c r="A2505">
        <v>12010</v>
      </c>
      <c r="B2505">
        <v>2</v>
      </c>
      <c r="C2505">
        <v>30</v>
      </c>
      <c r="D2505">
        <v>15</v>
      </c>
      <c r="E2505">
        <v>8</v>
      </c>
    </row>
    <row r="2506" spans="1:5" x14ac:dyDescent="0.25">
      <c r="A2506">
        <v>12012</v>
      </c>
      <c r="B2506">
        <v>1</v>
      </c>
      <c r="C2506">
        <v>2</v>
      </c>
      <c r="D2506">
        <v>10</v>
      </c>
      <c r="E2506">
        <v>6</v>
      </c>
    </row>
    <row r="2507" spans="1:5" x14ac:dyDescent="0.25">
      <c r="A2507">
        <v>12012</v>
      </c>
      <c r="B2507">
        <v>2</v>
      </c>
      <c r="C2507">
        <v>60</v>
      </c>
      <c r="D2507">
        <v>60</v>
      </c>
      <c r="E2507">
        <v>8</v>
      </c>
    </row>
    <row r="2508" spans="1:5" x14ac:dyDescent="0.25">
      <c r="A2508">
        <v>12012</v>
      </c>
      <c r="B2508">
        <v>2</v>
      </c>
      <c r="C2508">
        <v>4</v>
      </c>
      <c r="D2508">
        <v>120</v>
      </c>
      <c r="E2508">
        <v>8</v>
      </c>
    </row>
    <row r="2509" spans="1:5" x14ac:dyDescent="0.25">
      <c r="A2509">
        <v>12014</v>
      </c>
      <c r="B2509">
        <v>1</v>
      </c>
      <c r="C2509">
        <v>30</v>
      </c>
      <c r="D2509">
        <v>120</v>
      </c>
      <c r="E2509">
        <v>4</v>
      </c>
    </row>
    <row r="2510" spans="1:5" x14ac:dyDescent="0.25">
      <c r="A2510">
        <v>12014</v>
      </c>
      <c r="B2510">
        <v>2</v>
      </c>
      <c r="C2510">
        <v>13</v>
      </c>
      <c r="D2510">
        <v>60</v>
      </c>
      <c r="E2510">
        <v>8</v>
      </c>
    </row>
    <row r="2511" spans="1:5" x14ac:dyDescent="0.25">
      <c r="A2511">
        <v>12014</v>
      </c>
      <c r="B2511">
        <v>2</v>
      </c>
      <c r="C2511">
        <v>17</v>
      </c>
      <c r="D2511">
        <v>60</v>
      </c>
      <c r="E2511">
        <v>8</v>
      </c>
    </row>
    <row r="2512" spans="1:5" x14ac:dyDescent="0.25">
      <c r="A2512">
        <v>12015</v>
      </c>
      <c r="B2512">
        <v>1</v>
      </c>
      <c r="C2512">
        <v>3</v>
      </c>
      <c r="D2512">
        <v>120</v>
      </c>
      <c r="E2512">
        <v>4.5</v>
      </c>
    </row>
    <row r="2513" spans="1:5" x14ac:dyDescent="0.25">
      <c r="A2513">
        <v>12015</v>
      </c>
      <c r="B2513">
        <v>1</v>
      </c>
      <c r="C2513">
        <v>2</v>
      </c>
      <c r="D2513">
        <v>60</v>
      </c>
      <c r="E2513">
        <v>3.5</v>
      </c>
    </row>
    <row r="2514" spans="1:5" x14ac:dyDescent="0.25">
      <c r="A2514">
        <v>12015</v>
      </c>
      <c r="B2514">
        <v>1</v>
      </c>
      <c r="C2514">
        <v>2</v>
      </c>
      <c r="D2514">
        <v>60</v>
      </c>
      <c r="E2514">
        <v>3.5</v>
      </c>
    </row>
    <row r="2515" spans="1:5" x14ac:dyDescent="0.25">
      <c r="A2515">
        <v>12015</v>
      </c>
      <c r="B2515">
        <v>2</v>
      </c>
      <c r="C2515">
        <v>1</v>
      </c>
      <c r="D2515">
        <v>30</v>
      </c>
      <c r="E2515">
        <v>10</v>
      </c>
    </row>
    <row r="2516" spans="1:5" x14ac:dyDescent="0.25">
      <c r="A2516">
        <v>12019</v>
      </c>
      <c r="B2516">
        <v>1</v>
      </c>
      <c r="C2516">
        <v>21</v>
      </c>
      <c r="D2516">
        <v>30</v>
      </c>
      <c r="E2516">
        <v>4.5</v>
      </c>
    </row>
    <row r="2517" spans="1:5" x14ac:dyDescent="0.25">
      <c r="A2517">
        <v>12019</v>
      </c>
      <c r="B2517">
        <v>2</v>
      </c>
      <c r="C2517">
        <v>30</v>
      </c>
      <c r="D2517">
        <v>240</v>
      </c>
      <c r="E2517">
        <v>8</v>
      </c>
    </row>
    <row r="2518" spans="1:5" x14ac:dyDescent="0.25">
      <c r="A2518">
        <v>12019</v>
      </c>
      <c r="B2518">
        <v>2</v>
      </c>
      <c r="C2518">
        <v>21</v>
      </c>
      <c r="D2518">
        <v>10</v>
      </c>
      <c r="E2518">
        <v>10</v>
      </c>
    </row>
    <row r="2519" spans="1:5" x14ac:dyDescent="0.25">
      <c r="A2519">
        <v>12021</v>
      </c>
      <c r="B2519">
        <v>1</v>
      </c>
      <c r="C2519">
        <v>17</v>
      </c>
      <c r="D2519">
        <v>35</v>
      </c>
      <c r="E2519">
        <v>3.5</v>
      </c>
    </row>
    <row r="2520" spans="1:5" x14ac:dyDescent="0.25">
      <c r="A2520">
        <v>12021</v>
      </c>
      <c r="B2520">
        <v>2</v>
      </c>
      <c r="C2520">
        <v>17</v>
      </c>
      <c r="D2520">
        <v>45</v>
      </c>
      <c r="E2520">
        <v>7</v>
      </c>
    </row>
    <row r="2521" spans="1:5" x14ac:dyDescent="0.25">
      <c r="A2521">
        <v>12022</v>
      </c>
      <c r="B2521">
        <v>2</v>
      </c>
      <c r="C2521">
        <v>2</v>
      </c>
      <c r="D2521">
        <v>120</v>
      </c>
      <c r="E2521">
        <v>6</v>
      </c>
    </row>
    <row r="2522" spans="1:5" x14ac:dyDescent="0.25">
      <c r="A2522">
        <v>12022</v>
      </c>
      <c r="B2522">
        <v>2</v>
      </c>
      <c r="C2522">
        <v>2</v>
      </c>
      <c r="D2522">
        <v>180</v>
      </c>
      <c r="E2522">
        <v>6</v>
      </c>
    </row>
    <row r="2523" spans="1:5" x14ac:dyDescent="0.25">
      <c r="A2523">
        <v>12022</v>
      </c>
      <c r="B2523">
        <v>2</v>
      </c>
      <c r="C2523">
        <v>13</v>
      </c>
      <c r="D2523">
        <v>60</v>
      </c>
      <c r="E2523">
        <v>5</v>
      </c>
    </row>
    <row r="2524" spans="1:5" x14ac:dyDescent="0.25">
      <c r="A2524">
        <v>12022</v>
      </c>
      <c r="B2524">
        <v>2</v>
      </c>
      <c r="C2524">
        <v>30</v>
      </c>
      <c r="D2524">
        <v>45</v>
      </c>
      <c r="E2524">
        <v>5</v>
      </c>
    </row>
    <row r="2525" spans="1:5" x14ac:dyDescent="0.25">
      <c r="A2525">
        <v>12022</v>
      </c>
      <c r="B2525">
        <v>2</v>
      </c>
      <c r="C2525">
        <v>13</v>
      </c>
      <c r="D2525">
        <v>120</v>
      </c>
      <c r="E2525">
        <v>6</v>
      </c>
    </row>
    <row r="2526" spans="1:5" x14ac:dyDescent="0.25">
      <c r="A2526">
        <v>12024</v>
      </c>
      <c r="B2526">
        <v>1</v>
      </c>
      <c r="C2526">
        <v>9</v>
      </c>
      <c r="D2526">
        <v>30</v>
      </c>
      <c r="E2526">
        <v>3.5</v>
      </c>
    </row>
    <row r="2527" spans="1:5" x14ac:dyDescent="0.25">
      <c r="A2527">
        <v>12026</v>
      </c>
      <c r="B2527">
        <v>1</v>
      </c>
      <c r="C2527">
        <v>9</v>
      </c>
      <c r="D2527">
        <v>15</v>
      </c>
      <c r="E2527">
        <v>2.5</v>
      </c>
    </row>
    <row r="2528" spans="1:5" x14ac:dyDescent="0.25">
      <c r="A2528">
        <v>12026</v>
      </c>
      <c r="B2528">
        <v>2</v>
      </c>
      <c r="C2528">
        <v>6</v>
      </c>
      <c r="D2528">
        <v>60</v>
      </c>
      <c r="E2528">
        <v>5</v>
      </c>
    </row>
    <row r="2529" spans="1:5" x14ac:dyDescent="0.25">
      <c r="A2529">
        <v>12026</v>
      </c>
      <c r="B2529">
        <v>2</v>
      </c>
      <c r="C2529">
        <v>1</v>
      </c>
      <c r="D2529">
        <v>90</v>
      </c>
      <c r="E2529">
        <v>4.5</v>
      </c>
    </row>
    <row r="2530" spans="1:5" x14ac:dyDescent="0.25">
      <c r="A2530">
        <v>12026</v>
      </c>
      <c r="B2530">
        <v>2</v>
      </c>
      <c r="C2530">
        <v>4</v>
      </c>
      <c r="D2530">
        <v>240</v>
      </c>
      <c r="E2530">
        <v>6</v>
      </c>
    </row>
    <row r="2531" spans="1:5" x14ac:dyDescent="0.25">
      <c r="A2531">
        <v>12027</v>
      </c>
      <c r="B2531">
        <v>2</v>
      </c>
      <c r="C2531">
        <v>4</v>
      </c>
      <c r="D2531">
        <v>30</v>
      </c>
      <c r="E2531">
        <v>8</v>
      </c>
    </row>
    <row r="2532" spans="1:5" x14ac:dyDescent="0.25">
      <c r="A2532">
        <v>12028</v>
      </c>
      <c r="B2532">
        <v>1</v>
      </c>
      <c r="C2532">
        <v>3</v>
      </c>
      <c r="D2532">
        <v>360</v>
      </c>
      <c r="E2532">
        <v>3.5</v>
      </c>
    </row>
    <row r="2533" spans="1:5" x14ac:dyDescent="0.25">
      <c r="A2533">
        <v>12028</v>
      </c>
      <c r="B2533">
        <v>2</v>
      </c>
      <c r="C2533">
        <v>30</v>
      </c>
      <c r="D2533">
        <v>20</v>
      </c>
      <c r="E2533">
        <v>8</v>
      </c>
    </row>
    <row r="2534" spans="1:5" x14ac:dyDescent="0.25">
      <c r="A2534">
        <v>12028</v>
      </c>
      <c r="B2534">
        <v>2</v>
      </c>
      <c r="C2534">
        <v>30</v>
      </c>
      <c r="D2534">
        <v>20</v>
      </c>
      <c r="E2534">
        <v>7</v>
      </c>
    </row>
    <row r="2535" spans="1:5" x14ac:dyDescent="0.25">
      <c r="A2535">
        <v>12028</v>
      </c>
      <c r="B2535">
        <v>2</v>
      </c>
      <c r="C2535">
        <v>30</v>
      </c>
      <c r="D2535">
        <v>20</v>
      </c>
      <c r="E2535">
        <v>7</v>
      </c>
    </row>
    <row r="2536" spans="1:5" x14ac:dyDescent="0.25">
      <c r="A2536">
        <v>12029</v>
      </c>
      <c r="B2536">
        <v>1</v>
      </c>
      <c r="C2536">
        <v>1</v>
      </c>
      <c r="D2536">
        <v>30</v>
      </c>
      <c r="E2536">
        <v>7</v>
      </c>
    </row>
    <row r="2537" spans="1:5" x14ac:dyDescent="0.25">
      <c r="A2537">
        <v>12029</v>
      </c>
      <c r="B2537">
        <v>1</v>
      </c>
      <c r="C2537">
        <v>30</v>
      </c>
      <c r="D2537">
        <v>120</v>
      </c>
      <c r="E2537">
        <v>3</v>
      </c>
    </row>
    <row r="2538" spans="1:5" x14ac:dyDescent="0.25">
      <c r="A2538">
        <v>12032</v>
      </c>
      <c r="B2538">
        <v>1</v>
      </c>
      <c r="C2538">
        <v>30</v>
      </c>
      <c r="D2538">
        <v>30</v>
      </c>
      <c r="E2538">
        <v>7</v>
      </c>
    </row>
    <row r="2539" spans="1:5" x14ac:dyDescent="0.25">
      <c r="A2539">
        <v>12032</v>
      </c>
      <c r="B2539">
        <v>1</v>
      </c>
      <c r="C2539">
        <v>30</v>
      </c>
      <c r="D2539">
        <v>30</v>
      </c>
      <c r="E2539">
        <v>5</v>
      </c>
    </row>
    <row r="2540" spans="1:5" x14ac:dyDescent="0.25">
      <c r="A2540">
        <v>12034</v>
      </c>
      <c r="B2540">
        <v>1</v>
      </c>
      <c r="C2540">
        <v>4</v>
      </c>
      <c r="D2540">
        <v>30</v>
      </c>
      <c r="E2540">
        <v>4</v>
      </c>
    </row>
    <row r="2541" spans="1:5" x14ac:dyDescent="0.25">
      <c r="A2541">
        <v>12035</v>
      </c>
      <c r="B2541">
        <v>1</v>
      </c>
      <c r="C2541">
        <v>90</v>
      </c>
      <c r="D2541">
        <v>180</v>
      </c>
      <c r="E2541">
        <v>3.5</v>
      </c>
    </row>
    <row r="2542" spans="1:5" x14ac:dyDescent="0.25">
      <c r="A2542">
        <v>12035</v>
      </c>
      <c r="B2542">
        <v>2</v>
      </c>
      <c r="C2542">
        <v>9</v>
      </c>
      <c r="D2542">
        <v>120</v>
      </c>
      <c r="E2542">
        <v>8</v>
      </c>
    </row>
    <row r="2543" spans="1:5" x14ac:dyDescent="0.25">
      <c r="A2543">
        <v>12035</v>
      </c>
      <c r="B2543">
        <v>2</v>
      </c>
      <c r="C2543">
        <v>17</v>
      </c>
      <c r="D2543">
        <v>60</v>
      </c>
      <c r="E2543">
        <v>7</v>
      </c>
    </row>
    <row r="2544" spans="1:5" x14ac:dyDescent="0.25">
      <c r="A2544">
        <v>12037</v>
      </c>
      <c r="B2544">
        <v>1</v>
      </c>
      <c r="C2544">
        <v>4</v>
      </c>
      <c r="D2544">
        <v>240</v>
      </c>
      <c r="E2544">
        <v>3.5</v>
      </c>
    </row>
    <row r="2545" spans="1:5" x14ac:dyDescent="0.25">
      <c r="A2545">
        <v>12037</v>
      </c>
      <c r="B2545">
        <v>2</v>
      </c>
      <c r="C2545">
        <v>9</v>
      </c>
      <c r="D2545">
        <v>20</v>
      </c>
      <c r="E2545">
        <v>8</v>
      </c>
    </row>
    <row r="2546" spans="1:5" x14ac:dyDescent="0.25">
      <c r="A2546">
        <v>12037</v>
      </c>
      <c r="B2546">
        <v>2</v>
      </c>
      <c r="C2546">
        <v>4</v>
      </c>
      <c r="D2546">
        <v>20</v>
      </c>
      <c r="E2546">
        <v>7</v>
      </c>
    </row>
    <row r="2547" spans="1:5" x14ac:dyDescent="0.25">
      <c r="A2547">
        <v>12041</v>
      </c>
      <c r="B2547">
        <v>1</v>
      </c>
      <c r="C2547">
        <v>17</v>
      </c>
      <c r="D2547">
        <v>30</v>
      </c>
      <c r="E2547">
        <v>3.5</v>
      </c>
    </row>
    <row r="2548" spans="1:5" x14ac:dyDescent="0.25">
      <c r="A2548">
        <v>12043</v>
      </c>
      <c r="B2548">
        <v>1</v>
      </c>
      <c r="C2548">
        <v>3</v>
      </c>
      <c r="D2548">
        <v>10</v>
      </c>
      <c r="E2548">
        <v>5</v>
      </c>
    </row>
    <row r="2549" spans="1:5" x14ac:dyDescent="0.25">
      <c r="A2549">
        <v>12043</v>
      </c>
      <c r="B2549">
        <v>1</v>
      </c>
      <c r="C2549">
        <v>3</v>
      </c>
      <c r="D2549">
        <v>30</v>
      </c>
      <c r="E2549">
        <v>3.5</v>
      </c>
    </row>
    <row r="2550" spans="1:5" x14ac:dyDescent="0.25">
      <c r="A2550">
        <v>12049</v>
      </c>
      <c r="B2550">
        <v>2</v>
      </c>
      <c r="C2550">
        <v>2</v>
      </c>
      <c r="D2550">
        <v>60</v>
      </c>
      <c r="E2550">
        <v>6</v>
      </c>
    </row>
    <row r="2551" spans="1:5" x14ac:dyDescent="0.25">
      <c r="A2551">
        <v>12052</v>
      </c>
      <c r="B2551">
        <v>2</v>
      </c>
      <c r="C2551">
        <v>2</v>
      </c>
      <c r="D2551">
        <v>120</v>
      </c>
      <c r="E2551">
        <v>3</v>
      </c>
    </row>
    <row r="2552" spans="1:5" x14ac:dyDescent="0.25">
      <c r="A2552">
        <v>12052</v>
      </c>
      <c r="B2552">
        <v>2</v>
      </c>
      <c r="C2552">
        <v>1</v>
      </c>
      <c r="D2552">
        <v>240</v>
      </c>
      <c r="E2552">
        <v>4.5</v>
      </c>
    </row>
    <row r="2553" spans="1:5" x14ac:dyDescent="0.25">
      <c r="A2553">
        <v>12052</v>
      </c>
      <c r="B2553">
        <v>2</v>
      </c>
      <c r="C2553">
        <v>13</v>
      </c>
      <c r="D2553">
        <v>10</v>
      </c>
      <c r="E2553">
        <v>10</v>
      </c>
    </row>
    <row r="2554" spans="1:5" x14ac:dyDescent="0.25">
      <c r="A2554">
        <v>12052</v>
      </c>
      <c r="B2554">
        <v>2</v>
      </c>
      <c r="C2554">
        <v>9</v>
      </c>
      <c r="D2554">
        <v>60</v>
      </c>
      <c r="E2554">
        <v>5</v>
      </c>
    </row>
    <row r="2555" spans="1:5" x14ac:dyDescent="0.25">
      <c r="A2555">
        <v>12053</v>
      </c>
      <c r="B2555">
        <v>1</v>
      </c>
      <c r="C2555">
        <v>2</v>
      </c>
      <c r="D2555">
        <v>120</v>
      </c>
      <c r="E2555">
        <v>4</v>
      </c>
    </row>
    <row r="2556" spans="1:5" x14ac:dyDescent="0.25">
      <c r="A2556">
        <v>12054</v>
      </c>
      <c r="B2556">
        <v>2</v>
      </c>
      <c r="C2556">
        <v>90</v>
      </c>
      <c r="D2556">
        <v>45</v>
      </c>
      <c r="E2556">
        <v>8</v>
      </c>
    </row>
    <row r="2557" spans="1:5" x14ac:dyDescent="0.25">
      <c r="A2557">
        <v>12056</v>
      </c>
      <c r="B2557">
        <v>2</v>
      </c>
      <c r="C2557">
        <v>20</v>
      </c>
      <c r="D2557">
        <v>10</v>
      </c>
      <c r="E2557">
        <v>8</v>
      </c>
    </row>
    <row r="2558" spans="1:5" x14ac:dyDescent="0.25">
      <c r="A2558">
        <v>12056</v>
      </c>
      <c r="B2558">
        <v>2</v>
      </c>
      <c r="C2558">
        <v>1</v>
      </c>
      <c r="D2558">
        <v>10</v>
      </c>
      <c r="E2558">
        <v>6</v>
      </c>
    </row>
    <row r="2559" spans="1:5" x14ac:dyDescent="0.25">
      <c r="A2559">
        <v>12056</v>
      </c>
      <c r="B2559">
        <v>2</v>
      </c>
      <c r="C2559">
        <v>4</v>
      </c>
      <c r="D2559">
        <v>45</v>
      </c>
      <c r="E2559">
        <v>7</v>
      </c>
    </row>
    <row r="2560" spans="1:5" x14ac:dyDescent="0.25">
      <c r="A2560">
        <v>12056</v>
      </c>
      <c r="B2560">
        <v>2</v>
      </c>
      <c r="C2560">
        <v>30</v>
      </c>
      <c r="D2560">
        <v>15</v>
      </c>
      <c r="E2560">
        <v>2.5</v>
      </c>
    </row>
    <row r="2561" spans="1:5" x14ac:dyDescent="0.25">
      <c r="A2561">
        <v>12056</v>
      </c>
      <c r="B2561">
        <v>2</v>
      </c>
      <c r="C2561">
        <v>20</v>
      </c>
      <c r="D2561">
        <v>15</v>
      </c>
      <c r="E2561">
        <v>5</v>
      </c>
    </row>
    <row r="2562" spans="1:5" x14ac:dyDescent="0.25">
      <c r="A2562">
        <v>12059</v>
      </c>
      <c r="B2562">
        <v>1</v>
      </c>
      <c r="C2562">
        <v>9</v>
      </c>
      <c r="D2562">
        <v>30</v>
      </c>
      <c r="E2562">
        <v>6</v>
      </c>
    </row>
    <row r="2563" spans="1:5" x14ac:dyDescent="0.25">
      <c r="A2563">
        <v>12059</v>
      </c>
      <c r="B2563">
        <v>2</v>
      </c>
      <c r="C2563">
        <v>9</v>
      </c>
      <c r="D2563">
        <v>90</v>
      </c>
      <c r="E2563">
        <v>8</v>
      </c>
    </row>
    <row r="2564" spans="1:5" x14ac:dyDescent="0.25">
      <c r="A2564">
        <v>12062</v>
      </c>
      <c r="B2564">
        <v>1</v>
      </c>
      <c r="C2564">
        <v>10</v>
      </c>
      <c r="D2564">
        <v>30</v>
      </c>
      <c r="E2564">
        <v>3.5</v>
      </c>
    </row>
    <row r="2565" spans="1:5" x14ac:dyDescent="0.25">
      <c r="A2565">
        <v>12062</v>
      </c>
      <c r="B2565">
        <v>2</v>
      </c>
      <c r="C2565">
        <v>3</v>
      </c>
      <c r="D2565">
        <v>60</v>
      </c>
      <c r="E2565">
        <v>8</v>
      </c>
    </row>
    <row r="2566" spans="1:5" x14ac:dyDescent="0.25">
      <c r="A2566">
        <v>12062</v>
      </c>
      <c r="B2566">
        <v>2</v>
      </c>
      <c r="C2566">
        <v>6</v>
      </c>
      <c r="D2566">
        <v>40</v>
      </c>
      <c r="E2566">
        <v>10</v>
      </c>
    </row>
    <row r="2567" spans="1:5" x14ac:dyDescent="0.25">
      <c r="A2567">
        <v>12062</v>
      </c>
      <c r="B2567">
        <v>2</v>
      </c>
      <c r="C2567">
        <v>2</v>
      </c>
      <c r="D2567">
        <v>120</v>
      </c>
      <c r="E2567">
        <v>8</v>
      </c>
    </row>
    <row r="2568" spans="1:5" x14ac:dyDescent="0.25">
      <c r="A2568">
        <v>12063</v>
      </c>
      <c r="B2568">
        <v>1</v>
      </c>
      <c r="C2568">
        <v>2</v>
      </c>
      <c r="D2568">
        <v>30</v>
      </c>
      <c r="E2568">
        <v>3.5</v>
      </c>
    </row>
    <row r="2569" spans="1:5" x14ac:dyDescent="0.25">
      <c r="A2569">
        <v>12063</v>
      </c>
      <c r="B2569">
        <v>1</v>
      </c>
      <c r="C2569">
        <v>2</v>
      </c>
      <c r="D2569">
        <v>15</v>
      </c>
      <c r="E2569">
        <v>4</v>
      </c>
    </row>
    <row r="2570" spans="1:5" x14ac:dyDescent="0.25">
      <c r="A2570">
        <v>12064</v>
      </c>
      <c r="B2570">
        <v>1</v>
      </c>
      <c r="C2570">
        <v>1</v>
      </c>
      <c r="D2570">
        <v>90</v>
      </c>
      <c r="E2570">
        <v>4.5</v>
      </c>
    </row>
    <row r="2571" spans="1:5" x14ac:dyDescent="0.25">
      <c r="A2571">
        <v>12064</v>
      </c>
      <c r="B2571">
        <v>1</v>
      </c>
      <c r="C2571">
        <v>1</v>
      </c>
      <c r="D2571">
        <v>35</v>
      </c>
      <c r="E2571">
        <v>6</v>
      </c>
    </row>
    <row r="2572" spans="1:5" x14ac:dyDescent="0.25">
      <c r="A2572">
        <v>12067</v>
      </c>
      <c r="B2572">
        <v>1</v>
      </c>
      <c r="C2572">
        <v>4</v>
      </c>
      <c r="D2572">
        <v>60</v>
      </c>
      <c r="E2572">
        <v>4</v>
      </c>
    </row>
    <row r="2573" spans="1:5" x14ac:dyDescent="0.25">
      <c r="A2573">
        <v>12070</v>
      </c>
      <c r="B2573">
        <v>1</v>
      </c>
      <c r="C2573">
        <v>13</v>
      </c>
      <c r="D2573">
        <v>10</v>
      </c>
      <c r="E2573">
        <v>3</v>
      </c>
    </row>
    <row r="2574" spans="1:5" x14ac:dyDescent="0.25">
      <c r="A2574">
        <v>12070</v>
      </c>
      <c r="B2574">
        <v>2</v>
      </c>
      <c r="C2574">
        <v>13</v>
      </c>
      <c r="D2574">
        <v>15</v>
      </c>
      <c r="E2574">
        <v>8</v>
      </c>
    </row>
    <row r="2575" spans="1:5" x14ac:dyDescent="0.25">
      <c r="A2575">
        <v>12070</v>
      </c>
      <c r="B2575">
        <v>2</v>
      </c>
      <c r="C2575">
        <v>13</v>
      </c>
      <c r="D2575">
        <v>15</v>
      </c>
      <c r="E2575">
        <v>7</v>
      </c>
    </row>
    <row r="2576" spans="1:5" x14ac:dyDescent="0.25">
      <c r="A2576">
        <v>12078</v>
      </c>
      <c r="B2576">
        <v>1</v>
      </c>
      <c r="C2576">
        <v>30</v>
      </c>
      <c r="D2576">
        <v>60</v>
      </c>
      <c r="E2576">
        <v>4.5</v>
      </c>
    </row>
    <row r="2577" spans="1:5" x14ac:dyDescent="0.25">
      <c r="A2577">
        <v>12078</v>
      </c>
      <c r="B2577">
        <v>1</v>
      </c>
      <c r="C2577">
        <v>9</v>
      </c>
      <c r="D2577">
        <v>60</v>
      </c>
      <c r="E2577">
        <v>3.5</v>
      </c>
    </row>
    <row r="2578" spans="1:5" x14ac:dyDescent="0.25">
      <c r="A2578">
        <v>12080</v>
      </c>
      <c r="B2578">
        <v>1</v>
      </c>
      <c r="C2578">
        <v>21</v>
      </c>
      <c r="D2578">
        <v>30</v>
      </c>
      <c r="E2578">
        <v>4.5</v>
      </c>
    </row>
    <row r="2579" spans="1:5" x14ac:dyDescent="0.25">
      <c r="A2579">
        <v>12080</v>
      </c>
      <c r="B2579">
        <v>2</v>
      </c>
      <c r="C2579">
        <v>21</v>
      </c>
      <c r="D2579">
        <v>10</v>
      </c>
      <c r="E2579">
        <v>7</v>
      </c>
    </row>
    <row r="2580" spans="1:5" x14ac:dyDescent="0.25">
      <c r="A2580">
        <v>12080</v>
      </c>
      <c r="B2580">
        <v>2</v>
      </c>
      <c r="C2580">
        <v>13</v>
      </c>
      <c r="D2580">
        <v>90</v>
      </c>
      <c r="E2580">
        <v>6</v>
      </c>
    </row>
    <row r="2581" spans="1:5" x14ac:dyDescent="0.25">
      <c r="A2581">
        <v>12087</v>
      </c>
      <c r="B2581">
        <v>1</v>
      </c>
      <c r="C2581">
        <v>30</v>
      </c>
      <c r="D2581">
        <v>10</v>
      </c>
      <c r="E2581">
        <v>3.5</v>
      </c>
    </row>
    <row r="2582" spans="1:5" x14ac:dyDescent="0.25">
      <c r="A2582">
        <v>12087</v>
      </c>
      <c r="B2582">
        <v>1</v>
      </c>
      <c r="C2582">
        <v>9</v>
      </c>
      <c r="D2582">
        <v>30</v>
      </c>
      <c r="E2582">
        <v>4</v>
      </c>
    </row>
    <row r="2583" spans="1:5" x14ac:dyDescent="0.25">
      <c r="A2583">
        <v>12087</v>
      </c>
      <c r="B2583">
        <v>2</v>
      </c>
      <c r="C2583">
        <v>13</v>
      </c>
      <c r="D2583">
        <v>20</v>
      </c>
      <c r="E2583">
        <v>8</v>
      </c>
    </row>
    <row r="2584" spans="1:5" x14ac:dyDescent="0.25">
      <c r="A2584">
        <v>12087</v>
      </c>
      <c r="B2584">
        <v>2</v>
      </c>
      <c r="C2584">
        <v>4</v>
      </c>
      <c r="D2584">
        <v>10</v>
      </c>
      <c r="E2584">
        <v>10</v>
      </c>
    </row>
    <row r="2585" spans="1:5" x14ac:dyDescent="0.25">
      <c r="A2585">
        <v>12089</v>
      </c>
      <c r="B2585">
        <v>2</v>
      </c>
      <c r="C2585">
        <v>6</v>
      </c>
      <c r="D2585">
        <v>10</v>
      </c>
      <c r="E2585">
        <v>7</v>
      </c>
    </row>
    <row r="2586" spans="1:5" x14ac:dyDescent="0.25">
      <c r="A2586">
        <v>12090</v>
      </c>
      <c r="B2586">
        <v>2</v>
      </c>
      <c r="C2586">
        <v>9</v>
      </c>
      <c r="D2586">
        <v>30</v>
      </c>
      <c r="E2586">
        <v>7</v>
      </c>
    </row>
    <row r="2587" spans="1:5" x14ac:dyDescent="0.25">
      <c r="A2587">
        <v>12092</v>
      </c>
      <c r="B2587">
        <v>1</v>
      </c>
      <c r="C2587">
        <v>30</v>
      </c>
      <c r="D2587">
        <v>60</v>
      </c>
      <c r="E2587">
        <v>3.5</v>
      </c>
    </row>
    <row r="2588" spans="1:5" x14ac:dyDescent="0.25">
      <c r="A2588">
        <v>12092</v>
      </c>
      <c r="B2588">
        <v>1</v>
      </c>
      <c r="C2588">
        <v>3</v>
      </c>
      <c r="D2588">
        <v>45</v>
      </c>
      <c r="E2588">
        <v>2.5</v>
      </c>
    </row>
    <row r="2589" spans="1:5" x14ac:dyDescent="0.25">
      <c r="A2589">
        <v>12092</v>
      </c>
      <c r="B2589">
        <v>1</v>
      </c>
      <c r="C2589">
        <v>13</v>
      </c>
      <c r="D2589">
        <v>10</v>
      </c>
      <c r="E2589">
        <v>3.5</v>
      </c>
    </row>
    <row r="2590" spans="1:5" x14ac:dyDescent="0.25">
      <c r="A2590">
        <v>12092</v>
      </c>
      <c r="B2590">
        <v>2</v>
      </c>
      <c r="C2590">
        <v>2</v>
      </c>
      <c r="D2590">
        <v>90</v>
      </c>
      <c r="E2590">
        <v>7</v>
      </c>
    </row>
    <row r="2591" spans="1:5" x14ac:dyDescent="0.25">
      <c r="A2591">
        <v>12092</v>
      </c>
      <c r="B2591">
        <v>2</v>
      </c>
      <c r="C2591">
        <v>17</v>
      </c>
      <c r="D2591">
        <v>30</v>
      </c>
      <c r="E2591">
        <v>7</v>
      </c>
    </row>
    <row r="2592" spans="1:5" x14ac:dyDescent="0.25">
      <c r="A2592">
        <v>12093</v>
      </c>
      <c r="B2592">
        <v>1</v>
      </c>
      <c r="C2592">
        <v>4</v>
      </c>
      <c r="D2592">
        <v>180</v>
      </c>
      <c r="E2592">
        <v>6</v>
      </c>
    </row>
    <row r="2593" spans="1:5" x14ac:dyDescent="0.25">
      <c r="A2593">
        <v>12093</v>
      </c>
      <c r="B2593">
        <v>1</v>
      </c>
      <c r="C2593">
        <v>1</v>
      </c>
      <c r="D2593">
        <v>120</v>
      </c>
      <c r="E2593">
        <v>5</v>
      </c>
    </row>
    <row r="2594" spans="1:5" x14ac:dyDescent="0.25">
      <c r="A2594">
        <v>12093</v>
      </c>
      <c r="B2594">
        <v>1</v>
      </c>
      <c r="C2594">
        <v>2</v>
      </c>
      <c r="D2594">
        <v>60</v>
      </c>
      <c r="E2594">
        <v>7</v>
      </c>
    </row>
    <row r="2595" spans="1:5" x14ac:dyDescent="0.25">
      <c r="A2595">
        <v>12094</v>
      </c>
      <c r="B2595">
        <v>1</v>
      </c>
      <c r="C2595">
        <v>30</v>
      </c>
      <c r="D2595">
        <v>10</v>
      </c>
      <c r="E2595">
        <v>2.5</v>
      </c>
    </row>
    <row r="2596" spans="1:5" x14ac:dyDescent="0.25">
      <c r="A2596">
        <v>12094</v>
      </c>
      <c r="B2596">
        <v>2</v>
      </c>
      <c r="C2596">
        <v>4</v>
      </c>
      <c r="D2596">
        <v>20</v>
      </c>
      <c r="E2596">
        <v>7</v>
      </c>
    </row>
    <row r="2597" spans="1:5" x14ac:dyDescent="0.25">
      <c r="A2597">
        <v>12094</v>
      </c>
      <c r="B2597">
        <v>2</v>
      </c>
      <c r="C2597">
        <v>4</v>
      </c>
      <c r="D2597">
        <v>10</v>
      </c>
      <c r="E2597">
        <v>7</v>
      </c>
    </row>
    <row r="2598" spans="1:5" x14ac:dyDescent="0.25">
      <c r="A2598">
        <v>12097</v>
      </c>
      <c r="B2598">
        <v>1</v>
      </c>
      <c r="C2598">
        <v>6</v>
      </c>
      <c r="D2598">
        <v>180</v>
      </c>
      <c r="E2598">
        <v>3.5</v>
      </c>
    </row>
    <row r="2599" spans="1:5" x14ac:dyDescent="0.25">
      <c r="A2599">
        <v>12097</v>
      </c>
      <c r="B2599">
        <v>1</v>
      </c>
      <c r="C2599">
        <v>10</v>
      </c>
      <c r="D2599">
        <v>90</v>
      </c>
      <c r="E2599">
        <v>3.5</v>
      </c>
    </row>
    <row r="2600" spans="1:5" x14ac:dyDescent="0.25">
      <c r="A2600">
        <v>12100</v>
      </c>
      <c r="B2600">
        <v>1</v>
      </c>
      <c r="C2600">
        <v>9</v>
      </c>
      <c r="D2600">
        <v>120</v>
      </c>
      <c r="E2600">
        <v>3.5</v>
      </c>
    </row>
    <row r="2601" spans="1:5" x14ac:dyDescent="0.25">
      <c r="A2601">
        <v>12104</v>
      </c>
      <c r="B2601">
        <v>1</v>
      </c>
      <c r="C2601">
        <v>10</v>
      </c>
      <c r="D2601">
        <v>30</v>
      </c>
      <c r="E2601">
        <v>4.5</v>
      </c>
    </row>
    <row r="2602" spans="1:5" x14ac:dyDescent="0.25">
      <c r="A2602">
        <v>12104</v>
      </c>
      <c r="B2602">
        <v>2</v>
      </c>
      <c r="C2602">
        <v>3</v>
      </c>
      <c r="D2602">
        <v>120</v>
      </c>
      <c r="E2602">
        <v>8</v>
      </c>
    </row>
    <row r="2603" spans="1:5" x14ac:dyDescent="0.25">
      <c r="A2603">
        <v>12104</v>
      </c>
      <c r="B2603">
        <v>2</v>
      </c>
      <c r="C2603">
        <v>2</v>
      </c>
      <c r="D2603">
        <v>120</v>
      </c>
      <c r="E2603">
        <v>7</v>
      </c>
    </row>
    <row r="2604" spans="1:5" x14ac:dyDescent="0.25">
      <c r="A2604">
        <v>12107</v>
      </c>
      <c r="B2604">
        <v>1</v>
      </c>
      <c r="C2604">
        <v>4</v>
      </c>
      <c r="D2604">
        <v>20</v>
      </c>
      <c r="E2604">
        <v>4</v>
      </c>
    </row>
    <row r="2605" spans="1:5" x14ac:dyDescent="0.25">
      <c r="A2605">
        <v>12107</v>
      </c>
      <c r="B2605">
        <v>1</v>
      </c>
      <c r="C2605">
        <v>9</v>
      </c>
      <c r="D2605">
        <v>30</v>
      </c>
      <c r="E2605">
        <v>6</v>
      </c>
    </row>
    <row r="2606" spans="1:5" x14ac:dyDescent="0.25">
      <c r="A2606">
        <v>12107</v>
      </c>
      <c r="B2606">
        <v>2</v>
      </c>
      <c r="C2606">
        <v>4</v>
      </c>
      <c r="D2606">
        <v>30</v>
      </c>
      <c r="E2606">
        <v>8</v>
      </c>
    </row>
    <row r="2607" spans="1:5" x14ac:dyDescent="0.25">
      <c r="A2607">
        <v>12107</v>
      </c>
      <c r="B2607">
        <v>2</v>
      </c>
      <c r="C2607">
        <v>9</v>
      </c>
      <c r="D2607">
        <v>10</v>
      </c>
      <c r="E2607">
        <v>10</v>
      </c>
    </row>
    <row r="2608" spans="1:5" x14ac:dyDescent="0.25">
      <c r="A2608">
        <v>12108</v>
      </c>
      <c r="B2608">
        <v>2</v>
      </c>
      <c r="C2608">
        <v>4</v>
      </c>
      <c r="D2608">
        <v>90</v>
      </c>
      <c r="E2608">
        <v>6</v>
      </c>
    </row>
    <row r="2609" spans="1:5" x14ac:dyDescent="0.25">
      <c r="A2609">
        <v>12108</v>
      </c>
      <c r="B2609">
        <v>2</v>
      </c>
      <c r="C2609">
        <v>21</v>
      </c>
      <c r="D2609">
        <v>90</v>
      </c>
      <c r="E2609">
        <v>8</v>
      </c>
    </row>
    <row r="2610" spans="1:5" x14ac:dyDescent="0.25">
      <c r="A2610">
        <v>12108</v>
      </c>
      <c r="B2610">
        <v>2</v>
      </c>
      <c r="C2610">
        <v>4</v>
      </c>
      <c r="D2610">
        <v>35</v>
      </c>
      <c r="E2610">
        <v>10</v>
      </c>
    </row>
    <row r="2611" spans="1:5" x14ac:dyDescent="0.25">
      <c r="A2611">
        <v>12108</v>
      </c>
      <c r="B2611">
        <v>2</v>
      </c>
      <c r="C2611">
        <v>6</v>
      </c>
      <c r="D2611">
        <v>15</v>
      </c>
      <c r="E2611">
        <v>8</v>
      </c>
    </row>
    <row r="2612" spans="1:5" x14ac:dyDescent="0.25">
      <c r="A2612">
        <v>12108</v>
      </c>
      <c r="B2612">
        <v>2</v>
      </c>
      <c r="C2612">
        <v>1</v>
      </c>
      <c r="D2612">
        <v>120</v>
      </c>
      <c r="E2612">
        <v>10</v>
      </c>
    </row>
    <row r="2613" spans="1:5" x14ac:dyDescent="0.25">
      <c r="A2613">
        <v>12108</v>
      </c>
      <c r="B2613">
        <v>2</v>
      </c>
      <c r="C2613">
        <v>3</v>
      </c>
      <c r="D2613">
        <v>90</v>
      </c>
      <c r="E2613">
        <v>7</v>
      </c>
    </row>
    <row r="2614" spans="1:5" x14ac:dyDescent="0.25">
      <c r="A2614">
        <v>12108</v>
      </c>
      <c r="B2614">
        <v>2</v>
      </c>
      <c r="C2614">
        <v>23</v>
      </c>
      <c r="D2614">
        <v>180</v>
      </c>
      <c r="E2614">
        <v>5</v>
      </c>
    </row>
    <row r="2615" spans="1:5" x14ac:dyDescent="0.25">
      <c r="A2615">
        <v>12112</v>
      </c>
      <c r="B2615">
        <v>2</v>
      </c>
      <c r="C2615">
        <v>15</v>
      </c>
      <c r="D2615">
        <v>30</v>
      </c>
      <c r="E2615">
        <v>5</v>
      </c>
    </row>
    <row r="2616" spans="1:5" x14ac:dyDescent="0.25">
      <c r="A2616">
        <v>12117</v>
      </c>
      <c r="B2616">
        <v>1</v>
      </c>
      <c r="C2616">
        <v>30</v>
      </c>
      <c r="D2616">
        <v>45</v>
      </c>
      <c r="E2616">
        <v>4</v>
      </c>
    </row>
    <row r="2617" spans="1:5" x14ac:dyDescent="0.25">
      <c r="A2617">
        <v>12117</v>
      </c>
      <c r="B2617">
        <v>1</v>
      </c>
      <c r="C2617">
        <v>2</v>
      </c>
      <c r="D2617">
        <v>20</v>
      </c>
      <c r="E2617">
        <v>4.5</v>
      </c>
    </row>
    <row r="2618" spans="1:5" x14ac:dyDescent="0.25">
      <c r="A2618">
        <v>12117</v>
      </c>
      <c r="B2618">
        <v>1</v>
      </c>
      <c r="C2618">
        <v>13</v>
      </c>
      <c r="D2618">
        <v>30</v>
      </c>
      <c r="E2618">
        <v>3.5</v>
      </c>
    </row>
    <row r="2619" spans="1:5" x14ac:dyDescent="0.25">
      <c r="A2619">
        <v>12117</v>
      </c>
      <c r="B2619">
        <v>2</v>
      </c>
      <c r="C2619">
        <v>13</v>
      </c>
      <c r="D2619">
        <v>60</v>
      </c>
      <c r="E2619">
        <v>8</v>
      </c>
    </row>
    <row r="2620" spans="1:5" x14ac:dyDescent="0.25">
      <c r="A2620">
        <v>12117</v>
      </c>
      <c r="B2620">
        <v>2</v>
      </c>
      <c r="C2620">
        <v>21</v>
      </c>
      <c r="D2620">
        <v>15</v>
      </c>
      <c r="E2620">
        <v>10</v>
      </c>
    </row>
    <row r="2621" spans="1:5" x14ac:dyDescent="0.25">
      <c r="A2621">
        <v>12117</v>
      </c>
      <c r="B2621">
        <v>2</v>
      </c>
      <c r="C2621">
        <v>13</v>
      </c>
      <c r="D2621">
        <v>120</v>
      </c>
      <c r="E2621">
        <v>10</v>
      </c>
    </row>
    <row r="2622" spans="1:5" x14ac:dyDescent="0.25">
      <c r="A2622">
        <v>12120</v>
      </c>
      <c r="B2622">
        <v>2</v>
      </c>
      <c r="C2622">
        <v>21</v>
      </c>
      <c r="D2622">
        <v>10</v>
      </c>
      <c r="E2622">
        <v>10</v>
      </c>
    </row>
    <row r="2623" spans="1:5" x14ac:dyDescent="0.25">
      <c r="A2623">
        <v>12121</v>
      </c>
      <c r="B2623">
        <v>1</v>
      </c>
      <c r="C2623">
        <v>4</v>
      </c>
      <c r="D2623">
        <v>20</v>
      </c>
      <c r="E2623">
        <v>6</v>
      </c>
    </row>
    <row r="2624" spans="1:5" x14ac:dyDescent="0.25">
      <c r="A2624">
        <v>12121</v>
      </c>
      <c r="B2624">
        <v>1</v>
      </c>
      <c r="C2624">
        <v>9</v>
      </c>
      <c r="D2624">
        <v>15</v>
      </c>
      <c r="E2624">
        <v>3.5</v>
      </c>
    </row>
    <row r="2625" spans="1:5" x14ac:dyDescent="0.25">
      <c r="A2625">
        <v>12123</v>
      </c>
      <c r="B2625">
        <v>1</v>
      </c>
      <c r="C2625">
        <v>4</v>
      </c>
      <c r="D2625">
        <v>20</v>
      </c>
      <c r="E2625">
        <v>2.5</v>
      </c>
    </row>
    <row r="2626" spans="1:5" x14ac:dyDescent="0.25">
      <c r="A2626">
        <v>12123</v>
      </c>
      <c r="B2626">
        <v>2</v>
      </c>
      <c r="C2626">
        <v>9</v>
      </c>
      <c r="D2626">
        <v>30</v>
      </c>
      <c r="E2626">
        <v>8</v>
      </c>
    </row>
    <row r="2627" spans="1:5" x14ac:dyDescent="0.25">
      <c r="A2627">
        <v>12123</v>
      </c>
      <c r="B2627">
        <v>2</v>
      </c>
      <c r="C2627">
        <v>2</v>
      </c>
      <c r="D2627">
        <v>120</v>
      </c>
      <c r="E2627">
        <v>8</v>
      </c>
    </row>
    <row r="2628" spans="1:5" x14ac:dyDescent="0.25">
      <c r="A2628">
        <v>12124</v>
      </c>
      <c r="B2628">
        <v>2</v>
      </c>
      <c r="C2628">
        <v>30</v>
      </c>
      <c r="D2628">
        <v>30</v>
      </c>
      <c r="E2628">
        <v>7</v>
      </c>
    </row>
    <row r="2629" spans="1:5" x14ac:dyDescent="0.25">
      <c r="A2629">
        <v>12124</v>
      </c>
      <c r="B2629">
        <v>2</v>
      </c>
      <c r="C2629">
        <v>30</v>
      </c>
      <c r="D2629">
        <v>15</v>
      </c>
      <c r="E2629">
        <v>2.5</v>
      </c>
    </row>
    <row r="2630" spans="1:5" x14ac:dyDescent="0.25">
      <c r="A2630">
        <v>12124</v>
      </c>
      <c r="B2630">
        <v>2</v>
      </c>
      <c r="C2630">
        <v>30</v>
      </c>
      <c r="D2630">
        <v>30</v>
      </c>
      <c r="E2630">
        <v>4</v>
      </c>
    </row>
    <row r="2631" spans="1:5" x14ac:dyDescent="0.25">
      <c r="A2631">
        <v>12127</v>
      </c>
      <c r="B2631">
        <v>1</v>
      </c>
      <c r="C2631">
        <v>2</v>
      </c>
      <c r="D2631">
        <v>45</v>
      </c>
      <c r="E2631">
        <v>4.5</v>
      </c>
    </row>
    <row r="2632" spans="1:5" x14ac:dyDescent="0.25">
      <c r="A2632">
        <v>12127</v>
      </c>
      <c r="B2632">
        <v>1</v>
      </c>
      <c r="C2632">
        <v>5</v>
      </c>
      <c r="D2632">
        <v>20</v>
      </c>
      <c r="E2632">
        <v>5</v>
      </c>
    </row>
    <row r="2633" spans="1:5" x14ac:dyDescent="0.25">
      <c r="A2633">
        <v>12127</v>
      </c>
      <c r="B2633">
        <v>1</v>
      </c>
      <c r="C2633">
        <v>3</v>
      </c>
      <c r="D2633">
        <v>20</v>
      </c>
      <c r="E2633">
        <v>3.5</v>
      </c>
    </row>
    <row r="2634" spans="1:5" x14ac:dyDescent="0.25">
      <c r="A2634">
        <v>12127</v>
      </c>
      <c r="B2634">
        <v>2</v>
      </c>
      <c r="C2634">
        <v>2</v>
      </c>
      <c r="D2634">
        <v>60</v>
      </c>
      <c r="E2634">
        <v>8</v>
      </c>
    </row>
    <row r="2635" spans="1:5" x14ac:dyDescent="0.25">
      <c r="A2635">
        <v>12129</v>
      </c>
      <c r="B2635">
        <v>1</v>
      </c>
      <c r="C2635">
        <v>30</v>
      </c>
      <c r="D2635">
        <v>20</v>
      </c>
      <c r="E2635">
        <v>3.5</v>
      </c>
    </row>
    <row r="2636" spans="1:5" x14ac:dyDescent="0.25">
      <c r="A2636">
        <v>12130</v>
      </c>
      <c r="B2636">
        <v>1</v>
      </c>
      <c r="C2636">
        <v>8</v>
      </c>
      <c r="D2636">
        <v>60</v>
      </c>
      <c r="E2636">
        <v>4.5</v>
      </c>
    </row>
    <row r="2637" spans="1:5" x14ac:dyDescent="0.25">
      <c r="A2637">
        <v>12130</v>
      </c>
      <c r="B2637">
        <v>2</v>
      </c>
      <c r="C2637">
        <v>4</v>
      </c>
      <c r="D2637">
        <v>120</v>
      </c>
      <c r="E2637">
        <v>8</v>
      </c>
    </row>
    <row r="2638" spans="1:5" x14ac:dyDescent="0.25">
      <c r="A2638">
        <v>12130</v>
      </c>
      <c r="B2638">
        <v>2</v>
      </c>
      <c r="C2638">
        <v>4</v>
      </c>
      <c r="D2638">
        <v>120</v>
      </c>
      <c r="E2638">
        <v>10</v>
      </c>
    </row>
    <row r="2639" spans="1:5" x14ac:dyDescent="0.25">
      <c r="A2639">
        <v>12132</v>
      </c>
      <c r="B2639">
        <v>1</v>
      </c>
      <c r="C2639">
        <v>9</v>
      </c>
      <c r="D2639">
        <v>40</v>
      </c>
      <c r="E2639">
        <v>3.5</v>
      </c>
    </row>
    <row r="2640" spans="1:5" x14ac:dyDescent="0.25">
      <c r="A2640">
        <v>12132</v>
      </c>
      <c r="B2640">
        <v>2</v>
      </c>
      <c r="C2640">
        <v>9</v>
      </c>
      <c r="D2640">
        <v>45</v>
      </c>
      <c r="E2640">
        <v>7</v>
      </c>
    </row>
    <row r="2641" spans="1:5" x14ac:dyDescent="0.25">
      <c r="A2641">
        <v>12132</v>
      </c>
      <c r="B2641">
        <v>2</v>
      </c>
      <c r="C2641">
        <v>4</v>
      </c>
      <c r="D2641">
        <v>30</v>
      </c>
      <c r="E2641">
        <v>8</v>
      </c>
    </row>
    <row r="2642" spans="1:5" x14ac:dyDescent="0.25">
      <c r="A2642">
        <v>12133</v>
      </c>
      <c r="B2642">
        <v>2</v>
      </c>
      <c r="C2642">
        <v>4</v>
      </c>
      <c r="D2642">
        <v>60</v>
      </c>
      <c r="E2642">
        <v>8</v>
      </c>
    </row>
    <row r="2643" spans="1:5" x14ac:dyDescent="0.25">
      <c r="A2643">
        <v>12133</v>
      </c>
      <c r="B2643">
        <v>2</v>
      </c>
      <c r="C2643">
        <v>13</v>
      </c>
      <c r="D2643">
        <v>30</v>
      </c>
      <c r="E2643">
        <v>8</v>
      </c>
    </row>
    <row r="2644" spans="1:5" x14ac:dyDescent="0.25">
      <c r="A2644">
        <v>12133</v>
      </c>
      <c r="B2644">
        <v>2</v>
      </c>
      <c r="C2644">
        <v>17</v>
      </c>
      <c r="D2644">
        <v>50</v>
      </c>
      <c r="E2644">
        <v>6</v>
      </c>
    </row>
    <row r="2645" spans="1:5" x14ac:dyDescent="0.25">
      <c r="A2645">
        <v>12134</v>
      </c>
      <c r="B2645">
        <v>1</v>
      </c>
      <c r="C2645">
        <v>1</v>
      </c>
      <c r="D2645">
        <v>240</v>
      </c>
      <c r="E2645">
        <v>3.5</v>
      </c>
    </row>
    <row r="2646" spans="1:5" x14ac:dyDescent="0.25">
      <c r="A2646">
        <v>12134</v>
      </c>
      <c r="B2646">
        <v>1</v>
      </c>
      <c r="C2646">
        <v>13</v>
      </c>
      <c r="D2646">
        <v>30</v>
      </c>
      <c r="E2646">
        <v>6</v>
      </c>
    </row>
    <row r="2647" spans="1:5" x14ac:dyDescent="0.25">
      <c r="A2647">
        <v>12134</v>
      </c>
      <c r="B2647">
        <v>1</v>
      </c>
      <c r="C2647">
        <v>1</v>
      </c>
      <c r="D2647">
        <v>60</v>
      </c>
      <c r="E2647">
        <v>3.5</v>
      </c>
    </row>
    <row r="2648" spans="1:5" x14ac:dyDescent="0.25">
      <c r="A2648">
        <v>12134</v>
      </c>
      <c r="B2648">
        <v>1</v>
      </c>
      <c r="C2648">
        <v>13</v>
      </c>
      <c r="D2648">
        <v>15</v>
      </c>
      <c r="E2648">
        <v>3</v>
      </c>
    </row>
    <row r="2649" spans="1:5" x14ac:dyDescent="0.25">
      <c r="A2649">
        <v>12134</v>
      </c>
      <c r="B2649">
        <v>2</v>
      </c>
      <c r="C2649">
        <v>13</v>
      </c>
      <c r="D2649">
        <v>45</v>
      </c>
      <c r="E2649">
        <v>7</v>
      </c>
    </row>
    <row r="2650" spans="1:5" x14ac:dyDescent="0.25">
      <c r="A2650">
        <v>12134</v>
      </c>
      <c r="B2650">
        <v>2</v>
      </c>
      <c r="C2650">
        <v>13</v>
      </c>
      <c r="D2650">
        <v>45</v>
      </c>
      <c r="E2650">
        <v>10</v>
      </c>
    </row>
    <row r="2651" spans="1:5" x14ac:dyDescent="0.25">
      <c r="A2651">
        <v>12139</v>
      </c>
      <c r="B2651">
        <v>2</v>
      </c>
      <c r="C2651">
        <v>21</v>
      </c>
      <c r="D2651">
        <v>20</v>
      </c>
      <c r="E2651">
        <v>10</v>
      </c>
    </row>
    <row r="2652" spans="1:5" x14ac:dyDescent="0.25">
      <c r="A2652">
        <v>12140</v>
      </c>
      <c r="B2652">
        <v>1</v>
      </c>
      <c r="C2652">
        <v>13</v>
      </c>
      <c r="D2652">
        <v>10</v>
      </c>
      <c r="E2652">
        <v>2.5</v>
      </c>
    </row>
    <row r="2653" spans="1:5" x14ac:dyDescent="0.25">
      <c r="A2653">
        <v>12140</v>
      </c>
      <c r="B2653">
        <v>1</v>
      </c>
      <c r="C2653">
        <v>13</v>
      </c>
      <c r="D2653">
        <v>10</v>
      </c>
      <c r="E2653">
        <v>3.5</v>
      </c>
    </row>
    <row r="2654" spans="1:5" x14ac:dyDescent="0.25">
      <c r="A2654">
        <v>12140</v>
      </c>
      <c r="B2654">
        <v>2</v>
      </c>
      <c r="C2654">
        <v>13</v>
      </c>
      <c r="D2654">
        <v>20</v>
      </c>
      <c r="E2654">
        <v>8</v>
      </c>
    </row>
    <row r="2655" spans="1:5" x14ac:dyDescent="0.25">
      <c r="A2655">
        <v>12140</v>
      </c>
      <c r="B2655">
        <v>2</v>
      </c>
      <c r="C2655">
        <v>13</v>
      </c>
      <c r="D2655">
        <v>60</v>
      </c>
      <c r="E2655">
        <v>6</v>
      </c>
    </row>
    <row r="2656" spans="1:5" x14ac:dyDescent="0.25">
      <c r="A2656">
        <v>12140</v>
      </c>
      <c r="B2656">
        <v>2</v>
      </c>
      <c r="C2656">
        <v>90</v>
      </c>
      <c r="D2656">
        <v>30</v>
      </c>
      <c r="E2656">
        <v>10</v>
      </c>
    </row>
    <row r="2657" spans="1:5" x14ac:dyDescent="0.25">
      <c r="A2657">
        <v>12140</v>
      </c>
      <c r="B2657">
        <v>2</v>
      </c>
      <c r="C2657">
        <v>21</v>
      </c>
      <c r="D2657">
        <v>10</v>
      </c>
      <c r="E2657">
        <v>8</v>
      </c>
    </row>
    <row r="2658" spans="1:5" x14ac:dyDescent="0.25">
      <c r="A2658">
        <v>12140</v>
      </c>
      <c r="B2658">
        <v>2</v>
      </c>
      <c r="C2658">
        <v>90</v>
      </c>
      <c r="D2658">
        <v>30</v>
      </c>
      <c r="E2658">
        <v>8</v>
      </c>
    </row>
    <row r="2659" spans="1:5" x14ac:dyDescent="0.25">
      <c r="A2659">
        <v>12141</v>
      </c>
      <c r="B2659">
        <v>1</v>
      </c>
      <c r="C2659">
        <v>4</v>
      </c>
      <c r="D2659">
        <v>10</v>
      </c>
      <c r="E2659">
        <v>4.5</v>
      </c>
    </row>
    <row r="2660" spans="1:5" x14ac:dyDescent="0.25">
      <c r="A2660">
        <v>12141</v>
      </c>
      <c r="B2660">
        <v>1</v>
      </c>
      <c r="C2660">
        <v>4</v>
      </c>
      <c r="D2660">
        <v>240</v>
      </c>
      <c r="E2660">
        <v>3.5</v>
      </c>
    </row>
    <row r="2661" spans="1:5" x14ac:dyDescent="0.25">
      <c r="A2661">
        <v>12141</v>
      </c>
      <c r="B2661">
        <v>2</v>
      </c>
      <c r="C2661">
        <v>4</v>
      </c>
      <c r="D2661">
        <v>10</v>
      </c>
      <c r="E2661">
        <v>7</v>
      </c>
    </row>
    <row r="2662" spans="1:5" x14ac:dyDescent="0.25">
      <c r="A2662">
        <v>12143</v>
      </c>
      <c r="B2662">
        <v>1</v>
      </c>
      <c r="C2662">
        <v>1</v>
      </c>
      <c r="D2662">
        <v>240</v>
      </c>
      <c r="E2662">
        <v>4.5</v>
      </c>
    </row>
    <row r="2663" spans="1:5" x14ac:dyDescent="0.25">
      <c r="A2663">
        <v>12143</v>
      </c>
      <c r="B2663">
        <v>2</v>
      </c>
      <c r="C2663">
        <v>1</v>
      </c>
      <c r="D2663">
        <v>30</v>
      </c>
      <c r="E2663">
        <v>7</v>
      </c>
    </row>
    <row r="2664" spans="1:5" x14ac:dyDescent="0.25">
      <c r="A2664">
        <v>12143</v>
      </c>
      <c r="B2664">
        <v>2</v>
      </c>
      <c r="C2664">
        <v>5</v>
      </c>
      <c r="D2664">
        <v>300</v>
      </c>
      <c r="E2664">
        <v>8</v>
      </c>
    </row>
    <row r="2665" spans="1:5" x14ac:dyDescent="0.25">
      <c r="A2665">
        <v>12144</v>
      </c>
      <c r="B2665">
        <v>2</v>
      </c>
      <c r="C2665">
        <v>9</v>
      </c>
      <c r="D2665">
        <v>300</v>
      </c>
      <c r="E2665">
        <v>5</v>
      </c>
    </row>
    <row r="2666" spans="1:5" x14ac:dyDescent="0.25">
      <c r="A2666">
        <v>12144</v>
      </c>
      <c r="B2666">
        <v>2</v>
      </c>
      <c r="C2666">
        <v>9</v>
      </c>
      <c r="D2666">
        <v>300</v>
      </c>
      <c r="E2666">
        <v>6</v>
      </c>
    </row>
    <row r="2667" spans="1:5" x14ac:dyDescent="0.25">
      <c r="A2667">
        <v>12146</v>
      </c>
      <c r="B2667">
        <v>1</v>
      </c>
      <c r="C2667">
        <v>17</v>
      </c>
      <c r="D2667">
        <v>30</v>
      </c>
      <c r="E2667">
        <v>3.5</v>
      </c>
    </row>
    <row r="2668" spans="1:5" x14ac:dyDescent="0.25">
      <c r="A2668">
        <v>12148</v>
      </c>
      <c r="B2668">
        <v>1</v>
      </c>
      <c r="C2668">
        <v>120</v>
      </c>
      <c r="D2668">
        <v>30</v>
      </c>
      <c r="E2668">
        <v>4</v>
      </c>
    </row>
    <row r="2669" spans="1:5" x14ac:dyDescent="0.25">
      <c r="A2669">
        <v>12148</v>
      </c>
      <c r="B2669">
        <v>1</v>
      </c>
      <c r="C2669">
        <v>13</v>
      </c>
      <c r="D2669">
        <v>30</v>
      </c>
      <c r="E2669">
        <v>4</v>
      </c>
    </row>
    <row r="2670" spans="1:5" x14ac:dyDescent="0.25">
      <c r="A2670">
        <v>12152</v>
      </c>
      <c r="B2670">
        <v>2</v>
      </c>
      <c r="C2670">
        <v>30</v>
      </c>
      <c r="D2670">
        <v>60</v>
      </c>
      <c r="E2670">
        <v>8</v>
      </c>
    </row>
    <row r="2671" spans="1:5" x14ac:dyDescent="0.25">
      <c r="A2671">
        <v>12152</v>
      </c>
      <c r="B2671">
        <v>2</v>
      </c>
      <c r="C2671">
        <v>9</v>
      </c>
      <c r="D2671">
        <v>180</v>
      </c>
      <c r="E2671">
        <v>8</v>
      </c>
    </row>
    <row r="2672" spans="1:5" x14ac:dyDescent="0.25">
      <c r="A2672">
        <v>12152</v>
      </c>
      <c r="B2672">
        <v>2</v>
      </c>
      <c r="C2672">
        <v>90</v>
      </c>
      <c r="D2672">
        <v>60</v>
      </c>
      <c r="E2672">
        <v>7</v>
      </c>
    </row>
    <row r="2673" spans="1:5" x14ac:dyDescent="0.25">
      <c r="A2673">
        <v>12152</v>
      </c>
      <c r="B2673">
        <v>2</v>
      </c>
      <c r="C2673">
        <v>21</v>
      </c>
      <c r="D2673">
        <v>30</v>
      </c>
      <c r="E2673">
        <v>8</v>
      </c>
    </row>
    <row r="2674" spans="1:5" x14ac:dyDescent="0.25">
      <c r="A2674">
        <v>12152</v>
      </c>
      <c r="B2674">
        <v>2</v>
      </c>
      <c r="C2674">
        <v>9</v>
      </c>
      <c r="D2674">
        <v>60</v>
      </c>
      <c r="E2674">
        <v>6</v>
      </c>
    </row>
    <row r="2675" spans="1:5" x14ac:dyDescent="0.25">
      <c r="A2675">
        <v>12154</v>
      </c>
      <c r="B2675">
        <v>1</v>
      </c>
      <c r="C2675">
        <v>13</v>
      </c>
      <c r="D2675">
        <v>45</v>
      </c>
      <c r="E2675">
        <v>6</v>
      </c>
    </row>
    <row r="2676" spans="1:5" x14ac:dyDescent="0.25">
      <c r="A2676">
        <v>12154</v>
      </c>
      <c r="B2676">
        <v>2</v>
      </c>
      <c r="C2676">
        <v>9</v>
      </c>
      <c r="D2676">
        <v>30</v>
      </c>
      <c r="E2676">
        <v>7</v>
      </c>
    </row>
    <row r="2677" spans="1:5" x14ac:dyDescent="0.25">
      <c r="A2677">
        <v>12156</v>
      </c>
      <c r="B2677">
        <v>2</v>
      </c>
      <c r="C2677">
        <v>2</v>
      </c>
      <c r="D2677">
        <v>30</v>
      </c>
      <c r="E2677">
        <v>8</v>
      </c>
    </row>
    <row r="2678" spans="1:5" x14ac:dyDescent="0.25">
      <c r="A2678">
        <v>12156</v>
      </c>
      <c r="B2678">
        <v>2</v>
      </c>
      <c r="C2678">
        <v>1</v>
      </c>
      <c r="D2678">
        <v>20</v>
      </c>
      <c r="E2678">
        <v>10</v>
      </c>
    </row>
    <row r="2679" spans="1:5" x14ac:dyDescent="0.25">
      <c r="A2679">
        <v>12157</v>
      </c>
      <c r="B2679">
        <v>1</v>
      </c>
      <c r="C2679">
        <v>4</v>
      </c>
      <c r="D2679">
        <v>30</v>
      </c>
      <c r="E2679">
        <v>6</v>
      </c>
    </row>
    <row r="2680" spans="1:5" x14ac:dyDescent="0.25">
      <c r="A2680">
        <v>12157</v>
      </c>
      <c r="B2680">
        <v>1</v>
      </c>
      <c r="C2680">
        <v>9</v>
      </c>
      <c r="D2680">
        <v>30</v>
      </c>
      <c r="E2680">
        <v>7</v>
      </c>
    </row>
    <row r="2681" spans="1:5" x14ac:dyDescent="0.25">
      <c r="A2681">
        <v>12157</v>
      </c>
      <c r="B2681">
        <v>2</v>
      </c>
      <c r="C2681">
        <v>4</v>
      </c>
      <c r="D2681">
        <v>60</v>
      </c>
      <c r="E2681">
        <v>7</v>
      </c>
    </row>
    <row r="2682" spans="1:5" x14ac:dyDescent="0.25">
      <c r="A2682">
        <v>12160</v>
      </c>
      <c r="B2682">
        <v>1</v>
      </c>
      <c r="C2682">
        <v>3</v>
      </c>
      <c r="D2682">
        <v>30</v>
      </c>
      <c r="E2682">
        <v>5</v>
      </c>
    </row>
    <row r="2683" spans="1:5" x14ac:dyDescent="0.25">
      <c r="A2683">
        <v>12160</v>
      </c>
      <c r="B2683">
        <v>1</v>
      </c>
      <c r="C2683">
        <v>1</v>
      </c>
      <c r="D2683">
        <v>60</v>
      </c>
      <c r="E2683">
        <v>4.5</v>
      </c>
    </row>
    <row r="2684" spans="1:5" x14ac:dyDescent="0.25">
      <c r="A2684">
        <v>12160</v>
      </c>
      <c r="B2684">
        <v>1</v>
      </c>
      <c r="C2684">
        <v>30</v>
      </c>
      <c r="D2684">
        <v>15</v>
      </c>
      <c r="E2684">
        <v>3</v>
      </c>
    </row>
    <row r="2685" spans="1:5" x14ac:dyDescent="0.25">
      <c r="A2685">
        <v>12161</v>
      </c>
      <c r="B2685">
        <v>1</v>
      </c>
      <c r="C2685">
        <v>5</v>
      </c>
      <c r="D2685">
        <v>10</v>
      </c>
      <c r="E2685">
        <v>3.5</v>
      </c>
    </row>
    <row r="2686" spans="1:5" x14ac:dyDescent="0.25">
      <c r="A2686">
        <v>12161</v>
      </c>
      <c r="B2686">
        <v>1</v>
      </c>
      <c r="C2686">
        <v>13</v>
      </c>
      <c r="D2686">
        <v>20</v>
      </c>
      <c r="E2686">
        <v>3.5</v>
      </c>
    </row>
    <row r="2687" spans="1:5" x14ac:dyDescent="0.25">
      <c r="A2687">
        <v>12161</v>
      </c>
      <c r="B2687">
        <v>2</v>
      </c>
      <c r="C2687">
        <v>5</v>
      </c>
      <c r="D2687">
        <v>40</v>
      </c>
      <c r="E2687">
        <v>7</v>
      </c>
    </row>
    <row r="2688" spans="1:5" x14ac:dyDescent="0.25">
      <c r="A2688">
        <v>12161</v>
      </c>
      <c r="B2688">
        <v>2</v>
      </c>
      <c r="C2688">
        <v>17</v>
      </c>
      <c r="D2688">
        <v>45</v>
      </c>
      <c r="E2688">
        <v>7</v>
      </c>
    </row>
    <row r="2689" spans="1:5" x14ac:dyDescent="0.25">
      <c r="A2689">
        <v>12161</v>
      </c>
      <c r="B2689">
        <v>2</v>
      </c>
      <c r="C2689">
        <v>21</v>
      </c>
      <c r="D2689">
        <v>60</v>
      </c>
      <c r="E2689">
        <v>6</v>
      </c>
    </row>
    <row r="2690" spans="1:5" x14ac:dyDescent="0.25">
      <c r="A2690">
        <v>12166</v>
      </c>
      <c r="B2690">
        <v>1</v>
      </c>
      <c r="C2690">
        <v>12</v>
      </c>
      <c r="D2690">
        <v>120</v>
      </c>
      <c r="E2690">
        <v>3</v>
      </c>
    </row>
    <row r="2691" spans="1:5" x14ac:dyDescent="0.25">
      <c r="A2691">
        <v>12166</v>
      </c>
      <c r="B2691">
        <v>1</v>
      </c>
      <c r="C2691">
        <v>21</v>
      </c>
      <c r="D2691">
        <v>40</v>
      </c>
      <c r="E2691">
        <v>5</v>
      </c>
    </row>
    <row r="2692" spans="1:5" x14ac:dyDescent="0.25">
      <c r="A2692">
        <v>12166</v>
      </c>
      <c r="B2692">
        <v>1</v>
      </c>
      <c r="C2692">
        <v>30</v>
      </c>
      <c r="D2692">
        <v>90</v>
      </c>
      <c r="E2692">
        <v>3.5</v>
      </c>
    </row>
    <row r="2693" spans="1:5" x14ac:dyDescent="0.25">
      <c r="A2693">
        <v>12166</v>
      </c>
      <c r="B2693">
        <v>2</v>
      </c>
      <c r="C2693">
        <v>5</v>
      </c>
      <c r="D2693">
        <v>60</v>
      </c>
      <c r="E2693">
        <v>8</v>
      </c>
    </row>
    <row r="2694" spans="1:5" x14ac:dyDescent="0.25">
      <c r="A2694">
        <v>12166</v>
      </c>
      <c r="B2694">
        <v>2</v>
      </c>
      <c r="C2694">
        <v>5</v>
      </c>
      <c r="D2694">
        <v>60</v>
      </c>
      <c r="E2694">
        <v>8</v>
      </c>
    </row>
    <row r="2695" spans="1:5" x14ac:dyDescent="0.25">
      <c r="A2695">
        <v>12166</v>
      </c>
      <c r="B2695">
        <v>2</v>
      </c>
      <c r="C2695">
        <v>20</v>
      </c>
      <c r="D2695">
        <v>30</v>
      </c>
      <c r="E2695">
        <v>8</v>
      </c>
    </row>
    <row r="2696" spans="1:5" x14ac:dyDescent="0.25">
      <c r="A2696">
        <v>12166</v>
      </c>
      <c r="B2696">
        <v>2</v>
      </c>
      <c r="C2696">
        <v>21</v>
      </c>
      <c r="D2696">
        <v>60</v>
      </c>
      <c r="E2696">
        <v>8</v>
      </c>
    </row>
    <row r="2697" spans="1:5" x14ac:dyDescent="0.25">
      <c r="A2697">
        <v>12169</v>
      </c>
      <c r="B2697">
        <v>1</v>
      </c>
      <c r="C2697">
        <v>9</v>
      </c>
      <c r="D2697">
        <v>30</v>
      </c>
      <c r="E2697">
        <v>3.5</v>
      </c>
    </row>
    <row r="2698" spans="1:5" x14ac:dyDescent="0.25">
      <c r="A2698">
        <v>12169</v>
      </c>
      <c r="B2698">
        <v>2</v>
      </c>
      <c r="C2698">
        <v>21</v>
      </c>
      <c r="D2698">
        <v>60</v>
      </c>
      <c r="E2698">
        <v>8</v>
      </c>
    </row>
    <row r="2699" spans="1:5" x14ac:dyDescent="0.25">
      <c r="A2699">
        <v>12172</v>
      </c>
      <c r="B2699">
        <v>1</v>
      </c>
      <c r="C2699">
        <v>30</v>
      </c>
      <c r="D2699">
        <v>120</v>
      </c>
      <c r="E2699">
        <v>3.5</v>
      </c>
    </row>
    <row r="2700" spans="1:5" x14ac:dyDescent="0.25">
      <c r="A2700">
        <v>12172</v>
      </c>
      <c r="B2700">
        <v>1</v>
      </c>
      <c r="C2700">
        <v>4</v>
      </c>
      <c r="D2700">
        <v>30</v>
      </c>
      <c r="E2700">
        <v>3.5</v>
      </c>
    </row>
    <row r="2701" spans="1:5" x14ac:dyDescent="0.25">
      <c r="A2701">
        <v>12177</v>
      </c>
      <c r="B2701">
        <v>1</v>
      </c>
      <c r="C2701">
        <v>30</v>
      </c>
      <c r="D2701">
        <v>12</v>
      </c>
      <c r="E2701">
        <v>2.5</v>
      </c>
    </row>
    <row r="2702" spans="1:5" x14ac:dyDescent="0.25">
      <c r="A2702">
        <v>12177</v>
      </c>
      <c r="B2702">
        <v>1</v>
      </c>
      <c r="C2702">
        <v>60</v>
      </c>
      <c r="D2702">
        <v>40</v>
      </c>
      <c r="E2702">
        <v>3.5</v>
      </c>
    </row>
    <row r="2703" spans="1:5" x14ac:dyDescent="0.25">
      <c r="A2703">
        <v>12179</v>
      </c>
      <c r="B2703">
        <v>1</v>
      </c>
      <c r="C2703">
        <v>1</v>
      </c>
      <c r="D2703">
        <v>180</v>
      </c>
      <c r="E2703">
        <v>4.5</v>
      </c>
    </row>
    <row r="2704" spans="1:5" x14ac:dyDescent="0.25">
      <c r="A2704">
        <v>12184</v>
      </c>
      <c r="B2704">
        <v>1</v>
      </c>
      <c r="C2704">
        <v>5</v>
      </c>
      <c r="D2704">
        <v>30</v>
      </c>
      <c r="E2704">
        <v>3.5</v>
      </c>
    </row>
    <row r="2705" spans="1:5" x14ac:dyDescent="0.25">
      <c r="A2705">
        <v>12184</v>
      </c>
      <c r="B2705">
        <v>1</v>
      </c>
      <c r="C2705">
        <v>13</v>
      </c>
      <c r="D2705">
        <v>60</v>
      </c>
      <c r="E2705">
        <v>3</v>
      </c>
    </row>
    <row r="2706" spans="1:5" x14ac:dyDescent="0.25">
      <c r="A2706">
        <v>12184</v>
      </c>
      <c r="B2706">
        <v>2</v>
      </c>
      <c r="C2706">
        <v>13</v>
      </c>
      <c r="D2706">
        <v>30</v>
      </c>
      <c r="E2706">
        <v>7</v>
      </c>
    </row>
    <row r="2707" spans="1:5" x14ac:dyDescent="0.25">
      <c r="A2707">
        <v>12184</v>
      </c>
      <c r="B2707">
        <v>2</v>
      </c>
      <c r="C2707">
        <v>9</v>
      </c>
      <c r="D2707">
        <v>30</v>
      </c>
      <c r="E2707">
        <v>8</v>
      </c>
    </row>
    <row r="2708" spans="1:5" x14ac:dyDescent="0.25">
      <c r="A2708">
        <v>12185</v>
      </c>
      <c r="B2708">
        <v>1</v>
      </c>
      <c r="C2708">
        <v>21</v>
      </c>
      <c r="D2708">
        <v>10</v>
      </c>
      <c r="E2708">
        <v>6</v>
      </c>
    </row>
    <row r="2709" spans="1:5" x14ac:dyDescent="0.25">
      <c r="A2709">
        <v>12185</v>
      </c>
      <c r="B2709">
        <v>1</v>
      </c>
      <c r="C2709">
        <v>21</v>
      </c>
      <c r="D2709">
        <v>10</v>
      </c>
      <c r="E2709">
        <v>3.5</v>
      </c>
    </row>
    <row r="2710" spans="1:5" x14ac:dyDescent="0.25">
      <c r="A2710">
        <v>12185</v>
      </c>
      <c r="B2710">
        <v>1</v>
      </c>
      <c r="C2710">
        <v>4</v>
      </c>
      <c r="D2710">
        <v>20</v>
      </c>
      <c r="E2710">
        <v>4</v>
      </c>
    </row>
    <row r="2711" spans="1:5" x14ac:dyDescent="0.25">
      <c r="A2711">
        <v>12185</v>
      </c>
      <c r="B2711">
        <v>2</v>
      </c>
      <c r="C2711">
        <v>21</v>
      </c>
      <c r="D2711">
        <v>20</v>
      </c>
      <c r="E2711">
        <v>5</v>
      </c>
    </row>
    <row r="2712" spans="1:5" x14ac:dyDescent="0.25">
      <c r="A2712">
        <v>12185</v>
      </c>
      <c r="B2712">
        <v>2</v>
      </c>
      <c r="C2712">
        <v>4</v>
      </c>
      <c r="D2712">
        <v>60</v>
      </c>
      <c r="E2712">
        <v>6</v>
      </c>
    </row>
    <row r="2713" spans="1:5" x14ac:dyDescent="0.25">
      <c r="A2713">
        <v>12186</v>
      </c>
      <c r="B2713">
        <v>1</v>
      </c>
      <c r="C2713">
        <v>10</v>
      </c>
      <c r="D2713">
        <v>25</v>
      </c>
      <c r="E2713">
        <v>7</v>
      </c>
    </row>
    <row r="2714" spans="1:5" x14ac:dyDescent="0.25">
      <c r="A2714">
        <v>12186</v>
      </c>
      <c r="B2714">
        <v>1</v>
      </c>
      <c r="C2714">
        <v>20</v>
      </c>
      <c r="D2714">
        <v>15</v>
      </c>
      <c r="E2714">
        <v>3.5</v>
      </c>
    </row>
    <row r="2715" spans="1:5" x14ac:dyDescent="0.25">
      <c r="A2715">
        <v>12189</v>
      </c>
      <c r="B2715">
        <v>2</v>
      </c>
      <c r="C2715">
        <v>30</v>
      </c>
      <c r="D2715">
        <v>60</v>
      </c>
      <c r="E2715">
        <v>5</v>
      </c>
    </row>
    <row r="2716" spans="1:5" x14ac:dyDescent="0.25">
      <c r="A2716">
        <v>12190</v>
      </c>
      <c r="B2716">
        <v>1</v>
      </c>
      <c r="C2716">
        <v>30</v>
      </c>
      <c r="D2716">
        <v>30</v>
      </c>
      <c r="E2716">
        <v>3</v>
      </c>
    </row>
    <row r="2717" spans="1:5" x14ac:dyDescent="0.25">
      <c r="A2717">
        <v>12195</v>
      </c>
      <c r="B2717">
        <v>2</v>
      </c>
      <c r="C2717">
        <v>3</v>
      </c>
      <c r="D2717">
        <v>180</v>
      </c>
      <c r="E2717">
        <v>6</v>
      </c>
    </row>
    <row r="2718" spans="1:5" x14ac:dyDescent="0.25">
      <c r="A2718">
        <v>12197</v>
      </c>
      <c r="B2718">
        <v>1</v>
      </c>
      <c r="C2718">
        <v>2</v>
      </c>
      <c r="D2718">
        <v>300</v>
      </c>
      <c r="E2718">
        <v>3.5</v>
      </c>
    </row>
    <row r="2719" spans="1:5" x14ac:dyDescent="0.25">
      <c r="A2719">
        <v>12197</v>
      </c>
      <c r="B2719">
        <v>1</v>
      </c>
      <c r="C2719">
        <v>9</v>
      </c>
      <c r="D2719">
        <v>20</v>
      </c>
      <c r="E2719">
        <v>3.5</v>
      </c>
    </row>
    <row r="2720" spans="1:5" x14ac:dyDescent="0.25">
      <c r="A2720">
        <v>12199</v>
      </c>
      <c r="B2720">
        <v>2</v>
      </c>
      <c r="C2720">
        <v>13</v>
      </c>
      <c r="D2720">
        <v>30</v>
      </c>
      <c r="E2720">
        <v>5</v>
      </c>
    </row>
    <row r="2721" spans="1:5" x14ac:dyDescent="0.25">
      <c r="A2721">
        <v>12200</v>
      </c>
      <c r="B2721">
        <v>2</v>
      </c>
      <c r="C2721">
        <v>4</v>
      </c>
      <c r="D2721">
        <v>180</v>
      </c>
      <c r="E2721">
        <v>6</v>
      </c>
    </row>
    <row r="2722" spans="1:5" x14ac:dyDescent="0.25">
      <c r="A2722">
        <v>12201</v>
      </c>
      <c r="B2722">
        <v>1</v>
      </c>
      <c r="C2722">
        <v>1</v>
      </c>
      <c r="D2722">
        <v>15</v>
      </c>
      <c r="E2722">
        <v>4.5</v>
      </c>
    </row>
    <row r="2723" spans="1:5" x14ac:dyDescent="0.25">
      <c r="A2723">
        <v>12201</v>
      </c>
      <c r="B2723">
        <v>1</v>
      </c>
      <c r="C2723">
        <v>13</v>
      </c>
      <c r="D2723">
        <v>30</v>
      </c>
      <c r="E2723">
        <v>3.5</v>
      </c>
    </row>
    <row r="2724" spans="1:5" x14ac:dyDescent="0.25">
      <c r="A2724">
        <v>12202</v>
      </c>
      <c r="B2724">
        <v>2</v>
      </c>
      <c r="C2724">
        <v>4</v>
      </c>
      <c r="D2724">
        <v>30</v>
      </c>
      <c r="E2724">
        <v>8</v>
      </c>
    </row>
    <row r="2725" spans="1:5" x14ac:dyDescent="0.25">
      <c r="A2725">
        <v>12202</v>
      </c>
      <c r="B2725">
        <v>2</v>
      </c>
      <c r="C2725">
        <v>9</v>
      </c>
      <c r="D2725">
        <v>15</v>
      </c>
      <c r="E2725">
        <v>5</v>
      </c>
    </row>
    <row r="2726" spans="1:5" x14ac:dyDescent="0.25">
      <c r="A2726">
        <v>12202</v>
      </c>
      <c r="B2726">
        <v>2</v>
      </c>
      <c r="C2726">
        <v>4</v>
      </c>
      <c r="D2726">
        <v>15</v>
      </c>
      <c r="E2726">
        <v>6</v>
      </c>
    </row>
    <row r="2727" spans="1:5" x14ac:dyDescent="0.25">
      <c r="A2727">
        <v>12203</v>
      </c>
      <c r="B2727">
        <v>1</v>
      </c>
      <c r="C2727">
        <v>1</v>
      </c>
      <c r="D2727">
        <v>120</v>
      </c>
      <c r="E2727">
        <v>6</v>
      </c>
    </row>
    <row r="2728" spans="1:5" x14ac:dyDescent="0.25">
      <c r="A2728">
        <v>12203</v>
      </c>
      <c r="B2728">
        <v>1</v>
      </c>
      <c r="C2728">
        <v>17</v>
      </c>
      <c r="D2728">
        <v>60</v>
      </c>
      <c r="E2728">
        <v>3.5</v>
      </c>
    </row>
    <row r="2729" spans="1:5" x14ac:dyDescent="0.25">
      <c r="A2729">
        <v>12204</v>
      </c>
      <c r="B2729">
        <v>1</v>
      </c>
      <c r="C2729">
        <v>30</v>
      </c>
      <c r="D2729">
        <v>30</v>
      </c>
      <c r="E2729">
        <v>8</v>
      </c>
    </row>
    <row r="2730" spans="1:5" x14ac:dyDescent="0.25">
      <c r="A2730">
        <v>12204</v>
      </c>
      <c r="B2730">
        <v>2</v>
      </c>
      <c r="C2730">
        <v>13</v>
      </c>
      <c r="D2730">
        <v>30</v>
      </c>
      <c r="E2730">
        <v>6</v>
      </c>
    </row>
    <row r="2731" spans="1:5" x14ac:dyDescent="0.25">
      <c r="A2731">
        <v>12204</v>
      </c>
      <c r="B2731">
        <v>2</v>
      </c>
      <c r="C2731">
        <v>9</v>
      </c>
      <c r="D2731">
        <v>45</v>
      </c>
      <c r="E2731">
        <v>8</v>
      </c>
    </row>
    <row r="2732" spans="1:5" x14ac:dyDescent="0.25">
      <c r="A2732">
        <v>12205</v>
      </c>
      <c r="B2732">
        <v>1</v>
      </c>
      <c r="C2732">
        <v>21</v>
      </c>
      <c r="D2732">
        <v>10</v>
      </c>
      <c r="E2732">
        <v>5</v>
      </c>
    </row>
    <row r="2733" spans="1:5" x14ac:dyDescent="0.25">
      <c r="A2733">
        <v>12205</v>
      </c>
      <c r="B2733">
        <v>1</v>
      </c>
      <c r="C2733">
        <v>21</v>
      </c>
      <c r="D2733">
        <v>10</v>
      </c>
      <c r="E2733">
        <v>2.5</v>
      </c>
    </row>
    <row r="2734" spans="1:5" x14ac:dyDescent="0.25">
      <c r="A2734">
        <v>12205</v>
      </c>
      <c r="B2734">
        <v>1</v>
      </c>
      <c r="C2734">
        <v>13</v>
      </c>
      <c r="D2734">
        <v>20</v>
      </c>
      <c r="E2734">
        <v>3.5</v>
      </c>
    </row>
    <row r="2735" spans="1:5" x14ac:dyDescent="0.25">
      <c r="A2735">
        <v>12205</v>
      </c>
      <c r="B2735">
        <v>1</v>
      </c>
      <c r="C2735">
        <v>64</v>
      </c>
      <c r="D2735">
        <v>10</v>
      </c>
      <c r="E2735">
        <v>2.5</v>
      </c>
    </row>
    <row r="2736" spans="1:5" x14ac:dyDescent="0.25">
      <c r="A2736">
        <v>12206</v>
      </c>
      <c r="B2736">
        <v>1</v>
      </c>
      <c r="C2736">
        <v>21</v>
      </c>
      <c r="D2736">
        <v>120</v>
      </c>
      <c r="E2736">
        <v>4.5</v>
      </c>
    </row>
    <row r="2737" spans="1:5" x14ac:dyDescent="0.25">
      <c r="A2737">
        <v>12206</v>
      </c>
      <c r="B2737">
        <v>2</v>
      </c>
      <c r="C2737">
        <v>9</v>
      </c>
      <c r="D2737">
        <v>30</v>
      </c>
      <c r="E2737">
        <v>7</v>
      </c>
    </row>
    <row r="2738" spans="1:5" x14ac:dyDescent="0.25">
      <c r="A2738">
        <v>12210</v>
      </c>
      <c r="B2738">
        <v>1</v>
      </c>
      <c r="C2738">
        <v>9</v>
      </c>
      <c r="D2738">
        <v>30</v>
      </c>
      <c r="E2738">
        <v>4.5</v>
      </c>
    </row>
    <row r="2739" spans="1:5" x14ac:dyDescent="0.25">
      <c r="A2739">
        <v>12210</v>
      </c>
      <c r="B2739">
        <v>1</v>
      </c>
      <c r="C2739">
        <v>13</v>
      </c>
      <c r="D2739">
        <v>15</v>
      </c>
      <c r="E2739">
        <v>2.5</v>
      </c>
    </row>
    <row r="2740" spans="1:5" x14ac:dyDescent="0.25">
      <c r="A2740">
        <v>12210</v>
      </c>
      <c r="B2740">
        <v>1</v>
      </c>
      <c r="C2740">
        <v>13</v>
      </c>
      <c r="D2740">
        <v>20</v>
      </c>
      <c r="E2740">
        <v>4.5</v>
      </c>
    </row>
    <row r="2741" spans="1:5" x14ac:dyDescent="0.25">
      <c r="A2741">
        <v>12210</v>
      </c>
      <c r="B2741">
        <v>1</v>
      </c>
      <c r="C2741">
        <v>13</v>
      </c>
      <c r="D2741">
        <v>30</v>
      </c>
      <c r="E2741">
        <v>3</v>
      </c>
    </row>
    <row r="2742" spans="1:5" x14ac:dyDescent="0.25">
      <c r="A2742">
        <v>12210</v>
      </c>
      <c r="B2742">
        <v>2</v>
      </c>
      <c r="C2742">
        <v>13</v>
      </c>
      <c r="D2742">
        <v>20</v>
      </c>
      <c r="E2742">
        <v>7</v>
      </c>
    </row>
    <row r="2743" spans="1:5" x14ac:dyDescent="0.25">
      <c r="A2743">
        <v>12214</v>
      </c>
      <c r="B2743">
        <v>1</v>
      </c>
      <c r="C2743">
        <v>10</v>
      </c>
      <c r="D2743">
        <v>120</v>
      </c>
      <c r="E2743">
        <v>3.5</v>
      </c>
    </row>
    <row r="2744" spans="1:5" x14ac:dyDescent="0.25">
      <c r="A2744">
        <v>12215</v>
      </c>
      <c r="B2744">
        <v>1</v>
      </c>
      <c r="C2744">
        <v>9</v>
      </c>
      <c r="D2744">
        <v>60</v>
      </c>
      <c r="E2744">
        <v>5</v>
      </c>
    </row>
    <row r="2745" spans="1:5" x14ac:dyDescent="0.25">
      <c r="A2745">
        <v>12215</v>
      </c>
      <c r="B2745">
        <v>2</v>
      </c>
      <c r="C2745">
        <v>13</v>
      </c>
      <c r="D2745">
        <v>10</v>
      </c>
      <c r="E2745">
        <v>8</v>
      </c>
    </row>
    <row r="2746" spans="1:5" x14ac:dyDescent="0.25">
      <c r="A2746">
        <v>12216</v>
      </c>
      <c r="B2746">
        <v>2</v>
      </c>
      <c r="C2746">
        <v>4</v>
      </c>
      <c r="D2746">
        <v>60</v>
      </c>
      <c r="E2746">
        <v>7</v>
      </c>
    </row>
    <row r="2747" spans="1:5" x14ac:dyDescent="0.25">
      <c r="A2747">
        <v>12216</v>
      </c>
      <c r="B2747">
        <v>2</v>
      </c>
      <c r="C2747">
        <v>13</v>
      </c>
      <c r="D2747">
        <v>30</v>
      </c>
      <c r="E2747">
        <v>6</v>
      </c>
    </row>
    <row r="2748" spans="1:5" x14ac:dyDescent="0.25">
      <c r="A2748">
        <v>12217</v>
      </c>
      <c r="B2748">
        <v>1</v>
      </c>
      <c r="C2748">
        <v>30</v>
      </c>
      <c r="D2748">
        <v>15</v>
      </c>
      <c r="E2748">
        <v>2.5</v>
      </c>
    </row>
    <row r="2749" spans="1:5" x14ac:dyDescent="0.25">
      <c r="A2749">
        <v>12218</v>
      </c>
      <c r="B2749">
        <v>1</v>
      </c>
      <c r="C2749">
        <v>3</v>
      </c>
      <c r="D2749">
        <v>30</v>
      </c>
      <c r="E2749">
        <v>4</v>
      </c>
    </row>
    <row r="2750" spans="1:5" x14ac:dyDescent="0.25">
      <c r="A2750">
        <v>12218</v>
      </c>
      <c r="B2750">
        <v>2</v>
      </c>
      <c r="C2750">
        <v>20</v>
      </c>
      <c r="D2750">
        <v>60</v>
      </c>
      <c r="E2750">
        <v>7</v>
      </c>
    </row>
    <row r="2751" spans="1:5" x14ac:dyDescent="0.25">
      <c r="A2751">
        <v>12220</v>
      </c>
      <c r="B2751">
        <v>2</v>
      </c>
      <c r="C2751">
        <v>3</v>
      </c>
      <c r="D2751">
        <v>60</v>
      </c>
      <c r="E2751">
        <v>6</v>
      </c>
    </row>
    <row r="2752" spans="1:5" x14ac:dyDescent="0.25">
      <c r="A2752">
        <v>12220</v>
      </c>
      <c r="B2752">
        <v>2</v>
      </c>
      <c r="C2752">
        <v>9</v>
      </c>
      <c r="D2752">
        <v>20</v>
      </c>
      <c r="E2752">
        <v>7</v>
      </c>
    </row>
    <row r="2753" spans="1:5" x14ac:dyDescent="0.25">
      <c r="A2753">
        <v>12220</v>
      </c>
      <c r="B2753">
        <v>2</v>
      </c>
      <c r="C2753">
        <v>21</v>
      </c>
      <c r="D2753">
        <v>30</v>
      </c>
      <c r="E2753">
        <v>5</v>
      </c>
    </row>
    <row r="2754" spans="1:5" x14ac:dyDescent="0.25">
      <c r="A2754">
        <v>12222</v>
      </c>
      <c r="B2754">
        <v>1</v>
      </c>
      <c r="C2754">
        <v>9</v>
      </c>
      <c r="D2754">
        <v>90</v>
      </c>
      <c r="E2754">
        <v>5</v>
      </c>
    </row>
    <row r="2755" spans="1:5" x14ac:dyDescent="0.25">
      <c r="A2755">
        <v>12222</v>
      </c>
      <c r="B2755">
        <v>1</v>
      </c>
      <c r="C2755">
        <v>3</v>
      </c>
      <c r="D2755">
        <v>120</v>
      </c>
      <c r="E2755">
        <v>3.5</v>
      </c>
    </row>
    <row r="2756" spans="1:5" x14ac:dyDescent="0.25">
      <c r="A2756">
        <v>12222</v>
      </c>
      <c r="B2756">
        <v>1</v>
      </c>
      <c r="C2756">
        <v>30</v>
      </c>
      <c r="D2756">
        <v>20</v>
      </c>
      <c r="E2756">
        <v>2.5</v>
      </c>
    </row>
    <row r="2757" spans="1:5" x14ac:dyDescent="0.25">
      <c r="A2757">
        <v>12222</v>
      </c>
      <c r="B2757">
        <v>2</v>
      </c>
      <c r="C2757">
        <v>13</v>
      </c>
      <c r="D2757">
        <v>30</v>
      </c>
      <c r="E2757">
        <v>8</v>
      </c>
    </row>
    <row r="2758" spans="1:5" x14ac:dyDescent="0.25">
      <c r="A2758">
        <v>12222</v>
      </c>
      <c r="B2758">
        <v>2</v>
      </c>
      <c r="C2758">
        <v>30</v>
      </c>
      <c r="D2758">
        <v>15</v>
      </c>
      <c r="E2758">
        <v>8</v>
      </c>
    </row>
    <row r="2759" spans="1:5" x14ac:dyDescent="0.25">
      <c r="A2759">
        <v>12222</v>
      </c>
      <c r="B2759">
        <v>2</v>
      </c>
      <c r="C2759">
        <v>9</v>
      </c>
      <c r="D2759">
        <v>25</v>
      </c>
      <c r="E2759">
        <v>10</v>
      </c>
    </row>
    <row r="2760" spans="1:5" x14ac:dyDescent="0.25">
      <c r="A2760">
        <v>12222</v>
      </c>
      <c r="B2760">
        <v>2</v>
      </c>
      <c r="C2760">
        <v>26</v>
      </c>
      <c r="D2760">
        <v>70</v>
      </c>
      <c r="E2760">
        <v>10</v>
      </c>
    </row>
    <row r="2761" spans="1:5" x14ac:dyDescent="0.25">
      <c r="A2761">
        <v>12222</v>
      </c>
      <c r="B2761">
        <v>2</v>
      </c>
      <c r="C2761">
        <v>2</v>
      </c>
      <c r="D2761">
        <v>45</v>
      </c>
      <c r="E2761">
        <v>8</v>
      </c>
    </row>
    <row r="2762" spans="1:5" x14ac:dyDescent="0.25">
      <c r="A2762">
        <v>12223</v>
      </c>
      <c r="B2762">
        <v>1</v>
      </c>
      <c r="C2762">
        <v>21</v>
      </c>
      <c r="D2762">
        <v>30</v>
      </c>
      <c r="E2762">
        <v>2.5</v>
      </c>
    </row>
    <row r="2763" spans="1:5" x14ac:dyDescent="0.25">
      <c r="A2763">
        <v>12223</v>
      </c>
      <c r="B2763">
        <v>1</v>
      </c>
      <c r="C2763">
        <v>21</v>
      </c>
      <c r="D2763">
        <v>10</v>
      </c>
      <c r="E2763">
        <v>3.5</v>
      </c>
    </row>
    <row r="2764" spans="1:5" x14ac:dyDescent="0.25">
      <c r="A2764">
        <v>12223</v>
      </c>
      <c r="B2764">
        <v>2</v>
      </c>
      <c r="C2764">
        <v>9</v>
      </c>
      <c r="D2764">
        <v>45</v>
      </c>
      <c r="E2764">
        <v>8</v>
      </c>
    </row>
    <row r="2765" spans="1:5" x14ac:dyDescent="0.25">
      <c r="A2765">
        <v>12223</v>
      </c>
      <c r="B2765">
        <v>2</v>
      </c>
      <c r="C2765">
        <v>26</v>
      </c>
      <c r="D2765">
        <v>60</v>
      </c>
      <c r="E2765">
        <v>10</v>
      </c>
    </row>
    <row r="2766" spans="1:5" x14ac:dyDescent="0.25">
      <c r="A2766">
        <v>12225</v>
      </c>
      <c r="B2766">
        <v>1</v>
      </c>
      <c r="C2766">
        <v>13</v>
      </c>
      <c r="D2766">
        <v>30</v>
      </c>
      <c r="E2766">
        <v>3.5</v>
      </c>
    </row>
    <row r="2767" spans="1:5" x14ac:dyDescent="0.25">
      <c r="A2767">
        <v>12225</v>
      </c>
      <c r="B2767">
        <v>2</v>
      </c>
      <c r="C2767">
        <v>13</v>
      </c>
      <c r="D2767">
        <v>30</v>
      </c>
      <c r="E2767">
        <v>5</v>
      </c>
    </row>
    <row r="2768" spans="1:5" x14ac:dyDescent="0.25">
      <c r="A2768">
        <v>12226</v>
      </c>
      <c r="B2768">
        <v>2</v>
      </c>
      <c r="C2768">
        <v>13</v>
      </c>
      <c r="D2768">
        <v>20</v>
      </c>
      <c r="E2768">
        <v>10</v>
      </c>
    </row>
    <row r="2769" spans="1:5" x14ac:dyDescent="0.25">
      <c r="A2769">
        <v>12226</v>
      </c>
      <c r="B2769">
        <v>2</v>
      </c>
      <c r="C2769">
        <v>1</v>
      </c>
      <c r="D2769">
        <v>45</v>
      </c>
      <c r="E2769">
        <v>7</v>
      </c>
    </row>
    <row r="2770" spans="1:5" x14ac:dyDescent="0.25">
      <c r="A2770">
        <v>12228</v>
      </c>
      <c r="B2770">
        <v>2</v>
      </c>
      <c r="C2770">
        <v>17</v>
      </c>
      <c r="D2770">
        <v>45</v>
      </c>
      <c r="E2770">
        <v>7</v>
      </c>
    </row>
    <row r="2771" spans="1:5" x14ac:dyDescent="0.25">
      <c r="A2771">
        <v>12228</v>
      </c>
      <c r="B2771">
        <v>2</v>
      </c>
      <c r="C2771">
        <v>4</v>
      </c>
      <c r="D2771">
        <v>240</v>
      </c>
      <c r="E2771">
        <v>6</v>
      </c>
    </row>
    <row r="2772" spans="1:5" x14ac:dyDescent="0.25">
      <c r="A2772">
        <v>12228</v>
      </c>
      <c r="B2772">
        <v>2</v>
      </c>
      <c r="C2772">
        <v>17</v>
      </c>
      <c r="D2772">
        <v>30</v>
      </c>
      <c r="E2772">
        <v>7</v>
      </c>
    </row>
    <row r="2773" spans="1:5" x14ac:dyDescent="0.25">
      <c r="A2773">
        <v>12228</v>
      </c>
      <c r="B2773">
        <v>2</v>
      </c>
      <c r="C2773">
        <v>13</v>
      </c>
      <c r="D2773">
        <v>30</v>
      </c>
      <c r="E2773">
        <v>8</v>
      </c>
    </row>
    <row r="2774" spans="1:5" x14ac:dyDescent="0.25">
      <c r="A2774">
        <v>12228</v>
      </c>
      <c r="B2774">
        <v>2</v>
      </c>
      <c r="C2774">
        <v>4</v>
      </c>
      <c r="D2774">
        <v>30</v>
      </c>
      <c r="E2774">
        <v>10</v>
      </c>
    </row>
    <row r="2775" spans="1:5" x14ac:dyDescent="0.25">
      <c r="A2775">
        <v>12228</v>
      </c>
      <c r="B2775">
        <v>2</v>
      </c>
      <c r="C2775">
        <v>9</v>
      </c>
      <c r="D2775">
        <v>60</v>
      </c>
      <c r="E2775">
        <v>8</v>
      </c>
    </row>
    <row r="2776" spans="1:5" x14ac:dyDescent="0.25">
      <c r="A2776">
        <v>12228</v>
      </c>
      <c r="B2776">
        <v>2</v>
      </c>
      <c r="C2776">
        <v>30</v>
      </c>
      <c r="D2776">
        <v>180</v>
      </c>
      <c r="E2776">
        <v>6</v>
      </c>
    </row>
    <row r="2777" spans="1:5" x14ac:dyDescent="0.25">
      <c r="A2777">
        <v>12228</v>
      </c>
      <c r="B2777">
        <v>2</v>
      </c>
      <c r="C2777">
        <v>4</v>
      </c>
      <c r="D2777">
        <v>10</v>
      </c>
      <c r="E2777">
        <v>8</v>
      </c>
    </row>
    <row r="2778" spans="1:5" x14ac:dyDescent="0.25">
      <c r="A2778">
        <v>12228</v>
      </c>
      <c r="B2778">
        <v>2</v>
      </c>
      <c r="C2778">
        <v>17</v>
      </c>
      <c r="D2778">
        <v>20</v>
      </c>
      <c r="E2778">
        <v>2.5</v>
      </c>
    </row>
    <row r="2779" spans="1:5" x14ac:dyDescent="0.25">
      <c r="A2779">
        <v>12228</v>
      </c>
      <c r="B2779">
        <v>2</v>
      </c>
      <c r="C2779">
        <v>60</v>
      </c>
      <c r="D2779">
        <v>20</v>
      </c>
      <c r="E2779">
        <v>5</v>
      </c>
    </row>
    <row r="2780" spans="1:5" x14ac:dyDescent="0.25">
      <c r="A2780">
        <v>12228</v>
      </c>
      <c r="B2780">
        <v>2</v>
      </c>
      <c r="C2780">
        <v>30</v>
      </c>
      <c r="D2780">
        <v>60</v>
      </c>
      <c r="E2780">
        <v>6</v>
      </c>
    </row>
    <row r="2781" spans="1:5" x14ac:dyDescent="0.25">
      <c r="A2781">
        <v>12231</v>
      </c>
      <c r="B2781">
        <v>2</v>
      </c>
      <c r="C2781">
        <v>1</v>
      </c>
      <c r="D2781">
        <v>15</v>
      </c>
      <c r="E2781">
        <v>10</v>
      </c>
    </row>
    <row r="2782" spans="1:5" x14ac:dyDescent="0.25">
      <c r="A2782">
        <v>12232</v>
      </c>
      <c r="B2782">
        <v>2</v>
      </c>
      <c r="C2782">
        <v>17</v>
      </c>
      <c r="D2782">
        <v>30</v>
      </c>
      <c r="E2782">
        <v>8</v>
      </c>
    </row>
    <row r="2783" spans="1:5" x14ac:dyDescent="0.25">
      <c r="A2783">
        <v>12232</v>
      </c>
      <c r="B2783">
        <v>2</v>
      </c>
      <c r="C2783">
        <v>9</v>
      </c>
      <c r="D2783">
        <v>30</v>
      </c>
      <c r="E2783">
        <v>8</v>
      </c>
    </row>
    <row r="2784" spans="1:5" x14ac:dyDescent="0.25">
      <c r="A2784">
        <v>12232</v>
      </c>
      <c r="B2784">
        <v>2</v>
      </c>
      <c r="C2784">
        <v>4</v>
      </c>
      <c r="D2784">
        <v>60</v>
      </c>
      <c r="E2784">
        <v>7</v>
      </c>
    </row>
    <row r="2785" spans="1:5" x14ac:dyDescent="0.25">
      <c r="A2785">
        <v>12232</v>
      </c>
      <c r="B2785">
        <v>2</v>
      </c>
      <c r="C2785">
        <v>5</v>
      </c>
      <c r="D2785">
        <v>30</v>
      </c>
      <c r="E2785">
        <v>10</v>
      </c>
    </row>
    <row r="2786" spans="1:5" x14ac:dyDescent="0.25">
      <c r="A2786">
        <v>12235</v>
      </c>
      <c r="B2786">
        <v>1</v>
      </c>
      <c r="C2786">
        <v>3</v>
      </c>
      <c r="D2786">
        <v>240</v>
      </c>
      <c r="E2786">
        <v>3.5</v>
      </c>
    </row>
    <row r="2787" spans="1:5" x14ac:dyDescent="0.25">
      <c r="A2787">
        <v>12235</v>
      </c>
      <c r="B2787">
        <v>2</v>
      </c>
      <c r="C2787">
        <v>9</v>
      </c>
      <c r="D2787">
        <v>20</v>
      </c>
      <c r="E2787">
        <v>10</v>
      </c>
    </row>
    <row r="2788" spans="1:5" x14ac:dyDescent="0.25">
      <c r="A2788">
        <v>12237</v>
      </c>
      <c r="B2788">
        <v>1</v>
      </c>
      <c r="C2788">
        <v>21</v>
      </c>
      <c r="D2788">
        <v>10</v>
      </c>
      <c r="E2788">
        <v>3.5</v>
      </c>
    </row>
    <row r="2789" spans="1:5" x14ac:dyDescent="0.25">
      <c r="A2789">
        <v>12237</v>
      </c>
      <c r="B2789">
        <v>2</v>
      </c>
      <c r="C2789">
        <v>2</v>
      </c>
      <c r="D2789">
        <v>180</v>
      </c>
      <c r="E2789">
        <v>7</v>
      </c>
    </row>
    <row r="2790" spans="1:5" x14ac:dyDescent="0.25">
      <c r="A2790">
        <v>12238</v>
      </c>
      <c r="B2790">
        <v>2</v>
      </c>
      <c r="C2790">
        <v>8</v>
      </c>
      <c r="D2790">
        <v>120</v>
      </c>
      <c r="E2790">
        <v>7</v>
      </c>
    </row>
    <row r="2791" spans="1:5" x14ac:dyDescent="0.25">
      <c r="A2791">
        <v>12240</v>
      </c>
      <c r="B2791">
        <v>1</v>
      </c>
      <c r="C2791">
        <v>60</v>
      </c>
      <c r="D2791">
        <v>30</v>
      </c>
      <c r="E2791">
        <v>6</v>
      </c>
    </row>
    <row r="2792" spans="1:5" x14ac:dyDescent="0.25">
      <c r="A2792">
        <v>12240</v>
      </c>
      <c r="B2792">
        <v>1</v>
      </c>
      <c r="C2792">
        <v>60</v>
      </c>
      <c r="D2792">
        <v>30</v>
      </c>
      <c r="E2792">
        <v>3.5</v>
      </c>
    </row>
    <row r="2793" spans="1:5" x14ac:dyDescent="0.25">
      <c r="A2793">
        <v>12241</v>
      </c>
      <c r="B2793">
        <v>1</v>
      </c>
      <c r="C2793">
        <v>13</v>
      </c>
      <c r="D2793">
        <v>10</v>
      </c>
      <c r="E2793">
        <v>3.5</v>
      </c>
    </row>
    <row r="2794" spans="1:5" x14ac:dyDescent="0.25">
      <c r="A2794">
        <v>12241</v>
      </c>
      <c r="B2794">
        <v>2</v>
      </c>
      <c r="C2794">
        <v>30</v>
      </c>
      <c r="D2794">
        <v>10</v>
      </c>
      <c r="E2794">
        <v>10</v>
      </c>
    </row>
    <row r="2795" spans="1:5" x14ac:dyDescent="0.25">
      <c r="A2795">
        <v>12241</v>
      </c>
      <c r="B2795">
        <v>2</v>
      </c>
      <c r="C2795">
        <v>13</v>
      </c>
      <c r="D2795">
        <v>60</v>
      </c>
      <c r="E2795">
        <v>6</v>
      </c>
    </row>
    <row r="2796" spans="1:5" x14ac:dyDescent="0.25">
      <c r="A2796">
        <v>12242</v>
      </c>
      <c r="B2796">
        <v>2</v>
      </c>
      <c r="C2796">
        <v>13</v>
      </c>
      <c r="D2796">
        <v>25</v>
      </c>
      <c r="E2796">
        <v>5</v>
      </c>
    </row>
    <row r="2797" spans="1:5" x14ac:dyDescent="0.25">
      <c r="A2797">
        <v>12245</v>
      </c>
      <c r="B2797">
        <v>1</v>
      </c>
      <c r="C2797">
        <v>1</v>
      </c>
      <c r="D2797">
        <v>20</v>
      </c>
      <c r="E2797">
        <v>4.5</v>
      </c>
    </row>
    <row r="2798" spans="1:5" x14ac:dyDescent="0.25">
      <c r="A2798">
        <v>12245</v>
      </c>
      <c r="B2798">
        <v>1</v>
      </c>
      <c r="C2798">
        <v>13</v>
      </c>
      <c r="D2798">
        <v>20</v>
      </c>
      <c r="E2798">
        <v>3.5</v>
      </c>
    </row>
    <row r="2799" spans="1:5" x14ac:dyDescent="0.25">
      <c r="A2799">
        <v>12245</v>
      </c>
      <c r="B2799">
        <v>2</v>
      </c>
      <c r="C2799">
        <v>4</v>
      </c>
      <c r="D2799">
        <v>60</v>
      </c>
      <c r="E2799">
        <v>8</v>
      </c>
    </row>
    <row r="2800" spans="1:5" x14ac:dyDescent="0.25">
      <c r="A2800">
        <v>12245</v>
      </c>
      <c r="B2800">
        <v>2</v>
      </c>
      <c r="C2800">
        <v>9</v>
      </c>
      <c r="D2800">
        <v>20</v>
      </c>
      <c r="E2800">
        <v>10</v>
      </c>
    </row>
    <row r="2801" spans="1:5" x14ac:dyDescent="0.25">
      <c r="A2801">
        <v>12245</v>
      </c>
      <c r="B2801">
        <v>2</v>
      </c>
      <c r="C2801">
        <v>4</v>
      </c>
      <c r="D2801">
        <v>60</v>
      </c>
      <c r="E2801">
        <v>10</v>
      </c>
    </row>
    <row r="2802" spans="1:5" x14ac:dyDescent="0.25">
      <c r="A2802">
        <v>12248</v>
      </c>
      <c r="B2802">
        <v>2</v>
      </c>
      <c r="C2802">
        <v>8</v>
      </c>
      <c r="D2802">
        <v>37</v>
      </c>
      <c r="E2802">
        <v>8</v>
      </c>
    </row>
    <row r="2803" spans="1:5" x14ac:dyDescent="0.25">
      <c r="A2803">
        <v>12248</v>
      </c>
      <c r="B2803">
        <v>2</v>
      </c>
      <c r="C2803">
        <v>30</v>
      </c>
      <c r="D2803">
        <v>20</v>
      </c>
      <c r="E2803">
        <v>10</v>
      </c>
    </row>
    <row r="2804" spans="1:5" x14ac:dyDescent="0.25">
      <c r="A2804">
        <v>12249</v>
      </c>
      <c r="B2804">
        <v>1</v>
      </c>
      <c r="C2804">
        <v>1</v>
      </c>
      <c r="D2804">
        <v>60</v>
      </c>
      <c r="E2804">
        <v>4.5</v>
      </c>
    </row>
    <row r="2805" spans="1:5" x14ac:dyDescent="0.25">
      <c r="A2805">
        <v>12249</v>
      </c>
      <c r="B2805">
        <v>2</v>
      </c>
      <c r="C2805">
        <v>3</v>
      </c>
      <c r="D2805">
        <v>90</v>
      </c>
      <c r="E2805">
        <v>8</v>
      </c>
    </row>
    <row r="2806" spans="1:5" x14ac:dyDescent="0.25">
      <c r="A2806">
        <v>12249</v>
      </c>
      <c r="B2806">
        <v>2</v>
      </c>
      <c r="C2806">
        <v>3</v>
      </c>
      <c r="D2806">
        <v>60</v>
      </c>
      <c r="E2806">
        <v>10</v>
      </c>
    </row>
    <row r="2807" spans="1:5" x14ac:dyDescent="0.25">
      <c r="A2807">
        <v>12250</v>
      </c>
      <c r="B2807">
        <v>1</v>
      </c>
      <c r="C2807">
        <v>2</v>
      </c>
      <c r="D2807">
        <v>60</v>
      </c>
      <c r="E2807">
        <v>5</v>
      </c>
    </row>
    <row r="2808" spans="1:5" x14ac:dyDescent="0.25">
      <c r="A2808">
        <v>12252</v>
      </c>
      <c r="B2808">
        <v>2</v>
      </c>
      <c r="C2808">
        <v>13</v>
      </c>
      <c r="D2808">
        <v>60</v>
      </c>
      <c r="E2808">
        <v>7</v>
      </c>
    </row>
    <row r="2809" spans="1:5" x14ac:dyDescent="0.25">
      <c r="A2809">
        <v>12252</v>
      </c>
      <c r="B2809">
        <v>2</v>
      </c>
      <c r="C2809">
        <v>2</v>
      </c>
      <c r="D2809">
        <v>45</v>
      </c>
      <c r="E2809">
        <v>8</v>
      </c>
    </row>
    <row r="2810" spans="1:5" x14ac:dyDescent="0.25">
      <c r="A2810">
        <v>12256</v>
      </c>
      <c r="B2810">
        <v>2</v>
      </c>
      <c r="C2810">
        <v>30</v>
      </c>
      <c r="D2810">
        <v>30</v>
      </c>
      <c r="E2810">
        <v>8</v>
      </c>
    </row>
    <row r="2811" spans="1:5" x14ac:dyDescent="0.25">
      <c r="A2811">
        <v>12256</v>
      </c>
      <c r="B2811">
        <v>2</v>
      </c>
      <c r="C2811">
        <v>4</v>
      </c>
      <c r="D2811">
        <v>120</v>
      </c>
      <c r="E2811">
        <v>5</v>
      </c>
    </row>
    <row r="2812" spans="1:5" x14ac:dyDescent="0.25">
      <c r="A2812">
        <v>12256</v>
      </c>
      <c r="B2812">
        <v>2</v>
      </c>
      <c r="C2812">
        <v>30</v>
      </c>
      <c r="D2812">
        <v>60</v>
      </c>
      <c r="E2812">
        <v>5</v>
      </c>
    </row>
    <row r="2813" spans="1:5" x14ac:dyDescent="0.25">
      <c r="A2813">
        <v>12256</v>
      </c>
      <c r="B2813">
        <v>2</v>
      </c>
      <c r="C2813">
        <v>4</v>
      </c>
      <c r="D2813">
        <v>30</v>
      </c>
      <c r="E2813">
        <v>6</v>
      </c>
    </row>
    <row r="2814" spans="1:5" x14ac:dyDescent="0.25">
      <c r="A2814">
        <v>12257</v>
      </c>
      <c r="B2814">
        <v>2</v>
      </c>
      <c r="C2814">
        <v>4</v>
      </c>
      <c r="D2814">
        <v>180</v>
      </c>
      <c r="E2814">
        <v>8</v>
      </c>
    </row>
    <row r="2815" spans="1:5" x14ac:dyDescent="0.25">
      <c r="A2815">
        <v>12258</v>
      </c>
      <c r="B2815">
        <v>1</v>
      </c>
      <c r="C2815">
        <v>4</v>
      </c>
      <c r="D2815">
        <v>10</v>
      </c>
      <c r="E2815">
        <v>3.5</v>
      </c>
    </row>
    <row r="2816" spans="1:5" x14ac:dyDescent="0.25">
      <c r="A2816">
        <v>12258</v>
      </c>
      <c r="B2816">
        <v>2</v>
      </c>
      <c r="C2816">
        <v>9</v>
      </c>
      <c r="D2816">
        <v>30</v>
      </c>
      <c r="E2816">
        <v>6</v>
      </c>
    </row>
    <row r="2817" spans="1:5" x14ac:dyDescent="0.25">
      <c r="A2817">
        <v>12258</v>
      </c>
      <c r="B2817">
        <v>2</v>
      </c>
      <c r="C2817">
        <v>4</v>
      </c>
      <c r="D2817">
        <v>10</v>
      </c>
      <c r="E2817">
        <v>10</v>
      </c>
    </row>
    <row r="2818" spans="1:5" x14ac:dyDescent="0.25">
      <c r="A2818">
        <v>12261</v>
      </c>
      <c r="B2818">
        <v>1</v>
      </c>
      <c r="C2818">
        <v>13</v>
      </c>
      <c r="D2818">
        <v>15</v>
      </c>
      <c r="E2818">
        <v>3.5</v>
      </c>
    </row>
    <row r="2819" spans="1:5" x14ac:dyDescent="0.25">
      <c r="A2819">
        <v>12263</v>
      </c>
      <c r="B2819">
        <v>1</v>
      </c>
      <c r="C2819">
        <v>4</v>
      </c>
      <c r="D2819">
        <v>45</v>
      </c>
      <c r="E2819">
        <v>4</v>
      </c>
    </row>
    <row r="2820" spans="1:5" x14ac:dyDescent="0.25">
      <c r="A2820">
        <v>12263</v>
      </c>
      <c r="B2820">
        <v>2</v>
      </c>
      <c r="C2820">
        <v>4</v>
      </c>
      <c r="D2820">
        <v>45</v>
      </c>
      <c r="E2820">
        <v>7</v>
      </c>
    </row>
    <row r="2821" spans="1:5" x14ac:dyDescent="0.25">
      <c r="A2821">
        <v>12266</v>
      </c>
      <c r="B2821">
        <v>2</v>
      </c>
      <c r="C2821">
        <v>4</v>
      </c>
      <c r="D2821">
        <v>20</v>
      </c>
      <c r="E2821">
        <v>8</v>
      </c>
    </row>
    <row r="2822" spans="1:5" x14ac:dyDescent="0.25">
      <c r="A2822">
        <v>12266</v>
      </c>
      <c r="B2822">
        <v>2</v>
      </c>
      <c r="C2822">
        <v>9</v>
      </c>
      <c r="D2822">
        <v>45</v>
      </c>
      <c r="E2822">
        <v>10</v>
      </c>
    </row>
    <row r="2823" spans="1:5" x14ac:dyDescent="0.25">
      <c r="A2823">
        <v>12266</v>
      </c>
      <c r="B2823">
        <v>2</v>
      </c>
      <c r="C2823">
        <v>9</v>
      </c>
      <c r="D2823">
        <v>45</v>
      </c>
      <c r="E2823">
        <v>6</v>
      </c>
    </row>
    <row r="2824" spans="1:5" x14ac:dyDescent="0.25">
      <c r="A2824">
        <v>12268</v>
      </c>
      <c r="B2824">
        <v>2</v>
      </c>
      <c r="C2824">
        <v>3</v>
      </c>
      <c r="D2824">
        <v>300</v>
      </c>
      <c r="E2824">
        <v>6</v>
      </c>
    </row>
    <row r="2825" spans="1:5" x14ac:dyDescent="0.25">
      <c r="A2825">
        <v>12270</v>
      </c>
      <c r="B2825">
        <v>1</v>
      </c>
      <c r="C2825">
        <v>1</v>
      </c>
      <c r="D2825">
        <v>20</v>
      </c>
      <c r="E2825">
        <v>4</v>
      </c>
    </row>
    <row r="2826" spans="1:5" x14ac:dyDescent="0.25">
      <c r="A2826">
        <v>12272</v>
      </c>
      <c r="B2826">
        <v>2</v>
      </c>
      <c r="C2826">
        <v>4</v>
      </c>
      <c r="D2826">
        <v>60</v>
      </c>
      <c r="E2826">
        <v>3</v>
      </c>
    </row>
    <row r="2827" spans="1:5" x14ac:dyDescent="0.25">
      <c r="A2827">
        <v>12272</v>
      </c>
      <c r="B2827">
        <v>2</v>
      </c>
      <c r="C2827">
        <v>9</v>
      </c>
      <c r="D2827">
        <v>45</v>
      </c>
      <c r="E2827">
        <v>5</v>
      </c>
    </row>
    <row r="2828" spans="1:5" x14ac:dyDescent="0.25">
      <c r="A2828">
        <v>12272</v>
      </c>
      <c r="B2828">
        <v>2</v>
      </c>
      <c r="C2828">
        <v>30</v>
      </c>
      <c r="D2828">
        <v>45</v>
      </c>
      <c r="E2828">
        <v>5</v>
      </c>
    </row>
    <row r="2829" spans="1:5" x14ac:dyDescent="0.25">
      <c r="A2829">
        <v>12274</v>
      </c>
      <c r="B2829">
        <v>2</v>
      </c>
      <c r="C2829">
        <v>4</v>
      </c>
      <c r="D2829">
        <v>60</v>
      </c>
      <c r="E2829">
        <v>10</v>
      </c>
    </row>
    <row r="2830" spans="1:5" x14ac:dyDescent="0.25">
      <c r="A2830">
        <v>12278</v>
      </c>
      <c r="B2830">
        <v>2</v>
      </c>
      <c r="C2830">
        <v>3</v>
      </c>
      <c r="D2830">
        <v>30</v>
      </c>
      <c r="E2830">
        <v>8</v>
      </c>
    </row>
    <row r="2831" spans="1:5" x14ac:dyDescent="0.25">
      <c r="A2831">
        <v>12278</v>
      </c>
      <c r="B2831">
        <v>2</v>
      </c>
      <c r="C2831">
        <v>2</v>
      </c>
      <c r="D2831">
        <v>15</v>
      </c>
      <c r="E2831">
        <v>10</v>
      </c>
    </row>
    <row r="2832" spans="1:5" x14ac:dyDescent="0.25">
      <c r="A2832">
        <v>12281</v>
      </c>
      <c r="B2832">
        <v>2</v>
      </c>
      <c r="C2832">
        <v>2</v>
      </c>
      <c r="D2832">
        <v>30</v>
      </c>
      <c r="E2832">
        <v>8</v>
      </c>
    </row>
    <row r="2833" spans="1:5" x14ac:dyDescent="0.25">
      <c r="A2833">
        <v>12282</v>
      </c>
      <c r="B2833">
        <v>1</v>
      </c>
      <c r="C2833">
        <v>13</v>
      </c>
      <c r="D2833">
        <v>240</v>
      </c>
      <c r="E2833">
        <v>3.5</v>
      </c>
    </row>
    <row r="2834" spans="1:5" x14ac:dyDescent="0.25">
      <c r="A2834">
        <v>12282</v>
      </c>
      <c r="B2834">
        <v>2</v>
      </c>
      <c r="C2834">
        <v>13</v>
      </c>
      <c r="D2834">
        <v>15</v>
      </c>
      <c r="E2834">
        <v>7</v>
      </c>
    </row>
    <row r="2835" spans="1:5" x14ac:dyDescent="0.25">
      <c r="A2835">
        <v>12282</v>
      </c>
      <c r="B2835">
        <v>2</v>
      </c>
      <c r="C2835">
        <v>4</v>
      </c>
      <c r="D2835">
        <v>30</v>
      </c>
      <c r="E2835">
        <v>5</v>
      </c>
    </row>
    <row r="2836" spans="1:5" x14ac:dyDescent="0.25">
      <c r="A2836">
        <v>12282</v>
      </c>
      <c r="B2836">
        <v>2</v>
      </c>
      <c r="C2836">
        <v>21</v>
      </c>
      <c r="D2836">
        <v>240</v>
      </c>
      <c r="E2836">
        <v>6</v>
      </c>
    </row>
    <row r="2837" spans="1:5" x14ac:dyDescent="0.25">
      <c r="A2837">
        <v>12284</v>
      </c>
      <c r="B2837">
        <v>1</v>
      </c>
      <c r="C2837">
        <v>20</v>
      </c>
      <c r="D2837">
        <v>60</v>
      </c>
      <c r="E2837">
        <v>3.5</v>
      </c>
    </row>
    <row r="2838" spans="1:5" x14ac:dyDescent="0.25">
      <c r="A2838">
        <v>12284</v>
      </c>
      <c r="B2838">
        <v>2</v>
      </c>
      <c r="C2838">
        <v>3</v>
      </c>
      <c r="D2838">
        <v>45</v>
      </c>
      <c r="E2838">
        <v>7</v>
      </c>
    </row>
    <row r="2839" spans="1:5" x14ac:dyDescent="0.25">
      <c r="A2839">
        <v>12284</v>
      </c>
      <c r="B2839">
        <v>2</v>
      </c>
      <c r="C2839">
        <v>4</v>
      </c>
      <c r="D2839">
        <v>75</v>
      </c>
      <c r="E2839">
        <v>8</v>
      </c>
    </row>
    <row r="2840" spans="1:5" x14ac:dyDescent="0.25">
      <c r="A2840">
        <v>12284</v>
      </c>
      <c r="B2840">
        <v>2</v>
      </c>
      <c r="C2840">
        <v>8</v>
      </c>
      <c r="D2840">
        <v>90</v>
      </c>
      <c r="E2840">
        <v>7</v>
      </c>
    </row>
    <row r="2841" spans="1:5" x14ac:dyDescent="0.25">
      <c r="A2841">
        <v>12287</v>
      </c>
      <c r="B2841">
        <v>2</v>
      </c>
      <c r="C2841">
        <v>9</v>
      </c>
      <c r="D2841">
        <v>60</v>
      </c>
      <c r="E2841">
        <v>10</v>
      </c>
    </row>
    <row r="2842" spans="1:5" x14ac:dyDescent="0.25">
      <c r="A2842">
        <v>12289</v>
      </c>
      <c r="B2842">
        <v>1</v>
      </c>
      <c r="C2842">
        <v>2</v>
      </c>
      <c r="D2842">
        <v>30</v>
      </c>
      <c r="E2842">
        <v>6</v>
      </c>
    </row>
    <row r="2843" spans="1:5" x14ac:dyDescent="0.25">
      <c r="A2843">
        <v>12290</v>
      </c>
      <c r="B2843">
        <v>1</v>
      </c>
      <c r="C2843">
        <v>13</v>
      </c>
      <c r="D2843">
        <v>10</v>
      </c>
      <c r="E2843">
        <v>5</v>
      </c>
    </row>
    <row r="2844" spans="1:5" x14ac:dyDescent="0.25">
      <c r="A2844">
        <v>12293</v>
      </c>
      <c r="B2844">
        <v>1</v>
      </c>
      <c r="C2844">
        <v>30</v>
      </c>
      <c r="D2844">
        <v>60</v>
      </c>
      <c r="E2844">
        <v>3.5</v>
      </c>
    </row>
    <row r="2845" spans="1:5" x14ac:dyDescent="0.25">
      <c r="A2845">
        <v>12295</v>
      </c>
      <c r="B2845">
        <v>1</v>
      </c>
      <c r="C2845">
        <v>4</v>
      </c>
      <c r="D2845">
        <v>30</v>
      </c>
      <c r="E2845">
        <v>5</v>
      </c>
    </row>
    <row r="2846" spans="1:5" x14ac:dyDescent="0.25">
      <c r="A2846">
        <v>12295</v>
      </c>
      <c r="B2846">
        <v>2</v>
      </c>
      <c r="C2846">
        <v>21</v>
      </c>
      <c r="D2846">
        <v>45</v>
      </c>
      <c r="E2846">
        <v>8</v>
      </c>
    </row>
    <row r="2847" spans="1:5" x14ac:dyDescent="0.25">
      <c r="A2847">
        <v>12295</v>
      </c>
      <c r="B2847">
        <v>2</v>
      </c>
      <c r="C2847">
        <v>13</v>
      </c>
      <c r="D2847">
        <v>45</v>
      </c>
      <c r="E2847">
        <v>8</v>
      </c>
    </row>
    <row r="2848" spans="1:5" x14ac:dyDescent="0.25">
      <c r="A2848">
        <v>12298</v>
      </c>
      <c r="B2848">
        <v>1</v>
      </c>
      <c r="C2848">
        <v>30</v>
      </c>
      <c r="D2848">
        <v>30</v>
      </c>
      <c r="E2848">
        <v>3.5</v>
      </c>
    </row>
    <row r="2849" spans="1:5" x14ac:dyDescent="0.25">
      <c r="A2849">
        <v>12298</v>
      </c>
      <c r="B2849">
        <v>1</v>
      </c>
      <c r="C2849">
        <v>2</v>
      </c>
      <c r="D2849">
        <v>40</v>
      </c>
      <c r="E2849">
        <v>4</v>
      </c>
    </row>
    <row r="2850" spans="1:5" x14ac:dyDescent="0.25">
      <c r="A2850">
        <v>12298</v>
      </c>
      <c r="B2850">
        <v>2</v>
      </c>
      <c r="C2850">
        <v>30</v>
      </c>
      <c r="D2850">
        <v>10</v>
      </c>
      <c r="E2850">
        <v>10</v>
      </c>
    </row>
    <row r="2851" spans="1:5" x14ac:dyDescent="0.25">
      <c r="A2851">
        <v>12298</v>
      </c>
      <c r="B2851">
        <v>2</v>
      </c>
      <c r="C2851">
        <v>30</v>
      </c>
      <c r="D2851">
        <v>20</v>
      </c>
      <c r="E2851">
        <v>5</v>
      </c>
    </row>
    <row r="2852" spans="1:5" x14ac:dyDescent="0.25">
      <c r="A2852">
        <v>12300</v>
      </c>
      <c r="B2852">
        <v>1</v>
      </c>
      <c r="C2852">
        <v>3</v>
      </c>
      <c r="D2852">
        <v>90</v>
      </c>
      <c r="E2852">
        <v>4.5</v>
      </c>
    </row>
    <row r="2853" spans="1:5" x14ac:dyDescent="0.25">
      <c r="A2853">
        <v>12303</v>
      </c>
      <c r="B2853">
        <v>1</v>
      </c>
      <c r="C2853">
        <v>2</v>
      </c>
      <c r="D2853">
        <v>60</v>
      </c>
      <c r="E2853">
        <v>3</v>
      </c>
    </row>
    <row r="2854" spans="1:5" x14ac:dyDescent="0.25">
      <c r="A2854">
        <v>12303</v>
      </c>
      <c r="B2854">
        <v>1</v>
      </c>
      <c r="C2854">
        <v>5</v>
      </c>
      <c r="D2854">
        <v>30</v>
      </c>
      <c r="E2854">
        <v>3.5</v>
      </c>
    </row>
    <row r="2855" spans="1:5" x14ac:dyDescent="0.25">
      <c r="A2855">
        <v>12303</v>
      </c>
      <c r="B2855">
        <v>2</v>
      </c>
      <c r="C2855">
        <v>4</v>
      </c>
      <c r="D2855">
        <v>60</v>
      </c>
      <c r="E2855">
        <v>8</v>
      </c>
    </row>
    <row r="2856" spans="1:5" x14ac:dyDescent="0.25">
      <c r="A2856">
        <v>12303</v>
      </c>
      <c r="B2856">
        <v>2</v>
      </c>
      <c r="C2856">
        <v>2</v>
      </c>
      <c r="D2856">
        <v>30</v>
      </c>
      <c r="E2856">
        <v>8</v>
      </c>
    </row>
    <row r="2857" spans="1:5" x14ac:dyDescent="0.25">
      <c r="A2857">
        <v>12303</v>
      </c>
      <c r="B2857">
        <v>2</v>
      </c>
      <c r="C2857">
        <v>8</v>
      </c>
      <c r="D2857">
        <v>45</v>
      </c>
      <c r="E2857">
        <v>5</v>
      </c>
    </row>
    <row r="2858" spans="1:5" x14ac:dyDescent="0.25">
      <c r="A2858">
        <v>12303</v>
      </c>
      <c r="B2858">
        <v>2</v>
      </c>
      <c r="C2858">
        <v>6</v>
      </c>
      <c r="D2858">
        <v>30</v>
      </c>
      <c r="E2858">
        <v>7</v>
      </c>
    </row>
    <row r="2859" spans="1:5" x14ac:dyDescent="0.25">
      <c r="A2859">
        <v>12303</v>
      </c>
      <c r="B2859">
        <v>2</v>
      </c>
      <c r="C2859">
        <v>2</v>
      </c>
      <c r="D2859">
        <v>20</v>
      </c>
      <c r="E2859">
        <v>8</v>
      </c>
    </row>
    <row r="2860" spans="1:5" x14ac:dyDescent="0.25">
      <c r="A2860">
        <v>12303</v>
      </c>
      <c r="B2860">
        <v>2</v>
      </c>
      <c r="C2860">
        <v>2</v>
      </c>
      <c r="D2860">
        <v>45</v>
      </c>
      <c r="E2860">
        <v>7</v>
      </c>
    </row>
    <row r="2861" spans="1:5" x14ac:dyDescent="0.25">
      <c r="A2861">
        <v>12303</v>
      </c>
      <c r="B2861">
        <v>2</v>
      </c>
      <c r="C2861">
        <v>4</v>
      </c>
      <c r="D2861">
        <v>30</v>
      </c>
      <c r="E2861">
        <v>7</v>
      </c>
    </row>
    <row r="2862" spans="1:5" x14ac:dyDescent="0.25">
      <c r="A2862">
        <v>12304</v>
      </c>
      <c r="B2862">
        <v>1</v>
      </c>
      <c r="C2862">
        <v>9</v>
      </c>
      <c r="D2862">
        <v>30</v>
      </c>
      <c r="E2862">
        <v>6</v>
      </c>
    </row>
    <row r="2863" spans="1:5" x14ac:dyDescent="0.25">
      <c r="A2863">
        <v>12304</v>
      </c>
      <c r="B2863">
        <v>1</v>
      </c>
      <c r="C2863">
        <v>9</v>
      </c>
      <c r="D2863">
        <v>45</v>
      </c>
      <c r="E2863">
        <v>3.5</v>
      </c>
    </row>
    <row r="2864" spans="1:5" x14ac:dyDescent="0.25">
      <c r="A2864">
        <v>12307</v>
      </c>
      <c r="B2864">
        <v>1</v>
      </c>
      <c r="C2864">
        <v>21</v>
      </c>
      <c r="D2864">
        <v>120</v>
      </c>
      <c r="E2864">
        <v>3</v>
      </c>
    </row>
    <row r="2865" spans="1:5" x14ac:dyDescent="0.25">
      <c r="A2865">
        <v>12307</v>
      </c>
      <c r="B2865">
        <v>2</v>
      </c>
      <c r="C2865">
        <v>9</v>
      </c>
      <c r="D2865">
        <v>60</v>
      </c>
      <c r="E2865">
        <v>8</v>
      </c>
    </row>
    <row r="2866" spans="1:5" x14ac:dyDescent="0.25">
      <c r="A2866">
        <v>12307</v>
      </c>
      <c r="B2866">
        <v>2</v>
      </c>
      <c r="C2866">
        <v>9</v>
      </c>
      <c r="D2866">
        <v>60</v>
      </c>
      <c r="E2866">
        <v>8</v>
      </c>
    </row>
    <row r="2867" spans="1:5" x14ac:dyDescent="0.25">
      <c r="A2867">
        <v>12308</v>
      </c>
      <c r="B2867">
        <v>1</v>
      </c>
      <c r="C2867">
        <v>1</v>
      </c>
      <c r="D2867">
        <v>180</v>
      </c>
      <c r="E2867">
        <v>3.5</v>
      </c>
    </row>
    <row r="2868" spans="1:5" x14ac:dyDescent="0.25">
      <c r="A2868">
        <v>12308</v>
      </c>
      <c r="B2868">
        <v>1</v>
      </c>
      <c r="C2868">
        <v>1</v>
      </c>
      <c r="D2868">
        <v>240</v>
      </c>
      <c r="E2868">
        <v>3.5</v>
      </c>
    </row>
    <row r="2869" spans="1:5" x14ac:dyDescent="0.25">
      <c r="A2869">
        <v>12308</v>
      </c>
      <c r="B2869">
        <v>2</v>
      </c>
      <c r="C2869">
        <v>2</v>
      </c>
      <c r="D2869">
        <v>480</v>
      </c>
      <c r="E2869">
        <v>8</v>
      </c>
    </row>
    <row r="2870" spans="1:5" x14ac:dyDescent="0.25">
      <c r="A2870">
        <v>12308</v>
      </c>
      <c r="B2870">
        <v>2</v>
      </c>
      <c r="C2870">
        <v>24</v>
      </c>
      <c r="D2870">
        <v>20</v>
      </c>
      <c r="E2870">
        <v>10</v>
      </c>
    </row>
    <row r="2871" spans="1:5" x14ac:dyDescent="0.25">
      <c r="A2871">
        <v>12311</v>
      </c>
      <c r="B2871">
        <v>1</v>
      </c>
      <c r="C2871">
        <v>4</v>
      </c>
      <c r="D2871">
        <v>60</v>
      </c>
      <c r="E2871">
        <v>5</v>
      </c>
    </row>
    <row r="2872" spans="1:5" x14ac:dyDescent="0.25">
      <c r="A2872">
        <v>12311</v>
      </c>
      <c r="B2872">
        <v>1</v>
      </c>
      <c r="C2872">
        <v>9</v>
      </c>
      <c r="D2872">
        <v>60</v>
      </c>
      <c r="E2872">
        <v>6</v>
      </c>
    </row>
    <row r="2873" spans="1:5" x14ac:dyDescent="0.25">
      <c r="A2873">
        <v>12311</v>
      </c>
      <c r="B2873">
        <v>1</v>
      </c>
      <c r="C2873">
        <v>1</v>
      </c>
      <c r="D2873">
        <v>120</v>
      </c>
      <c r="E2873">
        <v>3</v>
      </c>
    </row>
    <row r="2874" spans="1:5" x14ac:dyDescent="0.25">
      <c r="A2874">
        <v>12311</v>
      </c>
      <c r="B2874">
        <v>1</v>
      </c>
      <c r="C2874">
        <v>2</v>
      </c>
      <c r="D2874">
        <v>240</v>
      </c>
      <c r="E2874">
        <v>4.5</v>
      </c>
    </row>
    <row r="2875" spans="1:5" x14ac:dyDescent="0.25">
      <c r="A2875">
        <v>12311</v>
      </c>
      <c r="B2875">
        <v>1</v>
      </c>
      <c r="C2875">
        <v>1</v>
      </c>
      <c r="D2875">
        <v>120</v>
      </c>
      <c r="E2875">
        <v>3.5</v>
      </c>
    </row>
    <row r="2876" spans="1:5" x14ac:dyDescent="0.25">
      <c r="A2876">
        <v>12311</v>
      </c>
      <c r="B2876">
        <v>1</v>
      </c>
      <c r="C2876">
        <v>4</v>
      </c>
      <c r="D2876">
        <v>60</v>
      </c>
      <c r="E2876">
        <v>6</v>
      </c>
    </row>
    <row r="2877" spans="1:5" x14ac:dyDescent="0.25">
      <c r="A2877">
        <v>12311</v>
      </c>
      <c r="B2877">
        <v>1</v>
      </c>
      <c r="C2877">
        <v>1</v>
      </c>
      <c r="D2877">
        <v>120</v>
      </c>
      <c r="E2877">
        <v>5</v>
      </c>
    </row>
    <row r="2878" spans="1:5" x14ac:dyDescent="0.25">
      <c r="A2878">
        <v>12311</v>
      </c>
      <c r="B2878">
        <v>1</v>
      </c>
      <c r="C2878">
        <v>4</v>
      </c>
      <c r="D2878">
        <v>60</v>
      </c>
      <c r="E2878">
        <v>3</v>
      </c>
    </row>
    <row r="2879" spans="1:5" x14ac:dyDescent="0.25">
      <c r="A2879">
        <v>12312</v>
      </c>
      <c r="B2879">
        <v>1</v>
      </c>
      <c r="C2879">
        <v>30</v>
      </c>
      <c r="D2879">
        <v>15</v>
      </c>
      <c r="E2879">
        <v>4.5</v>
      </c>
    </row>
    <row r="2880" spans="1:5" x14ac:dyDescent="0.25">
      <c r="A2880">
        <v>12312</v>
      </c>
      <c r="B2880">
        <v>2</v>
      </c>
      <c r="C2880">
        <v>4</v>
      </c>
      <c r="D2880">
        <v>90</v>
      </c>
      <c r="E2880">
        <v>8</v>
      </c>
    </row>
    <row r="2881" spans="1:5" x14ac:dyDescent="0.25">
      <c r="A2881">
        <v>12313</v>
      </c>
      <c r="B2881">
        <v>1</v>
      </c>
      <c r="C2881">
        <v>21</v>
      </c>
      <c r="D2881">
        <v>20</v>
      </c>
      <c r="E2881">
        <v>3.5</v>
      </c>
    </row>
    <row r="2882" spans="1:5" x14ac:dyDescent="0.25">
      <c r="A2882">
        <v>12313</v>
      </c>
      <c r="B2882">
        <v>2</v>
      </c>
      <c r="C2882">
        <v>21</v>
      </c>
      <c r="D2882">
        <v>30</v>
      </c>
      <c r="E2882">
        <v>8</v>
      </c>
    </row>
    <row r="2883" spans="1:5" x14ac:dyDescent="0.25">
      <c r="A2883">
        <v>12316</v>
      </c>
      <c r="B2883">
        <v>1</v>
      </c>
      <c r="C2883">
        <v>4</v>
      </c>
      <c r="D2883">
        <v>15</v>
      </c>
      <c r="E2883">
        <v>6</v>
      </c>
    </row>
    <row r="2884" spans="1:5" x14ac:dyDescent="0.25">
      <c r="A2884">
        <v>12316</v>
      </c>
      <c r="B2884">
        <v>1</v>
      </c>
      <c r="C2884">
        <v>15</v>
      </c>
      <c r="D2884">
        <v>30</v>
      </c>
      <c r="E2884">
        <v>4</v>
      </c>
    </row>
    <row r="2885" spans="1:5" x14ac:dyDescent="0.25">
      <c r="A2885">
        <v>12317</v>
      </c>
      <c r="B2885">
        <v>1</v>
      </c>
      <c r="C2885">
        <v>4</v>
      </c>
      <c r="D2885">
        <v>45</v>
      </c>
      <c r="E2885">
        <v>3.5</v>
      </c>
    </row>
    <row r="2886" spans="1:5" x14ac:dyDescent="0.25">
      <c r="A2886">
        <v>12318</v>
      </c>
      <c r="B2886">
        <v>1</v>
      </c>
      <c r="C2886">
        <v>9</v>
      </c>
      <c r="D2886">
        <v>15</v>
      </c>
      <c r="E2886">
        <v>3.5</v>
      </c>
    </row>
    <row r="2887" spans="1:5" x14ac:dyDescent="0.25">
      <c r="A2887">
        <v>12319</v>
      </c>
      <c r="B2887">
        <v>1</v>
      </c>
      <c r="C2887">
        <v>4</v>
      </c>
      <c r="D2887">
        <v>20</v>
      </c>
      <c r="E2887">
        <v>3.5</v>
      </c>
    </row>
    <row r="2888" spans="1:5" x14ac:dyDescent="0.25">
      <c r="A2888">
        <v>12326</v>
      </c>
      <c r="B2888">
        <v>2</v>
      </c>
      <c r="C2888">
        <v>1</v>
      </c>
      <c r="D2888">
        <v>30</v>
      </c>
      <c r="E2888">
        <v>8</v>
      </c>
    </row>
    <row r="2889" spans="1:5" x14ac:dyDescent="0.25">
      <c r="A2889">
        <v>12326</v>
      </c>
      <c r="B2889">
        <v>2</v>
      </c>
      <c r="C2889">
        <v>9</v>
      </c>
      <c r="D2889">
        <v>120</v>
      </c>
      <c r="E2889">
        <v>5</v>
      </c>
    </row>
    <row r="2890" spans="1:5" x14ac:dyDescent="0.25">
      <c r="A2890">
        <v>12326</v>
      </c>
      <c r="B2890">
        <v>2</v>
      </c>
      <c r="C2890">
        <v>30</v>
      </c>
      <c r="D2890">
        <v>10</v>
      </c>
      <c r="E2890">
        <v>2.5</v>
      </c>
    </row>
    <row r="2891" spans="1:5" x14ac:dyDescent="0.25">
      <c r="A2891">
        <v>12326</v>
      </c>
      <c r="B2891">
        <v>2</v>
      </c>
      <c r="C2891">
        <v>9</v>
      </c>
      <c r="D2891">
        <v>120</v>
      </c>
      <c r="E2891">
        <v>6</v>
      </c>
    </row>
    <row r="2892" spans="1:5" x14ac:dyDescent="0.25">
      <c r="A2892">
        <v>12329</v>
      </c>
      <c r="B2892">
        <v>2</v>
      </c>
      <c r="C2892">
        <v>9</v>
      </c>
      <c r="D2892">
        <v>20</v>
      </c>
      <c r="E2892">
        <v>7</v>
      </c>
    </row>
    <row r="2893" spans="1:5" x14ac:dyDescent="0.25">
      <c r="A2893">
        <v>12335</v>
      </c>
      <c r="B2893">
        <v>1</v>
      </c>
      <c r="C2893">
        <v>2</v>
      </c>
      <c r="D2893">
        <v>150</v>
      </c>
      <c r="E2893">
        <v>4.5</v>
      </c>
    </row>
    <row r="2894" spans="1:5" x14ac:dyDescent="0.25">
      <c r="A2894">
        <v>12339</v>
      </c>
      <c r="B2894">
        <v>1</v>
      </c>
      <c r="C2894">
        <v>4</v>
      </c>
      <c r="D2894">
        <v>240</v>
      </c>
      <c r="E2894">
        <v>3.5</v>
      </c>
    </row>
    <row r="2895" spans="1:5" x14ac:dyDescent="0.25">
      <c r="A2895">
        <v>12339</v>
      </c>
      <c r="B2895">
        <v>1</v>
      </c>
      <c r="C2895">
        <v>4</v>
      </c>
      <c r="D2895">
        <v>240</v>
      </c>
      <c r="E2895">
        <v>3.5</v>
      </c>
    </row>
    <row r="2896" spans="1:5" x14ac:dyDescent="0.25">
      <c r="A2896">
        <v>12340</v>
      </c>
      <c r="B2896">
        <v>1</v>
      </c>
      <c r="C2896">
        <v>3</v>
      </c>
      <c r="D2896">
        <v>60</v>
      </c>
      <c r="E2896">
        <v>3</v>
      </c>
    </row>
    <row r="2897" spans="1:5" x14ac:dyDescent="0.25">
      <c r="A2897">
        <v>12340</v>
      </c>
      <c r="B2897">
        <v>1</v>
      </c>
      <c r="C2897">
        <v>9</v>
      </c>
      <c r="D2897">
        <v>120</v>
      </c>
      <c r="E2897">
        <v>4.5</v>
      </c>
    </row>
    <row r="2898" spans="1:5" x14ac:dyDescent="0.25">
      <c r="A2898">
        <v>12340</v>
      </c>
      <c r="B2898">
        <v>2</v>
      </c>
      <c r="C2898">
        <v>4</v>
      </c>
      <c r="D2898">
        <v>25</v>
      </c>
      <c r="E2898">
        <v>10</v>
      </c>
    </row>
    <row r="2899" spans="1:5" x14ac:dyDescent="0.25">
      <c r="A2899">
        <v>12340</v>
      </c>
      <c r="B2899">
        <v>2</v>
      </c>
      <c r="C2899">
        <v>1</v>
      </c>
      <c r="D2899">
        <v>480</v>
      </c>
      <c r="E2899">
        <v>8</v>
      </c>
    </row>
    <row r="2900" spans="1:5" x14ac:dyDescent="0.25">
      <c r="A2900">
        <v>12345</v>
      </c>
      <c r="B2900">
        <v>2</v>
      </c>
      <c r="C2900">
        <v>1</v>
      </c>
      <c r="D2900">
        <v>10</v>
      </c>
      <c r="E2900">
        <v>8</v>
      </c>
    </row>
    <row r="2901" spans="1:5" x14ac:dyDescent="0.25">
      <c r="A2901">
        <v>12346</v>
      </c>
      <c r="B2901">
        <v>1</v>
      </c>
      <c r="C2901">
        <v>1</v>
      </c>
      <c r="D2901">
        <v>60</v>
      </c>
      <c r="E2901">
        <v>3.5</v>
      </c>
    </row>
    <row r="2902" spans="1:5" x14ac:dyDescent="0.25">
      <c r="A2902">
        <v>12347</v>
      </c>
      <c r="B2902">
        <v>1</v>
      </c>
      <c r="C2902">
        <v>9</v>
      </c>
      <c r="D2902">
        <v>30</v>
      </c>
      <c r="E2902">
        <v>3</v>
      </c>
    </row>
    <row r="2903" spans="1:5" x14ac:dyDescent="0.25">
      <c r="A2903">
        <v>12347</v>
      </c>
      <c r="B2903">
        <v>2</v>
      </c>
      <c r="C2903">
        <v>7</v>
      </c>
      <c r="D2903">
        <v>20</v>
      </c>
      <c r="E2903">
        <v>7</v>
      </c>
    </row>
    <row r="2904" spans="1:5" x14ac:dyDescent="0.25">
      <c r="A2904">
        <v>12347</v>
      </c>
      <c r="B2904">
        <v>2</v>
      </c>
      <c r="C2904">
        <v>9</v>
      </c>
      <c r="D2904">
        <v>30</v>
      </c>
      <c r="E2904">
        <v>6</v>
      </c>
    </row>
    <row r="2905" spans="1:5" x14ac:dyDescent="0.25">
      <c r="A2905">
        <v>12348</v>
      </c>
      <c r="B2905">
        <v>1</v>
      </c>
      <c r="C2905">
        <v>9</v>
      </c>
      <c r="D2905">
        <v>30</v>
      </c>
      <c r="E2905">
        <v>3.5</v>
      </c>
    </row>
    <row r="2906" spans="1:5" x14ac:dyDescent="0.25">
      <c r="A2906">
        <v>12351</v>
      </c>
      <c r="B2906">
        <v>1</v>
      </c>
      <c r="C2906">
        <v>9</v>
      </c>
      <c r="D2906">
        <v>30</v>
      </c>
      <c r="E2906">
        <v>3.5</v>
      </c>
    </row>
    <row r="2907" spans="1:5" x14ac:dyDescent="0.25">
      <c r="A2907">
        <v>12353</v>
      </c>
      <c r="B2907">
        <v>2</v>
      </c>
      <c r="C2907">
        <v>5</v>
      </c>
      <c r="D2907">
        <v>150</v>
      </c>
      <c r="E2907">
        <v>8</v>
      </c>
    </row>
    <row r="2908" spans="1:5" x14ac:dyDescent="0.25">
      <c r="A2908">
        <v>12353</v>
      </c>
      <c r="B2908">
        <v>2</v>
      </c>
      <c r="C2908">
        <v>5</v>
      </c>
      <c r="D2908">
        <v>180</v>
      </c>
      <c r="E2908">
        <v>6</v>
      </c>
    </row>
    <row r="2909" spans="1:5" x14ac:dyDescent="0.25">
      <c r="A2909">
        <v>12358</v>
      </c>
      <c r="B2909">
        <v>1</v>
      </c>
      <c r="C2909">
        <v>2</v>
      </c>
      <c r="D2909">
        <v>90</v>
      </c>
      <c r="E2909">
        <v>6</v>
      </c>
    </row>
    <row r="2910" spans="1:5" x14ac:dyDescent="0.25">
      <c r="A2910">
        <v>12358</v>
      </c>
      <c r="B2910">
        <v>1</v>
      </c>
      <c r="C2910">
        <v>9</v>
      </c>
      <c r="D2910">
        <v>15</v>
      </c>
      <c r="E2910">
        <v>7</v>
      </c>
    </row>
    <row r="2911" spans="1:5" x14ac:dyDescent="0.25">
      <c r="A2911">
        <v>12358</v>
      </c>
      <c r="B2911">
        <v>1</v>
      </c>
      <c r="C2911">
        <v>1</v>
      </c>
      <c r="D2911">
        <v>90</v>
      </c>
      <c r="E2911">
        <v>2.5</v>
      </c>
    </row>
    <row r="2912" spans="1:5" x14ac:dyDescent="0.25">
      <c r="A2912">
        <v>12358</v>
      </c>
      <c r="B2912">
        <v>1</v>
      </c>
      <c r="C2912">
        <v>1</v>
      </c>
      <c r="D2912">
        <v>180</v>
      </c>
      <c r="E2912">
        <v>4</v>
      </c>
    </row>
    <row r="2913" spans="1:5" x14ac:dyDescent="0.25">
      <c r="A2913">
        <v>12364</v>
      </c>
      <c r="B2913">
        <v>2</v>
      </c>
      <c r="C2913">
        <v>1</v>
      </c>
      <c r="D2913">
        <v>15</v>
      </c>
      <c r="E2913">
        <v>8</v>
      </c>
    </row>
    <row r="2914" spans="1:5" x14ac:dyDescent="0.25">
      <c r="A2914">
        <v>12366</v>
      </c>
      <c r="B2914">
        <v>1</v>
      </c>
      <c r="C2914">
        <v>4</v>
      </c>
      <c r="D2914">
        <v>20</v>
      </c>
      <c r="E2914">
        <v>3.5</v>
      </c>
    </row>
    <row r="2915" spans="1:5" x14ac:dyDescent="0.25">
      <c r="A2915">
        <v>12367</v>
      </c>
      <c r="B2915">
        <v>1</v>
      </c>
      <c r="C2915">
        <v>21</v>
      </c>
      <c r="D2915">
        <v>15</v>
      </c>
      <c r="E2915">
        <v>4.5</v>
      </c>
    </row>
    <row r="2916" spans="1:5" x14ac:dyDescent="0.25">
      <c r="A2916">
        <v>12367</v>
      </c>
      <c r="B2916">
        <v>2</v>
      </c>
      <c r="C2916">
        <v>21</v>
      </c>
      <c r="D2916">
        <v>10</v>
      </c>
      <c r="E2916">
        <v>10</v>
      </c>
    </row>
    <row r="2917" spans="1:5" x14ac:dyDescent="0.25">
      <c r="A2917">
        <v>12368</v>
      </c>
      <c r="B2917">
        <v>2</v>
      </c>
      <c r="C2917">
        <v>12</v>
      </c>
      <c r="D2917">
        <v>30</v>
      </c>
      <c r="E2917">
        <v>10</v>
      </c>
    </row>
    <row r="2918" spans="1:5" x14ac:dyDescent="0.25">
      <c r="A2918">
        <v>12368</v>
      </c>
      <c r="B2918">
        <v>2</v>
      </c>
      <c r="C2918">
        <v>20</v>
      </c>
      <c r="D2918">
        <v>60</v>
      </c>
      <c r="E2918">
        <v>8</v>
      </c>
    </row>
    <row r="2919" spans="1:5" x14ac:dyDescent="0.25">
      <c r="A2919">
        <v>12370</v>
      </c>
      <c r="B2919">
        <v>1</v>
      </c>
      <c r="C2919">
        <v>5</v>
      </c>
      <c r="D2919">
        <v>120</v>
      </c>
      <c r="E2919">
        <v>4.5</v>
      </c>
    </row>
    <row r="2920" spans="1:5" x14ac:dyDescent="0.25">
      <c r="A2920">
        <v>12370</v>
      </c>
      <c r="B2920">
        <v>1</v>
      </c>
      <c r="C2920">
        <v>2</v>
      </c>
      <c r="D2920">
        <v>180</v>
      </c>
      <c r="E2920">
        <v>3.5</v>
      </c>
    </row>
    <row r="2921" spans="1:5" x14ac:dyDescent="0.25">
      <c r="A2921">
        <v>12370</v>
      </c>
      <c r="B2921">
        <v>1</v>
      </c>
      <c r="C2921">
        <v>1</v>
      </c>
      <c r="D2921">
        <v>180</v>
      </c>
      <c r="E2921">
        <v>6</v>
      </c>
    </row>
    <row r="2922" spans="1:5" x14ac:dyDescent="0.25">
      <c r="A2922">
        <v>12370</v>
      </c>
      <c r="B2922">
        <v>1</v>
      </c>
      <c r="C2922">
        <v>4</v>
      </c>
      <c r="D2922">
        <v>15</v>
      </c>
      <c r="E2922">
        <v>3.5</v>
      </c>
    </row>
    <row r="2923" spans="1:5" x14ac:dyDescent="0.25">
      <c r="A2923">
        <v>12370</v>
      </c>
      <c r="B2923">
        <v>1</v>
      </c>
      <c r="C2923">
        <v>3</v>
      </c>
      <c r="D2923">
        <v>60</v>
      </c>
      <c r="E2923">
        <v>6</v>
      </c>
    </row>
    <row r="2924" spans="1:5" x14ac:dyDescent="0.25">
      <c r="A2924">
        <v>12370</v>
      </c>
      <c r="B2924">
        <v>1</v>
      </c>
      <c r="C2924">
        <v>4</v>
      </c>
      <c r="D2924">
        <v>120</v>
      </c>
      <c r="E2924">
        <v>6</v>
      </c>
    </row>
    <row r="2925" spans="1:5" x14ac:dyDescent="0.25">
      <c r="A2925">
        <v>12370</v>
      </c>
      <c r="B2925">
        <v>1</v>
      </c>
      <c r="C2925">
        <v>4</v>
      </c>
      <c r="D2925">
        <v>60</v>
      </c>
      <c r="E2925">
        <v>4</v>
      </c>
    </row>
    <row r="2926" spans="1:5" x14ac:dyDescent="0.25">
      <c r="A2926">
        <v>12371</v>
      </c>
      <c r="B2926">
        <v>1</v>
      </c>
      <c r="C2926" t="s">
        <v>2</v>
      </c>
      <c r="D2926" t="s">
        <v>2</v>
      </c>
      <c r="E2926">
        <v>3.5</v>
      </c>
    </row>
    <row r="2927" spans="1:5" x14ac:dyDescent="0.25">
      <c r="A2927">
        <v>12372</v>
      </c>
      <c r="B2927">
        <v>2</v>
      </c>
      <c r="C2927">
        <v>30</v>
      </c>
      <c r="D2927">
        <v>30</v>
      </c>
      <c r="E2927">
        <v>8</v>
      </c>
    </row>
    <row r="2928" spans="1:5" x14ac:dyDescent="0.25">
      <c r="A2928">
        <v>12372</v>
      </c>
      <c r="B2928">
        <v>2</v>
      </c>
      <c r="C2928">
        <v>4</v>
      </c>
      <c r="D2928">
        <v>360</v>
      </c>
      <c r="E2928">
        <v>5</v>
      </c>
    </row>
    <row r="2929" spans="1:5" x14ac:dyDescent="0.25">
      <c r="A2929">
        <v>12372</v>
      </c>
      <c r="B2929">
        <v>2</v>
      </c>
      <c r="C2929">
        <v>30</v>
      </c>
      <c r="D2929">
        <v>30</v>
      </c>
      <c r="E2929">
        <v>7</v>
      </c>
    </row>
    <row r="2930" spans="1:5" x14ac:dyDescent="0.25">
      <c r="A2930">
        <v>12372</v>
      </c>
      <c r="B2930">
        <v>2</v>
      </c>
      <c r="C2930" t="s">
        <v>2</v>
      </c>
      <c r="D2930" t="s">
        <v>2</v>
      </c>
      <c r="E2930">
        <v>6</v>
      </c>
    </row>
    <row r="2931" spans="1:5" x14ac:dyDescent="0.25">
      <c r="A2931">
        <v>12372</v>
      </c>
      <c r="B2931">
        <v>2</v>
      </c>
      <c r="C2931">
        <v>4</v>
      </c>
      <c r="D2931">
        <v>30</v>
      </c>
      <c r="E2931">
        <v>8</v>
      </c>
    </row>
    <row r="2932" spans="1:5" x14ac:dyDescent="0.25">
      <c r="A2932">
        <v>12372</v>
      </c>
      <c r="B2932">
        <v>2</v>
      </c>
      <c r="C2932">
        <v>13</v>
      </c>
      <c r="D2932">
        <v>30</v>
      </c>
      <c r="E2932">
        <v>5</v>
      </c>
    </row>
    <row r="2933" spans="1:5" x14ac:dyDescent="0.25">
      <c r="A2933">
        <v>12372</v>
      </c>
      <c r="B2933">
        <v>2</v>
      </c>
      <c r="C2933">
        <v>4</v>
      </c>
      <c r="D2933">
        <v>180</v>
      </c>
      <c r="E2933">
        <v>6</v>
      </c>
    </row>
    <row r="2934" spans="1:5" x14ac:dyDescent="0.25">
      <c r="A2934">
        <v>12377</v>
      </c>
      <c r="B2934">
        <v>1</v>
      </c>
      <c r="C2934">
        <v>9</v>
      </c>
      <c r="D2934">
        <v>30</v>
      </c>
      <c r="E2934">
        <v>3.5</v>
      </c>
    </row>
    <row r="2935" spans="1:5" x14ac:dyDescent="0.25">
      <c r="A2935">
        <v>12382</v>
      </c>
      <c r="B2935">
        <v>1</v>
      </c>
      <c r="C2935">
        <v>5</v>
      </c>
      <c r="D2935">
        <v>60</v>
      </c>
      <c r="E2935">
        <v>6</v>
      </c>
    </row>
    <row r="2936" spans="1:5" x14ac:dyDescent="0.25">
      <c r="A2936">
        <v>12382</v>
      </c>
      <c r="B2936">
        <v>2</v>
      </c>
      <c r="C2936">
        <v>4</v>
      </c>
      <c r="D2936">
        <v>30</v>
      </c>
      <c r="E2936">
        <v>10</v>
      </c>
    </row>
    <row r="2937" spans="1:5" x14ac:dyDescent="0.25">
      <c r="A2937">
        <v>12383</v>
      </c>
      <c r="B2937">
        <v>1</v>
      </c>
      <c r="C2937">
        <v>4</v>
      </c>
      <c r="D2937">
        <v>10</v>
      </c>
      <c r="E2937">
        <v>4.5</v>
      </c>
    </row>
    <row r="2938" spans="1:5" x14ac:dyDescent="0.25">
      <c r="A2938">
        <v>12384</v>
      </c>
      <c r="B2938">
        <v>2</v>
      </c>
      <c r="C2938">
        <v>21</v>
      </c>
      <c r="D2938">
        <v>15</v>
      </c>
      <c r="E2938">
        <v>8</v>
      </c>
    </row>
    <row r="2939" spans="1:5" x14ac:dyDescent="0.25">
      <c r="A2939">
        <v>12384</v>
      </c>
      <c r="B2939">
        <v>2</v>
      </c>
      <c r="C2939">
        <v>13</v>
      </c>
      <c r="D2939">
        <v>15</v>
      </c>
      <c r="E2939">
        <v>7</v>
      </c>
    </row>
    <row r="2940" spans="1:5" x14ac:dyDescent="0.25">
      <c r="A2940">
        <v>12384</v>
      </c>
      <c r="B2940">
        <v>2</v>
      </c>
      <c r="C2940">
        <v>13</v>
      </c>
      <c r="D2940">
        <v>15</v>
      </c>
      <c r="E2940">
        <v>10</v>
      </c>
    </row>
    <row r="2941" spans="1:5" x14ac:dyDescent="0.25">
      <c r="A2941">
        <v>12384</v>
      </c>
      <c r="B2941">
        <v>2</v>
      </c>
      <c r="C2941">
        <v>9</v>
      </c>
      <c r="D2941">
        <v>20</v>
      </c>
      <c r="E2941">
        <v>8</v>
      </c>
    </row>
    <row r="2942" spans="1:5" x14ac:dyDescent="0.25">
      <c r="A2942">
        <v>12385</v>
      </c>
      <c r="B2942">
        <v>1</v>
      </c>
      <c r="C2942">
        <v>2</v>
      </c>
      <c r="D2942">
        <v>15</v>
      </c>
      <c r="E2942">
        <v>4.5</v>
      </c>
    </row>
    <row r="2943" spans="1:5" x14ac:dyDescent="0.25">
      <c r="A2943">
        <v>12385</v>
      </c>
      <c r="B2943">
        <v>1</v>
      </c>
      <c r="C2943">
        <v>2</v>
      </c>
      <c r="D2943">
        <v>30</v>
      </c>
      <c r="E2943">
        <v>3.5</v>
      </c>
    </row>
    <row r="2944" spans="1:5" x14ac:dyDescent="0.25">
      <c r="A2944">
        <v>12385</v>
      </c>
      <c r="B2944">
        <v>1</v>
      </c>
      <c r="C2944">
        <v>4</v>
      </c>
      <c r="D2944">
        <v>60</v>
      </c>
      <c r="E2944">
        <v>4</v>
      </c>
    </row>
    <row r="2945" spans="1:5" x14ac:dyDescent="0.25">
      <c r="A2945">
        <v>12386</v>
      </c>
      <c r="B2945">
        <v>1</v>
      </c>
      <c r="C2945">
        <v>1</v>
      </c>
      <c r="D2945">
        <v>180</v>
      </c>
      <c r="E2945">
        <v>6</v>
      </c>
    </row>
    <row r="2946" spans="1:5" x14ac:dyDescent="0.25">
      <c r="A2946">
        <v>12386</v>
      </c>
      <c r="B2946">
        <v>2</v>
      </c>
      <c r="C2946">
        <v>1</v>
      </c>
      <c r="D2946">
        <v>60</v>
      </c>
      <c r="E2946">
        <v>7</v>
      </c>
    </row>
    <row r="2947" spans="1:5" x14ac:dyDescent="0.25">
      <c r="A2947">
        <v>12391</v>
      </c>
      <c r="B2947">
        <v>1</v>
      </c>
      <c r="C2947">
        <v>3</v>
      </c>
      <c r="D2947">
        <v>15</v>
      </c>
      <c r="E2947">
        <v>3.5</v>
      </c>
    </row>
    <row r="2948" spans="1:5" x14ac:dyDescent="0.25">
      <c r="A2948">
        <v>12391</v>
      </c>
      <c r="B2948">
        <v>2</v>
      </c>
      <c r="C2948">
        <v>7</v>
      </c>
      <c r="D2948">
        <v>35</v>
      </c>
      <c r="E2948">
        <v>5</v>
      </c>
    </row>
    <row r="2949" spans="1:5" x14ac:dyDescent="0.25">
      <c r="A2949">
        <v>12392</v>
      </c>
      <c r="B2949">
        <v>1</v>
      </c>
      <c r="C2949">
        <v>2</v>
      </c>
      <c r="D2949">
        <v>30</v>
      </c>
      <c r="E2949">
        <v>4.5</v>
      </c>
    </row>
    <row r="2950" spans="1:5" x14ac:dyDescent="0.25">
      <c r="A2950">
        <v>12392</v>
      </c>
      <c r="B2950">
        <v>1</v>
      </c>
      <c r="C2950">
        <v>5</v>
      </c>
      <c r="D2950">
        <v>480</v>
      </c>
      <c r="E2950">
        <v>5</v>
      </c>
    </row>
    <row r="2951" spans="1:5" x14ac:dyDescent="0.25">
      <c r="A2951">
        <v>12392</v>
      </c>
      <c r="B2951">
        <v>1</v>
      </c>
      <c r="C2951">
        <v>4</v>
      </c>
      <c r="D2951">
        <v>60</v>
      </c>
      <c r="E2951">
        <v>5</v>
      </c>
    </row>
    <row r="2952" spans="1:5" x14ac:dyDescent="0.25">
      <c r="A2952">
        <v>12395</v>
      </c>
      <c r="B2952">
        <v>1</v>
      </c>
      <c r="C2952">
        <v>9</v>
      </c>
      <c r="D2952">
        <v>10</v>
      </c>
      <c r="E2952">
        <v>4</v>
      </c>
    </row>
    <row r="2953" spans="1:5" x14ac:dyDescent="0.25">
      <c r="A2953">
        <v>12395</v>
      </c>
      <c r="B2953">
        <v>1</v>
      </c>
      <c r="C2953">
        <v>17</v>
      </c>
      <c r="D2953">
        <v>10</v>
      </c>
      <c r="E2953">
        <v>6</v>
      </c>
    </row>
    <row r="2954" spans="1:5" x14ac:dyDescent="0.25">
      <c r="A2954">
        <v>12397</v>
      </c>
      <c r="B2954">
        <v>1</v>
      </c>
      <c r="C2954">
        <v>30</v>
      </c>
      <c r="D2954">
        <v>30</v>
      </c>
      <c r="E2954">
        <v>5</v>
      </c>
    </row>
    <row r="2955" spans="1:5" x14ac:dyDescent="0.25">
      <c r="A2955">
        <v>12397</v>
      </c>
      <c r="B2955">
        <v>1</v>
      </c>
      <c r="C2955">
        <v>30</v>
      </c>
      <c r="D2955">
        <v>15</v>
      </c>
      <c r="E2955">
        <v>6</v>
      </c>
    </row>
    <row r="2956" spans="1:5" x14ac:dyDescent="0.25">
      <c r="A2956">
        <v>12397</v>
      </c>
      <c r="B2956">
        <v>1</v>
      </c>
      <c r="C2956">
        <v>30</v>
      </c>
      <c r="D2956">
        <v>15</v>
      </c>
      <c r="E2956">
        <v>8</v>
      </c>
    </row>
    <row r="2957" spans="1:5" x14ac:dyDescent="0.25">
      <c r="A2957">
        <v>12398</v>
      </c>
      <c r="B2957">
        <v>1</v>
      </c>
      <c r="C2957">
        <v>90</v>
      </c>
      <c r="D2957">
        <v>120</v>
      </c>
      <c r="E2957">
        <v>4.5</v>
      </c>
    </row>
    <row r="2958" spans="1:5" x14ac:dyDescent="0.25">
      <c r="A2958">
        <v>12398</v>
      </c>
      <c r="B2958">
        <v>2</v>
      </c>
      <c r="C2958">
        <v>4</v>
      </c>
      <c r="D2958">
        <v>60</v>
      </c>
      <c r="E2958">
        <v>7</v>
      </c>
    </row>
    <row r="2959" spans="1:5" x14ac:dyDescent="0.25">
      <c r="A2959">
        <v>12399</v>
      </c>
      <c r="B2959">
        <v>1</v>
      </c>
      <c r="C2959">
        <v>9</v>
      </c>
      <c r="D2959">
        <v>30</v>
      </c>
      <c r="E2959">
        <v>3.5</v>
      </c>
    </row>
    <row r="2960" spans="1:5" x14ac:dyDescent="0.25">
      <c r="A2960">
        <v>12399</v>
      </c>
      <c r="B2960">
        <v>2</v>
      </c>
      <c r="C2960">
        <v>9</v>
      </c>
      <c r="D2960">
        <v>60</v>
      </c>
      <c r="E2960">
        <v>7</v>
      </c>
    </row>
    <row r="2961" spans="1:5" x14ac:dyDescent="0.25">
      <c r="A2961">
        <v>12401</v>
      </c>
      <c r="B2961">
        <v>1</v>
      </c>
      <c r="C2961">
        <v>1</v>
      </c>
      <c r="D2961">
        <v>30</v>
      </c>
      <c r="E2961">
        <v>5</v>
      </c>
    </row>
    <row r="2962" spans="1:5" x14ac:dyDescent="0.25">
      <c r="A2962">
        <v>12401</v>
      </c>
      <c r="B2962">
        <v>2</v>
      </c>
      <c r="C2962">
        <v>21</v>
      </c>
      <c r="D2962">
        <v>30</v>
      </c>
      <c r="E2962">
        <v>8</v>
      </c>
    </row>
    <row r="2963" spans="1:5" x14ac:dyDescent="0.25">
      <c r="A2963">
        <v>12401</v>
      </c>
      <c r="B2963">
        <v>2</v>
      </c>
      <c r="C2963">
        <v>1</v>
      </c>
      <c r="D2963">
        <v>30</v>
      </c>
      <c r="E2963">
        <v>7</v>
      </c>
    </row>
    <row r="2964" spans="1:5" x14ac:dyDescent="0.25">
      <c r="A2964">
        <v>12405</v>
      </c>
      <c r="B2964">
        <v>1</v>
      </c>
      <c r="C2964">
        <v>1</v>
      </c>
      <c r="D2964">
        <v>60</v>
      </c>
      <c r="E2964">
        <v>3</v>
      </c>
    </row>
    <row r="2965" spans="1:5" x14ac:dyDescent="0.25">
      <c r="A2965">
        <v>12405</v>
      </c>
      <c r="B2965">
        <v>1</v>
      </c>
      <c r="C2965">
        <v>2</v>
      </c>
      <c r="D2965">
        <v>60</v>
      </c>
      <c r="E2965">
        <v>6</v>
      </c>
    </row>
    <row r="2966" spans="1:5" x14ac:dyDescent="0.25">
      <c r="A2966">
        <v>12405</v>
      </c>
      <c r="B2966">
        <v>2</v>
      </c>
      <c r="C2966">
        <v>2</v>
      </c>
      <c r="D2966">
        <v>15</v>
      </c>
      <c r="E2966">
        <v>8</v>
      </c>
    </row>
    <row r="2967" spans="1:5" x14ac:dyDescent="0.25">
      <c r="A2967">
        <v>12405</v>
      </c>
      <c r="B2967">
        <v>2</v>
      </c>
      <c r="C2967">
        <v>15</v>
      </c>
      <c r="D2967">
        <v>30</v>
      </c>
      <c r="E2967">
        <v>7</v>
      </c>
    </row>
    <row r="2968" spans="1:5" x14ac:dyDescent="0.25">
      <c r="A2968">
        <v>12407</v>
      </c>
      <c r="B2968">
        <v>1</v>
      </c>
      <c r="C2968">
        <v>2</v>
      </c>
      <c r="D2968">
        <v>30</v>
      </c>
      <c r="E2968">
        <v>6</v>
      </c>
    </row>
    <row r="2969" spans="1:5" x14ac:dyDescent="0.25">
      <c r="A2969">
        <v>12407</v>
      </c>
      <c r="B2969">
        <v>1</v>
      </c>
      <c r="C2969">
        <v>1</v>
      </c>
      <c r="D2969">
        <v>20</v>
      </c>
      <c r="E2969">
        <v>5</v>
      </c>
    </row>
    <row r="2970" spans="1:5" x14ac:dyDescent="0.25">
      <c r="A2970">
        <v>12407</v>
      </c>
      <c r="B2970">
        <v>2</v>
      </c>
      <c r="C2970">
        <v>1</v>
      </c>
      <c r="D2970">
        <v>20</v>
      </c>
      <c r="E2970">
        <v>8</v>
      </c>
    </row>
    <row r="2971" spans="1:5" x14ac:dyDescent="0.25">
      <c r="A2971">
        <v>12414</v>
      </c>
      <c r="B2971">
        <v>1</v>
      </c>
      <c r="C2971">
        <v>30</v>
      </c>
      <c r="D2971">
        <v>20</v>
      </c>
      <c r="E2971">
        <v>3.5</v>
      </c>
    </row>
    <row r="2972" spans="1:5" x14ac:dyDescent="0.25">
      <c r="A2972">
        <v>12414</v>
      </c>
      <c r="B2972">
        <v>2</v>
      </c>
      <c r="C2972">
        <v>13</v>
      </c>
      <c r="D2972">
        <v>45</v>
      </c>
      <c r="E2972">
        <v>8</v>
      </c>
    </row>
    <row r="2973" spans="1:5" x14ac:dyDescent="0.25">
      <c r="A2973">
        <v>12416</v>
      </c>
      <c r="B2973">
        <v>1</v>
      </c>
      <c r="C2973">
        <v>17</v>
      </c>
      <c r="D2973">
        <v>60</v>
      </c>
      <c r="E2973">
        <v>3.5</v>
      </c>
    </row>
    <row r="2974" spans="1:5" x14ac:dyDescent="0.25">
      <c r="A2974">
        <v>12417</v>
      </c>
      <c r="B2974">
        <v>1</v>
      </c>
      <c r="C2974">
        <v>4</v>
      </c>
      <c r="D2974">
        <v>240</v>
      </c>
      <c r="E2974">
        <v>3.5</v>
      </c>
    </row>
    <row r="2975" spans="1:5" x14ac:dyDescent="0.25">
      <c r="A2975">
        <v>12417</v>
      </c>
      <c r="B2975">
        <v>1</v>
      </c>
      <c r="C2975">
        <v>4</v>
      </c>
      <c r="D2975">
        <v>60</v>
      </c>
      <c r="E2975">
        <v>3.5</v>
      </c>
    </row>
    <row r="2976" spans="1:5" x14ac:dyDescent="0.25">
      <c r="A2976">
        <v>12417</v>
      </c>
      <c r="B2976">
        <v>2</v>
      </c>
      <c r="C2976">
        <v>4</v>
      </c>
      <c r="D2976">
        <v>120</v>
      </c>
      <c r="E2976">
        <v>8</v>
      </c>
    </row>
    <row r="2977" spans="1:5" x14ac:dyDescent="0.25">
      <c r="A2977">
        <v>12421</v>
      </c>
      <c r="B2977">
        <v>2</v>
      </c>
      <c r="C2977">
        <v>1</v>
      </c>
      <c r="D2977">
        <v>120</v>
      </c>
      <c r="E2977">
        <v>6</v>
      </c>
    </row>
    <row r="2978" spans="1:5" x14ac:dyDescent="0.25">
      <c r="A2978">
        <v>12421</v>
      </c>
      <c r="B2978">
        <v>2</v>
      </c>
      <c r="C2978">
        <v>4</v>
      </c>
      <c r="D2978">
        <v>20</v>
      </c>
      <c r="E2978">
        <v>5</v>
      </c>
    </row>
    <row r="2979" spans="1:5" x14ac:dyDescent="0.25">
      <c r="A2979">
        <v>12421</v>
      </c>
      <c r="B2979">
        <v>2</v>
      </c>
      <c r="C2979">
        <v>30</v>
      </c>
      <c r="D2979">
        <v>30</v>
      </c>
      <c r="E2979">
        <v>8</v>
      </c>
    </row>
    <row r="2980" spans="1:5" x14ac:dyDescent="0.25">
      <c r="A2980">
        <v>12421</v>
      </c>
      <c r="B2980">
        <v>2</v>
      </c>
      <c r="C2980">
        <v>30</v>
      </c>
      <c r="D2980">
        <v>10</v>
      </c>
      <c r="E2980">
        <v>2.5</v>
      </c>
    </row>
    <row r="2981" spans="1:5" x14ac:dyDescent="0.25">
      <c r="A2981">
        <v>12421</v>
      </c>
      <c r="B2981">
        <v>2</v>
      </c>
      <c r="C2981">
        <v>21</v>
      </c>
      <c r="D2981">
        <v>10</v>
      </c>
      <c r="E2981">
        <v>5</v>
      </c>
    </row>
    <row r="2982" spans="1:5" x14ac:dyDescent="0.25">
      <c r="A2982">
        <v>12421</v>
      </c>
      <c r="B2982">
        <v>2</v>
      </c>
      <c r="C2982">
        <v>4</v>
      </c>
      <c r="D2982">
        <v>20</v>
      </c>
      <c r="E2982">
        <v>6</v>
      </c>
    </row>
    <row r="2983" spans="1:5" x14ac:dyDescent="0.25">
      <c r="A2983">
        <v>12424</v>
      </c>
      <c r="B2983">
        <v>1</v>
      </c>
      <c r="C2983">
        <v>4</v>
      </c>
      <c r="D2983">
        <v>360</v>
      </c>
      <c r="E2983">
        <v>6</v>
      </c>
    </row>
    <row r="2984" spans="1:5" x14ac:dyDescent="0.25">
      <c r="A2984">
        <v>12424</v>
      </c>
      <c r="B2984">
        <v>2</v>
      </c>
      <c r="C2984">
        <v>21</v>
      </c>
      <c r="D2984">
        <v>30</v>
      </c>
      <c r="E2984">
        <v>8</v>
      </c>
    </row>
    <row r="2985" spans="1:5" x14ac:dyDescent="0.25">
      <c r="A2985">
        <v>12425</v>
      </c>
      <c r="B2985">
        <v>1</v>
      </c>
      <c r="C2985">
        <v>2</v>
      </c>
      <c r="D2985">
        <v>60</v>
      </c>
      <c r="E2985">
        <v>4</v>
      </c>
    </row>
    <row r="2986" spans="1:5" x14ac:dyDescent="0.25">
      <c r="A2986">
        <v>12427</v>
      </c>
      <c r="B2986">
        <v>1</v>
      </c>
      <c r="C2986">
        <v>21</v>
      </c>
      <c r="D2986">
        <v>15</v>
      </c>
      <c r="E2986">
        <v>6</v>
      </c>
    </row>
    <row r="2987" spans="1:5" x14ac:dyDescent="0.25">
      <c r="A2987">
        <v>12428</v>
      </c>
      <c r="B2987">
        <v>1</v>
      </c>
      <c r="C2987">
        <v>4</v>
      </c>
      <c r="D2987">
        <v>15</v>
      </c>
      <c r="E2987">
        <v>3.5</v>
      </c>
    </row>
    <row r="2988" spans="1:5" x14ac:dyDescent="0.25">
      <c r="A2988">
        <v>12431</v>
      </c>
      <c r="B2988">
        <v>1</v>
      </c>
      <c r="C2988">
        <v>7</v>
      </c>
      <c r="D2988">
        <v>30</v>
      </c>
      <c r="E2988">
        <v>6</v>
      </c>
    </row>
    <row r="2989" spans="1:5" x14ac:dyDescent="0.25">
      <c r="A2989">
        <v>12431</v>
      </c>
      <c r="B2989">
        <v>1</v>
      </c>
      <c r="C2989">
        <v>9</v>
      </c>
      <c r="D2989">
        <v>40</v>
      </c>
      <c r="E2989">
        <v>3.5</v>
      </c>
    </row>
    <row r="2990" spans="1:5" x14ac:dyDescent="0.25">
      <c r="A2990">
        <v>12431</v>
      </c>
      <c r="B2990">
        <v>1</v>
      </c>
      <c r="C2990">
        <v>2</v>
      </c>
      <c r="D2990">
        <v>50</v>
      </c>
      <c r="E2990">
        <v>2.5</v>
      </c>
    </row>
    <row r="2991" spans="1:5" x14ac:dyDescent="0.25">
      <c r="A2991">
        <v>12432</v>
      </c>
      <c r="B2991">
        <v>1</v>
      </c>
      <c r="C2991">
        <v>6</v>
      </c>
      <c r="D2991">
        <v>10</v>
      </c>
      <c r="E2991">
        <v>4</v>
      </c>
    </row>
    <row r="2992" spans="1:5" x14ac:dyDescent="0.25">
      <c r="A2992">
        <v>12432</v>
      </c>
      <c r="B2992">
        <v>2</v>
      </c>
      <c r="C2992">
        <v>4</v>
      </c>
      <c r="D2992">
        <v>120</v>
      </c>
      <c r="E2992">
        <v>8</v>
      </c>
    </row>
    <row r="2993" spans="1:5" x14ac:dyDescent="0.25">
      <c r="A2993">
        <v>12432</v>
      </c>
      <c r="B2993">
        <v>2</v>
      </c>
      <c r="C2993">
        <v>30</v>
      </c>
      <c r="D2993">
        <v>10</v>
      </c>
      <c r="E2993">
        <v>10</v>
      </c>
    </row>
    <row r="2994" spans="1:5" x14ac:dyDescent="0.25">
      <c r="A2994">
        <v>12433</v>
      </c>
      <c r="B2994">
        <v>1</v>
      </c>
      <c r="C2994">
        <v>9</v>
      </c>
      <c r="D2994">
        <v>15</v>
      </c>
      <c r="E2994">
        <v>6</v>
      </c>
    </row>
    <row r="2995" spans="1:5" x14ac:dyDescent="0.25">
      <c r="A2995">
        <v>12433</v>
      </c>
      <c r="B2995">
        <v>2</v>
      </c>
      <c r="C2995">
        <v>9</v>
      </c>
      <c r="D2995">
        <v>30</v>
      </c>
      <c r="E2995">
        <v>10</v>
      </c>
    </row>
    <row r="2996" spans="1:5" x14ac:dyDescent="0.25">
      <c r="A2996">
        <v>12433</v>
      </c>
      <c r="B2996">
        <v>2</v>
      </c>
      <c r="C2996">
        <v>13</v>
      </c>
      <c r="D2996">
        <v>60</v>
      </c>
      <c r="E2996">
        <v>10</v>
      </c>
    </row>
    <row r="2997" spans="1:5" x14ac:dyDescent="0.25">
      <c r="A2997">
        <v>12434</v>
      </c>
      <c r="B2997">
        <v>2</v>
      </c>
      <c r="C2997">
        <v>9</v>
      </c>
      <c r="D2997">
        <v>20</v>
      </c>
      <c r="E2997">
        <v>7</v>
      </c>
    </row>
    <row r="2998" spans="1:5" x14ac:dyDescent="0.25">
      <c r="A2998">
        <v>12437</v>
      </c>
      <c r="B2998">
        <v>1</v>
      </c>
      <c r="C2998">
        <v>3</v>
      </c>
      <c r="D2998">
        <v>60</v>
      </c>
      <c r="E2998">
        <v>4</v>
      </c>
    </row>
    <row r="2999" spans="1:5" x14ac:dyDescent="0.25">
      <c r="A2999">
        <v>12437</v>
      </c>
      <c r="B2999">
        <v>1</v>
      </c>
      <c r="C2999">
        <v>7</v>
      </c>
      <c r="D2999">
        <v>60</v>
      </c>
      <c r="E2999">
        <v>3.5</v>
      </c>
    </row>
    <row r="3000" spans="1:5" x14ac:dyDescent="0.25">
      <c r="A3000">
        <v>12441</v>
      </c>
      <c r="B3000">
        <v>1</v>
      </c>
      <c r="C3000">
        <v>4</v>
      </c>
      <c r="D3000">
        <v>20</v>
      </c>
      <c r="E3000">
        <v>5</v>
      </c>
    </row>
    <row r="3001" spans="1:5" x14ac:dyDescent="0.25">
      <c r="A3001">
        <v>12441</v>
      </c>
      <c r="B3001">
        <v>1</v>
      </c>
      <c r="C3001">
        <v>2</v>
      </c>
      <c r="D3001">
        <v>60</v>
      </c>
      <c r="E3001">
        <v>3</v>
      </c>
    </row>
    <row r="3002" spans="1:5" x14ac:dyDescent="0.25">
      <c r="A3002">
        <v>12441</v>
      </c>
      <c r="B3002">
        <v>2</v>
      </c>
      <c r="C3002">
        <v>21</v>
      </c>
      <c r="D3002">
        <v>20</v>
      </c>
      <c r="E3002">
        <v>8</v>
      </c>
    </row>
    <row r="3003" spans="1:5" x14ac:dyDescent="0.25">
      <c r="A3003">
        <v>12443</v>
      </c>
      <c r="B3003">
        <v>1</v>
      </c>
      <c r="C3003">
        <v>21</v>
      </c>
      <c r="D3003">
        <v>15</v>
      </c>
      <c r="E3003">
        <v>3.5</v>
      </c>
    </row>
    <row r="3004" spans="1:5" x14ac:dyDescent="0.25">
      <c r="A3004">
        <v>12444</v>
      </c>
      <c r="B3004">
        <v>1</v>
      </c>
      <c r="C3004">
        <v>6</v>
      </c>
      <c r="D3004">
        <v>30</v>
      </c>
      <c r="E3004">
        <v>6</v>
      </c>
    </row>
    <row r="3005" spans="1:5" x14ac:dyDescent="0.25">
      <c r="A3005">
        <v>12444</v>
      </c>
      <c r="B3005">
        <v>1</v>
      </c>
      <c r="C3005">
        <v>6</v>
      </c>
      <c r="D3005">
        <v>30</v>
      </c>
      <c r="E3005">
        <v>5</v>
      </c>
    </row>
    <row r="3006" spans="1:5" x14ac:dyDescent="0.25">
      <c r="A3006">
        <v>12444</v>
      </c>
      <c r="B3006">
        <v>1</v>
      </c>
      <c r="C3006">
        <v>6</v>
      </c>
      <c r="D3006">
        <v>180</v>
      </c>
      <c r="E3006">
        <v>3.5</v>
      </c>
    </row>
    <row r="3007" spans="1:5" x14ac:dyDescent="0.25">
      <c r="A3007">
        <v>12444</v>
      </c>
      <c r="B3007">
        <v>1</v>
      </c>
      <c r="C3007">
        <v>5</v>
      </c>
      <c r="D3007">
        <v>60</v>
      </c>
      <c r="E3007">
        <v>3</v>
      </c>
    </row>
    <row r="3008" spans="1:5" x14ac:dyDescent="0.25">
      <c r="A3008">
        <v>12444</v>
      </c>
      <c r="B3008">
        <v>1</v>
      </c>
      <c r="C3008">
        <v>10</v>
      </c>
      <c r="D3008">
        <v>60</v>
      </c>
      <c r="E3008">
        <v>3</v>
      </c>
    </row>
    <row r="3009" spans="1:5" x14ac:dyDescent="0.25">
      <c r="A3009">
        <v>12444</v>
      </c>
      <c r="B3009">
        <v>2</v>
      </c>
      <c r="C3009">
        <v>10</v>
      </c>
      <c r="D3009">
        <v>60</v>
      </c>
      <c r="E3009">
        <v>8</v>
      </c>
    </row>
    <row r="3010" spans="1:5" x14ac:dyDescent="0.25">
      <c r="A3010">
        <v>12444</v>
      </c>
      <c r="B3010">
        <v>2</v>
      </c>
      <c r="C3010">
        <v>3</v>
      </c>
      <c r="D3010">
        <v>120</v>
      </c>
      <c r="E3010">
        <v>8</v>
      </c>
    </row>
    <row r="3011" spans="1:5" x14ac:dyDescent="0.25">
      <c r="A3011">
        <v>12444</v>
      </c>
      <c r="B3011">
        <v>2</v>
      </c>
      <c r="C3011">
        <v>4</v>
      </c>
      <c r="D3011">
        <v>30</v>
      </c>
      <c r="E3011">
        <v>8</v>
      </c>
    </row>
    <row r="3012" spans="1:5" x14ac:dyDescent="0.25">
      <c r="A3012">
        <v>12446</v>
      </c>
      <c r="B3012">
        <v>1</v>
      </c>
      <c r="C3012">
        <v>13</v>
      </c>
      <c r="D3012">
        <v>60</v>
      </c>
      <c r="E3012">
        <v>4</v>
      </c>
    </row>
    <row r="3013" spans="1:5" x14ac:dyDescent="0.25">
      <c r="A3013">
        <v>12446</v>
      </c>
      <c r="B3013">
        <v>1</v>
      </c>
      <c r="C3013">
        <v>10</v>
      </c>
      <c r="D3013">
        <v>30</v>
      </c>
      <c r="E3013">
        <v>5</v>
      </c>
    </row>
    <row r="3014" spans="1:5" x14ac:dyDescent="0.25">
      <c r="A3014">
        <v>12446</v>
      </c>
      <c r="B3014">
        <v>2</v>
      </c>
      <c r="C3014">
        <v>1</v>
      </c>
      <c r="D3014">
        <v>12</v>
      </c>
      <c r="E3014">
        <v>10</v>
      </c>
    </row>
    <row r="3015" spans="1:5" x14ac:dyDescent="0.25">
      <c r="A3015">
        <v>12447</v>
      </c>
      <c r="B3015">
        <v>1</v>
      </c>
      <c r="C3015">
        <v>4</v>
      </c>
      <c r="D3015">
        <v>15</v>
      </c>
      <c r="E3015">
        <v>2.5</v>
      </c>
    </row>
    <row r="3016" spans="1:5" x14ac:dyDescent="0.25">
      <c r="A3016">
        <v>12447</v>
      </c>
      <c r="B3016">
        <v>1</v>
      </c>
      <c r="C3016">
        <v>17</v>
      </c>
      <c r="D3016">
        <v>60</v>
      </c>
      <c r="E3016">
        <v>3.5</v>
      </c>
    </row>
    <row r="3017" spans="1:5" x14ac:dyDescent="0.25">
      <c r="A3017">
        <v>12449</v>
      </c>
      <c r="B3017">
        <v>1</v>
      </c>
      <c r="C3017">
        <v>21</v>
      </c>
      <c r="D3017">
        <v>15</v>
      </c>
      <c r="E3017">
        <v>3.5</v>
      </c>
    </row>
    <row r="3018" spans="1:5" x14ac:dyDescent="0.25">
      <c r="A3018">
        <v>12449</v>
      </c>
      <c r="B3018">
        <v>2</v>
      </c>
      <c r="C3018">
        <v>21</v>
      </c>
      <c r="D3018">
        <v>30</v>
      </c>
      <c r="E3018">
        <v>8</v>
      </c>
    </row>
    <row r="3019" spans="1:5" x14ac:dyDescent="0.25">
      <c r="A3019">
        <v>12449</v>
      </c>
      <c r="B3019">
        <v>2</v>
      </c>
      <c r="C3019">
        <v>4</v>
      </c>
      <c r="D3019">
        <v>15</v>
      </c>
      <c r="E3019">
        <v>10</v>
      </c>
    </row>
    <row r="3020" spans="1:5" x14ac:dyDescent="0.25">
      <c r="A3020">
        <v>12449</v>
      </c>
      <c r="B3020">
        <v>2</v>
      </c>
      <c r="C3020">
        <v>4</v>
      </c>
      <c r="D3020">
        <v>45</v>
      </c>
      <c r="E3020">
        <v>7</v>
      </c>
    </row>
    <row r="3021" spans="1:5" x14ac:dyDescent="0.25">
      <c r="A3021">
        <v>12451</v>
      </c>
      <c r="B3021">
        <v>1</v>
      </c>
      <c r="C3021">
        <v>4</v>
      </c>
      <c r="D3021">
        <v>60</v>
      </c>
      <c r="E3021">
        <v>4</v>
      </c>
    </row>
    <row r="3022" spans="1:5" x14ac:dyDescent="0.25">
      <c r="A3022">
        <v>12451</v>
      </c>
      <c r="B3022">
        <v>1</v>
      </c>
      <c r="C3022">
        <v>20</v>
      </c>
      <c r="D3022">
        <v>30</v>
      </c>
      <c r="E3022">
        <v>3.5</v>
      </c>
    </row>
    <row r="3023" spans="1:5" x14ac:dyDescent="0.25">
      <c r="A3023">
        <v>12451</v>
      </c>
      <c r="B3023">
        <v>1</v>
      </c>
      <c r="C3023">
        <v>4</v>
      </c>
      <c r="D3023">
        <v>180</v>
      </c>
      <c r="E3023">
        <v>4</v>
      </c>
    </row>
    <row r="3024" spans="1:5" x14ac:dyDescent="0.25">
      <c r="A3024">
        <v>12454</v>
      </c>
      <c r="B3024">
        <v>2</v>
      </c>
      <c r="C3024">
        <v>9</v>
      </c>
      <c r="D3024">
        <v>30</v>
      </c>
      <c r="E3024">
        <v>7</v>
      </c>
    </row>
    <row r="3025" spans="1:5" x14ac:dyDescent="0.25">
      <c r="A3025">
        <v>12454</v>
      </c>
      <c r="B3025">
        <v>2</v>
      </c>
      <c r="C3025">
        <v>9</v>
      </c>
      <c r="D3025">
        <v>30</v>
      </c>
      <c r="E3025">
        <v>8</v>
      </c>
    </row>
    <row r="3026" spans="1:5" x14ac:dyDescent="0.25">
      <c r="A3026">
        <v>12454</v>
      </c>
      <c r="B3026">
        <v>2</v>
      </c>
      <c r="C3026">
        <v>9</v>
      </c>
      <c r="D3026">
        <v>30</v>
      </c>
      <c r="E3026">
        <v>7</v>
      </c>
    </row>
    <row r="3027" spans="1:5" x14ac:dyDescent="0.25">
      <c r="A3027">
        <v>12454</v>
      </c>
      <c r="B3027">
        <v>2</v>
      </c>
      <c r="C3027">
        <v>4</v>
      </c>
      <c r="D3027">
        <v>15</v>
      </c>
      <c r="E3027">
        <v>5</v>
      </c>
    </row>
    <row r="3028" spans="1:5" x14ac:dyDescent="0.25">
      <c r="A3028">
        <v>12454</v>
      </c>
      <c r="B3028">
        <v>2</v>
      </c>
      <c r="C3028">
        <v>9</v>
      </c>
      <c r="D3028">
        <v>60</v>
      </c>
      <c r="E3028">
        <v>6</v>
      </c>
    </row>
    <row r="3029" spans="1:5" x14ac:dyDescent="0.25">
      <c r="A3029">
        <v>12457</v>
      </c>
      <c r="B3029">
        <v>1</v>
      </c>
      <c r="C3029">
        <v>9</v>
      </c>
      <c r="D3029">
        <v>30</v>
      </c>
      <c r="E3029">
        <v>6</v>
      </c>
    </row>
    <row r="3030" spans="1:5" x14ac:dyDescent="0.25">
      <c r="A3030">
        <v>12458</v>
      </c>
      <c r="B3030">
        <v>2</v>
      </c>
      <c r="C3030">
        <v>3</v>
      </c>
      <c r="D3030">
        <v>60</v>
      </c>
      <c r="E3030">
        <v>8</v>
      </c>
    </row>
    <row r="3031" spans="1:5" x14ac:dyDescent="0.25">
      <c r="A3031">
        <v>12464</v>
      </c>
      <c r="B3031">
        <v>1</v>
      </c>
      <c r="C3031">
        <v>1</v>
      </c>
      <c r="D3031">
        <v>30</v>
      </c>
      <c r="E3031">
        <v>3.5</v>
      </c>
    </row>
    <row r="3032" spans="1:5" x14ac:dyDescent="0.25">
      <c r="A3032">
        <v>12464</v>
      </c>
      <c r="B3032">
        <v>2</v>
      </c>
      <c r="C3032">
        <v>1</v>
      </c>
      <c r="D3032">
        <v>60</v>
      </c>
      <c r="E3032">
        <v>5</v>
      </c>
    </row>
    <row r="3033" spans="1:5" x14ac:dyDescent="0.25">
      <c r="A3033">
        <v>12464</v>
      </c>
      <c r="B3033">
        <v>2</v>
      </c>
      <c r="C3033">
        <v>3</v>
      </c>
      <c r="D3033">
        <v>10</v>
      </c>
      <c r="E3033">
        <v>10</v>
      </c>
    </row>
    <row r="3034" spans="1:5" x14ac:dyDescent="0.25">
      <c r="A3034">
        <v>12465</v>
      </c>
      <c r="B3034">
        <v>1</v>
      </c>
      <c r="C3034">
        <v>2</v>
      </c>
      <c r="D3034">
        <v>120</v>
      </c>
      <c r="E3034">
        <v>3.5</v>
      </c>
    </row>
    <row r="3035" spans="1:5" x14ac:dyDescent="0.25">
      <c r="A3035">
        <v>12465</v>
      </c>
      <c r="B3035">
        <v>2</v>
      </c>
      <c r="C3035">
        <v>13</v>
      </c>
      <c r="D3035">
        <v>25</v>
      </c>
      <c r="E3035">
        <v>10</v>
      </c>
    </row>
    <row r="3036" spans="1:5" x14ac:dyDescent="0.25">
      <c r="A3036">
        <v>12466</v>
      </c>
      <c r="B3036">
        <v>1</v>
      </c>
      <c r="C3036">
        <v>9</v>
      </c>
      <c r="D3036">
        <v>30</v>
      </c>
      <c r="E3036">
        <v>3.5</v>
      </c>
    </row>
    <row r="3037" spans="1:5" x14ac:dyDescent="0.25">
      <c r="A3037">
        <v>12466</v>
      </c>
      <c r="B3037">
        <v>2</v>
      </c>
      <c r="C3037">
        <v>9</v>
      </c>
      <c r="D3037">
        <v>90</v>
      </c>
      <c r="E3037">
        <v>6</v>
      </c>
    </row>
    <row r="3038" spans="1:5" x14ac:dyDescent="0.25">
      <c r="A3038">
        <v>12467</v>
      </c>
      <c r="B3038">
        <v>2</v>
      </c>
      <c r="C3038">
        <v>30</v>
      </c>
      <c r="D3038">
        <v>60</v>
      </c>
      <c r="E3038">
        <v>5</v>
      </c>
    </row>
    <row r="3039" spans="1:5" x14ac:dyDescent="0.25">
      <c r="A3039">
        <v>12467</v>
      </c>
      <c r="B3039">
        <v>2</v>
      </c>
      <c r="C3039">
        <v>30</v>
      </c>
      <c r="D3039">
        <v>60</v>
      </c>
      <c r="E3039">
        <v>6</v>
      </c>
    </row>
    <row r="3040" spans="1:5" x14ac:dyDescent="0.25">
      <c r="A3040">
        <v>12468</v>
      </c>
      <c r="B3040">
        <v>1</v>
      </c>
      <c r="C3040">
        <v>5</v>
      </c>
      <c r="D3040">
        <v>30</v>
      </c>
      <c r="E3040">
        <v>3.5</v>
      </c>
    </row>
    <row r="3041" spans="1:5" x14ac:dyDescent="0.25">
      <c r="A3041">
        <v>12471</v>
      </c>
      <c r="B3041">
        <v>1</v>
      </c>
      <c r="C3041">
        <v>21</v>
      </c>
      <c r="D3041">
        <v>35</v>
      </c>
      <c r="E3041">
        <v>4</v>
      </c>
    </row>
    <row r="3042" spans="1:5" x14ac:dyDescent="0.25">
      <c r="A3042">
        <v>12471</v>
      </c>
      <c r="B3042">
        <v>2</v>
      </c>
      <c r="C3042">
        <v>9</v>
      </c>
      <c r="D3042">
        <v>45</v>
      </c>
      <c r="E3042">
        <v>8</v>
      </c>
    </row>
    <row r="3043" spans="1:5" x14ac:dyDescent="0.25">
      <c r="A3043">
        <v>12471</v>
      </c>
      <c r="B3043">
        <v>2</v>
      </c>
      <c r="C3043">
        <v>4</v>
      </c>
      <c r="D3043">
        <v>20</v>
      </c>
      <c r="E3043">
        <v>8</v>
      </c>
    </row>
    <row r="3044" spans="1:5" x14ac:dyDescent="0.25">
      <c r="A3044">
        <v>12472</v>
      </c>
      <c r="B3044">
        <v>1</v>
      </c>
      <c r="C3044">
        <v>13</v>
      </c>
      <c r="D3044">
        <v>15</v>
      </c>
      <c r="E3044">
        <v>3.5</v>
      </c>
    </row>
    <row r="3045" spans="1:5" x14ac:dyDescent="0.25">
      <c r="A3045">
        <v>12472</v>
      </c>
      <c r="B3045">
        <v>2</v>
      </c>
      <c r="C3045">
        <v>9</v>
      </c>
      <c r="D3045">
        <v>10</v>
      </c>
      <c r="E3045">
        <v>10</v>
      </c>
    </row>
    <row r="3046" spans="1:5" x14ac:dyDescent="0.25">
      <c r="A3046">
        <v>12474</v>
      </c>
      <c r="B3046">
        <v>1</v>
      </c>
      <c r="C3046">
        <v>1</v>
      </c>
      <c r="D3046">
        <v>15</v>
      </c>
      <c r="E3046">
        <v>4.5</v>
      </c>
    </row>
    <row r="3047" spans="1:5" x14ac:dyDescent="0.25">
      <c r="A3047">
        <v>12474</v>
      </c>
      <c r="B3047">
        <v>1</v>
      </c>
      <c r="C3047">
        <v>2</v>
      </c>
      <c r="D3047">
        <v>20</v>
      </c>
      <c r="E3047">
        <v>3.5</v>
      </c>
    </row>
    <row r="3048" spans="1:5" x14ac:dyDescent="0.25">
      <c r="A3048">
        <v>12477</v>
      </c>
      <c r="B3048">
        <v>1</v>
      </c>
      <c r="C3048">
        <v>13</v>
      </c>
      <c r="D3048">
        <v>20</v>
      </c>
      <c r="E3048">
        <v>6</v>
      </c>
    </row>
    <row r="3049" spans="1:5" x14ac:dyDescent="0.25">
      <c r="A3049">
        <v>12477</v>
      </c>
      <c r="B3049">
        <v>2</v>
      </c>
      <c r="C3049">
        <v>4</v>
      </c>
      <c r="D3049">
        <v>30</v>
      </c>
      <c r="E3049">
        <v>10</v>
      </c>
    </row>
    <row r="3050" spans="1:5" x14ac:dyDescent="0.25">
      <c r="A3050">
        <v>12478</v>
      </c>
      <c r="B3050">
        <v>2</v>
      </c>
      <c r="C3050">
        <v>4</v>
      </c>
      <c r="D3050">
        <v>60</v>
      </c>
      <c r="E3050">
        <v>10</v>
      </c>
    </row>
    <row r="3051" spans="1:5" x14ac:dyDescent="0.25">
      <c r="A3051">
        <v>12479</v>
      </c>
      <c r="B3051">
        <v>1</v>
      </c>
      <c r="C3051">
        <v>4</v>
      </c>
      <c r="D3051">
        <v>15</v>
      </c>
      <c r="E3051">
        <v>4.5</v>
      </c>
    </row>
    <row r="3052" spans="1:5" x14ac:dyDescent="0.25">
      <c r="A3052">
        <v>12481</v>
      </c>
      <c r="B3052">
        <v>2</v>
      </c>
      <c r="C3052">
        <v>1</v>
      </c>
      <c r="D3052">
        <v>30</v>
      </c>
      <c r="E3052">
        <v>5</v>
      </c>
    </row>
    <row r="3053" spans="1:5" x14ac:dyDescent="0.25">
      <c r="A3053">
        <v>12482</v>
      </c>
      <c r="B3053">
        <v>1</v>
      </c>
      <c r="C3053">
        <v>30</v>
      </c>
      <c r="D3053">
        <v>75</v>
      </c>
      <c r="E3053">
        <v>6</v>
      </c>
    </row>
    <row r="3054" spans="1:5" x14ac:dyDescent="0.25">
      <c r="A3054">
        <v>12482</v>
      </c>
      <c r="B3054">
        <v>2</v>
      </c>
      <c r="C3054">
        <v>30</v>
      </c>
      <c r="D3054">
        <v>75</v>
      </c>
      <c r="E3054">
        <v>8</v>
      </c>
    </row>
    <row r="3055" spans="1:5" x14ac:dyDescent="0.25">
      <c r="A3055">
        <v>12486</v>
      </c>
      <c r="B3055">
        <v>1</v>
      </c>
      <c r="C3055">
        <v>2</v>
      </c>
      <c r="D3055">
        <v>90</v>
      </c>
      <c r="E3055">
        <v>4</v>
      </c>
    </row>
    <row r="3056" spans="1:5" x14ac:dyDescent="0.25">
      <c r="A3056">
        <v>12486</v>
      </c>
      <c r="B3056">
        <v>1</v>
      </c>
      <c r="C3056">
        <v>2</v>
      </c>
      <c r="D3056">
        <v>15</v>
      </c>
      <c r="E3056">
        <v>6</v>
      </c>
    </row>
    <row r="3057" spans="1:5" x14ac:dyDescent="0.25">
      <c r="A3057">
        <v>12486</v>
      </c>
      <c r="B3057">
        <v>1</v>
      </c>
      <c r="C3057">
        <v>13</v>
      </c>
      <c r="D3057">
        <v>30</v>
      </c>
      <c r="E3057">
        <v>2.5</v>
      </c>
    </row>
    <row r="3058" spans="1:5" x14ac:dyDescent="0.25">
      <c r="A3058">
        <v>12486</v>
      </c>
      <c r="B3058">
        <v>2</v>
      </c>
      <c r="C3058">
        <v>30</v>
      </c>
      <c r="D3058">
        <v>30</v>
      </c>
      <c r="E3058">
        <v>7</v>
      </c>
    </row>
    <row r="3059" spans="1:5" x14ac:dyDescent="0.25">
      <c r="A3059">
        <v>12486</v>
      </c>
      <c r="B3059">
        <v>2</v>
      </c>
      <c r="C3059">
        <v>4</v>
      </c>
      <c r="D3059">
        <v>60</v>
      </c>
      <c r="E3059">
        <v>7</v>
      </c>
    </row>
    <row r="3060" spans="1:5" x14ac:dyDescent="0.25">
      <c r="A3060">
        <v>12487</v>
      </c>
      <c r="B3060">
        <v>1</v>
      </c>
      <c r="C3060">
        <v>2</v>
      </c>
      <c r="D3060">
        <v>30</v>
      </c>
      <c r="E3060">
        <v>6</v>
      </c>
    </row>
    <row r="3061" spans="1:5" x14ac:dyDescent="0.25">
      <c r="A3061">
        <v>12488</v>
      </c>
      <c r="B3061">
        <v>1</v>
      </c>
      <c r="C3061">
        <v>30</v>
      </c>
      <c r="D3061">
        <v>30</v>
      </c>
      <c r="E3061">
        <v>3.5</v>
      </c>
    </row>
    <row r="3062" spans="1:5" x14ac:dyDescent="0.25">
      <c r="A3062">
        <v>12491</v>
      </c>
      <c r="B3062">
        <v>1</v>
      </c>
      <c r="C3062">
        <v>3</v>
      </c>
      <c r="D3062">
        <v>20</v>
      </c>
      <c r="E3062">
        <v>4.5</v>
      </c>
    </row>
    <row r="3063" spans="1:5" x14ac:dyDescent="0.25">
      <c r="A3063">
        <v>12492</v>
      </c>
      <c r="B3063">
        <v>1</v>
      </c>
      <c r="C3063">
        <v>4</v>
      </c>
      <c r="D3063">
        <v>120</v>
      </c>
      <c r="E3063">
        <v>4</v>
      </c>
    </row>
    <row r="3064" spans="1:5" x14ac:dyDescent="0.25">
      <c r="A3064">
        <v>12493</v>
      </c>
      <c r="B3064">
        <v>1</v>
      </c>
      <c r="C3064">
        <v>30</v>
      </c>
      <c r="D3064">
        <v>60</v>
      </c>
      <c r="E3064">
        <v>3.5</v>
      </c>
    </row>
    <row r="3065" spans="1:5" x14ac:dyDescent="0.25">
      <c r="A3065">
        <v>12493</v>
      </c>
      <c r="B3065">
        <v>2</v>
      </c>
      <c r="C3065">
        <v>30</v>
      </c>
      <c r="D3065">
        <v>60</v>
      </c>
      <c r="E3065">
        <v>8</v>
      </c>
    </row>
    <row r="3066" spans="1:5" x14ac:dyDescent="0.25">
      <c r="A3066">
        <v>12494</v>
      </c>
      <c r="B3066">
        <v>2</v>
      </c>
      <c r="C3066">
        <v>1</v>
      </c>
      <c r="D3066">
        <v>30</v>
      </c>
      <c r="E3066">
        <v>7</v>
      </c>
    </row>
    <row r="3067" spans="1:5" x14ac:dyDescent="0.25">
      <c r="A3067">
        <v>12495</v>
      </c>
      <c r="B3067">
        <v>1</v>
      </c>
      <c r="C3067">
        <v>9</v>
      </c>
      <c r="D3067">
        <v>50</v>
      </c>
      <c r="E3067">
        <v>4</v>
      </c>
    </row>
    <row r="3068" spans="1:5" x14ac:dyDescent="0.25">
      <c r="A3068">
        <v>12495</v>
      </c>
      <c r="B3068">
        <v>2</v>
      </c>
      <c r="C3068">
        <v>4</v>
      </c>
      <c r="D3068">
        <v>10</v>
      </c>
      <c r="E3068">
        <v>10</v>
      </c>
    </row>
    <row r="3069" spans="1:5" x14ac:dyDescent="0.25">
      <c r="A3069">
        <v>12501</v>
      </c>
      <c r="B3069">
        <v>2</v>
      </c>
      <c r="C3069">
        <v>21</v>
      </c>
      <c r="D3069">
        <v>120</v>
      </c>
      <c r="E3069">
        <v>8</v>
      </c>
    </row>
    <row r="3070" spans="1:5" x14ac:dyDescent="0.25">
      <c r="A3070">
        <v>12501</v>
      </c>
      <c r="B3070">
        <v>2</v>
      </c>
      <c r="C3070">
        <v>21</v>
      </c>
      <c r="D3070">
        <v>20</v>
      </c>
      <c r="E3070">
        <v>10</v>
      </c>
    </row>
    <row r="3071" spans="1:5" x14ac:dyDescent="0.25">
      <c r="A3071">
        <v>12502</v>
      </c>
      <c r="B3071">
        <v>1</v>
      </c>
      <c r="C3071">
        <v>9</v>
      </c>
      <c r="D3071">
        <v>10</v>
      </c>
      <c r="E3071">
        <v>2.5</v>
      </c>
    </row>
    <row r="3072" spans="1:5" x14ac:dyDescent="0.25">
      <c r="A3072">
        <v>12502</v>
      </c>
      <c r="B3072">
        <v>1</v>
      </c>
      <c r="C3072">
        <v>17</v>
      </c>
      <c r="D3072">
        <v>10</v>
      </c>
      <c r="E3072">
        <v>3.5</v>
      </c>
    </row>
    <row r="3073" spans="1:5" x14ac:dyDescent="0.25">
      <c r="A3073">
        <v>12502</v>
      </c>
      <c r="B3073">
        <v>1</v>
      </c>
      <c r="C3073">
        <v>4</v>
      </c>
      <c r="D3073">
        <v>15</v>
      </c>
      <c r="E3073">
        <v>4</v>
      </c>
    </row>
    <row r="3074" spans="1:5" x14ac:dyDescent="0.25">
      <c r="A3074">
        <v>12506</v>
      </c>
      <c r="B3074">
        <v>2</v>
      </c>
      <c r="C3074">
        <v>4</v>
      </c>
      <c r="D3074">
        <v>60</v>
      </c>
      <c r="E3074">
        <v>8</v>
      </c>
    </row>
    <row r="3075" spans="1:5" x14ac:dyDescent="0.25">
      <c r="A3075">
        <v>12506</v>
      </c>
      <c r="B3075">
        <v>2</v>
      </c>
      <c r="C3075">
        <v>3</v>
      </c>
      <c r="D3075">
        <v>60</v>
      </c>
      <c r="E3075">
        <v>7</v>
      </c>
    </row>
    <row r="3076" spans="1:5" x14ac:dyDescent="0.25">
      <c r="A3076">
        <v>12509</v>
      </c>
      <c r="B3076">
        <v>2</v>
      </c>
      <c r="C3076">
        <v>4</v>
      </c>
      <c r="D3076">
        <v>15</v>
      </c>
      <c r="E3076">
        <v>10</v>
      </c>
    </row>
    <row r="3077" spans="1:5" x14ac:dyDescent="0.25">
      <c r="A3077">
        <v>12510</v>
      </c>
      <c r="B3077">
        <v>2</v>
      </c>
      <c r="C3077">
        <v>12</v>
      </c>
      <c r="D3077">
        <v>10</v>
      </c>
      <c r="E3077">
        <v>8</v>
      </c>
    </row>
    <row r="3078" spans="1:5" x14ac:dyDescent="0.25">
      <c r="A3078">
        <v>12510</v>
      </c>
      <c r="B3078">
        <v>2</v>
      </c>
      <c r="C3078">
        <v>12</v>
      </c>
      <c r="D3078">
        <v>10</v>
      </c>
      <c r="E3078">
        <v>2.5</v>
      </c>
    </row>
    <row r="3079" spans="1:5" x14ac:dyDescent="0.25">
      <c r="A3079">
        <v>12510</v>
      </c>
      <c r="B3079">
        <v>2</v>
      </c>
      <c r="C3079">
        <v>12</v>
      </c>
      <c r="D3079">
        <v>20</v>
      </c>
      <c r="E3079">
        <v>7</v>
      </c>
    </row>
    <row r="3080" spans="1:5" x14ac:dyDescent="0.25">
      <c r="A3080">
        <v>12510</v>
      </c>
      <c r="B3080">
        <v>2</v>
      </c>
      <c r="C3080">
        <v>16</v>
      </c>
      <c r="D3080">
        <v>20</v>
      </c>
      <c r="E3080">
        <v>5</v>
      </c>
    </row>
    <row r="3081" spans="1:5" x14ac:dyDescent="0.25">
      <c r="A3081">
        <v>12511</v>
      </c>
      <c r="B3081">
        <v>1</v>
      </c>
      <c r="C3081">
        <v>30</v>
      </c>
      <c r="D3081">
        <v>10</v>
      </c>
      <c r="E3081">
        <v>4</v>
      </c>
    </row>
    <row r="3082" spans="1:5" x14ac:dyDescent="0.25">
      <c r="A3082">
        <v>12511</v>
      </c>
      <c r="B3082">
        <v>1</v>
      </c>
      <c r="C3082">
        <v>21</v>
      </c>
      <c r="D3082">
        <v>30</v>
      </c>
      <c r="E3082">
        <v>6</v>
      </c>
    </row>
    <row r="3083" spans="1:5" x14ac:dyDescent="0.25">
      <c r="A3083">
        <v>12511</v>
      </c>
      <c r="B3083">
        <v>1</v>
      </c>
      <c r="C3083">
        <v>30</v>
      </c>
      <c r="D3083">
        <v>20</v>
      </c>
      <c r="E3083">
        <v>3.5</v>
      </c>
    </row>
    <row r="3084" spans="1:5" x14ac:dyDescent="0.25">
      <c r="A3084">
        <v>12514</v>
      </c>
      <c r="B3084">
        <v>1</v>
      </c>
      <c r="C3084">
        <v>13</v>
      </c>
      <c r="D3084">
        <v>10</v>
      </c>
      <c r="E3084">
        <v>3.5</v>
      </c>
    </row>
    <row r="3085" spans="1:5" x14ac:dyDescent="0.25">
      <c r="A3085">
        <v>12514</v>
      </c>
      <c r="B3085">
        <v>1</v>
      </c>
      <c r="C3085">
        <v>13</v>
      </c>
      <c r="D3085">
        <v>10</v>
      </c>
      <c r="E3085">
        <v>3.5</v>
      </c>
    </row>
    <row r="3086" spans="1:5" x14ac:dyDescent="0.25">
      <c r="A3086">
        <v>12514</v>
      </c>
      <c r="B3086">
        <v>1</v>
      </c>
      <c r="C3086">
        <v>13</v>
      </c>
      <c r="D3086">
        <v>60</v>
      </c>
      <c r="E3086">
        <v>3</v>
      </c>
    </row>
    <row r="3087" spans="1:5" x14ac:dyDescent="0.25">
      <c r="A3087">
        <v>12514</v>
      </c>
      <c r="B3087">
        <v>1</v>
      </c>
      <c r="C3087">
        <v>1</v>
      </c>
      <c r="D3087">
        <v>120</v>
      </c>
      <c r="E3087">
        <v>4</v>
      </c>
    </row>
    <row r="3088" spans="1:5" x14ac:dyDescent="0.25">
      <c r="A3088">
        <v>12514</v>
      </c>
      <c r="B3088">
        <v>2</v>
      </c>
      <c r="C3088">
        <v>2</v>
      </c>
      <c r="D3088">
        <v>30</v>
      </c>
      <c r="E3088">
        <v>8</v>
      </c>
    </row>
    <row r="3089" spans="1:5" x14ac:dyDescent="0.25">
      <c r="A3089">
        <v>12517</v>
      </c>
      <c r="B3089">
        <v>1</v>
      </c>
      <c r="C3089">
        <v>21</v>
      </c>
      <c r="D3089">
        <v>45</v>
      </c>
      <c r="E3089">
        <v>5</v>
      </c>
    </row>
    <row r="3090" spans="1:5" x14ac:dyDescent="0.25">
      <c r="A3090">
        <v>12517</v>
      </c>
      <c r="B3090">
        <v>1</v>
      </c>
      <c r="C3090">
        <v>1</v>
      </c>
      <c r="D3090">
        <v>120</v>
      </c>
      <c r="E3090">
        <v>3.5</v>
      </c>
    </row>
    <row r="3091" spans="1:5" x14ac:dyDescent="0.25">
      <c r="A3091">
        <v>12517</v>
      </c>
      <c r="B3091">
        <v>1</v>
      </c>
      <c r="C3091">
        <v>1</v>
      </c>
      <c r="D3091">
        <v>120</v>
      </c>
      <c r="E3091">
        <v>3.5</v>
      </c>
    </row>
    <row r="3092" spans="1:5" x14ac:dyDescent="0.25">
      <c r="A3092">
        <v>12517</v>
      </c>
      <c r="B3092">
        <v>2</v>
      </c>
      <c r="C3092">
        <v>9</v>
      </c>
      <c r="D3092">
        <v>45</v>
      </c>
      <c r="E3092">
        <v>8</v>
      </c>
    </row>
    <row r="3093" spans="1:5" x14ac:dyDescent="0.25">
      <c r="A3093">
        <v>12517</v>
      </c>
      <c r="B3093">
        <v>2</v>
      </c>
      <c r="C3093">
        <v>4</v>
      </c>
      <c r="D3093">
        <v>20</v>
      </c>
      <c r="E3093">
        <v>8</v>
      </c>
    </row>
    <row r="3094" spans="1:5" x14ac:dyDescent="0.25">
      <c r="A3094">
        <v>12517</v>
      </c>
      <c r="B3094">
        <v>2</v>
      </c>
      <c r="C3094">
        <v>30</v>
      </c>
      <c r="D3094">
        <v>30</v>
      </c>
      <c r="E3094">
        <v>7</v>
      </c>
    </row>
    <row r="3095" spans="1:5" x14ac:dyDescent="0.25">
      <c r="A3095">
        <v>12517</v>
      </c>
      <c r="B3095">
        <v>2</v>
      </c>
      <c r="C3095">
        <v>4</v>
      </c>
      <c r="D3095">
        <v>20</v>
      </c>
      <c r="E3095">
        <v>7</v>
      </c>
    </row>
    <row r="3096" spans="1:5" x14ac:dyDescent="0.25">
      <c r="A3096">
        <v>12517</v>
      </c>
      <c r="B3096">
        <v>2</v>
      </c>
      <c r="C3096">
        <v>30</v>
      </c>
      <c r="D3096">
        <v>30</v>
      </c>
      <c r="E3096">
        <v>10</v>
      </c>
    </row>
    <row r="3097" spans="1:5" x14ac:dyDescent="0.25">
      <c r="A3097">
        <v>12517</v>
      </c>
      <c r="B3097">
        <v>2</v>
      </c>
      <c r="C3097">
        <v>21</v>
      </c>
      <c r="D3097">
        <v>30</v>
      </c>
      <c r="E3097">
        <v>10</v>
      </c>
    </row>
    <row r="3098" spans="1:5" x14ac:dyDescent="0.25">
      <c r="A3098">
        <v>12517</v>
      </c>
      <c r="B3098">
        <v>2</v>
      </c>
      <c r="C3098">
        <v>13</v>
      </c>
      <c r="D3098">
        <v>25</v>
      </c>
      <c r="E3098">
        <v>9</v>
      </c>
    </row>
    <row r="3099" spans="1:5" x14ac:dyDescent="0.25">
      <c r="A3099">
        <v>12518</v>
      </c>
      <c r="B3099">
        <v>2</v>
      </c>
      <c r="C3099">
        <v>4</v>
      </c>
      <c r="D3099">
        <v>90</v>
      </c>
      <c r="E3099">
        <v>10</v>
      </c>
    </row>
    <row r="3100" spans="1:5" x14ac:dyDescent="0.25">
      <c r="A3100">
        <v>12519</v>
      </c>
      <c r="B3100">
        <v>1</v>
      </c>
      <c r="C3100">
        <v>4</v>
      </c>
      <c r="D3100">
        <v>120</v>
      </c>
      <c r="E3100">
        <v>3.5</v>
      </c>
    </row>
    <row r="3101" spans="1:5" x14ac:dyDescent="0.25">
      <c r="A3101">
        <v>12519</v>
      </c>
      <c r="B3101">
        <v>1</v>
      </c>
      <c r="C3101">
        <v>13</v>
      </c>
      <c r="D3101">
        <v>60</v>
      </c>
      <c r="E3101">
        <v>3</v>
      </c>
    </row>
    <row r="3102" spans="1:5" x14ac:dyDescent="0.25">
      <c r="A3102">
        <v>12519</v>
      </c>
      <c r="B3102">
        <v>2</v>
      </c>
      <c r="C3102">
        <v>13</v>
      </c>
      <c r="D3102">
        <v>45</v>
      </c>
      <c r="E3102">
        <v>7</v>
      </c>
    </row>
    <row r="3103" spans="1:5" x14ac:dyDescent="0.25">
      <c r="A3103">
        <v>12519</v>
      </c>
      <c r="B3103">
        <v>2</v>
      </c>
      <c r="C3103">
        <v>13</v>
      </c>
      <c r="D3103">
        <v>12</v>
      </c>
      <c r="E3103">
        <v>7</v>
      </c>
    </row>
    <row r="3104" spans="1:5" x14ac:dyDescent="0.25">
      <c r="A3104">
        <v>12520</v>
      </c>
      <c r="B3104">
        <v>1</v>
      </c>
      <c r="C3104">
        <v>4</v>
      </c>
      <c r="D3104">
        <v>15</v>
      </c>
      <c r="E3104">
        <v>4</v>
      </c>
    </row>
    <row r="3105" spans="1:5" x14ac:dyDescent="0.25">
      <c r="A3105">
        <v>12520</v>
      </c>
      <c r="B3105">
        <v>1</v>
      </c>
      <c r="C3105">
        <v>4</v>
      </c>
      <c r="D3105">
        <v>600</v>
      </c>
      <c r="E3105">
        <v>3.5</v>
      </c>
    </row>
    <row r="3106" spans="1:5" x14ac:dyDescent="0.25">
      <c r="A3106">
        <v>12521</v>
      </c>
      <c r="B3106">
        <v>1</v>
      </c>
      <c r="C3106">
        <v>1</v>
      </c>
      <c r="D3106">
        <v>120</v>
      </c>
      <c r="E3106">
        <v>4.5</v>
      </c>
    </row>
    <row r="3107" spans="1:5" x14ac:dyDescent="0.25">
      <c r="A3107">
        <v>12521</v>
      </c>
      <c r="B3107">
        <v>2</v>
      </c>
      <c r="C3107">
        <v>2</v>
      </c>
      <c r="D3107">
        <v>45</v>
      </c>
      <c r="E3107">
        <v>8</v>
      </c>
    </row>
    <row r="3108" spans="1:5" x14ac:dyDescent="0.25">
      <c r="A3108">
        <v>12521</v>
      </c>
      <c r="B3108">
        <v>2</v>
      </c>
      <c r="C3108">
        <v>3</v>
      </c>
      <c r="D3108">
        <v>60</v>
      </c>
      <c r="E3108">
        <v>8</v>
      </c>
    </row>
    <row r="3109" spans="1:5" x14ac:dyDescent="0.25">
      <c r="A3109">
        <v>12521</v>
      </c>
      <c r="B3109">
        <v>2</v>
      </c>
      <c r="C3109">
        <v>8</v>
      </c>
      <c r="D3109">
        <v>180</v>
      </c>
      <c r="E3109">
        <v>5</v>
      </c>
    </row>
    <row r="3110" spans="1:5" x14ac:dyDescent="0.25">
      <c r="A3110">
        <v>12521</v>
      </c>
      <c r="B3110">
        <v>2</v>
      </c>
      <c r="C3110">
        <v>12</v>
      </c>
      <c r="D3110">
        <v>35</v>
      </c>
      <c r="E3110">
        <v>7</v>
      </c>
    </row>
    <row r="3111" spans="1:5" x14ac:dyDescent="0.25">
      <c r="A3111">
        <v>12521</v>
      </c>
      <c r="B3111">
        <v>2</v>
      </c>
      <c r="C3111">
        <v>2</v>
      </c>
      <c r="D3111">
        <v>45</v>
      </c>
      <c r="E3111">
        <v>6</v>
      </c>
    </row>
    <row r="3112" spans="1:5" x14ac:dyDescent="0.25">
      <c r="A3112">
        <v>12521</v>
      </c>
      <c r="B3112">
        <v>2</v>
      </c>
      <c r="C3112">
        <v>2</v>
      </c>
      <c r="D3112">
        <v>60</v>
      </c>
      <c r="E3112">
        <v>7</v>
      </c>
    </row>
    <row r="3113" spans="1:5" x14ac:dyDescent="0.25">
      <c r="A3113">
        <v>12521</v>
      </c>
      <c r="B3113">
        <v>2</v>
      </c>
      <c r="C3113">
        <v>4</v>
      </c>
      <c r="D3113">
        <v>60</v>
      </c>
      <c r="E3113">
        <v>6</v>
      </c>
    </row>
    <row r="3114" spans="1:5" x14ac:dyDescent="0.25">
      <c r="A3114">
        <v>12522</v>
      </c>
      <c r="B3114">
        <v>1</v>
      </c>
      <c r="C3114">
        <v>30</v>
      </c>
      <c r="D3114">
        <v>30</v>
      </c>
      <c r="E3114">
        <v>2.5</v>
      </c>
    </row>
    <row r="3115" spans="1:5" x14ac:dyDescent="0.25">
      <c r="A3115">
        <v>12522</v>
      </c>
      <c r="B3115">
        <v>1</v>
      </c>
      <c r="C3115">
        <v>13</v>
      </c>
      <c r="D3115">
        <v>30</v>
      </c>
      <c r="E3115">
        <v>3</v>
      </c>
    </row>
    <row r="3116" spans="1:5" x14ac:dyDescent="0.25">
      <c r="A3116">
        <v>12522</v>
      </c>
      <c r="B3116">
        <v>2</v>
      </c>
      <c r="C3116">
        <v>2</v>
      </c>
      <c r="D3116">
        <v>120</v>
      </c>
      <c r="E3116">
        <v>8</v>
      </c>
    </row>
    <row r="3117" spans="1:5" x14ac:dyDescent="0.25">
      <c r="A3117">
        <v>12523</v>
      </c>
      <c r="B3117">
        <v>2</v>
      </c>
      <c r="C3117">
        <v>3</v>
      </c>
      <c r="D3117">
        <v>30</v>
      </c>
      <c r="E3117">
        <v>7</v>
      </c>
    </row>
    <row r="3118" spans="1:5" x14ac:dyDescent="0.25">
      <c r="A3118">
        <v>12525</v>
      </c>
      <c r="B3118">
        <v>1</v>
      </c>
      <c r="C3118">
        <v>4</v>
      </c>
      <c r="D3118">
        <v>10</v>
      </c>
      <c r="E3118">
        <v>4.5</v>
      </c>
    </row>
    <row r="3119" spans="1:5" x14ac:dyDescent="0.25">
      <c r="A3119">
        <v>12525</v>
      </c>
      <c r="B3119">
        <v>1</v>
      </c>
      <c r="C3119">
        <v>5</v>
      </c>
      <c r="D3119">
        <v>15</v>
      </c>
      <c r="E3119">
        <v>7</v>
      </c>
    </row>
    <row r="3120" spans="1:5" x14ac:dyDescent="0.25">
      <c r="A3120">
        <v>12525</v>
      </c>
      <c r="B3120">
        <v>2</v>
      </c>
      <c r="C3120">
        <v>4</v>
      </c>
      <c r="D3120">
        <v>30</v>
      </c>
      <c r="E3120">
        <v>6</v>
      </c>
    </row>
    <row r="3121" spans="1:5" x14ac:dyDescent="0.25">
      <c r="A3121">
        <v>12526</v>
      </c>
      <c r="B3121">
        <v>1</v>
      </c>
      <c r="C3121">
        <v>30</v>
      </c>
      <c r="D3121">
        <v>40</v>
      </c>
      <c r="E3121">
        <v>4</v>
      </c>
    </row>
    <row r="3122" spans="1:5" x14ac:dyDescent="0.25">
      <c r="A3122">
        <v>12526</v>
      </c>
      <c r="B3122">
        <v>2</v>
      </c>
      <c r="C3122">
        <v>30</v>
      </c>
      <c r="D3122">
        <v>90</v>
      </c>
      <c r="E3122">
        <v>8</v>
      </c>
    </row>
    <row r="3123" spans="1:5" x14ac:dyDescent="0.25">
      <c r="A3123">
        <v>12526</v>
      </c>
      <c r="B3123">
        <v>2</v>
      </c>
      <c r="C3123">
        <v>21</v>
      </c>
      <c r="D3123">
        <v>30</v>
      </c>
      <c r="E3123">
        <v>10</v>
      </c>
    </row>
    <row r="3124" spans="1:5" x14ac:dyDescent="0.25">
      <c r="A3124">
        <v>12527</v>
      </c>
      <c r="B3124">
        <v>1</v>
      </c>
      <c r="C3124">
        <v>1</v>
      </c>
      <c r="D3124">
        <v>10</v>
      </c>
      <c r="E3124">
        <v>4.5</v>
      </c>
    </row>
    <row r="3125" spans="1:5" x14ac:dyDescent="0.25">
      <c r="A3125">
        <v>12527</v>
      </c>
      <c r="B3125">
        <v>1</v>
      </c>
      <c r="C3125">
        <v>2</v>
      </c>
      <c r="D3125">
        <v>12</v>
      </c>
      <c r="E3125">
        <v>6</v>
      </c>
    </row>
    <row r="3126" spans="1:5" x14ac:dyDescent="0.25">
      <c r="A3126">
        <v>12527</v>
      </c>
      <c r="B3126">
        <v>1</v>
      </c>
      <c r="C3126">
        <v>1</v>
      </c>
      <c r="D3126">
        <v>60</v>
      </c>
      <c r="E3126">
        <v>3</v>
      </c>
    </row>
    <row r="3127" spans="1:5" x14ac:dyDescent="0.25">
      <c r="A3127">
        <v>12527</v>
      </c>
      <c r="B3127">
        <v>1</v>
      </c>
      <c r="C3127">
        <v>2</v>
      </c>
      <c r="D3127">
        <v>180</v>
      </c>
      <c r="E3127">
        <v>4</v>
      </c>
    </row>
    <row r="3128" spans="1:5" x14ac:dyDescent="0.25">
      <c r="A3128">
        <v>12527</v>
      </c>
      <c r="B3128">
        <v>2</v>
      </c>
      <c r="C3128">
        <v>2</v>
      </c>
      <c r="D3128">
        <v>60</v>
      </c>
      <c r="E3128">
        <v>8</v>
      </c>
    </row>
    <row r="3129" spans="1:5" x14ac:dyDescent="0.25">
      <c r="A3129">
        <v>12527</v>
      </c>
      <c r="B3129">
        <v>2</v>
      </c>
      <c r="C3129">
        <v>1</v>
      </c>
      <c r="D3129">
        <v>60</v>
      </c>
      <c r="E3129">
        <v>8</v>
      </c>
    </row>
    <row r="3130" spans="1:5" x14ac:dyDescent="0.25">
      <c r="A3130">
        <v>12527</v>
      </c>
      <c r="B3130">
        <v>2</v>
      </c>
      <c r="C3130">
        <v>6</v>
      </c>
      <c r="D3130">
        <v>20</v>
      </c>
      <c r="E3130">
        <v>10</v>
      </c>
    </row>
    <row r="3131" spans="1:5" x14ac:dyDescent="0.25">
      <c r="A3131">
        <v>12529</v>
      </c>
      <c r="B3131">
        <v>2</v>
      </c>
      <c r="C3131">
        <v>26</v>
      </c>
      <c r="D3131">
        <v>120</v>
      </c>
      <c r="E3131">
        <v>8</v>
      </c>
    </row>
    <row r="3132" spans="1:5" x14ac:dyDescent="0.25">
      <c r="A3132">
        <v>12532</v>
      </c>
      <c r="B3132">
        <v>1</v>
      </c>
      <c r="C3132">
        <v>30</v>
      </c>
      <c r="D3132">
        <v>75</v>
      </c>
      <c r="E3132">
        <v>3.5</v>
      </c>
    </row>
    <row r="3133" spans="1:5" x14ac:dyDescent="0.25">
      <c r="A3133">
        <v>12533</v>
      </c>
      <c r="B3133">
        <v>1</v>
      </c>
      <c r="C3133">
        <v>15</v>
      </c>
      <c r="D3133">
        <v>90</v>
      </c>
      <c r="E3133">
        <v>3.5</v>
      </c>
    </row>
    <row r="3134" spans="1:5" x14ac:dyDescent="0.25">
      <c r="A3134">
        <v>12533</v>
      </c>
      <c r="B3134">
        <v>1</v>
      </c>
      <c r="C3134">
        <v>3</v>
      </c>
      <c r="D3134">
        <v>180</v>
      </c>
      <c r="E3134">
        <v>5</v>
      </c>
    </row>
    <row r="3135" spans="1:5" x14ac:dyDescent="0.25">
      <c r="A3135">
        <v>12533</v>
      </c>
      <c r="B3135">
        <v>1</v>
      </c>
      <c r="C3135">
        <v>7</v>
      </c>
      <c r="D3135">
        <v>60</v>
      </c>
      <c r="E3135">
        <v>3</v>
      </c>
    </row>
    <row r="3136" spans="1:5" x14ac:dyDescent="0.25">
      <c r="A3136">
        <v>12533</v>
      </c>
      <c r="B3136">
        <v>2</v>
      </c>
      <c r="C3136">
        <v>3</v>
      </c>
      <c r="D3136">
        <v>45</v>
      </c>
      <c r="E3136">
        <v>8</v>
      </c>
    </row>
    <row r="3137" spans="1:5" x14ac:dyDescent="0.25">
      <c r="A3137">
        <v>12533</v>
      </c>
      <c r="B3137">
        <v>2</v>
      </c>
      <c r="C3137">
        <v>6</v>
      </c>
      <c r="D3137">
        <v>10</v>
      </c>
      <c r="E3137">
        <v>9</v>
      </c>
    </row>
    <row r="3138" spans="1:5" x14ac:dyDescent="0.25">
      <c r="A3138">
        <v>12533</v>
      </c>
      <c r="B3138">
        <v>2</v>
      </c>
      <c r="C3138">
        <v>10</v>
      </c>
      <c r="D3138">
        <v>15</v>
      </c>
      <c r="E3138">
        <v>8</v>
      </c>
    </row>
    <row r="3139" spans="1:5" x14ac:dyDescent="0.25">
      <c r="A3139">
        <v>12534</v>
      </c>
      <c r="B3139">
        <v>1</v>
      </c>
      <c r="C3139">
        <v>4</v>
      </c>
      <c r="D3139">
        <v>30</v>
      </c>
      <c r="E3139">
        <v>3.5</v>
      </c>
    </row>
    <row r="3140" spans="1:5" x14ac:dyDescent="0.25">
      <c r="A3140">
        <v>12534</v>
      </c>
      <c r="B3140">
        <v>1</v>
      </c>
      <c r="C3140">
        <v>4</v>
      </c>
      <c r="D3140">
        <v>60</v>
      </c>
      <c r="E3140">
        <v>4</v>
      </c>
    </row>
    <row r="3141" spans="1:5" x14ac:dyDescent="0.25">
      <c r="A3141">
        <v>12534</v>
      </c>
      <c r="B3141">
        <v>2</v>
      </c>
      <c r="C3141">
        <v>20</v>
      </c>
      <c r="D3141">
        <v>60</v>
      </c>
      <c r="E3141">
        <v>8</v>
      </c>
    </row>
    <row r="3142" spans="1:5" x14ac:dyDescent="0.25">
      <c r="A3142">
        <v>12534</v>
      </c>
      <c r="B3142">
        <v>2</v>
      </c>
      <c r="C3142">
        <v>4</v>
      </c>
      <c r="D3142">
        <v>120</v>
      </c>
      <c r="E3142">
        <v>7</v>
      </c>
    </row>
    <row r="3143" spans="1:5" x14ac:dyDescent="0.25">
      <c r="A3143">
        <v>12534</v>
      </c>
      <c r="B3143">
        <v>2</v>
      </c>
      <c r="C3143">
        <v>30</v>
      </c>
      <c r="D3143">
        <v>10</v>
      </c>
      <c r="E3143">
        <v>8</v>
      </c>
    </row>
    <row r="3144" spans="1:5" x14ac:dyDescent="0.25">
      <c r="A3144">
        <v>12534</v>
      </c>
      <c r="B3144">
        <v>2</v>
      </c>
      <c r="C3144">
        <v>15</v>
      </c>
      <c r="D3144">
        <v>10</v>
      </c>
      <c r="E3144">
        <v>8</v>
      </c>
    </row>
    <row r="3145" spans="1:5" x14ac:dyDescent="0.25">
      <c r="A3145">
        <v>12534</v>
      </c>
      <c r="B3145">
        <v>2</v>
      </c>
      <c r="C3145">
        <v>20</v>
      </c>
      <c r="D3145">
        <v>10</v>
      </c>
      <c r="E3145">
        <v>6</v>
      </c>
    </row>
    <row r="3146" spans="1:5" x14ac:dyDescent="0.25">
      <c r="A3146">
        <v>12535</v>
      </c>
      <c r="B3146">
        <v>1</v>
      </c>
      <c r="C3146">
        <v>13</v>
      </c>
      <c r="D3146">
        <v>15</v>
      </c>
      <c r="E3146">
        <v>4</v>
      </c>
    </row>
    <row r="3147" spans="1:5" x14ac:dyDescent="0.25">
      <c r="A3147">
        <v>12535</v>
      </c>
      <c r="B3147">
        <v>2</v>
      </c>
      <c r="C3147">
        <v>13</v>
      </c>
      <c r="D3147">
        <v>60</v>
      </c>
      <c r="E3147">
        <v>8</v>
      </c>
    </row>
    <row r="3148" spans="1:5" x14ac:dyDescent="0.25">
      <c r="A3148">
        <v>12536</v>
      </c>
      <c r="B3148">
        <v>1</v>
      </c>
      <c r="C3148">
        <v>1</v>
      </c>
      <c r="D3148">
        <v>45</v>
      </c>
      <c r="E3148">
        <v>4</v>
      </c>
    </row>
    <row r="3149" spans="1:5" x14ac:dyDescent="0.25">
      <c r="A3149">
        <v>12537</v>
      </c>
      <c r="B3149">
        <v>1</v>
      </c>
      <c r="C3149">
        <v>20</v>
      </c>
      <c r="D3149">
        <v>20</v>
      </c>
      <c r="E3149">
        <v>4</v>
      </c>
    </row>
    <row r="3150" spans="1:5" x14ac:dyDescent="0.25">
      <c r="A3150">
        <v>12537</v>
      </c>
      <c r="B3150">
        <v>2</v>
      </c>
      <c r="C3150">
        <v>2</v>
      </c>
      <c r="D3150">
        <v>30</v>
      </c>
      <c r="E3150">
        <v>8</v>
      </c>
    </row>
    <row r="3151" spans="1:5" x14ac:dyDescent="0.25">
      <c r="A3151">
        <v>12537</v>
      </c>
      <c r="B3151">
        <v>2</v>
      </c>
      <c r="C3151">
        <v>5</v>
      </c>
      <c r="D3151">
        <v>20</v>
      </c>
      <c r="E3151">
        <v>10</v>
      </c>
    </row>
    <row r="3152" spans="1:5" x14ac:dyDescent="0.25">
      <c r="A3152">
        <v>12537</v>
      </c>
      <c r="B3152">
        <v>2</v>
      </c>
      <c r="C3152">
        <v>3</v>
      </c>
      <c r="D3152">
        <v>20</v>
      </c>
      <c r="E3152">
        <v>10</v>
      </c>
    </row>
    <row r="3153" spans="1:5" x14ac:dyDescent="0.25">
      <c r="A3153">
        <v>12537</v>
      </c>
      <c r="B3153">
        <v>2</v>
      </c>
      <c r="C3153">
        <v>3</v>
      </c>
      <c r="D3153">
        <v>30</v>
      </c>
      <c r="E3153">
        <v>8</v>
      </c>
    </row>
    <row r="3154" spans="1:5" x14ac:dyDescent="0.25">
      <c r="A3154">
        <v>12539</v>
      </c>
      <c r="B3154">
        <v>1</v>
      </c>
      <c r="C3154">
        <v>1</v>
      </c>
      <c r="D3154">
        <v>120</v>
      </c>
      <c r="E3154">
        <v>3.5</v>
      </c>
    </row>
    <row r="3155" spans="1:5" x14ac:dyDescent="0.25">
      <c r="A3155">
        <v>12539</v>
      </c>
      <c r="B3155">
        <v>2</v>
      </c>
      <c r="C3155">
        <v>21</v>
      </c>
      <c r="D3155">
        <v>60</v>
      </c>
      <c r="E3155">
        <v>10</v>
      </c>
    </row>
    <row r="3156" spans="1:5" x14ac:dyDescent="0.25">
      <c r="A3156">
        <v>12540</v>
      </c>
      <c r="B3156">
        <v>2</v>
      </c>
      <c r="C3156">
        <v>20</v>
      </c>
      <c r="D3156">
        <v>30</v>
      </c>
      <c r="E3156">
        <v>8</v>
      </c>
    </row>
    <row r="3157" spans="1:5" x14ac:dyDescent="0.25">
      <c r="A3157">
        <v>12542</v>
      </c>
      <c r="B3157">
        <v>1</v>
      </c>
      <c r="C3157">
        <v>9</v>
      </c>
      <c r="D3157">
        <v>120</v>
      </c>
      <c r="E3157">
        <v>3.5</v>
      </c>
    </row>
    <row r="3158" spans="1:5" x14ac:dyDescent="0.25">
      <c r="A3158">
        <v>12542</v>
      </c>
      <c r="B3158">
        <v>1</v>
      </c>
      <c r="C3158">
        <v>13</v>
      </c>
      <c r="D3158">
        <v>90</v>
      </c>
      <c r="E3158">
        <v>5</v>
      </c>
    </row>
    <row r="3159" spans="1:5" x14ac:dyDescent="0.25">
      <c r="A3159">
        <v>12542</v>
      </c>
      <c r="B3159">
        <v>2</v>
      </c>
      <c r="C3159">
        <v>5</v>
      </c>
      <c r="D3159">
        <v>120</v>
      </c>
      <c r="E3159">
        <v>8</v>
      </c>
    </row>
    <row r="3160" spans="1:5" x14ac:dyDescent="0.25">
      <c r="A3160">
        <v>12542</v>
      </c>
      <c r="B3160">
        <v>2</v>
      </c>
      <c r="C3160">
        <v>6</v>
      </c>
      <c r="D3160">
        <v>20</v>
      </c>
      <c r="E3160">
        <v>10</v>
      </c>
    </row>
    <row r="3161" spans="1:5" x14ac:dyDescent="0.25">
      <c r="A3161">
        <v>12542</v>
      </c>
      <c r="B3161">
        <v>2</v>
      </c>
      <c r="C3161">
        <v>21</v>
      </c>
      <c r="D3161">
        <v>180</v>
      </c>
      <c r="E3161">
        <v>8</v>
      </c>
    </row>
    <row r="3162" spans="1:5" x14ac:dyDescent="0.25">
      <c r="A3162">
        <v>12542</v>
      </c>
      <c r="B3162">
        <v>2</v>
      </c>
      <c r="C3162">
        <v>4</v>
      </c>
      <c r="D3162">
        <v>60</v>
      </c>
      <c r="E3162">
        <v>6</v>
      </c>
    </row>
    <row r="3163" spans="1:5" x14ac:dyDescent="0.25">
      <c r="A3163">
        <v>12547</v>
      </c>
      <c r="B3163">
        <v>2</v>
      </c>
      <c r="C3163">
        <v>30</v>
      </c>
      <c r="D3163">
        <v>300</v>
      </c>
      <c r="E3163">
        <v>8</v>
      </c>
    </row>
    <row r="3164" spans="1:5" x14ac:dyDescent="0.25">
      <c r="A3164">
        <v>12547</v>
      </c>
      <c r="B3164">
        <v>2</v>
      </c>
      <c r="C3164">
        <v>3</v>
      </c>
      <c r="D3164">
        <v>30</v>
      </c>
      <c r="E3164">
        <v>5</v>
      </c>
    </row>
    <row r="3165" spans="1:5" x14ac:dyDescent="0.25">
      <c r="A3165">
        <v>12548</v>
      </c>
      <c r="B3165">
        <v>1</v>
      </c>
      <c r="C3165">
        <v>30</v>
      </c>
      <c r="D3165">
        <v>60</v>
      </c>
      <c r="E3165">
        <v>3.5</v>
      </c>
    </row>
    <row r="3166" spans="1:5" x14ac:dyDescent="0.25">
      <c r="A3166">
        <v>12550</v>
      </c>
      <c r="B3166">
        <v>1</v>
      </c>
      <c r="C3166">
        <v>9</v>
      </c>
      <c r="D3166">
        <v>120</v>
      </c>
      <c r="E3166">
        <v>4</v>
      </c>
    </row>
    <row r="3167" spans="1:5" x14ac:dyDescent="0.25">
      <c r="A3167">
        <v>12550</v>
      </c>
      <c r="B3167">
        <v>1</v>
      </c>
      <c r="C3167">
        <v>9</v>
      </c>
      <c r="D3167">
        <v>30</v>
      </c>
      <c r="E3167">
        <v>3.5</v>
      </c>
    </row>
    <row r="3168" spans="1:5" x14ac:dyDescent="0.25">
      <c r="A3168">
        <v>12550</v>
      </c>
      <c r="B3168">
        <v>1</v>
      </c>
      <c r="C3168">
        <v>9</v>
      </c>
      <c r="D3168">
        <v>15</v>
      </c>
      <c r="E3168">
        <v>2.5</v>
      </c>
    </row>
    <row r="3169" spans="1:5" x14ac:dyDescent="0.25">
      <c r="A3169">
        <v>12552</v>
      </c>
      <c r="B3169">
        <v>1</v>
      </c>
      <c r="C3169">
        <v>3</v>
      </c>
      <c r="D3169">
        <v>15</v>
      </c>
      <c r="E3169">
        <v>3.5</v>
      </c>
    </row>
    <row r="3170" spans="1:5" x14ac:dyDescent="0.25">
      <c r="A3170">
        <v>12552</v>
      </c>
      <c r="B3170">
        <v>2</v>
      </c>
      <c r="C3170">
        <v>2</v>
      </c>
      <c r="D3170">
        <v>60</v>
      </c>
      <c r="E3170">
        <v>7</v>
      </c>
    </row>
    <row r="3171" spans="1:5" x14ac:dyDescent="0.25">
      <c r="A3171">
        <v>12553</v>
      </c>
      <c r="B3171">
        <v>1</v>
      </c>
      <c r="C3171">
        <v>30</v>
      </c>
      <c r="D3171">
        <v>30</v>
      </c>
      <c r="E3171">
        <v>3.5</v>
      </c>
    </row>
    <row r="3172" spans="1:5" x14ac:dyDescent="0.25">
      <c r="A3172">
        <v>12553</v>
      </c>
      <c r="B3172">
        <v>2</v>
      </c>
      <c r="C3172">
        <v>4</v>
      </c>
      <c r="D3172">
        <v>30</v>
      </c>
      <c r="E3172">
        <v>7</v>
      </c>
    </row>
    <row r="3173" spans="1:5" x14ac:dyDescent="0.25">
      <c r="A3173">
        <v>12553</v>
      </c>
      <c r="B3173">
        <v>2</v>
      </c>
      <c r="C3173">
        <v>9</v>
      </c>
      <c r="D3173">
        <v>15</v>
      </c>
      <c r="E3173">
        <v>8</v>
      </c>
    </row>
    <row r="3174" spans="1:5" x14ac:dyDescent="0.25">
      <c r="A3174">
        <v>12553</v>
      </c>
      <c r="B3174">
        <v>2</v>
      </c>
      <c r="C3174">
        <v>9</v>
      </c>
      <c r="D3174">
        <v>45</v>
      </c>
      <c r="E3174">
        <v>7</v>
      </c>
    </row>
    <row r="3175" spans="1:5" x14ac:dyDescent="0.25">
      <c r="A3175">
        <v>12557</v>
      </c>
      <c r="B3175">
        <v>2</v>
      </c>
      <c r="C3175">
        <v>4</v>
      </c>
      <c r="D3175">
        <v>40</v>
      </c>
      <c r="E3175">
        <v>6</v>
      </c>
    </row>
    <row r="3176" spans="1:5" x14ac:dyDescent="0.25">
      <c r="A3176">
        <v>12557</v>
      </c>
      <c r="B3176">
        <v>2</v>
      </c>
      <c r="C3176">
        <v>3</v>
      </c>
      <c r="D3176">
        <v>35</v>
      </c>
      <c r="E3176">
        <v>9</v>
      </c>
    </row>
    <row r="3177" spans="1:5" x14ac:dyDescent="0.25">
      <c r="A3177">
        <v>12559</v>
      </c>
      <c r="B3177">
        <v>2</v>
      </c>
      <c r="C3177">
        <v>1</v>
      </c>
      <c r="D3177">
        <v>10</v>
      </c>
      <c r="E3177">
        <v>8</v>
      </c>
    </row>
    <row r="3178" spans="1:5" x14ac:dyDescent="0.25">
      <c r="A3178">
        <v>12559</v>
      </c>
      <c r="B3178">
        <v>2</v>
      </c>
      <c r="C3178">
        <v>1</v>
      </c>
      <c r="D3178">
        <v>60</v>
      </c>
      <c r="E3178">
        <v>10</v>
      </c>
    </row>
    <row r="3179" spans="1:5" x14ac:dyDescent="0.25">
      <c r="A3179">
        <v>12559</v>
      </c>
      <c r="B3179">
        <v>2</v>
      </c>
      <c r="C3179">
        <v>1</v>
      </c>
      <c r="D3179">
        <v>10</v>
      </c>
      <c r="E3179">
        <v>7</v>
      </c>
    </row>
    <row r="3180" spans="1:5" x14ac:dyDescent="0.25">
      <c r="A3180">
        <v>12560</v>
      </c>
      <c r="B3180">
        <v>2</v>
      </c>
      <c r="C3180">
        <v>3</v>
      </c>
      <c r="D3180">
        <v>30</v>
      </c>
      <c r="E3180">
        <v>8</v>
      </c>
    </row>
    <row r="3181" spans="1:5" x14ac:dyDescent="0.25">
      <c r="A3181">
        <v>12560</v>
      </c>
      <c r="B3181">
        <v>2</v>
      </c>
      <c r="C3181">
        <v>13</v>
      </c>
      <c r="D3181">
        <v>30</v>
      </c>
      <c r="E3181">
        <v>8</v>
      </c>
    </row>
    <row r="3182" spans="1:5" x14ac:dyDescent="0.25">
      <c r="A3182">
        <v>12561</v>
      </c>
      <c r="B3182">
        <v>1</v>
      </c>
      <c r="C3182">
        <v>4</v>
      </c>
      <c r="D3182">
        <v>60</v>
      </c>
      <c r="E3182">
        <v>4</v>
      </c>
    </row>
    <row r="3183" spans="1:5" x14ac:dyDescent="0.25">
      <c r="A3183">
        <v>12561</v>
      </c>
      <c r="B3183">
        <v>2</v>
      </c>
      <c r="C3183">
        <v>13</v>
      </c>
      <c r="D3183">
        <v>60</v>
      </c>
      <c r="E3183">
        <v>2.5</v>
      </c>
    </row>
    <row r="3184" spans="1:5" x14ac:dyDescent="0.25">
      <c r="A3184">
        <v>12561</v>
      </c>
      <c r="B3184">
        <v>2</v>
      </c>
      <c r="C3184">
        <v>13</v>
      </c>
      <c r="D3184">
        <v>60</v>
      </c>
      <c r="E3184">
        <v>7</v>
      </c>
    </row>
    <row r="3185" spans="1:5" x14ac:dyDescent="0.25">
      <c r="A3185">
        <v>12566</v>
      </c>
      <c r="B3185">
        <v>1</v>
      </c>
      <c r="C3185">
        <v>30</v>
      </c>
      <c r="D3185">
        <v>60</v>
      </c>
      <c r="E3185">
        <v>3.5</v>
      </c>
    </row>
    <row r="3186" spans="1:5" x14ac:dyDescent="0.25">
      <c r="A3186">
        <v>12566</v>
      </c>
      <c r="B3186">
        <v>2</v>
      </c>
      <c r="C3186">
        <v>17</v>
      </c>
      <c r="D3186">
        <v>10</v>
      </c>
      <c r="E3186">
        <v>10</v>
      </c>
    </row>
    <row r="3187" spans="1:5" x14ac:dyDescent="0.25">
      <c r="A3187">
        <v>12567</v>
      </c>
      <c r="B3187">
        <v>1</v>
      </c>
      <c r="C3187">
        <v>9</v>
      </c>
      <c r="D3187">
        <v>20</v>
      </c>
      <c r="E3187">
        <v>4</v>
      </c>
    </row>
    <row r="3188" spans="1:5" x14ac:dyDescent="0.25">
      <c r="A3188">
        <v>12567</v>
      </c>
      <c r="B3188">
        <v>1</v>
      </c>
      <c r="C3188">
        <v>30</v>
      </c>
      <c r="D3188">
        <v>10</v>
      </c>
      <c r="E3188">
        <v>3.5</v>
      </c>
    </row>
    <row r="3189" spans="1:5" x14ac:dyDescent="0.25">
      <c r="A3189">
        <v>12567</v>
      </c>
      <c r="B3189">
        <v>2</v>
      </c>
      <c r="C3189">
        <v>13</v>
      </c>
      <c r="D3189">
        <v>60</v>
      </c>
      <c r="E3189">
        <v>8</v>
      </c>
    </row>
    <row r="3190" spans="1:5" x14ac:dyDescent="0.25">
      <c r="A3190">
        <v>12567</v>
      </c>
      <c r="B3190">
        <v>2</v>
      </c>
      <c r="C3190">
        <v>4</v>
      </c>
      <c r="D3190">
        <v>30</v>
      </c>
      <c r="E3190">
        <v>10</v>
      </c>
    </row>
    <row r="3191" spans="1:5" x14ac:dyDescent="0.25">
      <c r="A3191">
        <v>12569</v>
      </c>
      <c r="B3191">
        <v>2</v>
      </c>
      <c r="C3191">
        <v>1</v>
      </c>
      <c r="D3191">
        <v>11</v>
      </c>
      <c r="E3191">
        <v>10</v>
      </c>
    </row>
    <row r="3192" spans="1:5" x14ac:dyDescent="0.25">
      <c r="A3192">
        <v>12569</v>
      </c>
      <c r="B3192">
        <v>2</v>
      </c>
      <c r="C3192">
        <v>1</v>
      </c>
      <c r="D3192">
        <v>15</v>
      </c>
      <c r="E3192">
        <v>8</v>
      </c>
    </row>
    <row r="3193" spans="1:5" x14ac:dyDescent="0.25">
      <c r="A3193">
        <v>12572</v>
      </c>
      <c r="B3193">
        <v>1</v>
      </c>
      <c r="C3193">
        <v>25</v>
      </c>
      <c r="D3193">
        <v>20</v>
      </c>
      <c r="E3193">
        <v>3.5</v>
      </c>
    </row>
    <row r="3194" spans="1:5" x14ac:dyDescent="0.25">
      <c r="A3194">
        <v>12574</v>
      </c>
      <c r="B3194">
        <v>1</v>
      </c>
      <c r="C3194">
        <v>4</v>
      </c>
      <c r="D3194">
        <v>300</v>
      </c>
      <c r="E3194">
        <v>3</v>
      </c>
    </row>
    <row r="3195" spans="1:5" x14ac:dyDescent="0.25">
      <c r="A3195">
        <v>12574</v>
      </c>
      <c r="B3195">
        <v>1</v>
      </c>
      <c r="C3195">
        <v>2</v>
      </c>
      <c r="D3195">
        <v>60</v>
      </c>
      <c r="E3195">
        <v>4.5</v>
      </c>
    </row>
    <row r="3196" spans="1:5" x14ac:dyDescent="0.25">
      <c r="A3196">
        <v>12577</v>
      </c>
      <c r="B3196">
        <v>1</v>
      </c>
      <c r="C3196">
        <v>30</v>
      </c>
      <c r="D3196">
        <v>20</v>
      </c>
      <c r="E3196">
        <v>3.5</v>
      </c>
    </row>
    <row r="3197" spans="1:5" x14ac:dyDescent="0.25">
      <c r="A3197">
        <v>12577</v>
      </c>
      <c r="B3197">
        <v>2</v>
      </c>
      <c r="C3197">
        <v>13</v>
      </c>
      <c r="D3197">
        <v>45</v>
      </c>
      <c r="E3197">
        <v>8</v>
      </c>
    </row>
    <row r="3198" spans="1:5" x14ac:dyDescent="0.25">
      <c r="A3198">
        <v>12578</v>
      </c>
      <c r="B3198">
        <v>2</v>
      </c>
      <c r="C3198">
        <v>21</v>
      </c>
      <c r="D3198">
        <v>120</v>
      </c>
      <c r="E3198">
        <v>5</v>
      </c>
    </row>
    <row r="3199" spans="1:5" x14ac:dyDescent="0.25">
      <c r="A3199">
        <v>12580</v>
      </c>
      <c r="B3199">
        <v>1</v>
      </c>
      <c r="C3199">
        <v>5</v>
      </c>
      <c r="D3199">
        <v>20</v>
      </c>
      <c r="E3199">
        <v>3.5</v>
      </c>
    </row>
    <row r="3200" spans="1:5" x14ac:dyDescent="0.25">
      <c r="A3200">
        <v>12580</v>
      </c>
      <c r="B3200">
        <v>2</v>
      </c>
      <c r="C3200">
        <v>4</v>
      </c>
      <c r="D3200">
        <v>120</v>
      </c>
      <c r="E3200">
        <v>10</v>
      </c>
    </row>
    <row r="3201" spans="1:5" x14ac:dyDescent="0.25">
      <c r="A3201">
        <v>12581</v>
      </c>
      <c r="B3201">
        <v>2</v>
      </c>
      <c r="C3201">
        <v>1</v>
      </c>
      <c r="D3201">
        <v>120</v>
      </c>
      <c r="E3201">
        <v>8</v>
      </c>
    </row>
    <row r="3202" spans="1:5" x14ac:dyDescent="0.25">
      <c r="A3202">
        <v>12581</v>
      </c>
      <c r="B3202">
        <v>2</v>
      </c>
      <c r="C3202">
        <v>8</v>
      </c>
      <c r="D3202">
        <v>120</v>
      </c>
      <c r="E3202">
        <v>10</v>
      </c>
    </row>
    <row r="3203" spans="1:5" x14ac:dyDescent="0.25">
      <c r="A3203">
        <v>12582</v>
      </c>
      <c r="B3203">
        <v>2</v>
      </c>
      <c r="C3203">
        <v>3</v>
      </c>
      <c r="D3203">
        <v>30</v>
      </c>
      <c r="E3203">
        <v>7</v>
      </c>
    </row>
    <row r="3204" spans="1:5" x14ac:dyDescent="0.25">
      <c r="A3204">
        <v>12583</v>
      </c>
      <c r="B3204">
        <v>2</v>
      </c>
      <c r="C3204">
        <v>15</v>
      </c>
      <c r="D3204">
        <v>60</v>
      </c>
      <c r="E3204">
        <v>8</v>
      </c>
    </row>
    <row r="3205" spans="1:5" x14ac:dyDescent="0.25">
      <c r="A3205">
        <v>12583</v>
      </c>
      <c r="B3205">
        <v>2</v>
      </c>
      <c r="C3205">
        <v>15</v>
      </c>
      <c r="D3205">
        <v>30</v>
      </c>
      <c r="E3205">
        <v>6</v>
      </c>
    </row>
    <row r="3206" spans="1:5" x14ac:dyDescent="0.25">
      <c r="A3206">
        <v>12583</v>
      </c>
      <c r="B3206">
        <v>2</v>
      </c>
      <c r="C3206">
        <v>10</v>
      </c>
      <c r="D3206">
        <v>30</v>
      </c>
      <c r="E3206">
        <v>6</v>
      </c>
    </row>
    <row r="3207" spans="1:5" x14ac:dyDescent="0.25">
      <c r="A3207">
        <v>12584</v>
      </c>
      <c r="B3207">
        <v>1</v>
      </c>
      <c r="C3207">
        <v>4</v>
      </c>
      <c r="D3207">
        <v>20</v>
      </c>
      <c r="E3207">
        <v>4</v>
      </c>
    </row>
    <row r="3208" spans="1:5" x14ac:dyDescent="0.25">
      <c r="A3208">
        <v>12584</v>
      </c>
      <c r="B3208">
        <v>1</v>
      </c>
      <c r="C3208">
        <v>4</v>
      </c>
      <c r="D3208">
        <v>120</v>
      </c>
      <c r="E3208">
        <v>3.5</v>
      </c>
    </row>
    <row r="3209" spans="1:5" x14ac:dyDescent="0.25">
      <c r="A3209">
        <v>12584</v>
      </c>
      <c r="B3209">
        <v>1</v>
      </c>
      <c r="C3209">
        <v>1</v>
      </c>
      <c r="D3209">
        <v>20</v>
      </c>
      <c r="E3209">
        <v>3.5</v>
      </c>
    </row>
    <row r="3210" spans="1:5" x14ac:dyDescent="0.25">
      <c r="A3210">
        <v>12585</v>
      </c>
      <c r="B3210">
        <v>1</v>
      </c>
      <c r="C3210">
        <v>30</v>
      </c>
      <c r="D3210">
        <v>40</v>
      </c>
      <c r="E3210">
        <v>3.5</v>
      </c>
    </row>
    <row r="3211" spans="1:5" x14ac:dyDescent="0.25">
      <c r="A3211">
        <v>12587</v>
      </c>
      <c r="B3211">
        <v>2</v>
      </c>
      <c r="C3211">
        <v>4</v>
      </c>
      <c r="D3211">
        <v>60</v>
      </c>
      <c r="E3211">
        <v>8</v>
      </c>
    </row>
    <row r="3212" spans="1:5" x14ac:dyDescent="0.25">
      <c r="A3212">
        <v>12587</v>
      </c>
      <c r="B3212">
        <v>2</v>
      </c>
      <c r="C3212">
        <v>4</v>
      </c>
      <c r="D3212">
        <v>60</v>
      </c>
      <c r="E3212">
        <v>8</v>
      </c>
    </row>
    <row r="3213" spans="1:5" x14ac:dyDescent="0.25">
      <c r="A3213">
        <v>12591</v>
      </c>
      <c r="B3213">
        <v>2</v>
      </c>
      <c r="C3213">
        <v>4</v>
      </c>
      <c r="D3213">
        <v>60</v>
      </c>
      <c r="E3213">
        <v>5</v>
      </c>
    </row>
    <row r="3214" spans="1:5" x14ac:dyDescent="0.25">
      <c r="A3214">
        <v>12591</v>
      </c>
      <c r="B3214">
        <v>2</v>
      </c>
      <c r="C3214">
        <v>2</v>
      </c>
      <c r="D3214">
        <v>30</v>
      </c>
      <c r="E3214">
        <v>7</v>
      </c>
    </row>
    <row r="3215" spans="1:5" x14ac:dyDescent="0.25">
      <c r="A3215">
        <v>12592</v>
      </c>
      <c r="B3215">
        <v>1</v>
      </c>
      <c r="C3215">
        <v>30</v>
      </c>
      <c r="D3215">
        <v>30</v>
      </c>
      <c r="E3215">
        <v>4.5</v>
      </c>
    </row>
    <row r="3216" spans="1:5" x14ac:dyDescent="0.25">
      <c r="A3216">
        <v>12592</v>
      </c>
      <c r="B3216">
        <v>1</v>
      </c>
      <c r="C3216">
        <v>1</v>
      </c>
      <c r="D3216">
        <v>20</v>
      </c>
      <c r="E3216">
        <v>6</v>
      </c>
    </row>
    <row r="3217" spans="1:5" x14ac:dyDescent="0.25">
      <c r="A3217">
        <v>12592</v>
      </c>
      <c r="B3217">
        <v>1</v>
      </c>
      <c r="C3217">
        <v>30</v>
      </c>
      <c r="D3217">
        <v>10</v>
      </c>
      <c r="E3217">
        <v>2.5</v>
      </c>
    </row>
    <row r="3218" spans="1:5" x14ac:dyDescent="0.25">
      <c r="A3218">
        <v>12592</v>
      </c>
      <c r="B3218">
        <v>1</v>
      </c>
      <c r="C3218">
        <v>1</v>
      </c>
      <c r="D3218">
        <v>45</v>
      </c>
      <c r="E3218">
        <v>6</v>
      </c>
    </row>
    <row r="3219" spans="1:5" x14ac:dyDescent="0.25">
      <c r="A3219">
        <v>12592</v>
      </c>
      <c r="B3219">
        <v>1</v>
      </c>
      <c r="C3219">
        <v>30</v>
      </c>
      <c r="D3219">
        <v>10</v>
      </c>
      <c r="E3219">
        <v>3.5</v>
      </c>
    </row>
    <row r="3220" spans="1:5" x14ac:dyDescent="0.25">
      <c r="A3220">
        <v>12592</v>
      </c>
      <c r="B3220">
        <v>2</v>
      </c>
      <c r="C3220">
        <v>13</v>
      </c>
      <c r="D3220">
        <v>20</v>
      </c>
      <c r="E3220">
        <v>7</v>
      </c>
    </row>
    <row r="3221" spans="1:5" x14ac:dyDescent="0.25">
      <c r="A3221">
        <v>12592</v>
      </c>
      <c r="B3221">
        <v>2</v>
      </c>
      <c r="C3221">
        <v>30</v>
      </c>
      <c r="D3221">
        <v>60</v>
      </c>
      <c r="E3221">
        <v>8</v>
      </c>
    </row>
    <row r="3222" spans="1:5" x14ac:dyDescent="0.25">
      <c r="A3222">
        <v>12592</v>
      </c>
      <c r="B3222">
        <v>2</v>
      </c>
      <c r="C3222">
        <v>1</v>
      </c>
      <c r="D3222">
        <v>10</v>
      </c>
      <c r="E3222">
        <v>7</v>
      </c>
    </row>
    <row r="3223" spans="1:5" x14ac:dyDescent="0.25">
      <c r="A3223">
        <v>12592</v>
      </c>
      <c r="B3223">
        <v>2</v>
      </c>
      <c r="C3223">
        <v>10</v>
      </c>
      <c r="D3223">
        <v>15</v>
      </c>
      <c r="E3223">
        <v>10</v>
      </c>
    </row>
    <row r="3224" spans="1:5" x14ac:dyDescent="0.25">
      <c r="A3224">
        <v>12592</v>
      </c>
      <c r="B3224">
        <v>2</v>
      </c>
      <c r="C3224">
        <v>14</v>
      </c>
      <c r="D3224">
        <v>30</v>
      </c>
      <c r="E3224">
        <v>8</v>
      </c>
    </row>
    <row r="3225" spans="1:5" x14ac:dyDescent="0.25">
      <c r="A3225">
        <v>12595</v>
      </c>
      <c r="B3225">
        <v>1</v>
      </c>
      <c r="C3225">
        <v>1</v>
      </c>
      <c r="D3225">
        <v>30</v>
      </c>
      <c r="E3225">
        <v>4</v>
      </c>
    </row>
    <row r="3226" spans="1:5" x14ac:dyDescent="0.25">
      <c r="A3226">
        <v>12596</v>
      </c>
      <c r="B3226">
        <v>1</v>
      </c>
      <c r="C3226">
        <v>4</v>
      </c>
      <c r="D3226">
        <v>240</v>
      </c>
      <c r="E3226">
        <v>4</v>
      </c>
    </row>
    <row r="3227" spans="1:5" x14ac:dyDescent="0.25">
      <c r="A3227">
        <v>12597</v>
      </c>
      <c r="B3227">
        <v>1</v>
      </c>
      <c r="C3227">
        <v>13</v>
      </c>
      <c r="D3227">
        <v>35</v>
      </c>
      <c r="E3227">
        <v>6</v>
      </c>
    </row>
    <row r="3228" spans="1:5" x14ac:dyDescent="0.25">
      <c r="A3228">
        <v>12597</v>
      </c>
      <c r="B3228">
        <v>1</v>
      </c>
      <c r="C3228">
        <v>1</v>
      </c>
      <c r="D3228">
        <v>60</v>
      </c>
      <c r="E3228">
        <v>3</v>
      </c>
    </row>
    <row r="3229" spans="1:5" x14ac:dyDescent="0.25">
      <c r="A3229">
        <v>12597</v>
      </c>
      <c r="B3229">
        <v>1</v>
      </c>
      <c r="C3229">
        <v>21</v>
      </c>
      <c r="D3229">
        <v>15</v>
      </c>
      <c r="E3229">
        <v>4.5</v>
      </c>
    </row>
    <row r="3230" spans="1:5" x14ac:dyDescent="0.25">
      <c r="A3230">
        <v>12597</v>
      </c>
      <c r="B3230">
        <v>2</v>
      </c>
      <c r="C3230">
        <v>17</v>
      </c>
      <c r="D3230">
        <v>30</v>
      </c>
      <c r="E3230">
        <v>10</v>
      </c>
    </row>
    <row r="3231" spans="1:5" x14ac:dyDescent="0.25">
      <c r="A3231">
        <v>12597</v>
      </c>
      <c r="B3231">
        <v>2</v>
      </c>
      <c r="C3231">
        <v>30</v>
      </c>
      <c r="D3231">
        <v>11</v>
      </c>
      <c r="E3231">
        <v>10</v>
      </c>
    </row>
    <row r="3232" spans="1:5" x14ac:dyDescent="0.25">
      <c r="A3232">
        <v>12597</v>
      </c>
      <c r="B3232">
        <v>2</v>
      </c>
      <c r="C3232">
        <v>17</v>
      </c>
      <c r="D3232">
        <v>30</v>
      </c>
      <c r="E3232">
        <v>10</v>
      </c>
    </row>
    <row r="3233" spans="1:5" x14ac:dyDescent="0.25">
      <c r="A3233">
        <v>12598</v>
      </c>
      <c r="B3233">
        <v>1</v>
      </c>
      <c r="C3233">
        <v>1</v>
      </c>
      <c r="D3233">
        <v>90</v>
      </c>
      <c r="E3233">
        <v>5</v>
      </c>
    </row>
    <row r="3234" spans="1:5" x14ac:dyDescent="0.25">
      <c r="A3234">
        <v>12598</v>
      </c>
      <c r="B3234">
        <v>1</v>
      </c>
      <c r="C3234">
        <v>2</v>
      </c>
      <c r="D3234">
        <v>30</v>
      </c>
      <c r="E3234">
        <v>3.5</v>
      </c>
    </row>
    <row r="3235" spans="1:5" x14ac:dyDescent="0.25">
      <c r="A3235">
        <v>12598</v>
      </c>
      <c r="B3235">
        <v>1</v>
      </c>
      <c r="C3235">
        <v>4</v>
      </c>
      <c r="D3235">
        <v>15</v>
      </c>
      <c r="E3235">
        <v>3</v>
      </c>
    </row>
    <row r="3236" spans="1:5" x14ac:dyDescent="0.25">
      <c r="A3236">
        <v>12604</v>
      </c>
      <c r="B3236">
        <v>1</v>
      </c>
      <c r="C3236">
        <v>9</v>
      </c>
      <c r="D3236">
        <v>45</v>
      </c>
      <c r="E3236">
        <v>3.5</v>
      </c>
    </row>
    <row r="3237" spans="1:5" x14ac:dyDescent="0.25">
      <c r="A3237">
        <v>12604</v>
      </c>
      <c r="B3237">
        <v>1</v>
      </c>
      <c r="C3237">
        <v>9</v>
      </c>
      <c r="D3237">
        <v>60</v>
      </c>
      <c r="E3237">
        <v>3.5</v>
      </c>
    </row>
    <row r="3238" spans="1:5" x14ac:dyDescent="0.25">
      <c r="A3238">
        <v>12604</v>
      </c>
      <c r="B3238">
        <v>1</v>
      </c>
      <c r="C3238">
        <v>4</v>
      </c>
      <c r="D3238">
        <v>90</v>
      </c>
      <c r="E3238">
        <v>4</v>
      </c>
    </row>
    <row r="3239" spans="1:5" x14ac:dyDescent="0.25">
      <c r="A3239">
        <v>12605</v>
      </c>
      <c r="B3239">
        <v>1</v>
      </c>
      <c r="C3239">
        <v>30</v>
      </c>
      <c r="D3239">
        <v>60</v>
      </c>
      <c r="E3239">
        <v>6</v>
      </c>
    </row>
    <row r="3240" spans="1:5" x14ac:dyDescent="0.25">
      <c r="A3240">
        <v>12605</v>
      </c>
      <c r="B3240">
        <v>1</v>
      </c>
      <c r="C3240">
        <v>30</v>
      </c>
      <c r="D3240">
        <v>30</v>
      </c>
      <c r="E3240">
        <v>3.5</v>
      </c>
    </row>
    <row r="3241" spans="1:5" x14ac:dyDescent="0.25">
      <c r="A3241">
        <v>12606</v>
      </c>
      <c r="B3241">
        <v>1</v>
      </c>
      <c r="C3241">
        <v>2</v>
      </c>
      <c r="D3241">
        <v>30</v>
      </c>
      <c r="E3241">
        <v>4</v>
      </c>
    </row>
    <row r="3242" spans="1:5" x14ac:dyDescent="0.25">
      <c r="A3242">
        <v>12606</v>
      </c>
      <c r="B3242">
        <v>1</v>
      </c>
      <c r="C3242">
        <v>1</v>
      </c>
      <c r="D3242">
        <v>20</v>
      </c>
      <c r="E3242">
        <v>3.5</v>
      </c>
    </row>
    <row r="3243" spans="1:5" x14ac:dyDescent="0.25">
      <c r="A3243">
        <v>12606</v>
      </c>
      <c r="B3243">
        <v>1</v>
      </c>
      <c r="C3243">
        <v>2</v>
      </c>
      <c r="D3243">
        <v>20</v>
      </c>
      <c r="E3243">
        <v>3</v>
      </c>
    </row>
    <row r="3244" spans="1:5" x14ac:dyDescent="0.25">
      <c r="A3244">
        <v>12606</v>
      </c>
      <c r="B3244">
        <v>2</v>
      </c>
      <c r="C3244">
        <v>30</v>
      </c>
      <c r="D3244">
        <v>120</v>
      </c>
      <c r="E3244">
        <v>10</v>
      </c>
    </row>
    <row r="3245" spans="1:5" x14ac:dyDescent="0.25">
      <c r="A3245">
        <v>12607</v>
      </c>
      <c r="B3245">
        <v>2</v>
      </c>
      <c r="C3245">
        <v>9</v>
      </c>
      <c r="D3245">
        <v>120</v>
      </c>
      <c r="E3245">
        <v>8</v>
      </c>
    </row>
    <row r="3246" spans="1:5" x14ac:dyDescent="0.25">
      <c r="A3246">
        <v>12608</v>
      </c>
      <c r="B3246">
        <v>1</v>
      </c>
      <c r="C3246">
        <v>3</v>
      </c>
      <c r="D3246">
        <v>60</v>
      </c>
      <c r="E3246">
        <v>6</v>
      </c>
    </row>
    <row r="3247" spans="1:5" x14ac:dyDescent="0.25">
      <c r="A3247">
        <v>12608</v>
      </c>
      <c r="B3247">
        <v>1</v>
      </c>
      <c r="C3247">
        <v>4</v>
      </c>
      <c r="D3247">
        <v>60</v>
      </c>
      <c r="E3247">
        <v>3.5</v>
      </c>
    </row>
    <row r="3248" spans="1:5" x14ac:dyDescent="0.25">
      <c r="A3248">
        <v>12608</v>
      </c>
      <c r="B3248">
        <v>2</v>
      </c>
      <c r="C3248">
        <v>1</v>
      </c>
      <c r="D3248">
        <v>10</v>
      </c>
      <c r="E3248">
        <v>8</v>
      </c>
    </row>
    <row r="3249" spans="1:5" x14ac:dyDescent="0.25">
      <c r="A3249">
        <v>12608</v>
      </c>
      <c r="B3249">
        <v>2</v>
      </c>
      <c r="C3249">
        <v>4</v>
      </c>
      <c r="D3249">
        <v>120</v>
      </c>
      <c r="E3249">
        <v>7</v>
      </c>
    </row>
    <row r="3250" spans="1:5" x14ac:dyDescent="0.25">
      <c r="A3250">
        <v>12609</v>
      </c>
      <c r="B3250">
        <v>1</v>
      </c>
      <c r="C3250">
        <v>4</v>
      </c>
      <c r="D3250">
        <v>20</v>
      </c>
      <c r="E3250">
        <v>4</v>
      </c>
    </row>
    <row r="3251" spans="1:5" x14ac:dyDescent="0.25">
      <c r="A3251">
        <v>12609</v>
      </c>
      <c r="B3251">
        <v>2</v>
      </c>
      <c r="C3251">
        <v>9</v>
      </c>
      <c r="D3251">
        <v>45</v>
      </c>
      <c r="E3251">
        <v>7</v>
      </c>
    </row>
    <row r="3252" spans="1:5" x14ac:dyDescent="0.25">
      <c r="A3252">
        <v>12609</v>
      </c>
      <c r="B3252">
        <v>2</v>
      </c>
      <c r="C3252">
        <v>4</v>
      </c>
      <c r="D3252">
        <v>10</v>
      </c>
      <c r="E3252">
        <v>5</v>
      </c>
    </row>
    <row r="3253" spans="1:5" x14ac:dyDescent="0.25">
      <c r="A3253">
        <v>12609</v>
      </c>
      <c r="B3253">
        <v>2</v>
      </c>
      <c r="C3253">
        <v>9</v>
      </c>
      <c r="D3253">
        <v>40</v>
      </c>
      <c r="E3253">
        <v>5</v>
      </c>
    </row>
    <row r="3254" spans="1:5" x14ac:dyDescent="0.25">
      <c r="A3254">
        <v>12609</v>
      </c>
      <c r="B3254">
        <v>2</v>
      </c>
      <c r="C3254">
        <v>9</v>
      </c>
      <c r="D3254">
        <v>15</v>
      </c>
      <c r="E3254">
        <v>6</v>
      </c>
    </row>
    <row r="3255" spans="1:5" x14ac:dyDescent="0.25">
      <c r="A3255">
        <v>12610</v>
      </c>
      <c r="B3255">
        <v>1</v>
      </c>
      <c r="C3255">
        <v>14</v>
      </c>
      <c r="D3255">
        <v>240</v>
      </c>
      <c r="E3255">
        <v>3.5</v>
      </c>
    </row>
    <row r="3256" spans="1:5" x14ac:dyDescent="0.25">
      <c r="A3256">
        <v>12610</v>
      </c>
      <c r="B3256">
        <v>1</v>
      </c>
      <c r="C3256">
        <v>1</v>
      </c>
      <c r="D3256">
        <v>10</v>
      </c>
      <c r="E3256">
        <v>3.5</v>
      </c>
    </row>
    <row r="3257" spans="1:5" x14ac:dyDescent="0.25">
      <c r="A3257">
        <v>12614</v>
      </c>
      <c r="B3257">
        <v>1</v>
      </c>
      <c r="C3257">
        <v>90</v>
      </c>
      <c r="D3257">
        <v>30</v>
      </c>
      <c r="E3257">
        <v>3.5</v>
      </c>
    </row>
    <row r="3258" spans="1:5" x14ac:dyDescent="0.25">
      <c r="A3258">
        <v>12615</v>
      </c>
      <c r="B3258">
        <v>1</v>
      </c>
      <c r="C3258">
        <v>6</v>
      </c>
      <c r="D3258">
        <v>60</v>
      </c>
      <c r="E3258">
        <v>3.5</v>
      </c>
    </row>
    <row r="3259" spans="1:5" x14ac:dyDescent="0.25">
      <c r="A3259">
        <v>12616</v>
      </c>
      <c r="B3259">
        <v>1</v>
      </c>
      <c r="C3259">
        <v>4</v>
      </c>
      <c r="D3259">
        <v>60</v>
      </c>
      <c r="E3259">
        <v>6</v>
      </c>
    </row>
    <row r="3260" spans="1:5" x14ac:dyDescent="0.25">
      <c r="A3260">
        <v>12616</v>
      </c>
      <c r="B3260">
        <v>1</v>
      </c>
      <c r="C3260">
        <v>4</v>
      </c>
      <c r="D3260">
        <v>60</v>
      </c>
      <c r="E3260">
        <v>5</v>
      </c>
    </row>
    <row r="3261" spans="1:5" x14ac:dyDescent="0.25">
      <c r="A3261">
        <v>12616</v>
      </c>
      <c r="B3261">
        <v>1</v>
      </c>
      <c r="C3261">
        <v>9</v>
      </c>
      <c r="D3261">
        <v>30</v>
      </c>
      <c r="E3261">
        <v>3.5</v>
      </c>
    </row>
    <row r="3262" spans="1:5" x14ac:dyDescent="0.25">
      <c r="A3262">
        <v>12616</v>
      </c>
      <c r="B3262">
        <v>2</v>
      </c>
      <c r="C3262">
        <v>1</v>
      </c>
      <c r="D3262">
        <v>180</v>
      </c>
      <c r="E3262">
        <v>7</v>
      </c>
    </row>
    <row r="3263" spans="1:5" x14ac:dyDescent="0.25">
      <c r="A3263">
        <v>12618</v>
      </c>
      <c r="B3263">
        <v>2</v>
      </c>
      <c r="C3263">
        <v>9</v>
      </c>
      <c r="D3263">
        <v>30</v>
      </c>
      <c r="E3263">
        <v>5</v>
      </c>
    </row>
    <row r="3264" spans="1:5" x14ac:dyDescent="0.25">
      <c r="A3264">
        <v>12618</v>
      </c>
      <c r="B3264">
        <v>2</v>
      </c>
      <c r="C3264">
        <v>4</v>
      </c>
      <c r="D3264">
        <v>60</v>
      </c>
      <c r="E3264">
        <v>6</v>
      </c>
    </row>
    <row r="3265" spans="1:5" x14ac:dyDescent="0.25">
      <c r="A3265">
        <v>12619</v>
      </c>
      <c r="B3265">
        <v>1</v>
      </c>
      <c r="C3265">
        <v>4</v>
      </c>
      <c r="D3265">
        <v>45</v>
      </c>
      <c r="E3265">
        <v>3.5</v>
      </c>
    </row>
    <row r="3266" spans="1:5" x14ac:dyDescent="0.25">
      <c r="A3266">
        <v>12619</v>
      </c>
      <c r="B3266">
        <v>2</v>
      </c>
      <c r="C3266">
        <v>13</v>
      </c>
      <c r="D3266">
        <v>30</v>
      </c>
      <c r="E3266">
        <v>8</v>
      </c>
    </row>
    <row r="3267" spans="1:5" x14ac:dyDescent="0.25">
      <c r="A3267">
        <v>12619</v>
      </c>
      <c r="B3267">
        <v>2</v>
      </c>
      <c r="C3267">
        <v>13</v>
      </c>
      <c r="D3267">
        <v>30</v>
      </c>
      <c r="E3267">
        <v>7</v>
      </c>
    </row>
    <row r="3268" spans="1:5" x14ac:dyDescent="0.25">
      <c r="A3268">
        <v>12620</v>
      </c>
      <c r="B3268">
        <v>1</v>
      </c>
      <c r="C3268">
        <v>1</v>
      </c>
      <c r="D3268">
        <v>30</v>
      </c>
      <c r="E3268">
        <v>4</v>
      </c>
    </row>
    <row r="3269" spans="1:5" x14ac:dyDescent="0.25">
      <c r="A3269">
        <v>12620</v>
      </c>
      <c r="B3269">
        <v>1</v>
      </c>
      <c r="C3269">
        <v>9</v>
      </c>
      <c r="D3269">
        <v>20</v>
      </c>
      <c r="E3269">
        <v>3.5</v>
      </c>
    </row>
    <row r="3270" spans="1:5" x14ac:dyDescent="0.25">
      <c r="A3270">
        <v>12620</v>
      </c>
      <c r="B3270">
        <v>1</v>
      </c>
      <c r="C3270">
        <v>1</v>
      </c>
      <c r="D3270">
        <v>30</v>
      </c>
      <c r="E3270">
        <v>3</v>
      </c>
    </row>
    <row r="3271" spans="1:5" x14ac:dyDescent="0.25">
      <c r="A3271">
        <v>12621</v>
      </c>
      <c r="B3271">
        <v>1</v>
      </c>
      <c r="C3271">
        <v>1</v>
      </c>
      <c r="D3271">
        <v>180</v>
      </c>
      <c r="E3271">
        <v>3.5</v>
      </c>
    </row>
    <row r="3272" spans="1:5" x14ac:dyDescent="0.25">
      <c r="A3272">
        <v>12621</v>
      </c>
      <c r="B3272">
        <v>2</v>
      </c>
      <c r="C3272">
        <v>4</v>
      </c>
      <c r="D3272">
        <v>60</v>
      </c>
      <c r="E3272">
        <v>8</v>
      </c>
    </row>
    <row r="3273" spans="1:5" x14ac:dyDescent="0.25">
      <c r="A3273">
        <v>12621</v>
      </c>
      <c r="B3273">
        <v>2</v>
      </c>
      <c r="C3273">
        <v>13</v>
      </c>
      <c r="D3273">
        <v>20</v>
      </c>
      <c r="E3273">
        <v>10</v>
      </c>
    </row>
    <row r="3274" spans="1:5" x14ac:dyDescent="0.25">
      <c r="A3274">
        <v>12621</v>
      </c>
      <c r="B3274">
        <v>2</v>
      </c>
      <c r="C3274">
        <v>13</v>
      </c>
      <c r="D3274">
        <v>60</v>
      </c>
      <c r="E3274">
        <v>6</v>
      </c>
    </row>
    <row r="3275" spans="1:5" x14ac:dyDescent="0.25">
      <c r="A3275">
        <v>12623</v>
      </c>
      <c r="B3275">
        <v>1</v>
      </c>
      <c r="C3275">
        <v>13</v>
      </c>
      <c r="D3275">
        <v>60</v>
      </c>
      <c r="E3275">
        <v>6</v>
      </c>
    </row>
    <row r="3276" spans="1:5" x14ac:dyDescent="0.25">
      <c r="A3276">
        <v>12623</v>
      </c>
      <c r="B3276">
        <v>1</v>
      </c>
      <c r="C3276">
        <v>30</v>
      </c>
      <c r="D3276">
        <v>45</v>
      </c>
      <c r="E3276">
        <v>3.5</v>
      </c>
    </row>
    <row r="3277" spans="1:5" x14ac:dyDescent="0.25">
      <c r="A3277">
        <v>12623</v>
      </c>
      <c r="B3277">
        <v>2</v>
      </c>
      <c r="C3277">
        <v>13</v>
      </c>
      <c r="D3277">
        <v>60</v>
      </c>
      <c r="E3277">
        <v>8</v>
      </c>
    </row>
    <row r="3278" spans="1:5" x14ac:dyDescent="0.25">
      <c r="A3278">
        <v>12623</v>
      </c>
      <c r="B3278">
        <v>2</v>
      </c>
      <c r="C3278">
        <v>30</v>
      </c>
      <c r="D3278">
        <v>45</v>
      </c>
      <c r="E3278">
        <v>5</v>
      </c>
    </row>
    <row r="3279" spans="1:5" x14ac:dyDescent="0.25">
      <c r="A3279">
        <v>12624</v>
      </c>
      <c r="B3279">
        <v>1</v>
      </c>
      <c r="C3279">
        <v>3</v>
      </c>
      <c r="D3279">
        <v>300</v>
      </c>
      <c r="E3279">
        <v>3.5</v>
      </c>
    </row>
    <row r="3280" spans="1:5" x14ac:dyDescent="0.25">
      <c r="A3280">
        <v>12624</v>
      </c>
      <c r="B3280">
        <v>2</v>
      </c>
      <c r="C3280">
        <v>1</v>
      </c>
      <c r="D3280">
        <v>360</v>
      </c>
      <c r="E3280">
        <v>6</v>
      </c>
    </row>
    <row r="3281" spans="1:5" x14ac:dyDescent="0.25">
      <c r="A3281">
        <v>12625</v>
      </c>
      <c r="B3281">
        <v>1</v>
      </c>
      <c r="C3281">
        <v>4</v>
      </c>
      <c r="D3281">
        <v>30</v>
      </c>
      <c r="E3281">
        <v>6</v>
      </c>
    </row>
    <row r="3282" spans="1:5" x14ac:dyDescent="0.25">
      <c r="A3282">
        <v>12625</v>
      </c>
      <c r="B3282">
        <v>2</v>
      </c>
      <c r="C3282">
        <v>4</v>
      </c>
      <c r="D3282">
        <v>30</v>
      </c>
      <c r="E3282">
        <v>8</v>
      </c>
    </row>
    <row r="3283" spans="1:5" x14ac:dyDescent="0.25">
      <c r="A3283">
        <v>12626</v>
      </c>
      <c r="B3283">
        <v>1</v>
      </c>
      <c r="C3283">
        <v>30</v>
      </c>
      <c r="D3283">
        <v>480</v>
      </c>
      <c r="E3283">
        <v>3.5</v>
      </c>
    </row>
    <row r="3284" spans="1:5" x14ac:dyDescent="0.25">
      <c r="A3284">
        <v>12626</v>
      </c>
      <c r="B3284">
        <v>1</v>
      </c>
      <c r="C3284">
        <v>8</v>
      </c>
      <c r="D3284">
        <v>120</v>
      </c>
      <c r="E3284">
        <v>6</v>
      </c>
    </row>
    <row r="3285" spans="1:5" x14ac:dyDescent="0.25">
      <c r="A3285">
        <v>12626</v>
      </c>
      <c r="B3285">
        <v>1</v>
      </c>
      <c r="C3285">
        <v>3</v>
      </c>
      <c r="D3285">
        <v>60</v>
      </c>
      <c r="E3285">
        <v>4</v>
      </c>
    </row>
    <row r="3286" spans="1:5" x14ac:dyDescent="0.25">
      <c r="A3286">
        <v>12632</v>
      </c>
      <c r="B3286">
        <v>1</v>
      </c>
      <c r="C3286">
        <v>21</v>
      </c>
      <c r="D3286">
        <v>60</v>
      </c>
      <c r="E3286">
        <v>3.5</v>
      </c>
    </row>
    <row r="3287" spans="1:5" x14ac:dyDescent="0.25">
      <c r="A3287">
        <v>12632</v>
      </c>
      <c r="B3287">
        <v>2</v>
      </c>
      <c r="C3287">
        <v>6</v>
      </c>
      <c r="D3287">
        <v>60</v>
      </c>
      <c r="E3287">
        <v>8</v>
      </c>
    </row>
    <row r="3288" spans="1:5" x14ac:dyDescent="0.25">
      <c r="A3288">
        <v>12632</v>
      </c>
      <c r="B3288">
        <v>2</v>
      </c>
      <c r="C3288">
        <v>6</v>
      </c>
      <c r="D3288">
        <v>15</v>
      </c>
      <c r="E3288">
        <v>10</v>
      </c>
    </row>
    <row r="3289" spans="1:5" x14ac:dyDescent="0.25">
      <c r="A3289">
        <v>12633</v>
      </c>
      <c r="B3289">
        <v>1</v>
      </c>
      <c r="C3289">
        <v>4</v>
      </c>
      <c r="D3289">
        <v>45</v>
      </c>
      <c r="E3289">
        <v>3.5</v>
      </c>
    </row>
    <row r="3290" spans="1:5" x14ac:dyDescent="0.25">
      <c r="A3290">
        <v>12634</v>
      </c>
      <c r="B3290">
        <v>1</v>
      </c>
      <c r="C3290">
        <v>13</v>
      </c>
      <c r="D3290">
        <v>30</v>
      </c>
      <c r="E3290">
        <v>4</v>
      </c>
    </row>
    <row r="3291" spans="1:5" x14ac:dyDescent="0.25">
      <c r="A3291">
        <v>12634</v>
      </c>
      <c r="B3291">
        <v>2</v>
      </c>
      <c r="C3291">
        <v>13</v>
      </c>
      <c r="D3291">
        <v>20</v>
      </c>
      <c r="E3291">
        <v>8</v>
      </c>
    </row>
    <row r="3292" spans="1:5" x14ac:dyDescent="0.25">
      <c r="A3292">
        <v>12634</v>
      </c>
      <c r="B3292">
        <v>2</v>
      </c>
      <c r="C3292">
        <v>4</v>
      </c>
      <c r="D3292">
        <v>20</v>
      </c>
      <c r="E3292">
        <v>10</v>
      </c>
    </row>
    <row r="3293" spans="1:5" x14ac:dyDescent="0.25">
      <c r="A3293">
        <v>12640</v>
      </c>
      <c r="B3293">
        <v>2</v>
      </c>
      <c r="C3293">
        <v>5</v>
      </c>
      <c r="D3293">
        <v>60</v>
      </c>
      <c r="E3293">
        <v>8</v>
      </c>
    </row>
    <row r="3294" spans="1:5" x14ac:dyDescent="0.25">
      <c r="A3294">
        <v>12640</v>
      </c>
      <c r="B3294">
        <v>2</v>
      </c>
      <c r="C3294">
        <v>30</v>
      </c>
      <c r="D3294">
        <v>30</v>
      </c>
      <c r="E3294">
        <v>5</v>
      </c>
    </row>
    <row r="3295" spans="1:5" x14ac:dyDescent="0.25">
      <c r="A3295">
        <v>12642</v>
      </c>
      <c r="B3295">
        <v>2</v>
      </c>
      <c r="C3295">
        <v>30</v>
      </c>
      <c r="D3295">
        <v>30</v>
      </c>
      <c r="E3295">
        <v>8</v>
      </c>
    </row>
    <row r="3296" spans="1:5" x14ac:dyDescent="0.25">
      <c r="A3296">
        <v>12644</v>
      </c>
      <c r="B3296">
        <v>1</v>
      </c>
      <c r="C3296">
        <v>13</v>
      </c>
      <c r="D3296">
        <v>240</v>
      </c>
      <c r="E3296">
        <v>3.5</v>
      </c>
    </row>
    <row r="3297" spans="1:5" x14ac:dyDescent="0.25">
      <c r="A3297">
        <v>12644</v>
      </c>
      <c r="B3297">
        <v>1</v>
      </c>
      <c r="C3297">
        <v>30</v>
      </c>
      <c r="D3297">
        <v>15</v>
      </c>
      <c r="E3297">
        <v>2.5</v>
      </c>
    </row>
    <row r="3298" spans="1:5" x14ac:dyDescent="0.25">
      <c r="A3298">
        <v>12644</v>
      </c>
      <c r="B3298">
        <v>1</v>
      </c>
      <c r="C3298">
        <v>30</v>
      </c>
      <c r="D3298">
        <v>15</v>
      </c>
      <c r="E3298">
        <v>3.5</v>
      </c>
    </row>
    <row r="3299" spans="1:5" x14ac:dyDescent="0.25">
      <c r="A3299">
        <v>12644</v>
      </c>
      <c r="B3299">
        <v>1</v>
      </c>
      <c r="C3299">
        <v>9</v>
      </c>
      <c r="D3299">
        <v>60</v>
      </c>
      <c r="E3299">
        <v>3</v>
      </c>
    </row>
    <row r="3300" spans="1:5" x14ac:dyDescent="0.25">
      <c r="A3300">
        <v>12644</v>
      </c>
      <c r="B3300">
        <v>2</v>
      </c>
      <c r="C3300">
        <v>9</v>
      </c>
      <c r="D3300">
        <v>30</v>
      </c>
      <c r="E3300">
        <v>7</v>
      </c>
    </row>
    <row r="3301" spans="1:5" x14ac:dyDescent="0.25">
      <c r="A3301">
        <v>12644</v>
      </c>
      <c r="B3301">
        <v>2</v>
      </c>
      <c r="C3301">
        <v>2</v>
      </c>
      <c r="D3301">
        <v>60</v>
      </c>
      <c r="E3301">
        <v>7</v>
      </c>
    </row>
    <row r="3302" spans="1:5" x14ac:dyDescent="0.25">
      <c r="A3302">
        <v>12644</v>
      </c>
      <c r="B3302">
        <v>2</v>
      </c>
      <c r="C3302">
        <v>4</v>
      </c>
      <c r="D3302">
        <v>30</v>
      </c>
      <c r="E3302">
        <v>7</v>
      </c>
    </row>
    <row r="3303" spans="1:5" x14ac:dyDescent="0.25">
      <c r="A3303">
        <v>12645</v>
      </c>
      <c r="B3303">
        <v>1</v>
      </c>
      <c r="C3303">
        <v>3</v>
      </c>
      <c r="D3303">
        <v>120</v>
      </c>
      <c r="E3303">
        <v>4.5</v>
      </c>
    </row>
    <row r="3304" spans="1:5" x14ac:dyDescent="0.25">
      <c r="A3304">
        <v>12645</v>
      </c>
      <c r="B3304">
        <v>1</v>
      </c>
      <c r="C3304">
        <v>20</v>
      </c>
      <c r="D3304">
        <v>30</v>
      </c>
      <c r="E3304">
        <v>3</v>
      </c>
    </row>
    <row r="3305" spans="1:5" x14ac:dyDescent="0.25">
      <c r="A3305">
        <v>12645</v>
      </c>
      <c r="B3305">
        <v>2</v>
      </c>
      <c r="C3305">
        <v>7</v>
      </c>
      <c r="D3305">
        <v>45</v>
      </c>
      <c r="E3305">
        <v>8</v>
      </c>
    </row>
    <row r="3306" spans="1:5" x14ac:dyDescent="0.25">
      <c r="A3306">
        <v>12645</v>
      </c>
      <c r="B3306">
        <v>2</v>
      </c>
      <c r="C3306">
        <v>11</v>
      </c>
      <c r="D3306">
        <v>55</v>
      </c>
      <c r="E3306">
        <v>8</v>
      </c>
    </row>
    <row r="3307" spans="1:5" x14ac:dyDescent="0.25">
      <c r="A3307">
        <v>12651</v>
      </c>
      <c r="B3307">
        <v>1</v>
      </c>
      <c r="C3307">
        <v>9</v>
      </c>
      <c r="D3307">
        <v>15</v>
      </c>
      <c r="E3307">
        <v>5</v>
      </c>
    </row>
    <row r="3308" spans="1:5" x14ac:dyDescent="0.25">
      <c r="A3308">
        <v>12651</v>
      </c>
      <c r="B3308">
        <v>1</v>
      </c>
      <c r="C3308">
        <v>13</v>
      </c>
      <c r="D3308">
        <v>45</v>
      </c>
      <c r="E3308">
        <v>3.5</v>
      </c>
    </row>
    <row r="3309" spans="1:5" x14ac:dyDescent="0.25">
      <c r="A3309">
        <v>12651</v>
      </c>
      <c r="B3309">
        <v>2</v>
      </c>
      <c r="C3309">
        <v>17</v>
      </c>
      <c r="D3309">
        <v>30</v>
      </c>
      <c r="E3309">
        <v>7</v>
      </c>
    </row>
    <row r="3310" spans="1:5" x14ac:dyDescent="0.25">
      <c r="A3310">
        <v>12657</v>
      </c>
      <c r="B3310">
        <v>1</v>
      </c>
      <c r="C3310">
        <v>9</v>
      </c>
      <c r="D3310">
        <v>20</v>
      </c>
      <c r="E3310">
        <v>4</v>
      </c>
    </row>
    <row r="3311" spans="1:5" x14ac:dyDescent="0.25">
      <c r="A3311">
        <v>12657</v>
      </c>
      <c r="B3311">
        <v>1</v>
      </c>
      <c r="C3311">
        <v>4</v>
      </c>
      <c r="D3311">
        <v>15</v>
      </c>
      <c r="E3311">
        <v>3.5</v>
      </c>
    </row>
    <row r="3312" spans="1:5" x14ac:dyDescent="0.25">
      <c r="A3312">
        <v>12659</v>
      </c>
      <c r="B3312">
        <v>1</v>
      </c>
      <c r="C3312">
        <v>6</v>
      </c>
      <c r="D3312">
        <v>180</v>
      </c>
      <c r="E3312">
        <v>3.5</v>
      </c>
    </row>
    <row r="3313" spans="1:5" x14ac:dyDescent="0.25">
      <c r="A3313">
        <v>12659</v>
      </c>
      <c r="B3313">
        <v>1</v>
      </c>
      <c r="C3313">
        <v>1</v>
      </c>
      <c r="D3313">
        <v>180</v>
      </c>
      <c r="E3313">
        <v>6</v>
      </c>
    </row>
    <row r="3314" spans="1:5" x14ac:dyDescent="0.25">
      <c r="A3314">
        <v>12659</v>
      </c>
      <c r="B3314">
        <v>1</v>
      </c>
      <c r="C3314">
        <v>4</v>
      </c>
      <c r="D3314">
        <v>15</v>
      </c>
      <c r="E3314">
        <v>3.5</v>
      </c>
    </row>
    <row r="3315" spans="1:5" x14ac:dyDescent="0.25">
      <c r="A3315">
        <v>12659</v>
      </c>
      <c r="B3315">
        <v>1</v>
      </c>
      <c r="C3315">
        <v>4</v>
      </c>
      <c r="D3315">
        <v>30</v>
      </c>
      <c r="E3315">
        <v>3.5</v>
      </c>
    </row>
    <row r="3316" spans="1:5" x14ac:dyDescent="0.25">
      <c r="A3316">
        <v>12659</v>
      </c>
      <c r="B3316">
        <v>2</v>
      </c>
      <c r="C3316">
        <v>2</v>
      </c>
      <c r="D3316">
        <v>25</v>
      </c>
      <c r="E3316">
        <v>7</v>
      </c>
    </row>
    <row r="3317" spans="1:5" x14ac:dyDescent="0.25">
      <c r="A3317">
        <v>12662</v>
      </c>
      <c r="B3317">
        <v>1</v>
      </c>
      <c r="C3317">
        <v>4</v>
      </c>
      <c r="D3317">
        <v>40</v>
      </c>
      <c r="E3317">
        <v>6</v>
      </c>
    </row>
    <row r="3318" spans="1:5" x14ac:dyDescent="0.25">
      <c r="A3318">
        <v>12662</v>
      </c>
      <c r="B3318">
        <v>1</v>
      </c>
      <c r="C3318">
        <v>20</v>
      </c>
      <c r="D3318">
        <v>10</v>
      </c>
      <c r="E3318">
        <v>7</v>
      </c>
    </row>
    <row r="3319" spans="1:5" x14ac:dyDescent="0.25">
      <c r="A3319">
        <v>12663</v>
      </c>
      <c r="B3319">
        <v>1</v>
      </c>
      <c r="C3319">
        <v>21</v>
      </c>
      <c r="D3319">
        <v>90</v>
      </c>
      <c r="E3319">
        <v>3.5</v>
      </c>
    </row>
    <row r="3320" spans="1:5" x14ac:dyDescent="0.25">
      <c r="A3320">
        <v>12663</v>
      </c>
      <c r="B3320">
        <v>2</v>
      </c>
      <c r="C3320">
        <v>20</v>
      </c>
      <c r="D3320">
        <v>120</v>
      </c>
      <c r="E3320">
        <v>6</v>
      </c>
    </row>
    <row r="3321" spans="1:5" x14ac:dyDescent="0.25">
      <c r="A3321">
        <v>12669</v>
      </c>
      <c r="B3321">
        <v>1</v>
      </c>
      <c r="C3321">
        <v>2</v>
      </c>
      <c r="D3321">
        <v>240</v>
      </c>
      <c r="E3321">
        <v>3.5</v>
      </c>
    </row>
    <row r="3322" spans="1:5" x14ac:dyDescent="0.25">
      <c r="A3322">
        <v>12669</v>
      </c>
      <c r="B3322">
        <v>1</v>
      </c>
      <c r="C3322">
        <v>13</v>
      </c>
      <c r="D3322">
        <v>45</v>
      </c>
      <c r="E3322">
        <v>3.5</v>
      </c>
    </row>
    <row r="3323" spans="1:5" x14ac:dyDescent="0.25">
      <c r="A3323">
        <v>12673</v>
      </c>
      <c r="B3323">
        <v>1</v>
      </c>
      <c r="C3323">
        <v>28</v>
      </c>
      <c r="D3323">
        <v>20</v>
      </c>
      <c r="E3323">
        <v>4</v>
      </c>
    </row>
    <row r="3324" spans="1:5" x14ac:dyDescent="0.25">
      <c r="A3324">
        <v>12675</v>
      </c>
      <c r="B3324">
        <v>2</v>
      </c>
      <c r="C3324">
        <v>17</v>
      </c>
      <c r="D3324">
        <v>45</v>
      </c>
      <c r="E3324">
        <v>8</v>
      </c>
    </row>
    <row r="3325" spans="1:5" x14ac:dyDescent="0.25">
      <c r="A3325">
        <v>12675</v>
      </c>
      <c r="B3325">
        <v>2</v>
      </c>
      <c r="C3325">
        <v>5</v>
      </c>
      <c r="D3325">
        <v>90</v>
      </c>
      <c r="E3325">
        <v>7</v>
      </c>
    </row>
    <row r="3326" spans="1:5" x14ac:dyDescent="0.25">
      <c r="A3326">
        <v>12675</v>
      </c>
      <c r="B3326">
        <v>2</v>
      </c>
      <c r="C3326">
        <v>3</v>
      </c>
      <c r="D3326">
        <v>120</v>
      </c>
      <c r="E3326">
        <v>8</v>
      </c>
    </row>
    <row r="3327" spans="1:5" x14ac:dyDescent="0.25">
      <c r="A3327">
        <v>12675</v>
      </c>
      <c r="B3327">
        <v>2</v>
      </c>
      <c r="C3327">
        <v>9</v>
      </c>
      <c r="D3327">
        <v>120</v>
      </c>
      <c r="E3327">
        <v>6</v>
      </c>
    </row>
    <row r="3328" spans="1:5" x14ac:dyDescent="0.25">
      <c r="A3328">
        <v>12680</v>
      </c>
      <c r="B3328">
        <v>1</v>
      </c>
      <c r="C3328">
        <v>4</v>
      </c>
      <c r="D3328">
        <v>45</v>
      </c>
      <c r="E3328">
        <v>3.5</v>
      </c>
    </row>
    <row r="3329" spans="1:5" x14ac:dyDescent="0.25">
      <c r="A3329">
        <v>12681</v>
      </c>
      <c r="B3329">
        <v>2</v>
      </c>
      <c r="C3329">
        <v>9</v>
      </c>
      <c r="D3329">
        <v>10</v>
      </c>
      <c r="E3329">
        <v>6</v>
      </c>
    </row>
    <row r="3330" spans="1:5" x14ac:dyDescent="0.25">
      <c r="A3330">
        <v>12682</v>
      </c>
      <c r="B3330">
        <v>1</v>
      </c>
      <c r="C3330">
        <v>2</v>
      </c>
      <c r="D3330">
        <v>180</v>
      </c>
      <c r="E3330">
        <v>5</v>
      </c>
    </row>
    <row r="3331" spans="1:5" x14ac:dyDescent="0.25">
      <c r="A3331">
        <v>12682</v>
      </c>
      <c r="B3331">
        <v>2</v>
      </c>
      <c r="C3331">
        <v>2</v>
      </c>
      <c r="D3331">
        <v>120</v>
      </c>
      <c r="E3331">
        <v>8</v>
      </c>
    </row>
    <row r="3332" spans="1:5" x14ac:dyDescent="0.25">
      <c r="A3332">
        <v>12682</v>
      </c>
      <c r="B3332">
        <v>2</v>
      </c>
      <c r="C3332">
        <v>9</v>
      </c>
      <c r="D3332">
        <v>60</v>
      </c>
      <c r="E3332">
        <v>10</v>
      </c>
    </row>
    <row r="3333" spans="1:5" x14ac:dyDescent="0.25">
      <c r="A3333">
        <v>12682</v>
      </c>
      <c r="B3333">
        <v>2</v>
      </c>
      <c r="C3333">
        <v>5</v>
      </c>
      <c r="D3333">
        <v>30</v>
      </c>
      <c r="E3333">
        <v>8</v>
      </c>
    </row>
    <row r="3334" spans="1:5" x14ac:dyDescent="0.25">
      <c r="A3334">
        <v>12682</v>
      </c>
      <c r="B3334">
        <v>2</v>
      </c>
      <c r="C3334">
        <v>3</v>
      </c>
      <c r="D3334">
        <v>120</v>
      </c>
      <c r="E3334">
        <v>9</v>
      </c>
    </row>
    <row r="3335" spans="1:5" x14ac:dyDescent="0.25">
      <c r="A3335">
        <v>12684</v>
      </c>
      <c r="B3335">
        <v>1</v>
      </c>
      <c r="C3335">
        <v>15</v>
      </c>
      <c r="D3335">
        <v>30</v>
      </c>
      <c r="E3335">
        <v>4</v>
      </c>
    </row>
    <row r="3336" spans="1:5" x14ac:dyDescent="0.25">
      <c r="A3336">
        <v>12686</v>
      </c>
      <c r="B3336">
        <v>2</v>
      </c>
      <c r="C3336">
        <v>13</v>
      </c>
      <c r="D3336">
        <v>60</v>
      </c>
      <c r="E3336">
        <v>8</v>
      </c>
    </row>
    <row r="3337" spans="1:5" x14ac:dyDescent="0.25">
      <c r="A3337">
        <v>12690</v>
      </c>
      <c r="B3337">
        <v>1</v>
      </c>
      <c r="C3337">
        <v>2</v>
      </c>
      <c r="D3337">
        <v>180</v>
      </c>
      <c r="E3337">
        <v>4.5</v>
      </c>
    </row>
    <row r="3338" spans="1:5" x14ac:dyDescent="0.25">
      <c r="A3338">
        <v>12690</v>
      </c>
      <c r="B3338">
        <v>1</v>
      </c>
      <c r="C3338">
        <v>12</v>
      </c>
      <c r="D3338">
        <v>40</v>
      </c>
      <c r="E3338">
        <v>3</v>
      </c>
    </row>
    <row r="3339" spans="1:5" x14ac:dyDescent="0.25">
      <c r="A3339">
        <v>12690</v>
      </c>
      <c r="B3339">
        <v>2</v>
      </c>
      <c r="C3339">
        <v>4</v>
      </c>
      <c r="D3339">
        <v>60</v>
      </c>
      <c r="E3339">
        <v>8</v>
      </c>
    </row>
    <row r="3340" spans="1:5" x14ac:dyDescent="0.25">
      <c r="A3340">
        <v>12690</v>
      </c>
      <c r="B3340">
        <v>2</v>
      </c>
      <c r="C3340">
        <v>2</v>
      </c>
      <c r="D3340">
        <v>60</v>
      </c>
      <c r="E3340">
        <v>7</v>
      </c>
    </row>
    <row r="3341" spans="1:5" x14ac:dyDescent="0.25">
      <c r="A3341">
        <v>12690</v>
      </c>
      <c r="B3341">
        <v>2</v>
      </c>
      <c r="C3341">
        <v>13</v>
      </c>
      <c r="D3341">
        <v>10</v>
      </c>
      <c r="E3341">
        <v>8</v>
      </c>
    </row>
    <row r="3342" spans="1:5" x14ac:dyDescent="0.25">
      <c r="A3342">
        <v>12691</v>
      </c>
      <c r="B3342">
        <v>1</v>
      </c>
      <c r="C3342">
        <v>25</v>
      </c>
      <c r="D3342">
        <v>20</v>
      </c>
      <c r="E3342">
        <v>4</v>
      </c>
    </row>
    <row r="3343" spans="1:5" x14ac:dyDescent="0.25">
      <c r="A3343">
        <v>12691</v>
      </c>
      <c r="B3343">
        <v>1</v>
      </c>
      <c r="C3343">
        <v>30</v>
      </c>
      <c r="D3343">
        <v>10</v>
      </c>
      <c r="E3343">
        <v>2.5</v>
      </c>
    </row>
    <row r="3344" spans="1:5" x14ac:dyDescent="0.25">
      <c r="A3344">
        <v>12694</v>
      </c>
      <c r="B3344">
        <v>1</v>
      </c>
      <c r="C3344">
        <v>13</v>
      </c>
      <c r="D3344">
        <v>20</v>
      </c>
      <c r="E3344">
        <v>5</v>
      </c>
    </row>
    <row r="3345" spans="1:5" x14ac:dyDescent="0.25">
      <c r="A3345">
        <v>12694</v>
      </c>
      <c r="B3345">
        <v>1</v>
      </c>
      <c r="C3345">
        <v>2</v>
      </c>
      <c r="D3345">
        <v>120</v>
      </c>
      <c r="E3345">
        <v>5</v>
      </c>
    </row>
    <row r="3346" spans="1:5" x14ac:dyDescent="0.25">
      <c r="A3346">
        <v>12694</v>
      </c>
      <c r="B3346">
        <v>1</v>
      </c>
      <c r="C3346">
        <v>4</v>
      </c>
      <c r="D3346">
        <v>30</v>
      </c>
      <c r="E3346">
        <v>4</v>
      </c>
    </row>
    <row r="3347" spans="1:5" x14ac:dyDescent="0.25">
      <c r="A3347">
        <v>12696</v>
      </c>
      <c r="B3347">
        <v>1</v>
      </c>
      <c r="C3347">
        <v>13</v>
      </c>
      <c r="D3347">
        <v>60</v>
      </c>
      <c r="E3347">
        <v>3.5</v>
      </c>
    </row>
    <row r="3348" spans="1:5" x14ac:dyDescent="0.25">
      <c r="A3348">
        <v>12699</v>
      </c>
      <c r="B3348">
        <v>1</v>
      </c>
      <c r="C3348">
        <v>13</v>
      </c>
      <c r="D3348">
        <v>30</v>
      </c>
      <c r="E3348">
        <v>6</v>
      </c>
    </row>
    <row r="3349" spans="1:5" x14ac:dyDescent="0.25">
      <c r="A3349">
        <v>12699</v>
      </c>
      <c r="B3349">
        <v>1</v>
      </c>
      <c r="C3349">
        <v>13</v>
      </c>
      <c r="D3349">
        <v>25</v>
      </c>
      <c r="E3349">
        <v>3.5</v>
      </c>
    </row>
    <row r="3350" spans="1:5" x14ac:dyDescent="0.25">
      <c r="A3350">
        <v>12699</v>
      </c>
      <c r="B3350">
        <v>2</v>
      </c>
      <c r="C3350">
        <v>13</v>
      </c>
      <c r="D3350">
        <v>30</v>
      </c>
      <c r="E3350">
        <v>7</v>
      </c>
    </row>
    <row r="3351" spans="1:5" x14ac:dyDescent="0.25">
      <c r="A3351">
        <v>12700</v>
      </c>
      <c r="B3351">
        <v>1</v>
      </c>
      <c r="C3351">
        <v>5</v>
      </c>
      <c r="D3351">
        <v>45</v>
      </c>
      <c r="E3351">
        <v>6</v>
      </c>
    </row>
    <row r="3352" spans="1:5" x14ac:dyDescent="0.25">
      <c r="A3352">
        <v>12700</v>
      </c>
      <c r="B3352">
        <v>2</v>
      </c>
      <c r="C3352">
        <v>5</v>
      </c>
      <c r="D3352">
        <v>45</v>
      </c>
      <c r="E3352">
        <v>8</v>
      </c>
    </row>
    <row r="3353" spans="1:5" x14ac:dyDescent="0.25">
      <c r="A3353">
        <v>12701</v>
      </c>
      <c r="B3353">
        <v>1</v>
      </c>
      <c r="C3353">
        <v>9</v>
      </c>
      <c r="D3353">
        <v>30</v>
      </c>
      <c r="E3353">
        <v>3.5</v>
      </c>
    </row>
    <row r="3354" spans="1:5" x14ac:dyDescent="0.25">
      <c r="A3354">
        <v>12701</v>
      </c>
      <c r="B3354">
        <v>1</v>
      </c>
      <c r="C3354">
        <v>1</v>
      </c>
      <c r="D3354">
        <v>240</v>
      </c>
      <c r="E3354">
        <v>4.5</v>
      </c>
    </row>
    <row r="3355" spans="1:5" x14ac:dyDescent="0.25">
      <c r="A3355">
        <v>12702</v>
      </c>
      <c r="B3355">
        <v>1</v>
      </c>
      <c r="C3355">
        <v>1</v>
      </c>
      <c r="D3355">
        <v>10</v>
      </c>
      <c r="E3355">
        <v>4.5</v>
      </c>
    </row>
    <row r="3356" spans="1:5" x14ac:dyDescent="0.25">
      <c r="A3356">
        <v>12705</v>
      </c>
      <c r="B3356">
        <v>1</v>
      </c>
      <c r="C3356">
        <v>9</v>
      </c>
      <c r="D3356">
        <v>10</v>
      </c>
      <c r="E3356">
        <v>3.5</v>
      </c>
    </row>
    <row r="3357" spans="1:5" x14ac:dyDescent="0.25">
      <c r="A3357">
        <v>12705</v>
      </c>
      <c r="B3357">
        <v>2</v>
      </c>
      <c r="C3357">
        <v>26</v>
      </c>
      <c r="D3357">
        <v>90</v>
      </c>
      <c r="E3357">
        <v>7</v>
      </c>
    </row>
    <row r="3358" spans="1:5" x14ac:dyDescent="0.25">
      <c r="A3358">
        <v>12706</v>
      </c>
      <c r="B3358">
        <v>1</v>
      </c>
      <c r="C3358">
        <v>1</v>
      </c>
      <c r="D3358">
        <v>20</v>
      </c>
      <c r="E3358">
        <v>4</v>
      </c>
    </row>
    <row r="3359" spans="1:5" x14ac:dyDescent="0.25">
      <c r="A3359">
        <v>12709</v>
      </c>
      <c r="B3359">
        <v>1</v>
      </c>
      <c r="C3359">
        <v>4</v>
      </c>
      <c r="D3359">
        <v>120</v>
      </c>
      <c r="E3359">
        <v>4.5</v>
      </c>
    </row>
    <row r="3360" spans="1:5" x14ac:dyDescent="0.25">
      <c r="A3360">
        <v>12709</v>
      </c>
      <c r="B3360">
        <v>1</v>
      </c>
      <c r="C3360">
        <v>4</v>
      </c>
      <c r="D3360">
        <v>30</v>
      </c>
      <c r="E3360">
        <v>3.5</v>
      </c>
    </row>
    <row r="3361" spans="1:5" x14ac:dyDescent="0.25">
      <c r="A3361">
        <v>12709</v>
      </c>
      <c r="B3361">
        <v>2</v>
      </c>
      <c r="C3361">
        <v>2</v>
      </c>
      <c r="D3361">
        <v>30</v>
      </c>
      <c r="E3361">
        <v>7</v>
      </c>
    </row>
    <row r="3362" spans="1:5" x14ac:dyDescent="0.25">
      <c r="A3362">
        <v>12710</v>
      </c>
      <c r="B3362">
        <v>2</v>
      </c>
      <c r="C3362">
        <v>2</v>
      </c>
      <c r="D3362">
        <v>30</v>
      </c>
      <c r="E3362">
        <v>6</v>
      </c>
    </row>
    <row r="3363" spans="1:5" x14ac:dyDescent="0.25">
      <c r="A3363">
        <v>12711</v>
      </c>
      <c r="B3363">
        <v>2</v>
      </c>
      <c r="C3363">
        <v>4</v>
      </c>
      <c r="D3363">
        <v>30</v>
      </c>
      <c r="E3363">
        <v>6</v>
      </c>
    </row>
    <row r="3364" spans="1:5" x14ac:dyDescent="0.25">
      <c r="A3364">
        <v>12711</v>
      </c>
      <c r="B3364">
        <v>2</v>
      </c>
      <c r="C3364">
        <v>2</v>
      </c>
      <c r="D3364">
        <v>30</v>
      </c>
      <c r="E3364">
        <v>7</v>
      </c>
    </row>
    <row r="3365" spans="1:5" x14ac:dyDescent="0.25">
      <c r="A3365">
        <v>12711</v>
      </c>
      <c r="B3365">
        <v>2</v>
      </c>
      <c r="C3365">
        <v>4</v>
      </c>
      <c r="D3365">
        <v>30</v>
      </c>
      <c r="E3365">
        <v>10</v>
      </c>
    </row>
    <row r="3366" spans="1:5" x14ac:dyDescent="0.25">
      <c r="A3366">
        <v>12711</v>
      </c>
      <c r="B3366">
        <v>2</v>
      </c>
      <c r="C3366">
        <v>15</v>
      </c>
      <c r="D3366">
        <v>15</v>
      </c>
      <c r="E3366">
        <v>7</v>
      </c>
    </row>
    <row r="3367" spans="1:5" x14ac:dyDescent="0.25">
      <c r="A3367">
        <v>12711</v>
      </c>
      <c r="B3367">
        <v>2</v>
      </c>
      <c r="C3367">
        <v>2</v>
      </c>
      <c r="D3367">
        <v>30</v>
      </c>
      <c r="E3367">
        <v>6</v>
      </c>
    </row>
    <row r="3368" spans="1:5" x14ac:dyDescent="0.25">
      <c r="A3368">
        <v>12714</v>
      </c>
      <c r="B3368">
        <v>1</v>
      </c>
      <c r="C3368">
        <v>13</v>
      </c>
      <c r="D3368">
        <v>15</v>
      </c>
      <c r="E3368">
        <v>2.5</v>
      </c>
    </row>
    <row r="3369" spans="1:5" x14ac:dyDescent="0.25">
      <c r="A3369">
        <v>12714</v>
      </c>
      <c r="B3369">
        <v>2</v>
      </c>
      <c r="C3369">
        <v>13</v>
      </c>
      <c r="D3369">
        <v>60</v>
      </c>
      <c r="E3369">
        <v>7</v>
      </c>
    </row>
    <row r="3370" spans="1:5" x14ac:dyDescent="0.25">
      <c r="A3370">
        <v>12714</v>
      </c>
      <c r="B3370">
        <v>2</v>
      </c>
      <c r="C3370">
        <v>2</v>
      </c>
      <c r="D3370">
        <v>120</v>
      </c>
      <c r="E3370">
        <v>7</v>
      </c>
    </row>
    <row r="3371" spans="1:5" x14ac:dyDescent="0.25">
      <c r="A3371">
        <v>12714</v>
      </c>
      <c r="B3371">
        <v>2</v>
      </c>
      <c r="C3371">
        <v>14</v>
      </c>
      <c r="D3371">
        <v>60</v>
      </c>
      <c r="E3371">
        <v>5</v>
      </c>
    </row>
    <row r="3372" spans="1:5" x14ac:dyDescent="0.25">
      <c r="A3372">
        <v>12717</v>
      </c>
      <c r="B3372">
        <v>1</v>
      </c>
      <c r="C3372">
        <v>9</v>
      </c>
      <c r="D3372">
        <v>60</v>
      </c>
      <c r="E3372">
        <v>4.5</v>
      </c>
    </row>
    <row r="3373" spans="1:5" x14ac:dyDescent="0.25">
      <c r="A3373">
        <v>12717</v>
      </c>
      <c r="B3373">
        <v>2</v>
      </c>
      <c r="C3373">
        <v>21</v>
      </c>
      <c r="D3373">
        <v>45</v>
      </c>
      <c r="E3373">
        <v>8</v>
      </c>
    </row>
    <row r="3374" spans="1:5" x14ac:dyDescent="0.25">
      <c r="A3374">
        <v>12717</v>
      </c>
      <c r="B3374">
        <v>2</v>
      </c>
      <c r="C3374">
        <v>4</v>
      </c>
      <c r="D3374">
        <v>120</v>
      </c>
      <c r="E3374">
        <v>7</v>
      </c>
    </row>
    <row r="3375" spans="1:5" x14ac:dyDescent="0.25">
      <c r="A3375">
        <v>12717</v>
      </c>
      <c r="B3375">
        <v>2</v>
      </c>
      <c r="C3375">
        <v>4</v>
      </c>
      <c r="D3375">
        <v>60</v>
      </c>
      <c r="E3375">
        <v>10</v>
      </c>
    </row>
    <row r="3376" spans="1:5" x14ac:dyDescent="0.25">
      <c r="A3376">
        <v>12719</v>
      </c>
      <c r="B3376">
        <v>2</v>
      </c>
      <c r="C3376">
        <v>4</v>
      </c>
      <c r="D3376">
        <v>10</v>
      </c>
      <c r="E3376">
        <v>8</v>
      </c>
    </row>
    <row r="3377" spans="1:5" x14ac:dyDescent="0.25">
      <c r="A3377">
        <v>12719</v>
      </c>
      <c r="B3377">
        <v>2</v>
      </c>
      <c r="C3377">
        <v>4</v>
      </c>
      <c r="D3377">
        <v>10</v>
      </c>
      <c r="E3377">
        <v>8</v>
      </c>
    </row>
    <row r="3378" spans="1:5" x14ac:dyDescent="0.25">
      <c r="A3378">
        <v>12719</v>
      </c>
      <c r="B3378">
        <v>2</v>
      </c>
      <c r="C3378">
        <v>2</v>
      </c>
      <c r="D3378">
        <v>45</v>
      </c>
      <c r="E3378">
        <v>6</v>
      </c>
    </row>
    <row r="3379" spans="1:5" x14ac:dyDescent="0.25">
      <c r="A3379">
        <v>12721</v>
      </c>
      <c r="B3379">
        <v>1</v>
      </c>
      <c r="C3379">
        <v>1</v>
      </c>
      <c r="D3379">
        <v>120</v>
      </c>
      <c r="E3379">
        <v>3</v>
      </c>
    </row>
    <row r="3380" spans="1:5" x14ac:dyDescent="0.25">
      <c r="A3380">
        <v>12721</v>
      </c>
      <c r="B3380">
        <v>2</v>
      </c>
      <c r="C3380">
        <v>4</v>
      </c>
      <c r="D3380">
        <v>120</v>
      </c>
      <c r="E3380">
        <v>8</v>
      </c>
    </row>
    <row r="3381" spans="1:5" x14ac:dyDescent="0.25">
      <c r="A3381">
        <v>12722</v>
      </c>
      <c r="B3381">
        <v>1</v>
      </c>
      <c r="C3381">
        <v>30</v>
      </c>
      <c r="D3381">
        <v>60</v>
      </c>
      <c r="E3381">
        <v>4</v>
      </c>
    </row>
    <row r="3382" spans="1:5" x14ac:dyDescent="0.25">
      <c r="A3382">
        <v>12723</v>
      </c>
      <c r="B3382">
        <v>2</v>
      </c>
      <c r="C3382">
        <v>9</v>
      </c>
      <c r="D3382">
        <v>60</v>
      </c>
      <c r="E3382">
        <v>7</v>
      </c>
    </row>
    <row r="3383" spans="1:5" x14ac:dyDescent="0.25">
      <c r="A3383">
        <v>12727</v>
      </c>
      <c r="B3383">
        <v>2</v>
      </c>
      <c r="C3383">
        <v>17</v>
      </c>
      <c r="D3383">
        <v>15</v>
      </c>
      <c r="E3383">
        <v>7</v>
      </c>
    </row>
    <row r="3384" spans="1:5" x14ac:dyDescent="0.25">
      <c r="A3384">
        <v>12730</v>
      </c>
      <c r="B3384">
        <v>2</v>
      </c>
      <c r="C3384">
        <v>1</v>
      </c>
      <c r="D3384">
        <v>120</v>
      </c>
      <c r="E3384">
        <v>8</v>
      </c>
    </row>
    <row r="3385" spans="1:5" x14ac:dyDescent="0.25">
      <c r="A3385">
        <v>12730</v>
      </c>
      <c r="B3385">
        <v>2</v>
      </c>
      <c r="C3385">
        <v>3</v>
      </c>
      <c r="D3385">
        <v>180</v>
      </c>
      <c r="E3385">
        <v>6</v>
      </c>
    </row>
    <row r="3386" spans="1:5" x14ac:dyDescent="0.25">
      <c r="A3386">
        <v>12730</v>
      </c>
      <c r="B3386">
        <v>2</v>
      </c>
      <c r="C3386">
        <v>30</v>
      </c>
      <c r="D3386">
        <v>30</v>
      </c>
      <c r="E3386">
        <v>8</v>
      </c>
    </row>
    <row r="3387" spans="1:5" x14ac:dyDescent="0.25">
      <c r="A3387">
        <v>12730</v>
      </c>
      <c r="B3387">
        <v>2</v>
      </c>
      <c r="C3387">
        <v>2</v>
      </c>
      <c r="D3387">
        <v>120</v>
      </c>
      <c r="E3387">
        <v>8</v>
      </c>
    </row>
    <row r="3388" spans="1:5" x14ac:dyDescent="0.25">
      <c r="A3388">
        <v>12730</v>
      </c>
      <c r="B3388">
        <v>2</v>
      </c>
      <c r="C3388">
        <v>21</v>
      </c>
      <c r="D3388">
        <v>30</v>
      </c>
      <c r="E3388">
        <v>5</v>
      </c>
    </row>
    <row r="3389" spans="1:5" x14ac:dyDescent="0.25">
      <c r="A3389">
        <v>12733</v>
      </c>
      <c r="B3389">
        <v>1</v>
      </c>
      <c r="C3389">
        <v>9</v>
      </c>
      <c r="D3389">
        <v>20</v>
      </c>
      <c r="E3389">
        <v>3.5</v>
      </c>
    </row>
    <row r="3390" spans="1:5" x14ac:dyDescent="0.25">
      <c r="A3390">
        <v>12733</v>
      </c>
      <c r="B3390">
        <v>2</v>
      </c>
      <c r="C3390">
        <v>60</v>
      </c>
      <c r="D3390">
        <v>300</v>
      </c>
      <c r="E3390">
        <v>5</v>
      </c>
    </row>
    <row r="3391" spans="1:5" x14ac:dyDescent="0.25">
      <c r="A3391">
        <v>12735</v>
      </c>
      <c r="B3391">
        <v>1</v>
      </c>
      <c r="C3391">
        <v>26</v>
      </c>
      <c r="D3391">
        <v>30</v>
      </c>
      <c r="E3391">
        <v>3.5</v>
      </c>
    </row>
    <row r="3392" spans="1:5" x14ac:dyDescent="0.25">
      <c r="A3392">
        <v>12735</v>
      </c>
      <c r="B3392">
        <v>1</v>
      </c>
      <c r="C3392">
        <v>9</v>
      </c>
      <c r="D3392">
        <v>30</v>
      </c>
      <c r="E3392">
        <v>3</v>
      </c>
    </row>
    <row r="3393" spans="1:5" x14ac:dyDescent="0.25">
      <c r="A3393">
        <v>12735</v>
      </c>
      <c r="B3393">
        <v>2</v>
      </c>
      <c r="C3393">
        <v>26</v>
      </c>
      <c r="D3393">
        <v>60</v>
      </c>
      <c r="E3393">
        <v>8</v>
      </c>
    </row>
    <row r="3394" spans="1:5" x14ac:dyDescent="0.25">
      <c r="A3394">
        <v>12737</v>
      </c>
      <c r="B3394">
        <v>1</v>
      </c>
      <c r="C3394">
        <v>21</v>
      </c>
      <c r="D3394">
        <v>45</v>
      </c>
      <c r="E3394">
        <v>3</v>
      </c>
    </row>
    <row r="3395" spans="1:5" x14ac:dyDescent="0.25">
      <c r="A3395">
        <v>12737</v>
      </c>
      <c r="B3395">
        <v>2</v>
      </c>
      <c r="C3395">
        <v>26</v>
      </c>
      <c r="D3395">
        <v>60</v>
      </c>
      <c r="E3395">
        <v>8</v>
      </c>
    </row>
    <row r="3396" spans="1:5" x14ac:dyDescent="0.25">
      <c r="A3396">
        <v>12745</v>
      </c>
      <c r="B3396">
        <v>1</v>
      </c>
      <c r="C3396">
        <v>9</v>
      </c>
      <c r="D3396">
        <v>12</v>
      </c>
      <c r="E3396">
        <v>3.5</v>
      </c>
    </row>
    <row r="3397" spans="1:5" x14ac:dyDescent="0.25">
      <c r="A3397">
        <v>12745</v>
      </c>
      <c r="B3397">
        <v>2</v>
      </c>
      <c r="C3397">
        <v>4</v>
      </c>
      <c r="D3397">
        <v>20</v>
      </c>
      <c r="E3397">
        <v>10</v>
      </c>
    </row>
    <row r="3398" spans="1:5" x14ac:dyDescent="0.25">
      <c r="A3398">
        <v>12746</v>
      </c>
      <c r="B3398">
        <v>1</v>
      </c>
      <c r="C3398">
        <v>13</v>
      </c>
      <c r="D3398">
        <v>30</v>
      </c>
      <c r="E3398">
        <v>6</v>
      </c>
    </row>
    <row r="3399" spans="1:5" x14ac:dyDescent="0.25">
      <c r="A3399">
        <v>12746</v>
      </c>
      <c r="B3399">
        <v>2</v>
      </c>
      <c r="C3399">
        <v>21</v>
      </c>
      <c r="D3399">
        <v>180</v>
      </c>
      <c r="E3399">
        <v>8</v>
      </c>
    </row>
    <row r="3400" spans="1:5" x14ac:dyDescent="0.25">
      <c r="A3400">
        <v>12746</v>
      </c>
      <c r="B3400">
        <v>2</v>
      </c>
      <c r="C3400">
        <v>2</v>
      </c>
      <c r="D3400">
        <v>30</v>
      </c>
      <c r="E3400">
        <v>8</v>
      </c>
    </row>
    <row r="3401" spans="1:5" x14ac:dyDescent="0.25">
      <c r="A3401">
        <v>12746</v>
      </c>
      <c r="B3401">
        <v>2</v>
      </c>
      <c r="C3401">
        <v>13</v>
      </c>
      <c r="D3401">
        <v>35</v>
      </c>
      <c r="E3401">
        <v>10</v>
      </c>
    </row>
    <row r="3402" spans="1:5" x14ac:dyDescent="0.25">
      <c r="A3402">
        <v>12746</v>
      </c>
      <c r="B3402">
        <v>2</v>
      </c>
      <c r="C3402">
        <v>1</v>
      </c>
      <c r="D3402">
        <v>60</v>
      </c>
      <c r="E3402">
        <v>7</v>
      </c>
    </row>
    <row r="3403" spans="1:5" x14ac:dyDescent="0.25">
      <c r="A3403">
        <v>12747</v>
      </c>
      <c r="B3403">
        <v>1</v>
      </c>
      <c r="C3403">
        <v>30</v>
      </c>
      <c r="D3403">
        <v>60</v>
      </c>
      <c r="E3403">
        <v>3.5</v>
      </c>
    </row>
    <row r="3404" spans="1:5" x14ac:dyDescent="0.25">
      <c r="A3404">
        <v>12748</v>
      </c>
      <c r="B3404">
        <v>2</v>
      </c>
      <c r="C3404">
        <v>4</v>
      </c>
      <c r="D3404">
        <v>30</v>
      </c>
      <c r="E3404">
        <v>7</v>
      </c>
    </row>
    <row r="3405" spans="1:5" x14ac:dyDescent="0.25">
      <c r="A3405">
        <v>12749</v>
      </c>
      <c r="B3405">
        <v>2</v>
      </c>
      <c r="C3405">
        <v>4</v>
      </c>
      <c r="D3405">
        <v>60</v>
      </c>
      <c r="E3405">
        <v>6</v>
      </c>
    </row>
    <row r="3406" spans="1:5" x14ac:dyDescent="0.25">
      <c r="A3406">
        <v>12750</v>
      </c>
      <c r="B3406">
        <v>1</v>
      </c>
      <c r="C3406">
        <v>9</v>
      </c>
      <c r="D3406">
        <v>30</v>
      </c>
      <c r="E3406">
        <v>5</v>
      </c>
    </row>
    <row r="3407" spans="1:5" x14ac:dyDescent="0.25">
      <c r="A3407">
        <v>12750</v>
      </c>
      <c r="B3407">
        <v>1</v>
      </c>
      <c r="C3407">
        <v>9</v>
      </c>
      <c r="D3407">
        <v>30</v>
      </c>
      <c r="E3407">
        <v>4</v>
      </c>
    </row>
    <row r="3408" spans="1:5" x14ac:dyDescent="0.25">
      <c r="A3408">
        <v>12750</v>
      </c>
      <c r="B3408">
        <v>2</v>
      </c>
      <c r="C3408">
        <v>2</v>
      </c>
      <c r="D3408">
        <v>60</v>
      </c>
      <c r="E3408">
        <v>8</v>
      </c>
    </row>
    <row r="3409" spans="1:5" x14ac:dyDescent="0.25">
      <c r="A3409">
        <v>12750</v>
      </c>
      <c r="B3409">
        <v>2</v>
      </c>
      <c r="C3409">
        <v>1</v>
      </c>
      <c r="D3409">
        <v>20</v>
      </c>
      <c r="E3409">
        <v>8</v>
      </c>
    </row>
    <row r="3410" spans="1:5" x14ac:dyDescent="0.25">
      <c r="A3410">
        <v>12752</v>
      </c>
      <c r="B3410">
        <v>1</v>
      </c>
      <c r="C3410">
        <v>2</v>
      </c>
      <c r="D3410">
        <v>120</v>
      </c>
      <c r="E3410">
        <v>5</v>
      </c>
    </row>
    <row r="3411" spans="1:5" x14ac:dyDescent="0.25">
      <c r="A3411">
        <v>12752</v>
      </c>
      <c r="B3411">
        <v>1</v>
      </c>
      <c r="C3411">
        <v>17</v>
      </c>
      <c r="D3411">
        <v>90</v>
      </c>
      <c r="E3411">
        <v>3</v>
      </c>
    </row>
    <row r="3412" spans="1:5" x14ac:dyDescent="0.25">
      <c r="A3412">
        <v>12752</v>
      </c>
      <c r="B3412">
        <v>2</v>
      </c>
      <c r="C3412">
        <v>4</v>
      </c>
      <c r="D3412">
        <v>90</v>
      </c>
      <c r="E3412">
        <v>8</v>
      </c>
    </row>
    <row r="3413" spans="1:5" x14ac:dyDescent="0.25">
      <c r="A3413">
        <v>12752</v>
      </c>
      <c r="B3413">
        <v>2</v>
      </c>
      <c r="C3413">
        <v>3</v>
      </c>
      <c r="D3413">
        <v>90</v>
      </c>
      <c r="E3413">
        <v>7</v>
      </c>
    </row>
    <row r="3414" spans="1:5" x14ac:dyDescent="0.25">
      <c r="A3414">
        <v>12753</v>
      </c>
      <c r="B3414">
        <v>1</v>
      </c>
      <c r="C3414">
        <v>4</v>
      </c>
      <c r="D3414">
        <v>20</v>
      </c>
      <c r="E3414">
        <v>3.5</v>
      </c>
    </row>
    <row r="3415" spans="1:5" x14ac:dyDescent="0.25">
      <c r="A3415">
        <v>12753</v>
      </c>
      <c r="B3415">
        <v>2</v>
      </c>
      <c r="C3415">
        <v>9</v>
      </c>
      <c r="D3415">
        <v>420</v>
      </c>
      <c r="E3415">
        <v>6</v>
      </c>
    </row>
    <row r="3416" spans="1:5" x14ac:dyDescent="0.25">
      <c r="A3416">
        <v>12761</v>
      </c>
      <c r="B3416">
        <v>1</v>
      </c>
      <c r="C3416">
        <v>4</v>
      </c>
      <c r="D3416">
        <v>30</v>
      </c>
      <c r="E3416">
        <v>4</v>
      </c>
    </row>
    <row r="3417" spans="1:5" x14ac:dyDescent="0.25">
      <c r="A3417">
        <v>12761</v>
      </c>
      <c r="B3417">
        <v>2</v>
      </c>
      <c r="C3417">
        <v>4</v>
      </c>
      <c r="D3417">
        <v>75</v>
      </c>
      <c r="E3417">
        <v>10</v>
      </c>
    </row>
    <row r="3418" spans="1:5" x14ac:dyDescent="0.25">
      <c r="A3418">
        <v>12764</v>
      </c>
      <c r="B3418">
        <v>1</v>
      </c>
      <c r="C3418">
        <v>13</v>
      </c>
      <c r="D3418">
        <v>120</v>
      </c>
      <c r="E3418">
        <v>4</v>
      </c>
    </row>
    <row r="3419" spans="1:5" x14ac:dyDescent="0.25">
      <c r="A3419">
        <v>12764</v>
      </c>
      <c r="B3419">
        <v>1</v>
      </c>
      <c r="C3419">
        <v>13</v>
      </c>
      <c r="D3419">
        <v>90</v>
      </c>
      <c r="E3419">
        <v>4</v>
      </c>
    </row>
    <row r="3420" spans="1:5" x14ac:dyDescent="0.25">
      <c r="A3420">
        <v>12765</v>
      </c>
      <c r="B3420">
        <v>1</v>
      </c>
      <c r="C3420">
        <v>9</v>
      </c>
      <c r="D3420">
        <v>10</v>
      </c>
      <c r="E3420">
        <v>3.5</v>
      </c>
    </row>
    <row r="3421" spans="1:5" x14ac:dyDescent="0.25">
      <c r="A3421">
        <v>12765</v>
      </c>
      <c r="B3421">
        <v>2</v>
      </c>
      <c r="C3421">
        <v>13</v>
      </c>
      <c r="D3421">
        <v>60</v>
      </c>
      <c r="E3421">
        <v>8</v>
      </c>
    </row>
    <row r="3422" spans="1:5" x14ac:dyDescent="0.25">
      <c r="A3422">
        <v>12767</v>
      </c>
      <c r="B3422">
        <v>1</v>
      </c>
      <c r="C3422">
        <v>15</v>
      </c>
      <c r="D3422">
        <v>30</v>
      </c>
      <c r="E3422">
        <v>3.5</v>
      </c>
    </row>
    <row r="3423" spans="1:5" x14ac:dyDescent="0.25">
      <c r="A3423">
        <v>12769</v>
      </c>
      <c r="B3423">
        <v>2</v>
      </c>
      <c r="C3423">
        <v>9</v>
      </c>
      <c r="D3423">
        <v>30</v>
      </c>
      <c r="E3423">
        <v>8</v>
      </c>
    </row>
    <row r="3424" spans="1:5" x14ac:dyDescent="0.25">
      <c r="A3424">
        <v>12769</v>
      </c>
      <c r="B3424">
        <v>2</v>
      </c>
      <c r="C3424">
        <v>4</v>
      </c>
      <c r="D3424">
        <v>30</v>
      </c>
      <c r="E3424">
        <v>8</v>
      </c>
    </row>
    <row r="3425" spans="1:5" x14ac:dyDescent="0.25">
      <c r="A3425">
        <v>12772</v>
      </c>
      <c r="B3425">
        <v>1</v>
      </c>
      <c r="C3425">
        <v>16</v>
      </c>
      <c r="D3425">
        <v>240</v>
      </c>
      <c r="E3425">
        <v>3.5</v>
      </c>
    </row>
    <row r="3426" spans="1:5" x14ac:dyDescent="0.25">
      <c r="A3426">
        <v>12772</v>
      </c>
      <c r="B3426">
        <v>1</v>
      </c>
      <c r="C3426">
        <v>4</v>
      </c>
      <c r="D3426">
        <v>180</v>
      </c>
      <c r="E3426">
        <v>4.5</v>
      </c>
    </row>
    <row r="3427" spans="1:5" x14ac:dyDescent="0.25">
      <c r="A3427">
        <v>12774</v>
      </c>
      <c r="B3427">
        <v>2</v>
      </c>
      <c r="C3427">
        <v>9</v>
      </c>
      <c r="D3427">
        <v>120</v>
      </c>
      <c r="E3427">
        <v>10</v>
      </c>
    </row>
    <row r="3428" spans="1:5" x14ac:dyDescent="0.25">
      <c r="A3428">
        <v>12777</v>
      </c>
      <c r="B3428">
        <v>2</v>
      </c>
      <c r="C3428">
        <v>1</v>
      </c>
      <c r="D3428">
        <v>120</v>
      </c>
      <c r="E3428">
        <v>5</v>
      </c>
    </row>
    <row r="3429" spans="1:5" x14ac:dyDescent="0.25">
      <c r="A3429">
        <v>12777</v>
      </c>
      <c r="B3429">
        <v>2</v>
      </c>
      <c r="C3429">
        <v>1</v>
      </c>
      <c r="D3429">
        <v>180</v>
      </c>
      <c r="E3429">
        <v>6</v>
      </c>
    </row>
    <row r="3430" spans="1:5" x14ac:dyDescent="0.25">
      <c r="A3430">
        <v>12780</v>
      </c>
      <c r="B3430">
        <v>1</v>
      </c>
      <c r="C3430">
        <v>9</v>
      </c>
      <c r="D3430">
        <v>15</v>
      </c>
      <c r="E3430">
        <v>3.5</v>
      </c>
    </row>
    <row r="3431" spans="1:5" x14ac:dyDescent="0.25">
      <c r="A3431">
        <v>12780</v>
      </c>
      <c r="B3431">
        <v>1</v>
      </c>
      <c r="C3431">
        <v>13</v>
      </c>
      <c r="D3431">
        <v>20</v>
      </c>
      <c r="E3431">
        <v>7</v>
      </c>
    </row>
    <row r="3432" spans="1:5" x14ac:dyDescent="0.25">
      <c r="A3432">
        <v>12780</v>
      </c>
      <c r="B3432">
        <v>1</v>
      </c>
      <c r="C3432">
        <v>1</v>
      </c>
      <c r="D3432">
        <v>120</v>
      </c>
      <c r="E3432">
        <v>5</v>
      </c>
    </row>
    <row r="3433" spans="1:5" x14ac:dyDescent="0.25">
      <c r="A3433">
        <v>12780</v>
      </c>
      <c r="B3433">
        <v>1</v>
      </c>
      <c r="C3433">
        <v>6</v>
      </c>
      <c r="D3433">
        <v>20</v>
      </c>
      <c r="E3433">
        <v>3.5</v>
      </c>
    </row>
    <row r="3434" spans="1:5" x14ac:dyDescent="0.25">
      <c r="A3434">
        <v>12780</v>
      </c>
      <c r="B3434">
        <v>1</v>
      </c>
      <c r="C3434">
        <v>4</v>
      </c>
      <c r="D3434">
        <v>60</v>
      </c>
      <c r="E3434">
        <v>4</v>
      </c>
    </row>
    <row r="3435" spans="1:5" x14ac:dyDescent="0.25">
      <c r="A3435">
        <v>12781</v>
      </c>
      <c r="B3435">
        <v>2</v>
      </c>
      <c r="C3435">
        <v>13</v>
      </c>
      <c r="D3435">
        <v>20</v>
      </c>
      <c r="E3435">
        <v>10</v>
      </c>
    </row>
    <row r="3436" spans="1:5" x14ac:dyDescent="0.25">
      <c r="A3436">
        <v>12782</v>
      </c>
      <c r="B3436">
        <v>2</v>
      </c>
      <c r="C3436">
        <v>21</v>
      </c>
      <c r="D3436">
        <v>10</v>
      </c>
      <c r="E3436">
        <v>10</v>
      </c>
    </row>
    <row r="3437" spans="1:5" x14ac:dyDescent="0.25">
      <c r="A3437">
        <v>12782</v>
      </c>
      <c r="B3437">
        <v>2</v>
      </c>
      <c r="C3437">
        <v>21</v>
      </c>
      <c r="D3437">
        <v>90</v>
      </c>
      <c r="E3437">
        <v>10</v>
      </c>
    </row>
    <row r="3438" spans="1:5" x14ac:dyDescent="0.25">
      <c r="A3438">
        <v>12784</v>
      </c>
      <c r="B3438">
        <v>1</v>
      </c>
      <c r="C3438">
        <v>4</v>
      </c>
      <c r="D3438">
        <v>30</v>
      </c>
      <c r="E3438">
        <v>3</v>
      </c>
    </row>
    <row r="3439" spans="1:5" x14ac:dyDescent="0.25">
      <c r="A3439">
        <v>12790</v>
      </c>
      <c r="B3439">
        <v>1</v>
      </c>
      <c r="C3439">
        <v>30</v>
      </c>
      <c r="D3439">
        <v>20</v>
      </c>
      <c r="E3439">
        <v>3.5</v>
      </c>
    </row>
    <row r="3440" spans="1:5" x14ac:dyDescent="0.25">
      <c r="A3440">
        <v>12791</v>
      </c>
      <c r="B3440">
        <v>1</v>
      </c>
      <c r="C3440">
        <v>4</v>
      </c>
      <c r="D3440">
        <v>30</v>
      </c>
      <c r="E3440">
        <v>5</v>
      </c>
    </row>
    <row r="3441" spans="1:5" x14ac:dyDescent="0.25">
      <c r="A3441">
        <v>12791</v>
      </c>
      <c r="B3441">
        <v>1</v>
      </c>
      <c r="C3441">
        <v>4</v>
      </c>
      <c r="D3441">
        <v>20</v>
      </c>
      <c r="E3441">
        <v>4</v>
      </c>
    </row>
    <row r="3442" spans="1:5" x14ac:dyDescent="0.25">
      <c r="A3442">
        <v>12794</v>
      </c>
      <c r="B3442">
        <v>1</v>
      </c>
      <c r="C3442">
        <v>30</v>
      </c>
      <c r="D3442">
        <v>60</v>
      </c>
      <c r="E3442">
        <v>3.5</v>
      </c>
    </row>
    <row r="3443" spans="1:5" x14ac:dyDescent="0.25">
      <c r="A3443">
        <v>12794</v>
      </c>
      <c r="B3443">
        <v>2</v>
      </c>
      <c r="C3443">
        <v>9</v>
      </c>
      <c r="D3443">
        <v>30</v>
      </c>
      <c r="E3443">
        <v>8</v>
      </c>
    </row>
    <row r="3444" spans="1:5" x14ac:dyDescent="0.25">
      <c r="A3444">
        <v>12796</v>
      </c>
      <c r="B3444">
        <v>1</v>
      </c>
      <c r="C3444">
        <v>4</v>
      </c>
      <c r="D3444">
        <v>30</v>
      </c>
      <c r="E3444">
        <v>4</v>
      </c>
    </row>
    <row r="3445" spans="1:5" x14ac:dyDescent="0.25">
      <c r="A3445">
        <v>12796</v>
      </c>
      <c r="B3445">
        <v>1</v>
      </c>
      <c r="C3445">
        <v>9</v>
      </c>
      <c r="D3445">
        <v>15</v>
      </c>
      <c r="E3445">
        <v>6</v>
      </c>
    </row>
    <row r="3446" spans="1:5" x14ac:dyDescent="0.25">
      <c r="A3446">
        <v>12796</v>
      </c>
      <c r="B3446">
        <v>1</v>
      </c>
      <c r="C3446">
        <v>30</v>
      </c>
      <c r="D3446">
        <v>15</v>
      </c>
      <c r="E3446">
        <v>3.5</v>
      </c>
    </row>
    <row r="3447" spans="1:5" x14ac:dyDescent="0.25">
      <c r="A3447">
        <v>12796</v>
      </c>
      <c r="B3447">
        <v>1</v>
      </c>
      <c r="C3447">
        <v>4</v>
      </c>
      <c r="D3447">
        <v>15</v>
      </c>
      <c r="E3447">
        <v>3</v>
      </c>
    </row>
    <row r="3448" spans="1:5" x14ac:dyDescent="0.25">
      <c r="A3448">
        <v>12796</v>
      </c>
      <c r="B3448">
        <v>1</v>
      </c>
      <c r="C3448">
        <v>30</v>
      </c>
      <c r="D3448">
        <v>10</v>
      </c>
      <c r="E3448">
        <v>2.5</v>
      </c>
    </row>
    <row r="3449" spans="1:5" x14ac:dyDescent="0.25">
      <c r="A3449">
        <v>12796</v>
      </c>
      <c r="B3449">
        <v>2</v>
      </c>
      <c r="C3449">
        <v>2</v>
      </c>
      <c r="D3449">
        <v>60</v>
      </c>
      <c r="E3449">
        <v>7</v>
      </c>
    </row>
    <row r="3450" spans="1:5" x14ac:dyDescent="0.25">
      <c r="A3450">
        <v>12796</v>
      </c>
      <c r="B3450">
        <v>2</v>
      </c>
      <c r="C3450">
        <v>9</v>
      </c>
      <c r="D3450">
        <v>20</v>
      </c>
      <c r="E3450">
        <v>10</v>
      </c>
    </row>
    <row r="3451" spans="1:5" x14ac:dyDescent="0.25">
      <c r="A3451">
        <v>12798</v>
      </c>
      <c r="B3451">
        <v>2</v>
      </c>
      <c r="C3451">
        <v>4</v>
      </c>
      <c r="D3451">
        <v>20</v>
      </c>
      <c r="E3451">
        <v>10</v>
      </c>
    </row>
    <row r="3452" spans="1:5" x14ac:dyDescent="0.25">
      <c r="A3452">
        <v>12804</v>
      </c>
      <c r="B3452">
        <v>2</v>
      </c>
      <c r="C3452">
        <v>4</v>
      </c>
      <c r="D3452">
        <v>30</v>
      </c>
      <c r="E3452">
        <v>10</v>
      </c>
    </row>
    <row r="3453" spans="1:5" x14ac:dyDescent="0.25">
      <c r="A3453">
        <v>12804</v>
      </c>
      <c r="B3453">
        <v>2</v>
      </c>
      <c r="C3453">
        <v>4</v>
      </c>
      <c r="D3453">
        <v>30</v>
      </c>
      <c r="E3453">
        <v>5</v>
      </c>
    </row>
    <row r="3454" spans="1:5" x14ac:dyDescent="0.25">
      <c r="A3454">
        <v>12806</v>
      </c>
      <c r="B3454">
        <v>2</v>
      </c>
      <c r="C3454">
        <v>13</v>
      </c>
      <c r="D3454">
        <v>60</v>
      </c>
      <c r="E3454">
        <v>10</v>
      </c>
    </row>
    <row r="3455" spans="1:5" x14ac:dyDescent="0.25">
      <c r="A3455">
        <v>12809</v>
      </c>
      <c r="B3455">
        <v>1</v>
      </c>
      <c r="C3455">
        <v>1</v>
      </c>
      <c r="D3455">
        <v>45</v>
      </c>
      <c r="E3455">
        <v>3.5</v>
      </c>
    </row>
    <row r="3456" spans="1:5" x14ac:dyDescent="0.25">
      <c r="A3456">
        <v>12811</v>
      </c>
      <c r="B3456">
        <v>1</v>
      </c>
      <c r="C3456">
        <v>21</v>
      </c>
      <c r="D3456">
        <v>30</v>
      </c>
      <c r="E3456">
        <v>6</v>
      </c>
    </row>
    <row r="3457" spans="1:5" x14ac:dyDescent="0.25">
      <c r="A3457">
        <v>12811</v>
      </c>
      <c r="B3457">
        <v>1</v>
      </c>
      <c r="C3457">
        <v>9</v>
      </c>
      <c r="D3457">
        <v>15</v>
      </c>
      <c r="E3457">
        <v>5</v>
      </c>
    </row>
    <row r="3458" spans="1:5" x14ac:dyDescent="0.25">
      <c r="A3458">
        <v>12811</v>
      </c>
      <c r="B3458">
        <v>2</v>
      </c>
      <c r="C3458">
        <v>4</v>
      </c>
      <c r="D3458">
        <v>15</v>
      </c>
      <c r="E3458">
        <v>10</v>
      </c>
    </row>
    <row r="3459" spans="1:5" x14ac:dyDescent="0.25">
      <c r="A3459">
        <v>12812</v>
      </c>
      <c r="B3459">
        <v>2</v>
      </c>
      <c r="C3459">
        <v>17</v>
      </c>
      <c r="D3459">
        <v>120</v>
      </c>
      <c r="E3459">
        <v>8</v>
      </c>
    </row>
    <row r="3460" spans="1:5" x14ac:dyDescent="0.25">
      <c r="A3460">
        <v>12812</v>
      </c>
      <c r="B3460">
        <v>2</v>
      </c>
      <c r="C3460">
        <v>21</v>
      </c>
      <c r="D3460">
        <v>60</v>
      </c>
      <c r="E3460">
        <v>7</v>
      </c>
    </row>
    <row r="3461" spans="1:5" x14ac:dyDescent="0.25">
      <c r="A3461">
        <v>12812</v>
      </c>
      <c r="B3461">
        <v>2</v>
      </c>
      <c r="C3461">
        <v>9</v>
      </c>
      <c r="D3461">
        <v>60</v>
      </c>
      <c r="E3461">
        <v>7</v>
      </c>
    </row>
    <row r="3462" spans="1:5" x14ac:dyDescent="0.25">
      <c r="A3462">
        <v>12813</v>
      </c>
      <c r="B3462">
        <v>1</v>
      </c>
      <c r="C3462">
        <v>13</v>
      </c>
      <c r="D3462">
        <v>60</v>
      </c>
      <c r="E3462">
        <v>3.5</v>
      </c>
    </row>
    <row r="3463" spans="1:5" x14ac:dyDescent="0.25">
      <c r="A3463">
        <v>12813</v>
      </c>
      <c r="B3463">
        <v>2</v>
      </c>
      <c r="C3463">
        <v>4</v>
      </c>
      <c r="D3463">
        <v>180</v>
      </c>
      <c r="E3463">
        <v>6</v>
      </c>
    </row>
    <row r="3464" spans="1:5" x14ac:dyDescent="0.25">
      <c r="A3464">
        <v>12813</v>
      </c>
      <c r="B3464">
        <v>2</v>
      </c>
      <c r="C3464">
        <v>2</v>
      </c>
      <c r="D3464">
        <v>60</v>
      </c>
      <c r="E3464">
        <v>5</v>
      </c>
    </row>
    <row r="3465" spans="1:5" x14ac:dyDescent="0.25">
      <c r="A3465">
        <v>12813</v>
      </c>
      <c r="B3465">
        <v>2</v>
      </c>
      <c r="C3465">
        <v>1</v>
      </c>
      <c r="D3465">
        <v>60</v>
      </c>
      <c r="E3465">
        <v>7</v>
      </c>
    </row>
    <row r="3466" spans="1:5" x14ac:dyDescent="0.25">
      <c r="A3466">
        <v>12813</v>
      </c>
      <c r="B3466">
        <v>2</v>
      </c>
      <c r="C3466">
        <v>2</v>
      </c>
      <c r="D3466">
        <v>120</v>
      </c>
      <c r="E3466">
        <v>7</v>
      </c>
    </row>
    <row r="3467" spans="1:5" x14ac:dyDescent="0.25">
      <c r="A3467">
        <v>12813</v>
      </c>
      <c r="B3467">
        <v>2</v>
      </c>
      <c r="C3467">
        <v>13</v>
      </c>
      <c r="D3467">
        <v>60</v>
      </c>
      <c r="E3467">
        <v>5</v>
      </c>
    </row>
    <row r="3468" spans="1:5" x14ac:dyDescent="0.25">
      <c r="A3468">
        <v>12813</v>
      </c>
      <c r="B3468">
        <v>2</v>
      </c>
      <c r="C3468">
        <v>30</v>
      </c>
      <c r="D3468">
        <v>180</v>
      </c>
      <c r="E3468">
        <v>6.5</v>
      </c>
    </row>
    <row r="3469" spans="1:5" x14ac:dyDescent="0.25">
      <c r="A3469">
        <v>12814</v>
      </c>
      <c r="B3469">
        <v>2</v>
      </c>
      <c r="C3469">
        <v>4</v>
      </c>
      <c r="D3469">
        <v>10</v>
      </c>
      <c r="E3469">
        <v>10</v>
      </c>
    </row>
    <row r="3470" spans="1:5" x14ac:dyDescent="0.25">
      <c r="A3470">
        <v>12816</v>
      </c>
      <c r="B3470">
        <v>1</v>
      </c>
      <c r="C3470">
        <v>9</v>
      </c>
      <c r="D3470">
        <v>30</v>
      </c>
      <c r="E3470">
        <v>4</v>
      </c>
    </row>
    <row r="3471" spans="1:5" x14ac:dyDescent="0.25">
      <c r="A3471">
        <v>12816</v>
      </c>
      <c r="B3471">
        <v>1</v>
      </c>
      <c r="C3471">
        <v>9</v>
      </c>
      <c r="D3471">
        <v>15</v>
      </c>
      <c r="E3471">
        <v>6</v>
      </c>
    </row>
    <row r="3472" spans="1:5" x14ac:dyDescent="0.25">
      <c r="A3472">
        <v>12816</v>
      </c>
      <c r="B3472">
        <v>1</v>
      </c>
      <c r="C3472">
        <v>9</v>
      </c>
      <c r="D3472">
        <v>60</v>
      </c>
      <c r="E3472">
        <v>4.5</v>
      </c>
    </row>
    <row r="3473" spans="1:5" x14ac:dyDescent="0.25">
      <c r="A3473">
        <v>12816</v>
      </c>
      <c r="B3473">
        <v>2</v>
      </c>
      <c r="C3473">
        <v>9</v>
      </c>
      <c r="D3473">
        <v>30</v>
      </c>
      <c r="E3473">
        <v>8</v>
      </c>
    </row>
    <row r="3474" spans="1:5" x14ac:dyDescent="0.25">
      <c r="A3474">
        <v>12816</v>
      </c>
      <c r="B3474">
        <v>2</v>
      </c>
      <c r="C3474">
        <v>9</v>
      </c>
      <c r="D3474">
        <v>15</v>
      </c>
      <c r="E3474">
        <v>8</v>
      </c>
    </row>
    <row r="3475" spans="1:5" x14ac:dyDescent="0.25">
      <c r="A3475">
        <v>12816</v>
      </c>
      <c r="B3475">
        <v>2</v>
      </c>
      <c r="C3475">
        <v>9</v>
      </c>
      <c r="D3475">
        <v>60</v>
      </c>
      <c r="E3475">
        <v>7</v>
      </c>
    </row>
    <row r="3476" spans="1:5" x14ac:dyDescent="0.25">
      <c r="A3476">
        <v>12818</v>
      </c>
      <c r="B3476">
        <v>1</v>
      </c>
      <c r="C3476">
        <v>13</v>
      </c>
      <c r="D3476">
        <v>20</v>
      </c>
      <c r="E3476">
        <v>4.5</v>
      </c>
    </row>
    <row r="3477" spans="1:5" x14ac:dyDescent="0.25">
      <c r="A3477">
        <v>12818</v>
      </c>
      <c r="B3477">
        <v>2</v>
      </c>
      <c r="C3477">
        <v>9</v>
      </c>
      <c r="D3477">
        <v>45</v>
      </c>
      <c r="E3477">
        <v>10</v>
      </c>
    </row>
    <row r="3478" spans="1:5" x14ac:dyDescent="0.25">
      <c r="A3478">
        <v>12822</v>
      </c>
      <c r="B3478">
        <v>1</v>
      </c>
      <c r="C3478">
        <v>1</v>
      </c>
      <c r="D3478">
        <v>60</v>
      </c>
      <c r="E3478">
        <v>4.5</v>
      </c>
    </row>
    <row r="3479" spans="1:5" x14ac:dyDescent="0.25">
      <c r="A3479">
        <v>12822</v>
      </c>
      <c r="B3479">
        <v>1</v>
      </c>
      <c r="C3479">
        <v>9</v>
      </c>
      <c r="D3479">
        <v>10</v>
      </c>
      <c r="E3479">
        <v>3.5</v>
      </c>
    </row>
    <row r="3480" spans="1:5" x14ac:dyDescent="0.25">
      <c r="A3480">
        <v>12822</v>
      </c>
      <c r="B3480">
        <v>2</v>
      </c>
      <c r="C3480">
        <v>30</v>
      </c>
      <c r="D3480">
        <v>60</v>
      </c>
      <c r="E3480">
        <v>8</v>
      </c>
    </row>
    <row r="3481" spans="1:5" x14ac:dyDescent="0.25">
      <c r="A3481">
        <v>12822</v>
      </c>
      <c r="B3481">
        <v>2</v>
      </c>
      <c r="C3481">
        <v>30</v>
      </c>
      <c r="D3481">
        <v>30</v>
      </c>
      <c r="E3481">
        <v>8</v>
      </c>
    </row>
    <row r="3482" spans="1:5" x14ac:dyDescent="0.25">
      <c r="A3482">
        <v>12827</v>
      </c>
      <c r="B3482">
        <v>2</v>
      </c>
      <c r="C3482">
        <v>21</v>
      </c>
      <c r="D3482">
        <v>60</v>
      </c>
      <c r="E3482">
        <v>8</v>
      </c>
    </row>
    <row r="3483" spans="1:5" x14ac:dyDescent="0.25">
      <c r="A3483">
        <v>12827</v>
      </c>
      <c r="B3483">
        <v>2</v>
      </c>
      <c r="C3483">
        <v>9</v>
      </c>
      <c r="D3483">
        <v>60</v>
      </c>
      <c r="E3483">
        <v>8</v>
      </c>
    </row>
    <row r="3484" spans="1:5" x14ac:dyDescent="0.25">
      <c r="A3484">
        <v>12827</v>
      </c>
      <c r="B3484">
        <v>2</v>
      </c>
      <c r="C3484">
        <v>21</v>
      </c>
      <c r="D3484">
        <v>20</v>
      </c>
      <c r="E3484">
        <v>10</v>
      </c>
    </row>
    <row r="3485" spans="1:5" x14ac:dyDescent="0.25">
      <c r="A3485">
        <v>12827</v>
      </c>
      <c r="B3485">
        <v>2</v>
      </c>
      <c r="C3485">
        <v>21</v>
      </c>
      <c r="D3485">
        <v>15</v>
      </c>
      <c r="E3485">
        <v>8</v>
      </c>
    </row>
    <row r="3486" spans="1:5" x14ac:dyDescent="0.25">
      <c r="A3486">
        <v>12827</v>
      </c>
      <c r="B3486">
        <v>2</v>
      </c>
      <c r="C3486">
        <v>4</v>
      </c>
      <c r="D3486">
        <v>60</v>
      </c>
      <c r="E3486">
        <v>10</v>
      </c>
    </row>
    <row r="3487" spans="1:5" x14ac:dyDescent="0.25">
      <c r="A3487">
        <v>12827</v>
      </c>
      <c r="B3487">
        <v>2</v>
      </c>
      <c r="C3487">
        <v>21</v>
      </c>
      <c r="D3487">
        <v>30</v>
      </c>
      <c r="E3487">
        <v>5</v>
      </c>
    </row>
    <row r="3488" spans="1:5" x14ac:dyDescent="0.25">
      <c r="A3488">
        <v>12827</v>
      </c>
      <c r="B3488">
        <v>2</v>
      </c>
      <c r="C3488">
        <v>21</v>
      </c>
      <c r="D3488">
        <v>45</v>
      </c>
      <c r="E3488">
        <v>6</v>
      </c>
    </row>
    <row r="3489" spans="1:5" x14ac:dyDescent="0.25">
      <c r="A3489">
        <v>12828</v>
      </c>
      <c r="B3489">
        <v>1</v>
      </c>
      <c r="C3489">
        <v>13</v>
      </c>
      <c r="D3489">
        <v>30</v>
      </c>
      <c r="E3489">
        <v>3.5</v>
      </c>
    </row>
    <row r="3490" spans="1:5" x14ac:dyDescent="0.25">
      <c r="A3490">
        <v>12830</v>
      </c>
      <c r="B3490">
        <v>1</v>
      </c>
      <c r="C3490">
        <v>10</v>
      </c>
      <c r="D3490">
        <v>60</v>
      </c>
      <c r="E3490">
        <v>4</v>
      </c>
    </row>
    <row r="3491" spans="1:5" x14ac:dyDescent="0.25">
      <c r="A3491">
        <v>12830</v>
      </c>
      <c r="B3491">
        <v>2</v>
      </c>
      <c r="C3491">
        <v>30</v>
      </c>
      <c r="D3491">
        <v>60</v>
      </c>
      <c r="E3491">
        <v>6.5</v>
      </c>
    </row>
    <row r="3492" spans="1:5" x14ac:dyDescent="0.25">
      <c r="A3492">
        <v>12830</v>
      </c>
      <c r="B3492">
        <v>2</v>
      </c>
      <c r="C3492">
        <v>12</v>
      </c>
      <c r="D3492">
        <v>60</v>
      </c>
      <c r="E3492">
        <v>7</v>
      </c>
    </row>
    <row r="3493" spans="1:5" x14ac:dyDescent="0.25">
      <c r="A3493">
        <v>12837</v>
      </c>
      <c r="B3493">
        <v>1</v>
      </c>
      <c r="C3493">
        <v>4</v>
      </c>
      <c r="D3493">
        <v>45</v>
      </c>
      <c r="E3493">
        <v>6</v>
      </c>
    </row>
    <row r="3494" spans="1:5" x14ac:dyDescent="0.25">
      <c r="A3494">
        <v>12838</v>
      </c>
      <c r="B3494">
        <v>1</v>
      </c>
      <c r="C3494">
        <v>4</v>
      </c>
      <c r="D3494">
        <v>10</v>
      </c>
      <c r="E3494">
        <v>4</v>
      </c>
    </row>
    <row r="3495" spans="1:5" x14ac:dyDescent="0.25">
      <c r="A3495">
        <v>12838</v>
      </c>
      <c r="B3495">
        <v>2</v>
      </c>
      <c r="C3495">
        <v>30</v>
      </c>
      <c r="D3495">
        <v>10</v>
      </c>
      <c r="E3495">
        <v>8</v>
      </c>
    </row>
    <row r="3496" spans="1:5" x14ac:dyDescent="0.25">
      <c r="A3496">
        <v>12841</v>
      </c>
      <c r="B3496">
        <v>1</v>
      </c>
      <c r="C3496">
        <v>16</v>
      </c>
      <c r="D3496">
        <v>90</v>
      </c>
      <c r="E3496">
        <v>3</v>
      </c>
    </row>
    <row r="3497" spans="1:5" x14ac:dyDescent="0.25">
      <c r="A3497">
        <v>12841</v>
      </c>
      <c r="B3497">
        <v>2</v>
      </c>
      <c r="C3497">
        <v>15</v>
      </c>
      <c r="D3497">
        <v>30</v>
      </c>
      <c r="E3497">
        <v>7</v>
      </c>
    </row>
    <row r="3498" spans="1:5" x14ac:dyDescent="0.25">
      <c r="A3498">
        <v>12841</v>
      </c>
      <c r="B3498">
        <v>2</v>
      </c>
      <c r="C3498">
        <v>8</v>
      </c>
      <c r="D3498">
        <v>120</v>
      </c>
      <c r="E3498">
        <v>10</v>
      </c>
    </row>
    <row r="3499" spans="1:5" x14ac:dyDescent="0.25">
      <c r="A3499">
        <v>12843</v>
      </c>
      <c r="B3499">
        <v>1</v>
      </c>
      <c r="C3499">
        <v>13</v>
      </c>
      <c r="D3499">
        <v>20</v>
      </c>
      <c r="E3499">
        <v>5</v>
      </c>
    </row>
    <row r="3500" spans="1:5" x14ac:dyDescent="0.25">
      <c r="A3500">
        <v>12843</v>
      </c>
      <c r="B3500">
        <v>1</v>
      </c>
      <c r="C3500">
        <v>13</v>
      </c>
      <c r="D3500">
        <v>10</v>
      </c>
      <c r="E3500">
        <v>3</v>
      </c>
    </row>
    <row r="3501" spans="1:5" x14ac:dyDescent="0.25">
      <c r="A3501">
        <v>12848</v>
      </c>
      <c r="B3501">
        <v>1</v>
      </c>
      <c r="C3501">
        <v>4</v>
      </c>
      <c r="D3501">
        <v>60</v>
      </c>
      <c r="E3501">
        <v>3.5</v>
      </c>
    </row>
    <row r="3502" spans="1:5" x14ac:dyDescent="0.25">
      <c r="A3502">
        <v>12849</v>
      </c>
      <c r="B3502">
        <v>1</v>
      </c>
      <c r="C3502">
        <v>13</v>
      </c>
      <c r="D3502">
        <v>60</v>
      </c>
      <c r="E3502">
        <v>4</v>
      </c>
    </row>
    <row r="3503" spans="1:5" x14ac:dyDescent="0.25">
      <c r="A3503">
        <v>12849</v>
      </c>
      <c r="B3503">
        <v>1</v>
      </c>
      <c r="C3503">
        <v>30</v>
      </c>
      <c r="D3503">
        <v>30</v>
      </c>
      <c r="E3503">
        <v>6</v>
      </c>
    </row>
    <row r="3504" spans="1:5" x14ac:dyDescent="0.25">
      <c r="A3504">
        <v>12849</v>
      </c>
      <c r="B3504">
        <v>1</v>
      </c>
      <c r="C3504">
        <v>21</v>
      </c>
      <c r="D3504">
        <v>10</v>
      </c>
      <c r="E3504">
        <v>6</v>
      </c>
    </row>
    <row r="3505" spans="1:5" x14ac:dyDescent="0.25">
      <c r="A3505">
        <v>12849</v>
      </c>
      <c r="B3505">
        <v>1</v>
      </c>
      <c r="C3505">
        <v>30</v>
      </c>
      <c r="D3505">
        <v>15</v>
      </c>
      <c r="E3505">
        <v>2.5</v>
      </c>
    </row>
    <row r="3506" spans="1:5" x14ac:dyDescent="0.25">
      <c r="A3506">
        <v>12849</v>
      </c>
      <c r="B3506">
        <v>2</v>
      </c>
      <c r="C3506">
        <v>21</v>
      </c>
      <c r="D3506">
        <v>60</v>
      </c>
      <c r="E3506">
        <v>8</v>
      </c>
    </row>
    <row r="3507" spans="1:5" x14ac:dyDescent="0.25">
      <c r="A3507">
        <v>12849</v>
      </c>
      <c r="B3507">
        <v>2</v>
      </c>
      <c r="C3507">
        <v>30</v>
      </c>
      <c r="D3507">
        <v>20</v>
      </c>
      <c r="E3507">
        <v>10</v>
      </c>
    </row>
    <row r="3508" spans="1:5" x14ac:dyDescent="0.25">
      <c r="A3508">
        <v>12850</v>
      </c>
      <c r="B3508">
        <v>2</v>
      </c>
      <c r="C3508">
        <v>2</v>
      </c>
      <c r="D3508">
        <v>120</v>
      </c>
      <c r="E3508">
        <v>8</v>
      </c>
    </row>
    <row r="3509" spans="1:5" x14ac:dyDescent="0.25">
      <c r="A3509">
        <v>12850</v>
      </c>
      <c r="B3509">
        <v>2</v>
      </c>
      <c r="C3509">
        <v>2</v>
      </c>
      <c r="D3509">
        <v>60</v>
      </c>
      <c r="E3509">
        <v>10</v>
      </c>
    </row>
    <row r="3510" spans="1:5" x14ac:dyDescent="0.25">
      <c r="A3510">
        <v>12851</v>
      </c>
      <c r="B3510">
        <v>1</v>
      </c>
      <c r="C3510">
        <v>2</v>
      </c>
      <c r="D3510">
        <v>60</v>
      </c>
      <c r="E3510">
        <v>4</v>
      </c>
    </row>
    <row r="3511" spans="1:5" x14ac:dyDescent="0.25">
      <c r="A3511">
        <v>12851</v>
      </c>
      <c r="B3511">
        <v>1</v>
      </c>
      <c r="C3511">
        <v>5</v>
      </c>
      <c r="D3511">
        <v>180</v>
      </c>
      <c r="E3511">
        <v>3.5</v>
      </c>
    </row>
    <row r="3512" spans="1:5" x14ac:dyDescent="0.25">
      <c r="A3512">
        <v>12851</v>
      </c>
      <c r="B3512">
        <v>1</v>
      </c>
      <c r="C3512">
        <v>4</v>
      </c>
      <c r="D3512">
        <v>30</v>
      </c>
      <c r="E3512">
        <v>3.5</v>
      </c>
    </row>
    <row r="3513" spans="1:5" x14ac:dyDescent="0.25">
      <c r="A3513">
        <v>12851</v>
      </c>
      <c r="B3513">
        <v>2</v>
      </c>
      <c r="C3513">
        <v>4</v>
      </c>
      <c r="D3513">
        <v>60</v>
      </c>
      <c r="E3513">
        <v>6</v>
      </c>
    </row>
    <row r="3514" spans="1:5" x14ac:dyDescent="0.25">
      <c r="A3514">
        <v>12854</v>
      </c>
      <c r="B3514">
        <v>1</v>
      </c>
      <c r="C3514">
        <v>9</v>
      </c>
      <c r="D3514">
        <v>15</v>
      </c>
      <c r="E3514">
        <v>2.5</v>
      </c>
    </row>
    <row r="3515" spans="1:5" x14ac:dyDescent="0.25">
      <c r="A3515">
        <v>12854</v>
      </c>
      <c r="B3515">
        <v>1</v>
      </c>
      <c r="C3515">
        <v>9</v>
      </c>
      <c r="D3515">
        <v>20</v>
      </c>
      <c r="E3515">
        <v>3.5</v>
      </c>
    </row>
    <row r="3516" spans="1:5" x14ac:dyDescent="0.25">
      <c r="A3516">
        <v>12856</v>
      </c>
      <c r="B3516">
        <v>1</v>
      </c>
      <c r="C3516">
        <v>15</v>
      </c>
      <c r="D3516">
        <v>240</v>
      </c>
      <c r="E3516">
        <v>3.5</v>
      </c>
    </row>
    <row r="3517" spans="1:5" x14ac:dyDescent="0.25">
      <c r="A3517">
        <v>12857</v>
      </c>
      <c r="B3517">
        <v>2</v>
      </c>
      <c r="C3517">
        <v>5</v>
      </c>
      <c r="D3517">
        <v>60</v>
      </c>
      <c r="E3517">
        <v>8</v>
      </c>
    </row>
    <row r="3518" spans="1:5" x14ac:dyDescent="0.25">
      <c r="A3518">
        <v>12857</v>
      </c>
      <c r="B3518">
        <v>2</v>
      </c>
      <c r="C3518">
        <v>30</v>
      </c>
      <c r="D3518">
        <v>10</v>
      </c>
      <c r="E3518">
        <v>10</v>
      </c>
    </row>
    <row r="3519" spans="1:5" x14ac:dyDescent="0.25">
      <c r="A3519">
        <v>12859</v>
      </c>
      <c r="B3519">
        <v>1</v>
      </c>
      <c r="C3519">
        <v>8</v>
      </c>
      <c r="D3519">
        <v>600</v>
      </c>
      <c r="E3519">
        <v>5</v>
      </c>
    </row>
    <row r="3520" spans="1:5" x14ac:dyDescent="0.25">
      <c r="A3520">
        <v>12860</v>
      </c>
      <c r="B3520">
        <v>1</v>
      </c>
      <c r="C3520">
        <v>2</v>
      </c>
      <c r="D3520">
        <v>120</v>
      </c>
      <c r="E3520">
        <v>4</v>
      </c>
    </row>
    <row r="3521" spans="1:5" x14ac:dyDescent="0.25">
      <c r="A3521">
        <v>12860</v>
      </c>
      <c r="B3521">
        <v>1</v>
      </c>
      <c r="C3521">
        <v>21</v>
      </c>
      <c r="D3521">
        <v>45</v>
      </c>
      <c r="E3521">
        <v>3.5</v>
      </c>
    </row>
    <row r="3522" spans="1:5" x14ac:dyDescent="0.25">
      <c r="A3522">
        <v>12864</v>
      </c>
      <c r="B3522">
        <v>1</v>
      </c>
      <c r="C3522">
        <v>15</v>
      </c>
      <c r="D3522">
        <v>180</v>
      </c>
      <c r="E3522">
        <v>6</v>
      </c>
    </row>
    <row r="3523" spans="1:5" x14ac:dyDescent="0.25">
      <c r="A3523">
        <v>12864</v>
      </c>
      <c r="B3523">
        <v>1</v>
      </c>
      <c r="C3523">
        <v>4</v>
      </c>
      <c r="D3523">
        <v>20</v>
      </c>
      <c r="E3523">
        <v>4.5</v>
      </c>
    </row>
    <row r="3524" spans="1:5" x14ac:dyDescent="0.25">
      <c r="A3524">
        <v>12864</v>
      </c>
      <c r="B3524">
        <v>1</v>
      </c>
      <c r="C3524">
        <v>30</v>
      </c>
      <c r="D3524">
        <v>15</v>
      </c>
      <c r="E3524">
        <v>3.5</v>
      </c>
    </row>
    <row r="3525" spans="1:5" x14ac:dyDescent="0.25">
      <c r="A3525">
        <v>12864</v>
      </c>
      <c r="B3525">
        <v>1</v>
      </c>
      <c r="C3525">
        <v>4</v>
      </c>
      <c r="D3525">
        <v>20</v>
      </c>
      <c r="E3525">
        <v>4</v>
      </c>
    </row>
    <row r="3526" spans="1:5" x14ac:dyDescent="0.25">
      <c r="A3526">
        <v>12865</v>
      </c>
      <c r="B3526">
        <v>2</v>
      </c>
      <c r="C3526">
        <v>3</v>
      </c>
      <c r="D3526">
        <v>120</v>
      </c>
      <c r="E3526">
        <v>10</v>
      </c>
    </row>
    <row r="3527" spans="1:5" x14ac:dyDescent="0.25">
      <c r="A3527">
        <v>12868</v>
      </c>
      <c r="B3527">
        <v>1</v>
      </c>
      <c r="C3527">
        <v>9</v>
      </c>
      <c r="D3527">
        <v>12</v>
      </c>
      <c r="E3527">
        <v>3.5</v>
      </c>
    </row>
    <row r="3528" spans="1:5" x14ac:dyDescent="0.25">
      <c r="A3528">
        <v>12868</v>
      </c>
      <c r="B3528">
        <v>1</v>
      </c>
      <c r="C3528">
        <v>4</v>
      </c>
      <c r="D3528">
        <v>60</v>
      </c>
      <c r="E3528">
        <v>5</v>
      </c>
    </row>
    <row r="3529" spans="1:5" x14ac:dyDescent="0.25">
      <c r="A3529">
        <v>12868</v>
      </c>
      <c r="B3529">
        <v>1</v>
      </c>
      <c r="C3529">
        <v>13</v>
      </c>
      <c r="D3529">
        <v>10</v>
      </c>
      <c r="E3529">
        <v>6</v>
      </c>
    </row>
    <row r="3530" spans="1:5" x14ac:dyDescent="0.25">
      <c r="A3530">
        <v>12868</v>
      </c>
      <c r="B3530">
        <v>1</v>
      </c>
      <c r="C3530">
        <v>2</v>
      </c>
      <c r="D3530">
        <v>120</v>
      </c>
      <c r="E3530">
        <v>4</v>
      </c>
    </row>
    <row r="3531" spans="1:5" x14ac:dyDescent="0.25">
      <c r="A3531">
        <v>12869</v>
      </c>
      <c r="B3531">
        <v>1</v>
      </c>
      <c r="C3531">
        <v>2</v>
      </c>
      <c r="D3531">
        <v>60</v>
      </c>
      <c r="E3531">
        <v>4</v>
      </c>
    </row>
    <row r="3532" spans="1:5" x14ac:dyDescent="0.25">
      <c r="A3532">
        <v>12869</v>
      </c>
      <c r="B3532">
        <v>1</v>
      </c>
      <c r="C3532">
        <v>9</v>
      </c>
      <c r="D3532">
        <v>45</v>
      </c>
      <c r="E3532">
        <v>5</v>
      </c>
    </row>
    <row r="3533" spans="1:5" x14ac:dyDescent="0.25">
      <c r="A3533">
        <v>12869</v>
      </c>
      <c r="B3533">
        <v>1</v>
      </c>
      <c r="C3533">
        <v>2</v>
      </c>
      <c r="D3533">
        <v>45</v>
      </c>
      <c r="E3533">
        <v>3.5</v>
      </c>
    </row>
    <row r="3534" spans="1:5" x14ac:dyDescent="0.25">
      <c r="A3534">
        <v>12870</v>
      </c>
      <c r="B3534">
        <v>1</v>
      </c>
      <c r="C3534">
        <v>2</v>
      </c>
      <c r="D3534">
        <v>60</v>
      </c>
      <c r="E3534">
        <v>6</v>
      </c>
    </row>
    <row r="3535" spans="1:5" x14ac:dyDescent="0.25">
      <c r="A3535">
        <v>12871</v>
      </c>
      <c r="B3535">
        <v>2</v>
      </c>
      <c r="C3535">
        <v>4</v>
      </c>
      <c r="D3535">
        <v>120</v>
      </c>
      <c r="E3535">
        <v>8</v>
      </c>
    </row>
    <row r="3536" spans="1:5" x14ac:dyDescent="0.25">
      <c r="A3536">
        <v>12871</v>
      </c>
      <c r="B3536">
        <v>2</v>
      </c>
      <c r="C3536">
        <v>4</v>
      </c>
      <c r="D3536">
        <v>15</v>
      </c>
      <c r="E3536">
        <v>6</v>
      </c>
    </row>
    <row r="3537" spans="1:5" x14ac:dyDescent="0.25">
      <c r="A3537">
        <v>12871</v>
      </c>
      <c r="B3537">
        <v>2</v>
      </c>
      <c r="C3537">
        <v>4</v>
      </c>
      <c r="D3537">
        <v>90</v>
      </c>
      <c r="E3537">
        <v>8</v>
      </c>
    </row>
    <row r="3538" spans="1:5" x14ac:dyDescent="0.25">
      <c r="A3538">
        <v>12871</v>
      </c>
      <c r="B3538">
        <v>2</v>
      </c>
      <c r="C3538">
        <v>2</v>
      </c>
      <c r="D3538">
        <v>240</v>
      </c>
      <c r="E3538">
        <v>5</v>
      </c>
    </row>
    <row r="3539" spans="1:5" x14ac:dyDescent="0.25">
      <c r="A3539">
        <v>12871</v>
      </c>
      <c r="B3539">
        <v>2</v>
      </c>
      <c r="C3539">
        <v>30</v>
      </c>
      <c r="D3539">
        <v>15</v>
      </c>
      <c r="E3539">
        <v>7</v>
      </c>
    </row>
    <row r="3540" spans="1:5" x14ac:dyDescent="0.25">
      <c r="A3540">
        <v>12871</v>
      </c>
      <c r="B3540">
        <v>2</v>
      </c>
      <c r="C3540">
        <v>30</v>
      </c>
      <c r="D3540">
        <v>10</v>
      </c>
      <c r="E3540">
        <v>10</v>
      </c>
    </row>
    <row r="3541" spans="1:5" x14ac:dyDescent="0.25">
      <c r="A3541">
        <v>12871</v>
      </c>
      <c r="B3541">
        <v>2</v>
      </c>
      <c r="C3541">
        <v>1</v>
      </c>
      <c r="D3541">
        <v>60</v>
      </c>
      <c r="E3541">
        <v>8</v>
      </c>
    </row>
    <row r="3542" spans="1:5" x14ac:dyDescent="0.25">
      <c r="A3542">
        <v>12871</v>
      </c>
      <c r="B3542">
        <v>2</v>
      </c>
      <c r="C3542">
        <v>4</v>
      </c>
      <c r="D3542">
        <v>120</v>
      </c>
      <c r="E3542">
        <v>8</v>
      </c>
    </row>
    <row r="3543" spans="1:5" x14ac:dyDescent="0.25">
      <c r="A3543">
        <v>12871</v>
      </c>
      <c r="B3543">
        <v>2</v>
      </c>
      <c r="C3543">
        <v>30</v>
      </c>
      <c r="D3543">
        <v>10</v>
      </c>
      <c r="E3543">
        <v>5</v>
      </c>
    </row>
    <row r="3544" spans="1:5" x14ac:dyDescent="0.25">
      <c r="A3544">
        <v>12871</v>
      </c>
      <c r="B3544">
        <v>2</v>
      </c>
      <c r="C3544">
        <v>21</v>
      </c>
      <c r="D3544">
        <v>60</v>
      </c>
      <c r="E3544">
        <v>6</v>
      </c>
    </row>
    <row r="3545" spans="1:5" x14ac:dyDescent="0.25">
      <c r="A3545">
        <v>12871</v>
      </c>
      <c r="B3545">
        <v>2</v>
      </c>
      <c r="C3545">
        <v>2</v>
      </c>
      <c r="D3545">
        <v>60</v>
      </c>
      <c r="E3545">
        <v>6</v>
      </c>
    </row>
    <row r="3546" spans="1:5" x14ac:dyDescent="0.25">
      <c r="A3546">
        <v>12872</v>
      </c>
      <c r="B3546">
        <v>1</v>
      </c>
      <c r="C3546">
        <v>21</v>
      </c>
      <c r="D3546">
        <v>30</v>
      </c>
      <c r="E3546">
        <v>3.5</v>
      </c>
    </row>
    <row r="3547" spans="1:5" x14ac:dyDescent="0.25">
      <c r="A3547">
        <v>12872</v>
      </c>
      <c r="B3547">
        <v>2</v>
      </c>
      <c r="C3547">
        <v>4</v>
      </c>
      <c r="D3547">
        <v>30</v>
      </c>
      <c r="E3547">
        <v>10</v>
      </c>
    </row>
    <row r="3548" spans="1:5" x14ac:dyDescent="0.25">
      <c r="A3548">
        <v>12872</v>
      </c>
      <c r="B3548">
        <v>2</v>
      </c>
      <c r="C3548">
        <v>4</v>
      </c>
      <c r="D3548">
        <v>110</v>
      </c>
      <c r="E3548">
        <v>8</v>
      </c>
    </row>
    <row r="3549" spans="1:5" x14ac:dyDescent="0.25">
      <c r="A3549">
        <v>12873</v>
      </c>
      <c r="B3549">
        <v>1</v>
      </c>
      <c r="C3549">
        <v>30</v>
      </c>
      <c r="D3549">
        <v>10</v>
      </c>
      <c r="E3549">
        <v>4</v>
      </c>
    </row>
    <row r="3550" spans="1:5" x14ac:dyDescent="0.25">
      <c r="A3550">
        <v>12875</v>
      </c>
      <c r="B3550">
        <v>1</v>
      </c>
      <c r="C3550">
        <v>5</v>
      </c>
      <c r="D3550">
        <v>15</v>
      </c>
      <c r="E3550">
        <v>3.5</v>
      </c>
    </row>
    <row r="3551" spans="1:5" x14ac:dyDescent="0.25">
      <c r="A3551">
        <v>12875</v>
      </c>
      <c r="B3551">
        <v>2</v>
      </c>
      <c r="C3551">
        <v>21</v>
      </c>
      <c r="D3551">
        <v>60</v>
      </c>
      <c r="E3551">
        <v>8</v>
      </c>
    </row>
    <row r="3552" spans="1:5" x14ac:dyDescent="0.25">
      <c r="A3552">
        <v>12875</v>
      </c>
      <c r="B3552">
        <v>2</v>
      </c>
      <c r="C3552">
        <v>30</v>
      </c>
      <c r="D3552">
        <v>30</v>
      </c>
      <c r="E3552">
        <v>6</v>
      </c>
    </row>
    <row r="3553" spans="1:5" x14ac:dyDescent="0.25">
      <c r="A3553">
        <v>12875</v>
      </c>
      <c r="B3553">
        <v>2</v>
      </c>
      <c r="C3553">
        <v>21</v>
      </c>
      <c r="D3553">
        <v>40</v>
      </c>
      <c r="E3553">
        <v>10</v>
      </c>
    </row>
    <row r="3554" spans="1:5" x14ac:dyDescent="0.25">
      <c r="A3554">
        <v>12878</v>
      </c>
      <c r="B3554">
        <v>1</v>
      </c>
      <c r="C3554">
        <v>1</v>
      </c>
      <c r="D3554">
        <v>30</v>
      </c>
      <c r="E3554">
        <v>5</v>
      </c>
    </row>
    <row r="3555" spans="1:5" x14ac:dyDescent="0.25">
      <c r="A3555">
        <v>12878</v>
      </c>
      <c r="B3555">
        <v>1</v>
      </c>
      <c r="C3555">
        <v>12</v>
      </c>
      <c r="D3555">
        <v>10</v>
      </c>
      <c r="E3555">
        <v>3.5</v>
      </c>
    </row>
    <row r="3556" spans="1:5" x14ac:dyDescent="0.25">
      <c r="A3556">
        <v>12878</v>
      </c>
      <c r="B3556">
        <v>1</v>
      </c>
      <c r="C3556">
        <v>1</v>
      </c>
      <c r="D3556">
        <v>30</v>
      </c>
      <c r="E3556">
        <v>5</v>
      </c>
    </row>
    <row r="3557" spans="1:5" x14ac:dyDescent="0.25">
      <c r="A3557">
        <v>12878</v>
      </c>
      <c r="B3557">
        <v>1</v>
      </c>
      <c r="C3557">
        <v>7</v>
      </c>
      <c r="D3557">
        <v>60</v>
      </c>
      <c r="E3557">
        <v>3</v>
      </c>
    </row>
    <row r="3558" spans="1:5" x14ac:dyDescent="0.25">
      <c r="A3558">
        <v>12878</v>
      </c>
      <c r="B3558">
        <v>2</v>
      </c>
      <c r="C3558">
        <v>8</v>
      </c>
      <c r="D3558">
        <v>120</v>
      </c>
      <c r="E3558">
        <v>8</v>
      </c>
    </row>
    <row r="3559" spans="1:5" x14ac:dyDescent="0.25">
      <c r="A3559">
        <v>12878</v>
      </c>
      <c r="B3559">
        <v>2</v>
      </c>
      <c r="C3559">
        <v>9</v>
      </c>
      <c r="D3559">
        <v>60</v>
      </c>
      <c r="E3559">
        <v>7</v>
      </c>
    </row>
    <row r="3560" spans="1:5" x14ac:dyDescent="0.25">
      <c r="A3560">
        <v>12879</v>
      </c>
      <c r="B3560">
        <v>1</v>
      </c>
      <c r="C3560">
        <v>9</v>
      </c>
      <c r="D3560">
        <v>30</v>
      </c>
      <c r="E3560">
        <v>3</v>
      </c>
    </row>
    <row r="3561" spans="1:5" x14ac:dyDescent="0.25">
      <c r="A3561">
        <v>12879</v>
      </c>
      <c r="B3561">
        <v>2</v>
      </c>
      <c r="C3561">
        <v>10</v>
      </c>
      <c r="D3561">
        <v>90</v>
      </c>
      <c r="E3561">
        <v>8</v>
      </c>
    </row>
    <row r="3562" spans="1:5" x14ac:dyDescent="0.25">
      <c r="A3562">
        <v>12879</v>
      </c>
      <c r="B3562">
        <v>2</v>
      </c>
      <c r="C3562">
        <v>13</v>
      </c>
      <c r="D3562">
        <v>90</v>
      </c>
      <c r="E3562">
        <v>7</v>
      </c>
    </row>
    <row r="3563" spans="1:5" x14ac:dyDescent="0.25">
      <c r="A3563">
        <v>12879</v>
      </c>
      <c r="B3563">
        <v>2</v>
      </c>
      <c r="C3563">
        <v>60</v>
      </c>
      <c r="D3563">
        <v>10</v>
      </c>
      <c r="E3563">
        <v>8</v>
      </c>
    </row>
    <row r="3564" spans="1:5" x14ac:dyDescent="0.25">
      <c r="A3564">
        <v>12879</v>
      </c>
      <c r="B3564">
        <v>2</v>
      </c>
      <c r="C3564">
        <v>21</v>
      </c>
      <c r="D3564">
        <v>60</v>
      </c>
      <c r="E3564">
        <v>10</v>
      </c>
    </row>
    <row r="3565" spans="1:5" x14ac:dyDescent="0.25">
      <c r="A3565">
        <v>12879</v>
      </c>
      <c r="B3565">
        <v>2</v>
      </c>
      <c r="C3565">
        <v>60</v>
      </c>
      <c r="D3565">
        <v>10</v>
      </c>
      <c r="E3565">
        <v>8</v>
      </c>
    </row>
    <row r="3566" spans="1:5" x14ac:dyDescent="0.25">
      <c r="A3566">
        <v>12879</v>
      </c>
      <c r="B3566">
        <v>2</v>
      </c>
      <c r="C3566">
        <v>17</v>
      </c>
      <c r="D3566">
        <v>90</v>
      </c>
      <c r="E3566">
        <v>10</v>
      </c>
    </row>
    <row r="3567" spans="1:5" x14ac:dyDescent="0.25">
      <c r="A3567">
        <v>12879</v>
      </c>
      <c r="B3567">
        <v>2</v>
      </c>
      <c r="C3567">
        <v>9</v>
      </c>
      <c r="D3567">
        <v>15</v>
      </c>
      <c r="E3567">
        <v>6</v>
      </c>
    </row>
    <row r="3568" spans="1:5" x14ac:dyDescent="0.25">
      <c r="A3568">
        <v>12880</v>
      </c>
      <c r="B3568">
        <v>1</v>
      </c>
      <c r="C3568">
        <v>30</v>
      </c>
      <c r="D3568">
        <v>10</v>
      </c>
      <c r="E3568">
        <v>2.5</v>
      </c>
    </row>
    <row r="3569" spans="1:5" x14ac:dyDescent="0.25">
      <c r="A3569">
        <v>12880</v>
      </c>
      <c r="B3569">
        <v>1</v>
      </c>
      <c r="C3569">
        <v>120</v>
      </c>
      <c r="D3569">
        <v>10</v>
      </c>
      <c r="E3569">
        <v>3.5</v>
      </c>
    </row>
    <row r="3570" spans="1:5" x14ac:dyDescent="0.25">
      <c r="A3570">
        <v>12881</v>
      </c>
      <c r="B3570">
        <v>1</v>
      </c>
      <c r="C3570">
        <v>9</v>
      </c>
      <c r="D3570">
        <v>55</v>
      </c>
      <c r="E3570">
        <v>3</v>
      </c>
    </row>
    <row r="3571" spans="1:5" x14ac:dyDescent="0.25">
      <c r="A3571">
        <v>12881</v>
      </c>
      <c r="B3571">
        <v>2</v>
      </c>
      <c r="C3571">
        <v>6</v>
      </c>
      <c r="D3571">
        <v>55</v>
      </c>
      <c r="E3571">
        <v>8</v>
      </c>
    </row>
    <row r="3572" spans="1:5" x14ac:dyDescent="0.25">
      <c r="A3572">
        <v>12883</v>
      </c>
      <c r="B3572">
        <v>1</v>
      </c>
      <c r="C3572">
        <v>2</v>
      </c>
      <c r="D3572">
        <v>120</v>
      </c>
      <c r="E3572">
        <v>3</v>
      </c>
    </row>
    <row r="3573" spans="1:5" x14ac:dyDescent="0.25">
      <c r="A3573">
        <v>12883</v>
      </c>
      <c r="B3573">
        <v>1</v>
      </c>
      <c r="C3573">
        <v>4</v>
      </c>
      <c r="D3573">
        <v>20</v>
      </c>
      <c r="E3573">
        <v>3.5</v>
      </c>
    </row>
    <row r="3574" spans="1:5" x14ac:dyDescent="0.25">
      <c r="A3574">
        <v>12883</v>
      </c>
      <c r="B3574">
        <v>2</v>
      </c>
      <c r="C3574">
        <v>13</v>
      </c>
      <c r="D3574">
        <v>10</v>
      </c>
      <c r="E3574">
        <v>7</v>
      </c>
    </row>
    <row r="3575" spans="1:5" x14ac:dyDescent="0.25">
      <c r="A3575">
        <v>12883</v>
      </c>
      <c r="B3575">
        <v>2</v>
      </c>
      <c r="C3575">
        <v>13</v>
      </c>
      <c r="D3575">
        <v>30</v>
      </c>
      <c r="E3575">
        <v>10</v>
      </c>
    </row>
    <row r="3576" spans="1:5" x14ac:dyDescent="0.25">
      <c r="A3576">
        <v>12883</v>
      </c>
      <c r="B3576">
        <v>2</v>
      </c>
      <c r="C3576">
        <v>3</v>
      </c>
      <c r="D3576">
        <v>90</v>
      </c>
      <c r="E3576">
        <v>8</v>
      </c>
    </row>
    <row r="3577" spans="1:5" x14ac:dyDescent="0.25">
      <c r="A3577">
        <v>12884</v>
      </c>
      <c r="B3577">
        <v>2</v>
      </c>
      <c r="C3577">
        <v>4</v>
      </c>
      <c r="D3577">
        <v>30</v>
      </c>
      <c r="E3577">
        <v>6</v>
      </c>
    </row>
    <row r="3578" spans="1:5" x14ac:dyDescent="0.25">
      <c r="A3578">
        <v>12885</v>
      </c>
      <c r="B3578">
        <v>1</v>
      </c>
      <c r="C3578">
        <v>26</v>
      </c>
      <c r="D3578">
        <v>10</v>
      </c>
      <c r="E3578">
        <v>5</v>
      </c>
    </row>
    <row r="3579" spans="1:5" x14ac:dyDescent="0.25">
      <c r="A3579">
        <v>12885</v>
      </c>
      <c r="B3579">
        <v>1</v>
      </c>
      <c r="C3579">
        <v>13</v>
      </c>
      <c r="D3579">
        <v>40</v>
      </c>
      <c r="E3579">
        <v>3.5</v>
      </c>
    </row>
    <row r="3580" spans="1:5" x14ac:dyDescent="0.25">
      <c r="A3580">
        <v>12885</v>
      </c>
      <c r="B3580">
        <v>2</v>
      </c>
      <c r="C3580">
        <v>30</v>
      </c>
      <c r="D3580">
        <v>10</v>
      </c>
      <c r="E3580">
        <v>7</v>
      </c>
    </row>
    <row r="3581" spans="1:5" x14ac:dyDescent="0.25">
      <c r="A3581">
        <v>12885</v>
      </c>
      <c r="B3581">
        <v>2</v>
      </c>
      <c r="C3581">
        <v>13</v>
      </c>
      <c r="D3581">
        <v>40</v>
      </c>
      <c r="E3581">
        <v>5</v>
      </c>
    </row>
    <row r="3582" spans="1:5" x14ac:dyDescent="0.25">
      <c r="A3582">
        <v>12886</v>
      </c>
      <c r="B3582">
        <v>2</v>
      </c>
      <c r="C3582">
        <v>21</v>
      </c>
      <c r="D3582">
        <v>20</v>
      </c>
      <c r="E3582">
        <v>7</v>
      </c>
    </row>
    <row r="3583" spans="1:5" x14ac:dyDescent="0.25">
      <c r="A3583">
        <v>12886</v>
      </c>
      <c r="B3583">
        <v>2</v>
      </c>
      <c r="C3583">
        <v>21</v>
      </c>
      <c r="D3583">
        <v>30</v>
      </c>
      <c r="E3583">
        <v>8</v>
      </c>
    </row>
    <row r="3584" spans="1:5" x14ac:dyDescent="0.25">
      <c r="A3584">
        <v>12886</v>
      </c>
      <c r="B3584">
        <v>2</v>
      </c>
      <c r="C3584">
        <v>13</v>
      </c>
      <c r="D3584">
        <v>40</v>
      </c>
      <c r="E3584">
        <v>8</v>
      </c>
    </row>
    <row r="3585" spans="1:5" x14ac:dyDescent="0.25">
      <c r="A3585">
        <v>12886</v>
      </c>
      <c r="B3585">
        <v>2</v>
      </c>
      <c r="C3585">
        <v>9</v>
      </c>
      <c r="D3585">
        <v>50</v>
      </c>
      <c r="E3585">
        <v>10</v>
      </c>
    </row>
    <row r="3586" spans="1:5" x14ac:dyDescent="0.25">
      <c r="A3586">
        <v>12889</v>
      </c>
      <c r="B3586">
        <v>1</v>
      </c>
      <c r="C3586">
        <v>21</v>
      </c>
      <c r="D3586">
        <v>15</v>
      </c>
      <c r="E3586">
        <v>2.5</v>
      </c>
    </row>
    <row r="3587" spans="1:5" x14ac:dyDescent="0.25">
      <c r="A3587">
        <v>12889</v>
      </c>
      <c r="B3587">
        <v>2</v>
      </c>
      <c r="C3587">
        <v>20</v>
      </c>
      <c r="D3587">
        <v>30</v>
      </c>
      <c r="E3587">
        <v>8</v>
      </c>
    </row>
    <row r="3588" spans="1:5" x14ac:dyDescent="0.25">
      <c r="A3588">
        <v>12889</v>
      </c>
      <c r="B3588">
        <v>2</v>
      </c>
      <c r="C3588">
        <v>9</v>
      </c>
      <c r="D3588">
        <v>20</v>
      </c>
      <c r="E3588">
        <v>10</v>
      </c>
    </row>
    <row r="3589" spans="1:5" x14ac:dyDescent="0.25">
      <c r="A3589">
        <v>12902</v>
      </c>
      <c r="B3589">
        <v>1</v>
      </c>
      <c r="C3589">
        <v>13</v>
      </c>
      <c r="D3589">
        <v>60</v>
      </c>
      <c r="E3589">
        <v>4</v>
      </c>
    </row>
    <row r="3590" spans="1:5" x14ac:dyDescent="0.25">
      <c r="A3590">
        <v>12902</v>
      </c>
      <c r="B3590">
        <v>1</v>
      </c>
      <c r="C3590">
        <v>3</v>
      </c>
      <c r="D3590">
        <v>120</v>
      </c>
      <c r="E3590">
        <v>3.5</v>
      </c>
    </row>
    <row r="3591" spans="1:5" x14ac:dyDescent="0.25">
      <c r="A3591">
        <v>12902</v>
      </c>
      <c r="B3591">
        <v>1</v>
      </c>
      <c r="C3591">
        <v>60</v>
      </c>
      <c r="D3591">
        <v>20</v>
      </c>
      <c r="E3591">
        <v>3.5</v>
      </c>
    </row>
    <row r="3592" spans="1:5" x14ac:dyDescent="0.25">
      <c r="A3592">
        <v>12903</v>
      </c>
      <c r="B3592">
        <v>1</v>
      </c>
      <c r="C3592">
        <v>7</v>
      </c>
      <c r="D3592">
        <v>30</v>
      </c>
      <c r="E3592">
        <v>6</v>
      </c>
    </row>
    <row r="3593" spans="1:5" x14ac:dyDescent="0.25">
      <c r="A3593">
        <v>12903</v>
      </c>
      <c r="B3593">
        <v>2</v>
      </c>
      <c r="C3593">
        <v>21</v>
      </c>
      <c r="D3593">
        <v>60</v>
      </c>
      <c r="E3593">
        <v>10</v>
      </c>
    </row>
    <row r="3594" spans="1:5" x14ac:dyDescent="0.25">
      <c r="A3594">
        <v>12907</v>
      </c>
      <c r="B3594">
        <v>1</v>
      </c>
      <c r="C3594">
        <v>2</v>
      </c>
      <c r="D3594">
        <v>30</v>
      </c>
      <c r="E3594">
        <v>3.5</v>
      </c>
    </row>
    <row r="3595" spans="1:5" x14ac:dyDescent="0.25">
      <c r="A3595">
        <v>12907</v>
      </c>
      <c r="B3595">
        <v>1</v>
      </c>
      <c r="C3595">
        <v>1</v>
      </c>
      <c r="D3595">
        <v>25</v>
      </c>
      <c r="E3595">
        <v>4</v>
      </c>
    </row>
    <row r="3596" spans="1:5" x14ac:dyDescent="0.25">
      <c r="A3596">
        <v>12908</v>
      </c>
      <c r="B3596">
        <v>2</v>
      </c>
      <c r="C3596">
        <v>9</v>
      </c>
      <c r="D3596">
        <v>120</v>
      </c>
      <c r="E3596">
        <v>8</v>
      </c>
    </row>
    <row r="3597" spans="1:5" x14ac:dyDescent="0.25">
      <c r="A3597">
        <v>12908</v>
      </c>
      <c r="B3597">
        <v>2</v>
      </c>
      <c r="C3597">
        <v>4</v>
      </c>
      <c r="D3597">
        <v>15</v>
      </c>
      <c r="E3597">
        <v>7</v>
      </c>
    </row>
    <row r="3598" spans="1:5" x14ac:dyDescent="0.25">
      <c r="A3598">
        <v>12909</v>
      </c>
      <c r="B3598">
        <v>2</v>
      </c>
      <c r="C3598">
        <v>4</v>
      </c>
      <c r="D3598">
        <v>60</v>
      </c>
      <c r="E3598">
        <v>5</v>
      </c>
    </row>
    <row r="3599" spans="1:5" x14ac:dyDescent="0.25">
      <c r="A3599">
        <v>12910</v>
      </c>
      <c r="B3599">
        <v>1</v>
      </c>
      <c r="C3599">
        <v>2</v>
      </c>
      <c r="D3599">
        <v>20</v>
      </c>
      <c r="E3599">
        <v>4</v>
      </c>
    </row>
    <row r="3600" spans="1:5" x14ac:dyDescent="0.25">
      <c r="A3600">
        <v>12910</v>
      </c>
      <c r="B3600">
        <v>1</v>
      </c>
      <c r="C3600">
        <v>2</v>
      </c>
      <c r="D3600">
        <v>20</v>
      </c>
      <c r="E3600">
        <v>3</v>
      </c>
    </row>
    <row r="3601" spans="1:5" x14ac:dyDescent="0.25">
      <c r="A3601">
        <v>12910</v>
      </c>
      <c r="B3601">
        <v>2</v>
      </c>
      <c r="C3601">
        <v>2</v>
      </c>
      <c r="D3601">
        <v>40</v>
      </c>
      <c r="E3601">
        <v>8</v>
      </c>
    </row>
    <row r="3602" spans="1:5" x14ac:dyDescent="0.25">
      <c r="A3602">
        <v>12911</v>
      </c>
      <c r="B3602">
        <v>1</v>
      </c>
      <c r="C3602">
        <v>21</v>
      </c>
      <c r="D3602">
        <v>20</v>
      </c>
      <c r="E3602">
        <v>3.5</v>
      </c>
    </row>
    <row r="3603" spans="1:5" x14ac:dyDescent="0.25">
      <c r="A3603">
        <v>12914</v>
      </c>
      <c r="B3603">
        <v>2</v>
      </c>
      <c r="C3603">
        <v>9</v>
      </c>
      <c r="D3603">
        <v>120</v>
      </c>
      <c r="E3603">
        <v>8</v>
      </c>
    </row>
    <row r="3604" spans="1:5" x14ac:dyDescent="0.25">
      <c r="A3604">
        <v>12914</v>
      </c>
      <c r="B3604">
        <v>2</v>
      </c>
      <c r="C3604">
        <v>21</v>
      </c>
      <c r="D3604">
        <v>240</v>
      </c>
      <c r="E3604">
        <v>8</v>
      </c>
    </row>
    <row r="3605" spans="1:5" x14ac:dyDescent="0.25">
      <c r="A3605">
        <v>12914</v>
      </c>
      <c r="B3605">
        <v>2</v>
      </c>
      <c r="C3605">
        <v>9</v>
      </c>
      <c r="D3605">
        <v>60</v>
      </c>
      <c r="E3605">
        <v>6</v>
      </c>
    </row>
    <row r="3606" spans="1:5" x14ac:dyDescent="0.25">
      <c r="A3606">
        <v>12916</v>
      </c>
      <c r="B3606">
        <v>1</v>
      </c>
      <c r="C3606">
        <v>4</v>
      </c>
      <c r="D3606">
        <v>20</v>
      </c>
      <c r="E3606">
        <v>4.5</v>
      </c>
    </row>
    <row r="3607" spans="1:5" x14ac:dyDescent="0.25">
      <c r="A3607">
        <v>12918</v>
      </c>
      <c r="B3607">
        <v>1</v>
      </c>
      <c r="C3607">
        <v>30</v>
      </c>
      <c r="D3607">
        <v>60</v>
      </c>
      <c r="E3607">
        <v>4.5</v>
      </c>
    </row>
    <row r="3608" spans="1:5" x14ac:dyDescent="0.25">
      <c r="A3608">
        <v>12918</v>
      </c>
      <c r="B3608">
        <v>2</v>
      </c>
      <c r="C3608">
        <v>9</v>
      </c>
      <c r="D3608">
        <v>20</v>
      </c>
      <c r="E3608">
        <v>7</v>
      </c>
    </row>
    <row r="3609" spans="1:5" x14ac:dyDescent="0.25">
      <c r="A3609">
        <v>12918</v>
      </c>
      <c r="B3609">
        <v>2</v>
      </c>
      <c r="C3609">
        <v>21</v>
      </c>
      <c r="D3609">
        <v>45</v>
      </c>
      <c r="E3609">
        <v>7</v>
      </c>
    </row>
    <row r="3610" spans="1:5" x14ac:dyDescent="0.25">
      <c r="A3610">
        <v>12918</v>
      </c>
      <c r="B3610">
        <v>2</v>
      </c>
      <c r="C3610">
        <v>26</v>
      </c>
      <c r="D3610">
        <v>120</v>
      </c>
      <c r="E3610">
        <v>6</v>
      </c>
    </row>
    <row r="3611" spans="1:5" x14ac:dyDescent="0.25">
      <c r="A3611">
        <v>12920</v>
      </c>
      <c r="B3611">
        <v>1</v>
      </c>
      <c r="C3611">
        <v>2</v>
      </c>
      <c r="D3611">
        <v>180</v>
      </c>
      <c r="E3611">
        <v>4</v>
      </c>
    </row>
    <row r="3612" spans="1:5" x14ac:dyDescent="0.25">
      <c r="A3612">
        <v>12920</v>
      </c>
      <c r="B3612">
        <v>1</v>
      </c>
      <c r="C3612">
        <v>21</v>
      </c>
      <c r="D3612">
        <v>20</v>
      </c>
      <c r="E3612">
        <v>6</v>
      </c>
    </row>
    <row r="3613" spans="1:5" x14ac:dyDescent="0.25">
      <c r="A3613">
        <v>12920</v>
      </c>
      <c r="B3613">
        <v>2</v>
      </c>
      <c r="C3613">
        <v>2</v>
      </c>
      <c r="D3613">
        <v>180</v>
      </c>
      <c r="E3613">
        <v>8</v>
      </c>
    </row>
    <row r="3614" spans="1:5" x14ac:dyDescent="0.25">
      <c r="A3614">
        <v>12920</v>
      </c>
      <c r="B3614">
        <v>2</v>
      </c>
      <c r="C3614">
        <v>30</v>
      </c>
      <c r="D3614">
        <v>30</v>
      </c>
      <c r="E3614">
        <v>8</v>
      </c>
    </row>
    <row r="3615" spans="1:5" x14ac:dyDescent="0.25">
      <c r="A3615">
        <v>12920</v>
      </c>
      <c r="B3615">
        <v>2</v>
      </c>
      <c r="C3615">
        <v>30</v>
      </c>
      <c r="D3615">
        <v>60</v>
      </c>
      <c r="E3615">
        <v>5</v>
      </c>
    </row>
    <row r="3616" spans="1:5" x14ac:dyDescent="0.25">
      <c r="A3616">
        <v>12921</v>
      </c>
      <c r="B3616">
        <v>1</v>
      </c>
      <c r="C3616">
        <v>1</v>
      </c>
      <c r="D3616">
        <v>240</v>
      </c>
      <c r="E3616">
        <v>3</v>
      </c>
    </row>
    <row r="3617" spans="1:5" x14ac:dyDescent="0.25">
      <c r="A3617">
        <v>12921</v>
      </c>
      <c r="B3617">
        <v>1</v>
      </c>
      <c r="C3617">
        <v>2</v>
      </c>
      <c r="D3617">
        <v>120</v>
      </c>
      <c r="E3617">
        <v>4.5</v>
      </c>
    </row>
    <row r="3618" spans="1:5" x14ac:dyDescent="0.25">
      <c r="A3618">
        <v>12926</v>
      </c>
      <c r="B3618">
        <v>1</v>
      </c>
      <c r="C3618">
        <v>9</v>
      </c>
      <c r="D3618">
        <v>60</v>
      </c>
      <c r="E3618">
        <v>5</v>
      </c>
    </row>
    <row r="3619" spans="1:5" x14ac:dyDescent="0.25">
      <c r="A3619">
        <v>12926</v>
      </c>
      <c r="B3619">
        <v>1</v>
      </c>
      <c r="C3619">
        <v>30</v>
      </c>
      <c r="D3619">
        <v>120</v>
      </c>
      <c r="E3619">
        <v>6</v>
      </c>
    </row>
    <row r="3620" spans="1:5" x14ac:dyDescent="0.25">
      <c r="A3620">
        <v>12926</v>
      </c>
      <c r="B3620">
        <v>2</v>
      </c>
      <c r="C3620">
        <v>30</v>
      </c>
      <c r="D3620">
        <v>20</v>
      </c>
      <c r="E3620">
        <v>7</v>
      </c>
    </row>
    <row r="3621" spans="1:5" x14ac:dyDescent="0.25">
      <c r="A3621">
        <v>12926</v>
      </c>
      <c r="B3621">
        <v>2</v>
      </c>
      <c r="C3621">
        <v>30</v>
      </c>
      <c r="D3621">
        <v>20</v>
      </c>
      <c r="E3621">
        <v>10</v>
      </c>
    </row>
    <row r="3622" spans="1:5" x14ac:dyDescent="0.25">
      <c r="A3622">
        <v>12926</v>
      </c>
      <c r="B3622">
        <v>2</v>
      </c>
      <c r="C3622">
        <v>30</v>
      </c>
      <c r="D3622">
        <v>10</v>
      </c>
      <c r="E3622">
        <v>8</v>
      </c>
    </row>
    <row r="3623" spans="1:5" x14ac:dyDescent="0.25">
      <c r="A3623">
        <v>12928</v>
      </c>
      <c r="B3623">
        <v>1</v>
      </c>
      <c r="C3623">
        <v>13</v>
      </c>
      <c r="D3623">
        <v>30</v>
      </c>
      <c r="E3623">
        <v>4</v>
      </c>
    </row>
    <row r="3624" spans="1:5" x14ac:dyDescent="0.25">
      <c r="A3624">
        <v>12928</v>
      </c>
      <c r="B3624">
        <v>2</v>
      </c>
      <c r="C3624">
        <v>13</v>
      </c>
      <c r="D3624">
        <v>40</v>
      </c>
      <c r="E3624">
        <v>6.5</v>
      </c>
    </row>
    <row r="3625" spans="1:5" x14ac:dyDescent="0.25">
      <c r="A3625">
        <v>12930</v>
      </c>
      <c r="B3625">
        <v>1</v>
      </c>
      <c r="C3625">
        <v>21</v>
      </c>
      <c r="D3625">
        <v>40</v>
      </c>
      <c r="E3625">
        <v>3</v>
      </c>
    </row>
    <row r="3626" spans="1:5" x14ac:dyDescent="0.25">
      <c r="A3626">
        <v>12935</v>
      </c>
      <c r="B3626">
        <v>1</v>
      </c>
      <c r="C3626">
        <v>4</v>
      </c>
      <c r="D3626">
        <v>240</v>
      </c>
      <c r="E3626">
        <v>4.5</v>
      </c>
    </row>
    <row r="3627" spans="1:5" x14ac:dyDescent="0.25">
      <c r="A3627">
        <v>12935</v>
      </c>
      <c r="B3627">
        <v>2</v>
      </c>
      <c r="C3627">
        <v>17</v>
      </c>
      <c r="D3627">
        <v>60</v>
      </c>
      <c r="E3627">
        <v>7</v>
      </c>
    </row>
    <row r="3628" spans="1:5" x14ac:dyDescent="0.25">
      <c r="A3628">
        <v>12936</v>
      </c>
      <c r="B3628">
        <v>1</v>
      </c>
      <c r="C3628">
        <v>2</v>
      </c>
      <c r="D3628">
        <v>60</v>
      </c>
      <c r="E3628">
        <v>5</v>
      </c>
    </row>
    <row r="3629" spans="1:5" x14ac:dyDescent="0.25">
      <c r="A3629">
        <v>12936</v>
      </c>
      <c r="B3629">
        <v>1</v>
      </c>
      <c r="C3629">
        <v>30</v>
      </c>
      <c r="D3629">
        <v>60</v>
      </c>
      <c r="E3629">
        <v>4</v>
      </c>
    </row>
    <row r="3630" spans="1:5" x14ac:dyDescent="0.25">
      <c r="A3630">
        <v>12936</v>
      </c>
      <c r="B3630">
        <v>1</v>
      </c>
      <c r="C3630">
        <v>3</v>
      </c>
      <c r="D3630">
        <v>60</v>
      </c>
      <c r="E3630">
        <v>3.5</v>
      </c>
    </row>
    <row r="3631" spans="1:5" x14ac:dyDescent="0.25">
      <c r="A3631">
        <v>12936</v>
      </c>
      <c r="B3631">
        <v>2</v>
      </c>
      <c r="C3631">
        <v>17</v>
      </c>
      <c r="D3631">
        <v>45</v>
      </c>
      <c r="E3631">
        <v>8</v>
      </c>
    </row>
    <row r="3632" spans="1:5" x14ac:dyDescent="0.25">
      <c r="A3632">
        <v>12936</v>
      </c>
      <c r="B3632">
        <v>2</v>
      </c>
      <c r="C3632">
        <v>4</v>
      </c>
      <c r="D3632">
        <v>20</v>
      </c>
      <c r="E3632">
        <v>10</v>
      </c>
    </row>
    <row r="3633" spans="1:5" x14ac:dyDescent="0.25">
      <c r="A3633">
        <v>12939</v>
      </c>
      <c r="B3633">
        <v>2</v>
      </c>
      <c r="C3633">
        <v>4</v>
      </c>
      <c r="D3633">
        <v>30</v>
      </c>
      <c r="E3633">
        <v>10</v>
      </c>
    </row>
    <row r="3634" spans="1:5" x14ac:dyDescent="0.25">
      <c r="A3634">
        <v>12940</v>
      </c>
      <c r="B3634">
        <v>1</v>
      </c>
      <c r="C3634">
        <v>4</v>
      </c>
      <c r="D3634">
        <v>120</v>
      </c>
      <c r="E3634">
        <v>4</v>
      </c>
    </row>
    <row r="3635" spans="1:5" x14ac:dyDescent="0.25">
      <c r="A3635">
        <v>12940</v>
      </c>
      <c r="B3635">
        <v>2</v>
      </c>
      <c r="C3635">
        <v>4</v>
      </c>
      <c r="D3635">
        <v>60</v>
      </c>
      <c r="E3635">
        <v>8</v>
      </c>
    </row>
    <row r="3636" spans="1:5" x14ac:dyDescent="0.25">
      <c r="A3636">
        <v>12943</v>
      </c>
      <c r="B3636">
        <v>1</v>
      </c>
      <c r="C3636">
        <v>13</v>
      </c>
      <c r="D3636">
        <v>45</v>
      </c>
      <c r="E3636">
        <v>3.5</v>
      </c>
    </row>
    <row r="3637" spans="1:5" x14ac:dyDescent="0.25">
      <c r="A3637">
        <v>12943</v>
      </c>
      <c r="B3637">
        <v>2</v>
      </c>
      <c r="C3637">
        <v>4</v>
      </c>
      <c r="D3637">
        <v>30</v>
      </c>
      <c r="E3637">
        <v>8</v>
      </c>
    </row>
    <row r="3638" spans="1:5" x14ac:dyDescent="0.25">
      <c r="A3638">
        <v>12947</v>
      </c>
      <c r="B3638">
        <v>2</v>
      </c>
      <c r="C3638">
        <v>30</v>
      </c>
      <c r="D3638">
        <v>10</v>
      </c>
      <c r="E3638">
        <v>2.5</v>
      </c>
    </row>
    <row r="3639" spans="1:5" x14ac:dyDescent="0.25">
      <c r="A3639">
        <v>12947</v>
      </c>
      <c r="B3639">
        <v>2</v>
      </c>
      <c r="C3639">
        <v>30</v>
      </c>
      <c r="D3639">
        <v>120</v>
      </c>
      <c r="E3639">
        <v>5</v>
      </c>
    </row>
    <row r="3640" spans="1:5" x14ac:dyDescent="0.25">
      <c r="A3640">
        <v>12948</v>
      </c>
      <c r="B3640">
        <v>2</v>
      </c>
      <c r="C3640">
        <v>30</v>
      </c>
      <c r="D3640">
        <v>45</v>
      </c>
      <c r="E3640">
        <v>8</v>
      </c>
    </row>
    <row r="3641" spans="1:5" x14ac:dyDescent="0.25">
      <c r="A3641">
        <v>12948</v>
      </c>
      <c r="B3641">
        <v>2</v>
      </c>
      <c r="C3641">
        <v>4</v>
      </c>
      <c r="D3641">
        <v>45</v>
      </c>
      <c r="E3641">
        <v>8</v>
      </c>
    </row>
    <row r="3642" spans="1:5" x14ac:dyDescent="0.25">
      <c r="A3642">
        <v>12949</v>
      </c>
      <c r="B3642">
        <v>1</v>
      </c>
      <c r="C3642">
        <v>9</v>
      </c>
      <c r="D3642">
        <v>60</v>
      </c>
      <c r="E3642">
        <v>3</v>
      </c>
    </row>
    <row r="3643" spans="1:5" x14ac:dyDescent="0.25">
      <c r="A3643">
        <v>12949</v>
      </c>
      <c r="B3643">
        <v>2</v>
      </c>
      <c r="C3643">
        <v>13</v>
      </c>
      <c r="D3643">
        <v>90</v>
      </c>
      <c r="E3643">
        <v>7</v>
      </c>
    </row>
    <row r="3644" spans="1:5" x14ac:dyDescent="0.25">
      <c r="A3644">
        <v>12950</v>
      </c>
      <c r="B3644">
        <v>1</v>
      </c>
      <c r="C3644">
        <v>30</v>
      </c>
      <c r="D3644">
        <v>10</v>
      </c>
      <c r="E3644">
        <v>4.5</v>
      </c>
    </row>
    <row r="3645" spans="1:5" x14ac:dyDescent="0.25">
      <c r="A3645">
        <v>12950</v>
      </c>
      <c r="B3645">
        <v>2</v>
      </c>
      <c r="C3645">
        <v>30</v>
      </c>
      <c r="D3645">
        <v>60</v>
      </c>
      <c r="E3645">
        <v>8</v>
      </c>
    </row>
    <row r="3646" spans="1:5" x14ac:dyDescent="0.25">
      <c r="A3646">
        <v>12950</v>
      </c>
      <c r="B3646">
        <v>2</v>
      </c>
      <c r="C3646">
        <v>13</v>
      </c>
      <c r="D3646">
        <v>30</v>
      </c>
      <c r="E3646">
        <v>8</v>
      </c>
    </row>
    <row r="3647" spans="1:5" x14ac:dyDescent="0.25">
      <c r="A3647">
        <v>12950</v>
      </c>
      <c r="B3647">
        <v>2</v>
      </c>
      <c r="C3647">
        <v>30</v>
      </c>
      <c r="D3647">
        <v>25</v>
      </c>
      <c r="E3647">
        <v>10</v>
      </c>
    </row>
    <row r="3648" spans="1:5" x14ac:dyDescent="0.25">
      <c r="A3648">
        <v>12951</v>
      </c>
      <c r="B3648">
        <v>1</v>
      </c>
      <c r="C3648">
        <v>4</v>
      </c>
      <c r="D3648">
        <v>60</v>
      </c>
      <c r="E3648">
        <v>3.5</v>
      </c>
    </row>
    <row r="3649" spans="1:5" x14ac:dyDescent="0.25">
      <c r="A3649">
        <v>12951</v>
      </c>
      <c r="B3649">
        <v>1</v>
      </c>
      <c r="C3649">
        <v>4</v>
      </c>
      <c r="D3649">
        <v>60</v>
      </c>
      <c r="E3649">
        <v>5</v>
      </c>
    </row>
    <row r="3650" spans="1:5" x14ac:dyDescent="0.25">
      <c r="A3650">
        <v>12951</v>
      </c>
      <c r="B3650">
        <v>2</v>
      </c>
      <c r="C3650">
        <v>20</v>
      </c>
      <c r="D3650">
        <v>120</v>
      </c>
      <c r="E3650">
        <v>8</v>
      </c>
    </row>
    <row r="3651" spans="1:5" x14ac:dyDescent="0.25">
      <c r="A3651">
        <v>12951</v>
      </c>
      <c r="B3651">
        <v>2</v>
      </c>
      <c r="C3651">
        <v>21</v>
      </c>
      <c r="D3651">
        <v>12</v>
      </c>
      <c r="E3651">
        <v>10</v>
      </c>
    </row>
    <row r="3652" spans="1:5" x14ac:dyDescent="0.25">
      <c r="A3652">
        <v>12952</v>
      </c>
      <c r="B3652">
        <v>2</v>
      </c>
      <c r="C3652">
        <v>4</v>
      </c>
      <c r="D3652">
        <v>60</v>
      </c>
      <c r="E3652">
        <v>8</v>
      </c>
    </row>
    <row r="3653" spans="1:5" x14ac:dyDescent="0.25">
      <c r="A3653">
        <v>12952</v>
      </c>
      <c r="B3653">
        <v>2</v>
      </c>
      <c r="C3653">
        <v>13</v>
      </c>
      <c r="D3653">
        <v>20</v>
      </c>
      <c r="E3653">
        <v>7</v>
      </c>
    </row>
    <row r="3654" spans="1:5" x14ac:dyDescent="0.25">
      <c r="A3654">
        <v>12952</v>
      </c>
      <c r="B3654">
        <v>2</v>
      </c>
      <c r="C3654">
        <v>2</v>
      </c>
      <c r="D3654">
        <v>60</v>
      </c>
      <c r="E3654">
        <v>8</v>
      </c>
    </row>
    <row r="3655" spans="1:5" x14ac:dyDescent="0.25">
      <c r="A3655">
        <v>12954</v>
      </c>
      <c r="B3655">
        <v>1</v>
      </c>
      <c r="C3655">
        <v>2</v>
      </c>
      <c r="D3655">
        <v>10</v>
      </c>
      <c r="E3655">
        <v>4.5</v>
      </c>
    </row>
    <row r="3656" spans="1:5" x14ac:dyDescent="0.25">
      <c r="A3656">
        <v>12954</v>
      </c>
      <c r="B3656">
        <v>1</v>
      </c>
      <c r="C3656">
        <v>5</v>
      </c>
      <c r="D3656">
        <v>10</v>
      </c>
      <c r="E3656">
        <v>3.5</v>
      </c>
    </row>
    <row r="3657" spans="1:5" x14ac:dyDescent="0.25">
      <c r="A3657">
        <v>12954</v>
      </c>
      <c r="B3657">
        <v>1</v>
      </c>
      <c r="C3657">
        <v>1</v>
      </c>
      <c r="D3657">
        <v>20</v>
      </c>
      <c r="E3657">
        <v>5</v>
      </c>
    </row>
    <row r="3658" spans="1:5" x14ac:dyDescent="0.25">
      <c r="A3658">
        <v>12955</v>
      </c>
      <c r="B3658">
        <v>1</v>
      </c>
      <c r="C3658">
        <v>3</v>
      </c>
      <c r="D3658">
        <v>60</v>
      </c>
      <c r="E3658">
        <v>4.5</v>
      </c>
    </row>
    <row r="3659" spans="1:5" x14ac:dyDescent="0.25">
      <c r="A3659">
        <v>12955</v>
      </c>
      <c r="B3659">
        <v>1</v>
      </c>
      <c r="C3659">
        <v>21</v>
      </c>
      <c r="D3659">
        <v>60</v>
      </c>
      <c r="E3659">
        <v>3.5</v>
      </c>
    </row>
    <row r="3660" spans="1:5" x14ac:dyDescent="0.25">
      <c r="A3660">
        <v>12955</v>
      </c>
      <c r="B3660">
        <v>2</v>
      </c>
      <c r="C3660">
        <v>9</v>
      </c>
      <c r="D3660">
        <v>45</v>
      </c>
      <c r="E3660">
        <v>10</v>
      </c>
    </row>
    <row r="3661" spans="1:5" x14ac:dyDescent="0.25">
      <c r="A3661">
        <v>12955</v>
      </c>
      <c r="B3661">
        <v>2</v>
      </c>
      <c r="C3661">
        <v>9</v>
      </c>
      <c r="D3661">
        <v>45</v>
      </c>
      <c r="E3661">
        <v>7</v>
      </c>
    </row>
    <row r="3662" spans="1:5" x14ac:dyDescent="0.25">
      <c r="A3662">
        <v>12955</v>
      </c>
      <c r="B3662">
        <v>2</v>
      </c>
      <c r="C3662">
        <v>1</v>
      </c>
      <c r="D3662">
        <v>120</v>
      </c>
      <c r="E3662">
        <v>8</v>
      </c>
    </row>
    <row r="3663" spans="1:5" x14ac:dyDescent="0.25">
      <c r="A3663">
        <v>12956</v>
      </c>
      <c r="B3663">
        <v>1</v>
      </c>
      <c r="C3663">
        <v>30</v>
      </c>
      <c r="D3663">
        <v>180</v>
      </c>
      <c r="E3663">
        <v>3.5</v>
      </c>
    </row>
    <row r="3664" spans="1:5" x14ac:dyDescent="0.25">
      <c r="A3664">
        <v>12957</v>
      </c>
      <c r="B3664">
        <v>1</v>
      </c>
      <c r="C3664">
        <v>4</v>
      </c>
      <c r="D3664">
        <v>60</v>
      </c>
      <c r="E3664">
        <v>4</v>
      </c>
    </row>
    <row r="3665" spans="1:5" x14ac:dyDescent="0.25">
      <c r="A3665">
        <v>12957</v>
      </c>
      <c r="B3665">
        <v>1</v>
      </c>
      <c r="C3665">
        <v>6</v>
      </c>
      <c r="D3665">
        <v>60</v>
      </c>
      <c r="E3665">
        <v>6</v>
      </c>
    </row>
    <row r="3666" spans="1:5" x14ac:dyDescent="0.25">
      <c r="A3666">
        <v>12957</v>
      </c>
      <c r="B3666">
        <v>2</v>
      </c>
      <c r="C3666">
        <v>5</v>
      </c>
      <c r="D3666">
        <v>50</v>
      </c>
      <c r="E3666">
        <v>7</v>
      </c>
    </row>
    <row r="3667" spans="1:5" x14ac:dyDescent="0.25">
      <c r="A3667">
        <v>12957</v>
      </c>
      <c r="B3667">
        <v>2</v>
      </c>
      <c r="C3667">
        <v>5</v>
      </c>
      <c r="D3667">
        <v>60</v>
      </c>
      <c r="E3667">
        <v>6</v>
      </c>
    </row>
    <row r="3668" spans="1:5" x14ac:dyDescent="0.25">
      <c r="A3668">
        <v>12958</v>
      </c>
      <c r="B3668">
        <v>2</v>
      </c>
      <c r="C3668">
        <v>1</v>
      </c>
      <c r="D3668">
        <v>45</v>
      </c>
      <c r="E3668">
        <v>7</v>
      </c>
    </row>
    <row r="3669" spans="1:5" x14ac:dyDescent="0.25">
      <c r="A3669">
        <v>12961</v>
      </c>
      <c r="B3669">
        <v>1</v>
      </c>
      <c r="C3669">
        <v>2</v>
      </c>
      <c r="D3669">
        <v>120</v>
      </c>
      <c r="E3669">
        <v>3.5</v>
      </c>
    </row>
    <row r="3670" spans="1:5" x14ac:dyDescent="0.25">
      <c r="A3670">
        <v>12962</v>
      </c>
      <c r="B3670">
        <v>1</v>
      </c>
      <c r="C3670">
        <v>2</v>
      </c>
      <c r="D3670">
        <v>120</v>
      </c>
      <c r="E3670">
        <v>4.5</v>
      </c>
    </row>
    <row r="3671" spans="1:5" x14ac:dyDescent="0.25">
      <c r="A3671">
        <v>12962</v>
      </c>
      <c r="B3671">
        <v>1</v>
      </c>
      <c r="C3671">
        <v>9</v>
      </c>
      <c r="D3671">
        <v>10</v>
      </c>
      <c r="E3671">
        <v>4.5</v>
      </c>
    </row>
    <row r="3672" spans="1:5" x14ac:dyDescent="0.25">
      <c r="A3672">
        <v>12962</v>
      </c>
      <c r="B3672">
        <v>1</v>
      </c>
      <c r="C3672">
        <v>4</v>
      </c>
      <c r="D3672">
        <v>30</v>
      </c>
      <c r="E3672">
        <v>3.5</v>
      </c>
    </row>
    <row r="3673" spans="1:5" x14ac:dyDescent="0.25">
      <c r="A3673">
        <v>12963</v>
      </c>
      <c r="B3673">
        <v>1</v>
      </c>
      <c r="C3673">
        <v>17</v>
      </c>
      <c r="D3673">
        <v>15</v>
      </c>
      <c r="E3673">
        <v>6</v>
      </c>
    </row>
    <row r="3674" spans="1:5" x14ac:dyDescent="0.25">
      <c r="A3674">
        <v>12963</v>
      </c>
      <c r="B3674">
        <v>1</v>
      </c>
      <c r="C3674">
        <v>30</v>
      </c>
      <c r="D3674">
        <v>45</v>
      </c>
      <c r="E3674">
        <v>3.5</v>
      </c>
    </row>
    <row r="3675" spans="1:5" x14ac:dyDescent="0.25">
      <c r="A3675">
        <v>12964</v>
      </c>
      <c r="B3675">
        <v>2</v>
      </c>
      <c r="C3675">
        <v>21</v>
      </c>
      <c r="D3675">
        <v>45</v>
      </c>
      <c r="E3675">
        <v>5</v>
      </c>
    </row>
    <row r="3676" spans="1:5" x14ac:dyDescent="0.25">
      <c r="A3676">
        <v>12965</v>
      </c>
      <c r="B3676">
        <v>1</v>
      </c>
      <c r="C3676">
        <v>20</v>
      </c>
      <c r="D3676">
        <v>240</v>
      </c>
      <c r="E3676">
        <v>3.5</v>
      </c>
    </row>
    <row r="3677" spans="1:5" x14ac:dyDescent="0.25">
      <c r="A3677">
        <v>12965</v>
      </c>
      <c r="B3677">
        <v>1</v>
      </c>
      <c r="C3677">
        <v>13</v>
      </c>
      <c r="D3677">
        <v>20</v>
      </c>
      <c r="E3677">
        <v>3.5</v>
      </c>
    </row>
    <row r="3678" spans="1:5" x14ac:dyDescent="0.25">
      <c r="A3678">
        <v>12965</v>
      </c>
      <c r="B3678">
        <v>1</v>
      </c>
      <c r="C3678">
        <v>13</v>
      </c>
      <c r="D3678">
        <v>20</v>
      </c>
      <c r="E3678">
        <v>3</v>
      </c>
    </row>
    <row r="3679" spans="1:5" x14ac:dyDescent="0.25">
      <c r="A3679">
        <v>12969</v>
      </c>
      <c r="B3679">
        <v>2</v>
      </c>
      <c r="C3679">
        <v>30</v>
      </c>
      <c r="D3679">
        <v>20</v>
      </c>
      <c r="E3679">
        <v>7</v>
      </c>
    </row>
    <row r="3680" spans="1:5" x14ac:dyDescent="0.25">
      <c r="A3680">
        <v>12969</v>
      </c>
      <c r="B3680">
        <v>2</v>
      </c>
      <c r="C3680">
        <v>7</v>
      </c>
      <c r="D3680">
        <v>120</v>
      </c>
      <c r="E3680">
        <v>7</v>
      </c>
    </row>
    <row r="3681" spans="1:5" x14ac:dyDescent="0.25">
      <c r="A3681">
        <v>12970</v>
      </c>
      <c r="B3681">
        <v>1</v>
      </c>
      <c r="C3681">
        <v>4</v>
      </c>
      <c r="D3681">
        <v>20</v>
      </c>
      <c r="E3681">
        <v>3.5</v>
      </c>
    </row>
    <row r="3682" spans="1:5" x14ac:dyDescent="0.25">
      <c r="A3682">
        <v>12970</v>
      </c>
      <c r="B3682">
        <v>1</v>
      </c>
      <c r="C3682">
        <v>26</v>
      </c>
      <c r="D3682">
        <v>45</v>
      </c>
      <c r="E3682">
        <v>3</v>
      </c>
    </row>
    <row r="3683" spans="1:5" x14ac:dyDescent="0.25">
      <c r="A3683">
        <v>12970</v>
      </c>
      <c r="B3683">
        <v>2</v>
      </c>
      <c r="C3683">
        <v>2</v>
      </c>
      <c r="D3683">
        <v>60</v>
      </c>
      <c r="E3683">
        <v>7</v>
      </c>
    </row>
    <row r="3684" spans="1:5" x14ac:dyDescent="0.25">
      <c r="A3684">
        <v>12970</v>
      </c>
      <c r="B3684">
        <v>2</v>
      </c>
      <c r="C3684">
        <v>6</v>
      </c>
      <c r="D3684">
        <v>120</v>
      </c>
      <c r="E3684">
        <v>10</v>
      </c>
    </row>
    <row r="3685" spans="1:5" x14ac:dyDescent="0.25">
      <c r="A3685">
        <v>12971</v>
      </c>
      <c r="B3685">
        <v>1</v>
      </c>
      <c r="C3685">
        <v>25</v>
      </c>
      <c r="D3685">
        <v>10</v>
      </c>
      <c r="E3685">
        <v>4</v>
      </c>
    </row>
    <row r="3686" spans="1:5" x14ac:dyDescent="0.25">
      <c r="A3686">
        <v>12971</v>
      </c>
      <c r="B3686">
        <v>1</v>
      </c>
      <c r="C3686">
        <v>30</v>
      </c>
      <c r="D3686">
        <v>15</v>
      </c>
      <c r="E3686">
        <v>3.5</v>
      </c>
    </row>
    <row r="3687" spans="1:5" x14ac:dyDescent="0.25">
      <c r="A3687">
        <v>12971</v>
      </c>
      <c r="B3687">
        <v>2</v>
      </c>
      <c r="C3687">
        <v>6</v>
      </c>
      <c r="D3687">
        <v>30</v>
      </c>
      <c r="E3687">
        <v>8</v>
      </c>
    </row>
    <row r="3688" spans="1:5" x14ac:dyDescent="0.25">
      <c r="A3688">
        <v>12971</v>
      </c>
      <c r="B3688">
        <v>2</v>
      </c>
      <c r="C3688">
        <v>15</v>
      </c>
      <c r="D3688">
        <v>30</v>
      </c>
      <c r="E3688">
        <v>7</v>
      </c>
    </row>
    <row r="3689" spans="1:5" x14ac:dyDescent="0.25">
      <c r="A3689">
        <v>12971</v>
      </c>
      <c r="B3689">
        <v>2</v>
      </c>
      <c r="C3689">
        <v>25</v>
      </c>
      <c r="D3689">
        <v>30</v>
      </c>
      <c r="E3689">
        <v>7</v>
      </c>
    </row>
    <row r="3690" spans="1:5" x14ac:dyDescent="0.25">
      <c r="A3690">
        <v>12971</v>
      </c>
      <c r="B3690">
        <v>2</v>
      </c>
      <c r="C3690">
        <v>25</v>
      </c>
      <c r="D3690">
        <v>10</v>
      </c>
      <c r="E3690">
        <v>10</v>
      </c>
    </row>
    <row r="3691" spans="1:5" x14ac:dyDescent="0.25">
      <c r="A3691">
        <v>12971</v>
      </c>
      <c r="B3691">
        <v>2</v>
      </c>
      <c r="C3691">
        <v>4</v>
      </c>
      <c r="D3691">
        <v>30</v>
      </c>
      <c r="E3691">
        <v>8</v>
      </c>
    </row>
    <row r="3692" spans="1:5" x14ac:dyDescent="0.25">
      <c r="A3692">
        <v>12971</v>
      </c>
      <c r="B3692">
        <v>2</v>
      </c>
      <c r="C3692">
        <v>4</v>
      </c>
      <c r="D3692">
        <v>120</v>
      </c>
      <c r="E3692">
        <v>10</v>
      </c>
    </row>
    <row r="3693" spans="1:5" x14ac:dyDescent="0.25">
      <c r="A3693">
        <v>12972</v>
      </c>
      <c r="B3693">
        <v>1</v>
      </c>
      <c r="C3693">
        <v>21</v>
      </c>
      <c r="D3693">
        <v>10</v>
      </c>
      <c r="E3693">
        <v>3.5</v>
      </c>
    </row>
    <row r="3694" spans="1:5" x14ac:dyDescent="0.25">
      <c r="A3694">
        <v>12973</v>
      </c>
      <c r="B3694">
        <v>2</v>
      </c>
      <c r="C3694">
        <v>4</v>
      </c>
      <c r="D3694">
        <v>60</v>
      </c>
      <c r="E3694">
        <v>5</v>
      </c>
    </row>
    <row r="3695" spans="1:5" x14ac:dyDescent="0.25">
      <c r="A3695">
        <v>12973</v>
      </c>
      <c r="B3695">
        <v>2</v>
      </c>
      <c r="C3695">
        <v>9</v>
      </c>
      <c r="D3695">
        <v>30</v>
      </c>
      <c r="E3695">
        <v>5</v>
      </c>
    </row>
    <row r="3696" spans="1:5" x14ac:dyDescent="0.25">
      <c r="A3696">
        <v>12973</v>
      </c>
      <c r="B3696">
        <v>2</v>
      </c>
      <c r="C3696">
        <v>9</v>
      </c>
      <c r="D3696">
        <v>30</v>
      </c>
      <c r="E3696">
        <v>6</v>
      </c>
    </row>
    <row r="3697" spans="1:5" x14ac:dyDescent="0.25">
      <c r="A3697">
        <v>12974</v>
      </c>
      <c r="B3697">
        <v>2</v>
      </c>
      <c r="C3697">
        <v>17</v>
      </c>
      <c r="D3697">
        <v>60</v>
      </c>
      <c r="E3697">
        <v>5</v>
      </c>
    </row>
    <row r="3698" spans="1:5" x14ac:dyDescent="0.25">
      <c r="A3698">
        <v>12975</v>
      </c>
      <c r="B3698">
        <v>2</v>
      </c>
      <c r="C3698">
        <v>4</v>
      </c>
      <c r="D3698">
        <v>180</v>
      </c>
      <c r="E3698">
        <v>6</v>
      </c>
    </row>
    <row r="3699" spans="1:5" x14ac:dyDescent="0.25">
      <c r="A3699">
        <v>12978</v>
      </c>
      <c r="B3699">
        <v>1</v>
      </c>
      <c r="C3699">
        <v>13</v>
      </c>
      <c r="D3699">
        <v>180</v>
      </c>
      <c r="E3699">
        <v>6</v>
      </c>
    </row>
    <row r="3700" spans="1:5" x14ac:dyDescent="0.25">
      <c r="A3700">
        <v>12978</v>
      </c>
      <c r="B3700">
        <v>1</v>
      </c>
      <c r="C3700">
        <v>4</v>
      </c>
      <c r="D3700">
        <v>30</v>
      </c>
      <c r="E3700">
        <v>5</v>
      </c>
    </row>
    <row r="3701" spans="1:5" x14ac:dyDescent="0.25">
      <c r="A3701">
        <v>12978</v>
      </c>
      <c r="B3701">
        <v>1</v>
      </c>
      <c r="C3701">
        <v>21</v>
      </c>
      <c r="D3701">
        <v>180</v>
      </c>
      <c r="E3701">
        <v>6</v>
      </c>
    </row>
    <row r="3702" spans="1:5" x14ac:dyDescent="0.25">
      <c r="A3702">
        <v>12978</v>
      </c>
      <c r="B3702">
        <v>2</v>
      </c>
      <c r="C3702">
        <v>13</v>
      </c>
      <c r="D3702">
        <v>120</v>
      </c>
      <c r="E3702">
        <v>8</v>
      </c>
    </row>
    <row r="3703" spans="1:5" x14ac:dyDescent="0.25">
      <c r="A3703">
        <v>12978</v>
      </c>
      <c r="B3703">
        <v>2</v>
      </c>
      <c r="C3703">
        <v>4</v>
      </c>
      <c r="D3703">
        <v>30</v>
      </c>
      <c r="E3703">
        <v>8</v>
      </c>
    </row>
    <row r="3704" spans="1:5" x14ac:dyDescent="0.25">
      <c r="A3704">
        <v>12978</v>
      </c>
      <c r="B3704">
        <v>2</v>
      </c>
      <c r="C3704">
        <v>21</v>
      </c>
      <c r="D3704">
        <v>180</v>
      </c>
      <c r="E3704">
        <v>7</v>
      </c>
    </row>
    <row r="3705" spans="1:5" x14ac:dyDescent="0.25">
      <c r="A3705">
        <v>12979</v>
      </c>
      <c r="B3705">
        <v>1</v>
      </c>
      <c r="C3705">
        <v>2</v>
      </c>
      <c r="D3705">
        <v>30</v>
      </c>
      <c r="E3705">
        <v>4.5</v>
      </c>
    </row>
    <row r="3706" spans="1:5" x14ac:dyDescent="0.25">
      <c r="A3706">
        <v>12979</v>
      </c>
      <c r="B3706">
        <v>2</v>
      </c>
      <c r="C3706">
        <v>2</v>
      </c>
      <c r="D3706">
        <v>20</v>
      </c>
      <c r="E3706">
        <v>8</v>
      </c>
    </row>
    <row r="3707" spans="1:5" x14ac:dyDescent="0.25">
      <c r="A3707">
        <v>12980</v>
      </c>
      <c r="B3707">
        <v>1</v>
      </c>
      <c r="C3707">
        <v>17</v>
      </c>
      <c r="D3707">
        <v>30</v>
      </c>
      <c r="E3707">
        <v>3.5</v>
      </c>
    </row>
    <row r="3708" spans="1:5" x14ac:dyDescent="0.25">
      <c r="A3708">
        <v>12980</v>
      </c>
      <c r="B3708">
        <v>1</v>
      </c>
      <c r="C3708">
        <v>13</v>
      </c>
      <c r="D3708">
        <v>60</v>
      </c>
      <c r="E3708">
        <v>4</v>
      </c>
    </row>
    <row r="3709" spans="1:5" x14ac:dyDescent="0.25">
      <c r="A3709">
        <v>12981</v>
      </c>
      <c r="B3709">
        <v>1</v>
      </c>
      <c r="C3709">
        <v>9</v>
      </c>
      <c r="D3709">
        <v>60</v>
      </c>
      <c r="E3709">
        <v>4</v>
      </c>
    </row>
    <row r="3710" spans="1:5" x14ac:dyDescent="0.25">
      <c r="A3710">
        <v>12982</v>
      </c>
      <c r="B3710">
        <v>1</v>
      </c>
      <c r="C3710">
        <v>90</v>
      </c>
      <c r="D3710">
        <v>15</v>
      </c>
      <c r="E3710">
        <v>3.5</v>
      </c>
    </row>
    <row r="3711" spans="1:5" x14ac:dyDescent="0.25">
      <c r="A3711">
        <v>12983</v>
      </c>
      <c r="B3711">
        <v>1</v>
      </c>
      <c r="C3711">
        <v>8</v>
      </c>
      <c r="D3711">
        <v>90</v>
      </c>
      <c r="E3711">
        <v>5</v>
      </c>
    </row>
    <row r="3712" spans="1:5" x14ac:dyDescent="0.25">
      <c r="A3712">
        <v>12983</v>
      </c>
      <c r="B3712">
        <v>1</v>
      </c>
      <c r="C3712">
        <v>13</v>
      </c>
      <c r="D3712">
        <v>10</v>
      </c>
      <c r="E3712">
        <v>2.5</v>
      </c>
    </row>
    <row r="3713" spans="1:5" x14ac:dyDescent="0.25">
      <c r="A3713">
        <v>12983</v>
      </c>
      <c r="B3713">
        <v>1</v>
      </c>
      <c r="C3713">
        <v>3</v>
      </c>
      <c r="D3713">
        <v>60</v>
      </c>
      <c r="E3713">
        <v>3.5</v>
      </c>
    </row>
    <row r="3714" spans="1:5" x14ac:dyDescent="0.25">
      <c r="A3714">
        <v>12983</v>
      </c>
      <c r="B3714">
        <v>2</v>
      </c>
      <c r="C3714">
        <v>1</v>
      </c>
      <c r="D3714">
        <v>120</v>
      </c>
      <c r="E3714">
        <v>8</v>
      </c>
    </row>
    <row r="3715" spans="1:5" x14ac:dyDescent="0.25">
      <c r="A3715">
        <v>12989</v>
      </c>
      <c r="B3715">
        <v>1</v>
      </c>
      <c r="C3715">
        <v>60</v>
      </c>
      <c r="D3715">
        <v>10</v>
      </c>
      <c r="E3715">
        <v>3.5</v>
      </c>
    </row>
    <row r="3716" spans="1:5" x14ac:dyDescent="0.25">
      <c r="A3716">
        <v>12989</v>
      </c>
      <c r="B3716">
        <v>2</v>
      </c>
      <c r="C3716">
        <v>30</v>
      </c>
      <c r="D3716">
        <v>15</v>
      </c>
      <c r="E3716">
        <v>10</v>
      </c>
    </row>
    <row r="3717" spans="1:5" x14ac:dyDescent="0.25">
      <c r="A3717">
        <v>12991</v>
      </c>
      <c r="B3717">
        <v>1</v>
      </c>
      <c r="C3717">
        <v>2</v>
      </c>
      <c r="D3717">
        <v>60</v>
      </c>
      <c r="E3717">
        <v>4</v>
      </c>
    </row>
    <row r="3718" spans="1:5" x14ac:dyDescent="0.25">
      <c r="A3718">
        <v>12991</v>
      </c>
      <c r="B3718">
        <v>1</v>
      </c>
      <c r="C3718">
        <v>15</v>
      </c>
      <c r="D3718">
        <v>120</v>
      </c>
      <c r="E3718">
        <v>5</v>
      </c>
    </row>
    <row r="3719" spans="1:5" x14ac:dyDescent="0.25">
      <c r="A3719">
        <v>12992</v>
      </c>
      <c r="B3719">
        <v>1</v>
      </c>
      <c r="C3719">
        <v>30</v>
      </c>
      <c r="D3719">
        <v>10</v>
      </c>
      <c r="E3719">
        <v>3.5</v>
      </c>
    </row>
    <row r="3720" spans="1:5" x14ac:dyDescent="0.25">
      <c r="A3720">
        <v>12992</v>
      </c>
      <c r="B3720">
        <v>1</v>
      </c>
      <c r="C3720">
        <v>15</v>
      </c>
      <c r="D3720">
        <v>120</v>
      </c>
      <c r="E3720">
        <v>6</v>
      </c>
    </row>
    <row r="3721" spans="1:5" x14ac:dyDescent="0.25">
      <c r="A3721">
        <v>12992</v>
      </c>
      <c r="B3721">
        <v>2</v>
      </c>
      <c r="C3721">
        <v>13</v>
      </c>
      <c r="D3721">
        <v>30</v>
      </c>
      <c r="E3721">
        <v>7</v>
      </c>
    </row>
    <row r="3722" spans="1:5" x14ac:dyDescent="0.25">
      <c r="A3722">
        <v>12993</v>
      </c>
      <c r="B3722">
        <v>1</v>
      </c>
      <c r="C3722">
        <v>3</v>
      </c>
      <c r="D3722">
        <v>15</v>
      </c>
      <c r="E3722">
        <v>4</v>
      </c>
    </row>
    <row r="3723" spans="1:5" x14ac:dyDescent="0.25">
      <c r="A3723">
        <v>12993</v>
      </c>
      <c r="B3723">
        <v>1</v>
      </c>
      <c r="C3723">
        <v>4</v>
      </c>
      <c r="D3723">
        <v>15</v>
      </c>
      <c r="E3723">
        <v>3.5</v>
      </c>
    </row>
    <row r="3724" spans="1:5" x14ac:dyDescent="0.25">
      <c r="A3724">
        <v>12993</v>
      </c>
      <c r="B3724">
        <v>1</v>
      </c>
      <c r="C3724">
        <v>3</v>
      </c>
      <c r="D3724">
        <v>30</v>
      </c>
      <c r="E3724">
        <v>4.5</v>
      </c>
    </row>
    <row r="3725" spans="1:5" x14ac:dyDescent="0.25">
      <c r="A3725">
        <v>12994</v>
      </c>
      <c r="B3725">
        <v>1</v>
      </c>
      <c r="C3725">
        <v>4</v>
      </c>
      <c r="D3725">
        <v>60</v>
      </c>
      <c r="E3725">
        <v>3.5</v>
      </c>
    </row>
    <row r="3726" spans="1:5" x14ac:dyDescent="0.25">
      <c r="A3726">
        <v>12995</v>
      </c>
      <c r="B3726">
        <v>1</v>
      </c>
      <c r="C3726">
        <v>17</v>
      </c>
      <c r="D3726">
        <v>30</v>
      </c>
      <c r="E3726">
        <v>4.5</v>
      </c>
    </row>
    <row r="3727" spans="1:5" x14ac:dyDescent="0.25">
      <c r="A3727">
        <v>12995</v>
      </c>
      <c r="B3727">
        <v>1</v>
      </c>
      <c r="C3727">
        <v>13</v>
      </c>
      <c r="D3727">
        <v>20</v>
      </c>
      <c r="E3727">
        <v>6</v>
      </c>
    </row>
    <row r="3728" spans="1:5" x14ac:dyDescent="0.25">
      <c r="A3728">
        <v>12995</v>
      </c>
      <c r="B3728">
        <v>1</v>
      </c>
      <c r="C3728">
        <v>9</v>
      </c>
      <c r="D3728">
        <v>30</v>
      </c>
      <c r="E3728">
        <v>5</v>
      </c>
    </row>
    <row r="3729" spans="1:5" x14ac:dyDescent="0.25">
      <c r="A3729">
        <v>12995</v>
      </c>
      <c r="B3729">
        <v>1</v>
      </c>
      <c r="C3729">
        <v>17</v>
      </c>
      <c r="D3729">
        <v>30</v>
      </c>
      <c r="E3729">
        <v>3.5</v>
      </c>
    </row>
    <row r="3730" spans="1:5" x14ac:dyDescent="0.25">
      <c r="A3730">
        <v>12995</v>
      </c>
      <c r="B3730">
        <v>2</v>
      </c>
      <c r="C3730">
        <v>13</v>
      </c>
      <c r="D3730">
        <v>20</v>
      </c>
      <c r="E3730">
        <v>7</v>
      </c>
    </row>
    <row r="3731" spans="1:5" x14ac:dyDescent="0.25">
      <c r="A3731">
        <v>12995</v>
      </c>
      <c r="B3731">
        <v>2</v>
      </c>
      <c r="C3731">
        <v>13</v>
      </c>
      <c r="D3731">
        <v>20</v>
      </c>
      <c r="E3731">
        <v>10</v>
      </c>
    </row>
    <row r="3732" spans="1:5" x14ac:dyDescent="0.25">
      <c r="A3732">
        <v>12997</v>
      </c>
      <c r="B3732">
        <v>1</v>
      </c>
      <c r="C3732">
        <v>9</v>
      </c>
      <c r="D3732">
        <v>10</v>
      </c>
      <c r="E3732">
        <v>6</v>
      </c>
    </row>
    <row r="3733" spans="1:5" x14ac:dyDescent="0.25">
      <c r="A3733">
        <v>12997</v>
      </c>
      <c r="B3733">
        <v>1</v>
      </c>
      <c r="C3733">
        <v>30</v>
      </c>
      <c r="D3733">
        <v>20</v>
      </c>
      <c r="E3733">
        <v>3.5</v>
      </c>
    </row>
    <row r="3734" spans="1:5" x14ac:dyDescent="0.25">
      <c r="A3734">
        <v>12997</v>
      </c>
      <c r="B3734">
        <v>1</v>
      </c>
      <c r="C3734">
        <v>9</v>
      </c>
      <c r="D3734">
        <v>45</v>
      </c>
      <c r="E3734">
        <v>3</v>
      </c>
    </row>
    <row r="3735" spans="1:5" x14ac:dyDescent="0.25">
      <c r="A3735">
        <v>12997</v>
      </c>
      <c r="B3735">
        <v>2</v>
      </c>
      <c r="C3735">
        <v>13</v>
      </c>
      <c r="D3735">
        <v>45</v>
      </c>
      <c r="E3735">
        <v>8</v>
      </c>
    </row>
    <row r="3736" spans="1:5" x14ac:dyDescent="0.25">
      <c r="A3736">
        <v>12997</v>
      </c>
      <c r="B3736">
        <v>2</v>
      </c>
      <c r="C3736">
        <v>4</v>
      </c>
      <c r="D3736">
        <v>30</v>
      </c>
      <c r="E3736">
        <v>7</v>
      </c>
    </row>
    <row r="3737" spans="1:5" x14ac:dyDescent="0.25">
      <c r="A3737">
        <v>13000</v>
      </c>
      <c r="B3737">
        <v>1</v>
      </c>
      <c r="C3737">
        <v>4</v>
      </c>
      <c r="D3737">
        <v>30</v>
      </c>
      <c r="E3737">
        <v>3.5</v>
      </c>
    </row>
    <row r="3738" spans="1:5" x14ac:dyDescent="0.25">
      <c r="A3738">
        <v>13001</v>
      </c>
      <c r="B3738">
        <v>2</v>
      </c>
      <c r="C3738">
        <v>2</v>
      </c>
      <c r="D3738">
        <v>240</v>
      </c>
      <c r="E3738">
        <v>8</v>
      </c>
    </row>
    <row r="3739" spans="1:5" x14ac:dyDescent="0.25">
      <c r="A3739">
        <v>13008</v>
      </c>
      <c r="B3739">
        <v>1</v>
      </c>
      <c r="C3739">
        <v>7</v>
      </c>
      <c r="D3739">
        <v>60</v>
      </c>
      <c r="E3739">
        <v>5</v>
      </c>
    </row>
    <row r="3740" spans="1:5" x14ac:dyDescent="0.25">
      <c r="A3740">
        <v>13010</v>
      </c>
      <c r="B3740">
        <v>1</v>
      </c>
      <c r="C3740">
        <v>3</v>
      </c>
      <c r="D3740">
        <v>60</v>
      </c>
      <c r="E3740">
        <v>3.5</v>
      </c>
    </row>
    <row r="3741" spans="1:5" x14ac:dyDescent="0.25">
      <c r="A3741">
        <v>13014</v>
      </c>
      <c r="B3741">
        <v>1</v>
      </c>
      <c r="C3741">
        <v>5</v>
      </c>
      <c r="D3741">
        <v>120</v>
      </c>
      <c r="E3741">
        <v>5</v>
      </c>
    </row>
    <row r="3742" spans="1:5" x14ac:dyDescent="0.25">
      <c r="A3742">
        <v>13014</v>
      </c>
      <c r="B3742">
        <v>2</v>
      </c>
      <c r="C3742">
        <v>15</v>
      </c>
      <c r="D3742">
        <v>120</v>
      </c>
      <c r="E3742">
        <v>6</v>
      </c>
    </row>
    <row r="3743" spans="1:5" x14ac:dyDescent="0.25">
      <c r="A3743">
        <v>13014</v>
      </c>
      <c r="B3743">
        <v>2</v>
      </c>
      <c r="C3743">
        <v>20</v>
      </c>
      <c r="D3743">
        <v>90</v>
      </c>
      <c r="E3743">
        <v>8</v>
      </c>
    </row>
    <row r="3744" spans="1:5" x14ac:dyDescent="0.25">
      <c r="A3744">
        <v>13014</v>
      </c>
      <c r="B3744">
        <v>2</v>
      </c>
      <c r="C3744">
        <v>13</v>
      </c>
      <c r="D3744">
        <v>30</v>
      </c>
      <c r="E3744">
        <v>8</v>
      </c>
    </row>
    <row r="3745" spans="1:5" x14ac:dyDescent="0.25">
      <c r="A3745">
        <v>13014</v>
      </c>
      <c r="B3745">
        <v>2</v>
      </c>
      <c r="C3745">
        <v>4</v>
      </c>
      <c r="D3745">
        <v>45</v>
      </c>
      <c r="E3745">
        <v>6</v>
      </c>
    </row>
    <row r="3746" spans="1:5" x14ac:dyDescent="0.25">
      <c r="A3746">
        <v>13015</v>
      </c>
      <c r="B3746">
        <v>1</v>
      </c>
      <c r="C3746">
        <v>60</v>
      </c>
      <c r="D3746">
        <v>90</v>
      </c>
      <c r="E3746">
        <v>3.5</v>
      </c>
    </row>
    <row r="3747" spans="1:5" x14ac:dyDescent="0.25">
      <c r="A3747">
        <v>13015</v>
      </c>
      <c r="B3747">
        <v>2</v>
      </c>
      <c r="C3747">
        <v>8</v>
      </c>
      <c r="D3747">
        <v>180</v>
      </c>
      <c r="E3747">
        <v>7</v>
      </c>
    </row>
    <row r="3748" spans="1:5" x14ac:dyDescent="0.25">
      <c r="A3748">
        <v>13015</v>
      </c>
      <c r="B3748">
        <v>2</v>
      </c>
      <c r="C3748">
        <v>8</v>
      </c>
      <c r="D3748">
        <v>20</v>
      </c>
      <c r="E3748">
        <v>10</v>
      </c>
    </row>
    <row r="3749" spans="1:5" x14ac:dyDescent="0.25">
      <c r="A3749">
        <v>13015</v>
      </c>
      <c r="B3749">
        <v>2</v>
      </c>
      <c r="C3749">
        <v>30</v>
      </c>
      <c r="D3749">
        <v>10</v>
      </c>
      <c r="E3749">
        <v>8</v>
      </c>
    </row>
    <row r="3750" spans="1:5" x14ac:dyDescent="0.25">
      <c r="A3750">
        <v>13017</v>
      </c>
      <c r="B3750">
        <v>1</v>
      </c>
      <c r="C3750">
        <v>2</v>
      </c>
      <c r="D3750">
        <v>180</v>
      </c>
      <c r="E3750">
        <v>5</v>
      </c>
    </row>
    <row r="3751" spans="1:5" x14ac:dyDescent="0.25">
      <c r="A3751">
        <v>13017</v>
      </c>
      <c r="B3751">
        <v>1</v>
      </c>
      <c r="C3751">
        <v>30</v>
      </c>
      <c r="D3751">
        <v>45</v>
      </c>
      <c r="E3751">
        <v>3.5</v>
      </c>
    </row>
    <row r="3752" spans="1:5" x14ac:dyDescent="0.25">
      <c r="A3752">
        <v>13019</v>
      </c>
      <c r="B3752">
        <v>1</v>
      </c>
      <c r="C3752">
        <v>30</v>
      </c>
      <c r="D3752">
        <v>40</v>
      </c>
      <c r="E3752">
        <v>4</v>
      </c>
    </row>
    <row r="3753" spans="1:5" x14ac:dyDescent="0.25">
      <c r="A3753">
        <v>13019</v>
      </c>
      <c r="B3753">
        <v>2</v>
      </c>
      <c r="C3753">
        <v>7</v>
      </c>
      <c r="D3753">
        <v>20</v>
      </c>
      <c r="E3753">
        <v>6</v>
      </c>
    </row>
    <row r="3754" spans="1:5" x14ac:dyDescent="0.25">
      <c r="A3754">
        <v>13019</v>
      </c>
      <c r="B3754">
        <v>2</v>
      </c>
      <c r="C3754">
        <v>30</v>
      </c>
      <c r="D3754">
        <v>30</v>
      </c>
      <c r="E3754">
        <v>8</v>
      </c>
    </row>
    <row r="3755" spans="1:5" x14ac:dyDescent="0.25">
      <c r="A3755">
        <v>13022</v>
      </c>
      <c r="B3755">
        <v>1</v>
      </c>
      <c r="C3755">
        <v>4</v>
      </c>
      <c r="D3755">
        <v>20</v>
      </c>
      <c r="E3755">
        <v>4.5</v>
      </c>
    </row>
    <row r="3756" spans="1:5" x14ac:dyDescent="0.25">
      <c r="A3756">
        <v>13023</v>
      </c>
      <c r="B3756">
        <v>2</v>
      </c>
      <c r="C3756">
        <v>9</v>
      </c>
      <c r="D3756">
        <v>45</v>
      </c>
      <c r="E3756">
        <v>7</v>
      </c>
    </row>
    <row r="3757" spans="1:5" x14ac:dyDescent="0.25">
      <c r="A3757">
        <v>13024</v>
      </c>
      <c r="B3757">
        <v>1</v>
      </c>
      <c r="C3757">
        <v>7</v>
      </c>
      <c r="D3757">
        <v>20</v>
      </c>
      <c r="E3757">
        <v>3.5</v>
      </c>
    </row>
    <row r="3758" spans="1:5" x14ac:dyDescent="0.25">
      <c r="A3758">
        <v>13025</v>
      </c>
      <c r="B3758">
        <v>1</v>
      </c>
      <c r="C3758">
        <v>4</v>
      </c>
      <c r="D3758">
        <v>180</v>
      </c>
      <c r="E3758">
        <v>3</v>
      </c>
    </row>
    <row r="3759" spans="1:5" x14ac:dyDescent="0.25">
      <c r="A3759">
        <v>13025</v>
      </c>
      <c r="B3759">
        <v>1</v>
      </c>
      <c r="C3759">
        <v>13</v>
      </c>
      <c r="D3759">
        <v>60</v>
      </c>
      <c r="E3759">
        <v>3</v>
      </c>
    </row>
    <row r="3760" spans="1:5" x14ac:dyDescent="0.25">
      <c r="A3760">
        <v>13025</v>
      </c>
      <c r="B3760">
        <v>2</v>
      </c>
      <c r="C3760">
        <v>2</v>
      </c>
      <c r="D3760">
        <v>120</v>
      </c>
      <c r="E3760">
        <v>8</v>
      </c>
    </row>
    <row r="3761" spans="1:5" x14ac:dyDescent="0.25">
      <c r="A3761">
        <v>13025</v>
      </c>
      <c r="B3761">
        <v>2</v>
      </c>
      <c r="C3761">
        <v>13</v>
      </c>
      <c r="D3761">
        <v>20</v>
      </c>
      <c r="E3761">
        <v>10</v>
      </c>
    </row>
    <row r="3762" spans="1:5" x14ac:dyDescent="0.25">
      <c r="A3762">
        <v>13025</v>
      </c>
      <c r="B3762">
        <v>2</v>
      </c>
      <c r="C3762">
        <v>13</v>
      </c>
      <c r="D3762">
        <v>15</v>
      </c>
      <c r="E3762">
        <v>8</v>
      </c>
    </row>
    <row r="3763" spans="1:5" x14ac:dyDescent="0.25">
      <c r="A3763">
        <v>13026</v>
      </c>
      <c r="B3763">
        <v>1</v>
      </c>
      <c r="C3763">
        <v>4</v>
      </c>
      <c r="D3763">
        <v>60</v>
      </c>
      <c r="E3763">
        <v>4.5</v>
      </c>
    </row>
    <row r="3764" spans="1:5" x14ac:dyDescent="0.25">
      <c r="A3764">
        <v>13029</v>
      </c>
      <c r="B3764">
        <v>1</v>
      </c>
      <c r="C3764">
        <v>4</v>
      </c>
      <c r="D3764">
        <v>120</v>
      </c>
      <c r="E3764">
        <v>4.5</v>
      </c>
    </row>
    <row r="3765" spans="1:5" x14ac:dyDescent="0.25">
      <c r="A3765">
        <v>13029</v>
      </c>
      <c r="B3765">
        <v>1</v>
      </c>
      <c r="C3765">
        <v>9</v>
      </c>
      <c r="D3765">
        <v>10</v>
      </c>
      <c r="E3765">
        <v>2.5</v>
      </c>
    </row>
    <row r="3766" spans="1:5" x14ac:dyDescent="0.25">
      <c r="A3766">
        <v>13029</v>
      </c>
      <c r="B3766">
        <v>2</v>
      </c>
      <c r="C3766">
        <v>3</v>
      </c>
      <c r="D3766">
        <v>60</v>
      </c>
      <c r="E3766">
        <v>8</v>
      </c>
    </row>
    <row r="3767" spans="1:5" x14ac:dyDescent="0.25">
      <c r="A3767">
        <v>13034</v>
      </c>
      <c r="B3767">
        <v>1</v>
      </c>
      <c r="C3767">
        <v>2</v>
      </c>
      <c r="D3767">
        <v>360</v>
      </c>
      <c r="E3767">
        <v>5</v>
      </c>
    </row>
    <row r="3768" spans="1:5" x14ac:dyDescent="0.25">
      <c r="A3768">
        <v>13034</v>
      </c>
      <c r="B3768">
        <v>2</v>
      </c>
      <c r="C3768">
        <v>38</v>
      </c>
      <c r="D3768">
        <v>180</v>
      </c>
      <c r="E3768">
        <v>8</v>
      </c>
    </row>
    <row r="3769" spans="1:5" x14ac:dyDescent="0.25">
      <c r="A3769">
        <v>13034</v>
      </c>
      <c r="B3769">
        <v>2</v>
      </c>
      <c r="C3769">
        <v>3</v>
      </c>
      <c r="D3769">
        <v>150</v>
      </c>
      <c r="E3769">
        <v>8</v>
      </c>
    </row>
    <row r="3770" spans="1:5" x14ac:dyDescent="0.25">
      <c r="A3770">
        <v>13034</v>
      </c>
      <c r="B3770">
        <v>2</v>
      </c>
      <c r="C3770">
        <v>30</v>
      </c>
      <c r="D3770">
        <v>45</v>
      </c>
      <c r="E3770">
        <v>7</v>
      </c>
    </row>
    <row r="3771" spans="1:5" x14ac:dyDescent="0.25">
      <c r="A3771">
        <v>13034</v>
      </c>
      <c r="B3771">
        <v>2</v>
      </c>
      <c r="C3771">
        <v>30</v>
      </c>
      <c r="D3771">
        <v>10</v>
      </c>
      <c r="E3771">
        <v>8</v>
      </c>
    </row>
    <row r="3772" spans="1:5" x14ac:dyDescent="0.25">
      <c r="A3772">
        <v>13034</v>
      </c>
      <c r="B3772">
        <v>2</v>
      </c>
      <c r="C3772">
        <v>30</v>
      </c>
      <c r="D3772">
        <v>30</v>
      </c>
      <c r="E3772">
        <v>10</v>
      </c>
    </row>
    <row r="3773" spans="1:5" x14ac:dyDescent="0.25">
      <c r="A3773">
        <v>13034</v>
      </c>
      <c r="B3773">
        <v>2</v>
      </c>
      <c r="C3773">
        <v>13</v>
      </c>
      <c r="D3773">
        <v>120</v>
      </c>
      <c r="E3773">
        <v>6</v>
      </c>
    </row>
    <row r="3774" spans="1:5" x14ac:dyDescent="0.25">
      <c r="A3774">
        <v>13037</v>
      </c>
      <c r="B3774">
        <v>1</v>
      </c>
      <c r="C3774">
        <v>2</v>
      </c>
      <c r="D3774">
        <v>20</v>
      </c>
      <c r="E3774">
        <v>8</v>
      </c>
    </row>
    <row r="3775" spans="1:5" x14ac:dyDescent="0.25">
      <c r="A3775">
        <v>13037</v>
      </c>
      <c r="B3775">
        <v>2</v>
      </c>
      <c r="C3775">
        <v>21</v>
      </c>
      <c r="D3775">
        <v>30</v>
      </c>
      <c r="E3775">
        <v>8</v>
      </c>
    </row>
    <row r="3776" spans="1:5" x14ac:dyDescent="0.25">
      <c r="A3776">
        <v>13038</v>
      </c>
      <c r="B3776">
        <v>1</v>
      </c>
      <c r="C3776">
        <v>1</v>
      </c>
      <c r="D3776">
        <v>20</v>
      </c>
      <c r="E3776">
        <v>6</v>
      </c>
    </row>
    <row r="3777" spans="1:5" x14ac:dyDescent="0.25">
      <c r="A3777">
        <v>13038</v>
      </c>
      <c r="B3777">
        <v>1</v>
      </c>
      <c r="C3777">
        <v>4</v>
      </c>
      <c r="D3777">
        <v>30</v>
      </c>
      <c r="E3777">
        <v>6</v>
      </c>
    </row>
    <row r="3778" spans="1:5" x14ac:dyDescent="0.25">
      <c r="A3778">
        <v>13040</v>
      </c>
      <c r="B3778">
        <v>1</v>
      </c>
      <c r="C3778">
        <v>7</v>
      </c>
      <c r="D3778">
        <v>20</v>
      </c>
      <c r="E3778">
        <v>4</v>
      </c>
    </row>
    <row r="3779" spans="1:5" x14ac:dyDescent="0.25">
      <c r="A3779">
        <v>13040</v>
      </c>
      <c r="B3779">
        <v>2</v>
      </c>
      <c r="C3779">
        <v>2</v>
      </c>
      <c r="D3779">
        <v>30</v>
      </c>
      <c r="E3779">
        <v>8</v>
      </c>
    </row>
    <row r="3780" spans="1:5" x14ac:dyDescent="0.25">
      <c r="A3780">
        <v>13040</v>
      </c>
      <c r="B3780">
        <v>2</v>
      </c>
      <c r="C3780">
        <v>9</v>
      </c>
      <c r="D3780">
        <v>20</v>
      </c>
      <c r="E3780">
        <v>7</v>
      </c>
    </row>
    <row r="3781" spans="1:5" x14ac:dyDescent="0.25">
      <c r="A3781">
        <v>13040</v>
      </c>
      <c r="B3781">
        <v>2</v>
      </c>
      <c r="C3781">
        <v>9</v>
      </c>
      <c r="D3781">
        <v>90</v>
      </c>
      <c r="E3781">
        <v>10</v>
      </c>
    </row>
    <row r="3782" spans="1:5" x14ac:dyDescent="0.25">
      <c r="A3782">
        <v>13040</v>
      </c>
      <c r="B3782">
        <v>2</v>
      </c>
      <c r="C3782">
        <v>9</v>
      </c>
      <c r="D3782">
        <v>90</v>
      </c>
      <c r="E3782">
        <v>6</v>
      </c>
    </row>
    <row r="3783" spans="1:5" x14ac:dyDescent="0.25">
      <c r="A3783">
        <v>13041</v>
      </c>
      <c r="B3783">
        <v>1</v>
      </c>
      <c r="C3783">
        <v>1</v>
      </c>
      <c r="D3783">
        <v>60</v>
      </c>
      <c r="E3783">
        <v>6</v>
      </c>
    </row>
    <row r="3784" spans="1:5" x14ac:dyDescent="0.25">
      <c r="A3784">
        <v>13043</v>
      </c>
      <c r="B3784">
        <v>1</v>
      </c>
      <c r="C3784">
        <v>21</v>
      </c>
      <c r="D3784">
        <v>40</v>
      </c>
      <c r="E3784">
        <v>4.5</v>
      </c>
    </row>
    <row r="3785" spans="1:5" x14ac:dyDescent="0.25">
      <c r="A3785">
        <v>13043</v>
      </c>
      <c r="B3785">
        <v>1</v>
      </c>
      <c r="C3785">
        <v>21</v>
      </c>
      <c r="D3785">
        <v>10</v>
      </c>
      <c r="E3785">
        <v>6</v>
      </c>
    </row>
    <row r="3786" spans="1:5" x14ac:dyDescent="0.25">
      <c r="A3786">
        <v>13046</v>
      </c>
      <c r="B3786">
        <v>1</v>
      </c>
      <c r="C3786">
        <v>5</v>
      </c>
      <c r="D3786">
        <v>240</v>
      </c>
      <c r="E3786">
        <v>3.5</v>
      </c>
    </row>
    <row r="3787" spans="1:5" x14ac:dyDescent="0.25">
      <c r="A3787">
        <v>13046</v>
      </c>
      <c r="B3787">
        <v>1</v>
      </c>
      <c r="C3787">
        <v>5</v>
      </c>
      <c r="D3787">
        <v>20</v>
      </c>
      <c r="E3787">
        <v>3.5</v>
      </c>
    </row>
    <row r="3788" spans="1:5" x14ac:dyDescent="0.25">
      <c r="A3788">
        <v>13046</v>
      </c>
      <c r="B3788">
        <v>2</v>
      </c>
      <c r="C3788">
        <v>9</v>
      </c>
      <c r="D3788">
        <v>15</v>
      </c>
      <c r="E3788">
        <v>8</v>
      </c>
    </row>
    <row r="3789" spans="1:5" x14ac:dyDescent="0.25">
      <c r="A3789">
        <v>13048</v>
      </c>
      <c r="B3789">
        <v>1</v>
      </c>
      <c r="C3789">
        <v>9</v>
      </c>
      <c r="D3789">
        <v>30</v>
      </c>
      <c r="E3789">
        <v>3.5</v>
      </c>
    </row>
    <row r="3790" spans="1:5" x14ac:dyDescent="0.25">
      <c r="A3790">
        <v>13050</v>
      </c>
      <c r="B3790">
        <v>1</v>
      </c>
      <c r="C3790">
        <v>4</v>
      </c>
      <c r="D3790">
        <v>60</v>
      </c>
      <c r="E3790">
        <v>4.5</v>
      </c>
    </row>
    <row r="3791" spans="1:5" x14ac:dyDescent="0.25">
      <c r="A3791">
        <v>13050</v>
      </c>
      <c r="B3791">
        <v>1</v>
      </c>
      <c r="C3791">
        <v>60</v>
      </c>
      <c r="D3791">
        <v>15</v>
      </c>
      <c r="E3791">
        <v>3.5</v>
      </c>
    </row>
    <row r="3792" spans="1:5" x14ac:dyDescent="0.25">
      <c r="A3792">
        <v>13054</v>
      </c>
      <c r="B3792">
        <v>1</v>
      </c>
      <c r="C3792">
        <v>1</v>
      </c>
      <c r="D3792">
        <v>180</v>
      </c>
      <c r="E3792">
        <v>4.5</v>
      </c>
    </row>
    <row r="3793" spans="1:5" x14ac:dyDescent="0.25">
      <c r="A3793">
        <v>13054</v>
      </c>
      <c r="B3793">
        <v>1</v>
      </c>
      <c r="C3793">
        <v>17</v>
      </c>
      <c r="D3793">
        <v>60</v>
      </c>
      <c r="E3793">
        <v>3</v>
      </c>
    </row>
    <row r="3794" spans="1:5" x14ac:dyDescent="0.25">
      <c r="A3794">
        <v>13054</v>
      </c>
      <c r="B3794">
        <v>1</v>
      </c>
      <c r="C3794">
        <v>6</v>
      </c>
      <c r="D3794">
        <v>240</v>
      </c>
      <c r="E3794">
        <v>6</v>
      </c>
    </row>
    <row r="3795" spans="1:5" x14ac:dyDescent="0.25">
      <c r="A3795">
        <v>13054</v>
      </c>
      <c r="B3795">
        <v>2</v>
      </c>
      <c r="C3795">
        <v>2</v>
      </c>
      <c r="D3795">
        <v>120</v>
      </c>
      <c r="E3795">
        <v>7</v>
      </c>
    </row>
    <row r="3796" spans="1:5" x14ac:dyDescent="0.25">
      <c r="A3796">
        <v>13055</v>
      </c>
      <c r="B3796">
        <v>1</v>
      </c>
      <c r="C3796">
        <v>10</v>
      </c>
      <c r="D3796">
        <v>120</v>
      </c>
      <c r="E3796">
        <v>4.5</v>
      </c>
    </row>
    <row r="3797" spans="1:5" x14ac:dyDescent="0.25">
      <c r="A3797">
        <v>13055</v>
      </c>
      <c r="B3797">
        <v>2</v>
      </c>
      <c r="C3797">
        <v>4</v>
      </c>
      <c r="D3797">
        <v>45</v>
      </c>
      <c r="E3797">
        <v>8</v>
      </c>
    </row>
    <row r="3798" spans="1:5" x14ac:dyDescent="0.25">
      <c r="A3798">
        <v>13057</v>
      </c>
      <c r="B3798">
        <v>2</v>
      </c>
      <c r="C3798">
        <v>20</v>
      </c>
      <c r="D3798">
        <v>20</v>
      </c>
      <c r="E3798">
        <v>8</v>
      </c>
    </row>
    <row r="3799" spans="1:5" x14ac:dyDescent="0.25">
      <c r="A3799">
        <v>13057</v>
      </c>
      <c r="B3799">
        <v>2</v>
      </c>
      <c r="C3799">
        <v>15</v>
      </c>
      <c r="D3799">
        <v>60</v>
      </c>
      <c r="E3799">
        <v>7</v>
      </c>
    </row>
    <row r="3800" spans="1:5" x14ac:dyDescent="0.25">
      <c r="A3800">
        <v>13057</v>
      </c>
      <c r="B3800">
        <v>2</v>
      </c>
      <c r="C3800">
        <v>20</v>
      </c>
      <c r="D3800">
        <v>20</v>
      </c>
      <c r="E3800">
        <v>7</v>
      </c>
    </row>
    <row r="3801" spans="1:5" x14ac:dyDescent="0.25">
      <c r="A3801">
        <v>13057</v>
      </c>
      <c r="B3801">
        <v>2</v>
      </c>
      <c r="C3801">
        <v>20</v>
      </c>
      <c r="D3801">
        <v>15</v>
      </c>
      <c r="E3801">
        <v>10</v>
      </c>
    </row>
    <row r="3802" spans="1:5" x14ac:dyDescent="0.25">
      <c r="A3802">
        <v>13057</v>
      </c>
      <c r="B3802">
        <v>2</v>
      </c>
      <c r="C3802">
        <v>28</v>
      </c>
      <c r="D3802">
        <v>10</v>
      </c>
      <c r="E3802">
        <v>8</v>
      </c>
    </row>
    <row r="3803" spans="1:5" x14ac:dyDescent="0.25">
      <c r="A3803">
        <v>13057</v>
      </c>
      <c r="B3803">
        <v>2</v>
      </c>
      <c r="C3803">
        <v>20</v>
      </c>
      <c r="D3803">
        <v>20</v>
      </c>
      <c r="E3803">
        <v>7</v>
      </c>
    </row>
    <row r="3804" spans="1:5" x14ac:dyDescent="0.25">
      <c r="A3804">
        <v>13058</v>
      </c>
      <c r="B3804">
        <v>1</v>
      </c>
      <c r="C3804">
        <v>4</v>
      </c>
      <c r="D3804">
        <v>15</v>
      </c>
      <c r="E3804">
        <v>4</v>
      </c>
    </row>
    <row r="3805" spans="1:5" x14ac:dyDescent="0.25">
      <c r="A3805">
        <v>13058</v>
      </c>
      <c r="B3805">
        <v>1</v>
      </c>
      <c r="C3805">
        <v>15</v>
      </c>
      <c r="D3805">
        <v>15</v>
      </c>
      <c r="E3805">
        <v>6</v>
      </c>
    </row>
    <row r="3806" spans="1:5" x14ac:dyDescent="0.25">
      <c r="A3806">
        <v>13058</v>
      </c>
      <c r="B3806">
        <v>1</v>
      </c>
      <c r="C3806">
        <v>1</v>
      </c>
      <c r="D3806">
        <v>30</v>
      </c>
      <c r="E3806">
        <v>5</v>
      </c>
    </row>
    <row r="3807" spans="1:5" x14ac:dyDescent="0.25">
      <c r="A3807">
        <v>13058</v>
      </c>
      <c r="B3807">
        <v>2</v>
      </c>
      <c r="C3807">
        <v>17</v>
      </c>
      <c r="D3807">
        <v>120</v>
      </c>
      <c r="E3807">
        <v>8</v>
      </c>
    </row>
    <row r="3808" spans="1:5" x14ac:dyDescent="0.25">
      <c r="A3808">
        <v>13060</v>
      </c>
      <c r="B3808">
        <v>2</v>
      </c>
      <c r="C3808">
        <v>1</v>
      </c>
      <c r="D3808">
        <v>240</v>
      </c>
      <c r="E3808">
        <v>6</v>
      </c>
    </row>
    <row r="3809" spans="1:5" x14ac:dyDescent="0.25">
      <c r="A3809">
        <v>13061</v>
      </c>
      <c r="B3809">
        <v>1</v>
      </c>
      <c r="C3809">
        <v>13</v>
      </c>
      <c r="D3809">
        <v>30</v>
      </c>
      <c r="E3809">
        <v>3.5</v>
      </c>
    </row>
    <row r="3810" spans="1:5" x14ac:dyDescent="0.25">
      <c r="A3810">
        <v>13062</v>
      </c>
      <c r="B3810">
        <v>2</v>
      </c>
      <c r="C3810">
        <v>9</v>
      </c>
      <c r="D3810">
        <v>35</v>
      </c>
      <c r="E3810">
        <v>7</v>
      </c>
    </row>
    <row r="3811" spans="1:5" x14ac:dyDescent="0.25">
      <c r="A3811">
        <v>13063</v>
      </c>
      <c r="B3811">
        <v>1</v>
      </c>
      <c r="C3811">
        <v>30</v>
      </c>
      <c r="D3811">
        <v>45</v>
      </c>
      <c r="E3811">
        <v>3.5</v>
      </c>
    </row>
    <row r="3812" spans="1:5" x14ac:dyDescent="0.25">
      <c r="A3812">
        <v>13063</v>
      </c>
      <c r="B3812">
        <v>2</v>
      </c>
      <c r="C3812">
        <v>30</v>
      </c>
      <c r="D3812">
        <v>45</v>
      </c>
      <c r="E3812">
        <v>7</v>
      </c>
    </row>
    <row r="3813" spans="1:5" x14ac:dyDescent="0.25">
      <c r="A3813">
        <v>13063</v>
      </c>
      <c r="B3813">
        <v>2</v>
      </c>
      <c r="C3813">
        <v>30</v>
      </c>
      <c r="D3813">
        <v>45</v>
      </c>
      <c r="E3813">
        <v>5</v>
      </c>
    </row>
    <row r="3814" spans="1:5" x14ac:dyDescent="0.25">
      <c r="A3814">
        <v>13070</v>
      </c>
      <c r="B3814">
        <v>1</v>
      </c>
      <c r="C3814">
        <v>30</v>
      </c>
      <c r="D3814">
        <v>15</v>
      </c>
      <c r="E3814">
        <v>3.5</v>
      </c>
    </row>
    <row r="3815" spans="1:5" x14ac:dyDescent="0.25">
      <c r="A3815">
        <v>13070</v>
      </c>
      <c r="B3815">
        <v>2</v>
      </c>
      <c r="C3815">
        <v>21</v>
      </c>
      <c r="D3815">
        <v>90</v>
      </c>
      <c r="E3815">
        <v>10</v>
      </c>
    </row>
    <row r="3816" spans="1:5" x14ac:dyDescent="0.25">
      <c r="A3816">
        <v>13071</v>
      </c>
      <c r="B3816">
        <v>2</v>
      </c>
      <c r="C3816">
        <v>9</v>
      </c>
      <c r="D3816">
        <v>30</v>
      </c>
      <c r="E3816">
        <v>8</v>
      </c>
    </row>
    <row r="3817" spans="1:5" x14ac:dyDescent="0.25">
      <c r="A3817">
        <v>13071</v>
      </c>
      <c r="B3817">
        <v>2</v>
      </c>
      <c r="C3817">
        <v>30</v>
      </c>
      <c r="D3817">
        <v>30</v>
      </c>
      <c r="E3817">
        <v>5</v>
      </c>
    </row>
    <row r="3818" spans="1:5" x14ac:dyDescent="0.25">
      <c r="A3818">
        <v>13071</v>
      </c>
      <c r="B3818">
        <v>2</v>
      </c>
      <c r="C3818">
        <v>4</v>
      </c>
      <c r="D3818">
        <v>60</v>
      </c>
      <c r="E3818">
        <v>6</v>
      </c>
    </row>
    <row r="3819" spans="1:5" x14ac:dyDescent="0.25">
      <c r="A3819">
        <v>13074</v>
      </c>
      <c r="B3819">
        <v>1</v>
      </c>
      <c r="C3819">
        <v>13</v>
      </c>
      <c r="D3819">
        <v>45</v>
      </c>
      <c r="E3819">
        <v>3.5</v>
      </c>
    </row>
    <row r="3820" spans="1:5" x14ac:dyDescent="0.25">
      <c r="A3820">
        <v>13075</v>
      </c>
      <c r="B3820">
        <v>2</v>
      </c>
      <c r="C3820">
        <v>21</v>
      </c>
      <c r="D3820">
        <v>30</v>
      </c>
      <c r="E3820">
        <v>10</v>
      </c>
    </row>
    <row r="3821" spans="1:5" x14ac:dyDescent="0.25">
      <c r="A3821">
        <v>13075</v>
      </c>
      <c r="B3821">
        <v>2</v>
      </c>
      <c r="C3821">
        <v>30</v>
      </c>
      <c r="D3821">
        <v>30</v>
      </c>
      <c r="E3821">
        <v>5</v>
      </c>
    </row>
    <row r="3822" spans="1:5" x14ac:dyDescent="0.25">
      <c r="A3822">
        <v>13075</v>
      </c>
      <c r="B3822">
        <v>2</v>
      </c>
      <c r="C3822">
        <v>17</v>
      </c>
      <c r="D3822">
        <v>120</v>
      </c>
      <c r="E3822">
        <v>6</v>
      </c>
    </row>
    <row r="3823" spans="1:5" x14ac:dyDescent="0.25">
      <c r="A3823">
        <v>13077</v>
      </c>
      <c r="B3823">
        <v>2</v>
      </c>
      <c r="C3823">
        <v>4</v>
      </c>
      <c r="D3823">
        <v>30</v>
      </c>
      <c r="E3823">
        <v>8</v>
      </c>
    </row>
    <row r="3824" spans="1:5" x14ac:dyDescent="0.25">
      <c r="A3824">
        <v>13077</v>
      </c>
      <c r="B3824">
        <v>2</v>
      </c>
      <c r="C3824">
        <v>17</v>
      </c>
      <c r="D3824">
        <v>10</v>
      </c>
      <c r="E3824">
        <v>6</v>
      </c>
    </row>
    <row r="3825" spans="1:5" x14ac:dyDescent="0.25">
      <c r="A3825">
        <v>13077</v>
      </c>
      <c r="B3825">
        <v>2</v>
      </c>
      <c r="C3825">
        <v>15</v>
      </c>
      <c r="D3825">
        <v>10</v>
      </c>
      <c r="E3825">
        <v>10</v>
      </c>
    </row>
    <row r="3826" spans="1:5" x14ac:dyDescent="0.25">
      <c r="A3826">
        <v>13077</v>
      </c>
      <c r="B3826">
        <v>2</v>
      </c>
      <c r="C3826">
        <v>15</v>
      </c>
      <c r="D3826">
        <v>35</v>
      </c>
      <c r="E3826">
        <v>6</v>
      </c>
    </row>
    <row r="3827" spans="1:5" x14ac:dyDescent="0.25">
      <c r="A3827">
        <v>13078</v>
      </c>
      <c r="B3827">
        <v>1</v>
      </c>
      <c r="C3827">
        <v>3</v>
      </c>
      <c r="D3827">
        <v>60</v>
      </c>
      <c r="E3827">
        <v>4.5</v>
      </c>
    </row>
    <row r="3828" spans="1:5" x14ac:dyDescent="0.25">
      <c r="A3828">
        <v>13078</v>
      </c>
      <c r="B3828">
        <v>1</v>
      </c>
      <c r="C3828">
        <v>15</v>
      </c>
      <c r="D3828">
        <v>60</v>
      </c>
      <c r="E3828">
        <v>3.5</v>
      </c>
    </row>
    <row r="3829" spans="1:5" x14ac:dyDescent="0.25">
      <c r="A3829">
        <v>13078</v>
      </c>
      <c r="B3829">
        <v>2</v>
      </c>
      <c r="C3829">
        <v>5</v>
      </c>
      <c r="D3829">
        <v>60</v>
      </c>
      <c r="E3829">
        <v>8</v>
      </c>
    </row>
    <row r="3830" spans="1:5" x14ac:dyDescent="0.25">
      <c r="A3830">
        <v>13078</v>
      </c>
      <c r="B3830">
        <v>2</v>
      </c>
      <c r="C3830">
        <v>4</v>
      </c>
      <c r="D3830">
        <v>30</v>
      </c>
      <c r="E3830">
        <v>7</v>
      </c>
    </row>
    <row r="3831" spans="1:5" x14ac:dyDescent="0.25">
      <c r="A3831">
        <v>13078</v>
      </c>
      <c r="B3831">
        <v>2</v>
      </c>
      <c r="C3831">
        <v>2</v>
      </c>
      <c r="D3831">
        <v>20</v>
      </c>
      <c r="E3831">
        <v>10</v>
      </c>
    </row>
    <row r="3832" spans="1:5" x14ac:dyDescent="0.25">
      <c r="A3832">
        <v>13078</v>
      </c>
      <c r="B3832">
        <v>2</v>
      </c>
      <c r="C3832">
        <v>1</v>
      </c>
      <c r="D3832">
        <v>120</v>
      </c>
      <c r="E3832">
        <v>10</v>
      </c>
    </row>
    <row r="3833" spans="1:5" x14ac:dyDescent="0.25">
      <c r="A3833">
        <v>13079</v>
      </c>
      <c r="B3833">
        <v>2</v>
      </c>
      <c r="C3833">
        <v>8</v>
      </c>
      <c r="D3833">
        <v>30</v>
      </c>
      <c r="E3833">
        <v>7</v>
      </c>
    </row>
    <row r="3834" spans="1:5" x14ac:dyDescent="0.25">
      <c r="A3834">
        <v>13079</v>
      </c>
      <c r="B3834">
        <v>2</v>
      </c>
      <c r="C3834">
        <v>1</v>
      </c>
      <c r="D3834">
        <v>120</v>
      </c>
      <c r="E3834">
        <v>7</v>
      </c>
    </row>
    <row r="3835" spans="1:5" x14ac:dyDescent="0.25">
      <c r="A3835">
        <v>13079</v>
      </c>
      <c r="B3835">
        <v>2</v>
      </c>
      <c r="C3835">
        <v>1</v>
      </c>
      <c r="D3835">
        <v>60</v>
      </c>
      <c r="E3835">
        <v>10</v>
      </c>
    </row>
    <row r="3836" spans="1:5" x14ac:dyDescent="0.25">
      <c r="A3836">
        <v>13079</v>
      </c>
      <c r="B3836">
        <v>2</v>
      </c>
      <c r="C3836">
        <v>2</v>
      </c>
      <c r="D3836">
        <v>30</v>
      </c>
      <c r="E3836">
        <v>8</v>
      </c>
    </row>
    <row r="3837" spans="1:5" x14ac:dyDescent="0.25">
      <c r="A3837">
        <v>13079</v>
      </c>
      <c r="B3837">
        <v>2</v>
      </c>
      <c r="C3837">
        <v>3</v>
      </c>
      <c r="D3837">
        <v>60</v>
      </c>
      <c r="E3837">
        <v>8</v>
      </c>
    </row>
    <row r="3838" spans="1:5" x14ac:dyDescent="0.25">
      <c r="A3838">
        <v>13081</v>
      </c>
      <c r="B3838">
        <v>1</v>
      </c>
      <c r="C3838">
        <v>1</v>
      </c>
      <c r="D3838">
        <v>30</v>
      </c>
      <c r="E3838">
        <v>6</v>
      </c>
    </row>
    <row r="3839" spans="1:5" x14ac:dyDescent="0.25">
      <c r="A3839">
        <v>13081</v>
      </c>
      <c r="B3839">
        <v>1</v>
      </c>
      <c r="C3839">
        <v>1</v>
      </c>
      <c r="D3839">
        <v>60</v>
      </c>
      <c r="E3839">
        <v>5</v>
      </c>
    </row>
    <row r="3840" spans="1:5" x14ac:dyDescent="0.25">
      <c r="A3840">
        <v>13082</v>
      </c>
      <c r="B3840">
        <v>1</v>
      </c>
      <c r="C3840">
        <v>43</v>
      </c>
      <c r="D3840">
        <v>30</v>
      </c>
      <c r="E3840">
        <v>3.5</v>
      </c>
    </row>
    <row r="3841" spans="1:5" x14ac:dyDescent="0.25">
      <c r="A3841">
        <v>13082</v>
      </c>
      <c r="B3841">
        <v>1</v>
      </c>
      <c r="C3841">
        <v>5</v>
      </c>
      <c r="D3841">
        <v>120</v>
      </c>
      <c r="E3841">
        <v>4</v>
      </c>
    </row>
    <row r="3842" spans="1:5" x14ac:dyDescent="0.25">
      <c r="A3842">
        <v>13083</v>
      </c>
      <c r="B3842">
        <v>1</v>
      </c>
      <c r="C3842">
        <v>4</v>
      </c>
      <c r="D3842">
        <v>20</v>
      </c>
      <c r="E3842">
        <v>3.5</v>
      </c>
    </row>
    <row r="3843" spans="1:5" x14ac:dyDescent="0.25">
      <c r="A3843">
        <v>13084</v>
      </c>
      <c r="B3843">
        <v>2</v>
      </c>
      <c r="C3843">
        <v>6</v>
      </c>
      <c r="D3843">
        <v>30</v>
      </c>
      <c r="E3843">
        <v>8</v>
      </c>
    </row>
    <row r="3844" spans="1:5" x14ac:dyDescent="0.25">
      <c r="A3844">
        <v>13084</v>
      </c>
      <c r="B3844">
        <v>2</v>
      </c>
      <c r="C3844">
        <v>9</v>
      </c>
      <c r="D3844">
        <v>30</v>
      </c>
      <c r="E3844">
        <v>7</v>
      </c>
    </row>
    <row r="3845" spans="1:5" x14ac:dyDescent="0.25">
      <c r="A3845">
        <v>13084</v>
      </c>
      <c r="B3845">
        <v>2</v>
      </c>
      <c r="C3845">
        <v>21</v>
      </c>
      <c r="D3845">
        <v>15</v>
      </c>
      <c r="E3845">
        <v>10</v>
      </c>
    </row>
    <row r="3846" spans="1:5" x14ac:dyDescent="0.25">
      <c r="A3846">
        <v>13084</v>
      </c>
      <c r="B3846">
        <v>2</v>
      </c>
      <c r="C3846">
        <v>4</v>
      </c>
      <c r="D3846">
        <v>20</v>
      </c>
      <c r="E3846">
        <v>7</v>
      </c>
    </row>
    <row r="3847" spans="1:5" x14ac:dyDescent="0.25">
      <c r="A3847">
        <v>13087</v>
      </c>
      <c r="B3847">
        <v>1</v>
      </c>
      <c r="C3847">
        <v>30</v>
      </c>
      <c r="D3847">
        <v>10</v>
      </c>
      <c r="E3847">
        <v>6</v>
      </c>
    </row>
    <row r="3848" spans="1:5" x14ac:dyDescent="0.25">
      <c r="A3848">
        <v>13087</v>
      </c>
      <c r="B3848">
        <v>2</v>
      </c>
      <c r="C3848">
        <v>4</v>
      </c>
      <c r="D3848">
        <v>120</v>
      </c>
      <c r="E3848">
        <v>8</v>
      </c>
    </row>
    <row r="3849" spans="1:5" x14ac:dyDescent="0.25">
      <c r="A3849">
        <v>13087</v>
      </c>
      <c r="B3849">
        <v>2</v>
      </c>
      <c r="C3849">
        <v>4</v>
      </c>
      <c r="D3849">
        <v>30</v>
      </c>
      <c r="E3849">
        <v>7</v>
      </c>
    </row>
    <row r="3850" spans="1:5" x14ac:dyDescent="0.25">
      <c r="A3850">
        <v>13087</v>
      </c>
      <c r="B3850">
        <v>2</v>
      </c>
      <c r="C3850">
        <v>1</v>
      </c>
      <c r="D3850">
        <v>45</v>
      </c>
      <c r="E3850">
        <v>7</v>
      </c>
    </row>
    <row r="3851" spans="1:5" x14ac:dyDescent="0.25">
      <c r="A3851">
        <v>13087</v>
      </c>
      <c r="B3851">
        <v>2</v>
      </c>
      <c r="C3851">
        <v>3</v>
      </c>
      <c r="D3851">
        <v>30</v>
      </c>
      <c r="E3851">
        <v>6</v>
      </c>
    </row>
    <row r="3852" spans="1:5" x14ac:dyDescent="0.25">
      <c r="A3852">
        <v>13088</v>
      </c>
      <c r="B3852">
        <v>1</v>
      </c>
      <c r="C3852">
        <v>1</v>
      </c>
      <c r="D3852">
        <v>10</v>
      </c>
      <c r="E3852">
        <v>6</v>
      </c>
    </row>
    <row r="3853" spans="1:5" x14ac:dyDescent="0.25">
      <c r="A3853">
        <v>13088</v>
      </c>
      <c r="B3853">
        <v>1</v>
      </c>
      <c r="C3853">
        <v>1</v>
      </c>
      <c r="D3853">
        <v>20</v>
      </c>
      <c r="E3853">
        <v>6</v>
      </c>
    </row>
    <row r="3854" spans="1:5" x14ac:dyDescent="0.25">
      <c r="A3854">
        <v>13088</v>
      </c>
      <c r="B3854">
        <v>2</v>
      </c>
      <c r="C3854">
        <v>1</v>
      </c>
      <c r="D3854">
        <v>45</v>
      </c>
      <c r="E3854">
        <v>8</v>
      </c>
    </row>
    <row r="3855" spans="1:5" x14ac:dyDescent="0.25">
      <c r="A3855">
        <v>13089</v>
      </c>
      <c r="B3855">
        <v>1</v>
      </c>
      <c r="C3855">
        <v>9</v>
      </c>
      <c r="D3855">
        <v>30</v>
      </c>
      <c r="E3855">
        <v>3.5</v>
      </c>
    </row>
    <row r="3856" spans="1:5" x14ac:dyDescent="0.25">
      <c r="A3856">
        <v>13095</v>
      </c>
      <c r="B3856">
        <v>2</v>
      </c>
      <c r="C3856">
        <v>4</v>
      </c>
      <c r="D3856">
        <v>30</v>
      </c>
      <c r="E3856">
        <v>7</v>
      </c>
    </row>
    <row r="3857" spans="1:5" x14ac:dyDescent="0.25">
      <c r="A3857">
        <v>13097</v>
      </c>
      <c r="B3857">
        <v>1</v>
      </c>
      <c r="C3857">
        <v>13</v>
      </c>
      <c r="D3857">
        <v>10</v>
      </c>
      <c r="E3857">
        <v>3.5</v>
      </c>
    </row>
    <row r="3858" spans="1:5" x14ac:dyDescent="0.25">
      <c r="A3858">
        <v>13098</v>
      </c>
      <c r="B3858">
        <v>1</v>
      </c>
      <c r="C3858">
        <v>30</v>
      </c>
      <c r="D3858">
        <v>10</v>
      </c>
      <c r="E3858">
        <v>3.5</v>
      </c>
    </row>
    <row r="3859" spans="1:5" x14ac:dyDescent="0.25">
      <c r="A3859">
        <v>13100</v>
      </c>
      <c r="B3859">
        <v>2</v>
      </c>
      <c r="C3859">
        <v>30</v>
      </c>
      <c r="D3859">
        <v>90</v>
      </c>
      <c r="E3859">
        <v>5</v>
      </c>
    </row>
    <row r="3860" spans="1:5" x14ac:dyDescent="0.25">
      <c r="A3860">
        <v>13100</v>
      </c>
      <c r="B3860">
        <v>2</v>
      </c>
      <c r="C3860">
        <v>4</v>
      </c>
      <c r="D3860">
        <v>120</v>
      </c>
      <c r="E3860">
        <v>10</v>
      </c>
    </row>
    <row r="3861" spans="1:5" x14ac:dyDescent="0.25">
      <c r="A3861">
        <v>13100</v>
      </c>
      <c r="B3861">
        <v>2</v>
      </c>
      <c r="C3861">
        <v>30</v>
      </c>
      <c r="D3861">
        <v>20</v>
      </c>
      <c r="E3861">
        <v>5</v>
      </c>
    </row>
    <row r="3862" spans="1:5" x14ac:dyDescent="0.25">
      <c r="A3862">
        <v>13100</v>
      </c>
      <c r="B3862">
        <v>2</v>
      </c>
      <c r="C3862">
        <v>30</v>
      </c>
      <c r="D3862">
        <v>120</v>
      </c>
      <c r="E3862">
        <v>6</v>
      </c>
    </row>
    <row r="3863" spans="1:5" x14ac:dyDescent="0.25">
      <c r="A3863">
        <v>13101</v>
      </c>
      <c r="B3863">
        <v>1</v>
      </c>
      <c r="C3863">
        <v>9</v>
      </c>
      <c r="D3863">
        <v>30</v>
      </c>
      <c r="E3863">
        <v>6</v>
      </c>
    </row>
    <row r="3864" spans="1:5" x14ac:dyDescent="0.25">
      <c r="A3864">
        <v>13106</v>
      </c>
      <c r="B3864">
        <v>1</v>
      </c>
      <c r="C3864">
        <v>30</v>
      </c>
      <c r="D3864">
        <v>15</v>
      </c>
      <c r="E3864">
        <v>3.5</v>
      </c>
    </row>
    <row r="3865" spans="1:5" x14ac:dyDescent="0.25">
      <c r="A3865">
        <v>13107</v>
      </c>
      <c r="B3865">
        <v>1</v>
      </c>
      <c r="C3865">
        <v>21</v>
      </c>
      <c r="D3865">
        <v>15</v>
      </c>
      <c r="E3865">
        <v>3.5</v>
      </c>
    </row>
    <row r="3866" spans="1:5" x14ac:dyDescent="0.25">
      <c r="A3866">
        <v>13107</v>
      </c>
      <c r="B3866">
        <v>1</v>
      </c>
      <c r="C3866">
        <v>4</v>
      </c>
      <c r="D3866">
        <v>30</v>
      </c>
      <c r="E3866">
        <v>4</v>
      </c>
    </row>
    <row r="3867" spans="1:5" x14ac:dyDescent="0.25">
      <c r="A3867">
        <v>13109</v>
      </c>
      <c r="B3867">
        <v>1</v>
      </c>
      <c r="C3867">
        <v>13</v>
      </c>
      <c r="D3867">
        <v>20</v>
      </c>
      <c r="E3867">
        <v>4</v>
      </c>
    </row>
    <row r="3868" spans="1:5" x14ac:dyDescent="0.25">
      <c r="A3868">
        <v>13109</v>
      </c>
      <c r="B3868">
        <v>1</v>
      </c>
      <c r="C3868">
        <v>13</v>
      </c>
      <c r="D3868">
        <v>45</v>
      </c>
      <c r="E3868">
        <v>3.5</v>
      </c>
    </row>
    <row r="3869" spans="1:5" x14ac:dyDescent="0.25">
      <c r="A3869">
        <v>13110</v>
      </c>
      <c r="B3869">
        <v>1</v>
      </c>
      <c r="C3869">
        <v>30</v>
      </c>
      <c r="D3869">
        <v>45</v>
      </c>
      <c r="E3869">
        <v>3.5</v>
      </c>
    </row>
    <row r="3870" spans="1:5" x14ac:dyDescent="0.25">
      <c r="A3870">
        <v>13111</v>
      </c>
      <c r="B3870">
        <v>1</v>
      </c>
      <c r="C3870">
        <v>4</v>
      </c>
      <c r="D3870">
        <v>10</v>
      </c>
      <c r="E3870">
        <v>3.5</v>
      </c>
    </row>
    <row r="3871" spans="1:5" x14ac:dyDescent="0.25">
      <c r="A3871">
        <v>13111</v>
      </c>
      <c r="B3871">
        <v>2</v>
      </c>
      <c r="C3871">
        <v>4</v>
      </c>
      <c r="D3871">
        <v>10</v>
      </c>
      <c r="E3871">
        <v>10</v>
      </c>
    </row>
    <row r="3872" spans="1:5" x14ac:dyDescent="0.25">
      <c r="A3872">
        <v>13111</v>
      </c>
      <c r="B3872">
        <v>2</v>
      </c>
      <c r="C3872">
        <v>4</v>
      </c>
      <c r="D3872">
        <v>10</v>
      </c>
      <c r="E3872">
        <v>8</v>
      </c>
    </row>
    <row r="3873" spans="1:5" x14ac:dyDescent="0.25">
      <c r="A3873">
        <v>13115</v>
      </c>
      <c r="B3873">
        <v>1</v>
      </c>
      <c r="C3873">
        <v>2</v>
      </c>
      <c r="D3873">
        <v>180</v>
      </c>
      <c r="E3873">
        <v>4.5</v>
      </c>
    </row>
    <row r="3874" spans="1:5" x14ac:dyDescent="0.25">
      <c r="A3874">
        <v>13115</v>
      </c>
      <c r="B3874">
        <v>2</v>
      </c>
      <c r="C3874">
        <v>2</v>
      </c>
      <c r="D3874">
        <v>180</v>
      </c>
      <c r="E3874">
        <v>7</v>
      </c>
    </row>
    <row r="3875" spans="1:5" x14ac:dyDescent="0.25">
      <c r="A3875">
        <v>13116</v>
      </c>
      <c r="B3875">
        <v>1</v>
      </c>
      <c r="C3875">
        <v>13</v>
      </c>
      <c r="D3875">
        <v>60</v>
      </c>
      <c r="E3875">
        <v>6</v>
      </c>
    </row>
    <row r="3876" spans="1:5" x14ac:dyDescent="0.25">
      <c r="A3876">
        <v>13116</v>
      </c>
      <c r="B3876">
        <v>2</v>
      </c>
      <c r="C3876">
        <v>15</v>
      </c>
      <c r="D3876">
        <v>60</v>
      </c>
      <c r="E3876">
        <v>8</v>
      </c>
    </row>
    <row r="3877" spans="1:5" x14ac:dyDescent="0.25">
      <c r="A3877">
        <v>13116</v>
      </c>
      <c r="B3877">
        <v>2</v>
      </c>
      <c r="C3877">
        <v>7</v>
      </c>
      <c r="D3877">
        <v>60</v>
      </c>
      <c r="E3877">
        <v>8</v>
      </c>
    </row>
    <row r="3878" spans="1:5" x14ac:dyDescent="0.25">
      <c r="A3878">
        <v>13117</v>
      </c>
      <c r="B3878">
        <v>2</v>
      </c>
      <c r="C3878">
        <v>2</v>
      </c>
      <c r="D3878">
        <v>15</v>
      </c>
      <c r="E3878">
        <v>8</v>
      </c>
    </row>
    <row r="3879" spans="1:5" x14ac:dyDescent="0.25">
      <c r="A3879">
        <v>13119</v>
      </c>
      <c r="B3879">
        <v>2</v>
      </c>
      <c r="C3879">
        <v>2</v>
      </c>
      <c r="D3879">
        <v>180</v>
      </c>
      <c r="E3879">
        <v>8</v>
      </c>
    </row>
    <row r="3880" spans="1:5" x14ac:dyDescent="0.25">
      <c r="A3880">
        <v>13119</v>
      </c>
      <c r="B3880">
        <v>2</v>
      </c>
      <c r="C3880">
        <v>17</v>
      </c>
      <c r="D3880">
        <v>120</v>
      </c>
      <c r="E3880">
        <v>6</v>
      </c>
    </row>
    <row r="3881" spans="1:5" x14ac:dyDescent="0.25">
      <c r="A3881">
        <v>13120</v>
      </c>
      <c r="B3881">
        <v>1</v>
      </c>
      <c r="C3881">
        <v>4</v>
      </c>
      <c r="D3881">
        <v>20</v>
      </c>
      <c r="E3881">
        <v>6</v>
      </c>
    </row>
    <row r="3882" spans="1:5" x14ac:dyDescent="0.25">
      <c r="A3882">
        <v>13120</v>
      </c>
      <c r="B3882">
        <v>1</v>
      </c>
      <c r="C3882">
        <v>30</v>
      </c>
      <c r="D3882">
        <v>15</v>
      </c>
      <c r="E3882">
        <v>3.5</v>
      </c>
    </row>
    <row r="3883" spans="1:5" x14ac:dyDescent="0.25">
      <c r="A3883">
        <v>13120</v>
      </c>
      <c r="B3883">
        <v>1</v>
      </c>
      <c r="C3883">
        <v>30</v>
      </c>
      <c r="D3883">
        <v>15</v>
      </c>
      <c r="E3883">
        <v>3.5</v>
      </c>
    </row>
    <row r="3884" spans="1:5" x14ac:dyDescent="0.25">
      <c r="A3884">
        <v>13120</v>
      </c>
      <c r="B3884">
        <v>2</v>
      </c>
      <c r="C3884">
        <v>4</v>
      </c>
      <c r="D3884">
        <v>90</v>
      </c>
      <c r="E3884">
        <v>7</v>
      </c>
    </row>
    <row r="3885" spans="1:5" x14ac:dyDescent="0.25">
      <c r="A3885">
        <v>13120</v>
      </c>
      <c r="B3885">
        <v>2</v>
      </c>
      <c r="C3885">
        <v>13</v>
      </c>
      <c r="D3885">
        <v>10</v>
      </c>
      <c r="E3885">
        <v>10</v>
      </c>
    </row>
    <row r="3886" spans="1:5" x14ac:dyDescent="0.25">
      <c r="A3886">
        <v>13120</v>
      </c>
      <c r="B3886">
        <v>2</v>
      </c>
      <c r="C3886">
        <v>5</v>
      </c>
      <c r="D3886">
        <v>90</v>
      </c>
      <c r="E3886">
        <v>10</v>
      </c>
    </row>
    <row r="3887" spans="1:5" x14ac:dyDescent="0.25">
      <c r="A3887">
        <v>13120</v>
      </c>
      <c r="B3887">
        <v>2</v>
      </c>
      <c r="C3887">
        <v>4</v>
      </c>
      <c r="D3887">
        <v>90</v>
      </c>
      <c r="E3887">
        <v>6</v>
      </c>
    </row>
    <row r="3888" spans="1:5" x14ac:dyDescent="0.25">
      <c r="A3888">
        <v>13122</v>
      </c>
      <c r="B3888">
        <v>1</v>
      </c>
      <c r="C3888">
        <v>7</v>
      </c>
      <c r="D3888">
        <v>30</v>
      </c>
      <c r="E3888">
        <v>4</v>
      </c>
    </row>
    <row r="3889" spans="1:5" x14ac:dyDescent="0.25">
      <c r="A3889">
        <v>13122</v>
      </c>
      <c r="B3889">
        <v>2</v>
      </c>
      <c r="C3889">
        <v>5</v>
      </c>
      <c r="D3889">
        <v>90</v>
      </c>
      <c r="E3889">
        <v>8</v>
      </c>
    </row>
    <row r="3890" spans="1:5" x14ac:dyDescent="0.25">
      <c r="A3890">
        <v>13122</v>
      </c>
      <c r="B3890">
        <v>2</v>
      </c>
      <c r="C3890">
        <v>14</v>
      </c>
      <c r="D3890">
        <v>15</v>
      </c>
      <c r="E3890">
        <v>10</v>
      </c>
    </row>
    <row r="3891" spans="1:5" x14ac:dyDescent="0.25">
      <c r="A3891">
        <v>13123</v>
      </c>
      <c r="B3891">
        <v>1</v>
      </c>
      <c r="C3891">
        <v>1</v>
      </c>
      <c r="D3891">
        <v>240</v>
      </c>
      <c r="E3891">
        <v>3.5</v>
      </c>
    </row>
    <row r="3892" spans="1:5" x14ac:dyDescent="0.25">
      <c r="A3892">
        <v>13123</v>
      </c>
      <c r="B3892">
        <v>1</v>
      </c>
      <c r="C3892">
        <v>1</v>
      </c>
      <c r="D3892">
        <v>20</v>
      </c>
      <c r="E3892">
        <v>3.5</v>
      </c>
    </row>
    <row r="3893" spans="1:5" x14ac:dyDescent="0.25">
      <c r="A3893">
        <v>13123</v>
      </c>
      <c r="B3893">
        <v>1</v>
      </c>
      <c r="C3893">
        <v>9</v>
      </c>
      <c r="D3893">
        <v>30</v>
      </c>
      <c r="E3893">
        <v>3.5</v>
      </c>
    </row>
    <row r="3894" spans="1:5" x14ac:dyDescent="0.25">
      <c r="A3894">
        <v>13123</v>
      </c>
      <c r="B3894">
        <v>2</v>
      </c>
      <c r="C3894">
        <v>17</v>
      </c>
      <c r="D3894">
        <v>20</v>
      </c>
      <c r="E3894">
        <v>7</v>
      </c>
    </row>
    <row r="3895" spans="1:5" x14ac:dyDescent="0.25">
      <c r="A3895">
        <v>13123</v>
      </c>
      <c r="B3895">
        <v>2</v>
      </c>
      <c r="C3895">
        <v>4</v>
      </c>
      <c r="D3895">
        <v>120</v>
      </c>
      <c r="E3895">
        <v>8</v>
      </c>
    </row>
    <row r="3896" spans="1:5" x14ac:dyDescent="0.25">
      <c r="A3896">
        <v>13123</v>
      </c>
      <c r="B3896">
        <v>2</v>
      </c>
      <c r="C3896">
        <v>4</v>
      </c>
      <c r="D3896">
        <v>20</v>
      </c>
      <c r="E3896">
        <v>10</v>
      </c>
    </row>
    <row r="3897" spans="1:5" x14ac:dyDescent="0.25">
      <c r="A3897">
        <v>13123</v>
      </c>
      <c r="B3897">
        <v>2</v>
      </c>
      <c r="C3897">
        <v>1</v>
      </c>
      <c r="D3897">
        <v>60</v>
      </c>
      <c r="E3897">
        <v>8</v>
      </c>
    </row>
    <row r="3898" spans="1:5" x14ac:dyDescent="0.25">
      <c r="A3898">
        <v>13125</v>
      </c>
      <c r="B3898">
        <v>2</v>
      </c>
      <c r="C3898">
        <v>13</v>
      </c>
      <c r="D3898">
        <v>25</v>
      </c>
      <c r="E3898">
        <v>8</v>
      </c>
    </row>
    <row r="3899" spans="1:5" x14ac:dyDescent="0.25">
      <c r="A3899">
        <v>13125</v>
      </c>
      <c r="B3899">
        <v>2</v>
      </c>
      <c r="C3899">
        <v>13</v>
      </c>
      <c r="D3899">
        <v>30</v>
      </c>
      <c r="E3899">
        <v>7</v>
      </c>
    </row>
    <row r="3900" spans="1:5" x14ac:dyDescent="0.25">
      <c r="A3900">
        <v>13127</v>
      </c>
      <c r="B3900">
        <v>1</v>
      </c>
      <c r="C3900">
        <v>21</v>
      </c>
      <c r="D3900">
        <v>30</v>
      </c>
      <c r="E3900">
        <v>3.5</v>
      </c>
    </row>
    <row r="3901" spans="1:5" x14ac:dyDescent="0.25">
      <c r="A3901">
        <v>13128</v>
      </c>
      <c r="B3901">
        <v>2</v>
      </c>
      <c r="C3901">
        <v>1</v>
      </c>
      <c r="D3901">
        <v>30</v>
      </c>
      <c r="E3901">
        <v>6</v>
      </c>
    </row>
    <row r="3902" spans="1:5" x14ac:dyDescent="0.25">
      <c r="A3902">
        <v>13128</v>
      </c>
      <c r="B3902">
        <v>2</v>
      </c>
      <c r="C3902">
        <v>1</v>
      </c>
      <c r="D3902">
        <v>30</v>
      </c>
      <c r="E3902">
        <v>8</v>
      </c>
    </row>
    <row r="3903" spans="1:5" x14ac:dyDescent="0.25">
      <c r="A3903">
        <v>13128</v>
      </c>
      <c r="B3903">
        <v>2</v>
      </c>
      <c r="C3903">
        <v>5</v>
      </c>
      <c r="D3903">
        <v>45</v>
      </c>
      <c r="E3903">
        <v>6</v>
      </c>
    </row>
    <row r="3904" spans="1:5" x14ac:dyDescent="0.25">
      <c r="A3904">
        <v>13128</v>
      </c>
      <c r="B3904">
        <v>2</v>
      </c>
      <c r="C3904">
        <v>1</v>
      </c>
      <c r="D3904">
        <v>60</v>
      </c>
      <c r="E3904">
        <v>7</v>
      </c>
    </row>
    <row r="3905" spans="1:5" x14ac:dyDescent="0.25">
      <c r="A3905">
        <v>13129</v>
      </c>
      <c r="B3905">
        <v>1</v>
      </c>
      <c r="C3905">
        <v>1</v>
      </c>
      <c r="D3905">
        <v>30</v>
      </c>
      <c r="E3905">
        <v>4.5</v>
      </c>
    </row>
    <row r="3906" spans="1:5" x14ac:dyDescent="0.25">
      <c r="A3906">
        <v>13129</v>
      </c>
      <c r="B3906">
        <v>2</v>
      </c>
      <c r="C3906">
        <v>2</v>
      </c>
      <c r="D3906">
        <v>30</v>
      </c>
      <c r="E3906">
        <v>8</v>
      </c>
    </row>
    <row r="3907" spans="1:5" x14ac:dyDescent="0.25">
      <c r="A3907">
        <v>13129</v>
      </c>
      <c r="B3907">
        <v>2</v>
      </c>
      <c r="C3907">
        <v>1</v>
      </c>
      <c r="D3907">
        <v>30</v>
      </c>
      <c r="E3907">
        <v>6</v>
      </c>
    </row>
    <row r="3908" spans="1:5" x14ac:dyDescent="0.25">
      <c r="A3908">
        <v>13129</v>
      </c>
      <c r="B3908">
        <v>2</v>
      </c>
      <c r="C3908">
        <v>30</v>
      </c>
      <c r="D3908">
        <v>15</v>
      </c>
      <c r="E3908">
        <v>8</v>
      </c>
    </row>
    <row r="3909" spans="1:5" x14ac:dyDescent="0.25">
      <c r="A3909">
        <v>13129</v>
      </c>
      <c r="B3909">
        <v>2</v>
      </c>
      <c r="C3909">
        <v>21</v>
      </c>
      <c r="D3909">
        <v>60</v>
      </c>
      <c r="E3909">
        <v>5</v>
      </c>
    </row>
    <row r="3910" spans="1:5" x14ac:dyDescent="0.25">
      <c r="A3910">
        <v>13129</v>
      </c>
      <c r="B3910">
        <v>2</v>
      </c>
      <c r="C3910">
        <v>13</v>
      </c>
      <c r="D3910">
        <v>60</v>
      </c>
      <c r="E3910">
        <v>6</v>
      </c>
    </row>
    <row r="3911" spans="1:5" x14ac:dyDescent="0.25">
      <c r="A3911">
        <v>13130</v>
      </c>
      <c r="B3911">
        <v>1</v>
      </c>
      <c r="C3911">
        <v>2</v>
      </c>
      <c r="D3911">
        <v>60</v>
      </c>
      <c r="E3911">
        <v>4</v>
      </c>
    </row>
    <row r="3912" spans="1:5" x14ac:dyDescent="0.25">
      <c r="A3912">
        <v>13130</v>
      </c>
      <c r="B3912">
        <v>1</v>
      </c>
      <c r="C3912">
        <v>2</v>
      </c>
      <c r="D3912">
        <v>120</v>
      </c>
      <c r="E3912">
        <v>4.5</v>
      </c>
    </row>
    <row r="3913" spans="1:5" x14ac:dyDescent="0.25">
      <c r="A3913">
        <v>13130</v>
      </c>
      <c r="B3913">
        <v>1</v>
      </c>
      <c r="C3913">
        <v>1</v>
      </c>
      <c r="D3913">
        <v>180</v>
      </c>
      <c r="E3913">
        <v>3.5</v>
      </c>
    </row>
    <row r="3914" spans="1:5" x14ac:dyDescent="0.25">
      <c r="A3914">
        <v>13130</v>
      </c>
      <c r="B3914">
        <v>1</v>
      </c>
      <c r="C3914">
        <v>60</v>
      </c>
      <c r="D3914">
        <v>10</v>
      </c>
      <c r="E3914">
        <v>6</v>
      </c>
    </row>
    <row r="3915" spans="1:5" x14ac:dyDescent="0.25">
      <c r="A3915">
        <v>13130</v>
      </c>
      <c r="B3915">
        <v>1</v>
      </c>
      <c r="C3915">
        <v>10</v>
      </c>
      <c r="D3915">
        <v>60</v>
      </c>
      <c r="E3915">
        <v>3.5</v>
      </c>
    </row>
    <row r="3916" spans="1:5" x14ac:dyDescent="0.25">
      <c r="A3916">
        <v>13133</v>
      </c>
      <c r="B3916">
        <v>1</v>
      </c>
      <c r="C3916">
        <v>3</v>
      </c>
      <c r="D3916">
        <v>180</v>
      </c>
      <c r="E3916">
        <v>3.5</v>
      </c>
    </row>
    <row r="3917" spans="1:5" x14ac:dyDescent="0.25">
      <c r="A3917">
        <v>13133</v>
      </c>
      <c r="B3917">
        <v>1</v>
      </c>
      <c r="C3917">
        <v>9</v>
      </c>
      <c r="D3917">
        <v>60</v>
      </c>
      <c r="E3917">
        <v>3.5</v>
      </c>
    </row>
    <row r="3918" spans="1:5" x14ac:dyDescent="0.25">
      <c r="A3918">
        <v>13133</v>
      </c>
      <c r="B3918">
        <v>2</v>
      </c>
      <c r="C3918">
        <v>2</v>
      </c>
      <c r="D3918">
        <v>180</v>
      </c>
      <c r="E3918">
        <v>7</v>
      </c>
    </row>
    <row r="3919" spans="1:5" x14ac:dyDescent="0.25">
      <c r="A3919">
        <v>13133</v>
      </c>
      <c r="B3919">
        <v>2</v>
      </c>
      <c r="C3919">
        <v>9</v>
      </c>
      <c r="D3919">
        <v>60</v>
      </c>
      <c r="E3919">
        <v>5</v>
      </c>
    </row>
    <row r="3920" spans="1:5" x14ac:dyDescent="0.25">
      <c r="A3920">
        <v>13142</v>
      </c>
      <c r="B3920">
        <v>1</v>
      </c>
      <c r="C3920">
        <v>30</v>
      </c>
      <c r="D3920">
        <v>120</v>
      </c>
      <c r="E3920">
        <v>3.5</v>
      </c>
    </row>
    <row r="3921" spans="1:5" x14ac:dyDescent="0.25">
      <c r="A3921">
        <v>13147</v>
      </c>
      <c r="B3921">
        <v>1</v>
      </c>
      <c r="C3921">
        <v>3</v>
      </c>
      <c r="D3921">
        <v>60</v>
      </c>
      <c r="E3921">
        <v>4</v>
      </c>
    </row>
    <row r="3922" spans="1:5" x14ac:dyDescent="0.25">
      <c r="A3922">
        <v>13147</v>
      </c>
      <c r="B3922">
        <v>1</v>
      </c>
      <c r="C3922">
        <v>3</v>
      </c>
      <c r="D3922">
        <v>30</v>
      </c>
      <c r="E3922">
        <v>6</v>
      </c>
    </row>
    <row r="3923" spans="1:5" x14ac:dyDescent="0.25">
      <c r="A3923">
        <v>13148</v>
      </c>
      <c r="B3923">
        <v>1</v>
      </c>
      <c r="C3923">
        <v>4</v>
      </c>
      <c r="D3923">
        <v>240</v>
      </c>
      <c r="E3923">
        <v>6</v>
      </c>
    </row>
    <row r="3924" spans="1:5" x14ac:dyDescent="0.25">
      <c r="A3924">
        <v>13148</v>
      </c>
      <c r="B3924">
        <v>2</v>
      </c>
      <c r="C3924">
        <v>4</v>
      </c>
      <c r="D3924">
        <v>60</v>
      </c>
      <c r="E3924">
        <v>6</v>
      </c>
    </row>
    <row r="3925" spans="1:5" x14ac:dyDescent="0.25">
      <c r="A3925">
        <v>13149</v>
      </c>
      <c r="B3925">
        <v>1</v>
      </c>
      <c r="C3925">
        <v>9</v>
      </c>
      <c r="D3925">
        <v>30</v>
      </c>
      <c r="E3925">
        <v>3.5</v>
      </c>
    </row>
    <row r="3926" spans="1:5" x14ac:dyDescent="0.25">
      <c r="A3926">
        <v>13150</v>
      </c>
      <c r="B3926">
        <v>1</v>
      </c>
      <c r="C3926">
        <v>1</v>
      </c>
      <c r="D3926">
        <v>120</v>
      </c>
      <c r="E3926">
        <v>4.5</v>
      </c>
    </row>
    <row r="3927" spans="1:5" x14ac:dyDescent="0.25">
      <c r="A3927">
        <v>13150</v>
      </c>
      <c r="B3927">
        <v>2</v>
      </c>
      <c r="C3927">
        <v>30</v>
      </c>
      <c r="D3927">
        <v>10</v>
      </c>
      <c r="E3927">
        <v>7</v>
      </c>
    </row>
    <row r="3928" spans="1:5" x14ac:dyDescent="0.25">
      <c r="A3928">
        <v>13150</v>
      </c>
      <c r="B3928">
        <v>2</v>
      </c>
      <c r="C3928">
        <v>4</v>
      </c>
      <c r="D3928">
        <v>300</v>
      </c>
      <c r="E3928">
        <v>5</v>
      </c>
    </row>
    <row r="3929" spans="1:5" x14ac:dyDescent="0.25">
      <c r="A3929">
        <v>13151</v>
      </c>
      <c r="B3929">
        <v>1</v>
      </c>
      <c r="C3929">
        <v>21</v>
      </c>
      <c r="D3929">
        <v>45</v>
      </c>
      <c r="E3929">
        <v>4.5</v>
      </c>
    </row>
    <row r="3930" spans="1:5" x14ac:dyDescent="0.25">
      <c r="A3930">
        <v>13151</v>
      </c>
      <c r="B3930">
        <v>2</v>
      </c>
      <c r="C3930">
        <v>9</v>
      </c>
      <c r="D3930">
        <v>30</v>
      </c>
      <c r="E3930">
        <v>7</v>
      </c>
    </row>
    <row r="3931" spans="1:5" x14ac:dyDescent="0.25">
      <c r="A3931">
        <v>13151</v>
      </c>
      <c r="B3931">
        <v>2</v>
      </c>
      <c r="C3931">
        <v>4</v>
      </c>
      <c r="D3931">
        <v>10</v>
      </c>
      <c r="E3931">
        <v>8</v>
      </c>
    </row>
    <row r="3932" spans="1:5" x14ac:dyDescent="0.25">
      <c r="A3932">
        <v>13152</v>
      </c>
      <c r="B3932">
        <v>1</v>
      </c>
      <c r="C3932">
        <v>9</v>
      </c>
      <c r="D3932">
        <v>45</v>
      </c>
      <c r="E3932">
        <v>6</v>
      </c>
    </row>
    <row r="3933" spans="1:5" x14ac:dyDescent="0.25">
      <c r="A3933">
        <v>13152</v>
      </c>
      <c r="B3933">
        <v>2</v>
      </c>
      <c r="C3933">
        <v>21</v>
      </c>
      <c r="D3933">
        <v>20</v>
      </c>
      <c r="E3933">
        <v>10</v>
      </c>
    </row>
    <row r="3934" spans="1:5" x14ac:dyDescent="0.25">
      <c r="A3934">
        <v>13158</v>
      </c>
      <c r="B3934">
        <v>1</v>
      </c>
      <c r="C3934">
        <v>2</v>
      </c>
      <c r="D3934">
        <v>120</v>
      </c>
      <c r="E3934">
        <v>5</v>
      </c>
    </row>
    <row r="3935" spans="1:5" x14ac:dyDescent="0.25">
      <c r="A3935">
        <v>13158</v>
      </c>
      <c r="B3935">
        <v>1</v>
      </c>
      <c r="C3935">
        <v>9</v>
      </c>
      <c r="D3935">
        <v>30</v>
      </c>
      <c r="E3935">
        <v>3.5</v>
      </c>
    </row>
    <row r="3936" spans="1:5" x14ac:dyDescent="0.25">
      <c r="A3936">
        <v>13160</v>
      </c>
      <c r="B3936">
        <v>1</v>
      </c>
      <c r="C3936">
        <v>4</v>
      </c>
      <c r="D3936">
        <v>240</v>
      </c>
      <c r="E3936">
        <v>4.5</v>
      </c>
    </row>
    <row r="3937" spans="1:5" x14ac:dyDescent="0.25">
      <c r="A3937">
        <v>13160</v>
      </c>
      <c r="B3937">
        <v>2</v>
      </c>
      <c r="C3937">
        <v>9</v>
      </c>
      <c r="D3937">
        <v>30</v>
      </c>
      <c r="E3937">
        <v>7</v>
      </c>
    </row>
    <row r="3938" spans="1:5" x14ac:dyDescent="0.25">
      <c r="A3938">
        <v>13160</v>
      </c>
      <c r="B3938">
        <v>2</v>
      </c>
      <c r="C3938">
        <v>1</v>
      </c>
      <c r="D3938">
        <v>120</v>
      </c>
      <c r="E3938">
        <v>8</v>
      </c>
    </row>
    <row r="3939" spans="1:5" x14ac:dyDescent="0.25">
      <c r="A3939">
        <v>13163</v>
      </c>
      <c r="B3939">
        <v>1</v>
      </c>
      <c r="C3939">
        <v>2</v>
      </c>
      <c r="D3939">
        <v>240</v>
      </c>
      <c r="E3939">
        <v>3.5</v>
      </c>
    </row>
    <row r="3940" spans="1:5" x14ac:dyDescent="0.25">
      <c r="A3940">
        <v>13163</v>
      </c>
      <c r="B3940">
        <v>2</v>
      </c>
      <c r="C3940">
        <v>2</v>
      </c>
      <c r="D3940">
        <v>120</v>
      </c>
      <c r="E3940">
        <v>8</v>
      </c>
    </row>
    <row r="3941" spans="1:5" x14ac:dyDescent="0.25">
      <c r="A3941">
        <v>13163</v>
      </c>
      <c r="B3941">
        <v>2</v>
      </c>
      <c r="C3941">
        <v>9</v>
      </c>
      <c r="D3941">
        <v>60</v>
      </c>
      <c r="E3941">
        <v>6</v>
      </c>
    </row>
    <row r="3942" spans="1:5" x14ac:dyDescent="0.25">
      <c r="A3942">
        <v>13166</v>
      </c>
      <c r="B3942">
        <v>1</v>
      </c>
      <c r="C3942">
        <v>9</v>
      </c>
      <c r="D3942">
        <v>30</v>
      </c>
      <c r="E3942">
        <v>3.5</v>
      </c>
    </row>
    <row r="3943" spans="1:5" x14ac:dyDescent="0.25">
      <c r="A3943">
        <v>13166</v>
      </c>
      <c r="B3943">
        <v>2</v>
      </c>
      <c r="C3943">
        <v>13</v>
      </c>
      <c r="D3943">
        <v>60</v>
      </c>
      <c r="E3943">
        <v>7</v>
      </c>
    </row>
    <row r="3944" spans="1:5" x14ac:dyDescent="0.25">
      <c r="A3944">
        <v>13166</v>
      </c>
      <c r="B3944">
        <v>2</v>
      </c>
      <c r="C3944">
        <v>3</v>
      </c>
      <c r="D3944">
        <v>30</v>
      </c>
      <c r="E3944">
        <v>7</v>
      </c>
    </row>
    <row r="3945" spans="1:5" x14ac:dyDescent="0.25">
      <c r="A3945">
        <v>13167</v>
      </c>
      <c r="B3945">
        <v>2</v>
      </c>
      <c r="C3945">
        <v>30</v>
      </c>
      <c r="D3945">
        <v>60</v>
      </c>
      <c r="E3945">
        <v>5</v>
      </c>
    </row>
    <row r="3946" spans="1:5" x14ac:dyDescent="0.25">
      <c r="A3946">
        <v>13169</v>
      </c>
      <c r="B3946">
        <v>1</v>
      </c>
      <c r="C3946">
        <v>1</v>
      </c>
      <c r="D3946">
        <v>10</v>
      </c>
      <c r="E3946">
        <v>4.5</v>
      </c>
    </row>
    <row r="3947" spans="1:5" x14ac:dyDescent="0.25">
      <c r="A3947">
        <v>13169</v>
      </c>
      <c r="B3947">
        <v>1</v>
      </c>
      <c r="C3947">
        <v>120</v>
      </c>
      <c r="D3947">
        <v>10</v>
      </c>
      <c r="E3947">
        <v>3.5</v>
      </c>
    </row>
    <row r="3948" spans="1:5" x14ac:dyDescent="0.25">
      <c r="A3948">
        <v>13170</v>
      </c>
      <c r="B3948">
        <v>2</v>
      </c>
      <c r="C3948">
        <v>13</v>
      </c>
      <c r="D3948">
        <v>180</v>
      </c>
      <c r="E3948">
        <v>8</v>
      </c>
    </row>
    <row r="3949" spans="1:5" x14ac:dyDescent="0.25">
      <c r="A3949">
        <v>13170</v>
      </c>
      <c r="B3949">
        <v>2</v>
      </c>
      <c r="C3949">
        <v>30</v>
      </c>
      <c r="D3949">
        <v>10</v>
      </c>
      <c r="E3949">
        <v>8</v>
      </c>
    </row>
    <row r="3950" spans="1:5" x14ac:dyDescent="0.25">
      <c r="A3950">
        <v>13174</v>
      </c>
      <c r="B3950">
        <v>1</v>
      </c>
      <c r="C3950">
        <v>13</v>
      </c>
      <c r="D3950">
        <v>90</v>
      </c>
      <c r="E3950">
        <v>6</v>
      </c>
    </row>
    <row r="3951" spans="1:5" x14ac:dyDescent="0.25">
      <c r="A3951">
        <v>13174</v>
      </c>
      <c r="B3951">
        <v>2</v>
      </c>
      <c r="C3951">
        <v>6</v>
      </c>
      <c r="D3951">
        <v>15</v>
      </c>
      <c r="E3951">
        <v>8</v>
      </c>
    </row>
    <row r="3952" spans="1:5" x14ac:dyDescent="0.25">
      <c r="A3952">
        <v>13174</v>
      </c>
      <c r="B3952">
        <v>2</v>
      </c>
      <c r="C3952">
        <v>17</v>
      </c>
      <c r="D3952">
        <v>120</v>
      </c>
      <c r="E3952">
        <v>6</v>
      </c>
    </row>
    <row r="3953" spans="1:5" x14ac:dyDescent="0.25">
      <c r="A3953">
        <v>13176</v>
      </c>
      <c r="B3953">
        <v>1</v>
      </c>
      <c r="C3953">
        <v>2</v>
      </c>
      <c r="D3953">
        <v>15</v>
      </c>
      <c r="E3953">
        <v>4</v>
      </c>
    </row>
    <row r="3954" spans="1:5" x14ac:dyDescent="0.25">
      <c r="A3954">
        <v>13176</v>
      </c>
      <c r="B3954">
        <v>1</v>
      </c>
      <c r="C3954">
        <v>2</v>
      </c>
      <c r="D3954">
        <v>60</v>
      </c>
      <c r="E3954">
        <v>4</v>
      </c>
    </row>
    <row r="3955" spans="1:5" x14ac:dyDescent="0.25">
      <c r="A3955">
        <v>13176</v>
      </c>
      <c r="B3955">
        <v>2</v>
      </c>
      <c r="C3955">
        <v>1</v>
      </c>
      <c r="D3955">
        <v>30</v>
      </c>
      <c r="E3955">
        <v>8</v>
      </c>
    </row>
    <row r="3956" spans="1:5" x14ac:dyDescent="0.25">
      <c r="A3956">
        <v>13178</v>
      </c>
      <c r="B3956">
        <v>1</v>
      </c>
      <c r="C3956">
        <v>30</v>
      </c>
      <c r="D3956">
        <v>10</v>
      </c>
      <c r="E3956">
        <v>2.5</v>
      </c>
    </row>
    <row r="3957" spans="1:5" x14ac:dyDescent="0.25">
      <c r="A3957">
        <v>13178</v>
      </c>
      <c r="B3957">
        <v>1</v>
      </c>
      <c r="C3957">
        <v>13</v>
      </c>
      <c r="D3957">
        <v>30</v>
      </c>
      <c r="E3957">
        <v>3.5</v>
      </c>
    </row>
    <row r="3958" spans="1:5" x14ac:dyDescent="0.25">
      <c r="A3958">
        <v>13178</v>
      </c>
      <c r="B3958">
        <v>2</v>
      </c>
      <c r="C3958">
        <v>30</v>
      </c>
      <c r="D3958">
        <v>30</v>
      </c>
      <c r="E3958">
        <v>8</v>
      </c>
    </row>
    <row r="3959" spans="1:5" x14ac:dyDescent="0.25">
      <c r="A3959">
        <v>13180</v>
      </c>
      <c r="B3959">
        <v>1</v>
      </c>
      <c r="C3959">
        <v>3</v>
      </c>
      <c r="D3959">
        <v>15</v>
      </c>
      <c r="E3959">
        <v>3.5</v>
      </c>
    </row>
    <row r="3960" spans="1:5" x14ac:dyDescent="0.25">
      <c r="A3960">
        <v>13194</v>
      </c>
      <c r="B3960">
        <v>2</v>
      </c>
      <c r="C3960">
        <v>3</v>
      </c>
      <c r="D3960">
        <v>60</v>
      </c>
      <c r="E3960">
        <v>8</v>
      </c>
    </row>
    <row r="3961" spans="1:5" x14ac:dyDescent="0.25">
      <c r="A3961">
        <v>13200</v>
      </c>
      <c r="B3961">
        <v>2</v>
      </c>
      <c r="C3961">
        <v>1</v>
      </c>
      <c r="D3961">
        <v>90</v>
      </c>
      <c r="E3961">
        <v>8</v>
      </c>
    </row>
    <row r="3962" spans="1:5" x14ac:dyDescent="0.25">
      <c r="A3962">
        <v>13201</v>
      </c>
      <c r="B3962">
        <v>1</v>
      </c>
      <c r="C3962">
        <v>2</v>
      </c>
      <c r="D3962">
        <v>20</v>
      </c>
      <c r="E3962">
        <v>6</v>
      </c>
    </row>
    <row r="3963" spans="1:5" x14ac:dyDescent="0.25">
      <c r="A3963">
        <v>13201</v>
      </c>
      <c r="B3963">
        <v>1</v>
      </c>
      <c r="C3963">
        <v>5</v>
      </c>
      <c r="D3963">
        <v>10</v>
      </c>
      <c r="E3963">
        <v>4.5</v>
      </c>
    </row>
    <row r="3964" spans="1:5" x14ac:dyDescent="0.25">
      <c r="A3964">
        <v>13201</v>
      </c>
      <c r="B3964">
        <v>2</v>
      </c>
      <c r="C3964">
        <v>4</v>
      </c>
      <c r="D3964">
        <v>45</v>
      </c>
      <c r="E3964">
        <v>8</v>
      </c>
    </row>
    <row r="3965" spans="1:5" x14ac:dyDescent="0.25">
      <c r="A3965">
        <v>13201</v>
      </c>
      <c r="B3965">
        <v>2</v>
      </c>
      <c r="C3965">
        <v>8</v>
      </c>
      <c r="D3965">
        <v>30</v>
      </c>
      <c r="E3965">
        <v>10</v>
      </c>
    </row>
    <row r="3966" spans="1:5" x14ac:dyDescent="0.25">
      <c r="A3966">
        <v>13202</v>
      </c>
      <c r="B3966">
        <v>1</v>
      </c>
      <c r="C3966">
        <v>3</v>
      </c>
      <c r="D3966">
        <v>10</v>
      </c>
      <c r="E3966">
        <v>3.5</v>
      </c>
    </row>
    <row r="3967" spans="1:5" x14ac:dyDescent="0.25">
      <c r="A3967">
        <v>13202</v>
      </c>
      <c r="B3967">
        <v>2</v>
      </c>
      <c r="C3967">
        <v>30</v>
      </c>
      <c r="D3967">
        <v>180</v>
      </c>
      <c r="E3967">
        <v>7</v>
      </c>
    </row>
    <row r="3968" spans="1:5" x14ac:dyDescent="0.25">
      <c r="A3968">
        <v>13203</v>
      </c>
      <c r="B3968">
        <v>2</v>
      </c>
      <c r="C3968">
        <v>9</v>
      </c>
      <c r="D3968">
        <v>15</v>
      </c>
      <c r="E3968">
        <v>5</v>
      </c>
    </row>
    <row r="3969" spans="1:5" x14ac:dyDescent="0.25">
      <c r="A3969">
        <v>13203</v>
      </c>
      <c r="B3969">
        <v>2</v>
      </c>
      <c r="C3969">
        <v>4</v>
      </c>
      <c r="D3969">
        <v>30</v>
      </c>
      <c r="E3969">
        <v>6</v>
      </c>
    </row>
    <row r="3970" spans="1:5" x14ac:dyDescent="0.25">
      <c r="A3970">
        <v>13204</v>
      </c>
      <c r="B3970">
        <v>1</v>
      </c>
      <c r="C3970">
        <v>30</v>
      </c>
      <c r="D3970">
        <v>20</v>
      </c>
      <c r="E3970">
        <v>3.5</v>
      </c>
    </row>
    <row r="3971" spans="1:5" x14ac:dyDescent="0.25">
      <c r="A3971">
        <v>13204</v>
      </c>
      <c r="B3971">
        <v>2</v>
      </c>
      <c r="C3971">
        <v>9</v>
      </c>
      <c r="D3971">
        <v>60</v>
      </c>
      <c r="E3971">
        <v>8</v>
      </c>
    </row>
    <row r="3972" spans="1:5" x14ac:dyDescent="0.25">
      <c r="A3972">
        <v>13205</v>
      </c>
      <c r="B3972">
        <v>1</v>
      </c>
      <c r="C3972">
        <v>30</v>
      </c>
      <c r="D3972">
        <v>25</v>
      </c>
      <c r="E3972">
        <v>3.5</v>
      </c>
    </row>
    <row r="3973" spans="1:5" x14ac:dyDescent="0.25">
      <c r="A3973">
        <v>13207</v>
      </c>
      <c r="B3973">
        <v>2</v>
      </c>
      <c r="C3973">
        <v>16</v>
      </c>
      <c r="D3973">
        <v>60</v>
      </c>
      <c r="E3973">
        <v>8</v>
      </c>
    </row>
    <row r="3974" spans="1:5" x14ac:dyDescent="0.25">
      <c r="A3974">
        <v>13207</v>
      </c>
      <c r="B3974">
        <v>2</v>
      </c>
      <c r="C3974">
        <v>25</v>
      </c>
      <c r="D3974">
        <v>60</v>
      </c>
      <c r="E3974">
        <v>5</v>
      </c>
    </row>
    <row r="3975" spans="1:5" x14ac:dyDescent="0.25">
      <c r="A3975">
        <v>13211</v>
      </c>
      <c r="B3975">
        <v>1</v>
      </c>
      <c r="C3975">
        <v>2</v>
      </c>
      <c r="D3975">
        <v>120</v>
      </c>
      <c r="E3975">
        <v>4.5</v>
      </c>
    </row>
    <row r="3976" spans="1:5" x14ac:dyDescent="0.25">
      <c r="A3976">
        <v>13211</v>
      </c>
      <c r="B3976">
        <v>1</v>
      </c>
      <c r="C3976">
        <v>9</v>
      </c>
      <c r="D3976">
        <v>10</v>
      </c>
      <c r="E3976">
        <v>2.5</v>
      </c>
    </row>
    <row r="3977" spans="1:5" x14ac:dyDescent="0.25">
      <c r="A3977">
        <v>13211</v>
      </c>
      <c r="B3977">
        <v>1</v>
      </c>
      <c r="C3977">
        <v>13</v>
      </c>
      <c r="D3977">
        <v>30</v>
      </c>
      <c r="E3977">
        <v>3.5</v>
      </c>
    </row>
    <row r="3978" spans="1:5" x14ac:dyDescent="0.25">
      <c r="A3978">
        <v>13211</v>
      </c>
      <c r="B3978">
        <v>1</v>
      </c>
      <c r="C3978">
        <v>9</v>
      </c>
      <c r="D3978">
        <v>20</v>
      </c>
      <c r="E3978">
        <v>3</v>
      </c>
    </row>
    <row r="3979" spans="1:5" x14ac:dyDescent="0.25">
      <c r="A3979">
        <v>13211</v>
      </c>
      <c r="B3979">
        <v>2</v>
      </c>
      <c r="C3979">
        <v>13</v>
      </c>
      <c r="D3979">
        <v>30</v>
      </c>
      <c r="E3979">
        <v>10</v>
      </c>
    </row>
    <row r="3980" spans="1:5" x14ac:dyDescent="0.25">
      <c r="A3980">
        <v>13211</v>
      </c>
      <c r="B3980">
        <v>2</v>
      </c>
      <c r="C3980">
        <v>1</v>
      </c>
      <c r="D3980">
        <v>60</v>
      </c>
      <c r="E3980">
        <v>7</v>
      </c>
    </row>
    <row r="3981" spans="1:5" x14ac:dyDescent="0.25">
      <c r="A3981">
        <v>13215</v>
      </c>
      <c r="B3981">
        <v>1</v>
      </c>
      <c r="C3981">
        <v>7</v>
      </c>
      <c r="D3981">
        <v>45</v>
      </c>
      <c r="E3981">
        <v>4</v>
      </c>
    </row>
    <row r="3982" spans="1:5" x14ac:dyDescent="0.25">
      <c r="A3982">
        <v>13215</v>
      </c>
      <c r="B3982">
        <v>1</v>
      </c>
      <c r="C3982">
        <v>13</v>
      </c>
      <c r="D3982">
        <v>45</v>
      </c>
      <c r="E3982">
        <v>4.5</v>
      </c>
    </row>
    <row r="3983" spans="1:5" x14ac:dyDescent="0.25">
      <c r="A3983">
        <v>13219</v>
      </c>
      <c r="B3983">
        <v>1</v>
      </c>
      <c r="C3983">
        <v>20</v>
      </c>
      <c r="D3983">
        <v>30</v>
      </c>
      <c r="E3983">
        <v>3.5</v>
      </c>
    </row>
    <row r="3984" spans="1:5" x14ac:dyDescent="0.25">
      <c r="A3984">
        <v>13219</v>
      </c>
      <c r="B3984">
        <v>2</v>
      </c>
      <c r="C3984">
        <v>4</v>
      </c>
      <c r="D3984">
        <v>30</v>
      </c>
      <c r="E3984">
        <v>8</v>
      </c>
    </row>
    <row r="3985" spans="1:5" x14ac:dyDescent="0.25">
      <c r="A3985">
        <v>13221</v>
      </c>
      <c r="B3985">
        <v>1</v>
      </c>
      <c r="C3985">
        <v>13</v>
      </c>
      <c r="D3985">
        <v>15</v>
      </c>
      <c r="E3985">
        <v>4.5</v>
      </c>
    </row>
    <row r="3986" spans="1:5" x14ac:dyDescent="0.25">
      <c r="A3986">
        <v>13221</v>
      </c>
      <c r="B3986">
        <v>2</v>
      </c>
      <c r="C3986">
        <v>21</v>
      </c>
      <c r="D3986">
        <v>10</v>
      </c>
      <c r="E3986">
        <v>7</v>
      </c>
    </row>
    <row r="3987" spans="1:5" x14ac:dyDescent="0.25">
      <c r="A3987">
        <v>13221</v>
      </c>
      <c r="B3987">
        <v>2</v>
      </c>
      <c r="C3987">
        <v>21</v>
      </c>
      <c r="D3987">
        <v>10</v>
      </c>
      <c r="E3987">
        <v>10</v>
      </c>
    </row>
    <row r="3988" spans="1:5" x14ac:dyDescent="0.25">
      <c r="A3988">
        <v>13224</v>
      </c>
      <c r="B3988">
        <v>2</v>
      </c>
      <c r="C3988">
        <v>21</v>
      </c>
      <c r="D3988">
        <v>90</v>
      </c>
      <c r="E3988">
        <v>6</v>
      </c>
    </row>
    <row r="3989" spans="1:5" x14ac:dyDescent="0.25">
      <c r="A3989">
        <v>13229</v>
      </c>
      <c r="B3989">
        <v>1</v>
      </c>
      <c r="C3989">
        <v>8</v>
      </c>
      <c r="D3989">
        <v>180</v>
      </c>
      <c r="E3989">
        <v>3.5</v>
      </c>
    </row>
    <row r="3990" spans="1:5" x14ac:dyDescent="0.25">
      <c r="A3990">
        <v>13229</v>
      </c>
      <c r="B3990">
        <v>2</v>
      </c>
      <c r="C3990">
        <v>4</v>
      </c>
      <c r="D3990">
        <v>120</v>
      </c>
      <c r="E3990">
        <v>7</v>
      </c>
    </row>
    <row r="3991" spans="1:5" x14ac:dyDescent="0.25">
      <c r="A3991">
        <v>13229</v>
      </c>
      <c r="B3991">
        <v>2</v>
      </c>
      <c r="C3991">
        <v>4</v>
      </c>
      <c r="D3991">
        <v>60</v>
      </c>
      <c r="E3991">
        <v>6</v>
      </c>
    </row>
    <row r="3992" spans="1:5" x14ac:dyDescent="0.25">
      <c r="A3992">
        <v>13230</v>
      </c>
      <c r="B3992">
        <v>2</v>
      </c>
      <c r="C3992">
        <v>10</v>
      </c>
      <c r="D3992">
        <v>30</v>
      </c>
      <c r="E3992">
        <v>10</v>
      </c>
    </row>
    <row r="3993" spans="1:5" x14ac:dyDescent="0.25">
      <c r="A3993">
        <v>13230</v>
      </c>
      <c r="B3993">
        <v>2</v>
      </c>
      <c r="C3993">
        <v>9</v>
      </c>
      <c r="D3993">
        <v>15</v>
      </c>
      <c r="E3993">
        <v>6</v>
      </c>
    </row>
    <row r="3994" spans="1:5" x14ac:dyDescent="0.25">
      <c r="A3994">
        <v>13231</v>
      </c>
      <c r="B3994">
        <v>1</v>
      </c>
      <c r="C3994">
        <v>3</v>
      </c>
      <c r="D3994">
        <v>240</v>
      </c>
      <c r="E3994">
        <v>3.5</v>
      </c>
    </row>
    <row r="3995" spans="1:5" x14ac:dyDescent="0.25">
      <c r="A3995">
        <v>13231</v>
      </c>
      <c r="B3995">
        <v>1</v>
      </c>
      <c r="C3995">
        <v>13</v>
      </c>
      <c r="D3995">
        <v>30</v>
      </c>
      <c r="E3995">
        <v>3.5</v>
      </c>
    </row>
    <row r="3996" spans="1:5" x14ac:dyDescent="0.25">
      <c r="A3996">
        <v>13231</v>
      </c>
      <c r="B3996">
        <v>1</v>
      </c>
      <c r="C3996">
        <v>4</v>
      </c>
      <c r="D3996">
        <v>30</v>
      </c>
      <c r="E3996">
        <v>4</v>
      </c>
    </row>
    <row r="3997" spans="1:5" x14ac:dyDescent="0.25">
      <c r="A3997">
        <v>13232</v>
      </c>
      <c r="B3997">
        <v>1</v>
      </c>
      <c r="C3997">
        <v>30</v>
      </c>
      <c r="D3997">
        <v>60</v>
      </c>
      <c r="E3997">
        <v>3.5</v>
      </c>
    </row>
    <row r="3998" spans="1:5" x14ac:dyDescent="0.25">
      <c r="A3998">
        <v>13234</v>
      </c>
      <c r="B3998">
        <v>1</v>
      </c>
      <c r="C3998">
        <v>4</v>
      </c>
      <c r="D3998">
        <v>60</v>
      </c>
      <c r="E3998">
        <v>6</v>
      </c>
    </row>
    <row r="3999" spans="1:5" x14ac:dyDescent="0.25">
      <c r="A3999">
        <v>13234</v>
      </c>
      <c r="B3999">
        <v>1</v>
      </c>
      <c r="C3999">
        <v>4</v>
      </c>
      <c r="D3999">
        <v>20</v>
      </c>
      <c r="E3999">
        <v>3.5</v>
      </c>
    </row>
    <row r="4000" spans="1:5" x14ac:dyDescent="0.25">
      <c r="A4000">
        <v>13234</v>
      </c>
      <c r="B4000">
        <v>1</v>
      </c>
      <c r="C4000">
        <v>2</v>
      </c>
      <c r="D4000">
        <v>30</v>
      </c>
      <c r="E4000">
        <v>4</v>
      </c>
    </row>
    <row r="4001" spans="1:5" x14ac:dyDescent="0.25">
      <c r="A4001">
        <v>13234</v>
      </c>
      <c r="B4001">
        <v>2</v>
      </c>
      <c r="C4001">
        <v>4</v>
      </c>
      <c r="D4001">
        <v>30</v>
      </c>
      <c r="E4001">
        <v>7</v>
      </c>
    </row>
    <row r="4002" spans="1:5" x14ac:dyDescent="0.25">
      <c r="A4002">
        <v>13234</v>
      </c>
      <c r="B4002">
        <v>2</v>
      </c>
      <c r="C4002">
        <v>9</v>
      </c>
      <c r="D4002">
        <v>60</v>
      </c>
      <c r="E4002">
        <v>8</v>
      </c>
    </row>
    <row r="4003" spans="1:5" x14ac:dyDescent="0.25">
      <c r="A4003">
        <v>13234</v>
      </c>
      <c r="B4003">
        <v>2</v>
      </c>
      <c r="C4003">
        <v>4</v>
      </c>
      <c r="D4003">
        <v>10</v>
      </c>
      <c r="E4003">
        <v>7</v>
      </c>
    </row>
    <row r="4004" spans="1:5" x14ac:dyDescent="0.25">
      <c r="A4004">
        <v>13235</v>
      </c>
      <c r="B4004">
        <v>1</v>
      </c>
      <c r="C4004">
        <v>1</v>
      </c>
      <c r="D4004">
        <v>60</v>
      </c>
      <c r="E4004">
        <v>4.5</v>
      </c>
    </row>
    <row r="4005" spans="1:5" x14ac:dyDescent="0.25">
      <c r="A4005">
        <v>13235</v>
      </c>
      <c r="B4005">
        <v>1</v>
      </c>
      <c r="C4005">
        <v>3</v>
      </c>
      <c r="D4005">
        <v>60</v>
      </c>
      <c r="E4005">
        <v>3.5</v>
      </c>
    </row>
    <row r="4006" spans="1:5" x14ac:dyDescent="0.25">
      <c r="A4006">
        <v>13239</v>
      </c>
      <c r="B4006">
        <v>1</v>
      </c>
      <c r="C4006">
        <v>13</v>
      </c>
      <c r="D4006">
        <v>120</v>
      </c>
      <c r="E4006">
        <v>4.5</v>
      </c>
    </row>
    <row r="4007" spans="1:5" x14ac:dyDescent="0.25">
      <c r="A4007">
        <v>13239</v>
      </c>
      <c r="B4007">
        <v>2</v>
      </c>
      <c r="C4007">
        <v>13</v>
      </c>
      <c r="D4007">
        <v>60</v>
      </c>
      <c r="E4007">
        <v>10</v>
      </c>
    </row>
    <row r="4008" spans="1:5" x14ac:dyDescent="0.25">
      <c r="A4008">
        <v>13243</v>
      </c>
      <c r="B4008">
        <v>2</v>
      </c>
      <c r="C4008">
        <v>1</v>
      </c>
      <c r="D4008">
        <v>90</v>
      </c>
      <c r="E4008">
        <v>8</v>
      </c>
    </row>
    <row r="4009" spans="1:5" x14ac:dyDescent="0.25">
      <c r="A4009">
        <v>13243</v>
      </c>
      <c r="B4009">
        <v>2</v>
      </c>
      <c r="C4009">
        <v>1</v>
      </c>
      <c r="D4009">
        <v>30</v>
      </c>
      <c r="E4009">
        <v>8</v>
      </c>
    </row>
    <row r="4010" spans="1:5" x14ac:dyDescent="0.25">
      <c r="A4010">
        <v>13244</v>
      </c>
      <c r="B4010">
        <v>1</v>
      </c>
      <c r="C4010">
        <v>4</v>
      </c>
      <c r="D4010">
        <v>60</v>
      </c>
      <c r="E4010">
        <v>3.5</v>
      </c>
    </row>
    <row r="4011" spans="1:5" x14ac:dyDescent="0.25">
      <c r="A4011">
        <v>13244</v>
      </c>
      <c r="B4011">
        <v>2</v>
      </c>
      <c r="C4011">
        <v>13</v>
      </c>
      <c r="D4011">
        <v>120</v>
      </c>
      <c r="E4011">
        <v>7</v>
      </c>
    </row>
    <row r="4012" spans="1:5" x14ac:dyDescent="0.25">
      <c r="A4012">
        <v>13248</v>
      </c>
      <c r="B4012">
        <v>1</v>
      </c>
      <c r="C4012">
        <v>2</v>
      </c>
      <c r="D4012">
        <v>15</v>
      </c>
      <c r="E4012">
        <v>3.5</v>
      </c>
    </row>
    <row r="4013" spans="1:5" x14ac:dyDescent="0.25">
      <c r="A4013">
        <v>13249</v>
      </c>
      <c r="B4013">
        <v>1</v>
      </c>
      <c r="C4013">
        <v>9</v>
      </c>
      <c r="D4013">
        <v>30</v>
      </c>
      <c r="E4013">
        <v>3.5</v>
      </c>
    </row>
    <row r="4014" spans="1:5" x14ac:dyDescent="0.25">
      <c r="A4014">
        <v>13250</v>
      </c>
      <c r="B4014">
        <v>1</v>
      </c>
      <c r="C4014">
        <v>30</v>
      </c>
      <c r="D4014">
        <v>30</v>
      </c>
      <c r="E4014">
        <v>4</v>
      </c>
    </row>
    <row r="4015" spans="1:5" x14ac:dyDescent="0.25">
      <c r="A4015">
        <v>13254</v>
      </c>
      <c r="B4015">
        <v>1</v>
      </c>
      <c r="C4015">
        <v>21</v>
      </c>
      <c r="D4015">
        <v>30</v>
      </c>
      <c r="E4015">
        <v>3.5</v>
      </c>
    </row>
    <row r="4016" spans="1:5" x14ac:dyDescent="0.25">
      <c r="A4016">
        <v>13254</v>
      </c>
      <c r="B4016">
        <v>1</v>
      </c>
      <c r="C4016">
        <v>4</v>
      </c>
      <c r="D4016">
        <v>15</v>
      </c>
      <c r="E4016">
        <v>3</v>
      </c>
    </row>
    <row r="4017" spans="1:5" x14ac:dyDescent="0.25">
      <c r="A4017">
        <v>13256</v>
      </c>
      <c r="B4017">
        <v>1</v>
      </c>
      <c r="C4017">
        <v>5</v>
      </c>
      <c r="D4017">
        <v>60</v>
      </c>
      <c r="E4017">
        <v>4.5</v>
      </c>
    </row>
    <row r="4018" spans="1:5" x14ac:dyDescent="0.25">
      <c r="A4018">
        <v>13256</v>
      </c>
      <c r="B4018">
        <v>1</v>
      </c>
      <c r="C4018">
        <v>14</v>
      </c>
      <c r="D4018">
        <v>15</v>
      </c>
      <c r="E4018">
        <v>2.5</v>
      </c>
    </row>
    <row r="4019" spans="1:5" x14ac:dyDescent="0.25">
      <c r="A4019">
        <v>13256</v>
      </c>
      <c r="B4019">
        <v>2</v>
      </c>
      <c r="C4019">
        <v>30</v>
      </c>
      <c r="D4019">
        <v>10</v>
      </c>
      <c r="E4019">
        <v>10</v>
      </c>
    </row>
    <row r="4020" spans="1:5" x14ac:dyDescent="0.25">
      <c r="A4020">
        <v>13256</v>
      </c>
      <c r="B4020">
        <v>2</v>
      </c>
      <c r="C4020">
        <v>30</v>
      </c>
      <c r="D4020">
        <v>10</v>
      </c>
      <c r="E4020">
        <v>8</v>
      </c>
    </row>
    <row r="4021" spans="1:5" x14ac:dyDescent="0.25">
      <c r="A4021">
        <v>13256</v>
      </c>
      <c r="B4021">
        <v>2</v>
      </c>
      <c r="C4021">
        <v>14</v>
      </c>
      <c r="D4021">
        <v>120</v>
      </c>
      <c r="E4021">
        <v>10</v>
      </c>
    </row>
    <row r="4022" spans="1:5" x14ac:dyDescent="0.25">
      <c r="A4022">
        <v>13258</v>
      </c>
      <c r="B4022">
        <v>1</v>
      </c>
      <c r="C4022">
        <v>4</v>
      </c>
      <c r="D4022">
        <v>20</v>
      </c>
      <c r="E4022">
        <v>4</v>
      </c>
    </row>
    <row r="4023" spans="1:5" x14ac:dyDescent="0.25">
      <c r="A4023">
        <v>13258</v>
      </c>
      <c r="B4023">
        <v>1</v>
      </c>
      <c r="C4023">
        <v>13</v>
      </c>
      <c r="D4023">
        <v>30</v>
      </c>
      <c r="E4023">
        <v>3.5</v>
      </c>
    </row>
    <row r="4024" spans="1:5" x14ac:dyDescent="0.25">
      <c r="A4024">
        <v>13260</v>
      </c>
      <c r="B4024">
        <v>2</v>
      </c>
      <c r="C4024">
        <v>60</v>
      </c>
      <c r="D4024">
        <v>60</v>
      </c>
      <c r="E4024">
        <v>5</v>
      </c>
    </row>
    <row r="4025" spans="1:5" x14ac:dyDescent="0.25">
      <c r="A4025">
        <v>13262</v>
      </c>
      <c r="B4025">
        <v>1</v>
      </c>
      <c r="C4025">
        <v>20</v>
      </c>
      <c r="D4025">
        <v>420</v>
      </c>
      <c r="E4025">
        <v>3.5</v>
      </c>
    </row>
    <row r="4026" spans="1:5" x14ac:dyDescent="0.25">
      <c r="A4026">
        <v>13262</v>
      </c>
      <c r="B4026">
        <v>2</v>
      </c>
      <c r="C4026">
        <v>4</v>
      </c>
      <c r="D4026">
        <v>10</v>
      </c>
      <c r="E4026">
        <v>10</v>
      </c>
    </row>
    <row r="4027" spans="1:5" x14ac:dyDescent="0.25">
      <c r="A4027">
        <v>13267</v>
      </c>
      <c r="B4027">
        <v>2</v>
      </c>
      <c r="C4027">
        <v>10</v>
      </c>
      <c r="D4027">
        <v>45</v>
      </c>
      <c r="E4027">
        <v>8</v>
      </c>
    </row>
    <row r="4028" spans="1:5" x14ac:dyDescent="0.25">
      <c r="A4028">
        <v>13267</v>
      </c>
      <c r="B4028">
        <v>2</v>
      </c>
      <c r="C4028">
        <v>7</v>
      </c>
      <c r="D4028">
        <v>90</v>
      </c>
      <c r="E4028">
        <v>8</v>
      </c>
    </row>
    <row r="4029" spans="1:5" x14ac:dyDescent="0.25">
      <c r="A4029">
        <v>13267</v>
      </c>
      <c r="B4029">
        <v>2</v>
      </c>
      <c r="C4029">
        <v>9</v>
      </c>
      <c r="D4029">
        <v>50</v>
      </c>
      <c r="E4029">
        <v>6</v>
      </c>
    </row>
    <row r="4030" spans="1:5" x14ac:dyDescent="0.25">
      <c r="A4030">
        <v>13268</v>
      </c>
      <c r="B4030">
        <v>1</v>
      </c>
      <c r="C4030">
        <v>9</v>
      </c>
      <c r="D4030">
        <v>30</v>
      </c>
      <c r="E4030">
        <v>4.5</v>
      </c>
    </row>
    <row r="4031" spans="1:5" x14ac:dyDescent="0.25">
      <c r="A4031">
        <v>13270</v>
      </c>
      <c r="B4031">
        <v>1</v>
      </c>
      <c r="C4031">
        <v>4</v>
      </c>
      <c r="D4031">
        <v>30</v>
      </c>
      <c r="E4031">
        <v>4</v>
      </c>
    </row>
    <row r="4032" spans="1:5" x14ac:dyDescent="0.25">
      <c r="A4032">
        <v>13270</v>
      </c>
      <c r="B4032">
        <v>1</v>
      </c>
      <c r="C4032">
        <v>13</v>
      </c>
      <c r="D4032">
        <v>30</v>
      </c>
      <c r="E4032">
        <v>6</v>
      </c>
    </row>
    <row r="4033" spans="1:5" x14ac:dyDescent="0.25">
      <c r="A4033">
        <v>13270</v>
      </c>
      <c r="B4033">
        <v>1</v>
      </c>
      <c r="C4033">
        <v>3</v>
      </c>
      <c r="D4033">
        <v>30</v>
      </c>
      <c r="E4033">
        <v>3.5</v>
      </c>
    </row>
    <row r="4034" spans="1:5" x14ac:dyDescent="0.25">
      <c r="A4034">
        <v>13270</v>
      </c>
      <c r="B4034">
        <v>2</v>
      </c>
      <c r="C4034">
        <v>1</v>
      </c>
      <c r="D4034">
        <v>20</v>
      </c>
      <c r="E4034">
        <v>8</v>
      </c>
    </row>
    <row r="4035" spans="1:5" x14ac:dyDescent="0.25">
      <c r="A4035">
        <v>13270</v>
      </c>
      <c r="B4035">
        <v>2</v>
      </c>
      <c r="C4035">
        <v>13</v>
      </c>
      <c r="D4035">
        <v>30</v>
      </c>
      <c r="E4035">
        <v>8</v>
      </c>
    </row>
    <row r="4036" spans="1:5" x14ac:dyDescent="0.25">
      <c r="A4036">
        <v>13274</v>
      </c>
      <c r="B4036">
        <v>1</v>
      </c>
      <c r="C4036">
        <v>1</v>
      </c>
      <c r="D4036">
        <v>180</v>
      </c>
      <c r="E4036">
        <v>4.5</v>
      </c>
    </row>
    <row r="4037" spans="1:5" x14ac:dyDescent="0.25">
      <c r="A4037">
        <v>13276</v>
      </c>
      <c r="B4037">
        <v>1</v>
      </c>
      <c r="C4037">
        <v>13</v>
      </c>
      <c r="D4037">
        <v>15</v>
      </c>
      <c r="E4037">
        <v>5</v>
      </c>
    </row>
    <row r="4038" spans="1:5" x14ac:dyDescent="0.25">
      <c r="A4038">
        <v>13276</v>
      </c>
      <c r="B4038">
        <v>2</v>
      </c>
      <c r="C4038">
        <v>4</v>
      </c>
      <c r="D4038">
        <v>10</v>
      </c>
      <c r="E4038">
        <v>10</v>
      </c>
    </row>
    <row r="4039" spans="1:5" x14ac:dyDescent="0.25">
      <c r="A4039">
        <v>13277</v>
      </c>
      <c r="B4039">
        <v>1</v>
      </c>
      <c r="C4039">
        <v>1</v>
      </c>
      <c r="D4039">
        <v>90</v>
      </c>
      <c r="E4039">
        <v>3.5</v>
      </c>
    </row>
    <row r="4040" spans="1:5" x14ac:dyDescent="0.25">
      <c r="A4040">
        <v>13277</v>
      </c>
      <c r="B4040">
        <v>2</v>
      </c>
      <c r="C4040">
        <v>3</v>
      </c>
      <c r="D4040">
        <v>60</v>
      </c>
      <c r="E4040">
        <v>7</v>
      </c>
    </row>
    <row r="4041" spans="1:5" x14ac:dyDescent="0.25">
      <c r="A4041">
        <v>13278</v>
      </c>
      <c r="B4041">
        <v>1</v>
      </c>
      <c r="C4041">
        <v>4</v>
      </c>
      <c r="D4041">
        <v>60</v>
      </c>
      <c r="E4041">
        <v>3.5</v>
      </c>
    </row>
    <row r="4042" spans="1:5" x14ac:dyDescent="0.25">
      <c r="A4042">
        <v>13278</v>
      </c>
      <c r="B4042">
        <v>2</v>
      </c>
      <c r="C4042">
        <v>9</v>
      </c>
      <c r="D4042">
        <v>90</v>
      </c>
      <c r="E4042">
        <v>7</v>
      </c>
    </row>
    <row r="4043" spans="1:5" x14ac:dyDescent="0.25">
      <c r="A4043">
        <v>13278</v>
      </c>
      <c r="B4043">
        <v>2</v>
      </c>
      <c r="C4043">
        <v>1</v>
      </c>
      <c r="D4043">
        <v>60</v>
      </c>
      <c r="E4043">
        <v>6</v>
      </c>
    </row>
    <row r="4044" spans="1:5" x14ac:dyDescent="0.25">
      <c r="A4044">
        <v>13278</v>
      </c>
      <c r="B4044">
        <v>2</v>
      </c>
      <c r="C4044">
        <v>9</v>
      </c>
      <c r="D4044">
        <v>30</v>
      </c>
      <c r="E4044">
        <v>8</v>
      </c>
    </row>
    <row r="4045" spans="1:5" x14ac:dyDescent="0.25">
      <c r="A4045">
        <v>13280</v>
      </c>
      <c r="B4045">
        <v>2</v>
      </c>
      <c r="C4045">
        <v>9</v>
      </c>
      <c r="D4045">
        <v>45</v>
      </c>
      <c r="E4045">
        <v>7</v>
      </c>
    </row>
    <row r="4046" spans="1:5" x14ac:dyDescent="0.25">
      <c r="A4046">
        <v>13282</v>
      </c>
      <c r="B4046">
        <v>1</v>
      </c>
      <c r="C4046">
        <v>10</v>
      </c>
      <c r="D4046">
        <v>120</v>
      </c>
      <c r="E4046">
        <v>3.5</v>
      </c>
    </row>
    <row r="4047" spans="1:5" x14ac:dyDescent="0.25">
      <c r="A4047">
        <v>13283</v>
      </c>
      <c r="B4047">
        <v>2</v>
      </c>
      <c r="C4047">
        <v>1</v>
      </c>
      <c r="D4047">
        <v>20</v>
      </c>
      <c r="E4047">
        <v>8</v>
      </c>
    </row>
    <row r="4048" spans="1:5" x14ac:dyDescent="0.25">
      <c r="A4048">
        <v>13283</v>
      </c>
      <c r="B4048">
        <v>2</v>
      </c>
      <c r="C4048">
        <v>1</v>
      </c>
      <c r="D4048">
        <v>240</v>
      </c>
      <c r="E4048">
        <v>6</v>
      </c>
    </row>
    <row r="4049" spans="1:5" x14ac:dyDescent="0.25">
      <c r="A4049">
        <v>13285</v>
      </c>
      <c r="B4049">
        <v>1</v>
      </c>
      <c r="C4049">
        <v>21</v>
      </c>
      <c r="D4049">
        <v>240</v>
      </c>
      <c r="E4049">
        <v>3.5</v>
      </c>
    </row>
    <row r="4050" spans="1:5" x14ac:dyDescent="0.25">
      <c r="A4050">
        <v>13285</v>
      </c>
      <c r="B4050">
        <v>2</v>
      </c>
      <c r="C4050">
        <v>21</v>
      </c>
      <c r="D4050">
        <v>30</v>
      </c>
      <c r="E4050">
        <v>8</v>
      </c>
    </row>
    <row r="4051" spans="1:5" x14ac:dyDescent="0.25">
      <c r="A4051">
        <v>13286</v>
      </c>
      <c r="B4051">
        <v>1</v>
      </c>
      <c r="C4051">
        <v>3</v>
      </c>
      <c r="D4051">
        <v>60</v>
      </c>
      <c r="E4051">
        <v>4</v>
      </c>
    </row>
    <row r="4052" spans="1:5" x14ac:dyDescent="0.25">
      <c r="A4052">
        <v>13286</v>
      </c>
      <c r="B4052">
        <v>1</v>
      </c>
      <c r="C4052">
        <v>30</v>
      </c>
      <c r="D4052">
        <v>10</v>
      </c>
      <c r="E4052">
        <v>6</v>
      </c>
    </row>
    <row r="4053" spans="1:5" x14ac:dyDescent="0.25">
      <c r="A4053">
        <v>13286</v>
      </c>
      <c r="B4053">
        <v>1</v>
      </c>
      <c r="C4053">
        <v>30</v>
      </c>
      <c r="D4053">
        <v>10</v>
      </c>
      <c r="E4053">
        <v>2.5</v>
      </c>
    </row>
    <row r="4054" spans="1:5" x14ac:dyDescent="0.25">
      <c r="A4054">
        <v>13286</v>
      </c>
      <c r="B4054">
        <v>1</v>
      </c>
      <c r="C4054">
        <v>30</v>
      </c>
      <c r="D4054">
        <v>10</v>
      </c>
      <c r="E4054">
        <v>3.5</v>
      </c>
    </row>
    <row r="4055" spans="1:5" x14ac:dyDescent="0.25">
      <c r="A4055">
        <v>13288</v>
      </c>
      <c r="B4055">
        <v>1</v>
      </c>
      <c r="C4055">
        <v>4</v>
      </c>
      <c r="D4055">
        <v>120</v>
      </c>
      <c r="E4055">
        <v>3.5</v>
      </c>
    </row>
    <row r="4056" spans="1:5" x14ac:dyDescent="0.25">
      <c r="A4056">
        <v>13288</v>
      </c>
      <c r="B4056">
        <v>2</v>
      </c>
      <c r="C4056">
        <v>13</v>
      </c>
      <c r="D4056">
        <v>15</v>
      </c>
      <c r="E4056">
        <v>8</v>
      </c>
    </row>
    <row r="4057" spans="1:5" x14ac:dyDescent="0.25">
      <c r="A4057">
        <v>13288</v>
      </c>
      <c r="B4057">
        <v>2</v>
      </c>
      <c r="C4057">
        <v>13</v>
      </c>
      <c r="D4057">
        <v>60</v>
      </c>
      <c r="E4057">
        <v>6</v>
      </c>
    </row>
    <row r="4058" spans="1:5" x14ac:dyDescent="0.25">
      <c r="A4058">
        <v>13289</v>
      </c>
      <c r="B4058">
        <v>1</v>
      </c>
      <c r="C4058">
        <v>1</v>
      </c>
      <c r="D4058">
        <v>45</v>
      </c>
      <c r="E4058">
        <v>6</v>
      </c>
    </row>
    <row r="4059" spans="1:5" x14ac:dyDescent="0.25">
      <c r="A4059">
        <v>13289</v>
      </c>
      <c r="B4059">
        <v>1</v>
      </c>
      <c r="C4059">
        <v>8</v>
      </c>
      <c r="D4059">
        <v>20</v>
      </c>
      <c r="E4059">
        <v>3.5</v>
      </c>
    </row>
    <row r="4060" spans="1:5" x14ac:dyDescent="0.25">
      <c r="A4060">
        <v>13289</v>
      </c>
      <c r="B4060">
        <v>1</v>
      </c>
      <c r="C4060">
        <v>1</v>
      </c>
      <c r="D4060">
        <v>30</v>
      </c>
      <c r="E4060">
        <v>2.5</v>
      </c>
    </row>
    <row r="4061" spans="1:5" x14ac:dyDescent="0.25">
      <c r="A4061">
        <v>13289</v>
      </c>
      <c r="B4061">
        <v>2</v>
      </c>
      <c r="C4061">
        <v>6</v>
      </c>
      <c r="D4061">
        <v>90</v>
      </c>
      <c r="E4061">
        <v>7</v>
      </c>
    </row>
    <row r="4062" spans="1:5" x14ac:dyDescent="0.25">
      <c r="A4062">
        <v>13289</v>
      </c>
      <c r="B4062">
        <v>2</v>
      </c>
      <c r="C4062">
        <v>8</v>
      </c>
      <c r="D4062">
        <v>30</v>
      </c>
      <c r="E4062">
        <v>7</v>
      </c>
    </row>
    <row r="4063" spans="1:5" x14ac:dyDescent="0.25">
      <c r="A4063">
        <v>13291</v>
      </c>
      <c r="B4063">
        <v>2</v>
      </c>
      <c r="C4063">
        <v>21</v>
      </c>
      <c r="D4063">
        <v>60</v>
      </c>
      <c r="E4063">
        <v>6</v>
      </c>
    </row>
    <row r="4064" spans="1:5" x14ac:dyDescent="0.25">
      <c r="A4064">
        <v>13293</v>
      </c>
      <c r="B4064">
        <v>2</v>
      </c>
      <c r="C4064">
        <v>2</v>
      </c>
      <c r="D4064">
        <v>120</v>
      </c>
      <c r="E4064">
        <v>6</v>
      </c>
    </row>
    <row r="4065" spans="1:5" x14ac:dyDescent="0.25">
      <c r="A4065">
        <v>13293</v>
      </c>
      <c r="B4065">
        <v>2</v>
      </c>
      <c r="C4065">
        <v>30</v>
      </c>
      <c r="D4065">
        <v>600</v>
      </c>
      <c r="E4065">
        <v>8</v>
      </c>
    </row>
    <row r="4066" spans="1:5" x14ac:dyDescent="0.25">
      <c r="A4066">
        <v>13293</v>
      </c>
      <c r="B4066">
        <v>2</v>
      </c>
      <c r="C4066">
        <v>30</v>
      </c>
      <c r="D4066">
        <v>480</v>
      </c>
      <c r="E4066">
        <v>5</v>
      </c>
    </row>
    <row r="4067" spans="1:5" x14ac:dyDescent="0.25">
      <c r="A4067">
        <v>13293</v>
      </c>
      <c r="B4067">
        <v>2</v>
      </c>
      <c r="C4067">
        <v>9</v>
      </c>
      <c r="D4067">
        <v>120</v>
      </c>
      <c r="E4067">
        <v>6</v>
      </c>
    </row>
    <row r="4068" spans="1:5" x14ac:dyDescent="0.25">
      <c r="A4068">
        <v>13295</v>
      </c>
      <c r="B4068">
        <v>1</v>
      </c>
      <c r="C4068">
        <v>1</v>
      </c>
      <c r="D4068">
        <v>45</v>
      </c>
      <c r="E4068">
        <v>4.5</v>
      </c>
    </row>
    <row r="4069" spans="1:5" x14ac:dyDescent="0.25">
      <c r="A4069">
        <v>13295</v>
      </c>
      <c r="B4069">
        <v>1</v>
      </c>
      <c r="C4069">
        <v>9</v>
      </c>
      <c r="D4069">
        <v>20</v>
      </c>
      <c r="E4069">
        <v>6</v>
      </c>
    </row>
    <row r="4070" spans="1:5" x14ac:dyDescent="0.25">
      <c r="A4070">
        <v>13295</v>
      </c>
      <c r="B4070">
        <v>2</v>
      </c>
      <c r="C4070">
        <v>5</v>
      </c>
      <c r="D4070">
        <v>30</v>
      </c>
      <c r="E4070">
        <v>8</v>
      </c>
    </row>
    <row r="4071" spans="1:5" x14ac:dyDescent="0.25">
      <c r="A4071">
        <v>13295</v>
      </c>
      <c r="B4071">
        <v>2</v>
      </c>
      <c r="C4071">
        <v>30</v>
      </c>
      <c r="D4071">
        <v>15</v>
      </c>
      <c r="E4071">
        <v>7</v>
      </c>
    </row>
    <row r="4072" spans="1:5" x14ac:dyDescent="0.25">
      <c r="A4072">
        <v>13295</v>
      </c>
      <c r="B4072">
        <v>2</v>
      </c>
      <c r="C4072">
        <v>4</v>
      </c>
      <c r="D4072">
        <v>13</v>
      </c>
      <c r="E4072">
        <v>10</v>
      </c>
    </row>
    <row r="4073" spans="1:5" x14ac:dyDescent="0.25">
      <c r="A4073">
        <v>13295</v>
      </c>
      <c r="B4073">
        <v>2</v>
      </c>
      <c r="C4073">
        <v>26</v>
      </c>
      <c r="D4073">
        <v>60</v>
      </c>
      <c r="E4073">
        <v>10</v>
      </c>
    </row>
    <row r="4074" spans="1:5" x14ac:dyDescent="0.25">
      <c r="A4074">
        <v>13299</v>
      </c>
      <c r="B4074">
        <v>1</v>
      </c>
      <c r="C4074">
        <v>2</v>
      </c>
      <c r="D4074">
        <v>20</v>
      </c>
      <c r="E4074">
        <v>4.5</v>
      </c>
    </row>
    <row r="4075" spans="1:5" x14ac:dyDescent="0.25">
      <c r="A4075">
        <v>13299</v>
      </c>
      <c r="B4075">
        <v>2</v>
      </c>
      <c r="C4075">
        <v>21</v>
      </c>
      <c r="D4075">
        <v>30</v>
      </c>
      <c r="E4075">
        <v>10</v>
      </c>
    </row>
    <row r="4076" spans="1:5" x14ac:dyDescent="0.25">
      <c r="A4076">
        <v>13305</v>
      </c>
      <c r="B4076">
        <v>1</v>
      </c>
      <c r="C4076">
        <v>21</v>
      </c>
      <c r="D4076">
        <v>10</v>
      </c>
      <c r="E4076">
        <v>6</v>
      </c>
    </row>
    <row r="4077" spans="1:5" x14ac:dyDescent="0.25">
      <c r="A4077">
        <v>13305</v>
      </c>
      <c r="B4077">
        <v>2</v>
      </c>
      <c r="C4077">
        <v>21</v>
      </c>
      <c r="D4077">
        <v>15</v>
      </c>
      <c r="E4077">
        <v>8</v>
      </c>
    </row>
    <row r="4078" spans="1:5" x14ac:dyDescent="0.25">
      <c r="A4078">
        <v>13305</v>
      </c>
      <c r="B4078">
        <v>2</v>
      </c>
      <c r="C4078">
        <v>21</v>
      </c>
      <c r="D4078">
        <v>30</v>
      </c>
      <c r="E4078">
        <v>10</v>
      </c>
    </row>
    <row r="4079" spans="1:5" x14ac:dyDescent="0.25">
      <c r="A4079">
        <v>13305</v>
      </c>
      <c r="B4079">
        <v>2</v>
      </c>
      <c r="C4079">
        <v>4</v>
      </c>
      <c r="D4079">
        <v>10</v>
      </c>
      <c r="E4079">
        <v>6</v>
      </c>
    </row>
    <row r="4080" spans="1:5" x14ac:dyDescent="0.25">
      <c r="A4080">
        <v>13306</v>
      </c>
      <c r="B4080">
        <v>1</v>
      </c>
      <c r="C4080">
        <v>13</v>
      </c>
      <c r="D4080">
        <v>15</v>
      </c>
      <c r="E4080">
        <v>3.5</v>
      </c>
    </row>
    <row r="4081" spans="1:5" x14ac:dyDescent="0.25">
      <c r="A4081">
        <v>13307</v>
      </c>
      <c r="B4081">
        <v>1</v>
      </c>
      <c r="C4081">
        <v>21</v>
      </c>
      <c r="D4081">
        <v>30</v>
      </c>
      <c r="E4081">
        <v>4.5</v>
      </c>
    </row>
    <row r="4082" spans="1:5" x14ac:dyDescent="0.25">
      <c r="A4082">
        <v>13307</v>
      </c>
      <c r="B4082">
        <v>1</v>
      </c>
      <c r="C4082">
        <v>21</v>
      </c>
      <c r="D4082">
        <v>30</v>
      </c>
      <c r="E4082">
        <v>3</v>
      </c>
    </row>
    <row r="4083" spans="1:5" x14ac:dyDescent="0.25">
      <c r="A4083">
        <v>13307</v>
      </c>
      <c r="B4083">
        <v>2</v>
      </c>
      <c r="C4083">
        <v>4</v>
      </c>
      <c r="D4083">
        <v>45</v>
      </c>
      <c r="E4083">
        <v>7</v>
      </c>
    </row>
    <row r="4084" spans="1:5" x14ac:dyDescent="0.25">
      <c r="A4084">
        <v>13307</v>
      </c>
      <c r="B4084">
        <v>2</v>
      </c>
      <c r="C4084">
        <v>3</v>
      </c>
      <c r="D4084">
        <v>20</v>
      </c>
      <c r="E4084">
        <v>8</v>
      </c>
    </row>
    <row r="4085" spans="1:5" x14ac:dyDescent="0.25">
      <c r="A4085">
        <v>13307</v>
      </c>
      <c r="B4085">
        <v>2</v>
      </c>
      <c r="C4085">
        <v>21</v>
      </c>
      <c r="D4085">
        <v>30</v>
      </c>
      <c r="E4085">
        <v>7</v>
      </c>
    </row>
    <row r="4086" spans="1:5" x14ac:dyDescent="0.25">
      <c r="A4086">
        <v>13309</v>
      </c>
      <c r="B4086">
        <v>1</v>
      </c>
      <c r="C4086">
        <v>30</v>
      </c>
      <c r="D4086">
        <v>120</v>
      </c>
      <c r="E4086">
        <v>3.5</v>
      </c>
    </row>
    <row r="4087" spans="1:5" x14ac:dyDescent="0.25">
      <c r="A4087">
        <v>13310</v>
      </c>
      <c r="B4087">
        <v>1</v>
      </c>
      <c r="C4087">
        <v>90</v>
      </c>
      <c r="D4087">
        <v>10</v>
      </c>
      <c r="E4087">
        <v>3.5</v>
      </c>
    </row>
    <row r="4088" spans="1:5" x14ac:dyDescent="0.25">
      <c r="A4088">
        <v>13310</v>
      </c>
      <c r="B4088">
        <v>2</v>
      </c>
      <c r="C4088">
        <v>13</v>
      </c>
      <c r="D4088">
        <v>12</v>
      </c>
      <c r="E4088">
        <v>10</v>
      </c>
    </row>
    <row r="4089" spans="1:5" x14ac:dyDescent="0.25">
      <c r="A4089">
        <v>13310</v>
      </c>
      <c r="B4089">
        <v>2</v>
      </c>
      <c r="C4089">
        <v>4</v>
      </c>
      <c r="D4089">
        <v>120</v>
      </c>
      <c r="E4089">
        <v>6</v>
      </c>
    </row>
    <row r="4090" spans="1:5" x14ac:dyDescent="0.25">
      <c r="A4090">
        <v>13310</v>
      </c>
      <c r="B4090">
        <v>2</v>
      </c>
      <c r="C4090">
        <v>13</v>
      </c>
      <c r="D4090">
        <v>90</v>
      </c>
      <c r="E4090">
        <v>6</v>
      </c>
    </row>
    <row r="4091" spans="1:5" x14ac:dyDescent="0.25">
      <c r="A4091">
        <v>13310</v>
      </c>
      <c r="B4091">
        <v>2</v>
      </c>
      <c r="C4091">
        <v>17</v>
      </c>
      <c r="D4091">
        <v>300</v>
      </c>
      <c r="E4091">
        <v>6</v>
      </c>
    </row>
    <row r="4092" spans="1:5" x14ac:dyDescent="0.25">
      <c r="A4092">
        <v>13312</v>
      </c>
      <c r="B4092">
        <v>1</v>
      </c>
      <c r="C4092">
        <v>5</v>
      </c>
      <c r="D4092">
        <v>10</v>
      </c>
      <c r="E4092">
        <v>7</v>
      </c>
    </row>
    <row r="4093" spans="1:5" x14ac:dyDescent="0.25">
      <c r="A4093">
        <v>13318</v>
      </c>
      <c r="B4093">
        <v>1</v>
      </c>
      <c r="C4093">
        <v>30</v>
      </c>
      <c r="D4093">
        <v>15</v>
      </c>
      <c r="E4093">
        <v>3.5</v>
      </c>
    </row>
    <row r="4094" spans="1:5" x14ac:dyDescent="0.25">
      <c r="A4094">
        <v>13320</v>
      </c>
      <c r="B4094">
        <v>1</v>
      </c>
      <c r="C4094">
        <v>4</v>
      </c>
      <c r="D4094">
        <v>30</v>
      </c>
      <c r="E4094">
        <v>3</v>
      </c>
    </row>
    <row r="4095" spans="1:5" x14ac:dyDescent="0.25">
      <c r="A4095">
        <v>13320</v>
      </c>
      <c r="B4095">
        <v>1</v>
      </c>
      <c r="C4095">
        <v>9</v>
      </c>
      <c r="D4095">
        <v>180</v>
      </c>
      <c r="E4095">
        <v>3.5</v>
      </c>
    </row>
    <row r="4096" spans="1:5" x14ac:dyDescent="0.25">
      <c r="A4096">
        <v>13320</v>
      </c>
      <c r="B4096">
        <v>1</v>
      </c>
      <c r="C4096">
        <v>13</v>
      </c>
      <c r="D4096">
        <v>30</v>
      </c>
      <c r="E4096">
        <v>6</v>
      </c>
    </row>
    <row r="4097" spans="1:5" x14ac:dyDescent="0.25">
      <c r="A4097">
        <v>13320</v>
      </c>
      <c r="B4097">
        <v>1</v>
      </c>
      <c r="C4097">
        <v>13</v>
      </c>
      <c r="D4097">
        <v>15</v>
      </c>
      <c r="E4097">
        <v>4.5</v>
      </c>
    </row>
    <row r="4098" spans="1:5" x14ac:dyDescent="0.25">
      <c r="A4098">
        <v>13321</v>
      </c>
      <c r="B4098">
        <v>2</v>
      </c>
      <c r="C4098">
        <v>13</v>
      </c>
      <c r="D4098">
        <v>120</v>
      </c>
      <c r="E4098">
        <v>5</v>
      </c>
    </row>
    <row r="4099" spans="1:5" x14ac:dyDescent="0.25">
      <c r="A4099">
        <v>13321</v>
      </c>
      <c r="B4099">
        <v>2</v>
      </c>
      <c r="C4099">
        <v>1</v>
      </c>
      <c r="D4099">
        <v>60</v>
      </c>
      <c r="E4099">
        <v>8</v>
      </c>
    </row>
    <row r="4100" spans="1:5" x14ac:dyDescent="0.25">
      <c r="A4100">
        <v>13321</v>
      </c>
      <c r="B4100">
        <v>2</v>
      </c>
      <c r="C4100">
        <v>3</v>
      </c>
      <c r="D4100">
        <v>45</v>
      </c>
      <c r="E4100">
        <v>5</v>
      </c>
    </row>
    <row r="4101" spans="1:5" x14ac:dyDescent="0.25">
      <c r="A4101">
        <v>13321</v>
      </c>
      <c r="B4101">
        <v>2</v>
      </c>
      <c r="C4101">
        <v>6</v>
      </c>
      <c r="D4101">
        <v>120</v>
      </c>
      <c r="E4101">
        <v>6</v>
      </c>
    </row>
    <row r="4102" spans="1:5" x14ac:dyDescent="0.25">
      <c r="A4102">
        <v>13322</v>
      </c>
      <c r="B4102">
        <v>2</v>
      </c>
      <c r="C4102">
        <v>30</v>
      </c>
      <c r="D4102">
        <v>60</v>
      </c>
      <c r="E4102">
        <v>7</v>
      </c>
    </row>
    <row r="4103" spans="1:5" x14ac:dyDescent="0.25">
      <c r="A4103">
        <v>13324</v>
      </c>
      <c r="B4103">
        <v>2</v>
      </c>
      <c r="C4103">
        <v>9</v>
      </c>
      <c r="D4103">
        <v>120</v>
      </c>
      <c r="E4103">
        <v>6</v>
      </c>
    </row>
    <row r="4104" spans="1:5" x14ac:dyDescent="0.25">
      <c r="A4104">
        <v>13331</v>
      </c>
      <c r="B4104">
        <v>1</v>
      </c>
      <c r="C4104">
        <v>2</v>
      </c>
      <c r="D4104">
        <v>15</v>
      </c>
      <c r="E4104">
        <v>4</v>
      </c>
    </row>
    <row r="4105" spans="1:5" x14ac:dyDescent="0.25">
      <c r="A4105">
        <v>13331</v>
      </c>
      <c r="B4105">
        <v>2</v>
      </c>
      <c r="C4105">
        <v>3</v>
      </c>
      <c r="D4105">
        <v>60</v>
      </c>
      <c r="E4105">
        <v>8</v>
      </c>
    </row>
    <row r="4106" spans="1:5" x14ac:dyDescent="0.25">
      <c r="A4106">
        <v>13332</v>
      </c>
      <c r="B4106">
        <v>1</v>
      </c>
      <c r="C4106">
        <v>4</v>
      </c>
      <c r="D4106">
        <v>10</v>
      </c>
      <c r="E4106">
        <v>4.5</v>
      </c>
    </row>
    <row r="4107" spans="1:5" x14ac:dyDescent="0.25">
      <c r="A4107">
        <v>13332</v>
      </c>
      <c r="B4107">
        <v>2</v>
      </c>
      <c r="C4107">
        <v>13</v>
      </c>
      <c r="D4107">
        <v>20</v>
      </c>
      <c r="E4107">
        <v>10</v>
      </c>
    </row>
    <row r="4108" spans="1:5" x14ac:dyDescent="0.25">
      <c r="A4108">
        <v>13334</v>
      </c>
      <c r="B4108">
        <v>2</v>
      </c>
      <c r="C4108">
        <v>4</v>
      </c>
      <c r="D4108">
        <v>30</v>
      </c>
      <c r="E4108">
        <v>6</v>
      </c>
    </row>
    <row r="4109" spans="1:5" x14ac:dyDescent="0.25">
      <c r="A4109">
        <v>13334</v>
      </c>
      <c r="B4109">
        <v>2</v>
      </c>
      <c r="C4109">
        <v>21</v>
      </c>
      <c r="D4109">
        <v>90</v>
      </c>
      <c r="E4109">
        <v>8</v>
      </c>
    </row>
    <row r="4110" spans="1:5" x14ac:dyDescent="0.25">
      <c r="A4110">
        <v>13336</v>
      </c>
      <c r="B4110">
        <v>1</v>
      </c>
      <c r="C4110">
        <v>17</v>
      </c>
      <c r="D4110">
        <v>120</v>
      </c>
      <c r="E4110">
        <v>3.5</v>
      </c>
    </row>
    <row r="4111" spans="1:5" x14ac:dyDescent="0.25">
      <c r="A4111">
        <v>13336</v>
      </c>
      <c r="B4111">
        <v>2</v>
      </c>
      <c r="C4111">
        <v>2</v>
      </c>
      <c r="D4111">
        <v>20</v>
      </c>
      <c r="E4111">
        <v>7</v>
      </c>
    </row>
    <row r="4112" spans="1:5" x14ac:dyDescent="0.25">
      <c r="A4112">
        <v>13340</v>
      </c>
      <c r="B4112">
        <v>1</v>
      </c>
      <c r="C4112">
        <v>9</v>
      </c>
      <c r="D4112">
        <v>60</v>
      </c>
      <c r="E4112">
        <v>5</v>
      </c>
    </row>
    <row r="4113" spans="1:5" x14ac:dyDescent="0.25">
      <c r="A4113">
        <v>13340</v>
      </c>
      <c r="B4113">
        <v>2</v>
      </c>
      <c r="C4113">
        <v>9</v>
      </c>
      <c r="D4113">
        <v>15</v>
      </c>
      <c r="E4113">
        <v>6</v>
      </c>
    </row>
    <row r="4114" spans="1:5" x14ac:dyDescent="0.25">
      <c r="A4114">
        <v>13340</v>
      </c>
      <c r="B4114">
        <v>2</v>
      </c>
      <c r="C4114">
        <v>30</v>
      </c>
      <c r="D4114">
        <v>30</v>
      </c>
      <c r="E4114">
        <v>5</v>
      </c>
    </row>
    <row r="4115" spans="1:5" x14ac:dyDescent="0.25">
      <c r="A4115">
        <v>13340</v>
      </c>
      <c r="B4115">
        <v>2</v>
      </c>
      <c r="C4115">
        <v>30</v>
      </c>
      <c r="D4115">
        <v>30</v>
      </c>
      <c r="E4115">
        <v>5</v>
      </c>
    </row>
    <row r="4116" spans="1:5" x14ac:dyDescent="0.25">
      <c r="A4116">
        <v>13340</v>
      </c>
      <c r="B4116">
        <v>2</v>
      </c>
      <c r="C4116">
        <v>4</v>
      </c>
      <c r="D4116">
        <v>40</v>
      </c>
      <c r="E4116">
        <v>6</v>
      </c>
    </row>
    <row r="4117" spans="1:5" x14ac:dyDescent="0.25">
      <c r="A4117">
        <v>13342</v>
      </c>
      <c r="B4117">
        <v>2</v>
      </c>
      <c r="C4117">
        <v>9</v>
      </c>
      <c r="D4117">
        <v>180</v>
      </c>
      <c r="E4117">
        <v>8</v>
      </c>
    </row>
    <row r="4118" spans="1:5" x14ac:dyDescent="0.25">
      <c r="A4118">
        <v>13342</v>
      </c>
      <c r="B4118">
        <v>2</v>
      </c>
      <c r="C4118">
        <v>9</v>
      </c>
      <c r="D4118">
        <v>30</v>
      </c>
      <c r="E4118">
        <v>10</v>
      </c>
    </row>
    <row r="4119" spans="1:5" x14ac:dyDescent="0.25">
      <c r="A4119">
        <v>13344</v>
      </c>
      <c r="B4119">
        <v>1</v>
      </c>
      <c r="C4119">
        <v>13</v>
      </c>
      <c r="D4119">
        <v>60</v>
      </c>
      <c r="E4119">
        <v>3</v>
      </c>
    </row>
    <row r="4120" spans="1:5" x14ac:dyDescent="0.25">
      <c r="A4120">
        <v>13344</v>
      </c>
      <c r="B4120">
        <v>2</v>
      </c>
      <c r="C4120">
        <v>4</v>
      </c>
      <c r="D4120">
        <v>180</v>
      </c>
      <c r="E4120">
        <v>7</v>
      </c>
    </row>
    <row r="4121" spans="1:5" x14ac:dyDescent="0.25">
      <c r="A4121">
        <v>13345</v>
      </c>
      <c r="B4121">
        <v>1</v>
      </c>
      <c r="C4121">
        <v>1</v>
      </c>
      <c r="D4121">
        <v>120</v>
      </c>
      <c r="E4121">
        <v>4</v>
      </c>
    </row>
    <row r="4122" spans="1:5" x14ac:dyDescent="0.25">
      <c r="A4122">
        <v>13357</v>
      </c>
      <c r="B4122">
        <v>2</v>
      </c>
      <c r="C4122">
        <v>4</v>
      </c>
      <c r="D4122">
        <v>120</v>
      </c>
      <c r="E4122">
        <v>6</v>
      </c>
    </row>
    <row r="4123" spans="1:5" x14ac:dyDescent="0.25">
      <c r="A4123">
        <v>13358</v>
      </c>
      <c r="B4123">
        <v>1</v>
      </c>
      <c r="C4123">
        <v>1</v>
      </c>
      <c r="D4123">
        <v>120</v>
      </c>
      <c r="E4123">
        <v>6</v>
      </c>
    </row>
    <row r="4124" spans="1:5" x14ac:dyDescent="0.25">
      <c r="A4124">
        <v>13358</v>
      </c>
      <c r="B4124">
        <v>2</v>
      </c>
      <c r="C4124">
        <v>2</v>
      </c>
      <c r="D4124">
        <v>15</v>
      </c>
      <c r="E4124">
        <v>10</v>
      </c>
    </row>
    <row r="4125" spans="1:5" x14ac:dyDescent="0.25">
      <c r="A4125">
        <v>13359</v>
      </c>
      <c r="B4125">
        <v>2</v>
      </c>
      <c r="C4125">
        <v>20</v>
      </c>
      <c r="D4125">
        <v>60</v>
      </c>
      <c r="E4125">
        <v>8</v>
      </c>
    </row>
    <row r="4126" spans="1:5" x14ac:dyDescent="0.25">
      <c r="A4126">
        <v>13360</v>
      </c>
      <c r="B4126">
        <v>1</v>
      </c>
      <c r="C4126">
        <v>17</v>
      </c>
      <c r="D4126">
        <v>30</v>
      </c>
      <c r="E4126">
        <v>3.5</v>
      </c>
    </row>
    <row r="4127" spans="1:5" x14ac:dyDescent="0.25">
      <c r="A4127">
        <v>13362</v>
      </c>
      <c r="B4127">
        <v>1</v>
      </c>
      <c r="C4127">
        <v>2</v>
      </c>
      <c r="D4127">
        <v>30</v>
      </c>
      <c r="E4127">
        <v>5</v>
      </c>
    </row>
    <row r="4128" spans="1:5" x14ac:dyDescent="0.25">
      <c r="A4128">
        <v>13362</v>
      </c>
      <c r="B4128">
        <v>1</v>
      </c>
      <c r="C4128">
        <v>2</v>
      </c>
      <c r="D4128">
        <v>30</v>
      </c>
      <c r="E4128">
        <v>6</v>
      </c>
    </row>
    <row r="4129" spans="1:5" x14ac:dyDescent="0.25">
      <c r="A4129">
        <v>13362</v>
      </c>
      <c r="B4129">
        <v>1</v>
      </c>
      <c r="C4129">
        <v>2</v>
      </c>
      <c r="D4129">
        <v>60</v>
      </c>
      <c r="E4129">
        <v>5</v>
      </c>
    </row>
    <row r="4130" spans="1:5" x14ac:dyDescent="0.25">
      <c r="A4130">
        <v>13362</v>
      </c>
      <c r="B4130">
        <v>1</v>
      </c>
      <c r="C4130">
        <v>2</v>
      </c>
      <c r="D4130">
        <v>120</v>
      </c>
      <c r="E4130">
        <v>6</v>
      </c>
    </row>
    <row r="4131" spans="1:5" x14ac:dyDescent="0.25">
      <c r="A4131">
        <v>13362</v>
      </c>
      <c r="B4131">
        <v>1</v>
      </c>
      <c r="C4131">
        <v>1</v>
      </c>
      <c r="D4131">
        <v>60</v>
      </c>
      <c r="E4131">
        <v>3</v>
      </c>
    </row>
    <row r="4132" spans="1:5" x14ac:dyDescent="0.25">
      <c r="A4132">
        <v>13362</v>
      </c>
      <c r="B4132">
        <v>2</v>
      </c>
      <c r="C4132">
        <v>2</v>
      </c>
      <c r="D4132">
        <v>30</v>
      </c>
      <c r="E4132">
        <v>8</v>
      </c>
    </row>
    <row r="4133" spans="1:5" x14ac:dyDescent="0.25">
      <c r="A4133">
        <v>13362</v>
      </c>
      <c r="B4133">
        <v>2</v>
      </c>
      <c r="C4133">
        <v>2</v>
      </c>
      <c r="D4133">
        <v>60</v>
      </c>
      <c r="E4133">
        <v>8</v>
      </c>
    </row>
    <row r="4134" spans="1:5" x14ac:dyDescent="0.25">
      <c r="A4134">
        <v>13362</v>
      </c>
      <c r="B4134">
        <v>2</v>
      </c>
      <c r="C4134">
        <v>2</v>
      </c>
      <c r="D4134">
        <v>120</v>
      </c>
      <c r="E4134">
        <v>8</v>
      </c>
    </row>
    <row r="4135" spans="1:5" x14ac:dyDescent="0.25">
      <c r="A4135">
        <v>13362</v>
      </c>
      <c r="B4135">
        <v>2</v>
      </c>
      <c r="C4135">
        <v>2</v>
      </c>
      <c r="D4135">
        <v>120</v>
      </c>
      <c r="E4135">
        <v>7</v>
      </c>
    </row>
    <row r="4136" spans="1:5" x14ac:dyDescent="0.25">
      <c r="A4136">
        <v>13365</v>
      </c>
      <c r="B4136">
        <v>1</v>
      </c>
      <c r="C4136">
        <v>4</v>
      </c>
      <c r="D4136">
        <v>20</v>
      </c>
      <c r="E4136">
        <v>3.5</v>
      </c>
    </row>
    <row r="4137" spans="1:5" x14ac:dyDescent="0.25">
      <c r="A4137">
        <v>13374</v>
      </c>
      <c r="B4137">
        <v>1</v>
      </c>
      <c r="C4137">
        <v>30</v>
      </c>
      <c r="D4137">
        <v>120</v>
      </c>
      <c r="E4137">
        <v>3.5</v>
      </c>
    </row>
    <row r="4138" spans="1:5" x14ac:dyDescent="0.25">
      <c r="A4138">
        <v>13374</v>
      </c>
      <c r="B4138">
        <v>2</v>
      </c>
      <c r="C4138">
        <v>21</v>
      </c>
      <c r="D4138">
        <v>30</v>
      </c>
      <c r="E4138">
        <v>10</v>
      </c>
    </row>
    <row r="4139" spans="1:5" x14ac:dyDescent="0.25">
      <c r="A4139">
        <v>13376</v>
      </c>
      <c r="B4139">
        <v>2</v>
      </c>
      <c r="C4139">
        <v>21</v>
      </c>
      <c r="D4139">
        <v>90</v>
      </c>
      <c r="E4139">
        <v>6</v>
      </c>
    </row>
    <row r="4140" spans="1:5" x14ac:dyDescent="0.25">
      <c r="A4140">
        <v>13376</v>
      </c>
      <c r="B4140">
        <v>2</v>
      </c>
      <c r="C4140">
        <v>21</v>
      </c>
      <c r="D4140">
        <v>10</v>
      </c>
      <c r="E4140">
        <v>2.5</v>
      </c>
    </row>
    <row r="4141" spans="1:5" x14ac:dyDescent="0.25">
      <c r="A4141">
        <v>13377</v>
      </c>
      <c r="B4141">
        <v>1</v>
      </c>
      <c r="C4141">
        <v>21</v>
      </c>
      <c r="D4141">
        <v>15</v>
      </c>
      <c r="E4141">
        <v>5</v>
      </c>
    </row>
    <row r="4142" spans="1:5" x14ac:dyDescent="0.25">
      <c r="A4142">
        <v>13377</v>
      </c>
      <c r="B4142">
        <v>1</v>
      </c>
      <c r="C4142">
        <v>21</v>
      </c>
      <c r="D4142">
        <v>10</v>
      </c>
      <c r="E4142">
        <v>6</v>
      </c>
    </row>
    <row r="4143" spans="1:5" x14ac:dyDescent="0.25">
      <c r="A4143">
        <v>13377</v>
      </c>
      <c r="B4143">
        <v>1</v>
      </c>
      <c r="C4143">
        <v>150</v>
      </c>
      <c r="D4143">
        <v>15</v>
      </c>
      <c r="E4143">
        <v>3.5</v>
      </c>
    </row>
    <row r="4144" spans="1:5" x14ac:dyDescent="0.25">
      <c r="A4144">
        <v>13377</v>
      </c>
      <c r="B4144">
        <v>1</v>
      </c>
      <c r="C4144">
        <v>21</v>
      </c>
      <c r="D4144">
        <v>39</v>
      </c>
      <c r="E4144">
        <v>3</v>
      </c>
    </row>
    <row r="4145" spans="1:5" x14ac:dyDescent="0.25">
      <c r="A4145">
        <v>13377</v>
      </c>
      <c r="B4145">
        <v>2</v>
      </c>
      <c r="C4145">
        <v>21</v>
      </c>
      <c r="D4145">
        <v>15</v>
      </c>
      <c r="E4145">
        <v>7</v>
      </c>
    </row>
    <row r="4146" spans="1:5" x14ac:dyDescent="0.25">
      <c r="A4146">
        <v>13377</v>
      </c>
      <c r="B4146">
        <v>2</v>
      </c>
      <c r="C4146">
        <v>21</v>
      </c>
      <c r="D4146">
        <v>120</v>
      </c>
      <c r="E4146">
        <v>8</v>
      </c>
    </row>
    <row r="4147" spans="1:5" x14ac:dyDescent="0.25">
      <c r="A4147">
        <v>13377</v>
      </c>
      <c r="B4147">
        <v>2</v>
      </c>
      <c r="C4147">
        <v>21</v>
      </c>
      <c r="D4147">
        <v>60</v>
      </c>
      <c r="E4147">
        <v>8</v>
      </c>
    </row>
    <row r="4148" spans="1:5" x14ac:dyDescent="0.25">
      <c r="A4148">
        <v>13377</v>
      </c>
      <c r="B4148">
        <v>2</v>
      </c>
      <c r="C4148">
        <v>26</v>
      </c>
      <c r="D4148">
        <v>120</v>
      </c>
      <c r="E4148">
        <v>8</v>
      </c>
    </row>
    <row r="4149" spans="1:5" x14ac:dyDescent="0.25">
      <c r="A4149">
        <v>13377</v>
      </c>
      <c r="B4149">
        <v>2</v>
      </c>
      <c r="C4149">
        <v>30</v>
      </c>
      <c r="D4149">
        <v>120</v>
      </c>
      <c r="E4149">
        <v>10</v>
      </c>
    </row>
    <row r="4150" spans="1:5" x14ac:dyDescent="0.25">
      <c r="A4150">
        <v>13379</v>
      </c>
      <c r="B4150">
        <v>1</v>
      </c>
      <c r="C4150">
        <v>60</v>
      </c>
      <c r="D4150">
        <v>10</v>
      </c>
      <c r="E4150">
        <v>6</v>
      </c>
    </row>
    <row r="4151" spans="1:5" x14ac:dyDescent="0.25">
      <c r="A4151">
        <v>13379</v>
      </c>
      <c r="B4151">
        <v>1</v>
      </c>
      <c r="C4151">
        <v>21</v>
      </c>
      <c r="D4151">
        <v>120</v>
      </c>
      <c r="E4151">
        <v>5</v>
      </c>
    </row>
    <row r="4152" spans="1:5" x14ac:dyDescent="0.25">
      <c r="A4152">
        <v>13379</v>
      </c>
      <c r="B4152">
        <v>2</v>
      </c>
      <c r="C4152">
        <v>21</v>
      </c>
      <c r="D4152">
        <v>120</v>
      </c>
      <c r="E4152">
        <v>8</v>
      </c>
    </row>
    <row r="4153" spans="1:5" x14ac:dyDescent="0.25">
      <c r="A4153">
        <v>13385</v>
      </c>
      <c r="B4153">
        <v>1</v>
      </c>
      <c r="C4153">
        <v>1</v>
      </c>
      <c r="D4153">
        <v>30</v>
      </c>
      <c r="E4153">
        <v>3.5</v>
      </c>
    </row>
    <row r="4154" spans="1:5" x14ac:dyDescent="0.25">
      <c r="A4154">
        <v>13386</v>
      </c>
      <c r="B4154">
        <v>1</v>
      </c>
      <c r="C4154">
        <v>2</v>
      </c>
      <c r="D4154">
        <v>30</v>
      </c>
      <c r="E4154">
        <v>4</v>
      </c>
    </row>
    <row r="4155" spans="1:5" x14ac:dyDescent="0.25">
      <c r="A4155">
        <v>13386</v>
      </c>
      <c r="B4155">
        <v>2</v>
      </c>
      <c r="C4155">
        <v>5</v>
      </c>
      <c r="D4155">
        <v>240</v>
      </c>
      <c r="E4155">
        <v>6</v>
      </c>
    </row>
    <row r="4156" spans="1:5" x14ac:dyDescent="0.25">
      <c r="A4156">
        <v>13388</v>
      </c>
      <c r="B4156">
        <v>1</v>
      </c>
      <c r="C4156">
        <v>21</v>
      </c>
      <c r="D4156">
        <v>15</v>
      </c>
      <c r="E4156">
        <v>2.5</v>
      </c>
    </row>
    <row r="4157" spans="1:5" x14ac:dyDescent="0.25">
      <c r="A4157">
        <v>13388</v>
      </c>
      <c r="B4157">
        <v>1</v>
      </c>
      <c r="C4157">
        <v>21</v>
      </c>
      <c r="D4157">
        <v>60</v>
      </c>
      <c r="E4157">
        <v>3</v>
      </c>
    </row>
    <row r="4158" spans="1:5" x14ac:dyDescent="0.25">
      <c r="A4158">
        <v>13388</v>
      </c>
      <c r="B4158">
        <v>2</v>
      </c>
      <c r="C4158">
        <v>13</v>
      </c>
      <c r="D4158">
        <v>20</v>
      </c>
      <c r="E4158">
        <v>7</v>
      </c>
    </row>
    <row r="4159" spans="1:5" x14ac:dyDescent="0.25">
      <c r="A4159">
        <v>13388</v>
      </c>
      <c r="B4159">
        <v>2</v>
      </c>
      <c r="C4159">
        <v>4</v>
      </c>
      <c r="D4159">
        <v>15</v>
      </c>
      <c r="E4159">
        <v>10</v>
      </c>
    </row>
    <row r="4160" spans="1:5" x14ac:dyDescent="0.25">
      <c r="A4160">
        <v>13388</v>
      </c>
      <c r="B4160">
        <v>2</v>
      </c>
      <c r="C4160">
        <v>9</v>
      </c>
      <c r="D4160">
        <v>10</v>
      </c>
      <c r="E4160">
        <v>9</v>
      </c>
    </row>
    <row r="4161" spans="1:5" x14ac:dyDescent="0.25">
      <c r="A4161">
        <v>13389</v>
      </c>
      <c r="B4161">
        <v>1</v>
      </c>
      <c r="C4161">
        <v>13</v>
      </c>
      <c r="D4161">
        <v>20</v>
      </c>
      <c r="E4161">
        <v>5</v>
      </c>
    </row>
    <row r="4162" spans="1:5" x14ac:dyDescent="0.25">
      <c r="A4162">
        <v>13389</v>
      </c>
      <c r="B4162">
        <v>1</v>
      </c>
      <c r="C4162">
        <v>13</v>
      </c>
      <c r="D4162">
        <v>15</v>
      </c>
      <c r="E4162">
        <v>4</v>
      </c>
    </row>
    <row r="4163" spans="1:5" x14ac:dyDescent="0.25">
      <c r="A4163">
        <v>13389</v>
      </c>
      <c r="B4163">
        <v>1</v>
      </c>
      <c r="C4163">
        <v>9</v>
      </c>
      <c r="D4163">
        <v>180</v>
      </c>
      <c r="E4163">
        <v>4.5</v>
      </c>
    </row>
    <row r="4164" spans="1:5" x14ac:dyDescent="0.25">
      <c r="A4164">
        <v>13389</v>
      </c>
      <c r="B4164">
        <v>1</v>
      </c>
      <c r="C4164">
        <v>13</v>
      </c>
      <c r="D4164">
        <v>10</v>
      </c>
      <c r="E4164">
        <v>3.5</v>
      </c>
    </row>
    <row r="4165" spans="1:5" x14ac:dyDescent="0.25">
      <c r="A4165">
        <v>13389</v>
      </c>
      <c r="B4165">
        <v>1</v>
      </c>
      <c r="C4165">
        <v>13</v>
      </c>
      <c r="D4165">
        <v>60</v>
      </c>
      <c r="E4165">
        <v>4</v>
      </c>
    </row>
    <row r="4166" spans="1:5" x14ac:dyDescent="0.25">
      <c r="A4166">
        <v>13389</v>
      </c>
      <c r="B4166">
        <v>2</v>
      </c>
      <c r="C4166">
        <v>13</v>
      </c>
      <c r="D4166">
        <v>20</v>
      </c>
      <c r="E4166">
        <v>8</v>
      </c>
    </row>
    <row r="4167" spans="1:5" x14ac:dyDescent="0.25">
      <c r="A4167">
        <v>13389</v>
      </c>
      <c r="B4167">
        <v>2</v>
      </c>
      <c r="C4167">
        <v>13</v>
      </c>
      <c r="D4167">
        <v>20</v>
      </c>
      <c r="E4167">
        <v>7</v>
      </c>
    </row>
    <row r="4168" spans="1:5" x14ac:dyDescent="0.25">
      <c r="A4168">
        <v>13393</v>
      </c>
      <c r="B4168">
        <v>1</v>
      </c>
      <c r="C4168">
        <v>9</v>
      </c>
      <c r="D4168">
        <v>20</v>
      </c>
      <c r="E4168">
        <v>6</v>
      </c>
    </row>
    <row r="4169" spans="1:5" x14ac:dyDescent="0.25">
      <c r="A4169">
        <v>13393</v>
      </c>
      <c r="B4169">
        <v>1</v>
      </c>
      <c r="C4169">
        <v>4</v>
      </c>
      <c r="D4169">
        <v>10</v>
      </c>
      <c r="E4169">
        <v>4.5</v>
      </c>
    </row>
    <row r="4170" spans="1:5" x14ac:dyDescent="0.25">
      <c r="A4170">
        <v>13393</v>
      </c>
      <c r="B4170">
        <v>1</v>
      </c>
      <c r="C4170">
        <v>4</v>
      </c>
      <c r="D4170">
        <v>15</v>
      </c>
      <c r="E4170">
        <v>3.5</v>
      </c>
    </row>
    <row r="4171" spans="1:5" x14ac:dyDescent="0.25">
      <c r="A4171">
        <v>13393</v>
      </c>
      <c r="B4171">
        <v>1</v>
      </c>
      <c r="C4171">
        <v>4</v>
      </c>
      <c r="D4171">
        <v>15</v>
      </c>
      <c r="E4171">
        <v>3.5</v>
      </c>
    </row>
    <row r="4172" spans="1:5" x14ac:dyDescent="0.25">
      <c r="A4172">
        <v>13393</v>
      </c>
      <c r="B4172">
        <v>1</v>
      </c>
      <c r="C4172">
        <v>9</v>
      </c>
      <c r="D4172">
        <v>30</v>
      </c>
      <c r="E4172">
        <v>3</v>
      </c>
    </row>
    <row r="4173" spans="1:5" x14ac:dyDescent="0.25">
      <c r="A4173">
        <v>13393</v>
      </c>
      <c r="B4173">
        <v>2</v>
      </c>
      <c r="C4173">
        <v>13</v>
      </c>
      <c r="D4173">
        <v>60</v>
      </c>
      <c r="E4173">
        <v>8</v>
      </c>
    </row>
    <row r="4174" spans="1:5" x14ac:dyDescent="0.25">
      <c r="A4174">
        <v>13393</v>
      </c>
      <c r="B4174">
        <v>2</v>
      </c>
      <c r="C4174">
        <v>4</v>
      </c>
      <c r="D4174">
        <v>10</v>
      </c>
      <c r="E4174">
        <v>7</v>
      </c>
    </row>
    <row r="4175" spans="1:5" x14ac:dyDescent="0.25">
      <c r="A4175">
        <v>13393</v>
      </c>
      <c r="B4175">
        <v>2</v>
      </c>
      <c r="C4175">
        <v>9</v>
      </c>
      <c r="D4175">
        <v>30</v>
      </c>
      <c r="E4175">
        <v>10</v>
      </c>
    </row>
    <row r="4176" spans="1:5" x14ac:dyDescent="0.25">
      <c r="A4176">
        <v>13396</v>
      </c>
      <c r="B4176">
        <v>1</v>
      </c>
      <c r="C4176">
        <v>13</v>
      </c>
      <c r="D4176">
        <v>20</v>
      </c>
      <c r="E4176">
        <v>4</v>
      </c>
    </row>
    <row r="4177" spans="1:5" x14ac:dyDescent="0.25">
      <c r="A4177">
        <v>13396</v>
      </c>
      <c r="B4177">
        <v>1</v>
      </c>
      <c r="C4177">
        <v>21</v>
      </c>
      <c r="D4177">
        <v>20</v>
      </c>
      <c r="E4177">
        <v>6</v>
      </c>
    </row>
    <row r="4178" spans="1:5" x14ac:dyDescent="0.25">
      <c r="A4178">
        <v>13396</v>
      </c>
      <c r="B4178">
        <v>2</v>
      </c>
      <c r="C4178">
        <v>9</v>
      </c>
      <c r="D4178">
        <v>45</v>
      </c>
      <c r="E4178">
        <v>8</v>
      </c>
    </row>
    <row r="4179" spans="1:5" x14ac:dyDescent="0.25">
      <c r="A4179">
        <v>13396</v>
      </c>
      <c r="B4179">
        <v>2</v>
      </c>
      <c r="C4179">
        <v>26</v>
      </c>
      <c r="D4179">
        <v>30</v>
      </c>
      <c r="E4179">
        <v>8</v>
      </c>
    </row>
    <row r="4180" spans="1:5" x14ac:dyDescent="0.25">
      <c r="A4180">
        <v>13396</v>
      </c>
      <c r="B4180">
        <v>2</v>
      </c>
      <c r="C4180">
        <v>17</v>
      </c>
      <c r="D4180">
        <v>10</v>
      </c>
      <c r="E4180">
        <v>10</v>
      </c>
    </row>
    <row r="4181" spans="1:5" x14ac:dyDescent="0.25">
      <c r="A4181">
        <v>13396</v>
      </c>
      <c r="B4181">
        <v>2</v>
      </c>
      <c r="C4181">
        <v>17</v>
      </c>
      <c r="D4181">
        <v>20</v>
      </c>
      <c r="E4181">
        <v>8</v>
      </c>
    </row>
    <row r="4182" spans="1:5" x14ac:dyDescent="0.25">
      <c r="A4182">
        <v>13397</v>
      </c>
      <c r="B4182">
        <v>2</v>
      </c>
      <c r="C4182">
        <v>21</v>
      </c>
      <c r="D4182">
        <v>120</v>
      </c>
      <c r="E4182">
        <v>8</v>
      </c>
    </row>
    <row r="4183" spans="1:5" x14ac:dyDescent="0.25">
      <c r="A4183">
        <v>13401</v>
      </c>
      <c r="B4183">
        <v>1</v>
      </c>
      <c r="C4183">
        <v>6</v>
      </c>
      <c r="D4183">
        <v>30</v>
      </c>
      <c r="E4183">
        <v>4.5</v>
      </c>
    </row>
    <row r="4184" spans="1:5" x14ac:dyDescent="0.25">
      <c r="A4184">
        <v>13404</v>
      </c>
      <c r="B4184">
        <v>1</v>
      </c>
      <c r="C4184">
        <v>4</v>
      </c>
      <c r="D4184">
        <v>40</v>
      </c>
      <c r="E4184">
        <v>3.5</v>
      </c>
    </row>
    <row r="4185" spans="1:5" x14ac:dyDescent="0.25">
      <c r="A4185">
        <v>13406</v>
      </c>
      <c r="B4185">
        <v>1</v>
      </c>
      <c r="C4185">
        <v>4</v>
      </c>
      <c r="D4185">
        <v>120</v>
      </c>
      <c r="E4185">
        <v>3.5</v>
      </c>
    </row>
    <row r="4186" spans="1:5" x14ac:dyDescent="0.25">
      <c r="A4186">
        <v>13406</v>
      </c>
      <c r="B4186">
        <v>1</v>
      </c>
      <c r="C4186">
        <v>21</v>
      </c>
      <c r="D4186">
        <v>13</v>
      </c>
      <c r="E4186">
        <v>3.5</v>
      </c>
    </row>
    <row r="4187" spans="1:5" x14ac:dyDescent="0.25">
      <c r="A4187">
        <v>13408</v>
      </c>
      <c r="B4187">
        <v>1</v>
      </c>
      <c r="C4187">
        <v>2</v>
      </c>
      <c r="D4187">
        <v>60</v>
      </c>
      <c r="E4187">
        <v>5</v>
      </c>
    </row>
    <row r="4188" spans="1:5" x14ac:dyDescent="0.25">
      <c r="A4188">
        <v>13408</v>
      </c>
      <c r="B4188">
        <v>1</v>
      </c>
      <c r="C4188">
        <v>30</v>
      </c>
      <c r="D4188">
        <v>60</v>
      </c>
      <c r="E4188">
        <v>3.5</v>
      </c>
    </row>
    <row r="4189" spans="1:5" x14ac:dyDescent="0.25">
      <c r="A4189">
        <v>13408</v>
      </c>
      <c r="B4189">
        <v>1</v>
      </c>
      <c r="C4189">
        <v>13</v>
      </c>
      <c r="D4189">
        <v>20</v>
      </c>
      <c r="E4189">
        <v>3</v>
      </c>
    </row>
    <row r="4190" spans="1:5" x14ac:dyDescent="0.25">
      <c r="A4190">
        <v>13408</v>
      </c>
      <c r="B4190">
        <v>1</v>
      </c>
      <c r="C4190">
        <v>1</v>
      </c>
      <c r="D4190">
        <v>30</v>
      </c>
      <c r="E4190">
        <v>3</v>
      </c>
    </row>
    <row r="4191" spans="1:5" x14ac:dyDescent="0.25">
      <c r="A4191">
        <v>13408</v>
      </c>
      <c r="B4191">
        <v>2</v>
      </c>
      <c r="C4191">
        <v>4</v>
      </c>
      <c r="D4191">
        <v>90</v>
      </c>
      <c r="E4191">
        <v>8</v>
      </c>
    </row>
    <row r="4192" spans="1:5" x14ac:dyDescent="0.25">
      <c r="A4192">
        <v>13408</v>
      </c>
      <c r="B4192">
        <v>2</v>
      </c>
      <c r="C4192">
        <v>2</v>
      </c>
      <c r="D4192">
        <v>90</v>
      </c>
      <c r="E4192">
        <v>7</v>
      </c>
    </row>
    <row r="4193" spans="1:5" x14ac:dyDescent="0.25">
      <c r="A4193">
        <v>13408</v>
      </c>
      <c r="B4193">
        <v>2</v>
      </c>
      <c r="C4193">
        <v>2</v>
      </c>
      <c r="D4193">
        <v>60</v>
      </c>
      <c r="E4193">
        <v>10</v>
      </c>
    </row>
    <row r="4194" spans="1:5" x14ac:dyDescent="0.25">
      <c r="A4194">
        <v>13409</v>
      </c>
      <c r="B4194">
        <v>2</v>
      </c>
      <c r="C4194">
        <v>13</v>
      </c>
      <c r="D4194">
        <v>20</v>
      </c>
      <c r="E4194">
        <v>10</v>
      </c>
    </row>
    <row r="4195" spans="1:5" x14ac:dyDescent="0.25">
      <c r="A4195">
        <v>13411</v>
      </c>
      <c r="B4195">
        <v>1</v>
      </c>
      <c r="C4195">
        <v>17</v>
      </c>
      <c r="D4195">
        <v>240</v>
      </c>
      <c r="E4195">
        <v>3.5</v>
      </c>
    </row>
    <row r="4196" spans="1:5" x14ac:dyDescent="0.25">
      <c r="A4196">
        <v>13412</v>
      </c>
      <c r="B4196">
        <v>1</v>
      </c>
      <c r="C4196">
        <v>9</v>
      </c>
      <c r="D4196">
        <v>30</v>
      </c>
      <c r="E4196">
        <v>6</v>
      </c>
    </row>
    <row r="4197" spans="1:5" x14ac:dyDescent="0.25">
      <c r="A4197">
        <v>13412</v>
      </c>
      <c r="B4197">
        <v>1</v>
      </c>
      <c r="C4197">
        <v>9</v>
      </c>
      <c r="D4197">
        <v>30</v>
      </c>
      <c r="E4197">
        <v>4</v>
      </c>
    </row>
    <row r="4198" spans="1:5" x14ac:dyDescent="0.25">
      <c r="A4198">
        <v>13413</v>
      </c>
      <c r="B4198">
        <v>1</v>
      </c>
      <c r="C4198">
        <v>14</v>
      </c>
      <c r="D4198">
        <v>15</v>
      </c>
      <c r="E4198">
        <v>3.5</v>
      </c>
    </row>
    <row r="4199" spans="1:5" x14ac:dyDescent="0.25">
      <c r="A4199">
        <v>13413</v>
      </c>
      <c r="B4199">
        <v>2</v>
      </c>
      <c r="C4199">
        <v>14</v>
      </c>
      <c r="D4199">
        <v>30</v>
      </c>
      <c r="E4199">
        <v>7</v>
      </c>
    </row>
    <row r="4200" spans="1:5" x14ac:dyDescent="0.25">
      <c r="A4200">
        <v>13415</v>
      </c>
      <c r="B4200">
        <v>1</v>
      </c>
      <c r="C4200">
        <v>2</v>
      </c>
      <c r="D4200">
        <v>20</v>
      </c>
      <c r="E4200">
        <v>6</v>
      </c>
    </row>
    <row r="4201" spans="1:5" x14ac:dyDescent="0.25">
      <c r="A4201">
        <v>13415</v>
      </c>
      <c r="B4201">
        <v>2</v>
      </c>
      <c r="C4201">
        <v>14</v>
      </c>
      <c r="D4201">
        <v>30</v>
      </c>
      <c r="E4201">
        <v>7</v>
      </c>
    </row>
    <row r="4202" spans="1:5" x14ac:dyDescent="0.25">
      <c r="A4202">
        <v>13415</v>
      </c>
      <c r="B4202">
        <v>2</v>
      </c>
      <c r="C4202">
        <v>30</v>
      </c>
      <c r="D4202">
        <v>30</v>
      </c>
      <c r="E4202">
        <v>7</v>
      </c>
    </row>
    <row r="4203" spans="1:5" x14ac:dyDescent="0.25">
      <c r="A4203">
        <v>13415</v>
      </c>
      <c r="B4203">
        <v>2</v>
      </c>
      <c r="C4203">
        <v>120</v>
      </c>
      <c r="D4203">
        <v>20</v>
      </c>
      <c r="E4203">
        <v>7</v>
      </c>
    </row>
    <row r="4204" spans="1:5" x14ac:dyDescent="0.25">
      <c r="A4204">
        <v>13415</v>
      </c>
      <c r="B4204">
        <v>2</v>
      </c>
      <c r="C4204">
        <v>13</v>
      </c>
      <c r="D4204">
        <v>10</v>
      </c>
      <c r="E4204">
        <v>10</v>
      </c>
    </row>
    <row r="4205" spans="1:5" x14ac:dyDescent="0.25">
      <c r="A4205">
        <v>13415</v>
      </c>
      <c r="B4205">
        <v>2</v>
      </c>
      <c r="C4205">
        <v>2</v>
      </c>
      <c r="D4205">
        <v>20</v>
      </c>
      <c r="E4205">
        <v>7</v>
      </c>
    </row>
    <row r="4206" spans="1:5" x14ac:dyDescent="0.25">
      <c r="A4206">
        <v>13415</v>
      </c>
      <c r="B4206">
        <v>2</v>
      </c>
      <c r="C4206">
        <v>9</v>
      </c>
      <c r="D4206">
        <v>15</v>
      </c>
      <c r="E4206">
        <v>10</v>
      </c>
    </row>
    <row r="4207" spans="1:5" x14ac:dyDescent="0.25">
      <c r="A4207">
        <v>13420</v>
      </c>
      <c r="B4207">
        <v>1</v>
      </c>
      <c r="C4207">
        <v>17</v>
      </c>
      <c r="D4207">
        <v>20</v>
      </c>
      <c r="E4207">
        <v>3.5</v>
      </c>
    </row>
    <row r="4208" spans="1:5" x14ac:dyDescent="0.25">
      <c r="A4208">
        <v>13425</v>
      </c>
      <c r="B4208">
        <v>1</v>
      </c>
      <c r="C4208">
        <v>2</v>
      </c>
      <c r="D4208">
        <v>60</v>
      </c>
      <c r="E4208">
        <v>3.5</v>
      </c>
    </row>
    <row r="4209" spans="1:5" x14ac:dyDescent="0.25">
      <c r="A4209">
        <v>13432</v>
      </c>
      <c r="B4209">
        <v>1</v>
      </c>
      <c r="C4209">
        <v>1</v>
      </c>
      <c r="D4209">
        <v>60</v>
      </c>
      <c r="E4209">
        <v>3</v>
      </c>
    </row>
    <row r="4210" spans="1:5" x14ac:dyDescent="0.25">
      <c r="A4210">
        <v>13432</v>
      </c>
      <c r="B4210">
        <v>1</v>
      </c>
      <c r="C4210">
        <v>21</v>
      </c>
      <c r="D4210">
        <v>120</v>
      </c>
      <c r="E4210">
        <v>3.5</v>
      </c>
    </row>
    <row r="4211" spans="1:5" x14ac:dyDescent="0.25">
      <c r="A4211">
        <v>13432</v>
      </c>
      <c r="B4211">
        <v>2</v>
      </c>
      <c r="C4211">
        <v>13</v>
      </c>
      <c r="D4211">
        <v>90</v>
      </c>
      <c r="E4211">
        <v>7</v>
      </c>
    </row>
    <row r="4212" spans="1:5" x14ac:dyDescent="0.25">
      <c r="A4212">
        <v>13436</v>
      </c>
      <c r="B4212">
        <v>1</v>
      </c>
      <c r="C4212">
        <v>4</v>
      </c>
      <c r="D4212">
        <v>10</v>
      </c>
      <c r="E4212">
        <v>7</v>
      </c>
    </row>
    <row r="4213" spans="1:5" x14ac:dyDescent="0.25">
      <c r="A4213">
        <v>13442</v>
      </c>
      <c r="B4213">
        <v>1</v>
      </c>
      <c r="C4213">
        <v>12</v>
      </c>
      <c r="D4213">
        <v>180</v>
      </c>
      <c r="E4213">
        <v>4</v>
      </c>
    </row>
    <row r="4214" spans="1:5" x14ac:dyDescent="0.25">
      <c r="A4214">
        <v>13442</v>
      </c>
      <c r="B4214">
        <v>1</v>
      </c>
      <c r="C4214">
        <v>21</v>
      </c>
      <c r="D4214">
        <v>10</v>
      </c>
      <c r="E4214">
        <v>3.5</v>
      </c>
    </row>
    <row r="4215" spans="1:5" x14ac:dyDescent="0.25">
      <c r="A4215">
        <v>13442</v>
      </c>
      <c r="B4215">
        <v>1</v>
      </c>
      <c r="C4215">
        <v>2</v>
      </c>
      <c r="D4215">
        <v>60</v>
      </c>
      <c r="E4215">
        <v>4</v>
      </c>
    </row>
    <row r="4216" spans="1:5" x14ac:dyDescent="0.25">
      <c r="A4216">
        <v>13442</v>
      </c>
      <c r="B4216">
        <v>2</v>
      </c>
      <c r="C4216">
        <v>13</v>
      </c>
      <c r="D4216">
        <v>240</v>
      </c>
      <c r="E4216">
        <v>8</v>
      </c>
    </row>
    <row r="4217" spans="1:5" x14ac:dyDescent="0.25">
      <c r="A4217">
        <v>13442</v>
      </c>
      <c r="B4217">
        <v>2</v>
      </c>
      <c r="C4217">
        <v>13</v>
      </c>
      <c r="D4217">
        <v>30</v>
      </c>
      <c r="E4217">
        <v>7</v>
      </c>
    </row>
    <row r="4218" spans="1:5" x14ac:dyDescent="0.25">
      <c r="A4218">
        <v>13442</v>
      </c>
      <c r="B4218">
        <v>2</v>
      </c>
      <c r="C4218">
        <v>21</v>
      </c>
      <c r="D4218">
        <v>10</v>
      </c>
      <c r="E4218">
        <v>8</v>
      </c>
    </row>
    <row r="4219" spans="1:5" x14ac:dyDescent="0.25">
      <c r="A4219">
        <v>13442</v>
      </c>
      <c r="B4219">
        <v>2</v>
      </c>
      <c r="C4219">
        <v>2</v>
      </c>
      <c r="D4219">
        <v>60</v>
      </c>
      <c r="E4219">
        <v>6</v>
      </c>
    </row>
    <row r="4220" spans="1:5" x14ac:dyDescent="0.25">
      <c r="A4220">
        <v>13443</v>
      </c>
      <c r="B4220">
        <v>1</v>
      </c>
      <c r="C4220">
        <v>21</v>
      </c>
      <c r="D4220">
        <v>60</v>
      </c>
      <c r="E4220">
        <v>6</v>
      </c>
    </row>
    <row r="4221" spans="1:5" x14ac:dyDescent="0.25">
      <c r="A4221">
        <v>13444</v>
      </c>
      <c r="B4221">
        <v>2</v>
      </c>
      <c r="C4221">
        <v>2</v>
      </c>
      <c r="D4221">
        <v>60</v>
      </c>
      <c r="E4221">
        <v>8</v>
      </c>
    </row>
    <row r="4222" spans="1:5" x14ac:dyDescent="0.25">
      <c r="A4222">
        <v>13444</v>
      </c>
      <c r="B4222">
        <v>2</v>
      </c>
      <c r="C4222">
        <v>5</v>
      </c>
      <c r="D4222">
        <v>20</v>
      </c>
      <c r="E4222">
        <v>7</v>
      </c>
    </row>
    <row r="4223" spans="1:5" x14ac:dyDescent="0.25">
      <c r="A4223">
        <v>13444</v>
      </c>
      <c r="B4223">
        <v>2</v>
      </c>
      <c r="C4223">
        <v>5</v>
      </c>
      <c r="D4223">
        <v>20</v>
      </c>
      <c r="E4223">
        <v>7</v>
      </c>
    </row>
    <row r="4224" spans="1:5" x14ac:dyDescent="0.25">
      <c r="A4224">
        <v>13445</v>
      </c>
      <c r="B4224">
        <v>1</v>
      </c>
      <c r="C4224">
        <v>30</v>
      </c>
      <c r="D4224">
        <v>60</v>
      </c>
      <c r="E4224">
        <v>4.5</v>
      </c>
    </row>
    <row r="4225" spans="1:5" x14ac:dyDescent="0.25">
      <c r="A4225">
        <v>13445</v>
      </c>
      <c r="B4225">
        <v>2</v>
      </c>
      <c r="C4225">
        <v>2</v>
      </c>
      <c r="D4225">
        <v>30</v>
      </c>
      <c r="E4225">
        <v>8</v>
      </c>
    </row>
    <row r="4226" spans="1:5" x14ac:dyDescent="0.25">
      <c r="A4226">
        <v>13446</v>
      </c>
      <c r="B4226">
        <v>2</v>
      </c>
      <c r="C4226">
        <v>9</v>
      </c>
      <c r="D4226">
        <v>25</v>
      </c>
      <c r="E4226">
        <v>7</v>
      </c>
    </row>
    <row r="4227" spans="1:5" x14ac:dyDescent="0.25">
      <c r="A4227">
        <v>13448</v>
      </c>
      <c r="B4227">
        <v>2</v>
      </c>
      <c r="C4227">
        <v>17</v>
      </c>
      <c r="D4227">
        <v>40</v>
      </c>
      <c r="E4227">
        <v>8</v>
      </c>
    </row>
    <row r="4228" spans="1:5" x14ac:dyDescent="0.25">
      <c r="A4228">
        <v>13451</v>
      </c>
      <c r="B4228">
        <v>2</v>
      </c>
      <c r="C4228">
        <v>60</v>
      </c>
      <c r="D4228">
        <v>20</v>
      </c>
      <c r="E4228">
        <v>8</v>
      </c>
    </row>
    <row r="4229" spans="1:5" x14ac:dyDescent="0.25">
      <c r="A4229">
        <v>13458</v>
      </c>
      <c r="B4229">
        <v>2</v>
      </c>
      <c r="C4229">
        <v>13</v>
      </c>
      <c r="D4229">
        <v>60</v>
      </c>
      <c r="E4229">
        <v>5</v>
      </c>
    </row>
    <row r="4230" spans="1:5" x14ac:dyDescent="0.25">
      <c r="A4230">
        <v>13460</v>
      </c>
      <c r="B4230">
        <v>1</v>
      </c>
      <c r="C4230">
        <v>30</v>
      </c>
      <c r="D4230">
        <v>60</v>
      </c>
      <c r="E4230">
        <v>4</v>
      </c>
    </row>
    <row r="4231" spans="1:5" x14ac:dyDescent="0.25">
      <c r="A4231">
        <v>13460</v>
      </c>
      <c r="B4231">
        <v>2</v>
      </c>
      <c r="C4231">
        <v>30</v>
      </c>
      <c r="D4231">
        <v>120</v>
      </c>
      <c r="E4231">
        <v>8</v>
      </c>
    </row>
    <row r="4232" spans="1:5" x14ac:dyDescent="0.25">
      <c r="A4232">
        <v>13460</v>
      </c>
      <c r="B4232">
        <v>2</v>
      </c>
      <c r="C4232">
        <v>13</v>
      </c>
      <c r="D4232">
        <v>120</v>
      </c>
      <c r="E4232">
        <v>8</v>
      </c>
    </row>
    <row r="4233" spans="1:5" x14ac:dyDescent="0.25">
      <c r="A4233">
        <v>13461</v>
      </c>
      <c r="B4233">
        <v>1</v>
      </c>
      <c r="C4233">
        <v>21</v>
      </c>
      <c r="D4233">
        <v>20</v>
      </c>
      <c r="E4233">
        <v>4</v>
      </c>
    </row>
    <row r="4234" spans="1:5" x14ac:dyDescent="0.25">
      <c r="A4234">
        <v>13461</v>
      </c>
      <c r="B4234">
        <v>2</v>
      </c>
      <c r="C4234">
        <v>10</v>
      </c>
      <c r="D4234">
        <v>120</v>
      </c>
      <c r="E4234">
        <v>6</v>
      </c>
    </row>
    <row r="4235" spans="1:5" x14ac:dyDescent="0.25">
      <c r="A4235">
        <v>13462</v>
      </c>
      <c r="B4235">
        <v>2</v>
      </c>
      <c r="C4235">
        <v>15</v>
      </c>
      <c r="D4235">
        <v>30</v>
      </c>
      <c r="E4235">
        <v>7</v>
      </c>
    </row>
    <row r="4236" spans="1:5" x14ac:dyDescent="0.25">
      <c r="A4236">
        <v>13462</v>
      </c>
      <c r="B4236">
        <v>2</v>
      </c>
      <c r="C4236">
        <v>4</v>
      </c>
      <c r="D4236">
        <v>20</v>
      </c>
      <c r="E4236">
        <v>6</v>
      </c>
    </row>
    <row r="4237" spans="1:5" x14ac:dyDescent="0.25">
      <c r="A4237">
        <v>13462</v>
      </c>
      <c r="B4237">
        <v>2</v>
      </c>
      <c r="C4237">
        <v>4</v>
      </c>
      <c r="D4237">
        <v>90</v>
      </c>
      <c r="E4237">
        <v>8</v>
      </c>
    </row>
    <row r="4238" spans="1:5" x14ac:dyDescent="0.25">
      <c r="A4238">
        <v>13462</v>
      </c>
      <c r="B4238">
        <v>2</v>
      </c>
      <c r="C4238">
        <v>2</v>
      </c>
      <c r="D4238">
        <v>60</v>
      </c>
      <c r="E4238">
        <v>5</v>
      </c>
    </row>
    <row r="4239" spans="1:5" x14ac:dyDescent="0.25">
      <c r="A4239">
        <v>13462</v>
      </c>
      <c r="B4239">
        <v>2</v>
      </c>
      <c r="C4239">
        <v>9</v>
      </c>
      <c r="D4239">
        <v>60</v>
      </c>
      <c r="E4239">
        <v>7</v>
      </c>
    </row>
    <row r="4240" spans="1:5" x14ac:dyDescent="0.25">
      <c r="A4240">
        <v>13462</v>
      </c>
      <c r="B4240">
        <v>2</v>
      </c>
      <c r="C4240">
        <v>30</v>
      </c>
      <c r="D4240">
        <v>25</v>
      </c>
      <c r="E4240">
        <v>8</v>
      </c>
    </row>
    <row r="4241" spans="1:5" x14ac:dyDescent="0.25">
      <c r="A4241">
        <v>13462</v>
      </c>
      <c r="B4241">
        <v>2</v>
      </c>
      <c r="C4241">
        <v>4</v>
      </c>
      <c r="D4241">
        <v>80</v>
      </c>
      <c r="E4241">
        <v>10</v>
      </c>
    </row>
    <row r="4242" spans="1:5" x14ac:dyDescent="0.25">
      <c r="A4242">
        <v>13462</v>
      </c>
      <c r="B4242">
        <v>2</v>
      </c>
      <c r="C4242">
        <v>30</v>
      </c>
      <c r="D4242">
        <v>25</v>
      </c>
      <c r="E4242">
        <v>8</v>
      </c>
    </row>
    <row r="4243" spans="1:5" x14ac:dyDescent="0.25">
      <c r="A4243">
        <v>13462</v>
      </c>
      <c r="B4243">
        <v>2</v>
      </c>
      <c r="C4243">
        <v>3</v>
      </c>
      <c r="D4243">
        <v>50</v>
      </c>
      <c r="E4243">
        <v>10</v>
      </c>
    </row>
    <row r="4244" spans="1:5" x14ac:dyDescent="0.25">
      <c r="A4244">
        <v>13462</v>
      </c>
      <c r="B4244">
        <v>2</v>
      </c>
      <c r="C4244">
        <v>26</v>
      </c>
      <c r="D4244">
        <v>15</v>
      </c>
      <c r="E4244">
        <v>2.5</v>
      </c>
    </row>
    <row r="4245" spans="1:5" x14ac:dyDescent="0.25">
      <c r="A4245">
        <v>13462</v>
      </c>
      <c r="B4245">
        <v>2</v>
      </c>
      <c r="C4245">
        <v>3</v>
      </c>
      <c r="D4245">
        <v>30</v>
      </c>
      <c r="E4245">
        <v>8</v>
      </c>
    </row>
    <row r="4246" spans="1:5" x14ac:dyDescent="0.25">
      <c r="A4246">
        <v>13462</v>
      </c>
      <c r="B4246">
        <v>2</v>
      </c>
      <c r="C4246">
        <v>9</v>
      </c>
      <c r="D4246">
        <v>60</v>
      </c>
      <c r="E4246">
        <v>6</v>
      </c>
    </row>
    <row r="4247" spans="1:5" x14ac:dyDescent="0.25">
      <c r="A4247">
        <v>13462</v>
      </c>
      <c r="B4247">
        <v>2</v>
      </c>
      <c r="C4247">
        <v>2</v>
      </c>
      <c r="D4247">
        <v>60</v>
      </c>
      <c r="E4247">
        <v>6</v>
      </c>
    </row>
    <row r="4248" spans="1:5" x14ac:dyDescent="0.25">
      <c r="A4248">
        <v>13463</v>
      </c>
      <c r="B4248">
        <v>1</v>
      </c>
      <c r="C4248">
        <v>4</v>
      </c>
      <c r="D4248">
        <v>240</v>
      </c>
      <c r="E4248">
        <v>3.5</v>
      </c>
    </row>
    <row r="4249" spans="1:5" x14ac:dyDescent="0.25">
      <c r="A4249">
        <v>13463</v>
      </c>
      <c r="B4249">
        <v>1</v>
      </c>
      <c r="C4249">
        <v>17</v>
      </c>
      <c r="D4249">
        <v>20</v>
      </c>
      <c r="E4249">
        <v>3.5</v>
      </c>
    </row>
    <row r="4250" spans="1:5" x14ac:dyDescent="0.25">
      <c r="A4250">
        <v>13466</v>
      </c>
      <c r="B4250">
        <v>1</v>
      </c>
      <c r="C4250">
        <v>9</v>
      </c>
      <c r="D4250">
        <v>15</v>
      </c>
      <c r="E4250">
        <v>3.5</v>
      </c>
    </row>
    <row r="4251" spans="1:5" x14ac:dyDescent="0.25">
      <c r="A4251">
        <v>13466</v>
      </c>
      <c r="B4251">
        <v>2</v>
      </c>
      <c r="C4251">
        <v>21</v>
      </c>
      <c r="D4251">
        <v>30</v>
      </c>
      <c r="E4251">
        <v>8</v>
      </c>
    </row>
    <row r="4252" spans="1:5" x14ac:dyDescent="0.25">
      <c r="A4252">
        <v>13466</v>
      </c>
      <c r="B4252">
        <v>2</v>
      </c>
      <c r="C4252">
        <v>3</v>
      </c>
      <c r="D4252">
        <v>45</v>
      </c>
      <c r="E4252">
        <v>10</v>
      </c>
    </row>
    <row r="4253" spans="1:5" x14ac:dyDescent="0.25">
      <c r="A4253">
        <v>13471</v>
      </c>
      <c r="B4253">
        <v>1</v>
      </c>
      <c r="C4253">
        <v>9</v>
      </c>
      <c r="D4253">
        <v>30</v>
      </c>
      <c r="E4253">
        <v>3.5</v>
      </c>
    </row>
    <row r="4254" spans="1:5" x14ac:dyDescent="0.25">
      <c r="A4254">
        <v>13472</v>
      </c>
      <c r="B4254">
        <v>2</v>
      </c>
      <c r="C4254">
        <v>2</v>
      </c>
      <c r="D4254">
        <v>60</v>
      </c>
      <c r="E4254">
        <v>7</v>
      </c>
    </row>
    <row r="4255" spans="1:5" x14ac:dyDescent="0.25">
      <c r="A4255">
        <v>13472</v>
      </c>
      <c r="B4255">
        <v>2</v>
      </c>
      <c r="C4255">
        <v>21</v>
      </c>
      <c r="D4255">
        <v>60</v>
      </c>
      <c r="E4255">
        <v>8</v>
      </c>
    </row>
    <row r="4256" spans="1:5" x14ac:dyDescent="0.25">
      <c r="A4256">
        <v>13472</v>
      </c>
      <c r="B4256">
        <v>2</v>
      </c>
      <c r="C4256">
        <v>30</v>
      </c>
      <c r="D4256">
        <v>10</v>
      </c>
      <c r="E4256">
        <v>8</v>
      </c>
    </row>
    <row r="4257" spans="1:5" x14ac:dyDescent="0.25">
      <c r="A4257">
        <v>13472</v>
      </c>
      <c r="B4257">
        <v>2</v>
      </c>
      <c r="C4257">
        <v>1</v>
      </c>
      <c r="D4257">
        <v>60</v>
      </c>
      <c r="E4257">
        <v>7</v>
      </c>
    </row>
    <row r="4258" spans="1:5" x14ac:dyDescent="0.25">
      <c r="A4258">
        <v>13472</v>
      </c>
      <c r="B4258">
        <v>2</v>
      </c>
      <c r="C4258">
        <v>9</v>
      </c>
      <c r="D4258">
        <v>60</v>
      </c>
      <c r="E4258">
        <v>5</v>
      </c>
    </row>
    <row r="4259" spans="1:5" x14ac:dyDescent="0.25">
      <c r="A4259">
        <v>13472</v>
      </c>
      <c r="B4259">
        <v>2</v>
      </c>
      <c r="C4259">
        <v>2</v>
      </c>
      <c r="D4259">
        <v>60</v>
      </c>
      <c r="E4259">
        <v>6</v>
      </c>
    </row>
    <row r="4260" spans="1:5" x14ac:dyDescent="0.25">
      <c r="A4260">
        <v>13472</v>
      </c>
      <c r="B4260">
        <v>2</v>
      </c>
      <c r="C4260">
        <v>4</v>
      </c>
      <c r="D4260">
        <v>45</v>
      </c>
      <c r="E4260">
        <v>6</v>
      </c>
    </row>
    <row r="4261" spans="1:5" x14ac:dyDescent="0.25">
      <c r="A4261">
        <v>13473</v>
      </c>
      <c r="B4261">
        <v>1</v>
      </c>
      <c r="C4261">
        <v>21</v>
      </c>
      <c r="D4261">
        <v>120</v>
      </c>
      <c r="E4261">
        <v>5</v>
      </c>
    </row>
    <row r="4262" spans="1:5" x14ac:dyDescent="0.25">
      <c r="A4262">
        <v>13473</v>
      </c>
      <c r="B4262">
        <v>2</v>
      </c>
      <c r="C4262">
        <v>17</v>
      </c>
      <c r="D4262">
        <v>30</v>
      </c>
      <c r="E4262">
        <v>10</v>
      </c>
    </row>
    <row r="4263" spans="1:5" x14ac:dyDescent="0.25">
      <c r="A4263">
        <v>13476</v>
      </c>
      <c r="B4263">
        <v>1</v>
      </c>
      <c r="C4263">
        <v>10</v>
      </c>
      <c r="D4263">
        <v>240</v>
      </c>
      <c r="E4263">
        <v>3.5</v>
      </c>
    </row>
    <row r="4264" spans="1:5" x14ac:dyDescent="0.25">
      <c r="A4264">
        <v>13479</v>
      </c>
      <c r="B4264">
        <v>2</v>
      </c>
      <c r="C4264">
        <v>30</v>
      </c>
      <c r="D4264">
        <v>30</v>
      </c>
      <c r="E4264">
        <v>10</v>
      </c>
    </row>
    <row r="4265" spans="1:5" x14ac:dyDescent="0.25">
      <c r="A4265">
        <v>13480</v>
      </c>
      <c r="B4265">
        <v>1</v>
      </c>
      <c r="C4265">
        <v>13</v>
      </c>
      <c r="D4265">
        <v>45</v>
      </c>
      <c r="E4265">
        <v>6</v>
      </c>
    </row>
    <row r="4266" spans="1:5" x14ac:dyDescent="0.25">
      <c r="A4266">
        <v>13480</v>
      </c>
      <c r="B4266">
        <v>2</v>
      </c>
      <c r="C4266">
        <v>2</v>
      </c>
      <c r="D4266">
        <v>15</v>
      </c>
      <c r="E4266">
        <v>10</v>
      </c>
    </row>
    <row r="4267" spans="1:5" x14ac:dyDescent="0.25">
      <c r="A4267">
        <v>13481</v>
      </c>
      <c r="B4267">
        <v>1</v>
      </c>
      <c r="C4267">
        <v>1</v>
      </c>
      <c r="D4267">
        <v>30</v>
      </c>
      <c r="E4267">
        <v>4.5</v>
      </c>
    </row>
    <row r="4268" spans="1:5" x14ac:dyDescent="0.25">
      <c r="A4268">
        <v>13485</v>
      </c>
      <c r="B4268">
        <v>1</v>
      </c>
      <c r="C4268">
        <v>4</v>
      </c>
      <c r="D4268">
        <v>30</v>
      </c>
      <c r="E4268">
        <v>6</v>
      </c>
    </row>
    <row r="4269" spans="1:5" x14ac:dyDescent="0.25">
      <c r="A4269">
        <v>13485</v>
      </c>
      <c r="B4269">
        <v>1</v>
      </c>
      <c r="C4269">
        <v>4</v>
      </c>
      <c r="D4269">
        <v>30</v>
      </c>
      <c r="E4269">
        <v>4</v>
      </c>
    </row>
    <row r="4270" spans="1:5" x14ac:dyDescent="0.25">
      <c r="A4270">
        <v>13485</v>
      </c>
      <c r="B4270">
        <v>2</v>
      </c>
      <c r="C4270">
        <v>9</v>
      </c>
      <c r="D4270">
        <v>60</v>
      </c>
      <c r="E4270">
        <v>8</v>
      </c>
    </row>
    <row r="4271" spans="1:5" x14ac:dyDescent="0.25">
      <c r="A4271">
        <v>13486</v>
      </c>
      <c r="B4271">
        <v>1</v>
      </c>
      <c r="C4271">
        <v>3</v>
      </c>
      <c r="D4271">
        <v>30</v>
      </c>
      <c r="E4271">
        <v>4</v>
      </c>
    </row>
    <row r="4272" spans="1:5" x14ac:dyDescent="0.25">
      <c r="A4272">
        <v>13486</v>
      </c>
      <c r="B4272">
        <v>1</v>
      </c>
      <c r="C4272">
        <v>3</v>
      </c>
      <c r="D4272">
        <v>15</v>
      </c>
      <c r="E4272">
        <v>4</v>
      </c>
    </row>
    <row r="4273" spans="1:5" x14ac:dyDescent="0.25">
      <c r="A4273">
        <v>13486</v>
      </c>
      <c r="B4273">
        <v>1</v>
      </c>
      <c r="C4273">
        <v>6</v>
      </c>
      <c r="D4273">
        <v>10</v>
      </c>
      <c r="E4273">
        <v>2.5</v>
      </c>
    </row>
    <row r="4274" spans="1:5" x14ac:dyDescent="0.25">
      <c r="A4274">
        <v>13486</v>
      </c>
      <c r="B4274">
        <v>1</v>
      </c>
      <c r="C4274">
        <v>30</v>
      </c>
      <c r="D4274">
        <v>15</v>
      </c>
      <c r="E4274">
        <v>3.5</v>
      </c>
    </row>
    <row r="4275" spans="1:5" x14ac:dyDescent="0.25">
      <c r="A4275">
        <v>13487</v>
      </c>
      <c r="B4275">
        <v>1</v>
      </c>
      <c r="C4275">
        <v>4</v>
      </c>
      <c r="D4275">
        <v>30</v>
      </c>
      <c r="E4275">
        <v>4</v>
      </c>
    </row>
    <row r="4276" spans="1:5" x14ac:dyDescent="0.25">
      <c r="A4276">
        <v>13487</v>
      </c>
      <c r="B4276">
        <v>2</v>
      </c>
      <c r="C4276">
        <v>21</v>
      </c>
      <c r="D4276">
        <v>45</v>
      </c>
      <c r="E4276">
        <v>8</v>
      </c>
    </row>
    <row r="4277" spans="1:5" x14ac:dyDescent="0.25">
      <c r="A4277">
        <v>13488</v>
      </c>
      <c r="B4277">
        <v>2</v>
      </c>
      <c r="C4277">
        <v>1</v>
      </c>
      <c r="D4277">
        <v>480</v>
      </c>
      <c r="E4277">
        <v>6</v>
      </c>
    </row>
    <row r="4278" spans="1:5" x14ac:dyDescent="0.25">
      <c r="A4278">
        <v>13490</v>
      </c>
      <c r="B4278">
        <v>1</v>
      </c>
      <c r="C4278">
        <v>6</v>
      </c>
      <c r="D4278">
        <v>20</v>
      </c>
      <c r="E4278">
        <v>3.5</v>
      </c>
    </row>
    <row r="4279" spans="1:5" x14ac:dyDescent="0.25">
      <c r="A4279">
        <v>13490</v>
      </c>
      <c r="B4279">
        <v>1</v>
      </c>
      <c r="C4279">
        <v>3</v>
      </c>
      <c r="D4279">
        <v>10</v>
      </c>
      <c r="E4279">
        <v>4</v>
      </c>
    </row>
    <row r="4280" spans="1:5" x14ac:dyDescent="0.25">
      <c r="A4280">
        <v>13490</v>
      </c>
      <c r="B4280">
        <v>2</v>
      </c>
      <c r="C4280">
        <v>2</v>
      </c>
      <c r="D4280">
        <v>30</v>
      </c>
      <c r="E4280">
        <v>8</v>
      </c>
    </row>
    <row r="4281" spans="1:5" x14ac:dyDescent="0.25">
      <c r="A4281">
        <v>13493</v>
      </c>
      <c r="B4281">
        <v>1</v>
      </c>
      <c r="C4281">
        <v>30</v>
      </c>
      <c r="D4281">
        <v>15</v>
      </c>
      <c r="E4281">
        <v>2.5</v>
      </c>
    </row>
    <row r="4282" spans="1:5" x14ac:dyDescent="0.25">
      <c r="A4282">
        <v>13498</v>
      </c>
      <c r="B4282">
        <v>2</v>
      </c>
      <c r="C4282">
        <v>3</v>
      </c>
      <c r="D4282">
        <v>180</v>
      </c>
      <c r="E4282">
        <v>8</v>
      </c>
    </row>
    <row r="4283" spans="1:5" x14ac:dyDescent="0.25">
      <c r="A4283">
        <v>13500</v>
      </c>
      <c r="B4283">
        <v>1</v>
      </c>
      <c r="C4283">
        <v>1</v>
      </c>
      <c r="D4283">
        <v>120</v>
      </c>
      <c r="E4283">
        <v>3.5</v>
      </c>
    </row>
    <row r="4284" spans="1:5" x14ac:dyDescent="0.25">
      <c r="A4284">
        <v>13501</v>
      </c>
      <c r="B4284">
        <v>1</v>
      </c>
      <c r="C4284">
        <v>10</v>
      </c>
      <c r="D4284">
        <v>60</v>
      </c>
      <c r="E4284">
        <v>4.5</v>
      </c>
    </row>
    <row r="4285" spans="1:5" x14ac:dyDescent="0.25">
      <c r="A4285">
        <v>13501</v>
      </c>
      <c r="B4285">
        <v>1</v>
      </c>
      <c r="C4285">
        <v>10</v>
      </c>
      <c r="D4285">
        <v>120</v>
      </c>
      <c r="E4285">
        <v>4</v>
      </c>
    </row>
    <row r="4286" spans="1:5" x14ac:dyDescent="0.25">
      <c r="A4286">
        <v>13501</v>
      </c>
      <c r="B4286">
        <v>2</v>
      </c>
      <c r="C4286">
        <v>2</v>
      </c>
      <c r="D4286">
        <v>180</v>
      </c>
      <c r="E4286">
        <v>6</v>
      </c>
    </row>
    <row r="4287" spans="1:5" x14ac:dyDescent="0.25">
      <c r="A4287">
        <v>13501</v>
      </c>
      <c r="B4287">
        <v>2</v>
      </c>
      <c r="C4287">
        <v>5</v>
      </c>
      <c r="D4287">
        <v>60</v>
      </c>
      <c r="E4287">
        <v>8</v>
      </c>
    </row>
    <row r="4288" spans="1:5" x14ac:dyDescent="0.25">
      <c r="A4288">
        <v>13504</v>
      </c>
      <c r="B4288">
        <v>1</v>
      </c>
      <c r="C4288">
        <v>9</v>
      </c>
      <c r="D4288">
        <v>45</v>
      </c>
      <c r="E4288">
        <v>4</v>
      </c>
    </row>
    <row r="4289" spans="1:5" x14ac:dyDescent="0.25">
      <c r="A4289">
        <v>13504</v>
      </c>
      <c r="B4289">
        <v>1</v>
      </c>
      <c r="C4289">
        <v>13</v>
      </c>
      <c r="D4289">
        <v>20</v>
      </c>
      <c r="E4289">
        <v>3.5</v>
      </c>
    </row>
    <row r="4290" spans="1:5" x14ac:dyDescent="0.25">
      <c r="A4290">
        <v>13504</v>
      </c>
      <c r="B4290">
        <v>2</v>
      </c>
      <c r="C4290">
        <v>13</v>
      </c>
      <c r="D4290">
        <v>60</v>
      </c>
      <c r="E4290">
        <v>8</v>
      </c>
    </row>
    <row r="4291" spans="1:5" x14ac:dyDescent="0.25">
      <c r="A4291">
        <v>13504</v>
      </c>
      <c r="B4291">
        <v>2</v>
      </c>
      <c r="C4291">
        <v>9</v>
      </c>
      <c r="D4291">
        <v>45</v>
      </c>
      <c r="E4291">
        <v>8</v>
      </c>
    </row>
    <row r="4292" spans="1:5" x14ac:dyDescent="0.25">
      <c r="A4292">
        <v>13504</v>
      </c>
      <c r="B4292">
        <v>2</v>
      </c>
      <c r="C4292">
        <v>9</v>
      </c>
      <c r="D4292">
        <v>180</v>
      </c>
      <c r="E4292">
        <v>7</v>
      </c>
    </row>
    <row r="4293" spans="1:5" x14ac:dyDescent="0.25">
      <c r="A4293">
        <v>13504</v>
      </c>
      <c r="B4293">
        <v>2</v>
      </c>
      <c r="C4293">
        <v>9</v>
      </c>
      <c r="D4293">
        <v>360</v>
      </c>
      <c r="E4293">
        <v>6</v>
      </c>
    </row>
    <row r="4294" spans="1:5" x14ac:dyDescent="0.25">
      <c r="A4294">
        <v>13504</v>
      </c>
      <c r="B4294">
        <v>2</v>
      </c>
      <c r="C4294">
        <v>13</v>
      </c>
      <c r="D4294">
        <v>120</v>
      </c>
      <c r="E4294">
        <v>8</v>
      </c>
    </row>
    <row r="4295" spans="1:5" x14ac:dyDescent="0.25">
      <c r="A4295">
        <v>13504</v>
      </c>
      <c r="B4295">
        <v>2</v>
      </c>
      <c r="C4295">
        <v>9</v>
      </c>
      <c r="D4295">
        <v>45</v>
      </c>
      <c r="E4295">
        <v>6</v>
      </c>
    </row>
    <row r="4296" spans="1:5" x14ac:dyDescent="0.25">
      <c r="A4296">
        <v>13504</v>
      </c>
      <c r="B4296">
        <v>2</v>
      </c>
      <c r="C4296">
        <v>4</v>
      </c>
      <c r="D4296">
        <v>180</v>
      </c>
      <c r="E4296">
        <v>6</v>
      </c>
    </row>
    <row r="4297" spans="1:5" x14ac:dyDescent="0.25">
      <c r="A4297">
        <v>13506</v>
      </c>
      <c r="B4297">
        <v>1</v>
      </c>
      <c r="C4297">
        <v>2</v>
      </c>
      <c r="D4297">
        <v>120</v>
      </c>
      <c r="E4297">
        <v>3.5</v>
      </c>
    </row>
    <row r="4298" spans="1:5" x14ac:dyDescent="0.25">
      <c r="A4298">
        <v>13506</v>
      </c>
      <c r="B4298">
        <v>2</v>
      </c>
      <c r="C4298">
        <v>9</v>
      </c>
      <c r="D4298">
        <v>30</v>
      </c>
      <c r="E4298">
        <v>8</v>
      </c>
    </row>
    <row r="4299" spans="1:5" x14ac:dyDescent="0.25">
      <c r="A4299">
        <v>13506</v>
      </c>
      <c r="B4299">
        <v>2</v>
      </c>
      <c r="C4299">
        <v>9</v>
      </c>
      <c r="D4299">
        <v>30</v>
      </c>
      <c r="E4299">
        <v>7</v>
      </c>
    </row>
    <row r="4300" spans="1:5" x14ac:dyDescent="0.25">
      <c r="A4300">
        <v>13507</v>
      </c>
      <c r="B4300">
        <v>2</v>
      </c>
      <c r="C4300">
        <v>30</v>
      </c>
      <c r="D4300">
        <v>30</v>
      </c>
      <c r="E4300">
        <v>7</v>
      </c>
    </row>
    <row r="4301" spans="1:5" x14ac:dyDescent="0.25">
      <c r="A4301">
        <v>13511</v>
      </c>
      <c r="B4301">
        <v>2</v>
      </c>
      <c r="C4301">
        <v>2</v>
      </c>
      <c r="D4301">
        <v>300</v>
      </c>
      <c r="E4301">
        <v>4.5</v>
      </c>
    </row>
    <row r="4302" spans="1:5" x14ac:dyDescent="0.25">
      <c r="A4302">
        <v>13512</v>
      </c>
      <c r="B4302">
        <v>1</v>
      </c>
      <c r="C4302">
        <v>4</v>
      </c>
      <c r="D4302">
        <v>30</v>
      </c>
      <c r="E4302">
        <v>3.5</v>
      </c>
    </row>
    <row r="4303" spans="1:5" x14ac:dyDescent="0.25">
      <c r="A4303">
        <v>13512</v>
      </c>
      <c r="B4303">
        <v>1</v>
      </c>
      <c r="C4303">
        <v>4</v>
      </c>
      <c r="D4303">
        <v>30</v>
      </c>
      <c r="E4303">
        <v>3</v>
      </c>
    </row>
    <row r="4304" spans="1:5" x14ac:dyDescent="0.25">
      <c r="A4304">
        <v>13512</v>
      </c>
      <c r="B4304">
        <v>2</v>
      </c>
      <c r="C4304">
        <v>9</v>
      </c>
      <c r="D4304">
        <v>30</v>
      </c>
      <c r="E4304">
        <v>7</v>
      </c>
    </row>
    <row r="4305" spans="1:5" x14ac:dyDescent="0.25">
      <c r="A4305">
        <v>13512</v>
      </c>
      <c r="B4305">
        <v>2</v>
      </c>
      <c r="C4305">
        <v>1</v>
      </c>
      <c r="D4305">
        <v>60</v>
      </c>
      <c r="E4305">
        <v>10</v>
      </c>
    </row>
    <row r="4306" spans="1:5" x14ac:dyDescent="0.25">
      <c r="A4306">
        <v>13515</v>
      </c>
      <c r="B4306">
        <v>1</v>
      </c>
      <c r="C4306">
        <v>30</v>
      </c>
      <c r="D4306">
        <v>30</v>
      </c>
      <c r="E4306">
        <v>4</v>
      </c>
    </row>
    <row r="4307" spans="1:5" x14ac:dyDescent="0.25">
      <c r="A4307">
        <v>13515</v>
      </c>
      <c r="B4307">
        <v>1</v>
      </c>
      <c r="C4307">
        <v>13</v>
      </c>
      <c r="D4307">
        <v>10</v>
      </c>
      <c r="E4307">
        <v>4</v>
      </c>
    </row>
    <row r="4308" spans="1:5" x14ac:dyDescent="0.25">
      <c r="A4308">
        <v>13515</v>
      </c>
      <c r="B4308">
        <v>2</v>
      </c>
      <c r="C4308">
        <v>9</v>
      </c>
      <c r="D4308">
        <v>20</v>
      </c>
      <c r="E4308">
        <v>10</v>
      </c>
    </row>
    <row r="4309" spans="1:5" x14ac:dyDescent="0.25">
      <c r="A4309">
        <v>13522</v>
      </c>
      <c r="B4309">
        <v>1</v>
      </c>
      <c r="C4309">
        <v>5</v>
      </c>
      <c r="D4309">
        <v>30</v>
      </c>
      <c r="E4309">
        <v>5</v>
      </c>
    </row>
    <row r="4310" spans="1:5" x14ac:dyDescent="0.25">
      <c r="A4310">
        <v>13522</v>
      </c>
      <c r="B4310">
        <v>1</v>
      </c>
      <c r="C4310">
        <v>3</v>
      </c>
      <c r="D4310">
        <v>10</v>
      </c>
      <c r="E4310">
        <v>5</v>
      </c>
    </row>
    <row r="4311" spans="1:5" x14ac:dyDescent="0.25">
      <c r="A4311">
        <v>13522</v>
      </c>
      <c r="B4311">
        <v>1</v>
      </c>
      <c r="C4311">
        <v>4</v>
      </c>
      <c r="D4311">
        <v>30</v>
      </c>
      <c r="E4311">
        <v>6</v>
      </c>
    </row>
    <row r="4312" spans="1:5" x14ac:dyDescent="0.25">
      <c r="A4312">
        <v>13522</v>
      </c>
      <c r="B4312">
        <v>1</v>
      </c>
      <c r="C4312">
        <v>1</v>
      </c>
      <c r="D4312">
        <v>30</v>
      </c>
      <c r="E4312">
        <v>4</v>
      </c>
    </row>
    <row r="4313" spans="1:5" x14ac:dyDescent="0.25">
      <c r="A4313">
        <v>13522</v>
      </c>
      <c r="B4313">
        <v>1</v>
      </c>
      <c r="C4313">
        <v>21</v>
      </c>
      <c r="D4313">
        <v>25</v>
      </c>
      <c r="E4313">
        <v>3.5</v>
      </c>
    </row>
    <row r="4314" spans="1:5" x14ac:dyDescent="0.25">
      <c r="A4314">
        <v>13523</v>
      </c>
      <c r="B4314">
        <v>2</v>
      </c>
      <c r="C4314">
        <v>3</v>
      </c>
      <c r="D4314">
        <v>45</v>
      </c>
      <c r="E4314">
        <v>6</v>
      </c>
    </row>
    <row r="4315" spans="1:5" x14ac:dyDescent="0.25">
      <c r="A4315">
        <v>13524</v>
      </c>
      <c r="B4315">
        <v>2</v>
      </c>
      <c r="C4315">
        <v>4</v>
      </c>
      <c r="D4315">
        <v>120</v>
      </c>
      <c r="E4315">
        <v>6</v>
      </c>
    </row>
    <row r="4316" spans="1:5" x14ac:dyDescent="0.25">
      <c r="A4316">
        <v>13524</v>
      </c>
      <c r="B4316">
        <v>2</v>
      </c>
      <c r="C4316">
        <v>21</v>
      </c>
      <c r="D4316">
        <v>30</v>
      </c>
      <c r="E4316">
        <v>7</v>
      </c>
    </row>
    <row r="4317" spans="1:5" x14ac:dyDescent="0.25">
      <c r="A4317">
        <v>13524</v>
      </c>
      <c r="B4317">
        <v>2</v>
      </c>
      <c r="C4317">
        <v>9</v>
      </c>
      <c r="D4317">
        <v>30</v>
      </c>
      <c r="E4317">
        <v>5</v>
      </c>
    </row>
    <row r="4318" spans="1:5" x14ac:dyDescent="0.25">
      <c r="A4318">
        <v>13524</v>
      </c>
      <c r="B4318">
        <v>2</v>
      </c>
      <c r="C4318">
        <v>9</v>
      </c>
      <c r="D4318">
        <v>30</v>
      </c>
      <c r="E4318">
        <v>6</v>
      </c>
    </row>
    <row r="4319" spans="1:5" x14ac:dyDescent="0.25">
      <c r="A4319">
        <v>13524</v>
      </c>
      <c r="B4319">
        <v>2</v>
      </c>
      <c r="C4319">
        <v>9</v>
      </c>
      <c r="D4319">
        <v>90</v>
      </c>
      <c r="E4319">
        <v>6</v>
      </c>
    </row>
    <row r="4320" spans="1:5" x14ac:dyDescent="0.25">
      <c r="A4320">
        <v>13526</v>
      </c>
      <c r="B4320">
        <v>1</v>
      </c>
      <c r="C4320">
        <v>30</v>
      </c>
      <c r="D4320">
        <v>30</v>
      </c>
      <c r="E4320">
        <v>3.5</v>
      </c>
    </row>
    <row r="4321" spans="1:5" x14ac:dyDescent="0.25">
      <c r="A4321">
        <v>13526</v>
      </c>
      <c r="B4321">
        <v>1</v>
      </c>
      <c r="C4321">
        <v>4</v>
      </c>
      <c r="D4321">
        <v>120</v>
      </c>
      <c r="E4321">
        <v>4</v>
      </c>
    </row>
    <row r="4322" spans="1:5" x14ac:dyDescent="0.25">
      <c r="A4322">
        <v>13528</v>
      </c>
      <c r="B4322">
        <v>1</v>
      </c>
      <c r="C4322">
        <v>9</v>
      </c>
      <c r="D4322">
        <v>45</v>
      </c>
      <c r="E4322">
        <v>3.5</v>
      </c>
    </row>
    <row r="4323" spans="1:5" x14ac:dyDescent="0.25">
      <c r="A4323">
        <v>13529</v>
      </c>
      <c r="B4323">
        <v>1</v>
      </c>
      <c r="C4323">
        <v>13</v>
      </c>
      <c r="D4323">
        <v>45</v>
      </c>
      <c r="E4323">
        <v>3.5</v>
      </c>
    </row>
    <row r="4324" spans="1:5" x14ac:dyDescent="0.25">
      <c r="A4324">
        <v>13530</v>
      </c>
      <c r="B4324">
        <v>1</v>
      </c>
      <c r="C4324">
        <v>30</v>
      </c>
      <c r="D4324">
        <v>30</v>
      </c>
      <c r="E4324">
        <v>2.5</v>
      </c>
    </row>
    <row r="4325" spans="1:5" x14ac:dyDescent="0.25">
      <c r="A4325">
        <v>13531</v>
      </c>
      <c r="B4325">
        <v>1</v>
      </c>
      <c r="C4325">
        <v>13</v>
      </c>
      <c r="D4325">
        <v>30</v>
      </c>
      <c r="E4325">
        <v>4.5</v>
      </c>
    </row>
    <row r="4326" spans="1:5" x14ac:dyDescent="0.25">
      <c r="A4326">
        <v>13531</v>
      </c>
      <c r="B4326">
        <v>1</v>
      </c>
      <c r="C4326">
        <v>13</v>
      </c>
      <c r="D4326">
        <v>15</v>
      </c>
      <c r="E4326">
        <v>2.5</v>
      </c>
    </row>
    <row r="4327" spans="1:5" x14ac:dyDescent="0.25">
      <c r="A4327">
        <v>13532</v>
      </c>
      <c r="B4327">
        <v>1</v>
      </c>
      <c r="C4327">
        <v>9</v>
      </c>
      <c r="D4327">
        <v>20</v>
      </c>
      <c r="E4327">
        <v>3.5</v>
      </c>
    </row>
    <row r="4328" spans="1:5" x14ac:dyDescent="0.25">
      <c r="A4328">
        <v>13535</v>
      </c>
      <c r="B4328">
        <v>1</v>
      </c>
      <c r="C4328">
        <v>30</v>
      </c>
      <c r="D4328">
        <v>20</v>
      </c>
      <c r="E4328">
        <v>4</v>
      </c>
    </row>
    <row r="4329" spans="1:5" x14ac:dyDescent="0.25">
      <c r="A4329">
        <v>13535</v>
      </c>
      <c r="B4329">
        <v>1</v>
      </c>
      <c r="C4329">
        <v>1</v>
      </c>
      <c r="D4329">
        <v>120</v>
      </c>
      <c r="E4329">
        <v>3.5</v>
      </c>
    </row>
    <row r="4330" spans="1:5" x14ac:dyDescent="0.25">
      <c r="A4330">
        <v>13535</v>
      </c>
      <c r="B4330">
        <v>2</v>
      </c>
      <c r="C4330">
        <v>2</v>
      </c>
      <c r="D4330">
        <v>30</v>
      </c>
      <c r="E4330">
        <v>8</v>
      </c>
    </row>
    <row r="4331" spans="1:5" x14ac:dyDescent="0.25">
      <c r="A4331">
        <v>13535</v>
      </c>
      <c r="B4331">
        <v>2</v>
      </c>
      <c r="C4331">
        <v>4</v>
      </c>
      <c r="D4331">
        <v>15</v>
      </c>
      <c r="E4331">
        <v>10</v>
      </c>
    </row>
    <row r="4332" spans="1:5" x14ac:dyDescent="0.25">
      <c r="A4332">
        <v>13538</v>
      </c>
      <c r="B4332">
        <v>1</v>
      </c>
      <c r="C4332">
        <v>15</v>
      </c>
      <c r="D4332">
        <v>30</v>
      </c>
      <c r="E4332">
        <v>5</v>
      </c>
    </row>
    <row r="4333" spans="1:5" x14ac:dyDescent="0.25">
      <c r="A4333">
        <v>13538</v>
      </c>
      <c r="B4333">
        <v>1</v>
      </c>
      <c r="C4333">
        <v>3</v>
      </c>
      <c r="D4333">
        <v>30</v>
      </c>
      <c r="E4333">
        <v>3</v>
      </c>
    </row>
    <row r="4334" spans="1:5" x14ac:dyDescent="0.25">
      <c r="A4334">
        <v>13538</v>
      </c>
      <c r="B4334">
        <v>2</v>
      </c>
      <c r="C4334">
        <v>3</v>
      </c>
      <c r="D4334">
        <v>90</v>
      </c>
      <c r="E4334">
        <v>8</v>
      </c>
    </row>
    <row r="4335" spans="1:5" x14ac:dyDescent="0.25">
      <c r="A4335">
        <v>13538</v>
      </c>
      <c r="B4335">
        <v>2</v>
      </c>
      <c r="C4335">
        <v>30</v>
      </c>
      <c r="D4335">
        <v>30</v>
      </c>
      <c r="E4335">
        <v>7</v>
      </c>
    </row>
    <row r="4336" spans="1:5" x14ac:dyDescent="0.25">
      <c r="A4336">
        <v>13538</v>
      </c>
      <c r="B4336">
        <v>2</v>
      </c>
      <c r="C4336">
        <v>7</v>
      </c>
      <c r="D4336">
        <v>30</v>
      </c>
      <c r="E4336">
        <v>10</v>
      </c>
    </row>
    <row r="4337" spans="1:5" x14ac:dyDescent="0.25">
      <c r="A4337">
        <v>13538</v>
      </c>
      <c r="B4337">
        <v>2</v>
      </c>
      <c r="C4337">
        <v>86</v>
      </c>
      <c r="D4337">
        <v>90</v>
      </c>
      <c r="E4337">
        <v>10</v>
      </c>
    </row>
    <row r="4338" spans="1:5" x14ac:dyDescent="0.25">
      <c r="A4338">
        <v>13539</v>
      </c>
      <c r="B4338">
        <v>1</v>
      </c>
      <c r="C4338">
        <v>30</v>
      </c>
      <c r="D4338">
        <v>25</v>
      </c>
      <c r="E4338">
        <v>4</v>
      </c>
    </row>
    <row r="4339" spans="1:5" x14ac:dyDescent="0.25">
      <c r="A4339">
        <v>13539</v>
      </c>
      <c r="B4339">
        <v>1</v>
      </c>
      <c r="C4339">
        <v>1</v>
      </c>
      <c r="D4339">
        <v>120</v>
      </c>
      <c r="E4339">
        <v>4.5</v>
      </c>
    </row>
    <row r="4340" spans="1:5" x14ac:dyDescent="0.25">
      <c r="A4340">
        <v>13539</v>
      </c>
      <c r="B4340">
        <v>1</v>
      </c>
      <c r="C4340">
        <v>21</v>
      </c>
      <c r="D4340">
        <v>10</v>
      </c>
      <c r="E4340">
        <v>4</v>
      </c>
    </row>
    <row r="4341" spans="1:5" x14ac:dyDescent="0.25">
      <c r="A4341">
        <v>13540</v>
      </c>
      <c r="B4341">
        <v>1</v>
      </c>
      <c r="C4341">
        <v>2</v>
      </c>
      <c r="D4341">
        <v>60</v>
      </c>
      <c r="E4341">
        <v>4</v>
      </c>
    </row>
    <row r="4342" spans="1:5" x14ac:dyDescent="0.25">
      <c r="A4342">
        <v>13540</v>
      </c>
      <c r="B4342">
        <v>2</v>
      </c>
      <c r="C4342">
        <v>3</v>
      </c>
      <c r="D4342">
        <v>60</v>
      </c>
      <c r="E4342">
        <v>7</v>
      </c>
    </row>
    <row r="4343" spans="1:5" x14ac:dyDescent="0.25">
      <c r="A4343">
        <v>13540</v>
      </c>
      <c r="B4343">
        <v>2</v>
      </c>
      <c r="C4343">
        <v>4</v>
      </c>
      <c r="D4343">
        <v>60</v>
      </c>
      <c r="E4343">
        <v>7</v>
      </c>
    </row>
    <row r="4344" spans="1:5" x14ac:dyDescent="0.25">
      <c r="A4344">
        <v>13542</v>
      </c>
      <c r="B4344">
        <v>1</v>
      </c>
      <c r="C4344">
        <v>1</v>
      </c>
      <c r="D4344">
        <v>180</v>
      </c>
      <c r="E4344">
        <v>4.5</v>
      </c>
    </row>
    <row r="4345" spans="1:5" x14ac:dyDescent="0.25">
      <c r="A4345">
        <v>13543</v>
      </c>
      <c r="B4345">
        <v>1</v>
      </c>
      <c r="C4345">
        <v>4</v>
      </c>
      <c r="D4345">
        <v>10</v>
      </c>
      <c r="E4345">
        <v>2.5</v>
      </c>
    </row>
    <row r="4346" spans="1:5" x14ac:dyDescent="0.25">
      <c r="A4346">
        <v>13543</v>
      </c>
      <c r="B4346">
        <v>2</v>
      </c>
      <c r="C4346">
        <v>4</v>
      </c>
      <c r="D4346">
        <v>120</v>
      </c>
      <c r="E4346">
        <v>10</v>
      </c>
    </row>
    <row r="4347" spans="1:5" x14ac:dyDescent="0.25">
      <c r="A4347">
        <v>13545</v>
      </c>
      <c r="B4347">
        <v>1</v>
      </c>
      <c r="C4347">
        <v>30</v>
      </c>
      <c r="D4347">
        <v>20</v>
      </c>
      <c r="E4347">
        <v>3.5</v>
      </c>
    </row>
    <row r="4348" spans="1:5" x14ac:dyDescent="0.25">
      <c r="A4348">
        <v>13549</v>
      </c>
      <c r="B4348">
        <v>1</v>
      </c>
      <c r="C4348">
        <v>1</v>
      </c>
      <c r="D4348">
        <v>15</v>
      </c>
      <c r="E4348">
        <v>3.5</v>
      </c>
    </row>
    <row r="4349" spans="1:5" x14ac:dyDescent="0.25">
      <c r="A4349">
        <v>13549</v>
      </c>
      <c r="B4349">
        <v>2</v>
      </c>
      <c r="C4349">
        <v>9</v>
      </c>
      <c r="D4349">
        <v>60</v>
      </c>
      <c r="E4349">
        <v>7</v>
      </c>
    </row>
    <row r="4350" spans="1:5" x14ac:dyDescent="0.25">
      <c r="A4350">
        <v>13550</v>
      </c>
      <c r="B4350">
        <v>2</v>
      </c>
      <c r="C4350">
        <v>26</v>
      </c>
      <c r="D4350">
        <v>120</v>
      </c>
      <c r="E4350">
        <v>8</v>
      </c>
    </row>
    <row r="4351" spans="1:5" x14ac:dyDescent="0.25">
      <c r="A4351">
        <v>13551</v>
      </c>
      <c r="B4351">
        <v>2</v>
      </c>
      <c r="C4351">
        <v>12</v>
      </c>
      <c r="D4351">
        <v>120</v>
      </c>
      <c r="E4351">
        <v>7</v>
      </c>
    </row>
    <row r="4352" spans="1:5" x14ac:dyDescent="0.25">
      <c r="A4352">
        <v>13553</v>
      </c>
      <c r="B4352">
        <v>1</v>
      </c>
      <c r="C4352">
        <v>12</v>
      </c>
      <c r="D4352">
        <v>20</v>
      </c>
      <c r="E4352">
        <v>6</v>
      </c>
    </row>
    <row r="4353" spans="1:5" x14ac:dyDescent="0.25">
      <c r="A4353">
        <v>13553</v>
      </c>
      <c r="B4353">
        <v>1</v>
      </c>
      <c r="C4353">
        <v>12</v>
      </c>
      <c r="D4353">
        <v>15</v>
      </c>
      <c r="E4353">
        <v>2.5</v>
      </c>
    </row>
    <row r="4354" spans="1:5" x14ac:dyDescent="0.25">
      <c r="A4354">
        <v>13553</v>
      </c>
      <c r="B4354">
        <v>1</v>
      </c>
      <c r="C4354">
        <v>25</v>
      </c>
      <c r="D4354">
        <v>30</v>
      </c>
      <c r="E4354">
        <v>3.5</v>
      </c>
    </row>
    <row r="4355" spans="1:5" x14ac:dyDescent="0.25">
      <c r="A4355">
        <v>13553</v>
      </c>
      <c r="B4355">
        <v>1</v>
      </c>
      <c r="C4355">
        <v>15</v>
      </c>
      <c r="D4355">
        <v>15</v>
      </c>
      <c r="E4355">
        <v>3</v>
      </c>
    </row>
    <row r="4356" spans="1:5" x14ac:dyDescent="0.25">
      <c r="A4356">
        <v>13553</v>
      </c>
      <c r="B4356">
        <v>1</v>
      </c>
      <c r="C4356">
        <v>10</v>
      </c>
      <c r="D4356">
        <v>20</v>
      </c>
      <c r="E4356">
        <v>2.5</v>
      </c>
    </row>
    <row r="4357" spans="1:5" x14ac:dyDescent="0.25">
      <c r="A4357">
        <v>13553</v>
      </c>
      <c r="B4357">
        <v>2</v>
      </c>
      <c r="C4357">
        <v>2</v>
      </c>
      <c r="D4357">
        <v>20</v>
      </c>
      <c r="E4357">
        <v>7</v>
      </c>
    </row>
    <row r="4358" spans="1:5" x14ac:dyDescent="0.25">
      <c r="A4358">
        <v>13553</v>
      </c>
      <c r="B4358">
        <v>2</v>
      </c>
      <c r="C4358">
        <v>2</v>
      </c>
      <c r="D4358">
        <v>180</v>
      </c>
      <c r="E4358">
        <v>7</v>
      </c>
    </row>
    <row r="4359" spans="1:5" x14ac:dyDescent="0.25">
      <c r="A4359">
        <v>13553</v>
      </c>
      <c r="B4359">
        <v>2</v>
      </c>
      <c r="C4359">
        <v>20</v>
      </c>
      <c r="D4359">
        <v>45</v>
      </c>
      <c r="E4359">
        <v>7</v>
      </c>
    </row>
    <row r="4360" spans="1:5" x14ac:dyDescent="0.25">
      <c r="A4360">
        <v>13559</v>
      </c>
      <c r="B4360">
        <v>1</v>
      </c>
      <c r="C4360">
        <v>1</v>
      </c>
      <c r="D4360">
        <v>420</v>
      </c>
      <c r="E4360">
        <v>3.5</v>
      </c>
    </row>
    <row r="4361" spans="1:5" x14ac:dyDescent="0.25">
      <c r="A4361">
        <v>13559</v>
      </c>
      <c r="B4361">
        <v>1</v>
      </c>
      <c r="C4361">
        <v>5</v>
      </c>
      <c r="D4361">
        <v>10</v>
      </c>
      <c r="E4361">
        <v>6</v>
      </c>
    </row>
    <row r="4362" spans="1:5" x14ac:dyDescent="0.25">
      <c r="A4362">
        <v>13559</v>
      </c>
      <c r="B4362">
        <v>1</v>
      </c>
      <c r="C4362">
        <v>2</v>
      </c>
      <c r="D4362">
        <v>30</v>
      </c>
      <c r="E4362">
        <v>4</v>
      </c>
    </row>
    <row r="4363" spans="1:5" x14ac:dyDescent="0.25">
      <c r="A4363">
        <v>13559</v>
      </c>
      <c r="B4363">
        <v>2</v>
      </c>
      <c r="C4363">
        <v>4</v>
      </c>
      <c r="D4363">
        <v>120</v>
      </c>
      <c r="E4363">
        <v>8</v>
      </c>
    </row>
    <row r="4364" spans="1:5" x14ac:dyDescent="0.25">
      <c r="A4364">
        <v>13560</v>
      </c>
      <c r="B4364">
        <v>1</v>
      </c>
      <c r="C4364">
        <v>4</v>
      </c>
      <c r="D4364">
        <v>60</v>
      </c>
      <c r="E4364">
        <v>3.5</v>
      </c>
    </row>
    <row r="4365" spans="1:5" x14ac:dyDescent="0.25">
      <c r="A4365">
        <v>13561</v>
      </c>
      <c r="B4365">
        <v>2</v>
      </c>
      <c r="C4365">
        <v>2</v>
      </c>
      <c r="D4365">
        <v>30</v>
      </c>
      <c r="E4365">
        <v>8</v>
      </c>
    </row>
    <row r="4366" spans="1:5" x14ac:dyDescent="0.25">
      <c r="A4366">
        <v>13561</v>
      </c>
      <c r="B4366">
        <v>2</v>
      </c>
      <c r="C4366">
        <v>1</v>
      </c>
      <c r="D4366">
        <v>30</v>
      </c>
      <c r="E4366">
        <v>10</v>
      </c>
    </row>
    <row r="4367" spans="1:5" x14ac:dyDescent="0.25">
      <c r="A4367">
        <v>13562</v>
      </c>
      <c r="B4367">
        <v>1</v>
      </c>
      <c r="C4367">
        <v>13</v>
      </c>
      <c r="D4367">
        <v>45</v>
      </c>
      <c r="E4367">
        <v>6</v>
      </c>
    </row>
    <row r="4368" spans="1:5" x14ac:dyDescent="0.25">
      <c r="A4368">
        <v>13565</v>
      </c>
      <c r="B4368">
        <v>1</v>
      </c>
      <c r="C4368">
        <v>13</v>
      </c>
      <c r="D4368">
        <v>45</v>
      </c>
      <c r="E4368">
        <v>3.5</v>
      </c>
    </row>
    <row r="4369" spans="1:5" x14ac:dyDescent="0.25">
      <c r="A4369">
        <v>13565</v>
      </c>
      <c r="B4369">
        <v>2</v>
      </c>
      <c r="C4369">
        <v>13</v>
      </c>
      <c r="D4369">
        <v>30</v>
      </c>
      <c r="E4369">
        <v>10</v>
      </c>
    </row>
    <row r="4370" spans="1:5" x14ac:dyDescent="0.25">
      <c r="A4370">
        <v>13566</v>
      </c>
      <c r="B4370">
        <v>1</v>
      </c>
      <c r="C4370">
        <v>30</v>
      </c>
      <c r="D4370">
        <v>20</v>
      </c>
      <c r="E4370">
        <v>6</v>
      </c>
    </row>
    <row r="4371" spans="1:5" x14ac:dyDescent="0.25">
      <c r="A4371">
        <v>13566</v>
      </c>
      <c r="B4371">
        <v>1</v>
      </c>
      <c r="C4371">
        <v>2</v>
      </c>
      <c r="D4371">
        <v>180</v>
      </c>
      <c r="E4371">
        <v>6</v>
      </c>
    </row>
    <row r="4372" spans="1:5" x14ac:dyDescent="0.25">
      <c r="A4372">
        <v>13566</v>
      </c>
      <c r="B4372">
        <v>1</v>
      </c>
      <c r="C4372">
        <v>4</v>
      </c>
      <c r="D4372">
        <v>25</v>
      </c>
      <c r="E4372">
        <v>4.5</v>
      </c>
    </row>
    <row r="4373" spans="1:5" x14ac:dyDescent="0.25">
      <c r="A4373">
        <v>13566</v>
      </c>
      <c r="B4373">
        <v>1</v>
      </c>
      <c r="C4373">
        <v>9</v>
      </c>
      <c r="D4373">
        <v>20</v>
      </c>
      <c r="E4373">
        <v>3.5</v>
      </c>
    </row>
    <row r="4374" spans="1:5" x14ac:dyDescent="0.25">
      <c r="A4374">
        <v>13572</v>
      </c>
      <c r="B4374">
        <v>2</v>
      </c>
      <c r="C4374">
        <v>43</v>
      </c>
      <c r="D4374">
        <v>15</v>
      </c>
      <c r="E4374">
        <v>8</v>
      </c>
    </row>
    <row r="4375" spans="1:5" x14ac:dyDescent="0.25">
      <c r="A4375">
        <v>13572</v>
      </c>
      <c r="B4375">
        <v>2</v>
      </c>
      <c r="C4375">
        <v>1</v>
      </c>
      <c r="D4375">
        <v>10</v>
      </c>
      <c r="E4375">
        <v>10</v>
      </c>
    </row>
    <row r="4376" spans="1:5" x14ac:dyDescent="0.25">
      <c r="A4376">
        <v>13573</v>
      </c>
      <c r="B4376">
        <v>1</v>
      </c>
      <c r="C4376">
        <v>21</v>
      </c>
      <c r="D4376">
        <v>30</v>
      </c>
      <c r="E4376">
        <v>6</v>
      </c>
    </row>
    <row r="4377" spans="1:5" x14ac:dyDescent="0.25">
      <c r="A4377">
        <v>13573</v>
      </c>
      <c r="B4377">
        <v>1</v>
      </c>
      <c r="C4377">
        <v>21</v>
      </c>
      <c r="D4377">
        <v>20</v>
      </c>
      <c r="E4377">
        <v>4</v>
      </c>
    </row>
    <row r="4378" spans="1:5" x14ac:dyDescent="0.25">
      <c r="A4378">
        <v>13573</v>
      </c>
      <c r="B4378">
        <v>2</v>
      </c>
      <c r="C4378">
        <v>4</v>
      </c>
      <c r="D4378">
        <v>30</v>
      </c>
      <c r="E4378">
        <v>10</v>
      </c>
    </row>
    <row r="4379" spans="1:5" x14ac:dyDescent="0.25">
      <c r="A4379">
        <v>13574</v>
      </c>
      <c r="B4379">
        <v>2</v>
      </c>
      <c r="C4379">
        <v>4</v>
      </c>
      <c r="D4379">
        <v>180</v>
      </c>
      <c r="E4379">
        <v>8</v>
      </c>
    </row>
    <row r="4380" spans="1:5" x14ac:dyDescent="0.25">
      <c r="A4380">
        <v>13581</v>
      </c>
      <c r="B4380">
        <v>1</v>
      </c>
      <c r="C4380">
        <v>7</v>
      </c>
      <c r="D4380">
        <v>60</v>
      </c>
      <c r="E4380">
        <v>5</v>
      </c>
    </row>
    <row r="4381" spans="1:5" x14ac:dyDescent="0.25">
      <c r="A4381">
        <v>13582</v>
      </c>
      <c r="B4381">
        <v>1</v>
      </c>
      <c r="C4381">
        <v>1</v>
      </c>
      <c r="D4381">
        <v>120</v>
      </c>
      <c r="E4381">
        <v>4</v>
      </c>
    </row>
    <row r="4382" spans="1:5" x14ac:dyDescent="0.25">
      <c r="A4382">
        <v>13582</v>
      </c>
      <c r="B4382">
        <v>2</v>
      </c>
      <c r="C4382">
        <v>9</v>
      </c>
      <c r="D4382">
        <v>60</v>
      </c>
      <c r="E4382">
        <v>7</v>
      </c>
    </row>
    <row r="4383" spans="1:5" x14ac:dyDescent="0.25">
      <c r="A4383">
        <v>13582</v>
      </c>
      <c r="B4383">
        <v>2</v>
      </c>
      <c r="C4383">
        <v>4</v>
      </c>
      <c r="D4383">
        <v>120</v>
      </c>
      <c r="E4383">
        <v>7</v>
      </c>
    </row>
    <row r="4384" spans="1:5" x14ac:dyDescent="0.25">
      <c r="A4384">
        <v>13582</v>
      </c>
      <c r="B4384">
        <v>2</v>
      </c>
      <c r="C4384">
        <v>2</v>
      </c>
      <c r="D4384">
        <v>10</v>
      </c>
      <c r="E4384">
        <v>7</v>
      </c>
    </row>
    <row r="4385" spans="1:5" x14ac:dyDescent="0.25">
      <c r="A4385">
        <v>13582</v>
      </c>
      <c r="B4385">
        <v>2</v>
      </c>
      <c r="C4385">
        <v>2</v>
      </c>
      <c r="D4385">
        <v>45</v>
      </c>
      <c r="E4385">
        <v>7</v>
      </c>
    </row>
    <row r="4386" spans="1:5" x14ac:dyDescent="0.25">
      <c r="A4386">
        <v>13582</v>
      </c>
      <c r="B4386">
        <v>2</v>
      </c>
      <c r="C4386">
        <v>30</v>
      </c>
      <c r="D4386">
        <v>60</v>
      </c>
      <c r="E4386">
        <v>5</v>
      </c>
    </row>
    <row r="4387" spans="1:5" x14ac:dyDescent="0.25">
      <c r="A4387">
        <v>13582</v>
      </c>
      <c r="B4387">
        <v>2</v>
      </c>
      <c r="C4387">
        <v>21</v>
      </c>
      <c r="D4387">
        <v>60</v>
      </c>
      <c r="E4387">
        <v>6</v>
      </c>
    </row>
    <row r="4388" spans="1:5" x14ac:dyDescent="0.25">
      <c r="A4388">
        <v>13583</v>
      </c>
      <c r="B4388">
        <v>1</v>
      </c>
      <c r="C4388">
        <v>30</v>
      </c>
      <c r="D4388">
        <v>25</v>
      </c>
      <c r="E4388">
        <v>4.5</v>
      </c>
    </row>
    <row r="4389" spans="1:5" x14ac:dyDescent="0.25">
      <c r="A4389">
        <v>13585</v>
      </c>
      <c r="B4389">
        <v>1</v>
      </c>
      <c r="C4389">
        <v>15</v>
      </c>
      <c r="D4389">
        <v>15</v>
      </c>
      <c r="E4389">
        <v>2.5</v>
      </c>
    </row>
    <row r="4390" spans="1:5" x14ac:dyDescent="0.25">
      <c r="A4390">
        <v>13589</v>
      </c>
      <c r="B4390">
        <v>1</v>
      </c>
      <c r="C4390">
        <v>21</v>
      </c>
      <c r="D4390">
        <v>30</v>
      </c>
      <c r="E4390">
        <v>3.5</v>
      </c>
    </row>
    <row r="4391" spans="1:5" x14ac:dyDescent="0.25">
      <c r="A4391">
        <v>13590</v>
      </c>
      <c r="B4391">
        <v>1</v>
      </c>
      <c r="C4391">
        <v>30</v>
      </c>
      <c r="D4391">
        <v>30</v>
      </c>
      <c r="E4391">
        <v>3.5</v>
      </c>
    </row>
    <row r="4392" spans="1:5" x14ac:dyDescent="0.25">
      <c r="A4392">
        <v>13590</v>
      </c>
      <c r="B4392">
        <v>2</v>
      </c>
      <c r="C4392">
        <v>30</v>
      </c>
      <c r="D4392">
        <v>30</v>
      </c>
      <c r="E4392">
        <v>8</v>
      </c>
    </row>
    <row r="4393" spans="1:5" x14ac:dyDescent="0.25">
      <c r="A4393">
        <v>13590</v>
      </c>
      <c r="B4393">
        <v>2</v>
      </c>
      <c r="C4393">
        <v>3</v>
      </c>
      <c r="D4393">
        <v>240</v>
      </c>
      <c r="E4393">
        <v>4.5</v>
      </c>
    </row>
    <row r="4394" spans="1:5" x14ac:dyDescent="0.25">
      <c r="A4394">
        <v>13590</v>
      </c>
      <c r="B4394">
        <v>2</v>
      </c>
      <c r="C4394">
        <v>10</v>
      </c>
      <c r="D4394">
        <v>45</v>
      </c>
      <c r="E4394">
        <v>7</v>
      </c>
    </row>
    <row r="4395" spans="1:5" x14ac:dyDescent="0.25">
      <c r="A4395">
        <v>13591</v>
      </c>
      <c r="B4395">
        <v>2</v>
      </c>
      <c r="C4395">
        <v>5</v>
      </c>
      <c r="D4395">
        <v>20</v>
      </c>
      <c r="E4395">
        <v>8</v>
      </c>
    </row>
    <row r="4396" spans="1:5" x14ac:dyDescent="0.25">
      <c r="A4396">
        <v>13593</v>
      </c>
      <c r="B4396">
        <v>1</v>
      </c>
      <c r="C4396">
        <v>26</v>
      </c>
      <c r="D4396">
        <v>10</v>
      </c>
      <c r="E4396">
        <v>3.5</v>
      </c>
    </row>
    <row r="4397" spans="1:5" x14ac:dyDescent="0.25">
      <c r="A4397">
        <v>13593</v>
      </c>
      <c r="B4397">
        <v>2</v>
      </c>
      <c r="C4397">
        <v>7</v>
      </c>
      <c r="D4397">
        <v>25</v>
      </c>
      <c r="E4397">
        <v>7</v>
      </c>
    </row>
    <row r="4398" spans="1:5" x14ac:dyDescent="0.25">
      <c r="A4398">
        <v>13593</v>
      </c>
      <c r="B4398">
        <v>2</v>
      </c>
      <c r="C4398">
        <v>2</v>
      </c>
      <c r="D4398">
        <v>20</v>
      </c>
      <c r="E4398">
        <v>6</v>
      </c>
    </row>
    <row r="4399" spans="1:5" x14ac:dyDescent="0.25">
      <c r="A4399">
        <v>13594</v>
      </c>
      <c r="B4399">
        <v>1</v>
      </c>
      <c r="C4399">
        <v>4</v>
      </c>
      <c r="D4399">
        <v>60</v>
      </c>
      <c r="E4399">
        <v>3</v>
      </c>
    </row>
    <row r="4400" spans="1:5" x14ac:dyDescent="0.25">
      <c r="A4400">
        <v>13596</v>
      </c>
      <c r="B4400">
        <v>1</v>
      </c>
      <c r="C4400">
        <v>1</v>
      </c>
      <c r="D4400">
        <v>120</v>
      </c>
      <c r="E4400">
        <v>6</v>
      </c>
    </row>
    <row r="4401" spans="1:5" x14ac:dyDescent="0.25">
      <c r="A4401">
        <v>13596</v>
      </c>
      <c r="B4401">
        <v>1</v>
      </c>
      <c r="C4401">
        <v>1</v>
      </c>
      <c r="D4401">
        <v>120</v>
      </c>
      <c r="E4401">
        <v>3</v>
      </c>
    </row>
    <row r="4402" spans="1:5" x14ac:dyDescent="0.25">
      <c r="A4402">
        <v>13596</v>
      </c>
      <c r="B4402">
        <v>1</v>
      </c>
      <c r="C4402">
        <v>2</v>
      </c>
      <c r="D4402">
        <v>120</v>
      </c>
      <c r="E4402">
        <v>5</v>
      </c>
    </row>
    <row r="4403" spans="1:5" x14ac:dyDescent="0.25">
      <c r="A4403">
        <v>13596</v>
      </c>
      <c r="B4403">
        <v>1</v>
      </c>
      <c r="C4403">
        <v>1</v>
      </c>
      <c r="D4403">
        <v>120</v>
      </c>
      <c r="E4403">
        <v>5</v>
      </c>
    </row>
    <row r="4404" spans="1:5" x14ac:dyDescent="0.25">
      <c r="A4404">
        <v>13596</v>
      </c>
      <c r="B4404">
        <v>1</v>
      </c>
      <c r="C4404">
        <v>1</v>
      </c>
      <c r="D4404">
        <v>120</v>
      </c>
      <c r="E4404">
        <v>6</v>
      </c>
    </row>
    <row r="4405" spans="1:5" x14ac:dyDescent="0.25">
      <c r="A4405">
        <v>13596</v>
      </c>
      <c r="B4405">
        <v>1</v>
      </c>
      <c r="C4405">
        <v>2</v>
      </c>
      <c r="D4405">
        <v>60</v>
      </c>
      <c r="E4405">
        <v>3</v>
      </c>
    </row>
    <row r="4406" spans="1:5" x14ac:dyDescent="0.25">
      <c r="A4406">
        <v>13597</v>
      </c>
      <c r="B4406">
        <v>2</v>
      </c>
      <c r="C4406">
        <v>30</v>
      </c>
      <c r="D4406">
        <v>60</v>
      </c>
      <c r="E4406">
        <v>5</v>
      </c>
    </row>
    <row r="4407" spans="1:5" x14ac:dyDescent="0.25">
      <c r="A4407">
        <v>13597</v>
      </c>
      <c r="B4407">
        <v>2</v>
      </c>
      <c r="C4407">
        <v>9</v>
      </c>
      <c r="D4407">
        <v>20</v>
      </c>
      <c r="E4407">
        <v>5</v>
      </c>
    </row>
    <row r="4408" spans="1:5" x14ac:dyDescent="0.25">
      <c r="A4408">
        <v>13597</v>
      </c>
      <c r="B4408">
        <v>2</v>
      </c>
      <c r="C4408">
        <v>9</v>
      </c>
      <c r="D4408">
        <v>30</v>
      </c>
      <c r="E4408">
        <v>6</v>
      </c>
    </row>
    <row r="4409" spans="1:5" x14ac:dyDescent="0.25">
      <c r="A4409">
        <v>13598</v>
      </c>
      <c r="B4409">
        <v>2</v>
      </c>
      <c r="C4409">
        <v>4</v>
      </c>
      <c r="D4409">
        <v>45</v>
      </c>
      <c r="E4409">
        <v>6</v>
      </c>
    </row>
    <row r="4410" spans="1:5" x14ac:dyDescent="0.25">
      <c r="A4410">
        <v>13602</v>
      </c>
      <c r="B4410">
        <v>1</v>
      </c>
      <c r="C4410">
        <v>9</v>
      </c>
      <c r="D4410">
        <v>30</v>
      </c>
      <c r="E4410">
        <v>3.5</v>
      </c>
    </row>
    <row r="4411" spans="1:5" x14ac:dyDescent="0.25">
      <c r="A4411">
        <v>13602</v>
      </c>
      <c r="B4411">
        <v>2</v>
      </c>
      <c r="C4411">
        <v>17</v>
      </c>
      <c r="D4411">
        <v>50</v>
      </c>
      <c r="E4411">
        <v>8</v>
      </c>
    </row>
    <row r="4412" spans="1:5" x14ac:dyDescent="0.25">
      <c r="A4412">
        <v>13602</v>
      </c>
      <c r="B4412">
        <v>2</v>
      </c>
      <c r="C4412">
        <v>4</v>
      </c>
      <c r="D4412">
        <v>30</v>
      </c>
      <c r="E4412">
        <v>7</v>
      </c>
    </row>
    <row r="4413" spans="1:5" x14ac:dyDescent="0.25">
      <c r="A4413">
        <v>13604</v>
      </c>
      <c r="B4413">
        <v>1</v>
      </c>
      <c r="C4413">
        <v>17</v>
      </c>
      <c r="D4413">
        <v>20</v>
      </c>
      <c r="E4413">
        <v>3.5</v>
      </c>
    </row>
    <row r="4414" spans="1:5" x14ac:dyDescent="0.25">
      <c r="A4414">
        <v>13604</v>
      </c>
      <c r="B4414">
        <v>2</v>
      </c>
      <c r="C4414">
        <v>17</v>
      </c>
      <c r="D4414">
        <v>25</v>
      </c>
      <c r="E4414">
        <v>7</v>
      </c>
    </row>
    <row r="4415" spans="1:5" x14ac:dyDescent="0.25">
      <c r="A4415">
        <v>13605</v>
      </c>
      <c r="B4415">
        <v>1</v>
      </c>
      <c r="C4415">
        <v>2</v>
      </c>
      <c r="D4415">
        <v>60</v>
      </c>
      <c r="E4415">
        <v>6</v>
      </c>
    </row>
    <row r="4416" spans="1:5" x14ac:dyDescent="0.25">
      <c r="A4416">
        <v>13605</v>
      </c>
      <c r="B4416">
        <v>2</v>
      </c>
      <c r="C4416">
        <v>2</v>
      </c>
      <c r="D4416">
        <v>60</v>
      </c>
      <c r="E4416">
        <v>8</v>
      </c>
    </row>
    <row r="4417" spans="1:5" x14ac:dyDescent="0.25">
      <c r="A4417">
        <v>13605</v>
      </c>
      <c r="B4417">
        <v>2</v>
      </c>
      <c r="C4417">
        <v>30</v>
      </c>
      <c r="D4417">
        <v>30</v>
      </c>
      <c r="E4417">
        <v>6</v>
      </c>
    </row>
    <row r="4418" spans="1:5" x14ac:dyDescent="0.25">
      <c r="A4418">
        <v>13607</v>
      </c>
      <c r="B4418">
        <v>1</v>
      </c>
      <c r="C4418">
        <v>21</v>
      </c>
      <c r="D4418">
        <v>120</v>
      </c>
      <c r="E4418">
        <v>3</v>
      </c>
    </row>
    <row r="4419" spans="1:5" x14ac:dyDescent="0.25">
      <c r="A4419">
        <v>13607</v>
      </c>
      <c r="B4419">
        <v>2</v>
      </c>
      <c r="C4419">
        <v>17</v>
      </c>
      <c r="D4419">
        <v>20</v>
      </c>
      <c r="E4419">
        <v>8</v>
      </c>
    </row>
    <row r="4420" spans="1:5" x14ac:dyDescent="0.25">
      <c r="A4420">
        <v>13607</v>
      </c>
      <c r="B4420">
        <v>2</v>
      </c>
      <c r="C4420">
        <v>2</v>
      </c>
      <c r="D4420">
        <v>120</v>
      </c>
      <c r="E4420">
        <v>7</v>
      </c>
    </row>
    <row r="4421" spans="1:5" x14ac:dyDescent="0.25">
      <c r="A4421">
        <v>13607</v>
      </c>
      <c r="B4421">
        <v>2</v>
      </c>
      <c r="C4421">
        <v>1</v>
      </c>
      <c r="D4421">
        <v>25</v>
      </c>
      <c r="E4421">
        <v>10</v>
      </c>
    </row>
    <row r="4422" spans="1:5" x14ac:dyDescent="0.25">
      <c r="A4422">
        <v>13607</v>
      </c>
      <c r="B4422">
        <v>2</v>
      </c>
      <c r="C4422">
        <v>9</v>
      </c>
      <c r="D4422">
        <v>30</v>
      </c>
      <c r="E4422">
        <v>7</v>
      </c>
    </row>
    <row r="4423" spans="1:5" x14ac:dyDescent="0.25">
      <c r="A4423">
        <v>13608</v>
      </c>
      <c r="B4423">
        <v>1</v>
      </c>
      <c r="C4423">
        <v>26</v>
      </c>
      <c r="D4423">
        <v>30</v>
      </c>
      <c r="E4423">
        <v>2.5</v>
      </c>
    </row>
    <row r="4424" spans="1:5" x14ac:dyDescent="0.25">
      <c r="A4424">
        <v>13608</v>
      </c>
      <c r="B4424">
        <v>2</v>
      </c>
      <c r="C4424">
        <v>9</v>
      </c>
      <c r="D4424">
        <v>180</v>
      </c>
      <c r="E4424">
        <v>6</v>
      </c>
    </row>
    <row r="4425" spans="1:5" x14ac:dyDescent="0.25">
      <c r="A4425">
        <v>13608</v>
      </c>
      <c r="B4425">
        <v>2</v>
      </c>
      <c r="C4425">
        <v>25</v>
      </c>
      <c r="D4425">
        <v>120</v>
      </c>
      <c r="E4425">
        <v>8</v>
      </c>
    </row>
    <row r="4426" spans="1:5" x14ac:dyDescent="0.25">
      <c r="A4426">
        <v>13611</v>
      </c>
      <c r="B4426">
        <v>1</v>
      </c>
      <c r="C4426">
        <v>90</v>
      </c>
      <c r="D4426">
        <v>60</v>
      </c>
      <c r="E4426">
        <v>3.5</v>
      </c>
    </row>
    <row r="4427" spans="1:5" x14ac:dyDescent="0.25">
      <c r="A4427">
        <v>13611</v>
      </c>
      <c r="B4427">
        <v>2</v>
      </c>
      <c r="C4427">
        <v>30</v>
      </c>
      <c r="D4427">
        <v>15</v>
      </c>
      <c r="E4427">
        <v>8</v>
      </c>
    </row>
    <row r="4428" spans="1:5" x14ac:dyDescent="0.25">
      <c r="A4428">
        <v>13616</v>
      </c>
      <c r="B4428">
        <v>2</v>
      </c>
      <c r="C4428">
        <v>13</v>
      </c>
      <c r="D4428">
        <v>30</v>
      </c>
      <c r="E4428">
        <v>7</v>
      </c>
    </row>
    <row r="4429" spans="1:5" x14ac:dyDescent="0.25">
      <c r="A4429">
        <v>13617</v>
      </c>
      <c r="B4429">
        <v>1</v>
      </c>
      <c r="C4429">
        <v>5</v>
      </c>
      <c r="D4429">
        <v>45</v>
      </c>
      <c r="E4429">
        <v>4.5</v>
      </c>
    </row>
    <row r="4430" spans="1:5" x14ac:dyDescent="0.25">
      <c r="A4430">
        <v>13617</v>
      </c>
      <c r="B4430">
        <v>2</v>
      </c>
      <c r="C4430">
        <v>4</v>
      </c>
      <c r="D4430">
        <v>30</v>
      </c>
      <c r="E4430">
        <v>10</v>
      </c>
    </row>
    <row r="4431" spans="1:5" x14ac:dyDescent="0.25">
      <c r="A4431">
        <v>13621</v>
      </c>
      <c r="B4431">
        <v>1</v>
      </c>
      <c r="C4431">
        <v>12</v>
      </c>
      <c r="D4431">
        <v>300</v>
      </c>
      <c r="E4431">
        <v>3.5</v>
      </c>
    </row>
    <row r="4432" spans="1:5" x14ac:dyDescent="0.25">
      <c r="A4432">
        <v>13621</v>
      </c>
      <c r="B4432">
        <v>2</v>
      </c>
      <c r="C4432">
        <v>17</v>
      </c>
      <c r="D4432">
        <v>120</v>
      </c>
      <c r="E4432">
        <v>8</v>
      </c>
    </row>
    <row r="4433" spans="1:5" x14ac:dyDescent="0.25">
      <c r="A4433">
        <v>13621</v>
      </c>
      <c r="B4433">
        <v>2</v>
      </c>
      <c r="C4433">
        <v>4</v>
      </c>
      <c r="D4433">
        <v>30</v>
      </c>
      <c r="E4433">
        <v>10</v>
      </c>
    </row>
    <row r="4434" spans="1:5" x14ac:dyDescent="0.25">
      <c r="A4434">
        <v>13626</v>
      </c>
      <c r="B4434">
        <v>1</v>
      </c>
      <c r="C4434">
        <v>20</v>
      </c>
      <c r="D4434">
        <v>60</v>
      </c>
      <c r="E4434">
        <v>4</v>
      </c>
    </row>
    <row r="4435" spans="1:5" x14ac:dyDescent="0.25">
      <c r="A4435">
        <v>13626</v>
      </c>
      <c r="B4435">
        <v>2</v>
      </c>
      <c r="C4435">
        <v>20</v>
      </c>
      <c r="D4435">
        <v>30</v>
      </c>
      <c r="E4435">
        <v>7</v>
      </c>
    </row>
    <row r="4436" spans="1:5" x14ac:dyDescent="0.25">
      <c r="A4436">
        <v>13627</v>
      </c>
      <c r="B4436">
        <v>1</v>
      </c>
      <c r="C4436">
        <v>6</v>
      </c>
      <c r="D4436">
        <v>60</v>
      </c>
      <c r="E4436">
        <v>4</v>
      </c>
    </row>
    <row r="4437" spans="1:5" x14ac:dyDescent="0.25">
      <c r="A4437">
        <v>13628</v>
      </c>
      <c r="B4437">
        <v>1</v>
      </c>
      <c r="C4437">
        <v>13</v>
      </c>
      <c r="D4437">
        <v>30</v>
      </c>
      <c r="E4437">
        <v>3</v>
      </c>
    </row>
    <row r="4438" spans="1:5" x14ac:dyDescent="0.25">
      <c r="A4438">
        <v>13628</v>
      </c>
      <c r="B4438">
        <v>2</v>
      </c>
      <c r="C4438">
        <v>9</v>
      </c>
      <c r="D4438">
        <v>40</v>
      </c>
      <c r="E4438">
        <v>8</v>
      </c>
    </row>
    <row r="4439" spans="1:5" x14ac:dyDescent="0.25">
      <c r="A4439">
        <v>13629</v>
      </c>
      <c r="B4439">
        <v>1</v>
      </c>
      <c r="C4439">
        <v>13</v>
      </c>
      <c r="D4439">
        <v>30</v>
      </c>
      <c r="E4439">
        <v>3.5</v>
      </c>
    </row>
    <row r="4440" spans="1:5" x14ac:dyDescent="0.25">
      <c r="A4440">
        <v>13632</v>
      </c>
      <c r="B4440">
        <v>2</v>
      </c>
      <c r="C4440">
        <v>9</v>
      </c>
      <c r="D4440">
        <v>60</v>
      </c>
      <c r="E4440">
        <v>8</v>
      </c>
    </row>
    <row r="4441" spans="1:5" x14ac:dyDescent="0.25">
      <c r="A4441">
        <v>13633</v>
      </c>
      <c r="B4441">
        <v>1</v>
      </c>
      <c r="C4441">
        <v>17</v>
      </c>
      <c r="D4441">
        <v>30</v>
      </c>
      <c r="E4441">
        <v>6</v>
      </c>
    </row>
    <row r="4442" spans="1:5" x14ac:dyDescent="0.25">
      <c r="A4442">
        <v>13633</v>
      </c>
      <c r="B4442">
        <v>1</v>
      </c>
      <c r="C4442">
        <v>2</v>
      </c>
      <c r="D4442">
        <v>40</v>
      </c>
      <c r="E4442">
        <v>6</v>
      </c>
    </row>
    <row r="4443" spans="1:5" x14ac:dyDescent="0.25">
      <c r="A4443">
        <v>13633</v>
      </c>
      <c r="B4443">
        <v>1</v>
      </c>
      <c r="C4443">
        <v>90</v>
      </c>
      <c r="D4443">
        <v>10</v>
      </c>
      <c r="E4443">
        <v>3.5</v>
      </c>
    </row>
    <row r="4444" spans="1:5" x14ac:dyDescent="0.25">
      <c r="A4444">
        <v>13634</v>
      </c>
      <c r="B4444">
        <v>1</v>
      </c>
      <c r="C4444">
        <v>2</v>
      </c>
      <c r="D4444">
        <v>30</v>
      </c>
      <c r="E4444">
        <v>4</v>
      </c>
    </row>
    <row r="4445" spans="1:5" x14ac:dyDescent="0.25">
      <c r="A4445">
        <v>13634</v>
      </c>
      <c r="B4445">
        <v>1</v>
      </c>
      <c r="C4445">
        <v>5</v>
      </c>
      <c r="D4445">
        <v>20</v>
      </c>
      <c r="E4445">
        <v>3</v>
      </c>
    </row>
    <row r="4446" spans="1:5" x14ac:dyDescent="0.25">
      <c r="A4446">
        <v>13634</v>
      </c>
      <c r="B4446">
        <v>2</v>
      </c>
      <c r="C4446">
        <v>3</v>
      </c>
      <c r="D4446">
        <v>30</v>
      </c>
      <c r="E4446">
        <v>10</v>
      </c>
    </row>
    <row r="4447" spans="1:5" x14ac:dyDescent="0.25">
      <c r="A4447">
        <v>13636</v>
      </c>
      <c r="B4447">
        <v>1</v>
      </c>
      <c r="C4447">
        <v>21</v>
      </c>
      <c r="D4447">
        <v>30</v>
      </c>
      <c r="E4447">
        <v>4</v>
      </c>
    </row>
    <row r="4448" spans="1:5" x14ac:dyDescent="0.25">
      <c r="A4448">
        <v>13636</v>
      </c>
      <c r="B4448">
        <v>2</v>
      </c>
      <c r="C4448">
        <v>9</v>
      </c>
      <c r="D4448">
        <v>180</v>
      </c>
      <c r="E4448">
        <v>6</v>
      </c>
    </row>
    <row r="4449" spans="1:5" x14ac:dyDescent="0.25">
      <c r="A4449">
        <v>13637</v>
      </c>
      <c r="B4449">
        <v>1</v>
      </c>
      <c r="C4449">
        <v>30</v>
      </c>
      <c r="D4449">
        <v>45</v>
      </c>
      <c r="E4449">
        <v>3.5</v>
      </c>
    </row>
    <row r="4450" spans="1:5" x14ac:dyDescent="0.25">
      <c r="A4450">
        <v>13637</v>
      </c>
      <c r="B4450">
        <v>1</v>
      </c>
      <c r="C4450">
        <v>9</v>
      </c>
      <c r="D4450">
        <v>60</v>
      </c>
      <c r="E4450">
        <v>4</v>
      </c>
    </row>
    <row r="4451" spans="1:5" x14ac:dyDescent="0.25">
      <c r="A4451">
        <v>13640</v>
      </c>
      <c r="B4451">
        <v>1</v>
      </c>
      <c r="C4451">
        <v>4</v>
      </c>
      <c r="D4451">
        <v>20</v>
      </c>
      <c r="E4451">
        <v>7</v>
      </c>
    </row>
    <row r="4452" spans="1:5" x14ac:dyDescent="0.25">
      <c r="A4452">
        <v>13641</v>
      </c>
      <c r="B4452">
        <v>1</v>
      </c>
      <c r="C4452">
        <v>4</v>
      </c>
      <c r="D4452">
        <v>120</v>
      </c>
      <c r="E4452">
        <v>5</v>
      </c>
    </row>
    <row r="4453" spans="1:5" x14ac:dyDescent="0.25">
      <c r="A4453">
        <v>13641</v>
      </c>
      <c r="B4453">
        <v>1</v>
      </c>
      <c r="C4453">
        <v>30</v>
      </c>
      <c r="D4453">
        <v>60</v>
      </c>
      <c r="E4453">
        <v>6</v>
      </c>
    </row>
    <row r="4454" spans="1:5" x14ac:dyDescent="0.25">
      <c r="A4454">
        <v>13641</v>
      </c>
      <c r="B4454">
        <v>1</v>
      </c>
      <c r="C4454">
        <v>30</v>
      </c>
      <c r="D4454">
        <v>30</v>
      </c>
      <c r="E4454">
        <v>4</v>
      </c>
    </row>
    <row r="4455" spans="1:5" x14ac:dyDescent="0.25">
      <c r="A4455">
        <v>13641</v>
      </c>
      <c r="B4455">
        <v>1</v>
      </c>
      <c r="C4455">
        <v>30</v>
      </c>
      <c r="D4455">
        <v>60</v>
      </c>
      <c r="E4455">
        <v>4.5</v>
      </c>
    </row>
    <row r="4456" spans="1:5" x14ac:dyDescent="0.25">
      <c r="A4456">
        <v>13641</v>
      </c>
      <c r="B4456">
        <v>1</v>
      </c>
      <c r="C4456">
        <v>13</v>
      </c>
      <c r="D4456">
        <v>30</v>
      </c>
      <c r="E4456">
        <v>3</v>
      </c>
    </row>
    <row r="4457" spans="1:5" x14ac:dyDescent="0.25">
      <c r="A4457">
        <v>13641</v>
      </c>
      <c r="B4457">
        <v>2</v>
      </c>
      <c r="C4457">
        <v>4</v>
      </c>
      <c r="D4457">
        <v>90</v>
      </c>
      <c r="E4457">
        <v>7</v>
      </c>
    </row>
    <row r="4458" spans="1:5" x14ac:dyDescent="0.25">
      <c r="A4458">
        <v>13641</v>
      </c>
      <c r="B4458">
        <v>2</v>
      </c>
      <c r="C4458">
        <v>30</v>
      </c>
      <c r="D4458">
        <v>60</v>
      </c>
      <c r="E4458">
        <v>8</v>
      </c>
    </row>
    <row r="4459" spans="1:5" x14ac:dyDescent="0.25">
      <c r="A4459">
        <v>13641</v>
      </c>
      <c r="B4459">
        <v>2</v>
      </c>
      <c r="C4459">
        <v>9</v>
      </c>
      <c r="D4459">
        <v>120</v>
      </c>
      <c r="E4459">
        <v>8</v>
      </c>
    </row>
    <row r="4460" spans="1:5" x14ac:dyDescent="0.25">
      <c r="A4460">
        <v>13641</v>
      </c>
      <c r="B4460">
        <v>2</v>
      </c>
      <c r="C4460">
        <v>30</v>
      </c>
      <c r="D4460">
        <v>60</v>
      </c>
      <c r="E4460">
        <v>7</v>
      </c>
    </row>
    <row r="4461" spans="1:5" x14ac:dyDescent="0.25">
      <c r="A4461">
        <v>13641</v>
      </c>
      <c r="B4461">
        <v>2</v>
      </c>
      <c r="C4461">
        <v>4</v>
      </c>
      <c r="D4461">
        <v>30</v>
      </c>
      <c r="E4461">
        <v>10</v>
      </c>
    </row>
    <row r="4462" spans="1:5" x14ac:dyDescent="0.25">
      <c r="A4462">
        <v>13641</v>
      </c>
      <c r="B4462">
        <v>2</v>
      </c>
      <c r="C4462">
        <v>4</v>
      </c>
      <c r="D4462">
        <v>60</v>
      </c>
      <c r="E4462">
        <v>10</v>
      </c>
    </row>
    <row r="4463" spans="1:5" x14ac:dyDescent="0.25">
      <c r="A4463">
        <v>13643</v>
      </c>
      <c r="B4463">
        <v>1</v>
      </c>
      <c r="C4463">
        <v>9</v>
      </c>
      <c r="D4463">
        <v>20</v>
      </c>
      <c r="E4463">
        <v>3.5</v>
      </c>
    </row>
    <row r="4464" spans="1:5" x14ac:dyDescent="0.25">
      <c r="A4464">
        <v>13643</v>
      </c>
      <c r="B4464">
        <v>2</v>
      </c>
      <c r="C4464">
        <v>13</v>
      </c>
      <c r="D4464">
        <v>90</v>
      </c>
      <c r="E4464">
        <v>7</v>
      </c>
    </row>
    <row r="4465" spans="1:5" x14ac:dyDescent="0.25">
      <c r="A4465">
        <v>13645</v>
      </c>
      <c r="B4465">
        <v>1</v>
      </c>
      <c r="C4465">
        <v>9</v>
      </c>
      <c r="D4465">
        <v>45</v>
      </c>
      <c r="E4465">
        <v>4.5</v>
      </c>
    </row>
    <row r="4466" spans="1:5" x14ac:dyDescent="0.25">
      <c r="A4466">
        <v>13649</v>
      </c>
      <c r="B4466">
        <v>2</v>
      </c>
      <c r="C4466">
        <v>21</v>
      </c>
      <c r="D4466">
        <v>15</v>
      </c>
      <c r="E4466">
        <v>10</v>
      </c>
    </row>
    <row r="4467" spans="1:5" x14ac:dyDescent="0.25">
      <c r="A4467">
        <v>13649</v>
      </c>
      <c r="B4467">
        <v>2</v>
      </c>
      <c r="C4467">
        <v>21</v>
      </c>
      <c r="D4467">
        <v>30</v>
      </c>
      <c r="E4467">
        <v>10</v>
      </c>
    </row>
    <row r="4468" spans="1:5" x14ac:dyDescent="0.25">
      <c r="A4468">
        <v>13656</v>
      </c>
      <c r="B4468">
        <v>1</v>
      </c>
      <c r="C4468">
        <v>21</v>
      </c>
      <c r="D4468">
        <v>60</v>
      </c>
      <c r="E4468">
        <v>3.5</v>
      </c>
    </row>
    <row r="4469" spans="1:5" x14ac:dyDescent="0.25">
      <c r="A4469">
        <v>13656</v>
      </c>
      <c r="B4469">
        <v>2</v>
      </c>
      <c r="C4469">
        <v>4</v>
      </c>
      <c r="D4469">
        <v>60</v>
      </c>
      <c r="E4469">
        <v>8</v>
      </c>
    </row>
    <row r="4470" spans="1:5" x14ac:dyDescent="0.25">
      <c r="A4470">
        <v>13656</v>
      </c>
      <c r="B4470">
        <v>2</v>
      </c>
      <c r="C4470">
        <v>4</v>
      </c>
      <c r="D4470">
        <v>60</v>
      </c>
      <c r="E4470">
        <v>8</v>
      </c>
    </row>
    <row r="4471" spans="1:5" x14ac:dyDescent="0.25">
      <c r="A4471">
        <v>13656</v>
      </c>
      <c r="B4471">
        <v>2</v>
      </c>
      <c r="C4471">
        <v>9</v>
      </c>
      <c r="D4471">
        <v>60</v>
      </c>
      <c r="E4471">
        <v>7</v>
      </c>
    </row>
    <row r="4472" spans="1:5" x14ac:dyDescent="0.25">
      <c r="A4472">
        <v>13656</v>
      </c>
      <c r="B4472">
        <v>2</v>
      </c>
      <c r="C4472">
        <v>21</v>
      </c>
      <c r="D4472">
        <v>60</v>
      </c>
      <c r="E4472">
        <v>5</v>
      </c>
    </row>
    <row r="4473" spans="1:5" x14ac:dyDescent="0.25">
      <c r="A4473">
        <v>13660</v>
      </c>
      <c r="B4473">
        <v>1</v>
      </c>
      <c r="C4473">
        <v>60</v>
      </c>
      <c r="D4473">
        <v>15</v>
      </c>
      <c r="E4473">
        <v>3.5</v>
      </c>
    </row>
    <row r="4474" spans="1:5" x14ac:dyDescent="0.25">
      <c r="A4474">
        <v>13665</v>
      </c>
      <c r="B4474">
        <v>2</v>
      </c>
      <c r="C4474">
        <v>1</v>
      </c>
      <c r="D4474">
        <v>120</v>
      </c>
      <c r="E4474">
        <v>5</v>
      </c>
    </row>
    <row r="4475" spans="1:5" x14ac:dyDescent="0.25">
      <c r="A4475">
        <v>13665</v>
      </c>
      <c r="B4475">
        <v>2</v>
      </c>
      <c r="C4475">
        <v>30</v>
      </c>
      <c r="D4475">
        <v>60</v>
      </c>
      <c r="E4475">
        <v>10</v>
      </c>
    </row>
    <row r="4476" spans="1:5" x14ac:dyDescent="0.25">
      <c r="A4476">
        <v>13665</v>
      </c>
      <c r="B4476">
        <v>2</v>
      </c>
      <c r="C4476">
        <v>13</v>
      </c>
      <c r="D4476">
        <v>120</v>
      </c>
      <c r="E4476">
        <v>5</v>
      </c>
    </row>
    <row r="4477" spans="1:5" x14ac:dyDescent="0.25">
      <c r="A4477">
        <v>13666</v>
      </c>
      <c r="B4477">
        <v>1</v>
      </c>
      <c r="C4477">
        <v>10</v>
      </c>
      <c r="D4477">
        <v>30</v>
      </c>
      <c r="E4477">
        <v>5</v>
      </c>
    </row>
    <row r="4478" spans="1:5" x14ac:dyDescent="0.25">
      <c r="A4478">
        <v>13666</v>
      </c>
      <c r="B4478">
        <v>1</v>
      </c>
      <c r="C4478">
        <v>1</v>
      </c>
      <c r="D4478">
        <v>60</v>
      </c>
      <c r="E4478">
        <v>6</v>
      </c>
    </row>
    <row r="4479" spans="1:5" x14ac:dyDescent="0.25">
      <c r="A4479">
        <v>13666</v>
      </c>
      <c r="B4479">
        <v>1</v>
      </c>
      <c r="C4479">
        <v>3</v>
      </c>
      <c r="D4479">
        <v>60</v>
      </c>
      <c r="E4479">
        <v>4</v>
      </c>
    </row>
    <row r="4480" spans="1:5" x14ac:dyDescent="0.25">
      <c r="A4480">
        <v>13666</v>
      </c>
      <c r="B4480">
        <v>1</v>
      </c>
      <c r="C4480">
        <v>1</v>
      </c>
      <c r="D4480">
        <v>180</v>
      </c>
      <c r="E4480">
        <v>6</v>
      </c>
    </row>
    <row r="4481" spans="1:5" x14ac:dyDescent="0.25">
      <c r="A4481">
        <v>13666</v>
      </c>
      <c r="B4481">
        <v>1</v>
      </c>
      <c r="C4481">
        <v>5</v>
      </c>
      <c r="D4481">
        <v>45</v>
      </c>
      <c r="E4481">
        <v>3.5</v>
      </c>
    </row>
    <row r="4482" spans="1:5" x14ac:dyDescent="0.25">
      <c r="A4482">
        <v>13666</v>
      </c>
      <c r="B4482">
        <v>2</v>
      </c>
      <c r="C4482">
        <v>30</v>
      </c>
      <c r="D4482">
        <v>10</v>
      </c>
      <c r="E4482">
        <v>8</v>
      </c>
    </row>
    <row r="4483" spans="1:5" x14ac:dyDescent="0.25">
      <c r="A4483">
        <v>13669</v>
      </c>
      <c r="B4483">
        <v>2</v>
      </c>
      <c r="C4483">
        <v>2</v>
      </c>
      <c r="D4483">
        <v>30</v>
      </c>
      <c r="E4483">
        <v>8</v>
      </c>
    </row>
    <row r="4484" spans="1:5" x14ac:dyDescent="0.25">
      <c r="A4484">
        <v>13669</v>
      </c>
      <c r="B4484">
        <v>2</v>
      </c>
      <c r="C4484">
        <v>2</v>
      </c>
      <c r="D4484">
        <v>60</v>
      </c>
      <c r="E4484">
        <v>6</v>
      </c>
    </row>
    <row r="4485" spans="1:5" x14ac:dyDescent="0.25">
      <c r="A4485">
        <v>13669</v>
      </c>
      <c r="B4485">
        <v>2</v>
      </c>
      <c r="C4485">
        <v>2</v>
      </c>
      <c r="D4485">
        <v>240</v>
      </c>
      <c r="E4485">
        <v>6</v>
      </c>
    </row>
    <row r="4486" spans="1:5" x14ac:dyDescent="0.25">
      <c r="A4486">
        <v>13669</v>
      </c>
      <c r="B4486">
        <v>2</v>
      </c>
      <c r="C4486">
        <v>2</v>
      </c>
      <c r="D4486">
        <v>360</v>
      </c>
      <c r="E4486">
        <v>7</v>
      </c>
    </row>
    <row r="4487" spans="1:5" x14ac:dyDescent="0.25">
      <c r="A4487">
        <v>13669</v>
      </c>
      <c r="B4487">
        <v>2</v>
      </c>
      <c r="C4487">
        <v>5</v>
      </c>
      <c r="D4487">
        <v>30</v>
      </c>
      <c r="E4487">
        <v>10</v>
      </c>
    </row>
    <row r="4488" spans="1:5" x14ac:dyDescent="0.25">
      <c r="A4488">
        <v>13669</v>
      </c>
      <c r="B4488">
        <v>2</v>
      </c>
      <c r="C4488">
        <v>15</v>
      </c>
      <c r="D4488">
        <v>20</v>
      </c>
      <c r="E4488">
        <v>8</v>
      </c>
    </row>
    <row r="4489" spans="1:5" x14ac:dyDescent="0.25">
      <c r="A4489">
        <v>13669</v>
      </c>
      <c r="B4489">
        <v>2</v>
      </c>
      <c r="C4489">
        <v>30</v>
      </c>
      <c r="D4489">
        <v>10</v>
      </c>
      <c r="E4489">
        <v>5</v>
      </c>
    </row>
    <row r="4490" spans="1:5" x14ac:dyDescent="0.25">
      <c r="A4490">
        <v>13669</v>
      </c>
      <c r="B4490">
        <v>2</v>
      </c>
      <c r="C4490">
        <v>12</v>
      </c>
      <c r="D4490">
        <v>60</v>
      </c>
      <c r="E4490">
        <v>6</v>
      </c>
    </row>
    <row r="4491" spans="1:5" x14ac:dyDescent="0.25">
      <c r="A4491">
        <v>13669</v>
      </c>
      <c r="B4491">
        <v>2</v>
      </c>
      <c r="C4491">
        <v>2</v>
      </c>
      <c r="D4491">
        <v>30</v>
      </c>
      <c r="E4491">
        <v>6</v>
      </c>
    </row>
    <row r="4492" spans="1:5" x14ac:dyDescent="0.25">
      <c r="A4492">
        <v>13670</v>
      </c>
      <c r="B4492">
        <v>1</v>
      </c>
      <c r="C4492">
        <v>3</v>
      </c>
      <c r="D4492">
        <v>30</v>
      </c>
      <c r="E4492">
        <v>6</v>
      </c>
    </row>
    <row r="4493" spans="1:5" x14ac:dyDescent="0.25">
      <c r="A4493">
        <v>13670</v>
      </c>
      <c r="B4493">
        <v>1</v>
      </c>
      <c r="C4493">
        <v>1</v>
      </c>
      <c r="D4493">
        <v>15</v>
      </c>
      <c r="E4493">
        <v>7</v>
      </c>
    </row>
    <row r="4494" spans="1:5" x14ac:dyDescent="0.25">
      <c r="A4494">
        <v>13673</v>
      </c>
      <c r="B4494">
        <v>2</v>
      </c>
      <c r="C4494">
        <v>13</v>
      </c>
      <c r="D4494">
        <v>90</v>
      </c>
      <c r="E4494">
        <v>7</v>
      </c>
    </row>
    <row r="4495" spans="1:5" x14ac:dyDescent="0.25">
      <c r="A4495">
        <v>13675</v>
      </c>
      <c r="B4495">
        <v>2</v>
      </c>
      <c r="C4495">
        <v>30</v>
      </c>
      <c r="D4495">
        <v>120</v>
      </c>
      <c r="E4495">
        <v>6</v>
      </c>
    </row>
    <row r="4496" spans="1:5" x14ac:dyDescent="0.25">
      <c r="A4496">
        <v>13675</v>
      </c>
      <c r="B4496">
        <v>2</v>
      </c>
      <c r="C4496">
        <v>30</v>
      </c>
      <c r="D4496">
        <v>15</v>
      </c>
      <c r="E4496">
        <v>10</v>
      </c>
    </row>
    <row r="4497" spans="1:5" x14ac:dyDescent="0.25">
      <c r="A4497">
        <v>13676</v>
      </c>
      <c r="B4497">
        <v>1</v>
      </c>
      <c r="C4497">
        <v>2</v>
      </c>
      <c r="D4497">
        <v>30</v>
      </c>
      <c r="E4497">
        <v>5</v>
      </c>
    </row>
    <row r="4498" spans="1:5" x14ac:dyDescent="0.25">
      <c r="A4498">
        <v>13676</v>
      </c>
      <c r="B4498">
        <v>1</v>
      </c>
      <c r="C4498">
        <v>2</v>
      </c>
      <c r="D4498">
        <v>30</v>
      </c>
      <c r="E4498">
        <v>5</v>
      </c>
    </row>
    <row r="4499" spans="1:5" x14ac:dyDescent="0.25">
      <c r="A4499">
        <v>13676</v>
      </c>
      <c r="B4499">
        <v>1</v>
      </c>
      <c r="C4499">
        <v>21</v>
      </c>
      <c r="D4499">
        <v>15</v>
      </c>
      <c r="E4499">
        <v>2.5</v>
      </c>
    </row>
    <row r="4500" spans="1:5" x14ac:dyDescent="0.25">
      <c r="A4500">
        <v>13676</v>
      </c>
      <c r="B4500">
        <v>1</v>
      </c>
      <c r="C4500">
        <v>13</v>
      </c>
      <c r="D4500">
        <v>11</v>
      </c>
      <c r="E4500">
        <v>3.5</v>
      </c>
    </row>
    <row r="4501" spans="1:5" x14ac:dyDescent="0.25">
      <c r="A4501">
        <v>13677</v>
      </c>
      <c r="B4501">
        <v>2</v>
      </c>
      <c r="C4501">
        <v>9</v>
      </c>
      <c r="D4501">
        <v>30</v>
      </c>
      <c r="E4501">
        <v>10</v>
      </c>
    </row>
    <row r="4502" spans="1:5" x14ac:dyDescent="0.25">
      <c r="A4502">
        <v>13677</v>
      </c>
      <c r="B4502">
        <v>2</v>
      </c>
      <c r="C4502">
        <v>9</v>
      </c>
      <c r="D4502">
        <v>120</v>
      </c>
      <c r="E4502">
        <v>6</v>
      </c>
    </row>
    <row r="4503" spans="1:5" x14ac:dyDescent="0.25">
      <c r="A4503">
        <v>13680</v>
      </c>
      <c r="B4503">
        <v>1</v>
      </c>
      <c r="C4503">
        <v>30</v>
      </c>
      <c r="D4503">
        <v>60</v>
      </c>
      <c r="E4503">
        <v>3.5</v>
      </c>
    </row>
    <row r="4504" spans="1:5" x14ac:dyDescent="0.25">
      <c r="A4504">
        <v>13680</v>
      </c>
      <c r="B4504">
        <v>2</v>
      </c>
      <c r="C4504">
        <v>9</v>
      </c>
      <c r="D4504">
        <v>120</v>
      </c>
      <c r="E4504">
        <v>6</v>
      </c>
    </row>
    <row r="4505" spans="1:5" x14ac:dyDescent="0.25">
      <c r="A4505">
        <v>13681</v>
      </c>
      <c r="B4505">
        <v>2</v>
      </c>
      <c r="C4505">
        <v>1</v>
      </c>
      <c r="D4505">
        <v>120</v>
      </c>
      <c r="E4505">
        <v>7</v>
      </c>
    </row>
    <row r="4506" spans="1:5" x14ac:dyDescent="0.25">
      <c r="A4506">
        <v>13683</v>
      </c>
      <c r="B4506">
        <v>1</v>
      </c>
      <c r="C4506">
        <v>2</v>
      </c>
      <c r="D4506">
        <v>10</v>
      </c>
      <c r="E4506">
        <v>4.5</v>
      </c>
    </row>
    <row r="4507" spans="1:5" x14ac:dyDescent="0.25">
      <c r="A4507">
        <v>13683</v>
      </c>
      <c r="B4507">
        <v>1</v>
      </c>
      <c r="C4507">
        <v>1</v>
      </c>
      <c r="D4507">
        <v>45</v>
      </c>
      <c r="E4507">
        <v>4</v>
      </c>
    </row>
    <row r="4508" spans="1:5" x14ac:dyDescent="0.25">
      <c r="A4508">
        <v>13683</v>
      </c>
      <c r="B4508">
        <v>2</v>
      </c>
      <c r="C4508">
        <v>30</v>
      </c>
      <c r="D4508">
        <v>10</v>
      </c>
      <c r="E4508">
        <v>8</v>
      </c>
    </row>
    <row r="4509" spans="1:5" x14ac:dyDescent="0.25">
      <c r="A4509">
        <v>13685</v>
      </c>
      <c r="B4509">
        <v>1</v>
      </c>
      <c r="C4509">
        <v>4</v>
      </c>
      <c r="D4509">
        <v>120</v>
      </c>
      <c r="E4509">
        <v>3.5</v>
      </c>
    </row>
    <row r="4510" spans="1:5" x14ac:dyDescent="0.25">
      <c r="A4510">
        <v>13685</v>
      </c>
      <c r="B4510">
        <v>2</v>
      </c>
      <c r="C4510">
        <v>30</v>
      </c>
      <c r="D4510">
        <v>30</v>
      </c>
      <c r="E4510">
        <v>5</v>
      </c>
    </row>
    <row r="4511" spans="1:5" x14ac:dyDescent="0.25">
      <c r="A4511">
        <v>13688</v>
      </c>
      <c r="B4511">
        <v>1</v>
      </c>
      <c r="C4511">
        <v>24</v>
      </c>
      <c r="D4511">
        <v>120</v>
      </c>
      <c r="E4511">
        <v>4.5</v>
      </c>
    </row>
    <row r="4512" spans="1:5" x14ac:dyDescent="0.25">
      <c r="A4512">
        <v>13688</v>
      </c>
      <c r="B4512">
        <v>2</v>
      </c>
      <c r="C4512">
        <v>5</v>
      </c>
      <c r="D4512">
        <v>45</v>
      </c>
      <c r="E4512">
        <v>8</v>
      </c>
    </row>
    <row r="4513" spans="1:5" x14ac:dyDescent="0.25">
      <c r="A4513">
        <v>13688</v>
      </c>
      <c r="B4513">
        <v>2</v>
      </c>
      <c r="C4513">
        <v>5</v>
      </c>
      <c r="D4513">
        <v>45</v>
      </c>
      <c r="E4513">
        <v>10</v>
      </c>
    </row>
    <row r="4514" spans="1:5" x14ac:dyDescent="0.25">
      <c r="A4514">
        <v>13691</v>
      </c>
      <c r="B4514">
        <v>1</v>
      </c>
      <c r="C4514">
        <v>5</v>
      </c>
      <c r="D4514">
        <v>40</v>
      </c>
      <c r="E4514">
        <v>3.5</v>
      </c>
    </row>
    <row r="4515" spans="1:5" x14ac:dyDescent="0.25">
      <c r="A4515">
        <v>13693</v>
      </c>
      <c r="B4515">
        <v>1</v>
      </c>
      <c r="C4515">
        <v>13</v>
      </c>
      <c r="D4515">
        <v>30</v>
      </c>
      <c r="E4515">
        <v>3.5</v>
      </c>
    </row>
    <row r="4516" spans="1:5" x14ac:dyDescent="0.25">
      <c r="A4516">
        <v>13697</v>
      </c>
      <c r="B4516">
        <v>1</v>
      </c>
      <c r="C4516">
        <v>2</v>
      </c>
      <c r="D4516">
        <v>45</v>
      </c>
      <c r="E4516">
        <v>4</v>
      </c>
    </row>
    <row r="4517" spans="1:5" x14ac:dyDescent="0.25">
      <c r="A4517">
        <v>13697</v>
      </c>
      <c r="B4517">
        <v>2</v>
      </c>
      <c r="C4517">
        <v>3</v>
      </c>
      <c r="D4517">
        <v>30</v>
      </c>
      <c r="E4517">
        <v>7</v>
      </c>
    </row>
    <row r="4518" spans="1:5" x14ac:dyDescent="0.25">
      <c r="A4518">
        <v>13697</v>
      </c>
      <c r="B4518">
        <v>2</v>
      </c>
      <c r="C4518">
        <v>1</v>
      </c>
      <c r="D4518">
        <v>30</v>
      </c>
      <c r="E4518">
        <v>10</v>
      </c>
    </row>
    <row r="4519" spans="1:5" x14ac:dyDescent="0.25">
      <c r="A4519">
        <v>13697</v>
      </c>
      <c r="B4519">
        <v>2</v>
      </c>
      <c r="C4519">
        <v>4</v>
      </c>
      <c r="D4519">
        <v>45</v>
      </c>
      <c r="E4519">
        <v>7</v>
      </c>
    </row>
    <row r="4520" spans="1:5" x14ac:dyDescent="0.25">
      <c r="A4520">
        <v>13697</v>
      </c>
      <c r="B4520">
        <v>2</v>
      </c>
      <c r="C4520">
        <v>1</v>
      </c>
      <c r="D4520">
        <v>30</v>
      </c>
      <c r="E4520">
        <v>8</v>
      </c>
    </row>
    <row r="4521" spans="1:5" x14ac:dyDescent="0.25">
      <c r="A4521">
        <v>13697</v>
      </c>
      <c r="B4521">
        <v>2</v>
      </c>
      <c r="C4521">
        <v>15</v>
      </c>
      <c r="D4521">
        <v>30</v>
      </c>
      <c r="E4521">
        <v>5</v>
      </c>
    </row>
    <row r="4522" spans="1:5" x14ac:dyDescent="0.25">
      <c r="A4522">
        <v>13698</v>
      </c>
      <c r="B4522">
        <v>1</v>
      </c>
      <c r="C4522">
        <v>2</v>
      </c>
      <c r="D4522">
        <v>10</v>
      </c>
      <c r="E4522">
        <v>3</v>
      </c>
    </row>
    <row r="4523" spans="1:5" x14ac:dyDescent="0.25">
      <c r="A4523">
        <v>13698</v>
      </c>
      <c r="B4523">
        <v>1</v>
      </c>
      <c r="C4523">
        <v>21</v>
      </c>
      <c r="D4523">
        <v>10</v>
      </c>
      <c r="E4523">
        <v>3.5</v>
      </c>
    </row>
    <row r="4524" spans="1:5" x14ac:dyDescent="0.25">
      <c r="A4524">
        <v>13698</v>
      </c>
      <c r="B4524">
        <v>2</v>
      </c>
      <c r="C4524">
        <v>21</v>
      </c>
      <c r="D4524">
        <v>90</v>
      </c>
      <c r="E4524">
        <v>8</v>
      </c>
    </row>
    <row r="4525" spans="1:5" x14ac:dyDescent="0.25">
      <c r="A4525">
        <v>13698</v>
      </c>
      <c r="B4525">
        <v>2</v>
      </c>
      <c r="C4525">
        <v>21</v>
      </c>
      <c r="D4525">
        <v>60</v>
      </c>
      <c r="E4525">
        <v>8</v>
      </c>
    </row>
    <row r="4526" spans="1:5" x14ac:dyDescent="0.25">
      <c r="A4526">
        <v>13698</v>
      </c>
      <c r="B4526">
        <v>2</v>
      </c>
      <c r="C4526">
        <v>21</v>
      </c>
      <c r="D4526">
        <v>10</v>
      </c>
      <c r="E4526">
        <v>7</v>
      </c>
    </row>
    <row r="4527" spans="1:5" x14ac:dyDescent="0.25">
      <c r="A4527">
        <v>13698</v>
      </c>
      <c r="B4527">
        <v>2</v>
      </c>
      <c r="C4527">
        <v>3</v>
      </c>
      <c r="D4527">
        <v>20</v>
      </c>
      <c r="E4527">
        <v>7</v>
      </c>
    </row>
    <row r="4528" spans="1:5" x14ac:dyDescent="0.25">
      <c r="A4528">
        <v>13698</v>
      </c>
      <c r="B4528">
        <v>2</v>
      </c>
      <c r="C4528">
        <v>4</v>
      </c>
      <c r="D4528">
        <v>10</v>
      </c>
      <c r="E4528">
        <v>7</v>
      </c>
    </row>
    <row r="4529" spans="1:5" x14ac:dyDescent="0.25">
      <c r="A4529">
        <v>13699</v>
      </c>
      <c r="B4529">
        <v>1</v>
      </c>
      <c r="C4529">
        <v>6</v>
      </c>
      <c r="D4529">
        <v>30</v>
      </c>
      <c r="E4529">
        <v>5</v>
      </c>
    </row>
    <row r="4530" spans="1:5" x14ac:dyDescent="0.25">
      <c r="A4530">
        <v>13699</v>
      </c>
      <c r="B4530">
        <v>2</v>
      </c>
      <c r="C4530">
        <v>17</v>
      </c>
      <c r="D4530">
        <v>60</v>
      </c>
      <c r="E4530">
        <v>7</v>
      </c>
    </row>
    <row r="4531" spans="1:5" x14ac:dyDescent="0.25">
      <c r="A4531">
        <v>13699</v>
      </c>
      <c r="B4531">
        <v>2</v>
      </c>
      <c r="C4531">
        <v>17</v>
      </c>
      <c r="D4531">
        <v>20</v>
      </c>
      <c r="E4531">
        <v>10</v>
      </c>
    </row>
    <row r="4532" spans="1:5" x14ac:dyDescent="0.25">
      <c r="A4532">
        <v>13699</v>
      </c>
      <c r="B4532">
        <v>2</v>
      </c>
      <c r="C4532">
        <v>21</v>
      </c>
      <c r="D4532">
        <v>60</v>
      </c>
      <c r="E4532">
        <v>7</v>
      </c>
    </row>
    <row r="4533" spans="1:5" x14ac:dyDescent="0.25">
      <c r="A4533">
        <v>13700</v>
      </c>
      <c r="B4533">
        <v>2</v>
      </c>
      <c r="C4533">
        <v>9</v>
      </c>
      <c r="D4533">
        <v>15</v>
      </c>
      <c r="E4533">
        <v>7</v>
      </c>
    </row>
    <row r="4534" spans="1:5" x14ac:dyDescent="0.25">
      <c r="A4534">
        <v>13702</v>
      </c>
      <c r="B4534">
        <v>1</v>
      </c>
      <c r="C4534">
        <v>5</v>
      </c>
      <c r="D4534">
        <v>30</v>
      </c>
      <c r="E4534">
        <v>6</v>
      </c>
    </row>
    <row r="4535" spans="1:5" x14ac:dyDescent="0.25">
      <c r="A4535">
        <v>13702</v>
      </c>
      <c r="B4535">
        <v>1</v>
      </c>
      <c r="C4535">
        <v>5</v>
      </c>
      <c r="D4535">
        <v>60</v>
      </c>
      <c r="E4535">
        <v>4</v>
      </c>
    </row>
    <row r="4536" spans="1:5" x14ac:dyDescent="0.25">
      <c r="A4536">
        <v>13702</v>
      </c>
      <c r="B4536">
        <v>1</v>
      </c>
      <c r="C4536">
        <v>13</v>
      </c>
      <c r="D4536">
        <v>15</v>
      </c>
      <c r="E4536">
        <v>6</v>
      </c>
    </row>
    <row r="4537" spans="1:5" x14ac:dyDescent="0.25">
      <c r="A4537">
        <v>13702</v>
      </c>
      <c r="B4537">
        <v>1</v>
      </c>
      <c r="C4537">
        <v>26</v>
      </c>
      <c r="D4537">
        <v>15</v>
      </c>
      <c r="E4537">
        <v>3.5</v>
      </c>
    </row>
    <row r="4538" spans="1:5" x14ac:dyDescent="0.25">
      <c r="A4538">
        <v>13702</v>
      </c>
      <c r="B4538">
        <v>2</v>
      </c>
      <c r="C4538">
        <v>3</v>
      </c>
      <c r="D4538">
        <v>180</v>
      </c>
      <c r="E4538">
        <v>6</v>
      </c>
    </row>
    <row r="4539" spans="1:5" x14ac:dyDescent="0.25">
      <c r="A4539">
        <v>13703</v>
      </c>
      <c r="B4539">
        <v>1</v>
      </c>
      <c r="C4539">
        <v>10</v>
      </c>
      <c r="D4539">
        <v>20</v>
      </c>
      <c r="E4539">
        <v>3.5</v>
      </c>
    </row>
    <row r="4540" spans="1:5" x14ac:dyDescent="0.25">
      <c r="A4540">
        <v>13703</v>
      </c>
      <c r="B4540">
        <v>2</v>
      </c>
      <c r="C4540">
        <v>3</v>
      </c>
      <c r="D4540">
        <v>30</v>
      </c>
      <c r="E4540">
        <v>8</v>
      </c>
    </row>
    <row r="4541" spans="1:5" x14ac:dyDescent="0.25">
      <c r="A4541">
        <v>13703</v>
      </c>
      <c r="B4541">
        <v>2</v>
      </c>
      <c r="C4541">
        <v>1</v>
      </c>
      <c r="D4541">
        <v>60</v>
      </c>
      <c r="E4541">
        <v>7</v>
      </c>
    </row>
    <row r="4542" spans="1:5" x14ac:dyDescent="0.25">
      <c r="A4542">
        <v>13705</v>
      </c>
      <c r="B4542">
        <v>2</v>
      </c>
      <c r="C4542">
        <v>4</v>
      </c>
      <c r="D4542">
        <v>15</v>
      </c>
      <c r="E4542">
        <v>8</v>
      </c>
    </row>
    <row r="4543" spans="1:5" x14ac:dyDescent="0.25">
      <c r="A4543">
        <v>13706</v>
      </c>
      <c r="B4543">
        <v>1</v>
      </c>
      <c r="C4543">
        <v>30</v>
      </c>
      <c r="D4543">
        <v>15</v>
      </c>
      <c r="E4543">
        <v>4</v>
      </c>
    </row>
    <row r="4544" spans="1:5" x14ac:dyDescent="0.25">
      <c r="A4544">
        <v>13706</v>
      </c>
      <c r="B4544">
        <v>1</v>
      </c>
      <c r="C4544">
        <v>1</v>
      </c>
      <c r="D4544">
        <v>45</v>
      </c>
      <c r="E4544">
        <v>6</v>
      </c>
    </row>
    <row r="4545" spans="1:5" x14ac:dyDescent="0.25">
      <c r="A4545">
        <v>13706</v>
      </c>
      <c r="B4545">
        <v>1</v>
      </c>
      <c r="C4545">
        <v>2</v>
      </c>
      <c r="D4545">
        <v>20</v>
      </c>
      <c r="E4545">
        <v>4</v>
      </c>
    </row>
    <row r="4546" spans="1:5" x14ac:dyDescent="0.25">
      <c r="A4546">
        <v>13706</v>
      </c>
      <c r="B4546">
        <v>2</v>
      </c>
      <c r="C4546">
        <v>10</v>
      </c>
      <c r="D4546">
        <v>30</v>
      </c>
      <c r="E4546">
        <v>8</v>
      </c>
    </row>
    <row r="4547" spans="1:5" x14ac:dyDescent="0.25">
      <c r="A4547">
        <v>13708</v>
      </c>
      <c r="B4547">
        <v>1</v>
      </c>
      <c r="C4547">
        <v>30</v>
      </c>
      <c r="D4547">
        <v>120</v>
      </c>
      <c r="E4547">
        <v>4</v>
      </c>
    </row>
    <row r="4548" spans="1:5" x14ac:dyDescent="0.25">
      <c r="A4548">
        <v>13708</v>
      </c>
      <c r="B4548">
        <v>1</v>
      </c>
      <c r="C4548">
        <v>2</v>
      </c>
      <c r="D4548">
        <v>60</v>
      </c>
      <c r="E4548">
        <v>4.5</v>
      </c>
    </row>
    <row r="4549" spans="1:5" x14ac:dyDescent="0.25">
      <c r="A4549">
        <v>13708</v>
      </c>
      <c r="B4549">
        <v>1</v>
      </c>
      <c r="C4549">
        <v>21</v>
      </c>
      <c r="D4549">
        <v>10</v>
      </c>
      <c r="E4549">
        <v>5</v>
      </c>
    </row>
    <row r="4550" spans="1:5" x14ac:dyDescent="0.25">
      <c r="A4550">
        <v>13709</v>
      </c>
      <c r="B4550">
        <v>1</v>
      </c>
      <c r="C4550">
        <v>21</v>
      </c>
      <c r="D4550">
        <v>20</v>
      </c>
      <c r="E4550">
        <v>4.5</v>
      </c>
    </row>
    <row r="4551" spans="1:5" x14ac:dyDescent="0.25">
      <c r="A4551">
        <v>13709</v>
      </c>
      <c r="B4551">
        <v>1</v>
      </c>
      <c r="C4551">
        <v>13</v>
      </c>
      <c r="D4551">
        <v>60</v>
      </c>
      <c r="E4551">
        <v>3.5</v>
      </c>
    </row>
    <row r="4552" spans="1:5" x14ac:dyDescent="0.25">
      <c r="A4552">
        <v>13709</v>
      </c>
      <c r="B4552">
        <v>1</v>
      </c>
      <c r="C4552">
        <v>21</v>
      </c>
      <c r="D4552">
        <v>20</v>
      </c>
      <c r="E4552">
        <v>3</v>
      </c>
    </row>
    <row r="4553" spans="1:5" x14ac:dyDescent="0.25">
      <c r="A4553">
        <v>13711</v>
      </c>
      <c r="B4553">
        <v>1</v>
      </c>
      <c r="C4553">
        <v>10</v>
      </c>
      <c r="D4553">
        <v>10</v>
      </c>
      <c r="E4553">
        <v>4</v>
      </c>
    </row>
    <row r="4554" spans="1:5" x14ac:dyDescent="0.25">
      <c r="A4554">
        <v>13711</v>
      </c>
      <c r="B4554">
        <v>2</v>
      </c>
      <c r="C4554">
        <v>11</v>
      </c>
      <c r="D4554">
        <v>11</v>
      </c>
      <c r="E4554">
        <v>8</v>
      </c>
    </row>
    <row r="4555" spans="1:5" x14ac:dyDescent="0.25">
      <c r="A4555">
        <v>13712</v>
      </c>
      <c r="B4555">
        <v>1</v>
      </c>
      <c r="C4555">
        <v>30</v>
      </c>
      <c r="D4555">
        <v>30</v>
      </c>
      <c r="E4555">
        <v>3.5</v>
      </c>
    </row>
    <row r="4556" spans="1:5" x14ac:dyDescent="0.25">
      <c r="A4556">
        <v>13715</v>
      </c>
      <c r="B4556">
        <v>2</v>
      </c>
      <c r="C4556">
        <v>30</v>
      </c>
      <c r="D4556">
        <v>30</v>
      </c>
      <c r="E4556">
        <v>7</v>
      </c>
    </row>
    <row r="4557" spans="1:5" x14ac:dyDescent="0.25">
      <c r="A4557">
        <v>13716</v>
      </c>
      <c r="B4557">
        <v>1</v>
      </c>
      <c r="C4557">
        <v>12</v>
      </c>
      <c r="D4557">
        <v>30</v>
      </c>
      <c r="E4557">
        <v>3.5</v>
      </c>
    </row>
    <row r="4558" spans="1:5" x14ac:dyDescent="0.25">
      <c r="A4558">
        <v>13716</v>
      </c>
      <c r="B4558">
        <v>2</v>
      </c>
      <c r="C4558">
        <v>13</v>
      </c>
      <c r="D4558">
        <v>45</v>
      </c>
      <c r="E4558">
        <v>8</v>
      </c>
    </row>
    <row r="4559" spans="1:5" x14ac:dyDescent="0.25">
      <c r="A4559">
        <v>13716</v>
      </c>
      <c r="B4559">
        <v>2</v>
      </c>
      <c r="C4559">
        <v>17</v>
      </c>
      <c r="D4559">
        <v>45</v>
      </c>
      <c r="E4559">
        <v>5</v>
      </c>
    </row>
    <row r="4560" spans="1:5" x14ac:dyDescent="0.25">
      <c r="A4560">
        <v>13716</v>
      </c>
      <c r="B4560">
        <v>2</v>
      </c>
      <c r="C4560">
        <v>17</v>
      </c>
      <c r="D4560">
        <v>15</v>
      </c>
      <c r="E4560">
        <v>8</v>
      </c>
    </row>
    <row r="4561" spans="1:5" x14ac:dyDescent="0.25">
      <c r="A4561">
        <v>13716</v>
      </c>
      <c r="B4561">
        <v>2</v>
      </c>
      <c r="C4561">
        <v>17</v>
      </c>
      <c r="D4561">
        <v>45</v>
      </c>
      <c r="E4561">
        <v>5</v>
      </c>
    </row>
    <row r="4562" spans="1:5" x14ac:dyDescent="0.25">
      <c r="A4562">
        <v>13716</v>
      </c>
      <c r="B4562">
        <v>2</v>
      </c>
      <c r="C4562">
        <v>17</v>
      </c>
      <c r="D4562">
        <v>60</v>
      </c>
      <c r="E4562">
        <v>6</v>
      </c>
    </row>
    <row r="4563" spans="1:5" x14ac:dyDescent="0.25">
      <c r="A4563">
        <v>13720</v>
      </c>
      <c r="B4563">
        <v>1</v>
      </c>
      <c r="C4563">
        <v>9</v>
      </c>
      <c r="D4563">
        <v>20</v>
      </c>
      <c r="E4563">
        <v>6</v>
      </c>
    </row>
    <row r="4564" spans="1:5" x14ac:dyDescent="0.25">
      <c r="A4564">
        <v>13720</v>
      </c>
      <c r="B4564">
        <v>1</v>
      </c>
      <c r="C4564">
        <v>1</v>
      </c>
      <c r="D4564">
        <v>30</v>
      </c>
      <c r="E4564">
        <v>3</v>
      </c>
    </row>
    <row r="4565" spans="1:5" x14ac:dyDescent="0.25">
      <c r="A4565">
        <v>13720</v>
      </c>
      <c r="B4565">
        <v>1</v>
      </c>
      <c r="C4565">
        <v>26</v>
      </c>
      <c r="D4565">
        <v>10</v>
      </c>
      <c r="E4565">
        <v>6</v>
      </c>
    </row>
    <row r="4566" spans="1:5" x14ac:dyDescent="0.25">
      <c r="A4566">
        <v>13723</v>
      </c>
      <c r="B4566">
        <v>1</v>
      </c>
      <c r="C4566">
        <v>13</v>
      </c>
      <c r="D4566">
        <v>10</v>
      </c>
      <c r="E4566">
        <v>3.5</v>
      </c>
    </row>
    <row r="4567" spans="1:5" x14ac:dyDescent="0.25">
      <c r="A4567">
        <v>13723</v>
      </c>
      <c r="B4567">
        <v>1</v>
      </c>
      <c r="C4567">
        <v>59</v>
      </c>
      <c r="D4567">
        <v>10</v>
      </c>
      <c r="E4567">
        <v>6</v>
      </c>
    </row>
    <row r="4568" spans="1:5" x14ac:dyDescent="0.25">
      <c r="A4568">
        <v>13723</v>
      </c>
      <c r="B4568">
        <v>1</v>
      </c>
      <c r="C4568">
        <v>13</v>
      </c>
      <c r="D4568">
        <v>15</v>
      </c>
      <c r="E4568">
        <v>2.5</v>
      </c>
    </row>
    <row r="4569" spans="1:5" x14ac:dyDescent="0.25">
      <c r="A4569">
        <v>13723</v>
      </c>
      <c r="B4569">
        <v>1</v>
      </c>
      <c r="C4569">
        <v>30</v>
      </c>
      <c r="D4569">
        <v>30</v>
      </c>
      <c r="E4569">
        <v>3.5</v>
      </c>
    </row>
    <row r="4570" spans="1:5" x14ac:dyDescent="0.25">
      <c r="A4570">
        <v>13723</v>
      </c>
      <c r="B4570">
        <v>1</v>
      </c>
      <c r="C4570">
        <v>9</v>
      </c>
      <c r="D4570">
        <v>40</v>
      </c>
      <c r="E4570">
        <v>3</v>
      </c>
    </row>
    <row r="4571" spans="1:5" x14ac:dyDescent="0.25">
      <c r="A4571">
        <v>13723</v>
      </c>
      <c r="B4571">
        <v>2</v>
      </c>
      <c r="C4571">
        <v>1</v>
      </c>
      <c r="D4571">
        <v>30</v>
      </c>
      <c r="E4571">
        <v>7</v>
      </c>
    </row>
    <row r="4572" spans="1:5" x14ac:dyDescent="0.25">
      <c r="A4572">
        <v>13726</v>
      </c>
      <c r="B4572">
        <v>1</v>
      </c>
      <c r="C4572">
        <v>9</v>
      </c>
      <c r="D4572">
        <v>30</v>
      </c>
      <c r="E4572">
        <v>3.5</v>
      </c>
    </row>
    <row r="4573" spans="1:5" x14ac:dyDescent="0.25">
      <c r="A4573">
        <v>13726</v>
      </c>
      <c r="B4573">
        <v>2</v>
      </c>
      <c r="C4573">
        <v>9</v>
      </c>
      <c r="D4573">
        <v>30</v>
      </c>
      <c r="E4573">
        <v>10</v>
      </c>
    </row>
    <row r="4574" spans="1:5" x14ac:dyDescent="0.25">
      <c r="A4574">
        <v>13726</v>
      </c>
      <c r="B4574">
        <v>2</v>
      </c>
      <c r="C4574">
        <v>13</v>
      </c>
      <c r="D4574">
        <v>90</v>
      </c>
      <c r="E4574">
        <v>6</v>
      </c>
    </row>
    <row r="4575" spans="1:5" x14ac:dyDescent="0.25">
      <c r="A4575">
        <v>13727</v>
      </c>
      <c r="B4575">
        <v>1</v>
      </c>
      <c r="C4575">
        <v>1</v>
      </c>
      <c r="D4575">
        <v>120</v>
      </c>
      <c r="E4575">
        <v>3.5</v>
      </c>
    </row>
    <row r="4576" spans="1:5" x14ac:dyDescent="0.25">
      <c r="A4576">
        <v>13728</v>
      </c>
      <c r="B4576">
        <v>1</v>
      </c>
      <c r="C4576">
        <v>3</v>
      </c>
      <c r="D4576">
        <v>60</v>
      </c>
      <c r="E4576">
        <v>3.5</v>
      </c>
    </row>
    <row r="4577" spans="1:5" x14ac:dyDescent="0.25">
      <c r="A4577">
        <v>13729</v>
      </c>
      <c r="B4577">
        <v>1</v>
      </c>
      <c r="C4577">
        <v>9</v>
      </c>
      <c r="D4577">
        <v>30</v>
      </c>
      <c r="E4577">
        <v>7</v>
      </c>
    </row>
    <row r="4578" spans="1:5" x14ac:dyDescent="0.25">
      <c r="A4578">
        <v>13729</v>
      </c>
      <c r="B4578">
        <v>2</v>
      </c>
      <c r="C4578">
        <v>13</v>
      </c>
      <c r="D4578">
        <v>60</v>
      </c>
      <c r="E4578">
        <v>10</v>
      </c>
    </row>
    <row r="4579" spans="1:5" x14ac:dyDescent="0.25">
      <c r="A4579">
        <v>13730</v>
      </c>
      <c r="B4579">
        <v>1</v>
      </c>
      <c r="C4579">
        <v>4</v>
      </c>
      <c r="D4579">
        <v>120</v>
      </c>
      <c r="E4579">
        <v>4.5</v>
      </c>
    </row>
    <row r="4580" spans="1:5" x14ac:dyDescent="0.25">
      <c r="A4580">
        <v>13730</v>
      </c>
      <c r="B4580">
        <v>1</v>
      </c>
      <c r="C4580">
        <v>30</v>
      </c>
      <c r="D4580">
        <v>30</v>
      </c>
      <c r="E4580">
        <v>3.5</v>
      </c>
    </row>
    <row r="4581" spans="1:5" x14ac:dyDescent="0.25">
      <c r="A4581">
        <v>13731</v>
      </c>
      <c r="B4581">
        <v>1</v>
      </c>
      <c r="C4581">
        <v>30</v>
      </c>
      <c r="D4581">
        <v>60</v>
      </c>
      <c r="E4581">
        <v>3.5</v>
      </c>
    </row>
    <row r="4582" spans="1:5" x14ac:dyDescent="0.25">
      <c r="A4582">
        <v>13732</v>
      </c>
      <c r="B4582">
        <v>1</v>
      </c>
      <c r="C4582">
        <v>30</v>
      </c>
      <c r="D4582">
        <v>30</v>
      </c>
      <c r="E4582">
        <v>7</v>
      </c>
    </row>
    <row r="4583" spans="1:5" x14ac:dyDescent="0.25">
      <c r="A4583">
        <v>13732</v>
      </c>
      <c r="B4583">
        <v>2</v>
      </c>
      <c r="C4583">
        <v>17</v>
      </c>
      <c r="D4583">
        <v>15</v>
      </c>
      <c r="E4583">
        <v>5</v>
      </c>
    </row>
    <row r="4584" spans="1:5" x14ac:dyDescent="0.25">
      <c r="A4584">
        <v>13733</v>
      </c>
      <c r="B4584">
        <v>1</v>
      </c>
      <c r="C4584">
        <v>4</v>
      </c>
      <c r="D4584">
        <v>30</v>
      </c>
      <c r="E4584">
        <v>6</v>
      </c>
    </row>
    <row r="4585" spans="1:5" x14ac:dyDescent="0.25">
      <c r="A4585">
        <v>13733</v>
      </c>
      <c r="B4585">
        <v>2</v>
      </c>
      <c r="C4585">
        <v>13</v>
      </c>
      <c r="D4585">
        <v>60</v>
      </c>
      <c r="E4585">
        <v>8</v>
      </c>
    </row>
    <row r="4586" spans="1:5" x14ac:dyDescent="0.25">
      <c r="A4586">
        <v>13737</v>
      </c>
      <c r="B4586">
        <v>2</v>
      </c>
      <c r="C4586">
        <v>9</v>
      </c>
      <c r="D4586">
        <v>180</v>
      </c>
      <c r="E4586">
        <v>6</v>
      </c>
    </row>
    <row r="4587" spans="1:5" x14ac:dyDescent="0.25">
      <c r="A4587">
        <v>13737</v>
      </c>
      <c r="B4587">
        <v>2</v>
      </c>
      <c r="C4587">
        <v>9</v>
      </c>
      <c r="D4587">
        <v>60</v>
      </c>
      <c r="E4587">
        <v>8</v>
      </c>
    </row>
    <row r="4588" spans="1:5" x14ac:dyDescent="0.25">
      <c r="A4588">
        <v>13738</v>
      </c>
      <c r="B4588">
        <v>1</v>
      </c>
      <c r="C4588">
        <v>7</v>
      </c>
      <c r="D4588">
        <v>45</v>
      </c>
      <c r="E4588">
        <v>3.5</v>
      </c>
    </row>
    <row r="4589" spans="1:5" x14ac:dyDescent="0.25">
      <c r="A4589">
        <v>13738</v>
      </c>
      <c r="B4589">
        <v>1</v>
      </c>
      <c r="C4589">
        <v>3</v>
      </c>
      <c r="D4589">
        <v>60</v>
      </c>
      <c r="E4589">
        <v>6</v>
      </c>
    </row>
    <row r="4590" spans="1:5" x14ac:dyDescent="0.25">
      <c r="A4590">
        <v>13738</v>
      </c>
      <c r="B4590">
        <v>1</v>
      </c>
      <c r="C4590">
        <v>4</v>
      </c>
      <c r="D4590">
        <v>30</v>
      </c>
      <c r="E4590">
        <v>3</v>
      </c>
    </row>
    <row r="4591" spans="1:5" x14ac:dyDescent="0.25">
      <c r="A4591">
        <v>13738</v>
      </c>
      <c r="B4591">
        <v>2</v>
      </c>
      <c r="C4591">
        <v>9</v>
      </c>
      <c r="D4591">
        <v>45</v>
      </c>
      <c r="E4591">
        <v>8</v>
      </c>
    </row>
    <row r="4592" spans="1:5" x14ac:dyDescent="0.25">
      <c r="A4592">
        <v>13738</v>
      </c>
      <c r="B4592">
        <v>2</v>
      </c>
      <c r="C4592">
        <v>1</v>
      </c>
      <c r="D4592">
        <v>15</v>
      </c>
      <c r="E4592">
        <v>9</v>
      </c>
    </row>
    <row r="4593" spans="1:5" x14ac:dyDescent="0.25">
      <c r="A4593">
        <v>13739</v>
      </c>
      <c r="B4593">
        <v>1</v>
      </c>
      <c r="C4593">
        <v>8</v>
      </c>
      <c r="D4593">
        <v>50</v>
      </c>
      <c r="E4593">
        <v>3</v>
      </c>
    </row>
    <row r="4594" spans="1:5" x14ac:dyDescent="0.25">
      <c r="A4594">
        <v>13739</v>
      </c>
      <c r="B4594">
        <v>2</v>
      </c>
      <c r="C4594">
        <v>21</v>
      </c>
      <c r="D4594">
        <v>35</v>
      </c>
      <c r="E4594">
        <v>10</v>
      </c>
    </row>
    <row r="4595" spans="1:5" x14ac:dyDescent="0.25">
      <c r="A4595">
        <v>13740</v>
      </c>
      <c r="B4595">
        <v>2</v>
      </c>
      <c r="C4595">
        <v>30</v>
      </c>
      <c r="D4595">
        <v>20</v>
      </c>
      <c r="E4595">
        <v>7</v>
      </c>
    </row>
    <row r="4596" spans="1:5" x14ac:dyDescent="0.25">
      <c r="A4596">
        <v>13741</v>
      </c>
      <c r="B4596">
        <v>2</v>
      </c>
      <c r="C4596">
        <v>2</v>
      </c>
      <c r="D4596">
        <v>60</v>
      </c>
      <c r="E4596">
        <v>8</v>
      </c>
    </row>
    <row r="4597" spans="1:5" x14ac:dyDescent="0.25">
      <c r="A4597">
        <v>13741</v>
      </c>
      <c r="B4597">
        <v>2</v>
      </c>
      <c r="C4597">
        <v>9</v>
      </c>
      <c r="D4597">
        <v>45</v>
      </c>
      <c r="E4597">
        <v>6</v>
      </c>
    </row>
    <row r="4598" spans="1:5" x14ac:dyDescent="0.25">
      <c r="A4598">
        <v>13741</v>
      </c>
      <c r="B4598">
        <v>2</v>
      </c>
      <c r="C4598">
        <v>20</v>
      </c>
      <c r="D4598">
        <v>60</v>
      </c>
      <c r="E4598">
        <v>10</v>
      </c>
    </row>
    <row r="4599" spans="1:5" x14ac:dyDescent="0.25">
      <c r="A4599">
        <v>13741</v>
      </c>
      <c r="B4599">
        <v>2</v>
      </c>
      <c r="C4599">
        <v>1</v>
      </c>
      <c r="D4599">
        <v>120</v>
      </c>
      <c r="E4599">
        <v>7</v>
      </c>
    </row>
    <row r="4600" spans="1:5" x14ac:dyDescent="0.25">
      <c r="A4600">
        <v>13741</v>
      </c>
      <c r="B4600">
        <v>2</v>
      </c>
      <c r="C4600">
        <v>20</v>
      </c>
      <c r="D4600">
        <v>30</v>
      </c>
      <c r="E4600">
        <v>5</v>
      </c>
    </row>
    <row r="4601" spans="1:5" x14ac:dyDescent="0.25">
      <c r="A4601">
        <v>13743</v>
      </c>
      <c r="B4601">
        <v>1</v>
      </c>
      <c r="C4601">
        <v>1</v>
      </c>
      <c r="D4601">
        <v>20</v>
      </c>
      <c r="E4601">
        <v>4.5</v>
      </c>
    </row>
    <row r="4602" spans="1:5" x14ac:dyDescent="0.25">
      <c r="A4602">
        <v>13743</v>
      </c>
      <c r="B4602">
        <v>2</v>
      </c>
      <c r="C4602">
        <v>1</v>
      </c>
      <c r="D4602">
        <v>20</v>
      </c>
      <c r="E4602">
        <v>6</v>
      </c>
    </row>
    <row r="4603" spans="1:5" x14ac:dyDescent="0.25">
      <c r="A4603">
        <v>13746</v>
      </c>
      <c r="B4603">
        <v>2</v>
      </c>
      <c r="C4603">
        <v>3</v>
      </c>
      <c r="D4603">
        <v>120</v>
      </c>
      <c r="E4603">
        <v>8</v>
      </c>
    </row>
    <row r="4604" spans="1:5" x14ac:dyDescent="0.25">
      <c r="A4604">
        <v>13746</v>
      </c>
      <c r="B4604">
        <v>2</v>
      </c>
      <c r="C4604">
        <v>9</v>
      </c>
      <c r="D4604">
        <v>300</v>
      </c>
      <c r="E4604">
        <v>5</v>
      </c>
    </row>
    <row r="4605" spans="1:5" x14ac:dyDescent="0.25">
      <c r="A4605">
        <v>13746</v>
      </c>
      <c r="B4605">
        <v>2</v>
      </c>
      <c r="C4605">
        <v>1</v>
      </c>
      <c r="D4605">
        <v>90</v>
      </c>
      <c r="E4605">
        <v>7</v>
      </c>
    </row>
    <row r="4606" spans="1:5" x14ac:dyDescent="0.25">
      <c r="A4606">
        <v>13746</v>
      </c>
      <c r="B4606">
        <v>2</v>
      </c>
      <c r="C4606">
        <v>9</v>
      </c>
      <c r="D4606">
        <v>30</v>
      </c>
      <c r="E4606">
        <v>7</v>
      </c>
    </row>
    <row r="4607" spans="1:5" x14ac:dyDescent="0.25">
      <c r="A4607">
        <v>13746</v>
      </c>
      <c r="B4607">
        <v>2</v>
      </c>
      <c r="C4607">
        <v>9</v>
      </c>
      <c r="D4607">
        <v>35</v>
      </c>
      <c r="E4607">
        <v>5</v>
      </c>
    </row>
    <row r="4608" spans="1:5" x14ac:dyDescent="0.25">
      <c r="A4608">
        <v>13746</v>
      </c>
      <c r="B4608">
        <v>2</v>
      </c>
      <c r="C4608">
        <v>6</v>
      </c>
      <c r="D4608">
        <v>300</v>
      </c>
      <c r="E4608">
        <v>6</v>
      </c>
    </row>
    <row r="4609" spans="1:5" x14ac:dyDescent="0.25">
      <c r="A4609">
        <v>13752</v>
      </c>
      <c r="B4609">
        <v>1</v>
      </c>
      <c r="C4609">
        <v>13</v>
      </c>
      <c r="D4609">
        <v>20</v>
      </c>
      <c r="E4609">
        <v>3.5</v>
      </c>
    </row>
    <row r="4610" spans="1:5" x14ac:dyDescent="0.25">
      <c r="A4610">
        <v>13752</v>
      </c>
      <c r="B4610">
        <v>2</v>
      </c>
      <c r="C4610">
        <v>5</v>
      </c>
      <c r="D4610">
        <v>20</v>
      </c>
      <c r="E4610">
        <v>7</v>
      </c>
    </row>
    <row r="4611" spans="1:5" x14ac:dyDescent="0.25">
      <c r="A4611">
        <v>13755</v>
      </c>
      <c r="B4611">
        <v>1</v>
      </c>
      <c r="C4611">
        <v>30</v>
      </c>
      <c r="D4611">
        <v>30</v>
      </c>
      <c r="E4611">
        <v>4.5</v>
      </c>
    </row>
    <row r="4612" spans="1:5" x14ac:dyDescent="0.25">
      <c r="A4612">
        <v>13755</v>
      </c>
      <c r="B4612">
        <v>2</v>
      </c>
      <c r="C4612">
        <v>21</v>
      </c>
      <c r="D4612">
        <v>55</v>
      </c>
      <c r="E4612">
        <v>8</v>
      </c>
    </row>
    <row r="4613" spans="1:5" x14ac:dyDescent="0.25">
      <c r="A4613">
        <v>13755</v>
      </c>
      <c r="B4613">
        <v>2</v>
      </c>
      <c r="C4613">
        <v>21</v>
      </c>
      <c r="D4613">
        <v>20</v>
      </c>
      <c r="E4613">
        <v>10</v>
      </c>
    </row>
    <row r="4614" spans="1:5" x14ac:dyDescent="0.25">
      <c r="A4614">
        <v>13759</v>
      </c>
      <c r="B4614">
        <v>2</v>
      </c>
      <c r="C4614">
        <v>12</v>
      </c>
      <c r="D4614">
        <v>150</v>
      </c>
      <c r="E4614">
        <v>8</v>
      </c>
    </row>
    <row r="4615" spans="1:5" x14ac:dyDescent="0.25">
      <c r="A4615">
        <v>13759</v>
      </c>
      <c r="B4615">
        <v>2</v>
      </c>
      <c r="C4615">
        <v>5</v>
      </c>
      <c r="D4615">
        <v>30</v>
      </c>
      <c r="E4615">
        <v>10</v>
      </c>
    </row>
    <row r="4616" spans="1:5" x14ac:dyDescent="0.25">
      <c r="A4616">
        <v>13759</v>
      </c>
      <c r="B4616">
        <v>2</v>
      </c>
      <c r="C4616">
        <v>10</v>
      </c>
      <c r="D4616">
        <v>10</v>
      </c>
      <c r="E4616">
        <v>2.5</v>
      </c>
    </row>
    <row r="4617" spans="1:5" x14ac:dyDescent="0.25">
      <c r="A4617">
        <v>13759</v>
      </c>
      <c r="B4617">
        <v>2</v>
      </c>
      <c r="C4617">
        <v>3</v>
      </c>
      <c r="D4617">
        <v>120</v>
      </c>
      <c r="E4617">
        <v>8</v>
      </c>
    </row>
    <row r="4618" spans="1:5" x14ac:dyDescent="0.25">
      <c r="A4618">
        <v>13759</v>
      </c>
      <c r="B4618">
        <v>2</v>
      </c>
      <c r="C4618">
        <v>3</v>
      </c>
      <c r="D4618">
        <v>30</v>
      </c>
      <c r="E4618">
        <v>5</v>
      </c>
    </row>
    <row r="4619" spans="1:5" x14ac:dyDescent="0.25">
      <c r="A4619">
        <v>13761</v>
      </c>
      <c r="B4619">
        <v>1</v>
      </c>
      <c r="C4619">
        <v>21</v>
      </c>
      <c r="D4619">
        <v>10</v>
      </c>
      <c r="E4619">
        <v>5</v>
      </c>
    </row>
    <row r="4620" spans="1:5" x14ac:dyDescent="0.25">
      <c r="A4620">
        <v>13761</v>
      </c>
      <c r="B4620">
        <v>2</v>
      </c>
      <c r="C4620">
        <v>13</v>
      </c>
      <c r="D4620">
        <v>120</v>
      </c>
      <c r="E4620">
        <v>6</v>
      </c>
    </row>
    <row r="4621" spans="1:5" x14ac:dyDescent="0.25">
      <c r="A4621">
        <v>13763</v>
      </c>
      <c r="B4621">
        <v>2</v>
      </c>
      <c r="C4621">
        <v>21</v>
      </c>
      <c r="D4621">
        <v>60</v>
      </c>
      <c r="E4621">
        <v>6</v>
      </c>
    </row>
    <row r="4622" spans="1:5" x14ac:dyDescent="0.25">
      <c r="A4622">
        <v>13763</v>
      </c>
      <c r="B4622">
        <v>2</v>
      </c>
      <c r="C4622">
        <v>21</v>
      </c>
      <c r="D4622">
        <v>15</v>
      </c>
      <c r="E4622">
        <v>10</v>
      </c>
    </row>
    <row r="4623" spans="1:5" x14ac:dyDescent="0.25">
      <c r="A4623">
        <v>13765</v>
      </c>
      <c r="B4623">
        <v>1</v>
      </c>
      <c r="C4623">
        <v>3</v>
      </c>
      <c r="D4623">
        <v>45</v>
      </c>
      <c r="E4623">
        <v>3.5</v>
      </c>
    </row>
    <row r="4624" spans="1:5" x14ac:dyDescent="0.25">
      <c r="A4624">
        <v>13766</v>
      </c>
      <c r="B4624">
        <v>1</v>
      </c>
      <c r="C4624">
        <v>2</v>
      </c>
      <c r="D4624">
        <v>20</v>
      </c>
      <c r="E4624">
        <v>4</v>
      </c>
    </row>
    <row r="4625" spans="1:5" x14ac:dyDescent="0.25">
      <c r="A4625">
        <v>13766</v>
      </c>
      <c r="B4625">
        <v>2</v>
      </c>
      <c r="C4625">
        <v>30</v>
      </c>
      <c r="D4625">
        <v>120</v>
      </c>
      <c r="E4625">
        <v>6</v>
      </c>
    </row>
    <row r="4626" spans="1:5" x14ac:dyDescent="0.25">
      <c r="A4626">
        <v>13766</v>
      </c>
      <c r="B4626">
        <v>2</v>
      </c>
      <c r="C4626">
        <v>4</v>
      </c>
      <c r="D4626">
        <v>120</v>
      </c>
      <c r="E4626">
        <v>8</v>
      </c>
    </row>
    <row r="4627" spans="1:5" x14ac:dyDescent="0.25">
      <c r="A4627">
        <v>13767</v>
      </c>
      <c r="B4627">
        <v>2</v>
      </c>
      <c r="C4627">
        <v>4</v>
      </c>
      <c r="D4627">
        <v>240</v>
      </c>
      <c r="E4627">
        <v>6</v>
      </c>
    </row>
    <row r="4628" spans="1:5" x14ac:dyDescent="0.25">
      <c r="A4628">
        <v>13771</v>
      </c>
      <c r="B4628">
        <v>1</v>
      </c>
      <c r="C4628">
        <v>30</v>
      </c>
      <c r="D4628">
        <v>60</v>
      </c>
      <c r="E4628">
        <v>3.5</v>
      </c>
    </row>
    <row r="4629" spans="1:5" x14ac:dyDescent="0.25">
      <c r="A4629">
        <v>13771</v>
      </c>
      <c r="B4629">
        <v>2</v>
      </c>
      <c r="C4629">
        <v>30</v>
      </c>
      <c r="D4629">
        <v>120</v>
      </c>
      <c r="E4629">
        <v>8</v>
      </c>
    </row>
    <row r="4630" spans="1:5" x14ac:dyDescent="0.25">
      <c r="A4630">
        <v>13771</v>
      </c>
      <c r="B4630">
        <v>2</v>
      </c>
      <c r="C4630">
        <v>30</v>
      </c>
      <c r="D4630">
        <v>15</v>
      </c>
      <c r="E4630">
        <v>10</v>
      </c>
    </row>
    <row r="4631" spans="1:5" x14ac:dyDescent="0.25">
      <c r="A4631">
        <v>13780</v>
      </c>
      <c r="B4631">
        <v>1</v>
      </c>
      <c r="C4631">
        <v>4</v>
      </c>
      <c r="D4631">
        <v>120</v>
      </c>
      <c r="E4631">
        <v>3</v>
      </c>
    </row>
    <row r="4632" spans="1:5" x14ac:dyDescent="0.25">
      <c r="A4632">
        <v>13780</v>
      </c>
      <c r="B4632">
        <v>1</v>
      </c>
      <c r="C4632">
        <v>90</v>
      </c>
      <c r="D4632">
        <v>20</v>
      </c>
      <c r="E4632">
        <v>2.5</v>
      </c>
    </row>
    <row r="4633" spans="1:5" x14ac:dyDescent="0.25">
      <c r="A4633">
        <v>13780</v>
      </c>
      <c r="B4633">
        <v>1</v>
      </c>
      <c r="C4633">
        <v>90</v>
      </c>
      <c r="D4633">
        <v>20</v>
      </c>
      <c r="E4633">
        <v>3.5</v>
      </c>
    </row>
    <row r="4634" spans="1:5" x14ac:dyDescent="0.25">
      <c r="A4634">
        <v>13780</v>
      </c>
      <c r="B4634">
        <v>1</v>
      </c>
      <c r="C4634">
        <v>21</v>
      </c>
      <c r="D4634">
        <v>45</v>
      </c>
      <c r="E4634">
        <v>3</v>
      </c>
    </row>
    <row r="4635" spans="1:5" x14ac:dyDescent="0.25">
      <c r="A4635">
        <v>13780</v>
      </c>
      <c r="B4635">
        <v>2</v>
      </c>
      <c r="C4635">
        <v>1</v>
      </c>
      <c r="D4635">
        <v>180</v>
      </c>
      <c r="E4635">
        <v>8</v>
      </c>
    </row>
    <row r="4636" spans="1:5" x14ac:dyDescent="0.25">
      <c r="A4636">
        <v>13780</v>
      </c>
      <c r="B4636">
        <v>2</v>
      </c>
      <c r="C4636">
        <v>13</v>
      </c>
      <c r="D4636">
        <v>30</v>
      </c>
      <c r="E4636">
        <v>8</v>
      </c>
    </row>
    <row r="4637" spans="1:5" x14ac:dyDescent="0.25">
      <c r="A4637">
        <v>13780</v>
      </c>
      <c r="B4637">
        <v>2</v>
      </c>
      <c r="C4637">
        <v>9</v>
      </c>
      <c r="D4637">
        <v>30</v>
      </c>
      <c r="E4637">
        <v>8</v>
      </c>
    </row>
    <row r="4638" spans="1:5" x14ac:dyDescent="0.25">
      <c r="A4638">
        <v>13783</v>
      </c>
      <c r="B4638">
        <v>1</v>
      </c>
      <c r="C4638">
        <v>2</v>
      </c>
      <c r="D4638">
        <v>60</v>
      </c>
      <c r="E4638">
        <v>4.5</v>
      </c>
    </row>
    <row r="4639" spans="1:5" x14ac:dyDescent="0.25">
      <c r="A4639">
        <v>13783</v>
      </c>
      <c r="B4639">
        <v>2</v>
      </c>
      <c r="C4639">
        <v>2</v>
      </c>
      <c r="D4639">
        <v>20</v>
      </c>
      <c r="E4639">
        <v>7</v>
      </c>
    </row>
    <row r="4640" spans="1:5" x14ac:dyDescent="0.25">
      <c r="A4640">
        <v>13783</v>
      </c>
      <c r="B4640">
        <v>2</v>
      </c>
      <c r="C4640">
        <v>2</v>
      </c>
      <c r="D4640">
        <v>30</v>
      </c>
      <c r="E4640">
        <v>8</v>
      </c>
    </row>
    <row r="4641" spans="1:5" x14ac:dyDescent="0.25">
      <c r="A4641">
        <v>13787</v>
      </c>
      <c r="B4641">
        <v>1</v>
      </c>
      <c r="C4641">
        <v>2</v>
      </c>
      <c r="D4641">
        <v>60</v>
      </c>
      <c r="E4641">
        <v>3.5</v>
      </c>
    </row>
    <row r="4642" spans="1:5" x14ac:dyDescent="0.25">
      <c r="A4642">
        <v>13787</v>
      </c>
      <c r="B4642">
        <v>1</v>
      </c>
      <c r="C4642">
        <v>13</v>
      </c>
      <c r="D4642">
        <v>45</v>
      </c>
      <c r="E4642">
        <v>3.5</v>
      </c>
    </row>
    <row r="4643" spans="1:5" x14ac:dyDescent="0.25">
      <c r="A4643">
        <v>13787</v>
      </c>
      <c r="B4643">
        <v>1</v>
      </c>
      <c r="C4643">
        <v>13</v>
      </c>
      <c r="D4643">
        <v>90</v>
      </c>
      <c r="E4643">
        <v>3</v>
      </c>
    </row>
    <row r="4644" spans="1:5" x14ac:dyDescent="0.25">
      <c r="A4644">
        <v>13787</v>
      </c>
      <c r="B4644">
        <v>2</v>
      </c>
      <c r="C4644">
        <v>17</v>
      </c>
      <c r="D4644">
        <v>60</v>
      </c>
      <c r="E4644">
        <v>8</v>
      </c>
    </row>
    <row r="4645" spans="1:5" x14ac:dyDescent="0.25">
      <c r="A4645">
        <v>13787</v>
      </c>
      <c r="B4645">
        <v>2</v>
      </c>
      <c r="C4645">
        <v>13</v>
      </c>
      <c r="D4645">
        <v>60</v>
      </c>
      <c r="E4645">
        <v>10</v>
      </c>
    </row>
    <row r="4646" spans="1:5" x14ac:dyDescent="0.25">
      <c r="A4646">
        <v>13789</v>
      </c>
      <c r="B4646">
        <v>1</v>
      </c>
      <c r="C4646">
        <v>13</v>
      </c>
      <c r="D4646">
        <v>45</v>
      </c>
      <c r="E4646">
        <v>6</v>
      </c>
    </row>
    <row r="4647" spans="1:5" x14ac:dyDescent="0.25">
      <c r="A4647">
        <v>13789</v>
      </c>
      <c r="B4647">
        <v>1</v>
      </c>
      <c r="C4647">
        <v>30</v>
      </c>
      <c r="D4647">
        <v>30</v>
      </c>
      <c r="E4647">
        <v>3.5</v>
      </c>
    </row>
    <row r="4648" spans="1:5" x14ac:dyDescent="0.25">
      <c r="A4648">
        <v>13789</v>
      </c>
      <c r="B4648">
        <v>2</v>
      </c>
      <c r="C4648">
        <v>4</v>
      </c>
      <c r="D4648">
        <v>180</v>
      </c>
      <c r="E4648">
        <v>8</v>
      </c>
    </row>
    <row r="4649" spans="1:5" x14ac:dyDescent="0.25">
      <c r="A4649">
        <v>13789</v>
      </c>
      <c r="B4649">
        <v>2</v>
      </c>
      <c r="C4649">
        <v>90</v>
      </c>
      <c r="D4649">
        <v>60</v>
      </c>
      <c r="E4649">
        <v>8</v>
      </c>
    </row>
    <row r="4650" spans="1:5" x14ac:dyDescent="0.25">
      <c r="A4650">
        <v>13789</v>
      </c>
      <c r="B4650">
        <v>2</v>
      </c>
      <c r="C4650">
        <v>30</v>
      </c>
      <c r="D4650">
        <v>30</v>
      </c>
      <c r="E4650">
        <v>5</v>
      </c>
    </row>
    <row r="4651" spans="1:5" x14ac:dyDescent="0.25">
      <c r="A4651">
        <v>13792</v>
      </c>
      <c r="B4651">
        <v>1</v>
      </c>
      <c r="C4651">
        <v>2</v>
      </c>
      <c r="D4651">
        <v>40</v>
      </c>
      <c r="E4651">
        <v>4.5</v>
      </c>
    </row>
    <row r="4652" spans="1:5" x14ac:dyDescent="0.25">
      <c r="A4652">
        <v>13792</v>
      </c>
      <c r="B4652">
        <v>2</v>
      </c>
      <c r="C4652">
        <v>1</v>
      </c>
      <c r="D4652">
        <v>60</v>
      </c>
      <c r="E4652">
        <v>8</v>
      </c>
    </row>
    <row r="4653" spans="1:5" x14ac:dyDescent="0.25">
      <c r="A4653">
        <v>13792</v>
      </c>
      <c r="B4653">
        <v>2</v>
      </c>
      <c r="C4653">
        <v>13</v>
      </c>
      <c r="D4653">
        <v>120</v>
      </c>
      <c r="E4653">
        <v>6</v>
      </c>
    </row>
    <row r="4654" spans="1:5" x14ac:dyDescent="0.25">
      <c r="A4654">
        <v>13793</v>
      </c>
      <c r="B4654">
        <v>2</v>
      </c>
      <c r="C4654">
        <v>4</v>
      </c>
      <c r="D4654">
        <v>60</v>
      </c>
      <c r="E4654">
        <v>8</v>
      </c>
    </row>
    <row r="4655" spans="1:5" x14ac:dyDescent="0.25">
      <c r="A4655">
        <v>13794</v>
      </c>
      <c r="B4655">
        <v>1</v>
      </c>
      <c r="C4655">
        <v>13</v>
      </c>
      <c r="D4655">
        <v>10</v>
      </c>
      <c r="E4655">
        <v>6</v>
      </c>
    </row>
    <row r="4656" spans="1:5" x14ac:dyDescent="0.25">
      <c r="A4656">
        <v>13794</v>
      </c>
      <c r="B4656">
        <v>1</v>
      </c>
      <c r="C4656">
        <v>9</v>
      </c>
      <c r="D4656">
        <v>20</v>
      </c>
      <c r="E4656">
        <v>6</v>
      </c>
    </row>
    <row r="4657" spans="1:5" x14ac:dyDescent="0.25">
      <c r="A4657">
        <v>13794</v>
      </c>
      <c r="B4657">
        <v>2</v>
      </c>
      <c r="C4657">
        <v>9</v>
      </c>
      <c r="D4657">
        <v>45</v>
      </c>
      <c r="E4657">
        <v>8</v>
      </c>
    </row>
    <row r="4658" spans="1:5" x14ac:dyDescent="0.25">
      <c r="A4658">
        <v>13794</v>
      </c>
      <c r="B4658">
        <v>2</v>
      </c>
      <c r="C4658">
        <v>15</v>
      </c>
      <c r="D4658">
        <v>15</v>
      </c>
      <c r="E4658">
        <v>8</v>
      </c>
    </row>
    <row r="4659" spans="1:5" x14ac:dyDescent="0.25">
      <c r="A4659">
        <v>13796</v>
      </c>
      <c r="B4659">
        <v>1</v>
      </c>
      <c r="C4659">
        <v>3</v>
      </c>
      <c r="D4659">
        <v>20</v>
      </c>
      <c r="E4659">
        <v>4.5</v>
      </c>
    </row>
    <row r="4660" spans="1:5" x14ac:dyDescent="0.25">
      <c r="A4660">
        <v>13796</v>
      </c>
      <c r="B4660">
        <v>1</v>
      </c>
      <c r="C4660">
        <v>4</v>
      </c>
      <c r="D4660">
        <v>20</v>
      </c>
      <c r="E4660">
        <v>3.5</v>
      </c>
    </row>
    <row r="4661" spans="1:5" x14ac:dyDescent="0.25">
      <c r="A4661">
        <v>13797</v>
      </c>
      <c r="B4661">
        <v>1</v>
      </c>
      <c r="C4661">
        <v>9</v>
      </c>
      <c r="D4661">
        <v>20</v>
      </c>
      <c r="E4661">
        <v>4</v>
      </c>
    </row>
    <row r="4662" spans="1:5" x14ac:dyDescent="0.25">
      <c r="A4662">
        <v>13797</v>
      </c>
      <c r="B4662">
        <v>1</v>
      </c>
      <c r="C4662">
        <v>4</v>
      </c>
      <c r="D4662">
        <v>30</v>
      </c>
      <c r="E4662">
        <v>6</v>
      </c>
    </row>
    <row r="4663" spans="1:5" x14ac:dyDescent="0.25">
      <c r="A4663">
        <v>13797</v>
      </c>
      <c r="B4663">
        <v>2</v>
      </c>
      <c r="C4663">
        <v>30</v>
      </c>
      <c r="D4663">
        <v>120</v>
      </c>
      <c r="E4663">
        <v>8</v>
      </c>
    </row>
    <row r="4664" spans="1:5" x14ac:dyDescent="0.25">
      <c r="A4664">
        <v>13797</v>
      </c>
      <c r="B4664">
        <v>2</v>
      </c>
      <c r="C4664">
        <v>21</v>
      </c>
      <c r="D4664">
        <v>30</v>
      </c>
      <c r="E4664">
        <v>7</v>
      </c>
    </row>
    <row r="4665" spans="1:5" x14ac:dyDescent="0.25">
      <c r="A4665">
        <v>13798</v>
      </c>
      <c r="B4665">
        <v>2</v>
      </c>
      <c r="C4665">
        <v>3</v>
      </c>
      <c r="D4665">
        <v>15</v>
      </c>
      <c r="E4665">
        <v>7</v>
      </c>
    </row>
    <row r="4666" spans="1:5" x14ac:dyDescent="0.25">
      <c r="A4666">
        <v>13798</v>
      </c>
      <c r="B4666">
        <v>2</v>
      </c>
      <c r="C4666">
        <v>3</v>
      </c>
      <c r="D4666">
        <v>15</v>
      </c>
      <c r="E4666">
        <v>10</v>
      </c>
    </row>
    <row r="4667" spans="1:5" x14ac:dyDescent="0.25">
      <c r="A4667">
        <v>13798</v>
      </c>
      <c r="B4667">
        <v>2</v>
      </c>
      <c r="C4667">
        <v>4</v>
      </c>
      <c r="D4667">
        <v>40</v>
      </c>
      <c r="E4667">
        <v>2.5</v>
      </c>
    </row>
    <row r="4668" spans="1:5" x14ac:dyDescent="0.25">
      <c r="A4668">
        <v>13798</v>
      </c>
      <c r="B4668">
        <v>2</v>
      </c>
      <c r="C4668">
        <v>2</v>
      </c>
      <c r="D4668">
        <v>20</v>
      </c>
      <c r="E4668">
        <v>5</v>
      </c>
    </row>
    <row r="4669" spans="1:5" x14ac:dyDescent="0.25">
      <c r="A4669">
        <v>13798</v>
      </c>
      <c r="B4669">
        <v>2</v>
      </c>
      <c r="C4669">
        <v>1</v>
      </c>
      <c r="D4669">
        <v>90</v>
      </c>
      <c r="E4669">
        <v>8</v>
      </c>
    </row>
    <row r="4670" spans="1:5" x14ac:dyDescent="0.25">
      <c r="A4670">
        <v>13801</v>
      </c>
      <c r="B4670">
        <v>1</v>
      </c>
      <c r="C4670">
        <v>13</v>
      </c>
      <c r="D4670">
        <v>20</v>
      </c>
      <c r="E4670">
        <v>4.5</v>
      </c>
    </row>
    <row r="4671" spans="1:5" x14ac:dyDescent="0.25">
      <c r="A4671">
        <v>13801</v>
      </c>
      <c r="B4671">
        <v>1</v>
      </c>
      <c r="C4671">
        <v>4</v>
      </c>
      <c r="D4671">
        <v>30</v>
      </c>
      <c r="E4671">
        <v>6</v>
      </c>
    </row>
    <row r="4672" spans="1:5" x14ac:dyDescent="0.25">
      <c r="A4672">
        <v>13801</v>
      </c>
      <c r="B4672">
        <v>2</v>
      </c>
      <c r="C4672">
        <v>4</v>
      </c>
      <c r="D4672">
        <v>30</v>
      </c>
      <c r="E4672">
        <v>8</v>
      </c>
    </row>
    <row r="4673" spans="1:5" x14ac:dyDescent="0.25">
      <c r="A4673">
        <v>13801</v>
      </c>
      <c r="B4673">
        <v>2</v>
      </c>
      <c r="C4673">
        <v>13</v>
      </c>
      <c r="D4673">
        <v>30</v>
      </c>
      <c r="E4673">
        <v>8</v>
      </c>
    </row>
    <row r="4674" spans="1:5" x14ac:dyDescent="0.25">
      <c r="A4674">
        <v>13801</v>
      </c>
      <c r="B4674">
        <v>2</v>
      </c>
      <c r="C4674">
        <v>2</v>
      </c>
      <c r="D4674">
        <v>20</v>
      </c>
      <c r="E4674">
        <v>7</v>
      </c>
    </row>
    <row r="4675" spans="1:5" x14ac:dyDescent="0.25">
      <c r="A4675">
        <v>13801</v>
      </c>
      <c r="B4675">
        <v>2</v>
      </c>
      <c r="C4675">
        <v>30</v>
      </c>
      <c r="D4675">
        <v>25</v>
      </c>
      <c r="E4675">
        <v>10</v>
      </c>
    </row>
    <row r="4676" spans="1:5" x14ac:dyDescent="0.25">
      <c r="A4676">
        <v>13801</v>
      </c>
      <c r="B4676">
        <v>2</v>
      </c>
      <c r="C4676">
        <v>13</v>
      </c>
      <c r="D4676">
        <v>60</v>
      </c>
      <c r="E4676">
        <v>10</v>
      </c>
    </row>
    <row r="4677" spans="1:5" x14ac:dyDescent="0.25">
      <c r="A4677">
        <v>13804</v>
      </c>
      <c r="B4677">
        <v>1</v>
      </c>
      <c r="C4677">
        <v>20</v>
      </c>
      <c r="D4677">
        <v>30</v>
      </c>
      <c r="E4677">
        <v>3.5</v>
      </c>
    </row>
    <row r="4678" spans="1:5" x14ac:dyDescent="0.25">
      <c r="A4678">
        <v>13805</v>
      </c>
      <c r="B4678">
        <v>1</v>
      </c>
      <c r="C4678">
        <v>1</v>
      </c>
      <c r="D4678">
        <v>60</v>
      </c>
      <c r="E4678">
        <v>6</v>
      </c>
    </row>
    <row r="4679" spans="1:5" x14ac:dyDescent="0.25">
      <c r="A4679">
        <v>13805</v>
      </c>
      <c r="B4679">
        <v>1</v>
      </c>
      <c r="C4679">
        <v>30</v>
      </c>
      <c r="D4679">
        <v>15</v>
      </c>
      <c r="E4679">
        <v>6</v>
      </c>
    </row>
    <row r="4680" spans="1:5" x14ac:dyDescent="0.25">
      <c r="A4680">
        <v>13805</v>
      </c>
      <c r="B4680">
        <v>1</v>
      </c>
      <c r="C4680">
        <v>4</v>
      </c>
      <c r="D4680">
        <v>10</v>
      </c>
      <c r="E4680">
        <v>6</v>
      </c>
    </row>
    <row r="4681" spans="1:5" x14ac:dyDescent="0.25">
      <c r="A4681">
        <v>13805</v>
      </c>
      <c r="B4681">
        <v>1</v>
      </c>
      <c r="C4681">
        <v>30</v>
      </c>
      <c r="D4681">
        <v>10</v>
      </c>
      <c r="E4681">
        <v>3.5</v>
      </c>
    </row>
    <row r="4682" spans="1:5" x14ac:dyDescent="0.25">
      <c r="A4682">
        <v>13806</v>
      </c>
      <c r="B4682">
        <v>1</v>
      </c>
      <c r="C4682">
        <v>9</v>
      </c>
      <c r="D4682">
        <v>15</v>
      </c>
      <c r="E4682">
        <v>4.5</v>
      </c>
    </row>
    <row r="4683" spans="1:5" x14ac:dyDescent="0.25">
      <c r="A4683">
        <v>13806</v>
      </c>
      <c r="B4683">
        <v>1</v>
      </c>
      <c r="C4683">
        <v>13</v>
      </c>
      <c r="D4683">
        <v>10</v>
      </c>
      <c r="E4683">
        <v>2.5</v>
      </c>
    </row>
    <row r="4684" spans="1:5" x14ac:dyDescent="0.25">
      <c r="A4684">
        <v>13806</v>
      </c>
      <c r="B4684">
        <v>1</v>
      </c>
      <c r="C4684">
        <v>4</v>
      </c>
      <c r="D4684">
        <v>15</v>
      </c>
      <c r="E4684">
        <v>3.5</v>
      </c>
    </row>
    <row r="4685" spans="1:5" x14ac:dyDescent="0.25">
      <c r="A4685">
        <v>13807</v>
      </c>
      <c r="B4685">
        <v>1</v>
      </c>
      <c r="C4685">
        <v>30</v>
      </c>
      <c r="D4685">
        <v>30</v>
      </c>
      <c r="E4685">
        <v>4.5</v>
      </c>
    </row>
    <row r="4686" spans="1:5" x14ac:dyDescent="0.25">
      <c r="A4686">
        <v>13807</v>
      </c>
      <c r="B4686">
        <v>2</v>
      </c>
      <c r="C4686">
        <v>21</v>
      </c>
      <c r="D4686">
        <v>90</v>
      </c>
      <c r="E4686">
        <v>8</v>
      </c>
    </row>
    <row r="4687" spans="1:5" x14ac:dyDescent="0.25">
      <c r="A4687">
        <v>13807</v>
      </c>
      <c r="B4687">
        <v>2</v>
      </c>
      <c r="C4687">
        <v>2</v>
      </c>
      <c r="D4687">
        <v>90</v>
      </c>
      <c r="E4687">
        <v>8</v>
      </c>
    </row>
    <row r="4688" spans="1:5" x14ac:dyDescent="0.25">
      <c r="A4688">
        <v>13807</v>
      </c>
      <c r="B4688">
        <v>2</v>
      </c>
      <c r="C4688">
        <v>21</v>
      </c>
      <c r="D4688">
        <v>60</v>
      </c>
      <c r="E4688">
        <v>7</v>
      </c>
    </row>
    <row r="4689" spans="1:5" x14ac:dyDescent="0.25">
      <c r="A4689">
        <v>13809</v>
      </c>
      <c r="B4689">
        <v>1</v>
      </c>
      <c r="C4689">
        <v>3</v>
      </c>
      <c r="D4689">
        <v>360</v>
      </c>
      <c r="E4689">
        <v>5</v>
      </c>
    </row>
    <row r="4690" spans="1:5" x14ac:dyDescent="0.25">
      <c r="A4690">
        <v>13812</v>
      </c>
      <c r="B4690">
        <v>1</v>
      </c>
      <c r="C4690">
        <v>9</v>
      </c>
      <c r="D4690">
        <v>30</v>
      </c>
      <c r="E4690">
        <v>4.5</v>
      </c>
    </row>
    <row r="4691" spans="1:5" x14ac:dyDescent="0.25">
      <c r="A4691">
        <v>13812</v>
      </c>
      <c r="B4691">
        <v>1</v>
      </c>
      <c r="C4691">
        <v>30</v>
      </c>
      <c r="D4691">
        <v>20</v>
      </c>
      <c r="E4691">
        <v>4.5</v>
      </c>
    </row>
    <row r="4692" spans="1:5" x14ac:dyDescent="0.25">
      <c r="A4692">
        <v>13812</v>
      </c>
      <c r="B4692">
        <v>1</v>
      </c>
      <c r="C4692">
        <v>30</v>
      </c>
      <c r="D4692">
        <v>15</v>
      </c>
      <c r="E4692">
        <v>3</v>
      </c>
    </row>
    <row r="4693" spans="1:5" x14ac:dyDescent="0.25">
      <c r="A4693">
        <v>13812</v>
      </c>
      <c r="B4693">
        <v>2</v>
      </c>
      <c r="C4693">
        <v>1</v>
      </c>
      <c r="D4693">
        <v>60</v>
      </c>
      <c r="E4693">
        <v>7</v>
      </c>
    </row>
    <row r="4694" spans="1:5" x14ac:dyDescent="0.25">
      <c r="A4694">
        <v>13813</v>
      </c>
      <c r="B4694">
        <v>1</v>
      </c>
      <c r="C4694">
        <v>15</v>
      </c>
      <c r="D4694">
        <v>120</v>
      </c>
      <c r="E4694">
        <v>4</v>
      </c>
    </row>
    <row r="4695" spans="1:5" x14ac:dyDescent="0.25">
      <c r="A4695">
        <v>13814</v>
      </c>
      <c r="B4695">
        <v>1</v>
      </c>
      <c r="C4695">
        <v>16</v>
      </c>
      <c r="D4695">
        <v>60</v>
      </c>
      <c r="E4695">
        <v>3.5</v>
      </c>
    </row>
    <row r="4696" spans="1:5" x14ac:dyDescent="0.25">
      <c r="A4696">
        <v>13816</v>
      </c>
      <c r="B4696">
        <v>1</v>
      </c>
      <c r="C4696">
        <v>5</v>
      </c>
      <c r="D4696">
        <v>12</v>
      </c>
      <c r="E4696">
        <v>3.5</v>
      </c>
    </row>
    <row r="4697" spans="1:5" x14ac:dyDescent="0.25">
      <c r="A4697">
        <v>13816</v>
      </c>
      <c r="B4697">
        <v>1</v>
      </c>
      <c r="C4697">
        <v>2</v>
      </c>
      <c r="D4697">
        <v>90</v>
      </c>
      <c r="E4697">
        <v>4</v>
      </c>
    </row>
    <row r="4698" spans="1:5" x14ac:dyDescent="0.25">
      <c r="A4698">
        <v>13820</v>
      </c>
      <c r="B4698">
        <v>1</v>
      </c>
      <c r="C4698">
        <v>6</v>
      </c>
      <c r="D4698">
        <v>30</v>
      </c>
      <c r="E4698">
        <v>3.5</v>
      </c>
    </row>
    <row r="4699" spans="1:5" x14ac:dyDescent="0.25">
      <c r="A4699">
        <v>13820</v>
      </c>
      <c r="B4699">
        <v>2</v>
      </c>
      <c r="C4699">
        <v>2</v>
      </c>
      <c r="D4699">
        <v>120</v>
      </c>
      <c r="E4699">
        <v>8</v>
      </c>
    </row>
    <row r="4700" spans="1:5" x14ac:dyDescent="0.25">
      <c r="A4700">
        <v>13822</v>
      </c>
      <c r="B4700">
        <v>2</v>
      </c>
      <c r="C4700">
        <v>2</v>
      </c>
      <c r="D4700">
        <v>15</v>
      </c>
      <c r="E4700">
        <v>10</v>
      </c>
    </row>
    <row r="4701" spans="1:5" x14ac:dyDescent="0.25">
      <c r="A4701">
        <v>13822</v>
      </c>
      <c r="B4701">
        <v>2</v>
      </c>
      <c r="C4701">
        <v>9</v>
      </c>
      <c r="D4701">
        <v>10</v>
      </c>
      <c r="E4701">
        <v>10</v>
      </c>
    </row>
    <row r="4702" spans="1:5" x14ac:dyDescent="0.25">
      <c r="A4702">
        <v>13825</v>
      </c>
      <c r="B4702">
        <v>1</v>
      </c>
      <c r="C4702">
        <v>2</v>
      </c>
      <c r="D4702">
        <v>60</v>
      </c>
      <c r="E4702">
        <v>4.5</v>
      </c>
    </row>
    <row r="4703" spans="1:5" x14ac:dyDescent="0.25">
      <c r="A4703">
        <v>13825</v>
      </c>
      <c r="B4703">
        <v>2</v>
      </c>
      <c r="C4703">
        <v>13</v>
      </c>
      <c r="D4703">
        <v>120</v>
      </c>
      <c r="E4703">
        <v>8</v>
      </c>
    </row>
    <row r="4704" spans="1:5" x14ac:dyDescent="0.25">
      <c r="A4704">
        <v>13827</v>
      </c>
      <c r="B4704">
        <v>1</v>
      </c>
      <c r="C4704">
        <v>21</v>
      </c>
      <c r="D4704">
        <v>60</v>
      </c>
      <c r="E4704">
        <v>6</v>
      </c>
    </row>
    <row r="4705" spans="1:5" x14ac:dyDescent="0.25">
      <c r="A4705">
        <v>13827</v>
      </c>
      <c r="B4705">
        <v>1</v>
      </c>
      <c r="C4705">
        <v>30</v>
      </c>
      <c r="D4705">
        <v>10</v>
      </c>
      <c r="E4705">
        <v>3.5</v>
      </c>
    </row>
    <row r="4706" spans="1:5" x14ac:dyDescent="0.25">
      <c r="A4706">
        <v>13827</v>
      </c>
      <c r="B4706">
        <v>1</v>
      </c>
      <c r="C4706">
        <v>30</v>
      </c>
      <c r="D4706">
        <v>10</v>
      </c>
      <c r="E4706">
        <v>2.5</v>
      </c>
    </row>
    <row r="4707" spans="1:5" x14ac:dyDescent="0.25">
      <c r="A4707">
        <v>13827</v>
      </c>
      <c r="B4707">
        <v>1</v>
      </c>
      <c r="C4707">
        <v>30</v>
      </c>
      <c r="D4707">
        <v>20</v>
      </c>
      <c r="E4707">
        <v>3.5</v>
      </c>
    </row>
    <row r="4708" spans="1:5" x14ac:dyDescent="0.25">
      <c r="A4708">
        <v>13827</v>
      </c>
      <c r="B4708">
        <v>2</v>
      </c>
      <c r="C4708">
        <v>30</v>
      </c>
      <c r="D4708">
        <v>45</v>
      </c>
      <c r="E4708">
        <v>8</v>
      </c>
    </row>
    <row r="4709" spans="1:5" x14ac:dyDescent="0.25">
      <c r="A4709">
        <v>13827</v>
      </c>
      <c r="B4709">
        <v>2</v>
      </c>
      <c r="C4709">
        <v>26</v>
      </c>
      <c r="D4709">
        <v>240</v>
      </c>
      <c r="E4709">
        <v>4.5</v>
      </c>
    </row>
    <row r="4710" spans="1:5" x14ac:dyDescent="0.25">
      <c r="A4710">
        <v>13827</v>
      </c>
      <c r="B4710">
        <v>2</v>
      </c>
      <c r="C4710">
        <v>26</v>
      </c>
      <c r="D4710">
        <v>120</v>
      </c>
      <c r="E4710">
        <v>6</v>
      </c>
    </row>
    <row r="4711" spans="1:5" x14ac:dyDescent="0.25">
      <c r="A4711">
        <v>13830</v>
      </c>
      <c r="B4711">
        <v>2</v>
      </c>
      <c r="C4711">
        <v>4</v>
      </c>
      <c r="D4711">
        <v>30</v>
      </c>
      <c r="E4711">
        <v>5</v>
      </c>
    </row>
    <row r="4712" spans="1:5" x14ac:dyDescent="0.25">
      <c r="A4712">
        <v>13835</v>
      </c>
      <c r="B4712">
        <v>1</v>
      </c>
      <c r="C4712">
        <v>13</v>
      </c>
      <c r="D4712">
        <v>20</v>
      </c>
      <c r="E4712">
        <v>4.5</v>
      </c>
    </row>
    <row r="4713" spans="1:5" x14ac:dyDescent="0.25">
      <c r="A4713">
        <v>13835</v>
      </c>
      <c r="B4713">
        <v>1</v>
      </c>
      <c r="C4713">
        <v>4</v>
      </c>
      <c r="D4713">
        <v>45</v>
      </c>
      <c r="E4713">
        <v>3.5</v>
      </c>
    </row>
    <row r="4714" spans="1:5" x14ac:dyDescent="0.25">
      <c r="A4714">
        <v>13835</v>
      </c>
      <c r="B4714">
        <v>2</v>
      </c>
      <c r="C4714">
        <v>4</v>
      </c>
      <c r="D4714">
        <v>20</v>
      </c>
      <c r="E4714">
        <v>7</v>
      </c>
    </row>
    <row r="4715" spans="1:5" x14ac:dyDescent="0.25">
      <c r="A4715">
        <v>13835</v>
      </c>
      <c r="B4715">
        <v>2</v>
      </c>
      <c r="C4715">
        <v>3</v>
      </c>
      <c r="D4715">
        <v>20</v>
      </c>
      <c r="E4715">
        <v>10</v>
      </c>
    </row>
    <row r="4716" spans="1:5" x14ac:dyDescent="0.25">
      <c r="A4716">
        <v>13836</v>
      </c>
      <c r="B4716">
        <v>1</v>
      </c>
      <c r="C4716">
        <v>150</v>
      </c>
      <c r="D4716">
        <v>10</v>
      </c>
      <c r="E4716">
        <v>3.5</v>
      </c>
    </row>
    <row r="4717" spans="1:5" x14ac:dyDescent="0.25">
      <c r="A4717">
        <v>13836</v>
      </c>
      <c r="B4717">
        <v>2</v>
      </c>
      <c r="C4717">
        <v>9</v>
      </c>
      <c r="D4717">
        <v>45</v>
      </c>
      <c r="E4717">
        <v>7</v>
      </c>
    </row>
    <row r="4718" spans="1:5" x14ac:dyDescent="0.25">
      <c r="A4718">
        <v>13836</v>
      </c>
      <c r="B4718">
        <v>2</v>
      </c>
      <c r="C4718">
        <v>9</v>
      </c>
      <c r="D4718">
        <v>30</v>
      </c>
      <c r="E4718">
        <v>5</v>
      </c>
    </row>
    <row r="4719" spans="1:5" x14ac:dyDescent="0.25">
      <c r="A4719">
        <v>13837</v>
      </c>
      <c r="B4719">
        <v>1</v>
      </c>
      <c r="C4719">
        <v>21</v>
      </c>
      <c r="D4719">
        <v>35</v>
      </c>
      <c r="E4719">
        <v>3.5</v>
      </c>
    </row>
    <row r="4720" spans="1:5" x14ac:dyDescent="0.25">
      <c r="A4720">
        <v>13838</v>
      </c>
      <c r="B4720">
        <v>1</v>
      </c>
      <c r="C4720">
        <v>30</v>
      </c>
      <c r="D4720">
        <v>30</v>
      </c>
      <c r="E4720">
        <v>3.5</v>
      </c>
    </row>
    <row r="4721" spans="1:5" x14ac:dyDescent="0.25">
      <c r="A4721">
        <v>13839</v>
      </c>
      <c r="B4721">
        <v>2</v>
      </c>
      <c r="C4721">
        <v>4</v>
      </c>
      <c r="D4721">
        <v>20</v>
      </c>
      <c r="E4721">
        <v>10</v>
      </c>
    </row>
    <row r="4722" spans="1:5" x14ac:dyDescent="0.25">
      <c r="A4722">
        <v>13839</v>
      </c>
      <c r="B4722">
        <v>2</v>
      </c>
      <c r="C4722">
        <v>4</v>
      </c>
      <c r="D4722">
        <v>25</v>
      </c>
      <c r="E4722">
        <v>7</v>
      </c>
    </row>
    <row r="4723" spans="1:5" x14ac:dyDescent="0.25">
      <c r="A4723">
        <v>13840</v>
      </c>
      <c r="B4723">
        <v>1</v>
      </c>
      <c r="C4723">
        <v>4</v>
      </c>
      <c r="D4723">
        <v>10</v>
      </c>
      <c r="E4723">
        <v>6</v>
      </c>
    </row>
    <row r="4724" spans="1:5" x14ac:dyDescent="0.25">
      <c r="A4724">
        <v>13840</v>
      </c>
      <c r="B4724">
        <v>1</v>
      </c>
      <c r="C4724">
        <v>13</v>
      </c>
      <c r="D4724">
        <v>60</v>
      </c>
      <c r="E4724">
        <v>3.5</v>
      </c>
    </row>
    <row r="4725" spans="1:5" x14ac:dyDescent="0.25">
      <c r="A4725">
        <v>13840</v>
      </c>
      <c r="B4725">
        <v>1</v>
      </c>
      <c r="C4725">
        <v>4</v>
      </c>
      <c r="D4725">
        <v>60</v>
      </c>
      <c r="E4725">
        <v>4</v>
      </c>
    </row>
    <row r="4726" spans="1:5" x14ac:dyDescent="0.25">
      <c r="A4726">
        <v>13843</v>
      </c>
      <c r="B4726">
        <v>1</v>
      </c>
      <c r="C4726">
        <v>9</v>
      </c>
      <c r="D4726">
        <v>30</v>
      </c>
      <c r="E4726">
        <v>3.5</v>
      </c>
    </row>
    <row r="4727" spans="1:5" x14ac:dyDescent="0.25">
      <c r="A4727">
        <v>13843</v>
      </c>
      <c r="B4727">
        <v>2</v>
      </c>
      <c r="C4727">
        <v>10</v>
      </c>
      <c r="D4727">
        <v>90</v>
      </c>
      <c r="E4727">
        <v>5</v>
      </c>
    </row>
    <row r="4728" spans="1:5" x14ac:dyDescent="0.25">
      <c r="A4728">
        <v>13843</v>
      </c>
      <c r="B4728">
        <v>2</v>
      </c>
      <c r="C4728">
        <v>4</v>
      </c>
      <c r="D4728">
        <v>60</v>
      </c>
      <c r="E4728">
        <v>6</v>
      </c>
    </row>
    <row r="4729" spans="1:5" x14ac:dyDescent="0.25">
      <c r="A4729">
        <v>13843</v>
      </c>
      <c r="B4729">
        <v>2</v>
      </c>
      <c r="C4729">
        <v>1</v>
      </c>
      <c r="D4729">
        <v>30</v>
      </c>
      <c r="E4729">
        <v>8</v>
      </c>
    </row>
    <row r="4730" spans="1:5" x14ac:dyDescent="0.25">
      <c r="A4730">
        <v>13843</v>
      </c>
      <c r="B4730">
        <v>2</v>
      </c>
      <c r="C4730">
        <v>9</v>
      </c>
      <c r="D4730">
        <v>20</v>
      </c>
      <c r="E4730">
        <v>7</v>
      </c>
    </row>
    <row r="4731" spans="1:5" x14ac:dyDescent="0.25">
      <c r="A4731">
        <v>13845</v>
      </c>
      <c r="B4731">
        <v>2</v>
      </c>
      <c r="C4731">
        <v>4</v>
      </c>
      <c r="D4731">
        <v>60</v>
      </c>
      <c r="E4731">
        <v>5</v>
      </c>
    </row>
    <row r="4732" spans="1:5" x14ac:dyDescent="0.25">
      <c r="A4732">
        <v>13845</v>
      </c>
      <c r="B4732">
        <v>2</v>
      </c>
      <c r="C4732">
        <v>2</v>
      </c>
      <c r="D4732">
        <v>60</v>
      </c>
      <c r="E4732">
        <v>6</v>
      </c>
    </row>
    <row r="4733" spans="1:5" x14ac:dyDescent="0.25">
      <c r="A4733">
        <v>13846</v>
      </c>
      <c r="B4733">
        <v>1</v>
      </c>
      <c r="C4733">
        <v>6</v>
      </c>
      <c r="D4733">
        <v>30</v>
      </c>
      <c r="E4733">
        <v>4</v>
      </c>
    </row>
    <row r="4734" spans="1:5" x14ac:dyDescent="0.25">
      <c r="A4734">
        <v>13846</v>
      </c>
      <c r="B4734">
        <v>1</v>
      </c>
      <c r="C4734">
        <v>15</v>
      </c>
      <c r="D4734">
        <v>45</v>
      </c>
      <c r="E4734">
        <v>3.5</v>
      </c>
    </row>
    <row r="4735" spans="1:5" x14ac:dyDescent="0.25">
      <c r="A4735">
        <v>13846</v>
      </c>
      <c r="B4735">
        <v>1</v>
      </c>
      <c r="C4735">
        <v>4</v>
      </c>
      <c r="D4735">
        <v>70</v>
      </c>
      <c r="E4735">
        <v>4</v>
      </c>
    </row>
    <row r="4736" spans="1:5" x14ac:dyDescent="0.25">
      <c r="A4736">
        <v>13847</v>
      </c>
      <c r="B4736">
        <v>1</v>
      </c>
      <c r="C4736">
        <v>21</v>
      </c>
      <c r="D4736">
        <v>15</v>
      </c>
      <c r="E4736">
        <v>4.5</v>
      </c>
    </row>
    <row r="4737" spans="1:5" x14ac:dyDescent="0.25">
      <c r="A4737">
        <v>13848</v>
      </c>
      <c r="B4737">
        <v>1</v>
      </c>
      <c r="C4737">
        <v>2</v>
      </c>
      <c r="D4737">
        <v>120</v>
      </c>
      <c r="E4737">
        <v>4</v>
      </c>
    </row>
    <row r="4738" spans="1:5" x14ac:dyDescent="0.25">
      <c r="A4738">
        <v>13848</v>
      </c>
      <c r="B4738">
        <v>2</v>
      </c>
      <c r="C4738">
        <v>9</v>
      </c>
      <c r="D4738">
        <v>40</v>
      </c>
      <c r="E4738">
        <v>8</v>
      </c>
    </row>
    <row r="4739" spans="1:5" x14ac:dyDescent="0.25">
      <c r="A4739">
        <v>13848</v>
      </c>
      <c r="B4739">
        <v>2</v>
      </c>
      <c r="C4739">
        <v>4</v>
      </c>
      <c r="D4739">
        <v>10</v>
      </c>
      <c r="E4739">
        <v>6</v>
      </c>
    </row>
    <row r="4740" spans="1:5" x14ac:dyDescent="0.25">
      <c r="A4740">
        <v>13851</v>
      </c>
      <c r="B4740">
        <v>2</v>
      </c>
      <c r="C4740">
        <v>1</v>
      </c>
      <c r="D4740">
        <v>120</v>
      </c>
      <c r="E4740">
        <v>8</v>
      </c>
    </row>
    <row r="4741" spans="1:5" x14ac:dyDescent="0.25">
      <c r="A4741">
        <v>13851</v>
      </c>
      <c r="B4741">
        <v>2</v>
      </c>
      <c r="C4741">
        <v>4</v>
      </c>
      <c r="D4741">
        <v>53</v>
      </c>
      <c r="E4741">
        <v>10</v>
      </c>
    </row>
    <row r="4742" spans="1:5" x14ac:dyDescent="0.25">
      <c r="A4742">
        <v>13852</v>
      </c>
      <c r="B4742">
        <v>1</v>
      </c>
      <c r="C4742">
        <v>21</v>
      </c>
      <c r="D4742">
        <v>60</v>
      </c>
      <c r="E4742">
        <v>4</v>
      </c>
    </row>
    <row r="4743" spans="1:5" x14ac:dyDescent="0.25">
      <c r="A4743">
        <v>13852</v>
      </c>
      <c r="B4743">
        <v>1</v>
      </c>
      <c r="C4743">
        <v>1</v>
      </c>
      <c r="D4743">
        <v>30</v>
      </c>
      <c r="E4743">
        <v>3.5</v>
      </c>
    </row>
    <row r="4744" spans="1:5" x14ac:dyDescent="0.25">
      <c r="A4744">
        <v>13852</v>
      </c>
      <c r="B4744">
        <v>2</v>
      </c>
      <c r="C4744">
        <v>9</v>
      </c>
      <c r="D4744">
        <v>20</v>
      </c>
      <c r="E4744">
        <v>8</v>
      </c>
    </row>
    <row r="4745" spans="1:5" x14ac:dyDescent="0.25">
      <c r="A4745">
        <v>13852</v>
      </c>
      <c r="B4745">
        <v>2</v>
      </c>
      <c r="C4745">
        <v>10</v>
      </c>
      <c r="D4745">
        <v>30</v>
      </c>
      <c r="E4745">
        <v>8</v>
      </c>
    </row>
    <row r="4746" spans="1:5" x14ac:dyDescent="0.25">
      <c r="A4746">
        <v>13852</v>
      </c>
      <c r="B4746">
        <v>2</v>
      </c>
      <c r="C4746">
        <v>9</v>
      </c>
      <c r="D4746">
        <v>10</v>
      </c>
      <c r="E4746">
        <v>8</v>
      </c>
    </row>
    <row r="4747" spans="1:5" x14ac:dyDescent="0.25">
      <c r="A4747">
        <v>13854</v>
      </c>
      <c r="B4747">
        <v>1</v>
      </c>
      <c r="C4747">
        <v>3</v>
      </c>
      <c r="D4747">
        <v>90</v>
      </c>
      <c r="E4747">
        <v>6</v>
      </c>
    </row>
    <row r="4748" spans="1:5" x14ac:dyDescent="0.25">
      <c r="A4748">
        <v>13856</v>
      </c>
      <c r="B4748">
        <v>1</v>
      </c>
      <c r="C4748">
        <v>4</v>
      </c>
      <c r="D4748">
        <v>180</v>
      </c>
      <c r="E4748">
        <v>4</v>
      </c>
    </row>
    <row r="4749" spans="1:5" x14ac:dyDescent="0.25">
      <c r="A4749">
        <v>13858</v>
      </c>
      <c r="B4749">
        <v>1</v>
      </c>
      <c r="C4749">
        <v>15</v>
      </c>
      <c r="D4749">
        <v>30</v>
      </c>
      <c r="E4749">
        <v>4.5</v>
      </c>
    </row>
    <row r="4750" spans="1:5" x14ac:dyDescent="0.25">
      <c r="A4750">
        <v>13858</v>
      </c>
      <c r="B4750">
        <v>1</v>
      </c>
      <c r="C4750">
        <v>30</v>
      </c>
      <c r="D4750">
        <v>20</v>
      </c>
      <c r="E4750">
        <v>6</v>
      </c>
    </row>
    <row r="4751" spans="1:5" x14ac:dyDescent="0.25">
      <c r="A4751">
        <v>13858</v>
      </c>
      <c r="B4751">
        <v>1</v>
      </c>
      <c r="C4751">
        <v>3</v>
      </c>
      <c r="D4751">
        <v>30</v>
      </c>
      <c r="E4751">
        <v>3.5</v>
      </c>
    </row>
    <row r="4752" spans="1:5" x14ac:dyDescent="0.25">
      <c r="A4752">
        <v>13858</v>
      </c>
      <c r="B4752">
        <v>1</v>
      </c>
      <c r="C4752">
        <v>1</v>
      </c>
      <c r="D4752">
        <v>30</v>
      </c>
      <c r="E4752">
        <v>3</v>
      </c>
    </row>
    <row r="4753" spans="1:5" x14ac:dyDescent="0.25">
      <c r="A4753">
        <v>13859</v>
      </c>
      <c r="B4753">
        <v>1</v>
      </c>
      <c r="C4753">
        <v>4</v>
      </c>
      <c r="D4753">
        <v>60</v>
      </c>
      <c r="E4753">
        <v>4</v>
      </c>
    </row>
    <row r="4754" spans="1:5" x14ac:dyDescent="0.25">
      <c r="A4754">
        <v>13859</v>
      </c>
      <c r="B4754">
        <v>1</v>
      </c>
      <c r="C4754">
        <v>1</v>
      </c>
      <c r="D4754">
        <v>120</v>
      </c>
      <c r="E4754">
        <v>4</v>
      </c>
    </row>
    <row r="4755" spans="1:5" x14ac:dyDescent="0.25">
      <c r="A4755">
        <v>13862</v>
      </c>
      <c r="B4755">
        <v>2</v>
      </c>
      <c r="C4755">
        <v>13</v>
      </c>
      <c r="D4755">
        <v>30</v>
      </c>
      <c r="E4755">
        <v>7</v>
      </c>
    </row>
    <row r="4756" spans="1:5" x14ac:dyDescent="0.25">
      <c r="A4756">
        <v>13863</v>
      </c>
      <c r="B4756">
        <v>2</v>
      </c>
      <c r="C4756">
        <v>1</v>
      </c>
      <c r="D4756">
        <v>60</v>
      </c>
      <c r="E4756">
        <v>8</v>
      </c>
    </row>
    <row r="4757" spans="1:5" x14ac:dyDescent="0.25">
      <c r="A4757">
        <v>13865</v>
      </c>
      <c r="B4757">
        <v>1</v>
      </c>
      <c r="C4757">
        <v>1</v>
      </c>
      <c r="D4757">
        <v>60</v>
      </c>
      <c r="E4757">
        <v>4</v>
      </c>
    </row>
    <row r="4758" spans="1:5" x14ac:dyDescent="0.25">
      <c r="A4758">
        <v>13868</v>
      </c>
      <c r="B4758">
        <v>2</v>
      </c>
      <c r="C4758">
        <v>1</v>
      </c>
      <c r="D4758">
        <v>540</v>
      </c>
      <c r="E4758">
        <v>7</v>
      </c>
    </row>
    <row r="4759" spans="1:5" x14ac:dyDescent="0.25">
      <c r="A4759">
        <v>13870</v>
      </c>
      <c r="B4759">
        <v>1</v>
      </c>
      <c r="C4759">
        <v>3</v>
      </c>
      <c r="D4759">
        <v>25</v>
      </c>
      <c r="E4759">
        <v>4.5</v>
      </c>
    </row>
    <row r="4760" spans="1:5" x14ac:dyDescent="0.25">
      <c r="A4760">
        <v>13870</v>
      </c>
      <c r="B4760">
        <v>1</v>
      </c>
      <c r="C4760">
        <v>3</v>
      </c>
      <c r="D4760">
        <v>20</v>
      </c>
      <c r="E4760">
        <v>3.5</v>
      </c>
    </row>
    <row r="4761" spans="1:5" x14ac:dyDescent="0.25">
      <c r="A4761">
        <v>13870</v>
      </c>
      <c r="B4761">
        <v>2</v>
      </c>
      <c r="C4761">
        <v>3</v>
      </c>
      <c r="D4761">
        <v>15</v>
      </c>
      <c r="E4761">
        <v>8</v>
      </c>
    </row>
    <row r="4762" spans="1:5" x14ac:dyDescent="0.25">
      <c r="A4762">
        <v>13870</v>
      </c>
      <c r="B4762">
        <v>2</v>
      </c>
      <c r="C4762">
        <v>2</v>
      </c>
      <c r="D4762">
        <v>20</v>
      </c>
      <c r="E4762">
        <v>7</v>
      </c>
    </row>
    <row r="4763" spans="1:5" x14ac:dyDescent="0.25">
      <c r="A4763">
        <v>13870</v>
      </c>
      <c r="B4763">
        <v>2</v>
      </c>
      <c r="C4763">
        <v>2</v>
      </c>
      <c r="D4763">
        <v>30</v>
      </c>
      <c r="E4763">
        <v>9</v>
      </c>
    </row>
    <row r="4764" spans="1:5" x14ac:dyDescent="0.25">
      <c r="A4764">
        <v>13874</v>
      </c>
      <c r="B4764">
        <v>1</v>
      </c>
      <c r="C4764">
        <v>90</v>
      </c>
      <c r="D4764">
        <v>15</v>
      </c>
      <c r="E4764">
        <v>4.5</v>
      </c>
    </row>
    <row r="4765" spans="1:5" x14ac:dyDescent="0.25">
      <c r="A4765">
        <v>13874</v>
      </c>
      <c r="B4765">
        <v>1</v>
      </c>
      <c r="C4765">
        <v>30</v>
      </c>
      <c r="D4765">
        <v>60</v>
      </c>
      <c r="E4765">
        <v>5</v>
      </c>
    </row>
    <row r="4766" spans="1:5" x14ac:dyDescent="0.25">
      <c r="A4766">
        <v>13876</v>
      </c>
      <c r="B4766">
        <v>1</v>
      </c>
      <c r="C4766">
        <v>4</v>
      </c>
      <c r="D4766">
        <v>60</v>
      </c>
      <c r="E4766">
        <v>4</v>
      </c>
    </row>
    <row r="4767" spans="1:5" x14ac:dyDescent="0.25">
      <c r="A4767">
        <v>13876</v>
      </c>
      <c r="B4767">
        <v>2</v>
      </c>
      <c r="C4767">
        <v>4</v>
      </c>
      <c r="D4767">
        <v>60</v>
      </c>
      <c r="E4767">
        <v>8</v>
      </c>
    </row>
    <row r="4768" spans="1:5" x14ac:dyDescent="0.25">
      <c r="A4768">
        <v>13876</v>
      </c>
      <c r="B4768">
        <v>2</v>
      </c>
      <c r="C4768">
        <v>4</v>
      </c>
      <c r="D4768">
        <v>60</v>
      </c>
      <c r="E4768">
        <v>5</v>
      </c>
    </row>
    <row r="4769" spans="1:5" x14ac:dyDescent="0.25">
      <c r="A4769">
        <v>13876</v>
      </c>
      <c r="B4769">
        <v>2</v>
      </c>
      <c r="C4769">
        <v>4</v>
      </c>
      <c r="D4769">
        <v>60</v>
      </c>
      <c r="E4769">
        <v>6</v>
      </c>
    </row>
    <row r="4770" spans="1:5" x14ac:dyDescent="0.25">
      <c r="A4770">
        <v>13877</v>
      </c>
      <c r="B4770">
        <v>1</v>
      </c>
      <c r="C4770">
        <v>9</v>
      </c>
      <c r="D4770">
        <v>30</v>
      </c>
      <c r="E4770">
        <v>6</v>
      </c>
    </row>
    <row r="4771" spans="1:5" x14ac:dyDescent="0.25">
      <c r="A4771">
        <v>13879</v>
      </c>
      <c r="B4771">
        <v>1</v>
      </c>
      <c r="C4771">
        <v>21</v>
      </c>
      <c r="D4771">
        <v>15</v>
      </c>
      <c r="E4771">
        <v>3.5</v>
      </c>
    </row>
    <row r="4772" spans="1:5" x14ac:dyDescent="0.25">
      <c r="A4772">
        <v>13879</v>
      </c>
      <c r="B4772">
        <v>2</v>
      </c>
      <c r="C4772">
        <v>13</v>
      </c>
      <c r="D4772">
        <v>30</v>
      </c>
      <c r="E4772">
        <v>7</v>
      </c>
    </row>
    <row r="4773" spans="1:5" x14ac:dyDescent="0.25">
      <c r="A4773">
        <v>13879</v>
      </c>
      <c r="B4773">
        <v>2</v>
      </c>
      <c r="C4773">
        <v>4</v>
      </c>
      <c r="D4773">
        <v>60</v>
      </c>
      <c r="E4773">
        <v>7</v>
      </c>
    </row>
    <row r="4774" spans="1:5" x14ac:dyDescent="0.25">
      <c r="A4774">
        <v>13880</v>
      </c>
      <c r="B4774">
        <v>2</v>
      </c>
      <c r="C4774">
        <v>1</v>
      </c>
      <c r="D4774">
        <v>20</v>
      </c>
      <c r="E4774">
        <v>8</v>
      </c>
    </row>
    <row r="4775" spans="1:5" x14ac:dyDescent="0.25">
      <c r="A4775">
        <v>13880</v>
      </c>
      <c r="B4775">
        <v>2</v>
      </c>
      <c r="C4775">
        <v>2</v>
      </c>
      <c r="D4775">
        <v>20</v>
      </c>
      <c r="E4775">
        <v>10</v>
      </c>
    </row>
    <row r="4776" spans="1:5" x14ac:dyDescent="0.25">
      <c r="A4776">
        <v>13880</v>
      </c>
      <c r="B4776">
        <v>2</v>
      </c>
      <c r="C4776">
        <v>2</v>
      </c>
      <c r="D4776">
        <v>20</v>
      </c>
      <c r="E4776">
        <v>7</v>
      </c>
    </row>
    <row r="4777" spans="1:5" x14ac:dyDescent="0.25">
      <c r="A4777">
        <v>13881</v>
      </c>
      <c r="B4777">
        <v>1</v>
      </c>
      <c r="C4777">
        <v>30</v>
      </c>
      <c r="D4777">
        <v>30</v>
      </c>
      <c r="E4777">
        <v>3.5</v>
      </c>
    </row>
    <row r="4778" spans="1:5" x14ac:dyDescent="0.25">
      <c r="A4778">
        <v>13882</v>
      </c>
      <c r="B4778">
        <v>2</v>
      </c>
      <c r="C4778">
        <v>9</v>
      </c>
      <c r="D4778">
        <v>60</v>
      </c>
      <c r="E4778">
        <v>8</v>
      </c>
    </row>
    <row r="4779" spans="1:5" x14ac:dyDescent="0.25">
      <c r="A4779">
        <v>13885</v>
      </c>
      <c r="B4779">
        <v>1</v>
      </c>
      <c r="C4779">
        <v>30</v>
      </c>
      <c r="D4779">
        <v>10</v>
      </c>
      <c r="E4779">
        <v>4.5</v>
      </c>
    </row>
    <row r="4780" spans="1:5" x14ac:dyDescent="0.25">
      <c r="A4780">
        <v>13885</v>
      </c>
      <c r="B4780">
        <v>1</v>
      </c>
      <c r="C4780">
        <v>4</v>
      </c>
      <c r="D4780">
        <v>10</v>
      </c>
      <c r="E4780">
        <v>3.5</v>
      </c>
    </row>
    <row r="4781" spans="1:5" x14ac:dyDescent="0.25">
      <c r="A4781">
        <v>13885</v>
      </c>
      <c r="B4781">
        <v>2</v>
      </c>
      <c r="C4781">
        <v>9</v>
      </c>
      <c r="D4781">
        <v>15</v>
      </c>
      <c r="E4781">
        <v>7</v>
      </c>
    </row>
    <row r="4782" spans="1:5" x14ac:dyDescent="0.25">
      <c r="A4782">
        <v>13888</v>
      </c>
      <c r="B4782">
        <v>2</v>
      </c>
      <c r="C4782">
        <v>21</v>
      </c>
      <c r="D4782">
        <v>120</v>
      </c>
      <c r="E4782">
        <v>7</v>
      </c>
    </row>
    <row r="4783" spans="1:5" x14ac:dyDescent="0.25">
      <c r="A4783">
        <v>13888</v>
      </c>
      <c r="B4783">
        <v>2</v>
      </c>
      <c r="C4783">
        <v>4</v>
      </c>
      <c r="D4783">
        <v>60</v>
      </c>
      <c r="E4783">
        <v>5</v>
      </c>
    </row>
    <row r="4784" spans="1:5" x14ac:dyDescent="0.25">
      <c r="A4784">
        <v>13888</v>
      </c>
      <c r="B4784">
        <v>2</v>
      </c>
      <c r="C4784">
        <v>30</v>
      </c>
      <c r="D4784">
        <v>20</v>
      </c>
      <c r="E4784">
        <v>9</v>
      </c>
    </row>
    <row r="4785" spans="1:5" x14ac:dyDescent="0.25">
      <c r="A4785">
        <v>13888</v>
      </c>
      <c r="B4785">
        <v>2</v>
      </c>
      <c r="C4785">
        <v>30</v>
      </c>
      <c r="D4785">
        <v>10</v>
      </c>
      <c r="E4785">
        <v>2.5</v>
      </c>
    </row>
    <row r="4786" spans="1:5" x14ac:dyDescent="0.25">
      <c r="A4786">
        <v>13888</v>
      </c>
      <c r="B4786">
        <v>2</v>
      </c>
      <c r="C4786">
        <v>30</v>
      </c>
      <c r="D4786">
        <v>45</v>
      </c>
      <c r="E4786">
        <v>7</v>
      </c>
    </row>
    <row r="4787" spans="1:5" x14ac:dyDescent="0.25">
      <c r="A4787">
        <v>13890</v>
      </c>
      <c r="B4787">
        <v>2</v>
      </c>
      <c r="C4787">
        <v>21</v>
      </c>
      <c r="D4787">
        <v>60</v>
      </c>
      <c r="E4787">
        <v>8</v>
      </c>
    </row>
    <row r="4788" spans="1:5" x14ac:dyDescent="0.25">
      <c r="A4788">
        <v>13891</v>
      </c>
      <c r="B4788">
        <v>1</v>
      </c>
      <c r="C4788">
        <v>2</v>
      </c>
      <c r="D4788">
        <v>300</v>
      </c>
      <c r="E4788">
        <v>4</v>
      </c>
    </row>
    <row r="4789" spans="1:5" x14ac:dyDescent="0.25">
      <c r="A4789">
        <v>13891</v>
      </c>
      <c r="B4789">
        <v>2</v>
      </c>
      <c r="C4789">
        <v>8</v>
      </c>
      <c r="D4789">
        <v>20</v>
      </c>
      <c r="E4789">
        <v>5</v>
      </c>
    </row>
    <row r="4790" spans="1:5" x14ac:dyDescent="0.25">
      <c r="A4790">
        <v>13893</v>
      </c>
      <c r="B4790">
        <v>1</v>
      </c>
      <c r="C4790">
        <v>21</v>
      </c>
      <c r="D4790">
        <v>20</v>
      </c>
      <c r="E4790">
        <v>3.5</v>
      </c>
    </row>
    <row r="4791" spans="1:5" x14ac:dyDescent="0.25">
      <c r="A4791">
        <v>13894</v>
      </c>
      <c r="B4791">
        <v>1</v>
      </c>
      <c r="C4791">
        <v>4</v>
      </c>
      <c r="D4791">
        <v>20</v>
      </c>
      <c r="E4791">
        <v>3</v>
      </c>
    </row>
    <row r="4792" spans="1:5" x14ac:dyDescent="0.25">
      <c r="A4792">
        <v>13894</v>
      </c>
      <c r="B4792">
        <v>2</v>
      </c>
      <c r="C4792">
        <v>30</v>
      </c>
      <c r="D4792">
        <v>10</v>
      </c>
      <c r="E4792">
        <v>10</v>
      </c>
    </row>
    <row r="4793" spans="1:5" x14ac:dyDescent="0.25">
      <c r="A4793">
        <v>13897</v>
      </c>
      <c r="B4793">
        <v>1</v>
      </c>
      <c r="C4793">
        <v>9</v>
      </c>
      <c r="D4793">
        <v>20</v>
      </c>
      <c r="E4793">
        <v>6</v>
      </c>
    </row>
    <row r="4794" spans="1:5" x14ac:dyDescent="0.25">
      <c r="A4794">
        <v>13897</v>
      </c>
      <c r="B4794">
        <v>1</v>
      </c>
      <c r="C4794">
        <v>30</v>
      </c>
      <c r="D4794">
        <v>30</v>
      </c>
      <c r="E4794">
        <v>3.5</v>
      </c>
    </row>
    <row r="4795" spans="1:5" x14ac:dyDescent="0.25">
      <c r="A4795">
        <v>13897</v>
      </c>
      <c r="B4795">
        <v>2</v>
      </c>
      <c r="C4795">
        <v>9</v>
      </c>
      <c r="D4795">
        <v>30</v>
      </c>
      <c r="E4795">
        <v>7</v>
      </c>
    </row>
    <row r="4796" spans="1:5" x14ac:dyDescent="0.25">
      <c r="A4796">
        <v>13898</v>
      </c>
      <c r="B4796">
        <v>1</v>
      </c>
      <c r="C4796">
        <v>30</v>
      </c>
      <c r="D4796">
        <v>30</v>
      </c>
      <c r="E4796">
        <v>3.5</v>
      </c>
    </row>
    <row r="4797" spans="1:5" x14ac:dyDescent="0.25">
      <c r="A4797">
        <v>13898</v>
      </c>
      <c r="B4797">
        <v>2</v>
      </c>
      <c r="C4797">
        <v>5</v>
      </c>
      <c r="D4797">
        <v>120</v>
      </c>
      <c r="E4797">
        <v>5</v>
      </c>
    </row>
    <row r="4798" spans="1:5" x14ac:dyDescent="0.25">
      <c r="A4798">
        <v>13898</v>
      </c>
      <c r="B4798">
        <v>2</v>
      </c>
      <c r="C4798">
        <v>4</v>
      </c>
      <c r="D4798">
        <v>40</v>
      </c>
      <c r="E4798">
        <v>6</v>
      </c>
    </row>
    <row r="4799" spans="1:5" x14ac:dyDescent="0.25">
      <c r="A4799">
        <v>13901</v>
      </c>
      <c r="B4799">
        <v>1</v>
      </c>
      <c r="C4799">
        <v>10</v>
      </c>
      <c r="D4799">
        <v>60</v>
      </c>
      <c r="E4799">
        <v>3.5</v>
      </c>
    </row>
    <row r="4800" spans="1:5" x14ac:dyDescent="0.25">
      <c r="A4800">
        <v>13901</v>
      </c>
      <c r="B4800">
        <v>1</v>
      </c>
      <c r="C4800">
        <v>1</v>
      </c>
      <c r="D4800">
        <v>60</v>
      </c>
      <c r="E4800">
        <v>3.5</v>
      </c>
    </row>
    <row r="4801" spans="1:5" x14ac:dyDescent="0.25">
      <c r="A4801">
        <v>13901</v>
      </c>
      <c r="B4801">
        <v>1</v>
      </c>
      <c r="C4801">
        <v>5</v>
      </c>
      <c r="D4801">
        <v>120</v>
      </c>
      <c r="E4801">
        <v>5</v>
      </c>
    </row>
    <row r="4802" spans="1:5" x14ac:dyDescent="0.25">
      <c r="A4802">
        <v>13901</v>
      </c>
      <c r="B4802">
        <v>2</v>
      </c>
      <c r="C4802">
        <v>1</v>
      </c>
      <c r="D4802">
        <v>120</v>
      </c>
      <c r="E4802">
        <v>6</v>
      </c>
    </row>
    <row r="4803" spans="1:5" x14ac:dyDescent="0.25">
      <c r="A4803">
        <v>13901</v>
      </c>
      <c r="B4803">
        <v>2</v>
      </c>
      <c r="C4803">
        <v>6</v>
      </c>
      <c r="D4803">
        <v>120</v>
      </c>
      <c r="E4803">
        <v>8</v>
      </c>
    </row>
    <row r="4804" spans="1:5" x14ac:dyDescent="0.25">
      <c r="A4804">
        <v>13901</v>
      </c>
      <c r="B4804">
        <v>2</v>
      </c>
      <c r="C4804">
        <v>3</v>
      </c>
      <c r="D4804">
        <v>120</v>
      </c>
      <c r="E4804">
        <v>8</v>
      </c>
    </row>
    <row r="4805" spans="1:5" x14ac:dyDescent="0.25">
      <c r="A4805">
        <v>13901</v>
      </c>
      <c r="B4805">
        <v>2</v>
      </c>
      <c r="C4805">
        <v>2</v>
      </c>
      <c r="D4805">
        <v>10</v>
      </c>
      <c r="E4805">
        <v>10</v>
      </c>
    </row>
    <row r="4806" spans="1:5" x14ac:dyDescent="0.25">
      <c r="A4806">
        <v>13905</v>
      </c>
      <c r="B4806">
        <v>1</v>
      </c>
      <c r="C4806">
        <v>2</v>
      </c>
      <c r="D4806">
        <v>60</v>
      </c>
      <c r="E4806">
        <v>6</v>
      </c>
    </row>
    <row r="4807" spans="1:5" x14ac:dyDescent="0.25">
      <c r="A4807">
        <v>13905</v>
      </c>
      <c r="B4807">
        <v>1</v>
      </c>
      <c r="C4807">
        <v>20</v>
      </c>
      <c r="D4807">
        <v>20</v>
      </c>
      <c r="E4807">
        <v>3.5</v>
      </c>
    </row>
    <row r="4808" spans="1:5" x14ac:dyDescent="0.25">
      <c r="A4808">
        <v>13907</v>
      </c>
      <c r="B4808">
        <v>1</v>
      </c>
      <c r="C4808">
        <v>30</v>
      </c>
      <c r="D4808">
        <v>10</v>
      </c>
      <c r="E4808">
        <v>3.5</v>
      </c>
    </row>
    <row r="4809" spans="1:5" x14ac:dyDescent="0.25">
      <c r="A4809">
        <v>13908</v>
      </c>
      <c r="B4809">
        <v>2</v>
      </c>
      <c r="C4809">
        <v>3</v>
      </c>
      <c r="D4809">
        <v>20</v>
      </c>
      <c r="E4809">
        <v>8</v>
      </c>
    </row>
    <row r="4810" spans="1:5" x14ac:dyDescent="0.25">
      <c r="A4810">
        <v>13908</v>
      </c>
      <c r="B4810">
        <v>2</v>
      </c>
      <c r="C4810">
        <v>4</v>
      </c>
      <c r="D4810">
        <v>120</v>
      </c>
      <c r="E4810">
        <v>6</v>
      </c>
    </row>
    <row r="4811" spans="1:5" x14ac:dyDescent="0.25">
      <c r="A4811">
        <v>13908</v>
      </c>
      <c r="B4811">
        <v>2</v>
      </c>
      <c r="C4811">
        <v>13</v>
      </c>
      <c r="D4811">
        <v>30</v>
      </c>
      <c r="E4811">
        <v>8</v>
      </c>
    </row>
    <row r="4812" spans="1:5" x14ac:dyDescent="0.25">
      <c r="A4812">
        <v>13908</v>
      </c>
      <c r="B4812">
        <v>2</v>
      </c>
      <c r="C4812">
        <v>4</v>
      </c>
      <c r="D4812">
        <v>30</v>
      </c>
      <c r="E4812">
        <v>10</v>
      </c>
    </row>
    <row r="4813" spans="1:5" x14ac:dyDescent="0.25">
      <c r="A4813">
        <v>13908</v>
      </c>
      <c r="B4813">
        <v>2</v>
      </c>
      <c r="C4813">
        <v>13</v>
      </c>
      <c r="D4813">
        <v>30</v>
      </c>
      <c r="E4813">
        <v>8</v>
      </c>
    </row>
    <row r="4814" spans="1:5" x14ac:dyDescent="0.25">
      <c r="A4814">
        <v>13908</v>
      </c>
      <c r="B4814">
        <v>2</v>
      </c>
      <c r="C4814">
        <v>17</v>
      </c>
      <c r="D4814">
        <v>30</v>
      </c>
      <c r="E4814">
        <v>8</v>
      </c>
    </row>
    <row r="4815" spans="1:5" x14ac:dyDescent="0.25">
      <c r="A4815">
        <v>13908</v>
      </c>
      <c r="B4815">
        <v>2</v>
      </c>
      <c r="C4815">
        <v>17</v>
      </c>
      <c r="D4815">
        <v>20</v>
      </c>
      <c r="E4815">
        <v>2.5</v>
      </c>
    </row>
    <row r="4816" spans="1:5" x14ac:dyDescent="0.25">
      <c r="A4816">
        <v>13908</v>
      </c>
      <c r="B4816">
        <v>2</v>
      </c>
      <c r="C4816">
        <v>9</v>
      </c>
      <c r="D4816">
        <v>60</v>
      </c>
      <c r="E4816">
        <v>8</v>
      </c>
    </row>
    <row r="4817" spans="1:5" x14ac:dyDescent="0.25">
      <c r="A4817">
        <v>13908</v>
      </c>
      <c r="B4817">
        <v>2</v>
      </c>
      <c r="C4817">
        <v>26</v>
      </c>
      <c r="D4817">
        <v>60</v>
      </c>
      <c r="E4817">
        <v>5</v>
      </c>
    </row>
    <row r="4818" spans="1:5" x14ac:dyDescent="0.25">
      <c r="A4818">
        <v>13909</v>
      </c>
      <c r="B4818">
        <v>1</v>
      </c>
      <c r="C4818">
        <v>21</v>
      </c>
      <c r="D4818">
        <v>45</v>
      </c>
      <c r="E4818">
        <v>3.5</v>
      </c>
    </row>
    <row r="4819" spans="1:5" x14ac:dyDescent="0.25">
      <c r="A4819">
        <v>13909</v>
      </c>
      <c r="B4819">
        <v>2</v>
      </c>
      <c r="C4819">
        <v>9</v>
      </c>
      <c r="D4819">
        <v>60</v>
      </c>
      <c r="E4819">
        <v>7</v>
      </c>
    </row>
    <row r="4820" spans="1:5" x14ac:dyDescent="0.25">
      <c r="A4820">
        <v>13909</v>
      </c>
      <c r="B4820">
        <v>2</v>
      </c>
      <c r="C4820">
        <v>9</v>
      </c>
      <c r="D4820">
        <v>120</v>
      </c>
      <c r="E4820">
        <v>8</v>
      </c>
    </row>
    <row r="4821" spans="1:5" x14ac:dyDescent="0.25">
      <c r="A4821">
        <v>13909</v>
      </c>
      <c r="B4821">
        <v>2</v>
      </c>
      <c r="C4821">
        <v>4</v>
      </c>
      <c r="D4821">
        <v>40</v>
      </c>
      <c r="E4821">
        <v>5</v>
      </c>
    </row>
    <row r="4822" spans="1:5" x14ac:dyDescent="0.25">
      <c r="A4822">
        <v>13909</v>
      </c>
      <c r="B4822">
        <v>2</v>
      </c>
      <c r="C4822">
        <v>4</v>
      </c>
      <c r="D4822">
        <v>60</v>
      </c>
      <c r="E4822">
        <v>7</v>
      </c>
    </row>
    <row r="4823" spans="1:5" x14ac:dyDescent="0.25">
      <c r="A4823">
        <v>13909</v>
      </c>
      <c r="B4823">
        <v>2</v>
      </c>
      <c r="C4823">
        <v>9</v>
      </c>
      <c r="D4823">
        <v>35</v>
      </c>
      <c r="E4823">
        <v>7</v>
      </c>
    </row>
    <row r="4824" spans="1:5" x14ac:dyDescent="0.25">
      <c r="A4824">
        <v>13909</v>
      </c>
      <c r="B4824">
        <v>2</v>
      </c>
      <c r="C4824">
        <v>1</v>
      </c>
      <c r="D4824">
        <v>30</v>
      </c>
      <c r="E4824">
        <v>10</v>
      </c>
    </row>
    <row r="4825" spans="1:5" x14ac:dyDescent="0.25">
      <c r="A4825">
        <v>13909</v>
      </c>
      <c r="B4825">
        <v>2</v>
      </c>
      <c r="C4825">
        <v>9</v>
      </c>
      <c r="D4825">
        <v>60</v>
      </c>
      <c r="E4825">
        <v>8</v>
      </c>
    </row>
    <row r="4826" spans="1:5" x14ac:dyDescent="0.25">
      <c r="A4826">
        <v>13909</v>
      </c>
      <c r="B4826">
        <v>2</v>
      </c>
      <c r="C4826">
        <v>9</v>
      </c>
      <c r="D4826">
        <v>60</v>
      </c>
      <c r="E4826">
        <v>5</v>
      </c>
    </row>
    <row r="4827" spans="1:5" x14ac:dyDescent="0.25">
      <c r="A4827">
        <v>13909</v>
      </c>
      <c r="B4827">
        <v>2</v>
      </c>
      <c r="C4827">
        <v>9</v>
      </c>
      <c r="D4827">
        <v>60</v>
      </c>
      <c r="E4827">
        <v>6</v>
      </c>
    </row>
    <row r="4828" spans="1:5" x14ac:dyDescent="0.25">
      <c r="A4828">
        <v>13910</v>
      </c>
      <c r="B4828">
        <v>1</v>
      </c>
      <c r="C4828">
        <v>9</v>
      </c>
      <c r="D4828">
        <v>20</v>
      </c>
      <c r="E4828">
        <v>4</v>
      </c>
    </row>
    <row r="4829" spans="1:5" x14ac:dyDescent="0.25">
      <c r="A4829">
        <v>13910</v>
      </c>
      <c r="B4829">
        <v>1</v>
      </c>
      <c r="C4829">
        <v>9</v>
      </c>
      <c r="D4829">
        <v>20</v>
      </c>
      <c r="E4829">
        <v>4</v>
      </c>
    </row>
    <row r="4830" spans="1:5" x14ac:dyDescent="0.25">
      <c r="A4830">
        <v>13913</v>
      </c>
      <c r="B4830">
        <v>1</v>
      </c>
      <c r="C4830">
        <v>1</v>
      </c>
      <c r="D4830">
        <v>120</v>
      </c>
      <c r="E4830">
        <v>6</v>
      </c>
    </row>
    <row r="4831" spans="1:5" x14ac:dyDescent="0.25">
      <c r="A4831">
        <v>13913</v>
      </c>
      <c r="B4831">
        <v>1</v>
      </c>
      <c r="C4831">
        <v>16</v>
      </c>
      <c r="D4831">
        <v>90</v>
      </c>
      <c r="E4831">
        <v>3.5</v>
      </c>
    </row>
    <row r="4832" spans="1:5" x14ac:dyDescent="0.25">
      <c r="A4832">
        <v>13913</v>
      </c>
      <c r="B4832">
        <v>2</v>
      </c>
      <c r="C4832">
        <v>3</v>
      </c>
      <c r="D4832">
        <v>90</v>
      </c>
      <c r="E4832">
        <v>8</v>
      </c>
    </row>
    <row r="4833" spans="1:5" x14ac:dyDescent="0.25">
      <c r="A4833">
        <v>13913</v>
      </c>
      <c r="B4833">
        <v>2</v>
      </c>
      <c r="C4833">
        <v>9</v>
      </c>
      <c r="D4833">
        <v>40</v>
      </c>
      <c r="E4833">
        <v>7</v>
      </c>
    </row>
    <row r="4834" spans="1:5" x14ac:dyDescent="0.25">
      <c r="A4834">
        <v>13916</v>
      </c>
      <c r="B4834">
        <v>1</v>
      </c>
      <c r="C4834">
        <v>1</v>
      </c>
      <c r="D4834">
        <v>180</v>
      </c>
      <c r="E4834">
        <v>4.5</v>
      </c>
    </row>
    <row r="4835" spans="1:5" x14ac:dyDescent="0.25">
      <c r="A4835">
        <v>13919</v>
      </c>
      <c r="B4835">
        <v>1</v>
      </c>
      <c r="C4835">
        <v>4</v>
      </c>
      <c r="D4835">
        <v>15</v>
      </c>
      <c r="E4835">
        <v>3.5</v>
      </c>
    </row>
    <row r="4836" spans="1:5" x14ac:dyDescent="0.25">
      <c r="A4836">
        <v>13920</v>
      </c>
      <c r="B4836">
        <v>2</v>
      </c>
      <c r="C4836">
        <v>14</v>
      </c>
      <c r="D4836">
        <v>360</v>
      </c>
      <c r="E4836">
        <v>5</v>
      </c>
    </row>
    <row r="4837" spans="1:5" x14ac:dyDescent="0.25">
      <c r="A4837">
        <v>13926</v>
      </c>
      <c r="B4837">
        <v>2</v>
      </c>
      <c r="C4837">
        <v>3</v>
      </c>
      <c r="D4837">
        <v>40</v>
      </c>
      <c r="E4837">
        <v>7</v>
      </c>
    </row>
    <row r="4838" spans="1:5" x14ac:dyDescent="0.25">
      <c r="A4838">
        <v>13928</v>
      </c>
      <c r="B4838">
        <v>2</v>
      </c>
      <c r="C4838">
        <v>2</v>
      </c>
      <c r="D4838">
        <v>60</v>
      </c>
      <c r="E4838">
        <v>6</v>
      </c>
    </row>
    <row r="4839" spans="1:5" x14ac:dyDescent="0.25">
      <c r="A4839">
        <v>13937</v>
      </c>
      <c r="B4839">
        <v>2</v>
      </c>
      <c r="C4839">
        <v>15</v>
      </c>
      <c r="D4839">
        <v>90</v>
      </c>
      <c r="E4839">
        <v>8</v>
      </c>
    </row>
    <row r="4840" spans="1:5" x14ac:dyDescent="0.25">
      <c r="A4840">
        <v>13937</v>
      </c>
      <c r="B4840">
        <v>2</v>
      </c>
      <c r="C4840">
        <v>15</v>
      </c>
      <c r="D4840">
        <v>90</v>
      </c>
      <c r="E4840">
        <v>6</v>
      </c>
    </row>
    <row r="4841" spans="1:5" x14ac:dyDescent="0.25">
      <c r="A4841">
        <v>13941</v>
      </c>
      <c r="B4841">
        <v>1</v>
      </c>
      <c r="C4841">
        <v>12</v>
      </c>
      <c r="D4841">
        <v>20</v>
      </c>
      <c r="E4841">
        <v>3.5</v>
      </c>
    </row>
    <row r="4842" spans="1:5" x14ac:dyDescent="0.25">
      <c r="A4842">
        <v>13941</v>
      </c>
      <c r="B4842">
        <v>1</v>
      </c>
      <c r="C4842">
        <v>5</v>
      </c>
      <c r="D4842">
        <v>12</v>
      </c>
      <c r="E4842">
        <v>3</v>
      </c>
    </row>
    <row r="4843" spans="1:5" x14ac:dyDescent="0.25">
      <c r="A4843">
        <v>13941</v>
      </c>
      <c r="B4843">
        <v>2</v>
      </c>
      <c r="C4843">
        <v>8</v>
      </c>
      <c r="D4843">
        <v>45</v>
      </c>
      <c r="E4843">
        <v>8</v>
      </c>
    </row>
    <row r="4844" spans="1:5" x14ac:dyDescent="0.25">
      <c r="A4844">
        <v>13941</v>
      </c>
      <c r="B4844">
        <v>2</v>
      </c>
      <c r="C4844">
        <v>8</v>
      </c>
      <c r="D4844">
        <v>23</v>
      </c>
      <c r="E4844">
        <v>10</v>
      </c>
    </row>
    <row r="4845" spans="1:5" x14ac:dyDescent="0.25">
      <c r="A4845">
        <v>13941</v>
      </c>
      <c r="B4845">
        <v>2</v>
      </c>
      <c r="C4845">
        <v>8</v>
      </c>
      <c r="D4845">
        <v>12</v>
      </c>
      <c r="E4845">
        <v>8</v>
      </c>
    </row>
    <row r="4846" spans="1:5" x14ac:dyDescent="0.25">
      <c r="A4846">
        <v>13942</v>
      </c>
      <c r="B4846">
        <v>1</v>
      </c>
      <c r="C4846">
        <v>30</v>
      </c>
      <c r="D4846">
        <v>20</v>
      </c>
      <c r="E4846">
        <v>3.5</v>
      </c>
    </row>
    <row r="4847" spans="1:5" x14ac:dyDescent="0.25">
      <c r="A4847">
        <v>13943</v>
      </c>
      <c r="B4847">
        <v>1</v>
      </c>
      <c r="C4847">
        <v>5</v>
      </c>
      <c r="D4847">
        <v>90</v>
      </c>
      <c r="E4847">
        <v>4.5</v>
      </c>
    </row>
    <row r="4848" spans="1:5" x14ac:dyDescent="0.25">
      <c r="A4848">
        <v>13943</v>
      </c>
      <c r="B4848">
        <v>2</v>
      </c>
      <c r="C4848">
        <v>12</v>
      </c>
      <c r="D4848">
        <v>30</v>
      </c>
      <c r="E4848">
        <v>8</v>
      </c>
    </row>
    <row r="4849" spans="1:5" x14ac:dyDescent="0.25">
      <c r="A4849">
        <v>13943</v>
      </c>
      <c r="B4849">
        <v>2</v>
      </c>
      <c r="C4849">
        <v>12</v>
      </c>
      <c r="D4849">
        <v>25</v>
      </c>
      <c r="E4849">
        <v>5</v>
      </c>
    </row>
    <row r="4850" spans="1:5" x14ac:dyDescent="0.25">
      <c r="A4850">
        <v>13946</v>
      </c>
      <c r="B4850">
        <v>1</v>
      </c>
      <c r="C4850">
        <v>16</v>
      </c>
      <c r="D4850">
        <v>45</v>
      </c>
      <c r="E4850">
        <v>3.5</v>
      </c>
    </row>
    <row r="4851" spans="1:5" x14ac:dyDescent="0.25">
      <c r="A4851">
        <v>13946</v>
      </c>
      <c r="B4851">
        <v>2</v>
      </c>
      <c r="C4851">
        <v>2</v>
      </c>
      <c r="D4851">
        <v>30</v>
      </c>
      <c r="E4851">
        <v>8</v>
      </c>
    </row>
    <row r="4852" spans="1:5" x14ac:dyDescent="0.25">
      <c r="A4852">
        <v>13948</v>
      </c>
      <c r="B4852">
        <v>2</v>
      </c>
      <c r="C4852">
        <v>6</v>
      </c>
      <c r="D4852">
        <v>20</v>
      </c>
      <c r="E4852">
        <v>10</v>
      </c>
    </row>
    <row r="4853" spans="1:5" x14ac:dyDescent="0.25">
      <c r="A4853">
        <v>13948</v>
      </c>
      <c r="B4853">
        <v>2</v>
      </c>
      <c r="C4853">
        <v>6</v>
      </c>
      <c r="D4853">
        <v>90</v>
      </c>
      <c r="E4853">
        <v>10</v>
      </c>
    </row>
    <row r="4854" spans="1:5" x14ac:dyDescent="0.25">
      <c r="A4854">
        <v>13949</v>
      </c>
      <c r="B4854">
        <v>2</v>
      </c>
      <c r="C4854">
        <v>9</v>
      </c>
      <c r="D4854">
        <v>10</v>
      </c>
      <c r="E4854">
        <v>10</v>
      </c>
    </row>
    <row r="4855" spans="1:5" x14ac:dyDescent="0.25">
      <c r="A4855">
        <v>13950</v>
      </c>
      <c r="B4855">
        <v>1</v>
      </c>
      <c r="C4855">
        <v>30</v>
      </c>
      <c r="D4855">
        <v>60</v>
      </c>
      <c r="E4855">
        <v>4</v>
      </c>
    </row>
    <row r="4856" spans="1:5" x14ac:dyDescent="0.25">
      <c r="A4856">
        <v>13950</v>
      </c>
      <c r="B4856">
        <v>1</v>
      </c>
      <c r="C4856">
        <v>13</v>
      </c>
      <c r="D4856">
        <v>20</v>
      </c>
      <c r="E4856">
        <v>3</v>
      </c>
    </row>
    <row r="4857" spans="1:5" x14ac:dyDescent="0.25">
      <c r="A4857">
        <v>13950</v>
      </c>
      <c r="B4857">
        <v>1</v>
      </c>
      <c r="C4857">
        <v>1</v>
      </c>
      <c r="D4857">
        <v>20</v>
      </c>
      <c r="E4857">
        <v>3</v>
      </c>
    </row>
    <row r="4858" spans="1:5" x14ac:dyDescent="0.25">
      <c r="A4858">
        <v>13950</v>
      </c>
      <c r="B4858">
        <v>2</v>
      </c>
      <c r="C4858">
        <v>30</v>
      </c>
      <c r="D4858">
        <v>15</v>
      </c>
      <c r="E4858">
        <v>8</v>
      </c>
    </row>
    <row r="4859" spans="1:5" x14ac:dyDescent="0.25">
      <c r="A4859">
        <v>13950</v>
      </c>
      <c r="B4859">
        <v>2</v>
      </c>
      <c r="C4859">
        <v>2</v>
      </c>
      <c r="D4859">
        <v>10</v>
      </c>
      <c r="E4859">
        <v>7</v>
      </c>
    </row>
    <row r="4860" spans="1:5" x14ac:dyDescent="0.25">
      <c r="A4860">
        <v>13950</v>
      </c>
      <c r="B4860">
        <v>2</v>
      </c>
      <c r="C4860">
        <v>1</v>
      </c>
      <c r="D4860">
        <v>20</v>
      </c>
      <c r="E4860">
        <v>8</v>
      </c>
    </row>
    <row r="4861" spans="1:5" x14ac:dyDescent="0.25">
      <c r="A4861">
        <v>13951</v>
      </c>
      <c r="B4861">
        <v>2</v>
      </c>
      <c r="C4861">
        <v>13</v>
      </c>
      <c r="D4861">
        <v>60</v>
      </c>
      <c r="E4861">
        <v>7</v>
      </c>
    </row>
    <row r="4862" spans="1:5" x14ac:dyDescent="0.25">
      <c r="A4862">
        <v>13952</v>
      </c>
      <c r="B4862">
        <v>1</v>
      </c>
      <c r="C4862">
        <v>9</v>
      </c>
      <c r="D4862">
        <v>180</v>
      </c>
      <c r="E4862">
        <v>4.5</v>
      </c>
    </row>
    <row r="4863" spans="1:5" x14ac:dyDescent="0.25">
      <c r="A4863">
        <v>13952</v>
      </c>
      <c r="B4863">
        <v>1</v>
      </c>
      <c r="C4863">
        <v>15</v>
      </c>
      <c r="D4863">
        <v>15</v>
      </c>
      <c r="E4863">
        <v>6</v>
      </c>
    </row>
    <row r="4864" spans="1:5" x14ac:dyDescent="0.25">
      <c r="A4864">
        <v>13952</v>
      </c>
      <c r="B4864">
        <v>1</v>
      </c>
      <c r="C4864">
        <v>15</v>
      </c>
      <c r="D4864">
        <v>20</v>
      </c>
      <c r="E4864">
        <v>7</v>
      </c>
    </row>
    <row r="4865" spans="1:5" x14ac:dyDescent="0.25">
      <c r="A4865">
        <v>13952</v>
      </c>
      <c r="B4865">
        <v>1</v>
      </c>
      <c r="C4865">
        <v>15</v>
      </c>
      <c r="D4865">
        <v>30</v>
      </c>
      <c r="E4865">
        <v>3.5</v>
      </c>
    </row>
    <row r="4866" spans="1:5" x14ac:dyDescent="0.25">
      <c r="A4866">
        <v>13952</v>
      </c>
      <c r="B4866">
        <v>1</v>
      </c>
      <c r="C4866">
        <v>5</v>
      </c>
      <c r="D4866">
        <v>30</v>
      </c>
      <c r="E4866">
        <v>6</v>
      </c>
    </row>
    <row r="4867" spans="1:5" x14ac:dyDescent="0.25">
      <c r="A4867">
        <v>13952</v>
      </c>
      <c r="B4867">
        <v>1</v>
      </c>
      <c r="C4867">
        <v>15</v>
      </c>
      <c r="D4867">
        <v>10</v>
      </c>
      <c r="E4867">
        <v>2.5</v>
      </c>
    </row>
    <row r="4868" spans="1:5" x14ac:dyDescent="0.25">
      <c r="A4868">
        <v>13952</v>
      </c>
      <c r="B4868">
        <v>1</v>
      </c>
      <c r="C4868">
        <v>1</v>
      </c>
      <c r="D4868">
        <v>60</v>
      </c>
      <c r="E4868">
        <v>6</v>
      </c>
    </row>
    <row r="4869" spans="1:5" x14ac:dyDescent="0.25">
      <c r="A4869">
        <v>13952</v>
      </c>
      <c r="B4869">
        <v>1</v>
      </c>
      <c r="C4869">
        <v>10</v>
      </c>
      <c r="D4869">
        <v>30</v>
      </c>
      <c r="E4869">
        <v>4.5</v>
      </c>
    </row>
    <row r="4870" spans="1:5" x14ac:dyDescent="0.25">
      <c r="A4870">
        <v>13952</v>
      </c>
      <c r="B4870">
        <v>1</v>
      </c>
      <c r="C4870">
        <v>15</v>
      </c>
      <c r="D4870">
        <v>15</v>
      </c>
      <c r="E4870">
        <v>3.5</v>
      </c>
    </row>
    <row r="4871" spans="1:5" x14ac:dyDescent="0.25">
      <c r="A4871">
        <v>13952</v>
      </c>
      <c r="B4871">
        <v>1</v>
      </c>
      <c r="C4871">
        <v>15</v>
      </c>
      <c r="D4871">
        <v>30</v>
      </c>
      <c r="E4871">
        <v>3</v>
      </c>
    </row>
    <row r="4872" spans="1:5" x14ac:dyDescent="0.25">
      <c r="A4872">
        <v>13953</v>
      </c>
      <c r="B4872">
        <v>1</v>
      </c>
      <c r="C4872">
        <v>13</v>
      </c>
      <c r="D4872">
        <v>30</v>
      </c>
      <c r="E4872">
        <v>3</v>
      </c>
    </row>
    <row r="4873" spans="1:5" x14ac:dyDescent="0.25">
      <c r="A4873">
        <v>13953</v>
      </c>
      <c r="B4873">
        <v>2</v>
      </c>
      <c r="C4873">
        <v>4</v>
      </c>
      <c r="D4873">
        <v>15</v>
      </c>
      <c r="E4873">
        <v>10</v>
      </c>
    </row>
    <row r="4874" spans="1:5" x14ac:dyDescent="0.25">
      <c r="A4874">
        <v>13956</v>
      </c>
      <c r="B4874">
        <v>1</v>
      </c>
      <c r="C4874">
        <v>13</v>
      </c>
      <c r="D4874">
        <v>10</v>
      </c>
      <c r="E4874">
        <v>4</v>
      </c>
    </row>
    <row r="4875" spans="1:5" x14ac:dyDescent="0.25">
      <c r="A4875">
        <v>13956</v>
      </c>
      <c r="B4875">
        <v>1</v>
      </c>
      <c r="C4875">
        <v>21</v>
      </c>
      <c r="D4875">
        <v>20</v>
      </c>
      <c r="E4875">
        <v>3.5</v>
      </c>
    </row>
    <row r="4876" spans="1:5" x14ac:dyDescent="0.25">
      <c r="A4876">
        <v>13956</v>
      </c>
      <c r="B4876">
        <v>2</v>
      </c>
      <c r="C4876">
        <v>21</v>
      </c>
      <c r="D4876">
        <v>10</v>
      </c>
      <c r="E4876">
        <v>10</v>
      </c>
    </row>
    <row r="4877" spans="1:5" x14ac:dyDescent="0.25">
      <c r="A4877">
        <v>13956</v>
      </c>
      <c r="B4877">
        <v>2</v>
      </c>
      <c r="C4877">
        <v>21</v>
      </c>
      <c r="D4877">
        <v>60</v>
      </c>
      <c r="E4877">
        <v>8</v>
      </c>
    </row>
    <row r="4878" spans="1:5" x14ac:dyDescent="0.25">
      <c r="A4878">
        <v>13957</v>
      </c>
      <c r="B4878">
        <v>1</v>
      </c>
      <c r="C4878">
        <v>7</v>
      </c>
      <c r="D4878">
        <v>90</v>
      </c>
      <c r="E4878">
        <v>3.5</v>
      </c>
    </row>
    <row r="4879" spans="1:5" x14ac:dyDescent="0.25">
      <c r="A4879">
        <v>13957</v>
      </c>
      <c r="B4879">
        <v>2</v>
      </c>
      <c r="C4879">
        <v>9</v>
      </c>
      <c r="D4879">
        <v>20</v>
      </c>
      <c r="E4879">
        <v>10</v>
      </c>
    </row>
    <row r="4880" spans="1:5" x14ac:dyDescent="0.25">
      <c r="A4880">
        <v>13957</v>
      </c>
      <c r="B4880">
        <v>2</v>
      </c>
      <c r="C4880">
        <v>17</v>
      </c>
      <c r="D4880">
        <v>90</v>
      </c>
      <c r="E4880">
        <v>6</v>
      </c>
    </row>
    <row r="4881" spans="1:5" x14ac:dyDescent="0.25">
      <c r="A4881">
        <v>13963</v>
      </c>
      <c r="B4881">
        <v>1</v>
      </c>
      <c r="C4881">
        <v>9</v>
      </c>
      <c r="D4881">
        <v>45</v>
      </c>
      <c r="E4881">
        <v>3</v>
      </c>
    </row>
    <row r="4882" spans="1:5" x14ac:dyDescent="0.25">
      <c r="A4882">
        <v>13963</v>
      </c>
      <c r="B4882">
        <v>2</v>
      </c>
      <c r="C4882">
        <v>9</v>
      </c>
      <c r="D4882">
        <v>45</v>
      </c>
      <c r="E4882">
        <v>7</v>
      </c>
    </row>
    <row r="4883" spans="1:5" x14ac:dyDescent="0.25">
      <c r="A4883">
        <v>13967</v>
      </c>
      <c r="B4883">
        <v>1</v>
      </c>
      <c r="C4883">
        <v>13</v>
      </c>
      <c r="D4883">
        <v>40</v>
      </c>
      <c r="E4883">
        <v>6</v>
      </c>
    </row>
    <row r="4884" spans="1:5" x14ac:dyDescent="0.25">
      <c r="A4884">
        <v>13967</v>
      </c>
      <c r="B4884">
        <v>1</v>
      </c>
      <c r="C4884">
        <v>4</v>
      </c>
      <c r="D4884">
        <v>45</v>
      </c>
      <c r="E4884">
        <v>3.5</v>
      </c>
    </row>
    <row r="4885" spans="1:5" x14ac:dyDescent="0.25">
      <c r="A4885">
        <v>13968</v>
      </c>
      <c r="B4885">
        <v>2</v>
      </c>
      <c r="C4885">
        <v>13</v>
      </c>
      <c r="D4885">
        <v>60</v>
      </c>
      <c r="E4885">
        <v>6</v>
      </c>
    </row>
    <row r="4886" spans="1:5" x14ac:dyDescent="0.25">
      <c r="A4886">
        <v>13973</v>
      </c>
      <c r="B4886">
        <v>2</v>
      </c>
      <c r="C4886">
        <v>9</v>
      </c>
      <c r="D4886">
        <v>60</v>
      </c>
      <c r="E4886">
        <v>8</v>
      </c>
    </row>
    <row r="4887" spans="1:5" x14ac:dyDescent="0.25">
      <c r="A4887">
        <v>13975</v>
      </c>
      <c r="B4887">
        <v>1</v>
      </c>
      <c r="C4887">
        <v>4</v>
      </c>
      <c r="D4887">
        <v>60</v>
      </c>
      <c r="E4887">
        <v>4</v>
      </c>
    </row>
    <row r="4888" spans="1:5" x14ac:dyDescent="0.25">
      <c r="A4888">
        <v>13975</v>
      </c>
      <c r="B4888">
        <v>1</v>
      </c>
      <c r="C4888">
        <v>4</v>
      </c>
      <c r="D4888">
        <v>240</v>
      </c>
      <c r="E4888">
        <v>4</v>
      </c>
    </row>
    <row r="4889" spans="1:5" x14ac:dyDescent="0.25">
      <c r="A4889">
        <v>13975</v>
      </c>
      <c r="B4889">
        <v>2</v>
      </c>
      <c r="C4889">
        <v>20</v>
      </c>
      <c r="D4889">
        <v>120</v>
      </c>
      <c r="E4889">
        <v>8</v>
      </c>
    </row>
    <row r="4890" spans="1:5" x14ac:dyDescent="0.25">
      <c r="A4890">
        <v>13975</v>
      </c>
      <c r="B4890">
        <v>2</v>
      </c>
      <c r="C4890">
        <v>120</v>
      </c>
      <c r="D4890">
        <v>15</v>
      </c>
      <c r="E4890">
        <v>8</v>
      </c>
    </row>
    <row r="4891" spans="1:5" x14ac:dyDescent="0.25">
      <c r="A4891">
        <v>13975</v>
      </c>
      <c r="B4891">
        <v>2</v>
      </c>
      <c r="C4891">
        <v>30</v>
      </c>
      <c r="D4891">
        <v>60</v>
      </c>
      <c r="E4891">
        <v>6</v>
      </c>
    </row>
    <row r="4892" spans="1:5" x14ac:dyDescent="0.25">
      <c r="A4892">
        <v>13977</v>
      </c>
      <c r="B4892">
        <v>2</v>
      </c>
      <c r="C4892">
        <v>3</v>
      </c>
      <c r="D4892">
        <v>45</v>
      </c>
      <c r="E4892">
        <v>8</v>
      </c>
    </row>
    <row r="4893" spans="1:5" x14ac:dyDescent="0.25">
      <c r="A4893">
        <v>13977</v>
      </c>
      <c r="B4893">
        <v>2</v>
      </c>
      <c r="C4893">
        <v>15</v>
      </c>
      <c r="D4893">
        <v>30</v>
      </c>
      <c r="E4893">
        <v>8</v>
      </c>
    </row>
    <row r="4894" spans="1:5" x14ac:dyDescent="0.25">
      <c r="A4894">
        <v>13977</v>
      </c>
      <c r="B4894">
        <v>2</v>
      </c>
      <c r="C4894">
        <v>21</v>
      </c>
      <c r="D4894">
        <v>60</v>
      </c>
      <c r="E4894">
        <v>7</v>
      </c>
    </row>
    <row r="4895" spans="1:5" x14ac:dyDescent="0.25">
      <c r="A4895">
        <v>13978</v>
      </c>
      <c r="B4895">
        <v>1</v>
      </c>
      <c r="C4895">
        <v>9</v>
      </c>
      <c r="D4895">
        <v>15</v>
      </c>
      <c r="E4895">
        <v>6</v>
      </c>
    </row>
    <row r="4896" spans="1:5" x14ac:dyDescent="0.25">
      <c r="A4896">
        <v>13978</v>
      </c>
      <c r="B4896">
        <v>1</v>
      </c>
      <c r="C4896">
        <v>13</v>
      </c>
      <c r="D4896">
        <v>30</v>
      </c>
      <c r="E4896">
        <v>5</v>
      </c>
    </row>
    <row r="4897" spans="1:5" x14ac:dyDescent="0.25">
      <c r="A4897">
        <v>13978</v>
      </c>
      <c r="B4897">
        <v>1</v>
      </c>
      <c r="C4897">
        <v>9</v>
      </c>
      <c r="D4897">
        <v>25</v>
      </c>
      <c r="E4897">
        <v>3.5</v>
      </c>
    </row>
    <row r="4898" spans="1:5" x14ac:dyDescent="0.25">
      <c r="A4898">
        <v>13978</v>
      </c>
      <c r="B4898">
        <v>1</v>
      </c>
      <c r="C4898">
        <v>4</v>
      </c>
      <c r="D4898">
        <v>20</v>
      </c>
      <c r="E4898">
        <v>3</v>
      </c>
    </row>
    <row r="4899" spans="1:5" x14ac:dyDescent="0.25">
      <c r="A4899">
        <v>13978</v>
      </c>
      <c r="B4899">
        <v>2</v>
      </c>
      <c r="C4899">
        <v>17</v>
      </c>
      <c r="D4899">
        <v>30</v>
      </c>
      <c r="E4899">
        <v>8</v>
      </c>
    </row>
    <row r="4900" spans="1:5" x14ac:dyDescent="0.25">
      <c r="A4900">
        <v>13978</v>
      </c>
      <c r="B4900">
        <v>2</v>
      </c>
      <c r="C4900">
        <v>21</v>
      </c>
      <c r="D4900">
        <v>30</v>
      </c>
      <c r="E4900">
        <v>8</v>
      </c>
    </row>
    <row r="4901" spans="1:5" x14ac:dyDescent="0.25">
      <c r="A4901">
        <v>13978</v>
      </c>
      <c r="B4901">
        <v>2</v>
      </c>
      <c r="C4901">
        <v>9</v>
      </c>
      <c r="D4901">
        <v>10</v>
      </c>
      <c r="E4901">
        <v>8</v>
      </c>
    </row>
    <row r="4902" spans="1:5" x14ac:dyDescent="0.25">
      <c r="A4902">
        <v>13978</v>
      </c>
      <c r="B4902">
        <v>2</v>
      </c>
      <c r="C4902">
        <v>21</v>
      </c>
      <c r="D4902">
        <v>40</v>
      </c>
      <c r="E4902">
        <v>6</v>
      </c>
    </row>
    <row r="4903" spans="1:5" x14ac:dyDescent="0.25">
      <c r="A4903">
        <v>13980</v>
      </c>
      <c r="B4903">
        <v>1</v>
      </c>
      <c r="C4903">
        <v>13</v>
      </c>
      <c r="D4903">
        <v>30</v>
      </c>
      <c r="E4903">
        <v>6</v>
      </c>
    </row>
    <row r="4904" spans="1:5" x14ac:dyDescent="0.25">
      <c r="A4904">
        <v>13980</v>
      </c>
      <c r="B4904">
        <v>1</v>
      </c>
      <c r="C4904">
        <v>30</v>
      </c>
      <c r="D4904">
        <v>60</v>
      </c>
      <c r="E4904">
        <v>4</v>
      </c>
    </row>
    <row r="4905" spans="1:5" x14ac:dyDescent="0.25">
      <c r="A4905">
        <v>13980</v>
      </c>
      <c r="B4905">
        <v>2</v>
      </c>
      <c r="C4905">
        <v>13</v>
      </c>
      <c r="D4905">
        <v>30</v>
      </c>
      <c r="E4905">
        <v>8</v>
      </c>
    </row>
    <row r="4906" spans="1:5" x14ac:dyDescent="0.25">
      <c r="A4906">
        <v>13985</v>
      </c>
      <c r="B4906">
        <v>1</v>
      </c>
      <c r="C4906">
        <v>4</v>
      </c>
      <c r="D4906">
        <v>120</v>
      </c>
      <c r="E4906">
        <v>2.5</v>
      </c>
    </row>
    <row r="4907" spans="1:5" x14ac:dyDescent="0.25">
      <c r="A4907">
        <v>13986</v>
      </c>
      <c r="B4907">
        <v>2</v>
      </c>
      <c r="C4907">
        <v>4</v>
      </c>
      <c r="D4907">
        <v>30</v>
      </c>
      <c r="E4907">
        <v>7</v>
      </c>
    </row>
    <row r="4908" spans="1:5" x14ac:dyDescent="0.25">
      <c r="A4908">
        <v>13986</v>
      </c>
      <c r="B4908">
        <v>2</v>
      </c>
      <c r="C4908">
        <v>1</v>
      </c>
      <c r="D4908">
        <v>60</v>
      </c>
      <c r="E4908">
        <v>3</v>
      </c>
    </row>
    <row r="4909" spans="1:5" x14ac:dyDescent="0.25">
      <c r="A4909">
        <v>13986</v>
      </c>
      <c r="B4909">
        <v>2</v>
      </c>
      <c r="C4909">
        <v>1</v>
      </c>
      <c r="D4909">
        <v>60</v>
      </c>
      <c r="E4909">
        <v>6</v>
      </c>
    </row>
    <row r="4910" spans="1:5" x14ac:dyDescent="0.25">
      <c r="A4910">
        <v>13986</v>
      </c>
      <c r="B4910">
        <v>2</v>
      </c>
      <c r="C4910">
        <v>9</v>
      </c>
      <c r="D4910">
        <v>15</v>
      </c>
      <c r="E4910">
        <v>8</v>
      </c>
    </row>
    <row r="4911" spans="1:5" x14ac:dyDescent="0.25">
      <c r="A4911">
        <v>13986</v>
      </c>
      <c r="B4911">
        <v>2</v>
      </c>
      <c r="C4911">
        <v>9</v>
      </c>
      <c r="D4911">
        <v>120</v>
      </c>
      <c r="E4911">
        <v>5</v>
      </c>
    </row>
    <row r="4912" spans="1:5" x14ac:dyDescent="0.25">
      <c r="A4912">
        <v>13987</v>
      </c>
      <c r="B4912">
        <v>2</v>
      </c>
      <c r="C4912">
        <v>1</v>
      </c>
      <c r="D4912">
        <v>60</v>
      </c>
      <c r="E4912">
        <v>6</v>
      </c>
    </row>
    <row r="4913" spans="1:5" x14ac:dyDescent="0.25">
      <c r="A4913">
        <v>13987</v>
      </c>
      <c r="B4913">
        <v>2</v>
      </c>
      <c r="C4913">
        <v>9</v>
      </c>
      <c r="D4913">
        <v>60</v>
      </c>
      <c r="E4913">
        <v>8</v>
      </c>
    </row>
    <row r="4914" spans="1:5" x14ac:dyDescent="0.25">
      <c r="A4914">
        <v>13987</v>
      </c>
      <c r="B4914">
        <v>2</v>
      </c>
      <c r="C4914">
        <v>1</v>
      </c>
      <c r="D4914">
        <v>60</v>
      </c>
      <c r="E4914">
        <v>7</v>
      </c>
    </row>
    <row r="4915" spans="1:5" x14ac:dyDescent="0.25">
      <c r="A4915">
        <v>13987</v>
      </c>
      <c r="B4915">
        <v>2</v>
      </c>
      <c r="C4915">
        <v>17</v>
      </c>
      <c r="D4915">
        <v>30</v>
      </c>
      <c r="E4915">
        <v>6</v>
      </c>
    </row>
    <row r="4916" spans="1:5" x14ac:dyDescent="0.25">
      <c r="A4916">
        <v>13990</v>
      </c>
      <c r="B4916">
        <v>1</v>
      </c>
      <c r="C4916">
        <v>4</v>
      </c>
      <c r="D4916">
        <v>90</v>
      </c>
      <c r="E4916">
        <v>5</v>
      </c>
    </row>
    <row r="4917" spans="1:5" x14ac:dyDescent="0.25">
      <c r="A4917">
        <v>13990</v>
      </c>
      <c r="B4917">
        <v>1</v>
      </c>
      <c r="C4917">
        <v>4</v>
      </c>
      <c r="D4917">
        <v>30</v>
      </c>
      <c r="E4917">
        <v>6</v>
      </c>
    </row>
    <row r="4918" spans="1:5" x14ac:dyDescent="0.25">
      <c r="A4918">
        <v>13990</v>
      </c>
      <c r="B4918">
        <v>1</v>
      </c>
      <c r="C4918">
        <v>21</v>
      </c>
      <c r="D4918">
        <v>20</v>
      </c>
      <c r="E4918">
        <v>3.5</v>
      </c>
    </row>
    <row r="4919" spans="1:5" x14ac:dyDescent="0.25">
      <c r="A4919">
        <v>13992</v>
      </c>
      <c r="B4919">
        <v>1</v>
      </c>
      <c r="C4919">
        <v>3</v>
      </c>
      <c r="D4919">
        <v>60</v>
      </c>
      <c r="E4919">
        <v>4.5</v>
      </c>
    </row>
    <row r="4920" spans="1:5" x14ac:dyDescent="0.25">
      <c r="A4920">
        <v>13992</v>
      </c>
      <c r="B4920">
        <v>1</v>
      </c>
      <c r="C4920">
        <v>4</v>
      </c>
      <c r="D4920">
        <v>120</v>
      </c>
      <c r="E4920">
        <v>5</v>
      </c>
    </row>
    <row r="4921" spans="1:5" x14ac:dyDescent="0.25">
      <c r="A4921">
        <v>13992</v>
      </c>
      <c r="B4921">
        <v>1</v>
      </c>
      <c r="C4921">
        <v>1</v>
      </c>
      <c r="D4921">
        <v>30</v>
      </c>
      <c r="E4921">
        <v>7</v>
      </c>
    </row>
    <row r="4922" spans="1:5" x14ac:dyDescent="0.25">
      <c r="A4922">
        <v>13992</v>
      </c>
      <c r="B4922">
        <v>1</v>
      </c>
      <c r="C4922">
        <v>3</v>
      </c>
      <c r="D4922">
        <v>60</v>
      </c>
      <c r="E4922">
        <v>6</v>
      </c>
    </row>
    <row r="4923" spans="1:5" x14ac:dyDescent="0.25">
      <c r="A4923">
        <v>13992</v>
      </c>
      <c r="B4923">
        <v>1</v>
      </c>
      <c r="C4923">
        <v>90</v>
      </c>
      <c r="D4923">
        <v>10</v>
      </c>
      <c r="E4923">
        <v>3.5</v>
      </c>
    </row>
    <row r="4924" spans="1:5" x14ac:dyDescent="0.25">
      <c r="A4924">
        <v>13992</v>
      </c>
      <c r="B4924">
        <v>2</v>
      </c>
      <c r="C4924">
        <v>1</v>
      </c>
      <c r="D4924">
        <v>30</v>
      </c>
      <c r="E4924">
        <v>10</v>
      </c>
    </row>
    <row r="4925" spans="1:5" x14ac:dyDescent="0.25">
      <c r="A4925">
        <v>13992</v>
      </c>
      <c r="B4925">
        <v>2</v>
      </c>
      <c r="C4925">
        <v>3</v>
      </c>
      <c r="D4925">
        <v>60</v>
      </c>
      <c r="E4925">
        <v>8</v>
      </c>
    </row>
    <row r="4926" spans="1:5" x14ac:dyDescent="0.25">
      <c r="A4926">
        <v>13992</v>
      </c>
      <c r="B4926">
        <v>2</v>
      </c>
      <c r="C4926">
        <v>4</v>
      </c>
      <c r="D4926">
        <v>30</v>
      </c>
      <c r="E4926">
        <v>6</v>
      </c>
    </row>
    <row r="4927" spans="1:5" x14ac:dyDescent="0.25">
      <c r="A4927">
        <v>13994</v>
      </c>
      <c r="B4927">
        <v>1</v>
      </c>
      <c r="C4927">
        <v>4</v>
      </c>
      <c r="D4927">
        <v>60</v>
      </c>
      <c r="E4927">
        <v>4.5</v>
      </c>
    </row>
    <row r="4928" spans="1:5" x14ac:dyDescent="0.25">
      <c r="A4928">
        <v>13994</v>
      </c>
      <c r="B4928">
        <v>1</v>
      </c>
      <c r="C4928">
        <v>9</v>
      </c>
      <c r="D4928">
        <v>15</v>
      </c>
      <c r="E4928">
        <v>6</v>
      </c>
    </row>
    <row r="4929" spans="1:5" x14ac:dyDescent="0.25">
      <c r="A4929">
        <v>13994</v>
      </c>
      <c r="B4929">
        <v>1</v>
      </c>
      <c r="C4929">
        <v>30</v>
      </c>
      <c r="D4929">
        <v>10</v>
      </c>
      <c r="E4929">
        <v>2.5</v>
      </c>
    </row>
    <row r="4930" spans="1:5" x14ac:dyDescent="0.25">
      <c r="A4930">
        <v>13994</v>
      </c>
      <c r="B4930">
        <v>1</v>
      </c>
      <c r="C4930">
        <v>17</v>
      </c>
      <c r="D4930">
        <v>20</v>
      </c>
      <c r="E4930">
        <v>3</v>
      </c>
    </row>
    <row r="4931" spans="1:5" x14ac:dyDescent="0.25">
      <c r="A4931">
        <v>13994</v>
      </c>
      <c r="B4931">
        <v>2</v>
      </c>
      <c r="C4931">
        <v>17</v>
      </c>
      <c r="D4931">
        <v>45</v>
      </c>
      <c r="E4931">
        <v>7</v>
      </c>
    </row>
    <row r="4932" spans="1:5" x14ac:dyDescent="0.25">
      <c r="A4932">
        <v>13995</v>
      </c>
      <c r="B4932">
        <v>1</v>
      </c>
      <c r="C4932">
        <v>13</v>
      </c>
      <c r="D4932">
        <v>60</v>
      </c>
      <c r="E4932">
        <v>4.5</v>
      </c>
    </row>
    <row r="4933" spans="1:5" x14ac:dyDescent="0.25">
      <c r="A4933">
        <v>13996</v>
      </c>
      <c r="B4933">
        <v>2</v>
      </c>
      <c r="C4933">
        <v>2</v>
      </c>
      <c r="D4933">
        <v>20</v>
      </c>
      <c r="E4933">
        <v>7</v>
      </c>
    </row>
    <row r="4934" spans="1:5" x14ac:dyDescent="0.25">
      <c r="A4934">
        <v>14000</v>
      </c>
      <c r="B4934">
        <v>1</v>
      </c>
      <c r="C4934">
        <v>5</v>
      </c>
      <c r="D4934">
        <v>60</v>
      </c>
      <c r="E4934">
        <v>3</v>
      </c>
    </row>
    <row r="4935" spans="1:5" x14ac:dyDescent="0.25">
      <c r="A4935">
        <v>14000</v>
      </c>
      <c r="B4935">
        <v>1</v>
      </c>
      <c r="C4935">
        <v>5</v>
      </c>
      <c r="D4935">
        <v>420</v>
      </c>
      <c r="E4935">
        <v>3.5</v>
      </c>
    </row>
    <row r="4936" spans="1:5" x14ac:dyDescent="0.25">
      <c r="A4936">
        <v>14002</v>
      </c>
      <c r="B4936">
        <v>1</v>
      </c>
      <c r="C4936">
        <v>9</v>
      </c>
      <c r="D4936">
        <v>10</v>
      </c>
      <c r="E4936">
        <v>4</v>
      </c>
    </row>
    <row r="4937" spans="1:5" x14ac:dyDescent="0.25">
      <c r="A4937">
        <v>14002</v>
      </c>
      <c r="B4937">
        <v>1</v>
      </c>
      <c r="C4937">
        <v>30</v>
      </c>
      <c r="D4937">
        <v>10</v>
      </c>
      <c r="E4937">
        <v>2.5</v>
      </c>
    </row>
    <row r="4938" spans="1:5" x14ac:dyDescent="0.25">
      <c r="A4938">
        <v>14002</v>
      </c>
      <c r="B4938">
        <v>1</v>
      </c>
      <c r="C4938">
        <v>13</v>
      </c>
      <c r="D4938">
        <v>15</v>
      </c>
      <c r="E4938">
        <v>3.5</v>
      </c>
    </row>
    <row r="4939" spans="1:5" x14ac:dyDescent="0.25">
      <c r="A4939">
        <v>14002</v>
      </c>
      <c r="B4939">
        <v>1</v>
      </c>
      <c r="C4939">
        <v>13</v>
      </c>
      <c r="D4939">
        <v>15</v>
      </c>
      <c r="E4939">
        <v>4</v>
      </c>
    </row>
    <row r="4940" spans="1:5" x14ac:dyDescent="0.25">
      <c r="A4940">
        <v>14003</v>
      </c>
      <c r="B4940">
        <v>1</v>
      </c>
      <c r="C4940">
        <v>30</v>
      </c>
      <c r="D4940">
        <v>60</v>
      </c>
      <c r="E4940">
        <v>3.5</v>
      </c>
    </row>
    <row r="4941" spans="1:5" x14ac:dyDescent="0.25">
      <c r="A4941">
        <v>14006</v>
      </c>
      <c r="B4941">
        <v>2</v>
      </c>
      <c r="C4941">
        <v>30</v>
      </c>
      <c r="D4941">
        <v>90</v>
      </c>
      <c r="E4941">
        <v>8</v>
      </c>
    </row>
    <row r="4942" spans="1:5" x14ac:dyDescent="0.25">
      <c r="A4942">
        <v>14006</v>
      </c>
      <c r="B4942">
        <v>2</v>
      </c>
      <c r="C4942">
        <v>9</v>
      </c>
      <c r="D4942">
        <v>180</v>
      </c>
      <c r="E4942">
        <v>6</v>
      </c>
    </row>
    <row r="4943" spans="1:5" x14ac:dyDescent="0.25">
      <c r="A4943">
        <v>14006</v>
      </c>
      <c r="B4943">
        <v>2</v>
      </c>
      <c r="C4943">
        <v>9</v>
      </c>
      <c r="D4943">
        <v>180</v>
      </c>
      <c r="E4943">
        <v>7</v>
      </c>
    </row>
    <row r="4944" spans="1:5" x14ac:dyDescent="0.25">
      <c r="A4944">
        <v>14006</v>
      </c>
      <c r="B4944">
        <v>2</v>
      </c>
      <c r="C4944">
        <v>9</v>
      </c>
      <c r="D4944">
        <v>180</v>
      </c>
      <c r="E4944">
        <v>6</v>
      </c>
    </row>
    <row r="4945" spans="1:5" x14ac:dyDescent="0.25">
      <c r="A4945">
        <v>14006</v>
      </c>
      <c r="B4945">
        <v>2</v>
      </c>
      <c r="C4945">
        <v>30</v>
      </c>
      <c r="D4945">
        <v>20</v>
      </c>
      <c r="E4945">
        <v>8</v>
      </c>
    </row>
    <row r="4946" spans="1:5" x14ac:dyDescent="0.25">
      <c r="A4946">
        <v>14006</v>
      </c>
      <c r="B4946">
        <v>2</v>
      </c>
      <c r="C4946">
        <v>11</v>
      </c>
      <c r="D4946">
        <v>60</v>
      </c>
      <c r="E4946">
        <v>10</v>
      </c>
    </row>
    <row r="4947" spans="1:5" x14ac:dyDescent="0.25">
      <c r="A4947">
        <v>14009</v>
      </c>
      <c r="B4947">
        <v>2</v>
      </c>
      <c r="C4947">
        <v>4</v>
      </c>
      <c r="D4947">
        <v>60</v>
      </c>
      <c r="E4947">
        <v>7</v>
      </c>
    </row>
    <row r="4948" spans="1:5" x14ac:dyDescent="0.25">
      <c r="A4948">
        <v>14009</v>
      </c>
      <c r="B4948">
        <v>2</v>
      </c>
      <c r="C4948">
        <v>13</v>
      </c>
      <c r="D4948">
        <v>15</v>
      </c>
      <c r="E4948">
        <v>8</v>
      </c>
    </row>
    <row r="4949" spans="1:5" x14ac:dyDescent="0.25">
      <c r="A4949">
        <v>14009</v>
      </c>
      <c r="B4949">
        <v>2</v>
      </c>
      <c r="C4949">
        <v>13</v>
      </c>
      <c r="D4949">
        <v>30</v>
      </c>
      <c r="E4949">
        <v>8</v>
      </c>
    </row>
    <row r="4950" spans="1:5" x14ac:dyDescent="0.25">
      <c r="A4950">
        <v>14009</v>
      </c>
      <c r="B4950">
        <v>2</v>
      </c>
      <c r="C4950">
        <v>13</v>
      </c>
      <c r="D4950">
        <v>45</v>
      </c>
      <c r="E4950">
        <v>6</v>
      </c>
    </row>
    <row r="4951" spans="1:5" x14ac:dyDescent="0.25">
      <c r="A4951">
        <v>14011</v>
      </c>
      <c r="B4951">
        <v>1</v>
      </c>
      <c r="C4951">
        <v>7</v>
      </c>
      <c r="D4951">
        <v>20</v>
      </c>
      <c r="E4951">
        <v>4.5</v>
      </c>
    </row>
    <row r="4952" spans="1:5" x14ac:dyDescent="0.25">
      <c r="A4952">
        <v>14011</v>
      </c>
      <c r="B4952">
        <v>1</v>
      </c>
      <c r="C4952">
        <v>12</v>
      </c>
      <c r="D4952">
        <v>30</v>
      </c>
      <c r="E4952">
        <v>3.5</v>
      </c>
    </row>
    <row r="4953" spans="1:5" x14ac:dyDescent="0.25">
      <c r="A4953">
        <v>14013</v>
      </c>
      <c r="B4953">
        <v>1</v>
      </c>
      <c r="C4953">
        <v>9</v>
      </c>
      <c r="D4953">
        <v>30</v>
      </c>
      <c r="E4953">
        <v>4</v>
      </c>
    </row>
    <row r="4954" spans="1:5" x14ac:dyDescent="0.25">
      <c r="A4954">
        <v>14013</v>
      </c>
      <c r="B4954">
        <v>1</v>
      </c>
      <c r="C4954">
        <v>13</v>
      </c>
      <c r="D4954">
        <v>30</v>
      </c>
      <c r="E4954">
        <v>6</v>
      </c>
    </row>
    <row r="4955" spans="1:5" x14ac:dyDescent="0.25">
      <c r="A4955">
        <v>14013</v>
      </c>
      <c r="B4955">
        <v>1</v>
      </c>
      <c r="C4955">
        <v>90</v>
      </c>
      <c r="D4955">
        <v>15</v>
      </c>
      <c r="E4955">
        <v>3.5</v>
      </c>
    </row>
    <row r="4956" spans="1:5" x14ac:dyDescent="0.25">
      <c r="A4956">
        <v>14013</v>
      </c>
      <c r="B4956">
        <v>2</v>
      </c>
      <c r="C4956">
        <v>13</v>
      </c>
      <c r="D4956">
        <v>60</v>
      </c>
      <c r="E4956">
        <v>10</v>
      </c>
    </row>
    <row r="4957" spans="1:5" x14ac:dyDescent="0.25">
      <c r="A4957">
        <v>14015</v>
      </c>
      <c r="B4957">
        <v>1</v>
      </c>
      <c r="C4957">
        <v>9</v>
      </c>
      <c r="D4957">
        <v>120</v>
      </c>
      <c r="E4957">
        <v>3.5</v>
      </c>
    </row>
    <row r="4958" spans="1:5" x14ac:dyDescent="0.25">
      <c r="A4958">
        <v>14015</v>
      </c>
      <c r="B4958">
        <v>2</v>
      </c>
      <c r="C4958">
        <v>17</v>
      </c>
      <c r="D4958">
        <v>120</v>
      </c>
      <c r="E4958">
        <v>5</v>
      </c>
    </row>
    <row r="4959" spans="1:5" x14ac:dyDescent="0.25">
      <c r="A4959">
        <v>14017</v>
      </c>
      <c r="B4959">
        <v>2</v>
      </c>
      <c r="C4959">
        <v>13</v>
      </c>
      <c r="D4959">
        <v>25</v>
      </c>
      <c r="E4959">
        <v>8</v>
      </c>
    </row>
    <row r="4960" spans="1:5" x14ac:dyDescent="0.25">
      <c r="A4960">
        <v>14017</v>
      </c>
      <c r="B4960">
        <v>2</v>
      </c>
      <c r="C4960">
        <v>30</v>
      </c>
      <c r="D4960">
        <v>180</v>
      </c>
      <c r="E4960">
        <v>5</v>
      </c>
    </row>
    <row r="4961" spans="1:5" x14ac:dyDescent="0.25">
      <c r="A4961">
        <v>14018</v>
      </c>
      <c r="B4961">
        <v>1</v>
      </c>
      <c r="C4961">
        <v>1</v>
      </c>
      <c r="D4961">
        <v>40</v>
      </c>
      <c r="E4961">
        <v>6</v>
      </c>
    </row>
    <row r="4962" spans="1:5" x14ac:dyDescent="0.25">
      <c r="A4962">
        <v>14018</v>
      </c>
      <c r="B4962">
        <v>1</v>
      </c>
      <c r="C4962">
        <v>6</v>
      </c>
      <c r="D4962">
        <v>60</v>
      </c>
      <c r="E4962">
        <v>3.5</v>
      </c>
    </row>
    <row r="4963" spans="1:5" x14ac:dyDescent="0.25">
      <c r="A4963">
        <v>14018</v>
      </c>
      <c r="B4963">
        <v>2</v>
      </c>
      <c r="C4963">
        <v>3</v>
      </c>
      <c r="D4963">
        <v>30</v>
      </c>
      <c r="E4963">
        <v>8</v>
      </c>
    </row>
    <row r="4964" spans="1:5" x14ac:dyDescent="0.25">
      <c r="A4964">
        <v>14018</v>
      </c>
      <c r="B4964">
        <v>2</v>
      </c>
      <c r="C4964">
        <v>2</v>
      </c>
      <c r="D4964">
        <v>20</v>
      </c>
      <c r="E4964">
        <v>7</v>
      </c>
    </row>
    <row r="4965" spans="1:5" x14ac:dyDescent="0.25">
      <c r="A4965">
        <v>14019</v>
      </c>
      <c r="B4965">
        <v>1</v>
      </c>
      <c r="C4965">
        <v>2</v>
      </c>
      <c r="D4965">
        <v>60</v>
      </c>
      <c r="E4965">
        <v>3.5</v>
      </c>
    </row>
    <row r="4966" spans="1:5" x14ac:dyDescent="0.25">
      <c r="A4966">
        <v>14020</v>
      </c>
      <c r="B4966">
        <v>2</v>
      </c>
      <c r="C4966">
        <v>30</v>
      </c>
      <c r="D4966">
        <v>300</v>
      </c>
      <c r="E4966">
        <v>8</v>
      </c>
    </row>
    <row r="4967" spans="1:5" x14ac:dyDescent="0.25">
      <c r="A4967">
        <v>14020</v>
      </c>
      <c r="B4967">
        <v>2</v>
      </c>
      <c r="C4967">
        <v>4</v>
      </c>
      <c r="D4967">
        <v>240</v>
      </c>
      <c r="E4967">
        <v>8</v>
      </c>
    </row>
    <row r="4968" spans="1:5" x14ac:dyDescent="0.25">
      <c r="A4968">
        <v>14023</v>
      </c>
      <c r="B4968">
        <v>1</v>
      </c>
      <c r="C4968">
        <v>30</v>
      </c>
      <c r="D4968">
        <v>20</v>
      </c>
      <c r="E4968">
        <v>3.5</v>
      </c>
    </row>
    <row r="4969" spans="1:5" x14ac:dyDescent="0.25">
      <c r="A4969">
        <v>14026</v>
      </c>
      <c r="B4969">
        <v>1</v>
      </c>
      <c r="C4969">
        <v>9</v>
      </c>
      <c r="D4969">
        <v>90</v>
      </c>
      <c r="E4969">
        <v>5</v>
      </c>
    </row>
    <row r="4970" spans="1:5" x14ac:dyDescent="0.25">
      <c r="A4970">
        <v>14026</v>
      </c>
      <c r="B4970">
        <v>1</v>
      </c>
      <c r="C4970">
        <v>13</v>
      </c>
      <c r="D4970">
        <v>60</v>
      </c>
      <c r="E4970">
        <v>4</v>
      </c>
    </row>
    <row r="4971" spans="1:5" x14ac:dyDescent="0.25">
      <c r="A4971">
        <v>14026</v>
      </c>
      <c r="B4971">
        <v>1</v>
      </c>
      <c r="C4971">
        <v>13</v>
      </c>
      <c r="D4971">
        <v>60</v>
      </c>
      <c r="E4971">
        <v>3</v>
      </c>
    </row>
    <row r="4972" spans="1:5" x14ac:dyDescent="0.25">
      <c r="A4972">
        <v>14026</v>
      </c>
      <c r="B4972">
        <v>2</v>
      </c>
      <c r="C4972">
        <v>17</v>
      </c>
      <c r="D4972">
        <v>20</v>
      </c>
      <c r="E4972">
        <v>7</v>
      </c>
    </row>
    <row r="4973" spans="1:5" x14ac:dyDescent="0.25">
      <c r="A4973">
        <v>14026</v>
      </c>
      <c r="B4973">
        <v>2</v>
      </c>
      <c r="C4973">
        <v>4</v>
      </c>
      <c r="D4973">
        <v>60</v>
      </c>
      <c r="E4973">
        <v>7</v>
      </c>
    </row>
    <row r="4974" spans="1:5" x14ac:dyDescent="0.25">
      <c r="A4974">
        <v>14026</v>
      </c>
      <c r="B4974">
        <v>2</v>
      </c>
      <c r="C4974">
        <v>14</v>
      </c>
      <c r="D4974">
        <v>60</v>
      </c>
      <c r="E4974">
        <v>8</v>
      </c>
    </row>
    <row r="4975" spans="1:5" x14ac:dyDescent="0.25">
      <c r="A4975">
        <v>14029</v>
      </c>
      <c r="B4975">
        <v>1</v>
      </c>
      <c r="C4975">
        <v>8</v>
      </c>
      <c r="D4975">
        <v>20</v>
      </c>
      <c r="E4975">
        <v>4</v>
      </c>
    </row>
    <row r="4976" spans="1:5" x14ac:dyDescent="0.25">
      <c r="A4976">
        <v>14029</v>
      </c>
      <c r="B4976">
        <v>1</v>
      </c>
      <c r="C4976">
        <v>1</v>
      </c>
      <c r="D4976">
        <v>30</v>
      </c>
      <c r="E4976">
        <v>6</v>
      </c>
    </row>
    <row r="4977" spans="1:5" x14ac:dyDescent="0.25">
      <c r="A4977">
        <v>14029</v>
      </c>
      <c r="B4977">
        <v>1</v>
      </c>
      <c r="C4977">
        <v>6</v>
      </c>
      <c r="D4977">
        <v>60</v>
      </c>
      <c r="E4977">
        <v>6</v>
      </c>
    </row>
    <row r="4978" spans="1:5" x14ac:dyDescent="0.25">
      <c r="A4978">
        <v>14029</v>
      </c>
      <c r="B4978">
        <v>1</v>
      </c>
      <c r="C4978">
        <v>5</v>
      </c>
      <c r="D4978">
        <v>30</v>
      </c>
      <c r="E4978">
        <v>4</v>
      </c>
    </row>
    <row r="4979" spans="1:5" x14ac:dyDescent="0.25">
      <c r="A4979">
        <v>14029</v>
      </c>
      <c r="B4979">
        <v>1</v>
      </c>
      <c r="C4979">
        <v>15</v>
      </c>
      <c r="D4979">
        <v>30</v>
      </c>
      <c r="E4979">
        <v>3.5</v>
      </c>
    </row>
    <row r="4980" spans="1:5" x14ac:dyDescent="0.25">
      <c r="A4980">
        <v>14029</v>
      </c>
      <c r="B4980">
        <v>2</v>
      </c>
      <c r="C4980">
        <v>13</v>
      </c>
      <c r="D4980">
        <v>45</v>
      </c>
      <c r="E4980">
        <v>8</v>
      </c>
    </row>
    <row r="4981" spans="1:5" x14ac:dyDescent="0.25">
      <c r="A4981">
        <v>14029</v>
      </c>
      <c r="B4981">
        <v>2</v>
      </c>
      <c r="C4981">
        <v>4</v>
      </c>
      <c r="D4981">
        <v>30</v>
      </c>
      <c r="E4981">
        <v>8</v>
      </c>
    </row>
    <row r="4982" spans="1:5" x14ac:dyDescent="0.25">
      <c r="A4982">
        <v>14029</v>
      </c>
      <c r="B4982">
        <v>2</v>
      </c>
      <c r="C4982">
        <v>30</v>
      </c>
      <c r="D4982">
        <v>30</v>
      </c>
      <c r="E4982">
        <v>10</v>
      </c>
    </row>
    <row r="4983" spans="1:5" x14ac:dyDescent="0.25">
      <c r="A4983">
        <v>14029</v>
      </c>
      <c r="B4983">
        <v>2</v>
      </c>
      <c r="C4983">
        <v>4</v>
      </c>
      <c r="D4983">
        <v>20</v>
      </c>
      <c r="E4983">
        <v>6</v>
      </c>
    </row>
    <row r="4984" spans="1:5" x14ac:dyDescent="0.25">
      <c r="A4984">
        <v>14030</v>
      </c>
      <c r="B4984">
        <v>2</v>
      </c>
      <c r="C4984">
        <v>30</v>
      </c>
      <c r="D4984">
        <v>45</v>
      </c>
      <c r="E4984">
        <v>6</v>
      </c>
    </row>
    <row r="4985" spans="1:5" x14ac:dyDescent="0.25">
      <c r="A4985">
        <v>14031</v>
      </c>
      <c r="B4985">
        <v>1</v>
      </c>
      <c r="C4985">
        <v>4</v>
      </c>
      <c r="D4985">
        <v>60</v>
      </c>
      <c r="E4985">
        <v>4</v>
      </c>
    </row>
    <row r="4986" spans="1:5" x14ac:dyDescent="0.25">
      <c r="A4986">
        <v>14031</v>
      </c>
      <c r="B4986">
        <v>1</v>
      </c>
      <c r="C4986">
        <v>4</v>
      </c>
      <c r="D4986">
        <v>180</v>
      </c>
      <c r="E4986">
        <v>4.5</v>
      </c>
    </row>
    <row r="4987" spans="1:5" x14ac:dyDescent="0.25">
      <c r="A4987">
        <v>14031</v>
      </c>
      <c r="B4987">
        <v>2</v>
      </c>
      <c r="C4987">
        <v>30</v>
      </c>
      <c r="D4987">
        <v>30</v>
      </c>
      <c r="E4987">
        <v>7</v>
      </c>
    </row>
    <row r="4988" spans="1:5" x14ac:dyDescent="0.25">
      <c r="A4988">
        <v>14031</v>
      </c>
      <c r="B4988">
        <v>2</v>
      </c>
      <c r="C4988">
        <v>90</v>
      </c>
      <c r="D4988">
        <v>15</v>
      </c>
      <c r="E4988">
        <v>8</v>
      </c>
    </row>
    <row r="4989" spans="1:5" x14ac:dyDescent="0.25">
      <c r="A4989">
        <v>14031</v>
      </c>
      <c r="B4989">
        <v>2</v>
      </c>
      <c r="C4989">
        <v>4</v>
      </c>
      <c r="D4989">
        <v>60</v>
      </c>
      <c r="E4989">
        <v>8</v>
      </c>
    </row>
    <row r="4990" spans="1:5" x14ac:dyDescent="0.25">
      <c r="A4990">
        <v>14031</v>
      </c>
      <c r="B4990">
        <v>2</v>
      </c>
      <c r="C4990">
        <v>4</v>
      </c>
      <c r="D4990">
        <v>30</v>
      </c>
      <c r="E4990">
        <v>8</v>
      </c>
    </row>
    <row r="4991" spans="1:5" x14ac:dyDescent="0.25">
      <c r="A4991">
        <v>14031</v>
      </c>
      <c r="B4991">
        <v>2</v>
      </c>
      <c r="C4991">
        <v>30</v>
      </c>
      <c r="D4991">
        <v>15</v>
      </c>
      <c r="E4991">
        <v>7</v>
      </c>
    </row>
    <row r="4992" spans="1:5" x14ac:dyDescent="0.25">
      <c r="A4992">
        <v>14031</v>
      </c>
      <c r="B4992">
        <v>2</v>
      </c>
      <c r="C4992">
        <v>9</v>
      </c>
      <c r="D4992">
        <v>15</v>
      </c>
      <c r="E4992">
        <v>7</v>
      </c>
    </row>
    <row r="4993" spans="1:5" x14ac:dyDescent="0.25">
      <c r="A4993">
        <v>14031</v>
      </c>
      <c r="B4993">
        <v>2</v>
      </c>
      <c r="C4993">
        <v>1</v>
      </c>
      <c r="D4993">
        <v>15</v>
      </c>
      <c r="E4993">
        <v>7</v>
      </c>
    </row>
    <row r="4994" spans="1:5" x14ac:dyDescent="0.25">
      <c r="A4994">
        <v>14031</v>
      </c>
      <c r="B4994">
        <v>2</v>
      </c>
      <c r="C4994">
        <v>9</v>
      </c>
      <c r="D4994">
        <v>15</v>
      </c>
      <c r="E4994">
        <v>10</v>
      </c>
    </row>
    <row r="4995" spans="1:5" x14ac:dyDescent="0.25">
      <c r="A4995">
        <v>14031</v>
      </c>
      <c r="B4995">
        <v>2</v>
      </c>
      <c r="C4995">
        <v>1</v>
      </c>
      <c r="D4995">
        <v>60</v>
      </c>
      <c r="E4995">
        <v>7</v>
      </c>
    </row>
    <row r="4996" spans="1:5" x14ac:dyDescent="0.25">
      <c r="A4996">
        <v>14031</v>
      </c>
      <c r="B4996">
        <v>2</v>
      </c>
      <c r="C4996">
        <v>9</v>
      </c>
      <c r="D4996">
        <v>60</v>
      </c>
      <c r="E4996">
        <v>10</v>
      </c>
    </row>
    <row r="4997" spans="1:5" x14ac:dyDescent="0.25">
      <c r="A4997">
        <v>14031</v>
      </c>
      <c r="B4997">
        <v>2</v>
      </c>
      <c r="C4997">
        <v>9</v>
      </c>
      <c r="D4997">
        <v>120</v>
      </c>
      <c r="E4997">
        <v>8</v>
      </c>
    </row>
    <row r="4998" spans="1:5" x14ac:dyDescent="0.25">
      <c r="A4998">
        <v>14031</v>
      </c>
      <c r="B4998">
        <v>2</v>
      </c>
      <c r="C4998">
        <v>4</v>
      </c>
      <c r="D4998">
        <v>60</v>
      </c>
      <c r="E4998">
        <v>8</v>
      </c>
    </row>
    <row r="4999" spans="1:5" x14ac:dyDescent="0.25">
      <c r="A4999">
        <v>14031</v>
      </c>
      <c r="B4999">
        <v>2</v>
      </c>
      <c r="C4999">
        <v>1</v>
      </c>
      <c r="D4999">
        <v>15</v>
      </c>
      <c r="E4999">
        <v>8</v>
      </c>
    </row>
    <row r="5000" spans="1:5" x14ac:dyDescent="0.25">
      <c r="A5000">
        <v>14034</v>
      </c>
      <c r="B5000">
        <v>2</v>
      </c>
      <c r="C5000">
        <v>25</v>
      </c>
      <c r="D5000">
        <v>180</v>
      </c>
      <c r="E5000">
        <v>8</v>
      </c>
    </row>
    <row r="5001" spans="1:5" x14ac:dyDescent="0.25">
      <c r="A5001">
        <v>14036</v>
      </c>
      <c r="B5001">
        <v>1</v>
      </c>
      <c r="C5001">
        <v>21</v>
      </c>
      <c r="D5001">
        <v>300</v>
      </c>
      <c r="E5001">
        <v>3.5</v>
      </c>
    </row>
    <row r="5002" spans="1:5" x14ac:dyDescent="0.25">
      <c r="A5002">
        <v>14037</v>
      </c>
      <c r="B5002">
        <v>1</v>
      </c>
      <c r="C5002">
        <v>12</v>
      </c>
      <c r="D5002">
        <v>60</v>
      </c>
      <c r="E5002">
        <v>5</v>
      </c>
    </row>
    <row r="5003" spans="1:5" x14ac:dyDescent="0.25">
      <c r="A5003">
        <v>14037</v>
      </c>
      <c r="B5003">
        <v>1</v>
      </c>
      <c r="C5003">
        <v>10</v>
      </c>
      <c r="D5003">
        <v>45</v>
      </c>
      <c r="E5003">
        <v>6</v>
      </c>
    </row>
    <row r="5004" spans="1:5" x14ac:dyDescent="0.25">
      <c r="A5004">
        <v>14037</v>
      </c>
      <c r="B5004">
        <v>1</v>
      </c>
      <c r="C5004">
        <v>5</v>
      </c>
      <c r="D5004">
        <v>25</v>
      </c>
      <c r="E5004">
        <v>4.5</v>
      </c>
    </row>
    <row r="5005" spans="1:5" x14ac:dyDescent="0.25">
      <c r="A5005">
        <v>14037</v>
      </c>
      <c r="B5005">
        <v>1</v>
      </c>
      <c r="C5005">
        <v>2</v>
      </c>
      <c r="D5005">
        <v>30</v>
      </c>
      <c r="E5005">
        <v>3</v>
      </c>
    </row>
    <row r="5006" spans="1:5" x14ac:dyDescent="0.25">
      <c r="A5006">
        <v>14039</v>
      </c>
      <c r="B5006">
        <v>2</v>
      </c>
      <c r="C5006">
        <v>13</v>
      </c>
      <c r="D5006">
        <v>30</v>
      </c>
      <c r="E5006">
        <v>10</v>
      </c>
    </row>
    <row r="5007" spans="1:5" x14ac:dyDescent="0.25">
      <c r="A5007">
        <v>14041</v>
      </c>
      <c r="B5007">
        <v>1</v>
      </c>
      <c r="C5007">
        <v>30</v>
      </c>
      <c r="D5007">
        <v>10</v>
      </c>
      <c r="E5007">
        <v>2.5</v>
      </c>
    </row>
    <row r="5008" spans="1:5" x14ac:dyDescent="0.25">
      <c r="A5008">
        <v>14041</v>
      </c>
      <c r="B5008">
        <v>1</v>
      </c>
      <c r="C5008">
        <v>4</v>
      </c>
      <c r="D5008">
        <v>60</v>
      </c>
      <c r="E5008">
        <v>3.5</v>
      </c>
    </row>
    <row r="5009" spans="1:5" x14ac:dyDescent="0.25">
      <c r="A5009">
        <v>14042</v>
      </c>
      <c r="B5009">
        <v>1</v>
      </c>
      <c r="C5009">
        <v>4</v>
      </c>
      <c r="D5009">
        <v>180</v>
      </c>
      <c r="E5009">
        <v>4.5</v>
      </c>
    </row>
    <row r="5010" spans="1:5" x14ac:dyDescent="0.25">
      <c r="A5010">
        <v>14042</v>
      </c>
      <c r="B5010">
        <v>1</v>
      </c>
      <c r="C5010">
        <v>4</v>
      </c>
      <c r="D5010">
        <v>60</v>
      </c>
      <c r="E5010">
        <v>3.5</v>
      </c>
    </row>
    <row r="5011" spans="1:5" x14ac:dyDescent="0.25">
      <c r="A5011">
        <v>14043</v>
      </c>
      <c r="B5011">
        <v>1</v>
      </c>
      <c r="C5011">
        <v>21</v>
      </c>
      <c r="D5011">
        <v>45</v>
      </c>
      <c r="E5011">
        <v>5</v>
      </c>
    </row>
    <row r="5012" spans="1:5" x14ac:dyDescent="0.25">
      <c r="A5012">
        <v>14043</v>
      </c>
      <c r="B5012">
        <v>2</v>
      </c>
      <c r="C5012">
        <v>5</v>
      </c>
      <c r="D5012">
        <v>45</v>
      </c>
      <c r="E5012">
        <v>8</v>
      </c>
    </row>
    <row r="5013" spans="1:5" x14ac:dyDescent="0.25">
      <c r="A5013">
        <v>14043</v>
      </c>
      <c r="B5013">
        <v>2</v>
      </c>
      <c r="C5013">
        <v>30</v>
      </c>
      <c r="D5013">
        <v>20</v>
      </c>
      <c r="E5013">
        <v>7</v>
      </c>
    </row>
    <row r="5014" spans="1:5" x14ac:dyDescent="0.25">
      <c r="A5014">
        <v>14043</v>
      </c>
      <c r="B5014">
        <v>2</v>
      </c>
      <c r="C5014">
        <v>4</v>
      </c>
      <c r="D5014">
        <v>13</v>
      </c>
      <c r="E5014">
        <v>10</v>
      </c>
    </row>
    <row r="5015" spans="1:5" x14ac:dyDescent="0.25">
      <c r="A5015">
        <v>14044</v>
      </c>
      <c r="B5015">
        <v>1</v>
      </c>
      <c r="C5015">
        <v>5</v>
      </c>
      <c r="D5015">
        <v>30</v>
      </c>
      <c r="E5015">
        <v>3.5</v>
      </c>
    </row>
    <row r="5016" spans="1:5" x14ac:dyDescent="0.25">
      <c r="A5016">
        <v>14044</v>
      </c>
      <c r="B5016">
        <v>2</v>
      </c>
      <c r="C5016">
        <v>3</v>
      </c>
      <c r="D5016">
        <v>60</v>
      </c>
      <c r="E5016">
        <v>7</v>
      </c>
    </row>
    <row r="5017" spans="1:5" x14ac:dyDescent="0.25">
      <c r="A5017">
        <v>14045</v>
      </c>
      <c r="B5017">
        <v>1</v>
      </c>
      <c r="C5017">
        <v>13</v>
      </c>
      <c r="D5017">
        <v>17</v>
      </c>
      <c r="E5017">
        <v>4.5</v>
      </c>
    </row>
    <row r="5018" spans="1:5" x14ac:dyDescent="0.25">
      <c r="A5018">
        <v>14045</v>
      </c>
      <c r="B5018">
        <v>1</v>
      </c>
      <c r="C5018">
        <v>6</v>
      </c>
      <c r="D5018">
        <v>10</v>
      </c>
      <c r="E5018">
        <v>3.5</v>
      </c>
    </row>
    <row r="5019" spans="1:5" x14ac:dyDescent="0.25">
      <c r="A5019">
        <v>14046</v>
      </c>
      <c r="B5019">
        <v>1</v>
      </c>
      <c r="C5019">
        <v>1</v>
      </c>
      <c r="D5019">
        <v>30</v>
      </c>
      <c r="E5019">
        <v>4</v>
      </c>
    </row>
    <row r="5020" spans="1:5" x14ac:dyDescent="0.25">
      <c r="A5020">
        <v>14046</v>
      </c>
      <c r="B5020">
        <v>1</v>
      </c>
      <c r="C5020">
        <v>8</v>
      </c>
      <c r="D5020">
        <v>60</v>
      </c>
      <c r="E5020">
        <v>3.5</v>
      </c>
    </row>
    <row r="5021" spans="1:5" x14ac:dyDescent="0.25">
      <c r="A5021">
        <v>14048</v>
      </c>
      <c r="B5021">
        <v>1</v>
      </c>
      <c r="C5021">
        <v>13</v>
      </c>
      <c r="D5021">
        <v>120</v>
      </c>
      <c r="E5021">
        <v>5</v>
      </c>
    </row>
    <row r="5022" spans="1:5" x14ac:dyDescent="0.25">
      <c r="A5022">
        <v>14050</v>
      </c>
      <c r="B5022">
        <v>1</v>
      </c>
      <c r="C5022">
        <v>13</v>
      </c>
      <c r="D5022">
        <v>20</v>
      </c>
      <c r="E5022">
        <v>6</v>
      </c>
    </row>
    <row r="5023" spans="1:5" x14ac:dyDescent="0.25">
      <c r="A5023">
        <v>14050</v>
      </c>
      <c r="B5023">
        <v>2</v>
      </c>
      <c r="C5023">
        <v>4</v>
      </c>
      <c r="D5023">
        <v>30</v>
      </c>
      <c r="E5023">
        <v>8</v>
      </c>
    </row>
    <row r="5024" spans="1:5" x14ac:dyDescent="0.25">
      <c r="A5024">
        <v>14050</v>
      </c>
      <c r="B5024">
        <v>2</v>
      </c>
      <c r="C5024">
        <v>21</v>
      </c>
      <c r="D5024">
        <v>45</v>
      </c>
      <c r="E5024">
        <v>8</v>
      </c>
    </row>
    <row r="5025" spans="1:5" x14ac:dyDescent="0.25">
      <c r="A5025">
        <v>14052</v>
      </c>
      <c r="B5025">
        <v>1</v>
      </c>
      <c r="C5025">
        <v>30</v>
      </c>
      <c r="D5025">
        <v>60</v>
      </c>
      <c r="E5025">
        <v>4</v>
      </c>
    </row>
    <row r="5026" spans="1:5" x14ac:dyDescent="0.25">
      <c r="A5026">
        <v>14052</v>
      </c>
      <c r="B5026">
        <v>2</v>
      </c>
      <c r="C5026">
        <v>1</v>
      </c>
      <c r="D5026">
        <v>60</v>
      </c>
      <c r="E5026">
        <v>6</v>
      </c>
    </row>
    <row r="5027" spans="1:5" x14ac:dyDescent="0.25">
      <c r="A5027">
        <v>14052</v>
      </c>
      <c r="B5027">
        <v>2</v>
      </c>
      <c r="C5027">
        <v>30</v>
      </c>
      <c r="D5027">
        <v>120</v>
      </c>
      <c r="E5027">
        <v>8</v>
      </c>
    </row>
    <row r="5028" spans="1:5" x14ac:dyDescent="0.25">
      <c r="A5028">
        <v>14053</v>
      </c>
      <c r="B5028">
        <v>1</v>
      </c>
      <c r="C5028">
        <v>3</v>
      </c>
      <c r="D5028">
        <v>40</v>
      </c>
      <c r="E5028">
        <v>3.5</v>
      </c>
    </row>
    <row r="5029" spans="1:5" x14ac:dyDescent="0.25">
      <c r="A5029">
        <v>14053</v>
      </c>
      <c r="B5029">
        <v>1</v>
      </c>
      <c r="C5029">
        <v>2</v>
      </c>
      <c r="D5029">
        <v>30</v>
      </c>
      <c r="E5029">
        <v>5</v>
      </c>
    </row>
    <row r="5030" spans="1:5" x14ac:dyDescent="0.25">
      <c r="A5030">
        <v>14053</v>
      </c>
      <c r="B5030">
        <v>1</v>
      </c>
      <c r="C5030">
        <v>3</v>
      </c>
      <c r="D5030">
        <v>20</v>
      </c>
      <c r="E5030">
        <v>6</v>
      </c>
    </row>
    <row r="5031" spans="1:5" x14ac:dyDescent="0.25">
      <c r="A5031">
        <v>14053</v>
      </c>
      <c r="B5031">
        <v>1</v>
      </c>
      <c r="C5031">
        <v>30</v>
      </c>
      <c r="D5031">
        <v>60</v>
      </c>
      <c r="E5031">
        <v>3.5</v>
      </c>
    </row>
    <row r="5032" spans="1:5" x14ac:dyDescent="0.25">
      <c r="A5032">
        <v>14056</v>
      </c>
      <c r="B5032">
        <v>1</v>
      </c>
      <c r="C5032">
        <v>13</v>
      </c>
      <c r="D5032">
        <v>120</v>
      </c>
      <c r="E5032">
        <v>4.5</v>
      </c>
    </row>
    <row r="5033" spans="1:5" x14ac:dyDescent="0.25">
      <c r="A5033">
        <v>14056</v>
      </c>
      <c r="B5033">
        <v>1</v>
      </c>
      <c r="C5033">
        <v>21</v>
      </c>
      <c r="D5033">
        <v>120</v>
      </c>
      <c r="E5033">
        <v>4</v>
      </c>
    </row>
    <row r="5034" spans="1:5" x14ac:dyDescent="0.25">
      <c r="A5034">
        <v>14056</v>
      </c>
      <c r="B5034">
        <v>2</v>
      </c>
      <c r="C5034">
        <v>4</v>
      </c>
      <c r="D5034">
        <v>15</v>
      </c>
      <c r="E5034">
        <v>8</v>
      </c>
    </row>
    <row r="5035" spans="1:5" x14ac:dyDescent="0.25">
      <c r="A5035">
        <v>14056</v>
      </c>
      <c r="B5035">
        <v>2</v>
      </c>
      <c r="C5035">
        <v>9</v>
      </c>
      <c r="D5035">
        <v>30</v>
      </c>
      <c r="E5035">
        <v>10</v>
      </c>
    </row>
    <row r="5036" spans="1:5" x14ac:dyDescent="0.25">
      <c r="A5036">
        <v>14058</v>
      </c>
      <c r="B5036">
        <v>1</v>
      </c>
      <c r="C5036">
        <v>2</v>
      </c>
      <c r="D5036">
        <v>60</v>
      </c>
      <c r="E5036">
        <v>4</v>
      </c>
    </row>
    <row r="5037" spans="1:5" x14ac:dyDescent="0.25">
      <c r="A5037">
        <v>14058</v>
      </c>
      <c r="B5037">
        <v>1</v>
      </c>
      <c r="C5037">
        <v>1</v>
      </c>
      <c r="D5037">
        <v>10</v>
      </c>
      <c r="E5037">
        <v>4</v>
      </c>
    </row>
    <row r="5038" spans="1:5" x14ac:dyDescent="0.25">
      <c r="A5038">
        <v>14058</v>
      </c>
      <c r="B5038">
        <v>1</v>
      </c>
      <c r="C5038">
        <v>30</v>
      </c>
      <c r="D5038">
        <v>10</v>
      </c>
      <c r="E5038">
        <v>3.5</v>
      </c>
    </row>
    <row r="5039" spans="1:5" x14ac:dyDescent="0.25">
      <c r="A5039">
        <v>14060</v>
      </c>
      <c r="B5039">
        <v>2</v>
      </c>
      <c r="C5039">
        <v>30</v>
      </c>
      <c r="D5039">
        <v>60</v>
      </c>
      <c r="E5039">
        <v>8</v>
      </c>
    </row>
    <row r="5040" spans="1:5" x14ac:dyDescent="0.25">
      <c r="A5040">
        <v>14060</v>
      </c>
      <c r="B5040">
        <v>2</v>
      </c>
      <c r="C5040">
        <v>30</v>
      </c>
      <c r="D5040">
        <v>30</v>
      </c>
      <c r="E5040">
        <v>8</v>
      </c>
    </row>
    <row r="5041" spans="1:5" x14ac:dyDescent="0.25">
      <c r="A5041">
        <v>14060</v>
      </c>
      <c r="B5041">
        <v>2</v>
      </c>
      <c r="C5041">
        <v>9</v>
      </c>
      <c r="D5041">
        <v>600</v>
      </c>
      <c r="E5041">
        <v>6</v>
      </c>
    </row>
    <row r="5042" spans="1:5" x14ac:dyDescent="0.25">
      <c r="A5042">
        <v>14060</v>
      </c>
      <c r="B5042">
        <v>2</v>
      </c>
      <c r="C5042">
        <v>30</v>
      </c>
      <c r="D5042">
        <v>180</v>
      </c>
      <c r="E5042">
        <v>5</v>
      </c>
    </row>
    <row r="5043" spans="1:5" x14ac:dyDescent="0.25">
      <c r="A5043">
        <v>14064</v>
      </c>
      <c r="B5043">
        <v>1</v>
      </c>
      <c r="C5043">
        <v>1</v>
      </c>
      <c r="D5043">
        <v>30</v>
      </c>
      <c r="E5043">
        <v>4</v>
      </c>
    </row>
    <row r="5044" spans="1:5" x14ac:dyDescent="0.25">
      <c r="A5044">
        <v>14064</v>
      </c>
      <c r="B5044">
        <v>1</v>
      </c>
      <c r="C5044">
        <v>3</v>
      </c>
      <c r="D5044">
        <v>240</v>
      </c>
      <c r="E5044">
        <v>3.5</v>
      </c>
    </row>
    <row r="5045" spans="1:5" x14ac:dyDescent="0.25">
      <c r="A5045">
        <v>14064</v>
      </c>
      <c r="B5045">
        <v>1</v>
      </c>
      <c r="C5045">
        <v>2</v>
      </c>
      <c r="D5045">
        <v>30</v>
      </c>
      <c r="E5045">
        <v>6</v>
      </c>
    </row>
    <row r="5046" spans="1:5" x14ac:dyDescent="0.25">
      <c r="A5046">
        <v>14064</v>
      </c>
      <c r="B5046">
        <v>1</v>
      </c>
      <c r="C5046">
        <v>1</v>
      </c>
      <c r="D5046">
        <v>30</v>
      </c>
      <c r="E5046">
        <v>3.5</v>
      </c>
    </row>
    <row r="5047" spans="1:5" x14ac:dyDescent="0.25">
      <c r="A5047">
        <v>14064</v>
      </c>
      <c r="B5047">
        <v>1</v>
      </c>
      <c r="C5047">
        <v>2</v>
      </c>
      <c r="D5047">
        <v>30</v>
      </c>
      <c r="E5047">
        <v>6</v>
      </c>
    </row>
    <row r="5048" spans="1:5" x14ac:dyDescent="0.25">
      <c r="A5048">
        <v>14064</v>
      </c>
      <c r="B5048">
        <v>1</v>
      </c>
      <c r="C5048">
        <v>4</v>
      </c>
      <c r="D5048">
        <v>15</v>
      </c>
      <c r="E5048">
        <v>3.5</v>
      </c>
    </row>
    <row r="5049" spans="1:5" x14ac:dyDescent="0.25">
      <c r="A5049">
        <v>14064</v>
      </c>
      <c r="B5049">
        <v>2</v>
      </c>
      <c r="C5049">
        <v>2</v>
      </c>
      <c r="D5049">
        <v>35</v>
      </c>
      <c r="E5049">
        <v>7</v>
      </c>
    </row>
    <row r="5050" spans="1:5" x14ac:dyDescent="0.25">
      <c r="A5050">
        <v>14067</v>
      </c>
      <c r="B5050">
        <v>1</v>
      </c>
      <c r="C5050">
        <v>4</v>
      </c>
      <c r="D5050">
        <v>15</v>
      </c>
      <c r="E5050">
        <v>5</v>
      </c>
    </row>
    <row r="5051" spans="1:5" x14ac:dyDescent="0.25">
      <c r="A5051">
        <v>14068</v>
      </c>
      <c r="B5051">
        <v>1</v>
      </c>
      <c r="C5051">
        <v>17</v>
      </c>
      <c r="D5051">
        <v>15</v>
      </c>
      <c r="E5051">
        <v>2.5</v>
      </c>
    </row>
    <row r="5052" spans="1:5" x14ac:dyDescent="0.25">
      <c r="A5052">
        <v>14068</v>
      </c>
      <c r="B5052">
        <v>1</v>
      </c>
      <c r="C5052">
        <v>30</v>
      </c>
      <c r="D5052">
        <v>40</v>
      </c>
      <c r="E5052">
        <v>3.5</v>
      </c>
    </row>
    <row r="5053" spans="1:5" x14ac:dyDescent="0.25">
      <c r="A5053">
        <v>14068</v>
      </c>
      <c r="B5053">
        <v>2</v>
      </c>
      <c r="C5053">
        <v>9</v>
      </c>
      <c r="D5053">
        <v>40</v>
      </c>
      <c r="E5053">
        <v>7</v>
      </c>
    </row>
    <row r="5054" spans="1:5" x14ac:dyDescent="0.25">
      <c r="A5054">
        <v>14068</v>
      </c>
      <c r="B5054">
        <v>2</v>
      </c>
      <c r="C5054">
        <v>9</v>
      </c>
      <c r="D5054">
        <v>15</v>
      </c>
      <c r="E5054">
        <v>8</v>
      </c>
    </row>
    <row r="5055" spans="1:5" x14ac:dyDescent="0.25">
      <c r="A5055">
        <v>14068</v>
      </c>
      <c r="B5055">
        <v>2</v>
      </c>
      <c r="C5055">
        <v>9</v>
      </c>
      <c r="D5055">
        <v>40</v>
      </c>
      <c r="E5055">
        <v>10</v>
      </c>
    </row>
    <row r="5056" spans="1:5" x14ac:dyDescent="0.25">
      <c r="A5056">
        <v>14068</v>
      </c>
      <c r="B5056">
        <v>2</v>
      </c>
      <c r="C5056">
        <v>4</v>
      </c>
      <c r="D5056">
        <v>15</v>
      </c>
      <c r="E5056">
        <v>7</v>
      </c>
    </row>
    <row r="5057" spans="1:5" x14ac:dyDescent="0.25">
      <c r="A5057">
        <v>14068</v>
      </c>
      <c r="B5057">
        <v>2</v>
      </c>
      <c r="C5057">
        <v>9</v>
      </c>
      <c r="D5057">
        <v>120</v>
      </c>
      <c r="E5057">
        <v>10</v>
      </c>
    </row>
    <row r="5058" spans="1:5" x14ac:dyDescent="0.25">
      <c r="A5058">
        <v>14070</v>
      </c>
      <c r="B5058">
        <v>2</v>
      </c>
      <c r="C5058">
        <v>4</v>
      </c>
      <c r="D5058">
        <v>30</v>
      </c>
      <c r="E5058">
        <v>7</v>
      </c>
    </row>
    <row r="5059" spans="1:5" x14ac:dyDescent="0.25">
      <c r="A5059">
        <v>14071</v>
      </c>
      <c r="B5059">
        <v>1</v>
      </c>
      <c r="C5059">
        <v>9</v>
      </c>
      <c r="D5059">
        <v>240</v>
      </c>
      <c r="E5059">
        <v>3.5</v>
      </c>
    </row>
    <row r="5060" spans="1:5" x14ac:dyDescent="0.25">
      <c r="A5060">
        <v>14071</v>
      </c>
      <c r="B5060">
        <v>1</v>
      </c>
      <c r="C5060">
        <v>9</v>
      </c>
      <c r="D5060">
        <v>90</v>
      </c>
      <c r="E5060">
        <v>4</v>
      </c>
    </row>
    <row r="5061" spans="1:5" x14ac:dyDescent="0.25">
      <c r="A5061">
        <v>14072</v>
      </c>
      <c r="B5061">
        <v>2</v>
      </c>
      <c r="C5061">
        <v>9</v>
      </c>
      <c r="D5061">
        <v>180</v>
      </c>
      <c r="E5061">
        <v>8</v>
      </c>
    </row>
    <row r="5062" spans="1:5" x14ac:dyDescent="0.25">
      <c r="A5062">
        <v>14075</v>
      </c>
      <c r="B5062">
        <v>1</v>
      </c>
      <c r="C5062">
        <v>1</v>
      </c>
      <c r="D5062">
        <v>10</v>
      </c>
      <c r="E5062">
        <v>6</v>
      </c>
    </row>
    <row r="5063" spans="1:5" x14ac:dyDescent="0.25">
      <c r="A5063">
        <v>14075</v>
      </c>
      <c r="B5063">
        <v>2</v>
      </c>
      <c r="C5063">
        <v>13</v>
      </c>
      <c r="D5063">
        <v>15</v>
      </c>
      <c r="E5063">
        <v>8</v>
      </c>
    </row>
    <row r="5064" spans="1:5" x14ac:dyDescent="0.25">
      <c r="A5064">
        <v>14075</v>
      </c>
      <c r="B5064">
        <v>2</v>
      </c>
      <c r="C5064">
        <v>4</v>
      </c>
      <c r="D5064">
        <v>35</v>
      </c>
      <c r="E5064">
        <v>10</v>
      </c>
    </row>
    <row r="5065" spans="1:5" x14ac:dyDescent="0.25">
      <c r="A5065">
        <v>14075</v>
      </c>
      <c r="B5065">
        <v>2</v>
      </c>
      <c r="C5065">
        <v>4</v>
      </c>
      <c r="D5065">
        <v>15</v>
      </c>
      <c r="E5065">
        <v>8</v>
      </c>
    </row>
    <row r="5066" spans="1:5" x14ac:dyDescent="0.25">
      <c r="A5066">
        <v>14076</v>
      </c>
      <c r="B5066">
        <v>1</v>
      </c>
      <c r="C5066">
        <v>10</v>
      </c>
      <c r="D5066">
        <v>45</v>
      </c>
      <c r="E5066">
        <v>3.5</v>
      </c>
    </row>
    <row r="5067" spans="1:5" x14ac:dyDescent="0.25">
      <c r="A5067">
        <v>14078</v>
      </c>
      <c r="B5067">
        <v>1</v>
      </c>
      <c r="C5067">
        <v>3</v>
      </c>
      <c r="D5067">
        <v>30</v>
      </c>
      <c r="E5067">
        <v>3.5</v>
      </c>
    </row>
    <row r="5068" spans="1:5" x14ac:dyDescent="0.25">
      <c r="A5068">
        <v>14078</v>
      </c>
      <c r="B5068">
        <v>2</v>
      </c>
      <c r="C5068">
        <v>12</v>
      </c>
      <c r="D5068">
        <v>60</v>
      </c>
      <c r="E5068">
        <v>7</v>
      </c>
    </row>
    <row r="5069" spans="1:5" x14ac:dyDescent="0.25">
      <c r="A5069">
        <v>14078</v>
      </c>
      <c r="B5069">
        <v>2</v>
      </c>
      <c r="C5069">
        <v>20</v>
      </c>
      <c r="D5069">
        <v>120</v>
      </c>
      <c r="E5069">
        <v>10</v>
      </c>
    </row>
    <row r="5070" spans="1:5" x14ac:dyDescent="0.25">
      <c r="A5070">
        <v>14079</v>
      </c>
      <c r="B5070">
        <v>1</v>
      </c>
      <c r="C5070">
        <v>13</v>
      </c>
      <c r="D5070">
        <v>15</v>
      </c>
      <c r="E5070">
        <v>5</v>
      </c>
    </row>
    <row r="5071" spans="1:5" x14ac:dyDescent="0.25">
      <c r="A5071">
        <v>14079</v>
      </c>
      <c r="B5071">
        <v>1</v>
      </c>
      <c r="C5071">
        <v>13</v>
      </c>
      <c r="D5071">
        <v>10</v>
      </c>
      <c r="E5071">
        <v>3.5</v>
      </c>
    </row>
    <row r="5072" spans="1:5" x14ac:dyDescent="0.25">
      <c r="A5072">
        <v>14079</v>
      </c>
      <c r="B5072">
        <v>1</v>
      </c>
      <c r="C5072">
        <v>13</v>
      </c>
      <c r="D5072">
        <v>10</v>
      </c>
      <c r="E5072">
        <v>2.5</v>
      </c>
    </row>
    <row r="5073" spans="1:5" x14ac:dyDescent="0.25">
      <c r="A5073">
        <v>14079</v>
      </c>
      <c r="B5073">
        <v>1</v>
      </c>
      <c r="C5073">
        <v>13</v>
      </c>
      <c r="D5073">
        <v>15</v>
      </c>
      <c r="E5073">
        <v>3</v>
      </c>
    </row>
    <row r="5074" spans="1:5" x14ac:dyDescent="0.25">
      <c r="A5074">
        <v>14079</v>
      </c>
      <c r="B5074">
        <v>1</v>
      </c>
      <c r="C5074">
        <v>4</v>
      </c>
      <c r="D5074">
        <v>30</v>
      </c>
      <c r="E5074">
        <v>4</v>
      </c>
    </row>
    <row r="5075" spans="1:5" x14ac:dyDescent="0.25">
      <c r="A5075">
        <v>14080</v>
      </c>
      <c r="B5075">
        <v>1</v>
      </c>
      <c r="C5075">
        <v>1</v>
      </c>
      <c r="D5075">
        <v>240</v>
      </c>
      <c r="E5075">
        <v>4.5</v>
      </c>
    </row>
    <row r="5076" spans="1:5" x14ac:dyDescent="0.25">
      <c r="A5076">
        <v>14080</v>
      </c>
      <c r="B5076">
        <v>1</v>
      </c>
      <c r="C5076">
        <v>4</v>
      </c>
      <c r="D5076">
        <v>10</v>
      </c>
      <c r="E5076">
        <v>2.5</v>
      </c>
    </row>
    <row r="5077" spans="1:5" x14ac:dyDescent="0.25">
      <c r="A5077">
        <v>14080</v>
      </c>
      <c r="B5077">
        <v>1</v>
      </c>
      <c r="C5077">
        <v>1</v>
      </c>
      <c r="D5077">
        <v>30</v>
      </c>
      <c r="E5077">
        <v>3.5</v>
      </c>
    </row>
    <row r="5078" spans="1:5" x14ac:dyDescent="0.25">
      <c r="A5078">
        <v>14082</v>
      </c>
      <c r="B5078">
        <v>1</v>
      </c>
      <c r="C5078">
        <v>21</v>
      </c>
      <c r="D5078">
        <v>30</v>
      </c>
      <c r="E5078">
        <v>6</v>
      </c>
    </row>
    <row r="5079" spans="1:5" x14ac:dyDescent="0.25">
      <c r="A5079">
        <v>14082</v>
      </c>
      <c r="B5079">
        <v>1</v>
      </c>
      <c r="C5079">
        <v>21</v>
      </c>
      <c r="D5079">
        <v>20</v>
      </c>
      <c r="E5079">
        <v>3.5</v>
      </c>
    </row>
    <row r="5080" spans="1:5" x14ac:dyDescent="0.25">
      <c r="A5080">
        <v>14083</v>
      </c>
      <c r="B5080">
        <v>1</v>
      </c>
      <c r="C5080">
        <v>9</v>
      </c>
      <c r="D5080">
        <v>15</v>
      </c>
      <c r="E5080">
        <v>3.5</v>
      </c>
    </row>
    <row r="5081" spans="1:5" x14ac:dyDescent="0.25">
      <c r="A5081">
        <v>14083</v>
      </c>
      <c r="B5081">
        <v>2</v>
      </c>
      <c r="C5081">
        <v>4</v>
      </c>
      <c r="D5081">
        <v>25</v>
      </c>
      <c r="E5081">
        <v>8</v>
      </c>
    </row>
    <row r="5082" spans="1:5" x14ac:dyDescent="0.25">
      <c r="A5082">
        <v>14083</v>
      </c>
      <c r="B5082">
        <v>2</v>
      </c>
      <c r="C5082">
        <v>2</v>
      </c>
      <c r="D5082">
        <v>10</v>
      </c>
      <c r="E5082">
        <v>7</v>
      </c>
    </row>
    <row r="5083" spans="1:5" x14ac:dyDescent="0.25">
      <c r="A5083">
        <v>14084</v>
      </c>
      <c r="B5083">
        <v>1</v>
      </c>
      <c r="C5083">
        <v>1</v>
      </c>
      <c r="D5083">
        <v>180</v>
      </c>
      <c r="E5083">
        <v>3.5</v>
      </c>
    </row>
    <row r="5084" spans="1:5" x14ac:dyDescent="0.25">
      <c r="A5084">
        <v>14086</v>
      </c>
      <c r="B5084">
        <v>1</v>
      </c>
      <c r="C5084">
        <v>5</v>
      </c>
      <c r="D5084">
        <v>10</v>
      </c>
      <c r="E5084">
        <v>2.5</v>
      </c>
    </row>
    <row r="5085" spans="1:5" x14ac:dyDescent="0.25">
      <c r="A5085">
        <v>14086</v>
      </c>
      <c r="B5085">
        <v>1</v>
      </c>
      <c r="C5085">
        <v>10</v>
      </c>
      <c r="D5085">
        <v>45</v>
      </c>
      <c r="E5085">
        <v>3.5</v>
      </c>
    </row>
    <row r="5086" spans="1:5" x14ac:dyDescent="0.25">
      <c r="A5086">
        <v>14086</v>
      </c>
      <c r="B5086">
        <v>2</v>
      </c>
      <c r="C5086">
        <v>5</v>
      </c>
      <c r="D5086">
        <v>45</v>
      </c>
      <c r="E5086">
        <v>10</v>
      </c>
    </row>
    <row r="5087" spans="1:5" x14ac:dyDescent="0.25">
      <c r="A5087">
        <v>14087</v>
      </c>
      <c r="B5087">
        <v>2</v>
      </c>
      <c r="C5087">
        <v>30</v>
      </c>
      <c r="D5087">
        <v>60</v>
      </c>
      <c r="E5087">
        <v>8</v>
      </c>
    </row>
    <row r="5088" spans="1:5" x14ac:dyDescent="0.25">
      <c r="A5088">
        <v>14088</v>
      </c>
      <c r="B5088">
        <v>1</v>
      </c>
      <c r="C5088">
        <v>4</v>
      </c>
      <c r="D5088">
        <v>10</v>
      </c>
      <c r="E5088">
        <v>6</v>
      </c>
    </row>
    <row r="5089" spans="1:5" x14ac:dyDescent="0.25">
      <c r="A5089">
        <v>14088</v>
      </c>
      <c r="B5089">
        <v>1</v>
      </c>
      <c r="C5089">
        <v>2</v>
      </c>
      <c r="D5089">
        <v>45</v>
      </c>
      <c r="E5089">
        <v>4.5</v>
      </c>
    </row>
    <row r="5090" spans="1:5" x14ac:dyDescent="0.25">
      <c r="A5090">
        <v>14091</v>
      </c>
      <c r="B5090">
        <v>1</v>
      </c>
      <c r="C5090">
        <v>2</v>
      </c>
      <c r="D5090">
        <v>10</v>
      </c>
      <c r="E5090">
        <v>4</v>
      </c>
    </row>
    <row r="5091" spans="1:5" x14ac:dyDescent="0.25">
      <c r="A5091">
        <v>14094</v>
      </c>
      <c r="B5091">
        <v>1</v>
      </c>
      <c r="C5091">
        <v>3</v>
      </c>
      <c r="D5091">
        <v>20</v>
      </c>
      <c r="E5091">
        <v>3.5</v>
      </c>
    </row>
    <row r="5092" spans="1:5" x14ac:dyDescent="0.25">
      <c r="A5092">
        <v>14094</v>
      </c>
      <c r="B5092">
        <v>2</v>
      </c>
      <c r="C5092">
        <v>1</v>
      </c>
      <c r="D5092">
        <v>120</v>
      </c>
      <c r="E5092">
        <v>8</v>
      </c>
    </row>
    <row r="5093" spans="1:5" x14ac:dyDescent="0.25">
      <c r="A5093">
        <v>14097</v>
      </c>
      <c r="B5093">
        <v>2</v>
      </c>
      <c r="C5093">
        <v>30</v>
      </c>
      <c r="D5093">
        <v>30</v>
      </c>
      <c r="E5093">
        <v>5</v>
      </c>
    </row>
    <row r="5094" spans="1:5" x14ac:dyDescent="0.25">
      <c r="A5094">
        <v>14098</v>
      </c>
      <c r="B5094">
        <v>1</v>
      </c>
      <c r="C5094">
        <v>6</v>
      </c>
      <c r="D5094">
        <v>30</v>
      </c>
      <c r="E5094">
        <v>4</v>
      </c>
    </row>
    <row r="5095" spans="1:5" x14ac:dyDescent="0.25">
      <c r="A5095">
        <v>14098</v>
      </c>
      <c r="B5095">
        <v>1</v>
      </c>
      <c r="C5095">
        <v>1</v>
      </c>
      <c r="D5095">
        <v>30</v>
      </c>
      <c r="E5095">
        <v>5</v>
      </c>
    </row>
    <row r="5096" spans="1:5" x14ac:dyDescent="0.25">
      <c r="A5096">
        <v>14098</v>
      </c>
      <c r="B5096">
        <v>1</v>
      </c>
      <c r="C5096">
        <v>1</v>
      </c>
      <c r="D5096">
        <v>15</v>
      </c>
      <c r="E5096">
        <v>6</v>
      </c>
    </row>
    <row r="5097" spans="1:5" x14ac:dyDescent="0.25">
      <c r="A5097">
        <v>14098</v>
      </c>
      <c r="B5097">
        <v>2</v>
      </c>
      <c r="C5097">
        <v>7</v>
      </c>
      <c r="D5097">
        <v>30</v>
      </c>
      <c r="E5097">
        <v>8</v>
      </c>
    </row>
    <row r="5098" spans="1:5" x14ac:dyDescent="0.25">
      <c r="A5098">
        <v>14098</v>
      </c>
      <c r="B5098">
        <v>2</v>
      </c>
      <c r="C5098">
        <v>5</v>
      </c>
      <c r="D5098">
        <v>90</v>
      </c>
      <c r="E5098">
        <v>10</v>
      </c>
    </row>
    <row r="5099" spans="1:5" x14ac:dyDescent="0.25">
      <c r="A5099">
        <v>14099</v>
      </c>
      <c r="B5099">
        <v>1</v>
      </c>
      <c r="C5099">
        <v>30</v>
      </c>
      <c r="D5099">
        <v>10</v>
      </c>
      <c r="E5099">
        <v>3.5</v>
      </c>
    </row>
    <row r="5100" spans="1:5" x14ac:dyDescent="0.25">
      <c r="A5100">
        <v>14099</v>
      </c>
      <c r="B5100">
        <v>2</v>
      </c>
      <c r="C5100">
        <v>9</v>
      </c>
      <c r="D5100">
        <v>60</v>
      </c>
      <c r="E5100">
        <v>7</v>
      </c>
    </row>
    <row r="5101" spans="1:5" x14ac:dyDescent="0.25">
      <c r="A5101">
        <v>14099</v>
      </c>
      <c r="B5101">
        <v>2</v>
      </c>
      <c r="C5101">
        <v>9</v>
      </c>
      <c r="D5101">
        <v>20</v>
      </c>
      <c r="E5101">
        <v>7</v>
      </c>
    </row>
    <row r="5102" spans="1:5" x14ac:dyDescent="0.25">
      <c r="A5102">
        <v>14099</v>
      </c>
      <c r="B5102">
        <v>2</v>
      </c>
      <c r="C5102">
        <v>9</v>
      </c>
      <c r="D5102">
        <v>20</v>
      </c>
      <c r="E5102">
        <v>10</v>
      </c>
    </row>
    <row r="5103" spans="1:5" x14ac:dyDescent="0.25">
      <c r="A5103">
        <v>14099</v>
      </c>
      <c r="B5103">
        <v>2</v>
      </c>
      <c r="C5103">
        <v>9</v>
      </c>
      <c r="D5103">
        <v>10</v>
      </c>
      <c r="E5103">
        <v>8</v>
      </c>
    </row>
    <row r="5104" spans="1:5" x14ac:dyDescent="0.25">
      <c r="A5104">
        <v>14099</v>
      </c>
      <c r="B5104">
        <v>2</v>
      </c>
      <c r="C5104">
        <v>9</v>
      </c>
      <c r="D5104">
        <v>10</v>
      </c>
      <c r="E5104">
        <v>2.5</v>
      </c>
    </row>
    <row r="5105" spans="1:5" x14ac:dyDescent="0.25">
      <c r="A5105">
        <v>14099</v>
      </c>
      <c r="B5105">
        <v>2</v>
      </c>
      <c r="C5105">
        <v>17</v>
      </c>
      <c r="D5105">
        <v>60</v>
      </c>
      <c r="E5105">
        <v>5</v>
      </c>
    </row>
    <row r="5106" spans="1:5" x14ac:dyDescent="0.25">
      <c r="A5106">
        <v>14099</v>
      </c>
      <c r="B5106">
        <v>2</v>
      </c>
      <c r="C5106">
        <v>9</v>
      </c>
      <c r="D5106">
        <v>30</v>
      </c>
      <c r="E5106">
        <v>6</v>
      </c>
    </row>
    <row r="5107" spans="1:5" x14ac:dyDescent="0.25">
      <c r="A5107">
        <v>14101</v>
      </c>
      <c r="B5107">
        <v>1</v>
      </c>
      <c r="C5107">
        <v>17</v>
      </c>
      <c r="D5107">
        <v>20</v>
      </c>
      <c r="E5107">
        <v>4.5</v>
      </c>
    </row>
    <row r="5108" spans="1:5" x14ac:dyDescent="0.25">
      <c r="A5108">
        <v>14101</v>
      </c>
      <c r="B5108">
        <v>1</v>
      </c>
      <c r="C5108">
        <v>9</v>
      </c>
      <c r="D5108">
        <v>30</v>
      </c>
      <c r="E5108">
        <v>6</v>
      </c>
    </row>
    <row r="5109" spans="1:5" x14ac:dyDescent="0.25">
      <c r="A5109">
        <v>14101</v>
      </c>
      <c r="B5109">
        <v>1</v>
      </c>
      <c r="C5109">
        <v>13</v>
      </c>
      <c r="D5109">
        <v>15</v>
      </c>
      <c r="E5109">
        <v>3.5</v>
      </c>
    </row>
    <row r="5110" spans="1:5" x14ac:dyDescent="0.25">
      <c r="A5110">
        <v>14101</v>
      </c>
      <c r="B5110">
        <v>2</v>
      </c>
      <c r="C5110">
        <v>2</v>
      </c>
      <c r="D5110">
        <v>30</v>
      </c>
      <c r="E5110">
        <v>8</v>
      </c>
    </row>
    <row r="5111" spans="1:5" x14ac:dyDescent="0.25">
      <c r="A5111">
        <v>14104</v>
      </c>
      <c r="B5111">
        <v>1</v>
      </c>
      <c r="C5111">
        <v>13</v>
      </c>
      <c r="D5111">
        <v>15</v>
      </c>
      <c r="E5111">
        <v>4</v>
      </c>
    </row>
    <row r="5112" spans="1:5" x14ac:dyDescent="0.25">
      <c r="A5112">
        <v>14104</v>
      </c>
      <c r="B5112">
        <v>1</v>
      </c>
      <c r="C5112">
        <v>4</v>
      </c>
      <c r="D5112">
        <v>15</v>
      </c>
      <c r="E5112">
        <v>6</v>
      </c>
    </row>
    <row r="5113" spans="1:5" x14ac:dyDescent="0.25">
      <c r="A5113">
        <v>14104</v>
      </c>
      <c r="B5113">
        <v>2</v>
      </c>
      <c r="C5113">
        <v>9</v>
      </c>
      <c r="D5113">
        <v>30</v>
      </c>
      <c r="E5113">
        <v>8</v>
      </c>
    </row>
    <row r="5114" spans="1:5" x14ac:dyDescent="0.25">
      <c r="A5114">
        <v>14104</v>
      </c>
      <c r="B5114">
        <v>2</v>
      </c>
      <c r="C5114">
        <v>13</v>
      </c>
      <c r="D5114">
        <v>20</v>
      </c>
      <c r="E5114">
        <v>7</v>
      </c>
    </row>
    <row r="5115" spans="1:5" x14ac:dyDescent="0.25">
      <c r="A5115">
        <v>14104</v>
      </c>
      <c r="B5115">
        <v>2</v>
      </c>
      <c r="C5115">
        <v>9</v>
      </c>
      <c r="D5115">
        <v>60</v>
      </c>
      <c r="E5115">
        <v>5</v>
      </c>
    </row>
    <row r="5116" spans="1:5" x14ac:dyDescent="0.25">
      <c r="A5116">
        <v>14105</v>
      </c>
      <c r="B5116">
        <v>1</v>
      </c>
      <c r="C5116">
        <v>13</v>
      </c>
      <c r="D5116">
        <v>15</v>
      </c>
      <c r="E5116">
        <v>4</v>
      </c>
    </row>
    <row r="5117" spans="1:5" x14ac:dyDescent="0.25">
      <c r="A5117">
        <v>14109</v>
      </c>
      <c r="B5117">
        <v>1</v>
      </c>
      <c r="C5117">
        <v>13</v>
      </c>
      <c r="D5117">
        <v>15</v>
      </c>
      <c r="E5117">
        <v>3.5</v>
      </c>
    </row>
    <row r="5118" spans="1:5" x14ac:dyDescent="0.25">
      <c r="A5118">
        <v>14110</v>
      </c>
      <c r="B5118">
        <v>1</v>
      </c>
      <c r="C5118">
        <v>30</v>
      </c>
      <c r="D5118">
        <v>30</v>
      </c>
      <c r="E5118">
        <v>3.5</v>
      </c>
    </row>
    <row r="5119" spans="1:5" x14ac:dyDescent="0.25">
      <c r="A5119">
        <v>14110</v>
      </c>
      <c r="B5119">
        <v>2</v>
      </c>
      <c r="C5119">
        <v>30</v>
      </c>
      <c r="D5119">
        <v>30</v>
      </c>
      <c r="E5119">
        <v>8</v>
      </c>
    </row>
    <row r="5120" spans="1:5" x14ac:dyDescent="0.25">
      <c r="A5120">
        <v>14110</v>
      </c>
      <c r="B5120">
        <v>2</v>
      </c>
      <c r="C5120">
        <v>30</v>
      </c>
      <c r="D5120">
        <v>30</v>
      </c>
      <c r="E5120">
        <v>10</v>
      </c>
    </row>
    <row r="5121" spans="1:5" x14ac:dyDescent="0.25">
      <c r="A5121">
        <v>14111</v>
      </c>
      <c r="B5121">
        <v>1</v>
      </c>
      <c r="C5121">
        <v>9</v>
      </c>
      <c r="D5121">
        <v>15</v>
      </c>
      <c r="E5121">
        <v>6</v>
      </c>
    </row>
    <row r="5122" spans="1:5" x14ac:dyDescent="0.25">
      <c r="A5122">
        <v>14113</v>
      </c>
      <c r="B5122">
        <v>2</v>
      </c>
      <c r="C5122">
        <v>13</v>
      </c>
      <c r="D5122">
        <v>20</v>
      </c>
      <c r="E5122">
        <v>8</v>
      </c>
    </row>
    <row r="5123" spans="1:5" x14ac:dyDescent="0.25">
      <c r="A5123">
        <v>14113</v>
      </c>
      <c r="B5123">
        <v>2</v>
      </c>
      <c r="C5123">
        <v>13</v>
      </c>
      <c r="D5123">
        <v>25</v>
      </c>
      <c r="E5123">
        <v>10</v>
      </c>
    </row>
    <row r="5124" spans="1:5" x14ac:dyDescent="0.25">
      <c r="A5124">
        <v>14113</v>
      </c>
      <c r="B5124">
        <v>2</v>
      </c>
      <c r="C5124">
        <v>1</v>
      </c>
      <c r="D5124">
        <v>35</v>
      </c>
      <c r="E5124">
        <v>8</v>
      </c>
    </row>
    <row r="5125" spans="1:5" x14ac:dyDescent="0.25">
      <c r="A5125">
        <v>14114</v>
      </c>
      <c r="B5125">
        <v>1</v>
      </c>
      <c r="C5125">
        <v>4</v>
      </c>
      <c r="D5125">
        <v>60</v>
      </c>
      <c r="E5125">
        <v>4</v>
      </c>
    </row>
    <row r="5126" spans="1:5" x14ac:dyDescent="0.25">
      <c r="A5126">
        <v>14114</v>
      </c>
      <c r="B5126">
        <v>1</v>
      </c>
      <c r="C5126">
        <v>1</v>
      </c>
      <c r="D5126">
        <v>60</v>
      </c>
      <c r="E5126">
        <v>4</v>
      </c>
    </row>
    <row r="5127" spans="1:5" x14ac:dyDescent="0.25">
      <c r="A5127">
        <v>14117</v>
      </c>
      <c r="B5127">
        <v>2</v>
      </c>
      <c r="C5127">
        <v>9</v>
      </c>
      <c r="D5127">
        <v>30</v>
      </c>
      <c r="E5127">
        <v>10</v>
      </c>
    </row>
    <row r="5128" spans="1:5" x14ac:dyDescent="0.25">
      <c r="A5128">
        <v>14118</v>
      </c>
      <c r="B5128">
        <v>1</v>
      </c>
      <c r="C5128">
        <v>4</v>
      </c>
      <c r="D5128">
        <v>30</v>
      </c>
      <c r="E5128">
        <v>3.5</v>
      </c>
    </row>
    <row r="5129" spans="1:5" x14ac:dyDescent="0.25">
      <c r="A5129">
        <v>14118</v>
      </c>
      <c r="B5129">
        <v>2</v>
      </c>
      <c r="C5129">
        <v>17</v>
      </c>
      <c r="D5129">
        <v>45</v>
      </c>
      <c r="E5129">
        <v>7</v>
      </c>
    </row>
    <row r="5130" spans="1:5" x14ac:dyDescent="0.25">
      <c r="A5130">
        <v>14122</v>
      </c>
      <c r="B5130">
        <v>1</v>
      </c>
      <c r="C5130">
        <v>4</v>
      </c>
      <c r="D5130">
        <v>180</v>
      </c>
      <c r="E5130">
        <v>3</v>
      </c>
    </row>
    <row r="5131" spans="1:5" x14ac:dyDescent="0.25">
      <c r="A5131">
        <v>14122</v>
      </c>
      <c r="B5131">
        <v>2</v>
      </c>
      <c r="C5131">
        <v>30</v>
      </c>
      <c r="D5131">
        <v>240</v>
      </c>
      <c r="E5131">
        <v>8</v>
      </c>
    </row>
    <row r="5132" spans="1:5" x14ac:dyDescent="0.25">
      <c r="A5132">
        <v>14123</v>
      </c>
      <c r="B5132">
        <v>2</v>
      </c>
      <c r="C5132">
        <v>1</v>
      </c>
      <c r="D5132">
        <v>30</v>
      </c>
      <c r="E5132">
        <v>8</v>
      </c>
    </row>
    <row r="5133" spans="1:5" x14ac:dyDescent="0.25">
      <c r="A5133">
        <v>14123</v>
      </c>
      <c r="B5133">
        <v>2</v>
      </c>
      <c r="C5133">
        <v>30</v>
      </c>
      <c r="D5133">
        <v>10</v>
      </c>
      <c r="E5133">
        <v>6</v>
      </c>
    </row>
    <row r="5134" spans="1:5" x14ac:dyDescent="0.25">
      <c r="A5134">
        <v>14123</v>
      </c>
      <c r="B5134">
        <v>2</v>
      </c>
      <c r="C5134">
        <v>1</v>
      </c>
      <c r="D5134">
        <v>60</v>
      </c>
      <c r="E5134">
        <v>5</v>
      </c>
    </row>
    <row r="5135" spans="1:5" x14ac:dyDescent="0.25">
      <c r="A5135">
        <v>14123</v>
      </c>
      <c r="B5135">
        <v>2</v>
      </c>
      <c r="C5135">
        <v>30</v>
      </c>
      <c r="D5135">
        <v>10</v>
      </c>
      <c r="E5135">
        <v>8</v>
      </c>
    </row>
    <row r="5136" spans="1:5" x14ac:dyDescent="0.25">
      <c r="A5136">
        <v>14123</v>
      </c>
      <c r="B5136">
        <v>2</v>
      </c>
      <c r="C5136">
        <v>1</v>
      </c>
      <c r="D5136">
        <v>60</v>
      </c>
      <c r="E5136">
        <v>6</v>
      </c>
    </row>
    <row r="5137" spans="1:5" x14ac:dyDescent="0.25">
      <c r="A5137">
        <v>14131</v>
      </c>
      <c r="B5137">
        <v>1</v>
      </c>
      <c r="C5137">
        <v>13</v>
      </c>
      <c r="D5137">
        <v>60</v>
      </c>
      <c r="E5137">
        <v>3.5</v>
      </c>
    </row>
    <row r="5138" spans="1:5" x14ac:dyDescent="0.25">
      <c r="A5138">
        <v>14131</v>
      </c>
      <c r="B5138">
        <v>2</v>
      </c>
      <c r="C5138">
        <v>9</v>
      </c>
      <c r="D5138">
        <v>30</v>
      </c>
      <c r="E5138">
        <v>5</v>
      </c>
    </row>
    <row r="5139" spans="1:5" x14ac:dyDescent="0.25">
      <c r="A5139">
        <v>14132</v>
      </c>
      <c r="B5139">
        <v>1</v>
      </c>
      <c r="C5139">
        <v>9</v>
      </c>
      <c r="D5139">
        <v>60</v>
      </c>
      <c r="E5139">
        <v>2.5</v>
      </c>
    </row>
    <row r="5140" spans="1:5" x14ac:dyDescent="0.25">
      <c r="A5140">
        <v>14132</v>
      </c>
      <c r="B5140">
        <v>1</v>
      </c>
      <c r="C5140">
        <v>4</v>
      </c>
      <c r="D5140">
        <v>45</v>
      </c>
      <c r="E5140">
        <v>3.5</v>
      </c>
    </row>
    <row r="5141" spans="1:5" x14ac:dyDescent="0.25">
      <c r="A5141">
        <v>14132</v>
      </c>
      <c r="B5141">
        <v>2</v>
      </c>
      <c r="C5141">
        <v>4</v>
      </c>
      <c r="D5141">
        <v>45</v>
      </c>
      <c r="E5141">
        <v>8</v>
      </c>
    </row>
    <row r="5142" spans="1:5" x14ac:dyDescent="0.25">
      <c r="A5142">
        <v>14132</v>
      </c>
      <c r="B5142">
        <v>2</v>
      </c>
      <c r="C5142">
        <v>4</v>
      </c>
      <c r="D5142">
        <v>60</v>
      </c>
      <c r="E5142">
        <v>7</v>
      </c>
    </row>
    <row r="5143" spans="1:5" x14ac:dyDescent="0.25">
      <c r="A5143">
        <v>14132</v>
      </c>
      <c r="B5143">
        <v>2</v>
      </c>
      <c r="C5143">
        <v>9</v>
      </c>
      <c r="D5143">
        <v>40</v>
      </c>
      <c r="E5143">
        <v>8</v>
      </c>
    </row>
    <row r="5144" spans="1:5" x14ac:dyDescent="0.25">
      <c r="A5144">
        <v>14132</v>
      </c>
      <c r="B5144">
        <v>2</v>
      </c>
      <c r="C5144">
        <v>1</v>
      </c>
      <c r="D5144">
        <v>30</v>
      </c>
      <c r="E5144">
        <v>8</v>
      </c>
    </row>
    <row r="5145" spans="1:5" x14ac:dyDescent="0.25">
      <c r="A5145">
        <v>14132</v>
      </c>
      <c r="B5145">
        <v>2</v>
      </c>
      <c r="C5145">
        <v>2</v>
      </c>
      <c r="D5145">
        <v>45</v>
      </c>
      <c r="E5145">
        <v>7</v>
      </c>
    </row>
    <row r="5146" spans="1:5" x14ac:dyDescent="0.25">
      <c r="A5146">
        <v>14132</v>
      </c>
      <c r="B5146">
        <v>2</v>
      </c>
      <c r="C5146">
        <v>8</v>
      </c>
      <c r="D5146">
        <v>45</v>
      </c>
      <c r="E5146">
        <v>5</v>
      </c>
    </row>
    <row r="5147" spans="1:5" x14ac:dyDescent="0.25">
      <c r="A5147">
        <v>14136</v>
      </c>
      <c r="B5147">
        <v>1</v>
      </c>
      <c r="C5147">
        <v>4</v>
      </c>
      <c r="D5147">
        <v>60</v>
      </c>
      <c r="E5147">
        <v>4</v>
      </c>
    </row>
    <row r="5148" spans="1:5" x14ac:dyDescent="0.25">
      <c r="A5148">
        <v>14136</v>
      </c>
      <c r="B5148">
        <v>1</v>
      </c>
      <c r="C5148">
        <v>13</v>
      </c>
      <c r="D5148">
        <v>45</v>
      </c>
      <c r="E5148">
        <v>3.5</v>
      </c>
    </row>
    <row r="5149" spans="1:5" x14ac:dyDescent="0.25">
      <c r="A5149">
        <v>14136</v>
      </c>
      <c r="B5149">
        <v>2</v>
      </c>
      <c r="C5149">
        <v>13</v>
      </c>
      <c r="D5149">
        <v>120</v>
      </c>
      <c r="E5149">
        <v>10</v>
      </c>
    </row>
    <row r="5150" spans="1:5" x14ac:dyDescent="0.25">
      <c r="A5150">
        <v>14137</v>
      </c>
      <c r="B5150">
        <v>1</v>
      </c>
      <c r="C5150">
        <v>9</v>
      </c>
      <c r="D5150">
        <v>120</v>
      </c>
      <c r="E5150">
        <v>4</v>
      </c>
    </row>
    <row r="5151" spans="1:5" x14ac:dyDescent="0.25">
      <c r="A5151">
        <v>14137</v>
      </c>
      <c r="B5151">
        <v>1</v>
      </c>
      <c r="C5151">
        <v>60</v>
      </c>
      <c r="D5151">
        <v>120</v>
      </c>
      <c r="E5151">
        <v>3.5</v>
      </c>
    </row>
    <row r="5152" spans="1:5" x14ac:dyDescent="0.25">
      <c r="A5152">
        <v>14137</v>
      </c>
      <c r="B5152">
        <v>1</v>
      </c>
      <c r="C5152">
        <v>13</v>
      </c>
      <c r="D5152">
        <v>120</v>
      </c>
      <c r="E5152">
        <v>4</v>
      </c>
    </row>
    <row r="5153" spans="1:5" x14ac:dyDescent="0.25">
      <c r="A5153">
        <v>14146</v>
      </c>
      <c r="B5153">
        <v>1</v>
      </c>
      <c r="C5153">
        <v>9</v>
      </c>
      <c r="D5153">
        <v>10</v>
      </c>
      <c r="E5153">
        <v>4</v>
      </c>
    </row>
    <row r="5154" spans="1:5" x14ac:dyDescent="0.25">
      <c r="A5154">
        <v>14155</v>
      </c>
      <c r="B5154">
        <v>1</v>
      </c>
      <c r="C5154">
        <v>25</v>
      </c>
      <c r="D5154">
        <v>30</v>
      </c>
      <c r="E5154">
        <v>4</v>
      </c>
    </row>
    <row r="5155" spans="1:5" x14ac:dyDescent="0.25">
      <c r="A5155">
        <v>14155</v>
      </c>
      <c r="B5155">
        <v>1</v>
      </c>
      <c r="C5155">
        <v>15</v>
      </c>
      <c r="D5155">
        <v>20</v>
      </c>
      <c r="E5155">
        <v>3.5</v>
      </c>
    </row>
    <row r="5156" spans="1:5" x14ac:dyDescent="0.25">
      <c r="A5156">
        <v>14155</v>
      </c>
      <c r="B5156">
        <v>1</v>
      </c>
      <c r="C5156">
        <v>10</v>
      </c>
      <c r="D5156">
        <v>30</v>
      </c>
      <c r="E5156">
        <v>4</v>
      </c>
    </row>
    <row r="5157" spans="1:5" x14ac:dyDescent="0.25">
      <c r="A5157">
        <v>14158</v>
      </c>
      <c r="B5157">
        <v>1</v>
      </c>
      <c r="C5157">
        <v>13</v>
      </c>
      <c r="D5157">
        <v>25</v>
      </c>
      <c r="E5157">
        <v>5</v>
      </c>
    </row>
    <row r="5158" spans="1:5" x14ac:dyDescent="0.25">
      <c r="A5158">
        <v>14158</v>
      </c>
      <c r="B5158">
        <v>1</v>
      </c>
      <c r="C5158">
        <v>9</v>
      </c>
      <c r="D5158">
        <v>25</v>
      </c>
      <c r="E5158">
        <v>7</v>
      </c>
    </row>
    <row r="5159" spans="1:5" x14ac:dyDescent="0.25">
      <c r="A5159">
        <v>14158</v>
      </c>
      <c r="B5159">
        <v>2</v>
      </c>
      <c r="C5159">
        <v>9</v>
      </c>
      <c r="D5159">
        <v>20</v>
      </c>
      <c r="E5159">
        <v>8</v>
      </c>
    </row>
    <row r="5160" spans="1:5" x14ac:dyDescent="0.25">
      <c r="A5160">
        <v>14158</v>
      </c>
      <c r="B5160">
        <v>2</v>
      </c>
      <c r="C5160">
        <v>13</v>
      </c>
      <c r="D5160">
        <v>10</v>
      </c>
      <c r="E5160">
        <v>8</v>
      </c>
    </row>
    <row r="5161" spans="1:5" x14ac:dyDescent="0.25">
      <c r="A5161">
        <v>14158</v>
      </c>
      <c r="B5161">
        <v>2</v>
      </c>
      <c r="C5161">
        <v>4</v>
      </c>
      <c r="D5161">
        <v>20</v>
      </c>
      <c r="E5161">
        <v>7</v>
      </c>
    </row>
    <row r="5162" spans="1:5" x14ac:dyDescent="0.25">
      <c r="A5162">
        <v>14159</v>
      </c>
      <c r="B5162">
        <v>2</v>
      </c>
      <c r="C5162">
        <v>4</v>
      </c>
      <c r="D5162">
        <v>120</v>
      </c>
      <c r="E5162">
        <v>8</v>
      </c>
    </row>
    <row r="5163" spans="1:5" x14ac:dyDescent="0.25">
      <c r="A5163">
        <v>14159</v>
      </c>
      <c r="B5163">
        <v>2</v>
      </c>
      <c r="C5163">
        <v>30</v>
      </c>
      <c r="D5163">
        <v>90</v>
      </c>
      <c r="E5163">
        <v>10</v>
      </c>
    </row>
    <row r="5164" spans="1:5" x14ac:dyDescent="0.25">
      <c r="A5164">
        <v>14159</v>
      </c>
      <c r="B5164">
        <v>2</v>
      </c>
      <c r="C5164">
        <v>1</v>
      </c>
      <c r="D5164">
        <v>30</v>
      </c>
      <c r="E5164">
        <v>8</v>
      </c>
    </row>
    <row r="5165" spans="1:5" x14ac:dyDescent="0.25">
      <c r="A5165">
        <v>14161</v>
      </c>
      <c r="B5165">
        <v>2</v>
      </c>
      <c r="C5165">
        <v>9</v>
      </c>
      <c r="D5165">
        <v>20</v>
      </c>
      <c r="E5165">
        <v>8</v>
      </c>
    </row>
    <row r="5166" spans="1:5" x14ac:dyDescent="0.25">
      <c r="A5166">
        <v>14161</v>
      </c>
      <c r="B5166">
        <v>2</v>
      </c>
      <c r="C5166">
        <v>4</v>
      </c>
      <c r="D5166">
        <v>60</v>
      </c>
      <c r="E5166">
        <v>8</v>
      </c>
    </row>
    <row r="5167" spans="1:5" x14ac:dyDescent="0.25">
      <c r="A5167">
        <v>14161</v>
      </c>
      <c r="B5167">
        <v>2</v>
      </c>
      <c r="C5167">
        <v>13</v>
      </c>
      <c r="D5167">
        <v>120</v>
      </c>
      <c r="E5167">
        <v>7</v>
      </c>
    </row>
    <row r="5168" spans="1:5" x14ac:dyDescent="0.25">
      <c r="A5168">
        <v>14162</v>
      </c>
      <c r="B5168">
        <v>1</v>
      </c>
      <c r="C5168">
        <v>30</v>
      </c>
      <c r="D5168">
        <v>10</v>
      </c>
      <c r="E5168">
        <v>3.5</v>
      </c>
    </row>
    <row r="5169" spans="1:5" x14ac:dyDescent="0.25">
      <c r="A5169">
        <v>14163</v>
      </c>
      <c r="B5169">
        <v>2</v>
      </c>
      <c r="C5169">
        <v>13</v>
      </c>
      <c r="D5169">
        <v>60</v>
      </c>
      <c r="E5169">
        <v>7</v>
      </c>
    </row>
    <row r="5170" spans="1:5" x14ac:dyDescent="0.25">
      <c r="A5170">
        <v>14164</v>
      </c>
      <c r="B5170">
        <v>1</v>
      </c>
      <c r="C5170">
        <v>13</v>
      </c>
      <c r="D5170">
        <v>180</v>
      </c>
      <c r="E5170">
        <v>3.5</v>
      </c>
    </row>
    <row r="5171" spans="1:5" x14ac:dyDescent="0.25">
      <c r="A5171">
        <v>14164</v>
      </c>
      <c r="B5171">
        <v>2</v>
      </c>
      <c r="C5171">
        <v>13</v>
      </c>
      <c r="D5171">
        <v>60</v>
      </c>
      <c r="E5171">
        <v>7</v>
      </c>
    </row>
    <row r="5172" spans="1:5" x14ac:dyDescent="0.25">
      <c r="A5172">
        <v>14164</v>
      </c>
      <c r="B5172">
        <v>2</v>
      </c>
      <c r="C5172">
        <v>13</v>
      </c>
      <c r="D5172">
        <v>180</v>
      </c>
      <c r="E5172">
        <v>4.5</v>
      </c>
    </row>
    <row r="5173" spans="1:5" x14ac:dyDescent="0.25">
      <c r="A5173">
        <v>14164</v>
      </c>
      <c r="B5173">
        <v>2</v>
      </c>
      <c r="C5173">
        <v>13</v>
      </c>
      <c r="D5173">
        <v>15</v>
      </c>
      <c r="E5173">
        <v>8</v>
      </c>
    </row>
    <row r="5174" spans="1:5" x14ac:dyDescent="0.25">
      <c r="A5174">
        <v>14164</v>
      </c>
      <c r="B5174">
        <v>2</v>
      </c>
      <c r="C5174">
        <v>13</v>
      </c>
      <c r="D5174">
        <v>15</v>
      </c>
      <c r="E5174">
        <v>8</v>
      </c>
    </row>
    <row r="5175" spans="1:5" x14ac:dyDescent="0.25">
      <c r="A5175">
        <v>14164</v>
      </c>
      <c r="B5175">
        <v>2</v>
      </c>
      <c r="C5175">
        <v>4</v>
      </c>
      <c r="D5175">
        <v>30</v>
      </c>
      <c r="E5175">
        <v>8</v>
      </c>
    </row>
    <row r="5176" spans="1:5" x14ac:dyDescent="0.25">
      <c r="A5176">
        <v>14164</v>
      </c>
      <c r="B5176">
        <v>2</v>
      </c>
      <c r="C5176">
        <v>13</v>
      </c>
      <c r="D5176">
        <v>30</v>
      </c>
      <c r="E5176">
        <v>7</v>
      </c>
    </row>
    <row r="5177" spans="1:5" x14ac:dyDescent="0.25">
      <c r="A5177">
        <v>14164</v>
      </c>
      <c r="B5177">
        <v>2</v>
      </c>
      <c r="C5177">
        <v>17</v>
      </c>
      <c r="D5177">
        <v>45</v>
      </c>
      <c r="E5177">
        <v>5</v>
      </c>
    </row>
    <row r="5178" spans="1:5" x14ac:dyDescent="0.25">
      <c r="A5178">
        <v>14164</v>
      </c>
      <c r="B5178">
        <v>2</v>
      </c>
      <c r="C5178">
        <v>1</v>
      </c>
      <c r="D5178">
        <v>40</v>
      </c>
      <c r="E5178">
        <v>6</v>
      </c>
    </row>
    <row r="5179" spans="1:5" x14ac:dyDescent="0.25">
      <c r="A5179">
        <v>14166</v>
      </c>
      <c r="B5179">
        <v>1</v>
      </c>
      <c r="C5179">
        <v>30</v>
      </c>
      <c r="D5179">
        <v>20</v>
      </c>
      <c r="E5179">
        <v>6</v>
      </c>
    </row>
    <row r="5180" spans="1:5" x14ac:dyDescent="0.25">
      <c r="A5180">
        <v>14167</v>
      </c>
      <c r="B5180">
        <v>1</v>
      </c>
      <c r="C5180">
        <v>4</v>
      </c>
      <c r="D5180">
        <v>40</v>
      </c>
      <c r="E5180">
        <v>3.5</v>
      </c>
    </row>
    <row r="5181" spans="1:5" x14ac:dyDescent="0.25">
      <c r="A5181">
        <v>14168</v>
      </c>
      <c r="B5181">
        <v>1</v>
      </c>
      <c r="C5181">
        <v>9</v>
      </c>
      <c r="D5181">
        <v>30</v>
      </c>
      <c r="E5181">
        <v>3</v>
      </c>
    </row>
    <row r="5182" spans="1:5" x14ac:dyDescent="0.25">
      <c r="A5182">
        <v>14168</v>
      </c>
      <c r="B5182">
        <v>2</v>
      </c>
      <c r="C5182">
        <v>3</v>
      </c>
      <c r="D5182">
        <v>25</v>
      </c>
      <c r="E5182">
        <v>7</v>
      </c>
    </row>
    <row r="5183" spans="1:5" x14ac:dyDescent="0.25">
      <c r="A5183">
        <v>14168</v>
      </c>
      <c r="B5183">
        <v>2</v>
      </c>
      <c r="C5183">
        <v>15</v>
      </c>
      <c r="D5183">
        <v>20</v>
      </c>
      <c r="E5183">
        <v>8</v>
      </c>
    </row>
    <row r="5184" spans="1:5" x14ac:dyDescent="0.25">
      <c r="A5184">
        <v>14168</v>
      </c>
      <c r="B5184">
        <v>2</v>
      </c>
      <c r="C5184">
        <v>15</v>
      </c>
      <c r="D5184">
        <v>40</v>
      </c>
      <c r="E5184">
        <v>5</v>
      </c>
    </row>
    <row r="5185" spans="1:5" x14ac:dyDescent="0.25">
      <c r="A5185">
        <v>14169</v>
      </c>
      <c r="B5185">
        <v>1</v>
      </c>
      <c r="C5185">
        <v>1</v>
      </c>
      <c r="D5185">
        <v>30</v>
      </c>
      <c r="E5185">
        <v>3.5</v>
      </c>
    </row>
    <row r="5186" spans="1:5" x14ac:dyDescent="0.25">
      <c r="A5186">
        <v>14169</v>
      </c>
      <c r="B5186">
        <v>1</v>
      </c>
      <c r="C5186">
        <v>1</v>
      </c>
      <c r="D5186">
        <v>10</v>
      </c>
      <c r="E5186">
        <v>6</v>
      </c>
    </row>
    <row r="5187" spans="1:5" x14ac:dyDescent="0.25">
      <c r="A5187">
        <v>14169</v>
      </c>
      <c r="B5187">
        <v>2</v>
      </c>
      <c r="C5187">
        <v>4</v>
      </c>
      <c r="D5187">
        <v>20</v>
      </c>
      <c r="E5187">
        <v>8</v>
      </c>
    </row>
    <row r="5188" spans="1:5" x14ac:dyDescent="0.25">
      <c r="A5188">
        <v>14169</v>
      </c>
      <c r="B5188">
        <v>2</v>
      </c>
      <c r="C5188">
        <v>3</v>
      </c>
      <c r="D5188">
        <v>20</v>
      </c>
      <c r="E5188">
        <v>8</v>
      </c>
    </row>
    <row r="5189" spans="1:5" x14ac:dyDescent="0.25">
      <c r="A5189">
        <v>14170</v>
      </c>
      <c r="B5189">
        <v>2</v>
      </c>
      <c r="C5189">
        <v>30</v>
      </c>
      <c r="D5189">
        <v>360</v>
      </c>
      <c r="E5189">
        <v>8</v>
      </c>
    </row>
    <row r="5190" spans="1:5" x14ac:dyDescent="0.25">
      <c r="A5190">
        <v>14170</v>
      </c>
      <c r="B5190">
        <v>2</v>
      </c>
      <c r="C5190">
        <v>5</v>
      </c>
      <c r="D5190">
        <v>60</v>
      </c>
      <c r="E5190">
        <v>8</v>
      </c>
    </row>
    <row r="5191" spans="1:5" x14ac:dyDescent="0.25">
      <c r="A5191">
        <v>14170</v>
      </c>
      <c r="B5191">
        <v>2</v>
      </c>
      <c r="C5191">
        <v>9</v>
      </c>
      <c r="D5191">
        <v>180</v>
      </c>
      <c r="E5191">
        <v>6</v>
      </c>
    </row>
    <row r="5192" spans="1:5" x14ac:dyDescent="0.25">
      <c r="A5192">
        <v>14171</v>
      </c>
      <c r="B5192">
        <v>1</v>
      </c>
      <c r="C5192">
        <v>30</v>
      </c>
      <c r="D5192">
        <v>90</v>
      </c>
      <c r="E5192">
        <v>4</v>
      </c>
    </row>
    <row r="5193" spans="1:5" x14ac:dyDescent="0.25">
      <c r="A5193">
        <v>14171</v>
      </c>
      <c r="B5193">
        <v>1</v>
      </c>
      <c r="C5193">
        <v>30</v>
      </c>
      <c r="D5193">
        <v>90</v>
      </c>
      <c r="E5193">
        <v>3.5</v>
      </c>
    </row>
    <row r="5194" spans="1:5" x14ac:dyDescent="0.25">
      <c r="A5194">
        <v>14171</v>
      </c>
      <c r="B5194">
        <v>1</v>
      </c>
      <c r="C5194">
        <v>30</v>
      </c>
      <c r="D5194">
        <v>90</v>
      </c>
      <c r="E5194">
        <v>4</v>
      </c>
    </row>
    <row r="5195" spans="1:5" x14ac:dyDescent="0.25">
      <c r="A5195">
        <v>14171</v>
      </c>
      <c r="B5195">
        <v>2</v>
      </c>
      <c r="C5195">
        <v>8</v>
      </c>
      <c r="D5195">
        <v>180</v>
      </c>
      <c r="E5195">
        <v>5</v>
      </c>
    </row>
    <row r="5196" spans="1:5" x14ac:dyDescent="0.25">
      <c r="A5196">
        <v>14171</v>
      </c>
      <c r="B5196">
        <v>2</v>
      </c>
      <c r="C5196">
        <v>20</v>
      </c>
      <c r="D5196">
        <v>90</v>
      </c>
      <c r="E5196">
        <v>5</v>
      </c>
    </row>
    <row r="5197" spans="1:5" x14ac:dyDescent="0.25">
      <c r="A5197">
        <v>14171</v>
      </c>
      <c r="B5197">
        <v>2</v>
      </c>
      <c r="C5197">
        <v>8</v>
      </c>
      <c r="D5197">
        <v>360</v>
      </c>
      <c r="E5197">
        <v>6</v>
      </c>
    </row>
    <row r="5198" spans="1:5" x14ac:dyDescent="0.25">
      <c r="A5198">
        <v>14172</v>
      </c>
      <c r="B5198">
        <v>2</v>
      </c>
      <c r="C5198">
        <v>20</v>
      </c>
      <c r="D5198">
        <v>30</v>
      </c>
      <c r="E5198">
        <v>6</v>
      </c>
    </row>
    <row r="5199" spans="1:5" x14ac:dyDescent="0.25">
      <c r="A5199">
        <v>14172</v>
      </c>
      <c r="B5199">
        <v>2</v>
      </c>
      <c r="C5199">
        <v>3</v>
      </c>
      <c r="D5199">
        <v>30</v>
      </c>
      <c r="E5199">
        <v>8</v>
      </c>
    </row>
    <row r="5200" spans="1:5" x14ac:dyDescent="0.25">
      <c r="A5200">
        <v>14172</v>
      </c>
      <c r="B5200">
        <v>2</v>
      </c>
      <c r="C5200">
        <v>10</v>
      </c>
      <c r="D5200">
        <v>30</v>
      </c>
      <c r="E5200">
        <v>8</v>
      </c>
    </row>
    <row r="5201" spans="1:5" x14ac:dyDescent="0.25">
      <c r="A5201">
        <v>14172</v>
      </c>
      <c r="B5201">
        <v>2</v>
      </c>
      <c r="C5201">
        <v>4</v>
      </c>
      <c r="D5201">
        <v>60</v>
      </c>
      <c r="E5201">
        <v>10</v>
      </c>
    </row>
    <row r="5202" spans="1:5" x14ac:dyDescent="0.25">
      <c r="A5202">
        <v>14172</v>
      </c>
      <c r="B5202">
        <v>2</v>
      </c>
      <c r="C5202">
        <v>3</v>
      </c>
      <c r="D5202">
        <v>30</v>
      </c>
      <c r="E5202">
        <v>8</v>
      </c>
    </row>
    <row r="5203" spans="1:5" x14ac:dyDescent="0.25">
      <c r="A5203">
        <v>14175</v>
      </c>
      <c r="B5203">
        <v>1</v>
      </c>
      <c r="C5203">
        <v>1</v>
      </c>
      <c r="D5203">
        <v>120</v>
      </c>
      <c r="E5203">
        <v>6</v>
      </c>
    </row>
    <row r="5204" spans="1:5" x14ac:dyDescent="0.25">
      <c r="A5204">
        <v>14175</v>
      </c>
      <c r="B5204">
        <v>1</v>
      </c>
      <c r="C5204">
        <v>120</v>
      </c>
      <c r="D5204">
        <v>45</v>
      </c>
      <c r="E5204">
        <v>3.5</v>
      </c>
    </row>
    <row r="5205" spans="1:5" x14ac:dyDescent="0.25">
      <c r="A5205">
        <v>14175</v>
      </c>
      <c r="B5205">
        <v>2</v>
      </c>
      <c r="C5205">
        <v>2</v>
      </c>
      <c r="D5205">
        <v>30</v>
      </c>
      <c r="E5205">
        <v>7</v>
      </c>
    </row>
    <row r="5206" spans="1:5" x14ac:dyDescent="0.25">
      <c r="A5206">
        <v>14175</v>
      </c>
      <c r="B5206">
        <v>2</v>
      </c>
      <c r="C5206">
        <v>6</v>
      </c>
      <c r="D5206">
        <v>60</v>
      </c>
      <c r="E5206">
        <v>8</v>
      </c>
    </row>
    <row r="5207" spans="1:5" x14ac:dyDescent="0.25">
      <c r="A5207">
        <v>14176</v>
      </c>
      <c r="B5207">
        <v>1</v>
      </c>
      <c r="C5207">
        <v>17</v>
      </c>
      <c r="D5207">
        <v>120</v>
      </c>
      <c r="E5207">
        <v>5</v>
      </c>
    </row>
    <row r="5208" spans="1:5" x14ac:dyDescent="0.25">
      <c r="A5208">
        <v>14176</v>
      </c>
      <c r="B5208">
        <v>2</v>
      </c>
      <c r="C5208">
        <v>21</v>
      </c>
      <c r="D5208">
        <v>30</v>
      </c>
      <c r="E5208">
        <v>7</v>
      </c>
    </row>
    <row r="5209" spans="1:5" x14ac:dyDescent="0.25">
      <c r="A5209">
        <v>14176</v>
      </c>
      <c r="B5209">
        <v>2</v>
      </c>
      <c r="C5209">
        <v>1</v>
      </c>
      <c r="D5209">
        <v>60</v>
      </c>
      <c r="E5209">
        <v>7</v>
      </c>
    </row>
    <row r="5210" spans="1:5" x14ac:dyDescent="0.25">
      <c r="A5210">
        <v>14176</v>
      </c>
      <c r="B5210">
        <v>2</v>
      </c>
      <c r="C5210">
        <v>4</v>
      </c>
      <c r="D5210">
        <v>30</v>
      </c>
      <c r="E5210">
        <v>7</v>
      </c>
    </row>
    <row r="5211" spans="1:5" x14ac:dyDescent="0.25">
      <c r="A5211">
        <v>14177</v>
      </c>
      <c r="B5211">
        <v>1</v>
      </c>
      <c r="C5211">
        <v>2</v>
      </c>
      <c r="D5211">
        <v>45</v>
      </c>
      <c r="E5211">
        <v>6</v>
      </c>
    </row>
    <row r="5212" spans="1:5" x14ac:dyDescent="0.25">
      <c r="A5212">
        <v>14177</v>
      </c>
      <c r="B5212">
        <v>1</v>
      </c>
      <c r="C5212">
        <v>4</v>
      </c>
      <c r="D5212">
        <v>60</v>
      </c>
      <c r="E5212">
        <v>4.5</v>
      </c>
    </row>
    <row r="5213" spans="1:5" x14ac:dyDescent="0.25">
      <c r="A5213">
        <v>14177</v>
      </c>
      <c r="B5213">
        <v>1</v>
      </c>
      <c r="C5213">
        <v>1</v>
      </c>
      <c r="D5213">
        <v>25</v>
      </c>
      <c r="E5213">
        <v>5</v>
      </c>
    </row>
    <row r="5214" spans="1:5" x14ac:dyDescent="0.25">
      <c r="A5214">
        <v>14177</v>
      </c>
      <c r="B5214">
        <v>1</v>
      </c>
      <c r="C5214">
        <v>5</v>
      </c>
      <c r="D5214">
        <v>15</v>
      </c>
      <c r="E5214">
        <v>6</v>
      </c>
    </row>
    <row r="5215" spans="1:5" x14ac:dyDescent="0.25">
      <c r="A5215">
        <v>14177</v>
      </c>
      <c r="B5215">
        <v>1</v>
      </c>
      <c r="C5215">
        <v>20</v>
      </c>
      <c r="D5215">
        <v>25</v>
      </c>
      <c r="E5215">
        <v>3.5</v>
      </c>
    </row>
    <row r="5216" spans="1:5" x14ac:dyDescent="0.25">
      <c r="A5216">
        <v>14177</v>
      </c>
      <c r="B5216">
        <v>2</v>
      </c>
      <c r="C5216">
        <v>5</v>
      </c>
      <c r="D5216">
        <v>45</v>
      </c>
      <c r="E5216">
        <v>8</v>
      </c>
    </row>
    <row r="5217" spans="1:5" x14ac:dyDescent="0.25">
      <c r="A5217">
        <v>14177</v>
      </c>
      <c r="B5217">
        <v>2</v>
      </c>
      <c r="C5217">
        <v>2</v>
      </c>
      <c r="D5217">
        <v>25</v>
      </c>
      <c r="E5217">
        <v>8</v>
      </c>
    </row>
    <row r="5218" spans="1:5" x14ac:dyDescent="0.25">
      <c r="A5218">
        <v>14178</v>
      </c>
      <c r="B5218">
        <v>1</v>
      </c>
      <c r="C5218">
        <v>30</v>
      </c>
      <c r="D5218">
        <v>240</v>
      </c>
      <c r="E5218">
        <v>3.5</v>
      </c>
    </row>
    <row r="5219" spans="1:5" x14ac:dyDescent="0.25">
      <c r="A5219">
        <v>14181</v>
      </c>
      <c r="B5219">
        <v>1</v>
      </c>
      <c r="C5219">
        <v>9</v>
      </c>
      <c r="D5219">
        <v>30</v>
      </c>
      <c r="E5219">
        <v>4</v>
      </c>
    </row>
    <row r="5220" spans="1:5" x14ac:dyDescent="0.25">
      <c r="A5220">
        <v>14181</v>
      </c>
      <c r="B5220">
        <v>2</v>
      </c>
      <c r="C5220">
        <v>5</v>
      </c>
      <c r="D5220">
        <v>30</v>
      </c>
      <c r="E5220">
        <v>8</v>
      </c>
    </row>
    <row r="5221" spans="1:5" x14ac:dyDescent="0.25">
      <c r="A5221">
        <v>14181</v>
      </c>
      <c r="B5221">
        <v>2</v>
      </c>
      <c r="C5221">
        <v>1</v>
      </c>
      <c r="D5221">
        <v>15</v>
      </c>
      <c r="E5221">
        <v>10</v>
      </c>
    </row>
    <row r="5222" spans="1:5" x14ac:dyDescent="0.25">
      <c r="A5222">
        <v>14182</v>
      </c>
      <c r="B5222">
        <v>1</v>
      </c>
      <c r="C5222">
        <v>21</v>
      </c>
      <c r="D5222">
        <v>60</v>
      </c>
      <c r="E5222">
        <v>4</v>
      </c>
    </row>
    <row r="5223" spans="1:5" x14ac:dyDescent="0.25">
      <c r="A5223">
        <v>14182</v>
      </c>
      <c r="B5223">
        <v>2</v>
      </c>
      <c r="C5223">
        <v>9</v>
      </c>
      <c r="D5223">
        <v>20</v>
      </c>
      <c r="E5223">
        <v>8</v>
      </c>
    </row>
    <row r="5224" spans="1:5" x14ac:dyDescent="0.25">
      <c r="A5224">
        <v>14183</v>
      </c>
      <c r="B5224">
        <v>1</v>
      </c>
      <c r="C5224">
        <v>2</v>
      </c>
      <c r="D5224">
        <v>30</v>
      </c>
      <c r="E5224">
        <v>4.5</v>
      </c>
    </row>
    <row r="5225" spans="1:5" x14ac:dyDescent="0.25">
      <c r="A5225">
        <v>14183</v>
      </c>
      <c r="B5225">
        <v>1</v>
      </c>
      <c r="C5225">
        <v>9</v>
      </c>
      <c r="D5225">
        <v>25</v>
      </c>
      <c r="E5225">
        <v>3</v>
      </c>
    </row>
    <row r="5226" spans="1:5" x14ac:dyDescent="0.25">
      <c r="A5226">
        <v>14186</v>
      </c>
      <c r="B5226">
        <v>2</v>
      </c>
      <c r="C5226">
        <v>6</v>
      </c>
      <c r="D5226">
        <v>60</v>
      </c>
      <c r="E5226">
        <v>7</v>
      </c>
    </row>
    <row r="5227" spans="1:5" x14ac:dyDescent="0.25">
      <c r="A5227">
        <v>14187</v>
      </c>
      <c r="B5227">
        <v>1</v>
      </c>
      <c r="C5227">
        <v>5</v>
      </c>
      <c r="D5227">
        <v>300</v>
      </c>
      <c r="E5227">
        <v>3.5</v>
      </c>
    </row>
    <row r="5228" spans="1:5" x14ac:dyDescent="0.25">
      <c r="A5228">
        <v>14187</v>
      </c>
      <c r="B5228">
        <v>2</v>
      </c>
      <c r="C5228">
        <v>30</v>
      </c>
      <c r="D5228">
        <v>20</v>
      </c>
      <c r="E5228">
        <v>7</v>
      </c>
    </row>
    <row r="5229" spans="1:5" x14ac:dyDescent="0.25">
      <c r="A5229">
        <v>14187</v>
      </c>
      <c r="B5229">
        <v>2</v>
      </c>
      <c r="C5229">
        <v>13</v>
      </c>
      <c r="D5229">
        <v>45</v>
      </c>
      <c r="E5229">
        <v>7</v>
      </c>
    </row>
    <row r="5230" spans="1:5" x14ac:dyDescent="0.25">
      <c r="A5230">
        <v>14189</v>
      </c>
      <c r="B5230">
        <v>1</v>
      </c>
      <c r="C5230">
        <v>10</v>
      </c>
      <c r="D5230">
        <v>10</v>
      </c>
      <c r="E5230">
        <v>6</v>
      </c>
    </row>
    <row r="5231" spans="1:5" x14ac:dyDescent="0.25">
      <c r="A5231">
        <v>14189</v>
      </c>
      <c r="B5231">
        <v>1</v>
      </c>
      <c r="C5231">
        <v>5</v>
      </c>
      <c r="D5231">
        <v>10</v>
      </c>
      <c r="E5231">
        <v>7</v>
      </c>
    </row>
    <row r="5232" spans="1:5" x14ac:dyDescent="0.25">
      <c r="A5232">
        <v>14189</v>
      </c>
      <c r="B5232">
        <v>1</v>
      </c>
      <c r="C5232">
        <v>5</v>
      </c>
      <c r="D5232">
        <v>15</v>
      </c>
      <c r="E5232">
        <v>4</v>
      </c>
    </row>
    <row r="5233" spans="1:5" x14ac:dyDescent="0.25">
      <c r="A5233">
        <v>14189</v>
      </c>
      <c r="B5233">
        <v>2</v>
      </c>
      <c r="C5233">
        <v>10</v>
      </c>
      <c r="D5233">
        <v>30</v>
      </c>
      <c r="E5233">
        <v>8</v>
      </c>
    </row>
    <row r="5234" spans="1:5" x14ac:dyDescent="0.25">
      <c r="A5234">
        <v>14189</v>
      </c>
      <c r="B5234">
        <v>2</v>
      </c>
      <c r="C5234">
        <v>8</v>
      </c>
      <c r="D5234">
        <v>10</v>
      </c>
      <c r="E5234">
        <v>10</v>
      </c>
    </row>
    <row r="5235" spans="1:5" x14ac:dyDescent="0.25">
      <c r="A5235">
        <v>14189</v>
      </c>
      <c r="B5235">
        <v>2</v>
      </c>
      <c r="C5235">
        <v>15</v>
      </c>
      <c r="D5235">
        <v>15</v>
      </c>
      <c r="E5235">
        <v>5</v>
      </c>
    </row>
    <row r="5236" spans="1:5" x14ac:dyDescent="0.25">
      <c r="A5236">
        <v>14189</v>
      </c>
      <c r="B5236">
        <v>2</v>
      </c>
      <c r="C5236">
        <v>5</v>
      </c>
      <c r="D5236">
        <v>60</v>
      </c>
      <c r="E5236">
        <v>6</v>
      </c>
    </row>
    <row r="5237" spans="1:5" x14ac:dyDescent="0.25">
      <c r="A5237">
        <v>14192</v>
      </c>
      <c r="B5237">
        <v>1</v>
      </c>
      <c r="C5237">
        <v>21</v>
      </c>
      <c r="D5237">
        <v>60</v>
      </c>
      <c r="E5237">
        <v>3</v>
      </c>
    </row>
    <row r="5238" spans="1:5" x14ac:dyDescent="0.25">
      <c r="A5238">
        <v>14192</v>
      </c>
      <c r="B5238">
        <v>2</v>
      </c>
      <c r="C5238">
        <v>21</v>
      </c>
      <c r="D5238">
        <v>30</v>
      </c>
      <c r="E5238">
        <v>7</v>
      </c>
    </row>
    <row r="5239" spans="1:5" x14ac:dyDescent="0.25">
      <c r="A5239">
        <v>14193</v>
      </c>
      <c r="B5239">
        <v>1</v>
      </c>
      <c r="C5239">
        <v>2</v>
      </c>
      <c r="D5239">
        <v>15</v>
      </c>
      <c r="E5239">
        <v>5</v>
      </c>
    </row>
    <row r="5240" spans="1:5" x14ac:dyDescent="0.25">
      <c r="A5240">
        <v>14193</v>
      </c>
      <c r="B5240">
        <v>1</v>
      </c>
      <c r="C5240">
        <v>4</v>
      </c>
      <c r="D5240">
        <v>30</v>
      </c>
      <c r="E5240">
        <v>3.5</v>
      </c>
    </row>
    <row r="5241" spans="1:5" x14ac:dyDescent="0.25">
      <c r="A5241">
        <v>14193</v>
      </c>
      <c r="B5241">
        <v>1</v>
      </c>
      <c r="C5241">
        <v>1</v>
      </c>
      <c r="D5241">
        <v>45</v>
      </c>
      <c r="E5241">
        <v>4</v>
      </c>
    </row>
    <row r="5242" spans="1:5" x14ac:dyDescent="0.25">
      <c r="A5242">
        <v>14194</v>
      </c>
      <c r="B5242">
        <v>1</v>
      </c>
      <c r="C5242">
        <v>21</v>
      </c>
      <c r="D5242">
        <v>30</v>
      </c>
      <c r="E5242">
        <v>3.5</v>
      </c>
    </row>
    <row r="5243" spans="1:5" x14ac:dyDescent="0.25">
      <c r="A5243">
        <v>14194</v>
      </c>
      <c r="B5243">
        <v>1</v>
      </c>
      <c r="C5243">
        <v>30</v>
      </c>
      <c r="D5243">
        <v>30</v>
      </c>
      <c r="E5243">
        <v>3</v>
      </c>
    </row>
    <row r="5244" spans="1:5" x14ac:dyDescent="0.25">
      <c r="A5244">
        <v>14200</v>
      </c>
      <c r="B5244">
        <v>2</v>
      </c>
      <c r="C5244">
        <v>1</v>
      </c>
      <c r="D5244">
        <v>120</v>
      </c>
      <c r="E5244">
        <v>7</v>
      </c>
    </row>
    <row r="5245" spans="1:5" x14ac:dyDescent="0.25">
      <c r="A5245">
        <v>14200</v>
      </c>
      <c r="B5245">
        <v>2</v>
      </c>
      <c r="C5245">
        <v>1</v>
      </c>
      <c r="D5245">
        <v>20</v>
      </c>
      <c r="E5245">
        <v>10</v>
      </c>
    </row>
    <row r="5246" spans="1:5" x14ac:dyDescent="0.25">
      <c r="A5246">
        <v>14201</v>
      </c>
      <c r="B5246">
        <v>1</v>
      </c>
      <c r="C5246">
        <v>21</v>
      </c>
      <c r="D5246">
        <v>30</v>
      </c>
      <c r="E5246">
        <v>3.5</v>
      </c>
    </row>
    <row r="5247" spans="1:5" x14ac:dyDescent="0.25">
      <c r="A5247">
        <v>14203</v>
      </c>
      <c r="B5247">
        <v>1</v>
      </c>
      <c r="C5247">
        <v>17</v>
      </c>
      <c r="D5247">
        <v>45</v>
      </c>
      <c r="E5247">
        <v>3</v>
      </c>
    </row>
    <row r="5248" spans="1:5" x14ac:dyDescent="0.25">
      <c r="A5248">
        <v>14203</v>
      </c>
      <c r="B5248">
        <v>2</v>
      </c>
      <c r="C5248">
        <v>21</v>
      </c>
      <c r="D5248">
        <v>120</v>
      </c>
      <c r="E5248">
        <v>8</v>
      </c>
    </row>
    <row r="5249" spans="1:5" x14ac:dyDescent="0.25">
      <c r="A5249">
        <v>14203</v>
      </c>
      <c r="B5249">
        <v>2</v>
      </c>
      <c r="C5249">
        <v>21</v>
      </c>
      <c r="D5249">
        <v>45</v>
      </c>
      <c r="E5249">
        <v>10</v>
      </c>
    </row>
    <row r="5250" spans="1:5" x14ac:dyDescent="0.25">
      <c r="A5250">
        <v>14204</v>
      </c>
      <c r="B5250">
        <v>1</v>
      </c>
      <c r="C5250">
        <v>2</v>
      </c>
      <c r="D5250">
        <v>20</v>
      </c>
      <c r="E5250">
        <v>4.5</v>
      </c>
    </row>
    <row r="5251" spans="1:5" x14ac:dyDescent="0.25">
      <c r="A5251">
        <v>14204</v>
      </c>
      <c r="B5251">
        <v>1</v>
      </c>
      <c r="C5251">
        <v>6</v>
      </c>
      <c r="D5251">
        <v>60</v>
      </c>
      <c r="E5251">
        <v>6</v>
      </c>
    </row>
    <row r="5252" spans="1:5" x14ac:dyDescent="0.25">
      <c r="A5252">
        <v>14204</v>
      </c>
      <c r="B5252">
        <v>1</v>
      </c>
      <c r="C5252">
        <v>4</v>
      </c>
      <c r="D5252">
        <v>30</v>
      </c>
      <c r="E5252">
        <v>3.5</v>
      </c>
    </row>
    <row r="5253" spans="1:5" x14ac:dyDescent="0.25">
      <c r="A5253">
        <v>14208</v>
      </c>
      <c r="B5253">
        <v>2</v>
      </c>
      <c r="C5253">
        <v>9</v>
      </c>
      <c r="D5253">
        <v>20</v>
      </c>
      <c r="E5253">
        <v>10</v>
      </c>
    </row>
    <row r="5254" spans="1:5" x14ac:dyDescent="0.25">
      <c r="A5254">
        <v>14208</v>
      </c>
      <c r="B5254">
        <v>2</v>
      </c>
      <c r="C5254">
        <v>8</v>
      </c>
      <c r="D5254">
        <v>75</v>
      </c>
      <c r="E5254">
        <v>7</v>
      </c>
    </row>
    <row r="5255" spans="1:5" x14ac:dyDescent="0.25">
      <c r="A5255">
        <v>14209</v>
      </c>
      <c r="B5255">
        <v>2</v>
      </c>
      <c r="C5255">
        <v>9</v>
      </c>
      <c r="D5255">
        <v>120</v>
      </c>
      <c r="E5255">
        <v>10</v>
      </c>
    </row>
    <row r="5256" spans="1:5" x14ac:dyDescent="0.25">
      <c r="A5256">
        <v>14211</v>
      </c>
      <c r="B5256">
        <v>1</v>
      </c>
      <c r="C5256">
        <v>13</v>
      </c>
      <c r="D5256">
        <v>45</v>
      </c>
      <c r="E5256">
        <v>3.5</v>
      </c>
    </row>
    <row r="5257" spans="1:5" x14ac:dyDescent="0.25">
      <c r="A5257">
        <v>14211</v>
      </c>
      <c r="B5257">
        <v>2</v>
      </c>
      <c r="C5257">
        <v>9</v>
      </c>
      <c r="D5257">
        <v>30</v>
      </c>
      <c r="E5257">
        <v>7</v>
      </c>
    </row>
    <row r="5258" spans="1:5" x14ac:dyDescent="0.25">
      <c r="A5258">
        <v>14212</v>
      </c>
      <c r="B5258">
        <v>1</v>
      </c>
      <c r="C5258">
        <v>4</v>
      </c>
      <c r="D5258">
        <v>60</v>
      </c>
      <c r="E5258">
        <v>4.5</v>
      </c>
    </row>
    <row r="5259" spans="1:5" x14ac:dyDescent="0.25">
      <c r="A5259">
        <v>14212</v>
      </c>
      <c r="B5259">
        <v>1</v>
      </c>
      <c r="C5259">
        <v>2</v>
      </c>
      <c r="D5259">
        <v>30</v>
      </c>
      <c r="E5259">
        <v>4</v>
      </c>
    </row>
    <row r="5260" spans="1:5" x14ac:dyDescent="0.25">
      <c r="A5260">
        <v>14219</v>
      </c>
      <c r="B5260">
        <v>1</v>
      </c>
      <c r="C5260">
        <v>9</v>
      </c>
      <c r="D5260">
        <v>20</v>
      </c>
      <c r="E5260">
        <v>4</v>
      </c>
    </row>
    <row r="5261" spans="1:5" x14ac:dyDescent="0.25">
      <c r="A5261">
        <v>14220</v>
      </c>
      <c r="B5261">
        <v>2</v>
      </c>
      <c r="C5261">
        <v>4</v>
      </c>
      <c r="D5261">
        <v>60</v>
      </c>
      <c r="E5261">
        <v>8</v>
      </c>
    </row>
    <row r="5262" spans="1:5" x14ac:dyDescent="0.25">
      <c r="A5262">
        <v>14222</v>
      </c>
      <c r="B5262">
        <v>2</v>
      </c>
      <c r="C5262">
        <v>4</v>
      </c>
      <c r="D5262">
        <v>25</v>
      </c>
      <c r="E5262">
        <v>8</v>
      </c>
    </row>
    <row r="5263" spans="1:5" x14ac:dyDescent="0.25">
      <c r="A5263">
        <v>14223</v>
      </c>
      <c r="B5263">
        <v>2</v>
      </c>
      <c r="C5263">
        <v>5</v>
      </c>
      <c r="D5263">
        <v>15</v>
      </c>
      <c r="E5263">
        <v>10</v>
      </c>
    </row>
    <row r="5264" spans="1:5" x14ac:dyDescent="0.25">
      <c r="A5264">
        <v>14224</v>
      </c>
      <c r="B5264">
        <v>1</v>
      </c>
      <c r="C5264">
        <v>3</v>
      </c>
      <c r="D5264">
        <v>20</v>
      </c>
      <c r="E5264">
        <v>5</v>
      </c>
    </row>
    <row r="5265" spans="1:5" x14ac:dyDescent="0.25">
      <c r="A5265">
        <v>14224</v>
      </c>
      <c r="B5265">
        <v>1</v>
      </c>
      <c r="C5265">
        <v>5</v>
      </c>
      <c r="D5265">
        <v>15</v>
      </c>
      <c r="E5265">
        <v>3.5</v>
      </c>
    </row>
    <row r="5266" spans="1:5" x14ac:dyDescent="0.25">
      <c r="A5266">
        <v>14224</v>
      </c>
      <c r="B5266">
        <v>1</v>
      </c>
      <c r="C5266">
        <v>6</v>
      </c>
      <c r="D5266">
        <v>30</v>
      </c>
      <c r="E5266">
        <v>3</v>
      </c>
    </row>
    <row r="5267" spans="1:5" x14ac:dyDescent="0.25">
      <c r="A5267">
        <v>14224</v>
      </c>
      <c r="B5267">
        <v>2</v>
      </c>
      <c r="C5267">
        <v>6</v>
      </c>
      <c r="D5267">
        <v>30</v>
      </c>
      <c r="E5267">
        <v>8</v>
      </c>
    </row>
    <row r="5268" spans="1:5" x14ac:dyDescent="0.25">
      <c r="A5268">
        <v>14224</v>
      </c>
      <c r="B5268">
        <v>2</v>
      </c>
      <c r="C5268">
        <v>15</v>
      </c>
      <c r="D5268">
        <v>45</v>
      </c>
      <c r="E5268">
        <v>10</v>
      </c>
    </row>
    <row r="5269" spans="1:5" x14ac:dyDescent="0.25">
      <c r="A5269">
        <v>14224</v>
      </c>
      <c r="B5269">
        <v>2</v>
      </c>
      <c r="C5269">
        <v>3</v>
      </c>
      <c r="D5269">
        <v>10</v>
      </c>
      <c r="E5269">
        <v>8</v>
      </c>
    </row>
    <row r="5270" spans="1:5" x14ac:dyDescent="0.25">
      <c r="A5270">
        <v>14224</v>
      </c>
      <c r="B5270">
        <v>2</v>
      </c>
      <c r="C5270">
        <v>5</v>
      </c>
      <c r="D5270">
        <v>60</v>
      </c>
      <c r="E5270">
        <v>7</v>
      </c>
    </row>
    <row r="5271" spans="1:5" x14ac:dyDescent="0.25">
      <c r="A5271">
        <v>14224</v>
      </c>
      <c r="B5271">
        <v>2</v>
      </c>
      <c r="C5271">
        <v>2</v>
      </c>
      <c r="D5271">
        <v>30</v>
      </c>
      <c r="E5271">
        <v>7</v>
      </c>
    </row>
    <row r="5272" spans="1:5" x14ac:dyDescent="0.25">
      <c r="A5272">
        <v>14225</v>
      </c>
      <c r="B5272">
        <v>1</v>
      </c>
      <c r="C5272">
        <v>4</v>
      </c>
      <c r="D5272">
        <v>50</v>
      </c>
      <c r="E5272">
        <v>6</v>
      </c>
    </row>
    <row r="5273" spans="1:5" x14ac:dyDescent="0.25">
      <c r="A5273">
        <v>14225</v>
      </c>
      <c r="B5273">
        <v>1</v>
      </c>
      <c r="C5273">
        <v>17</v>
      </c>
      <c r="D5273">
        <v>50</v>
      </c>
      <c r="E5273">
        <v>3.5</v>
      </c>
    </row>
    <row r="5274" spans="1:5" x14ac:dyDescent="0.25">
      <c r="A5274">
        <v>14226</v>
      </c>
      <c r="B5274">
        <v>1</v>
      </c>
      <c r="C5274">
        <v>2</v>
      </c>
      <c r="D5274">
        <v>20</v>
      </c>
      <c r="E5274">
        <v>3.5</v>
      </c>
    </row>
    <row r="5275" spans="1:5" x14ac:dyDescent="0.25">
      <c r="A5275">
        <v>14226</v>
      </c>
      <c r="B5275">
        <v>2</v>
      </c>
      <c r="C5275">
        <v>1</v>
      </c>
      <c r="D5275">
        <v>20</v>
      </c>
      <c r="E5275">
        <v>8</v>
      </c>
    </row>
    <row r="5276" spans="1:5" x14ac:dyDescent="0.25">
      <c r="A5276">
        <v>14227</v>
      </c>
      <c r="B5276">
        <v>1</v>
      </c>
      <c r="C5276">
        <v>1</v>
      </c>
      <c r="D5276">
        <v>420</v>
      </c>
      <c r="E5276">
        <v>3.5</v>
      </c>
    </row>
    <row r="5277" spans="1:5" x14ac:dyDescent="0.25">
      <c r="A5277">
        <v>14227</v>
      </c>
      <c r="B5277">
        <v>1</v>
      </c>
      <c r="C5277">
        <v>30</v>
      </c>
      <c r="D5277">
        <v>45</v>
      </c>
      <c r="E5277">
        <v>3.5</v>
      </c>
    </row>
    <row r="5278" spans="1:5" x14ac:dyDescent="0.25">
      <c r="A5278">
        <v>14227</v>
      </c>
      <c r="B5278">
        <v>2</v>
      </c>
      <c r="C5278">
        <v>8</v>
      </c>
      <c r="D5278">
        <v>120</v>
      </c>
      <c r="E5278">
        <v>8</v>
      </c>
    </row>
    <row r="5279" spans="1:5" x14ac:dyDescent="0.25">
      <c r="A5279">
        <v>14227</v>
      </c>
      <c r="B5279">
        <v>2</v>
      </c>
      <c r="C5279">
        <v>2</v>
      </c>
      <c r="D5279">
        <v>60</v>
      </c>
      <c r="E5279">
        <v>10</v>
      </c>
    </row>
    <row r="5280" spans="1:5" x14ac:dyDescent="0.25">
      <c r="A5280">
        <v>14227</v>
      </c>
      <c r="B5280">
        <v>2</v>
      </c>
      <c r="C5280">
        <v>10</v>
      </c>
      <c r="D5280">
        <v>30</v>
      </c>
      <c r="E5280">
        <v>6</v>
      </c>
    </row>
    <row r="5281" spans="1:5" x14ac:dyDescent="0.25">
      <c r="A5281">
        <v>14228</v>
      </c>
      <c r="B5281">
        <v>1</v>
      </c>
      <c r="C5281">
        <v>1</v>
      </c>
      <c r="D5281">
        <v>20</v>
      </c>
      <c r="E5281">
        <v>7</v>
      </c>
    </row>
    <row r="5282" spans="1:5" x14ac:dyDescent="0.25">
      <c r="A5282">
        <v>14228</v>
      </c>
      <c r="B5282">
        <v>2</v>
      </c>
      <c r="C5282">
        <v>5</v>
      </c>
      <c r="D5282">
        <v>60</v>
      </c>
      <c r="E5282">
        <v>10</v>
      </c>
    </row>
    <row r="5283" spans="1:5" x14ac:dyDescent="0.25">
      <c r="A5283">
        <v>14229</v>
      </c>
      <c r="B5283">
        <v>1</v>
      </c>
      <c r="C5283">
        <v>9</v>
      </c>
      <c r="D5283">
        <v>15</v>
      </c>
      <c r="E5283">
        <v>4.5</v>
      </c>
    </row>
    <row r="5284" spans="1:5" x14ac:dyDescent="0.25">
      <c r="A5284">
        <v>14230</v>
      </c>
      <c r="B5284">
        <v>1</v>
      </c>
      <c r="C5284">
        <v>9</v>
      </c>
      <c r="D5284">
        <v>120</v>
      </c>
      <c r="E5284">
        <v>4</v>
      </c>
    </row>
    <row r="5285" spans="1:5" x14ac:dyDescent="0.25">
      <c r="A5285">
        <v>14234</v>
      </c>
      <c r="B5285">
        <v>1</v>
      </c>
      <c r="C5285">
        <v>2</v>
      </c>
      <c r="D5285">
        <v>10</v>
      </c>
      <c r="E5285">
        <v>4</v>
      </c>
    </row>
    <row r="5286" spans="1:5" x14ac:dyDescent="0.25">
      <c r="A5286">
        <v>14234</v>
      </c>
      <c r="B5286">
        <v>1</v>
      </c>
      <c r="C5286">
        <v>6</v>
      </c>
      <c r="D5286">
        <v>10</v>
      </c>
      <c r="E5286">
        <v>3</v>
      </c>
    </row>
    <row r="5287" spans="1:5" x14ac:dyDescent="0.25">
      <c r="A5287">
        <v>14234</v>
      </c>
      <c r="B5287">
        <v>1</v>
      </c>
      <c r="C5287">
        <v>4</v>
      </c>
      <c r="D5287">
        <v>30</v>
      </c>
      <c r="E5287">
        <v>4</v>
      </c>
    </row>
    <row r="5288" spans="1:5" x14ac:dyDescent="0.25">
      <c r="A5288">
        <v>14234</v>
      </c>
      <c r="B5288">
        <v>2</v>
      </c>
      <c r="C5288">
        <v>9</v>
      </c>
      <c r="D5288">
        <v>60</v>
      </c>
      <c r="E5288">
        <v>7</v>
      </c>
    </row>
    <row r="5289" spans="1:5" x14ac:dyDescent="0.25">
      <c r="A5289">
        <v>14234</v>
      </c>
      <c r="B5289">
        <v>2</v>
      </c>
      <c r="C5289">
        <v>9</v>
      </c>
      <c r="D5289">
        <v>60</v>
      </c>
      <c r="E5289">
        <v>10</v>
      </c>
    </row>
    <row r="5290" spans="1:5" x14ac:dyDescent="0.25">
      <c r="A5290">
        <v>14237</v>
      </c>
      <c r="B5290">
        <v>1</v>
      </c>
      <c r="C5290">
        <v>4</v>
      </c>
      <c r="D5290">
        <v>60</v>
      </c>
      <c r="E5290">
        <v>4</v>
      </c>
    </row>
    <row r="5291" spans="1:5" x14ac:dyDescent="0.25">
      <c r="A5291">
        <v>14237</v>
      </c>
      <c r="B5291">
        <v>1</v>
      </c>
      <c r="C5291">
        <v>30</v>
      </c>
      <c r="D5291">
        <v>20</v>
      </c>
      <c r="E5291">
        <v>2.5</v>
      </c>
    </row>
    <row r="5292" spans="1:5" x14ac:dyDescent="0.25">
      <c r="A5292">
        <v>14237</v>
      </c>
      <c r="B5292">
        <v>1</v>
      </c>
      <c r="C5292">
        <v>1</v>
      </c>
      <c r="D5292">
        <v>10</v>
      </c>
      <c r="E5292">
        <v>3.5</v>
      </c>
    </row>
    <row r="5293" spans="1:5" x14ac:dyDescent="0.25">
      <c r="A5293">
        <v>14237</v>
      </c>
      <c r="B5293">
        <v>1</v>
      </c>
      <c r="C5293">
        <v>9</v>
      </c>
      <c r="D5293">
        <v>60</v>
      </c>
      <c r="E5293">
        <v>3</v>
      </c>
    </row>
    <row r="5294" spans="1:5" x14ac:dyDescent="0.25">
      <c r="A5294">
        <v>14238</v>
      </c>
      <c r="B5294">
        <v>1</v>
      </c>
      <c r="C5294">
        <v>60</v>
      </c>
      <c r="D5294">
        <v>35</v>
      </c>
      <c r="E5294">
        <v>3.5</v>
      </c>
    </row>
    <row r="5295" spans="1:5" x14ac:dyDescent="0.25">
      <c r="A5295">
        <v>14238</v>
      </c>
      <c r="B5295">
        <v>2</v>
      </c>
      <c r="C5295">
        <v>4</v>
      </c>
      <c r="D5295">
        <v>10</v>
      </c>
      <c r="E5295">
        <v>8</v>
      </c>
    </row>
    <row r="5296" spans="1:5" x14ac:dyDescent="0.25">
      <c r="A5296">
        <v>14238</v>
      </c>
      <c r="B5296">
        <v>2</v>
      </c>
      <c r="C5296">
        <v>30</v>
      </c>
      <c r="D5296">
        <v>10</v>
      </c>
      <c r="E5296">
        <v>6</v>
      </c>
    </row>
    <row r="5297" spans="1:5" x14ac:dyDescent="0.25">
      <c r="A5297">
        <v>14239</v>
      </c>
      <c r="B5297">
        <v>1</v>
      </c>
      <c r="C5297">
        <v>30</v>
      </c>
      <c r="D5297">
        <v>10</v>
      </c>
      <c r="E5297">
        <v>3.5</v>
      </c>
    </row>
    <row r="5298" spans="1:5" x14ac:dyDescent="0.25">
      <c r="A5298">
        <v>14244</v>
      </c>
      <c r="B5298">
        <v>1</v>
      </c>
      <c r="C5298">
        <v>30</v>
      </c>
      <c r="D5298">
        <v>30</v>
      </c>
      <c r="E5298">
        <v>4.5</v>
      </c>
    </row>
    <row r="5299" spans="1:5" x14ac:dyDescent="0.25">
      <c r="A5299">
        <v>14244</v>
      </c>
      <c r="B5299">
        <v>1</v>
      </c>
      <c r="C5299">
        <v>60</v>
      </c>
      <c r="D5299">
        <v>20</v>
      </c>
      <c r="E5299">
        <v>2.5</v>
      </c>
    </row>
    <row r="5300" spans="1:5" x14ac:dyDescent="0.25">
      <c r="A5300">
        <v>14244</v>
      </c>
      <c r="B5300">
        <v>2</v>
      </c>
      <c r="C5300">
        <v>13</v>
      </c>
      <c r="D5300">
        <v>45</v>
      </c>
      <c r="E5300">
        <v>7</v>
      </c>
    </row>
    <row r="5301" spans="1:5" x14ac:dyDescent="0.25">
      <c r="A5301">
        <v>14244</v>
      </c>
      <c r="B5301">
        <v>2</v>
      </c>
      <c r="C5301">
        <v>13</v>
      </c>
      <c r="D5301">
        <v>25</v>
      </c>
      <c r="E5301">
        <v>7</v>
      </c>
    </row>
    <row r="5302" spans="1:5" x14ac:dyDescent="0.25">
      <c r="A5302">
        <v>14244</v>
      </c>
      <c r="B5302">
        <v>2</v>
      </c>
      <c r="C5302">
        <v>9</v>
      </c>
      <c r="D5302">
        <v>25</v>
      </c>
      <c r="E5302">
        <v>10</v>
      </c>
    </row>
    <row r="5303" spans="1:5" x14ac:dyDescent="0.25">
      <c r="A5303">
        <v>14244</v>
      </c>
      <c r="B5303">
        <v>2</v>
      </c>
      <c r="C5303">
        <v>13</v>
      </c>
      <c r="D5303">
        <v>60</v>
      </c>
      <c r="E5303">
        <v>7</v>
      </c>
    </row>
    <row r="5304" spans="1:5" x14ac:dyDescent="0.25">
      <c r="A5304">
        <v>14244</v>
      </c>
      <c r="B5304">
        <v>2</v>
      </c>
      <c r="C5304">
        <v>4</v>
      </c>
      <c r="D5304">
        <v>35</v>
      </c>
      <c r="E5304">
        <v>8</v>
      </c>
    </row>
    <row r="5305" spans="1:5" x14ac:dyDescent="0.25">
      <c r="A5305">
        <v>14245</v>
      </c>
      <c r="B5305">
        <v>1</v>
      </c>
      <c r="C5305">
        <v>1</v>
      </c>
      <c r="D5305">
        <v>120</v>
      </c>
      <c r="E5305">
        <v>3.5</v>
      </c>
    </row>
    <row r="5306" spans="1:5" x14ac:dyDescent="0.25">
      <c r="A5306">
        <v>14245</v>
      </c>
      <c r="B5306">
        <v>2</v>
      </c>
      <c r="C5306">
        <v>21</v>
      </c>
      <c r="D5306">
        <v>90</v>
      </c>
      <c r="E5306">
        <v>8</v>
      </c>
    </row>
    <row r="5307" spans="1:5" x14ac:dyDescent="0.25">
      <c r="A5307">
        <v>14246</v>
      </c>
      <c r="B5307">
        <v>1</v>
      </c>
      <c r="C5307">
        <v>6</v>
      </c>
      <c r="D5307">
        <v>480</v>
      </c>
      <c r="E5307">
        <v>2.5</v>
      </c>
    </row>
    <row r="5308" spans="1:5" x14ac:dyDescent="0.25">
      <c r="A5308">
        <v>14246</v>
      </c>
      <c r="B5308">
        <v>1</v>
      </c>
      <c r="C5308">
        <v>6</v>
      </c>
      <c r="D5308">
        <v>10</v>
      </c>
      <c r="E5308">
        <v>3.5</v>
      </c>
    </row>
    <row r="5309" spans="1:5" x14ac:dyDescent="0.25">
      <c r="A5309">
        <v>14247</v>
      </c>
      <c r="B5309">
        <v>1</v>
      </c>
      <c r="C5309">
        <v>3</v>
      </c>
      <c r="D5309">
        <v>180</v>
      </c>
      <c r="E5309">
        <v>3.5</v>
      </c>
    </row>
    <row r="5310" spans="1:5" x14ac:dyDescent="0.25">
      <c r="A5310">
        <v>14247</v>
      </c>
      <c r="B5310">
        <v>1</v>
      </c>
      <c r="C5310">
        <v>4</v>
      </c>
      <c r="D5310">
        <v>60</v>
      </c>
      <c r="E5310">
        <v>6</v>
      </c>
    </row>
    <row r="5311" spans="1:5" x14ac:dyDescent="0.25">
      <c r="A5311">
        <v>14247</v>
      </c>
      <c r="B5311">
        <v>1</v>
      </c>
      <c r="C5311">
        <v>30</v>
      </c>
      <c r="D5311">
        <v>15</v>
      </c>
      <c r="E5311">
        <v>3.5</v>
      </c>
    </row>
    <row r="5312" spans="1:5" x14ac:dyDescent="0.25">
      <c r="A5312">
        <v>14253</v>
      </c>
      <c r="B5312">
        <v>1</v>
      </c>
      <c r="C5312">
        <v>3</v>
      </c>
      <c r="D5312">
        <v>30</v>
      </c>
      <c r="E5312">
        <v>4</v>
      </c>
    </row>
    <row r="5313" spans="1:5" x14ac:dyDescent="0.25">
      <c r="A5313">
        <v>14253</v>
      </c>
      <c r="B5313">
        <v>1</v>
      </c>
      <c r="C5313">
        <v>1</v>
      </c>
      <c r="D5313">
        <v>60</v>
      </c>
      <c r="E5313">
        <v>3</v>
      </c>
    </row>
    <row r="5314" spans="1:5" x14ac:dyDescent="0.25">
      <c r="A5314">
        <v>14254</v>
      </c>
      <c r="B5314">
        <v>1</v>
      </c>
      <c r="C5314">
        <v>4</v>
      </c>
      <c r="D5314">
        <v>120</v>
      </c>
      <c r="E5314">
        <v>2.5</v>
      </c>
    </row>
    <row r="5315" spans="1:5" x14ac:dyDescent="0.25">
      <c r="A5315">
        <v>14254</v>
      </c>
      <c r="B5315">
        <v>2</v>
      </c>
      <c r="C5315">
        <v>4</v>
      </c>
      <c r="D5315">
        <v>120</v>
      </c>
      <c r="E5315">
        <v>7</v>
      </c>
    </row>
    <row r="5316" spans="1:5" x14ac:dyDescent="0.25">
      <c r="A5316">
        <v>14256</v>
      </c>
      <c r="B5316">
        <v>1</v>
      </c>
      <c r="C5316">
        <v>17</v>
      </c>
      <c r="D5316">
        <v>45</v>
      </c>
      <c r="E5316">
        <v>3.5</v>
      </c>
    </row>
    <row r="5317" spans="1:5" x14ac:dyDescent="0.25">
      <c r="A5317">
        <v>14256</v>
      </c>
      <c r="B5317">
        <v>2</v>
      </c>
      <c r="C5317">
        <v>13</v>
      </c>
      <c r="D5317">
        <v>60</v>
      </c>
      <c r="E5317">
        <v>6</v>
      </c>
    </row>
    <row r="5318" spans="1:5" x14ac:dyDescent="0.25">
      <c r="A5318">
        <v>14258</v>
      </c>
      <c r="B5318">
        <v>1</v>
      </c>
      <c r="C5318">
        <v>10</v>
      </c>
      <c r="D5318">
        <v>40</v>
      </c>
      <c r="E5318">
        <v>4</v>
      </c>
    </row>
    <row r="5319" spans="1:5" x14ac:dyDescent="0.25">
      <c r="A5319">
        <v>14258</v>
      </c>
      <c r="B5319">
        <v>2</v>
      </c>
      <c r="C5319">
        <v>10</v>
      </c>
      <c r="D5319">
        <v>35</v>
      </c>
      <c r="E5319">
        <v>8</v>
      </c>
    </row>
    <row r="5320" spans="1:5" x14ac:dyDescent="0.25">
      <c r="A5320">
        <v>14267</v>
      </c>
      <c r="B5320">
        <v>1</v>
      </c>
      <c r="C5320">
        <v>10</v>
      </c>
      <c r="D5320">
        <v>10</v>
      </c>
      <c r="E5320">
        <v>3.5</v>
      </c>
    </row>
    <row r="5321" spans="1:5" x14ac:dyDescent="0.25">
      <c r="A5321">
        <v>14267</v>
      </c>
      <c r="B5321">
        <v>2</v>
      </c>
      <c r="C5321">
        <v>12</v>
      </c>
      <c r="D5321">
        <v>20</v>
      </c>
      <c r="E5321">
        <v>9</v>
      </c>
    </row>
    <row r="5322" spans="1:5" x14ac:dyDescent="0.25">
      <c r="A5322">
        <v>14267</v>
      </c>
      <c r="B5322">
        <v>2</v>
      </c>
      <c r="C5322">
        <v>4</v>
      </c>
      <c r="D5322">
        <v>30</v>
      </c>
      <c r="E5322">
        <v>5</v>
      </c>
    </row>
    <row r="5323" spans="1:5" x14ac:dyDescent="0.25">
      <c r="A5323">
        <v>14267</v>
      </c>
      <c r="B5323">
        <v>2</v>
      </c>
      <c r="C5323">
        <v>4</v>
      </c>
      <c r="D5323">
        <v>90</v>
      </c>
      <c r="E5323">
        <v>6</v>
      </c>
    </row>
    <row r="5324" spans="1:5" x14ac:dyDescent="0.25">
      <c r="A5324">
        <v>14268</v>
      </c>
      <c r="B5324">
        <v>1</v>
      </c>
      <c r="C5324">
        <v>14</v>
      </c>
      <c r="D5324">
        <v>60</v>
      </c>
      <c r="E5324">
        <v>6</v>
      </c>
    </row>
    <row r="5325" spans="1:5" x14ac:dyDescent="0.25">
      <c r="A5325">
        <v>14268</v>
      </c>
      <c r="B5325">
        <v>1</v>
      </c>
      <c r="C5325">
        <v>21</v>
      </c>
      <c r="D5325">
        <v>60</v>
      </c>
      <c r="E5325">
        <v>3.5</v>
      </c>
    </row>
    <row r="5326" spans="1:5" x14ac:dyDescent="0.25">
      <c r="A5326">
        <v>14269</v>
      </c>
      <c r="B5326">
        <v>2</v>
      </c>
      <c r="C5326">
        <v>13</v>
      </c>
      <c r="D5326">
        <v>15</v>
      </c>
      <c r="E5326">
        <v>8</v>
      </c>
    </row>
    <row r="5327" spans="1:5" x14ac:dyDescent="0.25">
      <c r="A5327">
        <v>14275</v>
      </c>
      <c r="B5327">
        <v>1</v>
      </c>
      <c r="C5327">
        <v>3</v>
      </c>
      <c r="D5327">
        <v>30</v>
      </c>
      <c r="E5327">
        <v>5</v>
      </c>
    </row>
    <row r="5328" spans="1:5" x14ac:dyDescent="0.25">
      <c r="A5328">
        <v>14275</v>
      </c>
      <c r="B5328">
        <v>1</v>
      </c>
      <c r="C5328">
        <v>1</v>
      </c>
      <c r="D5328">
        <v>20</v>
      </c>
      <c r="E5328">
        <v>6</v>
      </c>
    </row>
    <row r="5329" spans="1:5" x14ac:dyDescent="0.25">
      <c r="A5329">
        <v>14275</v>
      </c>
      <c r="B5329">
        <v>1</v>
      </c>
      <c r="C5329">
        <v>3</v>
      </c>
      <c r="D5329">
        <v>45</v>
      </c>
      <c r="E5329">
        <v>6</v>
      </c>
    </row>
    <row r="5330" spans="1:5" x14ac:dyDescent="0.25">
      <c r="A5330">
        <v>14275</v>
      </c>
      <c r="B5330">
        <v>1</v>
      </c>
      <c r="C5330">
        <v>4</v>
      </c>
      <c r="D5330">
        <v>40</v>
      </c>
      <c r="E5330">
        <v>3.5</v>
      </c>
    </row>
    <row r="5331" spans="1:5" x14ac:dyDescent="0.25">
      <c r="A5331">
        <v>14275</v>
      </c>
      <c r="B5331">
        <v>1</v>
      </c>
      <c r="C5331">
        <v>9</v>
      </c>
      <c r="D5331">
        <v>45</v>
      </c>
      <c r="E5331">
        <v>4</v>
      </c>
    </row>
    <row r="5332" spans="1:5" x14ac:dyDescent="0.25">
      <c r="A5332">
        <v>14275</v>
      </c>
      <c r="B5332">
        <v>2</v>
      </c>
      <c r="C5332">
        <v>21</v>
      </c>
      <c r="D5332">
        <v>40</v>
      </c>
      <c r="E5332">
        <v>8</v>
      </c>
    </row>
    <row r="5333" spans="1:5" x14ac:dyDescent="0.25">
      <c r="A5333">
        <v>14275</v>
      </c>
      <c r="B5333">
        <v>2</v>
      </c>
      <c r="C5333">
        <v>2</v>
      </c>
      <c r="D5333">
        <v>20</v>
      </c>
      <c r="E5333">
        <v>6</v>
      </c>
    </row>
    <row r="5334" spans="1:5" x14ac:dyDescent="0.25">
      <c r="A5334">
        <v>14276</v>
      </c>
      <c r="B5334">
        <v>1</v>
      </c>
      <c r="C5334">
        <v>21</v>
      </c>
      <c r="D5334">
        <v>30</v>
      </c>
      <c r="E5334">
        <v>3.5</v>
      </c>
    </row>
    <row r="5335" spans="1:5" x14ac:dyDescent="0.25">
      <c r="A5335">
        <v>14277</v>
      </c>
      <c r="B5335">
        <v>1</v>
      </c>
      <c r="C5335">
        <v>4</v>
      </c>
      <c r="D5335">
        <v>60</v>
      </c>
      <c r="E5335">
        <v>6</v>
      </c>
    </row>
    <row r="5336" spans="1:5" x14ac:dyDescent="0.25">
      <c r="A5336">
        <v>14279</v>
      </c>
      <c r="B5336">
        <v>1</v>
      </c>
      <c r="C5336">
        <v>4</v>
      </c>
      <c r="D5336">
        <v>120</v>
      </c>
      <c r="E5336">
        <v>4.5</v>
      </c>
    </row>
    <row r="5337" spans="1:5" x14ac:dyDescent="0.25">
      <c r="A5337">
        <v>14279</v>
      </c>
      <c r="B5337">
        <v>1</v>
      </c>
      <c r="C5337">
        <v>4</v>
      </c>
      <c r="D5337">
        <v>30</v>
      </c>
      <c r="E5337">
        <v>4</v>
      </c>
    </row>
    <row r="5338" spans="1:5" x14ac:dyDescent="0.25">
      <c r="A5338">
        <v>14279</v>
      </c>
      <c r="B5338">
        <v>1</v>
      </c>
      <c r="C5338">
        <v>30</v>
      </c>
      <c r="D5338">
        <v>40</v>
      </c>
      <c r="E5338">
        <v>3.5</v>
      </c>
    </row>
    <row r="5339" spans="1:5" x14ac:dyDescent="0.25">
      <c r="A5339">
        <v>14279</v>
      </c>
      <c r="B5339">
        <v>2</v>
      </c>
      <c r="C5339">
        <v>2</v>
      </c>
      <c r="D5339">
        <v>30</v>
      </c>
      <c r="E5339">
        <v>8</v>
      </c>
    </row>
    <row r="5340" spans="1:5" x14ac:dyDescent="0.25">
      <c r="A5340">
        <v>14279</v>
      </c>
      <c r="B5340">
        <v>2</v>
      </c>
      <c r="C5340">
        <v>4</v>
      </c>
      <c r="D5340">
        <v>120</v>
      </c>
      <c r="E5340">
        <v>6</v>
      </c>
    </row>
    <row r="5341" spans="1:5" x14ac:dyDescent="0.25">
      <c r="A5341">
        <v>14281</v>
      </c>
      <c r="B5341">
        <v>2</v>
      </c>
      <c r="C5341">
        <v>30</v>
      </c>
      <c r="D5341">
        <v>300</v>
      </c>
      <c r="E5341">
        <v>8</v>
      </c>
    </row>
    <row r="5342" spans="1:5" x14ac:dyDescent="0.25">
      <c r="A5342">
        <v>14281</v>
      </c>
      <c r="B5342">
        <v>2</v>
      </c>
      <c r="C5342">
        <v>30</v>
      </c>
      <c r="D5342">
        <v>45</v>
      </c>
      <c r="E5342">
        <v>5</v>
      </c>
    </row>
    <row r="5343" spans="1:5" x14ac:dyDescent="0.25">
      <c r="A5343">
        <v>14282</v>
      </c>
      <c r="B5343">
        <v>2</v>
      </c>
      <c r="C5343">
        <v>4</v>
      </c>
      <c r="D5343">
        <v>60</v>
      </c>
      <c r="E5343">
        <v>7</v>
      </c>
    </row>
    <row r="5344" spans="1:5" x14ac:dyDescent="0.25">
      <c r="A5344">
        <v>14282</v>
      </c>
      <c r="B5344">
        <v>2</v>
      </c>
      <c r="C5344">
        <v>21</v>
      </c>
      <c r="D5344">
        <v>15</v>
      </c>
      <c r="E5344">
        <v>8</v>
      </c>
    </row>
    <row r="5345" spans="1:5" x14ac:dyDescent="0.25">
      <c r="A5345">
        <v>14282</v>
      </c>
      <c r="B5345">
        <v>2</v>
      </c>
      <c r="C5345">
        <v>21</v>
      </c>
      <c r="D5345">
        <v>10</v>
      </c>
      <c r="E5345">
        <v>7</v>
      </c>
    </row>
    <row r="5346" spans="1:5" x14ac:dyDescent="0.25">
      <c r="A5346">
        <v>14283</v>
      </c>
      <c r="B5346">
        <v>2</v>
      </c>
      <c r="C5346">
        <v>4</v>
      </c>
      <c r="D5346">
        <v>10</v>
      </c>
      <c r="E5346">
        <v>8</v>
      </c>
    </row>
    <row r="5347" spans="1:5" x14ac:dyDescent="0.25">
      <c r="A5347">
        <v>14284</v>
      </c>
      <c r="B5347">
        <v>1</v>
      </c>
      <c r="C5347">
        <v>4</v>
      </c>
      <c r="D5347">
        <v>120</v>
      </c>
      <c r="E5347">
        <v>3</v>
      </c>
    </row>
    <row r="5348" spans="1:5" x14ac:dyDescent="0.25">
      <c r="A5348">
        <v>14284</v>
      </c>
      <c r="B5348">
        <v>1</v>
      </c>
      <c r="C5348">
        <v>4</v>
      </c>
      <c r="D5348">
        <v>120</v>
      </c>
      <c r="E5348">
        <v>3.5</v>
      </c>
    </row>
    <row r="5349" spans="1:5" x14ac:dyDescent="0.25">
      <c r="A5349">
        <v>14287</v>
      </c>
      <c r="B5349">
        <v>1</v>
      </c>
      <c r="C5349">
        <v>21</v>
      </c>
      <c r="D5349">
        <v>60</v>
      </c>
      <c r="E5349">
        <v>3.5</v>
      </c>
    </row>
    <row r="5350" spans="1:5" x14ac:dyDescent="0.25">
      <c r="A5350">
        <v>14288</v>
      </c>
      <c r="B5350">
        <v>2</v>
      </c>
      <c r="C5350">
        <v>3</v>
      </c>
      <c r="D5350">
        <v>60</v>
      </c>
      <c r="E5350">
        <v>5</v>
      </c>
    </row>
    <row r="5351" spans="1:5" x14ac:dyDescent="0.25">
      <c r="A5351">
        <v>14294</v>
      </c>
      <c r="B5351">
        <v>1</v>
      </c>
      <c r="C5351">
        <v>4</v>
      </c>
      <c r="D5351">
        <v>30</v>
      </c>
      <c r="E5351">
        <v>5</v>
      </c>
    </row>
    <row r="5352" spans="1:5" x14ac:dyDescent="0.25">
      <c r="A5352">
        <v>14294</v>
      </c>
      <c r="B5352">
        <v>1</v>
      </c>
      <c r="C5352">
        <v>2</v>
      </c>
      <c r="D5352">
        <v>90</v>
      </c>
      <c r="E5352">
        <v>4.5</v>
      </c>
    </row>
    <row r="5353" spans="1:5" x14ac:dyDescent="0.25">
      <c r="A5353">
        <v>14294</v>
      </c>
      <c r="B5353">
        <v>1</v>
      </c>
      <c r="C5353">
        <v>12</v>
      </c>
      <c r="D5353">
        <v>15</v>
      </c>
      <c r="E5353">
        <v>2.5</v>
      </c>
    </row>
    <row r="5354" spans="1:5" x14ac:dyDescent="0.25">
      <c r="A5354">
        <v>14294</v>
      </c>
      <c r="B5354">
        <v>1</v>
      </c>
      <c r="C5354">
        <v>15</v>
      </c>
      <c r="D5354">
        <v>30</v>
      </c>
      <c r="E5354">
        <v>3.5</v>
      </c>
    </row>
    <row r="5355" spans="1:5" x14ac:dyDescent="0.25">
      <c r="A5355">
        <v>14297</v>
      </c>
      <c r="B5355">
        <v>1</v>
      </c>
      <c r="C5355">
        <v>30</v>
      </c>
      <c r="D5355">
        <v>10</v>
      </c>
      <c r="E5355">
        <v>3.5</v>
      </c>
    </row>
    <row r="5356" spans="1:5" x14ac:dyDescent="0.25">
      <c r="A5356">
        <v>14297</v>
      </c>
      <c r="B5356">
        <v>2</v>
      </c>
      <c r="C5356">
        <v>4</v>
      </c>
      <c r="D5356">
        <v>30</v>
      </c>
      <c r="E5356">
        <v>8</v>
      </c>
    </row>
    <row r="5357" spans="1:5" x14ac:dyDescent="0.25">
      <c r="A5357">
        <v>14297</v>
      </c>
      <c r="B5357">
        <v>2</v>
      </c>
      <c r="C5357">
        <v>30</v>
      </c>
      <c r="D5357">
        <v>10</v>
      </c>
      <c r="E5357">
        <v>7</v>
      </c>
    </row>
    <row r="5358" spans="1:5" x14ac:dyDescent="0.25">
      <c r="A5358">
        <v>14299</v>
      </c>
      <c r="B5358">
        <v>2</v>
      </c>
      <c r="C5358">
        <v>9</v>
      </c>
      <c r="D5358">
        <v>240</v>
      </c>
      <c r="E5358">
        <v>6</v>
      </c>
    </row>
    <row r="5359" spans="1:5" x14ac:dyDescent="0.25">
      <c r="A5359">
        <v>14300</v>
      </c>
      <c r="B5359">
        <v>1</v>
      </c>
      <c r="C5359">
        <v>1</v>
      </c>
      <c r="D5359">
        <v>180</v>
      </c>
      <c r="E5359">
        <v>3.5</v>
      </c>
    </row>
    <row r="5360" spans="1:5" x14ac:dyDescent="0.25">
      <c r="A5360">
        <v>14300</v>
      </c>
      <c r="B5360">
        <v>1</v>
      </c>
      <c r="C5360">
        <v>30</v>
      </c>
      <c r="D5360">
        <v>30</v>
      </c>
      <c r="E5360">
        <v>2.5</v>
      </c>
    </row>
    <row r="5361" spans="1:5" x14ac:dyDescent="0.25">
      <c r="A5361">
        <v>14300</v>
      </c>
      <c r="B5361">
        <v>1</v>
      </c>
      <c r="C5361">
        <v>30</v>
      </c>
      <c r="D5361">
        <v>60</v>
      </c>
      <c r="E5361">
        <v>3.5</v>
      </c>
    </row>
    <row r="5362" spans="1:5" x14ac:dyDescent="0.25">
      <c r="A5362">
        <v>14302</v>
      </c>
      <c r="B5362">
        <v>2</v>
      </c>
      <c r="C5362">
        <v>13</v>
      </c>
      <c r="D5362">
        <v>120</v>
      </c>
      <c r="E5362">
        <v>6</v>
      </c>
    </row>
    <row r="5363" spans="1:5" x14ac:dyDescent="0.25">
      <c r="A5363">
        <v>14307</v>
      </c>
      <c r="B5363">
        <v>1</v>
      </c>
      <c r="C5363">
        <v>30</v>
      </c>
      <c r="D5363">
        <v>30</v>
      </c>
      <c r="E5363">
        <v>3.5</v>
      </c>
    </row>
    <row r="5364" spans="1:5" x14ac:dyDescent="0.25">
      <c r="A5364">
        <v>14307</v>
      </c>
      <c r="B5364">
        <v>2</v>
      </c>
      <c r="C5364">
        <v>13</v>
      </c>
      <c r="D5364">
        <v>60</v>
      </c>
      <c r="E5364">
        <v>8</v>
      </c>
    </row>
    <row r="5365" spans="1:5" x14ac:dyDescent="0.25">
      <c r="A5365">
        <v>14307</v>
      </c>
      <c r="B5365">
        <v>2</v>
      </c>
      <c r="C5365">
        <v>4</v>
      </c>
      <c r="D5365">
        <v>120</v>
      </c>
      <c r="E5365">
        <v>10</v>
      </c>
    </row>
    <row r="5366" spans="1:5" x14ac:dyDescent="0.25">
      <c r="A5366">
        <v>14308</v>
      </c>
      <c r="B5366">
        <v>1</v>
      </c>
      <c r="C5366">
        <v>28</v>
      </c>
      <c r="D5366">
        <v>60</v>
      </c>
      <c r="E5366">
        <v>3.5</v>
      </c>
    </row>
    <row r="5367" spans="1:5" x14ac:dyDescent="0.25">
      <c r="A5367">
        <v>14309</v>
      </c>
      <c r="B5367">
        <v>2</v>
      </c>
      <c r="C5367">
        <v>13</v>
      </c>
      <c r="D5367">
        <v>120</v>
      </c>
      <c r="E5367">
        <v>8</v>
      </c>
    </row>
    <row r="5368" spans="1:5" x14ac:dyDescent="0.25">
      <c r="A5368">
        <v>14309</v>
      </c>
      <c r="B5368">
        <v>2</v>
      </c>
      <c r="C5368">
        <v>17</v>
      </c>
      <c r="D5368">
        <v>60</v>
      </c>
      <c r="E5368">
        <v>8</v>
      </c>
    </row>
    <row r="5369" spans="1:5" x14ac:dyDescent="0.25">
      <c r="A5369">
        <v>14309</v>
      </c>
      <c r="B5369">
        <v>2</v>
      </c>
      <c r="C5369">
        <v>17</v>
      </c>
      <c r="D5369">
        <v>60</v>
      </c>
      <c r="E5369">
        <v>8</v>
      </c>
    </row>
    <row r="5370" spans="1:5" x14ac:dyDescent="0.25">
      <c r="A5370">
        <v>14310</v>
      </c>
      <c r="B5370">
        <v>2</v>
      </c>
      <c r="C5370">
        <v>30</v>
      </c>
      <c r="D5370">
        <v>30</v>
      </c>
      <c r="E5370">
        <v>8</v>
      </c>
    </row>
    <row r="5371" spans="1:5" x14ac:dyDescent="0.25">
      <c r="A5371">
        <v>14311</v>
      </c>
      <c r="B5371">
        <v>2</v>
      </c>
      <c r="C5371">
        <v>4</v>
      </c>
      <c r="D5371">
        <v>20</v>
      </c>
      <c r="E5371">
        <v>8</v>
      </c>
    </row>
    <row r="5372" spans="1:5" x14ac:dyDescent="0.25">
      <c r="A5372">
        <v>14312</v>
      </c>
      <c r="B5372">
        <v>1</v>
      </c>
      <c r="C5372">
        <v>4</v>
      </c>
      <c r="D5372">
        <v>60</v>
      </c>
      <c r="E5372">
        <v>6</v>
      </c>
    </row>
    <row r="5373" spans="1:5" x14ac:dyDescent="0.25">
      <c r="A5373">
        <v>14312</v>
      </c>
      <c r="B5373">
        <v>2</v>
      </c>
      <c r="C5373">
        <v>9</v>
      </c>
      <c r="D5373">
        <v>90</v>
      </c>
      <c r="E5373">
        <v>6</v>
      </c>
    </row>
    <row r="5374" spans="1:5" x14ac:dyDescent="0.25">
      <c r="A5374">
        <v>14313</v>
      </c>
      <c r="B5374">
        <v>1</v>
      </c>
      <c r="C5374">
        <v>60</v>
      </c>
      <c r="D5374">
        <v>15</v>
      </c>
      <c r="E5374">
        <v>3.5</v>
      </c>
    </row>
    <row r="5375" spans="1:5" x14ac:dyDescent="0.25">
      <c r="A5375">
        <v>14313</v>
      </c>
      <c r="B5375">
        <v>1</v>
      </c>
      <c r="C5375">
        <v>60</v>
      </c>
      <c r="D5375">
        <v>15</v>
      </c>
      <c r="E5375">
        <v>2.5</v>
      </c>
    </row>
    <row r="5376" spans="1:5" x14ac:dyDescent="0.25">
      <c r="A5376">
        <v>14314</v>
      </c>
      <c r="B5376">
        <v>1</v>
      </c>
      <c r="C5376">
        <v>21</v>
      </c>
      <c r="D5376">
        <v>30</v>
      </c>
      <c r="E5376">
        <v>6</v>
      </c>
    </row>
    <row r="5377" spans="1:5" x14ac:dyDescent="0.25">
      <c r="A5377">
        <v>14314</v>
      </c>
      <c r="B5377">
        <v>2</v>
      </c>
      <c r="C5377">
        <v>21</v>
      </c>
      <c r="D5377">
        <v>30</v>
      </c>
      <c r="E5377">
        <v>10</v>
      </c>
    </row>
    <row r="5378" spans="1:5" x14ac:dyDescent="0.25">
      <c r="A5378">
        <v>14322</v>
      </c>
      <c r="B5378">
        <v>1</v>
      </c>
      <c r="C5378">
        <v>30</v>
      </c>
      <c r="D5378">
        <v>10</v>
      </c>
      <c r="E5378">
        <v>6</v>
      </c>
    </row>
    <row r="5379" spans="1:5" x14ac:dyDescent="0.25">
      <c r="A5379">
        <v>14322</v>
      </c>
      <c r="B5379">
        <v>2</v>
      </c>
      <c r="C5379">
        <v>30</v>
      </c>
      <c r="D5379">
        <v>120</v>
      </c>
      <c r="E5379">
        <v>10</v>
      </c>
    </row>
    <row r="5380" spans="1:5" x14ac:dyDescent="0.25">
      <c r="A5380">
        <v>14322</v>
      </c>
      <c r="B5380">
        <v>2</v>
      </c>
      <c r="C5380">
        <v>30</v>
      </c>
      <c r="D5380">
        <v>60</v>
      </c>
      <c r="E5380">
        <v>6</v>
      </c>
    </row>
    <row r="5381" spans="1:5" x14ac:dyDescent="0.25">
      <c r="A5381">
        <v>14323</v>
      </c>
      <c r="B5381">
        <v>1</v>
      </c>
      <c r="C5381">
        <v>1</v>
      </c>
      <c r="D5381">
        <v>30</v>
      </c>
      <c r="E5381">
        <v>5</v>
      </c>
    </row>
    <row r="5382" spans="1:5" x14ac:dyDescent="0.25">
      <c r="A5382">
        <v>14325</v>
      </c>
      <c r="B5382">
        <v>1</v>
      </c>
      <c r="C5382">
        <v>5</v>
      </c>
      <c r="D5382">
        <v>30</v>
      </c>
      <c r="E5382">
        <v>3.5</v>
      </c>
    </row>
    <row r="5383" spans="1:5" x14ac:dyDescent="0.25">
      <c r="A5383">
        <v>14325</v>
      </c>
      <c r="B5383">
        <v>2</v>
      </c>
      <c r="C5383">
        <v>2</v>
      </c>
      <c r="D5383">
        <v>120</v>
      </c>
      <c r="E5383">
        <v>8</v>
      </c>
    </row>
    <row r="5384" spans="1:5" x14ac:dyDescent="0.25">
      <c r="A5384">
        <v>14325</v>
      </c>
      <c r="B5384">
        <v>2</v>
      </c>
      <c r="C5384">
        <v>5</v>
      </c>
      <c r="D5384">
        <v>30</v>
      </c>
      <c r="E5384">
        <v>10</v>
      </c>
    </row>
    <row r="5385" spans="1:5" x14ac:dyDescent="0.25">
      <c r="A5385">
        <v>14326</v>
      </c>
      <c r="B5385">
        <v>1</v>
      </c>
      <c r="C5385">
        <v>30</v>
      </c>
      <c r="D5385">
        <v>10</v>
      </c>
      <c r="E5385">
        <v>3.5</v>
      </c>
    </row>
    <row r="5386" spans="1:5" x14ac:dyDescent="0.25">
      <c r="A5386">
        <v>14326</v>
      </c>
      <c r="B5386">
        <v>1</v>
      </c>
      <c r="C5386">
        <v>9</v>
      </c>
      <c r="D5386">
        <v>60</v>
      </c>
      <c r="E5386">
        <v>4</v>
      </c>
    </row>
    <row r="5387" spans="1:5" x14ac:dyDescent="0.25">
      <c r="A5387">
        <v>14331</v>
      </c>
      <c r="B5387">
        <v>1</v>
      </c>
      <c r="C5387">
        <v>4</v>
      </c>
      <c r="D5387">
        <v>20</v>
      </c>
      <c r="E5387">
        <v>3.5</v>
      </c>
    </row>
    <row r="5388" spans="1:5" x14ac:dyDescent="0.25">
      <c r="A5388">
        <v>14331</v>
      </c>
      <c r="B5388">
        <v>2</v>
      </c>
      <c r="C5388">
        <v>13</v>
      </c>
      <c r="D5388">
        <v>90</v>
      </c>
      <c r="E5388">
        <v>6</v>
      </c>
    </row>
    <row r="5389" spans="1:5" x14ac:dyDescent="0.25">
      <c r="A5389">
        <v>14334</v>
      </c>
      <c r="B5389">
        <v>1</v>
      </c>
      <c r="C5389">
        <v>17</v>
      </c>
      <c r="D5389">
        <v>45</v>
      </c>
      <c r="E5389">
        <v>3.5</v>
      </c>
    </row>
    <row r="5390" spans="1:5" x14ac:dyDescent="0.25">
      <c r="A5390">
        <v>14336</v>
      </c>
      <c r="B5390">
        <v>1</v>
      </c>
      <c r="C5390">
        <v>13</v>
      </c>
      <c r="D5390">
        <v>10</v>
      </c>
      <c r="E5390">
        <v>3</v>
      </c>
    </row>
    <row r="5391" spans="1:5" x14ac:dyDescent="0.25">
      <c r="A5391">
        <v>14336</v>
      </c>
      <c r="B5391">
        <v>2</v>
      </c>
      <c r="C5391">
        <v>1</v>
      </c>
      <c r="D5391">
        <v>45</v>
      </c>
      <c r="E5391">
        <v>7</v>
      </c>
    </row>
    <row r="5392" spans="1:5" x14ac:dyDescent="0.25">
      <c r="A5392">
        <v>14337</v>
      </c>
      <c r="B5392">
        <v>2</v>
      </c>
      <c r="C5392">
        <v>30</v>
      </c>
      <c r="D5392">
        <v>30</v>
      </c>
      <c r="E5392">
        <v>5</v>
      </c>
    </row>
    <row r="5393" spans="1:5" x14ac:dyDescent="0.25">
      <c r="A5393">
        <v>14340</v>
      </c>
      <c r="B5393">
        <v>2</v>
      </c>
      <c r="C5393">
        <v>13</v>
      </c>
      <c r="D5393">
        <v>60</v>
      </c>
      <c r="E5393">
        <v>7</v>
      </c>
    </row>
    <row r="5394" spans="1:5" x14ac:dyDescent="0.25">
      <c r="A5394">
        <v>14345</v>
      </c>
      <c r="B5394">
        <v>1</v>
      </c>
      <c r="C5394">
        <v>9</v>
      </c>
      <c r="D5394">
        <v>15</v>
      </c>
      <c r="E5394">
        <v>5</v>
      </c>
    </row>
    <row r="5395" spans="1:5" x14ac:dyDescent="0.25">
      <c r="A5395">
        <v>14345</v>
      </c>
      <c r="B5395">
        <v>1</v>
      </c>
      <c r="C5395">
        <v>9</v>
      </c>
      <c r="D5395">
        <v>15</v>
      </c>
      <c r="E5395">
        <v>6</v>
      </c>
    </row>
    <row r="5396" spans="1:5" x14ac:dyDescent="0.25">
      <c r="A5396">
        <v>14345</v>
      </c>
      <c r="B5396">
        <v>1</v>
      </c>
      <c r="C5396">
        <v>4</v>
      </c>
      <c r="D5396">
        <v>120</v>
      </c>
      <c r="E5396">
        <v>4.5</v>
      </c>
    </row>
    <row r="5397" spans="1:5" x14ac:dyDescent="0.25">
      <c r="A5397">
        <v>14345</v>
      </c>
      <c r="B5397">
        <v>1</v>
      </c>
      <c r="C5397">
        <v>21</v>
      </c>
      <c r="D5397">
        <v>10</v>
      </c>
      <c r="E5397">
        <v>6</v>
      </c>
    </row>
    <row r="5398" spans="1:5" x14ac:dyDescent="0.25">
      <c r="A5398">
        <v>14345</v>
      </c>
      <c r="B5398">
        <v>1</v>
      </c>
      <c r="C5398">
        <v>21</v>
      </c>
      <c r="D5398">
        <v>120</v>
      </c>
      <c r="E5398">
        <v>6</v>
      </c>
    </row>
    <row r="5399" spans="1:5" x14ac:dyDescent="0.25">
      <c r="A5399">
        <v>14345</v>
      </c>
      <c r="B5399">
        <v>1</v>
      </c>
      <c r="C5399">
        <v>9</v>
      </c>
      <c r="D5399">
        <v>10</v>
      </c>
      <c r="E5399">
        <v>6</v>
      </c>
    </row>
    <row r="5400" spans="1:5" x14ac:dyDescent="0.25">
      <c r="A5400">
        <v>14345</v>
      </c>
      <c r="B5400">
        <v>1</v>
      </c>
      <c r="C5400">
        <v>21</v>
      </c>
      <c r="D5400">
        <v>15</v>
      </c>
      <c r="E5400">
        <v>2.5</v>
      </c>
    </row>
    <row r="5401" spans="1:5" x14ac:dyDescent="0.25">
      <c r="A5401">
        <v>14345</v>
      </c>
      <c r="B5401">
        <v>1</v>
      </c>
      <c r="C5401">
        <v>9</v>
      </c>
      <c r="D5401">
        <v>20</v>
      </c>
      <c r="E5401">
        <v>6</v>
      </c>
    </row>
    <row r="5402" spans="1:5" x14ac:dyDescent="0.25">
      <c r="A5402">
        <v>14345</v>
      </c>
      <c r="B5402">
        <v>1</v>
      </c>
      <c r="C5402">
        <v>9</v>
      </c>
      <c r="D5402">
        <v>10</v>
      </c>
      <c r="E5402">
        <v>4.5</v>
      </c>
    </row>
    <row r="5403" spans="1:5" x14ac:dyDescent="0.25">
      <c r="A5403">
        <v>14345</v>
      </c>
      <c r="B5403">
        <v>1</v>
      </c>
      <c r="C5403">
        <v>9</v>
      </c>
      <c r="D5403">
        <v>20</v>
      </c>
      <c r="E5403">
        <v>3.5</v>
      </c>
    </row>
    <row r="5404" spans="1:5" x14ac:dyDescent="0.25">
      <c r="A5404">
        <v>14345</v>
      </c>
      <c r="B5404">
        <v>1</v>
      </c>
      <c r="C5404">
        <v>9</v>
      </c>
      <c r="D5404">
        <v>10</v>
      </c>
      <c r="E5404">
        <v>3</v>
      </c>
    </row>
    <row r="5405" spans="1:5" x14ac:dyDescent="0.25">
      <c r="A5405">
        <v>14345</v>
      </c>
      <c r="B5405">
        <v>2</v>
      </c>
      <c r="C5405">
        <v>9</v>
      </c>
      <c r="D5405">
        <v>30</v>
      </c>
      <c r="E5405">
        <v>7</v>
      </c>
    </row>
    <row r="5406" spans="1:5" x14ac:dyDescent="0.25">
      <c r="A5406">
        <v>14345</v>
      </c>
      <c r="B5406">
        <v>2</v>
      </c>
      <c r="C5406">
        <v>13</v>
      </c>
      <c r="D5406">
        <v>45</v>
      </c>
      <c r="E5406">
        <v>8</v>
      </c>
    </row>
    <row r="5407" spans="1:5" x14ac:dyDescent="0.25">
      <c r="A5407">
        <v>14345</v>
      </c>
      <c r="B5407">
        <v>2</v>
      </c>
      <c r="C5407">
        <v>21</v>
      </c>
      <c r="D5407">
        <v>15</v>
      </c>
      <c r="E5407">
        <v>7</v>
      </c>
    </row>
    <row r="5408" spans="1:5" x14ac:dyDescent="0.25">
      <c r="A5408">
        <v>14345</v>
      </c>
      <c r="B5408">
        <v>2</v>
      </c>
      <c r="C5408">
        <v>21</v>
      </c>
      <c r="D5408">
        <v>10</v>
      </c>
      <c r="E5408">
        <v>10</v>
      </c>
    </row>
    <row r="5409" spans="1:5" x14ac:dyDescent="0.25">
      <c r="A5409">
        <v>14345</v>
      </c>
      <c r="B5409">
        <v>2</v>
      </c>
      <c r="C5409">
        <v>21</v>
      </c>
      <c r="D5409">
        <v>120</v>
      </c>
      <c r="E5409">
        <v>10</v>
      </c>
    </row>
    <row r="5410" spans="1:5" x14ac:dyDescent="0.25">
      <c r="A5410">
        <v>14345</v>
      </c>
      <c r="B5410">
        <v>2</v>
      </c>
      <c r="C5410">
        <v>9</v>
      </c>
      <c r="D5410">
        <v>20</v>
      </c>
      <c r="E5410">
        <v>8</v>
      </c>
    </row>
    <row r="5411" spans="1:5" x14ac:dyDescent="0.25">
      <c r="A5411">
        <v>14345</v>
      </c>
      <c r="B5411">
        <v>2</v>
      </c>
      <c r="C5411">
        <v>9</v>
      </c>
      <c r="D5411">
        <v>15</v>
      </c>
      <c r="E5411">
        <v>7</v>
      </c>
    </row>
    <row r="5412" spans="1:5" x14ac:dyDescent="0.25">
      <c r="A5412">
        <v>14346</v>
      </c>
      <c r="B5412">
        <v>2</v>
      </c>
      <c r="C5412">
        <v>26</v>
      </c>
      <c r="D5412">
        <v>30</v>
      </c>
      <c r="E5412">
        <v>10</v>
      </c>
    </row>
    <row r="5413" spans="1:5" x14ac:dyDescent="0.25">
      <c r="A5413">
        <v>14347</v>
      </c>
      <c r="B5413">
        <v>1</v>
      </c>
      <c r="C5413">
        <v>4</v>
      </c>
      <c r="D5413">
        <v>30</v>
      </c>
      <c r="E5413">
        <v>3.5</v>
      </c>
    </row>
    <row r="5414" spans="1:5" x14ac:dyDescent="0.25">
      <c r="A5414">
        <v>14349</v>
      </c>
      <c r="B5414">
        <v>1</v>
      </c>
      <c r="C5414">
        <v>2</v>
      </c>
      <c r="D5414">
        <v>60</v>
      </c>
      <c r="E5414">
        <v>3.5</v>
      </c>
    </row>
    <row r="5415" spans="1:5" x14ac:dyDescent="0.25">
      <c r="A5415">
        <v>14349</v>
      </c>
      <c r="B5415">
        <v>1</v>
      </c>
      <c r="C5415">
        <v>10</v>
      </c>
      <c r="D5415">
        <v>10</v>
      </c>
      <c r="E5415">
        <v>6</v>
      </c>
    </row>
    <row r="5416" spans="1:5" x14ac:dyDescent="0.25">
      <c r="A5416">
        <v>14349</v>
      </c>
      <c r="B5416">
        <v>1</v>
      </c>
      <c r="C5416">
        <v>17</v>
      </c>
      <c r="D5416">
        <v>60</v>
      </c>
      <c r="E5416">
        <v>3</v>
      </c>
    </row>
    <row r="5417" spans="1:5" x14ac:dyDescent="0.25">
      <c r="A5417">
        <v>14349</v>
      </c>
      <c r="B5417">
        <v>1</v>
      </c>
      <c r="C5417">
        <v>3</v>
      </c>
      <c r="D5417">
        <v>60</v>
      </c>
      <c r="E5417">
        <v>4</v>
      </c>
    </row>
    <row r="5418" spans="1:5" x14ac:dyDescent="0.25">
      <c r="A5418">
        <v>14349</v>
      </c>
      <c r="B5418">
        <v>2</v>
      </c>
      <c r="C5418">
        <v>4</v>
      </c>
      <c r="D5418">
        <v>120</v>
      </c>
      <c r="E5418">
        <v>8</v>
      </c>
    </row>
    <row r="5419" spans="1:5" x14ac:dyDescent="0.25">
      <c r="A5419">
        <v>14349</v>
      </c>
      <c r="B5419">
        <v>2</v>
      </c>
      <c r="C5419">
        <v>13</v>
      </c>
      <c r="D5419">
        <v>15</v>
      </c>
      <c r="E5419">
        <v>7</v>
      </c>
    </row>
    <row r="5420" spans="1:5" x14ac:dyDescent="0.25">
      <c r="A5420">
        <v>14349</v>
      </c>
      <c r="B5420">
        <v>2</v>
      </c>
      <c r="C5420">
        <v>9</v>
      </c>
      <c r="D5420">
        <v>10</v>
      </c>
      <c r="E5420">
        <v>10</v>
      </c>
    </row>
    <row r="5421" spans="1:5" x14ac:dyDescent="0.25">
      <c r="A5421">
        <v>14349</v>
      </c>
      <c r="B5421">
        <v>2</v>
      </c>
      <c r="C5421">
        <v>1</v>
      </c>
      <c r="D5421">
        <v>120</v>
      </c>
      <c r="E5421">
        <v>10</v>
      </c>
    </row>
    <row r="5422" spans="1:5" x14ac:dyDescent="0.25">
      <c r="A5422">
        <v>14349</v>
      </c>
      <c r="B5422">
        <v>2</v>
      </c>
      <c r="C5422">
        <v>6</v>
      </c>
      <c r="D5422">
        <v>60</v>
      </c>
      <c r="E5422">
        <v>8</v>
      </c>
    </row>
    <row r="5423" spans="1:5" x14ac:dyDescent="0.25">
      <c r="A5423">
        <v>14349</v>
      </c>
      <c r="B5423">
        <v>2</v>
      </c>
      <c r="C5423">
        <v>5</v>
      </c>
      <c r="D5423">
        <v>15</v>
      </c>
      <c r="E5423">
        <v>7</v>
      </c>
    </row>
    <row r="5424" spans="1:5" x14ac:dyDescent="0.25">
      <c r="A5424">
        <v>14349</v>
      </c>
      <c r="B5424">
        <v>2</v>
      </c>
      <c r="C5424">
        <v>1</v>
      </c>
      <c r="D5424">
        <v>60</v>
      </c>
      <c r="E5424">
        <v>8</v>
      </c>
    </row>
    <row r="5425" spans="1:5" x14ac:dyDescent="0.25">
      <c r="A5425">
        <v>14354</v>
      </c>
      <c r="B5425">
        <v>1</v>
      </c>
      <c r="C5425">
        <v>9</v>
      </c>
      <c r="D5425">
        <v>90</v>
      </c>
      <c r="E5425">
        <v>5</v>
      </c>
    </row>
    <row r="5426" spans="1:5" x14ac:dyDescent="0.25">
      <c r="A5426">
        <v>14354</v>
      </c>
      <c r="B5426">
        <v>2</v>
      </c>
      <c r="C5426">
        <v>30</v>
      </c>
      <c r="D5426">
        <v>30</v>
      </c>
      <c r="E5426">
        <v>10</v>
      </c>
    </row>
    <row r="5427" spans="1:5" x14ac:dyDescent="0.25">
      <c r="A5427">
        <v>14356</v>
      </c>
      <c r="B5427">
        <v>1</v>
      </c>
      <c r="C5427">
        <v>9</v>
      </c>
      <c r="D5427">
        <v>40</v>
      </c>
      <c r="E5427">
        <v>6</v>
      </c>
    </row>
    <row r="5428" spans="1:5" x14ac:dyDescent="0.25">
      <c r="A5428">
        <v>14356</v>
      </c>
      <c r="B5428">
        <v>1</v>
      </c>
      <c r="C5428">
        <v>9</v>
      </c>
      <c r="D5428">
        <v>20</v>
      </c>
      <c r="E5428">
        <v>4</v>
      </c>
    </row>
    <row r="5429" spans="1:5" x14ac:dyDescent="0.25">
      <c r="A5429">
        <v>14356</v>
      </c>
      <c r="B5429">
        <v>2</v>
      </c>
      <c r="C5429">
        <v>21</v>
      </c>
      <c r="D5429">
        <v>60</v>
      </c>
      <c r="E5429">
        <v>6</v>
      </c>
    </row>
    <row r="5430" spans="1:5" x14ac:dyDescent="0.25">
      <c r="A5430">
        <v>14356</v>
      </c>
      <c r="B5430">
        <v>2</v>
      </c>
      <c r="C5430">
        <v>21</v>
      </c>
      <c r="D5430">
        <v>60</v>
      </c>
      <c r="E5430">
        <v>10</v>
      </c>
    </row>
    <row r="5431" spans="1:5" x14ac:dyDescent="0.25">
      <c r="A5431">
        <v>14359</v>
      </c>
      <c r="B5431">
        <v>1</v>
      </c>
      <c r="C5431">
        <v>2</v>
      </c>
      <c r="D5431">
        <v>15</v>
      </c>
      <c r="E5431">
        <v>3.5</v>
      </c>
    </row>
    <row r="5432" spans="1:5" x14ac:dyDescent="0.25">
      <c r="A5432">
        <v>14362</v>
      </c>
      <c r="B5432">
        <v>1</v>
      </c>
      <c r="C5432">
        <v>4</v>
      </c>
      <c r="D5432">
        <v>30</v>
      </c>
      <c r="E5432">
        <v>3.5</v>
      </c>
    </row>
    <row r="5433" spans="1:5" x14ac:dyDescent="0.25">
      <c r="A5433">
        <v>14362</v>
      </c>
      <c r="B5433">
        <v>2</v>
      </c>
      <c r="C5433">
        <v>4</v>
      </c>
      <c r="D5433">
        <v>60</v>
      </c>
      <c r="E5433">
        <v>8</v>
      </c>
    </row>
    <row r="5434" spans="1:5" x14ac:dyDescent="0.25">
      <c r="A5434">
        <v>14363</v>
      </c>
      <c r="B5434">
        <v>2</v>
      </c>
      <c r="C5434">
        <v>1</v>
      </c>
      <c r="D5434">
        <v>45</v>
      </c>
      <c r="E5434">
        <v>6</v>
      </c>
    </row>
    <row r="5435" spans="1:5" x14ac:dyDescent="0.25">
      <c r="A5435">
        <v>14363</v>
      </c>
      <c r="B5435">
        <v>2</v>
      </c>
      <c r="C5435">
        <v>9</v>
      </c>
      <c r="D5435">
        <v>120</v>
      </c>
      <c r="E5435">
        <v>5</v>
      </c>
    </row>
    <row r="5436" spans="1:5" x14ac:dyDescent="0.25">
      <c r="A5436">
        <v>14363</v>
      </c>
      <c r="B5436">
        <v>2</v>
      </c>
      <c r="C5436">
        <v>1</v>
      </c>
      <c r="D5436">
        <v>30</v>
      </c>
      <c r="E5436">
        <v>6</v>
      </c>
    </row>
    <row r="5437" spans="1:5" x14ac:dyDescent="0.25">
      <c r="A5437">
        <v>14364</v>
      </c>
      <c r="B5437">
        <v>1</v>
      </c>
      <c r="C5437">
        <v>1</v>
      </c>
      <c r="D5437">
        <v>60</v>
      </c>
      <c r="E5437">
        <v>3.5</v>
      </c>
    </row>
    <row r="5438" spans="1:5" x14ac:dyDescent="0.25">
      <c r="A5438">
        <v>14364</v>
      </c>
      <c r="B5438">
        <v>1</v>
      </c>
      <c r="C5438">
        <v>30</v>
      </c>
      <c r="D5438">
        <v>30</v>
      </c>
      <c r="E5438">
        <v>3.5</v>
      </c>
    </row>
    <row r="5439" spans="1:5" x14ac:dyDescent="0.25">
      <c r="A5439">
        <v>14364</v>
      </c>
      <c r="B5439">
        <v>1</v>
      </c>
      <c r="C5439">
        <v>2</v>
      </c>
      <c r="D5439">
        <v>120</v>
      </c>
      <c r="E5439">
        <v>4</v>
      </c>
    </row>
    <row r="5440" spans="1:5" x14ac:dyDescent="0.25">
      <c r="A5440">
        <v>14368</v>
      </c>
      <c r="B5440">
        <v>1</v>
      </c>
      <c r="C5440">
        <v>4</v>
      </c>
      <c r="D5440">
        <v>30</v>
      </c>
      <c r="E5440">
        <v>3.5</v>
      </c>
    </row>
    <row r="5441" spans="1:5" x14ac:dyDescent="0.25">
      <c r="A5441">
        <v>14368</v>
      </c>
      <c r="B5441">
        <v>1</v>
      </c>
      <c r="C5441">
        <v>4</v>
      </c>
      <c r="D5441">
        <v>60</v>
      </c>
      <c r="E5441">
        <v>3</v>
      </c>
    </row>
    <row r="5442" spans="1:5" x14ac:dyDescent="0.25">
      <c r="A5442">
        <v>14368</v>
      </c>
      <c r="B5442">
        <v>2</v>
      </c>
      <c r="C5442">
        <v>4</v>
      </c>
      <c r="D5442">
        <v>120</v>
      </c>
      <c r="E5442">
        <v>8</v>
      </c>
    </row>
    <row r="5443" spans="1:5" x14ac:dyDescent="0.25">
      <c r="A5443">
        <v>14368</v>
      </c>
      <c r="B5443">
        <v>2</v>
      </c>
      <c r="C5443">
        <v>4</v>
      </c>
      <c r="D5443">
        <v>60</v>
      </c>
      <c r="E5443">
        <v>10</v>
      </c>
    </row>
    <row r="5444" spans="1:5" x14ac:dyDescent="0.25">
      <c r="A5444">
        <v>14372</v>
      </c>
      <c r="B5444">
        <v>2</v>
      </c>
      <c r="C5444">
        <v>4</v>
      </c>
      <c r="D5444">
        <v>90</v>
      </c>
      <c r="E5444">
        <v>8</v>
      </c>
    </row>
    <row r="5445" spans="1:5" x14ac:dyDescent="0.25">
      <c r="A5445">
        <v>14372</v>
      </c>
      <c r="B5445">
        <v>2</v>
      </c>
      <c r="C5445">
        <v>30</v>
      </c>
      <c r="D5445">
        <v>180</v>
      </c>
      <c r="E5445">
        <v>8</v>
      </c>
    </row>
    <row r="5446" spans="1:5" x14ac:dyDescent="0.25">
      <c r="A5446">
        <v>14372</v>
      </c>
      <c r="B5446">
        <v>2</v>
      </c>
      <c r="C5446">
        <v>3</v>
      </c>
      <c r="D5446">
        <v>120</v>
      </c>
      <c r="E5446">
        <v>6</v>
      </c>
    </row>
    <row r="5447" spans="1:5" x14ac:dyDescent="0.25">
      <c r="A5447">
        <v>14373</v>
      </c>
      <c r="B5447">
        <v>2</v>
      </c>
      <c r="C5447">
        <v>4</v>
      </c>
      <c r="D5447">
        <v>20</v>
      </c>
      <c r="E5447">
        <v>8</v>
      </c>
    </row>
    <row r="5448" spans="1:5" x14ac:dyDescent="0.25">
      <c r="A5448">
        <v>14373</v>
      </c>
      <c r="B5448">
        <v>2</v>
      </c>
      <c r="C5448">
        <v>30</v>
      </c>
      <c r="D5448">
        <v>10</v>
      </c>
      <c r="E5448">
        <v>8</v>
      </c>
    </row>
    <row r="5449" spans="1:5" x14ac:dyDescent="0.25">
      <c r="A5449">
        <v>14374</v>
      </c>
      <c r="B5449">
        <v>1</v>
      </c>
      <c r="C5449">
        <v>13</v>
      </c>
      <c r="D5449">
        <v>120</v>
      </c>
      <c r="E5449">
        <v>4.5</v>
      </c>
    </row>
    <row r="5450" spans="1:5" x14ac:dyDescent="0.25">
      <c r="A5450">
        <v>14374</v>
      </c>
      <c r="B5450">
        <v>1</v>
      </c>
      <c r="C5450">
        <v>60</v>
      </c>
      <c r="D5450">
        <v>10</v>
      </c>
      <c r="E5450">
        <v>3.5</v>
      </c>
    </row>
    <row r="5451" spans="1:5" x14ac:dyDescent="0.25">
      <c r="A5451">
        <v>14374</v>
      </c>
      <c r="B5451">
        <v>1</v>
      </c>
      <c r="C5451">
        <v>4</v>
      </c>
      <c r="D5451">
        <v>45</v>
      </c>
      <c r="E5451">
        <v>3</v>
      </c>
    </row>
    <row r="5452" spans="1:5" x14ac:dyDescent="0.25">
      <c r="A5452">
        <v>14374</v>
      </c>
      <c r="B5452">
        <v>2</v>
      </c>
      <c r="C5452">
        <v>9</v>
      </c>
      <c r="D5452">
        <v>60</v>
      </c>
      <c r="E5452">
        <v>7</v>
      </c>
    </row>
    <row r="5453" spans="1:5" x14ac:dyDescent="0.25">
      <c r="A5453">
        <v>14374</v>
      </c>
      <c r="B5453">
        <v>2</v>
      </c>
      <c r="C5453">
        <v>1</v>
      </c>
      <c r="D5453">
        <v>180</v>
      </c>
      <c r="E5453">
        <v>7</v>
      </c>
    </row>
    <row r="5454" spans="1:5" x14ac:dyDescent="0.25">
      <c r="A5454">
        <v>14374</v>
      </c>
      <c r="B5454">
        <v>2</v>
      </c>
      <c r="C5454">
        <v>9</v>
      </c>
      <c r="D5454">
        <v>30</v>
      </c>
      <c r="E5454">
        <v>10</v>
      </c>
    </row>
    <row r="5455" spans="1:5" x14ac:dyDescent="0.25">
      <c r="A5455">
        <v>14374</v>
      </c>
      <c r="B5455">
        <v>2</v>
      </c>
      <c r="C5455">
        <v>3</v>
      </c>
      <c r="D5455">
        <v>30</v>
      </c>
      <c r="E5455">
        <v>8</v>
      </c>
    </row>
    <row r="5456" spans="1:5" x14ac:dyDescent="0.25">
      <c r="A5456">
        <v>14375</v>
      </c>
      <c r="B5456">
        <v>1</v>
      </c>
      <c r="C5456">
        <v>3</v>
      </c>
      <c r="D5456">
        <v>30</v>
      </c>
      <c r="E5456">
        <v>3.5</v>
      </c>
    </row>
    <row r="5457" spans="1:5" x14ac:dyDescent="0.25">
      <c r="A5457">
        <v>14376</v>
      </c>
      <c r="B5457">
        <v>1</v>
      </c>
      <c r="C5457">
        <v>4</v>
      </c>
      <c r="D5457">
        <v>240</v>
      </c>
      <c r="E5457">
        <v>4.5</v>
      </c>
    </row>
    <row r="5458" spans="1:5" x14ac:dyDescent="0.25">
      <c r="A5458">
        <v>14376</v>
      </c>
      <c r="B5458">
        <v>1</v>
      </c>
      <c r="C5458">
        <v>1</v>
      </c>
      <c r="D5458">
        <v>20</v>
      </c>
      <c r="E5458">
        <v>4</v>
      </c>
    </row>
    <row r="5459" spans="1:5" x14ac:dyDescent="0.25">
      <c r="A5459">
        <v>14379</v>
      </c>
      <c r="B5459">
        <v>1</v>
      </c>
      <c r="C5459">
        <v>6</v>
      </c>
      <c r="D5459">
        <v>12</v>
      </c>
      <c r="E5459">
        <v>3.5</v>
      </c>
    </row>
    <row r="5460" spans="1:5" x14ac:dyDescent="0.25">
      <c r="A5460">
        <v>14382</v>
      </c>
      <c r="B5460">
        <v>1</v>
      </c>
      <c r="C5460">
        <v>4</v>
      </c>
      <c r="D5460">
        <v>30</v>
      </c>
      <c r="E5460">
        <v>5</v>
      </c>
    </row>
    <row r="5461" spans="1:5" x14ac:dyDescent="0.25">
      <c r="A5461">
        <v>14382</v>
      </c>
      <c r="B5461">
        <v>1</v>
      </c>
      <c r="C5461">
        <v>3</v>
      </c>
      <c r="D5461">
        <v>180</v>
      </c>
      <c r="E5461">
        <v>3.5</v>
      </c>
    </row>
    <row r="5462" spans="1:5" x14ac:dyDescent="0.25">
      <c r="A5462">
        <v>14382</v>
      </c>
      <c r="B5462">
        <v>1</v>
      </c>
      <c r="C5462">
        <v>1</v>
      </c>
      <c r="D5462">
        <v>10</v>
      </c>
      <c r="E5462">
        <v>3.5</v>
      </c>
    </row>
    <row r="5463" spans="1:5" x14ac:dyDescent="0.25">
      <c r="A5463">
        <v>14382</v>
      </c>
      <c r="B5463">
        <v>1</v>
      </c>
      <c r="C5463">
        <v>30</v>
      </c>
      <c r="D5463">
        <v>10</v>
      </c>
      <c r="E5463">
        <v>3.5</v>
      </c>
    </row>
    <row r="5464" spans="1:5" x14ac:dyDescent="0.25">
      <c r="A5464">
        <v>14382</v>
      </c>
      <c r="B5464">
        <v>1</v>
      </c>
      <c r="C5464">
        <v>4</v>
      </c>
      <c r="D5464">
        <v>20</v>
      </c>
      <c r="E5464">
        <v>3</v>
      </c>
    </row>
    <row r="5465" spans="1:5" x14ac:dyDescent="0.25">
      <c r="A5465">
        <v>14382</v>
      </c>
      <c r="B5465">
        <v>2</v>
      </c>
      <c r="C5465">
        <v>4</v>
      </c>
      <c r="D5465">
        <v>15</v>
      </c>
      <c r="E5465">
        <v>8</v>
      </c>
    </row>
    <row r="5466" spans="1:5" x14ac:dyDescent="0.25">
      <c r="A5466">
        <v>14382</v>
      </c>
      <c r="B5466">
        <v>2</v>
      </c>
      <c r="C5466">
        <v>1</v>
      </c>
      <c r="D5466">
        <v>60</v>
      </c>
      <c r="E5466">
        <v>8</v>
      </c>
    </row>
    <row r="5467" spans="1:5" x14ac:dyDescent="0.25">
      <c r="A5467">
        <v>14382</v>
      </c>
      <c r="B5467">
        <v>2</v>
      </c>
      <c r="C5467">
        <v>4</v>
      </c>
      <c r="D5467">
        <v>25</v>
      </c>
      <c r="E5467">
        <v>7</v>
      </c>
    </row>
    <row r="5468" spans="1:5" x14ac:dyDescent="0.25">
      <c r="A5468">
        <v>14386</v>
      </c>
      <c r="B5468">
        <v>1</v>
      </c>
      <c r="C5468">
        <v>9</v>
      </c>
      <c r="D5468">
        <v>60</v>
      </c>
      <c r="E5468">
        <v>3.5</v>
      </c>
    </row>
    <row r="5469" spans="1:5" x14ac:dyDescent="0.25">
      <c r="A5469">
        <v>14390</v>
      </c>
      <c r="B5469">
        <v>2</v>
      </c>
      <c r="C5469">
        <v>13</v>
      </c>
      <c r="D5469">
        <v>180</v>
      </c>
      <c r="E5469">
        <v>5</v>
      </c>
    </row>
    <row r="5470" spans="1:5" x14ac:dyDescent="0.25">
      <c r="A5470">
        <v>14390</v>
      </c>
      <c r="B5470">
        <v>2</v>
      </c>
      <c r="C5470">
        <v>9</v>
      </c>
      <c r="D5470">
        <v>120</v>
      </c>
      <c r="E5470">
        <v>6</v>
      </c>
    </row>
    <row r="5471" spans="1:5" x14ac:dyDescent="0.25">
      <c r="A5471">
        <v>14394</v>
      </c>
      <c r="B5471">
        <v>1</v>
      </c>
      <c r="C5471">
        <v>13</v>
      </c>
      <c r="D5471">
        <v>30</v>
      </c>
      <c r="E5471">
        <v>4.5</v>
      </c>
    </row>
    <row r="5472" spans="1:5" x14ac:dyDescent="0.25">
      <c r="A5472">
        <v>14394</v>
      </c>
      <c r="B5472">
        <v>2</v>
      </c>
      <c r="C5472">
        <v>4</v>
      </c>
      <c r="D5472">
        <v>20</v>
      </c>
      <c r="E5472">
        <v>8</v>
      </c>
    </row>
    <row r="5473" spans="1:5" x14ac:dyDescent="0.25">
      <c r="A5473">
        <v>14398</v>
      </c>
      <c r="B5473">
        <v>2</v>
      </c>
      <c r="C5473">
        <v>4</v>
      </c>
      <c r="D5473">
        <v>60</v>
      </c>
      <c r="E5473">
        <v>6</v>
      </c>
    </row>
    <row r="5474" spans="1:5" x14ac:dyDescent="0.25">
      <c r="A5474">
        <v>14400</v>
      </c>
      <c r="B5474">
        <v>1</v>
      </c>
      <c r="C5474">
        <v>4</v>
      </c>
      <c r="D5474">
        <v>60</v>
      </c>
      <c r="E5474">
        <v>4.5</v>
      </c>
    </row>
    <row r="5475" spans="1:5" x14ac:dyDescent="0.25">
      <c r="A5475">
        <v>14400</v>
      </c>
      <c r="B5475">
        <v>1</v>
      </c>
      <c r="C5475">
        <v>4</v>
      </c>
      <c r="D5475">
        <v>300</v>
      </c>
      <c r="E5475">
        <v>4</v>
      </c>
    </row>
    <row r="5476" spans="1:5" x14ac:dyDescent="0.25">
      <c r="A5476">
        <v>14400</v>
      </c>
      <c r="B5476">
        <v>1</v>
      </c>
      <c r="C5476">
        <v>1</v>
      </c>
      <c r="D5476">
        <v>240</v>
      </c>
      <c r="E5476">
        <v>3.5</v>
      </c>
    </row>
    <row r="5477" spans="1:5" x14ac:dyDescent="0.25">
      <c r="A5477">
        <v>14400</v>
      </c>
      <c r="B5477">
        <v>1</v>
      </c>
      <c r="C5477">
        <v>15</v>
      </c>
      <c r="D5477">
        <v>20</v>
      </c>
      <c r="E5477">
        <v>4.5</v>
      </c>
    </row>
    <row r="5478" spans="1:5" x14ac:dyDescent="0.25">
      <c r="A5478">
        <v>14401</v>
      </c>
      <c r="B5478">
        <v>1</v>
      </c>
      <c r="C5478">
        <v>21</v>
      </c>
      <c r="D5478">
        <v>15</v>
      </c>
      <c r="E5478">
        <v>3.5</v>
      </c>
    </row>
    <row r="5479" spans="1:5" x14ac:dyDescent="0.25">
      <c r="A5479">
        <v>14401</v>
      </c>
      <c r="B5479">
        <v>2</v>
      </c>
      <c r="C5479">
        <v>21</v>
      </c>
      <c r="D5479">
        <v>30</v>
      </c>
      <c r="E5479">
        <v>7</v>
      </c>
    </row>
    <row r="5480" spans="1:5" x14ac:dyDescent="0.25">
      <c r="A5480">
        <v>14401</v>
      </c>
      <c r="B5480">
        <v>2</v>
      </c>
      <c r="C5480">
        <v>9</v>
      </c>
      <c r="D5480">
        <v>30</v>
      </c>
      <c r="E5480">
        <v>8</v>
      </c>
    </row>
    <row r="5481" spans="1:5" x14ac:dyDescent="0.25">
      <c r="A5481">
        <v>14401</v>
      </c>
      <c r="B5481">
        <v>2</v>
      </c>
      <c r="C5481">
        <v>13</v>
      </c>
      <c r="D5481">
        <v>30</v>
      </c>
      <c r="E5481">
        <v>6</v>
      </c>
    </row>
    <row r="5482" spans="1:5" x14ac:dyDescent="0.25">
      <c r="A5482">
        <v>14406</v>
      </c>
      <c r="B5482">
        <v>2</v>
      </c>
      <c r="C5482">
        <v>13</v>
      </c>
      <c r="D5482">
        <v>60</v>
      </c>
      <c r="E5482">
        <v>6</v>
      </c>
    </row>
    <row r="5483" spans="1:5" x14ac:dyDescent="0.25">
      <c r="A5483">
        <v>14408</v>
      </c>
      <c r="B5483">
        <v>1</v>
      </c>
      <c r="C5483">
        <v>13</v>
      </c>
      <c r="D5483">
        <v>30</v>
      </c>
      <c r="E5483">
        <v>4.5</v>
      </c>
    </row>
    <row r="5484" spans="1:5" x14ac:dyDescent="0.25">
      <c r="A5484">
        <v>14408</v>
      </c>
      <c r="B5484">
        <v>1</v>
      </c>
      <c r="C5484">
        <v>17</v>
      </c>
      <c r="D5484">
        <v>20</v>
      </c>
      <c r="E5484">
        <v>6</v>
      </c>
    </row>
    <row r="5485" spans="1:5" x14ac:dyDescent="0.25">
      <c r="A5485">
        <v>14408</v>
      </c>
      <c r="B5485">
        <v>1</v>
      </c>
      <c r="C5485">
        <v>9</v>
      </c>
      <c r="D5485">
        <v>10</v>
      </c>
      <c r="E5485">
        <v>6</v>
      </c>
    </row>
    <row r="5486" spans="1:5" x14ac:dyDescent="0.25">
      <c r="A5486">
        <v>14410</v>
      </c>
      <c r="B5486">
        <v>1</v>
      </c>
      <c r="C5486">
        <v>4</v>
      </c>
      <c r="D5486">
        <v>120</v>
      </c>
      <c r="E5486">
        <v>4.5</v>
      </c>
    </row>
    <row r="5487" spans="1:5" x14ac:dyDescent="0.25">
      <c r="A5487">
        <v>14410</v>
      </c>
      <c r="B5487">
        <v>1</v>
      </c>
      <c r="C5487">
        <v>2</v>
      </c>
      <c r="D5487">
        <v>120</v>
      </c>
      <c r="E5487">
        <v>5</v>
      </c>
    </row>
    <row r="5488" spans="1:5" x14ac:dyDescent="0.25">
      <c r="A5488">
        <v>14410</v>
      </c>
      <c r="B5488">
        <v>1</v>
      </c>
      <c r="C5488">
        <v>15</v>
      </c>
      <c r="D5488">
        <v>30</v>
      </c>
      <c r="E5488">
        <v>3.5</v>
      </c>
    </row>
    <row r="5489" spans="1:5" x14ac:dyDescent="0.25">
      <c r="A5489">
        <v>14410</v>
      </c>
      <c r="B5489">
        <v>2</v>
      </c>
      <c r="C5489">
        <v>3</v>
      </c>
      <c r="D5489">
        <v>60</v>
      </c>
      <c r="E5489">
        <v>7</v>
      </c>
    </row>
    <row r="5490" spans="1:5" x14ac:dyDescent="0.25">
      <c r="A5490">
        <v>14410</v>
      </c>
      <c r="B5490">
        <v>2</v>
      </c>
      <c r="C5490">
        <v>1</v>
      </c>
      <c r="D5490">
        <v>45</v>
      </c>
      <c r="E5490">
        <v>7</v>
      </c>
    </row>
    <row r="5491" spans="1:5" x14ac:dyDescent="0.25">
      <c r="A5491">
        <v>14411</v>
      </c>
      <c r="B5491">
        <v>1</v>
      </c>
      <c r="C5491">
        <v>4</v>
      </c>
      <c r="D5491">
        <v>30</v>
      </c>
      <c r="E5491">
        <v>4</v>
      </c>
    </row>
    <row r="5492" spans="1:5" x14ac:dyDescent="0.25">
      <c r="A5492">
        <v>14411</v>
      </c>
      <c r="B5492">
        <v>1</v>
      </c>
      <c r="C5492">
        <v>9</v>
      </c>
      <c r="D5492">
        <v>30</v>
      </c>
      <c r="E5492">
        <v>3.5</v>
      </c>
    </row>
    <row r="5493" spans="1:5" x14ac:dyDescent="0.25">
      <c r="A5493">
        <v>14411</v>
      </c>
      <c r="B5493">
        <v>2</v>
      </c>
      <c r="C5493">
        <v>13</v>
      </c>
      <c r="D5493">
        <v>30</v>
      </c>
      <c r="E5493">
        <v>10</v>
      </c>
    </row>
    <row r="5494" spans="1:5" x14ac:dyDescent="0.25">
      <c r="A5494">
        <v>14411</v>
      </c>
      <c r="B5494">
        <v>2</v>
      </c>
      <c r="C5494">
        <v>21</v>
      </c>
      <c r="D5494">
        <v>20</v>
      </c>
      <c r="E5494">
        <v>2.5</v>
      </c>
    </row>
    <row r="5495" spans="1:5" x14ac:dyDescent="0.25">
      <c r="A5495">
        <v>14411</v>
      </c>
      <c r="B5495">
        <v>2</v>
      </c>
      <c r="C5495">
        <v>4</v>
      </c>
      <c r="D5495">
        <v>20</v>
      </c>
      <c r="E5495">
        <v>8</v>
      </c>
    </row>
    <row r="5496" spans="1:5" x14ac:dyDescent="0.25">
      <c r="A5496">
        <v>14415</v>
      </c>
      <c r="B5496">
        <v>2</v>
      </c>
      <c r="C5496">
        <v>21</v>
      </c>
      <c r="D5496">
        <v>30</v>
      </c>
      <c r="E5496">
        <v>6</v>
      </c>
    </row>
    <row r="5497" spans="1:5" x14ac:dyDescent="0.25">
      <c r="A5497">
        <v>14421</v>
      </c>
      <c r="B5497">
        <v>2</v>
      </c>
      <c r="C5497">
        <v>2</v>
      </c>
      <c r="D5497">
        <v>60</v>
      </c>
      <c r="E5497">
        <v>8</v>
      </c>
    </row>
    <row r="5498" spans="1:5" x14ac:dyDescent="0.25">
      <c r="A5498">
        <v>14426</v>
      </c>
      <c r="B5498">
        <v>1</v>
      </c>
      <c r="C5498">
        <v>9</v>
      </c>
      <c r="D5498">
        <v>30</v>
      </c>
      <c r="E5498">
        <v>4</v>
      </c>
    </row>
    <row r="5499" spans="1:5" x14ac:dyDescent="0.25">
      <c r="A5499">
        <v>14426</v>
      </c>
      <c r="B5499">
        <v>2</v>
      </c>
      <c r="C5499">
        <v>8</v>
      </c>
      <c r="D5499">
        <v>10</v>
      </c>
      <c r="E5499">
        <v>10</v>
      </c>
    </row>
    <row r="5500" spans="1:5" x14ac:dyDescent="0.25">
      <c r="A5500">
        <v>14426</v>
      </c>
      <c r="B5500">
        <v>2</v>
      </c>
      <c r="C5500">
        <v>2</v>
      </c>
      <c r="D5500">
        <v>30</v>
      </c>
      <c r="E5500">
        <v>8</v>
      </c>
    </row>
    <row r="5501" spans="1:5" x14ac:dyDescent="0.25">
      <c r="A5501">
        <v>14435</v>
      </c>
      <c r="B5501">
        <v>2</v>
      </c>
      <c r="C5501">
        <v>30</v>
      </c>
      <c r="D5501">
        <v>70</v>
      </c>
      <c r="E5501">
        <v>5</v>
      </c>
    </row>
    <row r="5502" spans="1:5" x14ac:dyDescent="0.25">
      <c r="A5502">
        <v>14435</v>
      </c>
      <c r="B5502">
        <v>2</v>
      </c>
      <c r="C5502">
        <v>9</v>
      </c>
      <c r="D5502">
        <v>240</v>
      </c>
      <c r="E5502">
        <v>6</v>
      </c>
    </row>
    <row r="5503" spans="1:5" x14ac:dyDescent="0.25">
      <c r="A5503">
        <v>14438</v>
      </c>
      <c r="B5503">
        <v>1</v>
      </c>
      <c r="C5503">
        <v>13</v>
      </c>
      <c r="D5503">
        <v>50</v>
      </c>
      <c r="E5503">
        <v>4.5</v>
      </c>
    </row>
    <row r="5504" spans="1:5" x14ac:dyDescent="0.25">
      <c r="A5504">
        <v>14440</v>
      </c>
      <c r="B5504">
        <v>2</v>
      </c>
      <c r="C5504">
        <v>6</v>
      </c>
      <c r="D5504">
        <v>20</v>
      </c>
      <c r="E5504">
        <v>8</v>
      </c>
    </row>
    <row r="5505" spans="1:5" x14ac:dyDescent="0.25">
      <c r="A5505">
        <v>14444</v>
      </c>
      <c r="B5505">
        <v>1</v>
      </c>
      <c r="C5505">
        <v>1</v>
      </c>
      <c r="D5505">
        <v>150</v>
      </c>
      <c r="E5505">
        <v>3.5</v>
      </c>
    </row>
    <row r="5506" spans="1:5" x14ac:dyDescent="0.25">
      <c r="A5506">
        <v>14444</v>
      </c>
      <c r="B5506">
        <v>1</v>
      </c>
      <c r="C5506">
        <v>2</v>
      </c>
      <c r="D5506">
        <v>10</v>
      </c>
      <c r="E5506">
        <v>2.5</v>
      </c>
    </row>
    <row r="5507" spans="1:5" x14ac:dyDescent="0.25">
      <c r="A5507">
        <v>14444</v>
      </c>
      <c r="B5507">
        <v>1</v>
      </c>
      <c r="C5507">
        <v>1</v>
      </c>
      <c r="D5507">
        <v>30</v>
      </c>
      <c r="E5507">
        <v>3.5</v>
      </c>
    </row>
    <row r="5508" spans="1:5" x14ac:dyDescent="0.25">
      <c r="A5508">
        <v>14444</v>
      </c>
      <c r="B5508">
        <v>2</v>
      </c>
      <c r="C5508">
        <v>2</v>
      </c>
      <c r="D5508">
        <v>90</v>
      </c>
      <c r="E5508">
        <v>8</v>
      </c>
    </row>
    <row r="5509" spans="1:5" x14ac:dyDescent="0.25">
      <c r="A5509">
        <v>14444</v>
      </c>
      <c r="B5509">
        <v>2</v>
      </c>
      <c r="C5509">
        <v>3</v>
      </c>
      <c r="D5509">
        <v>20</v>
      </c>
      <c r="E5509">
        <v>8</v>
      </c>
    </row>
    <row r="5510" spans="1:5" x14ac:dyDescent="0.25">
      <c r="A5510">
        <v>14444</v>
      </c>
      <c r="B5510">
        <v>2</v>
      </c>
      <c r="C5510">
        <v>1</v>
      </c>
      <c r="D5510">
        <v>30</v>
      </c>
      <c r="E5510">
        <v>7</v>
      </c>
    </row>
    <row r="5511" spans="1:5" x14ac:dyDescent="0.25">
      <c r="A5511">
        <v>14444</v>
      </c>
      <c r="B5511">
        <v>2</v>
      </c>
      <c r="C5511">
        <v>2</v>
      </c>
      <c r="D5511">
        <v>90</v>
      </c>
      <c r="E5511">
        <v>8</v>
      </c>
    </row>
    <row r="5512" spans="1:5" x14ac:dyDescent="0.25">
      <c r="A5512">
        <v>14444</v>
      </c>
      <c r="B5512">
        <v>2</v>
      </c>
      <c r="C5512">
        <v>2</v>
      </c>
      <c r="D5512">
        <v>15</v>
      </c>
      <c r="E5512">
        <v>7</v>
      </c>
    </row>
    <row r="5513" spans="1:5" x14ac:dyDescent="0.25">
      <c r="A5513">
        <v>14445</v>
      </c>
      <c r="B5513">
        <v>1</v>
      </c>
      <c r="C5513">
        <v>9</v>
      </c>
      <c r="D5513">
        <v>60</v>
      </c>
      <c r="E5513">
        <v>4</v>
      </c>
    </row>
    <row r="5514" spans="1:5" x14ac:dyDescent="0.25">
      <c r="A5514">
        <v>14445</v>
      </c>
      <c r="B5514">
        <v>2</v>
      </c>
      <c r="C5514">
        <v>21</v>
      </c>
      <c r="D5514">
        <v>30</v>
      </c>
      <c r="E5514">
        <v>7</v>
      </c>
    </row>
    <row r="5515" spans="1:5" x14ac:dyDescent="0.25">
      <c r="A5515">
        <v>14453</v>
      </c>
      <c r="B5515">
        <v>2</v>
      </c>
      <c r="C5515">
        <v>21</v>
      </c>
      <c r="D5515">
        <v>60</v>
      </c>
      <c r="E5515">
        <v>5</v>
      </c>
    </row>
    <row r="5516" spans="1:5" x14ac:dyDescent="0.25">
      <c r="A5516">
        <v>14458</v>
      </c>
      <c r="B5516">
        <v>1</v>
      </c>
      <c r="C5516">
        <v>17</v>
      </c>
      <c r="D5516">
        <v>60</v>
      </c>
      <c r="E5516">
        <v>6</v>
      </c>
    </row>
    <row r="5517" spans="1:5" x14ac:dyDescent="0.25">
      <c r="A5517">
        <v>14458</v>
      </c>
      <c r="B5517">
        <v>1</v>
      </c>
      <c r="C5517">
        <v>4</v>
      </c>
      <c r="D5517">
        <v>45</v>
      </c>
      <c r="E5517">
        <v>3.5</v>
      </c>
    </row>
    <row r="5518" spans="1:5" x14ac:dyDescent="0.25">
      <c r="A5518">
        <v>14459</v>
      </c>
      <c r="B5518">
        <v>1</v>
      </c>
      <c r="C5518">
        <v>9</v>
      </c>
      <c r="D5518">
        <v>45</v>
      </c>
      <c r="E5518">
        <v>3.5</v>
      </c>
    </row>
    <row r="5519" spans="1:5" x14ac:dyDescent="0.25">
      <c r="A5519">
        <v>14459</v>
      </c>
      <c r="B5519">
        <v>2</v>
      </c>
      <c r="C5519">
        <v>4</v>
      </c>
      <c r="D5519">
        <v>40</v>
      </c>
      <c r="E5519">
        <v>7</v>
      </c>
    </row>
    <row r="5520" spans="1:5" x14ac:dyDescent="0.25">
      <c r="A5520">
        <v>14460</v>
      </c>
      <c r="B5520">
        <v>1</v>
      </c>
      <c r="C5520">
        <v>14</v>
      </c>
      <c r="D5520">
        <v>60</v>
      </c>
      <c r="E5520">
        <v>3</v>
      </c>
    </row>
    <row r="5521" spans="1:5" x14ac:dyDescent="0.25">
      <c r="A5521">
        <v>14460</v>
      </c>
      <c r="B5521">
        <v>2</v>
      </c>
      <c r="C5521">
        <v>10</v>
      </c>
      <c r="D5521">
        <v>30</v>
      </c>
      <c r="E5521">
        <v>8</v>
      </c>
    </row>
    <row r="5522" spans="1:5" x14ac:dyDescent="0.25">
      <c r="A5522">
        <v>14460</v>
      </c>
      <c r="B5522">
        <v>2</v>
      </c>
      <c r="C5522">
        <v>4</v>
      </c>
      <c r="D5522">
        <v>60</v>
      </c>
      <c r="E5522">
        <v>8</v>
      </c>
    </row>
    <row r="5523" spans="1:5" x14ac:dyDescent="0.25">
      <c r="A5523">
        <v>14460</v>
      </c>
      <c r="B5523">
        <v>2</v>
      </c>
      <c r="C5523">
        <v>6</v>
      </c>
      <c r="D5523">
        <v>20</v>
      </c>
      <c r="E5523">
        <v>7</v>
      </c>
    </row>
    <row r="5524" spans="1:5" x14ac:dyDescent="0.25">
      <c r="A5524">
        <v>14460</v>
      </c>
      <c r="B5524">
        <v>2</v>
      </c>
      <c r="C5524">
        <v>1</v>
      </c>
      <c r="D5524">
        <v>60</v>
      </c>
      <c r="E5524">
        <v>10</v>
      </c>
    </row>
    <row r="5525" spans="1:5" x14ac:dyDescent="0.25">
      <c r="A5525">
        <v>14460</v>
      </c>
      <c r="B5525">
        <v>2</v>
      </c>
      <c r="C5525">
        <v>8</v>
      </c>
      <c r="D5525">
        <v>10</v>
      </c>
      <c r="E5525">
        <v>10</v>
      </c>
    </row>
    <row r="5526" spans="1:5" x14ac:dyDescent="0.25">
      <c r="A5526">
        <v>14461</v>
      </c>
      <c r="B5526">
        <v>1</v>
      </c>
      <c r="C5526">
        <v>9</v>
      </c>
      <c r="D5526">
        <v>20</v>
      </c>
      <c r="E5526">
        <v>3.5</v>
      </c>
    </row>
    <row r="5527" spans="1:5" x14ac:dyDescent="0.25">
      <c r="A5527">
        <v>14462</v>
      </c>
      <c r="B5527">
        <v>1</v>
      </c>
      <c r="C5527">
        <v>2</v>
      </c>
      <c r="D5527">
        <v>240</v>
      </c>
      <c r="E5527">
        <v>3.5</v>
      </c>
    </row>
    <row r="5528" spans="1:5" x14ac:dyDescent="0.25">
      <c r="A5528">
        <v>14462</v>
      </c>
      <c r="B5528">
        <v>2</v>
      </c>
      <c r="C5528">
        <v>12</v>
      </c>
      <c r="D5528">
        <v>60</v>
      </c>
      <c r="E5528">
        <v>8</v>
      </c>
    </row>
    <row r="5529" spans="1:5" x14ac:dyDescent="0.25">
      <c r="A5529">
        <v>14463</v>
      </c>
      <c r="B5529">
        <v>2</v>
      </c>
      <c r="C5529">
        <v>21</v>
      </c>
      <c r="D5529">
        <v>10</v>
      </c>
      <c r="E5529">
        <v>10</v>
      </c>
    </row>
    <row r="5530" spans="1:5" x14ac:dyDescent="0.25">
      <c r="A5530">
        <v>14466</v>
      </c>
      <c r="B5530">
        <v>1</v>
      </c>
      <c r="C5530">
        <v>21</v>
      </c>
      <c r="D5530">
        <v>90</v>
      </c>
      <c r="E5530">
        <v>4</v>
      </c>
    </row>
    <row r="5531" spans="1:5" x14ac:dyDescent="0.25">
      <c r="A5531">
        <v>14466</v>
      </c>
      <c r="B5531">
        <v>2</v>
      </c>
      <c r="C5531">
        <v>15</v>
      </c>
      <c r="D5531">
        <v>45</v>
      </c>
      <c r="E5531">
        <v>4.5</v>
      </c>
    </row>
    <row r="5532" spans="1:5" x14ac:dyDescent="0.25">
      <c r="A5532">
        <v>14467</v>
      </c>
      <c r="B5532">
        <v>1</v>
      </c>
      <c r="C5532">
        <v>30</v>
      </c>
      <c r="D5532">
        <v>30</v>
      </c>
      <c r="E5532">
        <v>5</v>
      </c>
    </row>
    <row r="5533" spans="1:5" x14ac:dyDescent="0.25">
      <c r="A5533">
        <v>14472</v>
      </c>
      <c r="B5533">
        <v>1</v>
      </c>
      <c r="C5533">
        <v>30</v>
      </c>
      <c r="D5533">
        <v>50</v>
      </c>
      <c r="E5533">
        <v>6</v>
      </c>
    </row>
    <row r="5534" spans="1:5" x14ac:dyDescent="0.25">
      <c r="A5534">
        <v>14472</v>
      </c>
      <c r="B5534">
        <v>1</v>
      </c>
      <c r="C5534">
        <v>30</v>
      </c>
      <c r="D5534">
        <v>30</v>
      </c>
      <c r="E5534">
        <v>3</v>
      </c>
    </row>
    <row r="5535" spans="1:5" x14ac:dyDescent="0.25">
      <c r="A5535">
        <v>14472</v>
      </c>
      <c r="B5535">
        <v>1</v>
      </c>
      <c r="C5535">
        <v>30</v>
      </c>
      <c r="D5535">
        <v>60</v>
      </c>
      <c r="E5535">
        <v>5</v>
      </c>
    </row>
    <row r="5536" spans="1:5" x14ac:dyDescent="0.25">
      <c r="A5536">
        <v>14473</v>
      </c>
      <c r="B5536">
        <v>1</v>
      </c>
      <c r="C5536">
        <v>9</v>
      </c>
      <c r="D5536">
        <v>60</v>
      </c>
      <c r="E5536">
        <v>3.5</v>
      </c>
    </row>
    <row r="5537" spans="1:5" x14ac:dyDescent="0.25">
      <c r="A5537">
        <v>14473</v>
      </c>
      <c r="B5537">
        <v>2</v>
      </c>
      <c r="C5537">
        <v>2</v>
      </c>
      <c r="D5537">
        <v>30</v>
      </c>
      <c r="E5537">
        <v>7</v>
      </c>
    </row>
    <row r="5538" spans="1:5" x14ac:dyDescent="0.25">
      <c r="A5538">
        <v>14474</v>
      </c>
      <c r="B5538">
        <v>2</v>
      </c>
      <c r="C5538">
        <v>60</v>
      </c>
      <c r="D5538">
        <v>20</v>
      </c>
      <c r="E5538">
        <v>8</v>
      </c>
    </row>
    <row r="5539" spans="1:5" x14ac:dyDescent="0.25">
      <c r="A5539">
        <v>14474</v>
      </c>
      <c r="B5539">
        <v>2</v>
      </c>
      <c r="C5539">
        <v>9</v>
      </c>
      <c r="D5539">
        <v>60</v>
      </c>
      <c r="E5539">
        <v>6</v>
      </c>
    </row>
    <row r="5540" spans="1:5" x14ac:dyDescent="0.25">
      <c r="A5540">
        <v>14474</v>
      </c>
      <c r="B5540">
        <v>2</v>
      </c>
      <c r="C5540">
        <v>60</v>
      </c>
      <c r="D5540">
        <v>30</v>
      </c>
      <c r="E5540">
        <v>5</v>
      </c>
    </row>
    <row r="5541" spans="1:5" x14ac:dyDescent="0.25">
      <c r="A5541">
        <v>14475</v>
      </c>
      <c r="B5541">
        <v>2</v>
      </c>
      <c r="C5541">
        <v>9</v>
      </c>
      <c r="D5541">
        <v>20</v>
      </c>
      <c r="E5541">
        <v>7</v>
      </c>
    </row>
    <row r="5542" spans="1:5" x14ac:dyDescent="0.25">
      <c r="A5542">
        <v>14475</v>
      </c>
      <c r="B5542">
        <v>2</v>
      </c>
      <c r="C5542">
        <v>3</v>
      </c>
      <c r="D5542">
        <v>120</v>
      </c>
      <c r="E5542">
        <v>8</v>
      </c>
    </row>
    <row r="5543" spans="1:5" x14ac:dyDescent="0.25">
      <c r="A5543">
        <v>14475</v>
      </c>
      <c r="B5543">
        <v>2</v>
      </c>
      <c r="C5543">
        <v>9</v>
      </c>
      <c r="D5543">
        <v>10</v>
      </c>
      <c r="E5543">
        <v>8</v>
      </c>
    </row>
    <row r="5544" spans="1:5" x14ac:dyDescent="0.25">
      <c r="A5544">
        <v>14475</v>
      </c>
      <c r="B5544">
        <v>2</v>
      </c>
      <c r="C5544">
        <v>9</v>
      </c>
      <c r="D5544">
        <v>30</v>
      </c>
      <c r="E5544">
        <v>10</v>
      </c>
    </row>
    <row r="5545" spans="1:5" x14ac:dyDescent="0.25">
      <c r="A5545">
        <v>14475</v>
      </c>
      <c r="B5545">
        <v>2</v>
      </c>
      <c r="C5545">
        <v>1</v>
      </c>
      <c r="D5545">
        <v>20</v>
      </c>
      <c r="E5545">
        <v>8</v>
      </c>
    </row>
    <row r="5546" spans="1:5" x14ac:dyDescent="0.25">
      <c r="A5546">
        <v>14475</v>
      </c>
      <c r="B5546">
        <v>2</v>
      </c>
      <c r="C5546">
        <v>9</v>
      </c>
      <c r="D5546">
        <v>20</v>
      </c>
      <c r="E5546">
        <v>7</v>
      </c>
    </row>
    <row r="5547" spans="1:5" x14ac:dyDescent="0.25">
      <c r="A5547">
        <v>14475</v>
      </c>
      <c r="B5547">
        <v>2</v>
      </c>
      <c r="C5547">
        <v>4</v>
      </c>
      <c r="D5547">
        <v>20</v>
      </c>
      <c r="E5547">
        <v>8</v>
      </c>
    </row>
    <row r="5548" spans="1:5" x14ac:dyDescent="0.25">
      <c r="A5548">
        <v>14477</v>
      </c>
      <c r="B5548">
        <v>1</v>
      </c>
      <c r="C5548">
        <v>3</v>
      </c>
      <c r="D5548">
        <v>20</v>
      </c>
      <c r="E5548">
        <v>3.5</v>
      </c>
    </row>
    <row r="5549" spans="1:5" x14ac:dyDescent="0.25">
      <c r="A5549">
        <v>14477</v>
      </c>
      <c r="B5549">
        <v>2</v>
      </c>
      <c r="C5549">
        <v>2</v>
      </c>
      <c r="D5549">
        <v>20</v>
      </c>
      <c r="E5549">
        <v>6</v>
      </c>
    </row>
    <row r="5550" spans="1:5" x14ac:dyDescent="0.25">
      <c r="A5550">
        <v>14477</v>
      </c>
      <c r="B5550">
        <v>2</v>
      </c>
      <c r="C5550">
        <v>2</v>
      </c>
      <c r="D5550">
        <v>30</v>
      </c>
      <c r="E5550">
        <v>5</v>
      </c>
    </row>
    <row r="5551" spans="1:5" x14ac:dyDescent="0.25">
      <c r="A5551">
        <v>14477</v>
      </c>
      <c r="B5551">
        <v>2</v>
      </c>
      <c r="C5551">
        <v>1</v>
      </c>
      <c r="D5551">
        <v>40</v>
      </c>
      <c r="E5551">
        <v>7</v>
      </c>
    </row>
    <row r="5552" spans="1:5" x14ac:dyDescent="0.25">
      <c r="A5552">
        <v>14477</v>
      </c>
      <c r="B5552">
        <v>2</v>
      </c>
      <c r="C5552">
        <v>21</v>
      </c>
      <c r="D5552">
        <v>35</v>
      </c>
      <c r="E5552">
        <v>5</v>
      </c>
    </row>
    <row r="5553" spans="1:5" x14ac:dyDescent="0.25">
      <c r="A5553">
        <v>14477</v>
      </c>
      <c r="B5553">
        <v>2</v>
      </c>
      <c r="C5553">
        <v>1</v>
      </c>
      <c r="D5553">
        <v>20</v>
      </c>
      <c r="E5553">
        <v>6</v>
      </c>
    </row>
    <row r="5554" spans="1:5" x14ac:dyDescent="0.25">
      <c r="A5554">
        <v>14480</v>
      </c>
      <c r="B5554">
        <v>1</v>
      </c>
      <c r="C5554">
        <v>26</v>
      </c>
      <c r="D5554">
        <v>30</v>
      </c>
      <c r="E5554">
        <v>3.5</v>
      </c>
    </row>
    <row r="5555" spans="1:5" x14ac:dyDescent="0.25">
      <c r="A5555">
        <v>14481</v>
      </c>
      <c r="B5555">
        <v>2</v>
      </c>
      <c r="C5555">
        <v>1</v>
      </c>
      <c r="D5555">
        <v>120</v>
      </c>
      <c r="E5555">
        <v>8</v>
      </c>
    </row>
    <row r="5556" spans="1:5" x14ac:dyDescent="0.25">
      <c r="A5556">
        <v>14482</v>
      </c>
      <c r="B5556">
        <v>1</v>
      </c>
      <c r="C5556">
        <v>4</v>
      </c>
      <c r="D5556">
        <v>120</v>
      </c>
      <c r="E5556">
        <v>3.5</v>
      </c>
    </row>
    <row r="5557" spans="1:5" x14ac:dyDescent="0.25">
      <c r="A5557">
        <v>14483</v>
      </c>
      <c r="B5557">
        <v>2</v>
      </c>
      <c r="C5557">
        <v>4</v>
      </c>
      <c r="D5557">
        <v>90</v>
      </c>
      <c r="E5557">
        <v>10</v>
      </c>
    </row>
    <row r="5558" spans="1:5" x14ac:dyDescent="0.25">
      <c r="A5558">
        <v>14484</v>
      </c>
      <c r="B5558">
        <v>1</v>
      </c>
      <c r="C5558">
        <v>3</v>
      </c>
      <c r="D5558">
        <v>120</v>
      </c>
      <c r="E5558">
        <v>6</v>
      </c>
    </row>
    <row r="5559" spans="1:5" x14ac:dyDescent="0.25">
      <c r="A5559">
        <v>14484</v>
      </c>
      <c r="B5559">
        <v>1</v>
      </c>
      <c r="C5559">
        <v>13</v>
      </c>
      <c r="D5559">
        <v>30</v>
      </c>
      <c r="E5559">
        <v>3.5</v>
      </c>
    </row>
    <row r="5560" spans="1:5" x14ac:dyDescent="0.25">
      <c r="A5560">
        <v>14488</v>
      </c>
      <c r="B5560">
        <v>1</v>
      </c>
      <c r="C5560">
        <v>4</v>
      </c>
      <c r="D5560">
        <v>40</v>
      </c>
      <c r="E5560">
        <v>5</v>
      </c>
    </row>
    <row r="5561" spans="1:5" x14ac:dyDescent="0.25">
      <c r="A5561">
        <v>14488</v>
      </c>
      <c r="B5561">
        <v>1</v>
      </c>
      <c r="C5561">
        <v>8</v>
      </c>
      <c r="D5561">
        <v>480</v>
      </c>
      <c r="E5561">
        <v>3.5</v>
      </c>
    </row>
    <row r="5562" spans="1:5" x14ac:dyDescent="0.25">
      <c r="A5562">
        <v>14496</v>
      </c>
      <c r="B5562">
        <v>2</v>
      </c>
      <c r="C5562">
        <v>1</v>
      </c>
      <c r="D5562">
        <v>15</v>
      </c>
      <c r="E5562">
        <v>7</v>
      </c>
    </row>
    <row r="5563" spans="1:5" x14ac:dyDescent="0.25">
      <c r="A5563">
        <v>14496</v>
      </c>
      <c r="B5563">
        <v>2</v>
      </c>
      <c r="C5563">
        <v>4</v>
      </c>
      <c r="D5563">
        <v>40</v>
      </c>
      <c r="E5563">
        <v>8</v>
      </c>
    </row>
    <row r="5564" spans="1:5" x14ac:dyDescent="0.25">
      <c r="A5564">
        <v>14496</v>
      </c>
      <c r="B5564">
        <v>2</v>
      </c>
      <c r="C5564">
        <v>2</v>
      </c>
      <c r="D5564">
        <v>10</v>
      </c>
      <c r="E5564">
        <v>7</v>
      </c>
    </row>
    <row r="5565" spans="1:5" x14ac:dyDescent="0.25">
      <c r="A5565">
        <v>14496</v>
      </c>
      <c r="B5565">
        <v>2</v>
      </c>
      <c r="C5565">
        <v>17</v>
      </c>
      <c r="D5565">
        <v>60</v>
      </c>
      <c r="E5565">
        <v>6</v>
      </c>
    </row>
    <row r="5566" spans="1:5" x14ac:dyDescent="0.25">
      <c r="A5566">
        <v>14496</v>
      </c>
      <c r="B5566">
        <v>2</v>
      </c>
      <c r="C5566">
        <v>2</v>
      </c>
      <c r="D5566">
        <v>10</v>
      </c>
      <c r="E5566">
        <v>8</v>
      </c>
    </row>
    <row r="5567" spans="1:5" x14ac:dyDescent="0.25">
      <c r="A5567">
        <v>14496</v>
      </c>
      <c r="B5567">
        <v>2</v>
      </c>
      <c r="C5567">
        <v>3</v>
      </c>
      <c r="D5567">
        <v>60</v>
      </c>
      <c r="E5567">
        <v>7</v>
      </c>
    </row>
    <row r="5568" spans="1:5" x14ac:dyDescent="0.25">
      <c r="A5568">
        <v>14496</v>
      </c>
      <c r="B5568">
        <v>2</v>
      </c>
      <c r="C5568">
        <v>4</v>
      </c>
      <c r="D5568">
        <v>45</v>
      </c>
      <c r="E5568">
        <v>8</v>
      </c>
    </row>
    <row r="5569" spans="1:5" x14ac:dyDescent="0.25">
      <c r="A5569">
        <v>14496</v>
      </c>
      <c r="B5569">
        <v>2</v>
      </c>
      <c r="C5569">
        <v>13</v>
      </c>
      <c r="D5569">
        <v>40</v>
      </c>
      <c r="E5569">
        <v>5</v>
      </c>
    </row>
    <row r="5570" spans="1:5" x14ac:dyDescent="0.25">
      <c r="A5570">
        <v>14496</v>
      </c>
      <c r="B5570">
        <v>2</v>
      </c>
      <c r="C5570">
        <v>2</v>
      </c>
      <c r="D5570">
        <v>30</v>
      </c>
      <c r="E5570">
        <v>6</v>
      </c>
    </row>
    <row r="5571" spans="1:5" x14ac:dyDescent="0.25">
      <c r="A5571">
        <v>14497</v>
      </c>
      <c r="B5571">
        <v>1</v>
      </c>
      <c r="C5571">
        <v>3</v>
      </c>
      <c r="D5571">
        <v>25</v>
      </c>
      <c r="E5571">
        <v>4.5</v>
      </c>
    </row>
    <row r="5572" spans="1:5" x14ac:dyDescent="0.25">
      <c r="A5572">
        <v>14497</v>
      </c>
      <c r="B5572">
        <v>1</v>
      </c>
      <c r="C5572">
        <v>4</v>
      </c>
      <c r="D5572">
        <v>12</v>
      </c>
      <c r="E5572">
        <v>6</v>
      </c>
    </row>
    <row r="5573" spans="1:5" x14ac:dyDescent="0.25">
      <c r="A5573">
        <v>14497</v>
      </c>
      <c r="B5573">
        <v>1</v>
      </c>
      <c r="C5573">
        <v>21</v>
      </c>
      <c r="D5573">
        <v>25</v>
      </c>
      <c r="E5573">
        <v>6</v>
      </c>
    </row>
    <row r="5574" spans="1:5" x14ac:dyDescent="0.25">
      <c r="A5574">
        <v>14497</v>
      </c>
      <c r="B5574">
        <v>2</v>
      </c>
      <c r="C5574">
        <v>4</v>
      </c>
      <c r="D5574">
        <v>11</v>
      </c>
      <c r="E5574">
        <v>10</v>
      </c>
    </row>
    <row r="5575" spans="1:5" x14ac:dyDescent="0.25">
      <c r="A5575">
        <v>14497</v>
      </c>
      <c r="B5575">
        <v>2</v>
      </c>
      <c r="C5575">
        <v>21</v>
      </c>
      <c r="D5575">
        <v>20</v>
      </c>
      <c r="E5575">
        <v>10</v>
      </c>
    </row>
    <row r="5576" spans="1:5" x14ac:dyDescent="0.25">
      <c r="A5576">
        <v>14497</v>
      </c>
      <c r="B5576">
        <v>2</v>
      </c>
      <c r="C5576">
        <v>21</v>
      </c>
      <c r="D5576">
        <v>30</v>
      </c>
      <c r="E5576">
        <v>10</v>
      </c>
    </row>
    <row r="5577" spans="1:5" x14ac:dyDescent="0.25">
      <c r="A5577">
        <v>14498</v>
      </c>
      <c r="B5577">
        <v>1</v>
      </c>
      <c r="C5577">
        <v>30</v>
      </c>
      <c r="D5577">
        <v>10</v>
      </c>
      <c r="E5577">
        <v>3.5</v>
      </c>
    </row>
    <row r="5578" spans="1:5" x14ac:dyDescent="0.25">
      <c r="A5578">
        <v>14498</v>
      </c>
      <c r="B5578">
        <v>2</v>
      </c>
      <c r="C5578">
        <v>30</v>
      </c>
      <c r="D5578">
        <v>15</v>
      </c>
      <c r="E5578">
        <v>7</v>
      </c>
    </row>
    <row r="5579" spans="1:5" x14ac:dyDescent="0.25">
      <c r="A5579">
        <v>14498</v>
      </c>
      <c r="B5579">
        <v>2</v>
      </c>
      <c r="C5579">
        <v>30</v>
      </c>
      <c r="D5579">
        <v>30</v>
      </c>
      <c r="E5579">
        <v>10</v>
      </c>
    </row>
    <row r="5580" spans="1:5" x14ac:dyDescent="0.25">
      <c r="A5580">
        <v>14498</v>
      </c>
      <c r="B5580">
        <v>2</v>
      </c>
      <c r="C5580">
        <v>30</v>
      </c>
      <c r="D5580">
        <v>10</v>
      </c>
      <c r="E5580">
        <v>8</v>
      </c>
    </row>
    <row r="5581" spans="1:5" x14ac:dyDescent="0.25">
      <c r="A5581">
        <v>14498</v>
      </c>
      <c r="B5581">
        <v>2</v>
      </c>
      <c r="C5581">
        <v>30</v>
      </c>
      <c r="D5581">
        <v>25</v>
      </c>
      <c r="E5581">
        <v>7</v>
      </c>
    </row>
    <row r="5582" spans="1:5" x14ac:dyDescent="0.25">
      <c r="A5582">
        <v>14499</v>
      </c>
      <c r="B5582">
        <v>1</v>
      </c>
      <c r="C5582">
        <v>2</v>
      </c>
      <c r="D5582">
        <v>20</v>
      </c>
      <c r="E5582">
        <v>4.5</v>
      </c>
    </row>
    <row r="5583" spans="1:5" x14ac:dyDescent="0.25">
      <c r="A5583">
        <v>14499</v>
      </c>
      <c r="B5583">
        <v>1</v>
      </c>
      <c r="C5583">
        <v>5</v>
      </c>
      <c r="D5583">
        <v>20</v>
      </c>
      <c r="E5583">
        <v>3.5</v>
      </c>
    </row>
    <row r="5584" spans="1:5" x14ac:dyDescent="0.25">
      <c r="A5584">
        <v>14501</v>
      </c>
      <c r="B5584">
        <v>1</v>
      </c>
      <c r="C5584">
        <v>10</v>
      </c>
      <c r="D5584">
        <v>20</v>
      </c>
      <c r="E5584">
        <v>6</v>
      </c>
    </row>
    <row r="5585" spans="1:5" x14ac:dyDescent="0.25">
      <c r="A5585">
        <v>14501</v>
      </c>
      <c r="B5585">
        <v>1</v>
      </c>
      <c r="C5585">
        <v>21</v>
      </c>
      <c r="D5585">
        <v>30</v>
      </c>
      <c r="E5585">
        <v>5</v>
      </c>
    </row>
    <row r="5586" spans="1:5" x14ac:dyDescent="0.25">
      <c r="A5586">
        <v>14501</v>
      </c>
      <c r="B5586">
        <v>2</v>
      </c>
      <c r="C5586">
        <v>21</v>
      </c>
      <c r="D5586">
        <v>20</v>
      </c>
      <c r="E5586">
        <v>10</v>
      </c>
    </row>
    <row r="5587" spans="1:5" x14ac:dyDescent="0.25">
      <c r="A5587">
        <v>14504</v>
      </c>
      <c r="B5587">
        <v>1</v>
      </c>
      <c r="C5587">
        <v>15</v>
      </c>
      <c r="D5587">
        <v>60</v>
      </c>
      <c r="E5587">
        <v>4</v>
      </c>
    </row>
    <row r="5588" spans="1:5" x14ac:dyDescent="0.25">
      <c r="A5588">
        <v>14504</v>
      </c>
      <c r="B5588">
        <v>1</v>
      </c>
      <c r="C5588">
        <v>13</v>
      </c>
      <c r="D5588">
        <v>20</v>
      </c>
      <c r="E5588">
        <v>3.5</v>
      </c>
    </row>
    <row r="5589" spans="1:5" x14ac:dyDescent="0.25">
      <c r="A5589">
        <v>14504</v>
      </c>
      <c r="B5589">
        <v>1</v>
      </c>
      <c r="C5589">
        <v>13</v>
      </c>
      <c r="D5589">
        <v>120</v>
      </c>
      <c r="E5589">
        <v>4</v>
      </c>
    </row>
    <row r="5590" spans="1:5" x14ac:dyDescent="0.25">
      <c r="A5590">
        <v>14506</v>
      </c>
      <c r="B5590">
        <v>1</v>
      </c>
      <c r="C5590">
        <v>6</v>
      </c>
      <c r="D5590">
        <v>10</v>
      </c>
      <c r="E5590">
        <v>3.5</v>
      </c>
    </row>
    <row r="5591" spans="1:5" x14ac:dyDescent="0.25">
      <c r="A5591">
        <v>14507</v>
      </c>
      <c r="B5591">
        <v>1</v>
      </c>
      <c r="C5591">
        <v>1</v>
      </c>
      <c r="D5591">
        <v>60</v>
      </c>
      <c r="E5591">
        <v>3.5</v>
      </c>
    </row>
    <row r="5592" spans="1:5" x14ac:dyDescent="0.25">
      <c r="A5592">
        <v>14507</v>
      </c>
      <c r="B5592">
        <v>1</v>
      </c>
      <c r="C5592">
        <v>2</v>
      </c>
      <c r="D5592">
        <v>45</v>
      </c>
      <c r="E5592">
        <v>3.5</v>
      </c>
    </row>
    <row r="5593" spans="1:5" x14ac:dyDescent="0.25">
      <c r="A5593">
        <v>14509</v>
      </c>
      <c r="B5593">
        <v>1</v>
      </c>
      <c r="C5593">
        <v>3</v>
      </c>
      <c r="D5593">
        <v>480</v>
      </c>
      <c r="E5593">
        <v>3.5</v>
      </c>
    </row>
    <row r="5594" spans="1:5" x14ac:dyDescent="0.25">
      <c r="A5594">
        <v>14509</v>
      </c>
      <c r="B5594">
        <v>1</v>
      </c>
      <c r="C5594">
        <v>2</v>
      </c>
      <c r="D5594">
        <v>120</v>
      </c>
      <c r="E5594">
        <v>4</v>
      </c>
    </row>
    <row r="5595" spans="1:5" x14ac:dyDescent="0.25">
      <c r="A5595">
        <v>14509</v>
      </c>
      <c r="B5595">
        <v>1</v>
      </c>
      <c r="C5595">
        <v>2</v>
      </c>
      <c r="D5595">
        <v>120</v>
      </c>
      <c r="E5595">
        <v>5</v>
      </c>
    </row>
    <row r="5596" spans="1:5" x14ac:dyDescent="0.25">
      <c r="A5596">
        <v>14510</v>
      </c>
      <c r="B5596">
        <v>1</v>
      </c>
      <c r="C5596">
        <v>2</v>
      </c>
      <c r="D5596">
        <v>30</v>
      </c>
      <c r="E5596">
        <v>6</v>
      </c>
    </row>
    <row r="5597" spans="1:5" x14ac:dyDescent="0.25">
      <c r="A5597">
        <v>14510</v>
      </c>
      <c r="B5597">
        <v>2</v>
      </c>
      <c r="C5597">
        <v>4</v>
      </c>
      <c r="D5597">
        <v>120</v>
      </c>
      <c r="E5597">
        <v>6</v>
      </c>
    </row>
    <row r="5598" spans="1:5" x14ac:dyDescent="0.25">
      <c r="A5598">
        <v>14510</v>
      </c>
      <c r="B5598">
        <v>2</v>
      </c>
      <c r="C5598">
        <v>4</v>
      </c>
      <c r="D5598">
        <v>30</v>
      </c>
      <c r="E5598">
        <v>10</v>
      </c>
    </row>
    <row r="5599" spans="1:5" x14ac:dyDescent="0.25">
      <c r="A5599">
        <v>14510</v>
      </c>
      <c r="B5599">
        <v>2</v>
      </c>
      <c r="C5599">
        <v>2</v>
      </c>
      <c r="D5599">
        <v>40</v>
      </c>
      <c r="E5599">
        <v>7</v>
      </c>
    </row>
    <row r="5600" spans="1:5" x14ac:dyDescent="0.25">
      <c r="A5600">
        <v>14513</v>
      </c>
      <c r="B5600">
        <v>2</v>
      </c>
      <c r="C5600">
        <v>13</v>
      </c>
      <c r="D5600">
        <v>45</v>
      </c>
      <c r="E5600">
        <v>5</v>
      </c>
    </row>
    <row r="5601" spans="1:5" x14ac:dyDescent="0.25">
      <c r="A5601">
        <v>14515</v>
      </c>
      <c r="B5601">
        <v>1</v>
      </c>
      <c r="C5601">
        <v>2</v>
      </c>
      <c r="D5601">
        <v>180</v>
      </c>
      <c r="E5601">
        <v>3.5</v>
      </c>
    </row>
    <row r="5602" spans="1:5" x14ac:dyDescent="0.25">
      <c r="A5602">
        <v>14515</v>
      </c>
      <c r="B5602">
        <v>1</v>
      </c>
      <c r="C5602">
        <v>21</v>
      </c>
      <c r="D5602">
        <v>60</v>
      </c>
      <c r="E5602">
        <v>3.5</v>
      </c>
    </row>
    <row r="5603" spans="1:5" x14ac:dyDescent="0.25">
      <c r="A5603">
        <v>14517</v>
      </c>
      <c r="B5603">
        <v>1</v>
      </c>
      <c r="C5603">
        <v>1</v>
      </c>
      <c r="D5603">
        <v>90</v>
      </c>
      <c r="E5603">
        <v>4.5</v>
      </c>
    </row>
    <row r="5604" spans="1:5" x14ac:dyDescent="0.25">
      <c r="A5604">
        <v>14517</v>
      </c>
      <c r="B5604">
        <v>1</v>
      </c>
      <c r="C5604">
        <v>10</v>
      </c>
      <c r="D5604">
        <v>60</v>
      </c>
      <c r="E5604">
        <v>3.5</v>
      </c>
    </row>
    <row r="5605" spans="1:5" x14ac:dyDescent="0.25">
      <c r="A5605">
        <v>14517</v>
      </c>
      <c r="B5605">
        <v>2</v>
      </c>
      <c r="C5605">
        <v>20</v>
      </c>
      <c r="D5605">
        <v>60</v>
      </c>
      <c r="E5605">
        <v>10</v>
      </c>
    </row>
    <row r="5606" spans="1:5" x14ac:dyDescent="0.25">
      <c r="A5606">
        <v>14517</v>
      </c>
      <c r="B5606">
        <v>2</v>
      </c>
      <c r="C5606">
        <v>20</v>
      </c>
      <c r="D5606">
        <v>60</v>
      </c>
      <c r="E5606">
        <v>10</v>
      </c>
    </row>
    <row r="5607" spans="1:5" x14ac:dyDescent="0.25">
      <c r="A5607">
        <v>14518</v>
      </c>
      <c r="B5607">
        <v>1</v>
      </c>
      <c r="C5607">
        <v>9</v>
      </c>
      <c r="D5607">
        <v>15</v>
      </c>
      <c r="E5607">
        <v>4</v>
      </c>
    </row>
    <row r="5608" spans="1:5" x14ac:dyDescent="0.25">
      <c r="A5608">
        <v>14518</v>
      </c>
      <c r="B5608">
        <v>2</v>
      </c>
      <c r="C5608">
        <v>13</v>
      </c>
      <c r="D5608">
        <v>60</v>
      </c>
      <c r="E5608">
        <v>7</v>
      </c>
    </row>
    <row r="5609" spans="1:5" x14ac:dyDescent="0.25">
      <c r="A5609">
        <v>14518</v>
      </c>
      <c r="B5609">
        <v>2</v>
      </c>
      <c r="C5609">
        <v>21</v>
      </c>
      <c r="D5609">
        <v>60</v>
      </c>
      <c r="E5609">
        <v>8</v>
      </c>
    </row>
    <row r="5610" spans="1:5" x14ac:dyDescent="0.25">
      <c r="A5610">
        <v>14518</v>
      </c>
      <c r="B5610">
        <v>2</v>
      </c>
      <c r="C5610">
        <v>21</v>
      </c>
      <c r="D5610">
        <v>30</v>
      </c>
      <c r="E5610">
        <v>10</v>
      </c>
    </row>
    <row r="5611" spans="1:5" x14ac:dyDescent="0.25">
      <c r="A5611">
        <v>14520</v>
      </c>
      <c r="B5611">
        <v>1</v>
      </c>
      <c r="C5611">
        <v>30</v>
      </c>
      <c r="D5611">
        <v>20</v>
      </c>
      <c r="E5611">
        <v>4</v>
      </c>
    </row>
    <row r="5612" spans="1:5" x14ac:dyDescent="0.25">
      <c r="A5612">
        <v>14520</v>
      </c>
      <c r="B5612">
        <v>1</v>
      </c>
      <c r="C5612">
        <v>30</v>
      </c>
      <c r="D5612">
        <v>15</v>
      </c>
      <c r="E5612">
        <v>6</v>
      </c>
    </row>
    <row r="5613" spans="1:5" x14ac:dyDescent="0.25">
      <c r="A5613">
        <v>14520</v>
      </c>
      <c r="B5613">
        <v>1</v>
      </c>
      <c r="C5613">
        <v>15</v>
      </c>
      <c r="D5613">
        <v>10</v>
      </c>
      <c r="E5613">
        <v>2.5</v>
      </c>
    </row>
    <row r="5614" spans="1:5" x14ac:dyDescent="0.25">
      <c r="A5614">
        <v>14520</v>
      </c>
      <c r="B5614">
        <v>1</v>
      </c>
      <c r="C5614">
        <v>13</v>
      </c>
      <c r="D5614">
        <v>60</v>
      </c>
      <c r="E5614">
        <v>3.5</v>
      </c>
    </row>
    <row r="5615" spans="1:5" x14ac:dyDescent="0.25">
      <c r="A5615">
        <v>14520</v>
      </c>
      <c r="B5615">
        <v>1</v>
      </c>
      <c r="C5615">
        <v>2</v>
      </c>
      <c r="D5615">
        <v>30</v>
      </c>
      <c r="E5615">
        <v>4</v>
      </c>
    </row>
    <row r="5616" spans="1:5" x14ac:dyDescent="0.25">
      <c r="A5616">
        <v>14521</v>
      </c>
      <c r="B5616">
        <v>2</v>
      </c>
      <c r="C5616">
        <v>13</v>
      </c>
      <c r="D5616">
        <v>15</v>
      </c>
      <c r="E5616">
        <v>8</v>
      </c>
    </row>
    <row r="5617" spans="1:5" x14ac:dyDescent="0.25">
      <c r="A5617">
        <v>14522</v>
      </c>
      <c r="B5617">
        <v>2</v>
      </c>
      <c r="C5617">
        <v>13</v>
      </c>
      <c r="D5617">
        <v>10</v>
      </c>
      <c r="E5617">
        <v>8</v>
      </c>
    </row>
    <row r="5618" spans="1:5" x14ac:dyDescent="0.25">
      <c r="A5618">
        <v>14522</v>
      </c>
      <c r="B5618">
        <v>2</v>
      </c>
      <c r="C5618">
        <v>13</v>
      </c>
      <c r="D5618">
        <v>10</v>
      </c>
      <c r="E5618">
        <v>8</v>
      </c>
    </row>
    <row r="5619" spans="1:5" x14ac:dyDescent="0.25">
      <c r="A5619">
        <v>14522</v>
      </c>
      <c r="B5619">
        <v>2</v>
      </c>
      <c r="C5619">
        <v>13</v>
      </c>
      <c r="D5619">
        <v>10</v>
      </c>
      <c r="E5619">
        <v>7</v>
      </c>
    </row>
    <row r="5620" spans="1:5" x14ac:dyDescent="0.25">
      <c r="A5620">
        <v>14522</v>
      </c>
      <c r="B5620">
        <v>2</v>
      </c>
      <c r="C5620">
        <v>13</v>
      </c>
      <c r="D5620">
        <v>60</v>
      </c>
      <c r="E5620">
        <v>6</v>
      </c>
    </row>
    <row r="5621" spans="1:5" x14ac:dyDescent="0.25">
      <c r="A5621">
        <v>14530</v>
      </c>
      <c r="B5621">
        <v>1</v>
      </c>
      <c r="C5621">
        <v>2</v>
      </c>
      <c r="D5621">
        <v>25</v>
      </c>
      <c r="E5621">
        <v>5</v>
      </c>
    </row>
    <row r="5622" spans="1:5" x14ac:dyDescent="0.25">
      <c r="A5622">
        <v>14533</v>
      </c>
      <c r="B5622">
        <v>1</v>
      </c>
      <c r="C5622">
        <v>5</v>
      </c>
      <c r="D5622">
        <v>20</v>
      </c>
      <c r="E5622">
        <v>3.5</v>
      </c>
    </row>
    <row r="5623" spans="1:5" x14ac:dyDescent="0.25">
      <c r="A5623">
        <v>14534</v>
      </c>
      <c r="B5623">
        <v>2</v>
      </c>
      <c r="C5623">
        <v>9</v>
      </c>
      <c r="D5623">
        <v>55</v>
      </c>
      <c r="E5623">
        <v>8</v>
      </c>
    </row>
    <row r="5624" spans="1:5" x14ac:dyDescent="0.25">
      <c r="A5624">
        <v>14534</v>
      </c>
      <c r="B5624">
        <v>2</v>
      </c>
      <c r="C5624">
        <v>17</v>
      </c>
      <c r="D5624">
        <v>80</v>
      </c>
      <c r="E5624">
        <v>10</v>
      </c>
    </row>
    <row r="5625" spans="1:5" x14ac:dyDescent="0.25">
      <c r="A5625">
        <v>14535</v>
      </c>
      <c r="B5625">
        <v>1</v>
      </c>
      <c r="C5625">
        <v>4</v>
      </c>
      <c r="D5625">
        <v>60</v>
      </c>
      <c r="E5625">
        <v>5</v>
      </c>
    </row>
    <row r="5626" spans="1:5" x14ac:dyDescent="0.25">
      <c r="A5626">
        <v>14535</v>
      </c>
      <c r="B5626">
        <v>2</v>
      </c>
      <c r="C5626">
        <v>2</v>
      </c>
      <c r="D5626">
        <v>20</v>
      </c>
      <c r="E5626">
        <v>10</v>
      </c>
    </row>
    <row r="5627" spans="1:5" x14ac:dyDescent="0.25">
      <c r="A5627">
        <v>14536</v>
      </c>
      <c r="B5627">
        <v>2</v>
      </c>
      <c r="C5627">
        <v>6</v>
      </c>
      <c r="D5627">
        <v>30</v>
      </c>
      <c r="E5627">
        <v>8</v>
      </c>
    </row>
    <row r="5628" spans="1:5" x14ac:dyDescent="0.25">
      <c r="A5628">
        <v>14536</v>
      </c>
      <c r="B5628">
        <v>2</v>
      </c>
      <c r="C5628">
        <v>30</v>
      </c>
      <c r="D5628">
        <v>20</v>
      </c>
      <c r="E5628">
        <v>6</v>
      </c>
    </row>
    <row r="5629" spans="1:5" x14ac:dyDescent="0.25">
      <c r="A5629">
        <v>14538</v>
      </c>
      <c r="B5629">
        <v>1</v>
      </c>
      <c r="C5629">
        <v>6</v>
      </c>
      <c r="D5629">
        <v>30</v>
      </c>
      <c r="E5629">
        <v>3.5</v>
      </c>
    </row>
    <row r="5630" spans="1:5" x14ac:dyDescent="0.25">
      <c r="A5630">
        <v>14539</v>
      </c>
      <c r="B5630">
        <v>1</v>
      </c>
      <c r="C5630">
        <v>13</v>
      </c>
      <c r="D5630">
        <v>20</v>
      </c>
      <c r="E5630">
        <v>3.5</v>
      </c>
    </row>
    <row r="5631" spans="1:5" x14ac:dyDescent="0.25">
      <c r="A5631">
        <v>14539</v>
      </c>
      <c r="B5631">
        <v>2</v>
      </c>
      <c r="C5631">
        <v>4</v>
      </c>
      <c r="D5631">
        <v>360</v>
      </c>
      <c r="E5631">
        <v>6</v>
      </c>
    </row>
    <row r="5632" spans="1:5" x14ac:dyDescent="0.25">
      <c r="A5632">
        <v>14542</v>
      </c>
      <c r="B5632">
        <v>1</v>
      </c>
      <c r="C5632">
        <v>30</v>
      </c>
      <c r="D5632">
        <v>20</v>
      </c>
      <c r="E5632">
        <v>3.5</v>
      </c>
    </row>
    <row r="5633" spans="1:5" x14ac:dyDescent="0.25">
      <c r="A5633">
        <v>14542</v>
      </c>
      <c r="B5633">
        <v>1</v>
      </c>
      <c r="C5633">
        <v>13</v>
      </c>
      <c r="D5633">
        <v>15</v>
      </c>
      <c r="E5633">
        <v>3</v>
      </c>
    </row>
    <row r="5634" spans="1:5" x14ac:dyDescent="0.25">
      <c r="A5634">
        <v>14542</v>
      </c>
      <c r="B5634">
        <v>2</v>
      </c>
      <c r="C5634">
        <v>2</v>
      </c>
      <c r="D5634">
        <v>90</v>
      </c>
      <c r="E5634">
        <v>7</v>
      </c>
    </row>
    <row r="5635" spans="1:5" x14ac:dyDescent="0.25">
      <c r="A5635">
        <v>14542</v>
      </c>
      <c r="B5635">
        <v>2</v>
      </c>
      <c r="C5635">
        <v>2</v>
      </c>
      <c r="D5635">
        <v>15</v>
      </c>
      <c r="E5635">
        <v>7</v>
      </c>
    </row>
    <row r="5636" spans="1:5" x14ac:dyDescent="0.25">
      <c r="A5636">
        <v>14545</v>
      </c>
      <c r="B5636">
        <v>1</v>
      </c>
      <c r="C5636">
        <v>4</v>
      </c>
      <c r="D5636">
        <v>10</v>
      </c>
      <c r="E5636">
        <v>7</v>
      </c>
    </row>
    <row r="5637" spans="1:5" x14ac:dyDescent="0.25">
      <c r="A5637">
        <v>14545</v>
      </c>
      <c r="B5637">
        <v>1</v>
      </c>
      <c r="C5637">
        <v>17</v>
      </c>
      <c r="D5637">
        <v>30</v>
      </c>
      <c r="E5637">
        <v>4</v>
      </c>
    </row>
    <row r="5638" spans="1:5" x14ac:dyDescent="0.25">
      <c r="A5638">
        <v>14546</v>
      </c>
      <c r="B5638">
        <v>1</v>
      </c>
      <c r="C5638">
        <v>30</v>
      </c>
      <c r="D5638">
        <v>30</v>
      </c>
      <c r="E5638">
        <v>3.5</v>
      </c>
    </row>
    <row r="5639" spans="1:5" x14ac:dyDescent="0.25">
      <c r="A5639">
        <v>14548</v>
      </c>
      <c r="B5639">
        <v>1</v>
      </c>
      <c r="C5639">
        <v>9</v>
      </c>
      <c r="D5639">
        <v>120</v>
      </c>
      <c r="E5639">
        <v>4.5</v>
      </c>
    </row>
    <row r="5640" spans="1:5" x14ac:dyDescent="0.25">
      <c r="A5640">
        <v>14551</v>
      </c>
      <c r="B5640">
        <v>1</v>
      </c>
      <c r="C5640">
        <v>9</v>
      </c>
      <c r="D5640">
        <v>120</v>
      </c>
      <c r="E5640">
        <v>3.5</v>
      </c>
    </row>
    <row r="5641" spans="1:5" x14ac:dyDescent="0.25">
      <c r="A5641">
        <v>14551</v>
      </c>
      <c r="B5641">
        <v>2</v>
      </c>
      <c r="C5641">
        <v>4</v>
      </c>
      <c r="D5641">
        <v>30</v>
      </c>
      <c r="E5641">
        <v>8</v>
      </c>
    </row>
    <row r="5642" spans="1:5" x14ac:dyDescent="0.25">
      <c r="A5642">
        <v>14561</v>
      </c>
      <c r="B5642">
        <v>1</v>
      </c>
      <c r="C5642">
        <v>13</v>
      </c>
      <c r="D5642">
        <v>30</v>
      </c>
      <c r="E5642">
        <v>3</v>
      </c>
    </row>
    <row r="5643" spans="1:5" x14ac:dyDescent="0.25">
      <c r="A5643">
        <v>14562</v>
      </c>
      <c r="B5643">
        <v>1</v>
      </c>
      <c r="C5643">
        <v>13</v>
      </c>
      <c r="D5643">
        <v>15</v>
      </c>
      <c r="E5643">
        <v>3.5</v>
      </c>
    </row>
    <row r="5644" spans="1:5" x14ac:dyDescent="0.25">
      <c r="A5644">
        <v>14562</v>
      </c>
      <c r="B5644">
        <v>1</v>
      </c>
      <c r="C5644">
        <v>1</v>
      </c>
      <c r="D5644">
        <v>30</v>
      </c>
      <c r="E5644">
        <v>4</v>
      </c>
    </row>
    <row r="5645" spans="1:5" x14ac:dyDescent="0.25">
      <c r="A5645">
        <v>14563</v>
      </c>
      <c r="B5645">
        <v>1</v>
      </c>
      <c r="C5645">
        <v>21</v>
      </c>
      <c r="D5645">
        <v>60</v>
      </c>
      <c r="E5645">
        <v>3.5</v>
      </c>
    </row>
    <row r="5646" spans="1:5" x14ac:dyDescent="0.25">
      <c r="A5646">
        <v>14566</v>
      </c>
      <c r="B5646">
        <v>2</v>
      </c>
      <c r="C5646">
        <v>17</v>
      </c>
      <c r="D5646">
        <v>120</v>
      </c>
      <c r="E5646">
        <v>8</v>
      </c>
    </row>
    <row r="5647" spans="1:5" x14ac:dyDescent="0.25">
      <c r="A5647">
        <v>14566</v>
      </c>
      <c r="B5647">
        <v>2</v>
      </c>
      <c r="C5647">
        <v>4</v>
      </c>
      <c r="D5647">
        <v>240</v>
      </c>
      <c r="E5647">
        <v>8</v>
      </c>
    </row>
    <row r="5648" spans="1:5" x14ac:dyDescent="0.25">
      <c r="A5648">
        <v>14566</v>
      </c>
      <c r="B5648">
        <v>2</v>
      </c>
      <c r="C5648">
        <v>60</v>
      </c>
      <c r="D5648">
        <v>60</v>
      </c>
      <c r="E5648">
        <v>7</v>
      </c>
    </row>
    <row r="5649" spans="1:5" x14ac:dyDescent="0.25">
      <c r="A5649">
        <v>14566</v>
      </c>
      <c r="B5649">
        <v>2</v>
      </c>
      <c r="C5649">
        <v>30</v>
      </c>
      <c r="D5649">
        <v>240</v>
      </c>
      <c r="E5649">
        <v>8</v>
      </c>
    </row>
    <row r="5650" spans="1:5" x14ac:dyDescent="0.25">
      <c r="A5650">
        <v>14579</v>
      </c>
      <c r="B5650">
        <v>1</v>
      </c>
      <c r="C5650">
        <v>3</v>
      </c>
      <c r="D5650">
        <v>10</v>
      </c>
      <c r="E5650">
        <v>3.5</v>
      </c>
    </row>
    <row r="5651" spans="1:5" x14ac:dyDescent="0.25">
      <c r="A5651">
        <v>14579</v>
      </c>
      <c r="B5651">
        <v>1</v>
      </c>
      <c r="C5651">
        <v>3</v>
      </c>
      <c r="D5651">
        <v>10</v>
      </c>
      <c r="E5651">
        <v>3.5</v>
      </c>
    </row>
    <row r="5652" spans="1:5" x14ac:dyDescent="0.25">
      <c r="A5652">
        <v>14579</v>
      </c>
      <c r="B5652">
        <v>1</v>
      </c>
      <c r="C5652">
        <v>1</v>
      </c>
      <c r="D5652">
        <v>10</v>
      </c>
      <c r="E5652">
        <v>2.5</v>
      </c>
    </row>
    <row r="5653" spans="1:5" x14ac:dyDescent="0.25">
      <c r="A5653">
        <v>14579</v>
      </c>
      <c r="B5653">
        <v>1</v>
      </c>
      <c r="C5653">
        <v>1</v>
      </c>
      <c r="D5653">
        <v>10</v>
      </c>
      <c r="E5653">
        <v>4.5</v>
      </c>
    </row>
    <row r="5654" spans="1:5" x14ac:dyDescent="0.25">
      <c r="A5654">
        <v>14579</v>
      </c>
      <c r="B5654">
        <v>2</v>
      </c>
      <c r="C5654">
        <v>10</v>
      </c>
      <c r="D5654">
        <v>60</v>
      </c>
      <c r="E5654">
        <v>6</v>
      </c>
    </row>
    <row r="5655" spans="1:5" x14ac:dyDescent="0.25">
      <c r="A5655">
        <v>14580</v>
      </c>
      <c r="B5655">
        <v>1</v>
      </c>
      <c r="C5655">
        <v>4</v>
      </c>
      <c r="D5655">
        <v>180</v>
      </c>
      <c r="E5655">
        <v>3.5</v>
      </c>
    </row>
    <row r="5656" spans="1:5" x14ac:dyDescent="0.25">
      <c r="A5656">
        <v>14580</v>
      </c>
      <c r="B5656">
        <v>2</v>
      </c>
      <c r="C5656">
        <v>2</v>
      </c>
      <c r="D5656">
        <v>30</v>
      </c>
      <c r="E5656">
        <v>5</v>
      </c>
    </row>
    <row r="5657" spans="1:5" x14ac:dyDescent="0.25">
      <c r="A5657">
        <v>14581</v>
      </c>
      <c r="B5657">
        <v>1</v>
      </c>
      <c r="C5657">
        <v>30</v>
      </c>
      <c r="D5657">
        <v>10</v>
      </c>
      <c r="E5657">
        <v>3.5</v>
      </c>
    </row>
    <row r="5658" spans="1:5" x14ac:dyDescent="0.25">
      <c r="A5658">
        <v>14581</v>
      </c>
      <c r="B5658">
        <v>2</v>
      </c>
      <c r="C5658">
        <v>17</v>
      </c>
      <c r="D5658">
        <v>60</v>
      </c>
      <c r="E5658">
        <v>7</v>
      </c>
    </row>
    <row r="5659" spans="1:5" x14ac:dyDescent="0.25">
      <c r="A5659">
        <v>14589</v>
      </c>
      <c r="B5659">
        <v>1</v>
      </c>
      <c r="C5659">
        <v>4</v>
      </c>
      <c r="D5659">
        <v>180</v>
      </c>
      <c r="E5659">
        <v>6</v>
      </c>
    </row>
    <row r="5660" spans="1:5" x14ac:dyDescent="0.25">
      <c r="A5660">
        <v>14589</v>
      </c>
      <c r="B5660">
        <v>2</v>
      </c>
      <c r="C5660">
        <v>4</v>
      </c>
      <c r="D5660">
        <v>240</v>
      </c>
      <c r="E5660">
        <v>8</v>
      </c>
    </row>
    <row r="5661" spans="1:5" x14ac:dyDescent="0.25">
      <c r="A5661">
        <v>14590</v>
      </c>
      <c r="B5661">
        <v>1</v>
      </c>
      <c r="C5661">
        <v>30</v>
      </c>
      <c r="D5661">
        <v>30</v>
      </c>
      <c r="E5661">
        <v>3.5</v>
      </c>
    </row>
    <row r="5662" spans="1:5" x14ac:dyDescent="0.25">
      <c r="A5662">
        <v>14593</v>
      </c>
      <c r="B5662">
        <v>2</v>
      </c>
      <c r="C5662">
        <v>17</v>
      </c>
      <c r="D5662">
        <v>45</v>
      </c>
      <c r="E5662">
        <v>10</v>
      </c>
    </row>
    <row r="5663" spans="1:5" x14ac:dyDescent="0.25">
      <c r="A5663">
        <v>14595</v>
      </c>
      <c r="B5663">
        <v>1</v>
      </c>
      <c r="C5663">
        <v>5</v>
      </c>
      <c r="D5663">
        <v>30</v>
      </c>
      <c r="E5663">
        <v>3.5</v>
      </c>
    </row>
    <row r="5664" spans="1:5" x14ac:dyDescent="0.25">
      <c r="A5664">
        <v>14597</v>
      </c>
      <c r="B5664">
        <v>2</v>
      </c>
      <c r="C5664">
        <v>4</v>
      </c>
      <c r="D5664">
        <v>25</v>
      </c>
      <c r="E5664">
        <v>7</v>
      </c>
    </row>
    <row r="5665" spans="1:5" x14ac:dyDescent="0.25">
      <c r="A5665">
        <v>14597</v>
      </c>
      <c r="B5665">
        <v>2</v>
      </c>
      <c r="C5665">
        <v>9</v>
      </c>
      <c r="D5665">
        <v>40</v>
      </c>
      <c r="E5665">
        <v>8</v>
      </c>
    </row>
    <row r="5666" spans="1:5" x14ac:dyDescent="0.25">
      <c r="A5666">
        <v>14600</v>
      </c>
      <c r="B5666">
        <v>1</v>
      </c>
      <c r="C5666">
        <v>4</v>
      </c>
      <c r="D5666">
        <v>10</v>
      </c>
      <c r="E5666">
        <v>3.5</v>
      </c>
    </row>
    <row r="5667" spans="1:5" x14ac:dyDescent="0.25">
      <c r="A5667">
        <v>14600</v>
      </c>
      <c r="B5667">
        <v>2</v>
      </c>
      <c r="C5667">
        <v>9</v>
      </c>
      <c r="D5667">
        <v>20</v>
      </c>
      <c r="E5667">
        <v>10</v>
      </c>
    </row>
    <row r="5668" spans="1:5" x14ac:dyDescent="0.25">
      <c r="A5668">
        <v>14600</v>
      </c>
      <c r="B5668">
        <v>2</v>
      </c>
      <c r="C5668">
        <v>4</v>
      </c>
      <c r="D5668">
        <v>30</v>
      </c>
      <c r="E5668">
        <v>10</v>
      </c>
    </row>
    <row r="5669" spans="1:5" x14ac:dyDescent="0.25">
      <c r="A5669">
        <v>14601</v>
      </c>
      <c r="B5669">
        <v>1</v>
      </c>
      <c r="C5669">
        <v>17</v>
      </c>
      <c r="D5669">
        <v>60</v>
      </c>
      <c r="E5669">
        <v>3.5</v>
      </c>
    </row>
    <row r="5670" spans="1:5" x14ac:dyDescent="0.25">
      <c r="A5670">
        <v>14602</v>
      </c>
      <c r="B5670">
        <v>1</v>
      </c>
      <c r="C5670">
        <v>5</v>
      </c>
      <c r="D5670">
        <v>30</v>
      </c>
      <c r="E5670">
        <v>3.5</v>
      </c>
    </row>
    <row r="5671" spans="1:5" x14ac:dyDescent="0.25">
      <c r="A5671">
        <v>14604</v>
      </c>
      <c r="B5671">
        <v>1</v>
      </c>
      <c r="C5671">
        <v>9</v>
      </c>
      <c r="D5671">
        <v>60</v>
      </c>
      <c r="E5671">
        <v>5</v>
      </c>
    </row>
    <row r="5672" spans="1:5" x14ac:dyDescent="0.25">
      <c r="A5672">
        <v>14604</v>
      </c>
      <c r="B5672">
        <v>2</v>
      </c>
      <c r="C5672">
        <v>21</v>
      </c>
      <c r="D5672">
        <v>60</v>
      </c>
      <c r="E5672">
        <v>7</v>
      </c>
    </row>
    <row r="5673" spans="1:5" x14ac:dyDescent="0.25">
      <c r="A5673">
        <v>14604</v>
      </c>
      <c r="B5673">
        <v>2</v>
      </c>
      <c r="C5673">
        <v>21</v>
      </c>
      <c r="D5673">
        <v>60</v>
      </c>
      <c r="E5673">
        <v>8</v>
      </c>
    </row>
    <row r="5674" spans="1:5" x14ac:dyDescent="0.25">
      <c r="A5674">
        <v>14605</v>
      </c>
      <c r="B5674">
        <v>1</v>
      </c>
      <c r="C5674">
        <v>15</v>
      </c>
      <c r="D5674">
        <v>10</v>
      </c>
      <c r="E5674">
        <v>2.5</v>
      </c>
    </row>
    <row r="5675" spans="1:5" x14ac:dyDescent="0.25">
      <c r="A5675">
        <v>14609</v>
      </c>
      <c r="B5675">
        <v>2</v>
      </c>
      <c r="C5675">
        <v>4</v>
      </c>
      <c r="D5675">
        <v>180</v>
      </c>
      <c r="E5675">
        <v>6</v>
      </c>
    </row>
    <row r="5676" spans="1:5" x14ac:dyDescent="0.25">
      <c r="A5676">
        <v>14610</v>
      </c>
      <c r="B5676">
        <v>2</v>
      </c>
      <c r="C5676">
        <v>4</v>
      </c>
      <c r="D5676">
        <v>60</v>
      </c>
      <c r="E5676">
        <v>7</v>
      </c>
    </row>
    <row r="5677" spans="1:5" x14ac:dyDescent="0.25">
      <c r="A5677">
        <v>14610</v>
      </c>
      <c r="B5677">
        <v>2</v>
      </c>
      <c r="C5677">
        <v>21</v>
      </c>
      <c r="D5677">
        <v>120</v>
      </c>
      <c r="E5677">
        <v>10</v>
      </c>
    </row>
    <row r="5678" spans="1:5" x14ac:dyDescent="0.25">
      <c r="A5678">
        <v>14610</v>
      </c>
      <c r="B5678">
        <v>2</v>
      </c>
      <c r="C5678">
        <v>13</v>
      </c>
      <c r="D5678">
        <v>120</v>
      </c>
      <c r="E5678">
        <v>6</v>
      </c>
    </row>
    <row r="5679" spans="1:5" x14ac:dyDescent="0.25">
      <c r="A5679">
        <v>14611</v>
      </c>
      <c r="B5679">
        <v>1</v>
      </c>
      <c r="C5679">
        <v>15</v>
      </c>
      <c r="D5679">
        <v>20</v>
      </c>
      <c r="E5679">
        <v>3.5</v>
      </c>
    </row>
    <row r="5680" spans="1:5" x14ac:dyDescent="0.25">
      <c r="A5680">
        <v>14611</v>
      </c>
      <c r="B5680">
        <v>2</v>
      </c>
      <c r="C5680">
        <v>30</v>
      </c>
      <c r="D5680">
        <v>120</v>
      </c>
      <c r="E5680">
        <v>7</v>
      </c>
    </row>
    <row r="5681" spans="1:5" x14ac:dyDescent="0.25">
      <c r="A5681">
        <v>14611</v>
      </c>
      <c r="B5681">
        <v>2</v>
      </c>
      <c r="C5681">
        <v>30</v>
      </c>
      <c r="D5681">
        <v>120</v>
      </c>
      <c r="E5681">
        <v>8</v>
      </c>
    </row>
    <row r="5682" spans="1:5" x14ac:dyDescent="0.25">
      <c r="A5682">
        <v>14611</v>
      </c>
      <c r="B5682">
        <v>2</v>
      </c>
      <c r="C5682">
        <v>20</v>
      </c>
      <c r="D5682">
        <v>45</v>
      </c>
      <c r="E5682">
        <v>10</v>
      </c>
    </row>
    <row r="5683" spans="1:5" x14ac:dyDescent="0.25">
      <c r="A5683">
        <v>14612</v>
      </c>
      <c r="B5683">
        <v>1</v>
      </c>
      <c r="C5683">
        <v>21</v>
      </c>
      <c r="D5683">
        <v>12</v>
      </c>
      <c r="E5683">
        <v>5</v>
      </c>
    </row>
    <row r="5684" spans="1:5" x14ac:dyDescent="0.25">
      <c r="A5684">
        <v>14612</v>
      </c>
      <c r="B5684">
        <v>1</v>
      </c>
      <c r="C5684">
        <v>21</v>
      </c>
      <c r="D5684">
        <v>60</v>
      </c>
      <c r="E5684">
        <v>6</v>
      </c>
    </row>
    <row r="5685" spans="1:5" x14ac:dyDescent="0.25">
      <c r="A5685">
        <v>14612</v>
      </c>
      <c r="B5685">
        <v>2</v>
      </c>
      <c r="C5685">
        <v>30</v>
      </c>
      <c r="D5685">
        <v>10</v>
      </c>
      <c r="E5685">
        <v>8</v>
      </c>
    </row>
    <row r="5686" spans="1:5" x14ac:dyDescent="0.25">
      <c r="A5686">
        <v>14612</v>
      </c>
      <c r="B5686">
        <v>2</v>
      </c>
      <c r="C5686">
        <v>21</v>
      </c>
      <c r="D5686">
        <v>15</v>
      </c>
      <c r="E5686">
        <v>10</v>
      </c>
    </row>
    <row r="5687" spans="1:5" x14ac:dyDescent="0.25">
      <c r="A5687">
        <v>14613</v>
      </c>
      <c r="B5687">
        <v>1</v>
      </c>
      <c r="C5687">
        <v>1</v>
      </c>
      <c r="D5687">
        <v>30</v>
      </c>
      <c r="E5687">
        <v>4</v>
      </c>
    </row>
    <row r="5688" spans="1:5" x14ac:dyDescent="0.25">
      <c r="A5688">
        <v>14613</v>
      </c>
      <c r="B5688">
        <v>2</v>
      </c>
      <c r="C5688">
        <v>13</v>
      </c>
      <c r="D5688">
        <v>60</v>
      </c>
      <c r="E5688">
        <v>6</v>
      </c>
    </row>
    <row r="5689" spans="1:5" x14ac:dyDescent="0.25">
      <c r="A5689">
        <v>14614</v>
      </c>
      <c r="B5689">
        <v>1</v>
      </c>
      <c r="C5689">
        <v>4</v>
      </c>
      <c r="D5689">
        <v>60</v>
      </c>
      <c r="E5689">
        <v>6</v>
      </c>
    </row>
    <row r="5690" spans="1:5" x14ac:dyDescent="0.25">
      <c r="A5690">
        <v>14614</v>
      </c>
      <c r="B5690">
        <v>1</v>
      </c>
      <c r="C5690">
        <v>30</v>
      </c>
      <c r="D5690">
        <v>60</v>
      </c>
      <c r="E5690">
        <v>4</v>
      </c>
    </row>
    <row r="5691" spans="1:5" x14ac:dyDescent="0.25">
      <c r="A5691">
        <v>14616</v>
      </c>
      <c r="B5691">
        <v>1</v>
      </c>
      <c r="C5691">
        <v>9</v>
      </c>
      <c r="D5691">
        <v>60</v>
      </c>
      <c r="E5691">
        <v>3.5</v>
      </c>
    </row>
    <row r="5692" spans="1:5" x14ac:dyDescent="0.25">
      <c r="A5692">
        <v>14617</v>
      </c>
      <c r="B5692">
        <v>1</v>
      </c>
      <c r="C5692">
        <v>17</v>
      </c>
      <c r="D5692">
        <v>60</v>
      </c>
      <c r="E5692">
        <v>3.5</v>
      </c>
    </row>
    <row r="5693" spans="1:5" x14ac:dyDescent="0.25">
      <c r="A5693">
        <v>14619</v>
      </c>
      <c r="B5693">
        <v>1</v>
      </c>
      <c r="C5693">
        <v>1</v>
      </c>
      <c r="D5693">
        <v>30</v>
      </c>
      <c r="E5693">
        <v>4</v>
      </c>
    </row>
    <row r="5694" spans="1:5" x14ac:dyDescent="0.25">
      <c r="A5694">
        <v>14619</v>
      </c>
      <c r="B5694">
        <v>2</v>
      </c>
      <c r="C5694">
        <v>4</v>
      </c>
      <c r="D5694">
        <v>60</v>
      </c>
      <c r="E5694">
        <v>6</v>
      </c>
    </row>
    <row r="5695" spans="1:5" x14ac:dyDescent="0.25">
      <c r="A5695">
        <v>14619</v>
      </c>
      <c r="B5695">
        <v>2</v>
      </c>
      <c r="C5695">
        <v>9</v>
      </c>
      <c r="D5695">
        <v>60</v>
      </c>
      <c r="E5695">
        <v>8</v>
      </c>
    </row>
    <row r="5696" spans="1:5" x14ac:dyDescent="0.25">
      <c r="A5696">
        <v>14619</v>
      </c>
      <c r="B5696">
        <v>2</v>
      </c>
      <c r="C5696">
        <v>1</v>
      </c>
      <c r="D5696">
        <v>30</v>
      </c>
      <c r="E5696">
        <v>10</v>
      </c>
    </row>
    <row r="5697" spans="1:5" x14ac:dyDescent="0.25">
      <c r="A5697">
        <v>14619</v>
      </c>
      <c r="B5697">
        <v>2</v>
      </c>
      <c r="C5697">
        <v>1</v>
      </c>
      <c r="D5697">
        <v>45</v>
      </c>
      <c r="E5697">
        <v>8</v>
      </c>
    </row>
    <row r="5698" spans="1:5" x14ac:dyDescent="0.25">
      <c r="A5698">
        <v>14620</v>
      </c>
      <c r="B5698">
        <v>1</v>
      </c>
      <c r="C5698">
        <v>15</v>
      </c>
      <c r="D5698">
        <v>240</v>
      </c>
      <c r="E5698">
        <v>3.5</v>
      </c>
    </row>
    <row r="5699" spans="1:5" x14ac:dyDescent="0.25">
      <c r="A5699">
        <v>14621</v>
      </c>
      <c r="B5699">
        <v>1</v>
      </c>
      <c r="C5699">
        <v>3</v>
      </c>
      <c r="D5699">
        <v>40</v>
      </c>
      <c r="E5699">
        <v>3.5</v>
      </c>
    </row>
    <row r="5700" spans="1:5" x14ac:dyDescent="0.25">
      <c r="A5700">
        <v>14622</v>
      </c>
      <c r="B5700">
        <v>1</v>
      </c>
      <c r="C5700">
        <v>21</v>
      </c>
      <c r="D5700">
        <v>20</v>
      </c>
      <c r="E5700">
        <v>3.5</v>
      </c>
    </row>
    <row r="5701" spans="1:5" x14ac:dyDescent="0.25">
      <c r="A5701">
        <v>14623</v>
      </c>
      <c r="B5701">
        <v>1</v>
      </c>
      <c r="C5701">
        <v>9</v>
      </c>
      <c r="D5701">
        <v>10</v>
      </c>
      <c r="E5701">
        <v>6</v>
      </c>
    </row>
    <row r="5702" spans="1:5" x14ac:dyDescent="0.25">
      <c r="A5702">
        <v>14626</v>
      </c>
      <c r="B5702">
        <v>2</v>
      </c>
      <c r="C5702">
        <v>9</v>
      </c>
      <c r="D5702">
        <v>30</v>
      </c>
      <c r="E5702">
        <v>8</v>
      </c>
    </row>
    <row r="5703" spans="1:5" x14ac:dyDescent="0.25">
      <c r="A5703">
        <v>14627</v>
      </c>
      <c r="B5703">
        <v>2</v>
      </c>
      <c r="C5703">
        <v>2</v>
      </c>
      <c r="D5703">
        <v>45</v>
      </c>
      <c r="E5703">
        <v>7</v>
      </c>
    </row>
    <row r="5704" spans="1:5" x14ac:dyDescent="0.25">
      <c r="A5704">
        <v>14627</v>
      </c>
      <c r="B5704">
        <v>2</v>
      </c>
      <c r="C5704">
        <v>9</v>
      </c>
      <c r="D5704">
        <v>10</v>
      </c>
      <c r="E5704">
        <v>2.5</v>
      </c>
    </row>
    <row r="5705" spans="1:5" x14ac:dyDescent="0.25">
      <c r="A5705">
        <v>14627</v>
      </c>
      <c r="B5705">
        <v>2</v>
      </c>
      <c r="C5705">
        <v>9</v>
      </c>
      <c r="D5705">
        <v>60</v>
      </c>
      <c r="E5705">
        <v>6</v>
      </c>
    </row>
    <row r="5706" spans="1:5" x14ac:dyDescent="0.25">
      <c r="A5706">
        <v>14627</v>
      </c>
      <c r="B5706">
        <v>2</v>
      </c>
      <c r="C5706">
        <v>4</v>
      </c>
      <c r="D5706">
        <v>180</v>
      </c>
      <c r="E5706">
        <v>8</v>
      </c>
    </row>
    <row r="5707" spans="1:5" x14ac:dyDescent="0.25">
      <c r="A5707">
        <v>14629</v>
      </c>
      <c r="B5707">
        <v>1</v>
      </c>
      <c r="C5707">
        <v>9</v>
      </c>
      <c r="D5707">
        <v>30</v>
      </c>
      <c r="E5707">
        <v>3.5</v>
      </c>
    </row>
    <row r="5708" spans="1:5" x14ac:dyDescent="0.25">
      <c r="A5708">
        <v>14629</v>
      </c>
      <c r="B5708">
        <v>2</v>
      </c>
      <c r="C5708">
        <v>13</v>
      </c>
      <c r="D5708">
        <v>40</v>
      </c>
      <c r="E5708">
        <v>8</v>
      </c>
    </row>
    <row r="5709" spans="1:5" x14ac:dyDescent="0.25">
      <c r="A5709">
        <v>14629</v>
      </c>
      <c r="B5709">
        <v>2</v>
      </c>
      <c r="C5709">
        <v>17</v>
      </c>
      <c r="D5709">
        <v>40</v>
      </c>
      <c r="E5709">
        <v>10</v>
      </c>
    </row>
    <row r="5710" spans="1:5" x14ac:dyDescent="0.25">
      <c r="A5710">
        <v>14629</v>
      </c>
      <c r="B5710">
        <v>2</v>
      </c>
      <c r="C5710">
        <v>21</v>
      </c>
      <c r="D5710">
        <v>40</v>
      </c>
      <c r="E5710">
        <v>8</v>
      </c>
    </row>
    <row r="5711" spans="1:5" x14ac:dyDescent="0.25">
      <c r="A5711">
        <v>14629</v>
      </c>
      <c r="B5711">
        <v>2</v>
      </c>
      <c r="C5711">
        <v>4</v>
      </c>
      <c r="D5711">
        <v>60</v>
      </c>
      <c r="E5711">
        <v>7</v>
      </c>
    </row>
    <row r="5712" spans="1:5" x14ac:dyDescent="0.25">
      <c r="A5712">
        <v>14630</v>
      </c>
      <c r="B5712">
        <v>2</v>
      </c>
      <c r="C5712">
        <v>13</v>
      </c>
      <c r="D5712">
        <v>120</v>
      </c>
      <c r="E5712">
        <v>8</v>
      </c>
    </row>
    <row r="5713" spans="1:5" x14ac:dyDescent="0.25">
      <c r="A5713">
        <v>14630</v>
      </c>
      <c r="B5713">
        <v>2</v>
      </c>
      <c r="C5713">
        <v>9</v>
      </c>
      <c r="D5713">
        <v>60</v>
      </c>
      <c r="E5713">
        <v>8</v>
      </c>
    </row>
    <row r="5714" spans="1:5" x14ac:dyDescent="0.25">
      <c r="A5714">
        <v>14633</v>
      </c>
      <c r="B5714">
        <v>1</v>
      </c>
      <c r="C5714">
        <v>1</v>
      </c>
      <c r="D5714">
        <v>20</v>
      </c>
      <c r="E5714">
        <v>3.5</v>
      </c>
    </row>
    <row r="5715" spans="1:5" x14ac:dyDescent="0.25">
      <c r="A5715">
        <v>14633</v>
      </c>
      <c r="B5715">
        <v>2</v>
      </c>
      <c r="C5715">
        <v>2</v>
      </c>
      <c r="D5715">
        <v>180</v>
      </c>
      <c r="E5715">
        <v>7</v>
      </c>
    </row>
    <row r="5716" spans="1:5" x14ac:dyDescent="0.25">
      <c r="A5716">
        <v>14637</v>
      </c>
      <c r="B5716">
        <v>1</v>
      </c>
      <c r="C5716">
        <v>17</v>
      </c>
      <c r="D5716">
        <v>30</v>
      </c>
      <c r="E5716">
        <v>3</v>
      </c>
    </row>
    <row r="5717" spans="1:5" x14ac:dyDescent="0.25">
      <c r="A5717">
        <v>14637</v>
      </c>
      <c r="B5717">
        <v>2</v>
      </c>
      <c r="C5717">
        <v>13</v>
      </c>
      <c r="D5717">
        <v>120</v>
      </c>
      <c r="E5717">
        <v>7</v>
      </c>
    </row>
    <row r="5718" spans="1:5" x14ac:dyDescent="0.25">
      <c r="A5718">
        <v>14639</v>
      </c>
      <c r="B5718">
        <v>1</v>
      </c>
      <c r="C5718">
        <v>30</v>
      </c>
      <c r="D5718">
        <v>30</v>
      </c>
      <c r="E5718">
        <v>3.5</v>
      </c>
    </row>
    <row r="5719" spans="1:5" x14ac:dyDescent="0.25">
      <c r="A5719">
        <v>14641</v>
      </c>
      <c r="B5719">
        <v>1</v>
      </c>
      <c r="C5719">
        <v>10</v>
      </c>
      <c r="D5719">
        <v>15</v>
      </c>
      <c r="E5719">
        <v>5</v>
      </c>
    </row>
    <row r="5720" spans="1:5" x14ac:dyDescent="0.25">
      <c r="A5720">
        <v>14644</v>
      </c>
      <c r="B5720">
        <v>2</v>
      </c>
      <c r="C5720">
        <v>15</v>
      </c>
      <c r="D5720">
        <v>10</v>
      </c>
      <c r="E5720">
        <v>8</v>
      </c>
    </row>
    <row r="5721" spans="1:5" x14ac:dyDescent="0.25">
      <c r="A5721">
        <v>14644</v>
      </c>
      <c r="B5721">
        <v>2</v>
      </c>
      <c r="C5721">
        <v>10</v>
      </c>
      <c r="D5721">
        <v>60</v>
      </c>
      <c r="E5721">
        <v>5</v>
      </c>
    </row>
    <row r="5722" spans="1:5" x14ac:dyDescent="0.25">
      <c r="A5722">
        <v>14645</v>
      </c>
      <c r="B5722">
        <v>1</v>
      </c>
      <c r="C5722">
        <v>5</v>
      </c>
      <c r="D5722">
        <v>20</v>
      </c>
      <c r="E5722">
        <v>3.5</v>
      </c>
    </row>
    <row r="5723" spans="1:5" x14ac:dyDescent="0.25">
      <c r="A5723">
        <v>14645</v>
      </c>
      <c r="B5723">
        <v>1</v>
      </c>
      <c r="C5723">
        <v>2</v>
      </c>
      <c r="D5723">
        <v>30</v>
      </c>
      <c r="E5723">
        <v>4</v>
      </c>
    </row>
    <row r="5724" spans="1:5" x14ac:dyDescent="0.25">
      <c r="A5724">
        <v>14645</v>
      </c>
      <c r="B5724">
        <v>1</v>
      </c>
      <c r="C5724">
        <v>2</v>
      </c>
      <c r="D5724">
        <v>45</v>
      </c>
      <c r="E5724">
        <v>3</v>
      </c>
    </row>
    <row r="5725" spans="1:5" x14ac:dyDescent="0.25">
      <c r="A5725">
        <v>14652</v>
      </c>
      <c r="B5725">
        <v>1</v>
      </c>
      <c r="C5725">
        <v>6</v>
      </c>
      <c r="D5725">
        <v>30</v>
      </c>
      <c r="E5725">
        <v>4.5</v>
      </c>
    </row>
    <row r="5726" spans="1:5" x14ac:dyDescent="0.25">
      <c r="A5726">
        <v>14652</v>
      </c>
      <c r="B5726">
        <v>2</v>
      </c>
      <c r="C5726">
        <v>3</v>
      </c>
      <c r="D5726">
        <v>30</v>
      </c>
      <c r="E5726">
        <v>7</v>
      </c>
    </row>
    <row r="5727" spans="1:5" x14ac:dyDescent="0.25">
      <c r="A5727">
        <v>14654</v>
      </c>
      <c r="B5727">
        <v>1</v>
      </c>
      <c r="C5727">
        <v>2</v>
      </c>
      <c r="D5727">
        <v>30</v>
      </c>
      <c r="E5727">
        <v>3.5</v>
      </c>
    </row>
    <row r="5728" spans="1:5" x14ac:dyDescent="0.25">
      <c r="A5728">
        <v>14655</v>
      </c>
      <c r="B5728">
        <v>1</v>
      </c>
      <c r="C5728">
        <v>3</v>
      </c>
      <c r="D5728">
        <v>30</v>
      </c>
      <c r="E5728">
        <v>4</v>
      </c>
    </row>
    <row r="5729" spans="1:5" x14ac:dyDescent="0.25">
      <c r="A5729">
        <v>14655</v>
      </c>
      <c r="B5729">
        <v>1</v>
      </c>
      <c r="C5729">
        <v>5</v>
      </c>
      <c r="D5729">
        <v>60</v>
      </c>
      <c r="E5729">
        <v>3.5</v>
      </c>
    </row>
    <row r="5730" spans="1:5" x14ac:dyDescent="0.25">
      <c r="A5730">
        <v>14655</v>
      </c>
      <c r="B5730">
        <v>2</v>
      </c>
      <c r="C5730">
        <v>1</v>
      </c>
      <c r="D5730">
        <v>45</v>
      </c>
      <c r="E5730">
        <v>8</v>
      </c>
    </row>
    <row r="5731" spans="1:5" x14ac:dyDescent="0.25">
      <c r="A5731">
        <v>14655</v>
      </c>
      <c r="B5731">
        <v>2</v>
      </c>
      <c r="C5731">
        <v>4</v>
      </c>
      <c r="D5731">
        <v>60</v>
      </c>
      <c r="E5731">
        <v>8</v>
      </c>
    </row>
    <row r="5732" spans="1:5" x14ac:dyDescent="0.25">
      <c r="A5732">
        <v>14655</v>
      </c>
      <c r="B5732">
        <v>2</v>
      </c>
      <c r="C5732">
        <v>2</v>
      </c>
      <c r="D5732">
        <v>120</v>
      </c>
      <c r="E5732">
        <v>6</v>
      </c>
    </row>
    <row r="5733" spans="1:5" x14ac:dyDescent="0.25">
      <c r="A5733">
        <v>14657</v>
      </c>
      <c r="B5733">
        <v>1</v>
      </c>
      <c r="C5733">
        <v>17</v>
      </c>
      <c r="D5733">
        <v>30</v>
      </c>
      <c r="E5733">
        <v>4</v>
      </c>
    </row>
    <row r="5734" spans="1:5" x14ac:dyDescent="0.25">
      <c r="A5734">
        <v>14657</v>
      </c>
      <c r="B5734">
        <v>1</v>
      </c>
      <c r="C5734">
        <v>21</v>
      </c>
      <c r="D5734">
        <v>30</v>
      </c>
      <c r="E5734">
        <v>6</v>
      </c>
    </row>
    <row r="5735" spans="1:5" x14ac:dyDescent="0.25">
      <c r="A5735">
        <v>14657</v>
      </c>
      <c r="B5735">
        <v>2</v>
      </c>
      <c r="C5735">
        <v>26</v>
      </c>
      <c r="D5735">
        <v>60</v>
      </c>
      <c r="E5735">
        <v>10</v>
      </c>
    </row>
    <row r="5736" spans="1:5" x14ac:dyDescent="0.25">
      <c r="A5736">
        <v>14659</v>
      </c>
      <c r="B5736">
        <v>1</v>
      </c>
      <c r="C5736">
        <v>9</v>
      </c>
      <c r="D5736">
        <v>20</v>
      </c>
      <c r="E5736">
        <v>4.5</v>
      </c>
    </row>
    <row r="5737" spans="1:5" x14ac:dyDescent="0.25">
      <c r="A5737">
        <v>14659</v>
      </c>
      <c r="B5737">
        <v>1</v>
      </c>
      <c r="C5737">
        <v>30</v>
      </c>
      <c r="D5737">
        <v>10</v>
      </c>
      <c r="E5737">
        <v>6</v>
      </c>
    </row>
    <row r="5738" spans="1:5" x14ac:dyDescent="0.25">
      <c r="A5738">
        <v>14659</v>
      </c>
      <c r="B5738">
        <v>1</v>
      </c>
      <c r="C5738">
        <v>30</v>
      </c>
      <c r="D5738">
        <v>15</v>
      </c>
      <c r="E5738">
        <v>2.5</v>
      </c>
    </row>
    <row r="5739" spans="1:5" x14ac:dyDescent="0.25">
      <c r="A5739">
        <v>14659</v>
      </c>
      <c r="B5739">
        <v>1</v>
      </c>
      <c r="C5739">
        <v>30</v>
      </c>
      <c r="D5739">
        <v>30</v>
      </c>
      <c r="E5739">
        <v>3.5</v>
      </c>
    </row>
    <row r="5740" spans="1:5" x14ac:dyDescent="0.25">
      <c r="A5740">
        <v>14661</v>
      </c>
      <c r="B5740">
        <v>1</v>
      </c>
      <c r="C5740">
        <v>9</v>
      </c>
      <c r="D5740">
        <v>25</v>
      </c>
      <c r="E5740">
        <v>6</v>
      </c>
    </row>
    <row r="5741" spans="1:5" x14ac:dyDescent="0.25">
      <c r="A5741">
        <v>14661</v>
      </c>
      <c r="B5741">
        <v>2</v>
      </c>
      <c r="C5741">
        <v>9</v>
      </c>
      <c r="D5741">
        <v>45</v>
      </c>
      <c r="E5741">
        <v>8</v>
      </c>
    </row>
    <row r="5742" spans="1:5" x14ac:dyDescent="0.25">
      <c r="A5742">
        <v>14661</v>
      </c>
      <c r="B5742">
        <v>2</v>
      </c>
      <c r="C5742">
        <v>17</v>
      </c>
      <c r="D5742">
        <v>20</v>
      </c>
      <c r="E5742">
        <v>8</v>
      </c>
    </row>
    <row r="5743" spans="1:5" x14ac:dyDescent="0.25">
      <c r="A5743">
        <v>14664</v>
      </c>
      <c r="B5743">
        <v>1</v>
      </c>
      <c r="C5743">
        <v>10</v>
      </c>
      <c r="D5743">
        <v>180</v>
      </c>
      <c r="E5743">
        <v>4</v>
      </c>
    </row>
    <row r="5744" spans="1:5" x14ac:dyDescent="0.25">
      <c r="A5744">
        <v>14664</v>
      </c>
      <c r="B5744">
        <v>1</v>
      </c>
      <c r="C5744">
        <v>17</v>
      </c>
      <c r="D5744">
        <v>45</v>
      </c>
      <c r="E5744">
        <v>3.5</v>
      </c>
    </row>
    <row r="5745" spans="1:5" x14ac:dyDescent="0.25">
      <c r="A5745">
        <v>14667</v>
      </c>
      <c r="B5745">
        <v>2</v>
      </c>
      <c r="C5745">
        <v>5</v>
      </c>
      <c r="D5745">
        <v>60</v>
      </c>
      <c r="E5745">
        <v>8</v>
      </c>
    </row>
    <row r="5746" spans="1:5" x14ac:dyDescent="0.25">
      <c r="A5746">
        <v>14667</v>
      </c>
      <c r="B5746">
        <v>2</v>
      </c>
      <c r="C5746">
        <v>1</v>
      </c>
      <c r="D5746">
        <v>300</v>
      </c>
      <c r="E5746">
        <v>4.5</v>
      </c>
    </row>
    <row r="5747" spans="1:5" x14ac:dyDescent="0.25">
      <c r="A5747">
        <v>14667</v>
      </c>
      <c r="B5747">
        <v>2</v>
      </c>
      <c r="C5747">
        <v>2</v>
      </c>
      <c r="D5747">
        <v>120</v>
      </c>
      <c r="E5747">
        <v>7</v>
      </c>
    </row>
    <row r="5748" spans="1:5" x14ac:dyDescent="0.25">
      <c r="A5748">
        <v>14667</v>
      </c>
      <c r="B5748">
        <v>2</v>
      </c>
      <c r="C5748">
        <v>4</v>
      </c>
      <c r="D5748">
        <v>25</v>
      </c>
      <c r="E5748">
        <v>7</v>
      </c>
    </row>
    <row r="5749" spans="1:5" x14ac:dyDescent="0.25">
      <c r="A5749">
        <v>14667</v>
      </c>
      <c r="B5749">
        <v>2</v>
      </c>
      <c r="C5749">
        <v>10</v>
      </c>
      <c r="D5749">
        <v>10</v>
      </c>
      <c r="E5749">
        <v>8</v>
      </c>
    </row>
    <row r="5750" spans="1:5" x14ac:dyDescent="0.25">
      <c r="A5750">
        <v>14667</v>
      </c>
      <c r="B5750">
        <v>2</v>
      </c>
      <c r="C5750">
        <v>4</v>
      </c>
      <c r="D5750">
        <v>10</v>
      </c>
      <c r="E5750">
        <v>8</v>
      </c>
    </row>
    <row r="5751" spans="1:5" x14ac:dyDescent="0.25">
      <c r="A5751">
        <v>14667</v>
      </c>
      <c r="B5751">
        <v>2</v>
      </c>
      <c r="C5751">
        <v>12</v>
      </c>
      <c r="D5751">
        <v>25</v>
      </c>
      <c r="E5751">
        <v>6</v>
      </c>
    </row>
    <row r="5752" spans="1:5" x14ac:dyDescent="0.25">
      <c r="A5752">
        <v>14669</v>
      </c>
      <c r="B5752">
        <v>1</v>
      </c>
      <c r="C5752">
        <v>9</v>
      </c>
      <c r="D5752">
        <v>120</v>
      </c>
      <c r="E5752">
        <v>4</v>
      </c>
    </row>
    <row r="5753" spans="1:5" x14ac:dyDescent="0.25">
      <c r="A5753">
        <v>14669</v>
      </c>
      <c r="B5753">
        <v>2</v>
      </c>
      <c r="C5753">
        <v>13</v>
      </c>
      <c r="D5753">
        <v>15</v>
      </c>
      <c r="E5753">
        <v>8</v>
      </c>
    </row>
    <row r="5754" spans="1:5" x14ac:dyDescent="0.25">
      <c r="A5754">
        <v>14669</v>
      </c>
      <c r="B5754">
        <v>2</v>
      </c>
      <c r="C5754">
        <v>5</v>
      </c>
      <c r="D5754">
        <v>30</v>
      </c>
      <c r="E5754">
        <v>10</v>
      </c>
    </row>
    <row r="5755" spans="1:5" x14ac:dyDescent="0.25">
      <c r="A5755">
        <v>14669</v>
      </c>
      <c r="B5755">
        <v>2</v>
      </c>
      <c r="C5755">
        <v>13</v>
      </c>
      <c r="D5755">
        <v>15</v>
      </c>
      <c r="E5755">
        <v>8</v>
      </c>
    </row>
    <row r="5756" spans="1:5" x14ac:dyDescent="0.25">
      <c r="A5756">
        <v>14669</v>
      </c>
      <c r="B5756">
        <v>2</v>
      </c>
      <c r="C5756">
        <v>1</v>
      </c>
      <c r="D5756">
        <v>60</v>
      </c>
      <c r="E5756">
        <v>10</v>
      </c>
    </row>
    <row r="5757" spans="1:5" x14ac:dyDescent="0.25">
      <c r="A5757">
        <v>14669</v>
      </c>
      <c r="B5757">
        <v>2</v>
      </c>
      <c r="C5757">
        <v>3</v>
      </c>
      <c r="D5757">
        <v>180</v>
      </c>
      <c r="E5757">
        <v>6</v>
      </c>
    </row>
    <row r="5758" spans="1:5" x14ac:dyDescent="0.25">
      <c r="A5758">
        <v>14669</v>
      </c>
      <c r="B5758">
        <v>2</v>
      </c>
      <c r="C5758">
        <v>13</v>
      </c>
      <c r="D5758">
        <v>15</v>
      </c>
      <c r="E5758">
        <v>2.5</v>
      </c>
    </row>
    <row r="5759" spans="1:5" x14ac:dyDescent="0.25">
      <c r="A5759">
        <v>14669</v>
      </c>
      <c r="B5759">
        <v>2</v>
      </c>
      <c r="C5759">
        <v>1</v>
      </c>
      <c r="D5759">
        <v>120</v>
      </c>
      <c r="E5759">
        <v>8</v>
      </c>
    </row>
    <row r="5760" spans="1:5" x14ac:dyDescent="0.25">
      <c r="A5760">
        <v>14669</v>
      </c>
      <c r="B5760">
        <v>2</v>
      </c>
      <c r="C5760">
        <v>6</v>
      </c>
      <c r="D5760">
        <v>60</v>
      </c>
      <c r="E5760">
        <v>5</v>
      </c>
    </row>
    <row r="5761" spans="1:5" x14ac:dyDescent="0.25">
      <c r="A5761">
        <v>14673</v>
      </c>
      <c r="B5761">
        <v>2</v>
      </c>
      <c r="C5761">
        <v>9</v>
      </c>
      <c r="D5761">
        <v>15</v>
      </c>
      <c r="E5761">
        <v>8</v>
      </c>
    </row>
    <row r="5762" spans="1:5" x14ac:dyDescent="0.25">
      <c r="A5762">
        <v>14673</v>
      </c>
      <c r="B5762">
        <v>2</v>
      </c>
      <c r="C5762">
        <v>30</v>
      </c>
      <c r="D5762">
        <v>10</v>
      </c>
      <c r="E5762">
        <v>7</v>
      </c>
    </row>
    <row r="5763" spans="1:5" x14ac:dyDescent="0.25">
      <c r="A5763">
        <v>14676</v>
      </c>
      <c r="B5763">
        <v>2</v>
      </c>
      <c r="C5763">
        <v>30</v>
      </c>
      <c r="D5763">
        <v>40</v>
      </c>
      <c r="E5763">
        <v>10</v>
      </c>
    </row>
    <row r="5764" spans="1:5" x14ac:dyDescent="0.25">
      <c r="A5764">
        <v>14676</v>
      </c>
      <c r="B5764">
        <v>2</v>
      </c>
      <c r="C5764">
        <v>30</v>
      </c>
      <c r="D5764">
        <v>10</v>
      </c>
      <c r="E5764">
        <v>8</v>
      </c>
    </row>
    <row r="5765" spans="1:5" x14ac:dyDescent="0.25">
      <c r="A5765">
        <v>14681</v>
      </c>
      <c r="B5765">
        <v>2</v>
      </c>
      <c r="C5765">
        <v>2</v>
      </c>
      <c r="D5765">
        <v>90</v>
      </c>
      <c r="E5765">
        <v>6</v>
      </c>
    </row>
    <row r="5766" spans="1:5" x14ac:dyDescent="0.25">
      <c r="A5766">
        <v>14681</v>
      </c>
      <c r="B5766">
        <v>2</v>
      </c>
      <c r="C5766">
        <v>4</v>
      </c>
      <c r="D5766">
        <v>180</v>
      </c>
      <c r="E5766">
        <v>5</v>
      </c>
    </row>
    <row r="5767" spans="1:5" x14ac:dyDescent="0.25">
      <c r="A5767">
        <v>14681</v>
      </c>
      <c r="B5767">
        <v>2</v>
      </c>
      <c r="C5767">
        <v>13</v>
      </c>
      <c r="D5767">
        <v>30</v>
      </c>
      <c r="E5767">
        <v>7</v>
      </c>
    </row>
    <row r="5768" spans="1:5" x14ac:dyDescent="0.25">
      <c r="A5768">
        <v>14681</v>
      </c>
      <c r="B5768">
        <v>2</v>
      </c>
      <c r="C5768">
        <v>13</v>
      </c>
      <c r="D5768">
        <v>30</v>
      </c>
      <c r="E5768">
        <v>10</v>
      </c>
    </row>
    <row r="5769" spans="1:5" x14ac:dyDescent="0.25">
      <c r="A5769">
        <v>14681</v>
      </c>
      <c r="B5769">
        <v>2</v>
      </c>
      <c r="C5769">
        <v>21</v>
      </c>
      <c r="D5769">
        <v>10</v>
      </c>
      <c r="E5769">
        <v>2.5</v>
      </c>
    </row>
    <row r="5770" spans="1:5" x14ac:dyDescent="0.25">
      <c r="A5770">
        <v>14681</v>
      </c>
      <c r="B5770">
        <v>2</v>
      </c>
      <c r="C5770">
        <v>9</v>
      </c>
      <c r="D5770">
        <v>30</v>
      </c>
      <c r="E5770">
        <v>7</v>
      </c>
    </row>
    <row r="5771" spans="1:5" x14ac:dyDescent="0.25">
      <c r="A5771">
        <v>14681</v>
      </c>
      <c r="B5771">
        <v>2</v>
      </c>
      <c r="C5771">
        <v>9</v>
      </c>
      <c r="D5771">
        <v>30</v>
      </c>
      <c r="E5771">
        <v>6</v>
      </c>
    </row>
    <row r="5772" spans="1:5" x14ac:dyDescent="0.25">
      <c r="A5772">
        <v>14681</v>
      </c>
      <c r="B5772">
        <v>2</v>
      </c>
      <c r="C5772">
        <v>4</v>
      </c>
      <c r="D5772">
        <v>180</v>
      </c>
      <c r="E5772">
        <v>6</v>
      </c>
    </row>
    <row r="5773" spans="1:5" x14ac:dyDescent="0.25">
      <c r="A5773">
        <v>14683</v>
      </c>
      <c r="B5773">
        <v>1</v>
      </c>
      <c r="C5773">
        <v>6</v>
      </c>
      <c r="D5773">
        <v>30</v>
      </c>
      <c r="E5773">
        <v>3.5</v>
      </c>
    </row>
    <row r="5774" spans="1:5" x14ac:dyDescent="0.25">
      <c r="A5774">
        <v>14686</v>
      </c>
      <c r="B5774">
        <v>2</v>
      </c>
      <c r="C5774">
        <v>17</v>
      </c>
      <c r="D5774">
        <v>20</v>
      </c>
      <c r="E5774">
        <v>8</v>
      </c>
    </row>
    <row r="5775" spans="1:5" x14ac:dyDescent="0.25">
      <c r="A5775">
        <v>14689</v>
      </c>
      <c r="B5775">
        <v>1</v>
      </c>
      <c r="C5775">
        <v>13</v>
      </c>
      <c r="D5775">
        <v>60</v>
      </c>
      <c r="E5775">
        <v>3.5</v>
      </c>
    </row>
    <row r="5776" spans="1:5" x14ac:dyDescent="0.25">
      <c r="A5776">
        <v>14689</v>
      </c>
      <c r="B5776">
        <v>2</v>
      </c>
      <c r="C5776">
        <v>2</v>
      </c>
      <c r="D5776">
        <v>90</v>
      </c>
      <c r="E5776">
        <v>6</v>
      </c>
    </row>
    <row r="5777" spans="1:5" x14ac:dyDescent="0.25">
      <c r="A5777">
        <v>14690</v>
      </c>
      <c r="B5777">
        <v>1</v>
      </c>
      <c r="C5777">
        <v>9</v>
      </c>
      <c r="D5777">
        <v>15</v>
      </c>
      <c r="E5777">
        <v>6</v>
      </c>
    </row>
    <row r="5778" spans="1:5" x14ac:dyDescent="0.25">
      <c r="A5778">
        <v>14690</v>
      </c>
      <c r="B5778">
        <v>1</v>
      </c>
      <c r="C5778">
        <v>9</v>
      </c>
      <c r="D5778">
        <v>10</v>
      </c>
      <c r="E5778">
        <v>6</v>
      </c>
    </row>
    <row r="5779" spans="1:5" x14ac:dyDescent="0.25">
      <c r="A5779">
        <v>14690</v>
      </c>
      <c r="B5779">
        <v>1</v>
      </c>
      <c r="C5779">
        <v>4</v>
      </c>
      <c r="D5779">
        <v>30</v>
      </c>
      <c r="E5779">
        <v>6</v>
      </c>
    </row>
    <row r="5780" spans="1:5" x14ac:dyDescent="0.25">
      <c r="A5780">
        <v>14694</v>
      </c>
      <c r="B5780">
        <v>2</v>
      </c>
      <c r="C5780">
        <v>30</v>
      </c>
      <c r="D5780">
        <v>20</v>
      </c>
      <c r="E5780">
        <v>5</v>
      </c>
    </row>
    <row r="5781" spans="1:5" x14ac:dyDescent="0.25">
      <c r="A5781">
        <v>14694</v>
      </c>
      <c r="B5781">
        <v>2</v>
      </c>
      <c r="C5781">
        <v>60</v>
      </c>
      <c r="D5781">
        <v>120</v>
      </c>
      <c r="E5781">
        <v>6</v>
      </c>
    </row>
    <row r="5782" spans="1:5" x14ac:dyDescent="0.25">
      <c r="A5782">
        <v>14695</v>
      </c>
      <c r="B5782">
        <v>1</v>
      </c>
      <c r="C5782">
        <v>13</v>
      </c>
      <c r="D5782">
        <v>20</v>
      </c>
      <c r="E5782">
        <v>6</v>
      </c>
    </row>
    <row r="5783" spans="1:5" x14ac:dyDescent="0.25">
      <c r="A5783">
        <v>14696</v>
      </c>
      <c r="B5783">
        <v>1</v>
      </c>
      <c r="C5783">
        <v>13</v>
      </c>
      <c r="D5783">
        <v>30</v>
      </c>
      <c r="E5783">
        <v>4</v>
      </c>
    </row>
    <row r="5784" spans="1:5" x14ac:dyDescent="0.25">
      <c r="A5784">
        <v>14699</v>
      </c>
      <c r="B5784">
        <v>1</v>
      </c>
      <c r="C5784">
        <v>9</v>
      </c>
      <c r="D5784">
        <v>120</v>
      </c>
      <c r="E5784">
        <v>4.5</v>
      </c>
    </row>
    <row r="5785" spans="1:5" x14ac:dyDescent="0.25">
      <c r="A5785">
        <v>14700</v>
      </c>
      <c r="B5785">
        <v>1</v>
      </c>
      <c r="C5785">
        <v>4</v>
      </c>
      <c r="D5785">
        <v>30</v>
      </c>
      <c r="E5785">
        <v>4</v>
      </c>
    </row>
    <row r="5786" spans="1:5" x14ac:dyDescent="0.25">
      <c r="A5786">
        <v>14700</v>
      </c>
      <c r="B5786">
        <v>1</v>
      </c>
      <c r="C5786">
        <v>4</v>
      </c>
      <c r="D5786">
        <v>60</v>
      </c>
      <c r="E5786">
        <v>4</v>
      </c>
    </row>
    <row r="5787" spans="1:5" x14ac:dyDescent="0.25">
      <c r="A5787">
        <v>14700</v>
      </c>
      <c r="B5787">
        <v>1</v>
      </c>
      <c r="C5787">
        <v>3</v>
      </c>
      <c r="D5787">
        <v>15</v>
      </c>
      <c r="E5787">
        <v>3.5</v>
      </c>
    </row>
    <row r="5788" spans="1:5" x14ac:dyDescent="0.25">
      <c r="A5788">
        <v>14700</v>
      </c>
      <c r="B5788">
        <v>1</v>
      </c>
      <c r="C5788">
        <v>4</v>
      </c>
      <c r="D5788">
        <v>90</v>
      </c>
      <c r="E5788">
        <v>4</v>
      </c>
    </row>
    <row r="5789" spans="1:5" x14ac:dyDescent="0.25">
      <c r="A5789">
        <v>14700</v>
      </c>
      <c r="B5789">
        <v>2</v>
      </c>
      <c r="C5789">
        <v>5</v>
      </c>
      <c r="D5789">
        <v>30</v>
      </c>
      <c r="E5789">
        <v>8</v>
      </c>
    </row>
    <row r="5790" spans="1:5" x14ac:dyDescent="0.25">
      <c r="A5790">
        <v>14700</v>
      </c>
      <c r="B5790">
        <v>2</v>
      </c>
      <c r="C5790">
        <v>13</v>
      </c>
      <c r="D5790">
        <v>15</v>
      </c>
      <c r="E5790">
        <v>7</v>
      </c>
    </row>
    <row r="5791" spans="1:5" x14ac:dyDescent="0.25">
      <c r="A5791">
        <v>14703</v>
      </c>
      <c r="B5791">
        <v>1</v>
      </c>
      <c r="C5791">
        <v>1</v>
      </c>
      <c r="D5791">
        <v>60</v>
      </c>
      <c r="E5791">
        <v>3</v>
      </c>
    </row>
    <row r="5792" spans="1:5" x14ac:dyDescent="0.25">
      <c r="A5792">
        <v>14704</v>
      </c>
      <c r="B5792">
        <v>1</v>
      </c>
      <c r="C5792">
        <v>4</v>
      </c>
      <c r="D5792">
        <v>180</v>
      </c>
      <c r="E5792">
        <v>3.5</v>
      </c>
    </row>
    <row r="5793" spans="1:5" x14ac:dyDescent="0.25">
      <c r="A5793">
        <v>14704</v>
      </c>
      <c r="B5793">
        <v>2</v>
      </c>
      <c r="C5793">
        <v>4</v>
      </c>
      <c r="D5793">
        <v>180</v>
      </c>
      <c r="E5793">
        <v>4.5</v>
      </c>
    </row>
    <row r="5794" spans="1:5" x14ac:dyDescent="0.25">
      <c r="A5794">
        <v>14704</v>
      </c>
      <c r="B5794">
        <v>2</v>
      </c>
      <c r="C5794">
        <v>30</v>
      </c>
      <c r="D5794">
        <v>180</v>
      </c>
      <c r="E5794">
        <v>5</v>
      </c>
    </row>
    <row r="5795" spans="1:5" x14ac:dyDescent="0.25">
      <c r="A5795">
        <v>14706</v>
      </c>
      <c r="B5795">
        <v>2</v>
      </c>
      <c r="C5795">
        <v>17</v>
      </c>
      <c r="D5795">
        <v>15</v>
      </c>
      <c r="E5795">
        <v>10</v>
      </c>
    </row>
    <row r="5796" spans="1:5" x14ac:dyDescent="0.25">
      <c r="A5796">
        <v>14706</v>
      </c>
      <c r="B5796">
        <v>2</v>
      </c>
      <c r="C5796">
        <v>30</v>
      </c>
      <c r="D5796">
        <v>120</v>
      </c>
      <c r="E5796">
        <v>8</v>
      </c>
    </row>
    <row r="5797" spans="1:5" x14ac:dyDescent="0.25">
      <c r="A5797">
        <v>14708</v>
      </c>
      <c r="B5797">
        <v>1</v>
      </c>
      <c r="C5797">
        <v>1</v>
      </c>
      <c r="D5797">
        <v>180</v>
      </c>
      <c r="E5797">
        <v>3</v>
      </c>
    </row>
    <row r="5798" spans="1:5" x14ac:dyDescent="0.25">
      <c r="A5798">
        <v>14708</v>
      </c>
      <c r="B5798">
        <v>1</v>
      </c>
      <c r="C5798">
        <v>2</v>
      </c>
      <c r="D5798">
        <v>360</v>
      </c>
      <c r="E5798">
        <v>4</v>
      </c>
    </row>
    <row r="5799" spans="1:5" x14ac:dyDescent="0.25">
      <c r="A5799">
        <v>14708</v>
      </c>
      <c r="B5799">
        <v>1</v>
      </c>
      <c r="C5799">
        <v>1</v>
      </c>
      <c r="D5799">
        <v>60</v>
      </c>
      <c r="E5799">
        <v>5</v>
      </c>
    </row>
    <row r="5800" spans="1:5" x14ac:dyDescent="0.25">
      <c r="A5800">
        <v>14709</v>
      </c>
      <c r="B5800">
        <v>1</v>
      </c>
      <c r="C5800">
        <v>9</v>
      </c>
      <c r="D5800">
        <v>45</v>
      </c>
      <c r="E5800">
        <v>3.5</v>
      </c>
    </row>
    <row r="5801" spans="1:5" x14ac:dyDescent="0.25">
      <c r="A5801">
        <v>14713</v>
      </c>
      <c r="B5801">
        <v>2</v>
      </c>
      <c r="C5801">
        <v>30</v>
      </c>
      <c r="D5801">
        <v>10</v>
      </c>
      <c r="E5801">
        <v>8</v>
      </c>
    </row>
    <row r="5802" spans="1:5" x14ac:dyDescent="0.25">
      <c r="A5802">
        <v>14714</v>
      </c>
      <c r="B5802">
        <v>1</v>
      </c>
      <c r="C5802">
        <v>13</v>
      </c>
      <c r="D5802">
        <v>60</v>
      </c>
      <c r="E5802">
        <v>6</v>
      </c>
    </row>
    <row r="5803" spans="1:5" x14ac:dyDescent="0.25">
      <c r="A5803">
        <v>14714</v>
      </c>
      <c r="B5803">
        <v>1</v>
      </c>
      <c r="C5803">
        <v>13</v>
      </c>
      <c r="D5803">
        <v>60</v>
      </c>
      <c r="E5803">
        <v>4</v>
      </c>
    </row>
    <row r="5804" spans="1:5" x14ac:dyDescent="0.25">
      <c r="A5804">
        <v>14714</v>
      </c>
      <c r="B5804">
        <v>2</v>
      </c>
      <c r="C5804">
        <v>9</v>
      </c>
      <c r="D5804">
        <v>75</v>
      </c>
      <c r="E5804">
        <v>8</v>
      </c>
    </row>
    <row r="5805" spans="1:5" x14ac:dyDescent="0.25">
      <c r="A5805">
        <v>14714</v>
      </c>
      <c r="B5805">
        <v>2</v>
      </c>
      <c r="C5805">
        <v>13</v>
      </c>
      <c r="D5805">
        <v>20</v>
      </c>
      <c r="E5805">
        <v>10</v>
      </c>
    </row>
    <row r="5806" spans="1:5" x14ac:dyDescent="0.25">
      <c r="A5806">
        <v>14715</v>
      </c>
      <c r="B5806">
        <v>1</v>
      </c>
      <c r="C5806">
        <v>3</v>
      </c>
      <c r="D5806">
        <v>180</v>
      </c>
      <c r="E5806">
        <v>4</v>
      </c>
    </row>
    <row r="5807" spans="1:5" x14ac:dyDescent="0.25">
      <c r="A5807">
        <v>14716</v>
      </c>
      <c r="B5807">
        <v>1</v>
      </c>
      <c r="C5807">
        <v>4</v>
      </c>
      <c r="D5807">
        <v>60</v>
      </c>
      <c r="E5807">
        <v>4</v>
      </c>
    </row>
    <row r="5808" spans="1:5" x14ac:dyDescent="0.25">
      <c r="A5808">
        <v>14718</v>
      </c>
      <c r="B5808">
        <v>1</v>
      </c>
      <c r="C5808">
        <v>13</v>
      </c>
      <c r="D5808">
        <v>30</v>
      </c>
      <c r="E5808">
        <v>3.5</v>
      </c>
    </row>
    <row r="5809" spans="1:5" x14ac:dyDescent="0.25">
      <c r="A5809">
        <v>14718</v>
      </c>
      <c r="B5809">
        <v>2</v>
      </c>
      <c r="C5809">
        <v>4</v>
      </c>
      <c r="D5809">
        <v>360</v>
      </c>
      <c r="E5809">
        <v>6</v>
      </c>
    </row>
    <row r="5810" spans="1:5" x14ac:dyDescent="0.25">
      <c r="A5810">
        <v>14721</v>
      </c>
      <c r="B5810">
        <v>2</v>
      </c>
      <c r="C5810">
        <v>2</v>
      </c>
      <c r="D5810">
        <v>15</v>
      </c>
      <c r="E5810">
        <v>8</v>
      </c>
    </row>
    <row r="5811" spans="1:5" x14ac:dyDescent="0.25">
      <c r="A5811">
        <v>14722</v>
      </c>
      <c r="B5811">
        <v>1</v>
      </c>
      <c r="C5811">
        <v>3</v>
      </c>
      <c r="D5811">
        <v>30</v>
      </c>
      <c r="E5811">
        <v>2.5</v>
      </c>
    </row>
    <row r="5812" spans="1:5" x14ac:dyDescent="0.25">
      <c r="A5812">
        <v>14722</v>
      </c>
      <c r="B5812">
        <v>2</v>
      </c>
      <c r="C5812">
        <v>3</v>
      </c>
      <c r="D5812">
        <v>60</v>
      </c>
      <c r="E5812">
        <v>8</v>
      </c>
    </row>
    <row r="5813" spans="1:5" x14ac:dyDescent="0.25">
      <c r="A5813">
        <v>14722</v>
      </c>
      <c r="B5813">
        <v>2</v>
      </c>
      <c r="C5813">
        <v>1</v>
      </c>
      <c r="D5813">
        <v>30</v>
      </c>
      <c r="E5813">
        <v>7</v>
      </c>
    </row>
    <row r="5814" spans="1:5" x14ac:dyDescent="0.25">
      <c r="A5814">
        <v>14722</v>
      </c>
      <c r="B5814">
        <v>2</v>
      </c>
      <c r="C5814">
        <v>2</v>
      </c>
      <c r="D5814">
        <v>10</v>
      </c>
      <c r="E5814">
        <v>10</v>
      </c>
    </row>
    <row r="5815" spans="1:5" x14ac:dyDescent="0.25">
      <c r="A5815">
        <v>14724</v>
      </c>
      <c r="B5815">
        <v>1</v>
      </c>
      <c r="C5815">
        <v>7</v>
      </c>
      <c r="D5815">
        <v>12</v>
      </c>
      <c r="E5815">
        <v>6</v>
      </c>
    </row>
    <row r="5816" spans="1:5" x14ac:dyDescent="0.25">
      <c r="A5816">
        <v>14724</v>
      </c>
      <c r="B5816">
        <v>1</v>
      </c>
      <c r="C5816">
        <v>5</v>
      </c>
      <c r="D5816">
        <v>90</v>
      </c>
      <c r="E5816">
        <v>6</v>
      </c>
    </row>
    <row r="5817" spans="1:5" x14ac:dyDescent="0.25">
      <c r="A5817">
        <v>14724</v>
      </c>
      <c r="B5817">
        <v>1</v>
      </c>
      <c r="C5817">
        <v>4</v>
      </c>
      <c r="D5817">
        <v>15</v>
      </c>
      <c r="E5817">
        <v>3</v>
      </c>
    </row>
    <row r="5818" spans="1:5" x14ac:dyDescent="0.25">
      <c r="A5818">
        <v>14724</v>
      </c>
      <c r="B5818">
        <v>2</v>
      </c>
      <c r="C5818">
        <v>15</v>
      </c>
      <c r="D5818">
        <v>45</v>
      </c>
      <c r="E5818">
        <v>8</v>
      </c>
    </row>
    <row r="5819" spans="1:5" x14ac:dyDescent="0.25">
      <c r="A5819">
        <v>14724</v>
      </c>
      <c r="B5819">
        <v>2</v>
      </c>
      <c r="C5819">
        <v>16</v>
      </c>
      <c r="D5819">
        <v>120</v>
      </c>
      <c r="E5819">
        <v>8</v>
      </c>
    </row>
    <row r="5820" spans="1:5" x14ac:dyDescent="0.25">
      <c r="A5820">
        <v>14725</v>
      </c>
      <c r="B5820">
        <v>2</v>
      </c>
      <c r="C5820">
        <v>29</v>
      </c>
      <c r="D5820">
        <v>120</v>
      </c>
      <c r="E5820">
        <v>6</v>
      </c>
    </row>
    <row r="5821" spans="1:5" x14ac:dyDescent="0.25">
      <c r="A5821">
        <v>14728</v>
      </c>
      <c r="B5821">
        <v>1</v>
      </c>
      <c r="C5821">
        <v>3</v>
      </c>
      <c r="D5821">
        <v>60</v>
      </c>
      <c r="E5821">
        <v>3.5</v>
      </c>
    </row>
    <row r="5822" spans="1:5" x14ac:dyDescent="0.25">
      <c r="A5822">
        <v>14728</v>
      </c>
      <c r="B5822">
        <v>1</v>
      </c>
      <c r="C5822">
        <v>10</v>
      </c>
      <c r="D5822">
        <v>45</v>
      </c>
      <c r="E5822">
        <v>3.5</v>
      </c>
    </row>
    <row r="5823" spans="1:5" x14ac:dyDescent="0.25">
      <c r="A5823">
        <v>14730</v>
      </c>
      <c r="B5823">
        <v>1</v>
      </c>
      <c r="C5823">
        <v>21</v>
      </c>
      <c r="D5823">
        <v>10</v>
      </c>
      <c r="E5823">
        <v>2.5</v>
      </c>
    </row>
    <row r="5824" spans="1:5" x14ac:dyDescent="0.25">
      <c r="A5824">
        <v>14730</v>
      </c>
      <c r="B5824">
        <v>2</v>
      </c>
      <c r="C5824">
        <v>9</v>
      </c>
      <c r="D5824">
        <v>20</v>
      </c>
      <c r="E5824">
        <v>7</v>
      </c>
    </row>
    <row r="5825" spans="1:5" x14ac:dyDescent="0.25">
      <c r="A5825">
        <v>14730</v>
      </c>
      <c r="B5825">
        <v>2</v>
      </c>
      <c r="C5825">
        <v>9</v>
      </c>
      <c r="D5825">
        <v>20</v>
      </c>
      <c r="E5825">
        <v>8</v>
      </c>
    </row>
    <row r="5826" spans="1:5" x14ac:dyDescent="0.25">
      <c r="A5826">
        <v>14730</v>
      </c>
      <c r="B5826">
        <v>2</v>
      </c>
      <c r="C5826">
        <v>9</v>
      </c>
      <c r="D5826">
        <v>25</v>
      </c>
      <c r="E5826">
        <v>6</v>
      </c>
    </row>
    <row r="5827" spans="1:5" x14ac:dyDescent="0.25">
      <c r="A5827">
        <v>14731</v>
      </c>
      <c r="B5827">
        <v>1</v>
      </c>
      <c r="C5827">
        <v>30</v>
      </c>
      <c r="D5827">
        <v>120</v>
      </c>
      <c r="E5827">
        <v>6</v>
      </c>
    </row>
    <row r="5828" spans="1:5" x14ac:dyDescent="0.25">
      <c r="A5828">
        <v>14734</v>
      </c>
      <c r="B5828">
        <v>1</v>
      </c>
      <c r="C5828">
        <v>13</v>
      </c>
      <c r="D5828">
        <v>15</v>
      </c>
      <c r="E5828">
        <v>4</v>
      </c>
    </row>
    <row r="5829" spans="1:5" x14ac:dyDescent="0.25">
      <c r="A5829">
        <v>14734</v>
      </c>
      <c r="B5829">
        <v>1</v>
      </c>
      <c r="C5829">
        <v>120</v>
      </c>
      <c r="D5829">
        <v>60</v>
      </c>
      <c r="E5829">
        <v>3.5</v>
      </c>
    </row>
    <row r="5830" spans="1:5" x14ac:dyDescent="0.25">
      <c r="A5830">
        <v>14734</v>
      </c>
      <c r="B5830">
        <v>1</v>
      </c>
      <c r="C5830">
        <v>2</v>
      </c>
      <c r="D5830">
        <v>60</v>
      </c>
      <c r="E5830">
        <v>4</v>
      </c>
    </row>
    <row r="5831" spans="1:5" x14ac:dyDescent="0.25">
      <c r="A5831">
        <v>14734</v>
      </c>
      <c r="B5831">
        <v>2</v>
      </c>
      <c r="C5831">
        <v>13</v>
      </c>
      <c r="D5831">
        <v>15</v>
      </c>
      <c r="E5831">
        <v>8</v>
      </c>
    </row>
    <row r="5832" spans="1:5" x14ac:dyDescent="0.25">
      <c r="A5832">
        <v>14735</v>
      </c>
      <c r="B5832">
        <v>1</v>
      </c>
      <c r="C5832">
        <v>10</v>
      </c>
      <c r="D5832">
        <v>60</v>
      </c>
      <c r="E5832">
        <v>3.5</v>
      </c>
    </row>
    <row r="5833" spans="1:5" x14ac:dyDescent="0.25">
      <c r="A5833">
        <v>14740</v>
      </c>
      <c r="B5833">
        <v>1</v>
      </c>
      <c r="C5833">
        <v>9</v>
      </c>
      <c r="D5833">
        <v>30</v>
      </c>
      <c r="E5833">
        <v>3.5</v>
      </c>
    </row>
    <row r="5834" spans="1:5" x14ac:dyDescent="0.25">
      <c r="A5834">
        <v>14740</v>
      </c>
      <c r="B5834">
        <v>1</v>
      </c>
      <c r="C5834">
        <v>17</v>
      </c>
      <c r="D5834">
        <v>30</v>
      </c>
      <c r="E5834">
        <v>4</v>
      </c>
    </row>
    <row r="5835" spans="1:5" x14ac:dyDescent="0.25">
      <c r="A5835">
        <v>14742</v>
      </c>
      <c r="B5835">
        <v>1</v>
      </c>
      <c r="C5835">
        <v>10</v>
      </c>
      <c r="D5835">
        <v>30</v>
      </c>
      <c r="E5835">
        <v>4.5</v>
      </c>
    </row>
    <row r="5836" spans="1:5" x14ac:dyDescent="0.25">
      <c r="A5836">
        <v>14743</v>
      </c>
      <c r="B5836">
        <v>1</v>
      </c>
      <c r="C5836">
        <v>2</v>
      </c>
      <c r="D5836">
        <v>20</v>
      </c>
      <c r="E5836">
        <v>4.5</v>
      </c>
    </row>
    <row r="5837" spans="1:5" x14ac:dyDescent="0.25">
      <c r="A5837">
        <v>14743</v>
      </c>
      <c r="B5837">
        <v>2</v>
      </c>
      <c r="C5837">
        <v>1</v>
      </c>
      <c r="D5837">
        <v>60</v>
      </c>
      <c r="E5837">
        <v>10</v>
      </c>
    </row>
    <row r="5838" spans="1:5" x14ac:dyDescent="0.25">
      <c r="A5838">
        <v>14744</v>
      </c>
      <c r="B5838">
        <v>1</v>
      </c>
      <c r="C5838">
        <v>4</v>
      </c>
      <c r="D5838">
        <v>45</v>
      </c>
      <c r="E5838">
        <v>3</v>
      </c>
    </row>
    <row r="5839" spans="1:5" x14ac:dyDescent="0.25">
      <c r="A5839">
        <v>14757</v>
      </c>
      <c r="B5839">
        <v>1</v>
      </c>
      <c r="C5839">
        <v>7</v>
      </c>
      <c r="D5839">
        <v>300</v>
      </c>
      <c r="E5839">
        <v>3.5</v>
      </c>
    </row>
    <row r="5840" spans="1:5" x14ac:dyDescent="0.25">
      <c r="A5840">
        <v>14757</v>
      </c>
      <c r="B5840">
        <v>1</v>
      </c>
      <c r="C5840">
        <v>4</v>
      </c>
      <c r="D5840">
        <v>45</v>
      </c>
      <c r="E5840">
        <v>4</v>
      </c>
    </row>
    <row r="5841" spans="1:5" x14ac:dyDescent="0.25">
      <c r="A5841">
        <v>14765</v>
      </c>
      <c r="B5841">
        <v>1</v>
      </c>
      <c r="C5841">
        <v>4</v>
      </c>
      <c r="D5841">
        <v>180</v>
      </c>
      <c r="E5841">
        <v>3</v>
      </c>
    </row>
    <row r="5842" spans="1:5" x14ac:dyDescent="0.25">
      <c r="A5842">
        <v>14765</v>
      </c>
      <c r="B5842">
        <v>2</v>
      </c>
      <c r="C5842">
        <v>9</v>
      </c>
      <c r="D5842">
        <v>15</v>
      </c>
      <c r="E5842">
        <v>8</v>
      </c>
    </row>
    <row r="5843" spans="1:5" x14ac:dyDescent="0.25">
      <c r="A5843">
        <v>14767</v>
      </c>
      <c r="B5843">
        <v>1</v>
      </c>
      <c r="C5843">
        <v>9</v>
      </c>
      <c r="D5843">
        <v>45</v>
      </c>
      <c r="E5843">
        <v>3.5</v>
      </c>
    </row>
    <row r="5844" spans="1:5" x14ac:dyDescent="0.25">
      <c r="A5844">
        <v>14768</v>
      </c>
      <c r="B5844">
        <v>1</v>
      </c>
      <c r="C5844">
        <v>13</v>
      </c>
      <c r="D5844">
        <v>30</v>
      </c>
      <c r="E5844">
        <v>3.5</v>
      </c>
    </row>
    <row r="5845" spans="1:5" x14ac:dyDescent="0.25">
      <c r="A5845">
        <v>14768</v>
      </c>
      <c r="B5845">
        <v>2</v>
      </c>
      <c r="C5845">
        <v>13</v>
      </c>
      <c r="D5845">
        <v>45</v>
      </c>
      <c r="E5845">
        <v>7</v>
      </c>
    </row>
    <row r="5846" spans="1:5" x14ac:dyDescent="0.25">
      <c r="A5846">
        <v>14768</v>
      </c>
      <c r="B5846">
        <v>2</v>
      </c>
      <c r="C5846">
        <v>9</v>
      </c>
      <c r="D5846">
        <v>60</v>
      </c>
      <c r="E5846">
        <v>10</v>
      </c>
    </row>
    <row r="5847" spans="1:5" x14ac:dyDescent="0.25">
      <c r="A5847">
        <v>14770</v>
      </c>
      <c r="B5847">
        <v>1</v>
      </c>
      <c r="C5847">
        <v>17</v>
      </c>
      <c r="D5847">
        <v>30</v>
      </c>
      <c r="E5847">
        <v>3.5</v>
      </c>
    </row>
    <row r="5848" spans="1:5" x14ac:dyDescent="0.25">
      <c r="A5848">
        <v>14775</v>
      </c>
      <c r="B5848">
        <v>1</v>
      </c>
      <c r="C5848">
        <v>21</v>
      </c>
      <c r="D5848">
        <v>50</v>
      </c>
      <c r="E5848">
        <v>3.5</v>
      </c>
    </row>
    <row r="5849" spans="1:5" x14ac:dyDescent="0.25">
      <c r="A5849">
        <v>14775</v>
      </c>
      <c r="B5849">
        <v>1</v>
      </c>
      <c r="C5849">
        <v>3</v>
      </c>
      <c r="D5849">
        <v>30</v>
      </c>
      <c r="E5849">
        <v>4</v>
      </c>
    </row>
    <row r="5850" spans="1:5" x14ac:dyDescent="0.25">
      <c r="A5850">
        <v>14776</v>
      </c>
      <c r="B5850">
        <v>1</v>
      </c>
      <c r="C5850">
        <v>30</v>
      </c>
      <c r="D5850">
        <v>10</v>
      </c>
      <c r="E5850">
        <v>3.5</v>
      </c>
    </row>
    <row r="5851" spans="1:5" x14ac:dyDescent="0.25">
      <c r="A5851">
        <v>14776</v>
      </c>
      <c r="B5851">
        <v>1</v>
      </c>
      <c r="C5851">
        <v>30</v>
      </c>
      <c r="D5851">
        <v>10</v>
      </c>
      <c r="E5851">
        <v>3.5</v>
      </c>
    </row>
    <row r="5852" spans="1:5" x14ac:dyDescent="0.25">
      <c r="A5852">
        <v>14776</v>
      </c>
      <c r="B5852">
        <v>1</v>
      </c>
      <c r="C5852">
        <v>30</v>
      </c>
      <c r="D5852">
        <v>30</v>
      </c>
      <c r="E5852">
        <v>3.5</v>
      </c>
    </row>
    <row r="5853" spans="1:5" x14ac:dyDescent="0.25">
      <c r="A5853">
        <v>14776</v>
      </c>
      <c r="B5853">
        <v>1</v>
      </c>
      <c r="C5853">
        <v>30</v>
      </c>
      <c r="D5853">
        <v>30</v>
      </c>
      <c r="E5853">
        <v>2.5</v>
      </c>
    </row>
    <row r="5854" spans="1:5" x14ac:dyDescent="0.25">
      <c r="A5854">
        <v>14778</v>
      </c>
      <c r="B5854">
        <v>1</v>
      </c>
      <c r="C5854">
        <v>13</v>
      </c>
      <c r="D5854">
        <v>90</v>
      </c>
      <c r="E5854">
        <v>5</v>
      </c>
    </row>
    <row r="5855" spans="1:5" x14ac:dyDescent="0.25">
      <c r="A5855">
        <v>14779</v>
      </c>
      <c r="B5855">
        <v>2</v>
      </c>
      <c r="C5855">
        <v>1</v>
      </c>
      <c r="D5855">
        <v>180</v>
      </c>
      <c r="E5855">
        <v>8</v>
      </c>
    </row>
    <row r="5856" spans="1:5" x14ac:dyDescent="0.25">
      <c r="A5856">
        <v>14781</v>
      </c>
      <c r="B5856">
        <v>1</v>
      </c>
      <c r="C5856">
        <v>8</v>
      </c>
      <c r="D5856">
        <v>120</v>
      </c>
      <c r="E5856">
        <v>4</v>
      </c>
    </row>
    <row r="5857" spans="1:5" x14ac:dyDescent="0.25">
      <c r="A5857">
        <v>14781</v>
      </c>
      <c r="B5857">
        <v>2</v>
      </c>
      <c r="C5857">
        <v>4</v>
      </c>
      <c r="D5857">
        <v>240</v>
      </c>
      <c r="E5857">
        <v>5</v>
      </c>
    </row>
    <row r="5858" spans="1:5" x14ac:dyDescent="0.25">
      <c r="A5858">
        <v>14781</v>
      </c>
      <c r="B5858">
        <v>2</v>
      </c>
      <c r="C5858">
        <v>8</v>
      </c>
      <c r="D5858">
        <v>120</v>
      </c>
      <c r="E5858">
        <v>6</v>
      </c>
    </row>
    <row r="5859" spans="1:5" x14ac:dyDescent="0.25">
      <c r="A5859">
        <v>14782</v>
      </c>
      <c r="B5859">
        <v>1</v>
      </c>
      <c r="C5859">
        <v>3</v>
      </c>
      <c r="D5859">
        <v>30</v>
      </c>
      <c r="E5859">
        <v>3.5</v>
      </c>
    </row>
    <row r="5860" spans="1:5" x14ac:dyDescent="0.25">
      <c r="A5860">
        <v>14782</v>
      </c>
      <c r="B5860">
        <v>2</v>
      </c>
      <c r="C5860">
        <v>2</v>
      </c>
      <c r="D5860">
        <v>300</v>
      </c>
      <c r="E5860">
        <v>4.5</v>
      </c>
    </row>
    <row r="5861" spans="1:5" x14ac:dyDescent="0.25">
      <c r="A5861">
        <v>14782</v>
      </c>
      <c r="B5861">
        <v>2</v>
      </c>
      <c r="C5861">
        <v>13</v>
      </c>
      <c r="D5861">
        <v>60</v>
      </c>
      <c r="E5861">
        <v>10</v>
      </c>
    </row>
    <row r="5862" spans="1:5" x14ac:dyDescent="0.25">
      <c r="A5862">
        <v>14782</v>
      </c>
      <c r="B5862">
        <v>2</v>
      </c>
      <c r="C5862">
        <v>4</v>
      </c>
      <c r="D5862">
        <v>45</v>
      </c>
      <c r="E5862">
        <v>9</v>
      </c>
    </row>
    <row r="5863" spans="1:5" x14ac:dyDescent="0.25">
      <c r="A5863">
        <v>14783</v>
      </c>
      <c r="B5863">
        <v>2</v>
      </c>
      <c r="C5863">
        <v>60</v>
      </c>
      <c r="D5863">
        <v>15</v>
      </c>
      <c r="E5863">
        <v>7</v>
      </c>
    </row>
    <row r="5864" spans="1:5" x14ac:dyDescent="0.25">
      <c r="A5864">
        <v>14783</v>
      </c>
      <c r="B5864">
        <v>2</v>
      </c>
      <c r="C5864">
        <v>13</v>
      </c>
      <c r="D5864">
        <v>10</v>
      </c>
      <c r="E5864">
        <v>8</v>
      </c>
    </row>
    <row r="5865" spans="1:5" x14ac:dyDescent="0.25">
      <c r="A5865">
        <v>14783</v>
      </c>
      <c r="B5865">
        <v>2</v>
      </c>
      <c r="C5865">
        <v>21</v>
      </c>
      <c r="D5865">
        <v>120</v>
      </c>
      <c r="E5865">
        <v>10</v>
      </c>
    </row>
    <row r="5866" spans="1:5" x14ac:dyDescent="0.25">
      <c r="A5866">
        <v>14783</v>
      </c>
      <c r="B5866">
        <v>2</v>
      </c>
      <c r="C5866">
        <v>9</v>
      </c>
      <c r="D5866">
        <v>20</v>
      </c>
      <c r="E5866">
        <v>6</v>
      </c>
    </row>
    <row r="5867" spans="1:5" x14ac:dyDescent="0.25">
      <c r="A5867">
        <v>14787</v>
      </c>
      <c r="B5867">
        <v>1</v>
      </c>
      <c r="C5867">
        <v>9</v>
      </c>
      <c r="D5867">
        <v>45</v>
      </c>
      <c r="E5867">
        <v>3.5</v>
      </c>
    </row>
    <row r="5868" spans="1:5" x14ac:dyDescent="0.25">
      <c r="A5868">
        <v>14788</v>
      </c>
      <c r="B5868">
        <v>2</v>
      </c>
      <c r="C5868">
        <v>26</v>
      </c>
      <c r="D5868">
        <v>20</v>
      </c>
      <c r="E5868">
        <v>8</v>
      </c>
    </row>
    <row r="5869" spans="1:5" x14ac:dyDescent="0.25">
      <c r="A5869">
        <v>14788</v>
      </c>
      <c r="B5869">
        <v>2</v>
      </c>
      <c r="C5869">
        <v>17</v>
      </c>
      <c r="D5869">
        <v>30</v>
      </c>
      <c r="E5869">
        <v>8</v>
      </c>
    </row>
    <row r="5870" spans="1:5" x14ac:dyDescent="0.25">
      <c r="A5870">
        <v>14788</v>
      </c>
      <c r="B5870">
        <v>2</v>
      </c>
      <c r="C5870">
        <v>30</v>
      </c>
      <c r="D5870">
        <v>15</v>
      </c>
      <c r="E5870">
        <v>8</v>
      </c>
    </row>
    <row r="5871" spans="1:5" x14ac:dyDescent="0.25">
      <c r="A5871">
        <v>14791</v>
      </c>
      <c r="B5871">
        <v>1</v>
      </c>
      <c r="C5871">
        <v>30</v>
      </c>
      <c r="D5871">
        <v>30</v>
      </c>
      <c r="E5871">
        <v>3.5</v>
      </c>
    </row>
    <row r="5872" spans="1:5" x14ac:dyDescent="0.25">
      <c r="A5872">
        <v>14792</v>
      </c>
      <c r="B5872">
        <v>1</v>
      </c>
      <c r="C5872">
        <v>13</v>
      </c>
      <c r="D5872">
        <v>60</v>
      </c>
      <c r="E5872">
        <v>4.5</v>
      </c>
    </row>
    <row r="5873" spans="1:5" x14ac:dyDescent="0.25">
      <c r="A5873">
        <v>14792</v>
      </c>
      <c r="B5873">
        <v>2</v>
      </c>
      <c r="C5873">
        <v>17</v>
      </c>
      <c r="D5873">
        <v>30</v>
      </c>
      <c r="E5873">
        <v>8</v>
      </c>
    </row>
    <row r="5874" spans="1:5" x14ac:dyDescent="0.25">
      <c r="A5874">
        <v>14792</v>
      </c>
      <c r="B5874">
        <v>2</v>
      </c>
      <c r="C5874">
        <v>4</v>
      </c>
      <c r="D5874">
        <v>15</v>
      </c>
      <c r="E5874">
        <v>8</v>
      </c>
    </row>
    <row r="5875" spans="1:5" x14ac:dyDescent="0.25">
      <c r="A5875">
        <v>14792</v>
      </c>
      <c r="B5875">
        <v>2</v>
      </c>
      <c r="C5875">
        <v>21</v>
      </c>
      <c r="D5875">
        <v>15</v>
      </c>
      <c r="E5875">
        <v>10</v>
      </c>
    </row>
    <row r="5876" spans="1:5" x14ac:dyDescent="0.25">
      <c r="A5876">
        <v>14793</v>
      </c>
      <c r="B5876">
        <v>1</v>
      </c>
      <c r="C5876">
        <v>21</v>
      </c>
      <c r="D5876">
        <v>30</v>
      </c>
      <c r="E5876">
        <v>7</v>
      </c>
    </row>
    <row r="5877" spans="1:5" x14ac:dyDescent="0.25">
      <c r="A5877">
        <v>14793</v>
      </c>
      <c r="B5877">
        <v>2</v>
      </c>
      <c r="C5877">
        <v>9</v>
      </c>
      <c r="D5877">
        <v>120</v>
      </c>
      <c r="E5877">
        <v>8</v>
      </c>
    </row>
    <row r="5878" spans="1:5" x14ac:dyDescent="0.25">
      <c r="A5878">
        <v>14795</v>
      </c>
      <c r="B5878">
        <v>1</v>
      </c>
      <c r="C5878">
        <v>2</v>
      </c>
      <c r="D5878">
        <v>120</v>
      </c>
      <c r="E5878">
        <v>4.5</v>
      </c>
    </row>
    <row r="5879" spans="1:5" x14ac:dyDescent="0.25">
      <c r="A5879">
        <v>14795</v>
      </c>
      <c r="B5879">
        <v>2</v>
      </c>
      <c r="C5879">
        <v>4</v>
      </c>
      <c r="D5879">
        <v>120</v>
      </c>
      <c r="E5879">
        <v>10</v>
      </c>
    </row>
    <row r="5880" spans="1:5" x14ac:dyDescent="0.25">
      <c r="A5880">
        <v>14800</v>
      </c>
      <c r="B5880">
        <v>1</v>
      </c>
      <c r="C5880">
        <v>2</v>
      </c>
      <c r="D5880">
        <v>45</v>
      </c>
      <c r="E5880">
        <v>4</v>
      </c>
    </row>
    <row r="5881" spans="1:5" x14ac:dyDescent="0.25">
      <c r="A5881">
        <v>14800</v>
      </c>
      <c r="B5881">
        <v>2</v>
      </c>
      <c r="C5881">
        <v>4</v>
      </c>
      <c r="D5881">
        <v>20</v>
      </c>
      <c r="E5881">
        <v>8</v>
      </c>
    </row>
    <row r="5882" spans="1:5" x14ac:dyDescent="0.25">
      <c r="A5882">
        <v>14800</v>
      </c>
      <c r="B5882">
        <v>2</v>
      </c>
      <c r="C5882">
        <v>6</v>
      </c>
      <c r="D5882">
        <v>15</v>
      </c>
      <c r="E5882">
        <v>8</v>
      </c>
    </row>
    <row r="5883" spans="1:5" x14ac:dyDescent="0.25">
      <c r="A5883">
        <v>14800</v>
      </c>
      <c r="B5883">
        <v>2</v>
      </c>
      <c r="C5883">
        <v>4</v>
      </c>
      <c r="D5883">
        <v>20</v>
      </c>
      <c r="E5883">
        <v>8</v>
      </c>
    </row>
    <row r="5884" spans="1:5" x14ac:dyDescent="0.25">
      <c r="A5884">
        <v>14800</v>
      </c>
      <c r="B5884">
        <v>2</v>
      </c>
      <c r="C5884">
        <v>1</v>
      </c>
      <c r="D5884">
        <v>20</v>
      </c>
      <c r="E5884">
        <v>7</v>
      </c>
    </row>
    <row r="5885" spans="1:5" x14ac:dyDescent="0.25">
      <c r="A5885">
        <v>14800</v>
      </c>
      <c r="B5885">
        <v>2</v>
      </c>
      <c r="C5885">
        <v>13</v>
      </c>
      <c r="D5885">
        <v>30</v>
      </c>
      <c r="E5885">
        <v>6</v>
      </c>
    </row>
    <row r="5886" spans="1:5" x14ac:dyDescent="0.25">
      <c r="A5886">
        <v>14801</v>
      </c>
      <c r="B5886">
        <v>2</v>
      </c>
      <c r="C5886">
        <v>9</v>
      </c>
      <c r="D5886">
        <v>60</v>
      </c>
      <c r="E5886">
        <v>6</v>
      </c>
    </row>
    <row r="5887" spans="1:5" x14ac:dyDescent="0.25">
      <c r="A5887">
        <v>14807</v>
      </c>
      <c r="B5887">
        <v>1</v>
      </c>
      <c r="C5887">
        <v>30</v>
      </c>
      <c r="D5887">
        <v>45</v>
      </c>
      <c r="E5887">
        <v>3.5</v>
      </c>
    </row>
    <row r="5888" spans="1:5" x14ac:dyDescent="0.25">
      <c r="A5888">
        <v>14809</v>
      </c>
      <c r="B5888">
        <v>1</v>
      </c>
      <c r="C5888">
        <v>2</v>
      </c>
      <c r="D5888">
        <v>15</v>
      </c>
      <c r="E5888">
        <v>4.5</v>
      </c>
    </row>
    <row r="5889" spans="1:5" x14ac:dyDescent="0.25">
      <c r="A5889">
        <v>14810</v>
      </c>
      <c r="B5889">
        <v>1</v>
      </c>
      <c r="C5889">
        <v>30</v>
      </c>
      <c r="D5889">
        <v>15</v>
      </c>
      <c r="E5889">
        <v>4.5</v>
      </c>
    </row>
    <row r="5890" spans="1:5" x14ac:dyDescent="0.25">
      <c r="A5890">
        <v>14810</v>
      </c>
      <c r="B5890">
        <v>1</v>
      </c>
      <c r="C5890">
        <v>4</v>
      </c>
      <c r="D5890">
        <v>30</v>
      </c>
      <c r="E5890">
        <v>5</v>
      </c>
    </row>
    <row r="5891" spans="1:5" x14ac:dyDescent="0.25">
      <c r="A5891">
        <v>14810</v>
      </c>
      <c r="B5891">
        <v>1</v>
      </c>
      <c r="C5891">
        <v>30</v>
      </c>
      <c r="D5891">
        <v>15</v>
      </c>
      <c r="E5891">
        <v>3.5</v>
      </c>
    </row>
    <row r="5892" spans="1:5" x14ac:dyDescent="0.25">
      <c r="A5892">
        <v>14810</v>
      </c>
      <c r="B5892">
        <v>2</v>
      </c>
      <c r="C5892">
        <v>9</v>
      </c>
      <c r="D5892">
        <v>30</v>
      </c>
      <c r="E5892">
        <v>8</v>
      </c>
    </row>
    <row r="5893" spans="1:5" x14ac:dyDescent="0.25">
      <c r="A5893">
        <v>14810</v>
      </c>
      <c r="B5893">
        <v>2</v>
      </c>
      <c r="C5893">
        <v>4</v>
      </c>
      <c r="D5893">
        <v>10</v>
      </c>
      <c r="E5893">
        <v>8</v>
      </c>
    </row>
    <row r="5894" spans="1:5" x14ac:dyDescent="0.25">
      <c r="A5894">
        <v>14810</v>
      </c>
      <c r="B5894">
        <v>2</v>
      </c>
      <c r="C5894">
        <v>13</v>
      </c>
      <c r="D5894">
        <v>15</v>
      </c>
      <c r="E5894">
        <v>7</v>
      </c>
    </row>
    <row r="5895" spans="1:5" x14ac:dyDescent="0.25">
      <c r="A5895">
        <v>14810</v>
      </c>
      <c r="B5895">
        <v>2</v>
      </c>
      <c r="C5895">
        <v>9</v>
      </c>
      <c r="D5895">
        <v>10</v>
      </c>
      <c r="E5895">
        <v>10</v>
      </c>
    </row>
    <row r="5896" spans="1:5" x14ac:dyDescent="0.25">
      <c r="A5896">
        <v>14817</v>
      </c>
      <c r="B5896">
        <v>2</v>
      </c>
      <c r="C5896">
        <v>4</v>
      </c>
      <c r="D5896">
        <v>15</v>
      </c>
      <c r="E5896">
        <v>10</v>
      </c>
    </row>
    <row r="5897" spans="1:5" x14ac:dyDescent="0.25">
      <c r="A5897">
        <v>14818</v>
      </c>
      <c r="B5897">
        <v>1</v>
      </c>
      <c r="C5897">
        <v>9</v>
      </c>
      <c r="D5897">
        <v>180</v>
      </c>
      <c r="E5897">
        <v>4</v>
      </c>
    </row>
    <row r="5898" spans="1:5" x14ac:dyDescent="0.25">
      <c r="A5898">
        <v>14818</v>
      </c>
      <c r="B5898">
        <v>2</v>
      </c>
      <c r="C5898">
        <v>21</v>
      </c>
      <c r="D5898">
        <v>90</v>
      </c>
      <c r="E5898">
        <v>8</v>
      </c>
    </row>
    <row r="5899" spans="1:5" x14ac:dyDescent="0.25">
      <c r="A5899">
        <v>14818</v>
      </c>
      <c r="B5899">
        <v>2</v>
      </c>
      <c r="C5899">
        <v>9</v>
      </c>
      <c r="D5899">
        <v>10</v>
      </c>
      <c r="E5899">
        <v>10</v>
      </c>
    </row>
    <row r="5900" spans="1:5" x14ac:dyDescent="0.25">
      <c r="A5900">
        <v>14822</v>
      </c>
      <c r="B5900">
        <v>2</v>
      </c>
      <c r="C5900">
        <v>30</v>
      </c>
      <c r="D5900">
        <v>30</v>
      </c>
      <c r="E5900">
        <v>5</v>
      </c>
    </row>
    <row r="5901" spans="1:5" x14ac:dyDescent="0.25">
      <c r="A5901">
        <v>14822</v>
      </c>
      <c r="B5901">
        <v>2</v>
      </c>
      <c r="C5901">
        <v>30</v>
      </c>
      <c r="D5901">
        <v>10</v>
      </c>
      <c r="E5901">
        <v>6</v>
      </c>
    </row>
    <row r="5902" spans="1:5" x14ac:dyDescent="0.25">
      <c r="A5902">
        <v>14822</v>
      </c>
      <c r="B5902">
        <v>2</v>
      </c>
      <c r="C5902">
        <v>9</v>
      </c>
      <c r="D5902">
        <v>60</v>
      </c>
      <c r="E5902">
        <v>6</v>
      </c>
    </row>
    <row r="5903" spans="1:5" x14ac:dyDescent="0.25">
      <c r="A5903">
        <v>14824</v>
      </c>
      <c r="B5903">
        <v>1</v>
      </c>
      <c r="C5903">
        <v>2</v>
      </c>
      <c r="D5903">
        <v>120</v>
      </c>
      <c r="E5903">
        <v>3.5</v>
      </c>
    </row>
    <row r="5904" spans="1:5" x14ac:dyDescent="0.25">
      <c r="A5904">
        <v>14824</v>
      </c>
      <c r="B5904">
        <v>1</v>
      </c>
      <c r="C5904">
        <v>21</v>
      </c>
      <c r="D5904">
        <v>40</v>
      </c>
      <c r="E5904">
        <v>3.5</v>
      </c>
    </row>
    <row r="5905" spans="1:5" x14ac:dyDescent="0.25">
      <c r="A5905">
        <v>14824</v>
      </c>
      <c r="B5905">
        <v>2</v>
      </c>
      <c r="C5905">
        <v>4</v>
      </c>
      <c r="D5905">
        <v>60</v>
      </c>
      <c r="E5905">
        <v>6</v>
      </c>
    </row>
    <row r="5906" spans="1:5" x14ac:dyDescent="0.25">
      <c r="A5906">
        <v>14825</v>
      </c>
      <c r="B5906">
        <v>1</v>
      </c>
      <c r="C5906">
        <v>21</v>
      </c>
      <c r="D5906">
        <v>15</v>
      </c>
      <c r="E5906">
        <v>3.5</v>
      </c>
    </row>
    <row r="5907" spans="1:5" x14ac:dyDescent="0.25">
      <c r="A5907">
        <v>14826</v>
      </c>
      <c r="B5907">
        <v>2</v>
      </c>
      <c r="C5907">
        <v>13</v>
      </c>
      <c r="D5907">
        <v>25</v>
      </c>
      <c r="E5907">
        <v>8</v>
      </c>
    </row>
    <row r="5908" spans="1:5" x14ac:dyDescent="0.25">
      <c r="A5908">
        <v>14826</v>
      </c>
      <c r="B5908">
        <v>2</v>
      </c>
      <c r="C5908">
        <v>13</v>
      </c>
      <c r="D5908">
        <v>25</v>
      </c>
      <c r="E5908">
        <v>7</v>
      </c>
    </row>
    <row r="5909" spans="1:5" x14ac:dyDescent="0.25">
      <c r="A5909">
        <v>14827</v>
      </c>
      <c r="B5909">
        <v>2</v>
      </c>
      <c r="C5909">
        <v>16</v>
      </c>
      <c r="D5909">
        <v>120</v>
      </c>
      <c r="E5909">
        <v>6</v>
      </c>
    </row>
    <row r="5910" spans="1:5" x14ac:dyDescent="0.25">
      <c r="A5910">
        <v>14827</v>
      </c>
      <c r="B5910">
        <v>2</v>
      </c>
      <c r="C5910">
        <v>2</v>
      </c>
      <c r="D5910">
        <v>90</v>
      </c>
      <c r="E5910">
        <v>7</v>
      </c>
    </row>
    <row r="5911" spans="1:5" x14ac:dyDescent="0.25">
      <c r="A5911">
        <v>14830</v>
      </c>
      <c r="B5911">
        <v>1</v>
      </c>
      <c r="C5911">
        <v>4</v>
      </c>
      <c r="D5911">
        <v>15</v>
      </c>
      <c r="E5911">
        <v>3.5</v>
      </c>
    </row>
    <row r="5912" spans="1:5" x14ac:dyDescent="0.25">
      <c r="A5912">
        <v>14832</v>
      </c>
      <c r="B5912">
        <v>1</v>
      </c>
      <c r="C5912">
        <v>4</v>
      </c>
      <c r="D5912">
        <v>30</v>
      </c>
      <c r="E5912">
        <v>3</v>
      </c>
    </row>
    <row r="5913" spans="1:5" x14ac:dyDescent="0.25">
      <c r="A5913">
        <v>14832</v>
      </c>
      <c r="B5913">
        <v>2</v>
      </c>
      <c r="C5913">
        <v>30</v>
      </c>
      <c r="D5913">
        <v>60</v>
      </c>
      <c r="E5913">
        <v>10</v>
      </c>
    </row>
    <row r="5914" spans="1:5" x14ac:dyDescent="0.25">
      <c r="A5914">
        <v>14835</v>
      </c>
      <c r="B5914">
        <v>1</v>
      </c>
      <c r="C5914">
        <v>3</v>
      </c>
      <c r="D5914">
        <v>180</v>
      </c>
      <c r="E5914">
        <v>3.5</v>
      </c>
    </row>
    <row r="5915" spans="1:5" x14ac:dyDescent="0.25">
      <c r="A5915">
        <v>14835</v>
      </c>
      <c r="B5915">
        <v>2</v>
      </c>
      <c r="C5915">
        <v>5</v>
      </c>
      <c r="D5915">
        <v>45</v>
      </c>
      <c r="E5915">
        <v>7</v>
      </c>
    </row>
    <row r="5916" spans="1:5" x14ac:dyDescent="0.25">
      <c r="A5916">
        <v>14835</v>
      </c>
      <c r="B5916">
        <v>2</v>
      </c>
      <c r="C5916">
        <v>6</v>
      </c>
      <c r="D5916">
        <v>30</v>
      </c>
      <c r="E5916">
        <v>7</v>
      </c>
    </row>
    <row r="5917" spans="1:5" x14ac:dyDescent="0.25">
      <c r="A5917">
        <v>14836</v>
      </c>
      <c r="B5917">
        <v>1</v>
      </c>
      <c r="C5917">
        <v>30</v>
      </c>
      <c r="D5917">
        <v>120</v>
      </c>
      <c r="E5917">
        <v>3</v>
      </c>
    </row>
    <row r="5918" spans="1:5" x14ac:dyDescent="0.25">
      <c r="A5918">
        <v>14836</v>
      </c>
      <c r="B5918">
        <v>2</v>
      </c>
      <c r="C5918">
        <v>30</v>
      </c>
      <c r="D5918">
        <v>120</v>
      </c>
      <c r="E5918">
        <v>8</v>
      </c>
    </row>
    <row r="5919" spans="1:5" x14ac:dyDescent="0.25">
      <c r="A5919">
        <v>14839</v>
      </c>
      <c r="B5919">
        <v>1</v>
      </c>
      <c r="C5919">
        <v>4</v>
      </c>
      <c r="D5919">
        <v>60</v>
      </c>
      <c r="E5919">
        <v>4</v>
      </c>
    </row>
    <row r="5920" spans="1:5" x14ac:dyDescent="0.25">
      <c r="A5920">
        <v>14841</v>
      </c>
      <c r="B5920">
        <v>1</v>
      </c>
      <c r="C5920">
        <v>15</v>
      </c>
      <c r="D5920">
        <v>60</v>
      </c>
      <c r="E5920">
        <v>5</v>
      </c>
    </row>
    <row r="5921" spans="1:5" x14ac:dyDescent="0.25">
      <c r="A5921">
        <v>14841</v>
      </c>
      <c r="B5921">
        <v>1</v>
      </c>
      <c r="C5921">
        <v>30</v>
      </c>
      <c r="D5921">
        <v>30</v>
      </c>
      <c r="E5921">
        <v>4.5</v>
      </c>
    </row>
    <row r="5922" spans="1:5" x14ac:dyDescent="0.25">
      <c r="A5922">
        <v>14841</v>
      </c>
      <c r="B5922">
        <v>1</v>
      </c>
      <c r="C5922">
        <v>3</v>
      </c>
      <c r="D5922">
        <v>20</v>
      </c>
      <c r="E5922">
        <v>2.5</v>
      </c>
    </row>
    <row r="5923" spans="1:5" x14ac:dyDescent="0.25">
      <c r="A5923">
        <v>14841</v>
      </c>
      <c r="B5923">
        <v>1</v>
      </c>
      <c r="C5923">
        <v>10</v>
      </c>
      <c r="D5923">
        <v>30</v>
      </c>
      <c r="E5923">
        <v>6</v>
      </c>
    </row>
    <row r="5924" spans="1:5" x14ac:dyDescent="0.25">
      <c r="A5924">
        <v>14841</v>
      </c>
      <c r="B5924">
        <v>1</v>
      </c>
      <c r="C5924">
        <v>30</v>
      </c>
      <c r="D5924">
        <v>45</v>
      </c>
      <c r="E5924">
        <v>3.5</v>
      </c>
    </row>
    <row r="5925" spans="1:5" x14ac:dyDescent="0.25">
      <c r="A5925">
        <v>14841</v>
      </c>
      <c r="B5925">
        <v>2</v>
      </c>
      <c r="C5925">
        <v>7</v>
      </c>
      <c r="D5925">
        <v>60</v>
      </c>
      <c r="E5925">
        <v>7</v>
      </c>
    </row>
    <row r="5926" spans="1:5" x14ac:dyDescent="0.25">
      <c r="A5926">
        <v>14841</v>
      </c>
      <c r="B5926">
        <v>2</v>
      </c>
      <c r="C5926">
        <v>14</v>
      </c>
      <c r="D5926">
        <v>120</v>
      </c>
      <c r="E5926">
        <v>7</v>
      </c>
    </row>
    <row r="5927" spans="1:5" x14ac:dyDescent="0.25">
      <c r="A5927">
        <v>14841</v>
      </c>
      <c r="B5927">
        <v>2</v>
      </c>
      <c r="C5927">
        <v>14</v>
      </c>
      <c r="D5927">
        <v>60</v>
      </c>
      <c r="E5927">
        <v>8</v>
      </c>
    </row>
    <row r="5928" spans="1:5" x14ac:dyDescent="0.25">
      <c r="A5928">
        <v>14842</v>
      </c>
      <c r="B5928">
        <v>1</v>
      </c>
      <c r="C5928">
        <v>1</v>
      </c>
      <c r="D5928">
        <v>30</v>
      </c>
      <c r="E5928">
        <v>3.5</v>
      </c>
    </row>
    <row r="5929" spans="1:5" x14ac:dyDescent="0.25">
      <c r="A5929">
        <v>14842</v>
      </c>
      <c r="B5929">
        <v>2</v>
      </c>
      <c r="C5929">
        <v>7</v>
      </c>
      <c r="D5929">
        <v>90</v>
      </c>
      <c r="E5929">
        <v>8</v>
      </c>
    </row>
    <row r="5930" spans="1:5" x14ac:dyDescent="0.25">
      <c r="A5930">
        <v>14842</v>
      </c>
      <c r="B5930">
        <v>2</v>
      </c>
      <c r="C5930">
        <v>1</v>
      </c>
      <c r="D5930">
        <v>35</v>
      </c>
      <c r="E5930">
        <v>10</v>
      </c>
    </row>
    <row r="5931" spans="1:5" x14ac:dyDescent="0.25">
      <c r="A5931">
        <v>14842</v>
      </c>
      <c r="B5931">
        <v>2</v>
      </c>
      <c r="C5931">
        <v>1</v>
      </c>
      <c r="D5931">
        <v>30</v>
      </c>
      <c r="E5931">
        <v>10</v>
      </c>
    </row>
    <row r="5932" spans="1:5" x14ac:dyDescent="0.25">
      <c r="A5932">
        <v>14845</v>
      </c>
      <c r="B5932">
        <v>1</v>
      </c>
      <c r="C5932">
        <v>2</v>
      </c>
      <c r="D5932">
        <v>180</v>
      </c>
      <c r="E5932">
        <v>4.5</v>
      </c>
    </row>
    <row r="5933" spans="1:5" x14ac:dyDescent="0.25">
      <c r="A5933">
        <v>14845</v>
      </c>
      <c r="B5933">
        <v>1</v>
      </c>
      <c r="C5933">
        <v>2</v>
      </c>
      <c r="D5933">
        <v>180</v>
      </c>
      <c r="E5933">
        <v>3.5</v>
      </c>
    </row>
    <row r="5934" spans="1:5" x14ac:dyDescent="0.25">
      <c r="A5934">
        <v>14845</v>
      </c>
      <c r="B5934">
        <v>2</v>
      </c>
      <c r="C5934">
        <v>21</v>
      </c>
      <c r="D5934">
        <v>30</v>
      </c>
      <c r="E5934">
        <v>10</v>
      </c>
    </row>
    <row r="5935" spans="1:5" x14ac:dyDescent="0.25">
      <c r="A5935">
        <v>14845</v>
      </c>
      <c r="B5935">
        <v>2</v>
      </c>
      <c r="C5935">
        <v>20</v>
      </c>
      <c r="D5935">
        <v>120</v>
      </c>
      <c r="E5935">
        <v>10</v>
      </c>
    </row>
    <row r="5936" spans="1:5" x14ac:dyDescent="0.25">
      <c r="A5936">
        <v>14845</v>
      </c>
      <c r="B5936">
        <v>2</v>
      </c>
      <c r="C5936">
        <v>2</v>
      </c>
      <c r="D5936">
        <v>120</v>
      </c>
      <c r="E5936">
        <v>7</v>
      </c>
    </row>
    <row r="5937" spans="1:5" x14ac:dyDescent="0.25">
      <c r="A5937">
        <v>14845</v>
      </c>
      <c r="B5937">
        <v>2</v>
      </c>
      <c r="C5937">
        <v>3</v>
      </c>
      <c r="D5937">
        <v>120</v>
      </c>
      <c r="E5937">
        <v>5</v>
      </c>
    </row>
    <row r="5938" spans="1:5" x14ac:dyDescent="0.25">
      <c r="A5938">
        <v>14845</v>
      </c>
      <c r="B5938">
        <v>2</v>
      </c>
      <c r="C5938">
        <v>7</v>
      </c>
      <c r="D5938">
        <v>180</v>
      </c>
      <c r="E5938">
        <v>8</v>
      </c>
    </row>
    <row r="5939" spans="1:5" x14ac:dyDescent="0.25">
      <c r="A5939">
        <v>14846</v>
      </c>
      <c r="B5939">
        <v>1</v>
      </c>
      <c r="C5939">
        <v>1</v>
      </c>
      <c r="D5939">
        <v>35</v>
      </c>
      <c r="E5939">
        <v>3.5</v>
      </c>
    </row>
    <row r="5940" spans="1:5" x14ac:dyDescent="0.25">
      <c r="A5940">
        <v>14846</v>
      </c>
      <c r="B5940">
        <v>1</v>
      </c>
      <c r="C5940">
        <v>1</v>
      </c>
      <c r="D5940">
        <v>15</v>
      </c>
      <c r="E5940">
        <v>8</v>
      </c>
    </row>
    <row r="5941" spans="1:5" x14ac:dyDescent="0.25">
      <c r="A5941">
        <v>14846</v>
      </c>
      <c r="B5941">
        <v>2</v>
      </c>
      <c r="C5941">
        <v>2</v>
      </c>
      <c r="D5941">
        <v>45</v>
      </c>
      <c r="E5941">
        <v>8</v>
      </c>
    </row>
    <row r="5942" spans="1:5" x14ac:dyDescent="0.25">
      <c r="A5942">
        <v>14846</v>
      </c>
      <c r="B5942">
        <v>2</v>
      </c>
      <c r="C5942">
        <v>4</v>
      </c>
      <c r="D5942">
        <v>30</v>
      </c>
      <c r="E5942">
        <v>8</v>
      </c>
    </row>
    <row r="5943" spans="1:5" x14ac:dyDescent="0.25">
      <c r="A5943">
        <v>14846</v>
      </c>
      <c r="B5943">
        <v>2</v>
      </c>
      <c r="C5943">
        <v>22</v>
      </c>
      <c r="D5943">
        <v>180</v>
      </c>
      <c r="E5943">
        <v>8</v>
      </c>
    </row>
    <row r="5944" spans="1:5" x14ac:dyDescent="0.25">
      <c r="A5944">
        <v>14846</v>
      </c>
      <c r="B5944">
        <v>2</v>
      </c>
      <c r="C5944">
        <v>17</v>
      </c>
      <c r="D5944">
        <v>10</v>
      </c>
      <c r="E5944">
        <v>8</v>
      </c>
    </row>
    <row r="5945" spans="1:5" x14ac:dyDescent="0.25">
      <c r="A5945">
        <v>14846</v>
      </c>
      <c r="B5945">
        <v>2</v>
      </c>
      <c r="C5945">
        <v>1</v>
      </c>
      <c r="D5945">
        <v>10</v>
      </c>
      <c r="E5945">
        <v>8</v>
      </c>
    </row>
    <row r="5946" spans="1:5" x14ac:dyDescent="0.25">
      <c r="A5946">
        <v>14846</v>
      </c>
      <c r="B5946">
        <v>2</v>
      </c>
      <c r="C5946">
        <v>22</v>
      </c>
      <c r="D5946">
        <v>10</v>
      </c>
      <c r="E5946">
        <v>2.5</v>
      </c>
    </row>
    <row r="5947" spans="1:5" x14ac:dyDescent="0.25">
      <c r="A5947">
        <v>14846</v>
      </c>
      <c r="B5947">
        <v>2</v>
      </c>
      <c r="C5947">
        <v>20</v>
      </c>
      <c r="D5947">
        <v>15</v>
      </c>
      <c r="E5947">
        <v>5</v>
      </c>
    </row>
    <row r="5948" spans="1:5" x14ac:dyDescent="0.25">
      <c r="A5948">
        <v>14846</v>
      </c>
      <c r="B5948">
        <v>2</v>
      </c>
      <c r="C5948">
        <v>8</v>
      </c>
      <c r="D5948">
        <v>45</v>
      </c>
      <c r="E5948">
        <v>6</v>
      </c>
    </row>
    <row r="5949" spans="1:5" x14ac:dyDescent="0.25">
      <c r="A5949">
        <v>14846</v>
      </c>
      <c r="B5949">
        <v>2</v>
      </c>
      <c r="C5949">
        <v>2</v>
      </c>
      <c r="D5949">
        <v>20</v>
      </c>
      <c r="E5949">
        <v>6</v>
      </c>
    </row>
    <row r="5950" spans="1:5" x14ac:dyDescent="0.25">
      <c r="A5950">
        <v>14849</v>
      </c>
      <c r="B5950">
        <v>1</v>
      </c>
      <c r="C5950">
        <v>9</v>
      </c>
      <c r="D5950">
        <v>240</v>
      </c>
      <c r="E5950">
        <v>3.5</v>
      </c>
    </row>
    <row r="5951" spans="1:5" x14ac:dyDescent="0.25">
      <c r="A5951">
        <v>14850</v>
      </c>
      <c r="B5951">
        <v>2</v>
      </c>
      <c r="C5951">
        <v>9</v>
      </c>
      <c r="D5951">
        <v>30</v>
      </c>
      <c r="E5951">
        <v>7</v>
      </c>
    </row>
    <row r="5952" spans="1:5" x14ac:dyDescent="0.25">
      <c r="A5952">
        <v>14852</v>
      </c>
      <c r="B5952">
        <v>1</v>
      </c>
      <c r="C5952">
        <v>9</v>
      </c>
      <c r="D5952">
        <v>40</v>
      </c>
      <c r="E5952">
        <v>3.5</v>
      </c>
    </row>
    <row r="5953" spans="1:5" x14ac:dyDescent="0.25">
      <c r="A5953">
        <v>14852</v>
      </c>
      <c r="B5953">
        <v>2</v>
      </c>
      <c r="C5953">
        <v>60</v>
      </c>
      <c r="D5953">
        <v>300</v>
      </c>
      <c r="E5953">
        <v>5</v>
      </c>
    </row>
    <row r="5954" spans="1:5" x14ac:dyDescent="0.25">
      <c r="A5954">
        <v>14853</v>
      </c>
      <c r="B5954">
        <v>1</v>
      </c>
      <c r="C5954">
        <v>30</v>
      </c>
      <c r="D5954">
        <v>60</v>
      </c>
      <c r="E5954">
        <v>4</v>
      </c>
    </row>
    <row r="5955" spans="1:5" x14ac:dyDescent="0.25">
      <c r="A5955">
        <v>14853</v>
      </c>
      <c r="B5955">
        <v>1</v>
      </c>
      <c r="C5955">
        <v>1</v>
      </c>
      <c r="D5955">
        <v>10</v>
      </c>
      <c r="E5955">
        <v>6</v>
      </c>
    </row>
    <row r="5956" spans="1:5" x14ac:dyDescent="0.25">
      <c r="A5956">
        <v>14853</v>
      </c>
      <c r="B5956">
        <v>1</v>
      </c>
      <c r="C5956">
        <v>30</v>
      </c>
      <c r="D5956">
        <v>120</v>
      </c>
      <c r="E5956">
        <v>6</v>
      </c>
    </row>
    <row r="5957" spans="1:5" x14ac:dyDescent="0.25">
      <c r="A5957">
        <v>14853</v>
      </c>
      <c r="B5957">
        <v>1</v>
      </c>
      <c r="C5957">
        <v>1</v>
      </c>
      <c r="D5957">
        <v>60</v>
      </c>
      <c r="E5957">
        <v>3</v>
      </c>
    </row>
    <row r="5958" spans="1:5" x14ac:dyDescent="0.25">
      <c r="A5958">
        <v>14853</v>
      </c>
      <c r="B5958">
        <v>2</v>
      </c>
      <c r="C5958">
        <v>30</v>
      </c>
      <c r="D5958">
        <v>180</v>
      </c>
      <c r="E5958">
        <v>8</v>
      </c>
    </row>
    <row r="5959" spans="1:5" x14ac:dyDescent="0.25">
      <c r="A5959">
        <v>14853</v>
      </c>
      <c r="B5959">
        <v>2</v>
      </c>
      <c r="C5959">
        <v>2</v>
      </c>
      <c r="D5959">
        <v>10</v>
      </c>
      <c r="E5959">
        <v>7</v>
      </c>
    </row>
    <row r="5960" spans="1:5" x14ac:dyDescent="0.25">
      <c r="A5960">
        <v>14853</v>
      </c>
      <c r="B5960">
        <v>2</v>
      </c>
      <c r="C5960">
        <v>1</v>
      </c>
      <c r="D5960">
        <v>20</v>
      </c>
      <c r="E5960">
        <v>10</v>
      </c>
    </row>
    <row r="5961" spans="1:5" x14ac:dyDescent="0.25">
      <c r="A5961">
        <v>14853</v>
      </c>
      <c r="B5961">
        <v>2</v>
      </c>
      <c r="C5961">
        <v>30</v>
      </c>
      <c r="D5961">
        <v>60</v>
      </c>
      <c r="E5961">
        <v>8</v>
      </c>
    </row>
    <row r="5962" spans="1:5" x14ac:dyDescent="0.25">
      <c r="A5962">
        <v>14853</v>
      </c>
      <c r="B5962">
        <v>2</v>
      </c>
      <c r="C5962">
        <v>5</v>
      </c>
      <c r="D5962">
        <v>20</v>
      </c>
      <c r="E5962">
        <v>8</v>
      </c>
    </row>
    <row r="5963" spans="1:5" x14ac:dyDescent="0.25">
      <c r="A5963">
        <v>14854</v>
      </c>
      <c r="B5963">
        <v>1</v>
      </c>
      <c r="C5963">
        <v>13</v>
      </c>
      <c r="D5963">
        <v>20</v>
      </c>
      <c r="E5963">
        <v>4.5</v>
      </c>
    </row>
    <row r="5964" spans="1:5" x14ac:dyDescent="0.25">
      <c r="A5964">
        <v>14855</v>
      </c>
      <c r="B5964">
        <v>1</v>
      </c>
      <c r="C5964">
        <v>4</v>
      </c>
      <c r="D5964">
        <v>15</v>
      </c>
      <c r="E5964">
        <v>4</v>
      </c>
    </row>
    <row r="5965" spans="1:5" x14ac:dyDescent="0.25">
      <c r="A5965">
        <v>14855</v>
      </c>
      <c r="B5965">
        <v>2</v>
      </c>
      <c r="C5965">
        <v>2</v>
      </c>
      <c r="D5965">
        <v>60</v>
      </c>
      <c r="E5965">
        <v>8</v>
      </c>
    </row>
    <row r="5966" spans="1:5" x14ac:dyDescent="0.25">
      <c r="A5966">
        <v>14855</v>
      </c>
      <c r="B5966">
        <v>2</v>
      </c>
      <c r="C5966">
        <v>2</v>
      </c>
      <c r="D5966">
        <v>60</v>
      </c>
      <c r="E5966">
        <v>7</v>
      </c>
    </row>
    <row r="5967" spans="1:5" x14ac:dyDescent="0.25">
      <c r="A5967">
        <v>14856</v>
      </c>
      <c r="B5967">
        <v>2</v>
      </c>
      <c r="C5967">
        <v>4</v>
      </c>
      <c r="D5967">
        <v>30</v>
      </c>
      <c r="E5967">
        <v>8</v>
      </c>
    </row>
    <row r="5968" spans="1:5" x14ac:dyDescent="0.25">
      <c r="A5968">
        <v>14856</v>
      </c>
      <c r="B5968">
        <v>2</v>
      </c>
      <c r="C5968">
        <v>3</v>
      </c>
      <c r="D5968">
        <v>30</v>
      </c>
      <c r="E5968">
        <v>8</v>
      </c>
    </row>
    <row r="5969" spans="1:5" x14ac:dyDescent="0.25">
      <c r="A5969">
        <v>14857</v>
      </c>
      <c r="B5969">
        <v>1</v>
      </c>
      <c r="C5969">
        <v>4</v>
      </c>
      <c r="D5969">
        <v>15</v>
      </c>
      <c r="E5969">
        <v>6</v>
      </c>
    </row>
    <row r="5970" spans="1:5" x14ac:dyDescent="0.25">
      <c r="A5970">
        <v>14857</v>
      </c>
      <c r="B5970">
        <v>2</v>
      </c>
      <c r="C5970">
        <v>5</v>
      </c>
      <c r="D5970">
        <v>90</v>
      </c>
      <c r="E5970">
        <v>8</v>
      </c>
    </row>
    <row r="5971" spans="1:5" x14ac:dyDescent="0.25">
      <c r="A5971">
        <v>14857</v>
      </c>
      <c r="B5971">
        <v>2</v>
      </c>
      <c r="C5971">
        <v>4</v>
      </c>
      <c r="D5971">
        <v>90</v>
      </c>
      <c r="E5971">
        <v>10</v>
      </c>
    </row>
    <row r="5972" spans="1:5" x14ac:dyDescent="0.25">
      <c r="A5972">
        <v>14860</v>
      </c>
      <c r="B5972">
        <v>1</v>
      </c>
      <c r="C5972">
        <v>2</v>
      </c>
      <c r="D5972">
        <v>15</v>
      </c>
      <c r="E5972">
        <v>6</v>
      </c>
    </row>
    <row r="5973" spans="1:5" x14ac:dyDescent="0.25">
      <c r="A5973">
        <v>14862</v>
      </c>
      <c r="B5973">
        <v>1</v>
      </c>
      <c r="C5973">
        <v>30</v>
      </c>
      <c r="D5973">
        <v>120</v>
      </c>
      <c r="E5973">
        <v>4</v>
      </c>
    </row>
    <row r="5974" spans="1:5" x14ac:dyDescent="0.25">
      <c r="A5974">
        <v>14862</v>
      </c>
      <c r="B5974">
        <v>1</v>
      </c>
      <c r="C5974">
        <v>6</v>
      </c>
      <c r="D5974">
        <v>360</v>
      </c>
      <c r="E5974">
        <v>3.5</v>
      </c>
    </row>
    <row r="5975" spans="1:5" x14ac:dyDescent="0.25">
      <c r="A5975">
        <v>14862</v>
      </c>
      <c r="B5975">
        <v>1</v>
      </c>
      <c r="C5975">
        <v>4</v>
      </c>
      <c r="D5975">
        <v>60</v>
      </c>
      <c r="E5975">
        <v>6</v>
      </c>
    </row>
    <row r="5976" spans="1:5" x14ac:dyDescent="0.25">
      <c r="A5976">
        <v>14862</v>
      </c>
      <c r="B5976">
        <v>1</v>
      </c>
      <c r="C5976">
        <v>8</v>
      </c>
      <c r="D5976">
        <v>60</v>
      </c>
      <c r="E5976">
        <v>3.5</v>
      </c>
    </row>
    <row r="5977" spans="1:5" x14ac:dyDescent="0.25">
      <c r="A5977">
        <v>14862</v>
      </c>
      <c r="B5977">
        <v>1</v>
      </c>
      <c r="C5977">
        <v>9</v>
      </c>
      <c r="D5977">
        <v>60</v>
      </c>
      <c r="E5977">
        <v>4</v>
      </c>
    </row>
    <row r="5978" spans="1:5" x14ac:dyDescent="0.25">
      <c r="A5978">
        <v>14862</v>
      </c>
      <c r="B5978">
        <v>2</v>
      </c>
      <c r="C5978">
        <v>2</v>
      </c>
      <c r="D5978">
        <v>60</v>
      </c>
      <c r="E5978">
        <v>8</v>
      </c>
    </row>
    <row r="5979" spans="1:5" x14ac:dyDescent="0.25">
      <c r="A5979">
        <v>14862</v>
      </c>
      <c r="B5979">
        <v>2</v>
      </c>
      <c r="C5979">
        <v>30</v>
      </c>
      <c r="D5979">
        <v>15</v>
      </c>
      <c r="E5979">
        <v>8</v>
      </c>
    </row>
    <row r="5980" spans="1:5" x14ac:dyDescent="0.25">
      <c r="A5980">
        <v>14862</v>
      </c>
      <c r="B5980">
        <v>2</v>
      </c>
      <c r="C5980">
        <v>13</v>
      </c>
      <c r="D5980">
        <v>60</v>
      </c>
      <c r="E5980">
        <v>10</v>
      </c>
    </row>
    <row r="5981" spans="1:5" x14ac:dyDescent="0.25">
      <c r="A5981">
        <v>14862</v>
      </c>
      <c r="B5981">
        <v>2</v>
      </c>
      <c r="C5981">
        <v>30</v>
      </c>
      <c r="D5981">
        <v>15</v>
      </c>
      <c r="E5981">
        <v>8</v>
      </c>
    </row>
    <row r="5982" spans="1:5" x14ac:dyDescent="0.25">
      <c r="A5982">
        <v>14862</v>
      </c>
      <c r="B5982">
        <v>2</v>
      </c>
      <c r="C5982">
        <v>30</v>
      </c>
      <c r="D5982">
        <v>20</v>
      </c>
      <c r="E5982">
        <v>6</v>
      </c>
    </row>
    <row r="5983" spans="1:5" x14ac:dyDescent="0.25">
      <c r="A5983">
        <v>14863</v>
      </c>
      <c r="B5983">
        <v>1</v>
      </c>
      <c r="C5983">
        <v>9</v>
      </c>
      <c r="D5983">
        <v>45</v>
      </c>
      <c r="E5983">
        <v>6</v>
      </c>
    </row>
    <row r="5984" spans="1:5" x14ac:dyDescent="0.25">
      <c r="A5984">
        <v>14863</v>
      </c>
      <c r="B5984">
        <v>1</v>
      </c>
      <c r="C5984">
        <v>4</v>
      </c>
      <c r="D5984">
        <v>30</v>
      </c>
      <c r="E5984">
        <v>6</v>
      </c>
    </row>
    <row r="5985" spans="1:5" x14ac:dyDescent="0.25">
      <c r="A5985">
        <v>14865</v>
      </c>
      <c r="B5985">
        <v>1</v>
      </c>
      <c r="C5985">
        <v>2</v>
      </c>
      <c r="D5985">
        <v>120</v>
      </c>
      <c r="E5985">
        <v>4</v>
      </c>
    </row>
    <row r="5986" spans="1:5" x14ac:dyDescent="0.25">
      <c r="A5986">
        <v>14865</v>
      </c>
      <c r="B5986">
        <v>2</v>
      </c>
      <c r="C5986">
        <v>30</v>
      </c>
      <c r="D5986">
        <v>60</v>
      </c>
      <c r="E5986">
        <v>7</v>
      </c>
    </row>
    <row r="5987" spans="1:5" x14ac:dyDescent="0.25">
      <c r="A5987">
        <v>14867</v>
      </c>
      <c r="B5987">
        <v>1</v>
      </c>
      <c r="C5987">
        <v>9</v>
      </c>
      <c r="D5987">
        <v>30</v>
      </c>
      <c r="E5987">
        <v>6</v>
      </c>
    </row>
    <row r="5988" spans="1:5" x14ac:dyDescent="0.25">
      <c r="A5988">
        <v>14868</v>
      </c>
      <c r="B5988">
        <v>1</v>
      </c>
      <c r="C5988">
        <v>30</v>
      </c>
      <c r="D5988">
        <v>20</v>
      </c>
      <c r="E5988">
        <v>3.5</v>
      </c>
    </row>
    <row r="5989" spans="1:5" x14ac:dyDescent="0.25">
      <c r="A5989">
        <v>14869</v>
      </c>
      <c r="B5989">
        <v>1</v>
      </c>
      <c r="C5989">
        <v>5</v>
      </c>
      <c r="D5989">
        <v>40</v>
      </c>
      <c r="E5989">
        <v>3.5</v>
      </c>
    </row>
    <row r="5990" spans="1:5" x14ac:dyDescent="0.25">
      <c r="A5990">
        <v>14873</v>
      </c>
      <c r="B5990">
        <v>1</v>
      </c>
      <c r="C5990">
        <v>9</v>
      </c>
      <c r="D5990">
        <v>30</v>
      </c>
      <c r="E5990">
        <v>7</v>
      </c>
    </row>
    <row r="5991" spans="1:5" x14ac:dyDescent="0.25">
      <c r="A5991">
        <v>14876</v>
      </c>
      <c r="B5991">
        <v>1</v>
      </c>
      <c r="C5991">
        <v>21</v>
      </c>
      <c r="D5991">
        <v>30</v>
      </c>
      <c r="E5991">
        <v>3.5</v>
      </c>
    </row>
    <row r="5992" spans="1:5" x14ac:dyDescent="0.25">
      <c r="A5992">
        <v>14877</v>
      </c>
      <c r="B5992">
        <v>2</v>
      </c>
      <c r="C5992">
        <v>13</v>
      </c>
      <c r="D5992">
        <v>45</v>
      </c>
      <c r="E5992">
        <v>7</v>
      </c>
    </row>
    <row r="5993" spans="1:5" x14ac:dyDescent="0.25">
      <c r="A5993">
        <v>14877</v>
      </c>
      <c r="B5993">
        <v>2</v>
      </c>
      <c r="C5993">
        <v>10</v>
      </c>
      <c r="D5993">
        <v>45</v>
      </c>
      <c r="E5993">
        <v>7</v>
      </c>
    </row>
    <row r="5994" spans="1:5" x14ac:dyDescent="0.25">
      <c r="A5994">
        <v>14877</v>
      </c>
      <c r="B5994">
        <v>2</v>
      </c>
      <c r="C5994">
        <v>13</v>
      </c>
      <c r="D5994">
        <v>90</v>
      </c>
      <c r="E5994">
        <v>6</v>
      </c>
    </row>
    <row r="5995" spans="1:5" x14ac:dyDescent="0.25">
      <c r="A5995">
        <v>14878</v>
      </c>
      <c r="B5995">
        <v>1</v>
      </c>
      <c r="C5995">
        <v>20</v>
      </c>
      <c r="D5995">
        <v>45</v>
      </c>
      <c r="E5995">
        <v>3.5</v>
      </c>
    </row>
    <row r="5996" spans="1:5" x14ac:dyDescent="0.25">
      <c r="A5996">
        <v>14882</v>
      </c>
      <c r="B5996">
        <v>1</v>
      </c>
      <c r="C5996">
        <v>7</v>
      </c>
      <c r="D5996">
        <v>240</v>
      </c>
      <c r="E5996">
        <v>5</v>
      </c>
    </row>
    <row r="5997" spans="1:5" x14ac:dyDescent="0.25">
      <c r="A5997">
        <v>14882</v>
      </c>
      <c r="B5997">
        <v>1</v>
      </c>
      <c r="C5997">
        <v>5</v>
      </c>
      <c r="D5997">
        <v>40</v>
      </c>
      <c r="E5997">
        <v>3.5</v>
      </c>
    </row>
    <row r="5998" spans="1:5" x14ac:dyDescent="0.25">
      <c r="A5998">
        <v>14882</v>
      </c>
      <c r="B5998">
        <v>2</v>
      </c>
      <c r="C5998">
        <v>1</v>
      </c>
      <c r="D5998">
        <v>30</v>
      </c>
      <c r="E5998">
        <v>8</v>
      </c>
    </row>
    <row r="5999" spans="1:5" x14ac:dyDescent="0.25">
      <c r="A5999">
        <v>14882</v>
      </c>
      <c r="B5999">
        <v>2</v>
      </c>
      <c r="C5999">
        <v>13</v>
      </c>
      <c r="D5999">
        <v>120</v>
      </c>
      <c r="E5999">
        <v>7</v>
      </c>
    </row>
    <row r="6000" spans="1:5" x14ac:dyDescent="0.25">
      <c r="A6000">
        <v>14883</v>
      </c>
      <c r="B6000">
        <v>1</v>
      </c>
      <c r="C6000">
        <v>1</v>
      </c>
      <c r="D6000">
        <v>90</v>
      </c>
      <c r="E6000">
        <v>3.5</v>
      </c>
    </row>
    <row r="6001" spans="1:5" x14ac:dyDescent="0.25">
      <c r="A6001">
        <v>14883</v>
      </c>
      <c r="B6001">
        <v>2</v>
      </c>
      <c r="C6001">
        <v>1</v>
      </c>
      <c r="D6001">
        <v>10</v>
      </c>
      <c r="E6001">
        <v>7</v>
      </c>
    </row>
    <row r="6002" spans="1:5" x14ac:dyDescent="0.25">
      <c r="A6002">
        <v>14884</v>
      </c>
      <c r="B6002">
        <v>2</v>
      </c>
      <c r="C6002">
        <v>12</v>
      </c>
      <c r="D6002">
        <v>90</v>
      </c>
      <c r="E6002">
        <v>8</v>
      </c>
    </row>
    <row r="6003" spans="1:5" x14ac:dyDescent="0.25">
      <c r="A6003">
        <v>14885</v>
      </c>
      <c r="B6003">
        <v>1</v>
      </c>
      <c r="C6003">
        <v>1</v>
      </c>
      <c r="D6003">
        <v>30</v>
      </c>
      <c r="E6003">
        <v>4.5</v>
      </c>
    </row>
    <row r="6004" spans="1:5" x14ac:dyDescent="0.25">
      <c r="A6004">
        <v>14885</v>
      </c>
      <c r="B6004">
        <v>1</v>
      </c>
      <c r="C6004">
        <v>1</v>
      </c>
      <c r="D6004">
        <v>60</v>
      </c>
      <c r="E6004">
        <v>6</v>
      </c>
    </row>
    <row r="6005" spans="1:5" x14ac:dyDescent="0.25">
      <c r="A6005">
        <v>14885</v>
      </c>
      <c r="B6005">
        <v>2</v>
      </c>
      <c r="C6005">
        <v>21</v>
      </c>
      <c r="D6005">
        <v>30</v>
      </c>
      <c r="E6005">
        <v>8</v>
      </c>
    </row>
    <row r="6006" spans="1:5" x14ac:dyDescent="0.25">
      <c r="A6006">
        <v>14885</v>
      </c>
      <c r="B6006">
        <v>2</v>
      </c>
      <c r="C6006">
        <v>21</v>
      </c>
      <c r="D6006">
        <v>30</v>
      </c>
      <c r="E6006">
        <v>8</v>
      </c>
    </row>
    <row r="6007" spans="1:5" x14ac:dyDescent="0.25">
      <c r="A6007">
        <v>14885</v>
      </c>
      <c r="B6007">
        <v>2</v>
      </c>
      <c r="C6007">
        <v>7</v>
      </c>
      <c r="D6007">
        <v>20</v>
      </c>
      <c r="E6007">
        <v>10</v>
      </c>
    </row>
    <row r="6008" spans="1:5" x14ac:dyDescent="0.25">
      <c r="A6008">
        <v>14890</v>
      </c>
      <c r="B6008">
        <v>1</v>
      </c>
      <c r="C6008">
        <v>17</v>
      </c>
      <c r="D6008">
        <v>45</v>
      </c>
      <c r="E6008">
        <v>3.5</v>
      </c>
    </row>
    <row r="6009" spans="1:5" x14ac:dyDescent="0.25">
      <c r="A6009">
        <v>14890</v>
      </c>
      <c r="B6009">
        <v>2</v>
      </c>
      <c r="C6009">
        <v>6</v>
      </c>
      <c r="D6009">
        <v>30</v>
      </c>
      <c r="E6009">
        <v>8</v>
      </c>
    </row>
    <row r="6010" spans="1:5" x14ac:dyDescent="0.25">
      <c r="A6010">
        <v>14892</v>
      </c>
      <c r="B6010">
        <v>1</v>
      </c>
      <c r="C6010">
        <v>12</v>
      </c>
      <c r="D6010">
        <v>180</v>
      </c>
      <c r="E6010">
        <v>3.5</v>
      </c>
    </row>
    <row r="6011" spans="1:5" x14ac:dyDescent="0.25">
      <c r="A6011">
        <v>14892</v>
      </c>
      <c r="B6011">
        <v>2</v>
      </c>
      <c r="C6011">
        <v>2</v>
      </c>
      <c r="D6011">
        <v>120</v>
      </c>
      <c r="E6011">
        <v>8</v>
      </c>
    </row>
    <row r="6012" spans="1:5" x14ac:dyDescent="0.25">
      <c r="A6012">
        <v>14892</v>
      </c>
      <c r="B6012">
        <v>2</v>
      </c>
      <c r="C6012">
        <v>17</v>
      </c>
      <c r="D6012">
        <v>15</v>
      </c>
      <c r="E6012">
        <v>8</v>
      </c>
    </row>
    <row r="6013" spans="1:5" x14ac:dyDescent="0.25">
      <c r="A6013">
        <v>14892</v>
      </c>
      <c r="B6013">
        <v>2</v>
      </c>
      <c r="C6013">
        <v>10</v>
      </c>
      <c r="D6013">
        <v>45</v>
      </c>
      <c r="E6013">
        <v>8</v>
      </c>
    </row>
    <row r="6014" spans="1:5" x14ac:dyDescent="0.25">
      <c r="A6014">
        <v>14892</v>
      </c>
      <c r="B6014">
        <v>2</v>
      </c>
      <c r="C6014">
        <v>17</v>
      </c>
      <c r="D6014">
        <v>120</v>
      </c>
      <c r="E6014">
        <v>6</v>
      </c>
    </row>
    <row r="6015" spans="1:5" x14ac:dyDescent="0.25">
      <c r="A6015">
        <v>14894</v>
      </c>
      <c r="B6015">
        <v>1</v>
      </c>
      <c r="C6015">
        <v>2</v>
      </c>
      <c r="D6015">
        <v>20</v>
      </c>
      <c r="E6015">
        <v>3.5</v>
      </c>
    </row>
    <row r="6016" spans="1:5" x14ac:dyDescent="0.25">
      <c r="A6016">
        <v>14894</v>
      </c>
      <c r="B6016">
        <v>2</v>
      </c>
      <c r="C6016">
        <v>17</v>
      </c>
      <c r="D6016">
        <v>60</v>
      </c>
      <c r="E6016">
        <v>8</v>
      </c>
    </row>
    <row r="6017" spans="1:5" x14ac:dyDescent="0.25">
      <c r="A6017">
        <v>14894</v>
      </c>
      <c r="B6017">
        <v>2</v>
      </c>
      <c r="C6017">
        <v>21</v>
      </c>
      <c r="D6017">
        <v>60</v>
      </c>
      <c r="E6017">
        <v>5</v>
      </c>
    </row>
    <row r="6018" spans="1:5" x14ac:dyDescent="0.25">
      <c r="A6018">
        <v>14894</v>
      </c>
      <c r="B6018">
        <v>2</v>
      </c>
      <c r="C6018">
        <v>1</v>
      </c>
      <c r="D6018">
        <v>120</v>
      </c>
      <c r="E6018">
        <v>7</v>
      </c>
    </row>
    <row r="6019" spans="1:5" x14ac:dyDescent="0.25">
      <c r="A6019">
        <v>14894</v>
      </c>
      <c r="B6019">
        <v>2</v>
      </c>
      <c r="C6019">
        <v>30</v>
      </c>
      <c r="D6019">
        <v>10</v>
      </c>
      <c r="E6019">
        <v>2.5</v>
      </c>
    </row>
    <row r="6020" spans="1:5" x14ac:dyDescent="0.25">
      <c r="A6020">
        <v>14894</v>
      </c>
      <c r="B6020">
        <v>2</v>
      </c>
      <c r="C6020">
        <v>13</v>
      </c>
      <c r="D6020">
        <v>60</v>
      </c>
      <c r="E6020">
        <v>5</v>
      </c>
    </row>
    <row r="6021" spans="1:5" x14ac:dyDescent="0.25">
      <c r="A6021">
        <v>14894</v>
      </c>
      <c r="B6021">
        <v>2</v>
      </c>
      <c r="C6021">
        <v>4</v>
      </c>
      <c r="D6021">
        <v>60</v>
      </c>
      <c r="E6021">
        <v>6</v>
      </c>
    </row>
    <row r="6022" spans="1:5" x14ac:dyDescent="0.25">
      <c r="A6022">
        <v>14895</v>
      </c>
      <c r="B6022">
        <v>2</v>
      </c>
      <c r="C6022">
        <v>60</v>
      </c>
      <c r="D6022">
        <v>60</v>
      </c>
      <c r="E6022">
        <v>10</v>
      </c>
    </row>
    <row r="6023" spans="1:5" x14ac:dyDescent="0.25">
      <c r="A6023">
        <v>14895</v>
      </c>
      <c r="B6023">
        <v>2</v>
      </c>
      <c r="C6023">
        <v>4</v>
      </c>
      <c r="D6023">
        <v>120</v>
      </c>
      <c r="E6023">
        <v>7</v>
      </c>
    </row>
    <row r="6024" spans="1:5" x14ac:dyDescent="0.25">
      <c r="A6024">
        <v>14896</v>
      </c>
      <c r="B6024">
        <v>1</v>
      </c>
      <c r="C6024">
        <v>1</v>
      </c>
      <c r="D6024">
        <v>30</v>
      </c>
      <c r="E6024">
        <v>4</v>
      </c>
    </row>
    <row r="6025" spans="1:5" x14ac:dyDescent="0.25">
      <c r="A6025">
        <v>14896</v>
      </c>
      <c r="B6025">
        <v>1</v>
      </c>
      <c r="C6025">
        <v>3</v>
      </c>
      <c r="D6025">
        <v>20</v>
      </c>
      <c r="E6025">
        <v>3.5</v>
      </c>
    </row>
    <row r="6026" spans="1:5" x14ac:dyDescent="0.25">
      <c r="A6026">
        <v>14896</v>
      </c>
      <c r="B6026">
        <v>2</v>
      </c>
      <c r="C6026">
        <v>3</v>
      </c>
      <c r="D6026">
        <v>60</v>
      </c>
      <c r="E6026">
        <v>8</v>
      </c>
    </row>
    <row r="6027" spans="1:5" x14ac:dyDescent="0.25">
      <c r="A6027">
        <v>14896</v>
      </c>
      <c r="B6027">
        <v>2</v>
      </c>
      <c r="C6027">
        <v>2</v>
      </c>
      <c r="D6027">
        <v>15</v>
      </c>
      <c r="E6027">
        <v>7</v>
      </c>
    </row>
    <row r="6028" spans="1:5" x14ac:dyDescent="0.25">
      <c r="A6028">
        <v>14897</v>
      </c>
      <c r="B6028">
        <v>1</v>
      </c>
      <c r="C6028">
        <v>30</v>
      </c>
      <c r="D6028">
        <v>180</v>
      </c>
      <c r="E6028">
        <v>3.5</v>
      </c>
    </row>
    <row r="6029" spans="1:5" x14ac:dyDescent="0.25">
      <c r="A6029">
        <v>14901</v>
      </c>
      <c r="B6029">
        <v>1</v>
      </c>
      <c r="C6029">
        <v>15</v>
      </c>
      <c r="D6029">
        <v>60</v>
      </c>
      <c r="E6029">
        <v>3.5</v>
      </c>
    </row>
    <row r="6030" spans="1:5" x14ac:dyDescent="0.25">
      <c r="A6030">
        <v>14901</v>
      </c>
      <c r="B6030">
        <v>2</v>
      </c>
      <c r="C6030">
        <v>8</v>
      </c>
      <c r="D6030">
        <v>20</v>
      </c>
      <c r="E6030">
        <v>8</v>
      </c>
    </row>
    <row r="6031" spans="1:5" x14ac:dyDescent="0.25">
      <c r="A6031">
        <v>14902</v>
      </c>
      <c r="B6031">
        <v>1</v>
      </c>
      <c r="C6031">
        <v>13</v>
      </c>
      <c r="D6031">
        <v>30</v>
      </c>
      <c r="E6031">
        <v>3</v>
      </c>
    </row>
    <row r="6032" spans="1:5" x14ac:dyDescent="0.25">
      <c r="A6032">
        <v>14902</v>
      </c>
      <c r="B6032">
        <v>2</v>
      </c>
      <c r="C6032">
        <v>1</v>
      </c>
      <c r="D6032">
        <v>120</v>
      </c>
      <c r="E6032">
        <v>8</v>
      </c>
    </row>
    <row r="6033" spans="1:5" x14ac:dyDescent="0.25">
      <c r="A6033">
        <v>14902</v>
      </c>
      <c r="B6033">
        <v>2</v>
      </c>
      <c r="C6033">
        <v>13</v>
      </c>
      <c r="D6033">
        <v>30</v>
      </c>
      <c r="E6033">
        <v>7</v>
      </c>
    </row>
    <row r="6034" spans="1:5" x14ac:dyDescent="0.25">
      <c r="A6034">
        <v>14904</v>
      </c>
      <c r="B6034">
        <v>2</v>
      </c>
      <c r="C6034">
        <v>30</v>
      </c>
      <c r="D6034">
        <v>20</v>
      </c>
      <c r="E6034">
        <v>10</v>
      </c>
    </row>
    <row r="6035" spans="1:5" x14ac:dyDescent="0.25">
      <c r="A6035">
        <v>14905</v>
      </c>
      <c r="B6035">
        <v>1</v>
      </c>
      <c r="C6035">
        <v>10</v>
      </c>
      <c r="D6035">
        <v>120</v>
      </c>
      <c r="E6035">
        <v>4</v>
      </c>
    </row>
    <row r="6036" spans="1:5" x14ac:dyDescent="0.25">
      <c r="A6036">
        <v>14905</v>
      </c>
      <c r="B6036">
        <v>1</v>
      </c>
      <c r="C6036">
        <v>9</v>
      </c>
      <c r="D6036">
        <v>25</v>
      </c>
      <c r="E6036">
        <v>8</v>
      </c>
    </row>
    <row r="6037" spans="1:5" x14ac:dyDescent="0.25">
      <c r="A6037">
        <v>14905</v>
      </c>
      <c r="B6037">
        <v>2</v>
      </c>
      <c r="C6037">
        <v>9</v>
      </c>
      <c r="D6037">
        <v>30</v>
      </c>
      <c r="E6037">
        <v>10</v>
      </c>
    </row>
    <row r="6038" spans="1:5" x14ac:dyDescent="0.25">
      <c r="A6038">
        <v>14905</v>
      </c>
      <c r="B6038">
        <v>2</v>
      </c>
      <c r="C6038">
        <v>9</v>
      </c>
      <c r="D6038">
        <v>45</v>
      </c>
      <c r="E6038">
        <v>10</v>
      </c>
    </row>
    <row r="6039" spans="1:5" x14ac:dyDescent="0.25">
      <c r="A6039">
        <v>14909</v>
      </c>
      <c r="B6039">
        <v>2</v>
      </c>
      <c r="C6039">
        <v>2</v>
      </c>
      <c r="D6039">
        <v>30</v>
      </c>
      <c r="E6039">
        <v>8</v>
      </c>
    </row>
    <row r="6040" spans="1:5" x14ac:dyDescent="0.25">
      <c r="A6040">
        <v>14912</v>
      </c>
      <c r="B6040">
        <v>1</v>
      </c>
      <c r="C6040">
        <v>3</v>
      </c>
      <c r="D6040">
        <v>120</v>
      </c>
      <c r="E6040">
        <v>4.5</v>
      </c>
    </row>
    <row r="6041" spans="1:5" x14ac:dyDescent="0.25">
      <c r="A6041">
        <v>14914</v>
      </c>
      <c r="B6041">
        <v>1</v>
      </c>
      <c r="C6041">
        <v>13</v>
      </c>
      <c r="D6041">
        <v>20</v>
      </c>
      <c r="E6041">
        <v>4.5</v>
      </c>
    </row>
    <row r="6042" spans="1:5" x14ac:dyDescent="0.25">
      <c r="A6042">
        <v>14914</v>
      </c>
      <c r="B6042">
        <v>1</v>
      </c>
      <c r="C6042">
        <v>13</v>
      </c>
      <c r="D6042">
        <v>20</v>
      </c>
      <c r="E6042">
        <v>3.5</v>
      </c>
    </row>
    <row r="6043" spans="1:5" x14ac:dyDescent="0.25">
      <c r="A6043">
        <v>14914</v>
      </c>
      <c r="B6043">
        <v>1</v>
      </c>
      <c r="C6043">
        <v>3</v>
      </c>
      <c r="D6043">
        <v>20</v>
      </c>
      <c r="E6043">
        <v>4</v>
      </c>
    </row>
    <row r="6044" spans="1:5" x14ac:dyDescent="0.25">
      <c r="A6044">
        <v>14915</v>
      </c>
      <c r="B6044">
        <v>2</v>
      </c>
      <c r="C6044">
        <v>1</v>
      </c>
      <c r="D6044">
        <v>40</v>
      </c>
      <c r="E6044">
        <v>5</v>
      </c>
    </row>
    <row r="6045" spans="1:5" x14ac:dyDescent="0.25">
      <c r="A6045">
        <v>14917</v>
      </c>
      <c r="B6045">
        <v>1</v>
      </c>
      <c r="C6045">
        <v>13</v>
      </c>
      <c r="D6045">
        <v>30</v>
      </c>
      <c r="E6045">
        <v>6</v>
      </c>
    </row>
    <row r="6046" spans="1:5" x14ac:dyDescent="0.25">
      <c r="A6046">
        <v>14921</v>
      </c>
      <c r="B6046">
        <v>1</v>
      </c>
      <c r="C6046">
        <v>60</v>
      </c>
      <c r="D6046">
        <v>40</v>
      </c>
      <c r="E6046">
        <v>3.5</v>
      </c>
    </row>
    <row r="6047" spans="1:5" x14ac:dyDescent="0.25">
      <c r="A6047">
        <v>14923</v>
      </c>
      <c r="B6047">
        <v>2</v>
      </c>
      <c r="C6047">
        <v>1</v>
      </c>
      <c r="D6047">
        <v>90</v>
      </c>
      <c r="E6047">
        <v>8</v>
      </c>
    </row>
    <row r="6048" spans="1:5" x14ac:dyDescent="0.25">
      <c r="A6048">
        <v>14924</v>
      </c>
      <c r="B6048">
        <v>1</v>
      </c>
      <c r="C6048">
        <v>13</v>
      </c>
      <c r="D6048">
        <v>15</v>
      </c>
      <c r="E6048">
        <v>6</v>
      </c>
    </row>
    <row r="6049" spans="1:5" x14ac:dyDescent="0.25">
      <c r="A6049">
        <v>14924</v>
      </c>
      <c r="B6049">
        <v>1</v>
      </c>
      <c r="C6049">
        <v>21</v>
      </c>
      <c r="D6049">
        <v>20</v>
      </c>
      <c r="E6049">
        <v>2.5</v>
      </c>
    </row>
    <row r="6050" spans="1:5" x14ac:dyDescent="0.25">
      <c r="A6050">
        <v>14924</v>
      </c>
      <c r="B6050">
        <v>2</v>
      </c>
      <c r="C6050">
        <v>21</v>
      </c>
      <c r="D6050">
        <v>30</v>
      </c>
      <c r="E6050">
        <v>8</v>
      </c>
    </row>
    <row r="6051" spans="1:5" x14ac:dyDescent="0.25">
      <c r="A6051">
        <v>14924</v>
      </c>
      <c r="B6051">
        <v>2</v>
      </c>
      <c r="C6051">
        <v>21</v>
      </c>
      <c r="D6051">
        <v>20</v>
      </c>
      <c r="E6051">
        <v>10</v>
      </c>
    </row>
    <row r="6052" spans="1:5" x14ac:dyDescent="0.25">
      <c r="A6052">
        <v>14925</v>
      </c>
      <c r="B6052">
        <v>1</v>
      </c>
      <c r="C6052">
        <v>3</v>
      </c>
      <c r="D6052">
        <v>120</v>
      </c>
      <c r="E6052">
        <v>4</v>
      </c>
    </row>
    <row r="6053" spans="1:5" x14ac:dyDescent="0.25">
      <c r="A6053">
        <v>14925</v>
      </c>
      <c r="B6053">
        <v>1</v>
      </c>
      <c r="C6053">
        <v>1</v>
      </c>
      <c r="D6053">
        <v>45</v>
      </c>
      <c r="E6053">
        <v>3.5</v>
      </c>
    </row>
    <row r="6054" spans="1:5" x14ac:dyDescent="0.25">
      <c r="A6054">
        <v>14928</v>
      </c>
      <c r="B6054">
        <v>1</v>
      </c>
      <c r="C6054">
        <v>10</v>
      </c>
      <c r="D6054">
        <v>10</v>
      </c>
      <c r="E6054">
        <v>3.5</v>
      </c>
    </row>
    <row r="6055" spans="1:5" x14ac:dyDescent="0.25">
      <c r="A6055">
        <v>14928</v>
      </c>
      <c r="B6055">
        <v>1</v>
      </c>
      <c r="C6055">
        <v>15</v>
      </c>
      <c r="D6055">
        <v>60</v>
      </c>
      <c r="E6055">
        <v>3.5</v>
      </c>
    </row>
    <row r="6056" spans="1:5" x14ac:dyDescent="0.25">
      <c r="A6056">
        <v>14928</v>
      </c>
      <c r="B6056">
        <v>2</v>
      </c>
      <c r="C6056">
        <v>1</v>
      </c>
      <c r="D6056">
        <v>10</v>
      </c>
      <c r="E6056">
        <v>8</v>
      </c>
    </row>
    <row r="6057" spans="1:5" x14ac:dyDescent="0.25">
      <c r="A6057">
        <v>14928</v>
      </c>
      <c r="B6057">
        <v>2</v>
      </c>
      <c r="C6057">
        <v>2</v>
      </c>
      <c r="D6057">
        <v>120</v>
      </c>
      <c r="E6057">
        <v>8</v>
      </c>
    </row>
    <row r="6058" spans="1:5" x14ac:dyDescent="0.25">
      <c r="A6058">
        <v>14928</v>
      </c>
      <c r="B6058">
        <v>2</v>
      </c>
      <c r="C6058">
        <v>15</v>
      </c>
      <c r="D6058">
        <v>60</v>
      </c>
      <c r="E6058">
        <v>8</v>
      </c>
    </row>
    <row r="6059" spans="1:5" x14ac:dyDescent="0.25">
      <c r="A6059">
        <v>14932</v>
      </c>
      <c r="B6059">
        <v>1</v>
      </c>
      <c r="C6059">
        <v>4</v>
      </c>
      <c r="D6059">
        <v>30</v>
      </c>
      <c r="E6059">
        <v>3.5</v>
      </c>
    </row>
    <row r="6060" spans="1:5" x14ac:dyDescent="0.25">
      <c r="A6060">
        <v>14932</v>
      </c>
      <c r="B6060">
        <v>2</v>
      </c>
      <c r="C6060">
        <v>17</v>
      </c>
      <c r="D6060">
        <v>120</v>
      </c>
      <c r="E6060">
        <v>7</v>
      </c>
    </row>
    <row r="6061" spans="1:5" x14ac:dyDescent="0.25">
      <c r="A6061">
        <v>14934</v>
      </c>
      <c r="B6061">
        <v>2</v>
      </c>
      <c r="C6061">
        <v>3</v>
      </c>
      <c r="D6061">
        <v>300</v>
      </c>
      <c r="E6061">
        <v>7</v>
      </c>
    </row>
    <row r="6062" spans="1:5" x14ac:dyDescent="0.25">
      <c r="A6062">
        <v>14936</v>
      </c>
      <c r="B6062">
        <v>1</v>
      </c>
      <c r="C6062">
        <v>4</v>
      </c>
      <c r="D6062">
        <v>120</v>
      </c>
      <c r="E6062">
        <v>6</v>
      </c>
    </row>
    <row r="6063" spans="1:5" x14ac:dyDescent="0.25">
      <c r="A6063">
        <v>14940</v>
      </c>
      <c r="B6063">
        <v>1</v>
      </c>
      <c r="C6063">
        <v>120</v>
      </c>
      <c r="D6063">
        <v>60</v>
      </c>
      <c r="E6063">
        <v>3.5</v>
      </c>
    </row>
    <row r="6064" spans="1:5" x14ac:dyDescent="0.25">
      <c r="A6064">
        <v>14944</v>
      </c>
      <c r="B6064">
        <v>1</v>
      </c>
      <c r="C6064">
        <v>3</v>
      </c>
      <c r="D6064">
        <v>30</v>
      </c>
      <c r="E6064">
        <v>4</v>
      </c>
    </row>
    <row r="6065" spans="1:5" x14ac:dyDescent="0.25">
      <c r="A6065">
        <v>14944</v>
      </c>
      <c r="B6065">
        <v>1</v>
      </c>
      <c r="C6065">
        <v>3</v>
      </c>
      <c r="D6065">
        <v>30</v>
      </c>
      <c r="E6065">
        <v>4</v>
      </c>
    </row>
    <row r="6066" spans="1:5" x14ac:dyDescent="0.25">
      <c r="A6066">
        <v>14944</v>
      </c>
      <c r="B6066">
        <v>1</v>
      </c>
      <c r="C6066">
        <v>8</v>
      </c>
      <c r="D6066">
        <v>30</v>
      </c>
      <c r="E6066">
        <v>3.5</v>
      </c>
    </row>
    <row r="6067" spans="1:5" x14ac:dyDescent="0.25">
      <c r="A6067">
        <v>14946</v>
      </c>
      <c r="B6067">
        <v>1</v>
      </c>
      <c r="C6067">
        <v>2</v>
      </c>
      <c r="D6067">
        <v>15</v>
      </c>
      <c r="E6067">
        <v>4.5</v>
      </c>
    </row>
    <row r="6068" spans="1:5" x14ac:dyDescent="0.25">
      <c r="A6068">
        <v>14946</v>
      </c>
      <c r="B6068">
        <v>1</v>
      </c>
      <c r="C6068">
        <v>13</v>
      </c>
      <c r="D6068">
        <v>30</v>
      </c>
      <c r="E6068">
        <v>3.5</v>
      </c>
    </row>
    <row r="6069" spans="1:5" x14ac:dyDescent="0.25">
      <c r="A6069">
        <v>14946</v>
      </c>
      <c r="B6069">
        <v>1</v>
      </c>
      <c r="C6069">
        <v>9</v>
      </c>
      <c r="D6069">
        <v>10</v>
      </c>
      <c r="E6069">
        <v>4</v>
      </c>
    </row>
    <row r="6070" spans="1:5" x14ac:dyDescent="0.25">
      <c r="A6070">
        <v>14947</v>
      </c>
      <c r="B6070">
        <v>2</v>
      </c>
      <c r="C6070">
        <v>17</v>
      </c>
      <c r="D6070">
        <v>180</v>
      </c>
      <c r="E6070">
        <v>8</v>
      </c>
    </row>
    <row r="6071" spans="1:5" x14ac:dyDescent="0.25">
      <c r="A6071">
        <v>14954</v>
      </c>
      <c r="B6071">
        <v>1</v>
      </c>
      <c r="C6071">
        <v>5</v>
      </c>
      <c r="D6071">
        <v>60</v>
      </c>
      <c r="E6071">
        <v>4</v>
      </c>
    </row>
    <row r="6072" spans="1:5" x14ac:dyDescent="0.25">
      <c r="A6072">
        <v>14954</v>
      </c>
      <c r="B6072">
        <v>1</v>
      </c>
      <c r="C6072">
        <v>30</v>
      </c>
      <c r="D6072">
        <v>10</v>
      </c>
      <c r="E6072">
        <v>3.5</v>
      </c>
    </row>
    <row r="6073" spans="1:5" x14ac:dyDescent="0.25">
      <c r="A6073">
        <v>14954</v>
      </c>
      <c r="B6073">
        <v>1</v>
      </c>
      <c r="C6073">
        <v>4</v>
      </c>
      <c r="D6073">
        <v>60</v>
      </c>
      <c r="E6073">
        <v>4</v>
      </c>
    </row>
    <row r="6074" spans="1:5" x14ac:dyDescent="0.25">
      <c r="A6074">
        <v>14962</v>
      </c>
      <c r="B6074">
        <v>2</v>
      </c>
      <c r="C6074">
        <v>2</v>
      </c>
      <c r="D6074">
        <v>20</v>
      </c>
      <c r="E6074">
        <v>10</v>
      </c>
    </row>
    <row r="6075" spans="1:5" x14ac:dyDescent="0.25">
      <c r="A6075">
        <v>14966</v>
      </c>
      <c r="B6075">
        <v>1</v>
      </c>
      <c r="C6075">
        <v>4</v>
      </c>
      <c r="D6075">
        <v>15</v>
      </c>
      <c r="E6075">
        <v>3.5</v>
      </c>
    </row>
    <row r="6076" spans="1:5" x14ac:dyDescent="0.25">
      <c r="A6076">
        <v>14966</v>
      </c>
      <c r="B6076">
        <v>1</v>
      </c>
      <c r="C6076">
        <v>13</v>
      </c>
      <c r="D6076">
        <v>25</v>
      </c>
      <c r="E6076">
        <v>3.5</v>
      </c>
    </row>
    <row r="6077" spans="1:5" x14ac:dyDescent="0.25">
      <c r="A6077">
        <v>14966</v>
      </c>
      <c r="B6077">
        <v>2</v>
      </c>
      <c r="C6077">
        <v>4</v>
      </c>
      <c r="D6077">
        <v>45</v>
      </c>
      <c r="E6077">
        <v>7</v>
      </c>
    </row>
    <row r="6078" spans="1:5" x14ac:dyDescent="0.25">
      <c r="A6078">
        <v>14966</v>
      </c>
      <c r="B6078">
        <v>2</v>
      </c>
      <c r="C6078">
        <v>4</v>
      </c>
      <c r="D6078">
        <v>20</v>
      </c>
      <c r="E6078">
        <v>8</v>
      </c>
    </row>
    <row r="6079" spans="1:5" x14ac:dyDescent="0.25">
      <c r="A6079">
        <v>14966</v>
      </c>
      <c r="B6079">
        <v>2</v>
      </c>
      <c r="C6079">
        <v>9</v>
      </c>
      <c r="D6079">
        <v>10</v>
      </c>
      <c r="E6079">
        <v>10</v>
      </c>
    </row>
    <row r="6080" spans="1:5" x14ac:dyDescent="0.25">
      <c r="A6080">
        <v>14966</v>
      </c>
      <c r="B6080">
        <v>2</v>
      </c>
      <c r="C6080">
        <v>21</v>
      </c>
      <c r="D6080">
        <v>45</v>
      </c>
      <c r="E6080">
        <v>6</v>
      </c>
    </row>
    <row r="6081" spans="1:5" x14ac:dyDescent="0.25">
      <c r="A6081">
        <v>14968</v>
      </c>
      <c r="B6081">
        <v>2</v>
      </c>
      <c r="C6081">
        <v>9</v>
      </c>
      <c r="D6081">
        <v>60</v>
      </c>
      <c r="E6081">
        <v>7</v>
      </c>
    </row>
    <row r="6082" spans="1:5" x14ac:dyDescent="0.25">
      <c r="A6082">
        <v>14968</v>
      </c>
      <c r="B6082">
        <v>2</v>
      </c>
      <c r="C6082">
        <v>8</v>
      </c>
      <c r="D6082">
        <v>180</v>
      </c>
      <c r="E6082">
        <v>6</v>
      </c>
    </row>
    <row r="6083" spans="1:5" x14ac:dyDescent="0.25">
      <c r="A6083">
        <v>14968</v>
      </c>
      <c r="B6083">
        <v>2</v>
      </c>
      <c r="C6083">
        <v>30</v>
      </c>
      <c r="D6083">
        <v>30</v>
      </c>
      <c r="E6083">
        <v>7</v>
      </c>
    </row>
    <row r="6084" spans="1:5" x14ac:dyDescent="0.25">
      <c r="A6084">
        <v>14969</v>
      </c>
      <c r="B6084">
        <v>1</v>
      </c>
      <c r="C6084">
        <v>4</v>
      </c>
      <c r="D6084">
        <v>120</v>
      </c>
      <c r="E6084">
        <v>6</v>
      </c>
    </row>
    <row r="6085" spans="1:5" x14ac:dyDescent="0.25">
      <c r="A6085">
        <v>14969</v>
      </c>
      <c r="B6085">
        <v>1</v>
      </c>
      <c r="C6085">
        <v>30</v>
      </c>
      <c r="D6085">
        <v>15</v>
      </c>
      <c r="E6085">
        <v>6</v>
      </c>
    </row>
    <row r="6086" spans="1:5" x14ac:dyDescent="0.25">
      <c r="A6086">
        <v>14969</v>
      </c>
      <c r="B6086">
        <v>1</v>
      </c>
      <c r="C6086">
        <v>150</v>
      </c>
      <c r="D6086">
        <v>10</v>
      </c>
      <c r="E6086">
        <v>3.5</v>
      </c>
    </row>
    <row r="6087" spans="1:5" x14ac:dyDescent="0.25">
      <c r="A6087">
        <v>14970</v>
      </c>
      <c r="B6087">
        <v>1</v>
      </c>
      <c r="C6087">
        <v>13</v>
      </c>
      <c r="D6087">
        <v>120</v>
      </c>
      <c r="E6087">
        <v>5</v>
      </c>
    </row>
    <row r="6088" spans="1:5" x14ac:dyDescent="0.25">
      <c r="A6088">
        <v>14970</v>
      </c>
      <c r="B6088">
        <v>1</v>
      </c>
      <c r="C6088">
        <v>3</v>
      </c>
      <c r="D6088">
        <v>90</v>
      </c>
      <c r="E6088">
        <v>3</v>
      </c>
    </row>
    <row r="6089" spans="1:5" x14ac:dyDescent="0.25">
      <c r="A6089">
        <v>14970</v>
      </c>
      <c r="B6089">
        <v>1</v>
      </c>
      <c r="C6089">
        <v>17</v>
      </c>
      <c r="D6089">
        <v>180</v>
      </c>
      <c r="E6089">
        <v>5</v>
      </c>
    </row>
    <row r="6090" spans="1:5" x14ac:dyDescent="0.25">
      <c r="A6090">
        <v>14970</v>
      </c>
      <c r="B6090">
        <v>1</v>
      </c>
      <c r="C6090">
        <v>17</v>
      </c>
      <c r="D6090">
        <v>30</v>
      </c>
      <c r="E6090">
        <v>2.5</v>
      </c>
    </row>
    <row r="6091" spans="1:5" x14ac:dyDescent="0.25">
      <c r="A6091">
        <v>14970</v>
      </c>
      <c r="B6091">
        <v>2</v>
      </c>
      <c r="C6091">
        <v>9</v>
      </c>
      <c r="D6091">
        <v>25</v>
      </c>
      <c r="E6091">
        <v>10</v>
      </c>
    </row>
    <row r="6092" spans="1:5" x14ac:dyDescent="0.25">
      <c r="A6092">
        <v>14971</v>
      </c>
      <c r="B6092">
        <v>1</v>
      </c>
      <c r="C6092">
        <v>2</v>
      </c>
      <c r="D6092">
        <v>60</v>
      </c>
      <c r="E6092">
        <v>6</v>
      </c>
    </row>
    <row r="6093" spans="1:5" x14ac:dyDescent="0.25">
      <c r="A6093">
        <v>14971</v>
      </c>
      <c r="B6093">
        <v>1</v>
      </c>
      <c r="C6093">
        <v>3</v>
      </c>
      <c r="D6093">
        <v>30</v>
      </c>
      <c r="E6093">
        <v>3.5</v>
      </c>
    </row>
    <row r="6094" spans="1:5" x14ac:dyDescent="0.25">
      <c r="A6094">
        <v>14971</v>
      </c>
      <c r="B6094">
        <v>1</v>
      </c>
      <c r="C6094">
        <v>1</v>
      </c>
      <c r="D6094">
        <v>480</v>
      </c>
      <c r="E6094">
        <v>4</v>
      </c>
    </row>
    <row r="6095" spans="1:5" x14ac:dyDescent="0.25">
      <c r="A6095">
        <v>14972</v>
      </c>
      <c r="B6095">
        <v>1</v>
      </c>
      <c r="C6095">
        <v>9</v>
      </c>
      <c r="D6095">
        <v>30</v>
      </c>
      <c r="E6095">
        <v>3.5</v>
      </c>
    </row>
    <row r="6096" spans="1:5" x14ac:dyDescent="0.25">
      <c r="A6096">
        <v>14976</v>
      </c>
      <c r="B6096">
        <v>2</v>
      </c>
      <c r="C6096">
        <v>1</v>
      </c>
      <c r="D6096">
        <v>20</v>
      </c>
      <c r="E6096">
        <v>8</v>
      </c>
    </row>
    <row r="6097" spans="1:5" x14ac:dyDescent="0.25">
      <c r="A6097">
        <v>14977</v>
      </c>
      <c r="B6097">
        <v>1</v>
      </c>
      <c r="C6097">
        <v>2</v>
      </c>
      <c r="D6097">
        <v>30</v>
      </c>
      <c r="E6097">
        <v>4.5</v>
      </c>
    </row>
    <row r="6098" spans="1:5" x14ac:dyDescent="0.25">
      <c r="A6098">
        <v>14977</v>
      </c>
      <c r="B6098">
        <v>1</v>
      </c>
      <c r="C6098">
        <v>1</v>
      </c>
      <c r="D6098">
        <v>45</v>
      </c>
      <c r="E6098">
        <v>2.5</v>
      </c>
    </row>
    <row r="6099" spans="1:5" x14ac:dyDescent="0.25">
      <c r="A6099">
        <v>14977</v>
      </c>
      <c r="B6099">
        <v>1</v>
      </c>
      <c r="C6099">
        <v>1</v>
      </c>
      <c r="D6099">
        <v>20</v>
      </c>
      <c r="E6099">
        <v>3.5</v>
      </c>
    </row>
    <row r="6100" spans="1:5" x14ac:dyDescent="0.25">
      <c r="A6100">
        <v>14978</v>
      </c>
      <c r="B6100">
        <v>1</v>
      </c>
      <c r="C6100">
        <v>5</v>
      </c>
      <c r="D6100">
        <v>60</v>
      </c>
      <c r="E6100">
        <v>6</v>
      </c>
    </row>
    <row r="6101" spans="1:5" x14ac:dyDescent="0.25">
      <c r="A6101">
        <v>14978</v>
      </c>
      <c r="B6101">
        <v>1</v>
      </c>
      <c r="C6101">
        <v>30</v>
      </c>
      <c r="D6101">
        <v>30</v>
      </c>
      <c r="E6101">
        <v>2.5</v>
      </c>
    </row>
    <row r="6102" spans="1:5" x14ac:dyDescent="0.25">
      <c r="A6102">
        <v>14978</v>
      </c>
      <c r="B6102">
        <v>1</v>
      </c>
      <c r="C6102">
        <v>8</v>
      </c>
      <c r="D6102">
        <v>60</v>
      </c>
      <c r="E6102">
        <v>3</v>
      </c>
    </row>
    <row r="6103" spans="1:5" x14ac:dyDescent="0.25">
      <c r="A6103">
        <v>14978</v>
      </c>
      <c r="B6103">
        <v>1</v>
      </c>
      <c r="C6103">
        <v>8</v>
      </c>
      <c r="D6103">
        <v>60</v>
      </c>
      <c r="E6103">
        <v>2.5</v>
      </c>
    </row>
    <row r="6104" spans="1:5" x14ac:dyDescent="0.25">
      <c r="A6104">
        <v>14978</v>
      </c>
      <c r="B6104">
        <v>2</v>
      </c>
      <c r="C6104">
        <v>20</v>
      </c>
      <c r="D6104">
        <v>60</v>
      </c>
      <c r="E6104">
        <v>7</v>
      </c>
    </row>
    <row r="6105" spans="1:5" x14ac:dyDescent="0.25">
      <c r="A6105">
        <v>14978</v>
      </c>
      <c r="B6105">
        <v>2</v>
      </c>
      <c r="C6105">
        <v>3</v>
      </c>
      <c r="D6105">
        <v>30</v>
      </c>
      <c r="E6105">
        <v>8</v>
      </c>
    </row>
    <row r="6106" spans="1:5" x14ac:dyDescent="0.25">
      <c r="A6106">
        <v>14978</v>
      </c>
      <c r="B6106">
        <v>2</v>
      </c>
      <c r="C6106">
        <v>12</v>
      </c>
      <c r="D6106">
        <v>120</v>
      </c>
      <c r="E6106">
        <v>7</v>
      </c>
    </row>
    <row r="6107" spans="1:5" x14ac:dyDescent="0.25">
      <c r="A6107">
        <v>14978</v>
      </c>
      <c r="B6107">
        <v>2</v>
      </c>
      <c r="C6107">
        <v>8</v>
      </c>
      <c r="D6107">
        <v>30</v>
      </c>
      <c r="E6107">
        <v>7</v>
      </c>
    </row>
    <row r="6108" spans="1:5" x14ac:dyDescent="0.25">
      <c r="A6108">
        <v>14978</v>
      </c>
      <c r="B6108">
        <v>2</v>
      </c>
      <c r="C6108">
        <v>8</v>
      </c>
      <c r="D6108">
        <v>30</v>
      </c>
      <c r="E6108">
        <v>10</v>
      </c>
    </row>
    <row r="6109" spans="1:5" x14ac:dyDescent="0.25">
      <c r="A6109">
        <v>14978</v>
      </c>
      <c r="B6109">
        <v>2</v>
      </c>
      <c r="C6109">
        <v>2</v>
      </c>
      <c r="D6109">
        <v>360</v>
      </c>
      <c r="E6109">
        <v>8</v>
      </c>
    </row>
    <row r="6110" spans="1:5" x14ac:dyDescent="0.25">
      <c r="A6110">
        <v>14978</v>
      </c>
      <c r="B6110">
        <v>2</v>
      </c>
      <c r="C6110">
        <v>3</v>
      </c>
      <c r="D6110">
        <v>30</v>
      </c>
      <c r="E6110">
        <v>8</v>
      </c>
    </row>
    <row r="6111" spans="1:5" x14ac:dyDescent="0.25">
      <c r="A6111">
        <v>14978</v>
      </c>
      <c r="B6111">
        <v>2</v>
      </c>
      <c r="C6111">
        <v>1</v>
      </c>
      <c r="D6111">
        <v>60</v>
      </c>
      <c r="E6111">
        <v>7</v>
      </c>
    </row>
    <row r="6112" spans="1:5" x14ac:dyDescent="0.25">
      <c r="A6112">
        <v>14980</v>
      </c>
      <c r="B6112">
        <v>1</v>
      </c>
      <c r="C6112">
        <v>1</v>
      </c>
      <c r="D6112">
        <v>360</v>
      </c>
      <c r="E6112">
        <v>3.5</v>
      </c>
    </row>
    <row r="6113" spans="1:5" x14ac:dyDescent="0.25">
      <c r="A6113">
        <v>14980</v>
      </c>
      <c r="B6113">
        <v>1</v>
      </c>
      <c r="C6113">
        <v>1</v>
      </c>
      <c r="D6113">
        <v>20</v>
      </c>
      <c r="E6113">
        <v>3.5</v>
      </c>
    </row>
    <row r="6114" spans="1:5" x14ac:dyDescent="0.25">
      <c r="A6114">
        <v>14983</v>
      </c>
      <c r="B6114">
        <v>1</v>
      </c>
      <c r="C6114">
        <v>17</v>
      </c>
      <c r="D6114">
        <v>40</v>
      </c>
      <c r="E6114">
        <v>3</v>
      </c>
    </row>
    <row r="6115" spans="1:5" x14ac:dyDescent="0.25">
      <c r="A6115">
        <v>14983</v>
      </c>
      <c r="B6115">
        <v>2</v>
      </c>
      <c r="C6115">
        <v>13</v>
      </c>
      <c r="D6115">
        <v>30</v>
      </c>
      <c r="E6115">
        <v>8</v>
      </c>
    </row>
    <row r="6116" spans="1:5" x14ac:dyDescent="0.25">
      <c r="A6116">
        <v>14983</v>
      </c>
      <c r="B6116">
        <v>2</v>
      </c>
      <c r="C6116">
        <v>9</v>
      </c>
      <c r="D6116">
        <v>30</v>
      </c>
      <c r="E6116">
        <v>7</v>
      </c>
    </row>
    <row r="6117" spans="1:5" x14ac:dyDescent="0.25">
      <c r="A6117">
        <v>14986</v>
      </c>
      <c r="B6117">
        <v>1</v>
      </c>
      <c r="C6117">
        <v>9</v>
      </c>
      <c r="D6117">
        <v>30</v>
      </c>
      <c r="E6117">
        <v>3</v>
      </c>
    </row>
    <row r="6118" spans="1:5" x14ac:dyDescent="0.25">
      <c r="A6118">
        <v>14986</v>
      </c>
      <c r="B6118">
        <v>2</v>
      </c>
      <c r="C6118">
        <v>9</v>
      </c>
      <c r="D6118">
        <v>15</v>
      </c>
      <c r="E6118">
        <v>8</v>
      </c>
    </row>
    <row r="6119" spans="1:5" x14ac:dyDescent="0.25">
      <c r="A6119">
        <v>14986</v>
      </c>
      <c r="B6119">
        <v>2</v>
      </c>
      <c r="C6119">
        <v>9</v>
      </c>
      <c r="D6119">
        <v>15</v>
      </c>
      <c r="E6119">
        <v>9</v>
      </c>
    </row>
    <row r="6120" spans="1:5" x14ac:dyDescent="0.25">
      <c r="A6120">
        <v>14989</v>
      </c>
      <c r="B6120">
        <v>2</v>
      </c>
      <c r="C6120">
        <v>1</v>
      </c>
      <c r="D6120">
        <v>20</v>
      </c>
      <c r="E6120">
        <v>10</v>
      </c>
    </row>
    <row r="6121" spans="1:5" x14ac:dyDescent="0.25">
      <c r="A6121">
        <v>14989</v>
      </c>
      <c r="B6121">
        <v>2</v>
      </c>
      <c r="C6121">
        <v>2</v>
      </c>
      <c r="D6121">
        <v>20</v>
      </c>
      <c r="E6121">
        <v>10</v>
      </c>
    </row>
    <row r="6122" spans="1:5" x14ac:dyDescent="0.25">
      <c r="A6122">
        <v>14991</v>
      </c>
      <c r="B6122">
        <v>2</v>
      </c>
      <c r="C6122">
        <v>13</v>
      </c>
      <c r="D6122">
        <v>10</v>
      </c>
      <c r="E6122">
        <v>10</v>
      </c>
    </row>
    <row r="6123" spans="1:5" x14ac:dyDescent="0.25">
      <c r="A6123">
        <v>14991</v>
      </c>
      <c r="B6123">
        <v>2</v>
      </c>
      <c r="C6123">
        <v>30</v>
      </c>
      <c r="D6123">
        <v>60</v>
      </c>
      <c r="E6123">
        <v>10</v>
      </c>
    </row>
    <row r="6124" spans="1:5" x14ac:dyDescent="0.25">
      <c r="A6124">
        <v>14992</v>
      </c>
      <c r="B6124">
        <v>2</v>
      </c>
      <c r="C6124">
        <v>2</v>
      </c>
      <c r="D6124">
        <v>60</v>
      </c>
      <c r="E6124">
        <v>6</v>
      </c>
    </row>
    <row r="6125" spans="1:5" x14ac:dyDescent="0.25">
      <c r="A6125">
        <v>14992</v>
      </c>
      <c r="B6125">
        <v>2</v>
      </c>
      <c r="C6125">
        <v>1</v>
      </c>
      <c r="D6125">
        <v>90</v>
      </c>
      <c r="E6125">
        <v>8</v>
      </c>
    </row>
    <row r="6126" spans="1:5" x14ac:dyDescent="0.25">
      <c r="A6126">
        <v>14992</v>
      </c>
      <c r="B6126">
        <v>2</v>
      </c>
      <c r="C6126">
        <v>3</v>
      </c>
      <c r="D6126">
        <v>180</v>
      </c>
      <c r="E6126">
        <v>6</v>
      </c>
    </row>
    <row r="6127" spans="1:5" x14ac:dyDescent="0.25">
      <c r="A6127">
        <v>14992</v>
      </c>
      <c r="B6127">
        <v>2</v>
      </c>
      <c r="C6127">
        <v>1</v>
      </c>
      <c r="D6127">
        <v>45</v>
      </c>
      <c r="E6127">
        <v>7</v>
      </c>
    </row>
    <row r="6128" spans="1:5" x14ac:dyDescent="0.25">
      <c r="A6128">
        <v>14992</v>
      </c>
      <c r="B6128">
        <v>2</v>
      </c>
      <c r="C6128">
        <v>4</v>
      </c>
      <c r="D6128">
        <v>60</v>
      </c>
      <c r="E6128">
        <v>6</v>
      </c>
    </row>
    <row r="6129" spans="1:5" x14ac:dyDescent="0.25">
      <c r="A6129">
        <v>14995</v>
      </c>
      <c r="B6129">
        <v>1</v>
      </c>
      <c r="C6129">
        <v>30</v>
      </c>
      <c r="D6129">
        <v>60</v>
      </c>
      <c r="E6129">
        <v>3.5</v>
      </c>
    </row>
    <row r="6130" spans="1:5" x14ac:dyDescent="0.25">
      <c r="A6130">
        <v>14996</v>
      </c>
      <c r="B6130">
        <v>1</v>
      </c>
      <c r="C6130">
        <v>60</v>
      </c>
      <c r="D6130">
        <v>12</v>
      </c>
      <c r="E6130">
        <v>5</v>
      </c>
    </row>
    <row r="6131" spans="1:5" x14ac:dyDescent="0.25">
      <c r="A6131">
        <v>14997</v>
      </c>
      <c r="B6131">
        <v>1</v>
      </c>
      <c r="C6131">
        <v>17</v>
      </c>
      <c r="D6131">
        <v>120</v>
      </c>
      <c r="E6131">
        <v>4.5</v>
      </c>
    </row>
    <row r="6132" spans="1:5" x14ac:dyDescent="0.25">
      <c r="A6132">
        <v>14998</v>
      </c>
      <c r="B6132">
        <v>2</v>
      </c>
      <c r="C6132">
        <v>30</v>
      </c>
      <c r="D6132">
        <v>30</v>
      </c>
      <c r="E6132">
        <v>5</v>
      </c>
    </row>
    <row r="6133" spans="1:5" x14ac:dyDescent="0.25">
      <c r="A6133">
        <v>15000</v>
      </c>
      <c r="B6133">
        <v>1</v>
      </c>
      <c r="C6133">
        <v>30</v>
      </c>
      <c r="D6133">
        <v>15</v>
      </c>
      <c r="E6133">
        <v>4.5</v>
      </c>
    </row>
    <row r="6134" spans="1:5" x14ac:dyDescent="0.25">
      <c r="A6134">
        <v>15000</v>
      </c>
      <c r="B6134">
        <v>1</v>
      </c>
      <c r="C6134">
        <v>30</v>
      </c>
      <c r="D6134">
        <v>45</v>
      </c>
      <c r="E6134">
        <v>3.5</v>
      </c>
    </row>
    <row r="6135" spans="1:5" x14ac:dyDescent="0.25">
      <c r="A6135">
        <v>15003</v>
      </c>
      <c r="B6135">
        <v>1</v>
      </c>
      <c r="C6135">
        <v>21</v>
      </c>
      <c r="D6135">
        <v>180</v>
      </c>
      <c r="E6135">
        <v>4.5</v>
      </c>
    </row>
    <row r="6136" spans="1:5" x14ac:dyDescent="0.25">
      <c r="A6136">
        <v>15003</v>
      </c>
      <c r="B6136">
        <v>1</v>
      </c>
      <c r="C6136">
        <v>9</v>
      </c>
      <c r="D6136">
        <v>10</v>
      </c>
      <c r="E6136">
        <v>6</v>
      </c>
    </row>
    <row r="6137" spans="1:5" x14ac:dyDescent="0.25">
      <c r="A6137">
        <v>15006</v>
      </c>
      <c r="B6137">
        <v>1</v>
      </c>
      <c r="C6137">
        <v>2</v>
      </c>
      <c r="D6137">
        <v>15</v>
      </c>
      <c r="E6137">
        <v>3</v>
      </c>
    </row>
    <row r="6138" spans="1:5" x14ac:dyDescent="0.25">
      <c r="A6138">
        <v>15006</v>
      </c>
      <c r="B6138">
        <v>2</v>
      </c>
      <c r="C6138">
        <v>30</v>
      </c>
      <c r="D6138">
        <v>240</v>
      </c>
      <c r="E6138">
        <v>8</v>
      </c>
    </row>
    <row r="6139" spans="1:5" x14ac:dyDescent="0.25">
      <c r="A6139">
        <v>15006</v>
      </c>
      <c r="B6139">
        <v>2</v>
      </c>
      <c r="C6139">
        <v>3</v>
      </c>
      <c r="D6139">
        <v>30</v>
      </c>
      <c r="E6139">
        <v>8</v>
      </c>
    </row>
    <row r="6140" spans="1:5" x14ac:dyDescent="0.25">
      <c r="A6140">
        <v>15006</v>
      </c>
      <c r="B6140">
        <v>2</v>
      </c>
      <c r="C6140">
        <v>3</v>
      </c>
      <c r="D6140">
        <v>15</v>
      </c>
      <c r="E6140">
        <v>7</v>
      </c>
    </row>
    <row r="6141" spans="1:5" x14ac:dyDescent="0.25">
      <c r="A6141">
        <v>15006</v>
      </c>
      <c r="B6141">
        <v>2</v>
      </c>
      <c r="C6141">
        <v>30</v>
      </c>
      <c r="D6141">
        <v>60</v>
      </c>
      <c r="E6141">
        <v>7</v>
      </c>
    </row>
    <row r="6142" spans="1:5" x14ac:dyDescent="0.25">
      <c r="A6142">
        <v>15006</v>
      </c>
      <c r="B6142">
        <v>2</v>
      </c>
      <c r="C6142">
        <v>3</v>
      </c>
      <c r="D6142">
        <v>10</v>
      </c>
      <c r="E6142">
        <v>8</v>
      </c>
    </row>
    <row r="6143" spans="1:5" x14ac:dyDescent="0.25">
      <c r="A6143">
        <v>15011</v>
      </c>
      <c r="B6143">
        <v>1</v>
      </c>
      <c r="C6143">
        <v>17</v>
      </c>
      <c r="D6143">
        <v>30</v>
      </c>
      <c r="E6143">
        <v>5</v>
      </c>
    </row>
    <row r="6144" spans="1:5" x14ac:dyDescent="0.25">
      <c r="A6144">
        <v>15011</v>
      </c>
      <c r="B6144">
        <v>2</v>
      </c>
      <c r="C6144">
        <v>13</v>
      </c>
      <c r="D6144">
        <v>10</v>
      </c>
      <c r="E6144">
        <v>10</v>
      </c>
    </row>
    <row r="6145" spans="1:5" x14ac:dyDescent="0.25">
      <c r="A6145">
        <v>15013</v>
      </c>
      <c r="B6145">
        <v>1</v>
      </c>
      <c r="C6145">
        <v>10</v>
      </c>
      <c r="D6145">
        <v>30</v>
      </c>
      <c r="E6145">
        <v>6</v>
      </c>
    </row>
    <row r="6146" spans="1:5" x14ac:dyDescent="0.25">
      <c r="A6146">
        <v>15013</v>
      </c>
      <c r="B6146">
        <v>1</v>
      </c>
      <c r="C6146">
        <v>4</v>
      </c>
      <c r="D6146">
        <v>40</v>
      </c>
      <c r="E6146">
        <v>4</v>
      </c>
    </row>
    <row r="6147" spans="1:5" x14ac:dyDescent="0.25">
      <c r="A6147">
        <v>15013</v>
      </c>
      <c r="B6147">
        <v>1</v>
      </c>
      <c r="C6147">
        <v>5</v>
      </c>
      <c r="D6147">
        <v>30</v>
      </c>
      <c r="E6147">
        <v>3.5</v>
      </c>
    </row>
    <row r="6148" spans="1:5" x14ac:dyDescent="0.25">
      <c r="A6148">
        <v>15014</v>
      </c>
      <c r="B6148">
        <v>1</v>
      </c>
      <c r="C6148">
        <v>4</v>
      </c>
      <c r="D6148">
        <v>15</v>
      </c>
      <c r="E6148">
        <v>4</v>
      </c>
    </row>
    <row r="6149" spans="1:5" x14ac:dyDescent="0.25">
      <c r="A6149">
        <v>15014</v>
      </c>
      <c r="B6149">
        <v>1</v>
      </c>
      <c r="C6149">
        <v>30</v>
      </c>
      <c r="D6149">
        <v>60</v>
      </c>
      <c r="E6149">
        <v>6</v>
      </c>
    </row>
    <row r="6150" spans="1:5" x14ac:dyDescent="0.25">
      <c r="A6150">
        <v>15014</v>
      </c>
      <c r="B6150">
        <v>1</v>
      </c>
      <c r="C6150">
        <v>30</v>
      </c>
      <c r="D6150">
        <v>20</v>
      </c>
      <c r="E6150">
        <v>2.5</v>
      </c>
    </row>
    <row r="6151" spans="1:5" x14ac:dyDescent="0.25">
      <c r="A6151">
        <v>15016</v>
      </c>
      <c r="B6151">
        <v>2</v>
      </c>
      <c r="C6151">
        <v>3</v>
      </c>
      <c r="D6151">
        <v>180</v>
      </c>
      <c r="E6151">
        <v>6</v>
      </c>
    </row>
    <row r="6152" spans="1:5" x14ac:dyDescent="0.25">
      <c r="A6152">
        <v>15016</v>
      </c>
      <c r="B6152">
        <v>2</v>
      </c>
      <c r="C6152">
        <v>2</v>
      </c>
      <c r="D6152">
        <v>60</v>
      </c>
      <c r="E6152">
        <v>7</v>
      </c>
    </row>
    <row r="6153" spans="1:5" x14ac:dyDescent="0.25">
      <c r="A6153">
        <v>15016</v>
      </c>
      <c r="B6153">
        <v>2</v>
      </c>
      <c r="C6153">
        <v>8</v>
      </c>
      <c r="D6153">
        <v>300</v>
      </c>
      <c r="E6153">
        <v>6</v>
      </c>
    </row>
    <row r="6154" spans="1:5" x14ac:dyDescent="0.25">
      <c r="A6154">
        <v>15016</v>
      </c>
      <c r="B6154">
        <v>2</v>
      </c>
      <c r="C6154">
        <v>13</v>
      </c>
      <c r="D6154">
        <v>20</v>
      </c>
      <c r="E6154">
        <v>5</v>
      </c>
    </row>
    <row r="6155" spans="1:5" x14ac:dyDescent="0.25">
      <c r="A6155">
        <v>15018</v>
      </c>
      <c r="B6155">
        <v>1</v>
      </c>
      <c r="C6155">
        <v>2</v>
      </c>
      <c r="D6155">
        <v>60</v>
      </c>
      <c r="E6155">
        <v>6</v>
      </c>
    </row>
    <row r="6156" spans="1:5" x14ac:dyDescent="0.25">
      <c r="A6156">
        <v>15018</v>
      </c>
      <c r="B6156">
        <v>1</v>
      </c>
      <c r="C6156">
        <v>9</v>
      </c>
      <c r="D6156">
        <v>20</v>
      </c>
      <c r="E6156">
        <v>2.5</v>
      </c>
    </row>
    <row r="6157" spans="1:5" x14ac:dyDescent="0.25">
      <c r="A6157">
        <v>15018</v>
      </c>
      <c r="B6157">
        <v>1</v>
      </c>
      <c r="C6157">
        <v>150</v>
      </c>
      <c r="D6157">
        <v>10</v>
      </c>
      <c r="E6157">
        <v>3.5</v>
      </c>
    </row>
    <row r="6158" spans="1:5" x14ac:dyDescent="0.25">
      <c r="A6158">
        <v>15018</v>
      </c>
      <c r="B6158">
        <v>2</v>
      </c>
      <c r="C6158">
        <v>3</v>
      </c>
      <c r="D6158">
        <v>120</v>
      </c>
      <c r="E6158">
        <v>6</v>
      </c>
    </row>
    <row r="6159" spans="1:5" x14ac:dyDescent="0.25">
      <c r="A6159">
        <v>15018</v>
      </c>
      <c r="B6159">
        <v>2</v>
      </c>
      <c r="C6159">
        <v>3</v>
      </c>
      <c r="D6159">
        <v>60</v>
      </c>
      <c r="E6159">
        <v>6</v>
      </c>
    </row>
    <row r="6160" spans="1:5" x14ac:dyDescent="0.25">
      <c r="A6160">
        <v>15019</v>
      </c>
      <c r="B6160">
        <v>1</v>
      </c>
      <c r="C6160">
        <v>4</v>
      </c>
      <c r="D6160">
        <v>45</v>
      </c>
      <c r="E6160">
        <v>2.5</v>
      </c>
    </row>
    <row r="6161" spans="1:5" x14ac:dyDescent="0.25">
      <c r="A6161">
        <v>15019</v>
      </c>
      <c r="B6161">
        <v>1</v>
      </c>
      <c r="C6161">
        <v>10</v>
      </c>
      <c r="D6161">
        <v>10</v>
      </c>
      <c r="E6161">
        <v>3.5</v>
      </c>
    </row>
    <row r="6162" spans="1:5" x14ac:dyDescent="0.25">
      <c r="A6162">
        <v>15020</v>
      </c>
      <c r="B6162">
        <v>1</v>
      </c>
      <c r="C6162">
        <v>60</v>
      </c>
      <c r="D6162">
        <v>15</v>
      </c>
      <c r="E6162">
        <v>3.5</v>
      </c>
    </row>
    <row r="6163" spans="1:5" x14ac:dyDescent="0.25">
      <c r="A6163">
        <v>15020</v>
      </c>
      <c r="B6163">
        <v>2</v>
      </c>
      <c r="C6163">
        <v>1</v>
      </c>
      <c r="D6163">
        <v>20</v>
      </c>
      <c r="E6163">
        <v>8</v>
      </c>
    </row>
    <row r="6164" spans="1:5" x14ac:dyDescent="0.25">
      <c r="A6164">
        <v>15020</v>
      </c>
      <c r="B6164">
        <v>2</v>
      </c>
      <c r="C6164">
        <v>9</v>
      </c>
      <c r="D6164">
        <v>20</v>
      </c>
      <c r="E6164">
        <v>6</v>
      </c>
    </row>
    <row r="6165" spans="1:5" x14ac:dyDescent="0.25">
      <c r="A6165">
        <v>15020</v>
      </c>
      <c r="B6165">
        <v>2</v>
      </c>
      <c r="C6165">
        <v>1</v>
      </c>
      <c r="D6165">
        <v>10</v>
      </c>
      <c r="E6165">
        <v>7</v>
      </c>
    </row>
    <row r="6166" spans="1:5" x14ac:dyDescent="0.25">
      <c r="A6166">
        <v>15020</v>
      </c>
      <c r="B6166">
        <v>2</v>
      </c>
      <c r="C6166">
        <v>4</v>
      </c>
      <c r="D6166">
        <v>20</v>
      </c>
      <c r="E6166">
        <v>8</v>
      </c>
    </row>
    <row r="6167" spans="1:5" x14ac:dyDescent="0.25">
      <c r="A6167">
        <v>15020</v>
      </c>
      <c r="B6167">
        <v>2</v>
      </c>
      <c r="C6167">
        <v>60</v>
      </c>
      <c r="D6167">
        <v>10</v>
      </c>
      <c r="E6167">
        <v>5</v>
      </c>
    </row>
    <row r="6168" spans="1:5" x14ac:dyDescent="0.25">
      <c r="A6168">
        <v>15021</v>
      </c>
      <c r="B6168">
        <v>1</v>
      </c>
      <c r="C6168">
        <v>3</v>
      </c>
      <c r="D6168">
        <v>60</v>
      </c>
      <c r="E6168">
        <v>4.5</v>
      </c>
    </row>
    <row r="6169" spans="1:5" x14ac:dyDescent="0.25">
      <c r="A6169">
        <v>15021</v>
      </c>
      <c r="B6169">
        <v>1</v>
      </c>
      <c r="C6169">
        <v>2</v>
      </c>
      <c r="D6169">
        <v>180</v>
      </c>
      <c r="E6169">
        <v>6</v>
      </c>
    </row>
    <row r="6170" spans="1:5" x14ac:dyDescent="0.25">
      <c r="A6170">
        <v>15021</v>
      </c>
      <c r="B6170">
        <v>1</v>
      </c>
      <c r="C6170">
        <v>4</v>
      </c>
      <c r="D6170">
        <v>30</v>
      </c>
      <c r="E6170">
        <v>3</v>
      </c>
    </row>
    <row r="6171" spans="1:5" x14ac:dyDescent="0.25">
      <c r="A6171">
        <v>15021</v>
      </c>
      <c r="B6171">
        <v>2</v>
      </c>
      <c r="C6171">
        <v>4</v>
      </c>
      <c r="D6171">
        <v>30</v>
      </c>
      <c r="E6171">
        <v>8</v>
      </c>
    </row>
    <row r="6172" spans="1:5" x14ac:dyDescent="0.25">
      <c r="A6172">
        <v>15021</v>
      </c>
      <c r="B6172">
        <v>2</v>
      </c>
      <c r="C6172">
        <v>2</v>
      </c>
      <c r="D6172">
        <v>10</v>
      </c>
      <c r="E6172">
        <v>8</v>
      </c>
    </row>
    <row r="6173" spans="1:5" x14ac:dyDescent="0.25">
      <c r="A6173">
        <v>15021</v>
      </c>
      <c r="B6173">
        <v>2</v>
      </c>
      <c r="C6173">
        <v>2</v>
      </c>
      <c r="D6173">
        <v>30</v>
      </c>
      <c r="E6173">
        <v>8</v>
      </c>
    </row>
    <row r="6174" spans="1:5" x14ac:dyDescent="0.25">
      <c r="A6174">
        <v>15022</v>
      </c>
      <c r="B6174">
        <v>1</v>
      </c>
      <c r="C6174">
        <v>17</v>
      </c>
      <c r="D6174">
        <v>15</v>
      </c>
      <c r="E6174">
        <v>4</v>
      </c>
    </row>
    <row r="6175" spans="1:5" x14ac:dyDescent="0.25">
      <c r="A6175">
        <v>15022</v>
      </c>
      <c r="B6175">
        <v>2</v>
      </c>
      <c r="C6175">
        <v>4</v>
      </c>
      <c r="D6175">
        <v>90</v>
      </c>
      <c r="E6175">
        <v>7</v>
      </c>
    </row>
    <row r="6176" spans="1:5" x14ac:dyDescent="0.25">
      <c r="A6176">
        <v>15025</v>
      </c>
      <c r="B6176">
        <v>1</v>
      </c>
      <c r="C6176">
        <v>10</v>
      </c>
      <c r="D6176">
        <v>30</v>
      </c>
      <c r="E6176">
        <v>3</v>
      </c>
    </row>
    <row r="6177" spans="1:5" x14ac:dyDescent="0.25">
      <c r="A6177">
        <v>15025</v>
      </c>
      <c r="B6177">
        <v>2</v>
      </c>
      <c r="C6177">
        <v>17</v>
      </c>
      <c r="D6177">
        <v>180</v>
      </c>
      <c r="E6177">
        <v>7</v>
      </c>
    </row>
    <row r="6178" spans="1:5" x14ac:dyDescent="0.25">
      <c r="A6178">
        <v>15025</v>
      </c>
      <c r="B6178">
        <v>2</v>
      </c>
      <c r="C6178">
        <v>15</v>
      </c>
      <c r="D6178">
        <v>180</v>
      </c>
      <c r="E6178">
        <v>6</v>
      </c>
    </row>
    <row r="6179" spans="1:5" x14ac:dyDescent="0.25">
      <c r="A6179">
        <v>15027</v>
      </c>
      <c r="B6179">
        <v>1</v>
      </c>
      <c r="C6179">
        <v>30</v>
      </c>
      <c r="D6179">
        <v>60</v>
      </c>
      <c r="E6179">
        <v>3.5</v>
      </c>
    </row>
    <row r="6180" spans="1:5" x14ac:dyDescent="0.25">
      <c r="A6180">
        <v>15027</v>
      </c>
      <c r="B6180">
        <v>2</v>
      </c>
      <c r="C6180">
        <v>30</v>
      </c>
      <c r="D6180">
        <v>180</v>
      </c>
      <c r="E6180">
        <v>6</v>
      </c>
    </row>
    <row r="6181" spans="1:5" x14ac:dyDescent="0.25">
      <c r="A6181">
        <v>15034</v>
      </c>
      <c r="B6181">
        <v>1</v>
      </c>
      <c r="C6181">
        <v>2</v>
      </c>
      <c r="D6181">
        <v>45</v>
      </c>
      <c r="E6181">
        <v>4</v>
      </c>
    </row>
    <row r="6182" spans="1:5" x14ac:dyDescent="0.25">
      <c r="A6182">
        <v>15038</v>
      </c>
      <c r="B6182">
        <v>2</v>
      </c>
      <c r="C6182">
        <v>1</v>
      </c>
      <c r="D6182">
        <v>180</v>
      </c>
      <c r="E6182">
        <v>7</v>
      </c>
    </row>
    <row r="6183" spans="1:5" x14ac:dyDescent="0.25">
      <c r="A6183">
        <v>15042</v>
      </c>
      <c r="B6183">
        <v>2</v>
      </c>
      <c r="C6183">
        <v>12</v>
      </c>
      <c r="D6183">
        <v>120</v>
      </c>
      <c r="E6183">
        <v>5</v>
      </c>
    </row>
    <row r="6184" spans="1:5" x14ac:dyDescent="0.25">
      <c r="A6184">
        <v>15044</v>
      </c>
      <c r="B6184">
        <v>1</v>
      </c>
      <c r="C6184">
        <v>6</v>
      </c>
      <c r="D6184">
        <v>60</v>
      </c>
      <c r="E6184">
        <v>3.5</v>
      </c>
    </row>
    <row r="6185" spans="1:5" x14ac:dyDescent="0.25">
      <c r="A6185">
        <v>15045</v>
      </c>
      <c r="B6185">
        <v>1</v>
      </c>
      <c r="C6185">
        <v>30</v>
      </c>
      <c r="D6185">
        <v>18</v>
      </c>
      <c r="E6185">
        <v>3.5</v>
      </c>
    </row>
    <row r="6186" spans="1:5" x14ac:dyDescent="0.25">
      <c r="A6186">
        <v>15049</v>
      </c>
      <c r="B6186">
        <v>1</v>
      </c>
      <c r="C6186">
        <v>4</v>
      </c>
      <c r="D6186">
        <v>30</v>
      </c>
      <c r="E6186">
        <v>3.5</v>
      </c>
    </row>
    <row r="6187" spans="1:5" x14ac:dyDescent="0.25">
      <c r="A6187">
        <v>15051</v>
      </c>
      <c r="B6187">
        <v>1</v>
      </c>
      <c r="C6187">
        <v>13</v>
      </c>
      <c r="D6187">
        <v>30</v>
      </c>
      <c r="E6187">
        <v>3.5</v>
      </c>
    </row>
    <row r="6188" spans="1:5" x14ac:dyDescent="0.25">
      <c r="A6188">
        <v>15051</v>
      </c>
      <c r="B6188">
        <v>2</v>
      </c>
      <c r="C6188">
        <v>13</v>
      </c>
      <c r="D6188">
        <v>30</v>
      </c>
      <c r="E6188">
        <v>7</v>
      </c>
    </row>
    <row r="6189" spans="1:5" x14ac:dyDescent="0.25">
      <c r="A6189">
        <v>15056</v>
      </c>
      <c r="B6189">
        <v>1</v>
      </c>
      <c r="C6189">
        <v>30</v>
      </c>
      <c r="D6189">
        <v>30</v>
      </c>
      <c r="E6189">
        <v>3.5</v>
      </c>
    </row>
    <row r="6190" spans="1:5" x14ac:dyDescent="0.25">
      <c r="A6190">
        <v>15056</v>
      </c>
      <c r="B6190">
        <v>1</v>
      </c>
      <c r="C6190">
        <v>1</v>
      </c>
      <c r="D6190">
        <v>360</v>
      </c>
      <c r="E6190">
        <v>4</v>
      </c>
    </row>
    <row r="6191" spans="1:5" x14ac:dyDescent="0.25">
      <c r="A6191">
        <v>15058</v>
      </c>
      <c r="B6191">
        <v>1</v>
      </c>
      <c r="C6191">
        <v>13</v>
      </c>
      <c r="D6191">
        <v>20</v>
      </c>
      <c r="E6191">
        <v>2.5</v>
      </c>
    </row>
    <row r="6192" spans="1:5" x14ac:dyDescent="0.25">
      <c r="A6192">
        <v>15058</v>
      </c>
      <c r="B6192">
        <v>2</v>
      </c>
      <c r="C6192">
        <v>2</v>
      </c>
      <c r="D6192">
        <v>240</v>
      </c>
      <c r="E6192">
        <v>7</v>
      </c>
    </row>
    <row r="6193" spans="1:5" x14ac:dyDescent="0.25">
      <c r="A6193">
        <v>15058</v>
      </c>
      <c r="B6193">
        <v>2</v>
      </c>
      <c r="C6193">
        <v>30</v>
      </c>
      <c r="D6193">
        <v>180</v>
      </c>
      <c r="E6193">
        <v>7</v>
      </c>
    </row>
    <row r="6194" spans="1:5" x14ac:dyDescent="0.25">
      <c r="A6194">
        <v>15058</v>
      </c>
      <c r="B6194">
        <v>2</v>
      </c>
      <c r="C6194">
        <v>26</v>
      </c>
      <c r="D6194">
        <v>20</v>
      </c>
      <c r="E6194">
        <v>8</v>
      </c>
    </row>
    <row r="6195" spans="1:5" x14ac:dyDescent="0.25">
      <c r="A6195">
        <v>15060</v>
      </c>
      <c r="B6195">
        <v>1</v>
      </c>
      <c r="C6195">
        <v>1</v>
      </c>
      <c r="D6195">
        <v>10</v>
      </c>
      <c r="E6195">
        <v>4</v>
      </c>
    </row>
    <row r="6196" spans="1:5" x14ac:dyDescent="0.25">
      <c r="A6196">
        <v>15061</v>
      </c>
      <c r="B6196">
        <v>1</v>
      </c>
      <c r="C6196">
        <v>30</v>
      </c>
      <c r="D6196">
        <v>50</v>
      </c>
      <c r="E6196">
        <v>3.5</v>
      </c>
    </row>
    <row r="6197" spans="1:5" x14ac:dyDescent="0.25">
      <c r="A6197">
        <v>15062</v>
      </c>
      <c r="B6197">
        <v>1</v>
      </c>
      <c r="C6197">
        <v>13</v>
      </c>
      <c r="D6197">
        <v>15</v>
      </c>
      <c r="E6197">
        <v>3</v>
      </c>
    </row>
    <row r="6198" spans="1:5" x14ac:dyDescent="0.25">
      <c r="A6198">
        <v>15062</v>
      </c>
      <c r="B6198">
        <v>1</v>
      </c>
      <c r="C6198">
        <v>4</v>
      </c>
      <c r="D6198">
        <v>30</v>
      </c>
      <c r="E6198">
        <v>4</v>
      </c>
    </row>
    <row r="6199" spans="1:5" x14ac:dyDescent="0.25">
      <c r="A6199">
        <v>15062</v>
      </c>
      <c r="B6199">
        <v>2</v>
      </c>
      <c r="C6199">
        <v>13</v>
      </c>
      <c r="D6199">
        <v>35</v>
      </c>
      <c r="E6199">
        <v>7</v>
      </c>
    </row>
    <row r="6200" spans="1:5" x14ac:dyDescent="0.25">
      <c r="A6200">
        <v>15062</v>
      </c>
      <c r="B6200">
        <v>2</v>
      </c>
      <c r="C6200">
        <v>13</v>
      </c>
      <c r="D6200">
        <v>35</v>
      </c>
      <c r="E6200">
        <v>9</v>
      </c>
    </row>
    <row r="6201" spans="1:5" x14ac:dyDescent="0.25">
      <c r="A6201">
        <v>15062</v>
      </c>
      <c r="B6201">
        <v>2</v>
      </c>
      <c r="C6201">
        <v>4</v>
      </c>
      <c r="D6201">
        <v>15</v>
      </c>
      <c r="E6201">
        <v>8</v>
      </c>
    </row>
    <row r="6202" spans="1:5" x14ac:dyDescent="0.25">
      <c r="A6202">
        <v>15062</v>
      </c>
      <c r="B6202">
        <v>2</v>
      </c>
      <c r="C6202">
        <v>13</v>
      </c>
      <c r="D6202">
        <v>30</v>
      </c>
      <c r="E6202">
        <v>7</v>
      </c>
    </row>
    <row r="6203" spans="1:5" x14ac:dyDescent="0.25">
      <c r="A6203">
        <v>15063</v>
      </c>
      <c r="B6203">
        <v>1</v>
      </c>
      <c r="C6203">
        <v>3</v>
      </c>
      <c r="D6203">
        <v>120</v>
      </c>
      <c r="E6203">
        <v>4</v>
      </c>
    </row>
    <row r="6204" spans="1:5" x14ac:dyDescent="0.25">
      <c r="A6204">
        <v>15063</v>
      </c>
      <c r="B6204">
        <v>1</v>
      </c>
      <c r="C6204">
        <v>2</v>
      </c>
      <c r="D6204">
        <v>30</v>
      </c>
      <c r="E6204">
        <v>6</v>
      </c>
    </row>
    <row r="6205" spans="1:5" x14ac:dyDescent="0.25">
      <c r="A6205">
        <v>15063</v>
      </c>
      <c r="B6205">
        <v>2</v>
      </c>
      <c r="C6205">
        <v>4</v>
      </c>
      <c r="D6205">
        <v>60</v>
      </c>
      <c r="E6205">
        <v>8</v>
      </c>
    </row>
    <row r="6206" spans="1:5" x14ac:dyDescent="0.25">
      <c r="A6206">
        <v>15063</v>
      </c>
      <c r="B6206">
        <v>2</v>
      </c>
      <c r="C6206">
        <v>1</v>
      </c>
      <c r="D6206">
        <v>120</v>
      </c>
      <c r="E6206">
        <v>8</v>
      </c>
    </row>
    <row r="6207" spans="1:5" x14ac:dyDescent="0.25">
      <c r="A6207">
        <v>15064</v>
      </c>
      <c r="B6207">
        <v>1</v>
      </c>
      <c r="C6207">
        <v>60</v>
      </c>
      <c r="D6207">
        <v>10</v>
      </c>
      <c r="E6207">
        <v>3.5</v>
      </c>
    </row>
    <row r="6208" spans="1:5" x14ac:dyDescent="0.25">
      <c r="A6208">
        <v>15064</v>
      </c>
      <c r="B6208">
        <v>1</v>
      </c>
      <c r="C6208">
        <v>30</v>
      </c>
      <c r="D6208">
        <v>60</v>
      </c>
      <c r="E6208">
        <v>3.5</v>
      </c>
    </row>
    <row r="6209" spans="1:5" x14ac:dyDescent="0.25">
      <c r="A6209">
        <v>15065</v>
      </c>
      <c r="B6209">
        <v>2</v>
      </c>
      <c r="C6209">
        <v>2</v>
      </c>
      <c r="D6209">
        <v>120</v>
      </c>
      <c r="E6209">
        <v>6</v>
      </c>
    </row>
    <row r="6210" spans="1:5" x14ac:dyDescent="0.25">
      <c r="A6210">
        <v>15065</v>
      </c>
      <c r="B6210">
        <v>2</v>
      </c>
      <c r="C6210">
        <v>1</v>
      </c>
      <c r="D6210">
        <v>60</v>
      </c>
      <c r="E6210">
        <v>5</v>
      </c>
    </row>
    <row r="6211" spans="1:5" x14ac:dyDescent="0.25">
      <c r="A6211">
        <v>15065</v>
      </c>
      <c r="B6211">
        <v>2</v>
      </c>
      <c r="C6211">
        <v>1</v>
      </c>
      <c r="D6211">
        <v>60</v>
      </c>
      <c r="E6211">
        <v>7</v>
      </c>
    </row>
    <row r="6212" spans="1:5" x14ac:dyDescent="0.25">
      <c r="A6212">
        <v>15065</v>
      </c>
      <c r="B6212">
        <v>2</v>
      </c>
      <c r="C6212">
        <v>3</v>
      </c>
      <c r="D6212">
        <v>60</v>
      </c>
      <c r="E6212">
        <v>8</v>
      </c>
    </row>
    <row r="6213" spans="1:5" x14ac:dyDescent="0.25">
      <c r="A6213">
        <v>15065</v>
      </c>
      <c r="B6213">
        <v>2</v>
      </c>
      <c r="C6213">
        <v>1</v>
      </c>
      <c r="D6213">
        <v>60</v>
      </c>
      <c r="E6213">
        <v>6</v>
      </c>
    </row>
    <row r="6214" spans="1:5" x14ac:dyDescent="0.25">
      <c r="A6214">
        <v>15069</v>
      </c>
      <c r="B6214">
        <v>1</v>
      </c>
      <c r="C6214">
        <v>4</v>
      </c>
      <c r="D6214">
        <v>30</v>
      </c>
      <c r="E6214">
        <v>4</v>
      </c>
    </row>
    <row r="6215" spans="1:5" x14ac:dyDescent="0.25">
      <c r="A6215">
        <v>15069</v>
      </c>
      <c r="B6215">
        <v>2</v>
      </c>
      <c r="C6215">
        <v>21</v>
      </c>
      <c r="D6215">
        <v>30</v>
      </c>
      <c r="E6215">
        <v>7</v>
      </c>
    </row>
    <row r="6216" spans="1:5" x14ac:dyDescent="0.25">
      <c r="A6216">
        <v>15069</v>
      </c>
      <c r="B6216">
        <v>2</v>
      </c>
      <c r="C6216">
        <v>21</v>
      </c>
      <c r="D6216">
        <v>25</v>
      </c>
      <c r="E6216">
        <v>7</v>
      </c>
    </row>
    <row r="6217" spans="1:5" x14ac:dyDescent="0.25">
      <c r="A6217">
        <v>15081</v>
      </c>
      <c r="B6217">
        <v>1</v>
      </c>
      <c r="C6217">
        <v>4</v>
      </c>
      <c r="D6217">
        <v>30</v>
      </c>
      <c r="E6217">
        <v>4.5</v>
      </c>
    </row>
    <row r="6218" spans="1:5" x14ac:dyDescent="0.25">
      <c r="A6218">
        <v>15081</v>
      </c>
      <c r="B6218">
        <v>2</v>
      </c>
      <c r="C6218">
        <v>4</v>
      </c>
      <c r="D6218">
        <v>45</v>
      </c>
      <c r="E6218">
        <v>8</v>
      </c>
    </row>
    <row r="6219" spans="1:5" x14ac:dyDescent="0.25">
      <c r="A6219">
        <v>15083</v>
      </c>
      <c r="B6219">
        <v>1</v>
      </c>
      <c r="C6219">
        <v>9</v>
      </c>
      <c r="D6219">
        <v>20</v>
      </c>
      <c r="E6219">
        <v>3.5</v>
      </c>
    </row>
    <row r="6220" spans="1:5" x14ac:dyDescent="0.25">
      <c r="A6220">
        <v>15086</v>
      </c>
      <c r="B6220">
        <v>1</v>
      </c>
      <c r="C6220">
        <v>2</v>
      </c>
      <c r="D6220">
        <v>10</v>
      </c>
      <c r="E6220">
        <v>6</v>
      </c>
    </row>
    <row r="6221" spans="1:5" x14ac:dyDescent="0.25">
      <c r="A6221">
        <v>15090</v>
      </c>
      <c r="B6221">
        <v>2</v>
      </c>
      <c r="C6221">
        <v>4</v>
      </c>
      <c r="D6221">
        <v>120</v>
      </c>
      <c r="E6221">
        <v>7</v>
      </c>
    </row>
    <row r="6222" spans="1:5" x14ac:dyDescent="0.25">
      <c r="A6222">
        <v>15090</v>
      </c>
      <c r="B6222">
        <v>2</v>
      </c>
      <c r="C6222">
        <v>26</v>
      </c>
      <c r="D6222">
        <v>45</v>
      </c>
      <c r="E6222">
        <v>5</v>
      </c>
    </row>
    <row r="6223" spans="1:5" x14ac:dyDescent="0.25">
      <c r="A6223">
        <v>15090</v>
      </c>
      <c r="B6223">
        <v>2</v>
      </c>
      <c r="C6223">
        <v>4</v>
      </c>
      <c r="D6223">
        <v>60</v>
      </c>
      <c r="E6223">
        <v>6</v>
      </c>
    </row>
    <row r="6224" spans="1:5" x14ac:dyDescent="0.25">
      <c r="A6224">
        <v>15092</v>
      </c>
      <c r="B6224">
        <v>1</v>
      </c>
      <c r="C6224">
        <v>17</v>
      </c>
      <c r="D6224">
        <v>30</v>
      </c>
      <c r="E6224">
        <v>3.5</v>
      </c>
    </row>
    <row r="6225" spans="1:5" x14ac:dyDescent="0.25">
      <c r="A6225">
        <v>15092</v>
      </c>
      <c r="B6225">
        <v>1</v>
      </c>
      <c r="C6225">
        <v>4</v>
      </c>
      <c r="D6225">
        <v>60</v>
      </c>
      <c r="E6225">
        <v>4</v>
      </c>
    </row>
    <row r="6226" spans="1:5" x14ac:dyDescent="0.25">
      <c r="A6226">
        <v>15092</v>
      </c>
      <c r="B6226">
        <v>2</v>
      </c>
      <c r="C6226">
        <v>2</v>
      </c>
      <c r="D6226">
        <v>60</v>
      </c>
      <c r="E6226">
        <v>7</v>
      </c>
    </row>
    <row r="6227" spans="1:5" x14ac:dyDescent="0.25">
      <c r="A6227">
        <v>15092</v>
      </c>
      <c r="B6227">
        <v>2</v>
      </c>
      <c r="C6227">
        <v>6</v>
      </c>
      <c r="D6227">
        <v>30</v>
      </c>
      <c r="E6227">
        <v>7</v>
      </c>
    </row>
    <row r="6228" spans="1:5" x14ac:dyDescent="0.25">
      <c r="A6228">
        <v>15095</v>
      </c>
      <c r="B6228">
        <v>1</v>
      </c>
      <c r="C6228">
        <v>9</v>
      </c>
      <c r="D6228">
        <v>15</v>
      </c>
      <c r="E6228">
        <v>3.5</v>
      </c>
    </row>
    <row r="6229" spans="1:5" x14ac:dyDescent="0.25">
      <c r="A6229">
        <v>15095</v>
      </c>
      <c r="B6229">
        <v>1</v>
      </c>
      <c r="C6229">
        <v>4</v>
      </c>
      <c r="D6229">
        <v>40</v>
      </c>
      <c r="E6229">
        <v>4</v>
      </c>
    </row>
    <row r="6230" spans="1:5" x14ac:dyDescent="0.25">
      <c r="A6230">
        <v>15096</v>
      </c>
      <c r="B6230">
        <v>2</v>
      </c>
      <c r="C6230">
        <v>1</v>
      </c>
      <c r="D6230">
        <v>20</v>
      </c>
      <c r="E6230">
        <v>10</v>
      </c>
    </row>
    <row r="6231" spans="1:5" x14ac:dyDescent="0.25">
      <c r="A6231">
        <v>15097</v>
      </c>
      <c r="B6231">
        <v>2</v>
      </c>
      <c r="C6231">
        <v>4</v>
      </c>
      <c r="D6231">
        <v>60</v>
      </c>
      <c r="E6231">
        <v>5</v>
      </c>
    </row>
    <row r="6232" spans="1:5" x14ac:dyDescent="0.25">
      <c r="A6232">
        <v>15100</v>
      </c>
      <c r="B6232">
        <v>2</v>
      </c>
      <c r="C6232">
        <v>15</v>
      </c>
      <c r="D6232">
        <v>30</v>
      </c>
      <c r="E6232">
        <v>7</v>
      </c>
    </row>
    <row r="6233" spans="1:5" x14ac:dyDescent="0.25">
      <c r="A6233">
        <v>15101</v>
      </c>
      <c r="B6233">
        <v>1</v>
      </c>
      <c r="C6233">
        <v>26</v>
      </c>
      <c r="D6233">
        <v>55</v>
      </c>
      <c r="E6233">
        <v>3</v>
      </c>
    </row>
    <row r="6234" spans="1:5" x14ac:dyDescent="0.25">
      <c r="A6234">
        <v>15101</v>
      </c>
      <c r="B6234">
        <v>2</v>
      </c>
      <c r="C6234">
        <v>13</v>
      </c>
      <c r="D6234">
        <v>120</v>
      </c>
      <c r="E6234">
        <v>8</v>
      </c>
    </row>
    <row r="6235" spans="1:5" x14ac:dyDescent="0.25">
      <c r="A6235">
        <v>15101</v>
      </c>
      <c r="B6235">
        <v>2</v>
      </c>
      <c r="C6235">
        <v>4</v>
      </c>
      <c r="D6235">
        <v>40</v>
      </c>
      <c r="E6235">
        <v>8</v>
      </c>
    </row>
    <row r="6236" spans="1:5" x14ac:dyDescent="0.25">
      <c r="A6236">
        <v>15101</v>
      </c>
      <c r="B6236">
        <v>2</v>
      </c>
      <c r="C6236">
        <v>30</v>
      </c>
      <c r="D6236">
        <v>120</v>
      </c>
      <c r="E6236">
        <v>7</v>
      </c>
    </row>
    <row r="6237" spans="1:5" x14ac:dyDescent="0.25">
      <c r="A6237">
        <v>15101</v>
      </c>
      <c r="B6237">
        <v>2</v>
      </c>
      <c r="C6237">
        <v>7</v>
      </c>
      <c r="D6237">
        <v>30</v>
      </c>
      <c r="E6237">
        <v>8</v>
      </c>
    </row>
    <row r="6238" spans="1:5" x14ac:dyDescent="0.25">
      <c r="A6238">
        <v>15107</v>
      </c>
      <c r="B6238">
        <v>1</v>
      </c>
      <c r="C6238">
        <v>4</v>
      </c>
      <c r="D6238">
        <v>10</v>
      </c>
      <c r="E6238">
        <v>6</v>
      </c>
    </row>
    <row r="6239" spans="1:5" x14ac:dyDescent="0.25">
      <c r="A6239">
        <v>15107</v>
      </c>
      <c r="B6239">
        <v>2</v>
      </c>
      <c r="C6239">
        <v>10</v>
      </c>
      <c r="D6239">
        <v>20</v>
      </c>
      <c r="E6239">
        <v>8</v>
      </c>
    </row>
    <row r="6240" spans="1:5" x14ac:dyDescent="0.25">
      <c r="A6240">
        <v>15107</v>
      </c>
      <c r="B6240">
        <v>2</v>
      </c>
      <c r="C6240">
        <v>1</v>
      </c>
      <c r="D6240">
        <v>10</v>
      </c>
      <c r="E6240">
        <v>10</v>
      </c>
    </row>
    <row r="6241" spans="1:5" x14ac:dyDescent="0.25">
      <c r="A6241">
        <v>15108</v>
      </c>
      <c r="B6241">
        <v>2</v>
      </c>
      <c r="C6241">
        <v>10</v>
      </c>
      <c r="D6241">
        <v>90</v>
      </c>
      <c r="E6241">
        <v>8</v>
      </c>
    </row>
    <row r="6242" spans="1:5" x14ac:dyDescent="0.25">
      <c r="A6242">
        <v>15110</v>
      </c>
      <c r="B6242">
        <v>1</v>
      </c>
      <c r="C6242">
        <v>30</v>
      </c>
      <c r="D6242">
        <v>60</v>
      </c>
      <c r="E6242">
        <v>3.5</v>
      </c>
    </row>
    <row r="6243" spans="1:5" x14ac:dyDescent="0.25">
      <c r="A6243">
        <v>15110</v>
      </c>
      <c r="B6243">
        <v>2</v>
      </c>
      <c r="C6243">
        <v>4</v>
      </c>
      <c r="D6243">
        <v>90</v>
      </c>
      <c r="E6243">
        <v>10</v>
      </c>
    </row>
    <row r="6244" spans="1:5" x14ac:dyDescent="0.25">
      <c r="A6244">
        <v>15110</v>
      </c>
      <c r="B6244">
        <v>2</v>
      </c>
      <c r="C6244">
        <v>21</v>
      </c>
      <c r="D6244">
        <v>120</v>
      </c>
      <c r="E6244">
        <v>9</v>
      </c>
    </row>
    <row r="6245" spans="1:5" x14ac:dyDescent="0.25">
      <c r="A6245">
        <v>15111</v>
      </c>
      <c r="B6245">
        <v>1</v>
      </c>
      <c r="C6245">
        <v>30</v>
      </c>
      <c r="D6245">
        <v>240</v>
      </c>
      <c r="E6245">
        <v>3.5</v>
      </c>
    </row>
    <row r="6246" spans="1:5" x14ac:dyDescent="0.25">
      <c r="A6246">
        <v>15111</v>
      </c>
      <c r="B6246">
        <v>1</v>
      </c>
      <c r="C6246">
        <v>17</v>
      </c>
      <c r="D6246">
        <v>60</v>
      </c>
      <c r="E6246">
        <v>3.5</v>
      </c>
    </row>
    <row r="6247" spans="1:5" x14ac:dyDescent="0.25">
      <c r="A6247">
        <v>15115</v>
      </c>
      <c r="B6247">
        <v>1</v>
      </c>
      <c r="C6247">
        <v>4</v>
      </c>
      <c r="D6247">
        <v>20</v>
      </c>
      <c r="E6247">
        <v>4.5</v>
      </c>
    </row>
    <row r="6248" spans="1:5" x14ac:dyDescent="0.25">
      <c r="A6248">
        <v>15115</v>
      </c>
      <c r="B6248">
        <v>2</v>
      </c>
      <c r="C6248">
        <v>21</v>
      </c>
      <c r="D6248">
        <v>60</v>
      </c>
      <c r="E6248">
        <v>8</v>
      </c>
    </row>
    <row r="6249" spans="1:5" x14ac:dyDescent="0.25">
      <c r="A6249">
        <v>15119</v>
      </c>
      <c r="B6249">
        <v>1</v>
      </c>
      <c r="C6249">
        <v>13</v>
      </c>
      <c r="D6249">
        <v>15</v>
      </c>
      <c r="E6249">
        <v>3.5</v>
      </c>
    </row>
    <row r="6250" spans="1:5" x14ac:dyDescent="0.25">
      <c r="A6250">
        <v>15121</v>
      </c>
      <c r="B6250">
        <v>1</v>
      </c>
      <c r="C6250">
        <v>90</v>
      </c>
      <c r="D6250">
        <v>15</v>
      </c>
      <c r="E6250">
        <v>4.5</v>
      </c>
    </row>
    <row r="6251" spans="1:5" x14ac:dyDescent="0.25">
      <c r="A6251">
        <v>15121</v>
      </c>
      <c r="B6251">
        <v>1</v>
      </c>
      <c r="C6251">
        <v>90</v>
      </c>
      <c r="D6251">
        <v>15</v>
      </c>
      <c r="E6251">
        <v>3</v>
      </c>
    </row>
    <row r="6252" spans="1:5" x14ac:dyDescent="0.25">
      <c r="A6252">
        <v>15122</v>
      </c>
      <c r="B6252">
        <v>2</v>
      </c>
      <c r="C6252">
        <v>1</v>
      </c>
      <c r="D6252">
        <v>120</v>
      </c>
      <c r="E6252">
        <v>8</v>
      </c>
    </row>
    <row r="6253" spans="1:5" x14ac:dyDescent="0.25">
      <c r="A6253">
        <v>15122</v>
      </c>
      <c r="B6253">
        <v>2</v>
      </c>
      <c r="C6253">
        <v>4</v>
      </c>
      <c r="D6253">
        <v>10</v>
      </c>
      <c r="E6253">
        <v>10</v>
      </c>
    </row>
    <row r="6254" spans="1:5" x14ac:dyDescent="0.25">
      <c r="A6254">
        <v>15122</v>
      </c>
      <c r="B6254">
        <v>2</v>
      </c>
      <c r="C6254">
        <v>17</v>
      </c>
      <c r="D6254">
        <v>45</v>
      </c>
      <c r="E6254">
        <v>6</v>
      </c>
    </row>
    <row r="6255" spans="1:5" x14ac:dyDescent="0.25">
      <c r="A6255">
        <v>15126</v>
      </c>
      <c r="B6255">
        <v>2</v>
      </c>
      <c r="C6255">
        <v>13</v>
      </c>
      <c r="D6255">
        <v>180</v>
      </c>
      <c r="E6255">
        <v>8</v>
      </c>
    </row>
    <row r="6256" spans="1:5" x14ac:dyDescent="0.25">
      <c r="A6256">
        <v>15126</v>
      </c>
      <c r="B6256">
        <v>2</v>
      </c>
      <c r="C6256">
        <v>26</v>
      </c>
      <c r="D6256">
        <v>90</v>
      </c>
      <c r="E6256">
        <v>6</v>
      </c>
    </row>
    <row r="6257" spans="1:5" x14ac:dyDescent="0.25">
      <c r="A6257">
        <v>15127</v>
      </c>
      <c r="B6257">
        <v>2</v>
      </c>
      <c r="C6257">
        <v>26</v>
      </c>
      <c r="D6257">
        <v>90</v>
      </c>
      <c r="E6257">
        <v>2.5</v>
      </c>
    </row>
    <row r="6258" spans="1:5" x14ac:dyDescent="0.25">
      <c r="A6258">
        <v>15127</v>
      </c>
      <c r="B6258">
        <v>2</v>
      </c>
      <c r="C6258">
        <v>26</v>
      </c>
      <c r="D6258">
        <v>60</v>
      </c>
      <c r="E6258">
        <v>6</v>
      </c>
    </row>
    <row r="6259" spans="1:5" x14ac:dyDescent="0.25">
      <c r="A6259">
        <v>15130</v>
      </c>
      <c r="B6259">
        <v>1</v>
      </c>
      <c r="C6259">
        <v>3</v>
      </c>
      <c r="D6259">
        <v>20</v>
      </c>
      <c r="E6259">
        <v>4.5</v>
      </c>
    </row>
    <row r="6260" spans="1:5" x14ac:dyDescent="0.25">
      <c r="A6260">
        <v>15130</v>
      </c>
      <c r="B6260">
        <v>2</v>
      </c>
      <c r="C6260">
        <v>2</v>
      </c>
      <c r="D6260">
        <v>10</v>
      </c>
      <c r="E6260">
        <v>10</v>
      </c>
    </row>
    <row r="6261" spans="1:5" x14ac:dyDescent="0.25">
      <c r="A6261">
        <v>15131</v>
      </c>
      <c r="B6261">
        <v>1</v>
      </c>
      <c r="C6261">
        <v>1</v>
      </c>
      <c r="D6261">
        <v>60</v>
      </c>
      <c r="E6261">
        <v>3.5</v>
      </c>
    </row>
    <row r="6262" spans="1:5" x14ac:dyDescent="0.25">
      <c r="A6262">
        <v>15133</v>
      </c>
      <c r="B6262">
        <v>1</v>
      </c>
      <c r="C6262">
        <v>30</v>
      </c>
      <c r="D6262">
        <v>45</v>
      </c>
      <c r="E6262">
        <v>3.5</v>
      </c>
    </row>
    <row r="6263" spans="1:5" x14ac:dyDescent="0.25">
      <c r="A6263">
        <v>15134</v>
      </c>
      <c r="B6263">
        <v>2</v>
      </c>
      <c r="C6263">
        <v>1</v>
      </c>
      <c r="D6263">
        <v>20</v>
      </c>
      <c r="E6263">
        <v>7</v>
      </c>
    </row>
    <row r="6264" spans="1:5" x14ac:dyDescent="0.25">
      <c r="A6264">
        <v>15136</v>
      </c>
      <c r="B6264">
        <v>1</v>
      </c>
      <c r="C6264">
        <v>4</v>
      </c>
      <c r="D6264">
        <v>60</v>
      </c>
      <c r="E6264">
        <v>4.5</v>
      </c>
    </row>
    <row r="6265" spans="1:5" x14ac:dyDescent="0.25">
      <c r="A6265">
        <v>15136</v>
      </c>
      <c r="B6265">
        <v>1</v>
      </c>
      <c r="C6265">
        <v>13</v>
      </c>
      <c r="D6265">
        <v>20</v>
      </c>
      <c r="E6265">
        <v>2.5</v>
      </c>
    </row>
    <row r="6266" spans="1:5" x14ac:dyDescent="0.25">
      <c r="A6266">
        <v>15136</v>
      </c>
      <c r="B6266">
        <v>1</v>
      </c>
      <c r="C6266">
        <v>30</v>
      </c>
      <c r="D6266">
        <v>60</v>
      </c>
      <c r="E6266">
        <v>3.5</v>
      </c>
    </row>
    <row r="6267" spans="1:5" x14ac:dyDescent="0.25">
      <c r="A6267">
        <v>15136</v>
      </c>
      <c r="B6267">
        <v>2</v>
      </c>
      <c r="C6267">
        <v>9</v>
      </c>
      <c r="D6267">
        <v>120</v>
      </c>
      <c r="E6267">
        <v>8</v>
      </c>
    </row>
    <row r="6268" spans="1:5" x14ac:dyDescent="0.25">
      <c r="A6268">
        <v>15136</v>
      </c>
      <c r="B6268">
        <v>2</v>
      </c>
      <c r="C6268">
        <v>4</v>
      </c>
      <c r="D6268">
        <v>60</v>
      </c>
      <c r="E6268">
        <v>8</v>
      </c>
    </row>
    <row r="6269" spans="1:5" x14ac:dyDescent="0.25">
      <c r="A6269">
        <v>15136</v>
      </c>
      <c r="B6269">
        <v>2</v>
      </c>
      <c r="C6269">
        <v>9</v>
      </c>
      <c r="D6269">
        <v>30</v>
      </c>
      <c r="E6269">
        <v>7</v>
      </c>
    </row>
    <row r="6270" spans="1:5" x14ac:dyDescent="0.25">
      <c r="A6270">
        <v>15136</v>
      </c>
      <c r="B6270">
        <v>2</v>
      </c>
      <c r="C6270">
        <v>1</v>
      </c>
      <c r="D6270">
        <v>60</v>
      </c>
      <c r="E6270">
        <v>7</v>
      </c>
    </row>
    <row r="6271" spans="1:5" x14ac:dyDescent="0.25">
      <c r="A6271">
        <v>15136</v>
      </c>
      <c r="B6271">
        <v>2</v>
      </c>
      <c r="C6271">
        <v>21</v>
      </c>
      <c r="D6271">
        <v>30</v>
      </c>
      <c r="E6271">
        <v>10</v>
      </c>
    </row>
    <row r="6272" spans="1:5" x14ac:dyDescent="0.25">
      <c r="A6272">
        <v>15136</v>
      </c>
      <c r="B6272">
        <v>2</v>
      </c>
      <c r="C6272">
        <v>21</v>
      </c>
      <c r="D6272">
        <v>20</v>
      </c>
      <c r="E6272">
        <v>8</v>
      </c>
    </row>
    <row r="6273" spans="1:5" x14ac:dyDescent="0.25">
      <c r="A6273">
        <v>15138</v>
      </c>
      <c r="B6273">
        <v>1</v>
      </c>
      <c r="C6273">
        <v>1</v>
      </c>
      <c r="D6273">
        <v>480</v>
      </c>
      <c r="E6273">
        <v>3.5</v>
      </c>
    </row>
    <row r="6274" spans="1:5" x14ac:dyDescent="0.25">
      <c r="A6274">
        <v>15139</v>
      </c>
      <c r="B6274">
        <v>1</v>
      </c>
      <c r="C6274">
        <v>2</v>
      </c>
      <c r="D6274">
        <v>30</v>
      </c>
      <c r="E6274">
        <v>3.5</v>
      </c>
    </row>
    <row r="6275" spans="1:5" x14ac:dyDescent="0.25">
      <c r="A6275">
        <v>15139</v>
      </c>
      <c r="B6275">
        <v>2</v>
      </c>
      <c r="C6275">
        <v>2</v>
      </c>
      <c r="D6275">
        <v>15</v>
      </c>
      <c r="E6275">
        <v>7</v>
      </c>
    </row>
    <row r="6276" spans="1:5" x14ac:dyDescent="0.25">
      <c r="A6276">
        <v>15140</v>
      </c>
      <c r="B6276">
        <v>1</v>
      </c>
      <c r="C6276">
        <v>2</v>
      </c>
      <c r="D6276">
        <v>45</v>
      </c>
      <c r="E6276">
        <v>3.5</v>
      </c>
    </row>
    <row r="6277" spans="1:5" x14ac:dyDescent="0.25">
      <c r="A6277">
        <v>15140</v>
      </c>
      <c r="B6277">
        <v>2</v>
      </c>
      <c r="C6277">
        <v>2</v>
      </c>
      <c r="D6277">
        <v>45</v>
      </c>
      <c r="E6277">
        <v>10</v>
      </c>
    </row>
    <row r="6278" spans="1:5" x14ac:dyDescent="0.25">
      <c r="A6278">
        <v>15141</v>
      </c>
      <c r="B6278">
        <v>1</v>
      </c>
      <c r="C6278">
        <v>4</v>
      </c>
      <c r="D6278">
        <v>10</v>
      </c>
      <c r="E6278">
        <v>4.5</v>
      </c>
    </row>
    <row r="6279" spans="1:5" x14ac:dyDescent="0.25">
      <c r="A6279">
        <v>15141</v>
      </c>
      <c r="B6279">
        <v>1</v>
      </c>
      <c r="C6279">
        <v>90</v>
      </c>
      <c r="D6279">
        <v>30</v>
      </c>
      <c r="E6279">
        <v>3.5</v>
      </c>
    </row>
    <row r="6280" spans="1:5" x14ac:dyDescent="0.25">
      <c r="A6280">
        <v>15141</v>
      </c>
      <c r="B6280">
        <v>2</v>
      </c>
      <c r="C6280">
        <v>13</v>
      </c>
      <c r="D6280">
        <v>180</v>
      </c>
      <c r="E6280">
        <v>8</v>
      </c>
    </row>
    <row r="6281" spans="1:5" x14ac:dyDescent="0.25">
      <c r="A6281">
        <v>15141</v>
      </c>
      <c r="B6281">
        <v>2</v>
      </c>
      <c r="C6281">
        <v>60</v>
      </c>
      <c r="D6281">
        <v>60</v>
      </c>
      <c r="E6281">
        <v>8</v>
      </c>
    </row>
    <row r="6282" spans="1:5" x14ac:dyDescent="0.25">
      <c r="A6282">
        <v>15141</v>
      </c>
      <c r="B6282">
        <v>2</v>
      </c>
      <c r="C6282">
        <v>30</v>
      </c>
      <c r="D6282">
        <v>30</v>
      </c>
      <c r="E6282">
        <v>8</v>
      </c>
    </row>
    <row r="6283" spans="1:5" x14ac:dyDescent="0.25">
      <c r="A6283">
        <v>15141</v>
      </c>
      <c r="B6283">
        <v>2</v>
      </c>
      <c r="C6283">
        <v>30</v>
      </c>
      <c r="D6283">
        <v>20</v>
      </c>
      <c r="E6283">
        <v>8</v>
      </c>
    </row>
    <row r="6284" spans="1:5" x14ac:dyDescent="0.25">
      <c r="A6284">
        <v>15143</v>
      </c>
      <c r="B6284">
        <v>1</v>
      </c>
      <c r="C6284">
        <v>13</v>
      </c>
      <c r="D6284">
        <v>45</v>
      </c>
      <c r="E6284">
        <v>3.5</v>
      </c>
    </row>
    <row r="6285" spans="1:5" x14ac:dyDescent="0.25">
      <c r="A6285">
        <v>15145</v>
      </c>
      <c r="B6285">
        <v>1</v>
      </c>
      <c r="C6285">
        <v>5</v>
      </c>
      <c r="D6285">
        <v>15</v>
      </c>
      <c r="E6285">
        <v>3.5</v>
      </c>
    </row>
    <row r="6286" spans="1:5" x14ac:dyDescent="0.25">
      <c r="A6286">
        <v>15146</v>
      </c>
      <c r="B6286">
        <v>1</v>
      </c>
      <c r="C6286">
        <v>17</v>
      </c>
      <c r="D6286">
        <v>60</v>
      </c>
      <c r="E6286">
        <v>3.5</v>
      </c>
    </row>
    <row r="6287" spans="1:5" x14ac:dyDescent="0.25">
      <c r="A6287">
        <v>15152</v>
      </c>
      <c r="B6287">
        <v>1</v>
      </c>
      <c r="C6287">
        <v>9</v>
      </c>
      <c r="D6287">
        <v>20</v>
      </c>
      <c r="E6287">
        <v>4.5</v>
      </c>
    </row>
    <row r="6288" spans="1:5" x14ac:dyDescent="0.25">
      <c r="A6288">
        <v>15152</v>
      </c>
      <c r="B6288">
        <v>1</v>
      </c>
      <c r="C6288">
        <v>4</v>
      </c>
      <c r="D6288">
        <v>30</v>
      </c>
      <c r="E6288">
        <v>3.5</v>
      </c>
    </row>
    <row r="6289" spans="1:5" x14ac:dyDescent="0.25">
      <c r="A6289">
        <v>15152</v>
      </c>
      <c r="B6289">
        <v>2</v>
      </c>
      <c r="C6289">
        <v>13</v>
      </c>
      <c r="D6289">
        <v>30</v>
      </c>
      <c r="E6289">
        <v>8</v>
      </c>
    </row>
    <row r="6290" spans="1:5" x14ac:dyDescent="0.25">
      <c r="A6290">
        <v>15152</v>
      </c>
      <c r="B6290">
        <v>2</v>
      </c>
      <c r="C6290">
        <v>1</v>
      </c>
      <c r="D6290">
        <v>20</v>
      </c>
      <c r="E6290">
        <v>8</v>
      </c>
    </row>
    <row r="6291" spans="1:5" x14ac:dyDescent="0.25">
      <c r="A6291">
        <v>15152</v>
      </c>
      <c r="B6291">
        <v>2</v>
      </c>
      <c r="C6291">
        <v>9</v>
      </c>
      <c r="D6291">
        <v>15</v>
      </c>
      <c r="E6291">
        <v>7</v>
      </c>
    </row>
    <row r="6292" spans="1:5" x14ac:dyDescent="0.25">
      <c r="A6292">
        <v>15152</v>
      </c>
      <c r="B6292">
        <v>2</v>
      </c>
      <c r="C6292">
        <v>4</v>
      </c>
      <c r="D6292">
        <v>10</v>
      </c>
      <c r="E6292">
        <v>10</v>
      </c>
    </row>
    <row r="6293" spans="1:5" x14ac:dyDescent="0.25">
      <c r="A6293">
        <v>15152</v>
      </c>
      <c r="B6293">
        <v>2</v>
      </c>
      <c r="C6293">
        <v>150</v>
      </c>
      <c r="D6293">
        <v>30</v>
      </c>
      <c r="E6293">
        <v>8</v>
      </c>
    </row>
    <row r="6294" spans="1:5" x14ac:dyDescent="0.25">
      <c r="A6294">
        <v>15153</v>
      </c>
      <c r="B6294">
        <v>1</v>
      </c>
      <c r="C6294">
        <v>21</v>
      </c>
      <c r="D6294">
        <v>30</v>
      </c>
      <c r="E6294">
        <v>7</v>
      </c>
    </row>
    <row r="6295" spans="1:5" x14ac:dyDescent="0.25">
      <c r="A6295">
        <v>15153</v>
      </c>
      <c r="B6295">
        <v>1</v>
      </c>
      <c r="C6295">
        <v>21</v>
      </c>
      <c r="D6295">
        <v>30</v>
      </c>
      <c r="E6295">
        <v>5</v>
      </c>
    </row>
    <row r="6296" spans="1:5" x14ac:dyDescent="0.25">
      <c r="A6296">
        <v>15155</v>
      </c>
      <c r="B6296">
        <v>2</v>
      </c>
      <c r="C6296">
        <v>3</v>
      </c>
      <c r="D6296">
        <v>50</v>
      </c>
      <c r="E6296">
        <v>8</v>
      </c>
    </row>
    <row r="6297" spans="1:5" x14ac:dyDescent="0.25">
      <c r="A6297">
        <v>15155</v>
      </c>
      <c r="B6297">
        <v>2</v>
      </c>
      <c r="C6297">
        <v>1</v>
      </c>
      <c r="D6297">
        <v>30</v>
      </c>
      <c r="E6297">
        <v>3</v>
      </c>
    </row>
    <row r="6298" spans="1:5" x14ac:dyDescent="0.25">
      <c r="A6298">
        <v>15155</v>
      </c>
      <c r="B6298">
        <v>2</v>
      </c>
      <c r="C6298">
        <v>4</v>
      </c>
      <c r="D6298">
        <v>45</v>
      </c>
      <c r="E6298">
        <v>5</v>
      </c>
    </row>
    <row r="6299" spans="1:5" x14ac:dyDescent="0.25">
      <c r="A6299">
        <v>15155</v>
      </c>
      <c r="B6299">
        <v>2</v>
      </c>
      <c r="C6299">
        <v>1</v>
      </c>
      <c r="D6299">
        <v>240</v>
      </c>
      <c r="E6299">
        <v>4.5</v>
      </c>
    </row>
    <row r="6300" spans="1:5" x14ac:dyDescent="0.25">
      <c r="A6300">
        <v>15155</v>
      </c>
      <c r="B6300">
        <v>2</v>
      </c>
      <c r="C6300">
        <v>1</v>
      </c>
      <c r="D6300">
        <v>120</v>
      </c>
      <c r="E6300">
        <v>6</v>
      </c>
    </row>
    <row r="6301" spans="1:5" x14ac:dyDescent="0.25">
      <c r="A6301">
        <v>15155</v>
      </c>
      <c r="B6301">
        <v>2</v>
      </c>
      <c r="C6301">
        <v>2</v>
      </c>
      <c r="D6301">
        <v>60</v>
      </c>
      <c r="E6301">
        <v>5</v>
      </c>
    </row>
    <row r="6302" spans="1:5" x14ac:dyDescent="0.25">
      <c r="A6302">
        <v>15155</v>
      </c>
      <c r="B6302">
        <v>2</v>
      </c>
      <c r="C6302">
        <v>4</v>
      </c>
      <c r="D6302">
        <v>60</v>
      </c>
      <c r="E6302">
        <v>6</v>
      </c>
    </row>
    <row r="6303" spans="1:5" x14ac:dyDescent="0.25">
      <c r="A6303">
        <v>15157</v>
      </c>
      <c r="B6303">
        <v>2</v>
      </c>
      <c r="C6303">
        <v>2</v>
      </c>
      <c r="D6303">
        <v>45</v>
      </c>
      <c r="E6303">
        <v>7</v>
      </c>
    </row>
    <row r="6304" spans="1:5" x14ac:dyDescent="0.25">
      <c r="A6304">
        <v>15160</v>
      </c>
      <c r="B6304">
        <v>1</v>
      </c>
      <c r="C6304">
        <v>2</v>
      </c>
      <c r="D6304">
        <v>60</v>
      </c>
      <c r="E6304">
        <v>3.5</v>
      </c>
    </row>
    <row r="6305" spans="1:5" x14ac:dyDescent="0.25">
      <c r="A6305">
        <v>15160</v>
      </c>
      <c r="B6305">
        <v>2</v>
      </c>
      <c r="C6305">
        <v>13</v>
      </c>
      <c r="D6305">
        <v>120</v>
      </c>
      <c r="E6305">
        <v>7</v>
      </c>
    </row>
    <row r="6306" spans="1:5" x14ac:dyDescent="0.25">
      <c r="A6306">
        <v>15160</v>
      </c>
      <c r="B6306">
        <v>2</v>
      </c>
      <c r="C6306">
        <v>17</v>
      </c>
      <c r="D6306">
        <v>120</v>
      </c>
      <c r="E6306">
        <v>6</v>
      </c>
    </row>
    <row r="6307" spans="1:5" x14ac:dyDescent="0.25">
      <c r="A6307">
        <v>15162</v>
      </c>
      <c r="B6307">
        <v>2</v>
      </c>
      <c r="C6307">
        <v>1</v>
      </c>
      <c r="D6307">
        <v>30</v>
      </c>
      <c r="E6307">
        <v>7</v>
      </c>
    </row>
    <row r="6308" spans="1:5" x14ac:dyDescent="0.25">
      <c r="A6308">
        <v>15163</v>
      </c>
      <c r="B6308">
        <v>1</v>
      </c>
      <c r="C6308">
        <v>1</v>
      </c>
      <c r="D6308">
        <v>30</v>
      </c>
      <c r="E6308">
        <v>3.5</v>
      </c>
    </row>
    <row r="6309" spans="1:5" x14ac:dyDescent="0.25">
      <c r="A6309">
        <v>15163</v>
      </c>
      <c r="B6309">
        <v>2</v>
      </c>
      <c r="C6309">
        <v>1</v>
      </c>
      <c r="D6309">
        <v>20</v>
      </c>
      <c r="E6309">
        <v>8</v>
      </c>
    </row>
    <row r="6310" spans="1:5" x14ac:dyDescent="0.25">
      <c r="A6310">
        <v>15166</v>
      </c>
      <c r="B6310">
        <v>2</v>
      </c>
      <c r="C6310">
        <v>9</v>
      </c>
      <c r="D6310">
        <v>15</v>
      </c>
      <c r="E6310">
        <v>10</v>
      </c>
    </row>
    <row r="6311" spans="1:5" x14ac:dyDescent="0.25">
      <c r="A6311">
        <v>15166</v>
      </c>
      <c r="B6311">
        <v>2</v>
      </c>
      <c r="C6311">
        <v>9</v>
      </c>
      <c r="D6311">
        <v>120</v>
      </c>
      <c r="E6311">
        <v>10</v>
      </c>
    </row>
    <row r="6312" spans="1:5" x14ac:dyDescent="0.25">
      <c r="A6312">
        <v>15167</v>
      </c>
      <c r="B6312">
        <v>2</v>
      </c>
      <c r="C6312">
        <v>15</v>
      </c>
      <c r="D6312">
        <v>50</v>
      </c>
      <c r="E6312">
        <v>10</v>
      </c>
    </row>
    <row r="6313" spans="1:5" x14ac:dyDescent="0.25">
      <c r="A6313">
        <v>15171</v>
      </c>
      <c r="B6313">
        <v>1</v>
      </c>
      <c r="C6313">
        <v>3</v>
      </c>
      <c r="D6313">
        <v>20</v>
      </c>
      <c r="E6313">
        <v>4</v>
      </c>
    </row>
    <row r="6314" spans="1:5" x14ac:dyDescent="0.25">
      <c r="A6314">
        <v>15171</v>
      </c>
      <c r="B6314">
        <v>1</v>
      </c>
      <c r="C6314">
        <v>4</v>
      </c>
      <c r="D6314">
        <v>45</v>
      </c>
      <c r="E6314">
        <v>6</v>
      </c>
    </row>
    <row r="6315" spans="1:5" x14ac:dyDescent="0.25">
      <c r="A6315">
        <v>15171</v>
      </c>
      <c r="B6315">
        <v>2</v>
      </c>
      <c r="C6315">
        <v>9</v>
      </c>
      <c r="D6315">
        <v>90</v>
      </c>
      <c r="E6315">
        <v>6</v>
      </c>
    </row>
    <row r="6316" spans="1:5" x14ac:dyDescent="0.25">
      <c r="A6316">
        <v>15178</v>
      </c>
      <c r="B6316">
        <v>1</v>
      </c>
      <c r="C6316">
        <v>12</v>
      </c>
      <c r="D6316">
        <v>30</v>
      </c>
      <c r="E6316">
        <v>3.5</v>
      </c>
    </row>
    <row r="6317" spans="1:5" x14ac:dyDescent="0.25">
      <c r="A6317">
        <v>15178</v>
      </c>
      <c r="B6317">
        <v>2</v>
      </c>
      <c r="C6317">
        <v>5</v>
      </c>
      <c r="D6317">
        <v>30</v>
      </c>
      <c r="E6317">
        <v>7</v>
      </c>
    </row>
    <row r="6318" spans="1:5" x14ac:dyDescent="0.25">
      <c r="A6318">
        <v>15178</v>
      </c>
      <c r="B6318">
        <v>2</v>
      </c>
      <c r="C6318">
        <v>1</v>
      </c>
      <c r="D6318">
        <v>300</v>
      </c>
      <c r="E6318">
        <v>6</v>
      </c>
    </row>
    <row r="6319" spans="1:5" x14ac:dyDescent="0.25">
      <c r="A6319">
        <v>15179</v>
      </c>
      <c r="B6319">
        <v>2</v>
      </c>
      <c r="C6319">
        <v>13</v>
      </c>
      <c r="D6319">
        <v>60</v>
      </c>
      <c r="E6319">
        <v>5</v>
      </c>
    </row>
    <row r="6320" spans="1:5" x14ac:dyDescent="0.25">
      <c r="A6320">
        <v>15179</v>
      </c>
      <c r="B6320">
        <v>2</v>
      </c>
      <c r="C6320">
        <v>13</v>
      </c>
      <c r="D6320">
        <v>60</v>
      </c>
      <c r="E6320">
        <v>8</v>
      </c>
    </row>
    <row r="6321" spans="1:5" x14ac:dyDescent="0.25">
      <c r="A6321">
        <v>15179</v>
      </c>
      <c r="B6321">
        <v>2</v>
      </c>
      <c r="C6321">
        <v>13</v>
      </c>
      <c r="D6321">
        <v>60</v>
      </c>
      <c r="E6321">
        <v>7</v>
      </c>
    </row>
    <row r="6322" spans="1:5" x14ac:dyDescent="0.25">
      <c r="A6322">
        <v>15180</v>
      </c>
      <c r="B6322">
        <v>1</v>
      </c>
      <c r="C6322">
        <v>9</v>
      </c>
      <c r="D6322">
        <v>15</v>
      </c>
      <c r="E6322">
        <v>4</v>
      </c>
    </row>
    <row r="6323" spans="1:5" x14ac:dyDescent="0.25">
      <c r="A6323">
        <v>15180</v>
      </c>
      <c r="B6323">
        <v>1</v>
      </c>
      <c r="C6323">
        <v>1</v>
      </c>
      <c r="D6323">
        <v>60</v>
      </c>
      <c r="E6323">
        <v>3.5</v>
      </c>
    </row>
    <row r="6324" spans="1:5" x14ac:dyDescent="0.25">
      <c r="A6324">
        <v>15180</v>
      </c>
      <c r="B6324">
        <v>1</v>
      </c>
      <c r="C6324">
        <v>9</v>
      </c>
      <c r="D6324">
        <v>45</v>
      </c>
      <c r="E6324">
        <v>3</v>
      </c>
    </row>
    <row r="6325" spans="1:5" x14ac:dyDescent="0.25">
      <c r="A6325">
        <v>15182</v>
      </c>
      <c r="B6325">
        <v>1</v>
      </c>
      <c r="C6325">
        <v>13</v>
      </c>
      <c r="D6325">
        <v>60</v>
      </c>
      <c r="E6325">
        <v>2.5</v>
      </c>
    </row>
    <row r="6326" spans="1:5" x14ac:dyDescent="0.25">
      <c r="A6326">
        <v>15182</v>
      </c>
      <c r="B6326">
        <v>1</v>
      </c>
      <c r="C6326">
        <v>9</v>
      </c>
      <c r="D6326">
        <v>60</v>
      </c>
      <c r="E6326">
        <v>3</v>
      </c>
    </row>
    <row r="6327" spans="1:5" x14ac:dyDescent="0.25">
      <c r="A6327">
        <v>15182</v>
      </c>
      <c r="B6327">
        <v>2</v>
      </c>
      <c r="C6327">
        <v>13</v>
      </c>
      <c r="D6327">
        <v>30</v>
      </c>
      <c r="E6327">
        <v>7</v>
      </c>
    </row>
    <row r="6328" spans="1:5" x14ac:dyDescent="0.25">
      <c r="A6328">
        <v>15182</v>
      </c>
      <c r="B6328">
        <v>2</v>
      </c>
      <c r="C6328">
        <v>9</v>
      </c>
      <c r="D6328">
        <v>60</v>
      </c>
      <c r="E6328">
        <v>5</v>
      </c>
    </row>
    <row r="6329" spans="1:5" x14ac:dyDescent="0.25">
      <c r="A6329">
        <v>15182</v>
      </c>
      <c r="B6329">
        <v>2</v>
      </c>
      <c r="C6329">
        <v>3</v>
      </c>
      <c r="D6329">
        <v>30</v>
      </c>
      <c r="E6329">
        <v>6</v>
      </c>
    </row>
    <row r="6330" spans="1:5" x14ac:dyDescent="0.25">
      <c r="A6330">
        <v>15183</v>
      </c>
      <c r="B6330">
        <v>1</v>
      </c>
      <c r="C6330">
        <v>30</v>
      </c>
      <c r="D6330">
        <v>45</v>
      </c>
      <c r="E6330">
        <v>3.5</v>
      </c>
    </row>
    <row r="6331" spans="1:5" x14ac:dyDescent="0.25">
      <c r="A6331">
        <v>15184</v>
      </c>
      <c r="B6331">
        <v>1</v>
      </c>
      <c r="C6331">
        <v>4</v>
      </c>
      <c r="D6331">
        <v>10</v>
      </c>
      <c r="E6331">
        <v>3.5</v>
      </c>
    </row>
    <row r="6332" spans="1:5" x14ac:dyDescent="0.25">
      <c r="A6332">
        <v>15184</v>
      </c>
      <c r="B6332">
        <v>1</v>
      </c>
      <c r="C6332">
        <v>1</v>
      </c>
      <c r="D6332">
        <v>360</v>
      </c>
      <c r="E6332">
        <v>4</v>
      </c>
    </row>
    <row r="6333" spans="1:5" x14ac:dyDescent="0.25">
      <c r="A6333">
        <v>15184</v>
      </c>
      <c r="B6333">
        <v>2</v>
      </c>
      <c r="C6333">
        <v>12</v>
      </c>
      <c r="D6333">
        <v>32</v>
      </c>
      <c r="E6333">
        <v>7</v>
      </c>
    </row>
    <row r="6334" spans="1:5" x14ac:dyDescent="0.25">
      <c r="A6334">
        <v>15185</v>
      </c>
      <c r="B6334">
        <v>1</v>
      </c>
      <c r="C6334">
        <v>1</v>
      </c>
      <c r="D6334">
        <v>10</v>
      </c>
      <c r="E6334">
        <v>4.5</v>
      </c>
    </row>
    <row r="6335" spans="1:5" x14ac:dyDescent="0.25">
      <c r="A6335">
        <v>15186</v>
      </c>
      <c r="B6335">
        <v>1</v>
      </c>
      <c r="C6335">
        <v>9</v>
      </c>
      <c r="D6335">
        <v>45</v>
      </c>
      <c r="E6335">
        <v>5</v>
      </c>
    </row>
    <row r="6336" spans="1:5" x14ac:dyDescent="0.25">
      <c r="A6336">
        <v>15186</v>
      </c>
      <c r="B6336">
        <v>1</v>
      </c>
      <c r="C6336">
        <v>13</v>
      </c>
      <c r="D6336">
        <v>60</v>
      </c>
      <c r="E6336">
        <v>5</v>
      </c>
    </row>
    <row r="6337" spans="1:5" x14ac:dyDescent="0.25">
      <c r="A6337">
        <v>15187</v>
      </c>
      <c r="B6337">
        <v>1</v>
      </c>
      <c r="C6337">
        <v>13</v>
      </c>
      <c r="D6337">
        <v>30</v>
      </c>
      <c r="E6337">
        <v>3.5</v>
      </c>
    </row>
    <row r="6338" spans="1:5" x14ac:dyDescent="0.25">
      <c r="A6338">
        <v>15187</v>
      </c>
      <c r="B6338">
        <v>2</v>
      </c>
      <c r="C6338">
        <v>9</v>
      </c>
      <c r="D6338">
        <v>20</v>
      </c>
      <c r="E6338">
        <v>7</v>
      </c>
    </row>
    <row r="6339" spans="1:5" x14ac:dyDescent="0.25">
      <c r="A6339">
        <v>15188</v>
      </c>
      <c r="B6339">
        <v>1</v>
      </c>
      <c r="C6339">
        <v>4</v>
      </c>
      <c r="D6339">
        <v>120</v>
      </c>
      <c r="E6339">
        <v>3.5</v>
      </c>
    </row>
    <row r="6340" spans="1:5" x14ac:dyDescent="0.25">
      <c r="A6340">
        <v>15188</v>
      </c>
      <c r="B6340">
        <v>1</v>
      </c>
      <c r="C6340">
        <v>30</v>
      </c>
      <c r="D6340">
        <v>360</v>
      </c>
      <c r="E6340">
        <v>3.5</v>
      </c>
    </row>
    <row r="6341" spans="1:5" x14ac:dyDescent="0.25">
      <c r="A6341">
        <v>15188</v>
      </c>
      <c r="B6341">
        <v>2</v>
      </c>
      <c r="C6341">
        <v>20</v>
      </c>
      <c r="D6341">
        <v>120</v>
      </c>
      <c r="E6341">
        <v>8</v>
      </c>
    </row>
    <row r="6342" spans="1:5" x14ac:dyDescent="0.25">
      <c r="A6342">
        <v>15188</v>
      </c>
      <c r="B6342">
        <v>2</v>
      </c>
      <c r="C6342">
        <v>5</v>
      </c>
      <c r="D6342">
        <v>120</v>
      </c>
      <c r="E6342">
        <v>4.5</v>
      </c>
    </row>
    <row r="6343" spans="1:5" x14ac:dyDescent="0.25">
      <c r="A6343">
        <v>15188</v>
      </c>
      <c r="B6343">
        <v>2</v>
      </c>
      <c r="C6343">
        <v>15</v>
      </c>
      <c r="D6343">
        <v>30</v>
      </c>
      <c r="E6343">
        <v>10</v>
      </c>
    </row>
    <row r="6344" spans="1:5" x14ac:dyDescent="0.25">
      <c r="A6344">
        <v>15188</v>
      </c>
      <c r="B6344">
        <v>2</v>
      </c>
      <c r="C6344">
        <v>56</v>
      </c>
      <c r="D6344">
        <v>20</v>
      </c>
      <c r="E6344">
        <v>5</v>
      </c>
    </row>
    <row r="6345" spans="1:5" x14ac:dyDescent="0.25">
      <c r="A6345">
        <v>15188</v>
      </c>
      <c r="B6345">
        <v>2</v>
      </c>
      <c r="C6345">
        <v>4</v>
      </c>
      <c r="D6345">
        <v>60</v>
      </c>
      <c r="E6345">
        <v>6</v>
      </c>
    </row>
    <row r="6346" spans="1:5" x14ac:dyDescent="0.25">
      <c r="A6346">
        <v>15189</v>
      </c>
      <c r="B6346">
        <v>1</v>
      </c>
      <c r="C6346">
        <v>60</v>
      </c>
      <c r="D6346">
        <v>30</v>
      </c>
      <c r="E6346">
        <v>3.5</v>
      </c>
    </row>
    <row r="6347" spans="1:5" x14ac:dyDescent="0.25">
      <c r="A6347">
        <v>15189</v>
      </c>
      <c r="B6347">
        <v>2</v>
      </c>
      <c r="C6347">
        <v>9</v>
      </c>
      <c r="D6347">
        <v>45</v>
      </c>
      <c r="E6347">
        <v>7</v>
      </c>
    </row>
    <row r="6348" spans="1:5" x14ac:dyDescent="0.25">
      <c r="A6348">
        <v>15190</v>
      </c>
      <c r="B6348">
        <v>1</v>
      </c>
      <c r="C6348">
        <v>4</v>
      </c>
      <c r="D6348">
        <v>25</v>
      </c>
      <c r="E6348">
        <v>6</v>
      </c>
    </row>
    <row r="6349" spans="1:5" x14ac:dyDescent="0.25">
      <c r="A6349">
        <v>15191</v>
      </c>
      <c r="B6349">
        <v>1</v>
      </c>
      <c r="C6349">
        <v>13</v>
      </c>
      <c r="D6349">
        <v>10</v>
      </c>
      <c r="E6349">
        <v>5</v>
      </c>
    </row>
    <row r="6350" spans="1:5" x14ac:dyDescent="0.25">
      <c r="A6350">
        <v>15191</v>
      </c>
      <c r="B6350">
        <v>1</v>
      </c>
      <c r="C6350">
        <v>30</v>
      </c>
      <c r="D6350">
        <v>30</v>
      </c>
      <c r="E6350">
        <v>6</v>
      </c>
    </row>
    <row r="6351" spans="1:5" x14ac:dyDescent="0.25">
      <c r="A6351">
        <v>15191</v>
      </c>
      <c r="B6351">
        <v>1</v>
      </c>
      <c r="C6351">
        <v>3</v>
      </c>
      <c r="D6351">
        <v>120</v>
      </c>
      <c r="E6351">
        <v>4</v>
      </c>
    </row>
    <row r="6352" spans="1:5" x14ac:dyDescent="0.25">
      <c r="A6352">
        <v>15191</v>
      </c>
      <c r="B6352">
        <v>1</v>
      </c>
      <c r="C6352">
        <v>9</v>
      </c>
      <c r="D6352">
        <v>30</v>
      </c>
      <c r="E6352">
        <v>5</v>
      </c>
    </row>
    <row r="6353" spans="1:5" x14ac:dyDescent="0.25">
      <c r="A6353">
        <v>15192</v>
      </c>
      <c r="B6353">
        <v>2</v>
      </c>
      <c r="C6353">
        <v>4</v>
      </c>
      <c r="D6353">
        <v>300</v>
      </c>
      <c r="E6353">
        <v>8</v>
      </c>
    </row>
    <row r="6354" spans="1:5" x14ac:dyDescent="0.25">
      <c r="A6354">
        <v>15193</v>
      </c>
      <c r="B6354">
        <v>1</v>
      </c>
      <c r="C6354">
        <v>2</v>
      </c>
      <c r="D6354">
        <v>120</v>
      </c>
      <c r="E6354">
        <v>4</v>
      </c>
    </row>
    <row r="6355" spans="1:5" x14ac:dyDescent="0.25">
      <c r="A6355">
        <v>15196</v>
      </c>
      <c r="B6355">
        <v>1</v>
      </c>
      <c r="C6355">
        <v>12</v>
      </c>
      <c r="D6355">
        <v>15</v>
      </c>
      <c r="E6355">
        <v>3.5</v>
      </c>
    </row>
    <row r="6356" spans="1:5" x14ac:dyDescent="0.25">
      <c r="A6356">
        <v>15197</v>
      </c>
      <c r="B6356">
        <v>1</v>
      </c>
      <c r="C6356">
        <v>13</v>
      </c>
      <c r="D6356">
        <v>30</v>
      </c>
      <c r="E6356">
        <v>3.5</v>
      </c>
    </row>
    <row r="6357" spans="1:5" x14ac:dyDescent="0.25">
      <c r="A6357">
        <v>15197</v>
      </c>
      <c r="B6357">
        <v>2</v>
      </c>
      <c r="C6357">
        <v>17</v>
      </c>
      <c r="D6357">
        <v>25</v>
      </c>
      <c r="E6357">
        <v>8</v>
      </c>
    </row>
    <row r="6358" spans="1:5" x14ac:dyDescent="0.25">
      <c r="A6358">
        <v>15197</v>
      </c>
      <c r="B6358">
        <v>2</v>
      </c>
      <c r="C6358">
        <v>9</v>
      </c>
      <c r="D6358">
        <v>30</v>
      </c>
      <c r="E6358">
        <v>7</v>
      </c>
    </row>
    <row r="6359" spans="1:5" x14ac:dyDescent="0.25">
      <c r="A6359">
        <v>15201</v>
      </c>
      <c r="B6359">
        <v>1</v>
      </c>
      <c r="C6359">
        <v>2</v>
      </c>
      <c r="D6359">
        <v>180</v>
      </c>
      <c r="E6359">
        <v>4.5</v>
      </c>
    </row>
    <row r="6360" spans="1:5" x14ac:dyDescent="0.25">
      <c r="A6360">
        <v>15201</v>
      </c>
      <c r="B6360">
        <v>2</v>
      </c>
      <c r="C6360">
        <v>13</v>
      </c>
      <c r="D6360">
        <v>20</v>
      </c>
      <c r="E6360">
        <v>4.5</v>
      </c>
    </row>
    <row r="6361" spans="1:5" x14ac:dyDescent="0.25">
      <c r="A6361">
        <v>15202</v>
      </c>
      <c r="B6361">
        <v>1</v>
      </c>
      <c r="C6361">
        <v>9</v>
      </c>
      <c r="D6361">
        <v>10</v>
      </c>
      <c r="E6361">
        <v>4.5</v>
      </c>
    </row>
    <row r="6362" spans="1:5" x14ac:dyDescent="0.25">
      <c r="A6362">
        <v>15202</v>
      </c>
      <c r="B6362">
        <v>1</v>
      </c>
      <c r="C6362">
        <v>21</v>
      </c>
      <c r="D6362">
        <v>30</v>
      </c>
      <c r="E6362">
        <v>6</v>
      </c>
    </row>
    <row r="6363" spans="1:5" x14ac:dyDescent="0.25">
      <c r="A6363">
        <v>15202</v>
      </c>
      <c r="B6363">
        <v>1</v>
      </c>
      <c r="C6363">
        <v>5</v>
      </c>
      <c r="D6363">
        <v>10</v>
      </c>
      <c r="E6363">
        <v>5</v>
      </c>
    </row>
    <row r="6364" spans="1:5" x14ac:dyDescent="0.25">
      <c r="A6364">
        <v>15203</v>
      </c>
      <c r="B6364">
        <v>1</v>
      </c>
      <c r="C6364">
        <v>30</v>
      </c>
      <c r="D6364">
        <v>20</v>
      </c>
      <c r="E6364">
        <v>4.5</v>
      </c>
    </row>
    <row r="6365" spans="1:5" x14ac:dyDescent="0.25">
      <c r="A6365">
        <v>15206</v>
      </c>
      <c r="B6365">
        <v>1</v>
      </c>
      <c r="C6365">
        <v>17</v>
      </c>
      <c r="D6365">
        <v>10</v>
      </c>
      <c r="E6365">
        <v>3.5</v>
      </c>
    </row>
    <row r="6366" spans="1:5" x14ac:dyDescent="0.25">
      <c r="A6366">
        <v>15207</v>
      </c>
      <c r="B6366">
        <v>2</v>
      </c>
      <c r="C6366">
        <v>13</v>
      </c>
      <c r="D6366">
        <v>20</v>
      </c>
      <c r="E6366">
        <v>8</v>
      </c>
    </row>
    <row r="6367" spans="1:5" x14ac:dyDescent="0.25">
      <c r="A6367">
        <v>15207</v>
      </c>
      <c r="B6367">
        <v>2</v>
      </c>
      <c r="C6367">
        <v>13</v>
      </c>
      <c r="D6367">
        <v>10</v>
      </c>
      <c r="E6367">
        <v>7</v>
      </c>
    </row>
    <row r="6368" spans="1:5" x14ac:dyDescent="0.25">
      <c r="A6368">
        <v>15207</v>
      </c>
      <c r="B6368">
        <v>2</v>
      </c>
      <c r="C6368">
        <v>9</v>
      </c>
      <c r="D6368">
        <v>10</v>
      </c>
      <c r="E6368">
        <v>10</v>
      </c>
    </row>
    <row r="6369" spans="1:5" x14ac:dyDescent="0.25">
      <c r="A6369">
        <v>15207</v>
      </c>
      <c r="B6369">
        <v>2</v>
      </c>
      <c r="C6369">
        <v>13</v>
      </c>
      <c r="D6369">
        <v>30</v>
      </c>
      <c r="E6369">
        <v>10</v>
      </c>
    </row>
    <row r="6370" spans="1:5" x14ac:dyDescent="0.25">
      <c r="A6370">
        <v>15212</v>
      </c>
      <c r="B6370">
        <v>1</v>
      </c>
      <c r="C6370">
        <v>13</v>
      </c>
      <c r="D6370">
        <v>60</v>
      </c>
      <c r="E6370">
        <v>4</v>
      </c>
    </row>
    <row r="6371" spans="1:5" x14ac:dyDescent="0.25">
      <c r="A6371">
        <v>15212</v>
      </c>
      <c r="B6371">
        <v>2</v>
      </c>
      <c r="C6371">
        <v>9</v>
      </c>
      <c r="D6371">
        <v>60</v>
      </c>
      <c r="E6371">
        <v>8</v>
      </c>
    </row>
    <row r="6372" spans="1:5" x14ac:dyDescent="0.25">
      <c r="A6372">
        <v>15216</v>
      </c>
      <c r="B6372">
        <v>1</v>
      </c>
      <c r="C6372">
        <v>9</v>
      </c>
      <c r="D6372">
        <v>75</v>
      </c>
      <c r="E6372">
        <v>6</v>
      </c>
    </row>
    <row r="6373" spans="1:5" x14ac:dyDescent="0.25">
      <c r="A6373">
        <v>15216</v>
      </c>
      <c r="B6373">
        <v>2</v>
      </c>
      <c r="C6373">
        <v>30</v>
      </c>
      <c r="D6373">
        <v>30</v>
      </c>
      <c r="E6373">
        <v>8</v>
      </c>
    </row>
    <row r="6374" spans="1:5" x14ac:dyDescent="0.25">
      <c r="A6374">
        <v>15218</v>
      </c>
      <c r="B6374">
        <v>2</v>
      </c>
      <c r="C6374">
        <v>17</v>
      </c>
      <c r="D6374">
        <v>45</v>
      </c>
      <c r="E6374">
        <v>7</v>
      </c>
    </row>
    <row r="6375" spans="1:5" x14ac:dyDescent="0.25">
      <c r="A6375">
        <v>15218</v>
      </c>
      <c r="B6375">
        <v>2</v>
      </c>
      <c r="C6375">
        <v>17</v>
      </c>
      <c r="D6375">
        <v>45</v>
      </c>
      <c r="E6375">
        <v>8</v>
      </c>
    </row>
    <row r="6376" spans="1:5" x14ac:dyDescent="0.25">
      <c r="A6376">
        <v>15220</v>
      </c>
      <c r="B6376">
        <v>2</v>
      </c>
      <c r="C6376">
        <v>13</v>
      </c>
      <c r="D6376">
        <v>10</v>
      </c>
      <c r="E6376">
        <v>10</v>
      </c>
    </row>
    <row r="6377" spans="1:5" x14ac:dyDescent="0.25">
      <c r="A6377">
        <v>15225</v>
      </c>
      <c r="B6377">
        <v>1</v>
      </c>
      <c r="C6377">
        <v>1</v>
      </c>
      <c r="D6377">
        <v>120</v>
      </c>
      <c r="E6377">
        <v>4.5</v>
      </c>
    </row>
    <row r="6378" spans="1:5" x14ac:dyDescent="0.25">
      <c r="A6378">
        <v>15225</v>
      </c>
      <c r="B6378">
        <v>1</v>
      </c>
      <c r="C6378">
        <v>9</v>
      </c>
      <c r="D6378">
        <v>60</v>
      </c>
      <c r="E6378">
        <v>4</v>
      </c>
    </row>
    <row r="6379" spans="1:5" x14ac:dyDescent="0.25">
      <c r="A6379">
        <v>15225</v>
      </c>
      <c r="B6379">
        <v>1</v>
      </c>
      <c r="C6379">
        <v>1</v>
      </c>
      <c r="D6379">
        <v>240</v>
      </c>
      <c r="E6379">
        <v>3.5</v>
      </c>
    </row>
    <row r="6380" spans="1:5" x14ac:dyDescent="0.25">
      <c r="A6380">
        <v>15225</v>
      </c>
      <c r="B6380">
        <v>2</v>
      </c>
      <c r="C6380">
        <v>15</v>
      </c>
      <c r="D6380">
        <v>90</v>
      </c>
      <c r="E6380">
        <v>8</v>
      </c>
    </row>
    <row r="6381" spans="1:5" x14ac:dyDescent="0.25">
      <c r="A6381">
        <v>15225</v>
      </c>
      <c r="B6381">
        <v>2</v>
      </c>
      <c r="C6381">
        <v>15</v>
      </c>
      <c r="D6381">
        <v>30</v>
      </c>
      <c r="E6381">
        <v>10</v>
      </c>
    </row>
    <row r="6382" spans="1:5" x14ac:dyDescent="0.25">
      <c r="A6382">
        <v>15227</v>
      </c>
      <c r="B6382">
        <v>2</v>
      </c>
      <c r="C6382">
        <v>3</v>
      </c>
      <c r="D6382">
        <v>120</v>
      </c>
      <c r="E6382">
        <v>8</v>
      </c>
    </row>
    <row r="6383" spans="1:5" x14ac:dyDescent="0.25">
      <c r="A6383">
        <v>15227</v>
      </c>
      <c r="B6383">
        <v>2</v>
      </c>
      <c r="C6383">
        <v>1</v>
      </c>
      <c r="D6383">
        <v>120</v>
      </c>
      <c r="E6383">
        <v>8</v>
      </c>
    </row>
    <row r="6384" spans="1:5" x14ac:dyDescent="0.25">
      <c r="A6384">
        <v>15227</v>
      </c>
      <c r="B6384">
        <v>2</v>
      </c>
      <c r="C6384">
        <v>3</v>
      </c>
      <c r="D6384">
        <v>30</v>
      </c>
      <c r="E6384">
        <v>9</v>
      </c>
    </row>
    <row r="6385" spans="1:5" x14ac:dyDescent="0.25">
      <c r="A6385">
        <v>15227</v>
      </c>
      <c r="B6385">
        <v>2</v>
      </c>
      <c r="C6385">
        <v>6</v>
      </c>
      <c r="D6385">
        <v>30</v>
      </c>
      <c r="E6385">
        <v>8</v>
      </c>
    </row>
    <row r="6386" spans="1:5" x14ac:dyDescent="0.25">
      <c r="A6386">
        <v>15228</v>
      </c>
      <c r="B6386">
        <v>1</v>
      </c>
      <c r="C6386">
        <v>30</v>
      </c>
      <c r="D6386">
        <v>20</v>
      </c>
      <c r="E6386">
        <v>3.5</v>
      </c>
    </row>
    <row r="6387" spans="1:5" x14ac:dyDescent="0.25">
      <c r="A6387">
        <v>15228</v>
      </c>
      <c r="B6387">
        <v>2</v>
      </c>
      <c r="C6387">
        <v>30</v>
      </c>
      <c r="D6387">
        <v>20</v>
      </c>
      <c r="E6387">
        <v>5</v>
      </c>
    </row>
    <row r="6388" spans="1:5" x14ac:dyDescent="0.25">
      <c r="A6388">
        <v>15232</v>
      </c>
      <c r="B6388">
        <v>1</v>
      </c>
      <c r="C6388">
        <v>4</v>
      </c>
      <c r="D6388">
        <v>120</v>
      </c>
      <c r="E6388">
        <v>4.5</v>
      </c>
    </row>
    <row r="6389" spans="1:5" x14ac:dyDescent="0.25">
      <c r="A6389">
        <v>15233</v>
      </c>
      <c r="B6389">
        <v>1</v>
      </c>
      <c r="C6389">
        <v>9</v>
      </c>
      <c r="D6389">
        <v>20</v>
      </c>
      <c r="E6389">
        <v>3.5</v>
      </c>
    </row>
    <row r="6390" spans="1:5" x14ac:dyDescent="0.25">
      <c r="A6390">
        <v>15235</v>
      </c>
      <c r="B6390">
        <v>1</v>
      </c>
      <c r="C6390">
        <v>1</v>
      </c>
      <c r="D6390">
        <v>30</v>
      </c>
      <c r="E6390">
        <v>4.5</v>
      </c>
    </row>
    <row r="6391" spans="1:5" x14ac:dyDescent="0.25">
      <c r="A6391">
        <v>15235</v>
      </c>
      <c r="B6391">
        <v>2</v>
      </c>
      <c r="C6391">
        <v>13</v>
      </c>
      <c r="D6391">
        <v>15</v>
      </c>
      <c r="E6391">
        <v>6</v>
      </c>
    </row>
    <row r="6392" spans="1:5" x14ac:dyDescent="0.25">
      <c r="A6392">
        <v>15236</v>
      </c>
      <c r="B6392">
        <v>1</v>
      </c>
      <c r="C6392">
        <v>3</v>
      </c>
      <c r="D6392">
        <v>60</v>
      </c>
      <c r="E6392">
        <v>3.5</v>
      </c>
    </row>
    <row r="6393" spans="1:5" x14ac:dyDescent="0.25">
      <c r="A6393">
        <v>15244</v>
      </c>
      <c r="B6393">
        <v>1</v>
      </c>
      <c r="C6393">
        <v>3</v>
      </c>
      <c r="D6393">
        <v>20</v>
      </c>
      <c r="E6393">
        <v>4.5</v>
      </c>
    </row>
    <row r="6394" spans="1:5" x14ac:dyDescent="0.25">
      <c r="A6394">
        <v>15244</v>
      </c>
      <c r="B6394">
        <v>1</v>
      </c>
      <c r="C6394">
        <v>9</v>
      </c>
      <c r="D6394">
        <v>30</v>
      </c>
      <c r="E6394">
        <v>6</v>
      </c>
    </row>
    <row r="6395" spans="1:5" x14ac:dyDescent="0.25">
      <c r="A6395">
        <v>15246</v>
      </c>
      <c r="B6395">
        <v>1</v>
      </c>
      <c r="C6395">
        <v>1</v>
      </c>
      <c r="D6395">
        <v>60</v>
      </c>
      <c r="E6395">
        <v>4.5</v>
      </c>
    </row>
    <row r="6396" spans="1:5" x14ac:dyDescent="0.25">
      <c r="A6396">
        <v>15246</v>
      </c>
      <c r="B6396">
        <v>2</v>
      </c>
      <c r="C6396">
        <v>4</v>
      </c>
      <c r="D6396">
        <v>60</v>
      </c>
      <c r="E6396">
        <v>10</v>
      </c>
    </row>
    <row r="6397" spans="1:5" x14ac:dyDescent="0.25">
      <c r="A6397">
        <v>15253</v>
      </c>
      <c r="B6397">
        <v>1</v>
      </c>
      <c r="C6397">
        <v>21</v>
      </c>
      <c r="D6397">
        <v>30</v>
      </c>
      <c r="E6397">
        <v>4.5</v>
      </c>
    </row>
    <row r="6398" spans="1:5" x14ac:dyDescent="0.25">
      <c r="A6398">
        <v>15253</v>
      </c>
      <c r="B6398">
        <v>2</v>
      </c>
      <c r="C6398">
        <v>21</v>
      </c>
      <c r="D6398">
        <v>90</v>
      </c>
      <c r="E6398">
        <v>6</v>
      </c>
    </row>
    <row r="6399" spans="1:5" x14ac:dyDescent="0.25">
      <c r="A6399">
        <v>15256</v>
      </c>
      <c r="B6399">
        <v>1</v>
      </c>
      <c r="C6399">
        <v>15</v>
      </c>
      <c r="D6399">
        <v>20</v>
      </c>
      <c r="E6399">
        <v>4.5</v>
      </c>
    </row>
    <row r="6400" spans="1:5" x14ac:dyDescent="0.25">
      <c r="A6400">
        <v>15256</v>
      </c>
      <c r="B6400">
        <v>1</v>
      </c>
      <c r="C6400">
        <v>25</v>
      </c>
      <c r="D6400">
        <v>20</v>
      </c>
      <c r="E6400">
        <v>6</v>
      </c>
    </row>
    <row r="6401" spans="1:5" x14ac:dyDescent="0.25">
      <c r="A6401">
        <v>15256</v>
      </c>
      <c r="B6401">
        <v>2</v>
      </c>
      <c r="C6401">
        <v>15</v>
      </c>
      <c r="D6401">
        <v>30</v>
      </c>
      <c r="E6401">
        <v>8</v>
      </c>
    </row>
    <row r="6402" spans="1:5" x14ac:dyDescent="0.25">
      <c r="A6402">
        <v>15256</v>
      </c>
      <c r="B6402">
        <v>2</v>
      </c>
      <c r="C6402">
        <v>15</v>
      </c>
      <c r="D6402">
        <v>10</v>
      </c>
      <c r="E6402">
        <v>10</v>
      </c>
    </row>
    <row r="6403" spans="1:5" x14ac:dyDescent="0.25">
      <c r="A6403">
        <v>15256</v>
      </c>
      <c r="B6403">
        <v>2</v>
      </c>
      <c r="C6403">
        <v>10</v>
      </c>
      <c r="D6403">
        <v>30</v>
      </c>
      <c r="E6403">
        <v>8</v>
      </c>
    </row>
    <row r="6404" spans="1:5" x14ac:dyDescent="0.25">
      <c r="A6404">
        <v>15259</v>
      </c>
      <c r="B6404">
        <v>1</v>
      </c>
      <c r="C6404">
        <v>2</v>
      </c>
      <c r="D6404">
        <v>40</v>
      </c>
      <c r="E6404">
        <v>4.5</v>
      </c>
    </row>
    <row r="6405" spans="1:5" x14ac:dyDescent="0.25">
      <c r="A6405">
        <v>15259</v>
      </c>
      <c r="B6405">
        <v>1</v>
      </c>
      <c r="C6405">
        <v>13</v>
      </c>
      <c r="D6405">
        <v>40</v>
      </c>
      <c r="E6405">
        <v>6</v>
      </c>
    </row>
    <row r="6406" spans="1:5" x14ac:dyDescent="0.25">
      <c r="A6406">
        <v>15259</v>
      </c>
      <c r="B6406">
        <v>1</v>
      </c>
      <c r="C6406">
        <v>13</v>
      </c>
      <c r="D6406">
        <v>25</v>
      </c>
      <c r="E6406">
        <v>3</v>
      </c>
    </row>
    <row r="6407" spans="1:5" x14ac:dyDescent="0.25">
      <c r="A6407">
        <v>15259</v>
      </c>
      <c r="B6407">
        <v>1</v>
      </c>
      <c r="C6407">
        <v>9</v>
      </c>
      <c r="D6407">
        <v>40</v>
      </c>
      <c r="E6407">
        <v>3.5</v>
      </c>
    </row>
    <row r="6408" spans="1:5" x14ac:dyDescent="0.25">
      <c r="A6408">
        <v>15259</v>
      </c>
      <c r="B6408">
        <v>2</v>
      </c>
      <c r="C6408">
        <v>21</v>
      </c>
      <c r="D6408">
        <v>50</v>
      </c>
      <c r="E6408">
        <v>5</v>
      </c>
    </row>
    <row r="6409" spans="1:5" x14ac:dyDescent="0.25">
      <c r="A6409">
        <v>15262</v>
      </c>
      <c r="B6409">
        <v>1</v>
      </c>
      <c r="C6409">
        <v>30</v>
      </c>
      <c r="D6409">
        <v>60</v>
      </c>
      <c r="E6409">
        <v>4</v>
      </c>
    </row>
    <row r="6410" spans="1:5" x14ac:dyDescent="0.25">
      <c r="A6410">
        <v>15263</v>
      </c>
      <c r="B6410">
        <v>1</v>
      </c>
      <c r="C6410">
        <v>5</v>
      </c>
      <c r="D6410">
        <v>30</v>
      </c>
      <c r="E6410">
        <v>4.5</v>
      </c>
    </row>
    <row r="6411" spans="1:5" x14ac:dyDescent="0.25">
      <c r="A6411">
        <v>15263</v>
      </c>
      <c r="B6411">
        <v>2</v>
      </c>
      <c r="C6411">
        <v>5</v>
      </c>
      <c r="D6411">
        <v>30</v>
      </c>
      <c r="E6411">
        <v>7</v>
      </c>
    </row>
    <row r="6412" spans="1:5" x14ac:dyDescent="0.25">
      <c r="A6412">
        <v>15264</v>
      </c>
      <c r="B6412">
        <v>1</v>
      </c>
      <c r="C6412">
        <v>9</v>
      </c>
      <c r="D6412">
        <v>240</v>
      </c>
      <c r="E6412">
        <v>3.5</v>
      </c>
    </row>
    <row r="6413" spans="1:5" x14ac:dyDescent="0.25">
      <c r="A6413">
        <v>15275</v>
      </c>
      <c r="B6413">
        <v>1</v>
      </c>
      <c r="C6413">
        <v>9</v>
      </c>
      <c r="D6413">
        <v>60</v>
      </c>
      <c r="E6413">
        <v>4.5</v>
      </c>
    </row>
    <row r="6414" spans="1:5" x14ac:dyDescent="0.25">
      <c r="A6414">
        <v>15275</v>
      </c>
      <c r="B6414">
        <v>1</v>
      </c>
      <c r="C6414">
        <v>30</v>
      </c>
      <c r="D6414">
        <v>60</v>
      </c>
      <c r="E6414">
        <v>3.5</v>
      </c>
    </row>
    <row r="6415" spans="1:5" x14ac:dyDescent="0.25">
      <c r="A6415">
        <v>15275</v>
      </c>
      <c r="B6415">
        <v>2</v>
      </c>
      <c r="C6415">
        <v>13</v>
      </c>
      <c r="D6415">
        <v>20</v>
      </c>
      <c r="E6415">
        <v>7</v>
      </c>
    </row>
    <row r="6416" spans="1:5" x14ac:dyDescent="0.25">
      <c r="A6416">
        <v>15278</v>
      </c>
      <c r="B6416">
        <v>1</v>
      </c>
      <c r="C6416">
        <v>1</v>
      </c>
      <c r="D6416">
        <v>180</v>
      </c>
      <c r="E6416">
        <v>5</v>
      </c>
    </row>
    <row r="6417" spans="1:5" x14ac:dyDescent="0.25">
      <c r="A6417">
        <v>15278</v>
      </c>
      <c r="B6417">
        <v>2</v>
      </c>
      <c r="C6417">
        <v>1</v>
      </c>
      <c r="D6417">
        <v>180</v>
      </c>
      <c r="E6417">
        <v>7</v>
      </c>
    </row>
    <row r="6418" spans="1:5" x14ac:dyDescent="0.25">
      <c r="A6418">
        <v>15279</v>
      </c>
      <c r="B6418">
        <v>1</v>
      </c>
      <c r="C6418">
        <v>1</v>
      </c>
      <c r="D6418">
        <v>180</v>
      </c>
      <c r="E6418">
        <v>4.5</v>
      </c>
    </row>
    <row r="6419" spans="1:5" x14ac:dyDescent="0.25">
      <c r="A6419">
        <v>15279</v>
      </c>
      <c r="B6419">
        <v>1</v>
      </c>
      <c r="C6419">
        <v>30</v>
      </c>
      <c r="D6419">
        <v>60</v>
      </c>
      <c r="E6419">
        <v>4</v>
      </c>
    </row>
    <row r="6420" spans="1:5" x14ac:dyDescent="0.25">
      <c r="A6420">
        <v>15279</v>
      </c>
      <c r="B6420">
        <v>1</v>
      </c>
      <c r="C6420">
        <v>30</v>
      </c>
      <c r="D6420">
        <v>60</v>
      </c>
      <c r="E6420">
        <v>3.5</v>
      </c>
    </row>
    <row r="6421" spans="1:5" x14ac:dyDescent="0.25">
      <c r="A6421">
        <v>15279</v>
      </c>
      <c r="B6421">
        <v>1</v>
      </c>
      <c r="C6421">
        <v>30</v>
      </c>
      <c r="D6421">
        <v>10</v>
      </c>
      <c r="E6421">
        <v>3</v>
      </c>
    </row>
    <row r="6422" spans="1:5" x14ac:dyDescent="0.25">
      <c r="A6422">
        <v>15280</v>
      </c>
      <c r="B6422">
        <v>1</v>
      </c>
      <c r="C6422">
        <v>2</v>
      </c>
      <c r="D6422">
        <v>120</v>
      </c>
      <c r="E6422">
        <v>3.5</v>
      </c>
    </row>
    <row r="6423" spans="1:5" x14ac:dyDescent="0.25">
      <c r="A6423">
        <v>15280</v>
      </c>
      <c r="B6423">
        <v>1</v>
      </c>
      <c r="C6423">
        <v>5</v>
      </c>
      <c r="D6423">
        <v>60</v>
      </c>
      <c r="E6423">
        <v>3.5</v>
      </c>
    </row>
    <row r="6424" spans="1:5" x14ac:dyDescent="0.25">
      <c r="A6424">
        <v>15280</v>
      </c>
      <c r="B6424">
        <v>2</v>
      </c>
      <c r="C6424">
        <v>2</v>
      </c>
      <c r="D6424">
        <v>120</v>
      </c>
      <c r="E6424">
        <v>8</v>
      </c>
    </row>
    <row r="6425" spans="1:5" x14ac:dyDescent="0.25">
      <c r="A6425">
        <v>15280</v>
      </c>
      <c r="B6425">
        <v>2</v>
      </c>
      <c r="C6425">
        <v>1</v>
      </c>
      <c r="D6425">
        <v>180</v>
      </c>
      <c r="E6425">
        <v>7</v>
      </c>
    </row>
    <row r="6426" spans="1:5" x14ac:dyDescent="0.25">
      <c r="A6426">
        <v>15280</v>
      </c>
      <c r="B6426">
        <v>2</v>
      </c>
      <c r="C6426">
        <v>1</v>
      </c>
      <c r="D6426">
        <v>30</v>
      </c>
      <c r="E6426">
        <v>7</v>
      </c>
    </row>
    <row r="6427" spans="1:5" x14ac:dyDescent="0.25">
      <c r="A6427">
        <v>15281</v>
      </c>
      <c r="B6427">
        <v>1</v>
      </c>
      <c r="C6427">
        <v>9</v>
      </c>
      <c r="D6427">
        <v>120</v>
      </c>
      <c r="E6427">
        <v>4.5</v>
      </c>
    </row>
    <row r="6428" spans="1:5" x14ac:dyDescent="0.25">
      <c r="A6428">
        <v>15281</v>
      </c>
      <c r="B6428">
        <v>1</v>
      </c>
      <c r="C6428">
        <v>3</v>
      </c>
      <c r="D6428">
        <v>30</v>
      </c>
      <c r="E6428">
        <v>6</v>
      </c>
    </row>
    <row r="6429" spans="1:5" x14ac:dyDescent="0.25">
      <c r="A6429">
        <v>15281</v>
      </c>
      <c r="B6429">
        <v>1</v>
      </c>
      <c r="C6429">
        <v>4</v>
      </c>
      <c r="D6429">
        <v>30</v>
      </c>
      <c r="E6429">
        <v>3.5</v>
      </c>
    </row>
    <row r="6430" spans="1:5" x14ac:dyDescent="0.25">
      <c r="A6430">
        <v>15281</v>
      </c>
      <c r="B6430">
        <v>1</v>
      </c>
      <c r="C6430">
        <v>1</v>
      </c>
      <c r="D6430">
        <v>120</v>
      </c>
      <c r="E6430">
        <v>4</v>
      </c>
    </row>
    <row r="6431" spans="1:5" x14ac:dyDescent="0.25">
      <c r="A6431">
        <v>15284</v>
      </c>
      <c r="B6431">
        <v>1</v>
      </c>
      <c r="C6431">
        <v>30</v>
      </c>
      <c r="D6431">
        <v>10</v>
      </c>
      <c r="E6431">
        <v>3.5</v>
      </c>
    </row>
    <row r="6432" spans="1:5" x14ac:dyDescent="0.25">
      <c r="A6432">
        <v>15284</v>
      </c>
      <c r="B6432">
        <v>1</v>
      </c>
      <c r="C6432">
        <v>4</v>
      </c>
      <c r="D6432">
        <v>60</v>
      </c>
      <c r="E6432">
        <v>3</v>
      </c>
    </row>
    <row r="6433" spans="1:5" x14ac:dyDescent="0.25">
      <c r="A6433">
        <v>15284</v>
      </c>
      <c r="B6433">
        <v>2</v>
      </c>
      <c r="C6433">
        <v>17</v>
      </c>
      <c r="D6433">
        <v>120</v>
      </c>
      <c r="E6433">
        <v>8</v>
      </c>
    </row>
    <row r="6434" spans="1:5" x14ac:dyDescent="0.25">
      <c r="A6434">
        <v>15285</v>
      </c>
      <c r="B6434">
        <v>1</v>
      </c>
      <c r="C6434">
        <v>4</v>
      </c>
      <c r="D6434">
        <v>20</v>
      </c>
      <c r="E6434">
        <v>4.5</v>
      </c>
    </row>
    <row r="6435" spans="1:5" x14ac:dyDescent="0.25">
      <c r="A6435">
        <v>15285</v>
      </c>
      <c r="B6435">
        <v>1</v>
      </c>
      <c r="C6435">
        <v>21</v>
      </c>
      <c r="D6435">
        <v>30</v>
      </c>
      <c r="E6435">
        <v>3.5</v>
      </c>
    </row>
    <row r="6436" spans="1:5" x14ac:dyDescent="0.25">
      <c r="A6436">
        <v>15285</v>
      </c>
      <c r="B6436">
        <v>2</v>
      </c>
      <c r="C6436">
        <v>21</v>
      </c>
      <c r="D6436">
        <v>15</v>
      </c>
      <c r="E6436">
        <v>8</v>
      </c>
    </row>
    <row r="6437" spans="1:5" x14ac:dyDescent="0.25">
      <c r="A6437">
        <v>15285</v>
      </c>
      <c r="B6437">
        <v>2</v>
      </c>
      <c r="C6437">
        <v>4</v>
      </c>
      <c r="D6437">
        <v>15</v>
      </c>
      <c r="E6437">
        <v>7</v>
      </c>
    </row>
    <row r="6438" spans="1:5" x14ac:dyDescent="0.25">
      <c r="A6438">
        <v>15285</v>
      </c>
      <c r="B6438">
        <v>2</v>
      </c>
      <c r="C6438">
        <v>21</v>
      </c>
      <c r="D6438">
        <v>15</v>
      </c>
      <c r="E6438">
        <v>10</v>
      </c>
    </row>
    <row r="6439" spans="1:5" x14ac:dyDescent="0.25">
      <c r="A6439">
        <v>15287</v>
      </c>
      <c r="B6439">
        <v>1</v>
      </c>
      <c r="C6439">
        <v>2</v>
      </c>
      <c r="D6439">
        <v>10</v>
      </c>
      <c r="E6439">
        <v>4.5</v>
      </c>
    </row>
    <row r="6440" spans="1:5" x14ac:dyDescent="0.25">
      <c r="A6440">
        <v>15287</v>
      </c>
      <c r="B6440">
        <v>1</v>
      </c>
      <c r="C6440">
        <v>13</v>
      </c>
      <c r="D6440">
        <v>30</v>
      </c>
      <c r="E6440">
        <v>3.5</v>
      </c>
    </row>
    <row r="6441" spans="1:5" x14ac:dyDescent="0.25">
      <c r="A6441">
        <v>15287</v>
      </c>
      <c r="B6441">
        <v>1</v>
      </c>
      <c r="C6441">
        <v>13</v>
      </c>
      <c r="D6441">
        <v>90</v>
      </c>
      <c r="E6441">
        <v>4.5</v>
      </c>
    </row>
    <row r="6442" spans="1:5" x14ac:dyDescent="0.25">
      <c r="A6442">
        <v>15290</v>
      </c>
      <c r="B6442">
        <v>1</v>
      </c>
      <c r="C6442">
        <v>2</v>
      </c>
      <c r="D6442">
        <v>40</v>
      </c>
      <c r="E6442">
        <v>6</v>
      </c>
    </row>
    <row r="6443" spans="1:5" x14ac:dyDescent="0.25">
      <c r="A6443">
        <v>15290</v>
      </c>
      <c r="B6443">
        <v>2</v>
      </c>
      <c r="C6443">
        <v>1</v>
      </c>
      <c r="D6443">
        <v>30</v>
      </c>
      <c r="E6443">
        <v>10</v>
      </c>
    </row>
    <row r="6444" spans="1:5" x14ac:dyDescent="0.25">
      <c r="A6444">
        <v>15294</v>
      </c>
      <c r="B6444">
        <v>1</v>
      </c>
      <c r="C6444">
        <v>2</v>
      </c>
      <c r="D6444">
        <v>240</v>
      </c>
      <c r="E6444">
        <v>3.5</v>
      </c>
    </row>
    <row r="6445" spans="1:5" x14ac:dyDescent="0.25">
      <c r="A6445">
        <v>15295</v>
      </c>
      <c r="B6445">
        <v>1</v>
      </c>
      <c r="C6445">
        <v>1</v>
      </c>
      <c r="D6445">
        <v>30</v>
      </c>
      <c r="E6445">
        <v>6</v>
      </c>
    </row>
    <row r="6446" spans="1:5" x14ac:dyDescent="0.25">
      <c r="A6446">
        <v>15295</v>
      </c>
      <c r="B6446">
        <v>1</v>
      </c>
      <c r="C6446">
        <v>30</v>
      </c>
      <c r="D6446">
        <v>30</v>
      </c>
      <c r="E6446">
        <v>3.5</v>
      </c>
    </row>
    <row r="6447" spans="1:5" x14ac:dyDescent="0.25">
      <c r="A6447">
        <v>15298</v>
      </c>
      <c r="B6447">
        <v>1</v>
      </c>
      <c r="C6447">
        <v>21</v>
      </c>
      <c r="D6447">
        <v>20</v>
      </c>
      <c r="E6447">
        <v>6</v>
      </c>
    </row>
    <row r="6448" spans="1:5" x14ac:dyDescent="0.25">
      <c r="A6448">
        <v>15298</v>
      </c>
      <c r="B6448">
        <v>2</v>
      </c>
      <c r="C6448">
        <v>25</v>
      </c>
      <c r="D6448">
        <v>60</v>
      </c>
      <c r="E6448">
        <v>8</v>
      </c>
    </row>
    <row r="6449" spans="1:5" x14ac:dyDescent="0.25">
      <c r="A6449">
        <v>15298</v>
      </c>
      <c r="B6449">
        <v>2</v>
      </c>
      <c r="C6449">
        <v>4</v>
      </c>
      <c r="D6449">
        <v>20</v>
      </c>
      <c r="E6449">
        <v>10</v>
      </c>
    </row>
    <row r="6450" spans="1:5" x14ac:dyDescent="0.25">
      <c r="A6450">
        <v>15298</v>
      </c>
      <c r="B6450">
        <v>2</v>
      </c>
      <c r="C6450">
        <v>43</v>
      </c>
      <c r="D6450">
        <v>50</v>
      </c>
      <c r="E6450">
        <v>8</v>
      </c>
    </row>
    <row r="6451" spans="1:5" x14ac:dyDescent="0.25">
      <c r="A6451">
        <v>15300</v>
      </c>
      <c r="B6451">
        <v>1</v>
      </c>
      <c r="C6451">
        <v>13</v>
      </c>
      <c r="D6451">
        <v>15</v>
      </c>
      <c r="E6451">
        <v>2.5</v>
      </c>
    </row>
    <row r="6452" spans="1:5" x14ac:dyDescent="0.25">
      <c r="A6452">
        <v>15301</v>
      </c>
      <c r="B6452">
        <v>1</v>
      </c>
      <c r="C6452">
        <v>30</v>
      </c>
      <c r="D6452">
        <v>120</v>
      </c>
      <c r="E6452">
        <v>4.5</v>
      </c>
    </row>
    <row r="6453" spans="1:5" x14ac:dyDescent="0.25">
      <c r="A6453">
        <v>15301</v>
      </c>
      <c r="B6453">
        <v>2</v>
      </c>
      <c r="C6453">
        <v>30</v>
      </c>
      <c r="D6453">
        <v>60</v>
      </c>
      <c r="E6453">
        <v>7</v>
      </c>
    </row>
    <row r="6454" spans="1:5" x14ac:dyDescent="0.25">
      <c r="A6454">
        <v>15301</v>
      </c>
      <c r="B6454">
        <v>2</v>
      </c>
      <c r="C6454">
        <v>30</v>
      </c>
      <c r="D6454">
        <v>120</v>
      </c>
      <c r="E6454">
        <v>8</v>
      </c>
    </row>
    <row r="6455" spans="1:5" x14ac:dyDescent="0.25">
      <c r="A6455">
        <v>15301</v>
      </c>
      <c r="B6455">
        <v>2</v>
      </c>
      <c r="C6455">
        <v>30</v>
      </c>
      <c r="D6455">
        <v>120</v>
      </c>
      <c r="E6455">
        <v>8</v>
      </c>
    </row>
    <row r="6456" spans="1:5" x14ac:dyDescent="0.25">
      <c r="A6456">
        <v>15301</v>
      </c>
      <c r="B6456">
        <v>2</v>
      </c>
      <c r="C6456">
        <v>30</v>
      </c>
      <c r="D6456">
        <v>60</v>
      </c>
      <c r="E6456">
        <v>8</v>
      </c>
    </row>
    <row r="6457" spans="1:5" x14ac:dyDescent="0.25">
      <c r="A6457">
        <v>15301</v>
      </c>
      <c r="B6457">
        <v>2</v>
      </c>
      <c r="C6457">
        <v>4</v>
      </c>
      <c r="D6457">
        <v>60</v>
      </c>
      <c r="E6457">
        <v>7</v>
      </c>
    </row>
    <row r="6458" spans="1:5" x14ac:dyDescent="0.25">
      <c r="A6458">
        <v>15301</v>
      </c>
      <c r="B6458">
        <v>2</v>
      </c>
      <c r="C6458">
        <v>17</v>
      </c>
      <c r="D6458">
        <v>60</v>
      </c>
      <c r="E6458">
        <v>10</v>
      </c>
    </row>
    <row r="6459" spans="1:5" x14ac:dyDescent="0.25">
      <c r="A6459">
        <v>15301</v>
      </c>
      <c r="B6459">
        <v>2</v>
      </c>
      <c r="C6459">
        <v>30</v>
      </c>
      <c r="D6459">
        <v>120</v>
      </c>
      <c r="E6459">
        <v>8</v>
      </c>
    </row>
    <row r="6460" spans="1:5" x14ac:dyDescent="0.25">
      <c r="A6460">
        <v>15301</v>
      </c>
      <c r="B6460">
        <v>2</v>
      </c>
      <c r="C6460">
        <v>120</v>
      </c>
      <c r="D6460">
        <v>60</v>
      </c>
      <c r="E6460">
        <v>8</v>
      </c>
    </row>
    <row r="6461" spans="1:5" x14ac:dyDescent="0.25">
      <c r="A6461">
        <v>15301</v>
      </c>
      <c r="B6461">
        <v>2</v>
      </c>
      <c r="C6461">
        <v>120</v>
      </c>
      <c r="D6461">
        <v>60</v>
      </c>
      <c r="E6461">
        <v>10</v>
      </c>
    </row>
    <row r="6462" spans="1:5" x14ac:dyDescent="0.25">
      <c r="A6462">
        <v>15302</v>
      </c>
      <c r="B6462">
        <v>1</v>
      </c>
      <c r="C6462">
        <v>90</v>
      </c>
      <c r="D6462">
        <v>15</v>
      </c>
      <c r="E6462">
        <v>7</v>
      </c>
    </row>
    <row r="6463" spans="1:5" x14ac:dyDescent="0.25">
      <c r="A6463">
        <v>15302</v>
      </c>
      <c r="B6463">
        <v>1</v>
      </c>
      <c r="C6463">
        <v>30</v>
      </c>
      <c r="D6463">
        <v>180</v>
      </c>
      <c r="E6463">
        <v>3.5</v>
      </c>
    </row>
    <row r="6464" spans="1:5" x14ac:dyDescent="0.25">
      <c r="A6464">
        <v>15303</v>
      </c>
      <c r="B6464">
        <v>1</v>
      </c>
      <c r="C6464">
        <v>21</v>
      </c>
      <c r="D6464">
        <v>40</v>
      </c>
      <c r="E6464">
        <v>2.5</v>
      </c>
    </row>
    <row r="6465" spans="1:5" x14ac:dyDescent="0.25">
      <c r="A6465">
        <v>15304</v>
      </c>
      <c r="B6465">
        <v>2</v>
      </c>
      <c r="C6465">
        <v>6</v>
      </c>
      <c r="D6465">
        <v>20</v>
      </c>
      <c r="E6465">
        <v>7</v>
      </c>
    </row>
    <row r="6466" spans="1:5" x14ac:dyDescent="0.25">
      <c r="A6466">
        <v>15306</v>
      </c>
      <c r="B6466">
        <v>1</v>
      </c>
      <c r="C6466">
        <v>17</v>
      </c>
      <c r="D6466">
        <v>20</v>
      </c>
      <c r="E6466">
        <v>3.5</v>
      </c>
    </row>
    <row r="6467" spans="1:5" x14ac:dyDescent="0.25">
      <c r="A6467">
        <v>15306</v>
      </c>
      <c r="B6467">
        <v>2</v>
      </c>
      <c r="C6467">
        <v>13</v>
      </c>
      <c r="D6467">
        <v>30</v>
      </c>
      <c r="E6467">
        <v>10</v>
      </c>
    </row>
    <row r="6468" spans="1:5" x14ac:dyDescent="0.25">
      <c r="A6468">
        <v>15306</v>
      </c>
      <c r="B6468">
        <v>2</v>
      </c>
      <c r="C6468">
        <v>13</v>
      </c>
      <c r="D6468">
        <v>45</v>
      </c>
      <c r="E6468">
        <v>6</v>
      </c>
    </row>
    <row r="6469" spans="1:5" x14ac:dyDescent="0.25">
      <c r="A6469">
        <v>15307</v>
      </c>
      <c r="B6469">
        <v>1</v>
      </c>
      <c r="C6469">
        <v>4</v>
      </c>
      <c r="D6469">
        <v>60</v>
      </c>
      <c r="E6469">
        <v>6</v>
      </c>
    </row>
    <row r="6470" spans="1:5" x14ac:dyDescent="0.25">
      <c r="A6470">
        <v>15307</v>
      </c>
      <c r="B6470">
        <v>1</v>
      </c>
      <c r="C6470">
        <v>4</v>
      </c>
      <c r="D6470">
        <v>60</v>
      </c>
      <c r="E6470">
        <v>3.5</v>
      </c>
    </row>
    <row r="6471" spans="1:5" x14ac:dyDescent="0.25">
      <c r="A6471">
        <v>15309</v>
      </c>
      <c r="B6471">
        <v>1</v>
      </c>
      <c r="C6471">
        <v>21</v>
      </c>
      <c r="D6471">
        <v>30</v>
      </c>
      <c r="E6471">
        <v>3.5</v>
      </c>
    </row>
    <row r="6472" spans="1:5" x14ac:dyDescent="0.25">
      <c r="A6472">
        <v>15309</v>
      </c>
      <c r="B6472">
        <v>2</v>
      </c>
      <c r="C6472">
        <v>21</v>
      </c>
      <c r="D6472">
        <v>30</v>
      </c>
      <c r="E6472">
        <v>5</v>
      </c>
    </row>
    <row r="6473" spans="1:5" x14ac:dyDescent="0.25">
      <c r="A6473">
        <v>15310</v>
      </c>
      <c r="B6473">
        <v>1</v>
      </c>
      <c r="C6473">
        <v>17</v>
      </c>
      <c r="D6473">
        <v>120</v>
      </c>
      <c r="E6473">
        <v>3.5</v>
      </c>
    </row>
    <row r="6474" spans="1:5" x14ac:dyDescent="0.25">
      <c r="A6474">
        <v>15310</v>
      </c>
      <c r="B6474">
        <v>1</v>
      </c>
      <c r="C6474">
        <v>4</v>
      </c>
      <c r="D6474">
        <v>120</v>
      </c>
      <c r="E6474">
        <v>4</v>
      </c>
    </row>
    <row r="6475" spans="1:5" x14ac:dyDescent="0.25">
      <c r="A6475">
        <v>15311</v>
      </c>
      <c r="B6475">
        <v>1</v>
      </c>
      <c r="C6475">
        <v>1</v>
      </c>
      <c r="D6475">
        <v>240</v>
      </c>
      <c r="E6475">
        <v>3.5</v>
      </c>
    </row>
    <row r="6476" spans="1:5" x14ac:dyDescent="0.25">
      <c r="A6476">
        <v>15311</v>
      </c>
      <c r="B6476">
        <v>1</v>
      </c>
      <c r="C6476">
        <v>3</v>
      </c>
      <c r="D6476">
        <v>10</v>
      </c>
      <c r="E6476">
        <v>6</v>
      </c>
    </row>
    <row r="6477" spans="1:5" x14ac:dyDescent="0.25">
      <c r="A6477">
        <v>15311</v>
      </c>
      <c r="B6477">
        <v>1</v>
      </c>
      <c r="C6477">
        <v>2</v>
      </c>
      <c r="D6477">
        <v>60</v>
      </c>
      <c r="E6477">
        <v>3</v>
      </c>
    </row>
    <row r="6478" spans="1:5" x14ac:dyDescent="0.25">
      <c r="A6478">
        <v>15311</v>
      </c>
      <c r="B6478">
        <v>2</v>
      </c>
      <c r="C6478">
        <v>2</v>
      </c>
      <c r="D6478">
        <v>120</v>
      </c>
      <c r="E6478">
        <v>8</v>
      </c>
    </row>
    <row r="6479" spans="1:5" x14ac:dyDescent="0.25">
      <c r="A6479">
        <v>15311</v>
      </c>
      <c r="B6479">
        <v>2</v>
      </c>
      <c r="C6479">
        <v>1</v>
      </c>
      <c r="D6479">
        <v>120</v>
      </c>
      <c r="E6479">
        <v>8</v>
      </c>
    </row>
    <row r="6480" spans="1:5" x14ac:dyDescent="0.25">
      <c r="A6480">
        <v>15315</v>
      </c>
      <c r="B6480">
        <v>2</v>
      </c>
      <c r="C6480">
        <v>17</v>
      </c>
      <c r="D6480">
        <v>40</v>
      </c>
      <c r="E6480">
        <v>5</v>
      </c>
    </row>
    <row r="6481" spans="1:5" x14ac:dyDescent="0.25">
      <c r="A6481">
        <v>15317</v>
      </c>
      <c r="B6481">
        <v>2</v>
      </c>
      <c r="C6481">
        <v>10</v>
      </c>
      <c r="D6481">
        <v>10</v>
      </c>
      <c r="E6481">
        <v>8</v>
      </c>
    </row>
    <row r="6482" spans="1:5" x14ac:dyDescent="0.25">
      <c r="A6482">
        <v>15317</v>
      </c>
      <c r="B6482">
        <v>2</v>
      </c>
      <c r="C6482">
        <v>10</v>
      </c>
      <c r="D6482">
        <v>20</v>
      </c>
      <c r="E6482">
        <v>5</v>
      </c>
    </row>
    <row r="6483" spans="1:5" x14ac:dyDescent="0.25">
      <c r="A6483">
        <v>15317</v>
      </c>
      <c r="B6483">
        <v>2</v>
      </c>
      <c r="C6483">
        <v>10</v>
      </c>
      <c r="D6483">
        <v>40</v>
      </c>
      <c r="E6483">
        <v>6</v>
      </c>
    </row>
    <row r="6484" spans="1:5" x14ac:dyDescent="0.25">
      <c r="A6484">
        <v>15319</v>
      </c>
      <c r="B6484">
        <v>2</v>
      </c>
      <c r="C6484">
        <v>9</v>
      </c>
      <c r="D6484">
        <v>120</v>
      </c>
      <c r="E6484">
        <v>8</v>
      </c>
    </row>
    <row r="6485" spans="1:5" x14ac:dyDescent="0.25">
      <c r="A6485">
        <v>15319</v>
      </c>
      <c r="B6485">
        <v>2</v>
      </c>
      <c r="C6485">
        <v>30</v>
      </c>
      <c r="D6485">
        <v>90</v>
      </c>
      <c r="E6485">
        <v>6</v>
      </c>
    </row>
    <row r="6486" spans="1:5" x14ac:dyDescent="0.25">
      <c r="A6486">
        <v>15323</v>
      </c>
      <c r="B6486">
        <v>2</v>
      </c>
      <c r="C6486">
        <v>17</v>
      </c>
      <c r="D6486">
        <v>60</v>
      </c>
      <c r="E6486">
        <v>8</v>
      </c>
    </row>
    <row r="6487" spans="1:5" x14ac:dyDescent="0.25">
      <c r="A6487">
        <v>15325</v>
      </c>
      <c r="B6487">
        <v>1</v>
      </c>
      <c r="C6487">
        <v>1</v>
      </c>
      <c r="D6487">
        <v>180</v>
      </c>
      <c r="E6487">
        <v>3</v>
      </c>
    </row>
    <row r="6488" spans="1:5" x14ac:dyDescent="0.25">
      <c r="A6488">
        <v>15325</v>
      </c>
      <c r="B6488">
        <v>1</v>
      </c>
      <c r="C6488">
        <v>1</v>
      </c>
      <c r="D6488">
        <v>120</v>
      </c>
      <c r="E6488">
        <v>4.5</v>
      </c>
    </row>
    <row r="6489" spans="1:5" x14ac:dyDescent="0.25">
      <c r="A6489">
        <v>15325</v>
      </c>
      <c r="B6489">
        <v>1</v>
      </c>
      <c r="C6489">
        <v>1</v>
      </c>
      <c r="D6489">
        <v>30</v>
      </c>
      <c r="E6489">
        <v>4.5</v>
      </c>
    </row>
    <row r="6490" spans="1:5" x14ac:dyDescent="0.25">
      <c r="A6490">
        <v>15326</v>
      </c>
      <c r="B6490">
        <v>2</v>
      </c>
      <c r="C6490">
        <v>9</v>
      </c>
      <c r="D6490">
        <v>30</v>
      </c>
      <c r="E6490">
        <v>8</v>
      </c>
    </row>
    <row r="6491" spans="1:5" x14ac:dyDescent="0.25">
      <c r="A6491">
        <v>15326</v>
      </c>
      <c r="B6491">
        <v>2</v>
      </c>
      <c r="C6491">
        <v>4</v>
      </c>
      <c r="D6491">
        <v>30</v>
      </c>
      <c r="E6491">
        <v>7</v>
      </c>
    </row>
    <row r="6492" spans="1:5" x14ac:dyDescent="0.25">
      <c r="A6492">
        <v>15326</v>
      </c>
      <c r="B6492">
        <v>2</v>
      </c>
      <c r="C6492">
        <v>1</v>
      </c>
      <c r="D6492">
        <v>60</v>
      </c>
      <c r="E6492">
        <v>8</v>
      </c>
    </row>
    <row r="6493" spans="1:5" x14ac:dyDescent="0.25">
      <c r="A6493">
        <v>15327</v>
      </c>
      <c r="B6493">
        <v>2</v>
      </c>
      <c r="C6493">
        <v>17</v>
      </c>
      <c r="D6493">
        <v>60</v>
      </c>
      <c r="E6493">
        <v>5</v>
      </c>
    </row>
    <row r="6494" spans="1:5" x14ac:dyDescent="0.25">
      <c r="A6494">
        <v>15327</v>
      </c>
      <c r="B6494">
        <v>2</v>
      </c>
      <c r="C6494">
        <v>9</v>
      </c>
      <c r="D6494">
        <v>30</v>
      </c>
      <c r="E6494">
        <v>5</v>
      </c>
    </row>
    <row r="6495" spans="1:5" x14ac:dyDescent="0.25">
      <c r="A6495">
        <v>15329</v>
      </c>
      <c r="B6495">
        <v>2</v>
      </c>
      <c r="C6495">
        <v>4</v>
      </c>
      <c r="D6495">
        <v>120</v>
      </c>
      <c r="E6495">
        <v>8</v>
      </c>
    </row>
    <row r="6496" spans="1:5" x14ac:dyDescent="0.25">
      <c r="A6496">
        <v>15329</v>
      </c>
      <c r="B6496">
        <v>2</v>
      </c>
      <c r="C6496">
        <v>4</v>
      </c>
      <c r="D6496">
        <v>120</v>
      </c>
      <c r="E6496">
        <v>8</v>
      </c>
    </row>
    <row r="6497" spans="1:5" x14ac:dyDescent="0.25">
      <c r="A6497">
        <v>15329</v>
      </c>
      <c r="B6497">
        <v>2</v>
      </c>
      <c r="C6497">
        <v>1</v>
      </c>
      <c r="D6497">
        <v>360</v>
      </c>
      <c r="E6497">
        <v>6</v>
      </c>
    </row>
    <row r="6498" spans="1:5" x14ac:dyDescent="0.25">
      <c r="A6498">
        <v>15329</v>
      </c>
      <c r="B6498">
        <v>2</v>
      </c>
      <c r="C6498">
        <v>13</v>
      </c>
      <c r="D6498">
        <v>60</v>
      </c>
      <c r="E6498">
        <v>6</v>
      </c>
    </row>
    <row r="6499" spans="1:5" x14ac:dyDescent="0.25">
      <c r="A6499">
        <v>15329</v>
      </c>
      <c r="B6499">
        <v>2</v>
      </c>
      <c r="C6499">
        <v>4</v>
      </c>
      <c r="D6499">
        <v>120</v>
      </c>
      <c r="E6499">
        <v>6</v>
      </c>
    </row>
    <row r="6500" spans="1:5" x14ac:dyDescent="0.25">
      <c r="A6500">
        <v>15331</v>
      </c>
      <c r="B6500">
        <v>1</v>
      </c>
      <c r="C6500">
        <v>2</v>
      </c>
      <c r="D6500">
        <v>120</v>
      </c>
      <c r="E6500">
        <v>3.5</v>
      </c>
    </row>
    <row r="6501" spans="1:5" x14ac:dyDescent="0.25">
      <c r="A6501">
        <v>15331</v>
      </c>
      <c r="B6501">
        <v>1</v>
      </c>
      <c r="C6501">
        <v>21</v>
      </c>
      <c r="D6501">
        <v>30</v>
      </c>
      <c r="E6501">
        <v>6</v>
      </c>
    </row>
    <row r="6502" spans="1:5" x14ac:dyDescent="0.25">
      <c r="A6502">
        <v>15331</v>
      </c>
      <c r="B6502">
        <v>1</v>
      </c>
      <c r="C6502">
        <v>5</v>
      </c>
      <c r="D6502">
        <v>15</v>
      </c>
      <c r="E6502">
        <v>6</v>
      </c>
    </row>
    <row r="6503" spans="1:5" x14ac:dyDescent="0.25">
      <c r="A6503">
        <v>15331</v>
      </c>
      <c r="B6503">
        <v>2</v>
      </c>
      <c r="C6503">
        <v>30</v>
      </c>
      <c r="D6503">
        <v>20</v>
      </c>
      <c r="E6503">
        <v>8</v>
      </c>
    </row>
    <row r="6504" spans="1:5" x14ac:dyDescent="0.25">
      <c r="A6504">
        <v>15332</v>
      </c>
      <c r="B6504">
        <v>1</v>
      </c>
      <c r="C6504">
        <v>10</v>
      </c>
      <c r="D6504">
        <v>20</v>
      </c>
      <c r="E6504">
        <v>2.5</v>
      </c>
    </row>
    <row r="6505" spans="1:5" x14ac:dyDescent="0.25">
      <c r="A6505">
        <v>15332</v>
      </c>
      <c r="B6505">
        <v>2</v>
      </c>
      <c r="C6505">
        <v>10</v>
      </c>
      <c r="D6505">
        <v>120</v>
      </c>
      <c r="E6505">
        <v>10</v>
      </c>
    </row>
    <row r="6506" spans="1:5" x14ac:dyDescent="0.25">
      <c r="A6506">
        <v>15332</v>
      </c>
      <c r="B6506">
        <v>2</v>
      </c>
      <c r="C6506">
        <v>4</v>
      </c>
      <c r="D6506">
        <v>60</v>
      </c>
      <c r="E6506">
        <v>6</v>
      </c>
    </row>
    <row r="6507" spans="1:5" x14ac:dyDescent="0.25">
      <c r="A6507">
        <v>15334</v>
      </c>
      <c r="B6507">
        <v>1</v>
      </c>
      <c r="C6507">
        <v>12</v>
      </c>
      <c r="D6507">
        <v>45</v>
      </c>
      <c r="E6507">
        <v>5</v>
      </c>
    </row>
    <row r="6508" spans="1:5" x14ac:dyDescent="0.25">
      <c r="A6508">
        <v>15334</v>
      </c>
      <c r="B6508">
        <v>2</v>
      </c>
      <c r="C6508">
        <v>4</v>
      </c>
      <c r="D6508">
        <v>14</v>
      </c>
      <c r="E6508">
        <v>10</v>
      </c>
    </row>
    <row r="6509" spans="1:5" x14ac:dyDescent="0.25">
      <c r="A6509">
        <v>15334</v>
      </c>
      <c r="B6509">
        <v>2</v>
      </c>
      <c r="C6509">
        <v>1</v>
      </c>
      <c r="D6509">
        <v>60</v>
      </c>
      <c r="E6509">
        <v>7</v>
      </c>
    </row>
    <row r="6510" spans="1:5" x14ac:dyDescent="0.25">
      <c r="A6510">
        <v>15336</v>
      </c>
      <c r="B6510">
        <v>2</v>
      </c>
      <c r="C6510">
        <v>9</v>
      </c>
      <c r="D6510">
        <v>60</v>
      </c>
      <c r="E6510">
        <v>7</v>
      </c>
    </row>
    <row r="6511" spans="1:5" x14ac:dyDescent="0.25">
      <c r="A6511">
        <v>15336</v>
      </c>
      <c r="B6511">
        <v>2</v>
      </c>
      <c r="C6511">
        <v>9</v>
      </c>
      <c r="D6511">
        <v>30</v>
      </c>
      <c r="E6511">
        <v>7</v>
      </c>
    </row>
    <row r="6512" spans="1:5" x14ac:dyDescent="0.25">
      <c r="A6512">
        <v>15338</v>
      </c>
      <c r="B6512">
        <v>1</v>
      </c>
      <c r="C6512">
        <v>4</v>
      </c>
      <c r="D6512">
        <v>30</v>
      </c>
      <c r="E6512">
        <v>4.5</v>
      </c>
    </row>
    <row r="6513" spans="1:5" x14ac:dyDescent="0.25">
      <c r="A6513">
        <v>15338</v>
      </c>
      <c r="B6513">
        <v>2</v>
      </c>
      <c r="C6513">
        <v>5</v>
      </c>
      <c r="D6513">
        <v>45</v>
      </c>
      <c r="E6513">
        <v>7</v>
      </c>
    </row>
    <row r="6514" spans="1:5" x14ac:dyDescent="0.25">
      <c r="A6514">
        <v>15338</v>
      </c>
      <c r="B6514">
        <v>2</v>
      </c>
      <c r="C6514">
        <v>4</v>
      </c>
      <c r="D6514">
        <v>10</v>
      </c>
      <c r="E6514">
        <v>10</v>
      </c>
    </row>
    <row r="6515" spans="1:5" x14ac:dyDescent="0.25">
      <c r="A6515">
        <v>15343</v>
      </c>
      <c r="B6515">
        <v>2</v>
      </c>
      <c r="C6515">
        <v>9</v>
      </c>
      <c r="D6515">
        <v>120</v>
      </c>
      <c r="E6515">
        <v>10</v>
      </c>
    </row>
    <row r="6516" spans="1:5" x14ac:dyDescent="0.25">
      <c r="A6516">
        <v>15344</v>
      </c>
      <c r="B6516">
        <v>2</v>
      </c>
      <c r="C6516">
        <v>17</v>
      </c>
      <c r="D6516">
        <v>30</v>
      </c>
      <c r="E6516">
        <v>10</v>
      </c>
    </row>
    <row r="6517" spans="1:5" x14ac:dyDescent="0.25">
      <c r="A6517">
        <v>15344</v>
      </c>
      <c r="B6517">
        <v>2</v>
      </c>
      <c r="C6517">
        <v>1</v>
      </c>
      <c r="D6517">
        <v>240</v>
      </c>
      <c r="E6517">
        <v>8</v>
      </c>
    </row>
    <row r="6518" spans="1:5" x14ac:dyDescent="0.25">
      <c r="A6518">
        <v>15344</v>
      </c>
      <c r="B6518">
        <v>2</v>
      </c>
      <c r="C6518">
        <v>2</v>
      </c>
      <c r="D6518">
        <v>120</v>
      </c>
      <c r="E6518">
        <v>10</v>
      </c>
    </row>
    <row r="6519" spans="1:5" x14ac:dyDescent="0.25">
      <c r="A6519">
        <v>15346</v>
      </c>
      <c r="B6519">
        <v>1</v>
      </c>
      <c r="C6519">
        <v>21</v>
      </c>
      <c r="D6519">
        <v>10</v>
      </c>
      <c r="E6519">
        <v>6</v>
      </c>
    </row>
    <row r="6520" spans="1:5" x14ac:dyDescent="0.25">
      <c r="A6520">
        <v>15346</v>
      </c>
      <c r="B6520">
        <v>2</v>
      </c>
      <c r="C6520">
        <v>30</v>
      </c>
      <c r="D6520">
        <v>60</v>
      </c>
      <c r="E6520">
        <v>8</v>
      </c>
    </row>
    <row r="6521" spans="1:5" x14ac:dyDescent="0.25">
      <c r="A6521">
        <v>15346</v>
      </c>
      <c r="B6521">
        <v>2</v>
      </c>
      <c r="C6521">
        <v>30</v>
      </c>
      <c r="D6521">
        <v>30</v>
      </c>
      <c r="E6521">
        <v>8</v>
      </c>
    </row>
    <row r="6522" spans="1:5" x14ac:dyDescent="0.25">
      <c r="A6522">
        <v>15346</v>
      </c>
      <c r="B6522">
        <v>2</v>
      </c>
      <c r="C6522">
        <v>1</v>
      </c>
      <c r="D6522">
        <v>15</v>
      </c>
      <c r="E6522">
        <v>8</v>
      </c>
    </row>
    <row r="6523" spans="1:5" x14ac:dyDescent="0.25">
      <c r="A6523">
        <v>15346</v>
      </c>
      <c r="B6523">
        <v>2</v>
      </c>
      <c r="C6523">
        <v>21</v>
      </c>
      <c r="D6523">
        <v>10</v>
      </c>
      <c r="E6523">
        <v>10</v>
      </c>
    </row>
    <row r="6524" spans="1:5" x14ac:dyDescent="0.25">
      <c r="A6524">
        <v>15347</v>
      </c>
      <c r="B6524">
        <v>2</v>
      </c>
      <c r="C6524">
        <v>30</v>
      </c>
      <c r="D6524">
        <v>180</v>
      </c>
      <c r="E6524">
        <v>6</v>
      </c>
    </row>
    <row r="6525" spans="1:5" x14ac:dyDescent="0.25">
      <c r="A6525">
        <v>15347</v>
      </c>
      <c r="B6525">
        <v>2</v>
      </c>
      <c r="C6525">
        <v>13</v>
      </c>
      <c r="D6525">
        <v>120</v>
      </c>
      <c r="E6525">
        <v>8</v>
      </c>
    </row>
    <row r="6526" spans="1:5" x14ac:dyDescent="0.25">
      <c r="A6526">
        <v>15348</v>
      </c>
      <c r="B6526">
        <v>1</v>
      </c>
      <c r="C6526">
        <v>4</v>
      </c>
      <c r="D6526">
        <v>60</v>
      </c>
      <c r="E6526">
        <v>4</v>
      </c>
    </row>
    <row r="6527" spans="1:5" x14ac:dyDescent="0.25">
      <c r="A6527">
        <v>15350</v>
      </c>
      <c r="B6527">
        <v>1</v>
      </c>
      <c r="C6527">
        <v>9</v>
      </c>
      <c r="D6527">
        <v>20</v>
      </c>
      <c r="E6527">
        <v>6</v>
      </c>
    </row>
    <row r="6528" spans="1:5" x14ac:dyDescent="0.25">
      <c r="A6528">
        <v>15351</v>
      </c>
      <c r="B6528">
        <v>1</v>
      </c>
      <c r="C6528">
        <v>4</v>
      </c>
      <c r="D6528">
        <v>180</v>
      </c>
      <c r="E6528">
        <v>4</v>
      </c>
    </row>
    <row r="6529" spans="1:5" x14ac:dyDescent="0.25">
      <c r="A6529">
        <v>15351</v>
      </c>
      <c r="B6529">
        <v>1</v>
      </c>
      <c r="C6529">
        <v>30</v>
      </c>
      <c r="D6529">
        <v>60</v>
      </c>
      <c r="E6529">
        <v>3.5</v>
      </c>
    </row>
    <row r="6530" spans="1:5" x14ac:dyDescent="0.25">
      <c r="A6530">
        <v>15351</v>
      </c>
      <c r="B6530">
        <v>1</v>
      </c>
      <c r="C6530">
        <v>4</v>
      </c>
      <c r="D6530">
        <v>180</v>
      </c>
      <c r="E6530">
        <v>4</v>
      </c>
    </row>
    <row r="6531" spans="1:5" x14ac:dyDescent="0.25">
      <c r="A6531">
        <v>15352</v>
      </c>
      <c r="B6531">
        <v>1</v>
      </c>
      <c r="C6531">
        <v>30</v>
      </c>
      <c r="D6531">
        <v>45</v>
      </c>
      <c r="E6531">
        <v>4.5</v>
      </c>
    </row>
    <row r="6532" spans="1:5" x14ac:dyDescent="0.25">
      <c r="A6532">
        <v>15353</v>
      </c>
      <c r="B6532">
        <v>2</v>
      </c>
      <c r="C6532">
        <v>30</v>
      </c>
      <c r="D6532">
        <v>45</v>
      </c>
      <c r="E6532">
        <v>8</v>
      </c>
    </row>
    <row r="6533" spans="1:5" x14ac:dyDescent="0.25">
      <c r="A6533">
        <v>15353</v>
      </c>
      <c r="B6533">
        <v>2</v>
      </c>
      <c r="C6533">
        <v>4</v>
      </c>
      <c r="D6533">
        <v>20</v>
      </c>
      <c r="E6533">
        <v>6</v>
      </c>
    </row>
    <row r="6534" spans="1:5" x14ac:dyDescent="0.25">
      <c r="A6534">
        <v>15353</v>
      </c>
      <c r="B6534">
        <v>2</v>
      </c>
      <c r="C6534">
        <v>4</v>
      </c>
      <c r="D6534">
        <v>15</v>
      </c>
      <c r="E6534">
        <v>5</v>
      </c>
    </row>
    <row r="6535" spans="1:5" x14ac:dyDescent="0.25">
      <c r="A6535">
        <v>15353</v>
      </c>
      <c r="B6535">
        <v>2</v>
      </c>
      <c r="C6535">
        <v>9</v>
      </c>
      <c r="D6535">
        <v>10</v>
      </c>
      <c r="E6535">
        <v>8</v>
      </c>
    </row>
    <row r="6536" spans="1:5" x14ac:dyDescent="0.25">
      <c r="A6536">
        <v>15353</v>
      </c>
      <c r="B6536">
        <v>2</v>
      </c>
      <c r="C6536">
        <v>2</v>
      </c>
      <c r="D6536">
        <v>20</v>
      </c>
      <c r="E6536">
        <v>6</v>
      </c>
    </row>
    <row r="6537" spans="1:5" x14ac:dyDescent="0.25">
      <c r="A6537">
        <v>15354</v>
      </c>
      <c r="B6537">
        <v>1</v>
      </c>
      <c r="C6537">
        <v>9</v>
      </c>
      <c r="D6537">
        <v>20</v>
      </c>
      <c r="E6537">
        <v>3.5</v>
      </c>
    </row>
    <row r="6538" spans="1:5" x14ac:dyDescent="0.25">
      <c r="A6538">
        <v>15354</v>
      </c>
      <c r="B6538">
        <v>2</v>
      </c>
      <c r="C6538">
        <v>13</v>
      </c>
      <c r="D6538">
        <v>60</v>
      </c>
      <c r="E6538">
        <v>10</v>
      </c>
    </row>
    <row r="6539" spans="1:5" x14ac:dyDescent="0.25">
      <c r="A6539">
        <v>15355</v>
      </c>
      <c r="B6539">
        <v>2</v>
      </c>
      <c r="C6539">
        <v>3</v>
      </c>
      <c r="D6539">
        <v>20</v>
      </c>
      <c r="E6539">
        <v>8</v>
      </c>
    </row>
    <row r="6540" spans="1:5" x14ac:dyDescent="0.25">
      <c r="A6540">
        <v>15356</v>
      </c>
      <c r="B6540">
        <v>1</v>
      </c>
      <c r="C6540">
        <v>13</v>
      </c>
      <c r="D6540">
        <v>15</v>
      </c>
      <c r="E6540">
        <v>4</v>
      </c>
    </row>
    <row r="6541" spans="1:5" x14ac:dyDescent="0.25">
      <c r="A6541">
        <v>15356</v>
      </c>
      <c r="B6541">
        <v>1</v>
      </c>
      <c r="C6541">
        <v>4</v>
      </c>
      <c r="D6541">
        <v>120</v>
      </c>
      <c r="E6541">
        <v>3</v>
      </c>
    </row>
    <row r="6542" spans="1:5" x14ac:dyDescent="0.25">
      <c r="A6542">
        <v>15356</v>
      </c>
      <c r="B6542">
        <v>1</v>
      </c>
      <c r="C6542">
        <v>3</v>
      </c>
      <c r="D6542">
        <v>120</v>
      </c>
      <c r="E6542">
        <v>3.5</v>
      </c>
    </row>
    <row r="6543" spans="1:5" x14ac:dyDescent="0.25">
      <c r="A6543">
        <v>15356</v>
      </c>
      <c r="B6543">
        <v>1</v>
      </c>
      <c r="C6543">
        <v>9</v>
      </c>
      <c r="D6543">
        <v>10</v>
      </c>
      <c r="E6543">
        <v>3.5</v>
      </c>
    </row>
    <row r="6544" spans="1:5" x14ac:dyDescent="0.25">
      <c r="A6544">
        <v>15356</v>
      </c>
      <c r="B6544">
        <v>1</v>
      </c>
      <c r="C6544">
        <v>9</v>
      </c>
      <c r="D6544">
        <v>10</v>
      </c>
      <c r="E6544">
        <v>2.5</v>
      </c>
    </row>
    <row r="6545" spans="1:5" x14ac:dyDescent="0.25">
      <c r="A6545">
        <v>15356</v>
      </c>
      <c r="B6545">
        <v>1</v>
      </c>
      <c r="C6545">
        <v>13</v>
      </c>
      <c r="D6545">
        <v>15</v>
      </c>
      <c r="E6545">
        <v>4.5</v>
      </c>
    </row>
    <row r="6546" spans="1:5" x14ac:dyDescent="0.25">
      <c r="A6546">
        <v>15356</v>
      </c>
      <c r="B6546">
        <v>1</v>
      </c>
      <c r="C6546">
        <v>17</v>
      </c>
      <c r="D6546">
        <v>35</v>
      </c>
      <c r="E6546">
        <v>3.5</v>
      </c>
    </row>
    <row r="6547" spans="1:5" x14ac:dyDescent="0.25">
      <c r="A6547">
        <v>15356</v>
      </c>
      <c r="B6547">
        <v>1</v>
      </c>
      <c r="C6547">
        <v>13</v>
      </c>
      <c r="D6547">
        <v>10</v>
      </c>
      <c r="E6547">
        <v>3</v>
      </c>
    </row>
    <row r="6548" spans="1:5" x14ac:dyDescent="0.25">
      <c r="A6548">
        <v>15357</v>
      </c>
      <c r="B6548">
        <v>1</v>
      </c>
      <c r="C6548">
        <v>30</v>
      </c>
      <c r="D6548">
        <v>15</v>
      </c>
      <c r="E6548">
        <v>3.5</v>
      </c>
    </row>
    <row r="6549" spans="1:5" x14ac:dyDescent="0.25">
      <c r="A6549">
        <v>15357</v>
      </c>
      <c r="B6549">
        <v>2</v>
      </c>
      <c r="C6549">
        <v>9</v>
      </c>
      <c r="D6549">
        <v>60</v>
      </c>
      <c r="E6549">
        <v>10</v>
      </c>
    </row>
    <row r="6550" spans="1:5" x14ac:dyDescent="0.25">
      <c r="A6550">
        <v>15358</v>
      </c>
      <c r="B6550">
        <v>1</v>
      </c>
      <c r="C6550">
        <v>9</v>
      </c>
      <c r="D6550">
        <v>30</v>
      </c>
      <c r="E6550">
        <v>6</v>
      </c>
    </row>
    <row r="6551" spans="1:5" x14ac:dyDescent="0.25">
      <c r="A6551">
        <v>15358</v>
      </c>
      <c r="B6551">
        <v>1</v>
      </c>
      <c r="C6551">
        <v>5</v>
      </c>
      <c r="D6551">
        <v>45</v>
      </c>
      <c r="E6551">
        <v>6</v>
      </c>
    </row>
    <row r="6552" spans="1:5" x14ac:dyDescent="0.25">
      <c r="A6552">
        <v>15358</v>
      </c>
      <c r="B6552">
        <v>1</v>
      </c>
      <c r="C6552">
        <v>2</v>
      </c>
      <c r="D6552">
        <v>35</v>
      </c>
      <c r="E6552">
        <v>4</v>
      </c>
    </row>
    <row r="6553" spans="1:5" x14ac:dyDescent="0.25">
      <c r="A6553">
        <v>15359</v>
      </c>
      <c r="B6553">
        <v>2</v>
      </c>
      <c r="C6553">
        <v>1</v>
      </c>
      <c r="D6553">
        <v>60</v>
      </c>
      <c r="E6553">
        <v>8</v>
      </c>
    </row>
    <row r="6554" spans="1:5" x14ac:dyDescent="0.25">
      <c r="A6554">
        <v>15360</v>
      </c>
      <c r="B6554">
        <v>1</v>
      </c>
      <c r="C6554">
        <v>1</v>
      </c>
      <c r="D6554">
        <v>180</v>
      </c>
      <c r="E6554">
        <v>3.5</v>
      </c>
    </row>
    <row r="6555" spans="1:5" x14ac:dyDescent="0.25">
      <c r="A6555">
        <v>15360</v>
      </c>
      <c r="B6555">
        <v>2</v>
      </c>
      <c r="C6555">
        <v>2</v>
      </c>
      <c r="D6555">
        <v>60</v>
      </c>
      <c r="E6555">
        <v>8</v>
      </c>
    </row>
    <row r="6556" spans="1:5" x14ac:dyDescent="0.25">
      <c r="A6556">
        <v>15360</v>
      </c>
      <c r="B6556">
        <v>2</v>
      </c>
      <c r="C6556">
        <v>2</v>
      </c>
      <c r="D6556">
        <v>60</v>
      </c>
      <c r="E6556">
        <v>7</v>
      </c>
    </row>
    <row r="6557" spans="1:5" x14ac:dyDescent="0.25">
      <c r="A6557">
        <v>15360</v>
      </c>
      <c r="B6557">
        <v>2</v>
      </c>
      <c r="C6557">
        <v>1</v>
      </c>
      <c r="D6557">
        <v>30</v>
      </c>
      <c r="E6557">
        <v>8</v>
      </c>
    </row>
    <row r="6558" spans="1:5" x14ac:dyDescent="0.25">
      <c r="A6558">
        <v>15360</v>
      </c>
      <c r="B6558">
        <v>2</v>
      </c>
      <c r="C6558">
        <v>8</v>
      </c>
      <c r="D6558">
        <v>50</v>
      </c>
      <c r="E6558">
        <v>7</v>
      </c>
    </row>
    <row r="6559" spans="1:5" x14ac:dyDescent="0.25">
      <c r="A6559">
        <v>15361</v>
      </c>
      <c r="B6559">
        <v>1</v>
      </c>
      <c r="C6559">
        <v>9</v>
      </c>
      <c r="D6559">
        <v>25</v>
      </c>
      <c r="E6559">
        <v>4.5</v>
      </c>
    </row>
    <row r="6560" spans="1:5" x14ac:dyDescent="0.25">
      <c r="A6560">
        <v>15361</v>
      </c>
      <c r="B6560">
        <v>2</v>
      </c>
      <c r="C6560">
        <v>9</v>
      </c>
      <c r="D6560">
        <v>30</v>
      </c>
      <c r="E6560">
        <v>7</v>
      </c>
    </row>
    <row r="6561" spans="1:5" x14ac:dyDescent="0.25">
      <c r="A6561">
        <v>15361</v>
      </c>
      <c r="B6561">
        <v>2</v>
      </c>
      <c r="C6561">
        <v>9</v>
      </c>
      <c r="D6561">
        <v>30</v>
      </c>
      <c r="E6561">
        <v>8</v>
      </c>
    </row>
    <row r="6562" spans="1:5" x14ac:dyDescent="0.25">
      <c r="A6562">
        <v>15362</v>
      </c>
      <c r="B6562">
        <v>1</v>
      </c>
      <c r="C6562">
        <v>2</v>
      </c>
      <c r="D6562">
        <v>20</v>
      </c>
      <c r="E6562">
        <v>4.5</v>
      </c>
    </row>
    <row r="6563" spans="1:5" x14ac:dyDescent="0.25">
      <c r="A6563">
        <v>15362</v>
      </c>
      <c r="B6563">
        <v>2</v>
      </c>
      <c r="C6563">
        <v>20</v>
      </c>
      <c r="D6563">
        <v>60</v>
      </c>
      <c r="E6563">
        <v>8</v>
      </c>
    </row>
    <row r="6564" spans="1:5" x14ac:dyDescent="0.25">
      <c r="A6564">
        <v>15362</v>
      </c>
      <c r="B6564">
        <v>2</v>
      </c>
      <c r="C6564">
        <v>9</v>
      </c>
      <c r="D6564">
        <v>120</v>
      </c>
      <c r="E6564">
        <v>10</v>
      </c>
    </row>
    <row r="6565" spans="1:5" x14ac:dyDescent="0.25">
      <c r="A6565">
        <v>15363</v>
      </c>
      <c r="B6565">
        <v>2</v>
      </c>
      <c r="C6565">
        <v>6</v>
      </c>
      <c r="D6565">
        <v>120</v>
      </c>
      <c r="E6565">
        <v>5</v>
      </c>
    </row>
    <row r="6566" spans="1:5" x14ac:dyDescent="0.25">
      <c r="A6566">
        <v>15367</v>
      </c>
      <c r="B6566">
        <v>2</v>
      </c>
      <c r="C6566">
        <v>30</v>
      </c>
      <c r="D6566">
        <v>45</v>
      </c>
      <c r="E6566">
        <v>8</v>
      </c>
    </row>
    <row r="6567" spans="1:5" x14ac:dyDescent="0.25">
      <c r="A6567">
        <v>15367</v>
      </c>
      <c r="B6567">
        <v>2</v>
      </c>
      <c r="C6567">
        <v>13</v>
      </c>
      <c r="D6567">
        <v>60</v>
      </c>
      <c r="E6567">
        <v>8</v>
      </c>
    </row>
    <row r="6568" spans="1:5" x14ac:dyDescent="0.25">
      <c r="A6568">
        <v>15367</v>
      </c>
      <c r="B6568">
        <v>2</v>
      </c>
      <c r="C6568">
        <v>17</v>
      </c>
      <c r="D6568">
        <v>20</v>
      </c>
      <c r="E6568">
        <v>7</v>
      </c>
    </row>
    <row r="6569" spans="1:5" x14ac:dyDescent="0.25">
      <c r="A6569">
        <v>15367</v>
      </c>
      <c r="B6569">
        <v>2</v>
      </c>
      <c r="C6569">
        <v>13</v>
      </c>
      <c r="D6569">
        <v>10</v>
      </c>
      <c r="E6569">
        <v>8</v>
      </c>
    </row>
    <row r="6570" spans="1:5" x14ac:dyDescent="0.25">
      <c r="A6570">
        <v>15367</v>
      </c>
      <c r="B6570">
        <v>2</v>
      </c>
      <c r="C6570">
        <v>13</v>
      </c>
      <c r="D6570">
        <v>10</v>
      </c>
      <c r="E6570">
        <v>8</v>
      </c>
    </row>
    <row r="6571" spans="1:5" x14ac:dyDescent="0.25">
      <c r="A6571">
        <v>15367</v>
      </c>
      <c r="B6571">
        <v>2</v>
      </c>
      <c r="C6571">
        <v>13</v>
      </c>
      <c r="D6571">
        <v>120</v>
      </c>
      <c r="E6571">
        <v>6</v>
      </c>
    </row>
    <row r="6572" spans="1:5" x14ac:dyDescent="0.25">
      <c r="A6572">
        <v>15370</v>
      </c>
      <c r="B6572">
        <v>1</v>
      </c>
      <c r="C6572">
        <v>3</v>
      </c>
      <c r="D6572">
        <v>60</v>
      </c>
      <c r="E6572">
        <v>4</v>
      </c>
    </row>
    <row r="6573" spans="1:5" x14ac:dyDescent="0.25">
      <c r="A6573">
        <v>15370</v>
      </c>
      <c r="B6573">
        <v>1</v>
      </c>
      <c r="C6573">
        <v>3</v>
      </c>
      <c r="D6573">
        <v>180</v>
      </c>
      <c r="E6573">
        <v>4</v>
      </c>
    </row>
    <row r="6574" spans="1:5" x14ac:dyDescent="0.25">
      <c r="A6574">
        <v>15370</v>
      </c>
      <c r="B6574">
        <v>2</v>
      </c>
      <c r="C6574">
        <v>1</v>
      </c>
      <c r="D6574">
        <v>60</v>
      </c>
      <c r="E6574">
        <v>8</v>
      </c>
    </row>
    <row r="6575" spans="1:5" x14ac:dyDescent="0.25">
      <c r="A6575">
        <v>15370</v>
      </c>
      <c r="B6575">
        <v>2</v>
      </c>
      <c r="C6575">
        <v>4</v>
      </c>
      <c r="D6575">
        <v>180</v>
      </c>
      <c r="E6575">
        <v>7</v>
      </c>
    </row>
    <row r="6576" spans="1:5" x14ac:dyDescent="0.25">
      <c r="A6576">
        <v>15370</v>
      </c>
      <c r="B6576">
        <v>2</v>
      </c>
      <c r="C6576">
        <v>24</v>
      </c>
      <c r="D6576">
        <v>40</v>
      </c>
      <c r="E6576">
        <v>7</v>
      </c>
    </row>
    <row r="6577" spans="1:5" x14ac:dyDescent="0.25">
      <c r="A6577">
        <v>15370</v>
      </c>
      <c r="B6577">
        <v>2</v>
      </c>
      <c r="C6577">
        <v>3</v>
      </c>
      <c r="D6577">
        <v>60</v>
      </c>
      <c r="E6577">
        <v>10</v>
      </c>
    </row>
    <row r="6578" spans="1:5" x14ac:dyDescent="0.25">
      <c r="A6578">
        <v>15370</v>
      </c>
      <c r="B6578">
        <v>2</v>
      </c>
      <c r="C6578">
        <v>5</v>
      </c>
      <c r="D6578">
        <v>30</v>
      </c>
      <c r="E6578">
        <v>7</v>
      </c>
    </row>
    <row r="6579" spans="1:5" x14ac:dyDescent="0.25">
      <c r="A6579">
        <v>15370</v>
      </c>
      <c r="B6579">
        <v>2</v>
      </c>
      <c r="C6579">
        <v>4</v>
      </c>
      <c r="D6579">
        <v>180</v>
      </c>
      <c r="E6579">
        <v>5</v>
      </c>
    </row>
    <row r="6580" spans="1:5" x14ac:dyDescent="0.25">
      <c r="A6580">
        <v>15370</v>
      </c>
      <c r="B6580">
        <v>2</v>
      </c>
      <c r="C6580">
        <v>13</v>
      </c>
      <c r="D6580">
        <v>45</v>
      </c>
      <c r="E6580">
        <v>6</v>
      </c>
    </row>
    <row r="6581" spans="1:5" x14ac:dyDescent="0.25">
      <c r="A6581">
        <v>15371</v>
      </c>
      <c r="B6581">
        <v>1</v>
      </c>
      <c r="C6581">
        <v>1</v>
      </c>
      <c r="D6581">
        <v>120</v>
      </c>
      <c r="E6581">
        <v>4.5</v>
      </c>
    </row>
    <row r="6582" spans="1:5" x14ac:dyDescent="0.25">
      <c r="A6582">
        <v>15375</v>
      </c>
      <c r="B6582">
        <v>1</v>
      </c>
      <c r="C6582">
        <v>30</v>
      </c>
      <c r="D6582">
        <v>120</v>
      </c>
      <c r="E6582">
        <v>4</v>
      </c>
    </row>
    <row r="6583" spans="1:5" x14ac:dyDescent="0.25">
      <c r="A6583">
        <v>15375</v>
      </c>
      <c r="B6583">
        <v>1</v>
      </c>
      <c r="C6583">
        <v>21</v>
      </c>
      <c r="D6583">
        <v>20</v>
      </c>
      <c r="E6583">
        <v>6</v>
      </c>
    </row>
    <row r="6584" spans="1:5" x14ac:dyDescent="0.25">
      <c r="A6584">
        <v>15375</v>
      </c>
      <c r="B6584">
        <v>2</v>
      </c>
      <c r="C6584">
        <v>30</v>
      </c>
      <c r="D6584">
        <v>60</v>
      </c>
      <c r="E6584">
        <v>8</v>
      </c>
    </row>
    <row r="6585" spans="1:5" x14ac:dyDescent="0.25">
      <c r="A6585">
        <v>15375</v>
      </c>
      <c r="B6585">
        <v>2</v>
      </c>
      <c r="C6585">
        <v>4</v>
      </c>
      <c r="D6585">
        <v>20</v>
      </c>
      <c r="E6585">
        <v>8</v>
      </c>
    </row>
    <row r="6586" spans="1:5" x14ac:dyDescent="0.25">
      <c r="A6586">
        <v>15375</v>
      </c>
      <c r="B6586">
        <v>2</v>
      </c>
      <c r="C6586">
        <v>13</v>
      </c>
      <c r="D6586">
        <v>30</v>
      </c>
      <c r="E6586">
        <v>8</v>
      </c>
    </row>
    <row r="6587" spans="1:5" x14ac:dyDescent="0.25">
      <c r="A6587">
        <v>15377</v>
      </c>
      <c r="B6587">
        <v>1</v>
      </c>
      <c r="C6587">
        <v>3</v>
      </c>
      <c r="D6587">
        <v>10</v>
      </c>
      <c r="E6587">
        <v>6</v>
      </c>
    </row>
    <row r="6588" spans="1:5" x14ac:dyDescent="0.25">
      <c r="A6588">
        <v>15377</v>
      </c>
      <c r="B6588">
        <v>1</v>
      </c>
      <c r="C6588">
        <v>43</v>
      </c>
      <c r="D6588">
        <v>10</v>
      </c>
      <c r="E6588">
        <v>3.5</v>
      </c>
    </row>
    <row r="6589" spans="1:5" x14ac:dyDescent="0.25">
      <c r="A6589">
        <v>15377</v>
      </c>
      <c r="B6589">
        <v>2</v>
      </c>
      <c r="C6589">
        <v>17</v>
      </c>
      <c r="D6589">
        <v>50</v>
      </c>
      <c r="E6589">
        <v>6</v>
      </c>
    </row>
    <row r="6590" spans="1:5" x14ac:dyDescent="0.25">
      <c r="A6590">
        <v>15377</v>
      </c>
      <c r="B6590">
        <v>2</v>
      </c>
      <c r="C6590">
        <v>4</v>
      </c>
      <c r="D6590">
        <v>30</v>
      </c>
      <c r="E6590">
        <v>8</v>
      </c>
    </row>
    <row r="6591" spans="1:5" x14ac:dyDescent="0.25">
      <c r="A6591">
        <v>15378</v>
      </c>
      <c r="B6591">
        <v>1</v>
      </c>
      <c r="C6591">
        <v>13</v>
      </c>
      <c r="D6591">
        <v>120</v>
      </c>
      <c r="E6591">
        <v>3.5</v>
      </c>
    </row>
    <row r="6592" spans="1:5" x14ac:dyDescent="0.25">
      <c r="A6592">
        <v>15379</v>
      </c>
      <c r="B6592">
        <v>1</v>
      </c>
      <c r="C6592">
        <v>30</v>
      </c>
      <c r="D6592">
        <v>180</v>
      </c>
      <c r="E6592">
        <v>3.5</v>
      </c>
    </row>
    <row r="6593" spans="1:5" x14ac:dyDescent="0.25">
      <c r="A6593">
        <v>15382</v>
      </c>
      <c r="B6593">
        <v>1</v>
      </c>
      <c r="C6593">
        <v>4</v>
      </c>
      <c r="D6593">
        <v>15</v>
      </c>
      <c r="E6593">
        <v>4</v>
      </c>
    </row>
    <row r="6594" spans="1:5" x14ac:dyDescent="0.25">
      <c r="A6594">
        <v>15385</v>
      </c>
      <c r="B6594">
        <v>1</v>
      </c>
      <c r="C6594">
        <v>4</v>
      </c>
      <c r="D6594">
        <v>300</v>
      </c>
      <c r="E6594">
        <v>4.5</v>
      </c>
    </row>
    <row r="6595" spans="1:5" x14ac:dyDescent="0.25">
      <c r="A6595">
        <v>15385</v>
      </c>
      <c r="B6595">
        <v>1</v>
      </c>
      <c r="C6595">
        <v>9</v>
      </c>
      <c r="D6595">
        <v>60</v>
      </c>
      <c r="E6595">
        <v>5</v>
      </c>
    </row>
    <row r="6596" spans="1:5" x14ac:dyDescent="0.25">
      <c r="A6596">
        <v>15385</v>
      </c>
      <c r="B6596">
        <v>1</v>
      </c>
      <c r="C6596">
        <v>4</v>
      </c>
      <c r="D6596">
        <v>30</v>
      </c>
      <c r="E6596">
        <v>5</v>
      </c>
    </row>
    <row r="6597" spans="1:5" x14ac:dyDescent="0.25">
      <c r="A6597">
        <v>15385</v>
      </c>
      <c r="B6597">
        <v>1</v>
      </c>
      <c r="C6597">
        <v>21</v>
      </c>
      <c r="D6597">
        <v>30</v>
      </c>
      <c r="E6597">
        <v>4</v>
      </c>
    </row>
    <row r="6598" spans="1:5" x14ac:dyDescent="0.25">
      <c r="A6598">
        <v>15385</v>
      </c>
      <c r="B6598">
        <v>2</v>
      </c>
      <c r="C6598">
        <v>9</v>
      </c>
      <c r="D6598">
        <v>10</v>
      </c>
      <c r="E6598">
        <v>7</v>
      </c>
    </row>
    <row r="6599" spans="1:5" x14ac:dyDescent="0.25">
      <c r="A6599">
        <v>15388</v>
      </c>
      <c r="B6599">
        <v>2</v>
      </c>
      <c r="C6599">
        <v>13</v>
      </c>
      <c r="D6599">
        <v>15</v>
      </c>
      <c r="E6599">
        <v>8</v>
      </c>
    </row>
    <row r="6600" spans="1:5" x14ac:dyDescent="0.25">
      <c r="A6600">
        <v>15388</v>
      </c>
      <c r="B6600">
        <v>2</v>
      </c>
      <c r="C6600">
        <v>13</v>
      </c>
      <c r="D6600">
        <v>30</v>
      </c>
      <c r="E6600">
        <v>10</v>
      </c>
    </row>
    <row r="6601" spans="1:5" x14ac:dyDescent="0.25">
      <c r="A6601">
        <v>15390</v>
      </c>
      <c r="B6601">
        <v>1</v>
      </c>
      <c r="C6601">
        <v>2</v>
      </c>
      <c r="D6601">
        <v>60</v>
      </c>
      <c r="E6601">
        <v>4.5</v>
      </c>
    </row>
    <row r="6602" spans="1:5" x14ac:dyDescent="0.25">
      <c r="A6602">
        <v>15390</v>
      </c>
      <c r="B6602">
        <v>2</v>
      </c>
      <c r="C6602">
        <v>3</v>
      </c>
      <c r="D6602">
        <v>120</v>
      </c>
      <c r="E6602">
        <v>8</v>
      </c>
    </row>
    <row r="6603" spans="1:5" x14ac:dyDescent="0.25">
      <c r="A6603">
        <v>15391</v>
      </c>
      <c r="B6603">
        <v>1</v>
      </c>
      <c r="C6603">
        <v>1</v>
      </c>
      <c r="D6603">
        <v>60</v>
      </c>
      <c r="E6603">
        <v>6</v>
      </c>
    </row>
    <row r="6604" spans="1:5" x14ac:dyDescent="0.25">
      <c r="A6604">
        <v>15392</v>
      </c>
      <c r="B6604">
        <v>1</v>
      </c>
      <c r="C6604">
        <v>30</v>
      </c>
      <c r="D6604">
        <v>30</v>
      </c>
      <c r="E6604">
        <v>3.5</v>
      </c>
    </row>
    <row r="6605" spans="1:5" x14ac:dyDescent="0.25">
      <c r="A6605">
        <v>15392</v>
      </c>
      <c r="B6605">
        <v>2</v>
      </c>
      <c r="C6605">
        <v>4</v>
      </c>
      <c r="D6605">
        <v>60</v>
      </c>
      <c r="E6605">
        <v>8</v>
      </c>
    </row>
    <row r="6606" spans="1:5" x14ac:dyDescent="0.25">
      <c r="A6606">
        <v>15392</v>
      </c>
      <c r="B6606">
        <v>2</v>
      </c>
      <c r="C6606">
        <v>30</v>
      </c>
      <c r="D6606">
        <v>50</v>
      </c>
      <c r="E6606">
        <v>10</v>
      </c>
    </row>
    <row r="6607" spans="1:5" x14ac:dyDescent="0.25">
      <c r="A6607">
        <v>15393</v>
      </c>
      <c r="B6607">
        <v>1</v>
      </c>
      <c r="C6607">
        <v>30</v>
      </c>
      <c r="D6607">
        <v>20</v>
      </c>
      <c r="E6607">
        <v>3.5</v>
      </c>
    </row>
    <row r="6608" spans="1:5" x14ac:dyDescent="0.25">
      <c r="A6608">
        <v>15393</v>
      </c>
      <c r="B6608">
        <v>2</v>
      </c>
      <c r="C6608">
        <v>13</v>
      </c>
      <c r="D6608">
        <v>60</v>
      </c>
      <c r="E6608">
        <v>7</v>
      </c>
    </row>
    <row r="6609" spans="1:5" x14ac:dyDescent="0.25">
      <c r="A6609">
        <v>15393</v>
      </c>
      <c r="B6609">
        <v>2</v>
      </c>
      <c r="C6609">
        <v>30</v>
      </c>
      <c r="D6609">
        <v>20</v>
      </c>
      <c r="E6609">
        <v>8</v>
      </c>
    </row>
    <row r="6610" spans="1:5" x14ac:dyDescent="0.25">
      <c r="A6610">
        <v>15393</v>
      </c>
      <c r="B6610">
        <v>2</v>
      </c>
      <c r="C6610">
        <v>30</v>
      </c>
      <c r="D6610">
        <v>30</v>
      </c>
      <c r="E6610">
        <v>10</v>
      </c>
    </row>
    <row r="6611" spans="1:5" x14ac:dyDescent="0.25">
      <c r="A6611">
        <v>15393</v>
      </c>
      <c r="B6611">
        <v>2</v>
      </c>
      <c r="C6611">
        <v>30</v>
      </c>
      <c r="D6611">
        <v>30</v>
      </c>
      <c r="E6611">
        <v>7</v>
      </c>
    </row>
    <row r="6612" spans="1:5" x14ac:dyDescent="0.25">
      <c r="A6612">
        <v>15393</v>
      </c>
      <c r="B6612">
        <v>2</v>
      </c>
      <c r="C6612">
        <v>30</v>
      </c>
      <c r="D6612">
        <v>20</v>
      </c>
      <c r="E6612">
        <v>5</v>
      </c>
    </row>
    <row r="6613" spans="1:5" x14ac:dyDescent="0.25">
      <c r="A6613">
        <v>15397</v>
      </c>
      <c r="B6613">
        <v>2</v>
      </c>
      <c r="C6613">
        <v>13</v>
      </c>
      <c r="D6613">
        <v>120</v>
      </c>
      <c r="E6613">
        <v>8</v>
      </c>
    </row>
    <row r="6614" spans="1:5" x14ac:dyDescent="0.25">
      <c r="A6614">
        <v>15397</v>
      </c>
      <c r="B6614">
        <v>2</v>
      </c>
      <c r="C6614">
        <v>4</v>
      </c>
      <c r="D6614">
        <v>60</v>
      </c>
      <c r="E6614">
        <v>8</v>
      </c>
    </row>
    <row r="6615" spans="1:5" x14ac:dyDescent="0.25">
      <c r="A6615">
        <v>15397</v>
      </c>
      <c r="B6615">
        <v>2</v>
      </c>
      <c r="C6615">
        <v>17</v>
      </c>
      <c r="D6615">
        <v>20</v>
      </c>
      <c r="E6615">
        <v>10</v>
      </c>
    </row>
    <row r="6616" spans="1:5" x14ac:dyDescent="0.25">
      <c r="A6616">
        <v>15397</v>
      </c>
      <c r="B6616">
        <v>2</v>
      </c>
      <c r="C6616">
        <v>4</v>
      </c>
      <c r="D6616">
        <v>30</v>
      </c>
      <c r="E6616">
        <v>8</v>
      </c>
    </row>
    <row r="6617" spans="1:5" x14ac:dyDescent="0.25">
      <c r="A6617">
        <v>15397</v>
      </c>
      <c r="B6617">
        <v>2</v>
      </c>
      <c r="C6617">
        <v>9</v>
      </c>
      <c r="D6617">
        <v>60</v>
      </c>
      <c r="E6617">
        <v>7</v>
      </c>
    </row>
    <row r="6618" spans="1:5" x14ac:dyDescent="0.25">
      <c r="A6618">
        <v>15401</v>
      </c>
      <c r="B6618">
        <v>2</v>
      </c>
      <c r="C6618">
        <v>21</v>
      </c>
      <c r="D6618">
        <v>60</v>
      </c>
      <c r="E6618">
        <v>8</v>
      </c>
    </row>
    <row r="6619" spans="1:5" x14ac:dyDescent="0.25">
      <c r="A6619">
        <v>15401</v>
      </c>
      <c r="B6619">
        <v>2</v>
      </c>
      <c r="C6619">
        <v>9</v>
      </c>
      <c r="D6619">
        <v>30</v>
      </c>
      <c r="E6619">
        <v>6</v>
      </c>
    </row>
    <row r="6620" spans="1:5" x14ac:dyDescent="0.25">
      <c r="A6620">
        <v>15401</v>
      </c>
      <c r="B6620">
        <v>2</v>
      </c>
      <c r="C6620">
        <v>26</v>
      </c>
      <c r="D6620">
        <v>60</v>
      </c>
      <c r="E6620">
        <v>4</v>
      </c>
    </row>
    <row r="6621" spans="1:5" x14ac:dyDescent="0.25">
      <c r="A6621">
        <v>15402</v>
      </c>
      <c r="B6621">
        <v>2</v>
      </c>
      <c r="C6621">
        <v>3</v>
      </c>
      <c r="D6621">
        <v>10</v>
      </c>
      <c r="E6621">
        <v>7</v>
      </c>
    </row>
    <row r="6622" spans="1:5" x14ac:dyDescent="0.25">
      <c r="A6622">
        <v>15402</v>
      </c>
      <c r="B6622">
        <v>2</v>
      </c>
      <c r="C6622">
        <v>17</v>
      </c>
      <c r="D6622">
        <v>45</v>
      </c>
      <c r="E6622">
        <v>6</v>
      </c>
    </row>
    <row r="6623" spans="1:5" x14ac:dyDescent="0.25">
      <c r="A6623">
        <v>15404</v>
      </c>
      <c r="B6623">
        <v>1</v>
      </c>
      <c r="C6623">
        <v>9</v>
      </c>
      <c r="D6623">
        <v>20</v>
      </c>
      <c r="E6623">
        <v>6</v>
      </c>
    </row>
    <row r="6624" spans="1:5" x14ac:dyDescent="0.25">
      <c r="A6624">
        <v>15404</v>
      </c>
      <c r="B6624">
        <v>2</v>
      </c>
      <c r="C6624">
        <v>4</v>
      </c>
      <c r="D6624">
        <v>60</v>
      </c>
      <c r="E6624">
        <v>8</v>
      </c>
    </row>
    <row r="6625" spans="1:5" x14ac:dyDescent="0.25">
      <c r="A6625">
        <v>15405</v>
      </c>
      <c r="B6625">
        <v>2</v>
      </c>
      <c r="C6625">
        <v>17</v>
      </c>
      <c r="D6625">
        <v>30</v>
      </c>
      <c r="E6625">
        <v>7</v>
      </c>
    </row>
    <row r="6626" spans="1:5" x14ac:dyDescent="0.25">
      <c r="A6626">
        <v>15405</v>
      </c>
      <c r="B6626">
        <v>2</v>
      </c>
      <c r="C6626">
        <v>13</v>
      </c>
      <c r="D6626">
        <v>30</v>
      </c>
      <c r="E6626">
        <v>10</v>
      </c>
    </row>
    <row r="6627" spans="1:5" x14ac:dyDescent="0.25">
      <c r="A6627">
        <v>15406</v>
      </c>
      <c r="B6627">
        <v>1</v>
      </c>
      <c r="C6627">
        <v>13</v>
      </c>
      <c r="D6627">
        <v>30</v>
      </c>
      <c r="E6627">
        <v>5</v>
      </c>
    </row>
    <row r="6628" spans="1:5" x14ac:dyDescent="0.25">
      <c r="A6628">
        <v>15407</v>
      </c>
      <c r="B6628">
        <v>1</v>
      </c>
      <c r="C6628">
        <v>4</v>
      </c>
      <c r="D6628">
        <v>30</v>
      </c>
      <c r="E6628">
        <v>4.5</v>
      </c>
    </row>
    <row r="6629" spans="1:5" x14ac:dyDescent="0.25">
      <c r="A6629">
        <v>15408</v>
      </c>
      <c r="B6629">
        <v>1</v>
      </c>
      <c r="C6629">
        <v>7</v>
      </c>
      <c r="D6629">
        <v>40</v>
      </c>
      <c r="E6629">
        <v>3.5</v>
      </c>
    </row>
    <row r="6630" spans="1:5" x14ac:dyDescent="0.25">
      <c r="A6630">
        <v>15408</v>
      </c>
      <c r="B6630">
        <v>2</v>
      </c>
      <c r="C6630">
        <v>3</v>
      </c>
      <c r="D6630">
        <v>45</v>
      </c>
      <c r="E6630">
        <v>8</v>
      </c>
    </row>
    <row r="6631" spans="1:5" x14ac:dyDescent="0.25">
      <c r="A6631">
        <v>15408</v>
      </c>
      <c r="B6631">
        <v>2</v>
      </c>
      <c r="C6631">
        <v>4</v>
      </c>
      <c r="D6631">
        <v>30</v>
      </c>
      <c r="E6631">
        <v>6</v>
      </c>
    </row>
    <row r="6632" spans="1:5" x14ac:dyDescent="0.25">
      <c r="A6632">
        <v>15415</v>
      </c>
      <c r="B6632">
        <v>2</v>
      </c>
      <c r="C6632">
        <v>30</v>
      </c>
      <c r="D6632">
        <v>120</v>
      </c>
      <c r="E6632">
        <v>5</v>
      </c>
    </row>
    <row r="6633" spans="1:5" x14ac:dyDescent="0.25">
      <c r="A6633">
        <v>15415</v>
      </c>
      <c r="B6633">
        <v>2</v>
      </c>
      <c r="C6633">
        <v>30</v>
      </c>
      <c r="D6633">
        <v>60</v>
      </c>
      <c r="E6633">
        <v>6</v>
      </c>
    </row>
    <row r="6634" spans="1:5" x14ac:dyDescent="0.25">
      <c r="A6634">
        <v>15418</v>
      </c>
      <c r="B6634">
        <v>2</v>
      </c>
      <c r="C6634">
        <v>7</v>
      </c>
      <c r="D6634">
        <v>30</v>
      </c>
      <c r="E6634">
        <v>10</v>
      </c>
    </row>
    <row r="6635" spans="1:5" x14ac:dyDescent="0.25">
      <c r="A6635">
        <v>15418</v>
      </c>
      <c r="B6635">
        <v>2</v>
      </c>
      <c r="C6635">
        <v>4</v>
      </c>
      <c r="D6635">
        <v>90</v>
      </c>
      <c r="E6635">
        <v>10</v>
      </c>
    </row>
    <row r="6636" spans="1:5" x14ac:dyDescent="0.25">
      <c r="A6636">
        <v>15418</v>
      </c>
      <c r="B6636">
        <v>2</v>
      </c>
      <c r="C6636">
        <v>3</v>
      </c>
      <c r="D6636">
        <v>30</v>
      </c>
      <c r="E6636">
        <v>7</v>
      </c>
    </row>
    <row r="6637" spans="1:5" x14ac:dyDescent="0.25">
      <c r="A6637">
        <v>15419</v>
      </c>
      <c r="B6637">
        <v>1</v>
      </c>
      <c r="C6637">
        <v>1</v>
      </c>
      <c r="D6637">
        <v>60</v>
      </c>
      <c r="E6637">
        <v>3.5</v>
      </c>
    </row>
    <row r="6638" spans="1:5" x14ac:dyDescent="0.25">
      <c r="A6638">
        <v>15422</v>
      </c>
      <c r="B6638">
        <v>2</v>
      </c>
      <c r="C6638">
        <v>13</v>
      </c>
      <c r="D6638">
        <v>60</v>
      </c>
      <c r="E6638">
        <v>8</v>
      </c>
    </row>
    <row r="6639" spans="1:5" x14ac:dyDescent="0.25">
      <c r="A6639">
        <v>15422</v>
      </c>
      <c r="B6639">
        <v>2</v>
      </c>
      <c r="C6639">
        <v>9</v>
      </c>
      <c r="D6639">
        <v>30</v>
      </c>
      <c r="E6639">
        <v>8</v>
      </c>
    </row>
    <row r="6640" spans="1:5" x14ac:dyDescent="0.25">
      <c r="A6640">
        <v>15422</v>
      </c>
      <c r="B6640">
        <v>2</v>
      </c>
      <c r="C6640">
        <v>20</v>
      </c>
      <c r="D6640">
        <v>90</v>
      </c>
      <c r="E6640">
        <v>8</v>
      </c>
    </row>
    <row r="6641" spans="1:5" x14ac:dyDescent="0.25">
      <c r="A6641">
        <v>15422</v>
      </c>
      <c r="B6641">
        <v>2</v>
      </c>
      <c r="C6641">
        <v>4</v>
      </c>
      <c r="D6641">
        <v>15</v>
      </c>
      <c r="E6641">
        <v>10</v>
      </c>
    </row>
    <row r="6642" spans="1:5" x14ac:dyDescent="0.25">
      <c r="A6642">
        <v>15423</v>
      </c>
      <c r="B6642">
        <v>2</v>
      </c>
      <c r="C6642">
        <v>15</v>
      </c>
      <c r="D6642">
        <v>15</v>
      </c>
      <c r="E6642">
        <v>8</v>
      </c>
    </row>
    <row r="6643" spans="1:5" x14ac:dyDescent="0.25">
      <c r="A6643">
        <v>15423</v>
      </c>
      <c r="B6643">
        <v>2</v>
      </c>
      <c r="C6643">
        <v>8</v>
      </c>
      <c r="D6643">
        <v>20</v>
      </c>
      <c r="E6643">
        <v>7</v>
      </c>
    </row>
    <row r="6644" spans="1:5" x14ac:dyDescent="0.25">
      <c r="A6644">
        <v>15424</v>
      </c>
      <c r="B6644">
        <v>1</v>
      </c>
      <c r="C6644">
        <v>4</v>
      </c>
      <c r="D6644">
        <v>10</v>
      </c>
      <c r="E6644">
        <v>5</v>
      </c>
    </row>
    <row r="6645" spans="1:5" x14ac:dyDescent="0.25">
      <c r="A6645">
        <v>15424</v>
      </c>
      <c r="B6645">
        <v>1</v>
      </c>
      <c r="C6645">
        <v>30</v>
      </c>
      <c r="D6645">
        <v>20</v>
      </c>
      <c r="E6645">
        <v>6</v>
      </c>
    </row>
    <row r="6646" spans="1:5" x14ac:dyDescent="0.25">
      <c r="A6646">
        <v>15424</v>
      </c>
      <c r="B6646">
        <v>1</v>
      </c>
      <c r="C6646">
        <v>4</v>
      </c>
      <c r="D6646">
        <v>45</v>
      </c>
      <c r="E6646">
        <v>6</v>
      </c>
    </row>
    <row r="6647" spans="1:5" x14ac:dyDescent="0.25">
      <c r="A6647">
        <v>15424</v>
      </c>
      <c r="B6647">
        <v>2</v>
      </c>
      <c r="C6647">
        <v>4</v>
      </c>
      <c r="D6647">
        <v>30</v>
      </c>
      <c r="E6647">
        <v>8</v>
      </c>
    </row>
    <row r="6648" spans="1:5" x14ac:dyDescent="0.25">
      <c r="A6648">
        <v>15424</v>
      </c>
      <c r="B6648">
        <v>2</v>
      </c>
      <c r="C6648">
        <v>30</v>
      </c>
      <c r="D6648">
        <v>20</v>
      </c>
      <c r="E6648">
        <v>10</v>
      </c>
    </row>
    <row r="6649" spans="1:5" x14ac:dyDescent="0.25">
      <c r="A6649">
        <v>15427</v>
      </c>
      <c r="B6649">
        <v>1</v>
      </c>
      <c r="C6649">
        <v>30</v>
      </c>
      <c r="D6649">
        <v>60</v>
      </c>
      <c r="E6649">
        <v>6</v>
      </c>
    </row>
    <row r="6650" spans="1:5" x14ac:dyDescent="0.25">
      <c r="A6650">
        <v>15427</v>
      </c>
      <c r="B6650">
        <v>1</v>
      </c>
      <c r="C6650">
        <v>30</v>
      </c>
      <c r="D6650">
        <v>60</v>
      </c>
      <c r="E6650">
        <v>3.5</v>
      </c>
    </row>
    <row r="6651" spans="1:5" x14ac:dyDescent="0.25">
      <c r="A6651">
        <v>15428</v>
      </c>
      <c r="B6651">
        <v>1</v>
      </c>
      <c r="C6651">
        <v>13</v>
      </c>
      <c r="D6651">
        <v>30</v>
      </c>
      <c r="E6651">
        <v>3.5</v>
      </c>
    </row>
    <row r="6652" spans="1:5" x14ac:dyDescent="0.25">
      <c r="A6652">
        <v>15435</v>
      </c>
      <c r="B6652">
        <v>1</v>
      </c>
      <c r="C6652">
        <v>21</v>
      </c>
      <c r="D6652">
        <v>60</v>
      </c>
      <c r="E6652">
        <v>6</v>
      </c>
    </row>
    <row r="6653" spans="1:5" x14ac:dyDescent="0.25">
      <c r="A6653">
        <v>15435</v>
      </c>
      <c r="B6653">
        <v>1</v>
      </c>
      <c r="C6653">
        <v>21</v>
      </c>
      <c r="D6653">
        <v>60</v>
      </c>
      <c r="E6653">
        <v>5</v>
      </c>
    </row>
    <row r="6654" spans="1:5" x14ac:dyDescent="0.25">
      <c r="A6654">
        <v>15436</v>
      </c>
      <c r="B6654">
        <v>1</v>
      </c>
      <c r="C6654">
        <v>1</v>
      </c>
      <c r="D6654">
        <v>120</v>
      </c>
      <c r="E6654">
        <v>3</v>
      </c>
    </row>
    <row r="6655" spans="1:5" x14ac:dyDescent="0.25">
      <c r="A6655">
        <v>15436</v>
      </c>
      <c r="B6655">
        <v>1</v>
      </c>
      <c r="C6655">
        <v>4</v>
      </c>
      <c r="D6655">
        <v>30</v>
      </c>
      <c r="E6655">
        <v>3.5</v>
      </c>
    </row>
    <row r="6656" spans="1:5" x14ac:dyDescent="0.25">
      <c r="A6656">
        <v>15437</v>
      </c>
      <c r="B6656">
        <v>1</v>
      </c>
      <c r="C6656">
        <v>9</v>
      </c>
      <c r="D6656">
        <v>120</v>
      </c>
      <c r="E6656">
        <v>4</v>
      </c>
    </row>
    <row r="6657" spans="1:5" x14ac:dyDescent="0.25">
      <c r="A6657">
        <v>15437</v>
      </c>
      <c r="B6657">
        <v>1</v>
      </c>
      <c r="C6657">
        <v>9</v>
      </c>
      <c r="D6657">
        <v>60</v>
      </c>
      <c r="E6657">
        <v>3.5</v>
      </c>
    </row>
    <row r="6658" spans="1:5" x14ac:dyDescent="0.25">
      <c r="A6658">
        <v>15438</v>
      </c>
      <c r="B6658">
        <v>2</v>
      </c>
      <c r="C6658">
        <v>12</v>
      </c>
      <c r="D6658">
        <v>60</v>
      </c>
      <c r="E6658">
        <v>8</v>
      </c>
    </row>
    <row r="6659" spans="1:5" x14ac:dyDescent="0.25">
      <c r="A6659">
        <v>15438</v>
      </c>
      <c r="B6659">
        <v>2</v>
      </c>
      <c r="C6659">
        <v>4</v>
      </c>
      <c r="D6659">
        <v>30</v>
      </c>
      <c r="E6659">
        <v>10</v>
      </c>
    </row>
    <row r="6660" spans="1:5" x14ac:dyDescent="0.25">
      <c r="A6660">
        <v>15445</v>
      </c>
      <c r="B6660">
        <v>2</v>
      </c>
      <c r="C6660">
        <v>21</v>
      </c>
      <c r="D6660">
        <v>30</v>
      </c>
      <c r="E6660">
        <v>8</v>
      </c>
    </row>
    <row r="6661" spans="1:5" x14ac:dyDescent="0.25">
      <c r="A6661">
        <v>15445</v>
      </c>
      <c r="B6661">
        <v>2</v>
      </c>
      <c r="C6661">
        <v>30</v>
      </c>
      <c r="D6661">
        <v>120</v>
      </c>
      <c r="E6661">
        <v>7</v>
      </c>
    </row>
    <row r="6662" spans="1:5" x14ac:dyDescent="0.25">
      <c r="A6662">
        <v>15446</v>
      </c>
      <c r="B6662">
        <v>2</v>
      </c>
      <c r="C6662">
        <v>9</v>
      </c>
      <c r="D6662">
        <v>30</v>
      </c>
      <c r="E6662">
        <v>5</v>
      </c>
    </row>
    <row r="6663" spans="1:5" x14ac:dyDescent="0.25">
      <c r="A6663">
        <v>15446</v>
      </c>
      <c r="B6663">
        <v>2</v>
      </c>
      <c r="C6663">
        <v>13</v>
      </c>
      <c r="D6663">
        <v>15</v>
      </c>
      <c r="E6663">
        <v>7</v>
      </c>
    </row>
    <row r="6664" spans="1:5" x14ac:dyDescent="0.25">
      <c r="A6664">
        <v>15446</v>
      </c>
      <c r="B6664">
        <v>2</v>
      </c>
      <c r="C6664">
        <v>13</v>
      </c>
      <c r="D6664">
        <v>15</v>
      </c>
      <c r="E6664">
        <v>10</v>
      </c>
    </row>
    <row r="6665" spans="1:5" x14ac:dyDescent="0.25">
      <c r="A6665">
        <v>15446</v>
      </c>
      <c r="B6665">
        <v>2</v>
      </c>
      <c r="C6665">
        <v>13</v>
      </c>
      <c r="D6665">
        <v>10</v>
      </c>
      <c r="E6665">
        <v>2.5</v>
      </c>
    </row>
    <row r="6666" spans="1:5" x14ac:dyDescent="0.25">
      <c r="A6666">
        <v>15446</v>
      </c>
      <c r="B6666">
        <v>2</v>
      </c>
      <c r="C6666">
        <v>30</v>
      </c>
      <c r="D6666">
        <v>120</v>
      </c>
      <c r="E6666">
        <v>6</v>
      </c>
    </row>
    <row r="6667" spans="1:5" x14ac:dyDescent="0.25">
      <c r="A6667">
        <v>15449</v>
      </c>
      <c r="B6667">
        <v>2</v>
      </c>
      <c r="C6667">
        <v>30</v>
      </c>
      <c r="D6667">
        <v>10</v>
      </c>
      <c r="E6667">
        <v>8</v>
      </c>
    </row>
    <row r="6668" spans="1:5" x14ac:dyDescent="0.25">
      <c r="A6668">
        <v>15449</v>
      </c>
      <c r="B6668">
        <v>2</v>
      </c>
      <c r="C6668">
        <v>30</v>
      </c>
      <c r="D6668">
        <v>10</v>
      </c>
      <c r="E6668">
        <v>10</v>
      </c>
    </row>
    <row r="6669" spans="1:5" x14ac:dyDescent="0.25">
      <c r="A6669">
        <v>15452</v>
      </c>
      <c r="B6669">
        <v>1</v>
      </c>
      <c r="C6669">
        <v>3</v>
      </c>
      <c r="D6669">
        <v>180</v>
      </c>
      <c r="E6669">
        <v>3.5</v>
      </c>
    </row>
    <row r="6670" spans="1:5" x14ac:dyDescent="0.25">
      <c r="A6670">
        <v>15452</v>
      </c>
      <c r="B6670">
        <v>1</v>
      </c>
      <c r="C6670">
        <v>4</v>
      </c>
      <c r="D6670">
        <v>45</v>
      </c>
      <c r="E6670">
        <v>3.5</v>
      </c>
    </row>
    <row r="6671" spans="1:5" x14ac:dyDescent="0.25">
      <c r="A6671">
        <v>15453</v>
      </c>
      <c r="B6671">
        <v>1</v>
      </c>
      <c r="C6671">
        <v>8</v>
      </c>
      <c r="D6671">
        <v>45</v>
      </c>
      <c r="E6671">
        <v>3.5</v>
      </c>
    </row>
    <row r="6672" spans="1:5" x14ac:dyDescent="0.25">
      <c r="A6672">
        <v>15454</v>
      </c>
      <c r="B6672">
        <v>1</v>
      </c>
      <c r="C6672">
        <v>30</v>
      </c>
      <c r="D6672">
        <v>20</v>
      </c>
      <c r="E6672">
        <v>4</v>
      </c>
    </row>
    <row r="6673" spans="1:5" x14ac:dyDescent="0.25">
      <c r="A6673">
        <v>15454</v>
      </c>
      <c r="B6673">
        <v>1</v>
      </c>
      <c r="C6673">
        <v>9</v>
      </c>
      <c r="D6673">
        <v>45</v>
      </c>
      <c r="E6673">
        <v>5</v>
      </c>
    </row>
    <row r="6674" spans="1:5" x14ac:dyDescent="0.25">
      <c r="A6674">
        <v>15454</v>
      </c>
      <c r="B6674">
        <v>1</v>
      </c>
      <c r="C6674">
        <v>4</v>
      </c>
      <c r="D6674">
        <v>30</v>
      </c>
      <c r="E6674">
        <v>6</v>
      </c>
    </row>
    <row r="6675" spans="1:5" x14ac:dyDescent="0.25">
      <c r="A6675">
        <v>15454</v>
      </c>
      <c r="B6675">
        <v>2</v>
      </c>
      <c r="C6675">
        <v>30</v>
      </c>
      <c r="D6675">
        <v>10</v>
      </c>
      <c r="E6675">
        <v>8</v>
      </c>
    </row>
    <row r="6676" spans="1:5" x14ac:dyDescent="0.25">
      <c r="A6676">
        <v>15456</v>
      </c>
      <c r="B6676">
        <v>1</v>
      </c>
      <c r="C6676">
        <v>30</v>
      </c>
      <c r="D6676">
        <v>15</v>
      </c>
      <c r="E6676">
        <v>4.5</v>
      </c>
    </row>
    <row r="6677" spans="1:5" x14ac:dyDescent="0.25">
      <c r="A6677">
        <v>15456</v>
      </c>
      <c r="B6677">
        <v>2</v>
      </c>
      <c r="C6677">
        <v>9</v>
      </c>
      <c r="D6677">
        <v>60</v>
      </c>
      <c r="E6677">
        <v>8</v>
      </c>
    </row>
    <row r="6678" spans="1:5" x14ac:dyDescent="0.25">
      <c r="A6678">
        <v>15457</v>
      </c>
      <c r="B6678">
        <v>1</v>
      </c>
      <c r="C6678">
        <v>2</v>
      </c>
      <c r="D6678">
        <v>120</v>
      </c>
      <c r="E6678">
        <v>3</v>
      </c>
    </row>
    <row r="6679" spans="1:5" x14ac:dyDescent="0.25">
      <c r="A6679">
        <v>15457</v>
      </c>
      <c r="B6679">
        <v>1</v>
      </c>
      <c r="C6679">
        <v>9</v>
      </c>
      <c r="D6679">
        <v>60</v>
      </c>
      <c r="E6679">
        <v>3.5</v>
      </c>
    </row>
    <row r="6680" spans="1:5" x14ac:dyDescent="0.25">
      <c r="A6680">
        <v>15459</v>
      </c>
      <c r="B6680">
        <v>1</v>
      </c>
      <c r="C6680">
        <v>3</v>
      </c>
      <c r="D6680">
        <v>30</v>
      </c>
      <c r="E6680">
        <v>4.5</v>
      </c>
    </row>
    <row r="6681" spans="1:5" x14ac:dyDescent="0.25">
      <c r="A6681">
        <v>15459</v>
      </c>
      <c r="B6681">
        <v>2</v>
      </c>
      <c r="C6681">
        <v>1</v>
      </c>
      <c r="D6681">
        <v>20</v>
      </c>
      <c r="E6681">
        <v>8</v>
      </c>
    </row>
    <row r="6682" spans="1:5" x14ac:dyDescent="0.25">
      <c r="A6682">
        <v>15459</v>
      </c>
      <c r="B6682">
        <v>2</v>
      </c>
      <c r="C6682">
        <v>1</v>
      </c>
      <c r="D6682">
        <v>15</v>
      </c>
      <c r="E6682">
        <v>8</v>
      </c>
    </row>
    <row r="6683" spans="1:5" x14ac:dyDescent="0.25">
      <c r="A6683">
        <v>15459</v>
      </c>
      <c r="B6683">
        <v>2</v>
      </c>
      <c r="C6683">
        <v>1</v>
      </c>
      <c r="D6683">
        <v>10</v>
      </c>
      <c r="E6683">
        <v>7</v>
      </c>
    </row>
    <row r="6684" spans="1:5" x14ac:dyDescent="0.25">
      <c r="A6684">
        <v>15459</v>
      </c>
      <c r="B6684">
        <v>2</v>
      </c>
      <c r="C6684">
        <v>1</v>
      </c>
      <c r="D6684">
        <v>10</v>
      </c>
      <c r="E6684">
        <v>10</v>
      </c>
    </row>
    <row r="6685" spans="1:5" x14ac:dyDescent="0.25">
      <c r="A6685">
        <v>15459</v>
      </c>
      <c r="B6685">
        <v>2</v>
      </c>
      <c r="C6685">
        <v>9</v>
      </c>
      <c r="D6685">
        <v>180</v>
      </c>
      <c r="E6685">
        <v>8</v>
      </c>
    </row>
    <row r="6686" spans="1:5" x14ac:dyDescent="0.25">
      <c r="A6686">
        <v>15460</v>
      </c>
      <c r="B6686">
        <v>2</v>
      </c>
      <c r="C6686">
        <v>21</v>
      </c>
      <c r="D6686">
        <v>15</v>
      </c>
      <c r="E6686">
        <v>8</v>
      </c>
    </row>
    <row r="6687" spans="1:5" x14ac:dyDescent="0.25">
      <c r="A6687">
        <v>15461</v>
      </c>
      <c r="B6687">
        <v>1</v>
      </c>
      <c r="C6687">
        <v>30</v>
      </c>
      <c r="D6687">
        <v>30</v>
      </c>
      <c r="E6687">
        <v>3.5</v>
      </c>
    </row>
    <row r="6688" spans="1:5" x14ac:dyDescent="0.25">
      <c r="A6688">
        <v>15464</v>
      </c>
      <c r="B6688">
        <v>2</v>
      </c>
      <c r="C6688">
        <v>4</v>
      </c>
      <c r="D6688">
        <v>60</v>
      </c>
      <c r="E6688">
        <v>6</v>
      </c>
    </row>
    <row r="6689" spans="1:5" x14ac:dyDescent="0.25">
      <c r="A6689">
        <v>15464</v>
      </c>
      <c r="B6689">
        <v>2</v>
      </c>
      <c r="C6689">
        <v>30</v>
      </c>
      <c r="D6689">
        <v>30</v>
      </c>
      <c r="E6689">
        <v>7</v>
      </c>
    </row>
    <row r="6690" spans="1:5" x14ac:dyDescent="0.25">
      <c r="A6690">
        <v>15464</v>
      </c>
      <c r="B6690">
        <v>2</v>
      </c>
      <c r="C6690">
        <v>30</v>
      </c>
      <c r="D6690">
        <v>20</v>
      </c>
      <c r="E6690">
        <v>8</v>
      </c>
    </row>
    <row r="6691" spans="1:5" x14ac:dyDescent="0.25">
      <c r="A6691">
        <v>15464</v>
      </c>
      <c r="B6691">
        <v>2</v>
      </c>
      <c r="C6691">
        <v>30</v>
      </c>
      <c r="D6691">
        <v>40</v>
      </c>
      <c r="E6691">
        <v>8</v>
      </c>
    </row>
    <row r="6692" spans="1:5" x14ac:dyDescent="0.25">
      <c r="A6692">
        <v>15464</v>
      </c>
      <c r="B6692">
        <v>2</v>
      </c>
      <c r="C6692">
        <v>4</v>
      </c>
      <c r="D6692">
        <v>120</v>
      </c>
      <c r="E6692">
        <v>6</v>
      </c>
    </row>
    <row r="6693" spans="1:5" x14ac:dyDescent="0.25">
      <c r="A6693">
        <v>15464</v>
      </c>
      <c r="B6693">
        <v>2</v>
      </c>
      <c r="C6693">
        <v>30</v>
      </c>
      <c r="D6693">
        <v>15</v>
      </c>
      <c r="E6693">
        <v>2.5</v>
      </c>
    </row>
    <row r="6694" spans="1:5" x14ac:dyDescent="0.25">
      <c r="A6694">
        <v>15464</v>
      </c>
      <c r="B6694">
        <v>2</v>
      </c>
      <c r="C6694">
        <v>4</v>
      </c>
      <c r="D6694">
        <v>30</v>
      </c>
      <c r="E6694">
        <v>8</v>
      </c>
    </row>
    <row r="6695" spans="1:5" x14ac:dyDescent="0.25">
      <c r="A6695">
        <v>15464</v>
      </c>
      <c r="B6695">
        <v>2</v>
      </c>
      <c r="C6695">
        <v>30</v>
      </c>
      <c r="D6695">
        <v>60</v>
      </c>
      <c r="E6695">
        <v>5</v>
      </c>
    </row>
    <row r="6696" spans="1:5" x14ac:dyDescent="0.25">
      <c r="A6696">
        <v>15464</v>
      </c>
      <c r="B6696">
        <v>2</v>
      </c>
      <c r="C6696">
        <v>30</v>
      </c>
      <c r="D6696">
        <v>30</v>
      </c>
      <c r="E6696">
        <v>6</v>
      </c>
    </row>
    <row r="6697" spans="1:5" x14ac:dyDescent="0.25">
      <c r="A6697">
        <v>15467</v>
      </c>
      <c r="B6697">
        <v>1</v>
      </c>
      <c r="C6697">
        <v>3</v>
      </c>
      <c r="D6697">
        <v>60</v>
      </c>
      <c r="E6697">
        <v>4.5</v>
      </c>
    </row>
    <row r="6698" spans="1:5" x14ac:dyDescent="0.25">
      <c r="A6698">
        <v>15468</v>
      </c>
      <c r="B6698">
        <v>1</v>
      </c>
      <c r="C6698">
        <v>3</v>
      </c>
      <c r="D6698">
        <v>20</v>
      </c>
      <c r="E6698">
        <v>4.5</v>
      </c>
    </row>
    <row r="6699" spans="1:5" x14ac:dyDescent="0.25">
      <c r="A6699">
        <v>15468</v>
      </c>
      <c r="B6699">
        <v>1</v>
      </c>
      <c r="C6699">
        <v>9</v>
      </c>
      <c r="D6699">
        <v>60</v>
      </c>
      <c r="E6699">
        <v>4</v>
      </c>
    </row>
    <row r="6700" spans="1:5" x14ac:dyDescent="0.25">
      <c r="A6700">
        <v>15468</v>
      </c>
      <c r="B6700">
        <v>1</v>
      </c>
      <c r="C6700">
        <v>13</v>
      </c>
      <c r="D6700">
        <v>20</v>
      </c>
      <c r="E6700">
        <v>2.5</v>
      </c>
    </row>
    <row r="6701" spans="1:5" x14ac:dyDescent="0.25">
      <c r="A6701">
        <v>15468</v>
      </c>
      <c r="B6701">
        <v>1</v>
      </c>
      <c r="C6701">
        <v>30</v>
      </c>
      <c r="D6701">
        <v>60</v>
      </c>
      <c r="E6701">
        <v>3.5</v>
      </c>
    </row>
    <row r="6702" spans="1:5" x14ac:dyDescent="0.25">
      <c r="A6702">
        <v>15468</v>
      </c>
      <c r="B6702">
        <v>1</v>
      </c>
      <c r="C6702">
        <v>13</v>
      </c>
      <c r="D6702">
        <v>60</v>
      </c>
      <c r="E6702">
        <v>4</v>
      </c>
    </row>
    <row r="6703" spans="1:5" x14ac:dyDescent="0.25">
      <c r="A6703">
        <v>15468</v>
      </c>
      <c r="B6703">
        <v>1</v>
      </c>
      <c r="C6703">
        <v>17</v>
      </c>
      <c r="D6703">
        <v>60</v>
      </c>
      <c r="E6703">
        <v>2.5</v>
      </c>
    </row>
    <row r="6704" spans="1:5" x14ac:dyDescent="0.25">
      <c r="A6704">
        <v>15470</v>
      </c>
      <c r="B6704">
        <v>1</v>
      </c>
      <c r="C6704">
        <v>9</v>
      </c>
      <c r="D6704">
        <v>15</v>
      </c>
      <c r="E6704">
        <v>3.5</v>
      </c>
    </row>
    <row r="6705" spans="1:5" x14ac:dyDescent="0.25">
      <c r="A6705">
        <v>15470</v>
      </c>
      <c r="B6705">
        <v>1</v>
      </c>
      <c r="C6705">
        <v>13</v>
      </c>
      <c r="D6705">
        <v>30</v>
      </c>
      <c r="E6705">
        <v>3.5</v>
      </c>
    </row>
    <row r="6706" spans="1:5" x14ac:dyDescent="0.25">
      <c r="A6706">
        <v>15470</v>
      </c>
      <c r="B6706">
        <v>2</v>
      </c>
      <c r="C6706">
        <v>9</v>
      </c>
      <c r="D6706">
        <v>30</v>
      </c>
      <c r="E6706">
        <v>8</v>
      </c>
    </row>
    <row r="6707" spans="1:5" x14ac:dyDescent="0.25">
      <c r="A6707">
        <v>15470</v>
      </c>
      <c r="B6707">
        <v>2</v>
      </c>
      <c r="C6707">
        <v>2</v>
      </c>
      <c r="D6707">
        <v>30</v>
      </c>
      <c r="E6707">
        <v>7</v>
      </c>
    </row>
    <row r="6708" spans="1:5" x14ac:dyDescent="0.25">
      <c r="A6708">
        <v>15470</v>
      </c>
      <c r="B6708">
        <v>2</v>
      </c>
      <c r="C6708">
        <v>8</v>
      </c>
      <c r="D6708">
        <v>30</v>
      </c>
      <c r="E6708">
        <v>7</v>
      </c>
    </row>
    <row r="6709" spans="1:5" x14ac:dyDescent="0.25">
      <c r="A6709">
        <v>15470</v>
      </c>
      <c r="B6709">
        <v>2</v>
      </c>
      <c r="C6709">
        <v>9</v>
      </c>
      <c r="D6709">
        <v>30</v>
      </c>
      <c r="E6709">
        <v>6</v>
      </c>
    </row>
    <row r="6710" spans="1:5" x14ac:dyDescent="0.25">
      <c r="A6710">
        <v>15471</v>
      </c>
      <c r="B6710">
        <v>1</v>
      </c>
      <c r="C6710">
        <v>4</v>
      </c>
      <c r="D6710">
        <v>20</v>
      </c>
      <c r="E6710">
        <v>3</v>
      </c>
    </row>
    <row r="6711" spans="1:5" x14ac:dyDescent="0.25">
      <c r="A6711">
        <v>15471</v>
      </c>
      <c r="B6711">
        <v>2</v>
      </c>
      <c r="C6711">
        <v>9</v>
      </c>
      <c r="D6711">
        <v>30</v>
      </c>
      <c r="E6711">
        <v>10</v>
      </c>
    </row>
    <row r="6712" spans="1:5" x14ac:dyDescent="0.25">
      <c r="A6712">
        <v>15474</v>
      </c>
      <c r="B6712">
        <v>1</v>
      </c>
      <c r="C6712">
        <v>2</v>
      </c>
      <c r="D6712">
        <v>20</v>
      </c>
      <c r="E6712">
        <v>3</v>
      </c>
    </row>
    <row r="6713" spans="1:5" x14ac:dyDescent="0.25">
      <c r="A6713">
        <v>15474</v>
      </c>
      <c r="B6713">
        <v>2</v>
      </c>
      <c r="C6713">
        <v>9</v>
      </c>
      <c r="D6713">
        <v>90</v>
      </c>
      <c r="E6713">
        <v>8</v>
      </c>
    </row>
    <row r="6714" spans="1:5" x14ac:dyDescent="0.25">
      <c r="A6714">
        <v>15475</v>
      </c>
      <c r="B6714">
        <v>1</v>
      </c>
      <c r="C6714">
        <v>3</v>
      </c>
      <c r="D6714">
        <v>90</v>
      </c>
      <c r="E6714">
        <v>4</v>
      </c>
    </row>
    <row r="6715" spans="1:5" x14ac:dyDescent="0.25">
      <c r="A6715">
        <v>15475</v>
      </c>
      <c r="B6715">
        <v>1</v>
      </c>
      <c r="C6715">
        <v>7</v>
      </c>
      <c r="D6715">
        <v>40</v>
      </c>
      <c r="E6715">
        <v>5</v>
      </c>
    </row>
    <row r="6716" spans="1:5" x14ac:dyDescent="0.25">
      <c r="A6716">
        <v>15478</v>
      </c>
      <c r="B6716">
        <v>1</v>
      </c>
      <c r="C6716">
        <v>21</v>
      </c>
      <c r="D6716">
        <v>10</v>
      </c>
      <c r="E6716">
        <v>7</v>
      </c>
    </row>
    <row r="6717" spans="1:5" x14ac:dyDescent="0.25">
      <c r="A6717">
        <v>15478</v>
      </c>
      <c r="B6717">
        <v>2</v>
      </c>
      <c r="C6717">
        <v>9</v>
      </c>
      <c r="D6717">
        <v>45</v>
      </c>
      <c r="E6717">
        <v>7</v>
      </c>
    </row>
    <row r="6718" spans="1:5" x14ac:dyDescent="0.25">
      <c r="A6718">
        <v>15480</v>
      </c>
      <c r="B6718">
        <v>2</v>
      </c>
      <c r="C6718">
        <v>12</v>
      </c>
      <c r="D6718">
        <v>30</v>
      </c>
      <c r="E6718">
        <v>7</v>
      </c>
    </row>
    <row r="6719" spans="1:5" x14ac:dyDescent="0.25">
      <c r="A6719">
        <v>15480</v>
      </c>
      <c r="B6719">
        <v>2</v>
      </c>
      <c r="C6719">
        <v>9</v>
      </c>
      <c r="D6719">
        <v>30</v>
      </c>
      <c r="E6719">
        <v>8</v>
      </c>
    </row>
    <row r="6720" spans="1:5" x14ac:dyDescent="0.25">
      <c r="A6720">
        <v>15481</v>
      </c>
      <c r="B6720">
        <v>2</v>
      </c>
      <c r="C6720">
        <v>1</v>
      </c>
      <c r="D6720">
        <v>60</v>
      </c>
      <c r="E6720">
        <v>8</v>
      </c>
    </row>
    <row r="6721" spans="1:5" x14ac:dyDescent="0.25">
      <c r="A6721">
        <v>15481</v>
      </c>
      <c r="B6721">
        <v>2</v>
      </c>
      <c r="C6721">
        <v>6</v>
      </c>
      <c r="D6721">
        <v>60</v>
      </c>
      <c r="E6721">
        <v>7</v>
      </c>
    </row>
    <row r="6722" spans="1:5" x14ac:dyDescent="0.25">
      <c r="A6722">
        <v>15481</v>
      </c>
      <c r="B6722">
        <v>2</v>
      </c>
      <c r="C6722">
        <v>20</v>
      </c>
      <c r="D6722">
        <v>60</v>
      </c>
      <c r="E6722">
        <v>7</v>
      </c>
    </row>
    <row r="6723" spans="1:5" x14ac:dyDescent="0.25">
      <c r="A6723">
        <v>15482</v>
      </c>
      <c r="B6723">
        <v>1</v>
      </c>
      <c r="C6723">
        <v>15</v>
      </c>
      <c r="D6723">
        <v>20</v>
      </c>
      <c r="E6723">
        <v>6</v>
      </c>
    </row>
    <row r="6724" spans="1:5" x14ac:dyDescent="0.25">
      <c r="A6724">
        <v>15482</v>
      </c>
      <c r="B6724">
        <v>1</v>
      </c>
      <c r="C6724">
        <v>9</v>
      </c>
      <c r="D6724">
        <v>30</v>
      </c>
      <c r="E6724">
        <v>3.5</v>
      </c>
    </row>
    <row r="6725" spans="1:5" x14ac:dyDescent="0.25">
      <c r="A6725">
        <v>15482</v>
      </c>
      <c r="B6725">
        <v>1</v>
      </c>
      <c r="C6725">
        <v>4</v>
      </c>
      <c r="D6725">
        <v>60</v>
      </c>
      <c r="E6725">
        <v>3</v>
      </c>
    </row>
    <row r="6726" spans="1:5" x14ac:dyDescent="0.25">
      <c r="A6726">
        <v>15482</v>
      </c>
      <c r="B6726">
        <v>2</v>
      </c>
      <c r="C6726">
        <v>1</v>
      </c>
      <c r="D6726">
        <v>60</v>
      </c>
      <c r="E6726">
        <v>8</v>
      </c>
    </row>
    <row r="6727" spans="1:5" x14ac:dyDescent="0.25">
      <c r="A6727">
        <v>15482</v>
      </c>
      <c r="B6727">
        <v>2</v>
      </c>
      <c r="C6727">
        <v>12</v>
      </c>
      <c r="D6727">
        <v>45</v>
      </c>
      <c r="E6727">
        <v>8</v>
      </c>
    </row>
    <row r="6728" spans="1:5" x14ac:dyDescent="0.25">
      <c r="A6728">
        <v>15482</v>
      </c>
      <c r="B6728">
        <v>2</v>
      </c>
      <c r="C6728">
        <v>1</v>
      </c>
      <c r="D6728">
        <v>90</v>
      </c>
      <c r="E6728">
        <v>8</v>
      </c>
    </row>
    <row r="6729" spans="1:5" x14ac:dyDescent="0.25">
      <c r="A6729">
        <v>15483</v>
      </c>
      <c r="B6729">
        <v>1</v>
      </c>
      <c r="C6729">
        <v>13</v>
      </c>
      <c r="D6729">
        <v>45</v>
      </c>
      <c r="E6729">
        <v>3</v>
      </c>
    </row>
    <row r="6730" spans="1:5" x14ac:dyDescent="0.25">
      <c r="A6730">
        <v>15483</v>
      </c>
      <c r="B6730">
        <v>1</v>
      </c>
      <c r="C6730">
        <v>20</v>
      </c>
      <c r="D6730">
        <v>30</v>
      </c>
      <c r="E6730">
        <v>4</v>
      </c>
    </row>
    <row r="6731" spans="1:5" x14ac:dyDescent="0.25">
      <c r="A6731">
        <v>15483</v>
      </c>
      <c r="B6731">
        <v>2</v>
      </c>
      <c r="C6731">
        <v>21</v>
      </c>
      <c r="D6731">
        <v>30</v>
      </c>
      <c r="E6731">
        <v>10</v>
      </c>
    </row>
    <row r="6732" spans="1:5" x14ac:dyDescent="0.25">
      <c r="A6732">
        <v>15483</v>
      </c>
      <c r="B6732">
        <v>2</v>
      </c>
      <c r="C6732">
        <v>13</v>
      </c>
      <c r="D6732">
        <v>25</v>
      </c>
      <c r="E6732">
        <v>9</v>
      </c>
    </row>
    <row r="6733" spans="1:5" x14ac:dyDescent="0.25">
      <c r="A6733">
        <v>15484</v>
      </c>
      <c r="B6733">
        <v>2</v>
      </c>
      <c r="C6733">
        <v>21</v>
      </c>
      <c r="D6733">
        <v>180</v>
      </c>
      <c r="E6733">
        <v>8</v>
      </c>
    </row>
    <row r="6734" spans="1:5" x14ac:dyDescent="0.25">
      <c r="A6734">
        <v>15484</v>
      </c>
      <c r="B6734">
        <v>2</v>
      </c>
      <c r="C6734">
        <v>21</v>
      </c>
      <c r="D6734">
        <v>30</v>
      </c>
      <c r="E6734">
        <v>10</v>
      </c>
    </row>
    <row r="6735" spans="1:5" x14ac:dyDescent="0.25">
      <c r="A6735">
        <v>15484</v>
      </c>
      <c r="B6735">
        <v>2</v>
      </c>
      <c r="C6735">
        <v>21</v>
      </c>
      <c r="D6735">
        <v>30</v>
      </c>
      <c r="E6735">
        <v>8</v>
      </c>
    </row>
    <row r="6736" spans="1:5" x14ac:dyDescent="0.25">
      <c r="A6736">
        <v>15484</v>
      </c>
      <c r="B6736">
        <v>2</v>
      </c>
      <c r="C6736">
        <v>30</v>
      </c>
      <c r="D6736">
        <v>60</v>
      </c>
      <c r="E6736">
        <v>6</v>
      </c>
    </row>
    <row r="6737" spans="1:5" x14ac:dyDescent="0.25">
      <c r="A6737">
        <v>15486</v>
      </c>
      <c r="B6737">
        <v>1</v>
      </c>
      <c r="C6737">
        <v>9</v>
      </c>
      <c r="D6737">
        <v>30</v>
      </c>
      <c r="E6737">
        <v>3.5</v>
      </c>
    </row>
    <row r="6738" spans="1:5" x14ac:dyDescent="0.25">
      <c r="A6738">
        <v>15486</v>
      </c>
      <c r="B6738">
        <v>2</v>
      </c>
      <c r="C6738">
        <v>1</v>
      </c>
      <c r="D6738">
        <v>45</v>
      </c>
      <c r="E6738">
        <v>8</v>
      </c>
    </row>
    <row r="6739" spans="1:5" x14ac:dyDescent="0.25">
      <c r="A6739">
        <v>15488</v>
      </c>
      <c r="B6739">
        <v>1</v>
      </c>
      <c r="C6739">
        <v>9</v>
      </c>
      <c r="D6739">
        <v>30</v>
      </c>
      <c r="E6739">
        <v>6</v>
      </c>
    </row>
    <row r="6740" spans="1:5" x14ac:dyDescent="0.25">
      <c r="A6740">
        <v>15488</v>
      </c>
      <c r="B6740">
        <v>1</v>
      </c>
      <c r="C6740">
        <v>9</v>
      </c>
      <c r="D6740">
        <v>30</v>
      </c>
      <c r="E6740">
        <v>4</v>
      </c>
    </row>
    <row r="6741" spans="1:5" x14ac:dyDescent="0.25">
      <c r="A6741">
        <v>15492</v>
      </c>
      <c r="B6741">
        <v>1</v>
      </c>
      <c r="C6741">
        <v>30</v>
      </c>
      <c r="D6741">
        <v>30</v>
      </c>
      <c r="E6741">
        <v>4</v>
      </c>
    </row>
    <row r="6742" spans="1:5" x14ac:dyDescent="0.25">
      <c r="A6742">
        <v>15492</v>
      </c>
      <c r="B6742">
        <v>2</v>
      </c>
      <c r="C6742">
        <v>2</v>
      </c>
      <c r="D6742">
        <v>120</v>
      </c>
      <c r="E6742">
        <v>8</v>
      </c>
    </row>
    <row r="6743" spans="1:5" x14ac:dyDescent="0.25">
      <c r="A6743">
        <v>15492</v>
      </c>
      <c r="B6743">
        <v>2</v>
      </c>
      <c r="C6743">
        <v>5</v>
      </c>
      <c r="D6743">
        <v>13</v>
      </c>
      <c r="E6743">
        <v>10</v>
      </c>
    </row>
    <row r="6744" spans="1:5" x14ac:dyDescent="0.25">
      <c r="A6744">
        <v>15493</v>
      </c>
      <c r="B6744">
        <v>2</v>
      </c>
      <c r="C6744">
        <v>21</v>
      </c>
      <c r="D6744">
        <v>30</v>
      </c>
      <c r="E6744">
        <v>7</v>
      </c>
    </row>
    <row r="6745" spans="1:5" x14ac:dyDescent="0.25">
      <c r="A6745">
        <v>15493</v>
      </c>
      <c r="B6745">
        <v>2</v>
      </c>
      <c r="C6745">
        <v>21</v>
      </c>
      <c r="D6745">
        <v>30</v>
      </c>
      <c r="E6745">
        <v>10</v>
      </c>
    </row>
    <row r="6746" spans="1:5" x14ac:dyDescent="0.25">
      <c r="A6746">
        <v>15493</v>
      </c>
      <c r="B6746">
        <v>2</v>
      </c>
      <c r="C6746">
        <v>13</v>
      </c>
      <c r="D6746">
        <v>20</v>
      </c>
      <c r="E6746">
        <v>7</v>
      </c>
    </row>
    <row r="6747" spans="1:5" x14ac:dyDescent="0.25">
      <c r="A6747">
        <v>15493</v>
      </c>
      <c r="B6747">
        <v>2</v>
      </c>
      <c r="C6747">
        <v>30</v>
      </c>
      <c r="D6747">
        <v>30</v>
      </c>
      <c r="E6747">
        <v>5</v>
      </c>
    </row>
    <row r="6748" spans="1:5" x14ac:dyDescent="0.25">
      <c r="A6748">
        <v>15493</v>
      </c>
      <c r="B6748">
        <v>2</v>
      </c>
      <c r="C6748">
        <v>13</v>
      </c>
      <c r="D6748">
        <v>10</v>
      </c>
      <c r="E6748">
        <v>6</v>
      </c>
    </row>
    <row r="6749" spans="1:5" x14ac:dyDescent="0.25">
      <c r="A6749">
        <v>15497</v>
      </c>
      <c r="B6749">
        <v>1</v>
      </c>
      <c r="C6749">
        <v>21</v>
      </c>
      <c r="D6749">
        <v>150</v>
      </c>
      <c r="E6749">
        <v>3.5</v>
      </c>
    </row>
    <row r="6750" spans="1:5" x14ac:dyDescent="0.25">
      <c r="A6750">
        <v>15499</v>
      </c>
      <c r="B6750">
        <v>1</v>
      </c>
      <c r="C6750">
        <v>2</v>
      </c>
      <c r="D6750">
        <v>10</v>
      </c>
      <c r="E6750">
        <v>4</v>
      </c>
    </row>
    <row r="6751" spans="1:5" x14ac:dyDescent="0.25">
      <c r="A6751">
        <v>15499</v>
      </c>
      <c r="B6751">
        <v>2</v>
      </c>
      <c r="C6751">
        <v>2</v>
      </c>
      <c r="D6751">
        <v>20</v>
      </c>
      <c r="E6751">
        <v>7</v>
      </c>
    </row>
    <row r="6752" spans="1:5" x14ac:dyDescent="0.25">
      <c r="A6752">
        <v>15500</v>
      </c>
      <c r="B6752">
        <v>1</v>
      </c>
      <c r="C6752">
        <v>2</v>
      </c>
      <c r="D6752">
        <v>60</v>
      </c>
      <c r="E6752">
        <v>4.5</v>
      </c>
    </row>
    <row r="6753" spans="1:5" x14ac:dyDescent="0.25">
      <c r="A6753">
        <v>15500</v>
      </c>
      <c r="B6753">
        <v>1</v>
      </c>
      <c r="C6753">
        <v>6</v>
      </c>
      <c r="D6753">
        <v>60</v>
      </c>
      <c r="E6753">
        <v>3.5</v>
      </c>
    </row>
    <row r="6754" spans="1:5" x14ac:dyDescent="0.25">
      <c r="A6754">
        <v>15500</v>
      </c>
      <c r="B6754">
        <v>1</v>
      </c>
      <c r="C6754">
        <v>4</v>
      </c>
      <c r="D6754">
        <v>60</v>
      </c>
      <c r="E6754">
        <v>4</v>
      </c>
    </row>
    <row r="6755" spans="1:5" x14ac:dyDescent="0.25">
      <c r="A6755">
        <v>15501</v>
      </c>
      <c r="B6755">
        <v>1</v>
      </c>
      <c r="C6755">
        <v>5</v>
      </c>
      <c r="D6755">
        <v>45</v>
      </c>
      <c r="E6755">
        <v>3.5</v>
      </c>
    </row>
    <row r="6756" spans="1:5" x14ac:dyDescent="0.25">
      <c r="A6756">
        <v>15501</v>
      </c>
      <c r="B6756">
        <v>2</v>
      </c>
      <c r="C6756">
        <v>9</v>
      </c>
      <c r="D6756">
        <v>30</v>
      </c>
      <c r="E6756">
        <v>8</v>
      </c>
    </row>
    <row r="6757" spans="1:5" x14ac:dyDescent="0.25">
      <c r="A6757">
        <v>15501</v>
      </c>
      <c r="B6757">
        <v>2</v>
      </c>
      <c r="C6757">
        <v>1</v>
      </c>
      <c r="D6757">
        <v>30</v>
      </c>
      <c r="E6757">
        <v>8</v>
      </c>
    </row>
    <row r="6758" spans="1:5" x14ac:dyDescent="0.25">
      <c r="A6758">
        <v>15504</v>
      </c>
      <c r="B6758">
        <v>1</v>
      </c>
      <c r="C6758">
        <v>8</v>
      </c>
      <c r="D6758">
        <v>240</v>
      </c>
      <c r="E6758">
        <v>3.5</v>
      </c>
    </row>
    <row r="6759" spans="1:5" x14ac:dyDescent="0.25">
      <c r="A6759">
        <v>15504</v>
      </c>
      <c r="B6759">
        <v>1</v>
      </c>
      <c r="C6759">
        <v>13</v>
      </c>
      <c r="D6759">
        <v>60</v>
      </c>
      <c r="E6759">
        <v>3.5</v>
      </c>
    </row>
    <row r="6760" spans="1:5" x14ac:dyDescent="0.25">
      <c r="A6760">
        <v>15504</v>
      </c>
      <c r="B6760">
        <v>2</v>
      </c>
      <c r="C6760">
        <v>4</v>
      </c>
      <c r="D6760">
        <v>20</v>
      </c>
      <c r="E6760">
        <v>8</v>
      </c>
    </row>
    <row r="6761" spans="1:5" x14ac:dyDescent="0.25">
      <c r="A6761">
        <v>15504</v>
      </c>
      <c r="B6761">
        <v>2</v>
      </c>
      <c r="C6761">
        <v>9</v>
      </c>
      <c r="D6761">
        <v>20</v>
      </c>
      <c r="E6761">
        <v>8</v>
      </c>
    </row>
    <row r="6762" spans="1:5" x14ac:dyDescent="0.25">
      <c r="A6762">
        <v>15515</v>
      </c>
      <c r="B6762">
        <v>2</v>
      </c>
      <c r="C6762">
        <v>1</v>
      </c>
      <c r="D6762">
        <v>15</v>
      </c>
      <c r="E6762">
        <v>8</v>
      </c>
    </row>
    <row r="6763" spans="1:5" x14ac:dyDescent="0.25">
      <c r="A6763">
        <v>15515</v>
      </c>
      <c r="B6763">
        <v>2</v>
      </c>
      <c r="C6763">
        <v>4</v>
      </c>
      <c r="D6763">
        <v>120</v>
      </c>
      <c r="E6763">
        <v>7</v>
      </c>
    </row>
    <row r="6764" spans="1:5" x14ac:dyDescent="0.25">
      <c r="A6764">
        <v>15517</v>
      </c>
      <c r="B6764">
        <v>1</v>
      </c>
      <c r="C6764">
        <v>20</v>
      </c>
      <c r="D6764">
        <v>60</v>
      </c>
      <c r="E6764">
        <v>5</v>
      </c>
    </row>
    <row r="6765" spans="1:5" x14ac:dyDescent="0.25">
      <c r="A6765">
        <v>15521</v>
      </c>
      <c r="B6765">
        <v>2</v>
      </c>
      <c r="C6765">
        <v>2</v>
      </c>
      <c r="D6765">
        <v>30</v>
      </c>
      <c r="E6765">
        <v>10</v>
      </c>
    </row>
    <row r="6766" spans="1:5" x14ac:dyDescent="0.25">
      <c r="A6766">
        <v>15524</v>
      </c>
      <c r="B6766">
        <v>2</v>
      </c>
      <c r="C6766">
        <v>9</v>
      </c>
      <c r="D6766">
        <v>120</v>
      </c>
      <c r="E6766">
        <v>8</v>
      </c>
    </row>
    <row r="6767" spans="1:5" x14ac:dyDescent="0.25">
      <c r="A6767">
        <v>15525</v>
      </c>
      <c r="B6767">
        <v>1</v>
      </c>
      <c r="C6767">
        <v>17</v>
      </c>
      <c r="D6767">
        <v>40</v>
      </c>
      <c r="E6767">
        <v>3.5</v>
      </c>
    </row>
    <row r="6768" spans="1:5" x14ac:dyDescent="0.25">
      <c r="A6768">
        <v>15525</v>
      </c>
      <c r="B6768">
        <v>2</v>
      </c>
      <c r="C6768">
        <v>26</v>
      </c>
      <c r="D6768">
        <v>45</v>
      </c>
      <c r="E6768">
        <v>7</v>
      </c>
    </row>
    <row r="6769" spans="1:5" x14ac:dyDescent="0.25">
      <c r="A6769">
        <v>15526</v>
      </c>
      <c r="B6769">
        <v>1</v>
      </c>
      <c r="C6769">
        <v>17</v>
      </c>
      <c r="D6769">
        <v>10</v>
      </c>
      <c r="E6769">
        <v>6</v>
      </c>
    </row>
    <row r="6770" spans="1:5" x14ac:dyDescent="0.25">
      <c r="A6770">
        <v>15527</v>
      </c>
      <c r="B6770">
        <v>2</v>
      </c>
      <c r="C6770">
        <v>21</v>
      </c>
      <c r="D6770">
        <v>40</v>
      </c>
      <c r="E6770">
        <v>7</v>
      </c>
    </row>
    <row r="6771" spans="1:5" x14ac:dyDescent="0.25">
      <c r="A6771">
        <v>15527</v>
      </c>
      <c r="B6771">
        <v>2</v>
      </c>
      <c r="C6771">
        <v>4</v>
      </c>
      <c r="D6771">
        <v>120</v>
      </c>
      <c r="E6771">
        <v>6</v>
      </c>
    </row>
    <row r="6772" spans="1:5" x14ac:dyDescent="0.25">
      <c r="A6772">
        <v>15527</v>
      </c>
      <c r="B6772">
        <v>2</v>
      </c>
      <c r="C6772">
        <v>21</v>
      </c>
      <c r="D6772">
        <v>30</v>
      </c>
      <c r="E6772">
        <v>5</v>
      </c>
    </row>
    <row r="6773" spans="1:5" x14ac:dyDescent="0.25">
      <c r="A6773">
        <v>15529</v>
      </c>
      <c r="B6773">
        <v>2</v>
      </c>
      <c r="C6773">
        <v>21</v>
      </c>
      <c r="D6773">
        <v>30</v>
      </c>
      <c r="E6773">
        <v>10</v>
      </c>
    </row>
    <row r="6774" spans="1:5" x14ac:dyDescent="0.25">
      <c r="A6774">
        <v>15531</v>
      </c>
      <c r="B6774">
        <v>1</v>
      </c>
      <c r="C6774">
        <v>6</v>
      </c>
      <c r="D6774">
        <v>420</v>
      </c>
      <c r="E6774">
        <v>3.5</v>
      </c>
    </row>
    <row r="6775" spans="1:5" x14ac:dyDescent="0.25">
      <c r="A6775">
        <v>15531</v>
      </c>
      <c r="B6775">
        <v>1</v>
      </c>
      <c r="C6775">
        <v>1</v>
      </c>
      <c r="D6775">
        <v>240</v>
      </c>
      <c r="E6775">
        <v>3.5</v>
      </c>
    </row>
    <row r="6776" spans="1:5" x14ac:dyDescent="0.25">
      <c r="A6776">
        <v>15531</v>
      </c>
      <c r="B6776">
        <v>1</v>
      </c>
      <c r="C6776">
        <v>1</v>
      </c>
      <c r="D6776">
        <v>120</v>
      </c>
      <c r="E6776">
        <v>3</v>
      </c>
    </row>
    <row r="6777" spans="1:5" x14ac:dyDescent="0.25">
      <c r="A6777">
        <v>15531</v>
      </c>
      <c r="B6777">
        <v>2</v>
      </c>
      <c r="C6777">
        <v>1</v>
      </c>
      <c r="D6777">
        <v>150</v>
      </c>
      <c r="E6777">
        <v>8</v>
      </c>
    </row>
    <row r="6778" spans="1:5" x14ac:dyDescent="0.25">
      <c r="A6778">
        <v>15534</v>
      </c>
      <c r="B6778">
        <v>1</v>
      </c>
      <c r="C6778">
        <v>2</v>
      </c>
      <c r="D6778">
        <v>90</v>
      </c>
      <c r="E6778">
        <v>6</v>
      </c>
    </row>
    <row r="6779" spans="1:5" x14ac:dyDescent="0.25">
      <c r="A6779">
        <v>15534</v>
      </c>
      <c r="B6779">
        <v>1</v>
      </c>
      <c r="C6779">
        <v>2</v>
      </c>
      <c r="D6779">
        <v>120</v>
      </c>
      <c r="E6779">
        <v>4.5</v>
      </c>
    </row>
    <row r="6780" spans="1:5" x14ac:dyDescent="0.25">
      <c r="A6780">
        <v>15534</v>
      </c>
      <c r="B6780">
        <v>1</v>
      </c>
      <c r="C6780">
        <v>17</v>
      </c>
      <c r="D6780">
        <v>10</v>
      </c>
      <c r="E6780">
        <v>3.5</v>
      </c>
    </row>
    <row r="6781" spans="1:5" x14ac:dyDescent="0.25">
      <c r="A6781">
        <v>15534</v>
      </c>
      <c r="B6781">
        <v>1</v>
      </c>
      <c r="C6781">
        <v>17</v>
      </c>
      <c r="D6781">
        <v>10</v>
      </c>
      <c r="E6781">
        <v>3.5</v>
      </c>
    </row>
    <row r="6782" spans="1:5" x14ac:dyDescent="0.25">
      <c r="A6782">
        <v>15534</v>
      </c>
      <c r="B6782">
        <v>1</v>
      </c>
      <c r="C6782">
        <v>1</v>
      </c>
      <c r="D6782">
        <v>90</v>
      </c>
      <c r="E6782">
        <v>6</v>
      </c>
    </row>
    <row r="6783" spans="1:5" x14ac:dyDescent="0.25">
      <c r="A6783">
        <v>15534</v>
      </c>
      <c r="B6783">
        <v>1</v>
      </c>
      <c r="C6783">
        <v>3</v>
      </c>
      <c r="D6783">
        <v>180</v>
      </c>
      <c r="E6783">
        <v>6</v>
      </c>
    </row>
    <row r="6784" spans="1:5" x14ac:dyDescent="0.25">
      <c r="A6784">
        <v>15534</v>
      </c>
      <c r="B6784">
        <v>1</v>
      </c>
      <c r="C6784">
        <v>4</v>
      </c>
      <c r="D6784">
        <v>60</v>
      </c>
      <c r="E6784">
        <v>4</v>
      </c>
    </row>
    <row r="6785" spans="1:5" x14ac:dyDescent="0.25">
      <c r="A6785">
        <v>15534</v>
      </c>
      <c r="B6785">
        <v>2</v>
      </c>
      <c r="C6785">
        <v>2</v>
      </c>
      <c r="D6785">
        <v>60</v>
      </c>
      <c r="E6785">
        <v>8</v>
      </c>
    </row>
    <row r="6786" spans="1:5" x14ac:dyDescent="0.25">
      <c r="A6786">
        <v>15534</v>
      </c>
      <c r="B6786">
        <v>2</v>
      </c>
      <c r="C6786">
        <v>17</v>
      </c>
      <c r="D6786">
        <v>120</v>
      </c>
      <c r="E6786">
        <v>10</v>
      </c>
    </row>
    <row r="6787" spans="1:5" x14ac:dyDescent="0.25">
      <c r="A6787">
        <v>15537</v>
      </c>
      <c r="B6787">
        <v>1</v>
      </c>
      <c r="C6787">
        <v>5</v>
      </c>
      <c r="D6787">
        <v>10</v>
      </c>
      <c r="E6787">
        <v>2.5</v>
      </c>
    </row>
    <row r="6788" spans="1:5" x14ac:dyDescent="0.25">
      <c r="A6788">
        <v>15539</v>
      </c>
      <c r="B6788">
        <v>2</v>
      </c>
      <c r="C6788">
        <v>4</v>
      </c>
      <c r="D6788">
        <v>120</v>
      </c>
      <c r="E6788">
        <v>6</v>
      </c>
    </row>
    <row r="6789" spans="1:5" x14ac:dyDescent="0.25">
      <c r="A6789">
        <v>15543</v>
      </c>
      <c r="B6789">
        <v>1</v>
      </c>
      <c r="C6789">
        <v>5</v>
      </c>
      <c r="D6789">
        <v>30</v>
      </c>
      <c r="E6789">
        <v>4</v>
      </c>
    </row>
    <row r="6790" spans="1:5" x14ac:dyDescent="0.25">
      <c r="A6790">
        <v>15543</v>
      </c>
      <c r="B6790">
        <v>2</v>
      </c>
      <c r="C6790">
        <v>5</v>
      </c>
      <c r="D6790">
        <v>30</v>
      </c>
      <c r="E6790">
        <v>8</v>
      </c>
    </row>
    <row r="6791" spans="1:5" x14ac:dyDescent="0.25">
      <c r="A6791">
        <v>15544</v>
      </c>
      <c r="B6791">
        <v>1</v>
      </c>
      <c r="C6791">
        <v>1</v>
      </c>
      <c r="D6791">
        <v>15</v>
      </c>
      <c r="E6791">
        <v>6</v>
      </c>
    </row>
    <row r="6792" spans="1:5" x14ac:dyDescent="0.25">
      <c r="A6792">
        <v>15544</v>
      </c>
      <c r="B6792">
        <v>1</v>
      </c>
      <c r="C6792">
        <v>9</v>
      </c>
      <c r="D6792">
        <v>60</v>
      </c>
      <c r="E6792">
        <v>4.5</v>
      </c>
    </row>
    <row r="6793" spans="1:5" x14ac:dyDescent="0.25">
      <c r="A6793">
        <v>15546</v>
      </c>
      <c r="B6793">
        <v>1</v>
      </c>
      <c r="C6793">
        <v>7</v>
      </c>
      <c r="D6793">
        <v>25</v>
      </c>
      <c r="E6793">
        <v>6</v>
      </c>
    </row>
    <row r="6794" spans="1:5" x14ac:dyDescent="0.25">
      <c r="A6794">
        <v>15546</v>
      </c>
      <c r="B6794">
        <v>1</v>
      </c>
      <c r="C6794">
        <v>26</v>
      </c>
      <c r="D6794">
        <v>40</v>
      </c>
      <c r="E6794">
        <v>3.5</v>
      </c>
    </row>
    <row r="6795" spans="1:5" x14ac:dyDescent="0.25">
      <c r="A6795">
        <v>15546</v>
      </c>
      <c r="B6795">
        <v>2</v>
      </c>
      <c r="C6795">
        <v>4</v>
      </c>
      <c r="D6795">
        <v>40</v>
      </c>
      <c r="E6795">
        <v>10</v>
      </c>
    </row>
    <row r="6796" spans="1:5" x14ac:dyDescent="0.25">
      <c r="A6796">
        <v>15547</v>
      </c>
      <c r="B6796">
        <v>1</v>
      </c>
      <c r="C6796">
        <v>21</v>
      </c>
      <c r="D6796">
        <v>20</v>
      </c>
      <c r="E6796">
        <v>3.5</v>
      </c>
    </row>
    <row r="6797" spans="1:5" x14ac:dyDescent="0.25">
      <c r="A6797">
        <v>15547</v>
      </c>
      <c r="B6797">
        <v>2</v>
      </c>
      <c r="C6797">
        <v>21</v>
      </c>
      <c r="D6797">
        <v>120</v>
      </c>
      <c r="E6797">
        <v>8</v>
      </c>
    </row>
    <row r="6798" spans="1:5" x14ac:dyDescent="0.25">
      <c r="A6798">
        <v>15548</v>
      </c>
      <c r="B6798">
        <v>1</v>
      </c>
      <c r="C6798">
        <v>9</v>
      </c>
      <c r="D6798">
        <v>30</v>
      </c>
      <c r="E6798">
        <v>5</v>
      </c>
    </row>
    <row r="6799" spans="1:5" x14ac:dyDescent="0.25">
      <c r="A6799">
        <v>15548</v>
      </c>
      <c r="B6799">
        <v>1</v>
      </c>
      <c r="C6799">
        <v>9</v>
      </c>
      <c r="D6799">
        <v>30</v>
      </c>
      <c r="E6799">
        <v>3.5</v>
      </c>
    </row>
    <row r="6800" spans="1:5" x14ac:dyDescent="0.25">
      <c r="A6800">
        <v>15548</v>
      </c>
      <c r="B6800">
        <v>2</v>
      </c>
      <c r="C6800">
        <v>9</v>
      </c>
      <c r="D6800">
        <v>20</v>
      </c>
      <c r="E6800">
        <v>8</v>
      </c>
    </row>
    <row r="6801" spans="1:5" x14ac:dyDescent="0.25">
      <c r="A6801">
        <v>15548</v>
      </c>
      <c r="B6801">
        <v>2</v>
      </c>
      <c r="C6801">
        <v>1</v>
      </c>
      <c r="D6801">
        <v>60</v>
      </c>
      <c r="E6801">
        <v>7</v>
      </c>
    </row>
    <row r="6802" spans="1:5" x14ac:dyDescent="0.25">
      <c r="A6802">
        <v>15548</v>
      </c>
      <c r="B6802">
        <v>2</v>
      </c>
      <c r="C6802">
        <v>9</v>
      </c>
      <c r="D6802">
        <v>10</v>
      </c>
      <c r="E6802">
        <v>10</v>
      </c>
    </row>
    <row r="6803" spans="1:5" x14ac:dyDescent="0.25">
      <c r="A6803">
        <v>15548</v>
      </c>
      <c r="B6803">
        <v>2</v>
      </c>
      <c r="C6803">
        <v>4</v>
      </c>
      <c r="D6803">
        <v>120</v>
      </c>
      <c r="E6803">
        <v>8</v>
      </c>
    </row>
    <row r="6804" spans="1:5" x14ac:dyDescent="0.25">
      <c r="A6804">
        <v>15549</v>
      </c>
      <c r="B6804">
        <v>1</v>
      </c>
      <c r="C6804">
        <v>21</v>
      </c>
      <c r="D6804">
        <v>15</v>
      </c>
      <c r="E6804">
        <v>7</v>
      </c>
    </row>
    <row r="6805" spans="1:5" x14ac:dyDescent="0.25">
      <c r="A6805">
        <v>15549</v>
      </c>
      <c r="B6805">
        <v>1</v>
      </c>
      <c r="C6805">
        <v>21</v>
      </c>
      <c r="D6805">
        <v>15</v>
      </c>
      <c r="E6805">
        <v>3.5</v>
      </c>
    </row>
    <row r="6806" spans="1:5" x14ac:dyDescent="0.25">
      <c r="A6806">
        <v>15549</v>
      </c>
      <c r="B6806">
        <v>2</v>
      </c>
      <c r="C6806">
        <v>13</v>
      </c>
      <c r="D6806">
        <v>60</v>
      </c>
      <c r="E6806">
        <v>8</v>
      </c>
    </row>
    <row r="6807" spans="1:5" x14ac:dyDescent="0.25">
      <c r="A6807">
        <v>15549</v>
      </c>
      <c r="B6807">
        <v>2</v>
      </c>
      <c r="C6807">
        <v>30</v>
      </c>
      <c r="D6807">
        <v>15</v>
      </c>
      <c r="E6807">
        <v>8</v>
      </c>
    </row>
    <row r="6808" spans="1:5" x14ac:dyDescent="0.25">
      <c r="A6808">
        <v>15549</v>
      </c>
      <c r="B6808">
        <v>2</v>
      </c>
      <c r="C6808">
        <v>30</v>
      </c>
      <c r="D6808">
        <v>15</v>
      </c>
      <c r="E6808">
        <v>8</v>
      </c>
    </row>
    <row r="6809" spans="1:5" x14ac:dyDescent="0.25">
      <c r="A6809">
        <v>15549</v>
      </c>
      <c r="B6809">
        <v>2</v>
      </c>
      <c r="C6809">
        <v>13</v>
      </c>
      <c r="D6809">
        <v>10</v>
      </c>
      <c r="E6809">
        <v>6</v>
      </c>
    </row>
    <row r="6810" spans="1:5" x14ac:dyDescent="0.25">
      <c r="A6810">
        <v>15552</v>
      </c>
      <c r="B6810">
        <v>1</v>
      </c>
      <c r="C6810">
        <v>2</v>
      </c>
      <c r="D6810">
        <v>45</v>
      </c>
      <c r="E6810">
        <v>4</v>
      </c>
    </row>
    <row r="6811" spans="1:5" x14ac:dyDescent="0.25">
      <c r="A6811">
        <v>15552</v>
      </c>
      <c r="B6811">
        <v>1</v>
      </c>
      <c r="C6811">
        <v>10</v>
      </c>
      <c r="D6811">
        <v>30</v>
      </c>
      <c r="E6811">
        <v>6</v>
      </c>
    </row>
    <row r="6812" spans="1:5" x14ac:dyDescent="0.25">
      <c r="A6812">
        <v>15552</v>
      </c>
      <c r="B6812">
        <v>1</v>
      </c>
      <c r="C6812">
        <v>30</v>
      </c>
      <c r="D6812">
        <v>10</v>
      </c>
      <c r="E6812">
        <v>6</v>
      </c>
    </row>
    <row r="6813" spans="1:5" x14ac:dyDescent="0.25">
      <c r="A6813">
        <v>15552</v>
      </c>
      <c r="B6813">
        <v>1</v>
      </c>
      <c r="C6813">
        <v>10</v>
      </c>
      <c r="D6813">
        <v>30</v>
      </c>
      <c r="E6813">
        <v>3.5</v>
      </c>
    </row>
    <row r="6814" spans="1:5" x14ac:dyDescent="0.25">
      <c r="A6814">
        <v>15552</v>
      </c>
      <c r="B6814">
        <v>1</v>
      </c>
      <c r="C6814">
        <v>2</v>
      </c>
      <c r="D6814">
        <v>30</v>
      </c>
      <c r="E6814">
        <v>4</v>
      </c>
    </row>
    <row r="6815" spans="1:5" x14ac:dyDescent="0.25">
      <c r="A6815">
        <v>15555</v>
      </c>
      <c r="B6815">
        <v>1</v>
      </c>
      <c r="C6815">
        <v>3</v>
      </c>
      <c r="D6815">
        <v>10</v>
      </c>
      <c r="E6815">
        <v>4</v>
      </c>
    </row>
    <row r="6816" spans="1:5" x14ac:dyDescent="0.25">
      <c r="A6816">
        <v>15555</v>
      </c>
      <c r="B6816">
        <v>1</v>
      </c>
      <c r="C6816">
        <v>30</v>
      </c>
      <c r="D6816">
        <v>10</v>
      </c>
      <c r="E6816">
        <v>4.5</v>
      </c>
    </row>
    <row r="6817" spans="1:5" x14ac:dyDescent="0.25">
      <c r="A6817">
        <v>15555</v>
      </c>
      <c r="B6817">
        <v>2</v>
      </c>
      <c r="C6817">
        <v>9</v>
      </c>
      <c r="D6817">
        <v>45</v>
      </c>
      <c r="E6817">
        <v>8</v>
      </c>
    </row>
    <row r="6818" spans="1:5" x14ac:dyDescent="0.25">
      <c r="A6818">
        <v>15555</v>
      </c>
      <c r="B6818">
        <v>2</v>
      </c>
      <c r="C6818">
        <v>7</v>
      </c>
      <c r="D6818">
        <v>45</v>
      </c>
      <c r="E6818">
        <v>6</v>
      </c>
    </row>
    <row r="6819" spans="1:5" x14ac:dyDescent="0.25">
      <c r="A6819">
        <v>15555</v>
      </c>
      <c r="B6819">
        <v>2</v>
      </c>
      <c r="C6819">
        <v>4</v>
      </c>
      <c r="D6819">
        <v>180</v>
      </c>
      <c r="E6819">
        <v>7</v>
      </c>
    </row>
    <row r="6820" spans="1:5" x14ac:dyDescent="0.25">
      <c r="A6820">
        <v>15555</v>
      </c>
      <c r="B6820">
        <v>2</v>
      </c>
      <c r="C6820">
        <v>4</v>
      </c>
      <c r="D6820">
        <v>20</v>
      </c>
      <c r="E6820">
        <v>10</v>
      </c>
    </row>
    <row r="6821" spans="1:5" x14ac:dyDescent="0.25">
      <c r="A6821">
        <v>15555</v>
      </c>
      <c r="B6821">
        <v>2</v>
      </c>
      <c r="C6821">
        <v>4</v>
      </c>
      <c r="D6821">
        <v>15</v>
      </c>
      <c r="E6821">
        <v>8</v>
      </c>
    </row>
    <row r="6822" spans="1:5" x14ac:dyDescent="0.25">
      <c r="A6822">
        <v>15556</v>
      </c>
      <c r="B6822">
        <v>2</v>
      </c>
      <c r="C6822">
        <v>3</v>
      </c>
      <c r="D6822">
        <v>30</v>
      </c>
      <c r="E6822">
        <v>7</v>
      </c>
    </row>
    <row r="6823" spans="1:5" x14ac:dyDescent="0.25">
      <c r="A6823">
        <v>15556</v>
      </c>
      <c r="B6823">
        <v>2</v>
      </c>
      <c r="C6823">
        <v>4</v>
      </c>
      <c r="D6823">
        <v>10</v>
      </c>
      <c r="E6823">
        <v>7</v>
      </c>
    </row>
    <row r="6824" spans="1:5" x14ac:dyDescent="0.25">
      <c r="A6824">
        <v>15556</v>
      </c>
      <c r="B6824">
        <v>2</v>
      </c>
      <c r="C6824">
        <v>10</v>
      </c>
      <c r="D6824">
        <v>10</v>
      </c>
      <c r="E6824">
        <v>8</v>
      </c>
    </row>
    <row r="6825" spans="1:5" x14ac:dyDescent="0.25">
      <c r="A6825">
        <v>15556</v>
      </c>
      <c r="B6825">
        <v>2</v>
      </c>
      <c r="C6825">
        <v>10</v>
      </c>
      <c r="D6825">
        <v>15</v>
      </c>
      <c r="E6825">
        <v>8</v>
      </c>
    </row>
    <row r="6826" spans="1:5" x14ac:dyDescent="0.25">
      <c r="A6826">
        <v>15556</v>
      </c>
      <c r="B6826">
        <v>2</v>
      </c>
      <c r="C6826">
        <v>2</v>
      </c>
      <c r="D6826">
        <v>120</v>
      </c>
      <c r="E6826">
        <v>6</v>
      </c>
    </row>
    <row r="6827" spans="1:5" x14ac:dyDescent="0.25">
      <c r="A6827">
        <v>15556</v>
      </c>
      <c r="B6827">
        <v>2</v>
      </c>
      <c r="C6827">
        <v>1</v>
      </c>
      <c r="D6827">
        <v>120</v>
      </c>
      <c r="E6827">
        <v>8</v>
      </c>
    </row>
    <row r="6828" spans="1:5" x14ac:dyDescent="0.25">
      <c r="A6828">
        <v>15556</v>
      </c>
      <c r="B6828">
        <v>2</v>
      </c>
      <c r="C6828">
        <v>9</v>
      </c>
      <c r="D6828">
        <v>30</v>
      </c>
      <c r="E6828">
        <v>5</v>
      </c>
    </row>
    <row r="6829" spans="1:5" x14ac:dyDescent="0.25">
      <c r="A6829">
        <v>15557</v>
      </c>
      <c r="B6829">
        <v>1</v>
      </c>
      <c r="C6829">
        <v>1</v>
      </c>
      <c r="D6829">
        <v>120</v>
      </c>
      <c r="E6829">
        <v>4.5</v>
      </c>
    </row>
    <row r="6830" spans="1:5" x14ac:dyDescent="0.25">
      <c r="A6830">
        <v>15559</v>
      </c>
      <c r="B6830">
        <v>1</v>
      </c>
      <c r="C6830">
        <v>2</v>
      </c>
      <c r="D6830">
        <v>30</v>
      </c>
      <c r="E6830">
        <v>4</v>
      </c>
    </row>
    <row r="6831" spans="1:5" x14ac:dyDescent="0.25">
      <c r="A6831">
        <v>15561</v>
      </c>
      <c r="B6831">
        <v>1</v>
      </c>
      <c r="C6831">
        <v>8</v>
      </c>
      <c r="D6831">
        <v>15</v>
      </c>
      <c r="E6831">
        <v>6</v>
      </c>
    </row>
    <row r="6832" spans="1:5" x14ac:dyDescent="0.25">
      <c r="A6832">
        <v>15561</v>
      </c>
      <c r="B6832">
        <v>1</v>
      </c>
      <c r="C6832">
        <v>20</v>
      </c>
      <c r="D6832">
        <v>10</v>
      </c>
      <c r="E6832">
        <v>2.5</v>
      </c>
    </row>
    <row r="6833" spans="1:5" x14ac:dyDescent="0.25">
      <c r="A6833">
        <v>15561</v>
      </c>
      <c r="B6833">
        <v>1</v>
      </c>
      <c r="C6833">
        <v>5</v>
      </c>
      <c r="D6833">
        <v>10</v>
      </c>
      <c r="E6833">
        <v>3.5</v>
      </c>
    </row>
    <row r="6834" spans="1:5" x14ac:dyDescent="0.25">
      <c r="A6834">
        <v>15561</v>
      </c>
      <c r="B6834">
        <v>1</v>
      </c>
      <c r="C6834">
        <v>10</v>
      </c>
      <c r="D6834">
        <v>60</v>
      </c>
      <c r="E6834">
        <v>3</v>
      </c>
    </row>
    <row r="6835" spans="1:5" x14ac:dyDescent="0.25">
      <c r="A6835">
        <v>15561</v>
      </c>
      <c r="B6835">
        <v>1</v>
      </c>
      <c r="C6835">
        <v>2</v>
      </c>
      <c r="D6835">
        <v>45</v>
      </c>
      <c r="E6835">
        <v>3</v>
      </c>
    </row>
    <row r="6836" spans="1:5" x14ac:dyDescent="0.25">
      <c r="A6836">
        <v>15561</v>
      </c>
      <c r="B6836">
        <v>2</v>
      </c>
      <c r="C6836">
        <v>4</v>
      </c>
      <c r="D6836">
        <v>90</v>
      </c>
      <c r="E6836">
        <v>7</v>
      </c>
    </row>
    <row r="6837" spans="1:5" x14ac:dyDescent="0.25">
      <c r="A6837">
        <v>15561</v>
      </c>
      <c r="B6837">
        <v>2</v>
      </c>
      <c r="C6837">
        <v>8</v>
      </c>
      <c r="D6837">
        <v>30</v>
      </c>
      <c r="E6837">
        <v>10</v>
      </c>
    </row>
    <row r="6838" spans="1:5" x14ac:dyDescent="0.25">
      <c r="A6838">
        <v>15561</v>
      </c>
      <c r="B6838">
        <v>2</v>
      </c>
      <c r="C6838">
        <v>2</v>
      </c>
      <c r="D6838">
        <v>240</v>
      </c>
      <c r="E6838">
        <v>7</v>
      </c>
    </row>
    <row r="6839" spans="1:5" x14ac:dyDescent="0.25">
      <c r="A6839">
        <v>15562</v>
      </c>
      <c r="B6839">
        <v>2</v>
      </c>
      <c r="C6839">
        <v>3</v>
      </c>
      <c r="D6839">
        <v>20</v>
      </c>
      <c r="E6839">
        <v>5</v>
      </c>
    </row>
    <row r="6840" spans="1:5" x14ac:dyDescent="0.25">
      <c r="A6840">
        <v>15564</v>
      </c>
      <c r="B6840">
        <v>1</v>
      </c>
      <c r="C6840">
        <v>13</v>
      </c>
      <c r="D6840">
        <v>120</v>
      </c>
      <c r="E6840">
        <v>3.5</v>
      </c>
    </row>
    <row r="6841" spans="1:5" x14ac:dyDescent="0.25">
      <c r="A6841">
        <v>15570</v>
      </c>
      <c r="B6841">
        <v>1</v>
      </c>
      <c r="C6841">
        <v>4</v>
      </c>
      <c r="D6841">
        <v>30</v>
      </c>
      <c r="E6841">
        <v>6</v>
      </c>
    </row>
    <row r="6842" spans="1:5" x14ac:dyDescent="0.25">
      <c r="A6842">
        <v>15570</v>
      </c>
      <c r="B6842">
        <v>1</v>
      </c>
      <c r="C6842">
        <v>13</v>
      </c>
      <c r="D6842">
        <v>30</v>
      </c>
      <c r="E6842">
        <v>3.5</v>
      </c>
    </row>
    <row r="6843" spans="1:5" x14ac:dyDescent="0.25">
      <c r="A6843">
        <v>15570</v>
      </c>
      <c r="B6843">
        <v>2</v>
      </c>
      <c r="C6843">
        <v>30</v>
      </c>
      <c r="D6843">
        <v>120</v>
      </c>
      <c r="E6843">
        <v>8</v>
      </c>
    </row>
    <row r="6844" spans="1:5" x14ac:dyDescent="0.25">
      <c r="A6844">
        <v>15570</v>
      </c>
      <c r="B6844">
        <v>2</v>
      </c>
      <c r="C6844">
        <v>9</v>
      </c>
      <c r="D6844">
        <v>30</v>
      </c>
      <c r="E6844">
        <v>10</v>
      </c>
    </row>
    <row r="6845" spans="1:5" x14ac:dyDescent="0.25">
      <c r="A6845">
        <v>15570</v>
      </c>
      <c r="B6845">
        <v>2</v>
      </c>
      <c r="C6845">
        <v>4</v>
      </c>
      <c r="D6845">
        <v>60</v>
      </c>
      <c r="E6845">
        <v>10</v>
      </c>
    </row>
    <row r="6846" spans="1:5" x14ac:dyDescent="0.25">
      <c r="A6846">
        <v>15570</v>
      </c>
      <c r="B6846">
        <v>2</v>
      </c>
      <c r="C6846">
        <v>4</v>
      </c>
      <c r="D6846">
        <v>60</v>
      </c>
      <c r="E6846">
        <v>6</v>
      </c>
    </row>
    <row r="6847" spans="1:5" x14ac:dyDescent="0.25">
      <c r="A6847">
        <v>15570</v>
      </c>
      <c r="B6847">
        <v>2</v>
      </c>
      <c r="C6847">
        <v>9</v>
      </c>
      <c r="D6847">
        <v>20</v>
      </c>
      <c r="E6847">
        <v>7</v>
      </c>
    </row>
    <row r="6848" spans="1:5" x14ac:dyDescent="0.25">
      <c r="A6848">
        <v>15570</v>
      </c>
      <c r="B6848">
        <v>2</v>
      </c>
      <c r="C6848">
        <v>13</v>
      </c>
      <c r="D6848">
        <v>60</v>
      </c>
      <c r="E6848">
        <v>6</v>
      </c>
    </row>
    <row r="6849" spans="1:5" x14ac:dyDescent="0.25">
      <c r="A6849">
        <v>15571</v>
      </c>
      <c r="B6849">
        <v>1</v>
      </c>
      <c r="C6849">
        <v>30</v>
      </c>
      <c r="D6849">
        <v>20</v>
      </c>
      <c r="E6849">
        <v>3.5</v>
      </c>
    </row>
    <row r="6850" spans="1:5" x14ac:dyDescent="0.25">
      <c r="A6850">
        <v>15572</v>
      </c>
      <c r="B6850">
        <v>1</v>
      </c>
      <c r="C6850">
        <v>5</v>
      </c>
      <c r="D6850">
        <v>10</v>
      </c>
      <c r="E6850">
        <v>4</v>
      </c>
    </row>
    <row r="6851" spans="1:5" x14ac:dyDescent="0.25">
      <c r="A6851">
        <v>15572</v>
      </c>
      <c r="B6851">
        <v>1</v>
      </c>
      <c r="C6851">
        <v>5</v>
      </c>
      <c r="D6851">
        <v>10</v>
      </c>
      <c r="E6851">
        <v>3.5</v>
      </c>
    </row>
    <row r="6852" spans="1:5" x14ac:dyDescent="0.25">
      <c r="A6852">
        <v>15572</v>
      </c>
      <c r="B6852">
        <v>2</v>
      </c>
      <c r="C6852">
        <v>4</v>
      </c>
      <c r="D6852">
        <v>15</v>
      </c>
      <c r="E6852">
        <v>8</v>
      </c>
    </row>
    <row r="6853" spans="1:5" x14ac:dyDescent="0.25">
      <c r="A6853">
        <v>15572</v>
      </c>
      <c r="B6853">
        <v>2</v>
      </c>
      <c r="C6853">
        <v>1</v>
      </c>
      <c r="D6853">
        <v>14</v>
      </c>
      <c r="E6853">
        <v>10</v>
      </c>
    </row>
    <row r="6854" spans="1:5" x14ac:dyDescent="0.25">
      <c r="A6854">
        <v>15573</v>
      </c>
      <c r="B6854">
        <v>1</v>
      </c>
      <c r="C6854">
        <v>13</v>
      </c>
      <c r="D6854">
        <v>15</v>
      </c>
      <c r="E6854">
        <v>6</v>
      </c>
    </row>
    <row r="6855" spans="1:5" x14ac:dyDescent="0.25">
      <c r="A6855">
        <v>15573</v>
      </c>
      <c r="B6855">
        <v>2</v>
      </c>
      <c r="C6855">
        <v>4</v>
      </c>
      <c r="D6855">
        <v>15</v>
      </c>
      <c r="E6855">
        <v>10</v>
      </c>
    </row>
    <row r="6856" spans="1:5" x14ac:dyDescent="0.25">
      <c r="A6856">
        <v>15582</v>
      </c>
      <c r="B6856">
        <v>2</v>
      </c>
      <c r="C6856">
        <v>2</v>
      </c>
      <c r="D6856">
        <v>240</v>
      </c>
      <c r="E6856">
        <v>8</v>
      </c>
    </row>
    <row r="6857" spans="1:5" x14ac:dyDescent="0.25">
      <c r="A6857">
        <v>15582</v>
      </c>
      <c r="B6857">
        <v>2</v>
      </c>
      <c r="C6857">
        <v>3</v>
      </c>
      <c r="D6857">
        <v>60</v>
      </c>
      <c r="E6857">
        <v>10</v>
      </c>
    </row>
    <row r="6858" spans="1:5" x14ac:dyDescent="0.25">
      <c r="A6858">
        <v>15585</v>
      </c>
      <c r="B6858">
        <v>1</v>
      </c>
      <c r="C6858">
        <v>4</v>
      </c>
      <c r="D6858">
        <v>60</v>
      </c>
      <c r="E6858">
        <v>3.5</v>
      </c>
    </row>
    <row r="6859" spans="1:5" x14ac:dyDescent="0.25">
      <c r="A6859">
        <v>15585</v>
      </c>
      <c r="B6859">
        <v>2</v>
      </c>
      <c r="C6859">
        <v>9</v>
      </c>
      <c r="D6859">
        <v>25</v>
      </c>
      <c r="E6859">
        <v>10</v>
      </c>
    </row>
    <row r="6860" spans="1:5" x14ac:dyDescent="0.25">
      <c r="A6860">
        <v>15588</v>
      </c>
      <c r="B6860">
        <v>2</v>
      </c>
      <c r="C6860">
        <v>9</v>
      </c>
      <c r="D6860">
        <v>30</v>
      </c>
      <c r="E6860">
        <v>5</v>
      </c>
    </row>
    <row r="6861" spans="1:5" x14ac:dyDescent="0.25">
      <c r="A6861">
        <v>15591</v>
      </c>
      <c r="B6861">
        <v>1</v>
      </c>
      <c r="C6861">
        <v>2</v>
      </c>
      <c r="D6861">
        <v>240</v>
      </c>
      <c r="E6861">
        <v>3.5</v>
      </c>
    </row>
    <row r="6862" spans="1:5" x14ac:dyDescent="0.25">
      <c r="A6862">
        <v>15594</v>
      </c>
      <c r="B6862">
        <v>2</v>
      </c>
      <c r="C6862">
        <v>4</v>
      </c>
      <c r="D6862">
        <v>120</v>
      </c>
      <c r="E6862">
        <v>5</v>
      </c>
    </row>
    <row r="6863" spans="1:5" x14ac:dyDescent="0.25">
      <c r="A6863">
        <v>15594</v>
      </c>
      <c r="B6863">
        <v>2</v>
      </c>
      <c r="C6863">
        <v>1</v>
      </c>
      <c r="D6863">
        <v>60</v>
      </c>
      <c r="E6863">
        <v>7</v>
      </c>
    </row>
    <row r="6864" spans="1:5" x14ac:dyDescent="0.25">
      <c r="A6864">
        <v>15594</v>
      </c>
      <c r="B6864">
        <v>2</v>
      </c>
      <c r="C6864">
        <v>3</v>
      </c>
      <c r="D6864">
        <v>30</v>
      </c>
      <c r="E6864">
        <v>5</v>
      </c>
    </row>
    <row r="6865" spans="1:5" x14ac:dyDescent="0.25">
      <c r="A6865">
        <v>15594</v>
      </c>
      <c r="B6865">
        <v>2</v>
      </c>
      <c r="C6865">
        <v>5</v>
      </c>
      <c r="D6865">
        <v>180</v>
      </c>
      <c r="E6865">
        <v>6</v>
      </c>
    </row>
    <row r="6866" spans="1:5" x14ac:dyDescent="0.25">
      <c r="A6866">
        <v>15596</v>
      </c>
      <c r="B6866">
        <v>1</v>
      </c>
      <c r="C6866">
        <v>2</v>
      </c>
      <c r="D6866">
        <v>15</v>
      </c>
      <c r="E6866">
        <v>4</v>
      </c>
    </row>
    <row r="6867" spans="1:5" x14ac:dyDescent="0.25">
      <c r="A6867">
        <v>15597</v>
      </c>
      <c r="B6867">
        <v>1</v>
      </c>
      <c r="C6867">
        <v>13</v>
      </c>
      <c r="D6867">
        <v>30</v>
      </c>
      <c r="E6867">
        <v>3.5</v>
      </c>
    </row>
    <row r="6868" spans="1:5" x14ac:dyDescent="0.25">
      <c r="A6868">
        <v>15600</v>
      </c>
      <c r="B6868">
        <v>2</v>
      </c>
      <c r="C6868">
        <v>4</v>
      </c>
      <c r="D6868">
        <v>120</v>
      </c>
      <c r="E6868">
        <v>8</v>
      </c>
    </row>
    <row r="6869" spans="1:5" x14ac:dyDescent="0.25">
      <c r="A6869">
        <v>15600</v>
      </c>
      <c r="B6869">
        <v>2</v>
      </c>
      <c r="C6869">
        <v>13</v>
      </c>
      <c r="D6869">
        <v>10</v>
      </c>
      <c r="E6869">
        <v>10</v>
      </c>
    </row>
    <row r="6870" spans="1:5" x14ac:dyDescent="0.25">
      <c r="A6870">
        <v>15602</v>
      </c>
      <c r="B6870">
        <v>1</v>
      </c>
      <c r="C6870">
        <v>13</v>
      </c>
      <c r="D6870">
        <v>20</v>
      </c>
      <c r="E6870">
        <v>5</v>
      </c>
    </row>
    <row r="6871" spans="1:5" x14ac:dyDescent="0.25">
      <c r="A6871">
        <v>15602</v>
      </c>
      <c r="B6871">
        <v>1</v>
      </c>
      <c r="C6871">
        <v>13</v>
      </c>
      <c r="D6871">
        <v>300</v>
      </c>
      <c r="E6871">
        <v>4.5</v>
      </c>
    </row>
    <row r="6872" spans="1:5" x14ac:dyDescent="0.25">
      <c r="A6872">
        <v>15602</v>
      </c>
      <c r="B6872">
        <v>2</v>
      </c>
      <c r="C6872">
        <v>13</v>
      </c>
      <c r="D6872">
        <v>30</v>
      </c>
      <c r="E6872">
        <v>7</v>
      </c>
    </row>
    <row r="6873" spans="1:5" x14ac:dyDescent="0.25">
      <c r="A6873">
        <v>15602</v>
      </c>
      <c r="B6873">
        <v>2</v>
      </c>
      <c r="C6873">
        <v>17</v>
      </c>
      <c r="D6873">
        <v>15</v>
      </c>
      <c r="E6873">
        <v>8</v>
      </c>
    </row>
    <row r="6874" spans="1:5" x14ac:dyDescent="0.25">
      <c r="A6874">
        <v>15602</v>
      </c>
      <c r="B6874">
        <v>2</v>
      </c>
      <c r="C6874">
        <v>9</v>
      </c>
      <c r="D6874">
        <v>15</v>
      </c>
      <c r="E6874">
        <v>7</v>
      </c>
    </row>
    <row r="6875" spans="1:5" x14ac:dyDescent="0.25">
      <c r="A6875">
        <v>15602</v>
      </c>
      <c r="B6875">
        <v>2</v>
      </c>
      <c r="C6875">
        <v>4</v>
      </c>
      <c r="D6875">
        <v>30</v>
      </c>
      <c r="E6875">
        <v>10</v>
      </c>
    </row>
    <row r="6876" spans="1:5" x14ac:dyDescent="0.25">
      <c r="A6876">
        <v>15602</v>
      </c>
      <c r="B6876">
        <v>2</v>
      </c>
      <c r="C6876">
        <v>17</v>
      </c>
      <c r="D6876">
        <v>30</v>
      </c>
      <c r="E6876">
        <v>7</v>
      </c>
    </row>
    <row r="6877" spans="1:5" x14ac:dyDescent="0.25">
      <c r="A6877">
        <v>15602</v>
      </c>
      <c r="B6877">
        <v>2</v>
      </c>
      <c r="C6877">
        <v>4</v>
      </c>
      <c r="D6877">
        <v>60</v>
      </c>
      <c r="E6877">
        <v>9</v>
      </c>
    </row>
    <row r="6878" spans="1:5" x14ac:dyDescent="0.25">
      <c r="A6878">
        <v>15603</v>
      </c>
      <c r="B6878">
        <v>1</v>
      </c>
      <c r="C6878">
        <v>3</v>
      </c>
      <c r="D6878">
        <v>120</v>
      </c>
      <c r="E6878">
        <v>3.5</v>
      </c>
    </row>
    <row r="6879" spans="1:5" x14ac:dyDescent="0.25">
      <c r="A6879">
        <v>15603</v>
      </c>
      <c r="B6879">
        <v>1</v>
      </c>
      <c r="C6879">
        <v>30</v>
      </c>
      <c r="D6879">
        <v>30</v>
      </c>
      <c r="E6879">
        <v>3.5</v>
      </c>
    </row>
    <row r="6880" spans="1:5" x14ac:dyDescent="0.25">
      <c r="A6880">
        <v>15611</v>
      </c>
      <c r="B6880">
        <v>1</v>
      </c>
      <c r="C6880">
        <v>2</v>
      </c>
      <c r="D6880">
        <v>30</v>
      </c>
      <c r="E6880">
        <v>5</v>
      </c>
    </row>
    <row r="6881" spans="1:5" x14ac:dyDescent="0.25">
      <c r="A6881">
        <v>15611</v>
      </c>
      <c r="B6881">
        <v>1</v>
      </c>
      <c r="C6881">
        <v>2</v>
      </c>
      <c r="D6881">
        <v>60</v>
      </c>
      <c r="E6881">
        <v>5</v>
      </c>
    </row>
    <row r="6882" spans="1:5" x14ac:dyDescent="0.25">
      <c r="A6882">
        <v>15611</v>
      </c>
      <c r="B6882">
        <v>1</v>
      </c>
      <c r="C6882">
        <v>3</v>
      </c>
      <c r="D6882">
        <v>60</v>
      </c>
      <c r="E6882">
        <v>4</v>
      </c>
    </row>
    <row r="6883" spans="1:5" x14ac:dyDescent="0.25">
      <c r="A6883">
        <v>15611</v>
      </c>
      <c r="B6883">
        <v>1</v>
      </c>
      <c r="C6883">
        <v>20</v>
      </c>
      <c r="D6883">
        <v>10</v>
      </c>
      <c r="E6883">
        <v>3.5</v>
      </c>
    </row>
    <row r="6884" spans="1:5" x14ac:dyDescent="0.25">
      <c r="A6884">
        <v>15614</v>
      </c>
      <c r="B6884">
        <v>1</v>
      </c>
      <c r="C6884">
        <v>30</v>
      </c>
      <c r="D6884">
        <v>20</v>
      </c>
      <c r="E6884">
        <v>3.5</v>
      </c>
    </row>
    <row r="6885" spans="1:5" x14ac:dyDescent="0.25">
      <c r="A6885">
        <v>15614</v>
      </c>
      <c r="B6885">
        <v>2</v>
      </c>
      <c r="C6885">
        <v>5</v>
      </c>
      <c r="D6885">
        <v>10</v>
      </c>
      <c r="E6885">
        <v>8</v>
      </c>
    </row>
    <row r="6886" spans="1:5" x14ac:dyDescent="0.25">
      <c r="A6886">
        <v>15614</v>
      </c>
      <c r="B6886">
        <v>2</v>
      </c>
      <c r="C6886">
        <v>4</v>
      </c>
      <c r="D6886">
        <v>20</v>
      </c>
      <c r="E6886">
        <v>6</v>
      </c>
    </row>
    <row r="6887" spans="1:5" x14ac:dyDescent="0.25">
      <c r="A6887">
        <v>15615</v>
      </c>
      <c r="B6887">
        <v>1</v>
      </c>
      <c r="C6887">
        <v>9</v>
      </c>
      <c r="D6887">
        <v>20</v>
      </c>
      <c r="E6887">
        <v>3.5</v>
      </c>
    </row>
    <row r="6888" spans="1:5" x14ac:dyDescent="0.25">
      <c r="A6888">
        <v>15615</v>
      </c>
      <c r="B6888">
        <v>2</v>
      </c>
      <c r="C6888">
        <v>1</v>
      </c>
      <c r="D6888">
        <v>60</v>
      </c>
      <c r="E6888">
        <v>7</v>
      </c>
    </row>
    <row r="6889" spans="1:5" x14ac:dyDescent="0.25">
      <c r="A6889">
        <v>15618</v>
      </c>
      <c r="B6889">
        <v>1</v>
      </c>
      <c r="C6889">
        <v>2</v>
      </c>
      <c r="D6889">
        <v>240</v>
      </c>
      <c r="E6889">
        <v>3.5</v>
      </c>
    </row>
    <row r="6890" spans="1:5" x14ac:dyDescent="0.25">
      <c r="A6890">
        <v>15618</v>
      </c>
      <c r="B6890">
        <v>1</v>
      </c>
      <c r="C6890">
        <v>3</v>
      </c>
      <c r="D6890">
        <v>30</v>
      </c>
      <c r="E6890">
        <v>3</v>
      </c>
    </row>
    <row r="6891" spans="1:5" x14ac:dyDescent="0.25">
      <c r="A6891">
        <v>15618</v>
      </c>
      <c r="B6891">
        <v>1</v>
      </c>
      <c r="C6891">
        <v>9</v>
      </c>
      <c r="D6891">
        <v>20</v>
      </c>
      <c r="E6891">
        <v>4</v>
      </c>
    </row>
    <row r="6892" spans="1:5" x14ac:dyDescent="0.25">
      <c r="A6892">
        <v>15619</v>
      </c>
      <c r="B6892">
        <v>1</v>
      </c>
      <c r="C6892">
        <v>21</v>
      </c>
      <c r="D6892">
        <v>15</v>
      </c>
      <c r="E6892">
        <v>6</v>
      </c>
    </row>
    <row r="6893" spans="1:5" x14ac:dyDescent="0.25">
      <c r="A6893">
        <v>15619</v>
      </c>
      <c r="B6893">
        <v>1</v>
      </c>
      <c r="C6893">
        <v>21</v>
      </c>
      <c r="D6893">
        <v>30</v>
      </c>
      <c r="E6893">
        <v>3.5</v>
      </c>
    </row>
    <row r="6894" spans="1:5" x14ac:dyDescent="0.25">
      <c r="A6894">
        <v>15620</v>
      </c>
      <c r="B6894">
        <v>1</v>
      </c>
      <c r="C6894">
        <v>4</v>
      </c>
      <c r="D6894">
        <v>120</v>
      </c>
      <c r="E6894">
        <v>4.5</v>
      </c>
    </row>
    <row r="6895" spans="1:5" x14ac:dyDescent="0.25">
      <c r="A6895">
        <v>15621</v>
      </c>
      <c r="B6895">
        <v>1</v>
      </c>
      <c r="C6895">
        <v>4</v>
      </c>
      <c r="D6895">
        <v>120</v>
      </c>
      <c r="E6895">
        <v>3.5</v>
      </c>
    </row>
    <row r="6896" spans="1:5" x14ac:dyDescent="0.25">
      <c r="A6896">
        <v>15621</v>
      </c>
      <c r="B6896">
        <v>2</v>
      </c>
      <c r="C6896">
        <v>17</v>
      </c>
      <c r="D6896">
        <v>45</v>
      </c>
      <c r="E6896">
        <v>10</v>
      </c>
    </row>
    <row r="6897" spans="1:5" x14ac:dyDescent="0.25">
      <c r="A6897">
        <v>15623</v>
      </c>
      <c r="B6897">
        <v>1</v>
      </c>
      <c r="C6897">
        <v>90</v>
      </c>
      <c r="D6897">
        <v>60</v>
      </c>
      <c r="E6897">
        <v>3.5</v>
      </c>
    </row>
    <row r="6898" spans="1:5" x14ac:dyDescent="0.25">
      <c r="A6898">
        <v>15623</v>
      </c>
      <c r="B6898">
        <v>2</v>
      </c>
      <c r="C6898">
        <v>210</v>
      </c>
      <c r="D6898">
        <v>90</v>
      </c>
      <c r="E6898">
        <v>8</v>
      </c>
    </row>
    <row r="6899" spans="1:5" x14ac:dyDescent="0.25">
      <c r="A6899">
        <v>15627</v>
      </c>
      <c r="B6899">
        <v>1</v>
      </c>
      <c r="C6899">
        <v>17</v>
      </c>
      <c r="D6899">
        <v>45</v>
      </c>
      <c r="E6899">
        <v>3.5</v>
      </c>
    </row>
    <row r="6900" spans="1:5" x14ac:dyDescent="0.25">
      <c r="A6900">
        <v>15627</v>
      </c>
      <c r="B6900">
        <v>2</v>
      </c>
      <c r="C6900">
        <v>2</v>
      </c>
      <c r="D6900">
        <v>120</v>
      </c>
      <c r="E6900">
        <v>7</v>
      </c>
    </row>
    <row r="6901" spans="1:5" x14ac:dyDescent="0.25">
      <c r="A6901">
        <v>15629</v>
      </c>
      <c r="B6901">
        <v>2</v>
      </c>
      <c r="C6901">
        <v>9</v>
      </c>
      <c r="D6901">
        <v>90</v>
      </c>
      <c r="E6901">
        <v>10</v>
      </c>
    </row>
    <row r="6902" spans="1:5" x14ac:dyDescent="0.25">
      <c r="A6902">
        <v>15630</v>
      </c>
      <c r="B6902">
        <v>1</v>
      </c>
      <c r="C6902">
        <v>2</v>
      </c>
      <c r="D6902">
        <v>30</v>
      </c>
      <c r="E6902">
        <v>4</v>
      </c>
    </row>
    <row r="6903" spans="1:5" x14ac:dyDescent="0.25">
      <c r="A6903">
        <v>15630</v>
      </c>
      <c r="B6903">
        <v>1</v>
      </c>
      <c r="C6903">
        <v>4</v>
      </c>
      <c r="D6903">
        <v>60</v>
      </c>
      <c r="E6903">
        <v>3</v>
      </c>
    </row>
    <row r="6904" spans="1:5" x14ac:dyDescent="0.25">
      <c r="A6904">
        <v>15632</v>
      </c>
      <c r="B6904">
        <v>1</v>
      </c>
      <c r="C6904">
        <v>1</v>
      </c>
      <c r="D6904">
        <v>120</v>
      </c>
      <c r="E6904">
        <v>6</v>
      </c>
    </row>
    <row r="6905" spans="1:5" x14ac:dyDescent="0.25">
      <c r="A6905">
        <v>15632</v>
      </c>
      <c r="B6905">
        <v>1</v>
      </c>
      <c r="C6905">
        <v>10</v>
      </c>
      <c r="D6905">
        <v>60</v>
      </c>
      <c r="E6905">
        <v>4</v>
      </c>
    </row>
    <row r="6906" spans="1:5" x14ac:dyDescent="0.25">
      <c r="A6906">
        <v>15632</v>
      </c>
      <c r="B6906">
        <v>2</v>
      </c>
      <c r="C6906">
        <v>1</v>
      </c>
      <c r="D6906">
        <v>60</v>
      </c>
      <c r="E6906">
        <v>8</v>
      </c>
    </row>
    <row r="6907" spans="1:5" x14ac:dyDescent="0.25">
      <c r="A6907">
        <v>15632</v>
      </c>
      <c r="B6907">
        <v>2</v>
      </c>
      <c r="C6907">
        <v>2</v>
      </c>
      <c r="D6907">
        <v>120</v>
      </c>
      <c r="E6907">
        <v>6</v>
      </c>
    </row>
    <row r="6908" spans="1:5" x14ac:dyDescent="0.25">
      <c r="A6908">
        <v>15632</v>
      </c>
      <c r="B6908">
        <v>2</v>
      </c>
      <c r="C6908">
        <v>2</v>
      </c>
      <c r="D6908">
        <v>60</v>
      </c>
      <c r="E6908">
        <v>10</v>
      </c>
    </row>
    <row r="6909" spans="1:5" x14ac:dyDescent="0.25">
      <c r="A6909">
        <v>15632</v>
      </c>
      <c r="B6909">
        <v>2</v>
      </c>
      <c r="C6909">
        <v>10</v>
      </c>
      <c r="D6909">
        <v>120</v>
      </c>
      <c r="E6909">
        <v>6</v>
      </c>
    </row>
    <row r="6910" spans="1:5" x14ac:dyDescent="0.25">
      <c r="A6910">
        <v>15634</v>
      </c>
      <c r="B6910">
        <v>1</v>
      </c>
      <c r="C6910">
        <v>4</v>
      </c>
      <c r="D6910">
        <v>120</v>
      </c>
      <c r="E6910">
        <v>5</v>
      </c>
    </row>
    <row r="6911" spans="1:5" x14ac:dyDescent="0.25">
      <c r="A6911">
        <v>15634</v>
      </c>
      <c r="B6911">
        <v>1</v>
      </c>
      <c r="C6911">
        <v>2</v>
      </c>
      <c r="D6911">
        <v>30</v>
      </c>
      <c r="E6911">
        <v>6</v>
      </c>
    </row>
    <row r="6912" spans="1:5" x14ac:dyDescent="0.25">
      <c r="A6912">
        <v>15634</v>
      </c>
      <c r="B6912">
        <v>1</v>
      </c>
      <c r="C6912">
        <v>5</v>
      </c>
      <c r="D6912">
        <v>120</v>
      </c>
      <c r="E6912">
        <v>3.5</v>
      </c>
    </row>
    <row r="6913" spans="1:5" x14ac:dyDescent="0.25">
      <c r="A6913">
        <v>15634</v>
      </c>
      <c r="B6913">
        <v>1</v>
      </c>
      <c r="C6913">
        <v>3</v>
      </c>
      <c r="D6913">
        <v>180</v>
      </c>
      <c r="E6913">
        <v>3.5</v>
      </c>
    </row>
    <row r="6914" spans="1:5" x14ac:dyDescent="0.25">
      <c r="A6914">
        <v>15634</v>
      </c>
      <c r="B6914">
        <v>1</v>
      </c>
      <c r="C6914">
        <v>1</v>
      </c>
      <c r="D6914">
        <v>15</v>
      </c>
      <c r="E6914">
        <v>6</v>
      </c>
    </row>
    <row r="6915" spans="1:5" x14ac:dyDescent="0.25">
      <c r="A6915">
        <v>15634</v>
      </c>
      <c r="B6915">
        <v>1</v>
      </c>
      <c r="C6915">
        <v>4</v>
      </c>
      <c r="D6915">
        <v>60</v>
      </c>
      <c r="E6915">
        <v>5</v>
      </c>
    </row>
    <row r="6916" spans="1:5" x14ac:dyDescent="0.25">
      <c r="A6916">
        <v>15634</v>
      </c>
      <c r="B6916">
        <v>1</v>
      </c>
      <c r="C6916">
        <v>4</v>
      </c>
      <c r="D6916">
        <v>60</v>
      </c>
      <c r="E6916">
        <v>6</v>
      </c>
    </row>
    <row r="6917" spans="1:5" x14ac:dyDescent="0.25">
      <c r="A6917">
        <v>15634</v>
      </c>
      <c r="B6917">
        <v>2</v>
      </c>
      <c r="C6917">
        <v>3</v>
      </c>
      <c r="D6917">
        <v>180</v>
      </c>
      <c r="E6917">
        <v>4.5</v>
      </c>
    </row>
    <row r="6918" spans="1:5" x14ac:dyDescent="0.25">
      <c r="A6918">
        <v>15635</v>
      </c>
      <c r="B6918">
        <v>1</v>
      </c>
      <c r="C6918">
        <v>2</v>
      </c>
      <c r="D6918">
        <v>40</v>
      </c>
      <c r="E6918">
        <v>4</v>
      </c>
    </row>
    <row r="6919" spans="1:5" x14ac:dyDescent="0.25">
      <c r="A6919">
        <v>15635</v>
      </c>
      <c r="B6919">
        <v>1</v>
      </c>
      <c r="C6919">
        <v>1</v>
      </c>
      <c r="D6919">
        <v>45</v>
      </c>
      <c r="E6919">
        <v>6</v>
      </c>
    </row>
    <row r="6920" spans="1:5" x14ac:dyDescent="0.25">
      <c r="A6920">
        <v>15635</v>
      </c>
      <c r="B6920">
        <v>2</v>
      </c>
      <c r="C6920">
        <v>1</v>
      </c>
      <c r="D6920">
        <v>30</v>
      </c>
      <c r="E6920">
        <v>10</v>
      </c>
    </row>
    <row r="6921" spans="1:5" x14ac:dyDescent="0.25">
      <c r="A6921">
        <v>15637</v>
      </c>
      <c r="B6921">
        <v>1</v>
      </c>
      <c r="C6921">
        <v>13</v>
      </c>
      <c r="D6921">
        <v>120</v>
      </c>
      <c r="E6921">
        <v>4.5</v>
      </c>
    </row>
    <row r="6922" spans="1:5" x14ac:dyDescent="0.25">
      <c r="A6922">
        <v>15637</v>
      </c>
      <c r="B6922">
        <v>1</v>
      </c>
      <c r="C6922">
        <v>9</v>
      </c>
      <c r="D6922">
        <v>15</v>
      </c>
      <c r="E6922">
        <v>3.5</v>
      </c>
    </row>
    <row r="6923" spans="1:5" x14ac:dyDescent="0.25">
      <c r="A6923">
        <v>15639</v>
      </c>
      <c r="B6923">
        <v>1</v>
      </c>
      <c r="C6923">
        <v>4</v>
      </c>
      <c r="D6923">
        <v>120</v>
      </c>
      <c r="E6923">
        <v>3.5</v>
      </c>
    </row>
    <row r="6924" spans="1:5" x14ac:dyDescent="0.25">
      <c r="A6924">
        <v>15643</v>
      </c>
      <c r="B6924">
        <v>1</v>
      </c>
      <c r="C6924">
        <v>30</v>
      </c>
      <c r="D6924">
        <v>20</v>
      </c>
      <c r="E6924">
        <v>3.5</v>
      </c>
    </row>
    <row r="6925" spans="1:5" x14ac:dyDescent="0.25">
      <c r="A6925">
        <v>15645</v>
      </c>
      <c r="B6925">
        <v>2</v>
      </c>
      <c r="C6925">
        <v>9</v>
      </c>
      <c r="D6925">
        <v>60</v>
      </c>
      <c r="E6925">
        <v>8</v>
      </c>
    </row>
    <row r="6926" spans="1:5" x14ac:dyDescent="0.25">
      <c r="A6926">
        <v>15645</v>
      </c>
      <c r="B6926">
        <v>2</v>
      </c>
      <c r="C6926">
        <v>13</v>
      </c>
      <c r="D6926">
        <v>20</v>
      </c>
      <c r="E6926">
        <v>7</v>
      </c>
    </row>
    <row r="6927" spans="1:5" x14ac:dyDescent="0.25">
      <c r="A6927">
        <v>15649</v>
      </c>
      <c r="B6927">
        <v>1</v>
      </c>
      <c r="C6927">
        <v>13</v>
      </c>
      <c r="D6927">
        <v>45</v>
      </c>
      <c r="E6927">
        <v>3.5</v>
      </c>
    </row>
    <row r="6928" spans="1:5" x14ac:dyDescent="0.25">
      <c r="A6928">
        <v>15650</v>
      </c>
      <c r="B6928">
        <v>1</v>
      </c>
      <c r="C6928">
        <v>30</v>
      </c>
      <c r="D6928">
        <v>120</v>
      </c>
      <c r="E6928">
        <v>4</v>
      </c>
    </row>
    <row r="6929" spans="1:5" x14ac:dyDescent="0.25">
      <c r="A6929">
        <v>15651</v>
      </c>
      <c r="B6929">
        <v>2</v>
      </c>
      <c r="C6929">
        <v>21</v>
      </c>
      <c r="D6929">
        <v>30</v>
      </c>
      <c r="E6929">
        <v>8</v>
      </c>
    </row>
    <row r="6930" spans="1:5" x14ac:dyDescent="0.25">
      <c r="A6930">
        <v>15652</v>
      </c>
      <c r="B6930">
        <v>1</v>
      </c>
      <c r="C6930">
        <v>3</v>
      </c>
      <c r="D6930">
        <v>90</v>
      </c>
      <c r="E6930">
        <v>4.5</v>
      </c>
    </row>
    <row r="6931" spans="1:5" x14ac:dyDescent="0.25">
      <c r="A6931">
        <v>15654</v>
      </c>
      <c r="B6931">
        <v>1</v>
      </c>
      <c r="C6931">
        <v>13</v>
      </c>
      <c r="D6931">
        <v>20</v>
      </c>
      <c r="E6931">
        <v>3</v>
      </c>
    </row>
    <row r="6932" spans="1:5" x14ac:dyDescent="0.25">
      <c r="A6932">
        <v>15656</v>
      </c>
      <c r="B6932">
        <v>1</v>
      </c>
      <c r="C6932">
        <v>26</v>
      </c>
      <c r="D6932">
        <v>120</v>
      </c>
      <c r="E6932">
        <v>3.5</v>
      </c>
    </row>
    <row r="6933" spans="1:5" x14ac:dyDescent="0.25">
      <c r="A6933">
        <v>15656</v>
      </c>
      <c r="B6933">
        <v>2</v>
      </c>
      <c r="C6933">
        <v>1</v>
      </c>
      <c r="D6933">
        <v>30</v>
      </c>
      <c r="E6933">
        <v>8</v>
      </c>
    </row>
    <row r="6934" spans="1:5" x14ac:dyDescent="0.25">
      <c r="A6934">
        <v>15657</v>
      </c>
      <c r="B6934">
        <v>1</v>
      </c>
      <c r="C6934">
        <v>2</v>
      </c>
      <c r="D6934">
        <v>45</v>
      </c>
      <c r="E6934">
        <v>6</v>
      </c>
    </row>
    <row r="6935" spans="1:5" x14ac:dyDescent="0.25">
      <c r="A6935">
        <v>15657</v>
      </c>
      <c r="B6935">
        <v>1</v>
      </c>
      <c r="C6935">
        <v>2</v>
      </c>
      <c r="D6935">
        <v>90</v>
      </c>
      <c r="E6935">
        <v>3.5</v>
      </c>
    </row>
    <row r="6936" spans="1:5" x14ac:dyDescent="0.25">
      <c r="A6936">
        <v>15657</v>
      </c>
      <c r="B6936">
        <v>1</v>
      </c>
      <c r="C6936">
        <v>17</v>
      </c>
      <c r="D6936">
        <v>10</v>
      </c>
      <c r="E6936">
        <v>5</v>
      </c>
    </row>
    <row r="6937" spans="1:5" x14ac:dyDescent="0.25">
      <c r="A6937">
        <v>15657</v>
      </c>
      <c r="B6937">
        <v>2</v>
      </c>
      <c r="C6937">
        <v>21</v>
      </c>
      <c r="D6937">
        <v>90</v>
      </c>
      <c r="E6937">
        <v>8</v>
      </c>
    </row>
    <row r="6938" spans="1:5" x14ac:dyDescent="0.25">
      <c r="A6938">
        <v>15657</v>
      </c>
      <c r="B6938">
        <v>2</v>
      </c>
      <c r="C6938">
        <v>21</v>
      </c>
      <c r="D6938">
        <v>20</v>
      </c>
      <c r="E6938">
        <v>10</v>
      </c>
    </row>
    <row r="6939" spans="1:5" x14ac:dyDescent="0.25">
      <c r="A6939">
        <v>15659</v>
      </c>
      <c r="B6939">
        <v>2</v>
      </c>
      <c r="C6939">
        <v>4</v>
      </c>
      <c r="D6939">
        <v>30</v>
      </c>
      <c r="E6939">
        <v>8</v>
      </c>
    </row>
    <row r="6940" spans="1:5" x14ac:dyDescent="0.25">
      <c r="A6940">
        <v>15661</v>
      </c>
      <c r="B6940">
        <v>1</v>
      </c>
      <c r="C6940">
        <v>3</v>
      </c>
      <c r="D6940">
        <v>60</v>
      </c>
      <c r="E6940">
        <v>4.5</v>
      </c>
    </row>
    <row r="6941" spans="1:5" x14ac:dyDescent="0.25">
      <c r="A6941">
        <v>15661</v>
      </c>
      <c r="B6941">
        <v>2</v>
      </c>
      <c r="C6941">
        <v>4</v>
      </c>
      <c r="D6941">
        <v>45</v>
      </c>
      <c r="E6941">
        <v>10</v>
      </c>
    </row>
    <row r="6942" spans="1:5" x14ac:dyDescent="0.25">
      <c r="A6942">
        <v>15662</v>
      </c>
      <c r="B6942">
        <v>1</v>
      </c>
      <c r="C6942">
        <v>3</v>
      </c>
      <c r="D6942">
        <v>15</v>
      </c>
      <c r="E6942">
        <v>3</v>
      </c>
    </row>
    <row r="6943" spans="1:5" x14ac:dyDescent="0.25">
      <c r="A6943">
        <v>15662</v>
      </c>
      <c r="B6943">
        <v>2</v>
      </c>
      <c r="C6943">
        <v>3</v>
      </c>
      <c r="D6943">
        <v>45</v>
      </c>
      <c r="E6943">
        <v>8</v>
      </c>
    </row>
    <row r="6944" spans="1:5" x14ac:dyDescent="0.25">
      <c r="A6944">
        <v>15662</v>
      </c>
      <c r="B6944">
        <v>2</v>
      </c>
      <c r="C6944">
        <v>1</v>
      </c>
      <c r="D6944">
        <v>60</v>
      </c>
      <c r="E6944">
        <v>7</v>
      </c>
    </row>
    <row r="6945" spans="1:5" x14ac:dyDescent="0.25">
      <c r="A6945">
        <v>15662</v>
      </c>
      <c r="B6945">
        <v>2</v>
      </c>
      <c r="C6945">
        <v>1</v>
      </c>
      <c r="D6945">
        <v>30</v>
      </c>
      <c r="E6945">
        <v>7</v>
      </c>
    </row>
    <row r="6946" spans="1:5" x14ac:dyDescent="0.25">
      <c r="A6946">
        <v>15668</v>
      </c>
      <c r="B6946">
        <v>1</v>
      </c>
      <c r="C6946">
        <v>30</v>
      </c>
      <c r="D6946">
        <v>30</v>
      </c>
      <c r="E6946">
        <v>3.5</v>
      </c>
    </row>
    <row r="6947" spans="1:5" x14ac:dyDescent="0.25">
      <c r="A6947">
        <v>15668</v>
      </c>
      <c r="B6947">
        <v>2</v>
      </c>
      <c r="C6947">
        <v>4</v>
      </c>
      <c r="D6947">
        <v>45</v>
      </c>
      <c r="E6947">
        <v>8</v>
      </c>
    </row>
    <row r="6948" spans="1:5" x14ac:dyDescent="0.25">
      <c r="A6948">
        <v>15668</v>
      </c>
      <c r="B6948">
        <v>2</v>
      </c>
      <c r="C6948">
        <v>4</v>
      </c>
      <c r="D6948">
        <v>10</v>
      </c>
      <c r="E6948">
        <v>10</v>
      </c>
    </row>
    <row r="6949" spans="1:5" x14ac:dyDescent="0.25">
      <c r="A6949">
        <v>15669</v>
      </c>
      <c r="B6949">
        <v>2</v>
      </c>
      <c r="C6949">
        <v>4</v>
      </c>
      <c r="D6949">
        <v>25</v>
      </c>
      <c r="E6949">
        <v>8</v>
      </c>
    </row>
    <row r="6950" spans="1:5" x14ac:dyDescent="0.25">
      <c r="A6950">
        <v>15669</v>
      </c>
      <c r="B6950">
        <v>2</v>
      </c>
      <c r="C6950">
        <v>2</v>
      </c>
      <c r="D6950">
        <v>30</v>
      </c>
      <c r="E6950">
        <v>7</v>
      </c>
    </row>
    <row r="6951" spans="1:5" x14ac:dyDescent="0.25">
      <c r="A6951">
        <v>15669</v>
      </c>
      <c r="B6951">
        <v>2</v>
      </c>
      <c r="C6951">
        <v>2</v>
      </c>
      <c r="D6951">
        <v>20</v>
      </c>
      <c r="E6951">
        <v>10</v>
      </c>
    </row>
    <row r="6952" spans="1:5" x14ac:dyDescent="0.25">
      <c r="A6952">
        <v>15674</v>
      </c>
      <c r="B6952">
        <v>2</v>
      </c>
      <c r="C6952">
        <v>30</v>
      </c>
      <c r="D6952">
        <v>240</v>
      </c>
      <c r="E6952">
        <v>8</v>
      </c>
    </row>
    <row r="6953" spans="1:5" x14ac:dyDescent="0.25">
      <c r="A6953">
        <v>15674</v>
      </c>
      <c r="B6953">
        <v>2</v>
      </c>
      <c r="C6953">
        <v>30</v>
      </c>
      <c r="D6953">
        <v>15</v>
      </c>
      <c r="E6953">
        <v>10</v>
      </c>
    </row>
    <row r="6954" spans="1:5" x14ac:dyDescent="0.25">
      <c r="A6954">
        <v>15674</v>
      </c>
      <c r="B6954">
        <v>2</v>
      </c>
      <c r="C6954">
        <v>4</v>
      </c>
      <c r="D6954">
        <v>180</v>
      </c>
      <c r="E6954">
        <v>10</v>
      </c>
    </row>
    <row r="6955" spans="1:5" x14ac:dyDescent="0.25">
      <c r="A6955">
        <v>15675</v>
      </c>
      <c r="B6955">
        <v>1</v>
      </c>
      <c r="C6955">
        <v>1</v>
      </c>
      <c r="D6955">
        <v>120</v>
      </c>
      <c r="E6955">
        <v>4.5</v>
      </c>
    </row>
    <row r="6956" spans="1:5" x14ac:dyDescent="0.25">
      <c r="A6956">
        <v>15675</v>
      </c>
      <c r="B6956">
        <v>1</v>
      </c>
      <c r="C6956">
        <v>1</v>
      </c>
      <c r="D6956">
        <v>360</v>
      </c>
      <c r="E6956">
        <v>3.5</v>
      </c>
    </row>
    <row r="6957" spans="1:5" x14ac:dyDescent="0.25">
      <c r="A6957">
        <v>15675</v>
      </c>
      <c r="B6957">
        <v>1</v>
      </c>
      <c r="C6957">
        <v>1</v>
      </c>
      <c r="D6957">
        <v>60</v>
      </c>
      <c r="E6957">
        <v>6</v>
      </c>
    </row>
    <row r="6958" spans="1:5" x14ac:dyDescent="0.25">
      <c r="A6958">
        <v>15675</v>
      </c>
      <c r="B6958">
        <v>2</v>
      </c>
      <c r="C6958">
        <v>2</v>
      </c>
      <c r="D6958">
        <v>20</v>
      </c>
      <c r="E6958">
        <v>8</v>
      </c>
    </row>
    <row r="6959" spans="1:5" x14ac:dyDescent="0.25">
      <c r="A6959">
        <v>15675</v>
      </c>
      <c r="B6959">
        <v>2</v>
      </c>
      <c r="C6959">
        <v>1</v>
      </c>
      <c r="D6959">
        <v>15</v>
      </c>
      <c r="E6959">
        <v>7</v>
      </c>
    </row>
    <row r="6960" spans="1:5" x14ac:dyDescent="0.25">
      <c r="A6960">
        <v>15675</v>
      </c>
      <c r="B6960">
        <v>2</v>
      </c>
      <c r="C6960">
        <v>1</v>
      </c>
      <c r="D6960">
        <v>15</v>
      </c>
      <c r="E6960">
        <v>10</v>
      </c>
    </row>
    <row r="6961" spans="1:5" x14ac:dyDescent="0.25">
      <c r="A6961">
        <v>15677</v>
      </c>
      <c r="B6961">
        <v>1</v>
      </c>
      <c r="C6961">
        <v>20</v>
      </c>
      <c r="D6961">
        <v>30</v>
      </c>
      <c r="E6961">
        <v>3.5</v>
      </c>
    </row>
    <row r="6962" spans="1:5" x14ac:dyDescent="0.25">
      <c r="A6962">
        <v>15677</v>
      </c>
      <c r="B6962">
        <v>2</v>
      </c>
      <c r="C6962">
        <v>13</v>
      </c>
      <c r="D6962">
        <v>120</v>
      </c>
      <c r="E6962">
        <v>8</v>
      </c>
    </row>
    <row r="6963" spans="1:5" x14ac:dyDescent="0.25">
      <c r="A6963">
        <v>15677</v>
      </c>
      <c r="B6963">
        <v>2</v>
      </c>
      <c r="C6963">
        <v>30</v>
      </c>
      <c r="D6963">
        <v>240</v>
      </c>
      <c r="E6963">
        <v>7</v>
      </c>
    </row>
    <row r="6964" spans="1:5" x14ac:dyDescent="0.25">
      <c r="A6964">
        <v>15681</v>
      </c>
      <c r="B6964">
        <v>1</v>
      </c>
      <c r="C6964">
        <v>9</v>
      </c>
      <c r="D6964">
        <v>30</v>
      </c>
      <c r="E6964">
        <v>4</v>
      </c>
    </row>
    <row r="6965" spans="1:5" x14ac:dyDescent="0.25">
      <c r="A6965">
        <v>15681</v>
      </c>
      <c r="B6965">
        <v>1</v>
      </c>
      <c r="C6965">
        <v>4</v>
      </c>
      <c r="D6965">
        <v>120</v>
      </c>
      <c r="E6965">
        <v>6</v>
      </c>
    </row>
    <row r="6966" spans="1:5" x14ac:dyDescent="0.25">
      <c r="A6966">
        <v>15681</v>
      </c>
      <c r="B6966">
        <v>1</v>
      </c>
      <c r="C6966">
        <v>1</v>
      </c>
      <c r="D6966">
        <v>60</v>
      </c>
      <c r="E6966">
        <v>3.5</v>
      </c>
    </row>
    <row r="6967" spans="1:5" x14ac:dyDescent="0.25">
      <c r="A6967">
        <v>15681</v>
      </c>
      <c r="B6967">
        <v>1</v>
      </c>
      <c r="C6967">
        <v>4</v>
      </c>
      <c r="D6967">
        <v>60</v>
      </c>
      <c r="E6967">
        <v>4</v>
      </c>
    </row>
    <row r="6968" spans="1:5" x14ac:dyDescent="0.25">
      <c r="A6968">
        <v>15681</v>
      </c>
      <c r="B6968">
        <v>2</v>
      </c>
      <c r="C6968">
        <v>13</v>
      </c>
      <c r="D6968">
        <v>12</v>
      </c>
      <c r="E6968">
        <v>10</v>
      </c>
    </row>
    <row r="6969" spans="1:5" x14ac:dyDescent="0.25">
      <c r="A6969">
        <v>15681</v>
      </c>
      <c r="B6969">
        <v>2</v>
      </c>
      <c r="C6969">
        <v>4</v>
      </c>
      <c r="D6969">
        <v>45</v>
      </c>
      <c r="E6969">
        <v>10</v>
      </c>
    </row>
    <row r="6970" spans="1:5" x14ac:dyDescent="0.25">
      <c r="A6970">
        <v>15682</v>
      </c>
      <c r="B6970">
        <v>1</v>
      </c>
      <c r="C6970">
        <v>2</v>
      </c>
      <c r="D6970">
        <v>15</v>
      </c>
      <c r="E6970">
        <v>4.5</v>
      </c>
    </row>
    <row r="6971" spans="1:5" x14ac:dyDescent="0.25">
      <c r="A6971">
        <v>15682</v>
      </c>
      <c r="B6971">
        <v>1</v>
      </c>
      <c r="C6971">
        <v>7</v>
      </c>
      <c r="D6971">
        <v>180</v>
      </c>
      <c r="E6971">
        <v>5</v>
      </c>
    </row>
    <row r="6972" spans="1:5" x14ac:dyDescent="0.25">
      <c r="A6972">
        <v>15682</v>
      </c>
      <c r="B6972">
        <v>1</v>
      </c>
      <c r="C6972">
        <v>4</v>
      </c>
      <c r="D6972">
        <v>30</v>
      </c>
      <c r="E6972">
        <v>4</v>
      </c>
    </row>
    <row r="6973" spans="1:5" x14ac:dyDescent="0.25">
      <c r="A6973">
        <v>15682</v>
      </c>
      <c r="B6973">
        <v>2</v>
      </c>
      <c r="C6973">
        <v>1</v>
      </c>
      <c r="D6973">
        <v>30</v>
      </c>
      <c r="E6973">
        <v>8</v>
      </c>
    </row>
    <row r="6974" spans="1:5" x14ac:dyDescent="0.25">
      <c r="A6974">
        <v>15682</v>
      </c>
      <c r="B6974">
        <v>2</v>
      </c>
      <c r="C6974">
        <v>5</v>
      </c>
      <c r="D6974">
        <v>45</v>
      </c>
      <c r="E6974">
        <v>8</v>
      </c>
    </row>
    <row r="6975" spans="1:5" x14ac:dyDescent="0.25">
      <c r="A6975">
        <v>15687</v>
      </c>
      <c r="B6975">
        <v>1</v>
      </c>
      <c r="C6975">
        <v>3</v>
      </c>
      <c r="D6975">
        <v>120</v>
      </c>
      <c r="E6975">
        <v>6</v>
      </c>
    </row>
    <row r="6976" spans="1:5" x14ac:dyDescent="0.25">
      <c r="A6976">
        <v>15687</v>
      </c>
      <c r="B6976">
        <v>1</v>
      </c>
      <c r="C6976">
        <v>2</v>
      </c>
      <c r="D6976">
        <v>20</v>
      </c>
      <c r="E6976">
        <v>4.5</v>
      </c>
    </row>
    <row r="6977" spans="1:5" x14ac:dyDescent="0.25">
      <c r="A6977">
        <v>15688</v>
      </c>
      <c r="B6977">
        <v>2</v>
      </c>
      <c r="C6977">
        <v>4</v>
      </c>
      <c r="D6977">
        <v>60</v>
      </c>
      <c r="E6977">
        <v>10</v>
      </c>
    </row>
    <row r="6978" spans="1:5" x14ac:dyDescent="0.25">
      <c r="A6978">
        <v>15692</v>
      </c>
      <c r="B6978">
        <v>2</v>
      </c>
      <c r="C6978">
        <v>9</v>
      </c>
      <c r="D6978">
        <v>60</v>
      </c>
      <c r="E6978">
        <v>8</v>
      </c>
    </row>
    <row r="6979" spans="1:5" x14ac:dyDescent="0.25">
      <c r="A6979">
        <v>15692</v>
      </c>
      <c r="B6979">
        <v>2</v>
      </c>
      <c r="C6979">
        <v>2</v>
      </c>
      <c r="D6979">
        <v>240</v>
      </c>
      <c r="E6979">
        <v>6</v>
      </c>
    </row>
    <row r="6980" spans="1:5" x14ac:dyDescent="0.25">
      <c r="A6980">
        <v>15692</v>
      </c>
      <c r="B6980">
        <v>2</v>
      </c>
      <c r="C6980">
        <v>9</v>
      </c>
      <c r="D6980">
        <v>60</v>
      </c>
      <c r="E6980">
        <v>7</v>
      </c>
    </row>
    <row r="6981" spans="1:5" x14ac:dyDescent="0.25">
      <c r="A6981">
        <v>15692</v>
      </c>
      <c r="B6981">
        <v>2</v>
      </c>
      <c r="C6981">
        <v>9</v>
      </c>
      <c r="D6981">
        <v>60</v>
      </c>
      <c r="E6981">
        <v>8</v>
      </c>
    </row>
    <row r="6982" spans="1:5" x14ac:dyDescent="0.25">
      <c r="A6982">
        <v>15692</v>
      </c>
      <c r="B6982">
        <v>2</v>
      </c>
      <c r="C6982">
        <v>9</v>
      </c>
      <c r="D6982">
        <v>60</v>
      </c>
      <c r="E6982">
        <v>8</v>
      </c>
    </row>
    <row r="6983" spans="1:5" x14ac:dyDescent="0.25">
      <c r="A6983">
        <v>15692</v>
      </c>
      <c r="B6983">
        <v>2</v>
      </c>
      <c r="C6983">
        <v>4</v>
      </c>
      <c r="D6983">
        <v>60</v>
      </c>
      <c r="E6983">
        <v>6</v>
      </c>
    </row>
    <row r="6984" spans="1:5" x14ac:dyDescent="0.25">
      <c r="A6984">
        <v>15697</v>
      </c>
      <c r="B6984">
        <v>1</v>
      </c>
      <c r="C6984">
        <v>13</v>
      </c>
      <c r="D6984">
        <v>60</v>
      </c>
      <c r="E6984">
        <v>3.5</v>
      </c>
    </row>
    <row r="6985" spans="1:5" x14ac:dyDescent="0.25">
      <c r="A6985">
        <v>15697</v>
      </c>
      <c r="B6985">
        <v>1</v>
      </c>
      <c r="C6985">
        <v>4</v>
      </c>
      <c r="D6985">
        <v>10</v>
      </c>
      <c r="E6985">
        <v>3</v>
      </c>
    </row>
    <row r="6986" spans="1:5" x14ac:dyDescent="0.25">
      <c r="A6986">
        <v>15703</v>
      </c>
      <c r="B6986">
        <v>1</v>
      </c>
      <c r="C6986">
        <v>3</v>
      </c>
      <c r="D6986">
        <v>120</v>
      </c>
      <c r="E6986">
        <v>4.5</v>
      </c>
    </row>
    <row r="6987" spans="1:5" x14ac:dyDescent="0.25">
      <c r="A6987">
        <v>15703</v>
      </c>
      <c r="B6987">
        <v>2</v>
      </c>
      <c r="C6987">
        <v>2</v>
      </c>
      <c r="D6987">
        <v>30</v>
      </c>
      <c r="E6987">
        <v>8</v>
      </c>
    </row>
    <row r="6988" spans="1:5" x14ac:dyDescent="0.25">
      <c r="A6988">
        <v>15703</v>
      </c>
      <c r="B6988">
        <v>2</v>
      </c>
      <c r="C6988">
        <v>10</v>
      </c>
      <c r="D6988">
        <v>60</v>
      </c>
      <c r="E6988">
        <v>7</v>
      </c>
    </row>
    <row r="6989" spans="1:5" x14ac:dyDescent="0.25">
      <c r="A6989">
        <v>15703</v>
      </c>
      <c r="B6989">
        <v>2</v>
      </c>
      <c r="C6989">
        <v>5</v>
      </c>
      <c r="D6989">
        <v>30</v>
      </c>
      <c r="E6989">
        <v>9</v>
      </c>
    </row>
    <row r="6990" spans="1:5" x14ac:dyDescent="0.25">
      <c r="A6990">
        <v>15705</v>
      </c>
      <c r="B6990">
        <v>2</v>
      </c>
      <c r="C6990">
        <v>4</v>
      </c>
      <c r="D6990">
        <v>30</v>
      </c>
      <c r="E6990">
        <v>8</v>
      </c>
    </row>
    <row r="6991" spans="1:5" x14ac:dyDescent="0.25">
      <c r="A6991">
        <v>15705</v>
      </c>
      <c r="B6991">
        <v>2</v>
      </c>
      <c r="C6991">
        <v>4</v>
      </c>
      <c r="D6991">
        <v>30</v>
      </c>
      <c r="E6991">
        <v>10</v>
      </c>
    </row>
    <row r="6992" spans="1:5" x14ac:dyDescent="0.25">
      <c r="A6992">
        <v>15708</v>
      </c>
      <c r="B6992">
        <v>2</v>
      </c>
      <c r="C6992">
        <v>30</v>
      </c>
      <c r="D6992">
        <v>45</v>
      </c>
      <c r="E6992">
        <v>8</v>
      </c>
    </row>
    <row r="6993" spans="1:5" x14ac:dyDescent="0.25">
      <c r="A6993">
        <v>15708</v>
      </c>
      <c r="B6993">
        <v>2</v>
      </c>
      <c r="C6993">
        <v>4</v>
      </c>
      <c r="D6993">
        <v>30</v>
      </c>
      <c r="E6993">
        <v>6</v>
      </c>
    </row>
    <row r="6994" spans="1:5" x14ac:dyDescent="0.25">
      <c r="A6994">
        <v>15709</v>
      </c>
      <c r="B6994">
        <v>1</v>
      </c>
      <c r="C6994">
        <v>1</v>
      </c>
      <c r="D6994">
        <v>30</v>
      </c>
      <c r="E6994">
        <v>4.5</v>
      </c>
    </row>
    <row r="6995" spans="1:5" x14ac:dyDescent="0.25">
      <c r="A6995">
        <v>15711</v>
      </c>
      <c r="B6995">
        <v>2</v>
      </c>
      <c r="C6995">
        <v>4</v>
      </c>
      <c r="D6995">
        <v>120</v>
      </c>
      <c r="E6995">
        <v>6</v>
      </c>
    </row>
    <row r="6996" spans="1:5" x14ac:dyDescent="0.25">
      <c r="A6996">
        <v>15712</v>
      </c>
      <c r="B6996">
        <v>1</v>
      </c>
      <c r="C6996">
        <v>30</v>
      </c>
      <c r="D6996">
        <v>60</v>
      </c>
      <c r="E6996">
        <v>4</v>
      </c>
    </row>
    <row r="6997" spans="1:5" x14ac:dyDescent="0.25">
      <c r="A6997">
        <v>15712</v>
      </c>
      <c r="B6997">
        <v>1</v>
      </c>
      <c r="C6997">
        <v>4</v>
      </c>
      <c r="D6997">
        <v>45</v>
      </c>
      <c r="E6997">
        <v>4</v>
      </c>
    </row>
    <row r="6998" spans="1:5" x14ac:dyDescent="0.25">
      <c r="A6998">
        <v>15713</v>
      </c>
      <c r="B6998">
        <v>1</v>
      </c>
      <c r="C6998">
        <v>9</v>
      </c>
      <c r="D6998">
        <v>60</v>
      </c>
      <c r="E6998">
        <v>3.5</v>
      </c>
    </row>
    <row r="6999" spans="1:5" x14ac:dyDescent="0.25">
      <c r="A6999">
        <v>15715</v>
      </c>
      <c r="B6999">
        <v>1</v>
      </c>
      <c r="C6999">
        <v>5</v>
      </c>
      <c r="D6999">
        <v>120</v>
      </c>
      <c r="E6999">
        <v>5</v>
      </c>
    </row>
    <row r="7000" spans="1:5" x14ac:dyDescent="0.25">
      <c r="A7000">
        <v>15715</v>
      </c>
      <c r="B7000">
        <v>1</v>
      </c>
      <c r="C7000">
        <v>30</v>
      </c>
      <c r="D7000">
        <v>90</v>
      </c>
      <c r="E7000">
        <v>3.5</v>
      </c>
    </row>
    <row r="7001" spans="1:5" x14ac:dyDescent="0.25">
      <c r="A7001">
        <v>15716</v>
      </c>
      <c r="B7001">
        <v>1</v>
      </c>
      <c r="C7001">
        <v>3</v>
      </c>
      <c r="D7001">
        <v>180</v>
      </c>
      <c r="E7001">
        <v>4.5</v>
      </c>
    </row>
    <row r="7002" spans="1:5" x14ac:dyDescent="0.25">
      <c r="A7002">
        <v>15716</v>
      </c>
      <c r="B7002">
        <v>1</v>
      </c>
      <c r="C7002">
        <v>13</v>
      </c>
      <c r="D7002">
        <v>60</v>
      </c>
      <c r="E7002">
        <v>3.5</v>
      </c>
    </row>
    <row r="7003" spans="1:5" x14ac:dyDescent="0.25">
      <c r="A7003">
        <v>15721</v>
      </c>
      <c r="B7003">
        <v>2</v>
      </c>
      <c r="C7003">
        <v>1</v>
      </c>
      <c r="D7003">
        <v>20</v>
      </c>
      <c r="E7003">
        <v>8</v>
      </c>
    </row>
    <row r="7004" spans="1:5" x14ac:dyDescent="0.25">
      <c r="A7004">
        <v>15726</v>
      </c>
      <c r="B7004">
        <v>2</v>
      </c>
      <c r="C7004">
        <v>1</v>
      </c>
      <c r="D7004">
        <v>30</v>
      </c>
      <c r="E7004">
        <v>6</v>
      </c>
    </row>
    <row r="7005" spans="1:5" x14ac:dyDescent="0.25">
      <c r="A7005">
        <v>15727</v>
      </c>
      <c r="B7005">
        <v>1</v>
      </c>
      <c r="C7005">
        <v>4</v>
      </c>
      <c r="D7005">
        <v>30</v>
      </c>
      <c r="E7005">
        <v>3.5</v>
      </c>
    </row>
    <row r="7006" spans="1:5" x14ac:dyDescent="0.25">
      <c r="A7006">
        <v>15727</v>
      </c>
      <c r="B7006">
        <v>1</v>
      </c>
      <c r="C7006">
        <v>30</v>
      </c>
      <c r="D7006">
        <v>30</v>
      </c>
      <c r="E7006">
        <v>3.5</v>
      </c>
    </row>
    <row r="7007" spans="1:5" x14ac:dyDescent="0.25">
      <c r="A7007">
        <v>15727</v>
      </c>
      <c r="B7007">
        <v>2</v>
      </c>
      <c r="C7007">
        <v>1</v>
      </c>
      <c r="D7007">
        <v>60</v>
      </c>
      <c r="E7007">
        <v>7</v>
      </c>
    </row>
    <row r="7008" spans="1:5" x14ac:dyDescent="0.25">
      <c r="A7008">
        <v>15731</v>
      </c>
      <c r="B7008">
        <v>2</v>
      </c>
      <c r="C7008">
        <v>60</v>
      </c>
      <c r="D7008">
        <v>120</v>
      </c>
      <c r="E7008">
        <v>10</v>
      </c>
    </row>
    <row r="7009" spans="1:5" x14ac:dyDescent="0.25">
      <c r="A7009">
        <v>15732</v>
      </c>
      <c r="B7009">
        <v>2</v>
      </c>
      <c r="C7009">
        <v>1</v>
      </c>
      <c r="D7009">
        <v>60</v>
      </c>
      <c r="E7009">
        <v>5</v>
      </c>
    </row>
    <row r="7010" spans="1:5" x14ac:dyDescent="0.25">
      <c r="A7010">
        <v>15732</v>
      </c>
      <c r="B7010">
        <v>2</v>
      </c>
      <c r="C7010">
        <v>1</v>
      </c>
      <c r="D7010">
        <v>10</v>
      </c>
      <c r="E7010">
        <v>8</v>
      </c>
    </row>
    <row r="7011" spans="1:5" x14ac:dyDescent="0.25">
      <c r="A7011">
        <v>15732</v>
      </c>
      <c r="B7011">
        <v>2</v>
      </c>
      <c r="C7011">
        <v>2</v>
      </c>
      <c r="D7011">
        <v>60</v>
      </c>
      <c r="E7011">
        <v>6</v>
      </c>
    </row>
    <row r="7012" spans="1:5" x14ac:dyDescent="0.25">
      <c r="A7012">
        <v>15732</v>
      </c>
      <c r="B7012">
        <v>2</v>
      </c>
      <c r="C7012">
        <v>1</v>
      </c>
      <c r="D7012">
        <v>30</v>
      </c>
      <c r="E7012">
        <v>6</v>
      </c>
    </row>
    <row r="7013" spans="1:5" x14ac:dyDescent="0.25">
      <c r="A7013">
        <v>15735</v>
      </c>
      <c r="B7013">
        <v>1</v>
      </c>
      <c r="C7013">
        <v>4</v>
      </c>
      <c r="D7013">
        <v>40</v>
      </c>
      <c r="E7013">
        <v>3.5</v>
      </c>
    </row>
    <row r="7014" spans="1:5" x14ac:dyDescent="0.25">
      <c r="A7014">
        <v>15737</v>
      </c>
      <c r="B7014">
        <v>1</v>
      </c>
      <c r="C7014">
        <v>21</v>
      </c>
      <c r="D7014">
        <v>120</v>
      </c>
      <c r="E7014">
        <v>4.5</v>
      </c>
    </row>
    <row r="7015" spans="1:5" x14ac:dyDescent="0.25">
      <c r="A7015">
        <v>15737</v>
      </c>
      <c r="B7015">
        <v>2</v>
      </c>
      <c r="C7015">
        <v>17</v>
      </c>
      <c r="D7015">
        <v>60</v>
      </c>
      <c r="E7015">
        <v>7</v>
      </c>
    </row>
    <row r="7016" spans="1:5" x14ac:dyDescent="0.25">
      <c r="A7016">
        <v>15737</v>
      </c>
      <c r="B7016">
        <v>2</v>
      </c>
      <c r="C7016">
        <v>4</v>
      </c>
      <c r="D7016">
        <v>30</v>
      </c>
      <c r="E7016">
        <v>8</v>
      </c>
    </row>
    <row r="7017" spans="1:5" x14ac:dyDescent="0.25">
      <c r="A7017">
        <v>15737</v>
      </c>
      <c r="B7017">
        <v>2</v>
      </c>
      <c r="C7017">
        <v>2</v>
      </c>
      <c r="D7017">
        <v>30</v>
      </c>
      <c r="E7017">
        <v>10</v>
      </c>
    </row>
    <row r="7018" spans="1:5" x14ac:dyDescent="0.25">
      <c r="A7018">
        <v>15738</v>
      </c>
      <c r="B7018">
        <v>1</v>
      </c>
      <c r="C7018">
        <v>30</v>
      </c>
      <c r="D7018">
        <v>20</v>
      </c>
      <c r="E7018">
        <v>3.5</v>
      </c>
    </row>
    <row r="7019" spans="1:5" x14ac:dyDescent="0.25">
      <c r="A7019">
        <v>15738</v>
      </c>
      <c r="B7019">
        <v>2</v>
      </c>
      <c r="C7019">
        <v>21</v>
      </c>
      <c r="D7019">
        <v>60</v>
      </c>
      <c r="E7019">
        <v>8</v>
      </c>
    </row>
    <row r="7020" spans="1:5" x14ac:dyDescent="0.25">
      <c r="A7020">
        <v>15738</v>
      </c>
      <c r="B7020">
        <v>2</v>
      </c>
      <c r="C7020">
        <v>4</v>
      </c>
      <c r="D7020">
        <v>20</v>
      </c>
      <c r="E7020">
        <v>10</v>
      </c>
    </row>
    <row r="7021" spans="1:5" x14ac:dyDescent="0.25">
      <c r="A7021">
        <v>15738</v>
      </c>
      <c r="B7021">
        <v>2</v>
      </c>
      <c r="C7021">
        <v>4</v>
      </c>
      <c r="D7021">
        <v>60</v>
      </c>
      <c r="E7021">
        <v>8</v>
      </c>
    </row>
    <row r="7022" spans="1:5" x14ac:dyDescent="0.25">
      <c r="A7022">
        <v>15739</v>
      </c>
      <c r="B7022">
        <v>1</v>
      </c>
      <c r="C7022">
        <v>2</v>
      </c>
      <c r="D7022">
        <v>60</v>
      </c>
      <c r="E7022">
        <v>3.5</v>
      </c>
    </row>
    <row r="7023" spans="1:5" x14ac:dyDescent="0.25">
      <c r="A7023">
        <v>15743</v>
      </c>
      <c r="B7023">
        <v>1</v>
      </c>
      <c r="C7023">
        <v>13</v>
      </c>
      <c r="D7023">
        <v>40</v>
      </c>
      <c r="E7023">
        <v>3.5</v>
      </c>
    </row>
    <row r="7024" spans="1:5" x14ac:dyDescent="0.25">
      <c r="A7024">
        <v>15743</v>
      </c>
      <c r="B7024">
        <v>2</v>
      </c>
      <c r="C7024">
        <v>9</v>
      </c>
      <c r="D7024">
        <v>30</v>
      </c>
      <c r="E7024">
        <v>10</v>
      </c>
    </row>
    <row r="7025" spans="1:5" x14ac:dyDescent="0.25">
      <c r="A7025">
        <v>15749</v>
      </c>
      <c r="B7025">
        <v>1</v>
      </c>
      <c r="C7025">
        <v>8</v>
      </c>
      <c r="D7025">
        <v>120</v>
      </c>
      <c r="E7025">
        <v>4</v>
      </c>
    </row>
    <row r="7026" spans="1:5" x14ac:dyDescent="0.25">
      <c r="A7026">
        <v>15749</v>
      </c>
      <c r="B7026">
        <v>1</v>
      </c>
      <c r="C7026">
        <v>2</v>
      </c>
      <c r="D7026">
        <v>60</v>
      </c>
      <c r="E7026">
        <v>4</v>
      </c>
    </row>
    <row r="7027" spans="1:5" x14ac:dyDescent="0.25">
      <c r="A7027">
        <v>15749</v>
      </c>
      <c r="B7027">
        <v>1</v>
      </c>
      <c r="C7027">
        <v>4</v>
      </c>
      <c r="D7027">
        <v>60</v>
      </c>
      <c r="E7027">
        <v>6</v>
      </c>
    </row>
    <row r="7028" spans="1:5" x14ac:dyDescent="0.25">
      <c r="A7028">
        <v>15749</v>
      </c>
      <c r="B7028">
        <v>1</v>
      </c>
      <c r="C7028">
        <v>5</v>
      </c>
      <c r="D7028">
        <v>60</v>
      </c>
      <c r="E7028">
        <v>3.5</v>
      </c>
    </row>
    <row r="7029" spans="1:5" x14ac:dyDescent="0.25">
      <c r="A7029">
        <v>15750</v>
      </c>
      <c r="B7029">
        <v>1</v>
      </c>
      <c r="C7029">
        <v>13</v>
      </c>
      <c r="D7029">
        <v>20</v>
      </c>
      <c r="E7029">
        <v>2.5</v>
      </c>
    </row>
    <row r="7030" spans="1:5" x14ac:dyDescent="0.25">
      <c r="A7030">
        <v>15750</v>
      </c>
      <c r="B7030">
        <v>2</v>
      </c>
      <c r="C7030">
        <v>13</v>
      </c>
      <c r="D7030">
        <v>90</v>
      </c>
      <c r="E7030">
        <v>7</v>
      </c>
    </row>
    <row r="7031" spans="1:5" x14ac:dyDescent="0.25">
      <c r="A7031">
        <v>15750</v>
      </c>
      <c r="B7031">
        <v>2</v>
      </c>
      <c r="C7031">
        <v>13</v>
      </c>
      <c r="D7031">
        <v>20</v>
      </c>
      <c r="E7031">
        <v>8</v>
      </c>
    </row>
    <row r="7032" spans="1:5" x14ac:dyDescent="0.25">
      <c r="A7032">
        <v>15750</v>
      </c>
      <c r="B7032">
        <v>2</v>
      </c>
      <c r="C7032">
        <v>4</v>
      </c>
      <c r="D7032">
        <v>40</v>
      </c>
      <c r="E7032">
        <v>10</v>
      </c>
    </row>
    <row r="7033" spans="1:5" x14ac:dyDescent="0.25">
      <c r="A7033">
        <v>15750</v>
      </c>
      <c r="B7033">
        <v>2</v>
      </c>
      <c r="C7033">
        <v>13</v>
      </c>
      <c r="D7033">
        <v>20</v>
      </c>
      <c r="E7033">
        <v>7</v>
      </c>
    </row>
    <row r="7034" spans="1:5" x14ac:dyDescent="0.25">
      <c r="A7034">
        <v>15753</v>
      </c>
      <c r="B7034">
        <v>2</v>
      </c>
      <c r="C7034">
        <v>4</v>
      </c>
      <c r="D7034">
        <v>30</v>
      </c>
      <c r="E7034">
        <v>8</v>
      </c>
    </row>
    <row r="7035" spans="1:5" x14ac:dyDescent="0.25">
      <c r="A7035">
        <v>15756</v>
      </c>
      <c r="B7035">
        <v>1</v>
      </c>
      <c r="C7035">
        <v>1</v>
      </c>
      <c r="D7035">
        <v>60</v>
      </c>
      <c r="E7035">
        <v>4</v>
      </c>
    </row>
    <row r="7036" spans="1:5" x14ac:dyDescent="0.25">
      <c r="A7036">
        <v>15756</v>
      </c>
      <c r="B7036">
        <v>1</v>
      </c>
      <c r="C7036">
        <v>2</v>
      </c>
      <c r="D7036">
        <v>120</v>
      </c>
      <c r="E7036">
        <v>3.5</v>
      </c>
    </row>
    <row r="7037" spans="1:5" x14ac:dyDescent="0.25">
      <c r="A7037">
        <v>15756</v>
      </c>
      <c r="B7037">
        <v>2</v>
      </c>
      <c r="C7037">
        <v>30</v>
      </c>
      <c r="D7037">
        <v>10</v>
      </c>
      <c r="E7037">
        <v>6</v>
      </c>
    </row>
    <row r="7038" spans="1:5" x14ac:dyDescent="0.25">
      <c r="A7038">
        <v>15756</v>
      </c>
      <c r="B7038">
        <v>2</v>
      </c>
      <c r="C7038">
        <v>4</v>
      </c>
      <c r="D7038">
        <v>60</v>
      </c>
      <c r="E7038">
        <v>5</v>
      </c>
    </row>
    <row r="7039" spans="1:5" x14ac:dyDescent="0.25">
      <c r="A7039">
        <v>15756</v>
      </c>
      <c r="B7039">
        <v>2</v>
      </c>
      <c r="C7039">
        <v>30</v>
      </c>
      <c r="D7039">
        <v>20</v>
      </c>
      <c r="E7039">
        <v>7</v>
      </c>
    </row>
    <row r="7040" spans="1:5" x14ac:dyDescent="0.25">
      <c r="A7040">
        <v>15756</v>
      </c>
      <c r="B7040">
        <v>2</v>
      </c>
      <c r="C7040">
        <v>1</v>
      </c>
      <c r="D7040">
        <v>120</v>
      </c>
      <c r="E7040">
        <v>5</v>
      </c>
    </row>
    <row r="7041" spans="1:5" x14ac:dyDescent="0.25">
      <c r="A7041">
        <v>15756</v>
      </c>
      <c r="B7041">
        <v>2</v>
      </c>
      <c r="C7041">
        <v>1</v>
      </c>
      <c r="D7041">
        <v>60</v>
      </c>
      <c r="E7041">
        <v>6</v>
      </c>
    </row>
    <row r="7042" spans="1:5" x14ac:dyDescent="0.25">
      <c r="A7042">
        <v>15757</v>
      </c>
      <c r="B7042">
        <v>1</v>
      </c>
      <c r="C7042">
        <v>4</v>
      </c>
      <c r="D7042">
        <v>180</v>
      </c>
      <c r="E7042">
        <v>4.5</v>
      </c>
    </row>
    <row r="7043" spans="1:5" x14ac:dyDescent="0.25">
      <c r="A7043">
        <v>15757</v>
      </c>
      <c r="B7043">
        <v>2</v>
      </c>
      <c r="C7043">
        <v>30</v>
      </c>
      <c r="D7043">
        <v>60</v>
      </c>
      <c r="E7043">
        <v>8</v>
      </c>
    </row>
    <row r="7044" spans="1:5" x14ac:dyDescent="0.25">
      <c r="A7044">
        <v>15757</v>
      </c>
      <c r="B7044">
        <v>2</v>
      </c>
      <c r="C7044">
        <v>1</v>
      </c>
      <c r="D7044">
        <v>120</v>
      </c>
      <c r="E7044">
        <v>7</v>
      </c>
    </row>
    <row r="7045" spans="1:5" x14ac:dyDescent="0.25">
      <c r="A7045">
        <v>15757</v>
      </c>
      <c r="B7045">
        <v>2</v>
      </c>
      <c r="C7045">
        <v>2</v>
      </c>
      <c r="D7045">
        <v>60</v>
      </c>
      <c r="E7045">
        <v>10</v>
      </c>
    </row>
    <row r="7046" spans="1:5" x14ac:dyDescent="0.25">
      <c r="A7046">
        <v>15757</v>
      </c>
      <c r="B7046">
        <v>2</v>
      </c>
      <c r="C7046">
        <v>10</v>
      </c>
      <c r="D7046">
        <v>30</v>
      </c>
      <c r="E7046">
        <v>8</v>
      </c>
    </row>
    <row r="7047" spans="1:5" x14ac:dyDescent="0.25">
      <c r="A7047">
        <v>15760</v>
      </c>
      <c r="B7047">
        <v>1</v>
      </c>
      <c r="C7047">
        <v>6</v>
      </c>
      <c r="D7047">
        <v>30</v>
      </c>
      <c r="E7047">
        <v>4</v>
      </c>
    </row>
    <row r="7048" spans="1:5" x14ac:dyDescent="0.25">
      <c r="A7048">
        <v>15768</v>
      </c>
      <c r="B7048">
        <v>1</v>
      </c>
      <c r="C7048">
        <v>15</v>
      </c>
      <c r="D7048">
        <v>15</v>
      </c>
      <c r="E7048">
        <v>3.5</v>
      </c>
    </row>
    <row r="7049" spans="1:5" x14ac:dyDescent="0.25">
      <c r="A7049">
        <v>15770</v>
      </c>
      <c r="B7049">
        <v>1</v>
      </c>
      <c r="C7049">
        <v>13</v>
      </c>
      <c r="D7049">
        <v>120</v>
      </c>
      <c r="E7049">
        <v>3</v>
      </c>
    </row>
    <row r="7050" spans="1:5" x14ac:dyDescent="0.25">
      <c r="A7050">
        <v>15770</v>
      </c>
      <c r="B7050">
        <v>1</v>
      </c>
      <c r="C7050">
        <v>4</v>
      </c>
      <c r="D7050">
        <v>60</v>
      </c>
      <c r="E7050">
        <v>4</v>
      </c>
    </row>
    <row r="7051" spans="1:5" x14ac:dyDescent="0.25">
      <c r="A7051">
        <v>15772</v>
      </c>
      <c r="B7051">
        <v>1</v>
      </c>
      <c r="C7051">
        <v>21</v>
      </c>
      <c r="D7051">
        <v>10</v>
      </c>
      <c r="E7051">
        <v>2.5</v>
      </c>
    </row>
    <row r="7052" spans="1:5" x14ac:dyDescent="0.25">
      <c r="A7052">
        <v>15772</v>
      </c>
      <c r="B7052">
        <v>1</v>
      </c>
      <c r="C7052">
        <v>21</v>
      </c>
      <c r="D7052">
        <v>30</v>
      </c>
      <c r="E7052">
        <v>3.5</v>
      </c>
    </row>
    <row r="7053" spans="1:5" x14ac:dyDescent="0.25">
      <c r="A7053">
        <v>15772</v>
      </c>
      <c r="B7053">
        <v>1</v>
      </c>
      <c r="C7053">
        <v>21</v>
      </c>
      <c r="D7053">
        <v>45</v>
      </c>
      <c r="E7053">
        <v>3</v>
      </c>
    </row>
    <row r="7054" spans="1:5" x14ac:dyDescent="0.25">
      <c r="A7054">
        <v>15772</v>
      </c>
      <c r="B7054">
        <v>2</v>
      </c>
      <c r="C7054">
        <v>2</v>
      </c>
      <c r="D7054">
        <v>15</v>
      </c>
      <c r="E7054">
        <v>8</v>
      </c>
    </row>
    <row r="7055" spans="1:5" x14ac:dyDescent="0.25">
      <c r="A7055">
        <v>15772</v>
      </c>
      <c r="B7055">
        <v>2</v>
      </c>
      <c r="C7055">
        <v>21</v>
      </c>
      <c r="D7055">
        <v>10</v>
      </c>
      <c r="E7055">
        <v>7</v>
      </c>
    </row>
    <row r="7056" spans="1:5" x14ac:dyDescent="0.25">
      <c r="A7056">
        <v>15772</v>
      </c>
      <c r="B7056">
        <v>2</v>
      </c>
      <c r="C7056">
        <v>21</v>
      </c>
      <c r="D7056">
        <v>15</v>
      </c>
      <c r="E7056">
        <v>10</v>
      </c>
    </row>
    <row r="7057" spans="1:5" x14ac:dyDescent="0.25">
      <c r="A7057">
        <v>15772</v>
      </c>
      <c r="B7057">
        <v>2</v>
      </c>
      <c r="C7057">
        <v>21</v>
      </c>
      <c r="D7057">
        <v>20</v>
      </c>
      <c r="E7057">
        <v>8</v>
      </c>
    </row>
    <row r="7058" spans="1:5" x14ac:dyDescent="0.25">
      <c r="A7058">
        <v>15772</v>
      </c>
      <c r="B7058">
        <v>2</v>
      </c>
      <c r="C7058">
        <v>21</v>
      </c>
      <c r="D7058">
        <v>10</v>
      </c>
      <c r="E7058">
        <v>7</v>
      </c>
    </row>
    <row r="7059" spans="1:5" x14ac:dyDescent="0.25">
      <c r="A7059">
        <v>15776</v>
      </c>
      <c r="B7059">
        <v>1</v>
      </c>
      <c r="C7059">
        <v>13</v>
      </c>
      <c r="D7059">
        <v>90</v>
      </c>
      <c r="E7059">
        <v>3.5</v>
      </c>
    </row>
    <row r="7060" spans="1:5" x14ac:dyDescent="0.25">
      <c r="A7060">
        <v>15779</v>
      </c>
      <c r="B7060">
        <v>1</v>
      </c>
      <c r="C7060">
        <v>3</v>
      </c>
      <c r="D7060">
        <v>60</v>
      </c>
      <c r="E7060">
        <v>3.5</v>
      </c>
    </row>
    <row r="7061" spans="1:5" x14ac:dyDescent="0.25">
      <c r="A7061">
        <v>15779</v>
      </c>
      <c r="B7061">
        <v>1</v>
      </c>
      <c r="C7061">
        <v>2</v>
      </c>
      <c r="D7061">
        <v>30</v>
      </c>
      <c r="E7061">
        <v>2.5</v>
      </c>
    </row>
    <row r="7062" spans="1:5" x14ac:dyDescent="0.25">
      <c r="A7062">
        <v>15780</v>
      </c>
      <c r="B7062">
        <v>2</v>
      </c>
      <c r="C7062">
        <v>2</v>
      </c>
      <c r="D7062">
        <v>120</v>
      </c>
      <c r="E7062">
        <v>7</v>
      </c>
    </row>
    <row r="7063" spans="1:5" x14ac:dyDescent="0.25">
      <c r="A7063">
        <v>15782</v>
      </c>
      <c r="B7063">
        <v>1</v>
      </c>
      <c r="C7063">
        <v>3</v>
      </c>
      <c r="D7063">
        <v>30</v>
      </c>
      <c r="E7063">
        <v>3.5</v>
      </c>
    </row>
    <row r="7064" spans="1:5" x14ac:dyDescent="0.25">
      <c r="A7064">
        <v>15782</v>
      </c>
      <c r="B7064">
        <v>2</v>
      </c>
      <c r="C7064">
        <v>6</v>
      </c>
      <c r="D7064">
        <v>60</v>
      </c>
      <c r="E7064">
        <v>6</v>
      </c>
    </row>
    <row r="7065" spans="1:5" x14ac:dyDescent="0.25">
      <c r="A7065">
        <v>15782</v>
      </c>
      <c r="B7065">
        <v>2</v>
      </c>
      <c r="C7065">
        <v>4</v>
      </c>
      <c r="D7065">
        <v>60</v>
      </c>
      <c r="E7065">
        <v>8</v>
      </c>
    </row>
    <row r="7066" spans="1:5" x14ac:dyDescent="0.25">
      <c r="A7066">
        <v>15783</v>
      </c>
      <c r="B7066">
        <v>1</v>
      </c>
      <c r="C7066">
        <v>5</v>
      </c>
      <c r="D7066">
        <v>30</v>
      </c>
      <c r="E7066">
        <v>4.5</v>
      </c>
    </row>
    <row r="7067" spans="1:5" x14ac:dyDescent="0.25">
      <c r="A7067">
        <v>15784</v>
      </c>
      <c r="B7067">
        <v>2</v>
      </c>
      <c r="C7067">
        <v>13</v>
      </c>
      <c r="D7067">
        <v>30</v>
      </c>
      <c r="E7067">
        <v>8</v>
      </c>
    </row>
    <row r="7068" spans="1:5" x14ac:dyDescent="0.25">
      <c r="A7068">
        <v>15784</v>
      </c>
      <c r="B7068">
        <v>2</v>
      </c>
      <c r="C7068">
        <v>3</v>
      </c>
      <c r="D7068">
        <v>30</v>
      </c>
      <c r="E7068">
        <v>7</v>
      </c>
    </row>
    <row r="7069" spans="1:5" x14ac:dyDescent="0.25">
      <c r="A7069">
        <v>15785</v>
      </c>
      <c r="B7069">
        <v>1</v>
      </c>
      <c r="C7069">
        <v>15</v>
      </c>
      <c r="D7069">
        <v>30</v>
      </c>
      <c r="E7069">
        <v>3.5</v>
      </c>
    </row>
    <row r="7070" spans="1:5" x14ac:dyDescent="0.25">
      <c r="A7070">
        <v>15786</v>
      </c>
      <c r="B7070">
        <v>1</v>
      </c>
      <c r="C7070">
        <v>9</v>
      </c>
      <c r="D7070">
        <v>30</v>
      </c>
      <c r="E7070">
        <v>4</v>
      </c>
    </row>
    <row r="7071" spans="1:5" x14ac:dyDescent="0.25">
      <c r="A7071">
        <v>15789</v>
      </c>
      <c r="B7071">
        <v>1</v>
      </c>
      <c r="C7071">
        <v>4</v>
      </c>
      <c r="D7071">
        <v>10</v>
      </c>
      <c r="E7071">
        <v>4</v>
      </c>
    </row>
    <row r="7072" spans="1:5" x14ac:dyDescent="0.25">
      <c r="A7072">
        <v>15790</v>
      </c>
      <c r="B7072">
        <v>2</v>
      </c>
      <c r="C7072">
        <v>1</v>
      </c>
      <c r="D7072">
        <v>90</v>
      </c>
      <c r="E7072">
        <v>8</v>
      </c>
    </row>
    <row r="7073" spans="1:5" x14ac:dyDescent="0.25">
      <c r="A7073">
        <v>15791</v>
      </c>
      <c r="B7073">
        <v>1</v>
      </c>
      <c r="C7073">
        <v>4</v>
      </c>
      <c r="D7073">
        <v>25</v>
      </c>
      <c r="E7073">
        <v>4.5</v>
      </c>
    </row>
    <row r="7074" spans="1:5" x14ac:dyDescent="0.25">
      <c r="A7074">
        <v>15791</v>
      </c>
      <c r="B7074">
        <v>2</v>
      </c>
      <c r="C7074">
        <v>4</v>
      </c>
      <c r="D7074">
        <v>120</v>
      </c>
      <c r="E7074">
        <v>8</v>
      </c>
    </row>
    <row r="7075" spans="1:5" x14ac:dyDescent="0.25">
      <c r="A7075">
        <v>15792</v>
      </c>
      <c r="B7075">
        <v>1</v>
      </c>
      <c r="C7075">
        <v>1</v>
      </c>
      <c r="D7075">
        <v>30</v>
      </c>
      <c r="E7075">
        <v>5</v>
      </c>
    </row>
    <row r="7076" spans="1:5" x14ac:dyDescent="0.25">
      <c r="A7076">
        <v>15792</v>
      </c>
      <c r="B7076">
        <v>2</v>
      </c>
      <c r="C7076">
        <v>9</v>
      </c>
      <c r="D7076">
        <v>90</v>
      </c>
      <c r="E7076">
        <v>8</v>
      </c>
    </row>
    <row r="7077" spans="1:5" x14ac:dyDescent="0.25">
      <c r="A7077">
        <v>15792</v>
      </c>
      <c r="B7077">
        <v>2</v>
      </c>
      <c r="C7077">
        <v>3</v>
      </c>
      <c r="D7077">
        <v>120</v>
      </c>
      <c r="E7077">
        <v>8</v>
      </c>
    </row>
    <row r="7078" spans="1:5" x14ac:dyDescent="0.25">
      <c r="A7078">
        <v>15792</v>
      </c>
      <c r="B7078">
        <v>2</v>
      </c>
      <c r="C7078">
        <v>9</v>
      </c>
      <c r="D7078">
        <v>10</v>
      </c>
      <c r="E7078">
        <v>10</v>
      </c>
    </row>
    <row r="7079" spans="1:5" x14ac:dyDescent="0.25">
      <c r="A7079">
        <v>15792</v>
      </c>
      <c r="B7079">
        <v>2</v>
      </c>
      <c r="C7079">
        <v>2</v>
      </c>
      <c r="D7079">
        <v>30</v>
      </c>
      <c r="E7079">
        <v>8</v>
      </c>
    </row>
    <row r="7080" spans="1:5" x14ac:dyDescent="0.25">
      <c r="A7080">
        <v>15794</v>
      </c>
      <c r="B7080">
        <v>1</v>
      </c>
      <c r="C7080">
        <v>4</v>
      </c>
      <c r="D7080">
        <v>10</v>
      </c>
      <c r="E7080">
        <v>4</v>
      </c>
    </row>
    <row r="7081" spans="1:5" x14ac:dyDescent="0.25">
      <c r="A7081">
        <v>15794</v>
      </c>
      <c r="B7081">
        <v>2</v>
      </c>
      <c r="C7081">
        <v>9</v>
      </c>
      <c r="D7081">
        <v>30</v>
      </c>
      <c r="E7081">
        <v>8</v>
      </c>
    </row>
    <row r="7082" spans="1:5" x14ac:dyDescent="0.25">
      <c r="A7082">
        <v>15798</v>
      </c>
      <c r="B7082">
        <v>1</v>
      </c>
      <c r="C7082">
        <v>20</v>
      </c>
      <c r="D7082">
        <v>20</v>
      </c>
      <c r="E7082">
        <v>6</v>
      </c>
    </row>
    <row r="7083" spans="1:5" x14ac:dyDescent="0.25">
      <c r="A7083">
        <v>15798</v>
      </c>
      <c r="B7083">
        <v>1</v>
      </c>
      <c r="C7083">
        <v>15</v>
      </c>
      <c r="D7083">
        <v>15</v>
      </c>
      <c r="E7083">
        <v>3</v>
      </c>
    </row>
    <row r="7084" spans="1:5" x14ac:dyDescent="0.25">
      <c r="A7084">
        <v>15798</v>
      </c>
      <c r="B7084">
        <v>2</v>
      </c>
      <c r="C7084">
        <v>4</v>
      </c>
      <c r="D7084">
        <v>60</v>
      </c>
      <c r="E7084">
        <v>8</v>
      </c>
    </row>
    <row r="7085" spans="1:5" x14ac:dyDescent="0.25">
      <c r="A7085">
        <v>15798</v>
      </c>
      <c r="B7085">
        <v>2</v>
      </c>
      <c r="C7085">
        <v>25</v>
      </c>
      <c r="D7085">
        <v>25</v>
      </c>
      <c r="E7085">
        <v>8</v>
      </c>
    </row>
    <row r="7086" spans="1:5" x14ac:dyDescent="0.25">
      <c r="A7086">
        <v>15798</v>
      </c>
      <c r="B7086">
        <v>2</v>
      </c>
      <c r="C7086">
        <v>2</v>
      </c>
      <c r="D7086">
        <v>30</v>
      </c>
      <c r="E7086">
        <v>7</v>
      </c>
    </row>
    <row r="7087" spans="1:5" x14ac:dyDescent="0.25">
      <c r="A7087">
        <v>15803</v>
      </c>
      <c r="B7087">
        <v>2</v>
      </c>
      <c r="C7087">
        <v>30</v>
      </c>
      <c r="D7087">
        <v>30</v>
      </c>
      <c r="E7087">
        <v>8</v>
      </c>
    </row>
    <row r="7088" spans="1:5" x14ac:dyDescent="0.25">
      <c r="A7088">
        <v>15803</v>
      </c>
      <c r="B7088">
        <v>2</v>
      </c>
      <c r="C7088">
        <v>4</v>
      </c>
      <c r="D7088">
        <v>120</v>
      </c>
      <c r="E7088">
        <v>6</v>
      </c>
    </row>
    <row r="7089" spans="1:5" x14ac:dyDescent="0.25">
      <c r="A7089">
        <v>15804</v>
      </c>
      <c r="B7089">
        <v>2</v>
      </c>
      <c r="C7089">
        <v>9</v>
      </c>
      <c r="D7089">
        <v>60</v>
      </c>
      <c r="E7089">
        <v>7</v>
      </c>
    </row>
    <row r="7090" spans="1:5" x14ac:dyDescent="0.25">
      <c r="A7090">
        <v>15805</v>
      </c>
      <c r="B7090">
        <v>2</v>
      </c>
      <c r="C7090">
        <v>60</v>
      </c>
      <c r="D7090">
        <v>60</v>
      </c>
      <c r="E7090">
        <v>5</v>
      </c>
    </row>
    <row r="7091" spans="1:5" x14ac:dyDescent="0.25">
      <c r="A7091">
        <v>15807</v>
      </c>
      <c r="B7091">
        <v>1</v>
      </c>
      <c r="C7091">
        <v>2</v>
      </c>
      <c r="D7091">
        <v>120</v>
      </c>
      <c r="E7091">
        <v>3.5</v>
      </c>
    </row>
    <row r="7092" spans="1:5" x14ac:dyDescent="0.25">
      <c r="A7092">
        <v>15808</v>
      </c>
      <c r="B7092">
        <v>1</v>
      </c>
      <c r="C7092">
        <v>30</v>
      </c>
      <c r="D7092">
        <v>30</v>
      </c>
      <c r="E7092">
        <v>4.5</v>
      </c>
    </row>
    <row r="7093" spans="1:5" x14ac:dyDescent="0.25">
      <c r="A7093">
        <v>15808</v>
      </c>
      <c r="B7093">
        <v>1</v>
      </c>
      <c r="C7093">
        <v>30</v>
      </c>
      <c r="D7093">
        <v>20</v>
      </c>
      <c r="E7093">
        <v>3.5</v>
      </c>
    </row>
    <row r="7094" spans="1:5" x14ac:dyDescent="0.25">
      <c r="A7094">
        <v>15812</v>
      </c>
      <c r="B7094">
        <v>1</v>
      </c>
      <c r="C7094">
        <v>1</v>
      </c>
      <c r="D7094">
        <v>180</v>
      </c>
      <c r="E7094">
        <v>5</v>
      </c>
    </row>
    <row r="7095" spans="1:5" x14ac:dyDescent="0.25">
      <c r="A7095">
        <v>15815</v>
      </c>
      <c r="B7095">
        <v>2</v>
      </c>
      <c r="C7095">
        <v>30</v>
      </c>
      <c r="D7095">
        <v>30</v>
      </c>
      <c r="E7095">
        <v>7</v>
      </c>
    </row>
    <row r="7096" spans="1:5" x14ac:dyDescent="0.25">
      <c r="A7096">
        <v>15815</v>
      </c>
      <c r="B7096">
        <v>2</v>
      </c>
      <c r="C7096">
        <v>30</v>
      </c>
      <c r="D7096">
        <v>10</v>
      </c>
      <c r="E7096">
        <v>8</v>
      </c>
    </row>
    <row r="7097" spans="1:5" x14ac:dyDescent="0.25">
      <c r="A7097">
        <v>15815</v>
      </c>
      <c r="B7097">
        <v>2</v>
      </c>
      <c r="C7097">
        <v>30</v>
      </c>
      <c r="D7097">
        <v>30</v>
      </c>
      <c r="E7097">
        <v>10</v>
      </c>
    </row>
    <row r="7098" spans="1:5" x14ac:dyDescent="0.25">
      <c r="A7098">
        <v>15815</v>
      </c>
      <c r="B7098">
        <v>2</v>
      </c>
      <c r="C7098">
        <v>30</v>
      </c>
      <c r="D7098">
        <v>10</v>
      </c>
      <c r="E7098">
        <v>8</v>
      </c>
    </row>
    <row r="7099" spans="1:5" x14ac:dyDescent="0.25">
      <c r="A7099">
        <v>15815</v>
      </c>
      <c r="B7099">
        <v>2</v>
      </c>
      <c r="C7099">
        <v>9</v>
      </c>
      <c r="D7099">
        <v>45</v>
      </c>
      <c r="E7099">
        <v>6</v>
      </c>
    </row>
    <row r="7100" spans="1:5" x14ac:dyDescent="0.25">
      <c r="A7100">
        <v>15815</v>
      </c>
      <c r="B7100">
        <v>2</v>
      </c>
      <c r="C7100">
        <v>30</v>
      </c>
      <c r="D7100">
        <v>20</v>
      </c>
      <c r="E7100">
        <v>2.5</v>
      </c>
    </row>
    <row r="7101" spans="1:5" x14ac:dyDescent="0.25">
      <c r="A7101">
        <v>15815</v>
      </c>
      <c r="B7101">
        <v>2</v>
      </c>
      <c r="C7101">
        <v>30</v>
      </c>
      <c r="D7101">
        <v>60</v>
      </c>
      <c r="E7101">
        <v>5</v>
      </c>
    </row>
    <row r="7102" spans="1:5" x14ac:dyDescent="0.25">
      <c r="A7102">
        <v>15817</v>
      </c>
      <c r="B7102">
        <v>2</v>
      </c>
      <c r="C7102">
        <v>9</v>
      </c>
      <c r="D7102">
        <v>120</v>
      </c>
      <c r="E7102">
        <v>8</v>
      </c>
    </row>
    <row r="7103" spans="1:5" x14ac:dyDescent="0.25">
      <c r="A7103">
        <v>15817</v>
      </c>
      <c r="B7103">
        <v>2</v>
      </c>
      <c r="C7103">
        <v>21</v>
      </c>
      <c r="D7103">
        <v>40</v>
      </c>
      <c r="E7103">
        <v>10</v>
      </c>
    </row>
    <row r="7104" spans="1:5" x14ac:dyDescent="0.25">
      <c r="A7104">
        <v>15817</v>
      </c>
      <c r="B7104">
        <v>2</v>
      </c>
      <c r="C7104">
        <v>1</v>
      </c>
      <c r="D7104">
        <v>40</v>
      </c>
      <c r="E7104">
        <v>8</v>
      </c>
    </row>
    <row r="7105" spans="1:5" x14ac:dyDescent="0.25">
      <c r="A7105">
        <v>15819</v>
      </c>
      <c r="B7105">
        <v>1</v>
      </c>
      <c r="C7105">
        <v>4</v>
      </c>
      <c r="D7105">
        <v>180</v>
      </c>
      <c r="E7105">
        <v>4.5</v>
      </c>
    </row>
    <row r="7106" spans="1:5" x14ac:dyDescent="0.25">
      <c r="A7106">
        <v>15820</v>
      </c>
      <c r="B7106">
        <v>1</v>
      </c>
      <c r="C7106">
        <v>4</v>
      </c>
      <c r="D7106">
        <v>10</v>
      </c>
      <c r="E7106">
        <v>6</v>
      </c>
    </row>
    <row r="7107" spans="1:5" x14ac:dyDescent="0.25">
      <c r="A7107">
        <v>15820</v>
      </c>
      <c r="B7107">
        <v>1</v>
      </c>
      <c r="C7107">
        <v>12</v>
      </c>
      <c r="D7107">
        <v>20</v>
      </c>
      <c r="E7107">
        <v>3.5</v>
      </c>
    </row>
    <row r="7108" spans="1:5" x14ac:dyDescent="0.25">
      <c r="A7108">
        <v>15820</v>
      </c>
      <c r="B7108">
        <v>2</v>
      </c>
      <c r="C7108">
        <v>1</v>
      </c>
      <c r="D7108">
        <v>20</v>
      </c>
      <c r="E7108">
        <v>8</v>
      </c>
    </row>
    <row r="7109" spans="1:5" x14ac:dyDescent="0.25">
      <c r="A7109">
        <v>15820</v>
      </c>
      <c r="B7109">
        <v>2</v>
      </c>
      <c r="C7109">
        <v>3</v>
      </c>
      <c r="D7109">
        <v>30</v>
      </c>
      <c r="E7109">
        <v>8</v>
      </c>
    </row>
    <row r="7110" spans="1:5" x14ac:dyDescent="0.25">
      <c r="A7110">
        <v>15821</v>
      </c>
      <c r="B7110">
        <v>1</v>
      </c>
      <c r="C7110">
        <v>30</v>
      </c>
      <c r="D7110">
        <v>60</v>
      </c>
      <c r="E7110">
        <v>4.5</v>
      </c>
    </row>
    <row r="7111" spans="1:5" x14ac:dyDescent="0.25">
      <c r="A7111">
        <v>15821</v>
      </c>
      <c r="B7111">
        <v>2</v>
      </c>
      <c r="C7111">
        <v>9</v>
      </c>
      <c r="D7111">
        <v>180</v>
      </c>
      <c r="E7111">
        <v>7</v>
      </c>
    </row>
    <row r="7112" spans="1:5" x14ac:dyDescent="0.25">
      <c r="A7112">
        <v>15821</v>
      </c>
      <c r="B7112">
        <v>2</v>
      </c>
      <c r="C7112">
        <v>5</v>
      </c>
      <c r="D7112">
        <v>15</v>
      </c>
      <c r="E7112">
        <v>10</v>
      </c>
    </row>
    <row r="7113" spans="1:5" x14ac:dyDescent="0.25">
      <c r="A7113">
        <v>15821</v>
      </c>
      <c r="B7113">
        <v>2</v>
      </c>
      <c r="C7113">
        <v>15</v>
      </c>
      <c r="D7113">
        <v>120</v>
      </c>
      <c r="E7113">
        <v>8</v>
      </c>
    </row>
    <row r="7114" spans="1:5" x14ac:dyDescent="0.25">
      <c r="A7114">
        <v>15821</v>
      </c>
      <c r="B7114">
        <v>2</v>
      </c>
      <c r="C7114">
        <v>1</v>
      </c>
      <c r="D7114">
        <v>120</v>
      </c>
      <c r="E7114">
        <v>8</v>
      </c>
    </row>
    <row r="7115" spans="1:5" x14ac:dyDescent="0.25">
      <c r="A7115">
        <v>15822</v>
      </c>
      <c r="B7115">
        <v>1</v>
      </c>
      <c r="C7115">
        <v>17</v>
      </c>
      <c r="D7115">
        <v>30</v>
      </c>
      <c r="E7115">
        <v>4.5</v>
      </c>
    </row>
    <row r="7116" spans="1:5" x14ac:dyDescent="0.25">
      <c r="A7116">
        <v>15822</v>
      </c>
      <c r="B7116">
        <v>2</v>
      </c>
      <c r="C7116">
        <v>17</v>
      </c>
      <c r="D7116">
        <v>15</v>
      </c>
      <c r="E7116">
        <v>10</v>
      </c>
    </row>
    <row r="7117" spans="1:5" x14ac:dyDescent="0.25">
      <c r="A7117">
        <v>15825</v>
      </c>
      <c r="B7117">
        <v>1</v>
      </c>
      <c r="C7117">
        <v>9</v>
      </c>
      <c r="D7117">
        <v>20</v>
      </c>
      <c r="E7117">
        <v>4</v>
      </c>
    </row>
    <row r="7118" spans="1:5" x14ac:dyDescent="0.25">
      <c r="A7118">
        <v>15825</v>
      </c>
      <c r="B7118">
        <v>2</v>
      </c>
      <c r="C7118">
        <v>9</v>
      </c>
      <c r="D7118">
        <v>20</v>
      </c>
      <c r="E7118">
        <v>5</v>
      </c>
    </row>
    <row r="7119" spans="1:5" x14ac:dyDescent="0.25">
      <c r="A7119">
        <v>15827</v>
      </c>
      <c r="B7119">
        <v>1</v>
      </c>
      <c r="C7119">
        <v>4</v>
      </c>
      <c r="D7119">
        <v>15</v>
      </c>
      <c r="E7119">
        <v>5</v>
      </c>
    </row>
    <row r="7120" spans="1:5" x14ac:dyDescent="0.25">
      <c r="A7120">
        <v>15827</v>
      </c>
      <c r="B7120">
        <v>1</v>
      </c>
      <c r="C7120">
        <v>4</v>
      </c>
      <c r="D7120">
        <v>60</v>
      </c>
      <c r="E7120">
        <v>6</v>
      </c>
    </row>
    <row r="7121" spans="1:5" x14ac:dyDescent="0.25">
      <c r="A7121">
        <v>15827</v>
      </c>
      <c r="B7121">
        <v>1</v>
      </c>
      <c r="C7121">
        <v>5</v>
      </c>
      <c r="D7121">
        <v>20</v>
      </c>
      <c r="E7121">
        <v>4</v>
      </c>
    </row>
    <row r="7122" spans="1:5" x14ac:dyDescent="0.25">
      <c r="A7122">
        <v>15827</v>
      </c>
      <c r="B7122">
        <v>2</v>
      </c>
      <c r="C7122">
        <v>5</v>
      </c>
      <c r="D7122">
        <v>30</v>
      </c>
      <c r="E7122">
        <v>8</v>
      </c>
    </row>
    <row r="7123" spans="1:5" x14ac:dyDescent="0.25">
      <c r="A7123">
        <v>15827</v>
      </c>
      <c r="B7123">
        <v>2</v>
      </c>
      <c r="C7123">
        <v>25</v>
      </c>
      <c r="D7123">
        <v>35</v>
      </c>
      <c r="E7123">
        <v>8</v>
      </c>
    </row>
    <row r="7124" spans="1:5" x14ac:dyDescent="0.25">
      <c r="A7124">
        <v>15827</v>
      </c>
      <c r="B7124">
        <v>2</v>
      </c>
      <c r="C7124">
        <v>4</v>
      </c>
      <c r="D7124">
        <v>15</v>
      </c>
      <c r="E7124">
        <v>7</v>
      </c>
    </row>
    <row r="7125" spans="1:5" x14ac:dyDescent="0.25">
      <c r="A7125">
        <v>15827</v>
      </c>
      <c r="B7125">
        <v>2</v>
      </c>
      <c r="C7125">
        <v>9</v>
      </c>
      <c r="D7125">
        <v>60</v>
      </c>
      <c r="E7125">
        <v>10</v>
      </c>
    </row>
    <row r="7126" spans="1:5" x14ac:dyDescent="0.25">
      <c r="A7126">
        <v>15830</v>
      </c>
      <c r="B7126">
        <v>1</v>
      </c>
      <c r="C7126">
        <v>4</v>
      </c>
      <c r="D7126">
        <v>15</v>
      </c>
      <c r="E7126">
        <v>6</v>
      </c>
    </row>
    <row r="7127" spans="1:5" x14ac:dyDescent="0.25">
      <c r="A7127">
        <v>15830</v>
      </c>
      <c r="B7127">
        <v>1</v>
      </c>
      <c r="C7127">
        <v>8</v>
      </c>
      <c r="D7127">
        <v>10</v>
      </c>
      <c r="E7127">
        <v>2.5</v>
      </c>
    </row>
    <row r="7128" spans="1:5" x14ac:dyDescent="0.25">
      <c r="A7128">
        <v>15830</v>
      </c>
      <c r="B7128">
        <v>1</v>
      </c>
      <c r="C7128">
        <v>30</v>
      </c>
      <c r="D7128">
        <v>60</v>
      </c>
      <c r="E7128">
        <v>3</v>
      </c>
    </row>
    <row r="7129" spans="1:5" x14ac:dyDescent="0.25">
      <c r="A7129">
        <v>15830</v>
      </c>
      <c r="B7129">
        <v>2</v>
      </c>
      <c r="C7129">
        <v>1</v>
      </c>
      <c r="D7129">
        <v>120</v>
      </c>
      <c r="E7129">
        <v>8</v>
      </c>
    </row>
    <row r="7130" spans="1:5" x14ac:dyDescent="0.25">
      <c r="A7130">
        <v>15830</v>
      </c>
      <c r="B7130">
        <v>2</v>
      </c>
      <c r="C7130">
        <v>4</v>
      </c>
      <c r="D7130">
        <v>120</v>
      </c>
      <c r="E7130">
        <v>8</v>
      </c>
    </row>
    <row r="7131" spans="1:5" x14ac:dyDescent="0.25">
      <c r="A7131">
        <v>15830</v>
      </c>
      <c r="B7131">
        <v>2</v>
      </c>
      <c r="C7131">
        <v>1</v>
      </c>
      <c r="D7131">
        <v>35</v>
      </c>
      <c r="E7131">
        <v>10</v>
      </c>
    </row>
    <row r="7132" spans="1:5" x14ac:dyDescent="0.25">
      <c r="A7132">
        <v>15832</v>
      </c>
      <c r="B7132">
        <v>1</v>
      </c>
      <c r="C7132">
        <v>5</v>
      </c>
      <c r="D7132">
        <v>30</v>
      </c>
      <c r="E7132">
        <v>3.5</v>
      </c>
    </row>
    <row r="7133" spans="1:5" x14ac:dyDescent="0.25">
      <c r="A7133">
        <v>15838</v>
      </c>
      <c r="B7133">
        <v>1</v>
      </c>
      <c r="C7133">
        <v>3</v>
      </c>
      <c r="D7133">
        <v>20</v>
      </c>
      <c r="E7133">
        <v>6</v>
      </c>
    </row>
    <row r="7134" spans="1:5" x14ac:dyDescent="0.25">
      <c r="A7134">
        <v>15838</v>
      </c>
      <c r="B7134">
        <v>1</v>
      </c>
      <c r="C7134">
        <v>3</v>
      </c>
      <c r="D7134">
        <v>15</v>
      </c>
      <c r="E7134">
        <v>3</v>
      </c>
    </row>
    <row r="7135" spans="1:5" x14ac:dyDescent="0.25">
      <c r="A7135">
        <v>15838</v>
      </c>
      <c r="B7135">
        <v>2</v>
      </c>
      <c r="C7135">
        <v>10</v>
      </c>
      <c r="D7135">
        <v>180</v>
      </c>
      <c r="E7135">
        <v>8</v>
      </c>
    </row>
    <row r="7136" spans="1:5" x14ac:dyDescent="0.25">
      <c r="A7136">
        <v>15838</v>
      </c>
      <c r="B7136">
        <v>2</v>
      </c>
      <c r="C7136">
        <v>4</v>
      </c>
      <c r="D7136">
        <v>30</v>
      </c>
      <c r="E7136">
        <v>8</v>
      </c>
    </row>
    <row r="7137" spans="1:5" x14ac:dyDescent="0.25">
      <c r="A7137">
        <v>15838</v>
      </c>
      <c r="B7137">
        <v>2</v>
      </c>
      <c r="C7137">
        <v>2</v>
      </c>
      <c r="D7137">
        <v>60</v>
      </c>
      <c r="E7137">
        <v>7</v>
      </c>
    </row>
    <row r="7138" spans="1:5" x14ac:dyDescent="0.25">
      <c r="A7138">
        <v>15838</v>
      </c>
      <c r="B7138">
        <v>2</v>
      </c>
      <c r="C7138">
        <v>2</v>
      </c>
      <c r="D7138">
        <v>30</v>
      </c>
      <c r="E7138">
        <v>10</v>
      </c>
    </row>
    <row r="7139" spans="1:5" x14ac:dyDescent="0.25">
      <c r="A7139">
        <v>15838</v>
      </c>
      <c r="B7139">
        <v>2</v>
      </c>
      <c r="C7139">
        <v>3</v>
      </c>
      <c r="D7139">
        <v>120</v>
      </c>
      <c r="E7139">
        <v>8</v>
      </c>
    </row>
    <row r="7140" spans="1:5" x14ac:dyDescent="0.25">
      <c r="A7140">
        <v>15838</v>
      </c>
      <c r="B7140">
        <v>2</v>
      </c>
      <c r="C7140">
        <v>5</v>
      </c>
      <c r="D7140">
        <v>20</v>
      </c>
      <c r="E7140">
        <v>8</v>
      </c>
    </row>
    <row r="7141" spans="1:5" x14ac:dyDescent="0.25">
      <c r="A7141">
        <v>15839</v>
      </c>
      <c r="B7141">
        <v>1</v>
      </c>
      <c r="C7141">
        <v>8</v>
      </c>
      <c r="D7141">
        <v>40</v>
      </c>
      <c r="E7141">
        <v>6</v>
      </c>
    </row>
    <row r="7142" spans="1:5" x14ac:dyDescent="0.25">
      <c r="A7142">
        <v>15839</v>
      </c>
      <c r="B7142">
        <v>1</v>
      </c>
      <c r="C7142">
        <v>30</v>
      </c>
      <c r="D7142">
        <v>20</v>
      </c>
      <c r="E7142">
        <v>3.5</v>
      </c>
    </row>
    <row r="7143" spans="1:5" x14ac:dyDescent="0.25">
      <c r="A7143">
        <v>15839</v>
      </c>
      <c r="B7143">
        <v>1</v>
      </c>
      <c r="C7143">
        <v>4</v>
      </c>
      <c r="D7143">
        <v>45</v>
      </c>
      <c r="E7143">
        <v>4</v>
      </c>
    </row>
    <row r="7144" spans="1:5" x14ac:dyDescent="0.25">
      <c r="A7144">
        <v>15839</v>
      </c>
      <c r="B7144">
        <v>2</v>
      </c>
      <c r="C7144">
        <v>10</v>
      </c>
      <c r="D7144">
        <v>10</v>
      </c>
      <c r="E7144">
        <v>8</v>
      </c>
    </row>
    <row r="7145" spans="1:5" x14ac:dyDescent="0.25">
      <c r="A7145">
        <v>15839</v>
      </c>
      <c r="B7145">
        <v>2</v>
      </c>
      <c r="C7145">
        <v>5</v>
      </c>
      <c r="D7145">
        <v>20</v>
      </c>
      <c r="E7145">
        <v>7</v>
      </c>
    </row>
    <row r="7146" spans="1:5" x14ac:dyDescent="0.25">
      <c r="A7146">
        <v>15840</v>
      </c>
      <c r="B7146">
        <v>2</v>
      </c>
      <c r="C7146">
        <v>25</v>
      </c>
      <c r="D7146">
        <v>180</v>
      </c>
      <c r="E7146">
        <v>5</v>
      </c>
    </row>
    <row r="7147" spans="1:5" x14ac:dyDescent="0.25">
      <c r="A7147">
        <v>15840</v>
      </c>
      <c r="B7147">
        <v>2</v>
      </c>
      <c r="C7147">
        <v>25</v>
      </c>
      <c r="D7147">
        <v>30</v>
      </c>
      <c r="E7147">
        <v>6</v>
      </c>
    </row>
    <row r="7148" spans="1:5" x14ac:dyDescent="0.25">
      <c r="A7148">
        <v>15846</v>
      </c>
      <c r="B7148">
        <v>1</v>
      </c>
      <c r="C7148">
        <v>5</v>
      </c>
      <c r="D7148">
        <v>120</v>
      </c>
      <c r="E7148">
        <v>4.5</v>
      </c>
    </row>
    <row r="7149" spans="1:5" x14ac:dyDescent="0.25">
      <c r="A7149">
        <v>15848</v>
      </c>
      <c r="B7149">
        <v>1</v>
      </c>
      <c r="C7149">
        <v>7</v>
      </c>
      <c r="D7149">
        <v>20</v>
      </c>
      <c r="E7149">
        <v>6</v>
      </c>
    </row>
    <row r="7150" spans="1:5" x14ac:dyDescent="0.25">
      <c r="A7150">
        <v>15848</v>
      </c>
      <c r="B7150">
        <v>1</v>
      </c>
      <c r="C7150">
        <v>17</v>
      </c>
      <c r="D7150">
        <v>15</v>
      </c>
      <c r="E7150">
        <v>4</v>
      </c>
    </row>
    <row r="7151" spans="1:5" x14ac:dyDescent="0.25">
      <c r="A7151">
        <v>15848</v>
      </c>
      <c r="B7151">
        <v>1</v>
      </c>
      <c r="C7151">
        <v>4</v>
      </c>
      <c r="D7151">
        <v>120</v>
      </c>
      <c r="E7151">
        <v>4.5</v>
      </c>
    </row>
    <row r="7152" spans="1:5" x14ac:dyDescent="0.25">
      <c r="A7152">
        <v>15848</v>
      </c>
      <c r="B7152">
        <v>2</v>
      </c>
      <c r="C7152">
        <v>9</v>
      </c>
      <c r="D7152">
        <v>40</v>
      </c>
      <c r="E7152">
        <v>8</v>
      </c>
    </row>
    <row r="7153" spans="1:5" x14ac:dyDescent="0.25">
      <c r="A7153">
        <v>15848</v>
      </c>
      <c r="B7153">
        <v>2</v>
      </c>
      <c r="C7153">
        <v>17</v>
      </c>
      <c r="D7153">
        <v>30</v>
      </c>
      <c r="E7153">
        <v>10</v>
      </c>
    </row>
    <row r="7154" spans="1:5" x14ac:dyDescent="0.25">
      <c r="A7154">
        <v>15850</v>
      </c>
      <c r="B7154">
        <v>1</v>
      </c>
      <c r="C7154">
        <v>13</v>
      </c>
      <c r="D7154">
        <v>20</v>
      </c>
      <c r="E7154">
        <v>3.5</v>
      </c>
    </row>
    <row r="7155" spans="1:5" x14ac:dyDescent="0.25">
      <c r="A7155">
        <v>15850</v>
      </c>
      <c r="B7155">
        <v>2</v>
      </c>
      <c r="C7155">
        <v>30</v>
      </c>
      <c r="D7155">
        <v>60</v>
      </c>
      <c r="E7155">
        <v>10</v>
      </c>
    </row>
    <row r="7156" spans="1:5" x14ac:dyDescent="0.25">
      <c r="A7156">
        <v>15850</v>
      </c>
      <c r="B7156">
        <v>2</v>
      </c>
      <c r="C7156">
        <v>4</v>
      </c>
      <c r="D7156">
        <v>30</v>
      </c>
      <c r="E7156">
        <v>7</v>
      </c>
    </row>
    <row r="7157" spans="1:5" x14ac:dyDescent="0.25">
      <c r="A7157">
        <v>15859</v>
      </c>
      <c r="B7157">
        <v>1</v>
      </c>
      <c r="C7157">
        <v>30</v>
      </c>
      <c r="D7157">
        <v>20</v>
      </c>
      <c r="E7157">
        <v>4.5</v>
      </c>
    </row>
    <row r="7158" spans="1:5" x14ac:dyDescent="0.25">
      <c r="A7158">
        <v>15859</v>
      </c>
      <c r="B7158">
        <v>1</v>
      </c>
      <c r="C7158">
        <v>60</v>
      </c>
      <c r="D7158">
        <v>10</v>
      </c>
      <c r="E7158">
        <v>3.5</v>
      </c>
    </row>
    <row r="7159" spans="1:5" x14ac:dyDescent="0.25">
      <c r="A7159">
        <v>15860</v>
      </c>
      <c r="B7159">
        <v>1</v>
      </c>
      <c r="C7159">
        <v>4</v>
      </c>
      <c r="D7159">
        <v>10</v>
      </c>
      <c r="E7159">
        <v>3.5</v>
      </c>
    </row>
    <row r="7160" spans="1:5" x14ac:dyDescent="0.25">
      <c r="A7160">
        <v>15860</v>
      </c>
      <c r="B7160">
        <v>2</v>
      </c>
      <c r="C7160">
        <v>21</v>
      </c>
      <c r="D7160">
        <v>50</v>
      </c>
      <c r="E7160">
        <v>8</v>
      </c>
    </row>
    <row r="7161" spans="1:5" x14ac:dyDescent="0.25">
      <c r="A7161">
        <v>15860</v>
      </c>
      <c r="B7161">
        <v>2</v>
      </c>
      <c r="C7161">
        <v>4</v>
      </c>
      <c r="D7161">
        <v>10</v>
      </c>
      <c r="E7161">
        <v>7</v>
      </c>
    </row>
    <row r="7162" spans="1:5" x14ac:dyDescent="0.25">
      <c r="A7162">
        <v>15860</v>
      </c>
      <c r="B7162">
        <v>2</v>
      </c>
      <c r="C7162">
        <v>21</v>
      </c>
      <c r="D7162">
        <v>10</v>
      </c>
      <c r="E7162">
        <v>10</v>
      </c>
    </row>
    <row r="7163" spans="1:5" x14ac:dyDescent="0.25">
      <c r="A7163">
        <v>15860</v>
      </c>
      <c r="B7163">
        <v>2</v>
      </c>
      <c r="C7163">
        <v>21</v>
      </c>
      <c r="D7163">
        <v>50</v>
      </c>
      <c r="E7163">
        <v>8</v>
      </c>
    </row>
    <row r="7164" spans="1:5" x14ac:dyDescent="0.25">
      <c r="A7164">
        <v>15861</v>
      </c>
      <c r="B7164">
        <v>1</v>
      </c>
      <c r="C7164">
        <v>21</v>
      </c>
      <c r="D7164">
        <v>120</v>
      </c>
      <c r="E7164">
        <v>4.5</v>
      </c>
    </row>
    <row r="7165" spans="1:5" x14ac:dyDescent="0.25">
      <c r="A7165">
        <v>15861</v>
      </c>
      <c r="B7165">
        <v>2</v>
      </c>
      <c r="C7165">
        <v>21</v>
      </c>
      <c r="D7165">
        <v>120</v>
      </c>
      <c r="E7165">
        <v>7</v>
      </c>
    </row>
    <row r="7166" spans="1:5" x14ac:dyDescent="0.25">
      <c r="A7166">
        <v>15862</v>
      </c>
      <c r="B7166">
        <v>1</v>
      </c>
      <c r="C7166">
        <v>10</v>
      </c>
      <c r="D7166">
        <v>10</v>
      </c>
      <c r="E7166">
        <v>3.5</v>
      </c>
    </row>
    <row r="7167" spans="1:5" x14ac:dyDescent="0.25">
      <c r="A7167">
        <v>15862</v>
      </c>
      <c r="B7167">
        <v>2</v>
      </c>
      <c r="C7167">
        <v>21</v>
      </c>
      <c r="D7167">
        <v>35</v>
      </c>
      <c r="E7167">
        <v>8</v>
      </c>
    </row>
    <row r="7168" spans="1:5" x14ac:dyDescent="0.25">
      <c r="A7168">
        <v>15864</v>
      </c>
      <c r="B7168">
        <v>1</v>
      </c>
      <c r="C7168">
        <v>15</v>
      </c>
      <c r="D7168">
        <v>60</v>
      </c>
      <c r="E7168">
        <v>3.5</v>
      </c>
    </row>
    <row r="7169" spans="1:5" x14ac:dyDescent="0.25">
      <c r="A7169">
        <v>15864</v>
      </c>
      <c r="B7169">
        <v>2</v>
      </c>
      <c r="C7169">
        <v>6</v>
      </c>
      <c r="D7169">
        <v>60</v>
      </c>
      <c r="E7169">
        <v>8</v>
      </c>
    </row>
    <row r="7170" spans="1:5" x14ac:dyDescent="0.25">
      <c r="A7170">
        <v>15864</v>
      </c>
      <c r="B7170">
        <v>2</v>
      </c>
      <c r="C7170">
        <v>6</v>
      </c>
      <c r="D7170">
        <v>45</v>
      </c>
      <c r="E7170">
        <v>10</v>
      </c>
    </row>
    <row r="7171" spans="1:5" x14ac:dyDescent="0.25">
      <c r="A7171">
        <v>15868</v>
      </c>
      <c r="B7171">
        <v>1</v>
      </c>
      <c r="C7171">
        <v>21</v>
      </c>
      <c r="D7171">
        <v>20</v>
      </c>
      <c r="E7171">
        <v>4</v>
      </c>
    </row>
    <row r="7172" spans="1:5" x14ac:dyDescent="0.25">
      <c r="A7172">
        <v>15868</v>
      </c>
      <c r="B7172">
        <v>1</v>
      </c>
      <c r="C7172">
        <v>21</v>
      </c>
      <c r="D7172">
        <v>20</v>
      </c>
      <c r="E7172">
        <v>3.5</v>
      </c>
    </row>
    <row r="7173" spans="1:5" x14ac:dyDescent="0.25">
      <c r="A7173">
        <v>15868</v>
      </c>
      <c r="B7173">
        <v>2</v>
      </c>
      <c r="C7173">
        <v>26</v>
      </c>
      <c r="D7173">
        <v>120</v>
      </c>
      <c r="E7173">
        <v>8</v>
      </c>
    </row>
    <row r="7174" spans="1:5" x14ac:dyDescent="0.25">
      <c r="A7174">
        <v>15869</v>
      </c>
      <c r="B7174">
        <v>1</v>
      </c>
      <c r="C7174">
        <v>4</v>
      </c>
      <c r="D7174">
        <v>120</v>
      </c>
      <c r="E7174">
        <v>4</v>
      </c>
    </row>
    <row r="7175" spans="1:5" x14ac:dyDescent="0.25">
      <c r="A7175">
        <v>15869</v>
      </c>
      <c r="B7175">
        <v>1</v>
      </c>
      <c r="C7175">
        <v>21</v>
      </c>
      <c r="D7175">
        <v>20</v>
      </c>
      <c r="E7175">
        <v>2.5</v>
      </c>
    </row>
    <row r="7176" spans="1:5" x14ac:dyDescent="0.25">
      <c r="A7176">
        <v>15869</v>
      </c>
      <c r="B7176">
        <v>1</v>
      </c>
      <c r="C7176">
        <v>30</v>
      </c>
      <c r="D7176">
        <v>60</v>
      </c>
      <c r="E7176">
        <v>3.5</v>
      </c>
    </row>
    <row r="7177" spans="1:5" x14ac:dyDescent="0.25">
      <c r="A7177">
        <v>15869</v>
      </c>
      <c r="B7177">
        <v>2</v>
      </c>
      <c r="C7177">
        <v>17</v>
      </c>
      <c r="D7177">
        <v>30</v>
      </c>
      <c r="E7177">
        <v>7</v>
      </c>
    </row>
    <row r="7178" spans="1:5" x14ac:dyDescent="0.25">
      <c r="A7178">
        <v>15870</v>
      </c>
      <c r="B7178">
        <v>2</v>
      </c>
      <c r="C7178">
        <v>30</v>
      </c>
      <c r="D7178">
        <v>120</v>
      </c>
      <c r="E7178">
        <v>8</v>
      </c>
    </row>
    <row r="7179" spans="1:5" x14ac:dyDescent="0.25">
      <c r="A7179">
        <v>15870</v>
      </c>
      <c r="B7179">
        <v>2</v>
      </c>
      <c r="C7179">
        <v>1</v>
      </c>
      <c r="D7179">
        <v>180</v>
      </c>
      <c r="E7179">
        <v>8</v>
      </c>
    </row>
    <row r="7180" spans="1:5" x14ac:dyDescent="0.25">
      <c r="A7180">
        <v>15870</v>
      </c>
      <c r="B7180">
        <v>2</v>
      </c>
      <c r="C7180">
        <v>30</v>
      </c>
      <c r="D7180">
        <v>180</v>
      </c>
      <c r="E7180">
        <v>7</v>
      </c>
    </row>
    <row r="7181" spans="1:5" x14ac:dyDescent="0.25">
      <c r="A7181">
        <v>15870</v>
      </c>
      <c r="B7181">
        <v>2</v>
      </c>
      <c r="C7181">
        <v>30</v>
      </c>
      <c r="D7181">
        <v>120</v>
      </c>
      <c r="E7181">
        <v>10</v>
      </c>
    </row>
    <row r="7182" spans="1:5" x14ac:dyDescent="0.25">
      <c r="A7182">
        <v>15870</v>
      </c>
      <c r="B7182">
        <v>2</v>
      </c>
      <c r="C7182">
        <v>1</v>
      </c>
      <c r="D7182">
        <v>180</v>
      </c>
      <c r="E7182">
        <v>8</v>
      </c>
    </row>
    <row r="7183" spans="1:5" x14ac:dyDescent="0.25">
      <c r="A7183">
        <v>15870</v>
      </c>
      <c r="B7183">
        <v>2</v>
      </c>
      <c r="C7183">
        <v>4</v>
      </c>
      <c r="D7183">
        <v>30</v>
      </c>
      <c r="E7183">
        <v>8</v>
      </c>
    </row>
    <row r="7184" spans="1:5" x14ac:dyDescent="0.25">
      <c r="A7184">
        <v>15871</v>
      </c>
      <c r="B7184">
        <v>1</v>
      </c>
      <c r="C7184">
        <v>2</v>
      </c>
      <c r="D7184">
        <v>30</v>
      </c>
      <c r="E7184">
        <v>4.5</v>
      </c>
    </row>
    <row r="7185" spans="1:5" x14ac:dyDescent="0.25">
      <c r="A7185">
        <v>15871</v>
      </c>
      <c r="B7185">
        <v>1</v>
      </c>
      <c r="C7185">
        <v>21</v>
      </c>
      <c r="D7185">
        <v>15</v>
      </c>
      <c r="E7185">
        <v>2.5</v>
      </c>
    </row>
    <row r="7186" spans="1:5" x14ac:dyDescent="0.25">
      <c r="A7186">
        <v>15871</v>
      </c>
      <c r="B7186">
        <v>1</v>
      </c>
      <c r="C7186">
        <v>9</v>
      </c>
      <c r="D7186">
        <v>45</v>
      </c>
      <c r="E7186">
        <v>3.5</v>
      </c>
    </row>
    <row r="7187" spans="1:5" x14ac:dyDescent="0.25">
      <c r="A7187">
        <v>15871</v>
      </c>
      <c r="B7187">
        <v>2</v>
      </c>
      <c r="C7187">
        <v>21</v>
      </c>
      <c r="D7187">
        <v>20</v>
      </c>
      <c r="E7187">
        <v>7</v>
      </c>
    </row>
    <row r="7188" spans="1:5" x14ac:dyDescent="0.25">
      <c r="A7188">
        <v>15871</v>
      </c>
      <c r="B7188">
        <v>2</v>
      </c>
      <c r="C7188">
        <v>2</v>
      </c>
      <c r="D7188">
        <v>30</v>
      </c>
      <c r="E7188">
        <v>7</v>
      </c>
    </row>
    <row r="7189" spans="1:5" x14ac:dyDescent="0.25">
      <c r="A7189">
        <v>15871</v>
      </c>
      <c r="B7189">
        <v>2</v>
      </c>
      <c r="C7189">
        <v>4</v>
      </c>
      <c r="D7189">
        <v>60</v>
      </c>
      <c r="E7189">
        <v>10</v>
      </c>
    </row>
    <row r="7190" spans="1:5" x14ac:dyDescent="0.25">
      <c r="A7190">
        <v>15871</v>
      </c>
      <c r="B7190">
        <v>2</v>
      </c>
      <c r="C7190">
        <v>17</v>
      </c>
      <c r="D7190">
        <v>60</v>
      </c>
      <c r="E7190">
        <v>6</v>
      </c>
    </row>
    <row r="7191" spans="1:5" x14ac:dyDescent="0.25">
      <c r="A7191">
        <v>15871</v>
      </c>
      <c r="B7191">
        <v>2</v>
      </c>
      <c r="C7191">
        <v>9</v>
      </c>
      <c r="D7191">
        <v>90</v>
      </c>
      <c r="E7191">
        <v>8</v>
      </c>
    </row>
    <row r="7192" spans="1:5" x14ac:dyDescent="0.25">
      <c r="A7192">
        <v>15873</v>
      </c>
      <c r="B7192">
        <v>1</v>
      </c>
      <c r="C7192">
        <v>13</v>
      </c>
      <c r="D7192">
        <v>20</v>
      </c>
      <c r="E7192">
        <v>4</v>
      </c>
    </row>
    <row r="7193" spans="1:5" x14ac:dyDescent="0.25">
      <c r="A7193">
        <v>15873</v>
      </c>
      <c r="B7193">
        <v>2</v>
      </c>
      <c r="C7193">
        <v>13</v>
      </c>
      <c r="D7193">
        <v>20</v>
      </c>
      <c r="E7193">
        <v>8</v>
      </c>
    </row>
    <row r="7194" spans="1:5" x14ac:dyDescent="0.25">
      <c r="A7194">
        <v>15873</v>
      </c>
      <c r="B7194">
        <v>2</v>
      </c>
      <c r="C7194">
        <v>13</v>
      </c>
      <c r="D7194">
        <v>40</v>
      </c>
      <c r="E7194">
        <v>6</v>
      </c>
    </row>
    <row r="7195" spans="1:5" x14ac:dyDescent="0.25">
      <c r="A7195">
        <v>15874</v>
      </c>
      <c r="B7195">
        <v>1</v>
      </c>
      <c r="C7195">
        <v>17</v>
      </c>
      <c r="D7195">
        <v>120</v>
      </c>
      <c r="E7195">
        <v>4</v>
      </c>
    </row>
    <row r="7196" spans="1:5" x14ac:dyDescent="0.25">
      <c r="A7196">
        <v>15875</v>
      </c>
      <c r="B7196">
        <v>1</v>
      </c>
      <c r="C7196">
        <v>3</v>
      </c>
      <c r="D7196">
        <v>45</v>
      </c>
      <c r="E7196">
        <v>4</v>
      </c>
    </row>
    <row r="7197" spans="1:5" x14ac:dyDescent="0.25">
      <c r="A7197">
        <v>15875</v>
      </c>
      <c r="B7197">
        <v>1</v>
      </c>
      <c r="C7197">
        <v>4</v>
      </c>
      <c r="D7197">
        <v>60</v>
      </c>
      <c r="E7197">
        <v>5</v>
      </c>
    </row>
    <row r="7198" spans="1:5" x14ac:dyDescent="0.25">
      <c r="A7198">
        <v>15875</v>
      </c>
      <c r="B7198">
        <v>1</v>
      </c>
      <c r="C7198">
        <v>4</v>
      </c>
      <c r="D7198">
        <v>60</v>
      </c>
      <c r="E7198">
        <v>4</v>
      </c>
    </row>
    <row r="7199" spans="1:5" x14ac:dyDescent="0.25">
      <c r="A7199">
        <v>15875</v>
      </c>
      <c r="B7199">
        <v>2</v>
      </c>
      <c r="C7199">
        <v>6</v>
      </c>
      <c r="D7199">
        <v>600</v>
      </c>
      <c r="E7199">
        <v>6</v>
      </c>
    </row>
    <row r="7200" spans="1:5" x14ac:dyDescent="0.25">
      <c r="A7200">
        <v>15875</v>
      </c>
      <c r="B7200">
        <v>2</v>
      </c>
      <c r="C7200">
        <v>1</v>
      </c>
      <c r="D7200">
        <v>10</v>
      </c>
      <c r="E7200">
        <v>8</v>
      </c>
    </row>
    <row r="7201" spans="1:5" x14ac:dyDescent="0.25">
      <c r="A7201">
        <v>15875</v>
      </c>
      <c r="B7201">
        <v>2</v>
      </c>
      <c r="C7201">
        <v>4</v>
      </c>
      <c r="D7201">
        <v>60</v>
      </c>
      <c r="E7201">
        <v>6</v>
      </c>
    </row>
    <row r="7202" spans="1:5" x14ac:dyDescent="0.25">
      <c r="A7202">
        <v>15875</v>
      </c>
      <c r="B7202">
        <v>2</v>
      </c>
      <c r="C7202">
        <v>10</v>
      </c>
      <c r="D7202">
        <v>25</v>
      </c>
      <c r="E7202">
        <v>5</v>
      </c>
    </row>
    <row r="7203" spans="1:5" x14ac:dyDescent="0.25">
      <c r="A7203">
        <v>15875</v>
      </c>
      <c r="B7203">
        <v>2</v>
      </c>
      <c r="C7203">
        <v>4</v>
      </c>
      <c r="D7203">
        <v>360</v>
      </c>
      <c r="E7203">
        <v>6</v>
      </c>
    </row>
    <row r="7204" spans="1:5" x14ac:dyDescent="0.25">
      <c r="A7204">
        <v>15876</v>
      </c>
      <c r="B7204">
        <v>2</v>
      </c>
      <c r="C7204">
        <v>13</v>
      </c>
      <c r="D7204">
        <v>120</v>
      </c>
      <c r="E7204">
        <v>6</v>
      </c>
    </row>
    <row r="7205" spans="1:5" x14ac:dyDescent="0.25">
      <c r="A7205">
        <v>15877</v>
      </c>
      <c r="B7205">
        <v>1</v>
      </c>
      <c r="C7205">
        <v>13</v>
      </c>
      <c r="D7205">
        <v>30</v>
      </c>
      <c r="E7205">
        <v>5</v>
      </c>
    </row>
    <row r="7206" spans="1:5" x14ac:dyDescent="0.25">
      <c r="A7206">
        <v>15877</v>
      </c>
      <c r="B7206">
        <v>1</v>
      </c>
      <c r="C7206">
        <v>30</v>
      </c>
      <c r="D7206">
        <v>120</v>
      </c>
      <c r="E7206">
        <v>4</v>
      </c>
    </row>
    <row r="7207" spans="1:5" x14ac:dyDescent="0.25">
      <c r="A7207">
        <v>15877</v>
      </c>
      <c r="B7207">
        <v>1</v>
      </c>
      <c r="C7207">
        <v>30</v>
      </c>
      <c r="D7207">
        <v>15</v>
      </c>
      <c r="E7207">
        <v>2.5</v>
      </c>
    </row>
    <row r="7208" spans="1:5" x14ac:dyDescent="0.25">
      <c r="A7208">
        <v>15877</v>
      </c>
      <c r="B7208">
        <v>1</v>
      </c>
      <c r="C7208">
        <v>13</v>
      </c>
      <c r="D7208">
        <v>30</v>
      </c>
      <c r="E7208">
        <v>3</v>
      </c>
    </row>
    <row r="7209" spans="1:5" x14ac:dyDescent="0.25">
      <c r="A7209">
        <v>15880</v>
      </c>
      <c r="B7209">
        <v>2</v>
      </c>
      <c r="C7209">
        <v>30</v>
      </c>
      <c r="D7209">
        <v>30</v>
      </c>
      <c r="E7209">
        <v>5</v>
      </c>
    </row>
    <row r="7210" spans="1:5" x14ac:dyDescent="0.25">
      <c r="A7210">
        <v>15881</v>
      </c>
      <c r="B7210">
        <v>1</v>
      </c>
      <c r="C7210">
        <v>30</v>
      </c>
      <c r="D7210">
        <v>10</v>
      </c>
      <c r="E7210">
        <v>3.5</v>
      </c>
    </row>
    <row r="7211" spans="1:5" x14ac:dyDescent="0.25">
      <c r="A7211">
        <v>15883</v>
      </c>
      <c r="B7211">
        <v>1</v>
      </c>
      <c r="C7211">
        <v>3</v>
      </c>
      <c r="D7211">
        <v>30</v>
      </c>
      <c r="E7211">
        <v>6</v>
      </c>
    </row>
    <row r="7212" spans="1:5" x14ac:dyDescent="0.25">
      <c r="A7212">
        <v>15883</v>
      </c>
      <c r="B7212">
        <v>2</v>
      </c>
      <c r="C7212">
        <v>1</v>
      </c>
      <c r="D7212">
        <v>30</v>
      </c>
      <c r="E7212">
        <v>6</v>
      </c>
    </row>
    <row r="7213" spans="1:5" x14ac:dyDescent="0.25">
      <c r="A7213">
        <v>15884</v>
      </c>
      <c r="B7213">
        <v>1</v>
      </c>
      <c r="C7213">
        <v>9</v>
      </c>
      <c r="D7213">
        <v>60</v>
      </c>
      <c r="E7213">
        <v>2.5</v>
      </c>
    </row>
    <row r="7214" spans="1:5" x14ac:dyDescent="0.25">
      <c r="A7214">
        <v>15884</v>
      </c>
      <c r="B7214">
        <v>2</v>
      </c>
      <c r="C7214">
        <v>9</v>
      </c>
      <c r="D7214">
        <v>30</v>
      </c>
      <c r="E7214">
        <v>7</v>
      </c>
    </row>
    <row r="7215" spans="1:5" x14ac:dyDescent="0.25">
      <c r="A7215">
        <v>15888</v>
      </c>
      <c r="B7215">
        <v>1</v>
      </c>
      <c r="C7215">
        <v>9</v>
      </c>
      <c r="D7215">
        <v>60</v>
      </c>
      <c r="E7215">
        <v>3.5</v>
      </c>
    </row>
    <row r="7216" spans="1:5" x14ac:dyDescent="0.25">
      <c r="A7216">
        <v>15890</v>
      </c>
      <c r="B7216">
        <v>1</v>
      </c>
      <c r="C7216">
        <v>13</v>
      </c>
      <c r="D7216">
        <v>15</v>
      </c>
      <c r="E7216">
        <v>5</v>
      </c>
    </row>
    <row r="7217" spans="1:5" x14ac:dyDescent="0.25">
      <c r="A7217">
        <v>15890</v>
      </c>
      <c r="B7217">
        <v>1</v>
      </c>
      <c r="C7217">
        <v>13</v>
      </c>
      <c r="D7217">
        <v>60</v>
      </c>
      <c r="E7217">
        <v>3</v>
      </c>
    </row>
    <row r="7218" spans="1:5" x14ac:dyDescent="0.25">
      <c r="A7218">
        <v>15890</v>
      </c>
      <c r="B7218">
        <v>2</v>
      </c>
      <c r="C7218">
        <v>4</v>
      </c>
      <c r="D7218">
        <v>15</v>
      </c>
      <c r="E7218">
        <v>7</v>
      </c>
    </row>
    <row r="7219" spans="1:5" x14ac:dyDescent="0.25">
      <c r="A7219">
        <v>15891</v>
      </c>
      <c r="B7219">
        <v>1</v>
      </c>
      <c r="C7219">
        <v>4</v>
      </c>
      <c r="D7219">
        <v>120</v>
      </c>
      <c r="E7219">
        <v>4.5</v>
      </c>
    </row>
    <row r="7220" spans="1:5" x14ac:dyDescent="0.25">
      <c r="A7220">
        <v>15891</v>
      </c>
      <c r="B7220">
        <v>1</v>
      </c>
      <c r="C7220">
        <v>6</v>
      </c>
      <c r="D7220">
        <v>15</v>
      </c>
      <c r="E7220">
        <v>3.5</v>
      </c>
    </row>
    <row r="7221" spans="1:5" x14ac:dyDescent="0.25">
      <c r="A7221">
        <v>15891</v>
      </c>
      <c r="B7221">
        <v>2</v>
      </c>
      <c r="C7221">
        <v>5</v>
      </c>
      <c r="D7221">
        <v>90</v>
      </c>
      <c r="E7221">
        <v>8</v>
      </c>
    </row>
    <row r="7222" spans="1:5" x14ac:dyDescent="0.25">
      <c r="A7222">
        <v>15893</v>
      </c>
      <c r="B7222">
        <v>1</v>
      </c>
      <c r="C7222">
        <v>5</v>
      </c>
      <c r="D7222">
        <v>30</v>
      </c>
      <c r="E7222">
        <v>3.5</v>
      </c>
    </row>
    <row r="7223" spans="1:5" x14ac:dyDescent="0.25">
      <c r="A7223">
        <v>15894</v>
      </c>
      <c r="B7223">
        <v>2</v>
      </c>
      <c r="C7223">
        <v>3</v>
      </c>
      <c r="D7223">
        <v>60</v>
      </c>
      <c r="E7223">
        <v>7</v>
      </c>
    </row>
    <row r="7224" spans="1:5" x14ac:dyDescent="0.25">
      <c r="A7224">
        <v>15894</v>
      </c>
      <c r="B7224">
        <v>2</v>
      </c>
      <c r="C7224">
        <v>17</v>
      </c>
      <c r="D7224">
        <v>15</v>
      </c>
      <c r="E7224">
        <v>8</v>
      </c>
    </row>
    <row r="7225" spans="1:5" x14ac:dyDescent="0.25">
      <c r="A7225">
        <v>15894</v>
      </c>
      <c r="B7225">
        <v>2</v>
      </c>
      <c r="C7225">
        <v>21</v>
      </c>
      <c r="D7225">
        <v>60</v>
      </c>
      <c r="E7225">
        <v>7</v>
      </c>
    </row>
    <row r="7226" spans="1:5" x14ac:dyDescent="0.25">
      <c r="A7226">
        <v>15894</v>
      </c>
      <c r="B7226">
        <v>2</v>
      </c>
      <c r="C7226">
        <v>17</v>
      </c>
      <c r="D7226">
        <v>15</v>
      </c>
      <c r="E7226">
        <v>8</v>
      </c>
    </row>
    <row r="7227" spans="1:5" x14ac:dyDescent="0.25">
      <c r="A7227">
        <v>15894</v>
      </c>
      <c r="B7227">
        <v>2</v>
      </c>
      <c r="C7227">
        <v>2</v>
      </c>
      <c r="D7227">
        <v>25</v>
      </c>
      <c r="E7227">
        <v>8</v>
      </c>
    </row>
    <row r="7228" spans="1:5" x14ac:dyDescent="0.25">
      <c r="A7228">
        <v>15894</v>
      </c>
      <c r="B7228">
        <v>2</v>
      </c>
      <c r="C7228">
        <v>8</v>
      </c>
      <c r="D7228">
        <v>30</v>
      </c>
      <c r="E7228">
        <v>7</v>
      </c>
    </row>
    <row r="7229" spans="1:5" x14ac:dyDescent="0.25">
      <c r="A7229">
        <v>15894</v>
      </c>
      <c r="B7229">
        <v>2</v>
      </c>
      <c r="C7229">
        <v>20</v>
      </c>
      <c r="D7229">
        <v>20</v>
      </c>
      <c r="E7229">
        <v>6</v>
      </c>
    </row>
    <row r="7230" spans="1:5" x14ac:dyDescent="0.25">
      <c r="A7230">
        <v>15895</v>
      </c>
      <c r="B7230">
        <v>1</v>
      </c>
      <c r="C7230">
        <v>13</v>
      </c>
      <c r="D7230">
        <v>30</v>
      </c>
      <c r="E7230">
        <v>5</v>
      </c>
    </row>
    <row r="7231" spans="1:5" x14ac:dyDescent="0.25">
      <c r="A7231">
        <v>15895</v>
      </c>
      <c r="B7231">
        <v>1</v>
      </c>
      <c r="C7231">
        <v>13</v>
      </c>
      <c r="D7231">
        <v>10</v>
      </c>
      <c r="E7231">
        <v>4</v>
      </c>
    </row>
    <row r="7232" spans="1:5" x14ac:dyDescent="0.25">
      <c r="A7232">
        <v>15895</v>
      </c>
      <c r="B7232">
        <v>1</v>
      </c>
      <c r="C7232">
        <v>4</v>
      </c>
      <c r="D7232">
        <v>30</v>
      </c>
      <c r="E7232">
        <v>4.5</v>
      </c>
    </row>
    <row r="7233" spans="1:5" x14ac:dyDescent="0.25">
      <c r="A7233">
        <v>15896</v>
      </c>
      <c r="B7233">
        <v>1</v>
      </c>
      <c r="C7233">
        <v>2</v>
      </c>
      <c r="D7233">
        <v>45</v>
      </c>
      <c r="E7233">
        <v>6</v>
      </c>
    </row>
    <row r="7234" spans="1:5" x14ac:dyDescent="0.25">
      <c r="A7234">
        <v>15896</v>
      </c>
      <c r="B7234">
        <v>1</v>
      </c>
      <c r="C7234">
        <v>2</v>
      </c>
      <c r="D7234">
        <v>45</v>
      </c>
      <c r="E7234">
        <v>5</v>
      </c>
    </row>
    <row r="7235" spans="1:5" x14ac:dyDescent="0.25">
      <c r="A7235">
        <v>15896</v>
      </c>
      <c r="B7235">
        <v>2</v>
      </c>
      <c r="C7235">
        <v>2</v>
      </c>
      <c r="D7235">
        <v>45</v>
      </c>
      <c r="E7235">
        <v>8</v>
      </c>
    </row>
    <row r="7236" spans="1:5" x14ac:dyDescent="0.25">
      <c r="A7236">
        <v>15898</v>
      </c>
      <c r="B7236">
        <v>2</v>
      </c>
      <c r="C7236">
        <v>9</v>
      </c>
      <c r="D7236">
        <v>120</v>
      </c>
      <c r="E7236">
        <v>8</v>
      </c>
    </row>
    <row r="7237" spans="1:5" x14ac:dyDescent="0.25">
      <c r="A7237">
        <v>15898</v>
      </c>
      <c r="B7237">
        <v>2</v>
      </c>
      <c r="C7237">
        <v>4</v>
      </c>
      <c r="D7237">
        <v>120</v>
      </c>
      <c r="E7237">
        <v>8</v>
      </c>
    </row>
    <row r="7238" spans="1:5" x14ac:dyDescent="0.25">
      <c r="A7238">
        <v>15902</v>
      </c>
      <c r="B7238">
        <v>1</v>
      </c>
      <c r="C7238">
        <v>21</v>
      </c>
      <c r="D7238">
        <v>30</v>
      </c>
      <c r="E7238">
        <v>3.5</v>
      </c>
    </row>
    <row r="7239" spans="1:5" x14ac:dyDescent="0.25">
      <c r="A7239">
        <v>15902</v>
      </c>
      <c r="B7239">
        <v>2</v>
      </c>
      <c r="C7239">
        <v>9</v>
      </c>
      <c r="D7239">
        <v>30</v>
      </c>
      <c r="E7239">
        <v>7</v>
      </c>
    </row>
    <row r="7240" spans="1:5" x14ac:dyDescent="0.25">
      <c r="A7240">
        <v>15902</v>
      </c>
      <c r="B7240">
        <v>2</v>
      </c>
      <c r="C7240">
        <v>13</v>
      </c>
      <c r="D7240">
        <v>30</v>
      </c>
      <c r="E7240">
        <v>8</v>
      </c>
    </row>
    <row r="7241" spans="1:5" x14ac:dyDescent="0.25">
      <c r="A7241">
        <v>15910</v>
      </c>
      <c r="B7241">
        <v>1</v>
      </c>
      <c r="C7241">
        <v>3</v>
      </c>
      <c r="D7241">
        <v>30</v>
      </c>
      <c r="E7241">
        <v>5</v>
      </c>
    </row>
    <row r="7242" spans="1:5" x14ac:dyDescent="0.25">
      <c r="A7242">
        <v>15910</v>
      </c>
      <c r="B7242">
        <v>1</v>
      </c>
      <c r="C7242">
        <v>5</v>
      </c>
      <c r="D7242">
        <v>20</v>
      </c>
      <c r="E7242">
        <v>4.5</v>
      </c>
    </row>
    <row r="7243" spans="1:5" x14ac:dyDescent="0.25">
      <c r="A7243">
        <v>15910</v>
      </c>
      <c r="B7243">
        <v>1</v>
      </c>
      <c r="C7243">
        <v>2</v>
      </c>
      <c r="D7243">
        <v>20</v>
      </c>
      <c r="E7243">
        <v>2.5</v>
      </c>
    </row>
    <row r="7244" spans="1:5" x14ac:dyDescent="0.25">
      <c r="A7244">
        <v>15910</v>
      </c>
      <c r="B7244">
        <v>1</v>
      </c>
      <c r="C7244">
        <v>3</v>
      </c>
      <c r="D7244">
        <v>20</v>
      </c>
      <c r="E7244">
        <v>6</v>
      </c>
    </row>
    <row r="7245" spans="1:5" x14ac:dyDescent="0.25">
      <c r="A7245">
        <v>15910</v>
      </c>
      <c r="B7245">
        <v>1</v>
      </c>
      <c r="C7245">
        <v>5</v>
      </c>
      <c r="D7245">
        <v>30</v>
      </c>
      <c r="E7245">
        <v>3.5</v>
      </c>
    </row>
    <row r="7246" spans="1:5" x14ac:dyDescent="0.25">
      <c r="A7246">
        <v>15910</v>
      </c>
      <c r="B7246">
        <v>1</v>
      </c>
      <c r="C7246">
        <v>1</v>
      </c>
      <c r="D7246">
        <v>30</v>
      </c>
      <c r="E7246">
        <v>3</v>
      </c>
    </row>
    <row r="7247" spans="1:5" x14ac:dyDescent="0.25">
      <c r="A7247">
        <v>15922</v>
      </c>
      <c r="B7247">
        <v>1</v>
      </c>
      <c r="C7247">
        <v>5</v>
      </c>
      <c r="D7247">
        <v>30</v>
      </c>
      <c r="E7247">
        <v>3.5</v>
      </c>
    </row>
    <row r="7248" spans="1:5" x14ac:dyDescent="0.25">
      <c r="A7248">
        <v>15922</v>
      </c>
      <c r="B7248">
        <v>2</v>
      </c>
      <c r="C7248">
        <v>2</v>
      </c>
      <c r="D7248">
        <v>25</v>
      </c>
      <c r="E7248">
        <v>7</v>
      </c>
    </row>
    <row r="7249" spans="1:5" x14ac:dyDescent="0.25">
      <c r="A7249">
        <v>15922</v>
      </c>
      <c r="B7249">
        <v>2</v>
      </c>
      <c r="C7249">
        <v>6</v>
      </c>
      <c r="D7249">
        <v>30</v>
      </c>
      <c r="E7249">
        <v>5</v>
      </c>
    </row>
    <row r="7250" spans="1:5" x14ac:dyDescent="0.25">
      <c r="A7250">
        <v>15929</v>
      </c>
      <c r="B7250">
        <v>1</v>
      </c>
      <c r="C7250">
        <v>30</v>
      </c>
      <c r="D7250">
        <v>15</v>
      </c>
      <c r="E7250">
        <v>4.5</v>
      </c>
    </row>
    <row r="7251" spans="1:5" x14ac:dyDescent="0.25">
      <c r="A7251">
        <v>15929</v>
      </c>
      <c r="B7251">
        <v>1</v>
      </c>
      <c r="C7251">
        <v>30</v>
      </c>
      <c r="D7251">
        <v>15</v>
      </c>
      <c r="E7251">
        <v>3.5</v>
      </c>
    </row>
    <row r="7252" spans="1:5" x14ac:dyDescent="0.25">
      <c r="A7252">
        <v>15931</v>
      </c>
      <c r="B7252">
        <v>1</v>
      </c>
      <c r="C7252">
        <v>30</v>
      </c>
      <c r="D7252">
        <v>40</v>
      </c>
      <c r="E7252">
        <v>3.5</v>
      </c>
    </row>
    <row r="7253" spans="1:5" x14ac:dyDescent="0.25">
      <c r="A7253">
        <v>15935</v>
      </c>
      <c r="B7253">
        <v>1</v>
      </c>
      <c r="C7253">
        <v>2</v>
      </c>
      <c r="D7253">
        <v>60</v>
      </c>
      <c r="E7253">
        <v>4</v>
      </c>
    </row>
    <row r="7254" spans="1:5" x14ac:dyDescent="0.25">
      <c r="A7254">
        <v>15935</v>
      </c>
      <c r="B7254">
        <v>2</v>
      </c>
      <c r="C7254">
        <v>3</v>
      </c>
      <c r="D7254">
        <v>60</v>
      </c>
      <c r="E7254">
        <v>8</v>
      </c>
    </row>
    <row r="7255" spans="1:5" x14ac:dyDescent="0.25">
      <c r="A7255">
        <v>15935</v>
      </c>
      <c r="B7255">
        <v>2</v>
      </c>
      <c r="C7255">
        <v>4</v>
      </c>
      <c r="D7255">
        <v>120</v>
      </c>
      <c r="E7255">
        <v>5</v>
      </c>
    </row>
    <row r="7256" spans="1:5" x14ac:dyDescent="0.25">
      <c r="A7256">
        <v>15935</v>
      </c>
      <c r="B7256">
        <v>2</v>
      </c>
      <c r="C7256">
        <v>2</v>
      </c>
      <c r="D7256">
        <v>60</v>
      </c>
      <c r="E7256">
        <v>7</v>
      </c>
    </row>
    <row r="7257" spans="1:5" x14ac:dyDescent="0.25">
      <c r="A7257">
        <v>15935</v>
      </c>
      <c r="B7257">
        <v>2</v>
      </c>
      <c r="C7257">
        <v>7</v>
      </c>
      <c r="D7257">
        <v>60</v>
      </c>
      <c r="E7257">
        <v>8</v>
      </c>
    </row>
    <row r="7258" spans="1:5" x14ac:dyDescent="0.25">
      <c r="A7258">
        <v>15935</v>
      </c>
      <c r="B7258">
        <v>2</v>
      </c>
      <c r="C7258">
        <v>2</v>
      </c>
      <c r="D7258">
        <v>20</v>
      </c>
      <c r="E7258">
        <v>7</v>
      </c>
    </row>
    <row r="7259" spans="1:5" x14ac:dyDescent="0.25">
      <c r="A7259">
        <v>15936</v>
      </c>
      <c r="B7259">
        <v>1</v>
      </c>
      <c r="C7259">
        <v>9</v>
      </c>
      <c r="D7259">
        <v>30</v>
      </c>
      <c r="E7259">
        <v>3.5</v>
      </c>
    </row>
    <row r="7260" spans="1:5" x14ac:dyDescent="0.25">
      <c r="A7260">
        <v>15939</v>
      </c>
      <c r="B7260">
        <v>1</v>
      </c>
      <c r="C7260">
        <v>21</v>
      </c>
      <c r="D7260">
        <v>50</v>
      </c>
      <c r="E7260">
        <v>4.5</v>
      </c>
    </row>
    <row r="7261" spans="1:5" x14ac:dyDescent="0.25">
      <c r="A7261">
        <v>15939</v>
      </c>
      <c r="B7261">
        <v>2</v>
      </c>
      <c r="C7261">
        <v>9</v>
      </c>
      <c r="D7261">
        <v>60</v>
      </c>
      <c r="E7261">
        <v>7</v>
      </c>
    </row>
    <row r="7262" spans="1:5" x14ac:dyDescent="0.25">
      <c r="A7262">
        <v>15940</v>
      </c>
      <c r="B7262">
        <v>1</v>
      </c>
      <c r="C7262">
        <v>9</v>
      </c>
      <c r="D7262">
        <v>120</v>
      </c>
      <c r="E7262">
        <v>4</v>
      </c>
    </row>
    <row r="7263" spans="1:5" x14ac:dyDescent="0.25">
      <c r="A7263">
        <v>15942</v>
      </c>
      <c r="B7263">
        <v>1</v>
      </c>
      <c r="C7263">
        <v>9</v>
      </c>
      <c r="D7263">
        <v>30</v>
      </c>
      <c r="E7263">
        <v>6</v>
      </c>
    </row>
    <row r="7264" spans="1:5" x14ac:dyDescent="0.25">
      <c r="A7264">
        <v>15942</v>
      </c>
      <c r="B7264">
        <v>2</v>
      </c>
      <c r="C7264">
        <v>30</v>
      </c>
      <c r="D7264">
        <v>90</v>
      </c>
      <c r="E7264">
        <v>8</v>
      </c>
    </row>
    <row r="7265" spans="1:5" x14ac:dyDescent="0.25">
      <c r="A7265">
        <v>15942</v>
      </c>
      <c r="B7265">
        <v>2</v>
      </c>
      <c r="C7265">
        <v>21</v>
      </c>
      <c r="D7265">
        <v>20</v>
      </c>
      <c r="E7265">
        <v>7</v>
      </c>
    </row>
    <row r="7266" spans="1:5" x14ac:dyDescent="0.25">
      <c r="A7266">
        <v>15942</v>
      </c>
      <c r="B7266">
        <v>2</v>
      </c>
      <c r="C7266">
        <v>3</v>
      </c>
      <c r="D7266">
        <v>15</v>
      </c>
      <c r="E7266">
        <v>10</v>
      </c>
    </row>
    <row r="7267" spans="1:5" x14ac:dyDescent="0.25">
      <c r="A7267">
        <v>15945</v>
      </c>
      <c r="B7267">
        <v>2</v>
      </c>
      <c r="C7267">
        <v>9</v>
      </c>
      <c r="D7267">
        <v>30</v>
      </c>
      <c r="E7267">
        <v>7</v>
      </c>
    </row>
    <row r="7268" spans="1:5" x14ac:dyDescent="0.25">
      <c r="A7268">
        <v>15947</v>
      </c>
      <c r="B7268">
        <v>1</v>
      </c>
      <c r="C7268">
        <v>9</v>
      </c>
      <c r="D7268">
        <v>15</v>
      </c>
      <c r="E7268">
        <v>3.5</v>
      </c>
    </row>
    <row r="7269" spans="1:5" x14ac:dyDescent="0.25">
      <c r="A7269">
        <v>15951</v>
      </c>
      <c r="B7269">
        <v>2</v>
      </c>
      <c r="C7269">
        <v>13</v>
      </c>
      <c r="D7269">
        <v>60</v>
      </c>
      <c r="E7269">
        <v>7</v>
      </c>
    </row>
    <row r="7270" spans="1:5" x14ac:dyDescent="0.25">
      <c r="A7270">
        <v>15951</v>
      </c>
      <c r="B7270">
        <v>2</v>
      </c>
      <c r="C7270">
        <v>4</v>
      </c>
      <c r="D7270">
        <v>60</v>
      </c>
      <c r="E7270">
        <v>5</v>
      </c>
    </row>
    <row r="7271" spans="1:5" x14ac:dyDescent="0.25">
      <c r="A7271">
        <v>15951</v>
      </c>
      <c r="B7271">
        <v>2</v>
      </c>
      <c r="C7271">
        <v>2</v>
      </c>
      <c r="D7271">
        <v>30</v>
      </c>
      <c r="E7271">
        <v>7</v>
      </c>
    </row>
    <row r="7272" spans="1:5" x14ac:dyDescent="0.25">
      <c r="A7272">
        <v>15951</v>
      </c>
      <c r="B7272">
        <v>2</v>
      </c>
      <c r="C7272">
        <v>13</v>
      </c>
      <c r="D7272">
        <v>10</v>
      </c>
      <c r="E7272">
        <v>8</v>
      </c>
    </row>
    <row r="7273" spans="1:5" x14ac:dyDescent="0.25">
      <c r="A7273">
        <v>15951</v>
      </c>
      <c r="B7273">
        <v>2</v>
      </c>
      <c r="C7273">
        <v>13</v>
      </c>
      <c r="D7273">
        <v>30</v>
      </c>
      <c r="E7273">
        <v>8</v>
      </c>
    </row>
    <row r="7274" spans="1:5" x14ac:dyDescent="0.25">
      <c r="A7274">
        <v>15951</v>
      </c>
      <c r="B7274">
        <v>2</v>
      </c>
      <c r="C7274">
        <v>13</v>
      </c>
      <c r="D7274">
        <v>10</v>
      </c>
      <c r="E7274">
        <v>2.5</v>
      </c>
    </row>
    <row r="7275" spans="1:5" x14ac:dyDescent="0.25">
      <c r="A7275">
        <v>15951</v>
      </c>
      <c r="B7275">
        <v>2</v>
      </c>
      <c r="C7275">
        <v>4</v>
      </c>
      <c r="D7275">
        <v>15</v>
      </c>
      <c r="E7275">
        <v>7</v>
      </c>
    </row>
    <row r="7276" spans="1:5" x14ac:dyDescent="0.25">
      <c r="A7276">
        <v>15951</v>
      </c>
      <c r="B7276">
        <v>2</v>
      </c>
      <c r="C7276">
        <v>4</v>
      </c>
      <c r="D7276">
        <v>30</v>
      </c>
      <c r="E7276">
        <v>5</v>
      </c>
    </row>
    <row r="7277" spans="1:5" x14ac:dyDescent="0.25">
      <c r="A7277">
        <v>15951</v>
      </c>
      <c r="B7277">
        <v>2</v>
      </c>
      <c r="C7277">
        <v>13</v>
      </c>
      <c r="D7277">
        <v>20</v>
      </c>
      <c r="E7277">
        <v>6</v>
      </c>
    </row>
    <row r="7278" spans="1:5" x14ac:dyDescent="0.25">
      <c r="A7278">
        <v>15951</v>
      </c>
      <c r="B7278">
        <v>2</v>
      </c>
      <c r="C7278">
        <v>4</v>
      </c>
      <c r="D7278">
        <v>120</v>
      </c>
      <c r="E7278">
        <v>6</v>
      </c>
    </row>
    <row r="7279" spans="1:5" x14ac:dyDescent="0.25">
      <c r="A7279">
        <v>15954</v>
      </c>
      <c r="B7279">
        <v>1</v>
      </c>
      <c r="C7279">
        <v>13</v>
      </c>
      <c r="D7279">
        <v>180</v>
      </c>
      <c r="E7279">
        <v>3</v>
      </c>
    </row>
    <row r="7280" spans="1:5" x14ac:dyDescent="0.25">
      <c r="A7280">
        <v>15955</v>
      </c>
      <c r="B7280">
        <v>2</v>
      </c>
      <c r="C7280">
        <v>5</v>
      </c>
      <c r="D7280">
        <v>15</v>
      </c>
      <c r="E7280">
        <v>7</v>
      </c>
    </row>
    <row r="7281" spans="1:5" x14ac:dyDescent="0.25">
      <c r="A7281">
        <v>15955</v>
      </c>
      <c r="B7281">
        <v>2</v>
      </c>
      <c r="C7281">
        <v>3</v>
      </c>
      <c r="D7281">
        <v>15</v>
      </c>
      <c r="E7281">
        <v>10</v>
      </c>
    </row>
    <row r="7282" spans="1:5" x14ac:dyDescent="0.25">
      <c r="A7282">
        <v>15955</v>
      </c>
      <c r="B7282">
        <v>2</v>
      </c>
      <c r="C7282">
        <v>17</v>
      </c>
      <c r="D7282">
        <v>10</v>
      </c>
      <c r="E7282">
        <v>8</v>
      </c>
    </row>
    <row r="7283" spans="1:5" x14ac:dyDescent="0.25">
      <c r="A7283">
        <v>15955</v>
      </c>
      <c r="B7283">
        <v>2</v>
      </c>
      <c r="C7283">
        <v>13</v>
      </c>
      <c r="D7283">
        <v>10</v>
      </c>
      <c r="E7283">
        <v>2.5</v>
      </c>
    </row>
    <row r="7284" spans="1:5" x14ac:dyDescent="0.25">
      <c r="A7284">
        <v>15955</v>
      </c>
      <c r="B7284">
        <v>2</v>
      </c>
      <c r="C7284">
        <v>21</v>
      </c>
      <c r="D7284">
        <v>30</v>
      </c>
      <c r="E7284">
        <v>5</v>
      </c>
    </row>
    <row r="7285" spans="1:5" x14ac:dyDescent="0.25">
      <c r="A7285">
        <v>15955</v>
      </c>
      <c r="B7285">
        <v>2</v>
      </c>
      <c r="C7285">
        <v>2</v>
      </c>
      <c r="D7285">
        <v>10</v>
      </c>
      <c r="E7285">
        <v>6</v>
      </c>
    </row>
    <row r="7286" spans="1:5" x14ac:dyDescent="0.25">
      <c r="A7286">
        <v>15956</v>
      </c>
      <c r="B7286">
        <v>1</v>
      </c>
      <c r="C7286">
        <v>12</v>
      </c>
      <c r="D7286">
        <v>30</v>
      </c>
      <c r="E7286">
        <v>4</v>
      </c>
    </row>
    <row r="7287" spans="1:5" x14ac:dyDescent="0.25">
      <c r="A7287">
        <v>15956</v>
      </c>
      <c r="B7287">
        <v>1</v>
      </c>
      <c r="C7287">
        <v>9</v>
      </c>
      <c r="D7287">
        <v>180</v>
      </c>
      <c r="E7287">
        <v>3.5</v>
      </c>
    </row>
    <row r="7288" spans="1:5" x14ac:dyDescent="0.25">
      <c r="A7288">
        <v>15956</v>
      </c>
      <c r="B7288">
        <v>1</v>
      </c>
      <c r="C7288">
        <v>1</v>
      </c>
      <c r="D7288">
        <v>120</v>
      </c>
      <c r="E7288">
        <v>3.5</v>
      </c>
    </row>
    <row r="7289" spans="1:5" x14ac:dyDescent="0.25">
      <c r="A7289">
        <v>15958</v>
      </c>
      <c r="B7289">
        <v>2</v>
      </c>
      <c r="C7289">
        <v>4</v>
      </c>
      <c r="D7289">
        <v>240</v>
      </c>
      <c r="E7289">
        <v>8</v>
      </c>
    </row>
    <row r="7290" spans="1:5" x14ac:dyDescent="0.25">
      <c r="A7290">
        <v>15958</v>
      </c>
      <c r="B7290">
        <v>2</v>
      </c>
      <c r="C7290">
        <v>2</v>
      </c>
      <c r="D7290">
        <v>45</v>
      </c>
      <c r="E7290">
        <v>5</v>
      </c>
    </row>
    <row r="7291" spans="1:5" x14ac:dyDescent="0.25">
      <c r="A7291">
        <v>15960</v>
      </c>
      <c r="B7291">
        <v>2</v>
      </c>
      <c r="C7291">
        <v>10</v>
      </c>
      <c r="D7291">
        <v>180</v>
      </c>
      <c r="E7291">
        <v>6</v>
      </c>
    </row>
    <row r="7292" spans="1:5" x14ac:dyDescent="0.25">
      <c r="A7292">
        <v>15960</v>
      </c>
      <c r="B7292">
        <v>2</v>
      </c>
      <c r="C7292">
        <v>6</v>
      </c>
      <c r="D7292">
        <v>120</v>
      </c>
      <c r="E7292">
        <v>7</v>
      </c>
    </row>
    <row r="7293" spans="1:5" x14ac:dyDescent="0.25">
      <c r="A7293">
        <v>15960</v>
      </c>
      <c r="B7293">
        <v>2</v>
      </c>
      <c r="C7293">
        <v>30</v>
      </c>
      <c r="D7293">
        <v>20</v>
      </c>
      <c r="E7293">
        <v>2.5</v>
      </c>
    </row>
    <row r="7294" spans="1:5" x14ac:dyDescent="0.25">
      <c r="A7294">
        <v>15961</v>
      </c>
      <c r="B7294">
        <v>1</v>
      </c>
      <c r="C7294">
        <v>9</v>
      </c>
      <c r="D7294">
        <v>10</v>
      </c>
      <c r="E7294">
        <v>3.5</v>
      </c>
    </row>
    <row r="7295" spans="1:5" x14ac:dyDescent="0.25">
      <c r="A7295">
        <v>15961</v>
      </c>
      <c r="B7295">
        <v>1</v>
      </c>
      <c r="C7295">
        <v>9</v>
      </c>
      <c r="D7295">
        <v>10</v>
      </c>
      <c r="E7295">
        <v>3</v>
      </c>
    </row>
    <row r="7296" spans="1:5" x14ac:dyDescent="0.25">
      <c r="A7296">
        <v>15961</v>
      </c>
      <c r="B7296">
        <v>2</v>
      </c>
      <c r="C7296">
        <v>2</v>
      </c>
      <c r="D7296">
        <v>120</v>
      </c>
      <c r="E7296">
        <v>8</v>
      </c>
    </row>
    <row r="7297" spans="1:5" x14ac:dyDescent="0.25">
      <c r="A7297">
        <v>15961</v>
      </c>
      <c r="B7297">
        <v>2</v>
      </c>
      <c r="C7297">
        <v>4</v>
      </c>
      <c r="D7297">
        <v>30</v>
      </c>
      <c r="E7297">
        <v>10</v>
      </c>
    </row>
    <row r="7298" spans="1:5" x14ac:dyDescent="0.25">
      <c r="A7298">
        <v>15961</v>
      </c>
      <c r="B7298">
        <v>2</v>
      </c>
      <c r="C7298">
        <v>21</v>
      </c>
      <c r="D7298">
        <v>60</v>
      </c>
      <c r="E7298">
        <v>8</v>
      </c>
    </row>
    <row r="7299" spans="1:5" x14ac:dyDescent="0.25">
      <c r="A7299">
        <v>15961</v>
      </c>
      <c r="B7299">
        <v>2</v>
      </c>
      <c r="C7299">
        <v>9</v>
      </c>
      <c r="D7299">
        <v>20</v>
      </c>
      <c r="E7299">
        <v>6</v>
      </c>
    </row>
    <row r="7300" spans="1:5" x14ac:dyDescent="0.25">
      <c r="A7300">
        <v>15961</v>
      </c>
      <c r="B7300">
        <v>2</v>
      </c>
      <c r="C7300">
        <v>4</v>
      </c>
      <c r="D7300">
        <v>45</v>
      </c>
      <c r="E7300">
        <v>6</v>
      </c>
    </row>
    <row r="7301" spans="1:5" x14ac:dyDescent="0.25">
      <c r="A7301">
        <v>15962</v>
      </c>
      <c r="B7301">
        <v>1</v>
      </c>
      <c r="C7301">
        <v>4</v>
      </c>
      <c r="D7301">
        <v>480</v>
      </c>
      <c r="E7301">
        <v>3.5</v>
      </c>
    </row>
    <row r="7302" spans="1:5" x14ac:dyDescent="0.25">
      <c r="A7302">
        <v>15963</v>
      </c>
      <c r="B7302">
        <v>1</v>
      </c>
      <c r="C7302">
        <v>9</v>
      </c>
      <c r="D7302">
        <v>12</v>
      </c>
      <c r="E7302">
        <v>4.5</v>
      </c>
    </row>
    <row r="7303" spans="1:5" x14ac:dyDescent="0.25">
      <c r="A7303">
        <v>15963</v>
      </c>
      <c r="B7303">
        <v>1</v>
      </c>
      <c r="C7303">
        <v>4</v>
      </c>
      <c r="D7303">
        <v>22</v>
      </c>
      <c r="E7303">
        <v>3.5</v>
      </c>
    </row>
    <row r="7304" spans="1:5" x14ac:dyDescent="0.25">
      <c r="A7304">
        <v>15963</v>
      </c>
      <c r="B7304">
        <v>1</v>
      </c>
      <c r="C7304">
        <v>60</v>
      </c>
      <c r="D7304">
        <v>15</v>
      </c>
      <c r="E7304">
        <v>3</v>
      </c>
    </row>
    <row r="7305" spans="1:5" x14ac:dyDescent="0.25">
      <c r="A7305">
        <v>15963</v>
      </c>
      <c r="B7305">
        <v>1</v>
      </c>
      <c r="C7305">
        <v>9</v>
      </c>
      <c r="D7305">
        <v>13</v>
      </c>
      <c r="E7305">
        <v>3</v>
      </c>
    </row>
    <row r="7306" spans="1:5" x14ac:dyDescent="0.25">
      <c r="A7306">
        <v>15963</v>
      </c>
      <c r="B7306">
        <v>2</v>
      </c>
      <c r="C7306">
        <v>90</v>
      </c>
      <c r="D7306">
        <v>15</v>
      </c>
      <c r="E7306">
        <v>8</v>
      </c>
    </row>
    <row r="7307" spans="1:5" x14ac:dyDescent="0.25">
      <c r="A7307">
        <v>15963</v>
      </c>
      <c r="B7307">
        <v>2</v>
      </c>
      <c r="C7307">
        <v>9</v>
      </c>
      <c r="D7307">
        <v>30</v>
      </c>
      <c r="E7307">
        <v>8</v>
      </c>
    </row>
    <row r="7308" spans="1:5" x14ac:dyDescent="0.25">
      <c r="A7308">
        <v>15963</v>
      </c>
      <c r="B7308">
        <v>2</v>
      </c>
      <c r="C7308">
        <v>4</v>
      </c>
      <c r="D7308">
        <v>17</v>
      </c>
      <c r="E7308">
        <v>7</v>
      </c>
    </row>
    <row r="7309" spans="1:5" x14ac:dyDescent="0.25">
      <c r="A7309">
        <v>15966</v>
      </c>
      <c r="B7309">
        <v>1</v>
      </c>
      <c r="C7309">
        <v>3</v>
      </c>
      <c r="D7309">
        <v>45</v>
      </c>
      <c r="E7309">
        <v>4.5</v>
      </c>
    </row>
    <row r="7310" spans="1:5" x14ac:dyDescent="0.25">
      <c r="A7310">
        <v>15966</v>
      </c>
      <c r="B7310">
        <v>2</v>
      </c>
      <c r="C7310">
        <v>60</v>
      </c>
      <c r="D7310">
        <v>60</v>
      </c>
      <c r="E7310">
        <v>8</v>
      </c>
    </row>
    <row r="7311" spans="1:5" x14ac:dyDescent="0.25">
      <c r="A7311">
        <v>15966</v>
      </c>
      <c r="B7311">
        <v>2</v>
      </c>
      <c r="C7311">
        <v>60</v>
      </c>
      <c r="D7311">
        <v>20</v>
      </c>
      <c r="E7311">
        <v>10</v>
      </c>
    </row>
    <row r="7312" spans="1:5" x14ac:dyDescent="0.25">
      <c r="A7312">
        <v>15968</v>
      </c>
      <c r="B7312">
        <v>1</v>
      </c>
      <c r="C7312">
        <v>21</v>
      </c>
      <c r="D7312">
        <v>20</v>
      </c>
      <c r="E7312">
        <v>4</v>
      </c>
    </row>
    <row r="7313" spans="1:5" x14ac:dyDescent="0.25">
      <c r="A7313">
        <v>15968</v>
      </c>
      <c r="B7313">
        <v>1</v>
      </c>
      <c r="C7313">
        <v>1</v>
      </c>
      <c r="D7313">
        <v>60</v>
      </c>
      <c r="E7313">
        <v>3</v>
      </c>
    </row>
    <row r="7314" spans="1:5" x14ac:dyDescent="0.25">
      <c r="A7314">
        <v>15968</v>
      </c>
      <c r="B7314">
        <v>1</v>
      </c>
      <c r="C7314">
        <v>30</v>
      </c>
      <c r="D7314">
        <v>30</v>
      </c>
      <c r="E7314">
        <v>2.5</v>
      </c>
    </row>
    <row r="7315" spans="1:5" x14ac:dyDescent="0.25">
      <c r="A7315">
        <v>15968</v>
      </c>
      <c r="B7315">
        <v>2</v>
      </c>
      <c r="C7315">
        <v>6</v>
      </c>
      <c r="D7315">
        <v>60</v>
      </c>
      <c r="E7315">
        <v>8</v>
      </c>
    </row>
    <row r="7316" spans="1:5" x14ac:dyDescent="0.25">
      <c r="A7316">
        <v>15968</v>
      </c>
      <c r="B7316">
        <v>2</v>
      </c>
      <c r="C7316">
        <v>3</v>
      </c>
      <c r="D7316">
        <v>30</v>
      </c>
      <c r="E7316">
        <v>8</v>
      </c>
    </row>
    <row r="7317" spans="1:5" x14ac:dyDescent="0.25">
      <c r="A7317">
        <v>15968</v>
      </c>
      <c r="B7317">
        <v>2</v>
      </c>
      <c r="C7317">
        <v>6</v>
      </c>
      <c r="D7317">
        <v>20</v>
      </c>
      <c r="E7317">
        <v>10</v>
      </c>
    </row>
    <row r="7318" spans="1:5" x14ac:dyDescent="0.25">
      <c r="A7318">
        <v>15972</v>
      </c>
      <c r="B7318">
        <v>1</v>
      </c>
      <c r="C7318">
        <v>10</v>
      </c>
      <c r="D7318">
        <v>60</v>
      </c>
      <c r="E7318">
        <v>3.5</v>
      </c>
    </row>
    <row r="7319" spans="1:5" x14ac:dyDescent="0.25">
      <c r="A7319">
        <v>15972</v>
      </c>
      <c r="B7319">
        <v>2</v>
      </c>
      <c r="C7319">
        <v>10</v>
      </c>
      <c r="D7319">
        <v>60</v>
      </c>
      <c r="E7319">
        <v>10</v>
      </c>
    </row>
    <row r="7320" spans="1:5" x14ac:dyDescent="0.25">
      <c r="A7320">
        <v>15972</v>
      </c>
      <c r="B7320">
        <v>2</v>
      </c>
      <c r="C7320">
        <v>1</v>
      </c>
      <c r="D7320">
        <v>99</v>
      </c>
      <c r="E7320">
        <v>7</v>
      </c>
    </row>
    <row r="7321" spans="1:5" x14ac:dyDescent="0.25">
      <c r="A7321">
        <v>15974</v>
      </c>
      <c r="B7321">
        <v>2</v>
      </c>
      <c r="C7321">
        <v>9</v>
      </c>
      <c r="D7321">
        <v>60</v>
      </c>
      <c r="E7321">
        <v>7</v>
      </c>
    </row>
    <row r="7322" spans="1:5" x14ac:dyDescent="0.25">
      <c r="A7322">
        <v>15975</v>
      </c>
      <c r="B7322">
        <v>2</v>
      </c>
      <c r="C7322">
        <v>13</v>
      </c>
      <c r="D7322">
        <v>45</v>
      </c>
      <c r="E7322">
        <v>7</v>
      </c>
    </row>
    <row r="7323" spans="1:5" x14ac:dyDescent="0.25">
      <c r="A7323">
        <v>15975</v>
      </c>
      <c r="B7323">
        <v>2</v>
      </c>
      <c r="C7323">
        <v>9</v>
      </c>
      <c r="D7323">
        <v>25</v>
      </c>
      <c r="E7323">
        <v>8</v>
      </c>
    </row>
    <row r="7324" spans="1:5" x14ac:dyDescent="0.25">
      <c r="A7324">
        <v>15975</v>
      </c>
      <c r="B7324">
        <v>2</v>
      </c>
      <c r="C7324">
        <v>1</v>
      </c>
      <c r="D7324">
        <v>55</v>
      </c>
      <c r="E7324">
        <v>7</v>
      </c>
    </row>
    <row r="7325" spans="1:5" x14ac:dyDescent="0.25">
      <c r="A7325">
        <v>15977</v>
      </c>
      <c r="B7325">
        <v>2</v>
      </c>
      <c r="C7325">
        <v>10</v>
      </c>
      <c r="D7325">
        <v>30</v>
      </c>
      <c r="E7325">
        <v>8</v>
      </c>
    </row>
    <row r="7326" spans="1:5" x14ac:dyDescent="0.25">
      <c r="A7326">
        <v>15977</v>
      </c>
      <c r="B7326">
        <v>2</v>
      </c>
      <c r="C7326">
        <v>4</v>
      </c>
      <c r="D7326">
        <v>120</v>
      </c>
      <c r="E7326">
        <v>7</v>
      </c>
    </row>
    <row r="7327" spans="1:5" x14ac:dyDescent="0.25">
      <c r="A7327">
        <v>15979</v>
      </c>
      <c r="B7327">
        <v>1</v>
      </c>
      <c r="C7327">
        <v>3</v>
      </c>
      <c r="D7327">
        <v>120</v>
      </c>
      <c r="E7327">
        <v>4.5</v>
      </c>
    </row>
    <row r="7328" spans="1:5" x14ac:dyDescent="0.25">
      <c r="A7328">
        <v>15979</v>
      </c>
      <c r="B7328">
        <v>2</v>
      </c>
      <c r="C7328">
        <v>1</v>
      </c>
      <c r="D7328">
        <v>60</v>
      </c>
      <c r="E7328">
        <v>7</v>
      </c>
    </row>
    <row r="7329" spans="1:5" x14ac:dyDescent="0.25">
      <c r="A7329">
        <v>15979</v>
      </c>
      <c r="B7329">
        <v>2</v>
      </c>
      <c r="C7329">
        <v>26</v>
      </c>
      <c r="D7329">
        <v>120</v>
      </c>
      <c r="E7329">
        <v>8</v>
      </c>
    </row>
    <row r="7330" spans="1:5" x14ac:dyDescent="0.25">
      <c r="A7330">
        <v>15979</v>
      </c>
      <c r="B7330">
        <v>2</v>
      </c>
      <c r="C7330">
        <v>2</v>
      </c>
      <c r="D7330">
        <v>30</v>
      </c>
      <c r="E7330">
        <v>7</v>
      </c>
    </row>
    <row r="7331" spans="1:5" x14ac:dyDescent="0.25">
      <c r="A7331">
        <v>15979</v>
      </c>
      <c r="B7331">
        <v>2</v>
      </c>
      <c r="C7331">
        <v>4</v>
      </c>
      <c r="D7331">
        <v>30</v>
      </c>
      <c r="E7331">
        <v>7</v>
      </c>
    </row>
    <row r="7332" spans="1:5" x14ac:dyDescent="0.25">
      <c r="A7332">
        <v>15979</v>
      </c>
      <c r="B7332">
        <v>2</v>
      </c>
      <c r="C7332">
        <v>9</v>
      </c>
      <c r="D7332">
        <v>30</v>
      </c>
      <c r="E7332">
        <v>10</v>
      </c>
    </row>
    <row r="7333" spans="1:5" x14ac:dyDescent="0.25">
      <c r="A7333">
        <v>15979</v>
      </c>
      <c r="B7333">
        <v>2</v>
      </c>
      <c r="C7333">
        <v>9</v>
      </c>
      <c r="D7333">
        <v>90</v>
      </c>
      <c r="E7333">
        <v>8</v>
      </c>
    </row>
    <row r="7334" spans="1:5" x14ac:dyDescent="0.25">
      <c r="A7334">
        <v>15980</v>
      </c>
      <c r="B7334">
        <v>1</v>
      </c>
      <c r="C7334">
        <v>17</v>
      </c>
      <c r="D7334">
        <v>10</v>
      </c>
      <c r="E7334">
        <v>3</v>
      </c>
    </row>
    <row r="7335" spans="1:5" x14ac:dyDescent="0.25">
      <c r="A7335">
        <v>15980</v>
      </c>
      <c r="B7335">
        <v>2</v>
      </c>
      <c r="C7335">
        <v>2</v>
      </c>
      <c r="D7335">
        <v>180</v>
      </c>
      <c r="E7335">
        <v>7</v>
      </c>
    </row>
    <row r="7336" spans="1:5" x14ac:dyDescent="0.25">
      <c r="A7336">
        <v>15980</v>
      </c>
      <c r="B7336">
        <v>2</v>
      </c>
      <c r="C7336">
        <v>17</v>
      </c>
      <c r="D7336">
        <v>30</v>
      </c>
      <c r="E7336">
        <v>10</v>
      </c>
    </row>
    <row r="7337" spans="1:5" x14ac:dyDescent="0.25">
      <c r="A7337">
        <v>15980</v>
      </c>
      <c r="B7337">
        <v>2</v>
      </c>
      <c r="C7337">
        <v>17</v>
      </c>
      <c r="D7337">
        <v>30</v>
      </c>
      <c r="E7337">
        <v>10</v>
      </c>
    </row>
    <row r="7338" spans="1:5" x14ac:dyDescent="0.25">
      <c r="A7338">
        <v>15982</v>
      </c>
      <c r="B7338">
        <v>1</v>
      </c>
      <c r="C7338">
        <v>6</v>
      </c>
      <c r="D7338">
        <v>240</v>
      </c>
      <c r="E7338">
        <v>3.5</v>
      </c>
    </row>
    <row r="7339" spans="1:5" x14ac:dyDescent="0.25">
      <c r="A7339">
        <v>15982</v>
      </c>
      <c r="B7339">
        <v>1</v>
      </c>
      <c r="C7339">
        <v>4</v>
      </c>
      <c r="D7339">
        <v>240</v>
      </c>
      <c r="E7339">
        <v>3.5</v>
      </c>
    </row>
    <row r="7340" spans="1:5" x14ac:dyDescent="0.25">
      <c r="A7340">
        <v>15984</v>
      </c>
      <c r="B7340">
        <v>2</v>
      </c>
      <c r="C7340">
        <v>3</v>
      </c>
      <c r="D7340">
        <v>40</v>
      </c>
      <c r="E7340">
        <v>7</v>
      </c>
    </row>
    <row r="7341" spans="1:5" x14ac:dyDescent="0.25">
      <c r="A7341">
        <v>15985</v>
      </c>
      <c r="B7341">
        <v>1</v>
      </c>
      <c r="C7341">
        <v>30</v>
      </c>
      <c r="D7341">
        <v>30</v>
      </c>
      <c r="E7341">
        <v>4.5</v>
      </c>
    </row>
    <row r="7342" spans="1:5" x14ac:dyDescent="0.25">
      <c r="A7342">
        <v>15985</v>
      </c>
      <c r="B7342">
        <v>2</v>
      </c>
      <c r="C7342">
        <v>4</v>
      </c>
      <c r="D7342">
        <v>60</v>
      </c>
      <c r="E7342">
        <v>10</v>
      </c>
    </row>
    <row r="7343" spans="1:5" x14ac:dyDescent="0.25">
      <c r="A7343">
        <v>15985</v>
      </c>
      <c r="B7343">
        <v>2</v>
      </c>
      <c r="C7343">
        <v>4</v>
      </c>
      <c r="D7343">
        <v>120</v>
      </c>
      <c r="E7343">
        <v>8</v>
      </c>
    </row>
    <row r="7344" spans="1:5" x14ac:dyDescent="0.25">
      <c r="A7344">
        <v>15989</v>
      </c>
      <c r="B7344">
        <v>1</v>
      </c>
      <c r="C7344">
        <v>25</v>
      </c>
      <c r="D7344">
        <v>45</v>
      </c>
      <c r="E7344">
        <v>4</v>
      </c>
    </row>
    <row r="7345" spans="1:5" x14ac:dyDescent="0.25">
      <c r="A7345">
        <v>15989</v>
      </c>
      <c r="B7345">
        <v>2</v>
      </c>
      <c r="C7345">
        <v>25</v>
      </c>
      <c r="D7345">
        <v>45</v>
      </c>
      <c r="E7345">
        <v>8</v>
      </c>
    </row>
    <row r="7346" spans="1:5" x14ac:dyDescent="0.25">
      <c r="A7346">
        <v>15989</v>
      </c>
      <c r="B7346">
        <v>2</v>
      </c>
      <c r="C7346">
        <v>4</v>
      </c>
      <c r="D7346">
        <v>60</v>
      </c>
      <c r="E7346">
        <v>7</v>
      </c>
    </row>
    <row r="7347" spans="1:5" x14ac:dyDescent="0.25">
      <c r="A7347">
        <v>15989</v>
      </c>
      <c r="B7347">
        <v>2</v>
      </c>
      <c r="C7347">
        <v>4</v>
      </c>
      <c r="D7347">
        <v>60</v>
      </c>
      <c r="E7347">
        <v>5</v>
      </c>
    </row>
    <row r="7348" spans="1:5" x14ac:dyDescent="0.25">
      <c r="A7348">
        <v>15989</v>
      </c>
      <c r="B7348">
        <v>2</v>
      </c>
      <c r="C7348">
        <v>4</v>
      </c>
      <c r="D7348">
        <v>45</v>
      </c>
      <c r="E7348">
        <v>6</v>
      </c>
    </row>
    <row r="7349" spans="1:5" x14ac:dyDescent="0.25">
      <c r="A7349">
        <v>15992</v>
      </c>
      <c r="B7349">
        <v>1</v>
      </c>
      <c r="C7349">
        <v>13</v>
      </c>
      <c r="D7349">
        <v>10</v>
      </c>
      <c r="E7349">
        <v>3</v>
      </c>
    </row>
    <row r="7350" spans="1:5" x14ac:dyDescent="0.25">
      <c r="A7350">
        <v>15992</v>
      </c>
      <c r="B7350">
        <v>2</v>
      </c>
      <c r="C7350">
        <v>13</v>
      </c>
      <c r="D7350">
        <v>12</v>
      </c>
      <c r="E7350">
        <v>8</v>
      </c>
    </row>
    <row r="7351" spans="1:5" x14ac:dyDescent="0.25">
      <c r="A7351">
        <v>15992</v>
      </c>
      <c r="B7351">
        <v>2</v>
      </c>
      <c r="C7351">
        <v>13</v>
      </c>
      <c r="D7351">
        <v>14</v>
      </c>
      <c r="E7351">
        <v>7</v>
      </c>
    </row>
    <row r="7352" spans="1:5" x14ac:dyDescent="0.25">
      <c r="A7352">
        <v>15993</v>
      </c>
      <c r="B7352">
        <v>2</v>
      </c>
      <c r="C7352">
        <v>30</v>
      </c>
      <c r="D7352">
        <v>30</v>
      </c>
      <c r="E7352">
        <v>5</v>
      </c>
    </row>
    <row r="7353" spans="1:5" x14ac:dyDescent="0.25">
      <c r="A7353">
        <v>15993</v>
      </c>
      <c r="B7353">
        <v>2</v>
      </c>
      <c r="C7353">
        <v>13</v>
      </c>
      <c r="D7353">
        <v>30</v>
      </c>
      <c r="E7353">
        <v>5</v>
      </c>
    </row>
    <row r="7354" spans="1:5" x14ac:dyDescent="0.25">
      <c r="A7354">
        <v>15993</v>
      </c>
      <c r="B7354">
        <v>2</v>
      </c>
      <c r="C7354">
        <v>13</v>
      </c>
      <c r="D7354">
        <v>30</v>
      </c>
      <c r="E7354">
        <v>6</v>
      </c>
    </row>
    <row r="7355" spans="1:5" x14ac:dyDescent="0.25">
      <c r="A7355">
        <v>15994</v>
      </c>
      <c r="B7355">
        <v>1</v>
      </c>
      <c r="C7355">
        <v>1</v>
      </c>
      <c r="D7355">
        <v>120</v>
      </c>
      <c r="E7355">
        <v>3.5</v>
      </c>
    </row>
    <row r="7356" spans="1:5" x14ac:dyDescent="0.25">
      <c r="A7356">
        <v>15994</v>
      </c>
      <c r="B7356">
        <v>1</v>
      </c>
      <c r="C7356">
        <v>4</v>
      </c>
      <c r="D7356">
        <v>60</v>
      </c>
      <c r="E7356">
        <v>6</v>
      </c>
    </row>
    <row r="7357" spans="1:5" x14ac:dyDescent="0.25">
      <c r="A7357">
        <v>15994</v>
      </c>
      <c r="B7357">
        <v>1</v>
      </c>
      <c r="C7357">
        <v>30</v>
      </c>
      <c r="D7357">
        <v>60</v>
      </c>
      <c r="E7357">
        <v>3.5</v>
      </c>
    </row>
    <row r="7358" spans="1:5" x14ac:dyDescent="0.25">
      <c r="A7358">
        <v>15996</v>
      </c>
      <c r="B7358">
        <v>1</v>
      </c>
      <c r="C7358">
        <v>4</v>
      </c>
      <c r="D7358">
        <v>240</v>
      </c>
      <c r="E7358">
        <v>3.5</v>
      </c>
    </row>
    <row r="7359" spans="1:5" x14ac:dyDescent="0.25">
      <c r="A7359">
        <v>15998</v>
      </c>
      <c r="B7359">
        <v>1</v>
      </c>
      <c r="C7359">
        <v>4</v>
      </c>
      <c r="D7359">
        <v>120</v>
      </c>
      <c r="E7359">
        <v>3.5</v>
      </c>
    </row>
    <row r="7360" spans="1:5" x14ac:dyDescent="0.25">
      <c r="A7360">
        <v>15999</v>
      </c>
      <c r="B7360">
        <v>2</v>
      </c>
      <c r="C7360">
        <v>20</v>
      </c>
      <c r="D7360">
        <v>10</v>
      </c>
      <c r="E7360">
        <v>7</v>
      </c>
    </row>
    <row r="7361" spans="1:5" x14ac:dyDescent="0.25">
      <c r="A7361">
        <v>16000</v>
      </c>
      <c r="B7361">
        <v>1</v>
      </c>
      <c r="C7361">
        <v>9</v>
      </c>
      <c r="D7361">
        <v>30</v>
      </c>
      <c r="E7361">
        <v>4.5</v>
      </c>
    </row>
    <row r="7362" spans="1:5" x14ac:dyDescent="0.25">
      <c r="A7362">
        <v>16000</v>
      </c>
      <c r="B7362">
        <v>2</v>
      </c>
      <c r="C7362">
        <v>8</v>
      </c>
      <c r="D7362">
        <v>10</v>
      </c>
      <c r="E7362">
        <v>7</v>
      </c>
    </row>
    <row r="7363" spans="1:5" x14ac:dyDescent="0.25">
      <c r="A7363">
        <v>16001</v>
      </c>
      <c r="B7363">
        <v>1</v>
      </c>
      <c r="C7363">
        <v>30</v>
      </c>
      <c r="D7363">
        <v>30</v>
      </c>
      <c r="E7363">
        <v>3.5</v>
      </c>
    </row>
    <row r="7364" spans="1:5" x14ac:dyDescent="0.25">
      <c r="A7364">
        <v>16001</v>
      </c>
      <c r="B7364">
        <v>1</v>
      </c>
      <c r="C7364">
        <v>4</v>
      </c>
      <c r="D7364">
        <v>60</v>
      </c>
      <c r="E7364">
        <v>4</v>
      </c>
    </row>
    <row r="7365" spans="1:5" x14ac:dyDescent="0.25">
      <c r="A7365">
        <v>16004</v>
      </c>
      <c r="B7365">
        <v>1</v>
      </c>
      <c r="C7365">
        <v>30</v>
      </c>
      <c r="D7365">
        <v>30</v>
      </c>
      <c r="E7365">
        <v>2.5</v>
      </c>
    </row>
    <row r="7366" spans="1:5" x14ac:dyDescent="0.25">
      <c r="A7366">
        <v>16004</v>
      </c>
      <c r="B7366">
        <v>1</v>
      </c>
      <c r="C7366">
        <v>30</v>
      </c>
      <c r="D7366">
        <v>25</v>
      </c>
      <c r="E7366">
        <v>3.5</v>
      </c>
    </row>
    <row r="7367" spans="1:5" x14ac:dyDescent="0.25">
      <c r="A7367">
        <v>16004</v>
      </c>
      <c r="B7367">
        <v>2</v>
      </c>
      <c r="C7367">
        <v>1</v>
      </c>
      <c r="D7367">
        <v>300</v>
      </c>
      <c r="E7367">
        <v>7</v>
      </c>
    </row>
    <row r="7368" spans="1:5" x14ac:dyDescent="0.25">
      <c r="A7368">
        <v>16004</v>
      </c>
      <c r="B7368">
        <v>2</v>
      </c>
      <c r="C7368">
        <v>9</v>
      </c>
      <c r="D7368">
        <v>45</v>
      </c>
      <c r="E7368">
        <v>7</v>
      </c>
    </row>
    <row r="7369" spans="1:5" x14ac:dyDescent="0.25">
      <c r="A7369">
        <v>16007</v>
      </c>
      <c r="B7369">
        <v>2</v>
      </c>
      <c r="C7369">
        <v>4</v>
      </c>
      <c r="D7369">
        <v>15</v>
      </c>
      <c r="E7369">
        <v>8</v>
      </c>
    </row>
    <row r="7370" spans="1:5" x14ac:dyDescent="0.25">
      <c r="A7370">
        <v>16007</v>
      </c>
      <c r="B7370">
        <v>2</v>
      </c>
      <c r="C7370">
        <v>21</v>
      </c>
      <c r="D7370">
        <v>10</v>
      </c>
      <c r="E7370">
        <v>7</v>
      </c>
    </row>
    <row r="7371" spans="1:5" x14ac:dyDescent="0.25">
      <c r="A7371">
        <v>16007</v>
      </c>
      <c r="B7371">
        <v>2</v>
      </c>
      <c r="C7371">
        <v>4</v>
      </c>
      <c r="D7371">
        <v>20</v>
      </c>
      <c r="E7371">
        <v>10</v>
      </c>
    </row>
    <row r="7372" spans="1:5" x14ac:dyDescent="0.25">
      <c r="A7372">
        <v>16007</v>
      </c>
      <c r="B7372">
        <v>2</v>
      </c>
      <c r="C7372">
        <v>30</v>
      </c>
      <c r="D7372">
        <v>10</v>
      </c>
      <c r="E7372">
        <v>10</v>
      </c>
    </row>
    <row r="7373" spans="1:5" x14ac:dyDescent="0.25">
      <c r="A7373">
        <v>16007</v>
      </c>
      <c r="B7373">
        <v>2</v>
      </c>
      <c r="C7373">
        <v>17</v>
      </c>
      <c r="D7373">
        <v>10</v>
      </c>
      <c r="E7373">
        <v>8</v>
      </c>
    </row>
    <row r="7374" spans="1:5" x14ac:dyDescent="0.25">
      <c r="A7374">
        <v>16007</v>
      </c>
      <c r="B7374">
        <v>2</v>
      </c>
      <c r="C7374">
        <v>21</v>
      </c>
      <c r="D7374">
        <v>40</v>
      </c>
      <c r="E7374">
        <v>7</v>
      </c>
    </row>
    <row r="7375" spans="1:5" x14ac:dyDescent="0.25">
      <c r="A7375">
        <v>16008</v>
      </c>
      <c r="B7375">
        <v>1</v>
      </c>
      <c r="C7375">
        <v>2</v>
      </c>
      <c r="D7375">
        <v>60</v>
      </c>
      <c r="E7375">
        <v>4.5</v>
      </c>
    </row>
    <row r="7376" spans="1:5" x14ac:dyDescent="0.25">
      <c r="A7376">
        <v>16008</v>
      </c>
      <c r="B7376">
        <v>2</v>
      </c>
      <c r="C7376">
        <v>2</v>
      </c>
      <c r="D7376">
        <v>60</v>
      </c>
      <c r="E7376">
        <v>6</v>
      </c>
    </row>
    <row r="7377" spans="1:5" x14ac:dyDescent="0.25">
      <c r="A7377">
        <v>16008</v>
      </c>
      <c r="B7377">
        <v>2</v>
      </c>
      <c r="C7377">
        <v>3</v>
      </c>
      <c r="D7377">
        <v>30</v>
      </c>
      <c r="E7377">
        <v>5</v>
      </c>
    </row>
    <row r="7378" spans="1:5" x14ac:dyDescent="0.25">
      <c r="A7378">
        <v>16010</v>
      </c>
      <c r="B7378">
        <v>2</v>
      </c>
      <c r="C7378">
        <v>4</v>
      </c>
      <c r="D7378">
        <v>60</v>
      </c>
      <c r="E7378">
        <v>8</v>
      </c>
    </row>
    <row r="7379" spans="1:5" x14ac:dyDescent="0.25">
      <c r="A7379">
        <v>16010</v>
      </c>
      <c r="B7379">
        <v>2</v>
      </c>
      <c r="C7379">
        <v>1</v>
      </c>
      <c r="D7379">
        <v>30</v>
      </c>
      <c r="E7379">
        <v>3</v>
      </c>
    </row>
    <row r="7380" spans="1:5" x14ac:dyDescent="0.25">
      <c r="A7380">
        <v>16010</v>
      </c>
      <c r="B7380">
        <v>2</v>
      </c>
      <c r="C7380">
        <v>9</v>
      </c>
      <c r="D7380">
        <v>60</v>
      </c>
      <c r="E7380">
        <v>5</v>
      </c>
    </row>
    <row r="7381" spans="1:5" x14ac:dyDescent="0.25">
      <c r="A7381">
        <v>16010</v>
      </c>
      <c r="B7381">
        <v>2</v>
      </c>
      <c r="C7381">
        <v>4</v>
      </c>
      <c r="D7381">
        <v>10</v>
      </c>
      <c r="E7381">
        <v>8</v>
      </c>
    </row>
    <row r="7382" spans="1:5" x14ac:dyDescent="0.25">
      <c r="A7382">
        <v>16010</v>
      </c>
      <c r="B7382">
        <v>2</v>
      </c>
      <c r="C7382">
        <v>13</v>
      </c>
      <c r="D7382">
        <v>60</v>
      </c>
      <c r="E7382">
        <v>5</v>
      </c>
    </row>
    <row r="7383" spans="1:5" x14ac:dyDescent="0.25">
      <c r="A7383">
        <v>16010</v>
      </c>
      <c r="B7383">
        <v>2</v>
      </c>
      <c r="C7383">
        <v>9</v>
      </c>
      <c r="D7383">
        <v>45</v>
      </c>
      <c r="E7383">
        <v>6</v>
      </c>
    </row>
    <row r="7384" spans="1:5" x14ac:dyDescent="0.25">
      <c r="A7384">
        <v>16013</v>
      </c>
      <c r="B7384">
        <v>2</v>
      </c>
      <c r="C7384">
        <v>6</v>
      </c>
      <c r="D7384">
        <v>15</v>
      </c>
      <c r="E7384">
        <v>8</v>
      </c>
    </row>
    <row r="7385" spans="1:5" x14ac:dyDescent="0.25">
      <c r="A7385">
        <v>16013</v>
      </c>
      <c r="B7385">
        <v>2</v>
      </c>
      <c r="C7385">
        <v>13</v>
      </c>
      <c r="D7385">
        <v>20</v>
      </c>
      <c r="E7385">
        <v>8</v>
      </c>
    </row>
    <row r="7386" spans="1:5" x14ac:dyDescent="0.25">
      <c r="A7386">
        <v>16013</v>
      </c>
      <c r="B7386">
        <v>2</v>
      </c>
      <c r="C7386">
        <v>13</v>
      </c>
      <c r="D7386">
        <v>180</v>
      </c>
      <c r="E7386">
        <v>6</v>
      </c>
    </row>
    <row r="7387" spans="1:5" x14ac:dyDescent="0.25">
      <c r="A7387">
        <v>16013</v>
      </c>
      <c r="B7387">
        <v>2</v>
      </c>
      <c r="C7387">
        <v>9</v>
      </c>
      <c r="D7387">
        <v>45</v>
      </c>
      <c r="E7387">
        <v>6</v>
      </c>
    </row>
    <row r="7388" spans="1:5" x14ac:dyDescent="0.25">
      <c r="A7388">
        <v>16016</v>
      </c>
      <c r="B7388">
        <v>1</v>
      </c>
      <c r="C7388">
        <v>15</v>
      </c>
      <c r="D7388">
        <v>20</v>
      </c>
      <c r="E7388">
        <v>3.5</v>
      </c>
    </row>
    <row r="7389" spans="1:5" x14ac:dyDescent="0.25">
      <c r="A7389">
        <v>16016</v>
      </c>
      <c r="B7389">
        <v>2</v>
      </c>
      <c r="C7389">
        <v>21</v>
      </c>
      <c r="D7389">
        <v>30</v>
      </c>
      <c r="E7389">
        <v>7</v>
      </c>
    </row>
    <row r="7390" spans="1:5" x14ac:dyDescent="0.25">
      <c r="A7390">
        <v>16016</v>
      </c>
      <c r="B7390">
        <v>2</v>
      </c>
      <c r="C7390">
        <v>4</v>
      </c>
      <c r="D7390">
        <v>20</v>
      </c>
      <c r="E7390">
        <v>7</v>
      </c>
    </row>
    <row r="7391" spans="1:5" x14ac:dyDescent="0.25">
      <c r="A7391">
        <v>16017</v>
      </c>
      <c r="B7391">
        <v>1</v>
      </c>
      <c r="C7391">
        <v>60</v>
      </c>
      <c r="D7391">
        <v>20</v>
      </c>
      <c r="E7391">
        <v>3.5</v>
      </c>
    </row>
    <row r="7392" spans="1:5" x14ac:dyDescent="0.25">
      <c r="A7392">
        <v>16018</v>
      </c>
      <c r="B7392">
        <v>1</v>
      </c>
      <c r="C7392">
        <v>1</v>
      </c>
      <c r="D7392">
        <v>360</v>
      </c>
      <c r="E7392">
        <v>4</v>
      </c>
    </row>
    <row r="7393" spans="1:5" x14ac:dyDescent="0.25">
      <c r="A7393">
        <v>16018</v>
      </c>
      <c r="B7393">
        <v>1</v>
      </c>
      <c r="C7393">
        <v>2</v>
      </c>
      <c r="D7393">
        <v>10</v>
      </c>
      <c r="E7393">
        <v>6</v>
      </c>
    </row>
    <row r="7394" spans="1:5" x14ac:dyDescent="0.25">
      <c r="A7394">
        <v>16018</v>
      </c>
      <c r="B7394">
        <v>1</v>
      </c>
      <c r="C7394">
        <v>9</v>
      </c>
      <c r="D7394">
        <v>30</v>
      </c>
      <c r="E7394">
        <v>3.5</v>
      </c>
    </row>
    <row r="7395" spans="1:5" x14ac:dyDescent="0.25">
      <c r="A7395">
        <v>16018</v>
      </c>
      <c r="B7395">
        <v>1</v>
      </c>
      <c r="C7395">
        <v>13</v>
      </c>
      <c r="D7395">
        <v>55</v>
      </c>
      <c r="E7395">
        <v>3</v>
      </c>
    </row>
    <row r="7396" spans="1:5" x14ac:dyDescent="0.25">
      <c r="A7396">
        <v>16025</v>
      </c>
      <c r="B7396">
        <v>1</v>
      </c>
      <c r="C7396">
        <v>30</v>
      </c>
      <c r="D7396">
        <v>90</v>
      </c>
      <c r="E7396">
        <v>3.5</v>
      </c>
    </row>
    <row r="7397" spans="1:5" x14ac:dyDescent="0.25">
      <c r="A7397">
        <v>16026</v>
      </c>
      <c r="B7397">
        <v>1</v>
      </c>
      <c r="C7397">
        <v>90</v>
      </c>
      <c r="D7397">
        <v>10</v>
      </c>
      <c r="E7397">
        <v>3.5</v>
      </c>
    </row>
    <row r="7398" spans="1:5" x14ac:dyDescent="0.25">
      <c r="A7398">
        <v>16026</v>
      </c>
      <c r="B7398">
        <v>2</v>
      </c>
      <c r="C7398">
        <v>13</v>
      </c>
      <c r="D7398">
        <v>180</v>
      </c>
      <c r="E7398">
        <v>5</v>
      </c>
    </row>
    <row r="7399" spans="1:5" x14ac:dyDescent="0.25">
      <c r="A7399">
        <v>16026</v>
      </c>
      <c r="B7399">
        <v>2</v>
      </c>
      <c r="C7399">
        <v>2</v>
      </c>
      <c r="D7399">
        <v>60</v>
      </c>
      <c r="E7399">
        <v>6</v>
      </c>
    </row>
    <row r="7400" spans="1:5" x14ac:dyDescent="0.25">
      <c r="A7400">
        <v>16027</v>
      </c>
      <c r="B7400">
        <v>1</v>
      </c>
      <c r="C7400">
        <v>30</v>
      </c>
      <c r="D7400">
        <v>10</v>
      </c>
      <c r="E7400">
        <v>4</v>
      </c>
    </row>
    <row r="7401" spans="1:5" x14ac:dyDescent="0.25">
      <c r="A7401">
        <v>16027</v>
      </c>
      <c r="B7401">
        <v>2</v>
      </c>
      <c r="C7401">
        <v>9</v>
      </c>
      <c r="D7401">
        <v>60</v>
      </c>
      <c r="E7401">
        <v>8</v>
      </c>
    </row>
    <row r="7402" spans="1:5" x14ac:dyDescent="0.25">
      <c r="A7402">
        <v>16027</v>
      </c>
      <c r="B7402">
        <v>2</v>
      </c>
      <c r="C7402">
        <v>1</v>
      </c>
      <c r="D7402">
        <v>30</v>
      </c>
      <c r="E7402">
        <v>8</v>
      </c>
    </row>
    <row r="7403" spans="1:5" x14ac:dyDescent="0.25">
      <c r="A7403">
        <v>16027</v>
      </c>
      <c r="B7403">
        <v>2</v>
      </c>
      <c r="C7403">
        <v>17</v>
      </c>
      <c r="D7403">
        <v>120</v>
      </c>
      <c r="E7403">
        <v>10</v>
      </c>
    </row>
    <row r="7404" spans="1:5" x14ac:dyDescent="0.25">
      <c r="A7404">
        <v>16038</v>
      </c>
      <c r="B7404">
        <v>1</v>
      </c>
      <c r="C7404">
        <v>6</v>
      </c>
      <c r="D7404">
        <v>300</v>
      </c>
      <c r="E7404">
        <v>3.5</v>
      </c>
    </row>
    <row r="7405" spans="1:5" x14ac:dyDescent="0.25">
      <c r="A7405">
        <v>16038</v>
      </c>
      <c r="B7405">
        <v>1</v>
      </c>
      <c r="C7405">
        <v>20</v>
      </c>
      <c r="D7405">
        <v>45</v>
      </c>
      <c r="E7405">
        <v>3.5</v>
      </c>
    </row>
    <row r="7406" spans="1:5" x14ac:dyDescent="0.25">
      <c r="A7406">
        <v>16038</v>
      </c>
      <c r="B7406">
        <v>2</v>
      </c>
      <c r="C7406">
        <v>9</v>
      </c>
      <c r="D7406">
        <v>45</v>
      </c>
      <c r="E7406">
        <v>6</v>
      </c>
    </row>
    <row r="7407" spans="1:5" x14ac:dyDescent="0.25">
      <c r="A7407">
        <v>16039</v>
      </c>
      <c r="B7407">
        <v>1</v>
      </c>
      <c r="C7407">
        <v>9</v>
      </c>
      <c r="D7407">
        <v>10</v>
      </c>
      <c r="E7407">
        <v>2.5</v>
      </c>
    </row>
    <row r="7408" spans="1:5" x14ac:dyDescent="0.25">
      <c r="A7408">
        <v>16039</v>
      </c>
      <c r="B7408">
        <v>1</v>
      </c>
      <c r="C7408">
        <v>30</v>
      </c>
      <c r="D7408">
        <v>15</v>
      </c>
      <c r="E7408">
        <v>3.5</v>
      </c>
    </row>
    <row r="7409" spans="1:5" x14ac:dyDescent="0.25">
      <c r="A7409">
        <v>16039</v>
      </c>
      <c r="B7409">
        <v>2</v>
      </c>
      <c r="C7409">
        <v>4</v>
      </c>
      <c r="D7409">
        <v>120</v>
      </c>
      <c r="E7409">
        <v>7</v>
      </c>
    </row>
    <row r="7410" spans="1:5" x14ac:dyDescent="0.25">
      <c r="A7410">
        <v>16039</v>
      </c>
      <c r="B7410">
        <v>2</v>
      </c>
      <c r="C7410">
        <v>9</v>
      </c>
      <c r="D7410">
        <v>20</v>
      </c>
      <c r="E7410">
        <v>7</v>
      </c>
    </row>
    <row r="7411" spans="1:5" x14ac:dyDescent="0.25">
      <c r="A7411">
        <v>16041</v>
      </c>
      <c r="B7411">
        <v>1</v>
      </c>
      <c r="C7411">
        <v>4</v>
      </c>
      <c r="D7411">
        <v>60</v>
      </c>
      <c r="E7411">
        <v>4</v>
      </c>
    </row>
    <row r="7412" spans="1:5" x14ac:dyDescent="0.25">
      <c r="A7412">
        <v>16041</v>
      </c>
      <c r="B7412">
        <v>2</v>
      </c>
      <c r="C7412">
        <v>2</v>
      </c>
      <c r="D7412">
        <v>60</v>
      </c>
      <c r="E7412">
        <v>6</v>
      </c>
    </row>
    <row r="7413" spans="1:5" x14ac:dyDescent="0.25">
      <c r="A7413">
        <v>16043</v>
      </c>
      <c r="B7413">
        <v>2</v>
      </c>
      <c r="C7413">
        <v>5</v>
      </c>
      <c r="D7413">
        <v>180</v>
      </c>
      <c r="E7413">
        <v>6</v>
      </c>
    </row>
    <row r="7414" spans="1:5" x14ac:dyDescent="0.25">
      <c r="A7414">
        <v>16044</v>
      </c>
      <c r="B7414">
        <v>1</v>
      </c>
      <c r="C7414">
        <v>30</v>
      </c>
      <c r="D7414">
        <v>30</v>
      </c>
      <c r="E7414">
        <v>3.5</v>
      </c>
    </row>
    <row r="7415" spans="1:5" x14ac:dyDescent="0.25">
      <c r="A7415">
        <v>16045</v>
      </c>
      <c r="B7415">
        <v>2</v>
      </c>
      <c r="C7415">
        <v>21</v>
      </c>
      <c r="D7415">
        <v>60</v>
      </c>
      <c r="E7415">
        <v>7</v>
      </c>
    </row>
    <row r="7416" spans="1:5" x14ac:dyDescent="0.25">
      <c r="A7416">
        <v>16047</v>
      </c>
      <c r="B7416">
        <v>2</v>
      </c>
      <c r="C7416">
        <v>9</v>
      </c>
      <c r="D7416">
        <v>45</v>
      </c>
      <c r="E7416">
        <v>7</v>
      </c>
    </row>
    <row r="7417" spans="1:5" x14ac:dyDescent="0.25">
      <c r="A7417">
        <v>16048</v>
      </c>
      <c r="B7417">
        <v>1</v>
      </c>
      <c r="C7417">
        <v>13</v>
      </c>
      <c r="D7417">
        <v>30</v>
      </c>
      <c r="E7417">
        <v>4</v>
      </c>
    </row>
    <row r="7418" spans="1:5" x14ac:dyDescent="0.25">
      <c r="A7418">
        <v>16048</v>
      </c>
      <c r="B7418">
        <v>1</v>
      </c>
      <c r="C7418">
        <v>4</v>
      </c>
      <c r="D7418">
        <v>30</v>
      </c>
      <c r="E7418">
        <v>6</v>
      </c>
    </row>
    <row r="7419" spans="1:5" x14ac:dyDescent="0.25">
      <c r="A7419">
        <v>16048</v>
      </c>
      <c r="B7419">
        <v>1</v>
      </c>
      <c r="C7419">
        <v>3</v>
      </c>
      <c r="D7419">
        <v>15</v>
      </c>
      <c r="E7419">
        <v>4.5</v>
      </c>
    </row>
    <row r="7420" spans="1:5" x14ac:dyDescent="0.25">
      <c r="A7420">
        <v>16048</v>
      </c>
      <c r="B7420">
        <v>2</v>
      </c>
      <c r="C7420">
        <v>5</v>
      </c>
      <c r="D7420">
        <v>120</v>
      </c>
      <c r="E7420">
        <v>8</v>
      </c>
    </row>
    <row r="7421" spans="1:5" x14ac:dyDescent="0.25">
      <c r="A7421">
        <v>16048</v>
      </c>
      <c r="B7421">
        <v>2</v>
      </c>
      <c r="C7421">
        <v>2</v>
      </c>
      <c r="D7421">
        <v>120</v>
      </c>
      <c r="E7421">
        <v>8</v>
      </c>
    </row>
    <row r="7422" spans="1:5" x14ac:dyDescent="0.25">
      <c r="A7422">
        <v>16048</v>
      </c>
      <c r="B7422">
        <v>2</v>
      </c>
      <c r="C7422">
        <v>3</v>
      </c>
      <c r="D7422">
        <v>15</v>
      </c>
      <c r="E7422">
        <v>10</v>
      </c>
    </row>
    <row r="7423" spans="1:5" x14ac:dyDescent="0.25">
      <c r="A7423">
        <v>16049</v>
      </c>
      <c r="B7423">
        <v>1</v>
      </c>
      <c r="C7423">
        <v>17</v>
      </c>
      <c r="D7423">
        <v>120</v>
      </c>
      <c r="E7423">
        <v>3.5</v>
      </c>
    </row>
    <row r="7424" spans="1:5" x14ac:dyDescent="0.25">
      <c r="A7424">
        <v>16052</v>
      </c>
      <c r="B7424">
        <v>1</v>
      </c>
      <c r="C7424">
        <v>3</v>
      </c>
      <c r="D7424">
        <v>120</v>
      </c>
      <c r="E7424">
        <v>6</v>
      </c>
    </row>
    <row r="7425" spans="1:5" x14ac:dyDescent="0.25">
      <c r="A7425">
        <v>16053</v>
      </c>
      <c r="B7425">
        <v>1</v>
      </c>
      <c r="C7425">
        <v>9</v>
      </c>
      <c r="D7425">
        <v>60</v>
      </c>
      <c r="E7425">
        <v>4</v>
      </c>
    </row>
    <row r="7426" spans="1:5" x14ac:dyDescent="0.25">
      <c r="A7426">
        <v>16053</v>
      </c>
      <c r="B7426">
        <v>1</v>
      </c>
      <c r="C7426">
        <v>16</v>
      </c>
      <c r="D7426">
        <v>60</v>
      </c>
      <c r="E7426">
        <v>3.5</v>
      </c>
    </row>
    <row r="7427" spans="1:5" x14ac:dyDescent="0.25">
      <c r="A7427">
        <v>16060</v>
      </c>
      <c r="B7427">
        <v>1</v>
      </c>
      <c r="C7427">
        <v>30</v>
      </c>
      <c r="D7427">
        <v>30</v>
      </c>
      <c r="E7427">
        <v>3.5</v>
      </c>
    </row>
    <row r="7428" spans="1:5" x14ac:dyDescent="0.25">
      <c r="A7428">
        <v>16060</v>
      </c>
      <c r="B7428">
        <v>2</v>
      </c>
      <c r="C7428">
        <v>13</v>
      </c>
      <c r="D7428">
        <v>30</v>
      </c>
      <c r="E7428">
        <v>8</v>
      </c>
    </row>
    <row r="7429" spans="1:5" x14ac:dyDescent="0.25">
      <c r="A7429">
        <v>16060</v>
      </c>
      <c r="B7429">
        <v>2</v>
      </c>
      <c r="C7429">
        <v>4</v>
      </c>
      <c r="D7429">
        <v>30</v>
      </c>
      <c r="E7429">
        <v>8</v>
      </c>
    </row>
    <row r="7430" spans="1:5" x14ac:dyDescent="0.25">
      <c r="A7430">
        <v>16060</v>
      </c>
      <c r="B7430">
        <v>2</v>
      </c>
      <c r="C7430">
        <v>3</v>
      </c>
      <c r="D7430">
        <v>20</v>
      </c>
      <c r="E7430">
        <v>7</v>
      </c>
    </row>
    <row r="7431" spans="1:5" x14ac:dyDescent="0.25">
      <c r="A7431">
        <v>16060</v>
      </c>
      <c r="B7431">
        <v>2</v>
      </c>
      <c r="C7431">
        <v>13</v>
      </c>
      <c r="D7431">
        <v>25</v>
      </c>
      <c r="E7431">
        <v>10</v>
      </c>
    </row>
    <row r="7432" spans="1:5" x14ac:dyDescent="0.25">
      <c r="A7432">
        <v>16061</v>
      </c>
      <c r="B7432">
        <v>1</v>
      </c>
      <c r="C7432">
        <v>15</v>
      </c>
      <c r="D7432">
        <v>120</v>
      </c>
      <c r="E7432">
        <v>3.5</v>
      </c>
    </row>
    <row r="7433" spans="1:5" x14ac:dyDescent="0.25">
      <c r="A7433">
        <v>16062</v>
      </c>
      <c r="B7433">
        <v>2</v>
      </c>
      <c r="C7433">
        <v>3</v>
      </c>
      <c r="D7433">
        <v>60</v>
      </c>
      <c r="E7433">
        <v>6</v>
      </c>
    </row>
    <row r="7434" spans="1:5" x14ac:dyDescent="0.25">
      <c r="A7434">
        <v>16062</v>
      </c>
      <c r="B7434">
        <v>2</v>
      </c>
      <c r="C7434">
        <v>13</v>
      </c>
      <c r="D7434">
        <v>30</v>
      </c>
      <c r="E7434">
        <v>7</v>
      </c>
    </row>
    <row r="7435" spans="1:5" x14ac:dyDescent="0.25">
      <c r="A7435">
        <v>16065</v>
      </c>
      <c r="B7435">
        <v>1</v>
      </c>
      <c r="C7435">
        <v>13</v>
      </c>
      <c r="D7435">
        <v>40</v>
      </c>
      <c r="E7435">
        <v>4</v>
      </c>
    </row>
    <row r="7436" spans="1:5" x14ac:dyDescent="0.25">
      <c r="A7436">
        <v>16065</v>
      </c>
      <c r="B7436">
        <v>1</v>
      </c>
      <c r="C7436">
        <v>1</v>
      </c>
      <c r="D7436">
        <v>90</v>
      </c>
      <c r="E7436">
        <v>4.5</v>
      </c>
    </row>
    <row r="7437" spans="1:5" x14ac:dyDescent="0.25">
      <c r="A7437">
        <v>16065</v>
      </c>
      <c r="B7437">
        <v>2</v>
      </c>
      <c r="C7437">
        <v>4</v>
      </c>
      <c r="D7437">
        <v>15</v>
      </c>
      <c r="E7437">
        <v>8</v>
      </c>
    </row>
    <row r="7438" spans="1:5" x14ac:dyDescent="0.25">
      <c r="A7438">
        <v>16065</v>
      </c>
      <c r="B7438">
        <v>2</v>
      </c>
      <c r="C7438">
        <v>13</v>
      </c>
      <c r="D7438">
        <v>60</v>
      </c>
      <c r="E7438">
        <v>8</v>
      </c>
    </row>
    <row r="7439" spans="1:5" x14ac:dyDescent="0.25">
      <c r="A7439">
        <v>16065</v>
      </c>
      <c r="B7439">
        <v>2</v>
      </c>
      <c r="C7439">
        <v>17</v>
      </c>
      <c r="D7439">
        <v>20</v>
      </c>
      <c r="E7439">
        <v>7</v>
      </c>
    </row>
    <row r="7440" spans="1:5" x14ac:dyDescent="0.25">
      <c r="A7440">
        <v>16065</v>
      </c>
      <c r="B7440">
        <v>2</v>
      </c>
      <c r="C7440">
        <v>21</v>
      </c>
      <c r="D7440">
        <v>30</v>
      </c>
      <c r="E7440">
        <v>10</v>
      </c>
    </row>
    <row r="7441" spans="1:5" x14ac:dyDescent="0.25">
      <c r="A7441">
        <v>16067</v>
      </c>
      <c r="B7441">
        <v>2</v>
      </c>
      <c r="C7441">
        <v>17</v>
      </c>
      <c r="D7441">
        <v>30</v>
      </c>
      <c r="E7441">
        <v>8</v>
      </c>
    </row>
    <row r="7442" spans="1:5" x14ac:dyDescent="0.25">
      <c r="A7442">
        <v>16067</v>
      </c>
      <c r="B7442">
        <v>2</v>
      </c>
      <c r="C7442">
        <v>9</v>
      </c>
      <c r="D7442">
        <v>30</v>
      </c>
      <c r="E7442">
        <v>7</v>
      </c>
    </row>
    <row r="7443" spans="1:5" x14ac:dyDescent="0.25">
      <c r="A7443">
        <v>16067</v>
      </c>
      <c r="B7443">
        <v>2</v>
      </c>
      <c r="C7443">
        <v>4</v>
      </c>
      <c r="D7443">
        <v>20</v>
      </c>
      <c r="E7443">
        <v>5</v>
      </c>
    </row>
    <row r="7444" spans="1:5" x14ac:dyDescent="0.25">
      <c r="A7444">
        <v>16069</v>
      </c>
      <c r="B7444">
        <v>1</v>
      </c>
      <c r="C7444">
        <v>25</v>
      </c>
      <c r="D7444">
        <v>20</v>
      </c>
      <c r="E7444">
        <v>4</v>
      </c>
    </row>
    <row r="7445" spans="1:5" x14ac:dyDescent="0.25">
      <c r="A7445">
        <v>16070</v>
      </c>
      <c r="B7445">
        <v>1</v>
      </c>
      <c r="C7445">
        <v>3</v>
      </c>
      <c r="D7445">
        <v>120</v>
      </c>
      <c r="E7445">
        <v>4.5</v>
      </c>
    </row>
    <row r="7446" spans="1:5" x14ac:dyDescent="0.25">
      <c r="A7446">
        <v>16070</v>
      </c>
      <c r="B7446">
        <v>2</v>
      </c>
      <c r="C7446">
        <v>3</v>
      </c>
      <c r="D7446">
        <v>180</v>
      </c>
      <c r="E7446">
        <v>8</v>
      </c>
    </row>
    <row r="7447" spans="1:5" x14ac:dyDescent="0.25">
      <c r="A7447">
        <v>16070</v>
      </c>
      <c r="B7447">
        <v>2</v>
      </c>
      <c r="C7447">
        <v>4</v>
      </c>
      <c r="D7447">
        <v>30</v>
      </c>
      <c r="E7447">
        <v>7</v>
      </c>
    </row>
    <row r="7448" spans="1:5" x14ac:dyDescent="0.25">
      <c r="A7448">
        <v>16070</v>
      </c>
      <c r="B7448">
        <v>2</v>
      </c>
      <c r="C7448">
        <v>8</v>
      </c>
      <c r="D7448">
        <v>20</v>
      </c>
      <c r="E7448">
        <v>8</v>
      </c>
    </row>
    <row r="7449" spans="1:5" x14ac:dyDescent="0.25">
      <c r="A7449">
        <v>16070</v>
      </c>
      <c r="B7449">
        <v>2</v>
      </c>
      <c r="C7449">
        <v>8</v>
      </c>
      <c r="D7449">
        <v>20</v>
      </c>
      <c r="E7449">
        <v>8</v>
      </c>
    </row>
    <row r="7450" spans="1:5" x14ac:dyDescent="0.25">
      <c r="A7450">
        <v>16070</v>
      </c>
      <c r="B7450">
        <v>2</v>
      </c>
      <c r="C7450">
        <v>15</v>
      </c>
      <c r="D7450">
        <v>15</v>
      </c>
      <c r="E7450">
        <v>2.5</v>
      </c>
    </row>
    <row r="7451" spans="1:5" x14ac:dyDescent="0.25">
      <c r="A7451">
        <v>16070</v>
      </c>
      <c r="B7451">
        <v>2</v>
      </c>
      <c r="C7451">
        <v>10</v>
      </c>
      <c r="D7451">
        <v>30</v>
      </c>
      <c r="E7451">
        <v>5</v>
      </c>
    </row>
    <row r="7452" spans="1:5" x14ac:dyDescent="0.25">
      <c r="A7452">
        <v>16070</v>
      </c>
      <c r="B7452">
        <v>2</v>
      </c>
      <c r="C7452">
        <v>16</v>
      </c>
      <c r="D7452">
        <v>120</v>
      </c>
      <c r="E7452">
        <v>6</v>
      </c>
    </row>
    <row r="7453" spans="1:5" x14ac:dyDescent="0.25">
      <c r="A7453">
        <v>16070</v>
      </c>
      <c r="B7453">
        <v>2</v>
      </c>
      <c r="C7453">
        <v>3</v>
      </c>
      <c r="D7453">
        <v>60</v>
      </c>
      <c r="E7453">
        <v>6</v>
      </c>
    </row>
    <row r="7454" spans="1:5" x14ac:dyDescent="0.25">
      <c r="A7454">
        <v>16072</v>
      </c>
      <c r="B7454">
        <v>1</v>
      </c>
      <c r="C7454">
        <v>4</v>
      </c>
      <c r="D7454">
        <v>30</v>
      </c>
      <c r="E7454">
        <v>7</v>
      </c>
    </row>
    <row r="7455" spans="1:5" x14ac:dyDescent="0.25">
      <c r="A7455">
        <v>16072</v>
      </c>
      <c r="B7455">
        <v>2</v>
      </c>
      <c r="C7455">
        <v>13</v>
      </c>
      <c r="D7455">
        <v>120</v>
      </c>
      <c r="E7455">
        <v>8</v>
      </c>
    </row>
    <row r="7456" spans="1:5" x14ac:dyDescent="0.25">
      <c r="A7456">
        <v>16072</v>
      </c>
      <c r="B7456">
        <v>2</v>
      </c>
      <c r="C7456">
        <v>4</v>
      </c>
      <c r="D7456">
        <v>90</v>
      </c>
      <c r="E7456">
        <v>10</v>
      </c>
    </row>
    <row r="7457" spans="1:5" x14ac:dyDescent="0.25">
      <c r="A7457">
        <v>16072</v>
      </c>
      <c r="B7457">
        <v>2</v>
      </c>
      <c r="C7457">
        <v>150</v>
      </c>
      <c r="D7457">
        <v>120</v>
      </c>
      <c r="E7457">
        <v>6</v>
      </c>
    </row>
    <row r="7458" spans="1:5" x14ac:dyDescent="0.25">
      <c r="A7458">
        <v>16073</v>
      </c>
      <c r="B7458">
        <v>1</v>
      </c>
      <c r="C7458">
        <v>13</v>
      </c>
      <c r="D7458">
        <v>35</v>
      </c>
      <c r="E7458">
        <v>6</v>
      </c>
    </row>
    <row r="7459" spans="1:5" x14ac:dyDescent="0.25">
      <c r="A7459">
        <v>16073</v>
      </c>
      <c r="B7459">
        <v>1</v>
      </c>
      <c r="C7459">
        <v>4</v>
      </c>
      <c r="D7459">
        <v>35</v>
      </c>
      <c r="E7459">
        <v>4.5</v>
      </c>
    </row>
    <row r="7460" spans="1:5" x14ac:dyDescent="0.25">
      <c r="A7460">
        <v>16074</v>
      </c>
      <c r="B7460">
        <v>1</v>
      </c>
      <c r="C7460">
        <v>9</v>
      </c>
      <c r="D7460">
        <v>10</v>
      </c>
      <c r="E7460">
        <v>6</v>
      </c>
    </row>
    <row r="7461" spans="1:5" x14ac:dyDescent="0.25">
      <c r="A7461">
        <v>16074</v>
      </c>
      <c r="B7461">
        <v>1</v>
      </c>
      <c r="C7461">
        <v>21</v>
      </c>
      <c r="D7461">
        <v>20</v>
      </c>
      <c r="E7461">
        <v>5</v>
      </c>
    </row>
    <row r="7462" spans="1:5" x14ac:dyDescent="0.25">
      <c r="A7462">
        <v>16074</v>
      </c>
      <c r="B7462">
        <v>1</v>
      </c>
      <c r="C7462">
        <v>4</v>
      </c>
      <c r="D7462">
        <v>10</v>
      </c>
      <c r="E7462">
        <v>4</v>
      </c>
    </row>
    <row r="7463" spans="1:5" x14ac:dyDescent="0.25">
      <c r="A7463">
        <v>16074</v>
      </c>
      <c r="B7463">
        <v>2</v>
      </c>
      <c r="C7463">
        <v>21</v>
      </c>
      <c r="D7463">
        <v>20</v>
      </c>
      <c r="E7463">
        <v>10</v>
      </c>
    </row>
    <row r="7464" spans="1:5" x14ac:dyDescent="0.25">
      <c r="A7464">
        <v>16077</v>
      </c>
      <c r="B7464">
        <v>2</v>
      </c>
      <c r="C7464">
        <v>4</v>
      </c>
      <c r="D7464">
        <v>20</v>
      </c>
      <c r="E7464">
        <v>7</v>
      </c>
    </row>
    <row r="7465" spans="1:5" x14ac:dyDescent="0.25">
      <c r="A7465">
        <v>16078</v>
      </c>
      <c r="B7465">
        <v>1</v>
      </c>
      <c r="C7465">
        <v>60</v>
      </c>
      <c r="D7465">
        <v>60</v>
      </c>
      <c r="E7465">
        <v>4</v>
      </c>
    </row>
    <row r="7466" spans="1:5" x14ac:dyDescent="0.25">
      <c r="A7466">
        <v>16078</v>
      </c>
      <c r="B7466">
        <v>2</v>
      </c>
      <c r="C7466">
        <v>15</v>
      </c>
      <c r="D7466">
        <v>30</v>
      </c>
      <c r="E7466">
        <v>8</v>
      </c>
    </row>
    <row r="7467" spans="1:5" x14ac:dyDescent="0.25">
      <c r="A7467">
        <v>16080</v>
      </c>
      <c r="B7467">
        <v>1</v>
      </c>
      <c r="C7467">
        <v>9</v>
      </c>
      <c r="D7467">
        <v>10</v>
      </c>
      <c r="E7467">
        <v>3.5</v>
      </c>
    </row>
    <row r="7468" spans="1:5" x14ac:dyDescent="0.25">
      <c r="A7468">
        <v>16080</v>
      </c>
      <c r="B7468">
        <v>1</v>
      </c>
      <c r="C7468">
        <v>9</v>
      </c>
      <c r="D7468">
        <v>10</v>
      </c>
      <c r="E7468">
        <v>3.5</v>
      </c>
    </row>
    <row r="7469" spans="1:5" x14ac:dyDescent="0.25">
      <c r="A7469">
        <v>16080</v>
      </c>
      <c r="B7469">
        <v>1</v>
      </c>
      <c r="C7469">
        <v>13</v>
      </c>
      <c r="D7469">
        <v>15</v>
      </c>
      <c r="E7469">
        <v>2.5</v>
      </c>
    </row>
    <row r="7470" spans="1:5" x14ac:dyDescent="0.25">
      <c r="A7470">
        <v>16080</v>
      </c>
      <c r="B7470">
        <v>2</v>
      </c>
      <c r="C7470">
        <v>13</v>
      </c>
      <c r="D7470">
        <v>30</v>
      </c>
      <c r="E7470">
        <v>8</v>
      </c>
    </row>
    <row r="7471" spans="1:5" x14ac:dyDescent="0.25">
      <c r="A7471">
        <v>16080</v>
      </c>
      <c r="B7471">
        <v>2</v>
      </c>
      <c r="C7471">
        <v>2</v>
      </c>
      <c r="D7471">
        <v>120</v>
      </c>
      <c r="E7471">
        <v>7</v>
      </c>
    </row>
    <row r="7472" spans="1:5" x14ac:dyDescent="0.25">
      <c r="A7472">
        <v>16080</v>
      </c>
      <c r="B7472">
        <v>2</v>
      </c>
      <c r="C7472">
        <v>1</v>
      </c>
      <c r="D7472">
        <v>120</v>
      </c>
      <c r="E7472">
        <v>6</v>
      </c>
    </row>
    <row r="7473" spans="1:5" x14ac:dyDescent="0.25">
      <c r="A7473">
        <v>16080</v>
      </c>
      <c r="B7473">
        <v>2</v>
      </c>
      <c r="C7473">
        <v>9</v>
      </c>
      <c r="D7473">
        <v>30</v>
      </c>
      <c r="E7473">
        <v>4.5</v>
      </c>
    </row>
    <row r="7474" spans="1:5" x14ac:dyDescent="0.25">
      <c r="A7474">
        <v>16081</v>
      </c>
      <c r="B7474">
        <v>1</v>
      </c>
      <c r="C7474">
        <v>30</v>
      </c>
      <c r="D7474">
        <v>45</v>
      </c>
      <c r="E7474">
        <v>4.5</v>
      </c>
    </row>
    <row r="7475" spans="1:5" x14ac:dyDescent="0.25">
      <c r="A7475">
        <v>16081</v>
      </c>
      <c r="B7475">
        <v>1</v>
      </c>
      <c r="C7475">
        <v>30</v>
      </c>
      <c r="D7475">
        <v>30</v>
      </c>
      <c r="E7475">
        <v>6</v>
      </c>
    </row>
    <row r="7476" spans="1:5" x14ac:dyDescent="0.25">
      <c r="A7476">
        <v>16081</v>
      </c>
      <c r="B7476">
        <v>1</v>
      </c>
      <c r="C7476">
        <v>30</v>
      </c>
      <c r="D7476">
        <v>60</v>
      </c>
      <c r="E7476">
        <v>3.5</v>
      </c>
    </row>
    <row r="7477" spans="1:5" x14ac:dyDescent="0.25">
      <c r="A7477">
        <v>16081</v>
      </c>
      <c r="B7477">
        <v>2</v>
      </c>
      <c r="C7477">
        <v>60</v>
      </c>
      <c r="D7477">
        <v>20</v>
      </c>
      <c r="E7477">
        <v>10</v>
      </c>
    </row>
    <row r="7478" spans="1:5" x14ac:dyDescent="0.25">
      <c r="A7478">
        <v>16081</v>
      </c>
      <c r="B7478">
        <v>2</v>
      </c>
      <c r="C7478">
        <v>4</v>
      </c>
      <c r="D7478">
        <v>60</v>
      </c>
      <c r="E7478">
        <v>8</v>
      </c>
    </row>
    <row r="7479" spans="1:5" x14ac:dyDescent="0.25">
      <c r="A7479">
        <v>16085</v>
      </c>
      <c r="B7479">
        <v>1</v>
      </c>
      <c r="C7479">
        <v>4</v>
      </c>
      <c r="D7479">
        <v>30</v>
      </c>
      <c r="E7479">
        <v>2.5</v>
      </c>
    </row>
    <row r="7480" spans="1:5" x14ac:dyDescent="0.25">
      <c r="A7480">
        <v>16085</v>
      </c>
      <c r="B7480">
        <v>2</v>
      </c>
      <c r="C7480">
        <v>5</v>
      </c>
      <c r="D7480">
        <v>60</v>
      </c>
      <c r="E7480">
        <v>7</v>
      </c>
    </row>
    <row r="7481" spans="1:5" x14ac:dyDescent="0.25">
      <c r="A7481">
        <v>16085</v>
      </c>
      <c r="B7481">
        <v>2</v>
      </c>
      <c r="C7481">
        <v>3</v>
      </c>
      <c r="D7481">
        <v>30</v>
      </c>
      <c r="E7481">
        <v>9</v>
      </c>
    </row>
    <row r="7482" spans="1:5" x14ac:dyDescent="0.25">
      <c r="A7482">
        <v>16087</v>
      </c>
      <c r="B7482">
        <v>1</v>
      </c>
      <c r="C7482">
        <v>30</v>
      </c>
      <c r="D7482">
        <v>10</v>
      </c>
      <c r="E7482">
        <v>3.5</v>
      </c>
    </row>
    <row r="7483" spans="1:5" x14ac:dyDescent="0.25">
      <c r="A7483">
        <v>16087</v>
      </c>
      <c r="B7483">
        <v>1</v>
      </c>
      <c r="C7483">
        <v>30</v>
      </c>
      <c r="D7483">
        <v>15</v>
      </c>
      <c r="E7483">
        <v>3.5</v>
      </c>
    </row>
    <row r="7484" spans="1:5" x14ac:dyDescent="0.25">
      <c r="A7484">
        <v>16087</v>
      </c>
      <c r="B7484">
        <v>1</v>
      </c>
      <c r="C7484">
        <v>21</v>
      </c>
      <c r="D7484">
        <v>15</v>
      </c>
      <c r="E7484">
        <v>2.5</v>
      </c>
    </row>
    <row r="7485" spans="1:5" x14ac:dyDescent="0.25">
      <c r="A7485">
        <v>16087</v>
      </c>
      <c r="B7485">
        <v>2</v>
      </c>
      <c r="C7485">
        <v>21</v>
      </c>
      <c r="D7485">
        <v>45</v>
      </c>
      <c r="E7485">
        <v>6</v>
      </c>
    </row>
    <row r="7486" spans="1:5" x14ac:dyDescent="0.25">
      <c r="A7486">
        <v>16088</v>
      </c>
      <c r="B7486">
        <v>2</v>
      </c>
      <c r="C7486">
        <v>4</v>
      </c>
      <c r="D7486">
        <v>30</v>
      </c>
      <c r="E7486">
        <v>7</v>
      </c>
    </row>
    <row r="7487" spans="1:5" x14ac:dyDescent="0.25">
      <c r="A7487">
        <v>16088</v>
      </c>
      <c r="B7487">
        <v>2</v>
      </c>
      <c r="C7487">
        <v>1</v>
      </c>
      <c r="D7487">
        <v>60</v>
      </c>
      <c r="E7487">
        <v>5</v>
      </c>
    </row>
    <row r="7488" spans="1:5" x14ac:dyDescent="0.25">
      <c r="A7488">
        <v>16089</v>
      </c>
      <c r="B7488">
        <v>2</v>
      </c>
      <c r="C7488">
        <v>3</v>
      </c>
      <c r="D7488">
        <v>20</v>
      </c>
      <c r="E7488">
        <v>8</v>
      </c>
    </row>
    <row r="7489" spans="1:5" x14ac:dyDescent="0.25">
      <c r="A7489">
        <v>16089</v>
      </c>
      <c r="B7489">
        <v>2</v>
      </c>
      <c r="C7489">
        <v>2</v>
      </c>
      <c r="D7489">
        <v>15</v>
      </c>
      <c r="E7489">
        <v>10</v>
      </c>
    </row>
    <row r="7490" spans="1:5" x14ac:dyDescent="0.25">
      <c r="A7490">
        <v>16091</v>
      </c>
      <c r="B7490">
        <v>1</v>
      </c>
      <c r="C7490">
        <v>4</v>
      </c>
      <c r="D7490">
        <v>10</v>
      </c>
      <c r="E7490">
        <v>3.5</v>
      </c>
    </row>
    <row r="7491" spans="1:5" x14ac:dyDescent="0.25">
      <c r="A7491">
        <v>16093</v>
      </c>
      <c r="B7491">
        <v>1</v>
      </c>
      <c r="C7491">
        <v>60</v>
      </c>
      <c r="D7491">
        <v>25</v>
      </c>
      <c r="E7491">
        <v>4</v>
      </c>
    </row>
    <row r="7492" spans="1:5" x14ac:dyDescent="0.25">
      <c r="A7492">
        <v>16094</v>
      </c>
      <c r="B7492">
        <v>1</v>
      </c>
      <c r="C7492">
        <v>20</v>
      </c>
      <c r="D7492">
        <v>240</v>
      </c>
      <c r="E7492">
        <v>3.5</v>
      </c>
    </row>
    <row r="7493" spans="1:5" x14ac:dyDescent="0.25">
      <c r="A7493">
        <v>16094</v>
      </c>
      <c r="B7493">
        <v>2</v>
      </c>
      <c r="C7493">
        <v>4</v>
      </c>
      <c r="D7493">
        <v>120</v>
      </c>
      <c r="E7493">
        <v>8</v>
      </c>
    </row>
    <row r="7494" spans="1:5" x14ac:dyDescent="0.25">
      <c r="A7494">
        <v>16094</v>
      </c>
      <c r="B7494">
        <v>2</v>
      </c>
      <c r="C7494">
        <v>20</v>
      </c>
      <c r="D7494">
        <v>240</v>
      </c>
      <c r="E7494">
        <v>4.5</v>
      </c>
    </row>
    <row r="7495" spans="1:5" x14ac:dyDescent="0.25">
      <c r="A7495">
        <v>16094</v>
      </c>
      <c r="B7495">
        <v>2</v>
      </c>
      <c r="C7495">
        <v>4</v>
      </c>
      <c r="D7495">
        <v>60</v>
      </c>
      <c r="E7495">
        <v>10</v>
      </c>
    </row>
    <row r="7496" spans="1:5" x14ac:dyDescent="0.25">
      <c r="A7496">
        <v>16102</v>
      </c>
      <c r="B7496">
        <v>1</v>
      </c>
      <c r="C7496">
        <v>4</v>
      </c>
      <c r="D7496">
        <v>60</v>
      </c>
      <c r="E7496">
        <v>4.5</v>
      </c>
    </row>
    <row r="7497" spans="1:5" x14ac:dyDescent="0.25">
      <c r="A7497">
        <v>16105</v>
      </c>
      <c r="B7497">
        <v>1</v>
      </c>
      <c r="C7497">
        <v>9</v>
      </c>
      <c r="D7497">
        <v>180</v>
      </c>
      <c r="E7497">
        <v>4</v>
      </c>
    </row>
    <row r="7498" spans="1:5" x14ac:dyDescent="0.25">
      <c r="A7498">
        <v>16106</v>
      </c>
      <c r="B7498">
        <v>2</v>
      </c>
      <c r="C7498">
        <v>21</v>
      </c>
      <c r="D7498">
        <v>180</v>
      </c>
      <c r="E7498">
        <v>10</v>
      </c>
    </row>
    <row r="7499" spans="1:5" x14ac:dyDescent="0.25">
      <c r="A7499">
        <v>16109</v>
      </c>
      <c r="B7499">
        <v>1</v>
      </c>
      <c r="C7499">
        <v>2</v>
      </c>
      <c r="D7499">
        <v>180</v>
      </c>
      <c r="E7499">
        <v>6</v>
      </c>
    </row>
    <row r="7500" spans="1:5" x14ac:dyDescent="0.25">
      <c r="A7500">
        <v>16109</v>
      </c>
      <c r="B7500">
        <v>1</v>
      </c>
      <c r="C7500">
        <v>17</v>
      </c>
      <c r="D7500">
        <v>60</v>
      </c>
      <c r="E7500">
        <v>3.5</v>
      </c>
    </row>
    <row r="7501" spans="1:5" x14ac:dyDescent="0.25">
      <c r="A7501">
        <v>16110</v>
      </c>
      <c r="B7501">
        <v>1</v>
      </c>
      <c r="C7501">
        <v>30</v>
      </c>
      <c r="D7501">
        <v>30</v>
      </c>
      <c r="E7501">
        <v>3.5</v>
      </c>
    </row>
    <row r="7502" spans="1:5" x14ac:dyDescent="0.25">
      <c r="A7502">
        <v>16110</v>
      </c>
      <c r="B7502">
        <v>2</v>
      </c>
      <c r="C7502">
        <v>4</v>
      </c>
      <c r="D7502">
        <v>15</v>
      </c>
      <c r="E7502">
        <v>10</v>
      </c>
    </row>
    <row r="7503" spans="1:5" x14ac:dyDescent="0.25">
      <c r="A7503">
        <v>16111</v>
      </c>
      <c r="B7503">
        <v>1</v>
      </c>
      <c r="C7503">
        <v>2</v>
      </c>
      <c r="D7503">
        <v>180</v>
      </c>
      <c r="E7503">
        <v>4.5</v>
      </c>
    </row>
    <row r="7504" spans="1:5" x14ac:dyDescent="0.25">
      <c r="A7504">
        <v>16111</v>
      </c>
      <c r="B7504">
        <v>1</v>
      </c>
      <c r="C7504">
        <v>1</v>
      </c>
      <c r="D7504">
        <v>20</v>
      </c>
      <c r="E7504">
        <v>4</v>
      </c>
    </row>
    <row r="7505" spans="1:5" x14ac:dyDescent="0.25">
      <c r="A7505">
        <v>16111</v>
      </c>
      <c r="B7505">
        <v>1</v>
      </c>
      <c r="C7505">
        <v>1</v>
      </c>
      <c r="D7505">
        <v>40</v>
      </c>
      <c r="E7505">
        <v>6</v>
      </c>
    </row>
    <row r="7506" spans="1:5" x14ac:dyDescent="0.25">
      <c r="A7506">
        <v>16111</v>
      </c>
      <c r="B7506">
        <v>1</v>
      </c>
      <c r="C7506">
        <v>13</v>
      </c>
      <c r="D7506">
        <v>15</v>
      </c>
      <c r="E7506">
        <v>3.5</v>
      </c>
    </row>
    <row r="7507" spans="1:5" x14ac:dyDescent="0.25">
      <c r="A7507">
        <v>16111</v>
      </c>
      <c r="B7507">
        <v>1</v>
      </c>
      <c r="C7507">
        <v>30</v>
      </c>
      <c r="D7507">
        <v>60</v>
      </c>
      <c r="E7507">
        <v>3.5</v>
      </c>
    </row>
    <row r="7508" spans="1:5" x14ac:dyDescent="0.25">
      <c r="A7508">
        <v>16111</v>
      </c>
      <c r="B7508">
        <v>2</v>
      </c>
      <c r="C7508">
        <v>1</v>
      </c>
      <c r="D7508">
        <v>60</v>
      </c>
      <c r="E7508">
        <v>10</v>
      </c>
    </row>
    <row r="7509" spans="1:5" x14ac:dyDescent="0.25">
      <c r="A7509">
        <v>16113</v>
      </c>
      <c r="B7509">
        <v>1</v>
      </c>
      <c r="C7509">
        <v>1</v>
      </c>
      <c r="D7509">
        <v>60</v>
      </c>
      <c r="E7509">
        <v>4.5</v>
      </c>
    </row>
    <row r="7510" spans="1:5" x14ac:dyDescent="0.25">
      <c r="A7510">
        <v>16117</v>
      </c>
      <c r="B7510">
        <v>1</v>
      </c>
      <c r="C7510">
        <v>4</v>
      </c>
      <c r="D7510">
        <v>45</v>
      </c>
      <c r="E7510">
        <v>3</v>
      </c>
    </row>
    <row r="7511" spans="1:5" x14ac:dyDescent="0.25">
      <c r="A7511">
        <v>16119</v>
      </c>
      <c r="B7511">
        <v>1</v>
      </c>
      <c r="C7511">
        <v>30</v>
      </c>
      <c r="D7511">
        <v>15</v>
      </c>
      <c r="E7511">
        <v>6</v>
      </c>
    </row>
    <row r="7512" spans="1:5" x14ac:dyDescent="0.25">
      <c r="A7512">
        <v>16122</v>
      </c>
      <c r="B7512">
        <v>1</v>
      </c>
      <c r="C7512">
        <v>2</v>
      </c>
      <c r="D7512">
        <v>15</v>
      </c>
      <c r="E7512">
        <v>6</v>
      </c>
    </row>
    <row r="7513" spans="1:5" x14ac:dyDescent="0.25">
      <c r="A7513">
        <v>16123</v>
      </c>
      <c r="B7513">
        <v>2</v>
      </c>
      <c r="C7513">
        <v>4</v>
      </c>
      <c r="D7513">
        <v>30</v>
      </c>
      <c r="E7513">
        <v>7</v>
      </c>
    </row>
    <row r="7514" spans="1:5" x14ac:dyDescent="0.25">
      <c r="A7514">
        <v>16123</v>
      </c>
      <c r="B7514">
        <v>2</v>
      </c>
      <c r="C7514">
        <v>13</v>
      </c>
      <c r="D7514">
        <v>20</v>
      </c>
      <c r="E7514">
        <v>8</v>
      </c>
    </row>
    <row r="7515" spans="1:5" x14ac:dyDescent="0.25">
      <c r="A7515">
        <v>16123</v>
      </c>
      <c r="B7515">
        <v>2</v>
      </c>
      <c r="C7515">
        <v>13</v>
      </c>
      <c r="D7515">
        <v>20</v>
      </c>
      <c r="E7515">
        <v>8</v>
      </c>
    </row>
    <row r="7516" spans="1:5" x14ac:dyDescent="0.25">
      <c r="A7516">
        <v>16125</v>
      </c>
      <c r="B7516">
        <v>1</v>
      </c>
      <c r="C7516">
        <v>20</v>
      </c>
      <c r="D7516">
        <v>30</v>
      </c>
      <c r="E7516">
        <v>3.5</v>
      </c>
    </row>
    <row r="7517" spans="1:5" x14ac:dyDescent="0.25">
      <c r="A7517">
        <v>16125</v>
      </c>
      <c r="B7517">
        <v>2</v>
      </c>
      <c r="C7517">
        <v>13</v>
      </c>
      <c r="D7517">
        <v>15</v>
      </c>
      <c r="E7517">
        <v>7</v>
      </c>
    </row>
    <row r="7518" spans="1:5" x14ac:dyDescent="0.25">
      <c r="A7518">
        <v>16125</v>
      </c>
      <c r="B7518">
        <v>2</v>
      </c>
      <c r="C7518">
        <v>13</v>
      </c>
      <c r="D7518">
        <v>15</v>
      </c>
      <c r="E7518">
        <v>2.5</v>
      </c>
    </row>
    <row r="7519" spans="1:5" x14ac:dyDescent="0.25">
      <c r="A7519">
        <v>16125</v>
      </c>
      <c r="B7519">
        <v>2</v>
      </c>
      <c r="C7519">
        <v>13</v>
      </c>
      <c r="D7519">
        <v>15</v>
      </c>
      <c r="E7519">
        <v>5</v>
      </c>
    </row>
    <row r="7520" spans="1:5" x14ac:dyDescent="0.25">
      <c r="A7520">
        <v>16128</v>
      </c>
      <c r="B7520">
        <v>1</v>
      </c>
      <c r="C7520">
        <v>21</v>
      </c>
      <c r="D7520">
        <v>10</v>
      </c>
      <c r="E7520">
        <v>3.5</v>
      </c>
    </row>
    <row r="7521" spans="1:5" x14ac:dyDescent="0.25">
      <c r="A7521">
        <v>16129</v>
      </c>
      <c r="B7521">
        <v>2</v>
      </c>
      <c r="C7521">
        <v>1</v>
      </c>
      <c r="D7521">
        <v>180</v>
      </c>
      <c r="E7521">
        <v>6</v>
      </c>
    </row>
    <row r="7522" spans="1:5" x14ac:dyDescent="0.25">
      <c r="A7522">
        <v>16130</v>
      </c>
      <c r="B7522">
        <v>1</v>
      </c>
      <c r="C7522">
        <v>2</v>
      </c>
      <c r="D7522">
        <v>120</v>
      </c>
      <c r="E7522">
        <v>4.5</v>
      </c>
    </row>
    <row r="7523" spans="1:5" x14ac:dyDescent="0.25">
      <c r="A7523">
        <v>16131</v>
      </c>
      <c r="B7523">
        <v>1</v>
      </c>
      <c r="C7523">
        <v>9</v>
      </c>
      <c r="D7523">
        <v>30</v>
      </c>
      <c r="E7523">
        <v>4</v>
      </c>
    </row>
    <row r="7524" spans="1:5" x14ac:dyDescent="0.25">
      <c r="A7524">
        <v>16132</v>
      </c>
      <c r="B7524">
        <v>1</v>
      </c>
      <c r="C7524">
        <v>2</v>
      </c>
      <c r="D7524">
        <v>30</v>
      </c>
      <c r="E7524">
        <v>3.5</v>
      </c>
    </row>
    <row r="7525" spans="1:5" x14ac:dyDescent="0.25">
      <c r="A7525">
        <v>16132</v>
      </c>
      <c r="B7525">
        <v>2</v>
      </c>
      <c r="C7525">
        <v>3</v>
      </c>
      <c r="D7525">
        <v>60</v>
      </c>
      <c r="E7525">
        <v>8</v>
      </c>
    </row>
    <row r="7526" spans="1:5" x14ac:dyDescent="0.25">
      <c r="A7526">
        <v>16132</v>
      </c>
      <c r="B7526">
        <v>2</v>
      </c>
      <c r="C7526">
        <v>4</v>
      </c>
      <c r="D7526">
        <v>60</v>
      </c>
      <c r="E7526">
        <v>10</v>
      </c>
    </row>
    <row r="7527" spans="1:5" x14ac:dyDescent="0.25">
      <c r="A7527">
        <v>16132</v>
      </c>
      <c r="B7527">
        <v>2</v>
      </c>
      <c r="C7527">
        <v>21</v>
      </c>
      <c r="D7527">
        <v>360</v>
      </c>
      <c r="E7527">
        <v>8</v>
      </c>
    </row>
    <row r="7528" spans="1:5" x14ac:dyDescent="0.25">
      <c r="A7528">
        <v>16133</v>
      </c>
      <c r="B7528">
        <v>1</v>
      </c>
      <c r="C7528">
        <v>4</v>
      </c>
      <c r="D7528">
        <v>90</v>
      </c>
      <c r="E7528">
        <v>3.5</v>
      </c>
    </row>
    <row r="7529" spans="1:5" x14ac:dyDescent="0.25">
      <c r="A7529">
        <v>16133</v>
      </c>
      <c r="B7529">
        <v>2</v>
      </c>
      <c r="C7529">
        <v>17</v>
      </c>
      <c r="D7529">
        <v>30</v>
      </c>
      <c r="E7529">
        <v>7</v>
      </c>
    </row>
    <row r="7530" spans="1:5" x14ac:dyDescent="0.25">
      <c r="A7530">
        <v>16133</v>
      </c>
      <c r="B7530">
        <v>2</v>
      </c>
      <c r="C7530">
        <v>17</v>
      </c>
      <c r="D7530">
        <v>45</v>
      </c>
      <c r="E7530">
        <v>6</v>
      </c>
    </row>
    <row r="7531" spans="1:5" x14ac:dyDescent="0.25">
      <c r="A7531">
        <v>16134</v>
      </c>
      <c r="B7531">
        <v>1</v>
      </c>
      <c r="C7531">
        <v>30</v>
      </c>
      <c r="D7531">
        <v>15</v>
      </c>
      <c r="E7531">
        <v>3.5</v>
      </c>
    </row>
    <row r="7532" spans="1:5" x14ac:dyDescent="0.25">
      <c r="A7532">
        <v>16135</v>
      </c>
      <c r="B7532">
        <v>2</v>
      </c>
      <c r="C7532">
        <v>15</v>
      </c>
      <c r="D7532">
        <v>120</v>
      </c>
      <c r="E7532">
        <v>8</v>
      </c>
    </row>
    <row r="7533" spans="1:5" x14ac:dyDescent="0.25">
      <c r="A7533">
        <v>16141</v>
      </c>
      <c r="B7533">
        <v>2</v>
      </c>
      <c r="C7533">
        <v>2</v>
      </c>
      <c r="D7533">
        <v>120</v>
      </c>
      <c r="E7533">
        <v>8</v>
      </c>
    </row>
    <row r="7534" spans="1:5" x14ac:dyDescent="0.25">
      <c r="A7534">
        <v>16141</v>
      </c>
      <c r="B7534">
        <v>2</v>
      </c>
      <c r="C7534">
        <v>4</v>
      </c>
      <c r="D7534">
        <v>10</v>
      </c>
      <c r="E7534">
        <v>10</v>
      </c>
    </row>
    <row r="7535" spans="1:5" x14ac:dyDescent="0.25">
      <c r="A7535">
        <v>16144</v>
      </c>
      <c r="B7535">
        <v>1</v>
      </c>
      <c r="C7535">
        <v>6</v>
      </c>
      <c r="D7535">
        <v>240</v>
      </c>
      <c r="E7535">
        <v>3.5</v>
      </c>
    </row>
    <row r="7536" spans="1:5" x14ac:dyDescent="0.25">
      <c r="A7536">
        <v>16144</v>
      </c>
      <c r="B7536">
        <v>1</v>
      </c>
      <c r="C7536">
        <v>25</v>
      </c>
      <c r="D7536">
        <v>15</v>
      </c>
      <c r="E7536">
        <v>2.5</v>
      </c>
    </row>
    <row r="7537" spans="1:5" x14ac:dyDescent="0.25">
      <c r="A7537">
        <v>16146</v>
      </c>
      <c r="B7537">
        <v>1</v>
      </c>
      <c r="C7537">
        <v>30</v>
      </c>
      <c r="D7537">
        <v>60</v>
      </c>
      <c r="E7537">
        <v>4</v>
      </c>
    </row>
    <row r="7538" spans="1:5" x14ac:dyDescent="0.25">
      <c r="A7538">
        <v>16146</v>
      </c>
      <c r="B7538">
        <v>1</v>
      </c>
      <c r="C7538">
        <v>4</v>
      </c>
      <c r="D7538">
        <v>240</v>
      </c>
      <c r="E7538">
        <v>3.5</v>
      </c>
    </row>
    <row r="7539" spans="1:5" x14ac:dyDescent="0.25">
      <c r="A7539">
        <v>16146</v>
      </c>
      <c r="B7539">
        <v>1</v>
      </c>
      <c r="C7539">
        <v>30</v>
      </c>
      <c r="D7539">
        <v>60</v>
      </c>
      <c r="E7539">
        <v>4</v>
      </c>
    </row>
    <row r="7540" spans="1:5" x14ac:dyDescent="0.25">
      <c r="A7540">
        <v>16146</v>
      </c>
      <c r="B7540">
        <v>2</v>
      </c>
      <c r="C7540">
        <v>4</v>
      </c>
      <c r="D7540">
        <v>30</v>
      </c>
      <c r="E7540">
        <v>6</v>
      </c>
    </row>
    <row r="7541" spans="1:5" x14ac:dyDescent="0.25">
      <c r="A7541">
        <v>16148</v>
      </c>
      <c r="B7541">
        <v>1</v>
      </c>
      <c r="C7541">
        <v>21</v>
      </c>
      <c r="D7541">
        <v>30</v>
      </c>
      <c r="E7541">
        <v>4.5</v>
      </c>
    </row>
    <row r="7542" spans="1:5" x14ac:dyDescent="0.25">
      <c r="A7542">
        <v>16148</v>
      </c>
      <c r="B7542">
        <v>1</v>
      </c>
      <c r="C7542">
        <v>21</v>
      </c>
      <c r="D7542">
        <v>15</v>
      </c>
      <c r="E7542">
        <v>2.5</v>
      </c>
    </row>
    <row r="7543" spans="1:5" x14ac:dyDescent="0.25">
      <c r="A7543">
        <v>16150</v>
      </c>
      <c r="B7543">
        <v>2</v>
      </c>
      <c r="C7543">
        <v>3</v>
      </c>
      <c r="D7543">
        <v>15</v>
      </c>
      <c r="E7543">
        <v>8</v>
      </c>
    </row>
    <row r="7544" spans="1:5" x14ac:dyDescent="0.25">
      <c r="A7544">
        <v>16150</v>
      </c>
      <c r="B7544">
        <v>2</v>
      </c>
      <c r="C7544">
        <v>4</v>
      </c>
      <c r="D7544">
        <v>30</v>
      </c>
      <c r="E7544">
        <v>7</v>
      </c>
    </row>
    <row r="7545" spans="1:5" x14ac:dyDescent="0.25">
      <c r="A7545">
        <v>16150</v>
      </c>
      <c r="B7545">
        <v>2</v>
      </c>
      <c r="C7545">
        <v>4</v>
      </c>
      <c r="D7545">
        <v>10</v>
      </c>
      <c r="E7545">
        <v>8</v>
      </c>
    </row>
    <row r="7546" spans="1:5" x14ac:dyDescent="0.25">
      <c r="A7546">
        <v>16150</v>
      </c>
      <c r="B7546">
        <v>2</v>
      </c>
      <c r="C7546">
        <v>4</v>
      </c>
      <c r="D7546">
        <v>15</v>
      </c>
      <c r="E7546">
        <v>10</v>
      </c>
    </row>
    <row r="7547" spans="1:5" x14ac:dyDescent="0.25">
      <c r="A7547">
        <v>16155</v>
      </c>
      <c r="B7547">
        <v>1</v>
      </c>
      <c r="C7547">
        <v>8</v>
      </c>
      <c r="D7547">
        <v>120</v>
      </c>
      <c r="E7547">
        <v>3</v>
      </c>
    </row>
    <row r="7548" spans="1:5" x14ac:dyDescent="0.25">
      <c r="A7548">
        <v>16155</v>
      </c>
      <c r="B7548">
        <v>1</v>
      </c>
      <c r="C7548">
        <v>17</v>
      </c>
      <c r="D7548">
        <v>60</v>
      </c>
      <c r="E7548">
        <v>3.5</v>
      </c>
    </row>
    <row r="7549" spans="1:5" x14ac:dyDescent="0.25">
      <c r="A7549">
        <v>16156</v>
      </c>
      <c r="B7549">
        <v>1</v>
      </c>
      <c r="C7549">
        <v>10</v>
      </c>
      <c r="D7549">
        <v>60</v>
      </c>
      <c r="E7549">
        <v>4</v>
      </c>
    </row>
    <row r="7550" spans="1:5" x14ac:dyDescent="0.25">
      <c r="A7550">
        <v>16156</v>
      </c>
      <c r="B7550">
        <v>1</v>
      </c>
      <c r="C7550">
        <v>30</v>
      </c>
      <c r="D7550">
        <v>45</v>
      </c>
      <c r="E7550">
        <v>3.5</v>
      </c>
    </row>
    <row r="7551" spans="1:5" x14ac:dyDescent="0.25">
      <c r="A7551">
        <v>16157</v>
      </c>
      <c r="B7551">
        <v>1</v>
      </c>
      <c r="C7551">
        <v>6</v>
      </c>
      <c r="D7551">
        <v>20</v>
      </c>
      <c r="E7551">
        <v>3.5</v>
      </c>
    </row>
    <row r="7552" spans="1:5" x14ac:dyDescent="0.25">
      <c r="A7552">
        <v>16159</v>
      </c>
      <c r="B7552">
        <v>2</v>
      </c>
      <c r="C7552">
        <v>5</v>
      </c>
      <c r="D7552">
        <v>30</v>
      </c>
      <c r="E7552">
        <v>10</v>
      </c>
    </row>
    <row r="7553" spans="1:5" x14ac:dyDescent="0.25">
      <c r="A7553">
        <v>16160</v>
      </c>
      <c r="B7553">
        <v>1</v>
      </c>
      <c r="C7553">
        <v>5</v>
      </c>
      <c r="D7553">
        <v>60</v>
      </c>
      <c r="E7553">
        <v>6</v>
      </c>
    </row>
    <row r="7554" spans="1:5" x14ac:dyDescent="0.25">
      <c r="A7554">
        <v>16160</v>
      </c>
      <c r="B7554">
        <v>1</v>
      </c>
      <c r="C7554">
        <v>10</v>
      </c>
      <c r="D7554">
        <v>120</v>
      </c>
      <c r="E7554">
        <v>3.5</v>
      </c>
    </row>
    <row r="7555" spans="1:5" x14ac:dyDescent="0.25">
      <c r="A7555">
        <v>16160</v>
      </c>
      <c r="B7555">
        <v>1</v>
      </c>
      <c r="C7555">
        <v>30</v>
      </c>
      <c r="D7555">
        <v>60</v>
      </c>
      <c r="E7555">
        <v>3</v>
      </c>
    </row>
    <row r="7556" spans="1:5" x14ac:dyDescent="0.25">
      <c r="A7556">
        <v>16160</v>
      </c>
      <c r="B7556">
        <v>2</v>
      </c>
      <c r="C7556">
        <v>10</v>
      </c>
      <c r="D7556">
        <v>120</v>
      </c>
      <c r="E7556">
        <v>8</v>
      </c>
    </row>
    <row r="7557" spans="1:5" x14ac:dyDescent="0.25">
      <c r="A7557">
        <v>16160</v>
      </c>
      <c r="B7557">
        <v>2</v>
      </c>
      <c r="C7557">
        <v>10</v>
      </c>
      <c r="D7557">
        <v>30</v>
      </c>
      <c r="E7557">
        <v>7</v>
      </c>
    </row>
    <row r="7558" spans="1:5" x14ac:dyDescent="0.25">
      <c r="A7558">
        <v>16160</v>
      </c>
      <c r="B7558">
        <v>2</v>
      </c>
      <c r="C7558">
        <v>10</v>
      </c>
      <c r="D7558">
        <v>20</v>
      </c>
      <c r="E7558">
        <v>10</v>
      </c>
    </row>
    <row r="7559" spans="1:5" x14ac:dyDescent="0.25">
      <c r="A7559">
        <v>16161</v>
      </c>
      <c r="B7559">
        <v>1</v>
      </c>
      <c r="C7559">
        <v>30</v>
      </c>
      <c r="D7559">
        <v>20</v>
      </c>
      <c r="E7559">
        <v>3.5</v>
      </c>
    </row>
    <row r="7560" spans="1:5" x14ac:dyDescent="0.25">
      <c r="A7560">
        <v>16162</v>
      </c>
      <c r="B7560">
        <v>1</v>
      </c>
      <c r="C7560">
        <v>30</v>
      </c>
      <c r="D7560">
        <v>20</v>
      </c>
      <c r="E7560">
        <v>3.5</v>
      </c>
    </row>
    <row r="7561" spans="1:5" x14ac:dyDescent="0.25">
      <c r="A7561">
        <v>16162</v>
      </c>
      <c r="B7561">
        <v>2</v>
      </c>
      <c r="C7561">
        <v>5</v>
      </c>
      <c r="D7561">
        <v>30</v>
      </c>
      <c r="E7561">
        <v>6</v>
      </c>
    </row>
    <row r="7562" spans="1:5" x14ac:dyDescent="0.25">
      <c r="A7562">
        <v>16162</v>
      </c>
      <c r="B7562">
        <v>2</v>
      </c>
      <c r="C7562">
        <v>30</v>
      </c>
      <c r="D7562">
        <v>45</v>
      </c>
      <c r="E7562">
        <v>8</v>
      </c>
    </row>
    <row r="7563" spans="1:5" x14ac:dyDescent="0.25">
      <c r="A7563">
        <v>16162</v>
      </c>
      <c r="B7563">
        <v>2</v>
      </c>
      <c r="C7563">
        <v>15</v>
      </c>
      <c r="D7563">
        <v>30</v>
      </c>
      <c r="E7563">
        <v>8</v>
      </c>
    </row>
    <row r="7564" spans="1:5" x14ac:dyDescent="0.25">
      <c r="A7564">
        <v>16163</v>
      </c>
      <c r="B7564">
        <v>2</v>
      </c>
      <c r="C7564">
        <v>9</v>
      </c>
      <c r="D7564">
        <v>60</v>
      </c>
      <c r="E7564">
        <v>10</v>
      </c>
    </row>
    <row r="7565" spans="1:5" x14ac:dyDescent="0.25">
      <c r="A7565">
        <v>16165</v>
      </c>
      <c r="B7565">
        <v>1</v>
      </c>
      <c r="C7565">
        <v>28</v>
      </c>
      <c r="D7565">
        <v>120</v>
      </c>
      <c r="E7565">
        <v>4</v>
      </c>
    </row>
    <row r="7566" spans="1:5" x14ac:dyDescent="0.25">
      <c r="A7566">
        <v>16165</v>
      </c>
      <c r="B7566">
        <v>1</v>
      </c>
      <c r="C7566">
        <v>120</v>
      </c>
      <c r="D7566">
        <v>15</v>
      </c>
      <c r="E7566">
        <v>3.5</v>
      </c>
    </row>
    <row r="7567" spans="1:5" x14ac:dyDescent="0.25">
      <c r="A7567">
        <v>16165</v>
      </c>
      <c r="B7567">
        <v>2</v>
      </c>
      <c r="C7567">
        <v>28</v>
      </c>
      <c r="D7567">
        <v>120</v>
      </c>
      <c r="E7567">
        <v>8</v>
      </c>
    </row>
    <row r="7568" spans="1:5" x14ac:dyDescent="0.25">
      <c r="A7568">
        <v>16167</v>
      </c>
      <c r="B7568">
        <v>2</v>
      </c>
      <c r="C7568">
        <v>21</v>
      </c>
      <c r="D7568">
        <v>60</v>
      </c>
      <c r="E7568">
        <v>8</v>
      </c>
    </row>
    <row r="7569" spans="1:5" x14ac:dyDescent="0.25">
      <c r="A7569">
        <v>16167</v>
      </c>
      <c r="B7569">
        <v>2</v>
      </c>
      <c r="C7569">
        <v>9</v>
      </c>
      <c r="D7569">
        <v>45</v>
      </c>
      <c r="E7569">
        <v>10</v>
      </c>
    </row>
    <row r="7570" spans="1:5" x14ac:dyDescent="0.25">
      <c r="A7570">
        <v>16167</v>
      </c>
      <c r="B7570">
        <v>2</v>
      </c>
      <c r="C7570">
        <v>21</v>
      </c>
      <c r="D7570">
        <v>30</v>
      </c>
      <c r="E7570">
        <v>7</v>
      </c>
    </row>
    <row r="7571" spans="1:5" x14ac:dyDescent="0.25">
      <c r="A7571">
        <v>16169</v>
      </c>
      <c r="B7571">
        <v>1</v>
      </c>
      <c r="C7571">
        <v>4</v>
      </c>
      <c r="D7571">
        <v>30</v>
      </c>
      <c r="E7571">
        <v>4.5</v>
      </c>
    </row>
    <row r="7572" spans="1:5" x14ac:dyDescent="0.25">
      <c r="A7572">
        <v>16169</v>
      </c>
      <c r="B7572">
        <v>1</v>
      </c>
      <c r="C7572">
        <v>9</v>
      </c>
      <c r="D7572">
        <v>30</v>
      </c>
      <c r="E7572">
        <v>3.5</v>
      </c>
    </row>
    <row r="7573" spans="1:5" x14ac:dyDescent="0.25">
      <c r="A7573">
        <v>16169</v>
      </c>
      <c r="B7573">
        <v>2</v>
      </c>
      <c r="C7573">
        <v>30</v>
      </c>
      <c r="D7573">
        <v>10</v>
      </c>
      <c r="E7573">
        <v>8</v>
      </c>
    </row>
    <row r="7574" spans="1:5" x14ac:dyDescent="0.25">
      <c r="A7574">
        <v>16170</v>
      </c>
      <c r="B7574">
        <v>1</v>
      </c>
      <c r="C7574">
        <v>3</v>
      </c>
      <c r="D7574">
        <v>60</v>
      </c>
      <c r="E7574">
        <v>3.5</v>
      </c>
    </row>
    <row r="7575" spans="1:5" x14ac:dyDescent="0.25">
      <c r="A7575">
        <v>16172</v>
      </c>
      <c r="B7575">
        <v>1</v>
      </c>
      <c r="C7575">
        <v>4</v>
      </c>
      <c r="D7575">
        <v>10</v>
      </c>
      <c r="E7575">
        <v>6</v>
      </c>
    </row>
    <row r="7576" spans="1:5" x14ac:dyDescent="0.25">
      <c r="A7576">
        <v>16172</v>
      </c>
      <c r="B7576">
        <v>1</v>
      </c>
      <c r="C7576">
        <v>2</v>
      </c>
      <c r="D7576">
        <v>20</v>
      </c>
      <c r="E7576">
        <v>4</v>
      </c>
    </row>
    <row r="7577" spans="1:5" x14ac:dyDescent="0.25">
      <c r="A7577">
        <v>16174</v>
      </c>
      <c r="B7577">
        <v>1</v>
      </c>
      <c r="C7577">
        <v>4</v>
      </c>
      <c r="D7577">
        <v>60</v>
      </c>
      <c r="E7577">
        <v>4</v>
      </c>
    </row>
    <row r="7578" spans="1:5" x14ac:dyDescent="0.25">
      <c r="A7578">
        <v>16175</v>
      </c>
      <c r="B7578">
        <v>1</v>
      </c>
      <c r="C7578">
        <v>9</v>
      </c>
      <c r="D7578">
        <v>10</v>
      </c>
      <c r="E7578">
        <v>3.5</v>
      </c>
    </row>
    <row r="7579" spans="1:5" x14ac:dyDescent="0.25">
      <c r="A7579">
        <v>16175</v>
      </c>
      <c r="B7579">
        <v>2</v>
      </c>
      <c r="C7579">
        <v>13</v>
      </c>
      <c r="D7579">
        <v>10</v>
      </c>
      <c r="E7579">
        <v>10</v>
      </c>
    </row>
    <row r="7580" spans="1:5" x14ac:dyDescent="0.25">
      <c r="A7580">
        <v>16175</v>
      </c>
      <c r="B7580">
        <v>2</v>
      </c>
      <c r="C7580">
        <v>13</v>
      </c>
      <c r="D7580">
        <v>60</v>
      </c>
      <c r="E7580">
        <v>8</v>
      </c>
    </row>
    <row r="7581" spans="1:5" x14ac:dyDescent="0.25">
      <c r="A7581">
        <v>16180</v>
      </c>
      <c r="B7581">
        <v>1</v>
      </c>
      <c r="C7581">
        <v>4</v>
      </c>
      <c r="D7581">
        <v>120</v>
      </c>
      <c r="E7581">
        <v>3.5</v>
      </c>
    </row>
    <row r="7582" spans="1:5" x14ac:dyDescent="0.25">
      <c r="A7582">
        <v>16180</v>
      </c>
      <c r="B7582">
        <v>1</v>
      </c>
      <c r="C7582">
        <v>9</v>
      </c>
      <c r="D7582">
        <v>20</v>
      </c>
      <c r="E7582">
        <v>3.5</v>
      </c>
    </row>
    <row r="7583" spans="1:5" x14ac:dyDescent="0.25">
      <c r="A7583">
        <v>16180</v>
      </c>
      <c r="B7583">
        <v>2</v>
      </c>
      <c r="C7583">
        <v>9</v>
      </c>
      <c r="D7583">
        <v>30</v>
      </c>
      <c r="E7583">
        <v>7</v>
      </c>
    </row>
    <row r="7584" spans="1:5" x14ac:dyDescent="0.25">
      <c r="A7584">
        <v>16181</v>
      </c>
      <c r="B7584">
        <v>2</v>
      </c>
      <c r="C7584">
        <v>30</v>
      </c>
      <c r="D7584">
        <v>15</v>
      </c>
      <c r="E7584">
        <v>8</v>
      </c>
    </row>
    <row r="7585" spans="1:5" x14ac:dyDescent="0.25">
      <c r="A7585">
        <v>16183</v>
      </c>
      <c r="B7585">
        <v>2</v>
      </c>
      <c r="C7585">
        <v>21</v>
      </c>
      <c r="D7585">
        <v>120</v>
      </c>
      <c r="E7585">
        <v>8</v>
      </c>
    </row>
    <row r="7586" spans="1:5" x14ac:dyDescent="0.25">
      <c r="A7586">
        <v>16183</v>
      </c>
      <c r="B7586">
        <v>2</v>
      </c>
      <c r="C7586">
        <v>4</v>
      </c>
      <c r="D7586">
        <v>30</v>
      </c>
      <c r="E7586">
        <v>8</v>
      </c>
    </row>
    <row r="7587" spans="1:5" x14ac:dyDescent="0.25">
      <c r="A7587">
        <v>16187</v>
      </c>
      <c r="B7587">
        <v>1</v>
      </c>
      <c r="C7587">
        <v>2</v>
      </c>
      <c r="D7587">
        <v>10</v>
      </c>
      <c r="E7587">
        <v>5</v>
      </c>
    </row>
    <row r="7588" spans="1:5" x14ac:dyDescent="0.25">
      <c r="A7588">
        <v>16187</v>
      </c>
      <c r="B7588">
        <v>1</v>
      </c>
      <c r="C7588">
        <v>20</v>
      </c>
      <c r="D7588">
        <v>120</v>
      </c>
      <c r="E7588">
        <v>4</v>
      </c>
    </row>
    <row r="7589" spans="1:5" x14ac:dyDescent="0.25">
      <c r="A7589">
        <v>16187</v>
      </c>
      <c r="B7589">
        <v>1</v>
      </c>
      <c r="C7589">
        <v>7</v>
      </c>
      <c r="D7589">
        <v>10</v>
      </c>
      <c r="E7589">
        <v>4.5</v>
      </c>
    </row>
    <row r="7590" spans="1:5" x14ac:dyDescent="0.25">
      <c r="A7590">
        <v>16187</v>
      </c>
      <c r="B7590">
        <v>1</v>
      </c>
      <c r="C7590">
        <v>25</v>
      </c>
      <c r="D7590">
        <v>60</v>
      </c>
      <c r="E7590">
        <v>6</v>
      </c>
    </row>
    <row r="7591" spans="1:5" x14ac:dyDescent="0.25">
      <c r="A7591">
        <v>16187</v>
      </c>
      <c r="B7591">
        <v>1</v>
      </c>
      <c r="C7591">
        <v>4</v>
      </c>
      <c r="D7591">
        <v>10</v>
      </c>
      <c r="E7591">
        <v>3.5</v>
      </c>
    </row>
    <row r="7592" spans="1:5" x14ac:dyDescent="0.25">
      <c r="A7592">
        <v>16187</v>
      </c>
      <c r="B7592">
        <v>1</v>
      </c>
      <c r="C7592">
        <v>17</v>
      </c>
      <c r="D7592">
        <v>10</v>
      </c>
      <c r="E7592">
        <v>3.5</v>
      </c>
    </row>
    <row r="7593" spans="1:5" x14ac:dyDescent="0.25">
      <c r="A7593">
        <v>16187</v>
      </c>
      <c r="B7593">
        <v>1</v>
      </c>
      <c r="C7593">
        <v>30</v>
      </c>
      <c r="D7593">
        <v>10</v>
      </c>
      <c r="E7593">
        <v>2.5</v>
      </c>
    </row>
    <row r="7594" spans="1:5" x14ac:dyDescent="0.25">
      <c r="A7594">
        <v>16187</v>
      </c>
      <c r="B7594">
        <v>1</v>
      </c>
      <c r="C7594">
        <v>20</v>
      </c>
      <c r="D7594">
        <v>60</v>
      </c>
      <c r="E7594">
        <v>3.5</v>
      </c>
    </row>
    <row r="7595" spans="1:5" x14ac:dyDescent="0.25">
      <c r="A7595">
        <v>16187</v>
      </c>
      <c r="B7595">
        <v>1</v>
      </c>
      <c r="C7595">
        <v>25</v>
      </c>
      <c r="D7595">
        <v>120</v>
      </c>
      <c r="E7595">
        <v>4</v>
      </c>
    </row>
    <row r="7596" spans="1:5" x14ac:dyDescent="0.25">
      <c r="A7596">
        <v>16190</v>
      </c>
      <c r="B7596">
        <v>1</v>
      </c>
      <c r="C7596">
        <v>2</v>
      </c>
      <c r="D7596">
        <v>90</v>
      </c>
      <c r="E7596">
        <v>3.5</v>
      </c>
    </row>
    <row r="7597" spans="1:5" x14ac:dyDescent="0.25">
      <c r="A7597">
        <v>16191</v>
      </c>
      <c r="B7597">
        <v>2</v>
      </c>
      <c r="C7597">
        <v>21</v>
      </c>
      <c r="D7597">
        <v>15</v>
      </c>
      <c r="E7597">
        <v>8</v>
      </c>
    </row>
    <row r="7598" spans="1:5" x14ac:dyDescent="0.25">
      <c r="A7598">
        <v>16198</v>
      </c>
      <c r="B7598">
        <v>1</v>
      </c>
      <c r="C7598">
        <v>30</v>
      </c>
      <c r="D7598">
        <v>15</v>
      </c>
      <c r="E7598">
        <v>5</v>
      </c>
    </row>
    <row r="7599" spans="1:5" x14ac:dyDescent="0.25">
      <c r="A7599">
        <v>16198</v>
      </c>
      <c r="B7599">
        <v>1</v>
      </c>
      <c r="C7599">
        <v>5</v>
      </c>
      <c r="D7599">
        <v>20</v>
      </c>
      <c r="E7599">
        <v>4.5</v>
      </c>
    </row>
    <row r="7600" spans="1:5" x14ac:dyDescent="0.25">
      <c r="A7600">
        <v>16198</v>
      </c>
      <c r="B7600">
        <v>1</v>
      </c>
      <c r="C7600">
        <v>26</v>
      </c>
      <c r="D7600">
        <v>15</v>
      </c>
      <c r="E7600">
        <v>3.5</v>
      </c>
    </row>
    <row r="7601" spans="1:5" x14ac:dyDescent="0.25">
      <c r="A7601">
        <v>16198</v>
      </c>
      <c r="B7601">
        <v>2</v>
      </c>
      <c r="C7601">
        <v>9</v>
      </c>
      <c r="D7601">
        <v>10</v>
      </c>
      <c r="E7601">
        <v>10</v>
      </c>
    </row>
    <row r="7602" spans="1:5" x14ac:dyDescent="0.25">
      <c r="A7602">
        <v>16200</v>
      </c>
      <c r="B7602">
        <v>2</v>
      </c>
      <c r="C7602">
        <v>17</v>
      </c>
      <c r="D7602">
        <v>50</v>
      </c>
      <c r="E7602">
        <v>7</v>
      </c>
    </row>
    <row r="7603" spans="1:5" x14ac:dyDescent="0.25">
      <c r="A7603">
        <v>16201</v>
      </c>
      <c r="B7603">
        <v>1</v>
      </c>
      <c r="C7603">
        <v>4</v>
      </c>
      <c r="D7603">
        <v>15</v>
      </c>
      <c r="E7603">
        <v>3.5</v>
      </c>
    </row>
    <row r="7604" spans="1:5" x14ac:dyDescent="0.25">
      <c r="A7604">
        <v>16203</v>
      </c>
      <c r="B7604">
        <v>2</v>
      </c>
      <c r="C7604">
        <v>2</v>
      </c>
      <c r="D7604">
        <v>120</v>
      </c>
      <c r="E7604">
        <v>8</v>
      </c>
    </row>
    <row r="7605" spans="1:5" x14ac:dyDescent="0.25">
      <c r="A7605">
        <v>16205</v>
      </c>
      <c r="B7605">
        <v>1</v>
      </c>
      <c r="C7605">
        <v>30</v>
      </c>
      <c r="D7605">
        <v>70</v>
      </c>
      <c r="E7605">
        <v>3.5</v>
      </c>
    </row>
    <row r="7606" spans="1:5" x14ac:dyDescent="0.25">
      <c r="A7606">
        <v>16213</v>
      </c>
      <c r="B7606">
        <v>2</v>
      </c>
      <c r="C7606">
        <v>3</v>
      </c>
      <c r="D7606">
        <v>120</v>
      </c>
      <c r="E7606">
        <v>8</v>
      </c>
    </row>
    <row r="7607" spans="1:5" x14ac:dyDescent="0.25">
      <c r="A7607">
        <v>16213</v>
      </c>
      <c r="B7607">
        <v>2</v>
      </c>
      <c r="C7607">
        <v>30</v>
      </c>
      <c r="D7607">
        <v>10</v>
      </c>
      <c r="E7607">
        <v>10</v>
      </c>
    </row>
    <row r="7608" spans="1:5" x14ac:dyDescent="0.25">
      <c r="A7608">
        <v>16214</v>
      </c>
      <c r="B7608">
        <v>1</v>
      </c>
      <c r="C7608">
        <v>13</v>
      </c>
      <c r="D7608">
        <v>30</v>
      </c>
      <c r="E7608">
        <v>3.5</v>
      </c>
    </row>
    <row r="7609" spans="1:5" x14ac:dyDescent="0.25">
      <c r="A7609">
        <v>16214</v>
      </c>
      <c r="B7609">
        <v>2</v>
      </c>
      <c r="C7609">
        <v>21</v>
      </c>
      <c r="D7609">
        <v>45</v>
      </c>
      <c r="E7609">
        <v>10</v>
      </c>
    </row>
    <row r="7610" spans="1:5" x14ac:dyDescent="0.25">
      <c r="A7610">
        <v>16214</v>
      </c>
      <c r="B7610">
        <v>2</v>
      </c>
      <c r="C7610">
        <v>4</v>
      </c>
      <c r="D7610">
        <v>60</v>
      </c>
      <c r="E7610">
        <v>6</v>
      </c>
    </row>
    <row r="7611" spans="1:5" x14ac:dyDescent="0.25">
      <c r="A7611">
        <v>16216</v>
      </c>
      <c r="B7611">
        <v>1</v>
      </c>
      <c r="C7611">
        <v>5</v>
      </c>
      <c r="D7611">
        <v>30</v>
      </c>
      <c r="E7611">
        <v>3.5</v>
      </c>
    </row>
    <row r="7612" spans="1:5" x14ac:dyDescent="0.25">
      <c r="A7612">
        <v>16217</v>
      </c>
      <c r="B7612">
        <v>1</v>
      </c>
      <c r="C7612">
        <v>17</v>
      </c>
      <c r="D7612">
        <v>45</v>
      </c>
      <c r="E7612">
        <v>3.5</v>
      </c>
    </row>
    <row r="7613" spans="1:5" x14ac:dyDescent="0.25">
      <c r="A7613">
        <v>16218</v>
      </c>
      <c r="B7613">
        <v>1</v>
      </c>
      <c r="C7613">
        <v>9</v>
      </c>
      <c r="D7613">
        <v>10</v>
      </c>
      <c r="E7613">
        <v>6</v>
      </c>
    </row>
    <row r="7614" spans="1:5" x14ac:dyDescent="0.25">
      <c r="A7614">
        <v>16219</v>
      </c>
      <c r="B7614">
        <v>1</v>
      </c>
      <c r="C7614">
        <v>1</v>
      </c>
      <c r="D7614">
        <v>30</v>
      </c>
      <c r="E7614">
        <v>4.5</v>
      </c>
    </row>
    <row r="7615" spans="1:5" x14ac:dyDescent="0.25">
      <c r="A7615">
        <v>16219</v>
      </c>
      <c r="B7615">
        <v>1</v>
      </c>
      <c r="C7615">
        <v>9</v>
      </c>
      <c r="D7615">
        <v>30</v>
      </c>
      <c r="E7615">
        <v>3</v>
      </c>
    </row>
    <row r="7616" spans="1:5" x14ac:dyDescent="0.25">
      <c r="A7616">
        <v>16219</v>
      </c>
      <c r="B7616">
        <v>1</v>
      </c>
      <c r="C7616">
        <v>4</v>
      </c>
      <c r="D7616">
        <v>15</v>
      </c>
      <c r="E7616">
        <v>2.5</v>
      </c>
    </row>
    <row r="7617" spans="1:5" x14ac:dyDescent="0.25">
      <c r="A7617">
        <v>16219</v>
      </c>
      <c r="B7617">
        <v>2</v>
      </c>
      <c r="C7617">
        <v>4</v>
      </c>
      <c r="D7617">
        <v>45</v>
      </c>
      <c r="E7617">
        <v>7</v>
      </c>
    </row>
    <row r="7618" spans="1:5" x14ac:dyDescent="0.25">
      <c r="A7618">
        <v>16219</v>
      </c>
      <c r="B7618">
        <v>2</v>
      </c>
      <c r="C7618">
        <v>4</v>
      </c>
      <c r="D7618">
        <v>20</v>
      </c>
      <c r="E7618">
        <v>7</v>
      </c>
    </row>
    <row r="7619" spans="1:5" x14ac:dyDescent="0.25">
      <c r="A7619">
        <v>16219</v>
      </c>
      <c r="B7619">
        <v>2</v>
      </c>
      <c r="C7619">
        <v>2</v>
      </c>
      <c r="D7619">
        <v>60</v>
      </c>
      <c r="E7619">
        <v>8</v>
      </c>
    </row>
    <row r="7620" spans="1:5" x14ac:dyDescent="0.25">
      <c r="A7620">
        <v>16222</v>
      </c>
      <c r="B7620">
        <v>2</v>
      </c>
      <c r="C7620">
        <v>90</v>
      </c>
      <c r="D7620">
        <v>60</v>
      </c>
      <c r="E7620">
        <v>6</v>
      </c>
    </row>
    <row r="7621" spans="1:5" x14ac:dyDescent="0.25">
      <c r="A7621">
        <v>16223</v>
      </c>
      <c r="B7621">
        <v>1</v>
      </c>
      <c r="C7621">
        <v>30</v>
      </c>
      <c r="D7621">
        <v>60</v>
      </c>
      <c r="E7621">
        <v>3.5</v>
      </c>
    </row>
    <row r="7622" spans="1:5" x14ac:dyDescent="0.25">
      <c r="A7622">
        <v>16225</v>
      </c>
      <c r="B7622">
        <v>1</v>
      </c>
      <c r="C7622">
        <v>4</v>
      </c>
      <c r="D7622">
        <v>60</v>
      </c>
      <c r="E7622">
        <v>4</v>
      </c>
    </row>
    <row r="7623" spans="1:5" x14ac:dyDescent="0.25">
      <c r="A7623">
        <v>16225</v>
      </c>
      <c r="B7623">
        <v>1</v>
      </c>
      <c r="C7623">
        <v>13</v>
      </c>
      <c r="D7623">
        <v>30</v>
      </c>
      <c r="E7623">
        <v>3.5</v>
      </c>
    </row>
    <row r="7624" spans="1:5" x14ac:dyDescent="0.25">
      <c r="A7624">
        <v>16225</v>
      </c>
      <c r="B7624">
        <v>1</v>
      </c>
      <c r="C7624">
        <v>4</v>
      </c>
      <c r="D7624">
        <v>60</v>
      </c>
      <c r="E7624">
        <v>4</v>
      </c>
    </row>
    <row r="7625" spans="1:5" x14ac:dyDescent="0.25">
      <c r="A7625">
        <v>16226</v>
      </c>
      <c r="B7625">
        <v>1</v>
      </c>
      <c r="C7625">
        <v>9</v>
      </c>
      <c r="D7625">
        <v>20</v>
      </c>
      <c r="E7625">
        <v>4</v>
      </c>
    </row>
    <row r="7626" spans="1:5" x14ac:dyDescent="0.25">
      <c r="A7626">
        <v>16226</v>
      </c>
      <c r="B7626">
        <v>1</v>
      </c>
      <c r="C7626">
        <v>3</v>
      </c>
      <c r="D7626">
        <v>120</v>
      </c>
      <c r="E7626">
        <v>4.5</v>
      </c>
    </row>
    <row r="7627" spans="1:5" x14ac:dyDescent="0.25">
      <c r="A7627">
        <v>16226</v>
      </c>
      <c r="B7627">
        <v>1</v>
      </c>
      <c r="C7627">
        <v>9</v>
      </c>
      <c r="D7627">
        <v>30</v>
      </c>
      <c r="E7627">
        <v>6</v>
      </c>
    </row>
    <row r="7628" spans="1:5" x14ac:dyDescent="0.25">
      <c r="A7628">
        <v>16226</v>
      </c>
      <c r="B7628">
        <v>1</v>
      </c>
      <c r="C7628">
        <v>1</v>
      </c>
      <c r="D7628">
        <v>20</v>
      </c>
      <c r="E7628">
        <v>6</v>
      </c>
    </row>
    <row r="7629" spans="1:5" x14ac:dyDescent="0.25">
      <c r="A7629">
        <v>16226</v>
      </c>
      <c r="B7629">
        <v>1</v>
      </c>
      <c r="C7629">
        <v>1</v>
      </c>
      <c r="D7629">
        <v>45</v>
      </c>
      <c r="E7629">
        <v>4.5</v>
      </c>
    </row>
    <row r="7630" spans="1:5" x14ac:dyDescent="0.25">
      <c r="A7630">
        <v>16226</v>
      </c>
      <c r="B7630">
        <v>1</v>
      </c>
      <c r="C7630">
        <v>13</v>
      </c>
      <c r="D7630">
        <v>60</v>
      </c>
      <c r="E7630">
        <v>4</v>
      </c>
    </row>
    <row r="7631" spans="1:5" x14ac:dyDescent="0.25">
      <c r="A7631">
        <v>16226</v>
      </c>
      <c r="B7631">
        <v>1</v>
      </c>
      <c r="C7631">
        <v>13</v>
      </c>
      <c r="D7631">
        <v>30</v>
      </c>
      <c r="E7631">
        <v>3.5</v>
      </c>
    </row>
    <row r="7632" spans="1:5" x14ac:dyDescent="0.25">
      <c r="A7632">
        <v>16226</v>
      </c>
      <c r="B7632">
        <v>1</v>
      </c>
      <c r="C7632">
        <v>9</v>
      </c>
      <c r="D7632">
        <v>20</v>
      </c>
      <c r="E7632">
        <v>3</v>
      </c>
    </row>
    <row r="7633" spans="1:5" x14ac:dyDescent="0.25">
      <c r="A7633">
        <v>16226</v>
      </c>
      <c r="B7633">
        <v>2</v>
      </c>
      <c r="C7633">
        <v>1</v>
      </c>
      <c r="D7633">
        <v>30</v>
      </c>
      <c r="E7633">
        <v>7</v>
      </c>
    </row>
    <row r="7634" spans="1:5" x14ac:dyDescent="0.25">
      <c r="A7634">
        <v>16226</v>
      </c>
      <c r="B7634">
        <v>2</v>
      </c>
      <c r="C7634">
        <v>9</v>
      </c>
      <c r="D7634">
        <v>30</v>
      </c>
      <c r="E7634">
        <v>8</v>
      </c>
    </row>
    <row r="7635" spans="1:5" x14ac:dyDescent="0.25">
      <c r="A7635">
        <v>16226</v>
      </c>
      <c r="B7635">
        <v>2</v>
      </c>
      <c r="C7635">
        <v>9</v>
      </c>
      <c r="D7635">
        <v>60</v>
      </c>
      <c r="E7635">
        <v>10</v>
      </c>
    </row>
    <row r="7636" spans="1:5" x14ac:dyDescent="0.25">
      <c r="A7636">
        <v>16226</v>
      </c>
      <c r="B7636">
        <v>2</v>
      </c>
      <c r="C7636">
        <v>1</v>
      </c>
      <c r="D7636">
        <v>60</v>
      </c>
      <c r="E7636">
        <v>8</v>
      </c>
    </row>
    <row r="7637" spans="1:5" x14ac:dyDescent="0.25">
      <c r="A7637">
        <v>16229</v>
      </c>
      <c r="B7637">
        <v>2</v>
      </c>
      <c r="C7637">
        <v>3</v>
      </c>
      <c r="D7637">
        <v>60</v>
      </c>
      <c r="E7637">
        <v>7</v>
      </c>
    </row>
    <row r="7638" spans="1:5" x14ac:dyDescent="0.25">
      <c r="A7638">
        <v>16231</v>
      </c>
      <c r="B7638">
        <v>1</v>
      </c>
      <c r="C7638">
        <v>4</v>
      </c>
      <c r="D7638">
        <v>10</v>
      </c>
      <c r="E7638">
        <v>4</v>
      </c>
    </row>
    <row r="7639" spans="1:5" x14ac:dyDescent="0.25">
      <c r="A7639">
        <v>16231</v>
      </c>
      <c r="B7639">
        <v>1</v>
      </c>
      <c r="C7639">
        <v>1</v>
      </c>
      <c r="D7639">
        <v>10</v>
      </c>
      <c r="E7639">
        <v>3.5</v>
      </c>
    </row>
    <row r="7640" spans="1:5" x14ac:dyDescent="0.25">
      <c r="A7640">
        <v>16231</v>
      </c>
      <c r="B7640">
        <v>2</v>
      </c>
      <c r="C7640">
        <v>4</v>
      </c>
      <c r="D7640">
        <v>10</v>
      </c>
      <c r="E7640">
        <v>8</v>
      </c>
    </row>
    <row r="7641" spans="1:5" x14ac:dyDescent="0.25">
      <c r="A7641">
        <v>16232</v>
      </c>
      <c r="B7641">
        <v>1</v>
      </c>
      <c r="C7641">
        <v>4</v>
      </c>
      <c r="D7641">
        <v>60</v>
      </c>
      <c r="E7641">
        <v>4</v>
      </c>
    </row>
    <row r="7642" spans="1:5" x14ac:dyDescent="0.25">
      <c r="A7642">
        <v>16232</v>
      </c>
      <c r="B7642">
        <v>2</v>
      </c>
      <c r="C7642">
        <v>4</v>
      </c>
      <c r="D7642">
        <v>40</v>
      </c>
      <c r="E7642">
        <v>10</v>
      </c>
    </row>
    <row r="7643" spans="1:5" x14ac:dyDescent="0.25">
      <c r="A7643">
        <v>16232</v>
      </c>
      <c r="B7643">
        <v>2</v>
      </c>
      <c r="C7643">
        <v>9</v>
      </c>
      <c r="D7643">
        <v>40</v>
      </c>
      <c r="E7643">
        <v>7</v>
      </c>
    </row>
    <row r="7644" spans="1:5" x14ac:dyDescent="0.25">
      <c r="A7644">
        <v>16235</v>
      </c>
      <c r="B7644">
        <v>1</v>
      </c>
      <c r="C7644">
        <v>30</v>
      </c>
      <c r="D7644">
        <v>30</v>
      </c>
      <c r="E7644">
        <v>3.5</v>
      </c>
    </row>
    <row r="7645" spans="1:5" x14ac:dyDescent="0.25">
      <c r="A7645">
        <v>16238</v>
      </c>
      <c r="B7645">
        <v>1</v>
      </c>
      <c r="C7645">
        <v>9</v>
      </c>
      <c r="D7645">
        <v>60</v>
      </c>
      <c r="E7645">
        <v>3.5</v>
      </c>
    </row>
    <row r="7646" spans="1:5" x14ac:dyDescent="0.25">
      <c r="A7646">
        <v>16238</v>
      </c>
      <c r="B7646">
        <v>2</v>
      </c>
      <c r="C7646">
        <v>15</v>
      </c>
      <c r="D7646">
        <v>30</v>
      </c>
      <c r="E7646">
        <v>10</v>
      </c>
    </row>
    <row r="7647" spans="1:5" x14ac:dyDescent="0.25">
      <c r="A7647">
        <v>16238</v>
      </c>
      <c r="B7647">
        <v>2</v>
      </c>
      <c r="C7647">
        <v>30</v>
      </c>
      <c r="D7647">
        <v>30</v>
      </c>
      <c r="E7647">
        <v>7</v>
      </c>
    </row>
    <row r="7648" spans="1:5" x14ac:dyDescent="0.25">
      <c r="A7648">
        <v>16239</v>
      </c>
      <c r="B7648">
        <v>1</v>
      </c>
      <c r="C7648">
        <v>2</v>
      </c>
      <c r="D7648">
        <v>30</v>
      </c>
      <c r="E7648">
        <v>3.5</v>
      </c>
    </row>
    <row r="7649" spans="1:5" x14ac:dyDescent="0.25">
      <c r="A7649">
        <v>16242</v>
      </c>
      <c r="B7649">
        <v>2</v>
      </c>
      <c r="C7649">
        <v>30</v>
      </c>
      <c r="D7649">
        <v>180</v>
      </c>
      <c r="E7649">
        <v>8</v>
      </c>
    </row>
    <row r="7650" spans="1:5" x14ac:dyDescent="0.25">
      <c r="A7650">
        <v>16244</v>
      </c>
      <c r="B7650">
        <v>1</v>
      </c>
      <c r="C7650">
        <v>2</v>
      </c>
      <c r="D7650">
        <v>20</v>
      </c>
      <c r="E7650">
        <v>6</v>
      </c>
    </row>
    <row r="7651" spans="1:5" x14ac:dyDescent="0.25">
      <c r="A7651">
        <v>16249</v>
      </c>
      <c r="B7651">
        <v>1</v>
      </c>
      <c r="C7651">
        <v>1</v>
      </c>
      <c r="D7651">
        <v>180</v>
      </c>
      <c r="E7651">
        <v>3.5</v>
      </c>
    </row>
    <row r="7652" spans="1:5" x14ac:dyDescent="0.25">
      <c r="A7652">
        <v>16249</v>
      </c>
      <c r="B7652">
        <v>1</v>
      </c>
      <c r="C7652">
        <v>5</v>
      </c>
      <c r="D7652">
        <v>15</v>
      </c>
      <c r="E7652">
        <v>6</v>
      </c>
    </row>
    <row r="7653" spans="1:5" x14ac:dyDescent="0.25">
      <c r="A7653">
        <v>16249</v>
      </c>
      <c r="B7653">
        <v>1</v>
      </c>
      <c r="C7653">
        <v>9</v>
      </c>
      <c r="D7653">
        <v>10</v>
      </c>
      <c r="E7653">
        <v>4.5</v>
      </c>
    </row>
    <row r="7654" spans="1:5" x14ac:dyDescent="0.25">
      <c r="A7654">
        <v>16249</v>
      </c>
      <c r="B7654">
        <v>1</v>
      </c>
      <c r="C7654">
        <v>9</v>
      </c>
      <c r="D7654">
        <v>20</v>
      </c>
      <c r="E7654">
        <v>3.5</v>
      </c>
    </row>
    <row r="7655" spans="1:5" x14ac:dyDescent="0.25">
      <c r="A7655">
        <v>16249</v>
      </c>
      <c r="B7655">
        <v>1</v>
      </c>
      <c r="C7655">
        <v>4</v>
      </c>
      <c r="D7655">
        <v>90</v>
      </c>
      <c r="E7655">
        <v>4</v>
      </c>
    </row>
    <row r="7656" spans="1:5" x14ac:dyDescent="0.25">
      <c r="A7656">
        <v>16250</v>
      </c>
      <c r="B7656">
        <v>1</v>
      </c>
      <c r="C7656">
        <v>30</v>
      </c>
      <c r="D7656">
        <v>20</v>
      </c>
      <c r="E7656">
        <v>6</v>
      </c>
    </row>
    <row r="7657" spans="1:5" x14ac:dyDescent="0.25">
      <c r="A7657">
        <v>16250</v>
      </c>
      <c r="B7657">
        <v>1</v>
      </c>
      <c r="C7657">
        <v>30</v>
      </c>
      <c r="D7657">
        <v>60</v>
      </c>
      <c r="E7657">
        <v>3.5</v>
      </c>
    </row>
    <row r="7658" spans="1:5" x14ac:dyDescent="0.25">
      <c r="A7658">
        <v>16250</v>
      </c>
      <c r="B7658">
        <v>1</v>
      </c>
      <c r="C7658">
        <v>20</v>
      </c>
      <c r="D7658">
        <v>120</v>
      </c>
      <c r="E7658">
        <v>3</v>
      </c>
    </row>
    <row r="7659" spans="1:5" x14ac:dyDescent="0.25">
      <c r="A7659">
        <v>16250</v>
      </c>
      <c r="B7659">
        <v>2</v>
      </c>
      <c r="C7659">
        <v>9</v>
      </c>
      <c r="D7659">
        <v>30</v>
      </c>
      <c r="E7659">
        <v>7</v>
      </c>
    </row>
    <row r="7660" spans="1:5" x14ac:dyDescent="0.25">
      <c r="A7660">
        <v>16250</v>
      </c>
      <c r="B7660">
        <v>2</v>
      </c>
      <c r="C7660">
        <v>30</v>
      </c>
      <c r="D7660">
        <v>30</v>
      </c>
      <c r="E7660">
        <v>8</v>
      </c>
    </row>
    <row r="7661" spans="1:5" x14ac:dyDescent="0.25">
      <c r="A7661">
        <v>16250</v>
      </c>
      <c r="B7661">
        <v>2</v>
      </c>
      <c r="C7661">
        <v>4</v>
      </c>
      <c r="D7661">
        <v>30</v>
      </c>
      <c r="E7661">
        <v>8</v>
      </c>
    </row>
    <row r="7662" spans="1:5" x14ac:dyDescent="0.25">
      <c r="A7662">
        <v>16250</v>
      </c>
      <c r="B7662">
        <v>2</v>
      </c>
      <c r="C7662">
        <v>9</v>
      </c>
      <c r="D7662">
        <v>60</v>
      </c>
      <c r="E7662">
        <v>8</v>
      </c>
    </row>
    <row r="7663" spans="1:5" x14ac:dyDescent="0.25">
      <c r="A7663">
        <v>16250</v>
      </c>
      <c r="B7663">
        <v>2</v>
      </c>
      <c r="C7663">
        <v>1</v>
      </c>
      <c r="D7663">
        <v>300</v>
      </c>
      <c r="E7663">
        <v>7</v>
      </c>
    </row>
    <row r="7664" spans="1:5" x14ac:dyDescent="0.25">
      <c r="A7664">
        <v>16250</v>
      </c>
      <c r="B7664">
        <v>2</v>
      </c>
      <c r="C7664">
        <v>9</v>
      </c>
      <c r="D7664">
        <v>60</v>
      </c>
      <c r="E7664">
        <v>7</v>
      </c>
    </row>
    <row r="7665" spans="1:5" x14ac:dyDescent="0.25">
      <c r="A7665">
        <v>16250</v>
      </c>
      <c r="B7665">
        <v>2</v>
      </c>
      <c r="C7665">
        <v>1</v>
      </c>
      <c r="D7665">
        <v>60</v>
      </c>
      <c r="E7665">
        <v>7</v>
      </c>
    </row>
    <row r="7666" spans="1:5" x14ac:dyDescent="0.25">
      <c r="A7666">
        <v>16250</v>
      </c>
      <c r="B7666">
        <v>2</v>
      </c>
      <c r="C7666">
        <v>4</v>
      </c>
      <c r="D7666">
        <v>30</v>
      </c>
      <c r="E7666">
        <v>10</v>
      </c>
    </row>
    <row r="7667" spans="1:5" x14ac:dyDescent="0.25">
      <c r="A7667">
        <v>16250</v>
      </c>
      <c r="B7667">
        <v>2</v>
      </c>
      <c r="C7667">
        <v>1</v>
      </c>
      <c r="D7667">
        <v>60</v>
      </c>
      <c r="E7667">
        <v>10</v>
      </c>
    </row>
    <row r="7668" spans="1:5" x14ac:dyDescent="0.25">
      <c r="A7668">
        <v>16250</v>
      </c>
      <c r="B7668">
        <v>2</v>
      </c>
      <c r="C7668">
        <v>10</v>
      </c>
      <c r="D7668">
        <v>240</v>
      </c>
      <c r="E7668">
        <v>8</v>
      </c>
    </row>
    <row r="7669" spans="1:5" x14ac:dyDescent="0.25">
      <c r="A7669">
        <v>16250</v>
      </c>
      <c r="B7669">
        <v>2</v>
      </c>
      <c r="C7669">
        <v>30</v>
      </c>
      <c r="D7669">
        <v>45</v>
      </c>
      <c r="E7669">
        <v>9</v>
      </c>
    </row>
    <row r="7670" spans="1:5" x14ac:dyDescent="0.25">
      <c r="A7670">
        <v>16250</v>
      </c>
      <c r="B7670">
        <v>2</v>
      </c>
      <c r="C7670">
        <v>1</v>
      </c>
      <c r="D7670">
        <v>10</v>
      </c>
      <c r="E7670">
        <v>8</v>
      </c>
    </row>
    <row r="7671" spans="1:5" x14ac:dyDescent="0.25">
      <c r="A7671">
        <v>16255</v>
      </c>
      <c r="B7671">
        <v>1</v>
      </c>
      <c r="C7671">
        <v>4</v>
      </c>
      <c r="D7671">
        <v>30</v>
      </c>
      <c r="E7671">
        <v>3.5</v>
      </c>
    </row>
    <row r="7672" spans="1:5" x14ac:dyDescent="0.25">
      <c r="A7672">
        <v>16255</v>
      </c>
      <c r="B7672">
        <v>1</v>
      </c>
      <c r="C7672">
        <v>4</v>
      </c>
      <c r="D7672">
        <v>20</v>
      </c>
      <c r="E7672">
        <v>4</v>
      </c>
    </row>
    <row r="7673" spans="1:5" x14ac:dyDescent="0.25">
      <c r="A7673">
        <v>16256</v>
      </c>
      <c r="B7673">
        <v>1</v>
      </c>
      <c r="C7673">
        <v>1</v>
      </c>
      <c r="D7673">
        <v>90</v>
      </c>
      <c r="E7673">
        <v>3.5</v>
      </c>
    </row>
    <row r="7674" spans="1:5" x14ac:dyDescent="0.25">
      <c r="A7674">
        <v>16256</v>
      </c>
      <c r="B7674">
        <v>1</v>
      </c>
      <c r="C7674">
        <v>30</v>
      </c>
      <c r="D7674">
        <v>20</v>
      </c>
      <c r="E7674">
        <v>3.5</v>
      </c>
    </row>
    <row r="7675" spans="1:5" x14ac:dyDescent="0.25">
      <c r="A7675">
        <v>16257</v>
      </c>
      <c r="B7675">
        <v>2</v>
      </c>
      <c r="C7675">
        <v>9</v>
      </c>
      <c r="D7675">
        <v>120</v>
      </c>
      <c r="E7675">
        <v>8</v>
      </c>
    </row>
    <row r="7676" spans="1:5" x14ac:dyDescent="0.25">
      <c r="A7676">
        <v>16260</v>
      </c>
      <c r="B7676">
        <v>1</v>
      </c>
      <c r="C7676">
        <v>21</v>
      </c>
      <c r="D7676">
        <v>10</v>
      </c>
      <c r="E7676">
        <v>3.5</v>
      </c>
    </row>
    <row r="7677" spans="1:5" x14ac:dyDescent="0.25">
      <c r="A7677">
        <v>16260</v>
      </c>
      <c r="B7677">
        <v>1</v>
      </c>
      <c r="C7677">
        <v>30</v>
      </c>
      <c r="D7677">
        <v>45</v>
      </c>
      <c r="E7677">
        <v>7</v>
      </c>
    </row>
    <row r="7678" spans="1:5" x14ac:dyDescent="0.25">
      <c r="A7678">
        <v>16262</v>
      </c>
      <c r="B7678">
        <v>1</v>
      </c>
      <c r="C7678">
        <v>1</v>
      </c>
      <c r="D7678">
        <v>30</v>
      </c>
      <c r="E7678">
        <v>4</v>
      </c>
    </row>
    <row r="7679" spans="1:5" x14ac:dyDescent="0.25">
      <c r="A7679">
        <v>16264</v>
      </c>
      <c r="B7679">
        <v>2</v>
      </c>
      <c r="C7679">
        <v>9</v>
      </c>
      <c r="D7679">
        <v>25</v>
      </c>
      <c r="E7679">
        <v>7</v>
      </c>
    </row>
    <row r="7680" spans="1:5" x14ac:dyDescent="0.25">
      <c r="A7680">
        <v>16265</v>
      </c>
      <c r="B7680">
        <v>2</v>
      </c>
      <c r="C7680">
        <v>2</v>
      </c>
      <c r="D7680">
        <v>60</v>
      </c>
      <c r="E7680">
        <v>8</v>
      </c>
    </row>
    <row r="7681" spans="1:5" x14ac:dyDescent="0.25">
      <c r="A7681">
        <v>16265</v>
      </c>
      <c r="B7681">
        <v>2</v>
      </c>
      <c r="C7681">
        <v>3</v>
      </c>
      <c r="D7681">
        <v>60</v>
      </c>
      <c r="E7681">
        <v>8</v>
      </c>
    </row>
    <row r="7682" spans="1:5" x14ac:dyDescent="0.25">
      <c r="A7682">
        <v>16265</v>
      </c>
      <c r="B7682">
        <v>2</v>
      </c>
      <c r="C7682">
        <v>2</v>
      </c>
      <c r="D7682">
        <v>240</v>
      </c>
      <c r="E7682">
        <v>8</v>
      </c>
    </row>
    <row r="7683" spans="1:5" x14ac:dyDescent="0.25">
      <c r="A7683">
        <v>16265</v>
      </c>
      <c r="B7683">
        <v>2</v>
      </c>
      <c r="C7683">
        <v>1</v>
      </c>
      <c r="D7683">
        <v>10</v>
      </c>
      <c r="E7683">
        <v>10</v>
      </c>
    </row>
    <row r="7684" spans="1:5" x14ac:dyDescent="0.25">
      <c r="A7684">
        <v>16265</v>
      </c>
      <c r="B7684">
        <v>2</v>
      </c>
      <c r="C7684">
        <v>1</v>
      </c>
      <c r="D7684">
        <v>15</v>
      </c>
      <c r="E7684">
        <v>8</v>
      </c>
    </row>
    <row r="7685" spans="1:5" x14ac:dyDescent="0.25">
      <c r="A7685">
        <v>16270</v>
      </c>
      <c r="B7685">
        <v>1</v>
      </c>
      <c r="C7685">
        <v>2</v>
      </c>
      <c r="D7685">
        <v>120</v>
      </c>
      <c r="E7685">
        <v>4.5</v>
      </c>
    </row>
    <row r="7686" spans="1:5" x14ac:dyDescent="0.25">
      <c r="A7686">
        <v>16270</v>
      </c>
      <c r="B7686">
        <v>1</v>
      </c>
      <c r="C7686">
        <v>3</v>
      </c>
      <c r="D7686">
        <v>60</v>
      </c>
      <c r="E7686">
        <v>6</v>
      </c>
    </row>
    <row r="7687" spans="1:5" x14ac:dyDescent="0.25">
      <c r="A7687">
        <v>16270</v>
      </c>
      <c r="B7687">
        <v>1</v>
      </c>
      <c r="C7687">
        <v>2</v>
      </c>
      <c r="D7687">
        <v>10</v>
      </c>
      <c r="E7687">
        <v>2.5</v>
      </c>
    </row>
    <row r="7688" spans="1:5" x14ac:dyDescent="0.25">
      <c r="A7688">
        <v>16270</v>
      </c>
      <c r="B7688">
        <v>1</v>
      </c>
      <c r="C7688">
        <v>5</v>
      </c>
      <c r="D7688">
        <v>20</v>
      </c>
      <c r="E7688">
        <v>3.5</v>
      </c>
    </row>
    <row r="7689" spans="1:5" x14ac:dyDescent="0.25">
      <c r="A7689">
        <v>16272</v>
      </c>
      <c r="B7689">
        <v>1</v>
      </c>
      <c r="C7689">
        <v>13</v>
      </c>
      <c r="D7689">
        <v>20</v>
      </c>
      <c r="E7689">
        <v>4</v>
      </c>
    </row>
    <row r="7690" spans="1:5" x14ac:dyDescent="0.25">
      <c r="A7690">
        <v>16272</v>
      </c>
      <c r="B7690">
        <v>1</v>
      </c>
      <c r="C7690">
        <v>30</v>
      </c>
      <c r="D7690">
        <v>30</v>
      </c>
      <c r="E7690">
        <v>4.5</v>
      </c>
    </row>
    <row r="7691" spans="1:5" x14ac:dyDescent="0.25">
      <c r="A7691">
        <v>16272</v>
      </c>
      <c r="B7691">
        <v>1</v>
      </c>
      <c r="C7691">
        <v>4</v>
      </c>
      <c r="D7691">
        <v>30</v>
      </c>
      <c r="E7691">
        <v>3.5</v>
      </c>
    </row>
    <row r="7692" spans="1:5" x14ac:dyDescent="0.25">
      <c r="A7692">
        <v>16272</v>
      </c>
      <c r="B7692">
        <v>1</v>
      </c>
      <c r="C7692">
        <v>9</v>
      </c>
      <c r="D7692">
        <v>60</v>
      </c>
      <c r="E7692">
        <v>4</v>
      </c>
    </row>
    <row r="7693" spans="1:5" x14ac:dyDescent="0.25">
      <c r="A7693">
        <v>16273</v>
      </c>
      <c r="B7693">
        <v>1</v>
      </c>
      <c r="C7693">
        <v>3</v>
      </c>
      <c r="D7693">
        <v>10</v>
      </c>
      <c r="E7693">
        <v>4</v>
      </c>
    </row>
    <row r="7694" spans="1:5" x14ac:dyDescent="0.25">
      <c r="A7694">
        <v>16273</v>
      </c>
      <c r="B7694">
        <v>1</v>
      </c>
      <c r="C7694">
        <v>13</v>
      </c>
      <c r="D7694">
        <v>35</v>
      </c>
      <c r="E7694">
        <v>3.5</v>
      </c>
    </row>
    <row r="7695" spans="1:5" x14ac:dyDescent="0.25">
      <c r="A7695">
        <v>16277</v>
      </c>
      <c r="B7695">
        <v>1</v>
      </c>
      <c r="C7695">
        <v>3</v>
      </c>
      <c r="D7695">
        <v>10</v>
      </c>
      <c r="E7695">
        <v>4.5</v>
      </c>
    </row>
    <row r="7696" spans="1:5" x14ac:dyDescent="0.25">
      <c r="A7696">
        <v>16277</v>
      </c>
      <c r="B7696">
        <v>1</v>
      </c>
      <c r="C7696">
        <v>10</v>
      </c>
      <c r="D7696">
        <v>45</v>
      </c>
      <c r="E7696">
        <v>3.5</v>
      </c>
    </row>
    <row r="7697" spans="1:5" x14ac:dyDescent="0.25">
      <c r="A7697">
        <v>16278</v>
      </c>
      <c r="B7697">
        <v>2</v>
      </c>
      <c r="C7697">
        <v>13</v>
      </c>
      <c r="D7697">
        <v>60</v>
      </c>
      <c r="E7697">
        <v>8</v>
      </c>
    </row>
    <row r="7698" spans="1:5" x14ac:dyDescent="0.25">
      <c r="A7698">
        <v>16280</v>
      </c>
      <c r="B7698">
        <v>1</v>
      </c>
      <c r="C7698">
        <v>90</v>
      </c>
      <c r="D7698">
        <v>30</v>
      </c>
      <c r="E7698">
        <v>3.5</v>
      </c>
    </row>
    <row r="7699" spans="1:5" x14ac:dyDescent="0.25">
      <c r="A7699">
        <v>16280</v>
      </c>
      <c r="B7699">
        <v>2</v>
      </c>
      <c r="C7699">
        <v>9</v>
      </c>
      <c r="D7699">
        <v>30</v>
      </c>
      <c r="E7699">
        <v>7</v>
      </c>
    </row>
    <row r="7700" spans="1:5" x14ac:dyDescent="0.25">
      <c r="A7700">
        <v>16281</v>
      </c>
      <c r="B7700">
        <v>1</v>
      </c>
      <c r="C7700">
        <v>9</v>
      </c>
      <c r="D7700">
        <v>30</v>
      </c>
      <c r="E7700">
        <v>4</v>
      </c>
    </row>
    <row r="7701" spans="1:5" x14ac:dyDescent="0.25">
      <c r="A7701">
        <v>16281</v>
      </c>
      <c r="B7701">
        <v>2</v>
      </c>
      <c r="C7701">
        <v>4</v>
      </c>
      <c r="D7701">
        <v>32</v>
      </c>
      <c r="E7701">
        <v>8</v>
      </c>
    </row>
    <row r="7702" spans="1:5" x14ac:dyDescent="0.25">
      <c r="A7702">
        <v>16285</v>
      </c>
      <c r="B7702">
        <v>1</v>
      </c>
      <c r="C7702">
        <v>30</v>
      </c>
      <c r="D7702">
        <v>90</v>
      </c>
      <c r="E7702">
        <v>4</v>
      </c>
    </row>
    <row r="7703" spans="1:5" x14ac:dyDescent="0.25">
      <c r="A7703">
        <v>16286</v>
      </c>
      <c r="B7703">
        <v>1</v>
      </c>
      <c r="C7703">
        <v>13</v>
      </c>
      <c r="D7703">
        <v>120</v>
      </c>
      <c r="E7703">
        <v>3.5</v>
      </c>
    </row>
    <row r="7704" spans="1:5" x14ac:dyDescent="0.25">
      <c r="A7704">
        <v>16286</v>
      </c>
      <c r="B7704">
        <v>2</v>
      </c>
      <c r="C7704">
        <v>4</v>
      </c>
      <c r="D7704">
        <v>120</v>
      </c>
      <c r="E7704">
        <v>8</v>
      </c>
    </row>
    <row r="7705" spans="1:5" x14ac:dyDescent="0.25">
      <c r="A7705">
        <v>16293</v>
      </c>
      <c r="B7705">
        <v>1</v>
      </c>
      <c r="C7705">
        <v>13</v>
      </c>
      <c r="D7705">
        <v>30</v>
      </c>
      <c r="E7705">
        <v>6</v>
      </c>
    </row>
    <row r="7706" spans="1:5" x14ac:dyDescent="0.25">
      <c r="A7706">
        <v>16293</v>
      </c>
      <c r="B7706">
        <v>1</v>
      </c>
      <c r="C7706">
        <v>13</v>
      </c>
      <c r="D7706">
        <v>90</v>
      </c>
      <c r="E7706">
        <v>4.5</v>
      </c>
    </row>
    <row r="7707" spans="1:5" x14ac:dyDescent="0.25">
      <c r="A7707">
        <v>16293</v>
      </c>
      <c r="B7707">
        <v>2</v>
      </c>
      <c r="C7707">
        <v>4</v>
      </c>
      <c r="D7707">
        <v>20</v>
      </c>
      <c r="E7707">
        <v>10</v>
      </c>
    </row>
    <row r="7708" spans="1:5" x14ac:dyDescent="0.25">
      <c r="A7708">
        <v>16294</v>
      </c>
      <c r="B7708">
        <v>1</v>
      </c>
      <c r="C7708">
        <v>9</v>
      </c>
      <c r="D7708">
        <v>20</v>
      </c>
      <c r="E7708">
        <v>2.5</v>
      </c>
    </row>
    <row r="7709" spans="1:5" x14ac:dyDescent="0.25">
      <c r="A7709">
        <v>16294</v>
      </c>
      <c r="B7709">
        <v>1</v>
      </c>
      <c r="C7709">
        <v>4</v>
      </c>
      <c r="D7709">
        <v>15</v>
      </c>
      <c r="E7709">
        <v>3</v>
      </c>
    </row>
    <row r="7710" spans="1:5" x14ac:dyDescent="0.25">
      <c r="A7710">
        <v>16294</v>
      </c>
      <c r="B7710">
        <v>2</v>
      </c>
      <c r="C7710">
        <v>21</v>
      </c>
      <c r="D7710">
        <v>25</v>
      </c>
      <c r="E7710">
        <v>8</v>
      </c>
    </row>
    <row r="7711" spans="1:5" x14ac:dyDescent="0.25">
      <c r="A7711">
        <v>16294</v>
      </c>
      <c r="B7711">
        <v>2</v>
      </c>
      <c r="C7711">
        <v>4</v>
      </c>
      <c r="D7711">
        <v>30</v>
      </c>
      <c r="E7711">
        <v>8</v>
      </c>
    </row>
    <row r="7712" spans="1:5" x14ac:dyDescent="0.25">
      <c r="A7712">
        <v>16294</v>
      </c>
      <c r="B7712">
        <v>2</v>
      </c>
      <c r="C7712">
        <v>4</v>
      </c>
      <c r="D7712">
        <v>10</v>
      </c>
      <c r="E7712">
        <v>7</v>
      </c>
    </row>
    <row r="7713" spans="1:5" x14ac:dyDescent="0.25">
      <c r="A7713">
        <v>16294</v>
      </c>
      <c r="B7713">
        <v>2</v>
      </c>
      <c r="C7713">
        <v>21</v>
      </c>
      <c r="D7713">
        <v>10</v>
      </c>
      <c r="E7713">
        <v>10</v>
      </c>
    </row>
    <row r="7714" spans="1:5" x14ac:dyDescent="0.25">
      <c r="A7714">
        <v>16297</v>
      </c>
      <c r="B7714">
        <v>1</v>
      </c>
      <c r="C7714">
        <v>21</v>
      </c>
      <c r="D7714">
        <v>45</v>
      </c>
      <c r="E7714">
        <v>3.5</v>
      </c>
    </row>
    <row r="7715" spans="1:5" x14ac:dyDescent="0.25">
      <c r="A7715">
        <v>16297</v>
      </c>
      <c r="B7715">
        <v>2</v>
      </c>
      <c r="C7715">
        <v>4</v>
      </c>
      <c r="D7715">
        <v>60</v>
      </c>
      <c r="E7715">
        <v>7</v>
      </c>
    </row>
    <row r="7716" spans="1:5" x14ac:dyDescent="0.25">
      <c r="A7716">
        <v>16298</v>
      </c>
      <c r="B7716">
        <v>1</v>
      </c>
      <c r="C7716">
        <v>5</v>
      </c>
      <c r="D7716">
        <v>15</v>
      </c>
      <c r="E7716">
        <v>5</v>
      </c>
    </row>
    <row r="7717" spans="1:5" x14ac:dyDescent="0.25">
      <c r="A7717">
        <v>16298</v>
      </c>
      <c r="B7717">
        <v>1</v>
      </c>
      <c r="C7717">
        <v>3</v>
      </c>
      <c r="D7717">
        <v>120</v>
      </c>
      <c r="E7717">
        <v>4</v>
      </c>
    </row>
    <row r="7718" spans="1:5" x14ac:dyDescent="0.25">
      <c r="A7718">
        <v>16298</v>
      </c>
      <c r="B7718">
        <v>2</v>
      </c>
      <c r="C7718">
        <v>9</v>
      </c>
      <c r="D7718">
        <v>45</v>
      </c>
      <c r="E7718">
        <v>5</v>
      </c>
    </row>
    <row r="7719" spans="1:5" x14ac:dyDescent="0.25">
      <c r="A7719">
        <v>16299</v>
      </c>
      <c r="B7719">
        <v>1</v>
      </c>
      <c r="C7719">
        <v>13</v>
      </c>
      <c r="D7719">
        <v>40</v>
      </c>
      <c r="E7719">
        <v>3.5</v>
      </c>
    </row>
    <row r="7720" spans="1:5" x14ac:dyDescent="0.25">
      <c r="A7720">
        <v>16300</v>
      </c>
      <c r="B7720">
        <v>1</v>
      </c>
      <c r="C7720">
        <v>30</v>
      </c>
      <c r="D7720">
        <v>10</v>
      </c>
      <c r="E7720">
        <v>3.5</v>
      </c>
    </row>
    <row r="7721" spans="1:5" x14ac:dyDescent="0.25">
      <c r="A7721">
        <v>16300</v>
      </c>
      <c r="B7721">
        <v>1</v>
      </c>
      <c r="C7721">
        <v>30</v>
      </c>
      <c r="D7721">
        <v>15</v>
      </c>
      <c r="E7721">
        <v>3.5</v>
      </c>
    </row>
    <row r="7722" spans="1:5" x14ac:dyDescent="0.25">
      <c r="A7722">
        <v>16300</v>
      </c>
      <c r="B7722">
        <v>1</v>
      </c>
      <c r="C7722">
        <v>15</v>
      </c>
      <c r="D7722">
        <v>60</v>
      </c>
      <c r="E7722">
        <v>4</v>
      </c>
    </row>
    <row r="7723" spans="1:5" x14ac:dyDescent="0.25">
      <c r="A7723">
        <v>16301</v>
      </c>
      <c r="B7723">
        <v>1</v>
      </c>
      <c r="C7723">
        <v>4</v>
      </c>
      <c r="D7723">
        <v>180</v>
      </c>
      <c r="E7723">
        <v>4</v>
      </c>
    </row>
    <row r="7724" spans="1:5" x14ac:dyDescent="0.25">
      <c r="A7724">
        <v>16301</v>
      </c>
      <c r="B7724">
        <v>2</v>
      </c>
      <c r="C7724">
        <v>4</v>
      </c>
      <c r="D7724">
        <v>60</v>
      </c>
      <c r="E7724">
        <v>10</v>
      </c>
    </row>
    <row r="7725" spans="1:5" x14ac:dyDescent="0.25">
      <c r="A7725">
        <v>16304</v>
      </c>
      <c r="B7725">
        <v>2</v>
      </c>
      <c r="C7725">
        <v>17</v>
      </c>
      <c r="D7725">
        <v>30</v>
      </c>
      <c r="E7725">
        <v>8</v>
      </c>
    </row>
    <row r="7726" spans="1:5" x14ac:dyDescent="0.25">
      <c r="A7726">
        <v>16304</v>
      </c>
      <c r="B7726">
        <v>2</v>
      </c>
      <c r="C7726">
        <v>17</v>
      </c>
      <c r="D7726">
        <v>30</v>
      </c>
      <c r="E7726">
        <v>8</v>
      </c>
    </row>
    <row r="7727" spans="1:5" x14ac:dyDescent="0.25">
      <c r="A7727">
        <v>16304</v>
      </c>
      <c r="B7727">
        <v>2</v>
      </c>
      <c r="C7727">
        <v>17</v>
      </c>
      <c r="D7727">
        <v>60</v>
      </c>
      <c r="E7727">
        <v>6</v>
      </c>
    </row>
    <row r="7728" spans="1:5" x14ac:dyDescent="0.25">
      <c r="A7728">
        <v>16305</v>
      </c>
      <c r="B7728">
        <v>1</v>
      </c>
      <c r="C7728">
        <v>2</v>
      </c>
      <c r="D7728">
        <v>30</v>
      </c>
      <c r="E7728">
        <v>5</v>
      </c>
    </row>
    <row r="7729" spans="1:5" x14ac:dyDescent="0.25">
      <c r="A7729">
        <v>16305</v>
      </c>
      <c r="B7729">
        <v>1</v>
      </c>
      <c r="C7729">
        <v>2</v>
      </c>
      <c r="D7729">
        <v>45</v>
      </c>
      <c r="E7729">
        <v>4</v>
      </c>
    </row>
    <row r="7730" spans="1:5" x14ac:dyDescent="0.25">
      <c r="A7730">
        <v>16311</v>
      </c>
      <c r="B7730">
        <v>1</v>
      </c>
      <c r="C7730">
        <v>8</v>
      </c>
      <c r="D7730">
        <v>30</v>
      </c>
      <c r="E7730">
        <v>3.5</v>
      </c>
    </row>
    <row r="7731" spans="1:5" x14ac:dyDescent="0.25">
      <c r="A7731">
        <v>16311</v>
      </c>
      <c r="B7731">
        <v>2</v>
      </c>
      <c r="C7731">
        <v>4</v>
      </c>
      <c r="D7731">
        <v>90</v>
      </c>
      <c r="E7731">
        <v>10</v>
      </c>
    </row>
    <row r="7732" spans="1:5" x14ac:dyDescent="0.25">
      <c r="A7732">
        <v>16311</v>
      </c>
      <c r="B7732">
        <v>2</v>
      </c>
      <c r="C7732">
        <v>2</v>
      </c>
      <c r="D7732">
        <v>10</v>
      </c>
      <c r="E7732">
        <v>10</v>
      </c>
    </row>
    <row r="7733" spans="1:5" x14ac:dyDescent="0.25">
      <c r="A7733">
        <v>16314</v>
      </c>
      <c r="B7733">
        <v>1</v>
      </c>
      <c r="C7733">
        <v>13</v>
      </c>
      <c r="D7733">
        <v>60</v>
      </c>
      <c r="E7733">
        <v>3.5</v>
      </c>
    </row>
    <row r="7734" spans="1:5" x14ac:dyDescent="0.25">
      <c r="A7734">
        <v>16314</v>
      </c>
      <c r="B7734">
        <v>1</v>
      </c>
      <c r="C7734">
        <v>30</v>
      </c>
      <c r="D7734">
        <v>15</v>
      </c>
      <c r="E7734">
        <v>3.5</v>
      </c>
    </row>
    <row r="7735" spans="1:5" x14ac:dyDescent="0.25">
      <c r="A7735">
        <v>16314</v>
      </c>
      <c r="B7735">
        <v>2</v>
      </c>
      <c r="C7735">
        <v>4</v>
      </c>
      <c r="D7735">
        <v>45</v>
      </c>
      <c r="E7735">
        <v>8</v>
      </c>
    </row>
    <row r="7736" spans="1:5" x14ac:dyDescent="0.25">
      <c r="A7736">
        <v>16314</v>
      </c>
      <c r="B7736">
        <v>2</v>
      </c>
      <c r="C7736">
        <v>4</v>
      </c>
      <c r="D7736">
        <v>120</v>
      </c>
      <c r="E7736">
        <v>8</v>
      </c>
    </row>
    <row r="7737" spans="1:5" x14ac:dyDescent="0.25">
      <c r="A7737">
        <v>16314</v>
      </c>
      <c r="B7737">
        <v>2</v>
      </c>
      <c r="C7737">
        <v>1</v>
      </c>
      <c r="D7737">
        <v>90</v>
      </c>
      <c r="E7737">
        <v>3</v>
      </c>
    </row>
    <row r="7738" spans="1:5" x14ac:dyDescent="0.25">
      <c r="A7738">
        <v>16314</v>
      </c>
      <c r="B7738">
        <v>2</v>
      </c>
      <c r="C7738">
        <v>13</v>
      </c>
      <c r="D7738">
        <v>180</v>
      </c>
      <c r="E7738">
        <v>4.5</v>
      </c>
    </row>
    <row r="7739" spans="1:5" x14ac:dyDescent="0.25">
      <c r="A7739">
        <v>16314</v>
      </c>
      <c r="B7739">
        <v>2</v>
      </c>
      <c r="C7739">
        <v>4</v>
      </c>
      <c r="D7739">
        <v>60</v>
      </c>
      <c r="E7739">
        <v>10</v>
      </c>
    </row>
    <row r="7740" spans="1:5" x14ac:dyDescent="0.25">
      <c r="A7740">
        <v>16314</v>
      </c>
      <c r="B7740">
        <v>2</v>
      </c>
      <c r="C7740">
        <v>9</v>
      </c>
      <c r="D7740">
        <v>30</v>
      </c>
      <c r="E7740">
        <v>8</v>
      </c>
    </row>
    <row r="7741" spans="1:5" x14ac:dyDescent="0.25">
      <c r="A7741">
        <v>16314</v>
      </c>
      <c r="B7741">
        <v>2</v>
      </c>
      <c r="C7741">
        <v>30</v>
      </c>
      <c r="D7741">
        <v>30</v>
      </c>
      <c r="E7741">
        <v>5</v>
      </c>
    </row>
    <row r="7742" spans="1:5" x14ac:dyDescent="0.25">
      <c r="A7742">
        <v>16318</v>
      </c>
      <c r="B7742">
        <v>1</v>
      </c>
      <c r="C7742">
        <v>9</v>
      </c>
      <c r="D7742">
        <v>15</v>
      </c>
      <c r="E7742">
        <v>5</v>
      </c>
    </row>
    <row r="7743" spans="1:5" x14ac:dyDescent="0.25">
      <c r="A7743">
        <v>16318</v>
      </c>
      <c r="B7743">
        <v>1</v>
      </c>
      <c r="C7743">
        <v>9</v>
      </c>
      <c r="D7743">
        <v>30</v>
      </c>
      <c r="E7743">
        <v>4.5</v>
      </c>
    </row>
    <row r="7744" spans="1:5" x14ac:dyDescent="0.25">
      <c r="A7744">
        <v>16318</v>
      </c>
      <c r="B7744">
        <v>1</v>
      </c>
      <c r="C7744">
        <v>9</v>
      </c>
      <c r="D7744">
        <v>30</v>
      </c>
      <c r="E7744">
        <v>3.5</v>
      </c>
    </row>
    <row r="7745" spans="1:5" x14ac:dyDescent="0.25">
      <c r="A7745">
        <v>16319</v>
      </c>
      <c r="B7745">
        <v>2</v>
      </c>
      <c r="C7745">
        <v>2</v>
      </c>
      <c r="D7745">
        <v>30</v>
      </c>
      <c r="E7745">
        <v>5</v>
      </c>
    </row>
    <row r="7746" spans="1:5" x14ac:dyDescent="0.25">
      <c r="A7746">
        <v>16319</v>
      </c>
      <c r="B7746">
        <v>2</v>
      </c>
      <c r="C7746">
        <v>30</v>
      </c>
      <c r="D7746">
        <v>120</v>
      </c>
      <c r="E7746">
        <v>5</v>
      </c>
    </row>
    <row r="7747" spans="1:5" x14ac:dyDescent="0.25">
      <c r="A7747">
        <v>16319</v>
      </c>
      <c r="B7747">
        <v>2</v>
      </c>
      <c r="C7747">
        <v>13</v>
      </c>
      <c r="D7747">
        <v>120</v>
      </c>
      <c r="E7747">
        <v>6</v>
      </c>
    </row>
    <row r="7748" spans="1:5" x14ac:dyDescent="0.25">
      <c r="A7748">
        <v>16324</v>
      </c>
      <c r="B7748">
        <v>1</v>
      </c>
      <c r="C7748">
        <v>4</v>
      </c>
      <c r="D7748">
        <v>20</v>
      </c>
      <c r="E7748">
        <v>2.5</v>
      </c>
    </row>
    <row r="7749" spans="1:5" x14ac:dyDescent="0.25">
      <c r="A7749">
        <v>16330</v>
      </c>
      <c r="B7749">
        <v>1</v>
      </c>
      <c r="C7749">
        <v>13</v>
      </c>
      <c r="D7749">
        <v>25</v>
      </c>
      <c r="E7749">
        <v>3.5</v>
      </c>
    </row>
    <row r="7750" spans="1:5" x14ac:dyDescent="0.25">
      <c r="A7750">
        <v>16330</v>
      </c>
      <c r="B7750">
        <v>2</v>
      </c>
      <c r="C7750">
        <v>21</v>
      </c>
      <c r="D7750">
        <v>60</v>
      </c>
      <c r="E7750">
        <v>8</v>
      </c>
    </row>
    <row r="7751" spans="1:5" x14ac:dyDescent="0.25">
      <c r="A7751">
        <v>16330</v>
      </c>
      <c r="B7751">
        <v>2</v>
      </c>
      <c r="C7751">
        <v>9</v>
      </c>
      <c r="D7751">
        <v>60</v>
      </c>
      <c r="E7751">
        <v>10</v>
      </c>
    </row>
    <row r="7752" spans="1:5" x14ac:dyDescent="0.25">
      <c r="A7752">
        <v>16331</v>
      </c>
      <c r="B7752">
        <v>2</v>
      </c>
      <c r="C7752">
        <v>4</v>
      </c>
      <c r="D7752">
        <v>30</v>
      </c>
      <c r="E7752">
        <v>8</v>
      </c>
    </row>
    <row r="7753" spans="1:5" x14ac:dyDescent="0.25">
      <c r="A7753">
        <v>16339</v>
      </c>
      <c r="B7753">
        <v>1</v>
      </c>
      <c r="C7753">
        <v>9</v>
      </c>
      <c r="D7753">
        <v>120</v>
      </c>
      <c r="E7753">
        <v>3.5</v>
      </c>
    </row>
    <row r="7754" spans="1:5" x14ac:dyDescent="0.25">
      <c r="A7754">
        <v>16339</v>
      </c>
      <c r="B7754">
        <v>2</v>
      </c>
      <c r="C7754">
        <v>17</v>
      </c>
      <c r="D7754">
        <v>20</v>
      </c>
      <c r="E7754">
        <v>8</v>
      </c>
    </row>
    <row r="7755" spans="1:5" x14ac:dyDescent="0.25">
      <c r="A7755">
        <v>16340</v>
      </c>
      <c r="B7755">
        <v>1</v>
      </c>
      <c r="C7755">
        <v>30</v>
      </c>
      <c r="D7755">
        <v>45</v>
      </c>
      <c r="E7755">
        <v>3.5</v>
      </c>
    </row>
    <row r="7756" spans="1:5" x14ac:dyDescent="0.25">
      <c r="A7756">
        <v>16342</v>
      </c>
      <c r="B7756">
        <v>1</v>
      </c>
      <c r="C7756">
        <v>1</v>
      </c>
      <c r="D7756">
        <v>120</v>
      </c>
      <c r="E7756">
        <v>5</v>
      </c>
    </row>
    <row r="7757" spans="1:5" x14ac:dyDescent="0.25">
      <c r="A7757">
        <v>16342</v>
      </c>
      <c r="B7757">
        <v>1</v>
      </c>
      <c r="C7757">
        <v>1</v>
      </c>
      <c r="D7757">
        <v>20</v>
      </c>
      <c r="E7757">
        <v>6</v>
      </c>
    </row>
    <row r="7758" spans="1:5" x14ac:dyDescent="0.25">
      <c r="A7758">
        <v>16342</v>
      </c>
      <c r="B7758">
        <v>1</v>
      </c>
      <c r="C7758">
        <v>2</v>
      </c>
      <c r="D7758">
        <v>120</v>
      </c>
      <c r="E7758">
        <v>4</v>
      </c>
    </row>
    <row r="7759" spans="1:5" x14ac:dyDescent="0.25">
      <c r="A7759">
        <v>16342</v>
      </c>
      <c r="B7759">
        <v>1</v>
      </c>
      <c r="C7759">
        <v>4</v>
      </c>
      <c r="D7759">
        <v>180</v>
      </c>
      <c r="E7759">
        <v>3.5</v>
      </c>
    </row>
    <row r="7760" spans="1:5" x14ac:dyDescent="0.25">
      <c r="A7760">
        <v>16342</v>
      </c>
      <c r="B7760">
        <v>1</v>
      </c>
      <c r="C7760">
        <v>3</v>
      </c>
      <c r="D7760">
        <v>120</v>
      </c>
      <c r="E7760">
        <v>3.5</v>
      </c>
    </row>
    <row r="7761" spans="1:5" x14ac:dyDescent="0.25">
      <c r="A7761">
        <v>16342</v>
      </c>
      <c r="B7761">
        <v>1</v>
      </c>
      <c r="C7761">
        <v>9</v>
      </c>
      <c r="D7761">
        <v>30</v>
      </c>
      <c r="E7761">
        <v>6</v>
      </c>
    </row>
    <row r="7762" spans="1:5" x14ac:dyDescent="0.25">
      <c r="A7762">
        <v>16342</v>
      </c>
      <c r="B7762">
        <v>1</v>
      </c>
      <c r="C7762">
        <v>2</v>
      </c>
      <c r="D7762">
        <v>20</v>
      </c>
      <c r="E7762">
        <v>3.5</v>
      </c>
    </row>
    <row r="7763" spans="1:5" x14ac:dyDescent="0.25">
      <c r="A7763">
        <v>16342</v>
      </c>
      <c r="B7763">
        <v>1</v>
      </c>
      <c r="C7763">
        <v>1</v>
      </c>
      <c r="D7763">
        <v>10</v>
      </c>
      <c r="E7763">
        <v>7</v>
      </c>
    </row>
    <row r="7764" spans="1:5" x14ac:dyDescent="0.25">
      <c r="A7764">
        <v>16342</v>
      </c>
      <c r="B7764">
        <v>1</v>
      </c>
      <c r="C7764">
        <v>3</v>
      </c>
      <c r="D7764">
        <v>10</v>
      </c>
      <c r="E7764">
        <v>3.5</v>
      </c>
    </row>
    <row r="7765" spans="1:5" x14ac:dyDescent="0.25">
      <c r="A7765">
        <v>16342</v>
      </c>
      <c r="B7765">
        <v>1</v>
      </c>
      <c r="C7765">
        <v>1</v>
      </c>
      <c r="D7765">
        <v>90</v>
      </c>
      <c r="E7765">
        <v>5</v>
      </c>
    </row>
    <row r="7766" spans="1:5" x14ac:dyDescent="0.25">
      <c r="A7766">
        <v>16342</v>
      </c>
      <c r="B7766">
        <v>1</v>
      </c>
      <c r="C7766">
        <v>4</v>
      </c>
      <c r="D7766">
        <v>60</v>
      </c>
      <c r="E7766">
        <v>4</v>
      </c>
    </row>
    <row r="7767" spans="1:5" x14ac:dyDescent="0.25">
      <c r="A7767">
        <v>16345</v>
      </c>
      <c r="B7767">
        <v>1</v>
      </c>
      <c r="C7767">
        <v>15</v>
      </c>
      <c r="D7767">
        <v>90</v>
      </c>
      <c r="E7767">
        <v>3.5</v>
      </c>
    </row>
    <row r="7768" spans="1:5" x14ac:dyDescent="0.25">
      <c r="A7768">
        <v>16347</v>
      </c>
      <c r="B7768">
        <v>2</v>
      </c>
      <c r="C7768">
        <v>21</v>
      </c>
      <c r="D7768">
        <v>30</v>
      </c>
      <c r="E7768">
        <v>5</v>
      </c>
    </row>
    <row r="7769" spans="1:5" x14ac:dyDescent="0.25">
      <c r="A7769">
        <v>16349</v>
      </c>
      <c r="B7769">
        <v>1</v>
      </c>
      <c r="C7769">
        <v>60</v>
      </c>
      <c r="D7769">
        <v>10</v>
      </c>
      <c r="E7769">
        <v>3.5</v>
      </c>
    </row>
    <row r="7770" spans="1:5" x14ac:dyDescent="0.25">
      <c r="A7770">
        <v>16355</v>
      </c>
      <c r="B7770">
        <v>1</v>
      </c>
      <c r="C7770">
        <v>4</v>
      </c>
      <c r="D7770">
        <v>20</v>
      </c>
      <c r="E7770">
        <v>6</v>
      </c>
    </row>
    <row r="7771" spans="1:5" x14ac:dyDescent="0.25">
      <c r="A7771">
        <v>16356</v>
      </c>
      <c r="B7771">
        <v>1</v>
      </c>
      <c r="C7771">
        <v>4</v>
      </c>
      <c r="D7771">
        <v>60</v>
      </c>
      <c r="E7771">
        <v>4.5</v>
      </c>
    </row>
    <row r="7772" spans="1:5" x14ac:dyDescent="0.25">
      <c r="A7772">
        <v>16356</v>
      </c>
      <c r="B7772">
        <v>1</v>
      </c>
      <c r="C7772">
        <v>30</v>
      </c>
      <c r="D7772">
        <v>60</v>
      </c>
      <c r="E7772">
        <v>3.5</v>
      </c>
    </row>
    <row r="7773" spans="1:5" x14ac:dyDescent="0.25">
      <c r="A7773">
        <v>16357</v>
      </c>
      <c r="B7773">
        <v>2</v>
      </c>
      <c r="C7773">
        <v>3</v>
      </c>
      <c r="D7773">
        <v>180</v>
      </c>
      <c r="E7773">
        <v>6</v>
      </c>
    </row>
    <row r="7774" spans="1:5" x14ac:dyDescent="0.25">
      <c r="A7774">
        <v>16357</v>
      </c>
      <c r="B7774">
        <v>2</v>
      </c>
      <c r="C7774">
        <v>30</v>
      </c>
      <c r="D7774">
        <v>120</v>
      </c>
      <c r="E7774">
        <v>7</v>
      </c>
    </row>
    <row r="7775" spans="1:5" x14ac:dyDescent="0.25">
      <c r="A7775">
        <v>16357</v>
      </c>
      <c r="B7775">
        <v>2</v>
      </c>
      <c r="C7775">
        <v>4</v>
      </c>
      <c r="D7775">
        <v>120</v>
      </c>
      <c r="E7775">
        <v>6</v>
      </c>
    </row>
    <row r="7776" spans="1:5" x14ac:dyDescent="0.25">
      <c r="A7776">
        <v>16357</v>
      </c>
      <c r="B7776">
        <v>2</v>
      </c>
      <c r="C7776">
        <v>5</v>
      </c>
      <c r="D7776">
        <v>60</v>
      </c>
      <c r="E7776">
        <v>8</v>
      </c>
    </row>
    <row r="7777" spans="1:5" x14ac:dyDescent="0.25">
      <c r="A7777">
        <v>16359</v>
      </c>
      <c r="B7777">
        <v>2</v>
      </c>
      <c r="C7777">
        <v>9</v>
      </c>
      <c r="D7777">
        <v>10</v>
      </c>
      <c r="E7777">
        <v>6</v>
      </c>
    </row>
    <row r="7778" spans="1:5" x14ac:dyDescent="0.25">
      <c r="A7778">
        <v>16359</v>
      </c>
      <c r="B7778">
        <v>2</v>
      </c>
      <c r="C7778">
        <v>21</v>
      </c>
      <c r="D7778">
        <v>40</v>
      </c>
      <c r="E7778">
        <v>5</v>
      </c>
    </row>
    <row r="7779" spans="1:5" x14ac:dyDescent="0.25">
      <c r="A7779">
        <v>16359</v>
      </c>
      <c r="B7779">
        <v>2</v>
      </c>
      <c r="C7779">
        <v>9</v>
      </c>
      <c r="D7779">
        <v>90</v>
      </c>
      <c r="E7779">
        <v>10</v>
      </c>
    </row>
    <row r="7780" spans="1:5" x14ac:dyDescent="0.25">
      <c r="A7780">
        <v>16361</v>
      </c>
      <c r="B7780">
        <v>1</v>
      </c>
      <c r="C7780">
        <v>1</v>
      </c>
      <c r="D7780">
        <v>45</v>
      </c>
      <c r="E7780">
        <v>3.5</v>
      </c>
    </row>
    <row r="7781" spans="1:5" x14ac:dyDescent="0.25">
      <c r="A7781">
        <v>16362</v>
      </c>
      <c r="B7781">
        <v>2</v>
      </c>
      <c r="C7781">
        <v>30</v>
      </c>
      <c r="D7781">
        <v>360</v>
      </c>
      <c r="E7781">
        <v>6</v>
      </c>
    </row>
    <row r="7782" spans="1:5" x14ac:dyDescent="0.25">
      <c r="A7782">
        <v>16363</v>
      </c>
      <c r="B7782">
        <v>1</v>
      </c>
      <c r="C7782">
        <v>4</v>
      </c>
      <c r="D7782">
        <v>120</v>
      </c>
      <c r="E7782">
        <v>4.5</v>
      </c>
    </row>
    <row r="7783" spans="1:5" x14ac:dyDescent="0.25">
      <c r="A7783">
        <v>16363</v>
      </c>
      <c r="B7783">
        <v>2</v>
      </c>
      <c r="C7783">
        <v>30</v>
      </c>
      <c r="D7783">
        <v>40</v>
      </c>
      <c r="E7783">
        <v>5</v>
      </c>
    </row>
    <row r="7784" spans="1:5" x14ac:dyDescent="0.25">
      <c r="A7784">
        <v>16364</v>
      </c>
      <c r="B7784">
        <v>1</v>
      </c>
      <c r="C7784">
        <v>2</v>
      </c>
      <c r="D7784">
        <v>15</v>
      </c>
      <c r="E7784">
        <v>4.5</v>
      </c>
    </row>
    <row r="7785" spans="1:5" x14ac:dyDescent="0.25">
      <c r="A7785">
        <v>16364</v>
      </c>
      <c r="B7785">
        <v>1</v>
      </c>
      <c r="C7785">
        <v>13</v>
      </c>
      <c r="D7785">
        <v>20</v>
      </c>
      <c r="E7785">
        <v>6</v>
      </c>
    </row>
    <row r="7786" spans="1:5" x14ac:dyDescent="0.25">
      <c r="A7786">
        <v>16368</v>
      </c>
      <c r="B7786">
        <v>1</v>
      </c>
      <c r="C7786">
        <v>21</v>
      </c>
      <c r="D7786">
        <v>15</v>
      </c>
      <c r="E7786">
        <v>2.5</v>
      </c>
    </row>
    <row r="7787" spans="1:5" x14ac:dyDescent="0.25">
      <c r="A7787">
        <v>16368</v>
      </c>
      <c r="B7787">
        <v>1</v>
      </c>
      <c r="C7787">
        <v>9</v>
      </c>
      <c r="D7787">
        <v>90</v>
      </c>
      <c r="E7787">
        <v>3.5</v>
      </c>
    </row>
    <row r="7788" spans="1:5" x14ac:dyDescent="0.25">
      <c r="A7788">
        <v>16368</v>
      </c>
      <c r="B7788">
        <v>1</v>
      </c>
      <c r="C7788">
        <v>13</v>
      </c>
      <c r="D7788">
        <v>20</v>
      </c>
      <c r="E7788">
        <v>3</v>
      </c>
    </row>
    <row r="7789" spans="1:5" x14ac:dyDescent="0.25">
      <c r="A7789">
        <v>16368</v>
      </c>
      <c r="B7789">
        <v>2</v>
      </c>
      <c r="C7789">
        <v>9</v>
      </c>
      <c r="D7789">
        <v>30</v>
      </c>
      <c r="E7789">
        <v>7</v>
      </c>
    </row>
    <row r="7790" spans="1:5" x14ac:dyDescent="0.25">
      <c r="A7790">
        <v>16368</v>
      </c>
      <c r="B7790">
        <v>2</v>
      </c>
      <c r="C7790">
        <v>13</v>
      </c>
      <c r="D7790">
        <v>45</v>
      </c>
      <c r="E7790">
        <v>10</v>
      </c>
    </row>
    <row r="7791" spans="1:5" x14ac:dyDescent="0.25">
      <c r="A7791">
        <v>16368</v>
      </c>
      <c r="B7791">
        <v>2</v>
      </c>
      <c r="C7791">
        <v>1</v>
      </c>
      <c r="D7791">
        <v>60</v>
      </c>
      <c r="E7791">
        <v>8</v>
      </c>
    </row>
    <row r="7792" spans="1:5" x14ac:dyDescent="0.25">
      <c r="A7792">
        <v>16368</v>
      </c>
      <c r="B7792">
        <v>2</v>
      </c>
      <c r="C7792">
        <v>13</v>
      </c>
      <c r="D7792">
        <v>45</v>
      </c>
      <c r="E7792">
        <v>7</v>
      </c>
    </row>
    <row r="7793" spans="1:5" x14ac:dyDescent="0.25">
      <c r="A7793">
        <v>16369</v>
      </c>
      <c r="B7793">
        <v>1</v>
      </c>
      <c r="C7793">
        <v>4</v>
      </c>
      <c r="D7793">
        <v>45</v>
      </c>
      <c r="E7793">
        <v>3.5</v>
      </c>
    </row>
    <row r="7794" spans="1:5" x14ac:dyDescent="0.25">
      <c r="A7794">
        <v>16370</v>
      </c>
      <c r="B7794">
        <v>1</v>
      </c>
      <c r="C7794">
        <v>8</v>
      </c>
      <c r="D7794">
        <v>35</v>
      </c>
      <c r="E7794">
        <v>5</v>
      </c>
    </row>
    <row r="7795" spans="1:5" x14ac:dyDescent="0.25">
      <c r="A7795">
        <v>16370</v>
      </c>
      <c r="B7795">
        <v>1</v>
      </c>
      <c r="C7795">
        <v>21</v>
      </c>
      <c r="D7795">
        <v>20</v>
      </c>
      <c r="E7795">
        <v>7</v>
      </c>
    </row>
    <row r="7796" spans="1:5" x14ac:dyDescent="0.25">
      <c r="A7796">
        <v>16370</v>
      </c>
      <c r="B7796">
        <v>2</v>
      </c>
      <c r="C7796">
        <v>21</v>
      </c>
      <c r="D7796">
        <v>45</v>
      </c>
      <c r="E7796">
        <v>10</v>
      </c>
    </row>
    <row r="7797" spans="1:5" x14ac:dyDescent="0.25">
      <c r="A7797">
        <v>16374</v>
      </c>
      <c r="B7797">
        <v>1</v>
      </c>
      <c r="C7797">
        <v>9</v>
      </c>
      <c r="D7797">
        <v>45</v>
      </c>
      <c r="E7797">
        <v>5</v>
      </c>
    </row>
    <row r="7798" spans="1:5" x14ac:dyDescent="0.25">
      <c r="A7798">
        <v>16374</v>
      </c>
      <c r="B7798">
        <v>1</v>
      </c>
      <c r="C7798">
        <v>5</v>
      </c>
      <c r="D7798">
        <v>30</v>
      </c>
      <c r="E7798">
        <v>6</v>
      </c>
    </row>
    <row r="7799" spans="1:5" x14ac:dyDescent="0.25">
      <c r="A7799">
        <v>16374</v>
      </c>
      <c r="B7799">
        <v>1</v>
      </c>
      <c r="C7799">
        <v>13</v>
      </c>
      <c r="D7799">
        <v>35</v>
      </c>
      <c r="E7799">
        <v>3.5</v>
      </c>
    </row>
    <row r="7800" spans="1:5" x14ac:dyDescent="0.25">
      <c r="A7800">
        <v>16374</v>
      </c>
      <c r="B7800">
        <v>1</v>
      </c>
      <c r="C7800">
        <v>4</v>
      </c>
      <c r="D7800">
        <v>30</v>
      </c>
      <c r="E7800">
        <v>3</v>
      </c>
    </row>
    <row r="7801" spans="1:5" x14ac:dyDescent="0.25">
      <c r="A7801">
        <v>16374</v>
      </c>
      <c r="B7801">
        <v>2</v>
      </c>
      <c r="C7801">
        <v>13</v>
      </c>
      <c r="D7801">
        <v>45</v>
      </c>
      <c r="E7801">
        <v>7</v>
      </c>
    </row>
    <row r="7802" spans="1:5" x14ac:dyDescent="0.25">
      <c r="A7802">
        <v>16375</v>
      </c>
      <c r="B7802">
        <v>1</v>
      </c>
      <c r="C7802">
        <v>7</v>
      </c>
      <c r="D7802">
        <v>30</v>
      </c>
      <c r="E7802">
        <v>5</v>
      </c>
    </row>
    <row r="7803" spans="1:5" x14ac:dyDescent="0.25">
      <c r="A7803">
        <v>16375</v>
      </c>
      <c r="B7803">
        <v>1</v>
      </c>
      <c r="C7803">
        <v>4</v>
      </c>
      <c r="D7803">
        <v>60</v>
      </c>
      <c r="E7803">
        <v>4</v>
      </c>
    </row>
    <row r="7804" spans="1:5" x14ac:dyDescent="0.25">
      <c r="A7804">
        <v>16375</v>
      </c>
      <c r="B7804">
        <v>2</v>
      </c>
      <c r="C7804">
        <v>13</v>
      </c>
      <c r="D7804">
        <v>30</v>
      </c>
      <c r="E7804">
        <v>7</v>
      </c>
    </row>
    <row r="7805" spans="1:5" x14ac:dyDescent="0.25">
      <c r="A7805">
        <v>16375</v>
      </c>
      <c r="B7805">
        <v>2</v>
      </c>
      <c r="C7805">
        <v>4</v>
      </c>
      <c r="D7805">
        <v>15</v>
      </c>
      <c r="E7805">
        <v>8</v>
      </c>
    </row>
    <row r="7806" spans="1:5" x14ac:dyDescent="0.25">
      <c r="A7806">
        <v>16375</v>
      </c>
      <c r="B7806">
        <v>2</v>
      </c>
      <c r="C7806">
        <v>17</v>
      </c>
      <c r="D7806">
        <v>10</v>
      </c>
      <c r="E7806">
        <v>10</v>
      </c>
    </row>
    <row r="7807" spans="1:5" x14ac:dyDescent="0.25">
      <c r="A7807">
        <v>16375</v>
      </c>
      <c r="B7807">
        <v>2</v>
      </c>
      <c r="C7807">
        <v>9</v>
      </c>
      <c r="D7807">
        <v>20</v>
      </c>
      <c r="E7807">
        <v>8</v>
      </c>
    </row>
    <row r="7808" spans="1:5" x14ac:dyDescent="0.25">
      <c r="A7808">
        <v>16375</v>
      </c>
      <c r="B7808">
        <v>2</v>
      </c>
      <c r="C7808">
        <v>17</v>
      </c>
      <c r="D7808">
        <v>30</v>
      </c>
      <c r="E7808">
        <v>7</v>
      </c>
    </row>
    <row r="7809" spans="1:5" x14ac:dyDescent="0.25">
      <c r="A7809">
        <v>16376</v>
      </c>
      <c r="B7809">
        <v>1</v>
      </c>
      <c r="C7809">
        <v>3</v>
      </c>
      <c r="D7809">
        <v>60</v>
      </c>
      <c r="E7809">
        <v>4</v>
      </c>
    </row>
    <row r="7810" spans="1:5" x14ac:dyDescent="0.25">
      <c r="A7810">
        <v>16376</v>
      </c>
      <c r="B7810">
        <v>1</v>
      </c>
      <c r="C7810">
        <v>6</v>
      </c>
      <c r="D7810">
        <v>20</v>
      </c>
      <c r="E7810">
        <v>3.5</v>
      </c>
    </row>
    <row r="7811" spans="1:5" x14ac:dyDescent="0.25">
      <c r="A7811">
        <v>16376</v>
      </c>
      <c r="B7811">
        <v>1</v>
      </c>
      <c r="C7811">
        <v>4</v>
      </c>
      <c r="D7811">
        <v>60</v>
      </c>
      <c r="E7811">
        <v>4</v>
      </c>
    </row>
    <row r="7812" spans="1:5" x14ac:dyDescent="0.25">
      <c r="A7812">
        <v>16377</v>
      </c>
      <c r="B7812">
        <v>2</v>
      </c>
      <c r="C7812">
        <v>9</v>
      </c>
      <c r="D7812">
        <v>120</v>
      </c>
      <c r="E7812">
        <v>6</v>
      </c>
    </row>
    <row r="7813" spans="1:5" x14ac:dyDescent="0.25">
      <c r="A7813">
        <v>16380</v>
      </c>
      <c r="B7813">
        <v>1</v>
      </c>
      <c r="C7813">
        <v>17</v>
      </c>
      <c r="D7813">
        <v>25</v>
      </c>
      <c r="E7813">
        <v>4</v>
      </c>
    </row>
    <row r="7814" spans="1:5" x14ac:dyDescent="0.25">
      <c r="A7814">
        <v>16380</v>
      </c>
      <c r="B7814">
        <v>1</v>
      </c>
      <c r="C7814">
        <v>9</v>
      </c>
      <c r="D7814">
        <v>45</v>
      </c>
      <c r="E7814">
        <v>3.5</v>
      </c>
    </row>
    <row r="7815" spans="1:5" x14ac:dyDescent="0.25">
      <c r="A7815">
        <v>16381</v>
      </c>
      <c r="B7815">
        <v>1</v>
      </c>
      <c r="C7815">
        <v>13</v>
      </c>
      <c r="D7815">
        <v>20</v>
      </c>
      <c r="E7815">
        <v>6</v>
      </c>
    </row>
    <row r="7816" spans="1:5" x14ac:dyDescent="0.25">
      <c r="A7816">
        <v>16381</v>
      </c>
      <c r="B7816">
        <v>2</v>
      </c>
      <c r="C7816">
        <v>10</v>
      </c>
      <c r="D7816">
        <v>35</v>
      </c>
      <c r="E7816">
        <v>8</v>
      </c>
    </row>
    <row r="7817" spans="1:5" x14ac:dyDescent="0.25">
      <c r="A7817">
        <v>16381</v>
      </c>
      <c r="B7817">
        <v>2</v>
      </c>
      <c r="C7817">
        <v>9</v>
      </c>
      <c r="D7817">
        <v>12</v>
      </c>
      <c r="E7817">
        <v>10</v>
      </c>
    </row>
    <row r="7818" spans="1:5" x14ac:dyDescent="0.25">
      <c r="A7818">
        <v>16381</v>
      </c>
      <c r="B7818">
        <v>2</v>
      </c>
      <c r="C7818">
        <v>30</v>
      </c>
      <c r="D7818">
        <v>45</v>
      </c>
      <c r="E7818">
        <v>10</v>
      </c>
    </row>
    <row r="7819" spans="1:5" x14ac:dyDescent="0.25">
      <c r="A7819">
        <v>16381</v>
      </c>
      <c r="B7819">
        <v>2</v>
      </c>
      <c r="C7819">
        <v>9</v>
      </c>
      <c r="D7819">
        <v>20</v>
      </c>
      <c r="E7819">
        <v>7</v>
      </c>
    </row>
    <row r="7820" spans="1:5" x14ac:dyDescent="0.25">
      <c r="A7820">
        <v>16382</v>
      </c>
      <c r="B7820">
        <v>1</v>
      </c>
      <c r="C7820">
        <v>4</v>
      </c>
      <c r="D7820">
        <v>120</v>
      </c>
      <c r="E7820">
        <v>4</v>
      </c>
    </row>
    <row r="7821" spans="1:5" x14ac:dyDescent="0.25">
      <c r="A7821">
        <v>16384</v>
      </c>
      <c r="B7821">
        <v>1</v>
      </c>
      <c r="C7821">
        <v>4</v>
      </c>
      <c r="D7821">
        <v>60</v>
      </c>
      <c r="E7821">
        <v>4.5</v>
      </c>
    </row>
    <row r="7822" spans="1:5" x14ac:dyDescent="0.25">
      <c r="A7822">
        <v>16384</v>
      </c>
      <c r="B7822">
        <v>2</v>
      </c>
      <c r="C7822">
        <v>9</v>
      </c>
      <c r="D7822">
        <v>30</v>
      </c>
      <c r="E7822">
        <v>8</v>
      </c>
    </row>
    <row r="7823" spans="1:5" x14ac:dyDescent="0.25">
      <c r="A7823">
        <v>16389</v>
      </c>
      <c r="B7823">
        <v>1</v>
      </c>
      <c r="C7823">
        <v>5</v>
      </c>
      <c r="D7823">
        <v>10</v>
      </c>
      <c r="E7823">
        <v>2.5</v>
      </c>
    </row>
    <row r="7824" spans="1:5" x14ac:dyDescent="0.25">
      <c r="A7824">
        <v>16389</v>
      </c>
      <c r="B7824">
        <v>1</v>
      </c>
      <c r="C7824">
        <v>4</v>
      </c>
      <c r="D7824">
        <v>20</v>
      </c>
      <c r="E7824">
        <v>4.5</v>
      </c>
    </row>
    <row r="7825" spans="1:5" x14ac:dyDescent="0.25">
      <c r="A7825">
        <v>16389</v>
      </c>
      <c r="B7825">
        <v>1</v>
      </c>
      <c r="C7825">
        <v>1</v>
      </c>
      <c r="D7825">
        <v>30</v>
      </c>
      <c r="E7825">
        <v>3.5</v>
      </c>
    </row>
    <row r="7826" spans="1:5" x14ac:dyDescent="0.25">
      <c r="A7826">
        <v>16389</v>
      </c>
      <c r="B7826">
        <v>1</v>
      </c>
      <c r="C7826">
        <v>17</v>
      </c>
      <c r="D7826">
        <v>90</v>
      </c>
      <c r="E7826">
        <v>3</v>
      </c>
    </row>
    <row r="7827" spans="1:5" x14ac:dyDescent="0.25">
      <c r="A7827">
        <v>16389</v>
      </c>
      <c r="B7827">
        <v>2</v>
      </c>
      <c r="C7827">
        <v>4</v>
      </c>
      <c r="D7827">
        <v>120</v>
      </c>
      <c r="E7827">
        <v>7</v>
      </c>
    </row>
    <row r="7828" spans="1:5" x14ac:dyDescent="0.25">
      <c r="A7828">
        <v>16389</v>
      </c>
      <c r="B7828">
        <v>2</v>
      </c>
      <c r="C7828">
        <v>4</v>
      </c>
      <c r="D7828">
        <v>20</v>
      </c>
      <c r="E7828">
        <v>7</v>
      </c>
    </row>
    <row r="7829" spans="1:5" x14ac:dyDescent="0.25">
      <c r="A7829">
        <v>16390</v>
      </c>
      <c r="B7829">
        <v>2</v>
      </c>
      <c r="C7829">
        <v>17</v>
      </c>
      <c r="D7829">
        <v>90</v>
      </c>
      <c r="E7829">
        <v>7</v>
      </c>
    </row>
    <row r="7830" spans="1:5" x14ac:dyDescent="0.25">
      <c r="A7830">
        <v>16400</v>
      </c>
      <c r="B7830">
        <v>1</v>
      </c>
      <c r="C7830">
        <v>10</v>
      </c>
      <c r="D7830">
        <v>120</v>
      </c>
      <c r="E7830">
        <v>4</v>
      </c>
    </row>
    <row r="7831" spans="1:5" x14ac:dyDescent="0.25">
      <c r="A7831">
        <v>16400</v>
      </c>
      <c r="B7831">
        <v>2</v>
      </c>
      <c r="C7831">
        <v>13</v>
      </c>
      <c r="D7831">
        <v>30</v>
      </c>
      <c r="E7831">
        <v>7</v>
      </c>
    </row>
    <row r="7832" spans="1:5" x14ac:dyDescent="0.25">
      <c r="A7832">
        <v>16400</v>
      </c>
      <c r="B7832">
        <v>2</v>
      </c>
      <c r="C7832">
        <v>13</v>
      </c>
      <c r="D7832">
        <v>45</v>
      </c>
      <c r="E7832">
        <v>6</v>
      </c>
    </row>
    <row r="7833" spans="1:5" x14ac:dyDescent="0.25">
      <c r="A7833">
        <v>16401</v>
      </c>
      <c r="B7833">
        <v>1</v>
      </c>
      <c r="C7833">
        <v>4</v>
      </c>
      <c r="D7833">
        <v>180</v>
      </c>
      <c r="E7833">
        <v>4.5</v>
      </c>
    </row>
    <row r="7834" spans="1:5" x14ac:dyDescent="0.25">
      <c r="A7834">
        <v>16401</v>
      </c>
      <c r="B7834">
        <v>2</v>
      </c>
      <c r="C7834">
        <v>30</v>
      </c>
      <c r="D7834">
        <v>15</v>
      </c>
      <c r="E7834">
        <v>8</v>
      </c>
    </row>
    <row r="7835" spans="1:5" x14ac:dyDescent="0.25">
      <c r="A7835">
        <v>16406</v>
      </c>
      <c r="B7835">
        <v>1</v>
      </c>
      <c r="C7835">
        <v>2</v>
      </c>
      <c r="D7835">
        <v>60</v>
      </c>
      <c r="E7835">
        <v>3</v>
      </c>
    </row>
    <row r="7836" spans="1:5" x14ac:dyDescent="0.25">
      <c r="A7836">
        <v>16406</v>
      </c>
      <c r="B7836">
        <v>1</v>
      </c>
      <c r="C7836">
        <v>15</v>
      </c>
      <c r="D7836">
        <v>60</v>
      </c>
      <c r="E7836">
        <v>6</v>
      </c>
    </row>
    <row r="7837" spans="1:5" x14ac:dyDescent="0.25">
      <c r="A7837">
        <v>16406</v>
      </c>
      <c r="B7837">
        <v>1</v>
      </c>
      <c r="C7837">
        <v>10</v>
      </c>
      <c r="D7837">
        <v>30</v>
      </c>
      <c r="E7837">
        <v>3.5</v>
      </c>
    </row>
    <row r="7838" spans="1:5" x14ac:dyDescent="0.25">
      <c r="A7838">
        <v>16408</v>
      </c>
      <c r="B7838">
        <v>1</v>
      </c>
      <c r="C7838">
        <v>17</v>
      </c>
      <c r="D7838">
        <v>30</v>
      </c>
      <c r="E7838">
        <v>3.5</v>
      </c>
    </row>
    <row r="7839" spans="1:5" x14ac:dyDescent="0.25">
      <c r="A7839">
        <v>16408</v>
      </c>
      <c r="B7839">
        <v>2</v>
      </c>
      <c r="C7839">
        <v>13</v>
      </c>
      <c r="D7839">
        <v>120</v>
      </c>
      <c r="E7839">
        <v>7</v>
      </c>
    </row>
    <row r="7840" spans="1:5" x14ac:dyDescent="0.25">
      <c r="A7840">
        <v>16408</v>
      </c>
      <c r="B7840">
        <v>2</v>
      </c>
      <c r="C7840">
        <v>4</v>
      </c>
      <c r="D7840">
        <v>120</v>
      </c>
      <c r="E7840">
        <v>6</v>
      </c>
    </row>
    <row r="7841" spans="1:5" x14ac:dyDescent="0.25">
      <c r="A7841">
        <v>16410</v>
      </c>
      <c r="B7841">
        <v>1</v>
      </c>
      <c r="C7841">
        <v>2</v>
      </c>
      <c r="D7841">
        <v>180</v>
      </c>
      <c r="E7841">
        <v>4.5</v>
      </c>
    </row>
    <row r="7842" spans="1:5" x14ac:dyDescent="0.25">
      <c r="A7842">
        <v>16411</v>
      </c>
      <c r="B7842">
        <v>1</v>
      </c>
      <c r="C7842">
        <v>4</v>
      </c>
      <c r="D7842">
        <v>25</v>
      </c>
      <c r="E7842">
        <v>6</v>
      </c>
    </row>
    <row r="7843" spans="1:5" x14ac:dyDescent="0.25">
      <c r="A7843">
        <v>16411</v>
      </c>
      <c r="B7843">
        <v>1</v>
      </c>
      <c r="C7843">
        <v>20</v>
      </c>
      <c r="D7843">
        <v>30</v>
      </c>
      <c r="E7843">
        <v>3.5</v>
      </c>
    </row>
    <row r="7844" spans="1:5" x14ac:dyDescent="0.25">
      <c r="A7844">
        <v>16415</v>
      </c>
      <c r="B7844">
        <v>1</v>
      </c>
      <c r="C7844">
        <v>13</v>
      </c>
      <c r="D7844">
        <v>40</v>
      </c>
      <c r="E7844">
        <v>3.5</v>
      </c>
    </row>
    <row r="7845" spans="1:5" x14ac:dyDescent="0.25">
      <c r="A7845">
        <v>16415</v>
      </c>
      <c r="B7845">
        <v>1</v>
      </c>
      <c r="C7845">
        <v>4</v>
      </c>
      <c r="D7845">
        <v>30</v>
      </c>
      <c r="E7845">
        <v>4</v>
      </c>
    </row>
    <row r="7846" spans="1:5" x14ac:dyDescent="0.25">
      <c r="A7846">
        <v>16418</v>
      </c>
      <c r="B7846">
        <v>1</v>
      </c>
      <c r="C7846">
        <v>30</v>
      </c>
      <c r="D7846">
        <v>15</v>
      </c>
      <c r="E7846">
        <v>3.5</v>
      </c>
    </row>
    <row r="7847" spans="1:5" x14ac:dyDescent="0.25">
      <c r="A7847">
        <v>16419</v>
      </c>
      <c r="B7847">
        <v>1</v>
      </c>
      <c r="C7847">
        <v>3</v>
      </c>
      <c r="D7847">
        <v>90</v>
      </c>
      <c r="E7847">
        <v>3</v>
      </c>
    </row>
    <row r="7848" spans="1:5" x14ac:dyDescent="0.25">
      <c r="A7848">
        <v>16419</v>
      </c>
      <c r="B7848">
        <v>1</v>
      </c>
      <c r="C7848">
        <v>2</v>
      </c>
      <c r="D7848">
        <v>30</v>
      </c>
      <c r="E7848">
        <v>4.5</v>
      </c>
    </row>
    <row r="7849" spans="1:5" x14ac:dyDescent="0.25">
      <c r="A7849">
        <v>16419</v>
      </c>
      <c r="B7849">
        <v>1</v>
      </c>
      <c r="C7849">
        <v>4</v>
      </c>
      <c r="D7849">
        <v>20</v>
      </c>
      <c r="E7849">
        <v>6</v>
      </c>
    </row>
    <row r="7850" spans="1:5" x14ac:dyDescent="0.25">
      <c r="A7850">
        <v>16419</v>
      </c>
      <c r="B7850">
        <v>1</v>
      </c>
      <c r="C7850">
        <v>8</v>
      </c>
      <c r="D7850">
        <v>45</v>
      </c>
      <c r="E7850">
        <v>6</v>
      </c>
    </row>
    <row r="7851" spans="1:5" x14ac:dyDescent="0.25">
      <c r="A7851">
        <v>16419</v>
      </c>
      <c r="B7851">
        <v>1</v>
      </c>
      <c r="C7851">
        <v>20</v>
      </c>
      <c r="D7851">
        <v>15</v>
      </c>
      <c r="E7851">
        <v>2.5</v>
      </c>
    </row>
    <row r="7852" spans="1:5" x14ac:dyDescent="0.25">
      <c r="A7852">
        <v>16419</v>
      </c>
      <c r="B7852">
        <v>1</v>
      </c>
      <c r="C7852">
        <v>30</v>
      </c>
      <c r="D7852">
        <v>15</v>
      </c>
      <c r="E7852">
        <v>3.5</v>
      </c>
    </row>
    <row r="7853" spans="1:5" x14ac:dyDescent="0.25">
      <c r="A7853">
        <v>16419</v>
      </c>
      <c r="B7853">
        <v>1</v>
      </c>
      <c r="C7853">
        <v>2</v>
      </c>
      <c r="D7853">
        <v>20</v>
      </c>
      <c r="E7853">
        <v>3</v>
      </c>
    </row>
    <row r="7854" spans="1:5" x14ac:dyDescent="0.25">
      <c r="A7854">
        <v>16419</v>
      </c>
      <c r="B7854">
        <v>2</v>
      </c>
      <c r="C7854">
        <v>2</v>
      </c>
      <c r="D7854">
        <v>15</v>
      </c>
      <c r="E7854">
        <v>10</v>
      </c>
    </row>
    <row r="7855" spans="1:5" x14ac:dyDescent="0.25">
      <c r="A7855">
        <v>16419</v>
      </c>
      <c r="B7855">
        <v>2</v>
      </c>
      <c r="C7855">
        <v>8</v>
      </c>
      <c r="D7855">
        <v>45</v>
      </c>
      <c r="E7855">
        <v>10</v>
      </c>
    </row>
    <row r="7856" spans="1:5" x14ac:dyDescent="0.25">
      <c r="A7856">
        <v>16420</v>
      </c>
      <c r="B7856">
        <v>1</v>
      </c>
      <c r="C7856">
        <v>4</v>
      </c>
      <c r="D7856">
        <v>75</v>
      </c>
      <c r="E7856">
        <v>5</v>
      </c>
    </row>
    <row r="7857" spans="1:5" x14ac:dyDescent="0.25">
      <c r="A7857">
        <v>16420</v>
      </c>
      <c r="B7857">
        <v>1</v>
      </c>
      <c r="C7857">
        <v>4</v>
      </c>
      <c r="D7857">
        <v>45</v>
      </c>
      <c r="E7857">
        <v>3.5</v>
      </c>
    </row>
    <row r="7858" spans="1:5" x14ac:dyDescent="0.25">
      <c r="A7858">
        <v>16421</v>
      </c>
      <c r="B7858">
        <v>2</v>
      </c>
      <c r="C7858">
        <v>4</v>
      </c>
      <c r="D7858">
        <v>30</v>
      </c>
      <c r="E7858">
        <v>8</v>
      </c>
    </row>
    <row r="7859" spans="1:5" x14ac:dyDescent="0.25">
      <c r="A7859">
        <v>16421</v>
      </c>
      <c r="B7859">
        <v>2</v>
      </c>
      <c r="C7859">
        <v>13</v>
      </c>
      <c r="D7859">
        <v>30</v>
      </c>
      <c r="E7859">
        <v>10</v>
      </c>
    </row>
    <row r="7860" spans="1:5" x14ac:dyDescent="0.25">
      <c r="A7860">
        <v>16421</v>
      </c>
      <c r="B7860">
        <v>2</v>
      </c>
      <c r="C7860">
        <v>9</v>
      </c>
      <c r="D7860">
        <v>30</v>
      </c>
      <c r="E7860">
        <v>8</v>
      </c>
    </row>
    <row r="7861" spans="1:5" x14ac:dyDescent="0.25">
      <c r="A7861">
        <v>16424</v>
      </c>
      <c r="B7861">
        <v>1</v>
      </c>
      <c r="C7861">
        <v>6</v>
      </c>
      <c r="D7861">
        <v>45</v>
      </c>
      <c r="E7861">
        <v>4</v>
      </c>
    </row>
    <row r="7862" spans="1:5" x14ac:dyDescent="0.25">
      <c r="A7862">
        <v>16424</v>
      </c>
      <c r="B7862">
        <v>1</v>
      </c>
      <c r="C7862">
        <v>30</v>
      </c>
      <c r="D7862">
        <v>30</v>
      </c>
      <c r="E7862">
        <v>3.5</v>
      </c>
    </row>
    <row r="7863" spans="1:5" x14ac:dyDescent="0.25">
      <c r="A7863">
        <v>16425</v>
      </c>
      <c r="B7863">
        <v>1</v>
      </c>
      <c r="C7863">
        <v>2</v>
      </c>
      <c r="D7863">
        <v>15</v>
      </c>
      <c r="E7863">
        <v>3.5</v>
      </c>
    </row>
    <row r="7864" spans="1:5" x14ac:dyDescent="0.25">
      <c r="A7864">
        <v>16425</v>
      </c>
      <c r="B7864">
        <v>1</v>
      </c>
      <c r="C7864">
        <v>30</v>
      </c>
      <c r="D7864">
        <v>10</v>
      </c>
      <c r="E7864">
        <v>3.5</v>
      </c>
    </row>
    <row r="7865" spans="1:5" x14ac:dyDescent="0.25">
      <c r="A7865">
        <v>16426</v>
      </c>
      <c r="B7865">
        <v>1</v>
      </c>
      <c r="C7865">
        <v>4</v>
      </c>
      <c r="D7865">
        <v>60</v>
      </c>
      <c r="E7865">
        <v>4</v>
      </c>
    </row>
    <row r="7866" spans="1:5" x14ac:dyDescent="0.25">
      <c r="A7866">
        <v>16428</v>
      </c>
      <c r="B7866">
        <v>1</v>
      </c>
      <c r="C7866">
        <v>4</v>
      </c>
      <c r="D7866">
        <v>120</v>
      </c>
      <c r="E7866">
        <v>3</v>
      </c>
    </row>
    <row r="7867" spans="1:5" x14ac:dyDescent="0.25">
      <c r="A7867">
        <v>16428</v>
      </c>
      <c r="B7867">
        <v>1</v>
      </c>
      <c r="C7867">
        <v>13</v>
      </c>
      <c r="D7867">
        <v>60</v>
      </c>
      <c r="E7867">
        <v>4.5</v>
      </c>
    </row>
    <row r="7868" spans="1:5" x14ac:dyDescent="0.25">
      <c r="A7868">
        <v>16430</v>
      </c>
      <c r="B7868">
        <v>1</v>
      </c>
      <c r="C7868">
        <v>13</v>
      </c>
      <c r="D7868">
        <v>20</v>
      </c>
      <c r="E7868">
        <v>3.5</v>
      </c>
    </row>
    <row r="7869" spans="1:5" x14ac:dyDescent="0.25">
      <c r="A7869">
        <v>16431</v>
      </c>
      <c r="B7869">
        <v>1</v>
      </c>
      <c r="C7869">
        <v>4</v>
      </c>
      <c r="D7869">
        <v>30</v>
      </c>
      <c r="E7869">
        <v>4</v>
      </c>
    </row>
    <row r="7870" spans="1:5" x14ac:dyDescent="0.25">
      <c r="A7870">
        <v>16431</v>
      </c>
      <c r="B7870">
        <v>1</v>
      </c>
      <c r="C7870">
        <v>2</v>
      </c>
      <c r="D7870">
        <v>60</v>
      </c>
      <c r="E7870">
        <v>6</v>
      </c>
    </row>
    <row r="7871" spans="1:5" x14ac:dyDescent="0.25">
      <c r="A7871">
        <v>16431</v>
      </c>
      <c r="B7871">
        <v>2</v>
      </c>
      <c r="C7871">
        <v>4</v>
      </c>
      <c r="D7871">
        <v>30</v>
      </c>
      <c r="E7871">
        <v>8</v>
      </c>
    </row>
    <row r="7872" spans="1:5" x14ac:dyDescent="0.25">
      <c r="A7872">
        <v>16433</v>
      </c>
      <c r="B7872">
        <v>1</v>
      </c>
      <c r="C7872">
        <v>30</v>
      </c>
      <c r="D7872">
        <v>30</v>
      </c>
      <c r="E7872">
        <v>4.5</v>
      </c>
    </row>
    <row r="7873" spans="1:5" x14ac:dyDescent="0.25">
      <c r="A7873">
        <v>16433</v>
      </c>
      <c r="B7873">
        <v>2</v>
      </c>
      <c r="C7873">
        <v>30</v>
      </c>
      <c r="D7873">
        <v>30</v>
      </c>
      <c r="E7873">
        <v>6</v>
      </c>
    </row>
    <row r="7874" spans="1:5" x14ac:dyDescent="0.25">
      <c r="A7874">
        <v>16435</v>
      </c>
      <c r="B7874">
        <v>1</v>
      </c>
      <c r="C7874">
        <v>5</v>
      </c>
      <c r="D7874">
        <v>10</v>
      </c>
      <c r="E7874">
        <v>3</v>
      </c>
    </row>
    <row r="7875" spans="1:5" x14ac:dyDescent="0.25">
      <c r="A7875">
        <v>16435</v>
      </c>
      <c r="B7875">
        <v>2</v>
      </c>
      <c r="C7875">
        <v>30</v>
      </c>
      <c r="D7875">
        <v>45</v>
      </c>
      <c r="E7875">
        <v>9</v>
      </c>
    </row>
    <row r="7876" spans="1:5" x14ac:dyDescent="0.25">
      <c r="A7876">
        <v>16437</v>
      </c>
      <c r="B7876">
        <v>1</v>
      </c>
      <c r="C7876">
        <v>6</v>
      </c>
      <c r="D7876">
        <v>10</v>
      </c>
      <c r="E7876">
        <v>6</v>
      </c>
    </row>
    <row r="7877" spans="1:5" x14ac:dyDescent="0.25">
      <c r="A7877">
        <v>16437</v>
      </c>
      <c r="B7877">
        <v>2</v>
      </c>
      <c r="C7877">
        <v>5</v>
      </c>
      <c r="D7877">
        <v>40</v>
      </c>
      <c r="E7877">
        <v>8</v>
      </c>
    </row>
    <row r="7878" spans="1:5" x14ac:dyDescent="0.25">
      <c r="A7878">
        <v>16437</v>
      </c>
      <c r="B7878">
        <v>2</v>
      </c>
      <c r="C7878">
        <v>13</v>
      </c>
      <c r="D7878">
        <v>10</v>
      </c>
      <c r="E7878">
        <v>10</v>
      </c>
    </row>
    <row r="7879" spans="1:5" x14ac:dyDescent="0.25">
      <c r="A7879">
        <v>16437</v>
      </c>
      <c r="B7879">
        <v>2</v>
      </c>
      <c r="C7879">
        <v>3</v>
      </c>
      <c r="D7879">
        <v>30</v>
      </c>
      <c r="E7879">
        <v>8</v>
      </c>
    </row>
    <row r="7880" spans="1:5" x14ac:dyDescent="0.25">
      <c r="A7880">
        <v>16437</v>
      </c>
      <c r="B7880">
        <v>2</v>
      </c>
      <c r="C7880">
        <v>10</v>
      </c>
      <c r="D7880">
        <v>30</v>
      </c>
      <c r="E7880">
        <v>8</v>
      </c>
    </row>
    <row r="7881" spans="1:5" x14ac:dyDescent="0.25">
      <c r="A7881">
        <v>16438</v>
      </c>
      <c r="B7881">
        <v>2</v>
      </c>
      <c r="C7881">
        <v>30</v>
      </c>
      <c r="D7881">
        <v>180</v>
      </c>
      <c r="E7881">
        <v>8</v>
      </c>
    </row>
    <row r="7882" spans="1:5" x14ac:dyDescent="0.25">
      <c r="A7882">
        <v>16441</v>
      </c>
      <c r="B7882">
        <v>2</v>
      </c>
      <c r="C7882">
        <v>2</v>
      </c>
      <c r="D7882">
        <v>30</v>
      </c>
      <c r="E7882">
        <v>7</v>
      </c>
    </row>
    <row r="7883" spans="1:5" x14ac:dyDescent="0.25">
      <c r="A7883">
        <v>16441</v>
      </c>
      <c r="B7883">
        <v>2</v>
      </c>
      <c r="C7883">
        <v>2</v>
      </c>
      <c r="D7883">
        <v>60</v>
      </c>
      <c r="E7883">
        <v>10</v>
      </c>
    </row>
    <row r="7884" spans="1:5" x14ac:dyDescent="0.25">
      <c r="A7884">
        <v>16442</v>
      </c>
      <c r="B7884">
        <v>2</v>
      </c>
      <c r="C7884">
        <v>4</v>
      </c>
      <c r="D7884">
        <v>60</v>
      </c>
      <c r="E7884">
        <v>6</v>
      </c>
    </row>
    <row r="7885" spans="1:5" x14ac:dyDescent="0.25">
      <c r="A7885">
        <v>16442</v>
      </c>
      <c r="B7885">
        <v>2</v>
      </c>
      <c r="C7885">
        <v>30</v>
      </c>
      <c r="D7885">
        <v>15</v>
      </c>
      <c r="E7885">
        <v>5</v>
      </c>
    </row>
    <row r="7886" spans="1:5" x14ac:dyDescent="0.25">
      <c r="A7886">
        <v>16443</v>
      </c>
      <c r="B7886">
        <v>1</v>
      </c>
      <c r="C7886">
        <v>17</v>
      </c>
      <c r="D7886">
        <v>10</v>
      </c>
      <c r="E7886">
        <v>3.5</v>
      </c>
    </row>
    <row r="7887" spans="1:5" x14ac:dyDescent="0.25">
      <c r="A7887">
        <v>16443</v>
      </c>
      <c r="B7887">
        <v>2</v>
      </c>
      <c r="C7887">
        <v>9</v>
      </c>
      <c r="D7887">
        <v>45</v>
      </c>
      <c r="E7887">
        <v>8</v>
      </c>
    </row>
    <row r="7888" spans="1:5" x14ac:dyDescent="0.25">
      <c r="A7888">
        <v>16443</v>
      </c>
      <c r="B7888">
        <v>2</v>
      </c>
      <c r="C7888">
        <v>4</v>
      </c>
      <c r="D7888">
        <v>20</v>
      </c>
      <c r="E7888">
        <v>8</v>
      </c>
    </row>
    <row r="7889" spans="1:5" x14ac:dyDescent="0.25">
      <c r="A7889">
        <v>16443</v>
      </c>
      <c r="B7889">
        <v>2</v>
      </c>
      <c r="C7889">
        <v>9</v>
      </c>
      <c r="D7889">
        <v>60</v>
      </c>
      <c r="E7889">
        <v>8</v>
      </c>
    </row>
    <row r="7890" spans="1:5" x14ac:dyDescent="0.25">
      <c r="A7890">
        <v>16443</v>
      </c>
      <c r="B7890">
        <v>2</v>
      </c>
      <c r="C7890">
        <v>13</v>
      </c>
      <c r="D7890">
        <v>40</v>
      </c>
      <c r="E7890">
        <v>10</v>
      </c>
    </row>
    <row r="7891" spans="1:5" x14ac:dyDescent="0.25">
      <c r="A7891">
        <v>16443</v>
      </c>
      <c r="B7891">
        <v>2</v>
      </c>
      <c r="C7891">
        <v>13</v>
      </c>
      <c r="D7891">
        <v>120</v>
      </c>
      <c r="E7891">
        <v>10</v>
      </c>
    </row>
    <row r="7892" spans="1:5" x14ac:dyDescent="0.25">
      <c r="A7892">
        <v>16444</v>
      </c>
      <c r="B7892">
        <v>1</v>
      </c>
      <c r="C7892">
        <v>2</v>
      </c>
      <c r="D7892">
        <v>30</v>
      </c>
      <c r="E7892">
        <v>6</v>
      </c>
    </row>
    <row r="7893" spans="1:5" x14ac:dyDescent="0.25">
      <c r="A7893">
        <v>16444</v>
      </c>
      <c r="B7893">
        <v>1</v>
      </c>
      <c r="C7893">
        <v>4</v>
      </c>
      <c r="D7893">
        <v>120</v>
      </c>
      <c r="E7893">
        <v>4.5</v>
      </c>
    </row>
    <row r="7894" spans="1:5" x14ac:dyDescent="0.25">
      <c r="A7894">
        <v>16444</v>
      </c>
      <c r="B7894">
        <v>1</v>
      </c>
      <c r="C7894">
        <v>2</v>
      </c>
      <c r="D7894">
        <v>60</v>
      </c>
      <c r="E7894">
        <v>7</v>
      </c>
    </row>
    <row r="7895" spans="1:5" x14ac:dyDescent="0.25">
      <c r="A7895">
        <v>16444</v>
      </c>
      <c r="B7895">
        <v>1</v>
      </c>
      <c r="C7895">
        <v>1</v>
      </c>
      <c r="D7895">
        <v>90</v>
      </c>
      <c r="E7895">
        <v>5</v>
      </c>
    </row>
    <row r="7896" spans="1:5" x14ac:dyDescent="0.25">
      <c r="A7896">
        <v>16444</v>
      </c>
      <c r="B7896">
        <v>1</v>
      </c>
      <c r="C7896">
        <v>21</v>
      </c>
      <c r="D7896">
        <v>60</v>
      </c>
      <c r="E7896">
        <v>3.5</v>
      </c>
    </row>
    <row r="7897" spans="1:5" x14ac:dyDescent="0.25">
      <c r="A7897">
        <v>16444</v>
      </c>
      <c r="B7897">
        <v>1</v>
      </c>
      <c r="C7897">
        <v>4</v>
      </c>
      <c r="D7897">
        <v>60</v>
      </c>
      <c r="E7897">
        <v>4</v>
      </c>
    </row>
    <row r="7898" spans="1:5" x14ac:dyDescent="0.25">
      <c r="A7898">
        <v>16445</v>
      </c>
      <c r="B7898">
        <v>1</v>
      </c>
      <c r="C7898">
        <v>30</v>
      </c>
      <c r="D7898">
        <v>25</v>
      </c>
      <c r="E7898">
        <v>3.5</v>
      </c>
    </row>
    <row r="7899" spans="1:5" x14ac:dyDescent="0.25">
      <c r="A7899">
        <v>16448</v>
      </c>
      <c r="B7899">
        <v>2</v>
      </c>
      <c r="C7899">
        <v>4</v>
      </c>
      <c r="D7899">
        <v>60</v>
      </c>
      <c r="E7899">
        <v>8</v>
      </c>
    </row>
    <row r="7900" spans="1:5" x14ac:dyDescent="0.25">
      <c r="A7900">
        <v>16449</v>
      </c>
      <c r="B7900">
        <v>1</v>
      </c>
      <c r="C7900">
        <v>30</v>
      </c>
      <c r="D7900">
        <v>60</v>
      </c>
      <c r="E7900">
        <v>3.5</v>
      </c>
    </row>
    <row r="7901" spans="1:5" x14ac:dyDescent="0.25">
      <c r="A7901">
        <v>16449</v>
      </c>
      <c r="B7901">
        <v>2</v>
      </c>
      <c r="C7901">
        <v>1</v>
      </c>
      <c r="D7901">
        <v>90</v>
      </c>
      <c r="E7901">
        <v>5</v>
      </c>
    </row>
    <row r="7902" spans="1:5" x14ac:dyDescent="0.25">
      <c r="A7902">
        <v>16449</v>
      </c>
      <c r="B7902">
        <v>2</v>
      </c>
      <c r="C7902">
        <v>24</v>
      </c>
      <c r="D7902">
        <v>300</v>
      </c>
      <c r="E7902">
        <v>4.5</v>
      </c>
    </row>
    <row r="7903" spans="1:5" x14ac:dyDescent="0.25">
      <c r="A7903">
        <v>16449</v>
      </c>
      <c r="B7903">
        <v>2</v>
      </c>
      <c r="C7903">
        <v>30</v>
      </c>
      <c r="D7903">
        <v>60</v>
      </c>
      <c r="E7903">
        <v>5</v>
      </c>
    </row>
    <row r="7904" spans="1:5" x14ac:dyDescent="0.25">
      <c r="A7904">
        <v>16449</v>
      </c>
      <c r="B7904">
        <v>2</v>
      </c>
      <c r="C7904">
        <v>1</v>
      </c>
      <c r="D7904">
        <v>120</v>
      </c>
      <c r="E7904">
        <v>6</v>
      </c>
    </row>
    <row r="7905" spans="1:5" x14ac:dyDescent="0.25">
      <c r="A7905">
        <v>16452</v>
      </c>
      <c r="B7905">
        <v>1</v>
      </c>
      <c r="C7905">
        <v>9</v>
      </c>
      <c r="D7905">
        <v>120</v>
      </c>
      <c r="E7905">
        <v>6</v>
      </c>
    </row>
    <row r="7906" spans="1:5" x14ac:dyDescent="0.25">
      <c r="A7906">
        <v>16452</v>
      </c>
      <c r="B7906">
        <v>1</v>
      </c>
      <c r="C7906">
        <v>30</v>
      </c>
      <c r="D7906">
        <v>30</v>
      </c>
      <c r="E7906">
        <v>3.5</v>
      </c>
    </row>
    <row r="7907" spans="1:5" x14ac:dyDescent="0.25">
      <c r="A7907">
        <v>16453</v>
      </c>
      <c r="B7907">
        <v>1</v>
      </c>
      <c r="C7907">
        <v>13</v>
      </c>
      <c r="D7907">
        <v>30</v>
      </c>
      <c r="E7907">
        <v>3.5</v>
      </c>
    </row>
    <row r="7908" spans="1:5" x14ac:dyDescent="0.25">
      <c r="A7908">
        <v>16460</v>
      </c>
      <c r="B7908">
        <v>2</v>
      </c>
      <c r="C7908">
        <v>21</v>
      </c>
      <c r="D7908">
        <v>60</v>
      </c>
      <c r="E7908">
        <v>8</v>
      </c>
    </row>
    <row r="7909" spans="1:5" x14ac:dyDescent="0.25">
      <c r="A7909">
        <v>16460</v>
      </c>
      <c r="B7909">
        <v>2</v>
      </c>
      <c r="C7909">
        <v>4</v>
      </c>
      <c r="D7909">
        <v>60</v>
      </c>
      <c r="E7909">
        <v>8</v>
      </c>
    </row>
    <row r="7910" spans="1:5" x14ac:dyDescent="0.25">
      <c r="A7910">
        <v>16464</v>
      </c>
      <c r="B7910">
        <v>1</v>
      </c>
      <c r="C7910">
        <v>9</v>
      </c>
      <c r="D7910">
        <v>15</v>
      </c>
      <c r="E7910">
        <v>2.5</v>
      </c>
    </row>
    <row r="7911" spans="1:5" x14ac:dyDescent="0.25">
      <c r="A7911">
        <v>16464</v>
      </c>
      <c r="B7911">
        <v>2</v>
      </c>
      <c r="C7911">
        <v>13</v>
      </c>
      <c r="D7911">
        <v>45</v>
      </c>
      <c r="E7911">
        <v>8</v>
      </c>
    </row>
    <row r="7912" spans="1:5" x14ac:dyDescent="0.25">
      <c r="A7912">
        <v>16464</v>
      </c>
      <c r="B7912">
        <v>2</v>
      </c>
      <c r="C7912">
        <v>9</v>
      </c>
      <c r="D7912">
        <v>20</v>
      </c>
      <c r="E7912">
        <v>8</v>
      </c>
    </row>
    <row r="7913" spans="1:5" x14ac:dyDescent="0.25">
      <c r="A7913">
        <v>16464</v>
      </c>
      <c r="B7913">
        <v>2</v>
      </c>
      <c r="C7913">
        <v>9</v>
      </c>
      <c r="D7913">
        <v>20</v>
      </c>
      <c r="E7913">
        <v>8</v>
      </c>
    </row>
    <row r="7914" spans="1:5" x14ac:dyDescent="0.25">
      <c r="A7914">
        <v>16464</v>
      </c>
      <c r="B7914">
        <v>2</v>
      </c>
      <c r="C7914">
        <v>9</v>
      </c>
      <c r="D7914">
        <v>30</v>
      </c>
      <c r="E7914">
        <v>6</v>
      </c>
    </row>
    <row r="7915" spans="1:5" x14ac:dyDescent="0.25">
      <c r="A7915">
        <v>16465</v>
      </c>
      <c r="B7915">
        <v>1</v>
      </c>
      <c r="C7915">
        <v>13</v>
      </c>
      <c r="D7915">
        <v>15</v>
      </c>
      <c r="E7915">
        <v>3</v>
      </c>
    </row>
    <row r="7916" spans="1:5" x14ac:dyDescent="0.25">
      <c r="A7916">
        <v>16465</v>
      </c>
      <c r="B7916">
        <v>2</v>
      </c>
      <c r="C7916">
        <v>17</v>
      </c>
      <c r="D7916">
        <v>30</v>
      </c>
      <c r="E7916">
        <v>7</v>
      </c>
    </row>
    <row r="7917" spans="1:5" x14ac:dyDescent="0.25">
      <c r="A7917">
        <v>16467</v>
      </c>
      <c r="B7917">
        <v>1</v>
      </c>
      <c r="C7917">
        <v>30</v>
      </c>
      <c r="D7917">
        <v>60</v>
      </c>
      <c r="E7917">
        <v>3.5</v>
      </c>
    </row>
    <row r="7918" spans="1:5" x14ac:dyDescent="0.25">
      <c r="A7918">
        <v>16467</v>
      </c>
      <c r="B7918">
        <v>2</v>
      </c>
      <c r="C7918">
        <v>4</v>
      </c>
      <c r="D7918">
        <v>30</v>
      </c>
      <c r="E7918">
        <v>10</v>
      </c>
    </row>
    <row r="7919" spans="1:5" x14ac:dyDescent="0.25">
      <c r="A7919">
        <v>16468</v>
      </c>
      <c r="B7919">
        <v>2</v>
      </c>
      <c r="C7919">
        <v>4</v>
      </c>
      <c r="D7919">
        <v>240</v>
      </c>
      <c r="E7919">
        <v>6</v>
      </c>
    </row>
    <row r="7920" spans="1:5" x14ac:dyDescent="0.25">
      <c r="A7920">
        <v>16472</v>
      </c>
      <c r="B7920">
        <v>1</v>
      </c>
      <c r="C7920">
        <v>13</v>
      </c>
      <c r="D7920">
        <v>10</v>
      </c>
      <c r="E7920">
        <v>4.5</v>
      </c>
    </row>
    <row r="7921" spans="1:5" x14ac:dyDescent="0.25">
      <c r="A7921">
        <v>16472</v>
      </c>
      <c r="B7921">
        <v>2</v>
      </c>
      <c r="C7921">
        <v>1</v>
      </c>
      <c r="D7921">
        <v>240</v>
      </c>
      <c r="E7921">
        <v>8</v>
      </c>
    </row>
    <row r="7922" spans="1:5" x14ac:dyDescent="0.25">
      <c r="A7922">
        <v>16472</v>
      </c>
      <c r="B7922">
        <v>2</v>
      </c>
      <c r="C7922">
        <v>4</v>
      </c>
      <c r="D7922">
        <v>240</v>
      </c>
      <c r="E7922">
        <v>6</v>
      </c>
    </row>
    <row r="7923" spans="1:5" x14ac:dyDescent="0.25">
      <c r="A7923">
        <v>16472</v>
      </c>
      <c r="B7923">
        <v>2</v>
      </c>
      <c r="C7923">
        <v>2</v>
      </c>
      <c r="D7923">
        <v>120</v>
      </c>
      <c r="E7923">
        <v>6</v>
      </c>
    </row>
    <row r="7924" spans="1:5" x14ac:dyDescent="0.25">
      <c r="A7924">
        <v>16472</v>
      </c>
      <c r="B7924">
        <v>2</v>
      </c>
      <c r="C7924">
        <v>3</v>
      </c>
      <c r="D7924">
        <v>60</v>
      </c>
      <c r="E7924">
        <v>8</v>
      </c>
    </row>
    <row r="7925" spans="1:5" x14ac:dyDescent="0.25">
      <c r="A7925">
        <v>16472</v>
      </c>
      <c r="B7925">
        <v>2</v>
      </c>
      <c r="C7925">
        <v>2</v>
      </c>
      <c r="D7925">
        <v>30</v>
      </c>
      <c r="E7925">
        <v>5</v>
      </c>
    </row>
    <row r="7926" spans="1:5" x14ac:dyDescent="0.25">
      <c r="A7926">
        <v>16472</v>
      </c>
      <c r="B7926">
        <v>2</v>
      </c>
      <c r="C7926">
        <v>9</v>
      </c>
      <c r="D7926">
        <v>180</v>
      </c>
      <c r="E7926">
        <v>7</v>
      </c>
    </row>
    <row r="7927" spans="1:5" x14ac:dyDescent="0.25">
      <c r="A7927">
        <v>16472</v>
      </c>
      <c r="B7927">
        <v>2</v>
      </c>
      <c r="C7927">
        <v>9</v>
      </c>
      <c r="D7927">
        <v>15</v>
      </c>
      <c r="E7927">
        <v>8</v>
      </c>
    </row>
    <row r="7928" spans="1:5" x14ac:dyDescent="0.25">
      <c r="A7928">
        <v>16472</v>
      </c>
      <c r="B7928">
        <v>2</v>
      </c>
      <c r="C7928">
        <v>13</v>
      </c>
      <c r="D7928">
        <v>15</v>
      </c>
      <c r="E7928">
        <v>8</v>
      </c>
    </row>
    <row r="7929" spans="1:5" x14ac:dyDescent="0.25">
      <c r="A7929">
        <v>16472</v>
      </c>
      <c r="B7929">
        <v>2</v>
      </c>
      <c r="C7929">
        <v>13</v>
      </c>
      <c r="D7929">
        <v>10</v>
      </c>
      <c r="E7929">
        <v>7</v>
      </c>
    </row>
    <row r="7930" spans="1:5" x14ac:dyDescent="0.25">
      <c r="A7930">
        <v>16472</v>
      </c>
      <c r="B7930">
        <v>2</v>
      </c>
      <c r="C7930">
        <v>21</v>
      </c>
      <c r="D7930">
        <v>120</v>
      </c>
      <c r="E7930">
        <v>6</v>
      </c>
    </row>
    <row r="7931" spans="1:5" x14ac:dyDescent="0.25">
      <c r="A7931">
        <v>16472</v>
      </c>
      <c r="B7931">
        <v>2</v>
      </c>
      <c r="C7931">
        <v>30</v>
      </c>
      <c r="D7931">
        <v>180</v>
      </c>
      <c r="E7931">
        <v>6</v>
      </c>
    </row>
    <row r="7932" spans="1:5" x14ac:dyDescent="0.25">
      <c r="A7932">
        <v>16473</v>
      </c>
      <c r="B7932">
        <v>1</v>
      </c>
      <c r="C7932">
        <v>4</v>
      </c>
      <c r="D7932">
        <v>120</v>
      </c>
      <c r="E7932">
        <v>4.5</v>
      </c>
    </row>
    <row r="7933" spans="1:5" x14ac:dyDescent="0.25">
      <c r="A7933">
        <v>16473</v>
      </c>
      <c r="B7933">
        <v>2</v>
      </c>
      <c r="C7933">
        <v>1</v>
      </c>
      <c r="D7933">
        <v>60</v>
      </c>
      <c r="E7933">
        <v>8</v>
      </c>
    </row>
    <row r="7934" spans="1:5" x14ac:dyDescent="0.25">
      <c r="A7934">
        <v>16479</v>
      </c>
      <c r="B7934">
        <v>1</v>
      </c>
      <c r="C7934">
        <v>30</v>
      </c>
      <c r="D7934">
        <v>30</v>
      </c>
      <c r="E7934">
        <v>4</v>
      </c>
    </row>
    <row r="7935" spans="1:5" x14ac:dyDescent="0.25">
      <c r="A7935">
        <v>16479</v>
      </c>
      <c r="B7935">
        <v>1</v>
      </c>
      <c r="C7935">
        <v>9</v>
      </c>
      <c r="D7935">
        <v>30</v>
      </c>
      <c r="E7935">
        <v>6</v>
      </c>
    </row>
    <row r="7936" spans="1:5" x14ac:dyDescent="0.25">
      <c r="A7936">
        <v>16481</v>
      </c>
      <c r="B7936">
        <v>2</v>
      </c>
      <c r="C7936">
        <v>1</v>
      </c>
      <c r="D7936">
        <v>45</v>
      </c>
      <c r="E7936">
        <v>5</v>
      </c>
    </row>
    <row r="7937" spans="1:5" x14ac:dyDescent="0.25">
      <c r="A7937">
        <v>16482</v>
      </c>
      <c r="B7937">
        <v>1</v>
      </c>
      <c r="C7937">
        <v>30</v>
      </c>
      <c r="D7937">
        <v>60</v>
      </c>
      <c r="E7937">
        <v>3.5</v>
      </c>
    </row>
    <row r="7938" spans="1:5" x14ac:dyDescent="0.25">
      <c r="A7938">
        <v>16482</v>
      </c>
      <c r="B7938">
        <v>2</v>
      </c>
      <c r="C7938">
        <v>25</v>
      </c>
      <c r="D7938">
        <v>45</v>
      </c>
      <c r="E7938">
        <v>5</v>
      </c>
    </row>
    <row r="7939" spans="1:5" x14ac:dyDescent="0.25">
      <c r="A7939">
        <v>16484</v>
      </c>
      <c r="B7939">
        <v>1</v>
      </c>
      <c r="C7939">
        <v>9</v>
      </c>
      <c r="D7939">
        <v>10</v>
      </c>
      <c r="E7939">
        <v>3</v>
      </c>
    </row>
    <row r="7940" spans="1:5" x14ac:dyDescent="0.25">
      <c r="A7940">
        <v>16484</v>
      </c>
      <c r="B7940">
        <v>2</v>
      </c>
      <c r="C7940">
        <v>17</v>
      </c>
      <c r="D7940">
        <v>45</v>
      </c>
      <c r="E7940">
        <v>7</v>
      </c>
    </row>
    <row r="7941" spans="1:5" x14ac:dyDescent="0.25">
      <c r="A7941">
        <v>16485</v>
      </c>
      <c r="B7941">
        <v>2</v>
      </c>
      <c r="C7941">
        <v>4</v>
      </c>
      <c r="D7941">
        <v>20</v>
      </c>
      <c r="E7941">
        <v>10</v>
      </c>
    </row>
    <row r="7942" spans="1:5" x14ac:dyDescent="0.25">
      <c r="A7942">
        <v>16488</v>
      </c>
      <c r="B7942">
        <v>2</v>
      </c>
      <c r="C7942">
        <v>3</v>
      </c>
      <c r="D7942">
        <v>60</v>
      </c>
      <c r="E7942">
        <v>8</v>
      </c>
    </row>
    <row r="7943" spans="1:5" x14ac:dyDescent="0.25">
      <c r="A7943">
        <v>16488</v>
      </c>
      <c r="B7943">
        <v>2</v>
      </c>
      <c r="C7943">
        <v>10</v>
      </c>
      <c r="D7943">
        <v>120</v>
      </c>
      <c r="E7943">
        <v>8</v>
      </c>
    </row>
    <row r="7944" spans="1:5" x14ac:dyDescent="0.25">
      <c r="A7944">
        <v>16488</v>
      </c>
      <c r="B7944">
        <v>2</v>
      </c>
      <c r="C7944">
        <v>1</v>
      </c>
      <c r="D7944">
        <v>30</v>
      </c>
      <c r="E7944">
        <v>7</v>
      </c>
    </row>
    <row r="7945" spans="1:5" x14ac:dyDescent="0.25">
      <c r="A7945">
        <v>16488</v>
      </c>
      <c r="B7945">
        <v>2</v>
      </c>
      <c r="C7945">
        <v>2</v>
      </c>
      <c r="D7945">
        <v>45</v>
      </c>
      <c r="E7945">
        <v>10</v>
      </c>
    </row>
    <row r="7946" spans="1:5" x14ac:dyDescent="0.25">
      <c r="A7946">
        <v>16489</v>
      </c>
      <c r="B7946">
        <v>1</v>
      </c>
      <c r="C7946">
        <v>4</v>
      </c>
      <c r="D7946">
        <v>180</v>
      </c>
      <c r="E7946">
        <v>3.5</v>
      </c>
    </row>
    <row r="7947" spans="1:5" x14ac:dyDescent="0.25">
      <c r="A7947">
        <v>16489</v>
      </c>
      <c r="B7947">
        <v>2</v>
      </c>
      <c r="C7947">
        <v>13</v>
      </c>
      <c r="D7947">
        <v>15</v>
      </c>
      <c r="E7947">
        <v>7</v>
      </c>
    </row>
    <row r="7948" spans="1:5" x14ac:dyDescent="0.25">
      <c r="A7948">
        <v>16493</v>
      </c>
      <c r="B7948">
        <v>1</v>
      </c>
      <c r="C7948">
        <v>15</v>
      </c>
      <c r="D7948">
        <v>120</v>
      </c>
      <c r="E7948">
        <v>3.5</v>
      </c>
    </row>
    <row r="7949" spans="1:5" x14ac:dyDescent="0.25">
      <c r="A7949">
        <v>16493</v>
      </c>
      <c r="B7949">
        <v>1</v>
      </c>
      <c r="C7949">
        <v>2</v>
      </c>
      <c r="D7949">
        <v>60</v>
      </c>
      <c r="E7949">
        <v>4</v>
      </c>
    </row>
    <row r="7950" spans="1:5" x14ac:dyDescent="0.25">
      <c r="A7950">
        <v>16500</v>
      </c>
      <c r="B7950">
        <v>1</v>
      </c>
      <c r="C7950">
        <v>30</v>
      </c>
      <c r="D7950">
        <v>60</v>
      </c>
      <c r="E7950">
        <v>6</v>
      </c>
    </row>
    <row r="7951" spans="1:5" x14ac:dyDescent="0.25">
      <c r="A7951">
        <v>16500</v>
      </c>
      <c r="B7951">
        <v>2</v>
      </c>
      <c r="C7951">
        <v>13</v>
      </c>
      <c r="D7951">
        <v>60</v>
      </c>
      <c r="E7951">
        <v>8</v>
      </c>
    </row>
    <row r="7952" spans="1:5" x14ac:dyDescent="0.25">
      <c r="A7952">
        <v>16500</v>
      </c>
      <c r="B7952">
        <v>2</v>
      </c>
      <c r="C7952">
        <v>4</v>
      </c>
      <c r="D7952">
        <v>60</v>
      </c>
      <c r="E7952">
        <v>10</v>
      </c>
    </row>
    <row r="7953" spans="1:5" x14ac:dyDescent="0.25">
      <c r="A7953">
        <v>16501</v>
      </c>
      <c r="B7953">
        <v>2</v>
      </c>
      <c r="C7953">
        <v>30</v>
      </c>
      <c r="D7953">
        <v>30</v>
      </c>
      <c r="E7953">
        <v>7</v>
      </c>
    </row>
    <row r="7954" spans="1:5" x14ac:dyDescent="0.25">
      <c r="A7954">
        <v>16501</v>
      </c>
      <c r="B7954">
        <v>2</v>
      </c>
      <c r="C7954">
        <v>30</v>
      </c>
      <c r="D7954">
        <v>18</v>
      </c>
      <c r="E7954">
        <v>10</v>
      </c>
    </row>
    <row r="7955" spans="1:5" x14ac:dyDescent="0.25">
      <c r="A7955">
        <v>16501</v>
      </c>
      <c r="B7955">
        <v>2</v>
      </c>
      <c r="C7955">
        <v>9</v>
      </c>
      <c r="D7955">
        <v>30</v>
      </c>
      <c r="E7955">
        <v>7</v>
      </c>
    </row>
    <row r="7956" spans="1:5" x14ac:dyDescent="0.25">
      <c r="A7956">
        <v>16503</v>
      </c>
      <c r="B7956">
        <v>1</v>
      </c>
      <c r="C7956">
        <v>4</v>
      </c>
      <c r="D7956">
        <v>120</v>
      </c>
      <c r="E7956">
        <v>3.5</v>
      </c>
    </row>
    <row r="7957" spans="1:5" x14ac:dyDescent="0.25">
      <c r="A7957">
        <v>16503</v>
      </c>
      <c r="B7957">
        <v>1</v>
      </c>
      <c r="C7957">
        <v>4</v>
      </c>
      <c r="D7957">
        <v>15</v>
      </c>
      <c r="E7957">
        <v>3.5</v>
      </c>
    </row>
    <row r="7958" spans="1:5" x14ac:dyDescent="0.25">
      <c r="A7958">
        <v>16503</v>
      </c>
      <c r="B7958">
        <v>2</v>
      </c>
      <c r="C7958">
        <v>9</v>
      </c>
      <c r="D7958">
        <v>20</v>
      </c>
      <c r="E7958">
        <v>8</v>
      </c>
    </row>
    <row r="7959" spans="1:5" x14ac:dyDescent="0.25">
      <c r="A7959">
        <v>16504</v>
      </c>
      <c r="B7959">
        <v>2</v>
      </c>
      <c r="C7959">
        <v>3</v>
      </c>
      <c r="D7959">
        <v>60</v>
      </c>
      <c r="E7959">
        <v>8</v>
      </c>
    </row>
    <row r="7960" spans="1:5" x14ac:dyDescent="0.25">
      <c r="A7960">
        <v>16504</v>
      </c>
      <c r="B7960">
        <v>2</v>
      </c>
      <c r="C7960">
        <v>25</v>
      </c>
      <c r="D7960">
        <v>30</v>
      </c>
      <c r="E7960">
        <v>10</v>
      </c>
    </row>
    <row r="7961" spans="1:5" x14ac:dyDescent="0.25">
      <c r="A7961">
        <v>16504</v>
      </c>
      <c r="B7961">
        <v>2</v>
      </c>
      <c r="C7961">
        <v>4</v>
      </c>
      <c r="D7961">
        <v>60</v>
      </c>
      <c r="E7961">
        <v>6</v>
      </c>
    </row>
    <row r="7962" spans="1:5" x14ac:dyDescent="0.25">
      <c r="A7962">
        <v>16506</v>
      </c>
      <c r="B7962">
        <v>1</v>
      </c>
      <c r="C7962">
        <v>15</v>
      </c>
      <c r="D7962">
        <v>15</v>
      </c>
      <c r="E7962">
        <v>4</v>
      </c>
    </row>
    <row r="7963" spans="1:5" x14ac:dyDescent="0.25">
      <c r="A7963">
        <v>16506</v>
      </c>
      <c r="B7963">
        <v>2</v>
      </c>
      <c r="C7963">
        <v>15</v>
      </c>
      <c r="D7963">
        <v>15</v>
      </c>
      <c r="E7963">
        <v>8</v>
      </c>
    </row>
    <row r="7964" spans="1:5" x14ac:dyDescent="0.25">
      <c r="A7964">
        <v>16510</v>
      </c>
      <c r="B7964">
        <v>1</v>
      </c>
      <c r="C7964">
        <v>30</v>
      </c>
      <c r="D7964">
        <v>15</v>
      </c>
      <c r="E7964">
        <v>3.5</v>
      </c>
    </row>
    <row r="7965" spans="1:5" x14ac:dyDescent="0.25">
      <c r="A7965">
        <v>16512</v>
      </c>
      <c r="B7965">
        <v>2</v>
      </c>
      <c r="C7965">
        <v>17</v>
      </c>
      <c r="D7965">
        <v>30</v>
      </c>
      <c r="E7965">
        <v>10</v>
      </c>
    </row>
    <row r="7966" spans="1:5" x14ac:dyDescent="0.25">
      <c r="A7966">
        <v>16513</v>
      </c>
      <c r="B7966">
        <v>1</v>
      </c>
      <c r="C7966">
        <v>4</v>
      </c>
      <c r="D7966">
        <v>120</v>
      </c>
      <c r="E7966">
        <v>4.5</v>
      </c>
    </row>
    <row r="7967" spans="1:5" x14ac:dyDescent="0.25">
      <c r="A7967">
        <v>16513</v>
      </c>
      <c r="B7967">
        <v>1</v>
      </c>
      <c r="C7967">
        <v>4</v>
      </c>
      <c r="D7967">
        <v>120</v>
      </c>
      <c r="E7967">
        <v>6</v>
      </c>
    </row>
    <row r="7968" spans="1:5" x14ac:dyDescent="0.25">
      <c r="A7968">
        <v>16513</v>
      </c>
      <c r="B7968">
        <v>2</v>
      </c>
      <c r="C7968">
        <v>9</v>
      </c>
      <c r="D7968">
        <v>30</v>
      </c>
      <c r="E7968">
        <v>10</v>
      </c>
    </row>
    <row r="7969" spans="1:5" x14ac:dyDescent="0.25">
      <c r="A7969">
        <v>16517</v>
      </c>
      <c r="B7969">
        <v>2</v>
      </c>
      <c r="C7969">
        <v>13</v>
      </c>
      <c r="D7969">
        <v>120</v>
      </c>
      <c r="E7969">
        <v>8</v>
      </c>
    </row>
    <row r="7970" spans="1:5" x14ac:dyDescent="0.25">
      <c r="A7970">
        <v>16518</v>
      </c>
      <c r="B7970">
        <v>1</v>
      </c>
      <c r="C7970">
        <v>5</v>
      </c>
      <c r="D7970">
        <v>90</v>
      </c>
      <c r="E7970">
        <v>6</v>
      </c>
    </row>
    <row r="7971" spans="1:5" x14ac:dyDescent="0.25">
      <c r="A7971">
        <v>16518</v>
      </c>
      <c r="B7971">
        <v>1</v>
      </c>
      <c r="C7971">
        <v>9</v>
      </c>
      <c r="D7971">
        <v>30</v>
      </c>
      <c r="E7971">
        <v>5</v>
      </c>
    </row>
    <row r="7972" spans="1:5" x14ac:dyDescent="0.25">
      <c r="A7972">
        <v>16518</v>
      </c>
      <c r="B7972">
        <v>1</v>
      </c>
      <c r="C7972">
        <v>7</v>
      </c>
      <c r="D7972">
        <v>15</v>
      </c>
      <c r="E7972">
        <v>3</v>
      </c>
    </row>
    <row r="7973" spans="1:5" x14ac:dyDescent="0.25">
      <c r="A7973">
        <v>16518</v>
      </c>
      <c r="B7973">
        <v>2</v>
      </c>
      <c r="C7973">
        <v>9</v>
      </c>
      <c r="D7973">
        <v>30</v>
      </c>
      <c r="E7973">
        <v>10</v>
      </c>
    </row>
    <row r="7974" spans="1:5" x14ac:dyDescent="0.25">
      <c r="A7974">
        <v>16519</v>
      </c>
      <c r="B7974">
        <v>1</v>
      </c>
      <c r="C7974">
        <v>9</v>
      </c>
      <c r="D7974">
        <v>15</v>
      </c>
      <c r="E7974">
        <v>4.5</v>
      </c>
    </row>
    <row r="7975" spans="1:5" x14ac:dyDescent="0.25">
      <c r="A7975">
        <v>16519</v>
      </c>
      <c r="B7975">
        <v>1</v>
      </c>
      <c r="C7975">
        <v>4</v>
      </c>
      <c r="D7975">
        <v>10</v>
      </c>
      <c r="E7975">
        <v>3.5</v>
      </c>
    </row>
    <row r="7976" spans="1:5" x14ac:dyDescent="0.25">
      <c r="A7976">
        <v>16520</v>
      </c>
      <c r="B7976">
        <v>1</v>
      </c>
      <c r="C7976">
        <v>6</v>
      </c>
      <c r="D7976">
        <v>15</v>
      </c>
      <c r="E7976">
        <v>3</v>
      </c>
    </row>
    <row r="7977" spans="1:5" x14ac:dyDescent="0.25">
      <c r="A7977">
        <v>16520</v>
      </c>
      <c r="B7977">
        <v>2</v>
      </c>
      <c r="C7977">
        <v>12</v>
      </c>
      <c r="D7977">
        <v>60</v>
      </c>
      <c r="E7977">
        <v>10</v>
      </c>
    </row>
    <row r="7978" spans="1:5" x14ac:dyDescent="0.25">
      <c r="A7978">
        <v>16520</v>
      </c>
      <c r="B7978">
        <v>2</v>
      </c>
      <c r="C7978">
        <v>12</v>
      </c>
      <c r="D7978">
        <v>30</v>
      </c>
      <c r="E7978">
        <v>7</v>
      </c>
    </row>
    <row r="7979" spans="1:5" x14ac:dyDescent="0.25">
      <c r="A7979">
        <v>16523</v>
      </c>
      <c r="B7979">
        <v>1</v>
      </c>
      <c r="C7979">
        <v>30</v>
      </c>
      <c r="D7979">
        <v>10</v>
      </c>
      <c r="E7979">
        <v>4.5</v>
      </c>
    </row>
    <row r="7980" spans="1:5" x14ac:dyDescent="0.25">
      <c r="A7980">
        <v>16523</v>
      </c>
      <c r="B7980">
        <v>2</v>
      </c>
      <c r="C7980">
        <v>21</v>
      </c>
      <c r="D7980">
        <v>120</v>
      </c>
      <c r="E7980">
        <v>8</v>
      </c>
    </row>
    <row r="7981" spans="1:5" x14ac:dyDescent="0.25">
      <c r="A7981">
        <v>16524</v>
      </c>
      <c r="B7981">
        <v>1</v>
      </c>
      <c r="C7981">
        <v>4</v>
      </c>
      <c r="D7981">
        <v>60</v>
      </c>
      <c r="E7981">
        <v>4.5</v>
      </c>
    </row>
    <row r="7982" spans="1:5" x14ac:dyDescent="0.25">
      <c r="A7982">
        <v>16525</v>
      </c>
      <c r="B7982">
        <v>2</v>
      </c>
      <c r="C7982">
        <v>4</v>
      </c>
      <c r="D7982">
        <v>60</v>
      </c>
      <c r="E7982">
        <v>7</v>
      </c>
    </row>
    <row r="7983" spans="1:5" x14ac:dyDescent="0.25">
      <c r="A7983">
        <v>16525</v>
      </c>
      <c r="B7983">
        <v>2</v>
      </c>
      <c r="C7983">
        <v>2</v>
      </c>
      <c r="D7983">
        <v>120</v>
      </c>
      <c r="E7983">
        <v>4.5</v>
      </c>
    </row>
    <row r="7984" spans="1:5" x14ac:dyDescent="0.25">
      <c r="A7984">
        <v>16525</v>
      </c>
      <c r="B7984">
        <v>2</v>
      </c>
      <c r="C7984">
        <v>2</v>
      </c>
      <c r="D7984">
        <v>120</v>
      </c>
      <c r="E7984">
        <v>7</v>
      </c>
    </row>
    <row r="7985" spans="1:5" x14ac:dyDescent="0.25">
      <c r="A7985">
        <v>16525</v>
      </c>
      <c r="B7985">
        <v>2</v>
      </c>
      <c r="C7985">
        <v>9</v>
      </c>
      <c r="D7985">
        <v>20</v>
      </c>
      <c r="E7985">
        <v>10</v>
      </c>
    </row>
    <row r="7986" spans="1:5" x14ac:dyDescent="0.25">
      <c r="A7986">
        <v>16525</v>
      </c>
      <c r="B7986">
        <v>2</v>
      </c>
      <c r="C7986">
        <v>13</v>
      </c>
      <c r="D7986">
        <v>30</v>
      </c>
      <c r="E7986">
        <v>5</v>
      </c>
    </row>
    <row r="7987" spans="1:5" x14ac:dyDescent="0.25">
      <c r="A7987">
        <v>16529</v>
      </c>
      <c r="B7987">
        <v>2</v>
      </c>
      <c r="C7987">
        <v>26</v>
      </c>
      <c r="D7987">
        <v>60</v>
      </c>
      <c r="E7987">
        <v>5</v>
      </c>
    </row>
    <row r="7988" spans="1:5" x14ac:dyDescent="0.25">
      <c r="A7988">
        <v>16530</v>
      </c>
      <c r="B7988">
        <v>2</v>
      </c>
      <c r="C7988">
        <v>1</v>
      </c>
      <c r="D7988">
        <v>20</v>
      </c>
      <c r="E7988">
        <v>6</v>
      </c>
    </row>
    <row r="7989" spans="1:5" x14ac:dyDescent="0.25">
      <c r="A7989">
        <v>16530</v>
      </c>
      <c r="B7989">
        <v>2</v>
      </c>
      <c r="C7989">
        <v>10</v>
      </c>
      <c r="D7989">
        <v>120</v>
      </c>
      <c r="E7989">
        <v>7</v>
      </c>
    </row>
    <row r="7990" spans="1:5" x14ac:dyDescent="0.25">
      <c r="A7990">
        <v>16530</v>
      </c>
      <c r="B7990">
        <v>2</v>
      </c>
      <c r="C7990">
        <v>15</v>
      </c>
      <c r="D7990">
        <v>10</v>
      </c>
      <c r="E7990">
        <v>8</v>
      </c>
    </row>
    <row r="7991" spans="1:5" x14ac:dyDescent="0.25">
      <c r="A7991">
        <v>16530</v>
      </c>
      <c r="B7991">
        <v>2</v>
      </c>
      <c r="C7991">
        <v>30</v>
      </c>
      <c r="D7991">
        <v>10</v>
      </c>
      <c r="E7991">
        <v>2.5</v>
      </c>
    </row>
    <row r="7992" spans="1:5" x14ac:dyDescent="0.25">
      <c r="A7992">
        <v>16530</v>
      </c>
      <c r="B7992">
        <v>2</v>
      </c>
      <c r="C7992">
        <v>10</v>
      </c>
      <c r="D7992">
        <v>20</v>
      </c>
      <c r="E7992">
        <v>10</v>
      </c>
    </row>
    <row r="7993" spans="1:5" x14ac:dyDescent="0.25">
      <c r="A7993">
        <v>16532</v>
      </c>
      <c r="B7993">
        <v>1</v>
      </c>
      <c r="C7993">
        <v>4</v>
      </c>
      <c r="D7993">
        <v>15</v>
      </c>
      <c r="E7993">
        <v>6</v>
      </c>
    </row>
    <row r="7994" spans="1:5" x14ac:dyDescent="0.25">
      <c r="A7994">
        <v>16532</v>
      </c>
      <c r="B7994">
        <v>1</v>
      </c>
      <c r="C7994">
        <v>9</v>
      </c>
      <c r="D7994">
        <v>20</v>
      </c>
      <c r="E7994">
        <v>3.5</v>
      </c>
    </row>
    <row r="7995" spans="1:5" x14ac:dyDescent="0.25">
      <c r="A7995">
        <v>16532</v>
      </c>
      <c r="B7995">
        <v>2</v>
      </c>
      <c r="C7995">
        <v>9</v>
      </c>
      <c r="D7995">
        <v>10</v>
      </c>
      <c r="E7995">
        <v>10</v>
      </c>
    </row>
    <row r="7996" spans="1:5" x14ac:dyDescent="0.25">
      <c r="A7996">
        <v>16535</v>
      </c>
      <c r="B7996">
        <v>1</v>
      </c>
      <c r="C7996">
        <v>4</v>
      </c>
      <c r="D7996">
        <v>240</v>
      </c>
      <c r="E7996">
        <v>3.5</v>
      </c>
    </row>
    <row r="7997" spans="1:5" x14ac:dyDescent="0.25">
      <c r="A7997">
        <v>16535</v>
      </c>
      <c r="B7997">
        <v>2</v>
      </c>
      <c r="C7997">
        <v>13</v>
      </c>
      <c r="D7997">
        <v>30</v>
      </c>
      <c r="E7997">
        <v>7</v>
      </c>
    </row>
    <row r="7998" spans="1:5" x14ac:dyDescent="0.25">
      <c r="A7998">
        <v>16535</v>
      </c>
      <c r="B7998">
        <v>2</v>
      </c>
      <c r="C7998">
        <v>2</v>
      </c>
      <c r="D7998">
        <v>60</v>
      </c>
      <c r="E7998">
        <v>5</v>
      </c>
    </row>
    <row r="7999" spans="1:5" x14ac:dyDescent="0.25">
      <c r="A7999">
        <v>16535</v>
      </c>
      <c r="B7999">
        <v>2</v>
      </c>
      <c r="C7999">
        <v>4</v>
      </c>
      <c r="D7999">
        <v>240</v>
      </c>
      <c r="E7999">
        <v>4.5</v>
      </c>
    </row>
    <row r="8000" spans="1:5" x14ac:dyDescent="0.25">
      <c r="A8000">
        <v>16535</v>
      </c>
      <c r="B8000">
        <v>2</v>
      </c>
      <c r="C8000">
        <v>4</v>
      </c>
      <c r="D8000">
        <v>360</v>
      </c>
      <c r="E8000">
        <v>8</v>
      </c>
    </row>
    <row r="8001" spans="1:5" x14ac:dyDescent="0.25">
      <c r="A8001">
        <v>16538</v>
      </c>
      <c r="B8001">
        <v>1</v>
      </c>
      <c r="C8001">
        <v>4</v>
      </c>
      <c r="D8001">
        <v>60</v>
      </c>
      <c r="E8001">
        <v>4</v>
      </c>
    </row>
    <row r="8002" spans="1:5" x14ac:dyDescent="0.25">
      <c r="A8002">
        <v>16538</v>
      </c>
      <c r="B8002">
        <v>2</v>
      </c>
      <c r="C8002">
        <v>13</v>
      </c>
      <c r="D8002">
        <v>45</v>
      </c>
      <c r="E8002">
        <v>8</v>
      </c>
    </row>
    <row r="8003" spans="1:5" x14ac:dyDescent="0.25">
      <c r="A8003">
        <v>16538</v>
      </c>
      <c r="B8003">
        <v>2</v>
      </c>
      <c r="C8003">
        <v>4</v>
      </c>
      <c r="D8003">
        <v>30</v>
      </c>
      <c r="E8003">
        <v>10</v>
      </c>
    </row>
    <row r="8004" spans="1:5" x14ac:dyDescent="0.25">
      <c r="A8004">
        <v>16540</v>
      </c>
      <c r="B8004">
        <v>1</v>
      </c>
      <c r="C8004">
        <v>9</v>
      </c>
      <c r="D8004">
        <v>60</v>
      </c>
      <c r="E8004">
        <v>3.5</v>
      </c>
    </row>
    <row r="8005" spans="1:5" x14ac:dyDescent="0.25">
      <c r="A8005">
        <v>16540</v>
      </c>
      <c r="B8005">
        <v>2</v>
      </c>
      <c r="C8005">
        <v>21</v>
      </c>
      <c r="D8005">
        <v>90</v>
      </c>
      <c r="E8005">
        <v>8</v>
      </c>
    </row>
    <row r="8006" spans="1:5" x14ac:dyDescent="0.25">
      <c r="A8006">
        <v>16541</v>
      </c>
      <c r="B8006">
        <v>1</v>
      </c>
      <c r="C8006">
        <v>13</v>
      </c>
      <c r="D8006">
        <v>120</v>
      </c>
      <c r="E8006">
        <v>4.5</v>
      </c>
    </row>
    <row r="8007" spans="1:5" x14ac:dyDescent="0.25">
      <c r="A8007">
        <v>16541</v>
      </c>
      <c r="B8007">
        <v>2</v>
      </c>
      <c r="C8007">
        <v>13</v>
      </c>
      <c r="D8007">
        <v>120</v>
      </c>
      <c r="E8007">
        <v>6</v>
      </c>
    </row>
    <row r="8008" spans="1:5" x14ac:dyDescent="0.25">
      <c r="A8008">
        <v>16541</v>
      </c>
      <c r="B8008">
        <v>2</v>
      </c>
      <c r="C8008">
        <v>4</v>
      </c>
      <c r="D8008">
        <v>20</v>
      </c>
      <c r="E8008">
        <v>7</v>
      </c>
    </row>
    <row r="8009" spans="1:5" x14ac:dyDescent="0.25">
      <c r="A8009">
        <v>16546</v>
      </c>
      <c r="B8009">
        <v>1</v>
      </c>
      <c r="C8009">
        <v>10</v>
      </c>
      <c r="D8009">
        <v>60</v>
      </c>
      <c r="E8009">
        <v>3</v>
      </c>
    </row>
    <row r="8010" spans="1:5" x14ac:dyDescent="0.25">
      <c r="A8010">
        <v>16547</v>
      </c>
      <c r="B8010">
        <v>2</v>
      </c>
      <c r="C8010">
        <v>21</v>
      </c>
      <c r="D8010">
        <v>15</v>
      </c>
      <c r="E8010">
        <v>8</v>
      </c>
    </row>
    <row r="8011" spans="1:5" x14ac:dyDescent="0.25">
      <c r="A8011">
        <v>16547</v>
      </c>
      <c r="B8011">
        <v>2</v>
      </c>
      <c r="C8011">
        <v>21</v>
      </c>
      <c r="D8011">
        <v>30</v>
      </c>
      <c r="E8011">
        <v>6</v>
      </c>
    </row>
    <row r="8012" spans="1:5" x14ac:dyDescent="0.25">
      <c r="A8012">
        <v>16549</v>
      </c>
      <c r="B8012">
        <v>1</v>
      </c>
      <c r="C8012">
        <v>3</v>
      </c>
      <c r="D8012">
        <v>15</v>
      </c>
      <c r="E8012">
        <v>6</v>
      </c>
    </row>
    <row r="8013" spans="1:5" x14ac:dyDescent="0.25">
      <c r="A8013">
        <v>16549</v>
      </c>
      <c r="B8013">
        <v>2</v>
      </c>
      <c r="C8013">
        <v>8</v>
      </c>
      <c r="D8013">
        <v>30</v>
      </c>
      <c r="E8013">
        <v>8</v>
      </c>
    </row>
    <row r="8014" spans="1:5" x14ac:dyDescent="0.25">
      <c r="A8014">
        <v>16551</v>
      </c>
      <c r="B8014">
        <v>1</v>
      </c>
      <c r="C8014">
        <v>9</v>
      </c>
      <c r="D8014">
        <v>120</v>
      </c>
      <c r="E8014">
        <v>4</v>
      </c>
    </row>
    <row r="8015" spans="1:5" x14ac:dyDescent="0.25">
      <c r="A8015">
        <v>16553</v>
      </c>
      <c r="B8015">
        <v>1</v>
      </c>
      <c r="C8015">
        <v>17</v>
      </c>
      <c r="D8015">
        <v>240</v>
      </c>
      <c r="E8015">
        <v>3.5</v>
      </c>
    </row>
    <row r="8016" spans="1:5" x14ac:dyDescent="0.25">
      <c r="A8016">
        <v>16554</v>
      </c>
      <c r="B8016">
        <v>1</v>
      </c>
      <c r="C8016">
        <v>1</v>
      </c>
      <c r="D8016">
        <v>120</v>
      </c>
      <c r="E8016">
        <v>7</v>
      </c>
    </row>
    <row r="8017" spans="1:5" x14ac:dyDescent="0.25">
      <c r="A8017">
        <v>16556</v>
      </c>
      <c r="B8017">
        <v>1</v>
      </c>
      <c r="C8017">
        <v>9</v>
      </c>
      <c r="D8017">
        <v>20</v>
      </c>
      <c r="E8017">
        <v>6</v>
      </c>
    </row>
    <row r="8018" spans="1:5" x14ac:dyDescent="0.25">
      <c r="A8018">
        <v>16556</v>
      </c>
      <c r="B8018">
        <v>1</v>
      </c>
      <c r="C8018">
        <v>30</v>
      </c>
      <c r="D8018">
        <v>10</v>
      </c>
      <c r="E8018">
        <v>2.5</v>
      </c>
    </row>
    <row r="8019" spans="1:5" x14ac:dyDescent="0.25">
      <c r="A8019">
        <v>16556</v>
      </c>
      <c r="B8019">
        <v>2</v>
      </c>
      <c r="C8019">
        <v>26</v>
      </c>
      <c r="D8019">
        <v>90</v>
      </c>
      <c r="E8019">
        <v>8</v>
      </c>
    </row>
    <row r="8020" spans="1:5" x14ac:dyDescent="0.25">
      <c r="A8020">
        <v>16556</v>
      </c>
      <c r="B8020">
        <v>2</v>
      </c>
      <c r="C8020">
        <v>26</v>
      </c>
      <c r="D8020">
        <v>25</v>
      </c>
      <c r="E8020">
        <v>10</v>
      </c>
    </row>
    <row r="8021" spans="1:5" x14ac:dyDescent="0.25">
      <c r="A8021">
        <v>16559</v>
      </c>
      <c r="B8021">
        <v>1</v>
      </c>
      <c r="C8021">
        <v>1</v>
      </c>
      <c r="D8021">
        <v>30</v>
      </c>
      <c r="E8021">
        <v>4</v>
      </c>
    </row>
    <row r="8022" spans="1:5" x14ac:dyDescent="0.25">
      <c r="A8022">
        <v>16559</v>
      </c>
      <c r="B8022">
        <v>2</v>
      </c>
      <c r="C8022">
        <v>4</v>
      </c>
      <c r="D8022">
        <v>30</v>
      </c>
      <c r="E8022">
        <v>8</v>
      </c>
    </row>
    <row r="8023" spans="1:5" x14ac:dyDescent="0.25">
      <c r="A8023">
        <v>16559</v>
      </c>
      <c r="B8023">
        <v>2</v>
      </c>
      <c r="C8023">
        <v>9</v>
      </c>
      <c r="D8023">
        <v>60</v>
      </c>
      <c r="E8023">
        <v>6</v>
      </c>
    </row>
    <row r="8024" spans="1:5" x14ac:dyDescent="0.25">
      <c r="A8024">
        <v>16560</v>
      </c>
      <c r="B8024">
        <v>1</v>
      </c>
      <c r="C8024">
        <v>30</v>
      </c>
      <c r="D8024">
        <v>30</v>
      </c>
      <c r="E8024">
        <v>3.5</v>
      </c>
    </row>
    <row r="8025" spans="1:5" x14ac:dyDescent="0.25">
      <c r="A8025">
        <v>16564</v>
      </c>
      <c r="B8025">
        <v>1</v>
      </c>
      <c r="C8025">
        <v>1</v>
      </c>
      <c r="D8025">
        <v>20</v>
      </c>
      <c r="E8025">
        <v>4</v>
      </c>
    </row>
    <row r="8026" spans="1:5" x14ac:dyDescent="0.25">
      <c r="A8026">
        <v>16564</v>
      </c>
      <c r="B8026">
        <v>1</v>
      </c>
      <c r="C8026">
        <v>9</v>
      </c>
      <c r="D8026">
        <v>30</v>
      </c>
      <c r="E8026">
        <v>4</v>
      </c>
    </row>
    <row r="8027" spans="1:5" x14ac:dyDescent="0.25">
      <c r="A8027">
        <v>16568</v>
      </c>
      <c r="B8027">
        <v>1</v>
      </c>
      <c r="C8027">
        <v>2</v>
      </c>
      <c r="D8027">
        <v>45</v>
      </c>
      <c r="E8027">
        <v>4</v>
      </c>
    </row>
    <row r="8028" spans="1:5" x14ac:dyDescent="0.25">
      <c r="A8028">
        <v>16570</v>
      </c>
      <c r="B8028">
        <v>1</v>
      </c>
      <c r="C8028">
        <v>6</v>
      </c>
      <c r="D8028">
        <v>90</v>
      </c>
      <c r="E8028">
        <v>4</v>
      </c>
    </row>
    <row r="8029" spans="1:5" x14ac:dyDescent="0.25">
      <c r="A8029">
        <v>16570</v>
      </c>
      <c r="B8029">
        <v>1</v>
      </c>
      <c r="C8029">
        <v>2</v>
      </c>
      <c r="D8029">
        <v>30</v>
      </c>
      <c r="E8029">
        <v>2.5</v>
      </c>
    </row>
    <row r="8030" spans="1:5" x14ac:dyDescent="0.25">
      <c r="A8030">
        <v>16570</v>
      </c>
      <c r="B8030">
        <v>1</v>
      </c>
      <c r="C8030">
        <v>5</v>
      </c>
      <c r="D8030">
        <v>40</v>
      </c>
      <c r="E8030">
        <v>4</v>
      </c>
    </row>
    <row r="8031" spans="1:5" x14ac:dyDescent="0.25">
      <c r="A8031">
        <v>16570</v>
      </c>
      <c r="B8031">
        <v>2</v>
      </c>
      <c r="C8031">
        <v>6</v>
      </c>
      <c r="D8031">
        <v>120</v>
      </c>
      <c r="E8031">
        <v>7</v>
      </c>
    </row>
    <row r="8032" spans="1:5" x14ac:dyDescent="0.25">
      <c r="A8032">
        <v>16570</v>
      </c>
      <c r="B8032">
        <v>2</v>
      </c>
      <c r="C8032">
        <v>6</v>
      </c>
      <c r="D8032">
        <v>60</v>
      </c>
      <c r="E8032">
        <v>5</v>
      </c>
    </row>
    <row r="8033" spans="1:5" x14ac:dyDescent="0.25">
      <c r="A8033">
        <v>16571</v>
      </c>
      <c r="B8033">
        <v>1</v>
      </c>
      <c r="C8033">
        <v>15</v>
      </c>
      <c r="D8033">
        <v>30</v>
      </c>
      <c r="E8033">
        <v>3.5</v>
      </c>
    </row>
    <row r="8034" spans="1:5" x14ac:dyDescent="0.25">
      <c r="A8034">
        <v>16572</v>
      </c>
      <c r="B8034">
        <v>2</v>
      </c>
      <c r="C8034">
        <v>1</v>
      </c>
      <c r="D8034">
        <v>25</v>
      </c>
      <c r="E8034">
        <v>9</v>
      </c>
    </row>
    <row r="8035" spans="1:5" x14ac:dyDescent="0.25">
      <c r="A8035">
        <v>16574</v>
      </c>
      <c r="B8035">
        <v>1</v>
      </c>
      <c r="C8035">
        <v>9</v>
      </c>
      <c r="D8035">
        <v>30</v>
      </c>
      <c r="E8035">
        <v>6</v>
      </c>
    </row>
    <row r="8036" spans="1:5" x14ac:dyDescent="0.25">
      <c r="A8036">
        <v>16574</v>
      </c>
      <c r="B8036">
        <v>1</v>
      </c>
      <c r="C8036">
        <v>3</v>
      </c>
      <c r="D8036">
        <v>90</v>
      </c>
      <c r="E8036">
        <v>4</v>
      </c>
    </row>
    <row r="8037" spans="1:5" x14ac:dyDescent="0.25">
      <c r="A8037">
        <v>16574</v>
      </c>
      <c r="B8037">
        <v>1</v>
      </c>
      <c r="C8037">
        <v>5</v>
      </c>
      <c r="D8037">
        <v>30</v>
      </c>
      <c r="E8037">
        <v>7</v>
      </c>
    </row>
    <row r="8038" spans="1:5" x14ac:dyDescent="0.25">
      <c r="A8038">
        <v>16576</v>
      </c>
      <c r="B8038">
        <v>1</v>
      </c>
      <c r="C8038">
        <v>4</v>
      </c>
      <c r="D8038">
        <v>60</v>
      </c>
      <c r="E8038">
        <v>4.5</v>
      </c>
    </row>
    <row r="8039" spans="1:5" x14ac:dyDescent="0.25">
      <c r="A8039">
        <v>16576</v>
      </c>
      <c r="B8039">
        <v>2</v>
      </c>
      <c r="C8039">
        <v>13</v>
      </c>
      <c r="D8039">
        <v>20</v>
      </c>
      <c r="E8039">
        <v>7</v>
      </c>
    </row>
    <row r="8040" spans="1:5" x14ac:dyDescent="0.25">
      <c r="A8040">
        <v>16581</v>
      </c>
      <c r="B8040">
        <v>2</v>
      </c>
      <c r="C8040">
        <v>9</v>
      </c>
      <c r="D8040">
        <v>120</v>
      </c>
      <c r="E8040">
        <v>8</v>
      </c>
    </row>
    <row r="8041" spans="1:5" x14ac:dyDescent="0.25">
      <c r="A8041">
        <v>16581</v>
      </c>
      <c r="B8041">
        <v>2</v>
      </c>
      <c r="C8041">
        <v>30</v>
      </c>
      <c r="D8041">
        <v>60</v>
      </c>
      <c r="E8041">
        <v>8</v>
      </c>
    </row>
    <row r="8042" spans="1:5" x14ac:dyDescent="0.25">
      <c r="A8042">
        <v>16584</v>
      </c>
      <c r="B8042">
        <v>1</v>
      </c>
      <c r="C8042">
        <v>9</v>
      </c>
      <c r="D8042">
        <v>40</v>
      </c>
      <c r="E8042">
        <v>3.5</v>
      </c>
    </row>
    <row r="8043" spans="1:5" x14ac:dyDescent="0.25">
      <c r="A8043">
        <v>16584</v>
      </c>
      <c r="B8043">
        <v>2</v>
      </c>
      <c r="C8043">
        <v>9</v>
      </c>
      <c r="D8043">
        <v>60</v>
      </c>
      <c r="E8043">
        <v>7</v>
      </c>
    </row>
    <row r="8044" spans="1:5" x14ac:dyDescent="0.25">
      <c r="A8044">
        <v>16589</v>
      </c>
      <c r="B8044">
        <v>2</v>
      </c>
      <c r="C8044">
        <v>9</v>
      </c>
      <c r="D8044">
        <v>30</v>
      </c>
      <c r="E8044">
        <v>7</v>
      </c>
    </row>
    <row r="8045" spans="1:5" x14ac:dyDescent="0.25">
      <c r="A8045">
        <v>16589</v>
      </c>
      <c r="B8045">
        <v>2</v>
      </c>
      <c r="C8045">
        <v>21</v>
      </c>
      <c r="D8045">
        <v>30</v>
      </c>
      <c r="E8045">
        <v>5</v>
      </c>
    </row>
    <row r="8046" spans="1:5" x14ac:dyDescent="0.25">
      <c r="A8046">
        <v>16591</v>
      </c>
      <c r="B8046">
        <v>1</v>
      </c>
      <c r="C8046">
        <v>5</v>
      </c>
      <c r="D8046">
        <v>90</v>
      </c>
      <c r="E8046">
        <v>4.5</v>
      </c>
    </row>
    <row r="8047" spans="1:5" x14ac:dyDescent="0.25">
      <c r="A8047">
        <v>16591</v>
      </c>
      <c r="B8047">
        <v>1</v>
      </c>
      <c r="C8047">
        <v>3</v>
      </c>
      <c r="D8047">
        <v>20</v>
      </c>
      <c r="E8047">
        <v>6</v>
      </c>
    </row>
    <row r="8048" spans="1:5" x14ac:dyDescent="0.25">
      <c r="A8048">
        <v>16594</v>
      </c>
      <c r="B8048">
        <v>1</v>
      </c>
      <c r="C8048">
        <v>30</v>
      </c>
      <c r="D8048">
        <v>30</v>
      </c>
      <c r="E8048">
        <v>4.5</v>
      </c>
    </row>
    <row r="8049" spans="1:5" x14ac:dyDescent="0.25">
      <c r="A8049">
        <v>16594</v>
      </c>
      <c r="B8049">
        <v>1</v>
      </c>
      <c r="C8049">
        <v>60</v>
      </c>
      <c r="D8049">
        <v>15</v>
      </c>
      <c r="E8049">
        <v>3.5</v>
      </c>
    </row>
    <row r="8050" spans="1:5" x14ac:dyDescent="0.25">
      <c r="A8050">
        <v>16594</v>
      </c>
      <c r="B8050">
        <v>1</v>
      </c>
      <c r="C8050">
        <v>60</v>
      </c>
      <c r="D8050">
        <v>15</v>
      </c>
      <c r="E8050">
        <v>2.5</v>
      </c>
    </row>
    <row r="8051" spans="1:5" x14ac:dyDescent="0.25">
      <c r="A8051">
        <v>16594</v>
      </c>
      <c r="B8051">
        <v>1</v>
      </c>
      <c r="C8051">
        <v>4</v>
      </c>
      <c r="D8051">
        <v>30</v>
      </c>
      <c r="E8051">
        <v>3.5</v>
      </c>
    </row>
    <row r="8052" spans="1:5" x14ac:dyDescent="0.25">
      <c r="A8052">
        <v>16597</v>
      </c>
      <c r="B8052">
        <v>2</v>
      </c>
      <c r="C8052">
        <v>21</v>
      </c>
      <c r="D8052">
        <v>15</v>
      </c>
      <c r="E8052">
        <v>10</v>
      </c>
    </row>
    <row r="8053" spans="1:5" x14ac:dyDescent="0.25">
      <c r="A8053">
        <v>16597</v>
      </c>
      <c r="B8053">
        <v>2</v>
      </c>
      <c r="C8053">
        <v>21</v>
      </c>
      <c r="D8053">
        <v>15</v>
      </c>
      <c r="E8053">
        <v>10</v>
      </c>
    </row>
    <row r="8054" spans="1:5" x14ac:dyDescent="0.25">
      <c r="A8054">
        <v>16599</v>
      </c>
      <c r="B8054">
        <v>2</v>
      </c>
      <c r="C8054">
        <v>2</v>
      </c>
      <c r="D8054">
        <v>45</v>
      </c>
      <c r="E8054">
        <v>8</v>
      </c>
    </row>
    <row r="8055" spans="1:5" x14ac:dyDescent="0.25">
      <c r="A8055">
        <v>16599</v>
      </c>
      <c r="B8055">
        <v>2</v>
      </c>
      <c r="C8055">
        <v>4</v>
      </c>
      <c r="D8055">
        <v>60</v>
      </c>
      <c r="E8055">
        <v>6</v>
      </c>
    </row>
    <row r="8056" spans="1:5" x14ac:dyDescent="0.25">
      <c r="A8056">
        <v>16600</v>
      </c>
      <c r="B8056">
        <v>2</v>
      </c>
      <c r="C8056">
        <v>4</v>
      </c>
      <c r="D8056">
        <v>240</v>
      </c>
      <c r="E8056">
        <v>8</v>
      </c>
    </row>
    <row r="8057" spans="1:5" x14ac:dyDescent="0.25">
      <c r="A8057">
        <v>16605</v>
      </c>
      <c r="B8057">
        <v>1</v>
      </c>
      <c r="C8057">
        <v>1</v>
      </c>
      <c r="D8057">
        <v>45</v>
      </c>
      <c r="E8057">
        <v>3.5</v>
      </c>
    </row>
    <row r="8058" spans="1:5" x14ac:dyDescent="0.25">
      <c r="A8058">
        <v>16605</v>
      </c>
      <c r="B8058">
        <v>2</v>
      </c>
      <c r="C8058">
        <v>17</v>
      </c>
      <c r="D8058">
        <v>15</v>
      </c>
      <c r="E8058">
        <v>8</v>
      </c>
    </row>
    <row r="8059" spans="1:5" x14ac:dyDescent="0.25">
      <c r="A8059">
        <v>16605</v>
      </c>
      <c r="B8059">
        <v>2</v>
      </c>
      <c r="C8059">
        <v>4</v>
      </c>
      <c r="D8059">
        <v>45</v>
      </c>
      <c r="E8059">
        <v>6</v>
      </c>
    </row>
    <row r="8060" spans="1:5" x14ac:dyDescent="0.25">
      <c r="A8060">
        <v>16605</v>
      </c>
      <c r="B8060">
        <v>2</v>
      </c>
      <c r="C8060">
        <v>9</v>
      </c>
      <c r="D8060">
        <v>10</v>
      </c>
      <c r="E8060">
        <v>10</v>
      </c>
    </row>
    <row r="8061" spans="1:5" x14ac:dyDescent="0.25">
      <c r="A8061">
        <v>16605</v>
      </c>
      <c r="B8061">
        <v>2</v>
      </c>
      <c r="C8061">
        <v>9</v>
      </c>
      <c r="D8061">
        <v>20</v>
      </c>
      <c r="E8061">
        <v>8</v>
      </c>
    </row>
    <row r="8062" spans="1:5" x14ac:dyDescent="0.25">
      <c r="A8062">
        <v>16607</v>
      </c>
      <c r="B8062">
        <v>1</v>
      </c>
      <c r="C8062">
        <v>9</v>
      </c>
      <c r="D8062">
        <v>60</v>
      </c>
      <c r="E8062">
        <v>4.5</v>
      </c>
    </row>
    <row r="8063" spans="1:5" x14ac:dyDescent="0.25">
      <c r="A8063">
        <v>16607</v>
      </c>
      <c r="B8063">
        <v>1</v>
      </c>
      <c r="C8063">
        <v>9</v>
      </c>
      <c r="D8063">
        <v>30</v>
      </c>
      <c r="E8063">
        <v>3.5</v>
      </c>
    </row>
    <row r="8064" spans="1:5" x14ac:dyDescent="0.25">
      <c r="A8064">
        <v>16607</v>
      </c>
      <c r="B8064">
        <v>2</v>
      </c>
      <c r="C8064">
        <v>3</v>
      </c>
      <c r="D8064">
        <v>50</v>
      </c>
      <c r="E8064">
        <v>8</v>
      </c>
    </row>
    <row r="8065" spans="1:5" x14ac:dyDescent="0.25">
      <c r="A8065">
        <v>16607</v>
      </c>
      <c r="B8065">
        <v>2</v>
      </c>
      <c r="C8065">
        <v>2</v>
      </c>
      <c r="D8065">
        <v>60</v>
      </c>
      <c r="E8065">
        <v>7</v>
      </c>
    </row>
    <row r="8066" spans="1:5" x14ac:dyDescent="0.25">
      <c r="A8066">
        <v>16610</v>
      </c>
      <c r="B8066">
        <v>2</v>
      </c>
      <c r="C8066">
        <v>13</v>
      </c>
      <c r="D8066">
        <v>60</v>
      </c>
      <c r="E8066">
        <v>5</v>
      </c>
    </row>
    <row r="8067" spans="1:5" x14ac:dyDescent="0.25">
      <c r="A8067">
        <v>16612</v>
      </c>
      <c r="B8067">
        <v>2</v>
      </c>
      <c r="C8067">
        <v>2</v>
      </c>
      <c r="D8067">
        <v>90</v>
      </c>
      <c r="E8067">
        <v>8</v>
      </c>
    </row>
    <row r="8068" spans="1:5" x14ac:dyDescent="0.25">
      <c r="A8068">
        <v>16612</v>
      </c>
      <c r="B8068">
        <v>2</v>
      </c>
      <c r="C8068">
        <v>21</v>
      </c>
      <c r="D8068">
        <v>20</v>
      </c>
      <c r="E8068">
        <v>8</v>
      </c>
    </row>
    <row r="8069" spans="1:5" x14ac:dyDescent="0.25">
      <c r="A8069">
        <v>16612</v>
      </c>
      <c r="B8069">
        <v>2</v>
      </c>
      <c r="C8069">
        <v>21</v>
      </c>
      <c r="D8069">
        <v>27</v>
      </c>
      <c r="E8069">
        <v>10</v>
      </c>
    </row>
    <row r="8070" spans="1:5" x14ac:dyDescent="0.25">
      <c r="A8070">
        <v>16612</v>
      </c>
      <c r="B8070">
        <v>2</v>
      </c>
      <c r="C8070">
        <v>21</v>
      </c>
      <c r="D8070">
        <v>15</v>
      </c>
      <c r="E8070">
        <v>8</v>
      </c>
    </row>
    <row r="8071" spans="1:5" x14ac:dyDescent="0.25">
      <c r="A8071">
        <v>16612</v>
      </c>
      <c r="B8071">
        <v>2</v>
      </c>
      <c r="C8071">
        <v>21</v>
      </c>
      <c r="D8071">
        <v>10</v>
      </c>
      <c r="E8071">
        <v>2.5</v>
      </c>
    </row>
    <row r="8072" spans="1:5" x14ac:dyDescent="0.25">
      <c r="A8072">
        <v>16612</v>
      </c>
      <c r="B8072">
        <v>2</v>
      </c>
      <c r="C8072">
        <v>21</v>
      </c>
      <c r="D8072">
        <v>27</v>
      </c>
      <c r="E8072">
        <v>7</v>
      </c>
    </row>
    <row r="8073" spans="1:5" x14ac:dyDescent="0.25">
      <c r="A8073">
        <v>16612</v>
      </c>
      <c r="B8073">
        <v>2</v>
      </c>
      <c r="C8073">
        <v>21</v>
      </c>
      <c r="D8073">
        <v>15</v>
      </c>
      <c r="E8073">
        <v>6</v>
      </c>
    </row>
    <row r="8074" spans="1:5" x14ac:dyDescent="0.25">
      <c r="A8074">
        <v>16617</v>
      </c>
      <c r="B8074">
        <v>1</v>
      </c>
      <c r="C8074">
        <v>1</v>
      </c>
      <c r="D8074">
        <v>15</v>
      </c>
      <c r="E8074">
        <v>5</v>
      </c>
    </row>
    <row r="8075" spans="1:5" x14ac:dyDescent="0.25">
      <c r="A8075">
        <v>16617</v>
      </c>
      <c r="B8075">
        <v>2</v>
      </c>
      <c r="C8075">
        <v>21</v>
      </c>
      <c r="D8075">
        <v>40</v>
      </c>
      <c r="E8075">
        <v>8</v>
      </c>
    </row>
    <row r="8076" spans="1:5" x14ac:dyDescent="0.25">
      <c r="A8076">
        <v>16619</v>
      </c>
      <c r="B8076">
        <v>2</v>
      </c>
      <c r="C8076">
        <v>4</v>
      </c>
      <c r="D8076">
        <v>60</v>
      </c>
      <c r="E8076">
        <v>8</v>
      </c>
    </row>
    <row r="8077" spans="1:5" x14ac:dyDescent="0.25">
      <c r="A8077">
        <v>16619</v>
      </c>
      <c r="B8077">
        <v>2</v>
      </c>
      <c r="C8077">
        <v>9</v>
      </c>
      <c r="D8077">
        <v>60</v>
      </c>
      <c r="E8077">
        <v>7</v>
      </c>
    </row>
    <row r="8078" spans="1:5" x14ac:dyDescent="0.25">
      <c r="A8078">
        <v>16622</v>
      </c>
      <c r="B8078">
        <v>1</v>
      </c>
      <c r="C8078">
        <v>90</v>
      </c>
      <c r="D8078">
        <v>20</v>
      </c>
      <c r="E8078">
        <v>4</v>
      </c>
    </row>
    <row r="8079" spans="1:5" x14ac:dyDescent="0.25">
      <c r="A8079">
        <v>16622</v>
      </c>
      <c r="B8079">
        <v>1</v>
      </c>
      <c r="C8079">
        <v>30</v>
      </c>
      <c r="D8079">
        <v>60</v>
      </c>
      <c r="E8079">
        <v>5</v>
      </c>
    </row>
    <row r="8080" spans="1:5" x14ac:dyDescent="0.25">
      <c r="A8080">
        <v>16622</v>
      </c>
      <c r="B8080">
        <v>1</v>
      </c>
      <c r="C8080">
        <v>4</v>
      </c>
      <c r="D8080">
        <v>60</v>
      </c>
      <c r="E8080">
        <v>5</v>
      </c>
    </row>
    <row r="8081" spans="1:5" x14ac:dyDescent="0.25">
      <c r="A8081">
        <v>16622</v>
      </c>
      <c r="B8081">
        <v>1</v>
      </c>
      <c r="C8081">
        <v>30</v>
      </c>
      <c r="D8081">
        <v>30</v>
      </c>
      <c r="E8081">
        <v>3.5</v>
      </c>
    </row>
    <row r="8082" spans="1:5" x14ac:dyDescent="0.25">
      <c r="A8082">
        <v>16622</v>
      </c>
      <c r="B8082">
        <v>2</v>
      </c>
      <c r="C8082">
        <v>30</v>
      </c>
      <c r="D8082">
        <v>30</v>
      </c>
      <c r="E8082">
        <v>8</v>
      </c>
    </row>
    <row r="8083" spans="1:5" x14ac:dyDescent="0.25">
      <c r="A8083">
        <v>16622</v>
      </c>
      <c r="B8083">
        <v>2</v>
      </c>
      <c r="C8083">
        <v>30</v>
      </c>
      <c r="D8083">
        <v>60</v>
      </c>
      <c r="E8083">
        <v>8</v>
      </c>
    </row>
    <row r="8084" spans="1:5" x14ac:dyDescent="0.25">
      <c r="A8084">
        <v>16622</v>
      </c>
      <c r="B8084">
        <v>2</v>
      </c>
      <c r="C8084">
        <v>30</v>
      </c>
      <c r="D8084">
        <v>10</v>
      </c>
      <c r="E8084">
        <v>7</v>
      </c>
    </row>
    <row r="8085" spans="1:5" x14ac:dyDescent="0.25">
      <c r="A8085">
        <v>16623</v>
      </c>
      <c r="B8085">
        <v>1</v>
      </c>
      <c r="C8085">
        <v>2</v>
      </c>
      <c r="D8085">
        <v>25</v>
      </c>
      <c r="E8085">
        <v>5</v>
      </c>
    </row>
    <row r="8086" spans="1:5" x14ac:dyDescent="0.25">
      <c r="A8086">
        <v>16623</v>
      </c>
      <c r="B8086">
        <v>1</v>
      </c>
      <c r="C8086">
        <v>9</v>
      </c>
      <c r="D8086">
        <v>15</v>
      </c>
      <c r="E8086">
        <v>4</v>
      </c>
    </row>
    <row r="8087" spans="1:5" x14ac:dyDescent="0.25">
      <c r="A8087">
        <v>16623</v>
      </c>
      <c r="B8087">
        <v>1</v>
      </c>
      <c r="C8087">
        <v>4</v>
      </c>
      <c r="D8087">
        <v>120</v>
      </c>
      <c r="E8087">
        <v>4.5</v>
      </c>
    </row>
    <row r="8088" spans="1:5" x14ac:dyDescent="0.25">
      <c r="A8088">
        <v>16623</v>
      </c>
      <c r="B8088">
        <v>1</v>
      </c>
      <c r="C8088">
        <v>1</v>
      </c>
      <c r="D8088">
        <v>300</v>
      </c>
      <c r="E8088">
        <v>3.5</v>
      </c>
    </row>
    <row r="8089" spans="1:5" x14ac:dyDescent="0.25">
      <c r="A8089">
        <v>16623</v>
      </c>
      <c r="B8089">
        <v>1</v>
      </c>
      <c r="C8089">
        <v>2</v>
      </c>
      <c r="D8089">
        <v>10</v>
      </c>
      <c r="E8089">
        <v>3.5</v>
      </c>
    </row>
    <row r="8090" spans="1:5" x14ac:dyDescent="0.25">
      <c r="A8090">
        <v>16624</v>
      </c>
      <c r="B8090">
        <v>1</v>
      </c>
      <c r="C8090">
        <v>1</v>
      </c>
      <c r="D8090">
        <v>20</v>
      </c>
      <c r="E8090">
        <v>6</v>
      </c>
    </row>
    <row r="8091" spans="1:5" x14ac:dyDescent="0.25">
      <c r="A8091">
        <v>16624</v>
      </c>
      <c r="B8091">
        <v>1</v>
      </c>
      <c r="C8091">
        <v>1</v>
      </c>
      <c r="D8091">
        <v>15</v>
      </c>
      <c r="E8091">
        <v>6</v>
      </c>
    </row>
    <row r="8092" spans="1:5" x14ac:dyDescent="0.25">
      <c r="A8092">
        <v>16624</v>
      </c>
      <c r="B8092">
        <v>1</v>
      </c>
      <c r="C8092">
        <v>1</v>
      </c>
      <c r="D8092">
        <v>45</v>
      </c>
      <c r="E8092">
        <v>5</v>
      </c>
    </row>
    <row r="8093" spans="1:5" x14ac:dyDescent="0.25">
      <c r="A8093">
        <v>16624</v>
      </c>
      <c r="B8093">
        <v>1</v>
      </c>
      <c r="C8093">
        <v>3</v>
      </c>
      <c r="D8093">
        <v>30</v>
      </c>
      <c r="E8093">
        <v>5</v>
      </c>
    </row>
    <row r="8094" spans="1:5" x14ac:dyDescent="0.25">
      <c r="A8094">
        <v>16625</v>
      </c>
      <c r="B8094">
        <v>1</v>
      </c>
      <c r="C8094">
        <v>30</v>
      </c>
      <c r="D8094">
        <v>60</v>
      </c>
      <c r="E8094">
        <v>3.5</v>
      </c>
    </row>
    <row r="8095" spans="1:5" x14ac:dyDescent="0.25">
      <c r="A8095">
        <v>16625</v>
      </c>
      <c r="B8095">
        <v>1</v>
      </c>
      <c r="C8095">
        <v>30</v>
      </c>
      <c r="D8095">
        <v>60</v>
      </c>
      <c r="E8095">
        <v>3.5</v>
      </c>
    </row>
    <row r="8096" spans="1:5" x14ac:dyDescent="0.25">
      <c r="A8096">
        <v>16627</v>
      </c>
      <c r="B8096">
        <v>2</v>
      </c>
      <c r="C8096">
        <v>9</v>
      </c>
      <c r="D8096">
        <v>10</v>
      </c>
      <c r="E8096">
        <v>10</v>
      </c>
    </row>
    <row r="8097" spans="1:5" x14ac:dyDescent="0.25">
      <c r="A8097">
        <v>16628</v>
      </c>
      <c r="B8097">
        <v>2</v>
      </c>
      <c r="C8097">
        <v>1</v>
      </c>
      <c r="D8097">
        <v>180</v>
      </c>
      <c r="E8097">
        <v>6</v>
      </c>
    </row>
    <row r="8098" spans="1:5" x14ac:dyDescent="0.25">
      <c r="A8098">
        <v>16630</v>
      </c>
      <c r="B8098">
        <v>2</v>
      </c>
      <c r="C8098">
        <v>15</v>
      </c>
      <c r="D8098">
        <v>30</v>
      </c>
      <c r="E8098">
        <v>8</v>
      </c>
    </row>
    <row r="8099" spans="1:5" x14ac:dyDescent="0.25">
      <c r="A8099">
        <v>16630</v>
      </c>
      <c r="B8099">
        <v>2</v>
      </c>
      <c r="C8099">
        <v>17</v>
      </c>
      <c r="D8099">
        <v>60</v>
      </c>
      <c r="E8099">
        <v>10</v>
      </c>
    </row>
    <row r="8100" spans="1:5" x14ac:dyDescent="0.25">
      <c r="A8100">
        <v>16633</v>
      </c>
      <c r="B8100">
        <v>2</v>
      </c>
      <c r="C8100">
        <v>30</v>
      </c>
      <c r="D8100">
        <v>60</v>
      </c>
      <c r="E8100">
        <v>8</v>
      </c>
    </row>
    <row r="8101" spans="1:5" x14ac:dyDescent="0.25">
      <c r="A8101">
        <v>16633</v>
      </c>
      <c r="B8101">
        <v>2</v>
      </c>
      <c r="C8101">
        <v>9</v>
      </c>
      <c r="D8101">
        <v>20</v>
      </c>
      <c r="E8101">
        <v>10</v>
      </c>
    </row>
    <row r="8102" spans="1:5" x14ac:dyDescent="0.25">
      <c r="A8102">
        <v>16634</v>
      </c>
      <c r="B8102">
        <v>1</v>
      </c>
      <c r="C8102">
        <v>1</v>
      </c>
      <c r="D8102">
        <v>60</v>
      </c>
      <c r="E8102">
        <v>3</v>
      </c>
    </row>
    <row r="8103" spans="1:5" x14ac:dyDescent="0.25">
      <c r="A8103">
        <v>16634</v>
      </c>
      <c r="B8103">
        <v>1</v>
      </c>
      <c r="C8103">
        <v>4</v>
      </c>
      <c r="D8103">
        <v>10</v>
      </c>
      <c r="E8103">
        <v>3.5</v>
      </c>
    </row>
    <row r="8104" spans="1:5" x14ac:dyDescent="0.25">
      <c r="A8104">
        <v>16634</v>
      </c>
      <c r="B8104">
        <v>2</v>
      </c>
      <c r="C8104">
        <v>9</v>
      </c>
      <c r="D8104">
        <v>15</v>
      </c>
      <c r="E8104">
        <v>8</v>
      </c>
    </row>
    <row r="8105" spans="1:5" x14ac:dyDescent="0.25">
      <c r="A8105">
        <v>16634</v>
      </c>
      <c r="B8105">
        <v>2</v>
      </c>
      <c r="C8105">
        <v>4</v>
      </c>
      <c r="D8105">
        <v>11</v>
      </c>
      <c r="E8105">
        <v>10</v>
      </c>
    </row>
    <row r="8106" spans="1:5" x14ac:dyDescent="0.25">
      <c r="A8106">
        <v>16636</v>
      </c>
      <c r="B8106">
        <v>1</v>
      </c>
      <c r="C8106">
        <v>26</v>
      </c>
      <c r="D8106">
        <v>480</v>
      </c>
      <c r="E8106">
        <v>3.5</v>
      </c>
    </row>
    <row r="8107" spans="1:5" x14ac:dyDescent="0.25">
      <c r="A8107">
        <v>16637</v>
      </c>
      <c r="B8107">
        <v>1</v>
      </c>
      <c r="C8107">
        <v>13</v>
      </c>
      <c r="D8107">
        <v>60</v>
      </c>
      <c r="E8107">
        <v>4</v>
      </c>
    </row>
    <row r="8108" spans="1:5" x14ac:dyDescent="0.25">
      <c r="A8108">
        <v>16637</v>
      </c>
      <c r="B8108">
        <v>1</v>
      </c>
      <c r="C8108">
        <v>9</v>
      </c>
      <c r="D8108">
        <v>30</v>
      </c>
      <c r="E8108">
        <v>3.5</v>
      </c>
    </row>
    <row r="8109" spans="1:5" x14ac:dyDescent="0.25">
      <c r="A8109">
        <v>16637</v>
      </c>
      <c r="B8109">
        <v>1</v>
      </c>
      <c r="C8109">
        <v>9</v>
      </c>
      <c r="D8109">
        <v>30</v>
      </c>
      <c r="E8109">
        <v>4</v>
      </c>
    </row>
    <row r="8110" spans="1:5" x14ac:dyDescent="0.25">
      <c r="A8110">
        <v>16638</v>
      </c>
      <c r="B8110">
        <v>1</v>
      </c>
      <c r="C8110">
        <v>9</v>
      </c>
      <c r="D8110">
        <v>10</v>
      </c>
      <c r="E8110">
        <v>3.5</v>
      </c>
    </row>
    <row r="8111" spans="1:5" x14ac:dyDescent="0.25">
      <c r="A8111">
        <v>16638</v>
      </c>
      <c r="B8111">
        <v>2</v>
      </c>
      <c r="C8111">
        <v>30</v>
      </c>
      <c r="D8111">
        <v>60</v>
      </c>
      <c r="E8111">
        <v>8</v>
      </c>
    </row>
    <row r="8112" spans="1:5" x14ac:dyDescent="0.25">
      <c r="A8112">
        <v>16641</v>
      </c>
      <c r="B8112">
        <v>1</v>
      </c>
      <c r="C8112">
        <v>9</v>
      </c>
      <c r="D8112">
        <v>30</v>
      </c>
      <c r="E8112">
        <v>3.5</v>
      </c>
    </row>
    <row r="8113" spans="1:5" x14ac:dyDescent="0.25">
      <c r="A8113">
        <v>16643</v>
      </c>
      <c r="B8113">
        <v>1</v>
      </c>
      <c r="C8113">
        <v>1</v>
      </c>
      <c r="D8113">
        <v>30</v>
      </c>
      <c r="E8113">
        <v>3.5</v>
      </c>
    </row>
    <row r="8114" spans="1:5" x14ac:dyDescent="0.25">
      <c r="A8114">
        <v>16644</v>
      </c>
      <c r="B8114">
        <v>1</v>
      </c>
      <c r="C8114">
        <v>2</v>
      </c>
      <c r="D8114">
        <v>180</v>
      </c>
      <c r="E8114">
        <v>4</v>
      </c>
    </row>
    <row r="8115" spans="1:5" x14ac:dyDescent="0.25">
      <c r="A8115">
        <v>16644</v>
      </c>
      <c r="B8115">
        <v>1</v>
      </c>
      <c r="C8115">
        <v>15</v>
      </c>
      <c r="D8115">
        <v>30</v>
      </c>
      <c r="E8115">
        <v>3.5</v>
      </c>
    </row>
    <row r="8116" spans="1:5" x14ac:dyDescent="0.25">
      <c r="A8116">
        <v>16645</v>
      </c>
      <c r="B8116">
        <v>1</v>
      </c>
      <c r="C8116">
        <v>4</v>
      </c>
      <c r="D8116">
        <v>60</v>
      </c>
      <c r="E8116">
        <v>4</v>
      </c>
    </row>
    <row r="8117" spans="1:5" x14ac:dyDescent="0.25">
      <c r="A8117">
        <v>16645</v>
      </c>
      <c r="B8117">
        <v>1</v>
      </c>
      <c r="C8117">
        <v>9</v>
      </c>
      <c r="D8117">
        <v>10</v>
      </c>
      <c r="E8117">
        <v>6</v>
      </c>
    </row>
    <row r="8118" spans="1:5" x14ac:dyDescent="0.25">
      <c r="A8118">
        <v>16645</v>
      </c>
      <c r="B8118">
        <v>1</v>
      </c>
      <c r="C8118">
        <v>21</v>
      </c>
      <c r="D8118">
        <v>10</v>
      </c>
      <c r="E8118">
        <v>3.5</v>
      </c>
    </row>
    <row r="8119" spans="1:5" x14ac:dyDescent="0.25">
      <c r="A8119">
        <v>16645</v>
      </c>
      <c r="B8119">
        <v>2</v>
      </c>
      <c r="C8119">
        <v>3</v>
      </c>
      <c r="D8119">
        <v>30</v>
      </c>
      <c r="E8119">
        <v>8</v>
      </c>
    </row>
    <row r="8120" spans="1:5" x14ac:dyDescent="0.25">
      <c r="A8120">
        <v>16645</v>
      </c>
      <c r="B8120">
        <v>2</v>
      </c>
      <c r="C8120">
        <v>9</v>
      </c>
      <c r="D8120">
        <v>10</v>
      </c>
      <c r="E8120">
        <v>10</v>
      </c>
    </row>
    <row r="8121" spans="1:5" x14ac:dyDescent="0.25">
      <c r="A8121">
        <v>16649</v>
      </c>
      <c r="B8121">
        <v>1</v>
      </c>
      <c r="C8121">
        <v>4</v>
      </c>
      <c r="D8121">
        <v>180</v>
      </c>
      <c r="E8121">
        <v>3.5</v>
      </c>
    </row>
    <row r="8122" spans="1:5" x14ac:dyDescent="0.25">
      <c r="A8122">
        <v>16649</v>
      </c>
      <c r="B8122">
        <v>1</v>
      </c>
      <c r="C8122">
        <v>4</v>
      </c>
      <c r="D8122">
        <v>180</v>
      </c>
      <c r="E8122">
        <v>4</v>
      </c>
    </row>
    <row r="8123" spans="1:5" x14ac:dyDescent="0.25">
      <c r="A8123">
        <v>16649</v>
      </c>
      <c r="B8123">
        <v>2</v>
      </c>
      <c r="C8123">
        <v>2</v>
      </c>
      <c r="D8123">
        <v>60</v>
      </c>
      <c r="E8123">
        <v>8</v>
      </c>
    </row>
    <row r="8124" spans="1:5" x14ac:dyDescent="0.25">
      <c r="A8124">
        <v>16649</v>
      </c>
      <c r="B8124">
        <v>2</v>
      </c>
      <c r="C8124">
        <v>4</v>
      </c>
      <c r="D8124">
        <v>30</v>
      </c>
      <c r="E8124">
        <v>8</v>
      </c>
    </row>
    <row r="8125" spans="1:5" x14ac:dyDescent="0.25">
      <c r="A8125">
        <v>16649</v>
      </c>
      <c r="B8125">
        <v>2</v>
      </c>
      <c r="C8125">
        <v>4</v>
      </c>
      <c r="D8125">
        <v>25</v>
      </c>
      <c r="E8125">
        <v>10</v>
      </c>
    </row>
    <row r="8126" spans="1:5" x14ac:dyDescent="0.25">
      <c r="A8126">
        <v>16649</v>
      </c>
      <c r="B8126">
        <v>2</v>
      </c>
      <c r="C8126">
        <v>9</v>
      </c>
      <c r="D8126">
        <v>90</v>
      </c>
      <c r="E8126">
        <v>10</v>
      </c>
    </row>
    <row r="8127" spans="1:5" x14ac:dyDescent="0.25">
      <c r="A8127">
        <v>16650</v>
      </c>
      <c r="B8127">
        <v>1</v>
      </c>
      <c r="C8127">
        <v>3</v>
      </c>
      <c r="D8127">
        <v>15</v>
      </c>
      <c r="E8127">
        <v>6</v>
      </c>
    </row>
    <row r="8128" spans="1:5" x14ac:dyDescent="0.25">
      <c r="A8128">
        <v>16650</v>
      </c>
      <c r="B8128">
        <v>2</v>
      </c>
      <c r="C8128">
        <v>30</v>
      </c>
      <c r="D8128">
        <v>60</v>
      </c>
      <c r="E8128">
        <v>8</v>
      </c>
    </row>
    <row r="8129" spans="1:5" x14ac:dyDescent="0.25">
      <c r="A8129">
        <v>16652</v>
      </c>
      <c r="B8129">
        <v>1</v>
      </c>
      <c r="C8129">
        <v>26</v>
      </c>
      <c r="D8129">
        <v>15</v>
      </c>
      <c r="E8129">
        <v>3.5</v>
      </c>
    </row>
    <row r="8130" spans="1:5" x14ac:dyDescent="0.25">
      <c r="A8130">
        <v>16652</v>
      </c>
      <c r="B8130">
        <v>1</v>
      </c>
      <c r="C8130">
        <v>26</v>
      </c>
      <c r="D8130">
        <v>15</v>
      </c>
      <c r="E8130">
        <v>3.5</v>
      </c>
    </row>
    <row r="8131" spans="1:5" x14ac:dyDescent="0.25">
      <c r="A8131">
        <v>16652</v>
      </c>
      <c r="B8131">
        <v>1</v>
      </c>
      <c r="C8131">
        <v>9</v>
      </c>
      <c r="D8131">
        <v>90</v>
      </c>
      <c r="E8131">
        <v>3</v>
      </c>
    </row>
    <row r="8132" spans="1:5" x14ac:dyDescent="0.25">
      <c r="A8132">
        <v>16652</v>
      </c>
      <c r="B8132">
        <v>2</v>
      </c>
      <c r="C8132">
        <v>180</v>
      </c>
      <c r="D8132">
        <v>60</v>
      </c>
      <c r="E8132">
        <v>8</v>
      </c>
    </row>
    <row r="8133" spans="1:5" x14ac:dyDescent="0.25">
      <c r="A8133">
        <v>16652</v>
      </c>
      <c r="B8133">
        <v>2</v>
      </c>
      <c r="C8133">
        <v>13</v>
      </c>
      <c r="D8133">
        <v>90</v>
      </c>
      <c r="E8133">
        <v>8</v>
      </c>
    </row>
    <row r="8134" spans="1:5" x14ac:dyDescent="0.25">
      <c r="A8134">
        <v>16652</v>
      </c>
      <c r="B8134">
        <v>2</v>
      </c>
      <c r="C8134">
        <v>21</v>
      </c>
      <c r="D8134">
        <v>10</v>
      </c>
      <c r="E8134">
        <v>10</v>
      </c>
    </row>
    <row r="8135" spans="1:5" x14ac:dyDescent="0.25">
      <c r="A8135">
        <v>16652</v>
      </c>
      <c r="B8135">
        <v>2</v>
      </c>
      <c r="C8135">
        <v>2</v>
      </c>
      <c r="D8135">
        <v>240</v>
      </c>
      <c r="E8135">
        <v>7</v>
      </c>
    </row>
    <row r="8136" spans="1:5" x14ac:dyDescent="0.25">
      <c r="A8136">
        <v>16653</v>
      </c>
      <c r="B8136">
        <v>1</v>
      </c>
      <c r="C8136">
        <v>13</v>
      </c>
      <c r="D8136">
        <v>20</v>
      </c>
      <c r="E8136">
        <v>4</v>
      </c>
    </row>
    <row r="8137" spans="1:5" x14ac:dyDescent="0.25">
      <c r="A8137">
        <v>16653</v>
      </c>
      <c r="B8137">
        <v>1</v>
      </c>
      <c r="C8137">
        <v>9</v>
      </c>
      <c r="D8137">
        <v>60</v>
      </c>
      <c r="E8137">
        <v>4.5</v>
      </c>
    </row>
    <row r="8138" spans="1:5" x14ac:dyDescent="0.25">
      <c r="A8138">
        <v>16653</v>
      </c>
      <c r="B8138">
        <v>2</v>
      </c>
      <c r="C8138">
        <v>9</v>
      </c>
      <c r="D8138">
        <v>30</v>
      </c>
      <c r="E8138">
        <v>8</v>
      </c>
    </row>
    <row r="8139" spans="1:5" x14ac:dyDescent="0.25">
      <c r="A8139">
        <v>16654</v>
      </c>
      <c r="B8139">
        <v>1</v>
      </c>
      <c r="C8139">
        <v>2</v>
      </c>
      <c r="D8139">
        <v>60</v>
      </c>
      <c r="E8139">
        <v>4.5</v>
      </c>
    </row>
    <row r="8140" spans="1:5" x14ac:dyDescent="0.25">
      <c r="A8140">
        <v>16654</v>
      </c>
      <c r="B8140">
        <v>1</v>
      </c>
      <c r="C8140">
        <v>6</v>
      </c>
      <c r="D8140">
        <v>20</v>
      </c>
      <c r="E8140">
        <v>3.5</v>
      </c>
    </row>
    <row r="8141" spans="1:5" x14ac:dyDescent="0.25">
      <c r="A8141">
        <v>16654</v>
      </c>
      <c r="B8141">
        <v>1</v>
      </c>
      <c r="C8141">
        <v>17</v>
      </c>
      <c r="D8141">
        <v>90</v>
      </c>
      <c r="E8141">
        <v>3</v>
      </c>
    </row>
    <row r="8142" spans="1:5" x14ac:dyDescent="0.25">
      <c r="A8142">
        <v>16654</v>
      </c>
      <c r="B8142">
        <v>2</v>
      </c>
      <c r="C8142">
        <v>8</v>
      </c>
      <c r="D8142">
        <v>25</v>
      </c>
      <c r="E8142">
        <v>7</v>
      </c>
    </row>
    <row r="8143" spans="1:5" x14ac:dyDescent="0.25">
      <c r="A8143">
        <v>16654</v>
      </c>
      <c r="B8143">
        <v>2</v>
      </c>
      <c r="C8143">
        <v>4</v>
      </c>
      <c r="D8143">
        <v>120</v>
      </c>
      <c r="E8143">
        <v>10</v>
      </c>
    </row>
    <row r="8144" spans="1:5" x14ac:dyDescent="0.25">
      <c r="A8144">
        <v>16656</v>
      </c>
      <c r="B8144">
        <v>1</v>
      </c>
      <c r="C8144">
        <v>13</v>
      </c>
      <c r="D8144">
        <v>120</v>
      </c>
      <c r="E8144">
        <v>4</v>
      </c>
    </row>
    <row r="8145" spans="1:5" x14ac:dyDescent="0.25">
      <c r="A8145">
        <v>16659</v>
      </c>
      <c r="B8145">
        <v>1</v>
      </c>
      <c r="C8145">
        <v>1</v>
      </c>
      <c r="D8145">
        <v>120</v>
      </c>
      <c r="E8145">
        <v>4.5</v>
      </c>
    </row>
    <row r="8146" spans="1:5" x14ac:dyDescent="0.25">
      <c r="A8146">
        <v>16659</v>
      </c>
      <c r="B8146">
        <v>1</v>
      </c>
      <c r="C8146">
        <v>5</v>
      </c>
      <c r="D8146">
        <v>240</v>
      </c>
      <c r="E8146">
        <v>3.5</v>
      </c>
    </row>
    <row r="8147" spans="1:5" x14ac:dyDescent="0.25">
      <c r="A8147">
        <v>16659</v>
      </c>
      <c r="B8147">
        <v>1</v>
      </c>
      <c r="C8147">
        <v>4</v>
      </c>
      <c r="D8147">
        <v>40</v>
      </c>
      <c r="E8147">
        <v>3.5</v>
      </c>
    </row>
    <row r="8148" spans="1:5" x14ac:dyDescent="0.25">
      <c r="A8148">
        <v>16661</v>
      </c>
      <c r="B8148">
        <v>1</v>
      </c>
      <c r="C8148">
        <v>30</v>
      </c>
      <c r="D8148">
        <v>60</v>
      </c>
      <c r="E8148">
        <v>3.5</v>
      </c>
    </row>
    <row r="8149" spans="1:5" x14ac:dyDescent="0.25">
      <c r="A8149">
        <v>16662</v>
      </c>
      <c r="B8149">
        <v>1</v>
      </c>
      <c r="C8149">
        <v>5</v>
      </c>
      <c r="D8149">
        <v>15</v>
      </c>
      <c r="E8149">
        <v>3.5</v>
      </c>
    </row>
    <row r="8150" spans="1:5" x14ac:dyDescent="0.25">
      <c r="A8150">
        <v>16663</v>
      </c>
      <c r="B8150">
        <v>1</v>
      </c>
      <c r="C8150">
        <v>60</v>
      </c>
      <c r="D8150">
        <v>20</v>
      </c>
      <c r="E8150">
        <v>6</v>
      </c>
    </row>
    <row r="8151" spans="1:5" x14ac:dyDescent="0.25">
      <c r="A8151">
        <v>16663</v>
      </c>
      <c r="B8151">
        <v>2</v>
      </c>
      <c r="C8151">
        <v>60</v>
      </c>
      <c r="D8151">
        <v>15</v>
      </c>
      <c r="E8151">
        <v>10</v>
      </c>
    </row>
    <row r="8152" spans="1:5" x14ac:dyDescent="0.25">
      <c r="A8152">
        <v>16664</v>
      </c>
      <c r="B8152">
        <v>1</v>
      </c>
      <c r="C8152">
        <v>2</v>
      </c>
      <c r="D8152">
        <v>60</v>
      </c>
      <c r="E8152">
        <v>3.5</v>
      </c>
    </row>
    <row r="8153" spans="1:5" x14ac:dyDescent="0.25">
      <c r="A8153">
        <v>16665</v>
      </c>
      <c r="B8153">
        <v>1</v>
      </c>
      <c r="C8153">
        <v>6</v>
      </c>
      <c r="D8153">
        <v>120</v>
      </c>
      <c r="E8153">
        <v>3</v>
      </c>
    </row>
    <row r="8154" spans="1:5" x14ac:dyDescent="0.25">
      <c r="A8154">
        <v>16665</v>
      </c>
      <c r="B8154">
        <v>1</v>
      </c>
      <c r="C8154">
        <v>13</v>
      </c>
      <c r="D8154">
        <v>10</v>
      </c>
      <c r="E8154">
        <v>6</v>
      </c>
    </row>
    <row r="8155" spans="1:5" x14ac:dyDescent="0.25">
      <c r="A8155">
        <v>16665</v>
      </c>
      <c r="B8155">
        <v>1</v>
      </c>
      <c r="C8155">
        <v>13</v>
      </c>
      <c r="D8155">
        <v>30</v>
      </c>
      <c r="E8155">
        <v>2.5</v>
      </c>
    </row>
    <row r="8156" spans="1:5" x14ac:dyDescent="0.25">
      <c r="A8156">
        <v>16667</v>
      </c>
      <c r="B8156">
        <v>1</v>
      </c>
      <c r="C8156">
        <v>9</v>
      </c>
      <c r="D8156">
        <v>10</v>
      </c>
      <c r="E8156">
        <v>3.5</v>
      </c>
    </row>
    <row r="8157" spans="1:5" x14ac:dyDescent="0.25">
      <c r="A8157">
        <v>16670</v>
      </c>
      <c r="B8157">
        <v>1</v>
      </c>
      <c r="C8157">
        <v>2</v>
      </c>
      <c r="D8157">
        <v>90</v>
      </c>
      <c r="E8157">
        <v>4.5</v>
      </c>
    </row>
    <row r="8158" spans="1:5" x14ac:dyDescent="0.25">
      <c r="A8158">
        <v>16672</v>
      </c>
      <c r="B8158">
        <v>1</v>
      </c>
      <c r="C8158">
        <v>14</v>
      </c>
      <c r="D8158">
        <v>20</v>
      </c>
      <c r="E8158">
        <v>4.5</v>
      </c>
    </row>
    <row r="8159" spans="1:5" x14ac:dyDescent="0.25">
      <c r="A8159">
        <v>16673</v>
      </c>
      <c r="B8159">
        <v>1</v>
      </c>
      <c r="C8159">
        <v>13</v>
      </c>
      <c r="D8159">
        <v>60</v>
      </c>
      <c r="E8159">
        <v>6</v>
      </c>
    </row>
    <row r="8160" spans="1:5" x14ac:dyDescent="0.25">
      <c r="A8160">
        <v>16673</v>
      </c>
      <c r="B8160">
        <v>1</v>
      </c>
      <c r="C8160">
        <v>13</v>
      </c>
      <c r="D8160">
        <v>60</v>
      </c>
      <c r="E8160">
        <v>4</v>
      </c>
    </row>
    <row r="8161" spans="1:5" x14ac:dyDescent="0.25">
      <c r="A8161">
        <v>16675</v>
      </c>
      <c r="B8161">
        <v>1</v>
      </c>
      <c r="C8161">
        <v>30</v>
      </c>
      <c r="D8161">
        <v>45</v>
      </c>
      <c r="E8161">
        <v>4</v>
      </c>
    </row>
    <row r="8162" spans="1:5" x14ac:dyDescent="0.25">
      <c r="A8162">
        <v>16675</v>
      </c>
      <c r="B8162">
        <v>1</v>
      </c>
      <c r="C8162">
        <v>4</v>
      </c>
      <c r="D8162">
        <v>180</v>
      </c>
      <c r="E8162">
        <v>3.5</v>
      </c>
    </row>
    <row r="8163" spans="1:5" x14ac:dyDescent="0.25">
      <c r="A8163">
        <v>16676</v>
      </c>
      <c r="B8163">
        <v>1</v>
      </c>
      <c r="C8163">
        <v>17</v>
      </c>
      <c r="D8163">
        <v>60</v>
      </c>
      <c r="E8163">
        <v>3.5</v>
      </c>
    </row>
    <row r="8164" spans="1:5" x14ac:dyDescent="0.25">
      <c r="A8164">
        <v>16680</v>
      </c>
      <c r="B8164">
        <v>2</v>
      </c>
      <c r="C8164">
        <v>4</v>
      </c>
      <c r="D8164">
        <v>60</v>
      </c>
      <c r="E8164">
        <v>8</v>
      </c>
    </row>
    <row r="8165" spans="1:5" x14ac:dyDescent="0.25">
      <c r="A8165">
        <v>16682</v>
      </c>
      <c r="B8165">
        <v>1</v>
      </c>
      <c r="C8165">
        <v>30</v>
      </c>
      <c r="D8165">
        <v>60</v>
      </c>
      <c r="E8165">
        <v>3.5</v>
      </c>
    </row>
    <row r="8166" spans="1:5" x14ac:dyDescent="0.25">
      <c r="A8166">
        <v>16685</v>
      </c>
      <c r="B8166">
        <v>1</v>
      </c>
      <c r="C8166">
        <v>60</v>
      </c>
      <c r="D8166">
        <v>30</v>
      </c>
      <c r="E8166">
        <v>4.5</v>
      </c>
    </row>
    <row r="8167" spans="1:5" x14ac:dyDescent="0.25">
      <c r="A8167">
        <v>16685</v>
      </c>
      <c r="B8167">
        <v>1</v>
      </c>
      <c r="C8167">
        <v>10</v>
      </c>
      <c r="D8167">
        <v>30</v>
      </c>
      <c r="E8167">
        <v>5</v>
      </c>
    </row>
    <row r="8168" spans="1:5" x14ac:dyDescent="0.25">
      <c r="A8168">
        <v>16685</v>
      </c>
      <c r="B8168">
        <v>2</v>
      </c>
      <c r="C8168">
        <v>20</v>
      </c>
      <c r="D8168">
        <v>120</v>
      </c>
      <c r="E8168">
        <v>7</v>
      </c>
    </row>
    <row r="8169" spans="1:5" x14ac:dyDescent="0.25">
      <c r="A8169">
        <v>16687</v>
      </c>
      <c r="B8169">
        <v>1</v>
      </c>
      <c r="C8169">
        <v>4</v>
      </c>
      <c r="D8169">
        <v>30</v>
      </c>
      <c r="E8169">
        <v>3.5</v>
      </c>
    </row>
    <row r="8170" spans="1:5" x14ac:dyDescent="0.25">
      <c r="A8170">
        <v>16687</v>
      </c>
      <c r="B8170">
        <v>2</v>
      </c>
      <c r="C8170">
        <v>2</v>
      </c>
      <c r="D8170">
        <v>60</v>
      </c>
      <c r="E8170">
        <v>7</v>
      </c>
    </row>
    <row r="8171" spans="1:5" x14ac:dyDescent="0.25">
      <c r="A8171">
        <v>16687</v>
      </c>
      <c r="B8171">
        <v>2</v>
      </c>
      <c r="C8171">
        <v>1</v>
      </c>
      <c r="D8171">
        <v>60</v>
      </c>
      <c r="E8171">
        <v>7</v>
      </c>
    </row>
    <row r="8172" spans="1:5" x14ac:dyDescent="0.25">
      <c r="A8172">
        <v>16687</v>
      </c>
      <c r="B8172">
        <v>2</v>
      </c>
      <c r="C8172">
        <v>4</v>
      </c>
      <c r="D8172">
        <v>30</v>
      </c>
      <c r="E8172">
        <v>10</v>
      </c>
    </row>
    <row r="8173" spans="1:5" x14ac:dyDescent="0.25">
      <c r="A8173">
        <v>16691</v>
      </c>
      <c r="B8173">
        <v>2</v>
      </c>
      <c r="C8173">
        <v>9</v>
      </c>
      <c r="D8173">
        <v>20</v>
      </c>
      <c r="E8173">
        <v>7</v>
      </c>
    </row>
    <row r="8174" spans="1:5" x14ac:dyDescent="0.25">
      <c r="A8174">
        <v>16695</v>
      </c>
      <c r="B8174">
        <v>1</v>
      </c>
      <c r="C8174">
        <v>4</v>
      </c>
      <c r="D8174">
        <v>60</v>
      </c>
      <c r="E8174">
        <v>4.5</v>
      </c>
    </row>
    <row r="8175" spans="1:5" x14ac:dyDescent="0.25">
      <c r="A8175">
        <v>16695</v>
      </c>
      <c r="B8175">
        <v>1</v>
      </c>
      <c r="C8175">
        <v>9</v>
      </c>
      <c r="D8175">
        <v>30</v>
      </c>
      <c r="E8175">
        <v>3.5</v>
      </c>
    </row>
    <row r="8176" spans="1:5" x14ac:dyDescent="0.25">
      <c r="A8176">
        <v>16705</v>
      </c>
      <c r="B8176">
        <v>1</v>
      </c>
      <c r="C8176">
        <v>9</v>
      </c>
      <c r="D8176">
        <v>30</v>
      </c>
      <c r="E8176">
        <v>5</v>
      </c>
    </row>
    <row r="8177" spans="1:5" x14ac:dyDescent="0.25">
      <c r="A8177">
        <v>16705</v>
      </c>
      <c r="B8177">
        <v>1</v>
      </c>
      <c r="C8177">
        <v>9</v>
      </c>
      <c r="D8177">
        <v>20</v>
      </c>
      <c r="E8177">
        <v>3</v>
      </c>
    </row>
    <row r="8178" spans="1:5" x14ac:dyDescent="0.25">
      <c r="A8178">
        <v>16705</v>
      </c>
      <c r="B8178">
        <v>2</v>
      </c>
      <c r="C8178">
        <v>3</v>
      </c>
      <c r="D8178">
        <v>60</v>
      </c>
      <c r="E8178">
        <v>8</v>
      </c>
    </row>
    <row r="8179" spans="1:5" x14ac:dyDescent="0.25">
      <c r="A8179">
        <v>16706</v>
      </c>
      <c r="B8179">
        <v>2</v>
      </c>
      <c r="C8179">
        <v>9</v>
      </c>
      <c r="D8179">
        <v>30</v>
      </c>
      <c r="E8179">
        <v>8</v>
      </c>
    </row>
    <row r="8180" spans="1:5" x14ac:dyDescent="0.25">
      <c r="A8180">
        <v>16708</v>
      </c>
      <c r="B8180">
        <v>1</v>
      </c>
      <c r="C8180">
        <v>4</v>
      </c>
      <c r="D8180">
        <v>30</v>
      </c>
      <c r="E8180">
        <v>6</v>
      </c>
    </row>
    <row r="8181" spans="1:5" x14ac:dyDescent="0.25">
      <c r="A8181">
        <v>16708</v>
      </c>
      <c r="B8181">
        <v>1</v>
      </c>
      <c r="C8181">
        <v>9</v>
      </c>
      <c r="D8181">
        <v>40</v>
      </c>
      <c r="E8181">
        <v>4.5</v>
      </c>
    </row>
    <row r="8182" spans="1:5" x14ac:dyDescent="0.25">
      <c r="A8182">
        <v>16708</v>
      </c>
      <c r="B8182">
        <v>1</v>
      </c>
      <c r="C8182">
        <v>9</v>
      </c>
      <c r="D8182">
        <v>40</v>
      </c>
      <c r="E8182">
        <v>3.5</v>
      </c>
    </row>
    <row r="8183" spans="1:5" x14ac:dyDescent="0.25">
      <c r="A8183">
        <v>16708</v>
      </c>
      <c r="B8183">
        <v>2</v>
      </c>
      <c r="C8183">
        <v>13</v>
      </c>
      <c r="D8183">
        <v>60</v>
      </c>
      <c r="E8183">
        <v>7</v>
      </c>
    </row>
    <row r="8184" spans="1:5" x14ac:dyDescent="0.25">
      <c r="A8184">
        <v>16708</v>
      </c>
      <c r="B8184">
        <v>2</v>
      </c>
      <c r="C8184">
        <v>4</v>
      </c>
      <c r="D8184">
        <v>30</v>
      </c>
      <c r="E8184">
        <v>7</v>
      </c>
    </row>
    <row r="8185" spans="1:5" x14ac:dyDescent="0.25">
      <c r="A8185">
        <v>16708</v>
      </c>
      <c r="B8185">
        <v>2</v>
      </c>
      <c r="C8185">
        <v>4</v>
      </c>
      <c r="D8185">
        <v>30</v>
      </c>
      <c r="E8185">
        <v>10</v>
      </c>
    </row>
    <row r="8186" spans="1:5" x14ac:dyDescent="0.25">
      <c r="A8186">
        <v>16709</v>
      </c>
      <c r="B8186">
        <v>2</v>
      </c>
      <c r="C8186">
        <v>10</v>
      </c>
      <c r="D8186">
        <v>20</v>
      </c>
      <c r="E8186">
        <v>7</v>
      </c>
    </row>
    <row r="8187" spans="1:5" x14ac:dyDescent="0.25">
      <c r="A8187">
        <v>16709</v>
      </c>
      <c r="B8187">
        <v>2</v>
      </c>
      <c r="C8187">
        <v>10</v>
      </c>
      <c r="D8187">
        <v>10</v>
      </c>
      <c r="E8187">
        <v>8</v>
      </c>
    </row>
    <row r="8188" spans="1:5" x14ac:dyDescent="0.25">
      <c r="A8188">
        <v>16709</v>
      </c>
      <c r="B8188">
        <v>2</v>
      </c>
      <c r="C8188">
        <v>13</v>
      </c>
      <c r="D8188">
        <v>60</v>
      </c>
      <c r="E8188">
        <v>10</v>
      </c>
    </row>
    <row r="8189" spans="1:5" x14ac:dyDescent="0.25">
      <c r="A8189">
        <v>16709</v>
      </c>
      <c r="B8189">
        <v>2</v>
      </c>
      <c r="C8189">
        <v>13</v>
      </c>
      <c r="D8189">
        <v>10</v>
      </c>
      <c r="E8189">
        <v>10</v>
      </c>
    </row>
    <row r="8190" spans="1:5" x14ac:dyDescent="0.25">
      <c r="A8190">
        <v>16709</v>
      </c>
      <c r="B8190">
        <v>2</v>
      </c>
      <c r="C8190">
        <v>2</v>
      </c>
      <c r="D8190">
        <v>30</v>
      </c>
      <c r="E8190">
        <v>7</v>
      </c>
    </row>
    <row r="8191" spans="1:5" x14ac:dyDescent="0.25">
      <c r="A8191">
        <v>16709</v>
      </c>
      <c r="B8191">
        <v>2</v>
      </c>
      <c r="C8191">
        <v>2</v>
      </c>
      <c r="D8191">
        <v>360</v>
      </c>
      <c r="E8191">
        <v>9</v>
      </c>
    </row>
    <row r="8192" spans="1:5" x14ac:dyDescent="0.25">
      <c r="A8192">
        <v>16709</v>
      </c>
      <c r="B8192">
        <v>2</v>
      </c>
      <c r="C8192">
        <v>13</v>
      </c>
      <c r="D8192">
        <v>15</v>
      </c>
      <c r="E8192">
        <v>2.5</v>
      </c>
    </row>
    <row r="8193" spans="1:5" x14ac:dyDescent="0.25">
      <c r="A8193">
        <v>16709</v>
      </c>
      <c r="B8193">
        <v>2</v>
      </c>
      <c r="C8193">
        <v>13</v>
      </c>
      <c r="D8193">
        <v>30</v>
      </c>
      <c r="E8193">
        <v>7</v>
      </c>
    </row>
    <row r="8194" spans="1:5" x14ac:dyDescent="0.25">
      <c r="A8194">
        <v>16709</v>
      </c>
      <c r="B8194">
        <v>2</v>
      </c>
      <c r="C8194">
        <v>13</v>
      </c>
      <c r="D8194">
        <v>90</v>
      </c>
      <c r="E8194">
        <v>6</v>
      </c>
    </row>
    <row r="8195" spans="1:5" x14ac:dyDescent="0.25">
      <c r="A8195">
        <v>16710</v>
      </c>
      <c r="B8195">
        <v>2</v>
      </c>
      <c r="C8195">
        <v>4</v>
      </c>
      <c r="D8195">
        <v>10</v>
      </c>
      <c r="E8195">
        <v>8</v>
      </c>
    </row>
    <row r="8196" spans="1:5" x14ac:dyDescent="0.25">
      <c r="A8196">
        <v>16710</v>
      </c>
      <c r="B8196">
        <v>2</v>
      </c>
      <c r="C8196">
        <v>13</v>
      </c>
      <c r="D8196">
        <v>10</v>
      </c>
      <c r="E8196">
        <v>10</v>
      </c>
    </row>
    <row r="8197" spans="1:5" x14ac:dyDescent="0.25">
      <c r="A8197">
        <v>16711</v>
      </c>
      <c r="B8197">
        <v>1</v>
      </c>
      <c r="C8197">
        <v>13</v>
      </c>
      <c r="D8197">
        <v>30</v>
      </c>
      <c r="E8197">
        <v>3.5</v>
      </c>
    </row>
    <row r="8198" spans="1:5" x14ac:dyDescent="0.25">
      <c r="A8198">
        <v>16711</v>
      </c>
      <c r="B8198">
        <v>2</v>
      </c>
      <c r="C8198">
        <v>9</v>
      </c>
      <c r="D8198">
        <v>30</v>
      </c>
      <c r="E8198">
        <v>8</v>
      </c>
    </row>
    <row r="8199" spans="1:5" x14ac:dyDescent="0.25">
      <c r="A8199">
        <v>16713</v>
      </c>
      <c r="B8199">
        <v>1</v>
      </c>
      <c r="C8199">
        <v>1</v>
      </c>
      <c r="D8199">
        <v>120</v>
      </c>
      <c r="E8199">
        <v>3.5</v>
      </c>
    </row>
    <row r="8200" spans="1:5" x14ac:dyDescent="0.25">
      <c r="A8200">
        <v>16713</v>
      </c>
      <c r="B8200">
        <v>1</v>
      </c>
      <c r="C8200">
        <v>13</v>
      </c>
      <c r="D8200">
        <v>15</v>
      </c>
      <c r="E8200">
        <v>6</v>
      </c>
    </row>
    <row r="8201" spans="1:5" x14ac:dyDescent="0.25">
      <c r="A8201">
        <v>16713</v>
      </c>
      <c r="B8201">
        <v>1</v>
      </c>
      <c r="C8201">
        <v>4</v>
      </c>
      <c r="D8201">
        <v>20</v>
      </c>
      <c r="E8201">
        <v>3.5</v>
      </c>
    </row>
    <row r="8202" spans="1:5" x14ac:dyDescent="0.25">
      <c r="A8202">
        <v>16713</v>
      </c>
      <c r="B8202">
        <v>2</v>
      </c>
      <c r="C8202">
        <v>1</v>
      </c>
      <c r="D8202">
        <v>60</v>
      </c>
      <c r="E8202">
        <v>7</v>
      </c>
    </row>
    <row r="8203" spans="1:5" x14ac:dyDescent="0.25">
      <c r="A8203">
        <v>16713</v>
      </c>
      <c r="B8203">
        <v>2</v>
      </c>
      <c r="C8203">
        <v>4</v>
      </c>
      <c r="D8203">
        <v>15</v>
      </c>
      <c r="E8203">
        <v>10</v>
      </c>
    </row>
    <row r="8204" spans="1:5" x14ac:dyDescent="0.25">
      <c r="A8204">
        <v>16713</v>
      </c>
      <c r="B8204">
        <v>2</v>
      </c>
      <c r="C8204">
        <v>13</v>
      </c>
      <c r="D8204">
        <v>20</v>
      </c>
      <c r="E8204">
        <v>8</v>
      </c>
    </row>
    <row r="8205" spans="1:5" x14ac:dyDescent="0.25">
      <c r="A8205">
        <v>16719</v>
      </c>
      <c r="B8205">
        <v>2</v>
      </c>
      <c r="C8205">
        <v>2</v>
      </c>
      <c r="D8205">
        <v>30</v>
      </c>
      <c r="E8205">
        <v>8</v>
      </c>
    </row>
    <row r="8206" spans="1:5" x14ac:dyDescent="0.25">
      <c r="A8206">
        <v>16719</v>
      </c>
      <c r="B8206">
        <v>2</v>
      </c>
      <c r="C8206">
        <v>4</v>
      </c>
      <c r="D8206">
        <v>10</v>
      </c>
      <c r="E8206">
        <v>10</v>
      </c>
    </row>
    <row r="8207" spans="1:5" x14ac:dyDescent="0.25">
      <c r="A8207">
        <v>16719</v>
      </c>
      <c r="B8207">
        <v>2</v>
      </c>
      <c r="C8207">
        <v>4</v>
      </c>
      <c r="D8207">
        <v>30</v>
      </c>
      <c r="E8207">
        <v>7</v>
      </c>
    </row>
    <row r="8208" spans="1:5" x14ac:dyDescent="0.25">
      <c r="A8208">
        <v>16720</v>
      </c>
      <c r="B8208">
        <v>1</v>
      </c>
      <c r="C8208">
        <v>5</v>
      </c>
      <c r="D8208">
        <v>15</v>
      </c>
      <c r="E8208">
        <v>3.5</v>
      </c>
    </row>
    <row r="8209" spans="1:5" x14ac:dyDescent="0.25">
      <c r="A8209">
        <v>16721</v>
      </c>
      <c r="B8209">
        <v>1</v>
      </c>
      <c r="C8209">
        <v>5</v>
      </c>
      <c r="D8209">
        <v>30</v>
      </c>
      <c r="E8209">
        <v>3.5</v>
      </c>
    </row>
    <row r="8210" spans="1:5" x14ac:dyDescent="0.25">
      <c r="A8210">
        <v>16721</v>
      </c>
      <c r="B8210">
        <v>1</v>
      </c>
      <c r="C8210">
        <v>30</v>
      </c>
      <c r="D8210">
        <v>60</v>
      </c>
      <c r="E8210">
        <v>6</v>
      </c>
    </row>
    <row r="8211" spans="1:5" x14ac:dyDescent="0.25">
      <c r="A8211">
        <v>16721</v>
      </c>
      <c r="B8211">
        <v>1</v>
      </c>
      <c r="C8211">
        <v>30</v>
      </c>
      <c r="D8211">
        <v>15</v>
      </c>
      <c r="E8211">
        <v>2.5</v>
      </c>
    </row>
    <row r="8212" spans="1:5" x14ac:dyDescent="0.25">
      <c r="A8212">
        <v>16721</v>
      </c>
      <c r="B8212">
        <v>2</v>
      </c>
      <c r="C8212">
        <v>2</v>
      </c>
      <c r="D8212">
        <v>120</v>
      </c>
      <c r="E8212">
        <v>6</v>
      </c>
    </row>
    <row r="8213" spans="1:5" x14ac:dyDescent="0.25">
      <c r="A8213">
        <v>16721</v>
      </c>
      <c r="B8213">
        <v>2</v>
      </c>
      <c r="C8213">
        <v>2</v>
      </c>
      <c r="D8213">
        <v>30</v>
      </c>
      <c r="E8213">
        <v>7</v>
      </c>
    </row>
    <row r="8214" spans="1:5" x14ac:dyDescent="0.25">
      <c r="A8214">
        <v>16721</v>
      </c>
      <c r="B8214">
        <v>2</v>
      </c>
      <c r="C8214">
        <v>2</v>
      </c>
      <c r="D8214">
        <v>30</v>
      </c>
      <c r="E8214">
        <v>8</v>
      </c>
    </row>
    <row r="8215" spans="1:5" x14ac:dyDescent="0.25">
      <c r="A8215">
        <v>16721</v>
      </c>
      <c r="B8215">
        <v>2</v>
      </c>
      <c r="C8215">
        <v>3</v>
      </c>
      <c r="D8215">
        <v>30</v>
      </c>
      <c r="E8215">
        <v>7</v>
      </c>
    </row>
    <row r="8216" spans="1:5" x14ac:dyDescent="0.25">
      <c r="A8216">
        <v>16722</v>
      </c>
      <c r="B8216">
        <v>1</v>
      </c>
      <c r="C8216">
        <v>1</v>
      </c>
      <c r="D8216">
        <v>180</v>
      </c>
      <c r="E8216">
        <v>4.5</v>
      </c>
    </row>
    <row r="8217" spans="1:5" x14ac:dyDescent="0.25">
      <c r="A8217">
        <v>16722</v>
      </c>
      <c r="B8217">
        <v>1</v>
      </c>
      <c r="C8217">
        <v>4</v>
      </c>
      <c r="D8217">
        <v>45</v>
      </c>
      <c r="E8217">
        <v>3.5</v>
      </c>
    </row>
    <row r="8218" spans="1:5" x14ac:dyDescent="0.25">
      <c r="A8218">
        <v>16722</v>
      </c>
      <c r="B8218">
        <v>2</v>
      </c>
      <c r="C8218">
        <v>1</v>
      </c>
      <c r="D8218">
        <v>180</v>
      </c>
      <c r="E8218">
        <v>6</v>
      </c>
    </row>
    <row r="8219" spans="1:5" x14ac:dyDescent="0.25">
      <c r="A8219">
        <v>16722</v>
      </c>
      <c r="B8219">
        <v>2</v>
      </c>
      <c r="C8219">
        <v>9</v>
      </c>
      <c r="D8219">
        <v>10</v>
      </c>
      <c r="E8219">
        <v>8</v>
      </c>
    </row>
    <row r="8220" spans="1:5" x14ac:dyDescent="0.25">
      <c r="A8220">
        <v>16722</v>
      </c>
      <c r="B8220">
        <v>2</v>
      </c>
      <c r="C8220">
        <v>4</v>
      </c>
      <c r="D8220">
        <v>10</v>
      </c>
      <c r="E8220">
        <v>8</v>
      </c>
    </row>
    <row r="8221" spans="1:5" x14ac:dyDescent="0.25">
      <c r="A8221">
        <v>16722</v>
      </c>
      <c r="B8221">
        <v>2</v>
      </c>
      <c r="C8221">
        <v>13</v>
      </c>
      <c r="D8221">
        <v>15</v>
      </c>
      <c r="E8221">
        <v>2.5</v>
      </c>
    </row>
    <row r="8222" spans="1:5" x14ac:dyDescent="0.25">
      <c r="A8222">
        <v>16722</v>
      </c>
      <c r="B8222">
        <v>2</v>
      </c>
      <c r="C8222">
        <v>13</v>
      </c>
      <c r="D8222">
        <v>20</v>
      </c>
      <c r="E8222">
        <v>7</v>
      </c>
    </row>
    <row r="8223" spans="1:5" x14ac:dyDescent="0.25">
      <c r="A8223">
        <v>16722</v>
      </c>
      <c r="B8223">
        <v>2</v>
      </c>
      <c r="C8223">
        <v>4</v>
      </c>
      <c r="D8223">
        <v>10</v>
      </c>
      <c r="E8223">
        <v>7</v>
      </c>
    </row>
    <row r="8224" spans="1:5" x14ac:dyDescent="0.25">
      <c r="A8224">
        <v>16724</v>
      </c>
      <c r="B8224">
        <v>2</v>
      </c>
      <c r="C8224">
        <v>1</v>
      </c>
      <c r="D8224">
        <v>60</v>
      </c>
      <c r="E8224">
        <v>10</v>
      </c>
    </row>
    <row r="8225" spans="1:5" x14ac:dyDescent="0.25">
      <c r="A8225">
        <v>16726</v>
      </c>
      <c r="B8225">
        <v>1</v>
      </c>
      <c r="C8225">
        <v>4</v>
      </c>
      <c r="D8225">
        <v>30</v>
      </c>
      <c r="E8225">
        <v>3.5</v>
      </c>
    </row>
    <row r="8226" spans="1:5" x14ac:dyDescent="0.25">
      <c r="A8226">
        <v>16730</v>
      </c>
      <c r="B8226">
        <v>1</v>
      </c>
      <c r="C8226">
        <v>13</v>
      </c>
      <c r="D8226">
        <v>10</v>
      </c>
      <c r="E8226">
        <v>4</v>
      </c>
    </row>
    <row r="8227" spans="1:5" x14ac:dyDescent="0.25">
      <c r="A8227">
        <v>16733</v>
      </c>
      <c r="B8227">
        <v>1</v>
      </c>
      <c r="C8227">
        <v>4</v>
      </c>
      <c r="D8227">
        <v>45</v>
      </c>
      <c r="E8227">
        <v>3.5</v>
      </c>
    </row>
    <row r="8228" spans="1:5" x14ac:dyDescent="0.25">
      <c r="A8228">
        <v>16733</v>
      </c>
      <c r="B8228">
        <v>2</v>
      </c>
      <c r="C8228">
        <v>13</v>
      </c>
      <c r="D8228">
        <v>10</v>
      </c>
      <c r="E8228">
        <v>8</v>
      </c>
    </row>
    <row r="8229" spans="1:5" x14ac:dyDescent="0.25">
      <c r="A8229">
        <v>16734</v>
      </c>
      <c r="B8229">
        <v>2</v>
      </c>
      <c r="C8229">
        <v>20</v>
      </c>
      <c r="D8229">
        <v>20</v>
      </c>
      <c r="E8229">
        <v>7</v>
      </c>
    </row>
    <row r="8230" spans="1:5" x14ac:dyDescent="0.25">
      <c r="A8230">
        <v>16734</v>
      </c>
      <c r="B8230">
        <v>2</v>
      </c>
      <c r="C8230">
        <v>15</v>
      </c>
      <c r="D8230">
        <v>60</v>
      </c>
      <c r="E8230">
        <v>8</v>
      </c>
    </row>
    <row r="8231" spans="1:5" x14ac:dyDescent="0.25">
      <c r="A8231">
        <v>16734</v>
      </c>
      <c r="B8231">
        <v>2</v>
      </c>
      <c r="C8231">
        <v>2</v>
      </c>
      <c r="D8231">
        <v>90</v>
      </c>
      <c r="E8231">
        <v>8</v>
      </c>
    </row>
    <row r="8232" spans="1:5" x14ac:dyDescent="0.25">
      <c r="A8232">
        <v>16734</v>
      </c>
      <c r="B8232">
        <v>2</v>
      </c>
      <c r="C8232">
        <v>2</v>
      </c>
      <c r="D8232">
        <v>40</v>
      </c>
      <c r="E8232">
        <v>8</v>
      </c>
    </row>
    <row r="8233" spans="1:5" x14ac:dyDescent="0.25">
      <c r="A8233">
        <v>16734</v>
      </c>
      <c r="B8233">
        <v>2</v>
      </c>
      <c r="C8233">
        <v>20</v>
      </c>
      <c r="D8233">
        <v>30</v>
      </c>
      <c r="E8233">
        <v>7</v>
      </c>
    </row>
    <row r="8234" spans="1:5" x14ac:dyDescent="0.25">
      <c r="A8234">
        <v>16734</v>
      </c>
      <c r="B8234">
        <v>2</v>
      </c>
      <c r="C8234">
        <v>10</v>
      </c>
      <c r="D8234">
        <v>10</v>
      </c>
      <c r="E8234">
        <v>10</v>
      </c>
    </row>
    <row r="8235" spans="1:5" x14ac:dyDescent="0.25">
      <c r="A8235">
        <v>16734</v>
      </c>
      <c r="B8235">
        <v>2</v>
      </c>
      <c r="C8235">
        <v>4</v>
      </c>
      <c r="D8235">
        <v>15</v>
      </c>
      <c r="E8235">
        <v>10</v>
      </c>
    </row>
    <row r="8236" spans="1:5" x14ac:dyDescent="0.25">
      <c r="A8236">
        <v>16734</v>
      </c>
      <c r="B8236">
        <v>2</v>
      </c>
      <c r="C8236">
        <v>15</v>
      </c>
      <c r="D8236">
        <v>15</v>
      </c>
      <c r="E8236">
        <v>8</v>
      </c>
    </row>
    <row r="8237" spans="1:5" x14ac:dyDescent="0.25">
      <c r="A8237">
        <v>16734</v>
      </c>
      <c r="B8237">
        <v>2</v>
      </c>
      <c r="C8237">
        <v>10</v>
      </c>
      <c r="D8237">
        <v>25</v>
      </c>
      <c r="E8237">
        <v>7</v>
      </c>
    </row>
    <row r="8238" spans="1:5" x14ac:dyDescent="0.25">
      <c r="A8238">
        <v>16734</v>
      </c>
      <c r="B8238">
        <v>2</v>
      </c>
      <c r="C8238">
        <v>2</v>
      </c>
      <c r="D8238">
        <v>60</v>
      </c>
      <c r="E8238">
        <v>8</v>
      </c>
    </row>
    <row r="8239" spans="1:5" x14ac:dyDescent="0.25">
      <c r="A8239">
        <v>16736</v>
      </c>
      <c r="B8239">
        <v>1</v>
      </c>
      <c r="C8239">
        <v>60</v>
      </c>
      <c r="D8239">
        <v>30</v>
      </c>
      <c r="E8239">
        <v>3.5</v>
      </c>
    </row>
    <row r="8240" spans="1:5" x14ac:dyDescent="0.25">
      <c r="A8240">
        <v>16736</v>
      </c>
      <c r="B8240">
        <v>2</v>
      </c>
      <c r="C8240">
        <v>2</v>
      </c>
      <c r="D8240">
        <v>30</v>
      </c>
      <c r="E8240">
        <v>8</v>
      </c>
    </row>
    <row r="8241" spans="1:5" x14ac:dyDescent="0.25">
      <c r="A8241">
        <v>16737</v>
      </c>
      <c r="B8241">
        <v>2</v>
      </c>
      <c r="C8241">
        <v>6</v>
      </c>
      <c r="D8241">
        <v>120</v>
      </c>
      <c r="E8241">
        <v>7</v>
      </c>
    </row>
    <row r="8242" spans="1:5" x14ac:dyDescent="0.25">
      <c r="A8242">
        <v>16737</v>
      </c>
      <c r="B8242">
        <v>2</v>
      </c>
      <c r="C8242">
        <v>21</v>
      </c>
      <c r="D8242">
        <v>30</v>
      </c>
      <c r="E8242">
        <v>10</v>
      </c>
    </row>
    <row r="8243" spans="1:5" x14ac:dyDescent="0.25">
      <c r="A8243">
        <v>16737</v>
      </c>
      <c r="B8243">
        <v>2</v>
      </c>
      <c r="C8243">
        <v>5</v>
      </c>
      <c r="D8243">
        <v>30</v>
      </c>
      <c r="E8243">
        <v>8</v>
      </c>
    </row>
    <row r="8244" spans="1:5" x14ac:dyDescent="0.25">
      <c r="A8244">
        <v>16738</v>
      </c>
      <c r="B8244">
        <v>1</v>
      </c>
      <c r="C8244">
        <v>2</v>
      </c>
      <c r="D8244">
        <v>180</v>
      </c>
      <c r="E8244">
        <v>3</v>
      </c>
    </row>
    <row r="8245" spans="1:5" x14ac:dyDescent="0.25">
      <c r="A8245">
        <v>16738</v>
      </c>
      <c r="B8245">
        <v>1</v>
      </c>
      <c r="C8245">
        <v>4</v>
      </c>
      <c r="D8245">
        <v>60</v>
      </c>
      <c r="E8245">
        <v>5</v>
      </c>
    </row>
    <row r="8246" spans="1:5" x14ac:dyDescent="0.25">
      <c r="A8246">
        <v>16738</v>
      </c>
      <c r="B8246">
        <v>1</v>
      </c>
      <c r="C8246">
        <v>210</v>
      </c>
      <c r="D8246">
        <v>30</v>
      </c>
      <c r="E8246">
        <v>3</v>
      </c>
    </row>
    <row r="8247" spans="1:5" x14ac:dyDescent="0.25">
      <c r="A8247">
        <v>16738</v>
      </c>
      <c r="B8247">
        <v>2</v>
      </c>
      <c r="C8247">
        <v>13</v>
      </c>
      <c r="D8247">
        <v>45</v>
      </c>
      <c r="E8247">
        <v>8</v>
      </c>
    </row>
    <row r="8248" spans="1:5" x14ac:dyDescent="0.25">
      <c r="A8248">
        <v>16738</v>
      </c>
      <c r="B8248">
        <v>2</v>
      </c>
      <c r="C8248">
        <v>3</v>
      </c>
      <c r="D8248">
        <v>180</v>
      </c>
      <c r="E8248">
        <v>10</v>
      </c>
    </row>
    <row r="8249" spans="1:5" x14ac:dyDescent="0.25">
      <c r="A8249">
        <v>16741</v>
      </c>
      <c r="B8249">
        <v>1</v>
      </c>
      <c r="C8249">
        <v>1</v>
      </c>
      <c r="D8249">
        <v>30</v>
      </c>
      <c r="E8249">
        <v>6</v>
      </c>
    </row>
    <row r="8250" spans="1:5" x14ac:dyDescent="0.25">
      <c r="A8250">
        <v>16741</v>
      </c>
      <c r="B8250">
        <v>1</v>
      </c>
      <c r="C8250">
        <v>2</v>
      </c>
      <c r="D8250">
        <v>15</v>
      </c>
      <c r="E8250">
        <v>2.5</v>
      </c>
    </row>
    <row r="8251" spans="1:5" x14ac:dyDescent="0.25">
      <c r="A8251">
        <v>16741</v>
      </c>
      <c r="B8251">
        <v>2</v>
      </c>
      <c r="C8251">
        <v>2</v>
      </c>
      <c r="D8251">
        <v>60</v>
      </c>
      <c r="E8251">
        <v>6</v>
      </c>
    </row>
    <row r="8252" spans="1:5" x14ac:dyDescent="0.25">
      <c r="A8252">
        <v>16744</v>
      </c>
      <c r="B8252">
        <v>1</v>
      </c>
      <c r="C8252">
        <v>15</v>
      </c>
      <c r="D8252">
        <v>10</v>
      </c>
      <c r="E8252">
        <v>4.5</v>
      </c>
    </row>
    <row r="8253" spans="1:5" x14ac:dyDescent="0.25">
      <c r="A8253">
        <v>16744</v>
      </c>
      <c r="B8253">
        <v>2</v>
      </c>
      <c r="C8253">
        <v>15</v>
      </c>
      <c r="D8253">
        <v>30</v>
      </c>
      <c r="E8253">
        <v>6</v>
      </c>
    </row>
    <row r="8254" spans="1:5" x14ac:dyDescent="0.25">
      <c r="A8254">
        <v>16750</v>
      </c>
      <c r="B8254">
        <v>1</v>
      </c>
      <c r="C8254">
        <v>21</v>
      </c>
      <c r="D8254">
        <v>90</v>
      </c>
      <c r="E8254">
        <v>4.5</v>
      </c>
    </row>
    <row r="8255" spans="1:5" x14ac:dyDescent="0.25">
      <c r="A8255">
        <v>16750</v>
      </c>
      <c r="B8255">
        <v>2</v>
      </c>
      <c r="C8255">
        <v>2</v>
      </c>
      <c r="D8255">
        <v>120</v>
      </c>
      <c r="E8255">
        <v>10</v>
      </c>
    </row>
    <row r="8256" spans="1:5" x14ac:dyDescent="0.25">
      <c r="A8256">
        <v>16750</v>
      </c>
      <c r="B8256">
        <v>2</v>
      </c>
      <c r="C8256">
        <v>21</v>
      </c>
      <c r="D8256">
        <v>240</v>
      </c>
      <c r="E8256">
        <v>6</v>
      </c>
    </row>
    <row r="8257" spans="1:5" x14ac:dyDescent="0.25">
      <c r="A8257">
        <v>16751</v>
      </c>
      <c r="B8257">
        <v>1</v>
      </c>
      <c r="C8257">
        <v>15</v>
      </c>
      <c r="D8257">
        <v>10</v>
      </c>
      <c r="E8257">
        <v>3.5</v>
      </c>
    </row>
    <row r="8258" spans="1:5" x14ac:dyDescent="0.25">
      <c r="A8258">
        <v>16751</v>
      </c>
      <c r="B8258">
        <v>1</v>
      </c>
      <c r="C8258">
        <v>30</v>
      </c>
      <c r="D8258">
        <v>10</v>
      </c>
      <c r="E8258">
        <v>3.5</v>
      </c>
    </row>
    <row r="8259" spans="1:5" x14ac:dyDescent="0.25">
      <c r="A8259">
        <v>16751</v>
      </c>
      <c r="B8259">
        <v>1</v>
      </c>
      <c r="C8259">
        <v>15</v>
      </c>
      <c r="D8259">
        <v>25</v>
      </c>
      <c r="E8259">
        <v>3</v>
      </c>
    </row>
    <row r="8260" spans="1:5" x14ac:dyDescent="0.25">
      <c r="A8260">
        <v>16751</v>
      </c>
      <c r="B8260">
        <v>2</v>
      </c>
      <c r="C8260">
        <v>9</v>
      </c>
      <c r="D8260">
        <v>30</v>
      </c>
      <c r="E8260">
        <v>7</v>
      </c>
    </row>
    <row r="8261" spans="1:5" x14ac:dyDescent="0.25">
      <c r="A8261">
        <v>16752</v>
      </c>
      <c r="B8261">
        <v>1</v>
      </c>
      <c r="C8261">
        <v>13</v>
      </c>
      <c r="D8261">
        <v>20</v>
      </c>
      <c r="E8261">
        <v>4.5</v>
      </c>
    </row>
    <row r="8262" spans="1:5" x14ac:dyDescent="0.25">
      <c r="A8262">
        <v>16752</v>
      </c>
      <c r="B8262">
        <v>1</v>
      </c>
      <c r="C8262">
        <v>4</v>
      </c>
      <c r="D8262">
        <v>30</v>
      </c>
      <c r="E8262">
        <v>6</v>
      </c>
    </row>
    <row r="8263" spans="1:5" x14ac:dyDescent="0.25">
      <c r="A8263">
        <v>16752</v>
      </c>
      <c r="B8263">
        <v>1</v>
      </c>
      <c r="C8263">
        <v>9</v>
      </c>
      <c r="D8263">
        <v>10</v>
      </c>
      <c r="E8263">
        <v>6</v>
      </c>
    </row>
    <row r="8264" spans="1:5" x14ac:dyDescent="0.25">
      <c r="A8264">
        <v>16752</v>
      </c>
      <c r="B8264">
        <v>1</v>
      </c>
      <c r="C8264">
        <v>4</v>
      </c>
      <c r="D8264">
        <v>30</v>
      </c>
      <c r="E8264">
        <v>3.5</v>
      </c>
    </row>
    <row r="8265" spans="1:5" x14ac:dyDescent="0.25">
      <c r="A8265">
        <v>16752</v>
      </c>
      <c r="B8265">
        <v>2</v>
      </c>
      <c r="C8265">
        <v>4</v>
      </c>
      <c r="D8265">
        <v>30</v>
      </c>
      <c r="E8265">
        <v>10</v>
      </c>
    </row>
    <row r="8266" spans="1:5" x14ac:dyDescent="0.25">
      <c r="A8266">
        <v>16754</v>
      </c>
      <c r="B8266">
        <v>1</v>
      </c>
      <c r="C8266">
        <v>17</v>
      </c>
      <c r="D8266">
        <v>15</v>
      </c>
      <c r="E8266">
        <v>3.5</v>
      </c>
    </row>
    <row r="8267" spans="1:5" x14ac:dyDescent="0.25">
      <c r="A8267">
        <v>16755</v>
      </c>
      <c r="B8267">
        <v>1</v>
      </c>
      <c r="C8267">
        <v>4</v>
      </c>
      <c r="D8267">
        <v>10</v>
      </c>
      <c r="E8267">
        <v>4.5</v>
      </c>
    </row>
    <row r="8268" spans="1:5" x14ac:dyDescent="0.25">
      <c r="A8268">
        <v>16755</v>
      </c>
      <c r="B8268">
        <v>1</v>
      </c>
      <c r="C8268">
        <v>15</v>
      </c>
      <c r="D8268">
        <v>10</v>
      </c>
      <c r="E8268">
        <v>3.5</v>
      </c>
    </row>
    <row r="8269" spans="1:5" x14ac:dyDescent="0.25">
      <c r="A8269">
        <v>16755</v>
      </c>
      <c r="B8269">
        <v>2</v>
      </c>
      <c r="C8269">
        <v>27</v>
      </c>
      <c r="D8269">
        <v>90</v>
      </c>
      <c r="E8269">
        <v>8</v>
      </c>
    </row>
    <row r="8270" spans="1:5" x14ac:dyDescent="0.25">
      <c r="A8270">
        <v>16757</v>
      </c>
      <c r="B8270">
        <v>1</v>
      </c>
      <c r="C8270">
        <v>1</v>
      </c>
      <c r="D8270">
        <v>180</v>
      </c>
      <c r="E8270">
        <v>3.5</v>
      </c>
    </row>
    <row r="8271" spans="1:5" x14ac:dyDescent="0.25">
      <c r="A8271">
        <v>16757</v>
      </c>
      <c r="B8271">
        <v>1</v>
      </c>
      <c r="C8271">
        <v>4</v>
      </c>
      <c r="D8271">
        <v>30</v>
      </c>
      <c r="E8271">
        <v>4</v>
      </c>
    </row>
    <row r="8272" spans="1:5" x14ac:dyDescent="0.25">
      <c r="A8272">
        <v>16759</v>
      </c>
      <c r="B8272">
        <v>1</v>
      </c>
      <c r="C8272">
        <v>21</v>
      </c>
      <c r="D8272">
        <v>25</v>
      </c>
      <c r="E8272">
        <v>3.5</v>
      </c>
    </row>
    <row r="8273" spans="1:5" x14ac:dyDescent="0.25">
      <c r="A8273">
        <v>16760</v>
      </c>
      <c r="B8273">
        <v>1</v>
      </c>
      <c r="C8273">
        <v>3</v>
      </c>
      <c r="D8273">
        <v>45</v>
      </c>
      <c r="E8273">
        <v>3.5</v>
      </c>
    </row>
    <row r="8274" spans="1:5" x14ac:dyDescent="0.25">
      <c r="A8274">
        <v>16760</v>
      </c>
      <c r="B8274">
        <v>2</v>
      </c>
      <c r="C8274">
        <v>2</v>
      </c>
      <c r="D8274">
        <v>60</v>
      </c>
      <c r="E8274">
        <v>7</v>
      </c>
    </row>
    <row r="8275" spans="1:5" x14ac:dyDescent="0.25">
      <c r="A8275">
        <v>16761</v>
      </c>
      <c r="B8275">
        <v>1</v>
      </c>
      <c r="C8275">
        <v>6</v>
      </c>
      <c r="D8275">
        <v>90</v>
      </c>
      <c r="E8275">
        <v>4</v>
      </c>
    </row>
    <row r="8276" spans="1:5" x14ac:dyDescent="0.25">
      <c r="A8276">
        <v>16761</v>
      </c>
      <c r="B8276">
        <v>1</v>
      </c>
      <c r="C8276">
        <v>6</v>
      </c>
      <c r="D8276">
        <v>240</v>
      </c>
      <c r="E8276">
        <v>3.5</v>
      </c>
    </row>
    <row r="8277" spans="1:5" x14ac:dyDescent="0.25">
      <c r="A8277">
        <v>16761</v>
      </c>
      <c r="B8277">
        <v>1</v>
      </c>
      <c r="C8277">
        <v>30</v>
      </c>
      <c r="D8277">
        <v>60</v>
      </c>
      <c r="E8277">
        <v>3.5</v>
      </c>
    </row>
    <row r="8278" spans="1:5" x14ac:dyDescent="0.25">
      <c r="A8278">
        <v>16761</v>
      </c>
      <c r="B8278">
        <v>2</v>
      </c>
      <c r="C8278">
        <v>4</v>
      </c>
      <c r="D8278">
        <v>90</v>
      </c>
      <c r="E8278">
        <v>8</v>
      </c>
    </row>
    <row r="8279" spans="1:5" x14ac:dyDescent="0.25">
      <c r="A8279">
        <v>16765</v>
      </c>
      <c r="B8279">
        <v>1</v>
      </c>
      <c r="C8279">
        <v>4</v>
      </c>
      <c r="D8279">
        <v>30</v>
      </c>
      <c r="E8279">
        <v>4.5</v>
      </c>
    </row>
    <row r="8280" spans="1:5" x14ac:dyDescent="0.25">
      <c r="A8280">
        <v>16765</v>
      </c>
      <c r="B8280">
        <v>1</v>
      </c>
      <c r="C8280">
        <v>30</v>
      </c>
      <c r="D8280">
        <v>150</v>
      </c>
      <c r="E8280">
        <v>5</v>
      </c>
    </row>
    <row r="8281" spans="1:5" x14ac:dyDescent="0.25">
      <c r="A8281">
        <v>16770</v>
      </c>
      <c r="B8281">
        <v>1</v>
      </c>
      <c r="C8281">
        <v>13</v>
      </c>
      <c r="D8281">
        <v>90</v>
      </c>
      <c r="E8281">
        <v>6</v>
      </c>
    </row>
    <row r="8282" spans="1:5" x14ac:dyDescent="0.25">
      <c r="A8282">
        <v>16770</v>
      </c>
      <c r="B8282">
        <v>1</v>
      </c>
      <c r="C8282">
        <v>2</v>
      </c>
      <c r="D8282">
        <v>10</v>
      </c>
      <c r="E8282">
        <v>6</v>
      </c>
    </row>
    <row r="8283" spans="1:5" x14ac:dyDescent="0.25">
      <c r="A8283">
        <v>16770</v>
      </c>
      <c r="B8283">
        <v>1</v>
      </c>
      <c r="C8283">
        <v>30</v>
      </c>
      <c r="D8283">
        <v>10</v>
      </c>
      <c r="E8283">
        <v>3.5</v>
      </c>
    </row>
    <row r="8284" spans="1:5" x14ac:dyDescent="0.25">
      <c r="A8284">
        <v>16770</v>
      </c>
      <c r="B8284">
        <v>1</v>
      </c>
      <c r="C8284">
        <v>3</v>
      </c>
      <c r="D8284">
        <v>10</v>
      </c>
      <c r="E8284">
        <v>7</v>
      </c>
    </row>
    <row r="8285" spans="1:5" x14ac:dyDescent="0.25">
      <c r="A8285">
        <v>16770</v>
      </c>
      <c r="B8285">
        <v>1</v>
      </c>
      <c r="C8285">
        <v>60</v>
      </c>
      <c r="D8285">
        <v>15</v>
      </c>
      <c r="E8285">
        <v>3.5</v>
      </c>
    </row>
    <row r="8286" spans="1:5" x14ac:dyDescent="0.25">
      <c r="A8286">
        <v>16770</v>
      </c>
      <c r="B8286">
        <v>1</v>
      </c>
      <c r="C8286">
        <v>30</v>
      </c>
      <c r="D8286">
        <v>15</v>
      </c>
      <c r="E8286">
        <v>2.5</v>
      </c>
    </row>
    <row r="8287" spans="1:5" x14ac:dyDescent="0.25">
      <c r="A8287">
        <v>16770</v>
      </c>
      <c r="B8287">
        <v>1</v>
      </c>
      <c r="C8287">
        <v>13</v>
      </c>
      <c r="D8287">
        <v>45</v>
      </c>
      <c r="E8287">
        <v>3</v>
      </c>
    </row>
    <row r="8288" spans="1:5" x14ac:dyDescent="0.25">
      <c r="A8288">
        <v>16770</v>
      </c>
      <c r="B8288">
        <v>1</v>
      </c>
      <c r="C8288">
        <v>30</v>
      </c>
      <c r="D8288">
        <v>300</v>
      </c>
      <c r="E8288">
        <v>4</v>
      </c>
    </row>
    <row r="8289" spans="1:5" x14ac:dyDescent="0.25">
      <c r="A8289">
        <v>16770</v>
      </c>
      <c r="B8289">
        <v>2</v>
      </c>
      <c r="C8289">
        <v>13</v>
      </c>
      <c r="D8289">
        <v>90</v>
      </c>
      <c r="E8289">
        <v>8</v>
      </c>
    </row>
    <row r="8290" spans="1:5" x14ac:dyDescent="0.25">
      <c r="A8290">
        <v>16770</v>
      </c>
      <c r="B8290">
        <v>2</v>
      </c>
      <c r="C8290">
        <v>2</v>
      </c>
      <c r="D8290">
        <v>20</v>
      </c>
      <c r="E8290">
        <v>7</v>
      </c>
    </row>
    <row r="8291" spans="1:5" x14ac:dyDescent="0.25">
      <c r="A8291">
        <v>16770</v>
      </c>
      <c r="B8291">
        <v>2</v>
      </c>
      <c r="C8291">
        <v>30</v>
      </c>
      <c r="D8291">
        <v>10</v>
      </c>
      <c r="E8291">
        <v>8</v>
      </c>
    </row>
    <row r="8292" spans="1:5" x14ac:dyDescent="0.25">
      <c r="A8292">
        <v>16770</v>
      </c>
      <c r="B8292">
        <v>2</v>
      </c>
      <c r="C8292">
        <v>5</v>
      </c>
      <c r="D8292">
        <v>15</v>
      </c>
      <c r="E8292">
        <v>10</v>
      </c>
    </row>
    <row r="8293" spans="1:5" x14ac:dyDescent="0.25">
      <c r="A8293">
        <v>16770</v>
      </c>
      <c r="B8293">
        <v>2</v>
      </c>
      <c r="C8293">
        <v>60</v>
      </c>
      <c r="D8293">
        <v>15</v>
      </c>
      <c r="E8293">
        <v>8</v>
      </c>
    </row>
    <row r="8294" spans="1:5" x14ac:dyDescent="0.25">
      <c r="A8294">
        <v>16770</v>
      </c>
      <c r="B8294">
        <v>2</v>
      </c>
      <c r="C8294">
        <v>13</v>
      </c>
      <c r="D8294">
        <v>45</v>
      </c>
      <c r="E8294">
        <v>6</v>
      </c>
    </row>
    <row r="8295" spans="1:5" x14ac:dyDescent="0.25">
      <c r="A8295">
        <v>16770</v>
      </c>
      <c r="B8295">
        <v>2</v>
      </c>
      <c r="C8295">
        <v>1</v>
      </c>
      <c r="D8295">
        <v>300</v>
      </c>
      <c r="E8295">
        <v>6</v>
      </c>
    </row>
    <row r="8296" spans="1:5" x14ac:dyDescent="0.25">
      <c r="A8296">
        <v>16772</v>
      </c>
      <c r="B8296">
        <v>2</v>
      </c>
      <c r="C8296">
        <v>9</v>
      </c>
      <c r="D8296">
        <v>15</v>
      </c>
      <c r="E8296">
        <v>7</v>
      </c>
    </row>
    <row r="8297" spans="1:5" x14ac:dyDescent="0.25">
      <c r="A8297">
        <v>16777</v>
      </c>
      <c r="B8297">
        <v>1</v>
      </c>
      <c r="C8297">
        <v>2</v>
      </c>
      <c r="D8297">
        <v>15</v>
      </c>
      <c r="E8297">
        <v>3.5</v>
      </c>
    </row>
    <row r="8298" spans="1:5" x14ac:dyDescent="0.25">
      <c r="A8298">
        <v>16780</v>
      </c>
      <c r="B8298">
        <v>2</v>
      </c>
      <c r="C8298">
        <v>30</v>
      </c>
      <c r="D8298">
        <v>45</v>
      </c>
      <c r="E8298">
        <v>8</v>
      </c>
    </row>
    <row r="8299" spans="1:5" x14ac:dyDescent="0.25">
      <c r="A8299">
        <v>16780</v>
      </c>
      <c r="B8299">
        <v>2</v>
      </c>
      <c r="C8299">
        <v>1</v>
      </c>
      <c r="D8299">
        <v>30</v>
      </c>
      <c r="E8299">
        <v>7</v>
      </c>
    </row>
    <row r="8300" spans="1:5" x14ac:dyDescent="0.25">
      <c r="A8300">
        <v>16781</v>
      </c>
      <c r="B8300">
        <v>1</v>
      </c>
      <c r="C8300">
        <v>10</v>
      </c>
      <c r="D8300">
        <v>120</v>
      </c>
      <c r="E8300">
        <v>4</v>
      </c>
    </row>
    <row r="8301" spans="1:5" x14ac:dyDescent="0.25">
      <c r="A8301">
        <v>16783</v>
      </c>
      <c r="B8301">
        <v>1</v>
      </c>
      <c r="C8301">
        <v>30</v>
      </c>
      <c r="D8301">
        <v>60</v>
      </c>
      <c r="E8301">
        <v>4</v>
      </c>
    </row>
    <row r="8302" spans="1:5" x14ac:dyDescent="0.25">
      <c r="A8302">
        <v>16784</v>
      </c>
      <c r="B8302">
        <v>1</v>
      </c>
      <c r="C8302">
        <v>13</v>
      </c>
      <c r="D8302">
        <v>90</v>
      </c>
      <c r="E8302">
        <v>3.5</v>
      </c>
    </row>
    <row r="8303" spans="1:5" x14ac:dyDescent="0.25">
      <c r="A8303">
        <v>16784</v>
      </c>
      <c r="B8303">
        <v>2</v>
      </c>
      <c r="C8303">
        <v>17</v>
      </c>
      <c r="D8303">
        <v>60</v>
      </c>
      <c r="E8303">
        <v>7</v>
      </c>
    </row>
    <row r="8304" spans="1:5" x14ac:dyDescent="0.25">
      <c r="A8304">
        <v>16784</v>
      </c>
      <c r="B8304">
        <v>2</v>
      </c>
      <c r="C8304">
        <v>2</v>
      </c>
      <c r="D8304">
        <v>120</v>
      </c>
      <c r="E8304">
        <v>8</v>
      </c>
    </row>
    <row r="8305" spans="1:5" x14ac:dyDescent="0.25">
      <c r="A8305">
        <v>16784</v>
      </c>
      <c r="B8305">
        <v>2</v>
      </c>
      <c r="C8305">
        <v>2</v>
      </c>
      <c r="D8305">
        <v>20</v>
      </c>
      <c r="E8305">
        <v>7</v>
      </c>
    </row>
    <row r="8306" spans="1:5" x14ac:dyDescent="0.25">
      <c r="A8306">
        <v>16784</v>
      </c>
      <c r="B8306">
        <v>2</v>
      </c>
      <c r="C8306">
        <v>4</v>
      </c>
      <c r="D8306">
        <v>60</v>
      </c>
      <c r="E8306">
        <v>7</v>
      </c>
    </row>
    <row r="8307" spans="1:5" x14ac:dyDescent="0.25">
      <c r="A8307">
        <v>16784</v>
      </c>
      <c r="B8307">
        <v>2</v>
      </c>
      <c r="C8307">
        <v>17</v>
      </c>
      <c r="D8307">
        <v>150</v>
      </c>
      <c r="E8307">
        <v>8</v>
      </c>
    </row>
    <row r="8308" spans="1:5" x14ac:dyDescent="0.25">
      <c r="A8308">
        <v>16784</v>
      </c>
      <c r="B8308">
        <v>2</v>
      </c>
      <c r="C8308">
        <v>3</v>
      </c>
      <c r="D8308">
        <v>120</v>
      </c>
      <c r="E8308">
        <v>8</v>
      </c>
    </row>
    <row r="8309" spans="1:5" x14ac:dyDescent="0.25">
      <c r="A8309">
        <v>16785</v>
      </c>
      <c r="B8309">
        <v>1</v>
      </c>
      <c r="C8309">
        <v>4</v>
      </c>
      <c r="D8309">
        <v>60</v>
      </c>
      <c r="E8309">
        <v>4</v>
      </c>
    </row>
    <row r="8310" spans="1:5" x14ac:dyDescent="0.25">
      <c r="A8310">
        <v>16785</v>
      </c>
      <c r="B8310">
        <v>1</v>
      </c>
      <c r="C8310">
        <v>4</v>
      </c>
      <c r="D8310">
        <v>60</v>
      </c>
      <c r="E8310">
        <v>4</v>
      </c>
    </row>
    <row r="8311" spans="1:5" x14ac:dyDescent="0.25">
      <c r="A8311">
        <v>16785</v>
      </c>
      <c r="B8311">
        <v>2</v>
      </c>
      <c r="C8311">
        <v>9</v>
      </c>
      <c r="D8311">
        <v>15</v>
      </c>
      <c r="E8311">
        <v>8</v>
      </c>
    </row>
    <row r="8312" spans="1:5" x14ac:dyDescent="0.25">
      <c r="A8312">
        <v>16786</v>
      </c>
      <c r="B8312">
        <v>2</v>
      </c>
      <c r="C8312">
        <v>6</v>
      </c>
      <c r="D8312">
        <v>180</v>
      </c>
      <c r="E8312">
        <v>8</v>
      </c>
    </row>
    <row r="8313" spans="1:5" x14ac:dyDescent="0.25">
      <c r="A8313">
        <v>16786</v>
      </c>
      <c r="B8313">
        <v>2</v>
      </c>
      <c r="C8313">
        <v>26</v>
      </c>
      <c r="D8313">
        <v>10</v>
      </c>
      <c r="E8313">
        <v>7</v>
      </c>
    </row>
    <row r="8314" spans="1:5" x14ac:dyDescent="0.25">
      <c r="A8314">
        <v>16786</v>
      </c>
      <c r="B8314">
        <v>2</v>
      </c>
      <c r="C8314">
        <v>26</v>
      </c>
      <c r="D8314">
        <v>45</v>
      </c>
      <c r="E8314">
        <v>10</v>
      </c>
    </row>
    <row r="8315" spans="1:5" x14ac:dyDescent="0.25">
      <c r="A8315">
        <v>16789</v>
      </c>
      <c r="B8315">
        <v>1</v>
      </c>
      <c r="C8315">
        <v>3</v>
      </c>
      <c r="D8315">
        <v>60</v>
      </c>
      <c r="E8315">
        <v>4</v>
      </c>
    </row>
    <row r="8316" spans="1:5" x14ac:dyDescent="0.25">
      <c r="A8316">
        <v>16792</v>
      </c>
      <c r="B8316">
        <v>1</v>
      </c>
      <c r="C8316">
        <v>60</v>
      </c>
      <c r="D8316">
        <v>10</v>
      </c>
      <c r="E8316">
        <v>3.5</v>
      </c>
    </row>
    <row r="8317" spans="1:5" x14ac:dyDescent="0.25">
      <c r="A8317">
        <v>16792</v>
      </c>
      <c r="B8317">
        <v>2</v>
      </c>
      <c r="C8317">
        <v>9</v>
      </c>
      <c r="D8317">
        <v>30</v>
      </c>
      <c r="E8317">
        <v>8</v>
      </c>
    </row>
    <row r="8318" spans="1:5" x14ac:dyDescent="0.25">
      <c r="A8318">
        <v>16792</v>
      </c>
      <c r="B8318">
        <v>2</v>
      </c>
      <c r="C8318">
        <v>21</v>
      </c>
      <c r="D8318">
        <v>10</v>
      </c>
      <c r="E8318">
        <v>7</v>
      </c>
    </row>
    <row r="8319" spans="1:5" x14ac:dyDescent="0.25">
      <c r="A8319">
        <v>16792</v>
      </c>
      <c r="B8319">
        <v>2</v>
      </c>
      <c r="C8319">
        <v>4</v>
      </c>
      <c r="D8319">
        <v>45</v>
      </c>
      <c r="E8319">
        <v>10</v>
      </c>
    </row>
    <row r="8320" spans="1:5" x14ac:dyDescent="0.25">
      <c r="A8320">
        <v>16792</v>
      </c>
      <c r="B8320">
        <v>2</v>
      </c>
      <c r="C8320">
        <v>21</v>
      </c>
      <c r="D8320">
        <v>12</v>
      </c>
      <c r="E8320">
        <v>10</v>
      </c>
    </row>
    <row r="8321" spans="1:5" x14ac:dyDescent="0.25">
      <c r="A8321">
        <v>16792</v>
      </c>
      <c r="B8321">
        <v>2</v>
      </c>
      <c r="C8321">
        <v>4</v>
      </c>
      <c r="D8321">
        <v>10</v>
      </c>
      <c r="E8321">
        <v>7</v>
      </c>
    </row>
    <row r="8322" spans="1:5" x14ac:dyDescent="0.25">
      <c r="A8322">
        <v>16793</v>
      </c>
      <c r="B8322">
        <v>2</v>
      </c>
      <c r="C8322">
        <v>150</v>
      </c>
      <c r="D8322">
        <v>20</v>
      </c>
      <c r="E8322">
        <v>10</v>
      </c>
    </row>
    <row r="8323" spans="1:5" x14ac:dyDescent="0.25">
      <c r="A8323">
        <v>16793</v>
      </c>
      <c r="B8323">
        <v>2</v>
      </c>
      <c r="C8323">
        <v>21</v>
      </c>
      <c r="D8323">
        <v>15</v>
      </c>
      <c r="E8323">
        <v>8</v>
      </c>
    </row>
    <row r="8324" spans="1:5" x14ac:dyDescent="0.25">
      <c r="A8324">
        <v>16793</v>
      </c>
      <c r="B8324">
        <v>2</v>
      </c>
      <c r="C8324">
        <v>21</v>
      </c>
      <c r="D8324">
        <v>30</v>
      </c>
      <c r="E8324">
        <v>5</v>
      </c>
    </row>
    <row r="8325" spans="1:5" x14ac:dyDescent="0.25">
      <c r="A8325">
        <v>16795</v>
      </c>
      <c r="B8325">
        <v>2</v>
      </c>
      <c r="C8325">
        <v>9</v>
      </c>
      <c r="D8325">
        <v>60</v>
      </c>
      <c r="E8325">
        <v>8</v>
      </c>
    </row>
    <row r="8326" spans="1:5" x14ac:dyDescent="0.25">
      <c r="A8326">
        <v>16795</v>
      </c>
      <c r="B8326">
        <v>2</v>
      </c>
      <c r="C8326">
        <v>9</v>
      </c>
      <c r="D8326">
        <v>120</v>
      </c>
      <c r="E8326">
        <v>10</v>
      </c>
    </row>
    <row r="8327" spans="1:5" x14ac:dyDescent="0.25">
      <c r="A8327">
        <v>16797</v>
      </c>
      <c r="B8327">
        <v>2</v>
      </c>
      <c r="C8327">
        <v>2</v>
      </c>
      <c r="D8327">
        <v>120</v>
      </c>
      <c r="E8327">
        <v>6</v>
      </c>
    </row>
    <row r="8328" spans="1:5" x14ac:dyDescent="0.25">
      <c r="A8328">
        <v>16797</v>
      </c>
      <c r="B8328">
        <v>2</v>
      </c>
      <c r="C8328">
        <v>21</v>
      </c>
      <c r="D8328">
        <v>20</v>
      </c>
      <c r="E8328">
        <v>7</v>
      </c>
    </row>
    <row r="8329" spans="1:5" x14ac:dyDescent="0.25">
      <c r="A8329">
        <v>16797</v>
      </c>
      <c r="B8329">
        <v>2</v>
      </c>
      <c r="C8329">
        <v>9</v>
      </c>
      <c r="D8329">
        <v>45</v>
      </c>
      <c r="E8329">
        <v>7</v>
      </c>
    </row>
    <row r="8330" spans="1:5" x14ac:dyDescent="0.25">
      <c r="A8330">
        <v>16797</v>
      </c>
      <c r="B8330">
        <v>2</v>
      </c>
      <c r="C8330">
        <v>9</v>
      </c>
      <c r="D8330">
        <v>20</v>
      </c>
      <c r="E8330">
        <v>8</v>
      </c>
    </row>
    <row r="8331" spans="1:5" x14ac:dyDescent="0.25">
      <c r="A8331">
        <v>16797</v>
      </c>
      <c r="B8331">
        <v>2</v>
      </c>
      <c r="C8331">
        <v>9</v>
      </c>
      <c r="D8331">
        <v>20</v>
      </c>
      <c r="E8331">
        <v>2.5</v>
      </c>
    </row>
    <row r="8332" spans="1:5" x14ac:dyDescent="0.25">
      <c r="A8332">
        <v>16801</v>
      </c>
      <c r="B8332">
        <v>2</v>
      </c>
      <c r="C8332">
        <v>9</v>
      </c>
      <c r="D8332">
        <v>30</v>
      </c>
      <c r="E8332">
        <v>8</v>
      </c>
    </row>
    <row r="8333" spans="1:5" x14ac:dyDescent="0.25">
      <c r="A8333">
        <v>16801</v>
      </c>
      <c r="B8333">
        <v>2</v>
      </c>
      <c r="C8333">
        <v>9</v>
      </c>
      <c r="D8333">
        <v>30</v>
      </c>
      <c r="E8333">
        <v>7</v>
      </c>
    </row>
    <row r="8334" spans="1:5" x14ac:dyDescent="0.25">
      <c r="A8334">
        <v>16801</v>
      </c>
      <c r="B8334">
        <v>2</v>
      </c>
      <c r="C8334">
        <v>4</v>
      </c>
      <c r="D8334">
        <v>30</v>
      </c>
      <c r="E8334">
        <v>7</v>
      </c>
    </row>
    <row r="8335" spans="1:5" x14ac:dyDescent="0.25">
      <c r="A8335">
        <v>16803</v>
      </c>
      <c r="B8335">
        <v>2</v>
      </c>
      <c r="C8335">
        <v>13</v>
      </c>
      <c r="D8335">
        <v>15</v>
      </c>
      <c r="E8335">
        <v>8</v>
      </c>
    </row>
    <row r="8336" spans="1:5" x14ac:dyDescent="0.25">
      <c r="A8336">
        <v>16803</v>
      </c>
      <c r="B8336">
        <v>2</v>
      </c>
      <c r="C8336">
        <v>17</v>
      </c>
      <c r="D8336">
        <v>15</v>
      </c>
      <c r="E8336">
        <v>10</v>
      </c>
    </row>
    <row r="8337" spans="1:5" x14ac:dyDescent="0.25">
      <c r="A8337">
        <v>16805</v>
      </c>
      <c r="B8337">
        <v>1</v>
      </c>
      <c r="C8337">
        <v>4</v>
      </c>
      <c r="D8337">
        <v>30</v>
      </c>
      <c r="E8337">
        <v>4</v>
      </c>
    </row>
    <row r="8338" spans="1:5" x14ac:dyDescent="0.25">
      <c r="A8338">
        <v>16806</v>
      </c>
      <c r="B8338">
        <v>1</v>
      </c>
      <c r="C8338">
        <v>1</v>
      </c>
      <c r="D8338">
        <v>10</v>
      </c>
      <c r="E8338">
        <v>4.5</v>
      </c>
    </row>
    <row r="8339" spans="1:5" x14ac:dyDescent="0.25">
      <c r="A8339">
        <v>16806</v>
      </c>
      <c r="B8339">
        <v>1</v>
      </c>
      <c r="C8339">
        <v>2</v>
      </c>
      <c r="D8339">
        <v>35</v>
      </c>
      <c r="E8339">
        <v>3.5</v>
      </c>
    </row>
    <row r="8340" spans="1:5" x14ac:dyDescent="0.25">
      <c r="A8340">
        <v>16807</v>
      </c>
      <c r="B8340">
        <v>1</v>
      </c>
      <c r="C8340">
        <v>3</v>
      </c>
      <c r="D8340">
        <v>120</v>
      </c>
      <c r="E8340">
        <v>3.5</v>
      </c>
    </row>
    <row r="8341" spans="1:5" x14ac:dyDescent="0.25">
      <c r="A8341">
        <v>16807</v>
      </c>
      <c r="B8341">
        <v>1</v>
      </c>
      <c r="C8341">
        <v>30</v>
      </c>
      <c r="D8341">
        <v>10</v>
      </c>
      <c r="E8341">
        <v>2.5</v>
      </c>
    </row>
    <row r="8342" spans="1:5" x14ac:dyDescent="0.25">
      <c r="A8342">
        <v>16809</v>
      </c>
      <c r="B8342">
        <v>1</v>
      </c>
      <c r="C8342">
        <v>1</v>
      </c>
      <c r="D8342">
        <v>180</v>
      </c>
      <c r="E8342">
        <v>5</v>
      </c>
    </row>
    <row r="8343" spans="1:5" x14ac:dyDescent="0.25">
      <c r="A8343">
        <v>16809</v>
      </c>
      <c r="B8343">
        <v>1</v>
      </c>
      <c r="C8343">
        <v>2</v>
      </c>
      <c r="D8343">
        <v>30</v>
      </c>
      <c r="E8343">
        <v>3.5</v>
      </c>
    </row>
    <row r="8344" spans="1:5" x14ac:dyDescent="0.25">
      <c r="A8344">
        <v>16810</v>
      </c>
      <c r="B8344">
        <v>1</v>
      </c>
      <c r="C8344">
        <v>30</v>
      </c>
      <c r="D8344">
        <v>120</v>
      </c>
      <c r="E8344">
        <v>5</v>
      </c>
    </row>
    <row r="8345" spans="1:5" x14ac:dyDescent="0.25">
      <c r="A8345">
        <v>16810</v>
      </c>
      <c r="B8345">
        <v>2</v>
      </c>
      <c r="C8345">
        <v>30</v>
      </c>
      <c r="D8345">
        <v>120</v>
      </c>
      <c r="E8345">
        <v>8</v>
      </c>
    </row>
    <row r="8346" spans="1:5" x14ac:dyDescent="0.25">
      <c r="A8346">
        <v>16813</v>
      </c>
      <c r="B8346">
        <v>1</v>
      </c>
      <c r="C8346">
        <v>4</v>
      </c>
      <c r="D8346">
        <v>60</v>
      </c>
      <c r="E8346">
        <v>4</v>
      </c>
    </row>
    <row r="8347" spans="1:5" x14ac:dyDescent="0.25">
      <c r="A8347">
        <v>16813</v>
      </c>
      <c r="B8347">
        <v>1</v>
      </c>
      <c r="C8347">
        <v>9</v>
      </c>
      <c r="D8347">
        <v>60</v>
      </c>
      <c r="E8347">
        <v>3.5</v>
      </c>
    </row>
    <row r="8348" spans="1:5" x14ac:dyDescent="0.25">
      <c r="A8348">
        <v>16814</v>
      </c>
      <c r="B8348">
        <v>1</v>
      </c>
      <c r="C8348">
        <v>1</v>
      </c>
      <c r="D8348">
        <v>30</v>
      </c>
      <c r="E8348">
        <v>4.5</v>
      </c>
    </row>
    <row r="8349" spans="1:5" x14ac:dyDescent="0.25">
      <c r="A8349">
        <v>16814</v>
      </c>
      <c r="B8349">
        <v>1</v>
      </c>
      <c r="C8349">
        <v>9</v>
      </c>
      <c r="D8349">
        <v>15</v>
      </c>
      <c r="E8349">
        <v>3.5</v>
      </c>
    </row>
    <row r="8350" spans="1:5" x14ac:dyDescent="0.25">
      <c r="A8350">
        <v>16822</v>
      </c>
      <c r="B8350">
        <v>1</v>
      </c>
      <c r="C8350">
        <v>60</v>
      </c>
      <c r="D8350">
        <v>10</v>
      </c>
      <c r="E8350">
        <v>3.5</v>
      </c>
    </row>
    <row r="8351" spans="1:5" x14ac:dyDescent="0.25">
      <c r="A8351">
        <v>16826</v>
      </c>
      <c r="B8351">
        <v>1</v>
      </c>
      <c r="C8351">
        <v>17</v>
      </c>
      <c r="D8351">
        <v>45</v>
      </c>
      <c r="E8351">
        <v>3.5</v>
      </c>
    </row>
    <row r="8352" spans="1:5" x14ac:dyDescent="0.25">
      <c r="A8352">
        <v>16826</v>
      </c>
      <c r="B8352">
        <v>1</v>
      </c>
      <c r="C8352">
        <v>13</v>
      </c>
      <c r="D8352">
        <v>40</v>
      </c>
      <c r="E8352">
        <v>3</v>
      </c>
    </row>
    <row r="8353" spans="1:5" x14ac:dyDescent="0.25">
      <c r="A8353">
        <v>16831</v>
      </c>
      <c r="B8353">
        <v>1</v>
      </c>
      <c r="C8353">
        <v>30</v>
      </c>
      <c r="D8353">
        <v>20</v>
      </c>
      <c r="E8353">
        <v>3.5</v>
      </c>
    </row>
    <row r="8354" spans="1:5" x14ac:dyDescent="0.25">
      <c r="A8354">
        <v>16840</v>
      </c>
      <c r="B8354">
        <v>1</v>
      </c>
      <c r="C8354">
        <v>1</v>
      </c>
      <c r="D8354">
        <v>60</v>
      </c>
      <c r="E8354">
        <v>4.5</v>
      </c>
    </row>
    <row r="8355" spans="1:5" x14ac:dyDescent="0.25">
      <c r="A8355">
        <v>16840</v>
      </c>
      <c r="B8355">
        <v>1</v>
      </c>
      <c r="C8355">
        <v>21</v>
      </c>
      <c r="D8355">
        <v>40</v>
      </c>
      <c r="E8355">
        <v>3.5</v>
      </c>
    </row>
    <row r="8356" spans="1:5" x14ac:dyDescent="0.25">
      <c r="A8356">
        <v>16840</v>
      </c>
      <c r="B8356">
        <v>1</v>
      </c>
      <c r="C8356">
        <v>4</v>
      </c>
      <c r="D8356">
        <v>30</v>
      </c>
      <c r="E8356">
        <v>4</v>
      </c>
    </row>
    <row r="8357" spans="1:5" x14ac:dyDescent="0.25">
      <c r="A8357">
        <v>16846</v>
      </c>
      <c r="B8357">
        <v>2</v>
      </c>
      <c r="C8357">
        <v>60</v>
      </c>
      <c r="D8357">
        <v>45</v>
      </c>
      <c r="E8357">
        <v>8</v>
      </c>
    </row>
    <row r="8358" spans="1:5" x14ac:dyDescent="0.25">
      <c r="A8358">
        <v>16849</v>
      </c>
      <c r="B8358">
        <v>1</v>
      </c>
      <c r="C8358">
        <v>5</v>
      </c>
      <c r="D8358">
        <v>240</v>
      </c>
      <c r="E8358">
        <v>3.5</v>
      </c>
    </row>
    <row r="8359" spans="1:5" x14ac:dyDescent="0.25">
      <c r="A8359">
        <v>16849</v>
      </c>
      <c r="B8359">
        <v>1</v>
      </c>
      <c r="C8359">
        <v>4</v>
      </c>
      <c r="D8359">
        <v>15</v>
      </c>
      <c r="E8359">
        <v>6</v>
      </c>
    </row>
    <row r="8360" spans="1:5" x14ac:dyDescent="0.25">
      <c r="A8360">
        <v>16849</v>
      </c>
      <c r="B8360">
        <v>1</v>
      </c>
      <c r="C8360">
        <v>3</v>
      </c>
      <c r="D8360">
        <v>60</v>
      </c>
      <c r="E8360">
        <v>5</v>
      </c>
    </row>
    <row r="8361" spans="1:5" x14ac:dyDescent="0.25">
      <c r="A8361">
        <v>16849</v>
      </c>
      <c r="B8361">
        <v>2</v>
      </c>
      <c r="C8361">
        <v>2</v>
      </c>
      <c r="D8361">
        <v>10</v>
      </c>
      <c r="E8361">
        <v>10</v>
      </c>
    </row>
    <row r="8362" spans="1:5" x14ac:dyDescent="0.25">
      <c r="A8362">
        <v>16853</v>
      </c>
      <c r="B8362">
        <v>1</v>
      </c>
      <c r="C8362">
        <v>30</v>
      </c>
      <c r="D8362">
        <v>180</v>
      </c>
      <c r="E8362">
        <v>3.5</v>
      </c>
    </row>
    <row r="8363" spans="1:5" x14ac:dyDescent="0.25">
      <c r="A8363">
        <v>16853</v>
      </c>
      <c r="B8363">
        <v>1</v>
      </c>
      <c r="C8363">
        <v>30</v>
      </c>
      <c r="D8363">
        <v>120</v>
      </c>
      <c r="E8363">
        <v>5</v>
      </c>
    </row>
    <row r="8364" spans="1:5" x14ac:dyDescent="0.25">
      <c r="A8364">
        <v>16853</v>
      </c>
      <c r="B8364">
        <v>2</v>
      </c>
      <c r="C8364">
        <v>14</v>
      </c>
      <c r="D8364">
        <v>120</v>
      </c>
      <c r="E8364">
        <v>7</v>
      </c>
    </row>
    <row r="8365" spans="1:5" x14ac:dyDescent="0.25">
      <c r="A8365">
        <v>16858</v>
      </c>
      <c r="B8365">
        <v>1</v>
      </c>
      <c r="C8365">
        <v>1</v>
      </c>
      <c r="D8365">
        <v>35</v>
      </c>
      <c r="E8365">
        <v>6</v>
      </c>
    </row>
    <row r="8366" spans="1:5" x14ac:dyDescent="0.25">
      <c r="A8366">
        <v>16858</v>
      </c>
      <c r="B8366">
        <v>1</v>
      </c>
      <c r="C8366">
        <v>9</v>
      </c>
      <c r="D8366">
        <v>15</v>
      </c>
      <c r="E8366">
        <v>2.5</v>
      </c>
    </row>
    <row r="8367" spans="1:5" x14ac:dyDescent="0.25">
      <c r="A8367">
        <v>16858</v>
      </c>
      <c r="B8367">
        <v>1</v>
      </c>
      <c r="C8367">
        <v>4</v>
      </c>
      <c r="D8367">
        <v>30</v>
      </c>
      <c r="E8367">
        <v>4</v>
      </c>
    </row>
    <row r="8368" spans="1:5" x14ac:dyDescent="0.25">
      <c r="A8368">
        <v>16858</v>
      </c>
      <c r="B8368">
        <v>1</v>
      </c>
      <c r="C8368">
        <v>8</v>
      </c>
      <c r="D8368">
        <v>20</v>
      </c>
      <c r="E8368">
        <v>4.5</v>
      </c>
    </row>
    <row r="8369" spans="1:5" x14ac:dyDescent="0.25">
      <c r="A8369">
        <v>16858</v>
      </c>
      <c r="B8369">
        <v>2</v>
      </c>
      <c r="C8369">
        <v>3</v>
      </c>
      <c r="D8369">
        <v>15</v>
      </c>
      <c r="E8369">
        <v>8</v>
      </c>
    </row>
    <row r="8370" spans="1:5" x14ac:dyDescent="0.25">
      <c r="A8370">
        <v>16859</v>
      </c>
      <c r="B8370">
        <v>1</v>
      </c>
      <c r="C8370">
        <v>4</v>
      </c>
      <c r="D8370">
        <v>240</v>
      </c>
      <c r="E8370">
        <v>3.5</v>
      </c>
    </row>
    <row r="8371" spans="1:5" x14ac:dyDescent="0.25">
      <c r="A8371">
        <v>16859</v>
      </c>
      <c r="B8371">
        <v>2</v>
      </c>
      <c r="C8371">
        <v>1</v>
      </c>
      <c r="D8371">
        <v>60</v>
      </c>
      <c r="E8371">
        <v>8</v>
      </c>
    </row>
    <row r="8372" spans="1:5" x14ac:dyDescent="0.25">
      <c r="A8372">
        <v>16860</v>
      </c>
      <c r="B8372">
        <v>1</v>
      </c>
      <c r="C8372">
        <v>6</v>
      </c>
      <c r="D8372">
        <v>60</v>
      </c>
      <c r="E8372">
        <v>3.5</v>
      </c>
    </row>
    <row r="8373" spans="1:5" x14ac:dyDescent="0.25">
      <c r="A8373">
        <v>16860</v>
      </c>
      <c r="B8373">
        <v>2</v>
      </c>
      <c r="C8373">
        <v>13</v>
      </c>
      <c r="D8373">
        <v>30</v>
      </c>
      <c r="E8373">
        <v>7</v>
      </c>
    </row>
    <row r="8374" spans="1:5" x14ac:dyDescent="0.25">
      <c r="A8374">
        <v>16860</v>
      </c>
      <c r="B8374">
        <v>2</v>
      </c>
      <c r="C8374">
        <v>5</v>
      </c>
      <c r="D8374">
        <v>120</v>
      </c>
      <c r="E8374">
        <v>6</v>
      </c>
    </row>
    <row r="8375" spans="1:5" x14ac:dyDescent="0.25">
      <c r="A8375">
        <v>16860</v>
      </c>
      <c r="B8375">
        <v>2</v>
      </c>
      <c r="C8375">
        <v>4</v>
      </c>
      <c r="D8375">
        <v>45</v>
      </c>
      <c r="E8375">
        <v>8</v>
      </c>
    </row>
    <row r="8376" spans="1:5" x14ac:dyDescent="0.25">
      <c r="A8376">
        <v>16860</v>
      </c>
      <c r="B8376">
        <v>2</v>
      </c>
      <c r="C8376">
        <v>2</v>
      </c>
      <c r="D8376">
        <v>240</v>
      </c>
      <c r="E8376">
        <v>6</v>
      </c>
    </row>
    <row r="8377" spans="1:5" x14ac:dyDescent="0.25">
      <c r="A8377">
        <v>16860</v>
      </c>
      <c r="B8377">
        <v>2</v>
      </c>
      <c r="C8377">
        <v>4</v>
      </c>
      <c r="D8377">
        <v>30</v>
      </c>
      <c r="E8377">
        <v>5</v>
      </c>
    </row>
    <row r="8378" spans="1:5" x14ac:dyDescent="0.25">
      <c r="A8378">
        <v>16860</v>
      </c>
      <c r="B8378">
        <v>2</v>
      </c>
      <c r="C8378">
        <v>4</v>
      </c>
      <c r="D8378">
        <v>45</v>
      </c>
      <c r="E8378">
        <v>7</v>
      </c>
    </row>
    <row r="8379" spans="1:5" x14ac:dyDescent="0.25">
      <c r="A8379">
        <v>16860</v>
      </c>
      <c r="B8379">
        <v>2</v>
      </c>
      <c r="C8379">
        <v>17</v>
      </c>
      <c r="D8379">
        <v>10</v>
      </c>
      <c r="E8379">
        <v>8</v>
      </c>
    </row>
    <row r="8380" spans="1:5" x14ac:dyDescent="0.25">
      <c r="A8380">
        <v>16860</v>
      </c>
      <c r="B8380">
        <v>2</v>
      </c>
      <c r="C8380">
        <v>6</v>
      </c>
      <c r="D8380">
        <v>30</v>
      </c>
      <c r="E8380">
        <v>8</v>
      </c>
    </row>
    <row r="8381" spans="1:5" x14ac:dyDescent="0.25">
      <c r="A8381">
        <v>16860</v>
      </c>
      <c r="B8381">
        <v>2</v>
      </c>
      <c r="C8381">
        <v>17</v>
      </c>
      <c r="D8381">
        <v>60</v>
      </c>
      <c r="E8381">
        <v>8</v>
      </c>
    </row>
    <row r="8382" spans="1:5" x14ac:dyDescent="0.25">
      <c r="A8382">
        <v>16860</v>
      </c>
      <c r="B8382">
        <v>2</v>
      </c>
      <c r="C8382">
        <v>6</v>
      </c>
      <c r="D8382">
        <v>60</v>
      </c>
      <c r="E8382">
        <v>5</v>
      </c>
    </row>
    <row r="8383" spans="1:5" x14ac:dyDescent="0.25">
      <c r="A8383">
        <v>16860</v>
      </c>
      <c r="B8383">
        <v>2</v>
      </c>
      <c r="C8383">
        <v>13</v>
      </c>
      <c r="D8383">
        <v>30</v>
      </c>
      <c r="E8383">
        <v>6</v>
      </c>
    </row>
    <row r="8384" spans="1:5" x14ac:dyDescent="0.25">
      <c r="A8384">
        <v>16861</v>
      </c>
      <c r="B8384">
        <v>1</v>
      </c>
      <c r="C8384">
        <v>4</v>
      </c>
      <c r="D8384">
        <v>45</v>
      </c>
      <c r="E8384">
        <v>6</v>
      </c>
    </row>
    <row r="8385" spans="1:5" x14ac:dyDescent="0.25">
      <c r="A8385">
        <v>16861</v>
      </c>
      <c r="B8385">
        <v>1</v>
      </c>
      <c r="C8385">
        <v>4</v>
      </c>
      <c r="D8385">
        <v>60</v>
      </c>
      <c r="E8385">
        <v>6</v>
      </c>
    </row>
    <row r="8386" spans="1:5" x14ac:dyDescent="0.25">
      <c r="A8386">
        <v>16861</v>
      </c>
      <c r="B8386">
        <v>1</v>
      </c>
      <c r="C8386">
        <v>30</v>
      </c>
      <c r="D8386">
        <v>30</v>
      </c>
      <c r="E8386">
        <v>3.5</v>
      </c>
    </row>
    <row r="8387" spans="1:5" x14ac:dyDescent="0.25">
      <c r="A8387">
        <v>16862</v>
      </c>
      <c r="B8387">
        <v>1</v>
      </c>
      <c r="C8387">
        <v>4</v>
      </c>
      <c r="D8387">
        <v>15</v>
      </c>
      <c r="E8387">
        <v>3.5</v>
      </c>
    </row>
    <row r="8388" spans="1:5" x14ac:dyDescent="0.25">
      <c r="A8388">
        <v>16862</v>
      </c>
      <c r="B8388">
        <v>2</v>
      </c>
      <c r="C8388">
        <v>3</v>
      </c>
      <c r="D8388">
        <v>60</v>
      </c>
      <c r="E8388">
        <v>7</v>
      </c>
    </row>
    <row r="8389" spans="1:5" x14ac:dyDescent="0.25">
      <c r="A8389">
        <v>16862</v>
      </c>
      <c r="B8389">
        <v>2</v>
      </c>
      <c r="C8389">
        <v>4</v>
      </c>
      <c r="D8389">
        <v>30</v>
      </c>
      <c r="E8389">
        <v>8</v>
      </c>
    </row>
    <row r="8390" spans="1:5" x14ac:dyDescent="0.25">
      <c r="A8390">
        <v>16862</v>
      </c>
      <c r="B8390">
        <v>2</v>
      </c>
      <c r="C8390">
        <v>4</v>
      </c>
      <c r="D8390">
        <v>25</v>
      </c>
      <c r="E8390">
        <v>10</v>
      </c>
    </row>
    <row r="8391" spans="1:5" x14ac:dyDescent="0.25">
      <c r="A8391">
        <v>16862</v>
      </c>
      <c r="B8391">
        <v>2</v>
      </c>
      <c r="C8391">
        <v>2</v>
      </c>
      <c r="D8391">
        <v>30</v>
      </c>
      <c r="E8391">
        <v>10</v>
      </c>
    </row>
    <row r="8392" spans="1:5" x14ac:dyDescent="0.25">
      <c r="A8392">
        <v>16862</v>
      </c>
      <c r="B8392">
        <v>2</v>
      </c>
      <c r="C8392">
        <v>9</v>
      </c>
      <c r="D8392">
        <v>15</v>
      </c>
      <c r="E8392">
        <v>8</v>
      </c>
    </row>
    <row r="8393" spans="1:5" x14ac:dyDescent="0.25">
      <c r="A8393">
        <v>16863</v>
      </c>
      <c r="B8393">
        <v>2</v>
      </c>
      <c r="C8393">
        <v>30</v>
      </c>
      <c r="D8393">
        <v>120</v>
      </c>
      <c r="E8393">
        <v>6</v>
      </c>
    </row>
    <row r="8394" spans="1:5" x14ac:dyDescent="0.25">
      <c r="A8394">
        <v>16866</v>
      </c>
      <c r="B8394">
        <v>1</v>
      </c>
      <c r="C8394">
        <v>9</v>
      </c>
      <c r="D8394">
        <v>60</v>
      </c>
      <c r="E8394">
        <v>6</v>
      </c>
    </row>
    <row r="8395" spans="1:5" x14ac:dyDescent="0.25">
      <c r="A8395">
        <v>16866</v>
      </c>
      <c r="B8395">
        <v>1</v>
      </c>
      <c r="C8395">
        <v>4</v>
      </c>
      <c r="D8395">
        <v>300</v>
      </c>
      <c r="E8395">
        <v>3.5</v>
      </c>
    </row>
    <row r="8396" spans="1:5" x14ac:dyDescent="0.25">
      <c r="A8396">
        <v>16866</v>
      </c>
      <c r="B8396">
        <v>1</v>
      </c>
      <c r="C8396">
        <v>1</v>
      </c>
      <c r="D8396">
        <v>240</v>
      </c>
      <c r="E8396">
        <v>5</v>
      </c>
    </row>
    <row r="8397" spans="1:5" x14ac:dyDescent="0.25">
      <c r="A8397">
        <v>16866</v>
      </c>
      <c r="B8397">
        <v>2</v>
      </c>
      <c r="C8397">
        <v>10</v>
      </c>
      <c r="D8397">
        <v>60</v>
      </c>
      <c r="E8397">
        <v>8</v>
      </c>
    </row>
    <row r="8398" spans="1:5" x14ac:dyDescent="0.25">
      <c r="A8398">
        <v>16869</v>
      </c>
      <c r="B8398">
        <v>2</v>
      </c>
      <c r="C8398">
        <v>4</v>
      </c>
      <c r="D8398">
        <v>120</v>
      </c>
      <c r="E8398">
        <v>5</v>
      </c>
    </row>
    <row r="8399" spans="1:5" x14ac:dyDescent="0.25">
      <c r="A8399">
        <v>16869</v>
      </c>
      <c r="B8399">
        <v>2</v>
      </c>
      <c r="C8399">
        <v>13</v>
      </c>
      <c r="D8399">
        <v>360</v>
      </c>
      <c r="E8399">
        <v>6</v>
      </c>
    </row>
    <row r="8400" spans="1:5" x14ac:dyDescent="0.25">
      <c r="A8400">
        <v>16869</v>
      </c>
      <c r="B8400">
        <v>2</v>
      </c>
      <c r="C8400">
        <v>13</v>
      </c>
      <c r="D8400">
        <v>120</v>
      </c>
      <c r="E8400">
        <v>5</v>
      </c>
    </row>
    <row r="8401" spans="1:5" x14ac:dyDescent="0.25">
      <c r="A8401">
        <v>16869</v>
      </c>
      <c r="B8401">
        <v>2</v>
      </c>
      <c r="C8401">
        <v>21</v>
      </c>
      <c r="D8401">
        <v>120</v>
      </c>
      <c r="E8401">
        <v>6</v>
      </c>
    </row>
    <row r="8402" spans="1:5" x14ac:dyDescent="0.25">
      <c r="A8402">
        <v>16872</v>
      </c>
      <c r="B8402">
        <v>1</v>
      </c>
      <c r="C8402">
        <v>3</v>
      </c>
      <c r="D8402">
        <v>20</v>
      </c>
      <c r="E8402">
        <v>5</v>
      </c>
    </row>
    <row r="8403" spans="1:5" x14ac:dyDescent="0.25">
      <c r="A8403">
        <v>16872</v>
      </c>
      <c r="B8403">
        <v>2</v>
      </c>
      <c r="C8403">
        <v>9</v>
      </c>
      <c r="D8403">
        <v>90</v>
      </c>
      <c r="E8403">
        <v>8</v>
      </c>
    </row>
    <row r="8404" spans="1:5" x14ac:dyDescent="0.25">
      <c r="A8404">
        <v>16872</v>
      </c>
      <c r="B8404">
        <v>2</v>
      </c>
      <c r="C8404">
        <v>13</v>
      </c>
      <c r="D8404">
        <v>30</v>
      </c>
      <c r="E8404">
        <v>8</v>
      </c>
    </row>
    <row r="8405" spans="1:5" x14ac:dyDescent="0.25">
      <c r="A8405">
        <v>16872</v>
      </c>
      <c r="B8405">
        <v>2</v>
      </c>
      <c r="C8405">
        <v>2</v>
      </c>
      <c r="D8405">
        <v>30</v>
      </c>
      <c r="E8405">
        <v>6</v>
      </c>
    </row>
    <row r="8406" spans="1:5" x14ac:dyDescent="0.25">
      <c r="A8406">
        <v>16872</v>
      </c>
      <c r="B8406">
        <v>2</v>
      </c>
      <c r="C8406">
        <v>4</v>
      </c>
      <c r="D8406">
        <v>60</v>
      </c>
      <c r="E8406">
        <v>6</v>
      </c>
    </row>
    <row r="8407" spans="1:5" x14ac:dyDescent="0.25">
      <c r="A8407">
        <v>16873</v>
      </c>
      <c r="B8407">
        <v>1</v>
      </c>
      <c r="C8407">
        <v>20</v>
      </c>
      <c r="D8407">
        <v>20</v>
      </c>
      <c r="E8407">
        <v>4.5</v>
      </c>
    </row>
    <row r="8408" spans="1:5" x14ac:dyDescent="0.25">
      <c r="A8408">
        <v>16873</v>
      </c>
      <c r="B8408">
        <v>1</v>
      </c>
      <c r="C8408">
        <v>15</v>
      </c>
      <c r="D8408">
        <v>20</v>
      </c>
      <c r="E8408">
        <v>4</v>
      </c>
    </row>
    <row r="8409" spans="1:5" x14ac:dyDescent="0.25">
      <c r="A8409">
        <v>16873</v>
      </c>
      <c r="B8409">
        <v>2</v>
      </c>
      <c r="C8409">
        <v>15</v>
      </c>
      <c r="D8409">
        <v>10</v>
      </c>
      <c r="E8409">
        <v>8</v>
      </c>
    </row>
    <row r="8410" spans="1:5" x14ac:dyDescent="0.25">
      <c r="A8410">
        <v>16873</v>
      </c>
      <c r="B8410">
        <v>2</v>
      </c>
      <c r="C8410">
        <v>22</v>
      </c>
      <c r="D8410">
        <v>30</v>
      </c>
      <c r="E8410">
        <v>8</v>
      </c>
    </row>
    <row r="8411" spans="1:5" x14ac:dyDescent="0.25">
      <c r="A8411">
        <v>16873</v>
      </c>
      <c r="B8411">
        <v>2</v>
      </c>
      <c r="C8411">
        <v>14</v>
      </c>
      <c r="D8411">
        <v>30</v>
      </c>
      <c r="E8411">
        <v>7</v>
      </c>
    </row>
    <row r="8412" spans="1:5" x14ac:dyDescent="0.25">
      <c r="A8412">
        <v>16873</v>
      </c>
      <c r="B8412">
        <v>2</v>
      </c>
      <c r="C8412">
        <v>22</v>
      </c>
      <c r="D8412">
        <v>30</v>
      </c>
      <c r="E8412">
        <v>10</v>
      </c>
    </row>
    <row r="8413" spans="1:5" x14ac:dyDescent="0.25">
      <c r="A8413">
        <v>16875</v>
      </c>
      <c r="B8413">
        <v>1</v>
      </c>
      <c r="C8413">
        <v>1</v>
      </c>
      <c r="D8413">
        <v>30</v>
      </c>
      <c r="E8413">
        <v>3.5</v>
      </c>
    </row>
    <row r="8414" spans="1:5" x14ac:dyDescent="0.25">
      <c r="A8414">
        <v>16875</v>
      </c>
      <c r="B8414">
        <v>2</v>
      </c>
      <c r="C8414">
        <v>1</v>
      </c>
      <c r="D8414">
        <v>90</v>
      </c>
      <c r="E8414">
        <v>8</v>
      </c>
    </row>
    <row r="8415" spans="1:5" x14ac:dyDescent="0.25">
      <c r="A8415">
        <v>16875</v>
      </c>
      <c r="B8415">
        <v>2</v>
      </c>
      <c r="C8415">
        <v>1</v>
      </c>
      <c r="D8415">
        <v>45</v>
      </c>
      <c r="E8415">
        <v>10</v>
      </c>
    </row>
    <row r="8416" spans="1:5" x14ac:dyDescent="0.25">
      <c r="A8416">
        <v>16880</v>
      </c>
      <c r="B8416">
        <v>2</v>
      </c>
      <c r="C8416">
        <v>26</v>
      </c>
      <c r="D8416">
        <v>180</v>
      </c>
      <c r="E8416">
        <v>6</v>
      </c>
    </row>
    <row r="8417" spans="1:5" x14ac:dyDescent="0.25">
      <c r="A8417">
        <v>16880</v>
      </c>
      <c r="B8417">
        <v>2</v>
      </c>
      <c r="C8417">
        <v>26</v>
      </c>
      <c r="D8417">
        <v>15</v>
      </c>
      <c r="E8417">
        <v>10</v>
      </c>
    </row>
    <row r="8418" spans="1:5" x14ac:dyDescent="0.25">
      <c r="A8418">
        <v>16880</v>
      </c>
      <c r="B8418">
        <v>2</v>
      </c>
      <c r="C8418">
        <v>13</v>
      </c>
      <c r="D8418">
        <v>30</v>
      </c>
      <c r="E8418">
        <v>6</v>
      </c>
    </row>
    <row r="8419" spans="1:5" x14ac:dyDescent="0.25">
      <c r="A8419">
        <v>16883</v>
      </c>
      <c r="B8419">
        <v>1</v>
      </c>
      <c r="C8419">
        <v>3</v>
      </c>
      <c r="D8419">
        <v>60</v>
      </c>
      <c r="E8419">
        <v>3.5</v>
      </c>
    </row>
    <row r="8420" spans="1:5" x14ac:dyDescent="0.25">
      <c r="A8420">
        <v>16887</v>
      </c>
      <c r="B8420">
        <v>1</v>
      </c>
      <c r="C8420">
        <v>13</v>
      </c>
      <c r="D8420">
        <v>30</v>
      </c>
      <c r="E8420">
        <v>4.5</v>
      </c>
    </row>
    <row r="8421" spans="1:5" x14ac:dyDescent="0.25">
      <c r="A8421">
        <v>16887</v>
      </c>
      <c r="B8421">
        <v>2</v>
      </c>
      <c r="C8421">
        <v>13</v>
      </c>
      <c r="D8421">
        <v>20</v>
      </c>
      <c r="E8421">
        <v>8</v>
      </c>
    </row>
    <row r="8422" spans="1:5" x14ac:dyDescent="0.25">
      <c r="A8422">
        <v>16887</v>
      </c>
      <c r="B8422">
        <v>2</v>
      </c>
      <c r="C8422">
        <v>4</v>
      </c>
      <c r="D8422">
        <v>120</v>
      </c>
      <c r="E8422">
        <v>8</v>
      </c>
    </row>
    <row r="8423" spans="1:5" x14ac:dyDescent="0.25">
      <c r="A8423">
        <v>16887</v>
      </c>
      <c r="B8423">
        <v>2</v>
      </c>
      <c r="C8423">
        <v>4</v>
      </c>
      <c r="D8423">
        <v>60</v>
      </c>
      <c r="E8423">
        <v>7</v>
      </c>
    </row>
    <row r="8424" spans="1:5" x14ac:dyDescent="0.25">
      <c r="A8424">
        <v>16888</v>
      </c>
      <c r="B8424">
        <v>2</v>
      </c>
      <c r="C8424">
        <v>2</v>
      </c>
      <c r="D8424">
        <v>60</v>
      </c>
      <c r="E8424">
        <v>5</v>
      </c>
    </row>
    <row r="8425" spans="1:5" x14ac:dyDescent="0.25">
      <c r="A8425">
        <v>16888</v>
      </c>
      <c r="B8425">
        <v>2</v>
      </c>
      <c r="C8425">
        <v>4</v>
      </c>
      <c r="D8425">
        <v>20</v>
      </c>
      <c r="E8425">
        <v>7</v>
      </c>
    </row>
    <row r="8426" spans="1:5" x14ac:dyDescent="0.25">
      <c r="A8426">
        <v>16888</v>
      </c>
      <c r="B8426">
        <v>2</v>
      </c>
      <c r="C8426">
        <v>4</v>
      </c>
      <c r="D8426">
        <v>60</v>
      </c>
      <c r="E8426">
        <v>10</v>
      </c>
    </row>
    <row r="8427" spans="1:5" x14ac:dyDescent="0.25">
      <c r="A8427">
        <v>16888</v>
      </c>
      <c r="B8427">
        <v>2</v>
      </c>
      <c r="C8427">
        <v>300</v>
      </c>
      <c r="D8427">
        <v>20</v>
      </c>
      <c r="E8427">
        <v>8</v>
      </c>
    </row>
    <row r="8428" spans="1:5" x14ac:dyDescent="0.25">
      <c r="A8428">
        <v>16888</v>
      </c>
      <c r="B8428">
        <v>2</v>
      </c>
      <c r="C8428">
        <v>9</v>
      </c>
      <c r="D8428">
        <v>120</v>
      </c>
      <c r="E8428">
        <v>6</v>
      </c>
    </row>
    <row r="8429" spans="1:5" x14ac:dyDescent="0.25">
      <c r="A8429">
        <v>16893</v>
      </c>
      <c r="B8429">
        <v>1</v>
      </c>
      <c r="C8429">
        <v>13</v>
      </c>
      <c r="D8429">
        <v>15</v>
      </c>
      <c r="E8429">
        <v>4</v>
      </c>
    </row>
    <row r="8430" spans="1:5" x14ac:dyDescent="0.25">
      <c r="A8430">
        <v>16893</v>
      </c>
      <c r="B8430">
        <v>1</v>
      </c>
      <c r="C8430">
        <v>13</v>
      </c>
      <c r="D8430">
        <v>10</v>
      </c>
      <c r="E8430">
        <v>2.5</v>
      </c>
    </row>
    <row r="8431" spans="1:5" x14ac:dyDescent="0.25">
      <c r="A8431">
        <v>16893</v>
      </c>
      <c r="B8431">
        <v>2</v>
      </c>
      <c r="C8431">
        <v>9</v>
      </c>
      <c r="D8431">
        <v>20</v>
      </c>
      <c r="E8431">
        <v>8</v>
      </c>
    </row>
    <row r="8432" spans="1:5" x14ac:dyDescent="0.25">
      <c r="A8432">
        <v>16893</v>
      </c>
      <c r="B8432">
        <v>2</v>
      </c>
      <c r="C8432">
        <v>13</v>
      </c>
      <c r="D8432">
        <v>20</v>
      </c>
      <c r="E8432">
        <v>10</v>
      </c>
    </row>
    <row r="8433" spans="1:5" x14ac:dyDescent="0.25">
      <c r="A8433">
        <v>16893</v>
      </c>
      <c r="B8433">
        <v>2</v>
      </c>
      <c r="C8433">
        <v>13</v>
      </c>
      <c r="D8433">
        <v>30</v>
      </c>
      <c r="E8433">
        <v>8</v>
      </c>
    </row>
    <row r="8434" spans="1:5" x14ac:dyDescent="0.25">
      <c r="A8434">
        <v>16893</v>
      </c>
      <c r="B8434">
        <v>2</v>
      </c>
      <c r="C8434">
        <v>4</v>
      </c>
      <c r="D8434">
        <v>10</v>
      </c>
      <c r="E8434">
        <v>8</v>
      </c>
    </row>
    <row r="8435" spans="1:5" x14ac:dyDescent="0.25">
      <c r="A8435">
        <v>16893</v>
      </c>
      <c r="B8435">
        <v>2</v>
      </c>
      <c r="C8435">
        <v>9</v>
      </c>
      <c r="D8435">
        <v>10</v>
      </c>
      <c r="E8435">
        <v>7</v>
      </c>
    </row>
    <row r="8436" spans="1:5" x14ac:dyDescent="0.25">
      <c r="A8436">
        <v>16893</v>
      </c>
      <c r="B8436">
        <v>2</v>
      </c>
      <c r="C8436">
        <v>13</v>
      </c>
      <c r="D8436">
        <v>40</v>
      </c>
      <c r="E8436">
        <v>6</v>
      </c>
    </row>
    <row r="8437" spans="1:5" x14ac:dyDescent="0.25">
      <c r="A8437">
        <v>16894</v>
      </c>
      <c r="B8437">
        <v>1</v>
      </c>
      <c r="C8437">
        <v>1</v>
      </c>
      <c r="D8437">
        <v>180</v>
      </c>
      <c r="E8437">
        <v>6</v>
      </c>
    </row>
    <row r="8438" spans="1:5" x14ac:dyDescent="0.25">
      <c r="A8438">
        <v>16895</v>
      </c>
      <c r="B8438">
        <v>1</v>
      </c>
      <c r="C8438">
        <v>30</v>
      </c>
      <c r="D8438">
        <v>20</v>
      </c>
      <c r="E8438">
        <v>3.5</v>
      </c>
    </row>
    <row r="8439" spans="1:5" x14ac:dyDescent="0.25">
      <c r="A8439">
        <v>16898</v>
      </c>
      <c r="B8439">
        <v>1</v>
      </c>
      <c r="C8439">
        <v>30</v>
      </c>
      <c r="D8439">
        <v>20</v>
      </c>
      <c r="E8439">
        <v>3.5</v>
      </c>
    </row>
    <row r="8440" spans="1:5" x14ac:dyDescent="0.25">
      <c r="A8440">
        <v>16900</v>
      </c>
      <c r="B8440">
        <v>2</v>
      </c>
      <c r="C8440">
        <v>13</v>
      </c>
      <c r="D8440">
        <v>60</v>
      </c>
      <c r="E8440">
        <v>5</v>
      </c>
    </row>
    <row r="8441" spans="1:5" x14ac:dyDescent="0.25">
      <c r="A8441">
        <v>16901</v>
      </c>
      <c r="B8441">
        <v>1</v>
      </c>
      <c r="C8441">
        <v>120</v>
      </c>
      <c r="D8441">
        <v>20</v>
      </c>
      <c r="E8441">
        <v>3.5</v>
      </c>
    </row>
    <row r="8442" spans="1:5" x14ac:dyDescent="0.25">
      <c r="A8442">
        <v>16903</v>
      </c>
      <c r="B8442">
        <v>1</v>
      </c>
      <c r="C8442">
        <v>17</v>
      </c>
      <c r="D8442">
        <v>120</v>
      </c>
      <c r="E8442">
        <v>4</v>
      </c>
    </row>
    <row r="8443" spans="1:5" x14ac:dyDescent="0.25">
      <c r="A8443">
        <v>16903</v>
      </c>
      <c r="B8443">
        <v>1</v>
      </c>
      <c r="C8443">
        <v>1</v>
      </c>
      <c r="D8443">
        <v>15</v>
      </c>
      <c r="E8443">
        <v>3.5</v>
      </c>
    </row>
    <row r="8444" spans="1:5" x14ac:dyDescent="0.25">
      <c r="A8444">
        <v>16903</v>
      </c>
      <c r="B8444">
        <v>2</v>
      </c>
      <c r="C8444">
        <v>13</v>
      </c>
      <c r="D8444">
        <v>35</v>
      </c>
      <c r="E8444">
        <v>8</v>
      </c>
    </row>
    <row r="8445" spans="1:5" x14ac:dyDescent="0.25">
      <c r="A8445">
        <v>16903</v>
      </c>
      <c r="B8445">
        <v>2</v>
      </c>
      <c r="C8445">
        <v>13</v>
      </c>
      <c r="D8445">
        <v>45</v>
      </c>
      <c r="E8445">
        <v>8</v>
      </c>
    </row>
    <row r="8446" spans="1:5" x14ac:dyDescent="0.25">
      <c r="A8446">
        <v>16904</v>
      </c>
      <c r="B8446">
        <v>1</v>
      </c>
      <c r="C8446">
        <v>13</v>
      </c>
      <c r="D8446">
        <v>60</v>
      </c>
      <c r="E8446">
        <v>3.5</v>
      </c>
    </row>
    <row r="8447" spans="1:5" x14ac:dyDescent="0.25">
      <c r="A8447">
        <v>16904</v>
      </c>
      <c r="B8447">
        <v>1</v>
      </c>
      <c r="C8447">
        <v>13</v>
      </c>
      <c r="D8447">
        <v>60</v>
      </c>
      <c r="E8447">
        <v>3.5</v>
      </c>
    </row>
    <row r="8448" spans="1:5" x14ac:dyDescent="0.25">
      <c r="A8448">
        <v>16904</v>
      </c>
      <c r="B8448">
        <v>1</v>
      </c>
      <c r="C8448">
        <v>13</v>
      </c>
      <c r="D8448">
        <v>60</v>
      </c>
      <c r="E8448">
        <v>3</v>
      </c>
    </row>
    <row r="8449" spans="1:5" x14ac:dyDescent="0.25">
      <c r="A8449">
        <v>16905</v>
      </c>
      <c r="B8449">
        <v>2</v>
      </c>
      <c r="C8449">
        <v>4</v>
      </c>
      <c r="D8449">
        <v>60</v>
      </c>
      <c r="E8449">
        <v>6</v>
      </c>
    </row>
    <row r="8450" spans="1:5" x14ac:dyDescent="0.25">
      <c r="A8450">
        <v>16905</v>
      </c>
      <c r="B8450">
        <v>2</v>
      </c>
      <c r="C8450">
        <v>12</v>
      </c>
      <c r="D8450">
        <v>10</v>
      </c>
      <c r="E8450">
        <v>8</v>
      </c>
    </row>
    <row r="8451" spans="1:5" x14ac:dyDescent="0.25">
      <c r="A8451">
        <v>16905</v>
      </c>
      <c r="B8451">
        <v>2</v>
      </c>
      <c r="C8451">
        <v>21</v>
      </c>
      <c r="D8451">
        <v>15</v>
      </c>
      <c r="E8451">
        <v>5</v>
      </c>
    </row>
    <row r="8452" spans="1:5" x14ac:dyDescent="0.25">
      <c r="A8452">
        <v>16907</v>
      </c>
      <c r="B8452">
        <v>1</v>
      </c>
      <c r="C8452">
        <v>5</v>
      </c>
      <c r="D8452">
        <v>120</v>
      </c>
      <c r="E8452">
        <v>4.5</v>
      </c>
    </row>
    <row r="8453" spans="1:5" x14ac:dyDescent="0.25">
      <c r="A8453">
        <v>16908</v>
      </c>
      <c r="B8453">
        <v>1</v>
      </c>
      <c r="C8453">
        <v>26</v>
      </c>
      <c r="D8453">
        <v>10</v>
      </c>
      <c r="E8453">
        <v>3.5</v>
      </c>
    </row>
    <row r="8454" spans="1:5" x14ac:dyDescent="0.25">
      <c r="A8454">
        <v>16908</v>
      </c>
      <c r="B8454">
        <v>2</v>
      </c>
      <c r="C8454">
        <v>20</v>
      </c>
      <c r="D8454">
        <v>10</v>
      </c>
      <c r="E8454">
        <v>8</v>
      </c>
    </row>
    <row r="8455" spans="1:5" x14ac:dyDescent="0.25">
      <c r="A8455">
        <v>16909</v>
      </c>
      <c r="B8455">
        <v>1</v>
      </c>
      <c r="C8455">
        <v>30</v>
      </c>
      <c r="D8455">
        <v>10</v>
      </c>
      <c r="E8455">
        <v>2.5</v>
      </c>
    </row>
    <row r="8456" spans="1:5" x14ac:dyDescent="0.25">
      <c r="A8456">
        <v>16909</v>
      </c>
      <c r="B8456">
        <v>1</v>
      </c>
      <c r="C8456">
        <v>15</v>
      </c>
      <c r="D8456">
        <v>10</v>
      </c>
      <c r="E8456">
        <v>6</v>
      </c>
    </row>
    <row r="8457" spans="1:5" x14ac:dyDescent="0.25">
      <c r="A8457">
        <v>16909</v>
      </c>
      <c r="B8457">
        <v>1</v>
      </c>
      <c r="C8457">
        <v>8</v>
      </c>
      <c r="D8457">
        <v>30</v>
      </c>
      <c r="E8457">
        <v>3.5</v>
      </c>
    </row>
    <row r="8458" spans="1:5" x14ac:dyDescent="0.25">
      <c r="A8458">
        <v>16909</v>
      </c>
      <c r="B8458">
        <v>1</v>
      </c>
      <c r="C8458">
        <v>15</v>
      </c>
      <c r="D8458">
        <v>15</v>
      </c>
      <c r="E8458">
        <v>3</v>
      </c>
    </row>
    <row r="8459" spans="1:5" x14ac:dyDescent="0.25">
      <c r="A8459">
        <v>16909</v>
      </c>
      <c r="B8459">
        <v>1</v>
      </c>
      <c r="C8459">
        <v>2</v>
      </c>
      <c r="D8459">
        <v>10</v>
      </c>
      <c r="E8459">
        <v>6</v>
      </c>
    </row>
    <row r="8460" spans="1:5" x14ac:dyDescent="0.25">
      <c r="A8460">
        <v>16911</v>
      </c>
      <c r="B8460">
        <v>1</v>
      </c>
      <c r="C8460">
        <v>4</v>
      </c>
      <c r="D8460">
        <v>120</v>
      </c>
      <c r="E8460">
        <v>3.5</v>
      </c>
    </row>
    <row r="8461" spans="1:5" x14ac:dyDescent="0.25">
      <c r="A8461">
        <v>16911</v>
      </c>
      <c r="B8461">
        <v>2</v>
      </c>
      <c r="C8461">
        <v>2</v>
      </c>
      <c r="D8461">
        <v>20</v>
      </c>
      <c r="E8461">
        <v>8</v>
      </c>
    </row>
    <row r="8462" spans="1:5" x14ac:dyDescent="0.25">
      <c r="A8462">
        <v>16911</v>
      </c>
      <c r="B8462">
        <v>2</v>
      </c>
      <c r="C8462">
        <v>4</v>
      </c>
      <c r="D8462">
        <v>120</v>
      </c>
      <c r="E8462">
        <v>4.5</v>
      </c>
    </row>
    <row r="8463" spans="1:5" x14ac:dyDescent="0.25">
      <c r="A8463">
        <v>16911</v>
      </c>
      <c r="B8463">
        <v>2</v>
      </c>
      <c r="C8463">
        <v>13</v>
      </c>
      <c r="D8463">
        <v>180</v>
      </c>
      <c r="E8463">
        <v>8</v>
      </c>
    </row>
    <row r="8464" spans="1:5" x14ac:dyDescent="0.25">
      <c r="A8464">
        <v>16911</v>
      </c>
      <c r="B8464">
        <v>2</v>
      </c>
      <c r="C8464">
        <v>9</v>
      </c>
      <c r="D8464">
        <v>180</v>
      </c>
      <c r="E8464">
        <v>6</v>
      </c>
    </row>
    <row r="8465" spans="1:5" x14ac:dyDescent="0.25">
      <c r="A8465">
        <v>16915</v>
      </c>
      <c r="B8465">
        <v>1</v>
      </c>
      <c r="C8465">
        <v>21</v>
      </c>
      <c r="D8465">
        <v>60</v>
      </c>
      <c r="E8465">
        <v>6</v>
      </c>
    </row>
    <row r="8466" spans="1:5" x14ac:dyDescent="0.25">
      <c r="A8466">
        <v>16915</v>
      </c>
      <c r="B8466">
        <v>1</v>
      </c>
      <c r="C8466">
        <v>13</v>
      </c>
      <c r="D8466">
        <v>20</v>
      </c>
      <c r="E8466">
        <v>6</v>
      </c>
    </row>
    <row r="8467" spans="1:5" x14ac:dyDescent="0.25">
      <c r="A8467">
        <v>16917</v>
      </c>
      <c r="B8467">
        <v>1</v>
      </c>
      <c r="C8467">
        <v>30</v>
      </c>
      <c r="D8467">
        <v>30</v>
      </c>
      <c r="E8467">
        <v>6</v>
      </c>
    </row>
    <row r="8468" spans="1:5" x14ac:dyDescent="0.25">
      <c r="A8468">
        <v>16917</v>
      </c>
      <c r="B8468">
        <v>1</v>
      </c>
      <c r="C8468">
        <v>30</v>
      </c>
      <c r="D8468">
        <v>120</v>
      </c>
      <c r="E8468">
        <v>3.5</v>
      </c>
    </row>
    <row r="8469" spans="1:5" x14ac:dyDescent="0.25">
      <c r="A8469">
        <v>16917</v>
      </c>
      <c r="B8469">
        <v>2</v>
      </c>
      <c r="C8469">
        <v>30</v>
      </c>
      <c r="D8469">
        <v>30</v>
      </c>
      <c r="E8469">
        <v>8</v>
      </c>
    </row>
    <row r="8470" spans="1:5" x14ac:dyDescent="0.25">
      <c r="A8470">
        <v>16918</v>
      </c>
      <c r="B8470">
        <v>1</v>
      </c>
      <c r="C8470">
        <v>4</v>
      </c>
      <c r="D8470">
        <v>90</v>
      </c>
      <c r="E8470">
        <v>4.5</v>
      </c>
    </row>
    <row r="8471" spans="1:5" x14ac:dyDescent="0.25">
      <c r="A8471">
        <v>16919</v>
      </c>
      <c r="B8471">
        <v>1</v>
      </c>
      <c r="C8471">
        <v>17</v>
      </c>
      <c r="D8471">
        <v>55</v>
      </c>
      <c r="E8471">
        <v>4.5</v>
      </c>
    </row>
    <row r="8472" spans="1:5" x14ac:dyDescent="0.25">
      <c r="A8472">
        <v>16922</v>
      </c>
      <c r="B8472">
        <v>1</v>
      </c>
      <c r="C8472">
        <v>30</v>
      </c>
      <c r="D8472">
        <v>45</v>
      </c>
      <c r="E8472">
        <v>3.5</v>
      </c>
    </row>
    <row r="8473" spans="1:5" x14ac:dyDescent="0.25">
      <c r="A8473">
        <v>16922</v>
      </c>
      <c r="B8473">
        <v>2</v>
      </c>
      <c r="C8473">
        <v>4</v>
      </c>
      <c r="D8473">
        <v>120</v>
      </c>
      <c r="E8473">
        <v>8</v>
      </c>
    </row>
    <row r="8474" spans="1:5" x14ac:dyDescent="0.25">
      <c r="A8474">
        <v>16922</v>
      </c>
      <c r="B8474">
        <v>2</v>
      </c>
      <c r="C8474">
        <v>4</v>
      </c>
      <c r="D8474">
        <v>120</v>
      </c>
      <c r="E8474">
        <v>8</v>
      </c>
    </row>
    <row r="8475" spans="1:5" x14ac:dyDescent="0.25">
      <c r="A8475">
        <v>16922</v>
      </c>
      <c r="B8475">
        <v>2</v>
      </c>
      <c r="C8475">
        <v>30</v>
      </c>
      <c r="D8475">
        <v>120</v>
      </c>
      <c r="E8475">
        <v>10</v>
      </c>
    </row>
    <row r="8476" spans="1:5" x14ac:dyDescent="0.25">
      <c r="A8476">
        <v>16922</v>
      </c>
      <c r="B8476">
        <v>2</v>
      </c>
      <c r="C8476">
        <v>30</v>
      </c>
      <c r="D8476">
        <v>30</v>
      </c>
      <c r="E8476">
        <v>9</v>
      </c>
    </row>
    <row r="8477" spans="1:5" x14ac:dyDescent="0.25">
      <c r="A8477">
        <v>16922</v>
      </c>
      <c r="B8477">
        <v>2</v>
      </c>
      <c r="C8477">
        <v>30</v>
      </c>
      <c r="D8477">
        <v>30</v>
      </c>
      <c r="E8477">
        <v>8</v>
      </c>
    </row>
    <row r="8478" spans="1:5" x14ac:dyDescent="0.25">
      <c r="A8478">
        <v>16924</v>
      </c>
      <c r="B8478">
        <v>1</v>
      </c>
      <c r="C8478">
        <v>4</v>
      </c>
      <c r="D8478">
        <v>120</v>
      </c>
      <c r="E8478">
        <v>5</v>
      </c>
    </row>
    <row r="8479" spans="1:5" x14ac:dyDescent="0.25">
      <c r="A8479">
        <v>16924</v>
      </c>
      <c r="B8479">
        <v>2</v>
      </c>
      <c r="C8479">
        <v>4</v>
      </c>
      <c r="D8479">
        <v>120</v>
      </c>
      <c r="E8479">
        <v>8</v>
      </c>
    </row>
    <row r="8480" spans="1:5" x14ac:dyDescent="0.25">
      <c r="A8480">
        <v>16927</v>
      </c>
      <c r="B8480">
        <v>1</v>
      </c>
      <c r="C8480">
        <v>2</v>
      </c>
      <c r="D8480">
        <v>120</v>
      </c>
      <c r="E8480">
        <v>4</v>
      </c>
    </row>
    <row r="8481" spans="1:5" x14ac:dyDescent="0.25">
      <c r="A8481">
        <v>16930</v>
      </c>
      <c r="B8481">
        <v>1</v>
      </c>
      <c r="C8481">
        <v>4</v>
      </c>
      <c r="D8481">
        <v>180</v>
      </c>
      <c r="E8481">
        <v>4.5</v>
      </c>
    </row>
    <row r="8482" spans="1:5" x14ac:dyDescent="0.25">
      <c r="A8482">
        <v>16930</v>
      </c>
      <c r="B8482">
        <v>1</v>
      </c>
      <c r="C8482">
        <v>30</v>
      </c>
      <c r="D8482">
        <v>60</v>
      </c>
      <c r="E8482">
        <v>2.5</v>
      </c>
    </row>
    <row r="8483" spans="1:5" x14ac:dyDescent="0.25">
      <c r="A8483">
        <v>16930</v>
      </c>
      <c r="B8483">
        <v>1</v>
      </c>
      <c r="C8483">
        <v>4</v>
      </c>
      <c r="D8483">
        <v>60</v>
      </c>
      <c r="E8483">
        <v>3.5</v>
      </c>
    </row>
    <row r="8484" spans="1:5" x14ac:dyDescent="0.25">
      <c r="A8484">
        <v>16930</v>
      </c>
      <c r="B8484">
        <v>2</v>
      </c>
      <c r="C8484">
        <v>60</v>
      </c>
      <c r="D8484">
        <v>60</v>
      </c>
      <c r="E8484">
        <v>8</v>
      </c>
    </row>
    <row r="8485" spans="1:5" x14ac:dyDescent="0.25">
      <c r="A8485">
        <v>16931</v>
      </c>
      <c r="B8485">
        <v>2</v>
      </c>
      <c r="C8485">
        <v>21</v>
      </c>
      <c r="D8485">
        <v>30</v>
      </c>
      <c r="E8485">
        <v>7</v>
      </c>
    </row>
    <row r="8486" spans="1:5" x14ac:dyDescent="0.25">
      <c r="A8486">
        <v>16934</v>
      </c>
      <c r="B8486">
        <v>2</v>
      </c>
      <c r="C8486">
        <v>14</v>
      </c>
      <c r="D8486">
        <v>90</v>
      </c>
      <c r="E8486">
        <v>8</v>
      </c>
    </row>
    <row r="8487" spans="1:5" x14ac:dyDescent="0.25">
      <c r="A8487">
        <v>16936</v>
      </c>
      <c r="B8487">
        <v>1</v>
      </c>
      <c r="C8487">
        <v>5</v>
      </c>
      <c r="D8487">
        <v>60</v>
      </c>
      <c r="E8487">
        <v>3</v>
      </c>
    </row>
    <row r="8488" spans="1:5" x14ac:dyDescent="0.25">
      <c r="A8488">
        <v>16936</v>
      </c>
      <c r="B8488">
        <v>2</v>
      </c>
      <c r="C8488">
        <v>6</v>
      </c>
      <c r="D8488">
        <v>30</v>
      </c>
      <c r="E8488">
        <v>10</v>
      </c>
    </row>
    <row r="8489" spans="1:5" x14ac:dyDescent="0.25">
      <c r="A8489">
        <v>16938</v>
      </c>
      <c r="B8489">
        <v>1</v>
      </c>
      <c r="C8489">
        <v>4</v>
      </c>
      <c r="D8489">
        <v>60</v>
      </c>
      <c r="E8489">
        <v>4.5</v>
      </c>
    </row>
    <row r="8490" spans="1:5" x14ac:dyDescent="0.25">
      <c r="A8490">
        <v>16938</v>
      </c>
      <c r="B8490">
        <v>1</v>
      </c>
      <c r="C8490">
        <v>30</v>
      </c>
      <c r="D8490">
        <v>60</v>
      </c>
      <c r="E8490">
        <v>3.5</v>
      </c>
    </row>
    <row r="8491" spans="1:5" x14ac:dyDescent="0.25">
      <c r="A8491">
        <v>16939</v>
      </c>
      <c r="B8491">
        <v>1</v>
      </c>
      <c r="C8491">
        <v>7</v>
      </c>
      <c r="D8491">
        <v>20</v>
      </c>
      <c r="E8491">
        <v>4.5</v>
      </c>
    </row>
    <row r="8492" spans="1:5" x14ac:dyDescent="0.25">
      <c r="A8492">
        <v>16939</v>
      </c>
      <c r="B8492">
        <v>2</v>
      </c>
      <c r="C8492">
        <v>20</v>
      </c>
      <c r="D8492">
        <v>120</v>
      </c>
      <c r="E8492">
        <v>8</v>
      </c>
    </row>
    <row r="8493" spans="1:5" x14ac:dyDescent="0.25">
      <c r="A8493">
        <v>16939</v>
      </c>
      <c r="B8493">
        <v>2</v>
      </c>
      <c r="C8493">
        <v>21</v>
      </c>
      <c r="D8493">
        <v>120</v>
      </c>
      <c r="E8493">
        <v>10</v>
      </c>
    </row>
    <row r="8494" spans="1:5" x14ac:dyDescent="0.25">
      <c r="A8494">
        <v>16940</v>
      </c>
      <c r="B8494">
        <v>1</v>
      </c>
      <c r="C8494">
        <v>4</v>
      </c>
      <c r="D8494">
        <v>60</v>
      </c>
      <c r="E8494">
        <v>4</v>
      </c>
    </row>
    <row r="8495" spans="1:5" x14ac:dyDescent="0.25">
      <c r="A8495">
        <v>16940</v>
      </c>
      <c r="B8495">
        <v>2</v>
      </c>
      <c r="C8495">
        <v>4</v>
      </c>
      <c r="D8495">
        <v>60</v>
      </c>
      <c r="E8495">
        <v>8</v>
      </c>
    </row>
    <row r="8496" spans="1:5" x14ac:dyDescent="0.25">
      <c r="A8496">
        <v>16940</v>
      </c>
      <c r="B8496">
        <v>2</v>
      </c>
      <c r="C8496">
        <v>4</v>
      </c>
      <c r="D8496">
        <v>240</v>
      </c>
      <c r="E8496">
        <v>8</v>
      </c>
    </row>
    <row r="8497" spans="1:5" x14ac:dyDescent="0.25">
      <c r="A8497">
        <v>16940</v>
      </c>
      <c r="B8497">
        <v>2</v>
      </c>
      <c r="C8497">
        <v>17</v>
      </c>
      <c r="D8497">
        <v>120</v>
      </c>
      <c r="E8497">
        <v>6</v>
      </c>
    </row>
    <row r="8498" spans="1:5" x14ac:dyDescent="0.25">
      <c r="A8498">
        <v>16940</v>
      </c>
      <c r="B8498">
        <v>2</v>
      </c>
      <c r="C8498">
        <v>4</v>
      </c>
      <c r="D8498">
        <v>60</v>
      </c>
      <c r="E8498">
        <v>8</v>
      </c>
    </row>
    <row r="8499" spans="1:5" x14ac:dyDescent="0.25">
      <c r="A8499">
        <v>16940</v>
      </c>
      <c r="B8499">
        <v>2</v>
      </c>
      <c r="C8499">
        <v>3</v>
      </c>
      <c r="D8499">
        <v>60</v>
      </c>
      <c r="E8499">
        <v>5</v>
      </c>
    </row>
    <row r="8500" spans="1:5" x14ac:dyDescent="0.25">
      <c r="A8500">
        <v>16940</v>
      </c>
      <c r="B8500">
        <v>2</v>
      </c>
      <c r="C8500">
        <v>20</v>
      </c>
      <c r="D8500">
        <v>60</v>
      </c>
      <c r="E8500">
        <v>7</v>
      </c>
    </row>
    <row r="8501" spans="1:5" x14ac:dyDescent="0.25">
      <c r="A8501">
        <v>16940</v>
      </c>
      <c r="B8501">
        <v>2</v>
      </c>
      <c r="C8501">
        <v>5</v>
      </c>
      <c r="D8501">
        <v>30</v>
      </c>
      <c r="E8501">
        <v>7</v>
      </c>
    </row>
    <row r="8502" spans="1:5" x14ac:dyDescent="0.25">
      <c r="A8502">
        <v>16940</v>
      </c>
      <c r="B8502">
        <v>2</v>
      </c>
      <c r="C8502">
        <v>15</v>
      </c>
      <c r="D8502">
        <v>10</v>
      </c>
      <c r="E8502">
        <v>8</v>
      </c>
    </row>
    <row r="8503" spans="1:5" x14ac:dyDescent="0.25">
      <c r="A8503">
        <v>16940</v>
      </c>
      <c r="B8503">
        <v>2</v>
      </c>
      <c r="C8503">
        <v>1</v>
      </c>
      <c r="D8503">
        <v>120</v>
      </c>
      <c r="E8503">
        <v>10</v>
      </c>
    </row>
    <row r="8504" spans="1:5" x14ac:dyDescent="0.25">
      <c r="A8504">
        <v>16940</v>
      </c>
      <c r="B8504">
        <v>2</v>
      </c>
      <c r="C8504">
        <v>3</v>
      </c>
      <c r="D8504">
        <v>120</v>
      </c>
      <c r="E8504">
        <v>7</v>
      </c>
    </row>
    <row r="8505" spans="1:5" x14ac:dyDescent="0.25">
      <c r="A8505">
        <v>16940</v>
      </c>
      <c r="B8505">
        <v>2</v>
      </c>
      <c r="C8505">
        <v>10</v>
      </c>
      <c r="D8505">
        <v>30</v>
      </c>
      <c r="E8505">
        <v>10</v>
      </c>
    </row>
    <row r="8506" spans="1:5" x14ac:dyDescent="0.25">
      <c r="A8506">
        <v>16940</v>
      </c>
      <c r="B8506">
        <v>2</v>
      </c>
      <c r="C8506">
        <v>15</v>
      </c>
      <c r="D8506">
        <v>10</v>
      </c>
      <c r="E8506">
        <v>8</v>
      </c>
    </row>
    <row r="8507" spans="1:5" x14ac:dyDescent="0.25">
      <c r="A8507">
        <v>16940</v>
      </c>
      <c r="B8507">
        <v>2</v>
      </c>
      <c r="C8507">
        <v>1</v>
      </c>
      <c r="D8507">
        <v>60</v>
      </c>
      <c r="E8507">
        <v>10</v>
      </c>
    </row>
    <row r="8508" spans="1:5" x14ac:dyDescent="0.25">
      <c r="A8508">
        <v>16940</v>
      </c>
      <c r="B8508">
        <v>2</v>
      </c>
      <c r="C8508">
        <v>30</v>
      </c>
      <c r="D8508">
        <v>10</v>
      </c>
      <c r="E8508">
        <v>8</v>
      </c>
    </row>
    <row r="8509" spans="1:5" x14ac:dyDescent="0.25">
      <c r="A8509">
        <v>16940</v>
      </c>
      <c r="B8509">
        <v>2</v>
      </c>
      <c r="C8509">
        <v>4</v>
      </c>
      <c r="D8509">
        <v>30</v>
      </c>
      <c r="E8509">
        <v>2.5</v>
      </c>
    </row>
    <row r="8510" spans="1:5" x14ac:dyDescent="0.25">
      <c r="A8510">
        <v>16940</v>
      </c>
      <c r="B8510">
        <v>2</v>
      </c>
      <c r="C8510">
        <v>2</v>
      </c>
      <c r="D8510">
        <v>60</v>
      </c>
      <c r="E8510">
        <v>8</v>
      </c>
    </row>
    <row r="8511" spans="1:5" x14ac:dyDescent="0.25">
      <c r="A8511">
        <v>16940</v>
      </c>
      <c r="B8511">
        <v>2</v>
      </c>
      <c r="C8511">
        <v>2</v>
      </c>
      <c r="D8511">
        <v>60</v>
      </c>
      <c r="E8511">
        <v>8</v>
      </c>
    </row>
    <row r="8512" spans="1:5" x14ac:dyDescent="0.25">
      <c r="A8512">
        <v>16940</v>
      </c>
      <c r="B8512">
        <v>2</v>
      </c>
      <c r="C8512">
        <v>30</v>
      </c>
      <c r="D8512">
        <v>60</v>
      </c>
      <c r="E8512">
        <v>5</v>
      </c>
    </row>
    <row r="8513" spans="1:5" x14ac:dyDescent="0.25">
      <c r="A8513">
        <v>16940</v>
      </c>
      <c r="B8513">
        <v>2</v>
      </c>
      <c r="C8513">
        <v>15</v>
      </c>
      <c r="D8513">
        <v>120</v>
      </c>
      <c r="E8513">
        <v>6</v>
      </c>
    </row>
    <row r="8514" spans="1:5" x14ac:dyDescent="0.25">
      <c r="A8514">
        <v>16940</v>
      </c>
      <c r="B8514">
        <v>2</v>
      </c>
      <c r="C8514">
        <v>4</v>
      </c>
      <c r="D8514">
        <v>30</v>
      </c>
      <c r="E8514">
        <v>6</v>
      </c>
    </row>
    <row r="8515" spans="1:5" x14ac:dyDescent="0.25">
      <c r="A8515">
        <v>16941</v>
      </c>
      <c r="B8515">
        <v>2</v>
      </c>
      <c r="C8515">
        <v>17</v>
      </c>
      <c r="D8515">
        <v>30</v>
      </c>
      <c r="E8515">
        <v>8</v>
      </c>
    </row>
    <row r="8516" spans="1:5" x14ac:dyDescent="0.25">
      <c r="A8516">
        <v>16941</v>
      </c>
      <c r="B8516">
        <v>2</v>
      </c>
      <c r="C8516">
        <v>17</v>
      </c>
      <c r="D8516">
        <v>15</v>
      </c>
      <c r="E8516">
        <v>10</v>
      </c>
    </row>
    <row r="8517" spans="1:5" x14ac:dyDescent="0.25">
      <c r="A8517">
        <v>16942</v>
      </c>
      <c r="B8517">
        <v>1</v>
      </c>
      <c r="C8517">
        <v>9</v>
      </c>
      <c r="D8517">
        <v>120</v>
      </c>
      <c r="E8517">
        <v>4</v>
      </c>
    </row>
    <row r="8518" spans="1:5" x14ac:dyDescent="0.25">
      <c r="A8518">
        <v>16942</v>
      </c>
      <c r="B8518">
        <v>2</v>
      </c>
      <c r="C8518">
        <v>21</v>
      </c>
      <c r="D8518">
        <v>120</v>
      </c>
      <c r="E8518">
        <v>8</v>
      </c>
    </row>
    <row r="8519" spans="1:5" x14ac:dyDescent="0.25">
      <c r="A8519">
        <v>16944</v>
      </c>
      <c r="B8519">
        <v>2</v>
      </c>
      <c r="C8519">
        <v>3</v>
      </c>
      <c r="D8519">
        <v>60</v>
      </c>
      <c r="E8519">
        <v>8</v>
      </c>
    </row>
    <row r="8520" spans="1:5" x14ac:dyDescent="0.25">
      <c r="A8520">
        <v>16947</v>
      </c>
      <c r="B8520">
        <v>2</v>
      </c>
      <c r="C8520">
        <v>9</v>
      </c>
      <c r="D8520">
        <v>90</v>
      </c>
      <c r="E8520">
        <v>10</v>
      </c>
    </row>
    <row r="8521" spans="1:5" x14ac:dyDescent="0.25">
      <c r="A8521">
        <v>16949</v>
      </c>
      <c r="B8521">
        <v>1</v>
      </c>
      <c r="C8521">
        <v>9</v>
      </c>
      <c r="D8521">
        <v>360</v>
      </c>
      <c r="E8521">
        <v>4</v>
      </c>
    </row>
    <row r="8522" spans="1:5" x14ac:dyDescent="0.25">
      <c r="A8522">
        <v>16949</v>
      </c>
      <c r="B8522">
        <v>2</v>
      </c>
      <c r="C8522">
        <v>10</v>
      </c>
      <c r="D8522">
        <v>360</v>
      </c>
      <c r="E8522">
        <v>6</v>
      </c>
    </row>
    <row r="8523" spans="1:5" x14ac:dyDescent="0.25">
      <c r="A8523">
        <v>16951</v>
      </c>
      <c r="B8523">
        <v>1</v>
      </c>
      <c r="C8523">
        <v>2</v>
      </c>
      <c r="D8523">
        <v>120</v>
      </c>
      <c r="E8523">
        <v>6</v>
      </c>
    </row>
    <row r="8524" spans="1:5" x14ac:dyDescent="0.25">
      <c r="A8524">
        <v>16951</v>
      </c>
      <c r="B8524">
        <v>1</v>
      </c>
      <c r="C8524">
        <v>9</v>
      </c>
      <c r="D8524">
        <v>180</v>
      </c>
      <c r="E8524">
        <v>4.5</v>
      </c>
    </row>
    <row r="8525" spans="1:5" x14ac:dyDescent="0.25">
      <c r="A8525">
        <v>16951</v>
      </c>
      <c r="B8525">
        <v>1</v>
      </c>
      <c r="C8525">
        <v>2</v>
      </c>
      <c r="D8525">
        <v>60</v>
      </c>
      <c r="E8525">
        <v>6</v>
      </c>
    </row>
    <row r="8526" spans="1:5" x14ac:dyDescent="0.25">
      <c r="A8526">
        <v>16951</v>
      </c>
      <c r="B8526">
        <v>1</v>
      </c>
      <c r="C8526">
        <v>1</v>
      </c>
      <c r="D8526">
        <v>180</v>
      </c>
      <c r="E8526">
        <v>5</v>
      </c>
    </row>
    <row r="8527" spans="1:5" x14ac:dyDescent="0.25">
      <c r="A8527">
        <v>16953</v>
      </c>
      <c r="B8527">
        <v>2</v>
      </c>
      <c r="C8527">
        <v>1</v>
      </c>
      <c r="D8527">
        <v>60</v>
      </c>
      <c r="E8527">
        <v>8</v>
      </c>
    </row>
    <row r="8528" spans="1:5" x14ac:dyDescent="0.25">
      <c r="A8528">
        <v>16953</v>
      </c>
      <c r="B8528">
        <v>2</v>
      </c>
      <c r="C8528">
        <v>2</v>
      </c>
      <c r="D8528">
        <v>60</v>
      </c>
      <c r="E8528">
        <v>6</v>
      </c>
    </row>
    <row r="8529" spans="1:5" x14ac:dyDescent="0.25">
      <c r="A8529">
        <v>16953</v>
      </c>
      <c r="B8529">
        <v>2</v>
      </c>
      <c r="C8529">
        <v>2</v>
      </c>
      <c r="D8529">
        <v>30</v>
      </c>
      <c r="E8529">
        <v>5</v>
      </c>
    </row>
    <row r="8530" spans="1:5" x14ac:dyDescent="0.25">
      <c r="A8530">
        <v>16953</v>
      </c>
      <c r="B8530">
        <v>2</v>
      </c>
      <c r="C8530">
        <v>13</v>
      </c>
      <c r="D8530">
        <v>90</v>
      </c>
      <c r="E8530">
        <v>8</v>
      </c>
    </row>
    <row r="8531" spans="1:5" x14ac:dyDescent="0.25">
      <c r="A8531">
        <v>16953</v>
      </c>
      <c r="B8531">
        <v>2</v>
      </c>
      <c r="C8531">
        <v>4</v>
      </c>
      <c r="D8531">
        <v>120</v>
      </c>
      <c r="E8531">
        <v>8</v>
      </c>
    </row>
    <row r="8532" spans="1:5" x14ac:dyDescent="0.25">
      <c r="A8532">
        <v>16953</v>
      </c>
      <c r="B8532">
        <v>2</v>
      </c>
      <c r="C8532">
        <v>30</v>
      </c>
      <c r="D8532">
        <v>15</v>
      </c>
      <c r="E8532">
        <v>5</v>
      </c>
    </row>
    <row r="8533" spans="1:5" x14ac:dyDescent="0.25">
      <c r="A8533">
        <v>16953</v>
      </c>
      <c r="B8533">
        <v>2</v>
      </c>
      <c r="C8533">
        <v>2</v>
      </c>
      <c r="D8533">
        <v>20</v>
      </c>
      <c r="E8533">
        <v>6</v>
      </c>
    </row>
    <row r="8534" spans="1:5" x14ac:dyDescent="0.25">
      <c r="A8534">
        <v>16953</v>
      </c>
      <c r="B8534">
        <v>2</v>
      </c>
      <c r="C8534">
        <v>1</v>
      </c>
      <c r="D8534">
        <v>300</v>
      </c>
      <c r="E8534">
        <v>7</v>
      </c>
    </row>
    <row r="8535" spans="1:5" x14ac:dyDescent="0.25">
      <c r="A8535">
        <v>16954</v>
      </c>
      <c r="B8535">
        <v>1</v>
      </c>
      <c r="C8535">
        <v>2</v>
      </c>
      <c r="D8535">
        <v>10</v>
      </c>
      <c r="E8535">
        <v>3.5</v>
      </c>
    </row>
    <row r="8536" spans="1:5" x14ac:dyDescent="0.25">
      <c r="A8536">
        <v>16954</v>
      </c>
      <c r="B8536">
        <v>2</v>
      </c>
      <c r="C8536">
        <v>13</v>
      </c>
      <c r="D8536">
        <v>60</v>
      </c>
      <c r="E8536">
        <v>7</v>
      </c>
    </row>
    <row r="8537" spans="1:5" x14ac:dyDescent="0.25">
      <c r="A8537">
        <v>16958</v>
      </c>
      <c r="B8537">
        <v>1</v>
      </c>
      <c r="C8537">
        <v>12</v>
      </c>
      <c r="D8537">
        <v>60</v>
      </c>
      <c r="E8537">
        <v>3.5</v>
      </c>
    </row>
    <row r="8538" spans="1:5" x14ac:dyDescent="0.25">
      <c r="A8538">
        <v>16959</v>
      </c>
      <c r="B8538">
        <v>1</v>
      </c>
      <c r="C8538">
        <v>3</v>
      </c>
      <c r="D8538">
        <v>30</v>
      </c>
      <c r="E8538">
        <v>6</v>
      </c>
    </row>
    <row r="8539" spans="1:5" x14ac:dyDescent="0.25">
      <c r="A8539">
        <v>16959</v>
      </c>
      <c r="B8539">
        <v>1</v>
      </c>
      <c r="C8539">
        <v>1</v>
      </c>
      <c r="D8539">
        <v>30</v>
      </c>
      <c r="E8539">
        <v>5</v>
      </c>
    </row>
    <row r="8540" spans="1:5" x14ac:dyDescent="0.25">
      <c r="A8540">
        <v>16959</v>
      </c>
      <c r="B8540">
        <v>1</v>
      </c>
      <c r="C8540">
        <v>2</v>
      </c>
      <c r="D8540">
        <v>30</v>
      </c>
      <c r="E8540">
        <v>5</v>
      </c>
    </row>
    <row r="8541" spans="1:5" x14ac:dyDescent="0.25">
      <c r="A8541">
        <v>16960</v>
      </c>
      <c r="B8541">
        <v>1</v>
      </c>
      <c r="C8541">
        <v>17</v>
      </c>
      <c r="D8541">
        <v>60</v>
      </c>
      <c r="E8541">
        <v>4</v>
      </c>
    </row>
    <row r="8542" spans="1:5" x14ac:dyDescent="0.25">
      <c r="A8542">
        <v>16962</v>
      </c>
      <c r="B8542">
        <v>1</v>
      </c>
      <c r="C8542">
        <v>4</v>
      </c>
      <c r="D8542">
        <v>30</v>
      </c>
      <c r="E8542">
        <v>5</v>
      </c>
    </row>
    <row r="8543" spans="1:5" x14ac:dyDescent="0.25">
      <c r="A8543">
        <v>16962</v>
      </c>
      <c r="B8543">
        <v>1</v>
      </c>
      <c r="C8543">
        <v>4</v>
      </c>
      <c r="D8543">
        <v>10</v>
      </c>
      <c r="E8543">
        <v>3</v>
      </c>
    </row>
    <row r="8544" spans="1:5" x14ac:dyDescent="0.25">
      <c r="A8544">
        <v>16964</v>
      </c>
      <c r="B8544">
        <v>1</v>
      </c>
      <c r="C8544">
        <v>3</v>
      </c>
      <c r="D8544">
        <v>120</v>
      </c>
      <c r="E8544">
        <v>6</v>
      </c>
    </row>
    <row r="8545" spans="1:5" x14ac:dyDescent="0.25">
      <c r="A8545">
        <v>16964</v>
      </c>
      <c r="B8545">
        <v>1</v>
      </c>
      <c r="C8545">
        <v>21</v>
      </c>
      <c r="D8545">
        <v>10</v>
      </c>
      <c r="E8545">
        <v>3.5</v>
      </c>
    </row>
    <row r="8546" spans="1:5" x14ac:dyDescent="0.25">
      <c r="A8546">
        <v>16969</v>
      </c>
      <c r="B8546">
        <v>1</v>
      </c>
      <c r="C8546">
        <v>9</v>
      </c>
      <c r="D8546">
        <v>60</v>
      </c>
      <c r="E8546">
        <v>4</v>
      </c>
    </row>
    <row r="8547" spans="1:5" x14ac:dyDescent="0.25">
      <c r="A8547">
        <v>16977</v>
      </c>
      <c r="B8547">
        <v>1</v>
      </c>
      <c r="C8547">
        <v>10</v>
      </c>
      <c r="D8547">
        <v>15</v>
      </c>
      <c r="E8547">
        <v>3.5</v>
      </c>
    </row>
    <row r="8548" spans="1:5" x14ac:dyDescent="0.25">
      <c r="A8548">
        <v>16977</v>
      </c>
      <c r="B8548">
        <v>1</v>
      </c>
      <c r="C8548">
        <v>30</v>
      </c>
      <c r="D8548">
        <v>15</v>
      </c>
      <c r="E8548">
        <v>7</v>
      </c>
    </row>
    <row r="8549" spans="1:5" x14ac:dyDescent="0.25">
      <c r="A8549">
        <v>16977</v>
      </c>
      <c r="B8549">
        <v>1</v>
      </c>
      <c r="C8549">
        <v>30</v>
      </c>
      <c r="D8549">
        <v>10</v>
      </c>
      <c r="E8549">
        <v>3.5</v>
      </c>
    </row>
    <row r="8550" spans="1:5" x14ac:dyDescent="0.25">
      <c r="A8550">
        <v>16977</v>
      </c>
      <c r="B8550">
        <v>2</v>
      </c>
      <c r="C8550">
        <v>15</v>
      </c>
      <c r="D8550">
        <v>60</v>
      </c>
      <c r="E8550">
        <v>8</v>
      </c>
    </row>
    <row r="8551" spans="1:5" x14ac:dyDescent="0.25">
      <c r="A8551">
        <v>16977</v>
      </c>
      <c r="B8551">
        <v>2</v>
      </c>
      <c r="C8551">
        <v>6</v>
      </c>
      <c r="D8551">
        <v>60</v>
      </c>
      <c r="E8551">
        <v>10</v>
      </c>
    </row>
    <row r="8552" spans="1:5" x14ac:dyDescent="0.25">
      <c r="A8552">
        <v>16977</v>
      </c>
      <c r="B8552">
        <v>2</v>
      </c>
      <c r="C8552">
        <v>15</v>
      </c>
      <c r="D8552">
        <v>15</v>
      </c>
      <c r="E8552">
        <v>8</v>
      </c>
    </row>
    <row r="8553" spans="1:5" x14ac:dyDescent="0.25">
      <c r="A8553">
        <v>16977</v>
      </c>
      <c r="B8553">
        <v>2</v>
      </c>
      <c r="C8553">
        <v>2</v>
      </c>
      <c r="D8553">
        <v>35</v>
      </c>
      <c r="E8553">
        <v>6</v>
      </c>
    </row>
    <row r="8554" spans="1:5" x14ac:dyDescent="0.25">
      <c r="A8554">
        <v>16978</v>
      </c>
      <c r="B8554">
        <v>1</v>
      </c>
      <c r="C8554">
        <v>13</v>
      </c>
      <c r="D8554">
        <v>40</v>
      </c>
      <c r="E8554">
        <v>3.5</v>
      </c>
    </row>
    <row r="8555" spans="1:5" x14ac:dyDescent="0.25">
      <c r="A8555">
        <v>16983</v>
      </c>
      <c r="B8555">
        <v>1</v>
      </c>
      <c r="C8555">
        <v>30</v>
      </c>
      <c r="D8555">
        <v>45</v>
      </c>
      <c r="E8555">
        <v>3.5</v>
      </c>
    </row>
    <row r="8556" spans="1:5" x14ac:dyDescent="0.25">
      <c r="A8556">
        <v>16983</v>
      </c>
      <c r="B8556">
        <v>2</v>
      </c>
      <c r="C8556">
        <v>6</v>
      </c>
      <c r="D8556">
        <v>120</v>
      </c>
      <c r="E8556">
        <v>8</v>
      </c>
    </row>
    <row r="8557" spans="1:5" x14ac:dyDescent="0.25">
      <c r="A8557">
        <v>16984</v>
      </c>
      <c r="B8557">
        <v>1</v>
      </c>
      <c r="C8557">
        <v>13</v>
      </c>
      <c r="D8557">
        <v>30</v>
      </c>
      <c r="E8557">
        <v>3.5</v>
      </c>
    </row>
    <row r="8558" spans="1:5" x14ac:dyDescent="0.25">
      <c r="A8558">
        <v>16985</v>
      </c>
      <c r="B8558">
        <v>1</v>
      </c>
      <c r="C8558">
        <v>30</v>
      </c>
      <c r="D8558">
        <v>15</v>
      </c>
      <c r="E8558">
        <v>4</v>
      </c>
    </row>
    <row r="8559" spans="1:5" x14ac:dyDescent="0.25">
      <c r="A8559">
        <v>16988</v>
      </c>
      <c r="B8559">
        <v>1</v>
      </c>
      <c r="C8559">
        <v>4</v>
      </c>
      <c r="D8559">
        <v>30</v>
      </c>
      <c r="E8559">
        <v>4</v>
      </c>
    </row>
    <row r="8560" spans="1:5" x14ac:dyDescent="0.25">
      <c r="A8560">
        <v>16988</v>
      </c>
      <c r="B8560">
        <v>1</v>
      </c>
      <c r="C8560">
        <v>8</v>
      </c>
      <c r="D8560">
        <v>15</v>
      </c>
      <c r="E8560">
        <v>4.5</v>
      </c>
    </row>
    <row r="8561" spans="1:5" x14ac:dyDescent="0.25">
      <c r="A8561">
        <v>16988</v>
      </c>
      <c r="B8561">
        <v>1</v>
      </c>
      <c r="C8561">
        <v>3</v>
      </c>
      <c r="D8561">
        <v>15</v>
      </c>
      <c r="E8561">
        <v>3.5</v>
      </c>
    </row>
    <row r="8562" spans="1:5" x14ac:dyDescent="0.25">
      <c r="A8562">
        <v>16988</v>
      </c>
      <c r="B8562">
        <v>1</v>
      </c>
      <c r="C8562">
        <v>8</v>
      </c>
      <c r="D8562">
        <v>20</v>
      </c>
      <c r="E8562">
        <v>4</v>
      </c>
    </row>
    <row r="8563" spans="1:5" x14ac:dyDescent="0.25">
      <c r="A8563">
        <v>16994</v>
      </c>
      <c r="B8563">
        <v>1</v>
      </c>
      <c r="C8563">
        <v>30</v>
      </c>
      <c r="D8563">
        <v>60</v>
      </c>
      <c r="E8563">
        <v>3.5</v>
      </c>
    </row>
    <row r="8564" spans="1:5" x14ac:dyDescent="0.25">
      <c r="A8564">
        <v>16994</v>
      </c>
      <c r="B8564">
        <v>1</v>
      </c>
      <c r="C8564">
        <v>5</v>
      </c>
      <c r="D8564">
        <v>120</v>
      </c>
      <c r="E8564">
        <v>4</v>
      </c>
    </row>
    <row r="8565" spans="1:5" x14ac:dyDescent="0.25">
      <c r="A8565">
        <v>16996</v>
      </c>
      <c r="B8565">
        <v>1</v>
      </c>
      <c r="C8565">
        <v>4</v>
      </c>
      <c r="D8565">
        <v>180</v>
      </c>
      <c r="E8565">
        <v>4.5</v>
      </c>
    </row>
    <row r="8566" spans="1:5" x14ac:dyDescent="0.25">
      <c r="A8566">
        <v>16996</v>
      </c>
      <c r="B8566">
        <v>1</v>
      </c>
      <c r="C8566">
        <v>17</v>
      </c>
      <c r="D8566">
        <v>20</v>
      </c>
      <c r="E8566">
        <v>3.5</v>
      </c>
    </row>
    <row r="8567" spans="1:5" x14ac:dyDescent="0.25">
      <c r="A8567">
        <v>16996</v>
      </c>
      <c r="B8567">
        <v>1</v>
      </c>
      <c r="C8567">
        <v>17</v>
      </c>
      <c r="D8567">
        <v>20</v>
      </c>
      <c r="E8567">
        <v>2.5</v>
      </c>
    </row>
    <row r="8568" spans="1:5" x14ac:dyDescent="0.25">
      <c r="A8568">
        <v>16996</v>
      </c>
      <c r="B8568">
        <v>2</v>
      </c>
      <c r="C8568">
        <v>17</v>
      </c>
      <c r="D8568">
        <v>30</v>
      </c>
      <c r="E8568">
        <v>10</v>
      </c>
    </row>
    <row r="8569" spans="1:5" x14ac:dyDescent="0.25">
      <c r="A8569">
        <v>17001</v>
      </c>
      <c r="B8569">
        <v>2</v>
      </c>
      <c r="C8569">
        <v>13</v>
      </c>
      <c r="D8569">
        <v>20</v>
      </c>
      <c r="E8569">
        <v>8</v>
      </c>
    </row>
    <row r="8570" spans="1:5" x14ac:dyDescent="0.25">
      <c r="A8570">
        <v>17001</v>
      </c>
      <c r="B8570">
        <v>2</v>
      </c>
      <c r="C8570">
        <v>9</v>
      </c>
      <c r="D8570">
        <v>10</v>
      </c>
      <c r="E8570">
        <v>8</v>
      </c>
    </row>
    <row r="8571" spans="1:5" x14ac:dyDescent="0.25">
      <c r="A8571">
        <v>17001</v>
      </c>
      <c r="B8571">
        <v>2</v>
      </c>
      <c r="C8571">
        <v>21</v>
      </c>
      <c r="D8571">
        <v>30</v>
      </c>
      <c r="E8571">
        <v>8</v>
      </c>
    </row>
    <row r="8572" spans="1:5" x14ac:dyDescent="0.25">
      <c r="A8572">
        <v>17001</v>
      </c>
      <c r="B8572">
        <v>2</v>
      </c>
      <c r="C8572">
        <v>21</v>
      </c>
      <c r="D8572">
        <v>20</v>
      </c>
      <c r="E8572">
        <v>8</v>
      </c>
    </row>
    <row r="8573" spans="1:5" x14ac:dyDescent="0.25">
      <c r="A8573">
        <v>17003</v>
      </c>
      <c r="B8573">
        <v>1</v>
      </c>
      <c r="C8573">
        <v>21</v>
      </c>
      <c r="D8573">
        <v>45</v>
      </c>
      <c r="E8573">
        <v>3.5</v>
      </c>
    </row>
    <row r="8574" spans="1:5" x14ac:dyDescent="0.25">
      <c r="A8574">
        <v>17003</v>
      </c>
      <c r="B8574">
        <v>2</v>
      </c>
      <c r="C8574">
        <v>21</v>
      </c>
      <c r="D8574">
        <v>45</v>
      </c>
      <c r="E8574">
        <v>10</v>
      </c>
    </row>
    <row r="8575" spans="1:5" x14ac:dyDescent="0.25">
      <c r="A8575">
        <v>17004</v>
      </c>
      <c r="B8575">
        <v>2</v>
      </c>
      <c r="C8575">
        <v>21</v>
      </c>
      <c r="D8575">
        <v>30</v>
      </c>
      <c r="E8575">
        <v>7</v>
      </c>
    </row>
    <row r="8576" spans="1:5" x14ac:dyDescent="0.25">
      <c r="A8576">
        <v>17004</v>
      </c>
      <c r="B8576">
        <v>2</v>
      </c>
      <c r="C8576">
        <v>21</v>
      </c>
      <c r="D8576">
        <v>15</v>
      </c>
      <c r="E8576">
        <v>8</v>
      </c>
    </row>
    <row r="8577" spans="1:5" x14ac:dyDescent="0.25">
      <c r="A8577">
        <v>17004</v>
      </c>
      <c r="B8577">
        <v>2</v>
      </c>
      <c r="C8577">
        <v>21</v>
      </c>
      <c r="D8577">
        <v>20</v>
      </c>
      <c r="E8577">
        <v>7</v>
      </c>
    </row>
    <row r="8578" spans="1:5" x14ac:dyDescent="0.25">
      <c r="A8578">
        <v>17004</v>
      </c>
      <c r="B8578">
        <v>2</v>
      </c>
      <c r="C8578">
        <v>21</v>
      </c>
      <c r="D8578">
        <v>60</v>
      </c>
      <c r="E8578">
        <v>10</v>
      </c>
    </row>
    <row r="8579" spans="1:5" x14ac:dyDescent="0.25">
      <c r="A8579">
        <v>17004</v>
      </c>
      <c r="B8579">
        <v>2</v>
      </c>
      <c r="C8579">
        <v>13</v>
      </c>
      <c r="D8579">
        <v>90</v>
      </c>
      <c r="E8579">
        <v>10</v>
      </c>
    </row>
    <row r="8580" spans="1:5" x14ac:dyDescent="0.25">
      <c r="A8580">
        <v>17004</v>
      </c>
      <c r="B8580">
        <v>2</v>
      </c>
      <c r="C8580">
        <v>21</v>
      </c>
      <c r="D8580">
        <v>15</v>
      </c>
      <c r="E8580">
        <v>8</v>
      </c>
    </row>
    <row r="8581" spans="1:5" x14ac:dyDescent="0.25">
      <c r="A8581">
        <v>17004</v>
      </c>
      <c r="B8581">
        <v>2</v>
      </c>
      <c r="C8581">
        <v>9</v>
      </c>
      <c r="D8581">
        <v>30</v>
      </c>
      <c r="E8581">
        <v>7</v>
      </c>
    </row>
    <row r="8582" spans="1:5" x14ac:dyDescent="0.25">
      <c r="A8582">
        <v>17006</v>
      </c>
      <c r="B8582">
        <v>2</v>
      </c>
      <c r="C8582">
        <v>30</v>
      </c>
      <c r="D8582">
        <v>30</v>
      </c>
      <c r="E8582">
        <v>5</v>
      </c>
    </row>
    <row r="8583" spans="1:5" x14ac:dyDescent="0.25">
      <c r="A8583">
        <v>17007</v>
      </c>
      <c r="B8583">
        <v>1</v>
      </c>
      <c r="C8583">
        <v>4</v>
      </c>
      <c r="D8583">
        <v>30</v>
      </c>
      <c r="E8583">
        <v>3.5</v>
      </c>
    </row>
    <row r="8584" spans="1:5" x14ac:dyDescent="0.25">
      <c r="A8584">
        <v>17007</v>
      </c>
      <c r="B8584">
        <v>2</v>
      </c>
      <c r="C8584">
        <v>4</v>
      </c>
      <c r="D8584">
        <v>15</v>
      </c>
      <c r="E8584">
        <v>8</v>
      </c>
    </row>
    <row r="8585" spans="1:5" x14ac:dyDescent="0.25">
      <c r="A8585">
        <v>17007</v>
      </c>
      <c r="B8585">
        <v>2</v>
      </c>
      <c r="C8585">
        <v>1</v>
      </c>
      <c r="D8585">
        <v>15</v>
      </c>
      <c r="E8585">
        <v>10</v>
      </c>
    </row>
    <row r="8586" spans="1:5" x14ac:dyDescent="0.25">
      <c r="A8586">
        <v>17010</v>
      </c>
      <c r="B8586">
        <v>1</v>
      </c>
      <c r="C8586">
        <v>21</v>
      </c>
      <c r="D8586">
        <v>180</v>
      </c>
      <c r="E8586">
        <v>3.5</v>
      </c>
    </row>
    <row r="8587" spans="1:5" x14ac:dyDescent="0.25">
      <c r="A8587">
        <v>17010</v>
      </c>
      <c r="B8587">
        <v>1</v>
      </c>
      <c r="C8587">
        <v>30</v>
      </c>
      <c r="D8587">
        <v>120</v>
      </c>
      <c r="E8587">
        <v>4</v>
      </c>
    </row>
    <row r="8588" spans="1:5" x14ac:dyDescent="0.25">
      <c r="A8588">
        <v>17012</v>
      </c>
      <c r="B8588">
        <v>1</v>
      </c>
      <c r="C8588">
        <v>1</v>
      </c>
      <c r="D8588">
        <v>20</v>
      </c>
      <c r="E8588">
        <v>4.5</v>
      </c>
    </row>
    <row r="8589" spans="1:5" x14ac:dyDescent="0.25">
      <c r="A8589">
        <v>17012</v>
      </c>
      <c r="B8589">
        <v>2</v>
      </c>
      <c r="C8589">
        <v>1</v>
      </c>
      <c r="D8589">
        <v>45</v>
      </c>
      <c r="E8589">
        <v>10</v>
      </c>
    </row>
    <row r="8590" spans="1:5" x14ac:dyDescent="0.25">
      <c r="A8590">
        <v>17012</v>
      </c>
      <c r="B8590">
        <v>2</v>
      </c>
      <c r="C8590">
        <v>26</v>
      </c>
      <c r="D8590">
        <v>90</v>
      </c>
      <c r="E8590">
        <v>8</v>
      </c>
    </row>
    <row r="8591" spans="1:5" x14ac:dyDescent="0.25">
      <c r="A8591">
        <v>17018</v>
      </c>
      <c r="B8591">
        <v>1</v>
      </c>
      <c r="C8591">
        <v>1</v>
      </c>
      <c r="D8591">
        <v>180</v>
      </c>
      <c r="E8591">
        <v>4.5</v>
      </c>
    </row>
    <row r="8592" spans="1:5" x14ac:dyDescent="0.25">
      <c r="A8592">
        <v>17020</v>
      </c>
      <c r="B8592">
        <v>2</v>
      </c>
      <c r="C8592">
        <v>30</v>
      </c>
      <c r="D8592">
        <v>180</v>
      </c>
      <c r="E8592">
        <v>8</v>
      </c>
    </row>
    <row r="8593" spans="1:5" x14ac:dyDescent="0.25">
      <c r="A8593">
        <v>17020</v>
      </c>
      <c r="B8593">
        <v>2</v>
      </c>
      <c r="C8593">
        <v>15</v>
      </c>
      <c r="D8593">
        <v>10</v>
      </c>
      <c r="E8593">
        <v>7</v>
      </c>
    </row>
    <row r="8594" spans="1:5" x14ac:dyDescent="0.25">
      <c r="A8594">
        <v>17020</v>
      </c>
      <c r="B8594">
        <v>2</v>
      </c>
      <c r="C8594">
        <v>4</v>
      </c>
      <c r="D8594">
        <v>45</v>
      </c>
      <c r="E8594">
        <v>7</v>
      </c>
    </row>
    <row r="8595" spans="1:5" x14ac:dyDescent="0.25">
      <c r="A8595">
        <v>17020</v>
      </c>
      <c r="B8595">
        <v>2</v>
      </c>
      <c r="C8595">
        <v>4</v>
      </c>
      <c r="D8595">
        <v>30</v>
      </c>
      <c r="E8595">
        <v>8</v>
      </c>
    </row>
    <row r="8596" spans="1:5" x14ac:dyDescent="0.25">
      <c r="A8596">
        <v>17021</v>
      </c>
      <c r="B8596">
        <v>1</v>
      </c>
      <c r="C8596">
        <v>7</v>
      </c>
      <c r="D8596">
        <v>30</v>
      </c>
      <c r="E8596">
        <v>5</v>
      </c>
    </row>
    <row r="8597" spans="1:5" x14ac:dyDescent="0.25">
      <c r="A8597">
        <v>17021</v>
      </c>
      <c r="B8597">
        <v>1</v>
      </c>
      <c r="C8597">
        <v>10</v>
      </c>
      <c r="D8597">
        <v>40</v>
      </c>
      <c r="E8597">
        <v>4.5</v>
      </c>
    </row>
    <row r="8598" spans="1:5" x14ac:dyDescent="0.25">
      <c r="A8598">
        <v>17021</v>
      </c>
      <c r="B8598">
        <v>1</v>
      </c>
      <c r="C8598">
        <v>3</v>
      </c>
      <c r="D8598">
        <v>10</v>
      </c>
      <c r="E8598">
        <v>2.5</v>
      </c>
    </row>
    <row r="8599" spans="1:5" x14ac:dyDescent="0.25">
      <c r="A8599">
        <v>17021</v>
      </c>
      <c r="B8599">
        <v>2</v>
      </c>
      <c r="C8599">
        <v>1</v>
      </c>
      <c r="D8599">
        <v>45</v>
      </c>
      <c r="E8599">
        <v>7</v>
      </c>
    </row>
    <row r="8600" spans="1:5" x14ac:dyDescent="0.25">
      <c r="A8600">
        <v>17021</v>
      </c>
      <c r="B8600">
        <v>2</v>
      </c>
      <c r="C8600">
        <v>2</v>
      </c>
      <c r="D8600">
        <v>30</v>
      </c>
      <c r="E8600">
        <v>7</v>
      </c>
    </row>
    <row r="8601" spans="1:5" x14ac:dyDescent="0.25">
      <c r="A8601">
        <v>17021</v>
      </c>
      <c r="B8601">
        <v>2</v>
      </c>
      <c r="C8601">
        <v>1</v>
      </c>
      <c r="D8601">
        <v>90</v>
      </c>
      <c r="E8601">
        <v>10</v>
      </c>
    </row>
    <row r="8602" spans="1:5" x14ac:dyDescent="0.25">
      <c r="A8602">
        <v>17021</v>
      </c>
      <c r="B8602">
        <v>2</v>
      </c>
      <c r="C8602">
        <v>8</v>
      </c>
      <c r="D8602">
        <v>90</v>
      </c>
      <c r="E8602">
        <v>8</v>
      </c>
    </row>
    <row r="8603" spans="1:5" x14ac:dyDescent="0.25">
      <c r="A8603">
        <v>17024</v>
      </c>
      <c r="B8603">
        <v>1</v>
      </c>
      <c r="C8603">
        <v>1</v>
      </c>
      <c r="D8603">
        <v>60</v>
      </c>
      <c r="E8603">
        <v>6</v>
      </c>
    </row>
    <row r="8604" spans="1:5" x14ac:dyDescent="0.25">
      <c r="A8604">
        <v>17024</v>
      </c>
      <c r="B8604">
        <v>2</v>
      </c>
      <c r="C8604">
        <v>1</v>
      </c>
      <c r="D8604">
        <v>30</v>
      </c>
      <c r="E8604">
        <v>10</v>
      </c>
    </row>
    <row r="8605" spans="1:5" x14ac:dyDescent="0.25">
      <c r="A8605">
        <v>17024</v>
      </c>
      <c r="B8605">
        <v>2</v>
      </c>
      <c r="C8605">
        <v>2</v>
      </c>
      <c r="D8605">
        <v>10</v>
      </c>
      <c r="E8605">
        <v>8</v>
      </c>
    </row>
    <row r="8606" spans="1:5" x14ac:dyDescent="0.25">
      <c r="A8606">
        <v>17024</v>
      </c>
      <c r="B8606">
        <v>2</v>
      </c>
      <c r="C8606">
        <v>1</v>
      </c>
      <c r="D8606">
        <v>30</v>
      </c>
      <c r="E8606">
        <v>7</v>
      </c>
    </row>
    <row r="8607" spans="1:5" x14ac:dyDescent="0.25">
      <c r="A8607">
        <v>17025</v>
      </c>
      <c r="B8607">
        <v>1</v>
      </c>
      <c r="C8607">
        <v>4</v>
      </c>
      <c r="D8607">
        <v>30</v>
      </c>
      <c r="E8607">
        <v>6</v>
      </c>
    </row>
    <row r="8608" spans="1:5" x14ac:dyDescent="0.25">
      <c r="A8608">
        <v>17025</v>
      </c>
      <c r="B8608">
        <v>2</v>
      </c>
      <c r="C8608">
        <v>30</v>
      </c>
      <c r="D8608">
        <v>60</v>
      </c>
      <c r="E8608">
        <v>8</v>
      </c>
    </row>
    <row r="8609" spans="1:5" x14ac:dyDescent="0.25">
      <c r="A8609">
        <v>17025</v>
      </c>
      <c r="B8609">
        <v>2</v>
      </c>
      <c r="C8609">
        <v>4</v>
      </c>
      <c r="D8609">
        <v>30</v>
      </c>
      <c r="E8609">
        <v>10</v>
      </c>
    </row>
    <row r="8610" spans="1:5" x14ac:dyDescent="0.25">
      <c r="A8610">
        <v>17025</v>
      </c>
      <c r="B8610">
        <v>2</v>
      </c>
      <c r="C8610">
        <v>4</v>
      </c>
      <c r="D8610">
        <v>15</v>
      </c>
      <c r="E8610">
        <v>7</v>
      </c>
    </row>
    <row r="8611" spans="1:5" x14ac:dyDescent="0.25">
      <c r="A8611">
        <v>17028</v>
      </c>
      <c r="B8611">
        <v>1</v>
      </c>
      <c r="C8611">
        <v>26</v>
      </c>
      <c r="D8611">
        <v>20</v>
      </c>
      <c r="E8611">
        <v>3.5</v>
      </c>
    </row>
    <row r="8612" spans="1:5" x14ac:dyDescent="0.25">
      <c r="A8612">
        <v>17029</v>
      </c>
      <c r="B8612">
        <v>1</v>
      </c>
      <c r="C8612">
        <v>8</v>
      </c>
      <c r="D8612">
        <v>120</v>
      </c>
      <c r="E8612">
        <v>3.5</v>
      </c>
    </row>
    <row r="8613" spans="1:5" x14ac:dyDescent="0.25">
      <c r="A8613">
        <v>17029</v>
      </c>
      <c r="B8613">
        <v>1</v>
      </c>
      <c r="C8613">
        <v>10</v>
      </c>
      <c r="D8613">
        <v>90</v>
      </c>
      <c r="E8613">
        <v>3.5</v>
      </c>
    </row>
    <row r="8614" spans="1:5" x14ac:dyDescent="0.25">
      <c r="A8614">
        <v>17029</v>
      </c>
      <c r="B8614">
        <v>1</v>
      </c>
      <c r="C8614">
        <v>1</v>
      </c>
      <c r="D8614">
        <v>60</v>
      </c>
      <c r="E8614">
        <v>4</v>
      </c>
    </row>
    <row r="8615" spans="1:5" x14ac:dyDescent="0.25">
      <c r="A8615">
        <v>17029</v>
      </c>
      <c r="B8615">
        <v>2</v>
      </c>
      <c r="C8615">
        <v>10</v>
      </c>
      <c r="D8615">
        <v>60</v>
      </c>
      <c r="E8615">
        <v>8</v>
      </c>
    </row>
    <row r="8616" spans="1:5" x14ac:dyDescent="0.25">
      <c r="A8616">
        <v>17030</v>
      </c>
      <c r="B8616">
        <v>1</v>
      </c>
      <c r="C8616">
        <v>30</v>
      </c>
      <c r="D8616">
        <v>10</v>
      </c>
      <c r="E8616">
        <v>5</v>
      </c>
    </row>
    <row r="8617" spans="1:5" x14ac:dyDescent="0.25">
      <c r="A8617">
        <v>17030</v>
      </c>
      <c r="B8617">
        <v>1</v>
      </c>
      <c r="C8617">
        <v>9</v>
      </c>
      <c r="D8617">
        <v>10</v>
      </c>
      <c r="E8617">
        <v>6</v>
      </c>
    </row>
    <row r="8618" spans="1:5" x14ac:dyDescent="0.25">
      <c r="A8618">
        <v>17031</v>
      </c>
      <c r="B8618">
        <v>2</v>
      </c>
      <c r="C8618">
        <v>4</v>
      </c>
      <c r="D8618">
        <v>120</v>
      </c>
      <c r="E8618">
        <v>8</v>
      </c>
    </row>
    <row r="8619" spans="1:5" x14ac:dyDescent="0.25">
      <c r="A8619">
        <v>17031</v>
      </c>
      <c r="B8619">
        <v>2</v>
      </c>
      <c r="C8619">
        <v>4</v>
      </c>
      <c r="D8619">
        <v>60</v>
      </c>
      <c r="E8619">
        <v>8</v>
      </c>
    </row>
    <row r="8620" spans="1:5" x14ac:dyDescent="0.25">
      <c r="A8620">
        <v>17031</v>
      </c>
      <c r="B8620">
        <v>2</v>
      </c>
      <c r="C8620">
        <v>2</v>
      </c>
      <c r="D8620">
        <v>115</v>
      </c>
      <c r="E8620">
        <v>10</v>
      </c>
    </row>
    <row r="8621" spans="1:5" x14ac:dyDescent="0.25">
      <c r="A8621">
        <v>17032</v>
      </c>
      <c r="B8621">
        <v>1</v>
      </c>
      <c r="C8621">
        <v>4</v>
      </c>
      <c r="D8621">
        <v>60</v>
      </c>
      <c r="E8621">
        <v>3.5</v>
      </c>
    </row>
    <row r="8622" spans="1:5" x14ac:dyDescent="0.25">
      <c r="A8622">
        <v>17035</v>
      </c>
      <c r="B8622">
        <v>1</v>
      </c>
      <c r="C8622">
        <v>21</v>
      </c>
      <c r="D8622">
        <v>45</v>
      </c>
      <c r="E8622">
        <v>4.5</v>
      </c>
    </row>
    <row r="8623" spans="1:5" x14ac:dyDescent="0.25">
      <c r="A8623">
        <v>17035</v>
      </c>
      <c r="B8623">
        <v>1</v>
      </c>
      <c r="C8623">
        <v>21</v>
      </c>
      <c r="D8623">
        <v>45</v>
      </c>
      <c r="E8623">
        <v>2.5</v>
      </c>
    </row>
    <row r="8624" spans="1:5" x14ac:dyDescent="0.25">
      <c r="A8624">
        <v>17035</v>
      </c>
      <c r="B8624">
        <v>2</v>
      </c>
      <c r="C8624">
        <v>4</v>
      </c>
      <c r="D8624">
        <v>45</v>
      </c>
      <c r="E8624">
        <v>7</v>
      </c>
    </row>
    <row r="8625" spans="1:5" x14ac:dyDescent="0.25">
      <c r="A8625">
        <v>17038</v>
      </c>
      <c r="B8625">
        <v>2</v>
      </c>
      <c r="C8625">
        <v>30</v>
      </c>
      <c r="D8625">
        <v>30</v>
      </c>
      <c r="E8625">
        <v>5</v>
      </c>
    </row>
    <row r="8626" spans="1:5" x14ac:dyDescent="0.25">
      <c r="A8626">
        <v>17043</v>
      </c>
      <c r="B8626">
        <v>1</v>
      </c>
      <c r="C8626">
        <v>1</v>
      </c>
      <c r="D8626">
        <v>180</v>
      </c>
      <c r="E8626">
        <v>3.5</v>
      </c>
    </row>
    <row r="8627" spans="1:5" x14ac:dyDescent="0.25">
      <c r="A8627">
        <v>17043</v>
      </c>
      <c r="B8627">
        <v>1</v>
      </c>
      <c r="C8627">
        <v>4</v>
      </c>
      <c r="D8627">
        <v>30</v>
      </c>
      <c r="E8627">
        <v>3.5</v>
      </c>
    </row>
    <row r="8628" spans="1:5" x14ac:dyDescent="0.25">
      <c r="A8628">
        <v>17044</v>
      </c>
      <c r="B8628">
        <v>2</v>
      </c>
      <c r="C8628">
        <v>4</v>
      </c>
      <c r="D8628">
        <v>60</v>
      </c>
      <c r="E8628">
        <v>7</v>
      </c>
    </row>
    <row r="8629" spans="1:5" x14ac:dyDescent="0.25">
      <c r="A8629">
        <v>17044</v>
      </c>
      <c r="B8629">
        <v>2</v>
      </c>
      <c r="C8629">
        <v>4</v>
      </c>
      <c r="D8629">
        <v>60</v>
      </c>
      <c r="E8629">
        <v>5</v>
      </c>
    </row>
    <row r="8630" spans="1:5" x14ac:dyDescent="0.25">
      <c r="A8630">
        <v>17046</v>
      </c>
      <c r="B8630">
        <v>1</v>
      </c>
      <c r="C8630">
        <v>9</v>
      </c>
      <c r="D8630">
        <v>45</v>
      </c>
      <c r="E8630">
        <v>3.5</v>
      </c>
    </row>
    <row r="8631" spans="1:5" x14ac:dyDescent="0.25">
      <c r="A8631">
        <v>17052</v>
      </c>
      <c r="B8631">
        <v>1</v>
      </c>
      <c r="C8631">
        <v>13</v>
      </c>
      <c r="D8631">
        <v>50</v>
      </c>
      <c r="E8631">
        <v>3.5</v>
      </c>
    </row>
    <row r="8632" spans="1:5" x14ac:dyDescent="0.25">
      <c r="A8632">
        <v>17052</v>
      </c>
      <c r="B8632">
        <v>2</v>
      </c>
      <c r="C8632">
        <v>26</v>
      </c>
      <c r="D8632">
        <v>50</v>
      </c>
      <c r="E8632">
        <v>7</v>
      </c>
    </row>
    <row r="8633" spans="1:5" x14ac:dyDescent="0.25">
      <c r="A8633">
        <v>17053</v>
      </c>
      <c r="B8633">
        <v>1</v>
      </c>
      <c r="C8633">
        <v>4</v>
      </c>
      <c r="D8633">
        <v>30</v>
      </c>
      <c r="E8633">
        <v>4.5</v>
      </c>
    </row>
    <row r="8634" spans="1:5" x14ac:dyDescent="0.25">
      <c r="A8634">
        <v>17054</v>
      </c>
      <c r="B8634">
        <v>2</v>
      </c>
      <c r="C8634">
        <v>21</v>
      </c>
      <c r="D8634">
        <v>38</v>
      </c>
      <c r="E8634">
        <v>7</v>
      </c>
    </row>
    <row r="8635" spans="1:5" x14ac:dyDescent="0.25">
      <c r="A8635">
        <v>17055</v>
      </c>
      <c r="B8635">
        <v>1</v>
      </c>
      <c r="C8635">
        <v>4</v>
      </c>
      <c r="D8635">
        <v>10</v>
      </c>
      <c r="E8635">
        <v>6</v>
      </c>
    </row>
    <row r="8636" spans="1:5" x14ac:dyDescent="0.25">
      <c r="A8636">
        <v>17055</v>
      </c>
      <c r="B8636">
        <v>1</v>
      </c>
      <c r="C8636">
        <v>4</v>
      </c>
      <c r="D8636">
        <v>90</v>
      </c>
      <c r="E8636">
        <v>3</v>
      </c>
    </row>
    <row r="8637" spans="1:5" x14ac:dyDescent="0.25">
      <c r="A8637">
        <v>17055</v>
      </c>
      <c r="B8637">
        <v>1</v>
      </c>
      <c r="C8637">
        <v>30</v>
      </c>
      <c r="D8637">
        <v>10</v>
      </c>
      <c r="E8637">
        <v>6</v>
      </c>
    </row>
    <row r="8638" spans="1:5" x14ac:dyDescent="0.25">
      <c r="A8638">
        <v>17055</v>
      </c>
      <c r="B8638">
        <v>1</v>
      </c>
      <c r="C8638">
        <v>30</v>
      </c>
      <c r="D8638">
        <v>15</v>
      </c>
      <c r="E8638">
        <v>2.5</v>
      </c>
    </row>
    <row r="8639" spans="1:5" x14ac:dyDescent="0.25">
      <c r="A8639">
        <v>17055</v>
      </c>
      <c r="B8639">
        <v>1</v>
      </c>
      <c r="C8639">
        <v>30</v>
      </c>
      <c r="D8639">
        <v>40</v>
      </c>
      <c r="E8639">
        <v>3.5</v>
      </c>
    </row>
    <row r="8640" spans="1:5" x14ac:dyDescent="0.25">
      <c r="A8640">
        <v>17055</v>
      </c>
      <c r="B8640">
        <v>1</v>
      </c>
      <c r="C8640">
        <v>30</v>
      </c>
      <c r="D8640">
        <v>70</v>
      </c>
      <c r="E8640">
        <v>3</v>
      </c>
    </row>
    <row r="8641" spans="1:5" x14ac:dyDescent="0.25">
      <c r="A8641">
        <v>17055</v>
      </c>
      <c r="B8641">
        <v>2</v>
      </c>
      <c r="C8641">
        <v>4</v>
      </c>
      <c r="D8641">
        <v>40</v>
      </c>
      <c r="E8641">
        <v>8</v>
      </c>
    </row>
    <row r="8642" spans="1:5" x14ac:dyDescent="0.25">
      <c r="A8642">
        <v>17055</v>
      </c>
      <c r="B8642">
        <v>2</v>
      </c>
      <c r="C8642">
        <v>12</v>
      </c>
      <c r="D8642">
        <v>60</v>
      </c>
      <c r="E8642">
        <v>8</v>
      </c>
    </row>
    <row r="8643" spans="1:5" x14ac:dyDescent="0.25">
      <c r="A8643">
        <v>17055</v>
      </c>
      <c r="B8643">
        <v>2</v>
      </c>
      <c r="C8643">
        <v>30</v>
      </c>
      <c r="D8643">
        <v>15</v>
      </c>
      <c r="E8643">
        <v>7</v>
      </c>
    </row>
    <row r="8644" spans="1:5" x14ac:dyDescent="0.25">
      <c r="A8644">
        <v>17055</v>
      </c>
      <c r="B8644">
        <v>2</v>
      </c>
      <c r="C8644">
        <v>30</v>
      </c>
      <c r="D8644">
        <v>30</v>
      </c>
      <c r="E8644">
        <v>7</v>
      </c>
    </row>
    <row r="8645" spans="1:5" x14ac:dyDescent="0.25">
      <c r="A8645">
        <v>17055</v>
      </c>
      <c r="B8645">
        <v>2</v>
      </c>
      <c r="C8645">
        <v>30</v>
      </c>
      <c r="D8645">
        <v>20</v>
      </c>
      <c r="E8645">
        <v>10</v>
      </c>
    </row>
    <row r="8646" spans="1:5" x14ac:dyDescent="0.25">
      <c r="A8646">
        <v>17055</v>
      </c>
      <c r="B8646">
        <v>2</v>
      </c>
      <c r="C8646">
        <v>4</v>
      </c>
      <c r="D8646">
        <v>10</v>
      </c>
      <c r="E8646">
        <v>8</v>
      </c>
    </row>
    <row r="8647" spans="1:5" x14ac:dyDescent="0.25">
      <c r="A8647">
        <v>17055</v>
      </c>
      <c r="B8647">
        <v>2</v>
      </c>
      <c r="C8647">
        <v>4</v>
      </c>
      <c r="D8647">
        <v>60</v>
      </c>
      <c r="E8647">
        <v>8</v>
      </c>
    </row>
    <row r="8648" spans="1:5" x14ac:dyDescent="0.25">
      <c r="A8648">
        <v>17056</v>
      </c>
      <c r="B8648">
        <v>1</v>
      </c>
      <c r="C8648">
        <v>2</v>
      </c>
      <c r="D8648">
        <v>30</v>
      </c>
      <c r="E8648">
        <v>4.5</v>
      </c>
    </row>
    <row r="8649" spans="1:5" x14ac:dyDescent="0.25">
      <c r="A8649">
        <v>17056</v>
      </c>
      <c r="B8649">
        <v>1</v>
      </c>
      <c r="C8649">
        <v>4</v>
      </c>
      <c r="D8649">
        <v>20</v>
      </c>
      <c r="E8649">
        <v>6</v>
      </c>
    </row>
    <row r="8650" spans="1:5" x14ac:dyDescent="0.25">
      <c r="A8650">
        <v>17056</v>
      </c>
      <c r="B8650">
        <v>1</v>
      </c>
      <c r="C8650">
        <v>1</v>
      </c>
      <c r="D8650">
        <v>10</v>
      </c>
      <c r="E8650">
        <v>3.5</v>
      </c>
    </row>
    <row r="8651" spans="1:5" x14ac:dyDescent="0.25">
      <c r="A8651">
        <v>17056</v>
      </c>
      <c r="B8651">
        <v>1</v>
      </c>
      <c r="C8651">
        <v>2</v>
      </c>
      <c r="D8651">
        <v>10</v>
      </c>
      <c r="E8651">
        <v>3.5</v>
      </c>
    </row>
    <row r="8652" spans="1:5" x14ac:dyDescent="0.25">
      <c r="A8652">
        <v>17056</v>
      </c>
      <c r="B8652">
        <v>1</v>
      </c>
      <c r="C8652">
        <v>30</v>
      </c>
      <c r="D8652">
        <v>20</v>
      </c>
      <c r="E8652">
        <v>2.5</v>
      </c>
    </row>
    <row r="8653" spans="1:5" x14ac:dyDescent="0.25">
      <c r="A8653">
        <v>17056</v>
      </c>
      <c r="B8653">
        <v>2</v>
      </c>
      <c r="C8653">
        <v>30</v>
      </c>
      <c r="D8653">
        <v>90</v>
      </c>
      <c r="E8653">
        <v>8</v>
      </c>
    </row>
    <row r="8654" spans="1:5" x14ac:dyDescent="0.25">
      <c r="A8654">
        <v>17056</v>
      </c>
      <c r="B8654">
        <v>2</v>
      </c>
      <c r="C8654">
        <v>1</v>
      </c>
      <c r="D8654">
        <v>90</v>
      </c>
      <c r="E8654">
        <v>8</v>
      </c>
    </row>
    <row r="8655" spans="1:5" x14ac:dyDescent="0.25">
      <c r="A8655">
        <v>17057</v>
      </c>
      <c r="B8655">
        <v>1</v>
      </c>
      <c r="C8655">
        <v>4</v>
      </c>
      <c r="D8655">
        <v>45</v>
      </c>
      <c r="E8655">
        <v>4</v>
      </c>
    </row>
    <row r="8656" spans="1:5" x14ac:dyDescent="0.25">
      <c r="A8656">
        <v>17059</v>
      </c>
      <c r="B8656">
        <v>2</v>
      </c>
      <c r="C8656">
        <v>21</v>
      </c>
      <c r="D8656">
        <v>90</v>
      </c>
      <c r="E8656">
        <v>8</v>
      </c>
    </row>
    <row r="8657" spans="1:5" x14ac:dyDescent="0.25">
      <c r="A8657">
        <v>17059</v>
      </c>
      <c r="B8657">
        <v>2</v>
      </c>
      <c r="C8657">
        <v>4</v>
      </c>
      <c r="D8657">
        <v>60</v>
      </c>
      <c r="E8657">
        <v>10</v>
      </c>
    </row>
    <row r="8658" spans="1:5" x14ac:dyDescent="0.25">
      <c r="A8658">
        <v>17060</v>
      </c>
      <c r="B8658">
        <v>1</v>
      </c>
      <c r="C8658">
        <v>1</v>
      </c>
      <c r="D8658">
        <v>15</v>
      </c>
      <c r="E8658">
        <v>3</v>
      </c>
    </row>
    <row r="8659" spans="1:5" x14ac:dyDescent="0.25">
      <c r="A8659">
        <v>17061</v>
      </c>
      <c r="B8659">
        <v>1</v>
      </c>
      <c r="C8659">
        <v>60</v>
      </c>
      <c r="D8659">
        <v>10</v>
      </c>
      <c r="E8659">
        <v>3.5</v>
      </c>
    </row>
    <row r="8660" spans="1:5" x14ac:dyDescent="0.25">
      <c r="A8660">
        <v>17061</v>
      </c>
      <c r="B8660">
        <v>1</v>
      </c>
      <c r="C8660">
        <v>9</v>
      </c>
      <c r="D8660">
        <v>180</v>
      </c>
      <c r="E8660">
        <v>4</v>
      </c>
    </row>
    <row r="8661" spans="1:5" x14ac:dyDescent="0.25">
      <c r="A8661">
        <v>17061</v>
      </c>
      <c r="B8661">
        <v>2</v>
      </c>
      <c r="C8661">
        <v>4</v>
      </c>
      <c r="D8661">
        <v>240</v>
      </c>
      <c r="E8661">
        <v>6</v>
      </c>
    </row>
    <row r="8662" spans="1:5" x14ac:dyDescent="0.25">
      <c r="A8662">
        <v>17064</v>
      </c>
      <c r="B8662">
        <v>1</v>
      </c>
      <c r="C8662">
        <v>30</v>
      </c>
      <c r="D8662">
        <v>30</v>
      </c>
      <c r="E8662">
        <v>4.5</v>
      </c>
    </row>
    <row r="8663" spans="1:5" x14ac:dyDescent="0.25">
      <c r="A8663">
        <v>17064</v>
      </c>
      <c r="B8663">
        <v>2</v>
      </c>
      <c r="C8663">
        <v>1</v>
      </c>
      <c r="D8663">
        <v>30</v>
      </c>
      <c r="E8663">
        <v>8</v>
      </c>
    </row>
    <row r="8664" spans="1:5" x14ac:dyDescent="0.25">
      <c r="A8664">
        <v>17065</v>
      </c>
      <c r="B8664">
        <v>1</v>
      </c>
      <c r="C8664">
        <v>1</v>
      </c>
      <c r="D8664">
        <v>120</v>
      </c>
      <c r="E8664">
        <v>4.5</v>
      </c>
    </row>
    <row r="8665" spans="1:5" x14ac:dyDescent="0.25">
      <c r="A8665">
        <v>17068</v>
      </c>
      <c r="B8665">
        <v>1</v>
      </c>
      <c r="C8665">
        <v>1</v>
      </c>
      <c r="D8665">
        <v>180</v>
      </c>
      <c r="E8665">
        <v>4</v>
      </c>
    </row>
    <row r="8666" spans="1:5" x14ac:dyDescent="0.25">
      <c r="A8666">
        <v>17070</v>
      </c>
      <c r="B8666">
        <v>1</v>
      </c>
      <c r="C8666">
        <v>30</v>
      </c>
      <c r="D8666">
        <v>30</v>
      </c>
      <c r="E8666">
        <v>5</v>
      </c>
    </row>
    <row r="8667" spans="1:5" x14ac:dyDescent="0.25">
      <c r="A8667">
        <v>17070</v>
      </c>
      <c r="B8667">
        <v>2</v>
      </c>
      <c r="C8667">
        <v>4</v>
      </c>
      <c r="D8667">
        <v>180</v>
      </c>
      <c r="E8667">
        <v>6</v>
      </c>
    </row>
    <row r="8668" spans="1:5" x14ac:dyDescent="0.25">
      <c r="A8668">
        <v>17071</v>
      </c>
      <c r="B8668">
        <v>1</v>
      </c>
      <c r="C8668">
        <v>1</v>
      </c>
      <c r="D8668">
        <v>10</v>
      </c>
      <c r="E8668">
        <v>3.5</v>
      </c>
    </row>
    <row r="8669" spans="1:5" x14ac:dyDescent="0.25">
      <c r="A8669">
        <v>17075</v>
      </c>
      <c r="B8669">
        <v>1</v>
      </c>
      <c r="C8669">
        <v>3</v>
      </c>
      <c r="D8669">
        <v>60</v>
      </c>
      <c r="E8669">
        <v>4.5</v>
      </c>
    </row>
    <row r="8670" spans="1:5" x14ac:dyDescent="0.25">
      <c r="A8670">
        <v>17075</v>
      </c>
      <c r="B8670">
        <v>2</v>
      </c>
      <c r="C8670">
        <v>21</v>
      </c>
      <c r="D8670">
        <v>10</v>
      </c>
      <c r="E8670">
        <v>7</v>
      </c>
    </row>
    <row r="8671" spans="1:5" x14ac:dyDescent="0.25">
      <c r="A8671">
        <v>17075</v>
      </c>
      <c r="B8671">
        <v>2</v>
      </c>
      <c r="C8671">
        <v>17</v>
      </c>
      <c r="D8671">
        <v>30</v>
      </c>
      <c r="E8671">
        <v>8</v>
      </c>
    </row>
    <row r="8672" spans="1:5" x14ac:dyDescent="0.25">
      <c r="A8672">
        <v>17075</v>
      </c>
      <c r="B8672">
        <v>2</v>
      </c>
      <c r="C8672">
        <v>21</v>
      </c>
      <c r="D8672">
        <v>10</v>
      </c>
      <c r="E8672">
        <v>7</v>
      </c>
    </row>
    <row r="8673" spans="1:5" x14ac:dyDescent="0.25">
      <c r="A8673">
        <v>17076</v>
      </c>
      <c r="B8673">
        <v>1</v>
      </c>
      <c r="C8673">
        <v>21</v>
      </c>
      <c r="D8673">
        <v>60</v>
      </c>
      <c r="E8673">
        <v>4</v>
      </c>
    </row>
    <row r="8674" spans="1:5" x14ac:dyDescent="0.25">
      <c r="A8674">
        <v>17078</v>
      </c>
      <c r="B8674">
        <v>1</v>
      </c>
      <c r="C8674">
        <v>1</v>
      </c>
      <c r="D8674">
        <v>240</v>
      </c>
      <c r="E8674">
        <v>6</v>
      </c>
    </row>
    <row r="8675" spans="1:5" x14ac:dyDescent="0.25">
      <c r="A8675">
        <v>17078</v>
      </c>
      <c r="B8675">
        <v>1</v>
      </c>
      <c r="C8675">
        <v>9</v>
      </c>
      <c r="D8675">
        <v>60</v>
      </c>
      <c r="E8675">
        <v>6</v>
      </c>
    </row>
    <row r="8676" spans="1:5" x14ac:dyDescent="0.25">
      <c r="A8676">
        <v>17087</v>
      </c>
      <c r="B8676">
        <v>2</v>
      </c>
      <c r="C8676">
        <v>1</v>
      </c>
      <c r="D8676">
        <v>60</v>
      </c>
      <c r="E8676">
        <v>8</v>
      </c>
    </row>
    <row r="8677" spans="1:5" x14ac:dyDescent="0.25">
      <c r="A8677">
        <v>17087</v>
      </c>
      <c r="B8677">
        <v>2</v>
      </c>
      <c r="C8677">
        <v>4</v>
      </c>
      <c r="D8677">
        <v>60</v>
      </c>
      <c r="E8677">
        <v>10</v>
      </c>
    </row>
    <row r="8678" spans="1:5" x14ac:dyDescent="0.25">
      <c r="A8678">
        <v>17089</v>
      </c>
      <c r="B8678">
        <v>1</v>
      </c>
      <c r="C8678">
        <v>3</v>
      </c>
      <c r="D8678">
        <v>30</v>
      </c>
      <c r="E8678">
        <v>3.5</v>
      </c>
    </row>
    <row r="8679" spans="1:5" x14ac:dyDescent="0.25">
      <c r="A8679">
        <v>17097</v>
      </c>
      <c r="B8679">
        <v>2</v>
      </c>
      <c r="C8679">
        <v>9</v>
      </c>
      <c r="D8679">
        <v>20</v>
      </c>
      <c r="E8679">
        <v>7</v>
      </c>
    </row>
    <row r="8680" spans="1:5" x14ac:dyDescent="0.25">
      <c r="A8680">
        <v>17098</v>
      </c>
      <c r="B8680">
        <v>2</v>
      </c>
      <c r="C8680">
        <v>17</v>
      </c>
      <c r="D8680">
        <v>120</v>
      </c>
      <c r="E8680">
        <v>7</v>
      </c>
    </row>
    <row r="8681" spans="1:5" x14ac:dyDescent="0.25">
      <c r="A8681">
        <v>17099</v>
      </c>
      <c r="B8681">
        <v>1</v>
      </c>
      <c r="C8681">
        <v>12</v>
      </c>
      <c r="D8681">
        <v>10</v>
      </c>
      <c r="E8681">
        <v>6</v>
      </c>
    </row>
    <row r="8682" spans="1:5" x14ac:dyDescent="0.25">
      <c r="A8682">
        <v>17099</v>
      </c>
      <c r="B8682">
        <v>1</v>
      </c>
      <c r="C8682">
        <v>20</v>
      </c>
      <c r="D8682">
        <v>20</v>
      </c>
      <c r="E8682">
        <v>2.5</v>
      </c>
    </row>
    <row r="8683" spans="1:5" x14ac:dyDescent="0.25">
      <c r="A8683">
        <v>17099</v>
      </c>
      <c r="B8683">
        <v>2</v>
      </c>
      <c r="C8683">
        <v>7</v>
      </c>
      <c r="D8683">
        <v>120</v>
      </c>
      <c r="E8683">
        <v>8</v>
      </c>
    </row>
    <row r="8684" spans="1:5" x14ac:dyDescent="0.25">
      <c r="A8684">
        <v>17099</v>
      </c>
      <c r="B8684">
        <v>2</v>
      </c>
      <c r="C8684">
        <v>17</v>
      </c>
      <c r="D8684">
        <v>45</v>
      </c>
      <c r="E8684">
        <v>8</v>
      </c>
    </row>
    <row r="8685" spans="1:5" x14ac:dyDescent="0.25">
      <c r="A8685">
        <v>17099</v>
      </c>
      <c r="B8685">
        <v>2</v>
      </c>
      <c r="C8685">
        <v>9</v>
      </c>
      <c r="D8685">
        <v>20</v>
      </c>
      <c r="E8685">
        <v>10</v>
      </c>
    </row>
    <row r="8686" spans="1:5" x14ac:dyDescent="0.25">
      <c r="A8686">
        <v>17100</v>
      </c>
      <c r="B8686">
        <v>1</v>
      </c>
      <c r="C8686">
        <v>4</v>
      </c>
      <c r="D8686">
        <v>30</v>
      </c>
      <c r="E8686">
        <v>6</v>
      </c>
    </row>
    <row r="8687" spans="1:5" x14ac:dyDescent="0.25">
      <c r="A8687">
        <v>17100</v>
      </c>
      <c r="B8687">
        <v>1</v>
      </c>
      <c r="C8687">
        <v>4</v>
      </c>
      <c r="D8687">
        <v>30</v>
      </c>
      <c r="E8687">
        <v>4</v>
      </c>
    </row>
    <row r="8688" spans="1:5" x14ac:dyDescent="0.25">
      <c r="A8688">
        <v>17102</v>
      </c>
      <c r="B8688">
        <v>1</v>
      </c>
      <c r="C8688">
        <v>13</v>
      </c>
      <c r="D8688">
        <v>30</v>
      </c>
      <c r="E8688">
        <v>3.5</v>
      </c>
    </row>
    <row r="8689" spans="1:5" x14ac:dyDescent="0.25">
      <c r="A8689">
        <v>17102</v>
      </c>
      <c r="B8689">
        <v>2</v>
      </c>
      <c r="C8689">
        <v>1</v>
      </c>
      <c r="D8689">
        <v>20</v>
      </c>
      <c r="E8689">
        <v>7</v>
      </c>
    </row>
    <row r="8690" spans="1:5" x14ac:dyDescent="0.25">
      <c r="A8690">
        <v>17103</v>
      </c>
      <c r="B8690">
        <v>1</v>
      </c>
      <c r="C8690">
        <v>1</v>
      </c>
      <c r="D8690">
        <v>90</v>
      </c>
      <c r="E8690">
        <v>3</v>
      </c>
    </row>
    <row r="8691" spans="1:5" x14ac:dyDescent="0.25">
      <c r="A8691">
        <v>17103</v>
      </c>
      <c r="B8691">
        <v>1</v>
      </c>
      <c r="C8691">
        <v>1</v>
      </c>
      <c r="D8691">
        <v>120</v>
      </c>
      <c r="E8691">
        <v>3.5</v>
      </c>
    </row>
    <row r="8692" spans="1:5" x14ac:dyDescent="0.25">
      <c r="A8692">
        <v>17103</v>
      </c>
      <c r="B8692">
        <v>1</v>
      </c>
      <c r="C8692">
        <v>1</v>
      </c>
      <c r="D8692">
        <v>180</v>
      </c>
      <c r="E8692">
        <v>5</v>
      </c>
    </row>
    <row r="8693" spans="1:5" x14ac:dyDescent="0.25">
      <c r="A8693">
        <v>17103</v>
      </c>
      <c r="B8693">
        <v>1</v>
      </c>
      <c r="C8693">
        <v>4</v>
      </c>
      <c r="D8693">
        <v>120</v>
      </c>
      <c r="E8693">
        <v>4</v>
      </c>
    </row>
    <row r="8694" spans="1:5" x14ac:dyDescent="0.25">
      <c r="A8694">
        <v>17104</v>
      </c>
      <c r="B8694">
        <v>1</v>
      </c>
      <c r="C8694">
        <v>1</v>
      </c>
      <c r="D8694">
        <v>300</v>
      </c>
      <c r="E8694">
        <v>3.5</v>
      </c>
    </row>
    <row r="8695" spans="1:5" x14ac:dyDescent="0.25">
      <c r="A8695">
        <v>17105</v>
      </c>
      <c r="B8695">
        <v>2</v>
      </c>
      <c r="C8695">
        <v>11</v>
      </c>
      <c r="D8695">
        <v>15</v>
      </c>
      <c r="E8695">
        <v>8</v>
      </c>
    </row>
    <row r="8696" spans="1:5" x14ac:dyDescent="0.25">
      <c r="A8696">
        <v>17105</v>
      </c>
      <c r="B8696">
        <v>2</v>
      </c>
      <c r="C8696">
        <v>1</v>
      </c>
      <c r="D8696">
        <v>10</v>
      </c>
      <c r="E8696">
        <v>8</v>
      </c>
    </row>
    <row r="8697" spans="1:5" x14ac:dyDescent="0.25">
      <c r="A8697">
        <v>17106</v>
      </c>
      <c r="B8697">
        <v>1</v>
      </c>
      <c r="C8697">
        <v>30</v>
      </c>
      <c r="D8697">
        <v>180</v>
      </c>
      <c r="E8697">
        <v>4.5</v>
      </c>
    </row>
    <row r="8698" spans="1:5" x14ac:dyDescent="0.25">
      <c r="A8698">
        <v>17106</v>
      </c>
      <c r="B8698">
        <v>2</v>
      </c>
      <c r="C8698">
        <v>60</v>
      </c>
      <c r="D8698">
        <v>60</v>
      </c>
      <c r="E8698">
        <v>7</v>
      </c>
    </row>
    <row r="8699" spans="1:5" x14ac:dyDescent="0.25">
      <c r="A8699">
        <v>17106</v>
      </c>
      <c r="B8699">
        <v>2</v>
      </c>
      <c r="C8699">
        <v>4</v>
      </c>
      <c r="D8699">
        <v>10</v>
      </c>
      <c r="E8699">
        <v>10</v>
      </c>
    </row>
    <row r="8700" spans="1:5" x14ac:dyDescent="0.25">
      <c r="A8700">
        <v>17106</v>
      </c>
      <c r="B8700">
        <v>2</v>
      </c>
      <c r="C8700">
        <v>3</v>
      </c>
      <c r="D8700">
        <v>60</v>
      </c>
      <c r="E8700">
        <v>8</v>
      </c>
    </row>
    <row r="8701" spans="1:5" x14ac:dyDescent="0.25">
      <c r="A8701">
        <v>17112</v>
      </c>
      <c r="B8701">
        <v>1</v>
      </c>
      <c r="C8701">
        <v>30</v>
      </c>
      <c r="D8701">
        <v>30</v>
      </c>
      <c r="E8701">
        <v>3.5</v>
      </c>
    </row>
    <row r="8702" spans="1:5" x14ac:dyDescent="0.25">
      <c r="A8702">
        <v>17113</v>
      </c>
      <c r="B8702">
        <v>1</v>
      </c>
      <c r="C8702">
        <v>2</v>
      </c>
      <c r="D8702">
        <v>20</v>
      </c>
      <c r="E8702">
        <v>4.5</v>
      </c>
    </row>
    <row r="8703" spans="1:5" x14ac:dyDescent="0.25">
      <c r="A8703">
        <v>17113</v>
      </c>
      <c r="B8703">
        <v>2</v>
      </c>
      <c r="C8703">
        <v>26</v>
      </c>
      <c r="D8703">
        <v>15</v>
      </c>
      <c r="E8703">
        <v>8</v>
      </c>
    </row>
    <row r="8704" spans="1:5" x14ac:dyDescent="0.25">
      <c r="A8704">
        <v>17113</v>
      </c>
      <c r="B8704">
        <v>2</v>
      </c>
      <c r="C8704">
        <v>21</v>
      </c>
      <c r="D8704">
        <v>20</v>
      </c>
      <c r="E8704">
        <v>10</v>
      </c>
    </row>
    <row r="8705" spans="1:5" x14ac:dyDescent="0.25">
      <c r="A8705">
        <v>17115</v>
      </c>
      <c r="B8705">
        <v>1</v>
      </c>
      <c r="C8705">
        <v>4</v>
      </c>
      <c r="D8705">
        <v>180</v>
      </c>
      <c r="E8705">
        <v>4.5</v>
      </c>
    </row>
    <row r="8706" spans="1:5" x14ac:dyDescent="0.25">
      <c r="A8706">
        <v>17115</v>
      </c>
      <c r="B8706">
        <v>2</v>
      </c>
      <c r="C8706">
        <v>30</v>
      </c>
      <c r="D8706">
        <v>20</v>
      </c>
      <c r="E8706">
        <v>7</v>
      </c>
    </row>
    <row r="8707" spans="1:5" x14ac:dyDescent="0.25">
      <c r="A8707">
        <v>17117</v>
      </c>
      <c r="B8707">
        <v>1</v>
      </c>
      <c r="C8707">
        <v>2</v>
      </c>
      <c r="D8707">
        <v>180</v>
      </c>
      <c r="E8707">
        <v>3</v>
      </c>
    </row>
    <row r="8708" spans="1:5" x14ac:dyDescent="0.25">
      <c r="A8708">
        <v>17117</v>
      </c>
      <c r="B8708">
        <v>1</v>
      </c>
      <c r="C8708">
        <v>2</v>
      </c>
      <c r="D8708">
        <v>360</v>
      </c>
      <c r="E8708">
        <v>3.5</v>
      </c>
    </row>
    <row r="8709" spans="1:5" x14ac:dyDescent="0.25">
      <c r="A8709">
        <v>17120</v>
      </c>
      <c r="B8709">
        <v>2</v>
      </c>
      <c r="C8709">
        <v>2</v>
      </c>
      <c r="D8709">
        <v>120</v>
      </c>
      <c r="E8709">
        <v>8</v>
      </c>
    </row>
    <row r="8710" spans="1:5" x14ac:dyDescent="0.25">
      <c r="A8710">
        <v>17120</v>
      </c>
      <c r="B8710">
        <v>2</v>
      </c>
      <c r="C8710">
        <v>1</v>
      </c>
      <c r="D8710">
        <v>90</v>
      </c>
      <c r="E8710">
        <v>8</v>
      </c>
    </row>
    <row r="8711" spans="1:5" x14ac:dyDescent="0.25">
      <c r="A8711">
        <v>17122</v>
      </c>
      <c r="B8711">
        <v>1</v>
      </c>
      <c r="C8711">
        <v>30</v>
      </c>
      <c r="D8711">
        <v>15</v>
      </c>
      <c r="E8711">
        <v>3.5</v>
      </c>
    </row>
    <row r="8712" spans="1:5" x14ac:dyDescent="0.25">
      <c r="A8712">
        <v>17123</v>
      </c>
      <c r="B8712">
        <v>1</v>
      </c>
      <c r="C8712">
        <v>4</v>
      </c>
      <c r="D8712">
        <v>60</v>
      </c>
      <c r="E8712">
        <v>4.5</v>
      </c>
    </row>
    <row r="8713" spans="1:5" x14ac:dyDescent="0.25">
      <c r="A8713">
        <v>17123</v>
      </c>
      <c r="B8713">
        <v>1</v>
      </c>
      <c r="C8713">
        <v>1</v>
      </c>
      <c r="D8713">
        <v>360</v>
      </c>
      <c r="E8713">
        <v>3.5</v>
      </c>
    </row>
    <row r="8714" spans="1:5" x14ac:dyDescent="0.25">
      <c r="A8714">
        <v>17123</v>
      </c>
      <c r="B8714">
        <v>2</v>
      </c>
      <c r="C8714">
        <v>4</v>
      </c>
      <c r="D8714">
        <v>20</v>
      </c>
      <c r="E8714">
        <v>8</v>
      </c>
    </row>
    <row r="8715" spans="1:5" x14ac:dyDescent="0.25">
      <c r="A8715">
        <v>17123</v>
      </c>
      <c r="B8715">
        <v>2</v>
      </c>
      <c r="C8715">
        <v>5</v>
      </c>
      <c r="D8715">
        <v>15</v>
      </c>
      <c r="E8715">
        <v>7</v>
      </c>
    </row>
    <row r="8716" spans="1:5" x14ac:dyDescent="0.25">
      <c r="A8716">
        <v>17123</v>
      </c>
      <c r="B8716">
        <v>2</v>
      </c>
      <c r="C8716">
        <v>4</v>
      </c>
      <c r="D8716">
        <v>60</v>
      </c>
      <c r="E8716">
        <v>10</v>
      </c>
    </row>
    <row r="8717" spans="1:5" x14ac:dyDescent="0.25">
      <c r="A8717">
        <v>17125</v>
      </c>
      <c r="B8717">
        <v>2</v>
      </c>
      <c r="C8717">
        <v>13</v>
      </c>
      <c r="D8717">
        <v>10</v>
      </c>
      <c r="E8717">
        <v>8</v>
      </c>
    </row>
    <row r="8718" spans="1:5" x14ac:dyDescent="0.25">
      <c r="A8718">
        <v>17125</v>
      </c>
      <c r="B8718">
        <v>2</v>
      </c>
      <c r="C8718">
        <v>9</v>
      </c>
      <c r="D8718">
        <v>10</v>
      </c>
      <c r="E8718">
        <v>8</v>
      </c>
    </row>
    <row r="8719" spans="1:5" x14ac:dyDescent="0.25">
      <c r="A8719">
        <v>17125</v>
      </c>
      <c r="B8719">
        <v>2</v>
      </c>
      <c r="C8719">
        <v>13</v>
      </c>
      <c r="D8719">
        <v>120</v>
      </c>
      <c r="E8719">
        <v>6</v>
      </c>
    </row>
    <row r="8720" spans="1:5" x14ac:dyDescent="0.25">
      <c r="A8720">
        <v>17125</v>
      </c>
      <c r="B8720">
        <v>2</v>
      </c>
      <c r="C8720">
        <v>9</v>
      </c>
      <c r="D8720">
        <v>60</v>
      </c>
      <c r="E8720">
        <v>6</v>
      </c>
    </row>
    <row r="8721" spans="1:5" x14ac:dyDescent="0.25">
      <c r="A8721">
        <v>17127</v>
      </c>
      <c r="B8721">
        <v>1</v>
      </c>
      <c r="C8721">
        <v>30</v>
      </c>
      <c r="D8721">
        <v>45</v>
      </c>
      <c r="E8721">
        <v>3.5</v>
      </c>
    </row>
    <row r="8722" spans="1:5" x14ac:dyDescent="0.25">
      <c r="A8722">
        <v>17129</v>
      </c>
      <c r="B8722">
        <v>1</v>
      </c>
      <c r="C8722">
        <v>30</v>
      </c>
      <c r="D8722">
        <v>30</v>
      </c>
      <c r="E8722">
        <v>3.5</v>
      </c>
    </row>
    <row r="8723" spans="1:5" x14ac:dyDescent="0.25">
      <c r="A8723">
        <v>17129</v>
      </c>
      <c r="B8723">
        <v>2</v>
      </c>
      <c r="C8723">
        <v>2</v>
      </c>
      <c r="D8723">
        <v>20</v>
      </c>
      <c r="E8723">
        <v>6</v>
      </c>
    </row>
    <row r="8724" spans="1:5" x14ac:dyDescent="0.25">
      <c r="A8724">
        <v>17129</v>
      </c>
      <c r="B8724">
        <v>2</v>
      </c>
      <c r="C8724">
        <v>17</v>
      </c>
      <c r="D8724">
        <v>60</v>
      </c>
      <c r="E8724">
        <v>6</v>
      </c>
    </row>
    <row r="8725" spans="1:5" x14ac:dyDescent="0.25">
      <c r="A8725">
        <v>17132</v>
      </c>
      <c r="B8725">
        <v>2</v>
      </c>
      <c r="C8725">
        <v>13</v>
      </c>
      <c r="D8725">
        <v>12</v>
      </c>
      <c r="E8725">
        <v>7</v>
      </c>
    </row>
    <row r="8726" spans="1:5" x14ac:dyDescent="0.25">
      <c r="A8726">
        <v>17132</v>
      </c>
      <c r="B8726">
        <v>2</v>
      </c>
      <c r="C8726">
        <v>1</v>
      </c>
      <c r="D8726">
        <v>90</v>
      </c>
      <c r="E8726">
        <v>8</v>
      </c>
    </row>
    <row r="8727" spans="1:5" x14ac:dyDescent="0.25">
      <c r="A8727">
        <v>17132</v>
      </c>
      <c r="B8727">
        <v>2</v>
      </c>
      <c r="C8727">
        <v>2</v>
      </c>
      <c r="D8727">
        <v>30</v>
      </c>
      <c r="E8727">
        <v>7</v>
      </c>
    </row>
    <row r="8728" spans="1:5" x14ac:dyDescent="0.25">
      <c r="A8728">
        <v>17132</v>
      </c>
      <c r="B8728">
        <v>2</v>
      </c>
      <c r="C8728">
        <v>13</v>
      </c>
      <c r="D8728">
        <v>30</v>
      </c>
      <c r="E8728">
        <v>6</v>
      </c>
    </row>
    <row r="8729" spans="1:5" x14ac:dyDescent="0.25">
      <c r="A8729">
        <v>17132</v>
      </c>
      <c r="B8729">
        <v>2</v>
      </c>
      <c r="C8729">
        <v>9</v>
      </c>
      <c r="D8729">
        <v>90</v>
      </c>
      <c r="E8729">
        <v>6</v>
      </c>
    </row>
    <row r="8730" spans="1:5" x14ac:dyDescent="0.25">
      <c r="A8730">
        <v>17132</v>
      </c>
      <c r="B8730">
        <v>2</v>
      </c>
      <c r="C8730">
        <v>12</v>
      </c>
      <c r="D8730">
        <v>90</v>
      </c>
      <c r="E8730">
        <v>8</v>
      </c>
    </row>
    <row r="8731" spans="1:5" x14ac:dyDescent="0.25">
      <c r="A8731">
        <v>17134</v>
      </c>
      <c r="B8731">
        <v>1</v>
      </c>
      <c r="C8731">
        <v>9</v>
      </c>
      <c r="D8731">
        <v>30</v>
      </c>
      <c r="E8731">
        <v>3.5</v>
      </c>
    </row>
    <row r="8732" spans="1:5" x14ac:dyDescent="0.25">
      <c r="A8732">
        <v>17139</v>
      </c>
      <c r="B8732">
        <v>1</v>
      </c>
      <c r="C8732">
        <v>8</v>
      </c>
      <c r="D8732">
        <v>120</v>
      </c>
      <c r="E8732">
        <v>4.5</v>
      </c>
    </row>
    <row r="8733" spans="1:5" x14ac:dyDescent="0.25">
      <c r="A8733">
        <v>17139</v>
      </c>
      <c r="B8733">
        <v>1</v>
      </c>
      <c r="C8733">
        <v>210</v>
      </c>
      <c r="D8733">
        <v>10</v>
      </c>
      <c r="E8733">
        <v>3.5</v>
      </c>
    </row>
    <row r="8734" spans="1:5" x14ac:dyDescent="0.25">
      <c r="A8734">
        <v>17139</v>
      </c>
      <c r="B8734">
        <v>2</v>
      </c>
      <c r="C8734">
        <v>1</v>
      </c>
      <c r="D8734">
        <v>45</v>
      </c>
      <c r="E8734">
        <v>7</v>
      </c>
    </row>
    <row r="8735" spans="1:5" x14ac:dyDescent="0.25">
      <c r="A8735">
        <v>17139</v>
      </c>
      <c r="B8735">
        <v>2</v>
      </c>
      <c r="C8735">
        <v>2</v>
      </c>
      <c r="D8735">
        <v>15</v>
      </c>
      <c r="E8735">
        <v>10</v>
      </c>
    </row>
    <row r="8736" spans="1:5" x14ac:dyDescent="0.25">
      <c r="A8736">
        <v>17139</v>
      </c>
      <c r="B8736">
        <v>2</v>
      </c>
      <c r="C8736">
        <v>1</v>
      </c>
      <c r="D8736">
        <v>10</v>
      </c>
      <c r="E8736">
        <v>8</v>
      </c>
    </row>
    <row r="8737" spans="1:5" x14ac:dyDescent="0.25">
      <c r="A8737">
        <v>17139</v>
      </c>
      <c r="B8737">
        <v>2</v>
      </c>
      <c r="C8737">
        <v>2</v>
      </c>
      <c r="D8737">
        <v>20</v>
      </c>
      <c r="E8737">
        <v>7</v>
      </c>
    </row>
    <row r="8738" spans="1:5" x14ac:dyDescent="0.25">
      <c r="A8738">
        <v>17140</v>
      </c>
      <c r="B8738">
        <v>1</v>
      </c>
      <c r="C8738">
        <v>13</v>
      </c>
      <c r="D8738">
        <v>180</v>
      </c>
      <c r="E8738">
        <v>4.5</v>
      </c>
    </row>
    <row r="8739" spans="1:5" x14ac:dyDescent="0.25">
      <c r="A8739">
        <v>17141</v>
      </c>
      <c r="B8739">
        <v>1</v>
      </c>
      <c r="C8739">
        <v>1</v>
      </c>
      <c r="D8739">
        <v>60</v>
      </c>
      <c r="E8739">
        <v>4.5</v>
      </c>
    </row>
    <row r="8740" spans="1:5" x14ac:dyDescent="0.25">
      <c r="A8740">
        <v>17141</v>
      </c>
      <c r="B8740">
        <v>1</v>
      </c>
      <c r="C8740">
        <v>2</v>
      </c>
      <c r="D8740">
        <v>20</v>
      </c>
      <c r="E8740">
        <v>4</v>
      </c>
    </row>
    <row r="8741" spans="1:5" x14ac:dyDescent="0.25">
      <c r="A8741">
        <v>17141</v>
      </c>
      <c r="B8741">
        <v>2</v>
      </c>
      <c r="C8741">
        <v>6</v>
      </c>
      <c r="D8741">
        <v>20</v>
      </c>
      <c r="E8741">
        <v>8</v>
      </c>
    </row>
    <row r="8742" spans="1:5" x14ac:dyDescent="0.25">
      <c r="A8742">
        <v>17141</v>
      </c>
      <c r="B8742">
        <v>2</v>
      </c>
      <c r="C8742">
        <v>2</v>
      </c>
      <c r="D8742">
        <v>15</v>
      </c>
      <c r="E8742">
        <v>10</v>
      </c>
    </row>
    <row r="8743" spans="1:5" x14ac:dyDescent="0.25">
      <c r="A8743">
        <v>17141</v>
      </c>
      <c r="B8743">
        <v>2</v>
      </c>
      <c r="C8743">
        <v>2</v>
      </c>
      <c r="D8743">
        <v>20</v>
      </c>
      <c r="E8743">
        <v>10</v>
      </c>
    </row>
    <row r="8744" spans="1:5" x14ac:dyDescent="0.25">
      <c r="A8744">
        <v>17141</v>
      </c>
      <c r="B8744">
        <v>2</v>
      </c>
      <c r="C8744">
        <v>21</v>
      </c>
      <c r="D8744">
        <v>30</v>
      </c>
      <c r="E8744">
        <v>8</v>
      </c>
    </row>
    <row r="8745" spans="1:5" x14ac:dyDescent="0.25">
      <c r="A8745">
        <v>17143</v>
      </c>
      <c r="B8745">
        <v>2</v>
      </c>
      <c r="C8745">
        <v>21</v>
      </c>
      <c r="D8745">
        <v>180</v>
      </c>
      <c r="E8745">
        <v>8</v>
      </c>
    </row>
    <row r="8746" spans="1:5" x14ac:dyDescent="0.25">
      <c r="A8746">
        <v>17143</v>
      </c>
      <c r="B8746">
        <v>2</v>
      </c>
      <c r="C8746">
        <v>9</v>
      </c>
      <c r="D8746">
        <v>120</v>
      </c>
      <c r="E8746">
        <v>10</v>
      </c>
    </row>
    <row r="8747" spans="1:5" x14ac:dyDescent="0.25">
      <c r="A8747">
        <v>17143</v>
      </c>
      <c r="B8747">
        <v>2</v>
      </c>
      <c r="C8747">
        <v>4</v>
      </c>
      <c r="D8747">
        <v>60</v>
      </c>
      <c r="E8747">
        <v>9</v>
      </c>
    </row>
    <row r="8748" spans="1:5" x14ac:dyDescent="0.25">
      <c r="A8748">
        <v>17145</v>
      </c>
      <c r="B8748">
        <v>1</v>
      </c>
      <c r="C8748">
        <v>30</v>
      </c>
      <c r="D8748">
        <v>20</v>
      </c>
      <c r="E8748">
        <v>3.5</v>
      </c>
    </row>
    <row r="8749" spans="1:5" x14ac:dyDescent="0.25">
      <c r="A8749">
        <v>17145</v>
      </c>
      <c r="B8749">
        <v>2</v>
      </c>
      <c r="C8749">
        <v>1</v>
      </c>
      <c r="D8749">
        <v>180</v>
      </c>
      <c r="E8749">
        <v>7</v>
      </c>
    </row>
    <row r="8750" spans="1:5" x14ac:dyDescent="0.25">
      <c r="A8750">
        <v>17146</v>
      </c>
      <c r="B8750">
        <v>1</v>
      </c>
      <c r="C8750">
        <v>21</v>
      </c>
      <c r="D8750">
        <v>25</v>
      </c>
      <c r="E8750">
        <v>6</v>
      </c>
    </row>
    <row r="8751" spans="1:5" x14ac:dyDescent="0.25">
      <c r="A8751">
        <v>17150</v>
      </c>
      <c r="B8751">
        <v>1</v>
      </c>
      <c r="C8751">
        <v>9</v>
      </c>
      <c r="D8751">
        <v>30</v>
      </c>
      <c r="E8751">
        <v>3.5</v>
      </c>
    </row>
    <row r="8752" spans="1:5" x14ac:dyDescent="0.25">
      <c r="A8752">
        <v>17151</v>
      </c>
      <c r="B8752">
        <v>2</v>
      </c>
      <c r="C8752">
        <v>21</v>
      </c>
      <c r="D8752">
        <v>120</v>
      </c>
      <c r="E8752">
        <v>8</v>
      </c>
    </row>
    <row r="8753" spans="1:5" x14ac:dyDescent="0.25">
      <c r="A8753">
        <v>17151</v>
      </c>
      <c r="B8753">
        <v>2</v>
      </c>
      <c r="C8753">
        <v>1</v>
      </c>
      <c r="D8753">
        <v>120</v>
      </c>
      <c r="E8753">
        <v>8</v>
      </c>
    </row>
    <row r="8754" spans="1:5" x14ac:dyDescent="0.25">
      <c r="A8754">
        <v>17152</v>
      </c>
      <c r="B8754">
        <v>1</v>
      </c>
      <c r="C8754">
        <v>10</v>
      </c>
      <c r="D8754">
        <v>120</v>
      </c>
      <c r="E8754">
        <v>4</v>
      </c>
    </row>
    <row r="8755" spans="1:5" x14ac:dyDescent="0.25">
      <c r="A8755">
        <v>17152</v>
      </c>
      <c r="B8755">
        <v>2</v>
      </c>
      <c r="C8755">
        <v>15</v>
      </c>
      <c r="D8755">
        <v>120</v>
      </c>
      <c r="E8755">
        <v>6</v>
      </c>
    </row>
    <row r="8756" spans="1:5" x14ac:dyDescent="0.25">
      <c r="A8756">
        <v>17153</v>
      </c>
      <c r="B8756">
        <v>1</v>
      </c>
      <c r="C8756">
        <v>13</v>
      </c>
      <c r="D8756">
        <v>25</v>
      </c>
      <c r="E8756">
        <v>6</v>
      </c>
    </row>
    <row r="8757" spans="1:5" x14ac:dyDescent="0.25">
      <c r="A8757">
        <v>17153</v>
      </c>
      <c r="B8757">
        <v>1</v>
      </c>
      <c r="C8757">
        <v>13</v>
      </c>
      <c r="D8757">
        <v>20</v>
      </c>
      <c r="E8757">
        <v>3</v>
      </c>
    </row>
    <row r="8758" spans="1:5" x14ac:dyDescent="0.25">
      <c r="A8758">
        <v>17153</v>
      </c>
      <c r="B8758">
        <v>2</v>
      </c>
      <c r="C8758">
        <v>13</v>
      </c>
      <c r="D8758">
        <v>10</v>
      </c>
      <c r="E8758">
        <v>7</v>
      </c>
    </row>
    <row r="8759" spans="1:5" x14ac:dyDescent="0.25">
      <c r="A8759">
        <v>17155</v>
      </c>
      <c r="B8759">
        <v>1</v>
      </c>
      <c r="C8759">
        <v>1</v>
      </c>
      <c r="D8759">
        <v>45</v>
      </c>
      <c r="E8759">
        <v>6</v>
      </c>
    </row>
    <row r="8760" spans="1:5" x14ac:dyDescent="0.25">
      <c r="A8760">
        <v>17155</v>
      </c>
      <c r="B8760">
        <v>1</v>
      </c>
      <c r="C8760">
        <v>30</v>
      </c>
      <c r="D8760">
        <v>15</v>
      </c>
      <c r="E8760">
        <v>3.5</v>
      </c>
    </row>
    <row r="8761" spans="1:5" x14ac:dyDescent="0.25">
      <c r="A8761">
        <v>17155</v>
      </c>
      <c r="B8761">
        <v>2</v>
      </c>
      <c r="C8761">
        <v>1</v>
      </c>
      <c r="D8761">
        <v>45</v>
      </c>
      <c r="E8761">
        <v>7</v>
      </c>
    </row>
    <row r="8762" spans="1:5" x14ac:dyDescent="0.25">
      <c r="A8762">
        <v>17158</v>
      </c>
      <c r="B8762">
        <v>1</v>
      </c>
      <c r="C8762">
        <v>4</v>
      </c>
      <c r="D8762">
        <v>120</v>
      </c>
      <c r="E8762">
        <v>4</v>
      </c>
    </row>
    <row r="8763" spans="1:5" x14ac:dyDescent="0.25">
      <c r="A8763">
        <v>17160</v>
      </c>
      <c r="B8763">
        <v>1</v>
      </c>
      <c r="C8763">
        <v>4</v>
      </c>
      <c r="D8763">
        <v>10</v>
      </c>
      <c r="E8763">
        <v>6</v>
      </c>
    </row>
    <row r="8764" spans="1:5" x14ac:dyDescent="0.25">
      <c r="A8764">
        <v>17160</v>
      </c>
      <c r="B8764">
        <v>2</v>
      </c>
      <c r="C8764">
        <v>4</v>
      </c>
      <c r="D8764">
        <v>10</v>
      </c>
      <c r="E8764">
        <v>8</v>
      </c>
    </row>
    <row r="8765" spans="1:5" x14ac:dyDescent="0.25">
      <c r="A8765">
        <v>17161</v>
      </c>
      <c r="B8765">
        <v>1</v>
      </c>
      <c r="C8765">
        <v>2</v>
      </c>
      <c r="D8765">
        <v>15</v>
      </c>
      <c r="E8765">
        <v>4.5</v>
      </c>
    </row>
    <row r="8766" spans="1:5" x14ac:dyDescent="0.25">
      <c r="A8766">
        <v>17161</v>
      </c>
      <c r="B8766">
        <v>1</v>
      </c>
      <c r="C8766">
        <v>2</v>
      </c>
      <c r="D8766">
        <v>10</v>
      </c>
      <c r="E8766">
        <v>3.5</v>
      </c>
    </row>
    <row r="8767" spans="1:5" x14ac:dyDescent="0.25">
      <c r="A8767">
        <v>17161</v>
      </c>
      <c r="B8767">
        <v>1</v>
      </c>
      <c r="C8767">
        <v>4</v>
      </c>
      <c r="D8767">
        <v>10</v>
      </c>
      <c r="E8767">
        <v>4</v>
      </c>
    </row>
    <row r="8768" spans="1:5" x14ac:dyDescent="0.25">
      <c r="A8768">
        <v>17162</v>
      </c>
      <c r="B8768">
        <v>1</v>
      </c>
      <c r="C8768">
        <v>14</v>
      </c>
      <c r="D8768">
        <v>120</v>
      </c>
      <c r="E8768">
        <v>4</v>
      </c>
    </row>
    <row r="8769" spans="1:5" x14ac:dyDescent="0.25">
      <c r="A8769">
        <v>17162</v>
      </c>
      <c r="B8769">
        <v>1</v>
      </c>
      <c r="C8769">
        <v>12</v>
      </c>
      <c r="D8769">
        <v>10</v>
      </c>
      <c r="E8769">
        <v>3.5</v>
      </c>
    </row>
    <row r="8770" spans="1:5" x14ac:dyDescent="0.25">
      <c r="A8770">
        <v>17162</v>
      </c>
      <c r="B8770">
        <v>2</v>
      </c>
      <c r="C8770">
        <v>1</v>
      </c>
      <c r="D8770">
        <v>90</v>
      </c>
      <c r="E8770">
        <v>8</v>
      </c>
    </row>
    <row r="8771" spans="1:5" x14ac:dyDescent="0.25">
      <c r="A8771">
        <v>17162</v>
      </c>
      <c r="B8771">
        <v>2</v>
      </c>
      <c r="C8771">
        <v>1</v>
      </c>
      <c r="D8771">
        <v>30</v>
      </c>
      <c r="E8771">
        <v>8</v>
      </c>
    </row>
    <row r="8772" spans="1:5" x14ac:dyDescent="0.25">
      <c r="A8772">
        <v>17163</v>
      </c>
      <c r="B8772">
        <v>1</v>
      </c>
      <c r="C8772">
        <v>26</v>
      </c>
      <c r="D8772">
        <v>10</v>
      </c>
      <c r="E8772">
        <v>3.5</v>
      </c>
    </row>
    <row r="8773" spans="1:5" x14ac:dyDescent="0.25">
      <c r="A8773">
        <v>17163</v>
      </c>
      <c r="B8773">
        <v>1</v>
      </c>
      <c r="C8773">
        <v>26</v>
      </c>
      <c r="D8773">
        <v>10</v>
      </c>
      <c r="E8773">
        <v>3.5</v>
      </c>
    </row>
    <row r="8774" spans="1:5" x14ac:dyDescent="0.25">
      <c r="A8774">
        <v>17163</v>
      </c>
      <c r="B8774">
        <v>2</v>
      </c>
      <c r="C8774">
        <v>26</v>
      </c>
      <c r="D8774">
        <v>120</v>
      </c>
      <c r="E8774">
        <v>8</v>
      </c>
    </row>
    <row r="8775" spans="1:5" x14ac:dyDescent="0.25">
      <c r="A8775">
        <v>17163</v>
      </c>
      <c r="B8775">
        <v>2</v>
      </c>
      <c r="C8775">
        <v>13</v>
      </c>
      <c r="D8775">
        <v>60</v>
      </c>
      <c r="E8775">
        <v>8</v>
      </c>
    </row>
    <row r="8776" spans="1:5" x14ac:dyDescent="0.25">
      <c r="A8776">
        <v>17163</v>
      </c>
      <c r="B8776">
        <v>2</v>
      </c>
      <c r="C8776">
        <v>26</v>
      </c>
      <c r="D8776">
        <v>10</v>
      </c>
      <c r="E8776">
        <v>8</v>
      </c>
    </row>
    <row r="8777" spans="1:5" x14ac:dyDescent="0.25">
      <c r="A8777">
        <v>17163</v>
      </c>
      <c r="B8777">
        <v>2</v>
      </c>
      <c r="C8777">
        <v>26</v>
      </c>
      <c r="D8777">
        <v>10</v>
      </c>
      <c r="E8777">
        <v>8</v>
      </c>
    </row>
    <row r="8778" spans="1:5" x14ac:dyDescent="0.25">
      <c r="A8778">
        <v>17164</v>
      </c>
      <c r="B8778">
        <v>1</v>
      </c>
      <c r="C8778">
        <v>9</v>
      </c>
      <c r="D8778">
        <v>30</v>
      </c>
      <c r="E8778">
        <v>3.5</v>
      </c>
    </row>
    <row r="8779" spans="1:5" x14ac:dyDescent="0.25">
      <c r="A8779">
        <v>17164</v>
      </c>
      <c r="B8779">
        <v>2</v>
      </c>
      <c r="C8779">
        <v>17</v>
      </c>
      <c r="D8779">
        <v>25</v>
      </c>
      <c r="E8779">
        <v>9</v>
      </c>
    </row>
    <row r="8780" spans="1:5" x14ac:dyDescent="0.25">
      <c r="A8780">
        <v>17167</v>
      </c>
      <c r="B8780">
        <v>1</v>
      </c>
      <c r="C8780">
        <v>4</v>
      </c>
      <c r="D8780">
        <v>60</v>
      </c>
      <c r="E8780">
        <v>3.5</v>
      </c>
    </row>
    <row r="8781" spans="1:5" x14ac:dyDescent="0.25">
      <c r="A8781">
        <v>17168</v>
      </c>
      <c r="B8781">
        <v>2</v>
      </c>
      <c r="C8781">
        <v>21</v>
      </c>
      <c r="D8781">
        <v>20</v>
      </c>
      <c r="E8781">
        <v>7</v>
      </c>
    </row>
    <row r="8782" spans="1:5" x14ac:dyDescent="0.25">
      <c r="A8782">
        <v>17168</v>
      </c>
      <c r="B8782">
        <v>2</v>
      </c>
      <c r="C8782">
        <v>9</v>
      </c>
      <c r="D8782">
        <v>120</v>
      </c>
      <c r="E8782">
        <v>8</v>
      </c>
    </row>
    <row r="8783" spans="1:5" x14ac:dyDescent="0.25">
      <c r="A8783">
        <v>17168</v>
      </c>
      <c r="B8783">
        <v>2</v>
      </c>
      <c r="C8783">
        <v>4</v>
      </c>
      <c r="D8783">
        <v>45</v>
      </c>
      <c r="E8783">
        <v>8</v>
      </c>
    </row>
    <row r="8784" spans="1:5" x14ac:dyDescent="0.25">
      <c r="A8784">
        <v>17168</v>
      </c>
      <c r="B8784">
        <v>2</v>
      </c>
      <c r="C8784">
        <v>4</v>
      </c>
      <c r="D8784">
        <v>120</v>
      </c>
      <c r="E8784">
        <v>6</v>
      </c>
    </row>
    <row r="8785" spans="1:5" x14ac:dyDescent="0.25">
      <c r="A8785">
        <v>17168</v>
      </c>
      <c r="B8785">
        <v>2</v>
      </c>
      <c r="C8785">
        <v>13</v>
      </c>
      <c r="D8785">
        <v>45</v>
      </c>
      <c r="E8785">
        <v>7</v>
      </c>
    </row>
    <row r="8786" spans="1:5" x14ac:dyDescent="0.25">
      <c r="A8786">
        <v>17168</v>
      </c>
      <c r="B8786">
        <v>2</v>
      </c>
      <c r="C8786">
        <v>21</v>
      </c>
      <c r="D8786">
        <v>10</v>
      </c>
      <c r="E8786">
        <v>8</v>
      </c>
    </row>
    <row r="8787" spans="1:5" x14ac:dyDescent="0.25">
      <c r="A8787">
        <v>17168</v>
      </c>
      <c r="B8787">
        <v>2</v>
      </c>
      <c r="C8787">
        <v>60</v>
      </c>
      <c r="D8787">
        <v>55</v>
      </c>
      <c r="E8787">
        <v>10</v>
      </c>
    </row>
    <row r="8788" spans="1:5" x14ac:dyDescent="0.25">
      <c r="A8788">
        <v>17168</v>
      </c>
      <c r="B8788">
        <v>2</v>
      </c>
      <c r="C8788">
        <v>21</v>
      </c>
      <c r="D8788">
        <v>15</v>
      </c>
      <c r="E8788">
        <v>8</v>
      </c>
    </row>
    <row r="8789" spans="1:5" x14ac:dyDescent="0.25">
      <c r="A8789">
        <v>17168</v>
      </c>
      <c r="B8789">
        <v>2</v>
      </c>
      <c r="C8789">
        <v>21</v>
      </c>
      <c r="D8789">
        <v>120</v>
      </c>
      <c r="E8789">
        <v>6</v>
      </c>
    </row>
    <row r="8790" spans="1:5" x14ac:dyDescent="0.25">
      <c r="A8790">
        <v>17170</v>
      </c>
      <c r="B8790">
        <v>1</v>
      </c>
      <c r="C8790">
        <v>4</v>
      </c>
      <c r="D8790">
        <v>60</v>
      </c>
      <c r="E8790">
        <v>4.5</v>
      </c>
    </row>
    <row r="8791" spans="1:5" x14ac:dyDescent="0.25">
      <c r="A8791">
        <v>17170</v>
      </c>
      <c r="B8791">
        <v>2</v>
      </c>
      <c r="C8791">
        <v>30</v>
      </c>
      <c r="D8791">
        <v>30</v>
      </c>
      <c r="E8791">
        <v>7</v>
      </c>
    </row>
    <row r="8792" spans="1:5" x14ac:dyDescent="0.25">
      <c r="A8792">
        <v>17170</v>
      </c>
      <c r="B8792">
        <v>2</v>
      </c>
      <c r="C8792">
        <v>30</v>
      </c>
      <c r="D8792">
        <v>10</v>
      </c>
      <c r="E8792">
        <v>10</v>
      </c>
    </row>
    <row r="8793" spans="1:5" x14ac:dyDescent="0.25">
      <c r="A8793">
        <v>17170</v>
      </c>
      <c r="B8793">
        <v>2</v>
      </c>
      <c r="C8793">
        <v>30</v>
      </c>
      <c r="D8793">
        <v>60</v>
      </c>
      <c r="E8793">
        <v>9</v>
      </c>
    </row>
    <row r="8794" spans="1:5" x14ac:dyDescent="0.25">
      <c r="A8794">
        <v>17170</v>
      </c>
      <c r="B8794">
        <v>2</v>
      </c>
      <c r="C8794">
        <v>30</v>
      </c>
      <c r="D8794">
        <v>60</v>
      </c>
      <c r="E8794">
        <v>10</v>
      </c>
    </row>
    <row r="8795" spans="1:5" x14ac:dyDescent="0.25">
      <c r="A8795">
        <v>17171</v>
      </c>
      <c r="B8795">
        <v>1</v>
      </c>
      <c r="C8795">
        <v>2</v>
      </c>
      <c r="D8795">
        <v>10</v>
      </c>
      <c r="E8795">
        <v>4</v>
      </c>
    </row>
    <row r="8796" spans="1:5" x14ac:dyDescent="0.25">
      <c r="A8796">
        <v>17171</v>
      </c>
      <c r="B8796">
        <v>1</v>
      </c>
      <c r="C8796">
        <v>6</v>
      </c>
      <c r="D8796">
        <v>60</v>
      </c>
      <c r="E8796">
        <v>5</v>
      </c>
    </row>
    <row r="8797" spans="1:5" x14ac:dyDescent="0.25">
      <c r="A8797">
        <v>17174</v>
      </c>
      <c r="B8797">
        <v>2</v>
      </c>
      <c r="C8797">
        <v>17</v>
      </c>
      <c r="D8797">
        <v>15</v>
      </c>
      <c r="E8797">
        <v>8</v>
      </c>
    </row>
    <row r="8798" spans="1:5" x14ac:dyDescent="0.25">
      <c r="A8798">
        <v>17174</v>
      </c>
      <c r="B8798">
        <v>2</v>
      </c>
      <c r="C8798">
        <v>4</v>
      </c>
      <c r="D8798">
        <v>15</v>
      </c>
      <c r="E8798">
        <v>8</v>
      </c>
    </row>
    <row r="8799" spans="1:5" x14ac:dyDescent="0.25">
      <c r="A8799">
        <v>17174</v>
      </c>
      <c r="B8799">
        <v>2</v>
      </c>
      <c r="C8799">
        <v>21</v>
      </c>
      <c r="D8799">
        <v>15</v>
      </c>
      <c r="E8799">
        <v>10</v>
      </c>
    </row>
    <row r="8800" spans="1:5" x14ac:dyDescent="0.25">
      <c r="A8800">
        <v>17176</v>
      </c>
      <c r="B8800">
        <v>1</v>
      </c>
      <c r="C8800">
        <v>15</v>
      </c>
      <c r="D8800">
        <v>20</v>
      </c>
      <c r="E8800">
        <v>7</v>
      </c>
    </row>
    <row r="8801" spans="1:5" x14ac:dyDescent="0.25">
      <c r="A8801">
        <v>17182</v>
      </c>
      <c r="B8801">
        <v>1</v>
      </c>
      <c r="C8801">
        <v>2</v>
      </c>
      <c r="D8801">
        <v>10</v>
      </c>
      <c r="E8801">
        <v>6</v>
      </c>
    </row>
    <row r="8802" spans="1:5" x14ac:dyDescent="0.25">
      <c r="A8802">
        <v>17183</v>
      </c>
      <c r="B8802">
        <v>1</v>
      </c>
      <c r="C8802">
        <v>1</v>
      </c>
      <c r="D8802">
        <v>60</v>
      </c>
      <c r="E8802">
        <v>3</v>
      </c>
    </row>
    <row r="8803" spans="1:5" x14ac:dyDescent="0.25">
      <c r="A8803">
        <v>17183</v>
      </c>
      <c r="B8803">
        <v>1</v>
      </c>
      <c r="C8803">
        <v>20</v>
      </c>
      <c r="D8803">
        <v>60</v>
      </c>
      <c r="E8803">
        <v>3.5</v>
      </c>
    </row>
    <row r="8804" spans="1:5" x14ac:dyDescent="0.25">
      <c r="A8804">
        <v>17183</v>
      </c>
      <c r="B8804">
        <v>1</v>
      </c>
      <c r="C8804">
        <v>20</v>
      </c>
      <c r="D8804">
        <v>45</v>
      </c>
      <c r="E8804">
        <v>3.5</v>
      </c>
    </row>
    <row r="8805" spans="1:5" x14ac:dyDescent="0.25">
      <c r="A8805">
        <v>17183</v>
      </c>
      <c r="B8805">
        <v>2</v>
      </c>
      <c r="C8805">
        <v>2</v>
      </c>
      <c r="D8805">
        <v>90</v>
      </c>
      <c r="E8805">
        <v>8</v>
      </c>
    </row>
    <row r="8806" spans="1:5" x14ac:dyDescent="0.25">
      <c r="A8806">
        <v>17183</v>
      </c>
      <c r="B8806">
        <v>2</v>
      </c>
      <c r="C8806">
        <v>13</v>
      </c>
      <c r="D8806">
        <v>30</v>
      </c>
      <c r="E8806">
        <v>7</v>
      </c>
    </row>
    <row r="8807" spans="1:5" x14ac:dyDescent="0.25">
      <c r="A8807">
        <v>17185</v>
      </c>
      <c r="B8807">
        <v>1</v>
      </c>
      <c r="C8807">
        <v>1</v>
      </c>
      <c r="D8807">
        <v>90</v>
      </c>
      <c r="E8807">
        <v>6</v>
      </c>
    </row>
    <row r="8808" spans="1:5" x14ac:dyDescent="0.25">
      <c r="A8808">
        <v>17185</v>
      </c>
      <c r="B8808">
        <v>2</v>
      </c>
      <c r="C8808">
        <v>9</v>
      </c>
      <c r="D8808">
        <v>15</v>
      </c>
      <c r="E8808">
        <v>8</v>
      </c>
    </row>
    <row r="8809" spans="1:5" x14ac:dyDescent="0.25">
      <c r="A8809">
        <v>17185</v>
      </c>
      <c r="B8809">
        <v>2</v>
      </c>
      <c r="C8809">
        <v>3</v>
      </c>
      <c r="D8809">
        <v>60</v>
      </c>
      <c r="E8809">
        <v>8</v>
      </c>
    </row>
    <row r="8810" spans="1:5" x14ac:dyDescent="0.25">
      <c r="A8810">
        <v>17185</v>
      </c>
      <c r="B8810">
        <v>2</v>
      </c>
      <c r="C8810">
        <v>2</v>
      </c>
      <c r="D8810">
        <v>180</v>
      </c>
      <c r="E8810">
        <v>7</v>
      </c>
    </row>
    <row r="8811" spans="1:5" x14ac:dyDescent="0.25">
      <c r="A8811">
        <v>17186</v>
      </c>
      <c r="B8811">
        <v>1</v>
      </c>
      <c r="C8811">
        <v>3</v>
      </c>
      <c r="D8811">
        <v>90</v>
      </c>
      <c r="E8811">
        <v>3</v>
      </c>
    </row>
    <row r="8812" spans="1:5" x14ac:dyDescent="0.25">
      <c r="A8812">
        <v>17186</v>
      </c>
      <c r="B8812">
        <v>1</v>
      </c>
      <c r="C8812">
        <v>6</v>
      </c>
      <c r="D8812">
        <v>360</v>
      </c>
      <c r="E8812">
        <v>3.5</v>
      </c>
    </row>
    <row r="8813" spans="1:5" x14ac:dyDescent="0.25">
      <c r="A8813">
        <v>17186</v>
      </c>
      <c r="B8813">
        <v>1</v>
      </c>
      <c r="C8813">
        <v>30</v>
      </c>
      <c r="D8813">
        <v>30</v>
      </c>
      <c r="E8813">
        <v>3.5</v>
      </c>
    </row>
    <row r="8814" spans="1:5" x14ac:dyDescent="0.25">
      <c r="A8814">
        <v>17186</v>
      </c>
      <c r="B8814">
        <v>2</v>
      </c>
      <c r="C8814">
        <v>30</v>
      </c>
      <c r="D8814">
        <v>180</v>
      </c>
      <c r="E8814">
        <v>8</v>
      </c>
    </row>
    <row r="8815" spans="1:5" x14ac:dyDescent="0.25">
      <c r="A8815">
        <v>17186</v>
      </c>
      <c r="B8815">
        <v>2</v>
      </c>
      <c r="C8815">
        <v>1</v>
      </c>
      <c r="D8815">
        <v>120</v>
      </c>
      <c r="E8815">
        <v>6</v>
      </c>
    </row>
    <row r="8816" spans="1:5" x14ac:dyDescent="0.25">
      <c r="A8816">
        <v>17186</v>
      </c>
      <c r="B8816">
        <v>2</v>
      </c>
      <c r="C8816">
        <v>2</v>
      </c>
      <c r="D8816">
        <v>30</v>
      </c>
      <c r="E8816">
        <v>7</v>
      </c>
    </row>
    <row r="8817" spans="1:5" x14ac:dyDescent="0.25">
      <c r="A8817">
        <v>17189</v>
      </c>
      <c r="B8817">
        <v>2</v>
      </c>
      <c r="C8817">
        <v>9</v>
      </c>
      <c r="D8817">
        <v>25</v>
      </c>
      <c r="E8817">
        <v>7</v>
      </c>
    </row>
    <row r="8818" spans="1:5" x14ac:dyDescent="0.25">
      <c r="A8818">
        <v>17189</v>
      </c>
      <c r="B8818">
        <v>2</v>
      </c>
      <c r="C8818">
        <v>9</v>
      </c>
      <c r="D8818">
        <v>25</v>
      </c>
      <c r="E8818">
        <v>7</v>
      </c>
    </row>
    <row r="8819" spans="1:5" x14ac:dyDescent="0.25">
      <c r="A8819">
        <v>17189</v>
      </c>
      <c r="B8819">
        <v>2</v>
      </c>
      <c r="C8819">
        <v>15</v>
      </c>
      <c r="D8819">
        <v>30</v>
      </c>
      <c r="E8819">
        <v>5</v>
      </c>
    </row>
    <row r="8820" spans="1:5" x14ac:dyDescent="0.25">
      <c r="A8820">
        <v>17191</v>
      </c>
      <c r="B8820">
        <v>1</v>
      </c>
      <c r="C8820">
        <v>4</v>
      </c>
      <c r="D8820">
        <v>50</v>
      </c>
      <c r="E8820">
        <v>6</v>
      </c>
    </row>
    <row r="8821" spans="1:5" x14ac:dyDescent="0.25">
      <c r="A8821">
        <v>17191</v>
      </c>
      <c r="B8821">
        <v>2</v>
      </c>
      <c r="C8821">
        <v>30</v>
      </c>
      <c r="D8821">
        <v>120</v>
      </c>
      <c r="E8821">
        <v>8</v>
      </c>
    </row>
    <row r="8822" spans="1:5" x14ac:dyDescent="0.25">
      <c r="A8822">
        <v>17194</v>
      </c>
      <c r="B8822">
        <v>1</v>
      </c>
      <c r="C8822">
        <v>30</v>
      </c>
      <c r="D8822">
        <v>20</v>
      </c>
      <c r="E8822">
        <v>4</v>
      </c>
    </row>
    <row r="8823" spans="1:5" x14ac:dyDescent="0.25">
      <c r="A8823">
        <v>17194</v>
      </c>
      <c r="B8823">
        <v>1</v>
      </c>
      <c r="C8823">
        <v>2</v>
      </c>
      <c r="D8823">
        <v>60</v>
      </c>
      <c r="E8823">
        <v>4.5</v>
      </c>
    </row>
    <row r="8824" spans="1:5" x14ac:dyDescent="0.25">
      <c r="A8824">
        <v>17194</v>
      </c>
      <c r="B8824">
        <v>2</v>
      </c>
      <c r="C8824">
        <v>9</v>
      </c>
      <c r="D8824">
        <v>120</v>
      </c>
      <c r="E8824">
        <v>8</v>
      </c>
    </row>
    <row r="8825" spans="1:5" x14ac:dyDescent="0.25">
      <c r="A8825">
        <v>17194</v>
      </c>
      <c r="B8825">
        <v>2</v>
      </c>
      <c r="C8825">
        <v>2</v>
      </c>
      <c r="D8825">
        <v>60</v>
      </c>
      <c r="E8825">
        <v>10</v>
      </c>
    </row>
    <row r="8826" spans="1:5" x14ac:dyDescent="0.25">
      <c r="A8826">
        <v>17194</v>
      </c>
      <c r="B8826">
        <v>2</v>
      </c>
      <c r="C8826">
        <v>3</v>
      </c>
      <c r="D8826">
        <v>40</v>
      </c>
      <c r="E8826">
        <v>8</v>
      </c>
    </row>
    <row r="8827" spans="1:5" x14ac:dyDescent="0.25">
      <c r="A8827">
        <v>17194</v>
      </c>
      <c r="B8827">
        <v>2</v>
      </c>
      <c r="C8827">
        <v>4</v>
      </c>
      <c r="D8827">
        <v>30</v>
      </c>
      <c r="E8827">
        <v>8</v>
      </c>
    </row>
    <row r="8828" spans="1:5" x14ac:dyDescent="0.25">
      <c r="A8828">
        <v>17195</v>
      </c>
      <c r="B8828">
        <v>2</v>
      </c>
      <c r="C8828">
        <v>1</v>
      </c>
      <c r="D8828">
        <v>60</v>
      </c>
      <c r="E8828">
        <v>8</v>
      </c>
    </row>
    <row r="8829" spans="1:5" x14ac:dyDescent="0.25">
      <c r="A8829">
        <v>17195</v>
      </c>
      <c r="B8829">
        <v>2</v>
      </c>
      <c r="C8829">
        <v>4</v>
      </c>
      <c r="D8829">
        <v>20</v>
      </c>
      <c r="E8829">
        <v>7</v>
      </c>
    </row>
    <row r="8830" spans="1:5" x14ac:dyDescent="0.25">
      <c r="A8830">
        <v>17198</v>
      </c>
      <c r="B8830">
        <v>2</v>
      </c>
      <c r="C8830">
        <v>4</v>
      </c>
      <c r="D8830">
        <v>90</v>
      </c>
      <c r="E8830">
        <v>6</v>
      </c>
    </row>
    <row r="8831" spans="1:5" x14ac:dyDescent="0.25">
      <c r="A8831">
        <v>17199</v>
      </c>
      <c r="B8831">
        <v>1</v>
      </c>
      <c r="C8831">
        <v>13</v>
      </c>
      <c r="D8831">
        <v>30</v>
      </c>
      <c r="E8831">
        <v>7</v>
      </c>
    </row>
    <row r="8832" spans="1:5" x14ac:dyDescent="0.25">
      <c r="A8832">
        <v>17203</v>
      </c>
      <c r="B8832">
        <v>1</v>
      </c>
      <c r="C8832">
        <v>9</v>
      </c>
      <c r="D8832">
        <v>60</v>
      </c>
      <c r="E8832">
        <v>5</v>
      </c>
    </row>
    <row r="8833" spans="1:5" x14ac:dyDescent="0.25">
      <c r="A8833">
        <v>17203</v>
      </c>
      <c r="B8833">
        <v>1</v>
      </c>
      <c r="C8833">
        <v>17</v>
      </c>
      <c r="D8833">
        <v>90</v>
      </c>
      <c r="E8833">
        <v>4.5</v>
      </c>
    </row>
    <row r="8834" spans="1:5" x14ac:dyDescent="0.25">
      <c r="A8834">
        <v>17203</v>
      </c>
      <c r="B8834">
        <v>1</v>
      </c>
      <c r="C8834">
        <v>9</v>
      </c>
      <c r="D8834">
        <v>30</v>
      </c>
      <c r="E8834">
        <v>2.5</v>
      </c>
    </row>
    <row r="8835" spans="1:5" x14ac:dyDescent="0.25">
      <c r="A8835">
        <v>17204</v>
      </c>
      <c r="B8835">
        <v>1</v>
      </c>
      <c r="C8835">
        <v>4</v>
      </c>
      <c r="D8835">
        <v>60</v>
      </c>
      <c r="E8835">
        <v>3</v>
      </c>
    </row>
    <row r="8836" spans="1:5" x14ac:dyDescent="0.25">
      <c r="A8836">
        <v>17204</v>
      </c>
      <c r="B8836">
        <v>1</v>
      </c>
      <c r="C8836">
        <v>1</v>
      </c>
      <c r="D8836">
        <v>120</v>
      </c>
      <c r="E8836">
        <v>4</v>
      </c>
    </row>
    <row r="8837" spans="1:5" x14ac:dyDescent="0.25">
      <c r="A8837">
        <v>17204</v>
      </c>
      <c r="B8837">
        <v>2</v>
      </c>
      <c r="C8837">
        <v>13</v>
      </c>
      <c r="D8837">
        <v>60</v>
      </c>
      <c r="E8837">
        <v>7</v>
      </c>
    </row>
    <row r="8838" spans="1:5" x14ac:dyDescent="0.25">
      <c r="A8838">
        <v>17204</v>
      </c>
      <c r="B8838">
        <v>2</v>
      </c>
      <c r="C8838">
        <v>13</v>
      </c>
      <c r="D8838">
        <v>25</v>
      </c>
      <c r="E8838">
        <v>10</v>
      </c>
    </row>
    <row r="8839" spans="1:5" x14ac:dyDescent="0.25">
      <c r="A8839">
        <v>17204</v>
      </c>
      <c r="B8839">
        <v>2</v>
      </c>
      <c r="C8839">
        <v>4</v>
      </c>
      <c r="D8839">
        <v>10</v>
      </c>
      <c r="E8839">
        <v>8</v>
      </c>
    </row>
    <row r="8840" spans="1:5" x14ac:dyDescent="0.25">
      <c r="A8840">
        <v>17204</v>
      </c>
      <c r="B8840">
        <v>2</v>
      </c>
      <c r="C8840">
        <v>2</v>
      </c>
      <c r="D8840">
        <v>10</v>
      </c>
      <c r="E8840">
        <v>8</v>
      </c>
    </row>
    <row r="8841" spans="1:5" x14ac:dyDescent="0.25">
      <c r="A8841">
        <v>17204</v>
      </c>
      <c r="B8841">
        <v>2</v>
      </c>
      <c r="C8841">
        <v>1</v>
      </c>
      <c r="D8841">
        <v>30</v>
      </c>
      <c r="E8841">
        <v>7</v>
      </c>
    </row>
    <row r="8842" spans="1:5" x14ac:dyDescent="0.25">
      <c r="A8842">
        <v>17205</v>
      </c>
      <c r="B8842">
        <v>1</v>
      </c>
      <c r="C8842">
        <v>18</v>
      </c>
      <c r="D8842">
        <v>20</v>
      </c>
      <c r="E8842">
        <v>4</v>
      </c>
    </row>
    <row r="8843" spans="1:5" x14ac:dyDescent="0.25">
      <c r="A8843">
        <v>17205</v>
      </c>
      <c r="B8843">
        <v>1</v>
      </c>
      <c r="C8843">
        <v>15</v>
      </c>
      <c r="D8843">
        <v>30</v>
      </c>
      <c r="E8843">
        <v>4</v>
      </c>
    </row>
    <row r="8844" spans="1:5" x14ac:dyDescent="0.25">
      <c r="A8844">
        <v>17207</v>
      </c>
      <c r="B8844">
        <v>1</v>
      </c>
      <c r="C8844">
        <v>14</v>
      </c>
      <c r="D8844">
        <v>30</v>
      </c>
      <c r="E8844">
        <v>3.5</v>
      </c>
    </row>
    <row r="8845" spans="1:5" x14ac:dyDescent="0.25">
      <c r="A8845">
        <v>17207</v>
      </c>
      <c r="B8845">
        <v>2</v>
      </c>
      <c r="C8845">
        <v>14</v>
      </c>
      <c r="D8845">
        <v>30</v>
      </c>
      <c r="E8845">
        <v>8</v>
      </c>
    </row>
    <row r="8846" spans="1:5" x14ac:dyDescent="0.25">
      <c r="A8846">
        <v>17207</v>
      </c>
      <c r="B8846">
        <v>2</v>
      </c>
      <c r="C8846">
        <v>14</v>
      </c>
      <c r="D8846">
        <v>30</v>
      </c>
      <c r="E8846">
        <v>10</v>
      </c>
    </row>
    <row r="8847" spans="1:5" x14ac:dyDescent="0.25">
      <c r="A8847">
        <v>17207</v>
      </c>
      <c r="B8847">
        <v>2</v>
      </c>
      <c r="C8847">
        <v>14</v>
      </c>
      <c r="D8847">
        <v>30</v>
      </c>
      <c r="E8847">
        <v>8</v>
      </c>
    </row>
    <row r="8848" spans="1:5" x14ac:dyDescent="0.25">
      <c r="A8848">
        <v>17207</v>
      </c>
      <c r="B8848">
        <v>2</v>
      </c>
      <c r="C8848">
        <v>30</v>
      </c>
      <c r="D8848">
        <v>120</v>
      </c>
      <c r="E8848">
        <v>10</v>
      </c>
    </row>
    <row r="8849" spans="1:5" x14ac:dyDescent="0.25">
      <c r="A8849">
        <v>17207</v>
      </c>
      <c r="B8849">
        <v>2</v>
      </c>
      <c r="C8849">
        <v>10</v>
      </c>
      <c r="D8849">
        <v>120</v>
      </c>
      <c r="E8849">
        <v>8</v>
      </c>
    </row>
    <row r="8850" spans="1:5" x14ac:dyDescent="0.25">
      <c r="A8850">
        <v>17208</v>
      </c>
      <c r="B8850">
        <v>1</v>
      </c>
      <c r="C8850">
        <v>21</v>
      </c>
      <c r="D8850">
        <v>120</v>
      </c>
      <c r="E8850">
        <v>3.5</v>
      </c>
    </row>
    <row r="8851" spans="1:5" x14ac:dyDescent="0.25">
      <c r="A8851">
        <v>17210</v>
      </c>
      <c r="B8851">
        <v>1</v>
      </c>
      <c r="C8851">
        <v>1</v>
      </c>
      <c r="D8851">
        <v>120</v>
      </c>
      <c r="E8851">
        <v>6</v>
      </c>
    </row>
    <row r="8852" spans="1:5" x14ac:dyDescent="0.25">
      <c r="A8852">
        <v>17211</v>
      </c>
      <c r="B8852">
        <v>1</v>
      </c>
      <c r="C8852">
        <v>3</v>
      </c>
      <c r="D8852">
        <v>30</v>
      </c>
      <c r="E8852">
        <v>4</v>
      </c>
    </row>
    <row r="8853" spans="1:5" x14ac:dyDescent="0.25">
      <c r="A8853">
        <v>17211</v>
      </c>
      <c r="B8853">
        <v>1</v>
      </c>
      <c r="C8853">
        <v>4</v>
      </c>
      <c r="D8853">
        <v>90</v>
      </c>
      <c r="E8853">
        <v>4</v>
      </c>
    </row>
    <row r="8854" spans="1:5" x14ac:dyDescent="0.25">
      <c r="A8854">
        <v>17211</v>
      </c>
      <c r="B8854">
        <v>1</v>
      </c>
      <c r="C8854">
        <v>4</v>
      </c>
      <c r="D8854">
        <v>120</v>
      </c>
      <c r="E8854">
        <v>3.5</v>
      </c>
    </row>
    <row r="8855" spans="1:5" x14ac:dyDescent="0.25">
      <c r="A8855">
        <v>17211</v>
      </c>
      <c r="B8855">
        <v>1</v>
      </c>
      <c r="C8855">
        <v>13</v>
      </c>
      <c r="D8855">
        <v>30</v>
      </c>
      <c r="E8855">
        <v>3.5</v>
      </c>
    </row>
    <row r="8856" spans="1:5" x14ac:dyDescent="0.25">
      <c r="A8856">
        <v>17211</v>
      </c>
      <c r="B8856">
        <v>2</v>
      </c>
      <c r="C8856">
        <v>2</v>
      </c>
      <c r="D8856">
        <v>90</v>
      </c>
      <c r="E8856">
        <v>7</v>
      </c>
    </row>
    <row r="8857" spans="1:5" x14ac:dyDescent="0.25">
      <c r="A8857">
        <v>17212</v>
      </c>
      <c r="B8857">
        <v>2</v>
      </c>
      <c r="C8857">
        <v>90</v>
      </c>
      <c r="D8857">
        <v>90</v>
      </c>
      <c r="E8857">
        <v>8</v>
      </c>
    </row>
    <row r="8858" spans="1:5" x14ac:dyDescent="0.25">
      <c r="A8858">
        <v>17213</v>
      </c>
      <c r="B8858">
        <v>2</v>
      </c>
      <c r="C8858">
        <v>1</v>
      </c>
      <c r="D8858">
        <v>15</v>
      </c>
      <c r="E8858">
        <v>6</v>
      </c>
    </row>
    <row r="8859" spans="1:5" x14ac:dyDescent="0.25">
      <c r="A8859">
        <v>17213</v>
      </c>
      <c r="B8859">
        <v>2</v>
      </c>
      <c r="C8859">
        <v>1</v>
      </c>
      <c r="D8859">
        <v>420</v>
      </c>
      <c r="E8859">
        <v>6</v>
      </c>
    </row>
    <row r="8860" spans="1:5" x14ac:dyDescent="0.25">
      <c r="A8860">
        <v>17215</v>
      </c>
      <c r="B8860">
        <v>1</v>
      </c>
      <c r="C8860">
        <v>13</v>
      </c>
      <c r="D8860">
        <v>30</v>
      </c>
      <c r="E8860">
        <v>4</v>
      </c>
    </row>
    <row r="8861" spans="1:5" x14ac:dyDescent="0.25">
      <c r="A8861">
        <v>17215</v>
      </c>
      <c r="B8861">
        <v>2</v>
      </c>
      <c r="C8861">
        <v>21</v>
      </c>
      <c r="D8861">
        <v>25</v>
      </c>
      <c r="E8861">
        <v>7</v>
      </c>
    </row>
    <row r="8862" spans="1:5" x14ac:dyDescent="0.25">
      <c r="A8862">
        <v>17215</v>
      </c>
      <c r="B8862">
        <v>2</v>
      </c>
      <c r="C8862">
        <v>21</v>
      </c>
      <c r="D8862">
        <v>60</v>
      </c>
      <c r="E8862">
        <v>6</v>
      </c>
    </row>
    <row r="8863" spans="1:5" x14ac:dyDescent="0.25">
      <c r="A8863">
        <v>17215</v>
      </c>
      <c r="B8863">
        <v>2</v>
      </c>
      <c r="C8863">
        <v>21</v>
      </c>
      <c r="D8863">
        <v>30</v>
      </c>
      <c r="E8863">
        <v>7</v>
      </c>
    </row>
    <row r="8864" spans="1:5" x14ac:dyDescent="0.25">
      <c r="A8864">
        <v>17215</v>
      </c>
      <c r="B8864">
        <v>2</v>
      </c>
      <c r="C8864">
        <v>21</v>
      </c>
      <c r="D8864">
        <v>30</v>
      </c>
      <c r="E8864">
        <v>5</v>
      </c>
    </row>
    <row r="8865" spans="1:5" x14ac:dyDescent="0.25">
      <c r="A8865">
        <v>17218</v>
      </c>
      <c r="B8865">
        <v>1</v>
      </c>
      <c r="C8865">
        <v>30</v>
      </c>
      <c r="D8865">
        <v>20</v>
      </c>
      <c r="E8865">
        <v>3.5</v>
      </c>
    </row>
    <row r="8866" spans="1:5" x14ac:dyDescent="0.25">
      <c r="A8866">
        <v>17220</v>
      </c>
      <c r="B8866">
        <v>2</v>
      </c>
      <c r="C8866">
        <v>1</v>
      </c>
      <c r="D8866">
        <v>60</v>
      </c>
      <c r="E8866">
        <v>7</v>
      </c>
    </row>
    <row r="8867" spans="1:5" x14ac:dyDescent="0.25">
      <c r="A8867">
        <v>17220</v>
      </c>
      <c r="B8867">
        <v>2</v>
      </c>
      <c r="C8867">
        <v>13</v>
      </c>
      <c r="D8867">
        <v>180</v>
      </c>
      <c r="E8867">
        <v>5</v>
      </c>
    </row>
    <row r="8868" spans="1:5" x14ac:dyDescent="0.25">
      <c r="A8868">
        <v>17222</v>
      </c>
      <c r="B8868">
        <v>1</v>
      </c>
      <c r="C8868">
        <v>2</v>
      </c>
      <c r="D8868">
        <v>30</v>
      </c>
      <c r="E8868">
        <v>4.5</v>
      </c>
    </row>
    <row r="8869" spans="1:5" x14ac:dyDescent="0.25">
      <c r="A8869">
        <v>17227</v>
      </c>
      <c r="B8869">
        <v>1</v>
      </c>
      <c r="C8869">
        <v>13</v>
      </c>
      <c r="D8869">
        <v>30</v>
      </c>
      <c r="E8869">
        <v>6</v>
      </c>
    </row>
    <row r="8870" spans="1:5" x14ac:dyDescent="0.25">
      <c r="A8870">
        <v>17227</v>
      </c>
      <c r="B8870">
        <v>1</v>
      </c>
      <c r="C8870">
        <v>17</v>
      </c>
      <c r="D8870">
        <v>180</v>
      </c>
      <c r="E8870">
        <v>3.5</v>
      </c>
    </row>
    <row r="8871" spans="1:5" x14ac:dyDescent="0.25">
      <c r="A8871">
        <v>17227</v>
      </c>
      <c r="B8871">
        <v>1</v>
      </c>
      <c r="C8871">
        <v>17</v>
      </c>
      <c r="D8871">
        <v>20</v>
      </c>
      <c r="E8871">
        <v>3</v>
      </c>
    </row>
    <row r="8872" spans="1:5" x14ac:dyDescent="0.25">
      <c r="A8872">
        <v>17227</v>
      </c>
      <c r="B8872">
        <v>2</v>
      </c>
      <c r="C8872">
        <v>1</v>
      </c>
      <c r="D8872">
        <v>120</v>
      </c>
      <c r="E8872">
        <v>7</v>
      </c>
    </row>
    <row r="8873" spans="1:5" x14ac:dyDescent="0.25">
      <c r="A8873">
        <v>17227</v>
      </c>
      <c r="B8873">
        <v>2</v>
      </c>
      <c r="C8873">
        <v>17</v>
      </c>
      <c r="D8873">
        <v>10</v>
      </c>
      <c r="E8873">
        <v>10</v>
      </c>
    </row>
    <row r="8874" spans="1:5" x14ac:dyDescent="0.25">
      <c r="A8874">
        <v>17229</v>
      </c>
      <c r="B8874">
        <v>1</v>
      </c>
      <c r="C8874">
        <v>21</v>
      </c>
      <c r="D8874">
        <v>10</v>
      </c>
      <c r="E8874">
        <v>3.5</v>
      </c>
    </row>
    <row r="8875" spans="1:5" x14ac:dyDescent="0.25">
      <c r="A8875">
        <v>17229</v>
      </c>
      <c r="B8875">
        <v>1</v>
      </c>
      <c r="C8875">
        <v>21</v>
      </c>
      <c r="D8875">
        <v>10</v>
      </c>
      <c r="E8875">
        <v>3.5</v>
      </c>
    </row>
    <row r="8876" spans="1:5" x14ac:dyDescent="0.25">
      <c r="A8876">
        <v>17229</v>
      </c>
      <c r="B8876">
        <v>1</v>
      </c>
      <c r="C8876">
        <v>21</v>
      </c>
      <c r="D8876">
        <v>10</v>
      </c>
      <c r="E8876">
        <v>2.5</v>
      </c>
    </row>
    <row r="8877" spans="1:5" x14ac:dyDescent="0.25">
      <c r="A8877">
        <v>17229</v>
      </c>
      <c r="B8877">
        <v>2</v>
      </c>
      <c r="C8877">
        <v>4</v>
      </c>
      <c r="D8877">
        <v>60</v>
      </c>
      <c r="E8877">
        <v>8</v>
      </c>
    </row>
    <row r="8878" spans="1:5" x14ac:dyDescent="0.25">
      <c r="A8878">
        <v>17229</v>
      </c>
      <c r="B8878">
        <v>2</v>
      </c>
      <c r="C8878">
        <v>20</v>
      </c>
      <c r="D8878">
        <v>30</v>
      </c>
      <c r="E8878">
        <v>10</v>
      </c>
    </row>
    <row r="8879" spans="1:5" x14ac:dyDescent="0.25">
      <c r="A8879">
        <v>17230</v>
      </c>
      <c r="B8879">
        <v>1</v>
      </c>
      <c r="C8879">
        <v>13</v>
      </c>
      <c r="D8879">
        <v>120</v>
      </c>
      <c r="E8879">
        <v>4.5</v>
      </c>
    </row>
    <row r="8880" spans="1:5" x14ac:dyDescent="0.25">
      <c r="A8880">
        <v>17230</v>
      </c>
      <c r="B8880">
        <v>1</v>
      </c>
      <c r="C8880">
        <v>4</v>
      </c>
      <c r="D8880">
        <v>30</v>
      </c>
      <c r="E8880">
        <v>6</v>
      </c>
    </row>
    <row r="8881" spans="1:5" x14ac:dyDescent="0.25">
      <c r="A8881">
        <v>17232</v>
      </c>
      <c r="B8881">
        <v>1</v>
      </c>
      <c r="C8881">
        <v>2</v>
      </c>
      <c r="D8881">
        <v>60</v>
      </c>
      <c r="E8881">
        <v>4</v>
      </c>
    </row>
    <row r="8882" spans="1:5" x14ac:dyDescent="0.25">
      <c r="A8882">
        <v>17232</v>
      </c>
      <c r="B8882">
        <v>1</v>
      </c>
      <c r="C8882">
        <v>3</v>
      </c>
      <c r="D8882">
        <v>120</v>
      </c>
      <c r="E8882">
        <v>4</v>
      </c>
    </row>
    <row r="8883" spans="1:5" x14ac:dyDescent="0.25">
      <c r="A8883">
        <v>17232</v>
      </c>
      <c r="B8883">
        <v>2</v>
      </c>
      <c r="C8883">
        <v>2</v>
      </c>
      <c r="D8883">
        <v>120</v>
      </c>
      <c r="E8883">
        <v>6</v>
      </c>
    </row>
    <row r="8884" spans="1:5" x14ac:dyDescent="0.25">
      <c r="A8884">
        <v>17232</v>
      </c>
      <c r="B8884">
        <v>2</v>
      </c>
      <c r="C8884">
        <v>1</v>
      </c>
      <c r="D8884">
        <v>120</v>
      </c>
      <c r="E8884">
        <v>6</v>
      </c>
    </row>
    <row r="8885" spans="1:5" x14ac:dyDescent="0.25">
      <c r="A8885">
        <v>17232</v>
      </c>
      <c r="B8885">
        <v>2</v>
      </c>
      <c r="C8885">
        <v>13</v>
      </c>
      <c r="D8885">
        <v>20</v>
      </c>
      <c r="E8885">
        <v>8</v>
      </c>
    </row>
    <row r="8886" spans="1:5" x14ac:dyDescent="0.25">
      <c r="A8886">
        <v>17232</v>
      </c>
      <c r="B8886">
        <v>2</v>
      </c>
      <c r="C8886">
        <v>13</v>
      </c>
      <c r="D8886">
        <v>90</v>
      </c>
      <c r="E8886">
        <v>5</v>
      </c>
    </row>
    <row r="8887" spans="1:5" x14ac:dyDescent="0.25">
      <c r="A8887">
        <v>17232</v>
      </c>
      <c r="B8887">
        <v>2</v>
      </c>
      <c r="C8887">
        <v>6</v>
      </c>
      <c r="D8887">
        <v>20</v>
      </c>
      <c r="E8887">
        <v>6</v>
      </c>
    </row>
    <row r="8888" spans="1:5" x14ac:dyDescent="0.25">
      <c r="A8888">
        <v>17235</v>
      </c>
      <c r="B8888">
        <v>1</v>
      </c>
      <c r="C8888">
        <v>13</v>
      </c>
      <c r="D8888">
        <v>10</v>
      </c>
      <c r="E8888">
        <v>5</v>
      </c>
    </row>
    <row r="8889" spans="1:5" x14ac:dyDescent="0.25">
      <c r="A8889">
        <v>17235</v>
      </c>
      <c r="B8889">
        <v>1</v>
      </c>
      <c r="C8889">
        <v>30</v>
      </c>
      <c r="D8889">
        <v>10</v>
      </c>
      <c r="E8889">
        <v>3.5</v>
      </c>
    </row>
    <row r="8890" spans="1:5" x14ac:dyDescent="0.25">
      <c r="A8890">
        <v>17236</v>
      </c>
      <c r="B8890">
        <v>1</v>
      </c>
      <c r="C8890">
        <v>30</v>
      </c>
      <c r="D8890">
        <v>30</v>
      </c>
      <c r="E8890">
        <v>3.5</v>
      </c>
    </row>
    <row r="8891" spans="1:5" x14ac:dyDescent="0.25">
      <c r="A8891">
        <v>17240</v>
      </c>
      <c r="B8891">
        <v>2</v>
      </c>
      <c r="C8891">
        <v>13</v>
      </c>
      <c r="D8891">
        <v>60</v>
      </c>
      <c r="E8891">
        <v>8</v>
      </c>
    </row>
    <row r="8892" spans="1:5" x14ac:dyDescent="0.25">
      <c r="A8892">
        <v>17240</v>
      </c>
      <c r="B8892">
        <v>2</v>
      </c>
      <c r="C8892">
        <v>4</v>
      </c>
      <c r="D8892">
        <v>45</v>
      </c>
      <c r="E8892">
        <v>10</v>
      </c>
    </row>
    <row r="8893" spans="1:5" x14ac:dyDescent="0.25">
      <c r="A8893">
        <v>17241</v>
      </c>
      <c r="B8893">
        <v>2</v>
      </c>
      <c r="C8893">
        <v>13</v>
      </c>
      <c r="D8893">
        <v>60</v>
      </c>
      <c r="E8893">
        <v>5</v>
      </c>
    </row>
    <row r="8894" spans="1:5" x14ac:dyDescent="0.25">
      <c r="A8894">
        <v>17243</v>
      </c>
      <c r="B8894">
        <v>1</v>
      </c>
      <c r="C8894">
        <v>2</v>
      </c>
      <c r="D8894">
        <v>60</v>
      </c>
      <c r="E8894">
        <v>5</v>
      </c>
    </row>
    <row r="8895" spans="1:5" x14ac:dyDescent="0.25">
      <c r="A8895">
        <v>17243</v>
      </c>
      <c r="B8895">
        <v>1</v>
      </c>
      <c r="C8895">
        <v>15</v>
      </c>
      <c r="D8895">
        <v>120</v>
      </c>
      <c r="E8895">
        <v>3</v>
      </c>
    </row>
    <row r="8896" spans="1:5" x14ac:dyDescent="0.25">
      <c r="A8896">
        <v>17243</v>
      </c>
      <c r="B8896">
        <v>2</v>
      </c>
      <c r="C8896">
        <v>20</v>
      </c>
      <c r="D8896">
        <v>20</v>
      </c>
      <c r="E8896">
        <v>8</v>
      </c>
    </row>
    <row r="8897" spans="1:5" x14ac:dyDescent="0.25">
      <c r="A8897">
        <v>17243</v>
      </c>
      <c r="B8897">
        <v>2</v>
      </c>
      <c r="C8897">
        <v>10</v>
      </c>
      <c r="D8897">
        <v>45</v>
      </c>
      <c r="E8897">
        <v>8</v>
      </c>
    </row>
    <row r="8898" spans="1:5" x14ac:dyDescent="0.25">
      <c r="A8898">
        <v>17243</v>
      </c>
      <c r="B8898">
        <v>2</v>
      </c>
      <c r="C8898">
        <v>2</v>
      </c>
      <c r="D8898">
        <v>120</v>
      </c>
      <c r="E8898">
        <v>7</v>
      </c>
    </row>
    <row r="8899" spans="1:5" x14ac:dyDescent="0.25">
      <c r="A8899">
        <v>17243</v>
      </c>
      <c r="B8899">
        <v>2</v>
      </c>
      <c r="C8899">
        <v>1</v>
      </c>
      <c r="D8899">
        <v>60</v>
      </c>
      <c r="E8899">
        <v>10</v>
      </c>
    </row>
    <row r="8900" spans="1:5" x14ac:dyDescent="0.25">
      <c r="A8900">
        <v>17246</v>
      </c>
      <c r="B8900">
        <v>1</v>
      </c>
      <c r="C8900">
        <v>20</v>
      </c>
      <c r="D8900">
        <v>60</v>
      </c>
      <c r="E8900">
        <v>3.5</v>
      </c>
    </row>
    <row r="8901" spans="1:5" x14ac:dyDescent="0.25">
      <c r="A8901">
        <v>17246</v>
      </c>
      <c r="B8901">
        <v>2</v>
      </c>
      <c r="C8901">
        <v>1</v>
      </c>
      <c r="D8901">
        <v>30</v>
      </c>
      <c r="E8901">
        <v>8</v>
      </c>
    </row>
    <row r="8902" spans="1:5" x14ac:dyDescent="0.25">
      <c r="A8902">
        <v>17246</v>
      </c>
      <c r="B8902">
        <v>2</v>
      </c>
      <c r="C8902">
        <v>1</v>
      </c>
      <c r="D8902">
        <v>90</v>
      </c>
      <c r="E8902">
        <v>8</v>
      </c>
    </row>
    <row r="8903" spans="1:5" x14ac:dyDescent="0.25">
      <c r="A8903">
        <v>17246</v>
      </c>
      <c r="B8903">
        <v>2</v>
      </c>
      <c r="C8903">
        <v>2</v>
      </c>
      <c r="D8903">
        <v>10</v>
      </c>
      <c r="E8903">
        <v>7</v>
      </c>
    </row>
    <row r="8904" spans="1:5" x14ac:dyDescent="0.25">
      <c r="A8904">
        <v>17246</v>
      </c>
      <c r="B8904">
        <v>2</v>
      </c>
      <c r="C8904">
        <v>16</v>
      </c>
      <c r="D8904">
        <v>30</v>
      </c>
      <c r="E8904">
        <v>6</v>
      </c>
    </row>
    <row r="8905" spans="1:5" x14ac:dyDescent="0.25">
      <c r="A8905">
        <v>17247</v>
      </c>
      <c r="B8905">
        <v>2</v>
      </c>
      <c r="C8905">
        <v>13</v>
      </c>
      <c r="D8905">
        <v>180</v>
      </c>
      <c r="E8905">
        <v>6</v>
      </c>
    </row>
    <row r="8906" spans="1:5" x14ac:dyDescent="0.25">
      <c r="A8906">
        <v>17247</v>
      </c>
      <c r="B8906">
        <v>2</v>
      </c>
      <c r="C8906">
        <v>4</v>
      </c>
      <c r="D8906">
        <v>30</v>
      </c>
      <c r="E8906">
        <v>7</v>
      </c>
    </row>
    <row r="8907" spans="1:5" x14ac:dyDescent="0.25">
      <c r="A8907">
        <v>17247</v>
      </c>
      <c r="B8907">
        <v>2</v>
      </c>
      <c r="C8907">
        <v>21</v>
      </c>
      <c r="D8907">
        <v>45</v>
      </c>
      <c r="E8907">
        <v>10</v>
      </c>
    </row>
    <row r="8908" spans="1:5" x14ac:dyDescent="0.25">
      <c r="A8908">
        <v>17247</v>
      </c>
      <c r="B8908">
        <v>2</v>
      </c>
      <c r="C8908">
        <v>21</v>
      </c>
      <c r="D8908">
        <v>90</v>
      </c>
      <c r="E8908">
        <v>7</v>
      </c>
    </row>
    <row r="8909" spans="1:5" x14ac:dyDescent="0.25">
      <c r="A8909">
        <v>17248</v>
      </c>
      <c r="B8909">
        <v>1</v>
      </c>
      <c r="C8909">
        <v>13</v>
      </c>
      <c r="D8909">
        <v>60</v>
      </c>
      <c r="E8909">
        <v>3.5</v>
      </c>
    </row>
    <row r="8910" spans="1:5" x14ac:dyDescent="0.25">
      <c r="A8910">
        <v>17248</v>
      </c>
      <c r="B8910">
        <v>2</v>
      </c>
      <c r="C8910">
        <v>2</v>
      </c>
      <c r="D8910">
        <v>60</v>
      </c>
      <c r="E8910">
        <v>8</v>
      </c>
    </row>
    <row r="8911" spans="1:5" x14ac:dyDescent="0.25">
      <c r="A8911">
        <v>17248</v>
      </c>
      <c r="B8911">
        <v>2</v>
      </c>
      <c r="C8911">
        <v>13</v>
      </c>
      <c r="D8911">
        <v>60</v>
      </c>
      <c r="E8911">
        <v>5</v>
      </c>
    </row>
    <row r="8912" spans="1:5" x14ac:dyDescent="0.25">
      <c r="A8912">
        <v>17252</v>
      </c>
      <c r="B8912">
        <v>2</v>
      </c>
      <c r="C8912">
        <v>30</v>
      </c>
      <c r="D8912">
        <v>10</v>
      </c>
      <c r="E8912">
        <v>8</v>
      </c>
    </row>
    <row r="8913" spans="1:5" x14ac:dyDescent="0.25">
      <c r="A8913">
        <v>17253</v>
      </c>
      <c r="B8913">
        <v>1</v>
      </c>
      <c r="C8913">
        <v>2</v>
      </c>
      <c r="D8913">
        <v>90</v>
      </c>
      <c r="E8913">
        <v>4.5</v>
      </c>
    </row>
    <row r="8914" spans="1:5" x14ac:dyDescent="0.25">
      <c r="A8914">
        <v>17256</v>
      </c>
      <c r="B8914">
        <v>1</v>
      </c>
      <c r="C8914">
        <v>4</v>
      </c>
      <c r="D8914">
        <v>120</v>
      </c>
      <c r="E8914">
        <v>3</v>
      </c>
    </row>
    <row r="8915" spans="1:5" x14ac:dyDescent="0.25">
      <c r="A8915">
        <v>17256</v>
      </c>
      <c r="B8915">
        <v>1</v>
      </c>
      <c r="C8915">
        <v>2</v>
      </c>
      <c r="D8915">
        <v>60</v>
      </c>
      <c r="E8915">
        <v>4.5</v>
      </c>
    </row>
    <row r="8916" spans="1:5" x14ac:dyDescent="0.25">
      <c r="A8916">
        <v>17258</v>
      </c>
      <c r="B8916">
        <v>1</v>
      </c>
      <c r="C8916">
        <v>3</v>
      </c>
      <c r="D8916">
        <v>120</v>
      </c>
      <c r="E8916">
        <v>4.5</v>
      </c>
    </row>
    <row r="8917" spans="1:5" x14ac:dyDescent="0.25">
      <c r="A8917">
        <v>17258</v>
      </c>
      <c r="B8917">
        <v>1</v>
      </c>
      <c r="C8917">
        <v>30</v>
      </c>
      <c r="D8917">
        <v>25</v>
      </c>
      <c r="E8917">
        <v>3.5</v>
      </c>
    </row>
    <row r="8918" spans="1:5" x14ac:dyDescent="0.25">
      <c r="A8918">
        <v>17258</v>
      </c>
      <c r="B8918">
        <v>2</v>
      </c>
      <c r="C8918">
        <v>9</v>
      </c>
      <c r="D8918">
        <v>40</v>
      </c>
      <c r="E8918">
        <v>7</v>
      </c>
    </row>
    <row r="8919" spans="1:5" x14ac:dyDescent="0.25">
      <c r="A8919">
        <v>17259</v>
      </c>
      <c r="B8919">
        <v>1</v>
      </c>
      <c r="C8919">
        <v>4</v>
      </c>
      <c r="D8919">
        <v>120</v>
      </c>
      <c r="E8919">
        <v>4.5</v>
      </c>
    </row>
    <row r="8920" spans="1:5" x14ac:dyDescent="0.25">
      <c r="A8920">
        <v>17260</v>
      </c>
      <c r="B8920">
        <v>2</v>
      </c>
      <c r="C8920">
        <v>2</v>
      </c>
      <c r="D8920">
        <v>120</v>
      </c>
      <c r="E8920">
        <v>5</v>
      </c>
    </row>
    <row r="8921" spans="1:5" x14ac:dyDescent="0.25">
      <c r="A8921">
        <v>17262</v>
      </c>
      <c r="B8921">
        <v>1</v>
      </c>
      <c r="C8921">
        <v>12</v>
      </c>
      <c r="D8921">
        <v>180</v>
      </c>
      <c r="E8921">
        <v>4.5</v>
      </c>
    </row>
    <row r="8922" spans="1:5" x14ac:dyDescent="0.25">
      <c r="A8922">
        <v>17262</v>
      </c>
      <c r="B8922">
        <v>1</v>
      </c>
      <c r="C8922">
        <v>1</v>
      </c>
      <c r="D8922">
        <v>90</v>
      </c>
      <c r="E8922">
        <v>7</v>
      </c>
    </row>
    <row r="8923" spans="1:5" x14ac:dyDescent="0.25">
      <c r="A8923">
        <v>17262</v>
      </c>
      <c r="B8923">
        <v>2</v>
      </c>
      <c r="C8923">
        <v>1</v>
      </c>
      <c r="D8923">
        <v>300</v>
      </c>
      <c r="E8923">
        <v>8</v>
      </c>
    </row>
    <row r="8924" spans="1:5" x14ac:dyDescent="0.25">
      <c r="A8924">
        <v>17263</v>
      </c>
      <c r="B8924">
        <v>1</v>
      </c>
      <c r="C8924">
        <v>17</v>
      </c>
      <c r="D8924">
        <v>30</v>
      </c>
      <c r="E8924">
        <v>4</v>
      </c>
    </row>
    <row r="8925" spans="1:5" x14ac:dyDescent="0.25">
      <c r="A8925">
        <v>17263</v>
      </c>
      <c r="B8925">
        <v>2</v>
      </c>
      <c r="C8925">
        <v>13</v>
      </c>
      <c r="D8925">
        <v>120</v>
      </c>
      <c r="E8925">
        <v>8</v>
      </c>
    </row>
    <row r="8926" spans="1:5" x14ac:dyDescent="0.25">
      <c r="A8926">
        <v>17263</v>
      </c>
      <c r="B8926">
        <v>2</v>
      </c>
      <c r="C8926">
        <v>4</v>
      </c>
      <c r="D8926">
        <v>10</v>
      </c>
      <c r="E8926">
        <v>10</v>
      </c>
    </row>
    <row r="8927" spans="1:5" x14ac:dyDescent="0.25">
      <c r="A8927">
        <v>17264</v>
      </c>
      <c r="B8927">
        <v>1</v>
      </c>
      <c r="C8927">
        <v>17</v>
      </c>
      <c r="D8927">
        <v>30</v>
      </c>
      <c r="E8927">
        <v>4.5</v>
      </c>
    </row>
    <row r="8928" spans="1:5" x14ac:dyDescent="0.25">
      <c r="A8928">
        <v>17264</v>
      </c>
      <c r="B8928">
        <v>1</v>
      </c>
      <c r="C8928">
        <v>17</v>
      </c>
      <c r="D8928">
        <v>10</v>
      </c>
      <c r="E8928">
        <v>2.5</v>
      </c>
    </row>
    <row r="8929" spans="1:5" x14ac:dyDescent="0.25">
      <c r="A8929">
        <v>17264</v>
      </c>
      <c r="B8929">
        <v>1</v>
      </c>
      <c r="C8929">
        <v>4</v>
      </c>
      <c r="D8929">
        <v>60</v>
      </c>
      <c r="E8929">
        <v>3.5</v>
      </c>
    </row>
    <row r="8930" spans="1:5" x14ac:dyDescent="0.25">
      <c r="A8930">
        <v>17264</v>
      </c>
      <c r="B8930">
        <v>2</v>
      </c>
      <c r="C8930">
        <v>13</v>
      </c>
      <c r="D8930">
        <v>30</v>
      </c>
      <c r="E8930">
        <v>7</v>
      </c>
    </row>
    <row r="8931" spans="1:5" x14ac:dyDescent="0.25">
      <c r="A8931">
        <v>17267</v>
      </c>
      <c r="B8931">
        <v>1</v>
      </c>
      <c r="C8931">
        <v>9</v>
      </c>
      <c r="D8931">
        <v>60</v>
      </c>
      <c r="E8931">
        <v>4</v>
      </c>
    </row>
    <row r="8932" spans="1:5" x14ac:dyDescent="0.25">
      <c r="A8932">
        <v>17267</v>
      </c>
      <c r="B8932">
        <v>2</v>
      </c>
      <c r="C8932">
        <v>6</v>
      </c>
      <c r="D8932">
        <v>20</v>
      </c>
      <c r="E8932">
        <v>7</v>
      </c>
    </row>
    <row r="8933" spans="1:5" x14ac:dyDescent="0.25">
      <c r="A8933">
        <v>17270</v>
      </c>
      <c r="B8933">
        <v>1</v>
      </c>
      <c r="C8933">
        <v>1</v>
      </c>
      <c r="D8933">
        <v>20</v>
      </c>
      <c r="E8933">
        <v>4</v>
      </c>
    </row>
    <row r="8934" spans="1:5" x14ac:dyDescent="0.25">
      <c r="A8934">
        <v>17270</v>
      </c>
      <c r="B8934">
        <v>2</v>
      </c>
      <c r="C8934">
        <v>13</v>
      </c>
      <c r="D8934">
        <v>60</v>
      </c>
      <c r="E8934">
        <v>8</v>
      </c>
    </row>
    <row r="8935" spans="1:5" x14ac:dyDescent="0.25">
      <c r="A8935">
        <v>17271</v>
      </c>
      <c r="B8935">
        <v>1</v>
      </c>
      <c r="C8935">
        <v>1</v>
      </c>
      <c r="D8935">
        <v>30</v>
      </c>
      <c r="E8935">
        <v>4.5</v>
      </c>
    </row>
    <row r="8936" spans="1:5" x14ac:dyDescent="0.25">
      <c r="A8936">
        <v>17271</v>
      </c>
      <c r="B8936">
        <v>1</v>
      </c>
      <c r="C8936">
        <v>10</v>
      </c>
      <c r="D8936">
        <v>10</v>
      </c>
      <c r="E8936">
        <v>3.5</v>
      </c>
    </row>
    <row r="8937" spans="1:5" x14ac:dyDescent="0.25">
      <c r="A8937">
        <v>17271</v>
      </c>
      <c r="B8937">
        <v>2</v>
      </c>
      <c r="C8937">
        <v>2</v>
      </c>
      <c r="D8937">
        <v>60</v>
      </c>
      <c r="E8937">
        <v>6</v>
      </c>
    </row>
    <row r="8938" spans="1:5" x14ac:dyDescent="0.25">
      <c r="A8938">
        <v>17271</v>
      </c>
      <c r="B8938">
        <v>2</v>
      </c>
      <c r="C8938">
        <v>1</v>
      </c>
      <c r="D8938">
        <v>60</v>
      </c>
      <c r="E8938">
        <v>6</v>
      </c>
    </row>
    <row r="8939" spans="1:5" x14ac:dyDescent="0.25">
      <c r="A8939">
        <v>17271</v>
      </c>
      <c r="B8939">
        <v>2</v>
      </c>
      <c r="C8939">
        <v>13</v>
      </c>
      <c r="D8939">
        <v>15</v>
      </c>
      <c r="E8939">
        <v>8</v>
      </c>
    </row>
    <row r="8940" spans="1:5" x14ac:dyDescent="0.25">
      <c r="A8940">
        <v>17271</v>
      </c>
      <c r="B8940">
        <v>2</v>
      </c>
      <c r="C8940">
        <v>10</v>
      </c>
      <c r="D8940">
        <v>15</v>
      </c>
      <c r="E8940">
        <v>10</v>
      </c>
    </row>
    <row r="8941" spans="1:5" x14ac:dyDescent="0.25">
      <c r="A8941">
        <v>17271</v>
      </c>
      <c r="B8941">
        <v>2</v>
      </c>
      <c r="C8941">
        <v>13</v>
      </c>
      <c r="D8941">
        <v>10</v>
      </c>
      <c r="E8941">
        <v>8</v>
      </c>
    </row>
    <row r="8942" spans="1:5" x14ac:dyDescent="0.25">
      <c r="A8942">
        <v>17271</v>
      </c>
      <c r="B8942">
        <v>2</v>
      </c>
      <c r="C8942">
        <v>3</v>
      </c>
      <c r="D8942">
        <v>20</v>
      </c>
      <c r="E8942">
        <v>7</v>
      </c>
    </row>
    <row r="8943" spans="1:5" x14ac:dyDescent="0.25">
      <c r="A8943">
        <v>17271</v>
      </c>
      <c r="B8943">
        <v>2</v>
      </c>
      <c r="C8943">
        <v>3</v>
      </c>
      <c r="D8943">
        <v>60</v>
      </c>
      <c r="E8943">
        <v>6</v>
      </c>
    </row>
    <row r="8944" spans="1:5" x14ac:dyDescent="0.25">
      <c r="A8944">
        <v>17272</v>
      </c>
      <c r="B8944">
        <v>1</v>
      </c>
      <c r="C8944">
        <v>9</v>
      </c>
      <c r="D8944">
        <v>10</v>
      </c>
      <c r="E8944">
        <v>6</v>
      </c>
    </row>
    <row r="8945" spans="1:5" x14ac:dyDescent="0.25">
      <c r="A8945">
        <v>17273</v>
      </c>
      <c r="B8945">
        <v>1</v>
      </c>
      <c r="C8945">
        <v>6</v>
      </c>
      <c r="D8945">
        <v>60</v>
      </c>
      <c r="E8945">
        <v>6</v>
      </c>
    </row>
    <row r="8946" spans="1:5" x14ac:dyDescent="0.25">
      <c r="A8946">
        <v>17273</v>
      </c>
      <c r="B8946">
        <v>1</v>
      </c>
      <c r="C8946">
        <v>3</v>
      </c>
      <c r="D8946">
        <v>10</v>
      </c>
      <c r="E8946">
        <v>3.5</v>
      </c>
    </row>
    <row r="8947" spans="1:5" x14ac:dyDescent="0.25">
      <c r="A8947">
        <v>17273</v>
      </c>
      <c r="B8947">
        <v>1</v>
      </c>
      <c r="C8947">
        <v>15</v>
      </c>
      <c r="D8947">
        <v>30</v>
      </c>
      <c r="E8947">
        <v>6</v>
      </c>
    </row>
    <row r="8948" spans="1:5" x14ac:dyDescent="0.25">
      <c r="A8948">
        <v>17273</v>
      </c>
      <c r="B8948">
        <v>1</v>
      </c>
      <c r="C8948">
        <v>13</v>
      </c>
      <c r="D8948">
        <v>45</v>
      </c>
      <c r="E8948">
        <v>3</v>
      </c>
    </row>
    <row r="8949" spans="1:5" x14ac:dyDescent="0.25">
      <c r="A8949">
        <v>17273</v>
      </c>
      <c r="B8949">
        <v>2</v>
      </c>
      <c r="C8949">
        <v>4</v>
      </c>
      <c r="D8949">
        <v>60</v>
      </c>
      <c r="E8949">
        <v>8</v>
      </c>
    </row>
    <row r="8950" spans="1:5" x14ac:dyDescent="0.25">
      <c r="A8950">
        <v>17273</v>
      </c>
      <c r="B8950">
        <v>2</v>
      </c>
      <c r="C8950">
        <v>3</v>
      </c>
      <c r="D8950">
        <v>60</v>
      </c>
      <c r="E8950">
        <v>8</v>
      </c>
    </row>
    <row r="8951" spans="1:5" x14ac:dyDescent="0.25">
      <c r="A8951">
        <v>17273</v>
      </c>
      <c r="B8951">
        <v>2</v>
      </c>
      <c r="C8951">
        <v>10</v>
      </c>
      <c r="D8951">
        <v>20</v>
      </c>
      <c r="E8951">
        <v>7</v>
      </c>
    </row>
    <row r="8952" spans="1:5" x14ac:dyDescent="0.25">
      <c r="A8952">
        <v>17273</v>
      </c>
      <c r="B8952">
        <v>2</v>
      </c>
      <c r="C8952">
        <v>5</v>
      </c>
      <c r="D8952">
        <v>10</v>
      </c>
      <c r="E8952">
        <v>10</v>
      </c>
    </row>
    <row r="8953" spans="1:5" x14ac:dyDescent="0.25">
      <c r="A8953">
        <v>17276</v>
      </c>
      <c r="B8953">
        <v>1</v>
      </c>
      <c r="C8953">
        <v>2</v>
      </c>
      <c r="D8953">
        <v>30</v>
      </c>
      <c r="E8953">
        <v>6</v>
      </c>
    </row>
    <row r="8954" spans="1:5" x14ac:dyDescent="0.25">
      <c r="A8954">
        <v>17276</v>
      </c>
      <c r="B8954">
        <v>2</v>
      </c>
      <c r="C8954">
        <v>3</v>
      </c>
      <c r="D8954">
        <v>60</v>
      </c>
      <c r="E8954">
        <v>6</v>
      </c>
    </row>
    <row r="8955" spans="1:5" x14ac:dyDescent="0.25">
      <c r="A8955">
        <v>17276</v>
      </c>
      <c r="B8955">
        <v>2</v>
      </c>
      <c r="C8955">
        <v>3</v>
      </c>
      <c r="D8955">
        <v>20</v>
      </c>
      <c r="E8955">
        <v>7</v>
      </c>
    </row>
    <row r="8956" spans="1:5" x14ac:dyDescent="0.25">
      <c r="A8956">
        <v>17276</v>
      </c>
      <c r="B8956">
        <v>2</v>
      </c>
      <c r="C8956">
        <v>4</v>
      </c>
      <c r="D8956">
        <v>10</v>
      </c>
      <c r="E8956">
        <v>7</v>
      </c>
    </row>
    <row r="8957" spans="1:5" x14ac:dyDescent="0.25">
      <c r="A8957">
        <v>17283</v>
      </c>
      <c r="B8957">
        <v>2</v>
      </c>
      <c r="C8957">
        <v>17</v>
      </c>
      <c r="D8957">
        <v>180</v>
      </c>
      <c r="E8957">
        <v>8</v>
      </c>
    </row>
    <row r="8958" spans="1:5" x14ac:dyDescent="0.25">
      <c r="A8958">
        <v>17283</v>
      </c>
      <c r="B8958">
        <v>2</v>
      </c>
      <c r="C8958">
        <v>1</v>
      </c>
      <c r="D8958">
        <v>90</v>
      </c>
      <c r="E8958">
        <v>8</v>
      </c>
    </row>
    <row r="8959" spans="1:5" x14ac:dyDescent="0.25">
      <c r="A8959">
        <v>17283</v>
      </c>
      <c r="B8959">
        <v>2</v>
      </c>
      <c r="C8959">
        <v>1</v>
      </c>
      <c r="D8959">
        <v>30</v>
      </c>
      <c r="E8959">
        <v>7</v>
      </c>
    </row>
    <row r="8960" spans="1:5" x14ac:dyDescent="0.25">
      <c r="A8960">
        <v>17283</v>
      </c>
      <c r="B8960">
        <v>2</v>
      </c>
      <c r="C8960">
        <v>1</v>
      </c>
      <c r="D8960">
        <v>30</v>
      </c>
      <c r="E8960">
        <v>10</v>
      </c>
    </row>
    <row r="8961" spans="1:5" x14ac:dyDescent="0.25">
      <c r="A8961">
        <v>17284</v>
      </c>
      <c r="B8961">
        <v>1</v>
      </c>
      <c r="C8961">
        <v>21</v>
      </c>
      <c r="D8961">
        <v>20</v>
      </c>
      <c r="E8961">
        <v>4</v>
      </c>
    </row>
    <row r="8962" spans="1:5" x14ac:dyDescent="0.25">
      <c r="A8962">
        <v>17284</v>
      </c>
      <c r="B8962">
        <v>2</v>
      </c>
      <c r="C8962">
        <v>13</v>
      </c>
      <c r="D8962">
        <v>180</v>
      </c>
      <c r="E8962">
        <v>8</v>
      </c>
    </row>
    <row r="8963" spans="1:5" x14ac:dyDescent="0.25">
      <c r="A8963">
        <v>17284</v>
      </c>
      <c r="B8963">
        <v>2</v>
      </c>
      <c r="C8963">
        <v>21</v>
      </c>
      <c r="D8963">
        <v>30</v>
      </c>
      <c r="E8963">
        <v>10</v>
      </c>
    </row>
    <row r="8964" spans="1:5" x14ac:dyDescent="0.25">
      <c r="A8964">
        <v>17286</v>
      </c>
      <c r="B8964">
        <v>1</v>
      </c>
      <c r="C8964">
        <v>2</v>
      </c>
      <c r="D8964">
        <v>20</v>
      </c>
      <c r="E8964">
        <v>6</v>
      </c>
    </row>
    <row r="8965" spans="1:5" x14ac:dyDescent="0.25">
      <c r="A8965">
        <v>17286</v>
      </c>
      <c r="B8965">
        <v>1</v>
      </c>
      <c r="C8965">
        <v>8</v>
      </c>
      <c r="D8965">
        <v>60</v>
      </c>
      <c r="E8965">
        <v>3.5</v>
      </c>
    </row>
    <row r="8966" spans="1:5" x14ac:dyDescent="0.25">
      <c r="A8966">
        <v>17286</v>
      </c>
      <c r="B8966">
        <v>1</v>
      </c>
      <c r="C8966">
        <v>3</v>
      </c>
      <c r="D8966">
        <v>20</v>
      </c>
      <c r="E8966">
        <v>3</v>
      </c>
    </row>
    <row r="8967" spans="1:5" x14ac:dyDescent="0.25">
      <c r="A8967">
        <v>17286</v>
      </c>
      <c r="B8967">
        <v>2</v>
      </c>
      <c r="C8967">
        <v>69</v>
      </c>
      <c r="D8967">
        <v>50</v>
      </c>
      <c r="E8967">
        <v>8</v>
      </c>
    </row>
    <row r="8968" spans="1:5" x14ac:dyDescent="0.25">
      <c r="A8968">
        <v>17289</v>
      </c>
      <c r="B8968">
        <v>1</v>
      </c>
      <c r="C8968">
        <v>30</v>
      </c>
      <c r="D8968">
        <v>40</v>
      </c>
      <c r="E8968">
        <v>3.5</v>
      </c>
    </row>
    <row r="8969" spans="1:5" x14ac:dyDescent="0.25">
      <c r="A8969">
        <v>17289</v>
      </c>
      <c r="B8969">
        <v>2</v>
      </c>
      <c r="C8969">
        <v>21</v>
      </c>
      <c r="D8969">
        <v>60</v>
      </c>
      <c r="E8969">
        <v>8</v>
      </c>
    </row>
    <row r="8970" spans="1:5" x14ac:dyDescent="0.25">
      <c r="A8970">
        <v>17289</v>
      </c>
      <c r="B8970">
        <v>2</v>
      </c>
      <c r="C8970">
        <v>30</v>
      </c>
      <c r="D8970">
        <v>120</v>
      </c>
      <c r="E8970">
        <v>6</v>
      </c>
    </row>
    <row r="8971" spans="1:5" x14ac:dyDescent="0.25">
      <c r="A8971">
        <v>17291</v>
      </c>
      <c r="B8971">
        <v>2</v>
      </c>
      <c r="C8971">
        <v>9</v>
      </c>
      <c r="D8971">
        <v>30</v>
      </c>
      <c r="E8971">
        <v>7</v>
      </c>
    </row>
    <row r="8972" spans="1:5" x14ac:dyDescent="0.25">
      <c r="A8972">
        <v>17292</v>
      </c>
      <c r="B8972">
        <v>1</v>
      </c>
      <c r="C8972">
        <v>30</v>
      </c>
      <c r="D8972">
        <v>30</v>
      </c>
      <c r="E8972">
        <v>4</v>
      </c>
    </row>
    <row r="8973" spans="1:5" x14ac:dyDescent="0.25">
      <c r="A8973">
        <v>17294</v>
      </c>
      <c r="B8973">
        <v>1</v>
      </c>
      <c r="C8973">
        <v>6</v>
      </c>
      <c r="D8973">
        <v>180</v>
      </c>
      <c r="E8973">
        <v>4.5</v>
      </c>
    </row>
    <row r="8974" spans="1:5" x14ac:dyDescent="0.25">
      <c r="A8974">
        <v>17294</v>
      </c>
      <c r="B8974">
        <v>2</v>
      </c>
      <c r="C8974">
        <v>2</v>
      </c>
      <c r="D8974">
        <v>10</v>
      </c>
      <c r="E8974">
        <v>10</v>
      </c>
    </row>
    <row r="8975" spans="1:5" x14ac:dyDescent="0.25">
      <c r="A8975">
        <v>17297</v>
      </c>
      <c r="B8975">
        <v>1</v>
      </c>
      <c r="C8975">
        <v>30</v>
      </c>
      <c r="D8975">
        <v>20</v>
      </c>
      <c r="E8975">
        <v>3.5</v>
      </c>
    </row>
    <row r="8976" spans="1:5" x14ac:dyDescent="0.25">
      <c r="A8976">
        <v>17299</v>
      </c>
      <c r="B8976">
        <v>1</v>
      </c>
      <c r="C8976">
        <v>90</v>
      </c>
      <c r="D8976">
        <v>30</v>
      </c>
      <c r="E8976">
        <v>4</v>
      </c>
    </row>
    <row r="8977" spans="1:5" x14ac:dyDescent="0.25">
      <c r="A8977">
        <v>17299</v>
      </c>
      <c r="B8977">
        <v>1</v>
      </c>
      <c r="C8977">
        <v>21</v>
      </c>
      <c r="D8977">
        <v>240</v>
      </c>
      <c r="E8977">
        <v>3.5</v>
      </c>
    </row>
    <row r="8978" spans="1:5" x14ac:dyDescent="0.25">
      <c r="A8978">
        <v>17301</v>
      </c>
      <c r="B8978">
        <v>1</v>
      </c>
      <c r="C8978">
        <v>9</v>
      </c>
      <c r="D8978">
        <v>60</v>
      </c>
      <c r="E8978">
        <v>3.5</v>
      </c>
    </row>
    <row r="8979" spans="1:5" x14ac:dyDescent="0.25">
      <c r="A8979">
        <v>17301</v>
      </c>
      <c r="B8979">
        <v>1</v>
      </c>
      <c r="C8979">
        <v>9</v>
      </c>
      <c r="D8979">
        <v>60</v>
      </c>
      <c r="E8979">
        <v>3.5</v>
      </c>
    </row>
    <row r="8980" spans="1:5" x14ac:dyDescent="0.25">
      <c r="A8980">
        <v>17303</v>
      </c>
      <c r="B8980">
        <v>1</v>
      </c>
      <c r="C8980">
        <v>10</v>
      </c>
      <c r="D8980">
        <v>20</v>
      </c>
      <c r="E8980">
        <v>4</v>
      </c>
    </row>
    <row r="8981" spans="1:5" x14ac:dyDescent="0.25">
      <c r="A8981">
        <v>17303</v>
      </c>
      <c r="B8981">
        <v>1</v>
      </c>
      <c r="C8981">
        <v>1</v>
      </c>
      <c r="D8981">
        <v>60</v>
      </c>
      <c r="E8981">
        <v>6</v>
      </c>
    </row>
    <row r="8982" spans="1:5" x14ac:dyDescent="0.25">
      <c r="A8982">
        <v>17303</v>
      </c>
      <c r="B8982">
        <v>1</v>
      </c>
      <c r="C8982">
        <v>30</v>
      </c>
      <c r="D8982">
        <v>30</v>
      </c>
      <c r="E8982">
        <v>3.5</v>
      </c>
    </row>
    <row r="8983" spans="1:5" x14ac:dyDescent="0.25">
      <c r="A8983">
        <v>17303</v>
      </c>
      <c r="B8983">
        <v>1</v>
      </c>
      <c r="C8983">
        <v>4</v>
      </c>
      <c r="D8983">
        <v>45</v>
      </c>
      <c r="E8983">
        <v>4</v>
      </c>
    </row>
    <row r="8984" spans="1:5" x14ac:dyDescent="0.25">
      <c r="A8984">
        <v>17305</v>
      </c>
      <c r="B8984">
        <v>1</v>
      </c>
      <c r="C8984">
        <v>6</v>
      </c>
      <c r="D8984">
        <v>120</v>
      </c>
      <c r="E8984">
        <v>4</v>
      </c>
    </row>
    <row r="8985" spans="1:5" x14ac:dyDescent="0.25">
      <c r="A8985">
        <v>17313</v>
      </c>
      <c r="B8985">
        <v>2</v>
      </c>
      <c r="C8985">
        <v>5</v>
      </c>
      <c r="D8985">
        <v>60</v>
      </c>
      <c r="E8985">
        <v>5</v>
      </c>
    </row>
    <row r="8986" spans="1:5" x14ac:dyDescent="0.25">
      <c r="A8986">
        <v>17313</v>
      </c>
      <c r="B8986">
        <v>2</v>
      </c>
      <c r="C8986">
        <v>13</v>
      </c>
      <c r="D8986">
        <v>30</v>
      </c>
      <c r="E8986">
        <v>5</v>
      </c>
    </row>
    <row r="8987" spans="1:5" x14ac:dyDescent="0.25">
      <c r="A8987">
        <v>17313</v>
      </c>
      <c r="B8987">
        <v>2</v>
      </c>
      <c r="C8987">
        <v>4</v>
      </c>
      <c r="D8987">
        <v>60</v>
      </c>
      <c r="E8987">
        <v>6</v>
      </c>
    </row>
    <row r="8988" spans="1:5" x14ac:dyDescent="0.25">
      <c r="A8988">
        <v>17315</v>
      </c>
      <c r="B8988">
        <v>1</v>
      </c>
      <c r="C8988">
        <v>4</v>
      </c>
      <c r="D8988">
        <v>15</v>
      </c>
      <c r="E8988">
        <v>3.5</v>
      </c>
    </row>
    <row r="8989" spans="1:5" x14ac:dyDescent="0.25">
      <c r="A8989">
        <v>17318</v>
      </c>
      <c r="B8989">
        <v>1</v>
      </c>
      <c r="C8989">
        <v>4</v>
      </c>
      <c r="D8989">
        <v>15</v>
      </c>
      <c r="E8989">
        <v>4.5</v>
      </c>
    </row>
    <row r="8990" spans="1:5" x14ac:dyDescent="0.25">
      <c r="A8990">
        <v>17318</v>
      </c>
      <c r="B8990">
        <v>1</v>
      </c>
      <c r="C8990">
        <v>2</v>
      </c>
      <c r="D8990">
        <v>120</v>
      </c>
      <c r="E8990">
        <v>3.5</v>
      </c>
    </row>
    <row r="8991" spans="1:5" x14ac:dyDescent="0.25">
      <c r="A8991">
        <v>17318</v>
      </c>
      <c r="B8991">
        <v>1</v>
      </c>
      <c r="C8991">
        <v>5</v>
      </c>
      <c r="D8991">
        <v>90</v>
      </c>
      <c r="E8991">
        <v>6</v>
      </c>
    </row>
    <row r="8992" spans="1:5" x14ac:dyDescent="0.25">
      <c r="A8992">
        <v>17318</v>
      </c>
      <c r="B8992">
        <v>1</v>
      </c>
      <c r="C8992">
        <v>26</v>
      </c>
      <c r="D8992">
        <v>15</v>
      </c>
      <c r="E8992">
        <v>3.5</v>
      </c>
    </row>
    <row r="8993" spans="1:5" x14ac:dyDescent="0.25">
      <c r="A8993">
        <v>17318</v>
      </c>
      <c r="B8993">
        <v>1</v>
      </c>
      <c r="C8993">
        <v>9</v>
      </c>
      <c r="D8993">
        <v>30</v>
      </c>
      <c r="E8993">
        <v>3</v>
      </c>
    </row>
    <row r="8994" spans="1:5" x14ac:dyDescent="0.25">
      <c r="A8994">
        <v>17318</v>
      </c>
      <c r="B8994">
        <v>2</v>
      </c>
      <c r="C8994">
        <v>9</v>
      </c>
      <c r="D8994">
        <v>45</v>
      </c>
      <c r="E8994">
        <v>8</v>
      </c>
    </row>
    <row r="8995" spans="1:5" x14ac:dyDescent="0.25">
      <c r="A8995">
        <v>17318</v>
      </c>
      <c r="B8995">
        <v>2</v>
      </c>
      <c r="C8995">
        <v>21</v>
      </c>
      <c r="D8995">
        <v>60</v>
      </c>
      <c r="E8995">
        <v>7</v>
      </c>
    </row>
    <row r="8996" spans="1:5" x14ac:dyDescent="0.25">
      <c r="A8996">
        <v>17318</v>
      </c>
      <c r="B8996">
        <v>2</v>
      </c>
      <c r="C8996">
        <v>13</v>
      </c>
      <c r="D8996">
        <v>45</v>
      </c>
      <c r="E8996">
        <v>10</v>
      </c>
    </row>
    <row r="8997" spans="1:5" x14ac:dyDescent="0.25">
      <c r="A8997">
        <v>17318</v>
      </c>
      <c r="B8997">
        <v>2</v>
      </c>
      <c r="C8997">
        <v>16</v>
      </c>
      <c r="D8997">
        <v>60</v>
      </c>
      <c r="E8997">
        <v>10</v>
      </c>
    </row>
    <row r="8998" spans="1:5" x14ac:dyDescent="0.25">
      <c r="A8998">
        <v>17318</v>
      </c>
      <c r="B8998">
        <v>2</v>
      </c>
      <c r="C8998">
        <v>9</v>
      </c>
      <c r="D8998">
        <v>30</v>
      </c>
      <c r="E8998">
        <v>7</v>
      </c>
    </row>
    <row r="8999" spans="1:5" x14ac:dyDescent="0.25">
      <c r="A8999">
        <v>17321</v>
      </c>
      <c r="B8999">
        <v>1</v>
      </c>
      <c r="C8999">
        <v>9</v>
      </c>
      <c r="D8999">
        <v>15</v>
      </c>
      <c r="E8999">
        <v>4</v>
      </c>
    </row>
    <row r="9000" spans="1:5" x14ac:dyDescent="0.25">
      <c r="A9000">
        <v>17322</v>
      </c>
      <c r="B9000">
        <v>1</v>
      </c>
      <c r="C9000">
        <v>30</v>
      </c>
      <c r="D9000">
        <v>30</v>
      </c>
      <c r="E9000">
        <v>3.5</v>
      </c>
    </row>
    <row r="9001" spans="1:5" x14ac:dyDescent="0.25">
      <c r="A9001">
        <v>17322</v>
      </c>
      <c r="B9001">
        <v>2</v>
      </c>
      <c r="C9001">
        <v>9</v>
      </c>
      <c r="D9001">
        <v>60</v>
      </c>
      <c r="E9001">
        <v>8</v>
      </c>
    </row>
    <row r="9002" spans="1:5" x14ac:dyDescent="0.25">
      <c r="A9002">
        <v>17322</v>
      </c>
      <c r="B9002">
        <v>2</v>
      </c>
      <c r="C9002">
        <v>9</v>
      </c>
      <c r="D9002">
        <v>20</v>
      </c>
      <c r="E9002">
        <v>8</v>
      </c>
    </row>
    <row r="9003" spans="1:5" x14ac:dyDescent="0.25">
      <c r="A9003">
        <v>17322</v>
      </c>
      <c r="B9003">
        <v>2</v>
      </c>
      <c r="C9003">
        <v>9</v>
      </c>
      <c r="D9003">
        <v>60</v>
      </c>
      <c r="E9003">
        <v>6</v>
      </c>
    </row>
    <row r="9004" spans="1:5" x14ac:dyDescent="0.25">
      <c r="A9004">
        <v>17324</v>
      </c>
      <c r="B9004">
        <v>1</v>
      </c>
      <c r="C9004">
        <v>3</v>
      </c>
      <c r="D9004">
        <v>60</v>
      </c>
      <c r="E9004">
        <v>4.5</v>
      </c>
    </row>
    <row r="9005" spans="1:5" x14ac:dyDescent="0.25">
      <c r="A9005">
        <v>17324</v>
      </c>
      <c r="B9005">
        <v>1</v>
      </c>
      <c r="C9005">
        <v>4</v>
      </c>
      <c r="D9005">
        <v>120</v>
      </c>
      <c r="E9005">
        <v>4</v>
      </c>
    </row>
    <row r="9006" spans="1:5" x14ac:dyDescent="0.25">
      <c r="A9006">
        <v>17324</v>
      </c>
      <c r="B9006">
        <v>2</v>
      </c>
      <c r="C9006">
        <v>1</v>
      </c>
      <c r="D9006">
        <v>30</v>
      </c>
      <c r="E9006">
        <v>8</v>
      </c>
    </row>
    <row r="9007" spans="1:5" x14ac:dyDescent="0.25">
      <c r="A9007">
        <v>17324</v>
      </c>
      <c r="B9007">
        <v>2</v>
      </c>
      <c r="C9007">
        <v>2</v>
      </c>
      <c r="D9007">
        <v>180</v>
      </c>
      <c r="E9007">
        <v>6</v>
      </c>
    </row>
    <row r="9008" spans="1:5" x14ac:dyDescent="0.25">
      <c r="A9008">
        <v>17324</v>
      </c>
      <c r="B9008">
        <v>2</v>
      </c>
      <c r="C9008">
        <v>3</v>
      </c>
      <c r="D9008">
        <v>45</v>
      </c>
      <c r="E9008">
        <v>5</v>
      </c>
    </row>
    <row r="9009" spans="1:5" x14ac:dyDescent="0.25">
      <c r="A9009">
        <v>17325</v>
      </c>
      <c r="B9009">
        <v>1</v>
      </c>
      <c r="C9009">
        <v>1</v>
      </c>
      <c r="D9009">
        <v>60</v>
      </c>
      <c r="E9009">
        <v>3.5</v>
      </c>
    </row>
    <row r="9010" spans="1:5" x14ac:dyDescent="0.25">
      <c r="A9010">
        <v>17325</v>
      </c>
      <c r="B9010">
        <v>1</v>
      </c>
      <c r="C9010">
        <v>1</v>
      </c>
      <c r="D9010">
        <v>60</v>
      </c>
      <c r="E9010">
        <v>6</v>
      </c>
    </row>
    <row r="9011" spans="1:5" x14ac:dyDescent="0.25">
      <c r="A9011">
        <v>17325</v>
      </c>
      <c r="B9011">
        <v>1</v>
      </c>
      <c r="C9011">
        <v>17</v>
      </c>
      <c r="D9011">
        <v>60</v>
      </c>
      <c r="E9011">
        <v>3.5</v>
      </c>
    </row>
    <row r="9012" spans="1:5" x14ac:dyDescent="0.25">
      <c r="A9012">
        <v>17326</v>
      </c>
      <c r="B9012">
        <v>1</v>
      </c>
      <c r="C9012">
        <v>13</v>
      </c>
      <c r="D9012">
        <v>180</v>
      </c>
      <c r="E9012">
        <v>3.5</v>
      </c>
    </row>
    <row r="9013" spans="1:5" x14ac:dyDescent="0.25">
      <c r="A9013">
        <v>17328</v>
      </c>
      <c r="B9013">
        <v>1</v>
      </c>
      <c r="C9013">
        <v>9</v>
      </c>
      <c r="D9013">
        <v>20</v>
      </c>
      <c r="E9013">
        <v>3.5</v>
      </c>
    </row>
    <row r="9014" spans="1:5" x14ac:dyDescent="0.25">
      <c r="A9014">
        <v>17328</v>
      </c>
      <c r="B9014">
        <v>1</v>
      </c>
      <c r="C9014">
        <v>13</v>
      </c>
      <c r="D9014">
        <v>15</v>
      </c>
      <c r="E9014">
        <v>3</v>
      </c>
    </row>
    <row r="9015" spans="1:5" x14ac:dyDescent="0.25">
      <c r="A9015">
        <v>17328</v>
      </c>
      <c r="B9015">
        <v>2</v>
      </c>
      <c r="C9015">
        <v>9</v>
      </c>
      <c r="D9015">
        <v>15</v>
      </c>
      <c r="E9015">
        <v>10</v>
      </c>
    </row>
    <row r="9016" spans="1:5" x14ac:dyDescent="0.25">
      <c r="A9016">
        <v>17328</v>
      </c>
      <c r="B9016">
        <v>2</v>
      </c>
      <c r="C9016">
        <v>30</v>
      </c>
      <c r="D9016">
        <v>20</v>
      </c>
      <c r="E9016">
        <v>8</v>
      </c>
    </row>
    <row r="9017" spans="1:5" x14ac:dyDescent="0.25">
      <c r="A9017">
        <v>17329</v>
      </c>
      <c r="B9017">
        <v>1</v>
      </c>
      <c r="C9017">
        <v>13</v>
      </c>
      <c r="D9017">
        <v>20</v>
      </c>
      <c r="E9017">
        <v>2.5</v>
      </c>
    </row>
    <row r="9018" spans="1:5" x14ac:dyDescent="0.25">
      <c r="A9018">
        <v>17329</v>
      </c>
      <c r="B9018">
        <v>2</v>
      </c>
      <c r="C9018">
        <v>30</v>
      </c>
      <c r="D9018">
        <v>30</v>
      </c>
      <c r="E9018">
        <v>7</v>
      </c>
    </row>
    <row r="9019" spans="1:5" x14ac:dyDescent="0.25">
      <c r="A9019">
        <v>17330</v>
      </c>
      <c r="B9019">
        <v>1</v>
      </c>
      <c r="C9019">
        <v>1</v>
      </c>
      <c r="D9019">
        <v>10</v>
      </c>
      <c r="E9019">
        <v>4.5</v>
      </c>
    </row>
    <row r="9020" spans="1:5" x14ac:dyDescent="0.25">
      <c r="A9020">
        <v>17330</v>
      </c>
      <c r="B9020">
        <v>2</v>
      </c>
      <c r="C9020">
        <v>30</v>
      </c>
      <c r="D9020">
        <v>15</v>
      </c>
      <c r="E9020">
        <v>10</v>
      </c>
    </row>
    <row r="9021" spans="1:5" x14ac:dyDescent="0.25">
      <c r="A9021">
        <v>17330</v>
      </c>
      <c r="B9021">
        <v>2</v>
      </c>
      <c r="C9021">
        <v>1</v>
      </c>
      <c r="D9021">
        <v>30</v>
      </c>
      <c r="E9021">
        <v>10</v>
      </c>
    </row>
    <row r="9022" spans="1:5" x14ac:dyDescent="0.25">
      <c r="A9022">
        <v>17331</v>
      </c>
      <c r="B9022">
        <v>1</v>
      </c>
      <c r="C9022">
        <v>2</v>
      </c>
      <c r="D9022">
        <v>60</v>
      </c>
      <c r="E9022">
        <v>4.5</v>
      </c>
    </row>
    <row r="9023" spans="1:5" x14ac:dyDescent="0.25">
      <c r="A9023">
        <v>17334</v>
      </c>
      <c r="B9023">
        <v>1</v>
      </c>
      <c r="C9023">
        <v>30</v>
      </c>
      <c r="D9023">
        <v>30</v>
      </c>
      <c r="E9023">
        <v>3.5</v>
      </c>
    </row>
    <row r="9024" spans="1:5" x14ac:dyDescent="0.25">
      <c r="A9024">
        <v>17334</v>
      </c>
      <c r="B9024">
        <v>2</v>
      </c>
      <c r="C9024">
        <v>17</v>
      </c>
      <c r="D9024">
        <v>40</v>
      </c>
      <c r="E9024">
        <v>10</v>
      </c>
    </row>
    <row r="9025" spans="1:5" x14ac:dyDescent="0.25">
      <c r="A9025">
        <v>17335</v>
      </c>
      <c r="B9025">
        <v>1</v>
      </c>
      <c r="C9025">
        <v>1</v>
      </c>
      <c r="D9025">
        <v>240</v>
      </c>
      <c r="E9025">
        <v>3.5</v>
      </c>
    </row>
    <row r="9026" spans="1:5" x14ac:dyDescent="0.25">
      <c r="A9026">
        <v>17335</v>
      </c>
      <c r="B9026">
        <v>2</v>
      </c>
      <c r="C9026">
        <v>21</v>
      </c>
      <c r="D9026">
        <v>180</v>
      </c>
      <c r="E9026">
        <v>6</v>
      </c>
    </row>
    <row r="9027" spans="1:5" x14ac:dyDescent="0.25">
      <c r="A9027">
        <v>17335</v>
      </c>
      <c r="B9027">
        <v>2</v>
      </c>
      <c r="C9027">
        <v>9</v>
      </c>
      <c r="D9027">
        <v>60</v>
      </c>
      <c r="E9027">
        <v>7</v>
      </c>
    </row>
    <row r="9028" spans="1:5" x14ac:dyDescent="0.25">
      <c r="A9028">
        <v>17337</v>
      </c>
      <c r="B9028">
        <v>1</v>
      </c>
      <c r="C9028">
        <v>1</v>
      </c>
      <c r="D9028">
        <v>120</v>
      </c>
      <c r="E9028">
        <v>3.5</v>
      </c>
    </row>
    <row r="9029" spans="1:5" x14ac:dyDescent="0.25">
      <c r="A9029">
        <v>17337</v>
      </c>
      <c r="B9029">
        <v>2</v>
      </c>
      <c r="C9029">
        <v>1</v>
      </c>
      <c r="D9029">
        <v>60</v>
      </c>
      <c r="E9029">
        <v>10</v>
      </c>
    </row>
    <row r="9030" spans="1:5" x14ac:dyDescent="0.25">
      <c r="A9030">
        <v>17338</v>
      </c>
      <c r="B9030">
        <v>2</v>
      </c>
      <c r="C9030">
        <v>2</v>
      </c>
      <c r="D9030">
        <v>120</v>
      </c>
      <c r="E9030">
        <v>7</v>
      </c>
    </row>
    <row r="9031" spans="1:5" x14ac:dyDescent="0.25">
      <c r="A9031">
        <v>17338</v>
      </c>
      <c r="B9031">
        <v>2</v>
      </c>
      <c r="C9031">
        <v>3</v>
      </c>
      <c r="D9031">
        <v>120</v>
      </c>
      <c r="E9031">
        <v>6</v>
      </c>
    </row>
    <row r="9032" spans="1:5" x14ac:dyDescent="0.25">
      <c r="A9032">
        <v>17340</v>
      </c>
      <c r="B9032">
        <v>1</v>
      </c>
      <c r="C9032">
        <v>2</v>
      </c>
      <c r="D9032">
        <v>120</v>
      </c>
      <c r="E9032">
        <v>3.5</v>
      </c>
    </row>
    <row r="9033" spans="1:5" x14ac:dyDescent="0.25">
      <c r="A9033">
        <v>17340</v>
      </c>
      <c r="B9033">
        <v>1</v>
      </c>
      <c r="C9033">
        <v>4</v>
      </c>
      <c r="D9033">
        <v>20</v>
      </c>
      <c r="E9033">
        <v>3.5</v>
      </c>
    </row>
    <row r="9034" spans="1:5" x14ac:dyDescent="0.25">
      <c r="A9034">
        <v>17340</v>
      </c>
      <c r="B9034">
        <v>2</v>
      </c>
      <c r="C9034">
        <v>12</v>
      </c>
      <c r="D9034">
        <v>180</v>
      </c>
      <c r="E9034">
        <v>7</v>
      </c>
    </row>
    <row r="9035" spans="1:5" x14ac:dyDescent="0.25">
      <c r="A9035">
        <v>17343</v>
      </c>
      <c r="B9035">
        <v>1</v>
      </c>
      <c r="C9035">
        <v>30</v>
      </c>
      <c r="D9035">
        <v>20</v>
      </c>
      <c r="E9035">
        <v>3.5</v>
      </c>
    </row>
    <row r="9036" spans="1:5" x14ac:dyDescent="0.25">
      <c r="A9036">
        <v>17344</v>
      </c>
      <c r="B9036">
        <v>1</v>
      </c>
      <c r="C9036">
        <v>9</v>
      </c>
      <c r="D9036">
        <v>10</v>
      </c>
      <c r="E9036">
        <v>3.5</v>
      </c>
    </row>
    <row r="9037" spans="1:5" x14ac:dyDescent="0.25">
      <c r="A9037">
        <v>17346</v>
      </c>
      <c r="B9037">
        <v>2</v>
      </c>
      <c r="C9037">
        <v>9</v>
      </c>
      <c r="D9037">
        <v>60</v>
      </c>
      <c r="E9037">
        <v>6</v>
      </c>
    </row>
    <row r="9038" spans="1:5" x14ac:dyDescent="0.25">
      <c r="A9038">
        <v>17347</v>
      </c>
      <c r="B9038">
        <v>1</v>
      </c>
      <c r="C9038">
        <v>9</v>
      </c>
      <c r="D9038">
        <v>30</v>
      </c>
      <c r="E9038">
        <v>3.5</v>
      </c>
    </row>
    <row r="9039" spans="1:5" x14ac:dyDescent="0.25">
      <c r="A9039">
        <v>17352</v>
      </c>
      <c r="B9039">
        <v>1</v>
      </c>
      <c r="C9039">
        <v>9</v>
      </c>
      <c r="D9039">
        <v>60</v>
      </c>
      <c r="E9039">
        <v>3.5</v>
      </c>
    </row>
    <row r="9040" spans="1:5" x14ac:dyDescent="0.25">
      <c r="A9040">
        <v>17352</v>
      </c>
      <c r="B9040">
        <v>2</v>
      </c>
      <c r="C9040">
        <v>30</v>
      </c>
      <c r="D9040">
        <v>90</v>
      </c>
      <c r="E9040">
        <v>6</v>
      </c>
    </row>
    <row r="9041" spans="1:5" x14ac:dyDescent="0.25">
      <c r="A9041">
        <v>17352</v>
      </c>
      <c r="B9041">
        <v>2</v>
      </c>
      <c r="C9041">
        <v>9</v>
      </c>
      <c r="D9041">
        <v>45</v>
      </c>
      <c r="E9041">
        <v>8</v>
      </c>
    </row>
    <row r="9042" spans="1:5" x14ac:dyDescent="0.25">
      <c r="A9042">
        <v>17352</v>
      </c>
      <c r="B9042">
        <v>2</v>
      </c>
      <c r="C9042">
        <v>4</v>
      </c>
      <c r="D9042">
        <v>60</v>
      </c>
      <c r="E9042">
        <v>5</v>
      </c>
    </row>
    <row r="9043" spans="1:5" x14ac:dyDescent="0.25">
      <c r="A9043">
        <v>17352</v>
      </c>
      <c r="B9043">
        <v>2</v>
      </c>
      <c r="C9043">
        <v>4</v>
      </c>
      <c r="D9043">
        <v>30</v>
      </c>
      <c r="E9043">
        <v>6</v>
      </c>
    </row>
    <row r="9044" spans="1:5" x14ac:dyDescent="0.25">
      <c r="A9044">
        <v>17355</v>
      </c>
      <c r="B9044">
        <v>1</v>
      </c>
      <c r="C9044">
        <v>4</v>
      </c>
      <c r="D9044">
        <v>180</v>
      </c>
      <c r="E9044">
        <v>3</v>
      </c>
    </row>
    <row r="9045" spans="1:5" x14ac:dyDescent="0.25">
      <c r="A9045">
        <v>17360</v>
      </c>
      <c r="B9045">
        <v>1</v>
      </c>
      <c r="C9045">
        <v>26</v>
      </c>
      <c r="D9045">
        <v>30</v>
      </c>
      <c r="E9045">
        <v>3.5</v>
      </c>
    </row>
    <row r="9046" spans="1:5" x14ac:dyDescent="0.25">
      <c r="A9046">
        <v>17360</v>
      </c>
      <c r="B9046">
        <v>1</v>
      </c>
      <c r="C9046">
        <v>4</v>
      </c>
      <c r="D9046">
        <v>60</v>
      </c>
      <c r="E9046">
        <v>4</v>
      </c>
    </row>
    <row r="9047" spans="1:5" x14ac:dyDescent="0.25">
      <c r="A9047">
        <v>17360</v>
      </c>
      <c r="B9047">
        <v>2</v>
      </c>
      <c r="C9047">
        <v>9</v>
      </c>
      <c r="D9047">
        <v>60</v>
      </c>
      <c r="E9047">
        <v>5</v>
      </c>
    </row>
    <row r="9048" spans="1:5" x14ac:dyDescent="0.25">
      <c r="A9048">
        <v>17361</v>
      </c>
      <c r="B9048">
        <v>1</v>
      </c>
      <c r="C9048">
        <v>21</v>
      </c>
      <c r="D9048">
        <v>45</v>
      </c>
      <c r="E9048">
        <v>6</v>
      </c>
    </row>
    <row r="9049" spans="1:5" x14ac:dyDescent="0.25">
      <c r="A9049">
        <v>17361</v>
      </c>
      <c r="B9049">
        <v>2</v>
      </c>
      <c r="C9049">
        <v>1</v>
      </c>
      <c r="D9049">
        <v>60</v>
      </c>
      <c r="E9049">
        <v>7</v>
      </c>
    </row>
    <row r="9050" spans="1:5" x14ac:dyDescent="0.25">
      <c r="A9050">
        <v>17362</v>
      </c>
      <c r="B9050">
        <v>2</v>
      </c>
      <c r="C9050">
        <v>9</v>
      </c>
      <c r="D9050">
        <v>10</v>
      </c>
      <c r="E9050">
        <v>10</v>
      </c>
    </row>
    <row r="9051" spans="1:5" x14ac:dyDescent="0.25">
      <c r="A9051">
        <v>17364</v>
      </c>
      <c r="B9051">
        <v>1</v>
      </c>
      <c r="C9051">
        <v>3</v>
      </c>
      <c r="D9051">
        <v>15</v>
      </c>
      <c r="E9051">
        <v>4.5</v>
      </c>
    </row>
    <row r="9052" spans="1:5" x14ac:dyDescent="0.25">
      <c r="A9052">
        <v>17365</v>
      </c>
      <c r="B9052">
        <v>2</v>
      </c>
      <c r="C9052">
        <v>4</v>
      </c>
      <c r="D9052">
        <v>30</v>
      </c>
      <c r="E9052">
        <v>6</v>
      </c>
    </row>
    <row r="9053" spans="1:5" x14ac:dyDescent="0.25">
      <c r="A9053">
        <v>17366</v>
      </c>
      <c r="B9053">
        <v>2</v>
      </c>
      <c r="C9053">
        <v>4</v>
      </c>
      <c r="D9053">
        <v>50</v>
      </c>
      <c r="E9053">
        <v>7</v>
      </c>
    </row>
    <row r="9054" spans="1:5" x14ac:dyDescent="0.25">
      <c r="A9054">
        <v>17366</v>
      </c>
      <c r="B9054">
        <v>2</v>
      </c>
      <c r="C9054">
        <v>4</v>
      </c>
      <c r="D9054">
        <v>30</v>
      </c>
      <c r="E9054">
        <v>6</v>
      </c>
    </row>
    <row r="9055" spans="1:5" x14ac:dyDescent="0.25">
      <c r="A9055">
        <v>17366</v>
      </c>
      <c r="B9055">
        <v>2</v>
      </c>
      <c r="C9055">
        <v>4</v>
      </c>
      <c r="D9055">
        <v>10</v>
      </c>
      <c r="E9055">
        <v>8</v>
      </c>
    </row>
    <row r="9056" spans="1:5" x14ac:dyDescent="0.25">
      <c r="A9056">
        <v>17366</v>
      </c>
      <c r="B9056">
        <v>2</v>
      </c>
      <c r="C9056">
        <v>4</v>
      </c>
      <c r="D9056">
        <v>10</v>
      </c>
      <c r="E9056">
        <v>10</v>
      </c>
    </row>
    <row r="9057" spans="1:5" x14ac:dyDescent="0.25">
      <c r="A9057">
        <v>17366</v>
      </c>
      <c r="B9057">
        <v>2</v>
      </c>
      <c r="C9057">
        <v>4</v>
      </c>
      <c r="D9057">
        <v>10</v>
      </c>
      <c r="E9057">
        <v>8</v>
      </c>
    </row>
    <row r="9058" spans="1:5" x14ac:dyDescent="0.25">
      <c r="A9058">
        <v>17366</v>
      </c>
      <c r="B9058">
        <v>2</v>
      </c>
      <c r="C9058">
        <v>30</v>
      </c>
      <c r="D9058">
        <v>10</v>
      </c>
      <c r="E9058">
        <v>2.5</v>
      </c>
    </row>
    <row r="9059" spans="1:5" x14ac:dyDescent="0.25">
      <c r="A9059">
        <v>17366</v>
      </c>
      <c r="B9059">
        <v>2</v>
      </c>
      <c r="C9059">
        <v>30</v>
      </c>
      <c r="D9059">
        <v>120</v>
      </c>
      <c r="E9059">
        <v>6</v>
      </c>
    </row>
    <row r="9060" spans="1:5" x14ac:dyDescent="0.25">
      <c r="A9060">
        <v>17367</v>
      </c>
      <c r="B9060">
        <v>1</v>
      </c>
      <c r="C9060">
        <v>1</v>
      </c>
      <c r="D9060">
        <v>120</v>
      </c>
      <c r="E9060">
        <v>4.5</v>
      </c>
    </row>
    <row r="9061" spans="1:5" x14ac:dyDescent="0.25">
      <c r="A9061">
        <v>17368</v>
      </c>
      <c r="B9061">
        <v>1</v>
      </c>
      <c r="C9061">
        <v>30</v>
      </c>
      <c r="D9061">
        <v>30</v>
      </c>
      <c r="E9061">
        <v>3.5</v>
      </c>
    </row>
    <row r="9062" spans="1:5" x14ac:dyDescent="0.25">
      <c r="A9062">
        <v>17368</v>
      </c>
      <c r="B9062">
        <v>2</v>
      </c>
      <c r="C9062">
        <v>12</v>
      </c>
      <c r="D9062">
        <v>15</v>
      </c>
      <c r="E9062">
        <v>10</v>
      </c>
    </row>
    <row r="9063" spans="1:5" x14ac:dyDescent="0.25">
      <c r="A9063">
        <v>17370</v>
      </c>
      <c r="B9063">
        <v>2</v>
      </c>
      <c r="C9063">
        <v>9</v>
      </c>
      <c r="D9063">
        <v>30</v>
      </c>
      <c r="E9063">
        <v>7</v>
      </c>
    </row>
    <row r="9064" spans="1:5" x14ac:dyDescent="0.25">
      <c r="A9064">
        <v>17370</v>
      </c>
      <c r="B9064">
        <v>2</v>
      </c>
      <c r="C9064">
        <v>9</v>
      </c>
      <c r="D9064">
        <v>10</v>
      </c>
      <c r="E9064">
        <v>10</v>
      </c>
    </row>
    <row r="9065" spans="1:5" x14ac:dyDescent="0.25">
      <c r="A9065">
        <v>17370</v>
      </c>
      <c r="B9065">
        <v>2</v>
      </c>
      <c r="C9065">
        <v>2</v>
      </c>
      <c r="D9065">
        <v>30</v>
      </c>
      <c r="E9065">
        <v>10</v>
      </c>
    </row>
    <row r="9066" spans="1:5" x14ac:dyDescent="0.25">
      <c r="A9066">
        <v>17370</v>
      </c>
      <c r="B9066">
        <v>2</v>
      </c>
      <c r="C9066">
        <v>17</v>
      </c>
      <c r="D9066">
        <v>90</v>
      </c>
      <c r="E9066">
        <v>8</v>
      </c>
    </row>
    <row r="9067" spans="1:5" x14ac:dyDescent="0.25">
      <c r="A9067">
        <v>17376</v>
      </c>
      <c r="B9067">
        <v>1</v>
      </c>
      <c r="C9067">
        <v>5</v>
      </c>
      <c r="D9067">
        <v>10</v>
      </c>
      <c r="E9067">
        <v>2.5</v>
      </c>
    </row>
    <row r="9068" spans="1:5" x14ac:dyDescent="0.25">
      <c r="A9068">
        <v>17376</v>
      </c>
      <c r="B9068">
        <v>1</v>
      </c>
      <c r="C9068">
        <v>5</v>
      </c>
      <c r="D9068">
        <v>10</v>
      </c>
      <c r="E9068">
        <v>3.5</v>
      </c>
    </row>
    <row r="9069" spans="1:5" x14ac:dyDescent="0.25">
      <c r="A9069">
        <v>17378</v>
      </c>
      <c r="B9069">
        <v>2</v>
      </c>
      <c r="C9069">
        <v>13</v>
      </c>
      <c r="D9069">
        <v>180</v>
      </c>
      <c r="E9069">
        <v>8</v>
      </c>
    </row>
    <row r="9070" spans="1:5" x14ac:dyDescent="0.25">
      <c r="A9070">
        <v>17378</v>
      </c>
      <c r="B9070">
        <v>2</v>
      </c>
      <c r="C9070">
        <v>9</v>
      </c>
      <c r="D9070">
        <v>40</v>
      </c>
      <c r="E9070">
        <v>10</v>
      </c>
    </row>
    <row r="9071" spans="1:5" x14ac:dyDescent="0.25">
      <c r="A9071">
        <v>17380</v>
      </c>
      <c r="B9071">
        <v>1</v>
      </c>
      <c r="C9071">
        <v>13</v>
      </c>
      <c r="D9071">
        <v>30</v>
      </c>
      <c r="E9071">
        <v>3.5</v>
      </c>
    </row>
    <row r="9072" spans="1:5" x14ac:dyDescent="0.25">
      <c r="A9072">
        <v>17380</v>
      </c>
      <c r="B9072">
        <v>1</v>
      </c>
      <c r="C9072">
        <v>4</v>
      </c>
      <c r="D9072">
        <v>90</v>
      </c>
      <c r="E9072">
        <v>2.5</v>
      </c>
    </row>
    <row r="9073" spans="1:5" x14ac:dyDescent="0.25">
      <c r="A9073">
        <v>17382</v>
      </c>
      <c r="B9073">
        <v>1</v>
      </c>
      <c r="C9073">
        <v>4</v>
      </c>
      <c r="D9073">
        <v>30</v>
      </c>
      <c r="E9073">
        <v>5</v>
      </c>
    </row>
    <row r="9074" spans="1:5" x14ac:dyDescent="0.25">
      <c r="A9074">
        <v>17382</v>
      </c>
      <c r="B9074">
        <v>1</v>
      </c>
      <c r="C9074">
        <v>4</v>
      </c>
      <c r="D9074">
        <v>30</v>
      </c>
      <c r="E9074">
        <v>6</v>
      </c>
    </row>
    <row r="9075" spans="1:5" x14ac:dyDescent="0.25">
      <c r="A9075">
        <v>17382</v>
      </c>
      <c r="B9075">
        <v>1</v>
      </c>
      <c r="C9075">
        <v>2</v>
      </c>
      <c r="D9075">
        <v>40</v>
      </c>
      <c r="E9075">
        <v>2.5</v>
      </c>
    </row>
    <row r="9076" spans="1:5" x14ac:dyDescent="0.25">
      <c r="A9076">
        <v>17382</v>
      </c>
      <c r="B9076">
        <v>2</v>
      </c>
      <c r="C9076">
        <v>4</v>
      </c>
      <c r="D9076">
        <v>30</v>
      </c>
      <c r="E9076">
        <v>7</v>
      </c>
    </row>
    <row r="9077" spans="1:5" x14ac:dyDescent="0.25">
      <c r="A9077">
        <v>17382</v>
      </c>
      <c r="B9077">
        <v>2</v>
      </c>
      <c r="C9077">
        <v>4</v>
      </c>
      <c r="D9077">
        <v>30</v>
      </c>
      <c r="E9077">
        <v>10</v>
      </c>
    </row>
    <row r="9078" spans="1:5" x14ac:dyDescent="0.25">
      <c r="A9078">
        <v>17382</v>
      </c>
      <c r="B9078">
        <v>2</v>
      </c>
      <c r="C9078">
        <v>4</v>
      </c>
      <c r="D9078">
        <v>40</v>
      </c>
      <c r="E9078">
        <v>7</v>
      </c>
    </row>
    <row r="9079" spans="1:5" x14ac:dyDescent="0.25">
      <c r="A9079">
        <v>17384</v>
      </c>
      <c r="B9079">
        <v>1</v>
      </c>
      <c r="C9079">
        <v>4</v>
      </c>
      <c r="D9079">
        <v>180</v>
      </c>
      <c r="E9079">
        <v>4.5</v>
      </c>
    </row>
    <row r="9080" spans="1:5" x14ac:dyDescent="0.25">
      <c r="A9080">
        <v>17384</v>
      </c>
      <c r="B9080">
        <v>1</v>
      </c>
      <c r="C9080">
        <v>9</v>
      </c>
      <c r="D9080">
        <v>30</v>
      </c>
      <c r="E9080">
        <v>6</v>
      </c>
    </row>
    <row r="9081" spans="1:5" x14ac:dyDescent="0.25">
      <c r="A9081">
        <v>17384</v>
      </c>
      <c r="B9081">
        <v>1</v>
      </c>
      <c r="C9081">
        <v>30</v>
      </c>
      <c r="D9081">
        <v>60</v>
      </c>
      <c r="E9081">
        <v>3.5</v>
      </c>
    </row>
    <row r="9082" spans="1:5" x14ac:dyDescent="0.25">
      <c r="A9082">
        <v>17386</v>
      </c>
      <c r="B9082">
        <v>2</v>
      </c>
      <c r="C9082">
        <v>60</v>
      </c>
      <c r="D9082">
        <v>25</v>
      </c>
      <c r="E9082">
        <v>8</v>
      </c>
    </row>
    <row r="9083" spans="1:5" x14ac:dyDescent="0.25">
      <c r="A9083">
        <v>17387</v>
      </c>
      <c r="B9083">
        <v>1</v>
      </c>
      <c r="C9083">
        <v>13</v>
      </c>
      <c r="D9083">
        <v>30</v>
      </c>
      <c r="E9083">
        <v>5</v>
      </c>
    </row>
    <row r="9084" spans="1:5" x14ac:dyDescent="0.25">
      <c r="A9084">
        <v>17387</v>
      </c>
      <c r="B9084">
        <v>2</v>
      </c>
      <c r="C9084">
        <v>4</v>
      </c>
      <c r="D9084">
        <v>60</v>
      </c>
      <c r="E9084">
        <v>8</v>
      </c>
    </row>
    <row r="9085" spans="1:5" x14ac:dyDescent="0.25">
      <c r="A9085">
        <v>17388</v>
      </c>
      <c r="B9085">
        <v>1</v>
      </c>
      <c r="C9085">
        <v>5</v>
      </c>
      <c r="D9085">
        <v>30</v>
      </c>
      <c r="E9085">
        <v>4</v>
      </c>
    </row>
    <row r="9086" spans="1:5" x14ac:dyDescent="0.25">
      <c r="A9086">
        <v>17393</v>
      </c>
      <c r="B9086">
        <v>2</v>
      </c>
      <c r="C9086">
        <v>9</v>
      </c>
      <c r="D9086">
        <v>120</v>
      </c>
      <c r="E9086">
        <v>8</v>
      </c>
    </row>
    <row r="9087" spans="1:5" x14ac:dyDescent="0.25">
      <c r="A9087">
        <v>17393</v>
      </c>
      <c r="B9087">
        <v>2</v>
      </c>
      <c r="C9087">
        <v>30</v>
      </c>
      <c r="D9087">
        <v>180</v>
      </c>
      <c r="E9087">
        <v>8</v>
      </c>
    </row>
    <row r="9088" spans="1:5" x14ac:dyDescent="0.25">
      <c r="A9088">
        <v>17393</v>
      </c>
      <c r="B9088">
        <v>2</v>
      </c>
      <c r="C9088">
        <v>30</v>
      </c>
      <c r="D9088">
        <v>20</v>
      </c>
      <c r="E9088">
        <v>10</v>
      </c>
    </row>
    <row r="9089" spans="1:5" x14ac:dyDescent="0.25">
      <c r="A9089">
        <v>17393</v>
      </c>
      <c r="B9089">
        <v>2</v>
      </c>
      <c r="C9089">
        <v>9</v>
      </c>
      <c r="D9089">
        <v>45</v>
      </c>
      <c r="E9089">
        <v>6</v>
      </c>
    </row>
    <row r="9090" spans="1:5" x14ac:dyDescent="0.25">
      <c r="A9090">
        <v>17396</v>
      </c>
      <c r="B9090">
        <v>1</v>
      </c>
      <c r="C9090">
        <v>21</v>
      </c>
      <c r="D9090">
        <v>60</v>
      </c>
      <c r="E9090">
        <v>3</v>
      </c>
    </row>
    <row r="9091" spans="1:5" x14ac:dyDescent="0.25">
      <c r="A9091">
        <v>17396</v>
      </c>
      <c r="B9091">
        <v>2</v>
      </c>
      <c r="C9091">
        <v>17</v>
      </c>
      <c r="D9091">
        <v>90</v>
      </c>
      <c r="E9091">
        <v>10</v>
      </c>
    </row>
    <row r="9092" spans="1:5" x14ac:dyDescent="0.25">
      <c r="A9092">
        <v>17397</v>
      </c>
      <c r="B9092">
        <v>1</v>
      </c>
      <c r="C9092">
        <v>1</v>
      </c>
      <c r="D9092">
        <v>120</v>
      </c>
      <c r="E9092">
        <v>4.5</v>
      </c>
    </row>
    <row r="9093" spans="1:5" x14ac:dyDescent="0.25">
      <c r="A9093">
        <v>17410</v>
      </c>
      <c r="B9093">
        <v>2</v>
      </c>
      <c r="C9093">
        <v>30</v>
      </c>
      <c r="D9093">
        <v>120</v>
      </c>
      <c r="E9093">
        <v>8</v>
      </c>
    </row>
    <row r="9094" spans="1:5" x14ac:dyDescent="0.25">
      <c r="A9094">
        <v>17410</v>
      </c>
      <c r="B9094">
        <v>2</v>
      </c>
      <c r="C9094">
        <v>9</v>
      </c>
      <c r="D9094">
        <v>15</v>
      </c>
      <c r="E9094">
        <v>10</v>
      </c>
    </row>
    <row r="9095" spans="1:5" x14ac:dyDescent="0.25">
      <c r="A9095">
        <v>17415</v>
      </c>
      <c r="B9095">
        <v>1</v>
      </c>
      <c r="C9095">
        <v>4</v>
      </c>
      <c r="D9095">
        <v>20</v>
      </c>
      <c r="E9095">
        <v>3.5</v>
      </c>
    </row>
    <row r="9096" spans="1:5" x14ac:dyDescent="0.25">
      <c r="A9096">
        <v>17416</v>
      </c>
      <c r="B9096">
        <v>1</v>
      </c>
      <c r="C9096">
        <v>1</v>
      </c>
      <c r="D9096">
        <v>60</v>
      </c>
      <c r="E9096">
        <v>3</v>
      </c>
    </row>
    <row r="9097" spans="1:5" x14ac:dyDescent="0.25">
      <c r="A9097">
        <v>17417</v>
      </c>
      <c r="B9097">
        <v>2</v>
      </c>
      <c r="C9097">
        <v>1</v>
      </c>
      <c r="D9097">
        <v>30</v>
      </c>
      <c r="E9097">
        <v>8</v>
      </c>
    </row>
    <row r="9098" spans="1:5" x14ac:dyDescent="0.25">
      <c r="A9098">
        <v>17418</v>
      </c>
      <c r="B9098">
        <v>1</v>
      </c>
      <c r="C9098">
        <v>30</v>
      </c>
      <c r="D9098">
        <v>10</v>
      </c>
      <c r="E9098">
        <v>3.5</v>
      </c>
    </row>
    <row r="9099" spans="1:5" x14ac:dyDescent="0.25">
      <c r="A9099">
        <v>17418</v>
      </c>
      <c r="B9099">
        <v>2</v>
      </c>
      <c r="C9099">
        <v>30</v>
      </c>
      <c r="D9099">
        <v>20</v>
      </c>
      <c r="E9099">
        <v>7</v>
      </c>
    </row>
    <row r="9100" spans="1:5" x14ac:dyDescent="0.25">
      <c r="A9100">
        <v>17419</v>
      </c>
      <c r="B9100">
        <v>2</v>
      </c>
      <c r="C9100">
        <v>1</v>
      </c>
      <c r="D9100">
        <v>60</v>
      </c>
      <c r="E9100">
        <v>8</v>
      </c>
    </row>
    <row r="9101" spans="1:5" x14ac:dyDescent="0.25">
      <c r="A9101">
        <v>17419</v>
      </c>
      <c r="B9101">
        <v>2</v>
      </c>
      <c r="C9101">
        <v>4</v>
      </c>
      <c r="D9101">
        <v>30</v>
      </c>
      <c r="E9101">
        <v>7</v>
      </c>
    </row>
    <row r="9102" spans="1:5" x14ac:dyDescent="0.25">
      <c r="A9102">
        <v>17420</v>
      </c>
      <c r="B9102">
        <v>1</v>
      </c>
      <c r="C9102">
        <v>4</v>
      </c>
      <c r="D9102">
        <v>15</v>
      </c>
      <c r="E9102">
        <v>3.5</v>
      </c>
    </row>
    <row r="9103" spans="1:5" x14ac:dyDescent="0.25">
      <c r="A9103">
        <v>17420</v>
      </c>
      <c r="B9103">
        <v>1</v>
      </c>
      <c r="C9103">
        <v>1</v>
      </c>
      <c r="D9103">
        <v>75</v>
      </c>
      <c r="E9103">
        <v>2.5</v>
      </c>
    </row>
    <row r="9104" spans="1:5" x14ac:dyDescent="0.25">
      <c r="A9104">
        <v>17421</v>
      </c>
      <c r="B9104">
        <v>1</v>
      </c>
      <c r="C9104">
        <v>2</v>
      </c>
      <c r="D9104">
        <v>30</v>
      </c>
      <c r="E9104">
        <v>3.5</v>
      </c>
    </row>
    <row r="9105" spans="1:5" x14ac:dyDescent="0.25">
      <c r="A9105">
        <v>17422</v>
      </c>
      <c r="B9105">
        <v>1</v>
      </c>
      <c r="C9105">
        <v>1</v>
      </c>
      <c r="D9105">
        <v>120</v>
      </c>
      <c r="E9105">
        <v>3.5</v>
      </c>
    </row>
    <row r="9106" spans="1:5" x14ac:dyDescent="0.25">
      <c r="A9106">
        <v>17422</v>
      </c>
      <c r="B9106">
        <v>2</v>
      </c>
      <c r="C9106">
        <v>17</v>
      </c>
      <c r="D9106">
        <v>20</v>
      </c>
      <c r="E9106">
        <v>8</v>
      </c>
    </row>
    <row r="9107" spans="1:5" x14ac:dyDescent="0.25">
      <c r="A9107">
        <v>17425</v>
      </c>
      <c r="B9107">
        <v>1</v>
      </c>
      <c r="C9107">
        <v>1</v>
      </c>
      <c r="D9107">
        <v>240</v>
      </c>
      <c r="E9107">
        <v>3.5</v>
      </c>
    </row>
    <row r="9108" spans="1:5" x14ac:dyDescent="0.25">
      <c r="A9108">
        <v>17425</v>
      </c>
      <c r="B9108">
        <v>1</v>
      </c>
      <c r="C9108">
        <v>13</v>
      </c>
      <c r="D9108">
        <v>30</v>
      </c>
      <c r="E9108">
        <v>3.5</v>
      </c>
    </row>
    <row r="9109" spans="1:5" x14ac:dyDescent="0.25">
      <c r="A9109">
        <v>17428</v>
      </c>
      <c r="B9109">
        <v>1</v>
      </c>
      <c r="C9109">
        <v>9</v>
      </c>
      <c r="D9109">
        <v>10</v>
      </c>
      <c r="E9109">
        <v>4</v>
      </c>
    </row>
    <row r="9110" spans="1:5" x14ac:dyDescent="0.25">
      <c r="A9110">
        <v>17428</v>
      </c>
      <c r="B9110">
        <v>1</v>
      </c>
      <c r="C9110">
        <v>9</v>
      </c>
      <c r="D9110">
        <v>10</v>
      </c>
      <c r="E9110">
        <v>4.5</v>
      </c>
    </row>
    <row r="9111" spans="1:5" x14ac:dyDescent="0.25">
      <c r="A9111">
        <v>17433</v>
      </c>
      <c r="B9111">
        <v>1</v>
      </c>
      <c r="C9111">
        <v>3</v>
      </c>
      <c r="D9111">
        <v>60</v>
      </c>
      <c r="E9111">
        <v>4.5</v>
      </c>
    </row>
    <row r="9112" spans="1:5" x14ac:dyDescent="0.25">
      <c r="A9112">
        <v>17433</v>
      </c>
      <c r="B9112">
        <v>1</v>
      </c>
      <c r="C9112">
        <v>6</v>
      </c>
      <c r="D9112">
        <v>15</v>
      </c>
      <c r="E9112">
        <v>3.5</v>
      </c>
    </row>
    <row r="9113" spans="1:5" x14ac:dyDescent="0.25">
      <c r="A9113">
        <v>17433</v>
      </c>
      <c r="B9113">
        <v>2</v>
      </c>
      <c r="C9113">
        <v>2</v>
      </c>
      <c r="D9113">
        <v>60</v>
      </c>
      <c r="E9113">
        <v>7</v>
      </c>
    </row>
    <row r="9114" spans="1:5" x14ac:dyDescent="0.25">
      <c r="A9114">
        <v>17436</v>
      </c>
      <c r="B9114">
        <v>1</v>
      </c>
      <c r="C9114">
        <v>9</v>
      </c>
      <c r="D9114">
        <v>30</v>
      </c>
      <c r="E9114">
        <v>5</v>
      </c>
    </row>
    <row r="9115" spans="1:5" x14ac:dyDescent="0.25">
      <c r="A9115">
        <v>17436</v>
      </c>
      <c r="B9115">
        <v>1</v>
      </c>
      <c r="C9115">
        <v>21</v>
      </c>
      <c r="D9115">
        <v>30</v>
      </c>
      <c r="E9115">
        <v>4.5</v>
      </c>
    </row>
    <row r="9116" spans="1:5" x14ac:dyDescent="0.25">
      <c r="A9116">
        <v>17436</v>
      </c>
      <c r="B9116">
        <v>2</v>
      </c>
      <c r="C9116">
        <v>21</v>
      </c>
      <c r="D9116">
        <v>120</v>
      </c>
      <c r="E9116">
        <v>6</v>
      </c>
    </row>
    <row r="9117" spans="1:5" x14ac:dyDescent="0.25">
      <c r="A9117">
        <v>17439</v>
      </c>
      <c r="B9117">
        <v>1</v>
      </c>
      <c r="C9117">
        <v>30</v>
      </c>
      <c r="D9117">
        <v>10</v>
      </c>
      <c r="E9117">
        <v>3.5</v>
      </c>
    </row>
    <row r="9118" spans="1:5" x14ac:dyDescent="0.25">
      <c r="A9118">
        <v>17439</v>
      </c>
      <c r="B9118">
        <v>1</v>
      </c>
      <c r="C9118">
        <v>8</v>
      </c>
      <c r="D9118">
        <v>15</v>
      </c>
      <c r="E9118">
        <v>4</v>
      </c>
    </row>
    <row r="9119" spans="1:5" x14ac:dyDescent="0.25">
      <c r="A9119">
        <v>17449</v>
      </c>
      <c r="B9119">
        <v>2</v>
      </c>
      <c r="C9119">
        <v>3</v>
      </c>
      <c r="D9119">
        <v>15</v>
      </c>
      <c r="E9119">
        <v>8</v>
      </c>
    </row>
    <row r="9120" spans="1:5" x14ac:dyDescent="0.25">
      <c r="A9120">
        <v>17450</v>
      </c>
      <c r="B9120">
        <v>1</v>
      </c>
      <c r="C9120">
        <v>2</v>
      </c>
      <c r="D9120">
        <v>30</v>
      </c>
      <c r="E9120">
        <v>6</v>
      </c>
    </row>
    <row r="9121" spans="1:5" x14ac:dyDescent="0.25">
      <c r="A9121">
        <v>17450</v>
      </c>
      <c r="B9121">
        <v>2</v>
      </c>
      <c r="C9121">
        <v>13</v>
      </c>
      <c r="D9121">
        <v>25</v>
      </c>
      <c r="E9121">
        <v>8</v>
      </c>
    </row>
    <row r="9122" spans="1:5" x14ac:dyDescent="0.25">
      <c r="A9122">
        <v>17450</v>
      </c>
      <c r="B9122">
        <v>2</v>
      </c>
      <c r="C9122">
        <v>9</v>
      </c>
      <c r="D9122">
        <v>60</v>
      </c>
      <c r="E9122">
        <v>6</v>
      </c>
    </row>
    <row r="9123" spans="1:5" x14ac:dyDescent="0.25">
      <c r="A9123">
        <v>17450</v>
      </c>
      <c r="B9123">
        <v>2</v>
      </c>
      <c r="C9123">
        <v>17</v>
      </c>
      <c r="D9123">
        <v>15</v>
      </c>
      <c r="E9123">
        <v>10</v>
      </c>
    </row>
    <row r="9124" spans="1:5" x14ac:dyDescent="0.25">
      <c r="A9124">
        <v>17455</v>
      </c>
      <c r="B9124">
        <v>2</v>
      </c>
      <c r="C9124">
        <v>2</v>
      </c>
      <c r="D9124">
        <v>120</v>
      </c>
      <c r="E9124">
        <v>8</v>
      </c>
    </row>
    <row r="9125" spans="1:5" x14ac:dyDescent="0.25">
      <c r="A9125">
        <v>17455</v>
      </c>
      <c r="B9125">
        <v>2</v>
      </c>
      <c r="C9125">
        <v>13</v>
      </c>
      <c r="D9125">
        <v>60</v>
      </c>
      <c r="E9125">
        <v>10</v>
      </c>
    </row>
    <row r="9126" spans="1:5" x14ac:dyDescent="0.25">
      <c r="A9126">
        <v>17458</v>
      </c>
      <c r="B9126">
        <v>2</v>
      </c>
      <c r="C9126">
        <v>10</v>
      </c>
      <c r="D9126">
        <v>10</v>
      </c>
      <c r="E9126">
        <v>8</v>
      </c>
    </row>
    <row r="9127" spans="1:5" x14ac:dyDescent="0.25">
      <c r="A9127">
        <v>17458</v>
      </c>
      <c r="B9127">
        <v>2</v>
      </c>
      <c r="C9127">
        <v>3</v>
      </c>
      <c r="D9127">
        <v>20</v>
      </c>
      <c r="E9127">
        <v>8</v>
      </c>
    </row>
    <row r="9128" spans="1:5" x14ac:dyDescent="0.25">
      <c r="A9128">
        <v>17459</v>
      </c>
      <c r="B9128">
        <v>1</v>
      </c>
      <c r="C9128">
        <v>30</v>
      </c>
      <c r="D9128">
        <v>180</v>
      </c>
      <c r="E9128">
        <v>5</v>
      </c>
    </row>
    <row r="9129" spans="1:5" x14ac:dyDescent="0.25">
      <c r="A9129">
        <v>17459</v>
      </c>
      <c r="B9129">
        <v>1</v>
      </c>
      <c r="C9129">
        <v>30</v>
      </c>
      <c r="D9129">
        <v>120</v>
      </c>
      <c r="E9129">
        <v>6</v>
      </c>
    </row>
    <row r="9130" spans="1:5" x14ac:dyDescent="0.25">
      <c r="A9130">
        <v>17459</v>
      </c>
      <c r="B9130">
        <v>1</v>
      </c>
      <c r="C9130">
        <v>3</v>
      </c>
      <c r="D9130">
        <v>420</v>
      </c>
      <c r="E9130">
        <v>4</v>
      </c>
    </row>
    <row r="9131" spans="1:5" x14ac:dyDescent="0.25">
      <c r="A9131">
        <v>17459</v>
      </c>
      <c r="B9131">
        <v>1</v>
      </c>
      <c r="C9131">
        <v>10</v>
      </c>
      <c r="D9131">
        <v>120</v>
      </c>
      <c r="E9131">
        <v>3.5</v>
      </c>
    </row>
    <row r="9132" spans="1:5" x14ac:dyDescent="0.25">
      <c r="A9132">
        <v>17459</v>
      </c>
      <c r="B9132">
        <v>1</v>
      </c>
      <c r="C9132">
        <v>9</v>
      </c>
      <c r="D9132">
        <v>90</v>
      </c>
      <c r="E9132">
        <v>3</v>
      </c>
    </row>
    <row r="9133" spans="1:5" x14ac:dyDescent="0.25">
      <c r="A9133">
        <v>17459</v>
      </c>
      <c r="B9133">
        <v>2</v>
      </c>
      <c r="C9133">
        <v>30</v>
      </c>
      <c r="D9133">
        <v>120</v>
      </c>
      <c r="E9133">
        <v>8</v>
      </c>
    </row>
    <row r="9134" spans="1:5" x14ac:dyDescent="0.25">
      <c r="A9134">
        <v>17459</v>
      </c>
      <c r="B9134">
        <v>2</v>
      </c>
      <c r="C9134">
        <v>4</v>
      </c>
      <c r="D9134">
        <v>120</v>
      </c>
      <c r="E9134">
        <v>8</v>
      </c>
    </row>
    <row r="9135" spans="1:5" x14ac:dyDescent="0.25">
      <c r="A9135">
        <v>17459</v>
      </c>
      <c r="B9135">
        <v>2</v>
      </c>
      <c r="C9135">
        <v>2</v>
      </c>
      <c r="D9135">
        <v>180</v>
      </c>
      <c r="E9135">
        <v>7</v>
      </c>
    </row>
    <row r="9136" spans="1:5" x14ac:dyDescent="0.25">
      <c r="A9136">
        <v>17460</v>
      </c>
      <c r="B9136">
        <v>1</v>
      </c>
      <c r="C9136">
        <v>2</v>
      </c>
      <c r="D9136">
        <v>20</v>
      </c>
      <c r="E9136">
        <v>6</v>
      </c>
    </row>
    <row r="9137" spans="1:5" x14ac:dyDescent="0.25">
      <c r="A9137">
        <v>17460</v>
      </c>
      <c r="B9137">
        <v>1</v>
      </c>
      <c r="C9137">
        <v>30</v>
      </c>
      <c r="D9137">
        <v>240</v>
      </c>
      <c r="E9137">
        <v>3.5</v>
      </c>
    </row>
    <row r="9138" spans="1:5" x14ac:dyDescent="0.25">
      <c r="A9138">
        <v>17463</v>
      </c>
      <c r="B9138">
        <v>1</v>
      </c>
      <c r="C9138">
        <v>5</v>
      </c>
      <c r="D9138">
        <v>300</v>
      </c>
      <c r="E9138">
        <v>3.5</v>
      </c>
    </row>
    <row r="9139" spans="1:5" x14ac:dyDescent="0.25">
      <c r="A9139">
        <v>17463</v>
      </c>
      <c r="B9139">
        <v>1</v>
      </c>
      <c r="C9139">
        <v>9</v>
      </c>
      <c r="D9139">
        <v>30</v>
      </c>
      <c r="E9139">
        <v>3</v>
      </c>
    </row>
    <row r="9140" spans="1:5" x14ac:dyDescent="0.25">
      <c r="A9140">
        <v>17463</v>
      </c>
      <c r="B9140">
        <v>2</v>
      </c>
      <c r="C9140">
        <v>9</v>
      </c>
      <c r="D9140">
        <v>20</v>
      </c>
      <c r="E9140">
        <v>7</v>
      </c>
    </row>
    <row r="9141" spans="1:5" x14ac:dyDescent="0.25">
      <c r="A9141">
        <v>17463</v>
      </c>
      <c r="B9141">
        <v>2</v>
      </c>
      <c r="C9141">
        <v>9</v>
      </c>
      <c r="D9141">
        <v>20</v>
      </c>
      <c r="E9141">
        <v>10</v>
      </c>
    </row>
    <row r="9142" spans="1:5" x14ac:dyDescent="0.25">
      <c r="A9142">
        <v>17463</v>
      </c>
      <c r="B9142">
        <v>2</v>
      </c>
      <c r="C9142">
        <v>4</v>
      </c>
      <c r="D9142">
        <v>30</v>
      </c>
      <c r="E9142">
        <v>7</v>
      </c>
    </row>
    <row r="9143" spans="1:5" x14ac:dyDescent="0.25">
      <c r="A9143">
        <v>17463</v>
      </c>
      <c r="B9143">
        <v>2</v>
      </c>
      <c r="C9143">
        <v>2</v>
      </c>
      <c r="D9143">
        <v>60</v>
      </c>
      <c r="E9143">
        <v>7</v>
      </c>
    </row>
    <row r="9144" spans="1:5" x14ac:dyDescent="0.25">
      <c r="A9144">
        <v>17466</v>
      </c>
      <c r="B9144">
        <v>1</v>
      </c>
      <c r="C9144">
        <v>9</v>
      </c>
      <c r="D9144">
        <v>20</v>
      </c>
      <c r="E9144">
        <v>4.5</v>
      </c>
    </row>
    <row r="9145" spans="1:5" x14ac:dyDescent="0.25">
      <c r="A9145">
        <v>17466</v>
      </c>
      <c r="B9145">
        <v>2</v>
      </c>
      <c r="C9145">
        <v>21</v>
      </c>
      <c r="D9145">
        <v>120</v>
      </c>
      <c r="E9145">
        <v>10</v>
      </c>
    </row>
    <row r="9146" spans="1:5" x14ac:dyDescent="0.25">
      <c r="A9146">
        <v>17466</v>
      </c>
      <c r="B9146">
        <v>2</v>
      </c>
      <c r="C9146">
        <v>21</v>
      </c>
      <c r="D9146">
        <v>60</v>
      </c>
      <c r="E9146">
        <v>6</v>
      </c>
    </row>
    <row r="9147" spans="1:5" x14ac:dyDescent="0.25">
      <c r="A9147">
        <v>17468</v>
      </c>
      <c r="B9147">
        <v>1</v>
      </c>
      <c r="C9147">
        <v>2</v>
      </c>
      <c r="D9147">
        <v>120</v>
      </c>
      <c r="E9147">
        <v>6</v>
      </c>
    </row>
    <row r="9148" spans="1:5" x14ac:dyDescent="0.25">
      <c r="A9148">
        <v>17468</v>
      </c>
      <c r="B9148">
        <v>2</v>
      </c>
      <c r="C9148">
        <v>4</v>
      </c>
      <c r="D9148">
        <v>30</v>
      </c>
      <c r="E9148">
        <v>7</v>
      </c>
    </row>
    <row r="9149" spans="1:5" x14ac:dyDescent="0.25">
      <c r="A9149">
        <v>17469</v>
      </c>
      <c r="B9149">
        <v>2</v>
      </c>
      <c r="C9149">
        <v>9</v>
      </c>
      <c r="D9149">
        <v>240</v>
      </c>
      <c r="E9149">
        <v>6</v>
      </c>
    </row>
    <row r="9150" spans="1:5" x14ac:dyDescent="0.25">
      <c r="A9150">
        <v>17471</v>
      </c>
      <c r="B9150">
        <v>1</v>
      </c>
      <c r="C9150">
        <v>13</v>
      </c>
      <c r="D9150">
        <v>30</v>
      </c>
      <c r="E9150">
        <v>4.5</v>
      </c>
    </row>
    <row r="9151" spans="1:5" x14ac:dyDescent="0.25">
      <c r="A9151">
        <v>17471</v>
      </c>
      <c r="B9151">
        <v>1</v>
      </c>
      <c r="C9151">
        <v>13</v>
      </c>
      <c r="D9151">
        <v>30</v>
      </c>
      <c r="E9151">
        <v>5</v>
      </c>
    </row>
    <row r="9152" spans="1:5" x14ac:dyDescent="0.25">
      <c r="A9152">
        <v>17471</v>
      </c>
      <c r="B9152">
        <v>2</v>
      </c>
      <c r="C9152">
        <v>13</v>
      </c>
      <c r="D9152">
        <v>20</v>
      </c>
      <c r="E9152">
        <v>7</v>
      </c>
    </row>
    <row r="9153" spans="1:5" x14ac:dyDescent="0.25">
      <c r="A9153">
        <v>17471</v>
      </c>
      <c r="B9153">
        <v>2</v>
      </c>
      <c r="C9153">
        <v>4</v>
      </c>
      <c r="D9153">
        <v>20</v>
      </c>
      <c r="E9153">
        <v>7</v>
      </c>
    </row>
    <row r="9154" spans="1:5" x14ac:dyDescent="0.25">
      <c r="A9154">
        <v>17472</v>
      </c>
      <c r="B9154">
        <v>1</v>
      </c>
      <c r="C9154">
        <v>9</v>
      </c>
      <c r="D9154">
        <v>15</v>
      </c>
      <c r="E9154">
        <v>4</v>
      </c>
    </row>
    <row r="9155" spans="1:5" x14ac:dyDescent="0.25">
      <c r="A9155">
        <v>17472</v>
      </c>
      <c r="B9155">
        <v>1</v>
      </c>
      <c r="C9155">
        <v>17</v>
      </c>
      <c r="D9155">
        <v>10</v>
      </c>
      <c r="E9155">
        <v>6</v>
      </c>
    </row>
    <row r="9156" spans="1:5" x14ac:dyDescent="0.25">
      <c r="A9156">
        <v>17472</v>
      </c>
      <c r="B9156">
        <v>1</v>
      </c>
      <c r="C9156">
        <v>17</v>
      </c>
      <c r="D9156">
        <v>10</v>
      </c>
      <c r="E9156">
        <v>2.5</v>
      </c>
    </row>
    <row r="9157" spans="1:5" x14ac:dyDescent="0.25">
      <c r="A9157">
        <v>17472</v>
      </c>
      <c r="B9157">
        <v>2</v>
      </c>
      <c r="C9157">
        <v>17</v>
      </c>
      <c r="D9157">
        <v>30</v>
      </c>
      <c r="E9157">
        <v>10</v>
      </c>
    </row>
    <row r="9158" spans="1:5" x14ac:dyDescent="0.25">
      <c r="A9158">
        <v>17473</v>
      </c>
      <c r="B9158">
        <v>1</v>
      </c>
      <c r="C9158">
        <v>13</v>
      </c>
      <c r="D9158">
        <v>90</v>
      </c>
      <c r="E9158">
        <v>5</v>
      </c>
    </row>
    <row r="9159" spans="1:5" x14ac:dyDescent="0.25">
      <c r="A9159">
        <v>17473</v>
      </c>
      <c r="B9159">
        <v>1</v>
      </c>
      <c r="C9159">
        <v>21</v>
      </c>
      <c r="D9159">
        <v>10</v>
      </c>
      <c r="E9159">
        <v>7</v>
      </c>
    </row>
    <row r="9160" spans="1:5" x14ac:dyDescent="0.25">
      <c r="A9160">
        <v>17474</v>
      </c>
      <c r="B9160">
        <v>1</v>
      </c>
      <c r="C9160">
        <v>4</v>
      </c>
      <c r="D9160">
        <v>20</v>
      </c>
      <c r="E9160">
        <v>4</v>
      </c>
    </row>
    <row r="9161" spans="1:5" x14ac:dyDescent="0.25">
      <c r="A9161">
        <v>17474</v>
      </c>
      <c r="B9161">
        <v>1</v>
      </c>
      <c r="C9161">
        <v>30</v>
      </c>
      <c r="D9161">
        <v>30</v>
      </c>
      <c r="E9161">
        <v>3.5</v>
      </c>
    </row>
    <row r="9162" spans="1:5" x14ac:dyDescent="0.25">
      <c r="A9162">
        <v>17474</v>
      </c>
      <c r="B9162">
        <v>2</v>
      </c>
      <c r="C9162">
        <v>25</v>
      </c>
      <c r="D9162">
        <v>120</v>
      </c>
      <c r="E9162">
        <v>8</v>
      </c>
    </row>
    <row r="9163" spans="1:5" x14ac:dyDescent="0.25">
      <c r="A9163">
        <v>17474</v>
      </c>
      <c r="B9163">
        <v>2</v>
      </c>
      <c r="C9163">
        <v>15</v>
      </c>
      <c r="D9163">
        <v>15</v>
      </c>
      <c r="E9163">
        <v>8</v>
      </c>
    </row>
    <row r="9164" spans="1:5" x14ac:dyDescent="0.25">
      <c r="A9164">
        <v>17474</v>
      </c>
      <c r="B9164">
        <v>2</v>
      </c>
      <c r="C9164">
        <v>30</v>
      </c>
      <c r="D9164">
        <v>20</v>
      </c>
      <c r="E9164">
        <v>10</v>
      </c>
    </row>
    <row r="9165" spans="1:5" x14ac:dyDescent="0.25">
      <c r="A9165">
        <v>17474</v>
      </c>
      <c r="B9165">
        <v>2</v>
      </c>
      <c r="C9165">
        <v>15</v>
      </c>
      <c r="D9165">
        <v>10</v>
      </c>
      <c r="E9165">
        <v>8</v>
      </c>
    </row>
    <row r="9166" spans="1:5" x14ac:dyDescent="0.25">
      <c r="A9166">
        <v>17474</v>
      </c>
      <c r="B9166">
        <v>2</v>
      </c>
      <c r="C9166">
        <v>15</v>
      </c>
      <c r="D9166">
        <v>30</v>
      </c>
      <c r="E9166">
        <v>6</v>
      </c>
    </row>
    <row r="9167" spans="1:5" x14ac:dyDescent="0.25">
      <c r="A9167">
        <v>17484</v>
      </c>
      <c r="B9167">
        <v>1</v>
      </c>
      <c r="C9167">
        <v>21</v>
      </c>
      <c r="D9167">
        <v>90</v>
      </c>
      <c r="E9167">
        <v>3.5</v>
      </c>
    </row>
    <row r="9168" spans="1:5" x14ac:dyDescent="0.25">
      <c r="A9168">
        <v>17486</v>
      </c>
      <c r="B9168">
        <v>2</v>
      </c>
      <c r="C9168">
        <v>13</v>
      </c>
      <c r="D9168">
        <v>45</v>
      </c>
      <c r="E9168">
        <v>10</v>
      </c>
    </row>
    <row r="9169" spans="1:5" x14ac:dyDescent="0.25">
      <c r="A9169">
        <v>17487</v>
      </c>
      <c r="B9169">
        <v>2</v>
      </c>
      <c r="C9169">
        <v>13</v>
      </c>
      <c r="D9169">
        <v>15</v>
      </c>
      <c r="E9169">
        <v>10</v>
      </c>
    </row>
    <row r="9170" spans="1:5" x14ac:dyDescent="0.25">
      <c r="A9170">
        <v>17487</v>
      </c>
      <c r="B9170">
        <v>2</v>
      </c>
      <c r="C9170">
        <v>13</v>
      </c>
      <c r="D9170">
        <v>90</v>
      </c>
      <c r="E9170">
        <v>6</v>
      </c>
    </row>
    <row r="9171" spans="1:5" x14ac:dyDescent="0.25">
      <c r="A9171">
        <v>17487</v>
      </c>
      <c r="B9171">
        <v>2</v>
      </c>
      <c r="C9171">
        <v>4</v>
      </c>
      <c r="D9171">
        <v>30</v>
      </c>
      <c r="E9171">
        <v>5</v>
      </c>
    </row>
    <row r="9172" spans="1:5" x14ac:dyDescent="0.25">
      <c r="A9172">
        <v>17487</v>
      </c>
      <c r="B9172">
        <v>2</v>
      </c>
      <c r="C9172">
        <v>1</v>
      </c>
      <c r="D9172">
        <v>120</v>
      </c>
      <c r="E9172">
        <v>6</v>
      </c>
    </row>
    <row r="9173" spans="1:5" x14ac:dyDescent="0.25">
      <c r="A9173">
        <v>17491</v>
      </c>
      <c r="B9173">
        <v>1</v>
      </c>
      <c r="C9173">
        <v>4</v>
      </c>
      <c r="D9173">
        <v>60</v>
      </c>
      <c r="E9173">
        <v>4.5</v>
      </c>
    </row>
    <row r="9174" spans="1:5" x14ac:dyDescent="0.25">
      <c r="A9174">
        <v>17492</v>
      </c>
      <c r="B9174">
        <v>1</v>
      </c>
      <c r="C9174">
        <v>12</v>
      </c>
      <c r="D9174">
        <v>40</v>
      </c>
      <c r="E9174">
        <v>3.5</v>
      </c>
    </row>
    <row r="9175" spans="1:5" x14ac:dyDescent="0.25">
      <c r="A9175">
        <v>17495</v>
      </c>
      <c r="B9175">
        <v>2</v>
      </c>
      <c r="C9175">
        <v>17</v>
      </c>
      <c r="D9175">
        <v>60</v>
      </c>
      <c r="E9175">
        <v>6</v>
      </c>
    </row>
    <row r="9176" spans="1:5" x14ac:dyDescent="0.25">
      <c r="A9176">
        <v>17501</v>
      </c>
      <c r="B9176">
        <v>2</v>
      </c>
      <c r="C9176">
        <v>4</v>
      </c>
      <c r="D9176">
        <v>45</v>
      </c>
      <c r="E9176">
        <v>6</v>
      </c>
    </row>
    <row r="9177" spans="1:5" x14ac:dyDescent="0.25">
      <c r="A9177">
        <v>17503</v>
      </c>
      <c r="B9177">
        <v>1</v>
      </c>
      <c r="C9177">
        <v>30</v>
      </c>
      <c r="D9177">
        <v>10</v>
      </c>
      <c r="E9177">
        <v>2.5</v>
      </c>
    </row>
    <row r="9178" spans="1:5" x14ac:dyDescent="0.25">
      <c r="A9178">
        <v>17504</v>
      </c>
      <c r="B9178">
        <v>2</v>
      </c>
      <c r="C9178">
        <v>5</v>
      </c>
      <c r="D9178">
        <v>60</v>
      </c>
      <c r="E9178">
        <v>10</v>
      </c>
    </row>
    <row r="9179" spans="1:5" x14ac:dyDescent="0.25">
      <c r="A9179">
        <v>17504</v>
      </c>
      <c r="B9179">
        <v>2</v>
      </c>
      <c r="C9179">
        <v>4</v>
      </c>
      <c r="D9179">
        <v>30</v>
      </c>
      <c r="E9179">
        <v>8</v>
      </c>
    </row>
    <row r="9180" spans="1:5" x14ac:dyDescent="0.25">
      <c r="A9180">
        <v>17507</v>
      </c>
      <c r="B9180">
        <v>1</v>
      </c>
      <c r="C9180">
        <v>9</v>
      </c>
      <c r="D9180">
        <v>30</v>
      </c>
      <c r="E9180">
        <v>5</v>
      </c>
    </row>
    <row r="9181" spans="1:5" x14ac:dyDescent="0.25">
      <c r="A9181">
        <v>17507</v>
      </c>
      <c r="B9181">
        <v>1</v>
      </c>
      <c r="C9181">
        <v>9</v>
      </c>
      <c r="D9181">
        <v>30</v>
      </c>
      <c r="E9181">
        <v>2.5</v>
      </c>
    </row>
    <row r="9182" spans="1:5" x14ac:dyDescent="0.25">
      <c r="A9182">
        <v>17507</v>
      </c>
      <c r="B9182">
        <v>1</v>
      </c>
      <c r="C9182">
        <v>4</v>
      </c>
      <c r="D9182">
        <v>30</v>
      </c>
      <c r="E9182">
        <v>3.5</v>
      </c>
    </row>
    <row r="9183" spans="1:5" x14ac:dyDescent="0.25">
      <c r="A9183">
        <v>17507</v>
      </c>
      <c r="B9183">
        <v>1</v>
      </c>
      <c r="C9183">
        <v>1</v>
      </c>
      <c r="D9183">
        <v>60</v>
      </c>
      <c r="E9183">
        <v>2.5</v>
      </c>
    </row>
    <row r="9184" spans="1:5" x14ac:dyDescent="0.25">
      <c r="A9184">
        <v>17508</v>
      </c>
      <c r="B9184">
        <v>2</v>
      </c>
      <c r="C9184">
        <v>5</v>
      </c>
      <c r="D9184">
        <v>60</v>
      </c>
      <c r="E9184">
        <v>7</v>
      </c>
    </row>
    <row r="9185" spans="1:5" x14ac:dyDescent="0.25">
      <c r="A9185">
        <v>17508</v>
      </c>
      <c r="B9185">
        <v>2</v>
      </c>
      <c r="C9185">
        <v>6</v>
      </c>
      <c r="D9185">
        <v>90</v>
      </c>
      <c r="E9185">
        <v>5</v>
      </c>
    </row>
    <row r="9186" spans="1:5" x14ac:dyDescent="0.25">
      <c r="A9186">
        <v>17508</v>
      </c>
      <c r="B9186">
        <v>2</v>
      </c>
      <c r="C9186">
        <v>7</v>
      </c>
      <c r="D9186">
        <v>45</v>
      </c>
      <c r="E9186">
        <v>7</v>
      </c>
    </row>
    <row r="9187" spans="1:5" x14ac:dyDescent="0.25">
      <c r="A9187">
        <v>17508</v>
      </c>
      <c r="B9187">
        <v>2</v>
      </c>
      <c r="C9187">
        <v>5</v>
      </c>
      <c r="D9187">
        <v>60</v>
      </c>
      <c r="E9187">
        <v>8</v>
      </c>
    </row>
    <row r="9188" spans="1:5" x14ac:dyDescent="0.25">
      <c r="A9188">
        <v>17508</v>
      </c>
      <c r="B9188">
        <v>2</v>
      </c>
      <c r="C9188">
        <v>10</v>
      </c>
      <c r="D9188">
        <v>90</v>
      </c>
      <c r="E9188">
        <v>5</v>
      </c>
    </row>
    <row r="9189" spans="1:5" x14ac:dyDescent="0.25">
      <c r="A9189">
        <v>17508</v>
      </c>
      <c r="B9189">
        <v>2</v>
      </c>
      <c r="C9189">
        <v>4</v>
      </c>
      <c r="D9189">
        <v>90</v>
      </c>
      <c r="E9189">
        <v>6</v>
      </c>
    </row>
    <row r="9190" spans="1:5" x14ac:dyDescent="0.25">
      <c r="A9190">
        <v>17513</v>
      </c>
      <c r="B9190">
        <v>1</v>
      </c>
      <c r="C9190">
        <v>7</v>
      </c>
      <c r="D9190">
        <v>20</v>
      </c>
      <c r="E9190">
        <v>3.5</v>
      </c>
    </row>
    <row r="9191" spans="1:5" x14ac:dyDescent="0.25">
      <c r="A9191">
        <v>17513</v>
      </c>
      <c r="B9191">
        <v>2</v>
      </c>
      <c r="C9191">
        <v>4</v>
      </c>
      <c r="D9191">
        <v>10</v>
      </c>
      <c r="E9191">
        <v>8</v>
      </c>
    </row>
    <row r="9192" spans="1:5" x14ac:dyDescent="0.25">
      <c r="A9192">
        <v>17514</v>
      </c>
      <c r="B9192">
        <v>2</v>
      </c>
      <c r="C9192">
        <v>4</v>
      </c>
      <c r="D9192">
        <v>60</v>
      </c>
      <c r="E9192">
        <v>7</v>
      </c>
    </row>
    <row r="9193" spans="1:5" x14ac:dyDescent="0.25">
      <c r="A9193">
        <v>17514</v>
      </c>
      <c r="B9193">
        <v>2</v>
      </c>
      <c r="C9193">
        <v>4</v>
      </c>
      <c r="D9193">
        <v>60</v>
      </c>
      <c r="E9193">
        <v>8</v>
      </c>
    </row>
    <row r="9194" spans="1:5" x14ac:dyDescent="0.25">
      <c r="A9194">
        <v>17514</v>
      </c>
      <c r="B9194">
        <v>2</v>
      </c>
      <c r="C9194">
        <v>4</v>
      </c>
      <c r="D9194">
        <v>60</v>
      </c>
      <c r="E9194">
        <v>8</v>
      </c>
    </row>
    <row r="9195" spans="1:5" x14ac:dyDescent="0.25">
      <c r="A9195">
        <v>17514</v>
      </c>
      <c r="B9195">
        <v>2</v>
      </c>
      <c r="C9195">
        <v>4</v>
      </c>
      <c r="D9195">
        <v>60</v>
      </c>
      <c r="E9195">
        <v>7</v>
      </c>
    </row>
    <row r="9196" spans="1:5" x14ac:dyDescent="0.25">
      <c r="A9196">
        <v>17514</v>
      </c>
      <c r="B9196">
        <v>2</v>
      </c>
      <c r="C9196">
        <v>4</v>
      </c>
      <c r="D9196">
        <v>60</v>
      </c>
      <c r="E9196">
        <v>8</v>
      </c>
    </row>
    <row r="9197" spans="1:5" x14ac:dyDescent="0.25">
      <c r="A9197">
        <v>17515</v>
      </c>
      <c r="B9197">
        <v>1</v>
      </c>
      <c r="C9197">
        <v>13</v>
      </c>
      <c r="D9197">
        <v>150</v>
      </c>
      <c r="E9197">
        <v>3</v>
      </c>
    </row>
    <row r="9198" spans="1:5" x14ac:dyDescent="0.25">
      <c r="A9198">
        <v>17516</v>
      </c>
      <c r="B9198">
        <v>1</v>
      </c>
      <c r="C9198">
        <v>9</v>
      </c>
      <c r="D9198">
        <v>10</v>
      </c>
      <c r="E9198">
        <v>4.5</v>
      </c>
    </row>
    <row r="9199" spans="1:5" x14ac:dyDescent="0.25">
      <c r="A9199">
        <v>17516</v>
      </c>
      <c r="B9199">
        <v>1</v>
      </c>
      <c r="C9199">
        <v>4</v>
      </c>
      <c r="D9199">
        <v>10</v>
      </c>
      <c r="E9199">
        <v>6</v>
      </c>
    </row>
    <row r="9200" spans="1:5" x14ac:dyDescent="0.25">
      <c r="A9200">
        <v>17516</v>
      </c>
      <c r="B9200">
        <v>2</v>
      </c>
      <c r="C9200">
        <v>9</v>
      </c>
      <c r="D9200">
        <v>10</v>
      </c>
      <c r="E9200">
        <v>8</v>
      </c>
    </row>
    <row r="9201" spans="1:5" x14ac:dyDescent="0.25">
      <c r="A9201">
        <v>17517</v>
      </c>
      <c r="B9201">
        <v>1</v>
      </c>
      <c r="C9201">
        <v>9</v>
      </c>
      <c r="D9201">
        <v>60</v>
      </c>
      <c r="E9201">
        <v>4</v>
      </c>
    </row>
    <row r="9202" spans="1:5" x14ac:dyDescent="0.25">
      <c r="A9202">
        <v>17517</v>
      </c>
      <c r="B9202">
        <v>1</v>
      </c>
      <c r="C9202">
        <v>4</v>
      </c>
      <c r="D9202">
        <v>120</v>
      </c>
      <c r="E9202">
        <v>5</v>
      </c>
    </row>
    <row r="9203" spans="1:5" x14ac:dyDescent="0.25">
      <c r="A9203">
        <v>17517</v>
      </c>
      <c r="B9203">
        <v>1</v>
      </c>
      <c r="C9203">
        <v>9</v>
      </c>
      <c r="D9203">
        <v>120</v>
      </c>
      <c r="E9203">
        <v>3.5</v>
      </c>
    </row>
    <row r="9204" spans="1:5" x14ac:dyDescent="0.25">
      <c r="A9204">
        <v>17519</v>
      </c>
      <c r="B9204">
        <v>1</v>
      </c>
      <c r="C9204">
        <v>30</v>
      </c>
      <c r="D9204">
        <v>30</v>
      </c>
      <c r="E9204">
        <v>3.5</v>
      </c>
    </row>
    <row r="9205" spans="1:5" x14ac:dyDescent="0.25">
      <c r="A9205">
        <v>17519</v>
      </c>
      <c r="B9205">
        <v>2</v>
      </c>
      <c r="C9205">
        <v>1</v>
      </c>
      <c r="D9205">
        <v>20</v>
      </c>
      <c r="E9205">
        <v>8</v>
      </c>
    </row>
    <row r="9206" spans="1:5" x14ac:dyDescent="0.25">
      <c r="A9206">
        <v>17519</v>
      </c>
      <c r="B9206">
        <v>2</v>
      </c>
      <c r="C9206">
        <v>6</v>
      </c>
      <c r="D9206">
        <v>35</v>
      </c>
      <c r="E9206">
        <v>7</v>
      </c>
    </row>
    <row r="9207" spans="1:5" x14ac:dyDescent="0.25">
      <c r="A9207">
        <v>17519</v>
      </c>
      <c r="B9207">
        <v>2</v>
      </c>
      <c r="C9207">
        <v>1</v>
      </c>
      <c r="D9207">
        <v>10</v>
      </c>
      <c r="E9207">
        <v>8</v>
      </c>
    </row>
    <row r="9208" spans="1:5" x14ac:dyDescent="0.25">
      <c r="A9208">
        <v>17519</v>
      </c>
      <c r="B9208">
        <v>2</v>
      </c>
      <c r="C9208">
        <v>6</v>
      </c>
      <c r="D9208">
        <v>35</v>
      </c>
      <c r="E9208">
        <v>10</v>
      </c>
    </row>
    <row r="9209" spans="1:5" x14ac:dyDescent="0.25">
      <c r="A9209">
        <v>17519</v>
      </c>
      <c r="B9209">
        <v>2</v>
      </c>
      <c r="C9209">
        <v>10</v>
      </c>
      <c r="D9209">
        <v>14</v>
      </c>
      <c r="E9209">
        <v>8</v>
      </c>
    </row>
    <row r="9210" spans="1:5" x14ac:dyDescent="0.25">
      <c r="A9210">
        <v>17519</v>
      </c>
      <c r="B9210">
        <v>2</v>
      </c>
      <c r="C9210">
        <v>1</v>
      </c>
      <c r="D9210">
        <v>10</v>
      </c>
      <c r="E9210">
        <v>8</v>
      </c>
    </row>
    <row r="9211" spans="1:5" x14ac:dyDescent="0.25">
      <c r="A9211">
        <v>17519</v>
      </c>
      <c r="B9211">
        <v>2</v>
      </c>
      <c r="C9211">
        <v>2</v>
      </c>
      <c r="D9211">
        <v>20</v>
      </c>
      <c r="E9211">
        <v>7</v>
      </c>
    </row>
    <row r="9212" spans="1:5" x14ac:dyDescent="0.25">
      <c r="A9212">
        <v>17523</v>
      </c>
      <c r="B9212">
        <v>1</v>
      </c>
      <c r="C9212">
        <v>2</v>
      </c>
      <c r="D9212">
        <v>90</v>
      </c>
      <c r="E9212">
        <v>3</v>
      </c>
    </row>
    <row r="9213" spans="1:5" x14ac:dyDescent="0.25">
      <c r="A9213">
        <v>17523</v>
      </c>
      <c r="B9213">
        <v>1</v>
      </c>
      <c r="C9213">
        <v>30</v>
      </c>
      <c r="D9213">
        <v>15</v>
      </c>
      <c r="E9213">
        <v>2.5</v>
      </c>
    </row>
    <row r="9214" spans="1:5" x14ac:dyDescent="0.25">
      <c r="A9214">
        <v>17523</v>
      </c>
      <c r="B9214">
        <v>1</v>
      </c>
      <c r="C9214">
        <v>21</v>
      </c>
      <c r="D9214">
        <v>25</v>
      </c>
      <c r="E9214">
        <v>3</v>
      </c>
    </row>
    <row r="9215" spans="1:5" x14ac:dyDescent="0.25">
      <c r="A9215">
        <v>17523</v>
      </c>
      <c r="B9215">
        <v>2</v>
      </c>
      <c r="C9215">
        <v>21</v>
      </c>
      <c r="D9215">
        <v>60</v>
      </c>
      <c r="E9215">
        <v>7</v>
      </c>
    </row>
    <row r="9216" spans="1:5" x14ac:dyDescent="0.25">
      <c r="A9216">
        <v>17527</v>
      </c>
      <c r="B9216">
        <v>1</v>
      </c>
      <c r="C9216">
        <v>4</v>
      </c>
      <c r="D9216">
        <v>10</v>
      </c>
      <c r="E9216">
        <v>4</v>
      </c>
    </row>
    <row r="9217" spans="1:5" x14ac:dyDescent="0.25">
      <c r="A9217">
        <v>17527</v>
      </c>
      <c r="B9217">
        <v>1</v>
      </c>
      <c r="C9217">
        <v>1</v>
      </c>
      <c r="D9217">
        <v>120</v>
      </c>
      <c r="E9217">
        <v>4.5</v>
      </c>
    </row>
    <row r="9218" spans="1:5" x14ac:dyDescent="0.25">
      <c r="A9218">
        <v>17528</v>
      </c>
      <c r="B9218">
        <v>2</v>
      </c>
      <c r="C9218">
        <v>21</v>
      </c>
      <c r="D9218">
        <v>60</v>
      </c>
      <c r="E9218">
        <v>7</v>
      </c>
    </row>
    <row r="9219" spans="1:5" x14ac:dyDescent="0.25">
      <c r="A9219">
        <v>17530</v>
      </c>
      <c r="B9219">
        <v>1</v>
      </c>
      <c r="C9219">
        <v>4</v>
      </c>
      <c r="D9219">
        <v>20</v>
      </c>
      <c r="E9219">
        <v>6</v>
      </c>
    </row>
    <row r="9220" spans="1:5" x14ac:dyDescent="0.25">
      <c r="A9220">
        <v>17530</v>
      </c>
      <c r="B9220">
        <v>2</v>
      </c>
      <c r="C9220">
        <v>2</v>
      </c>
      <c r="D9220">
        <v>15</v>
      </c>
      <c r="E9220">
        <v>8</v>
      </c>
    </row>
    <row r="9221" spans="1:5" x14ac:dyDescent="0.25">
      <c r="A9221">
        <v>17531</v>
      </c>
      <c r="B9221">
        <v>1</v>
      </c>
      <c r="C9221">
        <v>3</v>
      </c>
      <c r="D9221">
        <v>20</v>
      </c>
      <c r="E9221">
        <v>6</v>
      </c>
    </row>
    <row r="9222" spans="1:5" x14ac:dyDescent="0.25">
      <c r="A9222">
        <v>17531</v>
      </c>
      <c r="B9222">
        <v>1</v>
      </c>
      <c r="C9222">
        <v>1</v>
      </c>
      <c r="D9222">
        <v>15</v>
      </c>
      <c r="E9222">
        <v>3.5</v>
      </c>
    </row>
    <row r="9223" spans="1:5" x14ac:dyDescent="0.25">
      <c r="A9223">
        <v>17531</v>
      </c>
      <c r="B9223">
        <v>2</v>
      </c>
      <c r="C9223">
        <v>1</v>
      </c>
      <c r="D9223">
        <v>60</v>
      </c>
      <c r="E9223">
        <v>3</v>
      </c>
    </row>
    <row r="9224" spans="1:5" x14ac:dyDescent="0.25">
      <c r="A9224">
        <v>17531</v>
      </c>
      <c r="B9224">
        <v>2</v>
      </c>
      <c r="C9224">
        <v>4</v>
      </c>
      <c r="D9224">
        <v>15</v>
      </c>
      <c r="E9224">
        <v>7</v>
      </c>
    </row>
    <row r="9225" spans="1:5" x14ac:dyDescent="0.25">
      <c r="A9225">
        <v>17531</v>
      </c>
      <c r="B9225">
        <v>2</v>
      </c>
      <c r="C9225">
        <v>300</v>
      </c>
      <c r="D9225">
        <v>10</v>
      </c>
      <c r="E9225">
        <v>8</v>
      </c>
    </row>
    <row r="9226" spans="1:5" x14ac:dyDescent="0.25">
      <c r="A9226">
        <v>17531</v>
      </c>
      <c r="B9226">
        <v>2</v>
      </c>
      <c r="C9226">
        <v>4</v>
      </c>
      <c r="D9226">
        <v>60</v>
      </c>
      <c r="E9226">
        <v>6</v>
      </c>
    </row>
    <row r="9227" spans="1:5" x14ac:dyDescent="0.25">
      <c r="A9227">
        <v>17532</v>
      </c>
      <c r="B9227">
        <v>1</v>
      </c>
      <c r="C9227">
        <v>17</v>
      </c>
      <c r="D9227">
        <v>15</v>
      </c>
      <c r="E9227">
        <v>4</v>
      </c>
    </row>
    <row r="9228" spans="1:5" x14ac:dyDescent="0.25">
      <c r="A9228">
        <v>17532</v>
      </c>
      <c r="B9228">
        <v>1</v>
      </c>
      <c r="C9228">
        <v>13</v>
      </c>
      <c r="D9228">
        <v>10</v>
      </c>
      <c r="E9228">
        <v>3.5</v>
      </c>
    </row>
    <row r="9229" spans="1:5" x14ac:dyDescent="0.25">
      <c r="A9229">
        <v>17534</v>
      </c>
      <c r="B9229">
        <v>1</v>
      </c>
      <c r="C9229">
        <v>5</v>
      </c>
      <c r="D9229">
        <v>30</v>
      </c>
      <c r="E9229">
        <v>6</v>
      </c>
    </row>
    <row r="9230" spans="1:5" x14ac:dyDescent="0.25">
      <c r="A9230">
        <v>17534</v>
      </c>
      <c r="B9230">
        <v>1</v>
      </c>
      <c r="C9230">
        <v>1</v>
      </c>
      <c r="D9230">
        <v>300</v>
      </c>
      <c r="E9230">
        <v>3.5</v>
      </c>
    </row>
    <row r="9231" spans="1:5" x14ac:dyDescent="0.25">
      <c r="A9231">
        <v>17534</v>
      </c>
      <c r="B9231">
        <v>1</v>
      </c>
      <c r="C9231">
        <v>10</v>
      </c>
      <c r="D9231">
        <v>20</v>
      </c>
      <c r="E9231">
        <v>6</v>
      </c>
    </row>
    <row r="9232" spans="1:5" x14ac:dyDescent="0.25">
      <c r="A9232">
        <v>17534</v>
      </c>
      <c r="B9232">
        <v>1</v>
      </c>
      <c r="C9232">
        <v>25</v>
      </c>
      <c r="D9232">
        <v>10</v>
      </c>
      <c r="E9232">
        <v>2.5</v>
      </c>
    </row>
    <row r="9233" spans="1:5" x14ac:dyDescent="0.25">
      <c r="A9233">
        <v>17534</v>
      </c>
      <c r="B9233">
        <v>1</v>
      </c>
      <c r="C9233">
        <v>13</v>
      </c>
      <c r="D9233">
        <v>15</v>
      </c>
      <c r="E9233">
        <v>3</v>
      </c>
    </row>
    <row r="9234" spans="1:5" x14ac:dyDescent="0.25">
      <c r="A9234">
        <v>17534</v>
      </c>
      <c r="B9234">
        <v>2</v>
      </c>
      <c r="C9234">
        <v>10</v>
      </c>
      <c r="D9234">
        <v>45</v>
      </c>
      <c r="E9234">
        <v>8</v>
      </c>
    </row>
    <row r="9235" spans="1:5" x14ac:dyDescent="0.25">
      <c r="A9235">
        <v>17534</v>
      </c>
      <c r="B9235">
        <v>2</v>
      </c>
      <c r="C9235">
        <v>21</v>
      </c>
      <c r="D9235">
        <v>30</v>
      </c>
      <c r="E9235">
        <v>7</v>
      </c>
    </row>
    <row r="9236" spans="1:5" x14ac:dyDescent="0.25">
      <c r="A9236">
        <v>17534</v>
      </c>
      <c r="B9236">
        <v>2</v>
      </c>
      <c r="C9236">
        <v>10</v>
      </c>
      <c r="D9236">
        <v>20</v>
      </c>
      <c r="E9236">
        <v>10</v>
      </c>
    </row>
    <row r="9237" spans="1:5" x14ac:dyDescent="0.25">
      <c r="A9237">
        <v>17534</v>
      </c>
      <c r="B9237">
        <v>2</v>
      </c>
      <c r="C9237">
        <v>2</v>
      </c>
      <c r="D9237">
        <v>20</v>
      </c>
      <c r="E9237">
        <v>8</v>
      </c>
    </row>
    <row r="9238" spans="1:5" x14ac:dyDescent="0.25">
      <c r="A9238">
        <v>17535</v>
      </c>
      <c r="B9238">
        <v>2</v>
      </c>
      <c r="C9238">
        <v>9</v>
      </c>
      <c r="D9238">
        <v>20</v>
      </c>
      <c r="E9238">
        <v>7</v>
      </c>
    </row>
    <row r="9239" spans="1:5" x14ac:dyDescent="0.25">
      <c r="A9239">
        <v>17536</v>
      </c>
      <c r="B9239">
        <v>1</v>
      </c>
      <c r="C9239">
        <v>21</v>
      </c>
      <c r="D9239">
        <v>30</v>
      </c>
      <c r="E9239">
        <v>6</v>
      </c>
    </row>
    <row r="9240" spans="1:5" x14ac:dyDescent="0.25">
      <c r="A9240">
        <v>17538</v>
      </c>
      <c r="B9240">
        <v>2</v>
      </c>
      <c r="C9240">
        <v>8</v>
      </c>
      <c r="D9240">
        <v>120</v>
      </c>
      <c r="E9240">
        <v>2.5</v>
      </c>
    </row>
    <row r="9241" spans="1:5" x14ac:dyDescent="0.25">
      <c r="A9241">
        <v>17540</v>
      </c>
      <c r="B9241">
        <v>1</v>
      </c>
      <c r="C9241">
        <v>4</v>
      </c>
      <c r="D9241">
        <v>30</v>
      </c>
      <c r="E9241">
        <v>6</v>
      </c>
    </row>
    <row r="9242" spans="1:5" x14ac:dyDescent="0.25">
      <c r="A9242">
        <v>17541</v>
      </c>
      <c r="B9242">
        <v>2</v>
      </c>
      <c r="C9242">
        <v>9</v>
      </c>
      <c r="D9242">
        <v>20</v>
      </c>
      <c r="E9242">
        <v>6</v>
      </c>
    </row>
    <row r="9243" spans="1:5" x14ac:dyDescent="0.25">
      <c r="A9243">
        <v>17541</v>
      </c>
      <c r="B9243">
        <v>2</v>
      </c>
      <c r="C9243">
        <v>30</v>
      </c>
      <c r="D9243">
        <v>90</v>
      </c>
      <c r="E9243">
        <v>6</v>
      </c>
    </row>
    <row r="9244" spans="1:5" x14ac:dyDescent="0.25">
      <c r="A9244">
        <v>17542</v>
      </c>
      <c r="B9244">
        <v>1</v>
      </c>
      <c r="C9244">
        <v>30</v>
      </c>
      <c r="D9244">
        <v>30</v>
      </c>
      <c r="E9244">
        <v>3.5</v>
      </c>
    </row>
    <row r="9245" spans="1:5" x14ac:dyDescent="0.25">
      <c r="A9245">
        <v>17543</v>
      </c>
      <c r="B9245">
        <v>1</v>
      </c>
      <c r="C9245">
        <v>13</v>
      </c>
      <c r="D9245">
        <v>20</v>
      </c>
      <c r="E9245">
        <v>3</v>
      </c>
    </row>
    <row r="9246" spans="1:5" x14ac:dyDescent="0.25">
      <c r="A9246">
        <v>17543</v>
      </c>
      <c r="B9246">
        <v>2</v>
      </c>
      <c r="C9246">
        <v>4</v>
      </c>
      <c r="D9246">
        <v>45</v>
      </c>
      <c r="E9246">
        <v>8</v>
      </c>
    </row>
    <row r="9247" spans="1:5" x14ac:dyDescent="0.25">
      <c r="A9247">
        <v>17543</v>
      </c>
      <c r="B9247">
        <v>2</v>
      </c>
      <c r="C9247">
        <v>9</v>
      </c>
      <c r="D9247">
        <v>25</v>
      </c>
      <c r="E9247">
        <v>8</v>
      </c>
    </row>
    <row r="9248" spans="1:5" x14ac:dyDescent="0.25">
      <c r="A9248">
        <v>17543</v>
      </c>
      <c r="B9248">
        <v>2</v>
      </c>
      <c r="C9248">
        <v>2</v>
      </c>
      <c r="D9248">
        <v>120</v>
      </c>
      <c r="E9248">
        <v>6</v>
      </c>
    </row>
    <row r="9249" spans="1:5" x14ac:dyDescent="0.25">
      <c r="A9249">
        <v>17547</v>
      </c>
      <c r="B9249">
        <v>1</v>
      </c>
      <c r="C9249">
        <v>4</v>
      </c>
      <c r="D9249">
        <v>10</v>
      </c>
      <c r="E9249">
        <v>4.5</v>
      </c>
    </row>
    <row r="9250" spans="1:5" x14ac:dyDescent="0.25">
      <c r="A9250">
        <v>17547</v>
      </c>
      <c r="B9250">
        <v>1</v>
      </c>
      <c r="C9250">
        <v>1</v>
      </c>
      <c r="D9250">
        <v>10</v>
      </c>
      <c r="E9250">
        <v>4.5</v>
      </c>
    </row>
    <row r="9251" spans="1:5" x14ac:dyDescent="0.25">
      <c r="A9251">
        <v>17547</v>
      </c>
      <c r="B9251">
        <v>1</v>
      </c>
      <c r="C9251">
        <v>3</v>
      </c>
      <c r="D9251">
        <v>60</v>
      </c>
      <c r="E9251">
        <v>3.5</v>
      </c>
    </row>
    <row r="9252" spans="1:5" x14ac:dyDescent="0.25">
      <c r="A9252">
        <v>17547</v>
      </c>
      <c r="B9252">
        <v>1</v>
      </c>
      <c r="C9252">
        <v>9</v>
      </c>
      <c r="D9252">
        <v>30</v>
      </c>
      <c r="E9252">
        <v>5</v>
      </c>
    </row>
    <row r="9253" spans="1:5" x14ac:dyDescent="0.25">
      <c r="A9253">
        <v>17550</v>
      </c>
      <c r="B9253">
        <v>1</v>
      </c>
      <c r="C9253">
        <v>9</v>
      </c>
      <c r="D9253">
        <v>40</v>
      </c>
      <c r="E9253">
        <v>3.5</v>
      </c>
    </row>
    <row r="9254" spans="1:5" x14ac:dyDescent="0.25">
      <c r="A9254">
        <v>17550</v>
      </c>
      <c r="B9254">
        <v>1</v>
      </c>
      <c r="C9254">
        <v>1</v>
      </c>
      <c r="D9254">
        <v>30</v>
      </c>
      <c r="E9254">
        <v>4</v>
      </c>
    </row>
    <row r="9255" spans="1:5" x14ac:dyDescent="0.25">
      <c r="A9255">
        <v>17552</v>
      </c>
      <c r="B9255">
        <v>2</v>
      </c>
      <c r="C9255">
        <v>4</v>
      </c>
      <c r="D9255">
        <v>60</v>
      </c>
      <c r="E9255">
        <v>5</v>
      </c>
    </row>
    <row r="9256" spans="1:5" x14ac:dyDescent="0.25">
      <c r="A9256">
        <v>17554</v>
      </c>
      <c r="B9256">
        <v>2</v>
      </c>
      <c r="C9256">
        <v>26</v>
      </c>
      <c r="D9256">
        <v>180</v>
      </c>
      <c r="E9256">
        <v>8</v>
      </c>
    </row>
    <row r="9257" spans="1:5" x14ac:dyDescent="0.25">
      <c r="A9257">
        <v>17555</v>
      </c>
      <c r="B9257">
        <v>2</v>
      </c>
      <c r="C9257">
        <v>30</v>
      </c>
      <c r="D9257">
        <v>25</v>
      </c>
      <c r="E9257">
        <v>8</v>
      </c>
    </row>
    <row r="9258" spans="1:5" x14ac:dyDescent="0.25">
      <c r="A9258">
        <v>17557</v>
      </c>
      <c r="B9258">
        <v>2</v>
      </c>
      <c r="C9258">
        <v>1</v>
      </c>
      <c r="D9258">
        <v>180</v>
      </c>
      <c r="E9258">
        <v>8</v>
      </c>
    </row>
    <row r="9259" spans="1:5" x14ac:dyDescent="0.25">
      <c r="A9259">
        <v>17557</v>
      </c>
      <c r="B9259">
        <v>2</v>
      </c>
      <c r="C9259">
        <v>1</v>
      </c>
      <c r="D9259">
        <v>60</v>
      </c>
      <c r="E9259">
        <v>10</v>
      </c>
    </row>
    <row r="9260" spans="1:5" x14ac:dyDescent="0.25">
      <c r="A9260">
        <v>17560</v>
      </c>
      <c r="B9260">
        <v>1</v>
      </c>
      <c r="C9260">
        <v>30</v>
      </c>
      <c r="D9260">
        <v>30</v>
      </c>
      <c r="E9260">
        <v>3.5</v>
      </c>
    </row>
    <row r="9261" spans="1:5" x14ac:dyDescent="0.25">
      <c r="A9261">
        <v>17561</v>
      </c>
      <c r="B9261">
        <v>1</v>
      </c>
      <c r="C9261">
        <v>17</v>
      </c>
      <c r="D9261">
        <v>90</v>
      </c>
      <c r="E9261">
        <v>5</v>
      </c>
    </row>
    <row r="9262" spans="1:5" x14ac:dyDescent="0.25">
      <c r="A9262">
        <v>17561</v>
      </c>
      <c r="B9262">
        <v>1</v>
      </c>
      <c r="C9262">
        <v>9</v>
      </c>
      <c r="D9262">
        <v>120</v>
      </c>
      <c r="E9262">
        <v>4</v>
      </c>
    </row>
    <row r="9263" spans="1:5" x14ac:dyDescent="0.25">
      <c r="A9263">
        <v>17561</v>
      </c>
      <c r="B9263">
        <v>1</v>
      </c>
      <c r="C9263">
        <v>21</v>
      </c>
      <c r="D9263">
        <v>60</v>
      </c>
      <c r="E9263">
        <v>4.5</v>
      </c>
    </row>
    <row r="9264" spans="1:5" x14ac:dyDescent="0.25">
      <c r="A9264">
        <v>17561</v>
      </c>
      <c r="B9264">
        <v>1</v>
      </c>
      <c r="C9264">
        <v>30</v>
      </c>
      <c r="D9264">
        <v>60</v>
      </c>
      <c r="E9264">
        <v>3.5</v>
      </c>
    </row>
    <row r="9265" spans="1:5" x14ac:dyDescent="0.25">
      <c r="A9265">
        <v>17565</v>
      </c>
      <c r="B9265">
        <v>1</v>
      </c>
      <c r="C9265">
        <v>4</v>
      </c>
      <c r="D9265">
        <v>20</v>
      </c>
      <c r="E9265">
        <v>3.5</v>
      </c>
    </row>
    <row r="9266" spans="1:5" x14ac:dyDescent="0.25">
      <c r="A9266">
        <v>17567</v>
      </c>
      <c r="B9266">
        <v>2</v>
      </c>
      <c r="C9266">
        <v>4</v>
      </c>
      <c r="D9266">
        <v>60</v>
      </c>
      <c r="E9266">
        <v>5</v>
      </c>
    </row>
    <row r="9267" spans="1:5" x14ac:dyDescent="0.25">
      <c r="A9267">
        <v>17567</v>
      </c>
      <c r="B9267">
        <v>2</v>
      </c>
      <c r="C9267">
        <v>4</v>
      </c>
      <c r="D9267">
        <v>120</v>
      </c>
      <c r="E9267">
        <v>6</v>
      </c>
    </row>
    <row r="9268" spans="1:5" x14ac:dyDescent="0.25">
      <c r="A9268">
        <v>17569</v>
      </c>
      <c r="B9268">
        <v>2</v>
      </c>
      <c r="C9268">
        <v>9</v>
      </c>
      <c r="D9268">
        <v>120</v>
      </c>
      <c r="E9268">
        <v>3</v>
      </c>
    </row>
    <row r="9269" spans="1:5" x14ac:dyDescent="0.25">
      <c r="A9269">
        <v>17569</v>
      </c>
      <c r="B9269">
        <v>2</v>
      </c>
      <c r="C9269">
        <v>13</v>
      </c>
      <c r="D9269">
        <v>60</v>
      </c>
      <c r="E9269">
        <v>7</v>
      </c>
    </row>
    <row r="9270" spans="1:5" x14ac:dyDescent="0.25">
      <c r="A9270">
        <v>17569</v>
      </c>
      <c r="B9270">
        <v>2</v>
      </c>
      <c r="C9270">
        <v>21</v>
      </c>
      <c r="D9270">
        <v>60</v>
      </c>
      <c r="E9270">
        <v>5</v>
      </c>
    </row>
    <row r="9271" spans="1:5" x14ac:dyDescent="0.25">
      <c r="A9271">
        <v>17569</v>
      </c>
      <c r="B9271">
        <v>2</v>
      </c>
      <c r="C9271">
        <v>9</v>
      </c>
      <c r="D9271">
        <v>30</v>
      </c>
      <c r="E9271">
        <v>6</v>
      </c>
    </row>
    <row r="9272" spans="1:5" x14ac:dyDescent="0.25">
      <c r="A9272">
        <v>17569</v>
      </c>
      <c r="B9272">
        <v>2</v>
      </c>
      <c r="C9272">
        <v>4</v>
      </c>
      <c r="D9272">
        <v>60</v>
      </c>
      <c r="E9272">
        <v>6</v>
      </c>
    </row>
    <row r="9273" spans="1:5" x14ac:dyDescent="0.25">
      <c r="A9273">
        <v>17571</v>
      </c>
      <c r="B9273">
        <v>1</v>
      </c>
      <c r="C9273">
        <v>12</v>
      </c>
      <c r="D9273">
        <v>24</v>
      </c>
      <c r="E9273">
        <v>6</v>
      </c>
    </row>
    <row r="9274" spans="1:5" x14ac:dyDescent="0.25">
      <c r="A9274">
        <v>17571</v>
      </c>
      <c r="B9274">
        <v>1</v>
      </c>
      <c r="C9274">
        <v>10</v>
      </c>
      <c r="D9274">
        <v>30</v>
      </c>
      <c r="E9274">
        <v>3.5</v>
      </c>
    </row>
    <row r="9275" spans="1:5" x14ac:dyDescent="0.25">
      <c r="A9275">
        <v>17571</v>
      </c>
      <c r="B9275">
        <v>1</v>
      </c>
      <c r="C9275">
        <v>8</v>
      </c>
      <c r="D9275">
        <v>15</v>
      </c>
      <c r="E9275">
        <v>3</v>
      </c>
    </row>
    <row r="9276" spans="1:5" x14ac:dyDescent="0.25">
      <c r="A9276">
        <v>17572</v>
      </c>
      <c r="B9276">
        <v>1</v>
      </c>
      <c r="C9276">
        <v>15</v>
      </c>
      <c r="D9276">
        <v>15</v>
      </c>
      <c r="E9276">
        <v>6</v>
      </c>
    </row>
    <row r="9277" spans="1:5" x14ac:dyDescent="0.25">
      <c r="A9277">
        <v>17572</v>
      </c>
      <c r="B9277">
        <v>1</v>
      </c>
      <c r="C9277">
        <v>15</v>
      </c>
      <c r="D9277">
        <v>20</v>
      </c>
      <c r="E9277">
        <v>3.5</v>
      </c>
    </row>
    <row r="9278" spans="1:5" x14ac:dyDescent="0.25">
      <c r="A9278">
        <v>17572</v>
      </c>
      <c r="B9278">
        <v>1</v>
      </c>
      <c r="C9278">
        <v>15</v>
      </c>
      <c r="D9278">
        <v>20</v>
      </c>
      <c r="E9278">
        <v>3</v>
      </c>
    </row>
    <row r="9279" spans="1:5" x14ac:dyDescent="0.25">
      <c r="A9279">
        <v>17572</v>
      </c>
      <c r="B9279">
        <v>2</v>
      </c>
      <c r="C9279">
        <v>2</v>
      </c>
      <c r="D9279">
        <v>60</v>
      </c>
      <c r="E9279">
        <v>8</v>
      </c>
    </row>
    <row r="9280" spans="1:5" x14ac:dyDescent="0.25">
      <c r="A9280">
        <v>17572</v>
      </c>
      <c r="B9280">
        <v>2</v>
      </c>
      <c r="C9280">
        <v>9</v>
      </c>
      <c r="D9280">
        <v>20</v>
      </c>
      <c r="E9280">
        <v>7</v>
      </c>
    </row>
    <row r="9281" spans="1:5" x14ac:dyDescent="0.25">
      <c r="A9281">
        <v>17572</v>
      </c>
      <c r="B9281">
        <v>2</v>
      </c>
      <c r="C9281">
        <v>30</v>
      </c>
      <c r="D9281">
        <v>60</v>
      </c>
      <c r="E9281">
        <v>5</v>
      </c>
    </row>
    <row r="9282" spans="1:5" x14ac:dyDescent="0.25">
      <c r="A9282">
        <v>17572</v>
      </c>
      <c r="B9282">
        <v>2</v>
      </c>
      <c r="C9282">
        <v>15</v>
      </c>
      <c r="D9282">
        <v>20</v>
      </c>
      <c r="E9282">
        <v>6</v>
      </c>
    </row>
    <row r="9283" spans="1:5" x14ac:dyDescent="0.25">
      <c r="A9283">
        <v>17572</v>
      </c>
      <c r="B9283">
        <v>2</v>
      </c>
      <c r="C9283">
        <v>4</v>
      </c>
      <c r="D9283">
        <v>60</v>
      </c>
      <c r="E9283">
        <v>6</v>
      </c>
    </row>
    <row r="9284" spans="1:5" x14ac:dyDescent="0.25">
      <c r="A9284">
        <v>17573</v>
      </c>
      <c r="B9284">
        <v>1</v>
      </c>
      <c r="C9284">
        <v>21</v>
      </c>
      <c r="D9284">
        <v>15</v>
      </c>
      <c r="E9284">
        <v>7</v>
      </c>
    </row>
    <row r="9285" spans="1:5" x14ac:dyDescent="0.25">
      <c r="A9285">
        <v>17573</v>
      </c>
      <c r="B9285">
        <v>2</v>
      </c>
      <c r="C9285">
        <v>9</v>
      </c>
      <c r="D9285">
        <v>10</v>
      </c>
      <c r="E9285">
        <v>10</v>
      </c>
    </row>
    <row r="9286" spans="1:5" x14ac:dyDescent="0.25">
      <c r="A9286">
        <v>17577</v>
      </c>
      <c r="B9286">
        <v>1</v>
      </c>
      <c r="C9286">
        <v>2</v>
      </c>
      <c r="D9286">
        <v>60</v>
      </c>
      <c r="E9286">
        <v>4.5</v>
      </c>
    </row>
    <row r="9287" spans="1:5" x14ac:dyDescent="0.25">
      <c r="A9287">
        <v>17578</v>
      </c>
      <c r="B9287">
        <v>1</v>
      </c>
      <c r="C9287">
        <v>30</v>
      </c>
      <c r="D9287">
        <v>60</v>
      </c>
      <c r="E9287">
        <v>3.5</v>
      </c>
    </row>
    <row r="9288" spans="1:5" x14ac:dyDescent="0.25">
      <c r="A9288">
        <v>17579</v>
      </c>
      <c r="B9288">
        <v>1</v>
      </c>
      <c r="C9288">
        <v>1</v>
      </c>
      <c r="D9288">
        <v>180</v>
      </c>
      <c r="E9288">
        <v>3.5</v>
      </c>
    </row>
    <row r="9289" spans="1:5" x14ac:dyDescent="0.25">
      <c r="A9289">
        <v>17580</v>
      </c>
      <c r="B9289">
        <v>2</v>
      </c>
      <c r="C9289">
        <v>6</v>
      </c>
      <c r="D9289">
        <v>20</v>
      </c>
      <c r="E9289">
        <v>8</v>
      </c>
    </row>
    <row r="9290" spans="1:5" x14ac:dyDescent="0.25">
      <c r="A9290">
        <v>17583</v>
      </c>
      <c r="B9290">
        <v>1</v>
      </c>
      <c r="C9290">
        <v>2</v>
      </c>
      <c r="D9290">
        <v>120</v>
      </c>
      <c r="E9290">
        <v>3.5</v>
      </c>
    </row>
    <row r="9291" spans="1:5" x14ac:dyDescent="0.25">
      <c r="A9291">
        <v>17583</v>
      </c>
      <c r="B9291">
        <v>1</v>
      </c>
      <c r="C9291">
        <v>30</v>
      </c>
      <c r="D9291">
        <v>30</v>
      </c>
      <c r="E9291">
        <v>3.5</v>
      </c>
    </row>
    <row r="9292" spans="1:5" x14ac:dyDescent="0.25">
      <c r="A9292">
        <v>17585</v>
      </c>
      <c r="B9292">
        <v>1</v>
      </c>
      <c r="C9292">
        <v>4</v>
      </c>
      <c r="D9292">
        <v>120</v>
      </c>
      <c r="E9292">
        <v>4.5</v>
      </c>
    </row>
    <row r="9293" spans="1:5" x14ac:dyDescent="0.25">
      <c r="A9293">
        <v>17585</v>
      </c>
      <c r="B9293">
        <v>1</v>
      </c>
      <c r="C9293">
        <v>30</v>
      </c>
      <c r="D9293">
        <v>60</v>
      </c>
      <c r="E9293">
        <v>2.5</v>
      </c>
    </row>
    <row r="9294" spans="1:5" x14ac:dyDescent="0.25">
      <c r="A9294">
        <v>17585</v>
      </c>
      <c r="B9294">
        <v>1</v>
      </c>
      <c r="C9294">
        <v>13</v>
      </c>
      <c r="D9294">
        <v>90</v>
      </c>
      <c r="E9294">
        <v>2.5</v>
      </c>
    </row>
    <row r="9295" spans="1:5" x14ac:dyDescent="0.25">
      <c r="A9295">
        <v>17585</v>
      </c>
      <c r="B9295">
        <v>2</v>
      </c>
      <c r="C9295">
        <v>9</v>
      </c>
      <c r="D9295">
        <v>60</v>
      </c>
      <c r="E9295">
        <v>8</v>
      </c>
    </row>
    <row r="9296" spans="1:5" x14ac:dyDescent="0.25">
      <c r="A9296">
        <v>17585</v>
      </c>
      <c r="B9296">
        <v>2</v>
      </c>
      <c r="C9296">
        <v>13</v>
      </c>
      <c r="D9296">
        <v>30</v>
      </c>
      <c r="E9296">
        <v>7</v>
      </c>
    </row>
    <row r="9297" spans="1:5" x14ac:dyDescent="0.25">
      <c r="A9297">
        <v>17586</v>
      </c>
      <c r="B9297">
        <v>2</v>
      </c>
      <c r="C9297">
        <v>9</v>
      </c>
      <c r="D9297">
        <v>30</v>
      </c>
      <c r="E9297">
        <v>7</v>
      </c>
    </row>
    <row r="9298" spans="1:5" x14ac:dyDescent="0.25">
      <c r="A9298">
        <v>17586</v>
      </c>
      <c r="B9298">
        <v>2</v>
      </c>
      <c r="C9298">
        <v>9</v>
      </c>
      <c r="D9298">
        <v>30</v>
      </c>
      <c r="E9298">
        <v>5</v>
      </c>
    </row>
    <row r="9299" spans="1:5" x14ac:dyDescent="0.25">
      <c r="A9299">
        <v>17587</v>
      </c>
      <c r="B9299">
        <v>1</v>
      </c>
      <c r="C9299">
        <v>9</v>
      </c>
      <c r="D9299">
        <v>30</v>
      </c>
      <c r="E9299">
        <v>6</v>
      </c>
    </row>
    <row r="9300" spans="1:5" x14ac:dyDescent="0.25">
      <c r="A9300">
        <v>17587</v>
      </c>
      <c r="B9300">
        <v>2</v>
      </c>
      <c r="C9300">
        <v>4</v>
      </c>
      <c r="D9300">
        <v>360</v>
      </c>
      <c r="E9300">
        <v>7</v>
      </c>
    </row>
    <row r="9301" spans="1:5" x14ac:dyDescent="0.25">
      <c r="A9301">
        <v>17589</v>
      </c>
      <c r="B9301">
        <v>1</v>
      </c>
      <c r="C9301">
        <v>1</v>
      </c>
      <c r="D9301">
        <v>15</v>
      </c>
      <c r="E9301">
        <v>4</v>
      </c>
    </row>
    <row r="9302" spans="1:5" x14ac:dyDescent="0.25">
      <c r="A9302">
        <v>17589</v>
      </c>
      <c r="B9302">
        <v>1</v>
      </c>
      <c r="C9302">
        <v>13</v>
      </c>
      <c r="D9302">
        <v>60</v>
      </c>
      <c r="E9302">
        <v>4.5</v>
      </c>
    </row>
    <row r="9303" spans="1:5" x14ac:dyDescent="0.25">
      <c r="A9303">
        <v>17589</v>
      </c>
      <c r="B9303">
        <v>1</v>
      </c>
      <c r="C9303">
        <v>13</v>
      </c>
      <c r="D9303">
        <v>10</v>
      </c>
      <c r="E9303">
        <v>2.5</v>
      </c>
    </row>
    <row r="9304" spans="1:5" x14ac:dyDescent="0.25">
      <c r="A9304">
        <v>17589</v>
      </c>
      <c r="B9304">
        <v>1</v>
      </c>
      <c r="C9304">
        <v>21</v>
      </c>
      <c r="D9304">
        <v>20</v>
      </c>
      <c r="E9304">
        <v>3.5</v>
      </c>
    </row>
    <row r="9305" spans="1:5" x14ac:dyDescent="0.25">
      <c r="A9305">
        <v>17589</v>
      </c>
      <c r="B9305">
        <v>1</v>
      </c>
      <c r="C9305">
        <v>26</v>
      </c>
      <c r="D9305">
        <v>20</v>
      </c>
      <c r="E9305">
        <v>3</v>
      </c>
    </row>
    <row r="9306" spans="1:5" x14ac:dyDescent="0.25">
      <c r="A9306">
        <v>17589</v>
      </c>
      <c r="B9306">
        <v>2</v>
      </c>
      <c r="C9306">
        <v>26</v>
      </c>
      <c r="D9306">
        <v>60</v>
      </c>
      <c r="E9306">
        <v>10</v>
      </c>
    </row>
    <row r="9307" spans="1:5" x14ac:dyDescent="0.25">
      <c r="A9307">
        <v>17590</v>
      </c>
      <c r="B9307">
        <v>1</v>
      </c>
      <c r="C9307">
        <v>30</v>
      </c>
      <c r="D9307">
        <v>20</v>
      </c>
      <c r="E9307">
        <v>3.5</v>
      </c>
    </row>
    <row r="9308" spans="1:5" x14ac:dyDescent="0.25">
      <c r="A9308">
        <v>17590</v>
      </c>
      <c r="B9308">
        <v>2</v>
      </c>
      <c r="C9308">
        <v>13</v>
      </c>
      <c r="D9308">
        <v>120</v>
      </c>
      <c r="E9308">
        <v>10</v>
      </c>
    </row>
    <row r="9309" spans="1:5" x14ac:dyDescent="0.25">
      <c r="A9309">
        <v>17592</v>
      </c>
      <c r="B9309">
        <v>1</v>
      </c>
      <c r="C9309">
        <v>1</v>
      </c>
      <c r="D9309">
        <v>15</v>
      </c>
      <c r="E9309">
        <v>4.5</v>
      </c>
    </row>
    <row r="9310" spans="1:5" x14ac:dyDescent="0.25">
      <c r="A9310">
        <v>17593</v>
      </c>
      <c r="B9310">
        <v>1</v>
      </c>
      <c r="C9310">
        <v>30</v>
      </c>
      <c r="D9310">
        <v>15</v>
      </c>
      <c r="E9310">
        <v>6</v>
      </c>
    </row>
    <row r="9311" spans="1:5" x14ac:dyDescent="0.25">
      <c r="A9311">
        <v>17593</v>
      </c>
      <c r="B9311">
        <v>1</v>
      </c>
      <c r="C9311">
        <v>1</v>
      </c>
      <c r="D9311">
        <v>15</v>
      </c>
      <c r="E9311">
        <v>5</v>
      </c>
    </row>
    <row r="9312" spans="1:5" x14ac:dyDescent="0.25">
      <c r="A9312">
        <v>17593</v>
      </c>
      <c r="B9312">
        <v>1</v>
      </c>
      <c r="C9312">
        <v>5</v>
      </c>
      <c r="D9312">
        <v>120</v>
      </c>
      <c r="E9312">
        <v>6</v>
      </c>
    </row>
    <row r="9313" spans="1:5" x14ac:dyDescent="0.25">
      <c r="A9313">
        <v>17593</v>
      </c>
      <c r="B9313">
        <v>1</v>
      </c>
      <c r="C9313">
        <v>17</v>
      </c>
      <c r="D9313">
        <v>60</v>
      </c>
      <c r="E9313">
        <v>3.5</v>
      </c>
    </row>
    <row r="9314" spans="1:5" x14ac:dyDescent="0.25">
      <c r="A9314">
        <v>17595</v>
      </c>
      <c r="B9314">
        <v>1</v>
      </c>
      <c r="C9314">
        <v>9</v>
      </c>
      <c r="D9314">
        <v>20</v>
      </c>
      <c r="E9314">
        <v>3.5</v>
      </c>
    </row>
    <row r="9315" spans="1:5" x14ac:dyDescent="0.25">
      <c r="A9315">
        <v>17595</v>
      </c>
      <c r="B9315">
        <v>2</v>
      </c>
      <c r="C9315">
        <v>9</v>
      </c>
      <c r="D9315">
        <v>60</v>
      </c>
      <c r="E9315">
        <v>8</v>
      </c>
    </row>
    <row r="9316" spans="1:5" x14ac:dyDescent="0.25">
      <c r="A9316">
        <v>17595</v>
      </c>
      <c r="B9316">
        <v>2</v>
      </c>
      <c r="C9316">
        <v>4</v>
      </c>
      <c r="D9316">
        <v>20</v>
      </c>
      <c r="E9316">
        <v>7</v>
      </c>
    </row>
    <row r="9317" spans="1:5" x14ac:dyDescent="0.25">
      <c r="A9317">
        <v>17596</v>
      </c>
      <c r="B9317">
        <v>1</v>
      </c>
      <c r="C9317">
        <v>9</v>
      </c>
      <c r="D9317">
        <v>240</v>
      </c>
      <c r="E9317">
        <v>3.5</v>
      </c>
    </row>
    <row r="9318" spans="1:5" x14ac:dyDescent="0.25">
      <c r="A9318">
        <v>17596</v>
      </c>
      <c r="B9318">
        <v>1</v>
      </c>
      <c r="C9318">
        <v>60</v>
      </c>
      <c r="D9318">
        <v>20</v>
      </c>
      <c r="E9318">
        <v>3.5</v>
      </c>
    </row>
    <row r="9319" spans="1:5" x14ac:dyDescent="0.25">
      <c r="A9319">
        <v>17597</v>
      </c>
      <c r="B9319">
        <v>1</v>
      </c>
      <c r="C9319">
        <v>9</v>
      </c>
      <c r="D9319">
        <v>120</v>
      </c>
      <c r="E9319">
        <v>3.5</v>
      </c>
    </row>
    <row r="9320" spans="1:5" x14ac:dyDescent="0.25">
      <c r="A9320">
        <v>17597</v>
      </c>
      <c r="B9320">
        <v>1</v>
      </c>
      <c r="C9320">
        <v>13</v>
      </c>
      <c r="D9320">
        <v>30</v>
      </c>
      <c r="E9320">
        <v>4</v>
      </c>
    </row>
    <row r="9321" spans="1:5" x14ac:dyDescent="0.25">
      <c r="A9321">
        <v>17597</v>
      </c>
      <c r="B9321">
        <v>2</v>
      </c>
      <c r="C9321">
        <v>30</v>
      </c>
      <c r="D9321">
        <v>90</v>
      </c>
      <c r="E9321">
        <v>6</v>
      </c>
    </row>
    <row r="9322" spans="1:5" x14ac:dyDescent="0.25">
      <c r="A9322">
        <v>17597</v>
      </c>
      <c r="B9322">
        <v>2</v>
      </c>
      <c r="C9322">
        <v>1</v>
      </c>
      <c r="D9322">
        <v>60</v>
      </c>
      <c r="E9322">
        <v>8</v>
      </c>
    </row>
    <row r="9323" spans="1:5" x14ac:dyDescent="0.25">
      <c r="A9323">
        <v>17597</v>
      </c>
      <c r="B9323">
        <v>2</v>
      </c>
      <c r="C9323">
        <v>30</v>
      </c>
      <c r="D9323">
        <v>30</v>
      </c>
      <c r="E9323">
        <v>8</v>
      </c>
    </row>
    <row r="9324" spans="1:5" x14ac:dyDescent="0.25">
      <c r="A9324">
        <v>17597</v>
      </c>
      <c r="B9324">
        <v>2</v>
      </c>
      <c r="C9324">
        <v>30</v>
      </c>
      <c r="D9324">
        <v>30</v>
      </c>
      <c r="E9324">
        <v>7</v>
      </c>
    </row>
    <row r="9325" spans="1:5" x14ac:dyDescent="0.25">
      <c r="A9325">
        <v>17597</v>
      </c>
      <c r="B9325">
        <v>2</v>
      </c>
      <c r="C9325">
        <v>30</v>
      </c>
      <c r="D9325">
        <v>10</v>
      </c>
      <c r="E9325">
        <v>8</v>
      </c>
    </row>
    <row r="9326" spans="1:5" x14ac:dyDescent="0.25">
      <c r="A9326">
        <v>17597</v>
      </c>
      <c r="B9326">
        <v>2</v>
      </c>
      <c r="C9326">
        <v>30</v>
      </c>
      <c r="D9326">
        <v>10</v>
      </c>
      <c r="E9326">
        <v>10</v>
      </c>
    </row>
    <row r="9327" spans="1:5" x14ac:dyDescent="0.25">
      <c r="A9327">
        <v>17597</v>
      </c>
      <c r="B9327">
        <v>2</v>
      </c>
      <c r="C9327">
        <v>30</v>
      </c>
      <c r="D9327">
        <v>10</v>
      </c>
      <c r="E9327">
        <v>8</v>
      </c>
    </row>
    <row r="9328" spans="1:5" x14ac:dyDescent="0.25">
      <c r="A9328">
        <v>17597</v>
      </c>
      <c r="B9328">
        <v>2</v>
      </c>
      <c r="C9328">
        <v>13</v>
      </c>
      <c r="D9328">
        <v>10</v>
      </c>
      <c r="E9328">
        <v>6</v>
      </c>
    </row>
    <row r="9329" spans="1:5" x14ac:dyDescent="0.25">
      <c r="A9329">
        <v>17597</v>
      </c>
      <c r="B9329">
        <v>2</v>
      </c>
      <c r="C9329">
        <v>9</v>
      </c>
      <c r="D9329">
        <v>60</v>
      </c>
      <c r="E9329">
        <v>6</v>
      </c>
    </row>
    <row r="9330" spans="1:5" x14ac:dyDescent="0.25">
      <c r="A9330">
        <v>17599</v>
      </c>
      <c r="B9330">
        <v>1</v>
      </c>
      <c r="C9330">
        <v>4</v>
      </c>
      <c r="D9330">
        <v>240</v>
      </c>
      <c r="E9330">
        <v>3.5</v>
      </c>
    </row>
    <row r="9331" spans="1:5" x14ac:dyDescent="0.25">
      <c r="A9331">
        <v>17599</v>
      </c>
      <c r="B9331">
        <v>1</v>
      </c>
      <c r="C9331">
        <v>30</v>
      </c>
      <c r="D9331">
        <v>15</v>
      </c>
      <c r="E9331">
        <v>3.5</v>
      </c>
    </row>
    <row r="9332" spans="1:5" x14ac:dyDescent="0.25">
      <c r="A9332">
        <v>17604</v>
      </c>
      <c r="B9332">
        <v>2</v>
      </c>
      <c r="C9332">
        <v>30</v>
      </c>
      <c r="D9332">
        <v>20</v>
      </c>
      <c r="E9332">
        <v>8</v>
      </c>
    </row>
    <row r="9333" spans="1:5" x14ac:dyDescent="0.25">
      <c r="A9333">
        <v>17604</v>
      </c>
      <c r="B9333">
        <v>2</v>
      </c>
      <c r="C9333">
        <v>13</v>
      </c>
      <c r="D9333">
        <v>30</v>
      </c>
      <c r="E9333">
        <v>7</v>
      </c>
    </row>
    <row r="9334" spans="1:5" x14ac:dyDescent="0.25">
      <c r="A9334">
        <v>17604</v>
      </c>
      <c r="B9334">
        <v>2</v>
      </c>
      <c r="C9334">
        <v>21</v>
      </c>
      <c r="D9334">
        <v>60</v>
      </c>
      <c r="E9334">
        <v>7</v>
      </c>
    </row>
    <row r="9335" spans="1:5" x14ac:dyDescent="0.25">
      <c r="A9335">
        <v>17604</v>
      </c>
      <c r="B9335">
        <v>2</v>
      </c>
      <c r="C9335">
        <v>13</v>
      </c>
      <c r="D9335">
        <v>10</v>
      </c>
      <c r="E9335">
        <v>6</v>
      </c>
    </row>
    <row r="9336" spans="1:5" x14ac:dyDescent="0.25">
      <c r="A9336">
        <v>17605</v>
      </c>
      <c r="B9336">
        <v>1</v>
      </c>
      <c r="C9336">
        <v>12</v>
      </c>
      <c r="D9336">
        <v>40</v>
      </c>
      <c r="E9336">
        <v>5</v>
      </c>
    </row>
    <row r="9337" spans="1:5" x14ac:dyDescent="0.25">
      <c r="A9337">
        <v>17605</v>
      </c>
      <c r="B9337">
        <v>1</v>
      </c>
      <c r="C9337">
        <v>12</v>
      </c>
      <c r="D9337">
        <v>40</v>
      </c>
      <c r="E9337">
        <v>6</v>
      </c>
    </row>
    <row r="9338" spans="1:5" x14ac:dyDescent="0.25">
      <c r="A9338">
        <v>17605</v>
      </c>
      <c r="B9338">
        <v>1</v>
      </c>
      <c r="C9338">
        <v>12</v>
      </c>
      <c r="D9338">
        <v>20</v>
      </c>
      <c r="E9338">
        <v>3</v>
      </c>
    </row>
    <row r="9339" spans="1:5" x14ac:dyDescent="0.25">
      <c r="A9339">
        <v>17605</v>
      </c>
      <c r="B9339">
        <v>1</v>
      </c>
      <c r="C9339">
        <v>8</v>
      </c>
      <c r="D9339">
        <v>60</v>
      </c>
      <c r="E9339">
        <v>7</v>
      </c>
    </row>
    <row r="9340" spans="1:5" x14ac:dyDescent="0.25">
      <c r="A9340">
        <v>17606</v>
      </c>
      <c r="B9340">
        <v>1</v>
      </c>
      <c r="C9340">
        <v>21</v>
      </c>
      <c r="D9340">
        <v>60</v>
      </c>
      <c r="E9340">
        <v>3.5</v>
      </c>
    </row>
    <row r="9341" spans="1:5" x14ac:dyDescent="0.25">
      <c r="A9341">
        <v>17606</v>
      </c>
      <c r="B9341">
        <v>2</v>
      </c>
      <c r="C9341">
        <v>5</v>
      </c>
      <c r="D9341">
        <v>30</v>
      </c>
      <c r="E9341">
        <v>7</v>
      </c>
    </row>
    <row r="9342" spans="1:5" x14ac:dyDescent="0.25">
      <c r="A9342">
        <v>17606</v>
      </c>
      <c r="B9342">
        <v>2</v>
      </c>
      <c r="C9342">
        <v>2</v>
      </c>
      <c r="D9342">
        <v>25</v>
      </c>
      <c r="E9342">
        <v>8</v>
      </c>
    </row>
    <row r="9343" spans="1:5" x14ac:dyDescent="0.25">
      <c r="A9343">
        <v>17607</v>
      </c>
      <c r="B9343">
        <v>1</v>
      </c>
      <c r="C9343">
        <v>13</v>
      </c>
      <c r="D9343">
        <v>30</v>
      </c>
      <c r="E9343">
        <v>3.5</v>
      </c>
    </row>
    <row r="9344" spans="1:5" x14ac:dyDescent="0.25">
      <c r="A9344">
        <v>17609</v>
      </c>
      <c r="B9344">
        <v>1</v>
      </c>
      <c r="C9344">
        <v>2</v>
      </c>
      <c r="D9344">
        <v>40</v>
      </c>
      <c r="E9344">
        <v>4</v>
      </c>
    </row>
    <row r="9345" spans="1:5" x14ac:dyDescent="0.25">
      <c r="A9345">
        <v>17609</v>
      </c>
      <c r="B9345">
        <v>1</v>
      </c>
      <c r="C9345">
        <v>2</v>
      </c>
      <c r="D9345">
        <v>240</v>
      </c>
      <c r="E9345">
        <v>3.5</v>
      </c>
    </row>
    <row r="9346" spans="1:5" x14ac:dyDescent="0.25">
      <c r="A9346">
        <v>17609</v>
      </c>
      <c r="B9346">
        <v>2</v>
      </c>
      <c r="C9346">
        <v>20</v>
      </c>
      <c r="D9346">
        <v>90</v>
      </c>
      <c r="E9346">
        <v>6</v>
      </c>
    </row>
    <row r="9347" spans="1:5" x14ac:dyDescent="0.25">
      <c r="A9347">
        <v>17610</v>
      </c>
      <c r="B9347">
        <v>1</v>
      </c>
      <c r="C9347">
        <v>21</v>
      </c>
      <c r="D9347">
        <v>30</v>
      </c>
      <c r="E9347">
        <v>4</v>
      </c>
    </row>
    <row r="9348" spans="1:5" x14ac:dyDescent="0.25">
      <c r="A9348">
        <v>17614</v>
      </c>
      <c r="B9348">
        <v>1</v>
      </c>
      <c r="C9348">
        <v>9</v>
      </c>
      <c r="D9348">
        <v>20</v>
      </c>
      <c r="E9348">
        <v>7</v>
      </c>
    </row>
    <row r="9349" spans="1:5" x14ac:dyDescent="0.25">
      <c r="A9349">
        <v>17616</v>
      </c>
      <c r="B9349">
        <v>1</v>
      </c>
      <c r="C9349">
        <v>4</v>
      </c>
      <c r="D9349">
        <v>180</v>
      </c>
      <c r="E9349">
        <v>3.5</v>
      </c>
    </row>
    <row r="9350" spans="1:5" x14ac:dyDescent="0.25">
      <c r="A9350">
        <v>17618</v>
      </c>
      <c r="B9350">
        <v>1</v>
      </c>
      <c r="C9350">
        <v>2</v>
      </c>
      <c r="D9350">
        <v>30</v>
      </c>
      <c r="E9350">
        <v>4</v>
      </c>
    </row>
    <row r="9351" spans="1:5" x14ac:dyDescent="0.25">
      <c r="A9351">
        <v>17618</v>
      </c>
      <c r="B9351">
        <v>1</v>
      </c>
      <c r="C9351">
        <v>1</v>
      </c>
      <c r="D9351">
        <v>120</v>
      </c>
      <c r="E9351">
        <v>3.5</v>
      </c>
    </row>
    <row r="9352" spans="1:5" x14ac:dyDescent="0.25">
      <c r="A9352">
        <v>17618</v>
      </c>
      <c r="B9352">
        <v>2</v>
      </c>
      <c r="C9352">
        <v>5</v>
      </c>
      <c r="D9352">
        <v>90</v>
      </c>
      <c r="E9352">
        <v>8</v>
      </c>
    </row>
    <row r="9353" spans="1:5" x14ac:dyDescent="0.25">
      <c r="A9353">
        <v>17618</v>
      </c>
      <c r="B9353">
        <v>2</v>
      </c>
      <c r="C9353">
        <v>2</v>
      </c>
      <c r="D9353">
        <v>30</v>
      </c>
      <c r="E9353">
        <v>7</v>
      </c>
    </row>
    <row r="9354" spans="1:5" x14ac:dyDescent="0.25">
      <c r="A9354">
        <v>17618</v>
      </c>
      <c r="B9354">
        <v>2</v>
      </c>
      <c r="C9354">
        <v>9</v>
      </c>
      <c r="D9354">
        <v>20</v>
      </c>
      <c r="E9354">
        <v>8</v>
      </c>
    </row>
    <row r="9355" spans="1:5" x14ac:dyDescent="0.25">
      <c r="A9355">
        <v>17618</v>
      </c>
      <c r="B9355">
        <v>2</v>
      </c>
      <c r="C9355">
        <v>9</v>
      </c>
      <c r="D9355">
        <v>60</v>
      </c>
      <c r="E9355">
        <v>6</v>
      </c>
    </row>
    <row r="9356" spans="1:5" x14ac:dyDescent="0.25">
      <c r="A9356">
        <v>17622</v>
      </c>
      <c r="B9356">
        <v>1</v>
      </c>
      <c r="C9356">
        <v>60</v>
      </c>
      <c r="D9356">
        <v>30</v>
      </c>
      <c r="E9356">
        <v>3.5</v>
      </c>
    </row>
    <row r="9357" spans="1:5" x14ac:dyDescent="0.25">
      <c r="A9357">
        <v>17624</v>
      </c>
      <c r="B9357">
        <v>2</v>
      </c>
      <c r="C9357">
        <v>3</v>
      </c>
      <c r="D9357">
        <v>60</v>
      </c>
      <c r="E9357">
        <v>7</v>
      </c>
    </row>
    <row r="9358" spans="1:5" x14ac:dyDescent="0.25">
      <c r="A9358">
        <v>17625</v>
      </c>
      <c r="B9358">
        <v>1</v>
      </c>
      <c r="C9358">
        <v>9</v>
      </c>
      <c r="D9358">
        <v>60</v>
      </c>
      <c r="E9358">
        <v>3.5</v>
      </c>
    </row>
    <row r="9359" spans="1:5" x14ac:dyDescent="0.25">
      <c r="A9359">
        <v>17625</v>
      </c>
      <c r="B9359">
        <v>2</v>
      </c>
      <c r="C9359">
        <v>30</v>
      </c>
      <c r="D9359">
        <v>180</v>
      </c>
      <c r="E9359">
        <v>8</v>
      </c>
    </row>
    <row r="9360" spans="1:5" x14ac:dyDescent="0.25">
      <c r="A9360">
        <v>17625</v>
      </c>
      <c r="B9360">
        <v>2</v>
      </c>
      <c r="C9360">
        <v>30</v>
      </c>
      <c r="D9360">
        <v>15</v>
      </c>
      <c r="E9360">
        <v>10</v>
      </c>
    </row>
    <row r="9361" spans="1:5" x14ac:dyDescent="0.25">
      <c r="A9361">
        <v>17625</v>
      </c>
      <c r="B9361">
        <v>2</v>
      </c>
      <c r="C9361">
        <v>3</v>
      </c>
      <c r="D9361">
        <v>30</v>
      </c>
      <c r="E9361">
        <v>8</v>
      </c>
    </row>
    <row r="9362" spans="1:5" x14ac:dyDescent="0.25">
      <c r="A9362">
        <v>17626</v>
      </c>
      <c r="B9362">
        <v>1</v>
      </c>
      <c r="C9362">
        <v>30</v>
      </c>
      <c r="D9362">
        <v>30</v>
      </c>
      <c r="E9362">
        <v>3.5</v>
      </c>
    </row>
    <row r="9363" spans="1:5" x14ac:dyDescent="0.25">
      <c r="A9363">
        <v>17632</v>
      </c>
      <c r="B9363">
        <v>1</v>
      </c>
      <c r="C9363">
        <v>21</v>
      </c>
      <c r="D9363">
        <v>30</v>
      </c>
      <c r="E9363">
        <v>3.5</v>
      </c>
    </row>
    <row r="9364" spans="1:5" x14ac:dyDescent="0.25">
      <c r="A9364">
        <v>17634</v>
      </c>
      <c r="B9364">
        <v>2</v>
      </c>
      <c r="C9364">
        <v>9</v>
      </c>
      <c r="D9364">
        <v>45</v>
      </c>
      <c r="E9364">
        <v>7</v>
      </c>
    </row>
    <row r="9365" spans="1:5" x14ac:dyDescent="0.25">
      <c r="A9365">
        <v>17637</v>
      </c>
      <c r="B9365">
        <v>1</v>
      </c>
      <c r="C9365">
        <v>25</v>
      </c>
      <c r="D9365">
        <v>90</v>
      </c>
      <c r="E9365">
        <v>3.5</v>
      </c>
    </row>
    <row r="9366" spans="1:5" x14ac:dyDescent="0.25">
      <c r="A9366">
        <v>17639</v>
      </c>
      <c r="B9366">
        <v>1</v>
      </c>
      <c r="C9366">
        <v>30</v>
      </c>
      <c r="D9366">
        <v>60</v>
      </c>
      <c r="E9366">
        <v>3.5</v>
      </c>
    </row>
    <row r="9367" spans="1:5" x14ac:dyDescent="0.25">
      <c r="A9367">
        <v>17639</v>
      </c>
      <c r="B9367">
        <v>2</v>
      </c>
      <c r="C9367">
        <v>6</v>
      </c>
      <c r="D9367">
        <v>20</v>
      </c>
      <c r="E9367">
        <v>7</v>
      </c>
    </row>
    <row r="9368" spans="1:5" x14ac:dyDescent="0.25">
      <c r="A9368">
        <v>17641</v>
      </c>
      <c r="B9368">
        <v>1</v>
      </c>
      <c r="C9368">
        <v>2</v>
      </c>
      <c r="D9368">
        <v>45</v>
      </c>
      <c r="E9368">
        <v>3.5</v>
      </c>
    </row>
    <row r="9369" spans="1:5" x14ac:dyDescent="0.25">
      <c r="A9369">
        <v>17641</v>
      </c>
      <c r="B9369">
        <v>1</v>
      </c>
      <c r="C9369">
        <v>2</v>
      </c>
      <c r="D9369">
        <v>60</v>
      </c>
      <c r="E9369">
        <v>4</v>
      </c>
    </row>
    <row r="9370" spans="1:5" x14ac:dyDescent="0.25">
      <c r="A9370">
        <v>17647</v>
      </c>
      <c r="B9370">
        <v>1</v>
      </c>
      <c r="C9370">
        <v>1</v>
      </c>
      <c r="D9370">
        <v>120</v>
      </c>
      <c r="E9370">
        <v>4.5</v>
      </c>
    </row>
    <row r="9371" spans="1:5" x14ac:dyDescent="0.25">
      <c r="A9371">
        <v>17650</v>
      </c>
      <c r="B9371">
        <v>1</v>
      </c>
      <c r="C9371">
        <v>4</v>
      </c>
      <c r="D9371">
        <v>40</v>
      </c>
      <c r="E9371">
        <v>4.5</v>
      </c>
    </row>
    <row r="9372" spans="1:5" x14ac:dyDescent="0.25">
      <c r="A9372">
        <v>17654</v>
      </c>
      <c r="B9372">
        <v>2</v>
      </c>
      <c r="C9372">
        <v>30</v>
      </c>
      <c r="D9372">
        <v>45</v>
      </c>
      <c r="E9372">
        <v>8</v>
      </c>
    </row>
    <row r="9373" spans="1:5" x14ac:dyDescent="0.25">
      <c r="A9373">
        <v>17654</v>
      </c>
      <c r="B9373">
        <v>2</v>
      </c>
      <c r="C9373">
        <v>4</v>
      </c>
      <c r="D9373">
        <v>30</v>
      </c>
      <c r="E9373">
        <v>10</v>
      </c>
    </row>
    <row r="9374" spans="1:5" x14ac:dyDescent="0.25">
      <c r="A9374">
        <v>17656</v>
      </c>
      <c r="B9374">
        <v>1</v>
      </c>
      <c r="C9374">
        <v>3</v>
      </c>
      <c r="D9374">
        <v>150</v>
      </c>
      <c r="E9374">
        <v>3.5</v>
      </c>
    </row>
    <row r="9375" spans="1:5" x14ac:dyDescent="0.25">
      <c r="A9375">
        <v>17656</v>
      </c>
      <c r="B9375">
        <v>1</v>
      </c>
      <c r="C9375">
        <v>1</v>
      </c>
      <c r="D9375">
        <v>180</v>
      </c>
      <c r="E9375">
        <v>6</v>
      </c>
    </row>
    <row r="9376" spans="1:5" x14ac:dyDescent="0.25">
      <c r="A9376">
        <v>17656</v>
      </c>
      <c r="B9376">
        <v>2</v>
      </c>
      <c r="C9376">
        <v>9</v>
      </c>
      <c r="D9376">
        <v>30</v>
      </c>
      <c r="E9376">
        <v>7</v>
      </c>
    </row>
    <row r="9377" spans="1:5" x14ac:dyDescent="0.25">
      <c r="A9377">
        <v>17656</v>
      </c>
      <c r="B9377">
        <v>2</v>
      </c>
      <c r="C9377">
        <v>9</v>
      </c>
      <c r="D9377">
        <v>45</v>
      </c>
      <c r="E9377">
        <v>8</v>
      </c>
    </row>
    <row r="9378" spans="1:5" x14ac:dyDescent="0.25">
      <c r="A9378">
        <v>17656</v>
      </c>
      <c r="B9378">
        <v>2</v>
      </c>
      <c r="C9378">
        <v>9</v>
      </c>
      <c r="D9378">
        <v>30</v>
      </c>
      <c r="E9378">
        <v>8</v>
      </c>
    </row>
    <row r="9379" spans="1:5" x14ac:dyDescent="0.25">
      <c r="A9379">
        <v>17657</v>
      </c>
      <c r="B9379">
        <v>1</v>
      </c>
      <c r="C9379">
        <v>21</v>
      </c>
      <c r="D9379">
        <v>30</v>
      </c>
      <c r="E9379">
        <v>2.5</v>
      </c>
    </row>
    <row r="9380" spans="1:5" x14ac:dyDescent="0.25">
      <c r="A9380">
        <v>17657</v>
      </c>
      <c r="B9380">
        <v>2</v>
      </c>
      <c r="C9380">
        <v>30</v>
      </c>
      <c r="D9380">
        <v>60</v>
      </c>
      <c r="E9380">
        <v>8</v>
      </c>
    </row>
    <row r="9381" spans="1:5" x14ac:dyDescent="0.25">
      <c r="A9381">
        <v>17658</v>
      </c>
      <c r="B9381">
        <v>1</v>
      </c>
      <c r="C9381">
        <v>1</v>
      </c>
      <c r="D9381">
        <v>60</v>
      </c>
      <c r="E9381">
        <v>3.5</v>
      </c>
    </row>
    <row r="9382" spans="1:5" x14ac:dyDescent="0.25">
      <c r="A9382">
        <v>17659</v>
      </c>
      <c r="B9382">
        <v>1</v>
      </c>
      <c r="C9382">
        <v>9</v>
      </c>
      <c r="D9382">
        <v>60</v>
      </c>
      <c r="E9382">
        <v>4</v>
      </c>
    </row>
    <row r="9383" spans="1:5" x14ac:dyDescent="0.25">
      <c r="A9383">
        <v>17659</v>
      </c>
      <c r="B9383">
        <v>1</v>
      </c>
      <c r="C9383">
        <v>4</v>
      </c>
      <c r="D9383">
        <v>60</v>
      </c>
      <c r="E9383">
        <v>6</v>
      </c>
    </row>
    <row r="9384" spans="1:5" x14ac:dyDescent="0.25">
      <c r="A9384">
        <v>17663</v>
      </c>
      <c r="B9384">
        <v>1</v>
      </c>
      <c r="C9384">
        <v>21</v>
      </c>
      <c r="D9384">
        <v>30</v>
      </c>
      <c r="E9384">
        <v>3.5</v>
      </c>
    </row>
    <row r="9385" spans="1:5" x14ac:dyDescent="0.25">
      <c r="A9385">
        <v>17665</v>
      </c>
      <c r="B9385">
        <v>1</v>
      </c>
      <c r="C9385">
        <v>1</v>
      </c>
      <c r="D9385">
        <v>60</v>
      </c>
      <c r="E9385">
        <v>3.5</v>
      </c>
    </row>
    <row r="9386" spans="1:5" x14ac:dyDescent="0.25">
      <c r="A9386">
        <v>17667</v>
      </c>
      <c r="B9386">
        <v>1</v>
      </c>
      <c r="C9386">
        <v>30</v>
      </c>
      <c r="D9386">
        <v>120</v>
      </c>
      <c r="E9386">
        <v>6</v>
      </c>
    </row>
    <row r="9387" spans="1:5" x14ac:dyDescent="0.25">
      <c r="A9387">
        <v>17669</v>
      </c>
      <c r="B9387">
        <v>2</v>
      </c>
      <c r="C9387">
        <v>2</v>
      </c>
      <c r="D9387">
        <v>15</v>
      </c>
      <c r="E9387">
        <v>8</v>
      </c>
    </row>
    <row r="9388" spans="1:5" x14ac:dyDescent="0.25">
      <c r="A9388">
        <v>17669</v>
      </c>
      <c r="B9388">
        <v>2</v>
      </c>
      <c r="C9388">
        <v>4</v>
      </c>
      <c r="D9388">
        <v>60</v>
      </c>
      <c r="E9388">
        <v>8</v>
      </c>
    </row>
    <row r="9389" spans="1:5" x14ac:dyDescent="0.25">
      <c r="A9389">
        <v>17669</v>
      </c>
      <c r="B9389">
        <v>2</v>
      </c>
      <c r="C9389">
        <v>20</v>
      </c>
      <c r="D9389">
        <v>30</v>
      </c>
      <c r="E9389">
        <v>10</v>
      </c>
    </row>
    <row r="9390" spans="1:5" x14ac:dyDescent="0.25">
      <c r="A9390">
        <v>17672</v>
      </c>
      <c r="B9390">
        <v>1</v>
      </c>
      <c r="C9390">
        <v>1</v>
      </c>
      <c r="D9390">
        <v>60</v>
      </c>
      <c r="E9390">
        <v>4</v>
      </c>
    </row>
    <row r="9391" spans="1:5" x14ac:dyDescent="0.25">
      <c r="A9391">
        <v>17673</v>
      </c>
      <c r="B9391">
        <v>1</v>
      </c>
      <c r="C9391">
        <v>30</v>
      </c>
      <c r="D9391">
        <v>10</v>
      </c>
      <c r="E9391">
        <v>3.5</v>
      </c>
    </row>
    <row r="9392" spans="1:5" x14ac:dyDescent="0.25">
      <c r="A9392">
        <v>17673</v>
      </c>
      <c r="B9392">
        <v>2</v>
      </c>
      <c r="C9392">
        <v>13</v>
      </c>
      <c r="D9392">
        <v>120</v>
      </c>
      <c r="E9392">
        <v>8</v>
      </c>
    </row>
    <row r="9393" spans="1:5" x14ac:dyDescent="0.25">
      <c r="A9393">
        <v>17673</v>
      </c>
      <c r="B9393">
        <v>2</v>
      </c>
      <c r="C9393">
        <v>3</v>
      </c>
      <c r="D9393">
        <v>60</v>
      </c>
      <c r="E9393">
        <v>8</v>
      </c>
    </row>
    <row r="9394" spans="1:5" x14ac:dyDescent="0.25">
      <c r="A9394">
        <v>17674</v>
      </c>
      <c r="B9394">
        <v>1</v>
      </c>
      <c r="C9394">
        <v>21</v>
      </c>
      <c r="D9394">
        <v>20</v>
      </c>
      <c r="E9394">
        <v>3.5</v>
      </c>
    </row>
    <row r="9395" spans="1:5" x14ac:dyDescent="0.25">
      <c r="A9395">
        <v>17675</v>
      </c>
      <c r="B9395">
        <v>1</v>
      </c>
      <c r="C9395">
        <v>2</v>
      </c>
      <c r="D9395">
        <v>15</v>
      </c>
      <c r="E9395">
        <v>6</v>
      </c>
    </row>
    <row r="9396" spans="1:5" x14ac:dyDescent="0.25">
      <c r="A9396">
        <v>17675</v>
      </c>
      <c r="B9396">
        <v>1</v>
      </c>
      <c r="C9396">
        <v>1</v>
      </c>
      <c r="D9396">
        <v>30</v>
      </c>
      <c r="E9396">
        <v>6</v>
      </c>
    </row>
    <row r="9397" spans="1:5" x14ac:dyDescent="0.25">
      <c r="A9397">
        <v>17675</v>
      </c>
      <c r="B9397">
        <v>2</v>
      </c>
      <c r="C9397">
        <v>1</v>
      </c>
      <c r="D9397">
        <v>45</v>
      </c>
      <c r="E9397">
        <v>7</v>
      </c>
    </row>
    <row r="9398" spans="1:5" x14ac:dyDescent="0.25">
      <c r="A9398">
        <v>17679</v>
      </c>
      <c r="B9398">
        <v>1</v>
      </c>
      <c r="C9398">
        <v>4</v>
      </c>
      <c r="D9398">
        <v>60</v>
      </c>
      <c r="E9398">
        <v>5</v>
      </c>
    </row>
    <row r="9399" spans="1:5" x14ac:dyDescent="0.25">
      <c r="A9399">
        <v>17679</v>
      </c>
      <c r="B9399">
        <v>1</v>
      </c>
      <c r="C9399">
        <v>30</v>
      </c>
      <c r="D9399">
        <v>15</v>
      </c>
      <c r="E9399">
        <v>2.5</v>
      </c>
    </row>
    <row r="9400" spans="1:5" x14ac:dyDescent="0.25">
      <c r="A9400">
        <v>17679</v>
      </c>
      <c r="B9400">
        <v>1</v>
      </c>
      <c r="C9400">
        <v>30</v>
      </c>
      <c r="D9400">
        <v>60</v>
      </c>
      <c r="E9400">
        <v>3</v>
      </c>
    </row>
    <row r="9401" spans="1:5" x14ac:dyDescent="0.25">
      <c r="A9401">
        <v>17679</v>
      </c>
      <c r="B9401">
        <v>2</v>
      </c>
      <c r="C9401">
        <v>30</v>
      </c>
      <c r="D9401">
        <v>180</v>
      </c>
      <c r="E9401">
        <v>8</v>
      </c>
    </row>
    <row r="9402" spans="1:5" x14ac:dyDescent="0.25">
      <c r="A9402">
        <v>17679</v>
      </c>
      <c r="B9402">
        <v>2</v>
      </c>
      <c r="C9402">
        <v>30</v>
      </c>
      <c r="D9402">
        <v>60</v>
      </c>
      <c r="E9402">
        <v>8</v>
      </c>
    </row>
    <row r="9403" spans="1:5" x14ac:dyDescent="0.25">
      <c r="A9403">
        <v>17679</v>
      </c>
      <c r="B9403">
        <v>2</v>
      </c>
      <c r="C9403">
        <v>13</v>
      </c>
      <c r="D9403">
        <v>120</v>
      </c>
      <c r="E9403">
        <v>8</v>
      </c>
    </row>
    <row r="9404" spans="1:5" x14ac:dyDescent="0.25">
      <c r="A9404">
        <v>17679</v>
      </c>
      <c r="B9404">
        <v>2</v>
      </c>
      <c r="C9404">
        <v>30</v>
      </c>
      <c r="D9404">
        <v>120</v>
      </c>
      <c r="E9404">
        <v>7</v>
      </c>
    </row>
    <row r="9405" spans="1:5" x14ac:dyDescent="0.25">
      <c r="A9405">
        <v>17679</v>
      </c>
      <c r="B9405">
        <v>2</v>
      </c>
      <c r="C9405">
        <v>4</v>
      </c>
      <c r="D9405">
        <v>60</v>
      </c>
      <c r="E9405">
        <v>8</v>
      </c>
    </row>
    <row r="9406" spans="1:5" x14ac:dyDescent="0.25">
      <c r="A9406">
        <v>17683</v>
      </c>
      <c r="B9406">
        <v>1</v>
      </c>
      <c r="C9406">
        <v>13</v>
      </c>
      <c r="D9406">
        <v>60</v>
      </c>
      <c r="E9406">
        <v>3.5</v>
      </c>
    </row>
    <row r="9407" spans="1:5" x14ac:dyDescent="0.25">
      <c r="A9407">
        <v>17685</v>
      </c>
      <c r="B9407">
        <v>1</v>
      </c>
      <c r="C9407">
        <v>4</v>
      </c>
      <c r="D9407">
        <v>15</v>
      </c>
      <c r="E9407">
        <v>6</v>
      </c>
    </row>
    <row r="9408" spans="1:5" x14ac:dyDescent="0.25">
      <c r="A9408">
        <v>17685</v>
      </c>
      <c r="B9408">
        <v>1</v>
      </c>
      <c r="C9408">
        <v>13</v>
      </c>
      <c r="D9408">
        <v>30</v>
      </c>
      <c r="E9408">
        <v>4</v>
      </c>
    </row>
    <row r="9409" spans="1:5" x14ac:dyDescent="0.25">
      <c r="A9409">
        <v>17685</v>
      </c>
      <c r="B9409">
        <v>2</v>
      </c>
      <c r="C9409">
        <v>9</v>
      </c>
      <c r="D9409">
        <v>90</v>
      </c>
      <c r="E9409">
        <v>8</v>
      </c>
    </row>
    <row r="9410" spans="1:5" x14ac:dyDescent="0.25">
      <c r="A9410">
        <v>17686</v>
      </c>
      <c r="B9410">
        <v>1</v>
      </c>
      <c r="C9410">
        <v>30</v>
      </c>
      <c r="D9410">
        <v>30</v>
      </c>
      <c r="E9410">
        <v>3.5</v>
      </c>
    </row>
    <row r="9411" spans="1:5" x14ac:dyDescent="0.25">
      <c r="A9411">
        <v>17691</v>
      </c>
      <c r="B9411">
        <v>1</v>
      </c>
      <c r="C9411">
        <v>3</v>
      </c>
      <c r="D9411">
        <v>10</v>
      </c>
      <c r="E9411">
        <v>3.5</v>
      </c>
    </row>
    <row r="9412" spans="1:5" x14ac:dyDescent="0.25">
      <c r="A9412">
        <v>17695</v>
      </c>
      <c r="B9412">
        <v>1</v>
      </c>
      <c r="C9412">
        <v>4</v>
      </c>
      <c r="D9412">
        <v>240</v>
      </c>
      <c r="E9412">
        <v>3.5</v>
      </c>
    </row>
    <row r="9413" spans="1:5" x14ac:dyDescent="0.25">
      <c r="A9413">
        <v>17696</v>
      </c>
      <c r="B9413">
        <v>2</v>
      </c>
      <c r="C9413">
        <v>30</v>
      </c>
      <c r="D9413">
        <v>30</v>
      </c>
      <c r="E9413">
        <v>8</v>
      </c>
    </row>
    <row r="9414" spans="1:5" x14ac:dyDescent="0.25">
      <c r="A9414">
        <v>17703</v>
      </c>
      <c r="B9414">
        <v>2</v>
      </c>
      <c r="C9414">
        <v>1</v>
      </c>
      <c r="D9414">
        <v>30</v>
      </c>
      <c r="E9414">
        <v>8</v>
      </c>
    </row>
    <row r="9415" spans="1:5" x14ac:dyDescent="0.25">
      <c r="A9415">
        <v>17705</v>
      </c>
      <c r="B9415">
        <v>1</v>
      </c>
      <c r="C9415">
        <v>4</v>
      </c>
      <c r="D9415">
        <v>15</v>
      </c>
      <c r="E9415">
        <v>4</v>
      </c>
    </row>
    <row r="9416" spans="1:5" x14ac:dyDescent="0.25">
      <c r="A9416">
        <v>17706</v>
      </c>
      <c r="B9416">
        <v>1</v>
      </c>
      <c r="C9416">
        <v>30</v>
      </c>
      <c r="D9416">
        <v>60</v>
      </c>
      <c r="E9416">
        <v>4.5</v>
      </c>
    </row>
    <row r="9417" spans="1:5" x14ac:dyDescent="0.25">
      <c r="A9417">
        <v>17706</v>
      </c>
      <c r="B9417">
        <v>1</v>
      </c>
      <c r="C9417">
        <v>13</v>
      </c>
      <c r="D9417">
        <v>60</v>
      </c>
      <c r="E9417">
        <v>3.5</v>
      </c>
    </row>
    <row r="9418" spans="1:5" x14ac:dyDescent="0.25">
      <c r="A9418">
        <v>17709</v>
      </c>
      <c r="B9418">
        <v>1</v>
      </c>
      <c r="C9418">
        <v>9</v>
      </c>
      <c r="D9418">
        <v>15</v>
      </c>
      <c r="E9418">
        <v>3.5</v>
      </c>
    </row>
    <row r="9419" spans="1:5" x14ac:dyDescent="0.25">
      <c r="A9419">
        <v>17712</v>
      </c>
      <c r="B9419">
        <v>1</v>
      </c>
      <c r="C9419">
        <v>1</v>
      </c>
      <c r="D9419">
        <v>180</v>
      </c>
      <c r="E9419">
        <v>3</v>
      </c>
    </row>
    <row r="9420" spans="1:5" x14ac:dyDescent="0.25">
      <c r="A9420">
        <v>17712</v>
      </c>
      <c r="B9420">
        <v>1</v>
      </c>
      <c r="C9420">
        <v>2</v>
      </c>
      <c r="D9420">
        <v>60</v>
      </c>
      <c r="E9420">
        <v>5</v>
      </c>
    </row>
    <row r="9421" spans="1:5" x14ac:dyDescent="0.25">
      <c r="A9421">
        <v>17712</v>
      </c>
      <c r="B9421">
        <v>1</v>
      </c>
      <c r="C9421">
        <v>9</v>
      </c>
      <c r="D9421">
        <v>10</v>
      </c>
      <c r="E9421">
        <v>3.5</v>
      </c>
    </row>
    <row r="9422" spans="1:5" x14ac:dyDescent="0.25">
      <c r="A9422">
        <v>17715</v>
      </c>
      <c r="B9422">
        <v>1</v>
      </c>
      <c r="C9422">
        <v>1</v>
      </c>
      <c r="D9422">
        <v>180</v>
      </c>
      <c r="E9422">
        <v>3</v>
      </c>
    </row>
    <row r="9423" spans="1:5" x14ac:dyDescent="0.25">
      <c r="A9423">
        <v>17715</v>
      </c>
      <c r="B9423">
        <v>2</v>
      </c>
      <c r="C9423">
        <v>30</v>
      </c>
      <c r="D9423">
        <v>120</v>
      </c>
      <c r="E9423">
        <v>8</v>
      </c>
    </row>
    <row r="9424" spans="1:5" x14ac:dyDescent="0.25">
      <c r="A9424">
        <v>17715</v>
      </c>
      <c r="B9424">
        <v>2</v>
      </c>
      <c r="C9424">
        <v>17</v>
      </c>
      <c r="D9424">
        <v>60</v>
      </c>
      <c r="E9424">
        <v>10</v>
      </c>
    </row>
    <row r="9425" spans="1:5" x14ac:dyDescent="0.25">
      <c r="A9425">
        <v>17716</v>
      </c>
      <c r="B9425">
        <v>2</v>
      </c>
      <c r="C9425">
        <v>20</v>
      </c>
      <c r="D9425">
        <v>120</v>
      </c>
      <c r="E9425">
        <v>8</v>
      </c>
    </row>
    <row r="9426" spans="1:5" x14ac:dyDescent="0.25">
      <c r="A9426">
        <v>17716</v>
      </c>
      <c r="B9426">
        <v>2</v>
      </c>
      <c r="C9426">
        <v>12</v>
      </c>
      <c r="D9426">
        <v>60</v>
      </c>
      <c r="E9426">
        <v>8</v>
      </c>
    </row>
    <row r="9427" spans="1:5" x14ac:dyDescent="0.25">
      <c r="A9427">
        <v>17720</v>
      </c>
      <c r="B9427">
        <v>1</v>
      </c>
      <c r="C9427">
        <v>1</v>
      </c>
      <c r="D9427">
        <v>240</v>
      </c>
      <c r="E9427">
        <v>3.5</v>
      </c>
    </row>
    <row r="9428" spans="1:5" x14ac:dyDescent="0.25">
      <c r="A9428">
        <v>17720</v>
      </c>
      <c r="B9428">
        <v>1</v>
      </c>
      <c r="C9428">
        <v>10</v>
      </c>
      <c r="D9428">
        <v>30</v>
      </c>
      <c r="E9428">
        <v>6</v>
      </c>
    </row>
    <row r="9429" spans="1:5" x14ac:dyDescent="0.25">
      <c r="A9429">
        <v>17720</v>
      </c>
      <c r="B9429">
        <v>1</v>
      </c>
      <c r="C9429">
        <v>5</v>
      </c>
      <c r="D9429">
        <v>120</v>
      </c>
      <c r="E9429">
        <v>4</v>
      </c>
    </row>
    <row r="9430" spans="1:5" x14ac:dyDescent="0.25">
      <c r="A9430">
        <v>17722</v>
      </c>
      <c r="B9430">
        <v>1</v>
      </c>
      <c r="C9430">
        <v>1</v>
      </c>
      <c r="D9430">
        <v>30</v>
      </c>
      <c r="E9430">
        <v>6</v>
      </c>
    </row>
    <row r="9431" spans="1:5" x14ac:dyDescent="0.25">
      <c r="A9431">
        <v>17722</v>
      </c>
      <c r="B9431">
        <v>2</v>
      </c>
      <c r="C9431">
        <v>9</v>
      </c>
      <c r="D9431">
        <v>30</v>
      </c>
      <c r="E9431">
        <v>6</v>
      </c>
    </row>
    <row r="9432" spans="1:5" x14ac:dyDescent="0.25">
      <c r="A9432">
        <v>17722</v>
      </c>
      <c r="B9432">
        <v>2</v>
      </c>
      <c r="C9432">
        <v>30</v>
      </c>
      <c r="D9432">
        <v>45</v>
      </c>
      <c r="E9432">
        <v>8</v>
      </c>
    </row>
    <row r="9433" spans="1:5" x14ac:dyDescent="0.25">
      <c r="A9433">
        <v>17722</v>
      </c>
      <c r="B9433">
        <v>2</v>
      </c>
      <c r="C9433">
        <v>9</v>
      </c>
      <c r="D9433">
        <v>30</v>
      </c>
      <c r="E9433">
        <v>8</v>
      </c>
    </row>
    <row r="9434" spans="1:5" x14ac:dyDescent="0.25">
      <c r="A9434">
        <v>17722</v>
      </c>
      <c r="B9434">
        <v>2</v>
      </c>
      <c r="C9434">
        <v>9</v>
      </c>
      <c r="D9434">
        <v>15</v>
      </c>
      <c r="E9434">
        <v>10</v>
      </c>
    </row>
    <row r="9435" spans="1:5" x14ac:dyDescent="0.25">
      <c r="A9435">
        <v>17722</v>
      </c>
      <c r="B9435">
        <v>2</v>
      </c>
      <c r="C9435">
        <v>13</v>
      </c>
      <c r="D9435">
        <v>15</v>
      </c>
      <c r="E9435">
        <v>10</v>
      </c>
    </row>
    <row r="9436" spans="1:5" x14ac:dyDescent="0.25">
      <c r="A9436">
        <v>17723</v>
      </c>
      <c r="B9436">
        <v>2</v>
      </c>
      <c r="C9436">
        <v>2</v>
      </c>
      <c r="D9436">
        <v>60</v>
      </c>
      <c r="E9436">
        <v>8</v>
      </c>
    </row>
    <row r="9437" spans="1:5" x14ac:dyDescent="0.25">
      <c r="A9437">
        <v>17727</v>
      </c>
      <c r="B9437">
        <v>2</v>
      </c>
      <c r="C9437">
        <v>2</v>
      </c>
      <c r="D9437">
        <v>60</v>
      </c>
      <c r="E9437">
        <v>7</v>
      </c>
    </row>
    <row r="9438" spans="1:5" x14ac:dyDescent="0.25">
      <c r="A9438">
        <v>17728</v>
      </c>
      <c r="B9438">
        <v>1</v>
      </c>
      <c r="C9438">
        <v>9</v>
      </c>
      <c r="D9438">
        <v>45</v>
      </c>
      <c r="E9438">
        <v>4</v>
      </c>
    </row>
    <row r="9439" spans="1:5" x14ac:dyDescent="0.25">
      <c r="A9439">
        <v>17730</v>
      </c>
      <c r="B9439">
        <v>1</v>
      </c>
      <c r="C9439">
        <v>1</v>
      </c>
      <c r="D9439">
        <v>120</v>
      </c>
      <c r="E9439">
        <v>4.5</v>
      </c>
    </row>
    <row r="9440" spans="1:5" x14ac:dyDescent="0.25">
      <c r="A9440">
        <v>17732</v>
      </c>
      <c r="B9440">
        <v>1</v>
      </c>
      <c r="C9440">
        <v>8</v>
      </c>
      <c r="D9440">
        <v>15</v>
      </c>
      <c r="E9440">
        <v>3.5</v>
      </c>
    </row>
    <row r="9441" spans="1:5" x14ac:dyDescent="0.25">
      <c r="A9441">
        <v>17732</v>
      </c>
      <c r="B9441">
        <v>2</v>
      </c>
      <c r="C9441">
        <v>9</v>
      </c>
      <c r="D9441">
        <v>15</v>
      </c>
      <c r="E9441">
        <v>7</v>
      </c>
    </row>
    <row r="9442" spans="1:5" x14ac:dyDescent="0.25">
      <c r="A9442">
        <v>17732</v>
      </c>
      <c r="B9442">
        <v>2</v>
      </c>
      <c r="C9442">
        <v>9</v>
      </c>
      <c r="D9442">
        <v>10</v>
      </c>
      <c r="E9442">
        <v>7</v>
      </c>
    </row>
    <row r="9443" spans="1:5" x14ac:dyDescent="0.25">
      <c r="A9443">
        <v>17736</v>
      </c>
      <c r="B9443">
        <v>1</v>
      </c>
      <c r="C9443">
        <v>2</v>
      </c>
      <c r="D9443">
        <v>30</v>
      </c>
      <c r="E9443">
        <v>6</v>
      </c>
    </row>
    <row r="9444" spans="1:5" x14ac:dyDescent="0.25">
      <c r="A9444">
        <v>17737</v>
      </c>
      <c r="B9444">
        <v>1</v>
      </c>
      <c r="C9444">
        <v>10</v>
      </c>
      <c r="D9444">
        <v>10</v>
      </c>
      <c r="E9444">
        <v>4</v>
      </c>
    </row>
    <row r="9445" spans="1:5" x14ac:dyDescent="0.25">
      <c r="A9445">
        <v>17737</v>
      </c>
      <c r="B9445">
        <v>2</v>
      </c>
      <c r="C9445">
        <v>20</v>
      </c>
      <c r="D9445">
        <v>10</v>
      </c>
      <c r="E9445">
        <v>5</v>
      </c>
    </row>
    <row r="9446" spans="1:5" x14ac:dyDescent="0.25">
      <c r="A9446">
        <v>17738</v>
      </c>
      <c r="B9446">
        <v>1</v>
      </c>
      <c r="C9446">
        <v>3</v>
      </c>
      <c r="D9446">
        <v>120</v>
      </c>
      <c r="E9446">
        <v>4</v>
      </c>
    </row>
    <row r="9447" spans="1:5" x14ac:dyDescent="0.25">
      <c r="A9447">
        <v>17738</v>
      </c>
      <c r="B9447">
        <v>1</v>
      </c>
      <c r="C9447">
        <v>4</v>
      </c>
      <c r="D9447">
        <v>180</v>
      </c>
      <c r="E9447">
        <v>6</v>
      </c>
    </row>
    <row r="9448" spans="1:5" x14ac:dyDescent="0.25">
      <c r="A9448">
        <v>17738</v>
      </c>
      <c r="B9448">
        <v>1</v>
      </c>
      <c r="C9448">
        <v>10</v>
      </c>
      <c r="D9448">
        <v>30</v>
      </c>
      <c r="E9448">
        <v>3.5</v>
      </c>
    </row>
    <row r="9449" spans="1:5" x14ac:dyDescent="0.25">
      <c r="A9449">
        <v>17738</v>
      </c>
      <c r="B9449">
        <v>2</v>
      </c>
      <c r="C9449">
        <v>4</v>
      </c>
      <c r="D9449">
        <v>120</v>
      </c>
      <c r="E9449">
        <v>8</v>
      </c>
    </row>
    <row r="9450" spans="1:5" x14ac:dyDescent="0.25">
      <c r="A9450">
        <v>17740</v>
      </c>
      <c r="B9450">
        <v>1</v>
      </c>
      <c r="C9450">
        <v>4</v>
      </c>
      <c r="D9450">
        <v>10</v>
      </c>
      <c r="E9450">
        <v>6</v>
      </c>
    </row>
    <row r="9451" spans="1:5" x14ac:dyDescent="0.25">
      <c r="A9451">
        <v>17740</v>
      </c>
      <c r="B9451">
        <v>1</v>
      </c>
      <c r="C9451">
        <v>30</v>
      </c>
      <c r="D9451">
        <v>480</v>
      </c>
      <c r="E9451">
        <v>4</v>
      </c>
    </row>
    <row r="9452" spans="1:5" x14ac:dyDescent="0.25">
      <c r="A9452">
        <v>17740</v>
      </c>
      <c r="B9452">
        <v>2</v>
      </c>
      <c r="C9452">
        <v>30</v>
      </c>
      <c r="D9452">
        <v>30</v>
      </c>
      <c r="E9452">
        <v>8</v>
      </c>
    </row>
    <row r="9453" spans="1:5" x14ac:dyDescent="0.25">
      <c r="A9453">
        <v>17740</v>
      </c>
      <c r="B9453">
        <v>2</v>
      </c>
      <c r="C9453">
        <v>30</v>
      </c>
      <c r="D9453">
        <v>45</v>
      </c>
      <c r="E9453">
        <v>7</v>
      </c>
    </row>
    <row r="9454" spans="1:5" x14ac:dyDescent="0.25">
      <c r="A9454">
        <v>17740</v>
      </c>
      <c r="B9454">
        <v>2</v>
      </c>
      <c r="C9454">
        <v>30</v>
      </c>
      <c r="D9454">
        <v>40</v>
      </c>
      <c r="E9454">
        <v>5</v>
      </c>
    </row>
    <row r="9455" spans="1:5" x14ac:dyDescent="0.25">
      <c r="A9455">
        <v>17741</v>
      </c>
      <c r="B9455">
        <v>2</v>
      </c>
      <c r="C9455">
        <v>3</v>
      </c>
      <c r="D9455">
        <v>15</v>
      </c>
      <c r="E9455">
        <v>8</v>
      </c>
    </row>
    <row r="9456" spans="1:5" x14ac:dyDescent="0.25">
      <c r="A9456">
        <v>17742</v>
      </c>
      <c r="B9456">
        <v>2</v>
      </c>
      <c r="C9456">
        <v>60</v>
      </c>
      <c r="D9456">
        <v>15</v>
      </c>
      <c r="E9456">
        <v>10</v>
      </c>
    </row>
    <row r="9457" spans="1:5" x14ac:dyDescent="0.25">
      <c r="A9457">
        <v>17742</v>
      </c>
      <c r="B9457">
        <v>2</v>
      </c>
      <c r="C9457">
        <v>4</v>
      </c>
      <c r="D9457">
        <v>120</v>
      </c>
      <c r="E9457">
        <v>8</v>
      </c>
    </row>
    <row r="9458" spans="1:5" x14ac:dyDescent="0.25">
      <c r="A9458">
        <v>17742</v>
      </c>
      <c r="B9458">
        <v>2</v>
      </c>
      <c r="C9458">
        <v>2</v>
      </c>
      <c r="D9458">
        <v>60</v>
      </c>
      <c r="E9458">
        <v>10</v>
      </c>
    </row>
    <row r="9459" spans="1:5" x14ac:dyDescent="0.25">
      <c r="A9459">
        <v>17742</v>
      </c>
      <c r="B9459">
        <v>2</v>
      </c>
      <c r="C9459">
        <v>5</v>
      </c>
      <c r="D9459">
        <v>30</v>
      </c>
      <c r="E9459">
        <v>8</v>
      </c>
    </row>
    <row r="9460" spans="1:5" x14ac:dyDescent="0.25">
      <c r="A9460">
        <v>17743</v>
      </c>
      <c r="B9460">
        <v>2</v>
      </c>
      <c r="C9460">
        <v>13</v>
      </c>
      <c r="D9460">
        <v>180</v>
      </c>
      <c r="E9460">
        <v>8</v>
      </c>
    </row>
    <row r="9461" spans="1:5" x14ac:dyDescent="0.25">
      <c r="A9461">
        <v>17743</v>
      </c>
      <c r="B9461">
        <v>2</v>
      </c>
      <c r="C9461">
        <v>1</v>
      </c>
      <c r="D9461">
        <v>60</v>
      </c>
      <c r="E9461">
        <v>8</v>
      </c>
    </row>
    <row r="9462" spans="1:5" x14ac:dyDescent="0.25">
      <c r="A9462">
        <v>17744</v>
      </c>
      <c r="B9462">
        <v>1</v>
      </c>
      <c r="C9462">
        <v>21</v>
      </c>
      <c r="D9462">
        <v>60</v>
      </c>
      <c r="E9462">
        <v>4.5</v>
      </c>
    </row>
    <row r="9463" spans="1:5" x14ac:dyDescent="0.25">
      <c r="A9463">
        <v>17744</v>
      </c>
      <c r="B9463">
        <v>2</v>
      </c>
      <c r="C9463">
        <v>9</v>
      </c>
      <c r="D9463">
        <v>30</v>
      </c>
      <c r="E9463">
        <v>7</v>
      </c>
    </row>
    <row r="9464" spans="1:5" x14ac:dyDescent="0.25">
      <c r="A9464">
        <v>17744</v>
      </c>
      <c r="B9464">
        <v>2</v>
      </c>
      <c r="C9464">
        <v>9</v>
      </c>
      <c r="D9464">
        <v>60</v>
      </c>
      <c r="E9464">
        <v>8</v>
      </c>
    </row>
    <row r="9465" spans="1:5" x14ac:dyDescent="0.25">
      <c r="A9465">
        <v>17744</v>
      </c>
      <c r="B9465">
        <v>2</v>
      </c>
      <c r="C9465">
        <v>4</v>
      </c>
      <c r="D9465">
        <v>25</v>
      </c>
      <c r="E9465">
        <v>7</v>
      </c>
    </row>
    <row r="9466" spans="1:5" x14ac:dyDescent="0.25">
      <c r="A9466">
        <v>17744</v>
      </c>
      <c r="B9466">
        <v>2</v>
      </c>
      <c r="C9466">
        <v>13</v>
      </c>
      <c r="D9466">
        <v>20</v>
      </c>
      <c r="E9466">
        <v>8</v>
      </c>
    </row>
    <row r="9467" spans="1:5" x14ac:dyDescent="0.25">
      <c r="A9467">
        <v>17744</v>
      </c>
      <c r="B9467">
        <v>2</v>
      </c>
      <c r="C9467">
        <v>13</v>
      </c>
      <c r="D9467">
        <v>30</v>
      </c>
      <c r="E9467">
        <v>6</v>
      </c>
    </row>
    <row r="9468" spans="1:5" x14ac:dyDescent="0.25">
      <c r="A9468">
        <v>17751</v>
      </c>
      <c r="B9468">
        <v>1</v>
      </c>
      <c r="C9468">
        <v>30</v>
      </c>
      <c r="D9468">
        <v>120</v>
      </c>
      <c r="E9468">
        <v>6</v>
      </c>
    </row>
    <row r="9469" spans="1:5" x14ac:dyDescent="0.25">
      <c r="A9469">
        <v>17751</v>
      </c>
      <c r="B9469">
        <v>1</v>
      </c>
      <c r="C9469">
        <v>30</v>
      </c>
      <c r="D9469">
        <v>60</v>
      </c>
      <c r="E9469">
        <v>4</v>
      </c>
    </row>
    <row r="9470" spans="1:5" x14ac:dyDescent="0.25">
      <c r="A9470">
        <v>17753</v>
      </c>
      <c r="B9470">
        <v>1</v>
      </c>
      <c r="C9470">
        <v>9</v>
      </c>
      <c r="D9470">
        <v>60</v>
      </c>
      <c r="E9470">
        <v>4.5</v>
      </c>
    </row>
    <row r="9471" spans="1:5" x14ac:dyDescent="0.25">
      <c r="A9471">
        <v>17753</v>
      </c>
      <c r="B9471">
        <v>2</v>
      </c>
      <c r="C9471">
        <v>1</v>
      </c>
      <c r="D9471">
        <v>60</v>
      </c>
      <c r="E9471">
        <v>6</v>
      </c>
    </row>
    <row r="9472" spans="1:5" x14ac:dyDescent="0.25">
      <c r="A9472">
        <v>17753</v>
      </c>
      <c r="B9472">
        <v>2</v>
      </c>
      <c r="C9472">
        <v>5</v>
      </c>
      <c r="D9472">
        <v>15</v>
      </c>
      <c r="E9472">
        <v>8</v>
      </c>
    </row>
    <row r="9473" spans="1:5" x14ac:dyDescent="0.25">
      <c r="A9473">
        <v>17753</v>
      </c>
      <c r="B9473">
        <v>2</v>
      </c>
      <c r="C9473">
        <v>21</v>
      </c>
      <c r="D9473">
        <v>120</v>
      </c>
      <c r="E9473">
        <v>10</v>
      </c>
    </row>
    <row r="9474" spans="1:5" x14ac:dyDescent="0.25">
      <c r="A9474">
        <v>17753</v>
      </c>
      <c r="B9474">
        <v>2</v>
      </c>
      <c r="C9474">
        <v>30</v>
      </c>
      <c r="D9474">
        <v>180</v>
      </c>
      <c r="E9474">
        <v>5</v>
      </c>
    </row>
    <row r="9475" spans="1:5" x14ac:dyDescent="0.25">
      <c r="A9475">
        <v>17754</v>
      </c>
      <c r="B9475">
        <v>1</v>
      </c>
      <c r="C9475">
        <v>21</v>
      </c>
      <c r="D9475">
        <v>45</v>
      </c>
      <c r="E9475">
        <v>6</v>
      </c>
    </row>
    <row r="9476" spans="1:5" x14ac:dyDescent="0.25">
      <c r="A9476">
        <v>17755</v>
      </c>
      <c r="B9476">
        <v>1</v>
      </c>
      <c r="C9476">
        <v>13</v>
      </c>
      <c r="D9476">
        <v>15</v>
      </c>
      <c r="E9476">
        <v>4</v>
      </c>
    </row>
    <row r="9477" spans="1:5" x14ac:dyDescent="0.25">
      <c r="A9477">
        <v>17755</v>
      </c>
      <c r="B9477">
        <v>2</v>
      </c>
      <c r="C9477">
        <v>30</v>
      </c>
      <c r="D9477">
        <v>15</v>
      </c>
      <c r="E9477">
        <v>7</v>
      </c>
    </row>
    <row r="9478" spans="1:5" x14ac:dyDescent="0.25">
      <c r="A9478">
        <v>17755</v>
      </c>
      <c r="B9478">
        <v>2</v>
      </c>
      <c r="C9478">
        <v>30</v>
      </c>
      <c r="D9478">
        <v>10</v>
      </c>
      <c r="E9478">
        <v>8</v>
      </c>
    </row>
    <row r="9479" spans="1:5" x14ac:dyDescent="0.25">
      <c r="A9479">
        <v>17755</v>
      </c>
      <c r="B9479">
        <v>2</v>
      </c>
      <c r="C9479">
        <v>30</v>
      </c>
      <c r="D9479">
        <v>10</v>
      </c>
      <c r="E9479">
        <v>8</v>
      </c>
    </row>
    <row r="9480" spans="1:5" x14ac:dyDescent="0.25">
      <c r="A9480">
        <v>17755</v>
      </c>
      <c r="B9480">
        <v>2</v>
      </c>
      <c r="C9480">
        <v>30</v>
      </c>
      <c r="D9480">
        <v>10</v>
      </c>
      <c r="E9480">
        <v>2.5</v>
      </c>
    </row>
    <row r="9481" spans="1:5" x14ac:dyDescent="0.25">
      <c r="A9481">
        <v>17755</v>
      </c>
      <c r="B9481">
        <v>2</v>
      </c>
      <c r="C9481">
        <v>13</v>
      </c>
      <c r="D9481">
        <v>15</v>
      </c>
      <c r="E9481">
        <v>6</v>
      </c>
    </row>
    <row r="9482" spans="1:5" x14ac:dyDescent="0.25">
      <c r="A9482">
        <v>17757</v>
      </c>
      <c r="B9482">
        <v>2</v>
      </c>
      <c r="C9482">
        <v>4</v>
      </c>
      <c r="D9482">
        <v>120</v>
      </c>
      <c r="E9482">
        <v>6</v>
      </c>
    </row>
    <row r="9483" spans="1:5" x14ac:dyDescent="0.25">
      <c r="A9483">
        <v>17757</v>
      </c>
      <c r="B9483">
        <v>2</v>
      </c>
      <c r="C9483">
        <v>20</v>
      </c>
      <c r="D9483">
        <v>15</v>
      </c>
      <c r="E9483">
        <v>5</v>
      </c>
    </row>
    <row r="9484" spans="1:5" x14ac:dyDescent="0.25">
      <c r="A9484">
        <v>17757</v>
      </c>
      <c r="B9484">
        <v>2</v>
      </c>
      <c r="C9484">
        <v>9</v>
      </c>
      <c r="D9484">
        <v>30</v>
      </c>
      <c r="E9484">
        <v>6</v>
      </c>
    </row>
    <row r="9485" spans="1:5" x14ac:dyDescent="0.25">
      <c r="A9485">
        <v>17759</v>
      </c>
      <c r="B9485">
        <v>1</v>
      </c>
      <c r="C9485">
        <v>13</v>
      </c>
      <c r="D9485">
        <v>30</v>
      </c>
      <c r="E9485">
        <v>4</v>
      </c>
    </row>
    <row r="9486" spans="1:5" x14ac:dyDescent="0.25">
      <c r="A9486">
        <v>17759</v>
      </c>
      <c r="B9486">
        <v>1</v>
      </c>
      <c r="C9486">
        <v>9</v>
      </c>
      <c r="D9486">
        <v>20</v>
      </c>
      <c r="E9486">
        <v>3.5</v>
      </c>
    </row>
    <row r="9487" spans="1:5" x14ac:dyDescent="0.25">
      <c r="A9487">
        <v>17759</v>
      </c>
      <c r="B9487">
        <v>2</v>
      </c>
      <c r="C9487">
        <v>4</v>
      </c>
      <c r="D9487">
        <v>60</v>
      </c>
      <c r="E9487">
        <v>8</v>
      </c>
    </row>
    <row r="9488" spans="1:5" x14ac:dyDescent="0.25">
      <c r="A9488">
        <v>17759</v>
      </c>
      <c r="B9488">
        <v>2</v>
      </c>
      <c r="C9488">
        <v>9</v>
      </c>
      <c r="D9488">
        <v>30</v>
      </c>
      <c r="E9488">
        <v>7</v>
      </c>
    </row>
    <row r="9489" spans="1:5" x14ac:dyDescent="0.25">
      <c r="A9489">
        <v>17759</v>
      </c>
      <c r="B9489">
        <v>2</v>
      </c>
      <c r="C9489">
        <v>30</v>
      </c>
      <c r="D9489">
        <v>60</v>
      </c>
      <c r="E9489">
        <v>8</v>
      </c>
    </row>
    <row r="9490" spans="1:5" x14ac:dyDescent="0.25">
      <c r="A9490">
        <v>17762</v>
      </c>
      <c r="B9490">
        <v>1</v>
      </c>
      <c r="C9490">
        <v>13</v>
      </c>
      <c r="D9490">
        <v>10</v>
      </c>
      <c r="E9490">
        <v>6</v>
      </c>
    </row>
    <row r="9491" spans="1:5" x14ac:dyDescent="0.25">
      <c r="A9491">
        <v>17762</v>
      </c>
      <c r="B9491">
        <v>1</v>
      </c>
      <c r="C9491">
        <v>9</v>
      </c>
      <c r="D9491">
        <v>15</v>
      </c>
      <c r="E9491">
        <v>6</v>
      </c>
    </row>
    <row r="9492" spans="1:5" x14ac:dyDescent="0.25">
      <c r="A9492">
        <v>17762</v>
      </c>
      <c r="B9492">
        <v>1</v>
      </c>
      <c r="C9492">
        <v>9</v>
      </c>
      <c r="D9492">
        <v>20</v>
      </c>
      <c r="E9492">
        <v>4.5</v>
      </c>
    </row>
    <row r="9493" spans="1:5" x14ac:dyDescent="0.25">
      <c r="A9493">
        <v>17762</v>
      </c>
      <c r="B9493">
        <v>1</v>
      </c>
      <c r="C9493">
        <v>9</v>
      </c>
      <c r="D9493">
        <v>60</v>
      </c>
      <c r="E9493">
        <v>3.5</v>
      </c>
    </row>
    <row r="9494" spans="1:5" x14ac:dyDescent="0.25">
      <c r="A9494">
        <v>17762</v>
      </c>
      <c r="B9494">
        <v>1</v>
      </c>
      <c r="C9494">
        <v>9</v>
      </c>
      <c r="D9494">
        <v>120</v>
      </c>
      <c r="E9494">
        <v>4</v>
      </c>
    </row>
    <row r="9495" spans="1:5" x14ac:dyDescent="0.25">
      <c r="A9495">
        <v>17762</v>
      </c>
      <c r="B9495">
        <v>2</v>
      </c>
      <c r="C9495">
        <v>13</v>
      </c>
      <c r="D9495">
        <v>30</v>
      </c>
      <c r="E9495">
        <v>10</v>
      </c>
    </row>
    <row r="9496" spans="1:5" x14ac:dyDescent="0.25">
      <c r="A9496">
        <v>17766</v>
      </c>
      <c r="B9496">
        <v>1</v>
      </c>
      <c r="C9496">
        <v>30</v>
      </c>
      <c r="D9496">
        <v>30</v>
      </c>
      <c r="E9496">
        <v>4</v>
      </c>
    </row>
    <row r="9497" spans="1:5" x14ac:dyDescent="0.25">
      <c r="A9497">
        <v>17767</v>
      </c>
      <c r="B9497">
        <v>1</v>
      </c>
      <c r="C9497">
        <v>30</v>
      </c>
      <c r="D9497">
        <v>45</v>
      </c>
      <c r="E9497">
        <v>5</v>
      </c>
    </row>
    <row r="9498" spans="1:5" x14ac:dyDescent="0.25">
      <c r="A9498">
        <v>17767</v>
      </c>
      <c r="B9498">
        <v>1</v>
      </c>
      <c r="C9498">
        <v>4</v>
      </c>
      <c r="D9498">
        <v>60</v>
      </c>
      <c r="E9498">
        <v>6</v>
      </c>
    </row>
    <row r="9499" spans="1:5" x14ac:dyDescent="0.25">
      <c r="A9499">
        <v>17767</v>
      </c>
      <c r="B9499">
        <v>1</v>
      </c>
      <c r="C9499">
        <v>60</v>
      </c>
      <c r="D9499">
        <v>15</v>
      </c>
      <c r="E9499">
        <v>6</v>
      </c>
    </row>
    <row r="9500" spans="1:5" x14ac:dyDescent="0.25">
      <c r="A9500">
        <v>17767</v>
      </c>
      <c r="B9500">
        <v>1</v>
      </c>
      <c r="C9500">
        <v>4</v>
      </c>
      <c r="D9500">
        <v>60</v>
      </c>
      <c r="E9500">
        <v>6</v>
      </c>
    </row>
    <row r="9501" spans="1:5" x14ac:dyDescent="0.25">
      <c r="A9501">
        <v>17767</v>
      </c>
      <c r="B9501">
        <v>1</v>
      </c>
      <c r="C9501">
        <v>90</v>
      </c>
      <c r="D9501">
        <v>18</v>
      </c>
      <c r="E9501">
        <v>4.5</v>
      </c>
    </row>
    <row r="9502" spans="1:5" x14ac:dyDescent="0.25">
      <c r="A9502">
        <v>17767</v>
      </c>
      <c r="B9502">
        <v>1</v>
      </c>
      <c r="C9502">
        <v>60</v>
      </c>
      <c r="D9502">
        <v>10</v>
      </c>
      <c r="E9502">
        <v>3.5</v>
      </c>
    </row>
    <row r="9503" spans="1:5" x14ac:dyDescent="0.25">
      <c r="A9503">
        <v>17767</v>
      </c>
      <c r="B9503">
        <v>2</v>
      </c>
      <c r="C9503">
        <v>13</v>
      </c>
      <c r="D9503">
        <v>45</v>
      </c>
      <c r="E9503">
        <v>7</v>
      </c>
    </row>
    <row r="9504" spans="1:5" x14ac:dyDescent="0.25">
      <c r="A9504">
        <v>17767</v>
      </c>
      <c r="B9504">
        <v>2</v>
      </c>
      <c r="C9504">
        <v>9</v>
      </c>
      <c r="D9504">
        <v>60</v>
      </c>
      <c r="E9504">
        <v>8</v>
      </c>
    </row>
    <row r="9505" spans="1:5" x14ac:dyDescent="0.25">
      <c r="A9505">
        <v>17767</v>
      </c>
      <c r="B9505">
        <v>2</v>
      </c>
      <c r="C9505">
        <v>60</v>
      </c>
      <c r="D9505">
        <v>15</v>
      </c>
      <c r="E9505">
        <v>10</v>
      </c>
    </row>
    <row r="9506" spans="1:5" x14ac:dyDescent="0.25">
      <c r="A9506">
        <v>17767</v>
      </c>
      <c r="B9506">
        <v>2</v>
      </c>
      <c r="C9506">
        <v>4</v>
      </c>
      <c r="D9506">
        <v>60</v>
      </c>
      <c r="E9506">
        <v>8</v>
      </c>
    </row>
    <row r="9507" spans="1:5" x14ac:dyDescent="0.25">
      <c r="A9507">
        <v>17767</v>
      </c>
      <c r="B9507">
        <v>2</v>
      </c>
      <c r="C9507">
        <v>13</v>
      </c>
      <c r="D9507">
        <v>18</v>
      </c>
      <c r="E9507">
        <v>7</v>
      </c>
    </row>
    <row r="9508" spans="1:5" x14ac:dyDescent="0.25">
      <c r="A9508">
        <v>17768</v>
      </c>
      <c r="B9508">
        <v>1</v>
      </c>
      <c r="C9508">
        <v>30</v>
      </c>
      <c r="D9508">
        <v>60</v>
      </c>
      <c r="E9508">
        <v>6</v>
      </c>
    </row>
    <row r="9509" spans="1:5" x14ac:dyDescent="0.25">
      <c r="A9509">
        <v>17769</v>
      </c>
      <c r="B9509">
        <v>1</v>
      </c>
      <c r="C9509">
        <v>30</v>
      </c>
      <c r="D9509">
        <v>20</v>
      </c>
      <c r="E9509">
        <v>3.5</v>
      </c>
    </row>
    <row r="9510" spans="1:5" x14ac:dyDescent="0.25">
      <c r="A9510">
        <v>17769</v>
      </c>
      <c r="B9510">
        <v>1</v>
      </c>
      <c r="C9510">
        <v>1</v>
      </c>
      <c r="D9510">
        <v>30</v>
      </c>
      <c r="E9510">
        <v>3</v>
      </c>
    </row>
    <row r="9511" spans="1:5" x14ac:dyDescent="0.25">
      <c r="A9511">
        <v>17769</v>
      </c>
      <c r="B9511">
        <v>2</v>
      </c>
      <c r="C9511">
        <v>30</v>
      </c>
      <c r="D9511">
        <v>45</v>
      </c>
      <c r="E9511">
        <v>7</v>
      </c>
    </row>
    <row r="9512" spans="1:5" x14ac:dyDescent="0.25">
      <c r="A9512">
        <v>17769</v>
      </c>
      <c r="B9512">
        <v>2</v>
      </c>
      <c r="C9512">
        <v>13</v>
      </c>
      <c r="D9512">
        <v>60</v>
      </c>
      <c r="E9512">
        <v>7</v>
      </c>
    </row>
    <row r="9513" spans="1:5" x14ac:dyDescent="0.25">
      <c r="A9513">
        <v>17769</v>
      </c>
      <c r="B9513">
        <v>2</v>
      </c>
      <c r="C9513">
        <v>3</v>
      </c>
      <c r="D9513">
        <v>180</v>
      </c>
      <c r="E9513">
        <v>8</v>
      </c>
    </row>
    <row r="9514" spans="1:5" x14ac:dyDescent="0.25">
      <c r="A9514">
        <v>17770</v>
      </c>
      <c r="B9514">
        <v>2</v>
      </c>
      <c r="C9514">
        <v>13</v>
      </c>
      <c r="D9514">
        <v>45</v>
      </c>
      <c r="E9514">
        <v>8</v>
      </c>
    </row>
    <row r="9515" spans="1:5" x14ac:dyDescent="0.25">
      <c r="A9515">
        <v>17770</v>
      </c>
      <c r="B9515">
        <v>2</v>
      </c>
      <c r="C9515">
        <v>13</v>
      </c>
      <c r="D9515">
        <v>45</v>
      </c>
      <c r="E9515">
        <v>8</v>
      </c>
    </row>
    <row r="9516" spans="1:5" x14ac:dyDescent="0.25">
      <c r="A9516">
        <v>17770</v>
      </c>
      <c r="B9516">
        <v>2</v>
      </c>
      <c r="C9516">
        <v>13</v>
      </c>
      <c r="D9516">
        <v>30</v>
      </c>
      <c r="E9516">
        <v>6</v>
      </c>
    </row>
    <row r="9517" spans="1:5" x14ac:dyDescent="0.25">
      <c r="A9517">
        <v>17771</v>
      </c>
      <c r="B9517">
        <v>1</v>
      </c>
      <c r="C9517">
        <v>1</v>
      </c>
      <c r="D9517">
        <v>180</v>
      </c>
      <c r="E9517">
        <v>3</v>
      </c>
    </row>
    <row r="9518" spans="1:5" x14ac:dyDescent="0.25">
      <c r="A9518">
        <v>17771</v>
      </c>
      <c r="B9518">
        <v>1</v>
      </c>
      <c r="C9518">
        <v>17</v>
      </c>
      <c r="D9518">
        <v>20</v>
      </c>
      <c r="E9518">
        <v>6</v>
      </c>
    </row>
    <row r="9519" spans="1:5" x14ac:dyDescent="0.25">
      <c r="A9519">
        <v>17771</v>
      </c>
      <c r="B9519">
        <v>1</v>
      </c>
      <c r="C9519">
        <v>30</v>
      </c>
      <c r="D9519">
        <v>10</v>
      </c>
      <c r="E9519">
        <v>2.5</v>
      </c>
    </row>
    <row r="9520" spans="1:5" x14ac:dyDescent="0.25">
      <c r="A9520">
        <v>17771</v>
      </c>
      <c r="B9520">
        <v>1</v>
      </c>
      <c r="C9520">
        <v>21</v>
      </c>
      <c r="D9520">
        <v>45</v>
      </c>
      <c r="E9520">
        <v>3.5</v>
      </c>
    </row>
    <row r="9521" spans="1:5" x14ac:dyDescent="0.25">
      <c r="A9521">
        <v>17771</v>
      </c>
      <c r="B9521">
        <v>1</v>
      </c>
      <c r="C9521">
        <v>4</v>
      </c>
      <c r="D9521">
        <v>120</v>
      </c>
      <c r="E9521">
        <v>4</v>
      </c>
    </row>
    <row r="9522" spans="1:5" x14ac:dyDescent="0.25">
      <c r="A9522">
        <v>17772</v>
      </c>
      <c r="B9522">
        <v>2</v>
      </c>
      <c r="C9522">
        <v>2</v>
      </c>
      <c r="D9522">
        <v>20</v>
      </c>
      <c r="E9522">
        <v>9</v>
      </c>
    </row>
    <row r="9523" spans="1:5" x14ac:dyDescent="0.25">
      <c r="A9523">
        <v>17774</v>
      </c>
      <c r="B9523">
        <v>1</v>
      </c>
      <c r="C9523">
        <v>30</v>
      </c>
      <c r="D9523">
        <v>30</v>
      </c>
      <c r="E9523">
        <v>3.5</v>
      </c>
    </row>
    <row r="9524" spans="1:5" x14ac:dyDescent="0.25">
      <c r="A9524">
        <v>17774</v>
      </c>
      <c r="B9524">
        <v>2</v>
      </c>
      <c r="C9524">
        <v>17</v>
      </c>
      <c r="D9524">
        <v>30</v>
      </c>
      <c r="E9524">
        <v>10</v>
      </c>
    </row>
    <row r="9525" spans="1:5" x14ac:dyDescent="0.25">
      <c r="A9525">
        <v>17776</v>
      </c>
      <c r="B9525">
        <v>2</v>
      </c>
      <c r="C9525">
        <v>2</v>
      </c>
      <c r="D9525">
        <v>20</v>
      </c>
      <c r="E9525">
        <v>8</v>
      </c>
    </row>
    <row r="9526" spans="1:5" x14ac:dyDescent="0.25">
      <c r="A9526">
        <v>17776</v>
      </c>
      <c r="B9526">
        <v>2</v>
      </c>
      <c r="C9526">
        <v>13</v>
      </c>
      <c r="D9526">
        <v>120</v>
      </c>
      <c r="E9526">
        <v>8</v>
      </c>
    </row>
    <row r="9527" spans="1:5" x14ac:dyDescent="0.25">
      <c r="A9527">
        <v>17777</v>
      </c>
      <c r="B9527">
        <v>1</v>
      </c>
      <c r="C9527">
        <v>4</v>
      </c>
      <c r="D9527">
        <v>180</v>
      </c>
      <c r="E9527">
        <v>3</v>
      </c>
    </row>
    <row r="9528" spans="1:5" x14ac:dyDescent="0.25">
      <c r="A9528">
        <v>17777</v>
      </c>
      <c r="B9528">
        <v>1</v>
      </c>
      <c r="C9528">
        <v>9</v>
      </c>
      <c r="D9528">
        <v>180</v>
      </c>
      <c r="E9528">
        <v>3.5</v>
      </c>
    </row>
    <row r="9529" spans="1:5" x14ac:dyDescent="0.25">
      <c r="A9529">
        <v>17777</v>
      </c>
      <c r="B9529">
        <v>1</v>
      </c>
      <c r="C9529">
        <v>17</v>
      </c>
      <c r="D9529">
        <v>15</v>
      </c>
      <c r="E9529">
        <v>3.5</v>
      </c>
    </row>
    <row r="9530" spans="1:5" x14ac:dyDescent="0.25">
      <c r="A9530">
        <v>17778</v>
      </c>
      <c r="B9530">
        <v>1</v>
      </c>
      <c r="C9530">
        <v>17</v>
      </c>
      <c r="D9530">
        <v>25</v>
      </c>
      <c r="E9530">
        <v>3.5</v>
      </c>
    </row>
    <row r="9531" spans="1:5" x14ac:dyDescent="0.25">
      <c r="A9531">
        <v>17784</v>
      </c>
      <c r="B9531">
        <v>1</v>
      </c>
      <c r="C9531">
        <v>30</v>
      </c>
      <c r="D9531">
        <v>35</v>
      </c>
      <c r="E9531">
        <v>5</v>
      </c>
    </row>
    <row r="9532" spans="1:5" x14ac:dyDescent="0.25">
      <c r="A9532">
        <v>17784</v>
      </c>
      <c r="B9532">
        <v>1</v>
      </c>
      <c r="C9532">
        <v>30</v>
      </c>
      <c r="D9532">
        <v>45</v>
      </c>
      <c r="E9532">
        <v>3.5</v>
      </c>
    </row>
    <row r="9533" spans="1:5" x14ac:dyDescent="0.25">
      <c r="A9533">
        <v>17785</v>
      </c>
      <c r="B9533">
        <v>1</v>
      </c>
      <c r="C9533">
        <v>12</v>
      </c>
      <c r="D9533">
        <v>10</v>
      </c>
      <c r="E9533">
        <v>4.5</v>
      </c>
    </row>
    <row r="9534" spans="1:5" x14ac:dyDescent="0.25">
      <c r="A9534">
        <v>17785</v>
      </c>
      <c r="B9534">
        <v>2</v>
      </c>
      <c r="C9534">
        <v>9</v>
      </c>
      <c r="D9534">
        <v>30</v>
      </c>
      <c r="E9534">
        <v>8</v>
      </c>
    </row>
    <row r="9535" spans="1:5" x14ac:dyDescent="0.25">
      <c r="A9535">
        <v>17785</v>
      </c>
      <c r="B9535">
        <v>2</v>
      </c>
      <c r="C9535">
        <v>21</v>
      </c>
      <c r="D9535">
        <v>10</v>
      </c>
      <c r="E9535">
        <v>10</v>
      </c>
    </row>
    <row r="9536" spans="1:5" x14ac:dyDescent="0.25">
      <c r="A9536">
        <v>17786</v>
      </c>
      <c r="B9536">
        <v>2</v>
      </c>
      <c r="C9536">
        <v>2</v>
      </c>
      <c r="D9536">
        <v>60</v>
      </c>
      <c r="E9536">
        <v>8</v>
      </c>
    </row>
    <row r="9537" spans="1:5" x14ac:dyDescent="0.25">
      <c r="A9537">
        <v>17786</v>
      </c>
      <c r="B9537">
        <v>2</v>
      </c>
      <c r="C9537">
        <v>3</v>
      </c>
      <c r="D9537">
        <v>60</v>
      </c>
      <c r="E9537">
        <v>6</v>
      </c>
    </row>
    <row r="9538" spans="1:5" x14ac:dyDescent="0.25">
      <c r="A9538">
        <v>17786</v>
      </c>
      <c r="B9538">
        <v>2</v>
      </c>
      <c r="C9538">
        <v>3</v>
      </c>
      <c r="D9538">
        <v>300</v>
      </c>
      <c r="E9538">
        <v>4.5</v>
      </c>
    </row>
    <row r="9539" spans="1:5" x14ac:dyDescent="0.25">
      <c r="A9539">
        <v>17786</v>
      </c>
      <c r="B9539">
        <v>2</v>
      </c>
      <c r="C9539">
        <v>1</v>
      </c>
      <c r="D9539">
        <v>180</v>
      </c>
      <c r="E9539">
        <v>7</v>
      </c>
    </row>
    <row r="9540" spans="1:5" x14ac:dyDescent="0.25">
      <c r="A9540">
        <v>17786</v>
      </c>
      <c r="B9540">
        <v>2</v>
      </c>
      <c r="C9540">
        <v>2</v>
      </c>
      <c r="D9540">
        <v>30</v>
      </c>
      <c r="E9540">
        <v>7</v>
      </c>
    </row>
    <row r="9541" spans="1:5" x14ac:dyDescent="0.25">
      <c r="A9541">
        <v>17786</v>
      </c>
      <c r="B9541">
        <v>2</v>
      </c>
      <c r="C9541">
        <v>1</v>
      </c>
      <c r="D9541">
        <v>10</v>
      </c>
      <c r="E9541">
        <v>10</v>
      </c>
    </row>
    <row r="9542" spans="1:5" x14ac:dyDescent="0.25">
      <c r="A9542">
        <v>17786</v>
      </c>
      <c r="B9542">
        <v>2</v>
      </c>
      <c r="C9542">
        <v>1</v>
      </c>
      <c r="D9542">
        <v>360</v>
      </c>
      <c r="E9542">
        <v>8</v>
      </c>
    </row>
    <row r="9543" spans="1:5" x14ac:dyDescent="0.25">
      <c r="A9543">
        <v>17786</v>
      </c>
      <c r="B9543">
        <v>2</v>
      </c>
      <c r="C9543">
        <v>1</v>
      </c>
      <c r="D9543">
        <v>10</v>
      </c>
      <c r="E9543">
        <v>8</v>
      </c>
    </row>
    <row r="9544" spans="1:5" x14ac:dyDescent="0.25">
      <c r="A9544">
        <v>17786</v>
      </c>
      <c r="B9544">
        <v>2</v>
      </c>
      <c r="C9544">
        <v>5</v>
      </c>
      <c r="D9544">
        <v>30</v>
      </c>
      <c r="E9544">
        <v>7</v>
      </c>
    </row>
    <row r="9545" spans="1:5" x14ac:dyDescent="0.25">
      <c r="A9545">
        <v>17786</v>
      </c>
      <c r="B9545">
        <v>2</v>
      </c>
      <c r="C9545">
        <v>3</v>
      </c>
      <c r="D9545">
        <v>30</v>
      </c>
      <c r="E9545">
        <v>5</v>
      </c>
    </row>
    <row r="9546" spans="1:5" x14ac:dyDescent="0.25">
      <c r="A9546">
        <v>17786</v>
      </c>
      <c r="B9546">
        <v>2</v>
      </c>
      <c r="C9546">
        <v>8</v>
      </c>
      <c r="D9546">
        <v>45</v>
      </c>
      <c r="E9546">
        <v>6</v>
      </c>
    </row>
    <row r="9547" spans="1:5" x14ac:dyDescent="0.25">
      <c r="A9547">
        <v>17787</v>
      </c>
      <c r="B9547">
        <v>2</v>
      </c>
      <c r="C9547">
        <v>9</v>
      </c>
      <c r="D9547">
        <v>60</v>
      </c>
      <c r="E9547">
        <v>7</v>
      </c>
    </row>
    <row r="9548" spans="1:5" x14ac:dyDescent="0.25">
      <c r="A9548">
        <v>17791</v>
      </c>
      <c r="B9548">
        <v>2</v>
      </c>
      <c r="C9548">
        <v>13</v>
      </c>
      <c r="D9548">
        <v>15</v>
      </c>
      <c r="E9548">
        <v>10</v>
      </c>
    </row>
    <row r="9549" spans="1:5" x14ac:dyDescent="0.25">
      <c r="A9549">
        <v>17792</v>
      </c>
      <c r="B9549">
        <v>1</v>
      </c>
      <c r="C9549">
        <v>9</v>
      </c>
      <c r="D9549">
        <v>30</v>
      </c>
      <c r="E9549">
        <v>3.5</v>
      </c>
    </row>
    <row r="9550" spans="1:5" x14ac:dyDescent="0.25">
      <c r="A9550">
        <v>17792</v>
      </c>
      <c r="B9550">
        <v>2</v>
      </c>
      <c r="C9550">
        <v>13</v>
      </c>
      <c r="D9550">
        <v>60</v>
      </c>
      <c r="E9550">
        <v>7</v>
      </c>
    </row>
    <row r="9551" spans="1:5" x14ac:dyDescent="0.25">
      <c r="A9551">
        <v>17792</v>
      </c>
      <c r="B9551">
        <v>2</v>
      </c>
      <c r="C9551">
        <v>4</v>
      </c>
      <c r="D9551">
        <v>60</v>
      </c>
      <c r="E9551">
        <v>8</v>
      </c>
    </row>
    <row r="9552" spans="1:5" x14ac:dyDescent="0.25">
      <c r="A9552">
        <v>17792</v>
      </c>
      <c r="B9552">
        <v>2</v>
      </c>
      <c r="C9552">
        <v>13</v>
      </c>
      <c r="D9552">
        <v>30</v>
      </c>
      <c r="E9552">
        <v>7</v>
      </c>
    </row>
    <row r="9553" spans="1:5" x14ac:dyDescent="0.25">
      <c r="A9553">
        <v>17792</v>
      </c>
      <c r="B9553">
        <v>2</v>
      </c>
      <c r="C9553">
        <v>4</v>
      </c>
      <c r="D9553">
        <v>30</v>
      </c>
      <c r="E9553">
        <v>10</v>
      </c>
    </row>
    <row r="9554" spans="1:5" x14ac:dyDescent="0.25">
      <c r="A9554">
        <v>17792</v>
      </c>
      <c r="B9554">
        <v>2</v>
      </c>
      <c r="C9554">
        <v>9</v>
      </c>
      <c r="D9554">
        <v>45</v>
      </c>
      <c r="E9554">
        <v>8</v>
      </c>
    </row>
    <row r="9555" spans="1:5" x14ac:dyDescent="0.25">
      <c r="A9555">
        <v>17792</v>
      </c>
      <c r="B9555">
        <v>2</v>
      </c>
      <c r="C9555">
        <v>1</v>
      </c>
      <c r="D9555">
        <v>10</v>
      </c>
      <c r="E9555">
        <v>8</v>
      </c>
    </row>
    <row r="9556" spans="1:5" x14ac:dyDescent="0.25">
      <c r="A9556">
        <v>17792</v>
      </c>
      <c r="B9556">
        <v>2</v>
      </c>
      <c r="C9556">
        <v>21</v>
      </c>
      <c r="D9556">
        <v>60</v>
      </c>
      <c r="E9556">
        <v>7</v>
      </c>
    </row>
    <row r="9557" spans="1:5" x14ac:dyDescent="0.25">
      <c r="A9557">
        <v>17793</v>
      </c>
      <c r="B9557">
        <v>1</v>
      </c>
      <c r="C9557">
        <v>4</v>
      </c>
      <c r="D9557">
        <v>20</v>
      </c>
      <c r="E9557">
        <v>6</v>
      </c>
    </row>
    <row r="9558" spans="1:5" x14ac:dyDescent="0.25">
      <c r="A9558">
        <v>17793</v>
      </c>
      <c r="B9558">
        <v>1</v>
      </c>
      <c r="C9558">
        <v>5</v>
      </c>
      <c r="D9558">
        <v>120</v>
      </c>
      <c r="E9558">
        <v>3</v>
      </c>
    </row>
    <row r="9559" spans="1:5" x14ac:dyDescent="0.25">
      <c r="A9559">
        <v>17793</v>
      </c>
      <c r="B9559">
        <v>1</v>
      </c>
      <c r="C9559">
        <v>2</v>
      </c>
      <c r="D9559">
        <v>30</v>
      </c>
      <c r="E9559">
        <v>5</v>
      </c>
    </row>
    <row r="9560" spans="1:5" x14ac:dyDescent="0.25">
      <c r="A9560">
        <v>17793</v>
      </c>
      <c r="B9560">
        <v>1</v>
      </c>
      <c r="C9560">
        <v>30</v>
      </c>
      <c r="D9560">
        <v>10</v>
      </c>
      <c r="E9560">
        <v>2.5</v>
      </c>
    </row>
    <row r="9561" spans="1:5" x14ac:dyDescent="0.25">
      <c r="A9561">
        <v>17793</v>
      </c>
      <c r="B9561">
        <v>1</v>
      </c>
      <c r="C9561">
        <v>30</v>
      </c>
      <c r="D9561">
        <v>15</v>
      </c>
      <c r="E9561">
        <v>3.5</v>
      </c>
    </row>
    <row r="9562" spans="1:5" x14ac:dyDescent="0.25">
      <c r="A9562">
        <v>17793</v>
      </c>
      <c r="B9562">
        <v>2</v>
      </c>
      <c r="C9562">
        <v>2</v>
      </c>
      <c r="D9562">
        <v>30</v>
      </c>
      <c r="E9562">
        <v>7</v>
      </c>
    </row>
    <row r="9563" spans="1:5" x14ac:dyDescent="0.25">
      <c r="A9563">
        <v>17793</v>
      </c>
      <c r="B9563">
        <v>2</v>
      </c>
      <c r="C9563">
        <v>2</v>
      </c>
      <c r="D9563">
        <v>10</v>
      </c>
      <c r="E9563">
        <v>7</v>
      </c>
    </row>
    <row r="9564" spans="1:5" x14ac:dyDescent="0.25">
      <c r="A9564">
        <v>17798</v>
      </c>
      <c r="B9564">
        <v>1</v>
      </c>
      <c r="C9564">
        <v>13</v>
      </c>
      <c r="D9564">
        <v>20</v>
      </c>
      <c r="E9564">
        <v>6</v>
      </c>
    </row>
    <row r="9565" spans="1:5" x14ac:dyDescent="0.25">
      <c r="A9565">
        <v>17798</v>
      </c>
      <c r="B9565">
        <v>2</v>
      </c>
      <c r="C9565">
        <v>60</v>
      </c>
      <c r="D9565">
        <v>15</v>
      </c>
      <c r="E9565">
        <v>10</v>
      </c>
    </row>
    <row r="9566" spans="1:5" x14ac:dyDescent="0.25">
      <c r="A9566">
        <v>17799</v>
      </c>
      <c r="B9566">
        <v>2</v>
      </c>
      <c r="C9566">
        <v>1</v>
      </c>
      <c r="D9566">
        <v>30</v>
      </c>
      <c r="E9566">
        <v>8</v>
      </c>
    </row>
    <row r="9567" spans="1:5" x14ac:dyDescent="0.25">
      <c r="A9567">
        <v>17799</v>
      </c>
      <c r="B9567">
        <v>2</v>
      </c>
      <c r="C9567">
        <v>21</v>
      </c>
      <c r="D9567">
        <v>20</v>
      </c>
      <c r="E9567">
        <v>8</v>
      </c>
    </row>
    <row r="9568" spans="1:5" x14ac:dyDescent="0.25">
      <c r="A9568">
        <v>17799</v>
      </c>
      <c r="B9568">
        <v>2</v>
      </c>
      <c r="C9568">
        <v>21</v>
      </c>
      <c r="D9568">
        <v>20</v>
      </c>
      <c r="E9568">
        <v>8</v>
      </c>
    </row>
    <row r="9569" spans="1:5" x14ac:dyDescent="0.25">
      <c r="A9569">
        <v>17799</v>
      </c>
      <c r="B9569">
        <v>2</v>
      </c>
      <c r="C9569">
        <v>26</v>
      </c>
      <c r="D9569">
        <v>60</v>
      </c>
      <c r="E9569">
        <v>6</v>
      </c>
    </row>
    <row r="9570" spans="1:5" x14ac:dyDescent="0.25">
      <c r="A9570">
        <v>17801</v>
      </c>
      <c r="B9570">
        <v>1</v>
      </c>
      <c r="C9570">
        <v>5</v>
      </c>
      <c r="D9570">
        <v>30</v>
      </c>
      <c r="E9570">
        <v>3.5</v>
      </c>
    </row>
    <row r="9571" spans="1:5" x14ac:dyDescent="0.25">
      <c r="A9571">
        <v>17802</v>
      </c>
      <c r="B9571">
        <v>1</v>
      </c>
      <c r="C9571">
        <v>17</v>
      </c>
      <c r="D9571">
        <v>60</v>
      </c>
      <c r="E9571">
        <v>3</v>
      </c>
    </row>
    <row r="9572" spans="1:5" x14ac:dyDescent="0.25">
      <c r="A9572">
        <v>17802</v>
      </c>
      <c r="B9572">
        <v>2</v>
      </c>
      <c r="C9572">
        <v>4</v>
      </c>
      <c r="D9572">
        <v>30</v>
      </c>
      <c r="E9572">
        <v>8</v>
      </c>
    </row>
    <row r="9573" spans="1:5" x14ac:dyDescent="0.25">
      <c r="A9573">
        <v>17802</v>
      </c>
      <c r="B9573">
        <v>2</v>
      </c>
      <c r="C9573">
        <v>4</v>
      </c>
      <c r="D9573">
        <v>25</v>
      </c>
      <c r="E9573">
        <v>7</v>
      </c>
    </row>
    <row r="9574" spans="1:5" x14ac:dyDescent="0.25">
      <c r="A9574">
        <v>17802</v>
      </c>
      <c r="B9574">
        <v>2</v>
      </c>
      <c r="C9574">
        <v>9</v>
      </c>
      <c r="D9574">
        <v>25</v>
      </c>
      <c r="E9574">
        <v>10</v>
      </c>
    </row>
    <row r="9575" spans="1:5" x14ac:dyDescent="0.25">
      <c r="A9575">
        <v>17802</v>
      </c>
      <c r="B9575">
        <v>2</v>
      </c>
      <c r="C9575">
        <v>1</v>
      </c>
      <c r="D9575">
        <v>20</v>
      </c>
      <c r="E9575">
        <v>8</v>
      </c>
    </row>
    <row r="9576" spans="1:5" x14ac:dyDescent="0.25">
      <c r="A9576">
        <v>17805</v>
      </c>
      <c r="B9576">
        <v>2</v>
      </c>
      <c r="C9576">
        <v>13</v>
      </c>
      <c r="D9576">
        <v>15</v>
      </c>
      <c r="E9576">
        <v>10</v>
      </c>
    </row>
    <row r="9577" spans="1:5" x14ac:dyDescent="0.25">
      <c r="A9577">
        <v>17807</v>
      </c>
      <c r="B9577">
        <v>1</v>
      </c>
      <c r="C9577">
        <v>30</v>
      </c>
      <c r="D9577">
        <v>30</v>
      </c>
      <c r="E9577">
        <v>5</v>
      </c>
    </row>
    <row r="9578" spans="1:5" x14ac:dyDescent="0.25">
      <c r="A9578">
        <v>17807</v>
      </c>
      <c r="B9578">
        <v>2</v>
      </c>
      <c r="C9578">
        <v>4</v>
      </c>
      <c r="D9578">
        <v>45</v>
      </c>
      <c r="E9578">
        <v>8</v>
      </c>
    </row>
    <row r="9579" spans="1:5" x14ac:dyDescent="0.25">
      <c r="A9579">
        <v>17807</v>
      </c>
      <c r="B9579">
        <v>2</v>
      </c>
      <c r="C9579">
        <v>6</v>
      </c>
      <c r="D9579">
        <v>120</v>
      </c>
      <c r="E9579">
        <v>8</v>
      </c>
    </row>
    <row r="9580" spans="1:5" x14ac:dyDescent="0.25">
      <c r="A9580">
        <v>17807</v>
      </c>
      <c r="B9580">
        <v>2</v>
      </c>
      <c r="C9580">
        <v>30</v>
      </c>
      <c r="D9580">
        <v>60</v>
      </c>
      <c r="E9580">
        <v>7</v>
      </c>
    </row>
    <row r="9581" spans="1:5" x14ac:dyDescent="0.25">
      <c r="A9581">
        <v>17807</v>
      </c>
      <c r="B9581">
        <v>2</v>
      </c>
      <c r="C9581">
        <v>17</v>
      </c>
      <c r="D9581">
        <v>60</v>
      </c>
      <c r="E9581">
        <v>8</v>
      </c>
    </row>
    <row r="9582" spans="1:5" x14ac:dyDescent="0.25">
      <c r="A9582">
        <v>17808</v>
      </c>
      <c r="B9582">
        <v>2</v>
      </c>
      <c r="C9582">
        <v>4</v>
      </c>
      <c r="D9582">
        <v>120</v>
      </c>
      <c r="E9582">
        <v>8</v>
      </c>
    </row>
    <row r="9583" spans="1:5" x14ac:dyDescent="0.25">
      <c r="A9583">
        <v>17808</v>
      </c>
      <c r="B9583">
        <v>2</v>
      </c>
      <c r="C9583">
        <v>4</v>
      </c>
      <c r="D9583">
        <v>240</v>
      </c>
      <c r="E9583">
        <v>6</v>
      </c>
    </row>
    <row r="9584" spans="1:5" x14ac:dyDescent="0.25">
      <c r="A9584">
        <v>17810</v>
      </c>
      <c r="B9584">
        <v>1</v>
      </c>
      <c r="C9584">
        <v>13</v>
      </c>
      <c r="D9584">
        <v>60</v>
      </c>
      <c r="E9584">
        <v>3.5</v>
      </c>
    </row>
    <row r="9585" spans="1:5" x14ac:dyDescent="0.25">
      <c r="A9585">
        <v>17812</v>
      </c>
      <c r="B9585">
        <v>1</v>
      </c>
      <c r="C9585">
        <v>4</v>
      </c>
      <c r="D9585">
        <v>60</v>
      </c>
      <c r="E9585">
        <v>6</v>
      </c>
    </row>
    <row r="9586" spans="1:5" x14ac:dyDescent="0.25">
      <c r="A9586">
        <v>17812</v>
      </c>
      <c r="B9586">
        <v>1</v>
      </c>
      <c r="C9586">
        <v>1</v>
      </c>
      <c r="D9586">
        <v>30</v>
      </c>
      <c r="E9586">
        <v>3.5</v>
      </c>
    </row>
    <row r="9587" spans="1:5" x14ac:dyDescent="0.25">
      <c r="A9587">
        <v>17813</v>
      </c>
      <c r="B9587">
        <v>2</v>
      </c>
      <c r="C9587">
        <v>2</v>
      </c>
      <c r="D9587">
        <v>120</v>
      </c>
      <c r="E9587">
        <v>5</v>
      </c>
    </row>
    <row r="9588" spans="1:5" x14ac:dyDescent="0.25">
      <c r="A9588">
        <v>17815</v>
      </c>
      <c r="B9588">
        <v>1</v>
      </c>
      <c r="C9588">
        <v>5</v>
      </c>
      <c r="D9588">
        <v>30</v>
      </c>
      <c r="E9588">
        <v>3.5</v>
      </c>
    </row>
    <row r="9589" spans="1:5" x14ac:dyDescent="0.25">
      <c r="A9589">
        <v>17815</v>
      </c>
      <c r="B9589">
        <v>2</v>
      </c>
      <c r="C9589">
        <v>4</v>
      </c>
      <c r="D9589">
        <v>30</v>
      </c>
      <c r="E9589">
        <v>7</v>
      </c>
    </row>
    <row r="9590" spans="1:5" x14ac:dyDescent="0.25">
      <c r="A9590">
        <v>17815</v>
      </c>
      <c r="B9590">
        <v>2</v>
      </c>
      <c r="C9590">
        <v>6</v>
      </c>
      <c r="D9590">
        <v>60</v>
      </c>
      <c r="E9590">
        <v>7</v>
      </c>
    </row>
    <row r="9591" spans="1:5" x14ac:dyDescent="0.25">
      <c r="A9591">
        <v>17815</v>
      </c>
      <c r="B9591">
        <v>2</v>
      </c>
      <c r="C9591">
        <v>2</v>
      </c>
      <c r="D9591">
        <v>15</v>
      </c>
      <c r="E9591">
        <v>7</v>
      </c>
    </row>
    <row r="9592" spans="1:5" x14ac:dyDescent="0.25">
      <c r="A9592">
        <v>17815</v>
      </c>
      <c r="B9592">
        <v>2</v>
      </c>
      <c r="C9592">
        <v>2</v>
      </c>
      <c r="D9592">
        <v>15</v>
      </c>
      <c r="E9592">
        <v>7</v>
      </c>
    </row>
    <row r="9593" spans="1:5" x14ac:dyDescent="0.25">
      <c r="A9593">
        <v>17820</v>
      </c>
      <c r="B9593">
        <v>2</v>
      </c>
      <c r="C9593">
        <v>9</v>
      </c>
      <c r="D9593">
        <v>30</v>
      </c>
      <c r="E9593">
        <v>10</v>
      </c>
    </row>
    <row r="9594" spans="1:5" x14ac:dyDescent="0.25">
      <c r="A9594">
        <v>17821</v>
      </c>
      <c r="B9594">
        <v>2</v>
      </c>
      <c r="C9594">
        <v>30</v>
      </c>
      <c r="D9594">
        <v>10</v>
      </c>
      <c r="E9594">
        <v>8</v>
      </c>
    </row>
    <row r="9595" spans="1:5" x14ac:dyDescent="0.25">
      <c r="A9595">
        <v>17821</v>
      </c>
      <c r="B9595">
        <v>2</v>
      </c>
      <c r="C9595">
        <v>4</v>
      </c>
      <c r="D9595">
        <v>30</v>
      </c>
      <c r="E9595">
        <v>6</v>
      </c>
    </row>
    <row r="9596" spans="1:5" x14ac:dyDescent="0.25">
      <c r="A9596">
        <v>17823</v>
      </c>
      <c r="B9596">
        <v>1</v>
      </c>
      <c r="C9596">
        <v>13</v>
      </c>
      <c r="D9596">
        <v>20</v>
      </c>
      <c r="E9596">
        <v>5</v>
      </c>
    </row>
    <row r="9597" spans="1:5" x14ac:dyDescent="0.25">
      <c r="A9597">
        <v>17823</v>
      </c>
      <c r="B9597">
        <v>1</v>
      </c>
      <c r="C9597">
        <v>3</v>
      </c>
      <c r="D9597">
        <v>20</v>
      </c>
      <c r="E9597">
        <v>6</v>
      </c>
    </row>
    <row r="9598" spans="1:5" x14ac:dyDescent="0.25">
      <c r="A9598">
        <v>17823</v>
      </c>
      <c r="B9598">
        <v>2</v>
      </c>
      <c r="C9598">
        <v>9</v>
      </c>
      <c r="D9598">
        <v>30</v>
      </c>
      <c r="E9598">
        <v>10</v>
      </c>
    </row>
    <row r="9599" spans="1:5" x14ac:dyDescent="0.25">
      <c r="A9599">
        <v>17826</v>
      </c>
      <c r="B9599">
        <v>1</v>
      </c>
      <c r="C9599">
        <v>2</v>
      </c>
      <c r="D9599">
        <v>30</v>
      </c>
      <c r="E9599">
        <v>4.5</v>
      </c>
    </row>
    <row r="9600" spans="1:5" x14ac:dyDescent="0.25">
      <c r="A9600">
        <v>17826</v>
      </c>
      <c r="B9600">
        <v>1</v>
      </c>
      <c r="C9600">
        <v>3</v>
      </c>
      <c r="D9600">
        <v>20</v>
      </c>
      <c r="E9600">
        <v>3</v>
      </c>
    </row>
    <row r="9601" spans="1:5" x14ac:dyDescent="0.25">
      <c r="A9601">
        <v>17826</v>
      </c>
      <c r="B9601">
        <v>1</v>
      </c>
      <c r="C9601">
        <v>1</v>
      </c>
      <c r="D9601">
        <v>120</v>
      </c>
      <c r="E9601">
        <v>4</v>
      </c>
    </row>
    <row r="9602" spans="1:5" x14ac:dyDescent="0.25">
      <c r="A9602">
        <v>17826</v>
      </c>
      <c r="B9602">
        <v>2</v>
      </c>
      <c r="C9602">
        <v>3</v>
      </c>
      <c r="D9602">
        <v>30</v>
      </c>
      <c r="E9602">
        <v>7</v>
      </c>
    </row>
    <row r="9603" spans="1:5" x14ac:dyDescent="0.25">
      <c r="A9603">
        <v>17829</v>
      </c>
      <c r="B9603">
        <v>2</v>
      </c>
      <c r="C9603">
        <v>4</v>
      </c>
      <c r="D9603">
        <v>240</v>
      </c>
      <c r="E9603">
        <v>4.5</v>
      </c>
    </row>
    <row r="9604" spans="1:5" x14ac:dyDescent="0.25">
      <c r="A9604">
        <v>17829</v>
      </c>
      <c r="B9604">
        <v>2</v>
      </c>
      <c r="C9604">
        <v>30</v>
      </c>
      <c r="D9604">
        <v>45</v>
      </c>
      <c r="E9604">
        <v>6</v>
      </c>
    </row>
    <row r="9605" spans="1:5" x14ac:dyDescent="0.25">
      <c r="A9605">
        <v>17829</v>
      </c>
      <c r="B9605">
        <v>2</v>
      </c>
      <c r="C9605">
        <v>30</v>
      </c>
      <c r="D9605">
        <v>30</v>
      </c>
      <c r="E9605">
        <v>5</v>
      </c>
    </row>
    <row r="9606" spans="1:5" x14ac:dyDescent="0.25">
      <c r="A9606">
        <v>17831</v>
      </c>
      <c r="B9606">
        <v>1</v>
      </c>
      <c r="C9606">
        <v>15</v>
      </c>
      <c r="D9606">
        <v>120</v>
      </c>
      <c r="E9606">
        <v>4</v>
      </c>
    </row>
    <row r="9607" spans="1:5" x14ac:dyDescent="0.25">
      <c r="A9607">
        <v>17836</v>
      </c>
      <c r="B9607">
        <v>1</v>
      </c>
      <c r="C9607">
        <v>13</v>
      </c>
      <c r="D9607">
        <v>15</v>
      </c>
      <c r="E9607">
        <v>3.5</v>
      </c>
    </row>
    <row r="9608" spans="1:5" x14ac:dyDescent="0.25">
      <c r="A9608">
        <v>17838</v>
      </c>
      <c r="B9608">
        <v>1</v>
      </c>
      <c r="C9608">
        <v>17</v>
      </c>
      <c r="D9608">
        <v>30</v>
      </c>
      <c r="E9608">
        <v>3.5</v>
      </c>
    </row>
    <row r="9609" spans="1:5" x14ac:dyDescent="0.25">
      <c r="A9609">
        <v>17838</v>
      </c>
      <c r="B9609">
        <v>1</v>
      </c>
      <c r="C9609">
        <v>3</v>
      </c>
      <c r="D9609">
        <v>30</v>
      </c>
      <c r="E9609">
        <v>4</v>
      </c>
    </row>
    <row r="9610" spans="1:5" x14ac:dyDescent="0.25">
      <c r="A9610">
        <v>17838</v>
      </c>
      <c r="B9610">
        <v>2</v>
      </c>
      <c r="C9610">
        <v>4</v>
      </c>
      <c r="D9610">
        <v>240</v>
      </c>
      <c r="E9610">
        <v>4.5</v>
      </c>
    </row>
    <row r="9611" spans="1:5" x14ac:dyDescent="0.25">
      <c r="A9611">
        <v>17838</v>
      </c>
      <c r="B9611">
        <v>2</v>
      </c>
      <c r="C9611">
        <v>2</v>
      </c>
      <c r="D9611">
        <v>120</v>
      </c>
      <c r="E9611">
        <v>6</v>
      </c>
    </row>
    <row r="9612" spans="1:5" x14ac:dyDescent="0.25">
      <c r="A9612">
        <v>17839</v>
      </c>
      <c r="B9612">
        <v>1</v>
      </c>
      <c r="C9612">
        <v>8</v>
      </c>
      <c r="D9612">
        <v>45</v>
      </c>
      <c r="E9612">
        <v>5</v>
      </c>
    </row>
    <row r="9613" spans="1:5" x14ac:dyDescent="0.25">
      <c r="A9613">
        <v>17839</v>
      </c>
      <c r="B9613">
        <v>2</v>
      </c>
      <c r="C9613">
        <v>2</v>
      </c>
      <c r="D9613">
        <v>60</v>
      </c>
      <c r="E9613">
        <v>8</v>
      </c>
    </row>
    <row r="9614" spans="1:5" x14ac:dyDescent="0.25">
      <c r="A9614">
        <v>17840</v>
      </c>
      <c r="B9614">
        <v>1</v>
      </c>
      <c r="C9614">
        <v>1</v>
      </c>
      <c r="D9614">
        <v>30</v>
      </c>
      <c r="E9614">
        <v>5</v>
      </c>
    </row>
    <row r="9615" spans="1:5" x14ac:dyDescent="0.25">
      <c r="A9615">
        <v>17840</v>
      </c>
      <c r="B9615">
        <v>2</v>
      </c>
      <c r="C9615">
        <v>4</v>
      </c>
      <c r="D9615">
        <v>15</v>
      </c>
      <c r="E9615">
        <v>10</v>
      </c>
    </row>
    <row r="9616" spans="1:5" x14ac:dyDescent="0.25">
      <c r="A9616">
        <v>17841</v>
      </c>
      <c r="B9616">
        <v>1</v>
      </c>
      <c r="C9616">
        <v>9</v>
      </c>
      <c r="D9616">
        <v>10</v>
      </c>
      <c r="E9616">
        <v>3.5</v>
      </c>
    </row>
    <row r="9617" spans="1:5" x14ac:dyDescent="0.25">
      <c r="A9617">
        <v>17842</v>
      </c>
      <c r="B9617">
        <v>2</v>
      </c>
      <c r="C9617">
        <v>13</v>
      </c>
      <c r="D9617">
        <v>15</v>
      </c>
      <c r="E9617">
        <v>7</v>
      </c>
    </row>
    <row r="9618" spans="1:5" x14ac:dyDescent="0.25">
      <c r="A9618">
        <v>17843</v>
      </c>
      <c r="B9618">
        <v>2</v>
      </c>
      <c r="C9618">
        <v>10</v>
      </c>
      <c r="D9618">
        <v>20</v>
      </c>
      <c r="E9618">
        <v>8</v>
      </c>
    </row>
    <row r="9619" spans="1:5" x14ac:dyDescent="0.25">
      <c r="A9619">
        <v>17843</v>
      </c>
      <c r="B9619">
        <v>2</v>
      </c>
      <c r="C9619">
        <v>2</v>
      </c>
      <c r="D9619">
        <v>20</v>
      </c>
      <c r="E9619">
        <v>7</v>
      </c>
    </row>
    <row r="9620" spans="1:5" x14ac:dyDescent="0.25">
      <c r="A9620">
        <v>17845</v>
      </c>
      <c r="B9620">
        <v>1</v>
      </c>
      <c r="C9620">
        <v>3</v>
      </c>
      <c r="D9620">
        <v>120</v>
      </c>
      <c r="E9620">
        <v>4</v>
      </c>
    </row>
    <row r="9621" spans="1:5" x14ac:dyDescent="0.25">
      <c r="A9621">
        <v>17845</v>
      </c>
      <c r="B9621">
        <v>2</v>
      </c>
      <c r="C9621">
        <v>5</v>
      </c>
      <c r="D9621">
        <v>90</v>
      </c>
      <c r="E9621">
        <v>8</v>
      </c>
    </row>
    <row r="9622" spans="1:5" x14ac:dyDescent="0.25">
      <c r="A9622">
        <v>17847</v>
      </c>
      <c r="B9622">
        <v>1</v>
      </c>
      <c r="C9622">
        <v>13</v>
      </c>
      <c r="D9622">
        <v>180</v>
      </c>
      <c r="E9622">
        <v>3.5</v>
      </c>
    </row>
    <row r="9623" spans="1:5" x14ac:dyDescent="0.25">
      <c r="A9623">
        <v>17847</v>
      </c>
      <c r="B9623">
        <v>2</v>
      </c>
      <c r="C9623">
        <v>2</v>
      </c>
      <c r="D9623">
        <v>30</v>
      </c>
      <c r="E9623">
        <v>5</v>
      </c>
    </row>
    <row r="9624" spans="1:5" x14ac:dyDescent="0.25">
      <c r="A9624">
        <v>17847</v>
      </c>
      <c r="B9624">
        <v>2</v>
      </c>
      <c r="C9624">
        <v>13</v>
      </c>
      <c r="D9624">
        <v>180</v>
      </c>
      <c r="E9624">
        <v>4.5</v>
      </c>
    </row>
    <row r="9625" spans="1:5" x14ac:dyDescent="0.25">
      <c r="A9625">
        <v>17847</v>
      </c>
      <c r="B9625">
        <v>2</v>
      </c>
      <c r="C9625">
        <v>2</v>
      </c>
      <c r="D9625">
        <v>15</v>
      </c>
      <c r="E9625">
        <v>8</v>
      </c>
    </row>
    <row r="9626" spans="1:5" x14ac:dyDescent="0.25">
      <c r="A9626">
        <v>17847</v>
      </c>
      <c r="B9626">
        <v>2</v>
      </c>
      <c r="C9626">
        <v>30</v>
      </c>
      <c r="D9626">
        <v>120</v>
      </c>
      <c r="E9626">
        <v>8</v>
      </c>
    </row>
    <row r="9627" spans="1:5" x14ac:dyDescent="0.25">
      <c r="A9627">
        <v>17847</v>
      </c>
      <c r="B9627">
        <v>2</v>
      </c>
      <c r="C9627">
        <v>4</v>
      </c>
      <c r="D9627">
        <v>10</v>
      </c>
      <c r="E9627">
        <v>2.5</v>
      </c>
    </row>
    <row r="9628" spans="1:5" x14ac:dyDescent="0.25">
      <c r="A9628">
        <v>17847</v>
      </c>
      <c r="B9628">
        <v>2</v>
      </c>
      <c r="C9628">
        <v>4</v>
      </c>
      <c r="D9628">
        <v>30</v>
      </c>
      <c r="E9628">
        <v>8</v>
      </c>
    </row>
    <row r="9629" spans="1:5" x14ac:dyDescent="0.25">
      <c r="A9629">
        <v>17847</v>
      </c>
      <c r="B9629">
        <v>2</v>
      </c>
      <c r="C9629">
        <v>4</v>
      </c>
      <c r="D9629">
        <v>120</v>
      </c>
      <c r="E9629">
        <v>8</v>
      </c>
    </row>
    <row r="9630" spans="1:5" x14ac:dyDescent="0.25">
      <c r="A9630">
        <v>17847</v>
      </c>
      <c r="B9630">
        <v>2</v>
      </c>
      <c r="C9630">
        <v>30</v>
      </c>
      <c r="D9630">
        <v>180</v>
      </c>
      <c r="E9630">
        <v>5</v>
      </c>
    </row>
    <row r="9631" spans="1:5" x14ac:dyDescent="0.25">
      <c r="A9631">
        <v>17847</v>
      </c>
      <c r="B9631">
        <v>2</v>
      </c>
      <c r="C9631">
        <v>4</v>
      </c>
      <c r="D9631">
        <v>15</v>
      </c>
      <c r="E9631">
        <v>6</v>
      </c>
    </row>
    <row r="9632" spans="1:5" x14ac:dyDescent="0.25">
      <c r="A9632">
        <v>17847</v>
      </c>
      <c r="B9632">
        <v>2</v>
      </c>
      <c r="C9632">
        <v>4</v>
      </c>
      <c r="D9632">
        <v>45</v>
      </c>
      <c r="E9632">
        <v>6</v>
      </c>
    </row>
    <row r="9633" spans="1:5" x14ac:dyDescent="0.25">
      <c r="A9633">
        <v>17848</v>
      </c>
      <c r="B9633">
        <v>1</v>
      </c>
      <c r="C9633">
        <v>9</v>
      </c>
      <c r="D9633">
        <v>15</v>
      </c>
      <c r="E9633">
        <v>3.5</v>
      </c>
    </row>
    <row r="9634" spans="1:5" x14ac:dyDescent="0.25">
      <c r="A9634">
        <v>17848</v>
      </c>
      <c r="B9634">
        <v>2</v>
      </c>
      <c r="C9634">
        <v>13</v>
      </c>
      <c r="D9634">
        <v>45</v>
      </c>
      <c r="E9634">
        <v>7</v>
      </c>
    </row>
    <row r="9635" spans="1:5" x14ac:dyDescent="0.25">
      <c r="A9635">
        <v>17848</v>
      </c>
      <c r="B9635">
        <v>2</v>
      </c>
      <c r="C9635">
        <v>17</v>
      </c>
      <c r="D9635">
        <v>50</v>
      </c>
      <c r="E9635">
        <v>10</v>
      </c>
    </row>
    <row r="9636" spans="1:5" x14ac:dyDescent="0.25">
      <c r="A9636">
        <v>17849</v>
      </c>
      <c r="B9636">
        <v>1</v>
      </c>
      <c r="C9636">
        <v>1</v>
      </c>
      <c r="D9636">
        <v>240</v>
      </c>
      <c r="E9636">
        <v>6</v>
      </c>
    </row>
    <row r="9637" spans="1:5" x14ac:dyDescent="0.25">
      <c r="A9637">
        <v>17849</v>
      </c>
      <c r="B9637">
        <v>1</v>
      </c>
      <c r="C9637">
        <v>30</v>
      </c>
      <c r="D9637">
        <v>10</v>
      </c>
      <c r="E9637">
        <v>2.5</v>
      </c>
    </row>
    <row r="9638" spans="1:5" x14ac:dyDescent="0.25">
      <c r="A9638">
        <v>17849</v>
      </c>
      <c r="B9638">
        <v>1</v>
      </c>
      <c r="C9638">
        <v>1</v>
      </c>
      <c r="D9638">
        <v>10</v>
      </c>
      <c r="E9638">
        <v>3.5</v>
      </c>
    </row>
    <row r="9639" spans="1:5" x14ac:dyDescent="0.25">
      <c r="A9639">
        <v>17850</v>
      </c>
      <c r="B9639">
        <v>1</v>
      </c>
      <c r="C9639">
        <v>2</v>
      </c>
      <c r="D9639">
        <v>120</v>
      </c>
      <c r="E9639">
        <v>3.5</v>
      </c>
    </row>
    <row r="9640" spans="1:5" x14ac:dyDescent="0.25">
      <c r="A9640">
        <v>17850</v>
      </c>
      <c r="B9640">
        <v>1</v>
      </c>
      <c r="C9640">
        <v>30</v>
      </c>
      <c r="D9640">
        <v>10</v>
      </c>
      <c r="E9640">
        <v>3.5</v>
      </c>
    </row>
    <row r="9641" spans="1:5" x14ac:dyDescent="0.25">
      <c r="A9641">
        <v>17850</v>
      </c>
      <c r="B9641">
        <v>2</v>
      </c>
      <c r="C9641">
        <v>13</v>
      </c>
      <c r="D9641">
        <v>20</v>
      </c>
      <c r="E9641">
        <v>8</v>
      </c>
    </row>
    <row r="9642" spans="1:5" x14ac:dyDescent="0.25">
      <c r="A9642">
        <v>17850</v>
      </c>
      <c r="B9642">
        <v>2</v>
      </c>
      <c r="C9642">
        <v>30</v>
      </c>
      <c r="D9642">
        <v>30</v>
      </c>
      <c r="E9642">
        <v>8</v>
      </c>
    </row>
    <row r="9643" spans="1:5" x14ac:dyDescent="0.25">
      <c r="A9643">
        <v>17850</v>
      </c>
      <c r="B9643">
        <v>2</v>
      </c>
      <c r="C9643">
        <v>4</v>
      </c>
      <c r="D9643">
        <v>15</v>
      </c>
      <c r="E9643">
        <v>10</v>
      </c>
    </row>
    <row r="9644" spans="1:5" x14ac:dyDescent="0.25">
      <c r="A9644">
        <v>17852</v>
      </c>
      <c r="B9644">
        <v>1</v>
      </c>
      <c r="C9644">
        <v>7</v>
      </c>
      <c r="D9644">
        <v>30</v>
      </c>
      <c r="E9644">
        <v>5</v>
      </c>
    </row>
    <row r="9645" spans="1:5" x14ac:dyDescent="0.25">
      <c r="A9645">
        <v>17852</v>
      </c>
      <c r="B9645">
        <v>1</v>
      </c>
      <c r="C9645">
        <v>30</v>
      </c>
      <c r="D9645">
        <v>30</v>
      </c>
      <c r="E9645">
        <v>6</v>
      </c>
    </row>
    <row r="9646" spans="1:5" x14ac:dyDescent="0.25">
      <c r="A9646">
        <v>17852</v>
      </c>
      <c r="B9646">
        <v>1</v>
      </c>
      <c r="C9646">
        <v>13</v>
      </c>
      <c r="D9646">
        <v>30</v>
      </c>
      <c r="E9646">
        <v>4</v>
      </c>
    </row>
    <row r="9647" spans="1:5" x14ac:dyDescent="0.25">
      <c r="A9647">
        <v>17852</v>
      </c>
      <c r="B9647">
        <v>1</v>
      </c>
      <c r="C9647">
        <v>29</v>
      </c>
      <c r="D9647">
        <v>60</v>
      </c>
      <c r="E9647">
        <v>5</v>
      </c>
    </row>
    <row r="9648" spans="1:5" x14ac:dyDescent="0.25">
      <c r="A9648">
        <v>17853</v>
      </c>
      <c r="B9648">
        <v>1</v>
      </c>
      <c r="C9648">
        <v>2</v>
      </c>
      <c r="D9648">
        <v>30</v>
      </c>
      <c r="E9648">
        <v>3</v>
      </c>
    </row>
    <row r="9649" spans="1:5" x14ac:dyDescent="0.25">
      <c r="A9649">
        <v>17854</v>
      </c>
      <c r="B9649">
        <v>1</v>
      </c>
      <c r="C9649">
        <v>13</v>
      </c>
      <c r="D9649">
        <v>15</v>
      </c>
      <c r="E9649">
        <v>4</v>
      </c>
    </row>
    <row r="9650" spans="1:5" x14ac:dyDescent="0.25">
      <c r="A9650">
        <v>17855</v>
      </c>
      <c r="B9650">
        <v>1</v>
      </c>
      <c r="C9650">
        <v>21</v>
      </c>
      <c r="D9650">
        <v>30</v>
      </c>
      <c r="E9650">
        <v>3.5</v>
      </c>
    </row>
    <row r="9651" spans="1:5" x14ac:dyDescent="0.25">
      <c r="A9651">
        <v>17855</v>
      </c>
      <c r="B9651">
        <v>1</v>
      </c>
      <c r="C9651">
        <v>13</v>
      </c>
      <c r="D9651">
        <v>10</v>
      </c>
      <c r="E9651">
        <v>3</v>
      </c>
    </row>
    <row r="9652" spans="1:5" x14ac:dyDescent="0.25">
      <c r="A9652">
        <v>17857</v>
      </c>
      <c r="B9652">
        <v>1</v>
      </c>
      <c r="C9652">
        <v>1</v>
      </c>
      <c r="D9652">
        <v>15</v>
      </c>
      <c r="E9652">
        <v>6</v>
      </c>
    </row>
    <row r="9653" spans="1:5" x14ac:dyDescent="0.25">
      <c r="A9653">
        <v>17857</v>
      </c>
      <c r="B9653">
        <v>1</v>
      </c>
      <c r="C9653">
        <v>2</v>
      </c>
      <c r="D9653">
        <v>20</v>
      </c>
      <c r="E9653">
        <v>4.5</v>
      </c>
    </row>
    <row r="9654" spans="1:5" x14ac:dyDescent="0.25">
      <c r="A9654">
        <v>17857</v>
      </c>
      <c r="B9654">
        <v>1</v>
      </c>
      <c r="C9654">
        <v>3</v>
      </c>
      <c r="D9654">
        <v>20</v>
      </c>
      <c r="E9654">
        <v>4</v>
      </c>
    </row>
    <row r="9655" spans="1:5" x14ac:dyDescent="0.25">
      <c r="A9655">
        <v>17857</v>
      </c>
      <c r="B9655">
        <v>2</v>
      </c>
      <c r="C9655">
        <v>13</v>
      </c>
      <c r="D9655">
        <v>20</v>
      </c>
      <c r="E9655">
        <v>10</v>
      </c>
    </row>
    <row r="9656" spans="1:5" x14ac:dyDescent="0.25">
      <c r="A9656">
        <v>17857</v>
      </c>
      <c r="B9656">
        <v>2</v>
      </c>
      <c r="C9656">
        <v>5</v>
      </c>
      <c r="D9656">
        <v>25</v>
      </c>
      <c r="E9656">
        <v>10</v>
      </c>
    </row>
    <row r="9657" spans="1:5" x14ac:dyDescent="0.25">
      <c r="A9657">
        <v>17859</v>
      </c>
      <c r="B9657">
        <v>1</v>
      </c>
      <c r="C9657">
        <v>10</v>
      </c>
      <c r="D9657">
        <v>60</v>
      </c>
      <c r="E9657">
        <v>4.5</v>
      </c>
    </row>
    <row r="9658" spans="1:5" x14ac:dyDescent="0.25">
      <c r="A9658">
        <v>17859</v>
      </c>
      <c r="B9658">
        <v>2</v>
      </c>
      <c r="C9658">
        <v>3</v>
      </c>
      <c r="D9658">
        <v>30</v>
      </c>
      <c r="E9658">
        <v>10</v>
      </c>
    </row>
    <row r="9659" spans="1:5" x14ac:dyDescent="0.25">
      <c r="A9659">
        <v>17860</v>
      </c>
      <c r="B9659">
        <v>1</v>
      </c>
      <c r="C9659">
        <v>9</v>
      </c>
      <c r="D9659">
        <v>30</v>
      </c>
      <c r="E9659">
        <v>3.5</v>
      </c>
    </row>
    <row r="9660" spans="1:5" x14ac:dyDescent="0.25">
      <c r="A9660">
        <v>17861</v>
      </c>
      <c r="B9660">
        <v>1</v>
      </c>
      <c r="C9660">
        <v>17</v>
      </c>
      <c r="D9660">
        <v>10</v>
      </c>
      <c r="E9660">
        <v>2.5</v>
      </c>
    </row>
    <row r="9661" spans="1:5" x14ac:dyDescent="0.25">
      <c r="A9661">
        <v>17861</v>
      </c>
      <c r="B9661">
        <v>1</v>
      </c>
      <c r="C9661">
        <v>41</v>
      </c>
      <c r="D9661">
        <v>30</v>
      </c>
      <c r="E9661">
        <v>3.5</v>
      </c>
    </row>
    <row r="9662" spans="1:5" x14ac:dyDescent="0.25">
      <c r="A9662">
        <v>17864</v>
      </c>
      <c r="B9662">
        <v>1</v>
      </c>
      <c r="C9662">
        <v>20</v>
      </c>
      <c r="D9662">
        <v>30</v>
      </c>
      <c r="E9662">
        <v>6</v>
      </c>
    </row>
    <row r="9663" spans="1:5" x14ac:dyDescent="0.25">
      <c r="A9663">
        <v>17864</v>
      </c>
      <c r="B9663">
        <v>2</v>
      </c>
      <c r="C9663">
        <v>4</v>
      </c>
      <c r="D9663">
        <v>120</v>
      </c>
      <c r="E9663">
        <v>8</v>
      </c>
    </row>
    <row r="9664" spans="1:5" x14ac:dyDescent="0.25">
      <c r="A9664">
        <v>17865</v>
      </c>
      <c r="B9664">
        <v>1</v>
      </c>
      <c r="C9664">
        <v>9</v>
      </c>
      <c r="D9664">
        <v>30</v>
      </c>
      <c r="E9664">
        <v>3.5</v>
      </c>
    </row>
    <row r="9665" spans="1:5" x14ac:dyDescent="0.25">
      <c r="A9665">
        <v>17868</v>
      </c>
      <c r="B9665">
        <v>2</v>
      </c>
      <c r="C9665">
        <v>17</v>
      </c>
      <c r="D9665">
        <v>120</v>
      </c>
      <c r="E9665">
        <v>6</v>
      </c>
    </row>
    <row r="9666" spans="1:5" x14ac:dyDescent="0.25">
      <c r="A9666">
        <v>17868</v>
      </c>
      <c r="B9666">
        <v>2</v>
      </c>
      <c r="C9666">
        <v>17</v>
      </c>
      <c r="D9666">
        <v>10</v>
      </c>
      <c r="E9666">
        <v>10</v>
      </c>
    </row>
    <row r="9667" spans="1:5" x14ac:dyDescent="0.25">
      <c r="A9667">
        <v>17868</v>
      </c>
      <c r="B9667">
        <v>2</v>
      </c>
      <c r="C9667">
        <v>17</v>
      </c>
      <c r="D9667">
        <v>10</v>
      </c>
      <c r="E9667">
        <v>8</v>
      </c>
    </row>
    <row r="9668" spans="1:5" x14ac:dyDescent="0.25">
      <c r="A9668">
        <v>17868</v>
      </c>
      <c r="B9668">
        <v>2</v>
      </c>
      <c r="C9668">
        <v>17</v>
      </c>
      <c r="D9668">
        <v>10</v>
      </c>
      <c r="E9668">
        <v>8</v>
      </c>
    </row>
    <row r="9669" spans="1:5" x14ac:dyDescent="0.25">
      <c r="A9669">
        <v>17868</v>
      </c>
      <c r="B9669">
        <v>2</v>
      </c>
      <c r="C9669">
        <v>17</v>
      </c>
      <c r="D9669">
        <v>20</v>
      </c>
      <c r="E9669">
        <v>2.5</v>
      </c>
    </row>
    <row r="9670" spans="1:5" x14ac:dyDescent="0.25">
      <c r="A9670">
        <v>17868</v>
      </c>
      <c r="B9670">
        <v>2</v>
      </c>
      <c r="C9670">
        <v>13</v>
      </c>
      <c r="D9670">
        <v>120</v>
      </c>
      <c r="E9670">
        <v>8</v>
      </c>
    </row>
    <row r="9671" spans="1:5" x14ac:dyDescent="0.25">
      <c r="A9671">
        <v>17868</v>
      </c>
      <c r="B9671">
        <v>2</v>
      </c>
      <c r="C9671">
        <v>30</v>
      </c>
      <c r="D9671">
        <v>15</v>
      </c>
      <c r="E9671">
        <v>6</v>
      </c>
    </row>
    <row r="9672" spans="1:5" x14ac:dyDescent="0.25">
      <c r="A9672">
        <v>17869</v>
      </c>
      <c r="B9672">
        <v>2</v>
      </c>
      <c r="C9672">
        <v>3</v>
      </c>
      <c r="D9672">
        <v>60</v>
      </c>
      <c r="E9672">
        <v>10</v>
      </c>
    </row>
    <row r="9673" spans="1:5" x14ac:dyDescent="0.25">
      <c r="A9673">
        <v>17871</v>
      </c>
      <c r="B9673">
        <v>1</v>
      </c>
      <c r="C9673">
        <v>9</v>
      </c>
      <c r="D9673">
        <v>30</v>
      </c>
      <c r="E9673">
        <v>4</v>
      </c>
    </row>
    <row r="9674" spans="1:5" x14ac:dyDescent="0.25">
      <c r="A9674">
        <v>17871</v>
      </c>
      <c r="B9674">
        <v>2</v>
      </c>
      <c r="C9674">
        <v>4</v>
      </c>
      <c r="D9674">
        <v>60</v>
      </c>
      <c r="E9674">
        <v>8</v>
      </c>
    </row>
    <row r="9675" spans="1:5" x14ac:dyDescent="0.25">
      <c r="A9675">
        <v>17872</v>
      </c>
      <c r="B9675">
        <v>2</v>
      </c>
      <c r="C9675">
        <v>20</v>
      </c>
      <c r="D9675">
        <v>120</v>
      </c>
      <c r="E9675">
        <v>10</v>
      </c>
    </row>
    <row r="9676" spans="1:5" x14ac:dyDescent="0.25">
      <c r="A9676">
        <v>17873</v>
      </c>
      <c r="B9676">
        <v>2</v>
      </c>
      <c r="C9676">
        <v>17</v>
      </c>
      <c r="D9676">
        <v>20</v>
      </c>
      <c r="E9676">
        <v>7</v>
      </c>
    </row>
    <row r="9677" spans="1:5" x14ac:dyDescent="0.25">
      <c r="A9677">
        <v>17873</v>
      </c>
      <c r="B9677">
        <v>2</v>
      </c>
      <c r="C9677">
        <v>17</v>
      </c>
      <c r="D9677">
        <v>10</v>
      </c>
      <c r="E9677">
        <v>10</v>
      </c>
    </row>
    <row r="9678" spans="1:5" x14ac:dyDescent="0.25">
      <c r="A9678">
        <v>17877</v>
      </c>
      <c r="B9678">
        <v>1</v>
      </c>
      <c r="C9678">
        <v>30</v>
      </c>
      <c r="D9678">
        <v>60</v>
      </c>
      <c r="E9678">
        <v>3.5</v>
      </c>
    </row>
    <row r="9679" spans="1:5" x14ac:dyDescent="0.25">
      <c r="A9679">
        <v>17880</v>
      </c>
      <c r="B9679">
        <v>2</v>
      </c>
      <c r="C9679">
        <v>5</v>
      </c>
      <c r="D9679">
        <v>30</v>
      </c>
      <c r="E9679">
        <v>5</v>
      </c>
    </row>
    <row r="9680" spans="1:5" x14ac:dyDescent="0.25">
      <c r="A9680">
        <v>17885</v>
      </c>
      <c r="B9680">
        <v>1</v>
      </c>
      <c r="C9680">
        <v>5</v>
      </c>
      <c r="D9680">
        <v>20</v>
      </c>
      <c r="E9680">
        <v>3.5</v>
      </c>
    </row>
    <row r="9681" spans="1:5" x14ac:dyDescent="0.25">
      <c r="A9681">
        <v>17888</v>
      </c>
      <c r="B9681">
        <v>2</v>
      </c>
      <c r="C9681">
        <v>13</v>
      </c>
      <c r="D9681">
        <v>120</v>
      </c>
      <c r="E9681">
        <v>8</v>
      </c>
    </row>
    <row r="9682" spans="1:5" x14ac:dyDescent="0.25">
      <c r="A9682">
        <v>17888</v>
      </c>
      <c r="B9682">
        <v>2</v>
      </c>
      <c r="C9682">
        <v>30</v>
      </c>
      <c r="D9682">
        <v>15</v>
      </c>
      <c r="E9682">
        <v>10</v>
      </c>
    </row>
    <row r="9683" spans="1:5" x14ac:dyDescent="0.25">
      <c r="A9683">
        <v>17889</v>
      </c>
      <c r="B9683">
        <v>1</v>
      </c>
      <c r="C9683">
        <v>30</v>
      </c>
      <c r="D9683">
        <v>30</v>
      </c>
      <c r="E9683">
        <v>3.5</v>
      </c>
    </row>
    <row r="9684" spans="1:5" x14ac:dyDescent="0.25">
      <c r="A9684">
        <v>17890</v>
      </c>
      <c r="B9684">
        <v>1</v>
      </c>
      <c r="C9684">
        <v>1</v>
      </c>
      <c r="D9684">
        <v>480</v>
      </c>
      <c r="E9684">
        <v>3.5</v>
      </c>
    </row>
    <row r="9685" spans="1:5" x14ac:dyDescent="0.25">
      <c r="A9685">
        <v>17890</v>
      </c>
      <c r="B9685">
        <v>1</v>
      </c>
      <c r="C9685">
        <v>30</v>
      </c>
      <c r="D9685">
        <v>10</v>
      </c>
      <c r="E9685">
        <v>2.5</v>
      </c>
    </row>
    <row r="9686" spans="1:5" x14ac:dyDescent="0.25">
      <c r="A9686">
        <v>17890</v>
      </c>
      <c r="B9686">
        <v>1</v>
      </c>
      <c r="C9686">
        <v>4</v>
      </c>
      <c r="D9686">
        <v>30</v>
      </c>
      <c r="E9686">
        <v>3.5</v>
      </c>
    </row>
    <row r="9687" spans="1:5" x14ac:dyDescent="0.25">
      <c r="A9687">
        <v>17890</v>
      </c>
      <c r="B9687">
        <v>2</v>
      </c>
      <c r="C9687">
        <v>7</v>
      </c>
      <c r="D9687">
        <v>10</v>
      </c>
      <c r="E9687">
        <v>8</v>
      </c>
    </row>
    <row r="9688" spans="1:5" x14ac:dyDescent="0.25">
      <c r="A9688">
        <v>17890</v>
      </c>
      <c r="B9688">
        <v>2</v>
      </c>
      <c r="C9688">
        <v>9</v>
      </c>
      <c r="D9688">
        <v>60</v>
      </c>
      <c r="E9688">
        <v>8</v>
      </c>
    </row>
    <row r="9689" spans="1:5" x14ac:dyDescent="0.25">
      <c r="A9689">
        <v>17891</v>
      </c>
      <c r="B9689">
        <v>1</v>
      </c>
      <c r="C9689">
        <v>13</v>
      </c>
      <c r="D9689">
        <v>60</v>
      </c>
      <c r="E9689">
        <v>4.5</v>
      </c>
    </row>
    <row r="9690" spans="1:5" x14ac:dyDescent="0.25">
      <c r="A9690">
        <v>17891</v>
      </c>
      <c r="B9690">
        <v>1</v>
      </c>
      <c r="C9690">
        <v>13</v>
      </c>
      <c r="D9690">
        <v>45</v>
      </c>
      <c r="E9690">
        <v>3.5</v>
      </c>
    </row>
    <row r="9691" spans="1:5" x14ac:dyDescent="0.25">
      <c r="A9691">
        <v>17895</v>
      </c>
      <c r="B9691">
        <v>2</v>
      </c>
      <c r="C9691">
        <v>2</v>
      </c>
      <c r="D9691">
        <v>30</v>
      </c>
      <c r="E9691">
        <v>8</v>
      </c>
    </row>
    <row r="9692" spans="1:5" x14ac:dyDescent="0.25">
      <c r="A9692">
        <v>17896</v>
      </c>
      <c r="B9692">
        <v>1</v>
      </c>
      <c r="C9692">
        <v>30</v>
      </c>
      <c r="D9692">
        <v>20</v>
      </c>
      <c r="E9692">
        <v>3.5</v>
      </c>
    </row>
    <row r="9693" spans="1:5" x14ac:dyDescent="0.25">
      <c r="A9693">
        <v>17897</v>
      </c>
      <c r="B9693">
        <v>1</v>
      </c>
      <c r="C9693">
        <v>2</v>
      </c>
      <c r="D9693">
        <v>300</v>
      </c>
      <c r="E9693">
        <v>3.5</v>
      </c>
    </row>
    <row r="9694" spans="1:5" x14ac:dyDescent="0.25">
      <c r="A9694">
        <v>17897</v>
      </c>
      <c r="B9694">
        <v>1</v>
      </c>
      <c r="C9694">
        <v>30</v>
      </c>
      <c r="D9694">
        <v>10</v>
      </c>
      <c r="E9694">
        <v>3.5</v>
      </c>
    </row>
    <row r="9695" spans="1:5" x14ac:dyDescent="0.25">
      <c r="A9695">
        <v>17897</v>
      </c>
      <c r="B9695">
        <v>1</v>
      </c>
      <c r="C9695">
        <v>20</v>
      </c>
      <c r="D9695">
        <v>30</v>
      </c>
      <c r="E9695">
        <v>4</v>
      </c>
    </row>
    <row r="9696" spans="1:5" x14ac:dyDescent="0.25">
      <c r="A9696">
        <v>17901</v>
      </c>
      <c r="B9696">
        <v>1</v>
      </c>
      <c r="C9696">
        <v>21</v>
      </c>
      <c r="D9696">
        <v>50</v>
      </c>
      <c r="E9696">
        <v>3.5</v>
      </c>
    </row>
    <row r="9697" spans="1:5" x14ac:dyDescent="0.25">
      <c r="A9697">
        <v>17902</v>
      </c>
      <c r="B9697">
        <v>2</v>
      </c>
      <c r="C9697">
        <v>4</v>
      </c>
      <c r="D9697">
        <v>30</v>
      </c>
      <c r="E9697">
        <v>8</v>
      </c>
    </row>
    <row r="9698" spans="1:5" x14ac:dyDescent="0.25">
      <c r="A9698">
        <v>17902</v>
      </c>
      <c r="B9698">
        <v>2</v>
      </c>
      <c r="C9698">
        <v>7</v>
      </c>
      <c r="D9698">
        <v>30</v>
      </c>
      <c r="E9698">
        <v>8</v>
      </c>
    </row>
    <row r="9699" spans="1:5" x14ac:dyDescent="0.25">
      <c r="A9699">
        <v>17905</v>
      </c>
      <c r="B9699">
        <v>1</v>
      </c>
      <c r="C9699">
        <v>6</v>
      </c>
      <c r="D9699">
        <v>120</v>
      </c>
      <c r="E9699">
        <v>4</v>
      </c>
    </row>
    <row r="9700" spans="1:5" x14ac:dyDescent="0.25">
      <c r="A9700">
        <v>17905</v>
      </c>
      <c r="B9700">
        <v>1</v>
      </c>
      <c r="C9700">
        <v>13</v>
      </c>
      <c r="D9700">
        <v>30</v>
      </c>
      <c r="E9700">
        <v>3</v>
      </c>
    </row>
    <row r="9701" spans="1:5" x14ac:dyDescent="0.25">
      <c r="A9701">
        <v>17905</v>
      </c>
      <c r="B9701">
        <v>2</v>
      </c>
      <c r="C9701">
        <v>8</v>
      </c>
      <c r="D9701">
        <v>30</v>
      </c>
      <c r="E9701">
        <v>7</v>
      </c>
    </row>
    <row r="9702" spans="1:5" x14ac:dyDescent="0.25">
      <c r="A9702">
        <v>17905</v>
      </c>
      <c r="B9702">
        <v>2</v>
      </c>
      <c r="C9702">
        <v>6</v>
      </c>
      <c r="D9702">
        <v>180</v>
      </c>
      <c r="E9702">
        <v>6</v>
      </c>
    </row>
    <row r="9703" spans="1:5" x14ac:dyDescent="0.25">
      <c r="A9703">
        <v>17906</v>
      </c>
      <c r="B9703">
        <v>1</v>
      </c>
      <c r="C9703">
        <v>13</v>
      </c>
      <c r="D9703">
        <v>25</v>
      </c>
      <c r="E9703">
        <v>3.5</v>
      </c>
    </row>
    <row r="9704" spans="1:5" x14ac:dyDescent="0.25">
      <c r="A9704">
        <v>17909</v>
      </c>
      <c r="B9704">
        <v>1</v>
      </c>
      <c r="C9704">
        <v>4</v>
      </c>
      <c r="D9704">
        <v>60</v>
      </c>
      <c r="E9704">
        <v>4.5</v>
      </c>
    </row>
    <row r="9705" spans="1:5" x14ac:dyDescent="0.25">
      <c r="A9705">
        <v>17909</v>
      </c>
      <c r="B9705">
        <v>2</v>
      </c>
      <c r="C9705">
        <v>21</v>
      </c>
      <c r="D9705">
        <v>20</v>
      </c>
      <c r="E9705">
        <v>8</v>
      </c>
    </row>
    <row r="9706" spans="1:5" x14ac:dyDescent="0.25">
      <c r="A9706">
        <v>17909</v>
      </c>
      <c r="B9706">
        <v>2</v>
      </c>
      <c r="C9706">
        <v>21</v>
      </c>
      <c r="D9706">
        <v>15</v>
      </c>
      <c r="E9706">
        <v>7</v>
      </c>
    </row>
    <row r="9707" spans="1:5" x14ac:dyDescent="0.25">
      <c r="A9707">
        <v>17909</v>
      </c>
      <c r="B9707">
        <v>2</v>
      </c>
      <c r="C9707">
        <v>13</v>
      </c>
      <c r="D9707">
        <v>20</v>
      </c>
      <c r="E9707">
        <v>10</v>
      </c>
    </row>
    <row r="9708" spans="1:5" x14ac:dyDescent="0.25">
      <c r="A9708">
        <v>17909</v>
      </c>
      <c r="B9708">
        <v>2</v>
      </c>
      <c r="C9708">
        <v>21</v>
      </c>
      <c r="D9708">
        <v>10</v>
      </c>
      <c r="E9708">
        <v>8</v>
      </c>
    </row>
    <row r="9709" spans="1:5" x14ac:dyDescent="0.25">
      <c r="A9709">
        <v>17911</v>
      </c>
      <c r="B9709">
        <v>2</v>
      </c>
      <c r="C9709">
        <v>17</v>
      </c>
      <c r="D9709">
        <v>60</v>
      </c>
      <c r="E9709">
        <v>7</v>
      </c>
    </row>
    <row r="9710" spans="1:5" x14ac:dyDescent="0.25">
      <c r="A9710">
        <v>17912</v>
      </c>
      <c r="B9710">
        <v>1</v>
      </c>
      <c r="C9710">
        <v>15</v>
      </c>
      <c r="D9710">
        <v>90</v>
      </c>
      <c r="E9710">
        <v>4</v>
      </c>
    </row>
    <row r="9711" spans="1:5" x14ac:dyDescent="0.25">
      <c r="A9711">
        <v>17912</v>
      </c>
      <c r="B9711">
        <v>2</v>
      </c>
      <c r="C9711">
        <v>3</v>
      </c>
      <c r="D9711">
        <v>60</v>
      </c>
      <c r="E9711">
        <v>8</v>
      </c>
    </row>
    <row r="9712" spans="1:5" x14ac:dyDescent="0.25">
      <c r="A9712">
        <v>17914</v>
      </c>
      <c r="B9712">
        <v>1</v>
      </c>
      <c r="C9712">
        <v>9</v>
      </c>
      <c r="D9712">
        <v>20</v>
      </c>
      <c r="E9712">
        <v>3.5</v>
      </c>
    </row>
    <row r="9713" spans="1:5" x14ac:dyDescent="0.25">
      <c r="A9713">
        <v>17914</v>
      </c>
      <c r="B9713">
        <v>1</v>
      </c>
      <c r="C9713">
        <v>9</v>
      </c>
      <c r="D9713">
        <v>10</v>
      </c>
      <c r="E9713">
        <v>2.5</v>
      </c>
    </row>
    <row r="9714" spans="1:5" x14ac:dyDescent="0.25">
      <c r="A9714">
        <v>17914</v>
      </c>
      <c r="B9714">
        <v>2</v>
      </c>
      <c r="C9714">
        <v>20</v>
      </c>
      <c r="D9714">
        <v>60</v>
      </c>
      <c r="E9714">
        <v>8</v>
      </c>
    </row>
    <row r="9715" spans="1:5" x14ac:dyDescent="0.25">
      <c r="A9715">
        <v>17914</v>
      </c>
      <c r="B9715">
        <v>2</v>
      </c>
      <c r="C9715">
        <v>9</v>
      </c>
      <c r="D9715">
        <v>60</v>
      </c>
      <c r="E9715">
        <v>7</v>
      </c>
    </row>
    <row r="9716" spans="1:5" x14ac:dyDescent="0.25">
      <c r="A9716">
        <v>17921</v>
      </c>
      <c r="B9716">
        <v>1</v>
      </c>
      <c r="C9716">
        <v>2</v>
      </c>
      <c r="D9716">
        <v>120</v>
      </c>
      <c r="E9716">
        <v>3.5</v>
      </c>
    </row>
    <row r="9717" spans="1:5" x14ac:dyDescent="0.25">
      <c r="A9717">
        <v>17922</v>
      </c>
      <c r="B9717">
        <v>1</v>
      </c>
      <c r="C9717">
        <v>30</v>
      </c>
      <c r="D9717">
        <v>60</v>
      </c>
      <c r="E9717">
        <v>3.5</v>
      </c>
    </row>
    <row r="9718" spans="1:5" x14ac:dyDescent="0.25">
      <c r="A9718">
        <v>17922</v>
      </c>
      <c r="B9718">
        <v>2</v>
      </c>
      <c r="C9718">
        <v>4</v>
      </c>
      <c r="D9718">
        <v>60</v>
      </c>
      <c r="E9718">
        <v>5</v>
      </c>
    </row>
    <row r="9719" spans="1:5" x14ac:dyDescent="0.25">
      <c r="A9719">
        <v>17925</v>
      </c>
      <c r="B9719">
        <v>2</v>
      </c>
      <c r="C9719">
        <v>26</v>
      </c>
      <c r="D9719">
        <v>120</v>
      </c>
      <c r="E9719">
        <v>8</v>
      </c>
    </row>
    <row r="9720" spans="1:5" x14ac:dyDescent="0.25">
      <c r="A9720">
        <v>17927</v>
      </c>
      <c r="B9720">
        <v>1</v>
      </c>
      <c r="C9720">
        <v>4</v>
      </c>
      <c r="D9720">
        <v>30</v>
      </c>
      <c r="E9720">
        <v>4.5</v>
      </c>
    </row>
    <row r="9721" spans="1:5" x14ac:dyDescent="0.25">
      <c r="A9721">
        <v>17927</v>
      </c>
      <c r="B9721">
        <v>2</v>
      </c>
      <c r="C9721">
        <v>13</v>
      </c>
      <c r="D9721">
        <v>20</v>
      </c>
      <c r="E9721">
        <v>10</v>
      </c>
    </row>
    <row r="9722" spans="1:5" x14ac:dyDescent="0.25">
      <c r="A9722">
        <v>17927</v>
      </c>
      <c r="B9722">
        <v>2</v>
      </c>
      <c r="C9722">
        <v>4</v>
      </c>
      <c r="D9722">
        <v>20</v>
      </c>
      <c r="E9722">
        <v>10</v>
      </c>
    </row>
    <row r="9723" spans="1:5" x14ac:dyDescent="0.25">
      <c r="A9723">
        <v>17928</v>
      </c>
      <c r="B9723">
        <v>2</v>
      </c>
      <c r="C9723">
        <v>13</v>
      </c>
      <c r="D9723">
        <v>180</v>
      </c>
      <c r="E9723">
        <v>8</v>
      </c>
    </row>
    <row r="9724" spans="1:5" x14ac:dyDescent="0.25">
      <c r="A9724">
        <v>17930</v>
      </c>
      <c r="B9724">
        <v>2</v>
      </c>
      <c r="C9724">
        <v>3</v>
      </c>
      <c r="D9724">
        <v>240</v>
      </c>
      <c r="E9724">
        <v>6</v>
      </c>
    </row>
    <row r="9725" spans="1:5" x14ac:dyDescent="0.25">
      <c r="A9725">
        <v>17930</v>
      </c>
      <c r="B9725">
        <v>2</v>
      </c>
      <c r="C9725">
        <v>21</v>
      </c>
      <c r="D9725">
        <v>30</v>
      </c>
      <c r="E9725">
        <v>2.5</v>
      </c>
    </row>
    <row r="9726" spans="1:5" x14ac:dyDescent="0.25">
      <c r="A9726">
        <v>17930</v>
      </c>
      <c r="B9726">
        <v>2</v>
      </c>
      <c r="C9726">
        <v>30</v>
      </c>
      <c r="D9726">
        <v>45</v>
      </c>
      <c r="E9726">
        <v>5</v>
      </c>
    </row>
    <row r="9727" spans="1:5" x14ac:dyDescent="0.25">
      <c r="A9727">
        <v>17933</v>
      </c>
      <c r="B9727">
        <v>1</v>
      </c>
      <c r="C9727">
        <v>60</v>
      </c>
      <c r="D9727">
        <v>45</v>
      </c>
      <c r="E9727">
        <v>3.5</v>
      </c>
    </row>
    <row r="9728" spans="1:5" x14ac:dyDescent="0.25">
      <c r="A9728">
        <v>17933</v>
      </c>
      <c r="B9728">
        <v>2</v>
      </c>
      <c r="C9728">
        <v>30</v>
      </c>
      <c r="D9728">
        <v>20</v>
      </c>
      <c r="E9728">
        <v>8</v>
      </c>
    </row>
    <row r="9729" spans="1:5" x14ac:dyDescent="0.25">
      <c r="A9729">
        <v>17933</v>
      </c>
      <c r="B9729">
        <v>2</v>
      </c>
      <c r="C9729">
        <v>30</v>
      </c>
      <c r="D9729">
        <v>30</v>
      </c>
      <c r="E9729">
        <v>8</v>
      </c>
    </row>
    <row r="9730" spans="1:5" x14ac:dyDescent="0.25">
      <c r="A9730">
        <v>17933</v>
      </c>
      <c r="B9730">
        <v>2</v>
      </c>
      <c r="C9730">
        <v>30</v>
      </c>
      <c r="D9730">
        <v>60</v>
      </c>
      <c r="E9730">
        <v>10</v>
      </c>
    </row>
    <row r="9731" spans="1:5" x14ac:dyDescent="0.25">
      <c r="A9731">
        <v>17934</v>
      </c>
      <c r="B9731">
        <v>1</v>
      </c>
      <c r="C9731">
        <v>21</v>
      </c>
      <c r="D9731">
        <v>10</v>
      </c>
      <c r="E9731">
        <v>6</v>
      </c>
    </row>
    <row r="9732" spans="1:5" x14ac:dyDescent="0.25">
      <c r="A9732">
        <v>17934</v>
      </c>
      <c r="B9732">
        <v>2</v>
      </c>
      <c r="C9732">
        <v>13</v>
      </c>
      <c r="D9732">
        <v>45</v>
      </c>
      <c r="E9732">
        <v>8</v>
      </c>
    </row>
    <row r="9733" spans="1:5" x14ac:dyDescent="0.25">
      <c r="A9733">
        <v>17935</v>
      </c>
      <c r="B9733">
        <v>2</v>
      </c>
      <c r="C9733">
        <v>13</v>
      </c>
      <c r="D9733">
        <v>60</v>
      </c>
      <c r="E9733">
        <v>7</v>
      </c>
    </row>
    <row r="9734" spans="1:5" x14ac:dyDescent="0.25">
      <c r="A9734">
        <v>17935</v>
      </c>
      <c r="B9734">
        <v>2</v>
      </c>
      <c r="C9734">
        <v>13</v>
      </c>
      <c r="D9734">
        <v>30</v>
      </c>
      <c r="E9734">
        <v>7</v>
      </c>
    </row>
    <row r="9735" spans="1:5" x14ac:dyDescent="0.25">
      <c r="A9735">
        <v>17936</v>
      </c>
      <c r="B9735">
        <v>1</v>
      </c>
      <c r="C9735">
        <v>2</v>
      </c>
      <c r="D9735">
        <v>30</v>
      </c>
      <c r="E9735">
        <v>3.5</v>
      </c>
    </row>
    <row r="9736" spans="1:5" x14ac:dyDescent="0.25">
      <c r="A9736">
        <v>17938</v>
      </c>
      <c r="B9736">
        <v>2</v>
      </c>
      <c r="C9736">
        <v>4</v>
      </c>
      <c r="D9736">
        <v>30</v>
      </c>
      <c r="E9736">
        <v>7</v>
      </c>
    </row>
    <row r="9737" spans="1:5" x14ac:dyDescent="0.25">
      <c r="A9737">
        <v>17938</v>
      </c>
      <c r="B9737">
        <v>2</v>
      </c>
      <c r="C9737">
        <v>14</v>
      </c>
      <c r="D9737">
        <v>10</v>
      </c>
      <c r="E9737">
        <v>10</v>
      </c>
    </row>
    <row r="9738" spans="1:5" x14ac:dyDescent="0.25">
      <c r="A9738">
        <v>17938</v>
      </c>
      <c r="B9738">
        <v>2</v>
      </c>
      <c r="C9738">
        <v>2</v>
      </c>
      <c r="D9738">
        <v>30</v>
      </c>
      <c r="E9738">
        <v>6</v>
      </c>
    </row>
    <row r="9739" spans="1:5" x14ac:dyDescent="0.25">
      <c r="A9739">
        <v>17939</v>
      </c>
      <c r="B9739">
        <v>1</v>
      </c>
      <c r="C9739">
        <v>30</v>
      </c>
      <c r="D9739">
        <v>30</v>
      </c>
      <c r="E9739">
        <v>3.5</v>
      </c>
    </row>
    <row r="9740" spans="1:5" x14ac:dyDescent="0.25">
      <c r="A9740">
        <v>17940</v>
      </c>
      <c r="B9740">
        <v>1</v>
      </c>
      <c r="C9740">
        <v>13</v>
      </c>
      <c r="D9740">
        <v>300</v>
      </c>
      <c r="E9740">
        <v>3.5</v>
      </c>
    </row>
    <row r="9741" spans="1:5" x14ac:dyDescent="0.25">
      <c r="A9741">
        <v>17940</v>
      </c>
      <c r="B9741">
        <v>2</v>
      </c>
      <c r="C9741">
        <v>9</v>
      </c>
      <c r="D9741">
        <v>120</v>
      </c>
      <c r="E9741">
        <v>10</v>
      </c>
    </row>
    <row r="9742" spans="1:5" x14ac:dyDescent="0.25">
      <c r="A9742">
        <v>17942</v>
      </c>
      <c r="B9742">
        <v>2</v>
      </c>
      <c r="C9742">
        <v>12</v>
      </c>
      <c r="D9742">
        <v>360</v>
      </c>
      <c r="E9742">
        <v>4.5</v>
      </c>
    </row>
    <row r="9743" spans="1:5" x14ac:dyDescent="0.25">
      <c r="A9743">
        <v>17942</v>
      </c>
      <c r="B9743">
        <v>2</v>
      </c>
      <c r="C9743">
        <v>30</v>
      </c>
      <c r="D9743">
        <v>30</v>
      </c>
      <c r="E9743">
        <v>5</v>
      </c>
    </row>
    <row r="9744" spans="1:5" x14ac:dyDescent="0.25">
      <c r="A9744">
        <v>17942</v>
      </c>
      <c r="B9744">
        <v>2</v>
      </c>
      <c r="C9744">
        <v>6</v>
      </c>
      <c r="D9744">
        <v>180</v>
      </c>
      <c r="E9744">
        <v>6</v>
      </c>
    </row>
    <row r="9745" spans="1:5" x14ac:dyDescent="0.25">
      <c r="A9745">
        <v>17943</v>
      </c>
      <c r="B9745">
        <v>1</v>
      </c>
      <c r="C9745">
        <v>13</v>
      </c>
      <c r="D9745">
        <v>45</v>
      </c>
      <c r="E9745">
        <v>4.5</v>
      </c>
    </row>
    <row r="9746" spans="1:5" x14ac:dyDescent="0.25">
      <c r="A9746">
        <v>17943</v>
      </c>
      <c r="B9746">
        <v>2</v>
      </c>
      <c r="C9746">
        <v>30</v>
      </c>
      <c r="D9746">
        <v>180</v>
      </c>
      <c r="E9746">
        <v>8</v>
      </c>
    </row>
    <row r="9747" spans="1:5" x14ac:dyDescent="0.25">
      <c r="A9747">
        <v>17943</v>
      </c>
      <c r="B9747">
        <v>2</v>
      </c>
      <c r="C9747">
        <v>30</v>
      </c>
      <c r="D9747">
        <v>20</v>
      </c>
      <c r="E9747">
        <v>10</v>
      </c>
    </row>
    <row r="9748" spans="1:5" x14ac:dyDescent="0.25">
      <c r="A9748">
        <v>17946</v>
      </c>
      <c r="B9748">
        <v>1</v>
      </c>
      <c r="C9748">
        <v>14</v>
      </c>
      <c r="D9748">
        <v>30</v>
      </c>
      <c r="E9748">
        <v>3.5</v>
      </c>
    </row>
    <row r="9749" spans="1:5" x14ac:dyDescent="0.25">
      <c r="A9749">
        <v>17946</v>
      </c>
      <c r="B9749">
        <v>2</v>
      </c>
      <c r="C9749">
        <v>4</v>
      </c>
      <c r="D9749">
        <v>15</v>
      </c>
      <c r="E9749">
        <v>7</v>
      </c>
    </row>
    <row r="9750" spans="1:5" x14ac:dyDescent="0.25">
      <c r="A9750">
        <v>17949</v>
      </c>
      <c r="B9750">
        <v>2</v>
      </c>
      <c r="C9750">
        <v>21</v>
      </c>
      <c r="D9750">
        <v>20</v>
      </c>
      <c r="E9750">
        <v>8</v>
      </c>
    </row>
    <row r="9751" spans="1:5" x14ac:dyDescent="0.25">
      <c r="A9751">
        <v>17950</v>
      </c>
      <c r="B9751">
        <v>2</v>
      </c>
      <c r="C9751">
        <v>30</v>
      </c>
      <c r="D9751">
        <v>20</v>
      </c>
      <c r="E9751">
        <v>10</v>
      </c>
    </row>
    <row r="9752" spans="1:5" x14ac:dyDescent="0.25">
      <c r="A9752">
        <v>17950</v>
      </c>
      <c r="B9752">
        <v>2</v>
      </c>
      <c r="C9752">
        <v>2</v>
      </c>
      <c r="D9752">
        <v>180</v>
      </c>
      <c r="E9752">
        <v>8</v>
      </c>
    </row>
    <row r="9753" spans="1:5" x14ac:dyDescent="0.25">
      <c r="A9753">
        <v>17951</v>
      </c>
      <c r="B9753">
        <v>1</v>
      </c>
      <c r="C9753">
        <v>2</v>
      </c>
      <c r="D9753">
        <v>120</v>
      </c>
      <c r="E9753">
        <v>3</v>
      </c>
    </row>
    <row r="9754" spans="1:5" x14ac:dyDescent="0.25">
      <c r="A9754">
        <v>17951</v>
      </c>
      <c r="B9754">
        <v>1</v>
      </c>
      <c r="C9754">
        <v>25</v>
      </c>
      <c r="D9754">
        <v>15</v>
      </c>
      <c r="E9754">
        <v>4.5</v>
      </c>
    </row>
    <row r="9755" spans="1:5" x14ac:dyDescent="0.25">
      <c r="A9755">
        <v>17952</v>
      </c>
      <c r="B9755">
        <v>1</v>
      </c>
      <c r="C9755">
        <v>4</v>
      </c>
      <c r="D9755">
        <v>30</v>
      </c>
      <c r="E9755">
        <v>3</v>
      </c>
    </row>
    <row r="9756" spans="1:5" x14ac:dyDescent="0.25">
      <c r="A9756">
        <v>17952</v>
      </c>
      <c r="B9756">
        <v>2</v>
      </c>
      <c r="C9756">
        <v>2</v>
      </c>
      <c r="D9756">
        <v>20</v>
      </c>
      <c r="E9756">
        <v>8</v>
      </c>
    </row>
    <row r="9757" spans="1:5" x14ac:dyDescent="0.25">
      <c r="A9757">
        <v>17952</v>
      </c>
      <c r="B9757">
        <v>2</v>
      </c>
      <c r="C9757">
        <v>2</v>
      </c>
      <c r="D9757">
        <v>20</v>
      </c>
      <c r="E9757">
        <v>7</v>
      </c>
    </row>
    <row r="9758" spans="1:5" x14ac:dyDescent="0.25">
      <c r="A9758">
        <v>17953</v>
      </c>
      <c r="B9758">
        <v>1</v>
      </c>
      <c r="C9758">
        <v>4</v>
      </c>
      <c r="D9758">
        <v>20</v>
      </c>
      <c r="E9758">
        <v>4.5</v>
      </c>
    </row>
    <row r="9759" spans="1:5" x14ac:dyDescent="0.25">
      <c r="A9759">
        <v>17954</v>
      </c>
      <c r="B9759">
        <v>1</v>
      </c>
      <c r="C9759">
        <v>9</v>
      </c>
      <c r="D9759">
        <v>45</v>
      </c>
      <c r="E9759">
        <v>5</v>
      </c>
    </row>
    <row r="9760" spans="1:5" x14ac:dyDescent="0.25">
      <c r="A9760">
        <v>17954</v>
      </c>
      <c r="B9760">
        <v>1</v>
      </c>
      <c r="C9760">
        <v>30</v>
      </c>
      <c r="D9760">
        <v>15</v>
      </c>
      <c r="E9760">
        <v>2.5</v>
      </c>
    </row>
    <row r="9761" spans="1:5" x14ac:dyDescent="0.25">
      <c r="A9761">
        <v>17954</v>
      </c>
      <c r="B9761">
        <v>1</v>
      </c>
      <c r="C9761">
        <v>9</v>
      </c>
      <c r="D9761">
        <v>10</v>
      </c>
      <c r="E9761">
        <v>3.5</v>
      </c>
    </row>
    <row r="9762" spans="1:5" x14ac:dyDescent="0.25">
      <c r="A9762">
        <v>17954</v>
      </c>
      <c r="B9762">
        <v>1</v>
      </c>
      <c r="C9762">
        <v>4</v>
      </c>
      <c r="D9762">
        <v>15</v>
      </c>
      <c r="E9762">
        <v>3</v>
      </c>
    </row>
    <row r="9763" spans="1:5" x14ac:dyDescent="0.25">
      <c r="A9763">
        <v>17955</v>
      </c>
      <c r="B9763">
        <v>2</v>
      </c>
      <c r="C9763">
        <v>4</v>
      </c>
      <c r="D9763">
        <v>45</v>
      </c>
      <c r="E9763">
        <v>7</v>
      </c>
    </row>
    <row r="9764" spans="1:5" x14ac:dyDescent="0.25">
      <c r="A9764">
        <v>17955</v>
      </c>
      <c r="B9764">
        <v>2</v>
      </c>
      <c r="C9764">
        <v>4</v>
      </c>
      <c r="D9764">
        <v>20</v>
      </c>
      <c r="E9764">
        <v>7</v>
      </c>
    </row>
    <row r="9765" spans="1:5" x14ac:dyDescent="0.25">
      <c r="A9765">
        <v>17955</v>
      </c>
      <c r="B9765">
        <v>2</v>
      </c>
      <c r="C9765">
        <v>13</v>
      </c>
      <c r="D9765">
        <v>20</v>
      </c>
      <c r="E9765">
        <v>5</v>
      </c>
    </row>
    <row r="9766" spans="1:5" x14ac:dyDescent="0.25">
      <c r="A9766">
        <v>17955</v>
      </c>
      <c r="B9766">
        <v>2</v>
      </c>
      <c r="C9766">
        <v>13</v>
      </c>
      <c r="D9766">
        <v>10</v>
      </c>
      <c r="E9766">
        <v>6</v>
      </c>
    </row>
    <row r="9767" spans="1:5" x14ac:dyDescent="0.25">
      <c r="A9767">
        <v>17957</v>
      </c>
      <c r="B9767">
        <v>1</v>
      </c>
      <c r="C9767">
        <v>5</v>
      </c>
      <c r="D9767">
        <v>15</v>
      </c>
      <c r="E9767">
        <v>5</v>
      </c>
    </row>
    <row r="9768" spans="1:5" x14ac:dyDescent="0.25">
      <c r="A9768">
        <v>17957</v>
      </c>
      <c r="B9768">
        <v>1</v>
      </c>
      <c r="C9768">
        <v>30</v>
      </c>
      <c r="D9768">
        <v>10</v>
      </c>
      <c r="E9768">
        <v>3.5</v>
      </c>
    </row>
    <row r="9769" spans="1:5" x14ac:dyDescent="0.25">
      <c r="A9769">
        <v>17957</v>
      </c>
      <c r="B9769">
        <v>1</v>
      </c>
      <c r="C9769">
        <v>30</v>
      </c>
      <c r="D9769">
        <v>15</v>
      </c>
      <c r="E9769">
        <v>3</v>
      </c>
    </row>
    <row r="9770" spans="1:5" x14ac:dyDescent="0.25">
      <c r="A9770">
        <v>17957</v>
      </c>
      <c r="B9770">
        <v>2</v>
      </c>
      <c r="C9770">
        <v>30</v>
      </c>
      <c r="D9770">
        <v>30</v>
      </c>
      <c r="E9770">
        <v>10</v>
      </c>
    </row>
    <row r="9771" spans="1:5" x14ac:dyDescent="0.25">
      <c r="A9771">
        <v>17960</v>
      </c>
      <c r="B9771">
        <v>2</v>
      </c>
      <c r="C9771">
        <v>9</v>
      </c>
      <c r="D9771">
        <v>10</v>
      </c>
      <c r="E9771">
        <v>8</v>
      </c>
    </row>
    <row r="9772" spans="1:5" x14ac:dyDescent="0.25">
      <c r="A9772">
        <v>17960</v>
      </c>
      <c r="B9772">
        <v>2</v>
      </c>
      <c r="C9772">
        <v>9</v>
      </c>
      <c r="D9772">
        <v>10</v>
      </c>
      <c r="E9772">
        <v>8</v>
      </c>
    </row>
    <row r="9773" spans="1:5" x14ac:dyDescent="0.25">
      <c r="A9773">
        <v>17960</v>
      </c>
      <c r="B9773">
        <v>2</v>
      </c>
      <c r="C9773">
        <v>30</v>
      </c>
      <c r="D9773">
        <v>30</v>
      </c>
      <c r="E9773">
        <v>7</v>
      </c>
    </row>
    <row r="9774" spans="1:5" x14ac:dyDescent="0.25">
      <c r="A9774">
        <v>17962</v>
      </c>
      <c r="B9774">
        <v>1</v>
      </c>
      <c r="C9774">
        <v>4</v>
      </c>
      <c r="D9774">
        <v>120</v>
      </c>
      <c r="E9774">
        <v>4</v>
      </c>
    </row>
    <row r="9775" spans="1:5" x14ac:dyDescent="0.25">
      <c r="A9775">
        <v>17962</v>
      </c>
      <c r="B9775">
        <v>1</v>
      </c>
      <c r="C9775">
        <v>60</v>
      </c>
      <c r="D9775">
        <v>30</v>
      </c>
      <c r="E9775">
        <v>3.5</v>
      </c>
    </row>
    <row r="9776" spans="1:5" x14ac:dyDescent="0.25">
      <c r="A9776">
        <v>17962</v>
      </c>
      <c r="B9776">
        <v>2</v>
      </c>
      <c r="C9776">
        <v>13</v>
      </c>
      <c r="D9776">
        <v>40</v>
      </c>
      <c r="E9776">
        <v>7</v>
      </c>
    </row>
    <row r="9777" spans="1:5" x14ac:dyDescent="0.25">
      <c r="A9777">
        <v>17965</v>
      </c>
      <c r="B9777">
        <v>1</v>
      </c>
      <c r="C9777">
        <v>26</v>
      </c>
      <c r="D9777">
        <v>60</v>
      </c>
      <c r="E9777">
        <v>3.5</v>
      </c>
    </row>
    <row r="9778" spans="1:5" x14ac:dyDescent="0.25">
      <c r="A9778">
        <v>17966</v>
      </c>
      <c r="B9778">
        <v>1</v>
      </c>
      <c r="C9778">
        <v>4</v>
      </c>
      <c r="D9778">
        <v>30</v>
      </c>
      <c r="E9778">
        <v>4</v>
      </c>
    </row>
    <row r="9779" spans="1:5" x14ac:dyDescent="0.25">
      <c r="A9779">
        <v>17966</v>
      </c>
      <c r="B9779">
        <v>2</v>
      </c>
      <c r="C9779">
        <v>9</v>
      </c>
      <c r="D9779">
        <v>60</v>
      </c>
      <c r="E9779">
        <v>8</v>
      </c>
    </row>
    <row r="9780" spans="1:5" x14ac:dyDescent="0.25">
      <c r="A9780">
        <v>17966</v>
      </c>
      <c r="B9780">
        <v>2</v>
      </c>
      <c r="C9780">
        <v>13</v>
      </c>
      <c r="D9780">
        <v>60</v>
      </c>
      <c r="E9780">
        <v>8</v>
      </c>
    </row>
    <row r="9781" spans="1:5" x14ac:dyDescent="0.25">
      <c r="A9781">
        <v>17970</v>
      </c>
      <c r="B9781">
        <v>2</v>
      </c>
      <c r="C9781">
        <v>9</v>
      </c>
      <c r="D9781">
        <v>30</v>
      </c>
      <c r="E9781">
        <v>8</v>
      </c>
    </row>
    <row r="9782" spans="1:5" x14ac:dyDescent="0.25">
      <c r="A9782">
        <v>17970</v>
      </c>
      <c r="B9782">
        <v>2</v>
      </c>
      <c r="C9782">
        <v>21</v>
      </c>
      <c r="D9782">
        <v>40</v>
      </c>
      <c r="E9782">
        <v>6</v>
      </c>
    </row>
    <row r="9783" spans="1:5" x14ac:dyDescent="0.25">
      <c r="A9783">
        <v>17971</v>
      </c>
      <c r="B9783">
        <v>1</v>
      </c>
      <c r="C9783">
        <v>2</v>
      </c>
      <c r="D9783">
        <v>60</v>
      </c>
      <c r="E9783">
        <v>6</v>
      </c>
    </row>
    <row r="9784" spans="1:5" x14ac:dyDescent="0.25">
      <c r="A9784">
        <v>17976</v>
      </c>
      <c r="B9784">
        <v>1</v>
      </c>
      <c r="C9784">
        <v>13</v>
      </c>
      <c r="D9784">
        <v>12</v>
      </c>
      <c r="E9784">
        <v>3</v>
      </c>
    </row>
    <row r="9785" spans="1:5" x14ac:dyDescent="0.25">
      <c r="A9785">
        <v>17976</v>
      </c>
      <c r="B9785">
        <v>2</v>
      </c>
      <c r="C9785">
        <v>13</v>
      </c>
      <c r="D9785">
        <v>11</v>
      </c>
      <c r="E9785">
        <v>10</v>
      </c>
    </row>
    <row r="9786" spans="1:5" x14ac:dyDescent="0.25">
      <c r="A9786">
        <v>17976</v>
      </c>
      <c r="B9786">
        <v>2</v>
      </c>
      <c r="C9786">
        <v>13</v>
      </c>
      <c r="D9786">
        <v>30</v>
      </c>
      <c r="E9786">
        <v>7</v>
      </c>
    </row>
    <row r="9787" spans="1:5" x14ac:dyDescent="0.25">
      <c r="A9787">
        <v>17977</v>
      </c>
      <c r="B9787">
        <v>1</v>
      </c>
      <c r="C9787">
        <v>3</v>
      </c>
      <c r="D9787">
        <v>90</v>
      </c>
      <c r="E9787">
        <v>4</v>
      </c>
    </row>
    <row r="9788" spans="1:5" x14ac:dyDescent="0.25">
      <c r="A9788">
        <v>17977</v>
      </c>
      <c r="B9788">
        <v>1</v>
      </c>
      <c r="C9788">
        <v>3</v>
      </c>
      <c r="D9788">
        <v>120</v>
      </c>
      <c r="E9788">
        <v>4.5</v>
      </c>
    </row>
    <row r="9789" spans="1:5" x14ac:dyDescent="0.25">
      <c r="A9789">
        <v>17977</v>
      </c>
      <c r="B9789">
        <v>2</v>
      </c>
      <c r="C9789">
        <v>12</v>
      </c>
      <c r="D9789">
        <v>25</v>
      </c>
      <c r="E9789">
        <v>7</v>
      </c>
    </row>
    <row r="9790" spans="1:5" x14ac:dyDescent="0.25">
      <c r="A9790">
        <v>17977</v>
      </c>
      <c r="B9790">
        <v>2</v>
      </c>
      <c r="C9790">
        <v>7</v>
      </c>
      <c r="D9790">
        <v>60</v>
      </c>
      <c r="E9790">
        <v>7</v>
      </c>
    </row>
    <row r="9791" spans="1:5" x14ac:dyDescent="0.25">
      <c r="A9791">
        <v>17977</v>
      </c>
      <c r="B9791">
        <v>2</v>
      </c>
      <c r="C9791">
        <v>9</v>
      </c>
      <c r="D9791">
        <v>25</v>
      </c>
      <c r="E9791">
        <v>8</v>
      </c>
    </row>
    <row r="9792" spans="1:5" x14ac:dyDescent="0.25">
      <c r="A9792">
        <v>17978</v>
      </c>
      <c r="B9792">
        <v>1</v>
      </c>
      <c r="C9792">
        <v>13</v>
      </c>
      <c r="D9792">
        <v>120</v>
      </c>
      <c r="E9792">
        <v>4</v>
      </c>
    </row>
    <row r="9793" spans="1:5" x14ac:dyDescent="0.25">
      <c r="A9793">
        <v>17978</v>
      </c>
      <c r="B9793">
        <v>2</v>
      </c>
      <c r="C9793">
        <v>13</v>
      </c>
      <c r="D9793">
        <v>120</v>
      </c>
      <c r="E9793">
        <v>8</v>
      </c>
    </row>
    <row r="9794" spans="1:5" x14ac:dyDescent="0.25">
      <c r="A9794">
        <v>17978</v>
      </c>
      <c r="B9794">
        <v>2</v>
      </c>
      <c r="C9794">
        <v>30</v>
      </c>
      <c r="D9794">
        <v>30</v>
      </c>
      <c r="E9794">
        <v>5</v>
      </c>
    </row>
    <row r="9795" spans="1:5" x14ac:dyDescent="0.25">
      <c r="A9795">
        <v>17982</v>
      </c>
      <c r="B9795">
        <v>1</v>
      </c>
      <c r="C9795">
        <v>1</v>
      </c>
      <c r="D9795">
        <v>45</v>
      </c>
      <c r="E9795">
        <v>3.5</v>
      </c>
    </row>
    <row r="9796" spans="1:5" x14ac:dyDescent="0.25">
      <c r="A9796">
        <v>17982</v>
      </c>
      <c r="B9796">
        <v>2</v>
      </c>
      <c r="C9796">
        <v>1</v>
      </c>
      <c r="D9796">
        <v>30</v>
      </c>
      <c r="E9796">
        <v>7</v>
      </c>
    </row>
    <row r="9797" spans="1:5" x14ac:dyDescent="0.25">
      <c r="A9797">
        <v>17984</v>
      </c>
      <c r="B9797">
        <v>2</v>
      </c>
      <c r="C9797">
        <v>13</v>
      </c>
      <c r="D9797">
        <v>60</v>
      </c>
      <c r="E9797">
        <v>8</v>
      </c>
    </row>
    <row r="9798" spans="1:5" x14ac:dyDescent="0.25">
      <c r="A9798">
        <v>17985</v>
      </c>
      <c r="B9798">
        <v>1</v>
      </c>
      <c r="C9798">
        <v>30</v>
      </c>
      <c r="D9798">
        <v>40</v>
      </c>
      <c r="E9798">
        <v>3.5</v>
      </c>
    </row>
    <row r="9799" spans="1:5" x14ac:dyDescent="0.25">
      <c r="A9799">
        <v>17986</v>
      </c>
      <c r="B9799">
        <v>2</v>
      </c>
      <c r="C9799">
        <v>9</v>
      </c>
      <c r="D9799">
        <v>30</v>
      </c>
      <c r="E9799">
        <v>8</v>
      </c>
    </row>
    <row r="9800" spans="1:5" x14ac:dyDescent="0.25">
      <c r="A9800">
        <v>17990</v>
      </c>
      <c r="B9800">
        <v>2</v>
      </c>
      <c r="C9800">
        <v>26</v>
      </c>
      <c r="D9800">
        <v>20</v>
      </c>
      <c r="E9800">
        <v>8</v>
      </c>
    </row>
    <row r="9801" spans="1:5" x14ac:dyDescent="0.25">
      <c r="A9801">
        <v>17990</v>
      </c>
      <c r="B9801">
        <v>2</v>
      </c>
      <c r="C9801">
        <v>13</v>
      </c>
      <c r="D9801">
        <v>10</v>
      </c>
      <c r="E9801">
        <v>10</v>
      </c>
    </row>
    <row r="9802" spans="1:5" x14ac:dyDescent="0.25">
      <c r="A9802">
        <v>17990</v>
      </c>
      <c r="B9802">
        <v>2</v>
      </c>
      <c r="C9802">
        <v>25</v>
      </c>
      <c r="D9802">
        <v>15</v>
      </c>
      <c r="E9802">
        <v>8</v>
      </c>
    </row>
    <row r="9803" spans="1:5" x14ac:dyDescent="0.25">
      <c r="A9803">
        <v>17990</v>
      </c>
      <c r="B9803">
        <v>2</v>
      </c>
      <c r="C9803">
        <v>9</v>
      </c>
      <c r="D9803">
        <v>45</v>
      </c>
      <c r="E9803">
        <v>8</v>
      </c>
    </row>
    <row r="9804" spans="1:5" x14ac:dyDescent="0.25">
      <c r="A9804">
        <v>17991</v>
      </c>
      <c r="B9804">
        <v>1</v>
      </c>
      <c r="C9804">
        <v>1</v>
      </c>
      <c r="D9804">
        <v>60</v>
      </c>
      <c r="E9804">
        <v>6</v>
      </c>
    </row>
    <row r="9805" spans="1:5" x14ac:dyDescent="0.25">
      <c r="A9805">
        <v>17991</v>
      </c>
      <c r="B9805">
        <v>1</v>
      </c>
      <c r="C9805">
        <v>9</v>
      </c>
      <c r="D9805">
        <v>60</v>
      </c>
      <c r="E9805">
        <v>3.5</v>
      </c>
    </row>
    <row r="9806" spans="1:5" x14ac:dyDescent="0.25">
      <c r="A9806">
        <v>17991</v>
      </c>
      <c r="B9806">
        <v>2</v>
      </c>
      <c r="C9806">
        <v>10</v>
      </c>
      <c r="D9806">
        <v>120</v>
      </c>
      <c r="E9806">
        <v>7</v>
      </c>
    </row>
    <row r="9807" spans="1:5" x14ac:dyDescent="0.25">
      <c r="A9807">
        <v>17991</v>
      </c>
      <c r="B9807">
        <v>2</v>
      </c>
      <c r="C9807">
        <v>10</v>
      </c>
      <c r="D9807">
        <v>30</v>
      </c>
      <c r="E9807">
        <v>7</v>
      </c>
    </row>
    <row r="9808" spans="1:5" x14ac:dyDescent="0.25">
      <c r="A9808">
        <v>17991</v>
      </c>
      <c r="B9808">
        <v>2</v>
      </c>
      <c r="C9808">
        <v>10</v>
      </c>
      <c r="D9808">
        <v>30</v>
      </c>
      <c r="E9808">
        <v>10</v>
      </c>
    </row>
    <row r="9809" spans="1:5" x14ac:dyDescent="0.25">
      <c r="A9809">
        <v>17992</v>
      </c>
      <c r="B9809">
        <v>1</v>
      </c>
      <c r="C9809">
        <v>90</v>
      </c>
      <c r="D9809">
        <v>15</v>
      </c>
      <c r="E9809">
        <v>6</v>
      </c>
    </row>
    <row r="9810" spans="1:5" x14ac:dyDescent="0.25">
      <c r="A9810">
        <v>17992</v>
      </c>
      <c r="B9810">
        <v>1</v>
      </c>
      <c r="C9810">
        <v>300</v>
      </c>
      <c r="D9810">
        <v>10</v>
      </c>
      <c r="E9810">
        <v>2.5</v>
      </c>
    </row>
    <row r="9811" spans="1:5" x14ac:dyDescent="0.25">
      <c r="A9811">
        <v>17995</v>
      </c>
      <c r="B9811">
        <v>2</v>
      </c>
      <c r="C9811">
        <v>4</v>
      </c>
      <c r="D9811">
        <v>60</v>
      </c>
      <c r="E9811">
        <v>8</v>
      </c>
    </row>
    <row r="9812" spans="1:5" x14ac:dyDescent="0.25">
      <c r="A9812">
        <v>17995</v>
      </c>
      <c r="B9812">
        <v>2</v>
      </c>
      <c r="C9812">
        <v>1</v>
      </c>
      <c r="D9812">
        <v>30</v>
      </c>
      <c r="E9812">
        <v>5</v>
      </c>
    </row>
    <row r="9813" spans="1:5" x14ac:dyDescent="0.25">
      <c r="A9813">
        <v>17996</v>
      </c>
      <c r="B9813">
        <v>1</v>
      </c>
      <c r="C9813">
        <v>9</v>
      </c>
      <c r="D9813">
        <v>20</v>
      </c>
      <c r="E9813">
        <v>6</v>
      </c>
    </row>
    <row r="9814" spans="1:5" x14ac:dyDescent="0.25">
      <c r="A9814">
        <v>17998</v>
      </c>
      <c r="B9814">
        <v>1</v>
      </c>
      <c r="C9814">
        <v>13</v>
      </c>
      <c r="D9814">
        <v>120</v>
      </c>
      <c r="E9814">
        <v>3.5</v>
      </c>
    </row>
    <row r="9815" spans="1:5" x14ac:dyDescent="0.25">
      <c r="A9815">
        <v>17998</v>
      </c>
      <c r="B9815">
        <v>2</v>
      </c>
      <c r="C9815">
        <v>17</v>
      </c>
      <c r="D9815">
        <v>30</v>
      </c>
      <c r="E9815">
        <v>7</v>
      </c>
    </row>
    <row r="9816" spans="1:5" x14ac:dyDescent="0.25">
      <c r="A9816">
        <v>17998</v>
      </c>
      <c r="B9816">
        <v>2</v>
      </c>
      <c r="C9816">
        <v>4</v>
      </c>
      <c r="D9816">
        <v>30</v>
      </c>
      <c r="E9816">
        <v>8</v>
      </c>
    </row>
    <row r="9817" spans="1:5" x14ac:dyDescent="0.25">
      <c r="A9817">
        <v>17998</v>
      </c>
      <c r="B9817">
        <v>2</v>
      </c>
      <c r="C9817">
        <v>17</v>
      </c>
      <c r="D9817">
        <v>60</v>
      </c>
      <c r="E9817">
        <v>6</v>
      </c>
    </row>
    <row r="9818" spans="1:5" x14ac:dyDescent="0.25">
      <c r="A9818">
        <v>18001</v>
      </c>
      <c r="B9818">
        <v>1</v>
      </c>
      <c r="C9818">
        <v>13</v>
      </c>
      <c r="D9818">
        <v>45</v>
      </c>
      <c r="E9818">
        <v>3.5</v>
      </c>
    </row>
    <row r="9819" spans="1:5" x14ac:dyDescent="0.25">
      <c r="A9819">
        <v>18002</v>
      </c>
      <c r="B9819">
        <v>1</v>
      </c>
      <c r="C9819">
        <v>2</v>
      </c>
      <c r="D9819">
        <v>90</v>
      </c>
      <c r="E9819">
        <v>3.5</v>
      </c>
    </row>
    <row r="9820" spans="1:5" x14ac:dyDescent="0.25">
      <c r="A9820">
        <v>18002</v>
      </c>
      <c r="B9820">
        <v>1</v>
      </c>
      <c r="C9820">
        <v>17</v>
      </c>
      <c r="D9820">
        <v>45</v>
      </c>
      <c r="E9820">
        <v>3</v>
      </c>
    </row>
    <row r="9821" spans="1:5" x14ac:dyDescent="0.25">
      <c r="A9821">
        <v>18002</v>
      </c>
      <c r="B9821">
        <v>1</v>
      </c>
      <c r="C9821">
        <v>5</v>
      </c>
      <c r="D9821">
        <v>30</v>
      </c>
      <c r="E9821">
        <v>4</v>
      </c>
    </row>
    <row r="9822" spans="1:5" x14ac:dyDescent="0.25">
      <c r="A9822">
        <v>18002</v>
      </c>
      <c r="B9822">
        <v>2</v>
      </c>
      <c r="C9822">
        <v>3</v>
      </c>
      <c r="D9822">
        <v>15</v>
      </c>
      <c r="E9822">
        <v>10</v>
      </c>
    </row>
    <row r="9823" spans="1:5" x14ac:dyDescent="0.25">
      <c r="A9823">
        <v>18002</v>
      </c>
      <c r="B9823">
        <v>2</v>
      </c>
      <c r="C9823">
        <v>4</v>
      </c>
      <c r="D9823">
        <v>30</v>
      </c>
      <c r="E9823">
        <v>10</v>
      </c>
    </row>
    <row r="9824" spans="1:5" x14ac:dyDescent="0.25">
      <c r="A9824">
        <v>18006</v>
      </c>
      <c r="B9824">
        <v>1</v>
      </c>
      <c r="C9824">
        <v>30</v>
      </c>
      <c r="D9824">
        <v>30</v>
      </c>
      <c r="E9824">
        <v>3.5</v>
      </c>
    </row>
    <row r="9825" spans="1:5" x14ac:dyDescent="0.25">
      <c r="A9825">
        <v>18006</v>
      </c>
      <c r="B9825">
        <v>1</v>
      </c>
      <c r="C9825">
        <v>10</v>
      </c>
      <c r="D9825">
        <v>30</v>
      </c>
      <c r="E9825">
        <v>4</v>
      </c>
    </row>
    <row r="9826" spans="1:5" x14ac:dyDescent="0.25">
      <c r="A9826">
        <v>18006</v>
      </c>
      <c r="B9826">
        <v>2</v>
      </c>
      <c r="C9826">
        <v>5</v>
      </c>
      <c r="D9826">
        <v>60</v>
      </c>
      <c r="E9826">
        <v>6</v>
      </c>
    </row>
    <row r="9827" spans="1:5" x14ac:dyDescent="0.25">
      <c r="A9827">
        <v>18007</v>
      </c>
      <c r="B9827">
        <v>1</v>
      </c>
      <c r="C9827">
        <v>9</v>
      </c>
      <c r="D9827">
        <v>40</v>
      </c>
      <c r="E9827">
        <v>3.5</v>
      </c>
    </row>
    <row r="9828" spans="1:5" x14ac:dyDescent="0.25">
      <c r="A9828">
        <v>18007</v>
      </c>
      <c r="B9828">
        <v>2</v>
      </c>
      <c r="C9828">
        <v>13</v>
      </c>
      <c r="D9828">
        <v>20</v>
      </c>
      <c r="E9828">
        <v>8</v>
      </c>
    </row>
    <row r="9829" spans="1:5" x14ac:dyDescent="0.25">
      <c r="A9829">
        <v>18007</v>
      </c>
      <c r="B9829">
        <v>2</v>
      </c>
      <c r="C9829">
        <v>30</v>
      </c>
      <c r="D9829">
        <v>50</v>
      </c>
      <c r="E9829">
        <v>8</v>
      </c>
    </row>
    <row r="9830" spans="1:5" x14ac:dyDescent="0.25">
      <c r="A9830">
        <v>18009</v>
      </c>
      <c r="B9830">
        <v>2</v>
      </c>
      <c r="C9830">
        <v>30</v>
      </c>
      <c r="D9830">
        <v>15</v>
      </c>
      <c r="E9830">
        <v>7</v>
      </c>
    </row>
    <row r="9831" spans="1:5" x14ac:dyDescent="0.25">
      <c r="A9831">
        <v>18010</v>
      </c>
      <c r="B9831">
        <v>1</v>
      </c>
      <c r="C9831">
        <v>2</v>
      </c>
      <c r="D9831">
        <v>45</v>
      </c>
      <c r="E9831">
        <v>4.5</v>
      </c>
    </row>
    <row r="9832" spans="1:5" x14ac:dyDescent="0.25">
      <c r="A9832">
        <v>18010</v>
      </c>
      <c r="B9832">
        <v>1</v>
      </c>
      <c r="C9832">
        <v>4</v>
      </c>
      <c r="D9832">
        <v>90</v>
      </c>
      <c r="E9832">
        <v>3.5</v>
      </c>
    </row>
    <row r="9833" spans="1:5" x14ac:dyDescent="0.25">
      <c r="A9833">
        <v>18011</v>
      </c>
      <c r="B9833">
        <v>1</v>
      </c>
      <c r="C9833">
        <v>4</v>
      </c>
      <c r="D9833">
        <v>240</v>
      </c>
      <c r="E9833">
        <v>4.5</v>
      </c>
    </row>
    <row r="9834" spans="1:5" x14ac:dyDescent="0.25">
      <c r="A9834">
        <v>18015</v>
      </c>
      <c r="B9834">
        <v>2</v>
      </c>
      <c r="C9834">
        <v>9</v>
      </c>
      <c r="D9834">
        <v>60</v>
      </c>
      <c r="E9834">
        <v>8</v>
      </c>
    </row>
    <row r="9835" spans="1:5" x14ac:dyDescent="0.25">
      <c r="A9835">
        <v>18015</v>
      </c>
      <c r="B9835">
        <v>2</v>
      </c>
      <c r="C9835">
        <v>13</v>
      </c>
      <c r="D9835">
        <v>45</v>
      </c>
      <c r="E9835">
        <v>10</v>
      </c>
    </row>
    <row r="9836" spans="1:5" x14ac:dyDescent="0.25">
      <c r="A9836">
        <v>18017</v>
      </c>
      <c r="B9836">
        <v>1</v>
      </c>
      <c r="C9836">
        <v>1</v>
      </c>
      <c r="D9836">
        <v>25</v>
      </c>
      <c r="E9836">
        <v>4</v>
      </c>
    </row>
    <row r="9837" spans="1:5" x14ac:dyDescent="0.25">
      <c r="A9837">
        <v>18017</v>
      </c>
      <c r="B9837">
        <v>2</v>
      </c>
      <c r="C9837">
        <v>30</v>
      </c>
      <c r="D9837">
        <v>10</v>
      </c>
      <c r="E9837">
        <v>7</v>
      </c>
    </row>
    <row r="9838" spans="1:5" x14ac:dyDescent="0.25">
      <c r="A9838">
        <v>18018</v>
      </c>
      <c r="B9838">
        <v>1</v>
      </c>
      <c r="C9838">
        <v>21</v>
      </c>
      <c r="D9838">
        <v>30</v>
      </c>
      <c r="E9838">
        <v>6</v>
      </c>
    </row>
    <row r="9839" spans="1:5" x14ac:dyDescent="0.25">
      <c r="A9839">
        <v>18024</v>
      </c>
      <c r="B9839">
        <v>2</v>
      </c>
      <c r="C9839">
        <v>4</v>
      </c>
      <c r="D9839">
        <v>30</v>
      </c>
      <c r="E9839">
        <v>8</v>
      </c>
    </row>
    <row r="9840" spans="1:5" x14ac:dyDescent="0.25">
      <c r="A9840">
        <v>18024</v>
      </c>
      <c r="B9840">
        <v>2</v>
      </c>
      <c r="C9840">
        <v>9</v>
      </c>
      <c r="D9840">
        <v>120</v>
      </c>
      <c r="E9840">
        <v>10</v>
      </c>
    </row>
    <row r="9841" spans="1:5" x14ac:dyDescent="0.25">
      <c r="A9841">
        <v>18024</v>
      </c>
      <c r="B9841">
        <v>2</v>
      </c>
      <c r="C9841">
        <v>9</v>
      </c>
      <c r="D9841">
        <v>120</v>
      </c>
      <c r="E9841">
        <v>10</v>
      </c>
    </row>
    <row r="9842" spans="1:5" x14ac:dyDescent="0.25">
      <c r="A9842">
        <v>18025</v>
      </c>
      <c r="B9842">
        <v>2</v>
      </c>
      <c r="C9842">
        <v>30</v>
      </c>
      <c r="D9842">
        <v>120</v>
      </c>
      <c r="E9842">
        <v>8</v>
      </c>
    </row>
    <row r="9843" spans="1:5" x14ac:dyDescent="0.25">
      <c r="A9843">
        <v>18026</v>
      </c>
      <c r="B9843">
        <v>1</v>
      </c>
      <c r="C9843">
        <v>3</v>
      </c>
      <c r="D9843">
        <v>30</v>
      </c>
      <c r="E9843">
        <v>6</v>
      </c>
    </row>
    <row r="9844" spans="1:5" x14ac:dyDescent="0.25">
      <c r="A9844">
        <v>18026</v>
      </c>
      <c r="B9844">
        <v>1</v>
      </c>
      <c r="C9844">
        <v>30</v>
      </c>
      <c r="D9844">
        <v>30</v>
      </c>
      <c r="E9844">
        <v>3.5</v>
      </c>
    </row>
    <row r="9845" spans="1:5" x14ac:dyDescent="0.25">
      <c r="A9845">
        <v>18026</v>
      </c>
      <c r="B9845">
        <v>2</v>
      </c>
      <c r="C9845">
        <v>13</v>
      </c>
      <c r="D9845">
        <v>45</v>
      </c>
      <c r="E9845">
        <v>7</v>
      </c>
    </row>
    <row r="9846" spans="1:5" x14ac:dyDescent="0.25">
      <c r="A9846">
        <v>18026</v>
      </c>
      <c r="B9846">
        <v>2</v>
      </c>
      <c r="C9846">
        <v>30</v>
      </c>
      <c r="D9846">
        <v>30</v>
      </c>
      <c r="E9846">
        <v>7</v>
      </c>
    </row>
    <row r="9847" spans="1:5" x14ac:dyDescent="0.25">
      <c r="A9847">
        <v>18026</v>
      </c>
      <c r="B9847">
        <v>2</v>
      </c>
      <c r="C9847">
        <v>9</v>
      </c>
      <c r="D9847">
        <v>30</v>
      </c>
      <c r="E9847">
        <v>8</v>
      </c>
    </row>
    <row r="9848" spans="1:5" x14ac:dyDescent="0.25">
      <c r="A9848">
        <v>18026</v>
      </c>
      <c r="B9848">
        <v>2</v>
      </c>
      <c r="C9848">
        <v>2</v>
      </c>
      <c r="D9848">
        <v>30</v>
      </c>
      <c r="E9848">
        <v>7</v>
      </c>
    </row>
    <row r="9849" spans="1:5" x14ac:dyDescent="0.25">
      <c r="A9849">
        <v>18029</v>
      </c>
      <c r="B9849">
        <v>2</v>
      </c>
      <c r="C9849">
        <v>26</v>
      </c>
      <c r="D9849">
        <v>10</v>
      </c>
      <c r="E9849">
        <v>10</v>
      </c>
    </row>
    <row r="9850" spans="1:5" x14ac:dyDescent="0.25">
      <c r="A9850">
        <v>18029</v>
      </c>
      <c r="B9850">
        <v>2</v>
      </c>
      <c r="C9850">
        <v>30</v>
      </c>
      <c r="D9850">
        <v>30</v>
      </c>
      <c r="E9850">
        <v>8</v>
      </c>
    </row>
    <row r="9851" spans="1:5" x14ac:dyDescent="0.25">
      <c r="A9851">
        <v>18033</v>
      </c>
      <c r="B9851">
        <v>1</v>
      </c>
      <c r="C9851">
        <v>1</v>
      </c>
      <c r="D9851">
        <v>120</v>
      </c>
      <c r="E9851">
        <v>4.5</v>
      </c>
    </row>
    <row r="9852" spans="1:5" x14ac:dyDescent="0.25">
      <c r="A9852">
        <v>18039</v>
      </c>
      <c r="B9852">
        <v>1</v>
      </c>
      <c r="C9852">
        <v>4</v>
      </c>
      <c r="D9852">
        <v>10</v>
      </c>
      <c r="E9852">
        <v>2.5</v>
      </c>
    </row>
    <row r="9853" spans="1:5" x14ac:dyDescent="0.25">
      <c r="A9853">
        <v>18039</v>
      </c>
      <c r="B9853">
        <v>1</v>
      </c>
      <c r="C9853">
        <v>10</v>
      </c>
      <c r="D9853">
        <v>20</v>
      </c>
      <c r="E9853">
        <v>3.5</v>
      </c>
    </row>
    <row r="9854" spans="1:5" x14ac:dyDescent="0.25">
      <c r="A9854">
        <v>18039</v>
      </c>
      <c r="B9854">
        <v>1</v>
      </c>
      <c r="C9854">
        <v>6</v>
      </c>
      <c r="D9854">
        <v>10</v>
      </c>
      <c r="E9854">
        <v>3</v>
      </c>
    </row>
    <row r="9855" spans="1:5" x14ac:dyDescent="0.25">
      <c r="A9855">
        <v>18039</v>
      </c>
      <c r="B9855">
        <v>1</v>
      </c>
      <c r="C9855">
        <v>10</v>
      </c>
      <c r="D9855">
        <v>60</v>
      </c>
      <c r="E9855">
        <v>4</v>
      </c>
    </row>
    <row r="9856" spans="1:5" x14ac:dyDescent="0.25">
      <c r="A9856">
        <v>18039</v>
      </c>
      <c r="B9856">
        <v>2</v>
      </c>
      <c r="C9856">
        <v>30</v>
      </c>
      <c r="D9856">
        <v>20</v>
      </c>
      <c r="E9856">
        <v>5</v>
      </c>
    </row>
    <row r="9857" spans="1:5" x14ac:dyDescent="0.25">
      <c r="A9857">
        <v>18039</v>
      </c>
      <c r="B9857">
        <v>2</v>
      </c>
      <c r="C9857">
        <v>17</v>
      </c>
      <c r="D9857">
        <v>60</v>
      </c>
      <c r="E9857">
        <v>6</v>
      </c>
    </row>
    <row r="9858" spans="1:5" x14ac:dyDescent="0.25">
      <c r="A9858">
        <v>18041</v>
      </c>
      <c r="B9858">
        <v>1</v>
      </c>
      <c r="C9858">
        <v>10</v>
      </c>
      <c r="D9858">
        <v>120</v>
      </c>
      <c r="E9858">
        <v>3.5</v>
      </c>
    </row>
    <row r="9859" spans="1:5" x14ac:dyDescent="0.25">
      <c r="A9859">
        <v>18041</v>
      </c>
      <c r="B9859">
        <v>1</v>
      </c>
      <c r="C9859">
        <v>20</v>
      </c>
      <c r="D9859">
        <v>10</v>
      </c>
      <c r="E9859">
        <v>3.5</v>
      </c>
    </row>
    <row r="9860" spans="1:5" x14ac:dyDescent="0.25">
      <c r="A9860">
        <v>18041</v>
      </c>
      <c r="B9860">
        <v>2</v>
      </c>
      <c r="C9860">
        <v>1</v>
      </c>
      <c r="D9860">
        <v>20</v>
      </c>
      <c r="E9860">
        <v>8</v>
      </c>
    </row>
    <row r="9861" spans="1:5" x14ac:dyDescent="0.25">
      <c r="A9861">
        <v>18043</v>
      </c>
      <c r="B9861">
        <v>2</v>
      </c>
      <c r="C9861">
        <v>5</v>
      </c>
      <c r="D9861">
        <v>60</v>
      </c>
      <c r="E9861">
        <v>8</v>
      </c>
    </row>
    <row r="9862" spans="1:5" x14ac:dyDescent="0.25">
      <c r="A9862">
        <v>18043</v>
      </c>
      <c r="B9862">
        <v>2</v>
      </c>
      <c r="C9862">
        <v>4</v>
      </c>
      <c r="D9862">
        <v>480</v>
      </c>
      <c r="E9862">
        <v>6</v>
      </c>
    </row>
    <row r="9863" spans="1:5" x14ac:dyDescent="0.25">
      <c r="A9863">
        <v>18045</v>
      </c>
      <c r="B9863">
        <v>2</v>
      </c>
      <c r="C9863">
        <v>30</v>
      </c>
      <c r="D9863">
        <v>30</v>
      </c>
      <c r="E9863">
        <v>5</v>
      </c>
    </row>
    <row r="9864" spans="1:5" x14ac:dyDescent="0.25">
      <c r="A9864">
        <v>18045</v>
      </c>
      <c r="B9864">
        <v>2</v>
      </c>
      <c r="C9864">
        <v>4</v>
      </c>
      <c r="D9864">
        <v>15</v>
      </c>
      <c r="E9864">
        <v>5</v>
      </c>
    </row>
    <row r="9865" spans="1:5" x14ac:dyDescent="0.25">
      <c r="A9865">
        <v>18046</v>
      </c>
      <c r="B9865">
        <v>1</v>
      </c>
      <c r="C9865">
        <v>4</v>
      </c>
      <c r="D9865">
        <v>180</v>
      </c>
      <c r="E9865">
        <v>3.5</v>
      </c>
    </row>
    <row r="9866" spans="1:5" x14ac:dyDescent="0.25">
      <c r="A9866">
        <v>18047</v>
      </c>
      <c r="B9866">
        <v>1</v>
      </c>
      <c r="C9866">
        <v>2</v>
      </c>
      <c r="D9866">
        <v>120</v>
      </c>
      <c r="E9866">
        <v>3.5</v>
      </c>
    </row>
    <row r="9867" spans="1:5" x14ac:dyDescent="0.25">
      <c r="A9867">
        <v>18047</v>
      </c>
      <c r="B9867">
        <v>1</v>
      </c>
      <c r="C9867">
        <v>21</v>
      </c>
      <c r="D9867">
        <v>20</v>
      </c>
      <c r="E9867">
        <v>3.5</v>
      </c>
    </row>
    <row r="9868" spans="1:5" x14ac:dyDescent="0.25">
      <c r="A9868">
        <v>18049</v>
      </c>
      <c r="B9868">
        <v>1</v>
      </c>
      <c r="C9868">
        <v>15</v>
      </c>
      <c r="D9868">
        <v>20</v>
      </c>
      <c r="E9868">
        <v>3.5</v>
      </c>
    </row>
    <row r="9869" spans="1:5" x14ac:dyDescent="0.25">
      <c r="A9869">
        <v>18049</v>
      </c>
      <c r="B9869">
        <v>1</v>
      </c>
      <c r="C9869">
        <v>15</v>
      </c>
      <c r="D9869">
        <v>20</v>
      </c>
      <c r="E9869">
        <v>3.5</v>
      </c>
    </row>
    <row r="9870" spans="1:5" x14ac:dyDescent="0.25">
      <c r="A9870">
        <v>18049</v>
      </c>
      <c r="B9870">
        <v>1</v>
      </c>
      <c r="C9870">
        <v>15</v>
      </c>
      <c r="D9870">
        <v>20</v>
      </c>
      <c r="E9870">
        <v>3</v>
      </c>
    </row>
    <row r="9871" spans="1:5" x14ac:dyDescent="0.25">
      <c r="A9871">
        <v>18049</v>
      </c>
      <c r="B9871">
        <v>2</v>
      </c>
      <c r="C9871">
        <v>1</v>
      </c>
      <c r="D9871">
        <v>120</v>
      </c>
      <c r="E9871">
        <v>8</v>
      </c>
    </row>
    <row r="9872" spans="1:5" x14ac:dyDescent="0.25">
      <c r="A9872">
        <v>18051</v>
      </c>
      <c r="B9872">
        <v>2</v>
      </c>
      <c r="C9872">
        <v>13</v>
      </c>
      <c r="D9872">
        <v>20</v>
      </c>
      <c r="E9872">
        <v>7</v>
      </c>
    </row>
    <row r="9873" spans="1:5" x14ac:dyDescent="0.25">
      <c r="A9873">
        <v>18052</v>
      </c>
      <c r="B9873">
        <v>2</v>
      </c>
      <c r="C9873">
        <v>30</v>
      </c>
      <c r="D9873">
        <v>60</v>
      </c>
      <c r="E9873">
        <v>10</v>
      </c>
    </row>
    <row r="9874" spans="1:5" x14ac:dyDescent="0.25">
      <c r="A9874">
        <v>18053</v>
      </c>
      <c r="B9874">
        <v>1</v>
      </c>
      <c r="C9874">
        <v>9</v>
      </c>
      <c r="D9874">
        <v>15</v>
      </c>
      <c r="E9874">
        <v>3.5</v>
      </c>
    </row>
    <row r="9875" spans="1:5" x14ac:dyDescent="0.25">
      <c r="A9875">
        <v>18053</v>
      </c>
      <c r="B9875">
        <v>2</v>
      </c>
      <c r="C9875">
        <v>4</v>
      </c>
      <c r="D9875">
        <v>15</v>
      </c>
      <c r="E9875">
        <v>7</v>
      </c>
    </row>
    <row r="9876" spans="1:5" x14ac:dyDescent="0.25">
      <c r="A9876">
        <v>18053</v>
      </c>
      <c r="B9876">
        <v>2</v>
      </c>
      <c r="C9876">
        <v>4</v>
      </c>
      <c r="D9876">
        <v>10</v>
      </c>
      <c r="E9876">
        <v>8</v>
      </c>
    </row>
    <row r="9877" spans="1:5" x14ac:dyDescent="0.25">
      <c r="A9877">
        <v>18054</v>
      </c>
      <c r="B9877">
        <v>1</v>
      </c>
      <c r="C9877">
        <v>20</v>
      </c>
      <c r="D9877">
        <v>15</v>
      </c>
      <c r="E9877">
        <v>6</v>
      </c>
    </row>
    <row r="9878" spans="1:5" x14ac:dyDescent="0.25">
      <c r="A9878">
        <v>18054</v>
      </c>
      <c r="B9878">
        <v>2</v>
      </c>
      <c r="C9878">
        <v>30</v>
      </c>
      <c r="D9878">
        <v>120</v>
      </c>
      <c r="E9878">
        <v>8</v>
      </c>
    </row>
    <row r="9879" spans="1:5" x14ac:dyDescent="0.25">
      <c r="A9879">
        <v>18054</v>
      </c>
      <c r="B9879">
        <v>2</v>
      </c>
      <c r="C9879">
        <v>30</v>
      </c>
      <c r="D9879">
        <v>15</v>
      </c>
      <c r="E9879">
        <v>10</v>
      </c>
    </row>
    <row r="9880" spans="1:5" x14ac:dyDescent="0.25">
      <c r="A9880">
        <v>18056</v>
      </c>
      <c r="B9880">
        <v>1</v>
      </c>
      <c r="C9880">
        <v>20</v>
      </c>
      <c r="D9880">
        <v>45</v>
      </c>
      <c r="E9880">
        <v>3.5</v>
      </c>
    </row>
    <row r="9881" spans="1:5" x14ac:dyDescent="0.25">
      <c r="A9881">
        <v>18059</v>
      </c>
      <c r="B9881">
        <v>1</v>
      </c>
      <c r="C9881">
        <v>13</v>
      </c>
      <c r="D9881">
        <v>15</v>
      </c>
      <c r="E9881">
        <v>3.5</v>
      </c>
    </row>
    <row r="9882" spans="1:5" x14ac:dyDescent="0.25">
      <c r="A9882">
        <v>18061</v>
      </c>
      <c r="B9882">
        <v>1</v>
      </c>
      <c r="C9882">
        <v>1</v>
      </c>
      <c r="D9882">
        <v>15</v>
      </c>
      <c r="E9882">
        <v>4.5</v>
      </c>
    </row>
    <row r="9883" spans="1:5" x14ac:dyDescent="0.25">
      <c r="A9883">
        <v>18062</v>
      </c>
      <c r="B9883">
        <v>1</v>
      </c>
      <c r="C9883">
        <v>3</v>
      </c>
      <c r="D9883">
        <v>45</v>
      </c>
      <c r="E9883">
        <v>4.5</v>
      </c>
    </row>
    <row r="9884" spans="1:5" x14ac:dyDescent="0.25">
      <c r="A9884">
        <v>18062</v>
      </c>
      <c r="B9884">
        <v>1</v>
      </c>
      <c r="C9884">
        <v>3</v>
      </c>
      <c r="D9884">
        <v>90</v>
      </c>
      <c r="E9884">
        <v>3.5</v>
      </c>
    </row>
    <row r="9885" spans="1:5" x14ac:dyDescent="0.25">
      <c r="A9885">
        <v>18063</v>
      </c>
      <c r="B9885">
        <v>1</v>
      </c>
      <c r="C9885">
        <v>1</v>
      </c>
      <c r="D9885">
        <v>120</v>
      </c>
      <c r="E9885">
        <v>3</v>
      </c>
    </row>
    <row r="9886" spans="1:5" x14ac:dyDescent="0.25">
      <c r="A9886">
        <v>18063</v>
      </c>
      <c r="B9886">
        <v>1</v>
      </c>
      <c r="C9886">
        <v>1</v>
      </c>
      <c r="D9886">
        <v>120</v>
      </c>
      <c r="E9886">
        <v>4.5</v>
      </c>
    </row>
    <row r="9887" spans="1:5" x14ac:dyDescent="0.25">
      <c r="A9887">
        <v>18063</v>
      </c>
      <c r="B9887">
        <v>1</v>
      </c>
      <c r="C9887">
        <v>4</v>
      </c>
      <c r="D9887">
        <v>120</v>
      </c>
      <c r="E9887">
        <v>3.5</v>
      </c>
    </row>
    <row r="9888" spans="1:5" x14ac:dyDescent="0.25">
      <c r="A9888">
        <v>18063</v>
      </c>
      <c r="B9888">
        <v>2</v>
      </c>
      <c r="C9888">
        <v>6</v>
      </c>
      <c r="D9888">
        <v>20</v>
      </c>
      <c r="E9888">
        <v>10</v>
      </c>
    </row>
    <row r="9889" spans="1:5" x14ac:dyDescent="0.25">
      <c r="A9889">
        <v>18063</v>
      </c>
      <c r="B9889">
        <v>2</v>
      </c>
      <c r="C9889">
        <v>4</v>
      </c>
      <c r="D9889">
        <v>90</v>
      </c>
      <c r="E9889">
        <v>6</v>
      </c>
    </row>
    <row r="9890" spans="1:5" x14ac:dyDescent="0.25">
      <c r="A9890">
        <v>18068</v>
      </c>
      <c r="B9890">
        <v>1</v>
      </c>
      <c r="C9890">
        <v>21</v>
      </c>
      <c r="D9890">
        <v>30</v>
      </c>
      <c r="E9890">
        <v>3.5</v>
      </c>
    </row>
    <row r="9891" spans="1:5" x14ac:dyDescent="0.25">
      <c r="A9891">
        <v>18074</v>
      </c>
      <c r="B9891">
        <v>1</v>
      </c>
      <c r="C9891">
        <v>2</v>
      </c>
      <c r="D9891">
        <v>60</v>
      </c>
      <c r="E9891">
        <v>6</v>
      </c>
    </row>
    <row r="9892" spans="1:5" x14ac:dyDescent="0.25">
      <c r="A9892">
        <v>18074</v>
      </c>
      <c r="B9892">
        <v>1</v>
      </c>
      <c r="C9892">
        <v>1</v>
      </c>
      <c r="D9892">
        <v>120</v>
      </c>
      <c r="E9892">
        <v>5</v>
      </c>
    </row>
    <row r="9893" spans="1:5" x14ac:dyDescent="0.25">
      <c r="A9893">
        <v>18074</v>
      </c>
      <c r="B9893">
        <v>1</v>
      </c>
      <c r="C9893">
        <v>8</v>
      </c>
      <c r="D9893">
        <v>30</v>
      </c>
      <c r="E9893">
        <v>3.5</v>
      </c>
    </row>
    <row r="9894" spans="1:5" x14ac:dyDescent="0.25">
      <c r="A9894">
        <v>18074</v>
      </c>
      <c r="B9894">
        <v>1</v>
      </c>
      <c r="C9894">
        <v>2</v>
      </c>
      <c r="D9894">
        <v>60</v>
      </c>
      <c r="E9894">
        <v>2.5</v>
      </c>
    </row>
    <row r="9895" spans="1:5" x14ac:dyDescent="0.25">
      <c r="A9895">
        <v>18074</v>
      </c>
      <c r="B9895">
        <v>2</v>
      </c>
      <c r="C9895">
        <v>5</v>
      </c>
      <c r="D9895">
        <v>120</v>
      </c>
      <c r="E9895">
        <v>8</v>
      </c>
    </row>
    <row r="9896" spans="1:5" x14ac:dyDescent="0.25">
      <c r="A9896">
        <v>18075</v>
      </c>
      <c r="B9896">
        <v>1</v>
      </c>
      <c r="C9896">
        <v>4</v>
      </c>
      <c r="D9896">
        <v>30</v>
      </c>
      <c r="E9896">
        <v>5</v>
      </c>
    </row>
    <row r="9897" spans="1:5" x14ac:dyDescent="0.25">
      <c r="A9897">
        <v>18075</v>
      </c>
      <c r="B9897">
        <v>1</v>
      </c>
      <c r="C9897">
        <v>1</v>
      </c>
      <c r="D9897">
        <v>60</v>
      </c>
      <c r="E9897">
        <v>6</v>
      </c>
    </row>
    <row r="9898" spans="1:5" x14ac:dyDescent="0.25">
      <c r="A9898">
        <v>18075</v>
      </c>
      <c r="B9898">
        <v>1</v>
      </c>
      <c r="C9898">
        <v>30</v>
      </c>
      <c r="D9898">
        <v>10</v>
      </c>
      <c r="E9898">
        <v>3.5</v>
      </c>
    </row>
    <row r="9899" spans="1:5" x14ac:dyDescent="0.25">
      <c r="A9899">
        <v>18075</v>
      </c>
      <c r="B9899">
        <v>1</v>
      </c>
      <c r="C9899">
        <v>30</v>
      </c>
      <c r="D9899">
        <v>10</v>
      </c>
      <c r="E9899">
        <v>3.5</v>
      </c>
    </row>
    <row r="9900" spans="1:5" x14ac:dyDescent="0.25">
      <c r="A9900">
        <v>18075</v>
      </c>
      <c r="B9900">
        <v>1</v>
      </c>
      <c r="C9900">
        <v>30</v>
      </c>
      <c r="D9900">
        <v>10</v>
      </c>
      <c r="E9900">
        <v>2.5</v>
      </c>
    </row>
    <row r="9901" spans="1:5" x14ac:dyDescent="0.25">
      <c r="A9901">
        <v>18075</v>
      </c>
      <c r="B9901">
        <v>1</v>
      </c>
      <c r="C9901">
        <v>25</v>
      </c>
      <c r="D9901">
        <v>30</v>
      </c>
      <c r="E9901">
        <v>3.5</v>
      </c>
    </row>
    <row r="9902" spans="1:5" x14ac:dyDescent="0.25">
      <c r="A9902">
        <v>18076</v>
      </c>
      <c r="B9902">
        <v>2</v>
      </c>
      <c r="C9902">
        <v>4</v>
      </c>
      <c r="D9902">
        <v>180</v>
      </c>
      <c r="E9902">
        <v>8</v>
      </c>
    </row>
    <row r="9903" spans="1:5" x14ac:dyDescent="0.25">
      <c r="A9903">
        <v>18076</v>
      </c>
      <c r="B9903">
        <v>2</v>
      </c>
      <c r="C9903">
        <v>30</v>
      </c>
      <c r="D9903">
        <v>10</v>
      </c>
      <c r="E9903">
        <v>10</v>
      </c>
    </row>
    <row r="9904" spans="1:5" x14ac:dyDescent="0.25">
      <c r="A9904">
        <v>18076</v>
      </c>
      <c r="B9904">
        <v>2</v>
      </c>
      <c r="C9904">
        <v>21</v>
      </c>
      <c r="D9904">
        <v>60</v>
      </c>
      <c r="E9904">
        <v>8</v>
      </c>
    </row>
    <row r="9905" spans="1:5" x14ac:dyDescent="0.25">
      <c r="A9905">
        <v>18081</v>
      </c>
      <c r="B9905">
        <v>1</v>
      </c>
      <c r="C9905">
        <v>4</v>
      </c>
      <c r="D9905">
        <v>60</v>
      </c>
      <c r="E9905">
        <v>3.5</v>
      </c>
    </row>
    <row r="9906" spans="1:5" x14ac:dyDescent="0.25">
      <c r="A9906">
        <v>18081</v>
      </c>
      <c r="B9906">
        <v>2</v>
      </c>
      <c r="C9906">
        <v>6</v>
      </c>
      <c r="D9906">
        <v>30</v>
      </c>
      <c r="E9906">
        <v>7</v>
      </c>
    </row>
    <row r="9907" spans="1:5" x14ac:dyDescent="0.25">
      <c r="A9907">
        <v>18081</v>
      </c>
      <c r="B9907">
        <v>2</v>
      </c>
      <c r="C9907">
        <v>2</v>
      </c>
      <c r="D9907">
        <v>30</v>
      </c>
      <c r="E9907">
        <v>7</v>
      </c>
    </row>
    <row r="9908" spans="1:5" x14ac:dyDescent="0.25">
      <c r="A9908">
        <v>18082</v>
      </c>
      <c r="B9908">
        <v>1</v>
      </c>
      <c r="C9908">
        <v>2</v>
      </c>
      <c r="D9908">
        <v>60</v>
      </c>
      <c r="E9908">
        <v>5</v>
      </c>
    </row>
    <row r="9909" spans="1:5" x14ac:dyDescent="0.25">
      <c r="A9909">
        <v>18082</v>
      </c>
      <c r="B9909">
        <v>1</v>
      </c>
      <c r="C9909">
        <v>5</v>
      </c>
      <c r="D9909">
        <v>30</v>
      </c>
      <c r="E9909">
        <v>3.5</v>
      </c>
    </row>
    <row r="9910" spans="1:5" x14ac:dyDescent="0.25">
      <c r="A9910">
        <v>18082</v>
      </c>
      <c r="B9910">
        <v>2</v>
      </c>
      <c r="C9910">
        <v>1</v>
      </c>
      <c r="D9910">
        <v>20</v>
      </c>
      <c r="E9910">
        <v>10</v>
      </c>
    </row>
    <row r="9911" spans="1:5" x14ac:dyDescent="0.25">
      <c r="A9911">
        <v>18082</v>
      </c>
      <c r="B9911">
        <v>2</v>
      </c>
      <c r="C9911">
        <v>5</v>
      </c>
      <c r="D9911">
        <v>30</v>
      </c>
      <c r="E9911">
        <v>8</v>
      </c>
    </row>
    <row r="9912" spans="1:5" x14ac:dyDescent="0.25">
      <c r="A9912">
        <v>18085</v>
      </c>
      <c r="B9912">
        <v>1</v>
      </c>
      <c r="C9912">
        <v>21</v>
      </c>
      <c r="D9912">
        <v>15</v>
      </c>
      <c r="E9912">
        <v>3.5</v>
      </c>
    </row>
    <row r="9913" spans="1:5" x14ac:dyDescent="0.25">
      <c r="A9913">
        <v>18086</v>
      </c>
      <c r="B9913">
        <v>1</v>
      </c>
      <c r="C9913">
        <v>3</v>
      </c>
      <c r="D9913">
        <v>20</v>
      </c>
      <c r="E9913">
        <v>6</v>
      </c>
    </row>
    <row r="9914" spans="1:5" x14ac:dyDescent="0.25">
      <c r="A9914">
        <v>18086</v>
      </c>
      <c r="B9914">
        <v>2</v>
      </c>
      <c r="C9914">
        <v>5</v>
      </c>
      <c r="D9914">
        <v>30</v>
      </c>
      <c r="E9914">
        <v>7</v>
      </c>
    </row>
    <row r="9915" spans="1:5" x14ac:dyDescent="0.25">
      <c r="A9915">
        <v>18093</v>
      </c>
      <c r="B9915">
        <v>1</v>
      </c>
      <c r="C9915">
        <v>2</v>
      </c>
      <c r="D9915">
        <v>30</v>
      </c>
      <c r="E9915">
        <v>3.5</v>
      </c>
    </row>
    <row r="9916" spans="1:5" x14ac:dyDescent="0.25">
      <c r="A9916">
        <v>18095</v>
      </c>
      <c r="B9916">
        <v>2</v>
      </c>
      <c r="C9916">
        <v>30</v>
      </c>
      <c r="D9916">
        <v>30</v>
      </c>
      <c r="E9916">
        <v>7</v>
      </c>
    </row>
    <row r="9917" spans="1:5" x14ac:dyDescent="0.25">
      <c r="A9917">
        <v>18098</v>
      </c>
      <c r="B9917">
        <v>1</v>
      </c>
      <c r="C9917">
        <v>2</v>
      </c>
      <c r="D9917">
        <v>30</v>
      </c>
      <c r="E9917">
        <v>6</v>
      </c>
    </row>
    <row r="9918" spans="1:5" x14ac:dyDescent="0.25">
      <c r="A9918">
        <v>18098</v>
      </c>
      <c r="B9918">
        <v>1</v>
      </c>
      <c r="C9918">
        <v>1</v>
      </c>
      <c r="D9918">
        <v>120</v>
      </c>
      <c r="E9918">
        <v>6</v>
      </c>
    </row>
    <row r="9919" spans="1:5" x14ac:dyDescent="0.25">
      <c r="A9919">
        <v>18098</v>
      </c>
      <c r="B9919">
        <v>2</v>
      </c>
      <c r="C9919">
        <v>1</v>
      </c>
      <c r="D9919">
        <v>180</v>
      </c>
      <c r="E9919">
        <v>6</v>
      </c>
    </row>
    <row r="9920" spans="1:5" x14ac:dyDescent="0.25">
      <c r="A9920">
        <v>18098</v>
      </c>
      <c r="B9920">
        <v>2</v>
      </c>
      <c r="C9920">
        <v>2</v>
      </c>
      <c r="D9920">
        <v>30</v>
      </c>
      <c r="E9920">
        <v>7</v>
      </c>
    </row>
    <row r="9921" spans="1:5" x14ac:dyDescent="0.25">
      <c r="A9921">
        <v>18098</v>
      </c>
      <c r="B9921">
        <v>2</v>
      </c>
      <c r="C9921">
        <v>1</v>
      </c>
      <c r="D9921">
        <v>120</v>
      </c>
      <c r="E9921">
        <v>7</v>
      </c>
    </row>
    <row r="9922" spans="1:5" x14ac:dyDescent="0.25">
      <c r="A9922">
        <v>18098</v>
      </c>
      <c r="B9922">
        <v>2</v>
      </c>
      <c r="C9922">
        <v>30</v>
      </c>
      <c r="D9922">
        <v>15</v>
      </c>
      <c r="E9922">
        <v>8</v>
      </c>
    </row>
    <row r="9923" spans="1:5" x14ac:dyDescent="0.25">
      <c r="A9923">
        <v>18098</v>
      </c>
      <c r="B9923">
        <v>2</v>
      </c>
      <c r="C9923">
        <v>13</v>
      </c>
      <c r="D9923">
        <v>120</v>
      </c>
      <c r="E9923">
        <v>6</v>
      </c>
    </row>
    <row r="9924" spans="1:5" x14ac:dyDescent="0.25">
      <c r="A9924">
        <v>18100</v>
      </c>
      <c r="B9924">
        <v>1</v>
      </c>
      <c r="C9924">
        <v>4</v>
      </c>
      <c r="D9924">
        <v>60</v>
      </c>
      <c r="E9924">
        <v>5</v>
      </c>
    </row>
    <row r="9925" spans="1:5" x14ac:dyDescent="0.25">
      <c r="A9925">
        <v>18100</v>
      </c>
      <c r="B9925">
        <v>1</v>
      </c>
      <c r="C9925">
        <v>9</v>
      </c>
      <c r="D9925">
        <v>30</v>
      </c>
      <c r="E9925">
        <v>6</v>
      </c>
    </row>
    <row r="9926" spans="1:5" x14ac:dyDescent="0.25">
      <c r="A9926">
        <v>18100</v>
      </c>
      <c r="B9926">
        <v>1</v>
      </c>
      <c r="C9926">
        <v>3</v>
      </c>
      <c r="D9926">
        <v>30</v>
      </c>
      <c r="E9926">
        <v>4.5</v>
      </c>
    </row>
    <row r="9927" spans="1:5" x14ac:dyDescent="0.25">
      <c r="A9927">
        <v>18105</v>
      </c>
      <c r="B9927">
        <v>1</v>
      </c>
      <c r="C9927">
        <v>13</v>
      </c>
      <c r="D9927">
        <v>20</v>
      </c>
      <c r="E9927">
        <v>5</v>
      </c>
    </row>
    <row r="9928" spans="1:5" x14ac:dyDescent="0.25">
      <c r="A9928">
        <v>18109</v>
      </c>
      <c r="B9928">
        <v>1</v>
      </c>
      <c r="C9928">
        <v>1</v>
      </c>
      <c r="D9928">
        <v>30</v>
      </c>
      <c r="E9928">
        <v>5</v>
      </c>
    </row>
    <row r="9929" spans="1:5" x14ac:dyDescent="0.25">
      <c r="A9929">
        <v>18109</v>
      </c>
      <c r="B9929">
        <v>1</v>
      </c>
      <c r="C9929">
        <v>30</v>
      </c>
      <c r="D9929">
        <v>15</v>
      </c>
      <c r="E9929">
        <v>3.5</v>
      </c>
    </row>
    <row r="9930" spans="1:5" x14ac:dyDescent="0.25">
      <c r="A9930">
        <v>18109</v>
      </c>
      <c r="B9930">
        <v>1</v>
      </c>
      <c r="C9930">
        <v>30</v>
      </c>
      <c r="D9930">
        <v>60</v>
      </c>
      <c r="E9930">
        <v>5</v>
      </c>
    </row>
    <row r="9931" spans="1:5" x14ac:dyDescent="0.25">
      <c r="A9931">
        <v>18112</v>
      </c>
      <c r="B9931">
        <v>1</v>
      </c>
      <c r="C9931">
        <v>4</v>
      </c>
      <c r="D9931">
        <v>45</v>
      </c>
      <c r="E9931">
        <v>4</v>
      </c>
    </row>
    <row r="9932" spans="1:5" x14ac:dyDescent="0.25">
      <c r="A9932">
        <v>18112</v>
      </c>
      <c r="B9932">
        <v>1</v>
      </c>
      <c r="C9932">
        <v>4</v>
      </c>
      <c r="D9932">
        <v>45</v>
      </c>
      <c r="E9932">
        <v>3.5</v>
      </c>
    </row>
    <row r="9933" spans="1:5" x14ac:dyDescent="0.25">
      <c r="A9933">
        <v>18112</v>
      </c>
      <c r="B9933">
        <v>1</v>
      </c>
      <c r="C9933">
        <v>13</v>
      </c>
      <c r="D9933">
        <v>15</v>
      </c>
      <c r="E9933">
        <v>3</v>
      </c>
    </row>
    <row r="9934" spans="1:5" x14ac:dyDescent="0.25">
      <c r="A9934">
        <v>18112</v>
      </c>
      <c r="B9934">
        <v>2</v>
      </c>
      <c r="C9934">
        <v>9</v>
      </c>
      <c r="D9934">
        <v>180</v>
      </c>
      <c r="E9934">
        <v>8</v>
      </c>
    </row>
    <row r="9935" spans="1:5" x14ac:dyDescent="0.25">
      <c r="A9935">
        <v>18112</v>
      </c>
      <c r="B9935">
        <v>2</v>
      </c>
      <c r="C9935">
        <v>17</v>
      </c>
      <c r="D9935">
        <v>60</v>
      </c>
      <c r="E9935">
        <v>10</v>
      </c>
    </row>
    <row r="9936" spans="1:5" x14ac:dyDescent="0.25">
      <c r="A9936">
        <v>18112</v>
      </c>
      <c r="B9936">
        <v>2</v>
      </c>
      <c r="C9936">
        <v>3</v>
      </c>
      <c r="D9936">
        <v>20</v>
      </c>
      <c r="E9936">
        <v>8</v>
      </c>
    </row>
    <row r="9937" spans="1:5" x14ac:dyDescent="0.25">
      <c r="A9937">
        <v>18120</v>
      </c>
      <c r="B9937">
        <v>1</v>
      </c>
      <c r="C9937">
        <v>2</v>
      </c>
      <c r="D9937">
        <v>120</v>
      </c>
      <c r="E9937">
        <v>4.5</v>
      </c>
    </row>
    <row r="9938" spans="1:5" x14ac:dyDescent="0.25">
      <c r="A9938">
        <v>18120</v>
      </c>
      <c r="B9938">
        <v>2</v>
      </c>
      <c r="C9938">
        <v>13</v>
      </c>
      <c r="D9938">
        <v>60</v>
      </c>
      <c r="E9938">
        <v>8</v>
      </c>
    </row>
    <row r="9939" spans="1:5" x14ac:dyDescent="0.25">
      <c r="A9939">
        <v>18121</v>
      </c>
      <c r="B9939">
        <v>2</v>
      </c>
      <c r="C9939">
        <v>9</v>
      </c>
      <c r="D9939">
        <v>10</v>
      </c>
      <c r="E9939">
        <v>10</v>
      </c>
    </row>
    <row r="9940" spans="1:5" x14ac:dyDescent="0.25">
      <c r="A9940">
        <v>18121</v>
      </c>
      <c r="B9940">
        <v>2</v>
      </c>
      <c r="C9940">
        <v>9</v>
      </c>
      <c r="D9940">
        <v>90</v>
      </c>
      <c r="E9940">
        <v>10</v>
      </c>
    </row>
    <row r="9941" spans="1:5" x14ac:dyDescent="0.25">
      <c r="A9941">
        <v>18125</v>
      </c>
      <c r="B9941">
        <v>1</v>
      </c>
      <c r="C9941">
        <v>1</v>
      </c>
      <c r="D9941">
        <v>60</v>
      </c>
      <c r="E9941">
        <v>3</v>
      </c>
    </row>
    <row r="9942" spans="1:5" x14ac:dyDescent="0.25">
      <c r="A9942">
        <v>18125</v>
      </c>
      <c r="B9942">
        <v>2</v>
      </c>
      <c r="C9942">
        <v>1</v>
      </c>
      <c r="D9942">
        <v>30</v>
      </c>
      <c r="E9942">
        <v>7</v>
      </c>
    </row>
    <row r="9943" spans="1:5" x14ac:dyDescent="0.25">
      <c r="A9943">
        <v>18125</v>
      </c>
      <c r="B9943">
        <v>2</v>
      </c>
      <c r="C9943">
        <v>1</v>
      </c>
      <c r="D9943">
        <v>60</v>
      </c>
      <c r="E9943">
        <v>8</v>
      </c>
    </row>
    <row r="9944" spans="1:5" x14ac:dyDescent="0.25">
      <c r="A9944">
        <v>18126</v>
      </c>
      <c r="B9944">
        <v>2</v>
      </c>
      <c r="C9944">
        <v>21</v>
      </c>
      <c r="D9944">
        <v>35</v>
      </c>
      <c r="E9944">
        <v>10</v>
      </c>
    </row>
    <row r="9945" spans="1:5" x14ac:dyDescent="0.25">
      <c r="A9945">
        <v>18127</v>
      </c>
      <c r="B9945">
        <v>2</v>
      </c>
      <c r="C9945">
        <v>3</v>
      </c>
      <c r="D9945">
        <v>90</v>
      </c>
      <c r="E9945">
        <v>8</v>
      </c>
    </row>
    <row r="9946" spans="1:5" x14ac:dyDescent="0.25">
      <c r="A9946">
        <v>18127</v>
      </c>
      <c r="B9946">
        <v>2</v>
      </c>
      <c r="C9946">
        <v>9</v>
      </c>
      <c r="D9946">
        <v>60</v>
      </c>
      <c r="E9946">
        <v>6</v>
      </c>
    </row>
    <row r="9947" spans="1:5" x14ac:dyDescent="0.25">
      <c r="A9947">
        <v>18130</v>
      </c>
      <c r="B9947">
        <v>1</v>
      </c>
      <c r="C9947">
        <v>21</v>
      </c>
      <c r="D9947">
        <v>30</v>
      </c>
      <c r="E9947">
        <v>6</v>
      </c>
    </row>
    <row r="9948" spans="1:5" x14ac:dyDescent="0.25">
      <c r="A9948">
        <v>18130</v>
      </c>
      <c r="B9948">
        <v>1</v>
      </c>
      <c r="C9948">
        <v>13</v>
      </c>
      <c r="D9948">
        <v>30</v>
      </c>
      <c r="E9948">
        <v>5</v>
      </c>
    </row>
    <row r="9949" spans="1:5" x14ac:dyDescent="0.25">
      <c r="A9949">
        <v>18131</v>
      </c>
      <c r="B9949">
        <v>1</v>
      </c>
      <c r="C9949">
        <v>25</v>
      </c>
      <c r="D9949">
        <v>120</v>
      </c>
      <c r="E9949">
        <v>4</v>
      </c>
    </row>
    <row r="9950" spans="1:5" x14ac:dyDescent="0.25">
      <c r="A9950">
        <v>18132</v>
      </c>
      <c r="B9950">
        <v>1</v>
      </c>
      <c r="C9950">
        <v>30</v>
      </c>
      <c r="D9950">
        <v>20</v>
      </c>
      <c r="E9950">
        <v>6</v>
      </c>
    </row>
    <row r="9951" spans="1:5" x14ac:dyDescent="0.25">
      <c r="A9951">
        <v>18132</v>
      </c>
      <c r="B9951">
        <v>1</v>
      </c>
      <c r="C9951">
        <v>13</v>
      </c>
      <c r="D9951">
        <v>60</v>
      </c>
      <c r="E9951">
        <v>6</v>
      </c>
    </row>
    <row r="9952" spans="1:5" x14ac:dyDescent="0.25">
      <c r="A9952">
        <v>18132</v>
      </c>
      <c r="B9952">
        <v>1</v>
      </c>
      <c r="C9952">
        <v>30</v>
      </c>
      <c r="D9952">
        <v>60</v>
      </c>
      <c r="E9952">
        <v>3.5</v>
      </c>
    </row>
    <row r="9953" spans="1:5" x14ac:dyDescent="0.25">
      <c r="A9953">
        <v>18132</v>
      </c>
      <c r="B9953">
        <v>1</v>
      </c>
      <c r="C9953">
        <v>4</v>
      </c>
      <c r="D9953">
        <v>60</v>
      </c>
      <c r="E9953">
        <v>4</v>
      </c>
    </row>
    <row r="9954" spans="1:5" x14ac:dyDescent="0.25">
      <c r="A9954">
        <v>18134</v>
      </c>
      <c r="B9954">
        <v>1</v>
      </c>
      <c r="C9954">
        <v>3</v>
      </c>
      <c r="D9954">
        <v>20</v>
      </c>
      <c r="E9954">
        <v>3.5</v>
      </c>
    </row>
    <row r="9955" spans="1:5" x14ac:dyDescent="0.25">
      <c r="A9955">
        <v>18134</v>
      </c>
      <c r="B9955">
        <v>2</v>
      </c>
      <c r="C9955">
        <v>3</v>
      </c>
      <c r="D9955">
        <v>300</v>
      </c>
      <c r="E9955">
        <v>5</v>
      </c>
    </row>
    <row r="9956" spans="1:5" x14ac:dyDescent="0.25">
      <c r="A9956">
        <v>18141</v>
      </c>
      <c r="B9956">
        <v>1</v>
      </c>
      <c r="C9956">
        <v>1</v>
      </c>
      <c r="D9956">
        <v>60</v>
      </c>
      <c r="E9956">
        <v>4</v>
      </c>
    </row>
    <row r="9957" spans="1:5" x14ac:dyDescent="0.25">
      <c r="A9957">
        <v>18141</v>
      </c>
      <c r="B9957">
        <v>2</v>
      </c>
      <c r="C9957">
        <v>1</v>
      </c>
      <c r="D9957">
        <v>60</v>
      </c>
      <c r="E9957">
        <v>8</v>
      </c>
    </row>
    <row r="9958" spans="1:5" x14ac:dyDescent="0.25">
      <c r="A9958">
        <v>18143</v>
      </c>
      <c r="B9958">
        <v>1</v>
      </c>
      <c r="C9958">
        <v>21</v>
      </c>
      <c r="D9958">
        <v>10</v>
      </c>
      <c r="E9958">
        <v>4</v>
      </c>
    </row>
    <row r="9959" spans="1:5" x14ac:dyDescent="0.25">
      <c r="A9959">
        <v>18143</v>
      </c>
      <c r="B9959">
        <v>1</v>
      </c>
      <c r="C9959">
        <v>21</v>
      </c>
      <c r="D9959">
        <v>10</v>
      </c>
      <c r="E9959">
        <v>6</v>
      </c>
    </row>
    <row r="9960" spans="1:5" x14ac:dyDescent="0.25">
      <c r="A9960">
        <v>18143</v>
      </c>
      <c r="B9960">
        <v>1</v>
      </c>
      <c r="C9960">
        <v>21</v>
      </c>
      <c r="D9960">
        <v>10</v>
      </c>
      <c r="E9960">
        <v>3.5</v>
      </c>
    </row>
    <row r="9961" spans="1:5" x14ac:dyDescent="0.25">
      <c r="A9961">
        <v>18143</v>
      </c>
      <c r="B9961">
        <v>2</v>
      </c>
      <c r="C9961">
        <v>21</v>
      </c>
      <c r="D9961">
        <v>10</v>
      </c>
      <c r="E9961">
        <v>8</v>
      </c>
    </row>
    <row r="9962" spans="1:5" x14ac:dyDescent="0.25">
      <c r="A9962">
        <v>18143</v>
      </c>
      <c r="B9962">
        <v>2</v>
      </c>
      <c r="C9962">
        <v>43</v>
      </c>
      <c r="D9962">
        <v>10</v>
      </c>
      <c r="E9962">
        <v>5</v>
      </c>
    </row>
    <row r="9963" spans="1:5" x14ac:dyDescent="0.25">
      <c r="A9963">
        <v>18143</v>
      </c>
      <c r="B9963">
        <v>2</v>
      </c>
      <c r="C9963">
        <v>21</v>
      </c>
      <c r="D9963">
        <v>10</v>
      </c>
      <c r="E9963">
        <v>6</v>
      </c>
    </row>
    <row r="9964" spans="1:5" x14ac:dyDescent="0.25">
      <c r="A9964">
        <v>18144</v>
      </c>
      <c r="B9964">
        <v>1</v>
      </c>
      <c r="C9964">
        <v>13</v>
      </c>
      <c r="D9964">
        <v>180</v>
      </c>
      <c r="E9964">
        <v>3.5</v>
      </c>
    </row>
    <row r="9965" spans="1:5" x14ac:dyDescent="0.25">
      <c r="A9965">
        <v>18144</v>
      </c>
      <c r="B9965">
        <v>2</v>
      </c>
      <c r="C9965">
        <v>21</v>
      </c>
      <c r="D9965">
        <v>30</v>
      </c>
      <c r="E9965">
        <v>9</v>
      </c>
    </row>
    <row r="9966" spans="1:5" x14ac:dyDescent="0.25">
      <c r="A9966">
        <v>18146</v>
      </c>
      <c r="B9966">
        <v>1</v>
      </c>
      <c r="C9966">
        <v>13</v>
      </c>
      <c r="D9966">
        <v>120</v>
      </c>
      <c r="E9966">
        <v>4.5</v>
      </c>
    </row>
    <row r="9967" spans="1:5" x14ac:dyDescent="0.25">
      <c r="A9967">
        <v>18146</v>
      </c>
      <c r="B9967">
        <v>1</v>
      </c>
      <c r="C9967">
        <v>2</v>
      </c>
      <c r="D9967">
        <v>480</v>
      </c>
      <c r="E9967">
        <v>5</v>
      </c>
    </row>
    <row r="9968" spans="1:5" x14ac:dyDescent="0.25">
      <c r="A9968">
        <v>18146</v>
      </c>
      <c r="B9968">
        <v>1</v>
      </c>
      <c r="C9968">
        <v>30</v>
      </c>
      <c r="D9968">
        <v>60</v>
      </c>
      <c r="E9968">
        <v>3.5</v>
      </c>
    </row>
    <row r="9969" spans="1:5" x14ac:dyDescent="0.25">
      <c r="A9969">
        <v>18153</v>
      </c>
      <c r="B9969">
        <v>2</v>
      </c>
      <c r="C9969">
        <v>2</v>
      </c>
      <c r="D9969">
        <v>30</v>
      </c>
      <c r="E9969">
        <v>8</v>
      </c>
    </row>
    <row r="9970" spans="1:5" x14ac:dyDescent="0.25">
      <c r="A9970">
        <v>18153</v>
      </c>
      <c r="B9970">
        <v>2</v>
      </c>
      <c r="C9970">
        <v>3</v>
      </c>
      <c r="D9970">
        <v>15</v>
      </c>
      <c r="E9970">
        <v>10</v>
      </c>
    </row>
    <row r="9971" spans="1:5" x14ac:dyDescent="0.25">
      <c r="A9971">
        <v>18154</v>
      </c>
      <c r="B9971">
        <v>2</v>
      </c>
      <c r="C9971">
        <v>21</v>
      </c>
      <c r="D9971">
        <v>45</v>
      </c>
      <c r="E9971">
        <v>8</v>
      </c>
    </row>
    <row r="9972" spans="1:5" x14ac:dyDescent="0.25">
      <c r="A9972">
        <v>18154</v>
      </c>
      <c r="B9972">
        <v>2</v>
      </c>
      <c r="C9972">
        <v>4</v>
      </c>
      <c r="D9972">
        <v>80</v>
      </c>
      <c r="E9972">
        <v>10</v>
      </c>
    </row>
    <row r="9973" spans="1:5" x14ac:dyDescent="0.25">
      <c r="A9973">
        <v>18156</v>
      </c>
      <c r="B9973">
        <v>1</v>
      </c>
      <c r="C9973">
        <v>30</v>
      </c>
      <c r="D9973">
        <v>240</v>
      </c>
      <c r="E9973">
        <v>3.5</v>
      </c>
    </row>
    <row r="9974" spans="1:5" x14ac:dyDescent="0.25">
      <c r="A9974">
        <v>18156</v>
      </c>
      <c r="B9974">
        <v>2</v>
      </c>
      <c r="C9974">
        <v>4</v>
      </c>
      <c r="D9974">
        <v>90</v>
      </c>
      <c r="E9974">
        <v>8</v>
      </c>
    </row>
    <row r="9975" spans="1:5" x14ac:dyDescent="0.25">
      <c r="A9975">
        <v>18156</v>
      </c>
      <c r="B9975">
        <v>2</v>
      </c>
      <c r="C9975">
        <v>4</v>
      </c>
      <c r="D9975">
        <v>90</v>
      </c>
      <c r="E9975">
        <v>8</v>
      </c>
    </row>
    <row r="9976" spans="1:5" x14ac:dyDescent="0.25">
      <c r="A9976">
        <v>18156</v>
      </c>
      <c r="B9976">
        <v>2</v>
      </c>
      <c r="C9976">
        <v>30</v>
      </c>
      <c r="D9976">
        <v>90</v>
      </c>
      <c r="E9976">
        <v>2.5</v>
      </c>
    </row>
    <row r="9977" spans="1:5" x14ac:dyDescent="0.25">
      <c r="A9977">
        <v>18158</v>
      </c>
      <c r="B9977">
        <v>2</v>
      </c>
      <c r="C9977">
        <v>4</v>
      </c>
      <c r="D9977">
        <v>35</v>
      </c>
      <c r="E9977">
        <v>7</v>
      </c>
    </row>
    <row r="9978" spans="1:5" x14ac:dyDescent="0.25">
      <c r="A9978">
        <v>18158</v>
      </c>
      <c r="B9978">
        <v>2</v>
      </c>
      <c r="C9978">
        <v>1</v>
      </c>
      <c r="D9978">
        <v>60</v>
      </c>
      <c r="E9978">
        <v>6</v>
      </c>
    </row>
    <row r="9979" spans="1:5" x14ac:dyDescent="0.25">
      <c r="A9979">
        <v>18158</v>
      </c>
      <c r="B9979">
        <v>2</v>
      </c>
      <c r="C9979">
        <v>30</v>
      </c>
      <c r="D9979">
        <v>10</v>
      </c>
      <c r="E9979">
        <v>2.5</v>
      </c>
    </row>
    <row r="9980" spans="1:5" x14ac:dyDescent="0.25">
      <c r="A9980">
        <v>18158</v>
      </c>
      <c r="B9980">
        <v>2</v>
      </c>
      <c r="C9980">
        <v>13</v>
      </c>
      <c r="D9980">
        <v>30</v>
      </c>
      <c r="E9980">
        <v>5</v>
      </c>
    </row>
    <row r="9981" spans="1:5" x14ac:dyDescent="0.25">
      <c r="A9981">
        <v>18158</v>
      </c>
      <c r="B9981">
        <v>2</v>
      </c>
      <c r="C9981">
        <v>13</v>
      </c>
      <c r="D9981">
        <v>60</v>
      </c>
      <c r="E9981">
        <v>6</v>
      </c>
    </row>
    <row r="9982" spans="1:5" x14ac:dyDescent="0.25">
      <c r="A9982">
        <v>18161</v>
      </c>
      <c r="B9982">
        <v>1</v>
      </c>
      <c r="C9982">
        <v>1</v>
      </c>
      <c r="D9982">
        <v>90</v>
      </c>
      <c r="E9982">
        <v>3.5</v>
      </c>
    </row>
    <row r="9983" spans="1:5" x14ac:dyDescent="0.25">
      <c r="A9983">
        <v>18161</v>
      </c>
      <c r="B9983">
        <v>1</v>
      </c>
      <c r="C9983">
        <v>13</v>
      </c>
      <c r="D9983">
        <v>15</v>
      </c>
      <c r="E9983">
        <v>7</v>
      </c>
    </row>
    <row r="9984" spans="1:5" x14ac:dyDescent="0.25">
      <c r="A9984">
        <v>18161</v>
      </c>
      <c r="B9984">
        <v>1</v>
      </c>
      <c r="C9984">
        <v>4</v>
      </c>
      <c r="D9984">
        <v>45</v>
      </c>
      <c r="E9984">
        <v>4</v>
      </c>
    </row>
    <row r="9985" spans="1:5" x14ac:dyDescent="0.25">
      <c r="A9985">
        <v>18161</v>
      </c>
      <c r="B9985">
        <v>2</v>
      </c>
      <c r="C9985">
        <v>21</v>
      </c>
      <c r="D9985">
        <v>45</v>
      </c>
      <c r="E9985">
        <v>10</v>
      </c>
    </row>
    <row r="9986" spans="1:5" x14ac:dyDescent="0.25">
      <c r="A9986">
        <v>18162</v>
      </c>
      <c r="B9986">
        <v>1</v>
      </c>
      <c r="C9986">
        <v>1</v>
      </c>
      <c r="D9986">
        <v>30</v>
      </c>
      <c r="E9986">
        <v>5</v>
      </c>
    </row>
    <row r="9987" spans="1:5" x14ac:dyDescent="0.25">
      <c r="A9987">
        <v>18162</v>
      </c>
      <c r="B9987">
        <v>2</v>
      </c>
      <c r="C9987">
        <v>9</v>
      </c>
      <c r="D9987">
        <v>180</v>
      </c>
      <c r="E9987">
        <v>8</v>
      </c>
    </row>
    <row r="9988" spans="1:5" x14ac:dyDescent="0.25">
      <c r="A9988">
        <v>18162</v>
      </c>
      <c r="B9988">
        <v>2</v>
      </c>
      <c r="C9988">
        <v>4</v>
      </c>
      <c r="D9988">
        <v>30</v>
      </c>
      <c r="E9988">
        <v>8</v>
      </c>
    </row>
    <row r="9989" spans="1:5" x14ac:dyDescent="0.25">
      <c r="A9989">
        <v>18162</v>
      </c>
      <c r="B9989">
        <v>2</v>
      </c>
      <c r="C9989">
        <v>1</v>
      </c>
      <c r="D9989">
        <v>120</v>
      </c>
      <c r="E9989">
        <v>8</v>
      </c>
    </row>
    <row r="9990" spans="1:5" x14ac:dyDescent="0.25">
      <c r="A9990">
        <v>18162</v>
      </c>
      <c r="B9990">
        <v>2</v>
      </c>
      <c r="C9990">
        <v>9</v>
      </c>
      <c r="D9990">
        <v>10</v>
      </c>
      <c r="E9990">
        <v>7</v>
      </c>
    </row>
    <row r="9991" spans="1:5" x14ac:dyDescent="0.25">
      <c r="A9991">
        <v>18162</v>
      </c>
      <c r="B9991">
        <v>2</v>
      </c>
      <c r="C9991">
        <v>1</v>
      </c>
      <c r="D9991">
        <v>20</v>
      </c>
      <c r="E9991">
        <v>9</v>
      </c>
    </row>
    <row r="9992" spans="1:5" x14ac:dyDescent="0.25">
      <c r="A9992">
        <v>18163</v>
      </c>
      <c r="B9992">
        <v>1</v>
      </c>
      <c r="C9992">
        <v>2</v>
      </c>
      <c r="D9992">
        <v>25</v>
      </c>
      <c r="E9992">
        <v>5</v>
      </c>
    </row>
    <row r="9993" spans="1:5" x14ac:dyDescent="0.25">
      <c r="A9993">
        <v>18163</v>
      </c>
      <c r="B9993">
        <v>1</v>
      </c>
      <c r="C9993">
        <v>4</v>
      </c>
      <c r="D9993">
        <v>10</v>
      </c>
      <c r="E9993">
        <v>3.5</v>
      </c>
    </row>
    <row r="9994" spans="1:5" x14ac:dyDescent="0.25">
      <c r="A9994">
        <v>18163</v>
      </c>
      <c r="B9994">
        <v>2</v>
      </c>
      <c r="C9994">
        <v>21</v>
      </c>
      <c r="D9994">
        <v>45</v>
      </c>
      <c r="E9994">
        <v>8</v>
      </c>
    </row>
    <row r="9995" spans="1:5" x14ac:dyDescent="0.25">
      <c r="A9995">
        <v>18165</v>
      </c>
      <c r="B9995">
        <v>1</v>
      </c>
      <c r="C9995">
        <v>13</v>
      </c>
      <c r="D9995">
        <v>90</v>
      </c>
      <c r="E9995">
        <v>4</v>
      </c>
    </row>
    <row r="9996" spans="1:5" x14ac:dyDescent="0.25">
      <c r="A9996">
        <v>18165</v>
      </c>
      <c r="B9996">
        <v>2</v>
      </c>
      <c r="C9996">
        <v>9</v>
      </c>
      <c r="D9996">
        <v>10</v>
      </c>
      <c r="E9996">
        <v>10</v>
      </c>
    </row>
    <row r="9997" spans="1:5" x14ac:dyDescent="0.25">
      <c r="A9997">
        <v>18166</v>
      </c>
      <c r="B9997">
        <v>1</v>
      </c>
      <c r="C9997">
        <v>9</v>
      </c>
      <c r="D9997">
        <v>40</v>
      </c>
      <c r="E9997">
        <v>6</v>
      </c>
    </row>
    <row r="9998" spans="1:5" x14ac:dyDescent="0.25">
      <c r="A9998">
        <v>18166</v>
      </c>
      <c r="B9998">
        <v>1</v>
      </c>
      <c r="C9998">
        <v>60</v>
      </c>
      <c r="D9998">
        <v>10</v>
      </c>
      <c r="E9998">
        <v>3.5</v>
      </c>
    </row>
    <row r="9999" spans="1:5" x14ac:dyDescent="0.25">
      <c r="A9999">
        <v>18167</v>
      </c>
      <c r="B9999">
        <v>2</v>
      </c>
      <c r="C9999">
        <v>4</v>
      </c>
      <c r="D9999">
        <v>20</v>
      </c>
      <c r="E9999">
        <v>8</v>
      </c>
    </row>
    <row r="10000" spans="1:5" x14ac:dyDescent="0.25">
      <c r="A10000">
        <v>18167</v>
      </c>
      <c r="B10000">
        <v>2</v>
      </c>
      <c r="C10000">
        <v>4</v>
      </c>
      <c r="D10000">
        <v>15</v>
      </c>
      <c r="E10000">
        <v>10</v>
      </c>
    </row>
    <row r="10001" spans="1:5" x14ac:dyDescent="0.25">
      <c r="A10001">
        <v>18168</v>
      </c>
      <c r="B10001">
        <v>1</v>
      </c>
      <c r="C10001">
        <v>9</v>
      </c>
      <c r="D10001">
        <v>20</v>
      </c>
      <c r="E10001">
        <v>4.5</v>
      </c>
    </row>
    <row r="10002" spans="1:5" x14ac:dyDescent="0.25">
      <c r="A10002">
        <v>18168</v>
      </c>
      <c r="B10002">
        <v>1</v>
      </c>
      <c r="C10002">
        <v>120</v>
      </c>
      <c r="D10002">
        <v>10</v>
      </c>
      <c r="E10002">
        <v>3.5</v>
      </c>
    </row>
    <row r="10003" spans="1:5" x14ac:dyDescent="0.25">
      <c r="A10003">
        <v>18169</v>
      </c>
      <c r="B10003">
        <v>1</v>
      </c>
      <c r="C10003">
        <v>17</v>
      </c>
      <c r="D10003">
        <v>180</v>
      </c>
      <c r="E10003">
        <v>3.5</v>
      </c>
    </row>
    <row r="10004" spans="1:5" x14ac:dyDescent="0.25">
      <c r="A10004">
        <v>18171</v>
      </c>
      <c r="B10004">
        <v>1</v>
      </c>
      <c r="C10004">
        <v>5</v>
      </c>
      <c r="D10004">
        <v>120</v>
      </c>
      <c r="E10004">
        <v>4.5</v>
      </c>
    </row>
    <row r="10005" spans="1:5" x14ac:dyDescent="0.25">
      <c r="A10005">
        <v>18171</v>
      </c>
      <c r="B10005">
        <v>2</v>
      </c>
      <c r="C10005">
        <v>1</v>
      </c>
      <c r="D10005">
        <v>90</v>
      </c>
      <c r="E10005">
        <v>8</v>
      </c>
    </row>
    <row r="10006" spans="1:5" x14ac:dyDescent="0.25">
      <c r="A10006">
        <v>18172</v>
      </c>
      <c r="B10006">
        <v>1</v>
      </c>
      <c r="C10006">
        <v>26</v>
      </c>
      <c r="D10006">
        <v>15</v>
      </c>
      <c r="E10006">
        <v>2.5</v>
      </c>
    </row>
    <row r="10007" spans="1:5" x14ac:dyDescent="0.25">
      <c r="A10007">
        <v>18172</v>
      </c>
      <c r="B10007">
        <v>1</v>
      </c>
      <c r="C10007">
        <v>26</v>
      </c>
      <c r="D10007">
        <v>120</v>
      </c>
      <c r="E10007">
        <v>3</v>
      </c>
    </row>
    <row r="10008" spans="1:5" x14ac:dyDescent="0.25">
      <c r="A10008">
        <v>18172</v>
      </c>
      <c r="B10008">
        <v>2</v>
      </c>
      <c r="C10008">
        <v>13</v>
      </c>
      <c r="D10008">
        <v>60</v>
      </c>
      <c r="E10008">
        <v>7</v>
      </c>
    </row>
    <row r="10009" spans="1:5" x14ac:dyDescent="0.25">
      <c r="A10009">
        <v>18172</v>
      </c>
      <c r="B10009">
        <v>2</v>
      </c>
      <c r="C10009">
        <v>30</v>
      </c>
      <c r="D10009">
        <v>30</v>
      </c>
      <c r="E10009">
        <v>8</v>
      </c>
    </row>
    <row r="10010" spans="1:5" x14ac:dyDescent="0.25">
      <c r="A10010">
        <v>18172</v>
      </c>
      <c r="B10010">
        <v>2</v>
      </c>
      <c r="C10010">
        <v>9</v>
      </c>
      <c r="D10010">
        <v>90</v>
      </c>
      <c r="E10010">
        <v>10</v>
      </c>
    </row>
    <row r="10011" spans="1:5" x14ac:dyDescent="0.25">
      <c r="A10011">
        <v>18172</v>
      </c>
      <c r="B10011">
        <v>2</v>
      </c>
      <c r="C10011">
        <v>30</v>
      </c>
      <c r="D10011">
        <v>15</v>
      </c>
      <c r="E10011">
        <v>8</v>
      </c>
    </row>
    <row r="10012" spans="1:5" x14ac:dyDescent="0.25">
      <c r="A10012">
        <v>18172</v>
      </c>
      <c r="B10012">
        <v>2</v>
      </c>
      <c r="C10012">
        <v>30</v>
      </c>
      <c r="D10012">
        <v>15</v>
      </c>
      <c r="E10012">
        <v>7</v>
      </c>
    </row>
    <row r="10013" spans="1:5" x14ac:dyDescent="0.25">
      <c r="A10013">
        <v>18173</v>
      </c>
      <c r="B10013">
        <v>1</v>
      </c>
      <c r="C10013">
        <v>7</v>
      </c>
      <c r="D10013">
        <v>60</v>
      </c>
      <c r="E10013">
        <v>3.5</v>
      </c>
    </row>
    <row r="10014" spans="1:5" x14ac:dyDescent="0.25">
      <c r="A10014">
        <v>18173</v>
      </c>
      <c r="B10014">
        <v>2</v>
      </c>
      <c r="C10014">
        <v>9</v>
      </c>
      <c r="D10014">
        <v>60</v>
      </c>
      <c r="E10014">
        <v>5</v>
      </c>
    </row>
    <row r="10015" spans="1:5" x14ac:dyDescent="0.25">
      <c r="A10015">
        <v>18173</v>
      </c>
      <c r="B10015">
        <v>2</v>
      </c>
      <c r="C10015">
        <v>4</v>
      </c>
      <c r="D10015">
        <v>10</v>
      </c>
      <c r="E10015">
        <v>7</v>
      </c>
    </row>
    <row r="10016" spans="1:5" x14ac:dyDescent="0.25">
      <c r="A10016">
        <v>18179</v>
      </c>
      <c r="B10016">
        <v>1</v>
      </c>
      <c r="C10016">
        <v>30</v>
      </c>
      <c r="D10016">
        <v>30</v>
      </c>
      <c r="E10016">
        <v>3.5</v>
      </c>
    </row>
    <row r="10017" spans="1:5" x14ac:dyDescent="0.25">
      <c r="A10017">
        <v>18179</v>
      </c>
      <c r="B10017">
        <v>2</v>
      </c>
      <c r="C10017">
        <v>13</v>
      </c>
      <c r="D10017">
        <v>90</v>
      </c>
      <c r="E10017">
        <v>8</v>
      </c>
    </row>
    <row r="10018" spans="1:5" x14ac:dyDescent="0.25">
      <c r="A10018">
        <v>18179</v>
      </c>
      <c r="B10018">
        <v>2</v>
      </c>
      <c r="C10018">
        <v>1</v>
      </c>
      <c r="D10018">
        <v>30</v>
      </c>
      <c r="E10018">
        <v>8</v>
      </c>
    </row>
    <row r="10019" spans="1:5" x14ac:dyDescent="0.25">
      <c r="A10019">
        <v>18182</v>
      </c>
      <c r="B10019">
        <v>1</v>
      </c>
      <c r="C10019">
        <v>30</v>
      </c>
      <c r="D10019">
        <v>90</v>
      </c>
      <c r="E10019">
        <v>3.5</v>
      </c>
    </row>
    <row r="10020" spans="1:5" x14ac:dyDescent="0.25">
      <c r="A10020">
        <v>18185</v>
      </c>
      <c r="B10020">
        <v>2</v>
      </c>
      <c r="C10020">
        <v>4</v>
      </c>
      <c r="D10020">
        <v>60</v>
      </c>
      <c r="E10020">
        <v>7</v>
      </c>
    </row>
    <row r="10021" spans="1:5" x14ac:dyDescent="0.25">
      <c r="A10021">
        <v>18186</v>
      </c>
      <c r="B10021">
        <v>1</v>
      </c>
      <c r="C10021">
        <v>9</v>
      </c>
      <c r="D10021">
        <v>15</v>
      </c>
      <c r="E10021">
        <v>4.5</v>
      </c>
    </row>
    <row r="10022" spans="1:5" x14ac:dyDescent="0.25">
      <c r="A10022">
        <v>18186</v>
      </c>
      <c r="B10022">
        <v>2</v>
      </c>
      <c r="C10022">
        <v>9</v>
      </c>
      <c r="D10022">
        <v>12</v>
      </c>
      <c r="E10022">
        <v>8</v>
      </c>
    </row>
    <row r="10023" spans="1:5" x14ac:dyDescent="0.25">
      <c r="A10023">
        <v>18186</v>
      </c>
      <c r="B10023">
        <v>2</v>
      </c>
      <c r="C10023">
        <v>4</v>
      </c>
      <c r="D10023">
        <v>10</v>
      </c>
      <c r="E10023">
        <v>10</v>
      </c>
    </row>
    <row r="10024" spans="1:5" x14ac:dyDescent="0.25">
      <c r="A10024">
        <v>18190</v>
      </c>
      <c r="B10024">
        <v>1</v>
      </c>
      <c r="C10024">
        <v>4</v>
      </c>
      <c r="D10024">
        <v>180</v>
      </c>
      <c r="E10024">
        <v>4.5</v>
      </c>
    </row>
    <row r="10025" spans="1:5" x14ac:dyDescent="0.25">
      <c r="A10025">
        <v>18190</v>
      </c>
      <c r="B10025">
        <v>1</v>
      </c>
      <c r="C10025">
        <v>4</v>
      </c>
      <c r="D10025">
        <v>10</v>
      </c>
      <c r="E10025">
        <v>3.5</v>
      </c>
    </row>
    <row r="10026" spans="1:5" x14ac:dyDescent="0.25">
      <c r="A10026">
        <v>18191</v>
      </c>
      <c r="B10026">
        <v>1</v>
      </c>
      <c r="C10026">
        <v>4</v>
      </c>
      <c r="D10026">
        <v>10</v>
      </c>
      <c r="E10026">
        <v>6</v>
      </c>
    </row>
    <row r="10027" spans="1:5" x14ac:dyDescent="0.25">
      <c r="A10027">
        <v>18191</v>
      </c>
      <c r="B10027">
        <v>2</v>
      </c>
      <c r="C10027">
        <v>21</v>
      </c>
      <c r="D10027">
        <v>15</v>
      </c>
      <c r="E10027">
        <v>8</v>
      </c>
    </row>
    <row r="10028" spans="1:5" x14ac:dyDescent="0.25">
      <c r="A10028">
        <v>18191</v>
      </c>
      <c r="B10028">
        <v>2</v>
      </c>
      <c r="C10028">
        <v>21</v>
      </c>
      <c r="D10028">
        <v>15</v>
      </c>
      <c r="E10028">
        <v>7</v>
      </c>
    </row>
    <row r="10029" spans="1:5" x14ac:dyDescent="0.25">
      <c r="A10029">
        <v>18192</v>
      </c>
      <c r="B10029">
        <v>1</v>
      </c>
      <c r="C10029">
        <v>4</v>
      </c>
      <c r="D10029">
        <v>15</v>
      </c>
      <c r="E10029">
        <v>4.5</v>
      </c>
    </row>
    <row r="10030" spans="1:5" x14ac:dyDescent="0.25">
      <c r="A10030">
        <v>18199</v>
      </c>
      <c r="B10030">
        <v>1</v>
      </c>
      <c r="C10030">
        <v>2</v>
      </c>
      <c r="D10030">
        <v>15</v>
      </c>
      <c r="E10030">
        <v>4.5</v>
      </c>
    </row>
    <row r="10031" spans="1:5" x14ac:dyDescent="0.25">
      <c r="A10031">
        <v>18199</v>
      </c>
      <c r="B10031">
        <v>1</v>
      </c>
      <c r="C10031">
        <v>9</v>
      </c>
      <c r="D10031">
        <v>10</v>
      </c>
      <c r="E10031">
        <v>2.5</v>
      </c>
    </row>
    <row r="10032" spans="1:5" x14ac:dyDescent="0.25">
      <c r="A10032">
        <v>18199</v>
      </c>
      <c r="B10032">
        <v>1</v>
      </c>
      <c r="C10032">
        <v>9</v>
      </c>
      <c r="D10032">
        <v>40</v>
      </c>
      <c r="E10032">
        <v>3.5</v>
      </c>
    </row>
    <row r="10033" spans="1:5" x14ac:dyDescent="0.25">
      <c r="A10033">
        <v>18199</v>
      </c>
      <c r="B10033">
        <v>2</v>
      </c>
      <c r="C10033">
        <v>9</v>
      </c>
      <c r="D10033">
        <v>40</v>
      </c>
      <c r="E10033">
        <v>7</v>
      </c>
    </row>
    <row r="10034" spans="1:5" x14ac:dyDescent="0.25">
      <c r="A10034">
        <v>18202</v>
      </c>
      <c r="B10034">
        <v>1</v>
      </c>
      <c r="C10034">
        <v>4</v>
      </c>
      <c r="D10034">
        <v>20</v>
      </c>
      <c r="E10034">
        <v>6</v>
      </c>
    </row>
    <row r="10035" spans="1:5" x14ac:dyDescent="0.25">
      <c r="A10035">
        <v>18202</v>
      </c>
      <c r="B10035">
        <v>2</v>
      </c>
      <c r="C10035">
        <v>30</v>
      </c>
      <c r="D10035">
        <v>15</v>
      </c>
      <c r="E10035">
        <v>7</v>
      </c>
    </row>
    <row r="10036" spans="1:5" x14ac:dyDescent="0.25">
      <c r="A10036">
        <v>18202</v>
      </c>
      <c r="B10036">
        <v>2</v>
      </c>
      <c r="C10036">
        <v>13</v>
      </c>
      <c r="D10036">
        <v>40</v>
      </c>
      <c r="E10036">
        <v>8</v>
      </c>
    </row>
    <row r="10037" spans="1:5" x14ac:dyDescent="0.25">
      <c r="A10037">
        <v>18202</v>
      </c>
      <c r="B10037">
        <v>2</v>
      </c>
      <c r="C10037">
        <v>9</v>
      </c>
      <c r="D10037">
        <v>180</v>
      </c>
      <c r="E10037">
        <v>6</v>
      </c>
    </row>
    <row r="10038" spans="1:5" x14ac:dyDescent="0.25">
      <c r="A10038">
        <v>18202</v>
      </c>
      <c r="B10038">
        <v>2</v>
      </c>
      <c r="C10038">
        <v>6</v>
      </c>
      <c r="D10038">
        <v>40</v>
      </c>
      <c r="E10038">
        <v>8</v>
      </c>
    </row>
    <row r="10039" spans="1:5" x14ac:dyDescent="0.25">
      <c r="A10039">
        <v>18202</v>
      </c>
      <c r="B10039">
        <v>2</v>
      </c>
      <c r="C10039">
        <v>9</v>
      </c>
      <c r="D10039">
        <v>40</v>
      </c>
      <c r="E10039">
        <v>5</v>
      </c>
    </row>
    <row r="10040" spans="1:5" x14ac:dyDescent="0.25">
      <c r="A10040">
        <v>18203</v>
      </c>
      <c r="B10040">
        <v>2</v>
      </c>
      <c r="C10040">
        <v>3</v>
      </c>
      <c r="D10040">
        <v>180</v>
      </c>
      <c r="E10040">
        <v>8</v>
      </c>
    </row>
    <row r="10041" spans="1:5" x14ac:dyDescent="0.25">
      <c r="A10041">
        <v>18204</v>
      </c>
      <c r="B10041">
        <v>1</v>
      </c>
      <c r="C10041">
        <v>16</v>
      </c>
      <c r="D10041">
        <v>300</v>
      </c>
      <c r="E10041">
        <v>3.5</v>
      </c>
    </row>
    <row r="10042" spans="1:5" x14ac:dyDescent="0.25">
      <c r="A10042">
        <v>18204</v>
      </c>
      <c r="B10042">
        <v>1</v>
      </c>
      <c r="C10042">
        <v>13</v>
      </c>
      <c r="D10042">
        <v>30</v>
      </c>
      <c r="E10042">
        <v>3.5</v>
      </c>
    </row>
    <row r="10043" spans="1:5" x14ac:dyDescent="0.25">
      <c r="A10043">
        <v>18205</v>
      </c>
      <c r="B10043">
        <v>1</v>
      </c>
      <c r="C10043">
        <v>4</v>
      </c>
      <c r="D10043">
        <v>120</v>
      </c>
      <c r="E10043">
        <v>4.5</v>
      </c>
    </row>
    <row r="10044" spans="1:5" x14ac:dyDescent="0.25">
      <c r="A10044">
        <v>18207</v>
      </c>
      <c r="B10044">
        <v>1</v>
      </c>
      <c r="C10044">
        <v>1</v>
      </c>
      <c r="D10044">
        <v>420</v>
      </c>
      <c r="E10044">
        <v>6</v>
      </c>
    </row>
    <row r="10045" spans="1:5" x14ac:dyDescent="0.25">
      <c r="A10045">
        <v>18208</v>
      </c>
      <c r="B10045">
        <v>2</v>
      </c>
      <c r="C10045">
        <v>2</v>
      </c>
      <c r="D10045">
        <v>60</v>
      </c>
      <c r="E10045">
        <v>5</v>
      </c>
    </row>
    <row r="10046" spans="1:5" x14ac:dyDescent="0.25">
      <c r="A10046">
        <v>18208</v>
      </c>
      <c r="B10046">
        <v>2</v>
      </c>
      <c r="C10046">
        <v>2</v>
      </c>
      <c r="D10046">
        <v>45</v>
      </c>
      <c r="E10046">
        <v>5</v>
      </c>
    </row>
    <row r="10047" spans="1:5" x14ac:dyDescent="0.25">
      <c r="A10047">
        <v>18209</v>
      </c>
      <c r="B10047">
        <v>2</v>
      </c>
      <c r="C10047">
        <v>26</v>
      </c>
      <c r="D10047">
        <v>20</v>
      </c>
      <c r="E10047">
        <v>7</v>
      </c>
    </row>
    <row r="10048" spans="1:5" x14ac:dyDescent="0.25">
      <c r="A10048">
        <v>18209</v>
      </c>
      <c r="B10048">
        <v>2</v>
      </c>
      <c r="C10048">
        <v>26</v>
      </c>
      <c r="D10048">
        <v>20</v>
      </c>
      <c r="E10048">
        <v>10</v>
      </c>
    </row>
    <row r="10049" spans="1:5" x14ac:dyDescent="0.25">
      <c r="A10049">
        <v>18209</v>
      </c>
      <c r="B10049">
        <v>2</v>
      </c>
      <c r="C10049">
        <v>26</v>
      </c>
      <c r="D10049">
        <v>65</v>
      </c>
      <c r="E10049">
        <v>5</v>
      </c>
    </row>
    <row r="10050" spans="1:5" x14ac:dyDescent="0.25">
      <c r="A10050">
        <v>18220</v>
      </c>
      <c r="B10050">
        <v>1</v>
      </c>
      <c r="C10050">
        <v>6</v>
      </c>
      <c r="D10050">
        <v>10</v>
      </c>
      <c r="E10050">
        <v>4</v>
      </c>
    </row>
    <row r="10051" spans="1:5" x14ac:dyDescent="0.25">
      <c r="A10051">
        <v>18220</v>
      </c>
      <c r="B10051">
        <v>1</v>
      </c>
      <c r="C10051">
        <v>6</v>
      </c>
      <c r="D10051">
        <v>10</v>
      </c>
      <c r="E10051">
        <v>4.5</v>
      </c>
    </row>
    <row r="10052" spans="1:5" x14ac:dyDescent="0.25">
      <c r="A10052">
        <v>18220</v>
      </c>
      <c r="B10052">
        <v>1</v>
      </c>
      <c r="C10052">
        <v>6</v>
      </c>
      <c r="D10052">
        <v>10</v>
      </c>
      <c r="E10052">
        <v>3.5</v>
      </c>
    </row>
    <row r="10053" spans="1:5" x14ac:dyDescent="0.25">
      <c r="A10053">
        <v>18223</v>
      </c>
      <c r="B10053">
        <v>1</v>
      </c>
      <c r="C10053">
        <v>9</v>
      </c>
      <c r="D10053">
        <v>60</v>
      </c>
      <c r="E10053">
        <v>3.5</v>
      </c>
    </row>
    <row r="10054" spans="1:5" x14ac:dyDescent="0.25">
      <c r="A10054">
        <v>18225</v>
      </c>
      <c r="B10054">
        <v>1</v>
      </c>
      <c r="C10054">
        <v>21</v>
      </c>
      <c r="D10054">
        <v>30</v>
      </c>
      <c r="E10054">
        <v>3.5</v>
      </c>
    </row>
    <row r="10055" spans="1:5" x14ac:dyDescent="0.25">
      <c r="A10055">
        <v>18225</v>
      </c>
      <c r="B10055">
        <v>2</v>
      </c>
      <c r="C10055">
        <v>30</v>
      </c>
      <c r="D10055">
        <v>30</v>
      </c>
      <c r="E10055">
        <v>7</v>
      </c>
    </row>
    <row r="10056" spans="1:5" x14ac:dyDescent="0.25">
      <c r="A10056">
        <v>18225</v>
      </c>
      <c r="B10056">
        <v>2</v>
      </c>
      <c r="C10056">
        <v>21</v>
      </c>
      <c r="D10056">
        <v>60</v>
      </c>
      <c r="E10056">
        <v>5</v>
      </c>
    </row>
    <row r="10057" spans="1:5" x14ac:dyDescent="0.25">
      <c r="A10057">
        <v>18229</v>
      </c>
      <c r="B10057">
        <v>2</v>
      </c>
      <c r="C10057">
        <v>90</v>
      </c>
      <c r="D10057">
        <v>30</v>
      </c>
      <c r="E10057">
        <v>8</v>
      </c>
    </row>
    <row r="10058" spans="1:5" x14ac:dyDescent="0.25">
      <c r="A10058">
        <v>18229</v>
      </c>
      <c r="B10058">
        <v>2</v>
      </c>
      <c r="C10058">
        <v>13</v>
      </c>
      <c r="D10058">
        <v>30</v>
      </c>
      <c r="E10058">
        <v>10</v>
      </c>
    </row>
    <row r="10059" spans="1:5" x14ac:dyDescent="0.25">
      <c r="A10059">
        <v>18230</v>
      </c>
      <c r="B10059">
        <v>1</v>
      </c>
      <c r="C10059">
        <v>1</v>
      </c>
      <c r="D10059">
        <v>60</v>
      </c>
      <c r="E10059">
        <v>4.5</v>
      </c>
    </row>
    <row r="10060" spans="1:5" x14ac:dyDescent="0.25">
      <c r="A10060">
        <v>18230</v>
      </c>
      <c r="B10060">
        <v>1</v>
      </c>
      <c r="C10060">
        <v>13</v>
      </c>
      <c r="D10060">
        <v>30</v>
      </c>
      <c r="E10060">
        <v>4</v>
      </c>
    </row>
    <row r="10061" spans="1:5" x14ac:dyDescent="0.25">
      <c r="A10061">
        <v>18232</v>
      </c>
      <c r="B10061">
        <v>1</v>
      </c>
      <c r="C10061">
        <v>9</v>
      </c>
      <c r="D10061">
        <v>20</v>
      </c>
      <c r="E10061">
        <v>3.5</v>
      </c>
    </row>
    <row r="10062" spans="1:5" x14ac:dyDescent="0.25">
      <c r="A10062">
        <v>18232</v>
      </c>
      <c r="B10062">
        <v>1</v>
      </c>
      <c r="C10062">
        <v>13</v>
      </c>
      <c r="D10062">
        <v>45</v>
      </c>
      <c r="E10062">
        <v>5</v>
      </c>
    </row>
    <row r="10063" spans="1:5" x14ac:dyDescent="0.25">
      <c r="A10063">
        <v>18233</v>
      </c>
      <c r="B10063">
        <v>1</v>
      </c>
      <c r="C10063">
        <v>9</v>
      </c>
      <c r="D10063">
        <v>60</v>
      </c>
      <c r="E10063">
        <v>4.5</v>
      </c>
    </row>
    <row r="10064" spans="1:5" x14ac:dyDescent="0.25">
      <c r="A10064">
        <v>18233</v>
      </c>
      <c r="B10064">
        <v>1</v>
      </c>
      <c r="C10064">
        <v>21</v>
      </c>
      <c r="D10064">
        <v>10</v>
      </c>
      <c r="E10064">
        <v>3.5</v>
      </c>
    </row>
    <row r="10065" spans="1:5" x14ac:dyDescent="0.25">
      <c r="A10065">
        <v>18233</v>
      </c>
      <c r="B10065">
        <v>1</v>
      </c>
      <c r="C10065">
        <v>9</v>
      </c>
      <c r="D10065">
        <v>20</v>
      </c>
      <c r="E10065">
        <v>6</v>
      </c>
    </row>
    <row r="10066" spans="1:5" x14ac:dyDescent="0.25">
      <c r="A10066">
        <v>18233</v>
      </c>
      <c r="B10066">
        <v>1</v>
      </c>
      <c r="C10066">
        <v>9</v>
      </c>
      <c r="D10066">
        <v>20</v>
      </c>
      <c r="E10066">
        <v>3.5</v>
      </c>
    </row>
    <row r="10067" spans="1:5" x14ac:dyDescent="0.25">
      <c r="A10067">
        <v>18233</v>
      </c>
      <c r="B10067">
        <v>2</v>
      </c>
      <c r="C10067">
        <v>13</v>
      </c>
      <c r="D10067">
        <v>60</v>
      </c>
      <c r="E10067">
        <v>7</v>
      </c>
    </row>
    <row r="10068" spans="1:5" x14ac:dyDescent="0.25">
      <c r="A10068">
        <v>18233</v>
      </c>
      <c r="B10068">
        <v>2</v>
      </c>
      <c r="C10068">
        <v>3</v>
      </c>
      <c r="D10068">
        <v>120</v>
      </c>
      <c r="E10068">
        <v>8</v>
      </c>
    </row>
    <row r="10069" spans="1:5" x14ac:dyDescent="0.25">
      <c r="A10069">
        <v>18233</v>
      </c>
      <c r="B10069">
        <v>2</v>
      </c>
      <c r="C10069">
        <v>3</v>
      </c>
      <c r="D10069">
        <v>60</v>
      </c>
      <c r="E10069">
        <v>10</v>
      </c>
    </row>
    <row r="10070" spans="1:5" x14ac:dyDescent="0.25">
      <c r="A10070">
        <v>18233</v>
      </c>
      <c r="B10070">
        <v>2</v>
      </c>
      <c r="C10070">
        <v>26</v>
      </c>
      <c r="D10070">
        <v>40</v>
      </c>
      <c r="E10070">
        <v>10</v>
      </c>
    </row>
    <row r="10071" spans="1:5" x14ac:dyDescent="0.25">
      <c r="A10071">
        <v>18233</v>
      </c>
      <c r="B10071">
        <v>2</v>
      </c>
      <c r="C10071">
        <v>21</v>
      </c>
      <c r="D10071">
        <v>35</v>
      </c>
      <c r="E10071">
        <v>7</v>
      </c>
    </row>
    <row r="10072" spans="1:5" x14ac:dyDescent="0.25">
      <c r="A10072">
        <v>18233</v>
      </c>
      <c r="B10072">
        <v>2</v>
      </c>
      <c r="C10072">
        <v>26</v>
      </c>
      <c r="D10072">
        <v>60</v>
      </c>
      <c r="E10072">
        <v>6</v>
      </c>
    </row>
    <row r="10073" spans="1:5" x14ac:dyDescent="0.25">
      <c r="A10073">
        <v>18234</v>
      </c>
      <c r="B10073">
        <v>2</v>
      </c>
      <c r="C10073">
        <v>9</v>
      </c>
      <c r="D10073">
        <v>45</v>
      </c>
      <c r="E10073">
        <v>7</v>
      </c>
    </row>
    <row r="10074" spans="1:5" x14ac:dyDescent="0.25">
      <c r="A10074">
        <v>18234</v>
      </c>
      <c r="B10074">
        <v>2</v>
      </c>
      <c r="C10074">
        <v>4</v>
      </c>
      <c r="D10074">
        <v>30</v>
      </c>
      <c r="E10074">
        <v>5</v>
      </c>
    </row>
    <row r="10075" spans="1:5" x14ac:dyDescent="0.25">
      <c r="A10075">
        <v>18234</v>
      </c>
      <c r="B10075">
        <v>2</v>
      </c>
      <c r="C10075">
        <v>4</v>
      </c>
      <c r="D10075">
        <v>120</v>
      </c>
      <c r="E10075">
        <v>6</v>
      </c>
    </row>
    <row r="10076" spans="1:5" x14ac:dyDescent="0.25">
      <c r="A10076">
        <v>18236</v>
      </c>
      <c r="B10076">
        <v>1</v>
      </c>
      <c r="C10076">
        <v>2</v>
      </c>
      <c r="D10076">
        <v>30</v>
      </c>
      <c r="E10076">
        <v>5</v>
      </c>
    </row>
    <row r="10077" spans="1:5" x14ac:dyDescent="0.25">
      <c r="A10077">
        <v>18236</v>
      </c>
      <c r="B10077">
        <v>1</v>
      </c>
      <c r="C10077">
        <v>3</v>
      </c>
      <c r="D10077">
        <v>30</v>
      </c>
      <c r="E10077">
        <v>4</v>
      </c>
    </row>
    <row r="10078" spans="1:5" x14ac:dyDescent="0.25">
      <c r="A10078">
        <v>18236</v>
      </c>
      <c r="B10078">
        <v>1</v>
      </c>
      <c r="C10078">
        <v>1</v>
      </c>
      <c r="D10078">
        <v>10</v>
      </c>
      <c r="E10078">
        <v>6</v>
      </c>
    </row>
    <row r="10079" spans="1:5" x14ac:dyDescent="0.25">
      <c r="A10079">
        <v>18236</v>
      </c>
      <c r="B10079">
        <v>1</v>
      </c>
      <c r="C10079">
        <v>5</v>
      </c>
      <c r="D10079">
        <v>20</v>
      </c>
      <c r="E10079">
        <v>6</v>
      </c>
    </row>
    <row r="10080" spans="1:5" x14ac:dyDescent="0.25">
      <c r="A10080">
        <v>18236</v>
      </c>
      <c r="B10080">
        <v>1</v>
      </c>
      <c r="C10080">
        <v>15</v>
      </c>
      <c r="D10080">
        <v>20</v>
      </c>
      <c r="E10080">
        <v>3.5</v>
      </c>
    </row>
    <row r="10081" spans="1:5" x14ac:dyDescent="0.25">
      <c r="A10081">
        <v>18238</v>
      </c>
      <c r="B10081">
        <v>2</v>
      </c>
      <c r="C10081">
        <v>12</v>
      </c>
      <c r="D10081">
        <v>60</v>
      </c>
      <c r="E10081">
        <v>8</v>
      </c>
    </row>
    <row r="10082" spans="1:5" x14ac:dyDescent="0.25">
      <c r="A10082">
        <v>18238</v>
      </c>
      <c r="B10082">
        <v>2</v>
      </c>
      <c r="C10082">
        <v>12</v>
      </c>
      <c r="D10082">
        <v>60</v>
      </c>
      <c r="E10082">
        <v>7</v>
      </c>
    </row>
    <row r="10083" spans="1:5" x14ac:dyDescent="0.25">
      <c r="A10083">
        <v>18240</v>
      </c>
      <c r="B10083">
        <v>1</v>
      </c>
      <c r="C10083">
        <v>2</v>
      </c>
      <c r="D10083">
        <v>180</v>
      </c>
      <c r="E10083">
        <v>4.5</v>
      </c>
    </row>
    <row r="10084" spans="1:5" x14ac:dyDescent="0.25">
      <c r="A10084">
        <v>18240</v>
      </c>
      <c r="B10084">
        <v>2</v>
      </c>
      <c r="C10084">
        <v>17</v>
      </c>
      <c r="D10084">
        <v>50</v>
      </c>
      <c r="E10084">
        <v>7</v>
      </c>
    </row>
    <row r="10085" spans="1:5" x14ac:dyDescent="0.25">
      <c r="A10085">
        <v>18248</v>
      </c>
      <c r="B10085">
        <v>1</v>
      </c>
      <c r="C10085">
        <v>60</v>
      </c>
      <c r="D10085">
        <v>15</v>
      </c>
      <c r="E10085">
        <v>3.5</v>
      </c>
    </row>
    <row r="10086" spans="1:5" x14ac:dyDescent="0.25">
      <c r="A10086">
        <v>18248</v>
      </c>
      <c r="B10086">
        <v>2</v>
      </c>
      <c r="C10086">
        <v>2</v>
      </c>
      <c r="D10086">
        <v>180</v>
      </c>
      <c r="E10086">
        <v>8</v>
      </c>
    </row>
    <row r="10087" spans="1:5" x14ac:dyDescent="0.25">
      <c r="A10087">
        <v>18251</v>
      </c>
      <c r="B10087">
        <v>1</v>
      </c>
      <c r="C10087">
        <v>4</v>
      </c>
      <c r="D10087">
        <v>15</v>
      </c>
      <c r="E10087">
        <v>4</v>
      </c>
    </row>
    <row r="10088" spans="1:5" x14ac:dyDescent="0.25">
      <c r="A10088">
        <v>18251</v>
      </c>
      <c r="B10088">
        <v>1</v>
      </c>
      <c r="C10088">
        <v>30</v>
      </c>
      <c r="D10088">
        <v>30</v>
      </c>
      <c r="E10088">
        <v>3.5</v>
      </c>
    </row>
    <row r="10089" spans="1:5" x14ac:dyDescent="0.25">
      <c r="A10089">
        <v>18251</v>
      </c>
      <c r="B10089">
        <v>2</v>
      </c>
      <c r="C10089">
        <v>21</v>
      </c>
      <c r="D10089">
        <v>45</v>
      </c>
      <c r="E10089">
        <v>8</v>
      </c>
    </row>
    <row r="10090" spans="1:5" x14ac:dyDescent="0.25">
      <c r="A10090">
        <v>18251</v>
      </c>
      <c r="B10090">
        <v>2</v>
      </c>
      <c r="C10090">
        <v>30</v>
      </c>
      <c r="D10090">
        <v>10</v>
      </c>
      <c r="E10090">
        <v>10</v>
      </c>
    </row>
    <row r="10091" spans="1:5" x14ac:dyDescent="0.25">
      <c r="A10091">
        <v>18253</v>
      </c>
      <c r="B10091">
        <v>1</v>
      </c>
      <c r="C10091">
        <v>30</v>
      </c>
      <c r="D10091">
        <v>15</v>
      </c>
      <c r="E10091">
        <v>3.5</v>
      </c>
    </row>
    <row r="10092" spans="1:5" x14ac:dyDescent="0.25">
      <c r="A10092">
        <v>18255</v>
      </c>
      <c r="B10092">
        <v>2</v>
      </c>
      <c r="C10092">
        <v>5</v>
      </c>
      <c r="D10092">
        <v>15</v>
      </c>
      <c r="E10092">
        <v>8</v>
      </c>
    </row>
    <row r="10093" spans="1:5" x14ac:dyDescent="0.25">
      <c r="A10093">
        <v>18255</v>
      </c>
      <c r="B10093">
        <v>2</v>
      </c>
      <c r="C10093">
        <v>2</v>
      </c>
      <c r="D10093">
        <v>10</v>
      </c>
      <c r="E10093">
        <v>8</v>
      </c>
    </row>
    <row r="10094" spans="1:5" x14ac:dyDescent="0.25">
      <c r="A10094">
        <v>18256</v>
      </c>
      <c r="B10094">
        <v>1</v>
      </c>
      <c r="C10094">
        <v>9</v>
      </c>
      <c r="D10094">
        <v>30</v>
      </c>
      <c r="E10094">
        <v>4</v>
      </c>
    </row>
    <row r="10095" spans="1:5" x14ac:dyDescent="0.25">
      <c r="A10095">
        <v>18256</v>
      </c>
      <c r="B10095">
        <v>2</v>
      </c>
      <c r="C10095">
        <v>1</v>
      </c>
      <c r="D10095">
        <v>30</v>
      </c>
      <c r="E10095">
        <v>8</v>
      </c>
    </row>
    <row r="10096" spans="1:5" x14ac:dyDescent="0.25">
      <c r="A10096">
        <v>18257</v>
      </c>
      <c r="B10096">
        <v>1</v>
      </c>
      <c r="C10096">
        <v>13</v>
      </c>
      <c r="D10096">
        <v>10</v>
      </c>
      <c r="E10096">
        <v>2.5</v>
      </c>
    </row>
    <row r="10097" spans="1:5" x14ac:dyDescent="0.25">
      <c r="A10097">
        <v>18257</v>
      </c>
      <c r="B10097">
        <v>1</v>
      </c>
      <c r="C10097">
        <v>17</v>
      </c>
      <c r="D10097">
        <v>45</v>
      </c>
      <c r="E10097">
        <v>3.5</v>
      </c>
    </row>
    <row r="10098" spans="1:5" x14ac:dyDescent="0.25">
      <c r="A10098">
        <v>18257</v>
      </c>
      <c r="B10098">
        <v>2</v>
      </c>
      <c r="C10098">
        <v>4</v>
      </c>
      <c r="D10098">
        <v>25</v>
      </c>
      <c r="E10098">
        <v>7</v>
      </c>
    </row>
    <row r="10099" spans="1:5" x14ac:dyDescent="0.25">
      <c r="A10099">
        <v>18257</v>
      </c>
      <c r="B10099">
        <v>2</v>
      </c>
      <c r="C10099">
        <v>4</v>
      </c>
      <c r="D10099">
        <v>90</v>
      </c>
      <c r="E10099">
        <v>8</v>
      </c>
    </row>
    <row r="10100" spans="1:5" x14ac:dyDescent="0.25">
      <c r="A10100">
        <v>18259</v>
      </c>
      <c r="B10100">
        <v>1</v>
      </c>
      <c r="C10100">
        <v>30</v>
      </c>
      <c r="D10100">
        <v>120</v>
      </c>
      <c r="E10100">
        <v>4</v>
      </c>
    </row>
    <row r="10101" spans="1:5" x14ac:dyDescent="0.25">
      <c r="A10101">
        <v>18261</v>
      </c>
      <c r="B10101">
        <v>1</v>
      </c>
      <c r="C10101">
        <v>12</v>
      </c>
      <c r="D10101">
        <v>12</v>
      </c>
      <c r="E10101">
        <v>3.5</v>
      </c>
    </row>
    <row r="10102" spans="1:5" x14ac:dyDescent="0.25">
      <c r="A10102">
        <v>18261</v>
      </c>
      <c r="B10102">
        <v>2</v>
      </c>
      <c r="C10102">
        <v>11</v>
      </c>
      <c r="D10102">
        <v>25</v>
      </c>
      <c r="E10102">
        <v>7</v>
      </c>
    </row>
    <row r="10103" spans="1:5" x14ac:dyDescent="0.25">
      <c r="A10103">
        <v>18263</v>
      </c>
      <c r="B10103">
        <v>1</v>
      </c>
      <c r="C10103">
        <v>17</v>
      </c>
      <c r="D10103">
        <v>75</v>
      </c>
      <c r="E10103">
        <v>3</v>
      </c>
    </row>
    <row r="10104" spans="1:5" x14ac:dyDescent="0.25">
      <c r="A10104">
        <v>18263</v>
      </c>
      <c r="B10104">
        <v>2</v>
      </c>
      <c r="C10104">
        <v>9</v>
      </c>
      <c r="D10104">
        <v>30</v>
      </c>
      <c r="E10104">
        <v>10</v>
      </c>
    </row>
    <row r="10105" spans="1:5" x14ac:dyDescent="0.25">
      <c r="A10105">
        <v>18263</v>
      </c>
      <c r="B10105">
        <v>2</v>
      </c>
      <c r="C10105">
        <v>9</v>
      </c>
      <c r="D10105">
        <v>60</v>
      </c>
      <c r="E10105">
        <v>6</v>
      </c>
    </row>
    <row r="10106" spans="1:5" x14ac:dyDescent="0.25">
      <c r="A10106">
        <v>18266</v>
      </c>
      <c r="B10106">
        <v>2</v>
      </c>
      <c r="C10106">
        <v>13</v>
      </c>
      <c r="D10106">
        <v>30</v>
      </c>
      <c r="E10106">
        <v>8</v>
      </c>
    </row>
    <row r="10107" spans="1:5" x14ac:dyDescent="0.25">
      <c r="A10107">
        <v>18268</v>
      </c>
      <c r="B10107">
        <v>1</v>
      </c>
      <c r="C10107">
        <v>2</v>
      </c>
      <c r="D10107">
        <v>90</v>
      </c>
      <c r="E10107">
        <v>4.5</v>
      </c>
    </row>
    <row r="10108" spans="1:5" x14ac:dyDescent="0.25">
      <c r="A10108">
        <v>18268</v>
      </c>
      <c r="B10108">
        <v>1</v>
      </c>
      <c r="C10108">
        <v>21</v>
      </c>
      <c r="D10108">
        <v>45</v>
      </c>
      <c r="E10108">
        <v>7</v>
      </c>
    </row>
    <row r="10109" spans="1:5" x14ac:dyDescent="0.25">
      <c r="A10109">
        <v>18268</v>
      </c>
      <c r="B10109">
        <v>1</v>
      </c>
      <c r="C10109">
        <v>5</v>
      </c>
      <c r="D10109">
        <v>90</v>
      </c>
      <c r="E10109">
        <v>6</v>
      </c>
    </row>
    <row r="10110" spans="1:5" x14ac:dyDescent="0.25">
      <c r="A10110">
        <v>18271</v>
      </c>
      <c r="B10110">
        <v>1</v>
      </c>
      <c r="C10110">
        <v>3</v>
      </c>
      <c r="D10110">
        <v>60</v>
      </c>
      <c r="E10110">
        <v>3.5</v>
      </c>
    </row>
    <row r="10111" spans="1:5" x14ac:dyDescent="0.25">
      <c r="A10111">
        <v>18272</v>
      </c>
      <c r="B10111">
        <v>2</v>
      </c>
      <c r="C10111">
        <v>3</v>
      </c>
      <c r="D10111">
        <v>60</v>
      </c>
      <c r="E10111">
        <v>6</v>
      </c>
    </row>
    <row r="10112" spans="1:5" x14ac:dyDescent="0.25">
      <c r="A10112">
        <v>18280</v>
      </c>
      <c r="B10112">
        <v>1</v>
      </c>
      <c r="C10112">
        <v>4</v>
      </c>
      <c r="D10112">
        <v>20</v>
      </c>
      <c r="E10112">
        <v>4.5</v>
      </c>
    </row>
    <row r="10113" spans="1:5" x14ac:dyDescent="0.25">
      <c r="A10113">
        <v>18280</v>
      </c>
      <c r="B10113">
        <v>2</v>
      </c>
      <c r="C10113">
        <v>21</v>
      </c>
      <c r="D10113">
        <v>30</v>
      </c>
      <c r="E10113">
        <v>8</v>
      </c>
    </row>
    <row r="10114" spans="1:5" x14ac:dyDescent="0.25">
      <c r="A10114">
        <v>18283</v>
      </c>
      <c r="B10114">
        <v>1</v>
      </c>
      <c r="C10114">
        <v>21</v>
      </c>
      <c r="D10114">
        <v>15</v>
      </c>
      <c r="E10114">
        <v>3</v>
      </c>
    </row>
    <row r="10115" spans="1:5" x14ac:dyDescent="0.25">
      <c r="A10115">
        <v>18283</v>
      </c>
      <c r="B10115">
        <v>2</v>
      </c>
      <c r="C10115">
        <v>21</v>
      </c>
      <c r="D10115">
        <v>35</v>
      </c>
      <c r="E10115">
        <v>8</v>
      </c>
    </row>
    <row r="10116" spans="1:5" x14ac:dyDescent="0.25">
      <c r="A10116">
        <v>18284</v>
      </c>
      <c r="B10116">
        <v>2</v>
      </c>
      <c r="C10116">
        <v>9</v>
      </c>
      <c r="D10116">
        <v>120</v>
      </c>
      <c r="E10116">
        <v>8</v>
      </c>
    </row>
    <row r="10117" spans="1:5" x14ac:dyDescent="0.25">
      <c r="A10117">
        <v>18284</v>
      </c>
      <c r="B10117">
        <v>2</v>
      </c>
      <c r="C10117">
        <v>3</v>
      </c>
      <c r="D10117">
        <v>30</v>
      </c>
      <c r="E10117">
        <v>10</v>
      </c>
    </row>
    <row r="10118" spans="1:5" x14ac:dyDescent="0.25">
      <c r="A10118">
        <v>18284</v>
      </c>
      <c r="B10118">
        <v>2</v>
      </c>
      <c r="C10118">
        <v>30</v>
      </c>
      <c r="D10118">
        <v>120</v>
      </c>
      <c r="E10118">
        <v>10</v>
      </c>
    </row>
    <row r="10119" spans="1:5" x14ac:dyDescent="0.25">
      <c r="A10119">
        <v>18284</v>
      </c>
      <c r="B10119">
        <v>2</v>
      </c>
      <c r="C10119">
        <v>30</v>
      </c>
      <c r="D10119">
        <v>55</v>
      </c>
      <c r="E10119">
        <v>8</v>
      </c>
    </row>
    <row r="10120" spans="1:5" x14ac:dyDescent="0.25">
      <c r="A10120">
        <v>18291</v>
      </c>
      <c r="B10120">
        <v>1</v>
      </c>
      <c r="C10120">
        <v>4</v>
      </c>
      <c r="D10120">
        <v>30</v>
      </c>
      <c r="E10120">
        <v>6</v>
      </c>
    </row>
    <row r="10121" spans="1:5" x14ac:dyDescent="0.25">
      <c r="A10121">
        <v>18291</v>
      </c>
      <c r="B10121">
        <v>1</v>
      </c>
      <c r="C10121">
        <v>4</v>
      </c>
      <c r="D10121">
        <v>120</v>
      </c>
      <c r="E10121">
        <v>5</v>
      </c>
    </row>
    <row r="10122" spans="1:5" x14ac:dyDescent="0.25">
      <c r="A10122">
        <v>18291</v>
      </c>
      <c r="B10122">
        <v>1</v>
      </c>
      <c r="C10122">
        <v>15</v>
      </c>
      <c r="D10122">
        <v>20</v>
      </c>
      <c r="E10122">
        <v>3.5</v>
      </c>
    </row>
    <row r="10123" spans="1:5" x14ac:dyDescent="0.25">
      <c r="A10123">
        <v>18291</v>
      </c>
      <c r="B10123">
        <v>1</v>
      </c>
      <c r="C10123">
        <v>15</v>
      </c>
      <c r="D10123">
        <v>20</v>
      </c>
      <c r="E10123">
        <v>3.5</v>
      </c>
    </row>
    <row r="10124" spans="1:5" x14ac:dyDescent="0.25">
      <c r="A10124">
        <v>18291</v>
      </c>
      <c r="B10124">
        <v>2</v>
      </c>
      <c r="C10124">
        <v>4</v>
      </c>
      <c r="D10124">
        <v>30</v>
      </c>
      <c r="E10124">
        <v>8</v>
      </c>
    </row>
    <row r="10125" spans="1:5" x14ac:dyDescent="0.25">
      <c r="A10125">
        <v>18291</v>
      </c>
      <c r="B10125">
        <v>2</v>
      </c>
      <c r="C10125">
        <v>4</v>
      </c>
      <c r="D10125">
        <v>120</v>
      </c>
      <c r="E10125">
        <v>8</v>
      </c>
    </row>
    <row r="10126" spans="1:5" x14ac:dyDescent="0.25">
      <c r="A10126">
        <v>18292</v>
      </c>
      <c r="B10126">
        <v>1</v>
      </c>
      <c r="C10126">
        <v>2</v>
      </c>
      <c r="D10126">
        <v>180</v>
      </c>
      <c r="E10126">
        <v>4.5</v>
      </c>
    </row>
    <row r="10127" spans="1:5" x14ac:dyDescent="0.25">
      <c r="A10127">
        <v>18292</v>
      </c>
      <c r="B10127">
        <v>1</v>
      </c>
      <c r="C10127">
        <v>4</v>
      </c>
      <c r="D10127">
        <v>60</v>
      </c>
      <c r="E10127">
        <v>6</v>
      </c>
    </row>
    <row r="10128" spans="1:5" x14ac:dyDescent="0.25">
      <c r="A10128">
        <v>18292</v>
      </c>
      <c r="B10128">
        <v>1</v>
      </c>
      <c r="C10128">
        <v>4</v>
      </c>
      <c r="D10128">
        <v>30</v>
      </c>
      <c r="E10128">
        <v>6</v>
      </c>
    </row>
    <row r="10129" spans="1:5" x14ac:dyDescent="0.25">
      <c r="A10129">
        <v>18295</v>
      </c>
      <c r="B10129">
        <v>1</v>
      </c>
      <c r="C10129">
        <v>1</v>
      </c>
      <c r="D10129">
        <v>480</v>
      </c>
      <c r="E10129">
        <v>3.5</v>
      </c>
    </row>
    <row r="10130" spans="1:5" x14ac:dyDescent="0.25">
      <c r="A10130">
        <v>18295</v>
      </c>
      <c r="B10130">
        <v>1</v>
      </c>
      <c r="C10130">
        <v>4</v>
      </c>
      <c r="D10130">
        <v>240</v>
      </c>
      <c r="E10130">
        <v>3.5</v>
      </c>
    </row>
    <row r="10131" spans="1:5" x14ac:dyDescent="0.25">
      <c r="A10131">
        <v>18295</v>
      </c>
      <c r="B10131">
        <v>1</v>
      </c>
      <c r="C10131">
        <v>8</v>
      </c>
      <c r="D10131">
        <v>10</v>
      </c>
      <c r="E10131">
        <v>3.5</v>
      </c>
    </row>
    <row r="10132" spans="1:5" x14ac:dyDescent="0.25">
      <c r="A10132">
        <v>18295</v>
      </c>
      <c r="B10132">
        <v>1</v>
      </c>
      <c r="C10132">
        <v>21</v>
      </c>
      <c r="D10132">
        <v>40</v>
      </c>
      <c r="E10132">
        <v>3.5</v>
      </c>
    </row>
    <row r="10133" spans="1:5" x14ac:dyDescent="0.25">
      <c r="A10133">
        <v>18295</v>
      </c>
      <c r="B10133">
        <v>1</v>
      </c>
      <c r="C10133">
        <v>3</v>
      </c>
      <c r="D10133">
        <v>40</v>
      </c>
      <c r="E10133">
        <v>3</v>
      </c>
    </row>
    <row r="10134" spans="1:5" x14ac:dyDescent="0.25">
      <c r="A10134">
        <v>18295</v>
      </c>
      <c r="B10134">
        <v>2</v>
      </c>
      <c r="C10134">
        <v>4</v>
      </c>
      <c r="D10134">
        <v>120</v>
      </c>
      <c r="E10134">
        <v>8</v>
      </c>
    </row>
    <row r="10135" spans="1:5" x14ac:dyDescent="0.25">
      <c r="A10135">
        <v>18295</v>
      </c>
      <c r="B10135">
        <v>2</v>
      </c>
      <c r="C10135">
        <v>3</v>
      </c>
      <c r="D10135">
        <v>40</v>
      </c>
      <c r="E10135">
        <v>6</v>
      </c>
    </row>
    <row r="10136" spans="1:5" x14ac:dyDescent="0.25">
      <c r="A10136">
        <v>18298</v>
      </c>
      <c r="B10136">
        <v>2</v>
      </c>
      <c r="C10136">
        <v>4</v>
      </c>
      <c r="D10136">
        <v>30</v>
      </c>
      <c r="E10136">
        <v>5</v>
      </c>
    </row>
    <row r="10137" spans="1:5" x14ac:dyDescent="0.25">
      <c r="A10137">
        <v>18300</v>
      </c>
      <c r="B10137">
        <v>1</v>
      </c>
      <c r="C10137">
        <v>13</v>
      </c>
      <c r="D10137">
        <v>10</v>
      </c>
      <c r="E10137">
        <v>2.5</v>
      </c>
    </row>
    <row r="10138" spans="1:5" x14ac:dyDescent="0.25">
      <c r="A10138">
        <v>18300</v>
      </c>
      <c r="B10138">
        <v>1</v>
      </c>
      <c r="C10138">
        <v>9</v>
      </c>
      <c r="D10138">
        <v>10</v>
      </c>
      <c r="E10138">
        <v>4.5</v>
      </c>
    </row>
    <row r="10139" spans="1:5" x14ac:dyDescent="0.25">
      <c r="A10139">
        <v>18300</v>
      </c>
      <c r="B10139">
        <v>1</v>
      </c>
      <c r="C10139">
        <v>13</v>
      </c>
      <c r="D10139">
        <v>30</v>
      </c>
      <c r="E10139">
        <v>3.5</v>
      </c>
    </row>
    <row r="10140" spans="1:5" x14ac:dyDescent="0.25">
      <c r="A10140">
        <v>18300</v>
      </c>
      <c r="B10140">
        <v>1</v>
      </c>
      <c r="C10140">
        <v>13</v>
      </c>
      <c r="D10140">
        <v>45</v>
      </c>
      <c r="E10140">
        <v>3</v>
      </c>
    </row>
    <row r="10141" spans="1:5" x14ac:dyDescent="0.25">
      <c r="A10141">
        <v>18300</v>
      </c>
      <c r="B10141">
        <v>2</v>
      </c>
      <c r="C10141">
        <v>21</v>
      </c>
      <c r="D10141">
        <v>120</v>
      </c>
      <c r="E10141">
        <v>7</v>
      </c>
    </row>
    <row r="10142" spans="1:5" x14ac:dyDescent="0.25">
      <c r="A10142">
        <v>18300</v>
      </c>
      <c r="B10142">
        <v>2</v>
      </c>
      <c r="C10142">
        <v>21</v>
      </c>
      <c r="D10142">
        <v>10</v>
      </c>
      <c r="E10142">
        <v>7</v>
      </c>
    </row>
    <row r="10143" spans="1:5" x14ac:dyDescent="0.25">
      <c r="A10143">
        <v>18301</v>
      </c>
      <c r="B10143">
        <v>2</v>
      </c>
      <c r="C10143">
        <v>2</v>
      </c>
      <c r="D10143">
        <v>90</v>
      </c>
      <c r="E10143">
        <v>8</v>
      </c>
    </row>
    <row r="10144" spans="1:5" x14ac:dyDescent="0.25">
      <c r="A10144">
        <v>18304</v>
      </c>
      <c r="B10144">
        <v>2</v>
      </c>
      <c r="C10144">
        <v>15</v>
      </c>
      <c r="D10144">
        <v>35</v>
      </c>
      <c r="E10144">
        <v>7</v>
      </c>
    </row>
    <row r="10145" spans="1:5" x14ac:dyDescent="0.25">
      <c r="A10145">
        <v>18307</v>
      </c>
      <c r="B10145">
        <v>1</v>
      </c>
      <c r="C10145">
        <v>21</v>
      </c>
      <c r="D10145">
        <v>60</v>
      </c>
      <c r="E10145">
        <v>4.5</v>
      </c>
    </row>
    <row r="10146" spans="1:5" x14ac:dyDescent="0.25">
      <c r="A10146">
        <v>18308</v>
      </c>
      <c r="B10146">
        <v>1</v>
      </c>
      <c r="C10146">
        <v>1</v>
      </c>
      <c r="D10146">
        <v>150</v>
      </c>
      <c r="E10146">
        <v>3.5</v>
      </c>
    </row>
    <row r="10147" spans="1:5" x14ac:dyDescent="0.25">
      <c r="A10147">
        <v>18311</v>
      </c>
      <c r="B10147">
        <v>2</v>
      </c>
      <c r="C10147">
        <v>1</v>
      </c>
      <c r="D10147">
        <v>60</v>
      </c>
      <c r="E10147">
        <v>6</v>
      </c>
    </row>
    <row r="10148" spans="1:5" x14ac:dyDescent="0.25">
      <c r="A10148">
        <v>18312</v>
      </c>
      <c r="B10148">
        <v>2</v>
      </c>
      <c r="C10148">
        <v>9</v>
      </c>
      <c r="D10148">
        <v>60</v>
      </c>
      <c r="E10148">
        <v>8</v>
      </c>
    </row>
    <row r="10149" spans="1:5" x14ac:dyDescent="0.25">
      <c r="A10149">
        <v>18313</v>
      </c>
      <c r="B10149">
        <v>1</v>
      </c>
      <c r="C10149">
        <v>5</v>
      </c>
      <c r="D10149">
        <v>240</v>
      </c>
      <c r="E10149">
        <v>5</v>
      </c>
    </row>
    <row r="10150" spans="1:5" x14ac:dyDescent="0.25">
      <c r="A10150">
        <v>18315</v>
      </c>
      <c r="B10150">
        <v>1</v>
      </c>
      <c r="C10150">
        <v>4</v>
      </c>
      <c r="D10150">
        <v>120</v>
      </c>
      <c r="E10150">
        <v>4</v>
      </c>
    </row>
    <row r="10151" spans="1:5" x14ac:dyDescent="0.25">
      <c r="A10151">
        <v>18318</v>
      </c>
      <c r="B10151">
        <v>1</v>
      </c>
      <c r="C10151">
        <v>3</v>
      </c>
      <c r="D10151">
        <v>20</v>
      </c>
      <c r="E10151">
        <v>4.5</v>
      </c>
    </row>
    <row r="10152" spans="1:5" x14ac:dyDescent="0.25">
      <c r="A10152">
        <v>18318</v>
      </c>
      <c r="B10152">
        <v>2</v>
      </c>
      <c r="C10152">
        <v>1</v>
      </c>
      <c r="D10152">
        <v>25</v>
      </c>
      <c r="E10152">
        <v>7</v>
      </c>
    </row>
    <row r="10153" spans="1:5" x14ac:dyDescent="0.25">
      <c r="A10153">
        <v>18319</v>
      </c>
      <c r="B10153">
        <v>2</v>
      </c>
      <c r="C10153">
        <v>9</v>
      </c>
      <c r="D10153">
        <v>60</v>
      </c>
      <c r="E10153">
        <v>6</v>
      </c>
    </row>
    <row r="10154" spans="1:5" x14ac:dyDescent="0.25">
      <c r="A10154">
        <v>18320</v>
      </c>
      <c r="B10154">
        <v>1</v>
      </c>
      <c r="C10154">
        <v>4</v>
      </c>
      <c r="D10154">
        <v>15</v>
      </c>
      <c r="E10154">
        <v>4</v>
      </c>
    </row>
    <row r="10155" spans="1:5" x14ac:dyDescent="0.25">
      <c r="A10155">
        <v>18320</v>
      </c>
      <c r="B10155">
        <v>2</v>
      </c>
      <c r="C10155">
        <v>3</v>
      </c>
      <c r="D10155">
        <v>30</v>
      </c>
      <c r="E10155">
        <v>6</v>
      </c>
    </row>
    <row r="10156" spans="1:5" x14ac:dyDescent="0.25">
      <c r="A10156">
        <v>18321</v>
      </c>
      <c r="B10156">
        <v>1</v>
      </c>
      <c r="C10156">
        <v>60</v>
      </c>
      <c r="D10156">
        <v>60</v>
      </c>
      <c r="E10156">
        <v>3.5</v>
      </c>
    </row>
    <row r="10157" spans="1:5" x14ac:dyDescent="0.25">
      <c r="A10157">
        <v>18321</v>
      </c>
      <c r="B10157">
        <v>2</v>
      </c>
      <c r="C10157">
        <v>21</v>
      </c>
      <c r="D10157">
        <v>40</v>
      </c>
      <c r="E10157">
        <v>6</v>
      </c>
    </row>
    <row r="10158" spans="1:5" x14ac:dyDescent="0.25">
      <c r="A10158">
        <v>18321</v>
      </c>
      <c r="B10158">
        <v>2</v>
      </c>
      <c r="C10158">
        <v>21</v>
      </c>
      <c r="D10158">
        <v>30</v>
      </c>
      <c r="E10158">
        <v>8</v>
      </c>
    </row>
    <row r="10159" spans="1:5" x14ac:dyDescent="0.25">
      <c r="A10159">
        <v>18321</v>
      </c>
      <c r="B10159">
        <v>2</v>
      </c>
      <c r="C10159">
        <v>21</v>
      </c>
      <c r="D10159">
        <v>10</v>
      </c>
      <c r="E10159">
        <v>7</v>
      </c>
    </row>
    <row r="10160" spans="1:5" x14ac:dyDescent="0.25">
      <c r="A10160">
        <v>18321</v>
      </c>
      <c r="B10160">
        <v>2</v>
      </c>
      <c r="C10160">
        <v>43</v>
      </c>
      <c r="D10160">
        <v>60</v>
      </c>
      <c r="E10160">
        <v>7</v>
      </c>
    </row>
    <row r="10161" spans="1:5" x14ac:dyDescent="0.25">
      <c r="A10161">
        <v>18321</v>
      </c>
      <c r="B10161">
        <v>2</v>
      </c>
      <c r="C10161">
        <v>4</v>
      </c>
      <c r="D10161">
        <v>60</v>
      </c>
      <c r="E10161">
        <v>6</v>
      </c>
    </row>
    <row r="10162" spans="1:5" x14ac:dyDescent="0.25">
      <c r="A10162">
        <v>18323</v>
      </c>
      <c r="B10162">
        <v>1</v>
      </c>
      <c r="C10162">
        <v>1</v>
      </c>
      <c r="D10162">
        <v>60</v>
      </c>
      <c r="E10162">
        <v>3.5</v>
      </c>
    </row>
    <row r="10163" spans="1:5" x14ac:dyDescent="0.25">
      <c r="A10163">
        <v>18323</v>
      </c>
      <c r="B10163">
        <v>1</v>
      </c>
      <c r="C10163">
        <v>30</v>
      </c>
      <c r="D10163">
        <v>60</v>
      </c>
      <c r="E10163">
        <v>3.5</v>
      </c>
    </row>
    <row r="10164" spans="1:5" x14ac:dyDescent="0.25">
      <c r="A10164">
        <v>18324</v>
      </c>
      <c r="B10164">
        <v>1</v>
      </c>
      <c r="C10164">
        <v>1</v>
      </c>
      <c r="D10164">
        <v>60</v>
      </c>
      <c r="E10164">
        <v>6</v>
      </c>
    </row>
    <row r="10165" spans="1:5" x14ac:dyDescent="0.25">
      <c r="A10165">
        <v>18324</v>
      </c>
      <c r="B10165">
        <v>2</v>
      </c>
      <c r="C10165">
        <v>1</v>
      </c>
      <c r="D10165">
        <v>60</v>
      </c>
      <c r="E10165">
        <v>10</v>
      </c>
    </row>
    <row r="10166" spans="1:5" x14ac:dyDescent="0.25">
      <c r="A10166">
        <v>18328</v>
      </c>
      <c r="B10166">
        <v>1</v>
      </c>
      <c r="C10166">
        <v>4</v>
      </c>
      <c r="D10166">
        <v>20</v>
      </c>
      <c r="E10166">
        <v>3.5</v>
      </c>
    </row>
    <row r="10167" spans="1:5" x14ac:dyDescent="0.25">
      <c r="A10167">
        <v>18330</v>
      </c>
      <c r="B10167">
        <v>2</v>
      </c>
      <c r="C10167">
        <v>13</v>
      </c>
      <c r="D10167">
        <v>120</v>
      </c>
      <c r="E10167">
        <v>8</v>
      </c>
    </row>
    <row r="10168" spans="1:5" x14ac:dyDescent="0.25">
      <c r="A10168">
        <v>18330</v>
      </c>
      <c r="B10168">
        <v>2</v>
      </c>
      <c r="C10168">
        <v>13</v>
      </c>
      <c r="D10168">
        <v>30</v>
      </c>
      <c r="E10168">
        <v>10</v>
      </c>
    </row>
    <row r="10169" spans="1:5" x14ac:dyDescent="0.25">
      <c r="A10169">
        <v>18330</v>
      </c>
      <c r="B10169">
        <v>2</v>
      </c>
      <c r="C10169">
        <v>9</v>
      </c>
      <c r="D10169">
        <v>60</v>
      </c>
      <c r="E10169">
        <v>8</v>
      </c>
    </row>
    <row r="10170" spans="1:5" x14ac:dyDescent="0.25">
      <c r="A10170">
        <v>18333</v>
      </c>
      <c r="B10170">
        <v>1</v>
      </c>
      <c r="C10170">
        <v>9</v>
      </c>
      <c r="D10170">
        <v>60</v>
      </c>
      <c r="E10170">
        <v>3.5</v>
      </c>
    </row>
    <row r="10171" spans="1:5" x14ac:dyDescent="0.25">
      <c r="A10171">
        <v>18335</v>
      </c>
      <c r="B10171">
        <v>2</v>
      </c>
      <c r="C10171">
        <v>4</v>
      </c>
      <c r="D10171">
        <v>60</v>
      </c>
      <c r="E10171">
        <v>8</v>
      </c>
    </row>
    <row r="10172" spans="1:5" x14ac:dyDescent="0.25">
      <c r="A10172">
        <v>18336</v>
      </c>
      <c r="B10172">
        <v>1</v>
      </c>
      <c r="C10172">
        <v>17</v>
      </c>
      <c r="D10172">
        <v>60</v>
      </c>
      <c r="E10172">
        <v>6</v>
      </c>
    </row>
    <row r="10173" spans="1:5" x14ac:dyDescent="0.25">
      <c r="A10173">
        <v>18336</v>
      </c>
      <c r="B10173">
        <v>2</v>
      </c>
      <c r="C10173">
        <v>9</v>
      </c>
      <c r="D10173">
        <v>30</v>
      </c>
      <c r="E10173">
        <v>10</v>
      </c>
    </row>
    <row r="10174" spans="1:5" x14ac:dyDescent="0.25">
      <c r="A10174">
        <v>18337</v>
      </c>
      <c r="B10174">
        <v>1</v>
      </c>
      <c r="C10174">
        <v>4</v>
      </c>
      <c r="D10174">
        <v>30</v>
      </c>
      <c r="E10174">
        <v>3.5</v>
      </c>
    </row>
    <row r="10175" spans="1:5" x14ac:dyDescent="0.25">
      <c r="A10175">
        <v>18338</v>
      </c>
      <c r="B10175">
        <v>2</v>
      </c>
      <c r="C10175">
        <v>21</v>
      </c>
      <c r="D10175">
        <v>30</v>
      </c>
      <c r="E10175">
        <v>7</v>
      </c>
    </row>
    <row r="10176" spans="1:5" x14ac:dyDescent="0.25">
      <c r="A10176">
        <v>18338</v>
      </c>
      <c r="B10176">
        <v>2</v>
      </c>
      <c r="C10176">
        <v>21</v>
      </c>
      <c r="D10176">
        <v>30</v>
      </c>
      <c r="E10176">
        <v>8</v>
      </c>
    </row>
    <row r="10177" spans="1:5" x14ac:dyDescent="0.25">
      <c r="A10177">
        <v>18338</v>
      </c>
      <c r="B10177">
        <v>2</v>
      </c>
      <c r="C10177">
        <v>13</v>
      </c>
      <c r="D10177">
        <v>30</v>
      </c>
      <c r="E10177">
        <v>6</v>
      </c>
    </row>
    <row r="10178" spans="1:5" x14ac:dyDescent="0.25">
      <c r="A10178">
        <v>18339</v>
      </c>
      <c r="B10178">
        <v>1</v>
      </c>
      <c r="C10178">
        <v>30</v>
      </c>
      <c r="D10178">
        <v>60</v>
      </c>
      <c r="E10178">
        <v>6</v>
      </c>
    </row>
    <row r="10179" spans="1:5" x14ac:dyDescent="0.25">
      <c r="A10179">
        <v>18341</v>
      </c>
      <c r="B10179">
        <v>1</v>
      </c>
      <c r="C10179">
        <v>5</v>
      </c>
      <c r="D10179">
        <v>30</v>
      </c>
      <c r="E10179">
        <v>4</v>
      </c>
    </row>
    <row r="10180" spans="1:5" x14ac:dyDescent="0.25">
      <c r="A10180">
        <v>18341</v>
      </c>
      <c r="B10180">
        <v>2</v>
      </c>
      <c r="C10180">
        <v>9</v>
      </c>
      <c r="D10180">
        <v>60</v>
      </c>
      <c r="E10180">
        <v>10</v>
      </c>
    </row>
    <row r="10181" spans="1:5" x14ac:dyDescent="0.25">
      <c r="A10181">
        <v>18344</v>
      </c>
      <c r="B10181">
        <v>1</v>
      </c>
      <c r="C10181">
        <v>30</v>
      </c>
      <c r="D10181">
        <v>10</v>
      </c>
      <c r="E10181">
        <v>4.5</v>
      </c>
    </row>
    <row r="10182" spans="1:5" x14ac:dyDescent="0.25">
      <c r="A10182">
        <v>18349</v>
      </c>
      <c r="B10182">
        <v>2</v>
      </c>
      <c r="C10182">
        <v>9</v>
      </c>
      <c r="D10182">
        <v>30</v>
      </c>
      <c r="E10182">
        <v>7</v>
      </c>
    </row>
    <row r="10183" spans="1:5" x14ac:dyDescent="0.25">
      <c r="A10183">
        <v>18349</v>
      </c>
      <c r="B10183">
        <v>2</v>
      </c>
      <c r="C10183">
        <v>9</v>
      </c>
      <c r="D10183">
        <v>10</v>
      </c>
      <c r="E10183">
        <v>10</v>
      </c>
    </row>
    <row r="10184" spans="1:5" x14ac:dyDescent="0.25">
      <c r="A10184">
        <v>18352</v>
      </c>
      <c r="B10184">
        <v>1</v>
      </c>
      <c r="C10184">
        <v>10</v>
      </c>
      <c r="D10184">
        <v>30</v>
      </c>
      <c r="E10184">
        <v>3.5</v>
      </c>
    </row>
    <row r="10185" spans="1:5" x14ac:dyDescent="0.25">
      <c r="A10185">
        <v>18352</v>
      </c>
      <c r="B10185">
        <v>2</v>
      </c>
      <c r="C10185">
        <v>2</v>
      </c>
      <c r="D10185">
        <v>30</v>
      </c>
      <c r="E10185">
        <v>8</v>
      </c>
    </row>
    <row r="10186" spans="1:5" x14ac:dyDescent="0.25">
      <c r="A10186">
        <v>18352</v>
      </c>
      <c r="B10186">
        <v>2</v>
      </c>
      <c r="C10186">
        <v>3</v>
      </c>
      <c r="D10186">
        <v>50</v>
      </c>
      <c r="E10186">
        <v>8</v>
      </c>
    </row>
    <row r="10187" spans="1:5" x14ac:dyDescent="0.25">
      <c r="A10187">
        <v>18352</v>
      </c>
      <c r="B10187">
        <v>2</v>
      </c>
      <c r="C10187">
        <v>2</v>
      </c>
      <c r="D10187">
        <v>15</v>
      </c>
      <c r="E10187">
        <v>6</v>
      </c>
    </row>
    <row r="10188" spans="1:5" x14ac:dyDescent="0.25">
      <c r="A10188">
        <v>18353</v>
      </c>
      <c r="B10188">
        <v>1</v>
      </c>
      <c r="C10188">
        <v>20</v>
      </c>
      <c r="D10188">
        <v>15</v>
      </c>
      <c r="E10188">
        <v>4</v>
      </c>
    </row>
    <row r="10189" spans="1:5" x14ac:dyDescent="0.25">
      <c r="A10189">
        <v>18353</v>
      </c>
      <c r="B10189">
        <v>1</v>
      </c>
      <c r="C10189">
        <v>10</v>
      </c>
      <c r="D10189">
        <v>15</v>
      </c>
      <c r="E10189">
        <v>3.5</v>
      </c>
    </row>
    <row r="10190" spans="1:5" x14ac:dyDescent="0.25">
      <c r="A10190">
        <v>18353</v>
      </c>
      <c r="B10190">
        <v>2</v>
      </c>
      <c r="C10190">
        <v>6</v>
      </c>
      <c r="D10190">
        <v>20</v>
      </c>
      <c r="E10190">
        <v>10</v>
      </c>
    </row>
    <row r="10191" spans="1:5" x14ac:dyDescent="0.25">
      <c r="A10191">
        <v>18353</v>
      </c>
      <c r="B10191">
        <v>2</v>
      </c>
      <c r="C10191">
        <v>5</v>
      </c>
      <c r="D10191">
        <v>60</v>
      </c>
      <c r="E10191">
        <v>8</v>
      </c>
    </row>
    <row r="10192" spans="1:5" x14ac:dyDescent="0.25">
      <c r="A10192">
        <v>18355</v>
      </c>
      <c r="B10192">
        <v>1</v>
      </c>
      <c r="C10192">
        <v>30</v>
      </c>
      <c r="D10192">
        <v>15</v>
      </c>
      <c r="E10192">
        <v>3.5</v>
      </c>
    </row>
    <row r="10193" spans="1:5" x14ac:dyDescent="0.25">
      <c r="A10193">
        <v>18355</v>
      </c>
      <c r="B10193">
        <v>1</v>
      </c>
      <c r="C10193">
        <v>15</v>
      </c>
      <c r="D10193">
        <v>40</v>
      </c>
      <c r="E10193">
        <v>4</v>
      </c>
    </row>
    <row r="10194" spans="1:5" x14ac:dyDescent="0.25">
      <c r="A10194">
        <v>18356</v>
      </c>
      <c r="B10194">
        <v>1</v>
      </c>
      <c r="C10194">
        <v>21</v>
      </c>
      <c r="D10194">
        <v>60</v>
      </c>
      <c r="E10194">
        <v>3.5</v>
      </c>
    </row>
    <row r="10195" spans="1:5" x14ac:dyDescent="0.25">
      <c r="A10195">
        <v>18356</v>
      </c>
      <c r="B10195">
        <v>2</v>
      </c>
      <c r="C10195">
        <v>30</v>
      </c>
      <c r="D10195">
        <v>30</v>
      </c>
      <c r="E10195">
        <v>8</v>
      </c>
    </row>
    <row r="10196" spans="1:5" x14ac:dyDescent="0.25">
      <c r="A10196">
        <v>18357</v>
      </c>
      <c r="B10196">
        <v>1</v>
      </c>
      <c r="C10196">
        <v>21</v>
      </c>
      <c r="D10196">
        <v>10</v>
      </c>
      <c r="E10196">
        <v>6</v>
      </c>
    </row>
    <row r="10197" spans="1:5" x14ac:dyDescent="0.25">
      <c r="A10197">
        <v>18357</v>
      </c>
      <c r="B10197">
        <v>2</v>
      </c>
      <c r="C10197">
        <v>30</v>
      </c>
      <c r="D10197">
        <v>45</v>
      </c>
      <c r="E10197">
        <v>8</v>
      </c>
    </row>
    <row r="10198" spans="1:5" x14ac:dyDescent="0.25">
      <c r="A10198">
        <v>18357</v>
      </c>
      <c r="B10198">
        <v>2</v>
      </c>
      <c r="C10198">
        <v>16</v>
      </c>
      <c r="D10198">
        <v>45</v>
      </c>
      <c r="E10198">
        <v>6</v>
      </c>
    </row>
    <row r="10199" spans="1:5" x14ac:dyDescent="0.25">
      <c r="A10199">
        <v>18359</v>
      </c>
      <c r="B10199">
        <v>1</v>
      </c>
      <c r="C10199">
        <v>30</v>
      </c>
      <c r="D10199">
        <v>60</v>
      </c>
      <c r="E10199">
        <v>4.5</v>
      </c>
    </row>
    <row r="10200" spans="1:5" x14ac:dyDescent="0.25">
      <c r="A10200">
        <v>18359</v>
      </c>
      <c r="B10200">
        <v>2</v>
      </c>
      <c r="C10200">
        <v>17</v>
      </c>
      <c r="D10200">
        <v>60</v>
      </c>
      <c r="E10200">
        <v>6</v>
      </c>
    </row>
    <row r="10201" spans="1:5" x14ac:dyDescent="0.25">
      <c r="A10201">
        <v>18363</v>
      </c>
      <c r="B10201">
        <v>1</v>
      </c>
      <c r="C10201">
        <v>1</v>
      </c>
      <c r="D10201">
        <v>120</v>
      </c>
      <c r="E10201">
        <v>4.5</v>
      </c>
    </row>
    <row r="10202" spans="1:5" x14ac:dyDescent="0.25">
      <c r="A10202">
        <v>18363</v>
      </c>
      <c r="B10202">
        <v>1</v>
      </c>
      <c r="C10202">
        <v>13</v>
      </c>
      <c r="D10202">
        <v>60</v>
      </c>
      <c r="E10202">
        <v>6</v>
      </c>
    </row>
    <row r="10203" spans="1:5" x14ac:dyDescent="0.25">
      <c r="A10203">
        <v>18365</v>
      </c>
      <c r="B10203">
        <v>2</v>
      </c>
      <c r="C10203">
        <v>13</v>
      </c>
      <c r="D10203">
        <v>30</v>
      </c>
      <c r="E10203">
        <v>7</v>
      </c>
    </row>
    <row r="10204" spans="1:5" x14ac:dyDescent="0.25">
      <c r="A10204">
        <v>18366</v>
      </c>
      <c r="B10204">
        <v>1</v>
      </c>
      <c r="C10204">
        <v>21</v>
      </c>
      <c r="D10204">
        <v>60</v>
      </c>
      <c r="E10204">
        <v>5</v>
      </c>
    </row>
    <row r="10205" spans="1:5" x14ac:dyDescent="0.25">
      <c r="A10205">
        <v>18367</v>
      </c>
      <c r="B10205">
        <v>1</v>
      </c>
      <c r="C10205">
        <v>4</v>
      </c>
      <c r="D10205">
        <v>60</v>
      </c>
      <c r="E10205">
        <v>4.5</v>
      </c>
    </row>
    <row r="10206" spans="1:5" x14ac:dyDescent="0.25">
      <c r="A10206">
        <v>18367</v>
      </c>
      <c r="B10206">
        <v>1</v>
      </c>
      <c r="C10206">
        <v>30</v>
      </c>
      <c r="D10206">
        <v>30</v>
      </c>
      <c r="E10206">
        <v>3.5</v>
      </c>
    </row>
    <row r="10207" spans="1:5" x14ac:dyDescent="0.25">
      <c r="A10207">
        <v>18367</v>
      </c>
      <c r="B10207">
        <v>2</v>
      </c>
      <c r="C10207">
        <v>17</v>
      </c>
      <c r="D10207">
        <v>120</v>
      </c>
      <c r="E10207">
        <v>6</v>
      </c>
    </row>
    <row r="10208" spans="1:5" x14ac:dyDescent="0.25">
      <c r="A10208">
        <v>18367</v>
      </c>
      <c r="B10208">
        <v>2</v>
      </c>
      <c r="C10208">
        <v>13</v>
      </c>
      <c r="D10208">
        <v>45</v>
      </c>
      <c r="E10208">
        <v>10</v>
      </c>
    </row>
    <row r="10209" spans="1:5" x14ac:dyDescent="0.25">
      <c r="A10209">
        <v>18367</v>
      </c>
      <c r="B10209">
        <v>2</v>
      </c>
      <c r="C10209">
        <v>30</v>
      </c>
      <c r="D10209">
        <v>15</v>
      </c>
      <c r="E10209">
        <v>8</v>
      </c>
    </row>
    <row r="10210" spans="1:5" x14ac:dyDescent="0.25">
      <c r="A10210">
        <v>18367</v>
      </c>
      <c r="B10210">
        <v>2</v>
      </c>
      <c r="C10210">
        <v>26</v>
      </c>
      <c r="D10210">
        <v>180</v>
      </c>
      <c r="E10210">
        <v>8</v>
      </c>
    </row>
    <row r="10211" spans="1:5" x14ac:dyDescent="0.25">
      <c r="A10211">
        <v>18372</v>
      </c>
      <c r="B10211">
        <v>2</v>
      </c>
      <c r="C10211">
        <v>10</v>
      </c>
      <c r="D10211">
        <v>20</v>
      </c>
      <c r="E10211">
        <v>10</v>
      </c>
    </row>
    <row r="10212" spans="1:5" x14ac:dyDescent="0.25">
      <c r="A10212">
        <v>18375</v>
      </c>
      <c r="B10212">
        <v>1</v>
      </c>
      <c r="C10212">
        <v>13</v>
      </c>
      <c r="D10212">
        <v>15</v>
      </c>
      <c r="E10212">
        <v>4.5</v>
      </c>
    </row>
    <row r="10213" spans="1:5" x14ac:dyDescent="0.25">
      <c r="A10213">
        <v>18375</v>
      </c>
      <c r="B10213">
        <v>2</v>
      </c>
      <c r="C10213">
        <v>4</v>
      </c>
      <c r="D10213">
        <v>20</v>
      </c>
      <c r="E10213">
        <v>7</v>
      </c>
    </row>
    <row r="10214" spans="1:5" x14ac:dyDescent="0.25">
      <c r="A10214">
        <v>18375</v>
      </c>
      <c r="B10214">
        <v>2</v>
      </c>
      <c r="C10214">
        <v>2</v>
      </c>
      <c r="D10214">
        <v>15</v>
      </c>
      <c r="E10214">
        <v>10</v>
      </c>
    </row>
    <row r="10215" spans="1:5" x14ac:dyDescent="0.25">
      <c r="A10215">
        <v>18375</v>
      </c>
      <c r="B10215">
        <v>2</v>
      </c>
      <c r="C10215">
        <v>30</v>
      </c>
      <c r="D10215">
        <v>10</v>
      </c>
      <c r="E10215">
        <v>8</v>
      </c>
    </row>
    <row r="10216" spans="1:5" x14ac:dyDescent="0.25">
      <c r="A10216">
        <v>18379</v>
      </c>
      <c r="B10216">
        <v>1</v>
      </c>
      <c r="C10216">
        <v>4</v>
      </c>
      <c r="D10216">
        <v>15</v>
      </c>
      <c r="E10216">
        <v>5</v>
      </c>
    </row>
    <row r="10217" spans="1:5" x14ac:dyDescent="0.25">
      <c r="A10217">
        <v>18379</v>
      </c>
      <c r="B10217">
        <v>1</v>
      </c>
      <c r="C10217">
        <v>26</v>
      </c>
      <c r="D10217">
        <v>60</v>
      </c>
      <c r="E10217">
        <v>6</v>
      </c>
    </row>
    <row r="10218" spans="1:5" x14ac:dyDescent="0.25">
      <c r="A10218">
        <v>18379</v>
      </c>
      <c r="B10218">
        <v>1</v>
      </c>
      <c r="C10218">
        <v>4</v>
      </c>
      <c r="D10218">
        <v>80</v>
      </c>
      <c r="E10218">
        <v>3.5</v>
      </c>
    </row>
    <row r="10219" spans="1:5" x14ac:dyDescent="0.25">
      <c r="A10219">
        <v>18379</v>
      </c>
      <c r="B10219">
        <v>1</v>
      </c>
      <c r="C10219">
        <v>2</v>
      </c>
      <c r="D10219">
        <v>25</v>
      </c>
      <c r="E10219">
        <v>2.5</v>
      </c>
    </row>
    <row r="10220" spans="1:5" x14ac:dyDescent="0.25">
      <c r="A10220">
        <v>18379</v>
      </c>
      <c r="B10220">
        <v>2</v>
      </c>
      <c r="C10220">
        <v>26</v>
      </c>
      <c r="D10220">
        <v>120</v>
      </c>
      <c r="E10220">
        <v>7</v>
      </c>
    </row>
    <row r="10221" spans="1:5" x14ac:dyDescent="0.25">
      <c r="A10221">
        <v>18381</v>
      </c>
      <c r="B10221">
        <v>1</v>
      </c>
      <c r="C10221">
        <v>15</v>
      </c>
      <c r="D10221">
        <v>15</v>
      </c>
      <c r="E10221">
        <v>6</v>
      </c>
    </row>
    <row r="10222" spans="1:5" x14ac:dyDescent="0.25">
      <c r="A10222">
        <v>18382</v>
      </c>
      <c r="B10222">
        <v>1</v>
      </c>
      <c r="C10222">
        <v>1</v>
      </c>
      <c r="D10222">
        <v>60</v>
      </c>
      <c r="E10222">
        <v>6</v>
      </c>
    </row>
    <row r="10223" spans="1:5" x14ac:dyDescent="0.25">
      <c r="A10223">
        <v>18383</v>
      </c>
      <c r="B10223">
        <v>1</v>
      </c>
      <c r="C10223">
        <v>13</v>
      </c>
      <c r="D10223">
        <v>10</v>
      </c>
      <c r="E10223">
        <v>2.5</v>
      </c>
    </row>
    <row r="10224" spans="1:5" x14ac:dyDescent="0.25">
      <c r="A10224">
        <v>18383</v>
      </c>
      <c r="B10224">
        <v>2</v>
      </c>
      <c r="C10224">
        <v>3</v>
      </c>
      <c r="D10224">
        <v>45</v>
      </c>
      <c r="E10224">
        <v>8</v>
      </c>
    </row>
    <row r="10225" spans="1:5" x14ac:dyDescent="0.25">
      <c r="A10225">
        <v>18383</v>
      </c>
      <c r="B10225">
        <v>2</v>
      </c>
      <c r="C10225">
        <v>13</v>
      </c>
      <c r="D10225">
        <v>30</v>
      </c>
      <c r="E10225">
        <v>8</v>
      </c>
    </row>
    <row r="10226" spans="1:5" x14ac:dyDescent="0.25">
      <c r="A10226">
        <v>18383</v>
      </c>
      <c r="B10226">
        <v>2</v>
      </c>
      <c r="C10226">
        <v>13</v>
      </c>
      <c r="D10226">
        <v>30</v>
      </c>
      <c r="E10226">
        <v>8</v>
      </c>
    </row>
    <row r="10227" spans="1:5" x14ac:dyDescent="0.25">
      <c r="A10227">
        <v>18384</v>
      </c>
      <c r="B10227">
        <v>1</v>
      </c>
      <c r="C10227">
        <v>9</v>
      </c>
      <c r="D10227">
        <v>25</v>
      </c>
      <c r="E10227">
        <v>3.5</v>
      </c>
    </row>
    <row r="10228" spans="1:5" x14ac:dyDescent="0.25">
      <c r="A10228">
        <v>18385</v>
      </c>
      <c r="B10228">
        <v>1</v>
      </c>
      <c r="C10228">
        <v>9</v>
      </c>
      <c r="D10228">
        <v>20</v>
      </c>
      <c r="E10228">
        <v>6</v>
      </c>
    </row>
    <row r="10229" spans="1:5" x14ac:dyDescent="0.25">
      <c r="A10229">
        <v>18385</v>
      </c>
      <c r="B10229">
        <v>1</v>
      </c>
      <c r="C10229">
        <v>1</v>
      </c>
      <c r="D10229">
        <v>480</v>
      </c>
      <c r="E10229">
        <v>3.5</v>
      </c>
    </row>
    <row r="10230" spans="1:5" x14ac:dyDescent="0.25">
      <c r="A10230">
        <v>18385</v>
      </c>
      <c r="B10230">
        <v>1</v>
      </c>
      <c r="C10230">
        <v>17</v>
      </c>
      <c r="D10230">
        <v>30</v>
      </c>
      <c r="E10230">
        <v>3.5</v>
      </c>
    </row>
    <row r="10231" spans="1:5" x14ac:dyDescent="0.25">
      <c r="A10231">
        <v>18386</v>
      </c>
      <c r="B10231">
        <v>1</v>
      </c>
      <c r="C10231">
        <v>9</v>
      </c>
      <c r="D10231">
        <v>180</v>
      </c>
      <c r="E10231">
        <v>3.5</v>
      </c>
    </row>
    <row r="10232" spans="1:5" x14ac:dyDescent="0.25">
      <c r="A10232">
        <v>18393</v>
      </c>
      <c r="B10232">
        <v>2</v>
      </c>
      <c r="C10232">
        <v>1</v>
      </c>
      <c r="D10232">
        <v>20</v>
      </c>
      <c r="E10232">
        <v>8</v>
      </c>
    </row>
    <row r="10233" spans="1:5" x14ac:dyDescent="0.25">
      <c r="A10233">
        <v>18393</v>
      </c>
      <c r="B10233">
        <v>2</v>
      </c>
      <c r="C10233">
        <v>4</v>
      </c>
      <c r="D10233">
        <v>45</v>
      </c>
      <c r="E10233">
        <v>8</v>
      </c>
    </row>
    <row r="10234" spans="1:5" x14ac:dyDescent="0.25">
      <c r="A10234">
        <v>18393</v>
      </c>
      <c r="B10234">
        <v>2</v>
      </c>
      <c r="C10234">
        <v>8</v>
      </c>
      <c r="D10234">
        <v>20</v>
      </c>
      <c r="E10234">
        <v>8</v>
      </c>
    </row>
    <row r="10235" spans="1:5" x14ac:dyDescent="0.25">
      <c r="A10235">
        <v>18393</v>
      </c>
      <c r="B10235">
        <v>2</v>
      </c>
      <c r="C10235">
        <v>12</v>
      </c>
      <c r="D10235">
        <v>60</v>
      </c>
      <c r="E10235">
        <v>6</v>
      </c>
    </row>
    <row r="10236" spans="1:5" x14ac:dyDescent="0.25">
      <c r="A10236">
        <v>18394</v>
      </c>
      <c r="B10236">
        <v>1</v>
      </c>
      <c r="C10236">
        <v>9</v>
      </c>
      <c r="D10236">
        <v>60</v>
      </c>
      <c r="E10236">
        <v>3.5</v>
      </c>
    </row>
    <row r="10237" spans="1:5" x14ac:dyDescent="0.25">
      <c r="A10237">
        <v>18394</v>
      </c>
      <c r="B10237">
        <v>2</v>
      </c>
      <c r="C10237">
        <v>9</v>
      </c>
      <c r="D10237">
        <v>60</v>
      </c>
      <c r="E10237">
        <v>7</v>
      </c>
    </row>
    <row r="10238" spans="1:5" x14ac:dyDescent="0.25">
      <c r="A10238">
        <v>18394</v>
      </c>
      <c r="B10238">
        <v>2</v>
      </c>
      <c r="C10238">
        <v>9</v>
      </c>
      <c r="D10238">
        <v>50</v>
      </c>
      <c r="E10238">
        <v>8</v>
      </c>
    </row>
    <row r="10239" spans="1:5" x14ac:dyDescent="0.25">
      <c r="A10239">
        <v>18394</v>
      </c>
      <c r="B10239">
        <v>2</v>
      </c>
      <c r="C10239">
        <v>9</v>
      </c>
      <c r="D10239">
        <v>60</v>
      </c>
      <c r="E10239">
        <v>7</v>
      </c>
    </row>
    <row r="10240" spans="1:5" x14ac:dyDescent="0.25">
      <c r="A10240">
        <v>18396</v>
      </c>
      <c r="B10240">
        <v>1</v>
      </c>
      <c r="C10240">
        <v>9</v>
      </c>
      <c r="D10240">
        <v>180</v>
      </c>
      <c r="E10240">
        <v>4.5</v>
      </c>
    </row>
    <row r="10241" spans="1:5" x14ac:dyDescent="0.25">
      <c r="A10241">
        <v>18396</v>
      </c>
      <c r="B10241">
        <v>1</v>
      </c>
      <c r="C10241">
        <v>4</v>
      </c>
      <c r="D10241">
        <v>180</v>
      </c>
      <c r="E10241">
        <v>6</v>
      </c>
    </row>
    <row r="10242" spans="1:5" x14ac:dyDescent="0.25">
      <c r="A10242">
        <v>18396</v>
      </c>
      <c r="B10242">
        <v>1</v>
      </c>
      <c r="C10242">
        <v>13</v>
      </c>
      <c r="D10242">
        <v>60</v>
      </c>
      <c r="E10242">
        <v>3.5</v>
      </c>
    </row>
    <row r="10243" spans="1:5" x14ac:dyDescent="0.25">
      <c r="A10243">
        <v>18396</v>
      </c>
      <c r="B10243">
        <v>2</v>
      </c>
      <c r="C10243">
        <v>4</v>
      </c>
      <c r="D10243">
        <v>120</v>
      </c>
      <c r="E10243">
        <v>8</v>
      </c>
    </row>
    <row r="10244" spans="1:5" x14ac:dyDescent="0.25">
      <c r="A10244">
        <v>18396</v>
      </c>
      <c r="B10244">
        <v>2</v>
      </c>
      <c r="C10244">
        <v>17</v>
      </c>
      <c r="D10244">
        <v>240</v>
      </c>
      <c r="E10244">
        <v>8</v>
      </c>
    </row>
    <row r="10245" spans="1:5" x14ac:dyDescent="0.25">
      <c r="A10245">
        <v>18397</v>
      </c>
      <c r="B10245">
        <v>1</v>
      </c>
      <c r="C10245">
        <v>6</v>
      </c>
      <c r="D10245">
        <v>240</v>
      </c>
      <c r="E10245">
        <v>3.5</v>
      </c>
    </row>
    <row r="10246" spans="1:5" x14ac:dyDescent="0.25">
      <c r="A10246">
        <v>18397</v>
      </c>
      <c r="B10246">
        <v>1</v>
      </c>
      <c r="C10246">
        <v>3</v>
      </c>
      <c r="D10246">
        <v>45</v>
      </c>
      <c r="E10246">
        <v>3</v>
      </c>
    </row>
    <row r="10247" spans="1:5" x14ac:dyDescent="0.25">
      <c r="A10247">
        <v>18397</v>
      </c>
      <c r="B10247">
        <v>2</v>
      </c>
      <c r="C10247">
        <v>5</v>
      </c>
      <c r="D10247">
        <v>30</v>
      </c>
      <c r="E10247">
        <v>10</v>
      </c>
    </row>
    <row r="10248" spans="1:5" x14ac:dyDescent="0.25">
      <c r="A10248">
        <v>18399</v>
      </c>
      <c r="B10248">
        <v>1</v>
      </c>
      <c r="C10248">
        <v>21</v>
      </c>
      <c r="D10248">
        <v>45</v>
      </c>
      <c r="E10248">
        <v>3.5</v>
      </c>
    </row>
    <row r="10249" spans="1:5" x14ac:dyDescent="0.25">
      <c r="A10249">
        <v>18400</v>
      </c>
      <c r="B10249">
        <v>1</v>
      </c>
      <c r="C10249">
        <v>9</v>
      </c>
      <c r="D10249">
        <v>180</v>
      </c>
      <c r="E10249">
        <v>3.5</v>
      </c>
    </row>
    <row r="10250" spans="1:5" x14ac:dyDescent="0.25">
      <c r="A10250">
        <v>18400</v>
      </c>
      <c r="B10250">
        <v>2</v>
      </c>
      <c r="C10250">
        <v>4</v>
      </c>
      <c r="D10250">
        <v>45</v>
      </c>
      <c r="E10250">
        <v>10</v>
      </c>
    </row>
    <row r="10251" spans="1:5" x14ac:dyDescent="0.25">
      <c r="A10251">
        <v>18405</v>
      </c>
      <c r="B10251">
        <v>1</v>
      </c>
      <c r="C10251">
        <v>21</v>
      </c>
      <c r="D10251">
        <v>45</v>
      </c>
      <c r="E10251">
        <v>4.5</v>
      </c>
    </row>
    <row r="10252" spans="1:5" x14ac:dyDescent="0.25">
      <c r="A10252">
        <v>18405</v>
      </c>
      <c r="B10252">
        <v>1</v>
      </c>
      <c r="C10252">
        <v>21</v>
      </c>
      <c r="D10252">
        <v>30</v>
      </c>
      <c r="E10252">
        <v>3.5</v>
      </c>
    </row>
    <row r="10253" spans="1:5" x14ac:dyDescent="0.25">
      <c r="A10253">
        <v>18405</v>
      </c>
      <c r="B10253">
        <v>2</v>
      </c>
      <c r="C10253">
        <v>21</v>
      </c>
      <c r="D10253">
        <v>47</v>
      </c>
      <c r="E10253">
        <v>7</v>
      </c>
    </row>
    <row r="10254" spans="1:5" x14ac:dyDescent="0.25">
      <c r="A10254">
        <v>18408</v>
      </c>
      <c r="B10254">
        <v>1</v>
      </c>
      <c r="C10254">
        <v>21</v>
      </c>
      <c r="D10254">
        <v>60</v>
      </c>
      <c r="E10254">
        <v>3.5</v>
      </c>
    </row>
    <row r="10255" spans="1:5" x14ac:dyDescent="0.25">
      <c r="A10255">
        <v>18408</v>
      </c>
      <c r="B10255">
        <v>2</v>
      </c>
      <c r="C10255">
        <v>3</v>
      </c>
      <c r="D10255">
        <v>60</v>
      </c>
      <c r="E10255">
        <v>7</v>
      </c>
    </row>
    <row r="10256" spans="1:5" x14ac:dyDescent="0.25">
      <c r="A10256">
        <v>18409</v>
      </c>
      <c r="B10256">
        <v>1</v>
      </c>
      <c r="C10256">
        <v>30</v>
      </c>
      <c r="D10256">
        <v>360</v>
      </c>
      <c r="E10256">
        <v>4</v>
      </c>
    </row>
    <row r="10257" spans="1:5" x14ac:dyDescent="0.25">
      <c r="A10257">
        <v>18409</v>
      </c>
      <c r="B10257">
        <v>2</v>
      </c>
      <c r="C10257">
        <v>4</v>
      </c>
      <c r="D10257">
        <v>180</v>
      </c>
      <c r="E10257">
        <v>6</v>
      </c>
    </row>
    <row r="10258" spans="1:5" x14ac:dyDescent="0.25">
      <c r="A10258">
        <v>18414</v>
      </c>
      <c r="B10258">
        <v>1</v>
      </c>
      <c r="C10258">
        <v>13</v>
      </c>
      <c r="D10258">
        <v>40</v>
      </c>
      <c r="E10258">
        <v>3.5</v>
      </c>
    </row>
    <row r="10259" spans="1:5" x14ac:dyDescent="0.25">
      <c r="A10259">
        <v>18416</v>
      </c>
      <c r="B10259">
        <v>1</v>
      </c>
      <c r="C10259">
        <v>4</v>
      </c>
      <c r="D10259">
        <v>240</v>
      </c>
      <c r="E10259">
        <v>3.5</v>
      </c>
    </row>
    <row r="10260" spans="1:5" x14ac:dyDescent="0.25">
      <c r="A10260">
        <v>18416</v>
      </c>
      <c r="B10260">
        <v>2</v>
      </c>
      <c r="C10260">
        <v>4</v>
      </c>
      <c r="D10260">
        <v>10</v>
      </c>
      <c r="E10260">
        <v>8</v>
      </c>
    </row>
    <row r="10261" spans="1:5" x14ac:dyDescent="0.25">
      <c r="A10261">
        <v>18416</v>
      </c>
      <c r="B10261">
        <v>2</v>
      </c>
      <c r="C10261">
        <v>6</v>
      </c>
      <c r="D10261">
        <v>360</v>
      </c>
      <c r="E10261">
        <v>8</v>
      </c>
    </row>
    <row r="10262" spans="1:5" x14ac:dyDescent="0.25">
      <c r="A10262">
        <v>18416</v>
      </c>
      <c r="B10262">
        <v>2</v>
      </c>
      <c r="C10262">
        <v>13</v>
      </c>
      <c r="D10262">
        <v>20</v>
      </c>
      <c r="E10262">
        <v>8</v>
      </c>
    </row>
    <row r="10263" spans="1:5" x14ac:dyDescent="0.25">
      <c r="A10263">
        <v>18417</v>
      </c>
      <c r="B10263">
        <v>1</v>
      </c>
      <c r="C10263">
        <v>9</v>
      </c>
      <c r="D10263">
        <v>60</v>
      </c>
      <c r="E10263">
        <v>4.5</v>
      </c>
    </row>
    <row r="10264" spans="1:5" x14ac:dyDescent="0.25">
      <c r="A10264">
        <v>18417</v>
      </c>
      <c r="B10264">
        <v>1</v>
      </c>
      <c r="C10264">
        <v>21</v>
      </c>
      <c r="D10264">
        <v>20</v>
      </c>
      <c r="E10264">
        <v>6</v>
      </c>
    </row>
    <row r="10265" spans="1:5" x14ac:dyDescent="0.25">
      <c r="A10265">
        <v>18417</v>
      </c>
      <c r="B10265">
        <v>1</v>
      </c>
      <c r="C10265">
        <v>6</v>
      </c>
      <c r="D10265">
        <v>30</v>
      </c>
      <c r="E10265">
        <v>6</v>
      </c>
    </row>
    <row r="10266" spans="1:5" x14ac:dyDescent="0.25">
      <c r="A10266">
        <v>18417</v>
      </c>
      <c r="B10266">
        <v>2</v>
      </c>
      <c r="C10266">
        <v>21</v>
      </c>
      <c r="D10266">
        <v>60</v>
      </c>
      <c r="E10266">
        <v>10</v>
      </c>
    </row>
    <row r="10267" spans="1:5" x14ac:dyDescent="0.25">
      <c r="A10267">
        <v>18421</v>
      </c>
      <c r="B10267">
        <v>2</v>
      </c>
      <c r="C10267">
        <v>4</v>
      </c>
      <c r="D10267">
        <v>30</v>
      </c>
      <c r="E10267">
        <v>7</v>
      </c>
    </row>
    <row r="10268" spans="1:5" x14ac:dyDescent="0.25">
      <c r="A10268">
        <v>18425</v>
      </c>
      <c r="B10268">
        <v>1</v>
      </c>
      <c r="C10268">
        <v>13</v>
      </c>
      <c r="D10268">
        <v>15</v>
      </c>
      <c r="E10268">
        <v>4.5</v>
      </c>
    </row>
    <row r="10269" spans="1:5" x14ac:dyDescent="0.25">
      <c r="A10269">
        <v>18425</v>
      </c>
      <c r="B10269">
        <v>1</v>
      </c>
      <c r="C10269">
        <v>30</v>
      </c>
      <c r="D10269">
        <v>20</v>
      </c>
      <c r="E10269">
        <v>2.5</v>
      </c>
    </row>
    <row r="10270" spans="1:5" x14ac:dyDescent="0.25">
      <c r="A10270">
        <v>18425</v>
      </c>
      <c r="B10270">
        <v>2</v>
      </c>
      <c r="C10270">
        <v>9</v>
      </c>
      <c r="D10270">
        <v>30</v>
      </c>
      <c r="E10270">
        <v>7</v>
      </c>
    </row>
    <row r="10271" spans="1:5" x14ac:dyDescent="0.25">
      <c r="A10271">
        <v>18429</v>
      </c>
      <c r="B10271">
        <v>1</v>
      </c>
      <c r="C10271">
        <v>9</v>
      </c>
      <c r="D10271">
        <v>10</v>
      </c>
      <c r="E10271">
        <v>5</v>
      </c>
    </row>
    <row r="10272" spans="1:5" x14ac:dyDescent="0.25">
      <c r="A10272">
        <v>18429</v>
      </c>
      <c r="B10272">
        <v>1</v>
      </c>
      <c r="C10272">
        <v>17</v>
      </c>
      <c r="D10272">
        <v>20</v>
      </c>
      <c r="E10272">
        <v>4.5</v>
      </c>
    </row>
    <row r="10273" spans="1:5" x14ac:dyDescent="0.25">
      <c r="A10273">
        <v>18429</v>
      </c>
      <c r="B10273">
        <v>1</v>
      </c>
      <c r="C10273">
        <v>21</v>
      </c>
      <c r="D10273">
        <v>30</v>
      </c>
      <c r="E10273">
        <v>2.5</v>
      </c>
    </row>
    <row r="10274" spans="1:5" x14ac:dyDescent="0.25">
      <c r="A10274">
        <v>18429</v>
      </c>
      <c r="B10274">
        <v>1</v>
      </c>
      <c r="C10274">
        <v>4</v>
      </c>
      <c r="D10274">
        <v>15</v>
      </c>
      <c r="E10274">
        <v>3.5</v>
      </c>
    </row>
    <row r="10275" spans="1:5" x14ac:dyDescent="0.25">
      <c r="A10275">
        <v>18429</v>
      </c>
      <c r="B10275">
        <v>2</v>
      </c>
      <c r="C10275">
        <v>9</v>
      </c>
      <c r="D10275">
        <v>45</v>
      </c>
      <c r="E10275">
        <v>7</v>
      </c>
    </row>
    <row r="10276" spans="1:5" x14ac:dyDescent="0.25">
      <c r="A10276">
        <v>18429</v>
      </c>
      <c r="B10276">
        <v>2</v>
      </c>
      <c r="C10276">
        <v>13</v>
      </c>
      <c r="D10276">
        <v>15</v>
      </c>
      <c r="E10276">
        <v>6</v>
      </c>
    </row>
    <row r="10277" spans="1:5" x14ac:dyDescent="0.25">
      <c r="A10277">
        <v>18430</v>
      </c>
      <c r="B10277">
        <v>1</v>
      </c>
      <c r="C10277">
        <v>2</v>
      </c>
      <c r="D10277">
        <v>20</v>
      </c>
      <c r="E10277">
        <v>7</v>
      </c>
    </row>
    <row r="10278" spans="1:5" x14ac:dyDescent="0.25">
      <c r="A10278">
        <v>18430</v>
      </c>
      <c r="B10278">
        <v>2</v>
      </c>
      <c r="C10278">
        <v>3</v>
      </c>
      <c r="D10278">
        <v>60</v>
      </c>
      <c r="E10278">
        <v>6</v>
      </c>
    </row>
    <row r="10279" spans="1:5" x14ac:dyDescent="0.25">
      <c r="A10279">
        <v>18430</v>
      </c>
      <c r="B10279">
        <v>2</v>
      </c>
      <c r="C10279">
        <v>30</v>
      </c>
      <c r="D10279">
        <v>120</v>
      </c>
      <c r="E10279">
        <v>6</v>
      </c>
    </row>
    <row r="10280" spans="1:5" x14ac:dyDescent="0.25">
      <c r="A10280">
        <v>18432</v>
      </c>
      <c r="B10280">
        <v>1</v>
      </c>
      <c r="C10280">
        <v>1</v>
      </c>
      <c r="D10280">
        <v>120</v>
      </c>
      <c r="E10280">
        <v>4</v>
      </c>
    </row>
    <row r="10281" spans="1:5" x14ac:dyDescent="0.25">
      <c r="A10281">
        <v>18432</v>
      </c>
      <c r="B10281">
        <v>1</v>
      </c>
      <c r="C10281">
        <v>4</v>
      </c>
      <c r="D10281">
        <v>60</v>
      </c>
      <c r="E10281">
        <v>3.5</v>
      </c>
    </row>
    <row r="10282" spans="1:5" x14ac:dyDescent="0.25">
      <c r="A10282">
        <v>18432</v>
      </c>
      <c r="B10282">
        <v>2</v>
      </c>
      <c r="C10282">
        <v>13</v>
      </c>
      <c r="D10282">
        <v>120</v>
      </c>
      <c r="E10282">
        <v>6</v>
      </c>
    </row>
    <row r="10283" spans="1:5" x14ac:dyDescent="0.25">
      <c r="A10283">
        <v>18432</v>
      </c>
      <c r="B10283">
        <v>2</v>
      </c>
      <c r="C10283">
        <v>4</v>
      </c>
      <c r="D10283">
        <v>60</v>
      </c>
      <c r="E10283">
        <v>7</v>
      </c>
    </row>
    <row r="10284" spans="1:5" x14ac:dyDescent="0.25">
      <c r="A10284">
        <v>18433</v>
      </c>
      <c r="B10284">
        <v>1</v>
      </c>
      <c r="C10284">
        <v>30</v>
      </c>
      <c r="D10284">
        <v>180</v>
      </c>
      <c r="E10284">
        <v>6</v>
      </c>
    </row>
    <row r="10285" spans="1:5" x14ac:dyDescent="0.25">
      <c r="A10285">
        <v>18433</v>
      </c>
      <c r="B10285">
        <v>1</v>
      </c>
      <c r="C10285">
        <v>1</v>
      </c>
      <c r="D10285">
        <v>120</v>
      </c>
      <c r="E10285">
        <v>5</v>
      </c>
    </row>
    <row r="10286" spans="1:5" x14ac:dyDescent="0.25">
      <c r="A10286">
        <v>18433</v>
      </c>
      <c r="B10286">
        <v>1</v>
      </c>
      <c r="C10286">
        <v>30</v>
      </c>
      <c r="D10286">
        <v>120</v>
      </c>
      <c r="E10286">
        <v>3.5</v>
      </c>
    </row>
    <row r="10287" spans="1:5" x14ac:dyDescent="0.25">
      <c r="A10287">
        <v>18433</v>
      </c>
      <c r="B10287">
        <v>2</v>
      </c>
      <c r="C10287">
        <v>30</v>
      </c>
      <c r="D10287">
        <v>180</v>
      </c>
      <c r="E10287">
        <v>8</v>
      </c>
    </row>
    <row r="10288" spans="1:5" x14ac:dyDescent="0.25">
      <c r="A10288">
        <v>18434</v>
      </c>
      <c r="B10288">
        <v>2</v>
      </c>
      <c r="C10288">
        <v>4</v>
      </c>
      <c r="D10288">
        <v>30</v>
      </c>
      <c r="E10288">
        <v>5</v>
      </c>
    </row>
    <row r="10289" spans="1:5" x14ac:dyDescent="0.25">
      <c r="A10289">
        <v>18435</v>
      </c>
      <c r="B10289">
        <v>1</v>
      </c>
      <c r="C10289">
        <v>21</v>
      </c>
      <c r="D10289">
        <v>20</v>
      </c>
      <c r="E10289">
        <v>3.5</v>
      </c>
    </row>
    <row r="10290" spans="1:5" x14ac:dyDescent="0.25">
      <c r="A10290">
        <v>18436</v>
      </c>
      <c r="B10290">
        <v>1</v>
      </c>
      <c r="C10290">
        <v>4</v>
      </c>
      <c r="D10290">
        <v>180</v>
      </c>
      <c r="E10290">
        <v>5</v>
      </c>
    </row>
    <row r="10291" spans="1:5" x14ac:dyDescent="0.25">
      <c r="A10291">
        <v>18436</v>
      </c>
      <c r="B10291">
        <v>1</v>
      </c>
      <c r="C10291">
        <v>13</v>
      </c>
      <c r="D10291">
        <v>30</v>
      </c>
      <c r="E10291">
        <v>3</v>
      </c>
    </row>
    <row r="10292" spans="1:5" x14ac:dyDescent="0.25">
      <c r="A10292">
        <v>18436</v>
      </c>
      <c r="B10292">
        <v>2</v>
      </c>
      <c r="C10292">
        <v>30</v>
      </c>
      <c r="D10292">
        <v>120</v>
      </c>
      <c r="E10292">
        <v>8</v>
      </c>
    </row>
    <row r="10293" spans="1:5" x14ac:dyDescent="0.25">
      <c r="A10293">
        <v>18436</v>
      </c>
      <c r="B10293">
        <v>2</v>
      </c>
      <c r="C10293">
        <v>21</v>
      </c>
      <c r="D10293">
        <v>20</v>
      </c>
      <c r="E10293">
        <v>7</v>
      </c>
    </row>
    <row r="10294" spans="1:5" x14ac:dyDescent="0.25">
      <c r="A10294">
        <v>18436</v>
      </c>
      <c r="B10294">
        <v>2</v>
      </c>
      <c r="C10294">
        <v>21</v>
      </c>
      <c r="D10294">
        <v>20</v>
      </c>
      <c r="E10294">
        <v>10</v>
      </c>
    </row>
    <row r="10295" spans="1:5" x14ac:dyDescent="0.25">
      <c r="A10295">
        <v>18437</v>
      </c>
      <c r="B10295">
        <v>1</v>
      </c>
      <c r="C10295">
        <v>1</v>
      </c>
      <c r="D10295">
        <v>30</v>
      </c>
      <c r="E10295">
        <v>3.5</v>
      </c>
    </row>
    <row r="10296" spans="1:5" x14ac:dyDescent="0.25">
      <c r="A10296">
        <v>18438</v>
      </c>
      <c r="B10296">
        <v>2</v>
      </c>
      <c r="C10296">
        <v>9</v>
      </c>
      <c r="D10296">
        <v>15</v>
      </c>
      <c r="E10296">
        <v>8</v>
      </c>
    </row>
    <row r="10297" spans="1:5" x14ac:dyDescent="0.25">
      <c r="A10297">
        <v>18438</v>
      </c>
      <c r="B10297">
        <v>2</v>
      </c>
      <c r="C10297">
        <v>9</v>
      </c>
      <c r="D10297">
        <v>60</v>
      </c>
      <c r="E10297">
        <v>6</v>
      </c>
    </row>
    <row r="10298" spans="1:5" x14ac:dyDescent="0.25">
      <c r="A10298">
        <v>18440</v>
      </c>
      <c r="B10298">
        <v>1</v>
      </c>
      <c r="C10298">
        <v>30</v>
      </c>
      <c r="D10298">
        <v>30</v>
      </c>
      <c r="E10298">
        <v>3.5</v>
      </c>
    </row>
    <row r="10299" spans="1:5" x14ac:dyDescent="0.25">
      <c r="A10299">
        <v>18440</v>
      </c>
      <c r="B10299">
        <v>1</v>
      </c>
      <c r="C10299">
        <v>4</v>
      </c>
      <c r="D10299">
        <v>30</v>
      </c>
      <c r="E10299">
        <v>3</v>
      </c>
    </row>
    <row r="10300" spans="1:5" x14ac:dyDescent="0.25">
      <c r="A10300">
        <v>18440</v>
      </c>
      <c r="B10300">
        <v>2</v>
      </c>
      <c r="C10300">
        <v>21</v>
      </c>
      <c r="D10300">
        <v>60</v>
      </c>
      <c r="E10300">
        <v>8</v>
      </c>
    </row>
    <row r="10301" spans="1:5" x14ac:dyDescent="0.25">
      <c r="A10301">
        <v>18440</v>
      </c>
      <c r="B10301">
        <v>2</v>
      </c>
      <c r="C10301">
        <v>14</v>
      </c>
      <c r="D10301">
        <v>60</v>
      </c>
      <c r="E10301">
        <v>8</v>
      </c>
    </row>
    <row r="10302" spans="1:5" x14ac:dyDescent="0.25">
      <c r="A10302">
        <v>18440</v>
      </c>
      <c r="B10302">
        <v>2</v>
      </c>
      <c r="C10302">
        <v>20</v>
      </c>
      <c r="D10302">
        <v>20</v>
      </c>
      <c r="E10302">
        <v>7</v>
      </c>
    </row>
    <row r="10303" spans="1:5" x14ac:dyDescent="0.25">
      <c r="A10303">
        <v>18440</v>
      </c>
      <c r="B10303">
        <v>2</v>
      </c>
      <c r="C10303">
        <v>17</v>
      </c>
      <c r="D10303">
        <v>20</v>
      </c>
      <c r="E10303">
        <v>8</v>
      </c>
    </row>
    <row r="10304" spans="1:5" x14ac:dyDescent="0.25">
      <c r="A10304">
        <v>18440</v>
      </c>
      <c r="B10304">
        <v>2</v>
      </c>
      <c r="C10304">
        <v>17</v>
      </c>
      <c r="D10304">
        <v>20</v>
      </c>
      <c r="E10304">
        <v>8</v>
      </c>
    </row>
    <row r="10305" spans="1:5" x14ac:dyDescent="0.25">
      <c r="A10305">
        <v>18440</v>
      </c>
      <c r="B10305">
        <v>2</v>
      </c>
      <c r="C10305">
        <v>4</v>
      </c>
      <c r="D10305">
        <v>10</v>
      </c>
      <c r="E10305">
        <v>2.5</v>
      </c>
    </row>
    <row r="10306" spans="1:5" x14ac:dyDescent="0.25">
      <c r="A10306">
        <v>18440</v>
      </c>
      <c r="B10306">
        <v>2</v>
      </c>
      <c r="C10306">
        <v>9</v>
      </c>
      <c r="D10306">
        <v>60</v>
      </c>
      <c r="E10306">
        <v>5</v>
      </c>
    </row>
    <row r="10307" spans="1:5" x14ac:dyDescent="0.25">
      <c r="A10307">
        <v>18441</v>
      </c>
      <c r="B10307">
        <v>1</v>
      </c>
      <c r="C10307">
        <v>3</v>
      </c>
      <c r="D10307">
        <v>10</v>
      </c>
      <c r="E10307">
        <v>3.5</v>
      </c>
    </row>
    <row r="10308" spans="1:5" x14ac:dyDescent="0.25">
      <c r="A10308">
        <v>18446</v>
      </c>
      <c r="B10308">
        <v>2</v>
      </c>
      <c r="C10308">
        <v>30</v>
      </c>
      <c r="D10308">
        <v>30</v>
      </c>
      <c r="E10308">
        <v>7</v>
      </c>
    </row>
    <row r="10309" spans="1:5" x14ac:dyDescent="0.25">
      <c r="A10309">
        <v>18446</v>
      </c>
      <c r="B10309">
        <v>2</v>
      </c>
      <c r="C10309">
        <v>9</v>
      </c>
      <c r="D10309">
        <v>120</v>
      </c>
      <c r="E10309">
        <v>8</v>
      </c>
    </row>
    <row r="10310" spans="1:5" x14ac:dyDescent="0.25">
      <c r="A10310">
        <v>18448</v>
      </c>
      <c r="B10310">
        <v>1</v>
      </c>
      <c r="C10310">
        <v>60</v>
      </c>
      <c r="D10310">
        <v>45</v>
      </c>
      <c r="E10310">
        <v>3.5</v>
      </c>
    </row>
    <row r="10311" spans="1:5" x14ac:dyDescent="0.25">
      <c r="A10311">
        <v>18450</v>
      </c>
      <c r="B10311">
        <v>1</v>
      </c>
      <c r="C10311">
        <v>15</v>
      </c>
      <c r="D10311">
        <v>30</v>
      </c>
      <c r="E10311">
        <v>4</v>
      </c>
    </row>
    <row r="10312" spans="1:5" x14ac:dyDescent="0.25">
      <c r="A10312">
        <v>18450</v>
      </c>
      <c r="B10312">
        <v>1</v>
      </c>
      <c r="C10312">
        <v>10</v>
      </c>
      <c r="D10312">
        <v>10</v>
      </c>
      <c r="E10312">
        <v>6</v>
      </c>
    </row>
    <row r="10313" spans="1:5" x14ac:dyDescent="0.25">
      <c r="A10313">
        <v>18450</v>
      </c>
      <c r="B10313">
        <v>1</v>
      </c>
      <c r="C10313">
        <v>7</v>
      </c>
      <c r="D10313">
        <v>15</v>
      </c>
      <c r="E10313">
        <v>5</v>
      </c>
    </row>
    <row r="10314" spans="1:5" x14ac:dyDescent="0.25">
      <c r="A10314">
        <v>18450</v>
      </c>
      <c r="B10314">
        <v>1</v>
      </c>
      <c r="C10314">
        <v>9</v>
      </c>
      <c r="D10314">
        <v>40</v>
      </c>
      <c r="E10314">
        <v>6</v>
      </c>
    </row>
    <row r="10315" spans="1:5" x14ac:dyDescent="0.25">
      <c r="A10315">
        <v>18450</v>
      </c>
      <c r="B10315">
        <v>1</v>
      </c>
      <c r="C10315">
        <v>1</v>
      </c>
      <c r="D10315">
        <v>12</v>
      </c>
      <c r="E10315">
        <v>3.5</v>
      </c>
    </row>
    <row r="10316" spans="1:5" x14ac:dyDescent="0.25">
      <c r="A10316">
        <v>18451</v>
      </c>
      <c r="B10316">
        <v>1</v>
      </c>
      <c r="C10316">
        <v>1</v>
      </c>
      <c r="D10316">
        <v>300</v>
      </c>
      <c r="E10316">
        <v>4.5</v>
      </c>
    </row>
    <row r="10317" spans="1:5" x14ac:dyDescent="0.25">
      <c r="A10317">
        <v>18451</v>
      </c>
      <c r="B10317">
        <v>1</v>
      </c>
      <c r="C10317">
        <v>9</v>
      </c>
      <c r="D10317">
        <v>20</v>
      </c>
      <c r="E10317">
        <v>6</v>
      </c>
    </row>
    <row r="10318" spans="1:5" x14ac:dyDescent="0.25">
      <c r="A10318">
        <v>18451</v>
      </c>
      <c r="B10318">
        <v>1</v>
      </c>
      <c r="C10318">
        <v>17</v>
      </c>
      <c r="D10318">
        <v>30</v>
      </c>
      <c r="E10318">
        <v>3.5</v>
      </c>
    </row>
    <row r="10319" spans="1:5" x14ac:dyDescent="0.25">
      <c r="A10319">
        <v>18451</v>
      </c>
      <c r="B10319">
        <v>2</v>
      </c>
      <c r="C10319">
        <v>4</v>
      </c>
      <c r="D10319">
        <v>120</v>
      </c>
      <c r="E10319">
        <v>7</v>
      </c>
    </row>
    <row r="10320" spans="1:5" x14ac:dyDescent="0.25">
      <c r="A10320">
        <v>18451</v>
      </c>
      <c r="B10320">
        <v>2</v>
      </c>
      <c r="C10320">
        <v>4</v>
      </c>
      <c r="D10320">
        <v>60</v>
      </c>
      <c r="E10320">
        <v>7</v>
      </c>
    </row>
    <row r="10321" spans="1:5" x14ac:dyDescent="0.25">
      <c r="A10321">
        <v>18451</v>
      </c>
      <c r="B10321">
        <v>2</v>
      </c>
      <c r="C10321">
        <v>2</v>
      </c>
      <c r="D10321">
        <v>420</v>
      </c>
      <c r="E10321">
        <v>8</v>
      </c>
    </row>
    <row r="10322" spans="1:5" x14ac:dyDescent="0.25">
      <c r="A10322">
        <v>18456</v>
      </c>
      <c r="B10322">
        <v>2</v>
      </c>
      <c r="C10322">
        <v>13</v>
      </c>
      <c r="D10322">
        <v>10</v>
      </c>
      <c r="E10322">
        <v>8</v>
      </c>
    </row>
    <row r="10323" spans="1:5" x14ac:dyDescent="0.25">
      <c r="A10323">
        <v>18456</v>
      </c>
      <c r="B10323">
        <v>2</v>
      </c>
      <c r="C10323">
        <v>13</v>
      </c>
      <c r="D10323">
        <v>30</v>
      </c>
      <c r="E10323">
        <v>7</v>
      </c>
    </row>
    <row r="10324" spans="1:5" x14ac:dyDescent="0.25">
      <c r="A10324">
        <v>18458</v>
      </c>
      <c r="B10324">
        <v>1</v>
      </c>
      <c r="C10324">
        <v>17</v>
      </c>
      <c r="D10324">
        <v>120</v>
      </c>
      <c r="E10324">
        <v>3.5</v>
      </c>
    </row>
    <row r="10325" spans="1:5" x14ac:dyDescent="0.25">
      <c r="A10325">
        <v>18462</v>
      </c>
      <c r="B10325">
        <v>1</v>
      </c>
      <c r="C10325">
        <v>28</v>
      </c>
      <c r="D10325">
        <v>10</v>
      </c>
      <c r="E10325">
        <v>6</v>
      </c>
    </row>
    <row r="10326" spans="1:5" x14ac:dyDescent="0.25">
      <c r="A10326">
        <v>18462</v>
      </c>
      <c r="B10326">
        <v>2</v>
      </c>
      <c r="C10326">
        <v>21</v>
      </c>
      <c r="D10326">
        <v>45</v>
      </c>
      <c r="E10326">
        <v>7</v>
      </c>
    </row>
    <row r="10327" spans="1:5" x14ac:dyDescent="0.25">
      <c r="A10327">
        <v>18462</v>
      </c>
      <c r="B10327">
        <v>2</v>
      </c>
      <c r="C10327">
        <v>13</v>
      </c>
      <c r="D10327">
        <v>20</v>
      </c>
      <c r="E10327">
        <v>10</v>
      </c>
    </row>
    <row r="10328" spans="1:5" x14ac:dyDescent="0.25">
      <c r="A10328">
        <v>18467</v>
      </c>
      <c r="B10328">
        <v>2</v>
      </c>
      <c r="C10328">
        <v>13</v>
      </c>
      <c r="D10328">
        <v>90</v>
      </c>
      <c r="E10328">
        <v>8</v>
      </c>
    </row>
    <row r="10329" spans="1:5" x14ac:dyDescent="0.25">
      <c r="A10329">
        <v>18468</v>
      </c>
      <c r="B10329">
        <v>2</v>
      </c>
      <c r="C10329">
        <v>21</v>
      </c>
      <c r="D10329">
        <v>45</v>
      </c>
      <c r="E10329">
        <v>8</v>
      </c>
    </row>
    <row r="10330" spans="1:5" x14ac:dyDescent="0.25">
      <c r="A10330">
        <v>18468</v>
      </c>
      <c r="B10330">
        <v>2</v>
      </c>
      <c r="C10330">
        <v>1</v>
      </c>
      <c r="D10330">
        <v>60</v>
      </c>
      <c r="E10330">
        <v>8</v>
      </c>
    </row>
    <row r="10331" spans="1:5" x14ac:dyDescent="0.25">
      <c r="A10331">
        <v>18468</v>
      </c>
      <c r="B10331">
        <v>2</v>
      </c>
      <c r="C10331">
        <v>2</v>
      </c>
      <c r="D10331">
        <v>30</v>
      </c>
      <c r="E10331">
        <v>6</v>
      </c>
    </row>
    <row r="10332" spans="1:5" x14ac:dyDescent="0.25">
      <c r="A10332">
        <v>18470</v>
      </c>
      <c r="B10332">
        <v>1</v>
      </c>
      <c r="C10332">
        <v>1</v>
      </c>
      <c r="D10332">
        <v>120</v>
      </c>
      <c r="E10332">
        <v>3.5</v>
      </c>
    </row>
    <row r="10333" spans="1:5" x14ac:dyDescent="0.25">
      <c r="A10333">
        <v>18470</v>
      </c>
      <c r="B10333">
        <v>2</v>
      </c>
      <c r="C10333">
        <v>13</v>
      </c>
      <c r="D10333">
        <v>10</v>
      </c>
      <c r="E10333">
        <v>7</v>
      </c>
    </row>
    <row r="10334" spans="1:5" x14ac:dyDescent="0.25">
      <c r="A10334">
        <v>18470</v>
      </c>
      <c r="B10334">
        <v>2</v>
      </c>
      <c r="C10334">
        <v>17</v>
      </c>
      <c r="D10334">
        <v>20</v>
      </c>
      <c r="E10334">
        <v>8</v>
      </c>
    </row>
    <row r="10335" spans="1:5" x14ac:dyDescent="0.25">
      <c r="A10335">
        <v>18470</v>
      </c>
      <c r="B10335">
        <v>2</v>
      </c>
      <c r="C10335">
        <v>4</v>
      </c>
      <c r="D10335">
        <v>60</v>
      </c>
      <c r="E10335">
        <v>7</v>
      </c>
    </row>
    <row r="10336" spans="1:5" x14ac:dyDescent="0.25">
      <c r="A10336">
        <v>18470</v>
      </c>
      <c r="B10336">
        <v>2</v>
      </c>
      <c r="C10336">
        <v>4</v>
      </c>
      <c r="D10336">
        <v>30</v>
      </c>
      <c r="E10336">
        <v>7</v>
      </c>
    </row>
    <row r="10337" spans="1:5" x14ac:dyDescent="0.25">
      <c r="A10337">
        <v>18470</v>
      </c>
      <c r="B10337">
        <v>2</v>
      </c>
      <c r="C10337">
        <v>9</v>
      </c>
      <c r="D10337">
        <v>15</v>
      </c>
      <c r="E10337">
        <v>8</v>
      </c>
    </row>
    <row r="10338" spans="1:5" x14ac:dyDescent="0.25">
      <c r="A10338">
        <v>18470</v>
      </c>
      <c r="B10338">
        <v>2</v>
      </c>
      <c r="C10338">
        <v>4</v>
      </c>
      <c r="D10338">
        <v>60</v>
      </c>
      <c r="E10338">
        <v>8</v>
      </c>
    </row>
    <row r="10339" spans="1:5" x14ac:dyDescent="0.25">
      <c r="A10339">
        <v>18471</v>
      </c>
      <c r="B10339">
        <v>1</v>
      </c>
      <c r="C10339">
        <v>9</v>
      </c>
      <c r="D10339">
        <v>15</v>
      </c>
      <c r="E10339">
        <v>3.5</v>
      </c>
    </row>
    <row r="10340" spans="1:5" x14ac:dyDescent="0.25">
      <c r="A10340">
        <v>18474</v>
      </c>
      <c r="B10340">
        <v>1</v>
      </c>
      <c r="C10340">
        <v>9</v>
      </c>
      <c r="D10340">
        <v>120</v>
      </c>
      <c r="E10340">
        <v>5</v>
      </c>
    </row>
    <row r="10341" spans="1:5" x14ac:dyDescent="0.25">
      <c r="A10341">
        <v>18474</v>
      </c>
      <c r="B10341">
        <v>1</v>
      </c>
      <c r="C10341">
        <v>1</v>
      </c>
      <c r="D10341">
        <v>60</v>
      </c>
      <c r="E10341">
        <v>6</v>
      </c>
    </row>
    <row r="10342" spans="1:5" x14ac:dyDescent="0.25">
      <c r="A10342">
        <v>18475</v>
      </c>
      <c r="B10342">
        <v>1</v>
      </c>
      <c r="C10342">
        <v>9</v>
      </c>
      <c r="D10342">
        <v>20</v>
      </c>
      <c r="E10342">
        <v>3.5</v>
      </c>
    </row>
    <row r="10343" spans="1:5" x14ac:dyDescent="0.25">
      <c r="A10343">
        <v>18475</v>
      </c>
      <c r="B10343">
        <v>2</v>
      </c>
      <c r="C10343">
        <v>21</v>
      </c>
      <c r="D10343">
        <v>60</v>
      </c>
      <c r="E10343">
        <v>8</v>
      </c>
    </row>
    <row r="10344" spans="1:5" x14ac:dyDescent="0.25">
      <c r="A10344">
        <v>18475</v>
      </c>
      <c r="B10344">
        <v>2</v>
      </c>
      <c r="C10344">
        <v>21</v>
      </c>
      <c r="D10344">
        <v>30</v>
      </c>
      <c r="E10344">
        <v>10</v>
      </c>
    </row>
    <row r="10345" spans="1:5" x14ac:dyDescent="0.25">
      <c r="A10345">
        <v>18478</v>
      </c>
      <c r="B10345">
        <v>1</v>
      </c>
      <c r="C10345">
        <v>30</v>
      </c>
      <c r="D10345">
        <v>15</v>
      </c>
      <c r="E10345">
        <v>3.5</v>
      </c>
    </row>
    <row r="10346" spans="1:5" x14ac:dyDescent="0.25">
      <c r="A10346">
        <v>18480</v>
      </c>
      <c r="B10346">
        <v>1</v>
      </c>
      <c r="C10346">
        <v>4</v>
      </c>
      <c r="D10346">
        <v>120</v>
      </c>
      <c r="E10346">
        <v>3.5</v>
      </c>
    </row>
    <row r="10347" spans="1:5" x14ac:dyDescent="0.25">
      <c r="A10347">
        <v>18480</v>
      </c>
      <c r="B10347">
        <v>1</v>
      </c>
      <c r="C10347">
        <v>5</v>
      </c>
      <c r="D10347">
        <v>90</v>
      </c>
      <c r="E10347">
        <v>4</v>
      </c>
    </row>
    <row r="10348" spans="1:5" x14ac:dyDescent="0.25">
      <c r="A10348">
        <v>18480</v>
      </c>
      <c r="B10348">
        <v>2</v>
      </c>
      <c r="C10348">
        <v>25</v>
      </c>
      <c r="D10348">
        <v>240</v>
      </c>
      <c r="E10348">
        <v>5</v>
      </c>
    </row>
    <row r="10349" spans="1:5" x14ac:dyDescent="0.25">
      <c r="A10349">
        <v>18480</v>
      </c>
      <c r="B10349">
        <v>2</v>
      </c>
      <c r="C10349">
        <v>12</v>
      </c>
      <c r="D10349">
        <v>300</v>
      </c>
      <c r="E10349">
        <v>4.5</v>
      </c>
    </row>
    <row r="10350" spans="1:5" x14ac:dyDescent="0.25">
      <c r="A10350">
        <v>18480</v>
      </c>
      <c r="B10350">
        <v>2</v>
      </c>
      <c r="C10350">
        <v>30</v>
      </c>
      <c r="D10350">
        <v>10</v>
      </c>
      <c r="E10350">
        <v>8</v>
      </c>
    </row>
    <row r="10351" spans="1:5" x14ac:dyDescent="0.25">
      <c r="A10351">
        <v>18480</v>
      </c>
      <c r="B10351">
        <v>2</v>
      </c>
      <c r="C10351">
        <v>5</v>
      </c>
      <c r="D10351">
        <v>90</v>
      </c>
      <c r="E10351">
        <v>7</v>
      </c>
    </row>
    <row r="10352" spans="1:5" x14ac:dyDescent="0.25">
      <c r="A10352">
        <v>18480</v>
      </c>
      <c r="B10352">
        <v>2</v>
      </c>
      <c r="C10352">
        <v>4</v>
      </c>
      <c r="D10352">
        <v>60</v>
      </c>
      <c r="E10352">
        <v>5</v>
      </c>
    </row>
    <row r="10353" spans="1:5" x14ac:dyDescent="0.25">
      <c r="A10353">
        <v>18480</v>
      </c>
      <c r="B10353">
        <v>2</v>
      </c>
      <c r="C10353">
        <v>30</v>
      </c>
      <c r="D10353">
        <v>90</v>
      </c>
      <c r="E10353">
        <v>6</v>
      </c>
    </row>
    <row r="10354" spans="1:5" x14ac:dyDescent="0.25">
      <c r="A10354">
        <v>18481</v>
      </c>
      <c r="B10354">
        <v>1</v>
      </c>
      <c r="C10354">
        <v>17</v>
      </c>
      <c r="D10354">
        <v>60</v>
      </c>
      <c r="E10354">
        <v>6</v>
      </c>
    </row>
    <row r="10355" spans="1:5" x14ac:dyDescent="0.25">
      <c r="A10355">
        <v>18481</v>
      </c>
      <c r="B10355">
        <v>2</v>
      </c>
      <c r="C10355">
        <v>9</v>
      </c>
      <c r="D10355">
        <v>90</v>
      </c>
      <c r="E10355">
        <v>8</v>
      </c>
    </row>
    <row r="10356" spans="1:5" x14ac:dyDescent="0.25">
      <c r="A10356">
        <v>18483</v>
      </c>
      <c r="B10356">
        <v>2</v>
      </c>
      <c r="C10356">
        <v>13</v>
      </c>
      <c r="D10356">
        <v>120</v>
      </c>
      <c r="E10356">
        <v>8</v>
      </c>
    </row>
    <row r="10357" spans="1:5" x14ac:dyDescent="0.25">
      <c r="A10357">
        <v>18483</v>
      </c>
      <c r="B10357">
        <v>2</v>
      </c>
      <c r="C10357">
        <v>9</v>
      </c>
      <c r="D10357">
        <v>120</v>
      </c>
      <c r="E10357">
        <v>6</v>
      </c>
    </row>
    <row r="10358" spans="1:5" x14ac:dyDescent="0.25">
      <c r="A10358">
        <v>18489</v>
      </c>
      <c r="B10358">
        <v>2</v>
      </c>
      <c r="C10358">
        <v>9</v>
      </c>
      <c r="D10358">
        <v>60</v>
      </c>
      <c r="E10358">
        <v>8</v>
      </c>
    </row>
    <row r="10359" spans="1:5" x14ac:dyDescent="0.25">
      <c r="A10359">
        <v>18490</v>
      </c>
      <c r="B10359">
        <v>2</v>
      </c>
      <c r="C10359">
        <v>4</v>
      </c>
      <c r="D10359">
        <v>120</v>
      </c>
      <c r="E10359">
        <v>8</v>
      </c>
    </row>
    <row r="10360" spans="1:5" x14ac:dyDescent="0.25">
      <c r="A10360">
        <v>18491</v>
      </c>
      <c r="B10360">
        <v>1</v>
      </c>
      <c r="C10360">
        <v>4</v>
      </c>
      <c r="D10360">
        <v>30</v>
      </c>
      <c r="E10360">
        <v>6</v>
      </c>
    </row>
    <row r="10361" spans="1:5" x14ac:dyDescent="0.25">
      <c r="A10361">
        <v>18491</v>
      </c>
      <c r="B10361">
        <v>1</v>
      </c>
      <c r="C10361">
        <v>21</v>
      </c>
      <c r="D10361">
        <v>10</v>
      </c>
      <c r="E10361">
        <v>4</v>
      </c>
    </row>
    <row r="10362" spans="1:5" x14ac:dyDescent="0.25">
      <c r="A10362">
        <v>18491</v>
      </c>
      <c r="B10362">
        <v>2</v>
      </c>
      <c r="C10362">
        <v>4</v>
      </c>
      <c r="D10362">
        <v>120</v>
      </c>
      <c r="E10362">
        <v>8</v>
      </c>
    </row>
    <row r="10363" spans="1:5" x14ac:dyDescent="0.25">
      <c r="A10363">
        <v>18493</v>
      </c>
      <c r="B10363">
        <v>1</v>
      </c>
      <c r="C10363">
        <v>1</v>
      </c>
      <c r="D10363">
        <v>120</v>
      </c>
      <c r="E10363">
        <v>3.5</v>
      </c>
    </row>
    <row r="10364" spans="1:5" x14ac:dyDescent="0.25">
      <c r="A10364">
        <v>18493</v>
      </c>
      <c r="B10364">
        <v>1</v>
      </c>
      <c r="C10364">
        <v>2</v>
      </c>
      <c r="D10364">
        <v>180</v>
      </c>
      <c r="E10364">
        <v>5</v>
      </c>
    </row>
    <row r="10365" spans="1:5" x14ac:dyDescent="0.25">
      <c r="A10365">
        <v>18493</v>
      </c>
      <c r="B10365">
        <v>1</v>
      </c>
      <c r="C10365">
        <v>30</v>
      </c>
      <c r="D10365">
        <v>60</v>
      </c>
      <c r="E10365">
        <v>3.5</v>
      </c>
    </row>
    <row r="10366" spans="1:5" x14ac:dyDescent="0.25">
      <c r="A10366">
        <v>18496</v>
      </c>
      <c r="B10366">
        <v>1</v>
      </c>
      <c r="C10366">
        <v>30</v>
      </c>
      <c r="D10366">
        <v>60</v>
      </c>
      <c r="E10366">
        <v>5</v>
      </c>
    </row>
    <row r="10367" spans="1:5" x14ac:dyDescent="0.25">
      <c r="A10367">
        <v>18496</v>
      </c>
      <c r="B10367">
        <v>1</v>
      </c>
      <c r="C10367">
        <v>4</v>
      </c>
      <c r="D10367">
        <v>30</v>
      </c>
      <c r="E10367">
        <v>4</v>
      </c>
    </row>
    <row r="10368" spans="1:5" x14ac:dyDescent="0.25">
      <c r="A10368">
        <v>18496</v>
      </c>
      <c r="B10368">
        <v>1</v>
      </c>
      <c r="C10368">
        <v>4</v>
      </c>
      <c r="D10368">
        <v>20</v>
      </c>
      <c r="E10368">
        <v>3.5</v>
      </c>
    </row>
    <row r="10369" spans="1:5" x14ac:dyDescent="0.25">
      <c r="A10369">
        <v>18498</v>
      </c>
      <c r="B10369">
        <v>1</v>
      </c>
      <c r="C10369">
        <v>2</v>
      </c>
      <c r="D10369">
        <v>120</v>
      </c>
      <c r="E10369">
        <v>4.5</v>
      </c>
    </row>
    <row r="10370" spans="1:5" x14ac:dyDescent="0.25">
      <c r="A10370">
        <v>18498</v>
      </c>
      <c r="B10370">
        <v>1</v>
      </c>
      <c r="C10370">
        <v>30</v>
      </c>
      <c r="D10370">
        <v>60</v>
      </c>
      <c r="E10370">
        <v>3.5</v>
      </c>
    </row>
    <row r="10371" spans="1:5" x14ac:dyDescent="0.25">
      <c r="A10371">
        <v>18500</v>
      </c>
      <c r="B10371">
        <v>2</v>
      </c>
      <c r="C10371">
        <v>2</v>
      </c>
      <c r="D10371">
        <v>120</v>
      </c>
      <c r="E10371">
        <v>7</v>
      </c>
    </row>
    <row r="10372" spans="1:5" x14ac:dyDescent="0.25">
      <c r="A10372">
        <v>18501</v>
      </c>
      <c r="B10372">
        <v>1</v>
      </c>
      <c r="C10372">
        <v>9</v>
      </c>
      <c r="D10372">
        <v>40</v>
      </c>
      <c r="E10372">
        <v>3.5</v>
      </c>
    </row>
    <row r="10373" spans="1:5" x14ac:dyDescent="0.25">
      <c r="A10373">
        <v>18501</v>
      </c>
      <c r="B10373">
        <v>1</v>
      </c>
      <c r="C10373">
        <v>2</v>
      </c>
      <c r="D10373">
        <v>15</v>
      </c>
      <c r="E10373">
        <v>3</v>
      </c>
    </row>
    <row r="10374" spans="1:5" x14ac:dyDescent="0.25">
      <c r="A10374">
        <v>18503</v>
      </c>
      <c r="B10374">
        <v>1</v>
      </c>
      <c r="C10374">
        <v>4</v>
      </c>
      <c r="D10374">
        <v>240</v>
      </c>
      <c r="E10374">
        <v>3.5</v>
      </c>
    </row>
    <row r="10375" spans="1:5" x14ac:dyDescent="0.25">
      <c r="A10375">
        <v>18503</v>
      </c>
      <c r="B10375">
        <v>1</v>
      </c>
      <c r="C10375">
        <v>30</v>
      </c>
      <c r="D10375">
        <v>60</v>
      </c>
      <c r="E10375">
        <v>3.5</v>
      </c>
    </row>
    <row r="10376" spans="1:5" x14ac:dyDescent="0.25">
      <c r="A10376">
        <v>18504</v>
      </c>
      <c r="B10376">
        <v>1</v>
      </c>
      <c r="C10376">
        <v>4</v>
      </c>
      <c r="D10376">
        <v>45</v>
      </c>
      <c r="E10376">
        <v>4.5</v>
      </c>
    </row>
    <row r="10377" spans="1:5" x14ac:dyDescent="0.25">
      <c r="A10377">
        <v>18504</v>
      </c>
      <c r="B10377">
        <v>2</v>
      </c>
      <c r="C10377">
        <v>30</v>
      </c>
      <c r="D10377">
        <v>60</v>
      </c>
      <c r="E10377">
        <v>8</v>
      </c>
    </row>
    <row r="10378" spans="1:5" x14ac:dyDescent="0.25">
      <c r="A10378">
        <v>18512</v>
      </c>
      <c r="B10378">
        <v>1</v>
      </c>
      <c r="C10378">
        <v>60</v>
      </c>
      <c r="D10378">
        <v>60</v>
      </c>
      <c r="E10378">
        <v>3.5</v>
      </c>
    </row>
    <row r="10379" spans="1:5" x14ac:dyDescent="0.25">
      <c r="A10379">
        <v>18513</v>
      </c>
      <c r="B10379">
        <v>1</v>
      </c>
      <c r="C10379">
        <v>4</v>
      </c>
      <c r="D10379">
        <v>15</v>
      </c>
      <c r="E10379">
        <v>4.5</v>
      </c>
    </row>
    <row r="10380" spans="1:5" x14ac:dyDescent="0.25">
      <c r="A10380">
        <v>18513</v>
      </c>
      <c r="B10380">
        <v>2</v>
      </c>
      <c r="C10380">
        <v>17</v>
      </c>
      <c r="D10380">
        <v>20</v>
      </c>
      <c r="E10380">
        <v>8</v>
      </c>
    </row>
    <row r="10381" spans="1:5" x14ac:dyDescent="0.25">
      <c r="A10381">
        <v>18513</v>
      </c>
      <c r="B10381">
        <v>2</v>
      </c>
      <c r="C10381">
        <v>9</v>
      </c>
      <c r="D10381">
        <v>30</v>
      </c>
      <c r="E10381">
        <v>5</v>
      </c>
    </row>
    <row r="10382" spans="1:5" x14ac:dyDescent="0.25">
      <c r="A10382">
        <v>18514</v>
      </c>
      <c r="B10382">
        <v>1</v>
      </c>
      <c r="C10382">
        <v>3</v>
      </c>
      <c r="D10382">
        <v>10</v>
      </c>
      <c r="E10382">
        <v>6</v>
      </c>
    </row>
    <row r="10383" spans="1:5" x14ac:dyDescent="0.25">
      <c r="A10383">
        <v>18514</v>
      </c>
      <c r="B10383">
        <v>1</v>
      </c>
      <c r="C10383">
        <v>30</v>
      </c>
      <c r="D10383">
        <v>20</v>
      </c>
      <c r="E10383">
        <v>3.5</v>
      </c>
    </row>
    <row r="10384" spans="1:5" x14ac:dyDescent="0.25">
      <c r="A10384">
        <v>18517</v>
      </c>
      <c r="B10384">
        <v>2</v>
      </c>
      <c r="C10384">
        <v>13</v>
      </c>
      <c r="D10384">
        <v>30</v>
      </c>
      <c r="E10384">
        <v>5</v>
      </c>
    </row>
    <row r="10385" spans="1:5" x14ac:dyDescent="0.25">
      <c r="A10385">
        <v>18517</v>
      </c>
      <c r="B10385">
        <v>2</v>
      </c>
      <c r="C10385">
        <v>30</v>
      </c>
      <c r="D10385">
        <v>20</v>
      </c>
      <c r="E10385">
        <v>5</v>
      </c>
    </row>
    <row r="10386" spans="1:5" x14ac:dyDescent="0.25">
      <c r="A10386">
        <v>18517</v>
      </c>
      <c r="B10386">
        <v>2</v>
      </c>
      <c r="C10386">
        <v>17</v>
      </c>
      <c r="D10386">
        <v>60</v>
      </c>
      <c r="E10386">
        <v>6</v>
      </c>
    </row>
    <row r="10387" spans="1:5" x14ac:dyDescent="0.25">
      <c r="A10387">
        <v>18518</v>
      </c>
      <c r="B10387">
        <v>1</v>
      </c>
      <c r="C10387">
        <v>4</v>
      </c>
      <c r="D10387">
        <v>120</v>
      </c>
      <c r="E10387">
        <v>6</v>
      </c>
    </row>
    <row r="10388" spans="1:5" x14ac:dyDescent="0.25">
      <c r="A10388">
        <v>18518</v>
      </c>
      <c r="B10388">
        <v>1</v>
      </c>
      <c r="C10388">
        <v>30</v>
      </c>
      <c r="D10388">
        <v>15</v>
      </c>
      <c r="E10388">
        <v>3.5</v>
      </c>
    </row>
    <row r="10389" spans="1:5" x14ac:dyDescent="0.25">
      <c r="A10389">
        <v>18518</v>
      </c>
      <c r="B10389">
        <v>2</v>
      </c>
      <c r="C10389">
        <v>30</v>
      </c>
      <c r="D10389">
        <v>180</v>
      </c>
      <c r="E10389">
        <v>6</v>
      </c>
    </row>
    <row r="10390" spans="1:5" x14ac:dyDescent="0.25">
      <c r="A10390">
        <v>18518</v>
      </c>
      <c r="B10390">
        <v>2</v>
      </c>
      <c r="C10390">
        <v>9</v>
      </c>
      <c r="D10390">
        <v>10</v>
      </c>
      <c r="E10390">
        <v>8</v>
      </c>
    </row>
    <row r="10391" spans="1:5" x14ac:dyDescent="0.25">
      <c r="A10391">
        <v>18518</v>
      </c>
      <c r="B10391">
        <v>2</v>
      </c>
      <c r="C10391">
        <v>2</v>
      </c>
      <c r="D10391">
        <v>60</v>
      </c>
      <c r="E10391">
        <v>6</v>
      </c>
    </row>
    <row r="10392" spans="1:5" x14ac:dyDescent="0.25">
      <c r="A10392">
        <v>18518</v>
      </c>
      <c r="B10392">
        <v>2</v>
      </c>
      <c r="C10392">
        <v>5</v>
      </c>
      <c r="D10392">
        <v>60</v>
      </c>
      <c r="E10392">
        <v>8</v>
      </c>
    </row>
    <row r="10393" spans="1:5" x14ac:dyDescent="0.25">
      <c r="A10393">
        <v>18518</v>
      </c>
      <c r="B10393">
        <v>2</v>
      </c>
      <c r="C10393">
        <v>2</v>
      </c>
      <c r="D10393">
        <v>45</v>
      </c>
      <c r="E10393">
        <v>7</v>
      </c>
    </row>
    <row r="10394" spans="1:5" x14ac:dyDescent="0.25">
      <c r="A10394">
        <v>18518</v>
      </c>
      <c r="B10394">
        <v>2</v>
      </c>
      <c r="C10394">
        <v>4</v>
      </c>
      <c r="D10394">
        <v>60</v>
      </c>
      <c r="E10394">
        <v>7</v>
      </c>
    </row>
    <row r="10395" spans="1:5" x14ac:dyDescent="0.25">
      <c r="A10395">
        <v>18518</v>
      </c>
      <c r="B10395">
        <v>2</v>
      </c>
      <c r="C10395">
        <v>12</v>
      </c>
      <c r="D10395">
        <v>30</v>
      </c>
      <c r="E10395">
        <v>6</v>
      </c>
    </row>
    <row r="10396" spans="1:5" x14ac:dyDescent="0.25">
      <c r="A10396">
        <v>18519</v>
      </c>
      <c r="B10396">
        <v>1</v>
      </c>
      <c r="C10396">
        <v>30</v>
      </c>
      <c r="D10396">
        <v>10</v>
      </c>
      <c r="E10396">
        <v>5</v>
      </c>
    </row>
    <row r="10397" spans="1:5" x14ac:dyDescent="0.25">
      <c r="A10397">
        <v>18519</v>
      </c>
      <c r="B10397">
        <v>1</v>
      </c>
      <c r="C10397">
        <v>30</v>
      </c>
      <c r="D10397">
        <v>10</v>
      </c>
      <c r="E10397">
        <v>2.5</v>
      </c>
    </row>
    <row r="10398" spans="1:5" x14ac:dyDescent="0.25">
      <c r="A10398">
        <v>18519</v>
      </c>
      <c r="B10398">
        <v>1</v>
      </c>
      <c r="C10398">
        <v>30</v>
      </c>
      <c r="D10398">
        <v>10</v>
      </c>
      <c r="E10398">
        <v>3.5</v>
      </c>
    </row>
    <row r="10399" spans="1:5" x14ac:dyDescent="0.25">
      <c r="A10399">
        <v>18520</v>
      </c>
      <c r="B10399">
        <v>1</v>
      </c>
      <c r="C10399">
        <v>30</v>
      </c>
      <c r="D10399">
        <v>20</v>
      </c>
      <c r="E10399">
        <v>3.5</v>
      </c>
    </row>
    <row r="10400" spans="1:5" x14ac:dyDescent="0.25">
      <c r="A10400">
        <v>18520</v>
      </c>
      <c r="B10400">
        <v>1</v>
      </c>
      <c r="C10400">
        <v>13</v>
      </c>
      <c r="D10400">
        <v>45</v>
      </c>
      <c r="E10400">
        <v>3</v>
      </c>
    </row>
    <row r="10401" spans="1:5" x14ac:dyDescent="0.25">
      <c r="A10401">
        <v>18520</v>
      </c>
      <c r="B10401">
        <v>2</v>
      </c>
      <c r="C10401">
        <v>3</v>
      </c>
      <c r="D10401">
        <v>60</v>
      </c>
      <c r="E10401">
        <v>8</v>
      </c>
    </row>
    <row r="10402" spans="1:5" x14ac:dyDescent="0.25">
      <c r="A10402">
        <v>18520</v>
      </c>
      <c r="B10402">
        <v>2</v>
      </c>
      <c r="C10402">
        <v>15</v>
      </c>
      <c r="D10402">
        <v>35</v>
      </c>
      <c r="E10402">
        <v>7</v>
      </c>
    </row>
    <row r="10403" spans="1:5" x14ac:dyDescent="0.25">
      <c r="A10403">
        <v>18521</v>
      </c>
      <c r="B10403">
        <v>1</v>
      </c>
      <c r="C10403">
        <v>4</v>
      </c>
      <c r="D10403">
        <v>15</v>
      </c>
      <c r="E10403">
        <v>6</v>
      </c>
    </row>
    <row r="10404" spans="1:5" x14ac:dyDescent="0.25">
      <c r="A10404">
        <v>18521</v>
      </c>
      <c r="B10404">
        <v>2</v>
      </c>
      <c r="C10404">
        <v>13</v>
      </c>
      <c r="D10404">
        <v>10</v>
      </c>
      <c r="E10404">
        <v>10</v>
      </c>
    </row>
    <row r="10405" spans="1:5" x14ac:dyDescent="0.25">
      <c r="A10405">
        <v>18524</v>
      </c>
      <c r="B10405">
        <v>2</v>
      </c>
      <c r="C10405">
        <v>4</v>
      </c>
      <c r="D10405">
        <v>60</v>
      </c>
      <c r="E10405">
        <v>10</v>
      </c>
    </row>
    <row r="10406" spans="1:5" x14ac:dyDescent="0.25">
      <c r="A10406">
        <v>18528</v>
      </c>
      <c r="B10406">
        <v>1</v>
      </c>
      <c r="C10406">
        <v>13</v>
      </c>
      <c r="D10406">
        <v>45</v>
      </c>
      <c r="E10406">
        <v>5</v>
      </c>
    </row>
    <row r="10407" spans="1:5" x14ac:dyDescent="0.25">
      <c r="A10407">
        <v>18528</v>
      </c>
      <c r="B10407">
        <v>1</v>
      </c>
      <c r="C10407">
        <v>13</v>
      </c>
      <c r="D10407">
        <v>10</v>
      </c>
      <c r="E10407">
        <v>6</v>
      </c>
    </row>
    <row r="10408" spans="1:5" x14ac:dyDescent="0.25">
      <c r="A10408">
        <v>18528</v>
      </c>
      <c r="B10408">
        <v>1</v>
      </c>
      <c r="C10408">
        <v>21</v>
      </c>
      <c r="D10408">
        <v>30</v>
      </c>
      <c r="E10408">
        <v>3.5</v>
      </c>
    </row>
    <row r="10409" spans="1:5" x14ac:dyDescent="0.25">
      <c r="A10409">
        <v>18528</v>
      </c>
      <c r="B10409">
        <v>1</v>
      </c>
      <c r="C10409">
        <v>13</v>
      </c>
      <c r="D10409">
        <v>20</v>
      </c>
      <c r="E10409">
        <v>3</v>
      </c>
    </row>
    <row r="10410" spans="1:5" x14ac:dyDescent="0.25">
      <c r="A10410">
        <v>18529</v>
      </c>
      <c r="B10410">
        <v>2</v>
      </c>
      <c r="C10410">
        <v>9</v>
      </c>
      <c r="D10410">
        <v>60</v>
      </c>
      <c r="E10410">
        <v>6</v>
      </c>
    </row>
    <row r="10411" spans="1:5" x14ac:dyDescent="0.25">
      <c r="A10411">
        <v>18529</v>
      </c>
      <c r="B10411">
        <v>2</v>
      </c>
      <c r="C10411">
        <v>13</v>
      </c>
      <c r="D10411">
        <v>60</v>
      </c>
      <c r="E10411">
        <v>8</v>
      </c>
    </row>
    <row r="10412" spans="1:5" x14ac:dyDescent="0.25">
      <c r="A10412">
        <v>18530</v>
      </c>
      <c r="B10412">
        <v>2</v>
      </c>
      <c r="C10412">
        <v>13</v>
      </c>
      <c r="D10412">
        <v>25</v>
      </c>
      <c r="E10412">
        <v>8</v>
      </c>
    </row>
    <row r="10413" spans="1:5" x14ac:dyDescent="0.25">
      <c r="A10413">
        <v>18530</v>
      </c>
      <c r="B10413">
        <v>2</v>
      </c>
      <c r="C10413">
        <v>4</v>
      </c>
      <c r="D10413">
        <v>20</v>
      </c>
      <c r="E10413">
        <v>10</v>
      </c>
    </row>
    <row r="10414" spans="1:5" x14ac:dyDescent="0.25">
      <c r="A10414">
        <v>18535</v>
      </c>
      <c r="B10414">
        <v>1</v>
      </c>
      <c r="C10414">
        <v>4</v>
      </c>
      <c r="D10414">
        <v>30</v>
      </c>
      <c r="E10414">
        <v>4</v>
      </c>
    </row>
    <row r="10415" spans="1:5" x14ac:dyDescent="0.25">
      <c r="A10415">
        <v>18535</v>
      </c>
      <c r="B10415">
        <v>2</v>
      </c>
      <c r="C10415">
        <v>10</v>
      </c>
      <c r="D10415">
        <v>20</v>
      </c>
      <c r="E10415">
        <v>8</v>
      </c>
    </row>
    <row r="10416" spans="1:5" x14ac:dyDescent="0.25">
      <c r="A10416">
        <v>18535</v>
      </c>
      <c r="B10416">
        <v>2</v>
      </c>
      <c r="C10416">
        <v>20</v>
      </c>
      <c r="D10416">
        <v>10</v>
      </c>
      <c r="E10416">
        <v>7</v>
      </c>
    </row>
    <row r="10417" spans="1:5" x14ac:dyDescent="0.25">
      <c r="A10417">
        <v>18535</v>
      </c>
      <c r="B10417">
        <v>2</v>
      </c>
      <c r="C10417">
        <v>10</v>
      </c>
      <c r="D10417">
        <v>10</v>
      </c>
      <c r="E10417">
        <v>8</v>
      </c>
    </row>
    <row r="10418" spans="1:5" x14ac:dyDescent="0.25">
      <c r="A10418">
        <v>18535</v>
      </c>
      <c r="B10418">
        <v>2</v>
      </c>
      <c r="C10418">
        <v>10</v>
      </c>
      <c r="D10418">
        <v>10</v>
      </c>
      <c r="E10418">
        <v>8</v>
      </c>
    </row>
    <row r="10419" spans="1:5" x14ac:dyDescent="0.25">
      <c r="A10419">
        <v>18535</v>
      </c>
      <c r="B10419">
        <v>2</v>
      </c>
      <c r="C10419">
        <v>5</v>
      </c>
      <c r="D10419">
        <v>30</v>
      </c>
      <c r="E10419">
        <v>6</v>
      </c>
    </row>
    <row r="10420" spans="1:5" x14ac:dyDescent="0.25">
      <c r="A10420">
        <v>18535</v>
      </c>
      <c r="B10420">
        <v>2</v>
      </c>
      <c r="C10420">
        <v>1</v>
      </c>
      <c r="D10420">
        <v>180</v>
      </c>
      <c r="E10420">
        <v>6</v>
      </c>
    </row>
    <row r="10421" spans="1:5" x14ac:dyDescent="0.25">
      <c r="A10421">
        <v>18536</v>
      </c>
      <c r="B10421">
        <v>1</v>
      </c>
      <c r="C10421">
        <v>9</v>
      </c>
      <c r="D10421">
        <v>30</v>
      </c>
      <c r="E10421">
        <v>3.5</v>
      </c>
    </row>
    <row r="10422" spans="1:5" x14ac:dyDescent="0.25">
      <c r="A10422">
        <v>18537</v>
      </c>
      <c r="B10422">
        <v>1</v>
      </c>
      <c r="C10422">
        <v>9</v>
      </c>
      <c r="D10422">
        <v>30</v>
      </c>
      <c r="E10422">
        <v>3.5</v>
      </c>
    </row>
    <row r="10423" spans="1:5" x14ac:dyDescent="0.25">
      <c r="A10423">
        <v>18538</v>
      </c>
      <c r="B10423">
        <v>1</v>
      </c>
      <c r="C10423">
        <v>13</v>
      </c>
      <c r="D10423">
        <v>20</v>
      </c>
      <c r="E10423">
        <v>4</v>
      </c>
    </row>
    <row r="10424" spans="1:5" x14ac:dyDescent="0.25">
      <c r="A10424">
        <v>18538</v>
      </c>
      <c r="B10424">
        <v>1</v>
      </c>
      <c r="C10424">
        <v>9</v>
      </c>
      <c r="D10424">
        <v>10</v>
      </c>
      <c r="E10424">
        <v>6</v>
      </c>
    </row>
    <row r="10425" spans="1:5" x14ac:dyDescent="0.25">
      <c r="A10425">
        <v>18538</v>
      </c>
      <c r="B10425">
        <v>1</v>
      </c>
      <c r="C10425">
        <v>13</v>
      </c>
      <c r="D10425">
        <v>35</v>
      </c>
      <c r="E10425">
        <v>3</v>
      </c>
    </row>
    <row r="10426" spans="1:5" x14ac:dyDescent="0.25">
      <c r="A10426">
        <v>18538</v>
      </c>
      <c r="B10426">
        <v>2</v>
      </c>
      <c r="C10426">
        <v>21</v>
      </c>
      <c r="D10426">
        <v>120</v>
      </c>
      <c r="E10426">
        <v>8</v>
      </c>
    </row>
    <row r="10427" spans="1:5" x14ac:dyDescent="0.25">
      <c r="A10427">
        <v>18540</v>
      </c>
      <c r="B10427">
        <v>1</v>
      </c>
      <c r="C10427">
        <v>1</v>
      </c>
      <c r="D10427">
        <v>30</v>
      </c>
      <c r="E10427">
        <v>4.5</v>
      </c>
    </row>
    <row r="10428" spans="1:5" x14ac:dyDescent="0.25">
      <c r="A10428">
        <v>18540</v>
      </c>
      <c r="B10428">
        <v>1</v>
      </c>
      <c r="C10428">
        <v>13</v>
      </c>
      <c r="D10428">
        <v>10</v>
      </c>
      <c r="E10428">
        <v>3.5</v>
      </c>
    </row>
    <row r="10429" spans="1:5" x14ac:dyDescent="0.25">
      <c r="A10429">
        <v>18540</v>
      </c>
      <c r="B10429">
        <v>1</v>
      </c>
      <c r="C10429">
        <v>13</v>
      </c>
      <c r="D10429">
        <v>10</v>
      </c>
      <c r="E10429">
        <v>3</v>
      </c>
    </row>
    <row r="10430" spans="1:5" x14ac:dyDescent="0.25">
      <c r="A10430">
        <v>18540</v>
      </c>
      <c r="B10430">
        <v>2</v>
      </c>
      <c r="C10430">
        <v>13</v>
      </c>
      <c r="D10430">
        <v>15</v>
      </c>
      <c r="E10430">
        <v>7</v>
      </c>
    </row>
    <row r="10431" spans="1:5" x14ac:dyDescent="0.25">
      <c r="A10431">
        <v>18540</v>
      </c>
      <c r="B10431">
        <v>2</v>
      </c>
      <c r="C10431">
        <v>13</v>
      </c>
      <c r="D10431">
        <v>15</v>
      </c>
      <c r="E10431">
        <v>7</v>
      </c>
    </row>
    <row r="10432" spans="1:5" x14ac:dyDescent="0.25">
      <c r="A10432">
        <v>18541</v>
      </c>
      <c r="B10432">
        <v>1</v>
      </c>
      <c r="C10432">
        <v>30</v>
      </c>
      <c r="D10432">
        <v>10</v>
      </c>
      <c r="E10432">
        <v>3.5</v>
      </c>
    </row>
    <row r="10433" spans="1:5" x14ac:dyDescent="0.25">
      <c r="A10433">
        <v>18541</v>
      </c>
      <c r="B10433">
        <v>1</v>
      </c>
      <c r="C10433">
        <v>13</v>
      </c>
      <c r="D10433">
        <v>15</v>
      </c>
      <c r="E10433">
        <v>3</v>
      </c>
    </row>
    <row r="10434" spans="1:5" x14ac:dyDescent="0.25">
      <c r="A10434">
        <v>18541</v>
      </c>
      <c r="B10434">
        <v>1</v>
      </c>
      <c r="C10434">
        <v>4</v>
      </c>
      <c r="D10434">
        <v>40</v>
      </c>
      <c r="E10434">
        <v>2.5</v>
      </c>
    </row>
    <row r="10435" spans="1:5" x14ac:dyDescent="0.25">
      <c r="A10435">
        <v>18541</v>
      </c>
      <c r="B10435">
        <v>2</v>
      </c>
      <c r="C10435">
        <v>30</v>
      </c>
      <c r="D10435">
        <v>30</v>
      </c>
      <c r="E10435">
        <v>10</v>
      </c>
    </row>
    <row r="10436" spans="1:5" x14ac:dyDescent="0.25">
      <c r="A10436">
        <v>18541</v>
      </c>
      <c r="B10436">
        <v>2</v>
      </c>
      <c r="C10436">
        <v>5</v>
      </c>
      <c r="D10436">
        <v>30</v>
      </c>
      <c r="E10436">
        <v>8</v>
      </c>
    </row>
    <row r="10437" spans="1:5" x14ac:dyDescent="0.25">
      <c r="A10437">
        <v>18541</v>
      </c>
      <c r="B10437">
        <v>2</v>
      </c>
      <c r="C10437">
        <v>14</v>
      </c>
      <c r="D10437">
        <v>30</v>
      </c>
      <c r="E10437">
        <v>7</v>
      </c>
    </row>
    <row r="10438" spans="1:5" x14ac:dyDescent="0.25">
      <c r="A10438">
        <v>18541</v>
      </c>
      <c r="B10438">
        <v>2</v>
      </c>
      <c r="C10438">
        <v>5</v>
      </c>
      <c r="D10438">
        <v>30</v>
      </c>
      <c r="E10438">
        <v>5</v>
      </c>
    </row>
    <row r="10439" spans="1:5" x14ac:dyDescent="0.25">
      <c r="A10439">
        <v>18543</v>
      </c>
      <c r="B10439">
        <v>1</v>
      </c>
      <c r="C10439">
        <v>9</v>
      </c>
      <c r="D10439">
        <v>30</v>
      </c>
      <c r="E10439">
        <v>3.5</v>
      </c>
    </row>
    <row r="10440" spans="1:5" x14ac:dyDescent="0.25">
      <c r="A10440">
        <v>18543</v>
      </c>
      <c r="B10440">
        <v>2</v>
      </c>
      <c r="C10440">
        <v>9</v>
      </c>
      <c r="D10440">
        <v>30</v>
      </c>
      <c r="E10440">
        <v>10</v>
      </c>
    </row>
    <row r="10441" spans="1:5" x14ac:dyDescent="0.25">
      <c r="A10441">
        <v>18543</v>
      </c>
      <c r="B10441">
        <v>2</v>
      </c>
      <c r="C10441">
        <v>9</v>
      </c>
      <c r="D10441">
        <v>20</v>
      </c>
      <c r="E10441">
        <v>8</v>
      </c>
    </row>
    <row r="10442" spans="1:5" x14ac:dyDescent="0.25">
      <c r="A10442">
        <v>18544</v>
      </c>
      <c r="B10442">
        <v>1</v>
      </c>
      <c r="C10442">
        <v>4</v>
      </c>
      <c r="D10442">
        <v>120</v>
      </c>
      <c r="E10442">
        <v>3.5</v>
      </c>
    </row>
    <row r="10443" spans="1:5" x14ac:dyDescent="0.25">
      <c r="A10443">
        <v>18544</v>
      </c>
      <c r="B10443">
        <v>1</v>
      </c>
      <c r="C10443">
        <v>17</v>
      </c>
      <c r="D10443">
        <v>180</v>
      </c>
      <c r="E10443">
        <v>5</v>
      </c>
    </row>
    <row r="10444" spans="1:5" x14ac:dyDescent="0.25">
      <c r="A10444">
        <v>18544</v>
      </c>
      <c r="B10444">
        <v>1</v>
      </c>
      <c r="C10444">
        <v>21</v>
      </c>
      <c r="D10444">
        <v>90</v>
      </c>
      <c r="E10444">
        <v>4</v>
      </c>
    </row>
    <row r="10445" spans="1:5" x14ac:dyDescent="0.25">
      <c r="A10445">
        <v>18544</v>
      </c>
      <c r="B10445">
        <v>2</v>
      </c>
      <c r="C10445">
        <v>30</v>
      </c>
      <c r="D10445">
        <v>30</v>
      </c>
      <c r="E10445">
        <v>10</v>
      </c>
    </row>
    <row r="10446" spans="1:5" x14ac:dyDescent="0.25">
      <c r="A10446">
        <v>18544</v>
      </c>
      <c r="B10446">
        <v>2</v>
      </c>
      <c r="C10446">
        <v>9</v>
      </c>
      <c r="D10446">
        <v>15</v>
      </c>
      <c r="E10446">
        <v>8</v>
      </c>
    </row>
    <row r="10447" spans="1:5" x14ac:dyDescent="0.25">
      <c r="A10447">
        <v>18546</v>
      </c>
      <c r="B10447">
        <v>1</v>
      </c>
      <c r="C10447">
        <v>9</v>
      </c>
      <c r="D10447">
        <v>60</v>
      </c>
      <c r="E10447">
        <v>6</v>
      </c>
    </row>
    <row r="10448" spans="1:5" x14ac:dyDescent="0.25">
      <c r="A10448">
        <v>18546</v>
      </c>
      <c r="B10448">
        <v>2</v>
      </c>
      <c r="C10448">
        <v>30</v>
      </c>
      <c r="D10448">
        <v>15</v>
      </c>
      <c r="E10448">
        <v>8</v>
      </c>
    </row>
    <row r="10449" spans="1:5" x14ac:dyDescent="0.25">
      <c r="A10449">
        <v>18546</v>
      </c>
      <c r="B10449">
        <v>2</v>
      </c>
      <c r="C10449">
        <v>30</v>
      </c>
      <c r="D10449">
        <v>10</v>
      </c>
      <c r="E10449">
        <v>2.5</v>
      </c>
    </row>
    <row r="10450" spans="1:5" x14ac:dyDescent="0.25">
      <c r="A10450">
        <v>18546</v>
      </c>
      <c r="B10450">
        <v>2</v>
      </c>
      <c r="C10450">
        <v>30</v>
      </c>
      <c r="D10450">
        <v>30</v>
      </c>
      <c r="E10450">
        <v>6</v>
      </c>
    </row>
    <row r="10451" spans="1:5" x14ac:dyDescent="0.25">
      <c r="A10451">
        <v>18547</v>
      </c>
      <c r="B10451">
        <v>1</v>
      </c>
      <c r="C10451">
        <v>30</v>
      </c>
      <c r="D10451">
        <v>30</v>
      </c>
      <c r="E10451">
        <v>3.5</v>
      </c>
    </row>
    <row r="10452" spans="1:5" x14ac:dyDescent="0.25">
      <c r="A10452">
        <v>18548</v>
      </c>
      <c r="B10452">
        <v>2</v>
      </c>
      <c r="C10452">
        <v>4</v>
      </c>
      <c r="D10452">
        <v>30</v>
      </c>
      <c r="E10452">
        <v>7</v>
      </c>
    </row>
    <row r="10453" spans="1:5" x14ac:dyDescent="0.25">
      <c r="A10453">
        <v>18548</v>
      </c>
      <c r="B10453">
        <v>2</v>
      </c>
      <c r="C10453">
        <v>9</v>
      </c>
      <c r="D10453">
        <v>30</v>
      </c>
      <c r="E10453">
        <v>8</v>
      </c>
    </row>
    <row r="10454" spans="1:5" x14ac:dyDescent="0.25">
      <c r="A10454">
        <v>18548</v>
      </c>
      <c r="B10454">
        <v>2</v>
      </c>
      <c r="C10454">
        <v>9</v>
      </c>
      <c r="D10454">
        <v>15</v>
      </c>
      <c r="E10454">
        <v>6</v>
      </c>
    </row>
    <row r="10455" spans="1:5" x14ac:dyDescent="0.25">
      <c r="A10455">
        <v>18548</v>
      </c>
      <c r="B10455">
        <v>2</v>
      </c>
      <c r="C10455">
        <v>2</v>
      </c>
      <c r="D10455">
        <v>15</v>
      </c>
      <c r="E10455">
        <v>5</v>
      </c>
    </row>
    <row r="10456" spans="1:5" x14ac:dyDescent="0.25">
      <c r="A10456">
        <v>18548</v>
      </c>
      <c r="B10456">
        <v>2</v>
      </c>
      <c r="C10456">
        <v>30</v>
      </c>
      <c r="D10456">
        <v>30</v>
      </c>
      <c r="E10456">
        <v>10</v>
      </c>
    </row>
    <row r="10457" spans="1:5" x14ac:dyDescent="0.25">
      <c r="A10457">
        <v>18548</v>
      </c>
      <c r="B10457">
        <v>2</v>
      </c>
      <c r="C10457">
        <v>30</v>
      </c>
      <c r="D10457">
        <v>10</v>
      </c>
      <c r="E10457">
        <v>2.5</v>
      </c>
    </row>
    <row r="10458" spans="1:5" x14ac:dyDescent="0.25">
      <c r="A10458">
        <v>18548</v>
      </c>
      <c r="B10458">
        <v>2</v>
      </c>
      <c r="C10458">
        <v>9</v>
      </c>
      <c r="D10458">
        <v>30</v>
      </c>
      <c r="E10458">
        <v>5</v>
      </c>
    </row>
    <row r="10459" spans="1:5" x14ac:dyDescent="0.25">
      <c r="A10459">
        <v>18548</v>
      </c>
      <c r="B10459">
        <v>2</v>
      </c>
      <c r="C10459">
        <v>1</v>
      </c>
      <c r="D10459">
        <v>10</v>
      </c>
      <c r="E10459">
        <v>6</v>
      </c>
    </row>
    <row r="10460" spans="1:5" x14ac:dyDescent="0.25">
      <c r="A10460">
        <v>18549</v>
      </c>
      <c r="B10460">
        <v>2</v>
      </c>
      <c r="C10460">
        <v>9</v>
      </c>
      <c r="D10460">
        <v>30</v>
      </c>
      <c r="E10460">
        <v>7</v>
      </c>
    </row>
    <row r="10461" spans="1:5" x14ac:dyDescent="0.25">
      <c r="A10461">
        <v>18551</v>
      </c>
      <c r="B10461">
        <v>1</v>
      </c>
      <c r="C10461">
        <v>13</v>
      </c>
      <c r="D10461">
        <v>240</v>
      </c>
      <c r="E10461">
        <v>3.5</v>
      </c>
    </row>
    <row r="10462" spans="1:5" x14ac:dyDescent="0.25">
      <c r="A10462">
        <v>18551</v>
      </c>
      <c r="B10462">
        <v>2</v>
      </c>
      <c r="C10462">
        <v>13</v>
      </c>
      <c r="D10462">
        <v>40</v>
      </c>
      <c r="E10462">
        <v>7</v>
      </c>
    </row>
    <row r="10463" spans="1:5" x14ac:dyDescent="0.25">
      <c r="A10463">
        <v>18552</v>
      </c>
      <c r="B10463">
        <v>2</v>
      </c>
      <c r="C10463">
        <v>2</v>
      </c>
      <c r="D10463">
        <v>15</v>
      </c>
      <c r="E10463">
        <v>10</v>
      </c>
    </row>
    <row r="10464" spans="1:5" x14ac:dyDescent="0.25">
      <c r="A10464">
        <v>18552</v>
      </c>
      <c r="B10464">
        <v>2</v>
      </c>
      <c r="C10464">
        <v>4</v>
      </c>
      <c r="D10464">
        <v>30</v>
      </c>
      <c r="E10464">
        <v>10</v>
      </c>
    </row>
    <row r="10465" spans="1:5" x14ac:dyDescent="0.25">
      <c r="A10465">
        <v>18552</v>
      </c>
      <c r="B10465">
        <v>2</v>
      </c>
      <c r="C10465">
        <v>4</v>
      </c>
      <c r="D10465">
        <v>30</v>
      </c>
      <c r="E10465">
        <v>6</v>
      </c>
    </row>
    <row r="10466" spans="1:5" x14ac:dyDescent="0.25">
      <c r="A10466">
        <v>18553</v>
      </c>
      <c r="B10466">
        <v>2</v>
      </c>
      <c r="C10466">
        <v>30</v>
      </c>
      <c r="D10466">
        <v>240</v>
      </c>
      <c r="E10466">
        <v>6</v>
      </c>
    </row>
    <row r="10467" spans="1:5" x14ac:dyDescent="0.25">
      <c r="A10467">
        <v>18553</v>
      </c>
      <c r="B10467">
        <v>2</v>
      </c>
      <c r="C10467">
        <v>4</v>
      </c>
      <c r="D10467">
        <v>10</v>
      </c>
      <c r="E10467">
        <v>10</v>
      </c>
    </row>
    <row r="10468" spans="1:5" x14ac:dyDescent="0.25">
      <c r="A10468">
        <v>18554</v>
      </c>
      <c r="B10468">
        <v>1</v>
      </c>
      <c r="C10468">
        <v>4</v>
      </c>
      <c r="D10468">
        <v>90</v>
      </c>
      <c r="E10468">
        <v>3.5</v>
      </c>
    </row>
    <row r="10469" spans="1:5" x14ac:dyDescent="0.25">
      <c r="A10469">
        <v>18554</v>
      </c>
      <c r="B10469">
        <v>2</v>
      </c>
      <c r="C10469">
        <v>300</v>
      </c>
      <c r="D10469">
        <v>10</v>
      </c>
      <c r="E10469">
        <v>8</v>
      </c>
    </row>
    <row r="10470" spans="1:5" x14ac:dyDescent="0.25">
      <c r="A10470">
        <v>18558</v>
      </c>
      <c r="B10470">
        <v>2</v>
      </c>
      <c r="C10470">
        <v>30</v>
      </c>
      <c r="D10470">
        <v>120</v>
      </c>
      <c r="E10470">
        <v>8</v>
      </c>
    </row>
    <row r="10471" spans="1:5" x14ac:dyDescent="0.25">
      <c r="A10471">
        <v>18558</v>
      </c>
      <c r="B10471">
        <v>2</v>
      </c>
      <c r="C10471">
        <v>30</v>
      </c>
      <c r="D10471">
        <v>30</v>
      </c>
      <c r="E10471">
        <v>10</v>
      </c>
    </row>
    <row r="10472" spans="1:5" x14ac:dyDescent="0.25">
      <c r="A10472">
        <v>18563</v>
      </c>
      <c r="B10472">
        <v>1</v>
      </c>
      <c r="C10472">
        <v>4</v>
      </c>
      <c r="D10472">
        <v>120</v>
      </c>
      <c r="E10472">
        <v>4.5</v>
      </c>
    </row>
    <row r="10473" spans="1:5" x14ac:dyDescent="0.25">
      <c r="A10473">
        <v>18564</v>
      </c>
      <c r="B10473">
        <v>1</v>
      </c>
      <c r="C10473">
        <v>3</v>
      </c>
      <c r="D10473">
        <v>20</v>
      </c>
      <c r="E10473">
        <v>4</v>
      </c>
    </row>
    <row r="10474" spans="1:5" x14ac:dyDescent="0.25">
      <c r="A10474">
        <v>18564</v>
      </c>
      <c r="B10474">
        <v>1</v>
      </c>
      <c r="C10474">
        <v>30</v>
      </c>
      <c r="D10474">
        <v>10</v>
      </c>
      <c r="E10474">
        <v>3.5</v>
      </c>
    </row>
    <row r="10475" spans="1:5" x14ac:dyDescent="0.25">
      <c r="A10475">
        <v>18564</v>
      </c>
      <c r="B10475">
        <v>1</v>
      </c>
      <c r="C10475">
        <v>3</v>
      </c>
      <c r="D10475">
        <v>35</v>
      </c>
      <c r="E10475">
        <v>3.5</v>
      </c>
    </row>
    <row r="10476" spans="1:5" x14ac:dyDescent="0.25">
      <c r="A10476">
        <v>18568</v>
      </c>
      <c r="B10476">
        <v>1</v>
      </c>
      <c r="C10476">
        <v>9</v>
      </c>
      <c r="D10476">
        <v>30</v>
      </c>
      <c r="E10476">
        <v>4</v>
      </c>
    </row>
    <row r="10477" spans="1:5" x14ac:dyDescent="0.25">
      <c r="A10477">
        <v>18568</v>
      </c>
      <c r="B10477">
        <v>2</v>
      </c>
      <c r="C10477">
        <v>13</v>
      </c>
      <c r="D10477">
        <v>90</v>
      </c>
      <c r="E10477">
        <v>7</v>
      </c>
    </row>
    <row r="10478" spans="1:5" x14ac:dyDescent="0.25">
      <c r="A10478">
        <v>18571</v>
      </c>
      <c r="B10478">
        <v>1</v>
      </c>
      <c r="C10478">
        <v>21</v>
      </c>
      <c r="D10478">
        <v>20</v>
      </c>
      <c r="E10478">
        <v>3.5</v>
      </c>
    </row>
    <row r="10479" spans="1:5" x14ac:dyDescent="0.25">
      <c r="A10479">
        <v>18575</v>
      </c>
      <c r="B10479">
        <v>1</v>
      </c>
      <c r="C10479">
        <v>9</v>
      </c>
      <c r="D10479">
        <v>30</v>
      </c>
      <c r="E10479">
        <v>3.5</v>
      </c>
    </row>
    <row r="10480" spans="1:5" x14ac:dyDescent="0.25">
      <c r="A10480">
        <v>18575</v>
      </c>
      <c r="B10480">
        <v>2</v>
      </c>
      <c r="C10480">
        <v>6</v>
      </c>
      <c r="D10480">
        <v>60</v>
      </c>
      <c r="E10480">
        <v>7</v>
      </c>
    </row>
    <row r="10481" spans="1:5" x14ac:dyDescent="0.25">
      <c r="A10481">
        <v>18575</v>
      </c>
      <c r="B10481">
        <v>2</v>
      </c>
      <c r="C10481">
        <v>9</v>
      </c>
      <c r="D10481">
        <v>30</v>
      </c>
      <c r="E10481">
        <v>10</v>
      </c>
    </row>
    <row r="10482" spans="1:5" x14ac:dyDescent="0.25">
      <c r="A10482">
        <v>18575</v>
      </c>
      <c r="B10482">
        <v>2</v>
      </c>
      <c r="C10482">
        <v>21</v>
      </c>
      <c r="D10482">
        <v>60</v>
      </c>
      <c r="E10482">
        <v>8</v>
      </c>
    </row>
    <row r="10483" spans="1:5" x14ac:dyDescent="0.25">
      <c r="A10483">
        <v>18577</v>
      </c>
      <c r="B10483">
        <v>1</v>
      </c>
      <c r="C10483">
        <v>13</v>
      </c>
      <c r="D10483">
        <v>60</v>
      </c>
      <c r="E10483">
        <v>5</v>
      </c>
    </row>
    <row r="10484" spans="1:5" x14ac:dyDescent="0.25">
      <c r="A10484">
        <v>18577</v>
      </c>
      <c r="B10484">
        <v>1</v>
      </c>
      <c r="C10484">
        <v>4</v>
      </c>
      <c r="D10484">
        <v>90</v>
      </c>
      <c r="E10484">
        <v>5</v>
      </c>
    </row>
    <row r="10485" spans="1:5" x14ac:dyDescent="0.25">
      <c r="A10485">
        <v>18577</v>
      </c>
      <c r="B10485">
        <v>1</v>
      </c>
      <c r="C10485">
        <v>60</v>
      </c>
      <c r="D10485">
        <v>10</v>
      </c>
      <c r="E10485">
        <v>3.5</v>
      </c>
    </row>
    <row r="10486" spans="1:5" x14ac:dyDescent="0.25">
      <c r="A10486">
        <v>18578</v>
      </c>
      <c r="B10486">
        <v>1</v>
      </c>
      <c r="C10486">
        <v>1</v>
      </c>
      <c r="D10486">
        <v>10</v>
      </c>
      <c r="E10486">
        <v>4</v>
      </c>
    </row>
    <row r="10487" spans="1:5" x14ac:dyDescent="0.25">
      <c r="A10487">
        <v>18579</v>
      </c>
      <c r="B10487">
        <v>1</v>
      </c>
      <c r="C10487">
        <v>17</v>
      </c>
      <c r="D10487">
        <v>60</v>
      </c>
      <c r="E10487">
        <v>4</v>
      </c>
    </row>
    <row r="10488" spans="1:5" x14ac:dyDescent="0.25">
      <c r="A10488">
        <v>18581</v>
      </c>
      <c r="B10488">
        <v>2</v>
      </c>
      <c r="C10488">
        <v>3</v>
      </c>
      <c r="D10488">
        <v>120</v>
      </c>
      <c r="E10488">
        <v>6</v>
      </c>
    </row>
    <row r="10489" spans="1:5" x14ac:dyDescent="0.25">
      <c r="A10489">
        <v>18582</v>
      </c>
      <c r="B10489">
        <v>1</v>
      </c>
      <c r="C10489">
        <v>30</v>
      </c>
      <c r="D10489">
        <v>20</v>
      </c>
      <c r="E10489">
        <v>3.5</v>
      </c>
    </row>
    <row r="10490" spans="1:5" x14ac:dyDescent="0.25">
      <c r="A10490">
        <v>18582</v>
      </c>
      <c r="B10490">
        <v>2</v>
      </c>
      <c r="C10490">
        <v>30</v>
      </c>
      <c r="D10490">
        <v>15</v>
      </c>
      <c r="E10490">
        <v>8</v>
      </c>
    </row>
    <row r="10491" spans="1:5" x14ac:dyDescent="0.25">
      <c r="A10491">
        <v>18583</v>
      </c>
      <c r="B10491">
        <v>1</v>
      </c>
      <c r="C10491">
        <v>21</v>
      </c>
      <c r="D10491">
        <v>15</v>
      </c>
      <c r="E10491">
        <v>5</v>
      </c>
    </row>
    <row r="10492" spans="1:5" x14ac:dyDescent="0.25">
      <c r="A10492">
        <v>18583</v>
      </c>
      <c r="B10492">
        <v>1</v>
      </c>
      <c r="C10492">
        <v>21</v>
      </c>
      <c r="D10492">
        <v>60</v>
      </c>
      <c r="E10492">
        <v>3.5</v>
      </c>
    </row>
    <row r="10493" spans="1:5" x14ac:dyDescent="0.25">
      <c r="A10493">
        <v>18583</v>
      </c>
      <c r="B10493">
        <v>2</v>
      </c>
      <c r="C10493">
        <v>13</v>
      </c>
      <c r="D10493">
        <v>15</v>
      </c>
      <c r="E10493">
        <v>7</v>
      </c>
    </row>
    <row r="10494" spans="1:5" x14ac:dyDescent="0.25">
      <c r="A10494">
        <v>18584</v>
      </c>
      <c r="B10494">
        <v>2</v>
      </c>
      <c r="C10494">
        <v>17</v>
      </c>
      <c r="D10494">
        <v>60</v>
      </c>
      <c r="E10494">
        <v>8</v>
      </c>
    </row>
    <row r="10495" spans="1:5" x14ac:dyDescent="0.25">
      <c r="A10495">
        <v>18584</v>
      </c>
      <c r="B10495">
        <v>2</v>
      </c>
      <c r="C10495">
        <v>90</v>
      </c>
      <c r="D10495">
        <v>10</v>
      </c>
      <c r="E10495">
        <v>2.5</v>
      </c>
    </row>
    <row r="10496" spans="1:5" x14ac:dyDescent="0.25">
      <c r="A10496">
        <v>18584</v>
      </c>
      <c r="B10496">
        <v>2</v>
      </c>
      <c r="C10496">
        <v>120</v>
      </c>
      <c r="D10496">
        <v>30</v>
      </c>
      <c r="E10496">
        <v>5</v>
      </c>
    </row>
    <row r="10497" spans="1:5" x14ac:dyDescent="0.25">
      <c r="A10497">
        <v>18585</v>
      </c>
      <c r="B10497">
        <v>2</v>
      </c>
      <c r="C10497">
        <v>17</v>
      </c>
      <c r="D10497">
        <v>240</v>
      </c>
      <c r="E10497">
        <v>8</v>
      </c>
    </row>
    <row r="10498" spans="1:5" x14ac:dyDescent="0.25">
      <c r="A10498">
        <v>18585</v>
      </c>
      <c r="B10498">
        <v>2</v>
      </c>
      <c r="C10498">
        <v>15</v>
      </c>
      <c r="D10498">
        <v>30</v>
      </c>
      <c r="E10498">
        <v>8</v>
      </c>
    </row>
    <row r="10499" spans="1:5" x14ac:dyDescent="0.25">
      <c r="A10499">
        <v>18585</v>
      </c>
      <c r="B10499">
        <v>2</v>
      </c>
      <c r="C10499">
        <v>10</v>
      </c>
      <c r="D10499">
        <v>30</v>
      </c>
      <c r="E10499">
        <v>8</v>
      </c>
    </row>
    <row r="10500" spans="1:5" x14ac:dyDescent="0.25">
      <c r="A10500">
        <v>18587</v>
      </c>
      <c r="B10500">
        <v>1</v>
      </c>
      <c r="C10500">
        <v>30</v>
      </c>
      <c r="D10500">
        <v>20</v>
      </c>
      <c r="E10500">
        <v>4</v>
      </c>
    </row>
    <row r="10501" spans="1:5" x14ac:dyDescent="0.25">
      <c r="A10501">
        <v>18587</v>
      </c>
      <c r="B10501">
        <v>1</v>
      </c>
      <c r="C10501">
        <v>4</v>
      </c>
      <c r="D10501">
        <v>90</v>
      </c>
      <c r="E10501">
        <v>3.5</v>
      </c>
    </row>
    <row r="10502" spans="1:5" x14ac:dyDescent="0.25">
      <c r="A10502">
        <v>18587</v>
      </c>
      <c r="B10502">
        <v>2</v>
      </c>
      <c r="C10502">
        <v>30</v>
      </c>
      <c r="D10502">
        <v>60</v>
      </c>
      <c r="E10502">
        <v>8</v>
      </c>
    </row>
    <row r="10503" spans="1:5" x14ac:dyDescent="0.25">
      <c r="A10503">
        <v>18587</v>
      </c>
      <c r="B10503">
        <v>2</v>
      </c>
      <c r="C10503">
        <v>3</v>
      </c>
      <c r="D10503">
        <v>30</v>
      </c>
      <c r="E10503">
        <v>8</v>
      </c>
    </row>
    <row r="10504" spans="1:5" x14ac:dyDescent="0.25">
      <c r="A10504">
        <v>18588</v>
      </c>
      <c r="B10504">
        <v>1</v>
      </c>
      <c r="C10504">
        <v>30</v>
      </c>
      <c r="D10504">
        <v>10</v>
      </c>
      <c r="E10504">
        <v>3.5</v>
      </c>
    </row>
    <row r="10505" spans="1:5" x14ac:dyDescent="0.25">
      <c r="A10505">
        <v>18589</v>
      </c>
      <c r="B10505">
        <v>1</v>
      </c>
      <c r="C10505">
        <v>4</v>
      </c>
      <c r="D10505">
        <v>120</v>
      </c>
      <c r="E10505">
        <v>3.5</v>
      </c>
    </row>
    <row r="10506" spans="1:5" x14ac:dyDescent="0.25">
      <c r="A10506">
        <v>18589</v>
      </c>
      <c r="B10506">
        <v>2</v>
      </c>
      <c r="C10506">
        <v>1</v>
      </c>
      <c r="D10506">
        <v>60</v>
      </c>
      <c r="E10506">
        <v>8</v>
      </c>
    </row>
    <row r="10507" spans="1:5" x14ac:dyDescent="0.25">
      <c r="A10507">
        <v>18589</v>
      </c>
      <c r="B10507">
        <v>2</v>
      </c>
      <c r="C10507">
        <v>5</v>
      </c>
      <c r="D10507">
        <v>60</v>
      </c>
      <c r="E10507">
        <v>8</v>
      </c>
    </row>
    <row r="10508" spans="1:5" x14ac:dyDescent="0.25">
      <c r="A10508">
        <v>18589</v>
      </c>
      <c r="B10508">
        <v>2</v>
      </c>
      <c r="C10508">
        <v>4</v>
      </c>
      <c r="D10508">
        <v>10</v>
      </c>
      <c r="E10508">
        <v>10</v>
      </c>
    </row>
    <row r="10509" spans="1:5" x14ac:dyDescent="0.25">
      <c r="A10509">
        <v>18590</v>
      </c>
      <c r="B10509">
        <v>1</v>
      </c>
      <c r="C10509">
        <v>13</v>
      </c>
      <c r="D10509">
        <v>30</v>
      </c>
      <c r="E10509">
        <v>6</v>
      </c>
    </row>
    <row r="10510" spans="1:5" x14ac:dyDescent="0.25">
      <c r="A10510">
        <v>18590</v>
      </c>
      <c r="B10510">
        <v>2</v>
      </c>
      <c r="C10510">
        <v>9</v>
      </c>
      <c r="D10510">
        <v>30</v>
      </c>
      <c r="E10510">
        <v>8</v>
      </c>
    </row>
    <row r="10511" spans="1:5" x14ac:dyDescent="0.25">
      <c r="A10511">
        <v>18590</v>
      </c>
      <c r="B10511">
        <v>2</v>
      </c>
      <c r="C10511">
        <v>2</v>
      </c>
      <c r="D10511">
        <v>120</v>
      </c>
      <c r="E10511">
        <v>8</v>
      </c>
    </row>
    <row r="10512" spans="1:5" x14ac:dyDescent="0.25">
      <c r="A10512">
        <v>18590</v>
      </c>
      <c r="B10512">
        <v>2</v>
      </c>
      <c r="C10512">
        <v>17</v>
      </c>
      <c r="D10512">
        <v>120</v>
      </c>
      <c r="E10512">
        <v>8</v>
      </c>
    </row>
    <row r="10513" spans="1:5" x14ac:dyDescent="0.25">
      <c r="A10513">
        <v>18592</v>
      </c>
      <c r="B10513">
        <v>2</v>
      </c>
      <c r="C10513">
        <v>13</v>
      </c>
      <c r="D10513">
        <v>45</v>
      </c>
      <c r="E10513">
        <v>5</v>
      </c>
    </row>
    <row r="10514" spans="1:5" x14ac:dyDescent="0.25">
      <c r="A10514">
        <v>18594</v>
      </c>
      <c r="B10514">
        <v>2</v>
      </c>
      <c r="C10514">
        <v>2</v>
      </c>
      <c r="D10514">
        <v>60</v>
      </c>
      <c r="E10514">
        <v>5</v>
      </c>
    </row>
    <row r="10515" spans="1:5" x14ac:dyDescent="0.25">
      <c r="A10515">
        <v>18594</v>
      </c>
      <c r="B10515">
        <v>2</v>
      </c>
      <c r="C10515">
        <v>30</v>
      </c>
      <c r="D10515">
        <v>15</v>
      </c>
      <c r="E10515">
        <v>8</v>
      </c>
    </row>
    <row r="10516" spans="1:5" x14ac:dyDescent="0.25">
      <c r="A10516">
        <v>18594</v>
      </c>
      <c r="B10516">
        <v>2</v>
      </c>
      <c r="C10516">
        <v>30</v>
      </c>
      <c r="D10516">
        <v>15</v>
      </c>
      <c r="E10516">
        <v>10</v>
      </c>
    </row>
    <row r="10517" spans="1:5" x14ac:dyDescent="0.25">
      <c r="A10517">
        <v>18594</v>
      </c>
      <c r="B10517">
        <v>2</v>
      </c>
      <c r="C10517">
        <v>30</v>
      </c>
      <c r="D10517">
        <v>15</v>
      </c>
      <c r="E10517">
        <v>8</v>
      </c>
    </row>
    <row r="10518" spans="1:5" x14ac:dyDescent="0.25">
      <c r="A10518">
        <v>18594</v>
      </c>
      <c r="B10518">
        <v>2</v>
      </c>
      <c r="C10518">
        <v>30</v>
      </c>
      <c r="D10518">
        <v>15</v>
      </c>
      <c r="E10518">
        <v>8</v>
      </c>
    </row>
    <row r="10519" spans="1:5" x14ac:dyDescent="0.25">
      <c r="A10519">
        <v>18594</v>
      </c>
      <c r="B10519">
        <v>2</v>
      </c>
      <c r="C10519">
        <v>30</v>
      </c>
      <c r="D10519">
        <v>15</v>
      </c>
      <c r="E10519">
        <v>2.5</v>
      </c>
    </row>
    <row r="10520" spans="1:5" x14ac:dyDescent="0.25">
      <c r="A10520">
        <v>18594</v>
      </c>
      <c r="B10520">
        <v>2</v>
      </c>
      <c r="C10520">
        <v>30</v>
      </c>
      <c r="D10520">
        <v>15</v>
      </c>
      <c r="E10520">
        <v>7</v>
      </c>
    </row>
    <row r="10521" spans="1:5" x14ac:dyDescent="0.25">
      <c r="A10521">
        <v>18594</v>
      </c>
      <c r="B10521">
        <v>2</v>
      </c>
      <c r="C10521">
        <v>30</v>
      </c>
      <c r="D10521">
        <v>15</v>
      </c>
      <c r="E10521">
        <v>5</v>
      </c>
    </row>
    <row r="10522" spans="1:5" x14ac:dyDescent="0.25">
      <c r="A10522">
        <v>18594</v>
      </c>
      <c r="B10522">
        <v>2</v>
      </c>
      <c r="C10522">
        <v>30</v>
      </c>
      <c r="D10522">
        <v>15</v>
      </c>
      <c r="E10522">
        <v>6</v>
      </c>
    </row>
    <row r="10523" spans="1:5" x14ac:dyDescent="0.25">
      <c r="A10523">
        <v>18594</v>
      </c>
      <c r="B10523">
        <v>2</v>
      </c>
      <c r="C10523">
        <v>30</v>
      </c>
      <c r="D10523">
        <v>15</v>
      </c>
      <c r="E10523">
        <v>6</v>
      </c>
    </row>
    <row r="10524" spans="1:5" x14ac:dyDescent="0.25">
      <c r="A10524">
        <v>18595</v>
      </c>
      <c r="B10524">
        <v>1</v>
      </c>
      <c r="C10524">
        <v>5</v>
      </c>
      <c r="D10524">
        <v>10</v>
      </c>
      <c r="E10524">
        <v>4</v>
      </c>
    </row>
    <row r="10525" spans="1:5" x14ac:dyDescent="0.25">
      <c r="A10525">
        <v>18595</v>
      </c>
      <c r="B10525">
        <v>1</v>
      </c>
      <c r="C10525">
        <v>2</v>
      </c>
      <c r="D10525">
        <v>10</v>
      </c>
      <c r="E10525">
        <v>3.5</v>
      </c>
    </row>
    <row r="10526" spans="1:5" x14ac:dyDescent="0.25">
      <c r="A10526">
        <v>18595</v>
      </c>
      <c r="B10526">
        <v>1</v>
      </c>
      <c r="C10526">
        <v>3</v>
      </c>
      <c r="D10526">
        <v>15</v>
      </c>
      <c r="E10526">
        <v>6</v>
      </c>
    </row>
    <row r="10527" spans="1:5" x14ac:dyDescent="0.25">
      <c r="A10527">
        <v>18595</v>
      </c>
      <c r="B10527">
        <v>1</v>
      </c>
      <c r="C10527">
        <v>2</v>
      </c>
      <c r="D10527">
        <v>60</v>
      </c>
      <c r="E10527">
        <v>3.5</v>
      </c>
    </row>
    <row r="10528" spans="1:5" x14ac:dyDescent="0.25">
      <c r="A10528">
        <v>18595</v>
      </c>
      <c r="B10528">
        <v>2</v>
      </c>
      <c r="C10528">
        <v>10</v>
      </c>
      <c r="D10528">
        <v>60</v>
      </c>
      <c r="E10528">
        <v>8</v>
      </c>
    </row>
    <row r="10529" spans="1:5" x14ac:dyDescent="0.25">
      <c r="A10529">
        <v>18595</v>
      </c>
      <c r="B10529">
        <v>2</v>
      </c>
      <c r="C10529">
        <v>5</v>
      </c>
      <c r="D10529">
        <v>15</v>
      </c>
      <c r="E10529">
        <v>6</v>
      </c>
    </row>
    <row r="10530" spans="1:5" x14ac:dyDescent="0.25">
      <c r="A10530">
        <v>18595</v>
      </c>
      <c r="B10530">
        <v>2</v>
      </c>
      <c r="C10530">
        <v>4</v>
      </c>
      <c r="D10530">
        <v>180</v>
      </c>
      <c r="E10530">
        <v>6</v>
      </c>
    </row>
    <row r="10531" spans="1:5" x14ac:dyDescent="0.25">
      <c r="A10531">
        <v>18596</v>
      </c>
      <c r="B10531">
        <v>1</v>
      </c>
      <c r="C10531">
        <v>1</v>
      </c>
      <c r="D10531">
        <v>60</v>
      </c>
      <c r="E10531">
        <v>4</v>
      </c>
    </row>
    <row r="10532" spans="1:5" x14ac:dyDescent="0.25">
      <c r="A10532">
        <v>18596</v>
      </c>
      <c r="B10532">
        <v>1</v>
      </c>
      <c r="C10532">
        <v>1</v>
      </c>
      <c r="D10532">
        <v>30</v>
      </c>
      <c r="E10532">
        <v>4.5</v>
      </c>
    </row>
    <row r="10533" spans="1:5" x14ac:dyDescent="0.25">
      <c r="A10533">
        <v>18596</v>
      </c>
      <c r="B10533">
        <v>1</v>
      </c>
      <c r="C10533">
        <v>10</v>
      </c>
      <c r="D10533">
        <v>30</v>
      </c>
      <c r="E10533">
        <v>4.5</v>
      </c>
    </row>
    <row r="10534" spans="1:5" x14ac:dyDescent="0.25">
      <c r="A10534">
        <v>18598</v>
      </c>
      <c r="B10534">
        <v>2</v>
      </c>
      <c r="C10534">
        <v>4</v>
      </c>
      <c r="D10534">
        <v>30</v>
      </c>
      <c r="E10534">
        <v>6</v>
      </c>
    </row>
    <row r="10535" spans="1:5" x14ac:dyDescent="0.25">
      <c r="A10535">
        <v>18602</v>
      </c>
      <c r="B10535">
        <v>1</v>
      </c>
      <c r="C10535">
        <v>21</v>
      </c>
      <c r="D10535">
        <v>30</v>
      </c>
      <c r="E10535">
        <v>2.5</v>
      </c>
    </row>
    <row r="10536" spans="1:5" x14ac:dyDescent="0.25">
      <c r="A10536">
        <v>18602</v>
      </c>
      <c r="B10536">
        <v>1</v>
      </c>
      <c r="C10536">
        <v>9</v>
      </c>
      <c r="D10536">
        <v>45</v>
      </c>
      <c r="E10536">
        <v>3.5</v>
      </c>
    </row>
    <row r="10537" spans="1:5" x14ac:dyDescent="0.25">
      <c r="A10537">
        <v>18603</v>
      </c>
      <c r="B10537">
        <v>2</v>
      </c>
      <c r="C10537">
        <v>13</v>
      </c>
      <c r="D10537">
        <v>60</v>
      </c>
      <c r="E10537">
        <v>8</v>
      </c>
    </row>
    <row r="10538" spans="1:5" x14ac:dyDescent="0.25">
      <c r="A10538">
        <v>18603</v>
      </c>
      <c r="B10538">
        <v>2</v>
      </c>
      <c r="C10538">
        <v>9</v>
      </c>
      <c r="D10538">
        <v>45</v>
      </c>
      <c r="E10538">
        <v>7</v>
      </c>
    </row>
    <row r="10539" spans="1:5" x14ac:dyDescent="0.25">
      <c r="A10539">
        <v>18604</v>
      </c>
      <c r="B10539">
        <v>2</v>
      </c>
      <c r="C10539">
        <v>30</v>
      </c>
      <c r="D10539">
        <v>30</v>
      </c>
      <c r="E10539">
        <v>8</v>
      </c>
    </row>
    <row r="10540" spans="1:5" x14ac:dyDescent="0.25">
      <c r="A10540">
        <v>18605</v>
      </c>
      <c r="B10540">
        <v>1</v>
      </c>
      <c r="C10540">
        <v>2</v>
      </c>
      <c r="D10540">
        <v>120</v>
      </c>
      <c r="E10540">
        <v>4</v>
      </c>
    </row>
    <row r="10541" spans="1:5" x14ac:dyDescent="0.25">
      <c r="A10541">
        <v>18606</v>
      </c>
      <c r="B10541">
        <v>1</v>
      </c>
      <c r="C10541">
        <v>13</v>
      </c>
      <c r="D10541">
        <v>20</v>
      </c>
      <c r="E10541">
        <v>3.5</v>
      </c>
    </row>
    <row r="10542" spans="1:5" x14ac:dyDescent="0.25">
      <c r="A10542">
        <v>18606</v>
      </c>
      <c r="B10542">
        <v>2</v>
      </c>
      <c r="C10542">
        <v>13</v>
      </c>
      <c r="D10542">
        <v>10</v>
      </c>
      <c r="E10542">
        <v>8</v>
      </c>
    </row>
    <row r="10543" spans="1:5" x14ac:dyDescent="0.25">
      <c r="A10543">
        <v>18607</v>
      </c>
      <c r="B10543">
        <v>1</v>
      </c>
      <c r="C10543">
        <v>13</v>
      </c>
      <c r="D10543">
        <v>35</v>
      </c>
      <c r="E10543">
        <v>2.5</v>
      </c>
    </row>
    <row r="10544" spans="1:5" x14ac:dyDescent="0.25">
      <c r="A10544">
        <v>18607</v>
      </c>
      <c r="B10544">
        <v>1</v>
      </c>
      <c r="C10544">
        <v>4</v>
      </c>
      <c r="D10544">
        <v>30</v>
      </c>
      <c r="E10544">
        <v>3.5</v>
      </c>
    </row>
    <row r="10545" spans="1:5" x14ac:dyDescent="0.25">
      <c r="A10545">
        <v>18607</v>
      </c>
      <c r="B10545">
        <v>1</v>
      </c>
      <c r="C10545">
        <v>13</v>
      </c>
      <c r="D10545">
        <v>15</v>
      </c>
      <c r="E10545">
        <v>3</v>
      </c>
    </row>
    <row r="10546" spans="1:5" x14ac:dyDescent="0.25">
      <c r="A10546">
        <v>18607</v>
      </c>
      <c r="B10546">
        <v>2</v>
      </c>
      <c r="C10546">
        <v>13</v>
      </c>
      <c r="D10546">
        <v>12</v>
      </c>
      <c r="E10546">
        <v>7</v>
      </c>
    </row>
    <row r="10547" spans="1:5" x14ac:dyDescent="0.25">
      <c r="A10547">
        <v>18608</v>
      </c>
      <c r="B10547">
        <v>1</v>
      </c>
      <c r="C10547">
        <v>9</v>
      </c>
      <c r="D10547">
        <v>180</v>
      </c>
      <c r="E10547">
        <v>4.5</v>
      </c>
    </row>
    <row r="10548" spans="1:5" x14ac:dyDescent="0.25">
      <c r="A10548">
        <v>18608</v>
      </c>
      <c r="B10548">
        <v>2</v>
      </c>
      <c r="C10548">
        <v>9</v>
      </c>
      <c r="D10548">
        <v>60</v>
      </c>
      <c r="E10548">
        <v>6</v>
      </c>
    </row>
    <row r="10549" spans="1:5" x14ac:dyDescent="0.25">
      <c r="A10549">
        <v>18610</v>
      </c>
      <c r="B10549">
        <v>2</v>
      </c>
      <c r="C10549">
        <v>4</v>
      </c>
      <c r="D10549">
        <v>60</v>
      </c>
      <c r="E10549">
        <v>10</v>
      </c>
    </row>
    <row r="10550" spans="1:5" x14ac:dyDescent="0.25">
      <c r="A10550">
        <v>18612</v>
      </c>
      <c r="B10550">
        <v>1</v>
      </c>
      <c r="C10550">
        <v>1</v>
      </c>
      <c r="D10550">
        <v>60</v>
      </c>
      <c r="E10550">
        <v>3</v>
      </c>
    </row>
    <row r="10551" spans="1:5" x14ac:dyDescent="0.25">
      <c r="A10551">
        <v>18612</v>
      </c>
      <c r="B10551">
        <v>1</v>
      </c>
      <c r="C10551">
        <v>1</v>
      </c>
      <c r="D10551">
        <v>120</v>
      </c>
      <c r="E10551">
        <v>3.5</v>
      </c>
    </row>
    <row r="10552" spans="1:5" x14ac:dyDescent="0.25">
      <c r="A10552">
        <v>18612</v>
      </c>
      <c r="B10552">
        <v>1</v>
      </c>
      <c r="C10552">
        <v>30</v>
      </c>
      <c r="D10552">
        <v>10</v>
      </c>
      <c r="E10552">
        <v>3.5</v>
      </c>
    </row>
    <row r="10553" spans="1:5" x14ac:dyDescent="0.25">
      <c r="A10553">
        <v>18612</v>
      </c>
      <c r="B10553">
        <v>2</v>
      </c>
      <c r="C10553">
        <v>4</v>
      </c>
      <c r="D10553">
        <v>30</v>
      </c>
      <c r="E10553">
        <v>8</v>
      </c>
    </row>
    <row r="10554" spans="1:5" x14ac:dyDescent="0.25">
      <c r="A10554">
        <v>18612</v>
      </c>
      <c r="B10554">
        <v>2</v>
      </c>
      <c r="C10554">
        <v>13</v>
      </c>
      <c r="D10554">
        <v>60</v>
      </c>
      <c r="E10554">
        <v>10</v>
      </c>
    </row>
    <row r="10555" spans="1:5" x14ac:dyDescent="0.25">
      <c r="A10555">
        <v>18612</v>
      </c>
      <c r="B10555">
        <v>2</v>
      </c>
      <c r="C10555">
        <v>2</v>
      </c>
      <c r="D10555">
        <v>60</v>
      </c>
      <c r="E10555">
        <v>8</v>
      </c>
    </row>
    <row r="10556" spans="1:5" x14ac:dyDescent="0.25">
      <c r="A10556">
        <v>18612</v>
      </c>
      <c r="B10556">
        <v>2</v>
      </c>
      <c r="C10556">
        <v>21</v>
      </c>
      <c r="D10556">
        <v>30</v>
      </c>
      <c r="E10556">
        <v>5</v>
      </c>
    </row>
    <row r="10557" spans="1:5" x14ac:dyDescent="0.25">
      <c r="A10557">
        <v>18612</v>
      </c>
      <c r="B10557">
        <v>2</v>
      </c>
      <c r="C10557">
        <v>4</v>
      </c>
      <c r="D10557">
        <v>60</v>
      </c>
      <c r="E10557">
        <v>6</v>
      </c>
    </row>
    <row r="10558" spans="1:5" x14ac:dyDescent="0.25">
      <c r="A10558">
        <v>18613</v>
      </c>
      <c r="B10558">
        <v>1</v>
      </c>
      <c r="C10558">
        <v>3</v>
      </c>
      <c r="D10558">
        <v>15</v>
      </c>
      <c r="E10558">
        <v>4</v>
      </c>
    </row>
    <row r="10559" spans="1:5" x14ac:dyDescent="0.25">
      <c r="A10559">
        <v>18617</v>
      </c>
      <c r="B10559">
        <v>1</v>
      </c>
      <c r="C10559">
        <v>21</v>
      </c>
      <c r="D10559">
        <v>30</v>
      </c>
      <c r="E10559">
        <v>3.5</v>
      </c>
    </row>
    <row r="10560" spans="1:5" x14ac:dyDescent="0.25">
      <c r="A10560">
        <v>18618</v>
      </c>
      <c r="B10560">
        <v>2</v>
      </c>
      <c r="C10560">
        <v>13</v>
      </c>
      <c r="D10560">
        <v>15</v>
      </c>
      <c r="E10560">
        <v>10</v>
      </c>
    </row>
    <row r="10561" spans="1:5" x14ac:dyDescent="0.25">
      <c r="A10561">
        <v>18621</v>
      </c>
      <c r="B10561">
        <v>2</v>
      </c>
      <c r="C10561">
        <v>2</v>
      </c>
      <c r="D10561">
        <v>90</v>
      </c>
      <c r="E10561">
        <v>7</v>
      </c>
    </row>
    <row r="10562" spans="1:5" x14ac:dyDescent="0.25">
      <c r="A10562">
        <v>18623</v>
      </c>
      <c r="B10562">
        <v>2</v>
      </c>
      <c r="C10562">
        <v>17</v>
      </c>
      <c r="D10562">
        <v>120</v>
      </c>
      <c r="E10562">
        <v>7</v>
      </c>
    </row>
    <row r="10563" spans="1:5" x14ac:dyDescent="0.25">
      <c r="A10563">
        <v>18623</v>
      </c>
      <c r="B10563">
        <v>2</v>
      </c>
      <c r="C10563">
        <v>17</v>
      </c>
      <c r="D10563">
        <v>60</v>
      </c>
      <c r="E10563">
        <v>5</v>
      </c>
    </row>
    <row r="10564" spans="1:5" x14ac:dyDescent="0.25">
      <c r="A10564">
        <v>18623</v>
      </c>
      <c r="B10564">
        <v>2</v>
      </c>
      <c r="C10564">
        <v>17</v>
      </c>
      <c r="D10564">
        <v>60</v>
      </c>
      <c r="E10564">
        <v>6</v>
      </c>
    </row>
    <row r="10565" spans="1:5" x14ac:dyDescent="0.25">
      <c r="A10565">
        <v>18627</v>
      </c>
      <c r="B10565">
        <v>1</v>
      </c>
      <c r="C10565">
        <v>3</v>
      </c>
      <c r="D10565">
        <v>40</v>
      </c>
      <c r="E10565">
        <v>5</v>
      </c>
    </row>
    <row r="10566" spans="1:5" x14ac:dyDescent="0.25">
      <c r="A10566">
        <v>18627</v>
      </c>
      <c r="B10566">
        <v>2</v>
      </c>
      <c r="C10566">
        <v>10</v>
      </c>
      <c r="D10566">
        <v>20</v>
      </c>
      <c r="E10566">
        <v>8</v>
      </c>
    </row>
    <row r="10567" spans="1:5" x14ac:dyDescent="0.25">
      <c r="A10567">
        <v>18627</v>
      </c>
      <c r="B10567">
        <v>2</v>
      </c>
      <c r="C10567">
        <v>17</v>
      </c>
      <c r="D10567">
        <v>20</v>
      </c>
      <c r="E10567">
        <v>8</v>
      </c>
    </row>
    <row r="10568" spans="1:5" x14ac:dyDescent="0.25">
      <c r="A10568">
        <v>18632</v>
      </c>
      <c r="B10568">
        <v>1</v>
      </c>
      <c r="C10568">
        <v>30</v>
      </c>
      <c r="D10568">
        <v>20</v>
      </c>
      <c r="E10568">
        <v>3.5</v>
      </c>
    </row>
    <row r="10569" spans="1:5" x14ac:dyDescent="0.25">
      <c r="A10569">
        <v>18632</v>
      </c>
      <c r="B10569">
        <v>2</v>
      </c>
      <c r="C10569">
        <v>30</v>
      </c>
      <c r="D10569">
        <v>45</v>
      </c>
      <c r="E10569">
        <v>5</v>
      </c>
    </row>
    <row r="10570" spans="1:5" x14ac:dyDescent="0.25">
      <c r="A10570">
        <v>18633</v>
      </c>
      <c r="B10570">
        <v>2</v>
      </c>
      <c r="C10570">
        <v>21</v>
      </c>
      <c r="D10570">
        <v>50</v>
      </c>
      <c r="E10570">
        <v>10</v>
      </c>
    </row>
    <row r="10571" spans="1:5" x14ac:dyDescent="0.25">
      <c r="A10571">
        <v>18633</v>
      </c>
      <c r="B10571">
        <v>2</v>
      </c>
      <c r="C10571">
        <v>21</v>
      </c>
      <c r="D10571">
        <v>50</v>
      </c>
      <c r="E10571">
        <v>8</v>
      </c>
    </row>
    <row r="10572" spans="1:5" x14ac:dyDescent="0.25">
      <c r="A10572">
        <v>18635</v>
      </c>
      <c r="B10572">
        <v>2</v>
      </c>
      <c r="C10572">
        <v>13</v>
      </c>
      <c r="D10572">
        <v>45</v>
      </c>
      <c r="E10572">
        <v>8</v>
      </c>
    </row>
    <row r="10573" spans="1:5" x14ac:dyDescent="0.25">
      <c r="A10573">
        <v>18635</v>
      </c>
      <c r="B10573">
        <v>2</v>
      </c>
      <c r="C10573">
        <v>4</v>
      </c>
      <c r="D10573">
        <v>360</v>
      </c>
      <c r="E10573">
        <v>6</v>
      </c>
    </row>
    <row r="10574" spans="1:5" x14ac:dyDescent="0.25">
      <c r="A10574">
        <v>18635</v>
      </c>
      <c r="B10574">
        <v>2</v>
      </c>
      <c r="C10574">
        <v>1</v>
      </c>
      <c r="D10574">
        <v>60</v>
      </c>
      <c r="E10574">
        <v>7</v>
      </c>
    </row>
    <row r="10575" spans="1:5" x14ac:dyDescent="0.25">
      <c r="A10575">
        <v>18635</v>
      </c>
      <c r="B10575">
        <v>2</v>
      </c>
      <c r="C10575">
        <v>9</v>
      </c>
      <c r="D10575">
        <v>45</v>
      </c>
      <c r="E10575">
        <v>5</v>
      </c>
    </row>
    <row r="10576" spans="1:5" x14ac:dyDescent="0.25">
      <c r="A10576">
        <v>18636</v>
      </c>
      <c r="B10576">
        <v>1</v>
      </c>
      <c r="C10576">
        <v>4</v>
      </c>
      <c r="D10576">
        <v>10</v>
      </c>
      <c r="E10576">
        <v>4.5</v>
      </c>
    </row>
    <row r="10577" spans="1:5" x14ac:dyDescent="0.25">
      <c r="A10577">
        <v>18636</v>
      </c>
      <c r="B10577">
        <v>2</v>
      </c>
      <c r="C10577">
        <v>13</v>
      </c>
      <c r="D10577">
        <v>30</v>
      </c>
      <c r="E10577">
        <v>7</v>
      </c>
    </row>
    <row r="10578" spans="1:5" x14ac:dyDescent="0.25">
      <c r="A10578">
        <v>18637</v>
      </c>
      <c r="B10578">
        <v>1</v>
      </c>
      <c r="C10578">
        <v>21</v>
      </c>
      <c r="D10578">
        <v>45</v>
      </c>
      <c r="E10578">
        <v>5</v>
      </c>
    </row>
    <row r="10579" spans="1:5" x14ac:dyDescent="0.25">
      <c r="A10579">
        <v>18637</v>
      </c>
      <c r="B10579">
        <v>1</v>
      </c>
      <c r="C10579">
        <v>4</v>
      </c>
      <c r="D10579">
        <v>90</v>
      </c>
      <c r="E10579">
        <v>4</v>
      </c>
    </row>
    <row r="10580" spans="1:5" x14ac:dyDescent="0.25">
      <c r="A10580">
        <v>18637</v>
      </c>
      <c r="B10580">
        <v>1</v>
      </c>
      <c r="C10580">
        <v>12</v>
      </c>
      <c r="D10580">
        <v>60</v>
      </c>
      <c r="E10580">
        <v>6</v>
      </c>
    </row>
    <row r="10581" spans="1:5" x14ac:dyDescent="0.25">
      <c r="A10581">
        <v>18637</v>
      </c>
      <c r="B10581">
        <v>2</v>
      </c>
      <c r="C10581">
        <v>26</v>
      </c>
      <c r="D10581">
        <v>30</v>
      </c>
      <c r="E10581">
        <v>8</v>
      </c>
    </row>
    <row r="10582" spans="1:5" x14ac:dyDescent="0.25">
      <c r="A10582">
        <v>18637</v>
      </c>
      <c r="B10582">
        <v>2</v>
      </c>
      <c r="C10582">
        <v>6</v>
      </c>
      <c r="D10582">
        <v>20</v>
      </c>
      <c r="E10582">
        <v>8</v>
      </c>
    </row>
    <row r="10583" spans="1:5" x14ac:dyDescent="0.25">
      <c r="A10583">
        <v>18640</v>
      </c>
      <c r="B10583">
        <v>1</v>
      </c>
      <c r="C10583">
        <v>9</v>
      </c>
      <c r="D10583">
        <v>120</v>
      </c>
      <c r="E10583">
        <v>4.5</v>
      </c>
    </row>
    <row r="10584" spans="1:5" x14ac:dyDescent="0.25">
      <c r="A10584">
        <v>18645</v>
      </c>
      <c r="B10584">
        <v>2</v>
      </c>
      <c r="C10584">
        <v>30</v>
      </c>
      <c r="D10584">
        <v>60</v>
      </c>
      <c r="E10584">
        <v>8</v>
      </c>
    </row>
    <row r="10585" spans="1:5" x14ac:dyDescent="0.25">
      <c r="A10585">
        <v>18645</v>
      </c>
      <c r="B10585">
        <v>2</v>
      </c>
      <c r="C10585">
        <v>4</v>
      </c>
      <c r="D10585">
        <v>120</v>
      </c>
      <c r="E10585">
        <v>8</v>
      </c>
    </row>
    <row r="10586" spans="1:5" x14ac:dyDescent="0.25">
      <c r="A10586">
        <v>18649</v>
      </c>
      <c r="B10586">
        <v>1</v>
      </c>
      <c r="C10586">
        <v>4</v>
      </c>
      <c r="D10586">
        <v>120</v>
      </c>
      <c r="E10586">
        <v>5</v>
      </c>
    </row>
    <row r="10587" spans="1:5" x14ac:dyDescent="0.25">
      <c r="A10587">
        <v>18649</v>
      </c>
      <c r="B10587">
        <v>2</v>
      </c>
      <c r="C10587">
        <v>5</v>
      </c>
      <c r="D10587">
        <v>180</v>
      </c>
      <c r="E10587">
        <v>8</v>
      </c>
    </row>
    <row r="10588" spans="1:5" x14ac:dyDescent="0.25">
      <c r="A10588">
        <v>18649</v>
      </c>
      <c r="B10588">
        <v>2</v>
      </c>
      <c r="C10588">
        <v>3</v>
      </c>
      <c r="D10588">
        <v>60</v>
      </c>
      <c r="E10588">
        <v>8</v>
      </c>
    </row>
    <row r="10589" spans="1:5" x14ac:dyDescent="0.25">
      <c r="A10589">
        <v>18652</v>
      </c>
      <c r="B10589">
        <v>1</v>
      </c>
      <c r="C10589">
        <v>30</v>
      </c>
      <c r="D10589">
        <v>20</v>
      </c>
      <c r="E10589">
        <v>3</v>
      </c>
    </row>
    <row r="10590" spans="1:5" x14ac:dyDescent="0.25">
      <c r="A10590">
        <v>18658</v>
      </c>
      <c r="B10590">
        <v>1</v>
      </c>
      <c r="C10590">
        <v>9</v>
      </c>
      <c r="D10590">
        <v>15</v>
      </c>
      <c r="E10590">
        <v>4</v>
      </c>
    </row>
    <row r="10591" spans="1:5" x14ac:dyDescent="0.25">
      <c r="A10591">
        <v>18658</v>
      </c>
      <c r="B10591">
        <v>1</v>
      </c>
      <c r="C10591">
        <v>60</v>
      </c>
      <c r="D10591">
        <v>10</v>
      </c>
      <c r="E10591">
        <v>3.5</v>
      </c>
    </row>
    <row r="10592" spans="1:5" x14ac:dyDescent="0.25">
      <c r="A10592">
        <v>18658</v>
      </c>
      <c r="B10592">
        <v>2</v>
      </c>
      <c r="C10592">
        <v>9</v>
      </c>
      <c r="D10592">
        <v>15</v>
      </c>
      <c r="E10592">
        <v>10</v>
      </c>
    </row>
    <row r="10593" spans="1:5" x14ac:dyDescent="0.25">
      <c r="A10593">
        <v>18661</v>
      </c>
      <c r="B10593">
        <v>1</v>
      </c>
      <c r="C10593">
        <v>9</v>
      </c>
      <c r="D10593">
        <v>30</v>
      </c>
      <c r="E10593">
        <v>3.5</v>
      </c>
    </row>
    <row r="10594" spans="1:5" x14ac:dyDescent="0.25">
      <c r="A10594">
        <v>18670</v>
      </c>
      <c r="B10594">
        <v>1</v>
      </c>
      <c r="C10594">
        <v>2</v>
      </c>
      <c r="D10594">
        <v>240</v>
      </c>
      <c r="E10594">
        <v>4.5</v>
      </c>
    </row>
    <row r="10595" spans="1:5" x14ac:dyDescent="0.25">
      <c r="A10595">
        <v>18671</v>
      </c>
      <c r="B10595">
        <v>2</v>
      </c>
      <c r="C10595">
        <v>13</v>
      </c>
      <c r="D10595">
        <v>45</v>
      </c>
      <c r="E10595">
        <v>8</v>
      </c>
    </row>
    <row r="10596" spans="1:5" x14ac:dyDescent="0.25">
      <c r="A10596">
        <v>18673</v>
      </c>
      <c r="B10596">
        <v>1</v>
      </c>
      <c r="C10596">
        <v>1</v>
      </c>
      <c r="D10596">
        <v>180</v>
      </c>
      <c r="E10596">
        <v>3.5</v>
      </c>
    </row>
    <row r="10597" spans="1:5" x14ac:dyDescent="0.25">
      <c r="A10597">
        <v>18674</v>
      </c>
      <c r="B10597">
        <v>1</v>
      </c>
      <c r="C10597">
        <v>9</v>
      </c>
      <c r="D10597">
        <v>40</v>
      </c>
      <c r="E10597">
        <v>5</v>
      </c>
    </row>
    <row r="10598" spans="1:5" x14ac:dyDescent="0.25">
      <c r="A10598">
        <v>18674</v>
      </c>
      <c r="B10598">
        <v>2</v>
      </c>
      <c r="C10598">
        <v>17</v>
      </c>
      <c r="D10598">
        <v>40</v>
      </c>
      <c r="E10598">
        <v>7</v>
      </c>
    </row>
    <row r="10599" spans="1:5" x14ac:dyDescent="0.25">
      <c r="A10599">
        <v>18674</v>
      </c>
      <c r="B10599">
        <v>2</v>
      </c>
      <c r="C10599">
        <v>2</v>
      </c>
      <c r="D10599">
        <v>10</v>
      </c>
      <c r="E10599">
        <v>8</v>
      </c>
    </row>
    <row r="10600" spans="1:5" x14ac:dyDescent="0.25">
      <c r="A10600">
        <v>18674</v>
      </c>
      <c r="B10600">
        <v>2</v>
      </c>
      <c r="C10600">
        <v>9</v>
      </c>
      <c r="D10600">
        <v>20</v>
      </c>
      <c r="E10600">
        <v>8</v>
      </c>
    </row>
    <row r="10601" spans="1:5" x14ac:dyDescent="0.25">
      <c r="A10601">
        <v>18674</v>
      </c>
      <c r="B10601">
        <v>2</v>
      </c>
      <c r="C10601">
        <v>8</v>
      </c>
      <c r="D10601">
        <v>30</v>
      </c>
      <c r="E10601">
        <v>5</v>
      </c>
    </row>
    <row r="10602" spans="1:5" x14ac:dyDescent="0.25">
      <c r="A10602">
        <v>18675</v>
      </c>
      <c r="B10602">
        <v>1</v>
      </c>
      <c r="C10602">
        <v>13</v>
      </c>
      <c r="D10602">
        <v>60</v>
      </c>
      <c r="E10602">
        <v>3.5</v>
      </c>
    </row>
    <row r="10603" spans="1:5" x14ac:dyDescent="0.25">
      <c r="A10603">
        <v>18676</v>
      </c>
      <c r="B10603">
        <v>1</v>
      </c>
      <c r="C10603">
        <v>9</v>
      </c>
      <c r="D10603">
        <v>240</v>
      </c>
      <c r="E10603">
        <v>3.5</v>
      </c>
    </row>
    <row r="10604" spans="1:5" x14ac:dyDescent="0.25">
      <c r="A10604">
        <v>18676</v>
      </c>
      <c r="B10604">
        <v>1</v>
      </c>
      <c r="C10604">
        <v>4</v>
      </c>
      <c r="D10604">
        <v>240</v>
      </c>
      <c r="E10604">
        <v>4</v>
      </c>
    </row>
    <row r="10605" spans="1:5" x14ac:dyDescent="0.25">
      <c r="A10605">
        <v>18680</v>
      </c>
      <c r="B10605">
        <v>1</v>
      </c>
      <c r="C10605">
        <v>21</v>
      </c>
      <c r="D10605">
        <v>10</v>
      </c>
      <c r="E10605">
        <v>5</v>
      </c>
    </row>
    <row r="10606" spans="1:5" x14ac:dyDescent="0.25">
      <c r="A10606">
        <v>18680</v>
      </c>
      <c r="B10606">
        <v>1</v>
      </c>
      <c r="C10606">
        <v>21</v>
      </c>
      <c r="D10606">
        <v>10</v>
      </c>
      <c r="E10606">
        <v>2.5</v>
      </c>
    </row>
    <row r="10607" spans="1:5" x14ac:dyDescent="0.25">
      <c r="A10607">
        <v>18680</v>
      </c>
      <c r="B10607">
        <v>1</v>
      </c>
      <c r="C10607">
        <v>17</v>
      </c>
      <c r="D10607">
        <v>60</v>
      </c>
      <c r="E10607">
        <v>3.5</v>
      </c>
    </row>
    <row r="10608" spans="1:5" x14ac:dyDescent="0.25">
      <c r="A10608">
        <v>18680</v>
      </c>
      <c r="B10608">
        <v>2</v>
      </c>
      <c r="C10608">
        <v>21</v>
      </c>
      <c r="D10608">
        <v>45</v>
      </c>
      <c r="E10608">
        <v>7</v>
      </c>
    </row>
    <row r="10609" spans="1:5" x14ac:dyDescent="0.25">
      <c r="A10609">
        <v>18680</v>
      </c>
      <c r="B10609">
        <v>2</v>
      </c>
      <c r="C10609">
        <v>9</v>
      </c>
      <c r="D10609">
        <v>40</v>
      </c>
      <c r="E10609">
        <v>9</v>
      </c>
    </row>
    <row r="10610" spans="1:5" x14ac:dyDescent="0.25">
      <c r="A10610">
        <v>18685</v>
      </c>
      <c r="B10610">
        <v>1</v>
      </c>
      <c r="C10610">
        <v>60</v>
      </c>
      <c r="D10610">
        <v>10</v>
      </c>
      <c r="E10610">
        <v>3.5</v>
      </c>
    </row>
    <row r="10611" spans="1:5" x14ac:dyDescent="0.25">
      <c r="A10611">
        <v>18685</v>
      </c>
      <c r="B10611">
        <v>2</v>
      </c>
      <c r="C10611">
        <v>9</v>
      </c>
      <c r="D10611">
        <v>45</v>
      </c>
      <c r="E10611">
        <v>5</v>
      </c>
    </row>
    <row r="10612" spans="1:5" x14ac:dyDescent="0.25">
      <c r="A10612">
        <v>18686</v>
      </c>
      <c r="B10612">
        <v>2</v>
      </c>
      <c r="C10612">
        <v>2</v>
      </c>
      <c r="D10612">
        <v>20</v>
      </c>
      <c r="E10612">
        <v>10</v>
      </c>
    </row>
    <row r="10613" spans="1:5" x14ac:dyDescent="0.25">
      <c r="A10613">
        <v>18686</v>
      </c>
      <c r="B10613">
        <v>2</v>
      </c>
      <c r="C10613">
        <v>1</v>
      </c>
      <c r="D10613">
        <v>10</v>
      </c>
      <c r="E10613">
        <v>10</v>
      </c>
    </row>
    <row r="10614" spans="1:5" x14ac:dyDescent="0.25">
      <c r="A10614">
        <v>18690</v>
      </c>
      <c r="B10614">
        <v>1</v>
      </c>
      <c r="C10614">
        <v>4</v>
      </c>
      <c r="D10614">
        <v>30</v>
      </c>
      <c r="E10614">
        <v>3.5</v>
      </c>
    </row>
    <row r="10615" spans="1:5" x14ac:dyDescent="0.25">
      <c r="A10615">
        <v>18690</v>
      </c>
      <c r="B10615">
        <v>2</v>
      </c>
      <c r="C10615">
        <v>13</v>
      </c>
      <c r="D10615">
        <v>90</v>
      </c>
      <c r="E10615">
        <v>8</v>
      </c>
    </row>
    <row r="10616" spans="1:5" x14ac:dyDescent="0.25">
      <c r="A10616">
        <v>18691</v>
      </c>
      <c r="B10616">
        <v>1</v>
      </c>
      <c r="C10616">
        <v>3</v>
      </c>
      <c r="D10616">
        <v>30</v>
      </c>
      <c r="E10616">
        <v>6</v>
      </c>
    </row>
    <row r="10617" spans="1:5" x14ac:dyDescent="0.25">
      <c r="A10617">
        <v>18691</v>
      </c>
      <c r="B10617">
        <v>1</v>
      </c>
      <c r="C10617">
        <v>21</v>
      </c>
      <c r="D10617">
        <v>60</v>
      </c>
      <c r="E10617">
        <v>3.5</v>
      </c>
    </row>
    <row r="10618" spans="1:5" x14ac:dyDescent="0.25">
      <c r="A10618">
        <v>18693</v>
      </c>
      <c r="B10618">
        <v>1</v>
      </c>
      <c r="C10618">
        <v>3</v>
      </c>
      <c r="D10618">
        <v>90</v>
      </c>
      <c r="E10618">
        <v>4</v>
      </c>
    </row>
    <row r="10619" spans="1:5" x14ac:dyDescent="0.25">
      <c r="A10619">
        <v>18693</v>
      </c>
      <c r="B10619">
        <v>1</v>
      </c>
      <c r="C10619">
        <v>30</v>
      </c>
      <c r="D10619">
        <v>10</v>
      </c>
      <c r="E10619">
        <v>6</v>
      </c>
    </row>
    <row r="10620" spans="1:5" x14ac:dyDescent="0.25">
      <c r="A10620">
        <v>18693</v>
      </c>
      <c r="B10620">
        <v>1</v>
      </c>
      <c r="C10620">
        <v>30</v>
      </c>
      <c r="D10620">
        <v>10</v>
      </c>
      <c r="E10620">
        <v>2.5</v>
      </c>
    </row>
    <row r="10621" spans="1:5" x14ac:dyDescent="0.25">
      <c r="A10621">
        <v>18693</v>
      </c>
      <c r="B10621">
        <v>1</v>
      </c>
      <c r="C10621">
        <v>30</v>
      </c>
      <c r="D10621">
        <v>30</v>
      </c>
      <c r="E10621">
        <v>3.5</v>
      </c>
    </row>
    <row r="10622" spans="1:5" x14ac:dyDescent="0.25">
      <c r="A10622">
        <v>18693</v>
      </c>
      <c r="B10622">
        <v>2</v>
      </c>
      <c r="C10622">
        <v>5</v>
      </c>
      <c r="D10622">
        <v>90</v>
      </c>
      <c r="E10622">
        <v>6</v>
      </c>
    </row>
    <row r="10623" spans="1:5" x14ac:dyDescent="0.25">
      <c r="A10623">
        <v>18694</v>
      </c>
      <c r="B10623">
        <v>1</v>
      </c>
      <c r="C10623">
        <v>5</v>
      </c>
      <c r="D10623">
        <v>20</v>
      </c>
      <c r="E10623">
        <v>5</v>
      </c>
    </row>
    <row r="10624" spans="1:5" x14ac:dyDescent="0.25">
      <c r="A10624">
        <v>18694</v>
      </c>
      <c r="B10624">
        <v>1</v>
      </c>
      <c r="C10624">
        <v>25</v>
      </c>
      <c r="D10624">
        <v>30</v>
      </c>
      <c r="E10624">
        <v>3.5</v>
      </c>
    </row>
    <row r="10625" spans="1:5" x14ac:dyDescent="0.25">
      <c r="A10625">
        <v>18694</v>
      </c>
      <c r="B10625">
        <v>2</v>
      </c>
      <c r="C10625">
        <v>7</v>
      </c>
      <c r="D10625">
        <v>45</v>
      </c>
      <c r="E10625">
        <v>8</v>
      </c>
    </row>
    <row r="10626" spans="1:5" x14ac:dyDescent="0.25">
      <c r="A10626">
        <v>18694</v>
      </c>
      <c r="B10626">
        <v>2</v>
      </c>
      <c r="C10626">
        <v>7</v>
      </c>
      <c r="D10626">
        <v>30</v>
      </c>
      <c r="E10626">
        <v>8</v>
      </c>
    </row>
    <row r="10627" spans="1:5" x14ac:dyDescent="0.25">
      <c r="A10627">
        <v>18694</v>
      </c>
      <c r="B10627">
        <v>2</v>
      </c>
      <c r="C10627">
        <v>7</v>
      </c>
      <c r="D10627">
        <v>20</v>
      </c>
      <c r="E10627">
        <v>2.5</v>
      </c>
    </row>
    <row r="10628" spans="1:5" x14ac:dyDescent="0.25">
      <c r="A10628">
        <v>18694</v>
      </c>
      <c r="B10628">
        <v>2</v>
      </c>
      <c r="C10628">
        <v>25</v>
      </c>
      <c r="D10628">
        <v>30</v>
      </c>
      <c r="E10628">
        <v>5</v>
      </c>
    </row>
    <row r="10629" spans="1:5" x14ac:dyDescent="0.25">
      <c r="A10629">
        <v>18694</v>
      </c>
      <c r="B10629">
        <v>2</v>
      </c>
      <c r="C10629">
        <v>10</v>
      </c>
      <c r="D10629">
        <v>120</v>
      </c>
      <c r="E10629">
        <v>6</v>
      </c>
    </row>
    <row r="10630" spans="1:5" x14ac:dyDescent="0.25">
      <c r="A10630">
        <v>18696</v>
      </c>
      <c r="B10630">
        <v>1</v>
      </c>
      <c r="C10630">
        <v>1</v>
      </c>
      <c r="D10630">
        <v>30</v>
      </c>
      <c r="E10630">
        <v>6</v>
      </c>
    </row>
    <row r="10631" spans="1:5" x14ac:dyDescent="0.25">
      <c r="A10631">
        <v>18698</v>
      </c>
      <c r="B10631">
        <v>1</v>
      </c>
      <c r="C10631">
        <v>10</v>
      </c>
      <c r="D10631">
        <v>30</v>
      </c>
      <c r="E10631">
        <v>3</v>
      </c>
    </row>
    <row r="10632" spans="1:5" x14ac:dyDescent="0.25">
      <c r="A10632">
        <v>18698</v>
      </c>
      <c r="B10632">
        <v>2</v>
      </c>
      <c r="C10632">
        <v>8</v>
      </c>
      <c r="D10632">
        <v>60</v>
      </c>
      <c r="E10632">
        <v>10</v>
      </c>
    </row>
    <row r="10633" spans="1:5" x14ac:dyDescent="0.25">
      <c r="A10633">
        <v>18698</v>
      </c>
      <c r="B10633">
        <v>2</v>
      </c>
      <c r="C10633">
        <v>2</v>
      </c>
      <c r="D10633">
        <v>40</v>
      </c>
      <c r="E10633">
        <v>8</v>
      </c>
    </row>
    <row r="10634" spans="1:5" x14ac:dyDescent="0.25">
      <c r="A10634">
        <v>18700</v>
      </c>
      <c r="B10634">
        <v>1</v>
      </c>
      <c r="C10634">
        <v>4</v>
      </c>
      <c r="D10634">
        <v>20</v>
      </c>
      <c r="E10634">
        <v>6</v>
      </c>
    </row>
    <row r="10635" spans="1:5" x14ac:dyDescent="0.25">
      <c r="A10635">
        <v>18700</v>
      </c>
      <c r="B10635">
        <v>1</v>
      </c>
      <c r="C10635">
        <v>4</v>
      </c>
      <c r="D10635">
        <v>20</v>
      </c>
      <c r="E10635">
        <v>5</v>
      </c>
    </row>
    <row r="10636" spans="1:5" x14ac:dyDescent="0.25">
      <c r="A10636">
        <v>18700</v>
      </c>
      <c r="B10636">
        <v>1</v>
      </c>
      <c r="C10636">
        <v>4</v>
      </c>
      <c r="D10636">
        <v>30</v>
      </c>
      <c r="E10636">
        <v>6</v>
      </c>
    </row>
    <row r="10637" spans="1:5" x14ac:dyDescent="0.25">
      <c r="A10637">
        <v>18700</v>
      </c>
      <c r="B10637">
        <v>2</v>
      </c>
      <c r="C10637">
        <v>9</v>
      </c>
      <c r="D10637">
        <v>10</v>
      </c>
      <c r="E10637">
        <v>8</v>
      </c>
    </row>
    <row r="10638" spans="1:5" x14ac:dyDescent="0.25">
      <c r="A10638">
        <v>18700</v>
      </c>
      <c r="B10638">
        <v>2</v>
      </c>
      <c r="C10638">
        <v>9</v>
      </c>
      <c r="D10638">
        <v>20</v>
      </c>
      <c r="E10638">
        <v>8</v>
      </c>
    </row>
    <row r="10639" spans="1:5" x14ac:dyDescent="0.25">
      <c r="A10639">
        <v>18701</v>
      </c>
      <c r="B10639">
        <v>1</v>
      </c>
      <c r="C10639">
        <v>2</v>
      </c>
      <c r="D10639">
        <v>120</v>
      </c>
      <c r="E10639">
        <v>4.5</v>
      </c>
    </row>
    <row r="10640" spans="1:5" x14ac:dyDescent="0.25">
      <c r="A10640">
        <v>18701</v>
      </c>
      <c r="B10640">
        <v>1</v>
      </c>
      <c r="C10640">
        <v>14</v>
      </c>
      <c r="D10640">
        <v>30</v>
      </c>
      <c r="E10640">
        <v>3.5</v>
      </c>
    </row>
    <row r="10641" spans="1:5" x14ac:dyDescent="0.25">
      <c r="A10641">
        <v>18706</v>
      </c>
      <c r="B10641">
        <v>1</v>
      </c>
      <c r="C10641">
        <v>4</v>
      </c>
      <c r="D10641">
        <v>120</v>
      </c>
      <c r="E10641">
        <v>4</v>
      </c>
    </row>
    <row r="10642" spans="1:5" x14ac:dyDescent="0.25">
      <c r="A10642">
        <v>18706</v>
      </c>
      <c r="B10642">
        <v>1</v>
      </c>
      <c r="C10642">
        <v>4</v>
      </c>
      <c r="D10642">
        <v>120</v>
      </c>
      <c r="E10642">
        <v>4</v>
      </c>
    </row>
    <row r="10643" spans="1:5" x14ac:dyDescent="0.25">
      <c r="A10643">
        <v>18709</v>
      </c>
      <c r="B10643">
        <v>2</v>
      </c>
      <c r="C10643">
        <v>9</v>
      </c>
      <c r="D10643">
        <v>60</v>
      </c>
      <c r="E10643">
        <v>7</v>
      </c>
    </row>
    <row r="10644" spans="1:5" x14ac:dyDescent="0.25">
      <c r="A10644">
        <v>18712</v>
      </c>
      <c r="B10644">
        <v>2</v>
      </c>
      <c r="C10644">
        <v>13</v>
      </c>
      <c r="D10644">
        <v>90</v>
      </c>
      <c r="E10644">
        <v>6</v>
      </c>
    </row>
    <row r="10645" spans="1:5" x14ac:dyDescent="0.25">
      <c r="A10645">
        <v>18713</v>
      </c>
      <c r="B10645">
        <v>1</v>
      </c>
      <c r="C10645">
        <v>6</v>
      </c>
      <c r="D10645">
        <v>180</v>
      </c>
      <c r="E10645">
        <v>6</v>
      </c>
    </row>
    <row r="10646" spans="1:5" x14ac:dyDescent="0.25">
      <c r="A10646">
        <v>18713</v>
      </c>
      <c r="B10646">
        <v>1</v>
      </c>
      <c r="C10646">
        <v>30</v>
      </c>
      <c r="D10646">
        <v>15</v>
      </c>
      <c r="E10646">
        <v>2.5</v>
      </c>
    </row>
    <row r="10647" spans="1:5" x14ac:dyDescent="0.25">
      <c r="A10647">
        <v>18713</v>
      </c>
      <c r="B10647">
        <v>1</v>
      </c>
      <c r="C10647">
        <v>6</v>
      </c>
      <c r="D10647">
        <v>30</v>
      </c>
      <c r="E10647">
        <v>6</v>
      </c>
    </row>
    <row r="10648" spans="1:5" x14ac:dyDescent="0.25">
      <c r="A10648">
        <v>18713</v>
      </c>
      <c r="B10648">
        <v>1</v>
      </c>
      <c r="C10648">
        <v>60</v>
      </c>
      <c r="D10648">
        <v>30</v>
      </c>
      <c r="E10648">
        <v>3.5</v>
      </c>
    </row>
    <row r="10649" spans="1:5" x14ac:dyDescent="0.25">
      <c r="A10649">
        <v>18714</v>
      </c>
      <c r="B10649">
        <v>2</v>
      </c>
      <c r="C10649">
        <v>4</v>
      </c>
      <c r="D10649">
        <v>240</v>
      </c>
      <c r="E10649">
        <v>6</v>
      </c>
    </row>
    <row r="10650" spans="1:5" x14ac:dyDescent="0.25">
      <c r="A10650">
        <v>18714</v>
      </c>
      <c r="B10650">
        <v>2</v>
      </c>
      <c r="C10650">
        <v>4</v>
      </c>
      <c r="D10650">
        <v>120</v>
      </c>
      <c r="E10650">
        <v>10</v>
      </c>
    </row>
    <row r="10651" spans="1:5" x14ac:dyDescent="0.25">
      <c r="A10651">
        <v>18715</v>
      </c>
      <c r="B10651">
        <v>1</v>
      </c>
      <c r="C10651">
        <v>30</v>
      </c>
      <c r="D10651">
        <v>30</v>
      </c>
      <c r="E10651">
        <v>3.5</v>
      </c>
    </row>
    <row r="10652" spans="1:5" x14ac:dyDescent="0.25">
      <c r="A10652">
        <v>18715</v>
      </c>
      <c r="B10652">
        <v>1</v>
      </c>
      <c r="C10652">
        <v>13</v>
      </c>
      <c r="D10652">
        <v>15</v>
      </c>
      <c r="E10652">
        <v>4</v>
      </c>
    </row>
    <row r="10653" spans="1:5" x14ac:dyDescent="0.25">
      <c r="A10653">
        <v>18716</v>
      </c>
      <c r="B10653">
        <v>1</v>
      </c>
      <c r="C10653">
        <v>20</v>
      </c>
      <c r="D10653">
        <v>15</v>
      </c>
      <c r="E10653">
        <v>4</v>
      </c>
    </row>
    <row r="10654" spans="1:5" x14ac:dyDescent="0.25">
      <c r="A10654">
        <v>18716</v>
      </c>
      <c r="B10654">
        <v>1</v>
      </c>
      <c r="C10654">
        <v>2</v>
      </c>
      <c r="D10654">
        <v>20</v>
      </c>
      <c r="E10654">
        <v>4.5</v>
      </c>
    </row>
    <row r="10655" spans="1:5" x14ac:dyDescent="0.25">
      <c r="A10655">
        <v>18716</v>
      </c>
      <c r="B10655">
        <v>1</v>
      </c>
      <c r="C10655">
        <v>4</v>
      </c>
      <c r="D10655">
        <v>30</v>
      </c>
      <c r="E10655">
        <v>4</v>
      </c>
    </row>
    <row r="10656" spans="1:5" x14ac:dyDescent="0.25">
      <c r="A10656">
        <v>18721</v>
      </c>
      <c r="B10656">
        <v>1</v>
      </c>
      <c r="C10656">
        <v>1</v>
      </c>
      <c r="D10656">
        <v>20</v>
      </c>
      <c r="E10656">
        <v>4.5</v>
      </c>
    </row>
    <row r="10657" spans="1:5" x14ac:dyDescent="0.25">
      <c r="A10657">
        <v>18729</v>
      </c>
      <c r="B10657">
        <v>1</v>
      </c>
      <c r="C10657">
        <v>30</v>
      </c>
      <c r="D10657">
        <v>20</v>
      </c>
      <c r="E10657">
        <v>3.5</v>
      </c>
    </row>
    <row r="10658" spans="1:5" x14ac:dyDescent="0.25">
      <c r="A10658">
        <v>18730</v>
      </c>
      <c r="B10658">
        <v>1</v>
      </c>
      <c r="C10658">
        <v>21</v>
      </c>
      <c r="D10658">
        <v>15</v>
      </c>
      <c r="E10658">
        <v>6</v>
      </c>
    </row>
    <row r="10659" spans="1:5" x14ac:dyDescent="0.25">
      <c r="A10659">
        <v>18730</v>
      </c>
      <c r="B10659">
        <v>2</v>
      </c>
      <c r="C10659">
        <v>21</v>
      </c>
      <c r="D10659">
        <v>20</v>
      </c>
      <c r="E10659">
        <v>6</v>
      </c>
    </row>
    <row r="10660" spans="1:5" x14ac:dyDescent="0.25">
      <c r="A10660">
        <v>18730</v>
      </c>
      <c r="B10660">
        <v>2</v>
      </c>
      <c r="C10660">
        <v>9</v>
      </c>
      <c r="D10660">
        <v>20</v>
      </c>
      <c r="E10660">
        <v>6</v>
      </c>
    </row>
    <row r="10661" spans="1:5" x14ac:dyDescent="0.25">
      <c r="A10661">
        <v>18732</v>
      </c>
      <c r="B10661">
        <v>1</v>
      </c>
      <c r="C10661">
        <v>30</v>
      </c>
      <c r="D10661">
        <v>60</v>
      </c>
      <c r="E10661">
        <v>6</v>
      </c>
    </row>
    <row r="10662" spans="1:5" x14ac:dyDescent="0.25">
      <c r="A10662">
        <v>18732</v>
      </c>
      <c r="B10662">
        <v>1</v>
      </c>
      <c r="C10662">
        <v>4</v>
      </c>
      <c r="D10662">
        <v>60</v>
      </c>
      <c r="E10662">
        <v>3.5</v>
      </c>
    </row>
    <row r="10663" spans="1:5" x14ac:dyDescent="0.25">
      <c r="A10663">
        <v>18732</v>
      </c>
      <c r="B10663">
        <v>1</v>
      </c>
      <c r="C10663">
        <v>9</v>
      </c>
      <c r="D10663">
        <v>30</v>
      </c>
      <c r="E10663">
        <v>5</v>
      </c>
    </row>
    <row r="10664" spans="1:5" x14ac:dyDescent="0.25">
      <c r="A10664">
        <v>18733</v>
      </c>
      <c r="B10664">
        <v>1</v>
      </c>
      <c r="C10664">
        <v>3</v>
      </c>
      <c r="D10664">
        <v>15</v>
      </c>
      <c r="E10664">
        <v>3.5</v>
      </c>
    </row>
    <row r="10665" spans="1:5" x14ac:dyDescent="0.25">
      <c r="A10665">
        <v>18733</v>
      </c>
      <c r="B10665">
        <v>2</v>
      </c>
      <c r="C10665">
        <v>13</v>
      </c>
      <c r="D10665">
        <v>30</v>
      </c>
      <c r="E10665">
        <v>8</v>
      </c>
    </row>
    <row r="10666" spans="1:5" x14ac:dyDescent="0.25">
      <c r="A10666">
        <v>18738</v>
      </c>
      <c r="B10666">
        <v>1</v>
      </c>
      <c r="C10666">
        <v>1</v>
      </c>
      <c r="D10666">
        <v>120</v>
      </c>
      <c r="E10666">
        <v>6</v>
      </c>
    </row>
    <row r="10667" spans="1:5" x14ac:dyDescent="0.25">
      <c r="A10667">
        <v>18738</v>
      </c>
      <c r="B10667">
        <v>1</v>
      </c>
      <c r="C10667">
        <v>6</v>
      </c>
      <c r="D10667">
        <v>30</v>
      </c>
      <c r="E10667">
        <v>3.5</v>
      </c>
    </row>
    <row r="10668" spans="1:5" x14ac:dyDescent="0.25">
      <c r="A10668">
        <v>18738</v>
      </c>
      <c r="B10668">
        <v>2</v>
      </c>
      <c r="C10668">
        <v>13</v>
      </c>
      <c r="D10668">
        <v>45</v>
      </c>
      <c r="E10668">
        <v>5</v>
      </c>
    </row>
    <row r="10669" spans="1:5" x14ac:dyDescent="0.25">
      <c r="A10669">
        <v>18739</v>
      </c>
      <c r="B10669">
        <v>1</v>
      </c>
      <c r="C10669">
        <v>15</v>
      </c>
      <c r="D10669">
        <v>120</v>
      </c>
      <c r="E10669">
        <v>4</v>
      </c>
    </row>
    <row r="10670" spans="1:5" x14ac:dyDescent="0.25">
      <c r="A10670">
        <v>18739</v>
      </c>
      <c r="B10670">
        <v>1</v>
      </c>
      <c r="C10670">
        <v>25</v>
      </c>
      <c r="D10670">
        <v>45</v>
      </c>
      <c r="E10670">
        <v>3.5</v>
      </c>
    </row>
    <row r="10671" spans="1:5" x14ac:dyDescent="0.25">
      <c r="A10671">
        <v>18740</v>
      </c>
      <c r="B10671">
        <v>1</v>
      </c>
      <c r="C10671">
        <v>120</v>
      </c>
      <c r="D10671">
        <v>12</v>
      </c>
      <c r="E10671">
        <v>3.5</v>
      </c>
    </row>
    <row r="10672" spans="1:5" x14ac:dyDescent="0.25">
      <c r="A10672">
        <v>18740</v>
      </c>
      <c r="B10672">
        <v>2</v>
      </c>
      <c r="C10672">
        <v>3</v>
      </c>
      <c r="D10672">
        <v>60</v>
      </c>
      <c r="E10672">
        <v>8</v>
      </c>
    </row>
    <row r="10673" spans="1:5" x14ac:dyDescent="0.25">
      <c r="A10673">
        <v>18740</v>
      </c>
      <c r="B10673">
        <v>2</v>
      </c>
      <c r="C10673">
        <v>5</v>
      </c>
      <c r="D10673">
        <v>45</v>
      </c>
      <c r="E10673">
        <v>9</v>
      </c>
    </row>
    <row r="10674" spans="1:5" x14ac:dyDescent="0.25">
      <c r="A10674">
        <v>18741</v>
      </c>
      <c r="B10674">
        <v>1</v>
      </c>
      <c r="C10674">
        <v>9</v>
      </c>
      <c r="D10674">
        <v>20</v>
      </c>
      <c r="E10674">
        <v>4</v>
      </c>
    </row>
    <row r="10675" spans="1:5" x14ac:dyDescent="0.25">
      <c r="A10675">
        <v>18742</v>
      </c>
      <c r="B10675">
        <v>2</v>
      </c>
      <c r="C10675">
        <v>2</v>
      </c>
      <c r="D10675">
        <v>30</v>
      </c>
      <c r="E10675">
        <v>8</v>
      </c>
    </row>
    <row r="10676" spans="1:5" x14ac:dyDescent="0.25">
      <c r="A10676">
        <v>18742</v>
      </c>
      <c r="B10676">
        <v>2</v>
      </c>
      <c r="C10676">
        <v>3</v>
      </c>
      <c r="D10676">
        <v>60</v>
      </c>
      <c r="E10676">
        <v>6</v>
      </c>
    </row>
    <row r="10677" spans="1:5" x14ac:dyDescent="0.25">
      <c r="A10677">
        <v>18742</v>
      </c>
      <c r="B10677">
        <v>2</v>
      </c>
      <c r="C10677">
        <v>2</v>
      </c>
      <c r="D10677">
        <v>120</v>
      </c>
      <c r="E10677">
        <v>6</v>
      </c>
    </row>
    <row r="10678" spans="1:5" x14ac:dyDescent="0.25">
      <c r="A10678">
        <v>18742</v>
      </c>
      <c r="B10678">
        <v>2</v>
      </c>
      <c r="C10678">
        <v>30</v>
      </c>
      <c r="D10678">
        <v>10</v>
      </c>
      <c r="E10678">
        <v>5</v>
      </c>
    </row>
    <row r="10679" spans="1:5" x14ac:dyDescent="0.25">
      <c r="A10679">
        <v>18742</v>
      </c>
      <c r="B10679">
        <v>2</v>
      </c>
      <c r="C10679">
        <v>9</v>
      </c>
      <c r="D10679">
        <v>15</v>
      </c>
      <c r="E10679">
        <v>7</v>
      </c>
    </row>
    <row r="10680" spans="1:5" x14ac:dyDescent="0.25">
      <c r="A10680">
        <v>18742</v>
      </c>
      <c r="B10680">
        <v>2</v>
      </c>
      <c r="C10680">
        <v>2</v>
      </c>
      <c r="D10680">
        <v>60</v>
      </c>
      <c r="E10680">
        <v>8</v>
      </c>
    </row>
    <row r="10681" spans="1:5" x14ac:dyDescent="0.25">
      <c r="A10681">
        <v>18744</v>
      </c>
      <c r="B10681">
        <v>1</v>
      </c>
      <c r="C10681">
        <v>2</v>
      </c>
      <c r="D10681">
        <v>30</v>
      </c>
      <c r="E10681">
        <v>6</v>
      </c>
    </row>
    <row r="10682" spans="1:5" x14ac:dyDescent="0.25">
      <c r="A10682">
        <v>18744</v>
      </c>
      <c r="B10682">
        <v>2</v>
      </c>
      <c r="C10682">
        <v>4</v>
      </c>
      <c r="D10682">
        <v>15</v>
      </c>
      <c r="E10682">
        <v>8</v>
      </c>
    </row>
    <row r="10683" spans="1:5" x14ac:dyDescent="0.25">
      <c r="A10683">
        <v>18744</v>
      </c>
      <c r="B10683">
        <v>2</v>
      </c>
      <c r="C10683">
        <v>4</v>
      </c>
      <c r="D10683">
        <v>30</v>
      </c>
      <c r="E10683">
        <v>5</v>
      </c>
    </row>
    <row r="10684" spans="1:5" x14ac:dyDescent="0.25">
      <c r="A10684">
        <v>18747</v>
      </c>
      <c r="B10684">
        <v>1</v>
      </c>
      <c r="C10684">
        <v>9</v>
      </c>
      <c r="D10684">
        <v>60</v>
      </c>
      <c r="E10684">
        <v>3.5</v>
      </c>
    </row>
    <row r="10685" spans="1:5" x14ac:dyDescent="0.25">
      <c r="A10685">
        <v>18749</v>
      </c>
      <c r="B10685">
        <v>1</v>
      </c>
      <c r="C10685">
        <v>13</v>
      </c>
      <c r="D10685">
        <v>90</v>
      </c>
      <c r="E10685">
        <v>5</v>
      </c>
    </row>
    <row r="10686" spans="1:5" x14ac:dyDescent="0.25">
      <c r="A10686">
        <v>18749</v>
      </c>
      <c r="B10686">
        <v>1</v>
      </c>
      <c r="C10686">
        <v>9</v>
      </c>
      <c r="D10686">
        <v>60</v>
      </c>
      <c r="E10686">
        <v>3.5</v>
      </c>
    </row>
    <row r="10687" spans="1:5" x14ac:dyDescent="0.25">
      <c r="A10687">
        <v>18749</v>
      </c>
      <c r="B10687">
        <v>2</v>
      </c>
      <c r="C10687">
        <v>9</v>
      </c>
      <c r="D10687">
        <v>30</v>
      </c>
      <c r="E10687">
        <v>8</v>
      </c>
    </row>
    <row r="10688" spans="1:5" x14ac:dyDescent="0.25">
      <c r="A10688">
        <v>18749</v>
      </c>
      <c r="B10688">
        <v>2</v>
      </c>
      <c r="C10688">
        <v>4</v>
      </c>
      <c r="D10688">
        <v>20</v>
      </c>
      <c r="E10688">
        <v>7</v>
      </c>
    </row>
    <row r="10689" spans="1:5" x14ac:dyDescent="0.25">
      <c r="A10689">
        <v>18750</v>
      </c>
      <c r="B10689">
        <v>1</v>
      </c>
      <c r="C10689">
        <v>13</v>
      </c>
      <c r="D10689">
        <v>45</v>
      </c>
      <c r="E10689">
        <v>6</v>
      </c>
    </row>
    <row r="10690" spans="1:5" x14ac:dyDescent="0.25">
      <c r="A10690">
        <v>18750</v>
      </c>
      <c r="B10690">
        <v>1</v>
      </c>
      <c r="C10690">
        <v>4</v>
      </c>
      <c r="D10690">
        <v>120</v>
      </c>
      <c r="E10690">
        <v>4</v>
      </c>
    </row>
    <row r="10691" spans="1:5" x14ac:dyDescent="0.25">
      <c r="A10691">
        <v>18750</v>
      </c>
      <c r="B10691">
        <v>1</v>
      </c>
      <c r="C10691">
        <v>4</v>
      </c>
      <c r="D10691">
        <v>10</v>
      </c>
      <c r="E10691">
        <v>7</v>
      </c>
    </row>
    <row r="10692" spans="1:5" x14ac:dyDescent="0.25">
      <c r="A10692">
        <v>18750</v>
      </c>
      <c r="B10692">
        <v>1</v>
      </c>
      <c r="C10692">
        <v>30</v>
      </c>
      <c r="D10692">
        <v>30</v>
      </c>
      <c r="E10692">
        <v>3.5</v>
      </c>
    </row>
    <row r="10693" spans="1:5" x14ac:dyDescent="0.25">
      <c r="A10693">
        <v>18750</v>
      </c>
      <c r="B10693">
        <v>1</v>
      </c>
      <c r="C10693">
        <v>4</v>
      </c>
      <c r="D10693">
        <v>60</v>
      </c>
      <c r="E10693">
        <v>4</v>
      </c>
    </row>
    <row r="10694" spans="1:5" x14ac:dyDescent="0.25">
      <c r="A10694">
        <v>18751</v>
      </c>
      <c r="B10694">
        <v>1</v>
      </c>
      <c r="C10694">
        <v>1</v>
      </c>
      <c r="D10694">
        <v>120</v>
      </c>
      <c r="E10694">
        <v>3.5</v>
      </c>
    </row>
    <row r="10695" spans="1:5" x14ac:dyDescent="0.25">
      <c r="A10695">
        <v>18751</v>
      </c>
      <c r="B10695">
        <v>2</v>
      </c>
      <c r="C10695">
        <v>21</v>
      </c>
      <c r="D10695">
        <v>30</v>
      </c>
      <c r="E10695">
        <v>8</v>
      </c>
    </row>
    <row r="10696" spans="1:5" x14ac:dyDescent="0.25">
      <c r="A10696">
        <v>18751</v>
      </c>
      <c r="B10696">
        <v>2</v>
      </c>
      <c r="C10696">
        <v>1</v>
      </c>
      <c r="D10696">
        <v>10</v>
      </c>
      <c r="E10696">
        <v>10</v>
      </c>
    </row>
    <row r="10697" spans="1:5" x14ac:dyDescent="0.25">
      <c r="A10697">
        <v>18753</v>
      </c>
      <c r="B10697">
        <v>2</v>
      </c>
      <c r="C10697">
        <v>9</v>
      </c>
      <c r="D10697">
        <v>30</v>
      </c>
      <c r="E10697">
        <v>6</v>
      </c>
    </row>
    <row r="10698" spans="1:5" x14ac:dyDescent="0.25">
      <c r="A10698">
        <v>18758</v>
      </c>
      <c r="B10698">
        <v>1</v>
      </c>
      <c r="C10698">
        <v>30</v>
      </c>
      <c r="D10698">
        <v>60</v>
      </c>
      <c r="E10698">
        <v>3.5</v>
      </c>
    </row>
    <row r="10699" spans="1:5" x14ac:dyDescent="0.25">
      <c r="A10699">
        <v>18758</v>
      </c>
      <c r="B10699">
        <v>2</v>
      </c>
      <c r="C10699">
        <v>4</v>
      </c>
      <c r="D10699">
        <v>15</v>
      </c>
      <c r="E10699">
        <v>6</v>
      </c>
    </row>
    <row r="10700" spans="1:5" x14ac:dyDescent="0.25">
      <c r="A10700">
        <v>18758</v>
      </c>
      <c r="B10700">
        <v>2</v>
      </c>
      <c r="C10700">
        <v>3</v>
      </c>
      <c r="D10700">
        <v>45</v>
      </c>
      <c r="E10700">
        <v>6</v>
      </c>
    </row>
    <row r="10701" spans="1:5" x14ac:dyDescent="0.25">
      <c r="A10701">
        <v>18760</v>
      </c>
      <c r="B10701">
        <v>2</v>
      </c>
      <c r="C10701">
        <v>2</v>
      </c>
      <c r="D10701">
        <v>10</v>
      </c>
      <c r="E10701">
        <v>6</v>
      </c>
    </row>
    <row r="10702" spans="1:5" x14ac:dyDescent="0.25">
      <c r="A10702">
        <v>18760</v>
      </c>
      <c r="B10702">
        <v>2</v>
      </c>
      <c r="C10702">
        <v>1</v>
      </c>
      <c r="D10702">
        <v>120</v>
      </c>
      <c r="E10702">
        <v>7</v>
      </c>
    </row>
    <row r="10703" spans="1:5" x14ac:dyDescent="0.25">
      <c r="A10703">
        <v>18760</v>
      </c>
      <c r="B10703">
        <v>2</v>
      </c>
      <c r="C10703">
        <v>30</v>
      </c>
      <c r="D10703">
        <v>30</v>
      </c>
      <c r="E10703">
        <v>7</v>
      </c>
    </row>
    <row r="10704" spans="1:5" x14ac:dyDescent="0.25">
      <c r="A10704">
        <v>18760</v>
      </c>
      <c r="B10704">
        <v>2</v>
      </c>
      <c r="C10704">
        <v>4</v>
      </c>
      <c r="D10704">
        <v>10</v>
      </c>
      <c r="E10704">
        <v>8</v>
      </c>
    </row>
    <row r="10705" spans="1:5" x14ac:dyDescent="0.25">
      <c r="A10705">
        <v>18760</v>
      </c>
      <c r="B10705">
        <v>2</v>
      </c>
      <c r="C10705">
        <v>30</v>
      </c>
      <c r="D10705">
        <v>10</v>
      </c>
      <c r="E10705">
        <v>10</v>
      </c>
    </row>
    <row r="10706" spans="1:5" x14ac:dyDescent="0.25">
      <c r="A10706">
        <v>18760</v>
      </c>
      <c r="B10706">
        <v>2</v>
      </c>
      <c r="C10706">
        <v>30</v>
      </c>
      <c r="D10706">
        <v>15</v>
      </c>
      <c r="E10706">
        <v>2.5</v>
      </c>
    </row>
    <row r="10707" spans="1:5" x14ac:dyDescent="0.25">
      <c r="A10707">
        <v>18760</v>
      </c>
      <c r="B10707">
        <v>2</v>
      </c>
      <c r="C10707">
        <v>30</v>
      </c>
      <c r="D10707">
        <v>10</v>
      </c>
      <c r="E10707">
        <v>5</v>
      </c>
    </row>
    <row r="10708" spans="1:5" x14ac:dyDescent="0.25">
      <c r="A10708">
        <v>18760</v>
      </c>
      <c r="B10708">
        <v>2</v>
      </c>
      <c r="C10708">
        <v>2</v>
      </c>
      <c r="D10708">
        <v>30</v>
      </c>
      <c r="E10708">
        <v>6</v>
      </c>
    </row>
    <row r="10709" spans="1:5" x14ac:dyDescent="0.25">
      <c r="A10709">
        <v>18761</v>
      </c>
      <c r="B10709">
        <v>2</v>
      </c>
      <c r="C10709">
        <v>2</v>
      </c>
      <c r="D10709">
        <v>60</v>
      </c>
      <c r="E10709">
        <v>8</v>
      </c>
    </row>
    <row r="10710" spans="1:5" x14ac:dyDescent="0.25">
      <c r="A10710">
        <v>18761</v>
      </c>
      <c r="B10710">
        <v>2</v>
      </c>
      <c r="C10710">
        <v>30</v>
      </c>
      <c r="D10710">
        <v>10</v>
      </c>
      <c r="E10710">
        <v>6</v>
      </c>
    </row>
    <row r="10711" spans="1:5" x14ac:dyDescent="0.25">
      <c r="A10711">
        <v>18761</v>
      </c>
      <c r="B10711">
        <v>2</v>
      </c>
      <c r="C10711">
        <v>60</v>
      </c>
      <c r="D10711">
        <v>20</v>
      </c>
      <c r="E10711">
        <v>5</v>
      </c>
    </row>
    <row r="10712" spans="1:5" x14ac:dyDescent="0.25">
      <c r="A10712">
        <v>18765</v>
      </c>
      <c r="B10712">
        <v>2</v>
      </c>
      <c r="C10712">
        <v>9</v>
      </c>
      <c r="D10712">
        <v>10</v>
      </c>
      <c r="E10712">
        <v>10</v>
      </c>
    </row>
    <row r="10713" spans="1:5" x14ac:dyDescent="0.25">
      <c r="A10713">
        <v>18765</v>
      </c>
      <c r="B10713">
        <v>2</v>
      </c>
      <c r="C10713">
        <v>3</v>
      </c>
      <c r="D10713">
        <v>15</v>
      </c>
      <c r="E10713">
        <v>8</v>
      </c>
    </row>
    <row r="10714" spans="1:5" x14ac:dyDescent="0.25">
      <c r="A10714">
        <v>18766</v>
      </c>
      <c r="B10714">
        <v>1</v>
      </c>
      <c r="C10714">
        <v>1</v>
      </c>
      <c r="D10714">
        <v>30</v>
      </c>
      <c r="E10714">
        <v>3.5</v>
      </c>
    </row>
    <row r="10715" spans="1:5" x14ac:dyDescent="0.25">
      <c r="A10715">
        <v>18767</v>
      </c>
      <c r="B10715">
        <v>1</v>
      </c>
      <c r="C10715">
        <v>26</v>
      </c>
      <c r="D10715">
        <v>30</v>
      </c>
      <c r="E10715">
        <v>6</v>
      </c>
    </row>
    <row r="10716" spans="1:5" x14ac:dyDescent="0.25">
      <c r="A10716">
        <v>18767</v>
      </c>
      <c r="B10716">
        <v>1</v>
      </c>
      <c r="C10716">
        <v>4</v>
      </c>
      <c r="D10716">
        <v>25</v>
      </c>
      <c r="E10716">
        <v>4</v>
      </c>
    </row>
    <row r="10717" spans="1:5" x14ac:dyDescent="0.25">
      <c r="A10717">
        <v>18767</v>
      </c>
      <c r="B10717">
        <v>1</v>
      </c>
      <c r="C10717">
        <v>1</v>
      </c>
      <c r="D10717">
        <v>10</v>
      </c>
      <c r="E10717">
        <v>6</v>
      </c>
    </row>
    <row r="10718" spans="1:5" x14ac:dyDescent="0.25">
      <c r="A10718">
        <v>18769</v>
      </c>
      <c r="B10718">
        <v>1</v>
      </c>
      <c r="C10718">
        <v>4</v>
      </c>
      <c r="D10718">
        <v>30</v>
      </c>
      <c r="E10718">
        <v>5</v>
      </c>
    </row>
    <row r="10719" spans="1:5" x14ac:dyDescent="0.25">
      <c r="A10719">
        <v>18771</v>
      </c>
      <c r="B10719">
        <v>1</v>
      </c>
      <c r="C10719">
        <v>9</v>
      </c>
      <c r="D10719">
        <v>120</v>
      </c>
      <c r="E10719">
        <v>5</v>
      </c>
    </row>
    <row r="10720" spans="1:5" x14ac:dyDescent="0.25">
      <c r="A10720">
        <v>18771</v>
      </c>
      <c r="B10720">
        <v>2</v>
      </c>
      <c r="C10720">
        <v>18</v>
      </c>
      <c r="D10720">
        <v>15</v>
      </c>
      <c r="E10720">
        <v>7</v>
      </c>
    </row>
    <row r="10721" spans="1:5" x14ac:dyDescent="0.25">
      <c r="A10721">
        <v>18771</v>
      </c>
      <c r="B10721">
        <v>2</v>
      </c>
      <c r="C10721">
        <v>9</v>
      </c>
      <c r="D10721">
        <v>90</v>
      </c>
      <c r="E10721">
        <v>8</v>
      </c>
    </row>
    <row r="10722" spans="1:5" x14ac:dyDescent="0.25">
      <c r="A10722">
        <v>18771</v>
      </c>
      <c r="B10722">
        <v>2</v>
      </c>
      <c r="C10722">
        <v>4</v>
      </c>
      <c r="D10722">
        <v>30</v>
      </c>
      <c r="E10722">
        <v>10</v>
      </c>
    </row>
    <row r="10723" spans="1:5" x14ac:dyDescent="0.25">
      <c r="A10723">
        <v>18772</v>
      </c>
      <c r="B10723">
        <v>1</v>
      </c>
      <c r="C10723">
        <v>30</v>
      </c>
      <c r="D10723">
        <v>60</v>
      </c>
      <c r="E10723">
        <v>4</v>
      </c>
    </row>
    <row r="10724" spans="1:5" x14ac:dyDescent="0.25">
      <c r="A10724">
        <v>18772</v>
      </c>
      <c r="B10724">
        <v>2</v>
      </c>
      <c r="C10724">
        <v>30</v>
      </c>
      <c r="D10724">
        <v>120</v>
      </c>
      <c r="E10724">
        <v>8</v>
      </c>
    </row>
    <row r="10725" spans="1:5" x14ac:dyDescent="0.25">
      <c r="A10725">
        <v>18772</v>
      </c>
      <c r="B10725">
        <v>2</v>
      </c>
      <c r="C10725">
        <v>9</v>
      </c>
      <c r="D10725">
        <v>60</v>
      </c>
      <c r="E10725">
        <v>10</v>
      </c>
    </row>
    <row r="10726" spans="1:5" x14ac:dyDescent="0.25">
      <c r="A10726">
        <v>18775</v>
      </c>
      <c r="B10726">
        <v>1</v>
      </c>
      <c r="C10726">
        <v>17</v>
      </c>
      <c r="D10726">
        <v>60</v>
      </c>
      <c r="E10726">
        <v>3.5</v>
      </c>
    </row>
    <row r="10727" spans="1:5" x14ac:dyDescent="0.25">
      <c r="A10727">
        <v>18776</v>
      </c>
      <c r="B10727">
        <v>1</v>
      </c>
      <c r="C10727">
        <v>4</v>
      </c>
      <c r="D10727">
        <v>60</v>
      </c>
      <c r="E10727">
        <v>6</v>
      </c>
    </row>
    <row r="10728" spans="1:5" x14ac:dyDescent="0.25">
      <c r="A10728">
        <v>18776</v>
      </c>
      <c r="B10728">
        <v>2</v>
      </c>
      <c r="C10728">
        <v>4</v>
      </c>
      <c r="D10728">
        <v>120</v>
      </c>
      <c r="E10728">
        <v>8</v>
      </c>
    </row>
    <row r="10729" spans="1:5" x14ac:dyDescent="0.25">
      <c r="A10729">
        <v>18776</v>
      </c>
      <c r="B10729">
        <v>2</v>
      </c>
      <c r="C10729">
        <v>26</v>
      </c>
      <c r="D10729">
        <v>120</v>
      </c>
      <c r="E10729">
        <v>8</v>
      </c>
    </row>
    <row r="10730" spans="1:5" x14ac:dyDescent="0.25">
      <c r="A10730">
        <v>18777</v>
      </c>
      <c r="B10730">
        <v>2</v>
      </c>
      <c r="C10730">
        <v>2</v>
      </c>
      <c r="D10730">
        <v>90</v>
      </c>
      <c r="E10730">
        <v>8</v>
      </c>
    </row>
    <row r="10731" spans="1:5" x14ac:dyDescent="0.25">
      <c r="A10731">
        <v>18778</v>
      </c>
      <c r="B10731">
        <v>1</v>
      </c>
      <c r="C10731">
        <v>4</v>
      </c>
      <c r="D10731">
        <v>120</v>
      </c>
      <c r="E10731">
        <v>4.5</v>
      </c>
    </row>
    <row r="10732" spans="1:5" x14ac:dyDescent="0.25">
      <c r="A10732">
        <v>18778</v>
      </c>
      <c r="B10732">
        <v>1</v>
      </c>
      <c r="C10732">
        <v>13</v>
      </c>
      <c r="D10732">
        <v>10</v>
      </c>
      <c r="E10732">
        <v>2.5</v>
      </c>
    </row>
    <row r="10733" spans="1:5" x14ac:dyDescent="0.25">
      <c r="A10733">
        <v>18778</v>
      </c>
      <c r="B10733">
        <v>1</v>
      </c>
      <c r="C10733">
        <v>21</v>
      </c>
      <c r="D10733">
        <v>120</v>
      </c>
      <c r="E10733">
        <v>3.5</v>
      </c>
    </row>
    <row r="10734" spans="1:5" x14ac:dyDescent="0.25">
      <c r="A10734">
        <v>18778</v>
      </c>
      <c r="B10734">
        <v>2</v>
      </c>
      <c r="C10734">
        <v>13</v>
      </c>
      <c r="D10734">
        <v>30</v>
      </c>
      <c r="E10734">
        <v>8</v>
      </c>
    </row>
    <row r="10735" spans="1:5" x14ac:dyDescent="0.25">
      <c r="A10735">
        <v>18778</v>
      </c>
      <c r="B10735">
        <v>2</v>
      </c>
      <c r="C10735">
        <v>4</v>
      </c>
      <c r="D10735">
        <v>30</v>
      </c>
      <c r="E10735">
        <v>7</v>
      </c>
    </row>
    <row r="10736" spans="1:5" x14ac:dyDescent="0.25">
      <c r="A10736">
        <v>18778</v>
      </c>
      <c r="B10736">
        <v>2</v>
      </c>
      <c r="C10736">
        <v>4</v>
      </c>
      <c r="D10736">
        <v>30</v>
      </c>
      <c r="E10736">
        <v>10</v>
      </c>
    </row>
    <row r="10737" spans="1:5" x14ac:dyDescent="0.25">
      <c r="A10737">
        <v>18778</v>
      </c>
      <c r="B10737">
        <v>2</v>
      </c>
      <c r="C10737">
        <v>4</v>
      </c>
      <c r="D10737">
        <v>10</v>
      </c>
      <c r="E10737">
        <v>6</v>
      </c>
    </row>
    <row r="10738" spans="1:5" x14ac:dyDescent="0.25">
      <c r="A10738">
        <v>18780</v>
      </c>
      <c r="B10738">
        <v>1</v>
      </c>
      <c r="C10738">
        <v>9</v>
      </c>
      <c r="D10738">
        <v>15</v>
      </c>
      <c r="E10738">
        <v>6</v>
      </c>
    </row>
    <row r="10739" spans="1:5" x14ac:dyDescent="0.25">
      <c r="A10739">
        <v>18781</v>
      </c>
      <c r="B10739">
        <v>1</v>
      </c>
      <c r="C10739">
        <v>30</v>
      </c>
      <c r="D10739">
        <v>25</v>
      </c>
      <c r="E10739">
        <v>4.5</v>
      </c>
    </row>
    <row r="10740" spans="1:5" x14ac:dyDescent="0.25">
      <c r="A10740">
        <v>18782</v>
      </c>
      <c r="B10740">
        <v>1</v>
      </c>
      <c r="C10740">
        <v>6</v>
      </c>
      <c r="D10740">
        <v>60</v>
      </c>
      <c r="E10740">
        <v>3.5</v>
      </c>
    </row>
    <row r="10741" spans="1:5" x14ac:dyDescent="0.25">
      <c r="A10741">
        <v>18785</v>
      </c>
      <c r="B10741">
        <v>2</v>
      </c>
      <c r="C10741">
        <v>30</v>
      </c>
      <c r="D10741">
        <v>60</v>
      </c>
      <c r="E10741">
        <v>8</v>
      </c>
    </row>
    <row r="10742" spans="1:5" x14ac:dyDescent="0.25">
      <c r="A10742">
        <v>18785</v>
      </c>
      <c r="B10742">
        <v>2</v>
      </c>
      <c r="C10742">
        <v>2</v>
      </c>
      <c r="D10742">
        <v>30</v>
      </c>
      <c r="E10742">
        <v>10</v>
      </c>
    </row>
    <row r="10743" spans="1:5" x14ac:dyDescent="0.25">
      <c r="A10743">
        <v>18788</v>
      </c>
      <c r="B10743">
        <v>1</v>
      </c>
      <c r="C10743">
        <v>4</v>
      </c>
      <c r="D10743">
        <v>15</v>
      </c>
      <c r="E10743">
        <v>3.5</v>
      </c>
    </row>
    <row r="10744" spans="1:5" x14ac:dyDescent="0.25">
      <c r="A10744">
        <v>18788</v>
      </c>
      <c r="B10744">
        <v>2</v>
      </c>
      <c r="C10744">
        <v>2</v>
      </c>
      <c r="D10744">
        <v>30</v>
      </c>
      <c r="E10744">
        <v>6</v>
      </c>
    </row>
    <row r="10745" spans="1:5" x14ac:dyDescent="0.25">
      <c r="A10745">
        <v>18797</v>
      </c>
      <c r="B10745">
        <v>1</v>
      </c>
      <c r="C10745">
        <v>1</v>
      </c>
      <c r="D10745">
        <v>40</v>
      </c>
      <c r="E10745">
        <v>3</v>
      </c>
    </row>
    <row r="10746" spans="1:5" x14ac:dyDescent="0.25">
      <c r="A10746">
        <v>18797</v>
      </c>
      <c r="B10746">
        <v>1</v>
      </c>
      <c r="C10746">
        <v>8</v>
      </c>
      <c r="D10746">
        <v>20</v>
      </c>
      <c r="E10746">
        <v>3.5</v>
      </c>
    </row>
    <row r="10747" spans="1:5" x14ac:dyDescent="0.25">
      <c r="A10747">
        <v>18797</v>
      </c>
      <c r="B10747">
        <v>2</v>
      </c>
      <c r="C10747">
        <v>9</v>
      </c>
      <c r="D10747">
        <v>90</v>
      </c>
      <c r="E10747">
        <v>7</v>
      </c>
    </row>
    <row r="10748" spans="1:5" x14ac:dyDescent="0.25">
      <c r="A10748">
        <v>18797</v>
      </c>
      <c r="B10748">
        <v>2</v>
      </c>
      <c r="C10748">
        <v>17</v>
      </c>
      <c r="D10748">
        <v>120</v>
      </c>
      <c r="E10748">
        <v>6</v>
      </c>
    </row>
    <row r="10749" spans="1:5" x14ac:dyDescent="0.25">
      <c r="A10749">
        <v>18797</v>
      </c>
      <c r="B10749">
        <v>2</v>
      </c>
      <c r="C10749">
        <v>9</v>
      </c>
      <c r="D10749">
        <v>15</v>
      </c>
      <c r="E10749">
        <v>8</v>
      </c>
    </row>
    <row r="10750" spans="1:5" x14ac:dyDescent="0.25">
      <c r="A10750">
        <v>18797</v>
      </c>
      <c r="B10750">
        <v>2</v>
      </c>
      <c r="C10750">
        <v>9</v>
      </c>
      <c r="D10750">
        <v>20</v>
      </c>
      <c r="E10750">
        <v>8</v>
      </c>
    </row>
    <row r="10751" spans="1:5" x14ac:dyDescent="0.25">
      <c r="A10751">
        <v>18797</v>
      </c>
      <c r="B10751">
        <v>2</v>
      </c>
      <c r="C10751">
        <v>17</v>
      </c>
      <c r="D10751">
        <v>15</v>
      </c>
      <c r="E10751">
        <v>2.5</v>
      </c>
    </row>
    <row r="10752" spans="1:5" x14ac:dyDescent="0.25">
      <c r="A10752">
        <v>18797</v>
      </c>
      <c r="B10752">
        <v>2</v>
      </c>
      <c r="C10752">
        <v>9</v>
      </c>
      <c r="D10752">
        <v>30</v>
      </c>
      <c r="E10752">
        <v>6</v>
      </c>
    </row>
    <row r="10753" spans="1:5" x14ac:dyDescent="0.25">
      <c r="A10753">
        <v>18798</v>
      </c>
      <c r="B10753">
        <v>1</v>
      </c>
      <c r="C10753">
        <v>1</v>
      </c>
      <c r="D10753">
        <v>60</v>
      </c>
      <c r="E10753">
        <v>3</v>
      </c>
    </row>
    <row r="10754" spans="1:5" x14ac:dyDescent="0.25">
      <c r="A10754">
        <v>18798</v>
      </c>
      <c r="B10754">
        <v>1</v>
      </c>
      <c r="C10754">
        <v>1</v>
      </c>
      <c r="D10754">
        <v>30</v>
      </c>
      <c r="E10754">
        <v>6</v>
      </c>
    </row>
    <row r="10755" spans="1:5" x14ac:dyDescent="0.25">
      <c r="A10755">
        <v>18798</v>
      </c>
      <c r="B10755">
        <v>2</v>
      </c>
      <c r="C10755">
        <v>4</v>
      </c>
      <c r="D10755">
        <v>15</v>
      </c>
      <c r="E10755">
        <v>8</v>
      </c>
    </row>
    <row r="10756" spans="1:5" x14ac:dyDescent="0.25">
      <c r="A10756">
        <v>18798</v>
      </c>
      <c r="B10756">
        <v>2</v>
      </c>
      <c r="C10756">
        <v>4</v>
      </c>
      <c r="D10756">
        <v>30</v>
      </c>
      <c r="E10756">
        <v>8</v>
      </c>
    </row>
    <row r="10757" spans="1:5" x14ac:dyDescent="0.25">
      <c r="A10757">
        <v>18798</v>
      </c>
      <c r="B10757">
        <v>2</v>
      </c>
      <c r="C10757">
        <v>30</v>
      </c>
      <c r="D10757">
        <v>15</v>
      </c>
      <c r="E10757">
        <v>10</v>
      </c>
    </row>
    <row r="10758" spans="1:5" x14ac:dyDescent="0.25">
      <c r="A10758">
        <v>18802</v>
      </c>
      <c r="B10758">
        <v>1</v>
      </c>
      <c r="C10758">
        <v>30</v>
      </c>
      <c r="D10758">
        <v>20</v>
      </c>
      <c r="E10758">
        <v>3.5</v>
      </c>
    </row>
    <row r="10759" spans="1:5" x14ac:dyDescent="0.25">
      <c r="A10759">
        <v>18802</v>
      </c>
      <c r="B10759">
        <v>2</v>
      </c>
      <c r="C10759">
        <v>30</v>
      </c>
      <c r="D10759">
        <v>60</v>
      </c>
      <c r="E10759">
        <v>7</v>
      </c>
    </row>
    <row r="10760" spans="1:5" x14ac:dyDescent="0.25">
      <c r="A10760">
        <v>18802</v>
      </c>
      <c r="B10760">
        <v>2</v>
      </c>
      <c r="C10760">
        <v>30</v>
      </c>
      <c r="D10760">
        <v>180</v>
      </c>
      <c r="E10760">
        <v>8</v>
      </c>
    </row>
    <row r="10761" spans="1:5" x14ac:dyDescent="0.25">
      <c r="A10761">
        <v>18802</v>
      </c>
      <c r="B10761">
        <v>2</v>
      </c>
      <c r="C10761">
        <v>30</v>
      </c>
      <c r="D10761">
        <v>30</v>
      </c>
      <c r="E10761">
        <v>6</v>
      </c>
    </row>
    <row r="10762" spans="1:5" x14ac:dyDescent="0.25">
      <c r="A10762">
        <v>18802</v>
      </c>
      <c r="B10762">
        <v>2</v>
      </c>
      <c r="C10762">
        <v>30</v>
      </c>
      <c r="D10762">
        <v>10</v>
      </c>
      <c r="E10762">
        <v>8</v>
      </c>
    </row>
    <row r="10763" spans="1:5" x14ac:dyDescent="0.25">
      <c r="A10763">
        <v>18802</v>
      </c>
      <c r="B10763">
        <v>2</v>
      </c>
      <c r="C10763">
        <v>30</v>
      </c>
      <c r="D10763">
        <v>10</v>
      </c>
      <c r="E10763">
        <v>8</v>
      </c>
    </row>
    <row r="10764" spans="1:5" x14ac:dyDescent="0.25">
      <c r="A10764">
        <v>18802</v>
      </c>
      <c r="B10764">
        <v>2</v>
      </c>
      <c r="C10764">
        <v>9</v>
      </c>
      <c r="D10764">
        <v>120</v>
      </c>
      <c r="E10764">
        <v>6</v>
      </c>
    </row>
    <row r="10765" spans="1:5" x14ac:dyDescent="0.25">
      <c r="A10765">
        <v>18802</v>
      </c>
      <c r="B10765">
        <v>2</v>
      </c>
      <c r="C10765">
        <v>30</v>
      </c>
      <c r="D10765">
        <v>10</v>
      </c>
      <c r="E10765">
        <v>2.5</v>
      </c>
    </row>
    <row r="10766" spans="1:5" x14ac:dyDescent="0.25">
      <c r="A10766">
        <v>18802</v>
      </c>
      <c r="B10766">
        <v>2</v>
      </c>
      <c r="C10766">
        <v>30</v>
      </c>
      <c r="D10766">
        <v>20</v>
      </c>
      <c r="E10766">
        <v>5</v>
      </c>
    </row>
    <row r="10767" spans="1:5" x14ac:dyDescent="0.25">
      <c r="A10767">
        <v>18803</v>
      </c>
      <c r="B10767">
        <v>1</v>
      </c>
      <c r="C10767">
        <v>4</v>
      </c>
      <c r="D10767">
        <v>300</v>
      </c>
      <c r="E10767">
        <v>4.5</v>
      </c>
    </row>
    <row r="10768" spans="1:5" x14ac:dyDescent="0.25">
      <c r="A10768">
        <v>18803</v>
      </c>
      <c r="B10768">
        <v>1</v>
      </c>
      <c r="C10768">
        <v>60</v>
      </c>
      <c r="D10768">
        <v>120</v>
      </c>
      <c r="E10768">
        <v>3.5</v>
      </c>
    </row>
    <row r="10769" spans="1:5" x14ac:dyDescent="0.25">
      <c r="A10769">
        <v>18805</v>
      </c>
      <c r="B10769">
        <v>1</v>
      </c>
      <c r="C10769">
        <v>4</v>
      </c>
      <c r="D10769">
        <v>30</v>
      </c>
      <c r="E10769">
        <v>3</v>
      </c>
    </row>
    <row r="10770" spans="1:5" x14ac:dyDescent="0.25">
      <c r="A10770">
        <v>18805</v>
      </c>
      <c r="B10770">
        <v>2</v>
      </c>
      <c r="C10770">
        <v>17</v>
      </c>
      <c r="D10770">
        <v>30</v>
      </c>
      <c r="E10770">
        <v>10</v>
      </c>
    </row>
    <row r="10771" spans="1:5" x14ac:dyDescent="0.25">
      <c r="A10771">
        <v>18806</v>
      </c>
      <c r="B10771">
        <v>1</v>
      </c>
      <c r="C10771">
        <v>17</v>
      </c>
      <c r="D10771">
        <v>15</v>
      </c>
      <c r="E10771">
        <v>6</v>
      </c>
    </row>
    <row r="10772" spans="1:5" x14ac:dyDescent="0.25">
      <c r="A10772">
        <v>18806</v>
      </c>
      <c r="B10772">
        <v>1</v>
      </c>
      <c r="C10772">
        <v>4</v>
      </c>
      <c r="D10772">
        <v>20</v>
      </c>
      <c r="E10772">
        <v>5</v>
      </c>
    </row>
    <row r="10773" spans="1:5" x14ac:dyDescent="0.25">
      <c r="A10773">
        <v>18806</v>
      </c>
      <c r="B10773">
        <v>2</v>
      </c>
      <c r="C10773">
        <v>4</v>
      </c>
      <c r="D10773">
        <v>20</v>
      </c>
      <c r="E10773">
        <v>10</v>
      </c>
    </row>
    <row r="10774" spans="1:5" x14ac:dyDescent="0.25">
      <c r="A10774">
        <v>18807</v>
      </c>
      <c r="B10774">
        <v>1</v>
      </c>
      <c r="C10774">
        <v>17</v>
      </c>
      <c r="D10774">
        <v>120</v>
      </c>
      <c r="E10774">
        <v>4</v>
      </c>
    </row>
    <row r="10775" spans="1:5" x14ac:dyDescent="0.25">
      <c r="A10775">
        <v>18807</v>
      </c>
      <c r="B10775">
        <v>2</v>
      </c>
      <c r="C10775">
        <v>17</v>
      </c>
      <c r="D10775">
        <v>11</v>
      </c>
      <c r="E10775">
        <v>10</v>
      </c>
    </row>
    <row r="10776" spans="1:5" x14ac:dyDescent="0.25">
      <c r="A10776">
        <v>18809</v>
      </c>
      <c r="B10776">
        <v>1</v>
      </c>
      <c r="C10776">
        <v>13</v>
      </c>
      <c r="D10776">
        <v>45</v>
      </c>
      <c r="E10776">
        <v>3.5</v>
      </c>
    </row>
    <row r="10777" spans="1:5" x14ac:dyDescent="0.25">
      <c r="A10777">
        <v>18812</v>
      </c>
      <c r="B10777">
        <v>1</v>
      </c>
      <c r="C10777">
        <v>30</v>
      </c>
      <c r="D10777">
        <v>30</v>
      </c>
      <c r="E10777">
        <v>3.5</v>
      </c>
    </row>
    <row r="10778" spans="1:5" x14ac:dyDescent="0.25">
      <c r="A10778">
        <v>18812</v>
      </c>
      <c r="B10778">
        <v>1</v>
      </c>
      <c r="C10778">
        <v>30</v>
      </c>
      <c r="D10778">
        <v>20</v>
      </c>
      <c r="E10778">
        <v>3.5</v>
      </c>
    </row>
    <row r="10779" spans="1:5" x14ac:dyDescent="0.25">
      <c r="A10779">
        <v>18813</v>
      </c>
      <c r="B10779">
        <v>1</v>
      </c>
      <c r="C10779">
        <v>2</v>
      </c>
      <c r="D10779">
        <v>20</v>
      </c>
      <c r="E10779">
        <v>3</v>
      </c>
    </row>
    <row r="10780" spans="1:5" x14ac:dyDescent="0.25">
      <c r="A10780">
        <v>18813</v>
      </c>
      <c r="B10780">
        <v>2</v>
      </c>
      <c r="C10780">
        <v>10</v>
      </c>
      <c r="D10780">
        <v>120</v>
      </c>
      <c r="E10780">
        <v>8</v>
      </c>
    </row>
    <row r="10781" spans="1:5" x14ac:dyDescent="0.25">
      <c r="A10781">
        <v>18813</v>
      </c>
      <c r="B10781">
        <v>2</v>
      </c>
      <c r="C10781">
        <v>2</v>
      </c>
      <c r="D10781">
        <v>60</v>
      </c>
      <c r="E10781">
        <v>7</v>
      </c>
    </row>
    <row r="10782" spans="1:5" x14ac:dyDescent="0.25">
      <c r="A10782">
        <v>18815</v>
      </c>
      <c r="B10782">
        <v>1</v>
      </c>
      <c r="C10782">
        <v>17</v>
      </c>
      <c r="D10782">
        <v>45</v>
      </c>
      <c r="E10782">
        <v>4.5</v>
      </c>
    </row>
    <row r="10783" spans="1:5" x14ac:dyDescent="0.25">
      <c r="A10783">
        <v>18815</v>
      </c>
      <c r="B10783">
        <v>1</v>
      </c>
      <c r="C10783">
        <v>5</v>
      </c>
      <c r="D10783">
        <v>60</v>
      </c>
      <c r="E10783">
        <v>4</v>
      </c>
    </row>
    <row r="10784" spans="1:5" x14ac:dyDescent="0.25">
      <c r="A10784">
        <v>18815</v>
      </c>
      <c r="B10784">
        <v>1</v>
      </c>
      <c r="C10784">
        <v>30</v>
      </c>
      <c r="D10784">
        <v>30</v>
      </c>
      <c r="E10784">
        <v>6</v>
      </c>
    </row>
    <row r="10785" spans="1:5" x14ac:dyDescent="0.25">
      <c r="A10785">
        <v>18815</v>
      </c>
      <c r="B10785">
        <v>2</v>
      </c>
      <c r="C10785">
        <v>30</v>
      </c>
      <c r="D10785">
        <v>30</v>
      </c>
      <c r="E10785">
        <v>8</v>
      </c>
    </row>
    <row r="10786" spans="1:5" x14ac:dyDescent="0.25">
      <c r="A10786">
        <v>18815</v>
      </c>
      <c r="B10786">
        <v>2</v>
      </c>
      <c r="C10786">
        <v>17</v>
      </c>
      <c r="D10786">
        <v>15</v>
      </c>
      <c r="E10786">
        <v>10</v>
      </c>
    </row>
    <row r="10787" spans="1:5" x14ac:dyDescent="0.25">
      <c r="A10787">
        <v>18817</v>
      </c>
      <c r="B10787">
        <v>2</v>
      </c>
      <c r="C10787">
        <v>2</v>
      </c>
      <c r="D10787">
        <v>30</v>
      </c>
      <c r="E10787">
        <v>6</v>
      </c>
    </row>
    <row r="10788" spans="1:5" x14ac:dyDescent="0.25">
      <c r="A10788">
        <v>18820</v>
      </c>
      <c r="B10788">
        <v>1</v>
      </c>
      <c r="C10788">
        <v>30</v>
      </c>
      <c r="D10788">
        <v>30</v>
      </c>
      <c r="E10788">
        <v>2.5</v>
      </c>
    </row>
    <row r="10789" spans="1:5" x14ac:dyDescent="0.25">
      <c r="A10789">
        <v>18820</v>
      </c>
      <c r="B10789">
        <v>2</v>
      </c>
      <c r="C10789">
        <v>30</v>
      </c>
      <c r="D10789">
        <v>90</v>
      </c>
      <c r="E10789">
        <v>8</v>
      </c>
    </row>
    <row r="10790" spans="1:5" x14ac:dyDescent="0.25">
      <c r="A10790">
        <v>18821</v>
      </c>
      <c r="B10790">
        <v>2</v>
      </c>
      <c r="C10790">
        <v>4</v>
      </c>
      <c r="D10790">
        <v>30</v>
      </c>
      <c r="E10790">
        <v>5</v>
      </c>
    </row>
    <row r="10791" spans="1:5" x14ac:dyDescent="0.25">
      <c r="A10791">
        <v>18821</v>
      </c>
      <c r="B10791">
        <v>2</v>
      </c>
      <c r="C10791">
        <v>13</v>
      </c>
      <c r="D10791">
        <v>30</v>
      </c>
      <c r="E10791">
        <v>8</v>
      </c>
    </row>
    <row r="10792" spans="1:5" x14ac:dyDescent="0.25">
      <c r="A10792">
        <v>18821</v>
      </c>
      <c r="B10792">
        <v>2</v>
      </c>
      <c r="C10792">
        <v>9</v>
      </c>
      <c r="D10792">
        <v>30</v>
      </c>
      <c r="E10792">
        <v>7</v>
      </c>
    </row>
    <row r="10793" spans="1:5" x14ac:dyDescent="0.25">
      <c r="A10793">
        <v>18821</v>
      </c>
      <c r="B10793">
        <v>2</v>
      </c>
      <c r="C10793">
        <v>30</v>
      </c>
      <c r="D10793">
        <v>10</v>
      </c>
      <c r="E10793">
        <v>6</v>
      </c>
    </row>
    <row r="10794" spans="1:5" x14ac:dyDescent="0.25">
      <c r="A10794">
        <v>18821</v>
      </c>
      <c r="B10794">
        <v>2</v>
      </c>
      <c r="C10794">
        <v>9</v>
      </c>
      <c r="D10794">
        <v>30</v>
      </c>
      <c r="E10794">
        <v>6</v>
      </c>
    </row>
    <row r="10795" spans="1:5" x14ac:dyDescent="0.25">
      <c r="A10795">
        <v>18823</v>
      </c>
      <c r="B10795">
        <v>1</v>
      </c>
      <c r="C10795">
        <v>4</v>
      </c>
      <c r="D10795">
        <v>120</v>
      </c>
      <c r="E10795">
        <v>4.5</v>
      </c>
    </row>
    <row r="10796" spans="1:5" x14ac:dyDescent="0.25">
      <c r="A10796">
        <v>18824</v>
      </c>
      <c r="B10796">
        <v>1</v>
      </c>
      <c r="C10796">
        <v>9</v>
      </c>
      <c r="D10796">
        <v>20</v>
      </c>
      <c r="E10796">
        <v>3.5</v>
      </c>
    </row>
    <row r="10797" spans="1:5" x14ac:dyDescent="0.25">
      <c r="A10797">
        <v>18824</v>
      </c>
      <c r="B10797">
        <v>2</v>
      </c>
      <c r="C10797">
        <v>17</v>
      </c>
      <c r="D10797">
        <v>25</v>
      </c>
      <c r="E10797">
        <v>10</v>
      </c>
    </row>
    <row r="10798" spans="1:5" x14ac:dyDescent="0.25">
      <c r="A10798">
        <v>18825</v>
      </c>
      <c r="B10798">
        <v>2</v>
      </c>
      <c r="C10798">
        <v>21</v>
      </c>
      <c r="D10798">
        <v>30</v>
      </c>
      <c r="E10798">
        <v>8</v>
      </c>
    </row>
    <row r="10799" spans="1:5" x14ac:dyDescent="0.25">
      <c r="A10799">
        <v>18828</v>
      </c>
      <c r="B10799">
        <v>1</v>
      </c>
      <c r="C10799">
        <v>10</v>
      </c>
      <c r="D10799">
        <v>60</v>
      </c>
      <c r="E10799">
        <v>4</v>
      </c>
    </row>
    <row r="10800" spans="1:5" x14ac:dyDescent="0.25">
      <c r="A10800">
        <v>18828</v>
      </c>
      <c r="B10800">
        <v>1</v>
      </c>
      <c r="C10800">
        <v>16</v>
      </c>
      <c r="D10800">
        <v>60</v>
      </c>
      <c r="E10800">
        <v>3.5</v>
      </c>
    </row>
    <row r="10801" spans="1:5" x14ac:dyDescent="0.25">
      <c r="A10801">
        <v>18834</v>
      </c>
      <c r="B10801">
        <v>1</v>
      </c>
      <c r="C10801">
        <v>30</v>
      </c>
      <c r="D10801">
        <v>20</v>
      </c>
      <c r="E10801">
        <v>3.5</v>
      </c>
    </row>
    <row r="10802" spans="1:5" x14ac:dyDescent="0.25">
      <c r="A10802">
        <v>18834</v>
      </c>
      <c r="B10802">
        <v>1</v>
      </c>
      <c r="C10802">
        <v>30</v>
      </c>
      <c r="D10802">
        <v>20</v>
      </c>
      <c r="E10802">
        <v>3</v>
      </c>
    </row>
    <row r="10803" spans="1:5" x14ac:dyDescent="0.25">
      <c r="A10803">
        <v>18834</v>
      </c>
      <c r="B10803">
        <v>2</v>
      </c>
      <c r="C10803">
        <v>13</v>
      </c>
      <c r="D10803">
        <v>45</v>
      </c>
      <c r="E10803">
        <v>8</v>
      </c>
    </row>
    <row r="10804" spans="1:5" x14ac:dyDescent="0.25">
      <c r="A10804">
        <v>18834</v>
      </c>
      <c r="B10804">
        <v>2</v>
      </c>
      <c r="C10804">
        <v>4</v>
      </c>
      <c r="D10804">
        <v>90</v>
      </c>
      <c r="E10804">
        <v>8</v>
      </c>
    </row>
    <row r="10805" spans="1:5" x14ac:dyDescent="0.25">
      <c r="A10805">
        <v>18834</v>
      </c>
      <c r="B10805">
        <v>2</v>
      </c>
      <c r="C10805">
        <v>4</v>
      </c>
      <c r="D10805">
        <v>25</v>
      </c>
      <c r="E10805">
        <v>8</v>
      </c>
    </row>
    <row r="10806" spans="1:5" x14ac:dyDescent="0.25">
      <c r="A10806">
        <v>18835</v>
      </c>
      <c r="B10806">
        <v>2</v>
      </c>
      <c r="C10806">
        <v>2</v>
      </c>
      <c r="D10806">
        <v>45</v>
      </c>
      <c r="E10806">
        <v>8</v>
      </c>
    </row>
    <row r="10807" spans="1:5" x14ac:dyDescent="0.25">
      <c r="A10807">
        <v>18837</v>
      </c>
      <c r="B10807">
        <v>1</v>
      </c>
      <c r="C10807">
        <v>3</v>
      </c>
      <c r="D10807">
        <v>60</v>
      </c>
      <c r="E10807">
        <v>4.5</v>
      </c>
    </row>
    <row r="10808" spans="1:5" x14ac:dyDescent="0.25">
      <c r="A10808">
        <v>18841</v>
      </c>
      <c r="B10808">
        <v>1</v>
      </c>
      <c r="C10808">
        <v>9</v>
      </c>
      <c r="D10808">
        <v>10</v>
      </c>
      <c r="E10808">
        <v>3.5</v>
      </c>
    </row>
    <row r="10809" spans="1:5" x14ac:dyDescent="0.25">
      <c r="A10809">
        <v>18841</v>
      </c>
      <c r="B10809">
        <v>1</v>
      </c>
      <c r="C10809">
        <v>17</v>
      </c>
      <c r="D10809">
        <v>60</v>
      </c>
      <c r="E10809">
        <v>3.5</v>
      </c>
    </row>
    <row r="10810" spans="1:5" x14ac:dyDescent="0.25">
      <c r="A10810">
        <v>18841</v>
      </c>
      <c r="B10810">
        <v>2</v>
      </c>
      <c r="C10810">
        <v>9</v>
      </c>
      <c r="D10810">
        <v>30</v>
      </c>
      <c r="E10810">
        <v>7</v>
      </c>
    </row>
    <row r="10811" spans="1:5" x14ac:dyDescent="0.25">
      <c r="A10811">
        <v>18846</v>
      </c>
      <c r="B10811">
        <v>1</v>
      </c>
      <c r="C10811">
        <v>13</v>
      </c>
      <c r="D10811">
        <v>30</v>
      </c>
      <c r="E10811">
        <v>6</v>
      </c>
    </row>
    <row r="10812" spans="1:5" x14ac:dyDescent="0.25">
      <c r="A10812">
        <v>18846</v>
      </c>
      <c r="B10812">
        <v>1</v>
      </c>
      <c r="C10812">
        <v>30</v>
      </c>
      <c r="D10812">
        <v>30</v>
      </c>
      <c r="E10812">
        <v>3.5</v>
      </c>
    </row>
    <row r="10813" spans="1:5" x14ac:dyDescent="0.25">
      <c r="A10813">
        <v>18848</v>
      </c>
      <c r="B10813">
        <v>1</v>
      </c>
      <c r="C10813">
        <v>3</v>
      </c>
      <c r="D10813">
        <v>300</v>
      </c>
      <c r="E10813">
        <v>3.5</v>
      </c>
    </row>
    <row r="10814" spans="1:5" x14ac:dyDescent="0.25">
      <c r="A10814">
        <v>18852</v>
      </c>
      <c r="B10814">
        <v>1</v>
      </c>
      <c r="C10814">
        <v>13</v>
      </c>
      <c r="D10814">
        <v>30</v>
      </c>
      <c r="E10814">
        <v>2.5</v>
      </c>
    </row>
    <row r="10815" spans="1:5" x14ac:dyDescent="0.25">
      <c r="A10815">
        <v>18852</v>
      </c>
      <c r="B10815">
        <v>1</v>
      </c>
      <c r="C10815">
        <v>13</v>
      </c>
      <c r="D10815">
        <v>15</v>
      </c>
      <c r="E10815">
        <v>3</v>
      </c>
    </row>
    <row r="10816" spans="1:5" x14ac:dyDescent="0.25">
      <c r="A10816">
        <v>18852</v>
      </c>
      <c r="B10816">
        <v>2</v>
      </c>
      <c r="C10816">
        <v>13</v>
      </c>
      <c r="D10816">
        <v>35</v>
      </c>
      <c r="E10816">
        <v>7</v>
      </c>
    </row>
    <row r="10817" spans="1:5" x14ac:dyDescent="0.25">
      <c r="A10817">
        <v>18853</v>
      </c>
      <c r="B10817">
        <v>2</v>
      </c>
      <c r="C10817">
        <v>13</v>
      </c>
      <c r="D10817">
        <v>30</v>
      </c>
      <c r="E10817">
        <v>8</v>
      </c>
    </row>
    <row r="10818" spans="1:5" x14ac:dyDescent="0.25">
      <c r="A10818">
        <v>18856</v>
      </c>
      <c r="B10818">
        <v>1</v>
      </c>
      <c r="C10818">
        <v>4</v>
      </c>
      <c r="D10818">
        <v>30</v>
      </c>
      <c r="E10818">
        <v>3.5</v>
      </c>
    </row>
    <row r="10819" spans="1:5" x14ac:dyDescent="0.25">
      <c r="A10819">
        <v>18857</v>
      </c>
      <c r="B10819">
        <v>1</v>
      </c>
      <c r="C10819">
        <v>2</v>
      </c>
      <c r="D10819">
        <v>120</v>
      </c>
      <c r="E10819">
        <v>3.5</v>
      </c>
    </row>
    <row r="10820" spans="1:5" x14ac:dyDescent="0.25">
      <c r="A10820">
        <v>18858</v>
      </c>
      <c r="B10820">
        <v>1</v>
      </c>
      <c r="C10820">
        <v>2</v>
      </c>
      <c r="D10820">
        <v>20</v>
      </c>
      <c r="E10820">
        <v>4</v>
      </c>
    </row>
    <row r="10821" spans="1:5" x14ac:dyDescent="0.25">
      <c r="A10821">
        <v>18858</v>
      </c>
      <c r="B10821">
        <v>1</v>
      </c>
      <c r="C10821">
        <v>9</v>
      </c>
      <c r="D10821">
        <v>20</v>
      </c>
      <c r="E10821">
        <v>3.5</v>
      </c>
    </row>
    <row r="10822" spans="1:5" x14ac:dyDescent="0.25">
      <c r="A10822">
        <v>18858</v>
      </c>
      <c r="B10822">
        <v>2</v>
      </c>
      <c r="C10822">
        <v>17</v>
      </c>
      <c r="D10822">
        <v>30</v>
      </c>
      <c r="E10822">
        <v>10</v>
      </c>
    </row>
    <row r="10823" spans="1:5" x14ac:dyDescent="0.25">
      <c r="A10823">
        <v>18871</v>
      </c>
      <c r="B10823">
        <v>2</v>
      </c>
      <c r="C10823">
        <v>1</v>
      </c>
      <c r="D10823">
        <v>120</v>
      </c>
      <c r="E10823">
        <v>7</v>
      </c>
    </row>
    <row r="10824" spans="1:5" x14ac:dyDescent="0.25">
      <c r="A10824">
        <v>18871</v>
      </c>
      <c r="B10824">
        <v>2</v>
      </c>
      <c r="C10824">
        <v>2</v>
      </c>
      <c r="D10824">
        <v>60</v>
      </c>
      <c r="E10824">
        <v>10</v>
      </c>
    </row>
    <row r="10825" spans="1:5" x14ac:dyDescent="0.25">
      <c r="A10825">
        <v>18872</v>
      </c>
      <c r="B10825">
        <v>2</v>
      </c>
      <c r="C10825">
        <v>2</v>
      </c>
      <c r="D10825">
        <v>60</v>
      </c>
      <c r="E10825">
        <v>8</v>
      </c>
    </row>
    <row r="10826" spans="1:5" x14ac:dyDescent="0.25">
      <c r="A10826">
        <v>18872</v>
      </c>
      <c r="B10826">
        <v>2</v>
      </c>
      <c r="C10826">
        <v>2</v>
      </c>
      <c r="D10826">
        <v>30</v>
      </c>
      <c r="E10826">
        <v>7</v>
      </c>
    </row>
    <row r="10827" spans="1:5" x14ac:dyDescent="0.25">
      <c r="A10827">
        <v>18878</v>
      </c>
      <c r="B10827">
        <v>2</v>
      </c>
      <c r="C10827">
        <v>13</v>
      </c>
      <c r="D10827">
        <v>10</v>
      </c>
      <c r="E10827">
        <v>7</v>
      </c>
    </row>
    <row r="10828" spans="1:5" x14ac:dyDescent="0.25">
      <c r="A10828">
        <v>18879</v>
      </c>
      <c r="B10828">
        <v>2</v>
      </c>
      <c r="C10828">
        <v>4</v>
      </c>
      <c r="D10828">
        <v>120</v>
      </c>
      <c r="E10828">
        <v>7</v>
      </c>
    </row>
    <row r="10829" spans="1:5" x14ac:dyDescent="0.25">
      <c r="A10829">
        <v>18879</v>
      </c>
      <c r="B10829">
        <v>2</v>
      </c>
      <c r="C10829">
        <v>4</v>
      </c>
      <c r="D10829">
        <v>120</v>
      </c>
      <c r="E10829">
        <v>6</v>
      </c>
    </row>
    <row r="10830" spans="1:5" x14ac:dyDescent="0.25">
      <c r="A10830">
        <v>18881</v>
      </c>
      <c r="B10830">
        <v>2</v>
      </c>
      <c r="C10830">
        <v>30</v>
      </c>
      <c r="D10830">
        <v>60</v>
      </c>
      <c r="E10830">
        <v>7</v>
      </c>
    </row>
    <row r="10831" spans="1:5" x14ac:dyDescent="0.25">
      <c r="A10831">
        <v>18881</v>
      </c>
      <c r="B10831">
        <v>2</v>
      </c>
      <c r="C10831">
        <v>30</v>
      </c>
      <c r="D10831">
        <v>15</v>
      </c>
      <c r="E10831">
        <v>8</v>
      </c>
    </row>
    <row r="10832" spans="1:5" x14ac:dyDescent="0.25">
      <c r="A10832">
        <v>18881</v>
      </c>
      <c r="B10832">
        <v>2</v>
      </c>
      <c r="C10832">
        <v>30</v>
      </c>
      <c r="D10832">
        <v>30</v>
      </c>
      <c r="E10832">
        <v>2.5</v>
      </c>
    </row>
    <row r="10833" spans="1:5" x14ac:dyDescent="0.25">
      <c r="A10833">
        <v>18882</v>
      </c>
      <c r="B10833">
        <v>1</v>
      </c>
      <c r="C10833">
        <v>26</v>
      </c>
      <c r="D10833">
        <v>60</v>
      </c>
      <c r="E10833">
        <v>4</v>
      </c>
    </row>
    <row r="10834" spans="1:5" x14ac:dyDescent="0.25">
      <c r="A10834">
        <v>18883</v>
      </c>
      <c r="B10834">
        <v>2</v>
      </c>
      <c r="C10834">
        <v>13</v>
      </c>
      <c r="D10834">
        <v>15</v>
      </c>
      <c r="E10834">
        <v>10</v>
      </c>
    </row>
    <row r="10835" spans="1:5" x14ac:dyDescent="0.25">
      <c r="A10835">
        <v>18883</v>
      </c>
      <c r="B10835">
        <v>2</v>
      </c>
      <c r="C10835">
        <v>60</v>
      </c>
      <c r="D10835">
        <v>10</v>
      </c>
      <c r="E10835">
        <v>8</v>
      </c>
    </row>
    <row r="10836" spans="1:5" x14ac:dyDescent="0.25">
      <c r="A10836">
        <v>18884</v>
      </c>
      <c r="B10836">
        <v>1</v>
      </c>
      <c r="C10836">
        <v>30</v>
      </c>
      <c r="D10836">
        <v>120</v>
      </c>
      <c r="E10836">
        <v>3</v>
      </c>
    </row>
    <row r="10837" spans="1:5" x14ac:dyDescent="0.25">
      <c r="A10837">
        <v>18884</v>
      </c>
      <c r="B10837">
        <v>2</v>
      </c>
      <c r="C10837">
        <v>30</v>
      </c>
      <c r="D10837">
        <v>30</v>
      </c>
      <c r="E10837">
        <v>7</v>
      </c>
    </row>
    <row r="10838" spans="1:5" x14ac:dyDescent="0.25">
      <c r="A10838">
        <v>18887</v>
      </c>
      <c r="B10838">
        <v>2</v>
      </c>
      <c r="C10838">
        <v>13</v>
      </c>
      <c r="D10838">
        <v>60</v>
      </c>
      <c r="E10838">
        <v>6</v>
      </c>
    </row>
    <row r="10839" spans="1:5" x14ac:dyDescent="0.25">
      <c r="A10839">
        <v>18888</v>
      </c>
      <c r="B10839">
        <v>1</v>
      </c>
      <c r="C10839">
        <v>1</v>
      </c>
      <c r="D10839">
        <v>30</v>
      </c>
      <c r="E10839">
        <v>4</v>
      </c>
    </row>
    <row r="10840" spans="1:5" x14ac:dyDescent="0.25">
      <c r="A10840">
        <v>18888</v>
      </c>
      <c r="B10840">
        <v>2</v>
      </c>
      <c r="C10840">
        <v>1</v>
      </c>
      <c r="D10840">
        <v>60</v>
      </c>
      <c r="E10840">
        <v>10</v>
      </c>
    </row>
    <row r="10841" spans="1:5" x14ac:dyDescent="0.25">
      <c r="A10841">
        <v>18889</v>
      </c>
      <c r="B10841">
        <v>1</v>
      </c>
      <c r="C10841">
        <v>2</v>
      </c>
      <c r="D10841">
        <v>30</v>
      </c>
      <c r="E10841">
        <v>4.5</v>
      </c>
    </row>
    <row r="10842" spans="1:5" x14ac:dyDescent="0.25">
      <c r="A10842">
        <v>18889</v>
      </c>
      <c r="B10842">
        <v>1</v>
      </c>
      <c r="C10842">
        <v>4</v>
      </c>
      <c r="D10842">
        <v>30</v>
      </c>
      <c r="E10842">
        <v>3.5</v>
      </c>
    </row>
    <row r="10843" spans="1:5" x14ac:dyDescent="0.25">
      <c r="A10843">
        <v>18891</v>
      </c>
      <c r="B10843">
        <v>1</v>
      </c>
      <c r="C10843">
        <v>30</v>
      </c>
      <c r="D10843">
        <v>20</v>
      </c>
      <c r="E10843">
        <v>2.5</v>
      </c>
    </row>
    <row r="10844" spans="1:5" x14ac:dyDescent="0.25">
      <c r="A10844">
        <v>18893</v>
      </c>
      <c r="B10844">
        <v>1</v>
      </c>
      <c r="C10844">
        <v>13</v>
      </c>
      <c r="D10844">
        <v>60</v>
      </c>
      <c r="E10844">
        <v>3.5</v>
      </c>
    </row>
    <row r="10845" spans="1:5" x14ac:dyDescent="0.25">
      <c r="A10845">
        <v>18894</v>
      </c>
      <c r="B10845">
        <v>1</v>
      </c>
      <c r="C10845">
        <v>20</v>
      </c>
      <c r="D10845">
        <v>30</v>
      </c>
      <c r="E10845">
        <v>3.5</v>
      </c>
    </row>
    <row r="10846" spans="1:5" x14ac:dyDescent="0.25">
      <c r="A10846">
        <v>18894</v>
      </c>
      <c r="B10846">
        <v>1</v>
      </c>
      <c r="C10846">
        <v>4</v>
      </c>
      <c r="D10846">
        <v>60</v>
      </c>
      <c r="E10846">
        <v>5</v>
      </c>
    </row>
    <row r="10847" spans="1:5" x14ac:dyDescent="0.25">
      <c r="A10847">
        <v>18905</v>
      </c>
      <c r="B10847">
        <v>1</v>
      </c>
      <c r="C10847">
        <v>21</v>
      </c>
      <c r="D10847">
        <v>15</v>
      </c>
      <c r="E10847">
        <v>3.5</v>
      </c>
    </row>
    <row r="10848" spans="1:5" x14ac:dyDescent="0.25">
      <c r="A10848">
        <v>18905</v>
      </c>
      <c r="B10848">
        <v>2</v>
      </c>
      <c r="C10848">
        <v>3</v>
      </c>
      <c r="D10848">
        <v>30</v>
      </c>
      <c r="E10848">
        <v>10</v>
      </c>
    </row>
    <row r="10849" spans="1:5" x14ac:dyDescent="0.25">
      <c r="A10849">
        <v>18905</v>
      </c>
      <c r="B10849">
        <v>2</v>
      </c>
      <c r="C10849">
        <v>5</v>
      </c>
      <c r="D10849">
        <v>60</v>
      </c>
      <c r="E10849">
        <v>7</v>
      </c>
    </row>
    <row r="10850" spans="1:5" x14ac:dyDescent="0.25">
      <c r="A10850">
        <v>18905</v>
      </c>
      <c r="B10850">
        <v>2</v>
      </c>
      <c r="C10850">
        <v>2</v>
      </c>
      <c r="D10850">
        <v>60</v>
      </c>
      <c r="E10850">
        <v>8</v>
      </c>
    </row>
    <row r="10851" spans="1:5" x14ac:dyDescent="0.25">
      <c r="A10851">
        <v>18908</v>
      </c>
      <c r="B10851">
        <v>1</v>
      </c>
      <c r="C10851">
        <v>13</v>
      </c>
      <c r="D10851">
        <v>30</v>
      </c>
      <c r="E10851">
        <v>6</v>
      </c>
    </row>
    <row r="10852" spans="1:5" x14ac:dyDescent="0.25">
      <c r="A10852">
        <v>18908</v>
      </c>
      <c r="B10852">
        <v>2</v>
      </c>
      <c r="C10852">
        <v>30</v>
      </c>
      <c r="D10852">
        <v>45</v>
      </c>
      <c r="E10852">
        <v>8</v>
      </c>
    </row>
    <row r="10853" spans="1:5" x14ac:dyDescent="0.25">
      <c r="A10853">
        <v>18908</v>
      </c>
      <c r="B10853">
        <v>2</v>
      </c>
      <c r="C10853">
        <v>9</v>
      </c>
      <c r="D10853">
        <v>15</v>
      </c>
      <c r="E10853">
        <v>10</v>
      </c>
    </row>
    <row r="10854" spans="1:5" x14ac:dyDescent="0.25">
      <c r="A10854">
        <v>18908</v>
      </c>
      <c r="B10854">
        <v>2</v>
      </c>
      <c r="C10854">
        <v>13</v>
      </c>
      <c r="D10854">
        <v>60</v>
      </c>
      <c r="E10854">
        <v>10</v>
      </c>
    </row>
    <row r="10855" spans="1:5" x14ac:dyDescent="0.25">
      <c r="A10855">
        <v>18909</v>
      </c>
      <c r="B10855">
        <v>1</v>
      </c>
      <c r="C10855">
        <v>9</v>
      </c>
      <c r="D10855">
        <v>120</v>
      </c>
      <c r="E10855">
        <v>4.5</v>
      </c>
    </row>
    <row r="10856" spans="1:5" x14ac:dyDescent="0.25">
      <c r="A10856">
        <v>18911</v>
      </c>
      <c r="B10856">
        <v>1</v>
      </c>
      <c r="C10856">
        <v>20</v>
      </c>
      <c r="D10856">
        <v>10</v>
      </c>
      <c r="E10856">
        <v>6</v>
      </c>
    </row>
    <row r="10857" spans="1:5" x14ac:dyDescent="0.25">
      <c r="A10857">
        <v>18911</v>
      </c>
      <c r="B10857">
        <v>1</v>
      </c>
      <c r="C10857">
        <v>30</v>
      </c>
      <c r="D10857">
        <v>15</v>
      </c>
      <c r="E10857">
        <v>2.5</v>
      </c>
    </row>
    <row r="10858" spans="1:5" x14ac:dyDescent="0.25">
      <c r="A10858">
        <v>18911</v>
      </c>
      <c r="B10858">
        <v>1</v>
      </c>
      <c r="C10858">
        <v>17</v>
      </c>
      <c r="D10858">
        <v>30</v>
      </c>
      <c r="E10858">
        <v>3.5</v>
      </c>
    </row>
    <row r="10859" spans="1:5" x14ac:dyDescent="0.25">
      <c r="A10859">
        <v>18913</v>
      </c>
      <c r="B10859">
        <v>2</v>
      </c>
      <c r="C10859">
        <v>4</v>
      </c>
      <c r="D10859">
        <v>240</v>
      </c>
      <c r="E10859">
        <v>8</v>
      </c>
    </row>
    <row r="10860" spans="1:5" x14ac:dyDescent="0.25">
      <c r="A10860">
        <v>18913</v>
      </c>
      <c r="B10860">
        <v>2</v>
      </c>
      <c r="C10860">
        <v>1</v>
      </c>
      <c r="D10860">
        <v>30</v>
      </c>
      <c r="E10860">
        <v>8</v>
      </c>
    </row>
    <row r="10861" spans="1:5" x14ac:dyDescent="0.25">
      <c r="A10861">
        <v>18913</v>
      </c>
      <c r="B10861">
        <v>2</v>
      </c>
      <c r="C10861">
        <v>1</v>
      </c>
      <c r="D10861">
        <v>10</v>
      </c>
      <c r="E10861">
        <v>5</v>
      </c>
    </row>
    <row r="10862" spans="1:5" x14ac:dyDescent="0.25">
      <c r="A10862">
        <v>18914</v>
      </c>
      <c r="B10862">
        <v>1</v>
      </c>
      <c r="C10862">
        <v>3</v>
      </c>
      <c r="D10862">
        <v>15</v>
      </c>
      <c r="E10862">
        <v>6</v>
      </c>
    </row>
    <row r="10863" spans="1:5" x14ac:dyDescent="0.25">
      <c r="A10863">
        <v>18917</v>
      </c>
      <c r="B10863">
        <v>1</v>
      </c>
      <c r="C10863">
        <v>2</v>
      </c>
      <c r="D10863">
        <v>20</v>
      </c>
      <c r="E10863">
        <v>6</v>
      </c>
    </row>
    <row r="10864" spans="1:5" x14ac:dyDescent="0.25">
      <c r="A10864">
        <v>18917</v>
      </c>
      <c r="B10864">
        <v>1</v>
      </c>
      <c r="C10864">
        <v>1</v>
      </c>
      <c r="D10864">
        <v>180</v>
      </c>
      <c r="E10864">
        <v>3.5</v>
      </c>
    </row>
    <row r="10865" spans="1:5" x14ac:dyDescent="0.25">
      <c r="A10865">
        <v>18917</v>
      </c>
      <c r="B10865">
        <v>1</v>
      </c>
      <c r="C10865">
        <v>3</v>
      </c>
      <c r="D10865">
        <v>10</v>
      </c>
      <c r="E10865">
        <v>3.5</v>
      </c>
    </row>
    <row r="10866" spans="1:5" x14ac:dyDescent="0.25">
      <c r="A10866">
        <v>18917</v>
      </c>
      <c r="B10866">
        <v>1</v>
      </c>
      <c r="C10866">
        <v>9</v>
      </c>
      <c r="D10866">
        <v>60</v>
      </c>
      <c r="E10866">
        <v>6</v>
      </c>
    </row>
    <row r="10867" spans="1:5" x14ac:dyDescent="0.25">
      <c r="A10867">
        <v>18917</v>
      </c>
      <c r="B10867">
        <v>1</v>
      </c>
      <c r="C10867">
        <v>2</v>
      </c>
      <c r="D10867">
        <v>60</v>
      </c>
      <c r="E10867">
        <v>4</v>
      </c>
    </row>
    <row r="10868" spans="1:5" x14ac:dyDescent="0.25">
      <c r="A10868">
        <v>18917</v>
      </c>
      <c r="B10868">
        <v>1</v>
      </c>
      <c r="C10868">
        <v>13</v>
      </c>
      <c r="D10868">
        <v>30</v>
      </c>
      <c r="E10868">
        <v>3.5</v>
      </c>
    </row>
    <row r="10869" spans="1:5" x14ac:dyDescent="0.25">
      <c r="A10869">
        <v>18917</v>
      </c>
      <c r="B10869">
        <v>1</v>
      </c>
      <c r="C10869">
        <v>2</v>
      </c>
      <c r="D10869">
        <v>80</v>
      </c>
      <c r="E10869">
        <v>4</v>
      </c>
    </row>
    <row r="10870" spans="1:5" x14ac:dyDescent="0.25">
      <c r="A10870">
        <v>18917</v>
      </c>
      <c r="B10870">
        <v>2</v>
      </c>
      <c r="C10870">
        <v>13</v>
      </c>
      <c r="D10870">
        <v>30</v>
      </c>
      <c r="E10870">
        <v>7</v>
      </c>
    </row>
    <row r="10871" spans="1:5" x14ac:dyDescent="0.25">
      <c r="A10871">
        <v>18917</v>
      </c>
      <c r="B10871">
        <v>2</v>
      </c>
      <c r="C10871">
        <v>4</v>
      </c>
      <c r="D10871">
        <v>120</v>
      </c>
      <c r="E10871">
        <v>6</v>
      </c>
    </row>
    <row r="10872" spans="1:5" x14ac:dyDescent="0.25">
      <c r="A10872">
        <v>18917</v>
      </c>
      <c r="B10872">
        <v>2</v>
      </c>
      <c r="C10872">
        <v>1</v>
      </c>
      <c r="D10872">
        <v>60</v>
      </c>
      <c r="E10872">
        <v>8</v>
      </c>
    </row>
    <row r="10873" spans="1:5" x14ac:dyDescent="0.25">
      <c r="A10873">
        <v>18917</v>
      </c>
      <c r="B10873">
        <v>2</v>
      </c>
      <c r="C10873">
        <v>2</v>
      </c>
      <c r="D10873">
        <v>60</v>
      </c>
      <c r="E10873">
        <v>7</v>
      </c>
    </row>
    <row r="10874" spans="1:5" x14ac:dyDescent="0.25">
      <c r="A10874">
        <v>18917</v>
      </c>
      <c r="B10874">
        <v>2</v>
      </c>
      <c r="C10874">
        <v>3</v>
      </c>
      <c r="D10874">
        <v>30</v>
      </c>
      <c r="E10874">
        <v>7</v>
      </c>
    </row>
    <row r="10875" spans="1:5" x14ac:dyDescent="0.25">
      <c r="A10875">
        <v>18917</v>
      </c>
      <c r="B10875">
        <v>2</v>
      </c>
      <c r="C10875">
        <v>2</v>
      </c>
      <c r="D10875">
        <v>10</v>
      </c>
      <c r="E10875">
        <v>10</v>
      </c>
    </row>
    <row r="10876" spans="1:5" x14ac:dyDescent="0.25">
      <c r="A10876">
        <v>18917</v>
      </c>
      <c r="B10876">
        <v>2</v>
      </c>
      <c r="C10876">
        <v>4</v>
      </c>
      <c r="D10876">
        <v>20</v>
      </c>
      <c r="E10876">
        <v>6</v>
      </c>
    </row>
    <row r="10877" spans="1:5" x14ac:dyDescent="0.25">
      <c r="A10877">
        <v>18921</v>
      </c>
      <c r="B10877">
        <v>1</v>
      </c>
      <c r="C10877">
        <v>9</v>
      </c>
      <c r="D10877">
        <v>30</v>
      </c>
      <c r="E10877">
        <v>3.5</v>
      </c>
    </row>
    <row r="10878" spans="1:5" x14ac:dyDescent="0.25">
      <c r="A10878">
        <v>18923</v>
      </c>
      <c r="B10878">
        <v>2</v>
      </c>
      <c r="C10878">
        <v>4</v>
      </c>
      <c r="D10878">
        <v>30</v>
      </c>
      <c r="E10878">
        <v>7</v>
      </c>
    </row>
    <row r="10879" spans="1:5" x14ac:dyDescent="0.25">
      <c r="A10879">
        <v>18924</v>
      </c>
      <c r="B10879">
        <v>1</v>
      </c>
      <c r="C10879">
        <v>3</v>
      </c>
      <c r="D10879">
        <v>15</v>
      </c>
      <c r="E10879">
        <v>3.5</v>
      </c>
    </row>
    <row r="10880" spans="1:5" x14ac:dyDescent="0.25">
      <c r="A10880">
        <v>18924</v>
      </c>
      <c r="B10880">
        <v>2</v>
      </c>
      <c r="C10880">
        <v>20</v>
      </c>
      <c r="D10880">
        <v>30</v>
      </c>
      <c r="E10880">
        <v>6</v>
      </c>
    </row>
    <row r="10881" spans="1:5" x14ac:dyDescent="0.25">
      <c r="A10881">
        <v>18926</v>
      </c>
      <c r="B10881">
        <v>1</v>
      </c>
      <c r="C10881">
        <v>1</v>
      </c>
      <c r="D10881">
        <v>90</v>
      </c>
      <c r="E10881">
        <v>5</v>
      </c>
    </row>
    <row r="10882" spans="1:5" x14ac:dyDescent="0.25">
      <c r="A10882">
        <v>18926</v>
      </c>
      <c r="B10882">
        <v>1</v>
      </c>
      <c r="C10882">
        <v>7</v>
      </c>
      <c r="D10882">
        <v>30</v>
      </c>
      <c r="E10882">
        <v>3.5</v>
      </c>
    </row>
    <row r="10883" spans="1:5" x14ac:dyDescent="0.25">
      <c r="A10883">
        <v>18926</v>
      </c>
      <c r="B10883">
        <v>1</v>
      </c>
      <c r="C10883">
        <v>3</v>
      </c>
      <c r="D10883">
        <v>15</v>
      </c>
      <c r="E10883">
        <v>3</v>
      </c>
    </row>
    <row r="10884" spans="1:5" x14ac:dyDescent="0.25">
      <c r="A10884">
        <v>18934</v>
      </c>
      <c r="B10884">
        <v>1</v>
      </c>
      <c r="C10884">
        <v>2</v>
      </c>
      <c r="D10884">
        <v>30</v>
      </c>
      <c r="E10884">
        <v>4</v>
      </c>
    </row>
    <row r="10885" spans="1:5" x14ac:dyDescent="0.25">
      <c r="A10885">
        <v>18934</v>
      </c>
      <c r="B10885">
        <v>1</v>
      </c>
      <c r="C10885">
        <v>2</v>
      </c>
      <c r="D10885">
        <v>180</v>
      </c>
      <c r="E10885">
        <v>3</v>
      </c>
    </row>
    <row r="10886" spans="1:5" x14ac:dyDescent="0.25">
      <c r="A10886">
        <v>18934</v>
      </c>
      <c r="B10886">
        <v>2</v>
      </c>
      <c r="C10886">
        <v>2</v>
      </c>
      <c r="D10886">
        <v>60</v>
      </c>
      <c r="E10886">
        <v>8</v>
      </c>
    </row>
    <row r="10887" spans="1:5" x14ac:dyDescent="0.25">
      <c r="A10887">
        <v>18941</v>
      </c>
      <c r="B10887">
        <v>1</v>
      </c>
      <c r="C10887">
        <v>4</v>
      </c>
      <c r="D10887">
        <v>30</v>
      </c>
      <c r="E10887">
        <v>5</v>
      </c>
    </row>
    <row r="10888" spans="1:5" x14ac:dyDescent="0.25">
      <c r="A10888">
        <v>18941</v>
      </c>
      <c r="B10888">
        <v>1</v>
      </c>
      <c r="C10888">
        <v>9</v>
      </c>
      <c r="D10888">
        <v>120</v>
      </c>
      <c r="E10888">
        <v>6</v>
      </c>
    </row>
    <row r="10889" spans="1:5" x14ac:dyDescent="0.25">
      <c r="A10889">
        <v>18942</v>
      </c>
      <c r="B10889">
        <v>2</v>
      </c>
      <c r="C10889">
        <v>9</v>
      </c>
      <c r="D10889">
        <v>30</v>
      </c>
      <c r="E10889">
        <v>8</v>
      </c>
    </row>
    <row r="10890" spans="1:5" x14ac:dyDescent="0.25">
      <c r="A10890">
        <v>18943</v>
      </c>
      <c r="B10890">
        <v>2</v>
      </c>
      <c r="C10890">
        <v>13</v>
      </c>
      <c r="D10890">
        <v>30</v>
      </c>
      <c r="E10890">
        <v>7</v>
      </c>
    </row>
    <row r="10891" spans="1:5" x14ac:dyDescent="0.25">
      <c r="A10891">
        <v>18944</v>
      </c>
      <c r="B10891">
        <v>1</v>
      </c>
      <c r="C10891">
        <v>1</v>
      </c>
      <c r="D10891">
        <v>60</v>
      </c>
      <c r="E10891">
        <v>4.5</v>
      </c>
    </row>
    <row r="10892" spans="1:5" x14ac:dyDescent="0.25">
      <c r="A10892">
        <v>18944</v>
      </c>
      <c r="B10892">
        <v>1</v>
      </c>
      <c r="C10892">
        <v>2</v>
      </c>
      <c r="D10892">
        <v>240</v>
      </c>
      <c r="E10892">
        <v>3.5</v>
      </c>
    </row>
    <row r="10893" spans="1:5" x14ac:dyDescent="0.25">
      <c r="A10893">
        <v>18944</v>
      </c>
      <c r="B10893">
        <v>2</v>
      </c>
      <c r="C10893">
        <v>9</v>
      </c>
      <c r="D10893">
        <v>60</v>
      </c>
      <c r="E10893">
        <v>7</v>
      </c>
    </row>
    <row r="10894" spans="1:5" x14ac:dyDescent="0.25">
      <c r="A10894">
        <v>18944</v>
      </c>
      <c r="B10894">
        <v>2</v>
      </c>
      <c r="C10894">
        <v>4</v>
      </c>
      <c r="D10894">
        <v>120</v>
      </c>
      <c r="E10894">
        <v>8</v>
      </c>
    </row>
    <row r="10895" spans="1:5" x14ac:dyDescent="0.25">
      <c r="A10895">
        <v>18944</v>
      </c>
      <c r="B10895">
        <v>2</v>
      </c>
      <c r="C10895">
        <v>4</v>
      </c>
      <c r="D10895">
        <v>180</v>
      </c>
      <c r="E10895">
        <v>8</v>
      </c>
    </row>
    <row r="10896" spans="1:5" x14ac:dyDescent="0.25">
      <c r="A10896">
        <v>18944</v>
      </c>
      <c r="B10896">
        <v>2</v>
      </c>
      <c r="C10896">
        <v>17</v>
      </c>
      <c r="D10896">
        <v>45</v>
      </c>
      <c r="E10896">
        <v>10</v>
      </c>
    </row>
    <row r="10897" spans="1:5" x14ac:dyDescent="0.25">
      <c r="A10897">
        <v>18944</v>
      </c>
      <c r="B10897">
        <v>2</v>
      </c>
      <c r="C10897">
        <v>4</v>
      </c>
      <c r="D10897">
        <v>90</v>
      </c>
      <c r="E10897">
        <v>10</v>
      </c>
    </row>
    <row r="10898" spans="1:5" x14ac:dyDescent="0.25">
      <c r="A10898">
        <v>18944</v>
      </c>
      <c r="B10898">
        <v>2</v>
      </c>
      <c r="C10898">
        <v>4</v>
      </c>
      <c r="D10898">
        <v>30</v>
      </c>
      <c r="E10898">
        <v>8</v>
      </c>
    </row>
    <row r="10899" spans="1:5" x14ac:dyDescent="0.25">
      <c r="A10899">
        <v>18944</v>
      </c>
      <c r="B10899">
        <v>2</v>
      </c>
      <c r="C10899">
        <v>4</v>
      </c>
      <c r="D10899">
        <v>30</v>
      </c>
      <c r="E10899">
        <v>7</v>
      </c>
    </row>
    <row r="10900" spans="1:5" x14ac:dyDescent="0.25">
      <c r="A10900">
        <v>18944</v>
      </c>
      <c r="B10900">
        <v>2</v>
      </c>
      <c r="C10900">
        <v>21</v>
      </c>
      <c r="D10900">
        <v>60</v>
      </c>
      <c r="E10900">
        <v>6</v>
      </c>
    </row>
    <row r="10901" spans="1:5" x14ac:dyDescent="0.25">
      <c r="A10901">
        <v>18948</v>
      </c>
      <c r="B10901">
        <v>1</v>
      </c>
      <c r="C10901">
        <v>21</v>
      </c>
      <c r="D10901">
        <v>45</v>
      </c>
      <c r="E10901">
        <v>3.5</v>
      </c>
    </row>
    <row r="10902" spans="1:5" x14ac:dyDescent="0.25">
      <c r="A10902">
        <v>18949</v>
      </c>
      <c r="B10902">
        <v>1</v>
      </c>
      <c r="C10902">
        <v>4</v>
      </c>
      <c r="D10902">
        <v>60</v>
      </c>
      <c r="E10902">
        <v>4.5</v>
      </c>
    </row>
    <row r="10903" spans="1:5" x14ac:dyDescent="0.25">
      <c r="A10903">
        <v>18949</v>
      </c>
      <c r="B10903">
        <v>2</v>
      </c>
      <c r="C10903">
        <v>4</v>
      </c>
      <c r="D10903">
        <v>120</v>
      </c>
      <c r="E10903">
        <v>8</v>
      </c>
    </row>
    <row r="10904" spans="1:5" x14ac:dyDescent="0.25">
      <c r="A10904">
        <v>18949</v>
      </c>
      <c r="B10904">
        <v>2</v>
      </c>
      <c r="C10904">
        <v>4</v>
      </c>
      <c r="D10904">
        <v>20</v>
      </c>
      <c r="E10904">
        <v>7</v>
      </c>
    </row>
    <row r="10905" spans="1:5" x14ac:dyDescent="0.25">
      <c r="A10905">
        <v>18949</v>
      </c>
      <c r="B10905">
        <v>2</v>
      </c>
      <c r="C10905">
        <v>1</v>
      </c>
      <c r="D10905">
        <v>90</v>
      </c>
      <c r="E10905">
        <v>7</v>
      </c>
    </row>
    <row r="10906" spans="1:5" x14ac:dyDescent="0.25">
      <c r="A10906">
        <v>18949</v>
      </c>
      <c r="B10906">
        <v>2</v>
      </c>
      <c r="C10906">
        <v>9</v>
      </c>
      <c r="D10906">
        <v>60</v>
      </c>
      <c r="E10906">
        <v>8</v>
      </c>
    </row>
    <row r="10907" spans="1:5" x14ac:dyDescent="0.25">
      <c r="A10907">
        <v>18954</v>
      </c>
      <c r="B10907">
        <v>1</v>
      </c>
      <c r="C10907">
        <v>9</v>
      </c>
      <c r="D10907">
        <v>30</v>
      </c>
      <c r="E10907">
        <v>3.5</v>
      </c>
    </row>
    <row r="10908" spans="1:5" x14ac:dyDescent="0.25">
      <c r="A10908">
        <v>18955</v>
      </c>
      <c r="B10908">
        <v>1</v>
      </c>
      <c r="C10908">
        <v>3</v>
      </c>
      <c r="D10908">
        <v>60</v>
      </c>
      <c r="E10908">
        <v>3.5</v>
      </c>
    </row>
    <row r="10909" spans="1:5" x14ac:dyDescent="0.25">
      <c r="A10909">
        <v>18957</v>
      </c>
      <c r="B10909">
        <v>1</v>
      </c>
      <c r="C10909">
        <v>9</v>
      </c>
      <c r="D10909">
        <v>120</v>
      </c>
      <c r="E10909">
        <v>3.5</v>
      </c>
    </row>
    <row r="10910" spans="1:5" x14ac:dyDescent="0.25">
      <c r="A10910">
        <v>18958</v>
      </c>
      <c r="B10910">
        <v>1</v>
      </c>
      <c r="C10910">
        <v>60</v>
      </c>
      <c r="D10910">
        <v>10</v>
      </c>
      <c r="E10910">
        <v>3.5</v>
      </c>
    </row>
    <row r="10911" spans="1:5" x14ac:dyDescent="0.25">
      <c r="A10911">
        <v>18960</v>
      </c>
      <c r="B10911">
        <v>2</v>
      </c>
      <c r="C10911">
        <v>2</v>
      </c>
      <c r="D10911">
        <v>120</v>
      </c>
      <c r="E10911">
        <v>6</v>
      </c>
    </row>
    <row r="10912" spans="1:5" x14ac:dyDescent="0.25">
      <c r="A10912">
        <v>18960</v>
      </c>
      <c r="B10912">
        <v>2</v>
      </c>
      <c r="C10912">
        <v>2</v>
      </c>
      <c r="D10912">
        <v>120</v>
      </c>
      <c r="E10912">
        <v>8</v>
      </c>
    </row>
    <row r="10913" spans="1:5" x14ac:dyDescent="0.25">
      <c r="A10913">
        <v>18960</v>
      </c>
      <c r="B10913">
        <v>2</v>
      </c>
      <c r="C10913">
        <v>30</v>
      </c>
      <c r="D10913">
        <v>120</v>
      </c>
      <c r="E10913">
        <v>7</v>
      </c>
    </row>
    <row r="10914" spans="1:5" x14ac:dyDescent="0.25">
      <c r="A10914">
        <v>18960</v>
      </c>
      <c r="B10914">
        <v>2</v>
      </c>
      <c r="C10914">
        <v>30</v>
      </c>
      <c r="D10914">
        <v>20</v>
      </c>
      <c r="E10914">
        <v>2.5</v>
      </c>
    </row>
    <row r="10915" spans="1:5" x14ac:dyDescent="0.25">
      <c r="A10915">
        <v>18960</v>
      </c>
      <c r="B10915">
        <v>2</v>
      </c>
      <c r="C10915">
        <v>30</v>
      </c>
      <c r="D10915">
        <v>180</v>
      </c>
      <c r="E10915">
        <v>5</v>
      </c>
    </row>
    <row r="10916" spans="1:5" x14ac:dyDescent="0.25">
      <c r="A10916">
        <v>18963</v>
      </c>
      <c r="B10916">
        <v>2</v>
      </c>
      <c r="C10916">
        <v>9</v>
      </c>
      <c r="D10916">
        <v>20</v>
      </c>
      <c r="E10916">
        <v>5</v>
      </c>
    </row>
    <row r="10917" spans="1:5" x14ac:dyDescent="0.25">
      <c r="A10917">
        <v>18963</v>
      </c>
      <c r="B10917">
        <v>2</v>
      </c>
      <c r="C10917">
        <v>30</v>
      </c>
      <c r="D10917">
        <v>30</v>
      </c>
      <c r="E10917">
        <v>6</v>
      </c>
    </row>
    <row r="10918" spans="1:5" x14ac:dyDescent="0.25">
      <c r="A10918">
        <v>18966</v>
      </c>
      <c r="B10918">
        <v>1</v>
      </c>
      <c r="C10918">
        <v>17</v>
      </c>
      <c r="D10918">
        <v>20</v>
      </c>
      <c r="E10918">
        <v>6</v>
      </c>
    </row>
    <row r="10919" spans="1:5" x14ac:dyDescent="0.25">
      <c r="A10919">
        <v>18966</v>
      </c>
      <c r="B10919">
        <v>1</v>
      </c>
      <c r="C10919">
        <v>4</v>
      </c>
      <c r="D10919">
        <v>20</v>
      </c>
      <c r="E10919">
        <v>3.5</v>
      </c>
    </row>
    <row r="10920" spans="1:5" x14ac:dyDescent="0.25">
      <c r="A10920">
        <v>18966</v>
      </c>
      <c r="B10920">
        <v>1</v>
      </c>
      <c r="C10920">
        <v>17</v>
      </c>
      <c r="D10920">
        <v>90</v>
      </c>
      <c r="E10920">
        <v>3</v>
      </c>
    </row>
    <row r="10921" spans="1:5" x14ac:dyDescent="0.25">
      <c r="A10921">
        <v>18966</v>
      </c>
      <c r="B10921">
        <v>1</v>
      </c>
      <c r="C10921">
        <v>1</v>
      </c>
      <c r="D10921">
        <v>30</v>
      </c>
      <c r="E10921">
        <v>3</v>
      </c>
    </row>
    <row r="10922" spans="1:5" x14ac:dyDescent="0.25">
      <c r="A10922">
        <v>18966</v>
      </c>
      <c r="B10922">
        <v>2</v>
      </c>
      <c r="C10922">
        <v>9</v>
      </c>
      <c r="D10922">
        <v>20</v>
      </c>
      <c r="E10922">
        <v>10</v>
      </c>
    </row>
    <row r="10923" spans="1:5" x14ac:dyDescent="0.25">
      <c r="A10923">
        <v>18966</v>
      </c>
      <c r="B10923">
        <v>2</v>
      </c>
      <c r="C10923">
        <v>10</v>
      </c>
      <c r="D10923">
        <v>20</v>
      </c>
      <c r="E10923">
        <v>7</v>
      </c>
    </row>
    <row r="10924" spans="1:5" x14ac:dyDescent="0.25">
      <c r="A10924">
        <v>18966</v>
      </c>
      <c r="B10924">
        <v>2</v>
      </c>
      <c r="C10924">
        <v>13</v>
      </c>
      <c r="D10924">
        <v>90</v>
      </c>
      <c r="E10924">
        <v>6</v>
      </c>
    </row>
    <row r="10925" spans="1:5" x14ac:dyDescent="0.25">
      <c r="A10925">
        <v>18969</v>
      </c>
      <c r="B10925">
        <v>1</v>
      </c>
      <c r="C10925">
        <v>2</v>
      </c>
      <c r="D10925">
        <v>60</v>
      </c>
      <c r="E10925">
        <v>4.5</v>
      </c>
    </row>
    <row r="10926" spans="1:5" x14ac:dyDescent="0.25">
      <c r="A10926">
        <v>18969</v>
      </c>
      <c r="B10926">
        <v>1</v>
      </c>
      <c r="C10926">
        <v>30</v>
      </c>
      <c r="D10926">
        <v>30</v>
      </c>
      <c r="E10926">
        <v>6</v>
      </c>
    </row>
    <row r="10927" spans="1:5" x14ac:dyDescent="0.25">
      <c r="A10927">
        <v>18969</v>
      </c>
      <c r="B10927">
        <v>2</v>
      </c>
      <c r="C10927">
        <v>30</v>
      </c>
      <c r="D10927">
        <v>30</v>
      </c>
      <c r="E10927">
        <v>6</v>
      </c>
    </row>
    <row r="10928" spans="1:5" x14ac:dyDescent="0.25">
      <c r="A10928">
        <v>18971</v>
      </c>
      <c r="B10928">
        <v>2</v>
      </c>
      <c r="C10928">
        <v>1</v>
      </c>
      <c r="D10928">
        <v>60</v>
      </c>
      <c r="E10928">
        <v>7</v>
      </c>
    </row>
    <row r="10929" spans="1:5" x14ac:dyDescent="0.25">
      <c r="A10929">
        <v>18971</v>
      </c>
      <c r="B10929">
        <v>2</v>
      </c>
      <c r="C10929">
        <v>13</v>
      </c>
      <c r="D10929">
        <v>60</v>
      </c>
      <c r="E10929">
        <v>6</v>
      </c>
    </row>
    <row r="10930" spans="1:5" x14ac:dyDescent="0.25">
      <c r="A10930">
        <v>18973</v>
      </c>
      <c r="B10930">
        <v>1</v>
      </c>
      <c r="C10930">
        <v>2</v>
      </c>
      <c r="D10930">
        <v>15</v>
      </c>
      <c r="E10930">
        <v>4</v>
      </c>
    </row>
    <row r="10931" spans="1:5" x14ac:dyDescent="0.25">
      <c r="A10931">
        <v>18973</v>
      </c>
      <c r="B10931">
        <v>1</v>
      </c>
      <c r="C10931">
        <v>30</v>
      </c>
      <c r="D10931">
        <v>30</v>
      </c>
      <c r="E10931">
        <v>3.5</v>
      </c>
    </row>
    <row r="10932" spans="1:5" x14ac:dyDescent="0.25">
      <c r="A10932">
        <v>18973</v>
      </c>
      <c r="B10932">
        <v>2</v>
      </c>
      <c r="C10932">
        <v>13</v>
      </c>
      <c r="D10932">
        <v>35</v>
      </c>
      <c r="E10932">
        <v>7</v>
      </c>
    </row>
    <row r="10933" spans="1:5" x14ac:dyDescent="0.25">
      <c r="A10933">
        <v>18973</v>
      </c>
      <c r="B10933">
        <v>2</v>
      </c>
      <c r="C10933">
        <v>2</v>
      </c>
      <c r="D10933">
        <v>25</v>
      </c>
      <c r="E10933">
        <v>6</v>
      </c>
    </row>
    <row r="10934" spans="1:5" x14ac:dyDescent="0.25">
      <c r="A10934">
        <v>18975</v>
      </c>
      <c r="B10934">
        <v>2</v>
      </c>
      <c r="C10934">
        <v>17</v>
      </c>
      <c r="D10934">
        <v>60</v>
      </c>
      <c r="E10934">
        <v>7</v>
      </c>
    </row>
    <row r="10935" spans="1:5" x14ac:dyDescent="0.25">
      <c r="A10935">
        <v>18975</v>
      </c>
      <c r="B10935">
        <v>2</v>
      </c>
      <c r="C10935">
        <v>13</v>
      </c>
      <c r="D10935">
        <v>15</v>
      </c>
      <c r="E10935">
        <v>7</v>
      </c>
    </row>
    <row r="10936" spans="1:5" x14ac:dyDescent="0.25">
      <c r="A10936">
        <v>18975</v>
      </c>
      <c r="B10936">
        <v>2</v>
      </c>
      <c r="C10936">
        <v>13</v>
      </c>
      <c r="D10936">
        <v>26</v>
      </c>
      <c r="E10936">
        <v>7</v>
      </c>
    </row>
    <row r="10937" spans="1:5" x14ac:dyDescent="0.25">
      <c r="A10937">
        <v>18975</v>
      </c>
      <c r="B10937">
        <v>2</v>
      </c>
      <c r="C10937">
        <v>9</v>
      </c>
      <c r="D10937">
        <v>30</v>
      </c>
      <c r="E10937">
        <v>6</v>
      </c>
    </row>
    <row r="10938" spans="1:5" x14ac:dyDescent="0.25">
      <c r="A10938">
        <v>18977</v>
      </c>
      <c r="B10938">
        <v>2</v>
      </c>
      <c r="C10938">
        <v>60</v>
      </c>
      <c r="D10938">
        <v>30</v>
      </c>
      <c r="E10938">
        <v>7</v>
      </c>
    </row>
    <row r="10939" spans="1:5" x14ac:dyDescent="0.25">
      <c r="A10939">
        <v>18978</v>
      </c>
      <c r="B10939">
        <v>1</v>
      </c>
      <c r="C10939">
        <v>2</v>
      </c>
      <c r="D10939">
        <v>60</v>
      </c>
      <c r="E10939">
        <v>4</v>
      </c>
    </row>
    <row r="10940" spans="1:5" x14ac:dyDescent="0.25">
      <c r="A10940">
        <v>18979</v>
      </c>
      <c r="B10940">
        <v>1</v>
      </c>
      <c r="C10940">
        <v>2</v>
      </c>
      <c r="D10940">
        <v>60</v>
      </c>
      <c r="E10940">
        <v>3.5</v>
      </c>
    </row>
    <row r="10941" spans="1:5" x14ac:dyDescent="0.25">
      <c r="A10941">
        <v>18981</v>
      </c>
      <c r="B10941">
        <v>1</v>
      </c>
      <c r="C10941">
        <v>30</v>
      </c>
      <c r="D10941">
        <v>10</v>
      </c>
      <c r="E10941">
        <v>4.5</v>
      </c>
    </row>
    <row r="10942" spans="1:5" x14ac:dyDescent="0.25">
      <c r="A10942">
        <v>18981</v>
      </c>
      <c r="B10942">
        <v>1</v>
      </c>
      <c r="C10942">
        <v>21</v>
      </c>
      <c r="D10942">
        <v>30</v>
      </c>
      <c r="E10942">
        <v>3</v>
      </c>
    </row>
    <row r="10943" spans="1:5" x14ac:dyDescent="0.25">
      <c r="A10943">
        <v>18981</v>
      </c>
      <c r="B10943">
        <v>2</v>
      </c>
      <c r="C10943">
        <v>21</v>
      </c>
      <c r="D10943">
        <v>120</v>
      </c>
      <c r="E10943">
        <v>8</v>
      </c>
    </row>
    <row r="10944" spans="1:5" x14ac:dyDescent="0.25">
      <c r="A10944">
        <v>18981</v>
      </c>
      <c r="B10944">
        <v>2</v>
      </c>
      <c r="C10944">
        <v>1</v>
      </c>
      <c r="D10944">
        <v>120</v>
      </c>
      <c r="E10944">
        <v>8</v>
      </c>
    </row>
    <row r="10945" spans="1:5" x14ac:dyDescent="0.25">
      <c r="A10945">
        <v>18984</v>
      </c>
      <c r="B10945">
        <v>1</v>
      </c>
      <c r="C10945">
        <v>2</v>
      </c>
      <c r="D10945">
        <v>30</v>
      </c>
      <c r="E10945">
        <v>4</v>
      </c>
    </row>
    <row r="10946" spans="1:5" x14ac:dyDescent="0.25">
      <c r="A10946">
        <v>18984</v>
      </c>
      <c r="B10946">
        <v>1</v>
      </c>
      <c r="C10946">
        <v>1</v>
      </c>
      <c r="D10946">
        <v>420</v>
      </c>
      <c r="E10946">
        <v>6</v>
      </c>
    </row>
    <row r="10947" spans="1:5" x14ac:dyDescent="0.25">
      <c r="A10947">
        <v>18984</v>
      </c>
      <c r="B10947">
        <v>1</v>
      </c>
      <c r="C10947">
        <v>2</v>
      </c>
      <c r="D10947">
        <v>45</v>
      </c>
      <c r="E10947">
        <v>3.5</v>
      </c>
    </row>
    <row r="10948" spans="1:5" x14ac:dyDescent="0.25">
      <c r="A10948">
        <v>18984</v>
      </c>
      <c r="B10948">
        <v>2</v>
      </c>
      <c r="C10948">
        <v>2</v>
      </c>
      <c r="D10948">
        <v>22</v>
      </c>
      <c r="E10948">
        <v>8</v>
      </c>
    </row>
    <row r="10949" spans="1:5" x14ac:dyDescent="0.25">
      <c r="A10949">
        <v>18986</v>
      </c>
      <c r="B10949">
        <v>1</v>
      </c>
      <c r="C10949">
        <v>2</v>
      </c>
      <c r="D10949">
        <v>20</v>
      </c>
      <c r="E10949">
        <v>5</v>
      </c>
    </row>
    <row r="10950" spans="1:5" x14ac:dyDescent="0.25">
      <c r="A10950">
        <v>18986</v>
      </c>
      <c r="B10950">
        <v>1</v>
      </c>
      <c r="C10950">
        <v>9</v>
      </c>
      <c r="D10950">
        <v>20</v>
      </c>
      <c r="E10950">
        <v>4</v>
      </c>
    </row>
    <row r="10951" spans="1:5" x14ac:dyDescent="0.25">
      <c r="A10951">
        <v>18986</v>
      </c>
      <c r="B10951">
        <v>2</v>
      </c>
      <c r="C10951">
        <v>21</v>
      </c>
      <c r="D10951">
        <v>20</v>
      </c>
      <c r="E10951">
        <v>7</v>
      </c>
    </row>
    <row r="10952" spans="1:5" x14ac:dyDescent="0.25">
      <c r="A10952">
        <v>18986</v>
      </c>
      <c r="B10952">
        <v>2</v>
      </c>
      <c r="C10952">
        <v>9</v>
      </c>
      <c r="D10952">
        <v>10</v>
      </c>
      <c r="E10952">
        <v>10</v>
      </c>
    </row>
    <row r="10953" spans="1:5" x14ac:dyDescent="0.25">
      <c r="A10953">
        <v>18986</v>
      </c>
      <c r="B10953">
        <v>2</v>
      </c>
      <c r="C10953">
        <v>9</v>
      </c>
      <c r="D10953">
        <v>30</v>
      </c>
      <c r="E10953">
        <v>10</v>
      </c>
    </row>
    <row r="10954" spans="1:5" x14ac:dyDescent="0.25">
      <c r="A10954">
        <v>18986</v>
      </c>
      <c r="B10954">
        <v>2</v>
      </c>
      <c r="C10954">
        <v>13</v>
      </c>
      <c r="D10954">
        <v>15</v>
      </c>
      <c r="E10954">
        <v>8</v>
      </c>
    </row>
    <row r="10955" spans="1:5" x14ac:dyDescent="0.25">
      <c r="A10955">
        <v>18986</v>
      </c>
      <c r="B10955">
        <v>2</v>
      </c>
      <c r="C10955">
        <v>4</v>
      </c>
      <c r="D10955">
        <v>30</v>
      </c>
      <c r="E10955">
        <v>7</v>
      </c>
    </row>
    <row r="10956" spans="1:5" x14ac:dyDescent="0.25">
      <c r="A10956">
        <v>18986</v>
      </c>
      <c r="B10956">
        <v>2</v>
      </c>
      <c r="C10956">
        <v>9</v>
      </c>
      <c r="D10956">
        <v>20</v>
      </c>
      <c r="E10956">
        <v>8</v>
      </c>
    </row>
    <row r="10957" spans="1:5" x14ac:dyDescent="0.25">
      <c r="A10957">
        <v>18990</v>
      </c>
      <c r="B10957">
        <v>1</v>
      </c>
      <c r="C10957">
        <v>1</v>
      </c>
      <c r="D10957">
        <v>120</v>
      </c>
      <c r="E10957">
        <v>4.5</v>
      </c>
    </row>
    <row r="10958" spans="1:5" x14ac:dyDescent="0.25">
      <c r="A10958">
        <v>18990</v>
      </c>
      <c r="B10958">
        <v>1</v>
      </c>
      <c r="C10958">
        <v>4</v>
      </c>
      <c r="D10958">
        <v>90</v>
      </c>
      <c r="E10958">
        <v>4</v>
      </c>
    </row>
    <row r="10959" spans="1:5" x14ac:dyDescent="0.25">
      <c r="A10959">
        <v>18990</v>
      </c>
      <c r="B10959">
        <v>1</v>
      </c>
      <c r="C10959">
        <v>9</v>
      </c>
      <c r="D10959">
        <v>150</v>
      </c>
      <c r="E10959">
        <v>3.5</v>
      </c>
    </row>
    <row r="10960" spans="1:5" x14ac:dyDescent="0.25">
      <c r="A10960">
        <v>18990</v>
      </c>
      <c r="B10960">
        <v>1</v>
      </c>
      <c r="C10960">
        <v>9</v>
      </c>
      <c r="D10960">
        <v>30</v>
      </c>
      <c r="E10960">
        <v>3</v>
      </c>
    </row>
    <row r="10961" spans="1:5" x14ac:dyDescent="0.25">
      <c r="A10961">
        <v>18990</v>
      </c>
      <c r="B10961">
        <v>1</v>
      </c>
      <c r="C10961">
        <v>9</v>
      </c>
      <c r="D10961">
        <v>90</v>
      </c>
      <c r="E10961">
        <v>4</v>
      </c>
    </row>
    <row r="10962" spans="1:5" x14ac:dyDescent="0.25">
      <c r="A10962">
        <v>18990</v>
      </c>
      <c r="B10962">
        <v>2</v>
      </c>
      <c r="C10962">
        <v>14</v>
      </c>
      <c r="D10962">
        <v>15</v>
      </c>
      <c r="E10962">
        <v>8</v>
      </c>
    </row>
    <row r="10963" spans="1:5" x14ac:dyDescent="0.25">
      <c r="A10963">
        <v>18990</v>
      </c>
      <c r="B10963">
        <v>2</v>
      </c>
      <c r="C10963">
        <v>13</v>
      </c>
      <c r="D10963">
        <v>60</v>
      </c>
      <c r="E10963">
        <v>10</v>
      </c>
    </row>
    <row r="10964" spans="1:5" x14ac:dyDescent="0.25">
      <c r="A10964">
        <v>18990</v>
      </c>
      <c r="B10964">
        <v>2</v>
      </c>
      <c r="C10964">
        <v>13</v>
      </c>
      <c r="D10964">
        <v>15</v>
      </c>
      <c r="E10964">
        <v>8</v>
      </c>
    </row>
    <row r="10965" spans="1:5" x14ac:dyDescent="0.25">
      <c r="A10965">
        <v>18992</v>
      </c>
      <c r="B10965">
        <v>1</v>
      </c>
      <c r="C10965">
        <v>4</v>
      </c>
      <c r="D10965">
        <v>120</v>
      </c>
      <c r="E10965">
        <v>3.5</v>
      </c>
    </row>
    <row r="10966" spans="1:5" x14ac:dyDescent="0.25">
      <c r="A10966">
        <v>18992</v>
      </c>
      <c r="B10966">
        <v>1</v>
      </c>
      <c r="C10966">
        <v>2</v>
      </c>
      <c r="D10966">
        <v>15</v>
      </c>
      <c r="E10966">
        <v>3.5</v>
      </c>
    </row>
    <row r="10967" spans="1:5" x14ac:dyDescent="0.25">
      <c r="A10967">
        <v>18993</v>
      </c>
      <c r="B10967">
        <v>1</v>
      </c>
      <c r="C10967">
        <v>5</v>
      </c>
      <c r="D10967">
        <v>10</v>
      </c>
      <c r="E10967">
        <v>3.5</v>
      </c>
    </row>
    <row r="10968" spans="1:5" x14ac:dyDescent="0.25">
      <c r="A10968">
        <v>18993</v>
      </c>
      <c r="B10968">
        <v>1</v>
      </c>
      <c r="C10968">
        <v>4</v>
      </c>
      <c r="D10968">
        <v>15</v>
      </c>
      <c r="E10968">
        <v>4</v>
      </c>
    </row>
    <row r="10969" spans="1:5" x14ac:dyDescent="0.25">
      <c r="A10969">
        <v>18994</v>
      </c>
      <c r="B10969">
        <v>1</v>
      </c>
      <c r="C10969">
        <v>8</v>
      </c>
      <c r="D10969">
        <v>60</v>
      </c>
      <c r="E10969">
        <v>6</v>
      </c>
    </row>
    <row r="10970" spans="1:5" x14ac:dyDescent="0.25">
      <c r="A10970">
        <v>18994</v>
      </c>
      <c r="B10970">
        <v>1</v>
      </c>
      <c r="C10970">
        <v>21</v>
      </c>
      <c r="D10970">
        <v>90</v>
      </c>
      <c r="E10970">
        <v>3.5</v>
      </c>
    </row>
    <row r="10971" spans="1:5" x14ac:dyDescent="0.25">
      <c r="A10971">
        <v>18996</v>
      </c>
      <c r="B10971">
        <v>1</v>
      </c>
      <c r="C10971">
        <v>20</v>
      </c>
      <c r="D10971">
        <v>45</v>
      </c>
      <c r="E10971">
        <v>3.5</v>
      </c>
    </row>
    <row r="10972" spans="1:5" x14ac:dyDescent="0.25">
      <c r="A10972">
        <v>18999</v>
      </c>
      <c r="B10972">
        <v>1</v>
      </c>
      <c r="C10972">
        <v>7</v>
      </c>
      <c r="D10972">
        <v>20</v>
      </c>
      <c r="E10972">
        <v>3.5</v>
      </c>
    </row>
    <row r="10973" spans="1:5" x14ac:dyDescent="0.25">
      <c r="A10973">
        <v>18999</v>
      </c>
      <c r="B10973">
        <v>2</v>
      </c>
      <c r="C10973">
        <v>1</v>
      </c>
      <c r="D10973">
        <v>15</v>
      </c>
      <c r="E10973">
        <v>7</v>
      </c>
    </row>
    <row r="10974" spans="1:5" x14ac:dyDescent="0.25">
      <c r="A10974">
        <v>18999</v>
      </c>
      <c r="B10974">
        <v>2</v>
      </c>
      <c r="C10974">
        <v>7</v>
      </c>
      <c r="D10974">
        <v>90</v>
      </c>
      <c r="E10974">
        <v>7</v>
      </c>
    </row>
    <row r="10975" spans="1:5" x14ac:dyDescent="0.25">
      <c r="A10975">
        <v>19001</v>
      </c>
      <c r="B10975">
        <v>2</v>
      </c>
      <c r="C10975">
        <v>3</v>
      </c>
      <c r="D10975">
        <v>60</v>
      </c>
      <c r="E10975">
        <v>10</v>
      </c>
    </row>
    <row r="10976" spans="1:5" x14ac:dyDescent="0.25">
      <c r="A10976">
        <v>19001</v>
      </c>
      <c r="B10976">
        <v>2</v>
      </c>
      <c r="C10976">
        <v>9</v>
      </c>
      <c r="D10976">
        <v>30</v>
      </c>
      <c r="E10976">
        <v>7</v>
      </c>
    </row>
    <row r="10977" spans="1:5" x14ac:dyDescent="0.25">
      <c r="A10977">
        <v>19002</v>
      </c>
      <c r="B10977">
        <v>2</v>
      </c>
      <c r="C10977">
        <v>17</v>
      </c>
      <c r="D10977">
        <v>180</v>
      </c>
      <c r="E10977">
        <v>8</v>
      </c>
    </row>
    <row r="10978" spans="1:5" x14ac:dyDescent="0.25">
      <c r="A10978">
        <v>19002</v>
      </c>
      <c r="B10978">
        <v>2</v>
      </c>
      <c r="C10978">
        <v>13</v>
      </c>
      <c r="D10978">
        <v>45</v>
      </c>
      <c r="E10978">
        <v>10</v>
      </c>
    </row>
    <row r="10979" spans="1:5" x14ac:dyDescent="0.25">
      <c r="A10979">
        <v>19002</v>
      </c>
      <c r="B10979">
        <v>2</v>
      </c>
      <c r="C10979">
        <v>13</v>
      </c>
      <c r="D10979">
        <v>45</v>
      </c>
      <c r="E10979">
        <v>6</v>
      </c>
    </row>
    <row r="10980" spans="1:5" x14ac:dyDescent="0.25">
      <c r="A10980">
        <v>19003</v>
      </c>
      <c r="B10980">
        <v>1</v>
      </c>
      <c r="C10980">
        <v>13</v>
      </c>
      <c r="D10980">
        <v>30</v>
      </c>
      <c r="E10980">
        <v>3.5</v>
      </c>
    </row>
    <row r="10981" spans="1:5" x14ac:dyDescent="0.25">
      <c r="A10981">
        <v>19004</v>
      </c>
      <c r="B10981">
        <v>1</v>
      </c>
      <c r="C10981">
        <v>2</v>
      </c>
      <c r="D10981">
        <v>120</v>
      </c>
      <c r="E10981">
        <v>4.5</v>
      </c>
    </row>
    <row r="10982" spans="1:5" x14ac:dyDescent="0.25">
      <c r="A10982">
        <v>19006</v>
      </c>
      <c r="B10982">
        <v>1</v>
      </c>
      <c r="C10982">
        <v>4</v>
      </c>
      <c r="D10982">
        <v>30</v>
      </c>
      <c r="E10982">
        <v>3.5</v>
      </c>
    </row>
    <row r="10983" spans="1:5" x14ac:dyDescent="0.25">
      <c r="A10983">
        <v>19006</v>
      </c>
      <c r="B10983">
        <v>1</v>
      </c>
      <c r="C10983">
        <v>4</v>
      </c>
      <c r="D10983">
        <v>30</v>
      </c>
      <c r="E10983">
        <v>4</v>
      </c>
    </row>
    <row r="10984" spans="1:5" x14ac:dyDescent="0.25">
      <c r="A10984">
        <v>19006</v>
      </c>
      <c r="B10984">
        <v>2</v>
      </c>
      <c r="C10984">
        <v>13</v>
      </c>
      <c r="D10984">
        <v>60</v>
      </c>
      <c r="E10984">
        <v>7</v>
      </c>
    </row>
    <row r="10985" spans="1:5" x14ac:dyDescent="0.25">
      <c r="A10985">
        <v>19006</v>
      </c>
      <c r="B10985">
        <v>2</v>
      </c>
      <c r="C10985">
        <v>4</v>
      </c>
      <c r="D10985">
        <v>20</v>
      </c>
      <c r="E10985">
        <v>7</v>
      </c>
    </row>
    <row r="10986" spans="1:5" x14ac:dyDescent="0.25">
      <c r="A10986">
        <v>19006</v>
      </c>
      <c r="B10986">
        <v>2</v>
      </c>
      <c r="C10986">
        <v>9</v>
      </c>
      <c r="D10986">
        <v>120</v>
      </c>
      <c r="E10986">
        <v>8</v>
      </c>
    </row>
    <row r="10987" spans="1:5" x14ac:dyDescent="0.25">
      <c r="A10987">
        <v>19007</v>
      </c>
      <c r="B10987">
        <v>1</v>
      </c>
      <c r="C10987">
        <v>1</v>
      </c>
      <c r="D10987">
        <v>30</v>
      </c>
      <c r="E10987">
        <v>6</v>
      </c>
    </row>
    <row r="10988" spans="1:5" x14ac:dyDescent="0.25">
      <c r="A10988">
        <v>19007</v>
      </c>
      <c r="B10988">
        <v>2</v>
      </c>
      <c r="C10988">
        <v>4</v>
      </c>
      <c r="D10988">
        <v>120</v>
      </c>
      <c r="E10988">
        <v>8</v>
      </c>
    </row>
    <row r="10989" spans="1:5" x14ac:dyDescent="0.25">
      <c r="A10989">
        <v>19008</v>
      </c>
      <c r="B10989">
        <v>2</v>
      </c>
      <c r="C10989">
        <v>4</v>
      </c>
      <c r="D10989">
        <v>180</v>
      </c>
      <c r="E10989">
        <v>6</v>
      </c>
    </row>
    <row r="10990" spans="1:5" x14ac:dyDescent="0.25">
      <c r="A10990">
        <v>19008</v>
      </c>
      <c r="B10990">
        <v>2</v>
      </c>
      <c r="C10990">
        <v>3</v>
      </c>
      <c r="D10990">
        <v>90</v>
      </c>
      <c r="E10990">
        <v>7</v>
      </c>
    </row>
    <row r="10991" spans="1:5" x14ac:dyDescent="0.25">
      <c r="A10991">
        <v>19008</v>
      </c>
      <c r="B10991">
        <v>2</v>
      </c>
      <c r="C10991">
        <v>2</v>
      </c>
      <c r="D10991">
        <v>45</v>
      </c>
      <c r="E10991">
        <v>10</v>
      </c>
    </row>
    <row r="10992" spans="1:5" x14ac:dyDescent="0.25">
      <c r="A10992">
        <v>19008</v>
      </c>
      <c r="B10992">
        <v>2</v>
      </c>
      <c r="C10992">
        <v>17</v>
      </c>
      <c r="D10992">
        <v>30</v>
      </c>
      <c r="E10992">
        <v>8</v>
      </c>
    </row>
    <row r="10993" spans="1:5" x14ac:dyDescent="0.25">
      <c r="A10993">
        <v>19009</v>
      </c>
      <c r="B10993">
        <v>2</v>
      </c>
      <c r="C10993">
        <v>5</v>
      </c>
      <c r="D10993">
        <v>15</v>
      </c>
      <c r="E10993">
        <v>8</v>
      </c>
    </row>
    <row r="10994" spans="1:5" x14ac:dyDescent="0.25">
      <c r="A10994">
        <v>19009</v>
      </c>
      <c r="B10994">
        <v>2</v>
      </c>
      <c r="C10994">
        <v>3</v>
      </c>
      <c r="D10994">
        <v>40</v>
      </c>
      <c r="E10994">
        <v>8</v>
      </c>
    </row>
    <row r="10995" spans="1:5" x14ac:dyDescent="0.25">
      <c r="A10995">
        <v>19009</v>
      </c>
      <c r="B10995">
        <v>2</v>
      </c>
      <c r="C10995">
        <v>4</v>
      </c>
      <c r="D10995">
        <v>30</v>
      </c>
      <c r="E10995">
        <v>10</v>
      </c>
    </row>
    <row r="10996" spans="1:5" x14ac:dyDescent="0.25">
      <c r="A10996">
        <v>19010</v>
      </c>
      <c r="B10996">
        <v>1</v>
      </c>
      <c r="C10996">
        <v>4</v>
      </c>
      <c r="D10996">
        <v>20</v>
      </c>
      <c r="E10996">
        <v>4</v>
      </c>
    </row>
    <row r="10997" spans="1:5" x14ac:dyDescent="0.25">
      <c r="A10997">
        <v>19010</v>
      </c>
      <c r="B10997">
        <v>1</v>
      </c>
      <c r="C10997">
        <v>4</v>
      </c>
      <c r="D10997">
        <v>300</v>
      </c>
      <c r="E10997">
        <v>3.5</v>
      </c>
    </row>
    <row r="10998" spans="1:5" x14ac:dyDescent="0.25">
      <c r="A10998">
        <v>19010</v>
      </c>
      <c r="B10998">
        <v>1</v>
      </c>
      <c r="C10998">
        <v>1</v>
      </c>
      <c r="D10998">
        <v>30</v>
      </c>
      <c r="E10998">
        <v>6</v>
      </c>
    </row>
    <row r="10999" spans="1:5" x14ac:dyDescent="0.25">
      <c r="A10999">
        <v>19010</v>
      </c>
      <c r="B10999">
        <v>2</v>
      </c>
      <c r="C10999">
        <v>9</v>
      </c>
      <c r="D10999">
        <v>45</v>
      </c>
      <c r="E10999">
        <v>8</v>
      </c>
    </row>
    <row r="11000" spans="1:5" x14ac:dyDescent="0.25">
      <c r="A11000">
        <v>19010</v>
      </c>
      <c r="B11000">
        <v>2</v>
      </c>
      <c r="C11000">
        <v>4</v>
      </c>
      <c r="D11000">
        <v>480</v>
      </c>
      <c r="E11000">
        <v>6</v>
      </c>
    </row>
    <row r="11001" spans="1:5" x14ac:dyDescent="0.25">
      <c r="A11001">
        <v>19011</v>
      </c>
      <c r="B11001">
        <v>1</v>
      </c>
      <c r="C11001">
        <v>4</v>
      </c>
      <c r="D11001">
        <v>10</v>
      </c>
      <c r="E11001">
        <v>4</v>
      </c>
    </row>
    <row r="11002" spans="1:5" x14ac:dyDescent="0.25">
      <c r="A11002">
        <v>19011</v>
      </c>
      <c r="B11002">
        <v>2</v>
      </c>
      <c r="C11002">
        <v>9</v>
      </c>
      <c r="D11002">
        <v>60</v>
      </c>
      <c r="E11002">
        <v>8</v>
      </c>
    </row>
    <row r="11003" spans="1:5" x14ac:dyDescent="0.25">
      <c r="A11003">
        <v>19016</v>
      </c>
      <c r="B11003">
        <v>1</v>
      </c>
      <c r="C11003">
        <v>13</v>
      </c>
      <c r="D11003">
        <v>180</v>
      </c>
      <c r="E11003">
        <v>4.5</v>
      </c>
    </row>
    <row r="11004" spans="1:5" x14ac:dyDescent="0.25">
      <c r="A11004">
        <v>19017</v>
      </c>
      <c r="B11004">
        <v>2</v>
      </c>
      <c r="C11004">
        <v>21</v>
      </c>
      <c r="D11004">
        <v>45</v>
      </c>
      <c r="E11004">
        <v>10</v>
      </c>
    </row>
    <row r="11005" spans="1:5" x14ac:dyDescent="0.25">
      <c r="A11005">
        <v>19023</v>
      </c>
      <c r="B11005">
        <v>1</v>
      </c>
      <c r="C11005">
        <v>4</v>
      </c>
      <c r="D11005">
        <v>15</v>
      </c>
      <c r="E11005">
        <v>4.5</v>
      </c>
    </row>
    <row r="11006" spans="1:5" x14ac:dyDescent="0.25">
      <c r="A11006">
        <v>19023</v>
      </c>
      <c r="B11006">
        <v>1</v>
      </c>
      <c r="C11006">
        <v>13</v>
      </c>
      <c r="D11006">
        <v>30</v>
      </c>
      <c r="E11006">
        <v>6</v>
      </c>
    </row>
    <row r="11007" spans="1:5" x14ac:dyDescent="0.25">
      <c r="A11007">
        <v>19023</v>
      </c>
      <c r="B11007">
        <v>1</v>
      </c>
      <c r="C11007">
        <v>13</v>
      </c>
      <c r="D11007">
        <v>30</v>
      </c>
      <c r="E11007">
        <v>3</v>
      </c>
    </row>
    <row r="11008" spans="1:5" x14ac:dyDescent="0.25">
      <c r="A11008">
        <v>19023</v>
      </c>
      <c r="B11008">
        <v>2</v>
      </c>
      <c r="C11008">
        <v>9</v>
      </c>
      <c r="D11008">
        <v>20</v>
      </c>
      <c r="E11008">
        <v>8</v>
      </c>
    </row>
    <row r="11009" spans="1:5" x14ac:dyDescent="0.25">
      <c r="A11009">
        <v>19025</v>
      </c>
      <c r="B11009">
        <v>2</v>
      </c>
      <c r="C11009">
        <v>9</v>
      </c>
      <c r="D11009">
        <v>15</v>
      </c>
      <c r="E11009">
        <v>8</v>
      </c>
    </row>
    <row r="11010" spans="1:5" x14ac:dyDescent="0.25">
      <c r="A11010">
        <v>19025</v>
      </c>
      <c r="B11010">
        <v>2</v>
      </c>
      <c r="C11010">
        <v>13</v>
      </c>
      <c r="D11010">
        <v>10</v>
      </c>
      <c r="E11010">
        <v>2.5</v>
      </c>
    </row>
    <row r="11011" spans="1:5" x14ac:dyDescent="0.25">
      <c r="A11011">
        <v>19026</v>
      </c>
      <c r="B11011">
        <v>2</v>
      </c>
      <c r="C11011">
        <v>30</v>
      </c>
      <c r="D11011">
        <v>120</v>
      </c>
      <c r="E11011">
        <v>8</v>
      </c>
    </row>
    <row r="11012" spans="1:5" x14ac:dyDescent="0.25">
      <c r="A11012">
        <v>19026</v>
      </c>
      <c r="B11012">
        <v>2</v>
      </c>
      <c r="C11012">
        <v>2</v>
      </c>
      <c r="D11012">
        <v>60</v>
      </c>
      <c r="E11012">
        <v>8</v>
      </c>
    </row>
    <row r="11013" spans="1:5" x14ac:dyDescent="0.25">
      <c r="A11013">
        <v>19026</v>
      </c>
      <c r="B11013">
        <v>2</v>
      </c>
      <c r="C11013">
        <v>30</v>
      </c>
      <c r="D11013">
        <v>120</v>
      </c>
      <c r="E11013">
        <v>8</v>
      </c>
    </row>
    <row r="11014" spans="1:5" x14ac:dyDescent="0.25">
      <c r="A11014">
        <v>19026</v>
      </c>
      <c r="B11014">
        <v>2</v>
      </c>
      <c r="C11014">
        <v>30</v>
      </c>
      <c r="D11014">
        <v>120</v>
      </c>
      <c r="E11014">
        <v>10</v>
      </c>
    </row>
    <row r="11015" spans="1:5" x14ac:dyDescent="0.25">
      <c r="A11015">
        <v>19030</v>
      </c>
      <c r="B11015">
        <v>2</v>
      </c>
      <c r="C11015">
        <v>4</v>
      </c>
      <c r="D11015">
        <v>10</v>
      </c>
      <c r="E11015">
        <v>10</v>
      </c>
    </row>
    <row r="11016" spans="1:5" x14ac:dyDescent="0.25">
      <c r="A11016">
        <v>19030</v>
      </c>
      <c r="B11016">
        <v>2</v>
      </c>
      <c r="C11016">
        <v>9</v>
      </c>
      <c r="D11016">
        <v>30</v>
      </c>
      <c r="E11016">
        <v>8</v>
      </c>
    </row>
    <row r="11017" spans="1:5" x14ac:dyDescent="0.25">
      <c r="A11017">
        <v>19036</v>
      </c>
      <c r="B11017">
        <v>1</v>
      </c>
      <c r="C11017">
        <v>3</v>
      </c>
      <c r="D11017">
        <v>120</v>
      </c>
      <c r="E11017">
        <v>3.5</v>
      </c>
    </row>
    <row r="11018" spans="1:5" x14ac:dyDescent="0.25">
      <c r="A11018">
        <v>19040</v>
      </c>
      <c r="B11018">
        <v>1</v>
      </c>
      <c r="C11018">
        <v>9</v>
      </c>
      <c r="D11018">
        <v>15</v>
      </c>
      <c r="E11018">
        <v>4</v>
      </c>
    </row>
    <row r="11019" spans="1:5" x14ac:dyDescent="0.25">
      <c r="A11019">
        <v>19040</v>
      </c>
      <c r="B11019">
        <v>1</v>
      </c>
      <c r="C11019">
        <v>4</v>
      </c>
      <c r="D11019">
        <v>120</v>
      </c>
      <c r="E11019">
        <v>3.5</v>
      </c>
    </row>
    <row r="11020" spans="1:5" x14ac:dyDescent="0.25">
      <c r="A11020">
        <v>19040</v>
      </c>
      <c r="B11020">
        <v>1</v>
      </c>
      <c r="C11020">
        <v>13</v>
      </c>
      <c r="D11020">
        <v>30</v>
      </c>
      <c r="E11020">
        <v>3.5</v>
      </c>
    </row>
    <row r="11021" spans="1:5" x14ac:dyDescent="0.25">
      <c r="A11021">
        <v>19041</v>
      </c>
      <c r="B11021">
        <v>1</v>
      </c>
      <c r="C11021">
        <v>30</v>
      </c>
      <c r="D11021">
        <v>30</v>
      </c>
      <c r="E11021">
        <v>4</v>
      </c>
    </row>
    <row r="11022" spans="1:5" x14ac:dyDescent="0.25">
      <c r="A11022">
        <v>19041</v>
      </c>
      <c r="B11022">
        <v>2</v>
      </c>
      <c r="C11022">
        <v>9</v>
      </c>
      <c r="D11022">
        <v>120</v>
      </c>
      <c r="E11022">
        <v>6</v>
      </c>
    </row>
    <row r="11023" spans="1:5" x14ac:dyDescent="0.25">
      <c r="A11023">
        <v>19041</v>
      </c>
      <c r="B11023">
        <v>2</v>
      </c>
      <c r="C11023">
        <v>30</v>
      </c>
      <c r="D11023">
        <v>120</v>
      </c>
      <c r="E11023">
        <v>8</v>
      </c>
    </row>
    <row r="11024" spans="1:5" x14ac:dyDescent="0.25">
      <c r="A11024">
        <v>19041</v>
      </c>
      <c r="B11024">
        <v>2</v>
      </c>
      <c r="C11024">
        <v>4</v>
      </c>
      <c r="D11024">
        <v>60</v>
      </c>
      <c r="E11024">
        <v>8</v>
      </c>
    </row>
    <row r="11025" spans="1:5" x14ac:dyDescent="0.25">
      <c r="A11025">
        <v>19041</v>
      </c>
      <c r="B11025">
        <v>2</v>
      </c>
      <c r="C11025">
        <v>21</v>
      </c>
      <c r="D11025">
        <v>15</v>
      </c>
      <c r="E11025">
        <v>10</v>
      </c>
    </row>
    <row r="11026" spans="1:5" x14ac:dyDescent="0.25">
      <c r="A11026">
        <v>19042</v>
      </c>
      <c r="B11026">
        <v>1</v>
      </c>
      <c r="C11026">
        <v>1</v>
      </c>
      <c r="D11026">
        <v>30</v>
      </c>
      <c r="E11026">
        <v>3.5</v>
      </c>
    </row>
    <row r="11027" spans="1:5" x14ac:dyDescent="0.25">
      <c r="A11027">
        <v>19042</v>
      </c>
      <c r="B11027">
        <v>2</v>
      </c>
      <c r="C11027">
        <v>9</v>
      </c>
      <c r="D11027">
        <v>120</v>
      </c>
      <c r="E11027">
        <v>6</v>
      </c>
    </row>
    <row r="11028" spans="1:5" x14ac:dyDescent="0.25">
      <c r="A11028">
        <v>19045</v>
      </c>
      <c r="B11028">
        <v>1</v>
      </c>
      <c r="C11028">
        <v>30</v>
      </c>
      <c r="D11028">
        <v>35</v>
      </c>
      <c r="E11028">
        <v>4.5</v>
      </c>
    </row>
    <row r="11029" spans="1:5" x14ac:dyDescent="0.25">
      <c r="A11029">
        <v>19047</v>
      </c>
      <c r="B11029">
        <v>1</v>
      </c>
      <c r="C11029">
        <v>1</v>
      </c>
      <c r="D11029">
        <v>45</v>
      </c>
      <c r="E11029">
        <v>4.5</v>
      </c>
    </row>
    <row r="11030" spans="1:5" x14ac:dyDescent="0.25">
      <c r="A11030">
        <v>19047</v>
      </c>
      <c r="B11030">
        <v>2</v>
      </c>
      <c r="C11030">
        <v>17</v>
      </c>
      <c r="D11030">
        <v>30</v>
      </c>
      <c r="E11030">
        <v>7</v>
      </c>
    </row>
    <row r="11031" spans="1:5" x14ac:dyDescent="0.25">
      <c r="A11031">
        <v>19047</v>
      </c>
      <c r="B11031">
        <v>2</v>
      </c>
      <c r="C11031">
        <v>7</v>
      </c>
      <c r="D11031">
        <v>60</v>
      </c>
      <c r="E11031">
        <v>10</v>
      </c>
    </row>
    <row r="11032" spans="1:5" x14ac:dyDescent="0.25">
      <c r="A11032">
        <v>19049</v>
      </c>
      <c r="B11032">
        <v>1</v>
      </c>
      <c r="C11032">
        <v>4</v>
      </c>
      <c r="D11032">
        <v>30</v>
      </c>
      <c r="E11032">
        <v>5</v>
      </c>
    </row>
    <row r="11033" spans="1:5" x14ac:dyDescent="0.25">
      <c r="A11033">
        <v>19049</v>
      </c>
      <c r="B11033">
        <v>2</v>
      </c>
      <c r="C11033">
        <v>9</v>
      </c>
      <c r="D11033">
        <v>45</v>
      </c>
      <c r="E11033">
        <v>6</v>
      </c>
    </row>
    <row r="11034" spans="1:5" x14ac:dyDescent="0.25">
      <c r="A11034">
        <v>19051</v>
      </c>
      <c r="B11034">
        <v>1</v>
      </c>
      <c r="C11034">
        <v>1</v>
      </c>
      <c r="D11034">
        <v>30</v>
      </c>
      <c r="E11034">
        <v>4</v>
      </c>
    </row>
    <row r="11035" spans="1:5" x14ac:dyDescent="0.25">
      <c r="A11035">
        <v>19051</v>
      </c>
      <c r="B11035">
        <v>1</v>
      </c>
      <c r="C11035">
        <v>13</v>
      </c>
      <c r="D11035">
        <v>30</v>
      </c>
      <c r="E11035">
        <v>3.5</v>
      </c>
    </row>
    <row r="11036" spans="1:5" x14ac:dyDescent="0.25">
      <c r="A11036">
        <v>19051</v>
      </c>
      <c r="B11036">
        <v>2</v>
      </c>
      <c r="C11036">
        <v>4</v>
      </c>
      <c r="D11036">
        <v>30</v>
      </c>
      <c r="E11036">
        <v>8</v>
      </c>
    </row>
    <row r="11037" spans="1:5" x14ac:dyDescent="0.25">
      <c r="A11037">
        <v>19051</v>
      </c>
      <c r="B11037">
        <v>2</v>
      </c>
      <c r="C11037">
        <v>1</v>
      </c>
      <c r="D11037">
        <v>60</v>
      </c>
      <c r="E11037">
        <v>8</v>
      </c>
    </row>
    <row r="11038" spans="1:5" x14ac:dyDescent="0.25">
      <c r="A11038">
        <v>19053</v>
      </c>
      <c r="B11038">
        <v>1</v>
      </c>
      <c r="C11038">
        <v>10</v>
      </c>
      <c r="D11038">
        <v>180</v>
      </c>
      <c r="E11038">
        <v>5</v>
      </c>
    </row>
    <row r="11039" spans="1:5" x14ac:dyDescent="0.25">
      <c r="A11039">
        <v>19057</v>
      </c>
      <c r="B11039">
        <v>1</v>
      </c>
      <c r="C11039">
        <v>2</v>
      </c>
      <c r="D11039">
        <v>60</v>
      </c>
      <c r="E11039">
        <v>4</v>
      </c>
    </row>
    <row r="11040" spans="1:5" x14ac:dyDescent="0.25">
      <c r="A11040">
        <v>19057</v>
      </c>
      <c r="B11040">
        <v>2</v>
      </c>
      <c r="C11040">
        <v>1</v>
      </c>
      <c r="D11040">
        <v>10</v>
      </c>
      <c r="E11040">
        <v>10</v>
      </c>
    </row>
    <row r="11041" spans="1:5" x14ac:dyDescent="0.25">
      <c r="A11041">
        <v>19057</v>
      </c>
      <c r="B11041">
        <v>2</v>
      </c>
      <c r="C11041">
        <v>9</v>
      </c>
      <c r="D11041">
        <v>120</v>
      </c>
      <c r="E11041">
        <v>7</v>
      </c>
    </row>
    <row r="11042" spans="1:5" x14ac:dyDescent="0.25">
      <c r="A11042">
        <v>19058</v>
      </c>
      <c r="B11042">
        <v>1</v>
      </c>
      <c r="C11042">
        <v>1</v>
      </c>
      <c r="D11042">
        <v>60</v>
      </c>
      <c r="E11042">
        <v>3</v>
      </c>
    </row>
    <row r="11043" spans="1:5" x14ac:dyDescent="0.25">
      <c r="A11043">
        <v>19061</v>
      </c>
      <c r="B11043">
        <v>1</v>
      </c>
      <c r="C11043">
        <v>10</v>
      </c>
      <c r="D11043">
        <v>10</v>
      </c>
      <c r="E11043">
        <v>3.5</v>
      </c>
    </row>
    <row r="11044" spans="1:5" x14ac:dyDescent="0.25">
      <c r="A11044">
        <v>19061</v>
      </c>
      <c r="B11044">
        <v>1</v>
      </c>
      <c r="C11044">
        <v>25</v>
      </c>
      <c r="D11044">
        <v>15</v>
      </c>
      <c r="E11044">
        <v>3.5</v>
      </c>
    </row>
    <row r="11045" spans="1:5" x14ac:dyDescent="0.25">
      <c r="A11045">
        <v>19061</v>
      </c>
      <c r="B11045">
        <v>1</v>
      </c>
      <c r="C11045">
        <v>30</v>
      </c>
      <c r="D11045">
        <v>10</v>
      </c>
      <c r="E11045">
        <v>6</v>
      </c>
    </row>
    <row r="11046" spans="1:5" x14ac:dyDescent="0.25">
      <c r="A11046">
        <v>19061</v>
      </c>
      <c r="B11046">
        <v>1</v>
      </c>
      <c r="C11046">
        <v>30</v>
      </c>
      <c r="D11046">
        <v>60</v>
      </c>
      <c r="E11046">
        <v>3.5</v>
      </c>
    </row>
    <row r="11047" spans="1:5" x14ac:dyDescent="0.25">
      <c r="A11047">
        <v>19061</v>
      </c>
      <c r="B11047">
        <v>2</v>
      </c>
      <c r="C11047">
        <v>2</v>
      </c>
      <c r="D11047">
        <v>30</v>
      </c>
      <c r="E11047">
        <v>8</v>
      </c>
    </row>
    <row r="11048" spans="1:5" x14ac:dyDescent="0.25">
      <c r="A11048">
        <v>19061</v>
      </c>
      <c r="B11048">
        <v>2</v>
      </c>
      <c r="C11048">
        <v>2</v>
      </c>
      <c r="D11048">
        <v>10</v>
      </c>
      <c r="E11048">
        <v>7</v>
      </c>
    </row>
    <row r="11049" spans="1:5" x14ac:dyDescent="0.25">
      <c r="A11049">
        <v>19064</v>
      </c>
      <c r="B11049">
        <v>1</v>
      </c>
      <c r="C11049">
        <v>4</v>
      </c>
      <c r="D11049">
        <v>10</v>
      </c>
      <c r="E11049">
        <v>3.5</v>
      </c>
    </row>
    <row r="11050" spans="1:5" x14ac:dyDescent="0.25">
      <c r="A11050">
        <v>19066</v>
      </c>
      <c r="B11050">
        <v>2</v>
      </c>
      <c r="C11050">
        <v>4</v>
      </c>
      <c r="D11050">
        <v>30</v>
      </c>
      <c r="E11050">
        <v>7</v>
      </c>
    </row>
    <row r="11051" spans="1:5" x14ac:dyDescent="0.25">
      <c r="A11051">
        <v>19066</v>
      </c>
      <c r="B11051">
        <v>2</v>
      </c>
      <c r="C11051">
        <v>4</v>
      </c>
      <c r="D11051">
        <v>30</v>
      </c>
      <c r="E11051">
        <v>10</v>
      </c>
    </row>
    <row r="11052" spans="1:5" x14ac:dyDescent="0.25">
      <c r="A11052">
        <v>19067</v>
      </c>
      <c r="B11052">
        <v>2</v>
      </c>
      <c r="C11052">
        <v>21</v>
      </c>
      <c r="D11052">
        <v>60</v>
      </c>
      <c r="E11052">
        <v>8</v>
      </c>
    </row>
    <row r="11053" spans="1:5" x14ac:dyDescent="0.25">
      <c r="A11053">
        <v>19067</v>
      </c>
      <c r="B11053">
        <v>2</v>
      </c>
      <c r="C11053">
        <v>4</v>
      </c>
      <c r="D11053">
        <v>15</v>
      </c>
      <c r="E11053">
        <v>7</v>
      </c>
    </row>
    <row r="11054" spans="1:5" x14ac:dyDescent="0.25">
      <c r="A11054">
        <v>19067</v>
      </c>
      <c r="B11054">
        <v>2</v>
      </c>
      <c r="C11054">
        <v>30</v>
      </c>
      <c r="D11054">
        <v>10</v>
      </c>
      <c r="E11054">
        <v>10</v>
      </c>
    </row>
    <row r="11055" spans="1:5" x14ac:dyDescent="0.25">
      <c r="A11055">
        <v>19067</v>
      </c>
      <c r="B11055">
        <v>2</v>
      </c>
      <c r="C11055">
        <v>30</v>
      </c>
      <c r="D11055">
        <v>10</v>
      </c>
      <c r="E11055">
        <v>8</v>
      </c>
    </row>
    <row r="11056" spans="1:5" x14ac:dyDescent="0.25">
      <c r="A11056">
        <v>19068</v>
      </c>
      <c r="B11056">
        <v>1</v>
      </c>
      <c r="C11056">
        <v>60</v>
      </c>
      <c r="D11056">
        <v>20</v>
      </c>
      <c r="E11056">
        <v>3.5</v>
      </c>
    </row>
    <row r="11057" spans="1:5" x14ac:dyDescent="0.25">
      <c r="A11057">
        <v>19072</v>
      </c>
      <c r="B11057">
        <v>1</v>
      </c>
      <c r="C11057">
        <v>30</v>
      </c>
      <c r="D11057">
        <v>15</v>
      </c>
      <c r="E11057">
        <v>4.5</v>
      </c>
    </row>
    <row r="11058" spans="1:5" x14ac:dyDescent="0.25">
      <c r="A11058">
        <v>19072</v>
      </c>
      <c r="B11058">
        <v>1</v>
      </c>
      <c r="C11058">
        <v>6</v>
      </c>
      <c r="D11058">
        <v>12</v>
      </c>
      <c r="E11058">
        <v>3.5</v>
      </c>
    </row>
    <row r="11059" spans="1:5" x14ac:dyDescent="0.25">
      <c r="A11059">
        <v>19072</v>
      </c>
      <c r="B11059">
        <v>2</v>
      </c>
      <c r="C11059">
        <v>1</v>
      </c>
      <c r="D11059">
        <v>40</v>
      </c>
      <c r="E11059">
        <v>8</v>
      </c>
    </row>
    <row r="11060" spans="1:5" x14ac:dyDescent="0.25">
      <c r="A11060">
        <v>19072</v>
      </c>
      <c r="B11060">
        <v>2</v>
      </c>
      <c r="C11060">
        <v>2</v>
      </c>
      <c r="D11060">
        <v>30</v>
      </c>
      <c r="E11060">
        <v>8</v>
      </c>
    </row>
    <row r="11061" spans="1:5" x14ac:dyDescent="0.25">
      <c r="A11061">
        <v>19073</v>
      </c>
      <c r="B11061">
        <v>1</v>
      </c>
      <c r="C11061">
        <v>60</v>
      </c>
      <c r="D11061">
        <v>15</v>
      </c>
      <c r="E11061">
        <v>3.5</v>
      </c>
    </row>
    <row r="11062" spans="1:5" x14ac:dyDescent="0.25">
      <c r="A11062">
        <v>19074</v>
      </c>
      <c r="B11062">
        <v>1</v>
      </c>
      <c r="C11062">
        <v>9</v>
      </c>
      <c r="D11062">
        <v>60</v>
      </c>
      <c r="E11062">
        <v>4</v>
      </c>
    </row>
    <row r="11063" spans="1:5" x14ac:dyDescent="0.25">
      <c r="A11063">
        <v>19074</v>
      </c>
      <c r="B11063">
        <v>1</v>
      </c>
      <c r="C11063">
        <v>9</v>
      </c>
      <c r="D11063">
        <v>240</v>
      </c>
      <c r="E11063">
        <v>3.5</v>
      </c>
    </row>
    <row r="11064" spans="1:5" x14ac:dyDescent="0.25">
      <c r="A11064">
        <v>19074</v>
      </c>
      <c r="B11064">
        <v>1</v>
      </c>
      <c r="C11064">
        <v>13</v>
      </c>
      <c r="D11064">
        <v>180</v>
      </c>
      <c r="E11064">
        <v>4</v>
      </c>
    </row>
    <row r="11065" spans="1:5" x14ac:dyDescent="0.25">
      <c r="A11065">
        <v>19074</v>
      </c>
      <c r="B11065">
        <v>1</v>
      </c>
      <c r="C11065">
        <v>30</v>
      </c>
      <c r="D11065">
        <v>15</v>
      </c>
      <c r="E11065">
        <v>3.5</v>
      </c>
    </row>
    <row r="11066" spans="1:5" x14ac:dyDescent="0.25">
      <c r="A11066">
        <v>19074</v>
      </c>
      <c r="B11066">
        <v>1</v>
      </c>
      <c r="C11066">
        <v>30</v>
      </c>
      <c r="D11066">
        <v>30</v>
      </c>
      <c r="E11066">
        <v>4.5</v>
      </c>
    </row>
    <row r="11067" spans="1:5" x14ac:dyDescent="0.25">
      <c r="A11067">
        <v>19074</v>
      </c>
      <c r="B11067">
        <v>2</v>
      </c>
      <c r="C11067">
        <v>9</v>
      </c>
      <c r="D11067">
        <v>60</v>
      </c>
      <c r="E11067">
        <v>8</v>
      </c>
    </row>
    <row r="11068" spans="1:5" x14ac:dyDescent="0.25">
      <c r="A11068">
        <v>19075</v>
      </c>
      <c r="B11068">
        <v>1</v>
      </c>
      <c r="C11068">
        <v>17</v>
      </c>
      <c r="D11068">
        <v>120</v>
      </c>
      <c r="E11068">
        <v>6</v>
      </c>
    </row>
    <row r="11069" spans="1:5" x14ac:dyDescent="0.25">
      <c r="A11069">
        <v>19075</v>
      </c>
      <c r="B11069">
        <v>2</v>
      </c>
      <c r="C11069">
        <v>30</v>
      </c>
      <c r="D11069">
        <v>120</v>
      </c>
      <c r="E11069">
        <v>10</v>
      </c>
    </row>
    <row r="11070" spans="1:5" x14ac:dyDescent="0.25">
      <c r="A11070">
        <v>19077</v>
      </c>
      <c r="B11070">
        <v>1</v>
      </c>
      <c r="C11070">
        <v>4</v>
      </c>
      <c r="D11070">
        <v>20</v>
      </c>
      <c r="E11070">
        <v>4.5</v>
      </c>
    </row>
    <row r="11071" spans="1:5" x14ac:dyDescent="0.25">
      <c r="A11071">
        <v>19077</v>
      </c>
      <c r="B11071">
        <v>1</v>
      </c>
      <c r="C11071">
        <v>12</v>
      </c>
      <c r="D11071">
        <v>10</v>
      </c>
      <c r="E11071">
        <v>2.5</v>
      </c>
    </row>
    <row r="11072" spans="1:5" x14ac:dyDescent="0.25">
      <c r="A11072">
        <v>19077</v>
      </c>
      <c r="B11072">
        <v>1</v>
      </c>
      <c r="C11072">
        <v>12</v>
      </c>
      <c r="D11072">
        <v>10</v>
      </c>
      <c r="E11072">
        <v>3.5</v>
      </c>
    </row>
    <row r="11073" spans="1:5" x14ac:dyDescent="0.25">
      <c r="A11073">
        <v>19077</v>
      </c>
      <c r="B11073">
        <v>1</v>
      </c>
      <c r="C11073">
        <v>4</v>
      </c>
      <c r="D11073">
        <v>10</v>
      </c>
      <c r="E11073">
        <v>3</v>
      </c>
    </row>
    <row r="11074" spans="1:5" x14ac:dyDescent="0.25">
      <c r="A11074">
        <v>19079</v>
      </c>
      <c r="B11074">
        <v>1</v>
      </c>
      <c r="C11074">
        <v>21</v>
      </c>
      <c r="D11074">
        <v>20</v>
      </c>
      <c r="E11074">
        <v>3.5</v>
      </c>
    </row>
    <row r="11075" spans="1:5" x14ac:dyDescent="0.25">
      <c r="A11075">
        <v>19079</v>
      </c>
      <c r="B11075">
        <v>1</v>
      </c>
      <c r="C11075">
        <v>4</v>
      </c>
      <c r="D11075">
        <v>15</v>
      </c>
      <c r="E11075">
        <v>3</v>
      </c>
    </row>
    <row r="11076" spans="1:5" x14ac:dyDescent="0.25">
      <c r="A11076">
        <v>19079</v>
      </c>
      <c r="B11076">
        <v>2</v>
      </c>
      <c r="C11076">
        <v>9</v>
      </c>
      <c r="D11076">
        <v>30</v>
      </c>
      <c r="E11076">
        <v>8</v>
      </c>
    </row>
    <row r="11077" spans="1:5" x14ac:dyDescent="0.25">
      <c r="A11077">
        <v>19079</v>
      </c>
      <c r="B11077">
        <v>2</v>
      </c>
      <c r="C11077">
        <v>13</v>
      </c>
      <c r="D11077">
        <v>15</v>
      </c>
      <c r="E11077">
        <v>10</v>
      </c>
    </row>
    <row r="11078" spans="1:5" x14ac:dyDescent="0.25">
      <c r="A11078">
        <v>19079</v>
      </c>
      <c r="B11078">
        <v>2</v>
      </c>
      <c r="C11078">
        <v>30</v>
      </c>
      <c r="D11078">
        <v>10</v>
      </c>
      <c r="E11078">
        <v>8</v>
      </c>
    </row>
    <row r="11079" spans="1:5" x14ac:dyDescent="0.25">
      <c r="A11079">
        <v>19080</v>
      </c>
      <c r="B11079">
        <v>1</v>
      </c>
      <c r="C11079">
        <v>30</v>
      </c>
      <c r="D11079">
        <v>20</v>
      </c>
      <c r="E11079">
        <v>4.5</v>
      </c>
    </row>
    <row r="11080" spans="1:5" x14ac:dyDescent="0.25">
      <c r="A11080">
        <v>19080</v>
      </c>
      <c r="B11080">
        <v>2</v>
      </c>
      <c r="C11080">
        <v>21</v>
      </c>
      <c r="D11080">
        <v>15</v>
      </c>
      <c r="E11080">
        <v>8</v>
      </c>
    </row>
    <row r="11081" spans="1:5" x14ac:dyDescent="0.25">
      <c r="A11081">
        <v>19080</v>
      </c>
      <c r="B11081">
        <v>2</v>
      </c>
      <c r="C11081">
        <v>17</v>
      </c>
      <c r="D11081">
        <v>60</v>
      </c>
      <c r="E11081">
        <v>10</v>
      </c>
    </row>
    <row r="11082" spans="1:5" x14ac:dyDescent="0.25">
      <c r="A11082">
        <v>19080</v>
      </c>
      <c r="B11082">
        <v>2</v>
      </c>
      <c r="C11082">
        <v>2</v>
      </c>
      <c r="D11082">
        <v>20</v>
      </c>
      <c r="E11082">
        <v>8</v>
      </c>
    </row>
    <row r="11083" spans="1:5" x14ac:dyDescent="0.25">
      <c r="A11083">
        <v>19083</v>
      </c>
      <c r="B11083">
        <v>1</v>
      </c>
      <c r="C11083">
        <v>9</v>
      </c>
      <c r="D11083">
        <v>30</v>
      </c>
      <c r="E11083">
        <v>4.5</v>
      </c>
    </row>
    <row r="11084" spans="1:5" x14ac:dyDescent="0.25">
      <c r="A11084">
        <v>19083</v>
      </c>
      <c r="B11084">
        <v>1</v>
      </c>
      <c r="C11084">
        <v>4</v>
      </c>
      <c r="D11084">
        <v>10</v>
      </c>
      <c r="E11084">
        <v>6</v>
      </c>
    </row>
    <row r="11085" spans="1:5" x14ac:dyDescent="0.25">
      <c r="A11085">
        <v>19083</v>
      </c>
      <c r="B11085">
        <v>1</v>
      </c>
      <c r="C11085">
        <v>1</v>
      </c>
      <c r="D11085">
        <v>120</v>
      </c>
      <c r="E11085">
        <v>6</v>
      </c>
    </row>
    <row r="11086" spans="1:5" x14ac:dyDescent="0.25">
      <c r="A11086">
        <v>19083</v>
      </c>
      <c r="B11086">
        <v>1</v>
      </c>
      <c r="C11086">
        <v>30</v>
      </c>
      <c r="D11086">
        <v>10</v>
      </c>
      <c r="E11086">
        <v>3.5</v>
      </c>
    </row>
    <row r="11087" spans="1:5" x14ac:dyDescent="0.25">
      <c r="A11087">
        <v>19083</v>
      </c>
      <c r="B11087">
        <v>1</v>
      </c>
      <c r="C11087">
        <v>13</v>
      </c>
      <c r="D11087">
        <v>15</v>
      </c>
      <c r="E11087">
        <v>3</v>
      </c>
    </row>
    <row r="11088" spans="1:5" x14ac:dyDescent="0.25">
      <c r="A11088">
        <v>19083</v>
      </c>
      <c r="B11088">
        <v>1</v>
      </c>
      <c r="C11088">
        <v>17</v>
      </c>
      <c r="D11088">
        <v>60</v>
      </c>
      <c r="E11088">
        <v>2.5</v>
      </c>
    </row>
    <row r="11089" spans="1:5" x14ac:dyDescent="0.25">
      <c r="A11089">
        <v>19083</v>
      </c>
      <c r="B11089">
        <v>2</v>
      </c>
      <c r="C11089">
        <v>13</v>
      </c>
      <c r="D11089">
        <v>30</v>
      </c>
      <c r="E11089">
        <v>7</v>
      </c>
    </row>
    <row r="11090" spans="1:5" x14ac:dyDescent="0.25">
      <c r="A11090">
        <v>19083</v>
      </c>
      <c r="B11090">
        <v>2</v>
      </c>
      <c r="C11090">
        <v>13</v>
      </c>
      <c r="D11090">
        <v>10</v>
      </c>
      <c r="E11090">
        <v>9</v>
      </c>
    </row>
    <row r="11091" spans="1:5" x14ac:dyDescent="0.25">
      <c r="A11091">
        <v>19084</v>
      </c>
      <c r="B11091">
        <v>1</v>
      </c>
      <c r="C11091">
        <v>30</v>
      </c>
      <c r="D11091">
        <v>20</v>
      </c>
      <c r="E11091">
        <v>3.5</v>
      </c>
    </row>
    <row r="11092" spans="1:5" x14ac:dyDescent="0.25">
      <c r="A11092">
        <v>19086</v>
      </c>
      <c r="B11092">
        <v>1</v>
      </c>
      <c r="C11092">
        <v>4</v>
      </c>
      <c r="D11092">
        <v>10</v>
      </c>
      <c r="E11092">
        <v>4.5</v>
      </c>
    </row>
    <row r="11093" spans="1:5" x14ac:dyDescent="0.25">
      <c r="A11093">
        <v>19088</v>
      </c>
      <c r="B11093">
        <v>2</v>
      </c>
      <c r="C11093">
        <v>1</v>
      </c>
      <c r="D11093">
        <v>120</v>
      </c>
      <c r="E11093">
        <v>4.5</v>
      </c>
    </row>
    <row r="11094" spans="1:5" x14ac:dyDescent="0.25">
      <c r="A11094">
        <v>19088</v>
      </c>
      <c r="B11094">
        <v>2</v>
      </c>
      <c r="C11094">
        <v>9</v>
      </c>
      <c r="D11094">
        <v>20</v>
      </c>
      <c r="E11094">
        <v>8</v>
      </c>
    </row>
    <row r="11095" spans="1:5" x14ac:dyDescent="0.25">
      <c r="A11095">
        <v>19088</v>
      </c>
      <c r="B11095">
        <v>2</v>
      </c>
      <c r="C11095">
        <v>9</v>
      </c>
      <c r="D11095">
        <v>15</v>
      </c>
      <c r="E11095">
        <v>8</v>
      </c>
    </row>
    <row r="11096" spans="1:5" x14ac:dyDescent="0.25">
      <c r="A11096">
        <v>19088</v>
      </c>
      <c r="B11096">
        <v>2</v>
      </c>
      <c r="C11096">
        <v>13</v>
      </c>
      <c r="D11096">
        <v>10</v>
      </c>
      <c r="E11096">
        <v>2.5</v>
      </c>
    </row>
    <row r="11097" spans="1:5" x14ac:dyDescent="0.25">
      <c r="A11097">
        <v>19088</v>
      </c>
      <c r="B11097">
        <v>2</v>
      </c>
      <c r="C11097">
        <v>13</v>
      </c>
      <c r="D11097">
        <v>20</v>
      </c>
      <c r="E11097">
        <v>7</v>
      </c>
    </row>
    <row r="11098" spans="1:5" x14ac:dyDescent="0.25">
      <c r="A11098">
        <v>19088</v>
      </c>
      <c r="B11098">
        <v>2</v>
      </c>
      <c r="C11098">
        <v>13</v>
      </c>
      <c r="D11098">
        <v>40</v>
      </c>
      <c r="E11098">
        <v>6</v>
      </c>
    </row>
    <row r="11099" spans="1:5" x14ac:dyDescent="0.25">
      <c r="A11099">
        <v>19091</v>
      </c>
      <c r="B11099">
        <v>1</v>
      </c>
      <c r="C11099">
        <v>4</v>
      </c>
      <c r="D11099">
        <v>300</v>
      </c>
      <c r="E11099">
        <v>4</v>
      </c>
    </row>
    <row r="11100" spans="1:5" x14ac:dyDescent="0.25">
      <c r="A11100">
        <v>19091</v>
      </c>
      <c r="B11100">
        <v>2</v>
      </c>
      <c r="C11100">
        <v>17</v>
      </c>
      <c r="D11100">
        <v>30</v>
      </c>
      <c r="E11100">
        <v>8</v>
      </c>
    </row>
    <row r="11101" spans="1:5" x14ac:dyDescent="0.25">
      <c r="A11101">
        <v>19091</v>
      </c>
      <c r="B11101">
        <v>2</v>
      </c>
      <c r="C11101">
        <v>9</v>
      </c>
      <c r="D11101">
        <v>40</v>
      </c>
      <c r="E11101">
        <v>5</v>
      </c>
    </row>
    <row r="11102" spans="1:5" x14ac:dyDescent="0.25">
      <c r="A11102">
        <v>19093</v>
      </c>
      <c r="B11102">
        <v>1</v>
      </c>
      <c r="C11102">
        <v>4</v>
      </c>
      <c r="D11102">
        <v>30</v>
      </c>
      <c r="E11102">
        <v>4.5</v>
      </c>
    </row>
    <row r="11103" spans="1:5" x14ac:dyDescent="0.25">
      <c r="A11103">
        <v>19093</v>
      </c>
      <c r="B11103">
        <v>1</v>
      </c>
      <c r="C11103">
        <v>4</v>
      </c>
      <c r="D11103">
        <v>20</v>
      </c>
      <c r="E11103">
        <v>3.5</v>
      </c>
    </row>
    <row r="11104" spans="1:5" x14ac:dyDescent="0.25">
      <c r="A11104">
        <v>19093</v>
      </c>
      <c r="B11104">
        <v>2</v>
      </c>
      <c r="C11104">
        <v>39</v>
      </c>
      <c r="D11104">
        <v>100</v>
      </c>
      <c r="E11104">
        <v>8</v>
      </c>
    </row>
    <row r="11105" spans="1:5" x14ac:dyDescent="0.25">
      <c r="A11105">
        <v>19093</v>
      </c>
      <c r="B11105">
        <v>2</v>
      </c>
      <c r="C11105">
        <v>4</v>
      </c>
      <c r="D11105">
        <v>60</v>
      </c>
      <c r="E11105">
        <v>6</v>
      </c>
    </row>
    <row r="11106" spans="1:5" x14ac:dyDescent="0.25">
      <c r="A11106">
        <v>19094</v>
      </c>
      <c r="B11106">
        <v>1</v>
      </c>
      <c r="C11106">
        <v>17</v>
      </c>
      <c r="D11106">
        <v>25</v>
      </c>
      <c r="E11106">
        <v>3.5</v>
      </c>
    </row>
    <row r="11107" spans="1:5" x14ac:dyDescent="0.25">
      <c r="A11107">
        <v>19097</v>
      </c>
      <c r="B11107">
        <v>1</v>
      </c>
      <c r="C11107">
        <v>12</v>
      </c>
      <c r="D11107">
        <v>60</v>
      </c>
      <c r="E11107">
        <v>3.5</v>
      </c>
    </row>
    <row r="11108" spans="1:5" x14ac:dyDescent="0.25">
      <c r="A11108">
        <v>19098</v>
      </c>
      <c r="B11108">
        <v>1</v>
      </c>
      <c r="C11108">
        <v>10</v>
      </c>
      <c r="D11108">
        <v>20</v>
      </c>
      <c r="E11108">
        <v>3.5</v>
      </c>
    </row>
    <row r="11109" spans="1:5" x14ac:dyDescent="0.25">
      <c r="A11109">
        <v>19098</v>
      </c>
      <c r="B11109">
        <v>2</v>
      </c>
      <c r="C11109">
        <v>25</v>
      </c>
      <c r="D11109">
        <v>90</v>
      </c>
      <c r="E11109">
        <v>8</v>
      </c>
    </row>
    <row r="11110" spans="1:5" x14ac:dyDescent="0.25">
      <c r="A11110">
        <v>19098</v>
      </c>
      <c r="B11110">
        <v>2</v>
      </c>
      <c r="C11110">
        <v>10</v>
      </c>
      <c r="D11110">
        <v>60</v>
      </c>
      <c r="E11110">
        <v>8</v>
      </c>
    </row>
    <row r="11111" spans="1:5" x14ac:dyDescent="0.25">
      <c r="A11111">
        <v>19098</v>
      </c>
      <c r="B11111">
        <v>2</v>
      </c>
      <c r="C11111">
        <v>7</v>
      </c>
      <c r="D11111">
        <v>50</v>
      </c>
      <c r="E11111">
        <v>10</v>
      </c>
    </row>
    <row r="11112" spans="1:5" x14ac:dyDescent="0.25">
      <c r="A11112">
        <v>19099</v>
      </c>
      <c r="B11112">
        <v>1</v>
      </c>
      <c r="C11112">
        <v>60</v>
      </c>
      <c r="D11112">
        <v>120</v>
      </c>
      <c r="E11112">
        <v>3.5</v>
      </c>
    </row>
    <row r="11113" spans="1:5" x14ac:dyDescent="0.25">
      <c r="A11113">
        <v>19101</v>
      </c>
      <c r="B11113">
        <v>1</v>
      </c>
      <c r="C11113">
        <v>13</v>
      </c>
      <c r="D11113">
        <v>15</v>
      </c>
      <c r="E11113">
        <v>7</v>
      </c>
    </row>
    <row r="11114" spans="1:5" x14ac:dyDescent="0.25">
      <c r="A11114">
        <v>19101</v>
      </c>
      <c r="B11114">
        <v>1</v>
      </c>
      <c r="C11114">
        <v>13</v>
      </c>
      <c r="D11114">
        <v>30</v>
      </c>
      <c r="E11114">
        <v>3.5</v>
      </c>
    </row>
    <row r="11115" spans="1:5" x14ac:dyDescent="0.25">
      <c r="A11115">
        <v>19103</v>
      </c>
      <c r="B11115">
        <v>1</v>
      </c>
      <c r="C11115">
        <v>3</v>
      </c>
      <c r="D11115">
        <v>45</v>
      </c>
      <c r="E11115">
        <v>4.5</v>
      </c>
    </row>
    <row r="11116" spans="1:5" x14ac:dyDescent="0.25">
      <c r="A11116">
        <v>19103</v>
      </c>
      <c r="B11116">
        <v>2</v>
      </c>
      <c r="C11116">
        <v>5</v>
      </c>
      <c r="D11116">
        <v>90</v>
      </c>
      <c r="E11116">
        <v>8</v>
      </c>
    </row>
    <row r="11117" spans="1:5" x14ac:dyDescent="0.25">
      <c r="A11117">
        <v>19103</v>
      </c>
      <c r="B11117">
        <v>2</v>
      </c>
      <c r="C11117">
        <v>4</v>
      </c>
      <c r="D11117">
        <v>120</v>
      </c>
      <c r="E11117">
        <v>3</v>
      </c>
    </row>
    <row r="11118" spans="1:5" x14ac:dyDescent="0.25">
      <c r="A11118">
        <v>19103</v>
      </c>
      <c r="B11118">
        <v>2</v>
      </c>
      <c r="C11118">
        <v>1</v>
      </c>
      <c r="D11118">
        <v>120</v>
      </c>
      <c r="E11118">
        <v>8</v>
      </c>
    </row>
    <row r="11119" spans="1:5" x14ac:dyDescent="0.25">
      <c r="A11119">
        <v>19105</v>
      </c>
      <c r="B11119">
        <v>1</v>
      </c>
      <c r="C11119">
        <v>3</v>
      </c>
      <c r="D11119">
        <v>15</v>
      </c>
      <c r="E11119">
        <v>6</v>
      </c>
    </row>
    <row r="11120" spans="1:5" x14ac:dyDescent="0.25">
      <c r="A11120">
        <v>19105</v>
      </c>
      <c r="B11120">
        <v>1</v>
      </c>
      <c r="C11120">
        <v>3</v>
      </c>
      <c r="D11120">
        <v>10</v>
      </c>
      <c r="E11120">
        <v>3.5</v>
      </c>
    </row>
    <row r="11121" spans="1:5" x14ac:dyDescent="0.25">
      <c r="A11121">
        <v>19105</v>
      </c>
      <c r="B11121">
        <v>2</v>
      </c>
      <c r="C11121">
        <v>4</v>
      </c>
      <c r="D11121">
        <v>30</v>
      </c>
      <c r="E11121">
        <v>8</v>
      </c>
    </row>
    <row r="11122" spans="1:5" x14ac:dyDescent="0.25">
      <c r="A11122">
        <v>19105</v>
      </c>
      <c r="B11122">
        <v>2</v>
      </c>
      <c r="C11122">
        <v>3</v>
      </c>
      <c r="D11122">
        <v>90</v>
      </c>
      <c r="E11122">
        <v>6</v>
      </c>
    </row>
    <row r="11123" spans="1:5" x14ac:dyDescent="0.25">
      <c r="A11123">
        <v>19106</v>
      </c>
      <c r="B11123">
        <v>1</v>
      </c>
      <c r="C11123">
        <v>21</v>
      </c>
      <c r="D11123">
        <v>30</v>
      </c>
      <c r="E11123">
        <v>3.5</v>
      </c>
    </row>
    <row r="11124" spans="1:5" x14ac:dyDescent="0.25">
      <c r="A11124">
        <v>19106</v>
      </c>
      <c r="B11124">
        <v>2</v>
      </c>
      <c r="C11124">
        <v>3</v>
      </c>
      <c r="D11124">
        <v>60</v>
      </c>
      <c r="E11124">
        <v>6</v>
      </c>
    </row>
    <row r="11125" spans="1:5" x14ac:dyDescent="0.25">
      <c r="A11125">
        <v>19112</v>
      </c>
      <c r="B11125">
        <v>1</v>
      </c>
      <c r="C11125">
        <v>2</v>
      </c>
      <c r="D11125">
        <v>60</v>
      </c>
      <c r="E11125">
        <v>4.5</v>
      </c>
    </row>
    <row r="11126" spans="1:5" x14ac:dyDescent="0.25">
      <c r="A11126">
        <v>19112</v>
      </c>
      <c r="B11126">
        <v>1</v>
      </c>
      <c r="C11126">
        <v>2</v>
      </c>
      <c r="D11126">
        <v>30</v>
      </c>
      <c r="E11126">
        <v>3.5</v>
      </c>
    </row>
    <row r="11127" spans="1:5" x14ac:dyDescent="0.25">
      <c r="A11127">
        <v>19114</v>
      </c>
      <c r="B11127">
        <v>1</v>
      </c>
      <c r="C11127">
        <v>13</v>
      </c>
      <c r="D11127">
        <v>30</v>
      </c>
      <c r="E11127">
        <v>3.5</v>
      </c>
    </row>
    <row r="11128" spans="1:5" x14ac:dyDescent="0.25">
      <c r="A11128">
        <v>19116</v>
      </c>
      <c r="B11128">
        <v>1</v>
      </c>
      <c r="C11128">
        <v>9</v>
      </c>
      <c r="D11128">
        <v>20</v>
      </c>
      <c r="E11128">
        <v>3.5</v>
      </c>
    </row>
    <row r="11129" spans="1:5" x14ac:dyDescent="0.25">
      <c r="A11129">
        <v>19118</v>
      </c>
      <c r="B11129">
        <v>2</v>
      </c>
      <c r="C11129">
        <v>1</v>
      </c>
      <c r="D11129">
        <v>60</v>
      </c>
      <c r="E11129">
        <v>5</v>
      </c>
    </row>
    <row r="11130" spans="1:5" x14ac:dyDescent="0.25">
      <c r="A11130">
        <v>19119</v>
      </c>
      <c r="B11130">
        <v>1</v>
      </c>
      <c r="C11130">
        <v>3</v>
      </c>
      <c r="D11130">
        <v>10</v>
      </c>
      <c r="E11130">
        <v>4</v>
      </c>
    </row>
    <row r="11131" spans="1:5" x14ac:dyDescent="0.25">
      <c r="A11131">
        <v>19120</v>
      </c>
      <c r="B11131">
        <v>1</v>
      </c>
      <c r="C11131">
        <v>30</v>
      </c>
      <c r="D11131">
        <v>20</v>
      </c>
      <c r="E11131">
        <v>3.5</v>
      </c>
    </row>
    <row r="11132" spans="1:5" x14ac:dyDescent="0.25">
      <c r="A11132">
        <v>19120</v>
      </c>
      <c r="B11132">
        <v>2</v>
      </c>
      <c r="C11132">
        <v>13</v>
      </c>
      <c r="D11132">
        <v>15</v>
      </c>
      <c r="E11132">
        <v>7</v>
      </c>
    </row>
    <row r="11133" spans="1:5" x14ac:dyDescent="0.25">
      <c r="A11133">
        <v>19123</v>
      </c>
      <c r="B11133">
        <v>2</v>
      </c>
      <c r="C11133">
        <v>4</v>
      </c>
      <c r="D11133">
        <v>10</v>
      </c>
      <c r="E11133">
        <v>8</v>
      </c>
    </row>
    <row r="11134" spans="1:5" x14ac:dyDescent="0.25">
      <c r="A11134">
        <v>19127</v>
      </c>
      <c r="B11134">
        <v>1</v>
      </c>
      <c r="C11134">
        <v>1</v>
      </c>
      <c r="D11134">
        <v>25</v>
      </c>
      <c r="E11134">
        <v>3.5</v>
      </c>
    </row>
    <row r="11135" spans="1:5" x14ac:dyDescent="0.25">
      <c r="A11135">
        <v>19127</v>
      </c>
      <c r="B11135">
        <v>2</v>
      </c>
      <c r="C11135">
        <v>1</v>
      </c>
      <c r="D11135">
        <v>25</v>
      </c>
      <c r="E11135">
        <v>7</v>
      </c>
    </row>
    <row r="11136" spans="1:5" x14ac:dyDescent="0.25">
      <c r="A11136">
        <v>19128</v>
      </c>
      <c r="B11136">
        <v>2</v>
      </c>
      <c r="C11136">
        <v>13</v>
      </c>
      <c r="D11136">
        <v>60</v>
      </c>
      <c r="E11136">
        <v>7</v>
      </c>
    </row>
    <row r="11137" spans="1:5" x14ac:dyDescent="0.25">
      <c r="A11137">
        <v>19128</v>
      </c>
      <c r="B11137">
        <v>2</v>
      </c>
      <c r="C11137">
        <v>4</v>
      </c>
      <c r="D11137">
        <v>45</v>
      </c>
      <c r="E11137">
        <v>7</v>
      </c>
    </row>
    <row r="11138" spans="1:5" x14ac:dyDescent="0.25">
      <c r="A11138">
        <v>19129</v>
      </c>
      <c r="B11138">
        <v>1</v>
      </c>
      <c r="C11138">
        <v>4</v>
      </c>
      <c r="D11138">
        <v>60</v>
      </c>
      <c r="E11138">
        <v>5</v>
      </c>
    </row>
    <row r="11139" spans="1:5" x14ac:dyDescent="0.25">
      <c r="A11139">
        <v>19139</v>
      </c>
      <c r="B11139">
        <v>1</v>
      </c>
      <c r="C11139">
        <v>2</v>
      </c>
      <c r="D11139">
        <v>60</v>
      </c>
      <c r="E11139">
        <v>3</v>
      </c>
    </row>
    <row r="11140" spans="1:5" x14ac:dyDescent="0.25">
      <c r="A11140">
        <v>19139</v>
      </c>
      <c r="B11140">
        <v>1</v>
      </c>
      <c r="C11140">
        <v>1</v>
      </c>
      <c r="D11140">
        <v>30</v>
      </c>
      <c r="E11140">
        <v>6</v>
      </c>
    </row>
    <row r="11141" spans="1:5" x14ac:dyDescent="0.25">
      <c r="A11141">
        <v>19139</v>
      </c>
      <c r="B11141">
        <v>1</v>
      </c>
      <c r="C11141">
        <v>4</v>
      </c>
      <c r="D11141">
        <v>20</v>
      </c>
      <c r="E11141">
        <v>3.5</v>
      </c>
    </row>
    <row r="11142" spans="1:5" x14ac:dyDescent="0.25">
      <c r="A11142">
        <v>19139</v>
      </c>
      <c r="B11142">
        <v>2</v>
      </c>
      <c r="C11142">
        <v>26</v>
      </c>
      <c r="D11142">
        <v>30</v>
      </c>
      <c r="E11142">
        <v>7</v>
      </c>
    </row>
    <row r="11143" spans="1:5" x14ac:dyDescent="0.25">
      <c r="A11143">
        <v>19140</v>
      </c>
      <c r="B11143">
        <v>1</v>
      </c>
      <c r="C11143">
        <v>9</v>
      </c>
      <c r="D11143">
        <v>120</v>
      </c>
      <c r="E11143">
        <v>4.5</v>
      </c>
    </row>
    <row r="11144" spans="1:5" x14ac:dyDescent="0.25">
      <c r="A11144">
        <v>19141</v>
      </c>
      <c r="B11144">
        <v>1</v>
      </c>
      <c r="C11144">
        <v>2</v>
      </c>
      <c r="D11144">
        <v>120</v>
      </c>
      <c r="E11144">
        <v>3.5</v>
      </c>
    </row>
    <row r="11145" spans="1:5" x14ac:dyDescent="0.25">
      <c r="A11145">
        <v>19142</v>
      </c>
      <c r="B11145">
        <v>1</v>
      </c>
      <c r="C11145">
        <v>21</v>
      </c>
      <c r="D11145">
        <v>120</v>
      </c>
      <c r="E11145">
        <v>4</v>
      </c>
    </row>
    <row r="11146" spans="1:5" x14ac:dyDescent="0.25">
      <c r="A11146">
        <v>19142</v>
      </c>
      <c r="B11146">
        <v>1</v>
      </c>
      <c r="C11146">
        <v>21</v>
      </c>
      <c r="D11146">
        <v>60</v>
      </c>
      <c r="E11146">
        <v>4</v>
      </c>
    </row>
    <row r="11147" spans="1:5" x14ac:dyDescent="0.25">
      <c r="A11147">
        <v>19143</v>
      </c>
      <c r="B11147">
        <v>1</v>
      </c>
      <c r="C11147">
        <v>3</v>
      </c>
      <c r="D11147">
        <v>90</v>
      </c>
      <c r="E11147">
        <v>6</v>
      </c>
    </row>
    <row r="11148" spans="1:5" x14ac:dyDescent="0.25">
      <c r="A11148">
        <v>19143</v>
      </c>
      <c r="B11148">
        <v>1</v>
      </c>
      <c r="C11148">
        <v>12</v>
      </c>
      <c r="D11148">
        <v>30</v>
      </c>
      <c r="E11148">
        <v>3.5</v>
      </c>
    </row>
    <row r="11149" spans="1:5" x14ac:dyDescent="0.25">
      <c r="A11149">
        <v>19144</v>
      </c>
      <c r="B11149">
        <v>1</v>
      </c>
      <c r="C11149">
        <v>1</v>
      </c>
      <c r="D11149">
        <v>120</v>
      </c>
      <c r="E11149">
        <v>6</v>
      </c>
    </row>
    <row r="11150" spans="1:5" x14ac:dyDescent="0.25">
      <c r="A11150">
        <v>19144</v>
      </c>
      <c r="B11150">
        <v>1</v>
      </c>
      <c r="C11150">
        <v>4</v>
      </c>
      <c r="D11150">
        <v>30</v>
      </c>
      <c r="E11150">
        <v>7</v>
      </c>
    </row>
    <row r="11151" spans="1:5" x14ac:dyDescent="0.25">
      <c r="A11151">
        <v>19144</v>
      </c>
      <c r="B11151">
        <v>1</v>
      </c>
      <c r="C11151">
        <v>9</v>
      </c>
      <c r="D11151">
        <v>90</v>
      </c>
      <c r="E11151">
        <v>3</v>
      </c>
    </row>
    <row r="11152" spans="1:5" x14ac:dyDescent="0.25">
      <c r="A11152">
        <v>19144</v>
      </c>
      <c r="B11152">
        <v>2</v>
      </c>
      <c r="C11152">
        <v>4</v>
      </c>
      <c r="D11152">
        <v>90</v>
      </c>
      <c r="E11152">
        <v>8</v>
      </c>
    </row>
    <row r="11153" spans="1:5" x14ac:dyDescent="0.25">
      <c r="A11153">
        <v>19144</v>
      </c>
      <c r="B11153">
        <v>2</v>
      </c>
      <c r="C11153">
        <v>1</v>
      </c>
      <c r="D11153">
        <v>60</v>
      </c>
      <c r="E11153">
        <v>8</v>
      </c>
    </row>
    <row r="11154" spans="1:5" x14ac:dyDescent="0.25">
      <c r="A11154">
        <v>19144</v>
      </c>
      <c r="B11154">
        <v>2</v>
      </c>
      <c r="C11154">
        <v>4</v>
      </c>
      <c r="D11154">
        <v>90</v>
      </c>
      <c r="E11154">
        <v>8</v>
      </c>
    </row>
    <row r="11155" spans="1:5" x14ac:dyDescent="0.25">
      <c r="A11155">
        <v>19145</v>
      </c>
      <c r="B11155">
        <v>2</v>
      </c>
      <c r="C11155">
        <v>13</v>
      </c>
      <c r="D11155">
        <v>120</v>
      </c>
      <c r="E11155">
        <v>8</v>
      </c>
    </row>
    <row r="11156" spans="1:5" x14ac:dyDescent="0.25">
      <c r="A11156">
        <v>19146</v>
      </c>
      <c r="B11156">
        <v>1</v>
      </c>
      <c r="C11156">
        <v>30</v>
      </c>
      <c r="D11156">
        <v>15</v>
      </c>
      <c r="E11156">
        <v>3.5</v>
      </c>
    </row>
    <row r="11157" spans="1:5" x14ac:dyDescent="0.25">
      <c r="A11157">
        <v>19146</v>
      </c>
      <c r="B11157">
        <v>2</v>
      </c>
      <c r="C11157">
        <v>5</v>
      </c>
      <c r="D11157">
        <v>60</v>
      </c>
      <c r="E11157">
        <v>9</v>
      </c>
    </row>
    <row r="11158" spans="1:5" x14ac:dyDescent="0.25">
      <c r="A11158">
        <v>19148</v>
      </c>
      <c r="B11158">
        <v>1</v>
      </c>
      <c r="C11158">
        <v>9</v>
      </c>
      <c r="D11158">
        <v>20</v>
      </c>
      <c r="E11158">
        <v>4.5</v>
      </c>
    </row>
    <row r="11159" spans="1:5" x14ac:dyDescent="0.25">
      <c r="A11159">
        <v>19148</v>
      </c>
      <c r="B11159">
        <v>2</v>
      </c>
      <c r="C11159">
        <v>13</v>
      </c>
      <c r="D11159">
        <v>40</v>
      </c>
      <c r="E11159">
        <v>8</v>
      </c>
    </row>
    <row r="11160" spans="1:5" x14ac:dyDescent="0.25">
      <c r="A11160">
        <v>19148</v>
      </c>
      <c r="B11160">
        <v>2</v>
      </c>
      <c r="C11160">
        <v>21</v>
      </c>
      <c r="D11160">
        <v>30</v>
      </c>
      <c r="E11160">
        <v>8</v>
      </c>
    </row>
    <row r="11161" spans="1:5" x14ac:dyDescent="0.25">
      <c r="A11161">
        <v>19148</v>
      </c>
      <c r="B11161">
        <v>2</v>
      </c>
      <c r="C11161">
        <v>30</v>
      </c>
      <c r="D11161">
        <v>10</v>
      </c>
      <c r="E11161">
        <v>10</v>
      </c>
    </row>
    <row r="11162" spans="1:5" x14ac:dyDescent="0.25">
      <c r="A11162">
        <v>19151</v>
      </c>
      <c r="B11162">
        <v>1</v>
      </c>
      <c r="C11162">
        <v>1</v>
      </c>
      <c r="D11162">
        <v>30</v>
      </c>
      <c r="E11162">
        <v>4.5</v>
      </c>
    </row>
    <row r="11163" spans="1:5" x14ac:dyDescent="0.25">
      <c r="A11163">
        <v>19153</v>
      </c>
      <c r="B11163">
        <v>2</v>
      </c>
      <c r="C11163">
        <v>30</v>
      </c>
      <c r="D11163">
        <v>120</v>
      </c>
      <c r="E11163">
        <v>8</v>
      </c>
    </row>
    <row r="11164" spans="1:5" x14ac:dyDescent="0.25">
      <c r="A11164">
        <v>19153</v>
      </c>
      <c r="B11164">
        <v>2</v>
      </c>
      <c r="C11164">
        <v>1</v>
      </c>
      <c r="D11164">
        <v>180</v>
      </c>
      <c r="E11164">
        <v>6</v>
      </c>
    </row>
    <row r="11165" spans="1:5" x14ac:dyDescent="0.25">
      <c r="A11165">
        <v>19153</v>
      </c>
      <c r="B11165">
        <v>2</v>
      </c>
      <c r="C11165">
        <v>30</v>
      </c>
      <c r="D11165">
        <v>60</v>
      </c>
      <c r="E11165">
        <v>7</v>
      </c>
    </row>
    <row r="11166" spans="1:5" x14ac:dyDescent="0.25">
      <c r="A11166">
        <v>19153</v>
      </c>
      <c r="B11166">
        <v>2</v>
      </c>
      <c r="C11166">
        <v>30</v>
      </c>
      <c r="D11166">
        <v>20</v>
      </c>
      <c r="E11166">
        <v>8</v>
      </c>
    </row>
    <row r="11167" spans="1:5" x14ac:dyDescent="0.25">
      <c r="A11167">
        <v>19153</v>
      </c>
      <c r="B11167">
        <v>2</v>
      </c>
      <c r="C11167">
        <v>30</v>
      </c>
      <c r="D11167">
        <v>60</v>
      </c>
      <c r="E11167">
        <v>10</v>
      </c>
    </row>
    <row r="11168" spans="1:5" x14ac:dyDescent="0.25">
      <c r="A11168">
        <v>19153</v>
      </c>
      <c r="B11168">
        <v>2</v>
      </c>
      <c r="C11168">
        <v>30</v>
      </c>
      <c r="D11168">
        <v>30</v>
      </c>
      <c r="E11168">
        <v>8</v>
      </c>
    </row>
    <row r="11169" spans="1:5" x14ac:dyDescent="0.25">
      <c r="A11169">
        <v>19153</v>
      </c>
      <c r="B11169">
        <v>2</v>
      </c>
      <c r="C11169">
        <v>30</v>
      </c>
      <c r="D11169">
        <v>10</v>
      </c>
      <c r="E11169">
        <v>8</v>
      </c>
    </row>
    <row r="11170" spans="1:5" x14ac:dyDescent="0.25">
      <c r="A11170">
        <v>19153</v>
      </c>
      <c r="B11170">
        <v>2</v>
      </c>
      <c r="C11170">
        <v>30</v>
      </c>
      <c r="D11170">
        <v>10</v>
      </c>
      <c r="E11170">
        <v>2.5</v>
      </c>
    </row>
    <row r="11171" spans="1:5" x14ac:dyDescent="0.25">
      <c r="A11171">
        <v>19153</v>
      </c>
      <c r="B11171">
        <v>2</v>
      </c>
      <c r="C11171">
        <v>30</v>
      </c>
      <c r="D11171">
        <v>15</v>
      </c>
      <c r="E11171">
        <v>5</v>
      </c>
    </row>
    <row r="11172" spans="1:5" x14ac:dyDescent="0.25">
      <c r="A11172">
        <v>19153</v>
      </c>
      <c r="B11172">
        <v>2</v>
      </c>
      <c r="C11172">
        <v>9</v>
      </c>
      <c r="D11172">
        <v>30</v>
      </c>
      <c r="E11172">
        <v>6</v>
      </c>
    </row>
    <row r="11173" spans="1:5" x14ac:dyDescent="0.25">
      <c r="A11173">
        <v>19154</v>
      </c>
      <c r="B11173">
        <v>1</v>
      </c>
      <c r="C11173">
        <v>4</v>
      </c>
      <c r="D11173">
        <v>90</v>
      </c>
      <c r="E11173">
        <v>4.5</v>
      </c>
    </row>
    <row r="11174" spans="1:5" x14ac:dyDescent="0.25">
      <c r="A11174">
        <v>19154</v>
      </c>
      <c r="B11174">
        <v>1</v>
      </c>
      <c r="C11174">
        <v>30</v>
      </c>
      <c r="D11174">
        <v>60</v>
      </c>
      <c r="E11174">
        <v>2.5</v>
      </c>
    </row>
    <row r="11175" spans="1:5" x14ac:dyDescent="0.25">
      <c r="A11175">
        <v>19154</v>
      </c>
      <c r="B11175">
        <v>1</v>
      </c>
      <c r="C11175">
        <v>15</v>
      </c>
      <c r="D11175">
        <v>60</v>
      </c>
      <c r="E11175">
        <v>3.5</v>
      </c>
    </row>
    <row r="11176" spans="1:5" x14ac:dyDescent="0.25">
      <c r="A11176">
        <v>19155</v>
      </c>
      <c r="B11176">
        <v>1</v>
      </c>
      <c r="C11176">
        <v>1</v>
      </c>
      <c r="D11176">
        <v>20</v>
      </c>
      <c r="E11176">
        <v>3.5</v>
      </c>
    </row>
    <row r="11177" spans="1:5" x14ac:dyDescent="0.25">
      <c r="A11177">
        <v>19156</v>
      </c>
      <c r="B11177">
        <v>2</v>
      </c>
      <c r="C11177">
        <v>17</v>
      </c>
      <c r="D11177">
        <v>60</v>
      </c>
      <c r="E11177">
        <v>8</v>
      </c>
    </row>
    <row r="11178" spans="1:5" x14ac:dyDescent="0.25">
      <c r="A11178">
        <v>19156</v>
      </c>
      <c r="B11178">
        <v>2</v>
      </c>
      <c r="C11178">
        <v>9</v>
      </c>
      <c r="D11178">
        <v>120</v>
      </c>
      <c r="E11178">
        <v>6</v>
      </c>
    </row>
    <row r="11179" spans="1:5" x14ac:dyDescent="0.25">
      <c r="A11179">
        <v>19156</v>
      </c>
      <c r="B11179">
        <v>2</v>
      </c>
      <c r="C11179">
        <v>4</v>
      </c>
      <c r="D11179">
        <v>30</v>
      </c>
      <c r="E11179">
        <v>8</v>
      </c>
    </row>
    <row r="11180" spans="1:5" x14ac:dyDescent="0.25">
      <c r="A11180">
        <v>19157</v>
      </c>
      <c r="B11180">
        <v>2</v>
      </c>
      <c r="C11180">
        <v>30</v>
      </c>
      <c r="D11180">
        <v>120</v>
      </c>
      <c r="E11180">
        <v>8</v>
      </c>
    </row>
    <row r="11181" spans="1:5" x14ac:dyDescent="0.25">
      <c r="A11181">
        <v>19157</v>
      </c>
      <c r="B11181">
        <v>2</v>
      </c>
      <c r="C11181">
        <v>17</v>
      </c>
      <c r="D11181">
        <v>30</v>
      </c>
      <c r="E11181">
        <v>8</v>
      </c>
    </row>
    <row r="11182" spans="1:5" x14ac:dyDescent="0.25">
      <c r="A11182">
        <v>19157</v>
      </c>
      <c r="B11182">
        <v>2</v>
      </c>
      <c r="C11182">
        <v>17</v>
      </c>
      <c r="D11182">
        <v>45</v>
      </c>
      <c r="E11182">
        <v>8</v>
      </c>
    </row>
    <row r="11183" spans="1:5" x14ac:dyDescent="0.25">
      <c r="A11183">
        <v>19157</v>
      </c>
      <c r="B11183">
        <v>2</v>
      </c>
      <c r="C11183">
        <v>13</v>
      </c>
      <c r="D11183">
        <v>20</v>
      </c>
      <c r="E11183">
        <v>2.5</v>
      </c>
    </row>
    <row r="11184" spans="1:5" x14ac:dyDescent="0.25">
      <c r="A11184">
        <v>19157</v>
      </c>
      <c r="B11184">
        <v>2</v>
      </c>
      <c r="C11184">
        <v>17</v>
      </c>
      <c r="D11184">
        <v>60</v>
      </c>
      <c r="E11184">
        <v>6</v>
      </c>
    </row>
    <row r="11185" spans="1:5" x14ac:dyDescent="0.25">
      <c r="A11185">
        <v>19161</v>
      </c>
      <c r="B11185">
        <v>1</v>
      </c>
      <c r="C11185">
        <v>5</v>
      </c>
      <c r="D11185">
        <v>15</v>
      </c>
      <c r="E11185">
        <v>6</v>
      </c>
    </row>
    <row r="11186" spans="1:5" x14ac:dyDescent="0.25">
      <c r="A11186">
        <v>19161</v>
      </c>
      <c r="B11186">
        <v>1</v>
      </c>
      <c r="C11186">
        <v>15</v>
      </c>
      <c r="D11186">
        <v>60</v>
      </c>
      <c r="E11186">
        <v>3.5</v>
      </c>
    </row>
    <row r="11187" spans="1:5" x14ac:dyDescent="0.25">
      <c r="A11187">
        <v>19164</v>
      </c>
      <c r="B11187">
        <v>1</v>
      </c>
      <c r="C11187">
        <v>21</v>
      </c>
      <c r="D11187">
        <v>30</v>
      </c>
      <c r="E11187">
        <v>3.5</v>
      </c>
    </row>
    <row r="11188" spans="1:5" x14ac:dyDescent="0.25">
      <c r="A11188">
        <v>19164</v>
      </c>
      <c r="B11188">
        <v>2</v>
      </c>
      <c r="C11188">
        <v>13</v>
      </c>
      <c r="D11188">
        <v>45</v>
      </c>
      <c r="E11188">
        <v>8</v>
      </c>
    </row>
    <row r="11189" spans="1:5" x14ac:dyDescent="0.25">
      <c r="A11189">
        <v>19166</v>
      </c>
      <c r="B11189">
        <v>1</v>
      </c>
      <c r="C11189">
        <v>4</v>
      </c>
      <c r="D11189">
        <v>20</v>
      </c>
      <c r="E11189">
        <v>3.5</v>
      </c>
    </row>
    <row r="11190" spans="1:5" x14ac:dyDescent="0.25">
      <c r="A11190">
        <v>19166</v>
      </c>
      <c r="B11190">
        <v>1</v>
      </c>
      <c r="C11190">
        <v>4</v>
      </c>
      <c r="D11190">
        <v>180</v>
      </c>
      <c r="E11190">
        <v>4</v>
      </c>
    </row>
    <row r="11191" spans="1:5" x14ac:dyDescent="0.25">
      <c r="A11191">
        <v>19166</v>
      </c>
      <c r="B11191">
        <v>2</v>
      </c>
      <c r="C11191">
        <v>4</v>
      </c>
      <c r="D11191">
        <v>60</v>
      </c>
      <c r="E11191">
        <v>7</v>
      </c>
    </row>
    <row r="11192" spans="1:5" x14ac:dyDescent="0.25">
      <c r="A11192">
        <v>19167</v>
      </c>
      <c r="B11192">
        <v>1</v>
      </c>
      <c r="C11192">
        <v>2</v>
      </c>
      <c r="D11192">
        <v>180</v>
      </c>
      <c r="E11192">
        <v>4.5</v>
      </c>
    </row>
    <row r="11193" spans="1:5" x14ac:dyDescent="0.25">
      <c r="A11193">
        <v>19167</v>
      </c>
      <c r="B11193">
        <v>1</v>
      </c>
      <c r="C11193">
        <v>1</v>
      </c>
      <c r="D11193">
        <v>30</v>
      </c>
      <c r="E11193">
        <v>6</v>
      </c>
    </row>
    <row r="11194" spans="1:5" x14ac:dyDescent="0.25">
      <c r="A11194">
        <v>19167</v>
      </c>
      <c r="B11194">
        <v>1</v>
      </c>
      <c r="C11194">
        <v>30</v>
      </c>
      <c r="D11194">
        <v>30</v>
      </c>
      <c r="E11194">
        <v>3.5</v>
      </c>
    </row>
    <row r="11195" spans="1:5" x14ac:dyDescent="0.25">
      <c r="A11195">
        <v>19167</v>
      </c>
      <c r="B11195">
        <v>2</v>
      </c>
      <c r="C11195">
        <v>2</v>
      </c>
      <c r="D11195">
        <v>30</v>
      </c>
      <c r="E11195">
        <v>7</v>
      </c>
    </row>
    <row r="11196" spans="1:5" x14ac:dyDescent="0.25">
      <c r="A11196">
        <v>19167</v>
      </c>
      <c r="B11196">
        <v>2</v>
      </c>
      <c r="C11196">
        <v>4</v>
      </c>
      <c r="D11196">
        <v>60</v>
      </c>
      <c r="E11196">
        <v>8</v>
      </c>
    </row>
    <row r="11197" spans="1:5" x14ac:dyDescent="0.25">
      <c r="A11197">
        <v>19167</v>
      </c>
      <c r="B11197">
        <v>2</v>
      </c>
      <c r="C11197">
        <v>2</v>
      </c>
      <c r="D11197">
        <v>180</v>
      </c>
      <c r="E11197">
        <v>6</v>
      </c>
    </row>
    <row r="11198" spans="1:5" x14ac:dyDescent="0.25">
      <c r="A11198">
        <v>19167</v>
      </c>
      <c r="B11198">
        <v>2</v>
      </c>
      <c r="C11198">
        <v>4</v>
      </c>
      <c r="D11198">
        <v>30</v>
      </c>
      <c r="E11198">
        <v>7</v>
      </c>
    </row>
    <row r="11199" spans="1:5" x14ac:dyDescent="0.25">
      <c r="A11199">
        <v>19167</v>
      </c>
      <c r="B11199">
        <v>2</v>
      </c>
      <c r="C11199">
        <v>9</v>
      </c>
      <c r="D11199">
        <v>10</v>
      </c>
      <c r="E11199">
        <v>8</v>
      </c>
    </row>
    <row r="11200" spans="1:5" x14ac:dyDescent="0.25">
      <c r="A11200">
        <v>19167</v>
      </c>
      <c r="B11200">
        <v>2</v>
      </c>
      <c r="C11200">
        <v>30</v>
      </c>
      <c r="D11200">
        <v>30</v>
      </c>
      <c r="E11200">
        <v>5</v>
      </c>
    </row>
    <row r="11201" spans="1:5" x14ac:dyDescent="0.25">
      <c r="A11201">
        <v>19168</v>
      </c>
      <c r="B11201">
        <v>1</v>
      </c>
      <c r="C11201">
        <v>21</v>
      </c>
      <c r="D11201">
        <v>20</v>
      </c>
      <c r="E11201">
        <v>3.5</v>
      </c>
    </row>
    <row r="11202" spans="1:5" x14ac:dyDescent="0.25">
      <c r="A11202">
        <v>19171</v>
      </c>
      <c r="B11202">
        <v>1</v>
      </c>
      <c r="C11202">
        <v>17</v>
      </c>
      <c r="D11202">
        <v>15</v>
      </c>
      <c r="E11202">
        <v>3.5</v>
      </c>
    </row>
    <row r="11203" spans="1:5" x14ac:dyDescent="0.25">
      <c r="A11203">
        <v>19171</v>
      </c>
      <c r="B11203">
        <v>1</v>
      </c>
      <c r="C11203">
        <v>17</v>
      </c>
      <c r="D11203">
        <v>15</v>
      </c>
      <c r="E11203">
        <v>2.5</v>
      </c>
    </row>
    <row r="11204" spans="1:5" x14ac:dyDescent="0.25">
      <c r="A11204">
        <v>19171</v>
      </c>
      <c r="B11204">
        <v>1</v>
      </c>
      <c r="C11204">
        <v>17</v>
      </c>
      <c r="D11204">
        <v>30</v>
      </c>
      <c r="E11204">
        <v>3</v>
      </c>
    </row>
    <row r="11205" spans="1:5" x14ac:dyDescent="0.25">
      <c r="A11205">
        <v>19173</v>
      </c>
      <c r="B11205">
        <v>1</v>
      </c>
      <c r="C11205">
        <v>9</v>
      </c>
      <c r="D11205">
        <v>120</v>
      </c>
      <c r="E11205">
        <v>6</v>
      </c>
    </row>
    <row r="11206" spans="1:5" x14ac:dyDescent="0.25">
      <c r="A11206">
        <v>19178</v>
      </c>
      <c r="B11206">
        <v>1</v>
      </c>
      <c r="C11206">
        <v>26</v>
      </c>
      <c r="D11206">
        <v>10</v>
      </c>
      <c r="E11206">
        <v>5</v>
      </c>
    </row>
    <row r="11207" spans="1:5" x14ac:dyDescent="0.25">
      <c r="A11207">
        <v>19178</v>
      </c>
      <c r="B11207">
        <v>1</v>
      </c>
      <c r="C11207">
        <v>26</v>
      </c>
      <c r="D11207">
        <v>30</v>
      </c>
      <c r="E11207">
        <v>3.5</v>
      </c>
    </row>
    <row r="11208" spans="1:5" x14ac:dyDescent="0.25">
      <c r="A11208">
        <v>19180</v>
      </c>
      <c r="B11208">
        <v>1</v>
      </c>
      <c r="C11208">
        <v>30</v>
      </c>
      <c r="D11208">
        <v>20</v>
      </c>
      <c r="E11208">
        <v>4.5</v>
      </c>
    </row>
    <row r="11209" spans="1:5" x14ac:dyDescent="0.25">
      <c r="A11209">
        <v>19180</v>
      </c>
      <c r="B11209">
        <v>2</v>
      </c>
      <c r="C11209">
        <v>30</v>
      </c>
      <c r="D11209">
        <v>20</v>
      </c>
      <c r="E11209">
        <v>7</v>
      </c>
    </row>
    <row r="11210" spans="1:5" x14ac:dyDescent="0.25">
      <c r="A11210">
        <v>19181</v>
      </c>
      <c r="B11210">
        <v>1</v>
      </c>
      <c r="C11210">
        <v>4</v>
      </c>
      <c r="D11210">
        <v>15</v>
      </c>
      <c r="E11210">
        <v>4.5</v>
      </c>
    </row>
    <row r="11211" spans="1:5" x14ac:dyDescent="0.25">
      <c r="A11211">
        <v>19181</v>
      </c>
      <c r="B11211">
        <v>2</v>
      </c>
      <c r="C11211">
        <v>4</v>
      </c>
      <c r="D11211">
        <v>10</v>
      </c>
      <c r="E11211">
        <v>6</v>
      </c>
    </row>
    <row r="11212" spans="1:5" x14ac:dyDescent="0.25">
      <c r="A11212">
        <v>19183</v>
      </c>
      <c r="B11212">
        <v>1</v>
      </c>
      <c r="C11212">
        <v>3</v>
      </c>
      <c r="D11212">
        <v>30</v>
      </c>
      <c r="E11212">
        <v>4.5</v>
      </c>
    </row>
    <row r="11213" spans="1:5" x14ac:dyDescent="0.25">
      <c r="A11213">
        <v>19183</v>
      </c>
      <c r="B11213">
        <v>2</v>
      </c>
      <c r="C11213">
        <v>1</v>
      </c>
      <c r="D11213">
        <v>30</v>
      </c>
      <c r="E11213">
        <v>7</v>
      </c>
    </row>
    <row r="11214" spans="1:5" x14ac:dyDescent="0.25">
      <c r="A11214">
        <v>19183</v>
      </c>
      <c r="B11214">
        <v>2</v>
      </c>
      <c r="C11214">
        <v>2</v>
      </c>
      <c r="D11214">
        <v>60</v>
      </c>
      <c r="E11214">
        <v>6</v>
      </c>
    </row>
    <row r="11215" spans="1:5" x14ac:dyDescent="0.25">
      <c r="A11215">
        <v>19183</v>
      </c>
      <c r="B11215">
        <v>2</v>
      </c>
      <c r="C11215">
        <v>9</v>
      </c>
      <c r="D11215">
        <v>45</v>
      </c>
      <c r="E11215">
        <v>8</v>
      </c>
    </row>
    <row r="11216" spans="1:5" x14ac:dyDescent="0.25">
      <c r="A11216">
        <v>19183</v>
      </c>
      <c r="B11216">
        <v>2</v>
      </c>
      <c r="C11216">
        <v>2</v>
      </c>
      <c r="D11216">
        <v>120</v>
      </c>
      <c r="E11216">
        <v>6</v>
      </c>
    </row>
    <row r="11217" spans="1:5" x14ac:dyDescent="0.25">
      <c r="A11217">
        <v>19183</v>
      </c>
      <c r="B11217">
        <v>2</v>
      </c>
      <c r="C11217">
        <v>30</v>
      </c>
      <c r="D11217">
        <v>15</v>
      </c>
      <c r="E11217">
        <v>7</v>
      </c>
    </row>
    <row r="11218" spans="1:5" x14ac:dyDescent="0.25">
      <c r="A11218">
        <v>19183</v>
      </c>
      <c r="B11218">
        <v>2</v>
      </c>
      <c r="C11218">
        <v>4</v>
      </c>
      <c r="D11218">
        <v>15</v>
      </c>
      <c r="E11218">
        <v>10</v>
      </c>
    </row>
    <row r="11219" spans="1:5" x14ac:dyDescent="0.25">
      <c r="A11219">
        <v>19183</v>
      </c>
      <c r="B11219">
        <v>2</v>
      </c>
      <c r="C11219">
        <v>30</v>
      </c>
      <c r="D11219">
        <v>15</v>
      </c>
      <c r="E11219">
        <v>8</v>
      </c>
    </row>
    <row r="11220" spans="1:5" x14ac:dyDescent="0.25">
      <c r="A11220">
        <v>19183</v>
      </c>
      <c r="B11220">
        <v>2</v>
      </c>
      <c r="C11220">
        <v>30</v>
      </c>
      <c r="D11220">
        <v>30</v>
      </c>
      <c r="E11220">
        <v>5</v>
      </c>
    </row>
    <row r="11221" spans="1:5" x14ac:dyDescent="0.25">
      <c r="A11221">
        <v>19183</v>
      </c>
      <c r="B11221">
        <v>2</v>
      </c>
      <c r="C11221">
        <v>3</v>
      </c>
      <c r="D11221">
        <v>10</v>
      </c>
      <c r="E11221">
        <v>6</v>
      </c>
    </row>
    <row r="11222" spans="1:5" x14ac:dyDescent="0.25">
      <c r="A11222">
        <v>19185</v>
      </c>
      <c r="B11222">
        <v>1</v>
      </c>
      <c r="C11222">
        <v>4</v>
      </c>
      <c r="D11222">
        <v>30</v>
      </c>
      <c r="E11222">
        <v>4</v>
      </c>
    </row>
    <row r="11223" spans="1:5" x14ac:dyDescent="0.25">
      <c r="A11223">
        <v>19185</v>
      </c>
      <c r="B11223">
        <v>1</v>
      </c>
      <c r="C11223">
        <v>2</v>
      </c>
      <c r="D11223">
        <v>45</v>
      </c>
      <c r="E11223">
        <v>3</v>
      </c>
    </row>
    <row r="11224" spans="1:5" x14ac:dyDescent="0.25">
      <c r="A11224">
        <v>19185</v>
      </c>
      <c r="B11224">
        <v>2</v>
      </c>
      <c r="C11224">
        <v>8</v>
      </c>
      <c r="D11224">
        <v>60</v>
      </c>
      <c r="E11224">
        <v>8</v>
      </c>
    </row>
    <row r="11225" spans="1:5" x14ac:dyDescent="0.25">
      <c r="A11225">
        <v>19185</v>
      </c>
      <c r="B11225">
        <v>2</v>
      </c>
      <c r="C11225">
        <v>2</v>
      </c>
      <c r="D11225">
        <v>45</v>
      </c>
      <c r="E11225">
        <v>6</v>
      </c>
    </row>
    <row r="11226" spans="1:5" x14ac:dyDescent="0.25">
      <c r="A11226">
        <v>19185</v>
      </c>
      <c r="B11226">
        <v>2</v>
      </c>
      <c r="C11226">
        <v>11</v>
      </c>
      <c r="D11226">
        <v>120</v>
      </c>
      <c r="E11226">
        <v>6</v>
      </c>
    </row>
    <row r="11227" spans="1:5" x14ac:dyDescent="0.25">
      <c r="A11227">
        <v>19186</v>
      </c>
      <c r="B11227">
        <v>1</v>
      </c>
      <c r="C11227">
        <v>13</v>
      </c>
      <c r="D11227">
        <v>120</v>
      </c>
      <c r="E11227">
        <v>5</v>
      </c>
    </row>
    <row r="11228" spans="1:5" x14ac:dyDescent="0.25">
      <c r="A11228">
        <v>19186</v>
      </c>
      <c r="B11228">
        <v>2</v>
      </c>
      <c r="C11228">
        <v>21</v>
      </c>
      <c r="D11228">
        <v>10</v>
      </c>
      <c r="E11228">
        <v>10</v>
      </c>
    </row>
    <row r="11229" spans="1:5" x14ac:dyDescent="0.25">
      <c r="A11229">
        <v>19186</v>
      </c>
      <c r="B11229">
        <v>2</v>
      </c>
      <c r="C11229">
        <v>4</v>
      </c>
      <c r="D11229">
        <v>30</v>
      </c>
      <c r="E11229">
        <v>8</v>
      </c>
    </row>
    <row r="11230" spans="1:5" x14ac:dyDescent="0.25">
      <c r="A11230">
        <v>19186</v>
      </c>
      <c r="B11230">
        <v>2</v>
      </c>
      <c r="C11230">
        <v>13</v>
      </c>
      <c r="D11230">
        <v>120</v>
      </c>
      <c r="E11230">
        <v>7</v>
      </c>
    </row>
    <row r="11231" spans="1:5" x14ac:dyDescent="0.25">
      <c r="A11231">
        <v>19186</v>
      </c>
      <c r="B11231">
        <v>2</v>
      </c>
      <c r="C11231">
        <v>30</v>
      </c>
      <c r="D11231">
        <v>30</v>
      </c>
      <c r="E11231">
        <v>5</v>
      </c>
    </row>
    <row r="11232" spans="1:5" x14ac:dyDescent="0.25">
      <c r="A11232">
        <v>19189</v>
      </c>
      <c r="B11232">
        <v>2</v>
      </c>
      <c r="C11232">
        <v>3</v>
      </c>
      <c r="D11232">
        <v>60</v>
      </c>
      <c r="E11232">
        <v>8</v>
      </c>
    </row>
    <row r="11233" spans="1:5" x14ac:dyDescent="0.25">
      <c r="A11233">
        <v>19190</v>
      </c>
      <c r="B11233">
        <v>2</v>
      </c>
      <c r="C11233">
        <v>13</v>
      </c>
      <c r="D11233">
        <v>120</v>
      </c>
      <c r="E11233">
        <v>10</v>
      </c>
    </row>
    <row r="11234" spans="1:5" x14ac:dyDescent="0.25">
      <c r="A11234">
        <v>19191</v>
      </c>
      <c r="B11234">
        <v>1</v>
      </c>
      <c r="C11234">
        <v>5</v>
      </c>
      <c r="D11234">
        <v>10</v>
      </c>
      <c r="E11234">
        <v>4.5</v>
      </c>
    </row>
    <row r="11235" spans="1:5" x14ac:dyDescent="0.25">
      <c r="A11235">
        <v>19191</v>
      </c>
      <c r="B11235">
        <v>1</v>
      </c>
      <c r="C11235">
        <v>15</v>
      </c>
      <c r="D11235">
        <v>10</v>
      </c>
      <c r="E11235">
        <v>3.5</v>
      </c>
    </row>
    <row r="11236" spans="1:5" x14ac:dyDescent="0.25">
      <c r="A11236">
        <v>19191</v>
      </c>
      <c r="B11236">
        <v>2</v>
      </c>
      <c r="C11236">
        <v>20</v>
      </c>
      <c r="D11236">
        <v>30</v>
      </c>
      <c r="E11236">
        <v>8</v>
      </c>
    </row>
    <row r="11237" spans="1:5" x14ac:dyDescent="0.25">
      <c r="A11237">
        <v>19191</v>
      </c>
      <c r="B11237">
        <v>2</v>
      </c>
      <c r="C11237">
        <v>30</v>
      </c>
      <c r="D11237">
        <v>20</v>
      </c>
      <c r="E11237">
        <v>8</v>
      </c>
    </row>
    <row r="11238" spans="1:5" x14ac:dyDescent="0.25">
      <c r="A11238">
        <v>19191</v>
      </c>
      <c r="B11238">
        <v>2</v>
      </c>
      <c r="C11238">
        <v>30</v>
      </c>
      <c r="D11238">
        <v>30</v>
      </c>
      <c r="E11238">
        <v>10</v>
      </c>
    </row>
    <row r="11239" spans="1:5" x14ac:dyDescent="0.25">
      <c r="A11239">
        <v>19192</v>
      </c>
      <c r="B11239">
        <v>1</v>
      </c>
      <c r="C11239">
        <v>30</v>
      </c>
      <c r="D11239">
        <v>60</v>
      </c>
      <c r="E11239">
        <v>4.5</v>
      </c>
    </row>
    <row r="11240" spans="1:5" x14ac:dyDescent="0.25">
      <c r="A11240">
        <v>19192</v>
      </c>
      <c r="B11240">
        <v>1</v>
      </c>
      <c r="C11240">
        <v>9</v>
      </c>
      <c r="D11240">
        <v>30</v>
      </c>
      <c r="E11240">
        <v>3.5</v>
      </c>
    </row>
    <row r="11241" spans="1:5" x14ac:dyDescent="0.25">
      <c r="A11241">
        <v>19196</v>
      </c>
      <c r="B11241">
        <v>1</v>
      </c>
      <c r="C11241">
        <v>13</v>
      </c>
      <c r="D11241">
        <v>20</v>
      </c>
      <c r="E11241">
        <v>5</v>
      </c>
    </row>
    <row r="11242" spans="1:5" x14ac:dyDescent="0.25">
      <c r="A11242">
        <v>19196</v>
      </c>
      <c r="B11242">
        <v>1</v>
      </c>
      <c r="C11242">
        <v>13</v>
      </c>
      <c r="D11242">
        <v>10</v>
      </c>
      <c r="E11242">
        <v>2.5</v>
      </c>
    </row>
    <row r="11243" spans="1:5" x14ac:dyDescent="0.25">
      <c r="A11243">
        <v>19196</v>
      </c>
      <c r="B11243">
        <v>1</v>
      </c>
      <c r="C11243">
        <v>21</v>
      </c>
      <c r="D11243">
        <v>15</v>
      </c>
      <c r="E11243">
        <v>3.5</v>
      </c>
    </row>
    <row r="11244" spans="1:5" x14ac:dyDescent="0.25">
      <c r="A11244">
        <v>19197</v>
      </c>
      <c r="B11244">
        <v>1</v>
      </c>
      <c r="C11244">
        <v>13</v>
      </c>
      <c r="D11244">
        <v>15</v>
      </c>
      <c r="E11244">
        <v>6</v>
      </c>
    </row>
    <row r="11245" spans="1:5" x14ac:dyDescent="0.25">
      <c r="A11245">
        <v>19197</v>
      </c>
      <c r="B11245">
        <v>1</v>
      </c>
      <c r="C11245">
        <v>4</v>
      </c>
      <c r="D11245">
        <v>45</v>
      </c>
      <c r="E11245">
        <v>4</v>
      </c>
    </row>
    <row r="11246" spans="1:5" x14ac:dyDescent="0.25">
      <c r="A11246">
        <v>19197</v>
      </c>
      <c r="B11246">
        <v>1</v>
      </c>
      <c r="C11246">
        <v>3</v>
      </c>
      <c r="D11246">
        <v>15</v>
      </c>
      <c r="E11246">
        <v>3.5</v>
      </c>
    </row>
    <row r="11247" spans="1:5" x14ac:dyDescent="0.25">
      <c r="A11247">
        <v>19197</v>
      </c>
      <c r="B11247">
        <v>2</v>
      </c>
      <c r="C11247">
        <v>21</v>
      </c>
      <c r="D11247">
        <v>20</v>
      </c>
      <c r="E11247">
        <v>8</v>
      </c>
    </row>
    <row r="11248" spans="1:5" x14ac:dyDescent="0.25">
      <c r="A11248">
        <v>19197</v>
      </c>
      <c r="B11248">
        <v>2</v>
      </c>
      <c r="C11248">
        <v>9</v>
      </c>
      <c r="D11248">
        <v>45</v>
      </c>
      <c r="E11248">
        <v>8</v>
      </c>
    </row>
    <row r="11249" spans="1:5" x14ac:dyDescent="0.25">
      <c r="A11249">
        <v>19199</v>
      </c>
      <c r="B11249">
        <v>1</v>
      </c>
      <c r="C11249">
        <v>1</v>
      </c>
      <c r="D11249">
        <v>10</v>
      </c>
      <c r="E11249">
        <v>4.5</v>
      </c>
    </row>
    <row r="11250" spans="1:5" x14ac:dyDescent="0.25">
      <c r="A11250">
        <v>19199</v>
      </c>
      <c r="B11250">
        <v>1</v>
      </c>
      <c r="C11250">
        <v>3</v>
      </c>
      <c r="D11250">
        <v>20</v>
      </c>
      <c r="E11250">
        <v>6</v>
      </c>
    </row>
    <row r="11251" spans="1:5" x14ac:dyDescent="0.25">
      <c r="A11251">
        <v>19199</v>
      </c>
      <c r="B11251">
        <v>1</v>
      </c>
      <c r="C11251">
        <v>9</v>
      </c>
      <c r="D11251">
        <v>20</v>
      </c>
      <c r="E11251">
        <v>3.5</v>
      </c>
    </row>
    <row r="11252" spans="1:5" x14ac:dyDescent="0.25">
      <c r="A11252">
        <v>19200</v>
      </c>
      <c r="B11252">
        <v>2</v>
      </c>
      <c r="C11252">
        <v>30</v>
      </c>
      <c r="D11252">
        <v>60</v>
      </c>
      <c r="E11252">
        <v>10</v>
      </c>
    </row>
    <row r="11253" spans="1:5" x14ac:dyDescent="0.25">
      <c r="A11253">
        <v>19201</v>
      </c>
      <c r="B11253">
        <v>1</v>
      </c>
      <c r="C11253">
        <v>4</v>
      </c>
      <c r="D11253">
        <v>20</v>
      </c>
      <c r="E11253">
        <v>3.5</v>
      </c>
    </row>
    <row r="11254" spans="1:5" x14ac:dyDescent="0.25">
      <c r="A11254">
        <v>19201</v>
      </c>
      <c r="B11254">
        <v>1</v>
      </c>
      <c r="C11254">
        <v>51</v>
      </c>
      <c r="D11254">
        <v>30</v>
      </c>
      <c r="E11254">
        <v>6</v>
      </c>
    </row>
    <row r="11255" spans="1:5" x14ac:dyDescent="0.25">
      <c r="A11255">
        <v>19201</v>
      </c>
      <c r="B11255">
        <v>1</v>
      </c>
      <c r="C11255">
        <v>5</v>
      </c>
      <c r="D11255">
        <v>30</v>
      </c>
      <c r="E11255">
        <v>3.5</v>
      </c>
    </row>
    <row r="11256" spans="1:5" x14ac:dyDescent="0.25">
      <c r="A11256">
        <v>19201</v>
      </c>
      <c r="B11256">
        <v>1</v>
      </c>
      <c r="C11256">
        <v>8</v>
      </c>
      <c r="D11256">
        <v>120</v>
      </c>
      <c r="E11256">
        <v>4</v>
      </c>
    </row>
    <row r="11257" spans="1:5" x14ac:dyDescent="0.25">
      <c r="A11257">
        <v>19202</v>
      </c>
      <c r="B11257">
        <v>1</v>
      </c>
      <c r="C11257">
        <v>1</v>
      </c>
      <c r="D11257">
        <v>10</v>
      </c>
      <c r="E11257">
        <v>4.5</v>
      </c>
    </row>
    <row r="11258" spans="1:5" x14ac:dyDescent="0.25">
      <c r="A11258">
        <v>19203</v>
      </c>
      <c r="B11258">
        <v>1</v>
      </c>
      <c r="C11258">
        <v>17</v>
      </c>
      <c r="D11258">
        <v>15</v>
      </c>
      <c r="E11258">
        <v>3.5</v>
      </c>
    </row>
    <row r="11259" spans="1:5" x14ac:dyDescent="0.25">
      <c r="A11259">
        <v>19203</v>
      </c>
      <c r="B11259">
        <v>1</v>
      </c>
      <c r="C11259">
        <v>1</v>
      </c>
      <c r="D11259">
        <v>120</v>
      </c>
      <c r="E11259">
        <v>5</v>
      </c>
    </row>
    <row r="11260" spans="1:5" x14ac:dyDescent="0.25">
      <c r="A11260">
        <v>19203</v>
      </c>
      <c r="B11260">
        <v>1</v>
      </c>
      <c r="C11260">
        <v>26</v>
      </c>
      <c r="D11260">
        <v>10</v>
      </c>
      <c r="E11260">
        <v>2.5</v>
      </c>
    </row>
    <row r="11261" spans="1:5" x14ac:dyDescent="0.25">
      <c r="A11261">
        <v>19203</v>
      </c>
      <c r="B11261">
        <v>2</v>
      </c>
      <c r="C11261">
        <v>26</v>
      </c>
      <c r="D11261">
        <v>120</v>
      </c>
      <c r="E11261">
        <v>6</v>
      </c>
    </row>
    <row r="11262" spans="1:5" x14ac:dyDescent="0.25">
      <c r="A11262">
        <v>19204</v>
      </c>
      <c r="B11262">
        <v>1</v>
      </c>
      <c r="C11262">
        <v>2</v>
      </c>
      <c r="D11262">
        <v>20</v>
      </c>
      <c r="E11262">
        <v>3.5</v>
      </c>
    </row>
    <row r="11263" spans="1:5" x14ac:dyDescent="0.25">
      <c r="A11263">
        <v>19205</v>
      </c>
      <c r="B11263">
        <v>1</v>
      </c>
      <c r="C11263">
        <v>4</v>
      </c>
      <c r="D11263">
        <v>60</v>
      </c>
      <c r="E11263">
        <v>4.5</v>
      </c>
    </row>
    <row r="11264" spans="1:5" x14ac:dyDescent="0.25">
      <c r="A11264">
        <v>19205</v>
      </c>
      <c r="B11264">
        <v>1</v>
      </c>
      <c r="C11264">
        <v>15</v>
      </c>
      <c r="D11264">
        <v>30</v>
      </c>
      <c r="E11264">
        <v>3.5</v>
      </c>
    </row>
    <row r="11265" spans="1:5" x14ac:dyDescent="0.25">
      <c r="A11265">
        <v>19205</v>
      </c>
      <c r="B11265">
        <v>2</v>
      </c>
      <c r="C11265">
        <v>17</v>
      </c>
      <c r="D11265">
        <v>60</v>
      </c>
      <c r="E11265">
        <v>7</v>
      </c>
    </row>
    <row r="11266" spans="1:5" x14ac:dyDescent="0.25">
      <c r="A11266">
        <v>19205</v>
      </c>
      <c r="B11266">
        <v>2</v>
      </c>
      <c r="C11266">
        <v>9</v>
      </c>
      <c r="D11266">
        <v>30</v>
      </c>
      <c r="E11266">
        <v>7</v>
      </c>
    </row>
    <row r="11267" spans="1:5" x14ac:dyDescent="0.25">
      <c r="A11267">
        <v>19206</v>
      </c>
      <c r="B11267">
        <v>1</v>
      </c>
      <c r="C11267">
        <v>4</v>
      </c>
      <c r="D11267">
        <v>15</v>
      </c>
      <c r="E11267">
        <v>4.5</v>
      </c>
    </row>
    <row r="11268" spans="1:5" x14ac:dyDescent="0.25">
      <c r="A11268">
        <v>19208</v>
      </c>
      <c r="B11268">
        <v>1</v>
      </c>
      <c r="C11268">
        <v>4</v>
      </c>
      <c r="D11268">
        <v>60</v>
      </c>
      <c r="E11268">
        <v>4</v>
      </c>
    </row>
    <row r="11269" spans="1:5" x14ac:dyDescent="0.25">
      <c r="A11269">
        <v>19208</v>
      </c>
      <c r="B11269">
        <v>2</v>
      </c>
      <c r="C11269">
        <v>30</v>
      </c>
      <c r="D11269">
        <v>15</v>
      </c>
      <c r="E11269">
        <v>7</v>
      </c>
    </row>
    <row r="11270" spans="1:5" x14ac:dyDescent="0.25">
      <c r="A11270">
        <v>19208</v>
      </c>
      <c r="B11270">
        <v>2</v>
      </c>
      <c r="C11270">
        <v>13</v>
      </c>
      <c r="D11270">
        <v>180</v>
      </c>
      <c r="E11270">
        <v>6</v>
      </c>
    </row>
    <row r="11271" spans="1:5" x14ac:dyDescent="0.25">
      <c r="A11271">
        <v>19208</v>
      </c>
      <c r="B11271">
        <v>2</v>
      </c>
      <c r="C11271">
        <v>9</v>
      </c>
      <c r="D11271">
        <v>10</v>
      </c>
      <c r="E11271">
        <v>8</v>
      </c>
    </row>
    <row r="11272" spans="1:5" x14ac:dyDescent="0.25">
      <c r="A11272">
        <v>19208</v>
      </c>
      <c r="B11272">
        <v>2</v>
      </c>
      <c r="C11272">
        <v>9</v>
      </c>
      <c r="D11272">
        <v>20</v>
      </c>
      <c r="E11272">
        <v>8</v>
      </c>
    </row>
    <row r="11273" spans="1:5" x14ac:dyDescent="0.25">
      <c r="A11273">
        <v>19210</v>
      </c>
      <c r="B11273">
        <v>1</v>
      </c>
      <c r="C11273">
        <v>1</v>
      </c>
      <c r="D11273">
        <v>120</v>
      </c>
      <c r="E11273">
        <v>4.5</v>
      </c>
    </row>
    <row r="11274" spans="1:5" x14ac:dyDescent="0.25">
      <c r="A11274">
        <v>19210</v>
      </c>
      <c r="B11274">
        <v>2</v>
      </c>
      <c r="C11274">
        <v>15</v>
      </c>
      <c r="D11274">
        <v>15</v>
      </c>
      <c r="E11274">
        <v>10</v>
      </c>
    </row>
    <row r="11275" spans="1:5" x14ac:dyDescent="0.25">
      <c r="A11275">
        <v>19210</v>
      </c>
      <c r="B11275">
        <v>2</v>
      </c>
      <c r="C11275">
        <v>13</v>
      </c>
      <c r="D11275">
        <v>120</v>
      </c>
      <c r="E11275">
        <v>8</v>
      </c>
    </row>
    <row r="11276" spans="1:5" x14ac:dyDescent="0.25">
      <c r="A11276">
        <v>19217</v>
      </c>
      <c r="B11276">
        <v>1</v>
      </c>
      <c r="C11276">
        <v>30</v>
      </c>
      <c r="D11276">
        <v>180</v>
      </c>
      <c r="E11276">
        <v>7</v>
      </c>
    </row>
    <row r="11277" spans="1:5" x14ac:dyDescent="0.25">
      <c r="A11277">
        <v>19217</v>
      </c>
      <c r="B11277">
        <v>2</v>
      </c>
      <c r="C11277">
        <v>30</v>
      </c>
      <c r="D11277">
        <v>45</v>
      </c>
      <c r="E11277">
        <v>8</v>
      </c>
    </row>
    <row r="11278" spans="1:5" x14ac:dyDescent="0.25">
      <c r="A11278">
        <v>19217</v>
      </c>
      <c r="B11278">
        <v>2</v>
      </c>
      <c r="C11278">
        <v>30</v>
      </c>
      <c r="D11278">
        <v>180</v>
      </c>
      <c r="E11278">
        <v>8</v>
      </c>
    </row>
    <row r="11279" spans="1:5" x14ac:dyDescent="0.25">
      <c r="A11279">
        <v>19218</v>
      </c>
      <c r="B11279">
        <v>2</v>
      </c>
      <c r="C11279">
        <v>1</v>
      </c>
      <c r="D11279">
        <v>30</v>
      </c>
      <c r="E11279">
        <v>8</v>
      </c>
    </row>
    <row r="11280" spans="1:5" x14ac:dyDescent="0.25">
      <c r="A11280">
        <v>19221</v>
      </c>
      <c r="B11280">
        <v>1</v>
      </c>
      <c r="C11280">
        <v>10</v>
      </c>
      <c r="D11280">
        <v>45</v>
      </c>
      <c r="E11280">
        <v>4.5</v>
      </c>
    </row>
    <row r="11281" spans="1:5" x14ac:dyDescent="0.25">
      <c r="A11281">
        <v>19221</v>
      </c>
      <c r="B11281">
        <v>2</v>
      </c>
      <c r="C11281">
        <v>4</v>
      </c>
      <c r="D11281">
        <v>40</v>
      </c>
      <c r="E11281">
        <v>8</v>
      </c>
    </row>
    <row r="11282" spans="1:5" x14ac:dyDescent="0.25">
      <c r="A11282">
        <v>19221</v>
      </c>
      <c r="B11282">
        <v>2</v>
      </c>
      <c r="C11282">
        <v>5</v>
      </c>
      <c r="D11282">
        <v>60</v>
      </c>
      <c r="E11282">
        <v>8</v>
      </c>
    </row>
    <row r="11283" spans="1:5" x14ac:dyDescent="0.25">
      <c r="A11283">
        <v>19222</v>
      </c>
      <c r="B11283">
        <v>1</v>
      </c>
      <c r="C11283">
        <v>14</v>
      </c>
      <c r="D11283">
        <v>60</v>
      </c>
      <c r="E11283">
        <v>6</v>
      </c>
    </row>
    <row r="11284" spans="1:5" x14ac:dyDescent="0.25">
      <c r="A11284">
        <v>19222</v>
      </c>
      <c r="B11284">
        <v>1</v>
      </c>
      <c r="C11284">
        <v>4</v>
      </c>
      <c r="D11284">
        <v>60</v>
      </c>
      <c r="E11284">
        <v>4.5</v>
      </c>
    </row>
    <row r="11285" spans="1:5" x14ac:dyDescent="0.25">
      <c r="A11285">
        <v>19222</v>
      </c>
      <c r="B11285">
        <v>1</v>
      </c>
      <c r="C11285">
        <v>9</v>
      </c>
      <c r="D11285">
        <v>15</v>
      </c>
      <c r="E11285">
        <v>6</v>
      </c>
    </row>
    <row r="11286" spans="1:5" x14ac:dyDescent="0.25">
      <c r="A11286">
        <v>19222</v>
      </c>
      <c r="B11286">
        <v>1</v>
      </c>
      <c r="C11286">
        <v>20</v>
      </c>
      <c r="D11286">
        <v>120</v>
      </c>
      <c r="E11286">
        <v>4</v>
      </c>
    </row>
    <row r="11287" spans="1:5" x14ac:dyDescent="0.25">
      <c r="A11287">
        <v>19231</v>
      </c>
      <c r="B11287">
        <v>1</v>
      </c>
      <c r="C11287">
        <v>30</v>
      </c>
      <c r="D11287">
        <v>90</v>
      </c>
      <c r="E11287">
        <v>3.5</v>
      </c>
    </row>
    <row r="11288" spans="1:5" x14ac:dyDescent="0.25">
      <c r="A11288">
        <v>19231</v>
      </c>
      <c r="B11288">
        <v>2</v>
      </c>
      <c r="C11288">
        <v>1</v>
      </c>
      <c r="D11288">
        <v>120</v>
      </c>
      <c r="E11288">
        <v>6</v>
      </c>
    </row>
    <row r="11289" spans="1:5" x14ac:dyDescent="0.25">
      <c r="A11289">
        <v>19231</v>
      </c>
      <c r="B11289">
        <v>2</v>
      </c>
      <c r="C11289">
        <v>5</v>
      </c>
      <c r="D11289">
        <v>60</v>
      </c>
      <c r="E11289">
        <v>8</v>
      </c>
    </row>
    <row r="11290" spans="1:5" x14ac:dyDescent="0.25">
      <c r="A11290">
        <v>19233</v>
      </c>
      <c r="B11290">
        <v>1</v>
      </c>
      <c r="C11290">
        <v>13</v>
      </c>
      <c r="D11290">
        <v>10</v>
      </c>
      <c r="E11290">
        <v>3.5</v>
      </c>
    </row>
    <row r="11291" spans="1:5" x14ac:dyDescent="0.25">
      <c r="A11291">
        <v>19233</v>
      </c>
      <c r="B11291">
        <v>2</v>
      </c>
      <c r="C11291">
        <v>1</v>
      </c>
      <c r="D11291">
        <v>60</v>
      </c>
      <c r="E11291">
        <v>7</v>
      </c>
    </row>
    <row r="11292" spans="1:5" x14ac:dyDescent="0.25">
      <c r="A11292">
        <v>19233</v>
      </c>
      <c r="B11292">
        <v>2</v>
      </c>
      <c r="C11292">
        <v>4</v>
      </c>
      <c r="D11292">
        <v>30</v>
      </c>
      <c r="E11292">
        <v>2.5</v>
      </c>
    </row>
    <row r="11293" spans="1:5" x14ac:dyDescent="0.25">
      <c r="A11293">
        <v>19233</v>
      </c>
      <c r="B11293">
        <v>2</v>
      </c>
      <c r="C11293">
        <v>4</v>
      </c>
      <c r="D11293">
        <v>45</v>
      </c>
      <c r="E11293">
        <v>5</v>
      </c>
    </row>
    <row r="11294" spans="1:5" x14ac:dyDescent="0.25">
      <c r="A11294">
        <v>19233</v>
      </c>
      <c r="B11294">
        <v>2</v>
      </c>
      <c r="C11294">
        <v>4</v>
      </c>
      <c r="D11294">
        <v>30</v>
      </c>
      <c r="E11294">
        <v>6</v>
      </c>
    </row>
    <row r="11295" spans="1:5" x14ac:dyDescent="0.25">
      <c r="A11295">
        <v>19233</v>
      </c>
      <c r="B11295">
        <v>2</v>
      </c>
      <c r="C11295">
        <v>13</v>
      </c>
      <c r="D11295">
        <v>60</v>
      </c>
      <c r="E11295">
        <v>4</v>
      </c>
    </row>
    <row r="11296" spans="1:5" x14ac:dyDescent="0.25">
      <c r="A11296">
        <v>19236</v>
      </c>
      <c r="B11296">
        <v>2</v>
      </c>
      <c r="C11296">
        <v>3</v>
      </c>
      <c r="D11296">
        <v>60</v>
      </c>
      <c r="E11296">
        <v>10</v>
      </c>
    </row>
    <row r="11297" spans="1:5" x14ac:dyDescent="0.25">
      <c r="A11297">
        <v>19238</v>
      </c>
      <c r="B11297">
        <v>1</v>
      </c>
      <c r="C11297">
        <v>13</v>
      </c>
      <c r="D11297">
        <v>30</v>
      </c>
      <c r="E11297">
        <v>5</v>
      </c>
    </row>
    <row r="11298" spans="1:5" x14ac:dyDescent="0.25">
      <c r="A11298">
        <v>19238</v>
      </c>
      <c r="B11298">
        <v>1</v>
      </c>
      <c r="C11298">
        <v>13</v>
      </c>
      <c r="D11298">
        <v>30</v>
      </c>
      <c r="E11298">
        <v>6</v>
      </c>
    </row>
    <row r="11299" spans="1:5" x14ac:dyDescent="0.25">
      <c r="A11299">
        <v>19238</v>
      </c>
      <c r="B11299">
        <v>1</v>
      </c>
      <c r="C11299">
        <v>13</v>
      </c>
      <c r="D11299">
        <v>30</v>
      </c>
      <c r="E11299">
        <v>3.5</v>
      </c>
    </row>
    <row r="11300" spans="1:5" x14ac:dyDescent="0.25">
      <c r="A11300">
        <v>19239</v>
      </c>
      <c r="B11300">
        <v>1</v>
      </c>
      <c r="C11300">
        <v>3</v>
      </c>
      <c r="D11300">
        <v>90</v>
      </c>
      <c r="E11300">
        <v>3.5</v>
      </c>
    </row>
    <row r="11301" spans="1:5" x14ac:dyDescent="0.25">
      <c r="A11301">
        <v>19239</v>
      </c>
      <c r="B11301">
        <v>1</v>
      </c>
      <c r="C11301">
        <v>17</v>
      </c>
      <c r="D11301">
        <v>15</v>
      </c>
      <c r="E11301">
        <v>3</v>
      </c>
    </row>
    <row r="11302" spans="1:5" x14ac:dyDescent="0.25">
      <c r="A11302">
        <v>19239</v>
      </c>
      <c r="B11302">
        <v>1</v>
      </c>
      <c r="C11302">
        <v>1</v>
      </c>
      <c r="D11302">
        <v>45</v>
      </c>
      <c r="E11302">
        <v>4</v>
      </c>
    </row>
    <row r="11303" spans="1:5" x14ac:dyDescent="0.25">
      <c r="A11303">
        <v>19239</v>
      </c>
      <c r="B11303">
        <v>2</v>
      </c>
      <c r="C11303">
        <v>21</v>
      </c>
      <c r="D11303">
        <v>105</v>
      </c>
      <c r="E11303">
        <v>6</v>
      </c>
    </row>
    <row r="11304" spans="1:5" x14ac:dyDescent="0.25">
      <c r="A11304">
        <v>19239</v>
      </c>
      <c r="B11304">
        <v>2</v>
      </c>
      <c r="C11304">
        <v>4</v>
      </c>
      <c r="D11304">
        <v>30</v>
      </c>
      <c r="E11304">
        <v>8</v>
      </c>
    </row>
    <row r="11305" spans="1:5" x14ac:dyDescent="0.25">
      <c r="A11305">
        <v>19239</v>
      </c>
      <c r="B11305">
        <v>2</v>
      </c>
      <c r="C11305">
        <v>5</v>
      </c>
      <c r="D11305">
        <v>10</v>
      </c>
      <c r="E11305">
        <v>10</v>
      </c>
    </row>
    <row r="11306" spans="1:5" x14ac:dyDescent="0.25">
      <c r="A11306">
        <v>19240</v>
      </c>
      <c r="B11306">
        <v>1</v>
      </c>
      <c r="C11306">
        <v>13</v>
      </c>
      <c r="D11306">
        <v>120</v>
      </c>
      <c r="E11306">
        <v>4.5</v>
      </c>
    </row>
    <row r="11307" spans="1:5" x14ac:dyDescent="0.25">
      <c r="A11307">
        <v>19243</v>
      </c>
      <c r="B11307">
        <v>1</v>
      </c>
      <c r="C11307">
        <v>3</v>
      </c>
      <c r="D11307">
        <v>15</v>
      </c>
      <c r="E11307">
        <v>4.5</v>
      </c>
    </row>
    <row r="11308" spans="1:5" x14ac:dyDescent="0.25">
      <c r="A11308">
        <v>19247</v>
      </c>
      <c r="B11308">
        <v>2</v>
      </c>
      <c r="C11308">
        <v>1</v>
      </c>
      <c r="D11308">
        <v>60</v>
      </c>
      <c r="E11308">
        <v>10</v>
      </c>
    </row>
    <row r="11309" spans="1:5" x14ac:dyDescent="0.25">
      <c r="A11309">
        <v>19250</v>
      </c>
      <c r="B11309">
        <v>2</v>
      </c>
      <c r="C11309">
        <v>3</v>
      </c>
      <c r="D11309">
        <v>60</v>
      </c>
      <c r="E11309">
        <v>8</v>
      </c>
    </row>
    <row r="11310" spans="1:5" x14ac:dyDescent="0.25">
      <c r="A11310">
        <v>19250</v>
      </c>
      <c r="B11310">
        <v>2</v>
      </c>
      <c r="C11310">
        <v>3</v>
      </c>
      <c r="D11310">
        <v>60</v>
      </c>
      <c r="E11310">
        <v>6</v>
      </c>
    </row>
    <row r="11311" spans="1:5" x14ac:dyDescent="0.25">
      <c r="A11311">
        <v>19250</v>
      </c>
      <c r="B11311">
        <v>2</v>
      </c>
      <c r="C11311">
        <v>2</v>
      </c>
      <c r="D11311">
        <v>180</v>
      </c>
      <c r="E11311">
        <v>7</v>
      </c>
    </row>
    <row r="11312" spans="1:5" x14ac:dyDescent="0.25">
      <c r="A11312">
        <v>19250</v>
      </c>
      <c r="B11312">
        <v>2</v>
      </c>
      <c r="C11312">
        <v>2</v>
      </c>
      <c r="D11312">
        <v>30</v>
      </c>
      <c r="E11312">
        <v>7</v>
      </c>
    </row>
    <row r="11313" spans="1:5" x14ac:dyDescent="0.25">
      <c r="A11313">
        <v>19250</v>
      </c>
      <c r="B11313">
        <v>2</v>
      </c>
      <c r="C11313">
        <v>1</v>
      </c>
      <c r="D11313">
        <v>60</v>
      </c>
      <c r="E11313">
        <v>7</v>
      </c>
    </row>
    <row r="11314" spans="1:5" x14ac:dyDescent="0.25">
      <c r="A11314">
        <v>19250</v>
      </c>
      <c r="B11314">
        <v>2</v>
      </c>
      <c r="C11314">
        <v>1</v>
      </c>
      <c r="D11314">
        <v>30</v>
      </c>
      <c r="E11314">
        <v>10</v>
      </c>
    </row>
    <row r="11315" spans="1:5" x14ac:dyDescent="0.25">
      <c r="A11315">
        <v>19250</v>
      </c>
      <c r="B11315">
        <v>2</v>
      </c>
      <c r="C11315">
        <v>9</v>
      </c>
      <c r="D11315">
        <v>20</v>
      </c>
      <c r="E11315">
        <v>8</v>
      </c>
    </row>
    <row r="11316" spans="1:5" x14ac:dyDescent="0.25">
      <c r="A11316">
        <v>19250</v>
      </c>
      <c r="B11316">
        <v>2</v>
      </c>
      <c r="C11316">
        <v>2</v>
      </c>
      <c r="D11316">
        <v>15</v>
      </c>
      <c r="E11316">
        <v>8</v>
      </c>
    </row>
    <row r="11317" spans="1:5" x14ac:dyDescent="0.25">
      <c r="A11317">
        <v>19250</v>
      </c>
      <c r="B11317">
        <v>2</v>
      </c>
      <c r="C11317">
        <v>9</v>
      </c>
      <c r="D11317">
        <v>15</v>
      </c>
      <c r="E11317">
        <v>2.5</v>
      </c>
    </row>
    <row r="11318" spans="1:5" x14ac:dyDescent="0.25">
      <c r="A11318">
        <v>19250</v>
      </c>
      <c r="B11318">
        <v>2</v>
      </c>
      <c r="C11318">
        <v>12</v>
      </c>
      <c r="D11318">
        <v>30</v>
      </c>
      <c r="E11318">
        <v>5</v>
      </c>
    </row>
    <row r="11319" spans="1:5" x14ac:dyDescent="0.25">
      <c r="A11319">
        <v>19250</v>
      </c>
      <c r="B11319">
        <v>2</v>
      </c>
      <c r="C11319">
        <v>9</v>
      </c>
      <c r="D11319">
        <v>60</v>
      </c>
      <c r="E11319">
        <v>6</v>
      </c>
    </row>
    <row r="11320" spans="1:5" x14ac:dyDescent="0.25">
      <c r="A11320">
        <v>19252</v>
      </c>
      <c r="B11320">
        <v>1</v>
      </c>
      <c r="C11320">
        <v>2</v>
      </c>
      <c r="D11320">
        <v>15</v>
      </c>
      <c r="E11320">
        <v>4.5</v>
      </c>
    </row>
    <row r="11321" spans="1:5" x14ac:dyDescent="0.25">
      <c r="A11321">
        <v>19254</v>
      </c>
      <c r="B11321">
        <v>1</v>
      </c>
      <c r="C11321">
        <v>21</v>
      </c>
      <c r="D11321">
        <v>30</v>
      </c>
      <c r="E11321">
        <v>3.5</v>
      </c>
    </row>
    <row r="11322" spans="1:5" x14ac:dyDescent="0.25">
      <c r="A11322">
        <v>19255</v>
      </c>
      <c r="B11322">
        <v>2</v>
      </c>
      <c r="C11322">
        <v>15</v>
      </c>
      <c r="D11322">
        <v>30</v>
      </c>
      <c r="E11322">
        <v>8</v>
      </c>
    </row>
    <row r="11323" spans="1:5" x14ac:dyDescent="0.25">
      <c r="A11323">
        <v>19255</v>
      </c>
      <c r="B11323">
        <v>2</v>
      </c>
      <c r="C11323">
        <v>4</v>
      </c>
      <c r="D11323">
        <v>20</v>
      </c>
      <c r="E11323">
        <v>8</v>
      </c>
    </row>
    <row r="11324" spans="1:5" x14ac:dyDescent="0.25">
      <c r="A11324">
        <v>19257</v>
      </c>
      <c r="B11324">
        <v>1</v>
      </c>
      <c r="C11324">
        <v>30</v>
      </c>
      <c r="D11324">
        <v>40</v>
      </c>
      <c r="E11324">
        <v>3.5</v>
      </c>
    </row>
    <row r="11325" spans="1:5" x14ac:dyDescent="0.25">
      <c r="A11325">
        <v>19262</v>
      </c>
      <c r="B11325">
        <v>1</v>
      </c>
      <c r="C11325">
        <v>4</v>
      </c>
      <c r="D11325">
        <v>15</v>
      </c>
      <c r="E11325">
        <v>2.5</v>
      </c>
    </row>
    <row r="11326" spans="1:5" x14ac:dyDescent="0.25">
      <c r="A11326">
        <v>19262</v>
      </c>
      <c r="B11326">
        <v>1</v>
      </c>
      <c r="C11326">
        <v>3</v>
      </c>
      <c r="D11326">
        <v>30</v>
      </c>
      <c r="E11326">
        <v>3.5</v>
      </c>
    </row>
    <row r="11327" spans="1:5" x14ac:dyDescent="0.25">
      <c r="A11327">
        <v>19264</v>
      </c>
      <c r="B11327">
        <v>2</v>
      </c>
      <c r="C11327">
        <v>6</v>
      </c>
      <c r="D11327">
        <v>30</v>
      </c>
      <c r="E11327">
        <v>7</v>
      </c>
    </row>
    <row r="11328" spans="1:5" x14ac:dyDescent="0.25">
      <c r="A11328">
        <v>19265</v>
      </c>
      <c r="B11328">
        <v>1</v>
      </c>
      <c r="C11328">
        <v>4</v>
      </c>
      <c r="D11328">
        <v>60</v>
      </c>
      <c r="E11328">
        <v>5</v>
      </c>
    </row>
    <row r="11329" spans="1:5" x14ac:dyDescent="0.25">
      <c r="A11329">
        <v>19265</v>
      </c>
      <c r="B11329">
        <v>1</v>
      </c>
      <c r="C11329">
        <v>2</v>
      </c>
      <c r="D11329">
        <v>180</v>
      </c>
      <c r="E11329">
        <v>3.5</v>
      </c>
    </row>
    <row r="11330" spans="1:5" x14ac:dyDescent="0.25">
      <c r="A11330">
        <v>19265</v>
      </c>
      <c r="B11330">
        <v>1</v>
      </c>
      <c r="C11330">
        <v>4</v>
      </c>
      <c r="D11330">
        <v>60</v>
      </c>
      <c r="E11330">
        <v>6</v>
      </c>
    </row>
    <row r="11331" spans="1:5" x14ac:dyDescent="0.25">
      <c r="A11331">
        <v>19265</v>
      </c>
      <c r="B11331">
        <v>1</v>
      </c>
      <c r="C11331">
        <v>4</v>
      </c>
      <c r="D11331">
        <v>10</v>
      </c>
      <c r="E11331">
        <v>6</v>
      </c>
    </row>
    <row r="11332" spans="1:5" x14ac:dyDescent="0.25">
      <c r="A11332">
        <v>19265</v>
      </c>
      <c r="B11332">
        <v>1</v>
      </c>
      <c r="C11332">
        <v>9</v>
      </c>
      <c r="D11332">
        <v>45</v>
      </c>
      <c r="E11332">
        <v>3</v>
      </c>
    </row>
    <row r="11333" spans="1:5" x14ac:dyDescent="0.25">
      <c r="A11333">
        <v>19265</v>
      </c>
      <c r="B11333">
        <v>1</v>
      </c>
      <c r="C11333">
        <v>2</v>
      </c>
      <c r="D11333">
        <v>20</v>
      </c>
      <c r="E11333">
        <v>3</v>
      </c>
    </row>
    <row r="11334" spans="1:5" x14ac:dyDescent="0.25">
      <c r="A11334">
        <v>19265</v>
      </c>
      <c r="B11334">
        <v>2</v>
      </c>
      <c r="C11334">
        <v>19</v>
      </c>
      <c r="D11334">
        <v>30</v>
      </c>
      <c r="E11334">
        <v>8</v>
      </c>
    </row>
    <row r="11335" spans="1:5" x14ac:dyDescent="0.25">
      <c r="A11335">
        <v>19265</v>
      </c>
      <c r="B11335">
        <v>2</v>
      </c>
      <c r="C11335">
        <v>10</v>
      </c>
      <c r="D11335">
        <v>60</v>
      </c>
      <c r="E11335">
        <v>8</v>
      </c>
    </row>
    <row r="11336" spans="1:5" x14ac:dyDescent="0.25">
      <c r="A11336">
        <v>19265</v>
      </c>
      <c r="B11336">
        <v>2</v>
      </c>
      <c r="C11336">
        <v>12</v>
      </c>
      <c r="D11336">
        <v>35</v>
      </c>
      <c r="E11336">
        <v>8</v>
      </c>
    </row>
    <row r="11337" spans="1:5" x14ac:dyDescent="0.25">
      <c r="A11337">
        <v>19265</v>
      </c>
      <c r="B11337">
        <v>2</v>
      </c>
      <c r="C11337">
        <v>4</v>
      </c>
      <c r="D11337">
        <v>180</v>
      </c>
      <c r="E11337">
        <v>7</v>
      </c>
    </row>
    <row r="11338" spans="1:5" x14ac:dyDescent="0.25">
      <c r="A11338">
        <v>19265</v>
      </c>
      <c r="B11338">
        <v>2</v>
      </c>
      <c r="C11338">
        <v>5</v>
      </c>
      <c r="D11338">
        <v>20</v>
      </c>
      <c r="E11338">
        <v>10</v>
      </c>
    </row>
    <row r="11339" spans="1:5" x14ac:dyDescent="0.25">
      <c r="A11339">
        <v>19265</v>
      </c>
      <c r="B11339">
        <v>2</v>
      </c>
      <c r="C11339">
        <v>25</v>
      </c>
      <c r="D11339">
        <v>60</v>
      </c>
      <c r="E11339">
        <v>7</v>
      </c>
    </row>
    <row r="11340" spans="1:5" x14ac:dyDescent="0.25">
      <c r="A11340">
        <v>19265</v>
      </c>
      <c r="B11340">
        <v>2</v>
      </c>
      <c r="C11340">
        <v>5</v>
      </c>
      <c r="D11340">
        <v>45</v>
      </c>
      <c r="E11340">
        <v>10</v>
      </c>
    </row>
    <row r="11341" spans="1:5" x14ac:dyDescent="0.25">
      <c r="A11341">
        <v>19265</v>
      </c>
      <c r="B11341">
        <v>2</v>
      </c>
      <c r="C11341">
        <v>10</v>
      </c>
      <c r="D11341">
        <v>30</v>
      </c>
      <c r="E11341">
        <v>8</v>
      </c>
    </row>
    <row r="11342" spans="1:5" x14ac:dyDescent="0.25">
      <c r="A11342">
        <v>19267</v>
      </c>
      <c r="B11342">
        <v>2</v>
      </c>
      <c r="C11342">
        <v>4</v>
      </c>
      <c r="D11342">
        <v>30</v>
      </c>
      <c r="E11342">
        <v>8</v>
      </c>
    </row>
    <row r="11343" spans="1:5" x14ac:dyDescent="0.25">
      <c r="A11343">
        <v>19267</v>
      </c>
      <c r="B11343">
        <v>2</v>
      </c>
      <c r="C11343">
        <v>4</v>
      </c>
      <c r="D11343">
        <v>10</v>
      </c>
      <c r="E11343">
        <v>7</v>
      </c>
    </row>
    <row r="11344" spans="1:5" x14ac:dyDescent="0.25">
      <c r="A11344">
        <v>19267</v>
      </c>
      <c r="B11344">
        <v>2</v>
      </c>
      <c r="C11344">
        <v>13</v>
      </c>
      <c r="D11344">
        <v>45</v>
      </c>
      <c r="E11344">
        <v>8</v>
      </c>
    </row>
    <row r="11345" spans="1:5" x14ac:dyDescent="0.25">
      <c r="A11345">
        <v>19267</v>
      </c>
      <c r="B11345">
        <v>2</v>
      </c>
      <c r="C11345">
        <v>26</v>
      </c>
      <c r="D11345">
        <v>90</v>
      </c>
      <c r="E11345">
        <v>4.5</v>
      </c>
    </row>
    <row r="11346" spans="1:5" x14ac:dyDescent="0.25">
      <c r="A11346">
        <v>19269</v>
      </c>
      <c r="B11346">
        <v>1</v>
      </c>
      <c r="C11346">
        <v>4</v>
      </c>
      <c r="D11346">
        <v>30</v>
      </c>
      <c r="E11346">
        <v>4.5</v>
      </c>
    </row>
    <row r="11347" spans="1:5" x14ac:dyDescent="0.25">
      <c r="A11347">
        <v>19272</v>
      </c>
      <c r="B11347">
        <v>2</v>
      </c>
      <c r="C11347">
        <v>8</v>
      </c>
      <c r="D11347">
        <v>30</v>
      </c>
      <c r="E11347">
        <v>8</v>
      </c>
    </row>
    <row r="11348" spans="1:5" x14ac:dyDescent="0.25">
      <c r="A11348">
        <v>19272</v>
      </c>
      <c r="B11348">
        <v>2</v>
      </c>
      <c r="C11348">
        <v>9</v>
      </c>
      <c r="D11348">
        <v>120</v>
      </c>
      <c r="E11348">
        <v>6</v>
      </c>
    </row>
    <row r="11349" spans="1:5" x14ac:dyDescent="0.25">
      <c r="A11349">
        <v>19272</v>
      </c>
      <c r="B11349">
        <v>2</v>
      </c>
      <c r="C11349">
        <v>13</v>
      </c>
      <c r="D11349">
        <v>45</v>
      </c>
      <c r="E11349">
        <v>7</v>
      </c>
    </row>
    <row r="11350" spans="1:5" x14ac:dyDescent="0.25">
      <c r="A11350">
        <v>19272</v>
      </c>
      <c r="B11350">
        <v>2</v>
      </c>
      <c r="C11350">
        <v>90</v>
      </c>
      <c r="D11350">
        <v>10</v>
      </c>
      <c r="E11350">
        <v>10</v>
      </c>
    </row>
    <row r="11351" spans="1:5" x14ac:dyDescent="0.25">
      <c r="A11351">
        <v>19272</v>
      </c>
      <c r="B11351">
        <v>2</v>
      </c>
      <c r="C11351">
        <v>21</v>
      </c>
      <c r="D11351">
        <v>60</v>
      </c>
      <c r="E11351">
        <v>6</v>
      </c>
    </row>
    <row r="11352" spans="1:5" x14ac:dyDescent="0.25">
      <c r="A11352">
        <v>19276</v>
      </c>
      <c r="B11352">
        <v>1</v>
      </c>
      <c r="C11352">
        <v>4</v>
      </c>
      <c r="D11352">
        <v>45</v>
      </c>
      <c r="E11352">
        <v>4.5</v>
      </c>
    </row>
    <row r="11353" spans="1:5" x14ac:dyDescent="0.25">
      <c r="A11353">
        <v>19276</v>
      </c>
      <c r="B11353">
        <v>2</v>
      </c>
      <c r="C11353">
        <v>30</v>
      </c>
      <c r="D11353">
        <v>15</v>
      </c>
      <c r="E11353">
        <v>8</v>
      </c>
    </row>
    <row r="11354" spans="1:5" x14ac:dyDescent="0.25">
      <c r="A11354">
        <v>19278</v>
      </c>
      <c r="B11354">
        <v>1</v>
      </c>
      <c r="C11354">
        <v>13</v>
      </c>
      <c r="D11354">
        <v>20</v>
      </c>
      <c r="E11354">
        <v>3.5</v>
      </c>
    </row>
    <row r="11355" spans="1:5" x14ac:dyDescent="0.25">
      <c r="A11355">
        <v>19283</v>
      </c>
      <c r="B11355">
        <v>1</v>
      </c>
      <c r="C11355">
        <v>9</v>
      </c>
      <c r="D11355">
        <v>35</v>
      </c>
      <c r="E11355">
        <v>3.5</v>
      </c>
    </row>
    <row r="11356" spans="1:5" x14ac:dyDescent="0.25">
      <c r="A11356">
        <v>19283</v>
      </c>
      <c r="B11356">
        <v>2</v>
      </c>
      <c r="C11356">
        <v>4</v>
      </c>
      <c r="D11356">
        <v>60</v>
      </c>
      <c r="E11356">
        <v>7</v>
      </c>
    </row>
    <row r="11357" spans="1:5" x14ac:dyDescent="0.25">
      <c r="A11357">
        <v>19283</v>
      </c>
      <c r="B11357">
        <v>2</v>
      </c>
      <c r="C11357">
        <v>3</v>
      </c>
      <c r="D11357">
        <v>90</v>
      </c>
      <c r="E11357">
        <v>7</v>
      </c>
    </row>
    <row r="11358" spans="1:5" x14ac:dyDescent="0.25">
      <c r="A11358">
        <v>19283</v>
      </c>
      <c r="B11358">
        <v>2</v>
      </c>
      <c r="C11358">
        <v>1</v>
      </c>
      <c r="D11358">
        <v>240</v>
      </c>
      <c r="E11358">
        <v>8</v>
      </c>
    </row>
    <row r="11359" spans="1:5" x14ac:dyDescent="0.25">
      <c r="A11359">
        <v>19285</v>
      </c>
      <c r="B11359">
        <v>1</v>
      </c>
      <c r="C11359">
        <v>28</v>
      </c>
      <c r="D11359">
        <v>60</v>
      </c>
      <c r="E11359">
        <v>3.5</v>
      </c>
    </row>
    <row r="11360" spans="1:5" x14ac:dyDescent="0.25">
      <c r="A11360">
        <v>19290</v>
      </c>
      <c r="B11360">
        <v>1</v>
      </c>
      <c r="C11360">
        <v>4</v>
      </c>
      <c r="D11360">
        <v>180</v>
      </c>
      <c r="E11360">
        <v>4.5</v>
      </c>
    </row>
    <row r="11361" spans="1:5" x14ac:dyDescent="0.25">
      <c r="A11361">
        <v>19290</v>
      </c>
      <c r="B11361">
        <v>2</v>
      </c>
      <c r="C11361">
        <v>5</v>
      </c>
      <c r="D11361">
        <v>60</v>
      </c>
      <c r="E11361">
        <v>7</v>
      </c>
    </row>
    <row r="11362" spans="1:5" x14ac:dyDescent="0.25">
      <c r="A11362">
        <v>19294</v>
      </c>
      <c r="B11362">
        <v>1</v>
      </c>
      <c r="C11362">
        <v>13</v>
      </c>
      <c r="D11362">
        <v>180</v>
      </c>
      <c r="E11362">
        <v>6</v>
      </c>
    </row>
    <row r="11363" spans="1:5" x14ac:dyDescent="0.25">
      <c r="A11363">
        <v>19294</v>
      </c>
      <c r="B11363">
        <v>1</v>
      </c>
      <c r="C11363">
        <v>17</v>
      </c>
      <c r="D11363">
        <v>180</v>
      </c>
      <c r="E11363">
        <v>4.5</v>
      </c>
    </row>
    <row r="11364" spans="1:5" x14ac:dyDescent="0.25">
      <c r="A11364">
        <v>19296</v>
      </c>
      <c r="B11364">
        <v>2</v>
      </c>
      <c r="C11364">
        <v>10</v>
      </c>
      <c r="D11364">
        <v>25</v>
      </c>
      <c r="E11364">
        <v>8</v>
      </c>
    </row>
    <row r="11365" spans="1:5" x14ac:dyDescent="0.25">
      <c r="A11365">
        <v>19296</v>
      </c>
      <c r="B11365">
        <v>2</v>
      </c>
      <c r="C11365">
        <v>15</v>
      </c>
      <c r="D11365">
        <v>30</v>
      </c>
      <c r="E11365">
        <v>7</v>
      </c>
    </row>
    <row r="11366" spans="1:5" x14ac:dyDescent="0.25">
      <c r="A11366">
        <v>19296</v>
      </c>
      <c r="B11366">
        <v>2</v>
      </c>
      <c r="C11366">
        <v>5</v>
      </c>
      <c r="D11366">
        <v>20</v>
      </c>
      <c r="E11366">
        <v>7</v>
      </c>
    </row>
    <row r="11367" spans="1:5" x14ac:dyDescent="0.25">
      <c r="A11367">
        <v>19297</v>
      </c>
      <c r="B11367">
        <v>2</v>
      </c>
      <c r="C11367">
        <v>30</v>
      </c>
      <c r="D11367">
        <v>10</v>
      </c>
      <c r="E11367">
        <v>6</v>
      </c>
    </row>
    <row r="11368" spans="1:5" x14ac:dyDescent="0.25">
      <c r="A11368">
        <v>19299</v>
      </c>
      <c r="B11368">
        <v>1</v>
      </c>
      <c r="C11368">
        <v>9</v>
      </c>
      <c r="D11368">
        <v>40</v>
      </c>
      <c r="E11368">
        <v>3.5</v>
      </c>
    </row>
    <row r="11369" spans="1:5" x14ac:dyDescent="0.25">
      <c r="A11369">
        <v>19302</v>
      </c>
      <c r="B11369">
        <v>1</v>
      </c>
      <c r="C11369">
        <v>2</v>
      </c>
      <c r="D11369">
        <v>30</v>
      </c>
      <c r="E11369">
        <v>3</v>
      </c>
    </row>
    <row r="11370" spans="1:5" x14ac:dyDescent="0.25">
      <c r="A11370">
        <v>19302</v>
      </c>
      <c r="B11370">
        <v>2</v>
      </c>
      <c r="C11370">
        <v>7</v>
      </c>
      <c r="D11370">
        <v>30</v>
      </c>
      <c r="E11370">
        <v>8</v>
      </c>
    </row>
    <row r="11371" spans="1:5" x14ac:dyDescent="0.25">
      <c r="A11371">
        <v>19302</v>
      </c>
      <c r="B11371">
        <v>2</v>
      </c>
      <c r="C11371">
        <v>4</v>
      </c>
      <c r="D11371">
        <v>30</v>
      </c>
      <c r="E11371">
        <v>8</v>
      </c>
    </row>
    <row r="11372" spans="1:5" x14ac:dyDescent="0.25">
      <c r="A11372">
        <v>19302</v>
      </c>
      <c r="B11372">
        <v>2</v>
      </c>
      <c r="C11372">
        <v>7</v>
      </c>
      <c r="D11372">
        <v>30</v>
      </c>
      <c r="E11372">
        <v>7</v>
      </c>
    </row>
    <row r="11373" spans="1:5" x14ac:dyDescent="0.25">
      <c r="A11373">
        <v>19307</v>
      </c>
      <c r="B11373">
        <v>1</v>
      </c>
      <c r="C11373">
        <v>8</v>
      </c>
      <c r="D11373">
        <v>60</v>
      </c>
      <c r="E11373">
        <v>3.5</v>
      </c>
    </row>
    <row r="11374" spans="1:5" x14ac:dyDescent="0.25">
      <c r="A11374">
        <v>19309</v>
      </c>
      <c r="B11374">
        <v>1</v>
      </c>
      <c r="C11374">
        <v>2</v>
      </c>
      <c r="D11374">
        <v>120</v>
      </c>
      <c r="E11374">
        <v>4.5</v>
      </c>
    </row>
    <row r="11375" spans="1:5" x14ac:dyDescent="0.25">
      <c r="A11375">
        <v>19309</v>
      </c>
      <c r="B11375">
        <v>1</v>
      </c>
      <c r="C11375">
        <v>9</v>
      </c>
      <c r="D11375">
        <v>60</v>
      </c>
      <c r="E11375">
        <v>3.5</v>
      </c>
    </row>
    <row r="11376" spans="1:5" x14ac:dyDescent="0.25">
      <c r="A11376">
        <v>19309</v>
      </c>
      <c r="B11376">
        <v>1</v>
      </c>
      <c r="C11376">
        <v>30</v>
      </c>
      <c r="D11376">
        <v>15</v>
      </c>
      <c r="E11376">
        <v>3.5</v>
      </c>
    </row>
    <row r="11377" spans="1:5" x14ac:dyDescent="0.25">
      <c r="A11377">
        <v>19309</v>
      </c>
      <c r="B11377">
        <v>1</v>
      </c>
      <c r="C11377">
        <v>15</v>
      </c>
      <c r="D11377">
        <v>15</v>
      </c>
      <c r="E11377">
        <v>3</v>
      </c>
    </row>
    <row r="11378" spans="1:5" x14ac:dyDescent="0.25">
      <c r="A11378">
        <v>19309</v>
      </c>
      <c r="B11378">
        <v>2</v>
      </c>
      <c r="C11378">
        <v>30</v>
      </c>
      <c r="D11378">
        <v>15</v>
      </c>
      <c r="E11378">
        <v>8</v>
      </c>
    </row>
    <row r="11379" spans="1:5" x14ac:dyDescent="0.25">
      <c r="A11379">
        <v>19309</v>
      </c>
      <c r="B11379">
        <v>2</v>
      </c>
      <c r="C11379">
        <v>4</v>
      </c>
      <c r="D11379">
        <v>10</v>
      </c>
      <c r="E11379">
        <v>8</v>
      </c>
    </row>
    <row r="11380" spans="1:5" x14ac:dyDescent="0.25">
      <c r="A11380">
        <v>19313</v>
      </c>
      <c r="B11380">
        <v>1</v>
      </c>
      <c r="C11380">
        <v>1</v>
      </c>
      <c r="D11380">
        <v>60</v>
      </c>
      <c r="E11380">
        <v>6</v>
      </c>
    </row>
    <row r="11381" spans="1:5" x14ac:dyDescent="0.25">
      <c r="A11381">
        <v>19315</v>
      </c>
      <c r="B11381">
        <v>1</v>
      </c>
      <c r="C11381">
        <v>5</v>
      </c>
      <c r="D11381">
        <v>120</v>
      </c>
      <c r="E11381">
        <v>4.5</v>
      </c>
    </row>
    <row r="11382" spans="1:5" x14ac:dyDescent="0.25">
      <c r="A11382">
        <v>19315</v>
      </c>
      <c r="B11382">
        <v>1</v>
      </c>
      <c r="C11382">
        <v>1</v>
      </c>
      <c r="D11382">
        <v>60</v>
      </c>
      <c r="E11382">
        <v>5</v>
      </c>
    </row>
    <row r="11383" spans="1:5" x14ac:dyDescent="0.25">
      <c r="A11383">
        <v>19315</v>
      </c>
      <c r="B11383">
        <v>2</v>
      </c>
      <c r="C11383">
        <v>1</v>
      </c>
      <c r="D11383">
        <v>300</v>
      </c>
      <c r="E11383">
        <v>8</v>
      </c>
    </row>
    <row r="11384" spans="1:5" x14ac:dyDescent="0.25">
      <c r="A11384">
        <v>19315</v>
      </c>
      <c r="B11384">
        <v>2</v>
      </c>
      <c r="C11384">
        <v>30</v>
      </c>
      <c r="D11384">
        <v>180</v>
      </c>
      <c r="E11384">
        <v>10</v>
      </c>
    </row>
    <row r="11385" spans="1:5" x14ac:dyDescent="0.25">
      <c r="A11385">
        <v>19315</v>
      </c>
      <c r="B11385">
        <v>2</v>
      </c>
      <c r="C11385">
        <v>30</v>
      </c>
      <c r="D11385">
        <v>90</v>
      </c>
      <c r="E11385">
        <v>10</v>
      </c>
    </row>
    <row r="11386" spans="1:5" x14ac:dyDescent="0.25">
      <c r="A11386">
        <v>19315</v>
      </c>
      <c r="B11386">
        <v>2</v>
      </c>
      <c r="C11386">
        <v>5</v>
      </c>
      <c r="D11386">
        <v>15</v>
      </c>
      <c r="E11386">
        <v>8</v>
      </c>
    </row>
    <row r="11387" spans="1:5" x14ac:dyDescent="0.25">
      <c r="A11387">
        <v>19316</v>
      </c>
      <c r="B11387">
        <v>1</v>
      </c>
      <c r="C11387">
        <v>9</v>
      </c>
      <c r="D11387">
        <v>60</v>
      </c>
      <c r="E11387">
        <v>3</v>
      </c>
    </row>
    <row r="11388" spans="1:5" x14ac:dyDescent="0.25">
      <c r="A11388">
        <v>19316</v>
      </c>
      <c r="B11388">
        <v>2</v>
      </c>
      <c r="C11388">
        <v>13</v>
      </c>
      <c r="D11388">
        <v>60</v>
      </c>
      <c r="E11388">
        <v>8</v>
      </c>
    </row>
    <row r="11389" spans="1:5" x14ac:dyDescent="0.25">
      <c r="A11389">
        <v>19316</v>
      </c>
      <c r="B11389">
        <v>2</v>
      </c>
      <c r="C11389">
        <v>9</v>
      </c>
      <c r="D11389">
        <v>25</v>
      </c>
      <c r="E11389">
        <v>8</v>
      </c>
    </row>
    <row r="11390" spans="1:5" x14ac:dyDescent="0.25">
      <c r="A11390">
        <v>19316</v>
      </c>
      <c r="B11390">
        <v>2</v>
      </c>
      <c r="C11390">
        <v>13</v>
      </c>
      <c r="D11390">
        <v>45</v>
      </c>
      <c r="E11390">
        <v>5</v>
      </c>
    </row>
    <row r="11391" spans="1:5" x14ac:dyDescent="0.25">
      <c r="A11391">
        <v>19316</v>
      </c>
      <c r="B11391">
        <v>2</v>
      </c>
      <c r="C11391">
        <v>3</v>
      </c>
      <c r="D11391">
        <v>60</v>
      </c>
      <c r="E11391">
        <v>6</v>
      </c>
    </row>
    <row r="11392" spans="1:5" x14ac:dyDescent="0.25">
      <c r="A11392">
        <v>19317</v>
      </c>
      <c r="B11392">
        <v>1</v>
      </c>
      <c r="C11392">
        <v>4</v>
      </c>
      <c r="D11392">
        <v>30</v>
      </c>
      <c r="E11392">
        <v>3.5</v>
      </c>
    </row>
    <row r="11393" spans="1:5" x14ac:dyDescent="0.25">
      <c r="A11393">
        <v>19320</v>
      </c>
      <c r="B11393">
        <v>1</v>
      </c>
      <c r="C11393">
        <v>13</v>
      </c>
      <c r="D11393">
        <v>10</v>
      </c>
      <c r="E11393">
        <v>6</v>
      </c>
    </row>
    <row r="11394" spans="1:5" x14ac:dyDescent="0.25">
      <c r="A11394">
        <v>19320</v>
      </c>
      <c r="B11394">
        <v>2</v>
      </c>
      <c r="C11394">
        <v>13</v>
      </c>
      <c r="D11394">
        <v>30</v>
      </c>
      <c r="E11394">
        <v>8</v>
      </c>
    </row>
    <row r="11395" spans="1:5" x14ac:dyDescent="0.25">
      <c r="A11395">
        <v>19321</v>
      </c>
      <c r="B11395">
        <v>1</v>
      </c>
      <c r="C11395">
        <v>13</v>
      </c>
      <c r="D11395">
        <v>60</v>
      </c>
      <c r="E11395">
        <v>3.5</v>
      </c>
    </row>
    <row r="11396" spans="1:5" x14ac:dyDescent="0.25">
      <c r="A11396">
        <v>19323</v>
      </c>
      <c r="B11396">
        <v>1</v>
      </c>
      <c r="C11396">
        <v>2</v>
      </c>
      <c r="D11396">
        <v>10</v>
      </c>
      <c r="E11396">
        <v>3.5</v>
      </c>
    </row>
    <row r="11397" spans="1:5" x14ac:dyDescent="0.25">
      <c r="A11397">
        <v>19323</v>
      </c>
      <c r="B11397">
        <v>2</v>
      </c>
      <c r="C11397">
        <v>4</v>
      </c>
      <c r="D11397">
        <v>30</v>
      </c>
      <c r="E11397">
        <v>10</v>
      </c>
    </row>
    <row r="11398" spans="1:5" x14ac:dyDescent="0.25">
      <c r="A11398">
        <v>19324</v>
      </c>
      <c r="B11398">
        <v>1</v>
      </c>
      <c r="C11398">
        <v>15</v>
      </c>
      <c r="D11398">
        <v>60</v>
      </c>
      <c r="E11398">
        <v>3.5</v>
      </c>
    </row>
    <row r="11399" spans="1:5" x14ac:dyDescent="0.25">
      <c r="A11399">
        <v>19324</v>
      </c>
      <c r="B11399">
        <v>2</v>
      </c>
      <c r="C11399">
        <v>2</v>
      </c>
      <c r="D11399">
        <v>120</v>
      </c>
      <c r="E11399">
        <v>8</v>
      </c>
    </row>
    <row r="11400" spans="1:5" x14ac:dyDescent="0.25">
      <c r="A11400">
        <v>19326</v>
      </c>
      <c r="B11400">
        <v>1</v>
      </c>
      <c r="C11400">
        <v>2</v>
      </c>
      <c r="D11400">
        <v>60</v>
      </c>
      <c r="E11400">
        <v>3.5</v>
      </c>
    </row>
    <row r="11401" spans="1:5" x14ac:dyDescent="0.25">
      <c r="A11401">
        <v>19326</v>
      </c>
      <c r="B11401">
        <v>2</v>
      </c>
      <c r="C11401">
        <v>1</v>
      </c>
      <c r="D11401">
        <v>30</v>
      </c>
      <c r="E11401">
        <v>8</v>
      </c>
    </row>
    <row r="11402" spans="1:5" x14ac:dyDescent="0.25">
      <c r="A11402">
        <v>19329</v>
      </c>
      <c r="B11402">
        <v>1</v>
      </c>
      <c r="C11402">
        <v>4</v>
      </c>
      <c r="D11402">
        <v>60</v>
      </c>
      <c r="E11402">
        <v>4</v>
      </c>
    </row>
    <row r="11403" spans="1:5" x14ac:dyDescent="0.25">
      <c r="A11403">
        <v>19330</v>
      </c>
      <c r="B11403">
        <v>2</v>
      </c>
      <c r="C11403">
        <v>1</v>
      </c>
      <c r="D11403">
        <v>60</v>
      </c>
      <c r="E11403">
        <v>8</v>
      </c>
    </row>
    <row r="11404" spans="1:5" x14ac:dyDescent="0.25">
      <c r="A11404">
        <v>19331</v>
      </c>
      <c r="B11404">
        <v>1</v>
      </c>
      <c r="C11404">
        <v>2</v>
      </c>
      <c r="D11404">
        <v>240</v>
      </c>
      <c r="E11404">
        <v>4.5</v>
      </c>
    </row>
    <row r="11405" spans="1:5" x14ac:dyDescent="0.25">
      <c r="A11405">
        <v>19331</v>
      </c>
      <c r="B11405">
        <v>1</v>
      </c>
      <c r="C11405">
        <v>1</v>
      </c>
      <c r="D11405">
        <v>120</v>
      </c>
      <c r="E11405">
        <v>5</v>
      </c>
    </row>
    <row r="11406" spans="1:5" x14ac:dyDescent="0.25">
      <c r="A11406">
        <v>19331</v>
      </c>
      <c r="B11406">
        <v>1</v>
      </c>
      <c r="C11406">
        <v>3</v>
      </c>
      <c r="D11406">
        <v>60</v>
      </c>
      <c r="E11406">
        <v>4</v>
      </c>
    </row>
    <row r="11407" spans="1:5" x14ac:dyDescent="0.25">
      <c r="A11407">
        <v>19331</v>
      </c>
      <c r="B11407">
        <v>1</v>
      </c>
      <c r="C11407">
        <v>2</v>
      </c>
      <c r="D11407">
        <v>60</v>
      </c>
      <c r="E11407">
        <v>6</v>
      </c>
    </row>
    <row r="11408" spans="1:5" x14ac:dyDescent="0.25">
      <c r="A11408">
        <v>19331</v>
      </c>
      <c r="B11408">
        <v>1</v>
      </c>
      <c r="C11408">
        <v>3</v>
      </c>
      <c r="D11408">
        <v>120</v>
      </c>
      <c r="E11408">
        <v>5</v>
      </c>
    </row>
    <row r="11409" spans="1:5" x14ac:dyDescent="0.25">
      <c r="A11409">
        <v>19332</v>
      </c>
      <c r="B11409">
        <v>1</v>
      </c>
      <c r="C11409">
        <v>4</v>
      </c>
      <c r="D11409">
        <v>60</v>
      </c>
      <c r="E11409">
        <v>6</v>
      </c>
    </row>
    <row r="11410" spans="1:5" x14ac:dyDescent="0.25">
      <c r="A11410">
        <v>19332</v>
      </c>
      <c r="B11410">
        <v>1</v>
      </c>
      <c r="C11410">
        <v>1</v>
      </c>
      <c r="D11410">
        <v>20</v>
      </c>
      <c r="E11410">
        <v>3.5</v>
      </c>
    </row>
    <row r="11411" spans="1:5" x14ac:dyDescent="0.25">
      <c r="A11411">
        <v>19333</v>
      </c>
      <c r="B11411">
        <v>1</v>
      </c>
      <c r="C11411">
        <v>4</v>
      </c>
      <c r="D11411">
        <v>30</v>
      </c>
      <c r="E11411">
        <v>6</v>
      </c>
    </row>
    <row r="11412" spans="1:5" x14ac:dyDescent="0.25">
      <c r="A11412">
        <v>19333</v>
      </c>
      <c r="B11412">
        <v>1</v>
      </c>
      <c r="C11412">
        <v>4</v>
      </c>
      <c r="D11412">
        <v>10</v>
      </c>
      <c r="E11412">
        <v>6</v>
      </c>
    </row>
    <row r="11413" spans="1:5" x14ac:dyDescent="0.25">
      <c r="A11413">
        <v>19333</v>
      </c>
      <c r="B11413">
        <v>2</v>
      </c>
      <c r="C11413">
        <v>4</v>
      </c>
      <c r="D11413">
        <v>12</v>
      </c>
      <c r="E11413">
        <v>10</v>
      </c>
    </row>
    <row r="11414" spans="1:5" x14ac:dyDescent="0.25">
      <c r="A11414">
        <v>19334</v>
      </c>
      <c r="B11414">
        <v>2</v>
      </c>
      <c r="C11414">
        <v>30</v>
      </c>
      <c r="D11414">
        <v>45</v>
      </c>
      <c r="E11414">
        <v>8</v>
      </c>
    </row>
    <row r="11415" spans="1:5" x14ac:dyDescent="0.25">
      <c r="A11415">
        <v>19334</v>
      </c>
      <c r="B11415">
        <v>2</v>
      </c>
      <c r="C11415">
        <v>9</v>
      </c>
      <c r="D11415">
        <v>30</v>
      </c>
      <c r="E11415">
        <v>7</v>
      </c>
    </row>
    <row r="11416" spans="1:5" x14ac:dyDescent="0.25">
      <c r="A11416">
        <v>19334</v>
      </c>
      <c r="B11416">
        <v>2</v>
      </c>
      <c r="C11416">
        <v>2</v>
      </c>
      <c r="D11416">
        <v>30</v>
      </c>
      <c r="E11416">
        <v>10</v>
      </c>
    </row>
    <row r="11417" spans="1:5" x14ac:dyDescent="0.25">
      <c r="A11417">
        <v>19335</v>
      </c>
      <c r="B11417">
        <v>1</v>
      </c>
      <c r="C11417">
        <v>2</v>
      </c>
      <c r="D11417">
        <v>180</v>
      </c>
      <c r="E11417">
        <v>5</v>
      </c>
    </row>
    <row r="11418" spans="1:5" x14ac:dyDescent="0.25">
      <c r="A11418">
        <v>19336</v>
      </c>
      <c r="B11418">
        <v>1</v>
      </c>
      <c r="C11418">
        <v>1</v>
      </c>
      <c r="D11418">
        <v>10</v>
      </c>
      <c r="E11418">
        <v>4.5</v>
      </c>
    </row>
    <row r="11419" spans="1:5" x14ac:dyDescent="0.25">
      <c r="A11419">
        <v>19337</v>
      </c>
      <c r="B11419">
        <v>1</v>
      </c>
      <c r="C11419">
        <v>1</v>
      </c>
      <c r="D11419">
        <v>180</v>
      </c>
      <c r="E11419">
        <v>3.5</v>
      </c>
    </row>
    <row r="11420" spans="1:5" x14ac:dyDescent="0.25">
      <c r="A11420">
        <v>19341</v>
      </c>
      <c r="B11420">
        <v>1</v>
      </c>
      <c r="C11420">
        <v>2</v>
      </c>
      <c r="D11420">
        <v>180</v>
      </c>
      <c r="E11420">
        <v>4.5</v>
      </c>
    </row>
    <row r="11421" spans="1:5" x14ac:dyDescent="0.25">
      <c r="A11421">
        <v>19341</v>
      </c>
      <c r="B11421">
        <v>2</v>
      </c>
      <c r="C11421">
        <v>2</v>
      </c>
      <c r="D11421">
        <v>30</v>
      </c>
      <c r="E11421">
        <v>10</v>
      </c>
    </row>
    <row r="11422" spans="1:5" x14ac:dyDescent="0.25">
      <c r="A11422">
        <v>19341</v>
      </c>
      <c r="B11422">
        <v>2</v>
      </c>
      <c r="C11422">
        <v>4</v>
      </c>
      <c r="D11422">
        <v>120</v>
      </c>
      <c r="E11422">
        <v>10</v>
      </c>
    </row>
    <row r="11423" spans="1:5" x14ac:dyDescent="0.25">
      <c r="A11423">
        <v>19345</v>
      </c>
      <c r="B11423">
        <v>2</v>
      </c>
      <c r="C11423">
        <v>2</v>
      </c>
      <c r="D11423">
        <v>60</v>
      </c>
      <c r="E11423">
        <v>8</v>
      </c>
    </row>
    <row r="11424" spans="1:5" x14ac:dyDescent="0.25">
      <c r="A11424">
        <v>19345</v>
      </c>
      <c r="B11424">
        <v>2</v>
      </c>
      <c r="C11424">
        <v>17</v>
      </c>
      <c r="D11424">
        <v>180</v>
      </c>
      <c r="E11424">
        <v>4.5</v>
      </c>
    </row>
    <row r="11425" spans="1:5" x14ac:dyDescent="0.25">
      <c r="A11425">
        <v>19345</v>
      </c>
      <c r="B11425">
        <v>2</v>
      </c>
      <c r="C11425">
        <v>13</v>
      </c>
      <c r="D11425">
        <v>60</v>
      </c>
      <c r="E11425">
        <v>7</v>
      </c>
    </row>
    <row r="11426" spans="1:5" x14ac:dyDescent="0.25">
      <c r="A11426">
        <v>19345</v>
      </c>
      <c r="B11426">
        <v>2</v>
      </c>
      <c r="C11426">
        <v>1</v>
      </c>
      <c r="D11426">
        <v>120</v>
      </c>
      <c r="E11426">
        <v>10</v>
      </c>
    </row>
    <row r="11427" spans="1:5" x14ac:dyDescent="0.25">
      <c r="A11427">
        <v>19345</v>
      </c>
      <c r="B11427">
        <v>2</v>
      </c>
      <c r="C11427">
        <v>13</v>
      </c>
      <c r="D11427">
        <v>45</v>
      </c>
      <c r="E11427">
        <v>10</v>
      </c>
    </row>
    <row r="11428" spans="1:5" x14ac:dyDescent="0.25">
      <c r="A11428">
        <v>19345</v>
      </c>
      <c r="B11428">
        <v>2</v>
      </c>
      <c r="C11428">
        <v>9</v>
      </c>
      <c r="D11428">
        <v>90</v>
      </c>
      <c r="E11428">
        <v>7</v>
      </c>
    </row>
    <row r="11429" spans="1:5" x14ac:dyDescent="0.25">
      <c r="A11429">
        <v>19345</v>
      </c>
      <c r="B11429">
        <v>2</v>
      </c>
      <c r="C11429">
        <v>4</v>
      </c>
      <c r="D11429">
        <v>120</v>
      </c>
      <c r="E11429">
        <v>6</v>
      </c>
    </row>
    <row r="11430" spans="1:5" x14ac:dyDescent="0.25">
      <c r="A11430">
        <v>19347</v>
      </c>
      <c r="B11430">
        <v>1</v>
      </c>
      <c r="C11430">
        <v>9</v>
      </c>
      <c r="D11430">
        <v>240</v>
      </c>
      <c r="E11430">
        <v>4.5</v>
      </c>
    </row>
    <row r="11431" spans="1:5" x14ac:dyDescent="0.25">
      <c r="A11431">
        <v>19347</v>
      </c>
      <c r="B11431">
        <v>1</v>
      </c>
      <c r="C11431">
        <v>4</v>
      </c>
      <c r="D11431">
        <v>15</v>
      </c>
      <c r="E11431">
        <v>3.5</v>
      </c>
    </row>
    <row r="11432" spans="1:5" x14ac:dyDescent="0.25">
      <c r="A11432">
        <v>19347</v>
      </c>
      <c r="B11432">
        <v>1</v>
      </c>
      <c r="C11432">
        <v>30</v>
      </c>
      <c r="D11432">
        <v>30</v>
      </c>
      <c r="E11432">
        <v>3.5</v>
      </c>
    </row>
    <row r="11433" spans="1:5" x14ac:dyDescent="0.25">
      <c r="A11433">
        <v>19348</v>
      </c>
      <c r="B11433">
        <v>1</v>
      </c>
      <c r="C11433">
        <v>30</v>
      </c>
      <c r="D11433">
        <v>30</v>
      </c>
      <c r="E11433">
        <v>5</v>
      </c>
    </row>
    <row r="11434" spans="1:5" x14ac:dyDescent="0.25">
      <c r="A11434">
        <v>19352</v>
      </c>
      <c r="B11434">
        <v>2</v>
      </c>
      <c r="C11434">
        <v>9</v>
      </c>
      <c r="D11434">
        <v>20</v>
      </c>
      <c r="E11434">
        <v>10</v>
      </c>
    </row>
    <row r="11435" spans="1:5" x14ac:dyDescent="0.25">
      <c r="A11435">
        <v>19354</v>
      </c>
      <c r="B11435">
        <v>1</v>
      </c>
      <c r="C11435">
        <v>2</v>
      </c>
      <c r="D11435">
        <v>10</v>
      </c>
      <c r="E11435">
        <v>3.5</v>
      </c>
    </row>
    <row r="11436" spans="1:5" x14ac:dyDescent="0.25">
      <c r="A11436">
        <v>19358</v>
      </c>
      <c r="B11436">
        <v>1</v>
      </c>
      <c r="C11436">
        <v>30</v>
      </c>
      <c r="D11436">
        <v>60</v>
      </c>
      <c r="E11436">
        <v>3.5</v>
      </c>
    </row>
    <row r="11437" spans="1:5" x14ac:dyDescent="0.25">
      <c r="A11437">
        <v>19358</v>
      </c>
      <c r="B11437">
        <v>2</v>
      </c>
      <c r="C11437">
        <v>9</v>
      </c>
      <c r="D11437">
        <v>60</v>
      </c>
      <c r="E11437">
        <v>8</v>
      </c>
    </row>
    <row r="11438" spans="1:5" x14ac:dyDescent="0.25">
      <c r="A11438">
        <v>19359</v>
      </c>
      <c r="B11438">
        <v>1</v>
      </c>
      <c r="C11438">
        <v>9</v>
      </c>
      <c r="D11438">
        <v>10</v>
      </c>
      <c r="E11438">
        <v>3.5</v>
      </c>
    </row>
    <row r="11439" spans="1:5" x14ac:dyDescent="0.25">
      <c r="A11439">
        <v>19361</v>
      </c>
      <c r="B11439">
        <v>1</v>
      </c>
      <c r="C11439">
        <v>13</v>
      </c>
      <c r="D11439">
        <v>45</v>
      </c>
      <c r="E11439">
        <v>3.5</v>
      </c>
    </row>
    <row r="11440" spans="1:5" x14ac:dyDescent="0.25">
      <c r="A11440">
        <v>19363</v>
      </c>
      <c r="B11440">
        <v>2</v>
      </c>
      <c r="C11440">
        <v>21</v>
      </c>
      <c r="D11440">
        <v>50</v>
      </c>
      <c r="E11440">
        <v>10</v>
      </c>
    </row>
    <row r="11441" spans="1:5" x14ac:dyDescent="0.25">
      <c r="A11441">
        <v>19363</v>
      </c>
      <c r="B11441">
        <v>2</v>
      </c>
      <c r="C11441">
        <v>13</v>
      </c>
      <c r="D11441">
        <v>30</v>
      </c>
      <c r="E11441">
        <v>7</v>
      </c>
    </row>
    <row r="11442" spans="1:5" x14ac:dyDescent="0.25">
      <c r="A11442">
        <v>19365</v>
      </c>
      <c r="B11442">
        <v>1</v>
      </c>
      <c r="C11442">
        <v>30</v>
      </c>
      <c r="D11442">
        <v>15</v>
      </c>
      <c r="E11442">
        <v>4.5</v>
      </c>
    </row>
    <row r="11443" spans="1:5" x14ac:dyDescent="0.25">
      <c r="A11443">
        <v>19365</v>
      </c>
      <c r="B11443">
        <v>2</v>
      </c>
      <c r="C11443">
        <v>17</v>
      </c>
      <c r="D11443">
        <v>10</v>
      </c>
      <c r="E11443">
        <v>8</v>
      </c>
    </row>
    <row r="11444" spans="1:5" x14ac:dyDescent="0.25">
      <c r="A11444">
        <v>19366</v>
      </c>
      <c r="B11444">
        <v>1</v>
      </c>
      <c r="C11444">
        <v>30</v>
      </c>
      <c r="D11444">
        <v>15</v>
      </c>
      <c r="E11444">
        <v>4</v>
      </c>
    </row>
    <row r="11445" spans="1:5" x14ac:dyDescent="0.25">
      <c r="A11445">
        <v>19367</v>
      </c>
      <c r="B11445">
        <v>1</v>
      </c>
      <c r="C11445">
        <v>5</v>
      </c>
      <c r="D11445">
        <v>120</v>
      </c>
      <c r="E11445">
        <v>4.5</v>
      </c>
    </row>
    <row r="11446" spans="1:5" x14ac:dyDescent="0.25">
      <c r="A11446">
        <v>19367</v>
      </c>
      <c r="B11446">
        <v>2</v>
      </c>
      <c r="C11446">
        <v>13</v>
      </c>
      <c r="D11446">
        <v>30</v>
      </c>
      <c r="E11446">
        <v>8</v>
      </c>
    </row>
    <row r="11447" spans="1:5" x14ac:dyDescent="0.25">
      <c r="A11447">
        <v>19369</v>
      </c>
      <c r="B11447">
        <v>2</v>
      </c>
      <c r="C11447">
        <v>4</v>
      </c>
      <c r="D11447">
        <v>30</v>
      </c>
      <c r="E11447">
        <v>10</v>
      </c>
    </row>
    <row r="11448" spans="1:5" x14ac:dyDescent="0.25">
      <c r="A11448">
        <v>19370</v>
      </c>
      <c r="B11448">
        <v>1</v>
      </c>
      <c r="C11448">
        <v>17</v>
      </c>
      <c r="D11448">
        <v>30</v>
      </c>
      <c r="E11448">
        <v>4</v>
      </c>
    </row>
    <row r="11449" spans="1:5" x14ac:dyDescent="0.25">
      <c r="A11449">
        <v>19370</v>
      </c>
      <c r="B11449">
        <v>1</v>
      </c>
      <c r="C11449">
        <v>90</v>
      </c>
      <c r="D11449">
        <v>30</v>
      </c>
      <c r="E11449">
        <v>3.5</v>
      </c>
    </row>
    <row r="11450" spans="1:5" x14ac:dyDescent="0.25">
      <c r="A11450">
        <v>19370</v>
      </c>
      <c r="B11450">
        <v>1</v>
      </c>
      <c r="C11450">
        <v>4</v>
      </c>
      <c r="D11450">
        <v>60</v>
      </c>
      <c r="E11450">
        <v>4</v>
      </c>
    </row>
    <row r="11451" spans="1:5" x14ac:dyDescent="0.25">
      <c r="A11451">
        <v>19371</v>
      </c>
      <c r="B11451">
        <v>2</v>
      </c>
      <c r="C11451">
        <v>15</v>
      </c>
      <c r="D11451">
        <v>120</v>
      </c>
      <c r="E11451">
        <v>8</v>
      </c>
    </row>
    <row r="11452" spans="1:5" x14ac:dyDescent="0.25">
      <c r="A11452">
        <v>19371</v>
      </c>
      <c r="B11452">
        <v>2</v>
      </c>
      <c r="C11452">
        <v>15</v>
      </c>
      <c r="D11452">
        <v>120</v>
      </c>
      <c r="E11452">
        <v>8</v>
      </c>
    </row>
    <row r="11453" spans="1:5" x14ac:dyDescent="0.25">
      <c r="A11453">
        <v>19373</v>
      </c>
      <c r="B11453">
        <v>2</v>
      </c>
      <c r="C11453">
        <v>2</v>
      </c>
      <c r="D11453">
        <v>60</v>
      </c>
      <c r="E11453">
        <v>8</v>
      </c>
    </row>
    <row r="11454" spans="1:5" x14ac:dyDescent="0.25">
      <c r="A11454">
        <v>19373</v>
      </c>
      <c r="B11454">
        <v>2</v>
      </c>
      <c r="C11454">
        <v>9</v>
      </c>
      <c r="D11454">
        <v>240</v>
      </c>
      <c r="E11454">
        <v>6</v>
      </c>
    </row>
    <row r="11455" spans="1:5" x14ac:dyDescent="0.25">
      <c r="A11455">
        <v>19373</v>
      </c>
      <c r="B11455">
        <v>2</v>
      </c>
      <c r="C11455">
        <v>5</v>
      </c>
      <c r="D11455">
        <v>60</v>
      </c>
      <c r="E11455">
        <v>7</v>
      </c>
    </row>
    <row r="11456" spans="1:5" x14ac:dyDescent="0.25">
      <c r="A11456">
        <v>19373</v>
      </c>
      <c r="B11456">
        <v>2</v>
      </c>
      <c r="C11456">
        <v>13</v>
      </c>
      <c r="D11456">
        <v>30</v>
      </c>
      <c r="E11456">
        <v>10</v>
      </c>
    </row>
    <row r="11457" spans="1:5" x14ac:dyDescent="0.25">
      <c r="A11457">
        <v>19373</v>
      </c>
      <c r="B11457">
        <v>2</v>
      </c>
      <c r="C11457">
        <v>21</v>
      </c>
      <c r="D11457">
        <v>180</v>
      </c>
      <c r="E11457">
        <v>8</v>
      </c>
    </row>
    <row r="11458" spans="1:5" x14ac:dyDescent="0.25">
      <c r="A11458">
        <v>19373</v>
      </c>
      <c r="B11458">
        <v>2</v>
      </c>
      <c r="C11458">
        <v>30</v>
      </c>
      <c r="D11458">
        <v>60</v>
      </c>
      <c r="E11458">
        <v>5</v>
      </c>
    </row>
    <row r="11459" spans="1:5" x14ac:dyDescent="0.25">
      <c r="A11459">
        <v>19373</v>
      </c>
      <c r="B11459">
        <v>2</v>
      </c>
      <c r="C11459">
        <v>17</v>
      </c>
      <c r="D11459">
        <v>30</v>
      </c>
      <c r="E11459">
        <v>6</v>
      </c>
    </row>
    <row r="11460" spans="1:5" x14ac:dyDescent="0.25">
      <c r="A11460">
        <v>19373</v>
      </c>
      <c r="B11460">
        <v>2</v>
      </c>
      <c r="C11460">
        <v>4</v>
      </c>
      <c r="D11460">
        <v>60</v>
      </c>
      <c r="E11460">
        <v>6</v>
      </c>
    </row>
    <row r="11461" spans="1:5" x14ac:dyDescent="0.25">
      <c r="A11461">
        <v>19374</v>
      </c>
      <c r="B11461">
        <v>1</v>
      </c>
      <c r="C11461">
        <v>9</v>
      </c>
      <c r="D11461">
        <v>60</v>
      </c>
      <c r="E11461">
        <v>3.5</v>
      </c>
    </row>
    <row r="11462" spans="1:5" x14ac:dyDescent="0.25">
      <c r="A11462">
        <v>19374</v>
      </c>
      <c r="B11462">
        <v>1</v>
      </c>
      <c r="C11462">
        <v>30</v>
      </c>
      <c r="D11462">
        <v>60</v>
      </c>
      <c r="E11462">
        <v>4</v>
      </c>
    </row>
    <row r="11463" spans="1:5" x14ac:dyDescent="0.25">
      <c r="A11463">
        <v>19374</v>
      </c>
      <c r="B11463">
        <v>1</v>
      </c>
      <c r="C11463">
        <v>9</v>
      </c>
      <c r="D11463">
        <v>90</v>
      </c>
      <c r="E11463">
        <v>5</v>
      </c>
    </row>
    <row r="11464" spans="1:5" x14ac:dyDescent="0.25">
      <c r="A11464">
        <v>19374</v>
      </c>
      <c r="B11464">
        <v>1</v>
      </c>
      <c r="C11464">
        <v>21</v>
      </c>
      <c r="D11464">
        <v>60</v>
      </c>
      <c r="E11464">
        <v>6</v>
      </c>
    </row>
    <row r="11465" spans="1:5" x14ac:dyDescent="0.25">
      <c r="A11465">
        <v>19374</v>
      </c>
      <c r="B11465">
        <v>2</v>
      </c>
      <c r="C11465">
        <v>5</v>
      </c>
      <c r="D11465">
        <v>90</v>
      </c>
      <c r="E11465">
        <v>7</v>
      </c>
    </row>
    <row r="11466" spans="1:5" x14ac:dyDescent="0.25">
      <c r="A11466">
        <v>19376</v>
      </c>
      <c r="B11466">
        <v>1</v>
      </c>
      <c r="C11466">
        <v>13</v>
      </c>
      <c r="D11466">
        <v>30</v>
      </c>
      <c r="E11466">
        <v>6</v>
      </c>
    </row>
    <row r="11467" spans="1:5" x14ac:dyDescent="0.25">
      <c r="A11467">
        <v>19376</v>
      </c>
      <c r="B11467">
        <v>1</v>
      </c>
      <c r="C11467">
        <v>1</v>
      </c>
      <c r="D11467">
        <v>60</v>
      </c>
      <c r="E11467">
        <v>3.5</v>
      </c>
    </row>
    <row r="11468" spans="1:5" x14ac:dyDescent="0.25">
      <c r="A11468">
        <v>19378</v>
      </c>
      <c r="B11468">
        <v>2</v>
      </c>
      <c r="C11468">
        <v>1</v>
      </c>
      <c r="D11468">
        <v>30</v>
      </c>
      <c r="E11468">
        <v>8</v>
      </c>
    </row>
    <row r="11469" spans="1:5" x14ac:dyDescent="0.25">
      <c r="A11469">
        <v>19378</v>
      </c>
      <c r="B11469">
        <v>2</v>
      </c>
      <c r="C11469">
        <v>5</v>
      </c>
      <c r="D11469">
        <v>45</v>
      </c>
      <c r="E11469">
        <v>5</v>
      </c>
    </row>
    <row r="11470" spans="1:5" x14ac:dyDescent="0.25">
      <c r="A11470">
        <v>19381</v>
      </c>
      <c r="B11470">
        <v>2</v>
      </c>
      <c r="C11470">
        <v>10</v>
      </c>
      <c r="D11470">
        <v>120</v>
      </c>
      <c r="E11470">
        <v>4.5</v>
      </c>
    </row>
    <row r="11471" spans="1:5" x14ac:dyDescent="0.25">
      <c r="A11471">
        <v>19381</v>
      </c>
      <c r="B11471">
        <v>2</v>
      </c>
      <c r="C11471">
        <v>4</v>
      </c>
      <c r="D11471">
        <v>30</v>
      </c>
      <c r="E11471">
        <v>5</v>
      </c>
    </row>
    <row r="11472" spans="1:5" x14ac:dyDescent="0.25">
      <c r="A11472">
        <v>19381</v>
      </c>
      <c r="B11472">
        <v>2</v>
      </c>
      <c r="C11472">
        <v>4</v>
      </c>
      <c r="D11472">
        <v>60</v>
      </c>
      <c r="E11472">
        <v>6</v>
      </c>
    </row>
    <row r="11473" spans="1:5" x14ac:dyDescent="0.25">
      <c r="A11473">
        <v>19384</v>
      </c>
      <c r="B11473">
        <v>1</v>
      </c>
      <c r="C11473">
        <v>21</v>
      </c>
      <c r="D11473">
        <v>60</v>
      </c>
      <c r="E11473">
        <v>3.5</v>
      </c>
    </row>
    <row r="11474" spans="1:5" x14ac:dyDescent="0.25">
      <c r="A11474">
        <v>19388</v>
      </c>
      <c r="B11474">
        <v>2</v>
      </c>
      <c r="C11474">
        <v>13</v>
      </c>
      <c r="D11474">
        <v>60</v>
      </c>
      <c r="E11474">
        <v>8</v>
      </c>
    </row>
    <row r="11475" spans="1:5" x14ac:dyDescent="0.25">
      <c r="A11475">
        <v>19388</v>
      </c>
      <c r="B11475">
        <v>2</v>
      </c>
      <c r="C11475">
        <v>21</v>
      </c>
      <c r="D11475">
        <v>60</v>
      </c>
      <c r="E11475">
        <v>7</v>
      </c>
    </row>
    <row r="11476" spans="1:5" x14ac:dyDescent="0.25">
      <c r="A11476">
        <v>19391</v>
      </c>
      <c r="B11476">
        <v>1</v>
      </c>
      <c r="C11476">
        <v>4</v>
      </c>
      <c r="D11476">
        <v>20</v>
      </c>
      <c r="E11476">
        <v>4.5</v>
      </c>
    </row>
    <row r="11477" spans="1:5" x14ac:dyDescent="0.25">
      <c r="A11477">
        <v>19396</v>
      </c>
      <c r="B11477">
        <v>1</v>
      </c>
      <c r="C11477">
        <v>1</v>
      </c>
      <c r="D11477">
        <v>20</v>
      </c>
      <c r="E11477">
        <v>5</v>
      </c>
    </row>
    <row r="11478" spans="1:5" x14ac:dyDescent="0.25">
      <c r="A11478">
        <v>19396</v>
      </c>
      <c r="B11478">
        <v>1</v>
      </c>
      <c r="C11478">
        <v>2</v>
      </c>
      <c r="D11478">
        <v>180</v>
      </c>
      <c r="E11478">
        <v>4</v>
      </c>
    </row>
    <row r="11479" spans="1:5" x14ac:dyDescent="0.25">
      <c r="A11479">
        <v>19396</v>
      </c>
      <c r="B11479">
        <v>2</v>
      </c>
      <c r="C11479">
        <v>2</v>
      </c>
      <c r="D11479">
        <v>60</v>
      </c>
      <c r="E11479">
        <v>7</v>
      </c>
    </row>
    <row r="11480" spans="1:5" x14ac:dyDescent="0.25">
      <c r="A11480">
        <v>19398</v>
      </c>
      <c r="B11480">
        <v>2</v>
      </c>
      <c r="C11480">
        <v>2</v>
      </c>
      <c r="D11480">
        <v>120</v>
      </c>
      <c r="E11480">
        <v>6</v>
      </c>
    </row>
    <row r="11481" spans="1:5" x14ac:dyDescent="0.25">
      <c r="A11481">
        <v>19400</v>
      </c>
      <c r="B11481">
        <v>1</v>
      </c>
      <c r="C11481">
        <v>17</v>
      </c>
      <c r="D11481">
        <v>120</v>
      </c>
      <c r="E11481">
        <v>3.5</v>
      </c>
    </row>
    <row r="11482" spans="1:5" x14ac:dyDescent="0.25">
      <c r="A11482">
        <v>19400</v>
      </c>
      <c r="B11482">
        <v>2</v>
      </c>
      <c r="C11482">
        <v>9</v>
      </c>
      <c r="D11482">
        <v>120</v>
      </c>
      <c r="E11482">
        <v>8</v>
      </c>
    </row>
    <row r="11483" spans="1:5" x14ac:dyDescent="0.25">
      <c r="A11483">
        <v>19402</v>
      </c>
      <c r="B11483">
        <v>1</v>
      </c>
      <c r="C11483">
        <v>13</v>
      </c>
      <c r="D11483">
        <v>15</v>
      </c>
      <c r="E11483">
        <v>2.5</v>
      </c>
    </row>
    <row r="11484" spans="1:5" x14ac:dyDescent="0.25">
      <c r="A11484">
        <v>19402</v>
      </c>
      <c r="B11484">
        <v>1</v>
      </c>
      <c r="C11484">
        <v>30</v>
      </c>
      <c r="D11484">
        <v>60</v>
      </c>
      <c r="E11484">
        <v>3.5</v>
      </c>
    </row>
    <row r="11485" spans="1:5" x14ac:dyDescent="0.25">
      <c r="A11485">
        <v>19402</v>
      </c>
      <c r="B11485">
        <v>2</v>
      </c>
      <c r="C11485">
        <v>13</v>
      </c>
      <c r="D11485">
        <v>60</v>
      </c>
      <c r="E11485">
        <v>7</v>
      </c>
    </row>
    <row r="11486" spans="1:5" x14ac:dyDescent="0.25">
      <c r="A11486">
        <v>19405</v>
      </c>
      <c r="B11486">
        <v>1</v>
      </c>
      <c r="C11486">
        <v>15</v>
      </c>
      <c r="D11486">
        <v>15</v>
      </c>
      <c r="E11486">
        <v>4.5</v>
      </c>
    </row>
    <row r="11487" spans="1:5" x14ac:dyDescent="0.25">
      <c r="A11487">
        <v>19412</v>
      </c>
      <c r="B11487">
        <v>2</v>
      </c>
      <c r="C11487">
        <v>21</v>
      </c>
      <c r="D11487">
        <v>10</v>
      </c>
      <c r="E11487">
        <v>7</v>
      </c>
    </row>
    <row r="11488" spans="1:5" x14ac:dyDescent="0.25">
      <c r="A11488">
        <v>19413</v>
      </c>
      <c r="B11488">
        <v>1</v>
      </c>
      <c r="C11488">
        <v>4</v>
      </c>
      <c r="D11488">
        <v>60</v>
      </c>
      <c r="E11488">
        <v>4</v>
      </c>
    </row>
    <row r="11489" spans="1:5" x14ac:dyDescent="0.25">
      <c r="A11489">
        <v>19413</v>
      </c>
      <c r="B11489">
        <v>2</v>
      </c>
      <c r="C11489">
        <v>8</v>
      </c>
      <c r="D11489">
        <v>60</v>
      </c>
      <c r="E11489">
        <v>6</v>
      </c>
    </row>
    <row r="11490" spans="1:5" x14ac:dyDescent="0.25">
      <c r="A11490">
        <v>19415</v>
      </c>
      <c r="B11490">
        <v>1</v>
      </c>
      <c r="C11490">
        <v>9</v>
      </c>
      <c r="D11490">
        <v>30</v>
      </c>
      <c r="E11490">
        <v>3.5</v>
      </c>
    </row>
    <row r="11491" spans="1:5" x14ac:dyDescent="0.25">
      <c r="A11491">
        <v>19415</v>
      </c>
      <c r="B11491">
        <v>2</v>
      </c>
      <c r="C11491">
        <v>9</v>
      </c>
      <c r="D11491">
        <v>20</v>
      </c>
      <c r="E11491">
        <v>8</v>
      </c>
    </row>
    <row r="11492" spans="1:5" x14ac:dyDescent="0.25">
      <c r="A11492">
        <v>19417</v>
      </c>
      <c r="B11492">
        <v>1</v>
      </c>
      <c r="C11492">
        <v>13</v>
      </c>
      <c r="D11492">
        <v>30</v>
      </c>
      <c r="E11492">
        <v>3.5</v>
      </c>
    </row>
    <row r="11493" spans="1:5" x14ac:dyDescent="0.25">
      <c r="A11493">
        <v>19418</v>
      </c>
      <c r="B11493">
        <v>1</v>
      </c>
      <c r="C11493">
        <v>21</v>
      </c>
      <c r="D11493">
        <v>30</v>
      </c>
      <c r="E11493">
        <v>3.5</v>
      </c>
    </row>
    <row r="11494" spans="1:5" x14ac:dyDescent="0.25">
      <c r="A11494">
        <v>19420</v>
      </c>
      <c r="B11494">
        <v>1</v>
      </c>
      <c r="C11494">
        <v>21</v>
      </c>
      <c r="D11494">
        <v>20</v>
      </c>
      <c r="E11494">
        <v>6</v>
      </c>
    </row>
    <row r="11495" spans="1:5" x14ac:dyDescent="0.25">
      <c r="A11495">
        <v>19420</v>
      </c>
      <c r="B11495">
        <v>2</v>
      </c>
      <c r="C11495">
        <v>17</v>
      </c>
      <c r="D11495">
        <v>10</v>
      </c>
      <c r="E11495">
        <v>10</v>
      </c>
    </row>
    <row r="11496" spans="1:5" x14ac:dyDescent="0.25">
      <c r="A11496">
        <v>19420</v>
      </c>
      <c r="B11496">
        <v>2</v>
      </c>
      <c r="C11496">
        <v>10</v>
      </c>
      <c r="D11496">
        <v>90</v>
      </c>
      <c r="E11496">
        <v>10</v>
      </c>
    </row>
    <row r="11497" spans="1:5" x14ac:dyDescent="0.25">
      <c r="A11497">
        <v>19421</v>
      </c>
      <c r="B11497">
        <v>2</v>
      </c>
      <c r="C11497">
        <v>13</v>
      </c>
      <c r="D11497">
        <v>20</v>
      </c>
      <c r="E11497">
        <v>10</v>
      </c>
    </row>
    <row r="11498" spans="1:5" x14ac:dyDescent="0.25">
      <c r="A11498">
        <v>19425</v>
      </c>
      <c r="B11498">
        <v>1</v>
      </c>
      <c r="C11498">
        <v>10</v>
      </c>
      <c r="D11498">
        <v>20</v>
      </c>
      <c r="E11498">
        <v>6</v>
      </c>
    </row>
    <row r="11499" spans="1:5" x14ac:dyDescent="0.25">
      <c r="A11499">
        <v>19425</v>
      </c>
      <c r="B11499">
        <v>1</v>
      </c>
      <c r="C11499">
        <v>13</v>
      </c>
      <c r="D11499">
        <v>10</v>
      </c>
      <c r="E11499">
        <v>3.5</v>
      </c>
    </row>
    <row r="11500" spans="1:5" x14ac:dyDescent="0.25">
      <c r="A11500">
        <v>19425</v>
      </c>
      <c r="B11500">
        <v>2</v>
      </c>
      <c r="C11500">
        <v>13</v>
      </c>
      <c r="D11500">
        <v>30</v>
      </c>
      <c r="E11500">
        <v>6</v>
      </c>
    </row>
    <row r="11501" spans="1:5" x14ac:dyDescent="0.25">
      <c r="A11501">
        <v>19425</v>
      </c>
      <c r="B11501">
        <v>2</v>
      </c>
      <c r="C11501">
        <v>1</v>
      </c>
      <c r="D11501">
        <v>35</v>
      </c>
      <c r="E11501">
        <v>8</v>
      </c>
    </row>
    <row r="11502" spans="1:5" x14ac:dyDescent="0.25">
      <c r="A11502">
        <v>19427</v>
      </c>
      <c r="B11502">
        <v>1</v>
      </c>
      <c r="C11502">
        <v>2</v>
      </c>
      <c r="D11502">
        <v>10</v>
      </c>
      <c r="E11502">
        <v>6</v>
      </c>
    </row>
    <row r="11503" spans="1:5" x14ac:dyDescent="0.25">
      <c r="A11503">
        <v>19427</v>
      </c>
      <c r="B11503">
        <v>1</v>
      </c>
      <c r="C11503">
        <v>90</v>
      </c>
      <c r="D11503">
        <v>15</v>
      </c>
      <c r="E11503">
        <v>3.5</v>
      </c>
    </row>
    <row r="11504" spans="1:5" x14ac:dyDescent="0.25">
      <c r="A11504">
        <v>19430</v>
      </c>
      <c r="B11504">
        <v>2</v>
      </c>
      <c r="C11504">
        <v>5</v>
      </c>
      <c r="D11504">
        <v>30</v>
      </c>
      <c r="E11504">
        <v>8</v>
      </c>
    </row>
    <row r="11505" spans="1:5" x14ac:dyDescent="0.25">
      <c r="A11505">
        <v>19430</v>
      </c>
      <c r="B11505">
        <v>2</v>
      </c>
      <c r="C11505">
        <v>13</v>
      </c>
      <c r="D11505">
        <v>20</v>
      </c>
      <c r="E11505">
        <v>8</v>
      </c>
    </row>
    <row r="11506" spans="1:5" x14ac:dyDescent="0.25">
      <c r="A11506">
        <v>19432</v>
      </c>
      <c r="B11506">
        <v>1</v>
      </c>
      <c r="C11506">
        <v>16</v>
      </c>
      <c r="D11506">
        <v>40</v>
      </c>
      <c r="E11506">
        <v>4.5</v>
      </c>
    </row>
    <row r="11507" spans="1:5" x14ac:dyDescent="0.25">
      <c r="A11507">
        <v>19432</v>
      </c>
      <c r="B11507">
        <v>2</v>
      </c>
      <c r="C11507">
        <v>5</v>
      </c>
      <c r="D11507">
        <v>45</v>
      </c>
      <c r="E11507">
        <v>7</v>
      </c>
    </row>
    <row r="11508" spans="1:5" x14ac:dyDescent="0.25">
      <c r="A11508">
        <v>19438</v>
      </c>
      <c r="B11508">
        <v>1</v>
      </c>
      <c r="C11508">
        <v>4</v>
      </c>
      <c r="D11508">
        <v>15</v>
      </c>
      <c r="E11508">
        <v>5</v>
      </c>
    </row>
    <row r="11509" spans="1:5" x14ac:dyDescent="0.25">
      <c r="A11509">
        <v>19439</v>
      </c>
      <c r="B11509">
        <v>2</v>
      </c>
      <c r="C11509">
        <v>17</v>
      </c>
      <c r="D11509">
        <v>60</v>
      </c>
      <c r="E11509">
        <v>7</v>
      </c>
    </row>
    <row r="11510" spans="1:5" x14ac:dyDescent="0.25">
      <c r="A11510">
        <v>19439</v>
      </c>
      <c r="B11510">
        <v>2</v>
      </c>
      <c r="C11510">
        <v>17</v>
      </c>
      <c r="D11510">
        <v>10</v>
      </c>
      <c r="E11510">
        <v>8</v>
      </c>
    </row>
    <row r="11511" spans="1:5" x14ac:dyDescent="0.25">
      <c r="A11511">
        <v>19439</v>
      </c>
      <c r="B11511">
        <v>2</v>
      </c>
      <c r="C11511">
        <v>17</v>
      </c>
      <c r="D11511">
        <v>30</v>
      </c>
      <c r="E11511">
        <v>10</v>
      </c>
    </row>
    <row r="11512" spans="1:5" x14ac:dyDescent="0.25">
      <c r="A11512">
        <v>19439</v>
      </c>
      <c r="B11512">
        <v>2</v>
      </c>
      <c r="C11512">
        <v>17</v>
      </c>
      <c r="D11512">
        <v>10</v>
      </c>
      <c r="E11512">
        <v>8</v>
      </c>
    </row>
    <row r="11513" spans="1:5" x14ac:dyDescent="0.25">
      <c r="A11513">
        <v>19439</v>
      </c>
      <c r="B11513">
        <v>2</v>
      </c>
      <c r="C11513">
        <v>30</v>
      </c>
      <c r="D11513">
        <v>120</v>
      </c>
      <c r="E11513">
        <v>8</v>
      </c>
    </row>
    <row r="11514" spans="1:5" x14ac:dyDescent="0.25">
      <c r="A11514">
        <v>19439</v>
      </c>
      <c r="B11514">
        <v>2</v>
      </c>
      <c r="C11514">
        <v>17</v>
      </c>
      <c r="D11514">
        <v>10</v>
      </c>
      <c r="E11514">
        <v>2.5</v>
      </c>
    </row>
    <row r="11515" spans="1:5" x14ac:dyDescent="0.25">
      <c r="A11515">
        <v>19439</v>
      </c>
      <c r="B11515">
        <v>2</v>
      </c>
      <c r="C11515">
        <v>9</v>
      </c>
      <c r="D11515">
        <v>30</v>
      </c>
      <c r="E11515">
        <v>7</v>
      </c>
    </row>
    <row r="11516" spans="1:5" x14ac:dyDescent="0.25">
      <c r="A11516">
        <v>19439</v>
      </c>
      <c r="B11516">
        <v>2</v>
      </c>
      <c r="C11516">
        <v>17</v>
      </c>
      <c r="D11516">
        <v>90</v>
      </c>
      <c r="E11516">
        <v>5</v>
      </c>
    </row>
    <row r="11517" spans="1:5" x14ac:dyDescent="0.25">
      <c r="A11517">
        <v>19439</v>
      </c>
      <c r="B11517">
        <v>2</v>
      </c>
      <c r="C11517">
        <v>17</v>
      </c>
      <c r="D11517">
        <v>15</v>
      </c>
      <c r="E11517">
        <v>6</v>
      </c>
    </row>
    <row r="11518" spans="1:5" x14ac:dyDescent="0.25">
      <c r="A11518">
        <v>19442</v>
      </c>
      <c r="B11518">
        <v>1</v>
      </c>
      <c r="C11518">
        <v>9</v>
      </c>
      <c r="D11518">
        <v>30</v>
      </c>
      <c r="E11518">
        <v>4</v>
      </c>
    </row>
    <row r="11519" spans="1:5" x14ac:dyDescent="0.25">
      <c r="A11519">
        <v>19442</v>
      </c>
      <c r="B11519">
        <v>2</v>
      </c>
      <c r="C11519">
        <v>21</v>
      </c>
      <c r="D11519">
        <v>10</v>
      </c>
      <c r="E11519">
        <v>10</v>
      </c>
    </row>
    <row r="11520" spans="1:5" x14ac:dyDescent="0.25">
      <c r="A11520">
        <v>19443</v>
      </c>
      <c r="B11520">
        <v>1</v>
      </c>
      <c r="C11520">
        <v>5</v>
      </c>
      <c r="D11520">
        <v>45</v>
      </c>
      <c r="E11520">
        <v>6</v>
      </c>
    </row>
    <row r="11521" spans="1:5" x14ac:dyDescent="0.25">
      <c r="A11521">
        <v>19443</v>
      </c>
      <c r="B11521">
        <v>1</v>
      </c>
      <c r="C11521">
        <v>13</v>
      </c>
      <c r="D11521">
        <v>45</v>
      </c>
      <c r="E11521">
        <v>3.5</v>
      </c>
    </row>
    <row r="11522" spans="1:5" x14ac:dyDescent="0.25">
      <c r="A11522">
        <v>19443</v>
      </c>
      <c r="B11522">
        <v>2</v>
      </c>
      <c r="C11522">
        <v>5</v>
      </c>
      <c r="D11522">
        <v>360</v>
      </c>
      <c r="E11522">
        <v>8</v>
      </c>
    </row>
    <row r="11523" spans="1:5" x14ac:dyDescent="0.25">
      <c r="A11523">
        <v>19443</v>
      </c>
      <c r="B11523">
        <v>2</v>
      </c>
      <c r="C11523">
        <v>7</v>
      </c>
      <c r="D11523">
        <v>20</v>
      </c>
      <c r="E11523">
        <v>10</v>
      </c>
    </row>
    <row r="11524" spans="1:5" x14ac:dyDescent="0.25">
      <c r="A11524">
        <v>19444</v>
      </c>
      <c r="B11524">
        <v>1</v>
      </c>
      <c r="C11524">
        <v>13</v>
      </c>
      <c r="D11524">
        <v>30</v>
      </c>
      <c r="E11524">
        <v>3.5</v>
      </c>
    </row>
    <row r="11525" spans="1:5" x14ac:dyDescent="0.25">
      <c r="A11525">
        <v>19445</v>
      </c>
      <c r="B11525">
        <v>1</v>
      </c>
      <c r="C11525">
        <v>3</v>
      </c>
      <c r="D11525">
        <v>180</v>
      </c>
      <c r="E11525">
        <v>4</v>
      </c>
    </row>
    <row r="11526" spans="1:5" x14ac:dyDescent="0.25">
      <c r="A11526">
        <v>19446</v>
      </c>
      <c r="B11526">
        <v>1</v>
      </c>
      <c r="C11526">
        <v>1</v>
      </c>
      <c r="D11526">
        <v>30</v>
      </c>
      <c r="E11526">
        <v>4.5</v>
      </c>
    </row>
    <row r="11527" spans="1:5" x14ac:dyDescent="0.25">
      <c r="A11527">
        <v>19446</v>
      </c>
      <c r="B11527">
        <v>2</v>
      </c>
      <c r="C11527">
        <v>2</v>
      </c>
      <c r="D11527">
        <v>120</v>
      </c>
      <c r="E11527">
        <v>8</v>
      </c>
    </row>
    <row r="11528" spans="1:5" x14ac:dyDescent="0.25">
      <c r="A11528">
        <v>19446</v>
      </c>
      <c r="B11528">
        <v>2</v>
      </c>
      <c r="C11528">
        <v>30</v>
      </c>
      <c r="D11528">
        <v>60</v>
      </c>
      <c r="E11528">
        <v>6</v>
      </c>
    </row>
    <row r="11529" spans="1:5" x14ac:dyDescent="0.25">
      <c r="A11529">
        <v>19446</v>
      </c>
      <c r="B11529">
        <v>2</v>
      </c>
      <c r="C11529">
        <v>13</v>
      </c>
      <c r="D11529">
        <v>30</v>
      </c>
      <c r="E11529">
        <v>8</v>
      </c>
    </row>
    <row r="11530" spans="1:5" x14ac:dyDescent="0.25">
      <c r="A11530">
        <v>19447</v>
      </c>
      <c r="B11530">
        <v>1</v>
      </c>
      <c r="C11530">
        <v>2</v>
      </c>
      <c r="D11530">
        <v>20</v>
      </c>
      <c r="E11530">
        <v>3.5</v>
      </c>
    </row>
    <row r="11531" spans="1:5" x14ac:dyDescent="0.25">
      <c r="A11531">
        <v>19448</v>
      </c>
      <c r="B11531">
        <v>2</v>
      </c>
      <c r="C11531">
        <v>4</v>
      </c>
      <c r="D11531">
        <v>120</v>
      </c>
      <c r="E11531">
        <v>8</v>
      </c>
    </row>
    <row r="11532" spans="1:5" x14ac:dyDescent="0.25">
      <c r="A11532">
        <v>19448</v>
      </c>
      <c r="B11532">
        <v>2</v>
      </c>
      <c r="C11532">
        <v>17</v>
      </c>
      <c r="D11532">
        <v>120</v>
      </c>
      <c r="E11532">
        <v>10</v>
      </c>
    </row>
    <row r="11533" spans="1:5" x14ac:dyDescent="0.25">
      <c r="A11533">
        <v>19448</v>
      </c>
      <c r="B11533">
        <v>2</v>
      </c>
      <c r="C11533">
        <v>8</v>
      </c>
      <c r="D11533">
        <v>180</v>
      </c>
      <c r="E11533">
        <v>8</v>
      </c>
    </row>
    <row r="11534" spans="1:5" x14ac:dyDescent="0.25">
      <c r="A11534">
        <v>19449</v>
      </c>
      <c r="B11534">
        <v>1</v>
      </c>
      <c r="C11534">
        <v>1</v>
      </c>
      <c r="D11534">
        <v>180</v>
      </c>
      <c r="E11534">
        <v>3.5</v>
      </c>
    </row>
    <row r="11535" spans="1:5" x14ac:dyDescent="0.25">
      <c r="A11535">
        <v>19449</v>
      </c>
      <c r="B11535">
        <v>1</v>
      </c>
      <c r="C11535">
        <v>9</v>
      </c>
      <c r="D11535">
        <v>20</v>
      </c>
      <c r="E11535">
        <v>3.5</v>
      </c>
    </row>
    <row r="11536" spans="1:5" x14ac:dyDescent="0.25">
      <c r="A11536">
        <v>19449</v>
      </c>
      <c r="B11536">
        <v>2</v>
      </c>
      <c r="C11536">
        <v>2</v>
      </c>
      <c r="D11536">
        <v>120</v>
      </c>
      <c r="E11536">
        <v>8</v>
      </c>
    </row>
    <row r="11537" spans="1:5" x14ac:dyDescent="0.25">
      <c r="A11537">
        <v>19449</v>
      </c>
      <c r="B11537">
        <v>2</v>
      </c>
      <c r="C11537">
        <v>13</v>
      </c>
      <c r="D11537">
        <v>60</v>
      </c>
      <c r="E11537">
        <v>8</v>
      </c>
    </row>
    <row r="11538" spans="1:5" x14ac:dyDescent="0.25">
      <c r="A11538">
        <v>19449</v>
      </c>
      <c r="B11538">
        <v>2</v>
      </c>
      <c r="C11538">
        <v>9</v>
      </c>
      <c r="D11538">
        <v>30</v>
      </c>
      <c r="E11538">
        <v>6</v>
      </c>
    </row>
    <row r="11539" spans="1:5" x14ac:dyDescent="0.25">
      <c r="A11539">
        <v>19454</v>
      </c>
      <c r="B11539">
        <v>1</v>
      </c>
      <c r="C11539">
        <v>4</v>
      </c>
      <c r="D11539">
        <v>20</v>
      </c>
      <c r="E11539">
        <v>3.5</v>
      </c>
    </row>
    <row r="11540" spans="1:5" x14ac:dyDescent="0.25">
      <c r="A11540">
        <v>19455</v>
      </c>
      <c r="B11540">
        <v>2</v>
      </c>
      <c r="C11540">
        <v>3</v>
      </c>
      <c r="D11540">
        <v>20</v>
      </c>
      <c r="E11540">
        <v>9</v>
      </c>
    </row>
    <row r="11541" spans="1:5" x14ac:dyDescent="0.25">
      <c r="A11541">
        <v>19456</v>
      </c>
      <c r="B11541">
        <v>1</v>
      </c>
      <c r="C11541">
        <v>2</v>
      </c>
      <c r="D11541">
        <v>30</v>
      </c>
      <c r="E11541">
        <v>6</v>
      </c>
    </row>
    <row r="11542" spans="1:5" x14ac:dyDescent="0.25">
      <c r="A11542">
        <v>19456</v>
      </c>
      <c r="B11542">
        <v>1</v>
      </c>
      <c r="C11542">
        <v>4</v>
      </c>
      <c r="D11542">
        <v>60</v>
      </c>
      <c r="E11542">
        <v>4</v>
      </c>
    </row>
    <row r="11543" spans="1:5" x14ac:dyDescent="0.25">
      <c r="A11543">
        <v>19456</v>
      </c>
      <c r="B11543">
        <v>2</v>
      </c>
      <c r="C11543">
        <v>2</v>
      </c>
      <c r="D11543">
        <v>30</v>
      </c>
      <c r="E11543">
        <v>8</v>
      </c>
    </row>
    <row r="11544" spans="1:5" x14ac:dyDescent="0.25">
      <c r="A11544">
        <v>19456</v>
      </c>
      <c r="B11544">
        <v>2</v>
      </c>
      <c r="C11544">
        <v>4</v>
      </c>
      <c r="D11544">
        <v>60</v>
      </c>
      <c r="E11544">
        <v>6</v>
      </c>
    </row>
    <row r="11545" spans="1:5" x14ac:dyDescent="0.25">
      <c r="A11545">
        <v>19459</v>
      </c>
      <c r="B11545">
        <v>1</v>
      </c>
      <c r="C11545">
        <v>1</v>
      </c>
      <c r="D11545">
        <v>30</v>
      </c>
      <c r="E11545">
        <v>4</v>
      </c>
    </row>
    <row r="11546" spans="1:5" x14ac:dyDescent="0.25">
      <c r="A11546">
        <v>19459</v>
      </c>
      <c r="B11546">
        <v>2</v>
      </c>
      <c r="C11546">
        <v>26</v>
      </c>
      <c r="D11546">
        <v>20</v>
      </c>
      <c r="E11546">
        <v>8</v>
      </c>
    </row>
    <row r="11547" spans="1:5" x14ac:dyDescent="0.25">
      <c r="A11547">
        <v>19460</v>
      </c>
      <c r="B11547">
        <v>1</v>
      </c>
      <c r="C11547">
        <v>4</v>
      </c>
      <c r="D11547">
        <v>60</v>
      </c>
      <c r="E11547">
        <v>3</v>
      </c>
    </row>
    <row r="11548" spans="1:5" x14ac:dyDescent="0.25">
      <c r="A11548">
        <v>19460</v>
      </c>
      <c r="B11548">
        <v>2</v>
      </c>
      <c r="C11548">
        <v>26</v>
      </c>
      <c r="D11548">
        <v>120</v>
      </c>
      <c r="E11548">
        <v>10</v>
      </c>
    </row>
    <row r="11549" spans="1:5" x14ac:dyDescent="0.25">
      <c r="A11549">
        <v>19463</v>
      </c>
      <c r="B11549">
        <v>1</v>
      </c>
      <c r="C11549">
        <v>2</v>
      </c>
      <c r="D11549">
        <v>120</v>
      </c>
      <c r="E11549">
        <v>3.5</v>
      </c>
    </row>
    <row r="11550" spans="1:5" x14ac:dyDescent="0.25">
      <c r="A11550">
        <v>19463</v>
      </c>
      <c r="B11550">
        <v>1</v>
      </c>
      <c r="C11550">
        <v>21</v>
      </c>
      <c r="D11550">
        <v>20</v>
      </c>
      <c r="E11550">
        <v>3.5</v>
      </c>
    </row>
    <row r="11551" spans="1:5" x14ac:dyDescent="0.25">
      <c r="A11551">
        <v>19463</v>
      </c>
      <c r="B11551">
        <v>2</v>
      </c>
      <c r="C11551">
        <v>13</v>
      </c>
      <c r="D11551">
        <v>30</v>
      </c>
      <c r="E11551">
        <v>7</v>
      </c>
    </row>
    <row r="11552" spans="1:5" x14ac:dyDescent="0.25">
      <c r="A11552">
        <v>19463</v>
      </c>
      <c r="B11552">
        <v>2</v>
      </c>
      <c r="C11552">
        <v>9</v>
      </c>
      <c r="D11552">
        <v>45</v>
      </c>
      <c r="E11552">
        <v>10</v>
      </c>
    </row>
    <row r="11553" spans="1:5" x14ac:dyDescent="0.25">
      <c r="A11553">
        <v>19463</v>
      </c>
      <c r="B11553">
        <v>2</v>
      </c>
      <c r="C11553">
        <v>13</v>
      </c>
      <c r="D11553">
        <v>30</v>
      </c>
      <c r="E11553">
        <v>8</v>
      </c>
    </row>
    <row r="11554" spans="1:5" x14ac:dyDescent="0.25">
      <c r="A11554">
        <v>19464</v>
      </c>
      <c r="B11554">
        <v>2</v>
      </c>
      <c r="C11554">
        <v>30</v>
      </c>
      <c r="D11554">
        <v>180</v>
      </c>
      <c r="E11554">
        <v>6</v>
      </c>
    </row>
    <row r="11555" spans="1:5" x14ac:dyDescent="0.25">
      <c r="A11555">
        <v>19466</v>
      </c>
      <c r="B11555">
        <v>1</v>
      </c>
      <c r="C11555">
        <v>3</v>
      </c>
      <c r="D11555">
        <v>240</v>
      </c>
      <c r="E11555">
        <v>3.5</v>
      </c>
    </row>
    <row r="11556" spans="1:5" x14ac:dyDescent="0.25">
      <c r="A11556">
        <v>19466</v>
      </c>
      <c r="B11556">
        <v>1</v>
      </c>
      <c r="C11556">
        <v>3</v>
      </c>
      <c r="D11556">
        <v>60</v>
      </c>
      <c r="E11556">
        <v>6</v>
      </c>
    </row>
    <row r="11557" spans="1:5" x14ac:dyDescent="0.25">
      <c r="A11557">
        <v>19466</v>
      </c>
      <c r="B11557">
        <v>1</v>
      </c>
      <c r="C11557">
        <v>13</v>
      </c>
      <c r="D11557">
        <v>30</v>
      </c>
      <c r="E11557">
        <v>4.5</v>
      </c>
    </row>
    <row r="11558" spans="1:5" x14ac:dyDescent="0.25">
      <c r="A11558">
        <v>19466</v>
      </c>
      <c r="B11558">
        <v>1</v>
      </c>
      <c r="C11558">
        <v>13</v>
      </c>
      <c r="D11558">
        <v>30</v>
      </c>
      <c r="E11558">
        <v>3.5</v>
      </c>
    </row>
    <row r="11559" spans="1:5" x14ac:dyDescent="0.25">
      <c r="A11559">
        <v>19466</v>
      </c>
      <c r="B11559">
        <v>2</v>
      </c>
      <c r="C11559">
        <v>3</v>
      </c>
      <c r="D11559">
        <v>60</v>
      </c>
      <c r="E11559">
        <v>7</v>
      </c>
    </row>
    <row r="11560" spans="1:5" x14ac:dyDescent="0.25">
      <c r="A11560">
        <v>19466</v>
      </c>
      <c r="B11560">
        <v>2</v>
      </c>
      <c r="C11560">
        <v>2</v>
      </c>
      <c r="D11560">
        <v>60</v>
      </c>
      <c r="E11560">
        <v>10</v>
      </c>
    </row>
    <row r="11561" spans="1:5" x14ac:dyDescent="0.25">
      <c r="A11561">
        <v>19466</v>
      </c>
      <c r="B11561">
        <v>2</v>
      </c>
      <c r="C11561">
        <v>13</v>
      </c>
      <c r="D11561">
        <v>30</v>
      </c>
      <c r="E11561">
        <v>7</v>
      </c>
    </row>
    <row r="11562" spans="1:5" x14ac:dyDescent="0.25">
      <c r="A11562">
        <v>19469</v>
      </c>
      <c r="B11562">
        <v>1</v>
      </c>
      <c r="C11562">
        <v>21</v>
      </c>
      <c r="D11562">
        <v>30</v>
      </c>
      <c r="E11562">
        <v>6</v>
      </c>
    </row>
    <row r="11563" spans="1:5" x14ac:dyDescent="0.25">
      <c r="A11563">
        <v>19472</v>
      </c>
      <c r="B11563">
        <v>1</v>
      </c>
      <c r="C11563">
        <v>3</v>
      </c>
      <c r="D11563">
        <v>60</v>
      </c>
      <c r="E11563">
        <v>4.5</v>
      </c>
    </row>
    <row r="11564" spans="1:5" x14ac:dyDescent="0.25">
      <c r="A11564">
        <v>19472</v>
      </c>
      <c r="B11564">
        <v>2</v>
      </c>
      <c r="C11564">
        <v>2</v>
      </c>
      <c r="D11564">
        <v>60</v>
      </c>
      <c r="E11564">
        <v>6</v>
      </c>
    </row>
    <row r="11565" spans="1:5" x14ac:dyDescent="0.25">
      <c r="A11565">
        <v>19472</v>
      </c>
      <c r="B11565">
        <v>2</v>
      </c>
      <c r="C11565">
        <v>3</v>
      </c>
      <c r="D11565">
        <v>10</v>
      </c>
      <c r="E11565">
        <v>8</v>
      </c>
    </row>
    <row r="11566" spans="1:5" x14ac:dyDescent="0.25">
      <c r="A11566">
        <v>19472</v>
      </c>
      <c r="B11566">
        <v>2</v>
      </c>
      <c r="C11566">
        <v>5</v>
      </c>
      <c r="D11566">
        <v>45</v>
      </c>
      <c r="E11566">
        <v>6</v>
      </c>
    </row>
    <row r="11567" spans="1:5" x14ac:dyDescent="0.25">
      <c r="A11567">
        <v>19472</v>
      </c>
      <c r="B11567">
        <v>2</v>
      </c>
      <c r="C11567">
        <v>2</v>
      </c>
      <c r="D11567">
        <v>60</v>
      </c>
      <c r="E11567">
        <v>6</v>
      </c>
    </row>
    <row r="11568" spans="1:5" x14ac:dyDescent="0.25">
      <c r="A11568">
        <v>19474</v>
      </c>
      <c r="B11568">
        <v>2</v>
      </c>
      <c r="C11568">
        <v>4</v>
      </c>
      <c r="D11568">
        <v>180</v>
      </c>
      <c r="E11568">
        <v>8</v>
      </c>
    </row>
    <row r="11569" spans="1:5" x14ac:dyDescent="0.25">
      <c r="A11569">
        <v>19474</v>
      </c>
      <c r="B11569">
        <v>2</v>
      </c>
      <c r="C11569">
        <v>6</v>
      </c>
      <c r="D11569">
        <v>30</v>
      </c>
      <c r="E11569">
        <v>7</v>
      </c>
    </row>
    <row r="11570" spans="1:5" x14ac:dyDescent="0.25">
      <c r="A11570">
        <v>19474</v>
      </c>
      <c r="B11570">
        <v>2</v>
      </c>
      <c r="C11570">
        <v>4</v>
      </c>
      <c r="D11570">
        <v>10</v>
      </c>
      <c r="E11570">
        <v>8</v>
      </c>
    </row>
    <row r="11571" spans="1:5" x14ac:dyDescent="0.25">
      <c r="A11571">
        <v>19474</v>
      </c>
      <c r="B11571">
        <v>2</v>
      </c>
      <c r="C11571">
        <v>4</v>
      </c>
      <c r="D11571">
        <v>15</v>
      </c>
      <c r="E11571">
        <v>10</v>
      </c>
    </row>
    <row r="11572" spans="1:5" x14ac:dyDescent="0.25">
      <c r="A11572">
        <v>19474</v>
      </c>
      <c r="B11572">
        <v>2</v>
      </c>
      <c r="C11572">
        <v>13</v>
      </c>
      <c r="D11572">
        <v>15</v>
      </c>
      <c r="E11572">
        <v>8</v>
      </c>
    </row>
    <row r="11573" spans="1:5" x14ac:dyDescent="0.25">
      <c r="A11573">
        <v>19474</v>
      </c>
      <c r="B11573">
        <v>2</v>
      </c>
      <c r="C11573">
        <v>9</v>
      </c>
      <c r="D11573">
        <v>60</v>
      </c>
      <c r="E11573">
        <v>6</v>
      </c>
    </row>
    <row r="11574" spans="1:5" x14ac:dyDescent="0.25">
      <c r="A11574">
        <v>19474</v>
      </c>
      <c r="B11574">
        <v>2</v>
      </c>
      <c r="C11574">
        <v>13</v>
      </c>
      <c r="D11574">
        <v>15</v>
      </c>
      <c r="E11574">
        <v>2.5</v>
      </c>
    </row>
    <row r="11575" spans="1:5" x14ac:dyDescent="0.25">
      <c r="A11575">
        <v>19474</v>
      </c>
      <c r="B11575">
        <v>2</v>
      </c>
      <c r="C11575">
        <v>4</v>
      </c>
      <c r="D11575">
        <v>90</v>
      </c>
      <c r="E11575">
        <v>7</v>
      </c>
    </row>
    <row r="11576" spans="1:5" x14ac:dyDescent="0.25">
      <c r="A11576">
        <v>19474</v>
      </c>
      <c r="B11576">
        <v>2</v>
      </c>
      <c r="C11576">
        <v>9</v>
      </c>
      <c r="D11576">
        <v>30</v>
      </c>
      <c r="E11576">
        <v>7</v>
      </c>
    </row>
    <row r="11577" spans="1:5" x14ac:dyDescent="0.25">
      <c r="A11577">
        <v>19474</v>
      </c>
      <c r="B11577">
        <v>2</v>
      </c>
      <c r="C11577">
        <v>13</v>
      </c>
      <c r="D11577">
        <v>45</v>
      </c>
      <c r="E11577">
        <v>6</v>
      </c>
    </row>
    <row r="11578" spans="1:5" x14ac:dyDescent="0.25">
      <c r="A11578">
        <v>19475</v>
      </c>
      <c r="B11578">
        <v>1</v>
      </c>
      <c r="C11578">
        <v>15</v>
      </c>
      <c r="D11578">
        <v>15</v>
      </c>
      <c r="E11578">
        <v>3.5</v>
      </c>
    </row>
    <row r="11579" spans="1:5" x14ac:dyDescent="0.25">
      <c r="A11579">
        <v>19475</v>
      </c>
      <c r="B11579">
        <v>2</v>
      </c>
      <c r="C11579">
        <v>10</v>
      </c>
      <c r="D11579">
        <v>45</v>
      </c>
      <c r="E11579">
        <v>5</v>
      </c>
    </row>
    <row r="11580" spans="1:5" x14ac:dyDescent="0.25">
      <c r="A11580">
        <v>19476</v>
      </c>
      <c r="B11580">
        <v>2</v>
      </c>
      <c r="C11580">
        <v>30</v>
      </c>
      <c r="D11580">
        <v>15</v>
      </c>
      <c r="E11580">
        <v>6</v>
      </c>
    </row>
    <row r="11581" spans="1:5" x14ac:dyDescent="0.25">
      <c r="A11581">
        <v>19476</v>
      </c>
      <c r="B11581">
        <v>2</v>
      </c>
      <c r="C11581">
        <v>30</v>
      </c>
      <c r="D11581">
        <v>10</v>
      </c>
      <c r="E11581">
        <v>8</v>
      </c>
    </row>
    <row r="11582" spans="1:5" x14ac:dyDescent="0.25">
      <c r="A11582">
        <v>19476</v>
      </c>
      <c r="B11582">
        <v>2</v>
      </c>
      <c r="C11582">
        <v>30</v>
      </c>
      <c r="D11582">
        <v>10</v>
      </c>
      <c r="E11582">
        <v>10</v>
      </c>
    </row>
    <row r="11583" spans="1:5" x14ac:dyDescent="0.25">
      <c r="A11583">
        <v>19476</v>
      </c>
      <c r="B11583">
        <v>2</v>
      </c>
      <c r="C11583">
        <v>30</v>
      </c>
      <c r="D11583">
        <v>10</v>
      </c>
      <c r="E11583">
        <v>8</v>
      </c>
    </row>
    <row r="11584" spans="1:5" x14ac:dyDescent="0.25">
      <c r="A11584">
        <v>19476</v>
      </c>
      <c r="B11584">
        <v>2</v>
      </c>
      <c r="C11584">
        <v>30</v>
      </c>
      <c r="D11584">
        <v>10</v>
      </c>
      <c r="E11584">
        <v>2.5</v>
      </c>
    </row>
    <row r="11585" spans="1:5" x14ac:dyDescent="0.25">
      <c r="A11585">
        <v>19476</v>
      </c>
      <c r="B11585">
        <v>2</v>
      </c>
      <c r="C11585">
        <v>60</v>
      </c>
      <c r="D11585">
        <v>20</v>
      </c>
      <c r="E11585">
        <v>5</v>
      </c>
    </row>
    <row r="11586" spans="1:5" x14ac:dyDescent="0.25">
      <c r="A11586">
        <v>19477</v>
      </c>
      <c r="B11586">
        <v>1</v>
      </c>
      <c r="C11586">
        <v>4</v>
      </c>
      <c r="D11586">
        <v>30</v>
      </c>
      <c r="E11586">
        <v>2.5</v>
      </c>
    </row>
    <row r="11587" spans="1:5" x14ac:dyDescent="0.25">
      <c r="A11587">
        <v>19477</v>
      </c>
      <c r="B11587">
        <v>1</v>
      </c>
      <c r="C11587">
        <v>4</v>
      </c>
      <c r="D11587">
        <v>30</v>
      </c>
      <c r="E11587">
        <v>3.5</v>
      </c>
    </row>
    <row r="11588" spans="1:5" x14ac:dyDescent="0.25">
      <c r="A11588">
        <v>19477</v>
      </c>
      <c r="B11588">
        <v>1</v>
      </c>
      <c r="C11588">
        <v>4</v>
      </c>
      <c r="D11588">
        <v>30</v>
      </c>
      <c r="E11588">
        <v>3</v>
      </c>
    </row>
    <row r="11589" spans="1:5" x14ac:dyDescent="0.25">
      <c r="A11589">
        <v>19485</v>
      </c>
      <c r="B11589">
        <v>1</v>
      </c>
      <c r="C11589">
        <v>4</v>
      </c>
      <c r="D11589">
        <v>120</v>
      </c>
      <c r="E11589">
        <v>4.5</v>
      </c>
    </row>
    <row r="11590" spans="1:5" x14ac:dyDescent="0.25">
      <c r="A11590">
        <v>19485</v>
      </c>
      <c r="B11590">
        <v>1</v>
      </c>
      <c r="C11590">
        <v>9</v>
      </c>
      <c r="D11590">
        <v>10</v>
      </c>
      <c r="E11590">
        <v>3.5</v>
      </c>
    </row>
    <row r="11591" spans="1:5" x14ac:dyDescent="0.25">
      <c r="A11591">
        <v>19486</v>
      </c>
      <c r="B11591">
        <v>1</v>
      </c>
      <c r="C11591">
        <v>4</v>
      </c>
      <c r="D11591">
        <v>30</v>
      </c>
      <c r="E11591">
        <v>3.5</v>
      </c>
    </row>
    <row r="11592" spans="1:5" x14ac:dyDescent="0.25">
      <c r="A11592">
        <v>19487</v>
      </c>
      <c r="B11592">
        <v>2</v>
      </c>
      <c r="C11592">
        <v>30</v>
      </c>
      <c r="D11592">
        <v>30</v>
      </c>
      <c r="E11592">
        <v>8</v>
      </c>
    </row>
    <row r="11593" spans="1:5" x14ac:dyDescent="0.25">
      <c r="A11593">
        <v>19488</v>
      </c>
      <c r="B11593">
        <v>2</v>
      </c>
      <c r="C11593">
        <v>9</v>
      </c>
      <c r="D11593">
        <v>60</v>
      </c>
      <c r="E11593">
        <v>8</v>
      </c>
    </row>
    <row r="11594" spans="1:5" x14ac:dyDescent="0.25">
      <c r="A11594">
        <v>19488</v>
      </c>
      <c r="B11594">
        <v>2</v>
      </c>
      <c r="C11594">
        <v>4</v>
      </c>
      <c r="D11594">
        <v>60</v>
      </c>
      <c r="E11594">
        <v>8</v>
      </c>
    </row>
    <row r="11595" spans="1:5" x14ac:dyDescent="0.25">
      <c r="A11595">
        <v>19488</v>
      </c>
      <c r="B11595">
        <v>2</v>
      </c>
      <c r="C11595">
        <v>4</v>
      </c>
      <c r="D11595">
        <v>300</v>
      </c>
      <c r="E11595">
        <v>6</v>
      </c>
    </row>
    <row r="11596" spans="1:5" x14ac:dyDescent="0.25">
      <c r="A11596">
        <v>19488</v>
      </c>
      <c r="B11596">
        <v>2</v>
      </c>
      <c r="C11596">
        <v>21</v>
      </c>
      <c r="D11596">
        <v>10</v>
      </c>
      <c r="E11596">
        <v>10</v>
      </c>
    </row>
    <row r="11597" spans="1:5" x14ac:dyDescent="0.25">
      <c r="A11597">
        <v>19489</v>
      </c>
      <c r="B11597">
        <v>1</v>
      </c>
      <c r="C11597">
        <v>30</v>
      </c>
      <c r="D11597">
        <v>15</v>
      </c>
      <c r="E11597">
        <v>3.5</v>
      </c>
    </row>
    <row r="11598" spans="1:5" x14ac:dyDescent="0.25">
      <c r="A11598">
        <v>19490</v>
      </c>
      <c r="B11598">
        <v>2</v>
      </c>
      <c r="C11598">
        <v>13</v>
      </c>
      <c r="D11598">
        <v>45</v>
      </c>
      <c r="E11598">
        <v>8</v>
      </c>
    </row>
    <row r="11599" spans="1:5" x14ac:dyDescent="0.25">
      <c r="A11599">
        <v>19490</v>
      </c>
      <c r="B11599">
        <v>2</v>
      </c>
      <c r="C11599">
        <v>21</v>
      </c>
      <c r="D11599">
        <v>10</v>
      </c>
      <c r="E11599">
        <v>2.5</v>
      </c>
    </row>
    <row r="11600" spans="1:5" x14ac:dyDescent="0.25">
      <c r="A11600">
        <v>19491</v>
      </c>
      <c r="B11600">
        <v>1</v>
      </c>
      <c r="C11600">
        <v>9</v>
      </c>
      <c r="D11600">
        <v>240</v>
      </c>
      <c r="E11600">
        <v>3.5</v>
      </c>
    </row>
    <row r="11601" spans="1:5" x14ac:dyDescent="0.25">
      <c r="A11601">
        <v>19491</v>
      </c>
      <c r="B11601">
        <v>1</v>
      </c>
      <c r="C11601">
        <v>4</v>
      </c>
      <c r="D11601">
        <v>30</v>
      </c>
      <c r="E11601">
        <v>3.5</v>
      </c>
    </row>
    <row r="11602" spans="1:5" x14ac:dyDescent="0.25">
      <c r="A11602">
        <v>19491</v>
      </c>
      <c r="B11602">
        <v>2</v>
      </c>
      <c r="C11602">
        <v>2</v>
      </c>
      <c r="D11602">
        <v>10</v>
      </c>
      <c r="E11602">
        <v>8</v>
      </c>
    </row>
    <row r="11603" spans="1:5" x14ac:dyDescent="0.25">
      <c r="A11603">
        <v>19491</v>
      </c>
      <c r="B11603">
        <v>2</v>
      </c>
      <c r="C11603">
        <v>9</v>
      </c>
      <c r="D11603">
        <v>10</v>
      </c>
      <c r="E11603">
        <v>6</v>
      </c>
    </row>
    <row r="11604" spans="1:5" x14ac:dyDescent="0.25">
      <c r="A11604">
        <v>19493</v>
      </c>
      <c r="B11604">
        <v>1</v>
      </c>
      <c r="C11604">
        <v>3</v>
      </c>
      <c r="D11604">
        <v>30</v>
      </c>
      <c r="E11604">
        <v>4.5</v>
      </c>
    </row>
    <row r="11605" spans="1:5" x14ac:dyDescent="0.25">
      <c r="A11605">
        <v>19494</v>
      </c>
      <c r="B11605">
        <v>1</v>
      </c>
      <c r="C11605">
        <v>4</v>
      </c>
      <c r="D11605">
        <v>30</v>
      </c>
      <c r="E11605">
        <v>6</v>
      </c>
    </row>
    <row r="11606" spans="1:5" x14ac:dyDescent="0.25">
      <c r="A11606">
        <v>19494</v>
      </c>
      <c r="B11606">
        <v>2</v>
      </c>
      <c r="C11606">
        <v>2</v>
      </c>
      <c r="D11606">
        <v>20</v>
      </c>
      <c r="E11606">
        <v>8</v>
      </c>
    </row>
    <row r="11607" spans="1:5" x14ac:dyDescent="0.25">
      <c r="A11607">
        <v>19503</v>
      </c>
      <c r="B11607">
        <v>1</v>
      </c>
      <c r="C11607">
        <v>30</v>
      </c>
      <c r="D11607">
        <v>30</v>
      </c>
      <c r="E11607">
        <v>3.5</v>
      </c>
    </row>
    <row r="11608" spans="1:5" x14ac:dyDescent="0.25">
      <c r="A11608">
        <v>19506</v>
      </c>
      <c r="B11608">
        <v>1</v>
      </c>
      <c r="C11608">
        <v>1</v>
      </c>
      <c r="D11608">
        <v>60</v>
      </c>
      <c r="E11608">
        <v>4</v>
      </c>
    </row>
    <row r="11609" spans="1:5" x14ac:dyDescent="0.25">
      <c r="A11609">
        <v>19506</v>
      </c>
      <c r="B11609">
        <v>2</v>
      </c>
      <c r="C11609">
        <v>1</v>
      </c>
      <c r="D11609">
        <v>120</v>
      </c>
      <c r="E11609">
        <v>6</v>
      </c>
    </row>
    <row r="11610" spans="1:5" x14ac:dyDescent="0.25">
      <c r="A11610">
        <v>19509</v>
      </c>
      <c r="B11610">
        <v>2</v>
      </c>
      <c r="C11610">
        <v>2</v>
      </c>
      <c r="D11610">
        <v>120</v>
      </c>
      <c r="E11610">
        <v>8</v>
      </c>
    </row>
    <row r="11611" spans="1:5" x14ac:dyDescent="0.25">
      <c r="A11611">
        <v>19510</v>
      </c>
      <c r="B11611">
        <v>1</v>
      </c>
      <c r="C11611">
        <v>6</v>
      </c>
      <c r="D11611">
        <v>60</v>
      </c>
      <c r="E11611">
        <v>3.5</v>
      </c>
    </row>
    <row r="11612" spans="1:5" x14ac:dyDescent="0.25">
      <c r="A11612">
        <v>19510</v>
      </c>
      <c r="B11612">
        <v>2</v>
      </c>
      <c r="C11612">
        <v>29</v>
      </c>
      <c r="D11612">
        <v>30</v>
      </c>
      <c r="E11612">
        <v>6</v>
      </c>
    </row>
    <row r="11613" spans="1:5" x14ac:dyDescent="0.25">
      <c r="A11613">
        <v>19510</v>
      </c>
      <c r="B11613">
        <v>2</v>
      </c>
      <c r="C11613">
        <v>17</v>
      </c>
      <c r="D11613">
        <v>30</v>
      </c>
      <c r="E11613">
        <v>7</v>
      </c>
    </row>
    <row r="11614" spans="1:5" x14ac:dyDescent="0.25">
      <c r="A11614">
        <v>19510</v>
      </c>
      <c r="B11614">
        <v>2</v>
      </c>
      <c r="C11614">
        <v>30</v>
      </c>
      <c r="D11614">
        <v>20</v>
      </c>
      <c r="E11614">
        <v>8</v>
      </c>
    </row>
    <row r="11615" spans="1:5" x14ac:dyDescent="0.25">
      <c r="A11615">
        <v>19510</v>
      </c>
      <c r="B11615">
        <v>2</v>
      </c>
      <c r="C11615">
        <v>13</v>
      </c>
      <c r="D11615">
        <v>10</v>
      </c>
      <c r="E11615">
        <v>2.5</v>
      </c>
    </row>
    <row r="11616" spans="1:5" x14ac:dyDescent="0.25">
      <c r="A11616">
        <v>19512</v>
      </c>
      <c r="B11616">
        <v>1</v>
      </c>
      <c r="C11616">
        <v>6</v>
      </c>
      <c r="D11616">
        <v>240</v>
      </c>
      <c r="E11616">
        <v>3.5</v>
      </c>
    </row>
    <row r="11617" spans="1:5" x14ac:dyDescent="0.25">
      <c r="A11617">
        <v>19512</v>
      </c>
      <c r="B11617">
        <v>2</v>
      </c>
      <c r="C11617">
        <v>13</v>
      </c>
      <c r="D11617">
        <v>30</v>
      </c>
      <c r="E11617">
        <v>7</v>
      </c>
    </row>
    <row r="11618" spans="1:5" x14ac:dyDescent="0.25">
      <c r="A11618">
        <v>19516</v>
      </c>
      <c r="B11618">
        <v>2</v>
      </c>
      <c r="C11618">
        <v>5</v>
      </c>
      <c r="D11618">
        <v>10</v>
      </c>
      <c r="E11618">
        <v>8</v>
      </c>
    </row>
    <row r="11619" spans="1:5" x14ac:dyDescent="0.25">
      <c r="A11619">
        <v>19516</v>
      </c>
      <c r="B11619">
        <v>2</v>
      </c>
      <c r="C11619">
        <v>5</v>
      </c>
      <c r="D11619">
        <v>45</v>
      </c>
      <c r="E11619">
        <v>7</v>
      </c>
    </row>
    <row r="11620" spans="1:5" x14ac:dyDescent="0.25">
      <c r="A11620">
        <v>19519</v>
      </c>
      <c r="B11620">
        <v>1</v>
      </c>
      <c r="C11620">
        <v>2</v>
      </c>
      <c r="D11620">
        <v>120</v>
      </c>
      <c r="E11620">
        <v>4.5</v>
      </c>
    </row>
    <row r="11621" spans="1:5" x14ac:dyDescent="0.25">
      <c r="A11621">
        <v>19519</v>
      </c>
      <c r="B11621">
        <v>2</v>
      </c>
      <c r="C11621">
        <v>30</v>
      </c>
      <c r="D11621">
        <v>60</v>
      </c>
      <c r="E11621">
        <v>8</v>
      </c>
    </row>
    <row r="11622" spans="1:5" x14ac:dyDescent="0.25">
      <c r="A11622">
        <v>19522</v>
      </c>
      <c r="B11622">
        <v>2</v>
      </c>
      <c r="C11622">
        <v>31</v>
      </c>
      <c r="D11622">
        <v>10</v>
      </c>
      <c r="E11622">
        <v>8</v>
      </c>
    </row>
    <row r="11623" spans="1:5" x14ac:dyDescent="0.25">
      <c r="A11623">
        <v>19523</v>
      </c>
      <c r="B11623">
        <v>2</v>
      </c>
      <c r="C11623">
        <v>4</v>
      </c>
      <c r="D11623">
        <v>30</v>
      </c>
      <c r="E11623">
        <v>10</v>
      </c>
    </row>
    <row r="11624" spans="1:5" x14ac:dyDescent="0.25">
      <c r="A11624">
        <v>19525</v>
      </c>
      <c r="B11624">
        <v>1</v>
      </c>
      <c r="C11624">
        <v>26</v>
      </c>
      <c r="D11624">
        <v>120</v>
      </c>
      <c r="E11624">
        <v>4</v>
      </c>
    </row>
    <row r="11625" spans="1:5" x14ac:dyDescent="0.25">
      <c r="A11625">
        <v>19525</v>
      </c>
      <c r="B11625">
        <v>2</v>
      </c>
      <c r="C11625">
        <v>30</v>
      </c>
      <c r="D11625">
        <v>120</v>
      </c>
      <c r="E11625">
        <v>6</v>
      </c>
    </row>
    <row r="11626" spans="1:5" x14ac:dyDescent="0.25">
      <c r="A11626">
        <v>19528</v>
      </c>
      <c r="B11626">
        <v>1</v>
      </c>
      <c r="C11626">
        <v>4</v>
      </c>
      <c r="D11626">
        <v>20</v>
      </c>
      <c r="E11626">
        <v>4.5</v>
      </c>
    </row>
    <row r="11627" spans="1:5" x14ac:dyDescent="0.25">
      <c r="A11627">
        <v>19528</v>
      </c>
      <c r="B11627">
        <v>2</v>
      </c>
      <c r="C11627">
        <v>10</v>
      </c>
      <c r="D11627">
        <v>180</v>
      </c>
      <c r="E11627">
        <v>8</v>
      </c>
    </row>
    <row r="11628" spans="1:5" x14ac:dyDescent="0.25">
      <c r="A11628">
        <v>19528</v>
      </c>
      <c r="B11628">
        <v>2</v>
      </c>
      <c r="C11628">
        <v>26</v>
      </c>
      <c r="D11628">
        <v>120</v>
      </c>
      <c r="E11628">
        <v>6.5</v>
      </c>
    </row>
    <row r="11629" spans="1:5" x14ac:dyDescent="0.25">
      <c r="A11629">
        <v>19529</v>
      </c>
      <c r="B11629">
        <v>1</v>
      </c>
      <c r="C11629">
        <v>4</v>
      </c>
      <c r="D11629">
        <v>180</v>
      </c>
      <c r="E11629">
        <v>4.5</v>
      </c>
    </row>
    <row r="11630" spans="1:5" x14ac:dyDescent="0.25">
      <c r="A11630">
        <v>19529</v>
      </c>
      <c r="B11630">
        <v>1</v>
      </c>
      <c r="C11630">
        <v>21</v>
      </c>
      <c r="D11630">
        <v>30</v>
      </c>
      <c r="E11630">
        <v>3.5</v>
      </c>
    </row>
    <row r="11631" spans="1:5" x14ac:dyDescent="0.25">
      <c r="A11631">
        <v>19529</v>
      </c>
      <c r="B11631">
        <v>2</v>
      </c>
      <c r="C11631">
        <v>30</v>
      </c>
      <c r="D11631">
        <v>60</v>
      </c>
      <c r="E11631">
        <v>8</v>
      </c>
    </row>
    <row r="11632" spans="1:5" x14ac:dyDescent="0.25">
      <c r="A11632">
        <v>19529</v>
      </c>
      <c r="B11632">
        <v>2</v>
      </c>
      <c r="C11632">
        <v>9</v>
      </c>
      <c r="D11632">
        <v>60</v>
      </c>
      <c r="E11632">
        <v>8</v>
      </c>
    </row>
    <row r="11633" spans="1:5" x14ac:dyDescent="0.25">
      <c r="A11633">
        <v>19530</v>
      </c>
      <c r="B11633">
        <v>2</v>
      </c>
      <c r="C11633">
        <v>3</v>
      </c>
      <c r="D11633">
        <v>30</v>
      </c>
      <c r="E11633">
        <v>7</v>
      </c>
    </row>
    <row r="11634" spans="1:5" x14ac:dyDescent="0.25">
      <c r="A11634">
        <v>19530</v>
      </c>
      <c r="B11634">
        <v>2</v>
      </c>
      <c r="C11634">
        <v>9</v>
      </c>
      <c r="D11634">
        <v>60</v>
      </c>
      <c r="E11634">
        <v>6</v>
      </c>
    </row>
    <row r="11635" spans="1:5" x14ac:dyDescent="0.25">
      <c r="A11635">
        <v>19530</v>
      </c>
      <c r="B11635">
        <v>2</v>
      </c>
      <c r="C11635">
        <v>4</v>
      </c>
      <c r="D11635">
        <v>20</v>
      </c>
      <c r="E11635">
        <v>7</v>
      </c>
    </row>
    <row r="11636" spans="1:5" x14ac:dyDescent="0.25">
      <c r="A11636">
        <v>19530</v>
      </c>
      <c r="B11636">
        <v>2</v>
      </c>
      <c r="C11636">
        <v>4</v>
      </c>
      <c r="D11636">
        <v>20</v>
      </c>
      <c r="E11636">
        <v>10</v>
      </c>
    </row>
    <row r="11637" spans="1:5" x14ac:dyDescent="0.25">
      <c r="A11637">
        <v>19530</v>
      </c>
      <c r="B11637">
        <v>2</v>
      </c>
      <c r="C11637">
        <v>13</v>
      </c>
      <c r="D11637">
        <v>25</v>
      </c>
      <c r="E11637">
        <v>8</v>
      </c>
    </row>
    <row r="11638" spans="1:5" x14ac:dyDescent="0.25">
      <c r="A11638">
        <v>19530</v>
      </c>
      <c r="B11638">
        <v>2</v>
      </c>
      <c r="C11638">
        <v>13</v>
      </c>
      <c r="D11638">
        <v>20</v>
      </c>
      <c r="E11638">
        <v>5</v>
      </c>
    </row>
    <row r="11639" spans="1:5" x14ac:dyDescent="0.25">
      <c r="A11639">
        <v>19532</v>
      </c>
      <c r="B11639">
        <v>1</v>
      </c>
      <c r="C11639">
        <v>4</v>
      </c>
      <c r="D11639">
        <v>60</v>
      </c>
      <c r="E11639">
        <v>3</v>
      </c>
    </row>
    <row r="11640" spans="1:5" x14ac:dyDescent="0.25">
      <c r="A11640">
        <v>19532</v>
      </c>
      <c r="B11640">
        <v>1</v>
      </c>
      <c r="C11640">
        <v>2</v>
      </c>
      <c r="D11640">
        <v>120</v>
      </c>
      <c r="E11640">
        <v>4.5</v>
      </c>
    </row>
    <row r="11641" spans="1:5" x14ac:dyDescent="0.25">
      <c r="A11641">
        <v>19532</v>
      </c>
      <c r="B11641">
        <v>1</v>
      </c>
      <c r="C11641">
        <v>3</v>
      </c>
      <c r="D11641">
        <v>120</v>
      </c>
      <c r="E11641">
        <v>3.5</v>
      </c>
    </row>
    <row r="11642" spans="1:5" x14ac:dyDescent="0.25">
      <c r="A11642">
        <v>19532</v>
      </c>
      <c r="B11642">
        <v>1</v>
      </c>
      <c r="C11642">
        <v>1</v>
      </c>
      <c r="D11642">
        <v>60</v>
      </c>
      <c r="E11642">
        <v>4</v>
      </c>
    </row>
    <row r="11643" spans="1:5" x14ac:dyDescent="0.25">
      <c r="A11643">
        <v>19532</v>
      </c>
      <c r="B11643">
        <v>1</v>
      </c>
      <c r="C11643">
        <v>1</v>
      </c>
      <c r="D11643">
        <v>120</v>
      </c>
      <c r="E11643">
        <v>4</v>
      </c>
    </row>
    <row r="11644" spans="1:5" x14ac:dyDescent="0.25">
      <c r="A11644">
        <v>19533</v>
      </c>
      <c r="B11644">
        <v>2</v>
      </c>
      <c r="C11644">
        <v>26</v>
      </c>
      <c r="D11644">
        <v>120</v>
      </c>
      <c r="E11644">
        <v>7</v>
      </c>
    </row>
    <row r="11645" spans="1:5" x14ac:dyDescent="0.25">
      <c r="A11645">
        <v>19534</v>
      </c>
      <c r="B11645">
        <v>1</v>
      </c>
      <c r="C11645">
        <v>4</v>
      </c>
      <c r="D11645">
        <v>30</v>
      </c>
      <c r="E11645">
        <v>6</v>
      </c>
    </row>
    <row r="11646" spans="1:5" x14ac:dyDescent="0.25">
      <c r="A11646">
        <v>19534</v>
      </c>
      <c r="B11646">
        <v>2</v>
      </c>
      <c r="C11646">
        <v>4</v>
      </c>
      <c r="D11646">
        <v>120</v>
      </c>
      <c r="E11646">
        <v>8</v>
      </c>
    </row>
    <row r="11647" spans="1:5" x14ac:dyDescent="0.25">
      <c r="A11647">
        <v>19534</v>
      </c>
      <c r="B11647">
        <v>2</v>
      </c>
      <c r="C11647">
        <v>13</v>
      </c>
      <c r="D11647">
        <v>90</v>
      </c>
      <c r="E11647">
        <v>7</v>
      </c>
    </row>
    <row r="11648" spans="1:5" x14ac:dyDescent="0.25">
      <c r="A11648">
        <v>19538</v>
      </c>
      <c r="B11648">
        <v>2</v>
      </c>
      <c r="C11648">
        <v>4</v>
      </c>
      <c r="D11648">
        <v>60</v>
      </c>
      <c r="E11648">
        <v>5</v>
      </c>
    </row>
    <row r="11649" spans="1:5" x14ac:dyDescent="0.25">
      <c r="A11649">
        <v>19538</v>
      </c>
      <c r="B11649">
        <v>2</v>
      </c>
      <c r="C11649">
        <v>1</v>
      </c>
      <c r="D11649">
        <v>60</v>
      </c>
      <c r="E11649">
        <v>6</v>
      </c>
    </row>
    <row r="11650" spans="1:5" x14ac:dyDescent="0.25">
      <c r="A11650">
        <v>19538</v>
      </c>
      <c r="B11650">
        <v>2</v>
      </c>
      <c r="C11650">
        <v>3</v>
      </c>
      <c r="D11650">
        <v>60</v>
      </c>
      <c r="E11650">
        <v>8</v>
      </c>
    </row>
    <row r="11651" spans="1:5" x14ac:dyDescent="0.25">
      <c r="A11651">
        <v>19538</v>
      </c>
      <c r="B11651">
        <v>2</v>
      </c>
      <c r="C11651">
        <v>13</v>
      </c>
      <c r="D11651">
        <v>60</v>
      </c>
      <c r="E11651">
        <v>7</v>
      </c>
    </row>
    <row r="11652" spans="1:5" x14ac:dyDescent="0.25">
      <c r="A11652">
        <v>19538</v>
      </c>
      <c r="B11652">
        <v>2</v>
      </c>
      <c r="C11652">
        <v>30</v>
      </c>
      <c r="D11652">
        <v>15</v>
      </c>
      <c r="E11652">
        <v>5</v>
      </c>
    </row>
    <row r="11653" spans="1:5" x14ac:dyDescent="0.25">
      <c r="A11653">
        <v>19538</v>
      </c>
      <c r="B11653">
        <v>2</v>
      </c>
      <c r="C11653">
        <v>4</v>
      </c>
      <c r="D11653">
        <v>60</v>
      </c>
      <c r="E11653">
        <v>6</v>
      </c>
    </row>
    <row r="11654" spans="1:5" x14ac:dyDescent="0.25">
      <c r="A11654">
        <v>19540</v>
      </c>
      <c r="B11654">
        <v>1</v>
      </c>
      <c r="C11654">
        <v>6</v>
      </c>
      <c r="D11654">
        <v>300</v>
      </c>
      <c r="E11654">
        <v>3.5</v>
      </c>
    </row>
    <row r="11655" spans="1:5" x14ac:dyDescent="0.25">
      <c r="A11655">
        <v>19540</v>
      </c>
      <c r="B11655">
        <v>1</v>
      </c>
      <c r="C11655">
        <v>6</v>
      </c>
      <c r="D11655">
        <v>60</v>
      </c>
      <c r="E11655">
        <v>3.5</v>
      </c>
    </row>
    <row r="11656" spans="1:5" x14ac:dyDescent="0.25">
      <c r="A11656">
        <v>19540</v>
      </c>
      <c r="B11656">
        <v>2</v>
      </c>
      <c r="C11656">
        <v>17</v>
      </c>
      <c r="D11656">
        <v>90</v>
      </c>
      <c r="E11656">
        <v>8</v>
      </c>
    </row>
    <row r="11657" spans="1:5" x14ac:dyDescent="0.25">
      <c r="A11657">
        <v>19542</v>
      </c>
      <c r="B11657">
        <v>1</v>
      </c>
      <c r="C11657">
        <v>30</v>
      </c>
      <c r="D11657">
        <v>10</v>
      </c>
      <c r="E11657">
        <v>2.5</v>
      </c>
    </row>
    <row r="11658" spans="1:5" x14ac:dyDescent="0.25">
      <c r="A11658">
        <v>19542</v>
      </c>
      <c r="B11658">
        <v>1</v>
      </c>
      <c r="C11658">
        <v>9</v>
      </c>
      <c r="D11658">
        <v>60</v>
      </c>
      <c r="E11658">
        <v>4</v>
      </c>
    </row>
    <row r="11659" spans="1:5" x14ac:dyDescent="0.25">
      <c r="A11659">
        <v>19542</v>
      </c>
      <c r="B11659">
        <v>1</v>
      </c>
      <c r="C11659">
        <v>30</v>
      </c>
      <c r="D11659">
        <v>15</v>
      </c>
      <c r="E11659">
        <v>2.5</v>
      </c>
    </row>
    <row r="11660" spans="1:5" x14ac:dyDescent="0.25">
      <c r="A11660">
        <v>19542</v>
      </c>
      <c r="B11660">
        <v>2</v>
      </c>
      <c r="C11660">
        <v>7</v>
      </c>
      <c r="D11660">
        <v>300</v>
      </c>
      <c r="E11660">
        <v>7</v>
      </c>
    </row>
    <row r="11661" spans="1:5" x14ac:dyDescent="0.25">
      <c r="A11661">
        <v>19542</v>
      </c>
      <c r="B11661">
        <v>2</v>
      </c>
      <c r="C11661">
        <v>7</v>
      </c>
      <c r="D11661">
        <v>60</v>
      </c>
      <c r="E11661">
        <v>8</v>
      </c>
    </row>
    <row r="11662" spans="1:5" x14ac:dyDescent="0.25">
      <c r="A11662">
        <v>19544</v>
      </c>
      <c r="B11662">
        <v>2</v>
      </c>
      <c r="C11662">
        <v>13</v>
      </c>
      <c r="D11662">
        <v>120</v>
      </c>
      <c r="E11662">
        <v>5</v>
      </c>
    </row>
    <row r="11663" spans="1:5" x14ac:dyDescent="0.25">
      <c r="A11663">
        <v>19552</v>
      </c>
      <c r="B11663">
        <v>1</v>
      </c>
      <c r="C11663">
        <v>1</v>
      </c>
      <c r="D11663">
        <v>240</v>
      </c>
      <c r="E11663">
        <v>3.5</v>
      </c>
    </row>
    <row r="11664" spans="1:5" x14ac:dyDescent="0.25">
      <c r="A11664">
        <v>19553</v>
      </c>
      <c r="B11664">
        <v>1</v>
      </c>
      <c r="C11664">
        <v>2</v>
      </c>
      <c r="D11664">
        <v>30</v>
      </c>
      <c r="E11664">
        <v>4.5</v>
      </c>
    </row>
    <row r="11665" spans="1:5" x14ac:dyDescent="0.25">
      <c r="A11665">
        <v>19553</v>
      </c>
      <c r="B11665">
        <v>1</v>
      </c>
      <c r="C11665">
        <v>13</v>
      </c>
      <c r="D11665">
        <v>10</v>
      </c>
      <c r="E11665">
        <v>3.5</v>
      </c>
    </row>
    <row r="11666" spans="1:5" x14ac:dyDescent="0.25">
      <c r="A11666">
        <v>19553</v>
      </c>
      <c r="B11666">
        <v>2</v>
      </c>
      <c r="C11666">
        <v>21</v>
      </c>
      <c r="D11666">
        <v>40</v>
      </c>
      <c r="E11666">
        <v>8</v>
      </c>
    </row>
    <row r="11667" spans="1:5" x14ac:dyDescent="0.25">
      <c r="A11667">
        <v>19553</v>
      </c>
      <c r="B11667">
        <v>2</v>
      </c>
      <c r="C11667">
        <v>9</v>
      </c>
      <c r="D11667">
        <v>10</v>
      </c>
      <c r="E11667">
        <v>8</v>
      </c>
    </row>
    <row r="11668" spans="1:5" x14ac:dyDescent="0.25">
      <c r="A11668">
        <v>19553</v>
      </c>
      <c r="B11668">
        <v>2</v>
      </c>
      <c r="C11668">
        <v>9</v>
      </c>
      <c r="D11668">
        <v>10</v>
      </c>
      <c r="E11668">
        <v>8</v>
      </c>
    </row>
    <row r="11669" spans="1:5" x14ac:dyDescent="0.25">
      <c r="A11669">
        <v>19556</v>
      </c>
      <c r="B11669">
        <v>1</v>
      </c>
      <c r="C11669">
        <v>8</v>
      </c>
      <c r="D11669">
        <v>120</v>
      </c>
      <c r="E11669">
        <v>5</v>
      </c>
    </row>
    <row r="11670" spans="1:5" x14ac:dyDescent="0.25">
      <c r="A11670">
        <v>19560</v>
      </c>
      <c r="B11670">
        <v>1</v>
      </c>
      <c r="C11670">
        <v>5</v>
      </c>
      <c r="D11670">
        <v>120</v>
      </c>
      <c r="E11670">
        <v>3.5</v>
      </c>
    </row>
    <row r="11671" spans="1:5" x14ac:dyDescent="0.25">
      <c r="A11671">
        <v>19560</v>
      </c>
      <c r="B11671">
        <v>1</v>
      </c>
      <c r="C11671">
        <v>13</v>
      </c>
      <c r="D11671">
        <v>60</v>
      </c>
      <c r="E11671">
        <v>3.5</v>
      </c>
    </row>
    <row r="11672" spans="1:5" x14ac:dyDescent="0.25">
      <c r="A11672">
        <v>19561</v>
      </c>
      <c r="B11672">
        <v>1</v>
      </c>
      <c r="C11672">
        <v>3</v>
      </c>
      <c r="D11672">
        <v>10</v>
      </c>
      <c r="E11672">
        <v>4</v>
      </c>
    </row>
    <row r="11673" spans="1:5" x14ac:dyDescent="0.25">
      <c r="A11673">
        <v>19561</v>
      </c>
      <c r="B11673">
        <v>1</v>
      </c>
      <c r="C11673">
        <v>2</v>
      </c>
      <c r="D11673">
        <v>120</v>
      </c>
      <c r="E11673">
        <v>3</v>
      </c>
    </row>
    <row r="11674" spans="1:5" x14ac:dyDescent="0.25">
      <c r="A11674">
        <v>19561</v>
      </c>
      <c r="B11674">
        <v>1</v>
      </c>
      <c r="C11674">
        <v>4</v>
      </c>
      <c r="D11674">
        <v>15</v>
      </c>
      <c r="E11674">
        <v>6</v>
      </c>
    </row>
    <row r="11675" spans="1:5" x14ac:dyDescent="0.25">
      <c r="A11675">
        <v>19561</v>
      </c>
      <c r="B11675">
        <v>2</v>
      </c>
      <c r="C11675">
        <v>1</v>
      </c>
      <c r="D11675">
        <v>30</v>
      </c>
      <c r="E11675">
        <v>8</v>
      </c>
    </row>
    <row r="11676" spans="1:5" x14ac:dyDescent="0.25">
      <c r="A11676">
        <v>19561</v>
      </c>
      <c r="B11676">
        <v>2</v>
      </c>
      <c r="C11676">
        <v>9</v>
      </c>
      <c r="D11676">
        <v>90</v>
      </c>
      <c r="E11676">
        <v>8</v>
      </c>
    </row>
    <row r="11677" spans="1:5" x14ac:dyDescent="0.25">
      <c r="A11677">
        <v>19561</v>
      </c>
      <c r="B11677">
        <v>2</v>
      </c>
      <c r="C11677">
        <v>9</v>
      </c>
      <c r="D11677">
        <v>30</v>
      </c>
      <c r="E11677">
        <v>10</v>
      </c>
    </row>
    <row r="11678" spans="1:5" x14ac:dyDescent="0.25">
      <c r="A11678">
        <v>19569</v>
      </c>
      <c r="B11678">
        <v>2</v>
      </c>
      <c r="C11678">
        <v>10</v>
      </c>
      <c r="D11678">
        <v>45</v>
      </c>
      <c r="E11678">
        <v>7</v>
      </c>
    </row>
    <row r="11679" spans="1:5" x14ac:dyDescent="0.25">
      <c r="A11679">
        <v>19569</v>
      </c>
      <c r="B11679">
        <v>2</v>
      </c>
      <c r="C11679">
        <v>10</v>
      </c>
      <c r="D11679">
        <v>30</v>
      </c>
      <c r="E11679">
        <v>7</v>
      </c>
    </row>
    <row r="11680" spans="1:5" x14ac:dyDescent="0.25">
      <c r="A11680">
        <v>19570</v>
      </c>
      <c r="B11680">
        <v>1</v>
      </c>
      <c r="C11680">
        <v>6</v>
      </c>
      <c r="D11680">
        <v>20</v>
      </c>
      <c r="E11680">
        <v>3.5</v>
      </c>
    </row>
    <row r="11681" spans="1:5" x14ac:dyDescent="0.25">
      <c r="A11681">
        <v>19572</v>
      </c>
      <c r="B11681">
        <v>1</v>
      </c>
      <c r="C11681">
        <v>1</v>
      </c>
      <c r="D11681">
        <v>60</v>
      </c>
      <c r="E11681">
        <v>4.5</v>
      </c>
    </row>
    <row r="11682" spans="1:5" x14ac:dyDescent="0.25">
      <c r="A11682">
        <v>19572</v>
      </c>
      <c r="B11682">
        <v>1</v>
      </c>
      <c r="C11682">
        <v>30</v>
      </c>
      <c r="D11682">
        <v>120</v>
      </c>
      <c r="E11682">
        <v>3.5</v>
      </c>
    </row>
    <row r="11683" spans="1:5" x14ac:dyDescent="0.25">
      <c r="A11683">
        <v>19574</v>
      </c>
      <c r="B11683">
        <v>1</v>
      </c>
      <c r="C11683">
        <v>3</v>
      </c>
      <c r="D11683">
        <v>20</v>
      </c>
      <c r="E11683">
        <v>4.5</v>
      </c>
    </row>
    <row r="11684" spans="1:5" x14ac:dyDescent="0.25">
      <c r="A11684">
        <v>19574</v>
      </c>
      <c r="B11684">
        <v>1</v>
      </c>
      <c r="C11684">
        <v>13</v>
      </c>
      <c r="D11684">
        <v>15</v>
      </c>
      <c r="E11684">
        <v>2.5</v>
      </c>
    </row>
    <row r="11685" spans="1:5" x14ac:dyDescent="0.25">
      <c r="A11685">
        <v>19574</v>
      </c>
      <c r="B11685">
        <v>1</v>
      </c>
      <c r="C11685">
        <v>1</v>
      </c>
      <c r="D11685">
        <v>10</v>
      </c>
      <c r="E11685">
        <v>3</v>
      </c>
    </row>
    <row r="11686" spans="1:5" x14ac:dyDescent="0.25">
      <c r="A11686">
        <v>19574</v>
      </c>
      <c r="B11686">
        <v>1</v>
      </c>
      <c r="C11686">
        <v>1</v>
      </c>
      <c r="D11686">
        <v>60</v>
      </c>
      <c r="E11686">
        <v>2.5</v>
      </c>
    </row>
    <row r="11687" spans="1:5" x14ac:dyDescent="0.25">
      <c r="A11687">
        <v>19574</v>
      </c>
      <c r="B11687">
        <v>2</v>
      </c>
      <c r="C11687">
        <v>6</v>
      </c>
      <c r="D11687">
        <v>15</v>
      </c>
      <c r="E11687">
        <v>8</v>
      </c>
    </row>
    <row r="11688" spans="1:5" x14ac:dyDescent="0.25">
      <c r="A11688">
        <v>19574</v>
      </c>
      <c r="B11688">
        <v>2</v>
      </c>
      <c r="C11688">
        <v>2</v>
      </c>
      <c r="D11688">
        <v>45</v>
      </c>
      <c r="E11688">
        <v>7</v>
      </c>
    </row>
    <row r="11689" spans="1:5" x14ac:dyDescent="0.25">
      <c r="A11689">
        <v>19574</v>
      </c>
      <c r="B11689">
        <v>2</v>
      </c>
      <c r="C11689">
        <v>5</v>
      </c>
      <c r="D11689">
        <v>10</v>
      </c>
      <c r="E11689">
        <v>7</v>
      </c>
    </row>
    <row r="11690" spans="1:5" x14ac:dyDescent="0.25">
      <c r="A11690">
        <v>19574</v>
      </c>
      <c r="B11690">
        <v>2</v>
      </c>
      <c r="C11690">
        <v>4</v>
      </c>
      <c r="D11690">
        <v>15</v>
      </c>
      <c r="E11690">
        <v>10</v>
      </c>
    </row>
    <row r="11691" spans="1:5" x14ac:dyDescent="0.25">
      <c r="A11691">
        <v>19574</v>
      </c>
      <c r="B11691">
        <v>2</v>
      </c>
      <c r="C11691">
        <v>1</v>
      </c>
      <c r="D11691">
        <v>20</v>
      </c>
      <c r="E11691">
        <v>10</v>
      </c>
    </row>
    <row r="11692" spans="1:5" x14ac:dyDescent="0.25">
      <c r="A11692">
        <v>19574</v>
      </c>
      <c r="B11692">
        <v>2</v>
      </c>
      <c r="C11692">
        <v>30</v>
      </c>
      <c r="D11692">
        <v>30</v>
      </c>
      <c r="E11692">
        <v>7</v>
      </c>
    </row>
    <row r="11693" spans="1:5" x14ac:dyDescent="0.25">
      <c r="A11693">
        <v>19575</v>
      </c>
      <c r="B11693">
        <v>1</v>
      </c>
      <c r="C11693">
        <v>13</v>
      </c>
      <c r="D11693">
        <v>60</v>
      </c>
      <c r="E11693">
        <v>5</v>
      </c>
    </row>
    <row r="11694" spans="1:5" x14ac:dyDescent="0.25">
      <c r="A11694">
        <v>19575</v>
      </c>
      <c r="B11694">
        <v>1</v>
      </c>
      <c r="C11694">
        <v>1</v>
      </c>
      <c r="D11694">
        <v>30</v>
      </c>
      <c r="E11694">
        <v>4</v>
      </c>
    </row>
    <row r="11695" spans="1:5" x14ac:dyDescent="0.25">
      <c r="A11695">
        <v>19575</v>
      </c>
      <c r="B11695">
        <v>1</v>
      </c>
      <c r="C11695">
        <v>9</v>
      </c>
      <c r="D11695">
        <v>60</v>
      </c>
      <c r="E11695">
        <v>5</v>
      </c>
    </row>
    <row r="11696" spans="1:5" x14ac:dyDescent="0.25">
      <c r="A11696">
        <v>19575</v>
      </c>
      <c r="B11696">
        <v>1</v>
      </c>
      <c r="C11696">
        <v>4</v>
      </c>
      <c r="D11696">
        <v>30</v>
      </c>
      <c r="E11696">
        <v>6</v>
      </c>
    </row>
    <row r="11697" spans="1:5" x14ac:dyDescent="0.25">
      <c r="A11697">
        <v>19575</v>
      </c>
      <c r="B11697">
        <v>1</v>
      </c>
      <c r="C11697">
        <v>4</v>
      </c>
      <c r="D11697">
        <v>30</v>
      </c>
      <c r="E11697">
        <v>7</v>
      </c>
    </row>
    <row r="11698" spans="1:5" x14ac:dyDescent="0.25">
      <c r="A11698">
        <v>19575</v>
      </c>
      <c r="B11698">
        <v>1</v>
      </c>
      <c r="C11698">
        <v>9</v>
      </c>
      <c r="D11698">
        <v>60</v>
      </c>
      <c r="E11698">
        <v>5</v>
      </c>
    </row>
    <row r="11699" spans="1:5" x14ac:dyDescent="0.25">
      <c r="A11699">
        <v>19576</v>
      </c>
      <c r="B11699">
        <v>1</v>
      </c>
      <c r="C11699">
        <v>27</v>
      </c>
      <c r="D11699">
        <v>120</v>
      </c>
      <c r="E11699">
        <v>6</v>
      </c>
    </row>
    <row r="11700" spans="1:5" x14ac:dyDescent="0.25">
      <c r="A11700">
        <v>19576</v>
      </c>
      <c r="B11700">
        <v>1</v>
      </c>
      <c r="C11700">
        <v>21</v>
      </c>
      <c r="D11700">
        <v>90</v>
      </c>
      <c r="E11700">
        <v>3.5</v>
      </c>
    </row>
    <row r="11701" spans="1:5" x14ac:dyDescent="0.25">
      <c r="A11701">
        <v>19576</v>
      </c>
      <c r="B11701">
        <v>1</v>
      </c>
      <c r="C11701">
        <v>2</v>
      </c>
      <c r="D11701">
        <v>120</v>
      </c>
      <c r="E11701">
        <v>4</v>
      </c>
    </row>
    <row r="11702" spans="1:5" x14ac:dyDescent="0.25">
      <c r="A11702">
        <v>19577</v>
      </c>
      <c r="B11702">
        <v>1</v>
      </c>
      <c r="C11702">
        <v>9</v>
      </c>
      <c r="D11702">
        <v>180</v>
      </c>
      <c r="E11702">
        <v>3.5</v>
      </c>
    </row>
    <row r="11703" spans="1:5" x14ac:dyDescent="0.25">
      <c r="A11703">
        <v>19577</v>
      </c>
      <c r="B11703">
        <v>2</v>
      </c>
      <c r="C11703">
        <v>2</v>
      </c>
      <c r="D11703">
        <v>30</v>
      </c>
      <c r="E11703">
        <v>6</v>
      </c>
    </row>
    <row r="11704" spans="1:5" x14ac:dyDescent="0.25">
      <c r="A11704">
        <v>19578</v>
      </c>
      <c r="B11704">
        <v>1</v>
      </c>
      <c r="C11704">
        <v>1</v>
      </c>
      <c r="D11704">
        <v>90</v>
      </c>
      <c r="E11704">
        <v>5</v>
      </c>
    </row>
    <row r="11705" spans="1:5" x14ac:dyDescent="0.25">
      <c r="A11705">
        <v>19578</v>
      </c>
      <c r="B11705">
        <v>1</v>
      </c>
      <c r="C11705">
        <v>10</v>
      </c>
      <c r="D11705">
        <v>15</v>
      </c>
      <c r="E11705">
        <v>3</v>
      </c>
    </row>
    <row r="11706" spans="1:5" x14ac:dyDescent="0.25">
      <c r="A11706">
        <v>19578</v>
      </c>
      <c r="B11706">
        <v>2</v>
      </c>
      <c r="C11706">
        <v>20</v>
      </c>
      <c r="D11706">
        <v>30</v>
      </c>
      <c r="E11706">
        <v>10</v>
      </c>
    </row>
    <row r="11707" spans="1:5" x14ac:dyDescent="0.25">
      <c r="A11707">
        <v>19578</v>
      </c>
      <c r="B11707">
        <v>2</v>
      </c>
      <c r="C11707">
        <v>25</v>
      </c>
      <c r="D11707">
        <v>120</v>
      </c>
      <c r="E11707">
        <v>6</v>
      </c>
    </row>
    <row r="11708" spans="1:5" x14ac:dyDescent="0.25">
      <c r="A11708">
        <v>19583</v>
      </c>
      <c r="B11708">
        <v>2</v>
      </c>
      <c r="C11708">
        <v>2</v>
      </c>
      <c r="D11708">
        <v>60</v>
      </c>
      <c r="E11708">
        <v>2.5</v>
      </c>
    </row>
    <row r="11709" spans="1:5" x14ac:dyDescent="0.25">
      <c r="A11709">
        <v>19583</v>
      </c>
      <c r="B11709">
        <v>2</v>
      </c>
      <c r="C11709">
        <v>9</v>
      </c>
      <c r="D11709">
        <v>40</v>
      </c>
      <c r="E11709">
        <v>5</v>
      </c>
    </row>
    <row r="11710" spans="1:5" x14ac:dyDescent="0.25">
      <c r="A11710">
        <v>19583</v>
      </c>
      <c r="B11710">
        <v>2</v>
      </c>
      <c r="C11710">
        <v>2</v>
      </c>
      <c r="D11710">
        <v>60</v>
      </c>
      <c r="E11710">
        <v>6</v>
      </c>
    </row>
    <row r="11711" spans="1:5" x14ac:dyDescent="0.25">
      <c r="A11711">
        <v>19585</v>
      </c>
      <c r="B11711">
        <v>1</v>
      </c>
      <c r="C11711">
        <v>2</v>
      </c>
      <c r="D11711">
        <v>20</v>
      </c>
      <c r="E11711">
        <v>3.5</v>
      </c>
    </row>
    <row r="11712" spans="1:5" x14ac:dyDescent="0.25">
      <c r="A11712">
        <v>19589</v>
      </c>
      <c r="B11712">
        <v>1</v>
      </c>
      <c r="C11712">
        <v>15</v>
      </c>
      <c r="D11712">
        <v>25</v>
      </c>
      <c r="E11712">
        <v>3</v>
      </c>
    </row>
    <row r="11713" spans="1:5" x14ac:dyDescent="0.25">
      <c r="A11713">
        <v>19589</v>
      </c>
      <c r="B11713">
        <v>2</v>
      </c>
      <c r="C11713">
        <v>4</v>
      </c>
      <c r="D11713">
        <v>10</v>
      </c>
      <c r="E11713">
        <v>8</v>
      </c>
    </row>
    <row r="11714" spans="1:5" x14ac:dyDescent="0.25">
      <c r="A11714">
        <v>19590</v>
      </c>
      <c r="B11714">
        <v>1</v>
      </c>
      <c r="C11714">
        <v>13</v>
      </c>
      <c r="D11714">
        <v>20</v>
      </c>
      <c r="E11714">
        <v>4.5</v>
      </c>
    </row>
    <row r="11715" spans="1:5" x14ac:dyDescent="0.25">
      <c r="A11715">
        <v>19590</v>
      </c>
      <c r="B11715">
        <v>2</v>
      </c>
      <c r="C11715">
        <v>20</v>
      </c>
      <c r="D11715">
        <v>40</v>
      </c>
      <c r="E11715">
        <v>8</v>
      </c>
    </row>
    <row r="11716" spans="1:5" x14ac:dyDescent="0.25">
      <c r="A11716">
        <v>19601</v>
      </c>
      <c r="B11716">
        <v>2</v>
      </c>
      <c r="C11716">
        <v>24</v>
      </c>
      <c r="D11716">
        <v>60</v>
      </c>
      <c r="E11716">
        <v>7</v>
      </c>
    </row>
    <row r="11717" spans="1:5" x14ac:dyDescent="0.25">
      <c r="A11717">
        <v>19601</v>
      </c>
      <c r="B11717">
        <v>2</v>
      </c>
      <c r="C11717">
        <v>2</v>
      </c>
      <c r="D11717">
        <v>45</v>
      </c>
      <c r="E11717">
        <v>8</v>
      </c>
    </row>
    <row r="11718" spans="1:5" x14ac:dyDescent="0.25">
      <c r="A11718">
        <v>19601</v>
      </c>
      <c r="B11718">
        <v>2</v>
      </c>
      <c r="C11718">
        <v>24</v>
      </c>
      <c r="D11718">
        <v>60</v>
      </c>
      <c r="E11718">
        <v>8</v>
      </c>
    </row>
    <row r="11719" spans="1:5" x14ac:dyDescent="0.25">
      <c r="A11719">
        <v>19601</v>
      </c>
      <c r="B11719">
        <v>2</v>
      </c>
      <c r="C11719">
        <v>24</v>
      </c>
      <c r="D11719">
        <v>60</v>
      </c>
      <c r="E11719">
        <v>7</v>
      </c>
    </row>
    <row r="11720" spans="1:5" x14ac:dyDescent="0.25">
      <c r="A11720">
        <v>19601</v>
      </c>
      <c r="B11720">
        <v>2</v>
      </c>
      <c r="C11720">
        <v>24</v>
      </c>
      <c r="D11720">
        <v>60</v>
      </c>
      <c r="E11720">
        <v>10</v>
      </c>
    </row>
    <row r="11721" spans="1:5" x14ac:dyDescent="0.25">
      <c r="A11721">
        <v>19601</v>
      </c>
      <c r="B11721">
        <v>2</v>
      </c>
      <c r="C11721">
        <v>4</v>
      </c>
      <c r="D11721">
        <v>45</v>
      </c>
      <c r="E11721">
        <v>8</v>
      </c>
    </row>
    <row r="11722" spans="1:5" x14ac:dyDescent="0.25">
      <c r="A11722">
        <v>19602</v>
      </c>
      <c r="B11722">
        <v>1</v>
      </c>
      <c r="C11722">
        <v>9</v>
      </c>
      <c r="D11722">
        <v>20</v>
      </c>
      <c r="E11722">
        <v>6</v>
      </c>
    </row>
    <row r="11723" spans="1:5" x14ac:dyDescent="0.25">
      <c r="A11723">
        <v>19602</v>
      </c>
      <c r="B11723">
        <v>1</v>
      </c>
      <c r="C11723">
        <v>9</v>
      </c>
      <c r="D11723">
        <v>30</v>
      </c>
      <c r="E11723">
        <v>4.5</v>
      </c>
    </row>
    <row r="11724" spans="1:5" x14ac:dyDescent="0.25">
      <c r="A11724">
        <v>19602</v>
      </c>
      <c r="B11724">
        <v>2</v>
      </c>
      <c r="C11724">
        <v>13</v>
      </c>
      <c r="D11724">
        <v>30</v>
      </c>
      <c r="E11724">
        <v>10</v>
      </c>
    </row>
    <row r="11725" spans="1:5" x14ac:dyDescent="0.25">
      <c r="A11725">
        <v>19608</v>
      </c>
      <c r="B11725">
        <v>1</v>
      </c>
      <c r="C11725">
        <v>13</v>
      </c>
      <c r="D11725">
        <v>20</v>
      </c>
      <c r="E11725">
        <v>3.5</v>
      </c>
    </row>
    <row r="11726" spans="1:5" x14ac:dyDescent="0.25">
      <c r="A11726">
        <v>19608</v>
      </c>
      <c r="B11726">
        <v>2</v>
      </c>
      <c r="C11726">
        <v>9</v>
      </c>
      <c r="D11726">
        <v>120</v>
      </c>
      <c r="E11726">
        <v>7</v>
      </c>
    </row>
    <row r="11727" spans="1:5" x14ac:dyDescent="0.25">
      <c r="A11727">
        <v>19608</v>
      </c>
      <c r="B11727">
        <v>2</v>
      </c>
      <c r="C11727">
        <v>13</v>
      </c>
      <c r="D11727">
        <v>45</v>
      </c>
      <c r="E11727">
        <v>5</v>
      </c>
    </row>
    <row r="11728" spans="1:5" x14ac:dyDescent="0.25">
      <c r="A11728">
        <v>19615</v>
      </c>
      <c r="B11728">
        <v>1</v>
      </c>
      <c r="C11728">
        <v>1</v>
      </c>
      <c r="D11728">
        <v>45</v>
      </c>
      <c r="E11728">
        <v>6</v>
      </c>
    </row>
    <row r="11729" spans="1:5" x14ac:dyDescent="0.25">
      <c r="A11729">
        <v>19616</v>
      </c>
      <c r="B11729">
        <v>1</v>
      </c>
      <c r="C11729">
        <v>4</v>
      </c>
      <c r="D11729">
        <v>20</v>
      </c>
      <c r="E11729">
        <v>4.5</v>
      </c>
    </row>
    <row r="11730" spans="1:5" x14ac:dyDescent="0.25">
      <c r="A11730">
        <v>19616</v>
      </c>
      <c r="B11730">
        <v>2</v>
      </c>
      <c r="C11730">
        <v>4</v>
      </c>
      <c r="D11730">
        <v>15</v>
      </c>
      <c r="E11730">
        <v>10</v>
      </c>
    </row>
    <row r="11731" spans="1:5" x14ac:dyDescent="0.25">
      <c r="A11731">
        <v>19616</v>
      </c>
      <c r="B11731">
        <v>2</v>
      </c>
      <c r="C11731">
        <v>2</v>
      </c>
      <c r="D11731">
        <v>60</v>
      </c>
      <c r="E11731">
        <v>10</v>
      </c>
    </row>
    <row r="11732" spans="1:5" x14ac:dyDescent="0.25">
      <c r="A11732">
        <v>19617</v>
      </c>
      <c r="B11732">
        <v>2</v>
      </c>
      <c r="C11732">
        <v>30</v>
      </c>
      <c r="D11732">
        <v>10</v>
      </c>
      <c r="E11732">
        <v>9</v>
      </c>
    </row>
    <row r="11733" spans="1:5" x14ac:dyDescent="0.25">
      <c r="A11733">
        <v>19617</v>
      </c>
      <c r="B11733">
        <v>2</v>
      </c>
      <c r="C11733">
        <v>30</v>
      </c>
      <c r="D11733">
        <v>10</v>
      </c>
      <c r="E11733">
        <v>8</v>
      </c>
    </row>
    <row r="11734" spans="1:5" x14ac:dyDescent="0.25">
      <c r="A11734">
        <v>19617</v>
      </c>
      <c r="B11734">
        <v>2</v>
      </c>
      <c r="C11734">
        <v>30</v>
      </c>
      <c r="D11734">
        <v>10</v>
      </c>
      <c r="E11734">
        <v>7</v>
      </c>
    </row>
    <row r="11735" spans="1:5" x14ac:dyDescent="0.25">
      <c r="A11735">
        <v>19618</v>
      </c>
      <c r="B11735">
        <v>1</v>
      </c>
      <c r="C11735">
        <v>30</v>
      </c>
      <c r="D11735">
        <v>60</v>
      </c>
      <c r="E11735">
        <v>3.5</v>
      </c>
    </row>
    <row r="11736" spans="1:5" x14ac:dyDescent="0.25">
      <c r="A11736">
        <v>19619</v>
      </c>
      <c r="B11736">
        <v>1</v>
      </c>
      <c r="C11736">
        <v>1</v>
      </c>
      <c r="D11736">
        <v>120</v>
      </c>
      <c r="E11736">
        <v>3.5</v>
      </c>
    </row>
    <row r="11737" spans="1:5" x14ac:dyDescent="0.25">
      <c r="A11737">
        <v>19619</v>
      </c>
      <c r="B11737">
        <v>1</v>
      </c>
      <c r="C11737">
        <v>3</v>
      </c>
      <c r="D11737">
        <v>25</v>
      </c>
      <c r="E11737">
        <v>3.5</v>
      </c>
    </row>
    <row r="11738" spans="1:5" x14ac:dyDescent="0.25">
      <c r="A11738">
        <v>19619</v>
      </c>
      <c r="B11738">
        <v>2</v>
      </c>
      <c r="C11738">
        <v>4</v>
      </c>
      <c r="D11738">
        <v>30</v>
      </c>
      <c r="E11738">
        <v>10</v>
      </c>
    </row>
    <row r="11739" spans="1:5" x14ac:dyDescent="0.25">
      <c r="A11739">
        <v>19619</v>
      </c>
      <c r="B11739">
        <v>2</v>
      </c>
      <c r="C11739">
        <v>13</v>
      </c>
      <c r="D11739">
        <v>90</v>
      </c>
      <c r="E11739">
        <v>7</v>
      </c>
    </row>
    <row r="11740" spans="1:5" x14ac:dyDescent="0.25">
      <c r="A11740">
        <v>19620</v>
      </c>
      <c r="B11740">
        <v>1</v>
      </c>
      <c r="C11740">
        <v>13</v>
      </c>
      <c r="D11740">
        <v>10</v>
      </c>
      <c r="E11740">
        <v>6</v>
      </c>
    </row>
    <row r="11741" spans="1:5" x14ac:dyDescent="0.25">
      <c r="A11741">
        <v>19620</v>
      </c>
      <c r="B11741">
        <v>2</v>
      </c>
      <c r="C11741">
        <v>13</v>
      </c>
      <c r="D11741">
        <v>15</v>
      </c>
      <c r="E11741">
        <v>10</v>
      </c>
    </row>
    <row r="11742" spans="1:5" x14ac:dyDescent="0.25">
      <c r="A11742">
        <v>19621</v>
      </c>
      <c r="B11742">
        <v>2</v>
      </c>
      <c r="C11742">
        <v>1</v>
      </c>
      <c r="D11742">
        <v>10</v>
      </c>
      <c r="E11742">
        <v>10</v>
      </c>
    </row>
    <row r="11743" spans="1:5" x14ac:dyDescent="0.25">
      <c r="A11743">
        <v>19622</v>
      </c>
      <c r="B11743">
        <v>2</v>
      </c>
      <c r="C11743">
        <v>10</v>
      </c>
      <c r="D11743">
        <v>90</v>
      </c>
      <c r="E11743">
        <v>6</v>
      </c>
    </row>
    <row r="11744" spans="1:5" x14ac:dyDescent="0.25">
      <c r="A11744">
        <v>19623</v>
      </c>
      <c r="B11744">
        <v>2</v>
      </c>
      <c r="C11744">
        <v>13</v>
      </c>
      <c r="D11744">
        <v>180</v>
      </c>
      <c r="E11744">
        <v>7</v>
      </c>
    </row>
    <row r="11745" spans="1:5" x14ac:dyDescent="0.25">
      <c r="A11745">
        <v>19623</v>
      </c>
      <c r="B11745">
        <v>2</v>
      </c>
      <c r="C11745">
        <v>13</v>
      </c>
      <c r="D11745">
        <v>180</v>
      </c>
      <c r="E11745">
        <v>8</v>
      </c>
    </row>
    <row r="11746" spans="1:5" x14ac:dyDescent="0.25">
      <c r="A11746">
        <v>19624</v>
      </c>
      <c r="B11746">
        <v>2</v>
      </c>
      <c r="C11746">
        <v>9</v>
      </c>
      <c r="D11746">
        <v>10</v>
      </c>
      <c r="E11746">
        <v>7</v>
      </c>
    </row>
    <row r="11747" spans="1:5" x14ac:dyDescent="0.25">
      <c r="A11747">
        <v>19624</v>
      </c>
      <c r="B11747">
        <v>2</v>
      </c>
      <c r="C11747">
        <v>3</v>
      </c>
      <c r="D11747">
        <v>30</v>
      </c>
      <c r="E11747">
        <v>6</v>
      </c>
    </row>
    <row r="11748" spans="1:5" x14ac:dyDescent="0.25">
      <c r="A11748">
        <v>19626</v>
      </c>
      <c r="B11748">
        <v>1</v>
      </c>
      <c r="C11748">
        <v>30</v>
      </c>
      <c r="D11748">
        <v>45</v>
      </c>
      <c r="E11748">
        <v>4.5</v>
      </c>
    </row>
    <row r="11749" spans="1:5" x14ac:dyDescent="0.25">
      <c r="A11749">
        <v>19626</v>
      </c>
      <c r="B11749">
        <v>1</v>
      </c>
      <c r="C11749">
        <v>2</v>
      </c>
      <c r="D11749">
        <v>30</v>
      </c>
      <c r="E11749">
        <v>3.5</v>
      </c>
    </row>
    <row r="11750" spans="1:5" x14ac:dyDescent="0.25">
      <c r="A11750">
        <v>19626</v>
      </c>
      <c r="B11750">
        <v>2</v>
      </c>
      <c r="C11750">
        <v>7</v>
      </c>
      <c r="D11750">
        <v>120</v>
      </c>
      <c r="E11750">
        <v>6</v>
      </c>
    </row>
    <row r="11751" spans="1:5" x14ac:dyDescent="0.25">
      <c r="A11751">
        <v>19626</v>
      </c>
      <c r="B11751">
        <v>2</v>
      </c>
      <c r="C11751">
        <v>13</v>
      </c>
      <c r="D11751">
        <v>120</v>
      </c>
      <c r="E11751">
        <v>8</v>
      </c>
    </row>
    <row r="11752" spans="1:5" x14ac:dyDescent="0.25">
      <c r="A11752">
        <v>19626</v>
      </c>
      <c r="B11752">
        <v>2</v>
      </c>
      <c r="C11752">
        <v>4</v>
      </c>
      <c r="D11752">
        <v>90</v>
      </c>
      <c r="E11752">
        <v>8</v>
      </c>
    </row>
    <row r="11753" spans="1:5" x14ac:dyDescent="0.25">
      <c r="A11753">
        <v>19632</v>
      </c>
      <c r="B11753">
        <v>1</v>
      </c>
      <c r="C11753">
        <v>8</v>
      </c>
      <c r="D11753">
        <v>15</v>
      </c>
      <c r="E11753">
        <v>3.5</v>
      </c>
    </row>
    <row r="11754" spans="1:5" x14ac:dyDescent="0.25">
      <c r="A11754">
        <v>19632</v>
      </c>
      <c r="B11754">
        <v>2</v>
      </c>
      <c r="C11754">
        <v>2</v>
      </c>
      <c r="D11754">
        <v>20</v>
      </c>
      <c r="E11754">
        <v>8</v>
      </c>
    </row>
    <row r="11755" spans="1:5" x14ac:dyDescent="0.25">
      <c r="A11755">
        <v>19632</v>
      </c>
      <c r="B11755">
        <v>2</v>
      </c>
      <c r="C11755">
        <v>2</v>
      </c>
      <c r="D11755">
        <v>60</v>
      </c>
      <c r="E11755">
        <v>10</v>
      </c>
    </row>
    <row r="11756" spans="1:5" x14ac:dyDescent="0.25">
      <c r="A11756">
        <v>19640</v>
      </c>
      <c r="B11756">
        <v>2</v>
      </c>
      <c r="C11756">
        <v>30</v>
      </c>
      <c r="D11756">
        <v>30</v>
      </c>
      <c r="E11756">
        <v>8</v>
      </c>
    </row>
    <row r="11757" spans="1:5" x14ac:dyDescent="0.25">
      <c r="A11757">
        <v>19640</v>
      </c>
      <c r="B11757">
        <v>2</v>
      </c>
      <c r="C11757">
        <v>1</v>
      </c>
      <c r="D11757">
        <v>20</v>
      </c>
      <c r="E11757">
        <v>10</v>
      </c>
    </row>
    <row r="11758" spans="1:5" x14ac:dyDescent="0.25">
      <c r="A11758">
        <v>19641</v>
      </c>
      <c r="B11758">
        <v>1</v>
      </c>
      <c r="C11758">
        <v>10</v>
      </c>
      <c r="D11758">
        <v>30</v>
      </c>
      <c r="E11758">
        <v>4.5</v>
      </c>
    </row>
    <row r="11759" spans="1:5" x14ac:dyDescent="0.25">
      <c r="A11759">
        <v>19641</v>
      </c>
      <c r="B11759">
        <v>1</v>
      </c>
      <c r="C11759">
        <v>15</v>
      </c>
      <c r="D11759">
        <v>20</v>
      </c>
      <c r="E11759">
        <v>3.5</v>
      </c>
    </row>
    <row r="11760" spans="1:5" x14ac:dyDescent="0.25">
      <c r="A11760">
        <v>19641</v>
      </c>
      <c r="B11760">
        <v>2</v>
      </c>
      <c r="C11760">
        <v>2</v>
      </c>
      <c r="D11760">
        <v>45</v>
      </c>
      <c r="E11760">
        <v>8</v>
      </c>
    </row>
    <row r="11761" spans="1:5" x14ac:dyDescent="0.25">
      <c r="A11761">
        <v>19641</v>
      </c>
      <c r="B11761">
        <v>2</v>
      </c>
      <c r="C11761">
        <v>20</v>
      </c>
      <c r="D11761">
        <v>30</v>
      </c>
      <c r="E11761">
        <v>8</v>
      </c>
    </row>
    <row r="11762" spans="1:5" x14ac:dyDescent="0.25">
      <c r="A11762">
        <v>19641</v>
      </c>
      <c r="B11762">
        <v>2</v>
      </c>
      <c r="C11762">
        <v>20</v>
      </c>
      <c r="D11762">
        <v>60</v>
      </c>
      <c r="E11762">
        <v>8</v>
      </c>
    </row>
    <row r="11763" spans="1:5" x14ac:dyDescent="0.25">
      <c r="A11763">
        <v>19641</v>
      </c>
      <c r="B11763">
        <v>2</v>
      </c>
      <c r="C11763">
        <v>6</v>
      </c>
      <c r="D11763">
        <v>300</v>
      </c>
      <c r="E11763">
        <v>4.5</v>
      </c>
    </row>
    <row r="11764" spans="1:5" x14ac:dyDescent="0.25">
      <c r="A11764">
        <v>19641</v>
      </c>
      <c r="B11764">
        <v>2</v>
      </c>
      <c r="C11764">
        <v>5</v>
      </c>
      <c r="D11764">
        <v>20</v>
      </c>
      <c r="E11764">
        <v>10</v>
      </c>
    </row>
    <row r="11765" spans="1:5" x14ac:dyDescent="0.25">
      <c r="A11765">
        <v>19641</v>
      </c>
      <c r="B11765">
        <v>2</v>
      </c>
      <c r="C11765">
        <v>15</v>
      </c>
      <c r="D11765">
        <v>120</v>
      </c>
      <c r="E11765">
        <v>8</v>
      </c>
    </row>
    <row r="11766" spans="1:5" x14ac:dyDescent="0.25">
      <c r="A11766">
        <v>19641</v>
      </c>
      <c r="B11766">
        <v>2</v>
      </c>
      <c r="C11766">
        <v>10</v>
      </c>
      <c r="D11766">
        <v>30</v>
      </c>
      <c r="E11766">
        <v>5</v>
      </c>
    </row>
    <row r="11767" spans="1:5" x14ac:dyDescent="0.25">
      <c r="A11767">
        <v>19641</v>
      </c>
      <c r="B11767">
        <v>2</v>
      </c>
      <c r="C11767">
        <v>10</v>
      </c>
      <c r="D11767">
        <v>20</v>
      </c>
      <c r="E11767">
        <v>6</v>
      </c>
    </row>
    <row r="11768" spans="1:5" x14ac:dyDescent="0.25">
      <c r="A11768">
        <v>19641</v>
      </c>
      <c r="B11768">
        <v>2</v>
      </c>
      <c r="C11768">
        <v>5</v>
      </c>
      <c r="D11768">
        <v>60</v>
      </c>
      <c r="E11768">
        <v>6</v>
      </c>
    </row>
    <row r="11769" spans="1:5" x14ac:dyDescent="0.25">
      <c r="A11769">
        <v>19644</v>
      </c>
      <c r="B11769">
        <v>1</v>
      </c>
      <c r="C11769">
        <v>30</v>
      </c>
      <c r="D11769">
        <v>60</v>
      </c>
      <c r="E11769">
        <v>3.5</v>
      </c>
    </row>
    <row r="11770" spans="1:5" x14ac:dyDescent="0.25">
      <c r="A11770">
        <v>19644</v>
      </c>
      <c r="B11770">
        <v>2</v>
      </c>
      <c r="C11770">
        <v>30</v>
      </c>
      <c r="D11770">
        <v>30</v>
      </c>
      <c r="E11770">
        <v>10</v>
      </c>
    </row>
    <row r="11771" spans="1:5" x14ac:dyDescent="0.25">
      <c r="A11771">
        <v>19644</v>
      </c>
      <c r="B11771">
        <v>2</v>
      </c>
      <c r="C11771">
        <v>3</v>
      </c>
      <c r="D11771">
        <v>20</v>
      </c>
      <c r="E11771">
        <v>7</v>
      </c>
    </row>
    <row r="11772" spans="1:5" x14ac:dyDescent="0.25">
      <c r="A11772">
        <v>19645</v>
      </c>
      <c r="B11772">
        <v>1</v>
      </c>
      <c r="C11772">
        <v>2</v>
      </c>
      <c r="D11772">
        <v>20</v>
      </c>
      <c r="E11772">
        <v>4.5</v>
      </c>
    </row>
    <row r="11773" spans="1:5" x14ac:dyDescent="0.25">
      <c r="A11773">
        <v>19645</v>
      </c>
      <c r="B11773">
        <v>1</v>
      </c>
      <c r="C11773">
        <v>2</v>
      </c>
      <c r="D11773">
        <v>60</v>
      </c>
      <c r="E11773">
        <v>3.5</v>
      </c>
    </row>
    <row r="11774" spans="1:5" x14ac:dyDescent="0.25">
      <c r="A11774">
        <v>19645</v>
      </c>
      <c r="B11774">
        <v>1</v>
      </c>
      <c r="C11774">
        <v>7</v>
      </c>
      <c r="D11774">
        <v>180</v>
      </c>
      <c r="E11774">
        <v>4</v>
      </c>
    </row>
    <row r="11775" spans="1:5" x14ac:dyDescent="0.25">
      <c r="A11775">
        <v>19646</v>
      </c>
      <c r="B11775">
        <v>1</v>
      </c>
      <c r="C11775">
        <v>4</v>
      </c>
      <c r="D11775">
        <v>60</v>
      </c>
      <c r="E11775">
        <v>4</v>
      </c>
    </row>
    <row r="11776" spans="1:5" x14ac:dyDescent="0.25">
      <c r="A11776">
        <v>19646</v>
      </c>
      <c r="B11776">
        <v>2</v>
      </c>
      <c r="C11776">
        <v>4</v>
      </c>
      <c r="D11776">
        <v>60</v>
      </c>
      <c r="E11776">
        <v>5</v>
      </c>
    </row>
    <row r="11777" spans="1:5" x14ac:dyDescent="0.25">
      <c r="A11777">
        <v>19650</v>
      </c>
      <c r="B11777">
        <v>2</v>
      </c>
      <c r="C11777">
        <v>13</v>
      </c>
      <c r="D11777">
        <v>60</v>
      </c>
      <c r="E11777">
        <v>8</v>
      </c>
    </row>
    <row r="11778" spans="1:5" x14ac:dyDescent="0.25">
      <c r="A11778">
        <v>19650</v>
      </c>
      <c r="B11778">
        <v>2</v>
      </c>
      <c r="C11778">
        <v>2</v>
      </c>
      <c r="D11778">
        <v>240</v>
      </c>
      <c r="E11778">
        <v>7</v>
      </c>
    </row>
    <row r="11779" spans="1:5" x14ac:dyDescent="0.25">
      <c r="A11779">
        <v>19652</v>
      </c>
      <c r="B11779">
        <v>1</v>
      </c>
      <c r="C11779">
        <v>90</v>
      </c>
      <c r="D11779">
        <v>20</v>
      </c>
      <c r="E11779">
        <v>3.5</v>
      </c>
    </row>
    <row r="11780" spans="1:5" x14ac:dyDescent="0.25">
      <c r="A11780">
        <v>19654</v>
      </c>
      <c r="B11780">
        <v>1</v>
      </c>
      <c r="C11780">
        <v>13</v>
      </c>
      <c r="D11780">
        <v>120</v>
      </c>
      <c r="E11780">
        <v>4</v>
      </c>
    </row>
    <row r="11781" spans="1:5" x14ac:dyDescent="0.25">
      <c r="A11781">
        <v>19654</v>
      </c>
      <c r="B11781">
        <v>2</v>
      </c>
      <c r="C11781">
        <v>4</v>
      </c>
      <c r="D11781">
        <v>60</v>
      </c>
      <c r="E11781">
        <v>8</v>
      </c>
    </row>
    <row r="11782" spans="1:5" x14ac:dyDescent="0.25">
      <c r="A11782">
        <v>19654</v>
      </c>
      <c r="B11782">
        <v>2</v>
      </c>
      <c r="C11782">
        <v>1</v>
      </c>
      <c r="D11782">
        <v>60</v>
      </c>
      <c r="E11782">
        <v>6</v>
      </c>
    </row>
    <row r="11783" spans="1:5" x14ac:dyDescent="0.25">
      <c r="A11783">
        <v>19654</v>
      </c>
      <c r="B11783">
        <v>2</v>
      </c>
      <c r="C11783">
        <v>2</v>
      </c>
      <c r="D11783">
        <v>60</v>
      </c>
      <c r="E11783">
        <v>8</v>
      </c>
    </row>
    <row r="11784" spans="1:5" x14ac:dyDescent="0.25">
      <c r="A11784">
        <v>19654</v>
      </c>
      <c r="B11784">
        <v>2</v>
      </c>
      <c r="C11784">
        <v>4</v>
      </c>
      <c r="D11784">
        <v>30</v>
      </c>
      <c r="E11784">
        <v>5</v>
      </c>
    </row>
    <row r="11785" spans="1:5" x14ac:dyDescent="0.25">
      <c r="A11785">
        <v>19654</v>
      </c>
      <c r="B11785">
        <v>2</v>
      </c>
      <c r="C11785">
        <v>2</v>
      </c>
      <c r="D11785">
        <v>240</v>
      </c>
      <c r="E11785">
        <v>6</v>
      </c>
    </row>
    <row r="11786" spans="1:5" x14ac:dyDescent="0.25">
      <c r="A11786">
        <v>19656</v>
      </c>
      <c r="B11786">
        <v>1</v>
      </c>
      <c r="C11786">
        <v>13</v>
      </c>
      <c r="D11786">
        <v>15</v>
      </c>
      <c r="E11786">
        <v>6</v>
      </c>
    </row>
    <row r="11787" spans="1:5" x14ac:dyDescent="0.25">
      <c r="A11787">
        <v>19656</v>
      </c>
      <c r="B11787">
        <v>1</v>
      </c>
      <c r="C11787">
        <v>13</v>
      </c>
      <c r="D11787">
        <v>15</v>
      </c>
      <c r="E11787">
        <v>6</v>
      </c>
    </row>
    <row r="11788" spans="1:5" x14ac:dyDescent="0.25">
      <c r="A11788">
        <v>19656</v>
      </c>
      <c r="B11788">
        <v>2</v>
      </c>
      <c r="C11788">
        <v>26</v>
      </c>
      <c r="D11788">
        <v>30</v>
      </c>
      <c r="E11788">
        <v>8</v>
      </c>
    </row>
    <row r="11789" spans="1:5" x14ac:dyDescent="0.25">
      <c r="A11789">
        <v>19656</v>
      </c>
      <c r="B11789">
        <v>2</v>
      </c>
      <c r="C11789">
        <v>13</v>
      </c>
      <c r="D11789">
        <v>15</v>
      </c>
      <c r="E11789">
        <v>10</v>
      </c>
    </row>
    <row r="11790" spans="1:5" x14ac:dyDescent="0.25">
      <c r="A11790">
        <v>19656</v>
      </c>
      <c r="B11790">
        <v>2</v>
      </c>
      <c r="C11790">
        <v>21</v>
      </c>
      <c r="D11790">
        <v>120</v>
      </c>
      <c r="E11790">
        <v>8</v>
      </c>
    </row>
    <row r="11791" spans="1:5" x14ac:dyDescent="0.25">
      <c r="A11791">
        <v>19660</v>
      </c>
      <c r="B11791">
        <v>1</v>
      </c>
      <c r="C11791">
        <v>25</v>
      </c>
      <c r="D11791">
        <v>20</v>
      </c>
      <c r="E11791">
        <v>3.5</v>
      </c>
    </row>
    <row r="11792" spans="1:5" x14ac:dyDescent="0.25">
      <c r="A11792">
        <v>19662</v>
      </c>
      <c r="B11792">
        <v>1</v>
      </c>
      <c r="C11792">
        <v>9</v>
      </c>
      <c r="D11792">
        <v>20</v>
      </c>
      <c r="E11792">
        <v>6</v>
      </c>
    </row>
    <row r="11793" spans="1:5" x14ac:dyDescent="0.25">
      <c r="A11793">
        <v>19662</v>
      </c>
      <c r="B11793">
        <v>1</v>
      </c>
      <c r="C11793">
        <v>21</v>
      </c>
      <c r="D11793">
        <v>45</v>
      </c>
      <c r="E11793">
        <v>4.5</v>
      </c>
    </row>
    <row r="11794" spans="1:5" x14ac:dyDescent="0.25">
      <c r="A11794">
        <v>19662</v>
      </c>
      <c r="B11794">
        <v>2</v>
      </c>
      <c r="C11794">
        <v>4</v>
      </c>
      <c r="D11794">
        <v>15</v>
      </c>
      <c r="E11794">
        <v>7</v>
      </c>
    </row>
    <row r="11795" spans="1:5" x14ac:dyDescent="0.25">
      <c r="A11795">
        <v>19662</v>
      </c>
      <c r="B11795">
        <v>2</v>
      </c>
      <c r="C11795">
        <v>9</v>
      </c>
      <c r="D11795">
        <v>20</v>
      </c>
      <c r="E11795">
        <v>10</v>
      </c>
    </row>
    <row r="11796" spans="1:5" x14ac:dyDescent="0.25">
      <c r="A11796">
        <v>19664</v>
      </c>
      <c r="B11796">
        <v>2</v>
      </c>
      <c r="C11796">
        <v>30</v>
      </c>
      <c r="D11796">
        <v>10</v>
      </c>
      <c r="E11796">
        <v>10</v>
      </c>
    </row>
    <row r="11797" spans="1:5" x14ac:dyDescent="0.25">
      <c r="A11797">
        <v>19667</v>
      </c>
      <c r="B11797">
        <v>2</v>
      </c>
      <c r="C11797">
        <v>21</v>
      </c>
      <c r="D11797">
        <v>30</v>
      </c>
      <c r="E11797">
        <v>8</v>
      </c>
    </row>
    <row r="11798" spans="1:5" x14ac:dyDescent="0.25">
      <c r="A11798">
        <v>19667</v>
      </c>
      <c r="B11798">
        <v>2</v>
      </c>
      <c r="C11798">
        <v>21</v>
      </c>
      <c r="D11798">
        <v>10</v>
      </c>
      <c r="E11798">
        <v>10</v>
      </c>
    </row>
    <row r="11799" spans="1:5" x14ac:dyDescent="0.25">
      <c r="A11799">
        <v>19669</v>
      </c>
      <c r="B11799">
        <v>1</v>
      </c>
      <c r="C11799">
        <v>2</v>
      </c>
      <c r="D11799">
        <v>90</v>
      </c>
      <c r="E11799">
        <v>3.5</v>
      </c>
    </row>
    <row r="11800" spans="1:5" x14ac:dyDescent="0.25">
      <c r="A11800">
        <v>19669</v>
      </c>
      <c r="B11800">
        <v>2</v>
      </c>
      <c r="C11800">
        <v>2</v>
      </c>
      <c r="D11800">
        <v>90</v>
      </c>
      <c r="E11800">
        <v>5</v>
      </c>
    </row>
    <row r="11801" spans="1:5" x14ac:dyDescent="0.25">
      <c r="A11801">
        <v>19675</v>
      </c>
      <c r="B11801">
        <v>1</v>
      </c>
      <c r="C11801">
        <v>2</v>
      </c>
      <c r="D11801">
        <v>20</v>
      </c>
      <c r="E11801">
        <v>3.5</v>
      </c>
    </row>
    <row r="11802" spans="1:5" x14ac:dyDescent="0.25">
      <c r="A11802">
        <v>19676</v>
      </c>
      <c r="B11802">
        <v>1</v>
      </c>
      <c r="C11802">
        <v>4</v>
      </c>
      <c r="D11802">
        <v>10</v>
      </c>
      <c r="E11802">
        <v>3.5</v>
      </c>
    </row>
    <row r="11803" spans="1:5" x14ac:dyDescent="0.25">
      <c r="A11803">
        <v>19676</v>
      </c>
      <c r="B11803">
        <v>2</v>
      </c>
      <c r="C11803">
        <v>9</v>
      </c>
      <c r="D11803">
        <v>11</v>
      </c>
      <c r="E11803">
        <v>10</v>
      </c>
    </row>
    <row r="11804" spans="1:5" x14ac:dyDescent="0.25">
      <c r="A11804">
        <v>19676</v>
      </c>
      <c r="B11804">
        <v>2</v>
      </c>
      <c r="C11804">
        <v>2</v>
      </c>
      <c r="D11804">
        <v>45</v>
      </c>
      <c r="E11804">
        <v>7</v>
      </c>
    </row>
    <row r="11805" spans="1:5" x14ac:dyDescent="0.25">
      <c r="A11805">
        <v>19681</v>
      </c>
      <c r="B11805">
        <v>1</v>
      </c>
      <c r="C11805">
        <v>9</v>
      </c>
      <c r="D11805">
        <v>60</v>
      </c>
      <c r="E11805">
        <v>5</v>
      </c>
    </row>
    <row r="11806" spans="1:5" x14ac:dyDescent="0.25">
      <c r="A11806">
        <v>19681</v>
      </c>
      <c r="B11806">
        <v>1</v>
      </c>
      <c r="C11806">
        <v>21</v>
      </c>
      <c r="D11806">
        <v>30</v>
      </c>
      <c r="E11806">
        <v>3.5</v>
      </c>
    </row>
    <row r="11807" spans="1:5" x14ac:dyDescent="0.25">
      <c r="A11807">
        <v>19681</v>
      </c>
      <c r="B11807">
        <v>1</v>
      </c>
      <c r="C11807">
        <v>9</v>
      </c>
      <c r="D11807">
        <v>15</v>
      </c>
      <c r="E11807">
        <v>3</v>
      </c>
    </row>
    <row r="11808" spans="1:5" x14ac:dyDescent="0.25">
      <c r="A11808">
        <v>19681</v>
      </c>
      <c r="B11808">
        <v>2</v>
      </c>
      <c r="C11808">
        <v>9</v>
      </c>
      <c r="D11808">
        <v>60</v>
      </c>
      <c r="E11808">
        <v>7</v>
      </c>
    </row>
    <row r="11809" spans="1:5" x14ac:dyDescent="0.25">
      <c r="A11809">
        <v>19685</v>
      </c>
      <c r="B11809">
        <v>1</v>
      </c>
      <c r="C11809">
        <v>3</v>
      </c>
      <c r="D11809">
        <v>75</v>
      </c>
      <c r="E11809">
        <v>4</v>
      </c>
    </row>
    <row r="11810" spans="1:5" x14ac:dyDescent="0.25">
      <c r="A11810">
        <v>19685</v>
      </c>
      <c r="B11810">
        <v>2</v>
      </c>
      <c r="C11810">
        <v>2</v>
      </c>
      <c r="D11810">
        <v>60</v>
      </c>
      <c r="E11810">
        <v>8</v>
      </c>
    </row>
    <row r="11811" spans="1:5" x14ac:dyDescent="0.25">
      <c r="A11811">
        <v>19687</v>
      </c>
      <c r="B11811">
        <v>1</v>
      </c>
      <c r="C11811">
        <v>4</v>
      </c>
      <c r="D11811">
        <v>240</v>
      </c>
      <c r="E11811">
        <v>3.5</v>
      </c>
    </row>
    <row r="11812" spans="1:5" x14ac:dyDescent="0.25">
      <c r="A11812">
        <v>19687</v>
      </c>
      <c r="B11812">
        <v>2</v>
      </c>
      <c r="C11812">
        <v>2</v>
      </c>
      <c r="D11812">
        <v>30</v>
      </c>
      <c r="E11812">
        <v>7</v>
      </c>
    </row>
    <row r="11813" spans="1:5" x14ac:dyDescent="0.25">
      <c r="A11813">
        <v>19690</v>
      </c>
      <c r="B11813">
        <v>1</v>
      </c>
      <c r="C11813">
        <v>9</v>
      </c>
      <c r="D11813">
        <v>20</v>
      </c>
      <c r="E11813">
        <v>3.5</v>
      </c>
    </row>
    <row r="11814" spans="1:5" x14ac:dyDescent="0.25">
      <c r="A11814">
        <v>19690</v>
      </c>
      <c r="B11814">
        <v>2</v>
      </c>
      <c r="C11814">
        <v>9</v>
      </c>
      <c r="D11814">
        <v>20</v>
      </c>
      <c r="E11814">
        <v>7</v>
      </c>
    </row>
    <row r="11815" spans="1:5" x14ac:dyDescent="0.25">
      <c r="A11815">
        <v>19695</v>
      </c>
      <c r="B11815">
        <v>1</v>
      </c>
      <c r="C11815">
        <v>1</v>
      </c>
      <c r="D11815">
        <v>10</v>
      </c>
      <c r="E11815">
        <v>4</v>
      </c>
    </row>
    <row r="11816" spans="1:5" x14ac:dyDescent="0.25">
      <c r="A11816">
        <v>19695</v>
      </c>
      <c r="B11816">
        <v>1</v>
      </c>
      <c r="C11816">
        <v>2</v>
      </c>
      <c r="D11816">
        <v>40</v>
      </c>
      <c r="E11816">
        <v>5</v>
      </c>
    </row>
    <row r="11817" spans="1:5" x14ac:dyDescent="0.25">
      <c r="A11817">
        <v>19699</v>
      </c>
      <c r="B11817">
        <v>1</v>
      </c>
      <c r="C11817">
        <v>9</v>
      </c>
      <c r="D11817">
        <v>30</v>
      </c>
      <c r="E11817">
        <v>3.5</v>
      </c>
    </row>
    <row r="11818" spans="1:5" x14ac:dyDescent="0.25">
      <c r="A11818">
        <v>19700</v>
      </c>
      <c r="B11818">
        <v>1</v>
      </c>
      <c r="C11818">
        <v>4</v>
      </c>
      <c r="D11818">
        <v>30</v>
      </c>
      <c r="E11818">
        <v>4.5</v>
      </c>
    </row>
    <row r="11819" spans="1:5" x14ac:dyDescent="0.25">
      <c r="A11819">
        <v>19700</v>
      </c>
      <c r="B11819">
        <v>1</v>
      </c>
      <c r="C11819">
        <v>15</v>
      </c>
      <c r="D11819">
        <v>10</v>
      </c>
      <c r="E11819">
        <v>2.5</v>
      </c>
    </row>
    <row r="11820" spans="1:5" x14ac:dyDescent="0.25">
      <c r="A11820">
        <v>19700</v>
      </c>
      <c r="B11820">
        <v>2</v>
      </c>
      <c r="C11820">
        <v>3</v>
      </c>
      <c r="D11820">
        <v>30</v>
      </c>
      <c r="E11820">
        <v>7</v>
      </c>
    </row>
    <row r="11821" spans="1:5" x14ac:dyDescent="0.25">
      <c r="A11821">
        <v>19701</v>
      </c>
      <c r="B11821">
        <v>1</v>
      </c>
      <c r="C11821">
        <v>2</v>
      </c>
      <c r="D11821">
        <v>30</v>
      </c>
      <c r="E11821">
        <v>4</v>
      </c>
    </row>
    <row r="11822" spans="1:5" x14ac:dyDescent="0.25">
      <c r="A11822">
        <v>19701</v>
      </c>
      <c r="B11822">
        <v>1</v>
      </c>
      <c r="C11822">
        <v>9</v>
      </c>
      <c r="D11822">
        <v>15</v>
      </c>
      <c r="E11822">
        <v>3.5</v>
      </c>
    </row>
    <row r="11823" spans="1:5" x14ac:dyDescent="0.25">
      <c r="A11823">
        <v>19701</v>
      </c>
      <c r="B11823">
        <v>2</v>
      </c>
      <c r="C11823">
        <v>9</v>
      </c>
      <c r="D11823">
        <v>40</v>
      </c>
      <c r="E11823">
        <v>7</v>
      </c>
    </row>
    <row r="11824" spans="1:5" x14ac:dyDescent="0.25">
      <c r="A11824">
        <v>19701</v>
      </c>
      <c r="B11824">
        <v>2</v>
      </c>
      <c r="C11824">
        <v>2</v>
      </c>
      <c r="D11824">
        <v>30</v>
      </c>
      <c r="E11824">
        <v>8</v>
      </c>
    </row>
    <row r="11825" spans="1:5" x14ac:dyDescent="0.25">
      <c r="A11825">
        <v>19702</v>
      </c>
      <c r="B11825">
        <v>1</v>
      </c>
      <c r="C11825">
        <v>30</v>
      </c>
      <c r="D11825">
        <v>30</v>
      </c>
      <c r="E11825">
        <v>3.5</v>
      </c>
    </row>
    <row r="11826" spans="1:5" x14ac:dyDescent="0.25">
      <c r="A11826">
        <v>19704</v>
      </c>
      <c r="B11826">
        <v>1</v>
      </c>
      <c r="C11826">
        <v>30</v>
      </c>
      <c r="D11826">
        <v>60</v>
      </c>
      <c r="E11826">
        <v>5</v>
      </c>
    </row>
    <row r="11827" spans="1:5" x14ac:dyDescent="0.25">
      <c r="A11827">
        <v>19704</v>
      </c>
      <c r="B11827">
        <v>1</v>
      </c>
      <c r="C11827">
        <v>30</v>
      </c>
      <c r="D11827">
        <v>30</v>
      </c>
      <c r="E11827">
        <v>6</v>
      </c>
    </row>
    <row r="11828" spans="1:5" x14ac:dyDescent="0.25">
      <c r="A11828">
        <v>19704</v>
      </c>
      <c r="B11828">
        <v>1</v>
      </c>
      <c r="C11828">
        <v>30</v>
      </c>
      <c r="D11828">
        <v>60</v>
      </c>
      <c r="E11828">
        <v>6</v>
      </c>
    </row>
    <row r="11829" spans="1:5" x14ac:dyDescent="0.25">
      <c r="A11829">
        <v>19704</v>
      </c>
      <c r="B11829">
        <v>1</v>
      </c>
      <c r="C11829">
        <v>30</v>
      </c>
      <c r="D11829">
        <v>60</v>
      </c>
      <c r="E11829">
        <v>3.5</v>
      </c>
    </row>
    <row r="11830" spans="1:5" x14ac:dyDescent="0.25">
      <c r="A11830">
        <v>19704</v>
      </c>
      <c r="B11830">
        <v>2</v>
      </c>
      <c r="C11830">
        <v>30</v>
      </c>
      <c r="D11830">
        <v>60</v>
      </c>
      <c r="E11830">
        <v>7</v>
      </c>
    </row>
    <row r="11831" spans="1:5" x14ac:dyDescent="0.25">
      <c r="A11831">
        <v>19704</v>
      </c>
      <c r="B11831">
        <v>2</v>
      </c>
      <c r="C11831">
        <v>30</v>
      </c>
      <c r="D11831">
        <v>45</v>
      </c>
      <c r="E11831">
        <v>7</v>
      </c>
    </row>
    <row r="11832" spans="1:5" x14ac:dyDescent="0.25">
      <c r="A11832">
        <v>19704</v>
      </c>
      <c r="B11832">
        <v>2</v>
      </c>
      <c r="C11832">
        <v>30</v>
      </c>
      <c r="D11832">
        <v>60</v>
      </c>
      <c r="E11832">
        <v>10</v>
      </c>
    </row>
    <row r="11833" spans="1:5" x14ac:dyDescent="0.25">
      <c r="A11833">
        <v>19704</v>
      </c>
      <c r="B11833">
        <v>2</v>
      </c>
      <c r="C11833">
        <v>6</v>
      </c>
      <c r="D11833">
        <v>60</v>
      </c>
      <c r="E11833">
        <v>8</v>
      </c>
    </row>
    <row r="11834" spans="1:5" x14ac:dyDescent="0.25">
      <c r="A11834">
        <v>19709</v>
      </c>
      <c r="B11834">
        <v>1</v>
      </c>
      <c r="C11834">
        <v>7</v>
      </c>
      <c r="D11834">
        <v>180</v>
      </c>
      <c r="E11834">
        <v>3.5</v>
      </c>
    </row>
    <row r="11835" spans="1:5" x14ac:dyDescent="0.25">
      <c r="A11835">
        <v>19709</v>
      </c>
      <c r="B11835">
        <v>1</v>
      </c>
      <c r="C11835">
        <v>30</v>
      </c>
      <c r="D11835">
        <v>30</v>
      </c>
      <c r="E11835">
        <v>3.5</v>
      </c>
    </row>
    <row r="11836" spans="1:5" x14ac:dyDescent="0.25">
      <c r="A11836">
        <v>19709</v>
      </c>
      <c r="B11836">
        <v>2</v>
      </c>
      <c r="C11836">
        <v>30</v>
      </c>
      <c r="D11836">
        <v>45</v>
      </c>
      <c r="E11836">
        <v>8</v>
      </c>
    </row>
    <row r="11837" spans="1:5" x14ac:dyDescent="0.25">
      <c r="A11837">
        <v>19709</v>
      </c>
      <c r="B11837">
        <v>2</v>
      </c>
      <c r="C11837">
        <v>30</v>
      </c>
      <c r="D11837">
        <v>45</v>
      </c>
      <c r="E11837">
        <v>7</v>
      </c>
    </row>
    <row r="11838" spans="1:5" x14ac:dyDescent="0.25">
      <c r="A11838">
        <v>19713</v>
      </c>
      <c r="B11838">
        <v>1</v>
      </c>
      <c r="C11838">
        <v>1</v>
      </c>
      <c r="D11838">
        <v>90</v>
      </c>
      <c r="E11838">
        <v>3.5</v>
      </c>
    </row>
    <row r="11839" spans="1:5" x14ac:dyDescent="0.25">
      <c r="A11839">
        <v>19713</v>
      </c>
      <c r="B11839">
        <v>2</v>
      </c>
      <c r="C11839">
        <v>1</v>
      </c>
      <c r="D11839">
        <v>45</v>
      </c>
      <c r="E11839">
        <v>8</v>
      </c>
    </row>
    <row r="11840" spans="1:5" x14ac:dyDescent="0.25">
      <c r="A11840">
        <v>19713</v>
      </c>
      <c r="B11840">
        <v>2</v>
      </c>
      <c r="C11840">
        <v>9</v>
      </c>
      <c r="D11840">
        <v>150</v>
      </c>
      <c r="E11840">
        <v>7</v>
      </c>
    </row>
    <row r="11841" spans="1:5" x14ac:dyDescent="0.25">
      <c r="A11841">
        <v>19717</v>
      </c>
      <c r="B11841">
        <v>2</v>
      </c>
      <c r="C11841">
        <v>6</v>
      </c>
      <c r="D11841">
        <v>60</v>
      </c>
      <c r="E11841">
        <v>5</v>
      </c>
    </row>
    <row r="11842" spans="1:5" x14ac:dyDescent="0.25">
      <c r="A11842">
        <v>19720</v>
      </c>
      <c r="B11842">
        <v>1</v>
      </c>
      <c r="C11842">
        <v>30</v>
      </c>
      <c r="D11842">
        <v>45</v>
      </c>
      <c r="E11842">
        <v>3.5</v>
      </c>
    </row>
    <row r="11843" spans="1:5" x14ac:dyDescent="0.25">
      <c r="A11843">
        <v>19722</v>
      </c>
      <c r="B11843">
        <v>1</v>
      </c>
      <c r="C11843">
        <v>5</v>
      </c>
      <c r="D11843">
        <v>30</v>
      </c>
      <c r="E11843">
        <v>6</v>
      </c>
    </row>
    <row r="11844" spans="1:5" x14ac:dyDescent="0.25">
      <c r="A11844">
        <v>19723</v>
      </c>
      <c r="B11844">
        <v>1</v>
      </c>
      <c r="C11844">
        <v>17</v>
      </c>
      <c r="D11844">
        <v>60</v>
      </c>
      <c r="E11844">
        <v>3.5</v>
      </c>
    </row>
    <row r="11845" spans="1:5" x14ac:dyDescent="0.25">
      <c r="A11845">
        <v>19723</v>
      </c>
      <c r="B11845">
        <v>2</v>
      </c>
      <c r="C11845">
        <v>3</v>
      </c>
      <c r="D11845">
        <v>60</v>
      </c>
      <c r="E11845">
        <v>10</v>
      </c>
    </row>
    <row r="11846" spans="1:5" x14ac:dyDescent="0.25">
      <c r="A11846">
        <v>19725</v>
      </c>
      <c r="B11846">
        <v>2</v>
      </c>
      <c r="C11846">
        <v>4</v>
      </c>
      <c r="D11846">
        <v>10</v>
      </c>
      <c r="E11846">
        <v>5</v>
      </c>
    </row>
    <row r="11847" spans="1:5" x14ac:dyDescent="0.25">
      <c r="A11847">
        <v>19725</v>
      </c>
      <c r="B11847">
        <v>2</v>
      </c>
      <c r="C11847">
        <v>21</v>
      </c>
      <c r="D11847">
        <v>50</v>
      </c>
      <c r="E11847">
        <v>5</v>
      </c>
    </row>
    <row r="11848" spans="1:5" x14ac:dyDescent="0.25">
      <c r="A11848">
        <v>19725</v>
      </c>
      <c r="B11848">
        <v>2</v>
      </c>
      <c r="C11848">
        <v>2</v>
      </c>
      <c r="D11848">
        <v>60</v>
      </c>
      <c r="E11848">
        <v>6</v>
      </c>
    </row>
    <row r="11849" spans="1:5" x14ac:dyDescent="0.25">
      <c r="A11849">
        <v>19730</v>
      </c>
      <c r="B11849">
        <v>1</v>
      </c>
      <c r="C11849">
        <v>30</v>
      </c>
      <c r="D11849">
        <v>480</v>
      </c>
      <c r="E11849">
        <v>4</v>
      </c>
    </row>
    <row r="11850" spans="1:5" x14ac:dyDescent="0.25">
      <c r="A11850">
        <v>19737</v>
      </c>
      <c r="B11850">
        <v>1</v>
      </c>
      <c r="C11850">
        <v>2</v>
      </c>
      <c r="D11850">
        <v>30</v>
      </c>
      <c r="E11850">
        <v>6</v>
      </c>
    </row>
    <row r="11851" spans="1:5" x14ac:dyDescent="0.25">
      <c r="A11851">
        <v>19737</v>
      </c>
      <c r="B11851">
        <v>2</v>
      </c>
      <c r="C11851">
        <v>6</v>
      </c>
      <c r="D11851">
        <v>30</v>
      </c>
      <c r="E11851">
        <v>8</v>
      </c>
    </row>
    <row r="11852" spans="1:5" x14ac:dyDescent="0.25">
      <c r="A11852">
        <v>19737</v>
      </c>
      <c r="B11852">
        <v>2</v>
      </c>
      <c r="C11852">
        <v>4</v>
      </c>
      <c r="D11852">
        <v>10</v>
      </c>
      <c r="E11852">
        <v>10</v>
      </c>
    </row>
    <row r="11853" spans="1:5" x14ac:dyDescent="0.25">
      <c r="A11853">
        <v>19737</v>
      </c>
      <c r="B11853">
        <v>2</v>
      </c>
      <c r="C11853">
        <v>1</v>
      </c>
      <c r="D11853">
        <v>120</v>
      </c>
      <c r="E11853">
        <v>8</v>
      </c>
    </row>
    <row r="11854" spans="1:5" x14ac:dyDescent="0.25">
      <c r="A11854">
        <v>19738</v>
      </c>
      <c r="B11854">
        <v>2</v>
      </c>
      <c r="C11854">
        <v>9</v>
      </c>
      <c r="D11854">
        <v>90</v>
      </c>
      <c r="E11854">
        <v>6</v>
      </c>
    </row>
    <row r="11855" spans="1:5" x14ac:dyDescent="0.25">
      <c r="A11855">
        <v>19738</v>
      </c>
      <c r="B11855">
        <v>2</v>
      </c>
      <c r="C11855">
        <v>4</v>
      </c>
      <c r="D11855">
        <v>60</v>
      </c>
      <c r="E11855">
        <v>8</v>
      </c>
    </row>
    <row r="11856" spans="1:5" x14ac:dyDescent="0.25">
      <c r="A11856">
        <v>19740</v>
      </c>
      <c r="B11856">
        <v>1</v>
      </c>
      <c r="C11856">
        <v>9</v>
      </c>
      <c r="D11856">
        <v>30</v>
      </c>
      <c r="E11856">
        <v>3.5</v>
      </c>
    </row>
    <row r="11857" spans="1:5" x14ac:dyDescent="0.25">
      <c r="A11857">
        <v>19742</v>
      </c>
      <c r="B11857">
        <v>1</v>
      </c>
      <c r="C11857">
        <v>13</v>
      </c>
      <c r="D11857">
        <v>20</v>
      </c>
      <c r="E11857">
        <v>4</v>
      </c>
    </row>
    <row r="11858" spans="1:5" x14ac:dyDescent="0.25">
      <c r="A11858">
        <v>19742</v>
      </c>
      <c r="B11858">
        <v>1</v>
      </c>
      <c r="C11858">
        <v>5</v>
      </c>
      <c r="D11858">
        <v>180</v>
      </c>
      <c r="E11858">
        <v>3.5</v>
      </c>
    </row>
    <row r="11859" spans="1:5" x14ac:dyDescent="0.25">
      <c r="A11859">
        <v>19742</v>
      </c>
      <c r="B11859">
        <v>1</v>
      </c>
      <c r="C11859">
        <v>30</v>
      </c>
      <c r="D11859">
        <v>40</v>
      </c>
      <c r="E11859">
        <v>4</v>
      </c>
    </row>
    <row r="11860" spans="1:5" x14ac:dyDescent="0.25">
      <c r="A11860">
        <v>19742</v>
      </c>
      <c r="B11860">
        <v>1</v>
      </c>
      <c r="C11860">
        <v>2</v>
      </c>
      <c r="D11860">
        <v>120</v>
      </c>
      <c r="E11860">
        <v>3.5</v>
      </c>
    </row>
    <row r="11861" spans="1:5" x14ac:dyDescent="0.25">
      <c r="A11861">
        <v>19742</v>
      </c>
      <c r="B11861">
        <v>1</v>
      </c>
      <c r="C11861">
        <v>21</v>
      </c>
      <c r="D11861">
        <v>60</v>
      </c>
      <c r="E11861">
        <v>3.5</v>
      </c>
    </row>
    <row r="11862" spans="1:5" x14ac:dyDescent="0.25">
      <c r="A11862">
        <v>19742</v>
      </c>
      <c r="B11862">
        <v>2</v>
      </c>
      <c r="C11862">
        <v>4</v>
      </c>
      <c r="D11862">
        <v>30</v>
      </c>
      <c r="E11862">
        <v>7</v>
      </c>
    </row>
    <row r="11863" spans="1:5" x14ac:dyDescent="0.25">
      <c r="A11863">
        <v>19742</v>
      </c>
      <c r="B11863">
        <v>2</v>
      </c>
      <c r="C11863">
        <v>30</v>
      </c>
      <c r="D11863">
        <v>20</v>
      </c>
      <c r="E11863">
        <v>7</v>
      </c>
    </row>
    <row r="11864" spans="1:5" x14ac:dyDescent="0.25">
      <c r="A11864">
        <v>19742</v>
      </c>
      <c r="B11864">
        <v>2</v>
      </c>
      <c r="C11864">
        <v>17</v>
      </c>
      <c r="D11864">
        <v>30</v>
      </c>
      <c r="E11864">
        <v>5</v>
      </c>
    </row>
    <row r="11865" spans="1:5" x14ac:dyDescent="0.25">
      <c r="A11865">
        <v>19742</v>
      </c>
      <c r="B11865">
        <v>2</v>
      </c>
      <c r="C11865">
        <v>9</v>
      </c>
      <c r="D11865">
        <v>60</v>
      </c>
      <c r="E11865">
        <v>6</v>
      </c>
    </row>
    <row r="11866" spans="1:5" x14ac:dyDescent="0.25">
      <c r="A11866">
        <v>19743</v>
      </c>
      <c r="B11866">
        <v>2</v>
      </c>
      <c r="C11866">
        <v>13</v>
      </c>
      <c r="D11866">
        <v>15</v>
      </c>
      <c r="E11866">
        <v>7</v>
      </c>
    </row>
    <row r="11867" spans="1:5" x14ac:dyDescent="0.25">
      <c r="A11867">
        <v>19744</v>
      </c>
      <c r="B11867">
        <v>1</v>
      </c>
      <c r="C11867">
        <v>30</v>
      </c>
      <c r="D11867">
        <v>20</v>
      </c>
      <c r="E11867">
        <v>3.5</v>
      </c>
    </row>
    <row r="11868" spans="1:5" x14ac:dyDescent="0.25">
      <c r="A11868">
        <v>19745</v>
      </c>
      <c r="B11868">
        <v>2</v>
      </c>
      <c r="C11868">
        <v>1</v>
      </c>
      <c r="D11868">
        <v>60</v>
      </c>
      <c r="E11868">
        <v>7</v>
      </c>
    </row>
    <row r="11869" spans="1:5" x14ac:dyDescent="0.25">
      <c r="A11869">
        <v>19747</v>
      </c>
      <c r="B11869">
        <v>1</v>
      </c>
      <c r="C11869">
        <v>13</v>
      </c>
      <c r="D11869">
        <v>30</v>
      </c>
      <c r="E11869">
        <v>3</v>
      </c>
    </row>
    <row r="11870" spans="1:5" x14ac:dyDescent="0.25">
      <c r="A11870">
        <v>19747</v>
      </c>
      <c r="B11870">
        <v>2</v>
      </c>
      <c r="C11870">
        <v>10</v>
      </c>
      <c r="D11870">
        <v>60</v>
      </c>
      <c r="E11870">
        <v>7</v>
      </c>
    </row>
    <row r="11871" spans="1:5" x14ac:dyDescent="0.25">
      <c r="A11871">
        <v>19747</v>
      </c>
      <c r="B11871">
        <v>2</v>
      </c>
      <c r="C11871">
        <v>10</v>
      </c>
      <c r="D11871">
        <v>30</v>
      </c>
      <c r="E11871">
        <v>7</v>
      </c>
    </row>
    <row r="11872" spans="1:5" x14ac:dyDescent="0.25">
      <c r="A11872">
        <v>19751</v>
      </c>
      <c r="B11872">
        <v>1</v>
      </c>
      <c r="C11872">
        <v>4</v>
      </c>
      <c r="D11872">
        <v>300</v>
      </c>
      <c r="E11872">
        <v>3.5</v>
      </c>
    </row>
    <row r="11873" spans="1:5" x14ac:dyDescent="0.25">
      <c r="A11873">
        <v>19751</v>
      </c>
      <c r="B11873">
        <v>1</v>
      </c>
      <c r="C11873">
        <v>3</v>
      </c>
      <c r="D11873">
        <v>30</v>
      </c>
      <c r="E11873">
        <v>3.5</v>
      </c>
    </row>
    <row r="11874" spans="1:5" x14ac:dyDescent="0.25">
      <c r="A11874">
        <v>19751</v>
      </c>
      <c r="B11874">
        <v>1</v>
      </c>
      <c r="C11874">
        <v>6</v>
      </c>
      <c r="D11874">
        <v>17</v>
      </c>
      <c r="E11874">
        <v>3</v>
      </c>
    </row>
    <row r="11875" spans="1:5" x14ac:dyDescent="0.25">
      <c r="A11875">
        <v>19751</v>
      </c>
      <c r="B11875">
        <v>2</v>
      </c>
      <c r="C11875">
        <v>2</v>
      </c>
      <c r="D11875">
        <v>60</v>
      </c>
      <c r="E11875">
        <v>8</v>
      </c>
    </row>
    <row r="11876" spans="1:5" x14ac:dyDescent="0.25">
      <c r="A11876">
        <v>19751</v>
      </c>
      <c r="B11876">
        <v>2</v>
      </c>
      <c r="C11876">
        <v>20</v>
      </c>
      <c r="D11876">
        <v>40</v>
      </c>
      <c r="E11876">
        <v>10</v>
      </c>
    </row>
    <row r="11877" spans="1:5" x14ac:dyDescent="0.25">
      <c r="A11877">
        <v>19753</v>
      </c>
      <c r="B11877">
        <v>1</v>
      </c>
      <c r="C11877">
        <v>13</v>
      </c>
      <c r="D11877">
        <v>40</v>
      </c>
      <c r="E11877">
        <v>3.5</v>
      </c>
    </row>
    <row r="11878" spans="1:5" x14ac:dyDescent="0.25">
      <c r="A11878">
        <v>19755</v>
      </c>
      <c r="B11878">
        <v>1</v>
      </c>
      <c r="C11878">
        <v>5</v>
      </c>
      <c r="D11878">
        <v>60</v>
      </c>
      <c r="E11878">
        <v>6</v>
      </c>
    </row>
    <row r="11879" spans="1:5" x14ac:dyDescent="0.25">
      <c r="A11879">
        <v>19755</v>
      </c>
      <c r="B11879">
        <v>1</v>
      </c>
      <c r="C11879">
        <v>5</v>
      </c>
      <c r="D11879">
        <v>25</v>
      </c>
      <c r="E11879">
        <v>3</v>
      </c>
    </row>
    <row r="11880" spans="1:5" x14ac:dyDescent="0.25">
      <c r="A11880">
        <v>19755</v>
      </c>
      <c r="B11880">
        <v>2</v>
      </c>
      <c r="C11880">
        <v>5</v>
      </c>
      <c r="D11880">
        <v>25</v>
      </c>
      <c r="E11880">
        <v>8</v>
      </c>
    </row>
    <row r="11881" spans="1:5" x14ac:dyDescent="0.25">
      <c r="A11881">
        <v>19755</v>
      </c>
      <c r="B11881">
        <v>2</v>
      </c>
      <c r="C11881">
        <v>5</v>
      </c>
      <c r="D11881">
        <v>20</v>
      </c>
      <c r="E11881">
        <v>7</v>
      </c>
    </row>
    <row r="11882" spans="1:5" x14ac:dyDescent="0.25">
      <c r="A11882">
        <v>19763</v>
      </c>
      <c r="B11882">
        <v>1</v>
      </c>
      <c r="C11882">
        <v>3</v>
      </c>
      <c r="D11882">
        <v>240</v>
      </c>
      <c r="E11882">
        <v>3.5</v>
      </c>
    </row>
    <row r="11883" spans="1:5" x14ac:dyDescent="0.25">
      <c r="A11883">
        <v>19763</v>
      </c>
      <c r="B11883">
        <v>1</v>
      </c>
      <c r="C11883">
        <v>4</v>
      </c>
      <c r="D11883">
        <v>60</v>
      </c>
      <c r="E11883">
        <v>5</v>
      </c>
    </row>
    <row r="11884" spans="1:5" x14ac:dyDescent="0.25">
      <c r="A11884">
        <v>19763</v>
      </c>
      <c r="B11884">
        <v>1</v>
      </c>
      <c r="C11884">
        <v>1</v>
      </c>
      <c r="D11884">
        <v>30</v>
      </c>
      <c r="E11884">
        <v>3.5</v>
      </c>
    </row>
    <row r="11885" spans="1:5" x14ac:dyDescent="0.25">
      <c r="A11885">
        <v>19767</v>
      </c>
      <c r="B11885">
        <v>2</v>
      </c>
      <c r="C11885">
        <v>30</v>
      </c>
      <c r="D11885">
        <v>120</v>
      </c>
      <c r="E11885">
        <v>5</v>
      </c>
    </row>
    <row r="11886" spans="1:5" x14ac:dyDescent="0.25">
      <c r="A11886">
        <v>19767</v>
      </c>
      <c r="B11886">
        <v>2</v>
      </c>
      <c r="C11886">
        <v>30</v>
      </c>
      <c r="D11886">
        <v>120</v>
      </c>
      <c r="E11886">
        <v>6</v>
      </c>
    </row>
    <row r="11887" spans="1:5" x14ac:dyDescent="0.25">
      <c r="A11887">
        <v>19768</v>
      </c>
      <c r="B11887">
        <v>1</v>
      </c>
      <c r="C11887">
        <v>13</v>
      </c>
      <c r="D11887">
        <v>10</v>
      </c>
      <c r="E11887">
        <v>2.5</v>
      </c>
    </row>
    <row r="11888" spans="1:5" x14ac:dyDescent="0.25">
      <c r="A11888">
        <v>19768</v>
      </c>
      <c r="B11888">
        <v>1</v>
      </c>
      <c r="C11888">
        <v>17</v>
      </c>
      <c r="D11888">
        <v>45</v>
      </c>
      <c r="E11888">
        <v>3.5</v>
      </c>
    </row>
    <row r="11889" spans="1:5" x14ac:dyDescent="0.25">
      <c r="A11889">
        <v>19768</v>
      </c>
      <c r="B11889">
        <v>1</v>
      </c>
      <c r="C11889">
        <v>30</v>
      </c>
      <c r="D11889">
        <v>10</v>
      </c>
      <c r="E11889">
        <v>3</v>
      </c>
    </row>
    <row r="11890" spans="1:5" x14ac:dyDescent="0.25">
      <c r="A11890">
        <v>19768</v>
      </c>
      <c r="B11890">
        <v>2</v>
      </c>
      <c r="C11890">
        <v>9</v>
      </c>
      <c r="D11890">
        <v>30</v>
      </c>
      <c r="E11890">
        <v>8</v>
      </c>
    </row>
    <row r="11891" spans="1:5" x14ac:dyDescent="0.25">
      <c r="A11891">
        <v>19768</v>
      </c>
      <c r="B11891">
        <v>2</v>
      </c>
      <c r="C11891">
        <v>4</v>
      </c>
      <c r="D11891">
        <v>20</v>
      </c>
      <c r="E11891">
        <v>8</v>
      </c>
    </row>
    <row r="11892" spans="1:5" x14ac:dyDescent="0.25">
      <c r="A11892">
        <v>19768</v>
      </c>
      <c r="B11892">
        <v>2</v>
      </c>
      <c r="C11892">
        <v>21</v>
      </c>
      <c r="D11892">
        <v>30</v>
      </c>
      <c r="E11892">
        <v>10</v>
      </c>
    </row>
    <row r="11893" spans="1:5" x14ac:dyDescent="0.25">
      <c r="A11893">
        <v>19771</v>
      </c>
      <c r="B11893">
        <v>1</v>
      </c>
      <c r="C11893">
        <v>4</v>
      </c>
      <c r="D11893">
        <v>20</v>
      </c>
      <c r="E11893">
        <v>8</v>
      </c>
    </row>
    <row r="11894" spans="1:5" x14ac:dyDescent="0.25">
      <c r="A11894">
        <v>19771</v>
      </c>
      <c r="B11894">
        <v>2</v>
      </c>
      <c r="C11894">
        <v>3</v>
      </c>
      <c r="D11894">
        <v>120</v>
      </c>
      <c r="E11894">
        <v>6</v>
      </c>
    </row>
    <row r="11895" spans="1:5" x14ac:dyDescent="0.25">
      <c r="A11895">
        <v>19771</v>
      </c>
      <c r="B11895">
        <v>2</v>
      </c>
      <c r="C11895">
        <v>1</v>
      </c>
      <c r="D11895">
        <v>180</v>
      </c>
      <c r="E11895">
        <v>10</v>
      </c>
    </row>
    <row r="11896" spans="1:5" x14ac:dyDescent="0.25">
      <c r="A11896">
        <v>19772</v>
      </c>
      <c r="B11896">
        <v>2</v>
      </c>
      <c r="C11896">
        <v>1</v>
      </c>
      <c r="D11896">
        <v>120</v>
      </c>
      <c r="E11896">
        <v>8</v>
      </c>
    </row>
    <row r="11897" spans="1:5" x14ac:dyDescent="0.25">
      <c r="A11897">
        <v>19773</v>
      </c>
      <c r="B11897">
        <v>1</v>
      </c>
      <c r="C11897">
        <v>13</v>
      </c>
      <c r="D11897">
        <v>15</v>
      </c>
      <c r="E11897">
        <v>2.5</v>
      </c>
    </row>
    <row r="11898" spans="1:5" x14ac:dyDescent="0.25">
      <c r="A11898">
        <v>19773</v>
      </c>
      <c r="B11898">
        <v>1</v>
      </c>
      <c r="C11898">
        <v>13</v>
      </c>
      <c r="D11898">
        <v>15</v>
      </c>
      <c r="E11898">
        <v>3</v>
      </c>
    </row>
    <row r="11899" spans="1:5" x14ac:dyDescent="0.25">
      <c r="A11899">
        <v>19773</v>
      </c>
      <c r="B11899">
        <v>2</v>
      </c>
      <c r="C11899">
        <v>13</v>
      </c>
      <c r="D11899">
        <v>90</v>
      </c>
      <c r="E11899">
        <v>8</v>
      </c>
    </row>
    <row r="11900" spans="1:5" x14ac:dyDescent="0.25">
      <c r="A11900">
        <v>19775</v>
      </c>
      <c r="B11900">
        <v>1</v>
      </c>
      <c r="C11900">
        <v>9</v>
      </c>
      <c r="D11900">
        <v>10</v>
      </c>
      <c r="E11900">
        <v>3.5</v>
      </c>
    </row>
    <row r="11901" spans="1:5" x14ac:dyDescent="0.25">
      <c r="A11901">
        <v>19775</v>
      </c>
      <c r="B11901">
        <v>2</v>
      </c>
      <c r="C11901">
        <v>9</v>
      </c>
      <c r="D11901">
        <v>180</v>
      </c>
      <c r="E11901">
        <v>6</v>
      </c>
    </row>
    <row r="11902" spans="1:5" x14ac:dyDescent="0.25">
      <c r="A11902">
        <v>19779</v>
      </c>
      <c r="B11902">
        <v>1</v>
      </c>
      <c r="C11902">
        <v>1</v>
      </c>
      <c r="D11902">
        <v>360</v>
      </c>
      <c r="E11902">
        <v>6</v>
      </c>
    </row>
    <row r="11903" spans="1:5" x14ac:dyDescent="0.25">
      <c r="A11903">
        <v>19779</v>
      </c>
      <c r="B11903">
        <v>2</v>
      </c>
      <c r="C11903">
        <v>15</v>
      </c>
      <c r="D11903">
        <v>15</v>
      </c>
      <c r="E11903">
        <v>7</v>
      </c>
    </row>
    <row r="11904" spans="1:5" x14ac:dyDescent="0.25">
      <c r="A11904">
        <v>19779</v>
      </c>
      <c r="B11904">
        <v>2</v>
      </c>
      <c r="C11904">
        <v>22</v>
      </c>
      <c r="D11904">
        <v>10</v>
      </c>
      <c r="E11904">
        <v>7</v>
      </c>
    </row>
    <row r="11905" spans="1:5" x14ac:dyDescent="0.25">
      <c r="A11905">
        <v>19779</v>
      </c>
      <c r="B11905">
        <v>2</v>
      </c>
      <c r="C11905">
        <v>22</v>
      </c>
      <c r="D11905">
        <v>10</v>
      </c>
      <c r="E11905">
        <v>8</v>
      </c>
    </row>
    <row r="11906" spans="1:5" x14ac:dyDescent="0.25">
      <c r="A11906">
        <v>19779</v>
      </c>
      <c r="B11906">
        <v>2</v>
      </c>
      <c r="C11906">
        <v>22</v>
      </c>
      <c r="D11906">
        <v>15</v>
      </c>
      <c r="E11906">
        <v>10</v>
      </c>
    </row>
    <row r="11907" spans="1:5" x14ac:dyDescent="0.25">
      <c r="A11907">
        <v>19779</v>
      </c>
      <c r="B11907">
        <v>2</v>
      </c>
      <c r="C11907">
        <v>15</v>
      </c>
      <c r="D11907">
        <v>10</v>
      </c>
      <c r="E11907">
        <v>8</v>
      </c>
    </row>
    <row r="11908" spans="1:5" x14ac:dyDescent="0.25">
      <c r="A11908">
        <v>19779</v>
      </c>
      <c r="B11908">
        <v>2</v>
      </c>
      <c r="C11908">
        <v>22</v>
      </c>
      <c r="D11908">
        <v>15</v>
      </c>
      <c r="E11908">
        <v>2.5</v>
      </c>
    </row>
    <row r="11909" spans="1:5" x14ac:dyDescent="0.25">
      <c r="A11909">
        <v>19779</v>
      </c>
      <c r="B11909">
        <v>2</v>
      </c>
      <c r="C11909">
        <v>15</v>
      </c>
      <c r="D11909">
        <v>30</v>
      </c>
      <c r="E11909">
        <v>6</v>
      </c>
    </row>
    <row r="11910" spans="1:5" x14ac:dyDescent="0.25">
      <c r="A11910">
        <v>19784</v>
      </c>
      <c r="B11910">
        <v>2</v>
      </c>
      <c r="C11910">
        <v>4</v>
      </c>
      <c r="D11910">
        <v>90</v>
      </c>
      <c r="E11910">
        <v>10</v>
      </c>
    </row>
    <row r="11911" spans="1:5" x14ac:dyDescent="0.25">
      <c r="A11911">
        <v>19785</v>
      </c>
      <c r="B11911">
        <v>1</v>
      </c>
      <c r="C11911">
        <v>11</v>
      </c>
      <c r="D11911">
        <v>180</v>
      </c>
      <c r="E11911">
        <v>6</v>
      </c>
    </row>
    <row r="11912" spans="1:5" x14ac:dyDescent="0.25">
      <c r="A11912">
        <v>19787</v>
      </c>
      <c r="B11912">
        <v>1</v>
      </c>
      <c r="C11912">
        <v>30</v>
      </c>
      <c r="D11912">
        <v>15</v>
      </c>
      <c r="E11912">
        <v>3.5</v>
      </c>
    </row>
    <row r="11913" spans="1:5" x14ac:dyDescent="0.25">
      <c r="A11913">
        <v>19787</v>
      </c>
      <c r="B11913">
        <v>2</v>
      </c>
      <c r="C11913">
        <v>21</v>
      </c>
      <c r="D11913">
        <v>15</v>
      </c>
      <c r="E11913">
        <v>10</v>
      </c>
    </row>
    <row r="11914" spans="1:5" x14ac:dyDescent="0.25">
      <c r="A11914">
        <v>19789</v>
      </c>
      <c r="B11914">
        <v>1</v>
      </c>
      <c r="C11914">
        <v>13</v>
      </c>
      <c r="D11914">
        <v>10</v>
      </c>
      <c r="E11914">
        <v>3.5</v>
      </c>
    </row>
    <row r="11915" spans="1:5" x14ac:dyDescent="0.25">
      <c r="A11915">
        <v>19791</v>
      </c>
      <c r="B11915">
        <v>2</v>
      </c>
      <c r="C11915">
        <v>9</v>
      </c>
      <c r="D11915">
        <v>60</v>
      </c>
      <c r="E11915">
        <v>7</v>
      </c>
    </row>
    <row r="11916" spans="1:5" x14ac:dyDescent="0.25">
      <c r="A11916">
        <v>19792</v>
      </c>
      <c r="B11916">
        <v>1</v>
      </c>
      <c r="C11916">
        <v>4</v>
      </c>
      <c r="D11916">
        <v>120</v>
      </c>
      <c r="E11916">
        <v>3.5</v>
      </c>
    </row>
    <row r="11917" spans="1:5" x14ac:dyDescent="0.25">
      <c r="A11917">
        <v>19792</v>
      </c>
      <c r="B11917">
        <v>1</v>
      </c>
      <c r="C11917">
        <v>13</v>
      </c>
      <c r="D11917">
        <v>60</v>
      </c>
      <c r="E11917">
        <v>3.5</v>
      </c>
    </row>
    <row r="11918" spans="1:5" x14ac:dyDescent="0.25">
      <c r="A11918">
        <v>19795</v>
      </c>
      <c r="B11918">
        <v>2</v>
      </c>
      <c r="C11918">
        <v>21</v>
      </c>
      <c r="D11918">
        <v>30</v>
      </c>
      <c r="E11918">
        <v>10</v>
      </c>
    </row>
    <row r="11919" spans="1:5" x14ac:dyDescent="0.25">
      <c r="A11919">
        <v>19796</v>
      </c>
      <c r="B11919">
        <v>1</v>
      </c>
      <c r="C11919">
        <v>30</v>
      </c>
      <c r="D11919">
        <v>15</v>
      </c>
      <c r="E11919">
        <v>3.5</v>
      </c>
    </row>
    <row r="11920" spans="1:5" x14ac:dyDescent="0.25">
      <c r="A11920">
        <v>19796</v>
      </c>
      <c r="B11920">
        <v>1</v>
      </c>
      <c r="C11920">
        <v>30</v>
      </c>
      <c r="D11920">
        <v>10</v>
      </c>
      <c r="E11920">
        <v>3.5</v>
      </c>
    </row>
    <row r="11921" spans="1:5" x14ac:dyDescent="0.25">
      <c r="A11921">
        <v>19796</v>
      </c>
      <c r="B11921">
        <v>1</v>
      </c>
      <c r="C11921">
        <v>30</v>
      </c>
      <c r="D11921">
        <v>30</v>
      </c>
      <c r="E11921">
        <v>3.5</v>
      </c>
    </row>
    <row r="11922" spans="1:5" x14ac:dyDescent="0.25">
      <c r="A11922">
        <v>19796</v>
      </c>
      <c r="B11922">
        <v>2</v>
      </c>
      <c r="C11922">
        <v>21</v>
      </c>
      <c r="D11922">
        <v>120</v>
      </c>
      <c r="E11922">
        <v>8</v>
      </c>
    </row>
    <row r="11923" spans="1:5" x14ac:dyDescent="0.25">
      <c r="A11923">
        <v>19796</v>
      </c>
      <c r="B11923">
        <v>2</v>
      </c>
      <c r="C11923">
        <v>21</v>
      </c>
      <c r="D11923">
        <v>10</v>
      </c>
      <c r="E11923">
        <v>10</v>
      </c>
    </row>
    <row r="11924" spans="1:5" x14ac:dyDescent="0.25">
      <c r="A11924">
        <v>19796</v>
      </c>
      <c r="B11924">
        <v>2</v>
      </c>
      <c r="C11924">
        <v>4</v>
      </c>
      <c r="D11924">
        <v>180</v>
      </c>
      <c r="E11924">
        <v>10</v>
      </c>
    </row>
    <row r="11925" spans="1:5" x14ac:dyDescent="0.25">
      <c r="A11925">
        <v>19797</v>
      </c>
      <c r="B11925">
        <v>1</v>
      </c>
      <c r="C11925">
        <v>30</v>
      </c>
      <c r="D11925">
        <v>10</v>
      </c>
      <c r="E11925">
        <v>4.5</v>
      </c>
    </row>
    <row r="11926" spans="1:5" x14ac:dyDescent="0.25">
      <c r="A11926">
        <v>19797</v>
      </c>
      <c r="B11926">
        <v>1</v>
      </c>
      <c r="C11926">
        <v>4</v>
      </c>
      <c r="D11926">
        <v>10</v>
      </c>
      <c r="E11926">
        <v>6</v>
      </c>
    </row>
    <row r="11927" spans="1:5" x14ac:dyDescent="0.25">
      <c r="A11927">
        <v>19797</v>
      </c>
      <c r="B11927">
        <v>1</v>
      </c>
      <c r="C11927">
        <v>13</v>
      </c>
      <c r="D11927">
        <v>10</v>
      </c>
      <c r="E11927">
        <v>2.5</v>
      </c>
    </row>
    <row r="11928" spans="1:5" x14ac:dyDescent="0.25">
      <c r="A11928">
        <v>19797</v>
      </c>
      <c r="B11928">
        <v>1</v>
      </c>
      <c r="C11928">
        <v>21</v>
      </c>
      <c r="D11928">
        <v>25</v>
      </c>
      <c r="E11928">
        <v>3.5</v>
      </c>
    </row>
    <row r="11929" spans="1:5" x14ac:dyDescent="0.25">
      <c r="A11929">
        <v>19797</v>
      </c>
      <c r="B11929">
        <v>1</v>
      </c>
      <c r="C11929">
        <v>4</v>
      </c>
      <c r="D11929">
        <v>10</v>
      </c>
      <c r="E11929">
        <v>3</v>
      </c>
    </row>
    <row r="11930" spans="1:5" x14ac:dyDescent="0.25">
      <c r="A11930">
        <v>19797</v>
      </c>
      <c r="B11930">
        <v>2</v>
      </c>
      <c r="C11930">
        <v>1</v>
      </c>
      <c r="D11930">
        <v>90</v>
      </c>
      <c r="E11930">
        <v>8</v>
      </c>
    </row>
    <row r="11931" spans="1:5" x14ac:dyDescent="0.25">
      <c r="A11931">
        <v>19797</v>
      </c>
      <c r="B11931">
        <v>2</v>
      </c>
      <c r="C11931">
        <v>9</v>
      </c>
      <c r="D11931">
        <v>30</v>
      </c>
      <c r="E11931">
        <v>10</v>
      </c>
    </row>
    <row r="11932" spans="1:5" x14ac:dyDescent="0.25">
      <c r="A11932">
        <v>19798</v>
      </c>
      <c r="B11932">
        <v>1</v>
      </c>
      <c r="C11932">
        <v>4</v>
      </c>
      <c r="D11932">
        <v>30</v>
      </c>
      <c r="E11932">
        <v>3.5</v>
      </c>
    </row>
    <row r="11933" spans="1:5" x14ac:dyDescent="0.25">
      <c r="A11933">
        <v>19798</v>
      </c>
      <c r="B11933">
        <v>2</v>
      </c>
      <c r="C11933">
        <v>4</v>
      </c>
      <c r="D11933">
        <v>120</v>
      </c>
      <c r="E11933">
        <v>5</v>
      </c>
    </row>
    <row r="11934" spans="1:5" x14ac:dyDescent="0.25">
      <c r="A11934">
        <v>19798</v>
      </c>
      <c r="B11934">
        <v>2</v>
      </c>
      <c r="C11934">
        <v>30</v>
      </c>
      <c r="D11934">
        <v>120</v>
      </c>
      <c r="E11934">
        <v>8</v>
      </c>
    </row>
    <row r="11935" spans="1:5" x14ac:dyDescent="0.25">
      <c r="A11935">
        <v>19798</v>
      </c>
      <c r="B11935">
        <v>2</v>
      </c>
      <c r="C11935">
        <v>4</v>
      </c>
      <c r="D11935">
        <v>120</v>
      </c>
      <c r="E11935">
        <v>6</v>
      </c>
    </row>
    <row r="11936" spans="1:5" x14ac:dyDescent="0.25">
      <c r="A11936">
        <v>19799</v>
      </c>
      <c r="B11936">
        <v>1</v>
      </c>
      <c r="C11936">
        <v>6</v>
      </c>
      <c r="D11936">
        <v>30</v>
      </c>
      <c r="E11936">
        <v>4.5</v>
      </c>
    </row>
    <row r="11937" spans="1:5" x14ac:dyDescent="0.25">
      <c r="A11937">
        <v>19801</v>
      </c>
      <c r="B11937">
        <v>2</v>
      </c>
      <c r="C11937">
        <v>20</v>
      </c>
      <c r="D11937">
        <v>10</v>
      </c>
      <c r="E11937">
        <v>8</v>
      </c>
    </row>
    <row r="11938" spans="1:5" x14ac:dyDescent="0.25">
      <c r="A11938">
        <v>19801</v>
      </c>
      <c r="B11938">
        <v>2</v>
      </c>
      <c r="C11938">
        <v>22</v>
      </c>
      <c r="D11938">
        <v>40</v>
      </c>
      <c r="E11938">
        <v>10</v>
      </c>
    </row>
    <row r="11939" spans="1:5" x14ac:dyDescent="0.25">
      <c r="A11939">
        <v>19801</v>
      </c>
      <c r="B11939">
        <v>2</v>
      </c>
      <c r="C11939">
        <v>20</v>
      </c>
      <c r="D11939">
        <v>10</v>
      </c>
      <c r="E11939">
        <v>8</v>
      </c>
    </row>
    <row r="11940" spans="1:5" x14ac:dyDescent="0.25">
      <c r="A11940">
        <v>19801</v>
      </c>
      <c r="B11940">
        <v>2</v>
      </c>
      <c r="C11940">
        <v>20</v>
      </c>
      <c r="D11940">
        <v>120</v>
      </c>
      <c r="E11940">
        <v>10</v>
      </c>
    </row>
    <row r="11941" spans="1:5" x14ac:dyDescent="0.25">
      <c r="A11941">
        <v>19801</v>
      </c>
      <c r="B11941">
        <v>2</v>
      </c>
      <c r="C11941">
        <v>20</v>
      </c>
      <c r="D11941">
        <v>15</v>
      </c>
      <c r="E11941">
        <v>2.5</v>
      </c>
    </row>
    <row r="11942" spans="1:5" x14ac:dyDescent="0.25">
      <c r="A11942">
        <v>19802</v>
      </c>
      <c r="B11942">
        <v>1</v>
      </c>
      <c r="C11942">
        <v>1</v>
      </c>
      <c r="D11942">
        <v>60</v>
      </c>
      <c r="E11942">
        <v>3.5</v>
      </c>
    </row>
    <row r="11943" spans="1:5" x14ac:dyDescent="0.25">
      <c r="A11943">
        <v>19802</v>
      </c>
      <c r="B11943">
        <v>2</v>
      </c>
      <c r="C11943">
        <v>1</v>
      </c>
      <c r="D11943">
        <v>15</v>
      </c>
      <c r="E11943">
        <v>8</v>
      </c>
    </row>
    <row r="11944" spans="1:5" x14ac:dyDescent="0.25">
      <c r="A11944">
        <v>19802</v>
      </c>
      <c r="B11944">
        <v>2</v>
      </c>
      <c r="C11944">
        <v>13</v>
      </c>
      <c r="D11944">
        <v>60</v>
      </c>
      <c r="E11944">
        <v>5</v>
      </c>
    </row>
    <row r="11945" spans="1:5" x14ac:dyDescent="0.25">
      <c r="A11945">
        <v>19804</v>
      </c>
      <c r="B11945">
        <v>1</v>
      </c>
      <c r="C11945">
        <v>21</v>
      </c>
      <c r="D11945">
        <v>60</v>
      </c>
      <c r="E11945">
        <v>3.5</v>
      </c>
    </row>
    <row r="11946" spans="1:5" x14ac:dyDescent="0.25">
      <c r="A11946">
        <v>19804</v>
      </c>
      <c r="B11946">
        <v>2</v>
      </c>
      <c r="C11946">
        <v>9</v>
      </c>
      <c r="D11946">
        <v>45</v>
      </c>
      <c r="E11946">
        <v>7</v>
      </c>
    </row>
    <row r="11947" spans="1:5" x14ac:dyDescent="0.25">
      <c r="A11947">
        <v>19805</v>
      </c>
      <c r="B11947">
        <v>1</v>
      </c>
      <c r="C11947">
        <v>2</v>
      </c>
      <c r="D11947">
        <v>90</v>
      </c>
      <c r="E11947">
        <v>4</v>
      </c>
    </row>
    <row r="11948" spans="1:5" x14ac:dyDescent="0.25">
      <c r="A11948">
        <v>19806</v>
      </c>
      <c r="B11948">
        <v>1</v>
      </c>
      <c r="C11948">
        <v>3</v>
      </c>
      <c r="D11948">
        <v>90</v>
      </c>
      <c r="E11948">
        <v>3.5</v>
      </c>
    </row>
    <row r="11949" spans="1:5" x14ac:dyDescent="0.25">
      <c r="A11949">
        <v>19806</v>
      </c>
      <c r="B11949">
        <v>1</v>
      </c>
      <c r="C11949">
        <v>13</v>
      </c>
      <c r="D11949">
        <v>30</v>
      </c>
      <c r="E11949">
        <v>6</v>
      </c>
    </row>
    <row r="11950" spans="1:5" x14ac:dyDescent="0.25">
      <c r="A11950">
        <v>19808</v>
      </c>
      <c r="B11950">
        <v>1</v>
      </c>
      <c r="C11950">
        <v>3</v>
      </c>
      <c r="D11950">
        <v>60</v>
      </c>
      <c r="E11950">
        <v>4.5</v>
      </c>
    </row>
    <row r="11951" spans="1:5" x14ac:dyDescent="0.25">
      <c r="A11951">
        <v>19808</v>
      </c>
      <c r="B11951">
        <v>2</v>
      </c>
      <c r="C11951">
        <v>5</v>
      </c>
      <c r="D11951">
        <v>60</v>
      </c>
      <c r="E11951">
        <v>8</v>
      </c>
    </row>
    <row r="11952" spans="1:5" x14ac:dyDescent="0.25">
      <c r="A11952">
        <v>19808</v>
      </c>
      <c r="B11952">
        <v>2</v>
      </c>
      <c r="C11952">
        <v>2</v>
      </c>
      <c r="D11952">
        <v>60</v>
      </c>
      <c r="E11952">
        <v>8</v>
      </c>
    </row>
    <row r="11953" spans="1:5" x14ac:dyDescent="0.25">
      <c r="A11953">
        <v>19808</v>
      </c>
      <c r="B11953">
        <v>2</v>
      </c>
      <c r="C11953">
        <v>2</v>
      </c>
      <c r="D11953">
        <v>240</v>
      </c>
      <c r="E11953">
        <v>7</v>
      </c>
    </row>
    <row r="11954" spans="1:5" x14ac:dyDescent="0.25">
      <c r="A11954">
        <v>19811</v>
      </c>
      <c r="B11954">
        <v>1</v>
      </c>
      <c r="C11954">
        <v>30</v>
      </c>
      <c r="D11954">
        <v>180</v>
      </c>
      <c r="E11954">
        <v>3.5</v>
      </c>
    </row>
    <row r="11955" spans="1:5" x14ac:dyDescent="0.25">
      <c r="A11955">
        <v>19811</v>
      </c>
      <c r="B11955">
        <v>2</v>
      </c>
      <c r="C11955">
        <v>5</v>
      </c>
      <c r="D11955">
        <v>180</v>
      </c>
      <c r="E11955">
        <v>7</v>
      </c>
    </row>
    <row r="11956" spans="1:5" x14ac:dyDescent="0.25">
      <c r="A11956">
        <v>19812</v>
      </c>
      <c r="B11956">
        <v>1</v>
      </c>
      <c r="C11956">
        <v>3</v>
      </c>
      <c r="D11956">
        <v>120</v>
      </c>
      <c r="E11956">
        <v>4.5</v>
      </c>
    </row>
    <row r="11957" spans="1:5" x14ac:dyDescent="0.25">
      <c r="A11957">
        <v>19815</v>
      </c>
      <c r="B11957">
        <v>1</v>
      </c>
      <c r="C11957">
        <v>30</v>
      </c>
      <c r="D11957">
        <v>20</v>
      </c>
      <c r="E11957">
        <v>4</v>
      </c>
    </row>
    <row r="11958" spans="1:5" x14ac:dyDescent="0.25">
      <c r="A11958">
        <v>19816</v>
      </c>
      <c r="B11958">
        <v>2</v>
      </c>
      <c r="C11958">
        <v>1</v>
      </c>
      <c r="D11958">
        <v>60</v>
      </c>
      <c r="E11958">
        <v>8</v>
      </c>
    </row>
    <row r="11959" spans="1:5" x14ac:dyDescent="0.25">
      <c r="A11959">
        <v>19817</v>
      </c>
      <c r="B11959">
        <v>1</v>
      </c>
      <c r="C11959">
        <v>4</v>
      </c>
      <c r="D11959">
        <v>240</v>
      </c>
      <c r="E11959">
        <v>4.5</v>
      </c>
    </row>
    <row r="11960" spans="1:5" x14ac:dyDescent="0.25">
      <c r="A11960">
        <v>19817</v>
      </c>
      <c r="B11960">
        <v>1</v>
      </c>
      <c r="C11960">
        <v>6</v>
      </c>
      <c r="D11960">
        <v>300</v>
      </c>
      <c r="E11960">
        <v>3.5</v>
      </c>
    </row>
    <row r="11961" spans="1:5" x14ac:dyDescent="0.25">
      <c r="A11961">
        <v>19822</v>
      </c>
      <c r="B11961">
        <v>1</v>
      </c>
      <c r="C11961">
        <v>13</v>
      </c>
      <c r="D11961">
        <v>40</v>
      </c>
      <c r="E11961">
        <v>6</v>
      </c>
    </row>
    <row r="11962" spans="1:5" x14ac:dyDescent="0.25">
      <c r="A11962">
        <v>19822</v>
      </c>
      <c r="B11962">
        <v>2</v>
      </c>
      <c r="C11962">
        <v>13</v>
      </c>
      <c r="D11962">
        <v>10</v>
      </c>
      <c r="E11962">
        <v>10</v>
      </c>
    </row>
    <row r="11963" spans="1:5" x14ac:dyDescent="0.25">
      <c r="A11963">
        <v>19823</v>
      </c>
      <c r="B11963">
        <v>1</v>
      </c>
      <c r="C11963">
        <v>17</v>
      </c>
      <c r="D11963">
        <v>30</v>
      </c>
      <c r="E11963">
        <v>4</v>
      </c>
    </row>
    <row r="11964" spans="1:5" x14ac:dyDescent="0.25">
      <c r="A11964">
        <v>19825</v>
      </c>
      <c r="B11964">
        <v>2</v>
      </c>
      <c r="C11964">
        <v>13</v>
      </c>
      <c r="D11964">
        <v>45</v>
      </c>
      <c r="E11964">
        <v>5</v>
      </c>
    </row>
    <row r="11965" spans="1:5" x14ac:dyDescent="0.25">
      <c r="A11965">
        <v>19826</v>
      </c>
      <c r="B11965">
        <v>1</v>
      </c>
      <c r="C11965">
        <v>21</v>
      </c>
      <c r="D11965">
        <v>240</v>
      </c>
      <c r="E11965">
        <v>3.5</v>
      </c>
    </row>
    <row r="11966" spans="1:5" x14ac:dyDescent="0.25">
      <c r="A11966">
        <v>19826</v>
      </c>
      <c r="B11966">
        <v>2</v>
      </c>
      <c r="C11966">
        <v>3</v>
      </c>
      <c r="D11966">
        <v>240</v>
      </c>
      <c r="E11966">
        <v>6</v>
      </c>
    </row>
    <row r="11967" spans="1:5" x14ac:dyDescent="0.25">
      <c r="A11967">
        <v>19827</v>
      </c>
      <c r="B11967">
        <v>1</v>
      </c>
      <c r="C11967">
        <v>5</v>
      </c>
      <c r="D11967">
        <v>20</v>
      </c>
      <c r="E11967">
        <v>7</v>
      </c>
    </row>
    <row r="11968" spans="1:5" x14ac:dyDescent="0.25">
      <c r="A11968">
        <v>19827</v>
      </c>
      <c r="B11968">
        <v>2</v>
      </c>
      <c r="C11968">
        <v>10</v>
      </c>
      <c r="D11968">
        <v>10</v>
      </c>
      <c r="E11968">
        <v>7</v>
      </c>
    </row>
    <row r="11969" spans="1:5" x14ac:dyDescent="0.25">
      <c r="A11969">
        <v>19827</v>
      </c>
      <c r="B11969">
        <v>2</v>
      </c>
      <c r="C11969">
        <v>4</v>
      </c>
      <c r="D11969">
        <v>10</v>
      </c>
      <c r="E11969">
        <v>10</v>
      </c>
    </row>
    <row r="11970" spans="1:5" x14ac:dyDescent="0.25">
      <c r="A11970">
        <v>19828</v>
      </c>
      <c r="B11970">
        <v>1</v>
      </c>
      <c r="C11970">
        <v>30</v>
      </c>
      <c r="D11970">
        <v>30</v>
      </c>
      <c r="E11970">
        <v>3.5</v>
      </c>
    </row>
    <row r="11971" spans="1:5" x14ac:dyDescent="0.25">
      <c r="A11971">
        <v>19828</v>
      </c>
      <c r="B11971">
        <v>2</v>
      </c>
      <c r="C11971">
        <v>4</v>
      </c>
      <c r="D11971">
        <v>120</v>
      </c>
      <c r="E11971">
        <v>8</v>
      </c>
    </row>
    <row r="11972" spans="1:5" x14ac:dyDescent="0.25">
      <c r="A11972">
        <v>19829</v>
      </c>
      <c r="B11972">
        <v>1</v>
      </c>
      <c r="C11972">
        <v>13</v>
      </c>
      <c r="D11972">
        <v>45</v>
      </c>
      <c r="E11972">
        <v>3.5</v>
      </c>
    </row>
    <row r="11973" spans="1:5" x14ac:dyDescent="0.25">
      <c r="A11973">
        <v>19829</v>
      </c>
      <c r="B11973">
        <v>2</v>
      </c>
      <c r="C11973">
        <v>13</v>
      </c>
      <c r="D11973">
        <v>30</v>
      </c>
      <c r="E11973">
        <v>5</v>
      </c>
    </row>
    <row r="11974" spans="1:5" x14ac:dyDescent="0.25">
      <c r="A11974">
        <v>19829</v>
      </c>
      <c r="B11974">
        <v>2</v>
      </c>
      <c r="C11974">
        <v>4</v>
      </c>
      <c r="D11974">
        <v>75</v>
      </c>
      <c r="E11974">
        <v>6</v>
      </c>
    </row>
    <row r="11975" spans="1:5" x14ac:dyDescent="0.25">
      <c r="A11975">
        <v>19830</v>
      </c>
      <c r="B11975">
        <v>1</v>
      </c>
      <c r="C11975">
        <v>4</v>
      </c>
      <c r="D11975">
        <v>120</v>
      </c>
      <c r="E11975">
        <v>3.5</v>
      </c>
    </row>
    <row r="11976" spans="1:5" x14ac:dyDescent="0.25">
      <c r="A11976">
        <v>19831</v>
      </c>
      <c r="B11976">
        <v>1</v>
      </c>
      <c r="C11976">
        <v>21</v>
      </c>
      <c r="D11976">
        <v>40</v>
      </c>
      <c r="E11976">
        <v>3.5</v>
      </c>
    </row>
    <row r="11977" spans="1:5" x14ac:dyDescent="0.25">
      <c r="A11977">
        <v>19831</v>
      </c>
      <c r="B11977">
        <v>2</v>
      </c>
      <c r="C11977">
        <v>4</v>
      </c>
      <c r="D11977">
        <v>12</v>
      </c>
      <c r="E11977">
        <v>10</v>
      </c>
    </row>
    <row r="11978" spans="1:5" x14ac:dyDescent="0.25">
      <c r="A11978">
        <v>19832</v>
      </c>
      <c r="B11978">
        <v>2</v>
      </c>
      <c r="C11978">
        <v>4</v>
      </c>
      <c r="D11978">
        <v>120</v>
      </c>
      <c r="E11978">
        <v>8</v>
      </c>
    </row>
    <row r="11979" spans="1:5" x14ac:dyDescent="0.25">
      <c r="A11979">
        <v>19832</v>
      </c>
      <c r="B11979">
        <v>2</v>
      </c>
      <c r="C11979">
        <v>30</v>
      </c>
      <c r="D11979">
        <v>15</v>
      </c>
      <c r="E11979">
        <v>8</v>
      </c>
    </row>
    <row r="11980" spans="1:5" x14ac:dyDescent="0.25">
      <c r="A11980">
        <v>19832</v>
      </c>
      <c r="B11980">
        <v>2</v>
      </c>
      <c r="C11980">
        <v>13</v>
      </c>
      <c r="D11980">
        <v>20</v>
      </c>
      <c r="E11980">
        <v>7</v>
      </c>
    </row>
    <row r="11981" spans="1:5" x14ac:dyDescent="0.25">
      <c r="A11981">
        <v>19832</v>
      </c>
      <c r="B11981">
        <v>2</v>
      </c>
      <c r="C11981">
        <v>30</v>
      </c>
      <c r="D11981">
        <v>20</v>
      </c>
      <c r="E11981">
        <v>10</v>
      </c>
    </row>
    <row r="11982" spans="1:5" x14ac:dyDescent="0.25">
      <c r="A11982">
        <v>19832</v>
      </c>
      <c r="B11982">
        <v>2</v>
      </c>
      <c r="C11982">
        <v>4</v>
      </c>
      <c r="D11982">
        <v>60</v>
      </c>
      <c r="E11982">
        <v>10</v>
      </c>
    </row>
    <row r="11983" spans="1:5" x14ac:dyDescent="0.25">
      <c r="A11983">
        <v>19832</v>
      </c>
      <c r="B11983">
        <v>2</v>
      </c>
      <c r="C11983">
        <v>1</v>
      </c>
      <c r="D11983">
        <v>180</v>
      </c>
      <c r="E11983">
        <v>8</v>
      </c>
    </row>
    <row r="11984" spans="1:5" x14ac:dyDescent="0.25">
      <c r="A11984">
        <v>19833</v>
      </c>
      <c r="B11984">
        <v>1</v>
      </c>
      <c r="C11984">
        <v>13</v>
      </c>
      <c r="D11984">
        <v>20</v>
      </c>
      <c r="E11984">
        <v>5</v>
      </c>
    </row>
    <row r="11985" spans="1:5" x14ac:dyDescent="0.25">
      <c r="A11985">
        <v>19835</v>
      </c>
      <c r="B11985">
        <v>2</v>
      </c>
      <c r="C11985">
        <v>4</v>
      </c>
      <c r="D11985">
        <v>90</v>
      </c>
      <c r="E11985">
        <v>10</v>
      </c>
    </row>
    <row r="11986" spans="1:5" x14ac:dyDescent="0.25">
      <c r="A11986">
        <v>19836</v>
      </c>
      <c r="B11986">
        <v>1</v>
      </c>
      <c r="C11986">
        <v>9</v>
      </c>
      <c r="D11986">
        <v>15</v>
      </c>
      <c r="E11986">
        <v>4</v>
      </c>
    </row>
    <row r="11987" spans="1:5" x14ac:dyDescent="0.25">
      <c r="A11987">
        <v>19836</v>
      </c>
      <c r="B11987">
        <v>1</v>
      </c>
      <c r="C11987">
        <v>4</v>
      </c>
      <c r="D11987">
        <v>45</v>
      </c>
      <c r="E11987">
        <v>4</v>
      </c>
    </row>
    <row r="11988" spans="1:5" x14ac:dyDescent="0.25">
      <c r="A11988">
        <v>19836</v>
      </c>
      <c r="B11988">
        <v>2</v>
      </c>
      <c r="C11988">
        <v>9</v>
      </c>
      <c r="D11988">
        <v>15</v>
      </c>
      <c r="E11988">
        <v>8</v>
      </c>
    </row>
    <row r="11989" spans="1:5" x14ac:dyDescent="0.25">
      <c r="A11989">
        <v>19837</v>
      </c>
      <c r="B11989">
        <v>1</v>
      </c>
      <c r="C11989">
        <v>30</v>
      </c>
      <c r="D11989">
        <v>120</v>
      </c>
      <c r="E11989">
        <v>3.5</v>
      </c>
    </row>
    <row r="11990" spans="1:5" x14ac:dyDescent="0.25">
      <c r="A11990">
        <v>19837</v>
      </c>
      <c r="B11990">
        <v>1</v>
      </c>
      <c r="C11990">
        <v>30</v>
      </c>
      <c r="D11990">
        <v>120</v>
      </c>
      <c r="E11990">
        <v>3.5</v>
      </c>
    </row>
    <row r="11991" spans="1:5" x14ac:dyDescent="0.25">
      <c r="A11991">
        <v>19838</v>
      </c>
      <c r="B11991">
        <v>1</v>
      </c>
      <c r="C11991">
        <v>13</v>
      </c>
      <c r="D11991">
        <v>15</v>
      </c>
      <c r="E11991">
        <v>4.5</v>
      </c>
    </row>
    <row r="11992" spans="1:5" x14ac:dyDescent="0.25">
      <c r="A11992">
        <v>19838</v>
      </c>
      <c r="B11992">
        <v>1</v>
      </c>
      <c r="C11992">
        <v>30</v>
      </c>
      <c r="D11992">
        <v>10</v>
      </c>
      <c r="E11992">
        <v>3.5</v>
      </c>
    </row>
    <row r="11993" spans="1:5" x14ac:dyDescent="0.25">
      <c r="A11993">
        <v>19838</v>
      </c>
      <c r="B11993">
        <v>1</v>
      </c>
      <c r="C11993">
        <v>13</v>
      </c>
      <c r="D11993">
        <v>15</v>
      </c>
      <c r="E11993">
        <v>4</v>
      </c>
    </row>
    <row r="11994" spans="1:5" x14ac:dyDescent="0.25">
      <c r="A11994">
        <v>19839</v>
      </c>
      <c r="B11994">
        <v>1</v>
      </c>
      <c r="C11994">
        <v>21</v>
      </c>
      <c r="D11994">
        <v>20</v>
      </c>
      <c r="E11994">
        <v>3.5</v>
      </c>
    </row>
    <row r="11995" spans="1:5" x14ac:dyDescent="0.25">
      <c r="A11995">
        <v>19841</v>
      </c>
      <c r="B11995">
        <v>1</v>
      </c>
      <c r="C11995">
        <v>5</v>
      </c>
      <c r="D11995">
        <v>20</v>
      </c>
      <c r="E11995">
        <v>3.5</v>
      </c>
    </row>
    <row r="11996" spans="1:5" x14ac:dyDescent="0.25">
      <c r="A11996">
        <v>19841</v>
      </c>
      <c r="B11996">
        <v>1</v>
      </c>
      <c r="C11996">
        <v>5</v>
      </c>
      <c r="D11996">
        <v>20</v>
      </c>
      <c r="E11996">
        <v>3</v>
      </c>
    </row>
    <row r="11997" spans="1:5" x14ac:dyDescent="0.25">
      <c r="A11997">
        <v>19841</v>
      </c>
      <c r="B11997">
        <v>2</v>
      </c>
      <c r="C11997">
        <v>8</v>
      </c>
      <c r="D11997">
        <v>90</v>
      </c>
      <c r="E11997">
        <v>8</v>
      </c>
    </row>
    <row r="11998" spans="1:5" x14ac:dyDescent="0.25">
      <c r="A11998">
        <v>19841</v>
      </c>
      <c r="B11998">
        <v>2</v>
      </c>
      <c r="C11998">
        <v>3</v>
      </c>
      <c r="D11998">
        <v>30</v>
      </c>
      <c r="E11998">
        <v>7</v>
      </c>
    </row>
    <row r="11999" spans="1:5" x14ac:dyDescent="0.25">
      <c r="A11999">
        <v>19841</v>
      </c>
      <c r="B11999">
        <v>2</v>
      </c>
      <c r="C11999">
        <v>2</v>
      </c>
      <c r="D11999">
        <v>35</v>
      </c>
      <c r="E11999">
        <v>7</v>
      </c>
    </row>
    <row r="12000" spans="1:5" x14ac:dyDescent="0.25">
      <c r="A12000">
        <v>19842</v>
      </c>
      <c r="B12000">
        <v>1</v>
      </c>
      <c r="C12000">
        <v>30</v>
      </c>
      <c r="D12000">
        <v>15</v>
      </c>
      <c r="E12000">
        <v>6</v>
      </c>
    </row>
    <row r="12001" spans="1:5" x14ac:dyDescent="0.25">
      <c r="A12001">
        <v>19843</v>
      </c>
      <c r="B12001">
        <v>1</v>
      </c>
      <c r="C12001">
        <v>17</v>
      </c>
      <c r="D12001">
        <v>15</v>
      </c>
      <c r="E12001">
        <v>4</v>
      </c>
    </row>
    <row r="12002" spans="1:5" x14ac:dyDescent="0.25">
      <c r="A12002">
        <v>19843</v>
      </c>
      <c r="B12002">
        <v>1</v>
      </c>
      <c r="C12002">
        <v>4</v>
      </c>
      <c r="D12002">
        <v>60</v>
      </c>
      <c r="E12002">
        <v>4</v>
      </c>
    </row>
    <row r="12003" spans="1:5" x14ac:dyDescent="0.25">
      <c r="A12003">
        <v>19843</v>
      </c>
      <c r="B12003">
        <v>1</v>
      </c>
      <c r="C12003">
        <v>15</v>
      </c>
      <c r="D12003">
        <v>16</v>
      </c>
      <c r="E12003">
        <v>2.5</v>
      </c>
    </row>
    <row r="12004" spans="1:5" x14ac:dyDescent="0.25">
      <c r="A12004">
        <v>19850</v>
      </c>
      <c r="B12004">
        <v>2</v>
      </c>
      <c r="C12004">
        <v>10</v>
      </c>
      <c r="D12004">
        <v>60</v>
      </c>
      <c r="E12004">
        <v>7</v>
      </c>
    </row>
    <row r="12005" spans="1:5" x14ac:dyDescent="0.25">
      <c r="A12005">
        <v>19850</v>
      </c>
      <c r="B12005">
        <v>2</v>
      </c>
      <c r="C12005">
        <v>13</v>
      </c>
      <c r="D12005">
        <v>45</v>
      </c>
      <c r="E12005">
        <v>8</v>
      </c>
    </row>
    <row r="12006" spans="1:5" x14ac:dyDescent="0.25">
      <c r="A12006">
        <v>19850</v>
      </c>
      <c r="B12006">
        <v>2</v>
      </c>
      <c r="C12006">
        <v>30</v>
      </c>
      <c r="D12006">
        <v>20</v>
      </c>
      <c r="E12006">
        <v>5</v>
      </c>
    </row>
    <row r="12007" spans="1:5" x14ac:dyDescent="0.25">
      <c r="A12007">
        <v>19851</v>
      </c>
      <c r="B12007">
        <v>1</v>
      </c>
      <c r="C12007">
        <v>30</v>
      </c>
      <c r="D12007">
        <v>10</v>
      </c>
      <c r="E12007">
        <v>3.5</v>
      </c>
    </row>
    <row r="12008" spans="1:5" x14ac:dyDescent="0.25">
      <c r="A12008">
        <v>19852</v>
      </c>
      <c r="B12008">
        <v>1</v>
      </c>
      <c r="C12008">
        <v>30</v>
      </c>
      <c r="D12008">
        <v>15</v>
      </c>
      <c r="E12008">
        <v>4</v>
      </c>
    </row>
    <row r="12009" spans="1:5" x14ac:dyDescent="0.25">
      <c r="A12009">
        <v>19852</v>
      </c>
      <c r="B12009">
        <v>1</v>
      </c>
      <c r="C12009">
        <v>21</v>
      </c>
      <c r="D12009">
        <v>10</v>
      </c>
      <c r="E12009">
        <v>2.5</v>
      </c>
    </row>
    <row r="12010" spans="1:5" x14ac:dyDescent="0.25">
      <c r="A12010">
        <v>19852</v>
      </c>
      <c r="B12010">
        <v>2</v>
      </c>
      <c r="C12010">
        <v>2</v>
      </c>
      <c r="D12010">
        <v>60</v>
      </c>
      <c r="E12010">
        <v>7</v>
      </c>
    </row>
    <row r="12011" spans="1:5" x14ac:dyDescent="0.25">
      <c r="A12011">
        <v>19852</v>
      </c>
      <c r="B12011">
        <v>2</v>
      </c>
      <c r="C12011">
        <v>1</v>
      </c>
      <c r="D12011">
        <v>90</v>
      </c>
      <c r="E12011">
        <v>6</v>
      </c>
    </row>
    <row r="12012" spans="1:5" x14ac:dyDescent="0.25">
      <c r="A12012">
        <v>19852</v>
      </c>
      <c r="B12012">
        <v>2</v>
      </c>
      <c r="C12012">
        <v>1</v>
      </c>
      <c r="D12012">
        <v>15</v>
      </c>
      <c r="E12012">
        <v>7</v>
      </c>
    </row>
    <row r="12013" spans="1:5" x14ac:dyDescent="0.25">
      <c r="A12013">
        <v>19852</v>
      </c>
      <c r="B12013">
        <v>2</v>
      </c>
      <c r="C12013">
        <v>3</v>
      </c>
      <c r="D12013">
        <v>16</v>
      </c>
      <c r="E12013">
        <v>10</v>
      </c>
    </row>
    <row r="12014" spans="1:5" x14ac:dyDescent="0.25">
      <c r="A12014">
        <v>19852</v>
      </c>
      <c r="B12014">
        <v>2</v>
      </c>
      <c r="C12014">
        <v>1</v>
      </c>
      <c r="D12014">
        <v>45</v>
      </c>
      <c r="E12014">
        <v>10</v>
      </c>
    </row>
    <row r="12015" spans="1:5" x14ac:dyDescent="0.25">
      <c r="A12015">
        <v>19853</v>
      </c>
      <c r="B12015">
        <v>1</v>
      </c>
      <c r="C12015">
        <v>2</v>
      </c>
      <c r="D12015">
        <v>60</v>
      </c>
      <c r="E12015">
        <v>6</v>
      </c>
    </row>
    <row r="12016" spans="1:5" x14ac:dyDescent="0.25">
      <c r="A12016">
        <v>19854</v>
      </c>
      <c r="B12016">
        <v>1</v>
      </c>
      <c r="C12016">
        <v>9</v>
      </c>
      <c r="D12016">
        <v>20</v>
      </c>
      <c r="E12016">
        <v>6</v>
      </c>
    </row>
    <row r="12017" spans="1:5" x14ac:dyDescent="0.25">
      <c r="A12017">
        <v>19854</v>
      </c>
      <c r="B12017">
        <v>1</v>
      </c>
      <c r="C12017">
        <v>21</v>
      </c>
      <c r="D12017">
        <v>20</v>
      </c>
      <c r="E12017">
        <v>2.5</v>
      </c>
    </row>
    <row r="12018" spans="1:5" x14ac:dyDescent="0.25">
      <c r="A12018">
        <v>19854</v>
      </c>
      <c r="B12018">
        <v>2</v>
      </c>
      <c r="C12018">
        <v>9</v>
      </c>
      <c r="D12018">
        <v>60</v>
      </c>
      <c r="E12018">
        <v>6</v>
      </c>
    </row>
    <row r="12019" spans="1:5" x14ac:dyDescent="0.25">
      <c r="A12019">
        <v>19854</v>
      </c>
      <c r="B12019">
        <v>2</v>
      </c>
      <c r="C12019">
        <v>4</v>
      </c>
      <c r="D12019">
        <v>120</v>
      </c>
      <c r="E12019">
        <v>6</v>
      </c>
    </row>
    <row r="12020" spans="1:5" x14ac:dyDescent="0.25">
      <c r="A12020">
        <v>19855</v>
      </c>
      <c r="B12020">
        <v>1</v>
      </c>
      <c r="C12020">
        <v>2</v>
      </c>
      <c r="D12020">
        <v>60</v>
      </c>
      <c r="E12020">
        <v>6</v>
      </c>
    </row>
    <row r="12021" spans="1:5" x14ac:dyDescent="0.25">
      <c r="A12021">
        <v>19855</v>
      </c>
      <c r="B12021">
        <v>1</v>
      </c>
      <c r="C12021">
        <v>1</v>
      </c>
      <c r="D12021">
        <v>30</v>
      </c>
      <c r="E12021">
        <v>4.5</v>
      </c>
    </row>
    <row r="12022" spans="1:5" x14ac:dyDescent="0.25">
      <c r="A12022">
        <v>19855</v>
      </c>
      <c r="B12022">
        <v>1</v>
      </c>
      <c r="C12022">
        <v>3</v>
      </c>
      <c r="D12022">
        <v>30</v>
      </c>
      <c r="E12022">
        <v>2.5</v>
      </c>
    </row>
    <row r="12023" spans="1:5" x14ac:dyDescent="0.25">
      <c r="A12023">
        <v>19855</v>
      </c>
      <c r="B12023">
        <v>1</v>
      </c>
      <c r="C12023">
        <v>17</v>
      </c>
      <c r="D12023">
        <v>30</v>
      </c>
      <c r="E12023">
        <v>3.5</v>
      </c>
    </row>
    <row r="12024" spans="1:5" x14ac:dyDescent="0.25">
      <c r="A12024">
        <v>19857</v>
      </c>
      <c r="B12024">
        <v>1</v>
      </c>
      <c r="C12024">
        <v>13</v>
      </c>
      <c r="D12024">
        <v>10</v>
      </c>
      <c r="E12024">
        <v>6</v>
      </c>
    </row>
    <row r="12025" spans="1:5" x14ac:dyDescent="0.25">
      <c r="A12025">
        <v>19857</v>
      </c>
      <c r="B12025">
        <v>1</v>
      </c>
      <c r="C12025">
        <v>13</v>
      </c>
      <c r="D12025">
        <v>10</v>
      </c>
      <c r="E12025">
        <v>3</v>
      </c>
    </row>
    <row r="12026" spans="1:5" x14ac:dyDescent="0.25">
      <c r="A12026">
        <v>19857</v>
      </c>
      <c r="B12026">
        <v>2</v>
      </c>
      <c r="C12026">
        <v>13</v>
      </c>
      <c r="D12026">
        <v>60</v>
      </c>
      <c r="E12026">
        <v>7</v>
      </c>
    </row>
    <row r="12027" spans="1:5" x14ac:dyDescent="0.25">
      <c r="A12027">
        <v>19857</v>
      </c>
      <c r="B12027">
        <v>2</v>
      </c>
      <c r="C12027">
        <v>1</v>
      </c>
      <c r="D12027">
        <v>10</v>
      </c>
      <c r="E12027">
        <v>8</v>
      </c>
    </row>
    <row r="12028" spans="1:5" x14ac:dyDescent="0.25">
      <c r="A12028">
        <v>19857</v>
      </c>
      <c r="B12028">
        <v>2</v>
      </c>
      <c r="C12028">
        <v>3</v>
      </c>
      <c r="D12028">
        <v>10</v>
      </c>
      <c r="E12028">
        <v>7</v>
      </c>
    </row>
    <row r="12029" spans="1:5" x14ac:dyDescent="0.25">
      <c r="A12029">
        <v>19857</v>
      </c>
      <c r="B12029">
        <v>2</v>
      </c>
      <c r="C12029">
        <v>3</v>
      </c>
      <c r="D12029">
        <v>10</v>
      </c>
      <c r="E12029">
        <v>10</v>
      </c>
    </row>
    <row r="12030" spans="1:5" x14ac:dyDescent="0.25">
      <c r="A12030">
        <v>19857</v>
      </c>
      <c r="B12030">
        <v>2</v>
      </c>
      <c r="C12030">
        <v>1</v>
      </c>
      <c r="D12030">
        <v>60</v>
      </c>
      <c r="E12030">
        <v>10</v>
      </c>
    </row>
    <row r="12031" spans="1:5" x14ac:dyDescent="0.25">
      <c r="A12031">
        <v>19857</v>
      </c>
      <c r="B12031">
        <v>2</v>
      </c>
      <c r="C12031">
        <v>30</v>
      </c>
      <c r="D12031">
        <v>10</v>
      </c>
      <c r="E12031">
        <v>8</v>
      </c>
    </row>
    <row r="12032" spans="1:5" x14ac:dyDescent="0.25">
      <c r="A12032">
        <v>19857</v>
      </c>
      <c r="B12032">
        <v>2</v>
      </c>
      <c r="C12032">
        <v>9</v>
      </c>
      <c r="D12032">
        <v>10</v>
      </c>
      <c r="E12032">
        <v>7</v>
      </c>
    </row>
    <row r="12033" spans="1:5" x14ac:dyDescent="0.25">
      <c r="A12033">
        <v>19859</v>
      </c>
      <c r="B12033">
        <v>2</v>
      </c>
      <c r="C12033">
        <v>26</v>
      </c>
      <c r="D12033">
        <v>120</v>
      </c>
      <c r="E12033">
        <v>8</v>
      </c>
    </row>
    <row r="12034" spans="1:5" x14ac:dyDescent="0.25">
      <c r="A12034">
        <v>19861</v>
      </c>
      <c r="B12034">
        <v>1</v>
      </c>
      <c r="C12034">
        <v>1</v>
      </c>
      <c r="D12034">
        <v>45</v>
      </c>
      <c r="E12034">
        <v>5</v>
      </c>
    </row>
    <row r="12035" spans="1:5" x14ac:dyDescent="0.25">
      <c r="A12035">
        <v>19861</v>
      </c>
      <c r="B12035">
        <v>1</v>
      </c>
      <c r="C12035">
        <v>1</v>
      </c>
      <c r="D12035">
        <v>45</v>
      </c>
      <c r="E12035">
        <v>3</v>
      </c>
    </row>
    <row r="12036" spans="1:5" x14ac:dyDescent="0.25">
      <c r="A12036">
        <v>19861</v>
      </c>
      <c r="B12036">
        <v>2</v>
      </c>
      <c r="C12036">
        <v>1</v>
      </c>
      <c r="D12036">
        <v>45</v>
      </c>
      <c r="E12036">
        <v>8</v>
      </c>
    </row>
    <row r="12037" spans="1:5" x14ac:dyDescent="0.25">
      <c r="A12037">
        <v>19861</v>
      </c>
      <c r="B12037">
        <v>2</v>
      </c>
      <c r="C12037">
        <v>3</v>
      </c>
      <c r="D12037">
        <v>120</v>
      </c>
      <c r="E12037">
        <v>7</v>
      </c>
    </row>
    <row r="12038" spans="1:5" x14ac:dyDescent="0.25">
      <c r="A12038">
        <v>19864</v>
      </c>
      <c r="B12038">
        <v>1</v>
      </c>
      <c r="C12038">
        <v>6</v>
      </c>
      <c r="D12038">
        <v>30</v>
      </c>
      <c r="E12038">
        <v>4.5</v>
      </c>
    </row>
    <row r="12039" spans="1:5" x14ac:dyDescent="0.25">
      <c r="A12039">
        <v>19864</v>
      </c>
      <c r="B12039">
        <v>1</v>
      </c>
      <c r="C12039">
        <v>21</v>
      </c>
      <c r="D12039">
        <v>10</v>
      </c>
      <c r="E12039">
        <v>2.5</v>
      </c>
    </row>
    <row r="12040" spans="1:5" x14ac:dyDescent="0.25">
      <c r="A12040">
        <v>19864</v>
      </c>
      <c r="B12040">
        <v>2</v>
      </c>
      <c r="C12040">
        <v>1</v>
      </c>
      <c r="D12040">
        <v>10</v>
      </c>
      <c r="E12040">
        <v>10</v>
      </c>
    </row>
    <row r="12041" spans="1:5" x14ac:dyDescent="0.25">
      <c r="A12041">
        <v>19868</v>
      </c>
      <c r="B12041">
        <v>1</v>
      </c>
      <c r="C12041">
        <v>6</v>
      </c>
      <c r="D12041">
        <v>30</v>
      </c>
      <c r="E12041">
        <v>3.5</v>
      </c>
    </row>
    <row r="12042" spans="1:5" x14ac:dyDescent="0.25">
      <c r="A12042">
        <v>19870</v>
      </c>
      <c r="B12042">
        <v>2</v>
      </c>
      <c r="C12042">
        <v>1</v>
      </c>
      <c r="D12042">
        <v>120</v>
      </c>
      <c r="E12042">
        <v>8</v>
      </c>
    </row>
    <row r="12043" spans="1:5" x14ac:dyDescent="0.25">
      <c r="A12043">
        <v>19870</v>
      </c>
      <c r="B12043">
        <v>2</v>
      </c>
      <c r="C12043">
        <v>1</v>
      </c>
      <c r="D12043">
        <v>10</v>
      </c>
      <c r="E12043">
        <v>8</v>
      </c>
    </row>
    <row r="12044" spans="1:5" x14ac:dyDescent="0.25">
      <c r="A12044">
        <v>19872</v>
      </c>
      <c r="B12044">
        <v>2</v>
      </c>
      <c r="C12044">
        <v>4</v>
      </c>
      <c r="D12044">
        <v>60</v>
      </c>
      <c r="E12044">
        <v>5</v>
      </c>
    </row>
    <row r="12045" spans="1:5" x14ac:dyDescent="0.25">
      <c r="A12045">
        <v>19874</v>
      </c>
      <c r="B12045">
        <v>2</v>
      </c>
      <c r="C12045">
        <v>2</v>
      </c>
      <c r="D12045">
        <v>60</v>
      </c>
      <c r="E12045">
        <v>7</v>
      </c>
    </row>
    <row r="12046" spans="1:5" x14ac:dyDescent="0.25">
      <c r="A12046">
        <v>19875</v>
      </c>
      <c r="B12046">
        <v>1</v>
      </c>
      <c r="C12046">
        <v>4</v>
      </c>
      <c r="D12046">
        <v>240</v>
      </c>
      <c r="E12046">
        <v>4.5</v>
      </c>
    </row>
    <row r="12047" spans="1:5" x14ac:dyDescent="0.25">
      <c r="A12047">
        <v>19875</v>
      </c>
      <c r="B12047">
        <v>1</v>
      </c>
      <c r="C12047">
        <v>60</v>
      </c>
      <c r="D12047">
        <v>30</v>
      </c>
      <c r="E12047">
        <v>3.5</v>
      </c>
    </row>
    <row r="12048" spans="1:5" x14ac:dyDescent="0.25">
      <c r="A12048">
        <v>19876</v>
      </c>
      <c r="B12048">
        <v>1</v>
      </c>
      <c r="C12048">
        <v>3</v>
      </c>
      <c r="D12048">
        <v>30</v>
      </c>
      <c r="E12048">
        <v>6</v>
      </c>
    </row>
    <row r="12049" spans="1:5" x14ac:dyDescent="0.25">
      <c r="A12049">
        <v>19876</v>
      </c>
      <c r="B12049">
        <v>2</v>
      </c>
      <c r="C12049">
        <v>3</v>
      </c>
      <c r="D12049">
        <v>30</v>
      </c>
      <c r="E12049">
        <v>8</v>
      </c>
    </row>
    <row r="12050" spans="1:5" x14ac:dyDescent="0.25">
      <c r="A12050">
        <v>19878</v>
      </c>
      <c r="B12050">
        <v>1</v>
      </c>
      <c r="C12050">
        <v>13</v>
      </c>
      <c r="D12050">
        <v>30</v>
      </c>
      <c r="E12050">
        <v>5</v>
      </c>
    </row>
    <row r="12051" spans="1:5" x14ac:dyDescent="0.25">
      <c r="A12051">
        <v>19879</v>
      </c>
      <c r="B12051">
        <v>1</v>
      </c>
      <c r="C12051">
        <v>13</v>
      </c>
      <c r="D12051">
        <v>40</v>
      </c>
      <c r="E12051">
        <v>3.5</v>
      </c>
    </row>
    <row r="12052" spans="1:5" x14ac:dyDescent="0.25">
      <c r="A12052">
        <v>19879</v>
      </c>
      <c r="B12052">
        <v>2</v>
      </c>
      <c r="C12052">
        <v>9</v>
      </c>
      <c r="D12052">
        <v>30</v>
      </c>
      <c r="E12052">
        <v>7</v>
      </c>
    </row>
    <row r="12053" spans="1:5" x14ac:dyDescent="0.25">
      <c r="A12053">
        <v>19882</v>
      </c>
      <c r="B12053">
        <v>1</v>
      </c>
      <c r="C12053">
        <v>30</v>
      </c>
      <c r="D12053">
        <v>60</v>
      </c>
      <c r="E12053">
        <v>3.5</v>
      </c>
    </row>
    <row r="12054" spans="1:5" x14ac:dyDescent="0.25">
      <c r="A12054">
        <v>19882</v>
      </c>
      <c r="B12054">
        <v>2</v>
      </c>
      <c r="C12054">
        <v>9</v>
      </c>
      <c r="D12054">
        <v>10</v>
      </c>
      <c r="E12054">
        <v>6</v>
      </c>
    </row>
    <row r="12055" spans="1:5" x14ac:dyDescent="0.25">
      <c r="A12055">
        <v>19882</v>
      </c>
      <c r="B12055">
        <v>2</v>
      </c>
      <c r="C12055">
        <v>9</v>
      </c>
      <c r="D12055">
        <v>10</v>
      </c>
      <c r="E12055">
        <v>2.5</v>
      </c>
    </row>
    <row r="12056" spans="1:5" x14ac:dyDescent="0.25">
      <c r="A12056">
        <v>19882</v>
      </c>
      <c r="B12056">
        <v>2</v>
      </c>
      <c r="C12056">
        <v>17</v>
      </c>
      <c r="D12056">
        <v>20</v>
      </c>
      <c r="E12056">
        <v>5</v>
      </c>
    </row>
    <row r="12057" spans="1:5" x14ac:dyDescent="0.25">
      <c r="A12057">
        <v>19882</v>
      </c>
      <c r="B12057">
        <v>2</v>
      </c>
      <c r="C12057">
        <v>4</v>
      </c>
      <c r="D12057">
        <v>30</v>
      </c>
      <c r="E12057">
        <v>6</v>
      </c>
    </row>
    <row r="12058" spans="1:5" x14ac:dyDescent="0.25">
      <c r="A12058">
        <v>19884</v>
      </c>
      <c r="B12058">
        <v>1</v>
      </c>
      <c r="C12058">
        <v>2</v>
      </c>
      <c r="D12058">
        <v>45</v>
      </c>
      <c r="E12058">
        <v>3.5</v>
      </c>
    </row>
    <row r="12059" spans="1:5" x14ac:dyDescent="0.25">
      <c r="A12059">
        <v>19884</v>
      </c>
      <c r="B12059">
        <v>2</v>
      </c>
      <c r="C12059">
        <v>3</v>
      </c>
      <c r="D12059">
        <v>15</v>
      </c>
      <c r="E12059">
        <v>8</v>
      </c>
    </row>
    <row r="12060" spans="1:5" x14ac:dyDescent="0.25">
      <c r="A12060">
        <v>19893</v>
      </c>
      <c r="B12060">
        <v>1</v>
      </c>
      <c r="C12060">
        <v>9</v>
      </c>
      <c r="D12060">
        <v>120</v>
      </c>
      <c r="E12060">
        <v>3.5</v>
      </c>
    </row>
    <row r="12061" spans="1:5" x14ac:dyDescent="0.25">
      <c r="A12061">
        <v>19893</v>
      </c>
      <c r="B12061">
        <v>2</v>
      </c>
      <c r="C12061">
        <v>5</v>
      </c>
      <c r="D12061">
        <v>60</v>
      </c>
      <c r="E12061">
        <v>7</v>
      </c>
    </row>
    <row r="12062" spans="1:5" x14ac:dyDescent="0.25">
      <c r="A12062">
        <v>19894</v>
      </c>
      <c r="B12062">
        <v>2</v>
      </c>
      <c r="C12062">
        <v>2</v>
      </c>
      <c r="D12062">
        <v>30</v>
      </c>
      <c r="E12062">
        <v>8</v>
      </c>
    </row>
    <row r="12063" spans="1:5" x14ac:dyDescent="0.25">
      <c r="A12063">
        <v>19894</v>
      </c>
      <c r="B12063">
        <v>2</v>
      </c>
      <c r="C12063">
        <v>30</v>
      </c>
      <c r="D12063">
        <v>45</v>
      </c>
      <c r="E12063">
        <v>10</v>
      </c>
    </row>
    <row r="12064" spans="1:5" x14ac:dyDescent="0.25">
      <c r="A12064">
        <v>19894</v>
      </c>
      <c r="B12064">
        <v>2</v>
      </c>
      <c r="C12064">
        <v>17</v>
      </c>
      <c r="D12064">
        <v>15</v>
      </c>
      <c r="E12064">
        <v>8</v>
      </c>
    </row>
    <row r="12065" spans="1:5" x14ac:dyDescent="0.25">
      <c r="A12065">
        <v>19894</v>
      </c>
      <c r="B12065">
        <v>2</v>
      </c>
      <c r="C12065">
        <v>30</v>
      </c>
      <c r="D12065">
        <v>10</v>
      </c>
      <c r="E12065">
        <v>2.5</v>
      </c>
    </row>
    <row r="12066" spans="1:5" x14ac:dyDescent="0.25">
      <c r="A12066">
        <v>19894</v>
      </c>
      <c r="B12066">
        <v>2</v>
      </c>
      <c r="C12066">
        <v>20</v>
      </c>
      <c r="D12066">
        <v>30</v>
      </c>
      <c r="E12066">
        <v>8</v>
      </c>
    </row>
    <row r="12067" spans="1:5" x14ac:dyDescent="0.25">
      <c r="A12067">
        <v>19894</v>
      </c>
      <c r="B12067">
        <v>2</v>
      </c>
      <c r="C12067">
        <v>9</v>
      </c>
      <c r="D12067">
        <v>30</v>
      </c>
      <c r="E12067">
        <v>5</v>
      </c>
    </row>
    <row r="12068" spans="1:5" x14ac:dyDescent="0.25">
      <c r="A12068">
        <v>19894</v>
      </c>
      <c r="B12068">
        <v>2</v>
      </c>
      <c r="C12068">
        <v>9</v>
      </c>
      <c r="D12068">
        <v>45</v>
      </c>
      <c r="E12068">
        <v>6</v>
      </c>
    </row>
    <row r="12069" spans="1:5" x14ac:dyDescent="0.25">
      <c r="A12069">
        <v>19896</v>
      </c>
      <c r="B12069">
        <v>1</v>
      </c>
      <c r="C12069">
        <v>30</v>
      </c>
      <c r="D12069">
        <v>10</v>
      </c>
      <c r="E12069">
        <v>3.5</v>
      </c>
    </row>
    <row r="12070" spans="1:5" x14ac:dyDescent="0.25">
      <c r="A12070">
        <v>19897</v>
      </c>
      <c r="B12070">
        <v>1</v>
      </c>
      <c r="C12070">
        <v>2</v>
      </c>
      <c r="D12070">
        <v>35</v>
      </c>
      <c r="E12070">
        <v>6</v>
      </c>
    </row>
    <row r="12071" spans="1:5" x14ac:dyDescent="0.25">
      <c r="A12071">
        <v>19899</v>
      </c>
      <c r="B12071">
        <v>2</v>
      </c>
      <c r="C12071">
        <v>4</v>
      </c>
      <c r="D12071">
        <v>60</v>
      </c>
      <c r="E12071">
        <v>8</v>
      </c>
    </row>
    <row r="12072" spans="1:5" x14ac:dyDescent="0.25">
      <c r="A12072">
        <v>19899</v>
      </c>
      <c r="B12072">
        <v>2</v>
      </c>
      <c r="C12072">
        <v>4</v>
      </c>
      <c r="D12072">
        <v>30</v>
      </c>
      <c r="E12072">
        <v>8</v>
      </c>
    </row>
    <row r="12073" spans="1:5" x14ac:dyDescent="0.25">
      <c r="A12073">
        <v>19900</v>
      </c>
      <c r="B12073">
        <v>1</v>
      </c>
      <c r="C12073">
        <v>1</v>
      </c>
      <c r="D12073">
        <v>20</v>
      </c>
      <c r="E12073">
        <v>6</v>
      </c>
    </row>
    <row r="12074" spans="1:5" x14ac:dyDescent="0.25">
      <c r="A12074">
        <v>19900</v>
      </c>
      <c r="B12074">
        <v>1</v>
      </c>
      <c r="C12074">
        <v>2</v>
      </c>
      <c r="D12074">
        <v>25</v>
      </c>
      <c r="E12074">
        <v>4.5</v>
      </c>
    </row>
    <row r="12075" spans="1:5" x14ac:dyDescent="0.25">
      <c r="A12075">
        <v>19900</v>
      </c>
      <c r="B12075">
        <v>1</v>
      </c>
      <c r="C12075">
        <v>43</v>
      </c>
      <c r="D12075">
        <v>20</v>
      </c>
      <c r="E12075">
        <v>3</v>
      </c>
    </row>
    <row r="12076" spans="1:5" x14ac:dyDescent="0.25">
      <c r="A12076">
        <v>19900</v>
      </c>
      <c r="B12076">
        <v>2</v>
      </c>
      <c r="C12076">
        <v>10</v>
      </c>
      <c r="D12076">
        <v>20</v>
      </c>
      <c r="E12076">
        <v>10</v>
      </c>
    </row>
    <row r="12077" spans="1:5" x14ac:dyDescent="0.25">
      <c r="A12077">
        <v>19904</v>
      </c>
      <c r="B12077">
        <v>2</v>
      </c>
      <c r="C12077">
        <v>9</v>
      </c>
      <c r="D12077">
        <v>20</v>
      </c>
      <c r="E12077">
        <v>7</v>
      </c>
    </row>
    <row r="12078" spans="1:5" x14ac:dyDescent="0.25">
      <c r="A12078">
        <v>19904</v>
      </c>
      <c r="B12078">
        <v>2</v>
      </c>
      <c r="C12078">
        <v>4</v>
      </c>
      <c r="D12078">
        <v>60</v>
      </c>
      <c r="E12078">
        <v>10</v>
      </c>
    </row>
    <row r="12079" spans="1:5" x14ac:dyDescent="0.25">
      <c r="A12079">
        <v>19905</v>
      </c>
      <c r="B12079">
        <v>1</v>
      </c>
      <c r="C12079">
        <v>13</v>
      </c>
      <c r="D12079">
        <v>90</v>
      </c>
      <c r="E12079">
        <v>6</v>
      </c>
    </row>
    <row r="12080" spans="1:5" x14ac:dyDescent="0.25">
      <c r="A12080">
        <v>19907</v>
      </c>
      <c r="B12080">
        <v>1</v>
      </c>
      <c r="C12080">
        <v>3</v>
      </c>
      <c r="D12080">
        <v>30</v>
      </c>
      <c r="E12080">
        <v>3.5</v>
      </c>
    </row>
    <row r="12081" spans="1:5" x14ac:dyDescent="0.25">
      <c r="A12081">
        <v>19908</v>
      </c>
      <c r="B12081">
        <v>1</v>
      </c>
      <c r="C12081">
        <v>8</v>
      </c>
      <c r="D12081">
        <v>10</v>
      </c>
      <c r="E12081">
        <v>2.5</v>
      </c>
    </row>
    <row r="12082" spans="1:5" x14ac:dyDescent="0.25">
      <c r="A12082">
        <v>19908</v>
      </c>
      <c r="B12082">
        <v>1</v>
      </c>
      <c r="C12082">
        <v>6</v>
      </c>
      <c r="D12082">
        <v>20</v>
      </c>
      <c r="E12082">
        <v>3.5</v>
      </c>
    </row>
    <row r="12083" spans="1:5" x14ac:dyDescent="0.25">
      <c r="A12083">
        <v>19908</v>
      </c>
      <c r="B12083">
        <v>2</v>
      </c>
      <c r="C12083">
        <v>13</v>
      </c>
      <c r="D12083">
        <v>120</v>
      </c>
      <c r="E12083">
        <v>8</v>
      </c>
    </row>
    <row r="12084" spans="1:5" x14ac:dyDescent="0.25">
      <c r="A12084">
        <v>19908</v>
      </c>
      <c r="B12084">
        <v>2</v>
      </c>
      <c r="C12084">
        <v>1</v>
      </c>
      <c r="D12084">
        <v>240</v>
      </c>
      <c r="E12084">
        <v>7</v>
      </c>
    </row>
    <row r="12085" spans="1:5" x14ac:dyDescent="0.25">
      <c r="A12085">
        <v>19908</v>
      </c>
      <c r="B12085">
        <v>2</v>
      </c>
      <c r="C12085">
        <v>2</v>
      </c>
      <c r="D12085">
        <v>120</v>
      </c>
      <c r="E12085">
        <v>8</v>
      </c>
    </row>
    <row r="12086" spans="1:5" x14ac:dyDescent="0.25">
      <c r="A12086">
        <v>19909</v>
      </c>
      <c r="B12086">
        <v>1</v>
      </c>
      <c r="C12086">
        <v>15</v>
      </c>
      <c r="D12086">
        <v>30</v>
      </c>
      <c r="E12086">
        <v>6</v>
      </c>
    </row>
    <row r="12087" spans="1:5" x14ac:dyDescent="0.25">
      <c r="A12087">
        <v>19910</v>
      </c>
      <c r="B12087">
        <v>1</v>
      </c>
      <c r="C12087">
        <v>1</v>
      </c>
      <c r="D12087">
        <v>60</v>
      </c>
      <c r="E12087">
        <v>6</v>
      </c>
    </row>
    <row r="12088" spans="1:5" x14ac:dyDescent="0.25">
      <c r="A12088">
        <v>19910</v>
      </c>
      <c r="B12088">
        <v>1</v>
      </c>
      <c r="C12088">
        <v>1</v>
      </c>
      <c r="D12088">
        <v>120</v>
      </c>
      <c r="E12088">
        <v>3.5</v>
      </c>
    </row>
    <row r="12089" spans="1:5" x14ac:dyDescent="0.25">
      <c r="A12089">
        <v>19910</v>
      </c>
      <c r="B12089">
        <v>1</v>
      </c>
      <c r="C12089">
        <v>4</v>
      </c>
      <c r="D12089">
        <v>120</v>
      </c>
      <c r="E12089">
        <v>3.5</v>
      </c>
    </row>
    <row r="12090" spans="1:5" x14ac:dyDescent="0.25">
      <c r="A12090">
        <v>19913</v>
      </c>
      <c r="B12090">
        <v>2</v>
      </c>
      <c r="C12090">
        <v>6</v>
      </c>
      <c r="D12090">
        <v>60</v>
      </c>
      <c r="E12090">
        <v>8</v>
      </c>
    </row>
    <row r="12091" spans="1:5" x14ac:dyDescent="0.25">
      <c r="A12091">
        <v>19913</v>
      </c>
      <c r="B12091">
        <v>2</v>
      </c>
      <c r="C12091">
        <v>3</v>
      </c>
      <c r="D12091">
        <v>20</v>
      </c>
      <c r="E12091">
        <v>8</v>
      </c>
    </row>
    <row r="12092" spans="1:5" x14ac:dyDescent="0.25">
      <c r="A12092">
        <v>19913</v>
      </c>
      <c r="B12092">
        <v>2</v>
      </c>
      <c r="C12092">
        <v>6</v>
      </c>
      <c r="D12092">
        <v>60</v>
      </c>
      <c r="E12092">
        <v>8</v>
      </c>
    </row>
    <row r="12093" spans="1:5" x14ac:dyDescent="0.25">
      <c r="A12093">
        <v>19913</v>
      </c>
      <c r="B12093">
        <v>2</v>
      </c>
      <c r="C12093">
        <v>6</v>
      </c>
      <c r="D12093">
        <v>60</v>
      </c>
      <c r="E12093">
        <v>6</v>
      </c>
    </row>
    <row r="12094" spans="1:5" x14ac:dyDescent="0.25">
      <c r="A12094">
        <v>19914</v>
      </c>
      <c r="B12094">
        <v>1</v>
      </c>
      <c r="C12094">
        <v>21</v>
      </c>
      <c r="D12094">
        <v>15</v>
      </c>
      <c r="E12094">
        <v>4.5</v>
      </c>
    </row>
    <row r="12095" spans="1:5" x14ac:dyDescent="0.25">
      <c r="A12095">
        <v>19914</v>
      </c>
      <c r="B12095">
        <v>1</v>
      </c>
      <c r="C12095">
        <v>21</v>
      </c>
      <c r="D12095">
        <v>15</v>
      </c>
      <c r="E12095">
        <v>3.5</v>
      </c>
    </row>
    <row r="12096" spans="1:5" x14ac:dyDescent="0.25">
      <c r="A12096">
        <v>19917</v>
      </c>
      <c r="B12096">
        <v>2</v>
      </c>
      <c r="C12096">
        <v>9</v>
      </c>
      <c r="D12096">
        <v>45</v>
      </c>
      <c r="E12096">
        <v>6</v>
      </c>
    </row>
    <row r="12097" spans="1:5" x14ac:dyDescent="0.25">
      <c r="A12097">
        <v>19918</v>
      </c>
      <c r="B12097">
        <v>1</v>
      </c>
      <c r="C12097">
        <v>17</v>
      </c>
      <c r="D12097">
        <v>45</v>
      </c>
      <c r="E12097">
        <v>6</v>
      </c>
    </row>
    <row r="12098" spans="1:5" x14ac:dyDescent="0.25">
      <c r="A12098">
        <v>19918</v>
      </c>
      <c r="B12098">
        <v>1</v>
      </c>
      <c r="C12098">
        <v>17</v>
      </c>
      <c r="D12098">
        <v>20</v>
      </c>
      <c r="E12098">
        <v>5</v>
      </c>
    </row>
    <row r="12099" spans="1:5" x14ac:dyDescent="0.25">
      <c r="A12099">
        <v>19918</v>
      </c>
      <c r="B12099">
        <v>2</v>
      </c>
      <c r="C12099">
        <v>2</v>
      </c>
      <c r="D12099">
        <v>10</v>
      </c>
      <c r="E12099">
        <v>7</v>
      </c>
    </row>
    <row r="12100" spans="1:5" x14ac:dyDescent="0.25">
      <c r="A12100">
        <v>19921</v>
      </c>
      <c r="B12100">
        <v>1</v>
      </c>
      <c r="C12100">
        <v>17</v>
      </c>
      <c r="D12100">
        <v>20</v>
      </c>
      <c r="E12100">
        <v>3.5</v>
      </c>
    </row>
    <row r="12101" spans="1:5" x14ac:dyDescent="0.25">
      <c r="A12101">
        <v>19921</v>
      </c>
      <c r="B12101">
        <v>1</v>
      </c>
      <c r="C12101">
        <v>8</v>
      </c>
      <c r="D12101">
        <v>30</v>
      </c>
      <c r="E12101">
        <v>4</v>
      </c>
    </row>
    <row r="12102" spans="1:5" x14ac:dyDescent="0.25">
      <c r="A12102">
        <v>19923</v>
      </c>
      <c r="B12102">
        <v>1</v>
      </c>
      <c r="C12102">
        <v>17</v>
      </c>
      <c r="D12102">
        <v>30</v>
      </c>
      <c r="E12102">
        <v>3.5</v>
      </c>
    </row>
    <row r="12103" spans="1:5" x14ac:dyDescent="0.25">
      <c r="A12103">
        <v>19923</v>
      </c>
      <c r="B12103">
        <v>2</v>
      </c>
      <c r="C12103">
        <v>2</v>
      </c>
      <c r="D12103">
        <v>120</v>
      </c>
      <c r="E12103">
        <v>6</v>
      </c>
    </row>
    <row r="12104" spans="1:5" x14ac:dyDescent="0.25">
      <c r="A12104">
        <v>19924</v>
      </c>
      <c r="B12104">
        <v>1</v>
      </c>
      <c r="C12104">
        <v>1</v>
      </c>
      <c r="D12104">
        <v>240</v>
      </c>
      <c r="E12104">
        <v>4.5</v>
      </c>
    </row>
    <row r="12105" spans="1:5" x14ac:dyDescent="0.25">
      <c r="A12105">
        <v>19926</v>
      </c>
      <c r="B12105">
        <v>1</v>
      </c>
      <c r="C12105">
        <v>20</v>
      </c>
      <c r="D12105">
        <v>15</v>
      </c>
      <c r="E12105">
        <v>3.5</v>
      </c>
    </row>
    <row r="12106" spans="1:5" x14ac:dyDescent="0.25">
      <c r="A12106">
        <v>19926</v>
      </c>
      <c r="B12106">
        <v>2</v>
      </c>
      <c r="C12106">
        <v>15</v>
      </c>
      <c r="D12106">
        <v>120</v>
      </c>
      <c r="E12106">
        <v>8</v>
      </c>
    </row>
    <row r="12107" spans="1:5" x14ac:dyDescent="0.25">
      <c r="A12107">
        <v>19926</v>
      </c>
      <c r="B12107">
        <v>2</v>
      </c>
      <c r="C12107">
        <v>25</v>
      </c>
      <c r="D12107">
        <v>30</v>
      </c>
      <c r="E12107">
        <v>8</v>
      </c>
    </row>
    <row r="12108" spans="1:5" x14ac:dyDescent="0.25">
      <c r="A12108">
        <v>19926</v>
      </c>
      <c r="B12108">
        <v>2</v>
      </c>
      <c r="C12108">
        <v>5</v>
      </c>
      <c r="D12108">
        <v>45</v>
      </c>
      <c r="E12108">
        <v>8</v>
      </c>
    </row>
    <row r="12109" spans="1:5" x14ac:dyDescent="0.25">
      <c r="A12109">
        <v>19926</v>
      </c>
      <c r="B12109">
        <v>2</v>
      </c>
      <c r="C12109">
        <v>12</v>
      </c>
      <c r="D12109">
        <v>15</v>
      </c>
      <c r="E12109">
        <v>8</v>
      </c>
    </row>
    <row r="12110" spans="1:5" x14ac:dyDescent="0.25">
      <c r="A12110">
        <v>19926</v>
      </c>
      <c r="B12110">
        <v>2</v>
      </c>
      <c r="C12110">
        <v>5</v>
      </c>
      <c r="D12110">
        <v>10</v>
      </c>
      <c r="E12110">
        <v>10</v>
      </c>
    </row>
    <row r="12111" spans="1:5" x14ac:dyDescent="0.25">
      <c r="A12111">
        <v>19926</v>
      </c>
      <c r="B12111">
        <v>2</v>
      </c>
      <c r="C12111">
        <v>25</v>
      </c>
      <c r="D12111">
        <v>15</v>
      </c>
      <c r="E12111">
        <v>8</v>
      </c>
    </row>
    <row r="12112" spans="1:5" x14ac:dyDescent="0.25">
      <c r="A12112">
        <v>19926</v>
      </c>
      <c r="B12112">
        <v>2</v>
      </c>
      <c r="C12112">
        <v>25</v>
      </c>
      <c r="D12112">
        <v>120</v>
      </c>
      <c r="E12112">
        <v>6</v>
      </c>
    </row>
    <row r="12113" spans="1:5" x14ac:dyDescent="0.25">
      <c r="A12113">
        <v>19927</v>
      </c>
      <c r="B12113">
        <v>1</v>
      </c>
      <c r="C12113">
        <v>13</v>
      </c>
      <c r="D12113">
        <v>25</v>
      </c>
      <c r="E12113">
        <v>3</v>
      </c>
    </row>
    <row r="12114" spans="1:5" x14ac:dyDescent="0.25">
      <c r="A12114">
        <v>19930</v>
      </c>
      <c r="B12114">
        <v>1</v>
      </c>
      <c r="C12114">
        <v>21</v>
      </c>
      <c r="D12114">
        <v>20</v>
      </c>
      <c r="E12114">
        <v>3.5</v>
      </c>
    </row>
    <row r="12115" spans="1:5" x14ac:dyDescent="0.25">
      <c r="A12115">
        <v>19932</v>
      </c>
      <c r="B12115">
        <v>1</v>
      </c>
      <c r="C12115">
        <v>13</v>
      </c>
      <c r="D12115">
        <v>30</v>
      </c>
      <c r="E12115">
        <v>3.5</v>
      </c>
    </row>
    <row r="12116" spans="1:5" x14ac:dyDescent="0.25">
      <c r="A12116">
        <v>19934</v>
      </c>
      <c r="B12116">
        <v>1</v>
      </c>
      <c r="C12116">
        <v>9</v>
      </c>
      <c r="D12116">
        <v>30</v>
      </c>
      <c r="E12116">
        <v>3</v>
      </c>
    </row>
    <row r="12117" spans="1:5" x14ac:dyDescent="0.25">
      <c r="A12117">
        <v>19934</v>
      </c>
      <c r="B12117">
        <v>2</v>
      </c>
      <c r="C12117">
        <v>4</v>
      </c>
      <c r="D12117">
        <v>90</v>
      </c>
      <c r="E12117">
        <v>10</v>
      </c>
    </row>
    <row r="12118" spans="1:5" x14ac:dyDescent="0.25">
      <c r="A12118">
        <v>19935</v>
      </c>
      <c r="B12118">
        <v>1</v>
      </c>
      <c r="C12118">
        <v>2</v>
      </c>
      <c r="D12118">
        <v>15</v>
      </c>
      <c r="E12118">
        <v>4.5</v>
      </c>
    </row>
    <row r="12119" spans="1:5" x14ac:dyDescent="0.25">
      <c r="A12119">
        <v>19936</v>
      </c>
      <c r="B12119">
        <v>1</v>
      </c>
      <c r="C12119">
        <v>1</v>
      </c>
      <c r="D12119">
        <v>20</v>
      </c>
      <c r="E12119">
        <v>4.5</v>
      </c>
    </row>
    <row r="12120" spans="1:5" x14ac:dyDescent="0.25">
      <c r="A12120">
        <v>19936</v>
      </c>
      <c r="B12120">
        <v>1</v>
      </c>
      <c r="C12120">
        <v>1</v>
      </c>
      <c r="D12120">
        <v>120</v>
      </c>
      <c r="E12120">
        <v>5</v>
      </c>
    </row>
    <row r="12121" spans="1:5" x14ac:dyDescent="0.25">
      <c r="A12121">
        <v>19936</v>
      </c>
      <c r="B12121">
        <v>1</v>
      </c>
      <c r="C12121">
        <v>4</v>
      </c>
      <c r="D12121">
        <v>60</v>
      </c>
      <c r="E12121">
        <v>3.5</v>
      </c>
    </row>
    <row r="12122" spans="1:5" x14ac:dyDescent="0.25">
      <c r="A12122">
        <v>19936</v>
      </c>
      <c r="B12122">
        <v>1</v>
      </c>
      <c r="C12122">
        <v>4</v>
      </c>
      <c r="D12122">
        <v>90</v>
      </c>
      <c r="E12122">
        <v>4</v>
      </c>
    </row>
    <row r="12123" spans="1:5" x14ac:dyDescent="0.25">
      <c r="A12123">
        <v>19937</v>
      </c>
      <c r="B12123">
        <v>1</v>
      </c>
      <c r="C12123">
        <v>7</v>
      </c>
      <c r="D12123">
        <v>120</v>
      </c>
      <c r="E12123">
        <v>4.5</v>
      </c>
    </row>
    <row r="12124" spans="1:5" x14ac:dyDescent="0.25">
      <c r="A12124">
        <v>19937</v>
      </c>
      <c r="B12124">
        <v>1</v>
      </c>
      <c r="C12124">
        <v>4</v>
      </c>
      <c r="D12124">
        <v>20</v>
      </c>
      <c r="E12124">
        <v>4.5</v>
      </c>
    </row>
    <row r="12125" spans="1:5" x14ac:dyDescent="0.25">
      <c r="A12125">
        <v>19937</v>
      </c>
      <c r="B12125">
        <v>1</v>
      </c>
      <c r="C12125">
        <v>4</v>
      </c>
      <c r="D12125">
        <v>30</v>
      </c>
      <c r="E12125">
        <v>3.5</v>
      </c>
    </row>
    <row r="12126" spans="1:5" x14ac:dyDescent="0.25">
      <c r="A12126">
        <v>19937</v>
      </c>
      <c r="B12126">
        <v>2</v>
      </c>
      <c r="C12126">
        <v>3</v>
      </c>
      <c r="D12126">
        <v>60</v>
      </c>
      <c r="E12126">
        <v>7</v>
      </c>
    </row>
    <row r="12127" spans="1:5" x14ac:dyDescent="0.25">
      <c r="A12127">
        <v>19937</v>
      </c>
      <c r="B12127">
        <v>2</v>
      </c>
      <c r="C12127">
        <v>15</v>
      </c>
      <c r="D12127">
        <v>20</v>
      </c>
      <c r="E12127">
        <v>8</v>
      </c>
    </row>
    <row r="12128" spans="1:5" x14ac:dyDescent="0.25">
      <c r="A12128">
        <v>19937</v>
      </c>
      <c r="B12128">
        <v>2</v>
      </c>
      <c r="C12128">
        <v>7</v>
      </c>
      <c r="D12128">
        <v>20</v>
      </c>
      <c r="E12128">
        <v>7</v>
      </c>
    </row>
    <row r="12129" spans="1:5" x14ac:dyDescent="0.25">
      <c r="A12129">
        <v>19937</v>
      </c>
      <c r="B12129">
        <v>2</v>
      </c>
      <c r="C12129">
        <v>6</v>
      </c>
      <c r="D12129">
        <v>60</v>
      </c>
      <c r="E12129">
        <v>5</v>
      </c>
    </row>
    <row r="12130" spans="1:5" x14ac:dyDescent="0.25">
      <c r="A12130">
        <v>19939</v>
      </c>
      <c r="B12130">
        <v>1</v>
      </c>
      <c r="C12130">
        <v>2</v>
      </c>
      <c r="D12130">
        <v>120</v>
      </c>
      <c r="E12130">
        <v>3.5</v>
      </c>
    </row>
    <row r="12131" spans="1:5" x14ac:dyDescent="0.25">
      <c r="A12131">
        <v>19939</v>
      </c>
      <c r="B12131">
        <v>2</v>
      </c>
      <c r="C12131">
        <v>5</v>
      </c>
      <c r="D12131">
        <v>60</v>
      </c>
      <c r="E12131">
        <v>6</v>
      </c>
    </row>
    <row r="12132" spans="1:5" x14ac:dyDescent="0.25">
      <c r="A12132">
        <v>19939</v>
      </c>
      <c r="B12132">
        <v>2</v>
      </c>
      <c r="C12132">
        <v>17</v>
      </c>
      <c r="D12132">
        <v>120</v>
      </c>
      <c r="E12132">
        <v>8</v>
      </c>
    </row>
    <row r="12133" spans="1:5" x14ac:dyDescent="0.25">
      <c r="A12133">
        <v>19939</v>
      </c>
      <c r="B12133">
        <v>2</v>
      </c>
      <c r="C12133">
        <v>3</v>
      </c>
      <c r="D12133">
        <v>30</v>
      </c>
      <c r="E12133">
        <v>8</v>
      </c>
    </row>
    <row r="12134" spans="1:5" x14ac:dyDescent="0.25">
      <c r="A12134">
        <v>19939</v>
      </c>
      <c r="B12134">
        <v>2</v>
      </c>
      <c r="C12134">
        <v>1</v>
      </c>
      <c r="D12134">
        <v>120</v>
      </c>
      <c r="E12134">
        <v>3</v>
      </c>
    </row>
    <row r="12135" spans="1:5" x14ac:dyDescent="0.25">
      <c r="A12135">
        <v>19939</v>
      </c>
      <c r="B12135">
        <v>2</v>
      </c>
      <c r="C12135">
        <v>3</v>
      </c>
      <c r="D12135">
        <v>60</v>
      </c>
      <c r="E12135">
        <v>6</v>
      </c>
    </row>
    <row r="12136" spans="1:5" x14ac:dyDescent="0.25">
      <c r="A12136">
        <v>19939</v>
      </c>
      <c r="B12136">
        <v>2</v>
      </c>
      <c r="C12136">
        <v>5</v>
      </c>
      <c r="D12136">
        <v>60</v>
      </c>
      <c r="E12136">
        <v>8</v>
      </c>
    </row>
    <row r="12137" spans="1:5" x14ac:dyDescent="0.25">
      <c r="A12137">
        <v>19939</v>
      </c>
      <c r="B12137">
        <v>2</v>
      </c>
      <c r="C12137">
        <v>20</v>
      </c>
      <c r="D12137">
        <v>15</v>
      </c>
      <c r="E12137">
        <v>7</v>
      </c>
    </row>
    <row r="12138" spans="1:5" x14ac:dyDescent="0.25">
      <c r="A12138">
        <v>19939</v>
      </c>
      <c r="B12138">
        <v>2</v>
      </c>
      <c r="C12138">
        <v>21</v>
      </c>
      <c r="D12138">
        <v>15</v>
      </c>
      <c r="E12138">
        <v>8</v>
      </c>
    </row>
    <row r="12139" spans="1:5" x14ac:dyDescent="0.25">
      <c r="A12139">
        <v>19939</v>
      </c>
      <c r="B12139">
        <v>2</v>
      </c>
      <c r="C12139">
        <v>13</v>
      </c>
      <c r="D12139">
        <v>10</v>
      </c>
      <c r="E12139">
        <v>10</v>
      </c>
    </row>
    <row r="12140" spans="1:5" x14ac:dyDescent="0.25">
      <c r="A12140">
        <v>19939</v>
      </c>
      <c r="B12140">
        <v>2</v>
      </c>
      <c r="C12140">
        <v>21</v>
      </c>
      <c r="D12140">
        <v>10</v>
      </c>
      <c r="E12140">
        <v>8</v>
      </c>
    </row>
    <row r="12141" spans="1:5" x14ac:dyDescent="0.25">
      <c r="A12141">
        <v>19939</v>
      </c>
      <c r="B12141">
        <v>2</v>
      </c>
      <c r="C12141">
        <v>20</v>
      </c>
      <c r="D12141">
        <v>10</v>
      </c>
      <c r="E12141">
        <v>2.5</v>
      </c>
    </row>
    <row r="12142" spans="1:5" x14ac:dyDescent="0.25">
      <c r="A12142">
        <v>19939</v>
      </c>
      <c r="B12142">
        <v>2</v>
      </c>
      <c r="C12142">
        <v>1</v>
      </c>
      <c r="D12142">
        <v>60</v>
      </c>
      <c r="E12142">
        <v>7</v>
      </c>
    </row>
    <row r="12143" spans="1:5" x14ac:dyDescent="0.25">
      <c r="A12143">
        <v>19939</v>
      </c>
      <c r="B12143">
        <v>2</v>
      </c>
      <c r="C12143">
        <v>4</v>
      </c>
      <c r="D12143">
        <v>15</v>
      </c>
      <c r="E12143">
        <v>5</v>
      </c>
    </row>
    <row r="12144" spans="1:5" x14ac:dyDescent="0.25">
      <c r="A12144">
        <v>19939</v>
      </c>
      <c r="B12144">
        <v>2</v>
      </c>
      <c r="C12144">
        <v>13</v>
      </c>
      <c r="D12144">
        <v>60</v>
      </c>
      <c r="E12144">
        <v>6</v>
      </c>
    </row>
    <row r="12145" spans="1:5" x14ac:dyDescent="0.25">
      <c r="A12145">
        <v>19939</v>
      </c>
      <c r="B12145">
        <v>2</v>
      </c>
      <c r="C12145">
        <v>3</v>
      </c>
      <c r="D12145">
        <v>60</v>
      </c>
      <c r="E12145">
        <v>6</v>
      </c>
    </row>
    <row r="12146" spans="1:5" x14ac:dyDescent="0.25">
      <c r="A12146">
        <v>19941</v>
      </c>
      <c r="B12146">
        <v>1</v>
      </c>
      <c r="C12146">
        <v>13</v>
      </c>
      <c r="D12146">
        <v>30</v>
      </c>
      <c r="E12146">
        <v>3.5</v>
      </c>
    </row>
    <row r="12147" spans="1:5" x14ac:dyDescent="0.25">
      <c r="A12147">
        <v>19941</v>
      </c>
      <c r="B12147">
        <v>2</v>
      </c>
      <c r="C12147">
        <v>13</v>
      </c>
      <c r="D12147">
        <v>10</v>
      </c>
      <c r="E12147">
        <v>8</v>
      </c>
    </row>
    <row r="12148" spans="1:5" x14ac:dyDescent="0.25">
      <c r="A12148">
        <v>19944</v>
      </c>
      <c r="B12148">
        <v>2</v>
      </c>
      <c r="C12148">
        <v>13</v>
      </c>
      <c r="D12148">
        <v>180</v>
      </c>
      <c r="E12148">
        <v>8</v>
      </c>
    </row>
    <row r="12149" spans="1:5" x14ac:dyDescent="0.25">
      <c r="A12149">
        <v>19944</v>
      </c>
      <c r="B12149">
        <v>2</v>
      </c>
      <c r="C12149">
        <v>30</v>
      </c>
      <c r="D12149">
        <v>120</v>
      </c>
      <c r="E12149">
        <v>8</v>
      </c>
    </row>
    <row r="12150" spans="1:5" x14ac:dyDescent="0.25">
      <c r="A12150">
        <v>19944</v>
      </c>
      <c r="B12150">
        <v>2</v>
      </c>
      <c r="C12150">
        <v>30</v>
      </c>
      <c r="D12150">
        <v>30</v>
      </c>
      <c r="E12150">
        <v>8</v>
      </c>
    </row>
    <row r="12151" spans="1:5" x14ac:dyDescent="0.25">
      <c r="A12151">
        <v>19944</v>
      </c>
      <c r="B12151">
        <v>2</v>
      </c>
      <c r="C12151">
        <v>30</v>
      </c>
      <c r="D12151">
        <v>20</v>
      </c>
      <c r="E12151">
        <v>8</v>
      </c>
    </row>
    <row r="12152" spans="1:5" x14ac:dyDescent="0.25">
      <c r="A12152">
        <v>19945</v>
      </c>
      <c r="B12152">
        <v>1</v>
      </c>
      <c r="C12152">
        <v>1</v>
      </c>
      <c r="D12152">
        <v>65</v>
      </c>
      <c r="E12152">
        <v>3.5</v>
      </c>
    </row>
    <row r="12153" spans="1:5" x14ac:dyDescent="0.25">
      <c r="A12153">
        <v>19950</v>
      </c>
      <c r="B12153">
        <v>2</v>
      </c>
      <c r="C12153">
        <v>4</v>
      </c>
      <c r="D12153">
        <v>45</v>
      </c>
      <c r="E12153">
        <v>7</v>
      </c>
    </row>
    <row r="12154" spans="1:5" x14ac:dyDescent="0.25">
      <c r="A12154">
        <v>19950</v>
      </c>
      <c r="B12154">
        <v>2</v>
      </c>
      <c r="C12154">
        <v>2</v>
      </c>
      <c r="D12154">
        <v>180</v>
      </c>
      <c r="E12154">
        <v>6</v>
      </c>
    </row>
    <row r="12155" spans="1:5" x14ac:dyDescent="0.25">
      <c r="A12155">
        <v>19950</v>
      </c>
      <c r="B12155">
        <v>2</v>
      </c>
      <c r="C12155">
        <v>4</v>
      </c>
      <c r="D12155">
        <v>45</v>
      </c>
      <c r="E12155">
        <v>7</v>
      </c>
    </row>
    <row r="12156" spans="1:5" x14ac:dyDescent="0.25">
      <c r="A12156">
        <v>19950</v>
      </c>
      <c r="B12156">
        <v>2</v>
      </c>
      <c r="C12156">
        <v>9</v>
      </c>
      <c r="D12156">
        <v>15</v>
      </c>
      <c r="E12156">
        <v>7</v>
      </c>
    </row>
    <row r="12157" spans="1:5" x14ac:dyDescent="0.25">
      <c r="A12157">
        <v>19950</v>
      </c>
      <c r="B12157">
        <v>2</v>
      </c>
      <c r="C12157">
        <v>43</v>
      </c>
      <c r="D12157">
        <v>120</v>
      </c>
      <c r="E12157">
        <v>8</v>
      </c>
    </row>
    <row r="12158" spans="1:5" x14ac:dyDescent="0.25">
      <c r="A12158">
        <v>19950</v>
      </c>
      <c r="B12158">
        <v>2</v>
      </c>
      <c r="C12158">
        <v>12</v>
      </c>
      <c r="D12158">
        <v>180</v>
      </c>
      <c r="E12158">
        <v>8</v>
      </c>
    </row>
    <row r="12159" spans="1:5" x14ac:dyDescent="0.25">
      <c r="A12159">
        <v>19950</v>
      </c>
      <c r="B12159">
        <v>2</v>
      </c>
      <c r="C12159">
        <v>3</v>
      </c>
      <c r="D12159">
        <v>30</v>
      </c>
      <c r="E12159">
        <v>6</v>
      </c>
    </row>
    <row r="12160" spans="1:5" x14ac:dyDescent="0.25">
      <c r="A12160">
        <v>19951</v>
      </c>
      <c r="B12160">
        <v>2</v>
      </c>
      <c r="C12160">
        <v>30</v>
      </c>
      <c r="D12160">
        <v>60</v>
      </c>
      <c r="E12160">
        <v>8</v>
      </c>
    </row>
    <row r="12161" spans="1:5" x14ac:dyDescent="0.25">
      <c r="A12161">
        <v>19951</v>
      </c>
      <c r="B12161">
        <v>2</v>
      </c>
      <c r="C12161">
        <v>30</v>
      </c>
      <c r="D12161">
        <v>120</v>
      </c>
      <c r="E12161">
        <v>8</v>
      </c>
    </row>
    <row r="12162" spans="1:5" x14ac:dyDescent="0.25">
      <c r="A12162">
        <v>19952</v>
      </c>
      <c r="B12162">
        <v>1</v>
      </c>
      <c r="C12162">
        <v>3</v>
      </c>
      <c r="D12162">
        <v>10</v>
      </c>
      <c r="E12162">
        <v>5</v>
      </c>
    </row>
    <row r="12163" spans="1:5" x14ac:dyDescent="0.25">
      <c r="A12163">
        <v>19952</v>
      </c>
      <c r="B12163">
        <v>1</v>
      </c>
      <c r="C12163">
        <v>3</v>
      </c>
      <c r="D12163">
        <v>60</v>
      </c>
      <c r="E12163">
        <v>4.5</v>
      </c>
    </row>
    <row r="12164" spans="1:5" x14ac:dyDescent="0.25">
      <c r="A12164">
        <v>19952</v>
      </c>
      <c r="B12164">
        <v>1</v>
      </c>
      <c r="C12164">
        <v>3</v>
      </c>
      <c r="D12164">
        <v>10</v>
      </c>
      <c r="E12164">
        <v>2.5</v>
      </c>
    </row>
    <row r="12165" spans="1:5" x14ac:dyDescent="0.25">
      <c r="A12165">
        <v>19952</v>
      </c>
      <c r="B12165">
        <v>1</v>
      </c>
      <c r="C12165">
        <v>1</v>
      </c>
      <c r="D12165">
        <v>15</v>
      </c>
      <c r="E12165">
        <v>3.5</v>
      </c>
    </row>
    <row r="12166" spans="1:5" x14ac:dyDescent="0.25">
      <c r="A12166">
        <v>19952</v>
      </c>
      <c r="B12166">
        <v>1</v>
      </c>
      <c r="C12166">
        <v>3</v>
      </c>
      <c r="D12166">
        <v>10</v>
      </c>
      <c r="E12166">
        <v>2.5</v>
      </c>
    </row>
    <row r="12167" spans="1:5" x14ac:dyDescent="0.25">
      <c r="A12167">
        <v>19953</v>
      </c>
      <c r="B12167">
        <v>1</v>
      </c>
      <c r="C12167">
        <v>21</v>
      </c>
      <c r="D12167">
        <v>55</v>
      </c>
      <c r="E12167">
        <v>4.5</v>
      </c>
    </row>
    <row r="12168" spans="1:5" x14ac:dyDescent="0.25">
      <c r="A12168">
        <v>19953</v>
      </c>
      <c r="B12168">
        <v>2</v>
      </c>
      <c r="C12168">
        <v>20</v>
      </c>
      <c r="D12168">
        <v>45</v>
      </c>
      <c r="E12168">
        <v>7</v>
      </c>
    </row>
    <row r="12169" spans="1:5" x14ac:dyDescent="0.25">
      <c r="A12169">
        <v>19953</v>
      </c>
      <c r="B12169">
        <v>2</v>
      </c>
      <c r="C12169">
        <v>4</v>
      </c>
      <c r="D12169">
        <v>30</v>
      </c>
      <c r="E12169">
        <v>7</v>
      </c>
    </row>
    <row r="12170" spans="1:5" x14ac:dyDescent="0.25">
      <c r="A12170">
        <v>19953</v>
      </c>
      <c r="B12170">
        <v>2</v>
      </c>
      <c r="C12170">
        <v>3</v>
      </c>
      <c r="D12170">
        <v>20</v>
      </c>
      <c r="E12170">
        <v>10</v>
      </c>
    </row>
    <row r="12171" spans="1:5" x14ac:dyDescent="0.25">
      <c r="A12171">
        <v>19954</v>
      </c>
      <c r="B12171">
        <v>2</v>
      </c>
      <c r="C12171">
        <v>2</v>
      </c>
      <c r="D12171">
        <v>60</v>
      </c>
      <c r="E12171">
        <v>8</v>
      </c>
    </row>
    <row r="12172" spans="1:5" x14ac:dyDescent="0.25">
      <c r="A12172">
        <v>19955</v>
      </c>
      <c r="B12172">
        <v>1</v>
      </c>
      <c r="C12172">
        <v>13</v>
      </c>
      <c r="D12172">
        <v>60</v>
      </c>
      <c r="E12172">
        <v>6</v>
      </c>
    </row>
    <row r="12173" spans="1:5" x14ac:dyDescent="0.25">
      <c r="A12173">
        <v>19956</v>
      </c>
      <c r="B12173">
        <v>2</v>
      </c>
      <c r="C12173">
        <v>21</v>
      </c>
      <c r="D12173">
        <v>20</v>
      </c>
      <c r="E12173">
        <v>8</v>
      </c>
    </row>
    <row r="12174" spans="1:5" x14ac:dyDescent="0.25">
      <c r="A12174">
        <v>19957</v>
      </c>
      <c r="B12174">
        <v>1</v>
      </c>
      <c r="C12174">
        <v>21</v>
      </c>
      <c r="D12174">
        <v>30</v>
      </c>
      <c r="E12174">
        <v>4.5</v>
      </c>
    </row>
    <row r="12175" spans="1:5" x14ac:dyDescent="0.25">
      <c r="A12175">
        <v>19959</v>
      </c>
      <c r="B12175">
        <v>1</v>
      </c>
      <c r="C12175">
        <v>17</v>
      </c>
      <c r="D12175">
        <v>45</v>
      </c>
      <c r="E12175">
        <v>3.5</v>
      </c>
    </row>
    <row r="12176" spans="1:5" x14ac:dyDescent="0.25">
      <c r="A12176">
        <v>19961</v>
      </c>
      <c r="B12176">
        <v>1</v>
      </c>
      <c r="C12176">
        <v>3</v>
      </c>
      <c r="D12176">
        <v>10</v>
      </c>
      <c r="E12176">
        <v>3.5</v>
      </c>
    </row>
    <row r="12177" spans="1:5" x14ac:dyDescent="0.25">
      <c r="A12177">
        <v>19962</v>
      </c>
      <c r="B12177">
        <v>2</v>
      </c>
      <c r="C12177">
        <v>1</v>
      </c>
      <c r="D12177">
        <v>120</v>
      </c>
      <c r="E12177">
        <v>8</v>
      </c>
    </row>
    <row r="12178" spans="1:5" x14ac:dyDescent="0.25">
      <c r="A12178">
        <v>19963</v>
      </c>
      <c r="B12178">
        <v>1</v>
      </c>
      <c r="C12178">
        <v>9</v>
      </c>
      <c r="D12178">
        <v>90</v>
      </c>
      <c r="E12178">
        <v>6</v>
      </c>
    </row>
    <row r="12179" spans="1:5" x14ac:dyDescent="0.25">
      <c r="A12179">
        <v>19963</v>
      </c>
      <c r="B12179">
        <v>1</v>
      </c>
      <c r="C12179">
        <v>21</v>
      </c>
      <c r="D12179">
        <v>30</v>
      </c>
      <c r="E12179">
        <v>3.5</v>
      </c>
    </row>
    <row r="12180" spans="1:5" x14ac:dyDescent="0.25">
      <c r="A12180">
        <v>19964</v>
      </c>
      <c r="B12180">
        <v>1</v>
      </c>
      <c r="C12180">
        <v>2</v>
      </c>
      <c r="D12180">
        <v>30</v>
      </c>
      <c r="E12180">
        <v>5</v>
      </c>
    </row>
    <row r="12181" spans="1:5" x14ac:dyDescent="0.25">
      <c r="A12181">
        <v>19964</v>
      </c>
      <c r="B12181">
        <v>1</v>
      </c>
      <c r="C12181">
        <v>6</v>
      </c>
      <c r="D12181">
        <v>30</v>
      </c>
      <c r="E12181">
        <v>2.5</v>
      </c>
    </row>
    <row r="12182" spans="1:5" x14ac:dyDescent="0.25">
      <c r="A12182">
        <v>19964</v>
      </c>
      <c r="B12182">
        <v>1</v>
      </c>
      <c r="C12182">
        <v>1</v>
      </c>
      <c r="D12182">
        <v>60</v>
      </c>
      <c r="E12182">
        <v>3</v>
      </c>
    </row>
    <row r="12183" spans="1:5" x14ac:dyDescent="0.25">
      <c r="A12183">
        <v>19964</v>
      </c>
      <c r="B12183">
        <v>2</v>
      </c>
      <c r="C12183">
        <v>1</v>
      </c>
      <c r="D12183">
        <v>120</v>
      </c>
      <c r="E12183">
        <v>7</v>
      </c>
    </row>
    <row r="12184" spans="1:5" x14ac:dyDescent="0.25">
      <c r="A12184">
        <v>19971</v>
      </c>
      <c r="B12184">
        <v>1</v>
      </c>
      <c r="C12184">
        <v>4</v>
      </c>
      <c r="D12184">
        <v>30</v>
      </c>
      <c r="E12184">
        <v>4</v>
      </c>
    </row>
    <row r="12185" spans="1:5" x14ac:dyDescent="0.25">
      <c r="A12185">
        <v>19971</v>
      </c>
      <c r="B12185">
        <v>1</v>
      </c>
      <c r="C12185">
        <v>15</v>
      </c>
      <c r="D12185">
        <v>30</v>
      </c>
      <c r="E12185">
        <v>4.5</v>
      </c>
    </row>
    <row r="12186" spans="1:5" x14ac:dyDescent="0.25">
      <c r="A12186">
        <v>19971</v>
      </c>
      <c r="B12186">
        <v>1</v>
      </c>
      <c r="C12186">
        <v>12</v>
      </c>
      <c r="D12186">
        <v>20</v>
      </c>
      <c r="E12186">
        <v>3.5</v>
      </c>
    </row>
    <row r="12187" spans="1:5" x14ac:dyDescent="0.25">
      <c r="A12187">
        <v>19971</v>
      </c>
      <c r="B12187">
        <v>2</v>
      </c>
      <c r="C12187">
        <v>2</v>
      </c>
      <c r="D12187">
        <v>10</v>
      </c>
      <c r="E12187">
        <v>10</v>
      </c>
    </row>
    <row r="12188" spans="1:5" x14ac:dyDescent="0.25">
      <c r="A12188">
        <v>19971</v>
      </c>
      <c r="B12188">
        <v>2</v>
      </c>
      <c r="C12188">
        <v>10</v>
      </c>
      <c r="D12188">
        <v>15</v>
      </c>
      <c r="E12188">
        <v>6</v>
      </c>
    </row>
    <row r="12189" spans="1:5" x14ac:dyDescent="0.25">
      <c r="A12189">
        <v>19972</v>
      </c>
      <c r="B12189">
        <v>1</v>
      </c>
      <c r="C12189">
        <v>30</v>
      </c>
      <c r="D12189">
        <v>35</v>
      </c>
      <c r="E12189">
        <v>3.5</v>
      </c>
    </row>
    <row r="12190" spans="1:5" x14ac:dyDescent="0.25">
      <c r="A12190">
        <v>19974</v>
      </c>
      <c r="B12190">
        <v>1</v>
      </c>
      <c r="C12190">
        <v>3</v>
      </c>
      <c r="D12190">
        <v>20</v>
      </c>
      <c r="E12190">
        <v>3</v>
      </c>
    </row>
    <row r="12191" spans="1:5" x14ac:dyDescent="0.25">
      <c r="A12191">
        <v>19975</v>
      </c>
      <c r="B12191">
        <v>1</v>
      </c>
      <c r="C12191">
        <v>15</v>
      </c>
      <c r="D12191">
        <v>240</v>
      </c>
      <c r="E12191">
        <v>3.5</v>
      </c>
    </row>
    <row r="12192" spans="1:5" x14ac:dyDescent="0.25">
      <c r="A12192">
        <v>19975</v>
      </c>
      <c r="B12192">
        <v>1</v>
      </c>
      <c r="C12192">
        <v>9</v>
      </c>
      <c r="D12192">
        <v>45</v>
      </c>
      <c r="E12192">
        <v>3.5</v>
      </c>
    </row>
    <row r="12193" spans="1:5" x14ac:dyDescent="0.25">
      <c r="A12193">
        <v>19977</v>
      </c>
      <c r="B12193">
        <v>2</v>
      </c>
      <c r="C12193">
        <v>9</v>
      </c>
      <c r="D12193">
        <v>45</v>
      </c>
      <c r="E12193">
        <v>7</v>
      </c>
    </row>
    <row r="12194" spans="1:5" x14ac:dyDescent="0.25">
      <c r="A12194">
        <v>19977</v>
      </c>
      <c r="B12194">
        <v>2</v>
      </c>
      <c r="C12194">
        <v>4</v>
      </c>
      <c r="D12194">
        <v>60</v>
      </c>
      <c r="E12194">
        <v>6</v>
      </c>
    </row>
    <row r="12195" spans="1:5" x14ac:dyDescent="0.25">
      <c r="A12195">
        <v>19977</v>
      </c>
      <c r="B12195">
        <v>2</v>
      </c>
      <c r="C12195">
        <v>9</v>
      </c>
      <c r="D12195">
        <v>240</v>
      </c>
      <c r="E12195">
        <v>5</v>
      </c>
    </row>
    <row r="12196" spans="1:5" x14ac:dyDescent="0.25">
      <c r="A12196">
        <v>19977</v>
      </c>
      <c r="B12196">
        <v>2</v>
      </c>
      <c r="C12196">
        <v>2</v>
      </c>
      <c r="D12196">
        <v>120</v>
      </c>
      <c r="E12196">
        <v>7</v>
      </c>
    </row>
    <row r="12197" spans="1:5" x14ac:dyDescent="0.25">
      <c r="A12197">
        <v>19977</v>
      </c>
      <c r="B12197">
        <v>2</v>
      </c>
      <c r="C12197">
        <v>9</v>
      </c>
      <c r="D12197">
        <v>30</v>
      </c>
      <c r="E12197">
        <v>7</v>
      </c>
    </row>
    <row r="12198" spans="1:5" x14ac:dyDescent="0.25">
      <c r="A12198">
        <v>19977</v>
      </c>
      <c r="B12198">
        <v>2</v>
      </c>
      <c r="C12198">
        <v>9</v>
      </c>
      <c r="D12198">
        <v>20</v>
      </c>
      <c r="E12198">
        <v>8</v>
      </c>
    </row>
    <row r="12199" spans="1:5" x14ac:dyDescent="0.25">
      <c r="A12199">
        <v>19978</v>
      </c>
      <c r="B12199">
        <v>2</v>
      </c>
      <c r="C12199">
        <v>17</v>
      </c>
      <c r="D12199">
        <v>120</v>
      </c>
      <c r="E12199">
        <v>8</v>
      </c>
    </row>
    <row r="12200" spans="1:5" x14ac:dyDescent="0.25">
      <c r="A12200">
        <v>19980</v>
      </c>
      <c r="B12200">
        <v>1</v>
      </c>
      <c r="C12200">
        <v>2</v>
      </c>
      <c r="D12200">
        <v>20</v>
      </c>
      <c r="E12200">
        <v>4</v>
      </c>
    </row>
    <row r="12201" spans="1:5" x14ac:dyDescent="0.25">
      <c r="A12201">
        <v>19980</v>
      </c>
      <c r="B12201">
        <v>1</v>
      </c>
      <c r="C12201">
        <v>6</v>
      </c>
      <c r="D12201">
        <v>20</v>
      </c>
      <c r="E12201">
        <v>3</v>
      </c>
    </row>
    <row r="12202" spans="1:5" x14ac:dyDescent="0.25">
      <c r="A12202">
        <v>19980</v>
      </c>
      <c r="B12202">
        <v>2</v>
      </c>
      <c r="C12202">
        <v>10</v>
      </c>
      <c r="D12202">
        <v>60</v>
      </c>
      <c r="E12202">
        <v>6</v>
      </c>
    </row>
    <row r="12203" spans="1:5" x14ac:dyDescent="0.25">
      <c r="A12203">
        <v>19980</v>
      </c>
      <c r="B12203">
        <v>2</v>
      </c>
      <c r="C12203">
        <v>5</v>
      </c>
      <c r="D12203">
        <v>120</v>
      </c>
      <c r="E12203">
        <v>6</v>
      </c>
    </row>
    <row r="12204" spans="1:5" x14ac:dyDescent="0.25">
      <c r="A12204">
        <v>19981</v>
      </c>
      <c r="B12204">
        <v>2</v>
      </c>
      <c r="C12204">
        <v>2</v>
      </c>
      <c r="D12204">
        <v>60</v>
      </c>
      <c r="E12204">
        <v>10</v>
      </c>
    </row>
    <row r="12205" spans="1:5" x14ac:dyDescent="0.25">
      <c r="A12205">
        <v>19983</v>
      </c>
      <c r="B12205">
        <v>1</v>
      </c>
      <c r="C12205">
        <v>4</v>
      </c>
      <c r="D12205">
        <v>20</v>
      </c>
      <c r="E12205">
        <v>4.5</v>
      </c>
    </row>
    <row r="12206" spans="1:5" x14ac:dyDescent="0.25">
      <c r="A12206">
        <v>19984</v>
      </c>
      <c r="B12206">
        <v>1</v>
      </c>
      <c r="C12206">
        <v>4</v>
      </c>
      <c r="D12206">
        <v>240</v>
      </c>
      <c r="E12206">
        <v>3.5</v>
      </c>
    </row>
    <row r="12207" spans="1:5" x14ac:dyDescent="0.25">
      <c r="A12207">
        <v>19984</v>
      </c>
      <c r="B12207">
        <v>2</v>
      </c>
      <c r="C12207">
        <v>1</v>
      </c>
      <c r="D12207">
        <v>45</v>
      </c>
      <c r="E12207">
        <v>8</v>
      </c>
    </row>
    <row r="12208" spans="1:5" x14ac:dyDescent="0.25">
      <c r="A12208">
        <v>19984</v>
      </c>
      <c r="B12208">
        <v>2</v>
      </c>
      <c r="C12208">
        <v>4</v>
      </c>
      <c r="D12208">
        <v>90</v>
      </c>
      <c r="E12208">
        <v>6</v>
      </c>
    </row>
    <row r="12209" spans="1:5" x14ac:dyDescent="0.25">
      <c r="A12209">
        <v>19985</v>
      </c>
      <c r="B12209">
        <v>1</v>
      </c>
      <c r="C12209">
        <v>2</v>
      </c>
      <c r="D12209">
        <v>120</v>
      </c>
      <c r="E12209">
        <v>5</v>
      </c>
    </row>
    <row r="12210" spans="1:5" x14ac:dyDescent="0.25">
      <c r="A12210">
        <v>19985</v>
      </c>
      <c r="B12210">
        <v>1</v>
      </c>
      <c r="C12210">
        <v>1</v>
      </c>
      <c r="D12210">
        <v>30</v>
      </c>
      <c r="E12210">
        <v>3</v>
      </c>
    </row>
    <row r="12211" spans="1:5" x14ac:dyDescent="0.25">
      <c r="A12211">
        <v>19987</v>
      </c>
      <c r="B12211">
        <v>1</v>
      </c>
      <c r="C12211">
        <v>13</v>
      </c>
      <c r="D12211">
        <v>30</v>
      </c>
      <c r="E12211">
        <v>4</v>
      </c>
    </row>
    <row r="12212" spans="1:5" x14ac:dyDescent="0.25">
      <c r="A12212">
        <v>19987</v>
      </c>
      <c r="B12212">
        <v>1</v>
      </c>
      <c r="C12212">
        <v>3</v>
      </c>
      <c r="D12212">
        <v>60</v>
      </c>
      <c r="E12212">
        <v>6</v>
      </c>
    </row>
    <row r="12213" spans="1:5" x14ac:dyDescent="0.25">
      <c r="A12213">
        <v>19987</v>
      </c>
      <c r="B12213">
        <v>1</v>
      </c>
      <c r="C12213">
        <v>4</v>
      </c>
      <c r="D12213">
        <v>60</v>
      </c>
      <c r="E12213">
        <v>3.5</v>
      </c>
    </row>
    <row r="12214" spans="1:5" x14ac:dyDescent="0.25">
      <c r="A12214">
        <v>19988</v>
      </c>
      <c r="B12214">
        <v>2</v>
      </c>
      <c r="C12214">
        <v>2</v>
      </c>
      <c r="D12214">
        <v>15</v>
      </c>
      <c r="E12214">
        <v>7</v>
      </c>
    </row>
    <row r="12215" spans="1:5" x14ac:dyDescent="0.25">
      <c r="A12215">
        <v>19988</v>
      </c>
      <c r="B12215">
        <v>2</v>
      </c>
      <c r="C12215">
        <v>2</v>
      </c>
      <c r="D12215">
        <v>15</v>
      </c>
      <c r="E12215">
        <v>10</v>
      </c>
    </row>
    <row r="12216" spans="1:5" x14ac:dyDescent="0.25">
      <c r="A12216">
        <v>19988</v>
      </c>
      <c r="B12216">
        <v>2</v>
      </c>
      <c r="C12216">
        <v>2</v>
      </c>
      <c r="D12216">
        <v>60</v>
      </c>
      <c r="E12216">
        <v>6</v>
      </c>
    </row>
    <row r="12217" spans="1:5" x14ac:dyDescent="0.25">
      <c r="A12217">
        <v>19991</v>
      </c>
      <c r="B12217">
        <v>1</v>
      </c>
      <c r="C12217">
        <v>1</v>
      </c>
      <c r="D12217">
        <v>10</v>
      </c>
      <c r="E12217">
        <v>3.5</v>
      </c>
    </row>
    <row r="12218" spans="1:5" x14ac:dyDescent="0.25">
      <c r="A12218">
        <v>19991</v>
      </c>
      <c r="B12218">
        <v>2</v>
      </c>
      <c r="C12218">
        <v>2</v>
      </c>
      <c r="D12218">
        <v>15</v>
      </c>
      <c r="E12218">
        <v>8</v>
      </c>
    </row>
    <row r="12219" spans="1:5" x14ac:dyDescent="0.25">
      <c r="A12219">
        <v>19992</v>
      </c>
      <c r="B12219">
        <v>1</v>
      </c>
      <c r="C12219">
        <v>9</v>
      </c>
      <c r="D12219">
        <v>30</v>
      </c>
      <c r="E12219">
        <v>5</v>
      </c>
    </row>
    <row r="12220" spans="1:5" x14ac:dyDescent="0.25">
      <c r="A12220">
        <v>19992</v>
      </c>
      <c r="B12220">
        <v>1</v>
      </c>
      <c r="C12220">
        <v>4</v>
      </c>
      <c r="D12220">
        <v>30</v>
      </c>
      <c r="E12220">
        <v>6</v>
      </c>
    </row>
    <row r="12221" spans="1:5" x14ac:dyDescent="0.25">
      <c r="A12221">
        <v>19992</v>
      </c>
      <c r="B12221">
        <v>1</v>
      </c>
      <c r="C12221">
        <v>21</v>
      </c>
      <c r="D12221">
        <v>90</v>
      </c>
      <c r="E12221">
        <v>5</v>
      </c>
    </row>
    <row r="12222" spans="1:5" x14ac:dyDescent="0.25">
      <c r="A12222">
        <v>19992</v>
      </c>
      <c r="B12222">
        <v>1</v>
      </c>
      <c r="C12222">
        <v>17</v>
      </c>
      <c r="D12222">
        <v>45</v>
      </c>
      <c r="E12222">
        <v>6</v>
      </c>
    </row>
    <row r="12223" spans="1:5" x14ac:dyDescent="0.25">
      <c r="A12223">
        <v>19992</v>
      </c>
      <c r="B12223">
        <v>1</v>
      </c>
      <c r="C12223">
        <v>13</v>
      </c>
      <c r="D12223">
        <v>90</v>
      </c>
      <c r="E12223">
        <v>3</v>
      </c>
    </row>
    <row r="12224" spans="1:5" x14ac:dyDescent="0.25">
      <c r="A12224">
        <v>19992</v>
      </c>
      <c r="B12224">
        <v>2</v>
      </c>
      <c r="C12224">
        <v>26</v>
      </c>
      <c r="D12224">
        <v>60</v>
      </c>
      <c r="E12224">
        <v>8</v>
      </c>
    </row>
    <row r="12225" spans="1:5" x14ac:dyDescent="0.25">
      <c r="A12225">
        <v>19992</v>
      </c>
      <c r="B12225">
        <v>2</v>
      </c>
      <c r="C12225">
        <v>9</v>
      </c>
      <c r="D12225">
        <v>15</v>
      </c>
      <c r="E12225">
        <v>9</v>
      </c>
    </row>
    <row r="12226" spans="1:5" x14ac:dyDescent="0.25">
      <c r="A12226">
        <v>19992</v>
      </c>
      <c r="B12226">
        <v>2</v>
      </c>
      <c r="C12226">
        <v>1</v>
      </c>
      <c r="D12226">
        <v>90</v>
      </c>
      <c r="E12226">
        <v>8</v>
      </c>
    </row>
    <row r="12227" spans="1:5" x14ac:dyDescent="0.25">
      <c r="A12227">
        <v>19995</v>
      </c>
      <c r="B12227">
        <v>1</v>
      </c>
      <c r="C12227">
        <v>5</v>
      </c>
      <c r="D12227">
        <v>60</v>
      </c>
      <c r="E12227">
        <v>3.5</v>
      </c>
    </row>
    <row r="12228" spans="1:5" x14ac:dyDescent="0.25">
      <c r="A12228">
        <v>19995</v>
      </c>
      <c r="B12228">
        <v>2</v>
      </c>
      <c r="C12228">
        <v>4</v>
      </c>
      <c r="D12228">
        <v>15</v>
      </c>
      <c r="E12228">
        <v>6</v>
      </c>
    </row>
    <row r="12229" spans="1:5" x14ac:dyDescent="0.25">
      <c r="A12229">
        <v>19999</v>
      </c>
      <c r="B12229">
        <v>2</v>
      </c>
      <c r="C12229">
        <v>3</v>
      </c>
      <c r="D12229">
        <v>12</v>
      </c>
      <c r="E12229">
        <v>7</v>
      </c>
    </row>
    <row r="12230" spans="1:5" x14ac:dyDescent="0.25">
      <c r="A12230">
        <v>19999</v>
      </c>
      <c r="B12230">
        <v>2</v>
      </c>
      <c r="C12230">
        <v>2</v>
      </c>
      <c r="D12230">
        <v>30</v>
      </c>
      <c r="E12230">
        <v>6</v>
      </c>
    </row>
    <row r="12231" spans="1:5" x14ac:dyDescent="0.25">
      <c r="A12231">
        <v>20001</v>
      </c>
      <c r="B12231">
        <v>1</v>
      </c>
      <c r="C12231">
        <v>30</v>
      </c>
      <c r="D12231">
        <v>180</v>
      </c>
      <c r="E12231">
        <v>3.5</v>
      </c>
    </row>
    <row r="12232" spans="1:5" x14ac:dyDescent="0.25">
      <c r="A12232">
        <v>20001</v>
      </c>
      <c r="B12232">
        <v>1</v>
      </c>
      <c r="C12232">
        <v>30</v>
      </c>
      <c r="D12232">
        <v>20</v>
      </c>
      <c r="E12232">
        <v>3.5</v>
      </c>
    </row>
    <row r="12233" spans="1:5" x14ac:dyDescent="0.25">
      <c r="A12233">
        <v>20002</v>
      </c>
      <c r="B12233">
        <v>1</v>
      </c>
      <c r="C12233">
        <v>9</v>
      </c>
      <c r="D12233">
        <v>70</v>
      </c>
      <c r="E12233">
        <v>6</v>
      </c>
    </row>
    <row r="12234" spans="1:5" x14ac:dyDescent="0.25">
      <c r="A12234">
        <v>20002</v>
      </c>
      <c r="B12234">
        <v>1</v>
      </c>
      <c r="C12234">
        <v>15</v>
      </c>
      <c r="D12234">
        <v>70</v>
      </c>
      <c r="E12234">
        <v>5</v>
      </c>
    </row>
    <row r="12235" spans="1:5" x14ac:dyDescent="0.25">
      <c r="A12235">
        <v>20002</v>
      </c>
      <c r="B12235">
        <v>1</v>
      </c>
      <c r="C12235">
        <v>13</v>
      </c>
      <c r="D12235">
        <v>70</v>
      </c>
      <c r="E12235">
        <v>5</v>
      </c>
    </row>
    <row r="12236" spans="1:5" x14ac:dyDescent="0.25">
      <c r="A12236">
        <v>20003</v>
      </c>
      <c r="B12236">
        <v>1</v>
      </c>
      <c r="C12236">
        <v>1</v>
      </c>
      <c r="D12236">
        <v>180</v>
      </c>
      <c r="E12236">
        <v>3</v>
      </c>
    </row>
    <row r="12237" spans="1:5" x14ac:dyDescent="0.25">
      <c r="A12237">
        <v>20003</v>
      </c>
      <c r="B12237">
        <v>1</v>
      </c>
      <c r="C12237">
        <v>3</v>
      </c>
      <c r="D12237">
        <v>240</v>
      </c>
      <c r="E12237">
        <v>3.5</v>
      </c>
    </row>
    <row r="12238" spans="1:5" x14ac:dyDescent="0.25">
      <c r="A12238">
        <v>20003</v>
      </c>
      <c r="B12238">
        <v>1</v>
      </c>
      <c r="C12238">
        <v>20</v>
      </c>
      <c r="D12238">
        <v>120</v>
      </c>
      <c r="E12238">
        <v>5</v>
      </c>
    </row>
    <row r="12239" spans="1:5" x14ac:dyDescent="0.25">
      <c r="A12239">
        <v>20003</v>
      </c>
      <c r="B12239">
        <v>1</v>
      </c>
      <c r="C12239">
        <v>5</v>
      </c>
      <c r="D12239">
        <v>120</v>
      </c>
      <c r="E12239">
        <v>4</v>
      </c>
    </row>
    <row r="12240" spans="1:5" x14ac:dyDescent="0.25">
      <c r="A12240">
        <v>20005</v>
      </c>
      <c r="B12240">
        <v>1</v>
      </c>
      <c r="C12240">
        <v>60</v>
      </c>
      <c r="D12240">
        <v>60</v>
      </c>
      <c r="E12240">
        <v>3.5</v>
      </c>
    </row>
    <row r="12241" spans="1:5" x14ac:dyDescent="0.25">
      <c r="A12241">
        <v>20006</v>
      </c>
      <c r="B12241">
        <v>1</v>
      </c>
      <c r="C12241">
        <v>2</v>
      </c>
      <c r="D12241">
        <v>20</v>
      </c>
      <c r="E12241">
        <v>4.5</v>
      </c>
    </row>
    <row r="12242" spans="1:5" x14ac:dyDescent="0.25">
      <c r="A12242">
        <v>20006</v>
      </c>
      <c r="B12242">
        <v>2</v>
      </c>
      <c r="C12242">
        <v>3</v>
      </c>
      <c r="D12242">
        <v>30</v>
      </c>
      <c r="E12242">
        <v>8</v>
      </c>
    </row>
    <row r="12243" spans="1:5" x14ac:dyDescent="0.25">
      <c r="A12243">
        <v>20007</v>
      </c>
      <c r="B12243">
        <v>1</v>
      </c>
      <c r="C12243">
        <v>21</v>
      </c>
      <c r="D12243">
        <v>10</v>
      </c>
      <c r="E12243">
        <v>2.5</v>
      </c>
    </row>
    <row r="12244" spans="1:5" x14ac:dyDescent="0.25">
      <c r="A12244">
        <v>20010</v>
      </c>
      <c r="B12244">
        <v>1</v>
      </c>
      <c r="C12244">
        <v>13</v>
      </c>
      <c r="D12244">
        <v>90</v>
      </c>
      <c r="E12244">
        <v>3</v>
      </c>
    </row>
    <row r="12245" spans="1:5" x14ac:dyDescent="0.25">
      <c r="A12245">
        <v>20010</v>
      </c>
      <c r="B12245">
        <v>2</v>
      </c>
      <c r="C12245">
        <v>30</v>
      </c>
      <c r="D12245">
        <v>120</v>
      </c>
      <c r="E12245">
        <v>10</v>
      </c>
    </row>
    <row r="12246" spans="1:5" x14ac:dyDescent="0.25">
      <c r="A12246">
        <v>20012</v>
      </c>
      <c r="B12246">
        <v>1</v>
      </c>
      <c r="C12246">
        <v>1</v>
      </c>
      <c r="D12246">
        <v>480</v>
      </c>
      <c r="E12246">
        <v>3.5</v>
      </c>
    </row>
    <row r="12247" spans="1:5" x14ac:dyDescent="0.25">
      <c r="A12247">
        <v>20012</v>
      </c>
      <c r="B12247">
        <v>1</v>
      </c>
      <c r="C12247">
        <v>4</v>
      </c>
      <c r="D12247">
        <v>60</v>
      </c>
      <c r="E12247">
        <v>3.5</v>
      </c>
    </row>
    <row r="12248" spans="1:5" x14ac:dyDescent="0.25">
      <c r="A12248">
        <v>20013</v>
      </c>
      <c r="B12248">
        <v>1</v>
      </c>
      <c r="C12248">
        <v>13</v>
      </c>
      <c r="D12248">
        <v>45</v>
      </c>
      <c r="E12248">
        <v>4</v>
      </c>
    </row>
    <row r="12249" spans="1:5" x14ac:dyDescent="0.25">
      <c r="A12249">
        <v>20013</v>
      </c>
      <c r="B12249">
        <v>1</v>
      </c>
      <c r="C12249">
        <v>13</v>
      </c>
      <c r="D12249">
        <v>60</v>
      </c>
      <c r="E12249">
        <v>3.5</v>
      </c>
    </row>
    <row r="12250" spans="1:5" x14ac:dyDescent="0.25">
      <c r="A12250">
        <v>20014</v>
      </c>
      <c r="B12250">
        <v>2</v>
      </c>
      <c r="C12250">
        <v>13</v>
      </c>
      <c r="D12250">
        <v>60</v>
      </c>
      <c r="E12250">
        <v>7</v>
      </c>
    </row>
    <row r="12251" spans="1:5" x14ac:dyDescent="0.25">
      <c r="A12251">
        <v>20014</v>
      </c>
      <c r="B12251">
        <v>2</v>
      </c>
      <c r="C12251">
        <v>3</v>
      </c>
      <c r="D12251">
        <v>30</v>
      </c>
      <c r="E12251">
        <v>7</v>
      </c>
    </row>
    <row r="12252" spans="1:5" x14ac:dyDescent="0.25">
      <c r="A12252">
        <v>20014</v>
      </c>
      <c r="B12252">
        <v>2</v>
      </c>
      <c r="C12252">
        <v>2</v>
      </c>
      <c r="D12252">
        <v>30</v>
      </c>
      <c r="E12252">
        <v>10</v>
      </c>
    </row>
    <row r="12253" spans="1:5" x14ac:dyDescent="0.25">
      <c r="A12253">
        <v>20014</v>
      </c>
      <c r="B12253">
        <v>2</v>
      </c>
      <c r="C12253">
        <v>13</v>
      </c>
      <c r="D12253">
        <v>10</v>
      </c>
      <c r="E12253">
        <v>8</v>
      </c>
    </row>
    <row r="12254" spans="1:5" x14ac:dyDescent="0.25">
      <c r="A12254">
        <v>20014</v>
      </c>
      <c r="B12254">
        <v>2</v>
      </c>
      <c r="C12254">
        <v>4</v>
      </c>
      <c r="D12254">
        <v>30</v>
      </c>
      <c r="E12254">
        <v>8</v>
      </c>
    </row>
    <row r="12255" spans="1:5" x14ac:dyDescent="0.25">
      <c r="A12255">
        <v>20014</v>
      </c>
      <c r="B12255">
        <v>2</v>
      </c>
      <c r="C12255">
        <v>3</v>
      </c>
      <c r="D12255">
        <v>45</v>
      </c>
      <c r="E12255">
        <v>6</v>
      </c>
    </row>
    <row r="12256" spans="1:5" x14ac:dyDescent="0.25">
      <c r="A12256">
        <v>20016</v>
      </c>
      <c r="B12256">
        <v>2</v>
      </c>
      <c r="C12256">
        <v>13</v>
      </c>
      <c r="D12256">
        <v>60</v>
      </c>
      <c r="E12256">
        <v>6</v>
      </c>
    </row>
    <row r="12257" spans="1:5" x14ac:dyDescent="0.25">
      <c r="A12257">
        <v>20016</v>
      </c>
      <c r="B12257">
        <v>2</v>
      </c>
      <c r="C12257">
        <v>13</v>
      </c>
      <c r="D12257">
        <v>10</v>
      </c>
      <c r="E12257">
        <v>2.5</v>
      </c>
    </row>
    <row r="12258" spans="1:5" x14ac:dyDescent="0.25">
      <c r="A12258">
        <v>20016</v>
      </c>
      <c r="B12258">
        <v>2</v>
      </c>
      <c r="C12258">
        <v>2</v>
      </c>
      <c r="D12258">
        <v>120</v>
      </c>
      <c r="E12258">
        <v>5</v>
      </c>
    </row>
    <row r="12259" spans="1:5" x14ac:dyDescent="0.25">
      <c r="A12259">
        <v>20017</v>
      </c>
      <c r="B12259">
        <v>1</v>
      </c>
      <c r="C12259">
        <v>1</v>
      </c>
      <c r="D12259">
        <v>10</v>
      </c>
      <c r="E12259">
        <v>6</v>
      </c>
    </row>
    <row r="12260" spans="1:5" x14ac:dyDescent="0.25">
      <c r="A12260">
        <v>20017</v>
      </c>
      <c r="B12260">
        <v>2</v>
      </c>
      <c r="C12260">
        <v>9</v>
      </c>
      <c r="D12260">
        <v>30</v>
      </c>
      <c r="E12260">
        <v>8</v>
      </c>
    </row>
    <row r="12261" spans="1:5" x14ac:dyDescent="0.25">
      <c r="A12261">
        <v>20017</v>
      </c>
      <c r="B12261">
        <v>2</v>
      </c>
      <c r="C12261">
        <v>4</v>
      </c>
      <c r="D12261">
        <v>10</v>
      </c>
      <c r="E12261">
        <v>8</v>
      </c>
    </row>
    <row r="12262" spans="1:5" x14ac:dyDescent="0.25">
      <c r="A12262">
        <v>20021</v>
      </c>
      <c r="B12262">
        <v>1</v>
      </c>
      <c r="C12262">
        <v>1</v>
      </c>
      <c r="D12262">
        <v>60</v>
      </c>
      <c r="E12262">
        <v>4.5</v>
      </c>
    </row>
    <row r="12263" spans="1:5" x14ac:dyDescent="0.25">
      <c r="A12263">
        <v>20021</v>
      </c>
      <c r="B12263">
        <v>1</v>
      </c>
      <c r="C12263">
        <v>5</v>
      </c>
      <c r="D12263">
        <v>60</v>
      </c>
      <c r="E12263">
        <v>3</v>
      </c>
    </row>
    <row r="12264" spans="1:5" x14ac:dyDescent="0.25">
      <c r="A12264">
        <v>20021</v>
      </c>
      <c r="B12264">
        <v>2</v>
      </c>
      <c r="C12264">
        <v>20</v>
      </c>
      <c r="D12264">
        <v>45</v>
      </c>
      <c r="E12264">
        <v>7</v>
      </c>
    </row>
    <row r="12265" spans="1:5" x14ac:dyDescent="0.25">
      <c r="A12265">
        <v>20021</v>
      </c>
      <c r="B12265">
        <v>2</v>
      </c>
      <c r="C12265">
        <v>4</v>
      </c>
      <c r="D12265">
        <v>15</v>
      </c>
      <c r="E12265">
        <v>8</v>
      </c>
    </row>
    <row r="12266" spans="1:5" x14ac:dyDescent="0.25">
      <c r="A12266">
        <v>20023</v>
      </c>
      <c r="B12266">
        <v>2</v>
      </c>
      <c r="C12266">
        <v>1</v>
      </c>
      <c r="D12266">
        <v>40</v>
      </c>
      <c r="E12266">
        <v>8</v>
      </c>
    </row>
    <row r="12267" spans="1:5" x14ac:dyDescent="0.25">
      <c r="A12267">
        <v>20025</v>
      </c>
      <c r="B12267">
        <v>1</v>
      </c>
      <c r="C12267">
        <v>2</v>
      </c>
      <c r="D12267">
        <v>15</v>
      </c>
      <c r="E12267">
        <v>4.5</v>
      </c>
    </row>
    <row r="12268" spans="1:5" x14ac:dyDescent="0.25">
      <c r="A12268">
        <v>20025</v>
      </c>
      <c r="B12268">
        <v>1</v>
      </c>
      <c r="C12268">
        <v>9</v>
      </c>
      <c r="D12268">
        <v>60</v>
      </c>
      <c r="E12268">
        <v>4</v>
      </c>
    </row>
    <row r="12269" spans="1:5" x14ac:dyDescent="0.25">
      <c r="A12269">
        <v>20027</v>
      </c>
      <c r="B12269">
        <v>1</v>
      </c>
      <c r="C12269">
        <v>14</v>
      </c>
      <c r="D12269">
        <v>30</v>
      </c>
      <c r="E12269">
        <v>6</v>
      </c>
    </row>
    <row r="12270" spans="1:5" x14ac:dyDescent="0.25">
      <c r="A12270">
        <v>20027</v>
      </c>
      <c r="B12270">
        <v>1</v>
      </c>
      <c r="C12270">
        <v>4</v>
      </c>
      <c r="D12270">
        <v>45</v>
      </c>
      <c r="E12270">
        <v>5</v>
      </c>
    </row>
    <row r="12271" spans="1:5" x14ac:dyDescent="0.25">
      <c r="A12271">
        <v>20027</v>
      </c>
      <c r="B12271">
        <v>1</v>
      </c>
      <c r="C12271">
        <v>5</v>
      </c>
      <c r="D12271">
        <v>45</v>
      </c>
      <c r="E12271">
        <v>6</v>
      </c>
    </row>
    <row r="12272" spans="1:5" x14ac:dyDescent="0.25">
      <c r="A12272">
        <v>20029</v>
      </c>
      <c r="B12272">
        <v>1</v>
      </c>
      <c r="C12272">
        <v>9</v>
      </c>
      <c r="D12272">
        <v>90</v>
      </c>
      <c r="E12272">
        <v>5</v>
      </c>
    </row>
    <row r="12273" spans="1:5" x14ac:dyDescent="0.25">
      <c r="A12273">
        <v>20029</v>
      </c>
      <c r="B12273">
        <v>2</v>
      </c>
      <c r="C12273">
        <v>9</v>
      </c>
      <c r="D12273">
        <v>120</v>
      </c>
      <c r="E12273">
        <v>7</v>
      </c>
    </row>
    <row r="12274" spans="1:5" x14ac:dyDescent="0.25">
      <c r="A12274">
        <v>20029</v>
      </c>
      <c r="B12274">
        <v>2</v>
      </c>
      <c r="C12274">
        <v>9</v>
      </c>
      <c r="D12274">
        <v>90</v>
      </c>
      <c r="E12274">
        <v>10</v>
      </c>
    </row>
    <row r="12275" spans="1:5" x14ac:dyDescent="0.25">
      <c r="A12275">
        <v>20029</v>
      </c>
      <c r="B12275">
        <v>2</v>
      </c>
      <c r="C12275">
        <v>9</v>
      </c>
      <c r="D12275">
        <v>90</v>
      </c>
      <c r="E12275">
        <v>7</v>
      </c>
    </row>
    <row r="12276" spans="1:5" x14ac:dyDescent="0.25">
      <c r="A12276">
        <v>20034</v>
      </c>
      <c r="B12276">
        <v>1</v>
      </c>
      <c r="C12276">
        <v>1</v>
      </c>
      <c r="D12276">
        <v>10</v>
      </c>
      <c r="E12276">
        <v>7</v>
      </c>
    </row>
    <row r="12277" spans="1:5" x14ac:dyDescent="0.25">
      <c r="A12277">
        <v>20034</v>
      </c>
      <c r="B12277">
        <v>2</v>
      </c>
      <c r="C12277">
        <v>1</v>
      </c>
      <c r="D12277">
        <v>30</v>
      </c>
      <c r="E12277">
        <v>8</v>
      </c>
    </row>
    <row r="12278" spans="1:5" x14ac:dyDescent="0.25">
      <c r="A12278">
        <v>20034</v>
      </c>
      <c r="B12278">
        <v>2</v>
      </c>
      <c r="C12278">
        <v>3</v>
      </c>
      <c r="D12278">
        <v>45</v>
      </c>
      <c r="E12278">
        <v>6</v>
      </c>
    </row>
    <row r="12279" spans="1:5" x14ac:dyDescent="0.25">
      <c r="A12279">
        <v>20035</v>
      </c>
      <c r="B12279">
        <v>1</v>
      </c>
      <c r="C12279">
        <v>21</v>
      </c>
      <c r="D12279">
        <v>15</v>
      </c>
      <c r="E12279">
        <v>6</v>
      </c>
    </row>
    <row r="12280" spans="1:5" x14ac:dyDescent="0.25">
      <c r="A12280">
        <v>20035</v>
      </c>
      <c r="B12280">
        <v>1</v>
      </c>
      <c r="C12280">
        <v>9</v>
      </c>
      <c r="D12280">
        <v>20</v>
      </c>
      <c r="E12280">
        <v>4</v>
      </c>
    </row>
    <row r="12281" spans="1:5" x14ac:dyDescent="0.25">
      <c r="A12281">
        <v>20035</v>
      </c>
      <c r="B12281">
        <v>1</v>
      </c>
      <c r="C12281">
        <v>30</v>
      </c>
      <c r="D12281">
        <v>10</v>
      </c>
      <c r="E12281">
        <v>3.5</v>
      </c>
    </row>
    <row r="12282" spans="1:5" x14ac:dyDescent="0.25">
      <c r="A12282">
        <v>20037</v>
      </c>
      <c r="B12282">
        <v>1</v>
      </c>
      <c r="C12282">
        <v>9</v>
      </c>
      <c r="D12282">
        <v>10</v>
      </c>
      <c r="E12282">
        <v>5</v>
      </c>
    </row>
    <row r="12283" spans="1:5" x14ac:dyDescent="0.25">
      <c r="A12283">
        <v>20037</v>
      </c>
      <c r="B12283">
        <v>1</v>
      </c>
      <c r="C12283">
        <v>13</v>
      </c>
      <c r="D12283">
        <v>20</v>
      </c>
      <c r="E12283">
        <v>6</v>
      </c>
    </row>
    <row r="12284" spans="1:5" x14ac:dyDescent="0.25">
      <c r="A12284">
        <v>20037</v>
      </c>
      <c r="B12284">
        <v>2</v>
      </c>
      <c r="C12284">
        <v>30</v>
      </c>
      <c r="D12284">
        <v>30</v>
      </c>
      <c r="E12284">
        <v>8</v>
      </c>
    </row>
    <row r="12285" spans="1:5" x14ac:dyDescent="0.25">
      <c r="A12285">
        <v>20037</v>
      </c>
      <c r="B12285">
        <v>2</v>
      </c>
      <c r="C12285">
        <v>30</v>
      </c>
      <c r="D12285">
        <v>30</v>
      </c>
      <c r="E12285">
        <v>10</v>
      </c>
    </row>
    <row r="12286" spans="1:5" x14ac:dyDescent="0.25">
      <c r="A12286">
        <v>20037</v>
      </c>
      <c r="B12286">
        <v>2</v>
      </c>
      <c r="C12286">
        <v>13</v>
      </c>
      <c r="D12286">
        <v>30</v>
      </c>
      <c r="E12286">
        <v>6</v>
      </c>
    </row>
    <row r="12287" spans="1:5" x14ac:dyDescent="0.25">
      <c r="A12287">
        <v>20039</v>
      </c>
      <c r="B12287">
        <v>2</v>
      </c>
      <c r="C12287">
        <v>13</v>
      </c>
      <c r="D12287">
        <v>180</v>
      </c>
      <c r="E12287">
        <v>8</v>
      </c>
    </row>
    <row r="12288" spans="1:5" x14ac:dyDescent="0.25">
      <c r="A12288">
        <v>20041</v>
      </c>
      <c r="B12288">
        <v>1</v>
      </c>
      <c r="C12288">
        <v>4</v>
      </c>
      <c r="D12288">
        <v>60</v>
      </c>
      <c r="E12288">
        <v>3.5</v>
      </c>
    </row>
    <row r="12289" spans="1:5" x14ac:dyDescent="0.25">
      <c r="A12289">
        <v>20042</v>
      </c>
      <c r="B12289">
        <v>1</v>
      </c>
      <c r="C12289">
        <v>30</v>
      </c>
      <c r="D12289">
        <v>10</v>
      </c>
      <c r="E12289">
        <v>3.5</v>
      </c>
    </row>
    <row r="12290" spans="1:5" x14ac:dyDescent="0.25">
      <c r="A12290">
        <v>20054</v>
      </c>
      <c r="B12290">
        <v>1</v>
      </c>
      <c r="C12290">
        <v>4</v>
      </c>
      <c r="D12290">
        <v>60</v>
      </c>
      <c r="E12290">
        <v>4.5</v>
      </c>
    </row>
    <row r="12291" spans="1:5" x14ac:dyDescent="0.25">
      <c r="A12291">
        <v>20054</v>
      </c>
      <c r="B12291">
        <v>2</v>
      </c>
      <c r="C12291">
        <v>4</v>
      </c>
      <c r="D12291">
        <v>30</v>
      </c>
      <c r="E12291">
        <v>8</v>
      </c>
    </row>
    <row r="12292" spans="1:5" x14ac:dyDescent="0.25">
      <c r="A12292">
        <v>20054</v>
      </c>
      <c r="B12292">
        <v>2</v>
      </c>
      <c r="C12292">
        <v>9</v>
      </c>
      <c r="D12292">
        <v>120</v>
      </c>
      <c r="E12292">
        <v>8</v>
      </c>
    </row>
    <row r="12293" spans="1:5" x14ac:dyDescent="0.25">
      <c r="A12293">
        <v>20054</v>
      </c>
      <c r="B12293">
        <v>2</v>
      </c>
      <c r="C12293">
        <v>2</v>
      </c>
      <c r="D12293">
        <v>120</v>
      </c>
      <c r="E12293">
        <v>8</v>
      </c>
    </row>
    <row r="12294" spans="1:5" x14ac:dyDescent="0.25">
      <c r="A12294">
        <v>20055</v>
      </c>
      <c r="B12294">
        <v>1</v>
      </c>
      <c r="C12294">
        <v>17</v>
      </c>
      <c r="D12294">
        <v>30</v>
      </c>
      <c r="E12294">
        <v>4.5</v>
      </c>
    </row>
    <row r="12295" spans="1:5" x14ac:dyDescent="0.25">
      <c r="A12295">
        <v>20061</v>
      </c>
      <c r="B12295">
        <v>2</v>
      </c>
      <c r="C12295">
        <v>30</v>
      </c>
      <c r="D12295">
        <v>30</v>
      </c>
      <c r="E12295">
        <v>5</v>
      </c>
    </row>
    <row r="12296" spans="1:5" x14ac:dyDescent="0.25">
      <c r="A12296">
        <v>20064</v>
      </c>
      <c r="B12296">
        <v>2</v>
      </c>
      <c r="C12296">
        <v>9</v>
      </c>
      <c r="D12296">
        <v>60</v>
      </c>
      <c r="E12296">
        <v>10</v>
      </c>
    </row>
    <row r="12297" spans="1:5" x14ac:dyDescent="0.25">
      <c r="A12297">
        <v>20065</v>
      </c>
      <c r="B12297">
        <v>2</v>
      </c>
      <c r="C12297">
        <v>16</v>
      </c>
      <c r="D12297">
        <v>45</v>
      </c>
      <c r="E12297">
        <v>7</v>
      </c>
    </row>
    <row r="12298" spans="1:5" x14ac:dyDescent="0.25">
      <c r="A12298">
        <v>20067</v>
      </c>
      <c r="B12298">
        <v>1</v>
      </c>
      <c r="C12298">
        <v>13</v>
      </c>
      <c r="D12298">
        <v>45</v>
      </c>
      <c r="E12298">
        <v>3</v>
      </c>
    </row>
    <row r="12299" spans="1:5" x14ac:dyDescent="0.25">
      <c r="A12299">
        <v>20075</v>
      </c>
      <c r="B12299">
        <v>1</v>
      </c>
      <c r="C12299">
        <v>30</v>
      </c>
      <c r="D12299">
        <v>20</v>
      </c>
      <c r="E12299">
        <v>2.5</v>
      </c>
    </row>
    <row r="12300" spans="1:5" x14ac:dyDescent="0.25">
      <c r="A12300">
        <v>20075</v>
      </c>
      <c r="B12300">
        <v>1</v>
      </c>
      <c r="C12300">
        <v>13</v>
      </c>
      <c r="D12300">
        <v>60</v>
      </c>
      <c r="E12300">
        <v>3.5</v>
      </c>
    </row>
    <row r="12301" spans="1:5" x14ac:dyDescent="0.25">
      <c r="A12301">
        <v>20075</v>
      </c>
      <c r="B12301">
        <v>2</v>
      </c>
      <c r="C12301">
        <v>4</v>
      </c>
      <c r="D12301">
        <v>60</v>
      </c>
      <c r="E12301">
        <v>5</v>
      </c>
    </row>
    <row r="12302" spans="1:5" x14ac:dyDescent="0.25">
      <c r="A12302">
        <v>20078</v>
      </c>
      <c r="B12302">
        <v>1</v>
      </c>
      <c r="C12302">
        <v>13</v>
      </c>
      <c r="D12302">
        <v>30</v>
      </c>
      <c r="E12302">
        <v>5</v>
      </c>
    </row>
    <row r="12303" spans="1:5" x14ac:dyDescent="0.25">
      <c r="A12303">
        <v>20078</v>
      </c>
      <c r="B12303">
        <v>2</v>
      </c>
      <c r="C12303">
        <v>4</v>
      </c>
      <c r="D12303">
        <v>60</v>
      </c>
      <c r="E12303">
        <v>6</v>
      </c>
    </row>
    <row r="12304" spans="1:5" x14ac:dyDescent="0.25">
      <c r="A12304">
        <v>20083</v>
      </c>
      <c r="B12304">
        <v>1</v>
      </c>
      <c r="C12304">
        <v>3</v>
      </c>
      <c r="D12304">
        <v>120</v>
      </c>
      <c r="E12304">
        <v>4.5</v>
      </c>
    </row>
    <row r="12305" spans="1:5" x14ac:dyDescent="0.25">
      <c r="A12305">
        <v>20083</v>
      </c>
      <c r="B12305">
        <v>1</v>
      </c>
      <c r="C12305">
        <v>13</v>
      </c>
      <c r="D12305">
        <v>20</v>
      </c>
      <c r="E12305">
        <v>2.5</v>
      </c>
    </row>
    <row r="12306" spans="1:5" x14ac:dyDescent="0.25">
      <c r="A12306">
        <v>20083</v>
      </c>
      <c r="B12306">
        <v>1</v>
      </c>
      <c r="C12306">
        <v>13</v>
      </c>
      <c r="D12306">
        <v>30</v>
      </c>
      <c r="E12306">
        <v>3.5</v>
      </c>
    </row>
    <row r="12307" spans="1:5" x14ac:dyDescent="0.25">
      <c r="A12307">
        <v>20083</v>
      </c>
      <c r="B12307">
        <v>2</v>
      </c>
      <c r="C12307">
        <v>1</v>
      </c>
      <c r="D12307">
        <v>240</v>
      </c>
      <c r="E12307">
        <v>8</v>
      </c>
    </row>
    <row r="12308" spans="1:5" x14ac:dyDescent="0.25">
      <c r="A12308">
        <v>20085</v>
      </c>
      <c r="B12308">
        <v>2</v>
      </c>
      <c r="C12308">
        <v>4</v>
      </c>
      <c r="D12308">
        <v>240</v>
      </c>
      <c r="E12308">
        <v>6</v>
      </c>
    </row>
    <row r="12309" spans="1:5" x14ac:dyDescent="0.25">
      <c r="A12309">
        <v>20085</v>
      </c>
      <c r="B12309">
        <v>2</v>
      </c>
      <c r="C12309">
        <v>180</v>
      </c>
      <c r="D12309">
        <v>10</v>
      </c>
      <c r="E12309">
        <v>8</v>
      </c>
    </row>
    <row r="12310" spans="1:5" x14ac:dyDescent="0.25">
      <c r="A12310">
        <v>20085</v>
      </c>
      <c r="B12310">
        <v>2</v>
      </c>
      <c r="C12310">
        <v>30</v>
      </c>
      <c r="D12310">
        <v>30</v>
      </c>
      <c r="E12310">
        <v>5</v>
      </c>
    </row>
    <row r="12311" spans="1:5" x14ac:dyDescent="0.25">
      <c r="A12311">
        <v>20086</v>
      </c>
      <c r="B12311">
        <v>1</v>
      </c>
      <c r="C12311">
        <v>4</v>
      </c>
      <c r="D12311">
        <v>120</v>
      </c>
      <c r="E12311">
        <v>4.5</v>
      </c>
    </row>
    <row r="12312" spans="1:5" x14ac:dyDescent="0.25">
      <c r="A12312">
        <v>20086</v>
      </c>
      <c r="B12312">
        <v>1</v>
      </c>
      <c r="C12312">
        <v>13</v>
      </c>
      <c r="D12312">
        <v>15</v>
      </c>
      <c r="E12312">
        <v>7</v>
      </c>
    </row>
    <row r="12313" spans="1:5" x14ac:dyDescent="0.25">
      <c r="A12313">
        <v>20091</v>
      </c>
      <c r="B12313">
        <v>1</v>
      </c>
      <c r="C12313">
        <v>2</v>
      </c>
      <c r="D12313">
        <v>60</v>
      </c>
      <c r="E12313">
        <v>4.5</v>
      </c>
    </row>
    <row r="12314" spans="1:5" x14ac:dyDescent="0.25">
      <c r="A12314">
        <v>20091</v>
      </c>
      <c r="B12314">
        <v>2</v>
      </c>
      <c r="C12314">
        <v>4</v>
      </c>
      <c r="D12314">
        <v>180</v>
      </c>
      <c r="E12314">
        <v>6</v>
      </c>
    </row>
    <row r="12315" spans="1:5" x14ac:dyDescent="0.25">
      <c r="A12315">
        <v>20091</v>
      </c>
      <c r="B12315">
        <v>2</v>
      </c>
      <c r="C12315">
        <v>2</v>
      </c>
      <c r="D12315">
        <v>40</v>
      </c>
      <c r="E12315">
        <v>10</v>
      </c>
    </row>
    <row r="12316" spans="1:5" x14ac:dyDescent="0.25">
      <c r="A12316">
        <v>20092</v>
      </c>
      <c r="B12316">
        <v>1</v>
      </c>
      <c r="C12316">
        <v>9</v>
      </c>
      <c r="D12316">
        <v>60</v>
      </c>
      <c r="E12316">
        <v>4.5</v>
      </c>
    </row>
    <row r="12317" spans="1:5" x14ac:dyDescent="0.25">
      <c r="A12317">
        <v>20092</v>
      </c>
      <c r="B12317">
        <v>2</v>
      </c>
      <c r="C12317">
        <v>4</v>
      </c>
      <c r="D12317">
        <v>60</v>
      </c>
      <c r="E12317">
        <v>8</v>
      </c>
    </row>
    <row r="12318" spans="1:5" x14ac:dyDescent="0.25">
      <c r="A12318">
        <v>20092</v>
      </c>
      <c r="B12318">
        <v>2</v>
      </c>
      <c r="C12318">
        <v>9</v>
      </c>
      <c r="D12318">
        <v>60</v>
      </c>
      <c r="E12318">
        <v>6</v>
      </c>
    </row>
    <row r="12319" spans="1:5" x14ac:dyDescent="0.25">
      <c r="A12319">
        <v>20094</v>
      </c>
      <c r="B12319">
        <v>1</v>
      </c>
      <c r="C12319">
        <v>30</v>
      </c>
      <c r="D12319">
        <v>20</v>
      </c>
      <c r="E12319">
        <v>3.5</v>
      </c>
    </row>
    <row r="12320" spans="1:5" x14ac:dyDescent="0.25">
      <c r="A12320">
        <v>20096</v>
      </c>
      <c r="B12320">
        <v>1</v>
      </c>
      <c r="C12320">
        <v>21</v>
      </c>
      <c r="D12320">
        <v>30</v>
      </c>
      <c r="E12320">
        <v>3.5</v>
      </c>
    </row>
    <row r="12321" spans="1:5" x14ac:dyDescent="0.25">
      <c r="A12321">
        <v>20098</v>
      </c>
      <c r="B12321">
        <v>1</v>
      </c>
      <c r="C12321">
        <v>30</v>
      </c>
      <c r="D12321">
        <v>10</v>
      </c>
      <c r="E12321">
        <v>3.5</v>
      </c>
    </row>
    <row r="12322" spans="1:5" x14ac:dyDescent="0.25">
      <c r="A12322">
        <v>20101</v>
      </c>
      <c r="B12322">
        <v>1</v>
      </c>
      <c r="C12322">
        <v>25</v>
      </c>
      <c r="D12322">
        <v>10</v>
      </c>
      <c r="E12322">
        <v>3.5</v>
      </c>
    </row>
    <row r="12323" spans="1:5" x14ac:dyDescent="0.25">
      <c r="A12323">
        <v>20101</v>
      </c>
      <c r="B12323">
        <v>1</v>
      </c>
      <c r="C12323">
        <v>25</v>
      </c>
      <c r="D12323">
        <v>45</v>
      </c>
      <c r="E12323">
        <v>4</v>
      </c>
    </row>
    <row r="12324" spans="1:5" x14ac:dyDescent="0.25">
      <c r="A12324">
        <v>20102</v>
      </c>
      <c r="B12324">
        <v>2</v>
      </c>
      <c r="C12324">
        <v>13</v>
      </c>
      <c r="D12324">
        <v>15</v>
      </c>
      <c r="E12324">
        <v>5</v>
      </c>
    </row>
    <row r="12325" spans="1:5" x14ac:dyDescent="0.25">
      <c r="A12325">
        <v>20106</v>
      </c>
      <c r="B12325">
        <v>1</v>
      </c>
      <c r="C12325">
        <v>6</v>
      </c>
      <c r="D12325">
        <v>10</v>
      </c>
      <c r="E12325">
        <v>4</v>
      </c>
    </row>
    <row r="12326" spans="1:5" x14ac:dyDescent="0.25">
      <c r="A12326">
        <v>20106</v>
      </c>
      <c r="B12326">
        <v>1</v>
      </c>
      <c r="C12326">
        <v>8</v>
      </c>
      <c r="D12326">
        <v>10</v>
      </c>
      <c r="E12326">
        <v>6</v>
      </c>
    </row>
    <row r="12327" spans="1:5" x14ac:dyDescent="0.25">
      <c r="A12327">
        <v>20106</v>
      </c>
      <c r="B12327">
        <v>1</v>
      </c>
      <c r="C12327">
        <v>12</v>
      </c>
      <c r="D12327">
        <v>35</v>
      </c>
      <c r="E12327">
        <v>3</v>
      </c>
    </row>
    <row r="12328" spans="1:5" x14ac:dyDescent="0.25">
      <c r="A12328">
        <v>20106</v>
      </c>
      <c r="B12328">
        <v>2</v>
      </c>
      <c r="C12328">
        <v>5</v>
      </c>
      <c r="D12328">
        <v>45</v>
      </c>
      <c r="E12328">
        <v>8</v>
      </c>
    </row>
    <row r="12329" spans="1:5" x14ac:dyDescent="0.25">
      <c r="A12329">
        <v>20106</v>
      </c>
      <c r="B12329">
        <v>2</v>
      </c>
      <c r="C12329">
        <v>20</v>
      </c>
      <c r="D12329">
        <v>180</v>
      </c>
      <c r="E12329">
        <v>8</v>
      </c>
    </row>
    <row r="12330" spans="1:5" x14ac:dyDescent="0.25">
      <c r="A12330">
        <v>20106</v>
      </c>
      <c r="B12330">
        <v>2</v>
      </c>
      <c r="C12330">
        <v>9</v>
      </c>
      <c r="D12330">
        <v>10</v>
      </c>
      <c r="E12330">
        <v>10</v>
      </c>
    </row>
    <row r="12331" spans="1:5" x14ac:dyDescent="0.25">
      <c r="A12331">
        <v>20106</v>
      </c>
      <c r="B12331">
        <v>2</v>
      </c>
      <c r="C12331">
        <v>2</v>
      </c>
      <c r="D12331">
        <v>12</v>
      </c>
      <c r="E12331">
        <v>10</v>
      </c>
    </row>
    <row r="12332" spans="1:5" x14ac:dyDescent="0.25">
      <c r="A12332">
        <v>20107</v>
      </c>
      <c r="B12332">
        <v>1</v>
      </c>
      <c r="C12332">
        <v>1</v>
      </c>
      <c r="D12332">
        <v>120</v>
      </c>
      <c r="E12332">
        <v>4.5</v>
      </c>
    </row>
    <row r="12333" spans="1:5" x14ac:dyDescent="0.25">
      <c r="A12333">
        <v>20107</v>
      </c>
      <c r="B12333">
        <v>1</v>
      </c>
      <c r="C12333">
        <v>10</v>
      </c>
      <c r="D12333">
        <v>20</v>
      </c>
      <c r="E12333">
        <v>2.5</v>
      </c>
    </row>
    <row r="12334" spans="1:5" x14ac:dyDescent="0.25">
      <c r="A12334">
        <v>20107</v>
      </c>
      <c r="B12334">
        <v>2</v>
      </c>
      <c r="C12334">
        <v>12</v>
      </c>
      <c r="D12334">
        <v>15</v>
      </c>
      <c r="E12334">
        <v>10</v>
      </c>
    </row>
    <row r="12335" spans="1:5" x14ac:dyDescent="0.25">
      <c r="A12335">
        <v>20110</v>
      </c>
      <c r="B12335">
        <v>1</v>
      </c>
      <c r="C12335">
        <v>3</v>
      </c>
      <c r="D12335">
        <v>60</v>
      </c>
      <c r="E12335">
        <v>4.5</v>
      </c>
    </row>
    <row r="12336" spans="1:5" x14ac:dyDescent="0.25">
      <c r="A12336">
        <v>20110</v>
      </c>
      <c r="B12336">
        <v>2</v>
      </c>
      <c r="C12336">
        <v>4</v>
      </c>
      <c r="D12336">
        <v>60</v>
      </c>
      <c r="E12336">
        <v>7</v>
      </c>
    </row>
    <row r="12337" spans="1:5" x14ac:dyDescent="0.25">
      <c r="A12337">
        <v>20110</v>
      </c>
      <c r="B12337">
        <v>2</v>
      </c>
      <c r="C12337">
        <v>2</v>
      </c>
      <c r="D12337">
        <v>30</v>
      </c>
      <c r="E12337">
        <v>8</v>
      </c>
    </row>
    <row r="12338" spans="1:5" x14ac:dyDescent="0.25">
      <c r="A12338">
        <v>20110</v>
      </c>
      <c r="B12338">
        <v>2</v>
      </c>
      <c r="C12338">
        <v>6</v>
      </c>
      <c r="D12338">
        <v>15</v>
      </c>
      <c r="E12338">
        <v>7</v>
      </c>
    </row>
    <row r="12339" spans="1:5" x14ac:dyDescent="0.25">
      <c r="A12339">
        <v>20110</v>
      </c>
      <c r="B12339">
        <v>2</v>
      </c>
      <c r="C12339">
        <v>9</v>
      </c>
      <c r="D12339">
        <v>20</v>
      </c>
      <c r="E12339">
        <v>9</v>
      </c>
    </row>
    <row r="12340" spans="1:5" x14ac:dyDescent="0.25">
      <c r="A12340">
        <v>20110</v>
      </c>
      <c r="B12340">
        <v>2</v>
      </c>
      <c r="C12340">
        <v>8</v>
      </c>
      <c r="D12340">
        <v>35</v>
      </c>
      <c r="E12340">
        <v>7</v>
      </c>
    </row>
    <row r="12341" spans="1:5" x14ac:dyDescent="0.25">
      <c r="A12341">
        <v>20113</v>
      </c>
      <c r="B12341">
        <v>1</v>
      </c>
      <c r="C12341">
        <v>150</v>
      </c>
      <c r="D12341">
        <v>25</v>
      </c>
      <c r="E12341">
        <v>6</v>
      </c>
    </row>
    <row r="12342" spans="1:5" x14ac:dyDescent="0.25">
      <c r="A12342">
        <v>20115</v>
      </c>
      <c r="B12342">
        <v>1</v>
      </c>
      <c r="C12342">
        <v>13</v>
      </c>
      <c r="D12342">
        <v>40</v>
      </c>
      <c r="E12342">
        <v>5</v>
      </c>
    </row>
    <row r="12343" spans="1:5" x14ac:dyDescent="0.25">
      <c r="A12343">
        <v>20116</v>
      </c>
      <c r="B12343">
        <v>1</v>
      </c>
      <c r="C12343">
        <v>3</v>
      </c>
      <c r="D12343">
        <v>60</v>
      </c>
      <c r="E12343">
        <v>5</v>
      </c>
    </row>
    <row r="12344" spans="1:5" x14ac:dyDescent="0.25">
      <c r="A12344">
        <v>20116</v>
      </c>
      <c r="B12344">
        <v>1</v>
      </c>
      <c r="C12344">
        <v>4</v>
      </c>
      <c r="D12344">
        <v>60</v>
      </c>
      <c r="E12344">
        <v>4</v>
      </c>
    </row>
    <row r="12345" spans="1:5" x14ac:dyDescent="0.25">
      <c r="A12345">
        <v>20116</v>
      </c>
      <c r="B12345">
        <v>2</v>
      </c>
      <c r="C12345">
        <v>1</v>
      </c>
      <c r="D12345">
        <v>60</v>
      </c>
      <c r="E12345">
        <v>10</v>
      </c>
    </row>
    <row r="12346" spans="1:5" x14ac:dyDescent="0.25">
      <c r="A12346">
        <v>20117</v>
      </c>
      <c r="B12346">
        <v>1</v>
      </c>
      <c r="C12346">
        <v>1</v>
      </c>
      <c r="D12346">
        <v>300</v>
      </c>
      <c r="E12346">
        <v>3.5</v>
      </c>
    </row>
    <row r="12347" spans="1:5" x14ac:dyDescent="0.25">
      <c r="A12347">
        <v>20117</v>
      </c>
      <c r="B12347">
        <v>1</v>
      </c>
      <c r="C12347">
        <v>1</v>
      </c>
      <c r="D12347">
        <v>40</v>
      </c>
      <c r="E12347">
        <v>3.5</v>
      </c>
    </row>
    <row r="12348" spans="1:5" x14ac:dyDescent="0.25">
      <c r="A12348">
        <v>20117</v>
      </c>
      <c r="B12348">
        <v>1</v>
      </c>
      <c r="C12348">
        <v>2</v>
      </c>
      <c r="D12348">
        <v>60</v>
      </c>
      <c r="E12348">
        <v>3.5</v>
      </c>
    </row>
    <row r="12349" spans="1:5" x14ac:dyDescent="0.25">
      <c r="A12349">
        <v>20118</v>
      </c>
      <c r="B12349">
        <v>1</v>
      </c>
      <c r="C12349">
        <v>1</v>
      </c>
      <c r="D12349">
        <v>180</v>
      </c>
      <c r="E12349">
        <v>4.5</v>
      </c>
    </row>
    <row r="12350" spans="1:5" x14ac:dyDescent="0.25">
      <c r="A12350">
        <v>20119</v>
      </c>
      <c r="B12350">
        <v>1</v>
      </c>
      <c r="C12350">
        <v>2</v>
      </c>
      <c r="D12350">
        <v>30</v>
      </c>
      <c r="E12350">
        <v>3.5</v>
      </c>
    </row>
    <row r="12351" spans="1:5" x14ac:dyDescent="0.25">
      <c r="A12351">
        <v>20120</v>
      </c>
      <c r="B12351">
        <v>2</v>
      </c>
      <c r="C12351">
        <v>6</v>
      </c>
      <c r="D12351">
        <v>15</v>
      </c>
      <c r="E12351">
        <v>5</v>
      </c>
    </row>
    <row r="12352" spans="1:5" x14ac:dyDescent="0.25">
      <c r="A12352">
        <v>20121</v>
      </c>
      <c r="B12352">
        <v>1</v>
      </c>
      <c r="C12352">
        <v>13</v>
      </c>
      <c r="D12352">
        <v>120</v>
      </c>
      <c r="E12352">
        <v>5</v>
      </c>
    </row>
    <row r="12353" spans="1:5" x14ac:dyDescent="0.25">
      <c r="A12353">
        <v>20121</v>
      </c>
      <c r="B12353">
        <v>1</v>
      </c>
      <c r="C12353">
        <v>9</v>
      </c>
      <c r="D12353">
        <v>20</v>
      </c>
      <c r="E12353">
        <v>5</v>
      </c>
    </row>
    <row r="12354" spans="1:5" x14ac:dyDescent="0.25">
      <c r="A12354">
        <v>20121</v>
      </c>
      <c r="B12354">
        <v>2</v>
      </c>
      <c r="C12354">
        <v>4</v>
      </c>
      <c r="D12354">
        <v>30</v>
      </c>
      <c r="E12354">
        <v>8</v>
      </c>
    </row>
    <row r="12355" spans="1:5" x14ac:dyDescent="0.25">
      <c r="A12355">
        <v>20121</v>
      </c>
      <c r="B12355">
        <v>2</v>
      </c>
      <c r="C12355">
        <v>2</v>
      </c>
      <c r="D12355">
        <v>17</v>
      </c>
      <c r="E12355">
        <v>10</v>
      </c>
    </row>
    <row r="12356" spans="1:5" x14ac:dyDescent="0.25">
      <c r="A12356">
        <v>20122</v>
      </c>
      <c r="B12356">
        <v>1</v>
      </c>
      <c r="C12356">
        <v>4</v>
      </c>
      <c r="D12356">
        <v>15</v>
      </c>
      <c r="E12356">
        <v>4.5</v>
      </c>
    </row>
    <row r="12357" spans="1:5" x14ac:dyDescent="0.25">
      <c r="A12357">
        <v>20124</v>
      </c>
      <c r="B12357">
        <v>1</v>
      </c>
      <c r="C12357">
        <v>17</v>
      </c>
      <c r="D12357">
        <v>45</v>
      </c>
      <c r="E12357">
        <v>4.5</v>
      </c>
    </row>
    <row r="12358" spans="1:5" x14ac:dyDescent="0.25">
      <c r="A12358">
        <v>20124</v>
      </c>
      <c r="B12358">
        <v>2</v>
      </c>
      <c r="C12358">
        <v>17</v>
      </c>
      <c r="D12358">
        <v>45</v>
      </c>
      <c r="E12358">
        <v>6</v>
      </c>
    </row>
    <row r="12359" spans="1:5" x14ac:dyDescent="0.25">
      <c r="A12359">
        <v>20124</v>
      </c>
      <c r="B12359">
        <v>2</v>
      </c>
      <c r="C12359">
        <v>60</v>
      </c>
      <c r="D12359">
        <v>45</v>
      </c>
      <c r="E12359">
        <v>10</v>
      </c>
    </row>
    <row r="12360" spans="1:5" x14ac:dyDescent="0.25">
      <c r="A12360">
        <v>20124</v>
      </c>
      <c r="B12360">
        <v>2</v>
      </c>
      <c r="C12360">
        <v>21</v>
      </c>
      <c r="D12360">
        <v>10</v>
      </c>
      <c r="E12360">
        <v>8</v>
      </c>
    </row>
    <row r="12361" spans="1:5" x14ac:dyDescent="0.25">
      <c r="A12361">
        <v>20124</v>
      </c>
      <c r="B12361">
        <v>2</v>
      </c>
      <c r="C12361">
        <v>21</v>
      </c>
      <c r="D12361">
        <v>15</v>
      </c>
      <c r="E12361">
        <v>2.5</v>
      </c>
    </row>
    <row r="12362" spans="1:5" x14ac:dyDescent="0.25">
      <c r="A12362">
        <v>20126</v>
      </c>
      <c r="B12362">
        <v>1</v>
      </c>
      <c r="C12362">
        <v>9</v>
      </c>
      <c r="D12362">
        <v>20</v>
      </c>
      <c r="E12362">
        <v>4.5</v>
      </c>
    </row>
    <row r="12363" spans="1:5" x14ac:dyDescent="0.25">
      <c r="A12363">
        <v>20126</v>
      </c>
      <c r="B12363">
        <v>1</v>
      </c>
      <c r="C12363">
        <v>2</v>
      </c>
      <c r="D12363">
        <v>60</v>
      </c>
      <c r="E12363">
        <v>5</v>
      </c>
    </row>
    <row r="12364" spans="1:5" x14ac:dyDescent="0.25">
      <c r="A12364">
        <v>20126</v>
      </c>
      <c r="B12364">
        <v>2</v>
      </c>
      <c r="C12364">
        <v>26</v>
      </c>
      <c r="D12364">
        <v>105</v>
      </c>
      <c r="E12364">
        <v>8</v>
      </c>
    </row>
    <row r="12365" spans="1:5" x14ac:dyDescent="0.25">
      <c r="A12365">
        <v>20128</v>
      </c>
      <c r="B12365">
        <v>1</v>
      </c>
      <c r="C12365">
        <v>17</v>
      </c>
      <c r="D12365">
        <v>45</v>
      </c>
      <c r="E12365">
        <v>4.5</v>
      </c>
    </row>
    <row r="12366" spans="1:5" x14ac:dyDescent="0.25">
      <c r="A12366">
        <v>20128</v>
      </c>
      <c r="B12366">
        <v>2</v>
      </c>
      <c r="C12366">
        <v>4</v>
      </c>
      <c r="D12366">
        <v>25</v>
      </c>
      <c r="E12366">
        <v>7</v>
      </c>
    </row>
    <row r="12367" spans="1:5" x14ac:dyDescent="0.25">
      <c r="A12367">
        <v>20128</v>
      </c>
      <c r="B12367">
        <v>2</v>
      </c>
      <c r="C12367">
        <v>4</v>
      </c>
      <c r="D12367">
        <v>10</v>
      </c>
      <c r="E12367">
        <v>10</v>
      </c>
    </row>
    <row r="12368" spans="1:5" x14ac:dyDescent="0.25">
      <c r="A12368">
        <v>20128</v>
      </c>
      <c r="B12368">
        <v>2</v>
      </c>
      <c r="C12368">
        <v>4</v>
      </c>
      <c r="D12368">
        <v>25</v>
      </c>
      <c r="E12368">
        <v>7</v>
      </c>
    </row>
    <row r="12369" spans="1:5" x14ac:dyDescent="0.25">
      <c r="A12369">
        <v>20129</v>
      </c>
      <c r="B12369">
        <v>1</v>
      </c>
      <c r="C12369">
        <v>2</v>
      </c>
      <c r="D12369">
        <v>20</v>
      </c>
      <c r="E12369">
        <v>4.5</v>
      </c>
    </row>
    <row r="12370" spans="1:5" x14ac:dyDescent="0.25">
      <c r="A12370">
        <v>20129</v>
      </c>
      <c r="B12370">
        <v>1</v>
      </c>
      <c r="C12370">
        <v>4</v>
      </c>
      <c r="D12370">
        <v>30</v>
      </c>
      <c r="E12370">
        <v>3.5</v>
      </c>
    </row>
    <row r="12371" spans="1:5" x14ac:dyDescent="0.25">
      <c r="A12371">
        <v>20129</v>
      </c>
      <c r="B12371">
        <v>1</v>
      </c>
      <c r="C12371">
        <v>1</v>
      </c>
      <c r="D12371">
        <v>15</v>
      </c>
      <c r="E12371">
        <v>6</v>
      </c>
    </row>
    <row r="12372" spans="1:5" x14ac:dyDescent="0.25">
      <c r="A12372">
        <v>20129</v>
      </c>
      <c r="B12372">
        <v>1</v>
      </c>
      <c r="C12372">
        <v>2</v>
      </c>
      <c r="D12372">
        <v>15</v>
      </c>
      <c r="E12372">
        <v>3</v>
      </c>
    </row>
    <row r="12373" spans="1:5" x14ac:dyDescent="0.25">
      <c r="A12373">
        <v>20131</v>
      </c>
      <c r="B12373">
        <v>2</v>
      </c>
      <c r="C12373">
        <v>13</v>
      </c>
      <c r="D12373">
        <v>120</v>
      </c>
      <c r="E12373">
        <v>8</v>
      </c>
    </row>
    <row r="12374" spans="1:5" x14ac:dyDescent="0.25">
      <c r="A12374">
        <v>20132</v>
      </c>
      <c r="B12374">
        <v>1</v>
      </c>
      <c r="C12374">
        <v>4</v>
      </c>
      <c r="D12374">
        <v>120</v>
      </c>
      <c r="E12374">
        <v>6</v>
      </c>
    </row>
    <row r="12375" spans="1:5" x14ac:dyDescent="0.25">
      <c r="A12375">
        <v>20132</v>
      </c>
      <c r="B12375">
        <v>2</v>
      </c>
      <c r="C12375">
        <v>7</v>
      </c>
      <c r="D12375">
        <v>120</v>
      </c>
      <c r="E12375">
        <v>8</v>
      </c>
    </row>
    <row r="12376" spans="1:5" x14ac:dyDescent="0.25">
      <c r="A12376">
        <v>20132</v>
      </c>
      <c r="B12376">
        <v>2</v>
      </c>
      <c r="C12376">
        <v>30</v>
      </c>
      <c r="D12376">
        <v>30</v>
      </c>
      <c r="E12376">
        <v>10</v>
      </c>
    </row>
    <row r="12377" spans="1:5" x14ac:dyDescent="0.25">
      <c r="A12377">
        <v>20136</v>
      </c>
      <c r="B12377">
        <v>1</v>
      </c>
      <c r="C12377">
        <v>1</v>
      </c>
      <c r="D12377">
        <v>120</v>
      </c>
      <c r="E12377">
        <v>6</v>
      </c>
    </row>
    <row r="12378" spans="1:5" x14ac:dyDescent="0.25">
      <c r="A12378">
        <v>20136</v>
      </c>
      <c r="B12378">
        <v>1</v>
      </c>
      <c r="C12378">
        <v>2</v>
      </c>
      <c r="D12378">
        <v>30</v>
      </c>
      <c r="E12378">
        <v>6</v>
      </c>
    </row>
    <row r="12379" spans="1:5" x14ac:dyDescent="0.25">
      <c r="A12379">
        <v>20136</v>
      </c>
      <c r="B12379">
        <v>1</v>
      </c>
      <c r="C12379">
        <v>1</v>
      </c>
      <c r="D12379">
        <v>120</v>
      </c>
      <c r="E12379">
        <v>3.5</v>
      </c>
    </row>
    <row r="12380" spans="1:5" x14ac:dyDescent="0.25">
      <c r="A12380">
        <v>20136</v>
      </c>
      <c r="B12380">
        <v>2</v>
      </c>
      <c r="C12380">
        <v>28</v>
      </c>
      <c r="D12380">
        <v>120</v>
      </c>
      <c r="E12380">
        <v>8</v>
      </c>
    </row>
    <row r="12381" spans="1:5" x14ac:dyDescent="0.25">
      <c r="A12381">
        <v>20139</v>
      </c>
      <c r="B12381">
        <v>1</v>
      </c>
      <c r="C12381">
        <v>1</v>
      </c>
      <c r="D12381">
        <v>60</v>
      </c>
      <c r="E12381">
        <v>4.5</v>
      </c>
    </row>
    <row r="12382" spans="1:5" x14ac:dyDescent="0.25">
      <c r="A12382">
        <v>20139</v>
      </c>
      <c r="B12382">
        <v>1</v>
      </c>
      <c r="C12382">
        <v>30</v>
      </c>
      <c r="D12382">
        <v>30</v>
      </c>
      <c r="E12382">
        <v>3.5</v>
      </c>
    </row>
    <row r="12383" spans="1:5" x14ac:dyDescent="0.25">
      <c r="A12383">
        <v>20139</v>
      </c>
      <c r="B12383">
        <v>1</v>
      </c>
      <c r="C12383">
        <v>1</v>
      </c>
      <c r="D12383">
        <v>60</v>
      </c>
      <c r="E12383">
        <v>4</v>
      </c>
    </row>
    <row r="12384" spans="1:5" x14ac:dyDescent="0.25">
      <c r="A12384">
        <v>20139</v>
      </c>
      <c r="B12384">
        <v>2</v>
      </c>
      <c r="C12384">
        <v>13</v>
      </c>
      <c r="D12384">
        <v>30</v>
      </c>
      <c r="E12384">
        <v>7</v>
      </c>
    </row>
    <row r="12385" spans="1:5" x14ac:dyDescent="0.25">
      <c r="A12385">
        <v>20148</v>
      </c>
      <c r="B12385">
        <v>2</v>
      </c>
      <c r="C12385">
        <v>30</v>
      </c>
      <c r="D12385">
        <v>45</v>
      </c>
      <c r="E12385">
        <v>10</v>
      </c>
    </row>
    <row r="12386" spans="1:5" x14ac:dyDescent="0.25">
      <c r="A12386">
        <v>20150</v>
      </c>
      <c r="B12386">
        <v>1</v>
      </c>
      <c r="C12386">
        <v>7</v>
      </c>
      <c r="D12386">
        <v>120</v>
      </c>
      <c r="E12386">
        <v>3.5</v>
      </c>
    </row>
    <row r="12387" spans="1:5" x14ac:dyDescent="0.25">
      <c r="A12387">
        <v>20151</v>
      </c>
      <c r="B12387">
        <v>2</v>
      </c>
      <c r="C12387">
        <v>13</v>
      </c>
      <c r="D12387">
        <v>60</v>
      </c>
      <c r="E12387">
        <v>7</v>
      </c>
    </row>
    <row r="12388" spans="1:5" x14ac:dyDescent="0.25">
      <c r="A12388">
        <v>20158</v>
      </c>
      <c r="B12388">
        <v>1</v>
      </c>
      <c r="C12388">
        <v>4</v>
      </c>
      <c r="D12388">
        <v>10</v>
      </c>
      <c r="E12388">
        <v>2.5</v>
      </c>
    </row>
    <row r="12389" spans="1:5" x14ac:dyDescent="0.25">
      <c r="A12389">
        <v>20158</v>
      </c>
      <c r="B12389">
        <v>1</v>
      </c>
      <c r="C12389">
        <v>9</v>
      </c>
      <c r="D12389">
        <v>20</v>
      </c>
      <c r="E12389">
        <v>3</v>
      </c>
    </row>
    <row r="12390" spans="1:5" x14ac:dyDescent="0.25">
      <c r="A12390">
        <v>20160</v>
      </c>
      <c r="B12390">
        <v>1</v>
      </c>
      <c r="C12390">
        <v>2</v>
      </c>
      <c r="D12390">
        <v>15</v>
      </c>
      <c r="E12390">
        <v>4.5</v>
      </c>
    </row>
    <row r="12391" spans="1:5" x14ac:dyDescent="0.25">
      <c r="A12391">
        <v>20160</v>
      </c>
      <c r="B12391">
        <v>1</v>
      </c>
      <c r="C12391">
        <v>9</v>
      </c>
      <c r="D12391">
        <v>10</v>
      </c>
      <c r="E12391">
        <v>3.5</v>
      </c>
    </row>
    <row r="12392" spans="1:5" x14ac:dyDescent="0.25">
      <c r="A12392">
        <v>20160</v>
      </c>
      <c r="B12392">
        <v>1</v>
      </c>
      <c r="C12392">
        <v>9</v>
      </c>
      <c r="D12392">
        <v>10</v>
      </c>
      <c r="E12392">
        <v>3.5</v>
      </c>
    </row>
    <row r="12393" spans="1:5" x14ac:dyDescent="0.25">
      <c r="A12393">
        <v>20160</v>
      </c>
      <c r="B12393">
        <v>1</v>
      </c>
      <c r="C12393">
        <v>9</v>
      </c>
      <c r="D12393">
        <v>10</v>
      </c>
      <c r="E12393">
        <v>2.5</v>
      </c>
    </row>
    <row r="12394" spans="1:5" x14ac:dyDescent="0.25">
      <c r="A12394">
        <v>20162</v>
      </c>
      <c r="B12394">
        <v>1</v>
      </c>
      <c r="C12394">
        <v>13</v>
      </c>
      <c r="D12394">
        <v>90</v>
      </c>
      <c r="E12394">
        <v>4.5</v>
      </c>
    </row>
    <row r="12395" spans="1:5" x14ac:dyDescent="0.25">
      <c r="A12395">
        <v>20162</v>
      </c>
      <c r="B12395">
        <v>2</v>
      </c>
      <c r="C12395">
        <v>30</v>
      </c>
      <c r="D12395">
        <v>70</v>
      </c>
      <c r="E12395">
        <v>8</v>
      </c>
    </row>
    <row r="12396" spans="1:5" x14ac:dyDescent="0.25">
      <c r="A12396">
        <v>20162</v>
      </c>
      <c r="B12396">
        <v>2</v>
      </c>
      <c r="C12396">
        <v>13</v>
      </c>
      <c r="D12396">
        <v>60</v>
      </c>
      <c r="E12396">
        <v>8</v>
      </c>
    </row>
    <row r="12397" spans="1:5" x14ac:dyDescent="0.25">
      <c r="A12397">
        <v>20162</v>
      </c>
      <c r="B12397">
        <v>2</v>
      </c>
      <c r="C12397">
        <v>30</v>
      </c>
      <c r="D12397">
        <v>45</v>
      </c>
      <c r="E12397">
        <v>10</v>
      </c>
    </row>
    <row r="12398" spans="1:5" x14ac:dyDescent="0.25">
      <c r="A12398">
        <v>20162</v>
      </c>
      <c r="B12398">
        <v>2</v>
      </c>
      <c r="C12398">
        <v>7</v>
      </c>
      <c r="D12398">
        <v>90</v>
      </c>
      <c r="E12398">
        <v>8</v>
      </c>
    </row>
    <row r="12399" spans="1:5" x14ac:dyDescent="0.25">
      <c r="A12399">
        <v>20167</v>
      </c>
      <c r="B12399">
        <v>2</v>
      </c>
      <c r="C12399">
        <v>9</v>
      </c>
      <c r="D12399">
        <v>10</v>
      </c>
      <c r="E12399">
        <v>7</v>
      </c>
    </row>
    <row r="12400" spans="1:5" x14ac:dyDescent="0.25">
      <c r="A12400">
        <v>20174</v>
      </c>
      <c r="B12400">
        <v>2</v>
      </c>
      <c r="C12400">
        <v>21</v>
      </c>
      <c r="D12400">
        <v>15</v>
      </c>
      <c r="E12400">
        <v>10</v>
      </c>
    </row>
    <row r="12401" spans="1:5" x14ac:dyDescent="0.25">
      <c r="A12401">
        <v>20175</v>
      </c>
      <c r="B12401">
        <v>1</v>
      </c>
      <c r="C12401">
        <v>9</v>
      </c>
      <c r="D12401">
        <v>90</v>
      </c>
      <c r="E12401">
        <v>6</v>
      </c>
    </row>
    <row r="12402" spans="1:5" x14ac:dyDescent="0.25">
      <c r="A12402">
        <v>20175</v>
      </c>
      <c r="B12402">
        <v>2</v>
      </c>
      <c r="C12402">
        <v>9</v>
      </c>
      <c r="D12402">
        <v>90</v>
      </c>
      <c r="E12402">
        <v>10</v>
      </c>
    </row>
    <row r="12403" spans="1:5" x14ac:dyDescent="0.25">
      <c r="A12403">
        <v>20175</v>
      </c>
      <c r="B12403">
        <v>2</v>
      </c>
      <c r="C12403">
        <v>26</v>
      </c>
      <c r="D12403">
        <v>120</v>
      </c>
      <c r="E12403">
        <v>7</v>
      </c>
    </row>
    <row r="12404" spans="1:5" x14ac:dyDescent="0.25">
      <c r="A12404">
        <v>20178</v>
      </c>
      <c r="B12404">
        <v>1</v>
      </c>
      <c r="C12404">
        <v>30</v>
      </c>
      <c r="D12404">
        <v>15</v>
      </c>
      <c r="E12404">
        <v>3.5</v>
      </c>
    </row>
    <row r="12405" spans="1:5" x14ac:dyDescent="0.25">
      <c r="A12405">
        <v>20179</v>
      </c>
      <c r="B12405">
        <v>1</v>
      </c>
      <c r="C12405">
        <v>2</v>
      </c>
      <c r="D12405">
        <v>120</v>
      </c>
      <c r="E12405">
        <v>4.5</v>
      </c>
    </row>
    <row r="12406" spans="1:5" x14ac:dyDescent="0.25">
      <c r="A12406">
        <v>20182</v>
      </c>
      <c r="B12406">
        <v>1</v>
      </c>
      <c r="C12406">
        <v>4</v>
      </c>
      <c r="D12406">
        <v>120</v>
      </c>
      <c r="E12406">
        <v>6</v>
      </c>
    </row>
    <row r="12407" spans="1:5" x14ac:dyDescent="0.25">
      <c r="A12407">
        <v>20185</v>
      </c>
      <c r="B12407">
        <v>1</v>
      </c>
      <c r="C12407">
        <v>3</v>
      </c>
      <c r="D12407">
        <v>240</v>
      </c>
      <c r="E12407">
        <v>4.5</v>
      </c>
    </row>
    <row r="12408" spans="1:5" x14ac:dyDescent="0.25">
      <c r="A12408">
        <v>20186</v>
      </c>
      <c r="B12408">
        <v>2</v>
      </c>
      <c r="C12408">
        <v>1</v>
      </c>
      <c r="D12408">
        <v>180</v>
      </c>
      <c r="E12408">
        <v>8</v>
      </c>
    </row>
    <row r="12409" spans="1:5" x14ac:dyDescent="0.25">
      <c r="A12409">
        <v>20186</v>
      </c>
      <c r="B12409">
        <v>2</v>
      </c>
      <c r="C12409">
        <v>1</v>
      </c>
      <c r="D12409">
        <v>120</v>
      </c>
      <c r="E12409">
        <v>7</v>
      </c>
    </row>
    <row r="12410" spans="1:5" x14ac:dyDescent="0.25">
      <c r="A12410">
        <v>20187</v>
      </c>
      <c r="B12410">
        <v>1</v>
      </c>
      <c r="C12410">
        <v>1</v>
      </c>
      <c r="D12410">
        <v>15</v>
      </c>
      <c r="E12410">
        <v>6</v>
      </c>
    </row>
    <row r="12411" spans="1:5" x14ac:dyDescent="0.25">
      <c r="A12411">
        <v>20187</v>
      </c>
      <c r="B12411">
        <v>1</v>
      </c>
      <c r="C12411">
        <v>1</v>
      </c>
      <c r="D12411">
        <v>30</v>
      </c>
      <c r="E12411">
        <v>4.5</v>
      </c>
    </row>
    <row r="12412" spans="1:5" x14ac:dyDescent="0.25">
      <c r="A12412">
        <v>20187</v>
      </c>
      <c r="B12412">
        <v>2</v>
      </c>
      <c r="C12412">
        <v>1</v>
      </c>
      <c r="D12412">
        <v>45</v>
      </c>
      <c r="E12412">
        <v>7</v>
      </c>
    </row>
    <row r="12413" spans="1:5" x14ac:dyDescent="0.25">
      <c r="A12413">
        <v>20187</v>
      </c>
      <c r="B12413">
        <v>2</v>
      </c>
      <c r="C12413">
        <v>2</v>
      </c>
      <c r="D12413">
        <v>60</v>
      </c>
      <c r="E12413">
        <v>7</v>
      </c>
    </row>
    <row r="12414" spans="1:5" x14ac:dyDescent="0.25">
      <c r="A12414">
        <v>20187</v>
      </c>
      <c r="B12414">
        <v>2</v>
      </c>
      <c r="C12414">
        <v>2</v>
      </c>
      <c r="D12414">
        <v>45</v>
      </c>
      <c r="E12414">
        <v>5</v>
      </c>
    </row>
    <row r="12415" spans="1:5" x14ac:dyDescent="0.25">
      <c r="A12415">
        <v>20189</v>
      </c>
      <c r="B12415">
        <v>2</v>
      </c>
      <c r="C12415">
        <v>21</v>
      </c>
      <c r="D12415">
        <v>240</v>
      </c>
      <c r="E12415">
        <v>7</v>
      </c>
    </row>
    <row r="12416" spans="1:5" x14ac:dyDescent="0.25">
      <c r="A12416">
        <v>20190</v>
      </c>
      <c r="B12416">
        <v>1</v>
      </c>
      <c r="C12416">
        <v>13</v>
      </c>
      <c r="D12416">
        <v>40</v>
      </c>
      <c r="E12416">
        <v>7</v>
      </c>
    </row>
    <row r="12417" spans="1:5" x14ac:dyDescent="0.25">
      <c r="A12417">
        <v>20190</v>
      </c>
      <c r="B12417">
        <v>2</v>
      </c>
      <c r="C12417">
        <v>1</v>
      </c>
      <c r="D12417">
        <v>60</v>
      </c>
      <c r="E12417">
        <v>8</v>
      </c>
    </row>
    <row r="12418" spans="1:5" x14ac:dyDescent="0.25">
      <c r="A12418">
        <v>20192</v>
      </c>
      <c r="B12418">
        <v>1</v>
      </c>
      <c r="C12418">
        <v>4</v>
      </c>
      <c r="D12418">
        <v>60</v>
      </c>
      <c r="E12418">
        <v>4</v>
      </c>
    </row>
    <row r="12419" spans="1:5" x14ac:dyDescent="0.25">
      <c r="A12419">
        <v>20192</v>
      </c>
      <c r="B12419">
        <v>2</v>
      </c>
      <c r="C12419">
        <v>4</v>
      </c>
      <c r="D12419">
        <v>15</v>
      </c>
      <c r="E12419">
        <v>6</v>
      </c>
    </row>
    <row r="12420" spans="1:5" x14ac:dyDescent="0.25">
      <c r="A12420">
        <v>20193</v>
      </c>
      <c r="B12420">
        <v>1</v>
      </c>
      <c r="C12420">
        <v>13</v>
      </c>
      <c r="D12420">
        <v>10</v>
      </c>
      <c r="E12420">
        <v>3.5</v>
      </c>
    </row>
    <row r="12421" spans="1:5" x14ac:dyDescent="0.25">
      <c r="A12421">
        <v>20193</v>
      </c>
      <c r="B12421">
        <v>1</v>
      </c>
      <c r="C12421">
        <v>13</v>
      </c>
      <c r="D12421">
        <v>30</v>
      </c>
      <c r="E12421">
        <v>2.5</v>
      </c>
    </row>
    <row r="12422" spans="1:5" x14ac:dyDescent="0.25">
      <c r="A12422">
        <v>20193</v>
      </c>
      <c r="B12422">
        <v>2</v>
      </c>
      <c r="C12422">
        <v>4</v>
      </c>
      <c r="D12422">
        <v>90</v>
      </c>
      <c r="E12422">
        <v>7</v>
      </c>
    </row>
    <row r="12423" spans="1:5" x14ac:dyDescent="0.25">
      <c r="A12423">
        <v>20193</v>
      </c>
      <c r="B12423">
        <v>2</v>
      </c>
      <c r="C12423">
        <v>13</v>
      </c>
      <c r="D12423">
        <v>40</v>
      </c>
      <c r="E12423">
        <v>5</v>
      </c>
    </row>
    <row r="12424" spans="1:5" x14ac:dyDescent="0.25">
      <c r="A12424">
        <v>20196</v>
      </c>
      <c r="B12424">
        <v>1</v>
      </c>
      <c r="C12424">
        <v>9</v>
      </c>
      <c r="D12424">
        <v>30</v>
      </c>
      <c r="E12424">
        <v>3.5</v>
      </c>
    </row>
    <row r="12425" spans="1:5" x14ac:dyDescent="0.25">
      <c r="A12425">
        <v>20199</v>
      </c>
      <c r="B12425">
        <v>1</v>
      </c>
      <c r="C12425">
        <v>2</v>
      </c>
      <c r="D12425">
        <v>180</v>
      </c>
      <c r="E12425">
        <v>3</v>
      </c>
    </row>
    <row r="12426" spans="1:5" x14ac:dyDescent="0.25">
      <c r="A12426">
        <v>20199</v>
      </c>
      <c r="B12426">
        <v>1</v>
      </c>
      <c r="C12426">
        <v>9</v>
      </c>
      <c r="D12426">
        <v>60</v>
      </c>
      <c r="E12426">
        <v>3.5</v>
      </c>
    </row>
    <row r="12427" spans="1:5" x14ac:dyDescent="0.25">
      <c r="A12427">
        <v>20199</v>
      </c>
      <c r="B12427">
        <v>2</v>
      </c>
      <c r="C12427">
        <v>2</v>
      </c>
      <c r="D12427">
        <v>30</v>
      </c>
      <c r="E12427">
        <v>7</v>
      </c>
    </row>
    <row r="12428" spans="1:5" x14ac:dyDescent="0.25">
      <c r="A12428">
        <v>20200</v>
      </c>
      <c r="B12428">
        <v>1</v>
      </c>
      <c r="C12428">
        <v>1</v>
      </c>
      <c r="D12428">
        <v>120</v>
      </c>
      <c r="E12428">
        <v>4.5</v>
      </c>
    </row>
    <row r="12429" spans="1:5" x14ac:dyDescent="0.25">
      <c r="A12429">
        <v>20200</v>
      </c>
      <c r="B12429">
        <v>2</v>
      </c>
      <c r="C12429">
        <v>1</v>
      </c>
      <c r="D12429">
        <v>120</v>
      </c>
      <c r="E12429">
        <v>6</v>
      </c>
    </row>
    <row r="12430" spans="1:5" x14ac:dyDescent="0.25">
      <c r="A12430">
        <v>20200</v>
      </c>
      <c r="B12430">
        <v>2</v>
      </c>
      <c r="C12430">
        <v>4</v>
      </c>
      <c r="D12430">
        <v>60</v>
      </c>
      <c r="E12430">
        <v>5</v>
      </c>
    </row>
    <row r="12431" spans="1:5" x14ac:dyDescent="0.25">
      <c r="A12431">
        <v>20200</v>
      </c>
      <c r="B12431">
        <v>2</v>
      </c>
      <c r="C12431">
        <v>6</v>
      </c>
      <c r="D12431">
        <v>60</v>
      </c>
      <c r="E12431">
        <v>8</v>
      </c>
    </row>
    <row r="12432" spans="1:5" x14ac:dyDescent="0.25">
      <c r="A12432">
        <v>20200</v>
      </c>
      <c r="B12432">
        <v>2</v>
      </c>
      <c r="C12432">
        <v>6</v>
      </c>
      <c r="D12432">
        <v>45</v>
      </c>
      <c r="E12432">
        <v>5</v>
      </c>
    </row>
    <row r="12433" spans="1:5" x14ac:dyDescent="0.25">
      <c r="A12433">
        <v>20201</v>
      </c>
      <c r="B12433">
        <v>1</v>
      </c>
      <c r="C12433">
        <v>2</v>
      </c>
      <c r="D12433">
        <v>60</v>
      </c>
      <c r="E12433">
        <v>4.5</v>
      </c>
    </row>
    <row r="12434" spans="1:5" x14ac:dyDescent="0.25">
      <c r="A12434">
        <v>20207</v>
      </c>
      <c r="B12434">
        <v>1</v>
      </c>
      <c r="C12434">
        <v>4</v>
      </c>
      <c r="D12434">
        <v>60</v>
      </c>
      <c r="E12434">
        <v>5</v>
      </c>
    </row>
    <row r="12435" spans="1:5" x14ac:dyDescent="0.25">
      <c r="A12435">
        <v>20207</v>
      </c>
      <c r="B12435">
        <v>2</v>
      </c>
      <c r="C12435">
        <v>30</v>
      </c>
      <c r="D12435">
        <v>60</v>
      </c>
      <c r="E12435">
        <v>10</v>
      </c>
    </row>
    <row r="12436" spans="1:5" x14ac:dyDescent="0.25">
      <c r="A12436">
        <v>20212</v>
      </c>
      <c r="B12436">
        <v>2</v>
      </c>
      <c r="C12436">
        <v>21</v>
      </c>
      <c r="D12436">
        <v>45</v>
      </c>
      <c r="E12436">
        <v>5</v>
      </c>
    </row>
    <row r="12437" spans="1:5" x14ac:dyDescent="0.25">
      <c r="A12437">
        <v>20215</v>
      </c>
      <c r="B12437">
        <v>2</v>
      </c>
      <c r="C12437">
        <v>4</v>
      </c>
      <c r="D12437">
        <v>120</v>
      </c>
      <c r="E12437">
        <v>8</v>
      </c>
    </row>
    <row r="12438" spans="1:5" x14ac:dyDescent="0.25">
      <c r="A12438">
        <v>20215</v>
      </c>
      <c r="B12438">
        <v>2</v>
      </c>
      <c r="C12438">
        <v>1</v>
      </c>
      <c r="D12438">
        <v>480</v>
      </c>
      <c r="E12438">
        <v>7</v>
      </c>
    </row>
    <row r="12439" spans="1:5" x14ac:dyDescent="0.25">
      <c r="A12439">
        <v>20215</v>
      </c>
      <c r="B12439">
        <v>2</v>
      </c>
      <c r="C12439">
        <v>3</v>
      </c>
      <c r="D12439">
        <v>180</v>
      </c>
      <c r="E12439">
        <v>7</v>
      </c>
    </row>
    <row r="12440" spans="1:5" x14ac:dyDescent="0.25">
      <c r="A12440">
        <v>20215</v>
      </c>
      <c r="B12440">
        <v>2</v>
      </c>
      <c r="C12440">
        <v>17</v>
      </c>
      <c r="D12440">
        <v>60</v>
      </c>
      <c r="E12440">
        <v>10</v>
      </c>
    </row>
    <row r="12441" spans="1:5" x14ac:dyDescent="0.25">
      <c r="A12441">
        <v>20216</v>
      </c>
      <c r="B12441">
        <v>1</v>
      </c>
      <c r="C12441">
        <v>90</v>
      </c>
      <c r="D12441">
        <v>30</v>
      </c>
      <c r="E12441">
        <v>4</v>
      </c>
    </row>
    <row r="12442" spans="1:5" x14ac:dyDescent="0.25">
      <c r="A12442">
        <v>20216</v>
      </c>
      <c r="B12442">
        <v>1</v>
      </c>
      <c r="C12442">
        <v>4</v>
      </c>
      <c r="D12442">
        <v>10</v>
      </c>
      <c r="E12442">
        <v>2.5</v>
      </c>
    </row>
    <row r="12443" spans="1:5" x14ac:dyDescent="0.25">
      <c r="A12443">
        <v>20216</v>
      </c>
      <c r="B12443">
        <v>1</v>
      </c>
      <c r="C12443">
        <v>30</v>
      </c>
      <c r="D12443">
        <v>20</v>
      </c>
      <c r="E12443">
        <v>3.5</v>
      </c>
    </row>
    <row r="12444" spans="1:5" x14ac:dyDescent="0.25">
      <c r="A12444">
        <v>20216</v>
      </c>
      <c r="B12444">
        <v>1</v>
      </c>
      <c r="C12444">
        <v>4</v>
      </c>
      <c r="D12444">
        <v>45</v>
      </c>
      <c r="E12444">
        <v>3</v>
      </c>
    </row>
    <row r="12445" spans="1:5" x14ac:dyDescent="0.25">
      <c r="A12445">
        <v>20216</v>
      </c>
      <c r="B12445">
        <v>1</v>
      </c>
      <c r="C12445">
        <v>30</v>
      </c>
      <c r="D12445">
        <v>10</v>
      </c>
      <c r="E12445">
        <v>5</v>
      </c>
    </row>
    <row r="12446" spans="1:5" x14ac:dyDescent="0.25">
      <c r="A12446">
        <v>20216</v>
      </c>
      <c r="B12446">
        <v>2</v>
      </c>
      <c r="C12446">
        <v>30</v>
      </c>
      <c r="D12446">
        <v>30</v>
      </c>
      <c r="E12446">
        <v>8</v>
      </c>
    </row>
    <row r="12447" spans="1:5" x14ac:dyDescent="0.25">
      <c r="A12447">
        <v>20216</v>
      </c>
      <c r="B12447">
        <v>2</v>
      </c>
      <c r="C12447">
        <v>3</v>
      </c>
      <c r="D12447">
        <v>60</v>
      </c>
      <c r="E12447">
        <v>10</v>
      </c>
    </row>
    <row r="12448" spans="1:5" x14ac:dyDescent="0.25">
      <c r="A12448">
        <v>20218</v>
      </c>
      <c r="B12448">
        <v>1</v>
      </c>
      <c r="C12448">
        <v>15</v>
      </c>
      <c r="D12448">
        <v>15</v>
      </c>
      <c r="E12448">
        <v>3.5</v>
      </c>
    </row>
    <row r="12449" spans="1:5" x14ac:dyDescent="0.25">
      <c r="A12449">
        <v>20220</v>
      </c>
      <c r="B12449">
        <v>1</v>
      </c>
      <c r="C12449">
        <v>4</v>
      </c>
      <c r="D12449">
        <v>45</v>
      </c>
      <c r="E12449">
        <v>4</v>
      </c>
    </row>
    <row r="12450" spans="1:5" x14ac:dyDescent="0.25">
      <c r="A12450">
        <v>20221</v>
      </c>
      <c r="B12450">
        <v>1</v>
      </c>
      <c r="C12450">
        <v>1</v>
      </c>
      <c r="D12450">
        <v>30</v>
      </c>
      <c r="E12450">
        <v>7</v>
      </c>
    </row>
    <row r="12451" spans="1:5" x14ac:dyDescent="0.25">
      <c r="A12451">
        <v>20222</v>
      </c>
      <c r="B12451">
        <v>2</v>
      </c>
      <c r="C12451">
        <v>30</v>
      </c>
      <c r="D12451">
        <v>15</v>
      </c>
      <c r="E12451">
        <v>8</v>
      </c>
    </row>
    <row r="12452" spans="1:5" x14ac:dyDescent="0.25">
      <c r="A12452">
        <v>20222</v>
      </c>
      <c r="B12452">
        <v>2</v>
      </c>
      <c r="C12452">
        <v>30</v>
      </c>
      <c r="D12452">
        <v>15</v>
      </c>
      <c r="E12452">
        <v>8</v>
      </c>
    </row>
    <row r="12453" spans="1:5" x14ac:dyDescent="0.25">
      <c r="A12453">
        <v>20222</v>
      </c>
      <c r="B12453">
        <v>2</v>
      </c>
      <c r="C12453">
        <v>4</v>
      </c>
      <c r="D12453">
        <v>10</v>
      </c>
      <c r="E12453">
        <v>8</v>
      </c>
    </row>
    <row r="12454" spans="1:5" x14ac:dyDescent="0.25">
      <c r="A12454">
        <v>20222</v>
      </c>
      <c r="B12454">
        <v>2</v>
      </c>
      <c r="C12454">
        <v>21</v>
      </c>
      <c r="D12454">
        <v>20</v>
      </c>
      <c r="E12454">
        <v>5</v>
      </c>
    </row>
    <row r="12455" spans="1:5" x14ac:dyDescent="0.25">
      <c r="A12455">
        <v>20222</v>
      </c>
      <c r="B12455">
        <v>2</v>
      </c>
      <c r="C12455">
        <v>4</v>
      </c>
      <c r="D12455">
        <v>20</v>
      </c>
      <c r="E12455">
        <v>6</v>
      </c>
    </row>
    <row r="12456" spans="1:5" x14ac:dyDescent="0.25">
      <c r="A12456">
        <v>20224</v>
      </c>
      <c r="B12456">
        <v>1</v>
      </c>
      <c r="C12456">
        <v>60</v>
      </c>
      <c r="D12456">
        <v>35</v>
      </c>
      <c r="E12456">
        <v>3.5</v>
      </c>
    </row>
    <row r="12457" spans="1:5" x14ac:dyDescent="0.25">
      <c r="A12457">
        <v>20227</v>
      </c>
      <c r="B12457">
        <v>1</v>
      </c>
      <c r="C12457">
        <v>2</v>
      </c>
      <c r="D12457">
        <v>300</v>
      </c>
      <c r="E12457">
        <v>3.5</v>
      </c>
    </row>
    <row r="12458" spans="1:5" x14ac:dyDescent="0.25">
      <c r="A12458">
        <v>20227</v>
      </c>
      <c r="B12458">
        <v>1</v>
      </c>
      <c r="C12458">
        <v>13</v>
      </c>
      <c r="D12458">
        <v>30</v>
      </c>
      <c r="E12458">
        <v>6</v>
      </c>
    </row>
    <row r="12459" spans="1:5" x14ac:dyDescent="0.25">
      <c r="A12459">
        <v>20227</v>
      </c>
      <c r="B12459">
        <v>1</v>
      </c>
      <c r="C12459">
        <v>4</v>
      </c>
      <c r="D12459">
        <v>15</v>
      </c>
      <c r="E12459">
        <v>6</v>
      </c>
    </row>
    <row r="12460" spans="1:5" x14ac:dyDescent="0.25">
      <c r="A12460">
        <v>20227</v>
      </c>
      <c r="B12460">
        <v>2</v>
      </c>
      <c r="C12460">
        <v>10</v>
      </c>
      <c r="D12460">
        <v>120</v>
      </c>
      <c r="E12460">
        <v>7</v>
      </c>
    </row>
    <row r="12461" spans="1:5" x14ac:dyDescent="0.25">
      <c r="A12461">
        <v>20227</v>
      </c>
      <c r="B12461">
        <v>2</v>
      </c>
      <c r="C12461">
        <v>4</v>
      </c>
      <c r="D12461">
        <v>10</v>
      </c>
      <c r="E12461">
        <v>7</v>
      </c>
    </row>
    <row r="12462" spans="1:5" x14ac:dyDescent="0.25">
      <c r="A12462">
        <v>20232</v>
      </c>
      <c r="B12462">
        <v>1</v>
      </c>
      <c r="C12462">
        <v>2</v>
      </c>
      <c r="D12462">
        <v>360</v>
      </c>
      <c r="E12462">
        <v>3.5</v>
      </c>
    </row>
    <row r="12463" spans="1:5" x14ac:dyDescent="0.25">
      <c r="A12463">
        <v>20232</v>
      </c>
      <c r="B12463">
        <v>1</v>
      </c>
      <c r="C12463">
        <v>4</v>
      </c>
      <c r="D12463">
        <v>30</v>
      </c>
      <c r="E12463">
        <v>3.5</v>
      </c>
    </row>
    <row r="12464" spans="1:5" x14ac:dyDescent="0.25">
      <c r="A12464">
        <v>20234</v>
      </c>
      <c r="B12464">
        <v>1</v>
      </c>
      <c r="C12464">
        <v>13</v>
      </c>
      <c r="D12464">
        <v>45</v>
      </c>
      <c r="E12464">
        <v>4.5</v>
      </c>
    </row>
    <row r="12465" spans="1:5" x14ac:dyDescent="0.25">
      <c r="A12465">
        <v>20238</v>
      </c>
      <c r="B12465">
        <v>1</v>
      </c>
      <c r="C12465">
        <v>30</v>
      </c>
      <c r="D12465">
        <v>30</v>
      </c>
      <c r="E12465">
        <v>3.5</v>
      </c>
    </row>
    <row r="12466" spans="1:5" x14ac:dyDescent="0.25">
      <c r="A12466">
        <v>20240</v>
      </c>
      <c r="B12466">
        <v>2</v>
      </c>
      <c r="C12466">
        <v>4</v>
      </c>
      <c r="D12466">
        <v>30</v>
      </c>
      <c r="E12466">
        <v>8</v>
      </c>
    </row>
    <row r="12467" spans="1:5" x14ac:dyDescent="0.25">
      <c r="A12467">
        <v>20241</v>
      </c>
      <c r="B12467">
        <v>2</v>
      </c>
      <c r="C12467">
        <v>1</v>
      </c>
      <c r="D12467">
        <v>60</v>
      </c>
      <c r="E12467">
        <v>8</v>
      </c>
    </row>
    <row r="12468" spans="1:5" x14ac:dyDescent="0.25">
      <c r="A12468">
        <v>20241</v>
      </c>
      <c r="B12468">
        <v>2</v>
      </c>
      <c r="C12468">
        <v>21</v>
      </c>
      <c r="D12468">
        <v>120</v>
      </c>
      <c r="E12468">
        <v>8</v>
      </c>
    </row>
    <row r="12469" spans="1:5" x14ac:dyDescent="0.25">
      <c r="A12469">
        <v>20242</v>
      </c>
      <c r="B12469">
        <v>1</v>
      </c>
      <c r="C12469">
        <v>1</v>
      </c>
      <c r="D12469">
        <v>60</v>
      </c>
      <c r="E12469">
        <v>3.5</v>
      </c>
    </row>
    <row r="12470" spans="1:5" x14ac:dyDescent="0.25">
      <c r="A12470">
        <v>20242</v>
      </c>
      <c r="B12470">
        <v>2</v>
      </c>
      <c r="C12470">
        <v>2</v>
      </c>
      <c r="D12470">
        <v>180</v>
      </c>
      <c r="E12470">
        <v>7</v>
      </c>
    </row>
    <row r="12471" spans="1:5" x14ac:dyDescent="0.25">
      <c r="A12471">
        <v>20245</v>
      </c>
      <c r="B12471">
        <v>2</v>
      </c>
      <c r="C12471">
        <v>9</v>
      </c>
      <c r="D12471">
        <v>20</v>
      </c>
      <c r="E12471">
        <v>8</v>
      </c>
    </row>
    <row r="12472" spans="1:5" x14ac:dyDescent="0.25">
      <c r="A12472">
        <v>20245</v>
      </c>
      <c r="B12472">
        <v>2</v>
      </c>
      <c r="C12472">
        <v>9</v>
      </c>
      <c r="D12472">
        <v>30</v>
      </c>
      <c r="E12472">
        <v>8</v>
      </c>
    </row>
    <row r="12473" spans="1:5" x14ac:dyDescent="0.25">
      <c r="A12473">
        <v>20245</v>
      </c>
      <c r="B12473">
        <v>2</v>
      </c>
      <c r="C12473">
        <v>13</v>
      </c>
      <c r="D12473">
        <v>15</v>
      </c>
      <c r="E12473">
        <v>10</v>
      </c>
    </row>
    <row r="12474" spans="1:5" x14ac:dyDescent="0.25">
      <c r="A12474">
        <v>20246</v>
      </c>
      <c r="B12474">
        <v>1</v>
      </c>
      <c r="C12474">
        <v>2</v>
      </c>
      <c r="D12474">
        <v>60</v>
      </c>
      <c r="E12474">
        <v>5</v>
      </c>
    </row>
    <row r="12475" spans="1:5" x14ac:dyDescent="0.25">
      <c r="A12475">
        <v>20252</v>
      </c>
      <c r="B12475">
        <v>1</v>
      </c>
      <c r="C12475">
        <v>13</v>
      </c>
      <c r="D12475">
        <v>60</v>
      </c>
      <c r="E12475">
        <v>3.5</v>
      </c>
    </row>
    <row r="12476" spans="1:5" x14ac:dyDescent="0.25">
      <c r="A12476">
        <v>20256</v>
      </c>
      <c r="B12476">
        <v>1</v>
      </c>
      <c r="C12476">
        <v>21</v>
      </c>
      <c r="D12476">
        <v>10</v>
      </c>
      <c r="E12476">
        <v>3.5</v>
      </c>
    </row>
    <row r="12477" spans="1:5" x14ac:dyDescent="0.25">
      <c r="A12477">
        <v>20256</v>
      </c>
      <c r="B12477">
        <v>2</v>
      </c>
      <c r="C12477">
        <v>1</v>
      </c>
      <c r="D12477">
        <v>120</v>
      </c>
      <c r="E12477">
        <v>8</v>
      </c>
    </row>
    <row r="12478" spans="1:5" x14ac:dyDescent="0.25">
      <c r="A12478">
        <v>20256</v>
      </c>
      <c r="B12478">
        <v>2</v>
      </c>
      <c r="C12478">
        <v>9</v>
      </c>
      <c r="D12478">
        <v>10</v>
      </c>
      <c r="E12478">
        <v>8</v>
      </c>
    </row>
    <row r="12479" spans="1:5" x14ac:dyDescent="0.25">
      <c r="A12479">
        <v>20256</v>
      </c>
      <c r="B12479">
        <v>2</v>
      </c>
      <c r="C12479">
        <v>1</v>
      </c>
      <c r="D12479">
        <v>60</v>
      </c>
      <c r="E12479">
        <v>8</v>
      </c>
    </row>
    <row r="12480" spans="1:5" x14ac:dyDescent="0.25">
      <c r="A12480">
        <v>20256</v>
      </c>
      <c r="B12480">
        <v>2</v>
      </c>
      <c r="C12480">
        <v>17</v>
      </c>
      <c r="D12480">
        <v>30</v>
      </c>
      <c r="E12480">
        <v>6</v>
      </c>
    </row>
    <row r="12481" spans="1:5" x14ac:dyDescent="0.25">
      <c r="A12481">
        <v>20257</v>
      </c>
      <c r="B12481">
        <v>2</v>
      </c>
      <c r="C12481">
        <v>90</v>
      </c>
      <c r="D12481">
        <v>20</v>
      </c>
      <c r="E12481">
        <v>8</v>
      </c>
    </row>
    <row r="12482" spans="1:5" x14ac:dyDescent="0.25">
      <c r="A12482">
        <v>20259</v>
      </c>
      <c r="B12482">
        <v>1</v>
      </c>
      <c r="C12482">
        <v>10</v>
      </c>
      <c r="D12482">
        <v>20</v>
      </c>
      <c r="E12482">
        <v>4.5</v>
      </c>
    </row>
    <row r="12483" spans="1:5" x14ac:dyDescent="0.25">
      <c r="A12483">
        <v>20259</v>
      </c>
      <c r="B12483">
        <v>1</v>
      </c>
      <c r="C12483">
        <v>21</v>
      </c>
      <c r="D12483">
        <v>10</v>
      </c>
      <c r="E12483">
        <v>7</v>
      </c>
    </row>
    <row r="12484" spans="1:5" x14ac:dyDescent="0.25">
      <c r="A12484">
        <v>20259</v>
      </c>
      <c r="B12484">
        <v>2</v>
      </c>
      <c r="C12484">
        <v>90</v>
      </c>
      <c r="D12484">
        <v>10</v>
      </c>
      <c r="E12484">
        <v>10</v>
      </c>
    </row>
    <row r="12485" spans="1:5" x14ac:dyDescent="0.25">
      <c r="A12485">
        <v>20260</v>
      </c>
      <c r="B12485">
        <v>1</v>
      </c>
      <c r="C12485">
        <v>13</v>
      </c>
      <c r="D12485">
        <v>30</v>
      </c>
      <c r="E12485">
        <v>4.5</v>
      </c>
    </row>
    <row r="12486" spans="1:5" x14ac:dyDescent="0.25">
      <c r="A12486">
        <v>20260</v>
      </c>
      <c r="B12486">
        <v>2</v>
      </c>
      <c r="C12486">
        <v>9</v>
      </c>
      <c r="D12486">
        <v>30</v>
      </c>
      <c r="E12486">
        <v>6</v>
      </c>
    </row>
    <row r="12487" spans="1:5" x14ac:dyDescent="0.25">
      <c r="A12487">
        <v>20260</v>
      </c>
      <c r="B12487">
        <v>2</v>
      </c>
      <c r="C12487">
        <v>9</v>
      </c>
      <c r="D12487">
        <v>15</v>
      </c>
      <c r="E12487">
        <v>9</v>
      </c>
    </row>
    <row r="12488" spans="1:5" x14ac:dyDescent="0.25">
      <c r="A12488">
        <v>20262</v>
      </c>
      <c r="B12488">
        <v>1</v>
      </c>
      <c r="C12488">
        <v>4</v>
      </c>
      <c r="D12488">
        <v>20</v>
      </c>
      <c r="E12488">
        <v>6</v>
      </c>
    </row>
    <row r="12489" spans="1:5" x14ac:dyDescent="0.25">
      <c r="A12489">
        <v>20262</v>
      </c>
      <c r="B12489">
        <v>1</v>
      </c>
      <c r="C12489">
        <v>30</v>
      </c>
      <c r="D12489">
        <v>60</v>
      </c>
      <c r="E12489">
        <v>3.5</v>
      </c>
    </row>
    <row r="12490" spans="1:5" x14ac:dyDescent="0.25">
      <c r="A12490">
        <v>20264</v>
      </c>
      <c r="B12490">
        <v>1</v>
      </c>
      <c r="C12490">
        <v>15</v>
      </c>
      <c r="D12490">
        <v>45</v>
      </c>
      <c r="E12490">
        <v>3.5</v>
      </c>
    </row>
    <row r="12491" spans="1:5" x14ac:dyDescent="0.25">
      <c r="A12491">
        <v>20265</v>
      </c>
      <c r="B12491">
        <v>1</v>
      </c>
      <c r="C12491">
        <v>2</v>
      </c>
      <c r="D12491">
        <v>120</v>
      </c>
      <c r="E12491">
        <v>4.5</v>
      </c>
    </row>
    <row r="12492" spans="1:5" x14ac:dyDescent="0.25">
      <c r="A12492">
        <v>20266</v>
      </c>
      <c r="B12492">
        <v>1</v>
      </c>
      <c r="C12492">
        <v>13</v>
      </c>
      <c r="D12492">
        <v>60</v>
      </c>
      <c r="E12492">
        <v>6</v>
      </c>
    </row>
    <row r="12493" spans="1:5" x14ac:dyDescent="0.25">
      <c r="A12493">
        <v>20269</v>
      </c>
      <c r="B12493">
        <v>1</v>
      </c>
      <c r="C12493">
        <v>30</v>
      </c>
      <c r="D12493">
        <v>60</v>
      </c>
      <c r="E12493">
        <v>3.5</v>
      </c>
    </row>
    <row r="12494" spans="1:5" x14ac:dyDescent="0.25">
      <c r="A12494">
        <v>20269</v>
      </c>
      <c r="B12494">
        <v>1</v>
      </c>
      <c r="C12494">
        <v>9</v>
      </c>
      <c r="D12494">
        <v>60</v>
      </c>
      <c r="E12494">
        <v>2.5</v>
      </c>
    </row>
    <row r="12495" spans="1:5" x14ac:dyDescent="0.25">
      <c r="A12495">
        <v>20269</v>
      </c>
      <c r="B12495">
        <v>2</v>
      </c>
      <c r="C12495">
        <v>2</v>
      </c>
      <c r="D12495">
        <v>40</v>
      </c>
      <c r="E12495">
        <v>8</v>
      </c>
    </row>
    <row r="12496" spans="1:5" x14ac:dyDescent="0.25">
      <c r="A12496">
        <v>20270</v>
      </c>
      <c r="B12496">
        <v>1</v>
      </c>
      <c r="C12496">
        <v>13</v>
      </c>
      <c r="D12496">
        <v>45</v>
      </c>
      <c r="E12496">
        <v>3.5</v>
      </c>
    </row>
    <row r="12497" spans="1:5" x14ac:dyDescent="0.25">
      <c r="A12497">
        <v>20270</v>
      </c>
      <c r="B12497">
        <v>2</v>
      </c>
      <c r="C12497">
        <v>13</v>
      </c>
      <c r="D12497">
        <v>30</v>
      </c>
      <c r="E12497">
        <v>8</v>
      </c>
    </row>
    <row r="12498" spans="1:5" x14ac:dyDescent="0.25">
      <c r="A12498">
        <v>20273</v>
      </c>
      <c r="B12498">
        <v>1</v>
      </c>
      <c r="C12498">
        <v>30</v>
      </c>
      <c r="D12498">
        <v>45</v>
      </c>
      <c r="E12498">
        <v>3.5</v>
      </c>
    </row>
    <row r="12499" spans="1:5" x14ac:dyDescent="0.25">
      <c r="A12499">
        <v>20273</v>
      </c>
      <c r="B12499">
        <v>2</v>
      </c>
      <c r="C12499">
        <v>30</v>
      </c>
      <c r="D12499">
        <v>30</v>
      </c>
      <c r="E12499">
        <v>7</v>
      </c>
    </row>
    <row r="12500" spans="1:5" x14ac:dyDescent="0.25">
      <c r="A12500">
        <v>20274</v>
      </c>
      <c r="B12500">
        <v>1</v>
      </c>
      <c r="C12500">
        <v>13</v>
      </c>
      <c r="D12500">
        <v>15</v>
      </c>
      <c r="E12500">
        <v>3.5</v>
      </c>
    </row>
    <row r="12501" spans="1:5" x14ac:dyDescent="0.25">
      <c r="A12501">
        <v>20274</v>
      </c>
      <c r="B12501">
        <v>1</v>
      </c>
      <c r="C12501">
        <v>21</v>
      </c>
      <c r="D12501">
        <v>15</v>
      </c>
      <c r="E12501">
        <v>4</v>
      </c>
    </row>
    <row r="12502" spans="1:5" x14ac:dyDescent="0.25">
      <c r="A12502">
        <v>20274</v>
      </c>
      <c r="B12502">
        <v>2</v>
      </c>
      <c r="C12502">
        <v>4</v>
      </c>
      <c r="D12502">
        <v>30</v>
      </c>
      <c r="E12502">
        <v>10</v>
      </c>
    </row>
    <row r="12503" spans="1:5" x14ac:dyDescent="0.25">
      <c r="A12503">
        <v>20275</v>
      </c>
      <c r="B12503">
        <v>2</v>
      </c>
      <c r="C12503">
        <v>17</v>
      </c>
      <c r="D12503">
        <v>30</v>
      </c>
      <c r="E12503">
        <v>8</v>
      </c>
    </row>
    <row r="12504" spans="1:5" x14ac:dyDescent="0.25">
      <c r="A12504">
        <v>20275</v>
      </c>
      <c r="B12504">
        <v>2</v>
      </c>
      <c r="C12504">
        <v>21</v>
      </c>
      <c r="D12504">
        <v>10</v>
      </c>
      <c r="E12504">
        <v>10</v>
      </c>
    </row>
    <row r="12505" spans="1:5" x14ac:dyDescent="0.25">
      <c r="A12505">
        <v>20276</v>
      </c>
      <c r="B12505">
        <v>1</v>
      </c>
      <c r="C12505">
        <v>2</v>
      </c>
      <c r="D12505">
        <v>20</v>
      </c>
      <c r="E12505">
        <v>4</v>
      </c>
    </row>
    <row r="12506" spans="1:5" x14ac:dyDescent="0.25">
      <c r="A12506">
        <v>20276</v>
      </c>
      <c r="B12506">
        <v>2</v>
      </c>
      <c r="C12506">
        <v>5</v>
      </c>
      <c r="D12506">
        <v>20</v>
      </c>
      <c r="E12506">
        <v>10</v>
      </c>
    </row>
    <row r="12507" spans="1:5" x14ac:dyDescent="0.25">
      <c r="A12507">
        <v>20276</v>
      </c>
      <c r="B12507">
        <v>2</v>
      </c>
      <c r="C12507">
        <v>3</v>
      </c>
      <c r="D12507">
        <v>30</v>
      </c>
      <c r="E12507">
        <v>10</v>
      </c>
    </row>
    <row r="12508" spans="1:5" x14ac:dyDescent="0.25">
      <c r="A12508">
        <v>20282</v>
      </c>
      <c r="B12508">
        <v>1</v>
      </c>
      <c r="C12508">
        <v>10</v>
      </c>
      <c r="D12508">
        <v>30</v>
      </c>
      <c r="E12508">
        <v>5</v>
      </c>
    </row>
    <row r="12509" spans="1:5" x14ac:dyDescent="0.25">
      <c r="A12509">
        <v>20282</v>
      </c>
      <c r="B12509">
        <v>1</v>
      </c>
      <c r="C12509">
        <v>49</v>
      </c>
      <c r="D12509">
        <v>15</v>
      </c>
      <c r="E12509">
        <v>3.5</v>
      </c>
    </row>
    <row r="12510" spans="1:5" x14ac:dyDescent="0.25">
      <c r="A12510">
        <v>20282</v>
      </c>
      <c r="B12510">
        <v>2</v>
      </c>
      <c r="C12510">
        <v>2</v>
      </c>
      <c r="D12510">
        <v>60</v>
      </c>
      <c r="E12510">
        <v>8</v>
      </c>
    </row>
    <row r="12511" spans="1:5" x14ac:dyDescent="0.25">
      <c r="A12511">
        <v>20282</v>
      </c>
      <c r="B12511">
        <v>2</v>
      </c>
      <c r="C12511">
        <v>5</v>
      </c>
      <c r="D12511">
        <v>120</v>
      </c>
      <c r="E12511">
        <v>7</v>
      </c>
    </row>
    <row r="12512" spans="1:5" x14ac:dyDescent="0.25">
      <c r="A12512">
        <v>20283</v>
      </c>
      <c r="B12512">
        <v>1</v>
      </c>
      <c r="C12512">
        <v>3</v>
      </c>
      <c r="D12512">
        <v>150</v>
      </c>
      <c r="E12512">
        <v>3.5</v>
      </c>
    </row>
    <row r="12513" spans="1:5" x14ac:dyDescent="0.25">
      <c r="A12513">
        <v>20283</v>
      </c>
      <c r="B12513">
        <v>1</v>
      </c>
      <c r="C12513">
        <v>5</v>
      </c>
      <c r="D12513">
        <v>15</v>
      </c>
      <c r="E12513">
        <v>6</v>
      </c>
    </row>
    <row r="12514" spans="1:5" x14ac:dyDescent="0.25">
      <c r="A12514">
        <v>20283</v>
      </c>
      <c r="B12514">
        <v>2</v>
      </c>
      <c r="C12514">
        <v>4</v>
      </c>
      <c r="D12514">
        <v>45</v>
      </c>
      <c r="E12514">
        <v>8</v>
      </c>
    </row>
    <row r="12515" spans="1:5" x14ac:dyDescent="0.25">
      <c r="A12515">
        <v>20283</v>
      </c>
      <c r="B12515">
        <v>2</v>
      </c>
      <c r="C12515">
        <v>17</v>
      </c>
      <c r="D12515">
        <v>45</v>
      </c>
      <c r="E12515">
        <v>8</v>
      </c>
    </row>
    <row r="12516" spans="1:5" x14ac:dyDescent="0.25">
      <c r="A12516">
        <v>20289</v>
      </c>
      <c r="B12516">
        <v>2</v>
      </c>
      <c r="C12516">
        <v>12</v>
      </c>
      <c r="D12516">
        <v>25</v>
      </c>
      <c r="E12516">
        <v>10</v>
      </c>
    </row>
    <row r="12517" spans="1:5" x14ac:dyDescent="0.25">
      <c r="A12517">
        <v>20289</v>
      </c>
      <c r="B12517">
        <v>2</v>
      </c>
      <c r="C12517">
        <v>1</v>
      </c>
      <c r="D12517">
        <v>30</v>
      </c>
      <c r="E12517">
        <v>10</v>
      </c>
    </row>
    <row r="12518" spans="1:5" x14ac:dyDescent="0.25">
      <c r="A12518">
        <v>20290</v>
      </c>
      <c r="B12518">
        <v>1</v>
      </c>
      <c r="C12518">
        <v>9</v>
      </c>
      <c r="D12518">
        <v>20</v>
      </c>
      <c r="E12518">
        <v>4.5</v>
      </c>
    </row>
    <row r="12519" spans="1:5" x14ac:dyDescent="0.25">
      <c r="A12519">
        <v>20290</v>
      </c>
      <c r="B12519">
        <v>2</v>
      </c>
      <c r="C12519">
        <v>21</v>
      </c>
      <c r="D12519">
        <v>45</v>
      </c>
      <c r="E12519">
        <v>7</v>
      </c>
    </row>
    <row r="12520" spans="1:5" x14ac:dyDescent="0.25">
      <c r="A12520">
        <v>20295</v>
      </c>
      <c r="B12520">
        <v>1</v>
      </c>
      <c r="C12520">
        <v>9</v>
      </c>
      <c r="D12520">
        <v>30</v>
      </c>
      <c r="E12520">
        <v>4</v>
      </c>
    </row>
    <row r="12521" spans="1:5" x14ac:dyDescent="0.25">
      <c r="A12521">
        <v>20296</v>
      </c>
      <c r="B12521">
        <v>1</v>
      </c>
      <c r="C12521">
        <v>2</v>
      </c>
      <c r="D12521">
        <v>45</v>
      </c>
      <c r="E12521">
        <v>5</v>
      </c>
    </row>
    <row r="12522" spans="1:5" x14ac:dyDescent="0.25">
      <c r="A12522">
        <v>20296</v>
      </c>
      <c r="B12522">
        <v>1</v>
      </c>
      <c r="C12522">
        <v>13</v>
      </c>
      <c r="D12522">
        <v>30</v>
      </c>
      <c r="E12522">
        <v>5</v>
      </c>
    </row>
    <row r="12523" spans="1:5" x14ac:dyDescent="0.25">
      <c r="A12523">
        <v>20296</v>
      </c>
      <c r="B12523">
        <v>1</v>
      </c>
      <c r="C12523">
        <v>1</v>
      </c>
      <c r="D12523">
        <v>180</v>
      </c>
      <c r="E12523">
        <v>6</v>
      </c>
    </row>
    <row r="12524" spans="1:5" x14ac:dyDescent="0.25">
      <c r="A12524">
        <v>20296</v>
      </c>
      <c r="B12524">
        <v>1</v>
      </c>
      <c r="C12524">
        <v>21</v>
      </c>
      <c r="D12524">
        <v>10</v>
      </c>
      <c r="E12524">
        <v>6</v>
      </c>
    </row>
    <row r="12525" spans="1:5" x14ac:dyDescent="0.25">
      <c r="A12525">
        <v>20296</v>
      </c>
      <c r="B12525">
        <v>1</v>
      </c>
      <c r="C12525">
        <v>21</v>
      </c>
      <c r="D12525">
        <v>75</v>
      </c>
      <c r="E12525">
        <v>3</v>
      </c>
    </row>
    <row r="12526" spans="1:5" x14ac:dyDescent="0.25">
      <c r="A12526">
        <v>20296</v>
      </c>
      <c r="B12526">
        <v>1</v>
      </c>
      <c r="C12526">
        <v>9</v>
      </c>
      <c r="D12526">
        <v>30</v>
      </c>
      <c r="E12526">
        <v>3</v>
      </c>
    </row>
    <row r="12527" spans="1:5" x14ac:dyDescent="0.25">
      <c r="A12527">
        <v>20296</v>
      </c>
      <c r="B12527">
        <v>1</v>
      </c>
      <c r="C12527">
        <v>9</v>
      </c>
      <c r="D12527">
        <v>15</v>
      </c>
      <c r="E12527">
        <v>4</v>
      </c>
    </row>
    <row r="12528" spans="1:5" x14ac:dyDescent="0.25">
      <c r="A12528">
        <v>20296</v>
      </c>
      <c r="B12528">
        <v>2</v>
      </c>
      <c r="C12528">
        <v>9</v>
      </c>
      <c r="D12528">
        <v>12</v>
      </c>
      <c r="E12528">
        <v>10</v>
      </c>
    </row>
    <row r="12529" spans="1:5" x14ac:dyDescent="0.25">
      <c r="A12529">
        <v>20296</v>
      </c>
      <c r="B12529">
        <v>2</v>
      </c>
      <c r="C12529">
        <v>21</v>
      </c>
      <c r="D12529">
        <v>30</v>
      </c>
      <c r="E12529">
        <v>7</v>
      </c>
    </row>
    <row r="12530" spans="1:5" x14ac:dyDescent="0.25">
      <c r="A12530">
        <v>20296</v>
      </c>
      <c r="B12530">
        <v>2</v>
      </c>
      <c r="C12530">
        <v>9</v>
      </c>
      <c r="D12530">
        <v>20</v>
      </c>
      <c r="E12530">
        <v>10</v>
      </c>
    </row>
    <row r="12531" spans="1:5" x14ac:dyDescent="0.25">
      <c r="A12531">
        <v>20296</v>
      </c>
      <c r="B12531">
        <v>2</v>
      </c>
      <c r="C12531">
        <v>9</v>
      </c>
      <c r="D12531">
        <v>30</v>
      </c>
      <c r="E12531">
        <v>8</v>
      </c>
    </row>
    <row r="12532" spans="1:5" x14ac:dyDescent="0.25">
      <c r="A12532">
        <v>20297</v>
      </c>
      <c r="B12532">
        <v>1</v>
      </c>
      <c r="C12532">
        <v>1</v>
      </c>
      <c r="D12532">
        <v>15</v>
      </c>
      <c r="E12532">
        <v>4</v>
      </c>
    </row>
    <row r="12533" spans="1:5" x14ac:dyDescent="0.25">
      <c r="A12533">
        <v>20297</v>
      </c>
      <c r="B12533">
        <v>1</v>
      </c>
      <c r="C12533">
        <v>12</v>
      </c>
      <c r="D12533">
        <v>20</v>
      </c>
      <c r="E12533">
        <v>3.5</v>
      </c>
    </row>
    <row r="12534" spans="1:5" x14ac:dyDescent="0.25">
      <c r="A12534">
        <v>20301</v>
      </c>
      <c r="B12534">
        <v>2</v>
      </c>
      <c r="C12534">
        <v>21</v>
      </c>
      <c r="D12534">
        <v>120</v>
      </c>
      <c r="E12534">
        <v>8</v>
      </c>
    </row>
    <row r="12535" spans="1:5" x14ac:dyDescent="0.25">
      <c r="A12535">
        <v>20309</v>
      </c>
      <c r="B12535">
        <v>1</v>
      </c>
      <c r="C12535">
        <v>13</v>
      </c>
      <c r="D12535">
        <v>60</v>
      </c>
      <c r="E12535">
        <v>3.5</v>
      </c>
    </row>
    <row r="12536" spans="1:5" x14ac:dyDescent="0.25">
      <c r="A12536">
        <v>20317</v>
      </c>
      <c r="B12536">
        <v>1</v>
      </c>
      <c r="C12536">
        <v>3</v>
      </c>
      <c r="D12536">
        <v>180</v>
      </c>
      <c r="E12536">
        <v>4.5</v>
      </c>
    </row>
    <row r="12537" spans="1:5" x14ac:dyDescent="0.25">
      <c r="A12537">
        <v>20317</v>
      </c>
      <c r="B12537">
        <v>1</v>
      </c>
      <c r="C12537">
        <v>9</v>
      </c>
      <c r="D12537">
        <v>60</v>
      </c>
      <c r="E12537">
        <v>3.5</v>
      </c>
    </row>
    <row r="12538" spans="1:5" x14ac:dyDescent="0.25">
      <c r="A12538">
        <v>20317</v>
      </c>
      <c r="B12538">
        <v>2</v>
      </c>
      <c r="C12538">
        <v>8</v>
      </c>
      <c r="D12538">
        <v>240</v>
      </c>
      <c r="E12538">
        <v>7</v>
      </c>
    </row>
    <row r="12539" spans="1:5" x14ac:dyDescent="0.25">
      <c r="A12539">
        <v>20320</v>
      </c>
      <c r="B12539">
        <v>2</v>
      </c>
      <c r="C12539">
        <v>21</v>
      </c>
      <c r="D12539">
        <v>10</v>
      </c>
      <c r="E12539">
        <v>10</v>
      </c>
    </row>
    <row r="12540" spans="1:5" x14ac:dyDescent="0.25">
      <c r="A12540">
        <v>20320</v>
      </c>
      <c r="B12540">
        <v>2</v>
      </c>
      <c r="C12540">
        <v>9</v>
      </c>
      <c r="D12540">
        <v>35</v>
      </c>
      <c r="E12540">
        <v>6</v>
      </c>
    </row>
    <row r="12541" spans="1:5" x14ac:dyDescent="0.25">
      <c r="A12541">
        <v>20324</v>
      </c>
      <c r="B12541">
        <v>1</v>
      </c>
      <c r="C12541">
        <v>30</v>
      </c>
      <c r="D12541">
        <v>30</v>
      </c>
      <c r="E12541">
        <v>4</v>
      </c>
    </row>
    <row r="12542" spans="1:5" x14ac:dyDescent="0.25">
      <c r="A12542">
        <v>20324</v>
      </c>
      <c r="B12542">
        <v>1</v>
      </c>
      <c r="C12542">
        <v>21</v>
      </c>
      <c r="D12542">
        <v>60</v>
      </c>
      <c r="E12542">
        <v>4.5</v>
      </c>
    </row>
    <row r="12543" spans="1:5" x14ac:dyDescent="0.25">
      <c r="A12543">
        <v>20324</v>
      </c>
      <c r="B12543">
        <v>2</v>
      </c>
      <c r="C12543">
        <v>30</v>
      </c>
      <c r="D12543">
        <v>120</v>
      </c>
      <c r="E12543">
        <v>8</v>
      </c>
    </row>
    <row r="12544" spans="1:5" x14ac:dyDescent="0.25">
      <c r="A12544">
        <v>20325</v>
      </c>
      <c r="B12544">
        <v>1</v>
      </c>
      <c r="C12544">
        <v>30</v>
      </c>
      <c r="D12544">
        <v>60</v>
      </c>
      <c r="E12544">
        <v>3</v>
      </c>
    </row>
    <row r="12545" spans="1:5" x14ac:dyDescent="0.25">
      <c r="A12545">
        <v>20325</v>
      </c>
      <c r="B12545">
        <v>1</v>
      </c>
      <c r="C12545">
        <v>30</v>
      </c>
      <c r="D12545">
        <v>60</v>
      </c>
      <c r="E12545">
        <v>4</v>
      </c>
    </row>
    <row r="12546" spans="1:5" x14ac:dyDescent="0.25">
      <c r="A12546">
        <v>20325</v>
      </c>
      <c r="B12546">
        <v>2</v>
      </c>
      <c r="C12546">
        <v>3</v>
      </c>
      <c r="D12546">
        <v>120</v>
      </c>
      <c r="E12546">
        <v>8</v>
      </c>
    </row>
    <row r="12547" spans="1:5" x14ac:dyDescent="0.25">
      <c r="A12547">
        <v>20326</v>
      </c>
      <c r="B12547">
        <v>1</v>
      </c>
      <c r="C12547">
        <v>6</v>
      </c>
      <c r="D12547">
        <v>15</v>
      </c>
      <c r="E12547">
        <v>4</v>
      </c>
    </row>
    <row r="12548" spans="1:5" x14ac:dyDescent="0.25">
      <c r="A12548">
        <v>20326</v>
      </c>
      <c r="B12548">
        <v>2</v>
      </c>
      <c r="C12548">
        <v>5</v>
      </c>
      <c r="D12548">
        <v>10</v>
      </c>
      <c r="E12548">
        <v>8</v>
      </c>
    </row>
    <row r="12549" spans="1:5" x14ac:dyDescent="0.25">
      <c r="A12549">
        <v>20326</v>
      </c>
      <c r="B12549">
        <v>2</v>
      </c>
      <c r="C12549">
        <v>4</v>
      </c>
      <c r="D12549">
        <v>20</v>
      </c>
      <c r="E12549">
        <v>6</v>
      </c>
    </row>
    <row r="12550" spans="1:5" x14ac:dyDescent="0.25">
      <c r="A12550">
        <v>20327</v>
      </c>
      <c r="B12550">
        <v>1</v>
      </c>
      <c r="C12550">
        <v>2</v>
      </c>
      <c r="D12550">
        <v>20</v>
      </c>
      <c r="E12550">
        <v>4</v>
      </c>
    </row>
    <row r="12551" spans="1:5" x14ac:dyDescent="0.25">
      <c r="A12551">
        <v>20327</v>
      </c>
      <c r="B12551">
        <v>1</v>
      </c>
      <c r="C12551">
        <v>9</v>
      </c>
      <c r="D12551">
        <v>10</v>
      </c>
      <c r="E12551">
        <v>2.5</v>
      </c>
    </row>
    <row r="12552" spans="1:5" x14ac:dyDescent="0.25">
      <c r="A12552">
        <v>20327</v>
      </c>
      <c r="B12552">
        <v>2</v>
      </c>
      <c r="C12552">
        <v>17</v>
      </c>
      <c r="D12552">
        <v>50</v>
      </c>
      <c r="E12552">
        <v>10</v>
      </c>
    </row>
    <row r="12553" spans="1:5" x14ac:dyDescent="0.25">
      <c r="A12553">
        <v>20329</v>
      </c>
      <c r="B12553">
        <v>1</v>
      </c>
      <c r="C12553">
        <v>2</v>
      </c>
      <c r="D12553">
        <v>10</v>
      </c>
      <c r="E12553">
        <v>3.5</v>
      </c>
    </row>
    <row r="12554" spans="1:5" x14ac:dyDescent="0.25">
      <c r="A12554">
        <v>20329</v>
      </c>
      <c r="B12554">
        <v>2</v>
      </c>
      <c r="C12554">
        <v>9</v>
      </c>
      <c r="D12554">
        <v>75</v>
      </c>
      <c r="E12554">
        <v>10</v>
      </c>
    </row>
    <row r="12555" spans="1:5" x14ac:dyDescent="0.25">
      <c r="A12555">
        <v>20329</v>
      </c>
      <c r="B12555">
        <v>2</v>
      </c>
      <c r="C12555">
        <v>17</v>
      </c>
      <c r="D12555">
        <v>60</v>
      </c>
      <c r="E12555">
        <v>8</v>
      </c>
    </row>
    <row r="12556" spans="1:5" x14ac:dyDescent="0.25">
      <c r="A12556">
        <v>20330</v>
      </c>
      <c r="B12556">
        <v>1</v>
      </c>
      <c r="C12556">
        <v>21</v>
      </c>
      <c r="D12556">
        <v>30</v>
      </c>
      <c r="E12556">
        <v>4.5</v>
      </c>
    </row>
    <row r="12557" spans="1:5" x14ac:dyDescent="0.25">
      <c r="A12557">
        <v>20330</v>
      </c>
      <c r="B12557">
        <v>2</v>
      </c>
      <c r="C12557">
        <v>30</v>
      </c>
      <c r="D12557">
        <v>40</v>
      </c>
      <c r="E12557">
        <v>7</v>
      </c>
    </row>
    <row r="12558" spans="1:5" x14ac:dyDescent="0.25">
      <c r="A12558">
        <v>20333</v>
      </c>
      <c r="B12558">
        <v>1</v>
      </c>
      <c r="C12558">
        <v>17</v>
      </c>
      <c r="D12558">
        <v>45</v>
      </c>
      <c r="E12558">
        <v>3.5</v>
      </c>
    </row>
    <row r="12559" spans="1:5" x14ac:dyDescent="0.25">
      <c r="A12559">
        <v>20334</v>
      </c>
      <c r="B12559">
        <v>1</v>
      </c>
      <c r="C12559">
        <v>30</v>
      </c>
      <c r="D12559">
        <v>90</v>
      </c>
      <c r="E12559">
        <v>3</v>
      </c>
    </row>
    <row r="12560" spans="1:5" x14ac:dyDescent="0.25">
      <c r="A12560">
        <v>20334</v>
      </c>
      <c r="B12560">
        <v>2</v>
      </c>
      <c r="C12560">
        <v>30</v>
      </c>
      <c r="D12560">
        <v>120</v>
      </c>
      <c r="E12560">
        <v>8</v>
      </c>
    </row>
    <row r="12561" spans="1:5" x14ac:dyDescent="0.25">
      <c r="A12561">
        <v>20334</v>
      </c>
      <c r="B12561">
        <v>2</v>
      </c>
      <c r="C12561">
        <v>10</v>
      </c>
      <c r="D12561">
        <v>120</v>
      </c>
      <c r="E12561">
        <v>8</v>
      </c>
    </row>
    <row r="12562" spans="1:5" x14ac:dyDescent="0.25">
      <c r="A12562">
        <v>20334</v>
      </c>
      <c r="B12562">
        <v>2</v>
      </c>
      <c r="C12562">
        <v>30</v>
      </c>
      <c r="D12562">
        <v>90</v>
      </c>
      <c r="E12562">
        <v>10</v>
      </c>
    </row>
    <row r="12563" spans="1:5" x14ac:dyDescent="0.25">
      <c r="A12563">
        <v>20338</v>
      </c>
      <c r="B12563">
        <v>2</v>
      </c>
      <c r="C12563">
        <v>9</v>
      </c>
      <c r="D12563">
        <v>10</v>
      </c>
      <c r="E12563">
        <v>8</v>
      </c>
    </row>
    <row r="12564" spans="1:5" x14ac:dyDescent="0.25">
      <c r="A12564">
        <v>20338</v>
      </c>
      <c r="B12564">
        <v>2</v>
      </c>
      <c r="C12564">
        <v>30</v>
      </c>
      <c r="D12564">
        <v>15</v>
      </c>
      <c r="E12564">
        <v>2.5</v>
      </c>
    </row>
    <row r="12565" spans="1:5" x14ac:dyDescent="0.25">
      <c r="A12565">
        <v>20338</v>
      </c>
      <c r="B12565">
        <v>2</v>
      </c>
      <c r="C12565">
        <v>9</v>
      </c>
      <c r="D12565">
        <v>10</v>
      </c>
      <c r="E12565">
        <v>7</v>
      </c>
    </row>
    <row r="12566" spans="1:5" x14ac:dyDescent="0.25">
      <c r="A12566">
        <v>20339</v>
      </c>
      <c r="B12566">
        <v>1</v>
      </c>
      <c r="C12566">
        <v>1</v>
      </c>
      <c r="D12566">
        <v>360</v>
      </c>
      <c r="E12566">
        <v>3.5</v>
      </c>
    </row>
    <row r="12567" spans="1:5" x14ac:dyDescent="0.25">
      <c r="A12567">
        <v>20339</v>
      </c>
      <c r="B12567">
        <v>1</v>
      </c>
      <c r="C12567">
        <v>2</v>
      </c>
      <c r="D12567">
        <v>60</v>
      </c>
      <c r="E12567">
        <v>4</v>
      </c>
    </row>
    <row r="12568" spans="1:5" x14ac:dyDescent="0.25">
      <c r="A12568">
        <v>20340</v>
      </c>
      <c r="B12568">
        <v>1</v>
      </c>
      <c r="C12568">
        <v>30</v>
      </c>
      <c r="D12568">
        <v>15</v>
      </c>
      <c r="E12568">
        <v>3.5</v>
      </c>
    </row>
    <row r="12569" spans="1:5" x14ac:dyDescent="0.25">
      <c r="A12569">
        <v>20340</v>
      </c>
      <c r="B12569">
        <v>2</v>
      </c>
      <c r="C12569">
        <v>30</v>
      </c>
      <c r="D12569">
        <v>60</v>
      </c>
      <c r="E12569">
        <v>8</v>
      </c>
    </row>
    <row r="12570" spans="1:5" x14ac:dyDescent="0.25">
      <c r="A12570">
        <v>20340</v>
      </c>
      <c r="B12570">
        <v>2</v>
      </c>
      <c r="C12570">
        <v>1</v>
      </c>
      <c r="D12570">
        <v>20</v>
      </c>
      <c r="E12570">
        <v>8</v>
      </c>
    </row>
    <row r="12571" spans="1:5" x14ac:dyDescent="0.25">
      <c r="A12571">
        <v>20340</v>
      </c>
      <c r="B12571">
        <v>2</v>
      </c>
      <c r="C12571">
        <v>30</v>
      </c>
      <c r="D12571">
        <v>60</v>
      </c>
      <c r="E12571">
        <v>8</v>
      </c>
    </row>
    <row r="12572" spans="1:5" x14ac:dyDescent="0.25">
      <c r="A12572">
        <v>20341</v>
      </c>
      <c r="B12572">
        <v>1</v>
      </c>
      <c r="C12572">
        <v>15</v>
      </c>
      <c r="D12572">
        <v>15</v>
      </c>
      <c r="E12572">
        <v>5</v>
      </c>
    </row>
    <row r="12573" spans="1:5" x14ac:dyDescent="0.25">
      <c r="A12573">
        <v>20341</v>
      </c>
      <c r="B12573">
        <v>1</v>
      </c>
      <c r="C12573">
        <v>60</v>
      </c>
      <c r="D12573">
        <v>30</v>
      </c>
      <c r="E12573">
        <v>3.5</v>
      </c>
    </row>
    <row r="12574" spans="1:5" x14ac:dyDescent="0.25">
      <c r="A12574">
        <v>20341</v>
      </c>
      <c r="B12574">
        <v>2</v>
      </c>
      <c r="C12574">
        <v>10</v>
      </c>
      <c r="D12574">
        <v>15</v>
      </c>
      <c r="E12574">
        <v>10</v>
      </c>
    </row>
    <row r="12575" spans="1:5" x14ac:dyDescent="0.25">
      <c r="A12575">
        <v>20343</v>
      </c>
      <c r="B12575">
        <v>1</v>
      </c>
      <c r="C12575">
        <v>9</v>
      </c>
      <c r="D12575">
        <v>30</v>
      </c>
      <c r="E12575">
        <v>3.5</v>
      </c>
    </row>
    <row r="12576" spans="1:5" x14ac:dyDescent="0.25">
      <c r="A12576">
        <v>20343</v>
      </c>
      <c r="B12576">
        <v>2</v>
      </c>
      <c r="C12576">
        <v>21</v>
      </c>
      <c r="D12576">
        <v>30</v>
      </c>
      <c r="E12576">
        <v>8</v>
      </c>
    </row>
    <row r="12577" spans="1:5" x14ac:dyDescent="0.25">
      <c r="A12577">
        <v>20344</v>
      </c>
      <c r="B12577">
        <v>1</v>
      </c>
      <c r="C12577">
        <v>30</v>
      </c>
      <c r="D12577">
        <v>10</v>
      </c>
      <c r="E12577">
        <v>4</v>
      </c>
    </row>
    <row r="12578" spans="1:5" x14ac:dyDescent="0.25">
      <c r="A12578">
        <v>20345</v>
      </c>
      <c r="B12578">
        <v>1</v>
      </c>
      <c r="C12578">
        <v>13</v>
      </c>
      <c r="D12578">
        <v>60</v>
      </c>
      <c r="E12578">
        <v>3.5</v>
      </c>
    </row>
    <row r="12579" spans="1:5" x14ac:dyDescent="0.25">
      <c r="A12579">
        <v>20346</v>
      </c>
      <c r="B12579">
        <v>1</v>
      </c>
      <c r="C12579">
        <v>13</v>
      </c>
      <c r="D12579">
        <v>40</v>
      </c>
      <c r="E12579">
        <v>3.5</v>
      </c>
    </row>
    <row r="12580" spans="1:5" x14ac:dyDescent="0.25">
      <c r="A12580">
        <v>20347</v>
      </c>
      <c r="B12580">
        <v>1</v>
      </c>
      <c r="C12580">
        <v>3</v>
      </c>
      <c r="D12580">
        <v>30</v>
      </c>
      <c r="E12580">
        <v>6</v>
      </c>
    </row>
    <row r="12581" spans="1:5" x14ac:dyDescent="0.25">
      <c r="A12581">
        <v>20347</v>
      </c>
      <c r="B12581">
        <v>1</v>
      </c>
      <c r="C12581">
        <v>2</v>
      </c>
      <c r="D12581">
        <v>120</v>
      </c>
      <c r="E12581">
        <v>4</v>
      </c>
    </row>
    <row r="12582" spans="1:5" x14ac:dyDescent="0.25">
      <c r="A12582">
        <v>20348</v>
      </c>
      <c r="B12582">
        <v>1</v>
      </c>
      <c r="C12582">
        <v>5</v>
      </c>
      <c r="D12582">
        <v>120</v>
      </c>
      <c r="E12582">
        <v>6</v>
      </c>
    </row>
    <row r="12583" spans="1:5" x14ac:dyDescent="0.25">
      <c r="A12583">
        <v>20348</v>
      </c>
      <c r="B12583">
        <v>1</v>
      </c>
      <c r="C12583">
        <v>13</v>
      </c>
      <c r="D12583">
        <v>30</v>
      </c>
      <c r="E12583">
        <v>4.5</v>
      </c>
    </row>
    <row r="12584" spans="1:5" x14ac:dyDescent="0.25">
      <c r="A12584">
        <v>20348</v>
      </c>
      <c r="B12584">
        <v>1</v>
      </c>
      <c r="C12584">
        <v>4</v>
      </c>
      <c r="D12584">
        <v>30</v>
      </c>
      <c r="E12584">
        <v>3.5</v>
      </c>
    </row>
    <row r="12585" spans="1:5" x14ac:dyDescent="0.25">
      <c r="A12585">
        <v>20348</v>
      </c>
      <c r="B12585">
        <v>1</v>
      </c>
      <c r="C12585">
        <v>13</v>
      </c>
      <c r="D12585">
        <v>30</v>
      </c>
      <c r="E12585">
        <v>3</v>
      </c>
    </row>
    <row r="12586" spans="1:5" x14ac:dyDescent="0.25">
      <c r="A12586">
        <v>20348</v>
      </c>
      <c r="B12586">
        <v>2</v>
      </c>
      <c r="C12586">
        <v>4</v>
      </c>
      <c r="D12586">
        <v>30</v>
      </c>
      <c r="E12586">
        <v>7</v>
      </c>
    </row>
    <row r="12587" spans="1:5" x14ac:dyDescent="0.25">
      <c r="A12587">
        <v>20348</v>
      </c>
      <c r="B12587">
        <v>2</v>
      </c>
      <c r="C12587">
        <v>5</v>
      </c>
      <c r="D12587">
        <v>180</v>
      </c>
      <c r="E12587">
        <v>8</v>
      </c>
    </row>
    <row r="12588" spans="1:5" x14ac:dyDescent="0.25">
      <c r="A12588">
        <v>20348</v>
      </c>
      <c r="B12588">
        <v>2</v>
      </c>
      <c r="C12588">
        <v>13</v>
      </c>
      <c r="D12588">
        <v>30</v>
      </c>
      <c r="E12588">
        <v>7</v>
      </c>
    </row>
    <row r="12589" spans="1:5" x14ac:dyDescent="0.25">
      <c r="A12589">
        <v>20349</v>
      </c>
      <c r="B12589">
        <v>2</v>
      </c>
      <c r="C12589">
        <v>13</v>
      </c>
      <c r="D12589">
        <v>60</v>
      </c>
      <c r="E12589">
        <v>8</v>
      </c>
    </row>
    <row r="12590" spans="1:5" x14ac:dyDescent="0.25">
      <c r="A12590">
        <v>20350</v>
      </c>
      <c r="B12590">
        <v>1</v>
      </c>
      <c r="C12590">
        <v>13</v>
      </c>
      <c r="D12590">
        <v>30</v>
      </c>
      <c r="E12590">
        <v>6</v>
      </c>
    </row>
    <row r="12591" spans="1:5" x14ac:dyDescent="0.25">
      <c r="A12591">
        <v>20350</v>
      </c>
      <c r="B12591">
        <v>1</v>
      </c>
      <c r="C12591">
        <v>30</v>
      </c>
      <c r="D12591">
        <v>10</v>
      </c>
      <c r="E12591">
        <v>3.5</v>
      </c>
    </row>
    <row r="12592" spans="1:5" x14ac:dyDescent="0.25">
      <c r="A12592">
        <v>20351</v>
      </c>
      <c r="B12592">
        <v>1</v>
      </c>
      <c r="C12592">
        <v>17</v>
      </c>
      <c r="D12592">
        <v>60</v>
      </c>
      <c r="E12592">
        <v>5</v>
      </c>
    </row>
    <row r="12593" spans="1:5" x14ac:dyDescent="0.25">
      <c r="A12593">
        <v>20351</v>
      </c>
      <c r="B12593">
        <v>1</v>
      </c>
      <c r="C12593">
        <v>17</v>
      </c>
      <c r="D12593">
        <v>30</v>
      </c>
      <c r="E12593">
        <v>6</v>
      </c>
    </row>
    <row r="12594" spans="1:5" x14ac:dyDescent="0.25">
      <c r="A12594">
        <v>20352</v>
      </c>
      <c r="B12594">
        <v>1</v>
      </c>
      <c r="C12594">
        <v>120</v>
      </c>
      <c r="D12594">
        <v>30</v>
      </c>
      <c r="E12594">
        <v>3.5</v>
      </c>
    </row>
    <row r="12595" spans="1:5" x14ac:dyDescent="0.25">
      <c r="A12595">
        <v>20352</v>
      </c>
      <c r="B12595">
        <v>1</v>
      </c>
      <c r="C12595">
        <v>30</v>
      </c>
      <c r="D12595">
        <v>60</v>
      </c>
      <c r="E12595">
        <v>4</v>
      </c>
    </row>
    <row r="12596" spans="1:5" x14ac:dyDescent="0.25">
      <c r="A12596">
        <v>20355</v>
      </c>
      <c r="B12596">
        <v>1</v>
      </c>
      <c r="C12596">
        <v>9</v>
      </c>
      <c r="D12596">
        <v>60</v>
      </c>
      <c r="E12596">
        <v>5</v>
      </c>
    </row>
    <row r="12597" spans="1:5" x14ac:dyDescent="0.25">
      <c r="A12597">
        <v>20355</v>
      </c>
      <c r="B12597">
        <v>2</v>
      </c>
      <c r="C12597">
        <v>3</v>
      </c>
      <c r="D12597">
        <v>20</v>
      </c>
      <c r="E12597">
        <v>10</v>
      </c>
    </row>
    <row r="12598" spans="1:5" x14ac:dyDescent="0.25">
      <c r="A12598">
        <v>20358</v>
      </c>
      <c r="B12598">
        <v>1</v>
      </c>
      <c r="C12598">
        <v>6</v>
      </c>
      <c r="D12598">
        <v>240</v>
      </c>
      <c r="E12598">
        <v>3.5</v>
      </c>
    </row>
    <row r="12599" spans="1:5" x14ac:dyDescent="0.25">
      <c r="A12599">
        <v>20358</v>
      </c>
      <c r="B12599">
        <v>1</v>
      </c>
      <c r="C12599">
        <v>12</v>
      </c>
      <c r="D12599">
        <v>35</v>
      </c>
      <c r="E12599">
        <v>3.5</v>
      </c>
    </row>
    <row r="12600" spans="1:5" x14ac:dyDescent="0.25">
      <c r="A12600">
        <v>20359</v>
      </c>
      <c r="B12600">
        <v>1</v>
      </c>
      <c r="C12600">
        <v>4</v>
      </c>
      <c r="D12600">
        <v>60</v>
      </c>
      <c r="E12600">
        <v>5</v>
      </c>
    </row>
    <row r="12601" spans="1:5" x14ac:dyDescent="0.25">
      <c r="A12601">
        <v>20359</v>
      </c>
      <c r="B12601">
        <v>1</v>
      </c>
      <c r="C12601">
        <v>16</v>
      </c>
      <c r="D12601">
        <v>120</v>
      </c>
      <c r="E12601">
        <v>6</v>
      </c>
    </row>
    <row r="12602" spans="1:5" x14ac:dyDescent="0.25">
      <c r="A12602">
        <v>20359</v>
      </c>
      <c r="B12602">
        <v>1</v>
      </c>
      <c r="C12602">
        <v>4</v>
      </c>
      <c r="D12602">
        <v>180</v>
      </c>
      <c r="E12602">
        <v>5</v>
      </c>
    </row>
    <row r="12603" spans="1:5" x14ac:dyDescent="0.25">
      <c r="A12603">
        <v>20364</v>
      </c>
      <c r="B12603">
        <v>1</v>
      </c>
      <c r="C12603">
        <v>12</v>
      </c>
      <c r="D12603">
        <v>30</v>
      </c>
      <c r="E12603">
        <v>3.5</v>
      </c>
    </row>
    <row r="12604" spans="1:5" x14ac:dyDescent="0.25">
      <c r="A12604">
        <v>20366</v>
      </c>
      <c r="B12604">
        <v>1</v>
      </c>
      <c r="C12604">
        <v>30</v>
      </c>
      <c r="D12604">
        <v>120</v>
      </c>
      <c r="E12604">
        <v>5</v>
      </c>
    </row>
    <row r="12605" spans="1:5" x14ac:dyDescent="0.25">
      <c r="A12605">
        <v>20366</v>
      </c>
      <c r="B12605">
        <v>1</v>
      </c>
      <c r="C12605">
        <v>30</v>
      </c>
      <c r="D12605">
        <v>10</v>
      </c>
      <c r="E12605">
        <v>2.5</v>
      </c>
    </row>
    <row r="12606" spans="1:5" x14ac:dyDescent="0.25">
      <c r="A12606">
        <v>20366</v>
      </c>
      <c r="B12606">
        <v>1</v>
      </c>
      <c r="C12606">
        <v>30</v>
      </c>
      <c r="D12606">
        <v>90</v>
      </c>
      <c r="E12606">
        <v>3</v>
      </c>
    </row>
    <row r="12607" spans="1:5" x14ac:dyDescent="0.25">
      <c r="A12607">
        <v>20366</v>
      </c>
      <c r="B12607">
        <v>2</v>
      </c>
      <c r="C12607">
        <v>30</v>
      </c>
      <c r="D12607">
        <v>120</v>
      </c>
      <c r="E12607">
        <v>8</v>
      </c>
    </row>
    <row r="12608" spans="1:5" x14ac:dyDescent="0.25">
      <c r="A12608">
        <v>20366</v>
      </c>
      <c r="B12608">
        <v>2</v>
      </c>
      <c r="C12608">
        <v>30</v>
      </c>
      <c r="D12608">
        <v>30</v>
      </c>
      <c r="E12608">
        <v>10</v>
      </c>
    </row>
    <row r="12609" spans="1:5" x14ac:dyDescent="0.25">
      <c r="A12609">
        <v>20369</v>
      </c>
      <c r="B12609">
        <v>1</v>
      </c>
      <c r="C12609">
        <v>26</v>
      </c>
      <c r="D12609">
        <v>15</v>
      </c>
      <c r="E12609">
        <v>3.5</v>
      </c>
    </row>
    <row r="12610" spans="1:5" x14ac:dyDescent="0.25">
      <c r="A12610">
        <v>20372</v>
      </c>
      <c r="B12610">
        <v>2</v>
      </c>
      <c r="C12610">
        <v>9</v>
      </c>
      <c r="D12610">
        <v>60</v>
      </c>
      <c r="E12610">
        <v>7</v>
      </c>
    </row>
    <row r="12611" spans="1:5" x14ac:dyDescent="0.25">
      <c r="A12611">
        <v>20372</v>
      </c>
      <c r="B12611">
        <v>2</v>
      </c>
      <c r="C12611">
        <v>9</v>
      </c>
      <c r="D12611">
        <v>15</v>
      </c>
      <c r="E12611">
        <v>8</v>
      </c>
    </row>
    <row r="12612" spans="1:5" x14ac:dyDescent="0.25">
      <c r="A12612">
        <v>20372</v>
      </c>
      <c r="B12612">
        <v>2</v>
      </c>
      <c r="C12612">
        <v>13</v>
      </c>
      <c r="D12612">
        <v>20</v>
      </c>
      <c r="E12612">
        <v>10</v>
      </c>
    </row>
    <row r="12613" spans="1:5" x14ac:dyDescent="0.25">
      <c r="A12613">
        <v>20372</v>
      </c>
      <c r="B12613">
        <v>2</v>
      </c>
      <c r="C12613">
        <v>9</v>
      </c>
      <c r="D12613">
        <v>10</v>
      </c>
      <c r="E12613">
        <v>8</v>
      </c>
    </row>
    <row r="12614" spans="1:5" x14ac:dyDescent="0.25">
      <c r="A12614">
        <v>20372</v>
      </c>
      <c r="B12614">
        <v>2</v>
      </c>
      <c r="C12614">
        <v>13</v>
      </c>
      <c r="D12614">
        <v>20</v>
      </c>
      <c r="E12614">
        <v>8</v>
      </c>
    </row>
    <row r="12615" spans="1:5" x14ac:dyDescent="0.25">
      <c r="A12615">
        <v>20372</v>
      </c>
      <c r="B12615">
        <v>2</v>
      </c>
      <c r="C12615">
        <v>13</v>
      </c>
      <c r="D12615">
        <v>20</v>
      </c>
      <c r="E12615">
        <v>7</v>
      </c>
    </row>
    <row r="12616" spans="1:5" x14ac:dyDescent="0.25">
      <c r="A12616">
        <v>20372</v>
      </c>
      <c r="B12616">
        <v>2</v>
      </c>
      <c r="C12616">
        <v>13</v>
      </c>
      <c r="D12616">
        <v>15</v>
      </c>
      <c r="E12616">
        <v>5</v>
      </c>
    </row>
    <row r="12617" spans="1:5" x14ac:dyDescent="0.25">
      <c r="A12617">
        <v>20373</v>
      </c>
      <c r="B12617">
        <v>2</v>
      </c>
      <c r="C12617">
        <v>9</v>
      </c>
      <c r="D12617">
        <v>30</v>
      </c>
      <c r="E12617">
        <v>7</v>
      </c>
    </row>
    <row r="12618" spans="1:5" x14ac:dyDescent="0.25">
      <c r="A12618">
        <v>20373</v>
      </c>
      <c r="B12618">
        <v>2</v>
      </c>
      <c r="C12618">
        <v>4</v>
      </c>
      <c r="D12618">
        <v>15</v>
      </c>
      <c r="E12618">
        <v>10</v>
      </c>
    </row>
    <row r="12619" spans="1:5" x14ac:dyDescent="0.25">
      <c r="A12619">
        <v>20373</v>
      </c>
      <c r="B12619">
        <v>2</v>
      </c>
      <c r="C12619">
        <v>17</v>
      </c>
      <c r="D12619">
        <v>30</v>
      </c>
      <c r="E12619">
        <v>7</v>
      </c>
    </row>
    <row r="12620" spans="1:5" x14ac:dyDescent="0.25">
      <c r="A12620">
        <v>20376</v>
      </c>
      <c r="B12620">
        <v>1</v>
      </c>
      <c r="C12620">
        <v>1</v>
      </c>
      <c r="D12620">
        <v>120</v>
      </c>
      <c r="E12620">
        <v>2.5</v>
      </c>
    </row>
    <row r="12621" spans="1:5" x14ac:dyDescent="0.25">
      <c r="A12621">
        <v>20377</v>
      </c>
      <c r="B12621">
        <v>1</v>
      </c>
      <c r="C12621">
        <v>20</v>
      </c>
      <c r="D12621">
        <v>60</v>
      </c>
      <c r="E12621">
        <v>3.5</v>
      </c>
    </row>
    <row r="12622" spans="1:5" x14ac:dyDescent="0.25">
      <c r="A12622">
        <v>20378</v>
      </c>
      <c r="B12622">
        <v>1</v>
      </c>
      <c r="C12622">
        <v>21</v>
      </c>
      <c r="D12622">
        <v>15</v>
      </c>
      <c r="E12622">
        <v>3.5</v>
      </c>
    </row>
    <row r="12623" spans="1:5" x14ac:dyDescent="0.25">
      <c r="A12623">
        <v>20378</v>
      </c>
      <c r="B12623">
        <v>2</v>
      </c>
      <c r="C12623">
        <v>4</v>
      </c>
      <c r="D12623">
        <v>30</v>
      </c>
      <c r="E12623">
        <v>10</v>
      </c>
    </row>
    <row r="12624" spans="1:5" x14ac:dyDescent="0.25">
      <c r="A12624">
        <v>20380</v>
      </c>
      <c r="B12624">
        <v>1</v>
      </c>
      <c r="C12624">
        <v>4</v>
      </c>
      <c r="D12624">
        <v>30</v>
      </c>
      <c r="E12624">
        <v>4.5</v>
      </c>
    </row>
    <row r="12625" spans="1:5" x14ac:dyDescent="0.25">
      <c r="A12625">
        <v>20380</v>
      </c>
      <c r="B12625">
        <v>1</v>
      </c>
      <c r="C12625">
        <v>2</v>
      </c>
      <c r="D12625">
        <v>30</v>
      </c>
      <c r="E12625">
        <v>3.5</v>
      </c>
    </row>
    <row r="12626" spans="1:5" x14ac:dyDescent="0.25">
      <c r="A12626">
        <v>20382</v>
      </c>
      <c r="B12626">
        <v>2</v>
      </c>
      <c r="C12626">
        <v>1</v>
      </c>
      <c r="D12626">
        <v>10</v>
      </c>
      <c r="E12626">
        <v>10</v>
      </c>
    </row>
    <row r="12627" spans="1:5" x14ac:dyDescent="0.25">
      <c r="A12627">
        <v>20384</v>
      </c>
      <c r="B12627">
        <v>1</v>
      </c>
      <c r="C12627">
        <v>4</v>
      </c>
      <c r="D12627">
        <v>300</v>
      </c>
      <c r="E12627">
        <v>4.5</v>
      </c>
    </row>
    <row r="12628" spans="1:5" x14ac:dyDescent="0.25">
      <c r="A12628">
        <v>20384</v>
      </c>
      <c r="B12628">
        <v>2</v>
      </c>
      <c r="C12628">
        <v>21</v>
      </c>
      <c r="D12628">
        <v>45</v>
      </c>
      <c r="E12628">
        <v>7</v>
      </c>
    </row>
    <row r="12629" spans="1:5" x14ac:dyDescent="0.25">
      <c r="A12629">
        <v>20384</v>
      </c>
      <c r="B12629">
        <v>2</v>
      </c>
      <c r="C12629">
        <v>21</v>
      </c>
      <c r="D12629">
        <v>30</v>
      </c>
      <c r="E12629">
        <v>8</v>
      </c>
    </row>
    <row r="12630" spans="1:5" x14ac:dyDescent="0.25">
      <c r="A12630">
        <v>20385</v>
      </c>
      <c r="B12630">
        <v>1</v>
      </c>
      <c r="C12630">
        <v>1</v>
      </c>
      <c r="D12630">
        <v>180</v>
      </c>
      <c r="E12630">
        <v>5</v>
      </c>
    </row>
    <row r="12631" spans="1:5" x14ac:dyDescent="0.25">
      <c r="A12631">
        <v>20385</v>
      </c>
      <c r="B12631">
        <v>1</v>
      </c>
      <c r="C12631">
        <v>9</v>
      </c>
      <c r="D12631">
        <v>60</v>
      </c>
      <c r="E12631">
        <v>6</v>
      </c>
    </row>
    <row r="12632" spans="1:5" x14ac:dyDescent="0.25">
      <c r="A12632">
        <v>20385</v>
      </c>
      <c r="B12632">
        <v>1</v>
      </c>
      <c r="C12632">
        <v>1</v>
      </c>
      <c r="D12632">
        <v>30</v>
      </c>
      <c r="E12632">
        <v>5</v>
      </c>
    </row>
    <row r="12633" spans="1:5" x14ac:dyDescent="0.25">
      <c r="A12633">
        <v>20385</v>
      </c>
      <c r="B12633">
        <v>1</v>
      </c>
      <c r="C12633">
        <v>1</v>
      </c>
      <c r="D12633">
        <v>10</v>
      </c>
      <c r="E12633">
        <v>7</v>
      </c>
    </row>
    <row r="12634" spans="1:5" x14ac:dyDescent="0.25">
      <c r="A12634">
        <v>20385</v>
      </c>
      <c r="B12634">
        <v>1</v>
      </c>
      <c r="C12634">
        <v>20</v>
      </c>
      <c r="D12634">
        <v>120</v>
      </c>
      <c r="E12634">
        <v>6</v>
      </c>
    </row>
    <row r="12635" spans="1:5" x14ac:dyDescent="0.25">
      <c r="A12635">
        <v>20385</v>
      </c>
      <c r="B12635">
        <v>1</v>
      </c>
      <c r="C12635">
        <v>9</v>
      </c>
      <c r="D12635">
        <v>10</v>
      </c>
      <c r="E12635">
        <v>3</v>
      </c>
    </row>
    <row r="12636" spans="1:5" x14ac:dyDescent="0.25">
      <c r="A12636">
        <v>20386</v>
      </c>
      <c r="B12636">
        <v>2</v>
      </c>
      <c r="C12636">
        <v>4</v>
      </c>
      <c r="D12636">
        <v>60</v>
      </c>
      <c r="E12636">
        <v>7</v>
      </c>
    </row>
    <row r="12637" spans="1:5" x14ac:dyDescent="0.25">
      <c r="A12637">
        <v>20389</v>
      </c>
      <c r="B12637">
        <v>1</v>
      </c>
      <c r="C12637">
        <v>210</v>
      </c>
      <c r="D12637">
        <v>15</v>
      </c>
      <c r="E12637">
        <v>3.5</v>
      </c>
    </row>
    <row r="12638" spans="1:5" x14ac:dyDescent="0.25">
      <c r="A12638">
        <v>20389</v>
      </c>
      <c r="B12638">
        <v>2</v>
      </c>
      <c r="C12638">
        <v>13</v>
      </c>
      <c r="D12638">
        <v>45</v>
      </c>
      <c r="E12638">
        <v>7</v>
      </c>
    </row>
    <row r="12639" spans="1:5" x14ac:dyDescent="0.25">
      <c r="A12639">
        <v>20389</v>
      </c>
      <c r="B12639">
        <v>2</v>
      </c>
      <c r="C12639">
        <v>90</v>
      </c>
      <c r="D12639">
        <v>30</v>
      </c>
      <c r="E12639">
        <v>8</v>
      </c>
    </row>
    <row r="12640" spans="1:5" x14ac:dyDescent="0.25">
      <c r="A12640">
        <v>20389</v>
      </c>
      <c r="B12640">
        <v>2</v>
      </c>
      <c r="C12640">
        <v>4</v>
      </c>
      <c r="D12640">
        <v>30</v>
      </c>
      <c r="E12640">
        <v>7</v>
      </c>
    </row>
    <row r="12641" spans="1:5" x14ac:dyDescent="0.25">
      <c r="A12641">
        <v>20389</v>
      </c>
      <c r="B12641">
        <v>2</v>
      </c>
      <c r="C12641">
        <v>9</v>
      </c>
      <c r="D12641">
        <v>30</v>
      </c>
      <c r="E12641">
        <v>6</v>
      </c>
    </row>
    <row r="12642" spans="1:5" x14ac:dyDescent="0.25">
      <c r="A12642">
        <v>20390</v>
      </c>
      <c r="B12642">
        <v>2</v>
      </c>
      <c r="C12642">
        <v>2</v>
      </c>
      <c r="D12642">
        <v>90</v>
      </c>
      <c r="E12642">
        <v>8</v>
      </c>
    </row>
    <row r="12643" spans="1:5" x14ac:dyDescent="0.25">
      <c r="A12643">
        <v>20390</v>
      </c>
      <c r="B12643">
        <v>2</v>
      </c>
      <c r="C12643">
        <v>1</v>
      </c>
      <c r="D12643">
        <v>20</v>
      </c>
      <c r="E12643">
        <v>8</v>
      </c>
    </row>
    <row r="12644" spans="1:5" x14ac:dyDescent="0.25">
      <c r="A12644">
        <v>20390</v>
      </c>
      <c r="B12644">
        <v>2</v>
      </c>
      <c r="C12644">
        <v>1</v>
      </c>
      <c r="D12644">
        <v>120</v>
      </c>
      <c r="E12644">
        <v>5</v>
      </c>
    </row>
    <row r="12645" spans="1:5" x14ac:dyDescent="0.25">
      <c r="A12645">
        <v>20390</v>
      </c>
      <c r="B12645">
        <v>2</v>
      </c>
      <c r="C12645">
        <v>17</v>
      </c>
      <c r="D12645">
        <v>25</v>
      </c>
      <c r="E12645">
        <v>7</v>
      </c>
    </row>
    <row r="12646" spans="1:5" x14ac:dyDescent="0.25">
      <c r="A12646">
        <v>20390</v>
      </c>
      <c r="B12646">
        <v>2</v>
      </c>
      <c r="C12646">
        <v>9</v>
      </c>
      <c r="D12646">
        <v>60</v>
      </c>
      <c r="E12646">
        <v>10</v>
      </c>
    </row>
    <row r="12647" spans="1:5" x14ac:dyDescent="0.25">
      <c r="A12647">
        <v>20390</v>
      </c>
      <c r="B12647">
        <v>2</v>
      </c>
      <c r="C12647">
        <v>13</v>
      </c>
      <c r="D12647">
        <v>120</v>
      </c>
      <c r="E12647">
        <v>10</v>
      </c>
    </row>
    <row r="12648" spans="1:5" x14ac:dyDescent="0.25">
      <c r="A12648">
        <v>20390</v>
      </c>
      <c r="B12648">
        <v>2</v>
      </c>
      <c r="C12648">
        <v>13</v>
      </c>
      <c r="D12648">
        <v>20</v>
      </c>
      <c r="E12648">
        <v>2.5</v>
      </c>
    </row>
    <row r="12649" spans="1:5" x14ac:dyDescent="0.25">
      <c r="A12649">
        <v>20390</v>
      </c>
      <c r="B12649">
        <v>2</v>
      </c>
      <c r="C12649">
        <v>13</v>
      </c>
      <c r="D12649">
        <v>90</v>
      </c>
      <c r="E12649">
        <v>6</v>
      </c>
    </row>
    <row r="12650" spans="1:5" x14ac:dyDescent="0.25">
      <c r="A12650">
        <v>20391</v>
      </c>
      <c r="B12650">
        <v>1</v>
      </c>
      <c r="C12650">
        <v>4</v>
      </c>
      <c r="D12650">
        <v>90</v>
      </c>
      <c r="E12650">
        <v>6</v>
      </c>
    </row>
    <row r="12651" spans="1:5" x14ac:dyDescent="0.25">
      <c r="A12651">
        <v>20391</v>
      </c>
      <c r="B12651">
        <v>2</v>
      </c>
      <c r="C12651">
        <v>4</v>
      </c>
      <c r="D12651">
        <v>90</v>
      </c>
      <c r="E12651">
        <v>8</v>
      </c>
    </row>
    <row r="12652" spans="1:5" x14ac:dyDescent="0.25">
      <c r="A12652">
        <v>20392</v>
      </c>
      <c r="B12652">
        <v>1</v>
      </c>
      <c r="C12652">
        <v>9</v>
      </c>
      <c r="D12652">
        <v>15</v>
      </c>
      <c r="E12652">
        <v>4.5</v>
      </c>
    </row>
    <row r="12653" spans="1:5" x14ac:dyDescent="0.25">
      <c r="A12653">
        <v>20392</v>
      </c>
      <c r="B12653">
        <v>2</v>
      </c>
      <c r="C12653">
        <v>9</v>
      </c>
      <c r="D12653">
        <v>15</v>
      </c>
      <c r="E12653">
        <v>6</v>
      </c>
    </row>
    <row r="12654" spans="1:5" x14ac:dyDescent="0.25">
      <c r="A12654">
        <v>20392</v>
      </c>
      <c r="B12654">
        <v>2</v>
      </c>
      <c r="C12654">
        <v>9</v>
      </c>
      <c r="D12654">
        <v>15</v>
      </c>
      <c r="E12654">
        <v>10</v>
      </c>
    </row>
    <row r="12655" spans="1:5" x14ac:dyDescent="0.25">
      <c r="A12655">
        <v>20393</v>
      </c>
      <c r="B12655">
        <v>2</v>
      </c>
      <c r="C12655">
        <v>21</v>
      </c>
      <c r="D12655">
        <v>45</v>
      </c>
      <c r="E12655">
        <v>8</v>
      </c>
    </row>
    <row r="12656" spans="1:5" x14ac:dyDescent="0.25">
      <c r="A12656">
        <v>20394</v>
      </c>
      <c r="B12656">
        <v>2</v>
      </c>
      <c r="C12656">
        <v>9</v>
      </c>
      <c r="D12656">
        <v>20</v>
      </c>
      <c r="E12656">
        <v>8</v>
      </c>
    </row>
    <row r="12657" spans="1:5" x14ac:dyDescent="0.25">
      <c r="A12657">
        <v>20394</v>
      </c>
      <c r="B12657">
        <v>2</v>
      </c>
      <c r="C12657">
        <v>30</v>
      </c>
      <c r="D12657">
        <v>45</v>
      </c>
      <c r="E12657">
        <v>5</v>
      </c>
    </row>
    <row r="12658" spans="1:5" x14ac:dyDescent="0.25">
      <c r="A12658">
        <v>20397</v>
      </c>
      <c r="B12658">
        <v>1</v>
      </c>
      <c r="C12658">
        <v>1</v>
      </c>
      <c r="D12658">
        <v>20</v>
      </c>
      <c r="E12658">
        <v>4.5</v>
      </c>
    </row>
    <row r="12659" spans="1:5" x14ac:dyDescent="0.25">
      <c r="A12659">
        <v>20397</v>
      </c>
      <c r="B12659">
        <v>1</v>
      </c>
      <c r="C12659">
        <v>1</v>
      </c>
      <c r="D12659">
        <v>120</v>
      </c>
      <c r="E12659">
        <v>3.5</v>
      </c>
    </row>
    <row r="12660" spans="1:5" x14ac:dyDescent="0.25">
      <c r="A12660">
        <v>20397</v>
      </c>
      <c r="B12660">
        <v>1</v>
      </c>
      <c r="C12660">
        <v>30</v>
      </c>
      <c r="D12660">
        <v>20</v>
      </c>
      <c r="E12660">
        <v>3.5</v>
      </c>
    </row>
    <row r="12661" spans="1:5" x14ac:dyDescent="0.25">
      <c r="A12661">
        <v>20397</v>
      </c>
      <c r="B12661">
        <v>2</v>
      </c>
      <c r="C12661">
        <v>2</v>
      </c>
      <c r="D12661">
        <v>10</v>
      </c>
      <c r="E12661">
        <v>7</v>
      </c>
    </row>
    <row r="12662" spans="1:5" x14ac:dyDescent="0.25">
      <c r="A12662">
        <v>20397</v>
      </c>
      <c r="B12662">
        <v>2</v>
      </c>
      <c r="C12662">
        <v>1</v>
      </c>
      <c r="D12662">
        <v>10</v>
      </c>
      <c r="E12662">
        <v>10</v>
      </c>
    </row>
    <row r="12663" spans="1:5" x14ac:dyDescent="0.25">
      <c r="A12663">
        <v>20398</v>
      </c>
      <c r="B12663">
        <v>1</v>
      </c>
      <c r="C12663">
        <v>60</v>
      </c>
      <c r="D12663">
        <v>60</v>
      </c>
      <c r="E12663">
        <v>3.5</v>
      </c>
    </row>
    <row r="12664" spans="1:5" x14ac:dyDescent="0.25">
      <c r="A12664">
        <v>20398</v>
      </c>
      <c r="B12664">
        <v>2</v>
      </c>
      <c r="C12664">
        <v>30</v>
      </c>
      <c r="D12664">
        <v>60</v>
      </c>
      <c r="E12664">
        <v>7</v>
      </c>
    </row>
    <row r="12665" spans="1:5" x14ac:dyDescent="0.25">
      <c r="A12665">
        <v>20398</v>
      </c>
      <c r="B12665">
        <v>2</v>
      </c>
      <c r="C12665">
        <v>30</v>
      </c>
      <c r="D12665">
        <v>35</v>
      </c>
      <c r="E12665">
        <v>7</v>
      </c>
    </row>
    <row r="12666" spans="1:5" x14ac:dyDescent="0.25">
      <c r="A12666">
        <v>20398</v>
      </c>
      <c r="B12666">
        <v>2</v>
      </c>
      <c r="C12666">
        <v>30</v>
      </c>
      <c r="D12666">
        <v>35</v>
      </c>
      <c r="E12666">
        <v>10</v>
      </c>
    </row>
    <row r="12667" spans="1:5" x14ac:dyDescent="0.25">
      <c r="A12667">
        <v>20398</v>
      </c>
      <c r="B12667">
        <v>2</v>
      </c>
      <c r="C12667">
        <v>1</v>
      </c>
      <c r="D12667">
        <v>60</v>
      </c>
      <c r="E12667">
        <v>7</v>
      </c>
    </row>
    <row r="12668" spans="1:5" x14ac:dyDescent="0.25">
      <c r="A12668">
        <v>20399</v>
      </c>
      <c r="B12668">
        <v>1</v>
      </c>
      <c r="C12668">
        <v>2</v>
      </c>
      <c r="D12668">
        <v>10</v>
      </c>
      <c r="E12668">
        <v>6</v>
      </c>
    </row>
    <row r="12669" spans="1:5" x14ac:dyDescent="0.25">
      <c r="A12669">
        <v>20400</v>
      </c>
      <c r="B12669">
        <v>2</v>
      </c>
      <c r="C12669">
        <v>2</v>
      </c>
      <c r="D12669">
        <v>30</v>
      </c>
      <c r="E12669">
        <v>8</v>
      </c>
    </row>
    <row r="12670" spans="1:5" x14ac:dyDescent="0.25">
      <c r="A12670">
        <v>20400</v>
      </c>
      <c r="B12670">
        <v>2</v>
      </c>
      <c r="C12670">
        <v>1</v>
      </c>
      <c r="D12670">
        <v>60</v>
      </c>
      <c r="E12670">
        <v>6</v>
      </c>
    </row>
    <row r="12671" spans="1:5" x14ac:dyDescent="0.25">
      <c r="A12671">
        <v>20400</v>
      </c>
      <c r="B12671">
        <v>2</v>
      </c>
      <c r="C12671">
        <v>1</v>
      </c>
      <c r="D12671">
        <v>30</v>
      </c>
      <c r="E12671">
        <v>7</v>
      </c>
    </row>
    <row r="12672" spans="1:5" x14ac:dyDescent="0.25">
      <c r="A12672">
        <v>20400</v>
      </c>
      <c r="B12672">
        <v>2</v>
      </c>
      <c r="C12672">
        <v>1</v>
      </c>
      <c r="D12672">
        <v>60</v>
      </c>
      <c r="E12672">
        <v>8</v>
      </c>
    </row>
    <row r="12673" spans="1:5" x14ac:dyDescent="0.25">
      <c r="A12673">
        <v>20400</v>
      </c>
      <c r="B12673">
        <v>2</v>
      </c>
      <c r="C12673">
        <v>3</v>
      </c>
      <c r="D12673">
        <v>30</v>
      </c>
      <c r="E12673">
        <v>5</v>
      </c>
    </row>
    <row r="12674" spans="1:5" x14ac:dyDescent="0.25">
      <c r="A12674">
        <v>20405</v>
      </c>
      <c r="B12674">
        <v>1</v>
      </c>
      <c r="C12674">
        <v>90</v>
      </c>
      <c r="D12674">
        <v>15</v>
      </c>
      <c r="E12674">
        <v>3.5</v>
      </c>
    </row>
    <row r="12675" spans="1:5" x14ac:dyDescent="0.25">
      <c r="A12675">
        <v>20405</v>
      </c>
      <c r="B12675">
        <v>1</v>
      </c>
      <c r="C12675">
        <v>5</v>
      </c>
      <c r="D12675">
        <v>20</v>
      </c>
      <c r="E12675">
        <v>3</v>
      </c>
    </row>
    <row r="12676" spans="1:5" x14ac:dyDescent="0.25">
      <c r="A12676">
        <v>20405</v>
      </c>
      <c r="B12676">
        <v>1</v>
      </c>
      <c r="C12676">
        <v>4</v>
      </c>
      <c r="D12676">
        <v>15</v>
      </c>
      <c r="E12676">
        <v>4</v>
      </c>
    </row>
    <row r="12677" spans="1:5" x14ac:dyDescent="0.25">
      <c r="A12677">
        <v>20405</v>
      </c>
      <c r="B12677">
        <v>2</v>
      </c>
      <c r="C12677">
        <v>17</v>
      </c>
      <c r="D12677">
        <v>90</v>
      </c>
      <c r="E12677">
        <v>8</v>
      </c>
    </row>
    <row r="12678" spans="1:5" x14ac:dyDescent="0.25">
      <c r="A12678">
        <v>20406</v>
      </c>
      <c r="B12678">
        <v>1</v>
      </c>
      <c r="C12678">
        <v>1</v>
      </c>
      <c r="D12678">
        <v>60</v>
      </c>
      <c r="E12678">
        <v>4.5</v>
      </c>
    </row>
    <row r="12679" spans="1:5" x14ac:dyDescent="0.25">
      <c r="A12679">
        <v>20406</v>
      </c>
      <c r="B12679">
        <v>1</v>
      </c>
      <c r="C12679">
        <v>1</v>
      </c>
      <c r="D12679">
        <v>60</v>
      </c>
      <c r="E12679">
        <v>3.5</v>
      </c>
    </row>
    <row r="12680" spans="1:5" x14ac:dyDescent="0.25">
      <c r="A12680">
        <v>20406</v>
      </c>
      <c r="B12680">
        <v>1</v>
      </c>
      <c r="C12680">
        <v>2</v>
      </c>
      <c r="D12680">
        <v>10</v>
      </c>
      <c r="E12680">
        <v>2.5</v>
      </c>
    </row>
    <row r="12681" spans="1:5" x14ac:dyDescent="0.25">
      <c r="A12681">
        <v>20406</v>
      </c>
      <c r="B12681">
        <v>1</v>
      </c>
      <c r="C12681">
        <v>7</v>
      </c>
      <c r="D12681">
        <v>30</v>
      </c>
      <c r="E12681">
        <v>6</v>
      </c>
    </row>
    <row r="12682" spans="1:5" x14ac:dyDescent="0.25">
      <c r="A12682">
        <v>20406</v>
      </c>
      <c r="B12682">
        <v>1</v>
      </c>
      <c r="C12682">
        <v>6</v>
      </c>
      <c r="D12682">
        <v>20</v>
      </c>
      <c r="E12682">
        <v>3.5</v>
      </c>
    </row>
    <row r="12683" spans="1:5" x14ac:dyDescent="0.25">
      <c r="A12683">
        <v>20407</v>
      </c>
      <c r="B12683">
        <v>2</v>
      </c>
      <c r="C12683">
        <v>17</v>
      </c>
      <c r="D12683">
        <v>20</v>
      </c>
      <c r="E12683">
        <v>7</v>
      </c>
    </row>
    <row r="12684" spans="1:5" x14ac:dyDescent="0.25">
      <c r="A12684">
        <v>20408</v>
      </c>
      <c r="B12684">
        <v>1</v>
      </c>
      <c r="C12684">
        <v>2</v>
      </c>
      <c r="D12684">
        <v>30</v>
      </c>
      <c r="E12684">
        <v>5</v>
      </c>
    </row>
    <row r="12685" spans="1:5" x14ac:dyDescent="0.25">
      <c r="A12685">
        <v>20408</v>
      </c>
      <c r="B12685">
        <v>1</v>
      </c>
      <c r="C12685">
        <v>4</v>
      </c>
      <c r="D12685">
        <v>60</v>
      </c>
      <c r="E12685">
        <v>3.5</v>
      </c>
    </row>
    <row r="12686" spans="1:5" x14ac:dyDescent="0.25">
      <c r="A12686">
        <v>20411</v>
      </c>
      <c r="B12686">
        <v>1</v>
      </c>
      <c r="C12686">
        <v>2</v>
      </c>
      <c r="D12686">
        <v>180</v>
      </c>
      <c r="E12686">
        <v>4</v>
      </c>
    </row>
    <row r="12687" spans="1:5" x14ac:dyDescent="0.25">
      <c r="A12687">
        <v>20411</v>
      </c>
      <c r="B12687">
        <v>1</v>
      </c>
      <c r="C12687">
        <v>2</v>
      </c>
      <c r="D12687">
        <v>20</v>
      </c>
      <c r="E12687">
        <v>3.5</v>
      </c>
    </row>
    <row r="12688" spans="1:5" x14ac:dyDescent="0.25">
      <c r="A12688">
        <v>20411</v>
      </c>
      <c r="B12688">
        <v>2</v>
      </c>
      <c r="C12688">
        <v>5</v>
      </c>
      <c r="D12688">
        <v>30</v>
      </c>
      <c r="E12688">
        <v>8</v>
      </c>
    </row>
    <row r="12689" spans="1:5" x14ac:dyDescent="0.25">
      <c r="A12689">
        <v>20412</v>
      </c>
      <c r="B12689">
        <v>2</v>
      </c>
      <c r="C12689">
        <v>4</v>
      </c>
      <c r="D12689">
        <v>10</v>
      </c>
      <c r="E12689">
        <v>10</v>
      </c>
    </row>
    <row r="12690" spans="1:5" x14ac:dyDescent="0.25">
      <c r="A12690">
        <v>20413</v>
      </c>
      <c r="B12690">
        <v>1</v>
      </c>
      <c r="C12690">
        <v>13</v>
      </c>
      <c r="D12690">
        <v>15</v>
      </c>
      <c r="E12690">
        <v>4.5</v>
      </c>
    </row>
    <row r="12691" spans="1:5" x14ac:dyDescent="0.25">
      <c r="A12691">
        <v>20413</v>
      </c>
      <c r="B12691">
        <v>2</v>
      </c>
      <c r="C12691">
        <v>17</v>
      </c>
      <c r="D12691">
        <v>45</v>
      </c>
      <c r="E12691">
        <v>8</v>
      </c>
    </row>
    <row r="12692" spans="1:5" x14ac:dyDescent="0.25">
      <c r="A12692">
        <v>20414</v>
      </c>
      <c r="B12692">
        <v>1</v>
      </c>
      <c r="C12692">
        <v>10</v>
      </c>
      <c r="D12692">
        <v>30</v>
      </c>
      <c r="E12692">
        <v>4</v>
      </c>
    </row>
    <row r="12693" spans="1:5" x14ac:dyDescent="0.25">
      <c r="A12693">
        <v>20414</v>
      </c>
      <c r="B12693">
        <v>1</v>
      </c>
      <c r="C12693">
        <v>1</v>
      </c>
      <c r="D12693">
        <v>120</v>
      </c>
      <c r="E12693">
        <v>4.5</v>
      </c>
    </row>
    <row r="12694" spans="1:5" x14ac:dyDescent="0.25">
      <c r="A12694">
        <v>20414</v>
      </c>
      <c r="B12694">
        <v>1</v>
      </c>
      <c r="C12694">
        <v>30</v>
      </c>
      <c r="D12694">
        <v>30</v>
      </c>
      <c r="E12694">
        <v>3.5</v>
      </c>
    </row>
    <row r="12695" spans="1:5" x14ac:dyDescent="0.25">
      <c r="A12695">
        <v>20414</v>
      </c>
      <c r="B12695">
        <v>2</v>
      </c>
      <c r="C12695">
        <v>3</v>
      </c>
      <c r="D12695">
        <v>180</v>
      </c>
      <c r="E12695">
        <v>6</v>
      </c>
    </row>
    <row r="12696" spans="1:5" x14ac:dyDescent="0.25">
      <c r="A12696">
        <v>20414</v>
      </c>
      <c r="B12696">
        <v>2</v>
      </c>
      <c r="C12696">
        <v>10</v>
      </c>
      <c r="D12696">
        <v>30</v>
      </c>
      <c r="E12696">
        <v>8</v>
      </c>
    </row>
    <row r="12697" spans="1:5" x14ac:dyDescent="0.25">
      <c r="A12697">
        <v>20414</v>
      </c>
      <c r="B12697">
        <v>2</v>
      </c>
      <c r="C12697">
        <v>5</v>
      </c>
      <c r="D12697">
        <v>120</v>
      </c>
      <c r="E12697">
        <v>8</v>
      </c>
    </row>
    <row r="12698" spans="1:5" x14ac:dyDescent="0.25">
      <c r="A12698">
        <v>20414</v>
      </c>
      <c r="B12698">
        <v>2</v>
      </c>
      <c r="C12698">
        <v>6</v>
      </c>
      <c r="D12698">
        <v>120</v>
      </c>
      <c r="E12698">
        <v>8</v>
      </c>
    </row>
    <row r="12699" spans="1:5" x14ac:dyDescent="0.25">
      <c r="A12699">
        <v>20414</v>
      </c>
      <c r="B12699">
        <v>2</v>
      </c>
      <c r="C12699">
        <v>30</v>
      </c>
      <c r="D12699">
        <v>30</v>
      </c>
      <c r="E12699">
        <v>5</v>
      </c>
    </row>
    <row r="12700" spans="1:5" x14ac:dyDescent="0.25">
      <c r="A12700">
        <v>20415</v>
      </c>
      <c r="B12700">
        <v>1</v>
      </c>
      <c r="C12700">
        <v>4</v>
      </c>
      <c r="D12700">
        <v>60</v>
      </c>
      <c r="E12700">
        <v>4</v>
      </c>
    </row>
    <row r="12701" spans="1:5" x14ac:dyDescent="0.25">
      <c r="A12701">
        <v>20415</v>
      </c>
      <c r="B12701">
        <v>1</v>
      </c>
      <c r="C12701">
        <v>9</v>
      </c>
      <c r="D12701">
        <v>30</v>
      </c>
      <c r="E12701">
        <v>3.5</v>
      </c>
    </row>
    <row r="12702" spans="1:5" x14ac:dyDescent="0.25">
      <c r="A12702">
        <v>20415</v>
      </c>
      <c r="B12702">
        <v>2</v>
      </c>
      <c r="C12702">
        <v>9</v>
      </c>
      <c r="D12702">
        <v>60</v>
      </c>
      <c r="E12702">
        <v>8</v>
      </c>
    </row>
    <row r="12703" spans="1:5" x14ac:dyDescent="0.25">
      <c r="A12703">
        <v>20415</v>
      </c>
      <c r="B12703">
        <v>2</v>
      </c>
      <c r="C12703">
        <v>1</v>
      </c>
      <c r="D12703">
        <v>120</v>
      </c>
      <c r="E12703">
        <v>8</v>
      </c>
    </row>
    <row r="12704" spans="1:5" x14ac:dyDescent="0.25">
      <c r="A12704">
        <v>20416</v>
      </c>
      <c r="B12704">
        <v>1</v>
      </c>
      <c r="C12704">
        <v>9</v>
      </c>
      <c r="D12704">
        <v>10</v>
      </c>
      <c r="E12704">
        <v>4.5</v>
      </c>
    </row>
    <row r="12705" spans="1:5" x14ac:dyDescent="0.25">
      <c r="A12705">
        <v>20420</v>
      </c>
      <c r="B12705">
        <v>1</v>
      </c>
      <c r="C12705">
        <v>5</v>
      </c>
      <c r="D12705">
        <v>90</v>
      </c>
      <c r="E12705">
        <v>4</v>
      </c>
    </row>
    <row r="12706" spans="1:5" x14ac:dyDescent="0.25">
      <c r="A12706">
        <v>20421</v>
      </c>
      <c r="B12706">
        <v>1</v>
      </c>
      <c r="C12706">
        <v>2</v>
      </c>
      <c r="D12706">
        <v>240</v>
      </c>
      <c r="E12706">
        <v>3.5</v>
      </c>
    </row>
    <row r="12707" spans="1:5" x14ac:dyDescent="0.25">
      <c r="A12707">
        <v>20421</v>
      </c>
      <c r="B12707">
        <v>1</v>
      </c>
      <c r="C12707">
        <v>5</v>
      </c>
      <c r="D12707">
        <v>240</v>
      </c>
      <c r="E12707">
        <v>3.5</v>
      </c>
    </row>
    <row r="12708" spans="1:5" x14ac:dyDescent="0.25">
      <c r="A12708">
        <v>20421</v>
      </c>
      <c r="B12708">
        <v>1</v>
      </c>
      <c r="C12708">
        <v>5</v>
      </c>
      <c r="D12708">
        <v>60</v>
      </c>
      <c r="E12708">
        <v>5</v>
      </c>
    </row>
    <row r="12709" spans="1:5" x14ac:dyDescent="0.25">
      <c r="A12709">
        <v>20421</v>
      </c>
      <c r="B12709">
        <v>1</v>
      </c>
      <c r="C12709">
        <v>6</v>
      </c>
      <c r="D12709">
        <v>45</v>
      </c>
      <c r="E12709">
        <v>3</v>
      </c>
    </row>
    <row r="12710" spans="1:5" x14ac:dyDescent="0.25">
      <c r="A12710">
        <v>20421</v>
      </c>
      <c r="B12710">
        <v>2</v>
      </c>
      <c r="C12710">
        <v>9</v>
      </c>
      <c r="D12710">
        <v>180</v>
      </c>
      <c r="E12710">
        <v>8</v>
      </c>
    </row>
    <row r="12711" spans="1:5" x14ac:dyDescent="0.25">
      <c r="A12711">
        <v>20421</v>
      </c>
      <c r="B12711">
        <v>2</v>
      </c>
      <c r="C12711">
        <v>1</v>
      </c>
      <c r="D12711">
        <v>120</v>
      </c>
      <c r="E12711">
        <v>8</v>
      </c>
    </row>
    <row r="12712" spans="1:5" x14ac:dyDescent="0.25">
      <c r="A12712">
        <v>20421</v>
      </c>
      <c r="B12712">
        <v>2</v>
      </c>
      <c r="C12712">
        <v>14</v>
      </c>
      <c r="D12712">
        <v>25</v>
      </c>
      <c r="E12712">
        <v>7</v>
      </c>
    </row>
    <row r="12713" spans="1:5" x14ac:dyDescent="0.25">
      <c r="A12713">
        <v>20421</v>
      </c>
      <c r="B12713">
        <v>2</v>
      </c>
      <c r="C12713">
        <v>27</v>
      </c>
      <c r="D12713">
        <v>15</v>
      </c>
      <c r="E12713">
        <v>8</v>
      </c>
    </row>
    <row r="12714" spans="1:5" x14ac:dyDescent="0.25">
      <c r="A12714">
        <v>20422</v>
      </c>
      <c r="B12714">
        <v>1</v>
      </c>
      <c r="C12714">
        <v>21</v>
      </c>
      <c r="D12714">
        <v>30</v>
      </c>
      <c r="E12714">
        <v>3.5</v>
      </c>
    </row>
    <row r="12715" spans="1:5" x14ac:dyDescent="0.25">
      <c r="A12715">
        <v>20425</v>
      </c>
      <c r="B12715">
        <v>1</v>
      </c>
      <c r="C12715">
        <v>21</v>
      </c>
      <c r="D12715">
        <v>60</v>
      </c>
      <c r="E12715">
        <v>6</v>
      </c>
    </row>
    <row r="12716" spans="1:5" x14ac:dyDescent="0.25">
      <c r="A12716">
        <v>20427</v>
      </c>
      <c r="B12716">
        <v>2</v>
      </c>
      <c r="C12716">
        <v>4</v>
      </c>
      <c r="D12716">
        <v>11</v>
      </c>
      <c r="E12716">
        <v>10</v>
      </c>
    </row>
    <row r="12717" spans="1:5" x14ac:dyDescent="0.25">
      <c r="A12717">
        <v>20427</v>
      </c>
      <c r="B12717">
        <v>2</v>
      </c>
      <c r="C12717">
        <v>4</v>
      </c>
      <c r="D12717">
        <v>30</v>
      </c>
      <c r="E12717">
        <v>6</v>
      </c>
    </row>
    <row r="12718" spans="1:5" x14ac:dyDescent="0.25">
      <c r="A12718">
        <v>20429</v>
      </c>
      <c r="B12718">
        <v>1</v>
      </c>
      <c r="C12718">
        <v>30</v>
      </c>
      <c r="D12718">
        <v>30</v>
      </c>
      <c r="E12718">
        <v>4.5</v>
      </c>
    </row>
    <row r="12719" spans="1:5" x14ac:dyDescent="0.25">
      <c r="A12719">
        <v>20429</v>
      </c>
      <c r="B12719">
        <v>1</v>
      </c>
      <c r="C12719">
        <v>4</v>
      </c>
      <c r="D12719">
        <v>60</v>
      </c>
      <c r="E12719">
        <v>6</v>
      </c>
    </row>
    <row r="12720" spans="1:5" x14ac:dyDescent="0.25">
      <c r="A12720">
        <v>20429</v>
      </c>
      <c r="B12720">
        <v>1</v>
      </c>
      <c r="C12720">
        <v>9</v>
      </c>
      <c r="D12720">
        <v>60</v>
      </c>
      <c r="E12720">
        <v>3.5</v>
      </c>
    </row>
    <row r="12721" spans="1:5" x14ac:dyDescent="0.25">
      <c r="A12721">
        <v>20430</v>
      </c>
      <c r="B12721">
        <v>1</v>
      </c>
      <c r="C12721">
        <v>21</v>
      </c>
      <c r="D12721">
        <v>120</v>
      </c>
      <c r="E12721">
        <v>4.5</v>
      </c>
    </row>
    <row r="12722" spans="1:5" x14ac:dyDescent="0.25">
      <c r="A12722">
        <v>20431</v>
      </c>
      <c r="B12722">
        <v>1</v>
      </c>
      <c r="C12722">
        <v>9</v>
      </c>
      <c r="D12722">
        <v>30</v>
      </c>
      <c r="E12722">
        <v>4.5</v>
      </c>
    </row>
    <row r="12723" spans="1:5" x14ac:dyDescent="0.25">
      <c r="A12723">
        <v>20431</v>
      </c>
      <c r="B12723">
        <v>2</v>
      </c>
      <c r="C12723">
        <v>7</v>
      </c>
      <c r="D12723">
        <v>45</v>
      </c>
      <c r="E12723">
        <v>8</v>
      </c>
    </row>
    <row r="12724" spans="1:5" x14ac:dyDescent="0.25">
      <c r="A12724">
        <v>20431</v>
      </c>
      <c r="B12724">
        <v>2</v>
      </c>
      <c r="C12724">
        <v>7</v>
      </c>
      <c r="D12724">
        <v>45</v>
      </c>
      <c r="E12724">
        <v>8</v>
      </c>
    </row>
    <row r="12725" spans="1:5" x14ac:dyDescent="0.25">
      <c r="A12725">
        <v>20434</v>
      </c>
      <c r="B12725">
        <v>1</v>
      </c>
      <c r="C12725">
        <v>1</v>
      </c>
      <c r="D12725">
        <v>360</v>
      </c>
      <c r="E12725">
        <v>3.5</v>
      </c>
    </row>
    <row r="12726" spans="1:5" x14ac:dyDescent="0.25">
      <c r="A12726">
        <v>20434</v>
      </c>
      <c r="B12726">
        <v>2</v>
      </c>
      <c r="C12726">
        <v>1</v>
      </c>
      <c r="D12726">
        <v>360</v>
      </c>
      <c r="E12726">
        <v>4.5</v>
      </c>
    </row>
    <row r="12727" spans="1:5" x14ac:dyDescent="0.25">
      <c r="A12727">
        <v>20435</v>
      </c>
      <c r="B12727">
        <v>1</v>
      </c>
      <c r="C12727">
        <v>17</v>
      </c>
      <c r="D12727">
        <v>60</v>
      </c>
      <c r="E12727">
        <v>4.5</v>
      </c>
    </row>
    <row r="12728" spans="1:5" x14ac:dyDescent="0.25">
      <c r="A12728">
        <v>20435</v>
      </c>
      <c r="B12728">
        <v>2</v>
      </c>
      <c r="C12728">
        <v>21</v>
      </c>
      <c r="D12728">
        <v>30</v>
      </c>
      <c r="E12728">
        <v>10</v>
      </c>
    </row>
    <row r="12729" spans="1:5" x14ac:dyDescent="0.25">
      <c r="A12729">
        <v>20435</v>
      </c>
      <c r="B12729">
        <v>2</v>
      </c>
      <c r="C12729">
        <v>21</v>
      </c>
      <c r="D12729">
        <v>30</v>
      </c>
      <c r="E12729">
        <v>10</v>
      </c>
    </row>
    <row r="12730" spans="1:5" x14ac:dyDescent="0.25">
      <c r="A12730">
        <v>20435</v>
      </c>
      <c r="B12730">
        <v>2</v>
      </c>
      <c r="C12730">
        <v>17</v>
      </c>
      <c r="D12730">
        <v>30</v>
      </c>
      <c r="E12730">
        <v>6</v>
      </c>
    </row>
    <row r="12731" spans="1:5" x14ac:dyDescent="0.25">
      <c r="A12731">
        <v>20436</v>
      </c>
      <c r="B12731">
        <v>1</v>
      </c>
      <c r="C12731">
        <v>14</v>
      </c>
      <c r="D12731">
        <v>45</v>
      </c>
      <c r="E12731">
        <v>6</v>
      </c>
    </row>
    <row r="12732" spans="1:5" x14ac:dyDescent="0.25">
      <c r="A12732">
        <v>20436</v>
      </c>
      <c r="B12732">
        <v>2</v>
      </c>
      <c r="C12732">
        <v>1</v>
      </c>
      <c r="D12732">
        <v>120</v>
      </c>
      <c r="E12732">
        <v>8</v>
      </c>
    </row>
    <row r="12733" spans="1:5" x14ac:dyDescent="0.25">
      <c r="A12733">
        <v>20436</v>
      </c>
      <c r="B12733">
        <v>2</v>
      </c>
      <c r="C12733">
        <v>2</v>
      </c>
      <c r="D12733">
        <v>60</v>
      </c>
      <c r="E12733">
        <v>10</v>
      </c>
    </row>
    <row r="12734" spans="1:5" x14ac:dyDescent="0.25">
      <c r="A12734">
        <v>20440</v>
      </c>
      <c r="B12734">
        <v>2</v>
      </c>
      <c r="C12734">
        <v>9</v>
      </c>
      <c r="D12734">
        <v>10</v>
      </c>
      <c r="E12734">
        <v>8</v>
      </c>
    </row>
    <row r="12735" spans="1:5" x14ac:dyDescent="0.25">
      <c r="A12735">
        <v>20440</v>
      </c>
      <c r="B12735">
        <v>2</v>
      </c>
      <c r="C12735">
        <v>9</v>
      </c>
      <c r="D12735">
        <v>60</v>
      </c>
      <c r="E12735">
        <v>10</v>
      </c>
    </row>
    <row r="12736" spans="1:5" x14ac:dyDescent="0.25">
      <c r="A12736">
        <v>20443</v>
      </c>
      <c r="B12736">
        <v>2</v>
      </c>
      <c r="C12736">
        <v>13</v>
      </c>
      <c r="D12736">
        <v>60</v>
      </c>
      <c r="E12736">
        <v>7</v>
      </c>
    </row>
    <row r="12737" spans="1:5" x14ac:dyDescent="0.25">
      <c r="A12737">
        <v>20447</v>
      </c>
      <c r="B12737">
        <v>2</v>
      </c>
      <c r="C12737">
        <v>4</v>
      </c>
      <c r="D12737">
        <v>120</v>
      </c>
      <c r="E12737">
        <v>5</v>
      </c>
    </row>
    <row r="12738" spans="1:5" x14ac:dyDescent="0.25">
      <c r="A12738">
        <v>20449</v>
      </c>
      <c r="B12738">
        <v>2</v>
      </c>
      <c r="C12738">
        <v>21</v>
      </c>
      <c r="D12738">
        <v>90</v>
      </c>
      <c r="E12738">
        <v>10</v>
      </c>
    </row>
    <row r="12739" spans="1:5" x14ac:dyDescent="0.25">
      <c r="A12739">
        <v>20453</v>
      </c>
      <c r="B12739">
        <v>1</v>
      </c>
      <c r="C12739">
        <v>4</v>
      </c>
      <c r="D12739">
        <v>120</v>
      </c>
      <c r="E12739">
        <v>3.5</v>
      </c>
    </row>
    <row r="12740" spans="1:5" x14ac:dyDescent="0.25">
      <c r="A12740">
        <v>20453</v>
      </c>
      <c r="B12740">
        <v>1</v>
      </c>
      <c r="C12740">
        <v>3</v>
      </c>
      <c r="D12740">
        <v>120</v>
      </c>
      <c r="E12740">
        <v>4</v>
      </c>
    </row>
    <row r="12741" spans="1:5" x14ac:dyDescent="0.25">
      <c r="A12741">
        <v>20454</v>
      </c>
      <c r="B12741">
        <v>2</v>
      </c>
      <c r="C12741">
        <v>60</v>
      </c>
      <c r="D12741">
        <v>20</v>
      </c>
      <c r="E12741">
        <v>10</v>
      </c>
    </row>
    <row r="12742" spans="1:5" x14ac:dyDescent="0.25">
      <c r="A12742">
        <v>20454</v>
      </c>
      <c r="B12742">
        <v>2</v>
      </c>
      <c r="C12742">
        <v>9</v>
      </c>
      <c r="D12742">
        <v>90</v>
      </c>
      <c r="E12742">
        <v>10</v>
      </c>
    </row>
    <row r="12743" spans="1:5" x14ac:dyDescent="0.25">
      <c r="A12743">
        <v>20455</v>
      </c>
      <c r="B12743">
        <v>1</v>
      </c>
      <c r="C12743">
        <v>9</v>
      </c>
      <c r="D12743">
        <v>15</v>
      </c>
      <c r="E12743">
        <v>3.5</v>
      </c>
    </row>
    <row r="12744" spans="1:5" x14ac:dyDescent="0.25">
      <c r="A12744">
        <v>20456</v>
      </c>
      <c r="B12744">
        <v>1</v>
      </c>
      <c r="C12744">
        <v>2</v>
      </c>
      <c r="D12744">
        <v>60</v>
      </c>
      <c r="E12744">
        <v>3</v>
      </c>
    </row>
    <row r="12745" spans="1:5" x14ac:dyDescent="0.25">
      <c r="A12745">
        <v>20456</v>
      </c>
      <c r="B12745">
        <v>1</v>
      </c>
      <c r="C12745">
        <v>1</v>
      </c>
      <c r="D12745">
        <v>30</v>
      </c>
      <c r="E12745">
        <v>3.5</v>
      </c>
    </row>
    <row r="12746" spans="1:5" x14ac:dyDescent="0.25">
      <c r="A12746">
        <v>20456</v>
      </c>
      <c r="B12746">
        <v>2</v>
      </c>
      <c r="C12746">
        <v>3</v>
      </c>
      <c r="D12746">
        <v>15</v>
      </c>
      <c r="E12746">
        <v>7</v>
      </c>
    </row>
    <row r="12747" spans="1:5" x14ac:dyDescent="0.25">
      <c r="A12747">
        <v>20457</v>
      </c>
      <c r="B12747">
        <v>1</v>
      </c>
      <c r="C12747">
        <v>4</v>
      </c>
      <c r="D12747">
        <v>10</v>
      </c>
      <c r="E12747">
        <v>5</v>
      </c>
    </row>
    <row r="12748" spans="1:5" x14ac:dyDescent="0.25">
      <c r="A12748">
        <v>20457</v>
      </c>
      <c r="B12748">
        <v>2</v>
      </c>
      <c r="C12748">
        <v>21</v>
      </c>
      <c r="D12748">
        <v>30</v>
      </c>
      <c r="E12748">
        <v>10</v>
      </c>
    </row>
    <row r="12749" spans="1:5" x14ac:dyDescent="0.25">
      <c r="A12749">
        <v>20458</v>
      </c>
      <c r="B12749">
        <v>1</v>
      </c>
      <c r="C12749">
        <v>1</v>
      </c>
      <c r="D12749">
        <v>30</v>
      </c>
      <c r="E12749">
        <v>3.5</v>
      </c>
    </row>
    <row r="12750" spans="1:5" x14ac:dyDescent="0.25">
      <c r="A12750">
        <v>20458</v>
      </c>
      <c r="B12750">
        <v>1</v>
      </c>
      <c r="C12750">
        <v>21</v>
      </c>
      <c r="D12750">
        <v>30</v>
      </c>
      <c r="E12750">
        <v>6</v>
      </c>
    </row>
    <row r="12751" spans="1:5" x14ac:dyDescent="0.25">
      <c r="A12751">
        <v>20458</v>
      </c>
      <c r="B12751">
        <v>1</v>
      </c>
      <c r="C12751">
        <v>21</v>
      </c>
      <c r="D12751">
        <v>15</v>
      </c>
      <c r="E12751">
        <v>2.5</v>
      </c>
    </row>
    <row r="12752" spans="1:5" x14ac:dyDescent="0.25">
      <c r="A12752">
        <v>20458</v>
      </c>
      <c r="B12752">
        <v>1</v>
      </c>
      <c r="C12752">
        <v>4</v>
      </c>
      <c r="D12752">
        <v>30</v>
      </c>
      <c r="E12752">
        <v>4</v>
      </c>
    </row>
    <row r="12753" spans="1:5" x14ac:dyDescent="0.25">
      <c r="A12753">
        <v>20458</v>
      </c>
      <c r="B12753">
        <v>1</v>
      </c>
      <c r="C12753">
        <v>1</v>
      </c>
      <c r="D12753">
        <v>120</v>
      </c>
      <c r="E12753">
        <v>4.5</v>
      </c>
    </row>
    <row r="12754" spans="1:5" x14ac:dyDescent="0.25">
      <c r="A12754">
        <v>20458</v>
      </c>
      <c r="B12754">
        <v>2</v>
      </c>
      <c r="C12754">
        <v>21</v>
      </c>
      <c r="D12754">
        <v>120</v>
      </c>
      <c r="E12754">
        <v>8</v>
      </c>
    </row>
    <row r="12755" spans="1:5" x14ac:dyDescent="0.25">
      <c r="A12755">
        <v>20459</v>
      </c>
      <c r="B12755">
        <v>1</v>
      </c>
      <c r="C12755">
        <v>4</v>
      </c>
      <c r="D12755">
        <v>120</v>
      </c>
      <c r="E12755">
        <v>4.5</v>
      </c>
    </row>
    <row r="12756" spans="1:5" x14ac:dyDescent="0.25">
      <c r="A12756">
        <v>20460</v>
      </c>
      <c r="B12756">
        <v>1</v>
      </c>
      <c r="C12756">
        <v>13</v>
      </c>
      <c r="D12756">
        <v>90</v>
      </c>
      <c r="E12756">
        <v>6</v>
      </c>
    </row>
    <row r="12757" spans="1:5" x14ac:dyDescent="0.25">
      <c r="A12757">
        <v>20460</v>
      </c>
      <c r="B12757">
        <v>1</v>
      </c>
      <c r="C12757">
        <v>13</v>
      </c>
      <c r="D12757">
        <v>90</v>
      </c>
      <c r="E12757">
        <v>6</v>
      </c>
    </row>
    <row r="12758" spans="1:5" x14ac:dyDescent="0.25">
      <c r="A12758">
        <v>20460</v>
      </c>
      <c r="B12758">
        <v>1</v>
      </c>
      <c r="C12758">
        <v>4</v>
      </c>
      <c r="D12758">
        <v>120</v>
      </c>
      <c r="E12758">
        <v>4</v>
      </c>
    </row>
    <row r="12759" spans="1:5" x14ac:dyDescent="0.25">
      <c r="A12759">
        <v>20460</v>
      </c>
      <c r="B12759">
        <v>1</v>
      </c>
      <c r="C12759">
        <v>9</v>
      </c>
      <c r="D12759">
        <v>60</v>
      </c>
      <c r="E12759">
        <v>7</v>
      </c>
    </row>
    <row r="12760" spans="1:5" x14ac:dyDescent="0.25">
      <c r="A12760">
        <v>20460</v>
      </c>
      <c r="B12760">
        <v>2</v>
      </c>
      <c r="C12760">
        <v>30</v>
      </c>
      <c r="D12760">
        <v>180</v>
      </c>
      <c r="E12760">
        <v>7</v>
      </c>
    </row>
    <row r="12761" spans="1:5" x14ac:dyDescent="0.25">
      <c r="A12761">
        <v>20461</v>
      </c>
      <c r="B12761">
        <v>1</v>
      </c>
      <c r="C12761">
        <v>9</v>
      </c>
      <c r="D12761">
        <v>15</v>
      </c>
      <c r="E12761">
        <v>6</v>
      </c>
    </row>
    <row r="12762" spans="1:5" x14ac:dyDescent="0.25">
      <c r="A12762">
        <v>20461</v>
      </c>
      <c r="B12762">
        <v>2</v>
      </c>
      <c r="C12762">
        <v>17</v>
      </c>
      <c r="D12762">
        <v>20</v>
      </c>
      <c r="E12762">
        <v>10</v>
      </c>
    </row>
    <row r="12763" spans="1:5" x14ac:dyDescent="0.25">
      <c r="A12763">
        <v>20463</v>
      </c>
      <c r="B12763">
        <v>1</v>
      </c>
      <c r="C12763">
        <v>30</v>
      </c>
      <c r="D12763">
        <v>60</v>
      </c>
      <c r="E12763">
        <v>3.5</v>
      </c>
    </row>
    <row r="12764" spans="1:5" x14ac:dyDescent="0.25">
      <c r="A12764">
        <v>20464</v>
      </c>
      <c r="B12764">
        <v>1</v>
      </c>
      <c r="C12764">
        <v>10</v>
      </c>
      <c r="D12764">
        <v>30</v>
      </c>
      <c r="E12764">
        <v>5</v>
      </c>
    </row>
    <row r="12765" spans="1:5" x14ac:dyDescent="0.25">
      <c r="A12765">
        <v>20464</v>
      </c>
      <c r="B12765">
        <v>1</v>
      </c>
      <c r="C12765">
        <v>8</v>
      </c>
      <c r="D12765">
        <v>45</v>
      </c>
      <c r="E12765">
        <v>3.5</v>
      </c>
    </row>
    <row r="12766" spans="1:5" x14ac:dyDescent="0.25">
      <c r="A12766">
        <v>20464</v>
      </c>
      <c r="B12766">
        <v>2</v>
      </c>
      <c r="C12766">
        <v>5</v>
      </c>
      <c r="D12766">
        <v>60</v>
      </c>
      <c r="E12766">
        <v>8</v>
      </c>
    </row>
    <row r="12767" spans="1:5" x14ac:dyDescent="0.25">
      <c r="A12767">
        <v>20464</v>
      </c>
      <c r="B12767">
        <v>2</v>
      </c>
      <c r="C12767">
        <v>10</v>
      </c>
      <c r="D12767">
        <v>20</v>
      </c>
      <c r="E12767">
        <v>8</v>
      </c>
    </row>
    <row r="12768" spans="1:5" x14ac:dyDescent="0.25">
      <c r="A12768">
        <v>20465</v>
      </c>
      <c r="B12768">
        <v>1</v>
      </c>
      <c r="C12768">
        <v>21</v>
      </c>
      <c r="D12768">
        <v>60</v>
      </c>
      <c r="E12768">
        <v>6</v>
      </c>
    </row>
    <row r="12769" spans="1:5" x14ac:dyDescent="0.25">
      <c r="A12769">
        <v>20465</v>
      </c>
      <c r="B12769">
        <v>1</v>
      </c>
      <c r="C12769">
        <v>3</v>
      </c>
      <c r="D12769">
        <v>30</v>
      </c>
      <c r="E12769">
        <v>6</v>
      </c>
    </row>
    <row r="12770" spans="1:5" x14ac:dyDescent="0.25">
      <c r="A12770">
        <v>20465</v>
      </c>
      <c r="B12770">
        <v>1</v>
      </c>
      <c r="C12770">
        <v>30</v>
      </c>
      <c r="D12770">
        <v>60</v>
      </c>
      <c r="E12770">
        <v>5</v>
      </c>
    </row>
    <row r="12771" spans="1:5" x14ac:dyDescent="0.25">
      <c r="A12771">
        <v>20465</v>
      </c>
      <c r="B12771">
        <v>2</v>
      </c>
      <c r="C12771">
        <v>13</v>
      </c>
      <c r="D12771">
        <v>45</v>
      </c>
      <c r="E12771">
        <v>8</v>
      </c>
    </row>
    <row r="12772" spans="1:5" x14ac:dyDescent="0.25">
      <c r="A12772">
        <v>20466</v>
      </c>
      <c r="B12772">
        <v>1</v>
      </c>
      <c r="C12772">
        <v>2</v>
      </c>
      <c r="D12772">
        <v>15</v>
      </c>
      <c r="E12772">
        <v>4</v>
      </c>
    </row>
    <row r="12773" spans="1:5" x14ac:dyDescent="0.25">
      <c r="A12773">
        <v>20466</v>
      </c>
      <c r="B12773">
        <v>1</v>
      </c>
      <c r="C12773">
        <v>2</v>
      </c>
      <c r="D12773">
        <v>10</v>
      </c>
      <c r="E12773">
        <v>4.5</v>
      </c>
    </row>
    <row r="12774" spans="1:5" x14ac:dyDescent="0.25">
      <c r="A12774">
        <v>20466</v>
      </c>
      <c r="B12774">
        <v>2</v>
      </c>
      <c r="C12774">
        <v>4</v>
      </c>
      <c r="D12774">
        <v>60</v>
      </c>
      <c r="E12774">
        <v>8</v>
      </c>
    </row>
    <row r="12775" spans="1:5" x14ac:dyDescent="0.25">
      <c r="A12775">
        <v>20466</v>
      </c>
      <c r="B12775">
        <v>2</v>
      </c>
      <c r="C12775">
        <v>3</v>
      </c>
      <c r="D12775">
        <v>60</v>
      </c>
      <c r="E12775">
        <v>6</v>
      </c>
    </row>
    <row r="12776" spans="1:5" x14ac:dyDescent="0.25">
      <c r="A12776">
        <v>20466</v>
      </c>
      <c r="B12776">
        <v>2</v>
      </c>
      <c r="C12776">
        <v>3</v>
      </c>
      <c r="D12776">
        <v>240</v>
      </c>
      <c r="E12776">
        <v>6</v>
      </c>
    </row>
    <row r="12777" spans="1:5" x14ac:dyDescent="0.25">
      <c r="A12777">
        <v>20467</v>
      </c>
      <c r="B12777">
        <v>2</v>
      </c>
      <c r="C12777">
        <v>17</v>
      </c>
      <c r="D12777">
        <v>20</v>
      </c>
      <c r="E12777">
        <v>10</v>
      </c>
    </row>
    <row r="12778" spans="1:5" x14ac:dyDescent="0.25">
      <c r="A12778">
        <v>20471</v>
      </c>
      <c r="B12778">
        <v>1</v>
      </c>
      <c r="C12778">
        <v>10</v>
      </c>
      <c r="D12778">
        <v>120</v>
      </c>
      <c r="E12778">
        <v>3.5</v>
      </c>
    </row>
    <row r="12779" spans="1:5" x14ac:dyDescent="0.25">
      <c r="A12779">
        <v>20471</v>
      </c>
      <c r="B12779">
        <v>1</v>
      </c>
      <c r="C12779">
        <v>13</v>
      </c>
      <c r="D12779">
        <v>30</v>
      </c>
      <c r="E12779">
        <v>3.5</v>
      </c>
    </row>
    <row r="12780" spans="1:5" x14ac:dyDescent="0.25">
      <c r="A12780">
        <v>20471</v>
      </c>
      <c r="B12780">
        <v>2</v>
      </c>
      <c r="C12780">
        <v>26</v>
      </c>
      <c r="D12780">
        <v>40</v>
      </c>
      <c r="E12780">
        <v>8</v>
      </c>
    </row>
    <row r="12781" spans="1:5" x14ac:dyDescent="0.25">
      <c r="A12781">
        <v>20471</v>
      </c>
      <c r="B12781">
        <v>2</v>
      </c>
      <c r="C12781">
        <v>30</v>
      </c>
      <c r="D12781">
        <v>40</v>
      </c>
      <c r="E12781">
        <v>7</v>
      </c>
    </row>
    <row r="12782" spans="1:5" x14ac:dyDescent="0.25">
      <c r="A12782">
        <v>20472</v>
      </c>
      <c r="B12782">
        <v>1</v>
      </c>
      <c r="C12782">
        <v>30</v>
      </c>
      <c r="D12782">
        <v>30</v>
      </c>
      <c r="E12782">
        <v>3.5</v>
      </c>
    </row>
    <row r="12783" spans="1:5" x14ac:dyDescent="0.25">
      <c r="A12783">
        <v>20474</v>
      </c>
      <c r="B12783">
        <v>1</v>
      </c>
      <c r="C12783">
        <v>2</v>
      </c>
      <c r="D12783">
        <v>90</v>
      </c>
      <c r="E12783">
        <v>3</v>
      </c>
    </row>
    <row r="12784" spans="1:5" x14ac:dyDescent="0.25">
      <c r="A12784">
        <v>20474</v>
      </c>
      <c r="B12784">
        <v>1</v>
      </c>
      <c r="C12784">
        <v>2</v>
      </c>
      <c r="D12784">
        <v>45</v>
      </c>
      <c r="E12784">
        <v>4.5</v>
      </c>
    </row>
    <row r="12785" spans="1:5" x14ac:dyDescent="0.25">
      <c r="A12785">
        <v>20474</v>
      </c>
      <c r="B12785">
        <v>1</v>
      </c>
      <c r="C12785">
        <v>4</v>
      </c>
      <c r="D12785">
        <v>20</v>
      </c>
      <c r="E12785">
        <v>5</v>
      </c>
    </row>
    <row r="12786" spans="1:5" x14ac:dyDescent="0.25">
      <c r="A12786">
        <v>20474</v>
      </c>
      <c r="B12786">
        <v>1</v>
      </c>
      <c r="C12786">
        <v>30</v>
      </c>
      <c r="D12786">
        <v>20</v>
      </c>
      <c r="E12786">
        <v>2.5</v>
      </c>
    </row>
    <row r="12787" spans="1:5" x14ac:dyDescent="0.25">
      <c r="A12787">
        <v>20474</v>
      </c>
      <c r="B12787">
        <v>1</v>
      </c>
      <c r="C12787">
        <v>3</v>
      </c>
      <c r="D12787">
        <v>20</v>
      </c>
      <c r="E12787">
        <v>3.5</v>
      </c>
    </row>
    <row r="12788" spans="1:5" x14ac:dyDescent="0.25">
      <c r="A12788">
        <v>20480</v>
      </c>
      <c r="B12788">
        <v>1</v>
      </c>
      <c r="C12788">
        <v>26</v>
      </c>
      <c r="D12788">
        <v>60</v>
      </c>
      <c r="E12788">
        <v>3.5</v>
      </c>
    </row>
    <row r="12789" spans="1:5" x14ac:dyDescent="0.25">
      <c r="A12789">
        <v>20482</v>
      </c>
      <c r="B12789">
        <v>1</v>
      </c>
      <c r="C12789">
        <v>4</v>
      </c>
      <c r="D12789">
        <v>30</v>
      </c>
      <c r="E12789">
        <v>5</v>
      </c>
    </row>
    <row r="12790" spans="1:5" x14ac:dyDescent="0.25">
      <c r="A12790">
        <v>20482</v>
      </c>
      <c r="B12790">
        <v>1</v>
      </c>
      <c r="C12790">
        <v>4</v>
      </c>
      <c r="D12790">
        <v>120</v>
      </c>
      <c r="E12790">
        <v>4.5</v>
      </c>
    </row>
    <row r="12791" spans="1:5" x14ac:dyDescent="0.25">
      <c r="A12791">
        <v>20482</v>
      </c>
      <c r="B12791">
        <v>1</v>
      </c>
      <c r="C12791">
        <v>9</v>
      </c>
      <c r="D12791">
        <v>15</v>
      </c>
      <c r="E12791">
        <v>6</v>
      </c>
    </row>
    <row r="12792" spans="1:5" x14ac:dyDescent="0.25">
      <c r="A12792">
        <v>20482</v>
      </c>
      <c r="B12792">
        <v>1</v>
      </c>
      <c r="C12792">
        <v>13</v>
      </c>
      <c r="D12792">
        <v>10</v>
      </c>
      <c r="E12792">
        <v>2.5</v>
      </c>
    </row>
    <row r="12793" spans="1:5" x14ac:dyDescent="0.25">
      <c r="A12793">
        <v>20482</v>
      </c>
      <c r="B12793">
        <v>2</v>
      </c>
      <c r="C12793">
        <v>4</v>
      </c>
      <c r="D12793">
        <v>30</v>
      </c>
      <c r="E12793">
        <v>7</v>
      </c>
    </row>
    <row r="12794" spans="1:5" x14ac:dyDescent="0.25">
      <c r="A12794">
        <v>20482</v>
      </c>
      <c r="B12794">
        <v>2</v>
      </c>
      <c r="C12794">
        <v>9</v>
      </c>
      <c r="D12794">
        <v>15</v>
      </c>
      <c r="E12794">
        <v>10</v>
      </c>
    </row>
    <row r="12795" spans="1:5" x14ac:dyDescent="0.25">
      <c r="A12795">
        <v>20482</v>
      </c>
      <c r="B12795">
        <v>2</v>
      </c>
      <c r="C12795">
        <v>1</v>
      </c>
      <c r="D12795">
        <v>180</v>
      </c>
      <c r="E12795">
        <v>8</v>
      </c>
    </row>
    <row r="12796" spans="1:5" x14ac:dyDescent="0.25">
      <c r="A12796">
        <v>20484</v>
      </c>
      <c r="B12796">
        <v>1</v>
      </c>
      <c r="C12796">
        <v>21</v>
      </c>
      <c r="D12796">
        <v>10</v>
      </c>
      <c r="E12796">
        <v>3.5</v>
      </c>
    </row>
    <row r="12797" spans="1:5" x14ac:dyDescent="0.25">
      <c r="A12797">
        <v>20484</v>
      </c>
      <c r="B12797">
        <v>2</v>
      </c>
      <c r="C12797">
        <v>9</v>
      </c>
      <c r="D12797">
        <v>30</v>
      </c>
      <c r="E12797">
        <v>10</v>
      </c>
    </row>
    <row r="12798" spans="1:5" x14ac:dyDescent="0.25">
      <c r="A12798">
        <v>20484</v>
      </c>
      <c r="B12798">
        <v>2</v>
      </c>
      <c r="C12798">
        <v>9</v>
      </c>
      <c r="D12798">
        <v>45</v>
      </c>
      <c r="E12798">
        <v>6</v>
      </c>
    </row>
    <row r="12799" spans="1:5" x14ac:dyDescent="0.25">
      <c r="A12799">
        <v>20487</v>
      </c>
      <c r="B12799">
        <v>1</v>
      </c>
      <c r="C12799">
        <v>9</v>
      </c>
      <c r="D12799">
        <v>45</v>
      </c>
      <c r="E12799">
        <v>3</v>
      </c>
    </row>
    <row r="12800" spans="1:5" x14ac:dyDescent="0.25">
      <c r="A12800">
        <v>20487</v>
      </c>
      <c r="B12800">
        <v>2</v>
      </c>
      <c r="C12800">
        <v>2</v>
      </c>
      <c r="D12800">
        <v>60</v>
      </c>
      <c r="E12800">
        <v>8</v>
      </c>
    </row>
    <row r="12801" spans="1:5" x14ac:dyDescent="0.25">
      <c r="A12801">
        <v>20487</v>
      </c>
      <c r="B12801">
        <v>2</v>
      </c>
      <c r="C12801">
        <v>2</v>
      </c>
      <c r="D12801">
        <v>30</v>
      </c>
      <c r="E12801">
        <v>9</v>
      </c>
    </row>
    <row r="12802" spans="1:5" x14ac:dyDescent="0.25">
      <c r="A12802">
        <v>20490</v>
      </c>
      <c r="B12802">
        <v>1</v>
      </c>
      <c r="C12802">
        <v>9</v>
      </c>
      <c r="D12802">
        <v>10</v>
      </c>
      <c r="E12802">
        <v>2.5</v>
      </c>
    </row>
    <row r="12803" spans="1:5" x14ac:dyDescent="0.25">
      <c r="A12803">
        <v>20491</v>
      </c>
      <c r="B12803">
        <v>1</v>
      </c>
      <c r="C12803">
        <v>13</v>
      </c>
      <c r="D12803">
        <v>30</v>
      </c>
      <c r="E12803">
        <v>3.5</v>
      </c>
    </row>
    <row r="12804" spans="1:5" x14ac:dyDescent="0.25">
      <c r="A12804">
        <v>20492</v>
      </c>
      <c r="B12804">
        <v>1</v>
      </c>
      <c r="C12804">
        <v>9</v>
      </c>
      <c r="D12804">
        <v>90</v>
      </c>
      <c r="E12804">
        <v>4.5</v>
      </c>
    </row>
    <row r="12805" spans="1:5" x14ac:dyDescent="0.25">
      <c r="A12805">
        <v>20492</v>
      </c>
      <c r="B12805">
        <v>2</v>
      </c>
      <c r="C12805">
        <v>9</v>
      </c>
      <c r="D12805">
        <v>20</v>
      </c>
      <c r="E12805">
        <v>7</v>
      </c>
    </row>
    <row r="12806" spans="1:5" x14ac:dyDescent="0.25">
      <c r="A12806">
        <v>20493</v>
      </c>
      <c r="B12806">
        <v>2</v>
      </c>
      <c r="C12806">
        <v>21</v>
      </c>
      <c r="D12806">
        <v>30</v>
      </c>
      <c r="E12806">
        <v>8</v>
      </c>
    </row>
    <row r="12807" spans="1:5" x14ac:dyDescent="0.25">
      <c r="A12807">
        <v>20493</v>
      </c>
      <c r="B12807">
        <v>2</v>
      </c>
      <c r="C12807">
        <v>21</v>
      </c>
      <c r="D12807">
        <v>10</v>
      </c>
      <c r="E12807">
        <v>10</v>
      </c>
    </row>
    <row r="12808" spans="1:5" x14ac:dyDescent="0.25">
      <c r="A12808">
        <v>20493</v>
      </c>
      <c r="B12808">
        <v>2</v>
      </c>
      <c r="C12808">
        <v>3</v>
      </c>
      <c r="D12808">
        <v>20</v>
      </c>
      <c r="E12808">
        <v>10</v>
      </c>
    </row>
    <row r="12809" spans="1:5" x14ac:dyDescent="0.25">
      <c r="A12809">
        <v>20495</v>
      </c>
      <c r="B12809">
        <v>2</v>
      </c>
      <c r="C12809">
        <v>17</v>
      </c>
      <c r="D12809">
        <v>120</v>
      </c>
      <c r="E12809">
        <v>5</v>
      </c>
    </row>
    <row r="12810" spans="1:5" x14ac:dyDescent="0.25">
      <c r="A12810">
        <v>20497</v>
      </c>
      <c r="B12810">
        <v>2</v>
      </c>
      <c r="C12810">
        <v>4</v>
      </c>
      <c r="D12810">
        <v>30</v>
      </c>
      <c r="E12810">
        <v>10</v>
      </c>
    </row>
    <row r="12811" spans="1:5" x14ac:dyDescent="0.25">
      <c r="A12811">
        <v>20498</v>
      </c>
      <c r="B12811">
        <v>2</v>
      </c>
      <c r="C12811">
        <v>8</v>
      </c>
      <c r="D12811">
        <v>30</v>
      </c>
      <c r="E12811">
        <v>8</v>
      </c>
    </row>
    <row r="12812" spans="1:5" x14ac:dyDescent="0.25">
      <c r="A12812">
        <v>20498</v>
      </c>
      <c r="B12812">
        <v>2</v>
      </c>
      <c r="C12812">
        <v>10</v>
      </c>
      <c r="D12812">
        <v>120</v>
      </c>
      <c r="E12812">
        <v>10</v>
      </c>
    </row>
    <row r="12813" spans="1:5" x14ac:dyDescent="0.25">
      <c r="A12813">
        <v>20498</v>
      </c>
      <c r="B12813">
        <v>2</v>
      </c>
      <c r="C12813">
        <v>1</v>
      </c>
      <c r="D12813">
        <v>60</v>
      </c>
      <c r="E12813">
        <v>8</v>
      </c>
    </row>
    <row r="12814" spans="1:5" x14ac:dyDescent="0.25">
      <c r="A12814">
        <v>20501</v>
      </c>
      <c r="B12814">
        <v>1</v>
      </c>
      <c r="C12814">
        <v>1</v>
      </c>
      <c r="D12814">
        <v>30</v>
      </c>
      <c r="E12814">
        <v>3</v>
      </c>
    </row>
    <row r="12815" spans="1:5" x14ac:dyDescent="0.25">
      <c r="A12815">
        <v>20501</v>
      </c>
      <c r="B12815">
        <v>2</v>
      </c>
      <c r="C12815">
        <v>4</v>
      </c>
      <c r="D12815">
        <v>60</v>
      </c>
      <c r="E12815">
        <v>8</v>
      </c>
    </row>
    <row r="12816" spans="1:5" x14ac:dyDescent="0.25">
      <c r="A12816">
        <v>20502</v>
      </c>
      <c r="B12816">
        <v>1</v>
      </c>
      <c r="C12816">
        <v>1</v>
      </c>
      <c r="D12816">
        <v>30</v>
      </c>
      <c r="E12816">
        <v>4</v>
      </c>
    </row>
    <row r="12817" spans="1:5" x14ac:dyDescent="0.25">
      <c r="A12817">
        <v>20502</v>
      </c>
      <c r="B12817">
        <v>1</v>
      </c>
      <c r="C12817">
        <v>30</v>
      </c>
      <c r="D12817">
        <v>60</v>
      </c>
      <c r="E12817">
        <v>4</v>
      </c>
    </row>
    <row r="12818" spans="1:5" x14ac:dyDescent="0.25">
      <c r="A12818">
        <v>20502</v>
      </c>
      <c r="B12818">
        <v>1</v>
      </c>
      <c r="C12818">
        <v>4</v>
      </c>
      <c r="D12818">
        <v>45</v>
      </c>
      <c r="E12818">
        <v>6</v>
      </c>
    </row>
    <row r="12819" spans="1:5" x14ac:dyDescent="0.25">
      <c r="A12819">
        <v>20502</v>
      </c>
      <c r="B12819">
        <v>1</v>
      </c>
      <c r="C12819">
        <v>30</v>
      </c>
      <c r="D12819">
        <v>45</v>
      </c>
      <c r="E12819">
        <v>3.5</v>
      </c>
    </row>
    <row r="12820" spans="1:5" x14ac:dyDescent="0.25">
      <c r="A12820">
        <v>20502</v>
      </c>
      <c r="B12820">
        <v>1</v>
      </c>
      <c r="C12820">
        <v>30</v>
      </c>
      <c r="D12820">
        <v>120</v>
      </c>
      <c r="E12820">
        <v>4</v>
      </c>
    </row>
    <row r="12821" spans="1:5" x14ac:dyDescent="0.25">
      <c r="A12821">
        <v>20504</v>
      </c>
      <c r="B12821">
        <v>1</v>
      </c>
      <c r="C12821">
        <v>1</v>
      </c>
      <c r="D12821">
        <v>60</v>
      </c>
      <c r="E12821">
        <v>4.5</v>
      </c>
    </row>
    <row r="12822" spans="1:5" x14ac:dyDescent="0.25">
      <c r="A12822">
        <v>20504</v>
      </c>
      <c r="B12822">
        <v>1</v>
      </c>
      <c r="C12822">
        <v>15</v>
      </c>
      <c r="D12822">
        <v>30</v>
      </c>
      <c r="E12822">
        <v>3.5</v>
      </c>
    </row>
    <row r="12823" spans="1:5" x14ac:dyDescent="0.25">
      <c r="A12823">
        <v>20504</v>
      </c>
      <c r="B12823">
        <v>2</v>
      </c>
      <c r="C12823">
        <v>1</v>
      </c>
      <c r="D12823">
        <v>45</v>
      </c>
      <c r="E12823">
        <v>6</v>
      </c>
    </row>
    <row r="12824" spans="1:5" x14ac:dyDescent="0.25">
      <c r="A12824">
        <v>20505</v>
      </c>
      <c r="B12824">
        <v>1</v>
      </c>
      <c r="C12824">
        <v>21</v>
      </c>
      <c r="D12824">
        <v>30</v>
      </c>
      <c r="E12824">
        <v>5</v>
      </c>
    </row>
    <row r="12825" spans="1:5" x14ac:dyDescent="0.25">
      <c r="A12825">
        <v>20505</v>
      </c>
      <c r="B12825">
        <v>2</v>
      </c>
      <c r="C12825">
        <v>4</v>
      </c>
      <c r="D12825">
        <v>45</v>
      </c>
      <c r="E12825">
        <v>10</v>
      </c>
    </row>
    <row r="12826" spans="1:5" x14ac:dyDescent="0.25">
      <c r="A12826">
        <v>20505</v>
      </c>
      <c r="B12826">
        <v>2</v>
      </c>
      <c r="C12826">
        <v>17</v>
      </c>
      <c r="D12826">
        <v>120</v>
      </c>
      <c r="E12826">
        <v>8</v>
      </c>
    </row>
    <row r="12827" spans="1:5" x14ac:dyDescent="0.25">
      <c r="A12827">
        <v>20506</v>
      </c>
      <c r="B12827">
        <v>1</v>
      </c>
      <c r="C12827">
        <v>30</v>
      </c>
      <c r="D12827">
        <v>10</v>
      </c>
      <c r="E12827">
        <v>2.5</v>
      </c>
    </row>
    <row r="12828" spans="1:5" x14ac:dyDescent="0.25">
      <c r="A12828">
        <v>20506</v>
      </c>
      <c r="B12828">
        <v>1</v>
      </c>
      <c r="C12828">
        <v>13</v>
      </c>
      <c r="D12828">
        <v>30</v>
      </c>
      <c r="E12828">
        <v>3.5</v>
      </c>
    </row>
    <row r="12829" spans="1:5" x14ac:dyDescent="0.25">
      <c r="A12829">
        <v>20506</v>
      </c>
      <c r="B12829">
        <v>1</v>
      </c>
      <c r="C12829">
        <v>30</v>
      </c>
      <c r="D12829">
        <v>30</v>
      </c>
      <c r="E12829">
        <v>2.5</v>
      </c>
    </row>
    <row r="12830" spans="1:5" x14ac:dyDescent="0.25">
      <c r="A12830">
        <v>20507</v>
      </c>
      <c r="B12830">
        <v>1</v>
      </c>
      <c r="C12830">
        <v>10</v>
      </c>
      <c r="D12830">
        <v>20</v>
      </c>
      <c r="E12830">
        <v>3.5</v>
      </c>
    </row>
    <row r="12831" spans="1:5" x14ac:dyDescent="0.25">
      <c r="A12831">
        <v>20507</v>
      </c>
      <c r="B12831">
        <v>2</v>
      </c>
      <c r="C12831">
        <v>30</v>
      </c>
      <c r="D12831">
        <v>12</v>
      </c>
      <c r="E12831">
        <v>10</v>
      </c>
    </row>
    <row r="12832" spans="1:5" x14ac:dyDescent="0.25">
      <c r="A12832">
        <v>20508</v>
      </c>
      <c r="B12832">
        <v>1</v>
      </c>
      <c r="C12832">
        <v>9</v>
      </c>
      <c r="D12832">
        <v>30</v>
      </c>
      <c r="E12832">
        <v>3.5</v>
      </c>
    </row>
    <row r="12833" spans="1:5" x14ac:dyDescent="0.25">
      <c r="A12833">
        <v>20508</v>
      </c>
      <c r="B12833">
        <v>1</v>
      </c>
      <c r="C12833">
        <v>4</v>
      </c>
      <c r="D12833">
        <v>30</v>
      </c>
      <c r="E12833">
        <v>4</v>
      </c>
    </row>
    <row r="12834" spans="1:5" x14ac:dyDescent="0.25">
      <c r="A12834">
        <v>20513</v>
      </c>
      <c r="B12834">
        <v>1</v>
      </c>
      <c r="C12834">
        <v>20</v>
      </c>
      <c r="D12834">
        <v>15</v>
      </c>
      <c r="E12834">
        <v>3.5</v>
      </c>
    </row>
    <row r="12835" spans="1:5" x14ac:dyDescent="0.25">
      <c r="A12835">
        <v>20515</v>
      </c>
      <c r="B12835">
        <v>1</v>
      </c>
      <c r="C12835">
        <v>3</v>
      </c>
      <c r="D12835">
        <v>20</v>
      </c>
      <c r="E12835">
        <v>6</v>
      </c>
    </row>
    <row r="12836" spans="1:5" x14ac:dyDescent="0.25">
      <c r="A12836">
        <v>20515</v>
      </c>
      <c r="B12836">
        <v>1</v>
      </c>
      <c r="C12836">
        <v>20</v>
      </c>
      <c r="D12836">
        <v>20</v>
      </c>
      <c r="E12836">
        <v>4</v>
      </c>
    </row>
    <row r="12837" spans="1:5" x14ac:dyDescent="0.25">
      <c r="A12837">
        <v>20515</v>
      </c>
      <c r="B12837">
        <v>1</v>
      </c>
      <c r="C12837">
        <v>1</v>
      </c>
      <c r="D12837">
        <v>180</v>
      </c>
      <c r="E12837">
        <v>3</v>
      </c>
    </row>
    <row r="12838" spans="1:5" x14ac:dyDescent="0.25">
      <c r="A12838">
        <v>20515</v>
      </c>
      <c r="B12838">
        <v>1</v>
      </c>
      <c r="C12838">
        <v>2</v>
      </c>
      <c r="D12838">
        <v>30</v>
      </c>
      <c r="E12838">
        <v>5</v>
      </c>
    </row>
    <row r="12839" spans="1:5" x14ac:dyDescent="0.25">
      <c r="A12839">
        <v>20515</v>
      </c>
      <c r="B12839">
        <v>1</v>
      </c>
      <c r="C12839">
        <v>1</v>
      </c>
      <c r="D12839">
        <v>480</v>
      </c>
      <c r="E12839">
        <v>6</v>
      </c>
    </row>
    <row r="12840" spans="1:5" x14ac:dyDescent="0.25">
      <c r="A12840">
        <v>20515</v>
      </c>
      <c r="B12840">
        <v>1</v>
      </c>
      <c r="C12840">
        <v>2</v>
      </c>
      <c r="D12840">
        <v>45</v>
      </c>
      <c r="E12840">
        <v>6</v>
      </c>
    </row>
    <row r="12841" spans="1:5" x14ac:dyDescent="0.25">
      <c r="A12841">
        <v>20515</v>
      </c>
      <c r="B12841">
        <v>1</v>
      </c>
      <c r="C12841">
        <v>1</v>
      </c>
      <c r="D12841">
        <v>25</v>
      </c>
      <c r="E12841">
        <v>5</v>
      </c>
    </row>
    <row r="12842" spans="1:5" x14ac:dyDescent="0.25">
      <c r="A12842">
        <v>20515</v>
      </c>
      <c r="B12842">
        <v>1</v>
      </c>
      <c r="C12842">
        <v>30</v>
      </c>
      <c r="D12842">
        <v>30</v>
      </c>
      <c r="E12842">
        <v>6</v>
      </c>
    </row>
    <row r="12843" spans="1:5" x14ac:dyDescent="0.25">
      <c r="A12843">
        <v>20515</v>
      </c>
      <c r="B12843">
        <v>1</v>
      </c>
      <c r="C12843">
        <v>3</v>
      </c>
      <c r="D12843">
        <v>60</v>
      </c>
      <c r="E12843">
        <v>6</v>
      </c>
    </row>
    <row r="12844" spans="1:5" x14ac:dyDescent="0.25">
      <c r="A12844">
        <v>20515</v>
      </c>
      <c r="B12844">
        <v>1</v>
      </c>
      <c r="C12844">
        <v>3</v>
      </c>
      <c r="D12844">
        <v>30</v>
      </c>
      <c r="E12844">
        <v>4</v>
      </c>
    </row>
    <row r="12845" spans="1:5" x14ac:dyDescent="0.25">
      <c r="A12845">
        <v>20515</v>
      </c>
      <c r="B12845">
        <v>1</v>
      </c>
      <c r="C12845">
        <v>3</v>
      </c>
      <c r="D12845">
        <v>30</v>
      </c>
      <c r="E12845">
        <v>3.5</v>
      </c>
    </row>
    <row r="12846" spans="1:5" x14ac:dyDescent="0.25">
      <c r="A12846">
        <v>20520</v>
      </c>
      <c r="B12846">
        <v>1</v>
      </c>
      <c r="C12846">
        <v>13</v>
      </c>
      <c r="D12846">
        <v>30</v>
      </c>
      <c r="E12846">
        <v>4.5</v>
      </c>
    </row>
    <row r="12847" spans="1:5" x14ac:dyDescent="0.25">
      <c r="A12847">
        <v>20524</v>
      </c>
      <c r="B12847">
        <v>1</v>
      </c>
      <c r="C12847">
        <v>3</v>
      </c>
      <c r="D12847">
        <v>60</v>
      </c>
      <c r="E12847">
        <v>4</v>
      </c>
    </row>
    <row r="12848" spans="1:5" x14ac:dyDescent="0.25">
      <c r="A12848">
        <v>20524</v>
      </c>
      <c r="B12848">
        <v>2</v>
      </c>
      <c r="C12848">
        <v>13</v>
      </c>
      <c r="D12848">
        <v>15</v>
      </c>
      <c r="E12848">
        <v>8</v>
      </c>
    </row>
    <row r="12849" spans="1:5" x14ac:dyDescent="0.25">
      <c r="A12849">
        <v>20524</v>
      </c>
      <c r="B12849">
        <v>2</v>
      </c>
      <c r="C12849">
        <v>1</v>
      </c>
      <c r="D12849">
        <v>30</v>
      </c>
      <c r="E12849">
        <v>8</v>
      </c>
    </row>
    <row r="12850" spans="1:5" x14ac:dyDescent="0.25">
      <c r="A12850">
        <v>20529</v>
      </c>
      <c r="B12850">
        <v>1</v>
      </c>
      <c r="C12850">
        <v>90</v>
      </c>
      <c r="D12850">
        <v>20</v>
      </c>
      <c r="E12850">
        <v>3.5</v>
      </c>
    </row>
    <row r="12851" spans="1:5" x14ac:dyDescent="0.25">
      <c r="A12851">
        <v>20529</v>
      </c>
      <c r="B12851">
        <v>1</v>
      </c>
      <c r="C12851">
        <v>4</v>
      </c>
      <c r="D12851">
        <v>10</v>
      </c>
      <c r="E12851">
        <v>4</v>
      </c>
    </row>
    <row r="12852" spans="1:5" x14ac:dyDescent="0.25">
      <c r="A12852">
        <v>20529</v>
      </c>
      <c r="B12852">
        <v>2</v>
      </c>
      <c r="C12852">
        <v>13</v>
      </c>
      <c r="D12852">
        <v>10</v>
      </c>
      <c r="E12852">
        <v>2.5</v>
      </c>
    </row>
    <row r="12853" spans="1:5" x14ac:dyDescent="0.25">
      <c r="A12853">
        <v>20529</v>
      </c>
      <c r="B12853">
        <v>2</v>
      </c>
      <c r="C12853">
        <v>13</v>
      </c>
      <c r="D12853">
        <v>40</v>
      </c>
      <c r="E12853">
        <v>5</v>
      </c>
    </row>
    <row r="12854" spans="1:5" x14ac:dyDescent="0.25">
      <c r="A12854">
        <v>20532</v>
      </c>
      <c r="B12854">
        <v>1</v>
      </c>
      <c r="C12854">
        <v>30</v>
      </c>
      <c r="D12854">
        <v>15</v>
      </c>
      <c r="E12854">
        <v>3.5</v>
      </c>
    </row>
    <row r="12855" spans="1:5" x14ac:dyDescent="0.25">
      <c r="A12855">
        <v>20537</v>
      </c>
      <c r="B12855">
        <v>1</v>
      </c>
      <c r="C12855">
        <v>3</v>
      </c>
      <c r="D12855">
        <v>10</v>
      </c>
      <c r="E12855">
        <v>3.5</v>
      </c>
    </row>
    <row r="12856" spans="1:5" x14ac:dyDescent="0.25">
      <c r="A12856">
        <v>20539</v>
      </c>
      <c r="B12856">
        <v>2</v>
      </c>
      <c r="C12856">
        <v>30</v>
      </c>
      <c r="D12856">
        <v>40</v>
      </c>
      <c r="E12856">
        <v>5</v>
      </c>
    </row>
    <row r="12857" spans="1:5" x14ac:dyDescent="0.25">
      <c r="A12857">
        <v>20542</v>
      </c>
      <c r="B12857">
        <v>1</v>
      </c>
      <c r="C12857">
        <v>1</v>
      </c>
      <c r="D12857">
        <v>60</v>
      </c>
      <c r="E12857">
        <v>3</v>
      </c>
    </row>
    <row r="12858" spans="1:5" x14ac:dyDescent="0.25">
      <c r="A12858">
        <v>20542</v>
      </c>
      <c r="B12858">
        <v>2</v>
      </c>
      <c r="C12858">
        <v>13</v>
      </c>
      <c r="D12858">
        <v>180</v>
      </c>
      <c r="E12858">
        <v>8</v>
      </c>
    </row>
    <row r="12859" spans="1:5" x14ac:dyDescent="0.25">
      <c r="A12859">
        <v>20542</v>
      </c>
      <c r="B12859">
        <v>2</v>
      </c>
      <c r="C12859">
        <v>13</v>
      </c>
      <c r="D12859">
        <v>180</v>
      </c>
      <c r="E12859">
        <v>8</v>
      </c>
    </row>
    <row r="12860" spans="1:5" x14ac:dyDescent="0.25">
      <c r="A12860">
        <v>20544</v>
      </c>
      <c r="B12860">
        <v>1</v>
      </c>
      <c r="C12860">
        <v>9</v>
      </c>
      <c r="D12860">
        <v>15</v>
      </c>
      <c r="E12860">
        <v>5</v>
      </c>
    </row>
    <row r="12861" spans="1:5" x14ac:dyDescent="0.25">
      <c r="A12861">
        <v>20544</v>
      </c>
      <c r="B12861">
        <v>2</v>
      </c>
      <c r="C12861">
        <v>21</v>
      </c>
      <c r="D12861">
        <v>40</v>
      </c>
      <c r="E12861">
        <v>8</v>
      </c>
    </row>
    <row r="12862" spans="1:5" x14ac:dyDescent="0.25">
      <c r="A12862">
        <v>20544</v>
      </c>
      <c r="B12862">
        <v>2</v>
      </c>
      <c r="C12862">
        <v>13</v>
      </c>
      <c r="D12862">
        <v>10</v>
      </c>
      <c r="E12862">
        <v>10</v>
      </c>
    </row>
    <row r="12863" spans="1:5" x14ac:dyDescent="0.25">
      <c r="A12863">
        <v>20546</v>
      </c>
      <c r="B12863">
        <v>2</v>
      </c>
      <c r="C12863">
        <v>4</v>
      </c>
      <c r="D12863">
        <v>60</v>
      </c>
      <c r="E12863">
        <v>8</v>
      </c>
    </row>
    <row r="12864" spans="1:5" x14ac:dyDescent="0.25">
      <c r="A12864">
        <v>20546</v>
      </c>
      <c r="B12864">
        <v>2</v>
      </c>
      <c r="C12864">
        <v>9</v>
      </c>
      <c r="D12864">
        <v>120</v>
      </c>
      <c r="E12864">
        <v>8</v>
      </c>
    </row>
    <row r="12865" spans="1:5" x14ac:dyDescent="0.25">
      <c r="A12865">
        <v>20548</v>
      </c>
      <c r="B12865">
        <v>2</v>
      </c>
      <c r="C12865">
        <v>2</v>
      </c>
      <c r="D12865">
        <v>15</v>
      </c>
      <c r="E12865">
        <v>5</v>
      </c>
    </row>
    <row r="12866" spans="1:5" x14ac:dyDescent="0.25">
      <c r="A12866">
        <v>20550</v>
      </c>
      <c r="B12866">
        <v>2</v>
      </c>
      <c r="C12866">
        <v>13</v>
      </c>
      <c r="D12866">
        <v>120</v>
      </c>
      <c r="E12866">
        <v>7</v>
      </c>
    </row>
    <row r="12867" spans="1:5" x14ac:dyDescent="0.25">
      <c r="A12867">
        <v>20555</v>
      </c>
      <c r="B12867">
        <v>1</v>
      </c>
      <c r="C12867">
        <v>1</v>
      </c>
      <c r="D12867">
        <v>60</v>
      </c>
      <c r="E12867">
        <v>4.5</v>
      </c>
    </row>
    <row r="12868" spans="1:5" x14ac:dyDescent="0.25">
      <c r="A12868">
        <v>20555</v>
      </c>
      <c r="B12868">
        <v>2</v>
      </c>
      <c r="C12868">
        <v>9</v>
      </c>
      <c r="D12868">
        <v>15</v>
      </c>
      <c r="E12868">
        <v>10</v>
      </c>
    </row>
    <row r="12869" spans="1:5" x14ac:dyDescent="0.25">
      <c r="A12869">
        <v>20557</v>
      </c>
      <c r="B12869">
        <v>1</v>
      </c>
      <c r="C12869">
        <v>1</v>
      </c>
      <c r="D12869">
        <v>120</v>
      </c>
      <c r="E12869">
        <v>4.5</v>
      </c>
    </row>
    <row r="12870" spans="1:5" x14ac:dyDescent="0.25">
      <c r="A12870">
        <v>20558</v>
      </c>
      <c r="B12870">
        <v>1</v>
      </c>
      <c r="C12870">
        <v>4</v>
      </c>
      <c r="D12870">
        <v>20</v>
      </c>
      <c r="E12870">
        <v>3.5</v>
      </c>
    </row>
    <row r="12871" spans="1:5" x14ac:dyDescent="0.25">
      <c r="A12871">
        <v>20561</v>
      </c>
      <c r="B12871">
        <v>1</v>
      </c>
      <c r="C12871">
        <v>2</v>
      </c>
      <c r="D12871">
        <v>120</v>
      </c>
      <c r="E12871">
        <v>6</v>
      </c>
    </row>
    <row r="12872" spans="1:5" x14ac:dyDescent="0.25">
      <c r="A12872">
        <v>20561</v>
      </c>
      <c r="B12872">
        <v>1</v>
      </c>
      <c r="C12872">
        <v>4</v>
      </c>
      <c r="D12872">
        <v>15</v>
      </c>
      <c r="E12872">
        <v>3.5</v>
      </c>
    </row>
    <row r="12873" spans="1:5" x14ac:dyDescent="0.25">
      <c r="A12873">
        <v>20562</v>
      </c>
      <c r="B12873">
        <v>1</v>
      </c>
      <c r="C12873">
        <v>3</v>
      </c>
      <c r="D12873">
        <v>60</v>
      </c>
      <c r="E12873">
        <v>6</v>
      </c>
    </row>
    <row r="12874" spans="1:5" x14ac:dyDescent="0.25">
      <c r="A12874">
        <v>20562</v>
      </c>
      <c r="B12874">
        <v>1</v>
      </c>
      <c r="C12874">
        <v>30</v>
      </c>
      <c r="D12874">
        <v>45</v>
      </c>
      <c r="E12874">
        <v>3.5</v>
      </c>
    </row>
    <row r="12875" spans="1:5" x14ac:dyDescent="0.25">
      <c r="A12875">
        <v>20562</v>
      </c>
      <c r="B12875">
        <v>2</v>
      </c>
      <c r="C12875">
        <v>4</v>
      </c>
      <c r="D12875">
        <v>45</v>
      </c>
      <c r="E12875">
        <v>8</v>
      </c>
    </row>
    <row r="12876" spans="1:5" x14ac:dyDescent="0.25">
      <c r="A12876">
        <v>20562</v>
      </c>
      <c r="B12876">
        <v>2</v>
      </c>
      <c r="C12876">
        <v>6</v>
      </c>
      <c r="D12876">
        <v>20</v>
      </c>
      <c r="E12876">
        <v>10</v>
      </c>
    </row>
    <row r="12877" spans="1:5" x14ac:dyDescent="0.25">
      <c r="A12877">
        <v>20563</v>
      </c>
      <c r="B12877">
        <v>1</v>
      </c>
      <c r="C12877">
        <v>17</v>
      </c>
      <c r="D12877">
        <v>60</v>
      </c>
      <c r="E12877">
        <v>5</v>
      </c>
    </row>
    <row r="12878" spans="1:5" x14ac:dyDescent="0.25">
      <c r="A12878">
        <v>20563</v>
      </c>
      <c r="B12878">
        <v>1</v>
      </c>
      <c r="C12878">
        <v>17</v>
      </c>
      <c r="D12878">
        <v>30</v>
      </c>
      <c r="E12878">
        <v>6</v>
      </c>
    </row>
    <row r="12879" spans="1:5" x14ac:dyDescent="0.25">
      <c r="A12879">
        <v>20563</v>
      </c>
      <c r="B12879">
        <v>1</v>
      </c>
      <c r="C12879">
        <v>17</v>
      </c>
      <c r="D12879">
        <v>10</v>
      </c>
      <c r="E12879">
        <v>3.5</v>
      </c>
    </row>
    <row r="12880" spans="1:5" x14ac:dyDescent="0.25">
      <c r="A12880">
        <v>20563</v>
      </c>
      <c r="B12880">
        <v>2</v>
      </c>
      <c r="C12880">
        <v>17</v>
      </c>
      <c r="D12880">
        <v>60</v>
      </c>
      <c r="E12880">
        <v>7</v>
      </c>
    </row>
    <row r="12881" spans="1:5" x14ac:dyDescent="0.25">
      <c r="A12881">
        <v>20563</v>
      </c>
      <c r="B12881">
        <v>2</v>
      </c>
      <c r="C12881">
        <v>17</v>
      </c>
      <c r="D12881">
        <v>30</v>
      </c>
      <c r="E12881">
        <v>7</v>
      </c>
    </row>
    <row r="12882" spans="1:5" x14ac:dyDescent="0.25">
      <c r="A12882">
        <v>20564</v>
      </c>
      <c r="B12882">
        <v>1</v>
      </c>
      <c r="C12882">
        <v>9</v>
      </c>
      <c r="D12882">
        <v>10</v>
      </c>
      <c r="E12882">
        <v>2.5</v>
      </c>
    </row>
    <row r="12883" spans="1:5" x14ac:dyDescent="0.25">
      <c r="A12883">
        <v>20564</v>
      </c>
      <c r="B12883">
        <v>2</v>
      </c>
      <c r="C12883">
        <v>9</v>
      </c>
      <c r="D12883">
        <v>120</v>
      </c>
      <c r="E12883">
        <v>6</v>
      </c>
    </row>
    <row r="12884" spans="1:5" x14ac:dyDescent="0.25">
      <c r="A12884">
        <v>20566</v>
      </c>
      <c r="B12884">
        <v>2</v>
      </c>
      <c r="C12884">
        <v>3</v>
      </c>
      <c r="D12884">
        <v>45</v>
      </c>
      <c r="E12884">
        <v>7</v>
      </c>
    </row>
    <row r="12885" spans="1:5" x14ac:dyDescent="0.25">
      <c r="A12885">
        <v>20566</v>
      </c>
      <c r="B12885">
        <v>2</v>
      </c>
      <c r="C12885">
        <v>2</v>
      </c>
      <c r="D12885">
        <v>60</v>
      </c>
      <c r="E12885">
        <v>8</v>
      </c>
    </row>
    <row r="12886" spans="1:5" x14ac:dyDescent="0.25">
      <c r="A12886">
        <v>20566</v>
      </c>
      <c r="B12886">
        <v>2</v>
      </c>
      <c r="C12886">
        <v>1</v>
      </c>
      <c r="D12886">
        <v>180</v>
      </c>
      <c r="E12886">
        <v>7</v>
      </c>
    </row>
    <row r="12887" spans="1:5" x14ac:dyDescent="0.25">
      <c r="A12887">
        <v>20566</v>
      </c>
      <c r="B12887">
        <v>2</v>
      </c>
      <c r="C12887">
        <v>7</v>
      </c>
      <c r="D12887">
        <v>40</v>
      </c>
      <c r="E12887">
        <v>7</v>
      </c>
    </row>
    <row r="12888" spans="1:5" x14ac:dyDescent="0.25">
      <c r="A12888">
        <v>20566</v>
      </c>
      <c r="B12888">
        <v>2</v>
      </c>
      <c r="C12888">
        <v>5</v>
      </c>
      <c r="D12888">
        <v>30</v>
      </c>
      <c r="E12888">
        <v>10</v>
      </c>
    </row>
    <row r="12889" spans="1:5" x14ac:dyDescent="0.25">
      <c r="A12889">
        <v>20566</v>
      </c>
      <c r="B12889">
        <v>2</v>
      </c>
      <c r="C12889">
        <v>1</v>
      </c>
      <c r="D12889">
        <v>45</v>
      </c>
      <c r="E12889">
        <v>10</v>
      </c>
    </row>
    <row r="12890" spans="1:5" x14ac:dyDescent="0.25">
      <c r="A12890">
        <v>20566</v>
      </c>
      <c r="B12890">
        <v>2</v>
      </c>
      <c r="C12890">
        <v>15</v>
      </c>
      <c r="D12890">
        <v>10</v>
      </c>
      <c r="E12890">
        <v>8</v>
      </c>
    </row>
    <row r="12891" spans="1:5" x14ac:dyDescent="0.25">
      <c r="A12891">
        <v>20566</v>
      </c>
      <c r="B12891">
        <v>2</v>
      </c>
      <c r="C12891">
        <v>3</v>
      </c>
      <c r="D12891">
        <v>30</v>
      </c>
      <c r="E12891">
        <v>8</v>
      </c>
    </row>
    <row r="12892" spans="1:5" x14ac:dyDescent="0.25">
      <c r="A12892">
        <v>20569</v>
      </c>
      <c r="B12892">
        <v>1</v>
      </c>
      <c r="C12892">
        <v>9</v>
      </c>
      <c r="D12892">
        <v>60</v>
      </c>
      <c r="E12892">
        <v>4</v>
      </c>
    </row>
    <row r="12893" spans="1:5" x14ac:dyDescent="0.25">
      <c r="A12893">
        <v>20569</v>
      </c>
      <c r="B12893">
        <v>1</v>
      </c>
      <c r="C12893">
        <v>21</v>
      </c>
      <c r="D12893">
        <v>45</v>
      </c>
      <c r="E12893">
        <v>3.5</v>
      </c>
    </row>
    <row r="12894" spans="1:5" x14ac:dyDescent="0.25">
      <c r="A12894">
        <v>20569</v>
      </c>
      <c r="B12894">
        <v>2</v>
      </c>
      <c r="C12894">
        <v>9</v>
      </c>
      <c r="D12894">
        <v>30</v>
      </c>
      <c r="E12894">
        <v>8</v>
      </c>
    </row>
    <row r="12895" spans="1:5" x14ac:dyDescent="0.25">
      <c r="A12895">
        <v>20569</v>
      </c>
      <c r="B12895">
        <v>2</v>
      </c>
      <c r="C12895">
        <v>4</v>
      </c>
      <c r="D12895">
        <v>30</v>
      </c>
      <c r="E12895">
        <v>7</v>
      </c>
    </row>
    <row r="12896" spans="1:5" x14ac:dyDescent="0.25">
      <c r="A12896">
        <v>20570</v>
      </c>
      <c r="B12896">
        <v>1</v>
      </c>
      <c r="C12896">
        <v>5</v>
      </c>
      <c r="D12896">
        <v>180</v>
      </c>
      <c r="E12896">
        <v>4.5</v>
      </c>
    </row>
    <row r="12897" spans="1:5" x14ac:dyDescent="0.25">
      <c r="A12897">
        <v>20572</v>
      </c>
      <c r="B12897">
        <v>1</v>
      </c>
      <c r="C12897">
        <v>21</v>
      </c>
      <c r="D12897">
        <v>30</v>
      </c>
      <c r="E12897">
        <v>3.5</v>
      </c>
    </row>
    <row r="12898" spans="1:5" x14ac:dyDescent="0.25">
      <c r="A12898">
        <v>20572</v>
      </c>
      <c r="B12898">
        <v>1</v>
      </c>
      <c r="C12898">
        <v>4</v>
      </c>
      <c r="D12898">
        <v>60</v>
      </c>
      <c r="E12898">
        <v>4</v>
      </c>
    </row>
    <row r="12899" spans="1:5" x14ac:dyDescent="0.25">
      <c r="A12899">
        <v>20572</v>
      </c>
      <c r="B12899">
        <v>2</v>
      </c>
      <c r="C12899">
        <v>21</v>
      </c>
      <c r="D12899">
        <v>30</v>
      </c>
      <c r="E12899">
        <v>5</v>
      </c>
    </row>
    <row r="12900" spans="1:5" x14ac:dyDescent="0.25">
      <c r="A12900">
        <v>20573</v>
      </c>
      <c r="B12900">
        <v>1</v>
      </c>
      <c r="C12900">
        <v>17</v>
      </c>
      <c r="D12900">
        <v>60</v>
      </c>
      <c r="E12900">
        <v>3.5</v>
      </c>
    </row>
    <row r="12901" spans="1:5" x14ac:dyDescent="0.25">
      <c r="A12901">
        <v>20575</v>
      </c>
      <c r="B12901">
        <v>1</v>
      </c>
      <c r="C12901">
        <v>4</v>
      </c>
      <c r="D12901">
        <v>20</v>
      </c>
      <c r="E12901">
        <v>5</v>
      </c>
    </row>
    <row r="12902" spans="1:5" x14ac:dyDescent="0.25">
      <c r="A12902">
        <v>20575</v>
      </c>
      <c r="B12902">
        <v>1</v>
      </c>
      <c r="C12902">
        <v>3</v>
      </c>
      <c r="D12902">
        <v>20</v>
      </c>
      <c r="E12902">
        <v>4.5</v>
      </c>
    </row>
    <row r="12903" spans="1:5" x14ac:dyDescent="0.25">
      <c r="A12903">
        <v>20575</v>
      </c>
      <c r="B12903">
        <v>1</v>
      </c>
      <c r="C12903">
        <v>2</v>
      </c>
      <c r="D12903">
        <v>15</v>
      </c>
      <c r="E12903">
        <v>3.5</v>
      </c>
    </row>
    <row r="12904" spans="1:5" x14ac:dyDescent="0.25">
      <c r="A12904">
        <v>20575</v>
      </c>
      <c r="B12904">
        <v>1</v>
      </c>
      <c r="C12904">
        <v>2</v>
      </c>
      <c r="D12904">
        <v>10</v>
      </c>
      <c r="E12904">
        <v>6</v>
      </c>
    </row>
    <row r="12905" spans="1:5" x14ac:dyDescent="0.25">
      <c r="A12905">
        <v>20575</v>
      </c>
      <c r="B12905">
        <v>2</v>
      </c>
      <c r="C12905">
        <v>2</v>
      </c>
      <c r="D12905">
        <v>60</v>
      </c>
      <c r="E12905">
        <v>5</v>
      </c>
    </row>
    <row r="12906" spans="1:5" x14ac:dyDescent="0.25">
      <c r="A12906">
        <v>20577</v>
      </c>
      <c r="B12906">
        <v>1</v>
      </c>
      <c r="C12906">
        <v>9</v>
      </c>
      <c r="D12906">
        <v>20</v>
      </c>
      <c r="E12906">
        <v>6</v>
      </c>
    </row>
    <row r="12907" spans="1:5" x14ac:dyDescent="0.25">
      <c r="A12907">
        <v>20577</v>
      </c>
      <c r="B12907">
        <v>1</v>
      </c>
      <c r="C12907">
        <v>4</v>
      </c>
      <c r="D12907">
        <v>30</v>
      </c>
      <c r="E12907">
        <v>5</v>
      </c>
    </row>
    <row r="12908" spans="1:5" x14ac:dyDescent="0.25">
      <c r="A12908">
        <v>20577</v>
      </c>
      <c r="B12908">
        <v>1</v>
      </c>
      <c r="C12908">
        <v>17</v>
      </c>
      <c r="D12908">
        <v>60</v>
      </c>
      <c r="E12908">
        <v>3</v>
      </c>
    </row>
    <row r="12909" spans="1:5" x14ac:dyDescent="0.25">
      <c r="A12909">
        <v>20577</v>
      </c>
      <c r="B12909">
        <v>2</v>
      </c>
      <c r="C12909">
        <v>17</v>
      </c>
      <c r="D12909">
        <v>30</v>
      </c>
      <c r="E12909">
        <v>10</v>
      </c>
    </row>
    <row r="12910" spans="1:5" x14ac:dyDescent="0.25">
      <c r="A12910">
        <v>20577</v>
      </c>
      <c r="B12910">
        <v>2</v>
      </c>
      <c r="C12910">
        <v>4</v>
      </c>
      <c r="D12910">
        <v>15</v>
      </c>
      <c r="E12910">
        <v>10</v>
      </c>
    </row>
    <row r="12911" spans="1:5" x14ac:dyDescent="0.25">
      <c r="A12911">
        <v>20577</v>
      </c>
      <c r="B12911">
        <v>2</v>
      </c>
      <c r="C12911">
        <v>4</v>
      </c>
      <c r="D12911">
        <v>45</v>
      </c>
      <c r="E12911">
        <v>6</v>
      </c>
    </row>
    <row r="12912" spans="1:5" x14ac:dyDescent="0.25">
      <c r="A12912">
        <v>20578</v>
      </c>
      <c r="B12912">
        <v>1</v>
      </c>
      <c r="C12912">
        <v>30</v>
      </c>
      <c r="D12912">
        <v>15</v>
      </c>
      <c r="E12912">
        <v>4.5</v>
      </c>
    </row>
    <row r="12913" spans="1:5" x14ac:dyDescent="0.25">
      <c r="A12913">
        <v>20578</v>
      </c>
      <c r="B12913">
        <v>1</v>
      </c>
      <c r="C12913">
        <v>30</v>
      </c>
      <c r="D12913">
        <v>10</v>
      </c>
      <c r="E12913">
        <v>6</v>
      </c>
    </row>
    <row r="12914" spans="1:5" x14ac:dyDescent="0.25">
      <c r="A12914">
        <v>20578</v>
      </c>
      <c r="B12914">
        <v>1</v>
      </c>
      <c r="C12914">
        <v>13</v>
      </c>
      <c r="D12914">
        <v>45</v>
      </c>
      <c r="E12914">
        <v>4</v>
      </c>
    </row>
    <row r="12915" spans="1:5" x14ac:dyDescent="0.25">
      <c r="A12915">
        <v>20578</v>
      </c>
      <c r="B12915">
        <v>2</v>
      </c>
      <c r="C12915">
        <v>21</v>
      </c>
      <c r="D12915">
        <v>10</v>
      </c>
      <c r="E12915">
        <v>10</v>
      </c>
    </row>
    <row r="12916" spans="1:5" x14ac:dyDescent="0.25">
      <c r="A12916">
        <v>20578</v>
      </c>
      <c r="B12916">
        <v>2</v>
      </c>
      <c r="C12916">
        <v>8</v>
      </c>
      <c r="D12916">
        <v>35</v>
      </c>
      <c r="E12916">
        <v>8</v>
      </c>
    </row>
    <row r="12917" spans="1:5" x14ac:dyDescent="0.25">
      <c r="A12917">
        <v>20580</v>
      </c>
      <c r="B12917">
        <v>1</v>
      </c>
      <c r="C12917">
        <v>3</v>
      </c>
      <c r="D12917">
        <v>10</v>
      </c>
      <c r="E12917">
        <v>6</v>
      </c>
    </row>
    <row r="12918" spans="1:5" x14ac:dyDescent="0.25">
      <c r="A12918">
        <v>20580</v>
      </c>
      <c r="B12918">
        <v>1</v>
      </c>
      <c r="C12918">
        <v>10</v>
      </c>
      <c r="D12918">
        <v>10</v>
      </c>
      <c r="E12918">
        <v>4</v>
      </c>
    </row>
    <row r="12919" spans="1:5" x14ac:dyDescent="0.25">
      <c r="A12919">
        <v>20580</v>
      </c>
      <c r="B12919">
        <v>2</v>
      </c>
      <c r="C12919">
        <v>3</v>
      </c>
      <c r="D12919">
        <v>45</v>
      </c>
      <c r="E12919">
        <v>8</v>
      </c>
    </row>
    <row r="12920" spans="1:5" x14ac:dyDescent="0.25">
      <c r="A12920">
        <v>20580</v>
      </c>
      <c r="B12920">
        <v>2</v>
      </c>
      <c r="C12920">
        <v>5</v>
      </c>
      <c r="D12920">
        <v>15</v>
      </c>
      <c r="E12920">
        <v>8</v>
      </c>
    </row>
    <row r="12921" spans="1:5" x14ac:dyDescent="0.25">
      <c r="A12921">
        <v>20582</v>
      </c>
      <c r="B12921">
        <v>1</v>
      </c>
      <c r="C12921">
        <v>30</v>
      </c>
      <c r="D12921">
        <v>30</v>
      </c>
      <c r="E12921">
        <v>4</v>
      </c>
    </row>
    <row r="12922" spans="1:5" x14ac:dyDescent="0.25">
      <c r="A12922">
        <v>20582</v>
      </c>
      <c r="B12922">
        <v>2</v>
      </c>
      <c r="C12922">
        <v>3</v>
      </c>
      <c r="D12922">
        <v>45</v>
      </c>
      <c r="E12922">
        <v>8</v>
      </c>
    </row>
    <row r="12923" spans="1:5" x14ac:dyDescent="0.25">
      <c r="A12923">
        <v>20582</v>
      </c>
      <c r="B12923">
        <v>2</v>
      </c>
      <c r="C12923">
        <v>4</v>
      </c>
      <c r="D12923">
        <v>60</v>
      </c>
      <c r="E12923">
        <v>6</v>
      </c>
    </row>
    <row r="12924" spans="1:5" x14ac:dyDescent="0.25">
      <c r="A12924">
        <v>20582</v>
      </c>
      <c r="B12924">
        <v>2</v>
      </c>
      <c r="C12924">
        <v>30</v>
      </c>
      <c r="D12924">
        <v>30</v>
      </c>
      <c r="E12924">
        <v>5</v>
      </c>
    </row>
    <row r="12925" spans="1:5" x14ac:dyDescent="0.25">
      <c r="A12925">
        <v>20582</v>
      </c>
      <c r="B12925">
        <v>2</v>
      </c>
      <c r="C12925">
        <v>13</v>
      </c>
      <c r="D12925">
        <v>90</v>
      </c>
      <c r="E12925">
        <v>7</v>
      </c>
    </row>
    <row r="12926" spans="1:5" x14ac:dyDescent="0.25">
      <c r="A12926">
        <v>20583</v>
      </c>
      <c r="B12926">
        <v>1</v>
      </c>
      <c r="C12926">
        <v>4</v>
      </c>
      <c r="D12926">
        <v>480</v>
      </c>
      <c r="E12926">
        <v>3.5</v>
      </c>
    </row>
    <row r="12927" spans="1:5" x14ac:dyDescent="0.25">
      <c r="A12927">
        <v>20584</v>
      </c>
      <c r="B12927">
        <v>1</v>
      </c>
      <c r="C12927">
        <v>9</v>
      </c>
      <c r="D12927">
        <v>90</v>
      </c>
      <c r="E12927">
        <v>3.5</v>
      </c>
    </row>
    <row r="12928" spans="1:5" x14ac:dyDescent="0.25">
      <c r="A12928">
        <v>20584</v>
      </c>
      <c r="B12928">
        <v>2</v>
      </c>
      <c r="C12928">
        <v>2</v>
      </c>
      <c r="D12928">
        <v>30</v>
      </c>
      <c r="E12928">
        <v>7</v>
      </c>
    </row>
    <row r="12929" spans="1:5" x14ac:dyDescent="0.25">
      <c r="A12929">
        <v>20585</v>
      </c>
      <c r="B12929">
        <v>1</v>
      </c>
      <c r="C12929">
        <v>4</v>
      </c>
      <c r="D12929">
        <v>20</v>
      </c>
      <c r="E12929">
        <v>4.5</v>
      </c>
    </row>
    <row r="12930" spans="1:5" x14ac:dyDescent="0.25">
      <c r="A12930">
        <v>20585</v>
      </c>
      <c r="B12930">
        <v>1</v>
      </c>
      <c r="C12930">
        <v>1</v>
      </c>
      <c r="D12930">
        <v>25</v>
      </c>
      <c r="E12930">
        <v>6</v>
      </c>
    </row>
    <row r="12931" spans="1:5" x14ac:dyDescent="0.25">
      <c r="A12931">
        <v>20585</v>
      </c>
      <c r="B12931">
        <v>1</v>
      </c>
      <c r="C12931">
        <v>1</v>
      </c>
      <c r="D12931">
        <v>25</v>
      </c>
      <c r="E12931">
        <v>6</v>
      </c>
    </row>
    <row r="12932" spans="1:5" x14ac:dyDescent="0.25">
      <c r="A12932">
        <v>20585</v>
      </c>
      <c r="B12932">
        <v>2</v>
      </c>
      <c r="C12932">
        <v>13</v>
      </c>
      <c r="D12932">
        <v>20</v>
      </c>
      <c r="E12932">
        <v>8</v>
      </c>
    </row>
    <row r="12933" spans="1:5" x14ac:dyDescent="0.25">
      <c r="A12933">
        <v>20585</v>
      </c>
      <c r="B12933">
        <v>2</v>
      </c>
      <c r="C12933">
        <v>9</v>
      </c>
      <c r="D12933">
        <v>20</v>
      </c>
      <c r="E12933">
        <v>8</v>
      </c>
    </row>
    <row r="12934" spans="1:5" x14ac:dyDescent="0.25">
      <c r="A12934">
        <v>20586</v>
      </c>
      <c r="B12934">
        <v>1</v>
      </c>
      <c r="C12934">
        <v>6</v>
      </c>
      <c r="D12934">
        <v>60</v>
      </c>
      <c r="E12934">
        <v>3.5</v>
      </c>
    </row>
    <row r="12935" spans="1:5" x14ac:dyDescent="0.25">
      <c r="A12935">
        <v>20586</v>
      </c>
      <c r="B12935">
        <v>2</v>
      </c>
      <c r="C12935">
        <v>17</v>
      </c>
      <c r="D12935">
        <v>45</v>
      </c>
      <c r="E12935">
        <v>7</v>
      </c>
    </row>
    <row r="12936" spans="1:5" x14ac:dyDescent="0.25">
      <c r="A12936">
        <v>20589</v>
      </c>
      <c r="B12936">
        <v>1</v>
      </c>
      <c r="C12936">
        <v>9</v>
      </c>
      <c r="D12936">
        <v>60</v>
      </c>
      <c r="E12936">
        <v>6</v>
      </c>
    </row>
    <row r="12937" spans="1:5" x14ac:dyDescent="0.25">
      <c r="A12937">
        <v>20589</v>
      </c>
      <c r="B12937">
        <v>1</v>
      </c>
      <c r="C12937">
        <v>9</v>
      </c>
      <c r="D12937">
        <v>30</v>
      </c>
      <c r="E12937">
        <v>3.5</v>
      </c>
    </row>
    <row r="12938" spans="1:5" x14ac:dyDescent="0.25">
      <c r="A12938">
        <v>20589</v>
      </c>
      <c r="B12938">
        <v>1</v>
      </c>
      <c r="C12938">
        <v>9</v>
      </c>
      <c r="D12938">
        <v>60</v>
      </c>
      <c r="E12938">
        <v>7</v>
      </c>
    </row>
    <row r="12939" spans="1:5" x14ac:dyDescent="0.25">
      <c r="A12939">
        <v>20589</v>
      </c>
      <c r="B12939">
        <v>1</v>
      </c>
      <c r="C12939">
        <v>9</v>
      </c>
      <c r="D12939">
        <v>30</v>
      </c>
      <c r="E12939">
        <v>3.5</v>
      </c>
    </row>
    <row r="12940" spans="1:5" x14ac:dyDescent="0.25">
      <c r="A12940">
        <v>20589</v>
      </c>
      <c r="B12940">
        <v>1</v>
      </c>
      <c r="C12940">
        <v>2</v>
      </c>
      <c r="D12940">
        <v>60</v>
      </c>
      <c r="E12940">
        <v>6</v>
      </c>
    </row>
    <row r="12941" spans="1:5" x14ac:dyDescent="0.25">
      <c r="A12941">
        <v>20589</v>
      </c>
      <c r="B12941">
        <v>1</v>
      </c>
      <c r="C12941">
        <v>4</v>
      </c>
      <c r="D12941">
        <v>60</v>
      </c>
      <c r="E12941">
        <v>3</v>
      </c>
    </row>
    <row r="12942" spans="1:5" x14ac:dyDescent="0.25">
      <c r="A12942">
        <v>20589</v>
      </c>
      <c r="B12942">
        <v>2</v>
      </c>
      <c r="C12942">
        <v>90</v>
      </c>
      <c r="D12942">
        <v>120</v>
      </c>
      <c r="E12942">
        <v>6</v>
      </c>
    </row>
    <row r="12943" spans="1:5" x14ac:dyDescent="0.25">
      <c r="A12943">
        <v>20589</v>
      </c>
      <c r="B12943">
        <v>2</v>
      </c>
      <c r="C12943">
        <v>2</v>
      </c>
      <c r="D12943">
        <v>120</v>
      </c>
      <c r="E12943">
        <v>6</v>
      </c>
    </row>
    <row r="12944" spans="1:5" x14ac:dyDescent="0.25">
      <c r="A12944">
        <v>20589</v>
      </c>
      <c r="B12944">
        <v>2</v>
      </c>
      <c r="C12944">
        <v>3</v>
      </c>
      <c r="D12944">
        <v>20</v>
      </c>
      <c r="E12944">
        <v>8</v>
      </c>
    </row>
    <row r="12945" spans="1:5" x14ac:dyDescent="0.25">
      <c r="A12945">
        <v>20589</v>
      </c>
      <c r="B12945">
        <v>2</v>
      </c>
      <c r="C12945">
        <v>2</v>
      </c>
      <c r="D12945">
        <v>120</v>
      </c>
      <c r="E12945">
        <v>7</v>
      </c>
    </row>
    <row r="12946" spans="1:5" x14ac:dyDescent="0.25">
      <c r="A12946">
        <v>20589</v>
      </c>
      <c r="B12946">
        <v>2</v>
      </c>
      <c r="C12946">
        <v>13</v>
      </c>
      <c r="D12946">
        <v>60</v>
      </c>
      <c r="E12946">
        <v>7</v>
      </c>
    </row>
    <row r="12947" spans="1:5" x14ac:dyDescent="0.25">
      <c r="A12947">
        <v>20589</v>
      </c>
      <c r="B12947">
        <v>2</v>
      </c>
      <c r="C12947">
        <v>13</v>
      </c>
      <c r="D12947">
        <v>20</v>
      </c>
      <c r="E12947">
        <v>8</v>
      </c>
    </row>
    <row r="12948" spans="1:5" x14ac:dyDescent="0.25">
      <c r="A12948">
        <v>20589</v>
      </c>
      <c r="B12948">
        <v>2</v>
      </c>
      <c r="C12948">
        <v>9</v>
      </c>
      <c r="D12948">
        <v>60</v>
      </c>
      <c r="E12948">
        <v>10</v>
      </c>
    </row>
    <row r="12949" spans="1:5" x14ac:dyDescent="0.25">
      <c r="A12949">
        <v>20589</v>
      </c>
      <c r="B12949">
        <v>2</v>
      </c>
      <c r="C12949">
        <v>9</v>
      </c>
      <c r="D12949">
        <v>20</v>
      </c>
      <c r="E12949">
        <v>8</v>
      </c>
    </row>
    <row r="12950" spans="1:5" x14ac:dyDescent="0.25">
      <c r="A12950">
        <v>20589</v>
      </c>
      <c r="B12950">
        <v>2</v>
      </c>
      <c r="C12950" t="s">
        <v>2</v>
      </c>
      <c r="D12950">
        <v>30</v>
      </c>
      <c r="E12950">
        <v>8</v>
      </c>
    </row>
    <row r="12951" spans="1:5" x14ac:dyDescent="0.25">
      <c r="A12951">
        <v>20589</v>
      </c>
      <c r="B12951">
        <v>2</v>
      </c>
      <c r="C12951">
        <v>4</v>
      </c>
      <c r="D12951">
        <v>60</v>
      </c>
      <c r="E12951">
        <v>6</v>
      </c>
    </row>
    <row r="12952" spans="1:5" x14ac:dyDescent="0.25">
      <c r="A12952">
        <v>20589</v>
      </c>
      <c r="B12952">
        <v>2</v>
      </c>
      <c r="C12952">
        <v>9</v>
      </c>
      <c r="D12952">
        <v>30</v>
      </c>
      <c r="E12952">
        <v>6</v>
      </c>
    </row>
    <row r="12953" spans="1:5" x14ac:dyDescent="0.25">
      <c r="A12953">
        <v>20596</v>
      </c>
      <c r="B12953">
        <v>1</v>
      </c>
      <c r="C12953">
        <v>30</v>
      </c>
      <c r="D12953">
        <v>15</v>
      </c>
      <c r="E12953">
        <v>3.5</v>
      </c>
    </row>
    <row r="12954" spans="1:5" x14ac:dyDescent="0.25">
      <c r="A12954">
        <v>20598</v>
      </c>
      <c r="B12954">
        <v>1</v>
      </c>
      <c r="C12954">
        <v>2</v>
      </c>
      <c r="D12954">
        <v>60</v>
      </c>
      <c r="E12954">
        <v>4.5</v>
      </c>
    </row>
    <row r="12955" spans="1:5" x14ac:dyDescent="0.25">
      <c r="A12955">
        <v>20598</v>
      </c>
      <c r="B12955">
        <v>2</v>
      </c>
      <c r="C12955">
        <v>13</v>
      </c>
      <c r="D12955">
        <v>45</v>
      </c>
      <c r="E12955">
        <v>7</v>
      </c>
    </row>
    <row r="12956" spans="1:5" x14ac:dyDescent="0.25">
      <c r="A12956">
        <v>20601</v>
      </c>
      <c r="B12956">
        <v>2</v>
      </c>
      <c r="C12956">
        <v>13</v>
      </c>
      <c r="D12956">
        <v>60</v>
      </c>
      <c r="E12956">
        <v>5</v>
      </c>
    </row>
    <row r="12957" spans="1:5" x14ac:dyDescent="0.25">
      <c r="A12957">
        <v>20611</v>
      </c>
      <c r="B12957">
        <v>2</v>
      </c>
      <c r="C12957">
        <v>17</v>
      </c>
      <c r="D12957">
        <v>15</v>
      </c>
      <c r="E12957">
        <v>8</v>
      </c>
    </row>
    <row r="12958" spans="1:5" x14ac:dyDescent="0.25">
      <c r="A12958">
        <v>20612</v>
      </c>
      <c r="B12958">
        <v>1</v>
      </c>
      <c r="C12958">
        <v>3</v>
      </c>
      <c r="D12958">
        <v>10</v>
      </c>
      <c r="E12958">
        <v>4.5</v>
      </c>
    </row>
    <row r="12959" spans="1:5" x14ac:dyDescent="0.25">
      <c r="A12959">
        <v>20612</v>
      </c>
      <c r="B12959">
        <v>1</v>
      </c>
      <c r="C12959">
        <v>21</v>
      </c>
      <c r="D12959">
        <v>30</v>
      </c>
      <c r="E12959">
        <v>5</v>
      </c>
    </row>
    <row r="12960" spans="1:5" x14ac:dyDescent="0.25">
      <c r="A12960">
        <v>20612</v>
      </c>
      <c r="B12960">
        <v>2</v>
      </c>
      <c r="C12960">
        <v>9</v>
      </c>
      <c r="D12960">
        <v>30</v>
      </c>
      <c r="E12960">
        <v>8</v>
      </c>
    </row>
    <row r="12961" spans="1:5" x14ac:dyDescent="0.25">
      <c r="A12961">
        <v>20612</v>
      </c>
      <c r="B12961">
        <v>2</v>
      </c>
      <c r="C12961">
        <v>9</v>
      </c>
      <c r="D12961">
        <v>60</v>
      </c>
      <c r="E12961">
        <v>10</v>
      </c>
    </row>
    <row r="12962" spans="1:5" x14ac:dyDescent="0.25">
      <c r="A12962">
        <v>20614</v>
      </c>
      <c r="B12962">
        <v>1</v>
      </c>
      <c r="C12962">
        <v>13</v>
      </c>
      <c r="D12962">
        <v>30</v>
      </c>
      <c r="E12962">
        <v>3.5</v>
      </c>
    </row>
    <row r="12963" spans="1:5" x14ac:dyDescent="0.25">
      <c r="A12963">
        <v>20614</v>
      </c>
      <c r="B12963">
        <v>2</v>
      </c>
      <c r="C12963">
        <v>1</v>
      </c>
      <c r="D12963">
        <v>120</v>
      </c>
      <c r="E12963">
        <v>7</v>
      </c>
    </row>
    <row r="12964" spans="1:5" x14ac:dyDescent="0.25">
      <c r="A12964">
        <v>20618</v>
      </c>
      <c r="B12964">
        <v>1</v>
      </c>
      <c r="C12964">
        <v>2</v>
      </c>
      <c r="D12964">
        <v>180</v>
      </c>
      <c r="E12964">
        <v>3</v>
      </c>
    </row>
    <row r="12965" spans="1:5" x14ac:dyDescent="0.25">
      <c r="A12965">
        <v>20618</v>
      </c>
      <c r="B12965">
        <v>1</v>
      </c>
      <c r="C12965">
        <v>13</v>
      </c>
      <c r="D12965">
        <v>10</v>
      </c>
      <c r="E12965">
        <v>3.5</v>
      </c>
    </row>
    <row r="12966" spans="1:5" x14ac:dyDescent="0.25">
      <c r="A12966">
        <v>20619</v>
      </c>
      <c r="B12966">
        <v>1</v>
      </c>
      <c r="C12966">
        <v>5</v>
      </c>
      <c r="D12966">
        <v>10</v>
      </c>
      <c r="E12966">
        <v>2.5</v>
      </c>
    </row>
    <row r="12967" spans="1:5" x14ac:dyDescent="0.25">
      <c r="A12967">
        <v>20619</v>
      </c>
      <c r="B12967">
        <v>1</v>
      </c>
      <c r="C12967">
        <v>2</v>
      </c>
      <c r="D12967">
        <v>60</v>
      </c>
      <c r="E12967">
        <v>3.5</v>
      </c>
    </row>
    <row r="12968" spans="1:5" x14ac:dyDescent="0.25">
      <c r="A12968">
        <v>20619</v>
      </c>
      <c r="B12968">
        <v>2</v>
      </c>
      <c r="C12968">
        <v>2</v>
      </c>
      <c r="D12968">
        <v>45</v>
      </c>
      <c r="E12968">
        <v>7</v>
      </c>
    </row>
    <row r="12969" spans="1:5" x14ac:dyDescent="0.25">
      <c r="A12969">
        <v>20619</v>
      </c>
      <c r="B12969">
        <v>2</v>
      </c>
      <c r="C12969">
        <v>2</v>
      </c>
      <c r="D12969">
        <v>15</v>
      </c>
      <c r="E12969">
        <v>10</v>
      </c>
    </row>
    <row r="12970" spans="1:5" x14ac:dyDescent="0.25">
      <c r="A12970">
        <v>20619</v>
      </c>
      <c r="B12970">
        <v>2</v>
      </c>
      <c r="C12970">
        <v>3</v>
      </c>
      <c r="D12970">
        <v>25</v>
      </c>
      <c r="E12970">
        <v>7</v>
      </c>
    </row>
    <row r="12971" spans="1:5" x14ac:dyDescent="0.25">
      <c r="A12971">
        <v>20621</v>
      </c>
      <c r="B12971">
        <v>1</v>
      </c>
      <c r="C12971">
        <v>2</v>
      </c>
      <c r="D12971">
        <v>90</v>
      </c>
      <c r="E12971">
        <v>4</v>
      </c>
    </row>
    <row r="12972" spans="1:5" x14ac:dyDescent="0.25">
      <c r="A12972">
        <v>20622</v>
      </c>
      <c r="B12972">
        <v>1</v>
      </c>
      <c r="C12972">
        <v>9</v>
      </c>
      <c r="D12972">
        <v>30</v>
      </c>
      <c r="E12972">
        <v>6</v>
      </c>
    </row>
    <row r="12973" spans="1:5" x14ac:dyDescent="0.25">
      <c r="A12973">
        <v>20626</v>
      </c>
      <c r="B12973">
        <v>1</v>
      </c>
      <c r="C12973">
        <v>17</v>
      </c>
      <c r="D12973">
        <v>240</v>
      </c>
      <c r="E12973">
        <v>3.5</v>
      </c>
    </row>
    <row r="12974" spans="1:5" x14ac:dyDescent="0.25">
      <c r="A12974">
        <v>20626</v>
      </c>
      <c r="B12974">
        <v>1</v>
      </c>
      <c r="C12974">
        <v>13</v>
      </c>
      <c r="D12974">
        <v>45</v>
      </c>
      <c r="E12974">
        <v>3.5</v>
      </c>
    </row>
    <row r="12975" spans="1:5" x14ac:dyDescent="0.25">
      <c r="A12975">
        <v>20626</v>
      </c>
      <c r="B12975">
        <v>2</v>
      </c>
      <c r="C12975">
        <v>9</v>
      </c>
      <c r="D12975">
        <v>60</v>
      </c>
      <c r="E12975">
        <v>8</v>
      </c>
    </row>
    <row r="12976" spans="1:5" x14ac:dyDescent="0.25">
      <c r="A12976">
        <v>20626</v>
      </c>
      <c r="B12976">
        <v>2</v>
      </c>
      <c r="C12976">
        <v>9</v>
      </c>
      <c r="D12976">
        <v>40</v>
      </c>
      <c r="E12976">
        <v>7</v>
      </c>
    </row>
    <row r="12977" spans="1:5" x14ac:dyDescent="0.25">
      <c r="A12977">
        <v>20629</v>
      </c>
      <c r="B12977">
        <v>1</v>
      </c>
      <c r="C12977">
        <v>13</v>
      </c>
      <c r="D12977">
        <v>30</v>
      </c>
      <c r="E12977">
        <v>6</v>
      </c>
    </row>
    <row r="12978" spans="1:5" x14ac:dyDescent="0.25">
      <c r="A12978">
        <v>20629</v>
      </c>
      <c r="B12978">
        <v>1</v>
      </c>
      <c r="C12978">
        <v>4</v>
      </c>
      <c r="D12978">
        <v>30</v>
      </c>
      <c r="E12978">
        <v>3</v>
      </c>
    </row>
    <row r="12979" spans="1:5" x14ac:dyDescent="0.25">
      <c r="A12979">
        <v>20629</v>
      </c>
      <c r="B12979">
        <v>2</v>
      </c>
      <c r="C12979">
        <v>17</v>
      </c>
      <c r="D12979">
        <v>45</v>
      </c>
      <c r="E12979">
        <v>7</v>
      </c>
    </row>
    <row r="12980" spans="1:5" x14ac:dyDescent="0.25">
      <c r="A12980">
        <v>20630</v>
      </c>
      <c r="B12980">
        <v>1</v>
      </c>
      <c r="C12980">
        <v>20</v>
      </c>
      <c r="D12980">
        <v>15</v>
      </c>
      <c r="E12980">
        <v>3.5</v>
      </c>
    </row>
    <row r="12981" spans="1:5" x14ac:dyDescent="0.25">
      <c r="A12981">
        <v>20630</v>
      </c>
      <c r="B12981">
        <v>2</v>
      </c>
      <c r="C12981">
        <v>9</v>
      </c>
      <c r="D12981">
        <v>10</v>
      </c>
      <c r="E12981">
        <v>8</v>
      </c>
    </row>
    <row r="12982" spans="1:5" x14ac:dyDescent="0.25">
      <c r="A12982">
        <v>20632</v>
      </c>
      <c r="B12982">
        <v>1</v>
      </c>
      <c r="C12982">
        <v>4</v>
      </c>
      <c r="D12982">
        <v>30</v>
      </c>
      <c r="E12982">
        <v>4</v>
      </c>
    </row>
    <row r="12983" spans="1:5" x14ac:dyDescent="0.25">
      <c r="A12983">
        <v>20632</v>
      </c>
      <c r="B12983">
        <v>1</v>
      </c>
      <c r="C12983">
        <v>10</v>
      </c>
      <c r="D12983">
        <v>60</v>
      </c>
      <c r="E12983">
        <v>5</v>
      </c>
    </row>
    <row r="12984" spans="1:5" x14ac:dyDescent="0.25">
      <c r="A12984">
        <v>20632</v>
      </c>
      <c r="B12984">
        <v>1</v>
      </c>
      <c r="C12984">
        <v>1</v>
      </c>
      <c r="D12984">
        <v>180</v>
      </c>
      <c r="E12984">
        <v>3.5</v>
      </c>
    </row>
    <row r="12985" spans="1:5" x14ac:dyDescent="0.25">
      <c r="A12985">
        <v>20632</v>
      </c>
      <c r="B12985">
        <v>2</v>
      </c>
      <c r="C12985">
        <v>9</v>
      </c>
      <c r="D12985">
        <v>60</v>
      </c>
      <c r="E12985">
        <v>8</v>
      </c>
    </row>
    <row r="12986" spans="1:5" x14ac:dyDescent="0.25">
      <c r="A12986">
        <v>20632</v>
      </c>
      <c r="B12986">
        <v>2</v>
      </c>
      <c r="C12986">
        <v>10</v>
      </c>
      <c r="D12986">
        <v>75</v>
      </c>
      <c r="E12986">
        <v>8</v>
      </c>
    </row>
    <row r="12987" spans="1:5" x14ac:dyDescent="0.25">
      <c r="A12987">
        <v>20634</v>
      </c>
      <c r="B12987">
        <v>1</v>
      </c>
      <c r="C12987">
        <v>2</v>
      </c>
      <c r="D12987">
        <v>240</v>
      </c>
      <c r="E12987">
        <v>4.5</v>
      </c>
    </row>
    <row r="12988" spans="1:5" x14ac:dyDescent="0.25">
      <c r="A12988">
        <v>20636</v>
      </c>
      <c r="B12988">
        <v>1</v>
      </c>
      <c r="C12988">
        <v>30</v>
      </c>
      <c r="D12988">
        <v>15</v>
      </c>
      <c r="E12988">
        <v>3.5</v>
      </c>
    </row>
    <row r="12989" spans="1:5" x14ac:dyDescent="0.25">
      <c r="A12989">
        <v>20638</v>
      </c>
      <c r="B12989">
        <v>1</v>
      </c>
      <c r="C12989">
        <v>21</v>
      </c>
      <c r="D12989">
        <v>15</v>
      </c>
      <c r="E12989">
        <v>4.5</v>
      </c>
    </row>
    <row r="12990" spans="1:5" x14ac:dyDescent="0.25">
      <c r="A12990">
        <v>20643</v>
      </c>
      <c r="B12990">
        <v>2</v>
      </c>
      <c r="C12990">
        <v>1</v>
      </c>
      <c r="D12990">
        <v>10</v>
      </c>
      <c r="E12990">
        <v>8</v>
      </c>
    </row>
    <row r="12991" spans="1:5" x14ac:dyDescent="0.25">
      <c r="A12991">
        <v>20644</v>
      </c>
      <c r="B12991">
        <v>1</v>
      </c>
      <c r="C12991">
        <v>1</v>
      </c>
      <c r="D12991">
        <v>30</v>
      </c>
      <c r="E12991">
        <v>3.5</v>
      </c>
    </row>
    <row r="12992" spans="1:5" x14ac:dyDescent="0.25">
      <c r="A12992">
        <v>20648</v>
      </c>
      <c r="B12992">
        <v>1</v>
      </c>
      <c r="C12992">
        <v>9</v>
      </c>
      <c r="D12992">
        <v>20</v>
      </c>
      <c r="E12992">
        <v>4.5</v>
      </c>
    </row>
    <row r="12993" spans="1:5" x14ac:dyDescent="0.25">
      <c r="A12993">
        <v>20648</v>
      </c>
      <c r="B12993">
        <v>2</v>
      </c>
      <c r="C12993">
        <v>30</v>
      </c>
      <c r="D12993">
        <v>10</v>
      </c>
      <c r="E12993">
        <v>8</v>
      </c>
    </row>
    <row r="12994" spans="1:5" x14ac:dyDescent="0.25">
      <c r="A12994">
        <v>20648</v>
      </c>
      <c r="B12994">
        <v>2</v>
      </c>
      <c r="C12994">
        <v>9</v>
      </c>
      <c r="D12994">
        <v>20</v>
      </c>
      <c r="E12994">
        <v>8</v>
      </c>
    </row>
    <row r="12995" spans="1:5" x14ac:dyDescent="0.25">
      <c r="A12995">
        <v>20648</v>
      </c>
      <c r="B12995">
        <v>2</v>
      </c>
      <c r="C12995">
        <v>30</v>
      </c>
      <c r="D12995">
        <v>15</v>
      </c>
      <c r="E12995">
        <v>10</v>
      </c>
    </row>
    <row r="12996" spans="1:5" x14ac:dyDescent="0.25">
      <c r="A12996">
        <v>20649</v>
      </c>
      <c r="B12996">
        <v>1</v>
      </c>
      <c r="C12996">
        <v>2</v>
      </c>
      <c r="D12996">
        <v>120</v>
      </c>
      <c r="E12996">
        <v>4.5</v>
      </c>
    </row>
    <row r="12997" spans="1:5" x14ac:dyDescent="0.25">
      <c r="A12997">
        <v>20649</v>
      </c>
      <c r="B12997">
        <v>1</v>
      </c>
      <c r="C12997">
        <v>8</v>
      </c>
      <c r="D12997">
        <v>20</v>
      </c>
      <c r="E12997">
        <v>3.5</v>
      </c>
    </row>
    <row r="12998" spans="1:5" x14ac:dyDescent="0.25">
      <c r="A12998">
        <v>20650</v>
      </c>
      <c r="B12998">
        <v>2</v>
      </c>
      <c r="C12998">
        <v>5</v>
      </c>
      <c r="D12998">
        <v>30</v>
      </c>
      <c r="E12998">
        <v>7</v>
      </c>
    </row>
    <row r="12999" spans="1:5" x14ac:dyDescent="0.25">
      <c r="A12999">
        <v>20652</v>
      </c>
      <c r="B12999">
        <v>1</v>
      </c>
      <c r="C12999">
        <v>13</v>
      </c>
      <c r="D12999">
        <v>45</v>
      </c>
      <c r="E12999">
        <v>3</v>
      </c>
    </row>
    <row r="13000" spans="1:5" x14ac:dyDescent="0.25">
      <c r="A13000">
        <v>20652</v>
      </c>
      <c r="B13000">
        <v>2</v>
      </c>
      <c r="C13000">
        <v>26</v>
      </c>
      <c r="D13000">
        <v>30</v>
      </c>
      <c r="E13000">
        <v>9</v>
      </c>
    </row>
    <row r="13001" spans="1:5" x14ac:dyDescent="0.25">
      <c r="A13001">
        <v>20654</v>
      </c>
      <c r="B13001">
        <v>1</v>
      </c>
      <c r="C13001">
        <v>60</v>
      </c>
      <c r="D13001">
        <v>30</v>
      </c>
      <c r="E13001">
        <v>3.5</v>
      </c>
    </row>
    <row r="13002" spans="1:5" x14ac:dyDescent="0.25">
      <c r="A13002">
        <v>20654</v>
      </c>
      <c r="B13002">
        <v>1</v>
      </c>
      <c r="C13002">
        <v>13</v>
      </c>
      <c r="D13002">
        <v>30</v>
      </c>
      <c r="E13002">
        <v>3</v>
      </c>
    </row>
    <row r="13003" spans="1:5" x14ac:dyDescent="0.25">
      <c r="A13003">
        <v>20655</v>
      </c>
      <c r="B13003">
        <v>1</v>
      </c>
      <c r="C13003">
        <v>2</v>
      </c>
      <c r="D13003">
        <v>30</v>
      </c>
      <c r="E13003">
        <v>6</v>
      </c>
    </row>
    <row r="13004" spans="1:5" x14ac:dyDescent="0.25">
      <c r="A13004">
        <v>20655</v>
      </c>
      <c r="B13004">
        <v>1</v>
      </c>
      <c r="C13004">
        <v>10</v>
      </c>
      <c r="D13004">
        <v>15</v>
      </c>
      <c r="E13004">
        <v>6</v>
      </c>
    </row>
    <row r="13005" spans="1:5" x14ac:dyDescent="0.25">
      <c r="A13005">
        <v>20655</v>
      </c>
      <c r="B13005">
        <v>1</v>
      </c>
      <c r="C13005">
        <v>20</v>
      </c>
      <c r="D13005">
        <v>45</v>
      </c>
      <c r="E13005">
        <v>3</v>
      </c>
    </row>
    <row r="13006" spans="1:5" x14ac:dyDescent="0.25">
      <c r="A13006">
        <v>20655</v>
      </c>
      <c r="B13006">
        <v>1</v>
      </c>
      <c r="C13006">
        <v>4</v>
      </c>
      <c r="D13006">
        <v>20</v>
      </c>
      <c r="E13006">
        <v>4</v>
      </c>
    </row>
    <row r="13007" spans="1:5" x14ac:dyDescent="0.25">
      <c r="A13007">
        <v>20655</v>
      </c>
      <c r="B13007">
        <v>2</v>
      </c>
      <c r="C13007">
        <v>20</v>
      </c>
      <c r="D13007">
        <v>60</v>
      </c>
      <c r="E13007">
        <v>10</v>
      </c>
    </row>
    <row r="13008" spans="1:5" x14ac:dyDescent="0.25">
      <c r="A13008">
        <v>20655</v>
      </c>
      <c r="B13008">
        <v>2</v>
      </c>
      <c r="C13008">
        <v>10</v>
      </c>
      <c r="D13008">
        <v>90</v>
      </c>
      <c r="E13008">
        <v>7</v>
      </c>
    </row>
    <row r="13009" spans="1:5" x14ac:dyDescent="0.25">
      <c r="A13009">
        <v>20656</v>
      </c>
      <c r="B13009">
        <v>1</v>
      </c>
      <c r="C13009">
        <v>21</v>
      </c>
      <c r="D13009">
        <v>60</v>
      </c>
      <c r="E13009">
        <v>3.5</v>
      </c>
    </row>
    <row r="13010" spans="1:5" x14ac:dyDescent="0.25">
      <c r="A13010">
        <v>20663</v>
      </c>
      <c r="B13010">
        <v>2</v>
      </c>
      <c r="C13010">
        <v>21</v>
      </c>
      <c r="D13010">
        <v>15</v>
      </c>
      <c r="E13010">
        <v>10</v>
      </c>
    </row>
    <row r="13011" spans="1:5" x14ac:dyDescent="0.25">
      <c r="A13011">
        <v>20666</v>
      </c>
      <c r="B13011">
        <v>1</v>
      </c>
      <c r="C13011">
        <v>4</v>
      </c>
      <c r="D13011">
        <v>15</v>
      </c>
      <c r="E13011">
        <v>3.5</v>
      </c>
    </row>
    <row r="13012" spans="1:5" x14ac:dyDescent="0.25">
      <c r="A13012">
        <v>20666</v>
      </c>
      <c r="B13012">
        <v>1</v>
      </c>
      <c r="C13012">
        <v>10</v>
      </c>
      <c r="D13012">
        <v>60</v>
      </c>
      <c r="E13012">
        <v>4</v>
      </c>
    </row>
    <row r="13013" spans="1:5" x14ac:dyDescent="0.25">
      <c r="A13013">
        <v>20668</v>
      </c>
      <c r="B13013">
        <v>1</v>
      </c>
      <c r="C13013">
        <v>1</v>
      </c>
      <c r="D13013">
        <v>180</v>
      </c>
      <c r="E13013">
        <v>3.5</v>
      </c>
    </row>
    <row r="13014" spans="1:5" x14ac:dyDescent="0.25">
      <c r="A13014">
        <v>20668</v>
      </c>
      <c r="B13014">
        <v>1</v>
      </c>
      <c r="C13014">
        <v>150</v>
      </c>
      <c r="D13014">
        <v>45</v>
      </c>
      <c r="E13014">
        <v>3.5</v>
      </c>
    </row>
    <row r="13015" spans="1:5" x14ac:dyDescent="0.25">
      <c r="A13015">
        <v>20669</v>
      </c>
      <c r="B13015">
        <v>1</v>
      </c>
      <c r="C13015">
        <v>17</v>
      </c>
      <c r="D13015">
        <v>45</v>
      </c>
      <c r="E13015">
        <v>3.5</v>
      </c>
    </row>
    <row r="13016" spans="1:5" x14ac:dyDescent="0.25">
      <c r="A13016">
        <v>20670</v>
      </c>
      <c r="B13016">
        <v>1</v>
      </c>
      <c r="C13016">
        <v>4</v>
      </c>
      <c r="D13016">
        <v>20</v>
      </c>
      <c r="E13016">
        <v>3.5</v>
      </c>
    </row>
    <row r="13017" spans="1:5" x14ac:dyDescent="0.25">
      <c r="A13017">
        <v>20671</v>
      </c>
      <c r="B13017">
        <v>1</v>
      </c>
      <c r="C13017">
        <v>2</v>
      </c>
      <c r="D13017">
        <v>15</v>
      </c>
      <c r="E13017">
        <v>4</v>
      </c>
    </row>
    <row r="13018" spans="1:5" x14ac:dyDescent="0.25">
      <c r="A13018">
        <v>20671</v>
      </c>
      <c r="B13018">
        <v>2</v>
      </c>
      <c r="C13018">
        <v>21</v>
      </c>
      <c r="D13018">
        <v>60</v>
      </c>
      <c r="E13018">
        <v>6</v>
      </c>
    </row>
    <row r="13019" spans="1:5" x14ac:dyDescent="0.25">
      <c r="A13019">
        <v>20672</v>
      </c>
      <c r="B13019">
        <v>1</v>
      </c>
      <c r="C13019">
        <v>4</v>
      </c>
      <c r="D13019">
        <v>30</v>
      </c>
      <c r="E13019">
        <v>4.5</v>
      </c>
    </row>
    <row r="13020" spans="1:5" x14ac:dyDescent="0.25">
      <c r="A13020">
        <v>20672</v>
      </c>
      <c r="B13020">
        <v>1</v>
      </c>
      <c r="C13020">
        <v>21</v>
      </c>
      <c r="D13020">
        <v>10</v>
      </c>
      <c r="E13020">
        <v>2.5</v>
      </c>
    </row>
    <row r="13021" spans="1:5" x14ac:dyDescent="0.25">
      <c r="A13021">
        <v>20673</v>
      </c>
      <c r="B13021">
        <v>1</v>
      </c>
      <c r="C13021">
        <v>2</v>
      </c>
      <c r="D13021">
        <v>45</v>
      </c>
      <c r="E13021">
        <v>5</v>
      </c>
    </row>
    <row r="13022" spans="1:5" x14ac:dyDescent="0.25">
      <c r="A13022">
        <v>20673</v>
      </c>
      <c r="B13022">
        <v>1</v>
      </c>
      <c r="C13022">
        <v>13</v>
      </c>
      <c r="D13022">
        <v>15</v>
      </c>
      <c r="E13022">
        <v>3.5</v>
      </c>
    </row>
    <row r="13023" spans="1:5" x14ac:dyDescent="0.25">
      <c r="A13023">
        <v>20673</v>
      </c>
      <c r="B13023">
        <v>2</v>
      </c>
      <c r="C13023">
        <v>13</v>
      </c>
      <c r="D13023">
        <v>15</v>
      </c>
      <c r="E13023">
        <v>7</v>
      </c>
    </row>
    <row r="13024" spans="1:5" x14ac:dyDescent="0.25">
      <c r="A13024">
        <v>20674</v>
      </c>
      <c r="B13024">
        <v>1</v>
      </c>
      <c r="C13024">
        <v>2</v>
      </c>
      <c r="D13024">
        <v>60</v>
      </c>
      <c r="E13024">
        <v>4.5</v>
      </c>
    </row>
    <row r="13025" spans="1:5" x14ac:dyDescent="0.25">
      <c r="A13025">
        <v>20674</v>
      </c>
      <c r="B13025">
        <v>2</v>
      </c>
      <c r="C13025">
        <v>9</v>
      </c>
      <c r="D13025">
        <v>60</v>
      </c>
      <c r="E13025">
        <v>7</v>
      </c>
    </row>
    <row r="13026" spans="1:5" x14ac:dyDescent="0.25">
      <c r="A13026">
        <v>20674</v>
      </c>
      <c r="B13026">
        <v>2</v>
      </c>
      <c r="C13026">
        <v>3</v>
      </c>
      <c r="D13026">
        <v>30</v>
      </c>
      <c r="E13026">
        <v>8</v>
      </c>
    </row>
    <row r="13027" spans="1:5" x14ac:dyDescent="0.25">
      <c r="A13027">
        <v>20674</v>
      </c>
      <c r="B13027">
        <v>2</v>
      </c>
      <c r="C13027">
        <v>10</v>
      </c>
      <c r="D13027">
        <v>120</v>
      </c>
      <c r="E13027">
        <v>8</v>
      </c>
    </row>
    <row r="13028" spans="1:5" x14ac:dyDescent="0.25">
      <c r="A13028">
        <v>20677</v>
      </c>
      <c r="B13028">
        <v>1</v>
      </c>
      <c r="C13028">
        <v>10</v>
      </c>
      <c r="D13028">
        <v>30</v>
      </c>
      <c r="E13028">
        <v>3.5</v>
      </c>
    </row>
    <row r="13029" spans="1:5" x14ac:dyDescent="0.25">
      <c r="A13029">
        <v>20677</v>
      </c>
      <c r="B13029">
        <v>2</v>
      </c>
      <c r="C13029">
        <v>25</v>
      </c>
      <c r="D13029">
        <v>120</v>
      </c>
      <c r="E13029">
        <v>8</v>
      </c>
    </row>
    <row r="13030" spans="1:5" x14ac:dyDescent="0.25">
      <c r="A13030">
        <v>20677</v>
      </c>
      <c r="B13030">
        <v>2</v>
      </c>
      <c r="C13030">
        <v>2</v>
      </c>
      <c r="D13030">
        <v>60</v>
      </c>
      <c r="E13030">
        <v>6</v>
      </c>
    </row>
    <row r="13031" spans="1:5" x14ac:dyDescent="0.25">
      <c r="A13031">
        <v>20677</v>
      </c>
      <c r="B13031">
        <v>2</v>
      </c>
      <c r="C13031">
        <v>10</v>
      </c>
      <c r="D13031">
        <v>45</v>
      </c>
      <c r="E13031">
        <v>7</v>
      </c>
    </row>
    <row r="13032" spans="1:5" x14ac:dyDescent="0.25">
      <c r="A13032">
        <v>20677</v>
      </c>
      <c r="B13032">
        <v>2</v>
      </c>
      <c r="C13032">
        <v>8</v>
      </c>
      <c r="D13032">
        <v>10</v>
      </c>
      <c r="E13032">
        <v>8</v>
      </c>
    </row>
    <row r="13033" spans="1:5" x14ac:dyDescent="0.25">
      <c r="A13033">
        <v>20677</v>
      </c>
      <c r="B13033">
        <v>2</v>
      </c>
      <c r="C13033">
        <v>10</v>
      </c>
      <c r="D13033">
        <v>30</v>
      </c>
      <c r="E13033">
        <v>10</v>
      </c>
    </row>
    <row r="13034" spans="1:5" x14ac:dyDescent="0.25">
      <c r="A13034">
        <v>20677</v>
      </c>
      <c r="B13034">
        <v>2</v>
      </c>
      <c r="C13034">
        <v>12</v>
      </c>
      <c r="D13034">
        <v>10</v>
      </c>
      <c r="E13034">
        <v>8</v>
      </c>
    </row>
    <row r="13035" spans="1:5" x14ac:dyDescent="0.25">
      <c r="A13035">
        <v>20677</v>
      </c>
      <c r="B13035">
        <v>2</v>
      </c>
      <c r="C13035">
        <v>25</v>
      </c>
      <c r="D13035">
        <v>15</v>
      </c>
      <c r="E13035">
        <v>2.5</v>
      </c>
    </row>
    <row r="13036" spans="1:5" x14ac:dyDescent="0.25">
      <c r="A13036">
        <v>20677</v>
      </c>
      <c r="B13036">
        <v>2</v>
      </c>
      <c r="C13036">
        <v>4</v>
      </c>
      <c r="D13036">
        <v>180</v>
      </c>
      <c r="E13036">
        <v>8</v>
      </c>
    </row>
    <row r="13037" spans="1:5" x14ac:dyDescent="0.25">
      <c r="A13037">
        <v>20678</v>
      </c>
      <c r="B13037">
        <v>1</v>
      </c>
      <c r="C13037">
        <v>3</v>
      </c>
      <c r="D13037">
        <v>180</v>
      </c>
      <c r="E13037">
        <v>4</v>
      </c>
    </row>
    <row r="13038" spans="1:5" x14ac:dyDescent="0.25">
      <c r="A13038">
        <v>20678</v>
      </c>
      <c r="B13038">
        <v>1</v>
      </c>
      <c r="C13038">
        <v>3</v>
      </c>
      <c r="D13038">
        <v>180</v>
      </c>
      <c r="E13038">
        <v>4</v>
      </c>
    </row>
    <row r="13039" spans="1:5" x14ac:dyDescent="0.25">
      <c r="A13039">
        <v>20680</v>
      </c>
      <c r="B13039">
        <v>1</v>
      </c>
      <c r="C13039">
        <v>21</v>
      </c>
      <c r="D13039">
        <v>60</v>
      </c>
      <c r="E13039">
        <v>4</v>
      </c>
    </row>
    <row r="13040" spans="1:5" x14ac:dyDescent="0.25">
      <c r="A13040">
        <v>20680</v>
      </c>
      <c r="B13040">
        <v>2</v>
      </c>
      <c r="C13040">
        <v>21</v>
      </c>
      <c r="D13040">
        <v>60</v>
      </c>
      <c r="E13040">
        <v>8</v>
      </c>
    </row>
    <row r="13041" spans="1:5" x14ac:dyDescent="0.25">
      <c r="A13041">
        <v>20680</v>
      </c>
      <c r="B13041">
        <v>2</v>
      </c>
      <c r="C13041">
        <v>9</v>
      </c>
      <c r="D13041">
        <v>30</v>
      </c>
      <c r="E13041">
        <v>10</v>
      </c>
    </row>
    <row r="13042" spans="1:5" x14ac:dyDescent="0.25">
      <c r="A13042">
        <v>20685</v>
      </c>
      <c r="B13042">
        <v>2</v>
      </c>
      <c r="C13042">
        <v>30</v>
      </c>
      <c r="D13042">
        <v>60</v>
      </c>
      <c r="E13042">
        <v>8</v>
      </c>
    </row>
    <row r="13043" spans="1:5" x14ac:dyDescent="0.25">
      <c r="A13043">
        <v>20686</v>
      </c>
      <c r="B13043">
        <v>1</v>
      </c>
      <c r="C13043">
        <v>1</v>
      </c>
      <c r="D13043">
        <v>15</v>
      </c>
      <c r="E13043">
        <v>6</v>
      </c>
    </row>
    <row r="13044" spans="1:5" x14ac:dyDescent="0.25">
      <c r="A13044">
        <v>20686</v>
      </c>
      <c r="B13044">
        <v>2</v>
      </c>
      <c r="C13044">
        <v>5</v>
      </c>
      <c r="D13044">
        <v>60</v>
      </c>
      <c r="E13044">
        <v>7</v>
      </c>
    </row>
    <row r="13045" spans="1:5" x14ac:dyDescent="0.25">
      <c r="A13045">
        <v>20687</v>
      </c>
      <c r="B13045">
        <v>2</v>
      </c>
      <c r="C13045">
        <v>30</v>
      </c>
      <c r="D13045">
        <v>10</v>
      </c>
      <c r="E13045">
        <v>8</v>
      </c>
    </row>
    <row r="13046" spans="1:5" x14ac:dyDescent="0.25">
      <c r="A13046">
        <v>20688</v>
      </c>
      <c r="B13046">
        <v>1</v>
      </c>
      <c r="C13046">
        <v>3</v>
      </c>
      <c r="D13046">
        <v>180</v>
      </c>
      <c r="E13046">
        <v>3.5</v>
      </c>
    </row>
    <row r="13047" spans="1:5" x14ac:dyDescent="0.25">
      <c r="A13047">
        <v>20689</v>
      </c>
      <c r="B13047">
        <v>2</v>
      </c>
      <c r="C13047">
        <v>1</v>
      </c>
      <c r="D13047">
        <v>90</v>
      </c>
      <c r="E13047">
        <v>5</v>
      </c>
    </row>
    <row r="13048" spans="1:5" x14ac:dyDescent="0.25">
      <c r="A13048">
        <v>20690</v>
      </c>
      <c r="B13048">
        <v>1</v>
      </c>
      <c r="C13048">
        <v>17</v>
      </c>
      <c r="D13048">
        <v>15</v>
      </c>
      <c r="E13048">
        <v>2.5</v>
      </c>
    </row>
    <row r="13049" spans="1:5" x14ac:dyDescent="0.25">
      <c r="A13049">
        <v>20690</v>
      </c>
      <c r="B13049">
        <v>1</v>
      </c>
      <c r="C13049">
        <v>17</v>
      </c>
      <c r="D13049">
        <v>120</v>
      </c>
      <c r="E13049">
        <v>3</v>
      </c>
    </row>
    <row r="13050" spans="1:5" x14ac:dyDescent="0.25">
      <c r="A13050">
        <v>20693</v>
      </c>
      <c r="B13050">
        <v>1</v>
      </c>
      <c r="C13050">
        <v>13</v>
      </c>
      <c r="D13050">
        <v>30</v>
      </c>
      <c r="E13050">
        <v>3.5</v>
      </c>
    </row>
    <row r="13051" spans="1:5" x14ac:dyDescent="0.25">
      <c r="A13051">
        <v>20693</v>
      </c>
      <c r="B13051">
        <v>2</v>
      </c>
      <c r="C13051">
        <v>30</v>
      </c>
      <c r="D13051">
        <v>90</v>
      </c>
      <c r="E13051">
        <v>8</v>
      </c>
    </row>
    <row r="13052" spans="1:5" x14ac:dyDescent="0.25">
      <c r="A13052">
        <v>20695</v>
      </c>
      <c r="B13052">
        <v>2</v>
      </c>
      <c r="C13052">
        <v>1</v>
      </c>
      <c r="D13052">
        <v>90</v>
      </c>
      <c r="E13052">
        <v>8</v>
      </c>
    </row>
    <row r="13053" spans="1:5" x14ac:dyDescent="0.25">
      <c r="A13053">
        <v>20699</v>
      </c>
      <c r="B13053">
        <v>1</v>
      </c>
      <c r="C13053">
        <v>1</v>
      </c>
      <c r="D13053">
        <v>30</v>
      </c>
      <c r="E13053">
        <v>6</v>
      </c>
    </row>
    <row r="13054" spans="1:5" x14ac:dyDescent="0.25">
      <c r="A13054">
        <v>20699</v>
      </c>
      <c r="B13054">
        <v>2</v>
      </c>
      <c r="C13054">
        <v>4</v>
      </c>
      <c r="D13054">
        <v>35</v>
      </c>
      <c r="E13054">
        <v>10</v>
      </c>
    </row>
    <row r="13055" spans="1:5" x14ac:dyDescent="0.25">
      <c r="A13055">
        <v>20704</v>
      </c>
      <c r="B13055">
        <v>2</v>
      </c>
      <c r="C13055">
        <v>13</v>
      </c>
      <c r="D13055">
        <v>60</v>
      </c>
      <c r="E13055">
        <v>7</v>
      </c>
    </row>
    <row r="13056" spans="1:5" x14ac:dyDescent="0.25">
      <c r="A13056">
        <v>20704</v>
      </c>
      <c r="B13056">
        <v>2</v>
      </c>
      <c r="C13056">
        <v>13</v>
      </c>
      <c r="D13056">
        <v>60</v>
      </c>
      <c r="E13056">
        <v>5</v>
      </c>
    </row>
    <row r="13057" spans="1:5" x14ac:dyDescent="0.25">
      <c r="A13057">
        <v>20705</v>
      </c>
      <c r="B13057">
        <v>1</v>
      </c>
      <c r="C13057">
        <v>13</v>
      </c>
      <c r="D13057">
        <v>10</v>
      </c>
      <c r="E13057">
        <v>4.5</v>
      </c>
    </row>
    <row r="13058" spans="1:5" x14ac:dyDescent="0.25">
      <c r="A13058">
        <v>20705</v>
      </c>
      <c r="B13058">
        <v>1</v>
      </c>
      <c r="C13058">
        <v>9</v>
      </c>
      <c r="D13058">
        <v>45</v>
      </c>
      <c r="E13058">
        <v>3</v>
      </c>
    </row>
    <row r="13059" spans="1:5" x14ac:dyDescent="0.25">
      <c r="A13059">
        <v>20705</v>
      </c>
      <c r="B13059">
        <v>2</v>
      </c>
      <c r="C13059">
        <v>4</v>
      </c>
      <c r="D13059">
        <v>60</v>
      </c>
      <c r="E13059">
        <v>7</v>
      </c>
    </row>
    <row r="13060" spans="1:5" x14ac:dyDescent="0.25">
      <c r="A13060">
        <v>20705</v>
      </c>
      <c r="B13060">
        <v>2</v>
      </c>
      <c r="C13060">
        <v>4</v>
      </c>
      <c r="D13060">
        <v>30</v>
      </c>
      <c r="E13060">
        <v>8</v>
      </c>
    </row>
    <row r="13061" spans="1:5" x14ac:dyDescent="0.25">
      <c r="A13061">
        <v>20705</v>
      </c>
      <c r="B13061">
        <v>2</v>
      </c>
      <c r="C13061">
        <v>4</v>
      </c>
      <c r="D13061">
        <v>60</v>
      </c>
      <c r="E13061">
        <v>7</v>
      </c>
    </row>
    <row r="13062" spans="1:5" x14ac:dyDescent="0.25">
      <c r="A13062">
        <v>20706</v>
      </c>
      <c r="B13062">
        <v>1</v>
      </c>
      <c r="C13062">
        <v>4</v>
      </c>
      <c r="D13062">
        <v>120</v>
      </c>
      <c r="E13062">
        <v>4.5</v>
      </c>
    </row>
    <row r="13063" spans="1:5" x14ac:dyDescent="0.25">
      <c r="A13063">
        <v>20706</v>
      </c>
      <c r="B13063">
        <v>2</v>
      </c>
      <c r="C13063">
        <v>21</v>
      </c>
      <c r="D13063">
        <v>60</v>
      </c>
      <c r="E13063">
        <v>7</v>
      </c>
    </row>
    <row r="13064" spans="1:5" x14ac:dyDescent="0.25">
      <c r="A13064">
        <v>20708</v>
      </c>
      <c r="B13064">
        <v>1</v>
      </c>
      <c r="C13064">
        <v>4</v>
      </c>
      <c r="D13064">
        <v>20</v>
      </c>
      <c r="E13064">
        <v>6</v>
      </c>
    </row>
    <row r="13065" spans="1:5" x14ac:dyDescent="0.25">
      <c r="A13065">
        <v>20708</v>
      </c>
      <c r="B13065">
        <v>1</v>
      </c>
      <c r="C13065">
        <v>13</v>
      </c>
      <c r="D13065">
        <v>15</v>
      </c>
      <c r="E13065">
        <v>3.5</v>
      </c>
    </row>
    <row r="13066" spans="1:5" x14ac:dyDescent="0.25">
      <c r="A13066">
        <v>20708</v>
      </c>
      <c r="B13066">
        <v>1</v>
      </c>
      <c r="C13066">
        <v>9</v>
      </c>
      <c r="D13066">
        <v>120</v>
      </c>
      <c r="E13066">
        <v>6</v>
      </c>
    </row>
    <row r="13067" spans="1:5" x14ac:dyDescent="0.25">
      <c r="A13067">
        <v>20708</v>
      </c>
      <c r="B13067">
        <v>1</v>
      </c>
      <c r="C13067">
        <v>13</v>
      </c>
      <c r="D13067">
        <v>30</v>
      </c>
      <c r="E13067">
        <v>3.5</v>
      </c>
    </row>
    <row r="13068" spans="1:5" x14ac:dyDescent="0.25">
      <c r="A13068">
        <v>20708</v>
      </c>
      <c r="B13068">
        <v>1</v>
      </c>
      <c r="C13068">
        <v>9</v>
      </c>
      <c r="D13068">
        <v>20</v>
      </c>
      <c r="E13068">
        <v>3</v>
      </c>
    </row>
    <row r="13069" spans="1:5" x14ac:dyDescent="0.25">
      <c r="A13069">
        <v>20708</v>
      </c>
      <c r="B13069">
        <v>2</v>
      </c>
      <c r="C13069">
        <v>15</v>
      </c>
      <c r="D13069">
        <v>45</v>
      </c>
      <c r="E13069">
        <v>7</v>
      </c>
    </row>
    <row r="13070" spans="1:5" x14ac:dyDescent="0.25">
      <c r="A13070">
        <v>20708</v>
      </c>
      <c r="B13070">
        <v>2</v>
      </c>
      <c r="C13070">
        <v>4</v>
      </c>
      <c r="D13070">
        <v>20</v>
      </c>
      <c r="E13070">
        <v>8</v>
      </c>
    </row>
    <row r="13071" spans="1:5" x14ac:dyDescent="0.25">
      <c r="A13071">
        <v>20708</v>
      </c>
      <c r="B13071">
        <v>2</v>
      </c>
      <c r="C13071">
        <v>1</v>
      </c>
      <c r="D13071">
        <v>120</v>
      </c>
      <c r="E13071">
        <v>7</v>
      </c>
    </row>
    <row r="13072" spans="1:5" x14ac:dyDescent="0.25">
      <c r="A13072">
        <v>20708</v>
      </c>
      <c r="B13072">
        <v>2</v>
      </c>
      <c r="C13072">
        <v>4</v>
      </c>
      <c r="D13072">
        <v>60</v>
      </c>
      <c r="E13072">
        <v>8</v>
      </c>
    </row>
    <row r="13073" spans="1:5" x14ac:dyDescent="0.25">
      <c r="A13073">
        <v>20711</v>
      </c>
      <c r="B13073">
        <v>1</v>
      </c>
      <c r="C13073">
        <v>17</v>
      </c>
      <c r="D13073">
        <v>20</v>
      </c>
      <c r="E13073">
        <v>4</v>
      </c>
    </row>
    <row r="13074" spans="1:5" x14ac:dyDescent="0.25">
      <c r="A13074">
        <v>20711</v>
      </c>
      <c r="B13074">
        <v>1</v>
      </c>
      <c r="C13074">
        <v>13</v>
      </c>
      <c r="D13074">
        <v>120</v>
      </c>
      <c r="E13074">
        <v>3.5</v>
      </c>
    </row>
    <row r="13075" spans="1:5" x14ac:dyDescent="0.25">
      <c r="A13075">
        <v>20711</v>
      </c>
      <c r="B13075">
        <v>2</v>
      </c>
      <c r="C13075">
        <v>13</v>
      </c>
      <c r="D13075">
        <v>15</v>
      </c>
      <c r="E13075">
        <v>8</v>
      </c>
    </row>
    <row r="13076" spans="1:5" x14ac:dyDescent="0.25">
      <c r="A13076">
        <v>20711</v>
      </c>
      <c r="B13076">
        <v>2</v>
      </c>
      <c r="C13076">
        <v>7</v>
      </c>
      <c r="D13076">
        <v>360</v>
      </c>
      <c r="E13076">
        <v>7</v>
      </c>
    </row>
    <row r="13077" spans="1:5" x14ac:dyDescent="0.25">
      <c r="A13077">
        <v>20713</v>
      </c>
      <c r="B13077">
        <v>1</v>
      </c>
      <c r="C13077">
        <v>30</v>
      </c>
      <c r="D13077">
        <v>60</v>
      </c>
      <c r="E13077">
        <v>4.5</v>
      </c>
    </row>
    <row r="13078" spans="1:5" x14ac:dyDescent="0.25">
      <c r="A13078">
        <v>20713</v>
      </c>
      <c r="B13078">
        <v>1</v>
      </c>
      <c r="C13078">
        <v>9</v>
      </c>
      <c r="D13078">
        <v>10</v>
      </c>
      <c r="E13078">
        <v>6</v>
      </c>
    </row>
    <row r="13079" spans="1:5" x14ac:dyDescent="0.25">
      <c r="A13079">
        <v>20713</v>
      </c>
      <c r="B13079">
        <v>1</v>
      </c>
      <c r="C13079">
        <v>9</v>
      </c>
      <c r="D13079">
        <v>10</v>
      </c>
      <c r="E13079">
        <v>3.5</v>
      </c>
    </row>
    <row r="13080" spans="1:5" x14ac:dyDescent="0.25">
      <c r="A13080">
        <v>20713</v>
      </c>
      <c r="B13080">
        <v>1</v>
      </c>
      <c r="C13080">
        <v>9</v>
      </c>
      <c r="D13080">
        <v>10</v>
      </c>
      <c r="E13080">
        <v>3.5</v>
      </c>
    </row>
    <row r="13081" spans="1:5" x14ac:dyDescent="0.25">
      <c r="A13081">
        <v>20713</v>
      </c>
      <c r="B13081">
        <v>1</v>
      </c>
      <c r="C13081">
        <v>9</v>
      </c>
      <c r="D13081">
        <v>10</v>
      </c>
      <c r="E13081">
        <v>6</v>
      </c>
    </row>
    <row r="13082" spans="1:5" x14ac:dyDescent="0.25">
      <c r="A13082">
        <v>20713</v>
      </c>
      <c r="B13082">
        <v>1</v>
      </c>
      <c r="C13082">
        <v>9</v>
      </c>
      <c r="D13082">
        <v>10</v>
      </c>
      <c r="E13082">
        <v>2.5</v>
      </c>
    </row>
    <row r="13083" spans="1:5" x14ac:dyDescent="0.25">
      <c r="A13083">
        <v>20713</v>
      </c>
      <c r="B13083">
        <v>1</v>
      </c>
      <c r="C13083">
        <v>9</v>
      </c>
      <c r="D13083">
        <v>10</v>
      </c>
      <c r="E13083">
        <v>3</v>
      </c>
    </row>
    <row r="13084" spans="1:5" x14ac:dyDescent="0.25">
      <c r="A13084">
        <v>20717</v>
      </c>
      <c r="B13084">
        <v>1</v>
      </c>
      <c r="C13084">
        <v>4</v>
      </c>
      <c r="D13084">
        <v>15</v>
      </c>
      <c r="E13084">
        <v>6</v>
      </c>
    </row>
    <row r="13085" spans="1:5" x14ac:dyDescent="0.25">
      <c r="A13085">
        <v>20717</v>
      </c>
      <c r="B13085">
        <v>2</v>
      </c>
      <c r="C13085">
        <v>9</v>
      </c>
      <c r="D13085">
        <v>30</v>
      </c>
      <c r="E13085">
        <v>10</v>
      </c>
    </row>
    <row r="13086" spans="1:5" x14ac:dyDescent="0.25">
      <c r="A13086">
        <v>20720</v>
      </c>
      <c r="B13086">
        <v>1</v>
      </c>
      <c r="C13086">
        <v>3</v>
      </c>
      <c r="D13086">
        <v>120</v>
      </c>
      <c r="E13086">
        <v>3.5</v>
      </c>
    </row>
    <row r="13087" spans="1:5" x14ac:dyDescent="0.25">
      <c r="A13087">
        <v>20720</v>
      </c>
      <c r="B13087">
        <v>2</v>
      </c>
      <c r="C13087">
        <v>2</v>
      </c>
      <c r="D13087">
        <v>60</v>
      </c>
      <c r="E13087">
        <v>8</v>
      </c>
    </row>
    <row r="13088" spans="1:5" x14ac:dyDescent="0.25">
      <c r="A13088">
        <v>20720</v>
      </c>
      <c r="B13088">
        <v>2</v>
      </c>
      <c r="C13088">
        <v>17</v>
      </c>
      <c r="D13088">
        <v>30</v>
      </c>
      <c r="E13088">
        <v>10</v>
      </c>
    </row>
    <row r="13089" spans="1:5" x14ac:dyDescent="0.25">
      <c r="A13089">
        <v>20720</v>
      </c>
      <c r="B13089">
        <v>2</v>
      </c>
      <c r="C13089">
        <v>30</v>
      </c>
      <c r="D13089">
        <v>10</v>
      </c>
      <c r="E13089">
        <v>8</v>
      </c>
    </row>
    <row r="13090" spans="1:5" x14ac:dyDescent="0.25">
      <c r="A13090">
        <v>20720</v>
      </c>
      <c r="B13090">
        <v>2</v>
      </c>
      <c r="C13090">
        <v>17</v>
      </c>
      <c r="D13090">
        <v>90</v>
      </c>
      <c r="E13090">
        <v>6</v>
      </c>
    </row>
    <row r="13091" spans="1:5" x14ac:dyDescent="0.25">
      <c r="A13091">
        <v>20721</v>
      </c>
      <c r="B13091">
        <v>1</v>
      </c>
      <c r="C13091">
        <v>4</v>
      </c>
      <c r="D13091">
        <v>120</v>
      </c>
      <c r="E13091">
        <v>3.5</v>
      </c>
    </row>
    <row r="13092" spans="1:5" x14ac:dyDescent="0.25">
      <c r="A13092">
        <v>20721</v>
      </c>
      <c r="B13092">
        <v>2</v>
      </c>
      <c r="C13092">
        <v>6</v>
      </c>
      <c r="D13092">
        <v>180</v>
      </c>
      <c r="E13092">
        <v>7</v>
      </c>
    </row>
    <row r="13093" spans="1:5" x14ac:dyDescent="0.25">
      <c r="A13093">
        <v>20722</v>
      </c>
      <c r="B13093">
        <v>1</v>
      </c>
      <c r="C13093">
        <v>3</v>
      </c>
      <c r="D13093">
        <v>120</v>
      </c>
      <c r="E13093">
        <v>4.5</v>
      </c>
    </row>
    <row r="13094" spans="1:5" x14ac:dyDescent="0.25">
      <c r="A13094">
        <v>20722</v>
      </c>
      <c r="B13094">
        <v>2</v>
      </c>
      <c r="C13094">
        <v>3</v>
      </c>
      <c r="D13094">
        <v>60</v>
      </c>
      <c r="E13094">
        <v>8</v>
      </c>
    </row>
    <row r="13095" spans="1:5" x14ac:dyDescent="0.25">
      <c r="A13095">
        <v>20722</v>
      </c>
      <c r="B13095">
        <v>2</v>
      </c>
      <c r="C13095">
        <v>30</v>
      </c>
      <c r="D13095">
        <v>45</v>
      </c>
      <c r="E13095">
        <v>10</v>
      </c>
    </row>
    <row r="13096" spans="1:5" x14ac:dyDescent="0.25">
      <c r="A13096">
        <v>20722</v>
      </c>
      <c r="B13096">
        <v>2</v>
      </c>
      <c r="C13096">
        <v>5</v>
      </c>
      <c r="D13096">
        <v>10</v>
      </c>
      <c r="E13096">
        <v>2.5</v>
      </c>
    </row>
    <row r="13097" spans="1:5" x14ac:dyDescent="0.25">
      <c r="A13097">
        <v>20723</v>
      </c>
      <c r="B13097">
        <v>1</v>
      </c>
      <c r="C13097">
        <v>9</v>
      </c>
      <c r="D13097">
        <v>30</v>
      </c>
      <c r="E13097">
        <v>3.5</v>
      </c>
    </row>
    <row r="13098" spans="1:5" x14ac:dyDescent="0.25">
      <c r="A13098">
        <v>20724</v>
      </c>
      <c r="B13098">
        <v>2</v>
      </c>
      <c r="C13098">
        <v>3</v>
      </c>
      <c r="D13098">
        <v>10</v>
      </c>
      <c r="E13098">
        <v>6</v>
      </c>
    </row>
    <row r="13099" spans="1:5" x14ac:dyDescent="0.25">
      <c r="A13099">
        <v>20727</v>
      </c>
      <c r="B13099">
        <v>1</v>
      </c>
      <c r="C13099">
        <v>4</v>
      </c>
      <c r="D13099">
        <v>15</v>
      </c>
      <c r="E13099">
        <v>4.5</v>
      </c>
    </row>
    <row r="13100" spans="1:5" x14ac:dyDescent="0.25">
      <c r="A13100">
        <v>20727</v>
      </c>
      <c r="B13100">
        <v>1</v>
      </c>
      <c r="C13100">
        <v>4</v>
      </c>
      <c r="D13100">
        <v>30</v>
      </c>
      <c r="E13100">
        <v>3.5</v>
      </c>
    </row>
    <row r="13101" spans="1:5" x14ac:dyDescent="0.25">
      <c r="A13101">
        <v>20733</v>
      </c>
      <c r="B13101">
        <v>2</v>
      </c>
      <c r="C13101">
        <v>1</v>
      </c>
      <c r="D13101">
        <v>20</v>
      </c>
      <c r="E13101">
        <v>3</v>
      </c>
    </row>
    <row r="13102" spans="1:5" x14ac:dyDescent="0.25">
      <c r="A13102">
        <v>20733</v>
      </c>
      <c r="B13102">
        <v>2</v>
      </c>
      <c r="C13102">
        <v>1</v>
      </c>
      <c r="D13102">
        <v>30</v>
      </c>
      <c r="E13102">
        <v>7</v>
      </c>
    </row>
    <row r="13103" spans="1:5" x14ac:dyDescent="0.25">
      <c r="A13103">
        <v>20733</v>
      </c>
      <c r="B13103">
        <v>2</v>
      </c>
      <c r="C13103">
        <v>13</v>
      </c>
      <c r="D13103">
        <v>10</v>
      </c>
      <c r="E13103">
        <v>8</v>
      </c>
    </row>
    <row r="13104" spans="1:5" x14ac:dyDescent="0.25">
      <c r="A13104">
        <v>20733</v>
      </c>
      <c r="B13104">
        <v>2</v>
      </c>
      <c r="C13104">
        <v>4</v>
      </c>
      <c r="D13104">
        <v>20</v>
      </c>
      <c r="E13104">
        <v>7</v>
      </c>
    </row>
    <row r="13105" spans="1:5" x14ac:dyDescent="0.25">
      <c r="A13105">
        <v>20733</v>
      </c>
      <c r="B13105">
        <v>2</v>
      </c>
      <c r="C13105">
        <v>4</v>
      </c>
      <c r="D13105">
        <v>60</v>
      </c>
      <c r="E13105">
        <v>10</v>
      </c>
    </row>
    <row r="13106" spans="1:5" x14ac:dyDescent="0.25">
      <c r="A13106">
        <v>20733</v>
      </c>
      <c r="B13106">
        <v>2</v>
      </c>
      <c r="C13106">
        <v>4</v>
      </c>
      <c r="D13106">
        <v>10</v>
      </c>
      <c r="E13106">
        <v>8</v>
      </c>
    </row>
    <row r="13107" spans="1:5" x14ac:dyDescent="0.25">
      <c r="A13107">
        <v>20733</v>
      </c>
      <c r="B13107">
        <v>2</v>
      </c>
      <c r="C13107">
        <v>1</v>
      </c>
      <c r="D13107">
        <v>10</v>
      </c>
      <c r="E13107">
        <v>7</v>
      </c>
    </row>
    <row r="13108" spans="1:5" x14ac:dyDescent="0.25">
      <c r="A13108">
        <v>20733</v>
      </c>
      <c r="B13108">
        <v>2</v>
      </c>
      <c r="C13108">
        <v>9</v>
      </c>
      <c r="D13108">
        <v>30</v>
      </c>
      <c r="E13108">
        <v>5</v>
      </c>
    </row>
    <row r="13109" spans="1:5" x14ac:dyDescent="0.25">
      <c r="A13109">
        <v>20733</v>
      </c>
      <c r="B13109">
        <v>2</v>
      </c>
      <c r="C13109">
        <v>1</v>
      </c>
      <c r="D13109">
        <v>60</v>
      </c>
      <c r="E13109">
        <v>6</v>
      </c>
    </row>
    <row r="13110" spans="1:5" x14ac:dyDescent="0.25">
      <c r="A13110">
        <v>20738</v>
      </c>
      <c r="B13110">
        <v>1</v>
      </c>
      <c r="C13110">
        <v>2</v>
      </c>
      <c r="D13110">
        <v>12</v>
      </c>
      <c r="E13110">
        <v>3.5</v>
      </c>
    </row>
    <row r="13111" spans="1:5" x14ac:dyDescent="0.25">
      <c r="A13111">
        <v>20738</v>
      </c>
      <c r="B13111">
        <v>2</v>
      </c>
      <c r="C13111">
        <v>1</v>
      </c>
      <c r="D13111">
        <v>10</v>
      </c>
      <c r="E13111">
        <v>10</v>
      </c>
    </row>
    <row r="13112" spans="1:5" x14ac:dyDescent="0.25">
      <c r="A13112">
        <v>20738</v>
      </c>
      <c r="B13112">
        <v>2</v>
      </c>
      <c r="C13112">
        <v>20</v>
      </c>
      <c r="D13112">
        <v>40</v>
      </c>
      <c r="E13112">
        <v>8</v>
      </c>
    </row>
    <row r="13113" spans="1:5" x14ac:dyDescent="0.25">
      <c r="A13113">
        <v>20741</v>
      </c>
      <c r="B13113">
        <v>1</v>
      </c>
      <c r="C13113">
        <v>5</v>
      </c>
      <c r="D13113">
        <v>20</v>
      </c>
      <c r="E13113">
        <v>3.5</v>
      </c>
    </row>
    <row r="13114" spans="1:5" x14ac:dyDescent="0.25">
      <c r="A13114">
        <v>20746</v>
      </c>
      <c r="B13114">
        <v>1</v>
      </c>
      <c r="C13114">
        <v>13</v>
      </c>
      <c r="D13114">
        <v>60</v>
      </c>
      <c r="E13114">
        <v>3.5</v>
      </c>
    </row>
    <row r="13115" spans="1:5" x14ac:dyDescent="0.25">
      <c r="A13115">
        <v>20746</v>
      </c>
      <c r="B13115">
        <v>2</v>
      </c>
      <c r="C13115">
        <v>21</v>
      </c>
      <c r="D13115">
        <v>20</v>
      </c>
      <c r="E13115">
        <v>7</v>
      </c>
    </row>
    <row r="13116" spans="1:5" x14ac:dyDescent="0.25">
      <c r="A13116">
        <v>20749</v>
      </c>
      <c r="B13116">
        <v>1</v>
      </c>
      <c r="C13116">
        <v>30</v>
      </c>
      <c r="D13116">
        <v>10</v>
      </c>
      <c r="E13116">
        <v>4</v>
      </c>
    </row>
    <row r="13117" spans="1:5" x14ac:dyDescent="0.25">
      <c r="A13117">
        <v>20749</v>
      </c>
      <c r="B13117">
        <v>1</v>
      </c>
      <c r="C13117">
        <v>13</v>
      </c>
      <c r="D13117">
        <v>30</v>
      </c>
      <c r="E13117">
        <v>3.5</v>
      </c>
    </row>
    <row r="13118" spans="1:5" x14ac:dyDescent="0.25">
      <c r="A13118">
        <v>20749</v>
      </c>
      <c r="B13118">
        <v>2</v>
      </c>
      <c r="C13118">
        <v>1</v>
      </c>
      <c r="D13118">
        <v>30</v>
      </c>
      <c r="E13118">
        <v>7</v>
      </c>
    </row>
    <row r="13119" spans="1:5" x14ac:dyDescent="0.25">
      <c r="A13119">
        <v>20749</v>
      </c>
      <c r="B13119">
        <v>2</v>
      </c>
      <c r="C13119">
        <v>2</v>
      </c>
      <c r="D13119">
        <v>60</v>
      </c>
      <c r="E13119">
        <v>8</v>
      </c>
    </row>
    <row r="13120" spans="1:5" x14ac:dyDescent="0.25">
      <c r="A13120">
        <v>20749</v>
      </c>
      <c r="B13120">
        <v>2</v>
      </c>
      <c r="C13120">
        <v>1</v>
      </c>
      <c r="D13120">
        <v>15</v>
      </c>
      <c r="E13120">
        <v>10</v>
      </c>
    </row>
    <row r="13121" spans="1:5" x14ac:dyDescent="0.25">
      <c r="A13121">
        <v>20751</v>
      </c>
      <c r="B13121">
        <v>1</v>
      </c>
      <c r="C13121">
        <v>13</v>
      </c>
      <c r="D13121">
        <v>10</v>
      </c>
      <c r="E13121">
        <v>3.5</v>
      </c>
    </row>
    <row r="13122" spans="1:5" x14ac:dyDescent="0.25">
      <c r="A13122">
        <v>20751</v>
      </c>
      <c r="B13122">
        <v>2</v>
      </c>
      <c r="C13122">
        <v>21</v>
      </c>
      <c r="D13122">
        <v>90</v>
      </c>
      <c r="E13122">
        <v>8</v>
      </c>
    </row>
    <row r="13123" spans="1:5" x14ac:dyDescent="0.25">
      <c r="A13123">
        <v>20754</v>
      </c>
      <c r="B13123">
        <v>2</v>
      </c>
      <c r="C13123">
        <v>17</v>
      </c>
      <c r="D13123">
        <v>90</v>
      </c>
      <c r="E13123">
        <v>5</v>
      </c>
    </row>
    <row r="13124" spans="1:5" x14ac:dyDescent="0.25">
      <c r="A13124">
        <v>20757</v>
      </c>
      <c r="B13124">
        <v>1</v>
      </c>
      <c r="C13124">
        <v>9</v>
      </c>
      <c r="D13124">
        <v>30</v>
      </c>
      <c r="E13124">
        <v>3.5</v>
      </c>
    </row>
    <row r="13125" spans="1:5" x14ac:dyDescent="0.25">
      <c r="A13125">
        <v>20758</v>
      </c>
      <c r="B13125">
        <v>2</v>
      </c>
      <c r="C13125">
        <v>5</v>
      </c>
      <c r="D13125">
        <v>180</v>
      </c>
      <c r="E13125">
        <v>7</v>
      </c>
    </row>
    <row r="13126" spans="1:5" x14ac:dyDescent="0.25">
      <c r="A13126">
        <v>20758</v>
      </c>
      <c r="B13126">
        <v>2</v>
      </c>
      <c r="C13126">
        <v>4</v>
      </c>
      <c r="D13126">
        <v>120</v>
      </c>
      <c r="E13126">
        <v>6</v>
      </c>
    </row>
    <row r="13127" spans="1:5" x14ac:dyDescent="0.25">
      <c r="A13127">
        <v>20760</v>
      </c>
      <c r="B13127">
        <v>1</v>
      </c>
      <c r="C13127">
        <v>1</v>
      </c>
      <c r="D13127">
        <v>45</v>
      </c>
      <c r="E13127">
        <v>4.5</v>
      </c>
    </row>
    <row r="13128" spans="1:5" x14ac:dyDescent="0.25">
      <c r="A13128">
        <v>20760</v>
      </c>
      <c r="B13128">
        <v>1</v>
      </c>
      <c r="C13128">
        <v>30</v>
      </c>
      <c r="D13128">
        <v>15</v>
      </c>
      <c r="E13128">
        <v>3.5</v>
      </c>
    </row>
    <row r="13129" spans="1:5" x14ac:dyDescent="0.25">
      <c r="A13129">
        <v>20760</v>
      </c>
      <c r="B13129">
        <v>2</v>
      </c>
      <c r="C13129">
        <v>21</v>
      </c>
      <c r="D13129">
        <v>20</v>
      </c>
      <c r="E13129">
        <v>7</v>
      </c>
    </row>
    <row r="13130" spans="1:5" x14ac:dyDescent="0.25">
      <c r="A13130">
        <v>20760</v>
      </c>
      <c r="B13130">
        <v>2</v>
      </c>
      <c r="C13130">
        <v>1</v>
      </c>
      <c r="D13130">
        <v>45</v>
      </c>
      <c r="E13130">
        <v>6</v>
      </c>
    </row>
    <row r="13131" spans="1:5" x14ac:dyDescent="0.25">
      <c r="A13131">
        <v>20760</v>
      </c>
      <c r="B13131">
        <v>2</v>
      </c>
      <c r="C13131">
        <v>21</v>
      </c>
      <c r="D13131">
        <v>20</v>
      </c>
      <c r="E13131">
        <v>7</v>
      </c>
    </row>
    <row r="13132" spans="1:5" x14ac:dyDescent="0.25">
      <c r="A13132">
        <v>20760</v>
      </c>
      <c r="B13132">
        <v>2</v>
      </c>
      <c r="C13132">
        <v>1</v>
      </c>
      <c r="D13132">
        <v>60</v>
      </c>
      <c r="E13132">
        <v>7</v>
      </c>
    </row>
    <row r="13133" spans="1:5" x14ac:dyDescent="0.25">
      <c r="A13133">
        <v>20760</v>
      </c>
      <c r="B13133">
        <v>2</v>
      </c>
      <c r="C13133">
        <v>1</v>
      </c>
      <c r="D13133">
        <v>10</v>
      </c>
      <c r="E13133">
        <v>10</v>
      </c>
    </row>
    <row r="13134" spans="1:5" x14ac:dyDescent="0.25">
      <c r="A13134">
        <v>20760</v>
      </c>
      <c r="B13134">
        <v>2</v>
      </c>
      <c r="C13134">
        <v>30</v>
      </c>
      <c r="D13134">
        <v>15</v>
      </c>
      <c r="E13134">
        <v>8</v>
      </c>
    </row>
    <row r="13135" spans="1:5" x14ac:dyDescent="0.25">
      <c r="A13135">
        <v>20760</v>
      </c>
      <c r="B13135">
        <v>2</v>
      </c>
      <c r="C13135">
        <v>30</v>
      </c>
      <c r="D13135">
        <v>15</v>
      </c>
      <c r="E13135">
        <v>5</v>
      </c>
    </row>
    <row r="13136" spans="1:5" x14ac:dyDescent="0.25">
      <c r="A13136">
        <v>20761</v>
      </c>
      <c r="B13136">
        <v>1</v>
      </c>
      <c r="C13136">
        <v>1</v>
      </c>
      <c r="D13136">
        <v>20</v>
      </c>
      <c r="E13136">
        <v>6</v>
      </c>
    </row>
    <row r="13137" spans="1:5" x14ac:dyDescent="0.25">
      <c r="A13137">
        <v>20761</v>
      </c>
      <c r="B13137">
        <v>1</v>
      </c>
      <c r="C13137">
        <v>21</v>
      </c>
      <c r="D13137">
        <v>45</v>
      </c>
      <c r="E13137">
        <v>3.5</v>
      </c>
    </row>
    <row r="13138" spans="1:5" x14ac:dyDescent="0.25">
      <c r="A13138">
        <v>20761</v>
      </c>
      <c r="B13138">
        <v>1</v>
      </c>
      <c r="C13138">
        <v>20</v>
      </c>
      <c r="D13138">
        <v>10</v>
      </c>
      <c r="E13138">
        <v>3</v>
      </c>
    </row>
    <row r="13139" spans="1:5" x14ac:dyDescent="0.25">
      <c r="A13139">
        <v>20762</v>
      </c>
      <c r="B13139">
        <v>2</v>
      </c>
      <c r="C13139">
        <v>8</v>
      </c>
      <c r="D13139">
        <v>30</v>
      </c>
      <c r="E13139">
        <v>5</v>
      </c>
    </row>
    <row r="13140" spans="1:5" x14ac:dyDescent="0.25">
      <c r="A13140">
        <v>20762</v>
      </c>
      <c r="B13140">
        <v>2</v>
      </c>
      <c r="C13140">
        <v>17</v>
      </c>
      <c r="D13140">
        <v>30</v>
      </c>
      <c r="E13140">
        <v>5</v>
      </c>
    </row>
    <row r="13141" spans="1:5" x14ac:dyDescent="0.25">
      <c r="A13141">
        <v>20765</v>
      </c>
      <c r="B13141">
        <v>2</v>
      </c>
      <c r="C13141">
        <v>9</v>
      </c>
      <c r="D13141">
        <v>30</v>
      </c>
      <c r="E13141">
        <v>6</v>
      </c>
    </row>
    <row r="13142" spans="1:5" x14ac:dyDescent="0.25">
      <c r="A13142">
        <v>20767</v>
      </c>
      <c r="B13142">
        <v>2</v>
      </c>
      <c r="C13142">
        <v>21</v>
      </c>
      <c r="D13142">
        <v>20</v>
      </c>
      <c r="E13142">
        <v>8</v>
      </c>
    </row>
    <row r="13143" spans="1:5" x14ac:dyDescent="0.25">
      <c r="A13143">
        <v>20767</v>
      </c>
      <c r="B13143">
        <v>2</v>
      </c>
      <c r="C13143">
        <v>30</v>
      </c>
      <c r="D13143">
        <v>30</v>
      </c>
      <c r="E13143">
        <v>8</v>
      </c>
    </row>
    <row r="13144" spans="1:5" x14ac:dyDescent="0.25">
      <c r="A13144">
        <v>20768</v>
      </c>
      <c r="B13144">
        <v>1</v>
      </c>
      <c r="C13144">
        <v>9</v>
      </c>
      <c r="D13144">
        <v>30</v>
      </c>
      <c r="E13144">
        <v>3.5</v>
      </c>
    </row>
    <row r="13145" spans="1:5" x14ac:dyDescent="0.25">
      <c r="A13145">
        <v>20769</v>
      </c>
      <c r="B13145">
        <v>2</v>
      </c>
      <c r="C13145">
        <v>9</v>
      </c>
      <c r="D13145">
        <v>15</v>
      </c>
      <c r="E13145">
        <v>10</v>
      </c>
    </row>
    <row r="13146" spans="1:5" x14ac:dyDescent="0.25">
      <c r="A13146">
        <v>20770</v>
      </c>
      <c r="B13146">
        <v>1</v>
      </c>
      <c r="C13146">
        <v>1</v>
      </c>
      <c r="D13146">
        <v>60</v>
      </c>
      <c r="E13146">
        <v>4</v>
      </c>
    </row>
    <row r="13147" spans="1:5" x14ac:dyDescent="0.25">
      <c r="A13147">
        <v>20774</v>
      </c>
      <c r="B13147">
        <v>2</v>
      </c>
      <c r="C13147">
        <v>9</v>
      </c>
      <c r="D13147">
        <v>25</v>
      </c>
      <c r="E13147">
        <v>10</v>
      </c>
    </row>
    <row r="13148" spans="1:5" x14ac:dyDescent="0.25">
      <c r="A13148">
        <v>20775</v>
      </c>
      <c r="B13148">
        <v>1</v>
      </c>
      <c r="C13148">
        <v>13</v>
      </c>
      <c r="D13148">
        <v>10</v>
      </c>
      <c r="E13148">
        <v>6</v>
      </c>
    </row>
    <row r="13149" spans="1:5" x14ac:dyDescent="0.25">
      <c r="A13149">
        <v>20775</v>
      </c>
      <c r="B13149">
        <v>1</v>
      </c>
      <c r="C13149">
        <v>30</v>
      </c>
      <c r="D13149">
        <v>10</v>
      </c>
      <c r="E13149">
        <v>2.5</v>
      </c>
    </row>
    <row r="13150" spans="1:5" x14ac:dyDescent="0.25">
      <c r="A13150">
        <v>20775</v>
      </c>
      <c r="B13150">
        <v>1</v>
      </c>
      <c r="C13150">
        <v>30</v>
      </c>
      <c r="D13150">
        <v>30</v>
      </c>
      <c r="E13150">
        <v>3.5</v>
      </c>
    </row>
    <row r="13151" spans="1:5" x14ac:dyDescent="0.25">
      <c r="A13151">
        <v>20775</v>
      </c>
      <c r="B13151">
        <v>1</v>
      </c>
      <c r="C13151">
        <v>3</v>
      </c>
      <c r="D13151">
        <v>45</v>
      </c>
      <c r="E13151">
        <v>4</v>
      </c>
    </row>
    <row r="13152" spans="1:5" x14ac:dyDescent="0.25">
      <c r="A13152">
        <v>20775</v>
      </c>
      <c r="B13152">
        <v>2</v>
      </c>
      <c r="C13152">
        <v>4</v>
      </c>
      <c r="D13152">
        <v>30</v>
      </c>
      <c r="E13152">
        <v>7</v>
      </c>
    </row>
    <row r="13153" spans="1:5" x14ac:dyDescent="0.25">
      <c r="A13153">
        <v>20775</v>
      </c>
      <c r="B13153">
        <v>2</v>
      </c>
      <c r="C13153">
        <v>7</v>
      </c>
      <c r="D13153">
        <v>15</v>
      </c>
      <c r="E13153">
        <v>7</v>
      </c>
    </row>
    <row r="13154" spans="1:5" x14ac:dyDescent="0.25">
      <c r="A13154">
        <v>20775</v>
      </c>
      <c r="B13154">
        <v>2</v>
      </c>
      <c r="C13154">
        <v>15</v>
      </c>
      <c r="D13154">
        <v>15</v>
      </c>
      <c r="E13154">
        <v>8</v>
      </c>
    </row>
    <row r="13155" spans="1:5" x14ac:dyDescent="0.25">
      <c r="A13155">
        <v>20775</v>
      </c>
      <c r="B13155">
        <v>2</v>
      </c>
      <c r="C13155">
        <v>13</v>
      </c>
      <c r="D13155">
        <v>25</v>
      </c>
      <c r="E13155">
        <v>7</v>
      </c>
    </row>
    <row r="13156" spans="1:5" x14ac:dyDescent="0.25">
      <c r="A13156">
        <v>20775</v>
      </c>
      <c r="B13156">
        <v>2</v>
      </c>
      <c r="C13156">
        <v>30</v>
      </c>
      <c r="D13156">
        <v>30</v>
      </c>
      <c r="E13156">
        <v>5</v>
      </c>
    </row>
    <row r="13157" spans="1:5" x14ac:dyDescent="0.25">
      <c r="A13157">
        <v>20775</v>
      </c>
      <c r="B13157">
        <v>2</v>
      </c>
      <c r="C13157">
        <v>3</v>
      </c>
      <c r="D13157">
        <v>45</v>
      </c>
      <c r="E13157">
        <v>6</v>
      </c>
    </row>
    <row r="13158" spans="1:5" x14ac:dyDescent="0.25">
      <c r="A13158">
        <v>20776</v>
      </c>
      <c r="B13158">
        <v>1</v>
      </c>
      <c r="C13158">
        <v>4</v>
      </c>
      <c r="D13158">
        <v>180</v>
      </c>
      <c r="E13158">
        <v>4.5</v>
      </c>
    </row>
    <row r="13159" spans="1:5" x14ac:dyDescent="0.25">
      <c r="A13159">
        <v>20776</v>
      </c>
      <c r="B13159">
        <v>2</v>
      </c>
      <c r="C13159">
        <v>9</v>
      </c>
      <c r="D13159">
        <v>180</v>
      </c>
      <c r="E13159">
        <v>6</v>
      </c>
    </row>
    <row r="13160" spans="1:5" x14ac:dyDescent="0.25">
      <c r="A13160">
        <v>20776</v>
      </c>
      <c r="B13160">
        <v>2</v>
      </c>
      <c r="C13160">
        <v>1</v>
      </c>
      <c r="D13160">
        <v>120</v>
      </c>
      <c r="E13160">
        <v>8</v>
      </c>
    </row>
    <row r="13161" spans="1:5" x14ac:dyDescent="0.25">
      <c r="A13161">
        <v>20776</v>
      </c>
      <c r="B13161">
        <v>2</v>
      </c>
      <c r="C13161">
        <v>13</v>
      </c>
      <c r="D13161">
        <v>15</v>
      </c>
      <c r="E13161">
        <v>8</v>
      </c>
    </row>
    <row r="13162" spans="1:5" x14ac:dyDescent="0.25">
      <c r="A13162">
        <v>20776</v>
      </c>
      <c r="B13162">
        <v>2</v>
      </c>
      <c r="C13162">
        <v>13</v>
      </c>
      <c r="D13162">
        <v>30</v>
      </c>
      <c r="E13162">
        <v>10</v>
      </c>
    </row>
    <row r="13163" spans="1:5" x14ac:dyDescent="0.25">
      <c r="A13163">
        <v>20776</v>
      </c>
      <c r="B13163">
        <v>2</v>
      </c>
      <c r="C13163">
        <v>26</v>
      </c>
      <c r="D13163">
        <v>90</v>
      </c>
      <c r="E13163">
        <v>6</v>
      </c>
    </row>
    <row r="13164" spans="1:5" x14ac:dyDescent="0.25">
      <c r="A13164">
        <v>20778</v>
      </c>
      <c r="B13164">
        <v>1</v>
      </c>
      <c r="C13164">
        <v>3</v>
      </c>
      <c r="D13164">
        <v>120</v>
      </c>
      <c r="E13164">
        <v>3.5</v>
      </c>
    </row>
    <row r="13165" spans="1:5" x14ac:dyDescent="0.25">
      <c r="A13165">
        <v>20778</v>
      </c>
      <c r="B13165">
        <v>1</v>
      </c>
      <c r="C13165">
        <v>20</v>
      </c>
      <c r="D13165">
        <v>10</v>
      </c>
      <c r="E13165">
        <v>2.5</v>
      </c>
    </row>
    <row r="13166" spans="1:5" x14ac:dyDescent="0.25">
      <c r="A13166">
        <v>20778</v>
      </c>
      <c r="B13166">
        <v>1</v>
      </c>
      <c r="C13166">
        <v>12</v>
      </c>
      <c r="D13166">
        <v>60</v>
      </c>
      <c r="E13166">
        <v>3.5</v>
      </c>
    </row>
    <row r="13167" spans="1:5" x14ac:dyDescent="0.25">
      <c r="A13167">
        <v>20778</v>
      </c>
      <c r="B13167">
        <v>1</v>
      </c>
      <c r="C13167">
        <v>12</v>
      </c>
      <c r="D13167">
        <v>15</v>
      </c>
      <c r="E13167">
        <v>3</v>
      </c>
    </row>
    <row r="13168" spans="1:5" x14ac:dyDescent="0.25">
      <c r="A13168">
        <v>20778</v>
      </c>
      <c r="B13168">
        <v>2</v>
      </c>
      <c r="C13168">
        <v>9</v>
      </c>
      <c r="D13168">
        <v>120</v>
      </c>
      <c r="E13168">
        <v>8</v>
      </c>
    </row>
    <row r="13169" spans="1:5" x14ac:dyDescent="0.25">
      <c r="A13169">
        <v>20778</v>
      </c>
      <c r="B13169">
        <v>2</v>
      </c>
      <c r="C13169">
        <v>4</v>
      </c>
      <c r="D13169">
        <v>60</v>
      </c>
      <c r="E13169">
        <v>8</v>
      </c>
    </row>
    <row r="13170" spans="1:5" x14ac:dyDescent="0.25">
      <c r="A13170">
        <v>20778</v>
      </c>
      <c r="B13170">
        <v>2</v>
      </c>
      <c r="C13170">
        <v>8</v>
      </c>
      <c r="D13170">
        <v>30</v>
      </c>
      <c r="E13170">
        <v>7</v>
      </c>
    </row>
    <row r="13171" spans="1:5" x14ac:dyDescent="0.25">
      <c r="A13171">
        <v>20778</v>
      </c>
      <c r="B13171">
        <v>2</v>
      </c>
      <c r="C13171">
        <v>10</v>
      </c>
      <c r="D13171">
        <v>15</v>
      </c>
      <c r="E13171">
        <v>10</v>
      </c>
    </row>
    <row r="13172" spans="1:5" x14ac:dyDescent="0.25">
      <c r="A13172">
        <v>20778</v>
      </c>
      <c r="B13172">
        <v>2</v>
      </c>
      <c r="C13172">
        <v>20</v>
      </c>
      <c r="D13172">
        <v>10</v>
      </c>
      <c r="E13172">
        <v>8</v>
      </c>
    </row>
    <row r="13173" spans="1:5" x14ac:dyDescent="0.25">
      <c r="A13173">
        <v>20778</v>
      </c>
      <c r="B13173">
        <v>2</v>
      </c>
      <c r="C13173">
        <v>4</v>
      </c>
      <c r="D13173">
        <v>180</v>
      </c>
      <c r="E13173">
        <v>8</v>
      </c>
    </row>
    <row r="13174" spans="1:5" x14ac:dyDescent="0.25">
      <c r="A13174">
        <v>20779</v>
      </c>
      <c r="B13174">
        <v>1</v>
      </c>
      <c r="C13174">
        <v>3</v>
      </c>
      <c r="D13174">
        <v>30</v>
      </c>
      <c r="E13174">
        <v>5</v>
      </c>
    </row>
    <row r="13175" spans="1:5" x14ac:dyDescent="0.25">
      <c r="A13175">
        <v>20779</v>
      </c>
      <c r="B13175">
        <v>2</v>
      </c>
      <c r="C13175">
        <v>17</v>
      </c>
      <c r="D13175">
        <v>60</v>
      </c>
      <c r="E13175">
        <v>8</v>
      </c>
    </row>
    <row r="13176" spans="1:5" x14ac:dyDescent="0.25">
      <c r="A13176">
        <v>20779</v>
      </c>
      <c r="B13176">
        <v>2</v>
      </c>
      <c r="C13176">
        <v>2</v>
      </c>
      <c r="D13176">
        <v>90</v>
      </c>
      <c r="E13176">
        <v>10</v>
      </c>
    </row>
    <row r="13177" spans="1:5" x14ac:dyDescent="0.25">
      <c r="A13177">
        <v>20780</v>
      </c>
      <c r="B13177">
        <v>2</v>
      </c>
      <c r="C13177">
        <v>30</v>
      </c>
      <c r="D13177">
        <v>180</v>
      </c>
      <c r="E13177">
        <v>6</v>
      </c>
    </row>
    <row r="13178" spans="1:5" x14ac:dyDescent="0.25">
      <c r="A13178">
        <v>20780</v>
      </c>
      <c r="B13178">
        <v>2</v>
      </c>
      <c r="C13178">
        <v>30</v>
      </c>
      <c r="D13178">
        <v>60</v>
      </c>
      <c r="E13178">
        <v>10</v>
      </c>
    </row>
    <row r="13179" spans="1:5" x14ac:dyDescent="0.25">
      <c r="A13179">
        <v>20781</v>
      </c>
      <c r="B13179">
        <v>2</v>
      </c>
      <c r="C13179">
        <v>3</v>
      </c>
      <c r="D13179">
        <v>60</v>
      </c>
      <c r="E13179">
        <v>8</v>
      </c>
    </row>
    <row r="13180" spans="1:5" x14ac:dyDescent="0.25">
      <c r="A13180">
        <v>20781</v>
      </c>
      <c r="B13180">
        <v>2</v>
      </c>
      <c r="C13180">
        <v>1</v>
      </c>
      <c r="D13180">
        <v>120</v>
      </c>
      <c r="E13180">
        <v>8</v>
      </c>
    </row>
    <row r="13181" spans="1:5" x14ac:dyDescent="0.25">
      <c r="A13181">
        <v>20781</v>
      </c>
      <c r="B13181">
        <v>2</v>
      </c>
      <c r="C13181">
        <v>2</v>
      </c>
      <c r="D13181">
        <v>90</v>
      </c>
      <c r="E13181">
        <v>5</v>
      </c>
    </row>
    <row r="13182" spans="1:5" x14ac:dyDescent="0.25">
      <c r="A13182">
        <v>20782</v>
      </c>
      <c r="B13182">
        <v>2</v>
      </c>
      <c r="C13182">
        <v>30</v>
      </c>
      <c r="D13182">
        <v>120</v>
      </c>
      <c r="E13182">
        <v>7</v>
      </c>
    </row>
    <row r="13183" spans="1:5" x14ac:dyDescent="0.25">
      <c r="A13183">
        <v>20783</v>
      </c>
      <c r="B13183">
        <v>1</v>
      </c>
      <c r="C13183">
        <v>21</v>
      </c>
      <c r="D13183">
        <v>30</v>
      </c>
      <c r="E13183">
        <v>4.5</v>
      </c>
    </row>
    <row r="13184" spans="1:5" x14ac:dyDescent="0.25">
      <c r="A13184">
        <v>20783</v>
      </c>
      <c r="B13184">
        <v>1</v>
      </c>
      <c r="C13184">
        <v>4</v>
      </c>
      <c r="D13184">
        <v>10</v>
      </c>
      <c r="E13184">
        <v>3.5</v>
      </c>
    </row>
    <row r="13185" spans="1:5" x14ac:dyDescent="0.25">
      <c r="A13185">
        <v>20783</v>
      </c>
      <c r="B13185">
        <v>2</v>
      </c>
      <c r="C13185">
        <v>9</v>
      </c>
      <c r="D13185">
        <v>30</v>
      </c>
      <c r="E13185">
        <v>8</v>
      </c>
    </row>
    <row r="13186" spans="1:5" x14ac:dyDescent="0.25">
      <c r="A13186">
        <v>20784</v>
      </c>
      <c r="B13186">
        <v>1</v>
      </c>
      <c r="C13186">
        <v>3</v>
      </c>
      <c r="D13186">
        <v>60</v>
      </c>
      <c r="E13186">
        <v>4</v>
      </c>
    </row>
    <row r="13187" spans="1:5" x14ac:dyDescent="0.25">
      <c r="A13187">
        <v>20784</v>
      </c>
      <c r="B13187">
        <v>1</v>
      </c>
      <c r="C13187">
        <v>4</v>
      </c>
      <c r="D13187">
        <v>45</v>
      </c>
      <c r="E13187">
        <v>3.5</v>
      </c>
    </row>
    <row r="13188" spans="1:5" x14ac:dyDescent="0.25">
      <c r="A13188">
        <v>20789</v>
      </c>
      <c r="B13188">
        <v>1</v>
      </c>
      <c r="C13188">
        <v>90</v>
      </c>
      <c r="D13188">
        <v>10</v>
      </c>
      <c r="E13188">
        <v>3.5</v>
      </c>
    </row>
    <row r="13189" spans="1:5" x14ac:dyDescent="0.25">
      <c r="A13189">
        <v>20790</v>
      </c>
      <c r="B13189">
        <v>1</v>
      </c>
      <c r="C13189">
        <v>60</v>
      </c>
      <c r="D13189">
        <v>120</v>
      </c>
      <c r="E13189">
        <v>3.5</v>
      </c>
    </row>
    <row r="13190" spans="1:5" x14ac:dyDescent="0.25">
      <c r="A13190">
        <v>20790</v>
      </c>
      <c r="B13190">
        <v>2</v>
      </c>
      <c r="C13190">
        <v>2</v>
      </c>
      <c r="D13190">
        <v>20</v>
      </c>
      <c r="E13190">
        <v>2.5</v>
      </c>
    </row>
    <row r="13191" spans="1:5" x14ac:dyDescent="0.25">
      <c r="A13191">
        <v>20790</v>
      </c>
      <c r="B13191">
        <v>2</v>
      </c>
      <c r="C13191">
        <v>60</v>
      </c>
      <c r="D13191">
        <v>120</v>
      </c>
      <c r="E13191">
        <v>5</v>
      </c>
    </row>
    <row r="13192" spans="1:5" x14ac:dyDescent="0.25">
      <c r="A13192">
        <v>20790</v>
      </c>
      <c r="B13192">
        <v>2</v>
      </c>
      <c r="C13192">
        <v>2</v>
      </c>
      <c r="D13192">
        <v>60</v>
      </c>
      <c r="E13192">
        <v>6</v>
      </c>
    </row>
    <row r="13193" spans="1:5" x14ac:dyDescent="0.25">
      <c r="A13193">
        <v>20791</v>
      </c>
      <c r="B13193">
        <v>1</v>
      </c>
      <c r="C13193">
        <v>30</v>
      </c>
      <c r="D13193">
        <v>30</v>
      </c>
      <c r="E13193">
        <v>4</v>
      </c>
    </row>
    <row r="13194" spans="1:5" x14ac:dyDescent="0.25">
      <c r="A13194">
        <v>20791</v>
      </c>
      <c r="B13194">
        <v>1</v>
      </c>
      <c r="C13194">
        <v>1</v>
      </c>
      <c r="D13194">
        <v>240</v>
      </c>
      <c r="E13194">
        <v>3.5</v>
      </c>
    </row>
    <row r="13195" spans="1:5" x14ac:dyDescent="0.25">
      <c r="A13195">
        <v>20791</v>
      </c>
      <c r="B13195">
        <v>2</v>
      </c>
      <c r="C13195">
        <v>30</v>
      </c>
      <c r="D13195">
        <v>30</v>
      </c>
      <c r="E13195">
        <v>5</v>
      </c>
    </row>
    <row r="13196" spans="1:5" x14ac:dyDescent="0.25">
      <c r="A13196">
        <v>20791</v>
      </c>
      <c r="B13196">
        <v>2</v>
      </c>
      <c r="C13196">
        <v>1</v>
      </c>
      <c r="D13196">
        <v>240</v>
      </c>
      <c r="E13196">
        <v>4.5</v>
      </c>
    </row>
    <row r="13197" spans="1:5" x14ac:dyDescent="0.25">
      <c r="A13197">
        <v>20798</v>
      </c>
      <c r="B13197">
        <v>1</v>
      </c>
      <c r="C13197">
        <v>9</v>
      </c>
      <c r="D13197">
        <v>45</v>
      </c>
      <c r="E13197">
        <v>3</v>
      </c>
    </row>
    <row r="13198" spans="1:5" x14ac:dyDescent="0.25">
      <c r="A13198">
        <v>20798</v>
      </c>
      <c r="B13198">
        <v>1</v>
      </c>
      <c r="C13198">
        <v>1</v>
      </c>
      <c r="D13198">
        <v>20</v>
      </c>
      <c r="E13198">
        <v>4.5</v>
      </c>
    </row>
    <row r="13199" spans="1:5" x14ac:dyDescent="0.25">
      <c r="A13199">
        <v>20798</v>
      </c>
      <c r="B13199">
        <v>1</v>
      </c>
      <c r="C13199">
        <v>1</v>
      </c>
      <c r="D13199">
        <v>120</v>
      </c>
      <c r="E13199">
        <v>3.5</v>
      </c>
    </row>
    <row r="13200" spans="1:5" x14ac:dyDescent="0.25">
      <c r="A13200">
        <v>20798</v>
      </c>
      <c r="B13200">
        <v>1</v>
      </c>
      <c r="C13200">
        <v>1</v>
      </c>
      <c r="D13200">
        <v>45</v>
      </c>
      <c r="E13200">
        <v>5</v>
      </c>
    </row>
    <row r="13201" spans="1:5" x14ac:dyDescent="0.25">
      <c r="A13201">
        <v>20798</v>
      </c>
      <c r="B13201">
        <v>1</v>
      </c>
      <c r="C13201">
        <v>17</v>
      </c>
      <c r="D13201">
        <v>15</v>
      </c>
      <c r="E13201">
        <v>6</v>
      </c>
    </row>
    <row r="13202" spans="1:5" x14ac:dyDescent="0.25">
      <c r="A13202">
        <v>20798</v>
      </c>
      <c r="B13202">
        <v>1</v>
      </c>
      <c r="C13202">
        <v>21</v>
      </c>
      <c r="D13202">
        <v>30</v>
      </c>
      <c r="E13202">
        <v>3.5</v>
      </c>
    </row>
    <row r="13203" spans="1:5" x14ac:dyDescent="0.25">
      <c r="A13203">
        <v>20798</v>
      </c>
      <c r="B13203">
        <v>2</v>
      </c>
      <c r="C13203">
        <v>17</v>
      </c>
      <c r="D13203">
        <v>90</v>
      </c>
      <c r="E13203">
        <v>7</v>
      </c>
    </row>
    <row r="13204" spans="1:5" x14ac:dyDescent="0.25">
      <c r="A13204">
        <v>20798</v>
      </c>
      <c r="B13204">
        <v>2</v>
      </c>
      <c r="C13204">
        <v>13</v>
      </c>
      <c r="D13204">
        <v>90</v>
      </c>
      <c r="E13204">
        <v>10</v>
      </c>
    </row>
    <row r="13205" spans="1:5" x14ac:dyDescent="0.25">
      <c r="A13205">
        <v>20798</v>
      </c>
      <c r="B13205">
        <v>2</v>
      </c>
      <c r="C13205">
        <v>4</v>
      </c>
      <c r="D13205">
        <v>20</v>
      </c>
      <c r="E13205">
        <v>8</v>
      </c>
    </row>
    <row r="13206" spans="1:5" x14ac:dyDescent="0.25">
      <c r="A13206">
        <v>20798</v>
      </c>
      <c r="B13206">
        <v>2</v>
      </c>
      <c r="C13206">
        <v>21</v>
      </c>
      <c r="D13206">
        <v>15</v>
      </c>
      <c r="E13206">
        <v>8</v>
      </c>
    </row>
    <row r="13207" spans="1:5" x14ac:dyDescent="0.25">
      <c r="A13207">
        <v>20798</v>
      </c>
      <c r="B13207">
        <v>2</v>
      </c>
      <c r="C13207">
        <v>9</v>
      </c>
      <c r="D13207">
        <v>45</v>
      </c>
      <c r="E13207">
        <v>7</v>
      </c>
    </row>
    <row r="13208" spans="1:5" x14ac:dyDescent="0.25">
      <c r="A13208">
        <v>20801</v>
      </c>
      <c r="B13208">
        <v>1</v>
      </c>
      <c r="C13208">
        <v>13</v>
      </c>
      <c r="D13208">
        <v>30</v>
      </c>
      <c r="E13208">
        <v>4</v>
      </c>
    </row>
    <row r="13209" spans="1:5" x14ac:dyDescent="0.25">
      <c r="A13209">
        <v>20801</v>
      </c>
      <c r="B13209">
        <v>1</v>
      </c>
      <c r="C13209">
        <v>4</v>
      </c>
      <c r="D13209">
        <v>55</v>
      </c>
      <c r="E13209">
        <v>4.5</v>
      </c>
    </row>
    <row r="13210" spans="1:5" x14ac:dyDescent="0.25">
      <c r="A13210">
        <v>20801</v>
      </c>
      <c r="B13210">
        <v>1</v>
      </c>
      <c r="C13210">
        <v>21</v>
      </c>
      <c r="D13210">
        <v>10</v>
      </c>
      <c r="E13210">
        <v>2.5</v>
      </c>
    </row>
    <row r="13211" spans="1:5" x14ac:dyDescent="0.25">
      <c r="A13211">
        <v>20801</v>
      </c>
      <c r="B13211">
        <v>1</v>
      </c>
      <c r="C13211">
        <v>150</v>
      </c>
      <c r="D13211">
        <v>30</v>
      </c>
      <c r="E13211">
        <v>3.5</v>
      </c>
    </row>
    <row r="13212" spans="1:5" x14ac:dyDescent="0.25">
      <c r="A13212">
        <v>20801</v>
      </c>
      <c r="B13212">
        <v>2</v>
      </c>
      <c r="C13212">
        <v>86</v>
      </c>
      <c r="D13212">
        <v>30</v>
      </c>
      <c r="E13212">
        <v>8</v>
      </c>
    </row>
    <row r="13213" spans="1:5" x14ac:dyDescent="0.25">
      <c r="A13213">
        <v>20801</v>
      </c>
      <c r="B13213">
        <v>2</v>
      </c>
      <c r="C13213">
        <v>21</v>
      </c>
      <c r="D13213">
        <v>180</v>
      </c>
      <c r="E13213">
        <v>8</v>
      </c>
    </row>
    <row r="13214" spans="1:5" x14ac:dyDescent="0.25">
      <c r="A13214">
        <v>20801</v>
      </c>
      <c r="B13214">
        <v>2</v>
      </c>
      <c r="C13214">
        <v>21</v>
      </c>
      <c r="D13214">
        <v>20</v>
      </c>
      <c r="E13214">
        <v>7</v>
      </c>
    </row>
    <row r="13215" spans="1:5" x14ac:dyDescent="0.25">
      <c r="A13215">
        <v>20801</v>
      </c>
      <c r="B13215">
        <v>2</v>
      </c>
      <c r="C13215">
        <v>21</v>
      </c>
      <c r="D13215">
        <v>180</v>
      </c>
      <c r="E13215">
        <v>10</v>
      </c>
    </row>
    <row r="13216" spans="1:5" x14ac:dyDescent="0.25">
      <c r="A13216">
        <v>20801</v>
      </c>
      <c r="B13216">
        <v>2</v>
      </c>
      <c r="C13216">
        <v>21</v>
      </c>
      <c r="D13216">
        <v>55</v>
      </c>
      <c r="E13216">
        <v>6</v>
      </c>
    </row>
    <row r="13217" spans="1:5" x14ac:dyDescent="0.25">
      <c r="A13217">
        <v>20802</v>
      </c>
      <c r="B13217">
        <v>1</v>
      </c>
      <c r="C13217">
        <v>60</v>
      </c>
      <c r="D13217">
        <v>15</v>
      </c>
      <c r="E13217">
        <v>3.5</v>
      </c>
    </row>
    <row r="13218" spans="1:5" x14ac:dyDescent="0.25">
      <c r="A13218">
        <v>20802</v>
      </c>
      <c r="B13218">
        <v>2</v>
      </c>
      <c r="C13218">
        <v>4</v>
      </c>
      <c r="D13218">
        <v>60</v>
      </c>
      <c r="E13218">
        <v>8</v>
      </c>
    </row>
    <row r="13219" spans="1:5" x14ac:dyDescent="0.25">
      <c r="A13219">
        <v>20802</v>
      </c>
      <c r="B13219">
        <v>2</v>
      </c>
      <c r="C13219">
        <v>13</v>
      </c>
      <c r="D13219">
        <v>60</v>
      </c>
      <c r="E13219">
        <v>8</v>
      </c>
    </row>
    <row r="13220" spans="1:5" x14ac:dyDescent="0.25">
      <c r="A13220">
        <v>20802</v>
      </c>
      <c r="B13220">
        <v>2</v>
      </c>
      <c r="C13220">
        <v>13</v>
      </c>
      <c r="D13220">
        <v>10</v>
      </c>
      <c r="E13220">
        <v>7</v>
      </c>
    </row>
    <row r="13221" spans="1:5" x14ac:dyDescent="0.25">
      <c r="A13221">
        <v>20802</v>
      </c>
      <c r="B13221">
        <v>2</v>
      </c>
      <c r="C13221">
        <v>13</v>
      </c>
      <c r="D13221">
        <v>10</v>
      </c>
      <c r="E13221">
        <v>10</v>
      </c>
    </row>
    <row r="13222" spans="1:5" x14ac:dyDescent="0.25">
      <c r="A13222">
        <v>20802</v>
      </c>
      <c r="B13222">
        <v>2</v>
      </c>
      <c r="C13222">
        <v>13</v>
      </c>
      <c r="D13222">
        <v>60</v>
      </c>
      <c r="E13222">
        <v>10</v>
      </c>
    </row>
    <row r="13223" spans="1:5" x14ac:dyDescent="0.25">
      <c r="A13223">
        <v>20802</v>
      </c>
      <c r="B13223">
        <v>2</v>
      </c>
      <c r="C13223">
        <v>13</v>
      </c>
      <c r="D13223">
        <v>60</v>
      </c>
      <c r="E13223">
        <v>8</v>
      </c>
    </row>
    <row r="13224" spans="1:5" x14ac:dyDescent="0.25">
      <c r="A13224">
        <v>20803</v>
      </c>
      <c r="B13224">
        <v>1</v>
      </c>
      <c r="C13224">
        <v>22</v>
      </c>
      <c r="D13224">
        <v>300</v>
      </c>
      <c r="E13224">
        <v>6</v>
      </c>
    </row>
    <row r="13225" spans="1:5" x14ac:dyDescent="0.25">
      <c r="A13225">
        <v>20803</v>
      </c>
      <c r="B13225">
        <v>1</v>
      </c>
      <c r="C13225">
        <v>8</v>
      </c>
      <c r="D13225">
        <v>20</v>
      </c>
      <c r="E13225">
        <v>3.5</v>
      </c>
    </row>
    <row r="13226" spans="1:5" x14ac:dyDescent="0.25">
      <c r="A13226">
        <v>20803</v>
      </c>
      <c r="B13226">
        <v>2</v>
      </c>
      <c r="C13226">
        <v>22</v>
      </c>
      <c r="D13226">
        <v>180</v>
      </c>
      <c r="E13226">
        <v>7</v>
      </c>
    </row>
    <row r="13227" spans="1:5" x14ac:dyDescent="0.25">
      <c r="A13227">
        <v>20808</v>
      </c>
      <c r="B13227">
        <v>1</v>
      </c>
      <c r="C13227">
        <v>21</v>
      </c>
      <c r="D13227">
        <v>120</v>
      </c>
      <c r="E13227">
        <v>3.5</v>
      </c>
    </row>
    <row r="13228" spans="1:5" x14ac:dyDescent="0.25">
      <c r="A13228">
        <v>20810</v>
      </c>
      <c r="B13228">
        <v>1</v>
      </c>
      <c r="C13228">
        <v>2</v>
      </c>
      <c r="D13228">
        <v>60</v>
      </c>
      <c r="E13228">
        <v>3.5</v>
      </c>
    </row>
    <row r="13229" spans="1:5" x14ac:dyDescent="0.25">
      <c r="A13229">
        <v>20810</v>
      </c>
      <c r="B13229">
        <v>1</v>
      </c>
      <c r="C13229">
        <v>9</v>
      </c>
      <c r="D13229">
        <v>20</v>
      </c>
      <c r="E13229">
        <v>2.5</v>
      </c>
    </row>
    <row r="13230" spans="1:5" x14ac:dyDescent="0.25">
      <c r="A13230">
        <v>20820</v>
      </c>
      <c r="B13230">
        <v>1</v>
      </c>
      <c r="C13230">
        <v>30</v>
      </c>
      <c r="D13230">
        <v>30</v>
      </c>
      <c r="E13230">
        <v>3.5</v>
      </c>
    </row>
    <row r="13231" spans="1:5" x14ac:dyDescent="0.25">
      <c r="A13231">
        <v>20820</v>
      </c>
      <c r="B13231">
        <v>1</v>
      </c>
      <c r="C13231">
        <v>2</v>
      </c>
      <c r="D13231">
        <v>30</v>
      </c>
      <c r="E13231">
        <v>3</v>
      </c>
    </row>
    <row r="13232" spans="1:5" x14ac:dyDescent="0.25">
      <c r="A13232">
        <v>20820</v>
      </c>
      <c r="B13232">
        <v>2</v>
      </c>
      <c r="C13232">
        <v>10</v>
      </c>
      <c r="D13232">
        <v>30</v>
      </c>
      <c r="E13232">
        <v>7</v>
      </c>
    </row>
    <row r="13233" spans="1:5" x14ac:dyDescent="0.25">
      <c r="A13233">
        <v>20822</v>
      </c>
      <c r="B13233">
        <v>1</v>
      </c>
      <c r="C13233">
        <v>1</v>
      </c>
      <c r="D13233">
        <v>10</v>
      </c>
      <c r="E13233">
        <v>3.5</v>
      </c>
    </row>
    <row r="13234" spans="1:5" x14ac:dyDescent="0.25">
      <c r="A13234">
        <v>20822</v>
      </c>
      <c r="B13234">
        <v>2</v>
      </c>
      <c r="C13234">
        <v>4</v>
      </c>
      <c r="D13234">
        <v>20</v>
      </c>
      <c r="E13234">
        <v>10</v>
      </c>
    </row>
    <row r="13235" spans="1:5" x14ac:dyDescent="0.25">
      <c r="A13235">
        <v>20824</v>
      </c>
      <c r="B13235">
        <v>1</v>
      </c>
      <c r="C13235">
        <v>30</v>
      </c>
      <c r="D13235">
        <v>20</v>
      </c>
      <c r="E13235">
        <v>3.5</v>
      </c>
    </row>
    <row r="13236" spans="1:5" x14ac:dyDescent="0.25">
      <c r="A13236">
        <v>20824</v>
      </c>
      <c r="B13236">
        <v>2</v>
      </c>
      <c r="C13236">
        <v>4</v>
      </c>
      <c r="D13236">
        <v>10</v>
      </c>
      <c r="E13236">
        <v>8</v>
      </c>
    </row>
    <row r="13237" spans="1:5" x14ac:dyDescent="0.25">
      <c r="A13237">
        <v>20824</v>
      </c>
      <c r="B13237">
        <v>2</v>
      </c>
      <c r="C13237">
        <v>30</v>
      </c>
      <c r="D13237">
        <v>45</v>
      </c>
      <c r="E13237">
        <v>8</v>
      </c>
    </row>
    <row r="13238" spans="1:5" x14ac:dyDescent="0.25">
      <c r="A13238">
        <v>20825</v>
      </c>
      <c r="B13238">
        <v>1</v>
      </c>
      <c r="C13238">
        <v>1</v>
      </c>
      <c r="D13238">
        <v>240</v>
      </c>
      <c r="E13238">
        <v>3</v>
      </c>
    </row>
    <row r="13239" spans="1:5" x14ac:dyDescent="0.25">
      <c r="A13239">
        <v>20825</v>
      </c>
      <c r="B13239">
        <v>1</v>
      </c>
      <c r="C13239">
        <v>30</v>
      </c>
      <c r="D13239">
        <v>60</v>
      </c>
      <c r="E13239">
        <v>3.5</v>
      </c>
    </row>
    <row r="13240" spans="1:5" x14ac:dyDescent="0.25">
      <c r="A13240">
        <v>20825</v>
      </c>
      <c r="B13240">
        <v>2</v>
      </c>
      <c r="C13240">
        <v>4</v>
      </c>
      <c r="D13240">
        <v>60</v>
      </c>
      <c r="E13240">
        <v>10</v>
      </c>
    </row>
    <row r="13241" spans="1:5" x14ac:dyDescent="0.25">
      <c r="A13241">
        <v>20825</v>
      </c>
      <c r="B13241">
        <v>2</v>
      </c>
      <c r="C13241">
        <v>30</v>
      </c>
      <c r="D13241">
        <v>15</v>
      </c>
      <c r="E13241">
        <v>8</v>
      </c>
    </row>
    <row r="13242" spans="1:5" x14ac:dyDescent="0.25">
      <c r="A13242">
        <v>20827</v>
      </c>
      <c r="B13242">
        <v>1</v>
      </c>
      <c r="C13242">
        <v>4</v>
      </c>
      <c r="D13242">
        <v>60</v>
      </c>
      <c r="E13242">
        <v>4.5</v>
      </c>
    </row>
    <row r="13243" spans="1:5" x14ac:dyDescent="0.25">
      <c r="A13243">
        <v>20827</v>
      </c>
      <c r="B13243">
        <v>1</v>
      </c>
      <c r="C13243">
        <v>4</v>
      </c>
      <c r="D13243">
        <v>20</v>
      </c>
      <c r="E13243">
        <v>3.5</v>
      </c>
    </row>
    <row r="13244" spans="1:5" x14ac:dyDescent="0.25">
      <c r="A13244">
        <v>20827</v>
      </c>
      <c r="B13244">
        <v>2</v>
      </c>
      <c r="C13244">
        <v>13</v>
      </c>
      <c r="D13244">
        <v>30</v>
      </c>
      <c r="E13244">
        <v>8</v>
      </c>
    </row>
    <row r="13245" spans="1:5" x14ac:dyDescent="0.25">
      <c r="A13245">
        <v>20828</v>
      </c>
      <c r="B13245">
        <v>2</v>
      </c>
      <c r="C13245">
        <v>10</v>
      </c>
      <c r="D13245">
        <v>180</v>
      </c>
      <c r="E13245">
        <v>6</v>
      </c>
    </row>
    <row r="13246" spans="1:5" x14ac:dyDescent="0.25">
      <c r="A13246">
        <v>20829</v>
      </c>
      <c r="B13246">
        <v>1</v>
      </c>
      <c r="C13246">
        <v>9</v>
      </c>
      <c r="D13246">
        <v>60</v>
      </c>
      <c r="E13246">
        <v>4</v>
      </c>
    </row>
    <row r="13247" spans="1:5" x14ac:dyDescent="0.25">
      <c r="A13247">
        <v>20829</v>
      </c>
      <c r="B13247">
        <v>1</v>
      </c>
      <c r="C13247">
        <v>4</v>
      </c>
      <c r="D13247">
        <v>30</v>
      </c>
      <c r="E13247">
        <v>3</v>
      </c>
    </row>
    <row r="13248" spans="1:5" x14ac:dyDescent="0.25">
      <c r="A13248">
        <v>20829</v>
      </c>
      <c r="B13248">
        <v>1</v>
      </c>
      <c r="C13248">
        <v>4</v>
      </c>
      <c r="D13248">
        <v>180</v>
      </c>
      <c r="E13248">
        <v>4</v>
      </c>
    </row>
    <row r="13249" spans="1:5" x14ac:dyDescent="0.25">
      <c r="A13249">
        <v>20829</v>
      </c>
      <c r="B13249">
        <v>2</v>
      </c>
      <c r="C13249">
        <v>13</v>
      </c>
      <c r="D13249">
        <v>60</v>
      </c>
      <c r="E13249">
        <v>10</v>
      </c>
    </row>
    <row r="13250" spans="1:5" x14ac:dyDescent="0.25">
      <c r="A13250">
        <v>20831</v>
      </c>
      <c r="B13250">
        <v>2</v>
      </c>
      <c r="C13250">
        <v>3</v>
      </c>
      <c r="D13250">
        <v>30</v>
      </c>
      <c r="E13250">
        <v>7</v>
      </c>
    </row>
    <row r="13251" spans="1:5" x14ac:dyDescent="0.25">
      <c r="A13251">
        <v>20831</v>
      </c>
      <c r="B13251">
        <v>2</v>
      </c>
      <c r="C13251">
        <v>10</v>
      </c>
      <c r="D13251">
        <v>45</v>
      </c>
      <c r="E13251">
        <v>5</v>
      </c>
    </row>
    <row r="13252" spans="1:5" x14ac:dyDescent="0.25">
      <c r="A13252">
        <v>20835</v>
      </c>
      <c r="B13252">
        <v>1</v>
      </c>
      <c r="C13252">
        <v>1</v>
      </c>
      <c r="D13252">
        <v>60</v>
      </c>
      <c r="E13252">
        <v>4</v>
      </c>
    </row>
    <row r="13253" spans="1:5" x14ac:dyDescent="0.25">
      <c r="A13253">
        <v>20835</v>
      </c>
      <c r="B13253">
        <v>1</v>
      </c>
      <c r="C13253">
        <v>4</v>
      </c>
      <c r="D13253">
        <v>10</v>
      </c>
      <c r="E13253">
        <v>3.5</v>
      </c>
    </row>
    <row r="13254" spans="1:5" x14ac:dyDescent="0.25">
      <c r="A13254">
        <v>20835</v>
      </c>
      <c r="B13254">
        <v>1</v>
      </c>
      <c r="C13254">
        <v>20</v>
      </c>
      <c r="D13254">
        <v>30</v>
      </c>
      <c r="E13254">
        <v>3.5</v>
      </c>
    </row>
    <row r="13255" spans="1:5" x14ac:dyDescent="0.25">
      <c r="A13255">
        <v>20835</v>
      </c>
      <c r="B13255">
        <v>1</v>
      </c>
      <c r="C13255">
        <v>4</v>
      </c>
      <c r="D13255">
        <v>120</v>
      </c>
      <c r="E13255">
        <v>4</v>
      </c>
    </row>
    <row r="13256" spans="1:5" x14ac:dyDescent="0.25">
      <c r="A13256">
        <v>20835</v>
      </c>
      <c r="B13256">
        <v>1</v>
      </c>
      <c r="C13256">
        <v>4</v>
      </c>
      <c r="D13256">
        <v>90</v>
      </c>
      <c r="E13256">
        <v>2.5</v>
      </c>
    </row>
    <row r="13257" spans="1:5" x14ac:dyDescent="0.25">
      <c r="A13257">
        <v>20836</v>
      </c>
      <c r="B13257">
        <v>2</v>
      </c>
      <c r="C13257">
        <v>4</v>
      </c>
      <c r="D13257">
        <v>60</v>
      </c>
      <c r="E13257">
        <v>6</v>
      </c>
    </row>
    <row r="13258" spans="1:5" x14ac:dyDescent="0.25">
      <c r="A13258">
        <v>20836</v>
      </c>
      <c r="B13258">
        <v>2</v>
      </c>
      <c r="C13258">
        <v>1</v>
      </c>
      <c r="D13258">
        <v>20</v>
      </c>
      <c r="E13258">
        <v>5</v>
      </c>
    </row>
    <row r="13259" spans="1:5" x14ac:dyDescent="0.25">
      <c r="A13259">
        <v>20836</v>
      </c>
      <c r="B13259">
        <v>2</v>
      </c>
      <c r="C13259">
        <v>13</v>
      </c>
      <c r="D13259">
        <v>10</v>
      </c>
      <c r="E13259">
        <v>6</v>
      </c>
    </row>
    <row r="13260" spans="1:5" x14ac:dyDescent="0.25">
      <c r="A13260">
        <v>20836</v>
      </c>
      <c r="B13260">
        <v>2</v>
      </c>
      <c r="C13260">
        <v>5</v>
      </c>
      <c r="D13260">
        <v>60</v>
      </c>
      <c r="E13260">
        <v>6</v>
      </c>
    </row>
    <row r="13261" spans="1:5" x14ac:dyDescent="0.25">
      <c r="A13261">
        <v>20838</v>
      </c>
      <c r="B13261">
        <v>1</v>
      </c>
      <c r="C13261">
        <v>4</v>
      </c>
      <c r="D13261">
        <v>120</v>
      </c>
      <c r="E13261">
        <v>4.5</v>
      </c>
    </row>
    <row r="13262" spans="1:5" x14ac:dyDescent="0.25">
      <c r="A13262">
        <v>20838</v>
      </c>
      <c r="B13262">
        <v>1</v>
      </c>
      <c r="C13262">
        <v>4</v>
      </c>
      <c r="D13262">
        <v>180</v>
      </c>
      <c r="E13262">
        <v>3.5</v>
      </c>
    </row>
    <row r="13263" spans="1:5" x14ac:dyDescent="0.25">
      <c r="A13263">
        <v>20838</v>
      </c>
      <c r="B13263">
        <v>1</v>
      </c>
      <c r="C13263">
        <v>8</v>
      </c>
      <c r="D13263">
        <v>60</v>
      </c>
      <c r="E13263">
        <v>3.5</v>
      </c>
    </row>
    <row r="13264" spans="1:5" x14ac:dyDescent="0.25">
      <c r="A13264">
        <v>20838</v>
      </c>
      <c r="B13264">
        <v>2</v>
      </c>
      <c r="C13264">
        <v>10</v>
      </c>
      <c r="D13264">
        <v>60</v>
      </c>
      <c r="E13264">
        <v>10</v>
      </c>
    </row>
    <row r="13265" spans="1:5" x14ac:dyDescent="0.25">
      <c r="A13265">
        <v>20838</v>
      </c>
      <c r="B13265">
        <v>2</v>
      </c>
      <c r="C13265">
        <v>10</v>
      </c>
      <c r="D13265">
        <v>20</v>
      </c>
      <c r="E13265">
        <v>8</v>
      </c>
    </row>
    <row r="13266" spans="1:5" x14ac:dyDescent="0.25">
      <c r="A13266">
        <v>20840</v>
      </c>
      <c r="B13266">
        <v>1</v>
      </c>
      <c r="C13266">
        <v>1</v>
      </c>
      <c r="D13266">
        <v>90</v>
      </c>
      <c r="E13266">
        <v>4</v>
      </c>
    </row>
    <row r="13267" spans="1:5" x14ac:dyDescent="0.25">
      <c r="A13267">
        <v>20842</v>
      </c>
      <c r="B13267">
        <v>1</v>
      </c>
      <c r="C13267">
        <v>17</v>
      </c>
      <c r="D13267">
        <v>30</v>
      </c>
      <c r="E13267">
        <v>3</v>
      </c>
    </row>
    <row r="13268" spans="1:5" x14ac:dyDescent="0.25">
      <c r="A13268">
        <v>20842</v>
      </c>
      <c r="B13268">
        <v>2</v>
      </c>
      <c r="C13268">
        <v>2</v>
      </c>
      <c r="D13268">
        <v>30</v>
      </c>
      <c r="E13268">
        <v>8</v>
      </c>
    </row>
    <row r="13269" spans="1:5" x14ac:dyDescent="0.25">
      <c r="A13269">
        <v>20842</v>
      </c>
      <c r="B13269">
        <v>2</v>
      </c>
      <c r="C13269">
        <v>3</v>
      </c>
      <c r="D13269">
        <v>25</v>
      </c>
      <c r="E13269">
        <v>10</v>
      </c>
    </row>
    <row r="13270" spans="1:5" x14ac:dyDescent="0.25">
      <c r="A13270">
        <v>20842</v>
      </c>
      <c r="B13270">
        <v>2</v>
      </c>
      <c r="C13270">
        <v>1</v>
      </c>
      <c r="D13270">
        <v>120</v>
      </c>
      <c r="E13270">
        <v>8</v>
      </c>
    </row>
    <row r="13271" spans="1:5" x14ac:dyDescent="0.25">
      <c r="A13271">
        <v>20843</v>
      </c>
      <c r="B13271">
        <v>2</v>
      </c>
      <c r="C13271">
        <v>10</v>
      </c>
      <c r="D13271">
        <v>120</v>
      </c>
      <c r="E13271">
        <v>7</v>
      </c>
    </row>
    <row r="13272" spans="1:5" x14ac:dyDescent="0.25">
      <c r="A13272">
        <v>20843</v>
      </c>
      <c r="B13272">
        <v>2</v>
      </c>
      <c r="C13272">
        <v>20</v>
      </c>
      <c r="D13272">
        <v>30</v>
      </c>
      <c r="E13272">
        <v>8</v>
      </c>
    </row>
    <row r="13273" spans="1:5" x14ac:dyDescent="0.25">
      <c r="A13273">
        <v>20846</v>
      </c>
      <c r="B13273">
        <v>2</v>
      </c>
      <c r="C13273">
        <v>30</v>
      </c>
      <c r="D13273">
        <v>240</v>
      </c>
      <c r="E13273">
        <v>7</v>
      </c>
    </row>
    <row r="13274" spans="1:5" x14ac:dyDescent="0.25">
      <c r="A13274">
        <v>20851</v>
      </c>
      <c r="B13274">
        <v>1</v>
      </c>
      <c r="C13274">
        <v>3</v>
      </c>
      <c r="D13274">
        <v>60</v>
      </c>
      <c r="E13274">
        <v>4</v>
      </c>
    </row>
    <row r="13275" spans="1:5" x14ac:dyDescent="0.25">
      <c r="A13275">
        <v>20851</v>
      </c>
      <c r="B13275">
        <v>1</v>
      </c>
      <c r="C13275">
        <v>21</v>
      </c>
      <c r="D13275">
        <v>60</v>
      </c>
      <c r="E13275">
        <v>3.5</v>
      </c>
    </row>
    <row r="13276" spans="1:5" x14ac:dyDescent="0.25">
      <c r="A13276">
        <v>20851</v>
      </c>
      <c r="B13276">
        <v>2</v>
      </c>
      <c r="C13276">
        <v>4</v>
      </c>
      <c r="D13276">
        <v>190</v>
      </c>
      <c r="E13276">
        <v>6</v>
      </c>
    </row>
    <row r="13277" spans="1:5" x14ac:dyDescent="0.25">
      <c r="A13277">
        <v>20852</v>
      </c>
      <c r="B13277">
        <v>1</v>
      </c>
      <c r="C13277">
        <v>30</v>
      </c>
      <c r="D13277">
        <v>120</v>
      </c>
      <c r="E13277">
        <v>3.5</v>
      </c>
    </row>
    <row r="13278" spans="1:5" x14ac:dyDescent="0.25">
      <c r="A13278">
        <v>20852</v>
      </c>
      <c r="B13278">
        <v>2</v>
      </c>
      <c r="C13278">
        <v>2</v>
      </c>
      <c r="D13278">
        <v>20</v>
      </c>
      <c r="E13278">
        <v>6</v>
      </c>
    </row>
    <row r="13279" spans="1:5" x14ac:dyDescent="0.25">
      <c r="A13279">
        <v>20853</v>
      </c>
      <c r="B13279">
        <v>1</v>
      </c>
      <c r="C13279">
        <v>7</v>
      </c>
      <c r="D13279">
        <v>15</v>
      </c>
      <c r="E13279">
        <v>3.5</v>
      </c>
    </row>
    <row r="13280" spans="1:5" x14ac:dyDescent="0.25">
      <c r="A13280">
        <v>20853</v>
      </c>
      <c r="B13280">
        <v>2</v>
      </c>
      <c r="C13280">
        <v>17</v>
      </c>
      <c r="D13280">
        <v>20</v>
      </c>
      <c r="E13280">
        <v>8</v>
      </c>
    </row>
    <row r="13281" spans="1:5" x14ac:dyDescent="0.25">
      <c r="A13281">
        <v>20854</v>
      </c>
      <c r="B13281">
        <v>2</v>
      </c>
      <c r="C13281">
        <v>4</v>
      </c>
      <c r="D13281">
        <v>30</v>
      </c>
      <c r="E13281">
        <v>7</v>
      </c>
    </row>
    <row r="13282" spans="1:5" x14ac:dyDescent="0.25">
      <c r="A13282">
        <v>20854</v>
      </c>
      <c r="B13282">
        <v>2</v>
      </c>
      <c r="C13282">
        <v>4</v>
      </c>
      <c r="D13282">
        <v>120</v>
      </c>
      <c r="E13282">
        <v>10</v>
      </c>
    </row>
    <row r="13283" spans="1:5" x14ac:dyDescent="0.25">
      <c r="A13283">
        <v>20856</v>
      </c>
      <c r="B13283">
        <v>1</v>
      </c>
      <c r="C13283">
        <v>4</v>
      </c>
      <c r="D13283">
        <v>30</v>
      </c>
      <c r="E13283">
        <v>4</v>
      </c>
    </row>
    <row r="13284" spans="1:5" x14ac:dyDescent="0.25">
      <c r="A13284">
        <v>20856</v>
      </c>
      <c r="B13284">
        <v>1</v>
      </c>
      <c r="C13284">
        <v>15</v>
      </c>
      <c r="D13284">
        <v>120</v>
      </c>
      <c r="E13284">
        <v>4</v>
      </c>
    </row>
    <row r="13285" spans="1:5" x14ac:dyDescent="0.25">
      <c r="A13285">
        <v>20856</v>
      </c>
      <c r="B13285">
        <v>2</v>
      </c>
      <c r="C13285">
        <v>4</v>
      </c>
      <c r="D13285">
        <v>20</v>
      </c>
      <c r="E13285">
        <v>8</v>
      </c>
    </row>
    <row r="13286" spans="1:5" x14ac:dyDescent="0.25">
      <c r="A13286">
        <v>20856</v>
      </c>
      <c r="B13286">
        <v>2</v>
      </c>
      <c r="C13286">
        <v>26</v>
      </c>
      <c r="D13286">
        <v>90</v>
      </c>
      <c r="E13286">
        <v>8</v>
      </c>
    </row>
    <row r="13287" spans="1:5" x14ac:dyDescent="0.25">
      <c r="A13287">
        <v>20858</v>
      </c>
      <c r="B13287">
        <v>1</v>
      </c>
      <c r="C13287">
        <v>30</v>
      </c>
      <c r="D13287">
        <v>30</v>
      </c>
      <c r="E13287">
        <v>4</v>
      </c>
    </row>
    <row r="13288" spans="1:5" x14ac:dyDescent="0.25">
      <c r="A13288">
        <v>20862</v>
      </c>
      <c r="B13288">
        <v>2</v>
      </c>
      <c r="C13288">
        <v>13</v>
      </c>
      <c r="D13288">
        <v>180</v>
      </c>
      <c r="E13288">
        <v>8</v>
      </c>
    </row>
    <row r="13289" spans="1:5" x14ac:dyDescent="0.25">
      <c r="A13289">
        <v>20863</v>
      </c>
      <c r="B13289">
        <v>1</v>
      </c>
      <c r="C13289">
        <v>1</v>
      </c>
      <c r="D13289">
        <v>180</v>
      </c>
      <c r="E13289">
        <v>3.5</v>
      </c>
    </row>
    <row r="13290" spans="1:5" x14ac:dyDescent="0.25">
      <c r="A13290">
        <v>20863</v>
      </c>
      <c r="B13290">
        <v>2</v>
      </c>
      <c r="C13290">
        <v>4</v>
      </c>
      <c r="D13290">
        <v>90</v>
      </c>
      <c r="E13290">
        <v>8</v>
      </c>
    </row>
    <row r="13291" spans="1:5" x14ac:dyDescent="0.25">
      <c r="A13291">
        <v>20863</v>
      </c>
      <c r="B13291">
        <v>2</v>
      </c>
      <c r="C13291">
        <v>30</v>
      </c>
      <c r="D13291">
        <v>45</v>
      </c>
      <c r="E13291">
        <v>8</v>
      </c>
    </row>
    <row r="13292" spans="1:5" x14ac:dyDescent="0.25">
      <c r="A13292">
        <v>20863</v>
      </c>
      <c r="B13292">
        <v>2</v>
      </c>
      <c r="C13292">
        <v>4</v>
      </c>
      <c r="D13292">
        <v>50</v>
      </c>
      <c r="E13292">
        <v>7</v>
      </c>
    </row>
    <row r="13293" spans="1:5" x14ac:dyDescent="0.25">
      <c r="A13293">
        <v>20863</v>
      </c>
      <c r="B13293">
        <v>2</v>
      </c>
      <c r="C13293">
        <v>4</v>
      </c>
      <c r="D13293">
        <v>30</v>
      </c>
      <c r="E13293">
        <v>8</v>
      </c>
    </row>
    <row r="13294" spans="1:5" x14ac:dyDescent="0.25">
      <c r="A13294">
        <v>20863</v>
      </c>
      <c r="B13294">
        <v>2</v>
      </c>
      <c r="C13294">
        <v>30</v>
      </c>
      <c r="D13294">
        <v>45</v>
      </c>
      <c r="E13294">
        <v>8</v>
      </c>
    </row>
    <row r="13295" spans="1:5" x14ac:dyDescent="0.25">
      <c r="A13295">
        <v>20863</v>
      </c>
      <c r="B13295">
        <v>2</v>
      </c>
      <c r="C13295">
        <v>4</v>
      </c>
      <c r="D13295">
        <v>30</v>
      </c>
      <c r="E13295">
        <v>7</v>
      </c>
    </row>
    <row r="13296" spans="1:5" x14ac:dyDescent="0.25">
      <c r="A13296">
        <v>20866</v>
      </c>
      <c r="B13296">
        <v>1</v>
      </c>
      <c r="C13296">
        <v>13</v>
      </c>
      <c r="D13296">
        <v>10</v>
      </c>
      <c r="E13296">
        <v>4</v>
      </c>
    </row>
    <row r="13297" spans="1:5" x14ac:dyDescent="0.25">
      <c r="A13297">
        <v>20867</v>
      </c>
      <c r="B13297">
        <v>2</v>
      </c>
      <c r="C13297">
        <v>13</v>
      </c>
      <c r="D13297">
        <v>180</v>
      </c>
      <c r="E13297">
        <v>8</v>
      </c>
    </row>
    <row r="13298" spans="1:5" x14ac:dyDescent="0.25">
      <c r="A13298">
        <v>20867</v>
      </c>
      <c r="B13298">
        <v>2</v>
      </c>
      <c r="C13298">
        <v>4</v>
      </c>
      <c r="D13298">
        <v>90</v>
      </c>
      <c r="E13298">
        <v>10</v>
      </c>
    </row>
    <row r="13299" spans="1:5" x14ac:dyDescent="0.25">
      <c r="A13299">
        <v>20867</v>
      </c>
      <c r="B13299">
        <v>2</v>
      </c>
      <c r="C13299">
        <v>13</v>
      </c>
      <c r="D13299">
        <v>60</v>
      </c>
      <c r="E13299">
        <v>8</v>
      </c>
    </row>
    <row r="13300" spans="1:5" x14ac:dyDescent="0.25">
      <c r="A13300">
        <v>20868</v>
      </c>
      <c r="B13300">
        <v>1</v>
      </c>
      <c r="C13300">
        <v>4</v>
      </c>
      <c r="D13300">
        <v>30</v>
      </c>
      <c r="E13300">
        <v>3.5</v>
      </c>
    </row>
    <row r="13301" spans="1:5" x14ac:dyDescent="0.25">
      <c r="A13301">
        <v>20871</v>
      </c>
      <c r="B13301">
        <v>1</v>
      </c>
      <c r="C13301">
        <v>9</v>
      </c>
      <c r="D13301">
        <v>20</v>
      </c>
      <c r="E13301">
        <v>4</v>
      </c>
    </row>
    <row r="13302" spans="1:5" x14ac:dyDescent="0.25">
      <c r="A13302">
        <v>20871</v>
      </c>
      <c r="B13302">
        <v>1</v>
      </c>
      <c r="C13302">
        <v>1</v>
      </c>
      <c r="D13302">
        <v>30</v>
      </c>
      <c r="E13302">
        <v>5</v>
      </c>
    </row>
    <row r="13303" spans="1:5" x14ac:dyDescent="0.25">
      <c r="A13303">
        <v>20871</v>
      </c>
      <c r="B13303">
        <v>1</v>
      </c>
      <c r="C13303">
        <v>2</v>
      </c>
      <c r="D13303">
        <v>15</v>
      </c>
      <c r="E13303">
        <v>6</v>
      </c>
    </row>
    <row r="13304" spans="1:5" x14ac:dyDescent="0.25">
      <c r="A13304">
        <v>20871</v>
      </c>
      <c r="B13304">
        <v>2</v>
      </c>
      <c r="C13304">
        <v>13</v>
      </c>
      <c r="D13304">
        <v>20</v>
      </c>
      <c r="E13304">
        <v>10</v>
      </c>
    </row>
    <row r="13305" spans="1:5" x14ac:dyDescent="0.25">
      <c r="A13305">
        <v>20872</v>
      </c>
      <c r="B13305">
        <v>1</v>
      </c>
      <c r="C13305">
        <v>21</v>
      </c>
      <c r="D13305">
        <v>45</v>
      </c>
      <c r="E13305">
        <v>3.5</v>
      </c>
    </row>
    <row r="13306" spans="1:5" x14ac:dyDescent="0.25">
      <c r="A13306">
        <v>20872</v>
      </c>
      <c r="B13306">
        <v>2</v>
      </c>
      <c r="C13306">
        <v>13</v>
      </c>
      <c r="D13306">
        <v>240</v>
      </c>
      <c r="E13306">
        <v>4.5</v>
      </c>
    </row>
    <row r="13307" spans="1:5" x14ac:dyDescent="0.25">
      <c r="A13307">
        <v>20875</v>
      </c>
      <c r="B13307">
        <v>1</v>
      </c>
      <c r="C13307">
        <v>9</v>
      </c>
      <c r="D13307">
        <v>20</v>
      </c>
      <c r="E13307">
        <v>4.5</v>
      </c>
    </row>
    <row r="13308" spans="1:5" x14ac:dyDescent="0.25">
      <c r="A13308">
        <v>20875</v>
      </c>
      <c r="B13308">
        <v>2</v>
      </c>
      <c r="C13308">
        <v>13</v>
      </c>
      <c r="D13308">
        <v>60</v>
      </c>
      <c r="E13308">
        <v>8</v>
      </c>
    </row>
    <row r="13309" spans="1:5" x14ac:dyDescent="0.25">
      <c r="A13309">
        <v>20875</v>
      </c>
      <c r="B13309">
        <v>2</v>
      </c>
      <c r="C13309">
        <v>21</v>
      </c>
      <c r="D13309">
        <v>15</v>
      </c>
      <c r="E13309">
        <v>10</v>
      </c>
    </row>
    <row r="13310" spans="1:5" x14ac:dyDescent="0.25">
      <c r="A13310">
        <v>20876</v>
      </c>
      <c r="B13310">
        <v>1</v>
      </c>
      <c r="C13310">
        <v>1</v>
      </c>
      <c r="D13310">
        <v>60</v>
      </c>
      <c r="E13310">
        <v>4.5</v>
      </c>
    </row>
    <row r="13311" spans="1:5" x14ac:dyDescent="0.25">
      <c r="A13311">
        <v>20876</v>
      </c>
      <c r="B13311">
        <v>1</v>
      </c>
      <c r="C13311">
        <v>10</v>
      </c>
      <c r="D13311">
        <v>10</v>
      </c>
      <c r="E13311">
        <v>2.5</v>
      </c>
    </row>
    <row r="13312" spans="1:5" x14ac:dyDescent="0.25">
      <c r="A13312">
        <v>20876</v>
      </c>
      <c r="B13312">
        <v>1</v>
      </c>
      <c r="C13312">
        <v>5</v>
      </c>
      <c r="D13312">
        <v>10</v>
      </c>
      <c r="E13312">
        <v>3</v>
      </c>
    </row>
    <row r="13313" spans="1:5" x14ac:dyDescent="0.25">
      <c r="A13313">
        <v>20876</v>
      </c>
      <c r="B13313">
        <v>2</v>
      </c>
      <c r="C13313">
        <v>3</v>
      </c>
      <c r="D13313">
        <v>25</v>
      </c>
      <c r="E13313">
        <v>7</v>
      </c>
    </row>
    <row r="13314" spans="1:5" x14ac:dyDescent="0.25">
      <c r="A13314">
        <v>20876</v>
      </c>
      <c r="B13314">
        <v>2</v>
      </c>
      <c r="C13314">
        <v>7</v>
      </c>
      <c r="D13314">
        <v>30</v>
      </c>
      <c r="E13314">
        <v>7</v>
      </c>
    </row>
    <row r="13315" spans="1:5" x14ac:dyDescent="0.25">
      <c r="A13315">
        <v>20880</v>
      </c>
      <c r="B13315">
        <v>1</v>
      </c>
      <c r="C13315">
        <v>2</v>
      </c>
      <c r="D13315">
        <v>120</v>
      </c>
      <c r="E13315">
        <v>4.5</v>
      </c>
    </row>
    <row r="13316" spans="1:5" x14ac:dyDescent="0.25">
      <c r="A13316">
        <v>20881</v>
      </c>
      <c r="B13316">
        <v>2</v>
      </c>
      <c r="C13316">
        <v>2</v>
      </c>
      <c r="D13316">
        <v>15</v>
      </c>
      <c r="E13316">
        <v>8</v>
      </c>
    </row>
    <row r="13317" spans="1:5" x14ac:dyDescent="0.25">
      <c r="A13317">
        <v>20881</v>
      </c>
      <c r="B13317">
        <v>2</v>
      </c>
      <c r="C13317">
        <v>13</v>
      </c>
      <c r="D13317">
        <v>15</v>
      </c>
      <c r="E13317">
        <v>8</v>
      </c>
    </row>
    <row r="13318" spans="1:5" x14ac:dyDescent="0.25">
      <c r="A13318">
        <v>20881</v>
      </c>
      <c r="B13318">
        <v>2</v>
      </c>
      <c r="C13318">
        <v>13</v>
      </c>
      <c r="D13318">
        <v>15</v>
      </c>
      <c r="E13318">
        <v>10</v>
      </c>
    </row>
    <row r="13319" spans="1:5" x14ac:dyDescent="0.25">
      <c r="A13319">
        <v>20881</v>
      </c>
      <c r="B13319">
        <v>2</v>
      </c>
      <c r="C13319">
        <v>1</v>
      </c>
      <c r="D13319">
        <v>25</v>
      </c>
      <c r="E13319">
        <v>10</v>
      </c>
    </row>
    <row r="13320" spans="1:5" x14ac:dyDescent="0.25">
      <c r="A13320">
        <v>20884</v>
      </c>
      <c r="B13320">
        <v>1</v>
      </c>
      <c r="C13320">
        <v>9</v>
      </c>
      <c r="D13320">
        <v>240</v>
      </c>
      <c r="E13320">
        <v>3.5</v>
      </c>
    </row>
    <row r="13321" spans="1:5" x14ac:dyDescent="0.25">
      <c r="A13321">
        <v>20884</v>
      </c>
      <c r="B13321">
        <v>1</v>
      </c>
      <c r="C13321">
        <v>8</v>
      </c>
      <c r="D13321">
        <v>20</v>
      </c>
      <c r="E13321">
        <v>6</v>
      </c>
    </row>
    <row r="13322" spans="1:5" x14ac:dyDescent="0.25">
      <c r="A13322">
        <v>20886</v>
      </c>
      <c r="B13322">
        <v>1</v>
      </c>
      <c r="C13322">
        <v>1</v>
      </c>
      <c r="D13322">
        <v>30</v>
      </c>
      <c r="E13322">
        <v>3.5</v>
      </c>
    </row>
    <row r="13323" spans="1:5" x14ac:dyDescent="0.25">
      <c r="A13323">
        <v>20886</v>
      </c>
      <c r="B13323">
        <v>2</v>
      </c>
      <c r="C13323">
        <v>30</v>
      </c>
      <c r="D13323">
        <v>60</v>
      </c>
      <c r="E13323">
        <v>8</v>
      </c>
    </row>
    <row r="13324" spans="1:5" x14ac:dyDescent="0.25">
      <c r="A13324">
        <v>20886</v>
      </c>
      <c r="B13324">
        <v>2</v>
      </c>
      <c r="C13324">
        <v>2</v>
      </c>
      <c r="D13324">
        <v>45</v>
      </c>
      <c r="E13324">
        <v>8</v>
      </c>
    </row>
    <row r="13325" spans="1:5" x14ac:dyDescent="0.25">
      <c r="A13325">
        <v>20892</v>
      </c>
      <c r="B13325">
        <v>1</v>
      </c>
      <c r="C13325">
        <v>4</v>
      </c>
      <c r="D13325">
        <v>60</v>
      </c>
      <c r="E13325">
        <v>4</v>
      </c>
    </row>
    <row r="13326" spans="1:5" x14ac:dyDescent="0.25">
      <c r="A13326">
        <v>20892</v>
      </c>
      <c r="B13326">
        <v>1</v>
      </c>
      <c r="C13326">
        <v>13</v>
      </c>
      <c r="D13326">
        <v>60</v>
      </c>
      <c r="E13326">
        <v>3.5</v>
      </c>
    </row>
    <row r="13327" spans="1:5" x14ac:dyDescent="0.25">
      <c r="A13327">
        <v>20892</v>
      </c>
      <c r="B13327">
        <v>1</v>
      </c>
      <c r="C13327">
        <v>4</v>
      </c>
      <c r="D13327">
        <v>30</v>
      </c>
      <c r="E13327">
        <v>4</v>
      </c>
    </row>
    <row r="13328" spans="1:5" x14ac:dyDescent="0.25">
      <c r="A13328">
        <v>20892</v>
      </c>
      <c r="B13328">
        <v>2</v>
      </c>
      <c r="C13328">
        <v>1</v>
      </c>
      <c r="D13328">
        <v>240</v>
      </c>
      <c r="E13328">
        <v>8</v>
      </c>
    </row>
    <row r="13329" spans="1:5" x14ac:dyDescent="0.25">
      <c r="A13329">
        <v>20893</v>
      </c>
      <c r="B13329">
        <v>1</v>
      </c>
      <c r="C13329">
        <v>2</v>
      </c>
      <c r="D13329">
        <v>60</v>
      </c>
      <c r="E13329">
        <v>5</v>
      </c>
    </row>
    <row r="13330" spans="1:5" x14ac:dyDescent="0.25">
      <c r="A13330">
        <v>20894</v>
      </c>
      <c r="B13330">
        <v>1</v>
      </c>
      <c r="C13330">
        <v>20</v>
      </c>
      <c r="D13330">
        <v>30</v>
      </c>
      <c r="E13330">
        <v>4.5</v>
      </c>
    </row>
    <row r="13331" spans="1:5" x14ac:dyDescent="0.25">
      <c r="A13331">
        <v>20894</v>
      </c>
      <c r="B13331">
        <v>1</v>
      </c>
      <c r="C13331">
        <v>20</v>
      </c>
      <c r="D13331">
        <v>10</v>
      </c>
      <c r="E13331">
        <v>2.5</v>
      </c>
    </row>
    <row r="13332" spans="1:5" x14ac:dyDescent="0.25">
      <c r="A13332">
        <v>20894</v>
      </c>
      <c r="B13332">
        <v>2</v>
      </c>
      <c r="C13332">
        <v>17</v>
      </c>
      <c r="D13332">
        <v>20</v>
      </c>
      <c r="E13332">
        <v>7</v>
      </c>
    </row>
    <row r="13333" spans="1:5" x14ac:dyDescent="0.25">
      <c r="A13333">
        <v>20895</v>
      </c>
      <c r="B13333">
        <v>1</v>
      </c>
      <c r="C13333">
        <v>9</v>
      </c>
      <c r="D13333">
        <v>30</v>
      </c>
      <c r="E13333">
        <v>5</v>
      </c>
    </row>
    <row r="13334" spans="1:5" x14ac:dyDescent="0.25">
      <c r="A13334">
        <v>20895</v>
      </c>
      <c r="B13334">
        <v>1</v>
      </c>
      <c r="C13334">
        <v>13</v>
      </c>
      <c r="D13334">
        <v>60</v>
      </c>
      <c r="E13334">
        <v>6</v>
      </c>
    </row>
    <row r="13335" spans="1:5" x14ac:dyDescent="0.25">
      <c r="A13335">
        <v>20895</v>
      </c>
      <c r="B13335">
        <v>1</v>
      </c>
      <c r="C13335">
        <v>2</v>
      </c>
      <c r="D13335">
        <v>30</v>
      </c>
      <c r="E13335">
        <v>4</v>
      </c>
    </row>
    <row r="13336" spans="1:5" x14ac:dyDescent="0.25">
      <c r="A13336">
        <v>20895</v>
      </c>
      <c r="B13336">
        <v>1</v>
      </c>
      <c r="C13336">
        <v>9</v>
      </c>
      <c r="D13336">
        <v>30</v>
      </c>
      <c r="E13336">
        <v>4.5</v>
      </c>
    </row>
    <row r="13337" spans="1:5" x14ac:dyDescent="0.25">
      <c r="A13337">
        <v>20895</v>
      </c>
      <c r="B13337">
        <v>1</v>
      </c>
      <c r="C13337">
        <v>150</v>
      </c>
      <c r="D13337">
        <v>60</v>
      </c>
      <c r="E13337">
        <v>3.5</v>
      </c>
    </row>
    <row r="13338" spans="1:5" x14ac:dyDescent="0.25">
      <c r="A13338">
        <v>20895</v>
      </c>
      <c r="B13338">
        <v>1</v>
      </c>
      <c r="C13338">
        <v>9</v>
      </c>
      <c r="D13338">
        <v>20</v>
      </c>
      <c r="E13338">
        <v>3</v>
      </c>
    </row>
    <row r="13339" spans="1:5" x14ac:dyDescent="0.25">
      <c r="A13339">
        <v>20895</v>
      </c>
      <c r="B13339">
        <v>2</v>
      </c>
      <c r="C13339">
        <v>9</v>
      </c>
      <c r="D13339">
        <v>30</v>
      </c>
      <c r="E13339">
        <v>7</v>
      </c>
    </row>
    <row r="13340" spans="1:5" x14ac:dyDescent="0.25">
      <c r="A13340">
        <v>20895</v>
      </c>
      <c r="B13340">
        <v>2</v>
      </c>
      <c r="C13340">
        <v>13</v>
      </c>
      <c r="D13340">
        <v>60</v>
      </c>
      <c r="E13340">
        <v>8</v>
      </c>
    </row>
    <row r="13341" spans="1:5" x14ac:dyDescent="0.25">
      <c r="A13341">
        <v>20895</v>
      </c>
      <c r="B13341">
        <v>2</v>
      </c>
      <c r="C13341">
        <v>9</v>
      </c>
      <c r="D13341">
        <v>30</v>
      </c>
      <c r="E13341">
        <v>8</v>
      </c>
    </row>
    <row r="13342" spans="1:5" x14ac:dyDescent="0.25">
      <c r="A13342">
        <v>20895</v>
      </c>
      <c r="B13342">
        <v>2</v>
      </c>
      <c r="C13342">
        <v>9</v>
      </c>
      <c r="D13342">
        <v>30</v>
      </c>
      <c r="E13342">
        <v>10</v>
      </c>
    </row>
    <row r="13343" spans="1:5" x14ac:dyDescent="0.25">
      <c r="A13343">
        <v>20895</v>
      </c>
      <c r="B13343">
        <v>2</v>
      </c>
      <c r="C13343">
        <v>4</v>
      </c>
      <c r="D13343">
        <v>30</v>
      </c>
      <c r="E13343">
        <v>8</v>
      </c>
    </row>
    <row r="13344" spans="1:5" x14ac:dyDescent="0.25">
      <c r="A13344">
        <v>20895</v>
      </c>
      <c r="B13344">
        <v>2</v>
      </c>
      <c r="C13344">
        <v>9</v>
      </c>
      <c r="D13344">
        <v>30</v>
      </c>
      <c r="E13344">
        <v>7</v>
      </c>
    </row>
    <row r="13345" spans="1:5" x14ac:dyDescent="0.25">
      <c r="A13345">
        <v>20896</v>
      </c>
      <c r="B13345">
        <v>2</v>
      </c>
      <c r="C13345">
        <v>17</v>
      </c>
      <c r="D13345">
        <v>35</v>
      </c>
      <c r="E13345">
        <v>7</v>
      </c>
    </row>
    <row r="13346" spans="1:5" x14ac:dyDescent="0.25">
      <c r="A13346">
        <v>20897</v>
      </c>
      <c r="B13346">
        <v>1</v>
      </c>
      <c r="C13346">
        <v>2</v>
      </c>
      <c r="D13346">
        <v>60</v>
      </c>
      <c r="E13346">
        <v>5</v>
      </c>
    </row>
    <row r="13347" spans="1:5" x14ac:dyDescent="0.25">
      <c r="A13347">
        <v>20897</v>
      </c>
      <c r="B13347">
        <v>1</v>
      </c>
      <c r="C13347">
        <v>2</v>
      </c>
      <c r="D13347">
        <v>30</v>
      </c>
      <c r="E13347">
        <v>3.5</v>
      </c>
    </row>
    <row r="13348" spans="1:5" x14ac:dyDescent="0.25">
      <c r="A13348">
        <v>20898</v>
      </c>
      <c r="B13348">
        <v>1</v>
      </c>
      <c r="C13348">
        <v>1</v>
      </c>
      <c r="D13348">
        <v>15</v>
      </c>
      <c r="E13348">
        <v>4</v>
      </c>
    </row>
    <row r="13349" spans="1:5" x14ac:dyDescent="0.25">
      <c r="A13349">
        <v>20898</v>
      </c>
      <c r="B13349">
        <v>1</v>
      </c>
      <c r="C13349">
        <v>30</v>
      </c>
      <c r="D13349">
        <v>30</v>
      </c>
      <c r="E13349">
        <v>3.5</v>
      </c>
    </row>
    <row r="13350" spans="1:5" x14ac:dyDescent="0.25">
      <c r="A13350">
        <v>20900</v>
      </c>
      <c r="B13350">
        <v>1</v>
      </c>
      <c r="C13350">
        <v>2</v>
      </c>
      <c r="D13350">
        <v>15</v>
      </c>
      <c r="E13350">
        <v>6</v>
      </c>
    </row>
    <row r="13351" spans="1:5" x14ac:dyDescent="0.25">
      <c r="A13351">
        <v>20902</v>
      </c>
      <c r="B13351">
        <v>1</v>
      </c>
      <c r="C13351">
        <v>30</v>
      </c>
      <c r="D13351">
        <v>180</v>
      </c>
      <c r="E13351">
        <v>4</v>
      </c>
    </row>
    <row r="13352" spans="1:5" x14ac:dyDescent="0.25">
      <c r="A13352">
        <v>20904</v>
      </c>
      <c r="B13352">
        <v>1</v>
      </c>
      <c r="C13352">
        <v>3</v>
      </c>
      <c r="D13352">
        <v>60</v>
      </c>
      <c r="E13352">
        <v>4</v>
      </c>
    </row>
    <row r="13353" spans="1:5" x14ac:dyDescent="0.25">
      <c r="A13353">
        <v>20910</v>
      </c>
      <c r="B13353">
        <v>1</v>
      </c>
      <c r="C13353">
        <v>13</v>
      </c>
      <c r="D13353">
        <v>25</v>
      </c>
      <c r="E13353">
        <v>6</v>
      </c>
    </row>
    <row r="13354" spans="1:5" x14ac:dyDescent="0.25">
      <c r="A13354">
        <v>20910</v>
      </c>
      <c r="B13354">
        <v>2</v>
      </c>
      <c r="C13354">
        <v>2</v>
      </c>
      <c r="D13354">
        <v>240</v>
      </c>
      <c r="E13354">
        <v>10</v>
      </c>
    </row>
    <row r="13355" spans="1:5" x14ac:dyDescent="0.25">
      <c r="A13355">
        <v>20911</v>
      </c>
      <c r="B13355">
        <v>1</v>
      </c>
      <c r="C13355">
        <v>2</v>
      </c>
      <c r="D13355">
        <v>20</v>
      </c>
      <c r="E13355">
        <v>4</v>
      </c>
    </row>
    <row r="13356" spans="1:5" x14ac:dyDescent="0.25">
      <c r="A13356">
        <v>20911</v>
      </c>
      <c r="B13356">
        <v>2</v>
      </c>
      <c r="C13356">
        <v>17</v>
      </c>
      <c r="D13356">
        <v>30</v>
      </c>
      <c r="E13356">
        <v>10</v>
      </c>
    </row>
    <row r="13357" spans="1:5" x14ac:dyDescent="0.25">
      <c r="A13357">
        <v>20915</v>
      </c>
      <c r="B13357">
        <v>1</v>
      </c>
      <c r="C13357">
        <v>4</v>
      </c>
      <c r="D13357">
        <v>30</v>
      </c>
      <c r="E13357">
        <v>4.5</v>
      </c>
    </row>
    <row r="13358" spans="1:5" x14ac:dyDescent="0.25">
      <c r="A13358">
        <v>20915</v>
      </c>
      <c r="B13358">
        <v>1</v>
      </c>
      <c r="C13358">
        <v>4</v>
      </c>
      <c r="D13358">
        <v>15</v>
      </c>
      <c r="E13358">
        <v>3.5</v>
      </c>
    </row>
    <row r="13359" spans="1:5" x14ac:dyDescent="0.25">
      <c r="A13359">
        <v>20922</v>
      </c>
      <c r="B13359">
        <v>1</v>
      </c>
      <c r="C13359">
        <v>1</v>
      </c>
      <c r="D13359">
        <v>180</v>
      </c>
      <c r="E13359">
        <v>4.5</v>
      </c>
    </row>
    <row r="13360" spans="1:5" x14ac:dyDescent="0.25">
      <c r="A13360">
        <v>20922</v>
      </c>
      <c r="B13360">
        <v>1</v>
      </c>
      <c r="C13360">
        <v>13</v>
      </c>
      <c r="D13360">
        <v>20</v>
      </c>
      <c r="E13360">
        <v>4.5</v>
      </c>
    </row>
    <row r="13361" spans="1:5" x14ac:dyDescent="0.25">
      <c r="A13361">
        <v>20922</v>
      </c>
      <c r="B13361">
        <v>2</v>
      </c>
      <c r="C13361">
        <v>3</v>
      </c>
      <c r="D13361">
        <v>10</v>
      </c>
      <c r="E13361">
        <v>7</v>
      </c>
    </row>
    <row r="13362" spans="1:5" x14ac:dyDescent="0.25">
      <c r="A13362">
        <v>20925</v>
      </c>
      <c r="B13362">
        <v>2</v>
      </c>
      <c r="C13362">
        <v>1</v>
      </c>
      <c r="D13362">
        <v>180</v>
      </c>
      <c r="E13362">
        <v>6</v>
      </c>
    </row>
    <row r="13363" spans="1:5" x14ac:dyDescent="0.25">
      <c r="A13363">
        <v>20936</v>
      </c>
      <c r="B13363">
        <v>1</v>
      </c>
      <c r="C13363">
        <v>1</v>
      </c>
      <c r="D13363">
        <v>60</v>
      </c>
      <c r="E13363">
        <v>5</v>
      </c>
    </row>
    <row r="13364" spans="1:5" x14ac:dyDescent="0.25">
      <c r="A13364">
        <v>20936</v>
      </c>
      <c r="B13364">
        <v>2</v>
      </c>
      <c r="C13364">
        <v>4</v>
      </c>
      <c r="D13364">
        <v>120</v>
      </c>
      <c r="E13364">
        <v>6</v>
      </c>
    </row>
    <row r="13365" spans="1:5" x14ac:dyDescent="0.25">
      <c r="A13365">
        <v>20936</v>
      </c>
      <c r="B13365">
        <v>2</v>
      </c>
      <c r="C13365">
        <v>9</v>
      </c>
      <c r="D13365">
        <v>30</v>
      </c>
      <c r="E13365">
        <v>10</v>
      </c>
    </row>
    <row r="13366" spans="1:5" x14ac:dyDescent="0.25">
      <c r="A13366">
        <v>20936</v>
      </c>
      <c r="B13366">
        <v>2</v>
      </c>
      <c r="C13366">
        <v>17</v>
      </c>
      <c r="D13366">
        <v>60</v>
      </c>
      <c r="E13366">
        <v>6</v>
      </c>
    </row>
    <row r="13367" spans="1:5" x14ac:dyDescent="0.25">
      <c r="A13367">
        <v>20936</v>
      </c>
      <c r="B13367">
        <v>2</v>
      </c>
      <c r="C13367">
        <v>2</v>
      </c>
      <c r="D13367">
        <v>90</v>
      </c>
      <c r="E13367">
        <v>6</v>
      </c>
    </row>
    <row r="13368" spans="1:5" x14ac:dyDescent="0.25">
      <c r="A13368">
        <v>20939</v>
      </c>
      <c r="B13368">
        <v>1</v>
      </c>
      <c r="C13368">
        <v>2</v>
      </c>
      <c r="D13368">
        <v>60</v>
      </c>
      <c r="E13368">
        <v>4.5</v>
      </c>
    </row>
    <row r="13369" spans="1:5" x14ac:dyDescent="0.25">
      <c r="A13369">
        <v>20939</v>
      </c>
      <c r="B13369">
        <v>2</v>
      </c>
      <c r="C13369">
        <v>9</v>
      </c>
      <c r="D13369">
        <v>60</v>
      </c>
      <c r="E13369">
        <v>10</v>
      </c>
    </row>
    <row r="13370" spans="1:5" x14ac:dyDescent="0.25">
      <c r="A13370">
        <v>20941</v>
      </c>
      <c r="B13370">
        <v>1</v>
      </c>
      <c r="C13370">
        <v>13</v>
      </c>
      <c r="D13370">
        <v>60</v>
      </c>
      <c r="E13370">
        <v>6</v>
      </c>
    </row>
    <row r="13371" spans="1:5" x14ac:dyDescent="0.25">
      <c r="A13371">
        <v>20941</v>
      </c>
      <c r="B13371">
        <v>1</v>
      </c>
      <c r="C13371">
        <v>13</v>
      </c>
      <c r="D13371">
        <v>30</v>
      </c>
      <c r="E13371">
        <v>7</v>
      </c>
    </row>
    <row r="13372" spans="1:5" x14ac:dyDescent="0.25">
      <c r="A13372">
        <v>20942</v>
      </c>
      <c r="B13372">
        <v>1</v>
      </c>
      <c r="C13372">
        <v>4</v>
      </c>
      <c r="D13372">
        <v>30</v>
      </c>
      <c r="E13372">
        <v>6</v>
      </c>
    </row>
    <row r="13373" spans="1:5" x14ac:dyDescent="0.25">
      <c r="A13373">
        <v>20942</v>
      </c>
      <c r="B13373">
        <v>2</v>
      </c>
      <c r="C13373">
        <v>21</v>
      </c>
      <c r="D13373">
        <v>30</v>
      </c>
      <c r="E13373">
        <v>8</v>
      </c>
    </row>
    <row r="13374" spans="1:5" x14ac:dyDescent="0.25">
      <c r="A13374">
        <v>20942</v>
      </c>
      <c r="B13374">
        <v>2</v>
      </c>
      <c r="C13374">
        <v>9</v>
      </c>
      <c r="D13374">
        <v>20</v>
      </c>
      <c r="E13374">
        <v>7</v>
      </c>
    </row>
    <row r="13375" spans="1:5" x14ac:dyDescent="0.25">
      <c r="A13375">
        <v>20942</v>
      </c>
      <c r="B13375">
        <v>2</v>
      </c>
      <c r="C13375">
        <v>17</v>
      </c>
      <c r="D13375">
        <v>30</v>
      </c>
      <c r="E13375">
        <v>10</v>
      </c>
    </row>
    <row r="13376" spans="1:5" x14ac:dyDescent="0.25">
      <c r="A13376">
        <v>20942</v>
      </c>
      <c r="B13376">
        <v>2</v>
      </c>
      <c r="C13376">
        <v>4</v>
      </c>
      <c r="D13376">
        <v>15</v>
      </c>
      <c r="E13376">
        <v>7</v>
      </c>
    </row>
    <row r="13377" spans="1:5" x14ac:dyDescent="0.25">
      <c r="A13377">
        <v>20944</v>
      </c>
      <c r="B13377">
        <v>1</v>
      </c>
      <c r="C13377">
        <v>4</v>
      </c>
      <c r="D13377">
        <v>120</v>
      </c>
      <c r="E13377">
        <v>4</v>
      </c>
    </row>
    <row r="13378" spans="1:5" x14ac:dyDescent="0.25">
      <c r="A13378">
        <v>20944</v>
      </c>
      <c r="B13378">
        <v>1</v>
      </c>
      <c r="C13378">
        <v>90</v>
      </c>
      <c r="D13378">
        <v>20</v>
      </c>
      <c r="E13378">
        <v>3.5</v>
      </c>
    </row>
    <row r="13379" spans="1:5" x14ac:dyDescent="0.25">
      <c r="A13379">
        <v>20945</v>
      </c>
      <c r="B13379">
        <v>1</v>
      </c>
      <c r="C13379">
        <v>30</v>
      </c>
      <c r="D13379">
        <v>20</v>
      </c>
      <c r="E13379">
        <v>3.5</v>
      </c>
    </row>
    <row r="13380" spans="1:5" x14ac:dyDescent="0.25">
      <c r="A13380">
        <v>20946</v>
      </c>
      <c r="B13380">
        <v>1</v>
      </c>
      <c r="C13380">
        <v>30</v>
      </c>
      <c r="D13380">
        <v>120</v>
      </c>
      <c r="E13380">
        <v>3.5</v>
      </c>
    </row>
    <row r="13381" spans="1:5" x14ac:dyDescent="0.25">
      <c r="A13381">
        <v>20946</v>
      </c>
      <c r="B13381">
        <v>2</v>
      </c>
      <c r="C13381">
        <v>9</v>
      </c>
      <c r="D13381">
        <v>20</v>
      </c>
      <c r="E13381">
        <v>7</v>
      </c>
    </row>
    <row r="13382" spans="1:5" x14ac:dyDescent="0.25">
      <c r="A13382">
        <v>20946</v>
      </c>
      <c r="B13382">
        <v>2</v>
      </c>
      <c r="C13382">
        <v>9</v>
      </c>
      <c r="D13382">
        <v>40</v>
      </c>
      <c r="E13382">
        <v>7</v>
      </c>
    </row>
    <row r="13383" spans="1:5" x14ac:dyDescent="0.25">
      <c r="A13383">
        <v>20949</v>
      </c>
      <c r="B13383">
        <v>1</v>
      </c>
      <c r="C13383">
        <v>17</v>
      </c>
      <c r="D13383">
        <v>10</v>
      </c>
      <c r="E13383">
        <v>3.5</v>
      </c>
    </row>
    <row r="13384" spans="1:5" x14ac:dyDescent="0.25">
      <c r="A13384">
        <v>20949</v>
      </c>
      <c r="B13384">
        <v>2</v>
      </c>
      <c r="C13384">
        <v>5</v>
      </c>
      <c r="D13384">
        <v>45</v>
      </c>
      <c r="E13384">
        <v>8</v>
      </c>
    </row>
    <row r="13385" spans="1:5" x14ac:dyDescent="0.25">
      <c r="A13385">
        <v>20951</v>
      </c>
      <c r="B13385">
        <v>1</v>
      </c>
      <c r="C13385">
        <v>21</v>
      </c>
      <c r="D13385">
        <v>120</v>
      </c>
      <c r="E13385">
        <v>4</v>
      </c>
    </row>
    <row r="13386" spans="1:5" x14ac:dyDescent="0.25">
      <c r="A13386">
        <v>20951</v>
      </c>
      <c r="B13386">
        <v>1</v>
      </c>
      <c r="C13386">
        <v>13</v>
      </c>
      <c r="D13386">
        <v>30</v>
      </c>
      <c r="E13386">
        <v>5</v>
      </c>
    </row>
    <row r="13387" spans="1:5" x14ac:dyDescent="0.25">
      <c r="A13387">
        <v>20951</v>
      </c>
      <c r="B13387">
        <v>2</v>
      </c>
      <c r="C13387">
        <v>13</v>
      </c>
      <c r="D13387">
        <v>60</v>
      </c>
      <c r="E13387">
        <v>10</v>
      </c>
    </row>
    <row r="13388" spans="1:5" x14ac:dyDescent="0.25">
      <c r="A13388">
        <v>20953</v>
      </c>
      <c r="B13388">
        <v>2</v>
      </c>
      <c r="C13388">
        <v>30</v>
      </c>
      <c r="D13388">
        <v>180</v>
      </c>
      <c r="E13388">
        <v>5</v>
      </c>
    </row>
    <row r="13389" spans="1:5" x14ac:dyDescent="0.25">
      <c r="A13389">
        <v>20954</v>
      </c>
      <c r="B13389">
        <v>1</v>
      </c>
      <c r="C13389">
        <v>9</v>
      </c>
      <c r="D13389">
        <v>120</v>
      </c>
      <c r="E13389">
        <v>5</v>
      </c>
    </row>
    <row r="13390" spans="1:5" x14ac:dyDescent="0.25">
      <c r="A13390">
        <v>20954</v>
      </c>
      <c r="B13390">
        <v>1</v>
      </c>
      <c r="C13390">
        <v>9</v>
      </c>
      <c r="D13390">
        <v>90</v>
      </c>
      <c r="E13390">
        <v>5</v>
      </c>
    </row>
    <row r="13391" spans="1:5" x14ac:dyDescent="0.25">
      <c r="A13391">
        <v>20954</v>
      </c>
      <c r="B13391">
        <v>2</v>
      </c>
      <c r="C13391">
        <v>210</v>
      </c>
      <c r="D13391">
        <v>20</v>
      </c>
      <c r="E13391">
        <v>10</v>
      </c>
    </row>
    <row r="13392" spans="1:5" x14ac:dyDescent="0.25">
      <c r="A13392">
        <v>20955</v>
      </c>
      <c r="B13392">
        <v>1</v>
      </c>
      <c r="C13392">
        <v>9</v>
      </c>
      <c r="D13392">
        <v>120</v>
      </c>
      <c r="E13392">
        <v>3.5</v>
      </c>
    </row>
    <row r="13393" spans="1:5" x14ac:dyDescent="0.25">
      <c r="A13393">
        <v>20956</v>
      </c>
      <c r="B13393">
        <v>1</v>
      </c>
      <c r="C13393">
        <v>1</v>
      </c>
      <c r="D13393">
        <v>10</v>
      </c>
      <c r="E13393">
        <v>7</v>
      </c>
    </row>
    <row r="13394" spans="1:5" x14ac:dyDescent="0.25">
      <c r="A13394">
        <v>20958</v>
      </c>
      <c r="B13394">
        <v>1</v>
      </c>
      <c r="C13394">
        <v>9</v>
      </c>
      <c r="D13394">
        <v>120</v>
      </c>
      <c r="E13394">
        <v>4</v>
      </c>
    </row>
    <row r="13395" spans="1:5" x14ac:dyDescent="0.25">
      <c r="A13395">
        <v>20958</v>
      </c>
      <c r="B13395">
        <v>2</v>
      </c>
      <c r="C13395">
        <v>13</v>
      </c>
      <c r="D13395">
        <v>60</v>
      </c>
      <c r="E13395">
        <v>8</v>
      </c>
    </row>
    <row r="13396" spans="1:5" x14ac:dyDescent="0.25">
      <c r="A13396">
        <v>20960</v>
      </c>
      <c r="B13396">
        <v>1</v>
      </c>
      <c r="C13396">
        <v>30</v>
      </c>
      <c r="D13396">
        <v>30</v>
      </c>
      <c r="E13396">
        <v>3.5</v>
      </c>
    </row>
    <row r="13397" spans="1:5" x14ac:dyDescent="0.25">
      <c r="A13397">
        <v>20960</v>
      </c>
      <c r="B13397">
        <v>1</v>
      </c>
      <c r="C13397">
        <v>4</v>
      </c>
      <c r="D13397">
        <v>10</v>
      </c>
      <c r="E13397">
        <v>4</v>
      </c>
    </row>
    <row r="13398" spans="1:5" x14ac:dyDescent="0.25">
      <c r="A13398">
        <v>20960</v>
      </c>
      <c r="B13398">
        <v>2</v>
      </c>
      <c r="C13398">
        <v>3</v>
      </c>
      <c r="D13398">
        <v>60</v>
      </c>
      <c r="E13398">
        <v>8</v>
      </c>
    </row>
    <row r="13399" spans="1:5" x14ac:dyDescent="0.25">
      <c r="A13399">
        <v>20960</v>
      </c>
      <c r="B13399">
        <v>2</v>
      </c>
      <c r="C13399">
        <v>6</v>
      </c>
      <c r="D13399">
        <v>15</v>
      </c>
      <c r="E13399">
        <v>7</v>
      </c>
    </row>
    <row r="13400" spans="1:5" x14ac:dyDescent="0.25">
      <c r="A13400">
        <v>20960</v>
      </c>
      <c r="B13400">
        <v>2</v>
      </c>
      <c r="C13400">
        <v>1</v>
      </c>
      <c r="D13400">
        <v>60</v>
      </c>
      <c r="E13400">
        <v>8</v>
      </c>
    </row>
    <row r="13401" spans="1:5" x14ac:dyDescent="0.25">
      <c r="A13401">
        <v>20960</v>
      </c>
      <c r="B13401">
        <v>2</v>
      </c>
      <c r="C13401">
        <v>7</v>
      </c>
      <c r="D13401">
        <v>45</v>
      </c>
      <c r="E13401">
        <v>6</v>
      </c>
    </row>
    <row r="13402" spans="1:5" x14ac:dyDescent="0.25">
      <c r="A13402">
        <v>20961</v>
      </c>
      <c r="B13402">
        <v>2</v>
      </c>
      <c r="C13402">
        <v>4</v>
      </c>
      <c r="D13402">
        <v>30</v>
      </c>
      <c r="E13402">
        <v>10</v>
      </c>
    </row>
    <row r="13403" spans="1:5" x14ac:dyDescent="0.25">
      <c r="A13403">
        <v>20961</v>
      </c>
      <c r="B13403">
        <v>2</v>
      </c>
      <c r="C13403">
        <v>13</v>
      </c>
      <c r="D13403">
        <v>90</v>
      </c>
      <c r="E13403">
        <v>6</v>
      </c>
    </row>
    <row r="13404" spans="1:5" x14ac:dyDescent="0.25">
      <c r="A13404">
        <v>20961</v>
      </c>
      <c r="B13404">
        <v>2</v>
      </c>
      <c r="C13404">
        <v>1</v>
      </c>
      <c r="D13404">
        <v>20</v>
      </c>
      <c r="E13404">
        <v>6</v>
      </c>
    </row>
    <row r="13405" spans="1:5" x14ac:dyDescent="0.25">
      <c r="A13405">
        <v>20962</v>
      </c>
      <c r="B13405">
        <v>2</v>
      </c>
      <c r="C13405">
        <v>10</v>
      </c>
      <c r="D13405">
        <v>25</v>
      </c>
      <c r="E13405">
        <v>10</v>
      </c>
    </row>
    <row r="13406" spans="1:5" x14ac:dyDescent="0.25">
      <c r="A13406">
        <v>20963</v>
      </c>
      <c r="B13406">
        <v>1</v>
      </c>
      <c r="C13406">
        <v>9</v>
      </c>
      <c r="D13406">
        <v>240</v>
      </c>
      <c r="E13406">
        <v>3.5</v>
      </c>
    </row>
    <row r="13407" spans="1:5" x14ac:dyDescent="0.25">
      <c r="A13407">
        <v>20971</v>
      </c>
      <c r="B13407">
        <v>1</v>
      </c>
      <c r="C13407">
        <v>10</v>
      </c>
      <c r="D13407">
        <v>30</v>
      </c>
      <c r="E13407">
        <v>4.5</v>
      </c>
    </row>
    <row r="13408" spans="1:5" x14ac:dyDescent="0.25">
      <c r="A13408">
        <v>20972</v>
      </c>
      <c r="B13408">
        <v>1</v>
      </c>
      <c r="C13408">
        <v>30</v>
      </c>
      <c r="D13408">
        <v>30</v>
      </c>
      <c r="E13408">
        <v>3.5</v>
      </c>
    </row>
    <row r="13409" spans="1:5" x14ac:dyDescent="0.25">
      <c r="A13409">
        <v>20975</v>
      </c>
      <c r="B13409">
        <v>1</v>
      </c>
      <c r="C13409">
        <v>13</v>
      </c>
      <c r="D13409">
        <v>60</v>
      </c>
      <c r="E13409">
        <v>6</v>
      </c>
    </row>
    <row r="13410" spans="1:5" x14ac:dyDescent="0.25">
      <c r="A13410">
        <v>20975</v>
      </c>
      <c r="B13410">
        <v>2</v>
      </c>
      <c r="C13410">
        <v>30</v>
      </c>
      <c r="D13410">
        <v>120</v>
      </c>
      <c r="E13410">
        <v>8</v>
      </c>
    </row>
    <row r="13411" spans="1:5" x14ac:dyDescent="0.25">
      <c r="A13411">
        <v>20975</v>
      </c>
      <c r="B13411">
        <v>2</v>
      </c>
      <c r="C13411">
        <v>1</v>
      </c>
      <c r="D13411">
        <v>60</v>
      </c>
      <c r="E13411">
        <v>8</v>
      </c>
    </row>
    <row r="13412" spans="1:5" x14ac:dyDescent="0.25">
      <c r="A13412">
        <v>20976</v>
      </c>
      <c r="B13412">
        <v>2</v>
      </c>
      <c r="C13412">
        <v>9</v>
      </c>
      <c r="D13412">
        <v>120</v>
      </c>
      <c r="E13412">
        <v>3</v>
      </c>
    </row>
    <row r="13413" spans="1:5" x14ac:dyDescent="0.25">
      <c r="A13413">
        <v>20977</v>
      </c>
      <c r="B13413">
        <v>2</v>
      </c>
      <c r="C13413">
        <v>13</v>
      </c>
      <c r="D13413">
        <v>30</v>
      </c>
      <c r="E13413">
        <v>5</v>
      </c>
    </row>
    <row r="13414" spans="1:5" x14ac:dyDescent="0.25">
      <c r="A13414">
        <v>20979</v>
      </c>
      <c r="B13414">
        <v>1</v>
      </c>
      <c r="C13414">
        <v>17</v>
      </c>
      <c r="D13414">
        <v>30</v>
      </c>
      <c r="E13414">
        <v>5</v>
      </c>
    </row>
    <row r="13415" spans="1:5" x14ac:dyDescent="0.25">
      <c r="A13415">
        <v>20979</v>
      </c>
      <c r="B13415">
        <v>2</v>
      </c>
      <c r="C13415">
        <v>4</v>
      </c>
      <c r="D13415">
        <v>12</v>
      </c>
      <c r="E13415">
        <v>10</v>
      </c>
    </row>
    <row r="13416" spans="1:5" x14ac:dyDescent="0.25">
      <c r="A13416">
        <v>20979</v>
      </c>
      <c r="B13416">
        <v>2</v>
      </c>
      <c r="C13416">
        <v>21</v>
      </c>
      <c r="D13416">
        <v>30</v>
      </c>
      <c r="E13416">
        <v>10</v>
      </c>
    </row>
    <row r="13417" spans="1:5" x14ac:dyDescent="0.25">
      <c r="A13417">
        <v>20983</v>
      </c>
      <c r="B13417">
        <v>1</v>
      </c>
      <c r="C13417">
        <v>30</v>
      </c>
      <c r="D13417">
        <v>30</v>
      </c>
      <c r="E13417">
        <v>3.5</v>
      </c>
    </row>
    <row r="13418" spans="1:5" x14ac:dyDescent="0.25">
      <c r="A13418">
        <v>20983</v>
      </c>
      <c r="B13418">
        <v>2</v>
      </c>
      <c r="C13418">
        <v>1</v>
      </c>
      <c r="D13418">
        <v>240</v>
      </c>
      <c r="E13418">
        <v>8</v>
      </c>
    </row>
    <row r="13419" spans="1:5" x14ac:dyDescent="0.25">
      <c r="A13419">
        <v>20986</v>
      </c>
      <c r="B13419">
        <v>1</v>
      </c>
      <c r="C13419">
        <v>4</v>
      </c>
      <c r="D13419">
        <v>120</v>
      </c>
      <c r="E13419">
        <v>4</v>
      </c>
    </row>
    <row r="13420" spans="1:5" x14ac:dyDescent="0.25">
      <c r="A13420">
        <v>20986</v>
      </c>
      <c r="B13420">
        <v>1</v>
      </c>
      <c r="C13420">
        <v>7</v>
      </c>
      <c r="D13420">
        <v>20</v>
      </c>
      <c r="E13420">
        <v>2.5</v>
      </c>
    </row>
    <row r="13421" spans="1:5" x14ac:dyDescent="0.25">
      <c r="A13421">
        <v>20986</v>
      </c>
      <c r="B13421">
        <v>1</v>
      </c>
      <c r="C13421">
        <v>7</v>
      </c>
      <c r="D13421">
        <v>25</v>
      </c>
      <c r="E13421">
        <v>4.5</v>
      </c>
    </row>
    <row r="13422" spans="1:5" x14ac:dyDescent="0.25">
      <c r="A13422">
        <v>20986</v>
      </c>
      <c r="B13422">
        <v>1</v>
      </c>
      <c r="C13422">
        <v>15</v>
      </c>
      <c r="D13422">
        <v>30</v>
      </c>
      <c r="E13422">
        <v>3.5</v>
      </c>
    </row>
    <row r="13423" spans="1:5" x14ac:dyDescent="0.25">
      <c r="A13423">
        <v>20986</v>
      </c>
      <c r="B13423">
        <v>1</v>
      </c>
      <c r="C13423">
        <v>6</v>
      </c>
      <c r="D13423">
        <v>45</v>
      </c>
      <c r="E13423">
        <v>3</v>
      </c>
    </row>
    <row r="13424" spans="1:5" x14ac:dyDescent="0.25">
      <c r="A13424">
        <v>20986</v>
      </c>
      <c r="B13424">
        <v>1</v>
      </c>
      <c r="C13424">
        <v>4</v>
      </c>
      <c r="D13424">
        <v>60</v>
      </c>
      <c r="E13424">
        <v>4</v>
      </c>
    </row>
    <row r="13425" spans="1:5" x14ac:dyDescent="0.25">
      <c r="A13425">
        <v>20986</v>
      </c>
      <c r="B13425">
        <v>2</v>
      </c>
      <c r="C13425">
        <v>4</v>
      </c>
      <c r="D13425">
        <v>120</v>
      </c>
      <c r="E13425">
        <v>8</v>
      </c>
    </row>
    <row r="13426" spans="1:5" x14ac:dyDescent="0.25">
      <c r="A13426">
        <v>20986</v>
      </c>
      <c r="B13426">
        <v>2</v>
      </c>
      <c r="C13426">
        <v>7</v>
      </c>
      <c r="D13426">
        <v>25</v>
      </c>
      <c r="E13426">
        <v>10</v>
      </c>
    </row>
    <row r="13427" spans="1:5" x14ac:dyDescent="0.25">
      <c r="A13427">
        <v>20986</v>
      </c>
      <c r="B13427">
        <v>2</v>
      </c>
      <c r="C13427">
        <v>5</v>
      </c>
      <c r="D13427">
        <v>35</v>
      </c>
      <c r="E13427">
        <v>8</v>
      </c>
    </row>
    <row r="13428" spans="1:5" x14ac:dyDescent="0.25">
      <c r="A13428">
        <v>20988</v>
      </c>
      <c r="B13428">
        <v>1</v>
      </c>
      <c r="C13428">
        <v>13</v>
      </c>
      <c r="D13428">
        <v>60</v>
      </c>
      <c r="E13428">
        <v>3.5</v>
      </c>
    </row>
    <row r="13429" spans="1:5" x14ac:dyDescent="0.25">
      <c r="A13429">
        <v>20988</v>
      </c>
      <c r="B13429">
        <v>2</v>
      </c>
      <c r="C13429">
        <v>1</v>
      </c>
      <c r="D13429">
        <v>180</v>
      </c>
      <c r="E13429">
        <v>8</v>
      </c>
    </row>
    <row r="13430" spans="1:5" x14ac:dyDescent="0.25">
      <c r="A13430">
        <v>20989</v>
      </c>
      <c r="B13430">
        <v>1</v>
      </c>
      <c r="C13430">
        <v>12</v>
      </c>
      <c r="D13430">
        <v>30</v>
      </c>
      <c r="E13430">
        <v>4</v>
      </c>
    </row>
    <row r="13431" spans="1:5" x14ac:dyDescent="0.25">
      <c r="A13431">
        <v>20989</v>
      </c>
      <c r="B13431">
        <v>2</v>
      </c>
      <c r="C13431">
        <v>1</v>
      </c>
      <c r="D13431">
        <v>10</v>
      </c>
      <c r="E13431">
        <v>7</v>
      </c>
    </row>
    <row r="13432" spans="1:5" x14ac:dyDescent="0.25">
      <c r="A13432">
        <v>20989</v>
      </c>
      <c r="B13432">
        <v>2</v>
      </c>
      <c r="C13432">
        <v>4</v>
      </c>
      <c r="D13432">
        <v>10</v>
      </c>
      <c r="E13432">
        <v>10</v>
      </c>
    </row>
    <row r="13433" spans="1:5" x14ac:dyDescent="0.25">
      <c r="A13433">
        <v>20989</v>
      </c>
      <c r="B13433">
        <v>2</v>
      </c>
      <c r="C13433">
        <v>1</v>
      </c>
      <c r="D13433">
        <v>20</v>
      </c>
      <c r="E13433">
        <v>7</v>
      </c>
    </row>
    <row r="13434" spans="1:5" x14ac:dyDescent="0.25">
      <c r="A13434">
        <v>20992</v>
      </c>
      <c r="B13434">
        <v>1</v>
      </c>
      <c r="C13434">
        <v>1</v>
      </c>
      <c r="D13434">
        <v>180</v>
      </c>
      <c r="E13434">
        <v>4.5</v>
      </c>
    </row>
    <row r="13435" spans="1:5" x14ac:dyDescent="0.25">
      <c r="A13435">
        <v>20993</v>
      </c>
      <c r="B13435">
        <v>2</v>
      </c>
      <c r="C13435">
        <v>2</v>
      </c>
      <c r="D13435">
        <v>90</v>
      </c>
      <c r="E13435">
        <v>10</v>
      </c>
    </row>
    <row r="13436" spans="1:5" x14ac:dyDescent="0.25">
      <c r="A13436">
        <v>20995</v>
      </c>
      <c r="B13436">
        <v>1</v>
      </c>
      <c r="C13436">
        <v>10</v>
      </c>
      <c r="D13436">
        <v>15</v>
      </c>
      <c r="E13436">
        <v>5</v>
      </c>
    </row>
    <row r="13437" spans="1:5" x14ac:dyDescent="0.25">
      <c r="A13437">
        <v>20995</v>
      </c>
      <c r="B13437">
        <v>1</v>
      </c>
      <c r="C13437">
        <v>10</v>
      </c>
      <c r="D13437">
        <v>30</v>
      </c>
      <c r="E13437">
        <v>4.5</v>
      </c>
    </row>
    <row r="13438" spans="1:5" x14ac:dyDescent="0.25">
      <c r="A13438">
        <v>21004</v>
      </c>
      <c r="B13438">
        <v>1</v>
      </c>
      <c r="C13438">
        <v>9</v>
      </c>
      <c r="D13438">
        <v>20</v>
      </c>
      <c r="E13438">
        <v>3.5</v>
      </c>
    </row>
    <row r="13439" spans="1:5" x14ac:dyDescent="0.25">
      <c r="A13439">
        <v>21004</v>
      </c>
      <c r="B13439">
        <v>2</v>
      </c>
      <c r="C13439">
        <v>21</v>
      </c>
      <c r="D13439">
        <v>30</v>
      </c>
      <c r="E13439">
        <v>10</v>
      </c>
    </row>
    <row r="13440" spans="1:5" x14ac:dyDescent="0.25">
      <c r="A13440">
        <v>21004</v>
      </c>
      <c r="B13440">
        <v>2</v>
      </c>
      <c r="C13440">
        <v>21</v>
      </c>
      <c r="D13440">
        <v>60</v>
      </c>
      <c r="E13440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D51F9F-353E-421E-9115-8948DD7A70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Combined Data </vt:lpstr>
      <vt:lpstr>Telomere data </vt:lpstr>
      <vt:lpstr>BMI Data</vt:lpstr>
      <vt:lpstr>Demo Data</vt:lpstr>
      <vt:lpstr>Physical Activity Data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Meghana D</dc:creator>
  <cp:lastModifiedBy>Meghana D</cp:lastModifiedBy>
  <dcterms:created xsi:type="dcterms:W3CDTF">2015-06-05T18:17:20Z</dcterms:created>
  <dcterms:modified xsi:type="dcterms:W3CDTF">2025-03-29T18:06:24Z</dcterms:modified>
</cp:coreProperties>
</file>